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EMR Operations\Communications\Website\Settlement Data Page\Strike Price Adjustment\strike_price_adjustment_calculation 2020\"/>
    </mc:Choice>
  </mc:AlternateContent>
  <bookViews>
    <workbookView xWindow="0" yWindow="0" windowWidth="19200" windowHeight="6370"/>
  </bookViews>
  <sheets>
    <sheet name="Introduction" sheetId="2" r:id="rId1"/>
    <sheet name="Stike Price Adjustment 2020" sheetId="1" r:id="rId2"/>
    <sheet name="2020 Average TLMd" sheetId="3" r:id="rId3"/>
    <sheet name="BSUoS &amp; RCRC" sheetId="5" r:id="rId4"/>
  </sheets>
  <definedNames>
    <definedName name="_xlnm._FilterDatabase" localSheetId="3" hidden="1">'BSUoS &amp; RCRC'!$A$8:$W$17528</definedName>
    <definedName name="TotalBSUoSPriceVol">'BSUoS &amp; RCRC'!$S$4</definedName>
    <definedName name="TotalChargeableVol">'BSUoS &amp; RCRC'!$P$4</definedName>
    <definedName name="TotalRCRCPriceVol">'BSUoS &amp; RCRC'!$T$4</definedName>
  </definedNames>
  <calcPr calcId="171027"/>
</workbook>
</file>

<file path=xl/calcChain.xml><?xml version="1.0" encoding="utf-8"?>
<calcChain xmlns="http://schemas.openxmlformats.org/spreadsheetml/2006/main">
  <c r="S17528" i="5" l="1"/>
  <c r="R17528" i="5"/>
  <c r="T17528" i="5" s="1"/>
  <c r="S17527" i="5"/>
  <c r="R17527" i="5"/>
  <c r="T17527" i="5" s="1"/>
  <c r="S17526" i="5"/>
  <c r="R17526" i="5"/>
  <c r="T17526" i="5" s="1"/>
  <c r="T17525" i="5"/>
  <c r="S17525" i="5"/>
  <c r="R17525" i="5"/>
  <c r="S17524" i="5"/>
  <c r="R17524" i="5"/>
  <c r="T17524" i="5" s="1"/>
  <c r="S17523" i="5"/>
  <c r="R17523" i="5"/>
  <c r="T17523" i="5" s="1"/>
  <c r="T17522" i="5"/>
  <c r="S17522" i="5"/>
  <c r="R17522" i="5"/>
  <c r="S17521" i="5"/>
  <c r="R17521" i="5"/>
  <c r="T17521" i="5" s="1"/>
  <c r="S17520" i="5"/>
  <c r="R17520" i="5"/>
  <c r="T17520" i="5" s="1"/>
  <c r="S17519" i="5"/>
  <c r="R17519" i="5"/>
  <c r="T17519" i="5" s="1"/>
  <c r="S17518" i="5"/>
  <c r="R17518" i="5"/>
  <c r="T17518" i="5" s="1"/>
  <c r="T17517" i="5"/>
  <c r="S17517" i="5"/>
  <c r="R17517" i="5"/>
  <c r="S17516" i="5"/>
  <c r="R17516" i="5"/>
  <c r="T17516" i="5" s="1"/>
  <c r="S17515" i="5"/>
  <c r="R17515" i="5"/>
  <c r="T17515" i="5" s="1"/>
  <c r="S17514" i="5"/>
  <c r="R17514" i="5"/>
  <c r="T17514" i="5" s="1"/>
  <c r="S17513" i="5"/>
  <c r="R17513" i="5"/>
  <c r="T17513" i="5" s="1"/>
  <c r="S17512" i="5"/>
  <c r="R17512" i="5"/>
  <c r="T17512" i="5" s="1"/>
  <c r="S17511" i="5"/>
  <c r="R17511" i="5"/>
  <c r="T17511" i="5" s="1"/>
  <c r="T17510" i="5"/>
  <c r="S17510" i="5"/>
  <c r="R17510" i="5"/>
  <c r="S17509" i="5"/>
  <c r="R17509" i="5"/>
  <c r="T17509" i="5" s="1"/>
  <c r="S17508" i="5"/>
  <c r="R17508" i="5"/>
  <c r="T17508" i="5" s="1"/>
  <c r="S17507" i="5"/>
  <c r="R17507" i="5"/>
  <c r="T17507" i="5" s="1"/>
  <c r="S17506" i="5"/>
  <c r="R17506" i="5"/>
  <c r="T17506" i="5" s="1"/>
  <c r="T17505" i="5"/>
  <c r="S17505" i="5"/>
  <c r="R17505" i="5"/>
  <c r="S17504" i="5"/>
  <c r="R17504" i="5"/>
  <c r="T17504" i="5" s="1"/>
  <c r="S17503" i="5"/>
  <c r="R17503" i="5"/>
  <c r="T17503" i="5" s="1"/>
  <c r="S17502" i="5"/>
  <c r="R17502" i="5"/>
  <c r="T17502" i="5" s="1"/>
  <c r="S17501" i="5"/>
  <c r="R17501" i="5"/>
  <c r="T17501" i="5" s="1"/>
  <c r="S17500" i="5"/>
  <c r="R17500" i="5"/>
  <c r="T17500" i="5" s="1"/>
  <c r="S17499" i="5"/>
  <c r="R17499" i="5"/>
  <c r="T17499" i="5" s="1"/>
  <c r="S17498" i="5"/>
  <c r="R17498" i="5"/>
  <c r="T17498" i="5" s="1"/>
  <c r="S17497" i="5"/>
  <c r="R17497" i="5"/>
  <c r="T17497" i="5" s="1"/>
  <c r="S17496" i="5"/>
  <c r="R17496" i="5"/>
  <c r="T17496" i="5" s="1"/>
  <c r="S17495" i="5"/>
  <c r="R17495" i="5"/>
  <c r="T17495" i="5" s="1"/>
  <c r="T17494" i="5"/>
  <c r="S17494" i="5"/>
  <c r="R17494" i="5"/>
  <c r="S17493" i="5"/>
  <c r="R17493" i="5"/>
  <c r="T17493" i="5" s="1"/>
  <c r="S17492" i="5"/>
  <c r="R17492" i="5"/>
  <c r="T17492" i="5" s="1"/>
  <c r="S17491" i="5"/>
  <c r="R17491" i="5"/>
  <c r="T17491" i="5" s="1"/>
  <c r="S17490" i="5"/>
  <c r="R17490" i="5"/>
  <c r="T17490" i="5" s="1"/>
  <c r="S17489" i="5"/>
  <c r="R17489" i="5"/>
  <c r="T17489" i="5" s="1"/>
  <c r="S17488" i="5"/>
  <c r="R17488" i="5"/>
  <c r="T17488" i="5" s="1"/>
  <c r="S17487" i="5"/>
  <c r="R17487" i="5"/>
  <c r="T17487" i="5" s="1"/>
  <c r="S17486" i="5"/>
  <c r="R17486" i="5"/>
  <c r="T17486" i="5" s="1"/>
  <c r="T17485" i="5"/>
  <c r="S17485" i="5"/>
  <c r="R17485" i="5"/>
  <c r="S17484" i="5"/>
  <c r="R17484" i="5"/>
  <c r="T17484" i="5" s="1"/>
  <c r="S17483" i="5"/>
  <c r="R17483" i="5"/>
  <c r="T17483" i="5" s="1"/>
  <c r="S17482" i="5"/>
  <c r="R17482" i="5"/>
  <c r="T17482" i="5" s="1"/>
  <c r="T17481" i="5"/>
  <c r="S17481" i="5"/>
  <c r="R17481" i="5"/>
  <c r="S17480" i="5"/>
  <c r="R17480" i="5"/>
  <c r="T17480" i="5" s="1"/>
  <c r="S17479" i="5"/>
  <c r="R17479" i="5"/>
  <c r="T17479" i="5" s="1"/>
  <c r="T17478" i="5"/>
  <c r="S17478" i="5"/>
  <c r="R17478" i="5"/>
  <c r="S17477" i="5"/>
  <c r="R17477" i="5"/>
  <c r="T17477" i="5" s="1"/>
  <c r="S17476" i="5"/>
  <c r="R17476" i="5"/>
  <c r="T17476" i="5" s="1"/>
  <c r="S17475" i="5"/>
  <c r="R17475" i="5"/>
  <c r="T17475" i="5" s="1"/>
  <c r="S17474" i="5"/>
  <c r="R17474" i="5"/>
  <c r="T17474" i="5" s="1"/>
  <c r="S17473" i="5"/>
  <c r="R17473" i="5"/>
  <c r="T17473" i="5" s="1"/>
  <c r="S17472" i="5"/>
  <c r="R17472" i="5"/>
  <c r="T17472" i="5" s="1"/>
  <c r="S17471" i="5"/>
  <c r="R17471" i="5"/>
  <c r="T17471" i="5" s="1"/>
  <c r="S17470" i="5"/>
  <c r="R17470" i="5"/>
  <c r="T17470" i="5" s="1"/>
  <c r="T17469" i="5"/>
  <c r="S17469" i="5"/>
  <c r="R17469" i="5"/>
  <c r="S17468" i="5"/>
  <c r="R17468" i="5"/>
  <c r="T17468" i="5" s="1"/>
  <c r="S17467" i="5"/>
  <c r="R17467" i="5"/>
  <c r="T17467" i="5" s="1"/>
  <c r="S17466" i="5"/>
  <c r="R17466" i="5"/>
  <c r="T17466" i="5" s="1"/>
  <c r="S17465" i="5"/>
  <c r="R17465" i="5"/>
  <c r="T17465" i="5" s="1"/>
  <c r="S17464" i="5"/>
  <c r="R17464" i="5"/>
  <c r="T17464" i="5" s="1"/>
  <c r="S17463" i="5"/>
  <c r="R17463" i="5"/>
  <c r="T17463" i="5" s="1"/>
  <c r="T17462" i="5"/>
  <c r="S17462" i="5"/>
  <c r="R17462" i="5"/>
  <c r="S17461" i="5"/>
  <c r="R17461" i="5"/>
  <c r="T17461" i="5" s="1"/>
  <c r="S17460" i="5"/>
  <c r="R17460" i="5"/>
  <c r="T17460" i="5" s="1"/>
  <c r="S17459" i="5"/>
  <c r="R17459" i="5"/>
  <c r="T17459" i="5" s="1"/>
  <c r="S17458" i="5"/>
  <c r="R17458" i="5"/>
  <c r="T17458" i="5" s="1"/>
  <c r="S17457" i="5"/>
  <c r="R17457" i="5"/>
  <c r="T17457" i="5" s="1"/>
  <c r="S17456" i="5"/>
  <c r="R17456" i="5"/>
  <c r="T17456" i="5" s="1"/>
  <c r="S17455" i="5"/>
  <c r="R17455" i="5"/>
  <c r="T17455" i="5" s="1"/>
  <c r="S17454" i="5"/>
  <c r="R17454" i="5"/>
  <c r="T17454" i="5" s="1"/>
  <c r="T17453" i="5"/>
  <c r="S17453" i="5"/>
  <c r="R17453" i="5"/>
  <c r="S17452" i="5"/>
  <c r="R17452" i="5"/>
  <c r="T17452" i="5" s="1"/>
  <c r="S17451" i="5"/>
  <c r="R17451" i="5"/>
  <c r="T17451" i="5" s="1"/>
  <c r="S17450" i="5"/>
  <c r="R17450" i="5"/>
  <c r="T17450" i="5" s="1"/>
  <c r="S17449" i="5"/>
  <c r="R17449" i="5"/>
  <c r="T17449" i="5" s="1"/>
  <c r="S17448" i="5"/>
  <c r="R17448" i="5"/>
  <c r="T17448" i="5" s="1"/>
  <c r="S17447" i="5"/>
  <c r="R17447" i="5"/>
  <c r="T17447" i="5" s="1"/>
  <c r="T17446" i="5"/>
  <c r="S17446" i="5"/>
  <c r="R17446" i="5"/>
  <c r="S17445" i="5"/>
  <c r="R17445" i="5"/>
  <c r="T17445" i="5" s="1"/>
  <c r="S17444" i="5"/>
  <c r="R17444" i="5"/>
  <c r="T17444" i="5" s="1"/>
  <c r="S17443" i="5"/>
  <c r="R17443" i="5"/>
  <c r="T17443" i="5" s="1"/>
  <c r="T17442" i="5"/>
  <c r="S17442" i="5"/>
  <c r="R17442" i="5"/>
  <c r="S17441" i="5"/>
  <c r="R17441" i="5"/>
  <c r="T17441" i="5" s="1"/>
  <c r="S17440" i="5"/>
  <c r="R17440" i="5"/>
  <c r="T17440" i="5" s="1"/>
  <c r="S17439" i="5"/>
  <c r="R17439" i="5"/>
  <c r="T17439" i="5" s="1"/>
  <c r="S17438" i="5"/>
  <c r="R17438" i="5"/>
  <c r="T17438" i="5" s="1"/>
  <c r="T17437" i="5"/>
  <c r="S17437" i="5"/>
  <c r="R17437" i="5"/>
  <c r="S17436" i="5"/>
  <c r="R17436" i="5"/>
  <c r="T17436" i="5" s="1"/>
  <c r="S17435" i="5"/>
  <c r="R17435" i="5"/>
  <c r="T17435" i="5" s="1"/>
  <c r="S17434" i="5"/>
  <c r="R17434" i="5"/>
  <c r="T17434" i="5" s="1"/>
  <c r="S17433" i="5"/>
  <c r="R17433" i="5"/>
  <c r="T17433" i="5" s="1"/>
  <c r="S17432" i="5"/>
  <c r="R17432" i="5"/>
  <c r="T17432" i="5" s="1"/>
  <c r="S17431" i="5"/>
  <c r="R17431" i="5"/>
  <c r="T17431" i="5" s="1"/>
  <c r="T17430" i="5"/>
  <c r="S17430" i="5"/>
  <c r="R17430" i="5"/>
  <c r="S17429" i="5"/>
  <c r="R17429" i="5"/>
  <c r="T17429" i="5" s="1"/>
  <c r="S17428" i="5"/>
  <c r="R17428" i="5"/>
  <c r="T17428" i="5" s="1"/>
  <c r="S17427" i="5"/>
  <c r="R17427" i="5"/>
  <c r="T17427" i="5" s="1"/>
  <c r="T17426" i="5"/>
  <c r="S17426" i="5"/>
  <c r="R17426" i="5"/>
  <c r="S17425" i="5"/>
  <c r="R17425" i="5"/>
  <c r="T17425" i="5" s="1"/>
  <c r="S17424" i="5"/>
  <c r="R17424" i="5"/>
  <c r="T17424" i="5" s="1"/>
  <c r="S17423" i="5"/>
  <c r="R17423" i="5"/>
  <c r="T17423" i="5" s="1"/>
  <c r="S17422" i="5"/>
  <c r="R17422" i="5"/>
  <c r="T17422" i="5" s="1"/>
  <c r="T17421" i="5"/>
  <c r="S17421" i="5"/>
  <c r="R17421" i="5"/>
  <c r="S17420" i="5"/>
  <c r="R17420" i="5"/>
  <c r="T17420" i="5" s="1"/>
  <c r="S17419" i="5"/>
  <c r="R17419" i="5"/>
  <c r="T17419" i="5" s="1"/>
  <c r="S17418" i="5"/>
  <c r="R17418" i="5"/>
  <c r="T17418" i="5" s="1"/>
  <c r="S17417" i="5"/>
  <c r="R17417" i="5"/>
  <c r="T17417" i="5" s="1"/>
  <c r="S17416" i="5"/>
  <c r="R17416" i="5"/>
  <c r="T17416" i="5" s="1"/>
  <c r="S17415" i="5"/>
  <c r="R17415" i="5"/>
  <c r="T17415" i="5" s="1"/>
  <c r="T17414" i="5"/>
  <c r="S17414" i="5"/>
  <c r="R17414" i="5"/>
  <c r="S17413" i="5"/>
  <c r="R17413" i="5"/>
  <c r="T17413" i="5" s="1"/>
  <c r="S17412" i="5"/>
  <c r="R17412" i="5"/>
  <c r="T17412" i="5" s="1"/>
  <c r="S17411" i="5"/>
  <c r="R17411" i="5"/>
  <c r="T17411" i="5" s="1"/>
  <c r="T17410" i="5"/>
  <c r="S17410" i="5"/>
  <c r="R17410" i="5"/>
  <c r="S17409" i="5"/>
  <c r="R17409" i="5"/>
  <c r="T17409" i="5" s="1"/>
  <c r="S17408" i="5"/>
  <c r="R17408" i="5"/>
  <c r="T17408" i="5" s="1"/>
  <c r="S17407" i="5"/>
  <c r="R17407" i="5"/>
  <c r="T17407" i="5" s="1"/>
  <c r="S17406" i="5"/>
  <c r="R17406" i="5"/>
  <c r="T17406" i="5" s="1"/>
  <c r="T17405" i="5"/>
  <c r="S17405" i="5"/>
  <c r="R17405" i="5"/>
  <c r="S17404" i="5"/>
  <c r="R17404" i="5"/>
  <c r="T17404" i="5" s="1"/>
  <c r="S17403" i="5"/>
  <c r="R17403" i="5"/>
  <c r="T17403" i="5" s="1"/>
  <c r="S17402" i="5"/>
  <c r="R17402" i="5"/>
  <c r="T17402" i="5" s="1"/>
  <c r="S17401" i="5"/>
  <c r="R17401" i="5"/>
  <c r="T17401" i="5" s="1"/>
  <c r="S17400" i="5"/>
  <c r="R17400" i="5"/>
  <c r="T17400" i="5" s="1"/>
  <c r="S17399" i="5"/>
  <c r="R17399" i="5"/>
  <c r="T17399" i="5" s="1"/>
  <c r="T17398" i="5"/>
  <c r="S17398" i="5"/>
  <c r="R17398" i="5"/>
  <c r="S17397" i="5"/>
  <c r="R17397" i="5"/>
  <c r="T17397" i="5" s="1"/>
  <c r="S17396" i="5"/>
  <c r="R17396" i="5"/>
  <c r="T17396" i="5" s="1"/>
  <c r="S17395" i="5"/>
  <c r="R17395" i="5"/>
  <c r="T17395" i="5" s="1"/>
  <c r="T17394" i="5"/>
  <c r="S17394" i="5"/>
  <c r="R17394" i="5"/>
  <c r="S17393" i="5"/>
  <c r="R17393" i="5"/>
  <c r="T17393" i="5" s="1"/>
  <c r="S17392" i="5"/>
  <c r="R17392" i="5"/>
  <c r="T17392" i="5" s="1"/>
  <c r="S17391" i="5"/>
  <c r="R17391" i="5"/>
  <c r="T17391" i="5" s="1"/>
  <c r="S17390" i="5"/>
  <c r="R17390" i="5"/>
  <c r="T17390" i="5" s="1"/>
  <c r="T17389" i="5"/>
  <c r="S17389" i="5"/>
  <c r="R17389" i="5"/>
  <c r="S17388" i="5"/>
  <c r="R17388" i="5"/>
  <c r="T17388" i="5" s="1"/>
  <c r="S17387" i="5"/>
  <c r="R17387" i="5"/>
  <c r="T17387" i="5" s="1"/>
  <c r="S17386" i="5"/>
  <c r="R17386" i="5"/>
  <c r="T17386" i="5" s="1"/>
  <c r="S17385" i="5"/>
  <c r="R17385" i="5"/>
  <c r="T17385" i="5" s="1"/>
  <c r="S17384" i="5"/>
  <c r="R17384" i="5"/>
  <c r="T17384" i="5" s="1"/>
  <c r="S17383" i="5"/>
  <c r="R17383" i="5"/>
  <c r="T17383" i="5" s="1"/>
  <c r="T17382" i="5"/>
  <c r="S17382" i="5"/>
  <c r="R17382" i="5"/>
  <c r="S17381" i="5"/>
  <c r="R17381" i="5"/>
  <c r="T17381" i="5" s="1"/>
  <c r="S17380" i="5"/>
  <c r="R17380" i="5"/>
  <c r="T17380" i="5" s="1"/>
  <c r="S17379" i="5"/>
  <c r="R17379" i="5"/>
  <c r="T17379" i="5" s="1"/>
  <c r="T17378" i="5"/>
  <c r="S17378" i="5"/>
  <c r="R17378" i="5"/>
  <c r="S17377" i="5"/>
  <c r="R17377" i="5"/>
  <c r="T17377" i="5" s="1"/>
  <c r="S17376" i="5"/>
  <c r="R17376" i="5"/>
  <c r="T17376" i="5" s="1"/>
  <c r="S17375" i="5"/>
  <c r="R17375" i="5"/>
  <c r="T17375" i="5" s="1"/>
  <c r="S17374" i="5"/>
  <c r="R17374" i="5"/>
  <c r="T17374" i="5" s="1"/>
  <c r="T17373" i="5"/>
  <c r="S17373" i="5"/>
  <c r="R17373" i="5"/>
  <c r="S17372" i="5"/>
  <c r="R17372" i="5"/>
  <c r="T17372" i="5" s="1"/>
  <c r="S17371" i="5"/>
  <c r="R17371" i="5"/>
  <c r="T17371" i="5" s="1"/>
  <c r="S17370" i="5"/>
  <c r="R17370" i="5"/>
  <c r="T17370" i="5" s="1"/>
  <c r="S17369" i="5"/>
  <c r="R17369" i="5"/>
  <c r="T17369" i="5" s="1"/>
  <c r="S17368" i="5"/>
  <c r="R17368" i="5"/>
  <c r="T17368" i="5" s="1"/>
  <c r="S17367" i="5"/>
  <c r="R17367" i="5"/>
  <c r="T17367" i="5" s="1"/>
  <c r="T17366" i="5"/>
  <c r="S17366" i="5"/>
  <c r="R17366" i="5"/>
  <c r="S17365" i="5"/>
  <c r="R17365" i="5"/>
  <c r="T17365" i="5" s="1"/>
  <c r="S17364" i="5"/>
  <c r="R17364" i="5"/>
  <c r="T17364" i="5" s="1"/>
  <c r="S17363" i="5"/>
  <c r="R17363" i="5"/>
  <c r="T17363" i="5" s="1"/>
  <c r="T17362" i="5"/>
  <c r="S17362" i="5"/>
  <c r="R17362" i="5"/>
  <c r="S17361" i="5"/>
  <c r="R17361" i="5"/>
  <c r="T17361" i="5" s="1"/>
  <c r="S17360" i="5"/>
  <c r="R17360" i="5"/>
  <c r="T17360" i="5" s="1"/>
  <c r="S17359" i="5"/>
  <c r="R17359" i="5"/>
  <c r="T17359" i="5" s="1"/>
  <c r="S17358" i="5"/>
  <c r="R17358" i="5"/>
  <c r="T17358" i="5" s="1"/>
  <c r="T17357" i="5"/>
  <c r="S17357" i="5"/>
  <c r="R17357" i="5"/>
  <c r="S17356" i="5"/>
  <c r="R17356" i="5"/>
  <c r="T17356" i="5" s="1"/>
  <c r="S17355" i="5"/>
  <c r="R17355" i="5"/>
  <c r="T17355" i="5" s="1"/>
  <c r="S17354" i="5"/>
  <c r="R17354" i="5"/>
  <c r="T17354" i="5" s="1"/>
  <c r="S17353" i="5"/>
  <c r="R17353" i="5"/>
  <c r="T17353" i="5" s="1"/>
  <c r="S17352" i="5"/>
  <c r="R17352" i="5"/>
  <c r="T17352" i="5" s="1"/>
  <c r="S17351" i="5"/>
  <c r="R17351" i="5"/>
  <c r="T17351" i="5" s="1"/>
  <c r="T17350" i="5"/>
  <c r="S17350" i="5"/>
  <c r="R17350" i="5"/>
  <c r="S17349" i="5"/>
  <c r="R17349" i="5"/>
  <c r="T17349" i="5" s="1"/>
  <c r="S17348" i="5"/>
  <c r="R17348" i="5"/>
  <c r="T17348" i="5" s="1"/>
  <c r="S17347" i="5"/>
  <c r="R17347" i="5"/>
  <c r="T17347" i="5" s="1"/>
  <c r="T17346" i="5"/>
  <c r="S17346" i="5"/>
  <c r="R17346" i="5"/>
  <c r="S17345" i="5"/>
  <c r="R17345" i="5"/>
  <c r="T17345" i="5" s="1"/>
  <c r="S17344" i="5"/>
  <c r="R17344" i="5"/>
  <c r="T17344" i="5" s="1"/>
  <c r="S17343" i="5"/>
  <c r="R17343" i="5"/>
  <c r="T17343" i="5" s="1"/>
  <c r="S17342" i="5"/>
  <c r="R17342" i="5"/>
  <c r="T17342" i="5" s="1"/>
  <c r="T17341" i="5"/>
  <c r="S17341" i="5"/>
  <c r="R17341" i="5"/>
  <c r="S17340" i="5"/>
  <c r="R17340" i="5"/>
  <c r="T17340" i="5" s="1"/>
  <c r="S17339" i="5"/>
  <c r="R17339" i="5"/>
  <c r="T17339" i="5" s="1"/>
  <c r="S17338" i="5"/>
  <c r="R17338" i="5"/>
  <c r="T17338" i="5" s="1"/>
  <c r="S17337" i="5"/>
  <c r="R17337" i="5"/>
  <c r="T17337" i="5" s="1"/>
  <c r="S17336" i="5"/>
  <c r="R17336" i="5"/>
  <c r="T17336" i="5" s="1"/>
  <c r="S17335" i="5"/>
  <c r="R17335" i="5"/>
  <c r="T17335" i="5" s="1"/>
  <c r="T17334" i="5"/>
  <c r="S17334" i="5"/>
  <c r="R17334" i="5"/>
  <c r="S17333" i="5"/>
  <c r="R17333" i="5"/>
  <c r="T17333" i="5" s="1"/>
  <c r="S17332" i="5"/>
  <c r="R17332" i="5"/>
  <c r="T17332" i="5" s="1"/>
  <c r="S17331" i="5"/>
  <c r="R17331" i="5"/>
  <c r="T17331" i="5" s="1"/>
  <c r="T17330" i="5"/>
  <c r="S17330" i="5"/>
  <c r="R17330" i="5"/>
  <c r="S17329" i="5"/>
  <c r="R17329" i="5"/>
  <c r="T17329" i="5" s="1"/>
  <c r="S17328" i="5"/>
  <c r="R17328" i="5"/>
  <c r="T17328" i="5" s="1"/>
  <c r="S17327" i="5"/>
  <c r="R17327" i="5"/>
  <c r="T17327" i="5" s="1"/>
  <c r="S17326" i="5"/>
  <c r="R17326" i="5"/>
  <c r="T17326" i="5" s="1"/>
  <c r="T17325" i="5"/>
  <c r="S17325" i="5"/>
  <c r="R17325" i="5"/>
  <c r="S17324" i="5"/>
  <c r="R17324" i="5"/>
  <c r="T17324" i="5" s="1"/>
  <c r="S17323" i="5"/>
  <c r="R17323" i="5"/>
  <c r="T17323" i="5" s="1"/>
  <c r="S17322" i="5"/>
  <c r="R17322" i="5"/>
  <c r="T17322" i="5" s="1"/>
  <c r="S17321" i="5"/>
  <c r="R17321" i="5"/>
  <c r="T17321" i="5" s="1"/>
  <c r="S17320" i="5"/>
  <c r="R17320" i="5"/>
  <c r="T17320" i="5" s="1"/>
  <c r="S17319" i="5"/>
  <c r="R17319" i="5"/>
  <c r="T17319" i="5" s="1"/>
  <c r="T17318" i="5"/>
  <c r="S17318" i="5"/>
  <c r="R17318" i="5"/>
  <c r="S17317" i="5"/>
  <c r="R17317" i="5"/>
  <c r="T17317" i="5" s="1"/>
  <c r="S17316" i="5"/>
  <c r="R17316" i="5"/>
  <c r="T17316" i="5" s="1"/>
  <c r="S17315" i="5"/>
  <c r="R17315" i="5"/>
  <c r="T17315" i="5" s="1"/>
  <c r="T17314" i="5"/>
  <c r="S17314" i="5"/>
  <c r="R17314" i="5"/>
  <c r="S17313" i="5"/>
  <c r="R17313" i="5"/>
  <c r="T17313" i="5" s="1"/>
  <c r="S17312" i="5"/>
  <c r="R17312" i="5"/>
  <c r="T17312" i="5" s="1"/>
  <c r="S17311" i="5"/>
  <c r="R17311" i="5"/>
  <c r="T17311" i="5" s="1"/>
  <c r="S17310" i="5"/>
  <c r="R17310" i="5"/>
  <c r="T17310" i="5" s="1"/>
  <c r="T17309" i="5"/>
  <c r="S17309" i="5"/>
  <c r="R17309" i="5"/>
  <c r="S17308" i="5"/>
  <c r="R17308" i="5"/>
  <c r="T17308" i="5" s="1"/>
  <c r="S17307" i="5"/>
  <c r="R17307" i="5"/>
  <c r="T17307" i="5" s="1"/>
  <c r="S17306" i="5"/>
  <c r="R17306" i="5"/>
  <c r="T17306" i="5" s="1"/>
  <c r="S17305" i="5"/>
  <c r="R17305" i="5"/>
  <c r="T17305" i="5" s="1"/>
  <c r="S17304" i="5"/>
  <c r="R17304" i="5"/>
  <c r="T17304" i="5" s="1"/>
  <c r="S17303" i="5"/>
  <c r="R17303" i="5"/>
  <c r="T17303" i="5" s="1"/>
  <c r="T17302" i="5"/>
  <c r="S17302" i="5"/>
  <c r="R17302" i="5"/>
  <c r="S17301" i="5"/>
  <c r="R17301" i="5"/>
  <c r="T17301" i="5" s="1"/>
  <c r="S17300" i="5"/>
  <c r="R17300" i="5"/>
  <c r="T17300" i="5" s="1"/>
  <c r="S17299" i="5"/>
  <c r="R17299" i="5"/>
  <c r="T17299" i="5" s="1"/>
  <c r="T17298" i="5"/>
  <c r="S17298" i="5"/>
  <c r="R17298" i="5"/>
  <c r="S17297" i="5"/>
  <c r="R17297" i="5"/>
  <c r="T17297" i="5" s="1"/>
  <c r="S17296" i="5"/>
  <c r="R17296" i="5"/>
  <c r="T17296" i="5" s="1"/>
  <c r="S17295" i="5"/>
  <c r="R17295" i="5"/>
  <c r="T17295" i="5" s="1"/>
  <c r="S17294" i="5"/>
  <c r="R17294" i="5"/>
  <c r="T17294" i="5" s="1"/>
  <c r="T17293" i="5"/>
  <c r="S17293" i="5"/>
  <c r="R17293" i="5"/>
  <c r="S17292" i="5"/>
  <c r="R17292" i="5"/>
  <c r="T17292" i="5" s="1"/>
  <c r="S17291" i="5"/>
  <c r="R17291" i="5"/>
  <c r="T17291" i="5" s="1"/>
  <c r="S17290" i="5"/>
  <c r="R17290" i="5"/>
  <c r="T17290" i="5" s="1"/>
  <c r="S17289" i="5"/>
  <c r="R17289" i="5"/>
  <c r="T17289" i="5" s="1"/>
  <c r="S17288" i="5"/>
  <c r="R17288" i="5"/>
  <c r="T17288" i="5" s="1"/>
  <c r="S17287" i="5"/>
  <c r="R17287" i="5"/>
  <c r="T17287" i="5" s="1"/>
  <c r="T17286" i="5"/>
  <c r="S17286" i="5"/>
  <c r="R17286" i="5"/>
  <c r="S17285" i="5"/>
  <c r="R17285" i="5"/>
  <c r="T17285" i="5" s="1"/>
  <c r="S17284" i="5"/>
  <c r="R17284" i="5"/>
  <c r="T17284" i="5" s="1"/>
  <c r="S17283" i="5"/>
  <c r="R17283" i="5"/>
  <c r="T17283" i="5" s="1"/>
  <c r="T17282" i="5"/>
  <c r="S17282" i="5"/>
  <c r="R17282" i="5"/>
  <c r="S17281" i="5"/>
  <c r="R17281" i="5"/>
  <c r="T17281" i="5" s="1"/>
  <c r="S17280" i="5"/>
  <c r="R17280" i="5"/>
  <c r="T17280" i="5" s="1"/>
  <c r="S17279" i="5"/>
  <c r="R17279" i="5"/>
  <c r="T17279" i="5" s="1"/>
  <c r="S17278" i="5"/>
  <c r="R17278" i="5"/>
  <c r="T17278" i="5" s="1"/>
  <c r="T17277" i="5"/>
  <c r="S17277" i="5"/>
  <c r="R17277" i="5"/>
  <c r="S17276" i="5"/>
  <c r="R17276" i="5"/>
  <c r="T17276" i="5" s="1"/>
  <c r="S17275" i="5"/>
  <c r="R17275" i="5"/>
  <c r="T17275" i="5" s="1"/>
  <c r="S17274" i="5"/>
  <c r="R17274" i="5"/>
  <c r="T17274" i="5" s="1"/>
  <c r="S17273" i="5"/>
  <c r="R17273" i="5"/>
  <c r="T17273" i="5" s="1"/>
  <c r="S17272" i="5"/>
  <c r="R17272" i="5"/>
  <c r="T17272" i="5" s="1"/>
  <c r="S17271" i="5"/>
  <c r="R17271" i="5"/>
  <c r="T17271" i="5" s="1"/>
  <c r="T17270" i="5"/>
  <c r="S17270" i="5"/>
  <c r="R17270" i="5"/>
  <c r="S17269" i="5"/>
  <c r="R17269" i="5"/>
  <c r="T17269" i="5" s="1"/>
  <c r="S17268" i="5"/>
  <c r="R17268" i="5"/>
  <c r="T17268" i="5" s="1"/>
  <c r="S17267" i="5"/>
  <c r="R17267" i="5"/>
  <c r="T17267" i="5" s="1"/>
  <c r="T17266" i="5"/>
  <c r="S17266" i="5"/>
  <c r="R17266" i="5"/>
  <c r="S17265" i="5"/>
  <c r="R17265" i="5"/>
  <c r="T17265" i="5" s="1"/>
  <c r="S17264" i="5"/>
  <c r="R17264" i="5"/>
  <c r="T17264" i="5" s="1"/>
  <c r="S17263" i="5"/>
  <c r="R17263" i="5"/>
  <c r="T17263" i="5" s="1"/>
  <c r="S17262" i="5"/>
  <c r="R17262" i="5"/>
  <c r="T17262" i="5" s="1"/>
  <c r="T17261" i="5"/>
  <c r="S17261" i="5"/>
  <c r="R17261" i="5"/>
  <c r="S17260" i="5"/>
  <c r="R17260" i="5"/>
  <c r="T17260" i="5" s="1"/>
  <c r="S17259" i="5"/>
  <c r="R17259" i="5"/>
  <c r="T17259" i="5" s="1"/>
  <c r="S17258" i="5"/>
  <c r="R17258" i="5"/>
  <c r="T17258" i="5" s="1"/>
  <c r="S17257" i="5"/>
  <c r="R17257" i="5"/>
  <c r="T17257" i="5" s="1"/>
  <c r="S17256" i="5"/>
  <c r="R17256" i="5"/>
  <c r="T17256" i="5" s="1"/>
  <c r="S17255" i="5"/>
  <c r="R17255" i="5"/>
  <c r="T17255" i="5" s="1"/>
  <c r="T17254" i="5"/>
  <c r="S17254" i="5"/>
  <c r="R17254" i="5"/>
  <c r="S17253" i="5"/>
  <c r="R17253" i="5"/>
  <c r="T17253" i="5" s="1"/>
  <c r="S17252" i="5"/>
  <c r="R17252" i="5"/>
  <c r="T17252" i="5" s="1"/>
  <c r="S17251" i="5"/>
  <c r="R17251" i="5"/>
  <c r="T17251" i="5" s="1"/>
  <c r="T17250" i="5"/>
  <c r="S17250" i="5"/>
  <c r="R17250" i="5"/>
  <c r="S17249" i="5"/>
  <c r="R17249" i="5"/>
  <c r="T17249" i="5" s="1"/>
  <c r="S17248" i="5"/>
  <c r="R17248" i="5"/>
  <c r="T17248" i="5" s="1"/>
  <c r="S17247" i="5"/>
  <c r="R17247" i="5"/>
  <c r="T17247" i="5" s="1"/>
  <c r="S17246" i="5"/>
  <c r="R17246" i="5"/>
  <c r="T17246" i="5" s="1"/>
  <c r="T17245" i="5"/>
  <c r="S17245" i="5"/>
  <c r="R17245" i="5"/>
  <c r="S17244" i="5"/>
  <c r="R17244" i="5"/>
  <c r="T17244" i="5" s="1"/>
  <c r="S17243" i="5"/>
  <c r="R17243" i="5"/>
  <c r="T17243" i="5" s="1"/>
  <c r="S17242" i="5"/>
  <c r="R17242" i="5"/>
  <c r="T17242" i="5" s="1"/>
  <c r="S17241" i="5"/>
  <c r="R17241" i="5"/>
  <c r="T17241" i="5" s="1"/>
  <c r="S17240" i="5"/>
  <c r="R17240" i="5"/>
  <c r="T17240" i="5" s="1"/>
  <c r="S17239" i="5"/>
  <c r="R17239" i="5"/>
  <c r="T17239" i="5" s="1"/>
  <c r="T17238" i="5"/>
  <c r="S17238" i="5"/>
  <c r="R17238" i="5"/>
  <c r="S17237" i="5"/>
  <c r="R17237" i="5"/>
  <c r="T17237" i="5" s="1"/>
  <c r="S17236" i="5"/>
  <c r="R17236" i="5"/>
  <c r="T17236" i="5" s="1"/>
  <c r="S17235" i="5"/>
  <c r="R17235" i="5"/>
  <c r="T17235" i="5" s="1"/>
  <c r="T17234" i="5"/>
  <c r="S17234" i="5"/>
  <c r="R17234" i="5"/>
  <c r="S17233" i="5"/>
  <c r="R17233" i="5"/>
  <c r="T17233" i="5" s="1"/>
  <c r="S17232" i="5"/>
  <c r="R17232" i="5"/>
  <c r="T17232" i="5" s="1"/>
  <c r="S17231" i="5"/>
  <c r="R17231" i="5"/>
  <c r="T17231" i="5" s="1"/>
  <c r="S17230" i="5"/>
  <c r="R17230" i="5"/>
  <c r="T17230" i="5" s="1"/>
  <c r="T17229" i="5"/>
  <c r="S17229" i="5"/>
  <c r="R17229" i="5"/>
  <c r="S17228" i="5"/>
  <c r="R17228" i="5"/>
  <c r="T17228" i="5" s="1"/>
  <c r="S17227" i="5"/>
  <c r="R17227" i="5"/>
  <c r="T17227" i="5" s="1"/>
  <c r="S17226" i="5"/>
  <c r="R17226" i="5"/>
  <c r="T17226" i="5" s="1"/>
  <c r="S17225" i="5"/>
  <c r="R17225" i="5"/>
  <c r="T17225" i="5" s="1"/>
  <c r="S17224" i="5"/>
  <c r="R17224" i="5"/>
  <c r="T17224" i="5" s="1"/>
  <c r="S17223" i="5"/>
  <c r="R17223" i="5"/>
  <c r="T17223" i="5" s="1"/>
  <c r="T17222" i="5"/>
  <c r="S17222" i="5"/>
  <c r="R17222" i="5"/>
  <c r="S17221" i="5"/>
  <c r="R17221" i="5"/>
  <c r="T17221" i="5" s="1"/>
  <c r="S17220" i="5"/>
  <c r="R17220" i="5"/>
  <c r="T17220" i="5" s="1"/>
  <c r="S17219" i="5"/>
  <c r="R17219" i="5"/>
  <c r="T17219" i="5" s="1"/>
  <c r="T17218" i="5"/>
  <c r="S17218" i="5"/>
  <c r="R17218" i="5"/>
  <c r="S17217" i="5"/>
  <c r="R17217" i="5"/>
  <c r="T17217" i="5" s="1"/>
  <c r="S17216" i="5"/>
  <c r="R17216" i="5"/>
  <c r="T17216" i="5" s="1"/>
  <c r="S17215" i="5"/>
  <c r="R17215" i="5"/>
  <c r="T17215" i="5" s="1"/>
  <c r="S17214" i="5"/>
  <c r="R17214" i="5"/>
  <c r="T17214" i="5" s="1"/>
  <c r="T17213" i="5"/>
  <c r="S17213" i="5"/>
  <c r="R17213" i="5"/>
  <c r="S17212" i="5"/>
  <c r="R17212" i="5"/>
  <c r="T17212" i="5" s="1"/>
  <c r="S17211" i="5"/>
  <c r="R17211" i="5"/>
  <c r="T17211" i="5" s="1"/>
  <c r="S17210" i="5"/>
  <c r="R17210" i="5"/>
  <c r="T17210" i="5" s="1"/>
  <c r="S17209" i="5"/>
  <c r="R17209" i="5"/>
  <c r="T17209" i="5" s="1"/>
  <c r="S17208" i="5"/>
  <c r="R17208" i="5"/>
  <c r="T17208" i="5" s="1"/>
  <c r="S17207" i="5"/>
  <c r="R17207" i="5"/>
  <c r="T17207" i="5" s="1"/>
  <c r="T17206" i="5"/>
  <c r="S17206" i="5"/>
  <c r="R17206" i="5"/>
  <c r="S17205" i="5"/>
  <c r="R17205" i="5"/>
  <c r="T17205" i="5" s="1"/>
  <c r="S17204" i="5"/>
  <c r="R17204" i="5"/>
  <c r="T17204" i="5" s="1"/>
  <c r="S17203" i="5"/>
  <c r="R17203" i="5"/>
  <c r="T17203" i="5" s="1"/>
  <c r="T17202" i="5"/>
  <c r="S17202" i="5"/>
  <c r="R17202" i="5"/>
  <c r="S17201" i="5"/>
  <c r="R17201" i="5"/>
  <c r="T17201" i="5" s="1"/>
  <c r="S17200" i="5"/>
  <c r="R17200" i="5"/>
  <c r="T17200" i="5" s="1"/>
  <c r="S17199" i="5"/>
  <c r="R17199" i="5"/>
  <c r="T17199" i="5" s="1"/>
  <c r="S17198" i="5"/>
  <c r="R17198" i="5"/>
  <c r="T17198" i="5" s="1"/>
  <c r="T17197" i="5"/>
  <c r="S17197" i="5"/>
  <c r="R17197" i="5"/>
  <c r="S17196" i="5"/>
  <c r="R17196" i="5"/>
  <c r="T17196" i="5" s="1"/>
  <c r="S17195" i="5"/>
  <c r="R17195" i="5"/>
  <c r="T17195" i="5" s="1"/>
  <c r="S17194" i="5"/>
  <c r="R17194" i="5"/>
  <c r="T17194" i="5" s="1"/>
  <c r="S17193" i="5"/>
  <c r="R17193" i="5"/>
  <c r="T17193" i="5" s="1"/>
  <c r="S17192" i="5"/>
  <c r="R17192" i="5"/>
  <c r="T17192" i="5" s="1"/>
  <c r="S17191" i="5"/>
  <c r="R17191" i="5"/>
  <c r="T17191" i="5" s="1"/>
  <c r="T17190" i="5"/>
  <c r="S17190" i="5"/>
  <c r="R17190" i="5"/>
  <c r="S17189" i="5"/>
  <c r="R17189" i="5"/>
  <c r="T17189" i="5" s="1"/>
  <c r="S17188" i="5"/>
  <c r="R17188" i="5"/>
  <c r="T17188" i="5" s="1"/>
  <c r="T17187" i="5"/>
  <c r="S17187" i="5"/>
  <c r="R17187" i="5"/>
  <c r="T17186" i="5"/>
  <c r="S17186" i="5"/>
  <c r="R17186" i="5"/>
  <c r="S17185" i="5"/>
  <c r="R17185" i="5"/>
  <c r="T17185" i="5" s="1"/>
  <c r="S17184" i="5"/>
  <c r="R17184" i="5"/>
  <c r="T17184" i="5" s="1"/>
  <c r="S17183" i="5"/>
  <c r="R17183" i="5"/>
  <c r="T17183" i="5" s="1"/>
  <c r="S17182" i="5"/>
  <c r="R17182" i="5"/>
  <c r="T17182" i="5" s="1"/>
  <c r="S17181" i="5"/>
  <c r="R17181" i="5"/>
  <c r="T17181" i="5" s="1"/>
  <c r="S17180" i="5"/>
  <c r="R17180" i="5"/>
  <c r="T17180" i="5" s="1"/>
  <c r="S17179" i="5"/>
  <c r="R17179" i="5"/>
  <c r="T17179" i="5" s="1"/>
  <c r="S17178" i="5"/>
  <c r="R17178" i="5"/>
  <c r="T17178" i="5" s="1"/>
  <c r="S17177" i="5"/>
  <c r="R17177" i="5"/>
  <c r="T17177" i="5" s="1"/>
  <c r="S17176" i="5"/>
  <c r="R17176" i="5"/>
  <c r="T17176" i="5" s="1"/>
  <c r="S17175" i="5"/>
  <c r="R17175" i="5"/>
  <c r="T17175" i="5" s="1"/>
  <c r="T17174" i="5"/>
  <c r="S17174" i="5"/>
  <c r="R17174" i="5"/>
  <c r="S17173" i="5"/>
  <c r="R17173" i="5"/>
  <c r="T17173" i="5" s="1"/>
  <c r="S17172" i="5"/>
  <c r="R17172" i="5"/>
  <c r="T17172" i="5" s="1"/>
  <c r="T17171" i="5"/>
  <c r="S17171" i="5"/>
  <c r="R17171" i="5"/>
  <c r="T17170" i="5"/>
  <c r="S17170" i="5"/>
  <c r="R17170" i="5"/>
  <c r="S17169" i="5"/>
  <c r="R17169" i="5"/>
  <c r="T17169" i="5" s="1"/>
  <c r="S17168" i="5"/>
  <c r="R17168" i="5"/>
  <c r="T17168" i="5" s="1"/>
  <c r="S17167" i="5"/>
  <c r="R17167" i="5"/>
  <c r="T17167" i="5" s="1"/>
  <c r="S17166" i="5"/>
  <c r="R17166" i="5"/>
  <c r="T17166" i="5" s="1"/>
  <c r="S17165" i="5"/>
  <c r="R17165" i="5"/>
  <c r="T17165" i="5" s="1"/>
  <c r="S17164" i="5"/>
  <c r="R17164" i="5"/>
  <c r="T17164" i="5" s="1"/>
  <c r="S17163" i="5"/>
  <c r="R17163" i="5"/>
  <c r="T17163" i="5" s="1"/>
  <c r="S17162" i="5"/>
  <c r="R17162" i="5"/>
  <c r="T17162" i="5" s="1"/>
  <c r="S17161" i="5"/>
  <c r="R17161" i="5"/>
  <c r="T17161" i="5" s="1"/>
  <c r="S17160" i="5"/>
  <c r="R17160" i="5"/>
  <c r="T17160" i="5" s="1"/>
  <c r="S17159" i="5"/>
  <c r="R17159" i="5"/>
  <c r="T17159" i="5" s="1"/>
  <c r="T17158" i="5"/>
  <c r="S17158" i="5"/>
  <c r="R17158" i="5"/>
  <c r="S17157" i="5"/>
  <c r="R17157" i="5"/>
  <c r="T17157" i="5" s="1"/>
  <c r="S17156" i="5"/>
  <c r="R17156" i="5"/>
  <c r="T17156" i="5" s="1"/>
  <c r="T17155" i="5"/>
  <c r="S17155" i="5"/>
  <c r="R17155" i="5"/>
  <c r="T17154" i="5"/>
  <c r="S17154" i="5"/>
  <c r="R17154" i="5"/>
  <c r="S17153" i="5"/>
  <c r="R17153" i="5"/>
  <c r="T17153" i="5" s="1"/>
  <c r="S17152" i="5"/>
  <c r="R17152" i="5"/>
  <c r="T17152" i="5" s="1"/>
  <c r="S17151" i="5"/>
  <c r="R17151" i="5"/>
  <c r="T17151" i="5" s="1"/>
  <c r="S17150" i="5"/>
  <c r="R17150" i="5"/>
  <c r="T17150" i="5" s="1"/>
  <c r="S17149" i="5"/>
  <c r="R17149" i="5"/>
  <c r="T17149" i="5" s="1"/>
  <c r="S17148" i="5"/>
  <c r="R17148" i="5"/>
  <c r="T17148" i="5" s="1"/>
  <c r="S17147" i="5"/>
  <c r="R17147" i="5"/>
  <c r="T17147" i="5" s="1"/>
  <c r="S17146" i="5"/>
  <c r="R17146" i="5"/>
  <c r="T17146" i="5" s="1"/>
  <c r="S17145" i="5"/>
  <c r="R17145" i="5"/>
  <c r="T17145" i="5" s="1"/>
  <c r="S17144" i="5"/>
  <c r="R17144" i="5"/>
  <c r="T17144" i="5" s="1"/>
  <c r="S17143" i="5"/>
  <c r="R17143" i="5"/>
  <c r="T17143" i="5" s="1"/>
  <c r="T17142" i="5"/>
  <c r="S17142" i="5"/>
  <c r="R17142" i="5"/>
  <c r="S17141" i="5"/>
  <c r="R17141" i="5"/>
  <c r="T17141" i="5" s="1"/>
  <c r="S17140" i="5"/>
  <c r="R17140" i="5"/>
  <c r="T17140" i="5" s="1"/>
  <c r="T17139" i="5"/>
  <c r="S17139" i="5"/>
  <c r="R17139" i="5"/>
  <c r="T17138" i="5"/>
  <c r="S17138" i="5"/>
  <c r="R17138" i="5"/>
  <c r="S17137" i="5"/>
  <c r="R17137" i="5"/>
  <c r="T17137" i="5" s="1"/>
  <c r="S17136" i="5"/>
  <c r="R17136" i="5"/>
  <c r="T17136" i="5" s="1"/>
  <c r="S17135" i="5"/>
  <c r="R17135" i="5"/>
  <c r="T17135" i="5" s="1"/>
  <c r="S17134" i="5"/>
  <c r="R17134" i="5"/>
  <c r="T17134" i="5" s="1"/>
  <c r="S17133" i="5"/>
  <c r="R17133" i="5"/>
  <c r="T17133" i="5" s="1"/>
  <c r="S17132" i="5"/>
  <c r="R17132" i="5"/>
  <c r="T17132" i="5" s="1"/>
  <c r="S17131" i="5"/>
  <c r="R17131" i="5"/>
  <c r="T17131" i="5" s="1"/>
  <c r="S17130" i="5"/>
  <c r="R17130" i="5"/>
  <c r="T17130" i="5" s="1"/>
  <c r="S17129" i="5"/>
  <c r="R17129" i="5"/>
  <c r="T17129" i="5" s="1"/>
  <c r="S17128" i="5"/>
  <c r="R17128" i="5"/>
  <c r="T17128" i="5" s="1"/>
  <c r="S17127" i="5"/>
  <c r="R17127" i="5"/>
  <c r="T17127" i="5" s="1"/>
  <c r="T17126" i="5"/>
  <c r="S17126" i="5"/>
  <c r="R17126" i="5"/>
  <c r="S17125" i="5"/>
  <c r="R17125" i="5"/>
  <c r="T17125" i="5" s="1"/>
  <c r="S17124" i="5"/>
  <c r="R17124" i="5"/>
  <c r="T17124" i="5" s="1"/>
  <c r="T17123" i="5"/>
  <c r="S17123" i="5"/>
  <c r="R17123" i="5"/>
  <c r="T17122" i="5"/>
  <c r="S17122" i="5"/>
  <c r="R17122" i="5"/>
  <c r="S17121" i="5"/>
  <c r="R17121" i="5"/>
  <c r="T17121" i="5" s="1"/>
  <c r="S17120" i="5"/>
  <c r="R17120" i="5"/>
  <c r="T17120" i="5" s="1"/>
  <c r="S17119" i="5"/>
  <c r="R17119" i="5"/>
  <c r="T17119" i="5" s="1"/>
  <c r="S17118" i="5"/>
  <c r="R17118" i="5"/>
  <c r="T17118" i="5" s="1"/>
  <c r="S17117" i="5"/>
  <c r="R17117" i="5"/>
  <c r="T17117" i="5" s="1"/>
  <c r="S17116" i="5"/>
  <c r="R17116" i="5"/>
  <c r="T17116" i="5" s="1"/>
  <c r="S17115" i="5"/>
  <c r="R17115" i="5"/>
  <c r="T17115" i="5" s="1"/>
  <c r="S17114" i="5"/>
  <c r="R17114" i="5"/>
  <c r="T17114" i="5" s="1"/>
  <c r="S17113" i="5"/>
  <c r="R17113" i="5"/>
  <c r="T17113" i="5" s="1"/>
  <c r="S17112" i="5"/>
  <c r="R17112" i="5"/>
  <c r="T17112" i="5" s="1"/>
  <c r="S17111" i="5"/>
  <c r="R17111" i="5"/>
  <c r="T17111" i="5" s="1"/>
  <c r="T17110" i="5"/>
  <c r="S17110" i="5"/>
  <c r="R17110" i="5"/>
  <c r="S17109" i="5"/>
  <c r="R17109" i="5"/>
  <c r="T17109" i="5" s="1"/>
  <c r="S17108" i="5"/>
  <c r="R17108" i="5"/>
  <c r="T17108" i="5" s="1"/>
  <c r="T17107" i="5"/>
  <c r="S17107" i="5"/>
  <c r="R17107" i="5"/>
  <c r="T17106" i="5"/>
  <c r="S17106" i="5"/>
  <c r="R17106" i="5"/>
  <c r="S17105" i="5"/>
  <c r="R17105" i="5"/>
  <c r="T17105" i="5" s="1"/>
  <c r="S17104" i="5"/>
  <c r="R17104" i="5"/>
  <c r="T17104" i="5" s="1"/>
  <c r="S17103" i="5"/>
  <c r="R17103" i="5"/>
  <c r="T17103" i="5" s="1"/>
  <c r="S17102" i="5"/>
  <c r="R17102" i="5"/>
  <c r="T17102" i="5" s="1"/>
  <c r="S17101" i="5"/>
  <c r="R17101" i="5"/>
  <c r="T17101" i="5" s="1"/>
  <c r="S17100" i="5"/>
  <c r="R17100" i="5"/>
  <c r="T17100" i="5" s="1"/>
  <c r="S17099" i="5"/>
  <c r="R17099" i="5"/>
  <c r="T17099" i="5" s="1"/>
  <c r="S17098" i="5"/>
  <c r="R17098" i="5"/>
  <c r="T17098" i="5" s="1"/>
  <c r="S17097" i="5"/>
  <c r="R17097" i="5"/>
  <c r="T17097" i="5" s="1"/>
  <c r="S17096" i="5"/>
  <c r="R17096" i="5"/>
  <c r="T17096" i="5" s="1"/>
  <c r="S17095" i="5"/>
  <c r="R17095" i="5"/>
  <c r="T17095" i="5" s="1"/>
  <c r="T17094" i="5"/>
  <c r="S17094" i="5"/>
  <c r="R17094" i="5"/>
  <c r="S17093" i="5"/>
  <c r="R17093" i="5"/>
  <c r="T17093" i="5" s="1"/>
  <c r="S17092" i="5"/>
  <c r="R17092" i="5"/>
  <c r="T17092" i="5" s="1"/>
  <c r="T17091" i="5"/>
  <c r="S17091" i="5"/>
  <c r="R17091" i="5"/>
  <c r="T17090" i="5"/>
  <c r="S17090" i="5"/>
  <c r="R17090" i="5"/>
  <c r="S17089" i="5"/>
  <c r="R17089" i="5"/>
  <c r="T17089" i="5" s="1"/>
  <c r="S17088" i="5"/>
  <c r="R17088" i="5"/>
  <c r="T17088" i="5" s="1"/>
  <c r="S17087" i="5"/>
  <c r="R17087" i="5"/>
  <c r="T17087" i="5" s="1"/>
  <c r="S17086" i="5"/>
  <c r="R17086" i="5"/>
  <c r="T17086" i="5" s="1"/>
  <c r="S17085" i="5"/>
  <c r="R17085" i="5"/>
  <c r="T17085" i="5" s="1"/>
  <c r="S17084" i="5"/>
  <c r="R17084" i="5"/>
  <c r="T17084" i="5" s="1"/>
  <c r="S17083" i="5"/>
  <c r="R17083" i="5"/>
  <c r="T17083" i="5" s="1"/>
  <c r="S17082" i="5"/>
  <c r="R17082" i="5"/>
  <c r="T17082" i="5" s="1"/>
  <c r="S17081" i="5"/>
  <c r="R17081" i="5"/>
  <c r="T17081" i="5" s="1"/>
  <c r="S17080" i="5"/>
  <c r="R17080" i="5"/>
  <c r="T17080" i="5" s="1"/>
  <c r="S17079" i="5"/>
  <c r="R17079" i="5"/>
  <c r="T17079" i="5" s="1"/>
  <c r="T17078" i="5"/>
  <c r="S17078" i="5"/>
  <c r="R17078" i="5"/>
  <c r="S17077" i="5"/>
  <c r="R17077" i="5"/>
  <c r="T17077" i="5" s="1"/>
  <c r="S17076" i="5"/>
  <c r="R17076" i="5"/>
  <c r="T17076" i="5" s="1"/>
  <c r="T17075" i="5"/>
  <c r="S17075" i="5"/>
  <c r="R17075" i="5"/>
  <c r="T17074" i="5"/>
  <c r="S17074" i="5"/>
  <c r="R17074" i="5"/>
  <c r="S17073" i="5"/>
  <c r="R17073" i="5"/>
  <c r="T17073" i="5" s="1"/>
  <c r="S17072" i="5"/>
  <c r="R17072" i="5"/>
  <c r="T17072" i="5" s="1"/>
  <c r="S17071" i="5"/>
  <c r="R17071" i="5"/>
  <c r="T17071" i="5" s="1"/>
  <c r="S17070" i="5"/>
  <c r="R17070" i="5"/>
  <c r="T17070" i="5" s="1"/>
  <c r="S17069" i="5"/>
  <c r="R17069" i="5"/>
  <c r="T17069" i="5" s="1"/>
  <c r="S17068" i="5"/>
  <c r="R17068" i="5"/>
  <c r="T17068" i="5" s="1"/>
  <c r="S17067" i="5"/>
  <c r="R17067" i="5"/>
  <c r="T17067" i="5" s="1"/>
  <c r="S17066" i="5"/>
  <c r="R17066" i="5"/>
  <c r="T17066" i="5" s="1"/>
  <c r="S17065" i="5"/>
  <c r="R17065" i="5"/>
  <c r="T17065" i="5" s="1"/>
  <c r="S17064" i="5"/>
  <c r="R17064" i="5"/>
  <c r="T17064" i="5" s="1"/>
  <c r="S17063" i="5"/>
  <c r="R17063" i="5"/>
  <c r="T17063" i="5" s="1"/>
  <c r="T17062" i="5"/>
  <c r="S17062" i="5"/>
  <c r="R17062" i="5"/>
  <c r="S17061" i="5"/>
  <c r="R17061" i="5"/>
  <c r="T17061" i="5" s="1"/>
  <c r="S17060" i="5"/>
  <c r="R17060" i="5"/>
  <c r="T17060" i="5" s="1"/>
  <c r="T17059" i="5"/>
  <c r="S17059" i="5"/>
  <c r="R17059" i="5"/>
  <c r="T17058" i="5"/>
  <c r="S17058" i="5"/>
  <c r="R17058" i="5"/>
  <c r="S17057" i="5"/>
  <c r="R17057" i="5"/>
  <c r="T17057" i="5" s="1"/>
  <c r="S17056" i="5"/>
  <c r="R17056" i="5"/>
  <c r="T17056" i="5" s="1"/>
  <c r="S17055" i="5"/>
  <c r="R17055" i="5"/>
  <c r="T17055" i="5" s="1"/>
  <c r="S17054" i="5"/>
  <c r="R17054" i="5"/>
  <c r="T17054" i="5" s="1"/>
  <c r="S17053" i="5"/>
  <c r="R17053" i="5"/>
  <c r="T17053" i="5" s="1"/>
  <c r="S17052" i="5"/>
  <c r="R17052" i="5"/>
  <c r="T17052" i="5" s="1"/>
  <c r="S17051" i="5"/>
  <c r="R17051" i="5"/>
  <c r="T17051" i="5" s="1"/>
  <c r="S17050" i="5"/>
  <c r="R17050" i="5"/>
  <c r="T17050" i="5" s="1"/>
  <c r="S17049" i="5"/>
  <c r="R17049" i="5"/>
  <c r="T17049" i="5" s="1"/>
  <c r="S17048" i="5"/>
  <c r="R17048" i="5"/>
  <c r="T17048" i="5" s="1"/>
  <c r="S17047" i="5"/>
  <c r="R17047" i="5"/>
  <c r="T17047" i="5" s="1"/>
  <c r="T17046" i="5"/>
  <c r="S17046" i="5"/>
  <c r="R17046" i="5"/>
  <c r="S17045" i="5"/>
  <c r="R17045" i="5"/>
  <c r="T17045" i="5" s="1"/>
  <c r="S17044" i="5"/>
  <c r="R17044" i="5"/>
  <c r="T17044" i="5" s="1"/>
  <c r="T17043" i="5"/>
  <c r="S17043" i="5"/>
  <c r="R17043" i="5"/>
  <c r="T17042" i="5"/>
  <c r="S17042" i="5"/>
  <c r="R17042" i="5"/>
  <c r="S17041" i="5"/>
  <c r="R17041" i="5"/>
  <c r="T17041" i="5" s="1"/>
  <c r="S17040" i="5"/>
  <c r="R17040" i="5"/>
  <c r="T17040" i="5" s="1"/>
  <c r="S17039" i="5"/>
  <c r="R17039" i="5"/>
  <c r="T17039" i="5" s="1"/>
  <c r="S17038" i="5"/>
  <c r="R17038" i="5"/>
  <c r="T17038" i="5" s="1"/>
  <c r="S17037" i="5"/>
  <c r="R17037" i="5"/>
  <c r="T17037" i="5" s="1"/>
  <c r="S17036" i="5"/>
  <c r="R17036" i="5"/>
  <c r="T17036" i="5" s="1"/>
  <c r="S17035" i="5"/>
  <c r="R17035" i="5"/>
  <c r="T17035" i="5" s="1"/>
  <c r="S17034" i="5"/>
  <c r="R17034" i="5"/>
  <c r="T17034" i="5" s="1"/>
  <c r="S17033" i="5"/>
  <c r="R17033" i="5"/>
  <c r="T17033" i="5" s="1"/>
  <c r="S17032" i="5"/>
  <c r="R17032" i="5"/>
  <c r="T17032" i="5" s="1"/>
  <c r="S17031" i="5"/>
  <c r="R17031" i="5"/>
  <c r="T17031" i="5" s="1"/>
  <c r="T17030" i="5"/>
  <c r="S17030" i="5"/>
  <c r="R17030" i="5"/>
  <c r="S17029" i="5"/>
  <c r="R17029" i="5"/>
  <c r="T17029" i="5" s="1"/>
  <c r="S17028" i="5"/>
  <c r="R17028" i="5"/>
  <c r="T17028" i="5" s="1"/>
  <c r="T17027" i="5"/>
  <c r="S17027" i="5"/>
  <c r="R17027" i="5"/>
  <c r="T17026" i="5"/>
  <c r="S17026" i="5"/>
  <c r="R17026" i="5"/>
  <c r="S17025" i="5"/>
  <c r="R17025" i="5"/>
  <c r="T17025" i="5" s="1"/>
  <c r="S17024" i="5"/>
  <c r="R17024" i="5"/>
  <c r="T17024" i="5" s="1"/>
  <c r="S17023" i="5"/>
  <c r="R17023" i="5"/>
  <c r="T17023" i="5" s="1"/>
  <c r="S17022" i="5"/>
  <c r="R17022" i="5"/>
  <c r="T17022" i="5" s="1"/>
  <c r="S17021" i="5"/>
  <c r="R17021" i="5"/>
  <c r="T17021" i="5" s="1"/>
  <c r="S17020" i="5"/>
  <c r="R17020" i="5"/>
  <c r="T17020" i="5" s="1"/>
  <c r="T17019" i="5"/>
  <c r="S17019" i="5"/>
  <c r="R17019" i="5"/>
  <c r="S17018" i="5"/>
  <c r="R17018" i="5"/>
  <c r="T17018" i="5" s="1"/>
  <c r="S17017" i="5"/>
  <c r="R17017" i="5"/>
  <c r="T17017" i="5" s="1"/>
  <c r="S17016" i="5"/>
  <c r="R17016" i="5"/>
  <c r="T17016" i="5" s="1"/>
  <c r="S17015" i="5"/>
  <c r="R17015" i="5"/>
  <c r="T17015" i="5" s="1"/>
  <c r="T17014" i="5"/>
  <c r="S17014" i="5"/>
  <c r="R17014" i="5"/>
  <c r="S17013" i="5"/>
  <c r="R17013" i="5"/>
  <c r="T17013" i="5" s="1"/>
  <c r="S17012" i="5"/>
  <c r="R17012" i="5"/>
  <c r="T17012" i="5" s="1"/>
  <c r="T17011" i="5"/>
  <c r="S17011" i="5"/>
  <c r="R17011" i="5"/>
  <c r="T17010" i="5"/>
  <c r="S17010" i="5"/>
  <c r="R17010" i="5"/>
  <c r="S17009" i="5"/>
  <c r="R17009" i="5"/>
  <c r="T17009" i="5" s="1"/>
  <c r="S17008" i="5"/>
  <c r="R17008" i="5"/>
  <c r="T17008" i="5" s="1"/>
  <c r="S17007" i="5"/>
  <c r="R17007" i="5"/>
  <c r="T17007" i="5" s="1"/>
  <c r="S17006" i="5"/>
  <c r="R17006" i="5"/>
  <c r="T17006" i="5" s="1"/>
  <c r="S17005" i="5"/>
  <c r="R17005" i="5"/>
  <c r="T17005" i="5" s="1"/>
  <c r="S17004" i="5"/>
  <c r="R17004" i="5"/>
  <c r="T17004" i="5" s="1"/>
  <c r="T17003" i="5"/>
  <c r="S17003" i="5"/>
  <c r="R17003" i="5"/>
  <c r="S17002" i="5"/>
  <c r="R17002" i="5"/>
  <c r="T17002" i="5" s="1"/>
  <c r="S17001" i="5"/>
  <c r="R17001" i="5"/>
  <c r="T17001" i="5" s="1"/>
  <c r="S17000" i="5"/>
  <c r="R17000" i="5"/>
  <c r="T17000" i="5" s="1"/>
  <c r="S16999" i="5"/>
  <c r="R16999" i="5"/>
  <c r="T16999" i="5" s="1"/>
  <c r="T16998" i="5"/>
  <c r="S16998" i="5"/>
  <c r="R16998" i="5"/>
  <c r="S16997" i="5"/>
  <c r="R16997" i="5"/>
  <c r="T16997" i="5" s="1"/>
  <c r="S16996" i="5"/>
  <c r="R16996" i="5"/>
  <c r="T16996" i="5" s="1"/>
  <c r="T16995" i="5"/>
  <c r="S16995" i="5"/>
  <c r="R16995" i="5"/>
  <c r="T16994" i="5"/>
  <c r="S16994" i="5"/>
  <c r="R16994" i="5"/>
  <c r="S16993" i="5"/>
  <c r="R16993" i="5"/>
  <c r="T16993" i="5" s="1"/>
  <c r="S16992" i="5"/>
  <c r="R16992" i="5"/>
  <c r="T16992" i="5" s="1"/>
  <c r="S16991" i="5"/>
  <c r="R16991" i="5"/>
  <c r="T16991" i="5" s="1"/>
  <c r="S16990" i="5"/>
  <c r="R16990" i="5"/>
  <c r="T16990" i="5" s="1"/>
  <c r="S16989" i="5"/>
  <c r="R16989" i="5"/>
  <c r="T16989" i="5" s="1"/>
  <c r="S16988" i="5"/>
  <c r="R16988" i="5"/>
  <c r="T16988" i="5" s="1"/>
  <c r="T16987" i="5"/>
  <c r="S16987" i="5"/>
  <c r="R16987" i="5"/>
  <c r="S16986" i="5"/>
  <c r="R16986" i="5"/>
  <c r="T16986" i="5" s="1"/>
  <c r="S16985" i="5"/>
  <c r="R16985" i="5"/>
  <c r="T16985" i="5" s="1"/>
  <c r="S16984" i="5"/>
  <c r="R16984" i="5"/>
  <c r="T16984" i="5" s="1"/>
  <c r="S16983" i="5"/>
  <c r="R16983" i="5"/>
  <c r="T16983" i="5" s="1"/>
  <c r="T16982" i="5"/>
  <c r="S16982" i="5"/>
  <c r="R16982" i="5"/>
  <c r="S16981" i="5"/>
  <c r="R16981" i="5"/>
  <c r="T16981" i="5" s="1"/>
  <c r="S16980" i="5"/>
  <c r="R16980" i="5"/>
  <c r="T16980" i="5" s="1"/>
  <c r="T16979" i="5"/>
  <c r="S16979" i="5"/>
  <c r="R16979" i="5"/>
  <c r="T16978" i="5"/>
  <c r="S16978" i="5"/>
  <c r="R16978" i="5"/>
  <c r="S16977" i="5"/>
  <c r="R16977" i="5"/>
  <c r="T16977" i="5" s="1"/>
  <c r="S16976" i="5"/>
  <c r="R16976" i="5"/>
  <c r="T16976" i="5" s="1"/>
  <c r="S16975" i="5"/>
  <c r="R16975" i="5"/>
  <c r="T16975" i="5" s="1"/>
  <c r="S16974" i="5"/>
  <c r="R16974" i="5"/>
  <c r="T16974" i="5" s="1"/>
  <c r="S16973" i="5"/>
  <c r="R16973" i="5"/>
  <c r="T16973" i="5" s="1"/>
  <c r="S16972" i="5"/>
  <c r="R16972" i="5"/>
  <c r="T16972" i="5" s="1"/>
  <c r="T16971" i="5"/>
  <c r="S16971" i="5"/>
  <c r="R16971" i="5"/>
  <c r="S16970" i="5"/>
  <c r="R16970" i="5"/>
  <c r="T16970" i="5" s="1"/>
  <c r="S16969" i="5"/>
  <c r="R16969" i="5"/>
  <c r="T16969" i="5" s="1"/>
  <c r="S16968" i="5"/>
  <c r="R16968" i="5"/>
  <c r="T16968" i="5" s="1"/>
  <c r="S16967" i="5"/>
  <c r="R16967" i="5"/>
  <c r="T16967" i="5" s="1"/>
  <c r="T16966" i="5"/>
  <c r="S16966" i="5"/>
  <c r="R16966" i="5"/>
  <c r="S16965" i="5"/>
  <c r="R16965" i="5"/>
  <c r="T16965" i="5" s="1"/>
  <c r="S16964" i="5"/>
  <c r="R16964" i="5"/>
  <c r="T16964" i="5" s="1"/>
  <c r="T16963" i="5"/>
  <c r="S16963" i="5"/>
  <c r="R16963" i="5"/>
  <c r="T16962" i="5"/>
  <c r="S16962" i="5"/>
  <c r="R16962" i="5"/>
  <c r="S16961" i="5"/>
  <c r="R16961" i="5"/>
  <c r="T16961" i="5" s="1"/>
  <c r="S16960" i="5"/>
  <c r="R16960" i="5"/>
  <c r="T16960" i="5" s="1"/>
  <c r="S16959" i="5"/>
  <c r="R16959" i="5"/>
  <c r="T16959" i="5" s="1"/>
  <c r="S16958" i="5"/>
  <c r="R16958" i="5"/>
  <c r="T16958" i="5" s="1"/>
  <c r="S16957" i="5"/>
  <c r="R16957" i="5"/>
  <c r="T16957" i="5" s="1"/>
  <c r="S16956" i="5"/>
  <c r="R16956" i="5"/>
  <c r="T16956" i="5" s="1"/>
  <c r="T16955" i="5"/>
  <c r="S16955" i="5"/>
  <c r="R16955" i="5"/>
  <c r="S16954" i="5"/>
  <c r="R16954" i="5"/>
  <c r="T16954" i="5" s="1"/>
  <c r="S16953" i="5"/>
  <c r="R16953" i="5"/>
  <c r="T16953" i="5" s="1"/>
  <c r="S16952" i="5"/>
  <c r="R16952" i="5"/>
  <c r="T16952" i="5" s="1"/>
  <c r="S16951" i="5"/>
  <c r="R16951" i="5"/>
  <c r="T16951" i="5" s="1"/>
  <c r="T16950" i="5"/>
  <c r="S16950" i="5"/>
  <c r="R16950" i="5"/>
  <c r="S16949" i="5"/>
  <c r="R16949" i="5"/>
  <c r="T16949" i="5" s="1"/>
  <c r="S16948" i="5"/>
  <c r="R16948" i="5"/>
  <c r="T16948" i="5" s="1"/>
  <c r="T16947" i="5"/>
  <c r="S16947" i="5"/>
  <c r="R16947" i="5"/>
  <c r="T16946" i="5"/>
  <c r="S16946" i="5"/>
  <c r="R16946" i="5"/>
  <c r="S16945" i="5"/>
  <c r="R16945" i="5"/>
  <c r="T16945" i="5" s="1"/>
  <c r="S16944" i="5"/>
  <c r="R16944" i="5"/>
  <c r="T16944" i="5" s="1"/>
  <c r="S16943" i="5"/>
  <c r="R16943" i="5"/>
  <c r="T16943" i="5" s="1"/>
  <c r="S16942" i="5"/>
  <c r="R16942" i="5"/>
  <c r="T16942" i="5" s="1"/>
  <c r="S16941" i="5"/>
  <c r="R16941" i="5"/>
  <c r="T16941" i="5" s="1"/>
  <c r="S16940" i="5"/>
  <c r="R16940" i="5"/>
  <c r="T16940" i="5" s="1"/>
  <c r="T16939" i="5"/>
  <c r="S16939" i="5"/>
  <c r="R16939" i="5"/>
  <c r="S16938" i="5"/>
  <c r="R16938" i="5"/>
  <c r="T16938" i="5" s="1"/>
  <c r="S16937" i="5"/>
  <c r="R16937" i="5"/>
  <c r="T16937" i="5" s="1"/>
  <c r="S16936" i="5"/>
  <c r="R16936" i="5"/>
  <c r="T16936" i="5" s="1"/>
  <c r="S16935" i="5"/>
  <c r="R16935" i="5"/>
  <c r="T16935" i="5" s="1"/>
  <c r="T16934" i="5"/>
  <c r="S16934" i="5"/>
  <c r="R16934" i="5"/>
  <c r="S16933" i="5"/>
  <c r="R16933" i="5"/>
  <c r="T16933" i="5" s="1"/>
  <c r="S16932" i="5"/>
  <c r="R16932" i="5"/>
  <c r="T16932" i="5" s="1"/>
  <c r="T16931" i="5"/>
  <c r="S16931" i="5"/>
  <c r="R16931" i="5"/>
  <c r="T16930" i="5"/>
  <c r="S16930" i="5"/>
  <c r="R16930" i="5"/>
  <c r="S16929" i="5"/>
  <c r="R16929" i="5"/>
  <c r="T16929" i="5" s="1"/>
  <c r="S16928" i="5"/>
  <c r="R16928" i="5"/>
  <c r="T16928" i="5" s="1"/>
  <c r="S16927" i="5"/>
  <c r="R16927" i="5"/>
  <c r="T16927" i="5" s="1"/>
  <c r="S16926" i="5"/>
  <c r="R16926" i="5"/>
  <c r="T16926" i="5" s="1"/>
  <c r="S16925" i="5"/>
  <c r="R16925" i="5"/>
  <c r="T16925" i="5" s="1"/>
  <c r="S16924" i="5"/>
  <c r="R16924" i="5"/>
  <c r="T16924" i="5" s="1"/>
  <c r="T16923" i="5"/>
  <c r="S16923" i="5"/>
  <c r="R16923" i="5"/>
  <c r="S16922" i="5"/>
  <c r="R16922" i="5"/>
  <c r="T16922" i="5" s="1"/>
  <c r="S16921" i="5"/>
  <c r="R16921" i="5"/>
  <c r="T16921" i="5" s="1"/>
  <c r="S16920" i="5"/>
  <c r="R16920" i="5"/>
  <c r="T16920" i="5" s="1"/>
  <c r="S16919" i="5"/>
  <c r="R16919" i="5"/>
  <c r="T16919" i="5" s="1"/>
  <c r="T16918" i="5"/>
  <c r="S16918" i="5"/>
  <c r="R16918" i="5"/>
  <c r="S16917" i="5"/>
  <c r="R16917" i="5"/>
  <c r="T16917" i="5" s="1"/>
  <c r="S16916" i="5"/>
  <c r="R16916" i="5"/>
  <c r="T16916" i="5" s="1"/>
  <c r="T16915" i="5"/>
  <c r="S16915" i="5"/>
  <c r="R16915" i="5"/>
  <c r="T16914" i="5"/>
  <c r="S16914" i="5"/>
  <c r="R16914" i="5"/>
  <c r="S16913" i="5"/>
  <c r="R16913" i="5"/>
  <c r="T16913" i="5" s="1"/>
  <c r="S16912" i="5"/>
  <c r="R16912" i="5"/>
  <c r="T16912" i="5" s="1"/>
  <c r="S16911" i="5"/>
  <c r="R16911" i="5"/>
  <c r="T16911" i="5" s="1"/>
  <c r="S16910" i="5"/>
  <c r="R16910" i="5"/>
  <c r="T16910" i="5" s="1"/>
  <c r="S16909" i="5"/>
  <c r="R16909" i="5"/>
  <c r="T16909" i="5" s="1"/>
  <c r="S16908" i="5"/>
  <c r="R16908" i="5"/>
  <c r="T16908" i="5" s="1"/>
  <c r="T16907" i="5"/>
  <c r="S16907" i="5"/>
  <c r="R16907" i="5"/>
  <c r="S16906" i="5"/>
  <c r="R16906" i="5"/>
  <c r="T16906" i="5" s="1"/>
  <c r="S16905" i="5"/>
  <c r="R16905" i="5"/>
  <c r="T16905" i="5" s="1"/>
  <c r="S16904" i="5"/>
  <c r="R16904" i="5"/>
  <c r="T16904" i="5" s="1"/>
  <c r="S16903" i="5"/>
  <c r="R16903" i="5"/>
  <c r="T16903" i="5" s="1"/>
  <c r="T16902" i="5"/>
  <c r="S16902" i="5"/>
  <c r="R16902" i="5"/>
  <c r="S16901" i="5"/>
  <c r="R16901" i="5"/>
  <c r="T16901" i="5" s="1"/>
  <c r="S16900" i="5"/>
  <c r="R16900" i="5"/>
  <c r="T16900" i="5" s="1"/>
  <c r="T16899" i="5"/>
  <c r="S16899" i="5"/>
  <c r="R16899" i="5"/>
  <c r="T16898" i="5"/>
  <c r="S16898" i="5"/>
  <c r="R16898" i="5"/>
  <c r="S16897" i="5"/>
  <c r="R16897" i="5"/>
  <c r="T16897" i="5" s="1"/>
  <c r="S16896" i="5"/>
  <c r="R16896" i="5"/>
  <c r="T16896" i="5" s="1"/>
  <c r="S16895" i="5"/>
  <c r="R16895" i="5"/>
  <c r="T16895" i="5" s="1"/>
  <c r="S16894" i="5"/>
  <c r="R16894" i="5"/>
  <c r="T16894" i="5" s="1"/>
  <c r="S16893" i="5"/>
  <c r="R16893" i="5"/>
  <c r="T16893" i="5" s="1"/>
  <c r="S16892" i="5"/>
  <c r="R16892" i="5"/>
  <c r="T16892" i="5" s="1"/>
  <c r="T16891" i="5"/>
  <c r="S16891" i="5"/>
  <c r="R16891" i="5"/>
  <c r="S16890" i="5"/>
  <c r="R16890" i="5"/>
  <c r="T16890" i="5" s="1"/>
  <c r="S16889" i="5"/>
  <c r="R16889" i="5"/>
  <c r="T16889" i="5" s="1"/>
  <c r="S16888" i="5"/>
  <c r="R16888" i="5"/>
  <c r="T16888" i="5" s="1"/>
  <c r="S16887" i="5"/>
  <c r="R16887" i="5"/>
  <c r="T16887" i="5" s="1"/>
  <c r="T16886" i="5"/>
  <c r="S16886" i="5"/>
  <c r="R16886" i="5"/>
  <c r="S16885" i="5"/>
  <c r="R16885" i="5"/>
  <c r="T16885" i="5" s="1"/>
  <c r="S16884" i="5"/>
  <c r="R16884" i="5"/>
  <c r="T16884" i="5" s="1"/>
  <c r="T16883" i="5"/>
  <c r="S16883" i="5"/>
  <c r="R16883" i="5"/>
  <c r="T16882" i="5"/>
  <c r="S16882" i="5"/>
  <c r="R16882" i="5"/>
  <c r="S16881" i="5"/>
  <c r="R16881" i="5"/>
  <c r="T16881" i="5" s="1"/>
  <c r="S16880" i="5"/>
  <c r="R16880" i="5"/>
  <c r="T16880" i="5" s="1"/>
  <c r="S16879" i="5"/>
  <c r="R16879" i="5"/>
  <c r="T16879" i="5" s="1"/>
  <c r="S16878" i="5"/>
  <c r="R16878" i="5"/>
  <c r="T16878" i="5" s="1"/>
  <c r="S16877" i="5"/>
  <c r="R16877" i="5"/>
  <c r="T16877" i="5" s="1"/>
  <c r="S16876" i="5"/>
  <c r="R16876" i="5"/>
  <c r="T16876" i="5" s="1"/>
  <c r="T16875" i="5"/>
  <c r="S16875" i="5"/>
  <c r="R16875" i="5"/>
  <c r="S16874" i="5"/>
  <c r="R16874" i="5"/>
  <c r="T16874" i="5" s="1"/>
  <c r="S16873" i="5"/>
  <c r="R16873" i="5"/>
  <c r="T16873" i="5" s="1"/>
  <c r="S16872" i="5"/>
  <c r="R16872" i="5"/>
  <c r="T16872" i="5" s="1"/>
  <c r="S16871" i="5"/>
  <c r="R16871" i="5"/>
  <c r="T16871" i="5" s="1"/>
  <c r="S16870" i="5"/>
  <c r="R16870" i="5"/>
  <c r="T16870" i="5" s="1"/>
  <c r="S16869" i="5"/>
  <c r="R16869" i="5"/>
  <c r="T16869" i="5" s="1"/>
  <c r="S16868" i="5"/>
  <c r="R16868" i="5"/>
  <c r="T16868" i="5" s="1"/>
  <c r="S16867" i="5"/>
  <c r="R16867" i="5"/>
  <c r="T16867" i="5" s="1"/>
  <c r="S16866" i="5"/>
  <c r="R16866" i="5"/>
  <c r="T16866" i="5" s="1"/>
  <c r="S16865" i="5"/>
  <c r="R16865" i="5"/>
  <c r="T16865" i="5" s="1"/>
  <c r="S16864" i="5"/>
  <c r="R16864" i="5"/>
  <c r="T16864" i="5" s="1"/>
  <c r="T16863" i="5"/>
  <c r="S16863" i="5"/>
  <c r="R16863" i="5"/>
  <c r="T16862" i="5"/>
  <c r="S16862" i="5"/>
  <c r="R16862" i="5"/>
  <c r="S16861" i="5"/>
  <c r="R16861" i="5"/>
  <c r="T16861" i="5" s="1"/>
  <c r="T16860" i="5"/>
  <c r="S16860" i="5"/>
  <c r="R16860" i="5"/>
  <c r="T16859" i="5"/>
  <c r="S16859" i="5"/>
  <c r="R16859" i="5"/>
  <c r="S16858" i="5"/>
  <c r="R16858" i="5"/>
  <c r="T16858" i="5" s="1"/>
  <c r="S16857" i="5"/>
  <c r="R16857" i="5"/>
  <c r="T16857" i="5" s="1"/>
  <c r="T16856" i="5"/>
  <c r="S16856" i="5"/>
  <c r="R16856" i="5"/>
  <c r="S16855" i="5"/>
  <c r="R16855" i="5"/>
  <c r="T16855" i="5" s="1"/>
  <c r="S16854" i="5"/>
  <c r="R16854" i="5"/>
  <c r="T16854" i="5" s="1"/>
  <c r="S16853" i="5"/>
  <c r="R16853" i="5"/>
  <c r="T16853" i="5" s="1"/>
  <c r="S16852" i="5"/>
  <c r="R16852" i="5"/>
  <c r="T16852" i="5" s="1"/>
  <c r="S16851" i="5"/>
  <c r="R16851" i="5"/>
  <c r="T16851" i="5" s="1"/>
  <c r="S16850" i="5"/>
  <c r="R16850" i="5"/>
  <c r="T16850" i="5" s="1"/>
  <c r="T16849" i="5"/>
  <c r="S16849" i="5"/>
  <c r="R16849" i="5"/>
  <c r="S16848" i="5"/>
  <c r="R16848" i="5"/>
  <c r="T16848" i="5" s="1"/>
  <c r="S16847" i="5"/>
  <c r="R16847" i="5"/>
  <c r="T16847" i="5" s="1"/>
  <c r="S16846" i="5"/>
  <c r="R16846" i="5"/>
  <c r="T16846" i="5" s="1"/>
  <c r="S16845" i="5"/>
  <c r="R16845" i="5"/>
  <c r="T16845" i="5" s="1"/>
  <c r="T16844" i="5"/>
  <c r="S16844" i="5"/>
  <c r="R16844" i="5"/>
  <c r="S16843" i="5"/>
  <c r="R16843" i="5"/>
  <c r="T16843" i="5" s="1"/>
  <c r="S16842" i="5"/>
  <c r="R16842" i="5"/>
  <c r="T16842" i="5" s="1"/>
  <c r="T16841" i="5"/>
  <c r="S16841" i="5"/>
  <c r="R16841" i="5"/>
  <c r="T16840" i="5"/>
  <c r="S16840" i="5"/>
  <c r="R16840" i="5"/>
  <c r="S16839" i="5"/>
  <c r="R16839" i="5"/>
  <c r="T16839" i="5" s="1"/>
  <c r="S16838" i="5"/>
  <c r="R16838" i="5"/>
  <c r="T16838" i="5" s="1"/>
  <c r="S16837" i="5"/>
  <c r="R16837" i="5"/>
  <c r="T16837" i="5" s="1"/>
  <c r="S16836" i="5"/>
  <c r="R16836" i="5"/>
  <c r="T16836" i="5" s="1"/>
  <c r="S16835" i="5"/>
  <c r="R16835" i="5"/>
  <c r="T16835" i="5" s="1"/>
  <c r="S16834" i="5"/>
  <c r="R16834" i="5"/>
  <c r="T16834" i="5" s="1"/>
  <c r="T16833" i="5"/>
  <c r="S16833" i="5"/>
  <c r="R16833" i="5"/>
  <c r="S16832" i="5"/>
  <c r="R16832" i="5"/>
  <c r="T16832" i="5" s="1"/>
  <c r="S16831" i="5"/>
  <c r="R16831" i="5"/>
  <c r="T16831" i="5" s="1"/>
  <c r="S16830" i="5"/>
  <c r="R16830" i="5"/>
  <c r="T16830" i="5" s="1"/>
  <c r="S16829" i="5"/>
  <c r="R16829" i="5"/>
  <c r="T16829" i="5" s="1"/>
  <c r="T16828" i="5"/>
  <c r="S16828" i="5"/>
  <c r="R16828" i="5"/>
  <c r="S16827" i="5"/>
  <c r="R16827" i="5"/>
  <c r="T16827" i="5" s="1"/>
  <c r="S16826" i="5"/>
  <c r="R16826" i="5"/>
  <c r="T16826" i="5" s="1"/>
  <c r="T16825" i="5"/>
  <c r="S16825" i="5"/>
  <c r="R16825" i="5"/>
  <c r="T16824" i="5"/>
  <c r="S16824" i="5"/>
  <c r="R16824" i="5"/>
  <c r="S16823" i="5"/>
  <c r="R16823" i="5"/>
  <c r="T16823" i="5" s="1"/>
  <c r="S16822" i="5"/>
  <c r="R16822" i="5"/>
  <c r="T16822" i="5" s="1"/>
  <c r="S16821" i="5"/>
  <c r="R16821" i="5"/>
  <c r="T16821" i="5" s="1"/>
  <c r="S16820" i="5"/>
  <c r="R16820" i="5"/>
  <c r="T16820" i="5" s="1"/>
  <c r="S16819" i="5"/>
  <c r="R16819" i="5"/>
  <c r="T16819" i="5" s="1"/>
  <c r="S16818" i="5"/>
  <c r="R16818" i="5"/>
  <c r="T16818" i="5" s="1"/>
  <c r="T16817" i="5"/>
  <c r="S16817" i="5"/>
  <c r="R16817" i="5"/>
  <c r="S16816" i="5"/>
  <c r="R16816" i="5"/>
  <c r="T16816" i="5" s="1"/>
  <c r="S16815" i="5"/>
  <c r="R16815" i="5"/>
  <c r="T16815" i="5" s="1"/>
  <c r="S16814" i="5"/>
  <c r="R16814" i="5"/>
  <c r="T16814" i="5" s="1"/>
  <c r="S16813" i="5"/>
  <c r="R16813" i="5"/>
  <c r="T16813" i="5" s="1"/>
  <c r="T16812" i="5"/>
  <c r="S16812" i="5"/>
  <c r="R16812" i="5"/>
  <c r="S16811" i="5"/>
  <c r="R16811" i="5"/>
  <c r="T16811" i="5" s="1"/>
  <c r="S16810" i="5"/>
  <c r="R16810" i="5"/>
  <c r="T16810" i="5" s="1"/>
  <c r="T16809" i="5"/>
  <c r="S16809" i="5"/>
  <c r="R16809" i="5"/>
  <c r="T16808" i="5"/>
  <c r="S16808" i="5"/>
  <c r="R16808" i="5"/>
  <c r="S16807" i="5"/>
  <c r="R16807" i="5"/>
  <c r="T16807" i="5" s="1"/>
  <c r="S16806" i="5"/>
  <c r="R16806" i="5"/>
  <c r="T16806" i="5" s="1"/>
  <c r="S16805" i="5"/>
  <c r="R16805" i="5"/>
  <c r="T16805" i="5" s="1"/>
  <c r="S16804" i="5"/>
  <c r="R16804" i="5"/>
  <c r="T16804" i="5" s="1"/>
  <c r="S16803" i="5"/>
  <c r="R16803" i="5"/>
  <c r="T16803" i="5" s="1"/>
  <c r="S16802" i="5"/>
  <c r="R16802" i="5"/>
  <c r="T16802" i="5" s="1"/>
  <c r="T16801" i="5"/>
  <c r="S16801" i="5"/>
  <c r="R16801" i="5"/>
  <c r="S16800" i="5"/>
  <c r="R16800" i="5"/>
  <c r="T16800" i="5" s="1"/>
  <c r="S16799" i="5"/>
  <c r="R16799" i="5"/>
  <c r="T16799" i="5" s="1"/>
  <c r="S16798" i="5"/>
  <c r="R16798" i="5"/>
  <c r="T16798" i="5" s="1"/>
  <c r="S16797" i="5"/>
  <c r="R16797" i="5"/>
  <c r="T16797" i="5" s="1"/>
  <c r="T16796" i="5"/>
  <c r="S16796" i="5"/>
  <c r="R16796" i="5"/>
  <c r="S16795" i="5"/>
  <c r="R16795" i="5"/>
  <c r="T16795" i="5" s="1"/>
  <c r="S16794" i="5"/>
  <c r="R16794" i="5"/>
  <c r="T16794" i="5" s="1"/>
  <c r="T16793" i="5"/>
  <c r="S16793" i="5"/>
  <c r="R16793" i="5"/>
  <c r="T16792" i="5"/>
  <c r="S16792" i="5"/>
  <c r="R16792" i="5"/>
  <c r="S16791" i="5"/>
  <c r="R16791" i="5"/>
  <c r="T16791" i="5" s="1"/>
  <c r="S16790" i="5"/>
  <c r="R16790" i="5"/>
  <c r="T16790" i="5" s="1"/>
  <c r="S16789" i="5"/>
  <c r="R16789" i="5"/>
  <c r="T16789" i="5" s="1"/>
  <c r="S16788" i="5"/>
  <c r="R16788" i="5"/>
  <c r="T16788" i="5" s="1"/>
  <c r="S16787" i="5"/>
  <c r="R16787" i="5"/>
  <c r="T16787" i="5" s="1"/>
  <c r="S16786" i="5"/>
  <c r="R16786" i="5"/>
  <c r="T16786" i="5" s="1"/>
  <c r="T16785" i="5"/>
  <c r="S16785" i="5"/>
  <c r="R16785" i="5"/>
  <c r="S16784" i="5"/>
  <c r="R16784" i="5"/>
  <c r="T16784" i="5" s="1"/>
  <c r="S16783" i="5"/>
  <c r="R16783" i="5"/>
  <c r="T16783" i="5" s="1"/>
  <c r="S16782" i="5"/>
  <c r="R16782" i="5"/>
  <c r="T16782" i="5" s="1"/>
  <c r="S16781" i="5"/>
  <c r="R16781" i="5"/>
  <c r="T16781" i="5" s="1"/>
  <c r="T16780" i="5"/>
  <c r="S16780" i="5"/>
  <c r="R16780" i="5"/>
  <c r="S16779" i="5"/>
  <c r="R16779" i="5"/>
  <c r="T16779" i="5" s="1"/>
  <c r="S16778" i="5"/>
  <c r="R16778" i="5"/>
  <c r="T16778" i="5" s="1"/>
  <c r="T16777" i="5"/>
  <c r="S16777" i="5"/>
  <c r="R16777" i="5"/>
  <c r="T16776" i="5"/>
  <c r="S16776" i="5"/>
  <c r="R16776" i="5"/>
  <c r="S16775" i="5"/>
  <c r="R16775" i="5"/>
  <c r="T16775" i="5" s="1"/>
  <c r="S16774" i="5"/>
  <c r="R16774" i="5"/>
  <c r="T16774" i="5" s="1"/>
  <c r="S16773" i="5"/>
  <c r="R16773" i="5"/>
  <c r="T16773" i="5" s="1"/>
  <c r="S16772" i="5"/>
  <c r="R16772" i="5"/>
  <c r="T16772" i="5" s="1"/>
  <c r="S16771" i="5"/>
  <c r="R16771" i="5"/>
  <c r="T16771" i="5" s="1"/>
  <c r="S16770" i="5"/>
  <c r="R16770" i="5"/>
  <c r="T16770" i="5" s="1"/>
  <c r="T16769" i="5"/>
  <c r="S16769" i="5"/>
  <c r="R16769" i="5"/>
  <c r="S16768" i="5"/>
  <c r="R16768" i="5"/>
  <c r="T16768" i="5" s="1"/>
  <c r="S16767" i="5"/>
  <c r="R16767" i="5"/>
  <c r="T16767" i="5" s="1"/>
  <c r="S16766" i="5"/>
  <c r="R16766" i="5"/>
  <c r="T16766" i="5" s="1"/>
  <c r="S16765" i="5"/>
  <c r="R16765" i="5"/>
  <c r="T16765" i="5" s="1"/>
  <c r="S16764" i="5"/>
  <c r="R16764" i="5"/>
  <c r="T16764" i="5" s="1"/>
  <c r="S16763" i="5"/>
  <c r="R16763" i="5"/>
  <c r="T16763" i="5" s="1"/>
  <c r="S16762" i="5"/>
  <c r="R16762" i="5"/>
  <c r="T16762" i="5" s="1"/>
  <c r="T16761" i="5"/>
  <c r="S16761" i="5"/>
  <c r="R16761" i="5"/>
  <c r="T16760" i="5"/>
  <c r="S16760" i="5"/>
  <c r="R16760" i="5"/>
  <c r="S16759" i="5"/>
  <c r="R16759" i="5"/>
  <c r="T16759" i="5" s="1"/>
  <c r="S16758" i="5"/>
  <c r="R16758" i="5"/>
  <c r="T16758" i="5" s="1"/>
  <c r="S16757" i="5"/>
  <c r="R16757" i="5"/>
  <c r="T16757" i="5" s="1"/>
  <c r="S16756" i="5"/>
  <c r="R16756" i="5"/>
  <c r="T16756" i="5" s="1"/>
  <c r="S16755" i="5"/>
  <c r="R16755" i="5"/>
  <c r="T16755" i="5" s="1"/>
  <c r="S16754" i="5"/>
  <c r="R16754" i="5"/>
  <c r="T16754" i="5" s="1"/>
  <c r="T16753" i="5"/>
  <c r="S16753" i="5"/>
  <c r="R16753" i="5"/>
  <c r="S16752" i="5"/>
  <c r="R16752" i="5"/>
  <c r="T16752" i="5" s="1"/>
  <c r="S16751" i="5"/>
  <c r="R16751" i="5"/>
  <c r="T16751" i="5" s="1"/>
  <c r="S16750" i="5"/>
  <c r="R16750" i="5"/>
  <c r="T16750" i="5" s="1"/>
  <c r="S16749" i="5"/>
  <c r="R16749" i="5"/>
  <c r="T16749" i="5" s="1"/>
  <c r="T16748" i="5"/>
  <c r="S16748" i="5"/>
  <c r="R16748" i="5"/>
  <c r="S16747" i="5"/>
  <c r="R16747" i="5"/>
  <c r="T16747" i="5" s="1"/>
  <c r="S16746" i="5"/>
  <c r="R16746" i="5"/>
  <c r="T16746" i="5" s="1"/>
  <c r="T16745" i="5"/>
  <c r="S16745" i="5"/>
  <c r="R16745" i="5"/>
  <c r="T16744" i="5"/>
  <c r="S16744" i="5"/>
  <c r="R16744" i="5"/>
  <c r="S16743" i="5"/>
  <c r="R16743" i="5"/>
  <c r="T16743" i="5" s="1"/>
  <c r="S16742" i="5"/>
  <c r="R16742" i="5"/>
  <c r="T16742" i="5" s="1"/>
  <c r="S16741" i="5"/>
  <c r="R16741" i="5"/>
  <c r="T16741" i="5" s="1"/>
  <c r="S16740" i="5"/>
  <c r="R16740" i="5"/>
  <c r="T16740" i="5" s="1"/>
  <c r="S16739" i="5"/>
  <c r="R16739" i="5"/>
  <c r="T16739" i="5" s="1"/>
  <c r="S16738" i="5"/>
  <c r="R16738" i="5"/>
  <c r="T16738" i="5" s="1"/>
  <c r="T16737" i="5"/>
  <c r="S16737" i="5"/>
  <c r="R16737" i="5"/>
  <c r="S16736" i="5"/>
  <c r="R16736" i="5"/>
  <c r="T16736" i="5" s="1"/>
  <c r="S16735" i="5"/>
  <c r="R16735" i="5"/>
  <c r="T16735" i="5" s="1"/>
  <c r="S16734" i="5"/>
  <c r="R16734" i="5"/>
  <c r="T16734" i="5" s="1"/>
  <c r="S16733" i="5"/>
  <c r="R16733" i="5"/>
  <c r="T16733" i="5" s="1"/>
  <c r="S16732" i="5"/>
  <c r="R16732" i="5"/>
  <c r="T16732" i="5" s="1"/>
  <c r="S16731" i="5"/>
  <c r="R16731" i="5"/>
  <c r="T16731" i="5" s="1"/>
  <c r="S16730" i="5"/>
  <c r="R16730" i="5"/>
  <c r="T16730" i="5" s="1"/>
  <c r="T16729" i="5"/>
  <c r="S16729" i="5"/>
  <c r="R16729" i="5"/>
  <c r="T16728" i="5"/>
  <c r="S16728" i="5"/>
  <c r="R16728" i="5"/>
  <c r="S16727" i="5"/>
  <c r="R16727" i="5"/>
  <c r="T16727" i="5" s="1"/>
  <c r="S16726" i="5"/>
  <c r="R16726" i="5"/>
  <c r="T16726" i="5" s="1"/>
  <c r="S16725" i="5"/>
  <c r="R16725" i="5"/>
  <c r="T16725" i="5" s="1"/>
  <c r="S16724" i="5"/>
  <c r="R16724" i="5"/>
  <c r="T16724" i="5" s="1"/>
  <c r="S16723" i="5"/>
  <c r="R16723" i="5"/>
  <c r="T16723" i="5" s="1"/>
  <c r="S16722" i="5"/>
  <c r="R16722" i="5"/>
  <c r="T16722" i="5" s="1"/>
  <c r="T16721" i="5"/>
  <c r="S16721" i="5"/>
  <c r="R16721" i="5"/>
  <c r="S16720" i="5"/>
  <c r="R16720" i="5"/>
  <c r="T16720" i="5" s="1"/>
  <c r="S16719" i="5"/>
  <c r="R16719" i="5"/>
  <c r="T16719" i="5" s="1"/>
  <c r="S16718" i="5"/>
  <c r="R16718" i="5"/>
  <c r="T16718" i="5" s="1"/>
  <c r="S16717" i="5"/>
  <c r="R16717" i="5"/>
  <c r="T16717" i="5" s="1"/>
  <c r="T16716" i="5"/>
  <c r="S16716" i="5"/>
  <c r="R16716" i="5"/>
  <c r="S16715" i="5"/>
  <c r="R16715" i="5"/>
  <c r="T16715" i="5" s="1"/>
  <c r="S16714" i="5"/>
  <c r="R16714" i="5"/>
  <c r="T16714" i="5" s="1"/>
  <c r="T16713" i="5"/>
  <c r="S16713" i="5"/>
  <c r="R16713" i="5"/>
  <c r="T16712" i="5"/>
  <c r="S16712" i="5"/>
  <c r="R16712" i="5"/>
  <c r="S16711" i="5"/>
  <c r="R16711" i="5"/>
  <c r="T16711" i="5" s="1"/>
  <c r="S16710" i="5"/>
  <c r="R16710" i="5"/>
  <c r="T16710" i="5" s="1"/>
  <c r="S16709" i="5"/>
  <c r="R16709" i="5"/>
  <c r="T16709" i="5" s="1"/>
  <c r="S16708" i="5"/>
  <c r="R16708" i="5"/>
  <c r="T16708" i="5" s="1"/>
  <c r="S16707" i="5"/>
  <c r="R16707" i="5"/>
  <c r="T16707" i="5" s="1"/>
  <c r="S16706" i="5"/>
  <c r="R16706" i="5"/>
  <c r="T16706" i="5" s="1"/>
  <c r="T16705" i="5"/>
  <c r="S16705" i="5"/>
  <c r="R16705" i="5"/>
  <c r="S16704" i="5"/>
  <c r="R16704" i="5"/>
  <c r="T16704" i="5" s="1"/>
  <c r="S16703" i="5"/>
  <c r="R16703" i="5"/>
  <c r="T16703" i="5" s="1"/>
  <c r="S16702" i="5"/>
  <c r="R16702" i="5"/>
  <c r="T16702" i="5" s="1"/>
  <c r="S16701" i="5"/>
  <c r="R16701" i="5"/>
  <c r="T16701" i="5" s="1"/>
  <c r="S16700" i="5"/>
  <c r="R16700" i="5"/>
  <c r="T16700" i="5" s="1"/>
  <c r="S16699" i="5"/>
  <c r="R16699" i="5"/>
  <c r="T16699" i="5" s="1"/>
  <c r="S16698" i="5"/>
  <c r="R16698" i="5"/>
  <c r="T16698" i="5" s="1"/>
  <c r="T16697" i="5"/>
  <c r="S16697" i="5"/>
  <c r="R16697" i="5"/>
  <c r="T16696" i="5"/>
  <c r="S16696" i="5"/>
  <c r="R16696" i="5"/>
  <c r="S16695" i="5"/>
  <c r="R16695" i="5"/>
  <c r="T16695" i="5" s="1"/>
  <c r="S16694" i="5"/>
  <c r="R16694" i="5"/>
  <c r="T16694" i="5" s="1"/>
  <c r="S16693" i="5"/>
  <c r="R16693" i="5"/>
  <c r="T16693" i="5" s="1"/>
  <c r="S16692" i="5"/>
  <c r="R16692" i="5"/>
  <c r="T16692" i="5" s="1"/>
  <c r="S16691" i="5"/>
  <c r="R16691" i="5"/>
  <c r="T16691" i="5" s="1"/>
  <c r="S16690" i="5"/>
  <c r="R16690" i="5"/>
  <c r="T16690" i="5" s="1"/>
  <c r="T16689" i="5"/>
  <c r="S16689" i="5"/>
  <c r="R16689" i="5"/>
  <c r="S16688" i="5"/>
  <c r="R16688" i="5"/>
  <c r="T16688" i="5" s="1"/>
  <c r="S16687" i="5"/>
  <c r="R16687" i="5"/>
  <c r="T16687" i="5" s="1"/>
  <c r="S16686" i="5"/>
  <c r="R16686" i="5"/>
  <c r="T16686" i="5" s="1"/>
  <c r="S16685" i="5"/>
  <c r="R16685" i="5"/>
  <c r="T16685" i="5" s="1"/>
  <c r="T16684" i="5"/>
  <c r="S16684" i="5"/>
  <c r="R16684" i="5"/>
  <c r="S16683" i="5"/>
  <c r="R16683" i="5"/>
  <c r="T16683" i="5" s="1"/>
  <c r="S16682" i="5"/>
  <c r="R16682" i="5"/>
  <c r="T16682" i="5" s="1"/>
  <c r="T16681" i="5"/>
  <c r="S16681" i="5"/>
  <c r="R16681" i="5"/>
  <c r="T16680" i="5"/>
  <c r="S16680" i="5"/>
  <c r="R16680" i="5"/>
  <c r="S16679" i="5"/>
  <c r="R16679" i="5"/>
  <c r="T16679" i="5" s="1"/>
  <c r="S16678" i="5"/>
  <c r="R16678" i="5"/>
  <c r="T16678" i="5" s="1"/>
  <c r="S16677" i="5"/>
  <c r="R16677" i="5"/>
  <c r="T16677" i="5" s="1"/>
  <c r="S16676" i="5"/>
  <c r="R16676" i="5"/>
  <c r="T16676" i="5" s="1"/>
  <c r="S16675" i="5"/>
  <c r="R16675" i="5"/>
  <c r="T16675" i="5" s="1"/>
  <c r="S16674" i="5"/>
  <c r="R16674" i="5"/>
  <c r="T16674" i="5" s="1"/>
  <c r="T16673" i="5"/>
  <c r="S16673" i="5"/>
  <c r="R16673" i="5"/>
  <c r="S16672" i="5"/>
  <c r="R16672" i="5"/>
  <c r="T16672" i="5" s="1"/>
  <c r="S16671" i="5"/>
  <c r="R16671" i="5"/>
  <c r="T16671" i="5" s="1"/>
  <c r="S16670" i="5"/>
  <c r="R16670" i="5"/>
  <c r="T16670" i="5" s="1"/>
  <c r="S16669" i="5"/>
  <c r="R16669" i="5"/>
  <c r="T16669" i="5" s="1"/>
  <c r="S16668" i="5"/>
  <c r="R16668" i="5"/>
  <c r="T16668" i="5" s="1"/>
  <c r="S16667" i="5"/>
  <c r="R16667" i="5"/>
  <c r="T16667" i="5" s="1"/>
  <c r="S16666" i="5"/>
  <c r="R16666" i="5"/>
  <c r="T16666" i="5" s="1"/>
  <c r="T16665" i="5"/>
  <c r="S16665" i="5"/>
  <c r="R16665" i="5"/>
  <c r="T16664" i="5"/>
  <c r="S16664" i="5"/>
  <c r="R16664" i="5"/>
  <c r="S16663" i="5"/>
  <c r="R16663" i="5"/>
  <c r="T16663" i="5" s="1"/>
  <c r="S16662" i="5"/>
  <c r="R16662" i="5"/>
  <c r="T16662" i="5" s="1"/>
  <c r="S16661" i="5"/>
  <c r="R16661" i="5"/>
  <c r="T16661" i="5" s="1"/>
  <c r="S16660" i="5"/>
  <c r="R16660" i="5"/>
  <c r="T16660" i="5" s="1"/>
  <c r="S16659" i="5"/>
  <c r="R16659" i="5"/>
  <c r="T16659" i="5" s="1"/>
  <c r="S16658" i="5"/>
  <c r="R16658" i="5"/>
  <c r="T16658" i="5" s="1"/>
  <c r="T16657" i="5"/>
  <c r="S16657" i="5"/>
  <c r="R16657" i="5"/>
  <c r="S16656" i="5"/>
  <c r="R16656" i="5"/>
  <c r="T16656" i="5" s="1"/>
  <c r="S16655" i="5"/>
  <c r="R16655" i="5"/>
  <c r="T16655" i="5" s="1"/>
  <c r="S16654" i="5"/>
  <c r="R16654" i="5"/>
  <c r="T16654" i="5" s="1"/>
  <c r="S16653" i="5"/>
  <c r="R16653" i="5"/>
  <c r="T16653" i="5" s="1"/>
  <c r="T16652" i="5"/>
  <c r="S16652" i="5"/>
  <c r="R16652" i="5"/>
  <c r="S16651" i="5"/>
  <c r="R16651" i="5"/>
  <c r="T16651" i="5" s="1"/>
  <c r="S16650" i="5"/>
  <c r="R16650" i="5"/>
  <c r="T16650" i="5" s="1"/>
  <c r="T16649" i="5"/>
  <c r="S16649" i="5"/>
  <c r="R16649" i="5"/>
  <c r="T16648" i="5"/>
  <c r="S16648" i="5"/>
  <c r="R16648" i="5"/>
  <c r="S16647" i="5"/>
  <c r="R16647" i="5"/>
  <c r="T16647" i="5" s="1"/>
  <c r="S16646" i="5"/>
  <c r="R16646" i="5"/>
  <c r="T16646" i="5" s="1"/>
  <c r="S16645" i="5"/>
  <c r="R16645" i="5"/>
  <c r="T16645" i="5" s="1"/>
  <c r="S16644" i="5"/>
  <c r="R16644" i="5"/>
  <c r="T16644" i="5" s="1"/>
  <c r="S16643" i="5"/>
  <c r="R16643" i="5"/>
  <c r="T16643" i="5" s="1"/>
  <c r="S16642" i="5"/>
  <c r="R16642" i="5"/>
  <c r="T16642" i="5" s="1"/>
  <c r="T16641" i="5"/>
  <c r="S16641" i="5"/>
  <c r="R16641" i="5"/>
  <c r="S16640" i="5"/>
  <c r="R16640" i="5"/>
  <c r="T16640" i="5" s="1"/>
  <c r="S16639" i="5"/>
  <c r="R16639" i="5"/>
  <c r="T16639" i="5" s="1"/>
  <c r="S16638" i="5"/>
  <c r="R16638" i="5"/>
  <c r="T16638" i="5" s="1"/>
  <c r="S16637" i="5"/>
  <c r="R16637" i="5"/>
  <c r="T16637" i="5" s="1"/>
  <c r="S16636" i="5"/>
  <c r="R16636" i="5"/>
  <c r="T16636" i="5" s="1"/>
  <c r="S16635" i="5"/>
  <c r="R16635" i="5"/>
  <c r="T16635" i="5" s="1"/>
  <c r="S16634" i="5"/>
  <c r="R16634" i="5"/>
  <c r="T16634" i="5" s="1"/>
  <c r="T16633" i="5"/>
  <c r="S16633" i="5"/>
  <c r="R16633" i="5"/>
  <c r="T16632" i="5"/>
  <c r="S16632" i="5"/>
  <c r="R16632" i="5"/>
  <c r="S16631" i="5"/>
  <c r="R16631" i="5"/>
  <c r="T16631" i="5" s="1"/>
  <c r="S16630" i="5"/>
  <c r="R16630" i="5"/>
  <c r="T16630" i="5" s="1"/>
  <c r="S16629" i="5"/>
  <c r="R16629" i="5"/>
  <c r="T16629" i="5" s="1"/>
  <c r="S16628" i="5"/>
  <c r="R16628" i="5"/>
  <c r="T16628" i="5" s="1"/>
  <c r="S16627" i="5"/>
  <c r="R16627" i="5"/>
  <c r="T16627" i="5" s="1"/>
  <c r="S16626" i="5"/>
  <c r="R16626" i="5"/>
  <c r="T16626" i="5" s="1"/>
  <c r="T16625" i="5"/>
  <c r="S16625" i="5"/>
  <c r="R16625" i="5"/>
  <c r="S16624" i="5"/>
  <c r="R16624" i="5"/>
  <c r="T16624" i="5" s="1"/>
  <c r="S16623" i="5"/>
  <c r="R16623" i="5"/>
  <c r="T16623" i="5" s="1"/>
  <c r="S16622" i="5"/>
  <c r="R16622" i="5"/>
  <c r="T16622" i="5" s="1"/>
  <c r="S16621" i="5"/>
  <c r="R16621" i="5"/>
  <c r="T16621" i="5" s="1"/>
  <c r="T16620" i="5"/>
  <c r="S16620" i="5"/>
  <c r="R16620" i="5"/>
  <c r="S16619" i="5"/>
  <c r="R16619" i="5"/>
  <c r="T16619" i="5" s="1"/>
  <c r="S16618" i="5"/>
  <c r="R16618" i="5"/>
  <c r="T16618" i="5" s="1"/>
  <c r="T16617" i="5"/>
  <c r="S16617" i="5"/>
  <c r="R16617" i="5"/>
  <c r="T16616" i="5"/>
  <c r="S16616" i="5"/>
  <c r="R16616" i="5"/>
  <c r="S16615" i="5"/>
  <c r="R16615" i="5"/>
  <c r="T16615" i="5" s="1"/>
  <c r="S16614" i="5"/>
  <c r="R16614" i="5"/>
  <c r="T16614" i="5" s="1"/>
  <c r="S16613" i="5"/>
  <c r="R16613" i="5"/>
  <c r="T16613" i="5" s="1"/>
  <c r="S16612" i="5"/>
  <c r="R16612" i="5"/>
  <c r="T16612" i="5" s="1"/>
  <c r="S16611" i="5"/>
  <c r="R16611" i="5"/>
  <c r="T16611" i="5" s="1"/>
  <c r="S16610" i="5"/>
  <c r="R16610" i="5"/>
  <c r="T16610" i="5" s="1"/>
  <c r="T16609" i="5"/>
  <c r="S16609" i="5"/>
  <c r="R16609" i="5"/>
  <c r="S16608" i="5"/>
  <c r="R16608" i="5"/>
  <c r="T16608" i="5" s="1"/>
  <c r="S16607" i="5"/>
  <c r="R16607" i="5"/>
  <c r="T16607" i="5" s="1"/>
  <c r="S16606" i="5"/>
  <c r="R16606" i="5"/>
  <c r="T16606" i="5" s="1"/>
  <c r="S16605" i="5"/>
  <c r="R16605" i="5"/>
  <c r="T16605" i="5" s="1"/>
  <c r="S16604" i="5"/>
  <c r="R16604" i="5"/>
  <c r="T16604" i="5" s="1"/>
  <c r="S16603" i="5"/>
  <c r="R16603" i="5"/>
  <c r="T16603" i="5" s="1"/>
  <c r="S16602" i="5"/>
  <c r="R16602" i="5"/>
  <c r="T16602" i="5" s="1"/>
  <c r="T16601" i="5"/>
  <c r="S16601" i="5"/>
  <c r="R16601" i="5"/>
  <c r="T16600" i="5"/>
  <c r="S16600" i="5"/>
  <c r="R16600" i="5"/>
  <c r="S16599" i="5"/>
  <c r="R16599" i="5"/>
  <c r="T16599" i="5" s="1"/>
  <c r="S16598" i="5"/>
  <c r="R16598" i="5"/>
  <c r="T16598" i="5" s="1"/>
  <c r="S16597" i="5"/>
  <c r="R16597" i="5"/>
  <c r="T16597" i="5" s="1"/>
  <c r="S16596" i="5"/>
  <c r="R16596" i="5"/>
  <c r="T16596" i="5" s="1"/>
  <c r="S16595" i="5"/>
  <c r="R16595" i="5"/>
  <c r="T16595" i="5" s="1"/>
  <c r="S16594" i="5"/>
  <c r="R16594" i="5"/>
  <c r="T16594" i="5" s="1"/>
  <c r="T16593" i="5"/>
  <c r="S16593" i="5"/>
  <c r="R16593" i="5"/>
  <c r="S16592" i="5"/>
  <c r="R16592" i="5"/>
  <c r="T16592" i="5" s="1"/>
  <c r="S16591" i="5"/>
  <c r="R16591" i="5"/>
  <c r="T16591" i="5" s="1"/>
  <c r="S16590" i="5"/>
  <c r="R16590" i="5"/>
  <c r="T16590" i="5" s="1"/>
  <c r="S16589" i="5"/>
  <c r="R16589" i="5"/>
  <c r="T16589" i="5" s="1"/>
  <c r="T16588" i="5"/>
  <c r="S16588" i="5"/>
  <c r="R16588" i="5"/>
  <c r="S16587" i="5"/>
  <c r="R16587" i="5"/>
  <c r="T16587" i="5" s="1"/>
  <c r="S16586" i="5"/>
  <c r="R16586" i="5"/>
  <c r="T16586" i="5" s="1"/>
  <c r="T16585" i="5"/>
  <c r="S16585" i="5"/>
  <c r="R16585" i="5"/>
  <c r="T16584" i="5"/>
  <c r="S16584" i="5"/>
  <c r="R16584" i="5"/>
  <c r="S16583" i="5"/>
  <c r="R16583" i="5"/>
  <c r="T16583" i="5" s="1"/>
  <c r="S16582" i="5"/>
  <c r="R16582" i="5"/>
  <c r="T16582" i="5" s="1"/>
  <c r="S16581" i="5"/>
  <c r="R16581" i="5"/>
  <c r="T16581" i="5" s="1"/>
  <c r="S16580" i="5"/>
  <c r="R16580" i="5"/>
  <c r="T16580" i="5" s="1"/>
  <c r="S16579" i="5"/>
  <c r="R16579" i="5"/>
  <c r="T16579" i="5" s="1"/>
  <c r="S16578" i="5"/>
  <c r="R16578" i="5"/>
  <c r="T16578" i="5" s="1"/>
  <c r="T16577" i="5"/>
  <c r="S16577" i="5"/>
  <c r="R16577" i="5"/>
  <c r="S16576" i="5"/>
  <c r="R16576" i="5"/>
  <c r="T16576" i="5" s="1"/>
  <c r="S16575" i="5"/>
  <c r="R16575" i="5"/>
  <c r="T16575" i="5" s="1"/>
  <c r="S16574" i="5"/>
  <c r="R16574" i="5"/>
  <c r="T16574" i="5" s="1"/>
  <c r="S16573" i="5"/>
  <c r="R16573" i="5"/>
  <c r="T16573" i="5" s="1"/>
  <c r="S16572" i="5"/>
  <c r="R16572" i="5"/>
  <c r="T16572" i="5" s="1"/>
  <c r="S16571" i="5"/>
  <c r="R16571" i="5"/>
  <c r="T16571" i="5" s="1"/>
  <c r="S16570" i="5"/>
  <c r="R16570" i="5"/>
  <c r="T16570" i="5" s="1"/>
  <c r="T16569" i="5"/>
  <c r="S16569" i="5"/>
  <c r="R16569" i="5"/>
  <c r="T16568" i="5"/>
  <c r="S16568" i="5"/>
  <c r="R16568" i="5"/>
  <c r="S16567" i="5"/>
  <c r="R16567" i="5"/>
  <c r="T16567" i="5" s="1"/>
  <c r="S16566" i="5"/>
  <c r="R16566" i="5"/>
  <c r="T16566" i="5" s="1"/>
  <c r="S16565" i="5"/>
  <c r="R16565" i="5"/>
  <c r="T16565" i="5" s="1"/>
  <c r="S16564" i="5"/>
  <c r="R16564" i="5"/>
  <c r="T16564" i="5" s="1"/>
  <c r="S16563" i="5"/>
  <c r="R16563" i="5"/>
  <c r="T16563" i="5" s="1"/>
  <c r="S16562" i="5"/>
  <c r="R16562" i="5"/>
  <c r="T16562" i="5" s="1"/>
  <c r="T16561" i="5"/>
  <c r="S16561" i="5"/>
  <c r="R16561" i="5"/>
  <c r="S16560" i="5"/>
  <c r="R16560" i="5"/>
  <c r="T16560" i="5" s="1"/>
  <c r="S16559" i="5"/>
  <c r="R16559" i="5"/>
  <c r="T16559" i="5" s="1"/>
  <c r="S16558" i="5"/>
  <c r="R16558" i="5"/>
  <c r="T16558" i="5" s="1"/>
  <c r="S16557" i="5"/>
  <c r="R16557" i="5"/>
  <c r="T16557" i="5" s="1"/>
  <c r="T16556" i="5"/>
  <c r="S16556" i="5"/>
  <c r="R16556" i="5"/>
  <c r="S16555" i="5"/>
  <c r="R16555" i="5"/>
  <c r="T16555" i="5" s="1"/>
  <c r="S16554" i="5"/>
  <c r="R16554" i="5"/>
  <c r="T16554" i="5" s="1"/>
  <c r="T16553" i="5"/>
  <c r="S16553" i="5"/>
  <c r="R16553" i="5"/>
  <c r="T16552" i="5"/>
  <c r="S16552" i="5"/>
  <c r="R16552" i="5"/>
  <c r="S16551" i="5"/>
  <c r="R16551" i="5"/>
  <c r="T16551" i="5" s="1"/>
  <c r="S16550" i="5"/>
  <c r="R16550" i="5"/>
  <c r="T16550" i="5" s="1"/>
  <c r="S16549" i="5"/>
  <c r="R16549" i="5"/>
  <c r="T16549" i="5" s="1"/>
  <c r="S16548" i="5"/>
  <c r="R16548" i="5"/>
  <c r="T16548" i="5" s="1"/>
  <c r="S16547" i="5"/>
  <c r="R16547" i="5"/>
  <c r="T16547" i="5" s="1"/>
  <c r="S16546" i="5"/>
  <c r="R16546" i="5"/>
  <c r="T16546" i="5" s="1"/>
  <c r="T16545" i="5"/>
  <c r="S16545" i="5"/>
  <c r="R16545" i="5"/>
  <c r="S16544" i="5"/>
  <c r="R16544" i="5"/>
  <c r="T16544" i="5" s="1"/>
  <c r="S16543" i="5"/>
  <c r="R16543" i="5"/>
  <c r="T16543" i="5" s="1"/>
  <c r="S16542" i="5"/>
  <c r="R16542" i="5"/>
  <c r="T16542" i="5" s="1"/>
  <c r="S16541" i="5"/>
  <c r="R16541" i="5"/>
  <c r="T16541" i="5" s="1"/>
  <c r="S16540" i="5"/>
  <c r="R16540" i="5"/>
  <c r="T16540" i="5" s="1"/>
  <c r="S16539" i="5"/>
  <c r="R16539" i="5"/>
  <c r="T16539" i="5" s="1"/>
  <c r="S16538" i="5"/>
  <c r="R16538" i="5"/>
  <c r="T16538" i="5" s="1"/>
  <c r="T16537" i="5"/>
  <c r="S16537" i="5"/>
  <c r="R16537" i="5"/>
  <c r="T16536" i="5"/>
  <c r="S16536" i="5"/>
  <c r="R16536" i="5"/>
  <c r="S16535" i="5"/>
  <c r="R16535" i="5"/>
  <c r="T16535" i="5" s="1"/>
  <c r="S16534" i="5"/>
  <c r="R16534" i="5"/>
  <c r="T16534" i="5" s="1"/>
  <c r="S16533" i="5"/>
  <c r="R16533" i="5"/>
  <c r="T16533" i="5" s="1"/>
  <c r="S16532" i="5"/>
  <c r="R16532" i="5"/>
  <c r="T16532" i="5" s="1"/>
  <c r="S16531" i="5"/>
  <c r="R16531" i="5"/>
  <c r="T16531" i="5" s="1"/>
  <c r="S16530" i="5"/>
  <c r="R16530" i="5"/>
  <c r="T16530" i="5" s="1"/>
  <c r="T16529" i="5"/>
  <c r="S16529" i="5"/>
  <c r="R16529" i="5"/>
  <c r="S16528" i="5"/>
  <c r="R16528" i="5"/>
  <c r="T16528" i="5" s="1"/>
  <c r="S16527" i="5"/>
  <c r="R16527" i="5"/>
  <c r="T16527" i="5" s="1"/>
  <c r="S16526" i="5"/>
  <c r="R16526" i="5"/>
  <c r="T16526" i="5" s="1"/>
  <c r="S16525" i="5"/>
  <c r="R16525" i="5"/>
  <c r="T16525" i="5" s="1"/>
  <c r="T16524" i="5"/>
  <c r="S16524" i="5"/>
  <c r="R16524" i="5"/>
  <c r="S16523" i="5"/>
  <c r="R16523" i="5"/>
  <c r="T16523" i="5" s="1"/>
  <c r="S16522" i="5"/>
  <c r="R16522" i="5"/>
  <c r="T16522" i="5" s="1"/>
  <c r="S16521" i="5"/>
  <c r="R16521" i="5"/>
  <c r="T16521" i="5" s="1"/>
  <c r="S16520" i="5"/>
  <c r="R16520" i="5"/>
  <c r="T16520" i="5" s="1"/>
  <c r="S16519" i="5"/>
  <c r="R16519" i="5"/>
  <c r="T16519" i="5" s="1"/>
  <c r="S16518" i="5"/>
  <c r="R16518" i="5"/>
  <c r="T16518" i="5" s="1"/>
  <c r="S16517" i="5"/>
  <c r="R16517" i="5"/>
  <c r="T16517" i="5" s="1"/>
  <c r="T16516" i="5"/>
  <c r="S16516" i="5"/>
  <c r="R16516" i="5"/>
  <c r="S16515" i="5"/>
  <c r="R16515" i="5"/>
  <c r="T16515" i="5" s="1"/>
  <c r="S16514" i="5"/>
  <c r="R16514" i="5"/>
  <c r="T16514" i="5" s="1"/>
  <c r="T16513" i="5"/>
  <c r="S16513" i="5"/>
  <c r="R16513" i="5"/>
  <c r="S16512" i="5"/>
  <c r="R16512" i="5"/>
  <c r="T16512" i="5" s="1"/>
  <c r="S16511" i="5"/>
  <c r="R16511" i="5"/>
  <c r="T16511" i="5" s="1"/>
  <c r="S16510" i="5"/>
  <c r="R16510" i="5"/>
  <c r="T16510" i="5" s="1"/>
  <c r="S16509" i="5"/>
  <c r="R16509" i="5"/>
  <c r="T16509" i="5" s="1"/>
  <c r="S16508" i="5"/>
  <c r="R16508" i="5"/>
  <c r="T16508" i="5" s="1"/>
  <c r="S16507" i="5"/>
  <c r="R16507" i="5"/>
  <c r="T16507" i="5" s="1"/>
  <c r="S16506" i="5"/>
  <c r="R16506" i="5"/>
  <c r="T16506" i="5" s="1"/>
  <c r="T16505" i="5"/>
  <c r="S16505" i="5"/>
  <c r="R16505" i="5"/>
  <c r="T16504" i="5"/>
  <c r="S16504" i="5"/>
  <c r="R16504" i="5"/>
  <c r="S16503" i="5"/>
  <c r="R16503" i="5"/>
  <c r="T16503" i="5" s="1"/>
  <c r="S16502" i="5"/>
  <c r="R16502" i="5"/>
  <c r="T16502" i="5" s="1"/>
  <c r="S16501" i="5"/>
  <c r="R16501" i="5"/>
  <c r="T16501" i="5" s="1"/>
  <c r="S16500" i="5"/>
  <c r="R16500" i="5"/>
  <c r="T16500" i="5" s="1"/>
  <c r="S16499" i="5"/>
  <c r="R16499" i="5"/>
  <c r="T16499" i="5" s="1"/>
  <c r="S16498" i="5"/>
  <c r="R16498" i="5"/>
  <c r="T16498" i="5" s="1"/>
  <c r="T16497" i="5"/>
  <c r="S16497" i="5"/>
  <c r="R16497" i="5"/>
  <c r="S16496" i="5"/>
  <c r="R16496" i="5"/>
  <c r="T16496" i="5" s="1"/>
  <c r="S16495" i="5"/>
  <c r="R16495" i="5"/>
  <c r="T16495" i="5" s="1"/>
  <c r="S16494" i="5"/>
  <c r="R16494" i="5"/>
  <c r="T16494" i="5" s="1"/>
  <c r="S16493" i="5"/>
  <c r="R16493" i="5"/>
  <c r="T16493" i="5" s="1"/>
  <c r="T16492" i="5"/>
  <c r="S16492" i="5"/>
  <c r="R16492" i="5"/>
  <c r="S16491" i="5"/>
  <c r="R16491" i="5"/>
  <c r="T16491" i="5" s="1"/>
  <c r="S16490" i="5"/>
  <c r="R16490" i="5"/>
  <c r="T16490" i="5" s="1"/>
  <c r="T16489" i="5"/>
  <c r="S16489" i="5"/>
  <c r="R16489" i="5"/>
  <c r="T16488" i="5"/>
  <c r="S16488" i="5"/>
  <c r="R16488" i="5"/>
  <c r="S16487" i="5"/>
  <c r="R16487" i="5"/>
  <c r="T16487" i="5" s="1"/>
  <c r="S16486" i="5"/>
  <c r="R16486" i="5"/>
  <c r="T16486" i="5" s="1"/>
  <c r="S16485" i="5"/>
  <c r="R16485" i="5"/>
  <c r="T16485" i="5" s="1"/>
  <c r="S16484" i="5"/>
  <c r="R16484" i="5"/>
  <c r="T16484" i="5" s="1"/>
  <c r="S16483" i="5"/>
  <c r="R16483" i="5"/>
  <c r="T16483" i="5" s="1"/>
  <c r="S16482" i="5"/>
  <c r="R16482" i="5"/>
  <c r="T16482" i="5" s="1"/>
  <c r="T16481" i="5"/>
  <c r="S16481" i="5"/>
  <c r="R16481" i="5"/>
  <c r="S16480" i="5"/>
  <c r="R16480" i="5"/>
  <c r="T16480" i="5" s="1"/>
  <c r="S16479" i="5"/>
  <c r="R16479" i="5"/>
  <c r="T16479" i="5" s="1"/>
  <c r="S16478" i="5"/>
  <c r="R16478" i="5"/>
  <c r="T16478" i="5" s="1"/>
  <c r="S16477" i="5"/>
  <c r="R16477" i="5"/>
  <c r="T16477" i="5" s="1"/>
  <c r="S16476" i="5"/>
  <c r="R16476" i="5"/>
  <c r="T16476" i="5" s="1"/>
  <c r="S16475" i="5"/>
  <c r="R16475" i="5"/>
  <c r="T16475" i="5" s="1"/>
  <c r="S16474" i="5"/>
  <c r="R16474" i="5"/>
  <c r="T16474" i="5" s="1"/>
  <c r="T16473" i="5"/>
  <c r="S16473" i="5"/>
  <c r="R16473" i="5"/>
  <c r="T16472" i="5"/>
  <c r="S16472" i="5"/>
  <c r="R16472" i="5"/>
  <c r="S16471" i="5"/>
  <c r="R16471" i="5"/>
  <c r="T16471" i="5" s="1"/>
  <c r="S16470" i="5"/>
  <c r="R16470" i="5"/>
  <c r="T16470" i="5" s="1"/>
  <c r="S16469" i="5"/>
  <c r="R16469" i="5"/>
  <c r="T16469" i="5" s="1"/>
  <c r="S16468" i="5"/>
  <c r="R16468" i="5"/>
  <c r="T16468" i="5" s="1"/>
  <c r="S16467" i="5"/>
  <c r="R16467" i="5"/>
  <c r="T16467" i="5" s="1"/>
  <c r="S16466" i="5"/>
  <c r="R16466" i="5"/>
  <c r="T16466" i="5" s="1"/>
  <c r="T16465" i="5"/>
  <c r="S16465" i="5"/>
  <c r="R16465" i="5"/>
  <c r="S16464" i="5"/>
  <c r="R16464" i="5"/>
  <c r="T16464" i="5" s="1"/>
  <c r="S16463" i="5"/>
  <c r="R16463" i="5"/>
  <c r="T16463" i="5" s="1"/>
  <c r="S16462" i="5"/>
  <c r="R16462" i="5"/>
  <c r="T16462" i="5" s="1"/>
  <c r="S16461" i="5"/>
  <c r="R16461" i="5"/>
  <c r="T16461" i="5" s="1"/>
  <c r="T16460" i="5"/>
  <c r="S16460" i="5"/>
  <c r="R16460" i="5"/>
  <c r="S16459" i="5"/>
  <c r="R16459" i="5"/>
  <c r="T16459" i="5" s="1"/>
  <c r="S16458" i="5"/>
  <c r="R16458" i="5"/>
  <c r="T16458" i="5" s="1"/>
  <c r="T16457" i="5"/>
  <c r="S16457" i="5"/>
  <c r="R16457" i="5"/>
  <c r="T16456" i="5"/>
  <c r="S16456" i="5"/>
  <c r="R16456" i="5"/>
  <c r="S16455" i="5"/>
  <c r="R16455" i="5"/>
  <c r="T16455" i="5" s="1"/>
  <c r="S16454" i="5"/>
  <c r="R16454" i="5"/>
  <c r="T16454" i="5" s="1"/>
  <c r="S16453" i="5"/>
  <c r="R16453" i="5"/>
  <c r="T16453" i="5" s="1"/>
  <c r="S16452" i="5"/>
  <c r="R16452" i="5"/>
  <c r="T16452" i="5" s="1"/>
  <c r="S16451" i="5"/>
  <c r="R16451" i="5"/>
  <c r="T16451" i="5" s="1"/>
  <c r="S16450" i="5"/>
  <c r="R16450" i="5"/>
  <c r="T16450" i="5" s="1"/>
  <c r="T16449" i="5"/>
  <c r="S16449" i="5"/>
  <c r="R16449" i="5"/>
  <c r="S16448" i="5"/>
  <c r="R16448" i="5"/>
  <c r="T16448" i="5" s="1"/>
  <c r="S16447" i="5"/>
  <c r="R16447" i="5"/>
  <c r="T16447" i="5" s="1"/>
  <c r="S16446" i="5"/>
  <c r="R16446" i="5"/>
  <c r="T16446" i="5" s="1"/>
  <c r="S16445" i="5"/>
  <c r="R16445" i="5"/>
  <c r="T16445" i="5" s="1"/>
  <c r="S16444" i="5"/>
  <c r="R16444" i="5"/>
  <c r="T16444" i="5" s="1"/>
  <c r="S16443" i="5"/>
  <c r="R16443" i="5"/>
  <c r="T16443" i="5" s="1"/>
  <c r="S16442" i="5"/>
  <c r="R16442" i="5"/>
  <c r="T16442" i="5" s="1"/>
  <c r="T16441" i="5"/>
  <c r="S16441" i="5"/>
  <c r="R16441" i="5"/>
  <c r="T16440" i="5"/>
  <c r="S16440" i="5"/>
  <c r="R16440" i="5"/>
  <c r="S16439" i="5"/>
  <c r="R16439" i="5"/>
  <c r="T16439" i="5" s="1"/>
  <c r="S16438" i="5"/>
  <c r="R16438" i="5"/>
  <c r="T16438" i="5" s="1"/>
  <c r="S16437" i="5"/>
  <c r="R16437" i="5"/>
  <c r="T16437" i="5" s="1"/>
  <c r="S16436" i="5"/>
  <c r="R16436" i="5"/>
  <c r="T16436" i="5" s="1"/>
  <c r="S16435" i="5"/>
  <c r="R16435" i="5"/>
  <c r="T16435" i="5" s="1"/>
  <c r="S16434" i="5"/>
  <c r="R16434" i="5"/>
  <c r="T16434" i="5" s="1"/>
  <c r="T16433" i="5"/>
  <c r="S16433" i="5"/>
  <c r="R16433" i="5"/>
  <c r="S16432" i="5"/>
  <c r="R16432" i="5"/>
  <c r="T16432" i="5" s="1"/>
  <c r="S16431" i="5"/>
  <c r="R16431" i="5"/>
  <c r="T16431" i="5" s="1"/>
  <c r="S16430" i="5"/>
  <c r="R16430" i="5"/>
  <c r="T16430" i="5" s="1"/>
  <c r="S16429" i="5"/>
  <c r="R16429" i="5"/>
  <c r="T16429" i="5" s="1"/>
  <c r="T16428" i="5"/>
  <c r="S16428" i="5"/>
  <c r="R16428" i="5"/>
  <c r="S16427" i="5"/>
  <c r="R16427" i="5"/>
  <c r="T16427" i="5" s="1"/>
  <c r="S16426" i="5"/>
  <c r="R16426" i="5"/>
  <c r="T16426" i="5" s="1"/>
  <c r="T16425" i="5"/>
  <c r="S16425" i="5"/>
  <c r="R16425" i="5"/>
  <c r="T16424" i="5"/>
  <c r="S16424" i="5"/>
  <c r="R16424" i="5"/>
  <c r="S16423" i="5"/>
  <c r="R16423" i="5"/>
  <c r="T16423" i="5" s="1"/>
  <c r="S16422" i="5"/>
  <c r="R16422" i="5"/>
  <c r="T16422" i="5" s="1"/>
  <c r="S16421" i="5"/>
  <c r="R16421" i="5"/>
  <c r="T16421" i="5" s="1"/>
  <c r="S16420" i="5"/>
  <c r="R16420" i="5"/>
  <c r="T16420" i="5" s="1"/>
  <c r="S16419" i="5"/>
  <c r="R16419" i="5"/>
  <c r="T16419" i="5" s="1"/>
  <c r="S16418" i="5"/>
  <c r="R16418" i="5"/>
  <c r="T16418" i="5" s="1"/>
  <c r="T16417" i="5"/>
  <c r="S16417" i="5"/>
  <c r="R16417" i="5"/>
  <c r="S16416" i="5"/>
  <c r="R16416" i="5"/>
  <c r="T16416" i="5" s="1"/>
  <c r="S16415" i="5"/>
  <c r="R16415" i="5"/>
  <c r="T16415" i="5" s="1"/>
  <c r="S16414" i="5"/>
  <c r="R16414" i="5"/>
  <c r="T16414" i="5" s="1"/>
  <c r="S16413" i="5"/>
  <c r="R16413" i="5"/>
  <c r="T16413" i="5" s="1"/>
  <c r="S16412" i="5"/>
  <c r="R16412" i="5"/>
  <c r="T16412" i="5" s="1"/>
  <c r="S16411" i="5"/>
  <c r="R16411" i="5"/>
  <c r="T16411" i="5" s="1"/>
  <c r="S16410" i="5"/>
  <c r="R16410" i="5"/>
  <c r="T16410" i="5" s="1"/>
  <c r="T16409" i="5"/>
  <c r="S16409" i="5"/>
  <c r="R16409" i="5"/>
  <c r="T16408" i="5"/>
  <c r="S16408" i="5"/>
  <c r="R16408" i="5"/>
  <c r="S16407" i="5"/>
  <c r="R16407" i="5"/>
  <c r="T16407" i="5" s="1"/>
  <c r="S16406" i="5"/>
  <c r="R16406" i="5"/>
  <c r="T16406" i="5" s="1"/>
  <c r="S16405" i="5"/>
  <c r="R16405" i="5"/>
  <c r="T16405" i="5" s="1"/>
  <c r="S16404" i="5"/>
  <c r="R16404" i="5"/>
  <c r="T16404" i="5" s="1"/>
  <c r="S16403" i="5"/>
  <c r="R16403" i="5"/>
  <c r="T16403" i="5" s="1"/>
  <c r="S16402" i="5"/>
  <c r="R16402" i="5"/>
  <c r="T16402" i="5" s="1"/>
  <c r="T16401" i="5"/>
  <c r="S16401" i="5"/>
  <c r="R16401" i="5"/>
  <c r="T16400" i="5"/>
  <c r="S16400" i="5"/>
  <c r="R16400" i="5"/>
  <c r="S16399" i="5"/>
  <c r="R16399" i="5"/>
  <c r="T16399" i="5" s="1"/>
  <c r="S16398" i="5"/>
  <c r="R16398" i="5"/>
  <c r="T16398" i="5" s="1"/>
  <c r="S16397" i="5"/>
  <c r="R16397" i="5"/>
  <c r="T16397" i="5" s="1"/>
  <c r="T16396" i="5"/>
  <c r="S16396" i="5"/>
  <c r="R16396" i="5"/>
  <c r="S16395" i="5"/>
  <c r="R16395" i="5"/>
  <c r="T16395" i="5" s="1"/>
  <c r="S16394" i="5"/>
  <c r="R16394" i="5"/>
  <c r="T16394" i="5" s="1"/>
  <c r="T16393" i="5"/>
  <c r="S16393" i="5"/>
  <c r="R16393" i="5"/>
  <c r="T16392" i="5"/>
  <c r="S16392" i="5"/>
  <c r="R16392" i="5"/>
  <c r="S16391" i="5"/>
  <c r="R16391" i="5"/>
  <c r="T16391" i="5" s="1"/>
  <c r="S16390" i="5"/>
  <c r="R16390" i="5"/>
  <c r="T16390" i="5" s="1"/>
  <c r="S16389" i="5"/>
  <c r="R16389" i="5"/>
  <c r="T16389" i="5" s="1"/>
  <c r="S16388" i="5"/>
  <c r="R16388" i="5"/>
  <c r="T16388" i="5" s="1"/>
  <c r="S16387" i="5"/>
  <c r="R16387" i="5"/>
  <c r="T16387" i="5" s="1"/>
  <c r="S16386" i="5"/>
  <c r="R16386" i="5"/>
  <c r="T16386" i="5" s="1"/>
  <c r="T16385" i="5"/>
  <c r="S16385" i="5"/>
  <c r="R16385" i="5"/>
  <c r="S16384" i="5"/>
  <c r="R16384" i="5"/>
  <c r="T16384" i="5" s="1"/>
  <c r="S16383" i="5"/>
  <c r="R16383" i="5"/>
  <c r="T16383" i="5" s="1"/>
  <c r="S16382" i="5"/>
  <c r="R16382" i="5"/>
  <c r="T16382" i="5" s="1"/>
  <c r="S16381" i="5"/>
  <c r="R16381" i="5"/>
  <c r="T16381" i="5" s="1"/>
  <c r="T16380" i="5"/>
  <c r="S16380" i="5"/>
  <c r="R16380" i="5"/>
  <c r="S16379" i="5"/>
  <c r="R16379" i="5"/>
  <c r="T16379" i="5" s="1"/>
  <c r="S16378" i="5"/>
  <c r="R16378" i="5"/>
  <c r="T16378" i="5" s="1"/>
  <c r="T16377" i="5"/>
  <c r="S16377" i="5"/>
  <c r="R16377" i="5"/>
  <c r="T16376" i="5"/>
  <c r="S16376" i="5"/>
  <c r="R16376" i="5"/>
  <c r="S16375" i="5"/>
  <c r="R16375" i="5"/>
  <c r="T16375" i="5" s="1"/>
  <c r="S16374" i="5"/>
  <c r="R16374" i="5"/>
  <c r="T16374" i="5" s="1"/>
  <c r="S16373" i="5"/>
  <c r="R16373" i="5"/>
  <c r="T16373" i="5" s="1"/>
  <c r="S16372" i="5"/>
  <c r="R16372" i="5"/>
  <c r="T16372" i="5" s="1"/>
  <c r="S16371" i="5"/>
  <c r="R16371" i="5"/>
  <c r="T16371" i="5" s="1"/>
  <c r="S16370" i="5"/>
  <c r="R16370" i="5"/>
  <c r="T16370" i="5" s="1"/>
  <c r="T16369" i="5"/>
  <c r="S16369" i="5"/>
  <c r="R16369" i="5"/>
  <c r="S16368" i="5"/>
  <c r="R16368" i="5"/>
  <c r="T16368" i="5" s="1"/>
  <c r="S16367" i="5"/>
  <c r="R16367" i="5"/>
  <c r="T16367" i="5" s="1"/>
  <c r="S16366" i="5"/>
  <c r="R16366" i="5"/>
  <c r="T16366" i="5" s="1"/>
  <c r="T16365" i="5"/>
  <c r="S16365" i="5"/>
  <c r="R16365" i="5"/>
  <c r="S16364" i="5"/>
  <c r="R16364" i="5"/>
  <c r="T16364" i="5" s="1"/>
  <c r="S16363" i="5"/>
  <c r="R16363" i="5"/>
  <c r="T16363" i="5" s="1"/>
  <c r="S16362" i="5"/>
  <c r="R16362" i="5"/>
  <c r="T16362" i="5" s="1"/>
  <c r="T16361" i="5"/>
  <c r="S16361" i="5"/>
  <c r="R16361" i="5"/>
  <c r="T16360" i="5"/>
  <c r="S16360" i="5"/>
  <c r="R16360" i="5"/>
  <c r="S16359" i="5"/>
  <c r="R16359" i="5"/>
  <c r="T16359" i="5" s="1"/>
  <c r="S16358" i="5"/>
  <c r="R16358" i="5"/>
  <c r="T16358" i="5" s="1"/>
  <c r="S16357" i="5"/>
  <c r="R16357" i="5"/>
  <c r="T16357" i="5" s="1"/>
  <c r="S16356" i="5"/>
  <c r="R16356" i="5"/>
  <c r="T16356" i="5" s="1"/>
  <c r="S16355" i="5"/>
  <c r="R16355" i="5"/>
  <c r="T16355" i="5" s="1"/>
  <c r="S16354" i="5"/>
  <c r="R16354" i="5"/>
  <c r="T16354" i="5" s="1"/>
  <c r="S16353" i="5"/>
  <c r="R16353" i="5"/>
  <c r="T16353" i="5" s="1"/>
  <c r="T16352" i="5"/>
  <c r="S16352" i="5"/>
  <c r="R16352" i="5"/>
  <c r="S16351" i="5"/>
  <c r="R16351" i="5"/>
  <c r="T16351" i="5" s="1"/>
  <c r="S16350" i="5"/>
  <c r="R16350" i="5"/>
  <c r="T16350" i="5" s="1"/>
  <c r="T16349" i="5"/>
  <c r="S16349" i="5"/>
  <c r="R16349" i="5"/>
  <c r="S16348" i="5"/>
  <c r="R16348" i="5"/>
  <c r="T16348" i="5" s="1"/>
  <c r="S16347" i="5"/>
  <c r="R16347" i="5"/>
  <c r="T16347" i="5" s="1"/>
  <c r="S16346" i="5"/>
  <c r="R16346" i="5"/>
  <c r="T16346" i="5" s="1"/>
  <c r="T16345" i="5"/>
  <c r="S16345" i="5"/>
  <c r="R16345" i="5"/>
  <c r="T16344" i="5"/>
  <c r="S16344" i="5"/>
  <c r="R16344" i="5"/>
  <c r="S16343" i="5"/>
  <c r="R16343" i="5"/>
  <c r="T16343" i="5" s="1"/>
  <c r="S16342" i="5"/>
  <c r="R16342" i="5"/>
  <c r="T16342" i="5" s="1"/>
  <c r="S16341" i="5"/>
  <c r="R16341" i="5"/>
  <c r="T16341" i="5" s="1"/>
  <c r="S16340" i="5"/>
  <c r="R16340" i="5"/>
  <c r="T16340" i="5" s="1"/>
  <c r="S16339" i="5"/>
  <c r="R16339" i="5"/>
  <c r="T16339" i="5" s="1"/>
  <c r="S16338" i="5"/>
  <c r="R16338" i="5"/>
  <c r="T16338" i="5" s="1"/>
  <c r="T16337" i="5"/>
  <c r="S16337" i="5"/>
  <c r="R16337" i="5"/>
  <c r="T16336" i="5"/>
  <c r="S16336" i="5"/>
  <c r="R16336" i="5"/>
  <c r="S16335" i="5"/>
  <c r="R16335" i="5"/>
  <c r="T16335" i="5" s="1"/>
  <c r="S16334" i="5"/>
  <c r="R16334" i="5"/>
  <c r="T16334" i="5" s="1"/>
  <c r="S16333" i="5"/>
  <c r="R16333" i="5"/>
  <c r="T16333" i="5" s="1"/>
  <c r="T16332" i="5"/>
  <c r="S16332" i="5"/>
  <c r="R16332" i="5"/>
  <c r="S16331" i="5"/>
  <c r="R16331" i="5"/>
  <c r="T16331" i="5" s="1"/>
  <c r="S16330" i="5"/>
  <c r="R16330" i="5"/>
  <c r="T16330" i="5" s="1"/>
  <c r="T16329" i="5"/>
  <c r="S16329" i="5"/>
  <c r="R16329" i="5"/>
  <c r="T16328" i="5"/>
  <c r="S16328" i="5"/>
  <c r="R16328" i="5"/>
  <c r="S16327" i="5"/>
  <c r="R16327" i="5"/>
  <c r="T16327" i="5" s="1"/>
  <c r="S16326" i="5"/>
  <c r="R16326" i="5"/>
  <c r="T16326" i="5" s="1"/>
  <c r="S16325" i="5"/>
  <c r="R16325" i="5"/>
  <c r="T16325" i="5" s="1"/>
  <c r="S16324" i="5"/>
  <c r="R16324" i="5"/>
  <c r="T16324" i="5" s="1"/>
  <c r="S16323" i="5"/>
  <c r="R16323" i="5"/>
  <c r="T16323" i="5" s="1"/>
  <c r="S16322" i="5"/>
  <c r="R16322" i="5"/>
  <c r="T16322" i="5" s="1"/>
  <c r="T16321" i="5"/>
  <c r="S16321" i="5"/>
  <c r="R16321" i="5"/>
  <c r="S16320" i="5"/>
  <c r="R16320" i="5"/>
  <c r="T16320" i="5" s="1"/>
  <c r="S16319" i="5"/>
  <c r="R16319" i="5"/>
  <c r="T16319" i="5" s="1"/>
  <c r="S16318" i="5"/>
  <c r="R16318" i="5"/>
  <c r="T16318" i="5" s="1"/>
  <c r="T16317" i="5"/>
  <c r="S16317" i="5"/>
  <c r="R16317" i="5"/>
  <c r="T16316" i="5"/>
  <c r="S16316" i="5"/>
  <c r="R16316" i="5"/>
  <c r="S16315" i="5"/>
  <c r="R16315" i="5"/>
  <c r="T16315" i="5" s="1"/>
  <c r="S16314" i="5"/>
  <c r="R16314" i="5"/>
  <c r="T16314" i="5" s="1"/>
  <c r="T16313" i="5"/>
  <c r="S16313" i="5"/>
  <c r="R16313" i="5"/>
  <c r="T16312" i="5"/>
  <c r="S16312" i="5"/>
  <c r="R16312" i="5"/>
  <c r="S16311" i="5"/>
  <c r="R16311" i="5"/>
  <c r="T16311" i="5" s="1"/>
  <c r="S16310" i="5"/>
  <c r="R16310" i="5"/>
  <c r="T16310" i="5" s="1"/>
  <c r="S16309" i="5"/>
  <c r="R16309" i="5"/>
  <c r="T16309" i="5" s="1"/>
  <c r="S16308" i="5"/>
  <c r="R16308" i="5"/>
  <c r="T16308" i="5" s="1"/>
  <c r="S16307" i="5"/>
  <c r="R16307" i="5"/>
  <c r="T16307" i="5" s="1"/>
  <c r="S16306" i="5"/>
  <c r="R16306" i="5"/>
  <c r="T16306" i="5" s="1"/>
  <c r="T16305" i="5"/>
  <c r="S16305" i="5"/>
  <c r="R16305" i="5"/>
  <c r="S16304" i="5"/>
  <c r="R16304" i="5"/>
  <c r="T16304" i="5" s="1"/>
  <c r="S16303" i="5"/>
  <c r="R16303" i="5"/>
  <c r="T16303" i="5" s="1"/>
  <c r="S16302" i="5"/>
  <c r="R16302" i="5"/>
  <c r="T16302" i="5" s="1"/>
  <c r="T16301" i="5"/>
  <c r="S16301" i="5"/>
  <c r="R16301" i="5"/>
  <c r="S16300" i="5"/>
  <c r="R16300" i="5"/>
  <c r="T16300" i="5" s="1"/>
  <c r="S16299" i="5"/>
  <c r="R16299" i="5"/>
  <c r="T16299" i="5" s="1"/>
  <c r="S16298" i="5"/>
  <c r="R16298" i="5"/>
  <c r="T16298" i="5" s="1"/>
  <c r="T16297" i="5"/>
  <c r="S16297" i="5"/>
  <c r="R16297" i="5"/>
  <c r="T16296" i="5"/>
  <c r="S16296" i="5"/>
  <c r="R16296" i="5"/>
  <c r="S16295" i="5"/>
  <c r="R16295" i="5"/>
  <c r="T16295" i="5" s="1"/>
  <c r="S16294" i="5"/>
  <c r="R16294" i="5"/>
  <c r="T16294" i="5" s="1"/>
  <c r="S16293" i="5"/>
  <c r="R16293" i="5"/>
  <c r="T16293" i="5" s="1"/>
  <c r="S16292" i="5"/>
  <c r="R16292" i="5"/>
  <c r="T16292" i="5" s="1"/>
  <c r="S16291" i="5"/>
  <c r="R16291" i="5"/>
  <c r="T16291" i="5" s="1"/>
  <c r="S16290" i="5"/>
  <c r="R16290" i="5"/>
  <c r="T16290" i="5" s="1"/>
  <c r="S16289" i="5"/>
  <c r="R16289" i="5"/>
  <c r="T16289" i="5" s="1"/>
  <c r="T16288" i="5"/>
  <c r="S16288" i="5"/>
  <c r="R16288" i="5"/>
  <c r="S16287" i="5"/>
  <c r="R16287" i="5"/>
  <c r="T16287" i="5" s="1"/>
  <c r="S16286" i="5"/>
  <c r="R16286" i="5"/>
  <c r="T16286" i="5" s="1"/>
  <c r="T16285" i="5"/>
  <c r="S16285" i="5"/>
  <c r="R16285" i="5"/>
  <c r="S16284" i="5"/>
  <c r="R16284" i="5"/>
  <c r="T16284" i="5" s="1"/>
  <c r="S16283" i="5"/>
  <c r="R16283" i="5"/>
  <c r="T16283" i="5" s="1"/>
  <c r="S16282" i="5"/>
  <c r="R16282" i="5"/>
  <c r="T16282" i="5" s="1"/>
  <c r="T16281" i="5"/>
  <c r="S16281" i="5"/>
  <c r="R16281" i="5"/>
  <c r="T16280" i="5"/>
  <c r="S16280" i="5"/>
  <c r="R16280" i="5"/>
  <c r="S16279" i="5"/>
  <c r="R16279" i="5"/>
  <c r="T16279" i="5" s="1"/>
  <c r="S16278" i="5"/>
  <c r="R16278" i="5"/>
  <c r="T16278" i="5" s="1"/>
  <c r="S16277" i="5"/>
  <c r="R16277" i="5"/>
  <c r="T16277" i="5" s="1"/>
  <c r="S16276" i="5"/>
  <c r="R16276" i="5"/>
  <c r="T16276" i="5" s="1"/>
  <c r="S16275" i="5"/>
  <c r="R16275" i="5"/>
  <c r="T16275" i="5" s="1"/>
  <c r="S16274" i="5"/>
  <c r="R16274" i="5"/>
  <c r="T16274" i="5" s="1"/>
  <c r="T16273" i="5"/>
  <c r="S16273" i="5"/>
  <c r="R16273" i="5"/>
  <c r="T16272" i="5"/>
  <c r="S16272" i="5"/>
  <c r="R16272" i="5"/>
  <c r="S16271" i="5"/>
  <c r="R16271" i="5"/>
  <c r="T16271" i="5" s="1"/>
  <c r="S16270" i="5"/>
  <c r="R16270" i="5"/>
  <c r="T16270" i="5" s="1"/>
  <c r="S16269" i="5"/>
  <c r="R16269" i="5"/>
  <c r="T16269" i="5" s="1"/>
  <c r="T16268" i="5"/>
  <c r="S16268" i="5"/>
  <c r="R16268" i="5"/>
  <c r="S16267" i="5"/>
  <c r="R16267" i="5"/>
  <c r="T16267" i="5" s="1"/>
  <c r="S16266" i="5"/>
  <c r="R16266" i="5"/>
  <c r="T16266" i="5" s="1"/>
  <c r="T16265" i="5"/>
  <c r="S16265" i="5"/>
  <c r="R16265" i="5"/>
  <c r="T16264" i="5"/>
  <c r="S16264" i="5"/>
  <c r="R16264" i="5"/>
  <c r="S16263" i="5"/>
  <c r="R16263" i="5"/>
  <c r="T16263" i="5" s="1"/>
  <c r="S16262" i="5"/>
  <c r="R16262" i="5"/>
  <c r="T16262" i="5" s="1"/>
  <c r="S16261" i="5"/>
  <c r="R16261" i="5"/>
  <c r="T16261" i="5" s="1"/>
  <c r="S16260" i="5"/>
  <c r="R16260" i="5"/>
  <c r="T16260" i="5" s="1"/>
  <c r="S16259" i="5"/>
  <c r="R16259" i="5"/>
  <c r="T16259" i="5" s="1"/>
  <c r="S16258" i="5"/>
  <c r="R16258" i="5"/>
  <c r="T16258" i="5" s="1"/>
  <c r="T16257" i="5"/>
  <c r="S16257" i="5"/>
  <c r="R16257" i="5"/>
  <c r="S16256" i="5"/>
  <c r="R16256" i="5"/>
  <c r="T16256" i="5" s="1"/>
  <c r="S16255" i="5"/>
  <c r="R16255" i="5"/>
  <c r="T16255" i="5" s="1"/>
  <c r="S16254" i="5"/>
  <c r="R16254" i="5"/>
  <c r="T16254" i="5" s="1"/>
  <c r="T16253" i="5"/>
  <c r="S16253" i="5"/>
  <c r="R16253" i="5"/>
  <c r="T16252" i="5"/>
  <c r="S16252" i="5"/>
  <c r="R16252" i="5"/>
  <c r="S16251" i="5"/>
  <c r="R16251" i="5"/>
  <c r="T16251" i="5" s="1"/>
  <c r="S16250" i="5"/>
  <c r="R16250" i="5"/>
  <c r="T16250" i="5" s="1"/>
  <c r="T16249" i="5"/>
  <c r="S16249" i="5"/>
  <c r="R16249" i="5"/>
  <c r="T16248" i="5"/>
  <c r="S16248" i="5"/>
  <c r="R16248" i="5"/>
  <c r="S16247" i="5"/>
  <c r="R16247" i="5"/>
  <c r="T16247" i="5" s="1"/>
  <c r="S16246" i="5"/>
  <c r="R16246" i="5"/>
  <c r="T16246" i="5" s="1"/>
  <c r="S16245" i="5"/>
  <c r="R16245" i="5"/>
  <c r="T16245" i="5" s="1"/>
  <c r="S16244" i="5"/>
  <c r="R16244" i="5"/>
  <c r="T16244" i="5" s="1"/>
  <c r="S16243" i="5"/>
  <c r="R16243" i="5"/>
  <c r="T16243" i="5" s="1"/>
  <c r="S16242" i="5"/>
  <c r="R16242" i="5"/>
  <c r="T16242" i="5" s="1"/>
  <c r="T16241" i="5"/>
  <c r="S16241" i="5"/>
  <c r="R16241" i="5"/>
  <c r="S16240" i="5"/>
  <c r="R16240" i="5"/>
  <c r="T16240" i="5" s="1"/>
  <c r="S16239" i="5"/>
  <c r="R16239" i="5"/>
  <c r="T16239" i="5" s="1"/>
  <c r="S16238" i="5"/>
  <c r="R16238" i="5"/>
  <c r="T16238" i="5" s="1"/>
  <c r="T16237" i="5"/>
  <c r="S16237" i="5"/>
  <c r="R16237" i="5"/>
  <c r="S16236" i="5"/>
  <c r="R16236" i="5"/>
  <c r="T16236" i="5" s="1"/>
  <c r="S16235" i="5"/>
  <c r="R16235" i="5"/>
  <c r="T16235" i="5" s="1"/>
  <c r="S16234" i="5"/>
  <c r="R16234" i="5"/>
  <c r="T16234" i="5" s="1"/>
  <c r="T16233" i="5"/>
  <c r="S16233" i="5"/>
  <c r="R16233" i="5"/>
  <c r="T16232" i="5"/>
  <c r="S16232" i="5"/>
  <c r="R16232" i="5"/>
  <c r="S16231" i="5"/>
  <c r="R16231" i="5"/>
  <c r="T16231" i="5" s="1"/>
  <c r="S16230" i="5"/>
  <c r="R16230" i="5"/>
  <c r="T16230" i="5" s="1"/>
  <c r="S16229" i="5"/>
  <c r="R16229" i="5"/>
  <c r="T16229" i="5" s="1"/>
  <c r="S16228" i="5"/>
  <c r="R16228" i="5"/>
  <c r="T16228" i="5" s="1"/>
  <c r="S16227" i="5"/>
  <c r="R16227" i="5"/>
  <c r="T16227" i="5" s="1"/>
  <c r="S16226" i="5"/>
  <c r="R16226" i="5"/>
  <c r="T16226" i="5" s="1"/>
  <c r="S16225" i="5"/>
  <c r="R16225" i="5"/>
  <c r="T16225" i="5" s="1"/>
  <c r="T16224" i="5"/>
  <c r="S16224" i="5"/>
  <c r="R16224" i="5"/>
  <c r="S16223" i="5"/>
  <c r="R16223" i="5"/>
  <c r="T16223" i="5" s="1"/>
  <c r="S16222" i="5"/>
  <c r="R16222" i="5"/>
  <c r="T16222" i="5" s="1"/>
  <c r="T16221" i="5"/>
  <c r="S16221" i="5"/>
  <c r="R16221" i="5"/>
  <c r="S16220" i="5"/>
  <c r="R16220" i="5"/>
  <c r="T16220" i="5" s="1"/>
  <c r="S16219" i="5"/>
  <c r="R16219" i="5"/>
  <c r="T16219" i="5" s="1"/>
  <c r="S16218" i="5"/>
  <c r="R16218" i="5"/>
  <c r="T16218" i="5" s="1"/>
  <c r="T16217" i="5"/>
  <c r="S16217" i="5"/>
  <c r="R16217" i="5"/>
  <c r="T16216" i="5"/>
  <c r="S16216" i="5"/>
  <c r="R16216" i="5"/>
  <c r="S16215" i="5"/>
  <c r="R16215" i="5"/>
  <c r="T16215" i="5" s="1"/>
  <c r="S16214" i="5"/>
  <c r="R16214" i="5"/>
  <c r="T16214" i="5" s="1"/>
  <c r="S16213" i="5"/>
  <c r="R16213" i="5"/>
  <c r="T16213" i="5" s="1"/>
  <c r="S16212" i="5"/>
  <c r="R16212" i="5"/>
  <c r="T16212" i="5" s="1"/>
  <c r="S16211" i="5"/>
  <c r="R16211" i="5"/>
  <c r="T16211" i="5" s="1"/>
  <c r="S16210" i="5"/>
  <c r="R16210" i="5"/>
  <c r="T16210" i="5" s="1"/>
  <c r="T16209" i="5"/>
  <c r="S16209" i="5"/>
  <c r="R16209" i="5"/>
  <c r="T16208" i="5"/>
  <c r="S16208" i="5"/>
  <c r="R16208" i="5"/>
  <c r="S16207" i="5"/>
  <c r="R16207" i="5"/>
  <c r="T16207" i="5" s="1"/>
  <c r="S16206" i="5"/>
  <c r="R16206" i="5"/>
  <c r="T16206" i="5" s="1"/>
  <c r="S16205" i="5"/>
  <c r="R16205" i="5"/>
  <c r="T16205" i="5" s="1"/>
  <c r="T16204" i="5"/>
  <c r="S16204" i="5"/>
  <c r="R16204" i="5"/>
  <c r="S16203" i="5"/>
  <c r="R16203" i="5"/>
  <c r="T16203" i="5" s="1"/>
  <c r="S16202" i="5"/>
  <c r="R16202" i="5"/>
  <c r="T16202" i="5" s="1"/>
  <c r="T16201" i="5"/>
  <c r="S16201" i="5"/>
  <c r="R16201" i="5"/>
  <c r="T16200" i="5"/>
  <c r="S16200" i="5"/>
  <c r="R16200" i="5"/>
  <c r="S16199" i="5"/>
  <c r="R16199" i="5"/>
  <c r="T16199" i="5" s="1"/>
  <c r="S16198" i="5"/>
  <c r="R16198" i="5"/>
  <c r="T16198" i="5" s="1"/>
  <c r="S16197" i="5"/>
  <c r="R16197" i="5"/>
  <c r="T16197" i="5" s="1"/>
  <c r="S16196" i="5"/>
  <c r="R16196" i="5"/>
  <c r="T16196" i="5" s="1"/>
  <c r="S16195" i="5"/>
  <c r="R16195" i="5"/>
  <c r="T16195" i="5" s="1"/>
  <c r="S16194" i="5"/>
  <c r="R16194" i="5"/>
  <c r="T16194" i="5" s="1"/>
  <c r="T16193" i="5"/>
  <c r="S16193" i="5"/>
  <c r="R16193" i="5"/>
  <c r="S16192" i="5"/>
  <c r="R16192" i="5"/>
  <c r="T16192" i="5" s="1"/>
  <c r="S16191" i="5"/>
  <c r="R16191" i="5"/>
  <c r="T16191" i="5" s="1"/>
  <c r="S16190" i="5"/>
  <c r="R16190" i="5"/>
  <c r="T16190" i="5" s="1"/>
  <c r="T16189" i="5"/>
  <c r="S16189" i="5"/>
  <c r="R16189" i="5"/>
  <c r="T16188" i="5"/>
  <c r="S16188" i="5"/>
  <c r="R16188" i="5"/>
  <c r="S16187" i="5"/>
  <c r="R16187" i="5"/>
  <c r="T16187" i="5" s="1"/>
  <c r="S16186" i="5"/>
  <c r="R16186" i="5"/>
  <c r="T16186" i="5" s="1"/>
  <c r="T16185" i="5"/>
  <c r="S16185" i="5"/>
  <c r="R16185" i="5"/>
  <c r="T16184" i="5"/>
  <c r="S16184" i="5"/>
  <c r="R16184" i="5"/>
  <c r="S16183" i="5"/>
  <c r="R16183" i="5"/>
  <c r="T16183" i="5" s="1"/>
  <c r="S16182" i="5"/>
  <c r="R16182" i="5"/>
  <c r="T16182" i="5" s="1"/>
  <c r="S16181" i="5"/>
  <c r="R16181" i="5"/>
  <c r="T16181" i="5" s="1"/>
  <c r="S16180" i="5"/>
  <c r="R16180" i="5"/>
  <c r="T16180" i="5" s="1"/>
  <c r="S16179" i="5"/>
  <c r="R16179" i="5"/>
  <c r="T16179" i="5" s="1"/>
  <c r="S16178" i="5"/>
  <c r="R16178" i="5"/>
  <c r="T16178" i="5" s="1"/>
  <c r="T16177" i="5"/>
  <c r="S16177" i="5"/>
  <c r="R16177" i="5"/>
  <c r="S16176" i="5"/>
  <c r="R16176" i="5"/>
  <c r="T16176" i="5" s="1"/>
  <c r="S16175" i="5"/>
  <c r="R16175" i="5"/>
  <c r="T16175" i="5" s="1"/>
  <c r="S16174" i="5"/>
  <c r="R16174" i="5"/>
  <c r="T16174" i="5" s="1"/>
  <c r="T16173" i="5"/>
  <c r="S16173" i="5"/>
  <c r="R16173" i="5"/>
  <c r="S16172" i="5"/>
  <c r="R16172" i="5"/>
  <c r="T16172" i="5" s="1"/>
  <c r="S16171" i="5"/>
  <c r="R16171" i="5"/>
  <c r="T16171" i="5" s="1"/>
  <c r="S16170" i="5"/>
  <c r="R16170" i="5"/>
  <c r="T16170" i="5" s="1"/>
  <c r="T16169" i="5"/>
  <c r="S16169" i="5"/>
  <c r="R16169" i="5"/>
  <c r="T16168" i="5"/>
  <c r="S16168" i="5"/>
  <c r="R16168" i="5"/>
  <c r="S16167" i="5"/>
  <c r="R16167" i="5"/>
  <c r="T16167" i="5" s="1"/>
  <c r="S16166" i="5"/>
  <c r="R16166" i="5"/>
  <c r="T16166" i="5" s="1"/>
  <c r="S16165" i="5"/>
  <c r="R16165" i="5"/>
  <c r="T16165" i="5" s="1"/>
  <c r="T16164" i="5"/>
  <c r="S16164" i="5"/>
  <c r="R16164" i="5"/>
  <c r="S16163" i="5"/>
  <c r="R16163" i="5"/>
  <c r="T16163" i="5" s="1"/>
  <c r="S16162" i="5"/>
  <c r="R16162" i="5"/>
  <c r="T16162" i="5" s="1"/>
  <c r="T16161" i="5"/>
  <c r="S16161" i="5"/>
  <c r="R16161" i="5"/>
  <c r="T16160" i="5"/>
  <c r="S16160" i="5"/>
  <c r="R16160" i="5"/>
  <c r="S16159" i="5"/>
  <c r="R16159" i="5"/>
  <c r="T16159" i="5" s="1"/>
  <c r="S16158" i="5"/>
  <c r="R16158" i="5"/>
  <c r="T16158" i="5" s="1"/>
  <c r="T16157" i="5"/>
  <c r="S16157" i="5"/>
  <c r="R16157" i="5"/>
  <c r="T16156" i="5"/>
  <c r="S16156" i="5"/>
  <c r="R16156" i="5"/>
  <c r="S16155" i="5"/>
  <c r="R16155" i="5"/>
  <c r="T16155" i="5" s="1"/>
  <c r="S16154" i="5"/>
  <c r="R16154" i="5"/>
  <c r="T16154" i="5" s="1"/>
  <c r="S16153" i="5"/>
  <c r="R16153" i="5"/>
  <c r="T16153" i="5" s="1"/>
  <c r="S16152" i="5"/>
  <c r="R16152" i="5"/>
  <c r="T16152" i="5" s="1"/>
  <c r="S16151" i="5"/>
  <c r="R16151" i="5"/>
  <c r="T16151" i="5" s="1"/>
  <c r="S16150" i="5"/>
  <c r="R16150" i="5"/>
  <c r="T16150" i="5" s="1"/>
  <c r="S16149" i="5"/>
  <c r="R16149" i="5"/>
  <c r="T16149" i="5" s="1"/>
  <c r="T16148" i="5"/>
  <c r="S16148" i="5"/>
  <c r="R16148" i="5"/>
  <c r="S16147" i="5"/>
  <c r="R16147" i="5"/>
  <c r="T16147" i="5" s="1"/>
  <c r="S16146" i="5"/>
  <c r="R16146" i="5"/>
  <c r="T16146" i="5" s="1"/>
  <c r="T16145" i="5"/>
  <c r="S16145" i="5"/>
  <c r="R16145" i="5"/>
  <c r="T16144" i="5"/>
  <c r="S16144" i="5"/>
  <c r="R16144" i="5"/>
  <c r="S16143" i="5"/>
  <c r="R16143" i="5"/>
  <c r="T16143" i="5" s="1"/>
  <c r="S16142" i="5"/>
  <c r="R16142" i="5"/>
  <c r="T16142" i="5" s="1"/>
  <c r="T16141" i="5"/>
  <c r="S16141" i="5"/>
  <c r="R16141" i="5"/>
  <c r="T16140" i="5"/>
  <c r="S16140" i="5"/>
  <c r="R16140" i="5"/>
  <c r="S16139" i="5"/>
  <c r="R16139" i="5"/>
  <c r="T16139" i="5" s="1"/>
  <c r="S16138" i="5"/>
  <c r="R16138" i="5"/>
  <c r="T16138" i="5" s="1"/>
  <c r="S16137" i="5"/>
  <c r="R16137" i="5"/>
  <c r="T16137" i="5" s="1"/>
  <c r="S16136" i="5"/>
  <c r="R16136" i="5"/>
  <c r="T16136" i="5" s="1"/>
  <c r="S16135" i="5"/>
  <c r="R16135" i="5"/>
  <c r="T16135" i="5" s="1"/>
  <c r="S16134" i="5"/>
  <c r="R16134" i="5"/>
  <c r="T16134" i="5" s="1"/>
  <c r="S16133" i="5"/>
  <c r="R16133" i="5"/>
  <c r="T16133" i="5" s="1"/>
  <c r="T16132" i="5"/>
  <c r="S16132" i="5"/>
  <c r="R16132" i="5"/>
  <c r="S16131" i="5"/>
  <c r="R16131" i="5"/>
  <c r="T16131" i="5" s="1"/>
  <c r="S16130" i="5"/>
  <c r="R16130" i="5"/>
  <c r="T16130" i="5" s="1"/>
  <c r="T16129" i="5"/>
  <c r="S16129" i="5"/>
  <c r="R16129" i="5"/>
  <c r="T16128" i="5"/>
  <c r="S16128" i="5"/>
  <c r="R16128" i="5"/>
  <c r="S16127" i="5"/>
  <c r="R16127" i="5"/>
  <c r="T16127" i="5" s="1"/>
  <c r="S16126" i="5"/>
  <c r="R16126" i="5"/>
  <c r="T16126" i="5" s="1"/>
  <c r="T16125" i="5"/>
  <c r="S16125" i="5"/>
  <c r="R16125" i="5"/>
  <c r="T16124" i="5"/>
  <c r="S16124" i="5"/>
  <c r="R16124" i="5"/>
  <c r="S16123" i="5"/>
  <c r="R16123" i="5"/>
  <c r="T16123" i="5" s="1"/>
  <c r="S16122" i="5"/>
  <c r="R16122" i="5"/>
  <c r="T16122" i="5" s="1"/>
  <c r="S16121" i="5"/>
  <c r="R16121" i="5"/>
  <c r="T16121" i="5" s="1"/>
  <c r="S16120" i="5"/>
  <c r="R16120" i="5"/>
  <c r="T16120" i="5" s="1"/>
  <c r="S16119" i="5"/>
  <c r="R16119" i="5"/>
  <c r="T16119" i="5" s="1"/>
  <c r="S16118" i="5"/>
  <c r="R16118" i="5"/>
  <c r="T16118" i="5" s="1"/>
  <c r="S16117" i="5"/>
  <c r="R16117" i="5"/>
  <c r="T16117" i="5" s="1"/>
  <c r="T16116" i="5"/>
  <c r="S16116" i="5"/>
  <c r="R16116" i="5"/>
  <c r="S16115" i="5"/>
  <c r="R16115" i="5"/>
  <c r="T16115" i="5" s="1"/>
  <c r="S16114" i="5"/>
  <c r="R16114" i="5"/>
  <c r="T16114" i="5" s="1"/>
  <c r="T16113" i="5"/>
  <c r="S16113" i="5"/>
  <c r="R16113" i="5"/>
  <c r="T16112" i="5"/>
  <c r="S16112" i="5"/>
  <c r="R16112" i="5"/>
  <c r="S16111" i="5"/>
  <c r="R16111" i="5"/>
  <c r="T16111" i="5" s="1"/>
  <c r="S16110" i="5"/>
  <c r="R16110" i="5"/>
  <c r="T16110" i="5" s="1"/>
  <c r="T16109" i="5"/>
  <c r="S16109" i="5"/>
  <c r="R16109" i="5"/>
  <c r="T16108" i="5"/>
  <c r="S16108" i="5"/>
  <c r="R16108" i="5"/>
  <c r="S16107" i="5"/>
  <c r="R16107" i="5"/>
  <c r="T16107" i="5" s="1"/>
  <c r="S16106" i="5"/>
  <c r="R16106" i="5"/>
  <c r="T16106" i="5" s="1"/>
  <c r="S16105" i="5"/>
  <c r="R16105" i="5"/>
  <c r="T16105" i="5" s="1"/>
  <c r="S16104" i="5"/>
  <c r="R16104" i="5"/>
  <c r="T16104" i="5" s="1"/>
  <c r="S16103" i="5"/>
  <c r="R16103" i="5"/>
  <c r="T16103" i="5" s="1"/>
  <c r="S16102" i="5"/>
  <c r="R16102" i="5"/>
  <c r="T16102" i="5" s="1"/>
  <c r="S16101" i="5"/>
  <c r="R16101" i="5"/>
  <c r="T16101" i="5" s="1"/>
  <c r="T16100" i="5"/>
  <c r="S16100" i="5"/>
  <c r="R16100" i="5"/>
  <c r="S16099" i="5"/>
  <c r="R16099" i="5"/>
  <c r="T16099" i="5" s="1"/>
  <c r="S16098" i="5"/>
  <c r="R16098" i="5"/>
  <c r="T16098" i="5" s="1"/>
  <c r="T16097" i="5"/>
  <c r="S16097" i="5"/>
  <c r="R16097" i="5"/>
  <c r="T16096" i="5"/>
  <c r="S16096" i="5"/>
  <c r="R16096" i="5"/>
  <c r="S16095" i="5"/>
  <c r="R16095" i="5"/>
  <c r="T16095" i="5" s="1"/>
  <c r="S16094" i="5"/>
  <c r="R16094" i="5"/>
  <c r="T16094" i="5" s="1"/>
  <c r="T16093" i="5"/>
  <c r="S16093" i="5"/>
  <c r="R16093" i="5"/>
  <c r="T16092" i="5"/>
  <c r="S16092" i="5"/>
  <c r="R16092" i="5"/>
  <c r="S16091" i="5"/>
  <c r="R16091" i="5"/>
  <c r="T16091" i="5" s="1"/>
  <c r="S16090" i="5"/>
  <c r="R16090" i="5"/>
  <c r="T16090" i="5" s="1"/>
  <c r="S16089" i="5"/>
  <c r="R16089" i="5"/>
  <c r="T16089" i="5" s="1"/>
  <c r="S16088" i="5"/>
  <c r="R16088" i="5"/>
  <c r="T16088" i="5" s="1"/>
  <c r="S16087" i="5"/>
  <c r="R16087" i="5"/>
  <c r="T16087" i="5" s="1"/>
  <c r="S16086" i="5"/>
  <c r="R16086" i="5"/>
  <c r="T16086" i="5" s="1"/>
  <c r="S16085" i="5"/>
  <c r="R16085" i="5"/>
  <c r="T16085" i="5" s="1"/>
  <c r="T16084" i="5"/>
  <c r="S16084" i="5"/>
  <c r="R16084" i="5"/>
  <c r="S16083" i="5"/>
  <c r="R16083" i="5"/>
  <c r="T16083" i="5" s="1"/>
  <c r="S16082" i="5"/>
  <c r="R16082" i="5"/>
  <c r="T16082" i="5" s="1"/>
  <c r="T16081" i="5"/>
  <c r="S16081" i="5"/>
  <c r="R16081" i="5"/>
  <c r="T16080" i="5"/>
  <c r="S16080" i="5"/>
  <c r="R16080" i="5"/>
  <c r="S16079" i="5"/>
  <c r="R16079" i="5"/>
  <c r="T16079" i="5" s="1"/>
  <c r="S16078" i="5"/>
  <c r="R16078" i="5"/>
  <c r="T16078" i="5" s="1"/>
  <c r="T16077" i="5"/>
  <c r="S16077" i="5"/>
  <c r="R16077" i="5"/>
  <c r="T16076" i="5"/>
  <c r="S16076" i="5"/>
  <c r="R16076" i="5"/>
  <c r="S16075" i="5"/>
  <c r="R16075" i="5"/>
  <c r="T16075" i="5" s="1"/>
  <c r="S16074" i="5"/>
  <c r="R16074" i="5"/>
  <c r="T16074" i="5" s="1"/>
  <c r="S16073" i="5"/>
  <c r="R16073" i="5"/>
  <c r="T16073" i="5" s="1"/>
  <c r="S16072" i="5"/>
  <c r="R16072" i="5"/>
  <c r="T16072" i="5" s="1"/>
  <c r="S16071" i="5"/>
  <c r="R16071" i="5"/>
  <c r="T16071" i="5" s="1"/>
  <c r="S16070" i="5"/>
  <c r="R16070" i="5"/>
  <c r="T16070" i="5" s="1"/>
  <c r="S16069" i="5"/>
  <c r="R16069" i="5"/>
  <c r="T16069" i="5" s="1"/>
  <c r="T16068" i="5"/>
  <c r="S16068" i="5"/>
  <c r="R16068" i="5"/>
  <c r="S16067" i="5"/>
  <c r="R16067" i="5"/>
  <c r="T16067" i="5" s="1"/>
  <c r="S16066" i="5"/>
  <c r="R16066" i="5"/>
  <c r="T16066" i="5" s="1"/>
  <c r="T16065" i="5"/>
  <c r="S16065" i="5"/>
  <c r="R16065" i="5"/>
  <c r="T16064" i="5"/>
  <c r="S16064" i="5"/>
  <c r="R16064" i="5"/>
  <c r="S16063" i="5"/>
  <c r="R16063" i="5"/>
  <c r="T16063" i="5" s="1"/>
  <c r="S16062" i="5"/>
  <c r="R16062" i="5"/>
  <c r="T16062" i="5" s="1"/>
  <c r="T16061" i="5"/>
  <c r="S16061" i="5"/>
  <c r="R16061" i="5"/>
  <c r="T16060" i="5"/>
  <c r="S16060" i="5"/>
  <c r="R16060" i="5"/>
  <c r="S16059" i="5"/>
  <c r="R16059" i="5"/>
  <c r="T16059" i="5" s="1"/>
  <c r="S16058" i="5"/>
  <c r="R16058" i="5"/>
  <c r="T16058" i="5" s="1"/>
  <c r="S16057" i="5"/>
  <c r="R16057" i="5"/>
  <c r="T16057" i="5" s="1"/>
  <c r="S16056" i="5"/>
  <c r="R16056" i="5"/>
  <c r="T16056" i="5" s="1"/>
  <c r="S16055" i="5"/>
  <c r="R16055" i="5"/>
  <c r="T16055" i="5" s="1"/>
  <c r="S16054" i="5"/>
  <c r="R16054" i="5"/>
  <c r="T16054" i="5" s="1"/>
  <c r="S16053" i="5"/>
  <c r="R16053" i="5"/>
  <c r="T16053" i="5" s="1"/>
  <c r="T16052" i="5"/>
  <c r="S16052" i="5"/>
  <c r="R16052" i="5"/>
  <c r="S16051" i="5"/>
  <c r="R16051" i="5"/>
  <c r="T16051" i="5" s="1"/>
  <c r="S16050" i="5"/>
  <c r="R16050" i="5"/>
  <c r="T16050" i="5" s="1"/>
  <c r="T16049" i="5"/>
  <c r="S16049" i="5"/>
  <c r="R16049" i="5"/>
  <c r="T16048" i="5"/>
  <c r="S16048" i="5"/>
  <c r="R16048" i="5"/>
  <c r="S16047" i="5"/>
  <c r="R16047" i="5"/>
  <c r="T16047" i="5" s="1"/>
  <c r="S16046" i="5"/>
  <c r="R16046" i="5"/>
  <c r="T16046" i="5" s="1"/>
  <c r="T16045" i="5"/>
  <c r="S16045" i="5"/>
  <c r="R16045" i="5"/>
  <c r="T16044" i="5"/>
  <c r="S16044" i="5"/>
  <c r="R16044" i="5"/>
  <c r="S16043" i="5"/>
  <c r="R16043" i="5"/>
  <c r="T16043" i="5" s="1"/>
  <c r="S16042" i="5"/>
  <c r="R16042" i="5"/>
  <c r="T16042" i="5" s="1"/>
  <c r="S16041" i="5"/>
  <c r="R16041" i="5"/>
  <c r="T16041" i="5" s="1"/>
  <c r="S16040" i="5"/>
  <c r="R16040" i="5"/>
  <c r="T16040" i="5" s="1"/>
  <c r="S16039" i="5"/>
  <c r="R16039" i="5"/>
  <c r="T16039" i="5" s="1"/>
  <c r="S16038" i="5"/>
  <c r="R16038" i="5"/>
  <c r="T16038" i="5" s="1"/>
  <c r="S16037" i="5"/>
  <c r="R16037" i="5"/>
  <c r="T16037" i="5" s="1"/>
  <c r="T16036" i="5"/>
  <c r="S16036" i="5"/>
  <c r="R16036" i="5"/>
  <c r="S16035" i="5"/>
  <c r="R16035" i="5"/>
  <c r="T16035" i="5" s="1"/>
  <c r="S16034" i="5"/>
  <c r="R16034" i="5"/>
  <c r="T16034" i="5" s="1"/>
  <c r="T16033" i="5"/>
  <c r="S16033" i="5"/>
  <c r="R16033" i="5"/>
  <c r="T16032" i="5"/>
  <c r="S16032" i="5"/>
  <c r="R16032" i="5"/>
  <c r="S16031" i="5"/>
  <c r="R16031" i="5"/>
  <c r="T16031" i="5" s="1"/>
  <c r="S16030" i="5"/>
  <c r="R16030" i="5"/>
  <c r="T16030" i="5" s="1"/>
  <c r="T16029" i="5"/>
  <c r="S16029" i="5"/>
  <c r="R16029" i="5"/>
  <c r="T16028" i="5"/>
  <c r="S16028" i="5"/>
  <c r="R16028" i="5"/>
  <c r="S16027" i="5"/>
  <c r="R16027" i="5"/>
  <c r="T16027" i="5" s="1"/>
  <c r="S16026" i="5"/>
  <c r="R16026" i="5"/>
  <c r="T16026" i="5" s="1"/>
  <c r="S16025" i="5"/>
  <c r="R16025" i="5"/>
  <c r="T16025" i="5" s="1"/>
  <c r="S16024" i="5"/>
  <c r="R16024" i="5"/>
  <c r="T16024" i="5" s="1"/>
  <c r="S16023" i="5"/>
  <c r="R16023" i="5"/>
  <c r="T16023" i="5" s="1"/>
  <c r="S16022" i="5"/>
  <c r="R16022" i="5"/>
  <c r="T16022" i="5" s="1"/>
  <c r="S16021" i="5"/>
  <c r="R16021" i="5"/>
  <c r="T16021" i="5" s="1"/>
  <c r="T16020" i="5"/>
  <c r="S16020" i="5"/>
  <c r="R16020" i="5"/>
  <c r="S16019" i="5"/>
  <c r="R16019" i="5"/>
  <c r="T16019" i="5" s="1"/>
  <c r="S16018" i="5"/>
  <c r="R16018" i="5"/>
  <c r="T16018" i="5" s="1"/>
  <c r="T16017" i="5"/>
  <c r="S16017" i="5"/>
  <c r="R16017" i="5"/>
  <c r="T16016" i="5"/>
  <c r="S16016" i="5"/>
  <c r="R16016" i="5"/>
  <c r="S16015" i="5"/>
  <c r="R16015" i="5"/>
  <c r="T16015" i="5" s="1"/>
  <c r="S16014" i="5"/>
  <c r="R16014" i="5"/>
  <c r="T16014" i="5" s="1"/>
  <c r="T16013" i="5"/>
  <c r="S16013" i="5"/>
  <c r="R16013" i="5"/>
  <c r="T16012" i="5"/>
  <c r="S16012" i="5"/>
  <c r="R16012" i="5"/>
  <c r="S16011" i="5"/>
  <c r="R16011" i="5"/>
  <c r="T16011" i="5" s="1"/>
  <c r="S16010" i="5"/>
  <c r="R16010" i="5"/>
  <c r="T16010" i="5" s="1"/>
  <c r="S16009" i="5"/>
  <c r="R16009" i="5"/>
  <c r="T16009" i="5" s="1"/>
  <c r="S16008" i="5"/>
  <c r="R16008" i="5"/>
  <c r="T16008" i="5" s="1"/>
  <c r="S16007" i="5"/>
  <c r="R16007" i="5"/>
  <c r="T16007" i="5" s="1"/>
  <c r="S16006" i="5"/>
  <c r="R16006" i="5"/>
  <c r="T16006" i="5" s="1"/>
  <c r="S16005" i="5"/>
  <c r="R16005" i="5"/>
  <c r="T16005" i="5" s="1"/>
  <c r="T16004" i="5"/>
  <c r="S16004" i="5"/>
  <c r="R16004" i="5"/>
  <c r="S16003" i="5"/>
  <c r="R16003" i="5"/>
  <c r="T16003" i="5" s="1"/>
  <c r="S16002" i="5"/>
  <c r="R16002" i="5"/>
  <c r="T16002" i="5" s="1"/>
  <c r="T16001" i="5"/>
  <c r="S16001" i="5"/>
  <c r="R16001" i="5"/>
  <c r="T16000" i="5"/>
  <c r="S16000" i="5"/>
  <c r="R16000" i="5"/>
  <c r="S15999" i="5"/>
  <c r="R15999" i="5"/>
  <c r="T15999" i="5" s="1"/>
  <c r="S15998" i="5"/>
  <c r="R15998" i="5"/>
  <c r="T15998" i="5" s="1"/>
  <c r="T15997" i="5"/>
  <c r="S15997" i="5"/>
  <c r="R15997" i="5"/>
  <c r="T15996" i="5"/>
  <c r="S15996" i="5"/>
  <c r="R15996" i="5"/>
  <c r="S15995" i="5"/>
  <c r="R15995" i="5"/>
  <c r="T15995" i="5" s="1"/>
  <c r="S15994" i="5"/>
  <c r="R15994" i="5"/>
  <c r="T15994" i="5" s="1"/>
  <c r="S15993" i="5"/>
  <c r="R15993" i="5"/>
  <c r="T15993" i="5" s="1"/>
  <c r="S15992" i="5"/>
  <c r="R15992" i="5"/>
  <c r="T15992" i="5" s="1"/>
  <c r="S15991" i="5"/>
  <c r="R15991" i="5"/>
  <c r="T15991" i="5" s="1"/>
  <c r="S15990" i="5"/>
  <c r="R15990" i="5"/>
  <c r="T15990" i="5" s="1"/>
  <c r="S15989" i="5"/>
  <c r="R15989" i="5"/>
  <c r="T15989" i="5" s="1"/>
  <c r="T15988" i="5"/>
  <c r="S15988" i="5"/>
  <c r="R15988" i="5"/>
  <c r="S15987" i="5"/>
  <c r="R15987" i="5"/>
  <c r="T15987" i="5" s="1"/>
  <c r="S15986" i="5"/>
  <c r="R15986" i="5"/>
  <c r="T15986" i="5" s="1"/>
  <c r="T15985" i="5"/>
  <c r="S15985" i="5"/>
  <c r="R15985" i="5"/>
  <c r="T15984" i="5"/>
  <c r="S15984" i="5"/>
  <c r="R15984" i="5"/>
  <c r="S15983" i="5"/>
  <c r="R15983" i="5"/>
  <c r="T15983" i="5" s="1"/>
  <c r="S15982" i="5"/>
  <c r="R15982" i="5"/>
  <c r="T15982" i="5" s="1"/>
  <c r="T15981" i="5"/>
  <c r="S15981" i="5"/>
  <c r="R15981" i="5"/>
  <c r="T15980" i="5"/>
  <c r="S15980" i="5"/>
  <c r="R15980" i="5"/>
  <c r="S15979" i="5"/>
  <c r="R15979" i="5"/>
  <c r="T15979" i="5" s="1"/>
  <c r="S15978" i="5"/>
  <c r="R15978" i="5"/>
  <c r="T15978" i="5" s="1"/>
  <c r="S15977" i="5"/>
  <c r="R15977" i="5"/>
  <c r="T15977" i="5" s="1"/>
  <c r="S15976" i="5"/>
  <c r="R15976" i="5"/>
  <c r="T15976" i="5" s="1"/>
  <c r="S15975" i="5"/>
  <c r="R15975" i="5"/>
  <c r="T15975" i="5" s="1"/>
  <c r="S15974" i="5"/>
  <c r="R15974" i="5"/>
  <c r="T15974" i="5" s="1"/>
  <c r="S15973" i="5"/>
  <c r="R15973" i="5"/>
  <c r="T15973" i="5" s="1"/>
  <c r="T15972" i="5"/>
  <c r="S15972" i="5"/>
  <c r="R15972" i="5"/>
  <c r="S15971" i="5"/>
  <c r="R15971" i="5"/>
  <c r="T15971" i="5" s="1"/>
  <c r="S15970" i="5"/>
  <c r="R15970" i="5"/>
  <c r="T15970" i="5" s="1"/>
  <c r="T15969" i="5"/>
  <c r="S15969" i="5"/>
  <c r="R15969" i="5"/>
  <c r="T15968" i="5"/>
  <c r="S15968" i="5"/>
  <c r="R15968" i="5"/>
  <c r="S15967" i="5"/>
  <c r="R15967" i="5"/>
  <c r="T15967" i="5" s="1"/>
  <c r="S15966" i="5"/>
  <c r="R15966" i="5"/>
  <c r="T15966" i="5" s="1"/>
  <c r="T15965" i="5"/>
  <c r="S15965" i="5"/>
  <c r="R15965" i="5"/>
  <c r="T15964" i="5"/>
  <c r="S15964" i="5"/>
  <c r="R15964" i="5"/>
  <c r="S15963" i="5"/>
  <c r="R15963" i="5"/>
  <c r="T15963" i="5" s="1"/>
  <c r="S15962" i="5"/>
  <c r="R15962" i="5"/>
  <c r="T15962" i="5" s="1"/>
  <c r="S15961" i="5"/>
  <c r="R15961" i="5"/>
  <c r="T15961" i="5" s="1"/>
  <c r="S15960" i="5"/>
  <c r="R15960" i="5"/>
  <c r="T15960" i="5" s="1"/>
  <c r="S15959" i="5"/>
  <c r="R15959" i="5"/>
  <c r="T15959" i="5" s="1"/>
  <c r="S15958" i="5"/>
  <c r="R15958" i="5"/>
  <c r="T15958" i="5" s="1"/>
  <c r="S15957" i="5"/>
  <c r="R15957" i="5"/>
  <c r="T15957" i="5" s="1"/>
  <c r="T15956" i="5"/>
  <c r="S15956" i="5"/>
  <c r="R15956" i="5"/>
  <c r="S15955" i="5"/>
  <c r="R15955" i="5"/>
  <c r="T15955" i="5" s="1"/>
  <c r="S15954" i="5"/>
  <c r="R15954" i="5"/>
  <c r="T15954" i="5" s="1"/>
  <c r="T15953" i="5"/>
  <c r="S15953" i="5"/>
  <c r="R15953" i="5"/>
  <c r="T15952" i="5"/>
  <c r="S15952" i="5"/>
  <c r="R15952" i="5"/>
  <c r="S15951" i="5"/>
  <c r="R15951" i="5"/>
  <c r="T15951" i="5" s="1"/>
  <c r="S15950" i="5"/>
  <c r="R15950" i="5"/>
  <c r="T15950" i="5" s="1"/>
  <c r="T15949" i="5"/>
  <c r="S15949" i="5"/>
  <c r="R15949" i="5"/>
  <c r="T15948" i="5"/>
  <c r="S15948" i="5"/>
  <c r="R15948" i="5"/>
  <c r="S15947" i="5"/>
  <c r="R15947" i="5"/>
  <c r="T15947" i="5" s="1"/>
  <c r="S15946" i="5"/>
  <c r="R15946" i="5"/>
  <c r="T15946" i="5" s="1"/>
  <c r="S15945" i="5"/>
  <c r="R15945" i="5"/>
  <c r="T15945" i="5" s="1"/>
  <c r="S15944" i="5"/>
  <c r="R15944" i="5"/>
  <c r="T15944" i="5" s="1"/>
  <c r="S15943" i="5"/>
  <c r="R15943" i="5"/>
  <c r="T15943" i="5" s="1"/>
  <c r="S15942" i="5"/>
  <c r="R15942" i="5"/>
  <c r="T15942" i="5" s="1"/>
  <c r="S15941" i="5"/>
  <c r="R15941" i="5"/>
  <c r="T15941" i="5" s="1"/>
  <c r="T15940" i="5"/>
  <c r="S15940" i="5"/>
  <c r="R15940" i="5"/>
  <c r="S15939" i="5"/>
  <c r="R15939" i="5"/>
  <c r="T15939" i="5" s="1"/>
  <c r="S15938" i="5"/>
  <c r="R15938" i="5"/>
  <c r="T15938" i="5" s="1"/>
  <c r="T15937" i="5"/>
  <c r="S15937" i="5"/>
  <c r="R15937" i="5"/>
  <c r="T15936" i="5"/>
  <c r="S15936" i="5"/>
  <c r="R15936" i="5"/>
  <c r="S15935" i="5"/>
  <c r="R15935" i="5"/>
  <c r="T15935" i="5" s="1"/>
  <c r="S15934" i="5"/>
  <c r="R15934" i="5"/>
  <c r="T15934" i="5" s="1"/>
  <c r="T15933" i="5"/>
  <c r="S15933" i="5"/>
  <c r="R15933" i="5"/>
  <c r="T15932" i="5"/>
  <c r="S15932" i="5"/>
  <c r="R15932" i="5"/>
  <c r="S15931" i="5"/>
  <c r="R15931" i="5"/>
  <c r="T15931" i="5" s="1"/>
  <c r="S15930" i="5"/>
  <c r="R15930" i="5"/>
  <c r="T15930" i="5" s="1"/>
  <c r="S15929" i="5"/>
  <c r="R15929" i="5"/>
  <c r="T15929" i="5" s="1"/>
  <c r="S15928" i="5"/>
  <c r="R15928" i="5"/>
  <c r="T15928" i="5" s="1"/>
  <c r="S15927" i="5"/>
  <c r="R15927" i="5"/>
  <c r="T15927" i="5" s="1"/>
  <c r="S15926" i="5"/>
  <c r="R15926" i="5"/>
  <c r="T15926" i="5" s="1"/>
  <c r="S15925" i="5"/>
  <c r="R15925" i="5"/>
  <c r="T15925" i="5" s="1"/>
  <c r="T15924" i="5"/>
  <c r="S15924" i="5"/>
  <c r="R15924" i="5"/>
  <c r="S15923" i="5"/>
  <c r="R15923" i="5"/>
  <c r="T15923" i="5" s="1"/>
  <c r="S15922" i="5"/>
  <c r="R15922" i="5"/>
  <c r="T15922" i="5" s="1"/>
  <c r="T15921" i="5"/>
  <c r="S15921" i="5"/>
  <c r="R15921" i="5"/>
  <c r="T15920" i="5"/>
  <c r="S15920" i="5"/>
  <c r="R15920" i="5"/>
  <c r="S15919" i="5"/>
  <c r="R15919" i="5"/>
  <c r="T15919" i="5" s="1"/>
  <c r="S15918" i="5"/>
  <c r="R15918" i="5"/>
  <c r="T15918" i="5" s="1"/>
  <c r="T15917" i="5"/>
  <c r="S15917" i="5"/>
  <c r="R15917" i="5"/>
  <c r="T15916" i="5"/>
  <c r="S15916" i="5"/>
  <c r="R15916" i="5"/>
  <c r="S15915" i="5"/>
  <c r="R15915" i="5"/>
  <c r="T15915" i="5" s="1"/>
  <c r="S15914" i="5"/>
  <c r="R15914" i="5"/>
  <c r="T15914" i="5" s="1"/>
  <c r="S15913" i="5"/>
  <c r="R15913" i="5"/>
  <c r="T15913" i="5" s="1"/>
  <c r="S15912" i="5"/>
  <c r="R15912" i="5"/>
  <c r="T15912" i="5" s="1"/>
  <c r="S15911" i="5"/>
  <c r="R15911" i="5"/>
  <c r="T15911" i="5" s="1"/>
  <c r="S15910" i="5"/>
  <c r="R15910" i="5"/>
  <c r="T15910" i="5" s="1"/>
  <c r="S15909" i="5"/>
  <c r="R15909" i="5"/>
  <c r="T15909" i="5" s="1"/>
  <c r="T15908" i="5"/>
  <c r="S15908" i="5"/>
  <c r="R15908" i="5"/>
  <c r="S15907" i="5"/>
  <c r="R15907" i="5"/>
  <c r="T15907" i="5" s="1"/>
  <c r="S15906" i="5"/>
  <c r="R15906" i="5"/>
  <c r="T15906" i="5" s="1"/>
  <c r="T15905" i="5"/>
  <c r="S15905" i="5"/>
  <c r="R15905" i="5"/>
  <c r="T15904" i="5"/>
  <c r="S15904" i="5"/>
  <c r="R15904" i="5"/>
  <c r="S15903" i="5"/>
  <c r="R15903" i="5"/>
  <c r="T15903" i="5" s="1"/>
  <c r="S15902" i="5"/>
  <c r="R15902" i="5"/>
  <c r="T15902" i="5" s="1"/>
  <c r="T15901" i="5"/>
  <c r="S15901" i="5"/>
  <c r="R15901" i="5"/>
  <c r="T15900" i="5"/>
  <c r="S15900" i="5"/>
  <c r="R15900" i="5"/>
  <c r="S15899" i="5"/>
  <c r="R15899" i="5"/>
  <c r="T15899" i="5" s="1"/>
  <c r="S15898" i="5"/>
  <c r="R15898" i="5"/>
  <c r="T15898" i="5" s="1"/>
  <c r="S15897" i="5"/>
  <c r="R15897" i="5"/>
  <c r="T15897" i="5" s="1"/>
  <c r="S15896" i="5"/>
  <c r="R15896" i="5"/>
  <c r="T15896" i="5" s="1"/>
  <c r="S15895" i="5"/>
  <c r="R15895" i="5"/>
  <c r="T15895" i="5" s="1"/>
  <c r="S15894" i="5"/>
  <c r="R15894" i="5"/>
  <c r="T15894" i="5" s="1"/>
  <c r="S15893" i="5"/>
  <c r="R15893" i="5"/>
  <c r="T15893" i="5" s="1"/>
  <c r="T15892" i="5"/>
  <c r="S15892" i="5"/>
  <c r="R15892" i="5"/>
  <c r="S15891" i="5"/>
  <c r="R15891" i="5"/>
  <c r="T15891" i="5" s="1"/>
  <c r="S15890" i="5"/>
  <c r="R15890" i="5"/>
  <c r="T15890" i="5" s="1"/>
  <c r="T15889" i="5"/>
  <c r="S15889" i="5"/>
  <c r="R15889" i="5"/>
  <c r="T15888" i="5"/>
  <c r="S15888" i="5"/>
  <c r="R15888" i="5"/>
  <c r="S15887" i="5"/>
  <c r="R15887" i="5"/>
  <c r="T15887" i="5" s="1"/>
  <c r="S15886" i="5"/>
  <c r="R15886" i="5"/>
  <c r="T15886" i="5" s="1"/>
  <c r="T15885" i="5"/>
  <c r="S15885" i="5"/>
  <c r="R15885" i="5"/>
  <c r="T15884" i="5"/>
  <c r="S15884" i="5"/>
  <c r="R15884" i="5"/>
  <c r="S15883" i="5"/>
  <c r="R15883" i="5"/>
  <c r="T15883" i="5" s="1"/>
  <c r="S15882" i="5"/>
  <c r="R15882" i="5"/>
  <c r="T15882" i="5" s="1"/>
  <c r="S15881" i="5"/>
  <c r="R15881" i="5"/>
  <c r="T15881" i="5" s="1"/>
  <c r="S15880" i="5"/>
  <c r="R15880" i="5"/>
  <c r="T15880" i="5" s="1"/>
  <c r="S15879" i="5"/>
  <c r="R15879" i="5"/>
  <c r="T15879" i="5" s="1"/>
  <c r="S15878" i="5"/>
  <c r="R15878" i="5"/>
  <c r="T15878" i="5" s="1"/>
  <c r="S15877" i="5"/>
  <c r="R15877" i="5"/>
  <c r="T15877" i="5" s="1"/>
  <c r="T15876" i="5"/>
  <c r="S15876" i="5"/>
  <c r="R15876" i="5"/>
  <c r="S15875" i="5"/>
  <c r="R15875" i="5"/>
  <c r="T15875" i="5" s="1"/>
  <c r="S15874" i="5"/>
  <c r="R15874" i="5"/>
  <c r="T15874" i="5" s="1"/>
  <c r="T15873" i="5"/>
  <c r="S15873" i="5"/>
  <c r="R15873" i="5"/>
  <c r="T15872" i="5"/>
  <c r="S15872" i="5"/>
  <c r="R15872" i="5"/>
  <c r="S15871" i="5"/>
  <c r="R15871" i="5"/>
  <c r="T15871" i="5" s="1"/>
  <c r="S15870" i="5"/>
  <c r="R15870" i="5"/>
  <c r="T15870" i="5" s="1"/>
  <c r="T15869" i="5"/>
  <c r="S15869" i="5"/>
  <c r="R15869" i="5"/>
  <c r="T15868" i="5"/>
  <c r="S15868" i="5"/>
  <c r="R15868" i="5"/>
  <c r="S15867" i="5"/>
  <c r="R15867" i="5"/>
  <c r="T15867" i="5" s="1"/>
  <c r="S15866" i="5"/>
  <c r="R15866" i="5"/>
  <c r="T15866" i="5" s="1"/>
  <c r="S15865" i="5"/>
  <c r="R15865" i="5"/>
  <c r="T15865" i="5" s="1"/>
  <c r="S15864" i="5"/>
  <c r="R15864" i="5"/>
  <c r="T15864" i="5" s="1"/>
  <c r="S15863" i="5"/>
  <c r="R15863" i="5"/>
  <c r="T15863" i="5" s="1"/>
  <c r="S15862" i="5"/>
  <c r="R15862" i="5"/>
  <c r="T15862" i="5" s="1"/>
  <c r="S15861" i="5"/>
  <c r="R15861" i="5"/>
  <c r="T15861" i="5" s="1"/>
  <c r="T15860" i="5"/>
  <c r="S15860" i="5"/>
  <c r="R15860" i="5"/>
  <c r="T15859" i="5"/>
  <c r="S15859" i="5"/>
  <c r="R15859" i="5"/>
  <c r="S15858" i="5"/>
  <c r="R15858" i="5"/>
  <c r="T15858" i="5" s="1"/>
  <c r="S15857" i="5"/>
  <c r="R15857" i="5"/>
  <c r="T15857" i="5" s="1"/>
  <c r="T15856" i="5"/>
  <c r="S15856" i="5"/>
  <c r="R15856" i="5"/>
  <c r="T15855" i="5"/>
  <c r="S15855" i="5"/>
  <c r="R15855" i="5"/>
  <c r="S15854" i="5"/>
  <c r="R15854" i="5"/>
  <c r="T15854" i="5" s="1"/>
  <c r="T15853" i="5"/>
  <c r="S15853" i="5"/>
  <c r="R15853" i="5"/>
  <c r="T15852" i="5"/>
  <c r="S15852" i="5"/>
  <c r="R15852" i="5"/>
  <c r="S15851" i="5"/>
  <c r="R15851" i="5"/>
  <c r="T15851" i="5" s="1"/>
  <c r="S15850" i="5"/>
  <c r="R15850" i="5"/>
  <c r="T15850" i="5" s="1"/>
  <c r="S15849" i="5"/>
  <c r="R15849" i="5"/>
  <c r="T15849" i="5" s="1"/>
  <c r="S15848" i="5"/>
  <c r="R15848" i="5"/>
  <c r="T15848" i="5" s="1"/>
  <c r="S15847" i="5"/>
  <c r="R15847" i="5"/>
  <c r="T15847" i="5" s="1"/>
  <c r="S15846" i="5"/>
  <c r="R15846" i="5"/>
  <c r="T15846" i="5" s="1"/>
  <c r="S15845" i="5"/>
  <c r="R15845" i="5"/>
  <c r="T15845" i="5" s="1"/>
  <c r="T15844" i="5"/>
  <c r="S15844" i="5"/>
  <c r="R15844" i="5"/>
  <c r="T15843" i="5"/>
  <c r="S15843" i="5"/>
  <c r="R15843" i="5"/>
  <c r="S15842" i="5"/>
  <c r="R15842" i="5"/>
  <c r="T15842" i="5" s="1"/>
  <c r="S15841" i="5"/>
  <c r="R15841" i="5"/>
  <c r="T15841" i="5" s="1"/>
  <c r="T15840" i="5"/>
  <c r="S15840" i="5"/>
  <c r="R15840" i="5"/>
  <c r="T15839" i="5"/>
  <c r="S15839" i="5"/>
  <c r="R15839" i="5"/>
  <c r="S15838" i="5"/>
  <c r="R15838" i="5"/>
  <c r="T15838" i="5" s="1"/>
  <c r="S15837" i="5"/>
  <c r="R15837" i="5"/>
  <c r="T15837" i="5" s="1"/>
  <c r="S15836" i="5"/>
  <c r="R15836" i="5"/>
  <c r="T15836" i="5" s="1"/>
  <c r="S15835" i="5"/>
  <c r="R15835" i="5"/>
  <c r="T15835" i="5" s="1"/>
  <c r="S15834" i="5"/>
  <c r="R15834" i="5"/>
  <c r="T15834" i="5" s="1"/>
  <c r="S15833" i="5"/>
  <c r="R15833" i="5"/>
  <c r="T15833" i="5" s="1"/>
  <c r="S15832" i="5"/>
  <c r="R15832" i="5"/>
  <c r="T15832" i="5" s="1"/>
  <c r="T15831" i="5"/>
  <c r="S15831" i="5"/>
  <c r="R15831" i="5"/>
  <c r="S15830" i="5"/>
  <c r="R15830" i="5"/>
  <c r="T15830" i="5" s="1"/>
  <c r="S15829" i="5"/>
  <c r="R15829" i="5"/>
  <c r="T15829" i="5" s="1"/>
  <c r="T15828" i="5"/>
  <c r="S15828" i="5"/>
  <c r="R15828" i="5"/>
  <c r="T15827" i="5"/>
  <c r="S15827" i="5"/>
  <c r="R15827" i="5"/>
  <c r="S15826" i="5"/>
  <c r="R15826" i="5"/>
  <c r="T15826" i="5" s="1"/>
  <c r="S15825" i="5"/>
  <c r="R15825" i="5"/>
  <c r="T15825" i="5" s="1"/>
  <c r="T15824" i="5"/>
  <c r="S15824" i="5"/>
  <c r="R15824" i="5"/>
  <c r="T15823" i="5"/>
  <c r="S15823" i="5"/>
  <c r="R15823" i="5"/>
  <c r="S15822" i="5"/>
  <c r="R15822" i="5"/>
  <c r="T15822" i="5" s="1"/>
  <c r="S15821" i="5"/>
  <c r="R15821" i="5"/>
  <c r="T15821" i="5" s="1"/>
  <c r="S15820" i="5"/>
  <c r="R15820" i="5"/>
  <c r="T15820" i="5" s="1"/>
  <c r="S15819" i="5"/>
  <c r="R15819" i="5"/>
  <c r="T15819" i="5" s="1"/>
  <c r="S15818" i="5"/>
  <c r="R15818" i="5"/>
  <c r="T15818" i="5" s="1"/>
  <c r="S15817" i="5"/>
  <c r="R15817" i="5"/>
  <c r="T15817" i="5" s="1"/>
  <c r="S15816" i="5"/>
  <c r="R15816" i="5"/>
  <c r="T15816" i="5" s="1"/>
  <c r="T15815" i="5"/>
  <c r="S15815" i="5"/>
  <c r="R15815" i="5"/>
  <c r="S15814" i="5"/>
  <c r="R15814" i="5"/>
  <c r="T15814" i="5" s="1"/>
  <c r="S15813" i="5"/>
  <c r="R15813" i="5"/>
  <c r="T15813" i="5" s="1"/>
  <c r="T15812" i="5"/>
  <c r="S15812" i="5"/>
  <c r="R15812" i="5"/>
  <c r="T15811" i="5"/>
  <c r="S15811" i="5"/>
  <c r="R15811" i="5"/>
  <c r="S15810" i="5"/>
  <c r="R15810" i="5"/>
  <c r="T15810" i="5" s="1"/>
  <c r="S15809" i="5"/>
  <c r="R15809" i="5"/>
  <c r="T15809" i="5" s="1"/>
  <c r="T15808" i="5"/>
  <c r="S15808" i="5"/>
  <c r="R15808" i="5"/>
  <c r="T15807" i="5"/>
  <c r="S15807" i="5"/>
  <c r="R15807" i="5"/>
  <c r="S15806" i="5"/>
  <c r="R15806" i="5"/>
  <c r="T15806" i="5" s="1"/>
  <c r="S15805" i="5"/>
  <c r="R15805" i="5"/>
  <c r="T15805" i="5" s="1"/>
  <c r="S15804" i="5"/>
  <c r="R15804" i="5"/>
  <c r="T15804" i="5" s="1"/>
  <c r="S15803" i="5"/>
  <c r="R15803" i="5"/>
  <c r="T15803" i="5" s="1"/>
  <c r="S15802" i="5"/>
  <c r="R15802" i="5"/>
  <c r="T15802" i="5" s="1"/>
  <c r="S15801" i="5"/>
  <c r="R15801" i="5"/>
  <c r="T15801" i="5" s="1"/>
  <c r="S15800" i="5"/>
  <c r="R15800" i="5"/>
  <c r="T15800" i="5" s="1"/>
  <c r="T15799" i="5"/>
  <c r="S15799" i="5"/>
  <c r="R15799" i="5"/>
  <c r="S15798" i="5"/>
  <c r="R15798" i="5"/>
  <c r="T15798" i="5" s="1"/>
  <c r="S15797" i="5"/>
  <c r="R15797" i="5"/>
  <c r="T15797" i="5" s="1"/>
  <c r="T15796" i="5"/>
  <c r="S15796" i="5"/>
  <c r="R15796" i="5"/>
  <c r="T15795" i="5"/>
  <c r="S15795" i="5"/>
  <c r="R15795" i="5"/>
  <c r="S15794" i="5"/>
  <c r="R15794" i="5"/>
  <c r="T15794" i="5" s="1"/>
  <c r="S15793" i="5"/>
  <c r="R15793" i="5"/>
  <c r="T15793" i="5" s="1"/>
  <c r="T15792" i="5"/>
  <c r="S15792" i="5"/>
  <c r="R15792" i="5"/>
  <c r="T15791" i="5"/>
  <c r="S15791" i="5"/>
  <c r="R15791" i="5"/>
  <c r="S15790" i="5"/>
  <c r="R15790" i="5"/>
  <c r="T15790" i="5" s="1"/>
  <c r="S15789" i="5"/>
  <c r="R15789" i="5"/>
  <c r="T15789" i="5" s="1"/>
  <c r="S15788" i="5"/>
  <c r="R15788" i="5"/>
  <c r="T15788" i="5" s="1"/>
  <c r="S15787" i="5"/>
  <c r="R15787" i="5"/>
  <c r="T15787" i="5" s="1"/>
  <c r="S15786" i="5"/>
  <c r="R15786" i="5"/>
  <c r="T15786" i="5" s="1"/>
  <c r="S15785" i="5"/>
  <c r="R15785" i="5"/>
  <c r="T15785" i="5" s="1"/>
  <c r="S15784" i="5"/>
  <c r="R15784" i="5"/>
  <c r="T15784" i="5" s="1"/>
  <c r="T15783" i="5"/>
  <c r="S15783" i="5"/>
  <c r="R15783" i="5"/>
  <c r="S15782" i="5"/>
  <c r="R15782" i="5"/>
  <c r="T15782" i="5" s="1"/>
  <c r="S15781" i="5"/>
  <c r="R15781" i="5"/>
  <c r="T15781" i="5" s="1"/>
  <c r="T15780" i="5"/>
  <c r="S15780" i="5"/>
  <c r="R15780" i="5"/>
  <c r="T15779" i="5"/>
  <c r="S15779" i="5"/>
  <c r="R15779" i="5"/>
  <c r="S15778" i="5"/>
  <c r="R15778" i="5"/>
  <c r="T15778" i="5" s="1"/>
  <c r="S15777" i="5"/>
  <c r="R15777" i="5"/>
  <c r="T15777" i="5" s="1"/>
  <c r="T15776" i="5"/>
  <c r="S15776" i="5"/>
  <c r="R15776" i="5"/>
  <c r="T15775" i="5"/>
  <c r="S15775" i="5"/>
  <c r="R15775" i="5"/>
  <c r="S15774" i="5"/>
  <c r="R15774" i="5"/>
  <c r="T15774" i="5" s="1"/>
  <c r="S15773" i="5"/>
  <c r="R15773" i="5"/>
  <c r="T15773" i="5" s="1"/>
  <c r="S15772" i="5"/>
  <c r="R15772" i="5"/>
  <c r="T15772" i="5" s="1"/>
  <c r="S15771" i="5"/>
  <c r="R15771" i="5"/>
  <c r="T15771" i="5" s="1"/>
  <c r="S15770" i="5"/>
  <c r="R15770" i="5"/>
  <c r="T15770" i="5" s="1"/>
  <c r="S15769" i="5"/>
  <c r="R15769" i="5"/>
  <c r="T15769" i="5" s="1"/>
  <c r="S15768" i="5"/>
  <c r="R15768" i="5"/>
  <c r="T15768" i="5" s="1"/>
  <c r="T15767" i="5"/>
  <c r="S15767" i="5"/>
  <c r="R15767" i="5"/>
  <c r="S15766" i="5"/>
  <c r="R15766" i="5"/>
  <c r="T15766" i="5" s="1"/>
  <c r="S15765" i="5"/>
  <c r="R15765" i="5"/>
  <c r="T15765" i="5" s="1"/>
  <c r="T15764" i="5"/>
  <c r="S15764" i="5"/>
  <c r="R15764" i="5"/>
  <c r="T15763" i="5"/>
  <c r="S15763" i="5"/>
  <c r="R15763" i="5"/>
  <c r="S15762" i="5"/>
  <c r="R15762" i="5"/>
  <c r="T15762" i="5" s="1"/>
  <c r="S15761" i="5"/>
  <c r="R15761" i="5"/>
  <c r="T15761" i="5" s="1"/>
  <c r="T15760" i="5"/>
  <c r="S15760" i="5"/>
  <c r="R15760" i="5"/>
  <c r="T15759" i="5"/>
  <c r="S15759" i="5"/>
  <c r="R15759" i="5"/>
  <c r="S15758" i="5"/>
  <c r="R15758" i="5"/>
  <c r="T15758" i="5" s="1"/>
  <c r="S15757" i="5"/>
  <c r="R15757" i="5"/>
  <c r="T15757" i="5" s="1"/>
  <c r="S15756" i="5"/>
  <c r="R15756" i="5"/>
  <c r="T15756" i="5" s="1"/>
  <c r="S15755" i="5"/>
  <c r="R15755" i="5"/>
  <c r="T15755" i="5" s="1"/>
  <c r="S15754" i="5"/>
  <c r="R15754" i="5"/>
  <c r="T15754" i="5" s="1"/>
  <c r="S15753" i="5"/>
  <c r="R15753" i="5"/>
  <c r="T15753" i="5" s="1"/>
  <c r="S15752" i="5"/>
  <c r="R15752" i="5"/>
  <c r="T15752" i="5" s="1"/>
  <c r="T15751" i="5"/>
  <c r="S15751" i="5"/>
  <c r="R15751" i="5"/>
  <c r="S15750" i="5"/>
  <c r="R15750" i="5"/>
  <c r="T15750" i="5" s="1"/>
  <c r="S15749" i="5"/>
  <c r="R15749" i="5"/>
  <c r="T15749" i="5" s="1"/>
  <c r="S15748" i="5"/>
  <c r="R15748" i="5"/>
  <c r="T15748" i="5" s="1"/>
  <c r="T15747" i="5"/>
  <c r="S15747" i="5"/>
  <c r="R15747" i="5"/>
  <c r="S15746" i="5"/>
  <c r="R15746" i="5"/>
  <c r="T15746" i="5" s="1"/>
  <c r="S15745" i="5"/>
  <c r="R15745" i="5"/>
  <c r="T15745" i="5" s="1"/>
  <c r="T15744" i="5"/>
  <c r="S15744" i="5"/>
  <c r="R15744" i="5"/>
  <c r="T15743" i="5"/>
  <c r="S15743" i="5"/>
  <c r="R15743" i="5"/>
  <c r="S15742" i="5"/>
  <c r="R15742" i="5"/>
  <c r="T15742" i="5" s="1"/>
  <c r="S15741" i="5"/>
  <c r="R15741" i="5"/>
  <c r="T15741" i="5" s="1"/>
  <c r="S15740" i="5"/>
  <c r="R15740" i="5"/>
  <c r="T15740" i="5" s="1"/>
  <c r="S15739" i="5"/>
  <c r="R15739" i="5"/>
  <c r="T15739" i="5" s="1"/>
  <c r="S15738" i="5"/>
  <c r="R15738" i="5"/>
  <c r="T15738" i="5" s="1"/>
  <c r="S15737" i="5"/>
  <c r="R15737" i="5"/>
  <c r="T15737" i="5" s="1"/>
  <c r="S15736" i="5"/>
  <c r="R15736" i="5"/>
  <c r="T15736" i="5" s="1"/>
  <c r="T15735" i="5"/>
  <c r="S15735" i="5"/>
  <c r="R15735" i="5"/>
  <c r="S15734" i="5"/>
  <c r="R15734" i="5"/>
  <c r="T15734" i="5" s="1"/>
  <c r="S15733" i="5"/>
  <c r="R15733" i="5"/>
  <c r="T15733" i="5" s="1"/>
  <c r="S15732" i="5"/>
  <c r="R15732" i="5"/>
  <c r="T15732" i="5" s="1"/>
  <c r="T15731" i="5"/>
  <c r="S15731" i="5"/>
  <c r="R15731" i="5"/>
  <c r="S15730" i="5"/>
  <c r="R15730" i="5"/>
  <c r="T15730" i="5" s="1"/>
  <c r="S15729" i="5"/>
  <c r="R15729" i="5"/>
  <c r="T15729" i="5" s="1"/>
  <c r="T15728" i="5"/>
  <c r="S15728" i="5"/>
  <c r="R15728" i="5"/>
  <c r="T15727" i="5"/>
  <c r="S15727" i="5"/>
  <c r="R15727" i="5"/>
  <c r="S15726" i="5"/>
  <c r="R15726" i="5"/>
  <c r="T15726" i="5" s="1"/>
  <c r="S15725" i="5"/>
  <c r="R15725" i="5"/>
  <c r="T15725" i="5" s="1"/>
  <c r="S15724" i="5"/>
  <c r="R15724" i="5"/>
  <c r="T15724" i="5" s="1"/>
  <c r="S15723" i="5"/>
  <c r="R15723" i="5"/>
  <c r="T15723" i="5" s="1"/>
  <c r="S15722" i="5"/>
  <c r="R15722" i="5"/>
  <c r="T15722" i="5" s="1"/>
  <c r="S15721" i="5"/>
  <c r="R15721" i="5"/>
  <c r="T15721" i="5" s="1"/>
  <c r="S15720" i="5"/>
  <c r="R15720" i="5"/>
  <c r="T15720" i="5" s="1"/>
  <c r="T15719" i="5"/>
  <c r="S15719" i="5"/>
  <c r="R15719" i="5"/>
  <c r="S15718" i="5"/>
  <c r="R15718" i="5"/>
  <c r="T15718" i="5" s="1"/>
  <c r="S15717" i="5"/>
  <c r="R15717" i="5"/>
  <c r="T15717" i="5" s="1"/>
  <c r="T15716" i="5"/>
  <c r="S15716" i="5"/>
  <c r="R15716" i="5"/>
  <c r="T15715" i="5"/>
  <c r="S15715" i="5"/>
  <c r="R15715" i="5"/>
  <c r="S15714" i="5"/>
  <c r="R15714" i="5"/>
  <c r="T15714" i="5" s="1"/>
  <c r="S15713" i="5"/>
  <c r="R15713" i="5"/>
  <c r="T15713" i="5" s="1"/>
  <c r="T15712" i="5"/>
  <c r="S15712" i="5"/>
  <c r="R15712" i="5"/>
  <c r="T15711" i="5"/>
  <c r="S15711" i="5"/>
  <c r="R15711" i="5"/>
  <c r="S15710" i="5"/>
  <c r="R15710" i="5"/>
  <c r="T15710" i="5" s="1"/>
  <c r="S15709" i="5"/>
  <c r="R15709" i="5"/>
  <c r="T15709" i="5" s="1"/>
  <c r="S15708" i="5"/>
  <c r="R15708" i="5"/>
  <c r="T15708" i="5" s="1"/>
  <c r="S15707" i="5"/>
  <c r="R15707" i="5"/>
  <c r="T15707" i="5" s="1"/>
  <c r="S15706" i="5"/>
  <c r="R15706" i="5"/>
  <c r="T15706" i="5" s="1"/>
  <c r="S15705" i="5"/>
  <c r="R15705" i="5"/>
  <c r="T15705" i="5" s="1"/>
  <c r="S15704" i="5"/>
  <c r="R15704" i="5"/>
  <c r="T15704" i="5" s="1"/>
  <c r="T15703" i="5"/>
  <c r="S15703" i="5"/>
  <c r="R15703" i="5"/>
  <c r="S15702" i="5"/>
  <c r="R15702" i="5"/>
  <c r="T15702" i="5" s="1"/>
  <c r="S15701" i="5"/>
  <c r="R15701" i="5"/>
  <c r="T15701" i="5" s="1"/>
  <c r="T15700" i="5"/>
  <c r="S15700" i="5"/>
  <c r="R15700" i="5"/>
  <c r="T15699" i="5"/>
  <c r="S15699" i="5"/>
  <c r="R15699" i="5"/>
  <c r="S15698" i="5"/>
  <c r="R15698" i="5"/>
  <c r="T15698" i="5" s="1"/>
  <c r="S15697" i="5"/>
  <c r="R15697" i="5"/>
  <c r="T15697" i="5" s="1"/>
  <c r="T15696" i="5"/>
  <c r="S15696" i="5"/>
  <c r="R15696" i="5"/>
  <c r="T15695" i="5"/>
  <c r="S15695" i="5"/>
  <c r="R15695" i="5"/>
  <c r="S15694" i="5"/>
  <c r="R15694" i="5"/>
  <c r="T15694" i="5" s="1"/>
  <c r="S15693" i="5"/>
  <c r="R15693" i="5"/>
  <c r="T15693" i="5" s="1"/>
  <c r="S15692" i="5"/>
  <c r="R15692" i="5"/>
  <c r="T15692" i="5" s="1"/>
  <c r="S15691" i="5"/>
  <c r="R15691" i="5"/>
  <c r="T15691" i="5" s="1"/>
  <c r="S15690" i="5"/>
  <c r="R15690" i="5"/>
  <c r="T15690" i="5" s="1"/>
  <c r="S15689" i="5"/>
  <c r="R15689" i="5"/>
  <c r="T15689" i="5" s="1"/>
  <c r="S15688" i="5"/>
  <c r="R15688" i="5"/>
  <c r="T15688" i="5" s="1"/>
  <c r="T15687" i="5"/>
  <c r="S15687" i="5"/>
  <c r="R15687" i="5"/>
  <c r="S15686" i="5"/>
  <c r="R15686" i="5"/>
  <c r="T15686" i="5" s="1"/>
  <c r="S15685" i="5"/>
  <c r="R15685" i="5"/>
  <c r="T15685" i="5" s="1"/>
  <c r="S15684" i="5"/>
  <c r="R15684" i="5"/>
  <c r="T15684" i="5" s="1"/>
  <c r="T15683" i="5"/>
  <c r="S15683" i="5"/>
  <c r="R15683" i="5"/>
  <c r="S15682" i="5"/>
  <c r="R15682" i="5"/>
  <c r="T15682" i="5" s="1"/>
  <c r="S15681" i="5"/>
  <c r="R15681" i="5"/>
  <c r="T15681" i="5" s="1"/>
  <c r="T15680" i="5"/>
  <c r="S15680" i="5"/>
  <c r="R15680" i="5"/>
  <c r="T15679" i="5"/>
  <c r="S15679" i="5"/>
  <c r="R15679" i="5"/>
  <c r="S15678" i="5"/>
  <c r="R15678" i="5"/>
  <c r="T15678" i="5" s="1"/>
  <c r="S15677" i="5"/>
  <c r="R15677" i="5"/>
  <c r="T15677" i="5" s="1"/>
  <c r="S15676" i="5"/>
  <c r="R15676" i="5"/>
  <c r="T15676" i="5" s="1"/>
  <c r="S15675" i="5"/>
  <c r="R15675" i="5"/>
  <c r="T15675" i="5" s="1"/>
  <c r="S15674" i="5"/>
  <c r="R15674" i="5"/>
  <c r="T15674" i="5" s="1"/>
  <c r="S15673" i="5"/>
  <c r="R15673" i="5"/>
  <c r="T15673" i="5" s="1"/>
  <c r="S15672" i="5"/>
  <c r="R15672" i="5"/>
  <c r="T15672" i="5" s="1"/>
  <c r="T15671" i="5"/>
  <c r="S15671" i="5"/>
  <c r="R15671" i="5"/>
  <c r="S15670" i="5"/>
  <c r="R15670" i="5"/>
  <c r="T15670" i="5" s="1"/>
  <c r="S15669" i="5"/>
  <c r="R15669" i="5"/>
  <c r="T15669" i="5" s="1"/>
  <c r="S15668" i="5"/>
  <c r="R15668" i="5"/>
  <c r="T15668" i="5" s="1"/>
  <c r="T15667" i="5"/>
  <c r="S15667" i="5"/>
  <c r="R15667" i="5"/>
  <c r="S15666" i="5"/>
  <c r="R15666" i="5"/>
  <c r="T15666" i="5" s="1"/>
  <c r="S15665" i="5"/>
  <c r="R15665" i="5"/>
  <c r="T15665" i="5" s="1"/>
  <c r="T15664" i="5"/>
  <c r="S15664" i="5"/>
  <c r="R15664" i="5"/>
  <c r="T15663" i="5"/>
  <c r="S15663" i="5"/>
  <c r="R15663" i="5"/>
  <c r="S15662" i="5"/>
  <c r="R15662" i="5"/>
  <c r="T15662" i="5" s="1"/>
  <c r="S15661" i="5"/>
  <c r="R15661" i="5"/>
  <c r="T15661" i="5" s="1"/>
  <c r="S15660" i="5"/>
  <c r="R15660" i="5"/>
  <c r="T15660" i="5" s="1"/>
  <c r="S15659" i="5"/>
  <c r="R15659" i="5"/>
  <c r="T15659" i="5" s="1"/>
  <c r="S15658" i="5"/>
  <c r="R15658" i="5"/>
  <c r="T15658" i="5" s="1"/>
  <c r="S15657" i="5"/>
  <c r="R15657" i="5"/>
  <c r="T15657" i="5" s="1"/>
  <c r="S15656" i="5"/>
  <c r="R15656" i="5"/>
  <c r="T15656" i="5" s="1"/>
  <c r="T15655" i="5"/>
  <c r="S15655" i="5"/>
  <c r="R15655" i="5"/>
  <c r="S15654" i="5"/>
  <c r="R15654" i="5"/>
  <c r="T15654" i="5" s="1"/>
  <c r="S15653" i="5"/>
  <c r="R15653" i="5"/>
  <c r="T15653" i="5" s="1"/>
  <c r="T15652" i="5"/>
  <c r="S15652" i="5"/>
  <c r="R15652" i="5"/>
  <c r="T15651" i="5"/>
  <c r="S15651" i="5"/>
  <c r="R15651" i="5"/>
  <c r="S15650" i="5"/>
  <c r="R15650" i="5"/>
  <c r="T15650" i="5" s="1"/>
  <c r="S15649" i="5"/>
  <c r="R15649" i="5"/>
  <c r="T15649" i="5" s="1"/>
  <c r="T15648" i="5"/>
  <c r="S15648" i="5"/>
  <c r="R15648" i="5"/>
  <c r="T15647" i="5"/>
  <c r="S15647" i="5"/>
  <c r="R15647" i="5"/>
  <c r="S15646" i="5"/>
  <c r="R15646" i="5"/>
  <c r="T15646" i="5" s="1"/>
  <c r="S15645" i="5"/>
  <c r="R15645" i="5"/>
  <c r="T15645" i="5" s="1"/>
  <c r="S15644" i="5"/>
  <c r="R15644" i="5"/>
  <c r="T15644" i="5" s="1"/>
  <c r="S15643" i="5"/>
  <c r="R15643" i="5"/>
  <c r="T15643" i="5" s="1"/>
  <c r="S15642" i="5"/>
  <c r="R15642" i="5"/>
  <c r="T15642" i="5" s="1"/>
  <c r="S15641" i="5"/>
  <c r="R15641" i="5"/>
  <c r="T15641" i="5" s="1"/>
  <c r="S15640" i="5"/>
  <c r="R15640" i="5"/>
  <c r="T15640" i="5" s="1"/>
  <c r="T15639" i="5"/>
  <c r="S15639" i="5"/>
  <c r="R15639" i="5"/>
  <c r="S15638" i="5"/>
  <c r="R15638" i="5"/>
  <c r="T15638" i="5" s="1"/>
  <c r="S15637" i="5"/>
  <c r="R15637" i="5"/>
  <c r="T15637" i="5" s="1"/>
  <c r="T15636" i="5"/>
  <c r="S15636" i="5"/>
  <c r="R15636" i="5"/>
  <c r="T15635" i="5"/>
  <c r="S15635" i="5"/>
  <c r="R15635" i="5"/>
  <c r="S15634" i="5"/>
  <c r="R15634" i="5"/>
  <c r="T15634" i="5" s="1"/>
  <c r="S15633" i="5"/>
  <c r="R15633" i="5"/>
  <c r="T15633" i="5" s="1"/>
  <c r="T15632" i="5"/>
  <c r="S15632" i="5"/>
  <c r="R15632" i="5"/>
  <c r="T15631" i="5"/>
  <c r="S15631" i="5"/>
  <c r="R15631" i="5"/>
  <c r="S15630" i="5"/>
  <c r="R15630" i="5"/>
  <c r="T15630" i="5" s="1"/>
  <c r="S15629" i="5"/>
  <c r="R15629" i="5"/>
  <c r="T15629" i="5" s="1"/>
  <c r="S15628" i="5"/>
  <c r="R15628" i="5"/>
  <c r="T15628" i="5" s="1"/>
  <c r="S15627" i="5"/>
  <c r="R15627" i="5"/>
  <c r="T15627" i="5" s="1"/>
  <c r="S15626" i="5"/>
  <c r="R15626" i="5"/>
  <c r="T15626" i="5" s="1"/>
  <c r="S15625" i="5"/>
  <c r="R15625" i="5"/>
  <c r="T15625" i="5" s="1"/>
  <c r="S15624" i="5"/>
  <c r="R15624" i="5"/>
  <c r="T15624" i="5" s="1"/>
  <c r="T15623" i="5"/>
  <c r="S15623" i="5"/>
  <c r="R15623" i="5"/>
  <c r="S15622" i="5"/>
  <c r="R15622" i="5"/>
  <c r="T15622" i="5" s="1"/>
  <c r="S15621" i="5"/>
  <c r="R15621" i="5"/>
  <c r="T15621" i="5" s="1"/>
  <c r="S15620" i="5"/>
  <c r="R15620" i="5"/>
  <c r="T15620" i="5" s="1"/>
  <c r="T15619" i="5"/>
  <c r="S15619" i="5"/>
  <c r="R15619" i="5"/>
  <c r="S15618" i="5"/>
  <c r="R15618" i="5"/>
  <c r="T15618" i="5" s="1"/>
  <c r="S15617" i="5"/>
  <c r="R15617" i="5"/>
  <c r="T15617" i="5" s="1"/>
  <c r="T15616" i="5"/>
  <c r="S15616" i="5"/>
  <c r="R15616" i="5"/>
  <c r="T15615" i="5"/>
  <c r="S15615" i="5"/>
  <c r="R15615" i="5"/>
  <c r="S15614" i="5"/>
  <c r="R15614" i="5"/>
  <c r="T15614" i="5" s="1"/>
  <c r="S15613" i="5"/>
  <c r="R15613" i="5"/>
  <c r="T15613" i="5" s="1"/>
  <c r="S15612" i="5"/>
  <c r="R15612" i="5"/>
  <c r="T15612" i="5" s="1"/>
  <c r="S15611" i="5"/>
  <c r="R15611" i="5"/>
  <c r="T15611" i="5" s="1"/>
  <c r="S15610" i="5"/>
  <c r="R15610" i="5"/>
  <c r="T15610" i="5" s="1"/>
  <c r="S15609" i="5"/>
  <c r="R15609" i="5"/>
  <c r="T15609" i="5" s="1"/>
  <c r="S15608" i="5"/>
  <c r="R15608" i="5"/>
  <c r="T15608" i="5" s="1"/>
  <c r="T15607" i="5"/>
  <c r="S15607" i="5"/>
  <c r="R15607" i="5"/>
  <c r="S15606" i="5"/>
  <c r="R15606" i="5"/>
  <c r="T15606" i="5" s="1"/>
  <c r="S15605" i="5"/>
  <c r="R15605" i="5"/>
  <c r="T15605" i="5" s="1"/>
  <c r="S15604" i="5"/>
  <c r="R15604" i="5"/>
  <c r="T15604" i="5" s="1"/>
  <c r="T15603" i="5"/>
  <c r="S15603" i="5"/>
  <c r="R15603" i="5"/>
  <c r="S15602" i="5"/>
  <c r="R15602" i="5"/>
  <c r="T15602" i="5" s="1"/>
  <c r="S15601" i="5"/>
  <c r="R15601" i="5"/>
  <c r="T15601" i="5" s="1"/>
  <c r="T15600" i="5"/>
  <c r="S15600" i="5"/>
  <c r="R15600" i="5"/>
  <c r="T15599" i="5"/>
  <c r="S15599" i="5"/>
  <c r="R15599" i="5"/>
  <c r="S15598" i="5"/>
  <c r="R15598" i="5"/>
  <c r="T15598" i="5" s="1"/>
  <c r="S15597" i="5"/>
  <c r="R15597" i="5"/>
  <c r="T15597" i="5" s="1"/>
  <c r="S15596" i="5"/>
  <c r="R15596" i="5"/>
  <c r="T15596" i="5" s="1"/>
  <c r="S15595" i="5"/>
  <c r="R15595" i="5"/>
  <c r="T15595" i="5" s="1"/>
  <c r="S15594" i="5"/>
  <c r="R15594" i="5"/>
  <c r="T15594" i="5" s="1"/>
  <c r="S15593" i="5"/>
  <c r="R15593" i="5"/>
  <c r="T15593" i="5" s="1"/>
  <c r="S15592" i="5"/>
  <c r="R15592" i="5"/>
  <c r="T15592" i="5" s="1"/>
  <c r="T15591" i="5"/>
  <c r="S15591" i="5"/>
  <c r="R15591" i="5"/>
  <c r="S15590" i="5"/>
  <c r="R15590" i="5"/>
  <c r="T15590" i="5" s="1"/>
  <c r="S15589" i="5"/>
  <c r="R15589" i="5"/>
  <c r="T15589" i="5" s="1"/>
  <c r="T15588" i="5"/>
  <c r="S15588" i="5"/>
  <c r="R15588" i="5"/>
  <c r="T15587" i="5"/>
  <c r="S15587" i="5"/>
  <c r="R15587" i="5"/>
  <c r="S15586" i="5"/>
  <c r="R15586" i="5"/>
  <c r="T15586" i="5" s="1"/>
  <c r="S15585" i="5"/>
  <c r="R15585" i="5"/>
  <c r="T15585" i="5" s="1"/>
  <c r="T15584" i="5"/>
  <c r="S15584" i="5"/>
  <c r="R15584" i="5"/>
  <c r="T15583" i="5"/>
  <c r="S15583" i="5"/>
  <c r="R15583" i="5"/>
  <c r="S15582" i="5"/>
  <c r="R15582" i="5"/>
  <c r="T15582" i="5" s="1"/>
  <c r="S15581" i="5"/>
  <c r="R15581" i="5"/>
  <c r="T15581" i="5" s="1"/>
  <c r="S15580" i="5"/>
  <c r="R15580" i="5"/>
  <c r="T15580" i="5" s="1"/>
  <c r="S15579" i="5"/>
  <c r="R15579" i="5"/>
  <c r="T15579" i="5" s="1"/>
  <c r="S15578" i="5"/>
  <c r="R15578" i="5"/>
  <c r="T15578" i="5" s="1"/>
  <c r="S15577" i="5"/>
  <c r="R15577" i="5"/>
  <c r="T15577" i="5" s="1"/>
  <c r="S15576" i="5"/>
  <c r="R15576" i="5"/>
  <c r="T15576" i="5" s="1"/>
  <c r="T15575" i="5"/>
  <c r="S15575" i="5"/>
  <c r="R15575" i="5"/>
  <c r="S15574" i="5"/>
  <c r="R15574" i="5"/>
  <c r="T15574" i="5" s="1"/>
  <c r="S15573" i="5"/>
  <c r="R15573" i="5"/>
  <c r="T15573" i="5" s="1"/>
  <c r="T15572" i="5"/>
  <c r="S15572" i="5"/>
  <c r="R15572" i="5"/>
  <c r="T15571" i="5"/>
  <c r="S15571" i="5"/>
  <c r="R15571" i="5"/>
  <c r="S15570" i="5"/>
  <c r="R15570" i="5"/>
  <c r="T15570" i="5" s="1"/>
  <c r="S15569" i="5"/>
  <c r="R15569" i="5"/>
  <c r="T15569" i="5" s="1"/>
  <c r="T15568" i="5"/>
  <c r="S15568" i="5"/>
  <c r="R15568" i="5"/>
  <c r="T15567" i="5"/>
  <c r="S15567" i="5"/>
  <c r="R15567" i="5"/>
  <c r="S15566" i="5"/>
  <c r="R15566" i="5"/>
  <c r="T15566" i="5" s="1"/>
  <c r="S15565" i="5"/>
  <c r="R15565" i="5"/>
  <c r="T15565" i="5" s="1"/>
  <c r="S15564" i="5"/>
  <c r="R15564" i="5"/>
  <c r="T15564" i="5" s="1"/>
  <c r="S15563" i="5"/>
  <c r="R15563" i="5"/>
  <c r="T15563" i="5" s="1"/>
  <c r="S15562" i="5"/>
  <c r="R15562" i="5"/>
  <c r="T15562" i="5" s="1"/>
  <c r="S15561" i="5"/>
  <c r="R15561" i="5"/>
  <c r="T15561" i="5" s="1"/>
  <c r="S15560" i="5"/>
  <c r="R15560" i="5"/>
  <c r="T15560" i="5" s="1"/>
  <c r="T15559" i="5"/>
  <c r="S15559" i="5"/>
  <c r="R15559" i="5"/>
  <c r="S15558" i="5"/>
  <c r="R15558" i="5"/>
  <c r="T15558" i="5" s="1"/>
  <c r="S15557" i="5"/>
  <c r="R15557" i="5"/>
  <c r="T15557" i="5" s="1"/>
  <c r="S15556" i="5"/>
  <c r="R15556" i="5"/>
  <c r="T15556" i="5" s="1"/>
  <c r="T15555" i="5"/>
  <c r="S15555" i="5"/>
  <c r="R15555" i="5"/>
  <c r="S15554" i="5"/>
  <c r="R15554" i="5"/>
  <c r="T15554" i="5" s="1"/>
  <c r="S15553" i="5"/>
  <c r="R15553" i="5"/>
  <c r="T15553" i="5" s="1"/>
  <c r="T15552" i="5"/>
  <c r="S15552" i="5"/>
  <c r="R15552" i="5"/>
  <c r="T15551" i="5"/>
  <c r="S15551" i="5"/>
  <c r="R15551" i="5"/>
  <c r="S15550" i="5"/>
  <c r="R15550" i="5"/>
  <c r="T15550" i="5" s="1"/>
  <c r="S15549" i="5"/>
  <c r="R15549" i="5"/>
  <c r="T15549" i="5" s="1"/>
  <c r="S15548" i="5"/>
  <c r="R15548" i="5"/>
  <c r="T15548" i="5" s="1"/>
  <c r="S15547" i="5"/>
  <c r="R15547" i="5"/>
  <c r="T15547" i="5" s="1"/>
  <c r="S15546" i="5"/>
  <c r="R15546" i="5"/>
  <c r="T15546" i="5" s="1"/>
  <c r="S15545" i="5"/>
  <c r="R15545" i="5"/>
  <c r="T15545" i="5" s="1"/>
  <c r="S15544" i="5"/>
  <c r="R15544" i="5"/>
  <c r="T15544" i="5" s="1"/>
  <c r="T15543" i="5"/>
  <c r="S15543" i="5"/>
  <c r="R15543" i="5"/>
  <c r="S15542" i="5"/>
  <c r="R15542" i="5"/>
  <c r="T15542" i="5" s="1"/>
  <c r="S15541" i="5"/>
  <c r="R15541" i="5"/>
  <c r="T15541" i="5" s="1"/>
  <c r="S15540" i="5"/>
  <c r="R15540" i="5"/>
  <c r="T15540" i="5" s="1"/>
  <c r="T15539" i="5"/>
  <c r="S15539" i="5"/>
  <c r="R15539" i="5"/>
  <c r="S15538" i="5"/>
  <c r="R15538" i="5"/>
  <c r="T15538" i="5" s="1"/>
  <c r="S15537" i="5"/>
  <c r="R15537" i="5"/>
  <c r="T15537" i="5" s="1"/>
  <c r="T15536" i="5"/>
  <c r="S15536" i="5"/>
  <c r="R15536" i="5"/>
  <c r="T15535" i="5"/>
  <c r="S15535" i="5"/>
  <c r="R15535" i="5"/>
  <c r="S15534" i="5"/>
  <c r="R15534" i="5"/>
  <c r="T15534" i="5" s="1"/>
  <c r="S15533" i="5"/>
  <c r="R15533" i="5"/>
  <c r="T15533" i="5" s="1"/>
  <c r="S15532" i="5"/>
  <c r="R15532" i="5"/>
  <c r="T15532" i="5" s="1"/>
  <c r="S15531" i="5"/>
  <c r="R15531" i="5"/>
  <c r="T15531" i="5" s="1"/>
  <c r="S15530" i="5"/>
  <c r="R15530" i="5"/>
  <c r="T15530" i="5" s="1"/>
  <c r="S15529" i="5"/>
  <c r="R15529" i="5"/>
  <c r="T15529" i="5" s="1"/>
  <c r="S15528" i="5"/>
  <c r="R15528" i="5"/>
  <c r="T15528" i="5" s="1"/>
  <c r="T15527" i="5"/>
  <c r="S15527" i="5"/>
  <c r="R15527" i="5"/>
  <c r="S15526" i="5"/>
  <c r="R15526" i="5"/>
  <c r="T15526" i="5" s="1"/>
  <c r="S15525" i="5"/>
  <c r="R15525" i="5"/>
  <c r="T15525" i="5" s="1"/>
  <c r="T15524" i="5"/>
  <c r="S15524" i="5"/>
  <c r="R15524" i="5"/>
  <c r="T15523" i="5"/>
  <c r="S15523" i="5"/>
  <c r="R15523" i="5"/>
  <c r="S15522" i="5"/>
  <c r="R15522" i="5"/>
  <c r="T15522" i="5" s="1"/>
  <c r="S15521" i="5"/>
  <c r="R15521" i="5"/>
  <c r="T15521" i="5" s="1"/>
  <c r="T15520" i="5"/>
  <c r="S15520" i="5"/>
  <c r="R15520" i="5"/>
  <c r="T15519" i="5"/>
  <c r="S15519" i="5"/>
  <c r="R15519" i="5"/>
  <c r="S15518" i="5"/>
  <c r="R15518" i="5"/>
  <c r="T15518" i="5" s="1"/>
  <c r="S15517" i="5"/>
  <c r="R15517" i="5"/>
  <c r="T15517" i="5" s="1"/>
  <c r="S15516" i="5"/>
  <c r="R15516" i="5"/>
  <c r="T15516" i="5" s="1"/>
  <c r="S15515" i="5"/>
  <c r="R15515" i="5"/>
  <c r="T15515" i="5" s="1"/>
  <c r="S15514" i="5"/>
  <c r="R15514" i="5"/>
  <c r="T15514" i="5" s="1"/>
  <c r="S15513" i="5"/>
  <c r="R15513" i="5"/>
  <c r="T15513" i="5" s="1"/>
  <c r="S15512" i="5"/>
  <c r="R15512" i="5"/>
  <c r="T15512" i="5" s="1"/>
  <c r="T15511" i="5"/>
  <c r="S15511" i="5"/>
  <c r="R15511" i="5"/>
  <c r="S15510" i="5"/>
  <c r="R15510" i="5"/>
  <c r="T15510" i="5" s="1"/>
  <c r="S15509" i="5"/>
  <c r="R15509" i="5"/>
  <c r="T15509" i="5" s="1"/>
  <c r="T15508" i="5"/>
  <c r="S15508" i="5"/>
  <c r="R15508" i="5"/>
  <c r="T15507" i="5"/>
  <c r="S15507" i="5"/>
  <c r="R15507" i="5"/>
  <c r="S15506" i="5"/>
  <c r="R15506" i="5"/>
  <c r="T15506" i="5" s="1"/>
  <c r="S15505" i="5"/>
  <c r="R15505" i="5"/>
  <c r="T15505" i="5" s="1"/>
  <c r="T15504" i="5"/>
  <c r="S15504" i="5"/>
  <c r="R15504" i="5"/>
  <c r="T15503" i="5"/>
  <c r="S15503" i="5"/>
  <c r="R15503" i="5"/>
  <c r="S15502" i="5"/>
  <c r="R15502" i="5"/>
  <c r="T15502" i="5" s="1"/>
  <c r="S15501" i="5"/>
  <c r="R15501" i="5"/>
  <c r="T15501" i="5" s="1"/>
  <c r="S15500" i="5"/>
  <c r="R15500" i="5"/>
  <c r="T15500" i="5" s="1"/>
  <c r="S15499" i="5"/>
  <c r="R15499" i="5"/>
  <c r="T15499" i="5" s="1"/>
  <c r="S15498" i="5"/>
  <c r="R15498" i="5"/>
  <c r="T15498" i="5" s="1"/>
  <c r="S15497" i="5"/>
  <c r="R15497" i="5"/>
  <c r="T15497" i="5" s="1"/>
  <c r="S15496" i="5"/>
  <c r="R15496" i="5"/>
  <c r="T15496" i="5" s="1"/>
  <c r="T15495" i="5"/>
  <c r="S15495" i="5"/>
  <c r="R15495" i="5"/>
  <c r="S15494" i="5"/>
  <c r="R15494" i="5"/>
  <c r="T15494" i="5" s="1"/>
  <c r="S15493" i="5"/>
  <c r="R15493" i="5"/>
  <c r="T15493" i="5" s="1"/>
  <c r="S15492" i="5"/>
  <c r="R15492" i="5"/>
  <c r="T15492" i="5" s="1"/>
  <c r="T15491" i="5"/>
  <c r="S15491" i="5"/>
  <c r="R15491" i="5"/>
  <c r="S15490" i="5"/>
  <c r="R15490" i="5"/>
  <c r="T15490" i="5" s="1"/>
  <c r="S15489" i="5"/>
  <c r="R15489" i="5"/>
  <c r="T15489" i="5" s="1"/>
  <c r="T15488" i="5"/>
  <c r="S15488" i="5"/>
  <c r="R15488" i="5"/>
  <c r="T15487" i="5"/>
  <c r="S15487" i="5"/>
  <c r="R15487" i="5"/>
  <c r="S15486" i="5"/>
  <c r="R15486" i="5"/>
  <c r="T15486" i="5" s="1"/>
  <c r="S15485" i="5"/>
  <c r="R15485" i="5"/>
  <c r="T15485" i="5" s="1"/>
  <c r="S15484" i="5"/>
  <c r="R15484" i="5"/>
  <c r="T15484" i="5" s="1"/>
  <c r="S15483" i="5"/>
  <c r="R15483" i="5"/>
  <c r="T15483" i="5" s="1"/>
  <c r="S15482" i="5"/>
  <c r="R15482" i="5"/>
  <c r="T15482" i="5" s="1"/>
  <c r="S15481" i="5"/>
  <c r="R15481" i="5"/>
  <c r="T15481" i="5" s="1"/>
  <c r="S15480" i="5"/>
  <c r="R15480" i="5"/>
  <c r="T15480" i="5" s="1"/>
  <c r="T15479" i="5"/>
  <c r="S15479" i="5"/>
  <c r="R15479" i="5"/>
  <c r="S15478" i="5"/>
  <c r="R15478" i="5"/>
  <c r="T15478" i="5" s="1"/>
  <c r="S15477" i="5"/>
  <c r="R15477" i="5"/>
  <c r="T15477" i="5" s="1"/>
  <c r="S15476" i="5"/>
  <c r="R15476" i="5"/>
  <c r="T15476" i="5" s="1"/>
  <c r="T15475" i="5"/>
  <c r="S15475" i="5"/>
  <c r="R15475" i="5"/>
  <c r="S15474" i="5"/>
  <c r="R15474" i="5"/>
  <c r="T15474" i="5" s="1"/>
  <c r="S15473" i="5"/>
  <c r="R15473" i="5"/>
  <c r="T15473" i="5" s="1"/>
  <c r="T15472" i="5"/>
  <c r="S15472" i="5"/>
  <c r="R15472" i="5"/>
  <c r="T15471" i="5"/>
  <c r="S15471" i="5"/>
  <c r="R15471" i="5"/>
  <c r="S15470" i="5"/>
  <c r="R15470" i="5"/>
  <c r="T15470" i="5" s="1"/>
  <c r="S15469" i="5"/>
  <c r="R15469" i="5"/>
  <c r="T15469" i="5" s="1"/>
  <c r="S15468" i="5"/>
  <c r="R15468" i="5"/>
  <c r="T15468" i="5" s="1"/>
  <c r="S15467" i="5"/>
  <c r="R15467" i="5"/>
  <c r="T15467" i="5" s="1"/>
  <c r="S15466" i="5"/>
  <c r="R15466" i="5"/>
  <c r="T15466" i="5" s="1"/>
  <c r="S15465" i="5"/>
  <c r="R15465" i="5"/>
  <c r="T15465" i="5" s="1"/>
  <c r="S15464" i="5"/>
  <c r="R15464" i="5"/>
  <c r="T15464" i="5" s="1"/>
  <c r="T15463" i="5"/>
  <c r="S15463" i="5"/>
  <c r="R15463" i="5"/>
  <c r="S15462" i="5"/>
  <c r="R15462" i="5"/>
  <c r="T15462" i="5" s="1"/>
  <c r="S15461" i="5"/>
  <c r="R15461" i="5"/>
  <c r="T15461" i="5" s="1"/>
  <c r="T15460" i="5"/>
  <c r="S15460" i="5"/>
  <c r="R15460" i="5"/>
  <c r="T15459" i="5"/>
  <c r="S15459" i="5"/>
  <c r="R15459" i="5"/>
  <c r="S15458" i="5"/>
  <c r="R15458" i="5"/>
  <c r="T15458" i="5" s="1"/>
  <c r="S15457" i="5"/>
  <c r="R15457" i="5"/>
  <c r="T15457" i="5" s="1"/>
  <c r="T15456" i="5"/>
  <c r="S15456" i="5"/>
  <c r="R15456" i="5"/>
  <c r="T15455" i="5"/>
  <c r="S15455" i="5"/>
  <c r="R15455" i="5"/>
  <c r="S15454" i="5"/>
  <c r="R15454" i="5"/>
  <c r="T15454" i="5" s="1"/>
  <c r="S15453" i="5"/>
  <c r="R15453" i="5"/>
  <c r="T15453" i="5" s="1"/>
  <c r="S15452" i="5"/>
  <c r="R15452" i="5"/>
  <c r="T15452" i="5" s="1"/>
  <c r="S15451" i="5"/>
  <c r="R15451" i="5"/>
  <c r="T15451" i="5" s="1"/>
  <c r="S15450" i="5"/>
  <c r="R15450" i="5"/>
  <c r="T15450" i="5" s="1"/>
  <c r="S15449" i="5"/>
  <c r="R15449" i="5"/>
  <c r="T15449" i="5" s="1"/>
  <c r="S15448" i="5"/>
  <c r="R15448" i="5"/>
  <c r="T15448" i="5" s="1"/>
  <c r="T15447" i="5"/>
  <c r="S15447" i="5"/>
  <c r="R15447" i="5"/>
  <c r="S15446" i="5"/>
  <c r="R15446" i="5"/>
  <c r="T15446" i="5" s="1"/>
  <c r="S15445" i="5"/>
  <c r="R15445" i="5"/>
  <c r="T15445" i="5" s="1"/>
  <c r="T15444" i="5"/>
  <c r="S15444" i="5"/>
  <c r="R15444" i="5"/>
  <c r="T15443" i="5"/>
  <c r="S15443" i="5"/>
  <c r="R15443" i="5"/>
  <c r="S15442" i="5"/>
  <c r="R15442" i="5"/>
  <c r="T15442" i="5" s="1"/>
  <c r="S15441" i="5"/>
  <c r="R15441" i="5"/>
  <c r="T15441" i="5" s="1"/>
  <c r="T15440" i="5"/>
  <c r="S15440" i="5"/>
  <c r="R15440" i="5"/>
  <c r="T15439" i="5"/>
  <c r="S15439" i="5"/>
  <c r="R15439" i="5"/>
  <c r="S15438" i="5"/>
  <c r="R15438" i="5"/>
  <c r="T15438" i="5" s="1"/>
  <c r="S15437" i="5"/>
  <c r="R15437" i="5"/>
  <c r="T15437" i="5" s="1"/>
  <c r="S15436" i="5"/>
  <c r="R15436" i="5"/>
  <c r="T15436" i="5" s="1"/>
  <c r="S15435" i="5"/>
  <c r="R15435" i="5"/>
  <c r="T15435" i="5" s="1"/>
  <c r="S15434" i="5"/>
  <c r="R15434" i="5"/>
  <c r="T15434" i="5" s="1"/>
  <c r="S15433" i="5"/>
  <c r="R15433" i="5"/>
  <c r="T15433" i="5" s="1"/>
  <c r="S15432" i="5"/>
  <c r="R15432" i="5"/>
  <c r="T15432" i="5" s="1"/>
  <c r="T15431" i="5"/>
  <c r="S15431" i="5"/>
  <c r="R15431" i="5"/>
  <c r="S15430" i="5"/>
  <c r="R15430" i="5"/>
  <c r="T15430" i="5" s="1"/>
  <c r="S15429" i="5"/>
  <c r="R15429" i="5"/>
  <c r="T15429" i="5" s="1"/>
  <c r="S15428" i="5"/>
  <c r="R15428" i="5"/>
  <c r="T15428" i="5" s="1"/>
  <c r="T15427" i="5"/>
  <c r="S15427" i="5"/>
  <c r="R15427" i="5"/>
  <c r="S15426" i="5"/>
  <c r="R15426" i="5"/>
  <c r="T15426" i="5" s="1"/>
  <c r="S15425" i="5"/>
  <c r="R15425" i="5"/>
  <c r="T15425" i="5" s="1"/>
  <c r="T15424" i="5"/>
  <c r="S15424" i="5"/>
  <c r="R15424" i="5"/>
  <c r="T15423" i="5"/>
  <c r="S15423" i="5"/>
  <c r="R15423" i="5"/>
  <c r="S15422" i="5"/>
  <c r="R15422" i="5"/>
  <c r="T15422" i="5" s="1"/>
  <c r="S15421" i="5"/>
  <c r="R15421" i="5"/>
  <c r="T15421" i="5" s="1"/>
  <c r="S15420" i="5"/>
  <c r="R15420" i="5"/>
  <c r="T15420" i="5" s="1"/>
  <c r="S15419" i="5"/>
  <c r="R15419" i="5"/>
  <c r="T15419" i="5" s="1"/>
  <c r="S15418" i="5"/>
  <c r="R15418" i="5"/>
  <c r="T15418" i="5" s="1"/>
  <c r="S15417" i="5"/>
  <c r="R15417" i="5"/>
  <c r="T15417" i="5" s="1"/>
  <c r="S15416" i="5"/>
  <c r="R15416" i="5"/>
  <c r="T15416" i="5" s="1"/>
  <c r="T15415" i="5"/>
  <c r="S15415" i="5"/>
  <c r="R15415" i="5"/>
  <c r="S15414" i="5"/>
  <c r="R15414" i="5"/>
  <c r="T15414" i="5" s="1"/>
  <c r="S15413" i="5"/>
  <c r="R15413" i="5"/>
  <c r="T15413" i="5" s="1"/>
  <c r="S15412" i="5"/>
  <c r="R15412" i="5"/>
  <c r="T15412" i="5" s="1"/>
  <c r="T15411" i="5"/>
  <c r="S15411" i="5"/>
  <c r="R15411" i="5"/>
  <c r="S15410" i="5"/>
  <c r="R15410" i="5"/>
  <c r="T15410" i="5" s="1"/>
  <c r="S15409" i="5"/>
  <c r="R15409" i="5"/>
  <c r="T15409" i="5" s="1"/>
  <c r="T15408" i="5"/>
  <c r="S15408" i="5"/>
  <c r="R15408" i="5"/>
  <c r="T15407" i="5"/>
  <c r="S15407" i="5"/>
  <c r="R15407" i="5"/>
  <c r="S15406" i="5"/>
  <c r="R15406" i="5"/>
  <c r="T15406" i="5" s="1"/>
  <c r="S15405" i="5"/>
  <c r="R15405" i="5"/>
  <c r="T15405" i="5" s="1"/>
  <c r="S15404" i="5"/>
  <c r="R15404" i="5"/>
  <c r="T15404" i="5" s="1"/>
  <c r="S15403" i="5"/>
  <c r="R15403" i="5"/>
  <c r="T15403" i="5" s="1"/>
  <c r="S15402" i="5"/>
  <c r="R15402" i="5"/>
  <c r="T15402" i="5" s="1"/>
  <c r="S15401" i="5"/>
  <c r="R15401" i="5"/>
  <c r="T15401" i="5" s="1"/>
  <c r="S15400" i="5"/>
  <c r="R15400" i="5"/>
  <c r="T15400" i="5" s="1"/>
  <c r="T15399" i="5"/>
  <c r="S15399" i="5"/>
  <c r="R15399" i="5"/>
  <c r="S15398" i="5"/>
  <c r="R15398" i="5"/>
  <c r="T15398" i="5" s="1"/>
  <c r="S15397" i="5"/>
  <c r="R15397" i="5"/>
  <c r="T15397" i="5" s="1"/>
  <c r="T15396" i="5"/>
  <c r="S15396" i="5"/>
  <c r="R15396" i="5"/>
  <c r="T15395" i="5"/>
  <c r="S15395" i="5"/>
  <c r="R15395" i="5"/>
  <c r="S15394" i="5"/>
  <c r="R15394" i="5"/>
  <c r="T15394" i="5" s="1"/>
  <c r="S15393" i="5"/>
  <c r="R15393" i="5"/>
  <c r="T15393" i="5" s="1"/>
  <c r="T15392" i="5"/>
  <c r="S15392" i="5"/>
  <c r="R15392" i="5"/>
  <c r="T15391" i="5"/>
  <c r="S15391" i="5"/>
  <c r="R15391" i="5"/>
  <c r="S15390" i="5"/>
  <c r="R15390" i="5"/>
  <c r="T15390" i="5" s="1"/>
  <c r="S15389" i="5"/>
  <c r="R15389" i="5"/>
  <c r="T15389" i="5" s="1"/>
  <c r="S15388" i="5"/>
  <c r="R15388" i="5"/>
  <c r="T15388" i="5" s="1"/>
  <c r="S15387" i="5"/>
  <c r="R15387" i="5"/>
  <c r="T15387" i="5" s="1"/>
  <c r="S15386" i="5"/>
  <c r="R15386" i="5"/>
  <c r="T15386" i="5" s="1"/>
  <c r="S15385" i="5"/>
  <c r="R15385" i="5"/>
  <c r="T15385" i="5" s="1"/>
  <c r="S15384" i="5"/>
  <c r="R15384" i="5"/>
  <c r="T15384" i="5" s="1"/>
  <c r="T15383" i="5"/>
  <c r="S15383" i="5"/>
  <c r="R15383" i="5"/>
  <c r="S15382" i="5"/>
  <c r="R15382" i="5"/>
  <c r="T15382" i="5" s="1"/>
  <c r="S15381" i="5"/>
  <c r="R15381" i="5"/>
  <c r="T15381" i="5" s="1"/>
  <c r="T15380" i="5"/>
  <c r="S15380" i="5"/>
  <c r="R15380" i="5"/>
  <c r="T15379" i="5"/>
  <c r="S15379" i="5"/>
  <c r="R15379" i="5"/>
  <c r="S15378" i="5"/>
  <c r="R15378" i="5"/>
  <c r="T15378" i="5" s="1"/>
  <c r="S15377" i="5"/>
  <c r="R15377" i="5"/>
  <c r="T15377" i="5" s="1"/>
  <c r="T15376" i="5"/>
  <c r="S15376" i="5"/>
  <c r="R15376" i="5"/>
  <c r="T15375" i="5"/>
  <c r="S15375" i="5"/>
  <c r="R15375" i="5"/>
  <c r="S15374" i="5"/>
  <c r="R15374" i="5"/>
  <c r="T15374" i="5" s="1"/>
  <c r="S15373" i="5"/>
  <c r="R15373" i="5"/>
  <c r="T15373" i="5" s="1"/>
  <c r="S15372" i="5"/>
  <c r="R15372" i="5"/>
  <c r="T15372" i="5" s="1"/>
  <c r="S15371" i="5"/>
  <c r="R15371" i="5"/>
  <c r="T15371" i="5" s="1"/>
  <c r="S15370" i="5"/>
  <c r="R15370" i="5"/>
  <c r="T15370" i="5" s="1"/>
  <c r="S15369" i="5"/>
  <c r="R15369" i="5"/>
  <c r="T15369" i="5" s="1"/>
  <c r="S15368" i="5"/>
  <c r="R15368" i="5"/>
  <c r="T15368" i="5" s="1"/>
  <c r="T15367" i="5"/>
  <c r="S15367" i="5"/>
  <c r="R15367" i="5"/>
  <c r="S15366" i="5"/>
  <c r="R15366" i="5"/>
  <c r="T15366" i="5" s="1"/>
  <c r="S15365" i="5"/>
  <c r="R15365" i="5"/>
  <c r="T15365" i="5" s="1"/>
  <c r="S15364" i="5"/>
  <c r="R15364" i="5"/>
  <c r="T15364" i="5" s="1"/>
  <c r="T15363" i="5"/>
  <c r="S15363" i="5"/>
  <c r="R15363" i="5"/>
  <c r="S15362" i="5"/>
  <c r="R15362" i="5"/>
  <c r="T15362" i="5" s="1"/>
  <c r="S15361" i="5"/>
  <c r="R15361" i="5"/>
  <c r="T15361" i="5" s="1"/>
  <c r="T15360" i="5"/>
  <c r="S15360" i="5"/>
  <c r="R15360" i="5"/>
  <c r="T15359" i="5"/>
  <c r="S15359" i="5"/>
  <c r="R15359" i="5"/>
  <c r="S15358" i="5"/>
  <c r="R15358" i="5"/>
  <c r="T15358" i="5" s="1"/>
  <c r="S15357" i="5"/>
  <c r="R15357" i="5"/>
  <c r="T15357" i="5" s="1"/>
  <c r="S15356" i="5"/>
  <c r="R15356" i="5"/>
  <c r="T15356" i="5" s="1"/>
  <c r="S15355" i="5"/>
  <c r="R15355" i="5"/>
  <c r="T15355" i="5" s="1"/>
  <c r="S15354" i="5"/>
  <c r="R15354" i="5"/>
  <c r="T15354" i="5" s="1"/>
  <c r="S15353" i="5"/>
  <c r="R15353" i="5"/>
  <c r="T15353" i="5" s="1"/>
  <c r="S15352" i="5"/>
  <c r="R15352" i="5"/>
  <c r="T15352" i="5" s="1"/>
  <c r="T15351" i="5"/>
  <c r="S15351" i="5"/>
  <c r="R15351" i="5"/>
  <c r="S15350" i="5"/>
  <c r="R15350" i="5"/>
  <c r="T15350" i="5" s="1"/>
  <c r="S15349" i="5"/>
  <c r="R15349" i="5"/>
  <c r="T15349" i="5" s="1"/>
  <c r="T15348" i="5"/>
  <c r="S15348" i="5"/>
  <c r="R15348" i="5"/>
  <c r="T15347" i="5"/>
  <c r="S15347" i="5"/>
  <c r="R15347" i="5"/>
  <c r="S15346" i="5"/>
  <c r="R15346" i="5"/>
  <c r="T15346" i="5" s="1"/>
  <c r="S15345" i="5"/>
  <c r="R15345" i="5"/>
  <c r="T15345" i="5" s="1"/>
  <c r="T15344" i="5"/>
  <c r="S15344" i="5"/>
  <c r="R15344" i="5"/>
  <c r="T15343" i="5"/>
  <c r="S15343" i="5"/>
  <c r="R15343" i="5"/>
  <c r="S15342" i="5"/>
  <c r="R15342" i="5"/>
  <c r="T15342" i="5" s="1"/>
  <c r="S15341" i="5"/>
  <c r="R15341" i="5"/>
  <c r="T15341" i="5" s="1"/>
  <c r="S15340" i="5"/>
  <c r="R15340" i="5"/>
  <c r="T15340" i="5" s="1"/>
  <c r="S15339" i="5"/>
  <c r="R15339" i="5"/>
  <c r="T15339" i="5" s="1"/>
  <c r="T15338" i="5"/>
  <c r="S15338" i="5"/>
  <c r="R15338" i="5"/>
  <c r="S15337" i="5"/>
  <c r="R15337" i="5"/>
  <c r="T15337" i="5" s="1"/>
  <c r="S15336" i="5"/>
  <c r="R15336" i="5"/>
  <c r="T15336" i="5" s="1"/>
  <c r="T15335" i="5"/>
  <c r="S15335" i="5"/>
  <c r="R15335" i="5"/>
  <c r="S15334" i="5"/>
  <c r="R15334" i="5"/>
  <c r="T15334" i="5" s="1"/>
  <c r="S15333" i="5"/>
  <c r="R15333" i="5"/>
  <c r="T15333" i="5" s="1"/>
  <c r="T15332" i="5"/>
  <c r="S15332" i="5"/>
  <c r="R15332" i="5"/>
  <c r="S15331" i="5"/>
  <c r="R15331" i="5"/>
  <c r="T15331" i="5" s="1"/>
  <c r="S15330" i="5"/>
  <c r="R15330" i="5"/>
  <c r="T15330" i="5" s="1"/>
  <c r="S15329" i="5"/>
  <c r="R15329" i="5"/>
  <c r="T15329" i="5" s="1"/>
  <c r="S15328" i="5"/>
  <c r="R15328" i="5"/>
  <c r="T15328" i="5" s="1"/>
  <c r="S15327" i="5"/>
  <c r="R15327" i="5"/>
  <c r="T15327" i="5" s="1"/>
  <c r="S15326" i="5"/>
  <c r="R15326" i="5"/>
  <c r="T15326" i="5" s="1"/>
  <c r="S15325" i="5"/>
  <c r="R15325" i="5"/>
  <c r="T15325" i="5" s="1"/>
  <c r="S15324" i="5"/>
  <c r="R15324" i="5"/>
  <c r="T15324" i="5" s="1"/>
  <c r="S15323" i="5"/>
  <c r="R15323" i="5"/>
  <c r="T15323" i="5" s="1"/>
  <c r="T15322" i="5"/>
  <c r="S15322" i="5"/>
  <c r="R15322" i="5"/>
  <c r="S15321" i="5"/>
  <c r="R15321" i="5"/>
  <c r="T15321" i="5" s="1"/>
  <c r="S15320" i="5"/>
  <c r="R15320" i="5"/>
  <c r="T15320" i="5" s="1"/>
  <c r="T15319" i="5"/>
  <c r="S15319" i="5"/>
  <c r="R15319" i="5"/>
  <c r="S15318" i="5"/>
  <c r="R15318" i="5"/>
  <c r="T15318" i="5" s="1"/>
  <c r="S15317" i="5"/>
  <c r="R15317" i="5"/>
  <c r="T15317" i="5" s="1"/>
  <c r="T15316" i="5"/>
  <c r="S15316" i="5"/>
  <c r="R15316" i="5"/>
  <c r="S15315" i="5"/>
  <c r="R15315" i="5"/>
  <c r="T15315" i="5" s="1"/>
  <c r="S15314" i="5"/>
  <c r="R15314" i="5"/>
  <c r="T15314" i="5" s="1"/>
  <c r="S15313" i="5"/>
  <c r="R15313" i="5"/>
  <c r="T15313" i="5" s="1"/>
  <c r="S15312" i="5"/>
  <c r="R15312" i="5"/>
  <c r="T15312" i="5" s="1"/>
  <c r="S15311" i="5"/>
  <c r="R15311" i="5"/>
  <c r="T15311" i="5" s="1"/>
  <c r="S15310" i="5"/>
  <c r="R15310" i="5"/>
  <c r="T15310" i="5" s="1"/>
  <c r="S15309" i="5"/>
  <c r="R15309" i="5"/>
  <c r="T15309" i="5" s="1"/>
  <c r="S15308" i="5"/>
  <c r="R15308" i="5"/>
  <c r="T15308" i="5" s="1"/>
  <c r="T15307" i="5"/>
  <c r="S15307" i="5"/>
  <c r="R15307" i="5"/>
  <c r="T15306" i="5"/>
  <c r="S15306" i="5"/>
  <c r="R15306" i="5"/>
  <c r="S15305" i="5"/>
  <c r="R15305" i="5"/>
  <c r="T15305" i="5" s="1"/>
  <c r="T15304" i="5"/>
  <c r="S15304" i="5"/>
  <c r="R15304" i="5"/>
  <c r="S15303" i="5"/>
  <c r="R15303" i="5"/>
  <c r="T15303" i="5" s="1"/>
  <c r="S15302" i="5"/>
  <c r="R15302" i="5"/>
  <c r="T15302" i="5" s="1"/>
  <c r="S15301" i="5"/>
  <c r="R15301" i="5"/>
  <c r="T15301" i="5" s="1"/>
  <c r="S15300" i="5"/>
  <c r="R15300" i="5"/>
  <c r="T15300" i="5" s="1"/>
  <c r="T15299" i="5"/>
  <c r="S15299" i="5"/>
  <c r="R15299" i="5"/>
  <c r="S15298" i="5"/>
  <c r="R15298" i="5"/>
  <c r="T15298" i="5" s="1"/>
  <c r="S15297" i="5"/>
  <c r="R15297" i="5"/>
  <c r="T15297" i="5" s="1"/>
  <c r="S15296" i="5"/>
  <c r="R15296" i="5"/>
  <c r="T15296" i="5" s="1"/>
  <c r="S15295" i="5"/>
  <c r="R15295" i="5"/>
  <c r="T15295" i="5" s="1"/>
  <c r="S15294" i="5"/>
  <c r="R15294" i="5"/>
  <c r="T15294" i="5" s="1"/>
  <c r="S15293" i="5"/>
  <c r="R15293" i="5"/>
  <c r="T15293" i="5" s="1"/>
  <c r="S15292" i="5"/>
  <c r="R15292" i="5"/>
  <c r="T15292" i="5" s="1"/>
  <c r="S15291" i="5"/>
  <c r="R15291" i="5"/>
  <c r="T15291" i="5" s="1"/>
  <c r="T15290" i="5"/>
  <c r="S15290" i="5"/>
  <c r="R15290" i="5"/>
  <c r="S15289" i="5"/>
  <c r="R15289" i="5"/>
  <c r="T15289" i="5" s="1"/>
  <c r="S15288" i="5"/>
  <c r="R15288" i="5"/>
  <c r="T15288" i="5" s="1"/>
  <c r="T15287" i="5"/>
  <c r="S15287" i="5"/>
  <c r="R15287" i="5"/>
  <c r="S15286" i="5"/>
  <c r="R15286" i="5"/>
  <c r="T15286" i="5" s="1"/>
  <c r="S15285" i="5"/>
  <c r="R15285" i="5"/>
  <c r="T15285" i="5" s="1"/>
  <c r="T15284" i="5"/>
  <c r="S15284" i="5"/>
  <c r="R15284" i="5"/>
  <c r="S15283" i="5"/>
  <c r="R15283" i="5"/>
  <c r="T15283" i="5" s="1"/>
  <c r="S15282" i="5"/>
  <c r="R15282" i="5"/>
  <c r="T15282" i="5" s="1"/>
  <c r="S15281" i="5"/>
  <c r="R15281" i="5"/>
  <c r="T15281" i="5" s="1"/>
  <c r="S15280" i="5"/>
  <c r="R15280" i="5"/>
  <c r="T15280" i="5" s="1"/>
  <c r="S15279" i="5"/>
  <c r="R15279" i="5"/>
  <c r="T15279" i="5" s="1"/>
  <c r="S15278" i="5"/>
  <c r="R15278" i="5"/>
  <c r="T15278" i="5" s="1"/>
  <c r="S15277" i="5"/>
  <c r="R15277" i="5"/>
  <c r="T15277" i="5" s="1"/>
  <c r="S15276" i="5"/>
  <c r="R15276" i="5"/>
  <c r="T15276" i="5" s="1"/>
  <c r="T15275" i="5"/>
  <c r="S15275" i="5"/>
  <c r="R15275" i="5"/>
  <c r="S15274" i="5"/>
  <c r="R15274" i="5"/>
  <c r="T15274" i="5" s="1"/>
  <c r="S15273" i="5"/>
  <c r="R15273" i="5"/>
  <c r="T15273" i="5" s="1"/>
  <c r="T15272" i="5"/>
  <c r="S15272" i="5"/>
  <c r="R15272" i="5"/>
  <c r="S15271" i="5"/>
  <c r="R15271" i="5"/>
  <c r="T15271" i="5" s="1"/>
  <c r="S15270" i="5"/>
  <c r="R15270" i="5"/>
  <c r="T15270" i="5" s="1"/>
  <c r="S15269" i="5"/>
  <c r="R15269" i="5"/>
  <c r="T15269" i="5" s="1"/>
  <c r="S15268" i="5"/>
  <c r="R15268" i="5"/>
  <c r="T15268" i="5" s="1"/>
  <c r="T15267" i="5"/>
  <c r="S15267" i="5"/>
  <c r="R15267" i="5"/>
  <c r="S15266" i="5"/>
  <c r="R15266" i="5"/>
  <c r="T15266" i="5" s="1"/>
  <c r="S15265" i="5"/>
  <c r="R15265" i="5"/>
  <c r="T15265" i="5" s="1"/>
  <c r="S15264" i="5"/>
  <c r="R15264" i="5"/>
  <c r="T15264" i="5" s="1"/>
  <c r="S15263" i="5"/>
  <c r="R15263" i="5"/>
  <c r="T15263" i="5" s="1"/>
  <c r="S15262" i="5"/>
  <c r="R15262" i="5"/>
  <c r="T15262" i="5" s="1"/>
  <c r="S15261" i="5"/>
  <c r="R15261" i="5"/>
  <c r="T15261" i="5" s="1"/>
  <c r="S15260" i="5"/>
  <c r="R15260" i="5"/>
  <c r="T15260" i="5" s="1"/>
  <c r="S15259" i="5"/>
  <c r="R15259" i="5"/>
  <c r="T15259" i="5" s="1"/>
  <c r="T15258" i="5"/>
  <c r="S15258" i="5"/>
  <c r="R15258" i="5"/>
  <c r="S15257" i="5"/>
  <c r="R15257" i="5"/>
  <c r="T15257" i="5" s="1"/>
  <c r="S15256" i="5"/>
  <c r="R15256" i="5"/>
  <c r="T15256" i="5" s="1"/>
  <c r="T15255" i="5"/>
  <c r="S15255" i="5"/>
  <c r="R15255" i="5"/>
  <c r="S15254" i="5"/>
  <c r="R15254" i="5"/>
  <c r="T15254" i="5" s="1"/>
  <c r="S15253" i="5"/>
  <c r="R15253" i="5"/>
  <c r="T15253" i="5" s="1"/>
  <c r="T15252" i="5"/>
  <c r="S15252" i="5"/>
  <c r="R15252" i="5"/>
  <c r="S15251" i="5"/>
  <c r="R15251" i="5"/>
  <c r="T15251" i="5" s="1"/>
  <c r="S15250" i="5"/>
  <c r="R15250" i="5"/>
  <c r="T15250" i="5" s="1"/>
  <c r="S15249" i="5"/>
  <c r="R15249" i="5"/>
  <c r="T15249" i="5" s="1"/>
  <c r="S15248" i="5"/>
  <c r="R15248" i="5"/>
  <c r="T15248" i="5" s="1"/>
  <c r="S15247" i="5"/>
  <c r="R15247" i="5"/>
  <c r="T15247" i="5" s="1"/>
  <c r="S15246" i="5"/>
  <c r="R15246" i="5"/>
  <c r="T15246" i="5" s="1"/>
  <c r="S15245" i="5"/>
  <c r="R15245" i="5"/>
  <c r="T15245" i="5" s="1"/>
  <c r="S15244" i="5"/>
  <c r="R15244" i="5"/>
  <c r="T15244" i="5" s="1"/>
  <c r="T15243" i="5"/>
  <c r="S15243" i="5"/>
  <c r="R15243" i="5"/>
  <c r="S15242" i="5"/>
  <c r="R15242" i="5"/>
  <c r="T15242" i="5" s="1"/>
  <c r="S15241" i="5"/>
  <c r="R15241" i="5"/>
  <c r="T15241" i="5" s="1"/>
  <c r="T15240" i="5"/>
  <c r="S15240" i="5"/>
  <c r="R15240" i="5"/>
  <c r="S15239" i="5"/>
  <c r="R15239" i="5"/>
  <c r="T15239" i="5" s="1"/>
  <c r="S15238" i="5"/>
  <c r="R15238" i="5"/>
  <c r="T15238" i="5" s="1"/>
  <c r="S15237" i="5"/>
  <c r="R15237" i="5"/>
  <c r="T15237" i="5" s="1"/>
  <c r="S15236" i="5"/>
  <c r="R15236" i="5"/>
  <c r="T15236" i="5" s="1"/>
  <c r="T15235" i="5"/>
  <c r="S15235" i="5"/>
  <c r="R15235" i="5"/>
  <c r="S15234" i="5"/>
  <c r="R15234" i="5"/>
  <c r="T15234" i="5" s="1"/>
  <c r="S15233" i="5"/>
  <c r="R15233" i="5"/>
  <c r="T15233" i="5" s="1"/>
  <c r="S15232" i="5"/>
  <c r="R15232" i="5"/>
  <c r="T15232" i="5" s="1"/>
  <c r="S15231" i="5"/>
  <c r="R15231" i="5"/>
  <c r="T15231" i="5" s="1"/>
  <c r="S15230" i="5"/>
  <c r="R15230" i="5"/>
  <c r="T15230" i="5" s="1"/>
  <c r="S15229" i="5"/>
  <c r="R15229" i="5"/>
  <c r="T15229" i="5" s="1"/>
  <c r="S15228" i="5"/>
  <c r="R15228" i="5"/>
  <c r="T15228" i="5" s="1"/>
  <c r="S15227" i="5"/>
  <c r="R15227" i="5"/>
  <c r="T15227" i="5" s="1"/>
  <c r="T15226" i="5"/>
  <c r="S15226" i="5"/>
  <c r="R15226" i="5"/>
  <c r="S15225" i="5"/>
  <c r="R15225" i="5"/>
  <c r="T15225" i="5" s="1"/>
  <c r="S15224" i="5"/>
  <c r="R15224" i="5"/>
  <c r="T15224" i="5" s="1"/>
  <c r="T15223" i="5"/>
  <c r="S15223" i="5"/>
  <c r="R15223" i="5"/>
  <c r="S15222" i="5"/>
  <c r="R15222" i="5"/>
  <c r="T15222" i="5" s="1"/>
  <c r="S15221" i="5"/>
  <c r="R15221" i="5"/>
  <c r="T15221" i="5" s="1"/>
  <c r="T15220" i="5"/>
  <c r="S15220" i="5"/>
  <c r="R15220" i="5"/>
  <c r="S15219" i="5"/>
  <c r="R15219" i="5"/>
  <c r="T15219" i="5" s="1"/>
  <c r="S15218" i="5"/>
  <c r="R15218" i="5"/>
  <c r="T15218" i="5" s="1"/>
  <c r="S15217" i="5"/>
  <c r="R15217" i="5"/>
  <c r="T15217" i="5" s="1"/>
  <c r="S15216" i="5"/>
  <c r="R15216" i="5"/>
  <c r="T15216" i="5" s="1"/>
  <c r="S15215" i="5"/>
  <c r="R15215" i="5"/>
  <c r="T15215" i="5" s="1"/>
  <c r="S15214" i="5"/>
  <c r="R15214" i="5"/>
  <c r="T15214" i="5" s="1"/>
  <c r="S15213" i="5"/>
  <c r="R15213" i="5"/>
  <c r="T15213" i="5" s="1"/>
  <c r="S15212" i="5"/>
  <c r="R15212" i="5"/>
  <c r="T15212" i="5" s="1"/>
  <c r="T15211" i="5"/>
  <c r="S15211" i="5"/>
  <c r="R15211" i="5"/>
  <c r="S15210" i="5"/>
  <c r="R15210" i="5"/>
  <c r="T15210" i="5" s="1"/>
  <c r="S15209" i="5"/>
  <c r="R15209" i="5"/>
  <c r="T15209" i="5" s="1"/>
  <c r="T15208" i="5"/>
  <c r="S15208" i="5"/>
  <c r="R15208" i="5"/>
  <c r="S15207" i="5"/>
  <c r="R15207" i="5"/>
  <c r="T15207" i="5" s="1"/>
  <c r="S15206" i="5"/>
  <c r="R15206" i="5"/>
  <c r="T15206" i="5" s="1"/>
  <c r="S15205" i="5"/>
  <c r="R15205" i="5"/>
  <c r="T15205" i="5" s="1"/>
  <c r="S15204" i="5"/>
  <c r="R15204" i="5"/>
  <c r="T15204" i="5" s="1"/>
  <c r="T15203" i="5"/>
  <c r="S15203" i="5"/>
  <c r="R15203" i="5"/>
  <c r="S15202" i="5"/>
  <c r="R15202" i="5"/>
  <c r="T15202" i="5" s="1"/>
  <c r="S15201" i="5"/>
  <c r="R15201" i="5"/>
  <c r="T15201" i="5" s="1"/>
  <c r="S15200" i="5"/>
  <c r="R15200" i="5"/>
  <c r="T15200" i="5" s="1"/>
  <c r="S15199" i="5"/>
  <c r="R15199" i="5"/>
  <c r="T15199" i="5" s="1"/>
  <c r="S15198" i="5"/>
  <c r="R15198" i="5"/>
  <c r="T15198" i="5" s="1"/>
  <c r="S15197" i="5"/>
  <c r="R15197" i="5"/>
  <c r="T15197" i="5" s="1"/>
  <c r="S15196" i="5"/>
  <c r="R15196" i="5"/>
  <c r="T15196" i="5" s="1"/>
  <c r="S15195" i="5"/>
  <c r="R15195" i="5"/>
  <c r="T15195" i="5" s="1"/>
  <c r="T15194" i="5"/>
  <c r="S15194" i="5"/>
  <c r="R15194" i="5"/>
  <c r="S15193" i="5"/>
  <c r="R15193" i="5"/>
  <c r="T15193" i="5" s="1"/>
  <c r="S15192" i="5"/>
  <c r="R15192" i="5"/>
  <c r="T15192" i="5" s="1"/>
  <c r="T15191" i="5"/>
  <c r="S15191" i="5"/>
  <c r="R15191" i="5"/>
  <c r="S15190" i="5"/>
  <c r="R15190" i="5"/>
  <c r="T15190" i="5" s="1"/>
  <c r="S15189" i="5"/>
  <c r="R15189" i="5"/>
  <c r="T15189" i="5" s="1"/>
  <c r="T15188" i="5"/>
  <c r="S15188" i="5"/>
  <c r="R15188" i="5"/>
  <c r="S15187" i="5"/>
  <c r="R15187" i="5"/>
  <c r="T15187" i="5" s="1"/>
  <c r="S15186" i="5"/>
  <c r="R15186" i="5"/>
  <c r="T15186" i="5" s="1"/>
  <c r="S15185" i="5"/>
  <c r="R15185" i="5"/>
  <c r="T15185" i="5" s="1"/>
  <c r="S15184" i="5"/>
  <c r="R15184" i="5"/>
  <c r="T15184" i="5" s="1"/>
  <c r="S15183" i="5"/>
  <c r="R15183" i="5"/>
  <c r="T15183" i="5" s="1"/>
  <c r="S15182" i="5"/>
  <c r="R15182" i="5"/>
  <c r="T15182" i="5" s="1"/>
  <c r="S15181" i="5"/>
  <c r="R15181" i="5"/>
  <c r="T15181" i="5" s="1"/>
  <c r="S15180" i="5"/>
  <c r="R15180" i="5"/>
  <c r="T15180" i="5" s="1"/>
  <c r="T15179" i="5"/>
  <c r="S15179" i="5"/>
  <c r="R15179" i="5"/>
  <c r="S15178" i="5"/>
  <c r="R15178" i="5"/>
  <c r="T15178" i="5" s="1"/>
  <c r="S15177" i="5"/>
  <c r="R15177" i="5"/>
  <c r="T15177" i="5" s="1"/>
  <c r="T15176" i="5"/>
  <c r="S15176" i="5"/>
  <c r="R15176" i="5"/>
  <c r="S15175" i="5"/>
  <c r="R15175" i="5"/>
  <c r="T15175" i="5" s="1"/>
  <c r="S15174" i="5"/>
  <c r="R15174" i="5"/>
  <c r="T15174" i="5" s="1"/>
  <c r="S15173" i="5"/>
  <c r="R15173" i="5"/>
  <c r="T15173" i="5" s="1"/>
  <c r="S15172" i="5"/>
  <c r="R15172" i="5"/>
  <c r="T15172" i="5" s="1"/>
  <c r="S15171" i="5"/>
  <c r="R15171" i="5"/>
  <c r="T15171" i="5" s="1"/>
  <c r="S15170" i="5"/>
  <c r="R15170" i="5"/>
  <c r="T15170" i="5" s="1"/>
  <c r="S15169" i="5"/>
  <c r="R15169" i="5"/>
  <c r="T15169" i="5" s="1"/>
  <c r="T15168" i="5"/>
  <c r="S15168" i="5"/>
  <c r="R15168" i="5"/>
  <c r="S15167" i="5"/>
  <c r="R15167" i="5"/>
  <c r="T15167" i="5" s="1"/>
  <c r="S15166" i="5"/>
  <c r="R15166" i="5"/>
  <c r="T15166" i="5" s="1"/>
  <c r="S15165" i="5"/>
  <c r="R15165" i="5"/>
  <c r="T15165" i="5" s="1"/>
  <c r="S15164" i="5"/>
  <c r="R15164" i="5"/>
  <c r="T15164" i="5" s="1"/>
  <c r="S15163" i="5"/>
  <c r="R15163" i="5"/>
  <c r="T15163" i="5" s="1"/>
  <c r="S15162" i="5"/>
  <c r="R15162" i="5"/>
  <c r="T15162" i="5" s="1"/>
  <c r="S15161" i="5"/>
  <c r="R15161" i="5"/>
  <c r="T15161" i="5" s="1"/>
  <c r="S15160" i="5"/>
  <c r="R15160" i="5"/>
  <c r="T15160" i="5" s="1"/>
  <c r="S15159" i="5"/>
  <c r="R15159" i="5"/>
  <c r="T15159" i="5" s="1"/>
  <c r="S15158" i="5"/>
  <c r="R15158" i="5"/>
  <c r="T15158" i="5" s="1"/>
  <c r="T15157" i="5"/>
  <c r="S15157" i="5"/>
  <c r="R15157" i="5"/>
  <c r="T15156" i="5"/>
  <c r="S15156" i="5"/>
  <c r="R15156" i="5"/>
  <c r="S15155" i="5"/>
  <c r="R15155" i="5"/>
  <c r="T15155" i="5" s="1"/>
  <c r="S15154" i="5"/>
  <c r="R15154" i="5"/>
  <c r="T15154" i="5" s="1"/>
  <c r="S15153" i="5"/>
  <c r="R15153" i="5"/>
  <c r="T15153" i="5" s="1"/>
  <c r="T15152" i="5"/>
  <c r="S15152" i="5"/>
  <c r="R15152" i="5"/>
  <c r="S15151" i="5"/>
  <c r="R15151" i="5"/>
  <c r="T15151" i="5" s="1"/>
  <c r="S15150" i="5"/>
  <c r="R15150" i="5"/>
  <c r="T15150" i="5" s="1"/>
  <c r="T15149" i="5"/>
  <c r="S15149" i="5"/>
  <c r="R15149" i="5"/>
  <c r="S15148" i="5"/>
  <c r="R15148" i="5"/>
  <c r="T15148" i="5" s="1"/>
  <c r="S15147" i="5"/>
  <c r="R15147" i="5"/>
  <c r="T15147" i="5" s="1"/>
  <c r="S15146" i="5"/>
  <c r="R15146" i="5"/>
  <c r="T15146" i="5" s="1"/>
  <c r="T15145" i="5"/>
  <c r="S15145" i="5"/>
  <c r="R15145" i="5"/>
  <c r="T15144" i="5"/>
  <c r="S15144" i="5"/>
  <c r="R15144" i="5"/>
  <c r="S15143" i="5"/>
  <c r="R15143" i="5"/>
  <c r="T15143" i="5" s="1"/>
  <c r="S15142" i="5"/>
  <c r="R15142" i="5"/>
  <c r="T15142" i="5" s="1"/>
  <c r="T15141" i="5"/>
  <c r="S15141" i="5"/>
  <c r="R15141" i="5"/>
  <c r="S15140" i="5"/>
  <c r="R15140" i="5"/>
  <c r="T15140" i="5" s="1"/>
  <c r="S15139" i="5"/>
  <c r="R15139" i="5"/>
  <c r="T15139" i="5" s="1"/>
  <c r="S15138" i="5"/>
  <c r="R15138" i="5"/>
  <c r="T15138" i="5" s="1"/>
  <c r="S15137" i="5"/>
  <c r="R15137" i="5"/>
  <c r="T15137" i="5" s="1"/>
  <c r="T15136" i="5"/>
  <c r="S15136" i="5"/>
  <c r="R15136" i="5"/>
  <c r="S15135" i="5"/>
  <c r="R15135" i="5"/>
  <c r="T15135" i="5" s="1"/>
  <c r="S15134" i="5"/>
  <c r="R15134" i="5"/>
  <c r="T15134" i="5" s="1"/>
  <c r="S15133" i="5"/>
  <c r="R15133" i="5"/>
  <c r="T15133" i="5" s="1"/>
  <c r="S15132" i="5"/>
  <c r="R15132" i="5"/>
  <c r="T15132" i="5" s="1"/>
  <c r="S15131" i="5"/>
  <c r="R15131" i="5"/>
  <c r="T15131" i="5" s="1"/>
  <c r="S15130" i="5"/>
  <c r="R15130" i="5"/>
  <c r="T15130" i="5" s="1"/>
  <c r="S15129" i="5"/>
  <c r="R15129" i="5"/>
  <c r="T15129" i="5" s="1"/>
  <c r="S15128" i="5"/>
  <c r="R15128" i="5"/>
  <c r="T15128" i="5" s="1"/>
  <c r="S15127" i="5"/>
  <c r="R15127" i="5"/>
  <c r="T15127" i="5" s="1"/>
  <c r="S15126" i="5"/>
  <c r="R15126" i="5"/>
  <c r="T15126" i="5" s="1"/>
  <c r="T15125" i="5"/>
  <c r="S15125" i="5"/>
  <c r="R15125" i="5"/>
  <c r="T15124" i="5"/>
  <c r="S15124" i="5"/>
  <c r="R15124" i="5"/>
  <c r="S15123" i="5"/>
  <c r="R15123" i="5"/>
  <c r="T15123" i="5" s="1"/>
  <c r="S15122" i="5"/>
  <c r="R15122" i="5"/>
  <c r="T15122" i="5" s="1"/>
  <c r="S15121" i="5"/>
  <c r="R15121" i="5"/>
  <c r="T15121" i="5" s="1"/>
  <c r="T15120" i="5"/>
  <c r="S15120" i="5"/>
  <c r="R15120" i="5"/>
  <c r="S15119" i="5"/>
  <c r="R15119" i="5"/>
  <c r="T15119" i="5" s="1"/>
  <c r="S15118" i="5"/>
  <c r="R15118" i="5"/>
  <c r="T15118" i="5" s="1"/>
  <c r="T15117" i="5"/>
  <c r="S15117" i="5"/>
  <c r="R15117" i="5"/>
  <c r="S15116" i="5"/>
  <c r="R15116" i="5"/>
  <c r="T15116" i="5" s="1"/>
  <c r="S15115" i="5"/>
  <c r="R15115" i="5"/>
  <c r="T15115" i="5" s="1"/>
  <c r="S15114" i="5"/>
  <c r="R15114" i="5"/>
  <c r="T15114" i="5" s="1"/>
  <c r="T15113" i="5"/>
  <c r="S15113" i="5"/>
  <c r="R15113" i="5"/>
  <c r="T15112" i="5"/>
  <c r="S15112" i="5"/>
  <c r="R15112" i="5"/>
  <c r="S15111" i="5"/>
  <c r="R15111" i="5"/>
  <c r="T15111" i="5" s="1"/>
  <c r="S15110" i="5"/>
  <c r="R15110" i="5"/>
  <c r="T15110" i="5" s="1"/>
  <c r="T15109" i="5"/>
  <c r="S15109" i="5"/>
  <c r="R15109" i="5"/>
  <c r="S15108" i="5"/>
  <c r="R15108" i="5"/>
  <c r="T15108" i="5" s="1"/>
  <c r="S15107" i="5"/>
  <c r="R15107" i="5"/>
  <c r="T15107" i="5" s="1"/>
  <c r="S15106" i="5"/>
  <c r="R15106" i="5"/>
  <c r="T15106" i="5" s="1"/>
  <c r="S15105" i="5"/>
  <c r="R15105" i="5"/>
  <c r="T15105" i="5" s="1"/>
  <c r="T15104" i="5"/>
  <c r="S15104" i="5"/>
  <c r="R15104" i="5"/>
  <c r="S15103" i="5"/>
  <c r="R15103" i="5"/>
  <c r="T15103" i="5" s="1"/>
  <c r="S15102" i="5"/>
  <c r="R15102" i="5"/>
  <c r="T15102" i="5" s="1"/>
  <c r="S15101" i="5"/>
  <c r="R15101" i="5"/>
  <c r="T15101" i="5" s="1"/>
  <c r="S15100" i="5"/>
  <c r="R15100" i="5"/>
  <c r="T15100" i="5" s="1"/>
  <c r="S15099" i="5"/>
  <c r="R15099" i="5"/>
  <c r="T15099" i="5" s="1"/>
  <c r="S15098" i="5"/>
  <c r="R15098" i="5"/>
  <c r="T15098" i="5" s="1"/>
  <c r="S15097" i="5"/>
  <c r="R15097" i="5"/>
  <c r="T15097" i="5" s="1"/>
  <c r="S15096" i="5"/>
  <c r="R15096" i="5"/>
  <c r="T15096" i="5" s="1"/>
  <c r="S15095" i="5"/>
  <c r="R15095" i="5"/>
  <c r="T15095" i="5" s="1"/>
  <c r="S15094" i="5"/>
  <c r="R15094" i="5"/>
  <c r="T15094" i="5" s="1"/>
  <c r="T15093" i="5"/>
  <c r="S15093" i="5"/>
  <c r="R15093" i="5"/>
  <c r="T15092" i="5"/>
  <c r="S15092" i="5"/>
  <c r="R15092" i="5"/>
  <c r="S15091" i="5"/>
  <c r="R15091" i="5"/>
  <c r="T15091" i="5" s="1"/>
  <c r="S15090" i="5"/>
  <c r="R15090" i="5"/>
  <c r="T15090" i="5" s="1"/>
  <c r="S15089" i="5"/>
  <c r="R15089" i="5"/>
  <c r="T15089" i="5" s="1"/>
  <c r="T15088" i="5"/>
  <c r="S15088" i="5"/>
  <c r="R15088" i="5"/>
  <c r="S15087" i="5"/>
  <c r="R15087" i="5"/>
  <c r="T15087" i="5" s="1"/>
  <c r="S15086" i="5"/>
  <c r="R15086" i="5"/>
  <c r="T15086" i="5" s="1"/>
  <c r="T15085" i="5"/>
  <c r="S15085" i="5"/>
  <c r="R15085" i="5"/>
  <c r="S15084" i="5"/>
  <c r="R15084" i="5"/>
  <c r="T15084" i="5" s="1"/>
  <c r="S15083" i="5"/>
  <c r="R15083" i="5"/>
  <c r="T15083" i="5" s="1"/>
  <c r="S15082" i="5"/>
  <c r="R15082" i="5"/>
  <c r="T15082" i="5" s="1"/>
  <c r="T15081" i="5"/>
  <c r="S15081" i="5"/>
  <c r="R15081" i="5"/>
  <c r="T15080" i="5"/>
  <c r="S15080" i="5"/>
  <c r="R15080" i="5"/>
  <c r="S15079" i="5"/>
  <c r="R15079" i="5"/>
  <c r="T15079" i="5" s="1"/>
  <c r="S15078" i="5"/>
  <c r="R15078" i="5"/>
  <c r="T15078" i="5" s="1"/>
  <c r="T15077" i="5"/>
  <c r="S15077" i="5"/>
  <c r="R15077" i="5"/>
  <c r="S15076" i="5"/>
  <c r="R15076" i="5"/>
  <c r="T15076" i="5" s="1"/>
  <c r="S15075" i="5"/>
  <c r="R15075" i="5"/>
  <c r="T15075" i="5" s="1"/>
  <c r="S15074" i="5"/>
  <c r="R15074" i="5"/>
  <c r="T15074" i="5" s="1"/>
  <c r="S15073" i="5"/>
  <c r="R15073" i="5"/>
  <c r="T15073" i="5" s="1"/>
  <c r="T15072" i="5"/>
  <c r="S15072" i="5"/>
  <c r="R15072" i="5"/>
  <c r="S15071" i="5"/>
  <c r="R15071" i="5"/>
  <c r="T15071" i="5" s="1"/>
  <c r="S15070" i="5"/>
  <c r="R15070" i="5"/>
  <c r="T15070" i="5" s="1"/>
  <c r="S15069" i="5"/>
  <c r="R15069" i="5"/>
  <c r="T15069" i="5" s="1"/>
  <c r="S15068" i="5"/>
  <c r="R15068" i="5"/>
  <c r="T15068" i="5" s="1"/>
  <c r="S15067" i="5"/>
  <c r="R15067" i="5"/>
  <c r="T15067" i="5" s="1"/>
  <c r="S15066" i="5"/>
  <c r="R15066" i="5"/>
  <c r="T15066" i="5" s="1"/>
  <c r="S15065" i="5"/>
  <c r="R15065" i="5"/>
  <c r="T15065" i="5" s="1"/>
  <c r="S15064" i="5"/>
  <c r="R15064" i="5"/>
  <c r="T15064" i="5" s="1"/>
  <c r="S15063" i="5"/>
  <c r="R15063" i="5"/>
  <c r="T15063" i="5" s="1"/>
  <c r="S15062" i="5"/>
  <c r="R15062" i="5"/>
  <c r="T15062" i="5" s="1"/>
  <c r="T15061" i="5"/>
  <c r="S15061" i="5"/>
  <c r="R15061" i="5"/>
  <c r="T15060" i="5"/>
  <c r="S15060" i="5"/>
  <c r="R15060" i="5"/>
  <c r="S15059" i="5"/>
  <c r="R15059" i="5"/>
  <c r="T15059" i="5" s="1"/>
  <c r="S15058" i="5"/>
  <c r="R15058" i="5"/>
  <c r="T15058" i="5" s="1"/>
  <c r="S15057" i="5"/>
  <c r="R15057" i="5"/>
  <c r="T15057" i="5" s="1"/>
  <c r="T15056" i="5"/>
  <c r="S15056" i="5"/>
  <c r="R15056" i="5"/>
  <c r="S15055" i="5"/>
  <c r="R15055" i="5"/>
  <c r="T15055" i="5" s="1"/>
  <c r="S15054" i="5"/>
  <c r="R15054" i="5"/>
  <c r="T15054" i="5" s="1"/>
  <c r="T15053" i="5"/>
  <c r="S15053" i="5"/>
  <c r="R15053" i="5"/>
  <c r="S15052" i="5"/>
  <c r="R15052" i="5"/>
  <c r="T15052" i="5" s="1"/>
  <c r="S15051" i="5"/>
  <c r="R15051" i="5"/>
  <c r="T15051" i="5" s="1"/>
  <c r="S15050" i="5"/>
  <c r="R15050" i="5"/>
  <c r="T15050" i="5" s="1"/>
  <c r="T15049" i="5"/>
  <c r="S15049" i="5"/>
  <c r="R15049" i="5"/>
  <c r="T15048" i="5"/>
  <c r="S15048" i="5"/>
  <c r="R15048" i="5"/>
  <c r="S15047" i="5"/>
  <c r="R15047" i="5"/>
  <c r="T15047" i="5" s="1"/>
  <c r="S15046" i="5"/>
  <c r="R15046" i="5"/>
  <c r="T15046" i="5" s="1"/>
  <c r="T15045" i="5"/>
  <c r="S15045" i="5"/>
  <c r="R15045" i="5"/>
  <c r="S15044" i="5"/>
  <c r="R15044" i="5"/>
  <c r="T15044" i="5" s="1"/>
  <c r="S15043" i="5"/>
  <c r="R15043" i="5"/>
  <c r="T15043" i="5" s="1"/>
  <c r="S15042" i="5"/>
  <c r="R15042" i="5"/>
  <c r="T15042" i="5" s="1"/>
  <c r="S15041" i="5"/>
  <c r="R15041" i="5"/>
  <c r="T15041" i="5" s="1"/>
  <c r="S15040" i="5"/>
  <c r="R15040" i="5"/>
  <c r="T15040" i="5" s="1"/>
  <c r="S15039" i="5"/>
  <c r="R15039" i="5"/>
  <c r="T15039" i="5" s="1"/>
  <c r="S15038" i="5"/>
  <c r="R15038" i="5"/>
  <c r="T15038" i="5" s="1"/>
  <c r="S15037" i="5"/>
  <c r="R15037" i="5"/>
  <c r="T15037" i="5" s="1"/>
  <c r="T15036" i="5"/>
  <c r="S15036" i="5"/>
  <c r="R15036" i="5"/>
  <c r="S15035" i="5"/>
  <c r="R15035" i="5"/>
  <c r="T15035" i="5" s="1"/>
  <c r="S15034" i="5"/>
  <c r="R15034" i="5"/>
  <c r="T15034" i="5" s="1"/>
  <c r="T15033" i="5"/>
  <c r="S15033" i="5"/>
  <c r="R15033" i="5"/>
  <c r="S15032" i="5"/>
  <c r="R15032" i="5"/>
  <c r="T15032" i="5" s="1"/>
  <c r="S15031" i="5"/>
  <c r="R15031" i="5"/>
  <c r="T15031" i="5" s="1"/>
  <c r="S15030" i="5"/>
  <c r="R15030" i="5"/>
  <c r="T15030" i="5" s="1"/>
  <c r="S15029" i="5"/>
  <c r="R15029" i="5"/>
  <c r="T15029" i="5" s="1"/>
  <c r="T15028" i="5"/>
  <c r="S15028" i="5"/>
  <c r="R15028" i="5"/>
  <c r="S15027" i="5"/>
  <c r="R15027" i="5"/>
  <c r="T15027" i="5" s="1"/>
  <c r="S15026" i="5"/>
  <c r="R15026" i="5"/>
  <c r="T15026" i="5" s="1"/>
  <c r="T15025" i="5"/>
  <c r="S15025" i="5"/>
  <c r="R15025" i="5"/>
  <c r="S15024" i="5"/>
  <c r="R15024" i="5"/>
  <c r="T15024" i="5" s="1"/>
  <c r="S15023" i="5"/>
  <c r="R15023" i="5"/>
  <c r="T15023" i="5" s="1"/>
  <c r="S15022" i="5"/>
  <c r="R15022" i="5"/>
  <c r="T15022" i="5" s="1"/>
  <c r="S15021" i="5"/>
  <c r="R15021" i="5"/>
  <c r="T15021" i="5" s="1"/>
  <c r="T15020" i="5"/>
  <c r="S15020" i="5"/>
  <c r="R15020" i="5"/>
  <c r="S15019" i="5"/>
  <c r="R15019" i="5"/>
  <c r="T15019" i="5" s="1"/>
  <c r="S15018" i="5"/>
  <c r="R15018" i="5"/>
  <c r="T15018" i="5" s="1"/>
  <c r="T15017" i="5"/>
  <c r="S15017" i="5"/>
  <c r="R15017" i="5"/>
  <c r="S15016" i="5"/>
  <c r="R15016" i="5"/>
  <c r="T15016" i="5" s="1"/>
  <c r="S15015" i="5"/>
  <c r="R15015" i="5"/>
  <c r="T15015" i="5" s="1"/>
  <c r="S15014" i="5"/>
  <c r="R15014" i="5"/>
  <c r="T15014" i="5" s="1"/>
  <c r="S15013" i="5"/>
  <c r="R15013" i="5"/>
  <c r="T15013" i="5" s="1"/>
  <c r="T15012" i="5"/>
  <c r="S15012" i="5"/>
  <c r="R15012" i="5"/>
  <c r="S15011" i="5"/>
  <c r="R15011" i="5"/>
  <c r="T15011" i="5" s="1"/>
  <c r="S15010" i="5"/>
  <c r="R15010" i="5"/>
  <c r="T15010" i="5" s="1"/>
  <c r="T15009" i="5"/>
  <c r="S15009" i="5"/>
  <c r="R15009" i="5"/>
  <c r="S15008" i="5"/>
  <c r="R15008" i="5"/>
  <c r="T15008" i="5" s="1"/>
  <c r="S15007" i="5"/>
  <c r="R15007" i="5"/>
  <c r="T15007" i="5" s="1"/>
  <c r="S15006" i="5"/>
  <c r="R15006" i="5"/>
  <c r="T15006" i="5" s="1"/>
  <c r="S15005" i="5"/>
  <c r="R15005" i="5"/>
  <c r="T15005" i="5" s="1"/>
  <c r="T15004" i="5"/>
  <c r="S15004" i="5"/>
  <c r="R15004" i="5"/>
  <c r="S15003" i="5"/>
  <c r="R15003" i="5"/>
  <c r="T15003" i="5" s="1"/>
  <c r="S15002" i="5"/>
  <c r="R15002" i="5"/>
  <c r="T15002" i="5" s="1"/>
  <c r="T15001" i="5"/>
  <c r="S15001" i="5"/>
  <c r="R15001" i="5"/>
  <c r="S15000" i="5"/>
  <c r="R15000" i="5"/>
  <c r="T15000" i="5" s="1"/>
  <c r="S14999" i="5"/>
  <c r="R14999" i="5"/>
  <c r="T14999" i="5" s="1"/>
  <c r="S14998" i="5"/>
  <c r="R14998" i="5"/>
  <c r="T14998" i="5" s="1"/>
  <c r="S14997" i="5"/>
  <c r="R14997" i="5"/>
  <c r="T14997" i="5" s="1"/>
  <c r="T14996" i="5"/>
  <c r="S14996" i="5"/>
  <c r="R14996" i="5"/>
  <c r="S14995" i="5"/>
  <c r="R14995" i="5"/>
  <c r="T14995" i="5" s="1"/>
  <c r="S14994" i="5"/>
  <c r="R14994" i="5"/>
  <c r="T14994" i="5" s="1"/>
  <c r="T14993" i="5"/>
  <c r="S14993" i="5"/>
  <c r="R14993" i="5"/>
  <c r="S14992" i="5"/>
  <c r="R14992" i="5"/>
  <c r="T14992" i="5" s="1"/>
  <c r="S14991" i="5"/>
  <c r="R14991" i="5"/>
  <c r="T14991" i="5" s="1"/>
  <c r="S14990" i="5"/>
  <c r="R14990" i="5"/>
  <c r="T14990" i="5" s="1"/>
  <c r="S14989" i="5"/>
  <c r="R14989" i="5"/>
  <c r="T14989" i="5" s="1"/>
  <c r="T14988" i="5"/>
  <c r="S14988" i="5"/>
  <c r="R14988" i="5"/>
  <c r="S14987" i="5"/>
  <c r="R14987" i="5"/>
  <c r="T14987" i="5" s="1"/>
  <c r="S14986" i="5"/>
  <c r="R14986" i="5"/>
  <c r="T14986" i="5" s="1"/>
  <c r="T14985" i="5"/>
  <c r="S14985" i="5"/>
  <c r="R14985" i="5"/>
  <c r="S14984" i="5"/>
  <c r="R14984" i="5"/>
  <c r="T14984" i="5" s="1"/>
  <c r="S14983" i="5"/>
  <c r="R14983" i="5"/>
  <c r="T14983" i="5" s="1"/>
  <c r="S14982" i="5"/>
  <c r="R14982" i="5"/>
  <c r="T14982" i="5" s="1"/>
  <c r="S14981" i="5"/>
  <c r="R14981" i="5"/>
  <c r="T14981" i="5" s="1"/>
  <c r="T14980" i="5"/>
  <c r="S14980" i="5"/>
  <c r="R14980" i="5"/>
  <c r="S14979" i="5"/>
  <c r="R14979" i="5"/>
  <c r="T14979" i="5" s="1"/>
  <c r="S14978" i="5"/>
  <c r="R14978" i="5"/>
  <c r="T14978" i="5" s="1"/>
  <c r="T14977" i="5"/>
  <c r="S14977" i="5"/>
  <c r="R14977" i="5"/>
  <c r="S14976" i="5"/>
  <c r="R14976" i="5"/>
  <c r="T14976" i="5" s="1"/>
  <c r="S14975" i="5"/>
  <c r="R14975" i="5"/>
  <c r="T14975" i="5" s="1"/>
  <c r="S14974" i="5"/>
  <c r="R14974" i="5"/>
  <c r="T14974" i="5" s="1"/>
  <c r="S14973" i="5"/>
  <c r="R14973" i="5"/>
  <c r="T14973" i="5" s="1"/>
  <c r="T14972" i="5"/>
  <c r="S14972" i="5"/>
  <c r="R14972" i="5"/>
  <c r="S14971" i="5"/>
  <c r="R14971" i="5"/>
  <c r="T14971" i="5" s="1"/>
  <c r="S14970" i="5"/>
  <c r="R14970" i="5"/>
  <c r="T14970" i="5" s="1"/>
  <c r="T14969" i="5"/>
  <c r="S14969" i="5"/>
  <c r="R14969" i="5"/>
  <c r="S14968" i="5"/>
  <c r="R14968" i="5"/>
  <c r="T14968" i="5" s="1"/>
  <c r="S14967" i="5"/>
  <c r="R14967" i="5"/>
  <c r="T14967" i="5" s="1"/>
  <c r="S14966" i="5"/>
  <c r="R14966" i="5"/>
  <c r="T14966" i="5" s="1"/>
  <c r="S14965" i="5"/>
  <c r="R14965" i="5"/>
  <c r="T14965" i="5" s="1"/>
  <c r="T14964" i="5"/>
  <c r="S14964" i="5"/>
  <c r="R14964" i="5"/>
  <c r="S14963" i="5"/>
  <c r="R14963" i="5"/>
  <c r="T14963" i="5" s="1"/>
  <c r="S14962" i="5"/>
  <c r="R14962" i="5"/>
  <c r="T14962" i="5" s="1"/>
  <c r="T14961" i="5"/>
  <c r="S14961" i="5"/>
  <c r="R14961" i="5"/>
  <c r="S14960" i="5"/>
  <c r="R14960" i="5"/>
  <c r="T14960" i="5" s="1"/>
  <c r="S14959" i="5"/>
  <c r="R14959" i="5"/>
  <c r="T14959" i="5" s="1"/>
  <c r="S14958" i="5"/>
  <c r="R14958" i="5"/>
  <c r="T14958" i="5" s="1"/>
  <c r="S14957" i="5"/>
  <c r="R14957" i="5"/>
  <c r="T14957" i="5" s="1"/>
  <c r="T14956" i="5"/>
  <c r="S14956" i="5"/>
  <c r="R14956" i="5"/>
  <c r="S14955" i="5"/>
  <c r="R14955" i="5"/>
  <c r="T14955" i="5" s="1"/>
  <c r="S14954" i="5"/>
  <c r="R14954" i="5"/>
  <c r="T14954" i="5" s="1"/>
  <c r="T14953" i="5"/>
  <c r="S14953" i="5"/>
  <c r="R14953" i="5"/>
  <c r="S14952" i="5"/>
  <c r="R14952" i="5"/>
  <c r="T14952" i="5" s="1"/>
  <c r="S14951" i="5"/>
  <c r="R14951" i="5"/>
  <c r="T14951" i="5" s="1"/>
  <c r="S14950" i="5"/>
  <c r="R14950" i="5"/>
  <c r="T14950" i="5" s="1"/>
  <c r="S14949" i="5"/>
  <c r="R14949" i="5"/>
  <c r="T14949" i="5" s="1"/>
  <c r="T14948" i="5"/>
  <c r="S14948" i="5"/>
  <c r="R14948" i="5"/>
  <c r="S14947" i="5"/>
  <c r="R14947" i="5"/>
  <c r="T14947" i="5" s="1"/>
  <c r="S14946" i="5"/>
  <c r="R14946" i="5"/>
  <c r="T14946" i="5" s="1"/>
  <c r="T14945" i="5"/>
  <c r="S14945" i="5"/>
  <c r="R14945" i="5"/>
  <c r="S14944" i="5"/>
  <c r="R14944" i="5"/>
  <c r="T14944" i="5" s="1"/>
  <c r="S14943" i="5"/>
  <c r="R14943" i="5"/>
  <c r="T14943" i="5" s="1"/>
  <c r="S14942" i="5"/>
  <c r="R14942" i="5"/>
  <c r="T14942" i="5" s="1"/>
  <c r="S14941" i="5"/>
  <c r="R14941" i="5"/>
  <c r="T14941" i="5" s="1"/>
  <c r="T14940" i="5"/>
  <c r="S14940" i="5"/>
  <c r="R14940" i="5"/>
  <c r="S14939" i="5"/>
  <c r="R14939" i="5"/>
  <c r="T14939" i="5" s="1"/>
  <c r="S14938" i="5"/>
  <c r="R14938" i="5"/>
  <c r="T14938" i="5" s="1"/>
  <c r="T14937" i="5"/>
  <c r="S14937" i="5"/>
  <c r="R14937" i="5"/>
  <c r="S14936" i="5"/>
  <c r="R14936" i="5"/>
  <c r="T14936" i="5" s="1"/>
  <c r="S14935" i="5"/>
  <c r="R14935" i="5"/>
  <c r="T14935" i="5" s="1"/>
  <c r="S14934" i="5"/>
  <c r="R14934" i="5"/>
  <c r="T14934" i="5" s="1"/>
  <c r="S14933" i="5"/>
  <c r="R14933" i="5"/>
  <c r="T14933" i="5" s="1"/>
  <c r="T14932" i="5"/>
  <c r="S14932" i="5"/>
  <c r="R14932" i="5"/>
  <c r="S14931" i="5"/>
  <c r="R14931" i="5"/>
  <c r="T14931" i="5" s="1"/>
  <c r="S14930" i="5"/>
  <c r="R14930" i="5"/>
  <c r="T14930" i="5" s="1"/>
  <c r="T14929" i="5"/>
  <c r="S14929" i="5"/>
  <c r="R14929" i="5"/>
  <c r="S14928" i="5"/>
  <c r="R14928" i="5"/>
  <c r="T14928" i="5" s="1"/>
  <c r="S14927" i="5"/>
  <c r="R14927" i="5"/>
  <c r="T14927" i="5" s="1"/>
  <c r="S14926" i="5"/>
  <c r="R14926" i="5"/>
  <c r="T14926" i="5" s="1"/>
  <c r="S14925" i="5"/>
  <c r="R14925" i="5"/>
  <c r="T14925" i="5" s="1"/>
  <c r="T14924" i="5"/>
  <c r="S14924" i="5"/>
  <c r="R14924" i="5"/>
  <c r="S14923" i="5"/>
  <c r="R14923" i="5"/>
  <c r="T14923" i="5" s="1"/>
  <c r="S14922" i="5"/>
  <c r="R14922" i="5"/>
  <c r="T14922" i="5" s="1"/>
  <c r="T14921" i="5"/>
  <c r="S14921" i="5"/>
  <c r="R14921" i="5"/>
  <c r="S14920" i="5"/>
  <c r="R14920" i="5"/>
  <c r="T14920" i="5" s="1"/>
  <c r="S14919" i="5"/>
  <c r="R14919" i="5"/>
  <c r="T14919" i="5" s="1"/>
  <c r="S14918" i="5"/>
  <c r="R14918" i="5"/>
  <c r="T14918" i="5" s="1"/>
  <c r="S14917" i="5"/>
  <c r="R14917" i="5"/>
  <c r="T14917" i="5" s="1"/>
  <c r="T14916" i="5"/>
  <c r="S14916" i="5"/>
  <c r="R14916" i="5"/>
  <c r="S14915" i="5"/>
  <c r="R14915" i="5"/>
  <c r="T14915" i="5" s="1"/>
  <c r="S14914" i="5"/>
  <c r="R14914" i="5"/>
  <c r="T14914" i="5" s="1"/>
  <c r="T14913" i="5"/>
  <c r="S14913" i="5"/>
  <c r="R14913" i="5"/>
  <c r="S14912" i="5"/>
  <c r="R14912" i="5"/>
  <c r="T14912" i="5" s="1"/>
  <c r="S14911" i="5"/>
  <c r="R14911" i="5"/>
  <c r="T14911" i="5" s="1"/>
  <c r="S14910" i="5"/>
  <c r="R14910" i="5"/>
  <c r="T14910" i="5" s="1"/>
  <c r="S14909" i="5"/>
  <c r="R14909" i="5"/>
  <c r="T14909" i="5" s="1"/>
  <c r="T14908" i="5"/>
  <c r="S14908" i="5"/>
  <c r="R14908" i="5"/>
  <c r="S14907" i="5"/>
  <c r="R14907" i="5"/>
  <c r="T14907" i="5" s="1"/>
  <c r="S14906" i="5"/>
  <c r="R14906" i="5"/>
  <c r="T14906" i="5" s="1"/>
  <c r="T14905" i="5"/>
  <c r="S14905" i="5"/>
  <c r="R14905" i="5"/>
  <c r="S14904" i="5"/>
  <c r="R14904" i="5"/>
  <c r="T14904" i="5" s="1"/>
  <c r="S14903" i="5"/>
  <c r="R14903" i="5"/>
  <c r="T14903" i="5" s="1"/>
  <c r="S14902" i="5"/>
  <c r="R14902" i="5"/>
  <c r="T14902" i="5" s="1"/>
  <c r="S14901" i="5"/>
  <c r="R14901" i="5"/>
  <c r="T14901" i="5" s="1"/>
  <c r="T14900" i="5"/>
  <c r="S14900" i="5"/>
  <c r="R14900" i="5"/>
  <c r="S14899" i="5"/>
  <c r="R14899" i="5"/>
  <c r="T14899" i="5" s="1"/>
  <c r="S14898" i="5"/>
  <c r="R14898" i="5"/>
  <c r="T14898" i="5" s="1"/>
  <c r="T14897" i="5"/>
  <c r="S14897" i="5"/>
  <c r="R14897" i="5"/>
  <c r="S14896" i="5"/>
  <c r="R14896" i="5"/>
  <c r="T14896" i="5" s="1"/>
  <c r="S14895" i="5"/>
  <c r="R14895" i="5"/>
  <c r="T14895" i="5" s="1"/>
  <c r="S14894" i="5"/>
  <c r="R14894" i="5"/>
  <c r="T14894" i="5" s="1"/>
  <c r="S14893" i="5"/>
  <c r="R14893" i="5"/>
  <c r="T14893" i="5" s="1"/>
  <c r="T14892" i="5"/>
  <c r="S14892" i="5"/>
  <c r="R14892" i="5"/>
  <c r="S14891" i="5"/>
  <c r="R14891" i="5"/>
  <c r="T14891" i="5" s="1"/>
  <c r="S14890" i="5"/>
  <c r="R14890" i="5"/>
  <c r="T14890" i="5" s="1"/>
  <c r="T14889" i="5"/>
  <c r="S14889" i="5"/>
  <c r="R14889" i="5"/>
  <c r="S14888" i="5"/>
  <c r="R14888" i="5"/>
  <c r="T14888" i="5" s="1"/>
  <c r="S14887" i="5"/>
  <c r="R14887" i="5"/>
  <c r="T14887" i="5" s="1"/>
  <c r="S14886" i="5"/>
  <c r="R14886" i="5"/>
  <c r="T14886" i="5" s="1"/>
  <c r="S14885" i="5"/>
  <c r="R14885" i="5"/>
  <c r="T14885" i="5" s="1"/>
  <c r="T14884" i="5"/>
  <c r="S14884" i="5"/>
  <c r="R14884" i="5"/>
  <c r="S14883" i="5"/>
  <c r="R14883" i="5"/>
  <c r="T14883" i="5" s="1"/>
  <c r="S14882" i="5"/>
  <c r="R14882" i="5"/>
  <c r="T14882" i="5" s="1"/>
  <c r="T14881" i="5"/>
  <c r="S14881" i="5"/>
  <c r="R14881" i="5"/>
  <c r="S14880" i="5"/>
  <c r="R14880" i="5"/>
  <c r="T14880" i="5" s="1"/>
  <c r="S14879" i="5"/>
  <c r="R14879" i="5"/>
  <c r="T14879" i="5" s="1"/>
  <c r="S14878" i="5"/>
  <c r="R14878" i="5"/>
  <c r="T14878" i="5" s="1"/>
  <c r="S14877" i="5"/>
  <c r="R14877" i="5"/>
  <c r="T14877" i="5" s="1"/>
  <c r="T14876" i="5"/>
  <c r="S14876" i="5"/>
  <c r="R14876" i="5"/>
  <c r="S14875" i="5"/>
  <c r="R14875" i="5"/>
  <c r="T14875" i="5" s="1"/>
  <c r="S14874" i="5"/>
  <c r="R14874" i="5"/>
  <c r="T14874" i="5" s="1"/>
  <c r="T14873" i="5"/>
  <c r="S14873" i="5"/>
  <c r="R14873" i="5"/>
  <c r="S14872" i="5"/>
  <c r="R14872" i="5"/>
  <c r="T14872" i="5" s="1"/>
  <c r="S14871" i="5"/>
  <c r="R14871" i="5"/>
  <c r="T14871" i="5" s="1"/>
  <c r="S14870" i="5"/>
  <c r="R14870" i="5"/>
  <c r="T14870" i="5" s="1"/>
  <c r="S14869" i="5"/>
  <c r="R14869" i="5"/>
  <c r="T14869" i="5" s="1"/>
  <c r="T14868" i="5"/>
  <c r="S14868" i="5"/>
  <c r="R14868" i="5"/>
  <c r="S14867" i="5"/>
  <c r="R14867" i="5"/>
  <c r="T14867" i="5" s="1"/>
  <c r="S14866" i="5"/>
  <c r="R14866" i="5"/>
  <c r="T14866" i="5" s="1"/>
  <c r="T14865" i="5"/>
  <c r="S14865" i="5"/>
  <c r="R14865" i="5"/>
  <c r="S14864" i="5"/>
  <c r="R14864" i="5"/>
  <c r="T14864" i="5" s="1"/>
  <c r="S14863" i="5"/>
  <c r="R14863" i="5"/>
  <c r="T14863" i="5" s="1"/>
  <c r="S14862" i="5"/>
  <c r="R14862" i="5"/>
  <c r="T14862" i="5" s="1"/>
  <c r="S14861" i="5"/>
  <c r="R14861" i="5"/>
  <c r="T14861" i="5" s="1"/>
  <c r="T14860" i="5"/>
  <c r="S14860" i="5"/>
  <c r="R14860" i="5"/>
  <c r="S14859" i="5"/>
  <c r="R14859" i="5"/>
  <c r="T14859" i="5" s="1"/>
  <c r="S14858" i="5"/>
  <c r="R14858" i="5"/>
  <c r="T14858" i="5" s="1"/>
  <c r="T14857" i="5"/>
  <c r="S14857" i="5"/>
  <c r="R14857" i="5"/>
  <c r="S14856" i="5"/>
  <c r="R14856" i="5"/>
  <c r="T14856" i="5" s="1"/>
  <c r="S14855" i="5"/>
  <c r="R14855" i="5"/>
  <c r="T14855" i="5" s="1"/>
  <c r="S14854" i="5"/>
  <c r="R14854" i="5"/>
  <c r="T14854" i="5" s="1"/>
  <c r="S14853" i="5"/>
  <c r="R14853" i="5"/>
  <c r="T14853" i="5" s="1"/>
  <c r="T14852" i="5"/>
  <c r="S14852" i="5"/>
  <c r="R14852" i="5"/>
  <c r="S14851" i="5"/>
  <c r="R14851" i="5"/>
  <c r="T14851" i="5" s="1"/>
  <c r="S14850" i="5"/>
  <c r="R14850" i="5"/>
  <c r="T14850" i="5" s="1"/>
  <c r="T14849" i="5"/>
  <c r="S14849" i="5"/>
  <c r="R14849" i="5"/>
  <c r="S14848" i="5"/>
  <c r="R14848" i="5"/>
  <c r="T14848" i="5" s="1"/>
  <c r="S14847" i="5"/>
  <c r="R14847" i="5"/>
  <c r="T14847" i="5" s="1"/>
  <c r="S14846" i="5"/>
  <c r="R14846" i="5"/>
  <c r="T14846" i="5" s="1"/>
  <c r="S14845" i="5"/>
  <c r="R14845" i="5"/>
  <c r="T14845" i="5" s="1"/>
  <c r="T14844" i="5"/>
  <c r="S14844" i="5"/>
  <c r="R14844" i="5"/>
  <c r="S14843" i="5"/>
  <c r="R14843" i="5"/>
  <c r="T14843" i="5" s="1"/>
  <c r="S14842" i="5"/>
  <c r="R14842" i="5"/>
  <c r="T14842" i="5" s="1"/>
  <c r="T14841" i="5"/>
  <c r="S14841" i="5"/>
  <c r="R14841" i="5"/>
  <c r="S14840" i="5"/>
  <c r="R14840" i="5"/>
  <c r="T14840" i="5" s="1"/>
  <c r="S14839" i="5"/>
  <c r="R14839" i="5"/>
  <c r="T14839" i="5" s="1"/>
  <c r="S14838" i="5"/>
  <c r="R14838" i="5"/>
  <c r="T14838" i="5" s="1"/>
  <c r="S14837" i="5"/>
  <c r="R14837" i="5"/>
  <c r="T14837" i="5" s="1"/>
  <c r="T14836" i="5"/>
  <c r="S14836" i="5"/>
  <c r="R14836" i="5"/>
  <c r="S14835" i="5"/>
  <c r="R14835" i="5"/>
  <c r="T14835" i="5" s="1"/>
  <c r="S14834" i="5"/>
  <c r="R14834" i="5"/>
  <c r="T14834" i="5" s="1"/>
  <c r="T14833" i="5"/>
  <c r="S14833" i="5"/>
  <c r="R14833" i="5"/>
  <c r="S14832" i="5"/>
  <c r="R14832" i="5"/>
  <c r="T14832" i="5" s="1"/>
  <c r="S14831" i="5"/>
  <c r="R14831" i="5"/>
  <c r="T14831" i="5" s="1"/>
  <c r="S14830" i="5"/>
  <c r="R14830" i="5"/>
  <c r="T14830" i="5" s="1"/>
  <c r="S14829" i="5"/>
  <c r="R14829" i="5"/>
  <c r="T14829" i="5" s="1"/>
  <c r="T14828" i="5"/>
  <c r="S14828" i="5"/>
  <c r="R14828" i="5"/>
  <c r="S14827" i="5"/>
  <c r="R14827" i="5"/>
  <c r="T14827" i="5" s="1"/>
  <c r="S14826" i="5"/>
  <c r="R14826" i="5"/>
  <c r="T14826" i="5" s="1"/>
  <c r="T14825" i="5"/>
  <c r="S14825" i="5"/>
  <c r="R14825" i="5"/>
  <c r="S14824" i="5"/>
  <c r="R14824" i="5"/>
  <c r="T14824" i="5" s="1"/>
  <c r="S14823" i="5"/>
  <c r="R14823" i="5"/>
  <c r="T14823" i="5" s="1"/>
  <c r="S14822" i="5"/>
  <c r="R14822" i="5"/>
  <c r="T14822" i="5" s="1"/>
  <c r="S14821" i="5"/>
  <c r="R14821" i="5"/>
  <c r="T14821" i="5" s="1"/>
  <c r="T14820" i="5"/>
  <c r="S14820" i="5"/>
  <c r="R14820" i="5"/>
  <c r="S14819" i="5"/>
  <c r="R14819" i="5"/>
  <c r="T14819" i="5" s="1"/>
  <c r="S14818" i="5"/>
  <c r="R14818" i="5"/>
  <c r="T14818" i="5" s="1"/>
  <c r="T14817" i="5"/>
  <c r="S14817" i="5"/>
  <c r="R14817" i="5"/>
  <c r="S14816" i="5"/>
  <c r="R14816" i="5"/>
  <c r="T14816" i="5" s="1"/>
  <c r="S14815" i="5"/>
  <c r="R14815" i="5"/>
  <c r="T14815" i="5" s="1"/>
  <c r="S14814" i="5"/>
  <c r="R14814" i="5"/>
  <c r="T14814" i="5" s="1"/>
  <c r="S14813" i="5"/>
  <c r="R14813" i="5"/>
  <c r="T14813" i="5" s="1"/>
  <c r="T14812" i="5"/>
  <c r="S14812" i="5"/>
  <c r="R14812" i="5"/>
  <c r="S14811" i="5"/>
  <c r="R14811" i="5"/>
  <c r="T14811" i="5" s="1"/>
  <c r="S14810" i="5"/>
  <c r="R14810" i="5"/>
  <c r="T14810" i="5" s="1"/>
  <c r="T14809" i="5"/>
  <c r="S14809" i="5"/>
  <c r="R14809" i="5"/>
  <c r="S14808" i="5"/>
  <c r="R14808" i="5"/>
  <c r="T14808" i="5" s="1"/>
  <c r="S14807" i="5"/>
  <c r="R14807" i="5"/>
  <c r="T14807" i="5" s="1"/>
  <c r="S14806" i="5"/>
  <c r="R14806" i="5"/>
  <c r="T14806" i="5" s="1"/>
  <c r="S14805" i="5"/>
  <c r="R14805" i="5"/>
  <c r="T14805" i="5" s="1"/>
  <c r="T14804" i="5"/>
  <c r="S14804" i="5"/>
  <c r="R14804" i="5"/>
  <c r="S14803" i="5"/>
  <c r="R14803" i="5"/>
  <c r="T14803" i="5" s="1"/>
  <c r="S14802" i="5"/>
  <c r="R14802" i="5"/>
  <c r="T14802" i="5" s="1"/>
  <c r="T14801" i="5"/>
  <c r="S14801" i="5"/>
  <c r="R14801" i="5"/>
  <c r="S14800" i="5"/>
  <c r="R14800" i="5"/>
  <c r="T14800" i="5" s="1"/>
  <c r="S14799" i="5"/>
  <c r="R14799" i="5"/>
  <c r="T14799" i="5" s="1"/>
  <c r="S14798" i="5"/>
  <c r="R14798" i="5"/>
  <c r="T14798" i="5" s="1"/>
  <c r="S14797" i="5"/>
  <c r="R14797" i="5"/>
  <c r="T14797" i="5" s="1"/>
  <c r="T14796" i="5"/>
  <c r="S14796" i="5"/>
  <c r="R14796" i="5"/>
  <c r="S14795" i="5"/>
  <c r="R14795" i="5"/>
  <c r="T14795" i="5" s="1"/>
  <c r="S14794" i="5"/>
  <c r="R14794" i="5"/>
  <c r="T14794" i="5" s="1"/>
  <c r="T14793" i="5"/>
  <c r="S14793" i="5"/>
  <c r="R14793" i="5"/>
  <c r="S14792" i="5"/>
  <c r="R14792" i="5"/>
  <c r="T14792" i="5" s="1"/>
  <c r="S14791" i="5"/>
  <c r="R14791" i="5"/>
  <c r="T14791" i="5" s="1"/>
  <c r="S14790" i="5"/>
  <c r="R14790" i="5"/>
  <c r="T14790" i="5" s="1"/>
  <c r="S14789" i="5"/>
  <c r="R14789" i="5"/>
  <c r="T14789" i="5" s="1"/>
  <c r="T14788" i="5"/>
  <c r="S14788" i="5"/>
  <c r="R14788" i="5"/>
  <c r="S14787" i="5"/>
  <c r="R14787" i="5"/>
  <c r="T14787" i="5" s="1"/>
  <c r="S14786" i="5"/>
  <c r="R14786" i="5"/>
  <c r="T14786" i="5" s="1"/>
  <c r="T14785" i="5"/>
  <c r="S14785" i="5"/>
  <c r="R14785" i="5"/>
  <c r="S14784" i="5"/>
  <c r="R14784" i="5"/>
  <c r="T14784" i="5" s="1"/>
  <c r="S14783" i="5"/>
  <c r="R14783" i="5"/>
  <c r="T14783" i="5" s="1"/>
  <c r="S14782" i="5"/>
  <c r="R14782" i="5"/>
  <c r="T14782" i="5" s="1"/>
  <c r="S14781" i="5"/>
  <c r="R14781" i="5"/>
  <c r="T14781" i="5" s="1"/>
  <c r="T14780" i="5"/>
  <c r="S14780" i="5"/>
  <c r="R14780" i="5"/>
  <c r="S14779" i="5"/>
  <c r="R14779" i="5"/>
  <c r="T14779" i="5" s="1"/>
  <c r="S14778" i="5"/>
  <c r="R14778" i="5"/>
  <c r="T14778" i="5" s="1"/>
  <c r="T14777" i="5"/>
  <c r="S14777" i="5"/>
  <c r="R14777" i="5"/>
  <c r="S14776" i="5"/>
  <c r="R14776" i="5"/>
  <c r="T14776" i="5" s="1"/>
  <c r="S14775" i="5"/>
  <c r="R14775" i="5"/>
  <c r="T14775" i="5" s="1"/>
  <c r="S14774" i="5"/>
  <c r="R14774" i="5"/>
  <c r="T14774" i="5" s="1"/>
  <c r="S14773" i="5"/>
  <c r="R14773" i="5"/>
  <c r="T14773" i="5" s="1"/>
  <c r="T14772" i="5"/>
  <c r="S14772" i="5"/>
  <c r="R14772" i="5"/>
  <c r="S14771" i="5"/>
  <c r="R14771" i="5"/>
  <c r="T14771" i="5" s="1"/>
  <c r="S14770" i="5"/>
  <c r="R14770" i="5"/>
  <c r="T14770" i="5" s="1"/>
  <c r="T14769" i="5"/>
  <c r="S14769" i="5"/>
  <c r="R14769" i="5"/>
  <c r="S14768" i="5"/>
  <c r="R14768" i="5"/>
  <c r="T14768" i="5" s="1"/>
  <c r="S14767" i="5"/>
  <c r="R14767" i="5"/>
  <c r="T14767" i="5" s="1"/>
  <c r="S14766" i="5"/>
  <c r="R14766" i="5"/>
  <c r="T14766" i="5" s="1"/>
  <c r="S14765" i="5"/>
  <c r="R14765" i="5"/>
  <c r="T14765" i="5" s="1"/>
  <c r="T14764" i="5"/>
  <c r="S14764" i="5"/>
  <c r="R14764" i="5"/>
  <c r="S14763" i="5"/>
  <c r="R14763" i="5"/>
  <c r="T14763" i="5" s="1"/>
  <c r="S14762" i="5"/>
  <c r="R14762" i="5"/>
  <c r="T14762" i="5" s="1"/>
  <c r="T14761" i="5"/>
  <c r="S14761" i="5"/>
  <c r="R14761" i="5"/>
  <c r="S14760" i="5"/>
  <c r="R14760" i="5"/>
  <c r="T14760" i="5" s="1"/>
  <c r="S14759" i="5"/>
  <c r="R14759" i="5"/>
  <c r="T14759" i="5" s="1"/>
  <c r="S14758" i="5"/>
  <c r="R14758" i="5"/>
  <c r="T14758" i="5" s="1"/>
  <c r="S14757" i="5"/>
  <c r="R14757" i="5"/>
  <c r="T14757" i="5" s="1"/>
  <c r="T14756" i="5"/>
  <c r="S14756" i="5"/>
  <c r="R14756" i="5"/>
  <c r="S14755" i="5"/>
  <c r="R14755" i="5"/>
  <c r="T14755" i="5" s="1"/>
  <c r="S14754" i="5"/>
  <c r="R14754" i="5"/>
  <c r="T14754" i="5" s="1"/>
  <c r="T14753" i="5"/>
  <c r="S14753" i="5"/>
  <c r="R14753" i="5"/>
  <c r="S14752" i="5"/>
  <c r="R14752" i="5"/>
  <c r="T14752" i="5" s="1"/>
  <c r="S14751" i="5"/>
  <c r="R14751" i="5"/>
  <c r="T14751" i="5" s="1"/>
  <c r="S14750" i="5"/>
  <c r="R14750" i="5"/>
  <c r="T14750" i="5" s="1"/>
  <c r="S14749" i="5"/>
  <c r="R14749" i="5"/>
  <c r="T14749" i="5" s="1"/>
  <c r="T14748" i="5"/>
  <c r="S14748" i="5"/>
  <c r="R14748" i="5"/>
  <c r="S14747" i="5"/>
  <c r="R14747" i="5"/>
  <c r="T14747" i="5" s="1"/>
  <c r="S14746" i="5"/>
  <c r="R14746" i="5"/>
  <c r="T14746" i="5" s="1"/>
  <c r="T14745" i="5"/>
  <c r="S14745" i="5"/>
  <c r="R14745" i="5"/>
  <c r="S14744" i="5"/>
  <c r="R14744" i="5"/>
  <c r="T14744" i="5" s="1"/>
  <c r="S14743" i="5"/>
  <c r="R14743" i="5"/>
  <c r="T14743" i="5" s="1"/>
  <c r="S14742" i="5"/>
  <c r="R14742" i="5"/>
  <c r="T14742" i="5" s="1"/>
  <c r="S14741" i="5"/>
  <c r="R14741" i="5"/>
  <c r="T14741" i="5" s="1"/>
  <c r="T14740" i="5"/>
  <c r="S14740" i="5"/>
  <c r="R14740" i="5"/>
  <c r="S14739" i="5"/>
  <c r="R14739" i="5"/>
  <c r="T14739" i="5" s="1"/>
  <c r="S14738" i="5"/>
  <c r="R14738" i="5"/>
  <c r="T14738" i="5" s="1"/>
  <c r="T14737" i="5"/>
  <c r="S14737" i="5"/>
  <c r="R14737" i="5"/>
  <c r="S14736" i="5"/>
  <c r="R14736" i="5"/>
  <c r="T14736" i="5" s="1"/>
  <c r="S14735" i="5"/>
  <c r="R14735" i="5"/>
  <c r="T14735" i="5" s="1"/>
  <c r="S14734" i="5"/>
  <c r="R14734" i="5"/>
  <c r="T14734" i="5" s="1"/>
  <c r="S14733" i="5"/>
  <c r="R14733" i="5"/>
  <c r="T14733" i="5" s="1"/>
  <c r="T14732" i="5"/>
  <c r="S14732" i="5"/>
  <c r="R14732" i="5"/>
  <c r="S14731" i="5"/>
  <c r="R14731" i="5"/>
  <c r="T14731" i="5" s="1"/>
  <c r="S14730" i="5"/>
  <c r="R14730" i="5"/>
  <c r="T14730" i="5" s="1"/>
  <c r="T14729" i="5"/>
  <c r="S14729" i="5"/>
  <c r="R14729" i="5"/>
  <c r="S14728" i="5"/>
  <c r="R14728" i="5"/>
  <c r="T14728" i="5" s="1"/>
  <c r="S14727" i="5"/>
  <c r="R14727" i="5"/>
  <c r="T14727" i="5" s="1"/>
  <c r="S14726" i="5"/>
  <c r="R14726" i="5"/>
  <c r="T14726" i="5" s="1"/>
  <c r="S14725" i="5"/>
  <c r="R14725" i="5"/>
  <c r="T14725" i="5" s="1"/>
  <c r="T14724" i="5"/>
  <c r="S14724" i="5"/>
  <c r="R14724" i="5"/>
  <c r="S14723" i="5"/>
  <c r="R14723" i="5"/>
  <c r="T14723" i="5" s="1"/>
  <c r="S14722" i="5"/>
  <c r="R14722" i="5"/>
  <c r="T14722" i="5" s="1"/>
  <c r="T14721" i="5"/>
  <c r="S14721" i="5"/>
  <c r="R14721" i="5"/>
  <c r="S14720" i="5"/>
  <c r="R14720" i="5"/>
  <c r="T14720" i="5" s="1"/>
  <c r="S14719" i="5"/>
  <c r="R14719" i="5"/>
  <c r="T14719" i="5" s="1"/>
  <c r="S14718" i="5"/>
  <c r="R14718" i="5"/>
  <c r="T14718" i="5" s="1"/>
  <c r="S14717" i="5"/>
  <c r="R14717" i="5"/>
  <c r="T14717" i="5" s="1"/>
  <c r="T14716" i="5"/>
  <c r="S14716" i="5"/>
  <c r="R14716" i="5"/>
  <c r="S14715" i="5"/>
  <c r="R14715" i="5"/>
  <c r="T14715" i="5" s="1"/>
  <c r="S14714" i="5"/>
  <c r="R14714" i="5"/>
  <c r="T14714" i="5" s="1"/>
  <c r="T14713" i="5"/>
  <c r="S14713" i="5"/>
  <c r="R14713" i="5"/>
  <c r="S14712" i="5"/>
  <c r="R14712" i="5"/>
  <c r="T14712" i="5" s="1"/>
  <c r="S14711" i="5"/>
  <c r="R14711" i="5"/>
  <c r="T14711" i="5" s="1"/>
  <c r="S14710" i="5"/>
  <c r="R14710" i="5"/>
  <c r="T14710" i="5" s="1"/>
  <c r="S14709" i="5"/>
  <c r="R14709" i="5"/>
  <c r="T14709" i="5" s="1"/>
  <c r="T14708" i="5"/>
  <c r="S14708" i="5"/>
  <c r="R14708" i="5"/>
  <c r="S14707" i="5"/>
  <c r="R14707" i="5"/>
  <c r="T14707" i="5" s="1"/>
  <c r="S14706" i="5"/>
  <c r="R14706" i="5"/>
  <c r="T14706" i="5" s="1"/>
  <c r="T14705" i="5"/>
  <c r="S14705" i="5"/>
  <c r="R14705" i="5"/>
  <c r="S14704" i="5"/>
  <c r="R14704" i="5"/>
  <c r="T14704" i="5" s="1"/>
  <c r="S14703" i="5"/>
  <c r="R14703" i="5"/>
  <c r="T14703" i="5" s="1"/>
  <c r="S14702" i="5"/>
  <c r="R14702" i="5"/>
  <c r="T14702" i="5" s="1"/>
  <c r="S14701" i="5"/>
  <c r="R14701" i="5"/>
  <c r="T14701" i="5" s="1"/>
  <c r="T14700" i="5"/>
  <c r="S14700" i="5"/>
  <c r="R14700" i="5"/>
  <c r="S14699" i="5"/>
  <c r="R14699" i="5"/>
  <c r="T14699" i="5" s="1"/>
  <c r="S14698" i="5"/>
  <c r="R14698" i="5"/>
  <c r="T14698" i="5" s="1"/>
  <c r="T14697" i="5"/>
  <c r="S14697" i="5"/>
  <c r="R14697" i="5"/>
  <c r="S14696" i="5"/>
  <c r="R14696" i="5"/>
  <c r="T14696" i="5" s="1"/>
  <c r="S14695" i="5"/>
  <c r="R14695" i="5"/>
  <c r="T14695" i="5" s="1"/>
  <c r="S14694" i="5"/>
  <c r="R14694" i="5"/>
  <c r="T14694" i="5" s="1"/>
  <c r="S14693" i="5"/>
  <c r="R14693" i="5"/>
  <c r="T14693" i="5" s="1"/>
  <c r="T14692" i="5"/>
  <c r="S14692" i="5"/>
  <c r="R14692" i="5"/>
  <c r="S14691" i="5"/>
  <c r="R14691" i="5"/>
  <c r="T14691" i="5" s="1"/>
  <c r="S14690" i="5"/>
  <c r="R14690" i="5"/>
  <c r="T14690" i="5" s="1"/>
  <c r="T14689" i="5"/>
  <c r="S14689" i="5"/>
  <c r="R14689" i="5"/>
  <c r="S14688" i="5"/>
  <c r="R14688" i="5"/>
  <c r="T14688" i="5" s="1"/>
  <c r="S14687" i="5"/>
  <c r="R14687" i="5"/>
  <c r="T14687" i="5" s="1"/>
  <c r="S14686" i="5"/>
  <c r="R14686" i="5"/>
  <c r="T14686" i="5" s="1"/>
  <c r="S14685" i="5"/>
  <c r="R14685" i="5"/>
  <c r="T14685" i="5" s="1"/>
  <c r="T14684" i="5"/>
  <c r="S14684" i="5"/>
  <c r="R14684" i="5"/>
  <c r="S14683" i="5"/>
  <c r="R14683" i="5"/>
  <c r="T14683" i="5" s="1"/>
  <c r="S14682" i="5"/>
  <c r="R14682" i="5"/>
  <c r="T14682" i="5" s="1"/>
  <c r="T14681" i="5"/>
  <c r="S14681" i="5"/>
  <c r="R14681" i="5"/>
  <c r="S14680" i="5"/>
  <c r="R14680" i="5"/>
  <c r="T14680" i="5" s="1"/>
  <c r="S14679" i="5"/>
  <c r="R14679" i="5"/>
  <c r="T14679" i="5" s="1"/>
  <c r="S14678" i="5"/>
  <c r="R14678" i="5"/>
  <c r="T14678" i="5" s="1"/>
  <c r="S14677" i="5"/>
  <c r="R14677" i="5"/>
  <c r="T14677" i="5" s="1"/>
  <c r="T14676" i="5"/>
  <c r="S14676" i="5"/>
  <c r="R14676" i="5"/>
  <c r="S14675" i="5"/>
  <c r="R14675" i="5"/>
  <c r="T14675" i="5" s="1"/>
  <c r="S14674" i="5"/>
  <c r="R14674" i="5"/>
  <c r="T14674" i="5" s="1"/>
  <c r="T14673" i="5"/>
  <c r="S14673" i="5"/>
  <c r="R14673" i="5"/>
  <c r="S14672" i="5"/>
  <c r="R14672" i="5"/>
  <c r="T14672" i="5" s="1"/>
  <c r="S14671" i="5"/>
  <c r="R14671" i="5"/>
  <c r="T14671" i="5" s="1"/>
  <c r="S14670" i="5"/>
  <c r="R14670" i="5"/>
  <c r="T14670" i="5" s="1"/>
  <c r="S14669" i="5"/>
  <c r="R14669" i="5"/>
  <c r="T14669" i="5" s="1"/>
  <c r="T14668" i="5"/>
  <c r="S14668" i="5"/>
  <c r="R14668" i="5"/>
  <c r="S14667" i="5"/>
  <c r="R14667" i="5"/>
  <c r="T14667" i="5" s="1"/>
  <c r="S14666" i="5"/>
  <c r="R14666" i="5"/>
  <c r="T14666" i="5" s="1"/>
  <c r="T14665" i="5"/>
  <c r="S14665" i="5"/>
  <c r="R14665" i="5"/>
  <c r="S14664" i="5"/>
  <c r="R14664" i="5"/>
  <c r="T14664" i="5" s="1"/>
  <c r="S14663" i="5"/>
  <c r="R14663" i="5"/>
  <c r="T14663" i="5" s="1"/>
  <c r="S14662" i="5"/>
  <c r="R14662" i="5"/>
  <c r="T14662" i="5" s="1"/>
  <c r="S14661" i="5"/>
  <c r="R14661" i="5"/>
  <c r="T14661" i="5" s="1"/>
  <c r="T14660" i="5"/>
  <c r="S14660" i="5"/>
  <c r="R14660" i="5"/>
  <c r="S14659" i="5"/>
  <c r="R14659" i="5"/>
  <c r="T14659" i="5" s="1"/>
  <c r="S14658" i="5"/>
  <c r="R14658" i="5"/>
  <c r="T14658" i="5" s="1"/>
  <c r="T14657" i="5"/>
  <c r="S14657" i="5"/>
  <c r="R14657" i="5"/>
  <c r="S14656" i="5"/>
  <c r="R14656" i="5"/>
  <c r="T14656" i="5" s="1"/>
  <c r="S14655" i="5"/>
  <c r="R14655" i="5"/>
  <c r="T14655" i="5" s="1"/>
  <c r="S14654" i="5"/>
  <c r="R14654" i="5"/>
  <c r="T14654" i="5" s="1"/>
  <c r="S14653" i="5"/>
  <c r="R14653" i="5"/>
  <c r="T14653" i="5" s="1"/>
  <c r="T14652" i="5"/>
  <c r="S14652" i="5"/>
  <c r="R14652" i="5"/>
  <c r="S14651" i="5"/>
  <c r="R14651" i="5"/>
  <c r="T14651" i="5" s="1"/>
  <c r="S14650" i="5"/>
  <c r="R14650" i="5"/>
  <c r="T14650" i="5" s="1"/>
  <c r="T14649" i="5"/>
  <c r="S14649" i="5"/>
  <c r="R14649" i="5"/>
  <c r="S14648" i="5"/>
  <c r="R14648" i="5"/>
  <c r="T14648" i="5" s="1"/>
  <c r="S14647" i="5"/>
  <c r="R14647" i="5"/>
  <c r="T14647" i="5" s="1"/>
  <c r="S14646" i="5"/>
  <c r="R14646" i="5"/>
  <c r="T14646" i="5" s="1"/>
  <c r="S14645" i="5"/>
  <c r="R14645" i="5"/>
  <c r="T14645" i="5" s="1"/>
  <c r="T14644" i="5"/>
  <c r="S14644" i="5"/>
  <c r="R14644" i="5"/>
  <c r="S14643" i="5"/>
  <c r="R14643" i="5"/>
  <c r="T14643" i="5" s="1"/>
  <c r="S14642" i="5"/>
  <c r="R14642" i="5"/>
  <c r="T14642" i="5" s="1"/>
  <c r="T14641" i="5"/>
  <c r="S14641" i="5"/>
  <c r="R14641" i="5"/>
  <c r="S14640" i="5"/>
  <c r="R14640" i="5"/>
  <c r="T14640" i="5" s="1"/>
  <c r="S14639" i="5"/>
  <c r="R14639" i="5"/>
  <c r="T14639" i="5" s="1"/>
  <c r="S14638" i="5"/>
  <c r="R14638" i="5"/>
  <c r="T14638" i="5" s="1"/>
  <c r="S14637" i="5"/>
  <c r="R14637" i="5"/>
  <c r="T14637" i="5" s="1"/>
  <c r="T14636" i="5"/>
  <c r="S14636" i="5"/>
  <c r="R14636" i="5"/>
  <c r="S14635" i="5"/>
  <c r="R14635" i="5"/>
  <c r="T14635" i="5" s="1"/>
  <c r="S14634" i="5"/>
  <c r="R14634" i="5"/>
  <c r="T14634" i="5" s="1"/>
  <c r="T14633" i="5"/>
  <c r="S14633" i="5"/>
  <c r="R14633" i="5"/>
  <c r="S14632" i="5"/>
  <c r="R14632" i="5"/>
  <c r="T14632" i="5" s="1"/>
  <c r="S14631" i="5"/>
  <c r="R14631" i="5"/>
  <c r="T14631" i="5" s="1"/>
  <c r="S14630" i="5"/>
  <c r="R14630" i="5"/>
  <c r="T14630" i="5" s="1"/>
  <c r="S14629" i="5"/>
  <c r="R14629" i="5"/>
  <c r="T14629" i="5" s="1"/>
  <c r="T14628" i="5"/>
  <c r="S14628" i="5"/>
  <c r="R14628" i="5"/>
  <c r="S14627" i="5"/>
  <c r="R14627" i="5"/>
  <c r="T14627" i="5" s="1"/>
  <c r="S14626" i="5"/>
  <c r="R14626" i="5"/>
  <c r="T14626" i="5" s="1"/>
  <c r="T14625" i="5"/>
  <c r="S14625" i="5"/>
  <c r="R14625" i="5"/>
  <c r="S14624" i="5"/>
  <c r="R14624" i="5"/>
  <c r="T14624" i="5" s="1"/>
  <c r="S14623" i="5"/>
  <c r="R14623" i="5"/>
  <c r="T14623" i="5" s="1"/>
  <c r="S14622" i="5"/>
  <c r="R14622" i="5"/>
  <c r="T14622" i="5" s="1"/>
  <c r="S14621" i="5"/>
  <c r="R14621" i="5"/>
  <c r="T14621" i="5" s="1"/>
  <c r="T14620" i="5"/>
  <c r="S14620" i="5"/>
  <c r="R14620" i="5"/>
  <c r="S14619" i="5"/>
  <c r="R14619" i="5"/>
  <c r="T14619" i="5" s="1"/>
  <c r="S14618" i="5"/>
  <c r="R14618" i="5"/>
  <c r="T14618" i="5" s="1"/>
  <c r="T14617" i="5"/>
  <c r="S14617" i="5"/>
  <c r="R14617" i="5"/>
  <c r="S14616" i="5"/>
  <c r="R14616" i="5"/>
  <c r="T14616" i="5" s="1"/>
  <c r="S14615" i="5"/>
  <c r="R14615" i="5"/>
  <c r="T14615" i="5" s="1"/>
  <c r="S14614" i="5"/>
  <c r="R14614" i="5"/>
  <c r="T14614" i="5" s="1"/>
  <c r="S14613" i="5"/>
  <c r="R14613" i="5"/>
  <c r="T14613" i="5" s="1"/>
  <c r="T14612" i="5"/>
  <c r="S14612" i="5"/>
  <c r="R14612" i="5"/>
  <c r="S14611" i="5"/>
  <c r="R14611" i="5"/>
  <c r="T14611" i="5" s="1"/>
  <c r="S14610" i="5"/>
  <c r="R14610" i="5"/>
  <c r="T14610" i="5" s="1"/>
  <c r="T14609" i="5"/>
  <c r="S14609" i="5"/>
  <c r="R14609" i="5"/>
  <c r="S14608" i="5"/>
  <c r="R14608" i="5"/>
  <c r="T14608" i="5" s="1"/>
  <c r="S14607" i="5"/>
  <c r="R14607" i="5"/>
  <c r="T14607" i="5" s="1"/>
  <c r="S14606" i="5"/>
  <c r="R14606" i="5"/>
  <c r="T14606" i="5" s="1"/>
  <c r="S14605" i="5"/>
  <c r="R14605" i="5"/>
  <c r="T14605" i="5" s="1"/>
  <c r="T14604" i="5"/>
  <c r="S14604" i="5"/>
  <c r="R14604" i="5"/>
  <c r="S14603" i="5"/>
  <c r="R14603" i="5"/>
  <c r="T14603" i="5" s="1"/>
  <c r="S14602" i="5"/>
  <c r="R14602" i="5"/>
  <c r="T14602" i="5" s="1"/>
  <c r="T14601" i="5"/>
  <c r="S14601" i="5"/>
  <c r="R14601" i="5"/>
  <c r="S14600" i="5"/>
  <c r="R14600" i="5"/>
  <c r="T14600" i="5" s="1"/>
  <c r="S14599" i="5"/>
  <c r="R14599" i="5"/>
  <c r="T14599" i="5" s="1"/>
  <c r="S14598" i="5"/>
  <c r="R14598" i="5"/>
  <c r="T14598" i="5" s="1"/>
  <c r="S14597" i="5"/>
  <c r="R14597" i="5"/>
  <c r="T14597" i="5" s="1"/>
  <c r="T14596" i="5"/>
  <c r="S14596" i="5"/>
  <c r="R14596" i="5"/>
  <c r="S14595" i="5"/>
  <c r="R14595" i="5"/>
  <c r="T14595" i="5" s="1"/>
  <c r="S14594" i="5"/>
  <c r="R14594" i="5"/>
  <c r="T14594" i="5" s="1"/>
  <c r="T14593" i="5"/>
  <c r="S14593" i="5"/>
  <c r="R14593" i="5"/>
  <c r="S14592" i="5"/>
  <c r="R14592" i="5"/>
  <c r="T14592" i="5" s="1"/>
  <c r="S14591" i="5"/>
  <c r="R14591" i="5"/>
  <c r="T14591" i="5" s="1"/>
  <c r="S14590" i="5"/>
  <c r="R14590" i="5"/>
  <c r="T14590" i="5" s="1"/>
  <c r="S14589" i="5"/>
  <c r="R14589" i="5"/>
  <c r="T14589" i="5" s="1"/>
  <c r="T14588" i="5"/>
  <c r="S14588" i="5"/>
  <c r="R14588" i="5"/>
  <c r="S14587" i="5"/>
  <c r="R14587" i="5"/>
  <c r="T14587" i="5" s="1"/>
  <c r="S14586" i="5"/>
  <c r="R14586" i="5"/>
  <c r="T14586" i="5" s="1"/>
  <c r="T14585" i="5"/>
  <c r="S14585" i="5"/>
  <c r="R14585" i="5"/>
  <c r="S14584" i="5"/>
  <c r="R14584" i="5"/>
  <c r="T14584" i="5" s="1"/>
  <c r="S14583" i="5"/>
  <c r="R14583" i="5"/>
  <c r="T14583" i="5" s="1"/>
  <c r="S14582" i="5"/>
  <c r="R14582" i="5"/>
  <c r="T14582" i="5" s="1"/>
  <c r="S14581" i="5"/>
  <c r="R14581" i="5"/>
  <c r="T14581" i="5" s="1"/>
  <c r="T14580" i="5"/>
  <c r="S14580" i="5"/>
  <c r="R14580" i="5"/>
  <c r="S14579" i="5"/>
  <c r="R14579" i="5"/>
  <c r="T14579" i="5" s="1"/>
  <c r="S14578" i="5"/>
  <c r="R14578" i="5"/>
  <c r="T14578" i="5" s="1"/>
  <c r="T14577" i="5"/>
  <c r="S14577" i="5"/>
  <c r="R14577" i="5"/>
  <c r="S14576" i="5"/>
  <c r="R14576" i="5"/>
  <c r="T14576" i="5" s="1"/>
  <c r="S14575" i="5"/>
  <c r="R14575" i="5"/>
  <c r="T14575" i="5" s="1"/>
  <c r="S14574" i="5"/>
  <c r="R14574" i="5"/>
  <c r="T14574" i="5" s="1"/>
  <c r="S14573" i="5"/>
  <c r="R14573" i="5"/>
  <c r="T14573" i="5" s="1"/>
  <c r="T14572" i="5"/>
  <c r="S14572" i="5"/>
  <c r="R14572" i="5"/>
  <c r="S14571" i="5"/>
  <c r="R14571" i="5"/>
  <c r="T14571" i="5" s="1"/>
  <c r="S14570" i="5"/>
  <c r="R14570" i="5"/>
  <c r="T14570" i="5" s="1"/>
  <c r="T14569" i="5"/>
  <c r="S14569" i="5"/>
  <c r="R14569" i="5"/>
  <c r="S14568" i="5"/>
  <c r="R14568" i="5"/>
  <c r="T14568" i="5" s="1"/>
  <c r="S14567" i="5"/>
  <c r="R14567" i="5"/>
  <c r="T14567" i="5" s="1"/>
  <c r="S14566" i="5"/>
  <c r="R14566" i="5"/>
  <c r="T14566" i="5" s="1"/>
  <c r="S14565" i="5"/>
  <c r="R14565" i="5"/>
  <c r="T14565" i="5" s="1"/>
  <c r="T14564" i="5"/>
  <c r="S14564" i="5"/>
  <c r="R14564" i="5"/>
  <c r="S14563" i="5"/>
  <c r="R14563" i="5"/>
  <c r="T14563" i="5" s="1"/>
  <c r="S14562" i="5"/>
  <c r="R14562" i="5"/>
  <c r="T14562" i="5" s="1"/>
  <c r="T14561" i="5"/>
  <c r="S14561" i="5"/>
  <c r="R14561" i="5"/>
  <c r="S14560" i="5"/>
  <c r="R14560" i="5"/>
  <c r="T14560" i="5" s="1"/>
  <c r="S14559" i="5"/>
  <c r="R14559" i="5"/>
  <c r="T14559" i="5" s="1"/>
  <c r="S14558" i="5"/>
  <c r="R14558" i="5"/>
  <c r="T14558" i="5" s="1"/>
  <c r="S14557" i="5"/>
  <c r="R14557" i="5"/>
  <c r="T14557" i="5" s="1"/>
  <c r="T14556" i="5"/>
  <c r="S14556" i="5"/>
  <c r="R14556" i="5"/>
  <c r="S14555" i="5"/>
  <c r="R14555" i="5"/>
  <c r="T14555" i="5" s="1"/>
  <c r="S14554" i="5"/>
  <c r="R14554" i="5"/>
  <c r="T14554" i="5" s="1"/>
  <c r="T14553" i="5"/>
  <c r="S14553" i="5"/>
  <c r="R14553" i="5"/>
  <c r="S14552" i="5"/>
  <c r="R14552" i="5"/>
  <c r="T14552" i="5" s="1"/>
  <c r="S14551" i="5"/>
  <c r="R14551" i="5"/>
  <c r="T14551" i="5" s="1"/>
  <c r="S14550" i="5"/>
  <c r="R14550" i="5"/>
  <c r="T14550" i="5" s="1"/>
  <c r="S14549" i="5"/>
  <c r="R14549" i="5"/>
  <c r="T14549" i="5" s="1"/>
  <c r="T14548" i="5"/>
  <c r="S14548" i="5"/>
  <c r="R14548" i="5"/>
  <c r="S14547" i="5"/>
  <c r="R14547" i="5"/>
  <c r="T14547" i="5" s="1"/>
  <c r="S14546" i="5"/>
  <c r="R14546" i="5"/>
  <c r="T14546" i="5" s="1"/>
  <c r="T14545" i="5"/>
  <c r="S14545" i="5"/>
  <c r="R14545" i="5"/>
  <c r="S14544" i="5"/>
  <c r="R14544" i="5"/>
  <c r="T14544" i="5" s="1"/>
  <c r="S14543" i="5"/>
  <c r="R14543" i="5"/>
  <c r="T14543" i="5" s="1"/>
  <c r="S14542" i="5"/>
  <c r="R14542" i="5"/>
  <c r="T14542" i="5" s="1"/>
  <c r="S14541" i="5"/>
  <c r="R14541" i="5"/>
  <c r="T14541" i="5" s="1"/>
  <c r="T14540" i="5"/>
  <c r="S14540" i="5"/>
  <c r="R14540" i="5"/>
  <c r="S14539" i="5"/>
  <c r="R14539" i="5"/>
  <c r="T14539" i="5" s="1"/>
  <c r="S14538" i="5"/>
  <c r="R14538" i="5"/>
  <c r="T14538" i="5" s="1"/>
  <c r="T14537" i="5"/>
  <c r="S14537" i="5"/>
  <c r="R14537" i="5"/>
  <c r="S14536" i="5"/>
  <c r="R14536" i="5"/>
  <c r="T14536" i="5" s="1"/>
  <c r="S14535" i="5"/>
  <c r="R14535" i="5"/>
  <c r="T14535" i="5" s="1"/>
  <c r="S14534" i="5"/>
  <c r="R14534" i="5"/>
  <c r="T14534" i="5" s="1"/>
  <c r="S14533" i="5"/>
  <c r="R14533" i="5"/>
  <c r="T14533" i="5" s="1"/>
  <c r="T14532" i="5"/>
  <c r="S14532" i="5"/>
  <c r="R14532" i="5"/>
  <c r="S14531" i="5"/>
  <c r="R14531" i="5"/>
  <c r="T14531" i="5" s="1"/>
  <c r="S14530" i="5"/>
  <c r="R14530" i="5"/>
  <c r="T14530" i="5" s="1"/>
  <c r="T14529" i="5"/>
  <c r="S14529" i="5"/>
  <c r="R14529" i="5"/>
  <c r="S14528" i="5"/>
  <c r="R14528" i="5"/>
  <c r="T14528" i="5" s="1"/>
  <c r="S14527" i="5"/>
  <c r="R14527" i="5"/>
  <c r="T14527" i="5" s="1"/>
  <c r="S14526" i="5"/>
  <c r="R14526" i="5"/>
  <c r="T14526" i="5" s="1"/>
  <c r="S14525" i="5"/>
  <c r="R14525" i="5"/>
  <c r="T14525" i="5" s="1"/>
  <c r="T14524" i="5"/>
  <c r="S14524" i="5"/>
  <c r="R14524" i="5"/>
  <c r="S14523" i="5"/>
  <c r="R14523" i="5"/>
  <c r="T14523" i="5" s="1"/>
  <c r="S14522" i="5"/>
  <c r="R14522" i="5"/>
  <c r="T14522" i="5" s="1"/>
  <c r="T14521" i="5"/>
  <c r="S14521" i="5"/>
  <c r="R14521" i="5"/>
  <c r="S14520" i="5"/>
  <c r="R14520" i="5"/>
  <c r="T14520" i="5" s="1"/>
  <c r="S14519" i="5"/>
  <c r="R14519" i="5"/>
  <c r="T14519" i="5" s="1"/>
  <c r="S14518" i="5"/>
  <c r="R14518" i="5"/>
  <c r="T14518" i="5" s="1"/>
  <c r="S14517" i="5"/>
  <c r="R14517" i="5"/>
  <c r="T14517" i="5" s="1"/>
  <c r="T14516" i="5"/>
  <c r="S14516" i="5"/>
  <c r="R14516" i="5"/>
  <c r="S14515" i="5"/>
  <c r="R14515" i="5"/>
  <c r="T14515" i="5" s="1"/>
  <c r="S14514" i="5"/>
  <c r="R14514" i="5"/>
  <c r="T14514" i="5" s="1"/>
  <c r="T14513" i="5"/>
  <c r="S14513" i="5"/>
  <c r="R14513" i="5"/>
  <c r="S14512" i="5"/>
  <c r="R14512" i="5"/>
  <c r="T14512" i="5" s="1"/>
  <c r="S14511" i="5"/>
  <c r="R14511" i="5"/>
  <c r="T14511" i="5" s="1"/>
  <c r="S14510" i="5"/>
  <c r="R14510" i="5"/>
  <c r="T14510" i="5" s="1"/>
  <c r="S14509" i="5"/>
  <c r="R14509" i="5"/>
  <c r="T14509" i="5" s="1"/>
  <c r="T14508" i="5"/>
  <c r="S14508" i="5"/>
  <c r="R14508" i="5"/>
  <c r="S14507" i="5"/>
  <c r="R14507" i="5"/>
  <c r="T14507" i="5" s="1"/>
  <c r="S14506" i="5"/>
  <c r="R14506" i="5"/>
  <c r="T14506" i="5" s="1"/>
  <c r="T14505" i="5"/>
  <c r="S14505" i="5"/>
  <c r="R14505" i="5"/>
  <c r="S14504" i="5"/>
  <c r="R14504" i="5"/>
  <c r="T14504" i="5" s="1"/>
  <c r="S14503" i="5"/>
  <c r="R14503" i="5"/>
  <c r="T14503" i="5" s="1"/>
  <c r="S14502" i="5"/>
  <c r="R14502" i="5"/>
  <c r="T14502" i="5" s="1"/>
  <c r="S14501" i="5"/>
  <c r="R14501" i="5"/>
  <c r="T14501" i="5" s="1"/>
  <c r="T14500" i="5"/>
  <c r="S14500" i="5"/>
  <c r="R14500" i="5"/>
  <c r="S14499" i="5"/>
  <c r="R14499" i="5"/>
  <c r="T14499" i="5" s="1"/>
  <c r="S14498" i="5"/>
  <c r="R14498" i="5"/>
  <c r="T14498" i="5" s="1"/>
  <c r="T14497" i="5"/>
  <c r="S14497" i="5"/>
  <c r="R14497" i="5"/>
  <c r="S14496" i="5"/>
  <c r="R14496" i="5"/>
  <c r="T14496" i="5" s="1"/>
  <c r="S14495" i="5"/>
  <c r="R14495" i="5"/>
  <c r="T14495" i="5" s="1"/>
  <c r="S14494" i="5"/>
  <c r="R14494" i="5"/>
  <c r="T14494" i="5" s="1"/>
  <c r="S14493" i="5"/>
  <c r="R14493" i="5"/>
  <c r="T14493" i="5" s="1"/>
  <c r="T14492" i="5"/>
  <c r="S14492" i="5"/>
  <c r="R14492" i="5"/>
  <c r="S14491" i="5"/>
  <c r="R14491" i="5"/>
  <c r="T14491" i="5" s="1"/>
  <c r="S14490" i="5"/>
  <c r="R14490" i="5"/>
  <c r="T14490" i="5" s="1"/>
  <c r="T14489" i="5"/>
  <c r="S14489" i="5"/>
  <c r="R14489" i="5"/>
  <c r="S14488" i="5"/>
  <c r="R14488" i="5"/>
  <c r="T14488" i="5" s="1"/>
  <c r="S14487" i="5"/>
  <c r="R14487" i="5"/>
  <c r="T14487" i="5" s="1"/>
  <c r="S14486" i="5"/>
  <c r="R14486" i="5"/>
  <c r="T14486" i="5" s="1"/>
  <c r="S14485" i="5"/>
  <c r="R14485" i="5"/>
  <c r="T14485" i="5" s="1"/>
  <c r="T14484" i="5"/>
  <c r="S14484" i="5"/>
  <c r="R14484" i="5"/>
  <c r="S14483" i="5"/>
  <c r="R14483" i="5"/>
  <c r="T14483" i="5" s="1"/>
  <c r="S14482" i="5"/>
  <c r="R14482" i="5"/>
  <c r="T14482" i="5" s="1"/>
  <c r="T14481" i="5"/>
  <c r="S14481" i="5"/>
  <c r="R14481" i="5"/>
  <c r="S14480" i="5"/>
  <c r="R14480" i="5"/>
  <c r="T14480" i="5" s="1"/>
  <c r="S14479" i="5"/>
  <c r="R14479" i="5"/>
  <c r="T14479" i="5" s="1"/>
  <c r="S14478" i="5"/>
  <c r="R14478" i="5"/>
  <c r="T14478" i="5" s="1"/>
  <c r="S14477" i="5"/>
  <c r="R14477" i="5"/>
  <c r="T14477" i="5" s="1"/>
  <c r="T14476" i="5"/>
  <c r="S14476" i="5"/>
  <c r="R14476" i="5"/>
  <c r="S14475" i="5"/>
  <c r="R14475" i="5"/>
  <c r="T14475" i="5" s="1"/>
  <c r="S14474" i="5"/>
  <c r="R14474" i="5"/>
  <c r="T14474" i="5" s="1"/>
  <c r="T14473" i="5"/>
  <c r="S14473" i="5"/>
  <c r="R14473" i="5"/>
  <c r="S14472" i="5"/>
  <c r="R14472" i="5"/>
  <c r="T14472" i="5" s="1"/>
  <c r="S14471" i="5"/>
  <c r="R14471" i="5"/>
  <c r="T14471" i="5" s="1"/>
  <c r="S14470" i="5"/>
  <c r="R14470" i="5"/>
  <c r="T14470" i="5" s="1"/>
  <c r="S14469" i="5"/>
  <c r="R14469" i="5"/>
  <c r="T14469" i="5" s="1"/>
  <c r="T14468" i="5"/>
  <c r="S14468" i="5"/>
  <c r="R14468" i="5"/>
  <c r="S14467" i="5"/>
  <c r="R14467" i="5"/>
  <c r="T14467" i="5" s="1"/>
  <c r="S14466" i="5"/>
  <c r="R14466" i="5"/>
  <c r="T14466" i="5" s="1"/>
  <c r="T14465" i="5"/>
  <c r="S14465" i="5"/>
  <c r="R14465" i="5"/>
  <c r="S14464" i="5"/>
  <c r="R14464" i="5"/>
  <c r="T14464" i="5" s="1"/>
  <c r="S14463" i="5"/>
  <c r="R14463" i="5"/>
  <c r="T14463" i="5" s="1"/>
  <c r="S14462" i="5"/>
  <c r="R14462" i="5"/>
  <c r="T14462" i="5" s="1"/>
  <c r="S14461" i="5"/>
  <c r="R14461" i="5"/>
  <c r="T14461" i="5" s="1"/>
  <c r="T14460" i="5"/>
  <c r="S14460" i="5"/>
  <c r="R14460" i="5"/>
  <c r="S14459" i="5"/>
  <c r="R14459" i="5"/>
  <c r="T14459" i="5" s="1"/>
  <c r="S14458" i="5"/>
  <c r="R14458" i="5"/>
  <c r="T14458" i="5" s="1"/>
  <c r="T14457" i="5"/>
  <c r="S14457" i="5"/>
  <c r="R14457" i="5"/>
  <c r="S14456" i="5"/>
  <c r="R14456" i="5"/>
  <c r="T14456" i="5" s="1"/>
  <c r="S14455" i="5"/>
  <c r="R14455" i="5"/>
  <c r="T14455" i="5" s="1"/>
  <c r="S14454" i="5"/>
  <c r="R14454" i="5"/>
  <c r="T14454" i="5" s="1"/>
  <c r="S14453" i="5"/>
  <c r="R14453" i="5"/>
  <c r="T14453" i="5" s="1"/>
  <c r="T14452" i="5"/>
  <c r="S14452" i="5"/>
  <c r="R14452" i="5"/>
  <c r="S14451" i="5"/>
  <c r="R14451" i="5"/>
  <c r="T14451" i="5" s="1"/>
  <c r="S14450" i="5"/>
  <c r="R14450" i="5"/>
  <c r="T14450" i="5" s="1"/>
  <c r="T14449" i="5"/>
  <c r="S14449" i="5"/>
  <c r="R14449" i="5"/>
  <c r="S14448" i="5"/>
  <c r="R14448" i="5"/>
  <c r="T14448" i="5" s="1"/>
  <c r="S14447" i="5"/>
  <c r="R14447" i="5"/>
  <c r="T14447" i="5" s="1"/>
  <c r="S14446" i="5"/>
  <c r="R14446" i="5"/>
  <c r="T14446" i="5" s="1"/>
  <c r="S14445" i="5"/>
  <c r="R14445" i="5"/>
  <c r="T14445" i="5" s="1"/>
  <c r="T14444" i="5"/>
  <c r="S14444" i="5"/>
  <c r="R14444" i="5"/>
  <c r="S14443" i="5"/>
  <c r="R14443" i="5"/>
  <c r="T14443" i="5" s="1"/>
  <c r="S14442" i="5"/>
  <c r="R14442" i="5"/>
  <c r="T14442" i="5" s="1"/>
  <c r="T14441" i="5"/>
  <c r="S14441" i="5"/>
  <c r="R14441" i="5"/>
  <c r="S14440" i="5"/>
  <c r="R14440" i="5"/>
  <c r="T14440" i="5" s="1"/>
  <c r="S14439" i="5"/>
  <c r="R14439" i="5"/>
  <c r="T14439" i="5" s="1"/>
  <c r="S14438" i="5"/>
  <c r="R14438" i="5"/>
  <c r="T14438" i="5" s="1"/>
  <c r="S14437" i="5"/>
  <c r="R14437" i="5"/>
  <c r="T14437" i="5" s="1"/>
  <c r="T14436" i="5"/>
  <c r="S14436" i="5"/>
  <c r="R14436" i="5"/>
  <c r="S14435" i="5"/>
  <c r="R14435" i="5"/>
  <c r="T14435" i="5" s="1"/>
  <c r="S14434" i="5"/>
  <c r="R14434" i="5"/>
  <c r="T14434" i="5" s="1"/>
  <c r="T14433" i="5"/>
  <c r="S14433" i="5"/>
  <c r="R14433" i="5"/>
  <c r="S14432" i="5"/>
  <c r="R14432" i="5"/>
  <c r="T14432" i="5" s="1"/>
  <c r="S14431" i="5"/>
  <c r="R14431" i="5"/>
  <c r="T14431" i="5" s="1"/>
  <c r="S14430" i="5"/>
  <c r="R14430" i="5"/>
  <c r="T14430" i="5" s="1"/>
  <c r="S14429" i="5"/>
  <c r="R14429" i="5"/>
  <c r="T14429" i="5" s="1"/>
  <c r="T14428" i="5"/>
  <c r="S14428" i="5"/>
  <c r="R14428" i="5"/>
  <c r="S14427" i="5"/>
  <c r="R14427" i="5"/>
  <c r="T14427" i="5" s="1"/>
  <c r="S14426" i="5"/>
  <c r="R14426" i="5"/>
  <c r="T14426" i="5" s="1"/>
  <c r="T14425" i="5"/>
  <c r="S14425" i="5"/>
  <c r="R14425" i="5"/>
  <c r="S14424" i="5"/>
  <c r="R14424" i="5"/>
  <c r="T14424" i="5" s="1"/>
  <c r="S14423" i="5"/>
  <c r="R14423" i="5"/>
  <c r="T14423" i="5" s="1"/>
  <c r="S14422" i="5"/>
  <c r="R14422" i="5"/>
  <c r="T14422" i="5" s="1"/>
  <c r="S14421" i="5"/>
  <c r="R14421" i="5"/>
  <c r="T14421" i="5" s="1"/>
  <c r="T14420" i="5"/>
  <c r="S14420" i="5"/>
  <c r="R14420" i="5"/>
  <c r="S14419" i="5"/>
  <c r="R14419" i="5"/>
  <c r="T14419" i="5" s="1"/>
  <c r="S14418" i="5"/>
  <c r="R14418" i="5"/>
  <c r="T14418" i="5" s="1"/>
  <c r="T14417" i="5"/>
  <c r="S14417" i="5"/>
  <c r="R14417" i="5"/>
  <c r="S14416" i="5"/>
  <c r="R14416" i="5"/>
  <c r="T14416" i="5" s="1"/>
  <c r="S14415" i="5"/>
  <c r="R14415" i="5"/>
  <c r="T14415" i="5" s="1"/>
  <c r="S14414" i="5"/>
  <c r="R14414" i="5"/>
  <c r="T14414" i="5" s="1"/>
  <c r="S14413" i="5"/>
  <c r="R14413" i="5"/>
  <c r="T14413" i="5" s="1"/>
  <c r="T14412" i="5"/>
  <c r="S14412" i="5"/>
  <c r="R14412" i="5"/>
  <c r="S14411" i="5"/>
  <c r="R14411" i="5"/>
  <c r="T14411" i="5" s="1"/>
  <c r="S14410" i="5"/>
  <c r="R14410" i="5"/>
  <c r="T14410" i="5" s="1"/>
  <c r="T14409" i="5"/>
  <c r="S14409" i="5"/>
  <c r="R14409" i="5"/>
  <c r="S14408" i="5"/>
  <c r="R14408" i="5"/>
  <c r="T14408" i="5" s="1"/>
  <c r="S14407" i="5"/>
  <c r="R14407" i="5"/>
  <c r="T14407" i="5" s="1"/>
  <c r="S14406" i="5"/>
  <c r="R14406" i="5"/>
  <c r="T14406" i="5" s="1"/>
  <c r="S14405" i="5"/>
  <c r="R14405" i="5"/>
  <c r="T14405" i="5" s="1"/>
  <c r="T14404" i="5"/>
  <c r="S14404" i="5"/>
  <c r="R14404" i="5"/>
  <c r="S14403" i="5"/>
  <c r="R14403" i="5"/>
  <c r="T14403" i="5" s="1"/>
  <c r="S14402" i="5"/>
  <c r="R14402" i="5"/>
  <c r="T14402" i="5" s="1"/>
  <c r="T14401" i="5"/>
  <c r="S14401" i="5"/>
  <c r="R14401" i="5"/>
  <c r="S14400" i="5"/>
  <c r="R14400" i="5"/>
  <c r="T14400" i="5" s="1"/>
  <c r="S14399" i="5"/>
  <c r="R14399" i="5"/>
  <c r="T14399" i="5" s="1"/>
  <c r="S14398" i="5"/>
  <c r="R14398" i="5"/>
  <c r="T14398" i="5" s="1"/>
  <c r="S14397" i="5"/>
  <c r="R14397" i="5"/>
  <c r="T14397" i="5" s="1"/>
  <c r="T14396" i="5"/>
  <c r="S14396" i="5"/>
  <c r="R14396" i="5"/>
  <c r="S14395" i="5"/>
  <c r="R14395" i="5"/>
  <c r="T14395" i="5" s="1"/>
  <c r="S14394" i="5"/>
  <c r="R14394" i="5"/>
  <c r="T14394" i="5" s="1"/>
  <c r="T14393" i="5"/>
  <c r="S14393" i="5"/>
  <c r="R14393" i="5"/>
  <c r="S14392" i="5"/>
  <c r="R14392" i="5"/>
  <c r="T14392" i="5" s="1"/>
  <c r="S14391" i="5"/>
  <c r="R14391" i="5"/>
  <c r="T14391" i="5" s="1"/>
  <c r="S14390" i="5"/>
  <c r="R14390" i="5"/>
  <c r="T14390" i="5" s="1"/>
  <c r="S14389" i="5"/>
  <c r="R14389" i="5"/>
  <c r="T14389" i="5" s="1"/>
  <c r="T14388" i="5"/>
  <c r="S14388" i="5"/>
  <c r="R14388" i="5"/>
  <c r="S14387" i="5"/>
  <c r="R14387" i="5"/>
  <c r="T14387" i="5" s="1"/>
  <c r="S14386" i="5"/>
  <c r="R14386" i="5"/>
  <c r="T14386" i="5" s="1"/>
  <c r="T14385" i="5"/>
  <c r="S14385" i="5"/>
  <c r="R14385" i="5"/>
  <c r="S14384" i="5"/>
  <c r="R14384" i="5"/>
  <c r="T14384" i="5" s="1"/>
  <c r="S14383" i="5"/>
  <c r="R14383" i="5"/>
  <c r="T14383" i="5" s="1"/>
  <c r="S14382" i="5"/>
  <c r="R14382" i="5"/>
  <c r="T14382" i="5" s="1"/>
  <c r="S14381" i="5"/>
  <c r="R14381" i="5"/>
  <c r="T14381" i="5" s="1"/>
  <c r="T14380" i="5"/>
  <c r="S14380" i="5"/>
  <c r="R14380" i="5"/>
  <c r="S14379" i="5"/>
  <c r="R14379" i="5"/>
  <c r="T14379" i="5" s="1"/>
  <c r="S14378" i="5"/>
  <c r="R14378" i="5"/>
  <c r="T14378" i="5" s="1"/>
  <c r="T14377" i="5"/>
  <c r="S14377" i="5"/>
  <c r="R14377" i="5"/>
  <c r="S14376" i="5"/>
  <c r="R14376" i="5"/>
  <c r="T14376" i="5" s="1"/>
  <c r="S14375" i="5"/>
  <c r="R14375" i="5"/>
  <c r="T14375" i="5" s="1"/>
  <c r="S14374" i="5"/>
  <c r="R14374" i="5"/>
  <c r="T14374" i="5" s="1"/>
  <c r="S14373" i="5"/>
  <c r="R14373" i="5"/>
  <c r="T14373" i="5" s="1"/>
  <c r="T14372" i="5"/>
  <c r="S14372" i="5"/>
  <c r="R14372" i="5"/>
  <c r="S14371" i="5"/>
  <c r="R14371" i="5"/>
  <c r="T14371" i="5" s="1"/>
  <c r="S14370" i="5"/>
  <c r="R14370" i="5"/>
  <c r="T14370" i="5" s="1"/>
  <c r="T14369" i="5"/>
  <c r="S14369" i="5"/>
  <c r="R14369" i="5"/>
  <c r="S14368" i="5"/>
  <c r="R14368" i="5"/>
  <c r="T14368" i="5" s="1"/>
  <c r="S14367" i="5"/>
  <c r="R14367" i="5"/>
  <c r="T14367" i="5" s="1"/>
  <c r="S14366" i="5"/>
  <c r="R14366" i="5"/>
  <c r="T14366" i="5" s="1"/>
  <c r="S14365" i="5"/>
  <c r="R14365" i="5"/>
  <c r="T14365" i="5" s="1"/>
  <c r="T14364" i="5"/>
  <c r="S14364" i="5"/>
  <c r="R14364" i="5"/>
  <c r="S14363" i="5"/>
  <c r="R14363" i="5"/>
  <c r="T14363" i="5" s="1"/>
  <c r="S14362" i="5"/>
  <c r="R14362" i="5"/>
  <c r="T14362" i="5" s="1"/>
  <c r="T14361" i="5"/>
  <c r="S14361" i="5"/>
  <c r="R14361" i="5"/>
  <c r="S14360" i="5"/>
  <c r="R14360" i="5"/>
  <c r="T14360" i="5" s="1"/>
  <c r="S14359" i="5"/>
  <c r="R14359" i="5"/>
  <c r="T14359" i="5" s="1"/>
  <c r="S14358" i="5"/>
  <c r="R14358" i="5"/>
  <c r="T14358" i="5" s="1"/>
  <c r="S14357" i="5"/>
  <c r="R14357" i="5"/>
  <c r="T14357" i="5" s="1"/>
  <c r="T14356" i="5"/>
  <c r="S14356" i="5"/>
  <c r="R14356" i="5"/>
  <c r="S14355" i="5"/>
  <c r="R14355" i="5"/>
  <c r="T14355" i="5" s="1"/>
  <c r="S14354" i="5"/>
  <c r="R14354" i="5"/>
  <c r="T14354" i="5" s="1"/>
  <c r="T14353" i="5"/>
  <c r="S14353" i="5"/>
  <c r="R14353" i="5"/>
  <c r="S14352" i="5"/>
  <c r="R14352" i="5"/>
  <c r="T14352" i="5" s="1"/>
  <c r="S14351" i="5"/>
  <c r="R14351" i="5"/>
  <c r="T14351" i="5" s="1"/>
  <c r="S14350" i="5"/>
  <c r="R14350" i="5"/>
  <c r="T14350" i="5" s="1"/>
  <c r="S14349" i="5"/>
  <c r="R14349" i="5"/>
  <c r="T14349" i="5" s="1"/>
  <c r="T14348" i="5"/>
  <c r="S14348" i="5"/>
  <c r="R14348" i="5"/>
  <c r="S14347" i="5"/>
  <c r="R14347" i="5"/>
  <c r="T14347" i="5" s="1"/>
  <c r="S14346" i="5"/>
  <c r="R14346" i="5"/>
  <c r="T14346" i="5" s="1"/>
  <c r="T14345" i="5"/>
  <c r="S14345" i="5"/>
  <c r="R14345" i="5"/>
  <c r="S14344" i="5"/>
  <c r="R14344" i="5"/>
  <c r="T14344" i="5" s="1"/>
  <c r="S14343" i="5"/>
  <c r="R14343" i="5"/>
  <c r="T14343" i="5" s="1"/>
  <c r="S14342" i="5"/>
  <c r="R14342" i="5"/>
  <c r="T14342" i="5" s="1"/>
  <c r="S14341" i="5"/>
  <c r="R14341" i="5"/>
  <c r="T14341" i="5" s="1"/>
  <c r="T14340" i="5"/>
  <c r="S14340" i="5"/>
  <c r="R14340" i="5"/>
  <c r="S14339" i="5"/>
  <c r="R14339" i="5"/>
  <c r="T14339" i="5" s="1"/>
  <c r="S14338" i="5"/>
  <c r="R14338" i="5"/>
  <c r="T14338" i="5" s="1"/>
  <c r="T14337" i="5"/>
  <c r="S14337" i="5"/>
  <c r="R14337" i="5"/>
  <c r="S14336" i="5"/>
  <c r="R14336" i="5"/>
  <c r="T14336" i="5" s="1"/>
  <c r="S14335" i="5"/>
  <c r="R14335" i="5"/>
  <c r="T14335" i="5" s="1"/>
  <c r="S14334" i="5"/>
  <c r="R14334" i="5"/>
  <c r="T14334" i="5" s="1"/>
  <c r="S14333" i="5"/>
  <c r="R14333" i="5"/>
  <c r="T14333" i="5" s="1"/>
  <c r="T14332" i="5"/>
  <c r="S14332" i="5"/>
  <c r="R14332" i="5"/>
  <c r="S14331" i="5"/>
  <c r="R14331" i="5"/>
  <c r="T14331" i="5" s="1"/>
  <c r="S14330" i="5"/>
  <c r="R14330" i="5"/>
  <c r="T14330" i="5" s="1"/>
  <c r="T14329" i="5"/>
  <c r="S14329" i="5"/>
  <c r="R14329" i="5"/>
  <c r="S14328" i="5"/>
  <c r="R14328" i="5"/>
  <c r="T14328" i="5" s="1"/>
  <c r="S14327" i="5"/>
  <c r="R14327" i="5"/>
  <c r="T14327" i="5" s="1"/>
  <c r="S14326" i="5"/>
  <c r="R14326" i="5"/>
  <c r="T14326" i="5" s="1"/>
  <c r="S14325" i="5"/>
  <c r="R14325" i="5"/>
  <c r="T14325" i="5" s="1"/>
  <c r="T14324" i="5"/>
  <c r="S14324" i="5"/>
  <c r="R14324" i="5"/>
  <c r="S14323" i="5"/>
  <c r="R14323" i="5"/>
  <c r="T14323" i="5" s="1"/>
  <c r="S14322" i="5"/>
  <c r="R14322" i="5"/>
  <c r="T14322" i="5" s="1"/>
  <c r="T14321" i="5"/>
  <c r="S14321" i="5"/>
  <c r="R14321" i="5"/>
  <c r="S14320" i="5"/>
  <c r="R14320" i="5"/>
  <c r="T14320" i="5" s="1"/>
  <c r="S14319" i="5"/>
  <c r="R14319" i="5"/>
  <c r="T14319" i="5" s="1"/>
  <c r="S14318" i="5"/>
  <c r="R14318" i="5"/>
  <c r="T14318" i="5" s="1"/>
  <c r="S14317" i="5"/>
  <c r="R14317" i="5"/>
  <c r="T14317" i="5" s="1"/>
  <c r="T14316" i="5"/>
  <c r="S14316" i="5"/>
  <c r="R14316" i="5"/>
  <c r="S14315" i="5"/>
  <c r="R14315" i="5"/>
  <c r="T14315" i="5" s="1"/>
  <c r="S14314" i="5"/>
  <c r="R14314" i="5"/>
  <c r="T14314" i="5" s="1"/>
  <c r="T14313" i="5"/>
  <c r="S14313" i="5"/>
  <c r="R14313" i="5"/>
  <c r="S14312" i="5"/>
  <c r="R14312" i="5"/>
  <c r="T14312" i="5" s="1"/>
  <c r="S14311" i="5"/>
  <c r="R14311" i="5"/>
  <c r="T14311" i="5" s="1"/>
  <c r="S14310" i="5"/>
  <c r="R14310" i="5"/>
  <c r="T14310" i="5" s="1"/>
  <c r="S14309" i="5"/>
  <c r="R14309" i="5"/>
  <c r="T14309" i="5" s="1"/>
  <c r="T14308" i="5"/>
  <c r="S14308" i="5"/>
  <c r="R14308" i="5"/>
  <c r="S14307" i="5"/>
  <c r="R14307" i="5"/>
  <c r="T14307" i="5" s="1"/>
  <c r="S14306" i="5"/>
  <c r="R14306" i="5"/>
  <c r="T14306" i="5" s="1"/>
  <c r="T14305" i="5"/>
  <c r="S14305" i="5"/>
  <c r="R14305" i="5"/>
  <c r="S14304" i="5"/>
  <c r="R14304" i="5"/>
  <c r="T14304" i="5" s="1"/>
  <c r="S14303" i="5"/>
  <c r="R14303" i="5"/>
  <c r="T14303" i="5" s="1"/>
  <c r="S14302" i="5"/>
  <c r="R14302" i="5"/>
  <c r="T14302" i="5" s="1"/>
  <c r="S14301" i="5"/>
  <c r="R14301" i="5"/>
  <c r="T14301" i="5" s="1"/>
  <c r="T14300" i="5"/>
  <c r="S14300" i="5"/>
  <c r="R14300" i="5"/>
  <c r="S14299" i="5"/>
  <c r="R14299" i="5"/>
  <c r="T14299" i="5" s="1"/>
  <c r="S14298" i="5"/>
  <c r="R14298" i="5"/>
  <c r="T14298" i="5" s="1"/>
  <c r="T14297" i="5"/>
  <c r="S14297" i="5"/>
  <c r="R14297" i="5"/>
  <c r="S14296" i="5"/>
  <c r="R14296" i="5"/>
  <c r="T14296" i="5" s="1"/>
  <c r="S14295" i="5"/>
  <c r="R14295" i="5"/>
  <c r="T14295" i="5" s="1"/>
  <c r="S14294" i="5"/>
  <c r="R14294" i="5"/>
  <c r="T14294" i="5" s="1"/>
  <c r="S14293" i="5"/>
  <c r="R14293" i="5"/>
  <c r="T14293" i="5" s="1"/>
  <c r="T14292" i="5"/>
  <c r="S14292" i="5"/>
  <c r="R14292" i="5"/>
  <c r="S14291" i="5"/>
  <c r="R14291" i="5"/>
  <c r="T14291" i="5" s="1"/>
  <c r="S14290" i="5"/>
  <c r="R14290" i="5"/>
  <c r="T14290" i="5" s="1"/>
  <c r="T14289" i="5"/>
  <c r="S14289" i="5"/>
  <c r="R14289" i="5"/>
  <c r="S14288" i="5"/>
  <c r="R14288" i="5"/>
  <c r="T14288" i="5" s="1"/>
  <c r="S14287" i="5"/>
  <c r="R14287" i="5"/>
  <c r="T14287" i="5" s="1"/>
  <c r="S14286" i="5"/>
  <c r="R14286" i="5"/>
  <c r="T14286" i="5" s="1"/>
  <c r="S14285" i="5"/>
  <c r="R14285" i="5"/>
  <c r="T14285" i="5" s="1"/>
  <c r="T14284" i="5"/>
  <c r="S14284" i="5"/>
  <c r="R14284" i="5"/>
  <c r="S14283" i="5"/>
  <c r="R14283" i="5"/>
  <c r="T14283" i="5" s="1"/>
  <c r="S14282" i="5"/>
  <c r="R14282" i="5"/>
  <c r="T14282" i="5" s="1"/>
  <c r="T14281" i="5"/>
  <c r="S14281" i="5"/>
  <c r="R14281" i="5"/>
  <c r="S14280" i="5"/>
  <c r="R14280" i="5"/>
  <c r="T14280" i="5" s="1"/>
  <c r="S14279" i="5"/>
  <c r="R14279" i="5"/>
  <c r="T14279" i="5" s="1"/>
  <c r="S14278" i="5"/>
  <c r="R14278" i="5"/>
  <c r="T14278" i="5" s="1"/>
  <c r="S14277" i="5"/>
  <c r="R14277" i="5"/>
  <c r="T14277" i="5" s="1"/>
  <c r="T14276" i="5"/>
  <c r="S14276" i="5"/>
  <c r="R14276" i="5"/>
  <c r="S14275" i="5"/>
  <c r="R14275" i="5"/>
  <c r="T14275" i="5" s="1"/>
  <c r="S14274" i="5"/>
  <c r="R14274" i="5"/>
  <c r="T14274" i="5" s="1"/>
  <c r="T14273" i="5"/>
  <c r="S14273" i="5"/>
  <c r="R14273" i="5"/>
  <c r="S14272" i="5"/>
  <c r="R14272" i="5"/>
  <c r="T14272" i="5" s="1"/>
  <c r="S14271" i="5"/>
  <c r="R14271" i="5"/>
  <c r="T14271" i="5" s="1"/>
  <c r="S14270" i="5"/>
  <c r="R14270" i="5"/>
  <c r="T14270" i="5" s="1"/>
  <c r="S14269" i="5"/>
  <c r="R14269" i="5"/>
  <c r="T14269" i="5" s="1"/>
  <c r="T14268" i="5"/>
  <c r="S14268" i="5"/>
  <c r="R14268" i="5"/>
  <c r="S14267" i="5"/>
  <c r="R14267" i="5"/>
  <c r="T14267" i="5" s="1"/>
  <c r="S14266" i="5"/>
  <c r="R14266" i="5"/>
  <c r="T14266" i="5" s="1"/>
  <c r="T14265" i="5"/>
  <c r="S14265" i="5"/>
  <c r="R14265" i="5"/>
  <c r="S14264" i="5"/>
  <c r="R14264" i="5"/>
  <c r="T14264" i="5" s="1"/>
  <c r="S14263" i="5"/>
  <c r="R14263" i="5"/>
  <c r="T14263" i="5" s="1"/>
  <c r="S14262" i="5"/>
  <c r="R14262" i="5"/>
  <c r="T14262" i="5" s="1"/>
  <c r="S14261" i="5"/>
  <c r="R14261" i="5"/>
  <c r="T14261" i="5" s="1"/>
  <c r="T14260" i="5"/>
  <c r="S14260" i="5"/>
  <c r="R14260" i="5"/>
  <c r="S14259" i="5"/>
  <c r="R14259" i="5"/>
  <c r="T14259" i="5" s="1"/>
  <c r="S14258" i="5"/>
  <c r="R14258" i="5"/>
  <c r="T14258" i="5" s="1"/>
  <c r="T14257" i="5"/>
  <c r="S14257" i="5"/>
  <c r="R14257" i="5"/>
  <c r="S14256" i="5"/>
  <c r="R14256" i="5"/>
  <c r="T14256" i="5" s="1"/>
  <c r="S14255" i="5"/>
  <c r="R14255" i="5"/>
  <c r="T14255" i="5" s="1"/>
  <c r="S14254" i="5"/>
  <c r="R14254" i="5"/>
  <c r="T14254" i="5" s="1"/>
  <c r="S14253" i="5"/>
  <c r="R14253" i="5"/>
  <c r="T14253" i="5" s="1"/>
  <c r="T14252" i="5"/>
  <c r="S14252" i="5"/>
  <c r="R14252" i="5"/>
  <c r="S14251" i="5"/>
  <c r="R14251" i="5"/>
  <c r="T14251" i="5" s="1"/>
  <c r="S14250" i="5"/>
  <c r="R14250" i="5"/>
  <c r="T14250" i="5" s="1"/>
  <c r="T14249" i="5"/>
  <c r="S14249" i="5"/>
  <c r="R14249" i="5"/>
  <c r="S14248" i="5"/>
  <c r="R14248" i="5"/>
  <c r="T14248" i="5" s="1"/>
  <c r="S14247" i="5"/>
  <c r="R14247" i="5"/>
  <c r="T14247" i="5" s="1"/>
  <c r="S14246" i="5"/>
  <c r="R14246" i="5"/>
  <c r="T14246" i="5" s="1"/>
  <c r="S14245" i="5"/>
  <c r="R14245" i="5"/>
  <c r="T14245" i="5" s="1"/>
  <c r="T14244" i="5"/>
  <c r="S14244" i="5"/>
  <c r="R14244" i="5"/>
  <c r="S14243" i="5"/>
  <c r="R14243" i="5"/>
  <c r="T14243" i="5" s="1"/>
  <c r="S14242" i="5"/>
  <c r="R14242" i="5"/>
  <c r="T14242" i="5" s="1"/>
  <c r="T14241" i="5"/>
  <c r="S14241" i="5"/>
  <c r="R14241" i="5"/>
  <c r="S14240" i="5"/>
  <c r="R14240" i="5"/>
  <c r="T14240" i="5" s="1"/>
  <c r="S14239" i="5"/>
  <c r="R14239" i="5"/>
  <c r="T14239" i="5" s="1"/>
  <c r="S14238" i="5"/>
  <c r="R14238" i="5"/>
  <c r="T14238" i="5" s="1"/>
  <c r="S14237" i="5"/>
  <c r="R14237" i="5"/>
  <c r="T14237" i="5" s="1"/>
  <c r="T14236" i="5"/>
  <c r="S14236" i="5"/>
  <c r="R14236" i="5"/>
  <c r="S14235" i="5"/>
  <c r="R14235" i="5"/>
  <c r="T14235" i="5" s="1"/>
  <c r="S14234" i="5"/>
  <c r="R14234" i="5"/>
  <c r="T14234" i="5" s="1"/>
  <c r="T14233" i="5"/>
  <c r="S14233" i="5"/>
  <c r="R14233" i="5"/>
  <c r="S14232" i="5"/>
  <c r="R14232" i="5"/>
  <c r="T14232" i="5" s="1"/>
  <c r="S14231" i="5"/>
  <c r="R14231" i="5"/>
  <c r="T14231" i="5" s="1"/>
  <c r="S14230" i="5"/>
  <c r="R14230" i="5"/>
  <c r="T14230" i="5" s="1"/>
  <c r="S14229" i="5"/>
  <c r="R14229" i="5"/>
  <c r="T14229" i="5" s="1"/>
  <c r="T14228" i="5"/>
  <c r="S14228" i="5"/>
  <c r="R14228" i="5"/>
  <c r="S14227" i="5"/>
  <c r="R14227" i="5"/>
  <c r="T14227" i="5" s="1"/>
  <c r="S14226" i="5"/>
  <c r="R14226" i="5"/>
  <c r="T14226" i="5" s="1"/>
  <c r="T14225" i="5"/>
  <c r="S14225" i="5"/>
  <c r="R14225" i="5"/>
  <c r="S14224" i="5"/>
  <c r="R14224" i="5"/>
  <c r="T14224" i="5" s="1"/>
  <c r="S14223" i="5"/>
  <c r="R14223" i="5"/>
  <c r="T14223" i="5" s="1"/>
  <c r="S14222" i="5"/>
  <c r="R14222" i="5"/>
  <c r="T14222" i="5" s="1"/>
  <c r="S14221" i="5"/>
  <c r="R14221" i="5"/>
  <c r="T14221" i="5" s="1"/>
  <c r="T14220" i="5"/>
  <c r="S14220" i="5"/>
  <c r="R14220" i="5"/>
  <c r="S14219" i="5"/>
  <c r="R14219" i="5"/>
  <c r="T14219" i="5" s="1"/>
  <c r="S14218" i="5"/>
  <c r="R14218" i="5"/>
  <c r="T14218" i="5" s="1"/>
  <c r="T14217" i="5"/>
  <c r="S14217" i="5"/>
  <c r="R14217" i="5"/>
  <c r="S14216" i="5"/>
  <c r="R14216" i="5"/>
  <c r="T14216" i="5" s="1"/>
  <c r="S14215" i="5"/>
  <c r="R14215" i="5"/>
  <c r="T14215" i="5" s="1"/>
  <c r="S14214" i="5"/>
  <c r="R14214" i="5"/>
  <c r="T14214" i="5" s="1"/>
  <c r="S14213" i="5"/>
  <c r="R14213" i="5"/>
  <c r="T14213" i="5" s="1"/>
  <c r="T14212" i="5"/>
  <c r="S14212" i="5"/>
  <c r="R14212" i="5"/>
  <c r="S14211" i="5"/>
  <c r="R14211" i="5"/>
  <c r="T14211" i="5" s="1"/>
  <c r="S14210" i="5"/>
  <c r="R14210" i="5"/>
  <c r="T14210" i="5" s="1"/>
  <c r="T14209" i="5"/>
  <c r="S14209" i="5"/>
  <c r="R14209" i="5"/>
  <c r="S14208" i="5"/>
  <c r="R14208" i="5"/>
  <c r="T14208" i="5" s="1"/>
  <c r="S14207" i="5"/>
  <c r="R14207" i="5"/>
  <c r="T14207" i="5" s="1"/>
  <c r="S14206" i="5"/>
  <c r="R14206" i="5"/>
  <c r="T14206" i="5" s="1"/>
  <c r="S14205" i="5"/>
  <c r="R14205" i="5"/>
  <c r="T14205" i="5" s="1"/>
  <c r="T14204" i="5"/>
  <c r="S14204" i="5"/>
  <c r="R14204" i="5"/>
  <c r="S14203" i="5"/>
  <c r="R14203" i="5"/>
  <c r="T14203" i="5" s="1"/>
  <c r="S14202" i="5"/>
  <c r="R14202" i="5"/>
  <c r="T14202" i="5" s="1"/>
  <c r="T14201" i="5"/>
  <c r="S14201" i="5"/>
  <c r="R14201" i="5"/>
  <c r="S14200" i="5"/>
  <c r="R14200" i="5"/>
  <c r="T14200" i="5" s="1"/>
  <c r="S14199" i="5"/>
  <c r="R14199" i="5"/>
  <c r="T14199" i="5" s="1"/>
  <c r="S14198" i="5"/>
  <c r="R14198" i="5"/>
  <c r="T14198" i="5" s="1"/>
  <c r="S14197" i="5"/>
  <c r="R14197" i="5"/>
  <c r="T14197" i="5" s="1"/>
  <c r="T14196" i="5"/>
  <c r="S14196" i="5"/>
  <c r="R14196" i="5"/>
  <c r="S14195" i="5"/>
  <c r="R14195" i="5"/>
  <c r="T14195" i="5" s="1"/>
  <c r="S14194" i="5"/>
  <c r="R14194" i="5"/>
  <c r="T14194" i="5" s="1"/>
  <c r="T14193" i="5"/>
  <c r="S14193" i="5"/>
  <c r="R14193" i="5"/>
  <c r="S14192" i="5"/>
  <c r="R14192" i="5"/>
  <c r="T14192" i="5" s="1"/>
  <c r="S14191" i="5"/>
  <c r="R14191" i="5"/>
  <c r="T14191" i="5" s="1"/>
  <c r="S14190" i="5"/>
  <c r="R14190" i="5"/>
  <c r="T14190" i="5" s="1"/>
  <c r="S14189" i="5"/>
  <c r="R14189" i="5"/>
  <c r="T14189" i="5" s="1"/>
  <c r="T14188" i="5"/>
  <c r="S14188" i="5"/>
  <c r="R14188" i="5"/>
  <c r="S14187" i="5"/>
  <c r="R14187" i="5"/>
  <c r="T14187" i="5" s="1"/>
  <c r="S14186" i="5"/>
  <c r="R14186" i="5"/>
  <c r="T14186" i="5" s="1"/>
  <c r="T14185" i="5"/>
  <c r="S14185" i="5"/>
  <c r="R14185" i="5"/>
  <c r="S14184" i="5"/>
  <c r="R14184" i="5"/>
  <c r="T14184" i="5" s="1"/>
  <c r="S14183" i="5"/>
  <c r="R14183" i="5"/>
  <c r="T14183" i="5" s="1"/>
  <c r="S14182" i="5"/>
  <c r="R14182" i="5"/>
  <c r="T14182" i="5" s="1"/>
  <c r="S14181" i="5"/>
  <c r="R14181" i="5"/>
  <c r="T14181" i="5" s="1"/>
  <c r="T14180" i="5"/>
  <c r="S14180" i="5"/>
  <c r="R14180" i="5"/>
  <c r="S14179" i="5"/>
  <c r="R14179" i="5"/>
  <c r="T14179" i="5" s="1"/>
  <c r="S14178" i="5"/>
  <c r="R14178" i="5"/>
  <c r="T14178" i="5" s="1"/>
  <c r="T14177" i="5"/>
  <c r="S14177" i="5"/>
  <c r="R14177" i="5"/>
  <c r="S14176" i="5"/>
  <c r="R14176" i="5"/>
  <c r="T14176" i="5" s="1"/>
  <c r="S14175" i="5"/>
  <c r="R14175" i="5"/>
  <c r="T14175" i="5" s="1"/>
  <c r="S14174" i="5"/>
  <c r="R14174" i="5"/>
  <c r="T14174" i="5" s="1"/>
  <c r="S14173" i="5"/>
  <c r="R14173" i="5"/>
  <c r="T14173" i="5" s="1"/>
  <c r="T14172" i="5"/>
  <c r="S14172" i="5"/>
  <c r="R14172" i="5"/>
  <c r="S14171" i="5"/>
  <c r="R14171" i="5"/>
  <c r="T14171" i="5" s="1"/>
  <c r="S14170" i="5"/>
  <c r="R14170" i="5"/>
  <c r="T14170" i="5" s="1"/>
  <c r="T14169" i="5"/>
  <c r="S14169" i="5"/>
  <c r="R14169" i="5"/>
  <c r="S14168" i="5"/>
  <c r="R14168" i="5"/>
  <c r="T14168" i="5" s="1"/>
  <c r="S14167" i="5"/>
  <c r="R14167" i="5"/>
  <c r="T14167" i="5" s="1"/>
  <c r="S14166" i="5"/>
  <c r="R14166" i="5"/>
  <c r="T14166" i="5" s="1"/>
  <c r="S14165" i="5"/>
  <c r="R14165" i="5"/>
  <c r="T14165" i="5" s="1"/>
  <c r="T14164" i="5"/>
  <c r="S14164" i="5"/>
  <c r="R14164" i="5"/>
  <c r="S14163" i="5"/>
  <c r="R14163" i="5"/>
  <c r="T14163" i="5" s="1"/>
  <c r="S14162" i="5"/>
  <c r="R14162" i="5"/>
  <c r="T14162" i="5" s="1"/>
  <c r="T14161" i="5"/>
  <c r="S14161" i="5"/>
  <c r="R14161" i="5"/>
  <c r="S14160" i="5"/>
  <c r="R14160" i="5"/>
  <c r="T14160" i="5" s="1"/>
  <c r="S14159" i="5"/>
  <c r="R14159" i="5"/>
  <c r="T14159" i="5" s="1"/>
  <c r="S14158" i="5"/>
  <c r="R14158" i="5"/>
  <c r="T14158" i="5" s="1"/>
  <c r="S14157" i="5"/>
  <c r="R14157" i="5"/>
  <c r="T14157" i="5" s="1"/>
  <c r="T14156" i="5"/>
  <c r="S14156" i="5"/>
  <c r="R14156" i="5"/>
  <c r="S14155" i="5"/>
  <c r="R14155" i="5"/>
  <c r="T14155" i="5" s="1"/>
  <c r="S14154" i="5"/>
  <c r="R14154" i="5"/>
  <c r="T14154" i="5" s="1"/>
  <c r="T14153" i="5"/>
  <c r="S14153" i="5"/>
  <c r="R14153" i="5"/>
  <c r="S14152" i="5"/>
  <c r="R14152" i="5"/>
  <c r="T14152" i="5" s="1"/>
  <c r="S14151" i="5"/>
  <c r="R14151" i="5"/>
  <c r="T14151" i="5" s="1"/>
  <c r="S14150" i="5"/>
  <c r="R14150" i="5"/>
  <c r="T14150" i="5" s="1"/>
  <c r="S14149" i="5"/>
  <c r="R14149" i="5"/>
  <c r="T14149" i="5" s="1"/>
  <c r="T14148" i="5"/>
  <c r="S14148" i="5"/>
  <c r="R14148" i="5"/>
  <c r="S14147" i="5"/>
  <c r="R14147" i="5"/>
  <c r="T14147" i="5" s="1"/>
  <c r="S14146" i="5"/>
  <c r="R14146" i="5"/>
  <c r="T14146" i="5" s="1"/>
  <c r="T14145" i="5"/>
  <c r="S14145" i="5"/>
  <c r="R14145" i="5"/>
  <c r="S14144" i="5"/>
  <c r="R14144" i="5"/>
  <c r="T14144" i="5" s="1"/>
  <c r="S14143" i="5"/>
  <c r="R14143" i="5"/>
  <c r="T14143" i="5" s="1"/>
  <c r="S14142" i="5"/>
  <c r="R14142" i="5"/>
  <c r="T14142" i="5" s="1"/>
  <c r="S14141" i="5"/>
  <c r="R14141" i="5"/>
  <c r="T14141" i="5" s="1"/>
  <c r="T14140" i="5"/>
  <c r="S14140" i="5"/>
  <c r="R14140" i="5"/>
  <c r="S14139" i="5"/>
  <c r="R14139" i="5"/>
  <c r="T14139" i="5" s="1"/>
  <c r="S14138" i="5"/>
  <c r="R14138" i="5"/>
  <c r="T14138" i="5" s="1"/>
  <c r="T14137" i="5"/>
  <c r="S14137" i="5"/>
  <c r="R14137" i="5"/>
  <c r="S14136" i="5"/>
  <c r="R14136" i="5"/>
  <c r="T14136" i="5" s="1"/>
  <c r="S14135" i="5"/>
  <c r="R14135" i="5"/>
  <c r="T14135" i="5" s="1"/>
  <c r="S14134" i="5"/>
  <c r="R14134" i="5"/>
  <c r="T14134" i="5" s="1"/>
  <c r="S14133" i="5"/>
  <c r="R14133" i="5"/>
  <c r="T14133" i="5" s="1"/>
  <c r="T14132" i="5"/>
  <c r="S14132" i="5"/>
  <c r="R14132" i="5"/>
  <c r="S14131" i="5"/>
  <c r="R14131" i="5"/>
  <c r="T14131" i="5" s="1"/>
  <c r="S14130" i="5"/>
  <c r="R14130" i="5"/>
  <c r="T14130" i="5" s="1"/>
  <c r="T14129" i="5"/>
  <c r="S14129" i="5"/>
  <c r="R14129" i="5"/>
  <c r="S14128" i="5"/>
  <c r="R14128" i="5"/>
  <c r="T14128" i="5" s="1"/>
  <c r="S14127" i="5"/>
  <c r="R14127" i="5"/>
  <c r="T14127" i="5" s="1"/>
  <c r="S14126" i="5"/>
  <c r="R14126" i="5"/>
  <c r="T14126" i="5" s="1"/>
  <c r="S14125" i="5"/>
  <c r="R14125" i="5"/>
  <c r="T14125" i="5" s="1"/>
  <c r="T14124" i="5"/>
  <c r="S14124" i="5"/>
  <c r="R14124" i="5"/>
  <c r="S14123" i="5"/>
  <c r="R14123" i="5"/>
  <c r="T14123" i="5" s="1"/>
  <c r="S14122" i="5"/>
  <c r="R14122" i="5"/>
  <c r="T14122" i="5" s="1"/>
  <c r="T14121" i="5"/>
  <c r="S14121" i="5"/>
  <c r="R14121" i="5"/>
  <c r="S14120" i="5"/>
  <c r="R14120" i="5"/>
  <c r="T14120" i="5" s="1"/>
  <c r="S14119" i="5"/>
  <c r="R14119" i="5"/>
  <c r="T14119" i="5" s="1"/>
  <c r="S14118" i="5"/>
  <c r="R14118" i="5"/>
  <c r="T14118" i="5" s="1"/>
  <c r="S14117" i="5"/>
  <c r="R14117" i="5"/>
  <c r="T14117" i="5" s="1"/>
  <c r="T14116" i="5"/>
  <c r="S14116" i="5"/>
  <c r="R14116" i="5"/>
  <c r="S14115" i="5"/>
  <c r="R14115" i="5"/>
  <c r="T14115" i="5" s="1"/>
  <c r="S14114" i="5"/>
  <c r="R14114" i="5"/>
  <c r="T14114" i="5" s="1"/>
  <c r="T14113" i="5"/>
  <c r="S14113" i="5"/>
  <c r="R14113" i="5"/>
  <c r="S14112" i="5"/>
  <c r="R14112" i="5"/>
  <c r="T14112" i="5" s="1"/>
  <c r="S14111" i="5"/>
  <c r="R14111" i="5"/>
  <c r="T14111" i="5" s="1"/>
  <c r="S14110" i="5"/>
  <c r="R14110" i="5"/>
  <c r="T14110" i="5" s="1"/>
  <c r="S14109" i="5"/>
  <c r="R14109" i="5"/>
  <c r="T14109" i="5" s="1"/>
  <c r="T14108" i="5"/>
  <c r="S14108" i="5"/>
  <c r="R14108" i="5"/>
  <c r="S14107" i="5"/>
  <c r="R14107" i="5"/>
  <c r="T14107" i="5" s="1"/>
  <c r="S14106" i="5"/>
  <c r="R14106" i="5"/>
  <c r="T14106" i="5" s="1"/>
  <c r="T14105" i="5"/>
  <c r="S14105" i="5"/>
  <c r="R14105" i="5"/>
  <c r="S14104" i="5"/>
  <c r="R14104" i="5"/>
  <c r="T14104" i="5" s="1"/>
  <c r="S14103" i="5"/>
  <c r="R14103" i="5"/>
  <c r="T14103" i="5" s="1"/>
  <c r="S14102" i="5"/>
  <c r="R14102" i="5"/>
  <c r="T14102" i="5" s="1"/>
  <c r="S14101" i="5"/>
  <c r="R14101" i="5"/>
  <c r="T14101" i="5" s="1"/>
  <c r="T14100" i="5"/>
  <c r="S14100" i="5"/>
  <c r="R14100" i="5"/>
  <c r="S14099" i="5"/>
  <c r="R14099" i="5"/>
  <c r="T14099" i="5" s="1"/>
  <c r="S14098" i="5"/>
  <c r="R14098" i="5"/>
  <c r="T14098" i="5" s="1"/>
  <c r="T14097" i="5"/>
  <c r="S14097" i="5"/>
  <c r="R14097" i="5"/>
  <c r="S14096" i="5"/>
  <c r="R14096" i="5"/>
  <c r="T14096" i="5" s="1"/>
  <c r="S14095" i="5"/>
  <c r="R14095" i="5"/>
  <c r="T14095" i="5" s="1"/>
  <c r="S14094" i="5"/>
  <c r="R14094" i="5"/>
  <c r="T14094" i="5" s="1"/>
  <c r="S14093" i="5"/>
  <c r="R14093" i="5"/>
  <c r="T14093" i="5" s="1"/>
  <c r="T14092" i="5"/>
  <c r="S14092" i="5"/>
  <c r="R14092" i="5"/>
  <c r="S14091" i="5"/>
  <c r="R14091" i="5"/>
  <c r="T14091" i="5" s="1"/>
  <c r="S14090" i="5"/>
  <c r="R14090" i="5"/>
  <c r="T14090" i="5" s="1"/>
  <c r="T14089" i="5"/>
  <c r="S14089" i="5"/>
  <c r="R14089" i="5"/>
  <c r="S14088" i="5"/>
  <c r="R14088" i="5"/>
  <c r="T14088" i="5" s="1"/>
  <c r="S14087" i="5"/>
  <c r="R14087" i="5"/>
  <c r="T14087" i="5" s="1"/>
  <c r="S14086" i="5"/>
  <c r="R14086" i="5"/>
  <c r="T14086" i="5" s="1"/>
  <c r="S14085" i="5"/>
  <c r="R14085" i="5"/>
  <c r="T14085" i="5" s="1"/>
  <c r="T14084" i="5"/>
  <c r="S14084" i="5"/>
  <c r="R14084" i="5"/>
  <c r="S14083" i="5"/>
  <c r="R14083" i="5"/>
  <c r="T14083" i="5" s="1"/>
  <c r="S14082" i="5"/>
  <c r="R14082" i="5"/>
  <c r="T14082" i="5" s="1"/>
  <c r="T14081" i="5"/>
  <c r="S14081" i="5"/>
  <c r="R14081" i="5"/>
  <c r="S14080" i="5"/>
  <c r="R14080" i="5"/>
  <c r="T14080" i="5" s="1"/>
  <c r="S14079" i="5"/>
  <c r="R14079" i="5"/>
  <c r="T14079" i="5" s="1"/>
  <c r="S14078" i="5"/>
  <c r="R14078" i="5"/>
  <c r="T14078" i="5" s="1"/>
  <c r="S14077" i="5"/>
  <c r="R14077" i="5"/>
  <c r="T14077" i="5" s="1"/>
  <c r="T14076" i="5"/>
  <c r="S14076" i="5"/>
  <c r="R14076" i="5"/>
  <c r="S14075" i="5"/>
  <c r="R14075" i="5"/>
  <c r="T14075" i="5" s="1"/>
  <c r="S14074" i="5"/>
  <c r="R14074" i="5"/>
  <c r="T14074" i="5" s="1"/>
  <c r="T14073" i="5"/>
  <c r="S14073" i="5"/>
  <c r="R14073" i="5"/>
  <c r="S14072" i="5"/>
  <c r="R14072" i="5"/>
  <c r="T14072" i="5" s="1"/>
  <c r="S14071" i="5"/>
  <c r="R14071" i="5"/>
  <c r="T14071" i="5" s="1"/>
  <c r="S14070" i="5"/>
  <c r="R14070" i="5"/>
  <c r="T14070" i="5" s="1"/>
  <c r="S14069" i="5"/>
  <c r="R14069" i="5"/>
  <c r="T14069" i="5" s="1"/>
  <c r="T14068" i="5"/>
  <c r="S14068" i="5"/>
  <c r="R14068" i="5"/>
  <c r="S14067" i="5"/>
  <c r="R14067" i="5"/>
  <c r="T14067" i="5" s="1"/>
  <c r="S14066" i="5"/>
  <c r="R14066" i="5"/>
  <c r="T14066" i="5" s="1"/>
  <c r="T14065" i="5"/>
  <c r="S14065" i="5"/>
  <c r="R14065" i="5"/>
  <c r="S14064" i="5"/>
  <c r="R14064" i="5"/>
  <c r="T14064" i="5" s="1"/>
  <c r="S14063" i="5"/>
  <c r="R14063" i="5"/>
  <c r="T14063" i="5" s="1"/>
  <c r="S14062" i="5"/>
  <c r="R14062" i="5"/>
  <c r="T14062" i="5" s="1"/>
  <c r="S14061" i="5"/>
  <c r="R14061" i="5"/>
  <c r="T14061" i="5" s="1"/>
  <c r="T14060" i="5"/>
  <c r="S14060" i="5"/>
  <c r="R14060" i="5"/>
  <c r="S14059" i="5"/>
  <c r="R14059" i="5"/>
  <c r="T14059" i="5" s="1"/>
  <c r="S14058" i="5"/>
  <c r="R14058" i="5"/>
  <c r="T14058" i="5" s="1"/>
  <c r="T14057" i="5"/>
  <c r="S14057" i="5"/>
  <c r="R14057" i="5"/>
  <c r="S14056" i="5"/>
  <c r="R14056" i="5"/>
  <c r="T14056" i="5" s="1"/>
  <c r="S14055" i="5"/>
  <c r="R14055" i="5"/>
  <c r="T14055" i="5" s="1"/>
  <c r="S14054" i="5"/>
  <c r="R14054" i="5"/>
  <c r="T14054" i="5" s="1"/>
  <c r="S14053" i="5"/>
  <c r="R14053" i="5"/>
  <c r="T14053" i="5" s="1"/>
  <c r="T14052" i="5"/>
  <c r="S14052" i="5"/>
  <c r="R14052" i="5"/>
  <c r="S14051" i="5"/>
  <c r="R14051" i="5"/>
  <c r="T14051" i="5" s="1"/>
  <c r="S14050" i="5"/>
  <c r="R14050" i="5"/>
  <c r="T14050" i="5" s="1"/>
  <c r="T14049" i="5"/>
  <c r="S14049" i="5"/>
  <c r="R14049" i="5"/>
  <c r="S14048" i="5"/>
  <c r="R14048" i="5"/>
  <c r="T14048" i="5" s="1"/>
  <c r="S14047" i="5"/>
  <c r="R14047" i="5"/>
  <c r="T14047" i="5" s="1"/>
  <c r="S14046" i="5"/>
  <c r="R14046" i="5"/>
  <c r="T14046" i="5" s="1"/>
  <c r="S14045" i="5"/>
  <c r="R14045" i="5"/>
  <c r="T14045" i="5" s="1"/>
  <c r="T14044" i="5"/>
  <c r="S14044" i="5"/>
  <c r="R14044" i="5"/>
  <c r="S14043" i="5"/>
  <c r="R14043" i="5"/>
  <c r="T14043" i="5" s="1"/>
  <c r="S14042" i="5"/>
  <c r="R14042" i="5"/>
  <c r="T14042" i="5" s="1"/>
  <c r="T14041" i="5"/>
  <c r="S14041" i="5"/>
  <c r="R14041" i="5"/>
  <c r="S14040" i="5"/>
  <c r="R14040" i="5"/>
  <c r="T14040" i="5" s="1"/>
  <c r="S14039" i="5"/>
  <c r="R14039" i="5"/>
  <c r="T14039" i="5" s="1"/>
  <c r="S14038" i="5"/>
  <c r="R14038" i="5"/>
  <c r="T14038" i="5" s="1"/>
  <c r="S14037" i="5"/>
  <c r="R14037" i="5"/>
  <c r="T14037" i="5" s="1"/>
  <c r="T14036" i="5"/>
  <c r="S14036" i="5"/>
  <c r="R14036" i="5"/>
  <c r="S14035" i="5"/>
  <c r="R14035" i="5"/>
  <c r="T14035" i="5" s="1"/>
  <c r="S14034" i="5"/>
  <c r="R14034" i="5"/>
  <c r="T14034" i="5" s="1"/>
  <c r="T14033" i="5"/>
  <c r="S14033" i="5"/>
  <c r="R14033" i="5"/>
  <c r="S14032" i="5"/>
  <c r="R14032" i="5"/>
  <c r="T14032" i="5" s="1"/>
  <c r="S14031" i="5"/>
  <c r="R14031" i="5"/>
  <c r="T14031" i="5" s="1"/>
  <c r="S14030" i="5"/>
  <c r="R14030" i="5"/>
  <c r="T14030" i="5" s="1"/>
  <c r="S14029" i="5"/>
  <c r="R14029" i="5"/>
  <c r="T14029" i="5" s="1"/>
  <c r="T14028" i="5"/>
  <c r="S14028" i="5"/>
  <c r="R14028" i="5"/>
  <c r="S14027" i="5"/>
  <c r="R14027" i="5"/>
  <c r="T14027" i="5" s="1"/>
  <c r="S14026" i="5"/>
  <c r="R14026" i="5"/>
  <c r="T14026" i="5" s="1"/>
  <c r="T14025" i="5"/>
  <c r="S14025" i="5"/>
  <c r="R14025" i="5"/>
  <c r="S14024" i="5"/>
  <c r="R14024" i="5"/>
  <c r="T14024" i="5" s="1"/>
  <c r="S14023" i="5"/>
  <c r="R14023" i="5"/>
  <c r="T14023" i="5" s="1"/>
  <c r="S14022" i="5"/>
  <c r="R14022" i="5"/>
  <c r="T14022" i="5" s="1"/>
  <c r="S14021" i="5"/>
  <c r="R14021" i="5"/>
  <c r="T14021" i="5" s="1"/>
  <c r="T14020" i="5"/>
  <c r="S14020" i="5"/>
  <c r="R14020" i="5"/>
  <c r="S14019" i="5"/>
  <c r="R14019" i="5"/>
  <c r="T14019" i="5" s="1"/>
  <c r="S14018" i="5"/>
  <c r="R14018" i="5"/>
  <c r="T14018" i="5" s="1"/>
  <c r="T14017" i="5"/>
  <c r="S14017" i="5"/>
  <c r="R14017" i="5"/>
  <c r="S14016" i="5"/>
  <c r="R14016" i="5"/>
  <c r="T14016" i="5" s="1"/>
  <c r="S14015" i="5"/>
  <c r="R14015" i="5"/>
  <c r="T14015" i="5" s="1"/>
  <c r="S14014" i="5"/>
  <c r="R14014" i="5"/>
  <c r="T14014" i="5" s="1"/>
  <c r="S14013" i="5"/>
  <c r="R14013" i="5"/>
  <c r="T14013" i="5" s="1"/>
  <c r="T14012" i="5"/>
  <c r="S14012" i="5"/>
  <c r="R14012" i="5"/>
  <c r="S14011" i="5"/>
  <c r="R14011" i="5"/>
  <c r="T14011" i="5" s="1"/>
  <c r="S14010" i="5"/>
  <c r="R14010" i="5"/>
  <c r="T14010" i="5" s="1"/>
  <c r="T14009" i="5"/>
  <c r="S14009" i="5"/>
  <c r="R14009" i="5"/>
  <c r="S14008" i="5"/>
  <c r="R14008" i="5"/>
  <c r="T14008" i="5" s="1"/>
  <c r="S14007" i="5"/>
  <c r="R14007" i="5"/>
  <c r="T14007" i="5" s="1"/>
  <c r="S14006" i="5"/>
  <c r="R14006" i="5"/>
  <c r="T14006" i="5" s="1"/>
  <c r="S14005" i="5"/>
  <c r="R14005" i="5"/>
  <c r="T14005" i="5" s="1"/>
  <c r="S14004" i="5"/>
  <c r="R14004" i="5"/>
  <c r="T14004" i="5" s="1"/>
  <c r="S14003" i="5"/>
  <c r="R14003" i="5"/>
  <c r="T14003" i="5" s="1"/>
  <c r="S14002" i="5"/>
  <c r="R14002" i="5"/>
  <c r="T14002" i="5" s="1"/>
  <c r="T14001" i="5"/>
  <c r="S14001" i="5"/>
  <c r="R14001" i="5"/>
  <c r="T14000" i="5"/>
  <c r="S14000" i="5"/>
  <c r="R14000" i="5"/>
  <c r="S13999" i="5"/>
  <c r="R13999" i="5"/>
  <c r="T13999" i="5" s="1"/>
  <c r="S13998" i="5"/>
  <c r="R13998" i="5"/>
  <c r="T13998" i="5" s="1"/>
  <c r="S13997" i="5"/>
  <c r="R13997" i="5"/>
  <c r="T13997" i="5" s="1"/>
  <c r="S13996" i="5"/>
  <c r="R13996" i="5"/>
  <c r="T13996" i="5" s="1"/>
  <c r="S13995" i="5"/>
  <c r="R13995" i="5"/>
  <c r="T13995" i="5" s="1"/>
  <c r="S13994" i="5"/>
  <c r="R13994" i="5"/>
  <c r="T13994" i="5" s="1"/>
  <c r="T13993" i="5"/>
  <c r="S13993" i="5"/>
  <c r="R13993" i="5"/>
  <c r="T13992" i="5"/>
  <c r="S13992" i="5"/>
  <c r="R13992" i="5"/>
  <c r="S13991" i="5"/>
  <c r="R13991" i="5"/>
  <c r="T13991" i="5" s="1"/>
  <c r="S13990" i="5"/>
  <c r="R13990" i="5"/>
  <c r="T13990" i="5" s="1"/>
  <c r="S13989" i="5"/>
  <c r="R13989" i="5"/>
  <c r="T13989" i="5" s="1"/>
  <c r="T13988" i="5"/>
  <c r="S13988" i="5"/>
  <c r="R13988" i="5"/>
  <c r="T13987" i="5"/>
  <c r="S13987" i="5"/>
  <c r="R13987" i="5"/>
  <c r="S13986" i="5"/>
  <c r="R13986" i="5"/>
  <c r="T13986" i="5" s="1"/>
  <c r="S13985" i="5"/>
  <c r="R13985" i="5"/>
  <c r="T13985" i="5" s="1"/>
  <c r="S13984" i="5"/>
  <c r="R13984" i="5"/>
  <c r="T13984" i="5" s="1"/>
  <c r="T13983" i="5"/>
  <c r="S13983" i="5"/>
  <c r="R13983" i="5"/>
  <c r="S13982" i="5"/>
  <c r="R13982" i="5"/>
  <c r="T13982" i="5" s="1"/>
  <c r="S13981" i="5"/>
  <c r="R13981" i="5"/>
  <c r="T13981" i="5" s="1"/>
  <c r="T13980" i="5"/>
  <c r="S13980" i="5"/>
  <c r="R13980" i="5"/>
  <c r="S13979" i="5"/>
  <c r="R13979" i="5"/>
  <c r="T13979" i="5" s="1"/>
  <c r="S13978" i="5"/>
  <c r="R13978" i="5"/>
  <c r="T13978" i="5" s="1"/>
  <c r="T13977" i="5"/>
  <c r="S13977" i="5"/>
  <c r="R13977" i="5"/>
  <c r="S13976" i="5"/>
  <c r="R13976" i="5"/>
  <c r="T13976" i="5" s="1"/>
  <c r="S13975" i="5"/>
  <c r="R13975" i="5"/>
  <c r="T13975" i="5" s="1"/>
  <c r="S13974" i="5"/>
  <c r="R13974" i="5"/>
  <c r="T13974" i="5" s="1"/>
  <c r="S13973" i="5"/>
  <c r="R13973" i="5"/>
  <c r="T13973" i="5" s="1"/>
  <c r="S13972" i="5"/>
  <c r="R13972" i="5"/>
  <c r="T13972" i="5" s="1"/>
  <c r="S13971" i="5"/>
  <c r="R13971" i="5"/>
  <c r="T13971" i="5" s="1"/>
  <c r="S13970" i="5"/>
  <c r="R13970" i="5"/>
  <c r="T13970" i="5" s="1"/>
  <c r="S13969" i="5"/>
  <c r="R13969" i="5"/>
  <c r="T13969" i="5" s="1"/>
  <c r="T13968" i="5"/>
  <c r="S13968" i="5"/>
  <c r="R13968" i="5"/>
  <c r="T13967" i="5"/>
  <c r="S13967" i="5"/>
  <c r="R13967" i="5"/>
  <c r="S13966" i="5"/>
  <c r="R13966" i="5"/>
  <c r="T13966" i="5" s="1"/>
  <c r="T13965" i="5"/>
  <c r="S13965" i="5"/>
  <c r="R13965" i="5"/>
  <c r="T13964" i="5"/>
  <c r="S13964" i="5"/>
  <c r="R13964" i="5"/>
  <c r="S13963" i="5"/>
  <c r="R13963" i="5"/>
  <c r="T13963" i="5" s="1"/>
  <c r="S13962" i="5"/>
  <c r="R13962" i="5"/>
  <c r="T13962" i="5" s="1"/>
  <c r="S13961" i="5"/>
  <c r="R13961" i="5"/>
  <c r="T13961" i="5" s="1"/>
  <c r="S13960" i="5"/>
  <c r="R13960" i="5"/>
  <c r="T13960" i="5" s="1"/>
  <c r="S13959" i="5"/>
  <c r="R13959" i="5"/>
  <c r="T13959" i="5" s="1"/>
  <c r="S13958" i="5"/>
  <c r="R13958" i="5"/>
  <c r="T13958" i="5" s="1"/>
  <c r="S13957" i="5"/>
  <c r="R13957" i="5"/>
  <c r="T13957" i="5" s="1"/>
  <c r="S13956" i="5"/>
  <c r="R13956" i="5"/>
  <c r="T13956" i="5" s="1"/>
  <c r="S13955" i="5"/>
  <c r="R13955" i="5"/>
  <c r="T13955" i="5" s="1"/>
  <c r="S13954" i="5"/>
  <c r="R13954" i="5"/>
  <c r="T13954" i="5" s="1"/>
  <c r="S13953" i="5"/>
  <c r="R13953" i="5"/>
  <c r="T13953" i="5" s="1"/>
  <c r="T13952" i="5"/>
  <c r="S13952" i="5"/>
  <c r="R13952" i="5"/>
  <c r="T13951" i="5"/>
  <c r="S13951" i="5"/>
  <c r="R13951" i="5"/>
  <c r="S13950" i="5"/>
  <c r="R13950" i="5"/>
  <c r="T13950" i="5" s="1"/>
  <c r="T13949" i="5"/>
  <c r="S13949" i="5"/>
  <c r="R13949" i="5"/>
  <c r="T13948" i="5"/>
  <c r="S13948" i="5"/>
  <c r="R13948" i="5"/>
  <c r="S13947" i="5"/>
  <c r="R13947" i="5"/>
  <c r="T13947" i="5" s="1"/>
  <c r="S13946" i="5"/>
  <c r="R13946" i="5"/>
  <c r="T13946" i="5" s="1"/>
  <c r="S13945" i="5"/>
  <c r="R13945" i="5"/>
  <c r="T13945" i="5" s="1"/>
  <c r="S13944" i="5"/>
  <c r="R13944" i="5"/>
  <c r="T13944" i="5" s="1"/>
  <c r="S13943" i="5"/>
  <c r="R13943" i="5"/>
  <c r="T13943" i="5" s="1"/>
  <c r="S13942" i="5"/>
  <c r="R13942" i="5"/>
  <c r="T13942" i="5" s="1"/>
  <c r="S13941" i="5"/>
  <c r="R13941" i="5"/>
  <c r="T13941" i="5" s="1"/>
  <c r="S13940" i="5"/>
  <c r="R13940" i="5"/>
  <c r="T13940" i="5" s="1"/>
  <c r="S13939" i="5"/>
  <c r="R13939" i="5"/>
  <c r="T13939" i="5" s="1"/>
  <c r="S13938" i="5"/>
  <c r="R13938" i="5"/>
  <c r="T13938" i="5" s="1"/>
  <c r="S13937" i="5"/>
  <c r="R13937" i="5"/>
  <c r="T13937" i="5" s="1"/>
  <c r="T13936" i="5"/>
  <c r="S13936" i="5"/>
  <c r="R13936" i="5"/>
  <c r="T13935" i="5"/>
  <c r="S13935" i="5"/>
  <c r="R13935" i="5"/>
  <c r="S13934" i="5"/>
  <c r="R13934" i="5"/>
  <c r="T13934" i="5" s="1"/>
  <c r="T13933" i="5"/>
  <c r="S13933" i="5"/>
  <c r="R13933" i="5"/>
  <c r="T13932" i="5"/>
  <c r="S13932" i="5"/>
  <c r="R13932" i="5"/>
  <c r="S13931" i="5"/>
  <c r="R13931" i="5"/>
  <c r="T13931" i="5" s="1"/>
  <c r="S13930" i="5"/>
  <c r="R13930" i="5"/>
  <c r="T13930" i="5" s="1"/>
  <c r="S13929" i="5"/>
  <c r="R13929" i="5"/>
  <c r="T13929" i="5" s="1"/>
  <c r="S13928" i="5"/>
  <c r="R13928" i="5"/>
  <c r="T13928" i="5" s="1"/>
  <c r="S13927" i="5"/>
  <c r="R13927" i="5"/>
  <c r="T13927" i="5" s="1"/>
  <c r="S13926" i="5"/>
  <c r="R13926" i="5"/>
  <c r="T13926" i="5" s="1"/>
  <c r="S13925" i="5"/>
  <c r="R13925" i="5"/>
  <c r="T13925" i="5" s="1"/>
  <c r="S13924" i="5"/>
  <c r="R13924" i="5"/>
  <c r="T13924" i="5" s="1"/>
  <c r="S13923" i="5"/>
  <c r="R13923" i="5"/>
  <c r="T13923" i="5" s="1"/>
  <c r="S13922" i="5"/>
  <c r="R13922" i="5"/>
  <c r="T13922" i="5" s="1"/>
  <c r="S13921" i="5"/>
  <c r="R13921" i="5"/>
  <c r="T13921" i="5" s="1"/>
  <c r="T13920" i="5"/>
  <c r="S13920" i="5"/>
  <c r="R13920" i="5"/>
  <c r="T13919" i="5"/>
  <c r="S13919" i="5"/>
  <c r="R13919" i="5"/>
  <c r="S13918" i="5"/>
  <c r="R13918" i="5"/>
  <c r="T13918" i="5" s="1"/>
  <c r="T13917" i="5"/>
  <c r="S13917" i="5"/>
  <c r="R13917" i="5"/>
  <c r="T13916" i="5"/>
  <c r="S13916" i="5"/>
  <c r="R13916" i="5"/>
  <c r="S13915" i="5"/>
  <c r="R13915" i="5"/>
  <c r="T13915" i="5" s="1"/>
  <c r="S13914" i="5"/>
  <c r="R13914" i="5"/>
  <c r="T13914" i="5" s="1"/>
  <c r="S13913" i="5"/>
  <c r="R13913" i="5"/>
  <c r="T13913" i="5" s="1"/>
  <c r="S13912" i="5"/>
  <c r="R13912" i="5"/>
  <c r="T13912" i="5" s="1"/>
  <c r="S13911" i="5"/>
  <c r="R13911" i="5"/>
  <c r="T13911" i="5" s="1"/>
  <c r="S13910" i="5"/>
  <c r="R13910" i="5"/>
  <c r="T13910" i="5" s="1"/>
  <c r="S13909" i="5"/>
  <c r="R13909" i="5"/>
  <c r="T13909" i="5" s="1"/>
  <c r="S13908" i="5"/>
  <c r="R13908" i="5"/>
  <c r="T13908" i="5" s="1"/>
  <c r="S13907" i="5"/>
  <c r="R13907" i="5"/>
  <c r="T13907" i="5" s="1"/>
  <c r="S13906" i="5"/>
  <c r="R13906" i="5"/>
  <c r="T13906" i="5" s="1"/>
  <c r="S13905" i="5"/>
  <c r="R13905" i="5"/>
  <c r="T13905" i="5" s="1"/>
  <c r="T13904" i="5"/>
  <c r="S13904" i="5"/>
  <c r="R13904" i="5"/>
  <c r="T13903" i="5"/>
  <c r="S13903" i="5"/>
  <c r="R13903" i="5"/>
  <c r="S13902" i="5"/>
  <c r="R13902" i="5"/>
  <c r="T13902" i="5" s="1"/>
  <c r="T13901" i="5"/>
  <c r="S13901" i="5"/>
  <c r="R13901" i="5"/>
  <c r="T13900" i="5"/>
  <c r="S13900" i="5"/>
  <c r="R13900" i="5"/>
  <c r="S13899" i="5"/>
  <c r="R13899" i="5"/>
  <c r="T13899" i="5" s="1"/>
  <c r="S13898" i="5"/>
  <c r="R13898" i="5"/>
  <c r="T13898" i="5" s="1"/>
  <c r="S13897" i="5"/>
  <c r="R13897" i="5"/>
  <c r="T13897" i="5" s="1"/>
  <c r="S13896" i="5"/>
  <c r="R13896" i="5"/>
  <c r="T13896" i="5" s="1"/>
  <c r="S13895" i="5"/>
  <c r="R13895" i="5"/>
  <c r="T13895" i="5" s="1"/>
  <c r="S13894" i="5"/>
  <c r="R13894" i="5"/>
  <c r="T13894" i="5" s="1"/>
  <c r="S13893" i="5"/>
  <c r="R13893" i="5"/>
  <c r="T13893" i="5" s="1"/>
  <c r="S13892" i="5"/>
  <c r="R13892" i="5"/>
  <c r="T13892" i="5" s="1"/>
  <c r="T13891" i="5"/>
  <c r="S13891" i="5"/>
  <c r="R13891" i="5"/>
  <c r="T13890" i="5"/>
  <c r="S13890" i="5"/>
  <c r="R13890" i="5"/>
  <c r="S13889" i="5"/>
  <c r="R13889" i="5"/>
  <c r="T13889" i="5" s="1"/>
  <c r="S13888" i="5"/>
  <c r="R13888" i="5"/>
  <c r="T13888" i="5" s="1"/>
  <c r="S13887" i="5"/>
  <c r="R13887" i="5"/>
  <c r="T13887" i="5" s="1"/>
  <c r="S13886" i="5"/>
  <c r="R13886" i="5"/>
  <c r="T13886" i="5" s="1"/>
  <c r="S13885" i="5"/>
  <c r="R13885" i="5"/>
  <c r="T13885" i="5" s="1"/>
  <c r="S13884" i="5"/>
  <c r="R13884" i="5"/>
  <c r="T13884" i="5" s="1"/>
  <c r="T13883" i="5"/>
  <c r="S13883" i="5"/>
  <c r="R13883" i="5"/>
  <c r="T13882" i="5"/>
  <c r="S13882" i="5"/>
  <c r="R13882" i="5"/>
  <c r="S13881" i="5"/>
  <c r="R13881" i="5"/>
  <c r="T13881" i="5" s="1"/>
  <c r="S13880" i="5"/>
  <c r="R13880" i="5"/>
  <c r="T13880" i="5" s="1"/>
  <c r="S13879" i="5"/>
  <c r="R13879" i="5"/>
  <c r="T13879" i="5" s="1"/>
  <c r="S13878" i="5"/>
  <c r="R13878" i="5"/>
  <c r="T13878" i="5" s="1"/>
  <c r="S13877" i="5"/>
  <c r="R13877" i="5"/>
  <c r="T13877" i="5" s="1"/>
  <c r="S13876" i="5"/>
  <c r="R13876" i="5"/>
  <c r="T13876" i="5" s="1"/>
  <c r="T13875" i="5"/>
  <c r="S13875" i="5"/>
  <c r="R13875" i="5"/>
  <c r="T13874" i="5"/>
  <c r="S13874" i="5"/>
  <c r="R13874" i="5"/>
  <c r="S13873" i="5"/>
  <c r="R13873" i="5"/>
  <c r="T13873" i="5" s="1"/>
  <c r="S13872" i="5"/>
  <c r="R13872" i="5"/>
  <c r="T13872" i="5" s="1"/>
  <c r="S13871" i="5"/>
  <c r="R13871" i="5"/>
  <c r="T13871" i="5" s="1"/>
  <c r="S13870" i="5"/>
  <c r="R13870" i="5"/>
  <c r="T13870" i="5" s="1"/>
  <c r="S13869" i="5"/>
  <c r="R13869" i="5"/>
  <c r="T13869" i="5" s="1"/>
  <c r="S13868" i="5"/>
  <c r="R13868" i="5"/>
  <c r="T13868" i="5" s="1"/>
  <c r="T13867" i="5"/>
  <c r="S13867" i="5"/>
  <c r="R13867" i="5"/>
  <c r="T13866" i="5"/>
  <c r="S13866" i="5"/>
  <c r="R13866" i="5"/>
  <c r="S13865" i="5"/>
  <c r="R13865" i="5"/>
  <c r="T13865" i="5" s="1"/>
  <c r="S13864" i="5"/>
  <c r="R13864" i="5"/>
  <c r="T13864" i="5" s="1"/>
  <c r="S13863" i="5"/>
  <c r="R13863" i="5"/>
  <c r="T13863" i="5" s="1"/>
  <c r="S13862" i="5"/>
  <c r="R13862" i="5"/>
  <c r="T13862" i="5" s="1"/>
  <c r="S13861" i="5"/>
  <c r="R13861" i="5"/>
  <c r="T13861" i="5" s="1"/>
  <c r="S13860" i="5"/>
  <c r="R13860" i="5"/>
  <c r="T13860" i="5" s="1"/>
  <c r="T13859" i="5"/>
  <c r="S13859" i="5"/>
  <c r="R13859" i="5"/>
  <c r="T13858" i="5"/>
  <c r="S13858" i="5"/>
  <c r="R13858" i="5"/>
  <c r="S13857" i="5"/>
  <c r="R13857" i="5"/>
  <c r="T13857" i="5" s="1"/>
  <c r="S13856" i="5"/>
  <c r="R13856" i="5"/>
  <c r="T13856" i="5" s="1"/>
  <c r="S13855" i="5"/>
  <c r="R13855" i="5"/>
  <c r="T13855" i="5" s="1"/>
  <c r="S13854" i="5"/>
  <c r="R13854" i="5"/>
  <c r="T13854" i="5" s="1"/>
  <c r="S13853" i="5"/>
  <c r="R13853" i="5"/>
  <c r="T13853" i="5" s="1"/>
  <c r="S13852" i="5"/>
  <c r="R13852" i="5"/>
  <c r="T13852" i="5" s="1"/>
  <c r="S13851" i="5"/>
  <c r="R13851" i="5"/>
  <c r="T13851" i="5" s="1"/>
  <c r="S13850" i="5"/>
  <c r="R13850" i="5"/>
  <c r="T13850" i="5" s="1"/>
  <c r="S13849" i="5"/>
  <c r="R13849" i="5"/>
  <c r="T13849" i="5" s="1"/>
  <c r="S13848" i="5"/>
  <c r="R13848" i="5"/>
  <c r="T13848" i="5" s="1"/>
  <c r="S13847" i="5"/>
  <c r="R13847" i="5"/>
  <c r="T13847" i="5" s="1"/>
  <c r="T13846" i="5"/>
  <c r="S13846" i="5"/>
  <c r="R13846" i="5"/>
  <c r="S13845" i="5"/>
  <c r="R13845" i="5"/>
  <c r="T13845" i="5" s="1"/>
  <c r="S13844" i="5"/>
  <c r="R13844" i="5"/>
  <c r="T13844" i="5" s="1"/>
  <c r="T13843" i="5"/>
  <c r="S13843" i="5"/>
  <c r="R13843" i="5"/>
  <c r="S13842" i="5"/>
  <c r="R13842" i="5"/>
  <c r="T13842" i="5" s="1"/>
  <c r="S13841" i="5"/>
  <c r="R13841" i="5"/>
  <c r="T13841" i="5" s="1"/>
  <c r="S13840" i="5"/>
  <c r="R13840" i="5"/>
  <c r="T13840" i="5" s="1"/>
  <c r="S13839" i="5"/>
  <c r="R13839" i="5"/>
  <c r="T13839" i="5" s="1"/>
  <c r="T13838" i="5"/>
  <c r="S13838" i="5"/>
  <c r="R13838" i="5"/>
  <c r="S13837" i="5"/>
  <c r="R13837" i="5"/>
  <c r="T13837" i="5" s="1"/>
  <c r="S13836" i="5"/>
  <c r="R13836" i="5"/>
  <c r="T13836" i="5" s="1"/>
  <c r="T13835" i="5"/>
  <c r="S13835" i="5"/>
  <c r="R13835" i="5"/>
  <c r="S13834" i="5"/>
  <c r="R13834" i="5"/>
  <c r="T13834" i="5" s="1"/>
  <c r="S13833" i="5"/>
  <c r="R13833" i="5"/>
  <c r="T13833" i="5" s="1"/>
  <c r="S13832" i="5"/>
  <c r="R13832" i="5"/>
  <c r="T13832" i="5" s="1"/>
  <c r="S13831" i="5"/>
  <c r="R13831" i="5"/>
  <c r="T13831" i="5" s="1"/>
  <c r="T13830" i="5"/>
  <c r="S13830" i="5"/>
  <c r="R13830" i="5"/>
  <c r="S13829" i="5"/>
  <c r="R13829" i="5"/>
  <c r="T13829" i="5" s="1"/>
  <c r="S13828" i="5"/>
  <c r="R13828" i="5"/>
  <c r="T13828" i="5" s="1"/>
  <c r="S13827" i="5"/>
  <c r="R13827" i="5"/>
  <c r="T13827" i="5" s="1"/>
  <c r="T13826" i="5"/>
  <c r="S13826" i="5"/>
  <c r="R13826" i="5"/>
  <c r="S13825" i="5"/>
  <c r="R13825" i="5"/>
  <c r="T13825" i="5" s="1"/>
  <c r="S13824" i="5"/>
  <c r="R13824" i="5"/>
  <c r="T13824" i="5" s="1"/>
  <c r="S13823" i="5"/>
  <c r="R13823" i="5"/>
  <c r="T13823" i="5" s="1"/>
  <c r="S13822" i="5"/>
  <c r="R13822" i="5"/>
  <c r="T13822" i="5" s="1"/>
  <c r="T13821" i="5"/>
  <c r="S13821" i="5"/>
  <c r="R13821" i="5"/>
  <c r="S13820" i="5"/>
  <c r="R13820" i="5"/>
  <c r="T13820" i="5" s="1"/>
  <c r="S13819" i="5"/>
  <c r="R13819" i="5"/>
  <c r="T13819" i="5" s="1"/>
  <c r="T13818" i="5"/>
  <c r="S13818" i="5"/>
  <c r="R13818" i="5"/>
  <c r="S13817" i="5"/>
  <c r="R13817" i="5"/>
  <c r="T13817" i="5" s="1"/>
  <c r="S13816" i="5"/>
  <c r="R13816" i="5"/>
  <c r="T13816" i="5" s="1"/>
  <c r="S13815" i="5"/>
  <c r="R13815" i="5"/>
  <c r="T13815" i="5" s="1"/>
  <c r="S13814" i="5"/>
  <c r="R13814" i="5"/>
  <c r="T13814" i="5" s="1"/>
  <c r="T13813" i="5"/>
  <c r="S13813" i="5"/>
  <c r="R13813" i="5"/>
  <c r="S13812" i="5"/>
  <c r="R13812" i="5"/>
  <c r="T13812" i="5" s="1"/>
  <c r="S13811" i="5"/>
  <c r="R13811" i="5"/>
  <c r="T13811" i="5" s="1"/>
  <c r="T13810" i="5"/>
  <c r="S13810" i="5"/>
  <c r="R13810" i="5"/>
  <c r="S13809" i="5"/>
  <c r="R13809" i="5"/>
  <c r="T13809" i="5" s="1"/>
  <c r="S13808" i="5"/>
  <c r="R13808" i="5"/>
  <c r="T13808" i="5" s="1"/>
  <c r="S13807" i="5"/>
  <c r="R13807" i="5"/>
  <c r="T13807" i="5" s="1"/>
  <c r="S13806" i="5"/>
  <c r="R13806" i="5"/>
  <c r="T13806" i="5" s="1"/>
  <c r="T13805" i="5"/>
  <c r="S13805" i="5"/>
  <c r="R13805" i="5"/>
  <c r="S13804" i="5"/>
  <c r="R13804" i="5"/>
  <c r="T13804" i="5" s="1"/>
  <c r="S13803" i="5"/>
  <c r="R13803" i="5"/>
  <c r="T13803" i="5" s="1"/>
  <c r="T13802" i="5"/>
  <c r="S13802" i="5"/>
  <c r="R13802" i="5"/>
  <c r="S13801" i="5"/>
  <c r="R13801" i="5"/>
  <c r="T13801" i="5" s="1"/>
  <c r="S13800" i="5"/>
  <c r="R13800" i="5"/>
  <c r="T13800" i="5" s="1"/>
  <c r="S13799" i="5"/>
  <c r="R13799" i="5"/>
  <c r="T13799" i="5" s="1"/>
  <c r="S13798" i="5"/>
  <c r="R13798" i="5"/>
  <c r="T13798" i="5" s="1"/>
  <c r="T13797" i="5"/>
  <c r="S13797" i="5"/>
  <c r="R13797" i="5"/>
  <c r="S13796" i="5"/>
  <c r="R13796" i="5"/>
  <c r="T13796" i="5" s="1"/>
  <c r="S13795" i="5"/>
  <c r="R13795" i="5"/>
  <c r="T13795" i="5" s="1"/>
  <c r="T13794" i="5"/>
  <c r="S13794" i="5"/>
  <c r="R13794" i="5"/>
  <c r="S13793" i="5"/>
  <c r="R13793" i="5"/>
  <c r="T13793" i="5" s="1"/>
  <c r="S13792" i="5"/>
  <c r="R13792" i="5"/>
  <c r="T13792" i="5" s="1"/>
  <c r="S13791" i="5"/>
  <c r="R13791" i="5"/>
  <c r="T13791" i="5" s="1"/>
  <c r="S13790" i="5"/>
  <c r="R13790" i="5"/>
  <c r="T13790" i="5" s="1"/>
  <c r="T13789" i="5"/>
  <c r="S13789" i="5"/>
  <c r="R13789" i="5"/>
  <c r="S13788" i="5"/>
  <c r="R13788" i="5"/>
  <c r="T13788" i="5" s="1"/>
  <c r="S13787" i="5"/>
  <c r="R13787" i="5"/>
  <c r="T13787" i="5" s="1"/>
  <c r="T13786" i="5"/>
  <c r="S13786" i="5"/>
  <c r="R13786" i="5"/>
  <c r="S13785" i="5"/>
  <c r="R13785" i="5"/>
  <c r="T13785" i="5" s="1"/>
  <c r="S13784" i="5"/>
  <c r="R13784" i="5"/>
  <c r="T13784" i="5" s="1"/>
  <c r="S13783" i="5"/>
  <c r="R13783" i="5"/>
  <c r="T13783" i="5" s="1"/>
  <c r="S13782" i="5"/>
  <c r="R13782" i="5"/>
  <c r="T13782" i="5" s="1"/>
  <c r="T13781" i="5"/>
  <c r="S13781" i="5"/>
  <c r="R13781" i="5"/>
  <c r="S13780" i="5"/>
  <c r="R13780" i="5"/>
  <c r="T13780" i="5" s="1"/>
  <c r="S13779" i="5"/>
  <c r="R13779" i="5"/>
  <c r="T13779" i="5" s="1"/>
  <c r="T13778" i="5"/>
  <c r="S13778" i="5"/>
  <c r="R13778" i="5"/>
  <c r="S13777" i="5"/>
  <c r="R13777" i="5"/>
  <c r="T13777" i="5" s="1"/>
  <c r="S13776" i="5"/>
  <c r="R13776" i="5"/>
  <c r="T13776" i="5" s="1"/>
  <c r="S13775" i="5"/>
  <c r="R13775" i="5"/>
  <c r="T13775" i="5" s="1"/>
  <c r="S13774" i="5"/>
  <c r="R13774" i="5"/>
  <c r="T13774" i="5" s="1"/>
  <c r="T13773" i="5"/>
  <c r="S13773" i="5"/>
  <c r="R13773" i="5"/>
  <c r="S13772" i="5"/>
  <c r="R13772" i="5"/>
  <c r="T13772" i="5" s="1"/>
  <c r="S13771" i="5"/>
  <c r="R13771" i="5"/>
  <c r="T13771" i="5" s="1"/>
  <c r="T13770" i="5"/>
  <c r="S13770" i="5"/>
  <c r="R13770" i="5"/>
  <c r="S13769" i="5"/>
  <c r="R13769" i="5"/>
  <c r="T13769" i="5" s="1"/>
  <c r="S13768" i="5"/>
  <c r="R13768" i="5"/>
  <c r="T13768" i="5" s="1"/>
  <c r="S13767" i="5"/>
  <c r="R13767" i="5"/>
  <c r="T13767" i="5" s="1"/>
  <c r="S13766" i="5"/>
  <c r="R13766" i="5"/>
  <c r="T13766" i="5" s="1"/>
  <c r="T13765" i="5"/>
  <c r="S13765" i="5"/>
  <c r="R13765" i="5"/>
  <c r="S13764" i="5"/>
  <c r="R13764" i="5"/>
  <c r="T13764" i="5" s="1"/>
  <c r="S13763" i="5"/>
  <c r="R13763" i="5"/>
  <c r="T13763" i="5" s="1"/>
  <c r="T13762" i="5"/>
  <c r="S13762" i="5"/>
  <c r="R13762" i="5"/>
  <c r="S13761" i="5"/>
  <c r="R13761" i="5"/>
  <c r="T13761" i="5" s="1"/>
  <c r="S13760" i="5"/>
  <c r="R13760" i="5"/>
  <c r="T13760" i="5" s="1"/>
  <c r="S13759" i="5"/>
  <c r="R13759" i="5"/>
  <c r="T13759" i="5" s="1"/>
  <c r="S13758" i="5"/>
  <c r="R13758" i="5"/>
  <c r="T13758" i="5" s="1"/>
  <c r="T13757" i="5"/>
  <c r="S13757" i="5"/>
  <c r="R13757" i="5"/>
  <c r="S13756" i="5"/>
  <c r="R13756" i="5"/>
  <c r="T13756" i="5" s="1"/>
  <c r="S13755" i="5"/>
  <c r="R13755" i="5"/>
  <c r="T13755" i="5" s="1"/>
  <c r="T13754" i="5"/>
  <c r="S13754" i="5"/>
  <c r="R13754" i="5"/>
  <c r="S13753" i="5"/>
  <c r="R13753" i="5"/>
  <c r="T13753" i="5" s="1"/>
  <c r="S13752" i="5"/>
  <c r="R13752" i="5"/>
  <c r="T13752" i="5" s="1"/>
  <c r="S13751" i="5"/>
  <c r="R13751" i="5"/>
  <c r="T13751" i="5" s="1"/>
  <c r="S13750" i="5"/>
  <c r="R13750" i="5"/>
  <c r="T13750" i="5" s="1"/>
  <c r="T13749" i="5"/>
  <c r="S13749" i="5"/>
  <c r="R13749" i="5"/>
  <c r="S13748" i="5"/>
  <c r="R13748" i="5"/>
  <c r="T13748" i="5" s="1"/>
  <c r="S13747" i="5"/>
  <c r="R13747" i="5"/>
  <c r="T13747" i="5" s="1"/>
  <c r="T13746" i="5"/>
  <c r="S13746" i="5"/>
  <c r="R13746" i="5"/>
  <c r="S13745" i="5"/>
  <c r="R13745" i="5"/>
  <c r="T13745" i="5" s="1"/>
  <c r="S13744" i="5"/>
  <c r="R13744" i="5"/>
  <c r="T13744" i="5" s="1"/>
  <c r="S13743" i="5"/>
  <c r="R13743" i="5"/>
  <c r="T13743" i="5" s="1"/>
  <c r="S13742" i="5"/>
  <c r="R13742" i="5"/>
  <c r="T13742" i="5" s="1"/>
  <c r="T13741" i="5"/>
  <c r="S13741" i="5"/>
  <c r="R13741" i="5"/>
  <c r="S13740" i="5"/>
  <c r="R13740" i="5"/>
  <c r="T13740" i="5" s="1"/>
  <c r="S13739" i="5"/>
  <c r="R13739" i="5"/>
  <c r="T13739" i="5" s="1"/>
  <c r="T13738" i="5"/>
  <c r="S13738" i="5"/>
  <c r="R13738" i="5"/>
  <c r="S13737" i="5"/>
  <c r="R13737" i="5"/>
  <c r="T13737" i="5" s="1"/>
  <c r="S13736" i="5"/>
  <c r="R13736" i="5"/>
  <c r="T13736" i="5" s="1"/>
  <c r="S13735" i="5"/>
  <c r="R13735" i="5"/>
  <c r="T13735" i="5" s="1"/>
  <c r="S13734" i="5"/>
  <c r="R13734" i="5"/>
  <c r="T13734" i="5" s="1"/>
  <c r="T13733" i="5"/>
  <c r="S13733" i="5"/>
  <c r="R13733" i="5"/>
  <c r="S13732" i="5"/>
  <c r="R13732" i="5"/>
  <c r="T13732" i="5" s="1"/>
  <c r="S13731" i="5"/>
  <c r="R13731" i="5"/>
  <c r="T13731" i="5" s="1"/>
  <c r="T13730" i="5"/>
  <c r="S13730" i="5"/>
  <c r="R13730" i="5"/>
  <c r="S13729" i="5"/>
  <c r="R13729" i="5"/>
  <c r="T13729" i="5" s="1"/>
  <c r="S13728" i="5"/>
  <c r="R13728" i="5"/>
  <c r="T13728" i="5" s="1"/>
  <c r="S13727" i="5"/>
  <c r="R13727" i="5"/>
  <c r="T13727" i="5" s="1"/>
  <c r="S13726" i="5"/>
  <c r="R13726" i="5"/>
  <c r="T13726" i="5" s="1"/>
  <c r="T13725" i="5"/>
  <c r="S13725" i="5"/>
  <c r="R13725" i="5"/>
  <c r="S13724" i="5"/>
  <c r="R13724" i="5"/>
  <c r="T13724" i="5" s="1"/>
  <c r="S13723" i="5"/>
  <c r="R13723" i="5"/>
  <c r="T13723" i="5" s="1"/>
  <c r="T13722" i="5"/>
  <c r="S13722" i="5"/>
  <c r="R13722" i="5"/>
  <c r="S13721" i="5"/>
  <c r="R13721" i="5"/>
  <c r="T13721" i="5" s="1"/>
  <c r="S13720" i="5"/>
  <c r="R13720" i="5"/>
  <c r="T13720" i="5" s="1"/>
  <c r="S13719" i="5"/>
  <c r="R13719" i="5"/>
  <c r="T13719" i="5" s="1"/>
  <c r="S13718" i="5"/>
  <c r="R13718" i="5"/>
  <c r="T13718" i="5" s="1"/>
  <c r="T13717" i="5"/>
  <c r="S13717" i="5"/>
  <c r="R13717" i="5"/>
  <c r="S13716" i="5"/>
  <c r="R13716" i="5"/>
  <c r="T13716" i="5" s="1"/>
  <c r="S13715" i="5"/>
  <c r="R13715" i="5"/>
  <c r="T13715" i="5" s="1"/>
  <c r="T13714" i="5"/>
  <c r="S13714" i="5"/>
  <c r="R13714" i="5"/>
  <c r="S13713" i="5"/>
  <c r="R13713" i="5"/>
  <c r="T13713" i="5" s="1"/>
  <c r="S13712" i="5"/>
  <c r="R13712" i="5"/>
  <c r="T13712" i="5" s="1"/>
  <c r="S13711" i="5"/>
  <c r="R13711" i="5"/>
  <c r="T13711" i="5" s="1"/>
  <c r="S13710" i="5"/>
  <c r="R13710" i="5"/>
  <c r="T13710" i="5" s="1"/>
  <c r="T13709" i="5"/>
  <c r="S13709" i="5"/>
  <c r="R13709" i="5"/>
  <c r="S13708" i="5"/>
  <c r="R13708" i="5"/>
  <c r="T13708" i="5" s="1"/>
  <c r="S13707" i="5"/>
  <c r="R13707" i="5"/>
  <c r="T13707" i="5" s="1"/>
  <c r="T13706" i="5"/>
  <c r="S13706" i="5"/>
  <c r="R13706" i="5"/>
  <c r="S13705" i="5"/>
  <c r="R13705" i="5"/>
  <c r="T13705" i="5" s="1"/>
  <c r="S13704" i="5"/>
  <c r="R13704" i="5"/>
  <c r="T13704" i="5" s="1"/>
  <c r="S13703" i="5"/>
  <c r="R13703" i="5"/>
  <c r="T13703" i="5" s="1"/>
  <c r="S13702" i="5"/>
  <c r="R13702" i="5"/>
  <c r="T13702" i="5" s="1"/>
  <c r="T13701" i="5"/>
  <c r="S13701" i="5"/>
  <c r="R13701" i="5"/>
  <c r="S13700" i="5"/>
  <c r="R13700" i="5"/>
  <c r="T13700" i="5" s="1"/>
  <c r="S13699" i="5"/>
  <c r="R13699" i="5"/>
  <c r="T13699" i="5" s="1"/>
  <c r="T13698" i="5"/>
  <c r="S13698" i="5"/>
  <c r="R13698" i="5"/>
  <c r="S13697" i="5"/>
  <c r="R13697" i="5"/>
  <c r="T13697" i="5" s="1"/>
  <c r="S13696" i="5"/>
  <c r="R13696" i="5"/>
  <c r="T13696" i="5" s="1"/>
  <c r="S13695" i="5"/>
  <c r="R13695" i="5"/>
  <c r="T13695" i="5" s="1"/>
  <c r="S13694" i="5"/>
  <c r="R13694" i="5"/>
  <c r="T13694" i="5" s="1"/>
  <c r="T13693" i="5"/>
  <c r="S13693" i="5"/>
  <c r="R13693" i="5"/>
  <c r="S13692" i="5"/>
  <c r="R13692" i="5"/>
  <c r="T13692" i="5" s="1"/>
  <c r="S13691" i="5"/>
  <c r="R13691" i="5"/>
  <c r="T13691" i="5" s="1"/>
  <c r="S13690" i="5"/>
  <c r="R13690" i="5"/>
  <c r="T13690" i="5" s="1"/>
  <c r="S13689" i="5"/>
  <c r="R13689" i="5"/>
  <c r="T13689" i="5" s="1"/>
  <c r="S13688" i="5"/>
  <c r="R13688" i="5"/>
  <c r="T13688" i="5" s="1"/>
  <c r="S13687" i="5"/>
  <c r="R13687" i="5"/>
  <c r="T13687" i="5" s="1"/>
  <c r="S13686" i="5"/>
  <c r="R13686" i="5"/>
  <c r="T13686" i="5" s="1"/>
  <c r="T13685" i="5"/>
  <c r="S13685" i="5"/>
  <c r="R13685" i="5"/>
  <c r="S13684" i="5"/>
  <c r="R13684" i="5"/>
  <c r="T13684" i="5" s="1"/>
  <c r="S13683" i="5"/>
  <c r="R13683" i="5"/>
  <c r="T13683" i="5" s="1"/>
  <c r="T13682" i="5"/>
  <c r="S13682" i="5"/>
  <c r="R13682" i="5"/>
  <c r="S13681" i="5"/>
  <c r="R13681" i="5"/>
  <c r="T13681" i="5" s="1"/>
  <c r="S13680" i="5"/>
  <c r="R13680" i="5"/>
  <c r="T13680" i="5" s="1"/>
  <c r="S13679" i="5"/>
  <c r="R13679" i="5"/>
  <c r="T13679" i="5" s="1"/>
  <c r="S13678" i="5"/>
  <c r="R13678" i="5"/>
  <c r="T13678" i="5" s="1"/>
  <c r="T13677" i="5"/>
  <c r="S13677" i="5"/>
  <c r="R13677" i="5"/>
  <c r="S13676" i="5"/>
  <c r="R13676" i="5"/>
  <c r="T13676" i="5" s="1"/>
  <c r="S13675" i="5"/>
  <c r="R13675" i="5"/>
  <c r="T13675" i="5" s="1"/>
  <c r="S13674" i="5"/>
  <c r="R13674" i="5"/>
  <c r="T13674" i="5" s="1"/>
  <c r="S13673" i="5"/>
  <c r="R13673" i="5"/>
  <c r="T13673" i="5" s="1"/>
  <c r="S13672" i="5"/>
  <c r="R13672" i="5"/>
  <c r="T13672" i="5" s="1"/>
  <c r="S13671" i="5"/>
  <c r="R13671" i="5"/>
  <c r="T13671" i="5" s="1"/>
  <c r="T13670" i="5"/>
  <c r="S13670" i="5"/>
  <c r="R13670" i="5"/>
  <c r="T13669" i="5"/>
  <c r="S13669" i="5"/>
  <c r="R13669" i="5"/>
  <c r="S13668" i="5"/>
  <c r="R13668" i="5"/>
  <c r="T13668" i="5" s="1"/>
  <c r="S13667" i="5"/>
  <c r="R13667" i="5"/>
  <c r="T13667" i="5" s="1"/>
  <c r="S13666" i="5"/>
  <c r="R13666" i="5"/>
  <c r="T13666" i="5" s="1"/>
  <c r="S13665" i="5"/>
  <c r="R13665" i="5"/>
  <c r="T13665" i="5" s="1"/>
  <c r="S13664" i="5"/>
  <c r="R13664" i="5"/>
  <c r="T13664" i="5" s="1"/>
  <c r="S13663" i="5"/>
  <c r="R13663" i="5"/>
  <c r="T13663" i="5" s="1"/>
  <c r="S13662" i="5"/>
  <c r="R13662" i="5"/>
  <c r="T13662" i="5" s="1"/>
  <c r="T13661" i="5"/>
  <c r="S13661" i="5"/>
  <c r="R13661" i="5"/>
  <c r="S13660" i="5"/>
  <c r="R13660" i="5"/>
  <c r="T13660" i="5" s="1"/>
  <c r="S13659" i="5"/>
  <c r="R13659" i="5"/>
  <c r="T13659" i="5" s="1"/>
  <c r="S13658" i="5"/>
  <c r="R13658" i="5"/>
  <c r="T13658" i="5" s="1"/>
  <c r="S13657" i="5"/>
  <c r="R13657" i="5"/>
  <c r="T13657" i="5" s="1"/>
  <c r="S13656" i="5"/>
  <c r="R13656" i="5"/>
  <c r="T13656" i="5" s="1"/>
  <c r="S13655" i="5"/>
  <c r="R13655" i="5"/>
  <c r="T13655" i="5" s="1"/>
  <c r="S13654" i="5"/>
  <c r="R13654" i="5"/>
  <c r="T13654" i="5" s="1"/>
  <c r="T13653" i="5"/>
  <c r="S13653" i="5"/>
  <c r="R13653" i="5"/>
  <c r="S13652" i="5"/>
  <c r="R13652" i="5"/>
  <c r="T13652" i="5" s="1"/>
  <c r="S13651" i="5"/>
  <c r="R13651" i="5"/>
  <c r="T13651" i="5" s="1"/>
  <c r="S13650" i="5"/>
  <c r="R13650" i="5"/>
  <c r="T13650" i="5" s="1"/>
  <c r="S13649" i="5"/>
  <c r="R13649" i="5"/>
  <c r="T13649" i="5" s="1"/>
  <c r="S13648" i="5"/>
  <c r="R13648" i="5"/>
  <c r="T13648" i="5" s="1"/>
  <c r="S13647" i="5"/>
  <c r="R13647" i="5"/>
  <c r="T13647" i="5" s="1"/>
  <c r="S13646" i="5"/>
  <c r="R13646" i="5"/>
  <c r="T13646" i="5" s="1"/>
  <c r="T13645" i="5"/>
  <c r="S13645" i="5"/>
  <c r="R13645" i="5"/>
  <c r="S13644" i="5"/>
  <c r="R13644" i="5"/>
  <c r="T13644" i="5" s="1"/>
  <c r="S13643" i="5"/>
  <c r="R13643" i="5"/>
  <c r="T13643" i="5" s="1"/>
  <c r="S13642" i="5"/>
  <c r="R13642" i="5"/>
  <c r="T13642" i="5" s="1"/>
  <c r="S13641" i="5"/>
  <c r="R13641" i="5"/>
  <c r="T13641" i="5" s="1"/>
  <c r="S13640" i="5"/>
  <c r="R13640" i="5"/>
  <c r="T13640" i="5" s="1"/>
  <c r="S13639" i="5"/>
  <c r="R13639" i="5"/>
  <c r="T13639" i="5" s="1"/>
  <c r="T13638" i="5"/>
  <c r="S13638" i="5"/>
  <c r="R13638" i="5"/>
  <c r="T13637" i="5"/>
  <c r="S13637" i="5"/>
  <c r="R13637" i="5"/>
  <c r="S13636" i="5"/>
  <c r="R13636" i="5"/>
  <c r="T13636" i="5" s="1"/>
  <c r="S13635" i="5"/>
  <c r="R13635" i="5"/>
  <c r="T13635" i="5" s="1"/>
  <c r="S13634" i="5"/>
  <c r="R13634" i="5"/>
  <c r="T13634" i="5" s="1"/>
  <c r="S13633" i="5"/>
  <c r="R13633" i="5"/>
  <c r="T13633" i="5" s="1"/>
  <c r="S13632" i="5"/>
  <c r="R13632" i="5"/>
  <c r="T13632" i="5" s="1"/>
  <c r="S13631" i="5"/>
  <c r="R13631" i="5"/>
  <c r="T13631" i="5" s="1"/>
  <c r="T13630" i="5"/>
  <c r="S13630" i="5"/>
  <c r="R13630" i="5"/>
  <c r="T13629" i="5"/>
  <c r="S13629" i="5"/>
  <c r="R13629" i="5"/>
  <c r="S13628" i="5"/>
  <c r="R13628" i="5"/>
  <c r="T13628" i="5" s="1"/>
  <c r="S13627" i="5"/>
  <c r="R13627" i="5"/>
  <c r="T13627" i="5" s="1"/>
  <c r="S13626" i="5"/>
  <c r="R13626" i="5"/>
  <c r="T13626" i="5" s="1"/>
  <c r="S13625" i="5"/>
  <c r="R13625" i="5"/>
  <c r="T13625" i="5" s="1"/>
  <c r="S13624" i="5"/>
  <c r="R13624" i="5"/>
  <c r="T13624" i="5" s="1"/>
  <c r="S13623" i="5"/>
  <c r="R13623" i="5"/>
  <c r="T13623" i="5" s="1"/>
  <c r="T13622" i="5"/>
  <c r="S13622" i="5"/>
  <c r="R13622" i="5"/>
  <c r="T13621" i="5"/>
  <c r="S13621" i="5"/>
  <c r="R13621" i="5"/>
  <c r="S13620" i="5"/>
  <c r="R13620" i="5"/>
  <c r="T13620" i="5" s="1"/>
  <c r="S13619" i="5"/>
  <c r="R13619" i="5"/>
  <c r="T13619" i="5" s="1"/>
  <c r="S13618" i="5"/>
  <c r="R13618" i="5"/>
  <c r="T13618" i="5" s="1"/>
  <c r="S13617" i="5"/>
  <c r="R13617" i="5"/>
  <c r="T13617" i="5" s="1"/>
  <c r="S13616" i="5"/>
  <c r="R13616" i="5"/>
  <c r="T13616" i="5" s="1"/>
  <c r="S13615" i="5"/>
  <c r="R13615" i="5"/>
  <c r="T13615" i="5" s="1"/>
  <c r="T13614" i="5"/>
  <c r="S13614" i="5"/>
  <c r="R13614" i="5"/>
  <c r="T13613" i="5"/>
  <c r="S13613" i="5"/>
  <c r="R13613" i="5"/>
  <c r="S13612" i="5"/>
  <c r="R13612" i="5"/>
  <c r="T13612" i="5" s="1"/>
  <c r="S13611" i="5"/>
  <c r="R13611" i="5"/>
  <c r="T13611" i="5" s="1"/>
  <c r="S13610" i="5"/>
  <c r="R13610" i="5"/>
  <c r="T13610" i="5" s="1"/>
  <c r="S13609" i="5"/>
  <c r="R13609" i="5"/>
  <c r="T13609" i="5" s="1"/>
  <c r="S13608" i="5"/>
  <c r="R13608" i="5"/>
  <c r="T13608" i="5" s="1"/>
  <c r="S13607" i="5"/>
  <c r="R13607" i="5"/>
  <c r="T13607" i="5" s="1"/>
  <c r="T13606" i="5"/>
  <c r="S13606" i="5"/>
  <c r="R13606" i="5"/>
  <c r="T13605" i="5"/>
  <c r="S13605" i="5"/>
  <c r="R13605" i="5"/>
  <c r="S13604" i="5"/>
  <c r="R13604" i="5"/>
  <c r="T13604" i="5" s="1"/>
  <c r="S13603" i="5"/>
  <c r="R13603" i="5"/>
  <c r="T13603" i="5" s="1"/>
  <c r="S13602" i="5"/>
  <c r="R13602" i="5"/>
  <c r="T13602" i="5" s="1"/>
  <c r="S13601" i="5"/>
  <c r="R13601" i="5"/>
  <c r="T13601" i="5" s="1"/>
  <c r="S13600" i="5"/>
  <c r="R13600" i="5"/>
  <c r="T13600" i="5" s="1"/>
  <c r="S13599" i="5"/>
  <c r="R13599" i="5"/>
  <c r="T13599" i="5" s="1"/>
  <c r="T13598" i="5"/>
  <c r="S13598" i="5"/>
  <c r="R13598" i="5"/>
  <c r="T13597" i="5"/>
  <c r="S13597" i="5"/>
  <c r="R13597" i="5"/>
  <c r="S13596" i="5"/>
  <c r="R13596" i="5"/>
  <c r="T13596" i="5" s="1"/>
  <c r="S13595" i="5"/>
  <c r="R13595" i="5"/>
  <c r="T13595" i="5" s="1"/>
  <c r="S13594" i="5"/>
  <c r="R13594" i="5"/>
  <c r="T13594" i="5" s="1"/>
  <c r="S13593" i="5"/>
  <c r="R13593" i="5"/>
  <c r="T13593" i="5" s="1"/>
  <c r="S13592" i="5"/>
  <c r="R13592" i="5"/>
  <c r="T13592" i="5" s="1"/>
  <c r="S13591" i="5"/>
  <c r="R13591" i="5"/>
  <c r="T13591" i="5" s="1"/>
  <c r="T13590" i="5"/>
  <c r="S13590" i="5"/>
  <c r="R13590" i="5"/>
  <c r="T13589" i="5"/>
  <c r="S13589" i="5"/>
  <c r="R13589" i="5"/>
  <c r="S13588" i="5"/>
  <c r="R13588" i="5"/>
  <c r="T13588" i="5" s="1"/>
  <c r="S13587" i="5"/>
  <c r="R13587" i="5"/>
  <c r="T13587" i="5" s="1"/>
  <c r="S13586" i="5"/>
  <c r="R13586" i="5"/>
  <c r="T13586" i="5" s="1"/>
  <c r="S13585" i="5"/>
  <c r="R13585" i="5"/>
  <c r="T13585" i="5" s="1"/>
  <c r="S13584" i="5"/>
  <c r="R13584" i="5"/>
  <c r="T13584" i="5" s="1"/>
  <c r="S13583" i="5"/>
  <c r="R13583" i="5"/>
  <c r="T13583" i="5" s="1"/>
  <c r="T13582" i="5"/>
  <c r="S13582" i="5"/>
  <c r="R13582" i="5"/>
  <c r="T13581" i="5"/>
  <c r="S13581" i="5"/>
  <c r="R13581" i="5"/>
  <c r="S13580" i="5"/>
  <c r="R13580" i="5"/>
  <c r="T13580" i="5" s="1"/>
  <c r="S13579" i="5"/>
  <c r="R13579" i="5"/>
  <c r="T13579" i="5" s="1"/>
  <c r="S13578" i="5"/>
  <c r="R13578" i="5"/>
  <c r="T13578" i="5" s="1"/>
  <c r="S13577" i="5"/>
  <c r="R13577" i="5"/>
  <c r="T13577" i="5" s="1"/>
  <c r="S13576" i="5"/>
  <c r="R13576" i="5"/>
  <c r="T13576" i="5" s="1"/>
  <c r="S13575" i="5"/>
  <c r="R13575" i="5"/>
  <c r="T13575" i="5" s="1"/>
  <c r="T13574" i="5"/>
  <c r="S13574" i="5"/>
  <c r="R13574" i="5"/>
  <c r="T13573" i="5"/>
  <c r="S13573" i="5"/>
  <c r="R13573" i="5"/>
  <c r="S13572" i="5"/>
  <c r="R13572" i="5"/>
  <c r="T13572" i="5" s="1"/>
  <c r="S13571" i="5"/>
  <c r="R13571" i="5"/>
  <c r="T13571" i="5" s="1"/>
  <c r="S13570" i="5"/>
  <c r="R13570" i="5"/>
  <c r="T13570" i="5" s="1"/>
  <c r="S13569" i="5"/>
  <c r="R13569" i="5"/>
  <c r="T13569" i="5" s="1"/>
  <c r="S13568" i="5"/>
  <c r="R13568" i="5"/>
  <c r="T13568" i="5" s="1"/>
  <c r="S13567" i="5"/>
  <c r="R13567" i="5"/>
  <c r="T13567" i="5" s="1"/>
  <c r="T13566" i="5"/>
  <c r="S13566" i="5"/>
  <c r="R13566" i="5"/>
  <c r="T13565" i="5"/>
  <c r="S13565" i="5"/>
  <c r="R13565" i="5"/>
  <c r="S13564" i="5"/>
  <c r="R13564" i="5"/>
  <c r="T13564" i="5" s="1"/>
  <c r="S13563" i="5"/>
  <c r="R13563" i="5"/>
  <c r="T13563" i="5" s="1"/>
  <c r="S13562" i="5"/>
  <c r="R13562" i="5"/>
  <c r="T13562" i="5" s="1"/>
  <c r="S13561" i="5"/>
  <c r="R13561" i="5"/>
  <c r="T13561" i="5" s="1"/>
  <c r="S13560" i="5"/>
  <c r="R13560" i="5"/>
  <c r="T13560" i="5" s="1"/>
  <c r="S13559" i="5"/>
  <c r="R13559" i="5"/>
  <c r="T13559" i="5" s="1"/>
  <c r="T13558" i="5"/>
  <c r="S13558" i="5"/>
  <c r="R13558" i="5"/>
  <c r="T13557" i="5"/>
  <c r="S13557" i="5"/>
  <c r="R13557" i="5"/>
  <c r="S13556" i="5"/>
  <c r="R13556" i="5"/>
  <c r="T13556" i="5" s="1"/>
  <c r="S13555" i="5"/>
  <c r="R13555" i="5"/>
  <c r="T13555" i="5" s="1"/>
  <c r="S13554" i="5"/>
  <c r="R13554" i="5"/>
  <c r="T13554" i="5" s="1"/>
  <c r="S13553" i="5"/>
  <c r="R13553" i="5"/>
  <c r="T13553" i="5" s="1"/>
  <c r="S13552" i="5"/>
  <c r="R13552" i="5"/>
  <c r="T13552" i="5" s="1"/>
  <c r="S13551" i="5"/>
  <c r="R13551" i="5"/>
  <c r="T13551" i="5" s="1"/>
  <c r="T13550" i="5"/>
  <c r="S13550" i="5"/>
  <c r="R13550" i="5"/>
  <c r="T13549" i="5"/>
  <c r="S13549" i="5"/>
  <c r="R13549" i="5"/>
  <c r="S13548" i="5"/>
  <c r="R13548" i="5"/>
  <c r="T13548" i="5" s="1"/>
  <c r="S13547" i="5"/>
  <c r="R13547" i="5"/>
  <c r="T13547" i="5" s="1"/>
  <c r="S13546" i="5"/>
  <c r="R13546" i="5"/>
  <c r="T13546" i="5" s="1"/>
  <c r="S13545" i="5"/>
  <c r="R13545" i="5"/>
  <c r="T13545" i="5" s="1"/>
  <c r="S13544" i="5"/>
  <c r="R13544" i="5"/>
  <c r="T13544" i="5" s="1"/>
  <c r="S13543" i="5"/>
  <c r="R13543" i="5"/>
  <c r="T13543" i="5" s="1"/>
  <c r="T13542" i="5"/>
  <c r="S13542" i="5"/>
  <c r="R13542" i="5"/>
  <c r="T13541" i="5"/>
  <c r="S13541" i="5"/>
  <c r="R13541" i="5"/>
  <c r="S13540" i="5"/>
  <c r="R13540" i="5"/>
  <c r="T13540" i="5" s="1"/>
  <c r="S13539" i="5"/>
  <c r="R13539" i="5"/>
  <c r="T13539" i="5" s="1"/>
  <c r="S13538" i="5"/>
  <c r="R13538" i="5"/>
  <c r="T13538" i="5" s="1"/>
  <c r="S13537" i="5"/>
  <c r="R13537" i="5"/>
  <c r="T13537" i="5" s="1"/>
  <c r="S13536" i="5"/>
  <c r="R13536" i="5"/>
  <c r="T13536" i="5" s="1"/>
  <c r="S13535" i="5"/>
  <c r="R13535" i="5"/>
  <c r="T13535" i="5" s="1"/>
  <c r="T13534" i="5"/>
  <c r="S13534" i="5"/>
  <c r="R13534" i="5"/>
  <c r="T13533" i="5"/>
  <c r="S13533" i="5"/>
  <c r="R13533" i="5"/>
  <c r="S13532" i="5"/>
  <c r="R13532" i="5"/>
  <c r="T13532" i="5" s="1"/>
  <c r="S13531" i="5"/>
  <c r="R13531" i="5"/>
  <c r="T13531" i="5" s="1"/>
  <c r="S13530" i="5"/>
  <c r="R13530" i="5"/>
  <c r="T13530" i="5" s="1"/>
  <c r="S13529" i="5"/>
  <c r="R13529" i="5"/>
  <c r="T13529" i="5" s="1"/>
  <c r="S13528" i="5"/>
  <c r="R13528" i="5"/>
  <c r="T13528" i="5" s="1"/>
  <c r="S13527" i="5"/>
  <c r="R13527" i="5"/>
  <c r="T13527" i="5" s="1"/>
  <c r="T13526" i="5"/>
  <c r="S13526" i="5"/>
  <c r="R13526" i="5"/>
  <c r="T13525" i="5"/>
  <c r="S13525" i="5"/>
  <c r="R13525" i="5"/>
  <c r="S13524" i="5"/>
  <c r="R13524" i="5"/>
  <c r="T13524" i="5" s="1"/>
  <c r="S13523" i="5"/>
  <c r="R13523" i="5"/>
  <c r="T13523" i="5" s="1"/>
  <c r="S13522" i="5"/>
  <c r="R13522" i="5"/>
  <c r="T13522" i="5" s="1"/>
  <c r="S13521" i="5"/>
  <c r="R13521" i="5"/>
  <c r="T13521" i="5" s="1"/>
  <c r="S13520" i="5"/>
  <c r="R13520" i="5"/>
  <c r="T13520" i="5" s="1"/>
  <c r="S13519" i="5"/>
  <c r="R13519" i="5"/>
  <c r="T13519" i="5" s="1"/>
  <c r="T13518" i="5"/>
  <c r="S13518" i="5"/>
  <c r="R13518" i="5"/>
  <c r="T13517" i="5"/>
  <c r="S13517" i="5"/>
  <c r="R13517" i="5"/>
  <c r="S13516" i="5"/>
  <c r="R13516" i="5"/>
  <c r="T13516" i="5" s="1"/>
  <c r="S13515" i="5"/>
  <c r="R13515" i="5"/>
  <c r="T13515" i="5" s="1"/>
  <c r="S13514" i="5"/>
  <c r="R13514" i="5"/>
  <c r="T13514" i="5" s="1"/>
  <c r="S13513" i="5"/>
  <c r="R13513" i="5"/>
  <c r="T13513" i="5" s="1"/>
  <c r="S13512" i="5"/>
  <c r="R13512" i="5"/>
  <c r="T13512" i="5" s="1"/>
  <c r="S13511" i="5"/>
  <c r="R13511" i="5"/>
  <c r="T13511" i="5" s="1"/>
  <c r="T13510" i="5"/>
  <c r="S13510" i="5"/>
  <c r="R13510" i="5"/>
  <c r="T13509" i="5"/>
  <c r="S13509" i="5"/>
  <c r="R13509" i="5"/>
  <c r="S13508" i="5"/>
  <c r="R13508" i="5"/>
  <c r="T13508" i="5" s="1"/>
  <c r="S13507" i="5"/>
  <c r="R13507" i="5"/>
  <c r="T13507" i="5" s="1"/>
  <c r="S13506" i="5"/>
  <c r="R13506" i="5"/>
  <c r="T13506" i="5" s="1"/>
  <c r="S13505" i="5"/>
  <c r="R13505" i="5"/>
  <c r="T13505" i="5" s="1"/>
  <c r="S13504" i="5"/>
  <c r="R13504" i="5"/>
  <c r="T13504" i="5" s="1"/>
  <c r="S13503" i="5"/>
  <c r="R13503" i="5"/>
  <c r="T13503" i="5" s="1"/>
  <c r="S13502" i="5"/>
  <c r="R13502" i="5"/>
  <c r="T13502" i="5" s="1"/>
  <c r="T13501" i="5"/>
  <c r="S13501" i="5"/>
  <c r="R13501" i="5"/>
  <c r="S13500" i="5"/>
  <c r="R13500" i="5"/>
  <c r="T13500" i="5" s="1"/>
  <c r="S13499" i="5"/>
  <c r="R13499" i="5"/>
  <c r="T13499" i="5" s="1"/>
  <c r="S13498" i="5"/>
  <c r="R13498" i="5"/>
  <c r="T13498" i="5" s="1"/>
  <c r="S13497" i="5"/>
  <c r="R13497" i="5"/>
  <c r="T13497" i="5" s="1"/>
  <c r="S13496" i="5"/>
  <c r="R13496" i="5"/>
  <c r="T13496" i="5" s="1"/>
  <c r="S13495" i="5"/>
  <c r="R13495" i="5"/>
  <c r="T13495" i="5" s="1"/>
  <c r="T13494" i="5"/>
  <c r="S13494" i="5"/>
  <c r="R13494" i="5"/>
  <c r="S13493" i="5"/>
  <c r="R13493" i="5"/>
  <c r="T13493" i="5" s="1"/>
  <c r="S13492" i="5"/>
  <c r="R13492" i="5"/>
  <c r="T13492" i="5" s="1"/>
  <c r="S13491" i="5"/>
  <c r="R13491" i="5"/>
  <c r="T13491" i="5" s="1"/>
  <c r="S13490" i="5"/>
  <c r="R13490" i="5"/>
  <c r="T13490" i="5" s="1"/>
  <c r="S13489" i="5"/>
  <c r="R13489" i="5"/>
  <c r="T13489" i="5" s="1"/>
  <c r="S13488" i="5"/>
  <c r="R13488" i="5"/>
  <c r="T13488" i="5" s="1"/>
  <c r="S13487" i="5"/>
  <c r="R13487" i="5"/>
  <c r="T13487" i="5" s="1"/>
  <c r="S13486" i="5"/>
  <c r="R13486" i="5"/>
  <c r="T13486" i="5" s="1"/>
  <c r="S13485" i="5"/>
  <c r="R13485" i="5"/>
  <c r="T13485" i="5" s="1"/>
  <c r="S13484" i="5"/>
  <c r="R13484" i="5"/>
  <c r="T13484" i="5" s="1"/>
  <c r="T13483" i="5"/>
  <c r="S13483" i="5"/>
  <c r="R13483" i="5"/>
  <c r="S13482" i="5"/>
  <c r="R13482" i="5"/>
  <c r="T13482" i="5" s="1"/>
  <c r="S13481" i="5"/>
  <c r="R13481" i="5"/>
  <c r="T13481" i="5" s="1"/>
  <c r="S13480" i="5"/>
  <c r="R13480" i="5"/>
  <c r="T13480" i="5" s="1"/>
  <c r="S13479" i="5"/>
  <c r="R13479" i="5"/>
  <c r="T13479" i="5" s="1"/>
  <c r="T13478" i="5"/>
  <c r="S13478" i="5"/>
  <c r="R13478" i="5"/>
  <c r="T13477" i="5"/>
  <c r="S13477" i="5"/>
  <c r="R13477" i="5"/>
  <c r="S13476" i="5"/>
  <c r="R13476" i="5"/>
  <c r="T13476" i="5" s="1"/>
  <c r="S13475" i="5"/>
  <c r="R13475" i="5"/>
  <c r="T13475" i="5" s="1"/>
  <c r="S13474" i="5"/>
  <c r="R13474" i="5"/>
  <c r="T13474" i="5" s="1"/>
  <c r="S13473" i="5"/>
  <c r="R13473" i="5"/>
  <c r="T13473" i="5" s="1"/>
  <c r="S13472" i="5"/>
  <c r="R13472" i="5"/>
  <c r="T13472" i="5" s="1"/>
  <c r="S13471" i="5"/>
  <c r="R13471" i="5"/>
  <c r="T13471" i="5" s="1"/>
  <c r="S13470" i="5"/>
  <c r="R13470" i="5"/>
  <c r="T13470" i="5" s="1"/>
  <c r="S13469" i="5"/>
  <c r="R13469" i="5"/>
  <c r="T13469" i="5" s="1"/>
  <c r="S13468" i="5"/>
  <c r="R13468" i="5"/>
  <c r="T13468" i="5" s="1"/>
  <c r="T13467" i="5"/>
  <c r="S13467" i="5"/>
  <c r="R13467" i="5"/>
  <c r="S13466" i="5"/>
  <c r="R13466" i="5"/>
  <c r="T13466" i="5" s="1"/>
  <c r="S13465" i="5"/>
  <c r="R13465" i="5"/>
  <c r="T13465" i="5" s="1"/>
  <c r="S13464" i="5"/>
  <c r="R13464" i="5"/>
  <c r="T13464" i="5" s="1"/>
  <c r="S13463" i="5"/>
  <c r="R13463" i="5"/>
  <c r="T13463" i="5" s="1"/>
  <c r="T13462" i="5"/>
  <c r="S13462" i="5"/>
  <c r="R13462" i="5"/>
  <c r="T13461" i="5"/>
  <c r="S13461" i="5"/>
  <c r="R13461" i="5"/>
  <c r="S13460" i="5"/>
  <c r="R13460" i="5"/>
  <c r="T13460" i="5" s="1"/>
  <c r="S13459" i="5"/>
  <c r="R13459" i="5"/>
  <c r="T13459" i="5" s="1"/>
  <c r="S13458" i="5"/>
  <c r="R13458" i="5"/>
  <c r="T13458" i="5" s="1"/>
  <c r="S13457" i="5"/>
  <c r="R13457" i="5"/>
  <c r="T13457" i="5" s="1"/>
  <c r="S13456" i="5"/>
  <c r="R13456" i="5"/>
  <c r="T13456" i="5" s="1"/>
  <c r="S13455" i="5"/>
  <c r="R13455" i="5"/>
  <c r="T13455" i="5" s="1"/>
  <c r="S13454" i="5"/>
  <c r="R13454" i="5"/>
  <c r="T13454" i="5" s="1"/>
  <c r="S13453" i="5"/>
  <c r="R13453" i="5"/>
  <c r="T13453" i="5" s="1"/>
  <c r="S13452" i="5"/>
  <c r="R13452" i="5"/>
  <c r="T13452" i="5" s="1"/>
  <c r="T13451" i="5"/>
  <c r="S13451" i="5"/>
  <c r="R13451" i="5"/>
  <c r="S13450" i="5"/>
  <c r="R13450" i="5"/>
  <c r="T13450" i="5" s="1"/>
  <c r="S13449" i="5"/>
  <c r="R13449" i="5"/>
  <c r="T13449" i="5" s="1"/>
  <c r="S13448" i="5"/>
  <c r="R13448" i="5"/>
  <c r="T13448" i="5" s="1"/>
  <c r="S13447" i="5"/>
  <c r="R13447" i="5"/>
  <c r="T13447" i="5" s="1"/>
  <c r="T13446" i="5"/>
  <c r="S13446" i="5"/>
  <c r="R13446" i="5"/>
  <c r="T13445" i="5"/>
  <c r="S13445" i="5"/>
  <c r="R13445" i="5"/>
  <c r="S13444" i="5"/>
  <c r="R13444" i="5"/>
  <c r="T13444" i="5" s="1"/>
  <c r="S13443" i="5"/>
  <c r="R13443" i="5"/>
  <c r="T13443" i="5" s="1"/>
  <c r="S13442" i="5"/>
  <c r="R13442" i="5"/>
  <c r="T13442" i="5" s="1"/>
  <c r="S13441" i="5"/>
  <c r="R13441" i="5"/>
  <c r="T13441" i="5" s="1"/>
  <c r="S13440" i="5"/>
  <c r="R13440" i="5"/>
  <c r="T13440" i="5" s="1"/>
  <c r="S13439" i="5"/>
  <c r="R13439" i="5"/>
  <c r="T13439" i="5" s="1"/>
  <c r="S13438" i="5"/>
  <c r="R13438" i="5"/>
  <c r="T13438" i="5" s="1"/>
  <c r="S13437" i="5"/>
  <c r="R13437" i="5"/>
  <c r="T13437" i="5" s="1"/>
  <c r="S13436" i="5"/>
  <c r="R13436" i="5"/>
  <c r="T13436" i="5" s="1"/>
  <c r="T13435" i="5"/>
  <c r="S13435" i="5"/>
  <c r="R13435" i="5"/>
  <c r="S13434" i="5"/>
  <c r="R13434" i="5"/>
  <c r="T13434" i="5" s="1"/>
  <c r="S13433" i="5"/>
  <c r="R13433" i="5"/>
  <c r="T13433" i="5" s="1"/>
  <c r="S13432" i="5"/>
  <c r="R13432" i="5"/>
  <c r="T13432" i="5" s="1"/>
  <c r="S13431" i="5"/>
  <c r="R13431" i="5"/>
  <c r="T13431" i="5" s="1"/>
  <c r="T13430" i="5"/>
  <c r="S13430" i="5"/>
  <c r="R13430" i="5"/>
  <c r="T13429" i="5"/>
  <c r="S13429" i="5"/>
  <c r="R13429" i="5"/>
  <c r="S13428" i="5"/>
  <c r="R13428" i="5"/>
  <c r="T13428" i="5" s="1"/>
  <c r="S13427" i="5"/>
  <c r="R13427" i="5"/>
  <c r="T13427" i="5" s="1"/>
  <c r="S13426" i="5"/>
  <c r="R13426" i="5"/>
  <c r="T13426" i="5" s="1"/>
  <c r="S13425" i="5"/>
  <c r="R13425" i="5"/>
  <c r="T13425" i="5" s="1"/>
  <c r="S13424" i="5"/>
  <c r="R13424" i="5"/>
  <c r="T13424" i="5" s="1"/>
  <c r="S13423" i="5"/>
  <c r="R13423" i="5"/>
  <c r="T13423" i="5" s="1"/>
  <c r="S13422" i="5"/>
  <c r="R13422" i="5"/>
  <c r="T13422" i="5" s="1"/>
  <c r="S13421" i="5"/>
  <c r="R13421" i="5"/>
  <c r="T13421" i="5" s="1"/>
  <c r="S13420" i="5"/>
  <c r="R13420" i="5"/>
  <c r="T13420" i="5" s="1"/>
  <c r="T13419" i="5"/>
  <c r="S13419" i="5"/>
  <c r="R13419" i="5"/>
  <c r="S13418" i="5"/>
  <c r="R13418" i="5"/>
  <c r="T13418" i="5" s="1"/>
  <c r="S13417" i="5"/>
  <c r="R13417" i="5"/>
  <c r="T13417" i="5" s="1"/>
  <c r="S13416" i="5"/>
  <c r="R13416" i="5"/>
  <c r="T13416" i="5" s="1"/>
  <c r="S13415" i="5"/>
  <c r="R13415" i="5"/>
  <c r="T13415" i="5" s="1"/>
  <c r="T13414" i="5"/>
  <c r="S13414" i="5"/>
  <c r="R13414" i="5"/>
  <c r="T13413" i="5"/>
  <c r="S13413" i="5"/>
  <c r="R13413" i="5"/>
  <c r="S13412" i="5"/>
  <c r="R13412" i="5"/>
  <c r="T13412" i="5" s="1"/>
  <c r="S13411" i="5"/>
  <c r="R13411" i="5"/>
  <c r="T13411" i="5" s="1"/>
  <c r="S13410" i="5"/>
  <c r="R13410" i="5"/>
  <c r="T13410" i="5" s="1"/>
  <c r="S13409" i="5"/>
  <c r="R13409" i="5"/>
  <c r="T13409" i="5" s="1"/>
  <c r="S13408" i="5"/>
  <c r="R13408" i="5"/>
  <c r="T13408" i="5" s="1"/>
  <c r="S13407" i="5"/>
  <c r="R13407" i="5"/>
  <c r="T13407" i="5" s="1"/>
  <c r="S13406" i="5"/>
  <c r="R13406" i="5"/>
  <c r="T13406" i="5" s="1"/>
  <c r="S13405" i="5"/>
  <c r="R13405" i="5"/>
  <c r="T13405" i="5" s="1"/>
  <c r="S13404" i="5"/>
  <c r="R13404" i="5"/>
  <c r="T13404" i="5" s="1"/>
  <c r="T13403" i="5"/>
  <c r="S13403" i="5"/>
  <c r="R13403" i="5"/>
  <c r="S13402" i="5"/>
  <c r="R13402" i="5"/>
  <c r="T13402" i="5" s="1"/>
  <c r="S13401" i="5"/>
  <c r="R13401" i="5"/>
  <c r="T13401" i="5" s="1"/>
  <c r="S13400" i="5"/>
  <c r="R13400" i="5"/>
  <c r="T13400" i="5" s="1"/>
  <c r="S13399" i="5"/>
  <c r="R13399" i="5"/>
  <c r="T13399" i="5" s="1"/>
  <c r="T13398" i="5"/>
  <c r="S13398" i="5"/>
  <c r="R13398" i="5"/>
  <c r="T13397" i="5"/>
  <c r="S13397" i="5"/>
  <c r="R13397" i="5"/>
  <c r="S13396" i="5"/>
  <c r="R13396" i="5"/>
  <c r="T13396" i="5" s="1"/>
  <c r="S13395" i="5"/>
  <c r="R13395" i="5"/>
  <c r="T13395" i="5" s="1"/>
  <c r="S13394" i="5"/>
  <c r="R13394" i="5"/>
  <c r="T13394" i="5" s="1"/>
  <c r="S13393" i="5"/>
  <c r="R13393" i="5"/>
  <c r="T13393" i="5" s="1"/>
  <c r="S13392" i="5"/>
  <c r="R13392" i="5"/>
  <c r="T13392" i="5" s="1"/>
  <c r="S13391" i="5"/>
  <c r="R13391" i="5"/>
  <c r="T13391" i="5" s="1"/>
  <c r="S13390" i="5"/>
  <c r="R13390" i="5"/>
  <c r="T13390" i="5" s="1"/>
  <c r="S13389" i="5"/>
  <c r="R13389" i="5"/>
  <c r="T13389" i="5" s="1"/>
  <c r="S13388" i="5"/>
  <c r="R13388" i="5"/>
  <c r="T13388" i="5" s="1"/>
  <c r="T13387" i="5"/>
  <c r="S13387" i="5"/>
  <c r="R13387" i="5"/>
  <c r="S13386" i="5"/>
  <c r="R13386" i="5"/>
  <c r="T13386" i="5" s="1"/>
  <c r="S13385" i="5"/>
  <c r="R13385" i="5"/>
  <c r="T13385" i="5" s="1"/>
  <c r="S13384" i="5"/>
  <c r="R13384" i="5"/>
  <c r="T13384" i="5" s="1"/>
  <c r="S13383" i="5"/>
  <c r="R13383" i="5"/>
  <c r="T13383" i="5" s="1"/>
  <c r="T13382" i="5"/>
  <c r="S13382" i="5"/>
  <c r="R13382" i="5"/>
  <c r="T13381" i="5"/>
  <c r="S13381" i="5"/>
  <c r="R13381" i="5"/>
  <c r="S13380" i="5"/>
  <c r="R13380" i="5"/>
  <c r="T13380" i="5" s="1"/>
  <c r="S13379" i="5"/>
  <c r="R13379" i="5"/>
  <c r="T13379" i="5" s="1"/>
  <c r="S13378" i="5"/>
  <c r="R13378" i="5"/>
  <c r="T13378" i="5" s="1"/>
  <c r="S13377" i="5"/>
  <c r="R13377" i="5"/>
  <c r="T13377" i="5" s="1"/>
  <c r="S13376" i="5"/>
  <c r="R13376" i="5"/>
  <c r="T13376" i="5" s="1"/>
  <c r="S13375" i="5"/>
  <c r="R13375" i="5"/>
  <c r="T13375" i="5" s="1"/>
  <c r="S13374" i="5"/>
  <c r="R13374" i="5"/>
  <c r="T13374" i="5" s="1"/>
  <c r="S13373" i="5"/>
  <c r="R13373" i="5"/>
  <c r="T13373" i="5" s="1"/>
  <c r="S13372" i="5"/>
  <c r="R13372" i="5"/>
  <c r="T13372" i="5" s="1"/>
  <c r="T13371" i="5"/>
  <c r="S13371" i="5"/>
  <c r="R13371" i="5"/>
  <c r="S13370" i="5"/>
  <c r="R13370" i="5"/>
  <c r="T13370" i="5" s="1"/>
  <c r="S13369" i="5"/>
  <c r="R13369" i="5"/>
  <c r="T13369" i="5" s="1"/>
  <c r="S13368" i="5"/>
  <c r="R13368" i="5"/>
  <c r="T13368" i="5" s="1"/>
  <c r="S13367" i="5"/>
  <c r="R13367" i="5"/>
  <c r="T13367" i="5" s="1"/>
  <c r="T13366" i="5"/>
  <c r="S13366" i="5"/>
  <c r="R13366" i="5"/>
  <c r="T13365" i="5"/>
  <c r="S13365" i="5"/>
  <c r="R13365" i="5"/>
  <c r="S13364" i="5"/>
  <c r="R13364" i="5"/>
  <c r="T13364" i="5" s="1"/>
  <c r="S13363" i="5"/>
  <c r="R13363" i="5"/>
  <c r="T13363" i="5" s="1"/>
  <c r="S13362" i="5"/>
  <c r="R13362" i="5"/>
  <c r="T13362" i="5" s="1"/>
  <c r="S13361" i="5"/>
  <c r="R13361" i="5"/>
  <c r="T13361" i="5" s="1"/>
  <c r="S13360" i="5"/>
  <c r="R13360" i="5"/>
  <c r="T13360" i="5" s="1"/>
  <c r="S13359" i="5"/>
  <c r="R13359" i="5"/>
  <c r="T13359" i="5" s="1"/>
  <c r="S13358" i="5"/>
  <c r="R13358" i="5"/>
  <c r="T13358" i="5" s="1"/>
  <c r="S13357" i="5"/>
  <c r="R13357" i="5"/>
  <c r="T13357" i="5" s="1"/>
  <c r="S13356" i="5"/>
  <c r="R13356" i="5"/>
  <c r="T13356" i="5" s="1"/>
  <c r="T13355" i="5"/>
  <c r="S13355" i="5"/>
  <c r="R13355" i="5"/>
  <c r="S13354" i="5"/>
  <c r="R13354" i="5"/>
  <c r="T13354" i="5" s="1"/>
  <c r="S13353" i="5"/>
  <c r="R13353" i="5"/>
  <c r="T13353" i="5" s="1"/>
  <c r="S13352" i="5"/>
  <c r="R13352" i="5"/>
  <c r="T13352" i="5" s="1"/>
  <c r="S13351" i="5"/>
  <c r="R13351" i="5"/>
  <c r="T13351" i="5" s="1"/>
  <c r="T13350" i="5"/>
  <c r="S13350" i="5"/>
  <c r="R13350" i="5"/>
  <c r="T13349" i="5"/>
  <c r="S13349" i="5"/>
  <c r="R13349" i="5"/>
  <c r="S13348" i="5"/>
  <c r="R13348" i="5"/>
  <c r="T13348" i="5" s="1"/>
  <c r="S13347" i="5"/>
  <c r="R13347" i="5"/>
  <c r="T13347" i="5" s="1"/>
  <c r="S13346" i="5"/>
  <c r="R13346" i="5"/>
  <c r="T13346" i="5" s="1"/>
  <c r="S13345" i="5"/>
  <c r="R13345" i="5"/>
  <c r="T13345" i="5" s="1"/>
  <c r="S13344" i="5"/>
  <c r="R13344" i="5"/>
  <c r="T13344" i="5" s="1"/>
  <c r="S13343" i="5"/>
  <c r="R13343" i="5"/>
  <c r="T13343" i="5" s="1"/>
  <c r="S13342" i="5"/>
  <c r="R13342" i="5"/>
  <c r="T13342" i="5" s="1"/>
  <c r="S13341" i="5"/>
  <c r="R13341" i="5"/>
  <c r="T13341" i="5" s="1"/>
  <c r="S13340" i="5"/>
  <c r="R13340" i="5"/>
  <c r="T13340" i="5" s="1"/>
  <c r="T13339" i="5"/>
  <c r="S13339" i="5"/>
  <c r="R13339" i="5"/>
  <c r="S13338" i="5"/>
  <c r="R13338" i="5"/>
  <c r="T13338" i="5" s="1"/>
  <c r="S13337" i="5"/>
  <c r="R13337" i="5"/>
  <c r="T13337" i="5" s="1"/>
  <c r="S13336" i="5"/>
  <c r="R13336" i="5"/>
  <c r="T13336" i="5" s="1"/>
  <c r="S13335" i="5"/>
  <c r="R13335" i="5"/>
  <c r="T13335" i="5" s="1"/>
  <c r="T13334" i="5"/>
  <c r="S13334" i="5"/>
  <c r="R13334" i="5"/>
  <c r="T13333" i="5"/>
  <c r="S13333" i="5"/>
  <c r="R13333" i="5"/>
  <c r="S13332" i="5"/>
  <c r="R13332" i="5"/>
  <c r="T13332" i="5" s="1"/>
  <c r="S13331" i="5"/>
  <c r="R13331" i="5"/>
  <c r="T13331" i="5" s="1"/>
  <c r="S13330" i="5"/>
  <c r="R13330" i="5"/>
  <c r="T13330" i="5" s="1"/>
  <c r="S13329" i="5"/>
  <c r="R13329" i="5"/>
  <c r="T13329" i="5" s="1"/>
  <c r="S13328" i="5"/>
  <c r="R13328" i="5"/>
  <c r="T13328" i="5" s="1"/>
  <c r="S13327" i="5"/>
  <c r="R13327" i="5"/>
  <c r="T13327" i="5" s="1"/>
  <c r="S13326" i="5"/>
  <c r="R13326" i="5"/>
  <c r="T13326" i="5" s="1"/>
  <c r="S13325" i="5"/>
  <c r="R13325" i="5"/>
  <c r="T13325" i="5" s="1"/>
  <c r="S13324" i="5"/>
  <c r="R13324" i="5"/>
  <c r="T13324" i="5" s="1"/>
  <c r="T13323" i="5"/>
  <c r="S13323" i="5"/>
  <c r="R13323" i="5"/>
  <c r="S13322" i="5"/>
  <c r="R13322" i="5"/>
  <c r="T13322" i="5" s="1"/>
  <c r="S13321" i="5"/>
  <c r="R13321" i="5"/>
  <c r="T13321" i="5" s="1"/>
  <c r="S13320" i="5"/>
  <c r="R13320" i="5"/>
  <c r="T13320" i="5" s="1"/>
  <c r="S13319" i="5"/>
  <c r="R13319" i="5"/>
  <c r="T13319" i="5" s="1"/>
  <c r="T13318" i="5"/>
  <c r="S13318" i="5"/>
  <c r="R13318" i="5"/>
  <c r="T13317" i="5"/>
  <c r="S13317" i="5"/>
  <c r="R13317" i="5"/>
  <c r="S13316" i="5"/>
  <c r="R13316" i="5"/>
  <c r="T13316" i="5" s="1"/>
  <c r="S13315" i="5"/>
  <c r="R13315" i="5"/>
  <c r="T13315" i="5" s="1"/>
  <c r="S13314" i="5"/>
  <c r="R13314" i="5"/>
  <c r="T13314" i="5" s="1"/>
  <c r="S13313" i="5"/>
  <c r="R13313" i="5"/>
  <c r="T13313" i="5" s="1"/>
  <c r="S13312" i="5"/>
  <c r="R13312" i="5"/>
  <c r="T13312" i="5" s="1"/>
  <c r="S13311" i="5"/>
  <c r="R13311" i="5"/>
  <c r="T13311" i="5" s="1"/>
  <c r="S13310" i="5"/>
  <c r="R13310" i="5"/>
  <c r="T13310" i="5" s="1"/>
  <c r="S13309" i="5"/>
  <c r="R13309" i="5"/>
  <c r="T13309" i="5" s="1"/>
  <c r="S13308" i="5"/>
  <c r="R13308" i="5"/>
  <c r="T13308" i="5" s="1"/>
  <c r="T13307" i="5"/>
  <c r="S13307" i="5"/>
  <c r="R13307" i="5"/>
  <c r="S13306" i="5"/>
  <c r="R13306" i="5"/>
  <c r="T13306" i="5" s="1"/>
  <c r="S13305" i="5"/>
  <c r="R13305" i="5"/>
  <c r="T13305" i="5" s="1"/>
  <c r="S13304" i="5"/>
  <c r="R13304" i="5"/>
  <c r="T13304" i="5" s="1"/>
  <c r="S13303" i="5"/>
  <c r="R13303" i="5"/>
  <c r="T13303" i="5" s="1"/>
  <c r="T13302" i="5"/>
  <c r="S13302" i="5"/>
  <c r="R13302" i="5"/>
  <c r="T13301" i="5"/>
  <c r="S13301" i="5"/>
  <c r="R13301" i="5"/>
  <c r="S13300" i="5"/>
  <c r="R13300" i="5"/>
  <c r="T13300" i="5" s="1"/>
  <c r="S13299" i="5"/>
  <c r="R13299" i="5"/>
  <c r="T13299" i="5" s="1"/>
  <c r="S13298" i="5"/>
  <c r="R13298" i="5"/>
  <c r="T13298" i="5" s="1"/>
  <c r="S13297" i="5"/>
  <c r="R13297" i="5"/>
  <c r="T13297" i="5" s="1"/>
  <c r="S13296" i="5"/>
  <c r="R13296" i="5"/>
  <c r="T13296" i="5" s="1"/>
  <c r="S13295" i="5"/>
  <c r="R13295" i="5"/>
  <c r="T13295" i="5" s="1"/>
  <c r="S13294" i="5"/>
  <c r="R13294" i="5"/>
  <c r="T13294" i="5" s="1"/>
  <c r="S13293" i="5"/>
  <c r="R13293" i="5"/>
  <c r="T13293" i="5" s="1"/>
  <c r="S13292" i="5"/>
  <c r="R13292" i="5"/>
  <c r="T13292" i="5" s="1"/>
  <c r="T13291" i="5"/>
  <c r="S13291" i="5"/>
  <c r="R13291" i="5"/>
  <c r="S13290" i="5"/>
  <c r="R13290" i="5"/>
  <c r="T13290" i="5" s="1"/>
  <c r="S13289" i="5"/>
  <c r="R13289" i="5"/>
  <c r="T13289" i="5" s="1"/>
  <c r="S13288" i="5"/>
  <c r="R13288" i="5"/>
  <c r="T13288" i="5" s="1"/>
  <c r="S13287" i="5"/>
  <c r="R13287" i="5"/>
  <c r="T13287" i="5" s="1"/>
  <c r="T13286" i="5"/>
  <c r="S13286" i="5"/>
  <c r="R13286" i="5"/>
  <c r="T13285" i="5"/>
  <c r="S13285" i="5"/>
  <c r="R13285" i="5"/>
  <c r="S13284" i="5"/>
  <c r="R13284" i="5"/>
  <c r="T13284" i="5" s="1"/>
  <c r="S13283" i="5"/>
  <c r="R13283" i="5"/>
  <c r="T13283" i="5" s="1"/>
  <c r="S13282" i="5"/>
  <c r="R13282" i="5"/>
  <c r="T13282" i="5" s="1"/>
  <c r="S13281" i="5"/>
  <c r="R13281" i="5"/>
  <c r="T13281" i="5" s="1"/>
  <c r="S13280" i="5"/>
  <c r="R13280" i="5"/>
  <c r="T13280" i="5" s="1"/>
  <c r="S13279" i="5"/>
  <c r="R13279" i="5"/>
  <c r="T13279" i="5" s="1"/>
  <c r="S13278" i="5"/>
  <c r="R13278" i="5"/>
  <c r="T13278" i="5" s="1"/>
  <c r="S13277" i="5"/>
  <c r="R13277" i="5"/>
  <c r="T13277" i="5" s="1"/>
  <c r="S13276" i="5"/>
  <c r="R13276" i="5"/>
  <c r="T13276" i="5" s="1"/>
  <c r="T13275" i="5"/>
  <c r="S13275" i="5"/>
  <c r="R13275" i="5"/>
  <c r="S13274" i="5"/>
  <c r="R13274" i="5"/>
  <c r="T13274" i="5" s="1"/>
  <c r="S13273" i="5"/>
  <c r="R13273" i="5"/>
  <c r="T13273" i="5" s="1"/>
  <c r="S13272" i="5"/>
  <c r="R13272" i="5"/>
  <c r="T13272" i="5" s="1"/>
  <c r="S13271" i="5"/>
  <c r="R13271" i="5"/>
  <c r="T13271" i="5" s="1"/>
  <c r="T13270" i="5"/>
  <c r="S13270" i="5"/>
  <c r="R13270" i="5"/>
  <c r="T13269" i="5"/>
  <c r="S13269" i="5"/>
  <c r="R13269" i="5"/>
  <c r="S13268" i="5"/>
  <c r="R13268" i="5"/>
  <c r="T13268" i="5" s="1"/>
  <c r="S13267" i="5"/>
  <c r="R13267" i="5"/>
  <c r="T13267" i="5" s="1"/>
  <c r="S13266" i="5"/>
  <c r="R13266" i="5"/>
  <c r="T13266" i="5" s="1"/>
  <c r="S13265" i="5"/>
  <c r="R13265" i="5"/>
  <c r="T13265" i="5" s="1"/>
  <c r="S13264" i="5"/>
  <c r="R13264" i="5"/>
  <c r="T13264" i="5" s="1"/>
  <c r="S13263" i="5"/>
  <c r="R13263" i="5"/>
  <c r="T13263" i="5" s="1"/>
  <c r="S13262" i="5"/>
  <c r="R13262" i="5"/>
  <c r="T13262" i="5" s="1"/>
  <c r="S13261" i="5"/>
  <c r="R13261" i="5"/>
  <c r="T13261" i="5" s="1"/>
  <c r="S13260" i="5"/>
  <c r="R13260" i="5"/>
  <c r="T13260" i="5" s="1"/>
  <c r="T13259" i="5"/>
  <c r="S13259" i="5"/>
  <c r="R13259" i="5"/>
  <c r="S13258" i="5"/>
  <c r="R13258" i="5"/>
  <c r="T13258" i="5" s="1"/>
  <c r="S13257" i="5"/>
  <c r="R13257" i="5"/>
  <c r="T13257" i="5" s="1"/>
  <c r="S13256" i="5"/>
  <c r="R13256" i="5"/>
  <c r="T13256" i="5" s="1"/>
  <c r="S13255" i="5"/>
  <c r="R13255" i="5"/>
  <c r="T13255" i="5" s="1"/>
  <c r="T13254" i="5"/>
  <c r="S13254" i="5"/>
  <c r="R13254" i="5"/>
  <c r="T13253" i="5"/>
  <c r="S13253" i="5"/>
  <c r="R13253" i="5"/>
  <c r="S13252" i="5"/>
  <c r="R13252" i="5"/>
  <c r="T13252" i="5" s="1"/>
  <c r="S13251" i="5"/>
  <c r="R13251" i="5"/>
  <c r="T13251" i="5" s="1"/>
  <c r="S13250" i="5"/>
  <c r="R13250" i="5"/>
  <c r="T13250" i="5" s="1"/>
  <c r="S13249" i="5"/>
  <c r="R13249" i="5"/>
  <c r="T13249" i="5" s="1"/>
  <c r="S13248" i="5"/>
  <c r="R13248" i="5"/>
  <c r="T13248" i="5" s="1"/>
  <c r="S13247" i="5"/>
  <c r="R13247" i="5"/>
  <c r="T13247" i="5" s="1"/>
  <c r="S13246" i="5"/>
  <c r="R13246" i="5"/>
  <c r="T13246" i="5" s="1"/>
  <c r="S13245" i="5"/>
  <c r="R13245" i="5"/>
  <c r="T13245" i="5" s="1"/>
  <c r="S13244" i="5"/>
  <c r="R13244" i="5"/>
  <c r="T13244" i="5" s="1"/>
  <c r="T13243" i="5"/>
  <c r="S13243" i="5"/>
  <c r="R13243" i="5"/>
  <c r="S13242" i="5"/>
  <c r="R13242" i="5"/>
  <c r="T13242" i="5" s="1"/>
  <c r="S13241" i="5"/>
  <c r="R13241" i="5"/>
  <c r="T13241" i="5" s="1"/>
  <c r="S13240" i="5"/>
  <c r="R13240" i="5"/>
  <c r="T13240" i="5" s="1"/>
  <c r="S13239" i="5"/>
  <c r="R13239" i="5"/>
  <c r="T13239" i="5" s="1"/>
  <c r="T13238" i="5"/>
  <c r="S13238" i="5"/>
  <c r="R13238" i="5"/>
  <c r="T13237" i="5"/>
  <c r="S13237" i="5"/>
  <c r="R13237" i="5"/>
  <c r="S13236" i="5"/>
  <c r="R13236" i="5"/>
  <c r="T13236" i="5" s="1"/>
  <c r="S13235" i="5"/>
  <c r="R13235" i="5"/>
  <c r="T13235" i="5" s="1"/>
  <c r="S13234" i="5"/>
  <c r="R13234" i="5"/>
  <c r="T13234" i="5" s="1"/>
  <c r="S13233" i="5"/>
  <c r="R13233" i="5"/>
  <c r="T13233" i="5" s="1"/>
  <c r="S13232" i="5"/>
  <c r="R13232" i="5"/>
  <c r="T13232" i="5" s="1"/>
  <c r="S13231" i="5"/>
  <c r="R13231" i="5"/>
  <c r="T13231" i="5" s="1"/>
  <c r="S13230" i="5"/>
  <c r="R13230" i="5"/>
  <c r="T13230" i="5" s="1"/>
  <c r="S13229" i="5"/>
  <c r="R13229" i="5"/>
  <c r="T13229" i="5" s="1"/>
  <c r="S13228" i="5"/>
  <c r="R13228" i="5"/>
  <c r="T13228" i="5" s="1"/>
  <c r="T13227" i="5"/>
  <c r="S13227" i="5"/>
  <c r="R13227" i="5"/>
  <c r="S13226" i="5"/>
  <c r="R13226" i="5"/>
  <c r="T13226" i="5" s="1"/>
  <c r="S13225" i="5"/>
  <c r="R13225" i="5"/>
  <c r="T13225" i="5" s="1"/>
  <c r="S13224" i="5"/>
  <c r="R13224" i="5"/>
  <c r="T13224" i="5" s="1"/>
  <c r="S13223" i="5"/>
  <c r="R13223" i="5"/>
  <c r="T13223" i="5" s="1"/>
  <c r="T13222" i="5"/>
  <c r="S13222" i="5"/>
  <c r="R13222" i="5"/>
  <c r="T13221" i="5"/>
  <c r="S13221" i="5"/>
  <c r="R13221" i="5"/>
  <c r="S13220" i="5"/>
  <c r="R13220" i="5"/>
  <c r="T13220" i="5" s="1"/>
  <c r="S13219" i="5"/>
  <c r="R13219" i="5"/>
  <c r="T13219" i="5" s="1"/>
  <c r="S13218" i="5"/>
  <c r="R13218" i="5"/>
  <c r="T13218" i="5" s="1"/>
  <c r="S13217" i="5"/>
  <c r="R13217" i="5"/>
  <c r="T13217" i="5" s="1"/>
  <c r="S13216" i="5"/>
  <c r="R13216" i="5"/>
  <c r="T13216" i="5" s="1"/>
  <c r="S13215" i="5"/>
  <c r="R13215" i="5"/>
  <c r="T13215" i="5" s="1"/>
  <c r="S13214" i="5"/>
  <c r="R13214" i="5"/>
  <c r="T13214" i="5" s="1"/>
  <c r="S13213" i="5"/>
  <c r="R13213" i="5"/>
  <c r="T13213" i="5" s="1"/>
  <c r="S13212" i="5"/>
  <c r="R13212" i="5"/>
  <c r="T13212" i="5" s="1"/>
  <c r="T13211" i="5"/>
  <c r="S13211" i="5"/>
  <c r="R13211" i="5"/>
  <c r="S13210" i="5"/>
  <c r="R13210" i="5"/>
  <c r="T13210" i="5" s="1"/>
  <c r="S13209" i="5"/>
  <c r="R13209" i="5"/>
  <c r="T13209" i="5" s="1"/>
  <c r="S13208" i="5"/>
  <c r="R13208" i="5"/>
  <c r="T13208" i="5" s="1"/>
  <c r="S13207" i="5"/>
  <c r="R13207" i="5"/>
  <c r="T13207" i="5" s="1"/>
  <c r="T13206" i="5"/>
  <c r="S13206" i="5"/>
  <c r="R13206" i="5"/>
  <c r="T13205" i="5"/>
  <c r="S13205" i="5"/>
  <c r="R13205" i="5"/>
  <c r="S13204" i="5"/>
  <c r="R13204" i="5"/>
  <c r="T13204" i="5" s="1"/>
  <c r="S13203" i="5"/>
  <c r="R13203" i="5"/>
  <c r="T13203" i="5" s="1"/>
  <c r="S13202" i="5"/>
  <c r="R13202" i="5"/>
  <c r="T13202" i="5" s="1"/>
  <c r="S13201" i="5"/>
  <c r="R13201" i="5"/>
  <c r="T13201" i="5" s="1"/>
  <c r="S13200" i="5"/>
  <c r="R13200" i="5"/>
  <c r="T13200" i="5" s="1"/>
  <c r="S13199" i="5"/>
  <c r="R13199" i="5"/>
  <c r="T13199" i="5" s="1"/>
  <c r="S13198" i="5"/>
  <c r="R13198" i="5"/>
  <c r="T13198" i="5" s="1"/>
  <c r="S13197" i="5"/>
  <c r="R13197" i="5"/>
  <c r="T13197" i="5" s="1"/>
  <c r="S13196" i="5"/>
  <c r="R13196" i="5"/>
  <c r="T13196" i="5" s="1"/>
  <c r="T13195" i="5"/>
  <c r="S13195" i="5"/>
  <c r="R13195" i="5"/>
  <c r="S13194" i="5"/>
  <c r="R13194" i="5"/>
  <c r="T13194" i="5" s="1"/>
  <c r="S13193" i="5"/>
  <c r="R13193" i="5"/>
  <c r="T13193" i="5" s="1"/>
  <c r="T13192" i="5"/>
  <c r="S13192" i="5"/>
  <c r="R13192" i="5"/>
  <c r="S13191" i="5"/>
  <c r="R13191" i="5"/>
  <c r="T13191" i="5" s="1"/>
  <c r="S13190" i="5"/>
  <c r="R13190" i="5"/>
  <c r="T13190" i="5" s="1"/>
  <c r="S13189" i="5"/>
  <c r="R13189" i="5"/>
  <c r="T13189" i="5" s="1"/>
  <c r="S13188" i="5"/>
  <c r="R13188" i="5"/>
  <c r="T13188" i="5" s="1"/>
  <c r="T13187" i="5"/>
  <c r="S13187" i="5"/>
  <c r="R13187" i="5"/>
  <c r="S13186" i="5"/>
  <c r="R13186" i="5"/>
  <c r="T13186" i="5" s="1"/>
  <c r="S13185" i="5"/>
  <c r="R13185" i="5"/>
  <c r="T13185" i="5" s="1"/>
  <c r="T13184" i="5"/>
  <c r="S13184" i="5"/>
  <c r="R13184" i="5"/>
  <c r="T13183" i="5"/>
  <c r="S13183" i="5"/>
  <c r="R13183" i="5"/>
  <c r="S13182" i="5"/>
  <c r="R13182" i="5"/>
  <c r="T13182" i="5" s="1"/>
  <c r="S13181" i="5"/>
  <c r="R13181" i="5"/>
  <c r="T13181" i="5" s="1"/>
  <c r="S13180" i="5"/>
  <c r="R13180" i="5"/>
  <c r="T13180" i="5" s="1"/>
  <c r="S13179" i="5"/>
  <c r="R13179" i="5"/>
  <c r="T13179" i="5" s="1"/>
  <c r="S13178" i="5"/>
  <c r="R13178" i="5"/>
  <c r="T13178" i="5" s="1"/>
  <c r="S13177" i="5"/>
  <c r="R13177" i="5"/>
  <c r="T13177" i="5" s="1"/>
  <c r="T13176" i="5"/>
  <c r="S13176" i="5"/>
  <c r="R13176" i="5"/>
  <c r="S13175" i="5"/>
  <c r="R13175" i="5"/>
  <c r="T13175" i="5" s="1"/>
  <c r="S13174" i="5"/>
  <c r="R13174" i="5"/>
  <c r="T13174" i="5" s="1"/>
  <c r="S13173" i="5"/>
  <c r="R13173" i="5"/>
  <c r="T13173" i="5" s="1"/>
  <c r="S13172" i="5"/>
  <c r="R13172" i="5"/>
  <c r="T13172" i="5" s="1"/>
  <c r="T13171" i="5"/>
  <c r="S13171" i="5"/>
  <c r="R13171" i="5"/>
  <c r="S13170" i="5"/>
  <c r="R13170" i="5"/>
  <c r="T13170" i="5" s="1"/>
  <c r="S13169" i="5"/>
  <c r="R13169" i="5"/>
  <c r="T13169" i="5" s="1"/>
  <c r="T13168" i="5"/>
  <c r="S13168" i="5"/>
  <c r="R13168" i="5"/>
  <c r="T13167" i="5"/>
  <c r="S13167" i="5"/>
  <c r="R13167" i="5"/>
  <c r="S13166" i="5"/>
  <c r="R13166" i="5"/>
  <c r="T13166" i="5" s="1"/>
  <c r="S13165" i="5"/>
  <c r="R13165" i="5"/>
  <c r="T13165" i="5" s="1"/>
  <c r="S13164" i="5"/>
  <c r="R13164" i="5"/>
  <c r="T13164" i="5" s="1"/>
  <c r="S13163" i="5"/>
  <c r="R13163" i="5"/>
  <c r="T13163" i="5" s="1"/>
  <c r="S13162" i="5"/>
  <c r="R13162" i="5"/>
  <c r="T13162" i="5" s="1"/>
  <c r="S13161" i="5"/>
  <c r="R13161" i="5"/>
  <c r="T13161" i="5" s="1"/>
  <c r="T13160" i="5"/>
  <c r="S13160" i="5"/>
  <c r="R13160" i="5"/>
  <c r="S13159" i="5"/>
  <c r="R13159" i="5"/>
  <c r="T13159" i="5" s="1"/>
  <c r="S13158" i="5"/>
  <c r="R13158" i="5"/>
  <c r="T13158" i="5" s="1"/>
  <c r="S13157" i="5"/>
  <c r="R13157" i="5"/>
  <c r="T13157" i="5" s="1"/>
  <c r="S13156" i="5"/>
  <c r="R13156" i="5"/>
  <c r="T13156" i="5" s="1"/>
  <c r="T13155" i="5"/>
  <c r="S13155" i="5"/>
  <c r="R13155" i="5"/>
  <c r="S13154" i="5"/>
  <c r="R13154" i="5"/>
  <c r="T13154" i="5" s="1"/>
  <c r="S13153" i="5"/>
  <c r="R13153" i="5"/>
  <c r="T13153" i="5" s="1"/>
  <c r="T13152" i="5"/>
  <c r="S13152" i="5"/>
  <c r="R13152" i="5"/>
  <c r="T13151" i="5"/>
  <c r="S13151" i="5"/>
  <c r="R13151" i="5"/>
  <c r="S13150" i="5"/>
  <c r="R13150" i="5"/>
  <c r="T13150" i="5" s="1"/>
  <c r="S13149" i="5"/>
  <c r="R13149" i="5"/>
  <c r="T13149" i="5" s="1"/>
  <c r="S13148" i="5"/>
  <c r="R13148" i="5"/>
  <c r="T13148" i="5" s="1"/>
  <c r="S13147" i="5"/>
  <c r="R13147" i="5"/>
  <c r="T13147" i="5" s="1"/>
  <c r="S13146" i="5"/>
  <c r="R13146" i="5"/>
  <c r="T13146" i="5" s="1"/>
  <c r="S13145" i="5"/>
  <c r="R13145" i="5"/>
  <c r="T13145" i="5" s="1"/>
  <c r="T13144" i="5"/>
  <c r="S13144" i="5"/>
  <c r="R13144" i="5"/>
  <c r="S13143" i="5"/>
  <c r="R13143" i="5"/>
  <c r="T13143" i="5" s="1"/>
  <c r="S13142" i="5"/>
  <c r="R13142" i="5"/>
  <c r="T13142" i="5" s="1"/>
  <c r="S13141" i="5"/>
  <c r="R13141" i="5"/>
  <c r="T13141" i="5" s="1"/>
  <c r="S13140" i="5"/>
  <c r="R13140" i="5"/>
  <c r="T13140" i="5" s="1"/>
  <c r="T13139" i="5"/>
  <c r="S13139" i="5"/>
  <c r="R13139" i="5"/>
  <c r="S13138" i="5"/>
  <c r="R13138" i="5"/>
  <c r="T13138" i="5" s="1"/>
  <c r="S13137" i="5"/>
  <c r="R13137" i="5"/>
  <c r="T13137" i="5" s="1"/>
  <c r="T13136" i="5"/>
  <c r="S13136" i="5"/>
  <c r="R13136" i="5"/>
  <c r="T13135" i="5"/>
  <c r="S13135" i="5"/>
  <c r="R13135" i="5"/>
  <c r="S13134" i="5"/>
  <c r="R13134" i="5"/>
  <c r="T13134" i="5" s="1"/>
  <c r="S13133" i="5"/>
  <c r="R13133" i="5"/>
  <c r="T13133" i="5" s="1"/>
  <c r="S13132" i="5"/>
  <c r="R13132" i="5"/>
  <c r="T13132" i="5" s="1"/>
  <c r="S13131" i="5"/>
  <c r="R13131" i="5"/>
  <c r="T13131" i="5" s="1"/>
  <c r="S13130" i="5"/>
  <c r="R13130" i="5"/>
  <c r="T13130" i="5" s="1"/>
  <c r="S13129" i="5"/>
  <c r="R13129" i="5"/>
  <c r="T13129" i="5" s="1"/>
  <c r="T13128" i="5"/>
  <c r="S13128" i="5"/>
  <c r="R13128" i="5"/>
  <c r="S13127" i="5"/>
  <c r="R13127" i="5"/>
  <c r="T13127" i="5" s="1"/>
  <c r="S13126" i="5"/>
  <c r="R13126" i="5"/>
  <c r="T13126" i="5" s="1"/>
  <c r="S13125" i="5"/>
  <c r="R13125" i="5"/>
  <c r="T13125" i="5" s="1"/>
  <c r="S13124" i="5"/>
  <c r="R13124" i="5"/>
  <c r="T13124" i="5" s="1"/>
  <c r="T13123" i="5"/>
  <c r="S13123" i="5"/>
  <c r="R13123" i="5"/>
  <c r="S13122" i="5"/>
  <c r="R13122" i="5"/>
  <c r="T13122" i="5" s="1"/>
  <c r="S13121" i="5"/>
  <c r="R13121" i="5"/>
  <c r="T13121" i="5" s="1"/>
  <c r="T13120" i="5"/>
  <c r="S13120" i="5"/>
  <c r="R13120" i="5"/>
  <c r="T13119" i="5"/>
  <c r="S13119" i="5"/>
  <c r="R13119" i="5"/>
  <c r="S13118" i="5"/>
  <c r="R13118" i="5"/>
  <c r="T13118" i="5" s="1"/>
  <c r="S13117" i="5"/>
  <c r="R13117" i="5"/>
  <c r="T13117" i="5" s="1"/>
  <c r="S13116" i="5"/>
  <c r="R13116" i="5"/>
  <c r="T13116" i="5" s="1"/>
  <c r="S13115" i="5"/>
  <c r="R13115" i="5"/>
  <c r="T13115" i="5" s="1"/>
  <c r="S13114" i="5"/>
  <c r="R13114" i="5"/>
  <c r="T13114" i="5" s="1"/>
  <c r="S13113" i="5"/>
  <c r="R13113" i="5"/>
  <c r="T13113" i="5" s="1"/>
  <c r="T13112" i="5"/>
  <c r="S13112" i="5"/>
  <c r="R13112" i="5"/>
  <c r="S13111" i="5"/>
  <c r="R13111" i="5"/>
  <c r="T13111" i="5" s="1"/>
  <c r="S13110" i="5"/>
  <c r="R13110" i="5"/>
  <c r="T13110" i="5" s="1"/>
  <c r="S13109" i="5"/>
  <c r="R13109" i="5"/>
  <c r="T13109" i="5" s="1"/>
  <c r="S13108" i="5"/>
  <c r="R13108" i="5"/>
  <c r="T13108" i="5" s="1"/>
  <c r="T13107" i="5"/>
  <c r="S13107" i="5"/>
  <c r="R13107" i="5"/>
  <c r="S13106" i="5"/>
  <c r="R13106" i="5"/>
  <c r="T13106" i="5" s="1"/>
  <c r="S13105" i="5"/>
  <c r="R13105" i="5"/>
  <c r="T13105" i="5" s="1"/>
  <c r="T13104" i="5"/>
  <c r="S13104" i="5"/>
  <c r="R13104" i="5"/>
  <c r="T13103" i="5"/>
  <c r="S13103" i="5"/>
  <c r="R13103" i="5"/>
  <c r="S13102" i="5"/>
  <c r="R13102" i="5"/>
  <c r="T13102" i="5" s="1"/>
  <c r="S13101" i="5"/>
  <c r="R13101" i="5"/>
  <c r="T13101" i="5" s="1"/>
  <c r="S13100" i="5"/>
  <c r="R13100" i="5"/>
  <c r="T13100" i="5" s="1"/>
  <c r="S13099" i="5"/>
  <c r="R13099" i="5"/>
  <c r="T13099" i="5" s="1"/>
  <c r="S13098" i="5"/>
  <c r="R13098" i="5"/>
  <c r="T13098" i="5" s="1"/>
  <c r="S13097" i="5"/>
  <c r="R13097" i="5"/>
  <c r="T13097" i="5" s="1"/>
  <c r="T13096" i="5"/>
  <c r="S13096" i="5"/>
  <c r="R13096" i="5"/>
  <c r="S13095" i="5"/>
  <c r="R13095" i="5"/>
  <c r="T13095" i="5" s="1"/>
  <c r="S13094" i="5"/>
  <c r="R13094" i="5"/>
  <c r="T13094" i="5" s="1"/>
  <c r="S13093" i="5"/>
  <c r="R13093" i="5"/>
  <c r="T13093" i="5" s="1"/>
  <c r="S13092" i="5"/>
  <c r="R13092" i="5"/>
  <c r="T13092" i="5" s="1"/>
  <c r="T13091" i="5"/>
  <c r="S13091" i="5"/>
  <c r="R13091" i="5"/>
  <c r="S13090" i="5"/>
  <c r="R13090" i="5"/>
  <c r="T13090" i="5" s="1"/>
  <c r="S13089" i="5"/>
  <c r="R13089" i="5"/>
  <c r="T13089" i="5" s="1"/>
  <c r="T13088" i="5"/>
  <c r="S13088" i="5"/>
  <c r="R13088" i="5"/>
  <c r="T13087" i="5"/>
  <c r="S13087" i="5"/>
  <c r="R13087" i="5"/>
  <c r="S13086" i="5"/>
  <c r="R13086" i="5"/>
  <c r="T13086" i="5" s="1"/>
  <c r="S13085" i="5"/>
  <c r="R13085" i="5"/>
  <c r="T13085" i="5" s="1"/>
  <c r="S13084" i="5"/>
  <c r="R13084" i="5"/>
  <c r="T13084" i="5" s="1"/>
  <c r="S13083" i="5"/>
  <c r="R13083" i="5"/>
  <c r="T13083" i="5" s="1"/>
  <c r="S13082" i="5"/>
  <c r="R13082" i="5"/>
  <c r="T13082" i="5" s="1"/>
  <c r="S13081" i="5"/>
  <c r="R13081" i="5"/>
  <c r="T13081" i="5" s="1"/>
  <c r="T13080" i="5"/>
  <c r="S13080" i="5"/>
  <c r="R13080" i="5"/>
  <c r="S13079" i="5"/>
  <c r="R13079" i="5"/>
  <c r="T13079" i="5" s="1"/>
  <c r="S13078" i="5"/>
  <c r="R13078" i="5"/>
  <c r="T13078" i="5" s="1"/>
  <c r="S13077" i="5"/>
  <c r="R13077" i="5"/>
  <c r="T13077" i="5" s="1"/>
  <c r="S13076" i="5"/>
  <c r="R13076" i="5"/>
  <c r="T13076" i="5" s="1"/>
  <c r="T13075" i="5"/>
  <c r="S13075" i="5"/>
  <c r="R13075" i="5"/>
  <c r="S13074" i="5"/>
  <c r="R13074" i="5"/>
  <c r="T13074" i="5" s="1"/>
  <c r="S13073" i="5"/>
  <c r="R13073" i="5"/>
  <c r="T13073" i="5" s="1"/>
  <c r="T13072" i="5"/>
  <c r="S13072" i="5"/>
  <c r="R13072" i="5"/>
  <c r="T13071" i="5"/>
  <c r="S13071" i="5"/>
  <c r="R13071" i="5"/>
  <c r="S13070" i="5"/>
  <c r="R13070" i="5"/>
  <c r="T13070" i="5" s="1"/>
  <c r="S13069" i="5"/>
  <c r="R13069" i="5"/>
  <c r="T13069" i="5" s="1"/>
  <c r="S13068" i="5"/>
  <c r="R13068" i="5"/>
  <c r="T13068" i="5" s="1"/>
  <c r="S13067" i="5"/>
  <c r="R13067" i="5"/>
  <c r="T13067" i="5" s="1"/>
  <c r="S13066" i="5"/>
  <c r="R13066" i="5"/>
  <c r="T13066" i="5" s="1"/>
  <c r="S13065" i="5"/>
  <c r="R13065" i="5"/>
  <c r="T13065" i="5" s="1"/>
  <c r="T13064" i="5"/>
  <c r="S13064" i="5"/>
  <c r="R13064" i="5"/>
  <c r="S13063" i="5"/>
  <c r="R13063" i="5"/>
  <c r="T13063" i="5" s="1"/>
  <c r="S13062" i="5"/>
  <c r="R13062" i="5"/>
  <c r="T13062" i="5" s="1"/>
  <c r="S13061" i="5"/>
  <c r="R13061" i="5"/>
  <c r="T13061" i="5" s="1"/>
  <c r="S13060" i="5"/>
  <c r="R13060" i="5"/>
  <c r="T13060" i="5" s="1"/>
  <c r="T13059" i="5"/>
  <c r="S13059" i="5"/>
  <c r="R13059" i="5"/>
  <c r="S13058" i="5"/>
  <c r="R13058" i="5"/>
  <c r="T13058" i="5" s="1"/>
  <c r="S13057" i="5"/>
  <c r="R13057" i="5"/>
  <c r="T13057" i="5" s="1"/>
  <c r="T13056" i="5"/>
  <c r="S13056" i="5"/>
  <c r="R13056" i="5"/>
  <c r="T13055" i="5"/>
  <c r="S13055" i="5"/>
  <c r="R13055" i="5"/>
  <c r="S13054" i="5"/>
  <c r="R13054" i="5"/>
  <c r="T13054" i="5" s="1"/>
  <c r="S13053" i="5"/>
  <c r="R13053" i="5"/>
  <c r="T13053" i="5" s="1"/>
  <c r="S13052" i="5"/>
  <c r="R13052" i="5"/>
  <c r="T13052" i="5" s="1"/>
  <c r="S13051" i="5"/>
  <c r="R13051" i="5"/>
  <c r="T13051" i="5" s="1"/>
  <c r="S13050" i="5"/>
  <c r="R13050" i="5"/>
  <c r="T13050" i="5" s="1"/>
  <c r="S13049" i="5"/>
  <c r="R13049" i="5"/>
  <c r="T13049" i="5" s="1"/>
  <c r="T13048" i="5"/>
  <c r="S13048" i="5"/>
  <c r="R13048" i="5"/>
  <c r="S13047" i="5"/>
  <c r="R13047" i="5"/>
  <c r="T13047" i="5" s="1"/>
  <c r="S13046" i="5"/>
  <c r="R13046" i="5"/>
  <c r="T13046" i="5" s="1"/>
  <c r="S13045" i="5"/>
  <c r="R13045" i="5"/>
  <c r="T13045" i="5" s="1"/>
  <c r="S13044" i="5"/>
  <c r="R13044" i="5"/>
  <c r="T13044" i="5" s="1"/>
  <c r="T13043" i="5"/>
  <c r="S13043" i="5"/>
  <c r="R13043" i="5"/>
  <c r="S13042" i="5"/>
  <c r="R13042" i="5"/>
  <c r="T13042" i="5" s="1"/>
  <c r="S13041" i="5"/>
  <c r="R13041" i="5"/>
  <c r="T13041" i="5" s="1"/>
  <c r="T13040" i="5"/>
  <c r="S13040" i="5"/>
  <c r="R13040" i="5"/>
  <c r="T13039" i="5"/>
  <c r="S13039" i="5"/>
  <c r="R13039" i="5"/>
  <c r="S13038" i="5"/>
  <c r="R13038" i="5"/>
  <c r="T13038" i="5" s="1"/>
  <c r="S13037" i="5"/>
  <c r="R13037" i="5"/>
  <c r="T13037" i="5" s="1"/>
  <c r="S13036" i="5"/>
  <c r="R13036" i="5"/>
  <c r="T13036" i="5" s="1"/>
  <c r="S13035" i="5"/>
  <c r="R13035" i="5"/>
  <c r="T13035" i="5" s="1"/>
  <c r="S13034" i="5"/>
  <c r="R13034" i="5"/>
  <c r="T13034" i="5" s="1"/>
  <c r="S13033" i="5"/>
  <c r="R13033" i="5"/>
  <c r="T13033" i="5" s="1"/>
  <c r="T13032" i="5"/>
  <c r="S13032" i="5"/>
  <c r="R13032" i="5"/>
  <c r="S13031" i="5"/>
  <c r="R13031" i="5"/>
  <c r="T13031" i="5" s="1"/>
  <c r="S13030" i="5"/>
  <c r="R13030" i="5"/>
  <c r="T13030" i="5" s="1"/>
  <c r="S13029" i="5"/>
  <c r="R13029" i="5"/>
  <c r="T13029" i="5" s="1"/>
  <c r="S13028" i="5"/>
  <c r="R13028" i="5"/>
  <c r="T13028" i="5" s="1"/>
  <c r="T13027" i="5"/>
  <c r="S13027" i="5"/>
  <c r="R13027" i="5"/>
  <c r="S13026" i="5"/>
  <c r="R13026" i="5"/>
  <c r="T13026" i="5" s="1"/>
  <c r="S13025" i="5"/>
  <c r="R13025" i="5"/>
  <c r="T13025" i="5" s="1"/>
  <c r="T13024" i="5"/>
  <c r="S13024" i="5"/>
  <c r="R13024" i="5"/>
  <c r="T13023" i="5"/>
  <c r="S13023" i="5"/>
  <c r="R13023" i="5"/>
  <c r="S13022" i="5"/>
  <c r="R13022" i="5"/>
  <c r="T13022" i="5" s="1"/>
  <c r="S13021" i="5"/>
  <c r="R13021" i="5"/>
  <c r="T13021" i="5" s="1"/>
  <c r="S13020" i="5"/>
  <c r="R13020" i="5"/>
  <c r="T13020" i="5" s="1"/>
  <c r="S13019" i="5"/>
  <c r="R13019" i="5"/>
  <c r="T13019" i="5" s="1"/>
  <c r="S13018" i="5"/>
  <c r="R13018" i="5"/>
  <c r="T13018" i="5" s="1"/>
  <c r="S13017" i="5"/>
  <c r="R13017" i="5"/>
  <c r="T13017" i="5" s="1"/>
  <c r="T13016" i="5"/>
  <c r="S13016" i="5"/>
  <c r="R13016" i="5"/>
  <c r="S13015" i="5"/>
  <c r="R13015" i="5"/>
  <c r="T13015" i="5" s="1"/>
  <c r="S13014" i="5"/>
  <c r="R13014" i="5"/>
  <c r="T13014" i="5" s="1"/>
  <c r="S13013" i="5"/>
  <c r="R13013" i="5"/>
  <c r="T13013" i="5" s="1"/>
  <c r="S13012" i="5"/>
  <c r="R13012" i="5"/>
  <c r="T13012" i="5" s="1"/>
  <c r="T13011" i="5"/>
  <c r="S13011" i="5"/>
  <c r="R13011" i="5"/>
  <c r="S13010" i="5"/>
  <c r="R13010" i="5"/>
  <c r="T13010" i="5" s="1"/>
  <c r="S13009" i="5"/>
  <c r="R13009" i="5"/>
  <c r="T13009" i="5" s="1"/>
  <c r="T13008" i="5"/>
  <c r="S13008" i="5"/>
  <c r="R13008" i="5"/>
  <c r="T13007" i="5"/>
  <c r="S13007" i="5"/>
  <c r="R13007" i="5"/>
  <c r="S13006" i="5"/>
  <c r="R13006" i="5"/>
  <c r="T13006" i="5" s="1"/>
  <c r="S13005" i="5"/>
  <c r="R13005" i="5"/>
  <c r="T13005" i="5" s="1"/>
  <c r="S13004" i="5"/>
  <c r="R13004" i="5"/>
  <c r="T13004" i="5" s="1"/>
  <c r="S13003" i="5"/>
  <c r="R13003" i="5"/>
  <c r="T13003" i="5" s="1"/>
  <c r="S13002" i="5"/>
  <c r="R13002" i="5"/>
  <c r="T13002" i="5" s="1"/>
  <c r="S13001" i="5"/>
  <c r="R13001" i="5"/>
  <c r="T13001" i="5" s="1"/>
  <c r="T13000" i="5"/>
  <c r="S13000" i="5"/>
  <c r="R13000" i="5"/>
  <c r="S12999" i="5"/>
  <c r="R12999" i="5"/>
  <c r="T12999" i="5" s="1"/>
  <c r="S12998" i="5"/>
  <c r="R12998" i="5"/>
  <c r="T12998" i="5" s="1"/>
  <c r="S12997" i="5"/>
  <c r="R12997" i="5"/>
  <c r="T12997" i="5" s="1"/>
  <c r="S12996" i="5"/>
  <c r="R12996" i="5"/>
  <c r="T12996" i="5" s="1"/>
  <c r="T12995" i="5"/>
  <c r="S12995" i="5"/>
  <c r="R12995" i="5"/>
  <c r="S12994" i="5"/>
  <c r="R12994" i="5"/>
  <c r="T12994" i="5" s="1"/>
  <c r="S12993" i="5"/>
  <c r="R12993" i="5"/>
  <c r="T12993" i="5" s="1"/>
  <c r="T12992" i="5"/>
  <c r="S12992" i="5"/>
  <c r="R12992" i="5"/>
  <c r="T12991" i="5"/>
  <c r="S12991" i="5"/>
  <c r="R12991" i="5"/>
  <c r="S12990" i="5"/>
  <c r="R12990" i="5"/>
  <c r="T12990" i="5" s="1"/>
  <c r="S12989" i="5"/>
  <c r="R12989" i="5"/>
  <c r="T12989" i="5" s="1"/>
  <c r="S12988" i="5"/>
  <c r="R12988" i="5"/>
  <c r="T12988" i="5" s="1"/>
  <c r="S12987" i="5"/>
  <c r="R12987" i="5"/>
  <c r="T12987" i="5" s="1"/>
  <c r="S12986" i="5"/>
  <c r="R12986" i="5"/>
  <c r="T12986" i="5" s="1"/>
  <c r="S12985" i="5"/>
  <c r="R12985" i="5"/>
  <c r="T12985" i="5" s="1"/>
  <c r="T12984" i="5"/>
  <c r="S12984" i="5"/>
  <c r="R12984" i="5"/>
  <c r="S12983" i="5"/>
  <c r="R12983" i="5"/>
  <c r="T12983" i="5" s="1"/>
  <c r="S12982" i="5"/>
  <c r="R12982" i="5"/>
  <c r="T12982" i="5" s="1"/>
  <c r="S12981" i="5"/>
  <c r="R12981" i="5"/>
  <c r="T12981" i="5" s="1"/>
  <c r="S12980" i="5"/>
  <c r="R12980" i="5"/>
  <c r="T12980" i="5" s="1"/>
  <c r="T12979" i="5"/>
  <c r="S12979" i="5"/>
  <c r="R12979" i="5"/>
  <c r="S12978" i="5"/>
  <c r="R12978" i="5"/>
  <c r="T12978" i="5" s="1"/>
  <c r="S12977" i="5"/>
  <c r="R12977" i="5"/>
  <c r="T12977" i="5" s="1"/>
  <c r="T12976" i="5"/>
  <c r="S12976" i="5"/>
  <c r="R12976" i="5"/>
  <c r="T12975" i="5"/>
  <c r="S12975" i="5"/>
  <c r="R12975" i="5"/>
  <c r="S12974" i="5"/>
  <c r="R12974" i="5"/>
  <c r="T12974" i="5" s="1"/>
  <c r="S12973" i="5"/>
  <c r="R12973" i="5"/>
  <c r="T12973" i="5" s="1"/>
  <c r="S12972" i="5"/>
  <c r="R12972" i="5"/>
  <c r="T12972" i="5" s="1"/>
  <c r="S12971" i="5"/>
  <c r="R12971" i="5"/>
  <c r="T12971" i="5" s="1"/>
  <c r="S12970" i="5"/>
  <c r="R12970" i="5"/>
  <c r="T12970" i="5" s="1"/>
  <c r="S12969" i="5"/>
  <c r="R12969" i="5"/>
  <c r="T12969" i="5" s="1"/>
  <c r="T12968" i="5"/>
  <c r="S12968" i="5"/>
  <c r="R12968" i="5"/>
  <c r="S12967" i="5"/>
  <c r="R12967" i="5"/>
  <c r="T12967" i="5" s="1"/>
  <c r="S12966" i="5"/>
  <c r="R12966" i="5"/>
  <c r="T12966" i="5" s="1"/>
  <c r="S12965" i="5"/>
  <c r="R12965" i="5"/>
  <c r="T12965" i="5" s="1"/>
  <c r="S12964" i="5"/>
  <c r="R12964" i="5"/>
  <c r="T12964" i="5" s="1"/>
  <c r="S12963" i="5"/>
  <c r="R12963" i="5"/>
  <c r="T12963" i="5" s="1"/>
  <c r="S12962" i="5"/>
  <c r="R12962" i="5"/>
  <c r="T12962" i="5" s="1"/>
  <c r="S12961" i="5"/>
  <c r="R12961" i="5"/>
  <c r="T12961" i="5" s="1"/>
  <c r="T12960" i="5"/>
  <c r="S12960" i="5"/>
  <c r="R12960" i="5"/>
  <c r="T12959" i="5"/>
  <c r="S12959" i="5"/>
  <c r="R12959" i="5"/>
  <c r="S12958" i="5"/>
  <c r="R12958" i="5"/>
  <c r="T12958" i="5" s="1"/>
  <c r="S12957" i="5"/>
  <c r="R12957" i="5"/>
  <c r="T12957" i="5" s="1"/>
  <c r="S12956" i="5"/>
  <c r="R12956" i="5"/>
  <c r="T12956" i="5" s="1"/>
  <c r="S12955" i="5"/>
  <c r="R12955" i="5"/>
  <c r="T12955" i="5" s="1"/>
  <c r="S12954" i="5"/>
  <c r="R12954" i="5"/>
  <c r="T12954" i="5" s="1"/>
  <c r="S12953" i="5"/>
  <c r="R12953" i="5"/>
  <c r="T12953" i="5" s="1"/>
  <c r="T12952" i="5"/>
  <c r="S12952" i="5"/>
  <c r="R12952" i="5"/>
  <c r="S12951" i="5"/>
  <c r="R12951" i="5"/>
  <c r="T12951" i="5" s="1"/>
  <c r="S12950" i="5"/>
  <c r="R12950" i="5"/>
  <c r="T12950" i="5" s="1"/>
  <c r="S12949" i="5"/>
  <c r="R12949" i="5"/>
  <c r="T12949" i="5" s="1"/>
  <c r="S12948" i="5"/>
  <c r="R12948" i="5"/>
  <c r="T12948" i="5" s="1"/>
  <c r="T12947" i="5"/>
  <c r="S12947" i="5"/>
  <c r="R12947" i="5"/>
  <c r="S12946" i="5"/>
  <c r="R12946" i="5"/>
  <c r="T12946" i="5" s="1"/>
  <c r="S12945" i="5"/>
  <c r="R12945" i="5"/>
  <c r="T12945" i="5" s="1"/>
  <c r="T12944" i="5"/>
  <c r="S12944" i="5"/>
  <c r="R12944" i="5"/>
  <c r="T12943" i="5"/>
  <c r="S12943" i="5"/>
  <c r="R12943" i="5"/>
  <c r="S12942" i="5"/>
  <c r="R12942" i="5"/>
  <c r="T12942" i="5" s="1"/>
  <c r="S12941" i="5"/>
  <c r="R12941" i="5"/>
  <c r="T12941" i="5" s="1"/>
  <c r="S12940" i="5"/>
  <c r="R12940" i="5"/>
  <c r="T12940" i="5" s="1"/>
  <c r="S12939" i="5"/>
  <c r="R12939" i="5"/>
  <c r="T12939" i="5" s="1"/>
  <c r="S12938" i="5"/>
  <c r="R12938" i="5"/>
  <c r="T12938" i="5" s="1"/>
  <c r="S12937" i="5"/>
  <c r="R12937" i="5"/>
  <c r="T12937" i="5" s="1"/>
  <c r="T12936" i="5"/>
  <c r="S12936" i="5"/>
  <c r="R12936" i="5"/>
  <c r="S12935" i="5"/>
  <c r="R12935" i="5"/>
  <c r="T12935" i="5" s="1"/>
  <c r="S12934" i="5"/>
  <c r="R12934" i="5"/>
  <c r="T12934" i="5" s="1"/>
  <c r="S12933" i="5"/>
  <c r="R12933" i="5"/>
  <c r="T12933" i="5" s="1"/>
  <c r="S12932" i="5"/>
  <c r="R12932" i="5"/>
  <c r="T12932" i="5" s="1"/>
  <c r="T12931" i="5"/>
  <c r="S12931" i="5"/>
  <c r="R12931" i="5"/>
  <c r="S12930" i="5"/>
  <c r="R12930" i="5"/>
  <c r="T12930" i="5" s="1"/>
  <c r="S12929" i="5"/>
  <c r="R12929" i="5"/>
  <c r="T12929" i="5" s="1"/>
  <c r="T12928" i="5"/>
  <c r="S12928" i="5"/>
  <c r="R12928" i="5"/>
  <c r="T12927" i="5"/>
  <c r="S12927" i="5"/>
  <c r="R12927" i="5"/>
  <c r="S12926" i="5"/>
  <c r="R12926" i="5"/>
  <c r="T12926" i="5" s="1"/>
  <c r="S12925" i="5"/>
  <c r="R12925" i="5"/>
  <c r="T12925" i="5" s="1"/>
  <c r="S12924" i="5"/>
  <c r="R12924" i="5"/>
  <c r="T12924" i="5" s="1"/>
  <c r="S12923" i="5"/>
  <c r="R12923" i="5"/>
  <c r="T12923" i="5" s="1"/>
  <c r="S12922" i="5"/>
  <c r="R12922" i="5"/>
  <c r="T12922" i="5" s="1"/>
  <c r="S12921" i="5"/>
  <c r="R12921" i="5"/>
  <c r="T12921" i="5" s="1"/>
  <c r="T12920" i="5"/>
  <c r="S12920" i="5"/>
  <c r="R12920" i="5"/>
  <c r="S12919" i="5"/>
  <c r="R12919" i="5"/>
  <c r="T12919" i="5" s="1"/>
  <c r="S12918" i="5"/>
  <c r="R12918" i="5"/>
  <c r="T12918" i="5" s="1"/>
  <c r="S12917" i="5"/>
  <c r="R12917" i="5"/>
  <c r="T12917" i="5" s="1"/>
  <c r="S12916" i="5"/>
  <c r="R12916" i="5"/>
  <c r="T12916" i="5" s="1"/>
  <c r="T12915" i="5"/>
  <c r="S12915" i="5"/>
  <c r="R12915" i="5"/>
  <c r="S12914" i="5"/>
  <c r="R12914" i="5"/>
  <c r="T12914" i="5" s="1"/>
  <c r="S12913" i="5"/>
  <c r="R12913" i="5"/>
  <c r="T12913" i="5" s="1"/>
  <c r="T12912" i="5"/>
  <c r="S12912" i="5"/>
  <c r="R12912" i="5"/>
  <c r="T12911" i="5"/>
  <c r="S12911" i="5"/>
  <c r="R12911" i="5"/>
  <c r="S12910" i="5"/>
  <c r="R12910" i="5"/>
  <c r="T12910" i="5" s="1"/>
  <c r="S12909" i="5"/>
  <c r="R12909" i="5"/>
  <c r="T12909" i="5" s="1"/>
  <c r="S12908" i="5"/>
  <c r="R12908" i="5"/>
  <c r="T12908" i="5" s="1"/>
  <c r="S12907" i="5"/>
  <c r="R12907" i="5"/>
  <c r="T12907" i="5" s="1"/>
  <c r="S12906" i="5"/>
  <c r="R12906" i="5"/>
  <c r="T12906" i="5" s="1"/>
  <c r="S12905" i="5"/>
  <c r="R12905" i="5"/>
  <c r="T12905" i="5" s="1"/>
  <c r="T12904" i="5"/>
  <c r="S12904" i="5"/>
  <c r="R12904" i="5"/>
  <c r="T12903" i="5"/>
  <c r="S12903" i="5"/>
  <c r="R12903" i="5"/>
  <c r="S12902" i="5"/>
  <c r="R12902" i="5"/>
  <c r="T12902" i="5" s="1"/>
  <c r="S12901" i="5"/>
  <c r="R12901" i="5"/>
  <c r="T12901" i="5" s="1"/>
  <c r="S12900" i="5"/>
  <c r="R12900" i="5"/>
  <c r="T12900" i="5" s="1"/>
  <c r="S12899" i="5"/>
  <c r="R12899" i="5"/>
  <c r="T12899" i="5" s="1"/>
  <c r="S12898" i="5"/>
  <c r="R12898" i="5"/>
  <c r="T12898" i="5" s="1"/>
  <c r="S12897" i="5"/>
  <c r="R12897" i="5"/>
  <c r="T12897" i="5" s="1"/>
  <c r="T12896" i="5"/>
  <c r="S12896" i="5"/>
  <c r="R12896" i="5"/>
  <c r="T12895" i="5"/>
  <c r="S12895" i="5"/>
  <c r="R12895" i="5"/>
  <c r="S12894" i="5"/>
  <c r="R12894" i="5"/>
  <c r="T12894" i="5" s="1"/>
  <c r="S12893" i="5"/>
  <c r="R12893" i="5"/>
  <c r="T12893" i="5" s="1"/>
  <c r="S12892" i="5"/>
  <c r="R12892" i="5"/>
  <c r="T12892" i="5" s="1"/>
  <c r="S12891" i="5"/>
  <c r="R12891" i="5"/>
  <c r="T12891" i="5" s="1"/>
  <c r="S12890" i="5"/>
  <c r="R12890" i="5"/>
  <c r="T12890" i="5" s="1"/>
  <c r="S12889" i="5"/>
  <c r="R12889" i="5"/>
  <c r="T12889" i="5" s="1"/>
  <c r="T12888" i="5"/>
  <c r="S12888" i="5"/>
  <c r="R12888" i="5"/>
  <c r="S12887" i="5"/>
  <c r="R12887" i="5"/>
  <c r="T12887" i="5" s="1"/>
  <c r="S12886" i="5"/>
  <c r="R12886" i="5"/>
  <c r="T12886" i="5" s="1"/>
  <c r="S12885" i="5"/>
  <c r="R12885" i="5"/>
  <c r="T12885" i="5" s="1"/>
  <c r="S12884" i="5"/>
  <c r="R12884" i="5"/>
  <c r="T12884" i="5" s="1"/>
  <c r="S12883" i="5"/>
  <c r="R12883" i="5"/>
  <c r="T12883" i="5" s="1"/>
  <c r="S12882" i="5"/>
  <c r="R12882" i="5"/>
  <c r="T12882" i="5" s="1"/>
  <c r="S12881" i="5"/>
  <c r="R12881" i="5"/>
  <c r="T12881" i="5" s="1"/>
  <c r="T12880" i="5"/>
  <c r="S12880" i="5"/>
  <c r="R12880" i="5"/>
  <c r="T12879" i="5"/>
  <c r="S12879" i="5"/>
  <c r="R12879" i="5"/>
  <c r="S12878" i="5"/>
  <c r="R12878" i="5"/>
  <c r="T12878" i="5" s="1"/>
  <c r="S12877" i="5"/>
  <c r="R12877" i="5"/>
  <c r="T12877" i="5" s="1"/>
  <c r="S12876" i="5"/>
  <c r="R12876" i="5"/>
  <c r="T12876" i="5" s="1"/>
  <c r="S12875" i="5"/>
  <c r="R12875" i="5"/>
  <c r="T12875" i="5" s="1"/>
  <c r="S12874" i="5"/>
  <c r="R12874" i="5"/>
  <c r="T12874" i="5" s="1"/>
  <c r="S12873" i="5"/>
  <c r="R12873" i="5"/>
  <c r="T12873" i="5" s="1"/>
  <c r="T12872" i="5"/>
  <c r="S12872" i="5"/>
  <c r="R12872" i="5"/>
  <c r="T12871" i="5"/>
  <c r="S12871" i="5"/>
  <c r="R12871" i="5"/>
  <c r="S12870" i="5"/>
  <c r="R12870" i="5"/>
  <c r="T12870" i="5" s="1"/>
  <c r="S12869" i="5"/>
  <c r="R12869" i="5"/>
  <c r="T12869" i="5" s="1"/>
  <c r="S12868" i="5"/>
  <c r="R12868" i="5"/>
  <c r="T12868" i="5" s="1"/>
  <c r="S12867" i="5"/>
  <c r="R12867" i="5"/>
  <c r="T12867" i="5" s="1"/>
  <c r="S12866" i="5"/>
  <c r="R12866" i="5"/>
  <c r="T12866" i="5" s="1"/>
  <c r="S12865" i="5"/>
  <c r="R12865" i="5"/>
  <c r="T12865" i="5" s="1"/>
  <c r="T12864" i="5"/>
  <c r="S12864" i="5"/>
  <c r="R12864" i="5"/>
  <c r="T12863" i="5"/>
  <c r="S12863" i="5"/>
  <c r="R12863" i="5"/>
  <c r="S12862" i="5"/>
  <c r="R12862" i="5"/>
  <c r="T12862" i="5" s="1"/>
  <c r="S12861" i="5"/>
  <c r="R12861" i="5"/>
  <c r="T12861" i="5" s="1"/>
  <c r="S12860" i="5"/>
  <c r="R12860" i="5"/>
  <c r="T12860" i="5" s="1"/>
  <c r="S12859" i="5"/>
  <c r="R12859" i="5"/>
  <c r="T12859" i="5" s="1"/>
  <c r="S12858" i="5"/>
  <c r="R12858" i="5"/>
  <c r="T12858" i="5" s="1"/>
  <c r="S12857" i="5"/>
  <c r="R12857" i="5"/>
  <c r="T12857" i="5" s="1"/>
  <c r="T12856" i="5"/>
  <c r="S12856" i="5"/>
  <c r="R12856" i="5"/>
  <c r="T12855" i="5"/>
  <c r="S12855" i="5"/>
  <c r="R12855" i="5"/>
  <c r="S12854" i="5"/>
  <c r="R12854" i="5"/>
  <c r="T12854" i="5" s="1"/>
  <c r="S12853" i="5"/>
  <c r="R12853" i="5"/>
  <c r="T12853" i="5" s="1"/>
  <c r="S12852" i="5"/>
  <c r="R12852" i="5"/>
  <c r="T12852" i="5" s="1"/>
  <c r="T12851" i="5"/>
  <c r="S12851" i="5"/>
  <c r="R12851" i="5"/>
  <c r="S12850" i="5"/>
  <c r="R12850" i="5"/>
  <c r="T12850" i="5" s="1"/>
  <c r="S12849" i="5"/>
  <c r="R12849" i="5"/>
  <c r="T12849" i="5" s="1"/>
  <c r="T12848" i="5"/>
  <c r="S12848" i="5"/>
  <c r="R12848" i="5"/>
  <c r="T12847" i="5"/>
  <c r="S12847" i="5"/>
  <c r="R12847" i="5"/>
  <c r="S12846" i="5"/>
  <c r="R12846" i="5"/>
  <c r="T12846" i="5" s="1"/>
  <c r="S12845" i="5"/>
  <c r="R12845" i="5"/>
  <c r="T12845" i="5" s="1"/>
  <c r="S12844" i="5"/>
  <c r="R12844" i="5"/>
  <c r="T12844" i="5" s="1"/>
  <c r="S12843" i="5"/>
  <c r="R12843" i="5"/>
  <c r="T12843" i="5" s="1"/>
  <c r="S12842" i="5"/>
  <c r="R12842" i="5"/>
  <c r="T12842" i="5" s="1"/>
  <c r="S12841" i="5"/>
  <c r="R12841" i="5"/>
  <c r="T12841" i="5" s="1"/>
  <c r="T12840" i="5"/>
  <c r="S12840" i="5"/>
  <c r="R12840" i="5"/>
  <c r="S12839" i="5"/>
  <c r="R12839" i="5"/>
  <c r="T12839" i="5" s="1"/>
  <c r="S12838" i="5"/>
  <c r="R12838" i="5"/>
  <c r="T12838" i="5" s="1"/>
  <c r="S12837" i="5"/>
  <c r="R12837" i="5"/>
  <c r="T12837" i="5" s="1"/>
  <c r="S12836" i="5"/>
  <c r="R12836" i="5"/>
  <c r="T12836" i="5" s="1"/>
  <c r="S12835" i="5"/>
  <c r="R12835" i="5"/>
  <c r="T12835" i="5" s="1"/>
  <c r="S12834" i="5"/>
  <c r="R12834" i="5"/>
  <c r="T12834" i="5" s="1"/>
  <c r="S12833" i="5"/>
  <c r="R12833" i="5"/>
  <c r="T12833" i="5" s="1"/>
  <c r="T12832" i="5"/>
  <c r="S12832" i="5"/>
  <c r="R12832" i="5"/>
  <c r="T12831" i="5"/>
  <c r="S12831" i="5"/>
  <c r="R12831" i="5"/>
  <c r="S12830" i="5"/>
  <c r="R12830" i="5"/>
  <c r="T12830" i="5" s="1"/>
  <c r="S12829" i="5"/>
  <c r="R12829" i="5"/>
  <c r="T12829" i="5" s="1"/>
  <c r="S12828" i="5"/>
  <c r="R12828" i="5"/>
  <c r="T12828" i="5" s="1"/>
  <c r="S12827" i="5"/>
  <c r="R12827" i="5"/>
  <c r="T12827" i="5" s="1"/>
  <c r="S12826" i="5"/>
  <c r="R12826" i="5"/>
  <c r="T12826" i="5" s="1"/>
  <c r="S12825" i="5"/>
  <c r="R12825" i="5"/>
  <c r="T12825" i="5" s="1"/>
  <c r="T12824" i="5"/>
  <c r="S12824" i="5"/>
  <c r="R12824" i="5"/>
  <c r="S12823" i="5"/>
  <c r="R12823" i="5"/>
  <c r="T12823" i="5" s="1"/>
  <c r="S12822" i="5"/>
  <c r="R12822" i="5"/>
  <c r="T12822" i="5" s="1"/>
  <c r="S12821" i="5"/>
  <c r="R12821" i="5"/>
  <c r="T12821" i="5" s="1"/>
  <c r="S12820" i="5"/>
  <c r="R12820" i="5"/>
  <c r="T12820" i="5" s="1"/>
  <c r="T12819" i="5"/>
  <c r="S12819" i="5"/>
  <c r="R12819" i="5"/>
  <c r="S12818" i="5"/>
  <c r="R12818" i="5"/>
  <c r="T12818" i="5" s="1"/>
  <c r="S12817" i="5"/>
  <c r="R12817" i="5"/>
  <c r="T12817" i="5" s="1"/>
  <c r="T12816" i="5"/>
  <c r="S12816" i="5"/>
  <c r="R12816" i="5"/>
  <c r="T12815" i="5"/>
  <c r="S12815" i="5"/>
  <c r="R12815" i="5"/>
  <c r="S12814" i="5"/>
  <c r="R12814" i="5"/>
  <c r="T12814" i="5" s="1"/>
  <c r="S12813" i="5"/>
  <c r="R12813" i="5"/>
  <c r="T12813" i="5" s="1"/>
  <c r="S12812" i="5"/>
  <c r="R12812" i="5"/>
  <c r="T12812" i="5" s="1"/>
  <c r="S12811" i="5"/>
  <c r="R12811" i="5"/>
  <c r="T12811" i="5" s="1"/>
  <c r="S12810" i="5"/>
  <c r="R12810" i="5"/>
  <c r="T12810" i="5" s="1"/>
  <c r="S12809" i="5"/>
  <c r="R12809" i="5"/>
  <c r="T12809" i="5" s="1"/>
  <c r="T12808" i="5"/>
  <c r="S12808" i="5"/>
  <c r="R12808" i="5"/>
  <c r="S12807" i="5"/>
  <c r="R12807" i="5"/>
  <c r="T12807" i="5" s="1"/>
  <c r="S12806" i="5"/>
  <c r="R12806" i="5"/>
  <c r="T12806" i="5" s="1"/>
  <c r="S12805" i="5"/>
  <c r="R12805" i="5"/>
  <c r="T12805" i="5" s="1"/>
  <c r="S12804" i="5"/>
  <c r="R12804" i="5"/>
  <c r="T12804" i="5" s="1"/>
  <c r="T12803" i="5"/>
  <c r="S12803" i="5"/>
  <c r="R12803" i="5"/>
  <c r="S12802" i="5"/>
  <c r="R12802" i="5"/>
  <c r="T12802" i="5" s="1"/>
  <c r="S12801" i="5"/>
  <c r="R12801" i="5"/>
  <c r="T12801" i="5" s="1"/>
  <c r="T12800" i="5"/>
  <c r="S12800" i="5"/>
  <c r="R12800" i="5"/>
  <c r="T12799" i="5"/>
  <c r="S12799" i="5"/>
  <c r="R12799" i="5"/>
  <c r="S12798" i="5"/>
  <c r="R12798" i="5"/>
  <c r="T12798" i="5" s="1"/>
  <c r="S12797" i="5"/>
  <c r="R12797" i="5"/>
  <c r="T12797" i="5" s="1"/>
  <c r="S12796" i="5"/>
  <c r="R12796" i="5"/>
  <c r="T12796" i="5" s="1"/>
  <c r="S12795" i="5"/>
  <c r="R12795" i="5"/>
  <c r="T12795" i="5" s="1"/>
  <c r="S12794" i="5"/>
  <c r="R12794" i="5"/>
  <c r="T12794" i="5" s="1"/>
  <c r="S12793" i="5"/>
  <c r="R12793" i="5"/>
  <c r="T12793" i="5" s="1"/>
  <c r="T12792" i="5"/>
  <c r="S12792" i="5"/>
  <c r="R12792" i="5"/>
  <c r="S12791" i="5"/>
  <c r="R12791" i="5"/>
  <c r="T12791" i="5" s="1"/>
  <c r="S12790" i="5"/>
  <c r="R12790" i="5"/>
  <c r="T12790" i="5" s="1"/>
  <c r="S12789" i="5"/>
  <c r="R12789" i="5"/>
  <c r="T12789" i="5" s="1"/>
  <c r="S12788" i="5"/>
  <c r="R12788" i="5"/>
  <c r="T12788" i="5" s="1"/>
  <c r="S12787" i="5"/>
  <c r="R12787" i="5"/>
  <c r="T12787" i="5" s="1"/>
  <c r="S12786" i="5"/>
  <c r="R12786" i="5"/>
  <c r="T12786" i="5" s="1"/>
  <c r="S12785" i="5"/>
  <c r="R12785" i="5"/>
  <c r="T12785" i="5" s="1"/>
  <c r="T12784" i="5"/>
  <c r="S12784" i="5"/>
  <c r="R12784" i="5"/>
  <c r="S12783" i="5"/>
  <c r="R12783" i="5"/>
  <c r="T12783" i="5" s="1"/>
  <c r="S12782" i="5"/>
  <c r="R12782" i="5"/>
  <c r="T12782" i="5" s="1"/>
  <c r="S12781" i="5"/>
  <c r="R12781" i="5"/>
  <c r="T12781" i="5" s="1"/>
  <c r="S12780" i="5"/>
  <c r="R12780" i="5"/>
  <c r="T12780" i="5" s="1"/>
  <c r="T12779" i="5"/>
  <c r="S12779" i="5"/>
  <c r="R12779" i="5"/>
  <c r="S12778" i="5"/>
  <c r="R12778" i="5"/>
  <c r="T12778" i="5" s="1"/>
  <c r="S12777" i="5"/>
  <c r="R12777" i="5"/>
  <c r="T12777" i="5" s="1"/>
  <c r="T12776" i="5"/>
  <c r="S12776" i="5"/>
  <c r="R12776" i="5"/>
  <c r="S12775" i="5"/>
  <c r="R12775" i="5"/>
  <c r="T12775" i="5" s="1"/>
  <c r="S12774" i="5"/>
  <c r="R12774" i="5"/>
  <c r="T12774" i="5" s="1"/>
  <c r="S12773" i="5"/>
  <c r="R12773" i="5"/>
  <c r="T12773" i="5" s="1"/>
  <c r="S12772" i="5"/>
  <c r="R12772" i="5"/>
  <c r="T12772" i="5" s="1"/>
  <c r="T12771" i="5"/>
  <c r="S12771" i="5"/>
  <c r="R12771" i="5"/>
  <c r="S12770" i="5"/>
  <c r="R12770" i="5"/>
  <c r="T12770" i="5" s="1"/>
  <c r="S12769" i="5"/>
  <c r="R12769" i="5"/>
  <c r="T12769" i="5" s="1"/>
  <c r="T12768" i="5"/>
  <c r="S12768" i="5"/>
  <c r="R12768" i="5"/>
  <c r="S12767" i="5"/>
  <c r="R12767" i="5"/>
  <c r="T12767" i="5" s="1"/>
  <c r="S12766" i="5"/>
  <c r="R12766" i="5"/>
  <c r="T12766" i="5" s="1"/>
  <c r="S12765" i="5"/>
  <c r="R12765" i="5"/>
  <c r="T12765" i="5" s="1"/>
  <c r="S12764" i="5"/>
  <c r="R12764" i="5"/>
  <c r="T12764" i="5" s="1"/>
  <c r="S12763" i="5"/>
  <c r="R12763" i="5"/>
  <c r="T12763" i="5" s="1"/>
  <c r="S12762" i="5"/>
  <c r="R12762" i="5"/>
  <c r="T12762" i="5" s="1"/>
  <c r="S12761" i="5"/>
  <c r="R12761" i="5"/>
  <c r="T12761" i="5" s="1"/>
  <c r="T12760" i="5"/>
  <c r="S12760" i="5"/>
  <c r="R12760" i="5"/>
  <c r="T12759" i="5"/>
  <c r="S12759" i="5"/>
  <c r="R12759" i="5"/>
  <c r="S12758" i="5"/>
  <c r="R12758" i="5"/>
  <c r="T12758" i="5" s="1"/>
  <c r="S12757" i="5"/>
  <c r="R12757" i="5"/>
  <c r="T12757" i="5" s="1"/>
  <c r="S12756" i="5"/>
  <c r="R12756" i="5"/>
  <c r="T12756" i="5" s="1"/>
  <c r="T12755" i="5"/>
  <c r="S12755" i="5"/>
  <c r="R12755" i="5"/>
  <c r="S12754" i="5"/>
  <c r="R12754" i="5"/>
  <c r="T12754" i="5" s="1"/>
  <c r="S12753" i="5"/>
  <c r="R12753" i="5"/>
  <c r="T12753" i="5" s="1"/>
  <c r="T12752" i="5"/>
  <c r="S12752" i="5"/>
  <c r="R12752" i="5"/>
  <c r="T12751" i="5"/>
  <c r="S12751" i="5"/>
  <c r="R12751" i="5"/>
  <c r="S12750" i="5"/>
  <c r="R12750" i="5"/>
  <c r="T12750" i="5" s="1"/>
  <c r="S12749" i="5"/>
  <c r="R12749" i="5"/>
  <c r="T12749" i="5" s="1"/>
  <c r="S12748" i="5"/>
  <c r="R12748" i="5"/>
  <c r="T12748" i="5" s="1"/>
  <c r="T12747" i="5"/>
  <c r="S12747" i="5"/>
  <c r="R12747" i="5"/>
  <c r="S12746" i="5"/>
  <c r="R12746" i="5"/>
  <c r="T12746" i="5" s="1"/>
  <c r="S12745" i="5"/>
  <c r="R12745" i="5"/>
  <c r="T12745" i="5" s="1"/>
  <c r="T12744" i="5"/>
  <c r="S12744" i="5"/>
  <c r="R12744" i="5"/>
  <c r="S12743" i="5"/>
  <c r="R12743" i="5"/>
  <c r="T12743" i="5" s="1"/>
  <c r="S12742" i="5"/>
  <c r="R12742" i="5"/>
  <c r="T12742" i="5" s="1"/>
  <c r="S12741" i="5"/>
  <c r="R12741" i="5"/>
  <c r="T12741" i="5" s="1"/>
  <c r="S12740" i="5"/>
  <c r="R12740" i="5"/>
  <c r="T12740" i="5" s="1"/>
  <c r="S12739" i="5"/>
  <c r="R12739" i="5"/>
  <c r="T12739" i="5" s="1"/>
  <c r="S12738" i="5"/>
  <c r="R12738" i="5"/>
  <c r="T12738" i="5" s="1"/>
  <c r="S12737" i="5"/>
  <c r="R12737" i="5"/>
  <c r="T12737" i="5" s="1"/>
  <c r="T12736" i="5"/>
  <c r="S12736" i="5"/>
  <c r="R12736" i="5"/>
  <c r="T12735" i="5"/>
  <c r="S12735" i="5"/>
  <c r="R12735" i="5"/>
  <c r="S12734" i="5"/>
  <c r="R12734" i="5"/>
  <c r="T12734" i="5" s="1"/>
  <c r="S12733" i="5"/>
  <c r="R12733" i="5"/>
  <c r="T12733" i="5" s="1"/>
  <c r="S12732" i="5"/>
  <c r="R12732" i="5"/>
  <c r="T12732" i="5" s="1"/>
  <c r="S12731" i="5"/>
  <c r="R12731" i="5"/>
  <c r="T12731" i="5" s="1"/>
  <c r="S12730" i="5"/>
  <c r="R12730" i="5"/>
  <c r="T12730" i="5" s="1"/>
  <c r="S12729" i="5"/>
  <c r="R12729" i="5"/>
  <c r="T12729" i="5" s="1"/>
  <c r="T12728" i="5"/>
  <c r="S12728" i="5"/>
  <c r="R12728" i="5"/>
  <c r="S12727" i="5"/>
  <c r="R12727" i="5"/>
  <c r="T12727" i="5" s="1"/>
  <c r="S12726" i="5"/>
  <c r="R12726" i="5"/>
  <c r="T12726" i="5" s="1"/>
  <c r="S12725" i="5"/>
  <c r="R12725" i="5"/>
  <c r="T12725" i="5" s="1"/>
  <c r="S12724" i="5"/>
  <c r="R12724" i="5"/>
  <c r="T12724" i="5" s="1"/>
  <c r="S12723" i="5"/>
  <c r="R12723" i="5"/>
  <c r="T12723" i="5" s="1"/>
  <c r="S12722" i="5"/>
  <c r="R12722" i="5"/>
  <c r="T12722" i="5" s="1"/>
  <c r="S12721" i="5"/>
  <c r="R12721" i="5"/>
  <c r="T12721" i="5" s="1"/>
  <c r="S12720" i="5"/>
  <c r="R12720" i="5"/>
  <c r="T12720" i="5" s="1"/>
  <c r="S12719" i="5"/>
  <c r="R12719" i="5"/>
  <c r="T12719" i="5" s="1"/>
  <c r="S12718" i="5"/>
  <c r="R12718" i="5"/>
  <c r="T12718" i="5" s="1"/>
  <c r="S12717" i="5"/>
  <c r="R12717" i="5"/>
  <c r="T12717" i="5" s="1"/>
  <c r="S12716" i="5"/>
  <c r="R12716" i="5"/>
  <c r="T12716" i="5" s="1"/>
  <c r="T12715" i="5"/>
  <c r="S12715" i="5"/>
  <c r="R12715" i="5"/>
  <c r="S12714" i="5"/>
  <c r="R12714" i="5"/>
  <c r="T12714" i="5" s="1"/>
  <c r="S12713" i="5"/>
  <c r="R12713" i="5"/>
  <c r="T12713" i="5" s="1"/>
  <c r="T12712" i="5"/>
  <c r="S12712" i="5"/>
  <c r="R12712" i="5"/>
  <c r="T12711" i="5"/>
  <c r="S12711" i="5"/>
  <c r="R12711" i="5"/>
  <c r="S12710" i="5"/>
  <c r="R12710" i="5"/>
  <c r="T12710" i="5" s="1"/>
  <c r="S12709" i="5"/>
  <c r="R12709" i="5"/>
  <c r="T12709" i="5" s="1"/>
  <c r="S12708" i="5"/>
  <c r="R12708" i="5"/>
  <c r="T12708" i="5" s="1"/>
  <c r="S12707" i="5"/>
  <c r="R12707" i="5"/>
  <c r="T12707" i="5" s="1"/>
  <c r="S12706" i="5"/>
  <c r="R12706" i="5"/>
  <c r="T12706" i="5" s="1"/>
  <c r="S12705" i="5"/>
  <c r="R12705" i="5"/>
  <c r="T12705" i="5" s="1"/>
  <c r="S12704" i="5"/>
  <c r="R12704" i="5"/>
  <c r="T12704" i="5" s="1"/>
  <c r="S12703" i="5"/>
  <c r="R12703" i="5"/>
  <c r="T12703" i="5" s="1"/>
  <c r="S12702" i="5"/>
  <c r="R12702" i="5"/>
  <c r="T12702" i="5" s="1"/>
  <c r="S12701" i="5"/>
  <c r="R12701" i="5"/>
  <c r="T12701" i="5" s="1"/>
  <c r="S12700" i="5"/>
  <c r="R12700" i="5"/>
  <c r="T12700" i="5" s="1"/>
  <c r="T12699" i="5"/>
  <c r="S12699" i="5"/>
  <c r="R12699" i="5"/>
  <c r="S12698" i="5"/>
  <c r="R12698" i="5"/>
  <c r="T12698" i="5" s="1"/>
  <c r="S12697" i="5"/>
  <c r="R12697" i="5"/>
  <c r="T12697" i="5" s="1"/>
  <c r="T12696" i="5"/>
  <c r="S12696" i="5"/>
  <c r="R12696" i="5"/>
  <c r="T12695" i="5"/>
  <c r="S12695" i="5"/>
  <c r="R12695" i="5"/>
  <c r="S12694" i="5"/>
  <c r="R12694" i="5"/>
  <c r="T12694" i="5" s="1"/>
  <c r="S12693" i="5"/>
  <c r="R12693" i="5"/>
  <c r="T12693" i="5" s="1"/>
  <c r="S12692" i="5"/>
  <c r="R12692" i="5"/>
  <c r="T12692" i="5" s="1"/>
  <c r="S12691" i="5"/>
  <c r="R12691" i="5"/>
  <c r="T12691" i="5" s="1"/>
  <c r="S12690" i="5"/>
  <c r="R12690" i="5"/>
  <c r="T12690" i="5" s="1"/>
  <c r="S12689" i="5"/>
  <c r="R12689" i="5"/>
  <c r="T12689" i="5" s="1"/>
  <c r="T12688" i="5"/>
  <c r="S12688" i="5"/>
  <c r="R12688" i="5"/>
  <c r="S12687" i="5"/>
  <c r="R12687" i="5"/>
  <c r="T12687" i="5" s="1"/>
  <c r="S12686" i="5"/>
  <c r="R12686" i="5"/>
  <c r="T12686" i="5" s="1"/>
  <c r="S12685" i="5"/>
  <c r="R12685" i="5"/>
  <c r="T12685" i="5" s="1"/>
  <c r="S12684" i="5"/>
  <c r="R12684" i="5"/>
  <c r="T12684" i="5" s="1"/>
  <c r="T12683" i="5"/>
  <c r="S12683" i="5"/>
  <c r="R12683" i="5"/>
  <c r="S12682" i="5"/>
  <c r="R12682" i="5"/>
  <c r="T12682" i="5" s="1"/>
  <c r="S12681" i="5"/>
  <c r="R12681" i="5"/>
  <c r="T12681" i="5" s="1"/>
  <c r="T12680" i="5"/>
  <c r="S12680" i="5"/>
  <c r="R12680" i="5"/>
  <c r="T12679" i="5"/>
  <c r="S12679" i="5"/>
  <c r="R12679" i="5"/>
  <c r="S12678" i="5"/>
  <c r="R12678" i="5"/>
  <c r="T12678" i="5" s="1"/>
  <c r="S12677" i="5"/>
  <c r="R12677" i="5"/>
  <c r="T12677" i="5" s="1"/>
  <c r="S12676" i="5"/>
  <c r="R12676" i="5"/>
  <c r="T12676" i="5" s="1"/>
  <c r="S12675" i="5"/>
  <c r="R12675" i="5"/>
  <c r="T12675" i="5" s="1"/>
  <c r="S12674" i="5"/>
  <c r="R12674" i="5"/>
  <c r="T12674" i="5" s="1"/>
  <c r="S12673" i="5"/>
  <c r="R12673" i="5"/>
  <c r="T12673" i="5" s="1"/>
  <c r="T12672" i="5"/>
  <c r="S12672" i="5"/>
  <c r="R12672" i="5"/>
  <c r="S12671" i="5"/>
  <c r="R12671" i="5"/>
  <c r="T12671" i="5" s="1"/>
  <c r="S12670" i="5"/>
  <c r="R12670" i="5"/>
  <c r="T12670" i="5" s="1"/>
  <c r="S12669" i="5"/>
  <c r="R12669" i="5"/>
  <c r="T12669" i="5" s="1"/>
  <c r="S12668" i="5"/>
  <c r="R12668" i="5"/>
  <c r="T12668" i="5" s="1"/>
  <c r="S12667" i="5"/>
  <c r="R12667" i="5"/>
  <c r="T12667" i="5" s="1"/>
  <c r="S12666" i="5"/>
  <c r="R12666" i="5"/>
  <c r="T12666" i="5" s="1"/>
  <c r="S12665" i="5"/>
  <c r="R12665" i="5"/>
  <c r="T12665" i="5" s="1"/>
  <c r="S12664" i="5"/>
  <c r="R12664" i="5"/>
  <c r="T12664" i="5" s="1"/>
  <c r="S12663" i="5"/>
  <c r="R12663" i="5"/>
  <c r="T12663" i="5" s="1"/>
  <c r="S12662" i="5"/>
  <c r="R12662" i="5"/>
  <c r="T12662" i="5" s="1"/>
  <c r="S12661" i="5"/>
  <c r="R12661" i="5"/>
  <c r="T12661" i="5" s="1"/>
  <c r="T12660" i="5"/>
  <c r="S12660" i="5"/>
  <c r="R12660" i="5"/>
  <c r="T12659" i="5"/>
  <c r="S12659" i="5"/>
  <c r="R12659" i="5"/>
  <c r="S12658" i="5"/>
  <c r="R12658" i="5"/>
  <c r="T12658" i="5" s="1"/>
  <c r="T12657" i="5"/>
  <c r="S12657" i="5"/>
  <c r="R12657" i="5"/>
  <c r="S12656" i="5"/>
  <c r="R12656" i="5"/>
  <c r="T12656" i="5" s="1"/>
  <c r="S12655" i="5"/>
  <c r="R12655" i="5"/>
  <c r="T12655" i="5" s="1"/>
  <c r="S12654" i="5"/>
  <c r="R12654" i="5"/>
  <c r="T12654" i="5" s="1"/>
  <c r="S12653" i="5"/>
  <c r="R12653" i="5"/>
  <c r="T12653" i="5" s="1"/>
  <c r="S12652" i="5"/>
  <c r="R12652" i="5"/>
  <c r="T12652" i="5" s="1"/>
  <c r="T12651" i="5"/>
  <c r="S12651" i="5"/>
  <c r="R12651" i="5"/>
  <c r="S12650" i="5"/>
  <c r="R12650" i="5"/>
  <c r="T12650" i="5" s="1"/>
  <c r="S12649" i="5"/>
  <c r="R12649" i="5"/>
  <c r="T12649" i="5" s="1"/>
  <c r="S12648" i="5"/>
  <c r="R12648" i="5"/>
  <c r="T12648" i="5" s="1"/>
  <c r="S12647" i="5"/>
  <c r="R12647" i="5"/>
  <c r="T12647" i="5" s="1"/>
  <c r="S12646" i="5"/>
  <c r="R12646" i="5"/>
  <c r="T12646" i="5" s="1"/>
  <c r="S12645" i="5"/>
  <c r="R12645" i="5"/>
  <c r="T12645" i="5" s="1"/>
  <c r="S12644" i="5"/>
  <c r="R12644" i="5"/>
  <c r="T12644" i="5" s="1"/>
  <c r="S12643" i="5"/>
  <c r="R12643" i="5"/>
  <c r="T12643" i="5" s="1"/>
  <c r="S12642" i="5"/>
  <c r="R12642" i="5"/>
  <c r="T12642" i="5" s="1"/>
  <c r="T12641" i="5"/>
  <c r="S12641" i="5"/>
  <c r="R12641" i="5"/>
  <c r="S12640" i="5"/>
  <c r="R12640" i="5"/>
  <c r="T12640" i="5" s="1"/>
  <c r="S12639" i="5"/>
  <c r="R12639" i="5"/>
  <c r="T12639" i="5" s="1"/>
  <c r="S12638" i="5"/>
  <c r="R12638" i="5"/>
  <c r="T12638" i="5" s="1"/>
  <c r="T12637" i="5"/>
  <c r="S12637" i="5"/>
  <c r="R12637" i="5"/>
  <c r="S12636" i="5"/>
  <c r="R12636" i="5"/>
  <c r="T12636" i="5" s="1"/>
  <c r="S12635" i="5"/>
  <c r="R12635" i="5"/>
  <c r="T12635" i="5" s="1"/>
  <c r="S12634" i="5"/>
  <c r="R12634" i="5"/>
  <c r="T12634" i="5" s="1"/>
  <c r="S12633" i="5"/>
  <c r="R12633" i="5"/>
  <c r="T12633" i="5" s="1"/>
  <c r="S12632" i="5"/>
  <c r="R12632" i="5"/>
  <c r="T12632" i="5" s="1"/>
  <c r="S12631" i="5"/>
  <c r="R12631" i="5"/>
  <c r="T12631" i="5" s="1"/>
  <c r="S12630" i="5"/>
  <c r="R12630" i="5"/>
  <c r="T12630" i="5" s="1"/>
  <c r="S12629" i="5"/>
  <c r="R12629" i="5"/>
  <c r="T12629" i="5" s="1"/>
  <c r="T12628" i="5"/>
  <c r="S12628" i="5"/>
  <c r="R12628" i="5"/>
  <c r="S12627" i="5"/>
  <c r="R12627" i="5"/>
  <c r="T12627" i="5" s="1"/>
  <c r="S12626" i="5"/>
  <c r="R12626" i="5"/>
  <c r="T12626" i="5" s="1"/>
  <c r="T12625" i="5"/>
  <c r="S12625" i="5"/>
  <c r="R12625" i="5"/>
  <c r="S12624" i="5"/>
  <c r="R12624" i="5"/>
  <c r="T12624" i="5" s="1"/>
  <c r="S12623" i="5"/>
  <c r="R12623" i="5"/>
  <c r="T12623" i="5" s="1"/>
  <c r="S12622" i="5"/>
  <c r="R12622" i="5"/>
  <c r="T12622" i="5" s="1"/>
  <c r="S12621" i="5"/>
  <c r="R12621" i="5"/>
  <c r="T12621" i="5" s="1"/>
  <c r="S12620" i="5"/>
  <c r="R12620" i="5"/>
  <c r="T12620" i="5" s="1"/>
  <c r="T12619" i="5"/>
  <c r="S12619" i="5"/>
  <c r="R12619" i="5"/>
  <c r="S12618" i="5"/>
  <c r="R12618" i="5"/>
  <c r="T12618" i="5" s="1"/>
  <c r="S12617" i="5"/>
  <c r="R12617" i="5"/>
  <c r="T12617" i="5" s="1"/>
  <c r="S12616" i="5"/>
  <c r="R12616" i="5"/>
  <c r="T12616" i="5" s="1"/>
  <c r="S12615" i="5"/>
  <c r="R12615" i="5"/>
  <c r="T12615" i="5" s="1"/>
  <c r="S12614" i="5"/>
  <c r="R12614" i="5"/>
  <c r="T12614" i="5" s="1"/>
  <c r="S12613" i="5"/>
  <c r="R12613" i="5"/>
  <c r="T12613" i="5" s="1"/>
  <c r="S12612" i="5"/>
  <c r="R12612" i="5"/>
  <c r="T12612" i="5" s="1"/>
  <c r="S12611" i="5"/>
  <c r="R12611" i="5"/>
  <c r="T12611" i="5" s="1"/>
  <c r="S12610" i="5"/>
  <c r="R12610" i="5"/>
  <c r="T12610" i="5" s="1"/>
  <c r="T12609" i="5"/>
  <c r="S12609" i="5"/>
  <c r="R12609" i="5"/>
  <c r="S12608" i="5"/>
  <c r="R12608" i="5"/>
  <c r="T12608" i="5" s="1"/>
  <c r="S12607" i="5"/>
  <c r="R12607" i="5"/>
  <c r="T12607" i="5" s="1"/>
  <c r="S12606" i="5"/>
  <c r="R12606" i="5"/>
  <c r="T12606" i="5" s="1"/>
  <c r="T12605" i="5"/>
  <c r="S12605" i="5"/>
  <c r="R12605" i="5"/>
  <c r="S12604" i="5"/>
  <c r="R12604" i="5"/>
  <c r="T12604" i="5" s="1"/>
  <c r="S12603" i="5"/>
  <c r="R12603" i="5"/>
  <c r="T12603" i="5" s="1"/>
  <c r="S12602" i="5"/>
  <c r="R12602" i="5"/>
  <c r="T12602" i="5" s="1"/>
  <c r="S12601" i="5"/>
  <c r="R12601" i="5"/>
  <c r="T12601" i="5" s="1"/>
  <c r="S12600" i="5"/>
  <c r="R12600" i="5"/>
  <c r="T12600" i="5" s="1"/>
  <c r="S12599" i="5"/>
  <c r="R12599" i="5"/>
  <c r="T12599" i="5" s="1"/>
  <c r="S12598" i="5"/>
  <c r="R12598" i="5"/>
  <c r="T12598" i="5" s="1"/>
  <c r="S12597" i="5"/>
  <c r="R12597" i="5"/>
  <c r="T12597" i="5" s="1"/>
  <c r="T12596" i="5"/>
  <c r="S12596" i="5"/>
  <c r="R12596" i="5"/>
  <c r="S12595" i="5"/>
  <c r="R12595" i="5"/>
  <c r="T12595" i="5" s="1"/>
  <c r="S12594" i="5"/>
  <c r="R12594" i="5"/>
  <c r="T12594" i="5" s="1"/>
  <c r="T12593" i="5"/>
  <c r="S12593" i="5"/>
  <c r="R12593" i="5"/>
  <c r="S12592" i="5"/>
  <c r="R12592" i="5"/>
  <c r="T12592" i="5" s="1"/>
  <c r="S12591" i="5"/>
  <c r="R12591" i="5"/>
  <c r="T12591" i="5" s="1"/>
  <c r="S12590" i="5"/>
  <c r="R12590" i="5"/>
  <c r="T12590" i="5" s="1"/>
  <c r="S12589" i="5"/>
  <c r="R12589" i="5"/>
  <c r="T12589" i="5" s="1"/>
  <c r="S12588" i="5"/>
  <c r="R12588" i="5"/>
  <c r="T12588" i="5" s="1"/>
  <c r="S12587" i="5"/>
  <c r="R12587" i="5"/>
  <c r="T12587" i="5" s="1"/>
  <c r="S12586" i="5"/>
  <c r="R12586" i="5"/>
  <c r="T12586" i="5" s="1"/>
  <c r="S12585" i="5"/>
  <c r="R12585" i="5"/>
  <c r="T12585" i="5" s="1"/>
  <c r="S12584" i="5"/>
  <c r="R12584" i="5"/>
  <c r="T12584" i="5" s="1"/>
  <c r="S12583" i="5"/>
  <c r="R12583" i="5"/>
  <c r="T12583" i="5" s="1"/>
  <c r="S12582" i="5"/>
  <c r="R12582" i="5"/>
  <c r="T12582" i="5" s="1"/>
  <c r="S12581" i="5"/>
  <c r="R12581" i="5"/>
  <c r="T12581" i="5" s="1"/>
  <c r="T12580" i="5"/>
  <c r="S12580" i="5"/>
  <c r="R12580" i="5"/>
  <c r="S12579" i="5"/>
  <c r="R12579" i="5"/>
  <c r="T12579" i="5" s="1"/>
  <c r="S12578" i="5"/>
  <c r="R12578" i="5"/>
  <c r="T12578" i="5" s="1"/>
  <c r="T12577" i="5"/>
  <c r="S12577" i="5"/>
  <c r="R12577" i="5"/>
  <c r="S12576" i="5"/>
  <c r="R12576" i="5"/>
  <c r="T12576" i="5" s="1"/>
  <c r="S12575" i="5"/>
  <c r="R12575" i="5"/>
  <c r="T12575" i="5" s="1"/>
  <c r="S12574" i="5"/>
  <c r="R12574" i="5"/>
  <c r="T12574" i="5" s="1"/>
  <c r="S12573" i="5"/>
  <c r="R12573" i="5"/>
  <c r="T12573" i="5" s="1"/>
  <c r="S12572" i="5"/>
  <c r="R12572" i="5"/>
  <c r="T12572" i="5" s="1"/>
  <c r="S12571" i="5"/>
  <c r="R12571" i="5"/>
  <c r="T12571" i="5" s="1"/>
  <c r="S12570" i="5"/>
  <c r="R12570" i="5"/>
  <c r="T12570" i="5" s="1"/>
  <c r="S12569" i="5"/>
  <c r="R12569" i="5"/>
  <c r="T12569" i="5" s="1"/>
  <c r="S12568" i="5"/>
  <c r="R12568" i="5"/>
  <c r="T12568" i="5" s="1"/>
  <c r="S12567" i="5"/>
  <c r="R12567" i="5"/>
  <c r="T12567" i="5" s="1"/>
  <c r="S12566" i="5"/>
  <c r="R12566" i="5"/>
  <c r="T12566" i="5" s="1"/>
  <c r="S12565" i="5"/>
  <c r="R12565" i="5"/>
  <c r="T12565" i="5" s="1"/>
  <c r="T12564" i="5"/>
  <c r="S12564" i="5"/>
  <c r="R12564" i="5"/>
  <c r="S12563" i="5"/>
  <c r="R12563" i="5"/>
  <c r="T12563" i="5" s="1"/>
  <c r="S12562" i="5"/>
  <c r="R12562" i="5"/>
  <c r="T12562" i="5" s="1"/>
  <c r="T12561" i="5"/>
  <c r="S12561" i="5"/>
  <c r="R12561" i="5"/>
  <c r="S12560" i="5"/>
  <c r="R12560" i="5"/>
  <c r="T12560" i="5" s="1"/>
  <c r="S12559" i="5"/>
  <c r="R12559" i="5"/>
  <c r="T12559" i="5" s="1"/>
  <c r="S12558" i="5"/>
  <c r="R12558" i="5"/>
  <c r="T12558" i="5" s="1"/>
  <c r="T12557" i="5"/>
  <c r="S12557" i="5"/>
  <c r="R12557" i="5"/>
  <c r="S12556" i="5"/>
  <c r="R12556" i="5"/>
  <c r="T12556" i="5" s="1"/>
  <c r="S12555" i="5"/>
  <c r="R12555" i="5"/>
  <c r="T12555" i="5" s="1"/>
  <c r="S12554" i="5"/>
  <c r="R12554" i="5"/>
  <c r="T12554" i="5" s="1"/>
  <c r="S12553" i="5"/>
  <c r="R12553" i="5"/>
  <c r="T12553" i="5" s="1"/>
  <c r="S12552" i="5"/>
  <c r="R12552" i="5"/>
  <c r="T12552" i="5" s="1"/>
  <c r="S12551" i="5"/>
  <c r="R12551" i="5"/>
  <c r="T12551" i="5" s="1"/>
  <c r="S12550" i="5"/>
  <c r="R12550" i="5"/>
  <c r="T12550" i="5" s="1"/>
  <c r="S12549" i="5"/>
  <c r="R12549" i="5"/>
  <c r="T12549" i="5" s="1"/>
  <c r="T12548" i="5"/>
  <c r="S12548" i="5"/>
  <c r="R12548" i="5"/>
  <c r="S12547" i="5"/>
  <c r="R12547" i="5"/>
  <c r="T12547" i="5" s="1"/>
  <c r="S12546" i="5"/>
  <c r="R12546" i="5"/>
  <c r="T12546" i="5" s="1"/>
  <c r="T12545" i="5"/>
  <c r="S12545" i="5"/>
  <c r="R12545" i="5"/>
  <c r="S12544" i="5"/>
  <c r="R12544" i="5"/>
  <c r="T12544" i="5" s="1"/>
  <c r="S12543" i="5"/>
  <c r="R12543" i="5"/>
  <c r="T12543" i="5" s="1"/>
  <c r="S12542" i="5"/>
  <c r="R12542" i="5"/>
  <c r="T12542" i="5" s="1"/>
  <c r="T12541" i="5"/>
  <c r="S12541" i="5"/>
  <c r="R12541" i="5"/>
  <c r="S12540" i="5"/>
  <c r="R12540" i="5"/>
  <c r="T12540" i="5" s="1"/>
  <c r="S12539" i="5"/>
  <c r="R12539" i="5"/>
  <c r="T12539" i="5" s="1"/>
  <c r="S12538" i="5"/>
  <c r="R12538" i="5"/>
  <c r="T12538" i="5" s="1"/>
  <c r="S12537" i="5"/>
  <c r="R12537" i="5"/>
  <c r="T12537" i="5" s="1"/>
  <c r="S12536" i="5"/>
  <c r="R12536" i="5"/>
  <c r="T12536" i="5" s="1"/>
  <c r="S12535" i="5"/>
  <c r="R12535" i="5"/>
  <c r="T12535" i="5" s="1"/>
  <c r="S12534" i="5"/>
  <c r="R12534" i="5"/>
  <c r="T12534" i="5" s="1"/>
  <c r="S12533" i="5"/>
  <c r="R12533" i="5"/>
  <c r="T12533" i="5" s="1"/>
  <c r="T12532" i="5"/>
  <c r="S12532" i="5"/>
  <c r="R12532" i="5"/>
  <c r="S12531" i="5"/>
  <c r="R12531" i="5"/>
  <c r="T12531" i="5" s="1"/>
  <c r="S12530" i="5"/>
  <c r="R12530" i="5"/>
  <c r="T12530" i="5" s="1"/>
  <c r="T12529" i="5"/>
  <c r="S12529" i="5"/>
  <c r="R12529" i="5"/>
  <c r="S12528" i="5"/>
  <c r="R12528" i="5"/>
  <c r="T12528" i="5" s="1"/>
  <c r="S12527" i="5"/>
  <c r="R12527" i="5"/>
  <c r="T12527" i="5" s="1"/>
  <c r="S12526" i="5"/>
  <c r="R12526" i="5"/>
  <c r="T12526" i="5" s="1"/>
  <c r="T12525" i="5"/>
  <c r="S12525" i="5"/>
  <c r="R12525" i="5"/>
  <c r="S12524" i="5"/>
  <c r="R12524" i="5"/>
  <c r="T12524" i="5" s="1"/>
  <c r="S12523" i="5"/>
  <c r="R12523" i="5"/>
  <c r="T12523" i="5" s="1"/>
  <c r="S12522" i="5"/>
  <c r="R12522" i="5"/>
  <c r="T12522" i="5" s="1"/>
  <c r="S12521" i="5"/>
  <c r="R12521" i="5"/>
  <c r="T12521" i="5" s="1"/>
  <c r="S12520" i="5"/>
  <c r="R12520" i="5"/>
  <c r="T12520" i="5" s="1"/>
  <c r="S12519" i="5"/>
  <c r="R12519" i="5"/>
  <c r="T12519" i="5" s="1"/>
  <c r="S12518" i="5"/>
  <c r="R12518" i="5"/>
  <c r="T12518" i="5" s="1"/>
  <c r="S12517" i="5"/>
  <c r="R12517" i="5"/>
  <c r="T12517" i="5" s="1"/>
  <c r="T12516" i="5"/>
  <c r="S12516" i="5"/>
  <c r="R12516" i="5"/>
  <c r="T12515" i="5"/>
  <c r="S12515" i="5"/>
  <c r="R12515" i="5"/>
  <c r="S12514" i="5"/>
  <c r="R12514" i="5"/>
  <c r="T12514" i="5" s="1"/>
  <c r="T12513" i="5"/>
  <c r="S12513" i="5"/>
  <c r="R12513" i="5"/>
  <c r="T12512" i="5"/>
  <c r="S12512" i="5"/>
  <c r="R12512" i="5"/>
  <c r="S12511" i="5"/>
  <c r="R12511" i="5"/>
  <c r="T12511" i="5" s="1"/>
  <c r="S12510" i="5"/>
  <c r="R12510" i="5"/>
  <c r="T12510" i="5" s="1"/>
  <c r="T12509" i="5"/>
  <c r="S12509" i="5"/>
  <c r="R12509" i="5"/>
  <c r="S12508" i="5"/>
  <c r="R12508" i="5"/>
  <c r="T12508" i="5" s="1"/>
  <c r="S12507" i="5"/>
  <c r="R12507" i="5"/>
  <c r="T12507" i="5" s="1"/>
  <c r="S12506" i="5"/>
  <c r="R12506" i="5"/>
  <c r="T12506" i="5" s="1"/>
  <c r="S12505" i="5"/>
  <c r="R12505" i="5"/>
  <c r="T12505" i="5" s="1"/>
  <c r="S12504" i="5"/>
  <c r="R12504" i="5"/>
  <c r="T12504" i="5" s="1"/>
  <c r="S12503" i="5"/>
  <c r="R12503" i="5"/>
  <c r="T12503" i="5" s="1"/>
  <c r="S12502" i="5"/>
  <c r="R12502" i="5"/>
  <c r="T12502" i="5" s="1"/>
  <c r="S12501" i="5"/>
  <c r="R12501" i="5"/>
  <c r="T12501" i="5" s="1"/>
  <c r="T12500" i="5"/>
  <c r="S12500" i="5"/>
  <c r="R12500" i="5"/>
  <c r="S12499" i="5"/>
  <c r="R12499" i="5"/>
  <c r="T12499" i="5" s="1"/>
  <c r="S12498" i="5"/>
  <c r="R12498" i="5"/>
  <c r="T12498" i="5" s="1"/>
  <c r="T12497" i="5"/>
  <c r="S12497" i="5"/>
  <c r="R12497" i="5"/>
  <c r="S12496" i="5"/>
  <c r="R12496" i="5"/>
  <c r="T12496" i="5" s="1"/>
  <c r="S12495" i="5"/>
  <c r="R12495" i="5"/>
  <c r="T12495" i="5" s="1"/>
  <c r="S12494" i="5"/>
  <c r="R12494" i="5"/>
  <c r="T12494" i="5" s="1"/>
  <c r="S12493" i="5"/>
  <c r="R12493" i="5"/>
  <c r="T12493" i="5" s="1"/>
  <c r="S12492" i="5"/>
  <c r="R12492" i="5"/>
  <c r="T12492" i="5" s="1"/>
  <c r="S12491" i="5"/>
  <c r="R12491" i="5"/>
  <c r="T12491" i="5" s="1"/>
  <c r="S12490" i="5"/>
  <c r="R12490" i="5"/>
  <c r="T12490" i="5" s="1"/>
  <c r="S12489" i="5"/>
  <c r="R12489" i="5"/>
  <c r="T12489" i="5" s="1"/>
  <c r="S12488" i="5"/>
  <c r="R12488" i="5"/>
  <c r="T12488" i="5" s="1"/>
  <c r="S12487" i="5"/>
  <c r="R12487" i="5"/>
  <c r="T12487" i="5" s="1"/>
  <c r="S12486" i="5"/>
  <c r="R12486" i="5"/>
  <c r="T12486" i="5" s="1"/>
  <c r="S12485" i="5"/>
  <c r="R12485" i="5"/>
  <c r="T12485" i="5" s="1"/>
  <c r="T12484" i="5"/>
  <c r="S12484" i="5"/>
  <c r="R12484" i="5"/>
  <c r="S12483" i="5"/>
  <c r="R12483" i="5"/>
  <c r="T12483" i="5" s="1"/>
  <c r="S12482" i="5"/>
  <c r="R12482" i="5"/>
  <c r="T12482" i="5" s="1"/>
  <c r="T12481" i="5"/>
  <c r="S12481" i="5"/>
  <c r="R12481" i="5"/>
  <c r="S12480" i="5"/>
  <c r="R12480" i="5"/>
  <c r="T12480" i="5" s="1"/>
  <c r="S12479" i="5"/>
  <c r="R12479" i="5"/>
  <c r="T12479" i="5" s="1"/>
  <c r="S12478" i="5"/>
  <c r="R12478" i="5"/>
  <c r="T12478" i="5" s="1"/>
  <c r="S12477" i="5"/>
  <c r="R12477" i="5"/>
  <c r="T12477" i="5" s="1"/>
  <c r="S12476" i="5"/>
  <c r="R12476" i="5"/>
  <c r="T12476" i="5" s="1"/>
  <c r="S12475" i="5"/>
  <c r="R12475" i="5"/>
  <c r="T12475" i="5" s="1"/>
  <c r="S12474" i="5"/>
  <c r="R12474" i="5"/>
  <c r="T12474" i="5" s="1"/>
  <c r="S12473" i="5"/>
  <c r="R12473" i="5"/>
  <c r="T12473" i="5" s="1"/>
  <c r="S12472" i="5"/>
  <c r="R12472" i="5"/>
  <c r="T12472" i="5" s="1"/>
  <c r="S12471" i="5"/>
  <c r="R12471" i="5"/>
  <c r="T12471" i="5" s="1"/>
  <c r="S12470" i="5"/>
  <c r="R12470" i="5"/>
  <c r="T12470" i="5" s="1"/>
  <c r="S12469" i="5"/>
  <c r="R12469" i="5"/>
  <c r="T12469" i="5" s="1"/>
  <c r="T12468" i="5"/>
  <c r="S12468" i="5"/>
  <c r="R12468" i="5"/>
  <c r="S12467" i="5"/>
  <c r="R12467" i="5"/>
  <c r="T12467" i="5" s="1"/>
  <c r="S12466" i="5"/>
  <c r="R12466" i="5"/>
  <c r="T12466" i="5" s="1"/>
  <c r="T12465" i="5"/>
  <c r="S12465" i="5"/>
  <c r="R12465" i="5"/>
  <c r="S12464" i="5"/>
  <c r="R12464" i="5"/>
  <c r="T12464" i="5" s="1"/>
  <c r="S12463" i="5"/>
  <c r="R12463" i="5"/>
  <c r="T12463" i="5" s="1"/>
  <c r="S12462" i="5"/>
  <c r="R12462" i="5"/>
  <c r="T12462" i="5" s="1"/>
  <c r="S12461" i="5"/>
  <c r="R12461" i="5"/>
  <c r="T12461" i="5" s="1"/>
  <c r="S12460" i="5"/>
  <c r="R12460" i="5"/>
  <c r="T12460" i="5" s="1"/>
  <c r="S12459" i="5"/>
  <c r="R12459" i="5"/>
  <c r="T12459" i="5" s="1"/>
  <c r="S12458" i="5"/>
  <c r="R12458" i="5"/>
  <c r="T12458" i="5" s="1"/>
  <c r="S12457" i="5"/>
  <c r="R12457" i="5"/>
  <c r="T12457" i="5" s="1"/>
  <c r="S12456" i="5"/>
  <c r="R12456" i="5"/>
  <c r="T12456" i="5" s="1"/>
  <c r="S12455" i="5"/>
  <c r="R12455" i="5"/>
  <c r="T12455" i="5" s="1"/>
  <c r="S12454" i="5"/>
  <c r="R12454" i="5"/>
  <c r="T12454" i="5" s="1"/>
  <c r="S12453" i="5"/>
  <c r="R12453" i="5"/>
  <c r="T12453" i="5" s="1"/>
  <c r="T12452" i="5"/>
  <c r="S12452" i="5"/>
  <c r="R12452" i="5"/>
  <c r="S12451" i="5"/>
  <c r="R12451" i="5"/>
  <c r="T12451" i="5" s="1"/>
  <c r="S12450" i="5"/>
  <c r="R12450" i="5"/>
  <c r="T12450" i="5" s="1"/>
  <c r="T12449" i="5"/>
  <c r="S12449" i="5"/>
  <c r="R12449" i="5"/>
  <c r="S12448" i="5"/>
  <c r="R12448" i="5"/>
  <c r="T12448" i="5" s="1"/>
  <c r="S12447" i="5"/>
  <c r="R12447" i="5"/>
  <c r="T12447" i="5" s="1"/>
  <c r="S12446" i="5"/>
  <c r="R12446" i="5"/>
  <c r="T12446" i="5" s="1"/>
  <c r="S12445" i="5"/>
  <c r="R12445" i="5"/>
  <c r="T12445" i="5" s="1"/>
  <c r="S12444" i="5"/>
  <c r="R12444" i="5"/>
  <c r="T12444" i="5" s="1"/>
  <c r="S12443" i="5"/>
  <c r="R12443" i="5"/>
  <c r="T12443" i="5" s="1"/>
  <c r="S12442" i="5"/>
  <c r="R12442" i="5"/>
  <c r="T12442" i="5" s="1"/>
  <c r="S12441" i="5"/>
  <c r="R12441" i="5"/>
  <c r="T12441" i="5" s="1"/>
  <c r="S12440" i="5"/>
  <c r="R12440" i="5"/>
  <c r="T12440" i="5" s="1"/>
  <c r="S12439" i="5"/>
  <c r="R12439" i="5"/>
  <c r="T12439" i="5" s="1"/>
  <c r="S12438" i="5"/>
  <c r="R12438" i="5"/>
  <c r="T12438" i="5" s="1"/>
  <c r="S12437" i="5"/>
  <c r="R12437" i="5"/>
  <c r="T12437" i="5" s="1"/>
  <c r="T12436" i="5"/>
  <c r="S12436" i="5"/>
  <c r="R12436" i="5"/>
  <c r="S12435" i="5"/>
  <c r="R12435" i="5"/>
  <c r="T12435" i="5" s="1"/>
  <c r="S12434" i="5"/>
  <c r="R12434" i="5"/>
  <c r="T12434" i="5" s="1"/>
  <c r="T12433" i="5"/>
  <c r="S12433" i="5"/>
  <c r="R12433" i="5"/>
  <c r="S12432" i="5"/>
  <c r="R12432" i="5"/>
  <c r="T12432" i="5" s="1"/>
  <c r="S12431" i="5"/>
  <c r="R12431" i="5"/>
  <c r="T12431" i="5" s="1"/>
  <c r="S12430" i="5"/>
  <c r="R12430" i="5"/>
  <c r="T12430" i="5" s="1"/>
  <c r="S12429" i="5"/>
  <c r="R12429" i="5"/>
  <c r="T12429" i="5" s="1"/>
  <c r="S12428" i="5"/>
  <c r="R12428" i="5"/>
  <c r="T12428" i="5" s="1"/>
  <c r="S12427" i="5"/>
  <c r="R12427" i="5"/>
  <c r="T12427" i="5" s="1"/>
  <c r="S12426" i="5"/>
  <c r="R12426" i="5"/>
  <c r="T12426" i="5" s="1"/>
  <c r="S12425" i="5"/>
  <c r="R12425" i="5"/>
  <c r="T12425" i="5" s="1"/>
  <c r="S12424" i="5"/>
  <c r="R12424" i="5"/>
  <c r="T12424" i="5" s="1"/>
  <c r="S12423" i="5"/>
  <c r="R12423" i="5"/>
  <c r="T12423" i="5" s="1"/>
  <c r="S12422" i="5"/>
  <c r="R12422" i="5"/>
  <c r="T12422" i="5" s="1"/>
  <c r="S12421" i="5"/>
  <c r="R12421" i="5"/>
  <c r="T12421" i="5" s="1"/>
  <c r="T12420" i="5"/>
  <c r="S12420" i="5"/>
  <c r="R12420" i="5"/>
  <c r="S12419" i="5"/>
  <c r="R12419" i="5"/>
  <c r="T12419" i="5" s="1"/>
  <c r="S12418" i="5"/>
  <c r="R12418" i="5"/>
  <c r="T12418" i="5" s="1"/>
  <c r="T12417" i="5"/>
  <c r="S12417" i="5"/>
  <c r="R12417" i="5"/>
  <c r="S12416" i="5"/>
  <c r="R12416" i="5"/>
  <c r="T12416" i="5" s="1"/>
  <c r="S12415" i="5"/>
  <c r="R12415" i="5"/>
  <c r="T12415" i="5" s="1"/>
  <c r="S12414" i="5"/>
  <c r="R12414" i="5"/>
  <c r="T12414" i="5" s="1"/>
  <c r="S12413" i="5"/>
  <c r="R12413" i="5"/>
  <c r="T12413" i="5" s="1"/>
  <c r="S12412" i="5"/>
  <c r="R12412" i="5"/>
  <c r="T12412" i="5" s="1"/>
  <c r="S12411" i="5"/>
  <c r="R12411" i="5"/>
  <c r="T12411" i="5" s="1"/>
  <c r="S12410" i="5"/>
  <c r="R12410" i="5"/>
  <c r="T12410" i="5" s="1"/>
  <c r="S12409" i="5"/>
  <c r="R12409" i="5"/>
  <c r="T12409" i="5" s="1"/>
  <c r="S12408" i="5"/>
  <c r="R12408" i="5"/>
  <c r="T12408" i="5" s="1"/>
  <c r="S12407" i="5"/>
  <c r="R12407" i="5"/>
  <c r="T12407" i="5" s="1"/>
  <c r="S12406" i="5"/>
  <c r="R12406" i="5"/>
  <c r="T12406" i="5" s="1"/>
  <c r="S12405" i="5"/>
  <c r="R12405" i="5"/>
  <c r="T12405" i="5" s="1"/>
  <c r="T12404" i="5"/>
  <c r="S12404" i="5"/>
  <c r="R12404" i="5"/>
  <c r="S12403" i="5"/>
  <c r="R12403" i="5"/>
  <c r="T12403" i="5" s="1"/>
  <c r="S12402" i="5"/>
  <c r="R12402" i="5"/>
  <c r="T12402" i="5" s="1"/>
  <c r="T12401" i="5"/>
  <c r="S12401" i="5"/>
  <c r="R12401" i="5"/>
  <c r="S12400" i="5"/>
  <c r="R12400" i="5"/>
  <c r="T12400" i="5" s="1"/>
  <c r="S12399" i="5"/>
  <c r="R12399" i="5"/>
  <c r="T12399" i="5" s="1"/>
  <c r="S12398" i="5"/>
  <c r="R12398" i="5"/>
  <c r="T12398" i="5" s="1"/>
  <c r="S12397" i="5"/>
  <c r="R12397" i="5"/>
  <c r="T12397" i="5" s="1"/>
  <c r="S12396" i="5"/>
  <c r="R12396" i="5"/>
  <c r="T12396" i="5" s="1"/>
  <c r="S12395" i="5"/>
  <c r="R12395" i="5"/>
  <c r="T12395" i="5" s="1"/>
  <c r="S12394" i="5"/>
  <c r="R12394" i="5"/>
  <c r="T12394" i="5" s="1"/>
  <c r="S12393" i="5"/>
  <c r="R12393" i="5"/>
  <c r="T12393" i="5" s="1"/>
  <c r="S12392" i="5"/>
  <c r="R12392" i="5"/>
  <c r="T12392" i="5" s="1"/>
  <c r="S12391" i="5"/>
  <c r="R12391" i="5"/>
  <c r="T12391" i="5" s="1"/>
  <c r="S12390" i="5"/>
  <c r="R12390" i="5"/>
  <c r="T12390" i="5" s="1"/>
  <c r="S12389" i="5"/>
  <c r="R12389" i="5"/>
  <c r="T12389" i="5" s="1"/>
  <c r="T12388" i="5"/>
  <c r="S12388" i="5"/>
  <c r="R12388" i="5"/>
  <c r="S12387" i="5"/>
  <c r="R12387" i="5"/>
  <c r="T12387" i="5" s="1"/>
  <c r="S12386" i="5"/>
  <c r="R12386" i="5"/>
  <c r="T12386" i="5" s="1"/>
  <c r="T12385" i="5"/>
  <c r="S12385" i="5"/>
  <c r="R12385" i="5"/>
  <c r="S12384" i="5"/>
  <c r="R12384" i="5"/>
  <c r="T12384" i="5" s="1"/>
  <c r="S12383" i="5"/>
  <c r="R12383" i="5"/>
  <c r="T12383" i="5" s="1"/>
  <c r="S12382" i="5"/>
  <c r="R12382" i="5"/>
  <c r="T12382" i="5" s="1"/>
  <c r="S12381" i="5"/>
  <c r="R12381" i="5"/>
  <c r="T12381" i="5" s="1"/>
  <c r="S12380" i="5"/>
  <c r="R12380" i="5"/>
  <c r="T12380" i="5" s="1"/>
  <c r="S12379" i="5"/>
  <c r="R12379" i="5"/>
  <c r="T12379" i="5" s="1"/>
  <c r="S12378" i="5"/>
  <c r="R12378" i="5"/>
  <c r="T12378" i="5" s="1"/>
  <c r="S12377" i="5"/>
  <c r="R12377" i="5"/>
  <c r="T12377" i="5" s="1"/>
  <c r="S12376" i="5"/>
  <c r="R12376" i="5"/>
  <c r="T12376" i="5" s="1"/>
  <c r="S12375" i="5"/>
  <c r="R12375" i="5"/>
  <c r="T12375" i="5" s="1"/>
  <c r="S12374" i="5"/>
  <c r="R12374" i="5"/>
  <c r="T12374" i="5" s="1"/>
  <c r="S12373" i="5"/>
  <c r="R12373" i="5"/>
  <c r="T12373" i="5" s="1"/>
  <c r="T12372" i="5"/>
  <c r="S12372" i="5"/>
  <c r="R12372" i="5"/>
  <c r="S12371" i="5"/>
  <c r="R12371" i="5"/>
  <c r="T12371" i="5" s="1"/>
  <c r="S12370" i="5"/>
  <c r="R12370" i="5"/>
  <c r="T12370" i="5" s="1"/>
  <c r="T12369" i="5"/>
  <c r="S12369" i="5"/>
  <c r="R12369" i="5"/>
  <c r="S12368" i="5"/>
  <c r="R12368" i="5"/>
  <c r="T12368" i="5" s="1"/>
  <c r="S12367" i="5"/>
  <c r="R12367" i="5"/>
  <c r="T12367" i="5" s="1"/>
  <c r="S12366" i="5"/>
  <c r="R12366" i="5"/>
  <c r="T12366" i="5" s="1"/>
  <c r="S12365" i="5"/>
  <c r="R12365" i="5"/>
  <c r="T12365" i="5" s="1"/>
  <c r="S12364" i="5"/>
  <c r="R12364" i="5"/>
  <c r="T12364" i="5" s="1"/>
  <c r="S12363" i="5"/>
  <c r="R12363" i="5"/>
  <c r="T12363" i="5" s="1"/>
  <c r="S12362" i="5"/>
  <c r="R12362" i="5"/>
  <c r="T12362" i="5" s="1"/>
  <c r="S12361" i="5"/>
  <c r="R12361" i="5"/>
  <c r="T12361" i="5" s="1"/>
  <c r="S12360" i="5"/>
  <c r="R12360" i="5"/>
  <c r="T12360" i="5" s="1"/>
  <c r="S12359" i="5"/>
  <c r="R12359" i="5"/>
  <c r="T12359" i="5" s="1"/>
  <c r="S12358" i="5"/>
  <c r="R12358" i="5"/>
  <c r="T12358" i="5" s="1"/>
  <c r="S12357" i="5"/>
  <c r="R12357" i="5"/>
  <c r="T12357" i="5" s="1"/>
  <c r="T12356" i="5"/>
  <c r="S12356" i="5"/>
  <c r="R12356" i="5"/>
  <c r="S12355" i="5"/>
  <c r="R12355" i="5"/>
  <c r="T12355" i="5" s="1"/>
  <c r="S12354" i="5"/>
  <c r="R12354" i="5"/>
  <c r="T12354" i="5" s="1"/>
  <c r="T12353" i="5"/>
  <c r="S12353" i="5"/>
  <c r="R12353" i="5"/>
  <c r="S12352" i="5"/>
  <c r="R12352" i="5"/>
  <c r="T12352" i="5" s="1"/>
  <c r="S12351" i="5"/>
  <c r="R12351" i="5"/>
  <c r="T12351" i="5" s="1"/>
  <c r="S12350" i="5"/>
  <c r="R12350" i="5"/>
  <c r="T12350" i="5" s="1"/>
  <c r="S12349" i="5"/>
  <c r="R12349" i="5"/>
  <c r="T12349" i="5" s="1"/>
  <c r="S12348" i="5"/>
  <c r="R12348" i="5"/>
  <c r="T12348" i="5" s="1"/>
  <c r="S12347" i="5"/>
  <c r="R12347" i="5"/>
  <c r="T12347" i="5" s="1"/>
  <c r="S12346" i="5"/>
  <c r="R12346" i="5"/>
  <c r="T12346" i="5" s="1"/>
  <c r="S12345" i="5"/>
  <c r="R12345" i="5"/>
  <c r="T12345" i="5" s="1"/>
  <c r="S12344" i="5"/>
  <c r="R12344" i="5"/>
  <c r="T12344" i="5" s="1"/>
  <c r="S12343" i="5"/>
  <c r="R12343" i="5"/>
  <c r="T12343" i="5" s="1"/>
  <c r="S12342" i="5"/>
  <c r="R12342" i="5"/>
  <c r="T12342" i="5" s="1"/>
  <c r="S12341" i="5"/>
  <c r="R12341" i="5"/>
  <c r="T12341" i="5" s="1"/>
  <c r="T12340" i="5"/>
  <c r="S12340" i="5"/>
  <c r="R12340" i="5"/>
  <c r="S12339" i="5"/>
  <c r="R12339" i="5"/>
  <c r="T12339" i="5" s="1"/>
  <c r="S12338" i="5"/>
  <c r="R12338" i="5"/>
  <c r="T12338" i="5" s="1"/>
  <c r="T12337" i="5"/>
  <c r="S12337" i="5"/>
  <c r="R12337" i="5"/>
  <c r="S12336" i="5"/>
  <c r="R12336" i="5"/>
  <c r="T12336" i="5" s="1"/>
  <c r="S12335" i="5"/>
  <c r="R12335" i="5"/>
  <c r="T12335" i="5" s="1"/>
  <c r="S12334" i="5"/>
  <c r="R12334" i="5"/>
  <c r="T12334" i="5" s="1"/>
  <c r="S12333" i="5"/>
  <c r="R12333" i="5"/>
  <c r="T12333" i="5" s="1"/>
  <c r="S12332" i="5"/>
  <c r="R12332" i="5"/>
  <c r="T12332" i="5" s="1"/>
  <c r="S12331" i="5"/>
  <c r="R12331" i="5"/>
  <c r="T12331" i="5" s="1"/>
  <c r="S12330" i="5"/>
  <c r="R12330" i="5"/>
  <c r="T12330" i="5" s="1"/>
  <c r="S12329" i="5"/>
  <c r="R12329" i="5"/>
  <c r="T12329" i="5" s="1"/>
  <c r="S12328" i="5"/>
  <c r="R12328" i="5"/>
  <c r="T12328" i="5" s="1"/>
  <c r="T12327" i="5"/>
  <c r="S12327" i="5"/>
  <c r="R12327" i="5"/>
  <c r="S12326" i="5"/>
  <c r="R12326" i="5"/>
  <c r="T12326" i="5" s="1"/>
  <c r="S12325" i="5"/>
  <c r="R12325" i="5"/>
  <c r="T12325" i="5" s="1"/>
  <c r="T12324" i="5"/>
  <c r="S12324" i="5"/>
  <c r="R12324" i="5"/>
  <c r="S12323" i="5"/>
  <c r="R12323" i="5"/>
  <c r="T12323" i="5" s="1"/>
  <c r="S12322" i="5"/>
  <c r="R12322" i="5"/>
  <c r="T12322" i="5" s="1"/>
  <c r="T12321" i="5"/>
  <c r="S12321" i="5"/>
  <c r="R12321" i="5"/>
  <c r="S12320" i="5"/>
  <c r="R12320" i="5"/>
  <c r="T12320" i="5" s="1"/>
  <c r="S12319" i="5"/>
  <c r="R12319" i="5"/>
  <c r="T12319" i="5" s="1"/>
  <c r="S12318" i="5"/>
  <c r="R12318" i="5"/>
  <c r="T12318" i="5" s="1"/>
  <c r="S12317" i="5"/>
  <c r="R12317" i="5"/>
  <c r="T12317" i="5" s="1"/>
  <c r="S12316" i="5"/>
  <c r="R12316" i="5"/>
  <c r="T12316" i="5" s="1"/>
  <c r="S12315" i="5"/>
  <c r="R12315" i="5"/>
  <c r="T12315" i="5" s="1"/>
  <c r="S12314" i="5"/>
  <c r="R12314" i="5"/>
  <c r="T12314" i="5" s="1"/>
  <c r="S12313" i="5"/>
  <c r="R12313" i="5"/>
  <c r="T12313" i="5" s="1"/>
  <c r="S12312" i="5"/>
  <c r="R12312" i="5"/>
  <c r="T12312" i="5" s="1"/>
  <c r="T12311" i="5"/>
  <c r="S12311" i="5"/>
  <c r="R12311" i="5"/>
  <c r="S12310" i="5"/>
  <c r="R12310" i="5"/>
  <c r="T12310" i="5" s="1"/>
  <c r="S12309" i="5"/>
  <c r="R12309" i="5"/>
  <c r="T12309" i="5" s="1"/>
  <c r="T12308" i="5"/>
  <c r="S12308" i="5"/>
  <c r="R12308" i="5"/>
  <c r="S12307" i="5"/>
  <c r="R12307" i="5"/>
  <c r="T12307" i="5" s="1"/>
  <c r="S12306" i="5"/>
  <c r="R12306" i="5"/>
  <c r="T12306" i="5" s="1"/>
  <c r="T12305" i="5"/>
  <c r="S12305" i="5"/>
  <c r="R12305" i="5"/>
  <c r="S12304" i="5"/>
  <c r="R12304" i="5"/>
  <c r="T12304" i="5" s="1"/>
  <c r="S12303" i="5"/>
  <c r="R12303" i="5"/>
  <c r="T12303" i="5" s="1"/>
  <c r="S12302" i="5"/>
  <c r="R12302" i="5"/>
  <c r="T12302" i="5" s="1"/>
  <c r="S12301" i="5"/>
  <c r="R12301" i="5"/>
  <c r="T12301" i="5" s="1"/>
  <c r="S12300" i="5"/>
  <c r="R12300" i="5"/>
  <c r="T12300" i="5" s="1"/>
  <c r="S12299" i="5"/>
  <c r="R12299" i="5"/>
  <c r="T12299" i="5" s="1"/>
  <c r="S12298" i="5"/>
  <c r="R12298" i="5"/>
  <c r="T12298" i="5" s="1"/>
  <c r="S12297" i="5"/>
  <c r="R12297" i="5"/>
  <c r="T12297" i="5" s="1"/>
  <c r="S12296" i="5"/>
  <c r="R12296" i="5"/>
  <c r="T12296" i="5" s="1"/>
  <c r="T12295" i="5"/>
  <c r="S12295" i="5"/>
  <c r="R12295" i="5"/>
  <c r="S12294" i="5"/>
  <c r="R12294" i="5"/>
  <c r="T12294" i="5" s="1"/>
  <c r="S12293" i="5"/>
  <c r="R12293" i="5"/>
  <c r="T12293" i="5" s="1"/>
  <c r="T12292" i="5"/>
  <c r="S12292" i="5"/>
  <c r="R12292" i="5"/>
  <c r="S12291" i="5"/>
  <c r="R12291" i="5"/>
  <c r="T12291" i="5" s="1"/>
  <c r="S12290" i="5"/>
  <c r="R12290" i="5"/>
  <c r="T12290" i="5" s="1"/>
  <c r="T12289" i="5"/>
  <c r="S12289" i="5"/>
  <c r="R12289" i="5"/>
  <c r="S12288" i="5"/>
  <c r="R12288" i="5"/>
  <c r="T12288" i="5" s="1"/>
  <c r="S12287" i="5"/>
  <c r="R12287" i="5"/>
  <c r="T12287" i="5" s="1"/>
  <c r="S12286" i="5"/>
  <c r="R12286" i="5"/>
  <c r="T12286" i="5" s="1"/>
  <c r="T12285" i="5"/>
  <c r="S12285" i="5"/>
  <c r="R12285" i="5"/>
  <c r="S12284" i="5"/>
  <c r="R12284" i="5"/>
  <c r="T12284" i="5" s="1"/>
  <c r="S12283" i="5"/>
  <c r="R12283" i="5"/>
  <c r="T12283" i="5" s="1"/>
  <c r="S12282" i="5"/>
  <c r="R12282" i="5"/>
  <c r="T12282" i="5" s="1"/>
  <c r="S12281" i="5"/>
  <c r="R12281" i="5"/>
  <c r="T12281" i="5" s="1"/>
  <c r="S12280" i="5"/>
  <c r="R12280" i="5"/>
  <c r="T12280" i="5" s="1"/>
  <c r="T12279" i="5"/>
  <c r="S12279" i="5"/>
  <c r="R12279" i="5"/>
  <c r="S12278" i="5"/>
  <c r="R12278" i="5"/>
  <c r="T12278" i="5" s="1"/>
  <c r="S12277" i="5"/>
  <c r="R12277" i="5"/>
  <c r="T12277" i="5" s="1"/>
  <c r="T12276" i="5"/>
  <c r="S12276" i="5"/>
  <c r="R12276" i="5"/>
  <c r="S12275" i="5"/>
  <c r="R12275" i="5"/>
  <c r="T12275" i="5" s="1"/>
  <c r="S12274" i="5"/>
  <c r="R12274" i="5"/>
  <c r="T12274" i="5" s="1"/>
  <c r="T12273" i="5"/>
  <c r="S12273" i="5"/>
  <c r="R12273" i="5"/>
  <c r="S12272" i="5"/>
  <c r="R12272" i="5"/>
  <c r="T12272" i="5" s="1"/>
  <c r="S12271" i="5"/>
  <c r="R12271" i="5"/>
  <c r="T12271" i="5" s="1"/>
  <c r="S12270" i="5"/>
  <c r="R12270" i="5"/>
  <c r="T12270" i="5" s="1"/>
  <c r="T12269" i="5"/>
  <c r="S12269" i="5"/>
  <c r="R12269" i="5"/>
  <c r="S12268" i="5"/>
  <c r="R12268" i="5"/>
  <c r="T12268" i="5" s="1"/>
  <c r="S12267" i="5"/>
  <c r="R12267" i="5"/>
  <c r="T12267" i="5" s="1"/>
  <c r="S12266" i="5"/>
  <c r="R12266" i="5"/>
  <c r="T12266" i="5" s="1"/>
  <c r="S12265" i="5"/>
  <c r="R12265" i="5"/>
  <c r="T12265" i="5" s="1"/>
  <c r="S12264" i="5"/>
  <c r="R12264" i="5"/>
  <c r="T12264" i="5" s="1"/>
  <c r="T12263" i="5"/>
  <c r="S12263" i="5"/>
  <c r="R12263" i="5"/>
  <c r="S12262" i="5"/>
  <c r="R12262" i="5"/>
  <c r="T12262" i="5" s="1"/>
  <c r="S12261" i="5"/>
  <c r="R12261" i="5"/>
  <c r="T12261" i="5" s="1"/>
  <c r="T12260" i="5"/>
  <c r="S12260" i="5"/>
  <c r="R12260" i="5"/>
  <c r="S12259" i="5"/>
  <c r="R12259" i="5"/>
  <c r="T12259" i="5" s="1"/>
  <c r="S12258" i="5"/>
  <c r="R12258" i="5"/>
  <c r="T12258" i="5" s="1"/>
  <c r="T12257" i="5"/>
  <c r="S12257" i="5"/>
  <c r="R12257" i="5"/>
  <c r="S12256" i="5"/>
  <c r="R12256" i="5"/>
  <c r="T12256" i="5" s="1"/>
  <c r="S12255" i="5"/>
  <c r="R12255" i="5"/>
  <c r="T12255" i="5" s="1"/>
  <c r="S12254" i="5"/>
  <c r="R12254" i="5"/>
  <c r="T12254" i="5" s="1"/>
  <c r="T12253" i="5"/>
  <c r="S12253" i="5"/>
  <c r="R12253" i="5"/>
  <c r="S12252" i="5"/>
  <c r="R12252" i="5"/>
  <c r="T12252" i="5" s="1"/>
  <c r="S12251" i="5"/>
  <c r="R12251" i="5"/>
  <c r="T12251" i="5" s="1"/>
  <c r="S12250" i="5"/>
  <c r="R12250" i="5"/>
  <c r="T12250" i="5" s="1"/>
  <c r="S12249" i="5"/>
  <c r="R12249" i="5"/>
  <c r="T12249" i="5" s="1"/>
  <c r="S12248" i="5"/>
  <c r="R12248" i="5"/>
  <c r="T12248" i="5" s="1"/>
  <c r="T12247" i="5"/>
  <c r="S12247" i="5"/>
  <c r="R12247" i="5"/>
  <c r="S12246" i="5"/>
  <c r="R12246" i="5"/>
  <c r="T12246" i="5" s="1"/>
  <c r="S12245" i="5"/>
  <c r="R12245" i="5"/>
  <c r="T12245" i="5" s="1"/>
  <c r="T12244" i="5"/>
  <c r="S12244" i="5"/>
  <c r="R12244" i="5"/>
  <c r="S12243" i="5"/>
  <c r="R12243" i="5"/>
  <c r="T12243" i="5" s="1"/>
  <c r="S12242" i="5"/>
  <c r="R12242" i="5"/>
  <c r="T12242" i="5" s="1"/>
  <c r="T12241" i="5"/>
  <c r="S12241" i="5"/>
  <c r="R12241" i="5"/>
  <c r="S12240" i="5"/>
  <c r="R12240" i="5"/>
  <c r="T12240" i="5" s="1"/>
  <c r="S12239" i="5"/>
  <c r="R12239" i="5"/>
  <c r="T12239" i="5" s="1"/>
  <c r="S12238" i="5"/>
  <c r="R12238" i="5"/>
  <c r="T12238" i="5" s="1"/>
  <c r="T12237" i="5"/>
  <c r="S12237" i="5"/>
  <c r="R12237" i="5"/>
  <c r="S12236" i="5"/>
  <c r="R12236" i="5"/>
  <c r="T12236" i="5" s="1"/>
  <c r="S12235" i="5"/>
  <c r="R12235" i="5"/>
  <c r="T12235" i="5" s="1"/>
  <c r="S12234" i="5"/>
  <c r="R12234" i="5"/>
  <c r="T12234" i="5" s="1"/>
  <c r="S12233" i="5"/>
  <c r="R12233" i="5"/>
  <c r="T12233" i="5" s="1"/>
  <c r="S12232" i="5"/>
  <c r="R12232" i="5"/>
  <c r="T12232" i="5" s="1"/>
  <c r="T12231" i="5"/>
  <c r="S12231" i="5"/>
  <c r="R12231" i="5"/>
  <c r="S12230" i="5"/>
  <c r="R12230" i="5"/>
  <c r="T12230" i="5" s="1"/>
  <c r="S12229" i="5"/>
  <c r="R12229" i="5"/>
  <c r="T12229" i="5" s="1"/>
  <c r="T12228" i="5"/>
  <c r="S12228" i="5"/>
  <c r="R12228" i="5"/>
  <c r="S12227" i="5"/>
  <c r="R12227" i="5"/>
  <c r="T12227" i="5" s="1"/>
  <c r="S12226" i="5"/>
  <c r="R12226" i="5"/>
  <c r="T12226" i="5" s="1"/>
  <c r="T12225" i="5"/>
  <c r="S12225" i="5"/>
  <c r="R12225" i="5"/>
  <c r="S12224" i="5"/>
  <c r="R12224" i="5"/>
  <c r="T12224" i="5" s="1"/>
  <c r="S12223" i="5"/>
  <c r="R12223" i="5"/>
  <c r="T12223" i="5" s="1"/>
  <c r="S12222" i="5"/>
  <c r="R12222" i="5"/>
  <c r="T12222" i="5" s="1"/>
  <c r="T12221" i="5"/>
  <c r="S12221" i="5"/>
  <c r="R12221" i="5"/>
  <c r="S12220" i="5"/>
  <c r="R12220" i="5"/>
  <c r="T12220" i="5" s="1"/>
  <c r="S12219" i="5"/>
  <c r="R12219" i="5"/>
  <c r="T12219" i="5" s="1"/>
  <c r="S12218" i="5"/>
  <c r="R12218" i="5"/>
  <c r="T12218" i="5" s="1"/>
  <c r="S12217" i="5"/>
  <c r="R12217" i="5"/>
  <c r="T12217" i="5" s="1"/>
  <c r="S12216" i="5"/>
  <c r="R12216" i="5"/>
  <c r="T12216" i="5" s="1"/>
  <c r="T12215" i="5"/>
  <c r="S12215" i="5"/>
  <c r="R12215" i="5"/>
  <c r="S12214" i="5"/>
  <c r="R12214" i="5"/>
  <c r="T12214" i="5" s="1"/>
  <c r="S12213" i="5"/>
  <c r="R12213" i="5"/>
  <c r="T12213" i="5" s="1"/>
  <c r="T12212" i="5"/>
  <c r="S12212" i="5"/>
  <c r="R12212" i="5"/>
  <c r="S12211" i="5"/>
  <c r="R12211" i="5"/>
  <c r="T12211" i="5" s="1"/>
  <c r="S12210" i="5"/>
  <c r="R12210" i="5"/>
  <c r="T12210" i="5" s="1"/>
  <c r="T12209" i="5"/>
  <c r="S12209" i="5"/>
  <c r="R12209" i="5"/>
  <c r="S12208" i="5"/>
  <c r="R12208" i="5"/>
  <c r="T12208" i="5" s="1"/>
  <c r="S12207" i="5"/>
  <c r="R12207" i="5"/>
  <c r="T12207" i="5" s="1"/>
  <c r="S12206" i="5"/>
  <c r="R12206" i="5"/>
  <c r="T12206" i="5" s="1"/>
  <c r="T12205" i="5"/>
  <c r="S12205" i="5"/>
  <c r="R12205" i="5"/>
  <c r="S12204" i="5"/>
  <c r="R12204" i="5"/>
  <c r="T12204" i="5" s="1"/>
  <c r="S12203" i="5"/>
  <c r="R12203" i="5"/>
  <c r="T12203" i="5" s="1"/>
  <c r="S12202" i="5"/>
  <c r="R12202" i="5"/>
  <c r="T12202" i="5" s="1"/>
  <c r="S12201" i="5"/>
  <c r="R12201" i="5"/>
  <c r="T12201" i="5" s="1"/>
  <c r="S12200" i="5"/>
  <c r="R12200" i="5"/>
  <c r="T12200" i="5" s="1"/>
  <c r="T12199" i="5"/>
  <c r="S12199" i="5"/>
  <c r="R12199" i="5"/>
  <c r="S12198" i="5"/>
  <c r="R12198" i="5"/>
  <c r="T12198" i="5" s="1"/>
  <c r="S12197" i="5"/>
  <c r="R12197" i="5"/>
  <c r="T12197" i="5" s="1"/>
  <c r="T12196" i="5"/>
  <c r="S12196" i="5"/>
  <c r="R12196" i="5"/>
  <c r="S12195" i="5"/>
  <c r="R12195" i="5"/>
  <c r="T12195" i="5" s="1"/>
  <c r="S12194" i="5"/>
  <c r="R12194" i="5"/>
  <c r="T12194" i="5" s="1"/>
  <c r="T12193" i="5"/>
  <c r="S12193" i="5"/>
  <c r="R12193" i="5"/>
  <c r="S12192" i="5"/>
  <c r="R12192" i="5"/>
  <c r="T12192" i="5" s="1"/>
  <c r="S12191" i="5"/>
  <c r="R12191" i="5"/>
  <c r="T12191" i="5" s="1"/>
  <c r="S12190" i="5"/>
  <c r="R12190" i="5"/>
  <c r="T12190" i="5" s="1"/>
  <c r="T12189" i="5"/>
  <c r="S12189" i="5"/>
  <c r="R12189" i="5"/>
  <c r="S12188" i="5"/>
  <c r="R12188" i="5"/>
  <c r="T12188" i="5" s="1"/>
  <c r="S12187" i="5"/>
  <c r="R12187" i="5"/>
  <c r="T12187" i="5" s="1"/>
  <c r="S12186" i="5"/>
  <c r="R12186" i="5"/>
  <c r="T12186" i="5" s="1"/>
  <c r="S12185" i="5"/>
  <c r="R12185" i="5"/>
  <c r="T12185" i="5" s="1"/>
  <c r="S12184" i="5"/>
  <c r="R12184" i="5"/>
  <c r="T12184" i="5" s="1"/>
  <c r="T12183" i="5"/>
  <c r="S12183" i="5"/>
  <c r="R12183" i="5"/>
  <c r="S12182" i="5"/>
  <c r="R12182" i="5"/>
  <c r="T12182" i="5" s="1"/>
  <c r="S12181" i="5"/>
  <c r="R12181" i="5"/>
  <c r="T12181" i="5" s="1"/>
  <c r="T12180" i="5"/>
  <c r="S12180" i="5"/>
  <c r="R12180" i="5"/>
  <c r="S12179" i="5"/>
  <c r="R12179" i="5"/>
  <c r="T12179" i="5" s="1"/>
  <c r="S12178" i="5"/>
  <c r="R12178" i="5"/>
  <c r="T12178" i="5" s="1"/>
  <c r="T12177" i="5"/>
  <c r="S12177" i="5"/>
  <c r="R12177" i="5"/>
  <c r="S12176" i="5"/>
  <c r="R12176" i="5"/>
  <c r="T12176" i="5" s="1"/>
  <c r="S12175" i="5"/>
  <c r="R12175" i="5"/>
  <c r="T12175" i="5" s="1"/>
  <c r="S12174" i="5"/>
  <c r="R12174" i="5"/>
  <c r="T12174" i="5" s="1"/>
  <c r="T12173" i="5"/>
  <c r="S12173" i="5"/>
  <c r="R12173" i="5"/>
  <c r="S12172" i="5"/>
  <c r="R12172" i="5"/>
  <c r="T12172" i="5" s="1"/>
  <c r="S12171" i="5"/>
  <c r="R12171" i="5"/>
  <c r="T12171" i="5" s="1"/>
  <c r="S12170" i="5"/>
  <c r="R12170" i="5"/>
  <c r="T12170" i="5" s="1"/>
  <c r="S12169" i="5"/>
  <c r="R12169" i="5"/>
  <c r="T12169" i="5" s="1"/>
  <c r="S12168" i="5"/>
  <c r="R12168" i="5"/>
  <c r="T12168" i="5" s="1"/>
  <c r="T12167" i="5"/>
  <c r="S12167" i="5"/>
  <c r="R12167" i="5"/>
  <c r="S12166" i="5"/>
  <c r="R12166" i="5"/>
  <c r="T12166" i="5" s="1"/>
  <c r="S12165" i="5"/>
  <c r="R12165" i="5"/>
  <c r="T12165" i="5" s="1"/>
  <c r="T12164" i="5"/>
  <c r="S12164" i="5"/>
  <c r="R12164" i="5"/>
  <c r="S12163" i="5"/>
  <c r="R12163" i="5"/>
  <c r="T12163" i="5" s="1"/>
  <c r="S12162" i="5"/>
  <c r="R12162" i="5"/>
  <c r="T12162" i="5" s="1"/>
  <c r="T12161" i="5"/>
  <c r="S12161" i="5"/>
  <c r="R12161" i="5"/>
  <c r="S12160" i="5"/>
  <c r="R12160" i="5"/>
  <c r="T12160" i="5" s="1"/>
  <c r="S12159" i="5"/>
  <c r="R12159" i="5"/>
  <c r="T12159" i="5" s="1"/>
  <c r="S12158" i="5"/>
  <c r="R12158" i="5"/>
  <c r="T12158" i="5" s="1"/>
  <c r="T12157" i="5"/>
  <c r="S12157" i="5"/>
  <c r="R12157" i="5"/>
  <c r="S12156" i="5"/>
  <c r="R12156" i="5"/>
  <c r="T12156" i="5" s="1"/>
  <c r="S12155" i="5"/>
  <c r="R12155" i="5"/>
  <c r="T12155" i="5" s="1"/>
  <c r="S12154" i="5"/>
  <c r="R12154" i="5"/>
  <c r="T12154" i="5" s="1"/>
  <c r="S12153" i="5"/>
  <c r="R12153" i="5"/>
  <c r="T12153" i="5" s="1"/>
  <c r="S12152" i="5"/>
  <c r="R12152" i="5"/>
  <c r="T12152" i="5" s="1"/>
  <c r="T12151" i="5"/>
  <c r="S12151" i="5"/>
  <c r="R12151" i="5"/>
  <c r="S12150" i="5"/>
  <c r="R12150" i="5"/>
  <c r="T12150" i="5" s="1"/>
  <c r="S12149" i="5"/>
  <c r="R12149" i="5"/>
  <c r="T12149" i="5" s="1"/>
  <c r="T12148" i="5"/>
  <c r="S12148" i="5"/>
  <c r="R12148" i="5"/>
  <c r="S12147" i="5"/>
  <c r="R12147" i="5"/>
  <c r="T12147" i="5" s="1"/>
  <c r="S12146" i="5"/>
  <c r="R12146" i="5"/>
  <c r="T12146" i="5" s="1"/>
  <c r="T12145" i="5"/>
  <c r="S12145" i="5"/>
  <c r="R12145" i="5"/>
  <c r="S12144" i="5"/>
  <c r="R12144" i="5"/>
  <c r="T12144" i="5" s="1"/>
  <c r="S12143" i="5"/>
  <c r="R12143" i="5"/>
  <c r="T12143" i="5" s="1"/>
  <c r="S12142" i="5"/>
  <c r="R12142" i="5"/>
  <c r="T12142" i="5" s="1"/>
  <c r="T12141" i="5"/>
  <c r="S12141" i="5"/>
  <c r="R12141" i="5"/>
  <c r="S12140" i="5"/>
  <c r="R12140" i="5"/>
  <c r="T12140" i="5" s="1"/>
  <c r="S12139" i="5"/>
  <c r="R12139" i="5"/>
  <c r="T12139" i="5" s="1"/>
  <c r="S12138" i="5"/>
  <c r="R12138" i="5"/>
  <c r="T12138" i="5" s="1"/>
  <c r="S12137" i="5"/>
  <c r="R12137" i="5"/>
  <c r="T12137" i="5" s="1"/>
  <c r="S12136" i="5"/>
  <c r="R12136" i="5"/>
  <c r="T12136" i="5" s="1"/>
  <c r="T12135" i="5"/>
  <c r="S12135" i="5"/>
  <c r="R12135" i="5"/>
  <c r="S12134" i="5"/>
  <c r="R12134" i="5"/>
  <c r="T12134" i="5" s="1"/>
  <c r="S12133" i="5"/>
  <c r="R12133" i="5"/>
  <c r="T12133" i="5" s="1"/>
  <c r="T12132" i="5"/>
  <c r="S12132" i="5"/>
  <c r="R12132" i="5"/>
  <c r="S12131" i="5"/>
  <c r="R12131" i="5"/>
  <c r="T12131" i="5" s="1"/>
  <c r="S12130" i="5"/>
  <c r="R12130" i="5"/>
  <c r="T12130" i="5" s="1"/>
  <c r="T12129" i="5"/>
  <c r="S12129" i="5"/>
  <c r="R12129" i="5"/>
  <c r="S12128" i="5"/>
  <c r="R12128" i="5"/>
  <c r="T12128" i="5" s="1"/>
  <c r="S12127" i="5"/>
  <c r="R12127" i="5"/>
  <c r="T12127" i="5" s="1"/>
  <c r="S12126" i="5"/>
  <c r="R12126" i="5"/>
  <c r="T12126" i="5" s="1"/>
  <c r="T12125" i="5"/>
  <c r="S12125" i="5"/>
  <c r="R12125" i="5"/>
  <c r="S12124" i="5"/>
  <c r="R12124" i="5"/>
  <c r="T12124" i="5" s="1"/>
  <c r="S12123" i="5"/>
  <c r="R12123" i="5"/>
  <c r="T12123" i="5" s="1"/>
  <c r="S12122" i="5"/>
  <c r="R12122" i="5"/>
  <c r="T12122" i="5" s="1"/>
  <c r="S12121" i="5"/>
  <c r="R12121" i="5"/>
  <c r="T12121" i="5" s="1"/>
  <c r="S12120" i="5"/>
  <c r="R12120" i="5"/>
  <c r="T12120" i="5" s="1"/>
  <c r="T12119" i="5"/>
  <c r="S12119" i="5"/>
  <c r="R12119" i="5"/>
  <c r="S12118" i="5"/>
  <c r="R12118" i="5"/>
  <c r="T12118" i="5" s="1"/>
  <c r="S12117" i="5"/>
  <c r="R12117" i="5"/>
  <c r="T12117" i="5" s="1"/>
  <c r="T12116" i="5"/>
  <c r="S12116" i="5"/>
  <c r="R12116" i="5"/>
  <c r="S12115" i="5"/>
  <c r="R12115" i="5"/>
  <c r="T12115" i="5" s="1"/>
  <c r="S12114" i="5"/>
  <c r="R12114" i="5"/>
  <c r="T12114" i="5" s="1"/>
  <c r="T12113" i="5"/>
  <c r="S12113" i="5"/>
  <c r="R12113" i="5"/>
  <c r="S12112" i="5"/>
  <c r="R12112" i="5"/>
  <c r="T12112" i="5" s="1"/>
  <c r="S12111" i="5"/>
  <c r="R12111" i="5"/>
  <c r="T12111" i="5" s="1"/>
  <c r="S12110" i="5"/>
  <c r="R12110" i="5"/>
  <c r="T12110" i="5" s="1"/>
  <c r="T12109" i="5"/>
  <c r="S12109" i="5"/>
  <c r="R12109" i="5"/>
  <c r="S12108" i="5"/>
  <c r="R12108" i="5"/>
  <c r="T12108" i="5" s="1"/>
  <c r="S12107" i="5"/>
  <c r="R12107" i="5"/>
  <c r="T12107" i="5" s="1"/>
  <c r="S12106" i="5"/>
  <c r="R12106" i="5"/>
  <c r="T12106" i="5" s="1"/>
  <c r="S12105" i="5"/>
  <c r="R12105" i="5"/>
  <c r="T12105" i="5" s="1"/>
  <c r="S12104" i="5"/>
  <c r="R12104" i="5"/>
  <c r="T12104" i="5" s="1"/>
  <c r="T12103" i="5"/>
  <c r="S12103" i="5"/>
  <c r="R12103" i="5"/>
  <c r="S12102" i="5"/>
  <c r="R12102" i="5"/>
  <c r="T12102" i="5" s="1"/>
  <c r="S12101" i="5"/>
  <c r="R12101" i="5"/>
  <c r="T12101" i="5" s="1"/>
  <c r="T12100" i="5"/>
  <c r="S12100" i="5"/>
  <c r="R12100" i="5"/>
  <c r="S12099" i="5"/>
  <c r="R12099" i="5"/>
  <c r="T12099" i="5" s="1"/>
  <c r="S12098" i="5"/>
  <c r="R12098" i="5"/>
  <c r="T12098" i="5" s="1"/>
  <c r="T12097" i="5"/>
  <c r="S12097" i="5"/>
  <c r="R12097" i="5"/>
  <c r="S12096" i="5"/>
  <c r="R12096" i="5"/>
  <c r="T12096" i="5" s="1"/>
  <c r="S12095" i="5"/>
  <c r="R12095" i="5"/>
  <c r="T12095" i="5" s="1"/>
  <c r="S12094" i="5"/>
  <c r="R12094" i="5"/>
  <c r="T12094" i="5" s="1"/>
  <c r="T12093" i="5"/>
  <c r="S12093" i="5"/>
  <c r="R12093" i="5"/>
  <c r="S12092" i="5"/>
  <c r="R12092" i="5"/>
  <c r="T12092" i="5" s="1"/>
  <c r="S12091" i="5"/>
  <c r="R12091" i="5"/>
  <c r="T12091" i="5" s="1"/>
  <c r="S12090" i="5"/>
  <c r="R12090" i="5"/>
  <c r="T12090" i="5" s="1"/>
  <c r="S12089" i="5"/>
  <c r="R12089" i="5"/>
  <c r="T12089" i="5" s="1"/>
  <c r="S12088" i="5"/>
  <c r="R12088" i="5"/>
  <c r="T12088" i="5" s="1"/>
  <c r="T12087" i="5"/>
  <c r="S12087" i="5"/>
  <c r="R12087" i="5"/>
  <c r="S12086" i="5"/>
  <c r="R12086" i="5"/>
  <c r="T12086" i="5" s="1"/>
  <c r="S12085" i="5"/>
  <c r="R12085" i="5"/>
  <c r="T12085" i="5" s="1"/>
  <c r="T12084" i="5"/>
  <c r="S12084" i="5"/>
  <c r="R12084" i="5"/>
  <c r="S12083" i="5"/>
  <c r="R12083" i="5"/>
  <c r="T12083" i="5" s="1"/>
  <c r="S12082" i="5"/>
  <c r="R12082" i="5"/>
  <c r="T12082" i="5" s="1"/>
  <c r="T12081" i="5"/>
  <c r="S12081" i="5"/>
  <c r="R12081" i="5"/>
  <c r="S12080" i="5"/>
  <c r="R12080" i="5"/>
  <c r="T12080" i="5" s="1"/>
  <c r="S12079" i="5"/>
  <c r="R12079" i="5"/>
  <c r="T12079" i="5" s="1"/>
  <c r="S12078" i="5"/>
  <c r="R12078" i="5"/>
  <c r="T12078" i="5" s="1"/>
  <c r="T12077" i="5"/>
  <c r="S12077" i="5"/>
  <c r="R12077" i="5"/>
  <c r="S12076" i="5"/>
  <c r="R12076" i="5"/>
  <c r="T12076" i="5" s="1"/>
  <c r="S12075" i="5"/>
  <c r="R12075" i="5"/>
  <c r="T12075" i="5" s="1"/>
  <c r="S12074" i="5"/>
  <c r="R12074" i="5"/>
  <c r="T12074" i="5" s="1"/>
  <c r="S12073" i="5"/>
  <c r="R12073" i="5"/>
  <c r="T12073" i="5" s="1"/>
  <c r="S12072" i="5"/>
  <c r="R12072" i="5"/>
  <c r="T12072" i="5" s="1"/>
  <c r="T12071" i="5"/>
  <c r="S12071" i="5"/>
  <c r="R12071" i="5"/>
  <c r="S12070" i="5"/>
  <c r="R12070" i="5"/>
  <c r="T12070" i="5" s="1"/>
  <c r="S12069" i="5"/>
  <c r="R12069" i="5"/>
  <c r="T12069" i="5" s="1"/>
  <c r="T12068" i="5"/>
  <c r="S12068" i="5"/>
  <c r="R12068" i="5"/>
  <c r="S12067" i="5"/>
  <c r="R12067" i="5"/>
  <c r="T12067" i="5" s="1"/>
  <c r="S12066" i="5"/>
  <c r="R12066" i="5"/>
  <c r="T12066" i="5" s="1"/>
  <c r="T12065" i="5"/>
  <c r="S12065" i="5"/>
  <c r="R12065" i="5"/>
  <c r="S12064" i="5"/>
  <c r="R12064" i="5"/>
  <c r="T12064" i="5" s="1"/>
  <c r="S12063" i="5"/>
  <c r="R12063" i="5"/>
  <c r="T12063" i="5" s="1"/>
  <c r="S12062" i="5"/>
  <c r="R12062" i="5"/>
  <c r="T12062" i="5" s="1"/>
  <c r="T12061" i="5"/>
  <c r="S12061" i="5"/>
  <c r="R12061" i="5"/>
  <c r="S12060" i="5"/>
  <c r="R12060" i="5"/>
  <c r="T12060" i="5" s="1"/>
  <c r="S12059" i="5"/>
  <c r="R12059" i="5"/>
  <c r="T12059" i="5" s="1"/>
  <c r="S12058" i="5"/>
  <c r="R12058" i="5"/>
  <c r="T12058" i="5" s="1"/>
  <c r="S12057" i="5"/>
  <c r="R12057" i="5"/>
  <c r="T12057" i="5" s="1"/>
  <c r="S12056" i="5"/>
  <c r="R12056" i="5"/>
  <c r="T12056" i="5" s="1"/>
  <c r="T12055" i="5"/>
  <c r="S12055" i="5"/>
  <c r="R12055" i="5"/>
  <c r="S12054" i="5"/>
  <c r="R12054" i="5"/>
  <c r="T12054" i="5" s="1"/>
  <c r="S12053" i="5"/>
  <c r="R12053" i="5"/>
  <c r="T12053" i="5" s="1"/>
  <c r="T12052" i="5"/>
  <c r="S12052" i="5"/>
  <c r="R12052" i="5"/>
  <c r="S12051" i="5"/>
  <c r="R12051" i="5"/>
  <c r="T12051" i="5" s="1"/>
  <c r="S12050" i="5"/>
  <c r="R12050" i="5"/>
  <c r="T12050" i="5" s="1"/>
  <c r="T12049" i="5"/>
  <c r="S12049" i="5"/>
  <c r="R12049" i="5"/>
  <c r="S12048" i="5"/>
  <c r="R12048" i="5"/>
  <c r="T12048" i="5" s="1"/>
  <c r="S12047" i="5"/>
  <c r="R12047" i="5"/>
  <c r="T12047" i="5" s="1"/>
  <c r="S12046" i="5"/>
  <c r="R12046" i="5"/>
  <c r="T12046" i="5" s="1"/>
  <c r="T12045" i="5"/>
  <c r="S12045" i="5"/>
  <c r="R12045" i="5"/>
  <c r="S12044" i="5"/>
  <c r="R12044" i="5"/>
  <c r="T12044" i="5" s="1"/>
  <c r="S12043" i="5"/>
  <c r="R12043" i="5"/>
  <c r="T12043" i="5" s="1"/>
  <c r="S12042" i="5"/>
  <c r="R12042" i="5"/>
  <c r="T12042" i="5" s="1"/>
  <c r="S12041" i="5"/>
  <c r="R12041" i="5"/>
  <c r="T12041" i="5" s="1"/>
  <c r="S12040" i="5"/>
  <c r="R12040" i="5"/>
  <c r="T12040" i="5" s="1"/>
  <c r="T12039" i="5"/>
  <c r="S12039" i="5"/>
  <c r="R12039" i="5"/>
  <c r="S12038" i="5"/>
  <c r="R12038" i="5"/>
  <c r="T12038" i="5" s="1"/>
  <c r="S12037" i="5"/>
  <c r="R12037" i="5"/>
  <c r="T12037" i="5" s="1"/>
  <c r="T12036" i="5"/>
  <c r="S12036" i="5"/>
  <c r="R12036" i="5"/>
  <c r="S12035" i="5"/>
  <c r="R12035" i="5"/>
  <c r="T12035" i="5" s="1"/>
  <c r="S12034" i="5"/>
  <c r="R12034" i="5"/>
  <c r="T12034" i="5" s="1"/>
  <c r="T12033" i="5"/>
  <c r="S12033" i="5"/>
  <c r="R12033" i="5"/>
  <c r="S12032" i="5"/>
  <c r="R12032" i="5"/>
  <c r="T12032" i="5" s="1"/>
  <c r="S12031" i="5"/>
  <c r="R12031" i="5"/>
  <c r="T12031" i="5" s="1"/>
  <c r="S12030" i="5"/>
  <c r="R12030" i="5"/>
  <c r="T12030" i="5" s="1"/>
  <c r="T12029" i="5"/>
  <c r="S12029" i="5"/>
  <c r="R12029" i="5"/>
  <c r="T12028" i="5"/>
  <c r="S12028" i="5"/>
  <c r="R12028" i="5"/>
  <c r="S12027" i="5"/>
  <c r="R12027" i="5"/>
  <c r="T12027" i="5" s="1"/>
  <c r="S12026" i="5"/>
  <c r="R12026" i="5"/>
  <c r="T12026" i="5" s="1"/>
  <c r="S12025" i="5"/>
  <c r="R12025" i="5"/>
  <c r="T12025" i="5" s="1"/>
  <c r="S12024" i="5"/>
  <c r="R12024" i="5"/>
  <c r="T12024" i="5" s="1"/>
  <c r="T12023" i="5"/>
  <c r="S12023" i="5"/>
  <c r="R12023" i="5"/>
  <c r="S12022" i="5"/>
  <c r="R12022" i="5"/>
  <c r="T12022" i="5" s="1"/>
  <c r="S12021" i="5"/>
  <c r="R12021" i="5"/>
  <c r="T12021" i="5" s="1"/>
  <c r="T12020" i="5"/>
  <c r="S12020" i="5"/>
  <c r="R12020" i="5"/>
  <c r="S12019" i="5"/>
  <c r="R12019" i="5"/>
  <c r="T12019" i="5" s="1"/>
  <c r="S12018" i="5"/>
  <c r="R12018" i="5"/>
  <c r="T12018" i="5" s="1"/>
  <c r="T12017" i="5"/>
  <c r="S12017" i="5"/>
  <c r="R12017" i="5"/>
  <c r="S12016" i="5"/>
  <c r="R12016" i="5"/>
  <c r="T12016" i="5" s="1"/>
  <c r="S12015" i="5"/>
  <c r="R12015" i="5"/>
  <c r="T12015" i="5" s="1"/>
  <c r="S12014" i="5"/>
  <c r="R12014" i="5"/>
  <c r="T12014" i="5" s="1"/>
  <c r="T12013" i="5"/>
  <c r="S12013" i="5"/>
  <c r="R12013" i="5"/>
  <c r="T12012" i="5"/>
  <c r="S12012" i="5"/>
  <c r="R12012" i="5"/>
  <c r="S12011" i="5"/>
  <c r="R12011" i="5"/>
  <c r="T12011" i="5" s="1"/>
  <c r="S12010" i="5"/>
  <c r="R12010" i="5"/>
  <c r="T12010" i="5" s="1"/>
  <c r="S12009" i="5"/>
  <c r="R12009" i="5"/>
  <c r="T12009" i="5" s="1"/>
  <c r="S12008" i="5"/>
  <c r="R12008" i="5"/>
  <c r="T12008" i="5" s="1"/>
  <c r="T12007" i="5"/>
  <c r="S12007" i="5"/>
  <c r="R12007" i="5"/>
  <c r="S12006" i="5"/>
  <c r="R12006" i="5"/>
  <c r="T12006" i="5" s="1"/>
  <c r="S12005" i="5"/>
  <c r="R12005" i="5"/>
  <c r="T12005" i="5" s="1"/>
  <c r="S12004" i="5"/>
  <c r="R12004" i="5"/>
  <c r="T12004" i="5" s="1"/>
  <c r="S12003" i="5"/>
  <c r="R12003" i="5"/>
  <c r="T12003" i="5" s="1"/>
  <c r="S12002" i="5"/>
  <c r="R12002" i="5"/>
  <c r="T12002" i="5" s="1"/>
  <c r="S12001" i="5"/>
  <c r="R12001" i="5"/>
  <c r="T12001" i="5" s="1"/>
  <c r="S12000" i="5"/>
  <c r="R12000" i="5"/>
  <c r="T12000" i="5" s="1"/>
  <c r="S11999" i="5"/>
  <c r="R11999" i="5"/>
  <c r="T11999" i="5" s="1"/>
  <c r="S11998" i="5"/>
  <c r="R11998" i="5"/>
  <c r="T11998" i="5" s="1"/>
  <c r="S11997" i="5"/>
  <c r="R11997" i="5"/>
  <c r="T11997" i="5" s="1"/>
  <c r="T11996" i="5"/>
  <c r="S11996" i="5"/>
  <c r="R11996" i="5"/>
  <c r="S11995" i="5"/>
  <c r="R11995" i="5"/>
  <c r="T11995" i="5" s="1"/>
  <c r="S11994" i="5"/>
  <c r="R11994" i="5"/>
  <c r="T11994" i="5" s="1"/>
  <c r="S11993" i="5"/>
  <c r="R11993" i="5"/>
  <c r="T11993" i="5" s="1"/>
  <c r="S11992" i="5"/>
  <c r="R11992" i="5"/>
  <c r="T11992" i="5" s="1"/>
  <c r="S11991" i="5"/>
  <c r="R11991" i="5"/>
  <c r="T11991" i="5" s="1"/>
  <c r="S11990" i="5"/>
  <c r="R11990" i="5"/>
  <c r="T11990" i="5" s="1"/>
  <c r="S11989" i="5"/>
  <c r="R11989" i="5"/>
  <c r="T11989" i="5" s="1"/>
  <c r="T11988" i="5"/>
  <c r="S11988" i="5"/>
  <c r="R11988" i="5"/>
  <c r="T11987" i="5"/>
  <c r="S11987" i="5"/>
  <c r="R11987" i="5"/>
  <c r="S11986" i="5"/>
  <c r="R11986" i="5"/>
  <c r="T11986" i="5" s="1"/>
  <c r="T11985" i="5"/>
  <c r="S11985" i="5"/>
  <c r="R11985" i="5"/>
  <c r="T11984" i="5"/>
  <c r="S11984" i="5"/>
  <c r="R11984" i="5"/>
  <c r="S11983" i="5"/>
  <c r="R11983" i="5"/>
  <c r="T11983" i="5" s="1"/>
  <c r="S11982" i="5"/>
  <c r="R11982" i="5"/>
  <c r="T11982" i="5" s="1"/>
  <c r="S11981" i="5"/>
  <c r="R11981" i="5"/>
  <c r="T11981" i="5" s="1"/>
  <c r="T11980" i="5"/>
  <c r="S11980" i="5"/>
  <c r="R11980" i="5"/>
  <c r="S11979" i="5"/>
  <c r="R11979" i="5"/>
  <c r="T11979" i="5" s="1"/>
  <c r="S11978" i="5"/>
  <c r="R11978" i="5"/>
  <c r="T11978" i="5" s="1"/>
  <c r="S11977" i="5"/>
  <c r="R11977" i="5"/>
  <c r="T11977" i="5" s="1"/>
  <c r="S11976" i="5"/>
  <c r="R11976" i="5"/>
  <c r="T11976" i="5" s="1"/>
  <c r="S11975" i="5"/>
  <c r="R11975" i="5"/>
  <c r="T11975" i="5" s="1"/>
  <c r="S11974" i="5"/>
  <c r="R11974" i="5"/>
  <c r="T11974" i="5" s="1"/>
  <c r="S11973" i="5"/>
  <c r="R11973" i="5"/>
  <c r="T11973" i="5" s="1"/>
  <c r="T11972" i="5"/>
  <c r="S11972" i="5"/>
  <c r="R11972" i="5"/>
  <c r="T11971" i="5"/>
  <c r="S11971" i="5"/>
  <c r="R11971" i="5"/>
  <c r="S11970" i="5"/>
  <c r="R11970" i="5"/>
  <c r="T11970" i="5" s="1"/>
  <c r="T11969" i="5"/>
  <c r="S11969" i="5"/>
  <c r="R11969" i="5"/>
  <c r="T11968" i="5"/>
  <c r="S11968" i="5"/>
  <c r="R11968" i="5"/>
  <c r="S11967" i="5"/>
  <c r="R11967" i="5"/>
  <c r="T11967" i="5" s="1"/>
  <c r="S11966" i="5"/>
  <c r="R11966" i="5"/>
  <c r="T11966" i="5" s="1"/>
  <c r="S11965" i="5"/>
  <c r="R11965" i="5"/>
  <c r="T11965" i="5" s="1"/>
  <c r="T11964" i="5"/>
  <c r="S11964" i="5"/>
  <c r="R11964" i="5"/>
  <c r="S11963" i="5"/>
  <c r="R11963" i="5"/>
  <c r="T11963" i="5" s="1"/>
  <c r="S11962" i="5"/>
  <c r="R11962" i="5"/>
  <c r="T11962" i="5" s="1"/>
  <c r="S11961" i="5"/>
  <c r="R11961" i="5"/>
  <c r="T11961" i="5" s="1"/>
  <c r="S11960" i="5"/>
  <c r="R11960" i="5"/>
  <c r="T11960" i="5" s="1"/>
  <c r="S11959" i="5"/>
  <c r="R11959" i="5"/>
  <c r="T11959" i="5" s="1"/>
  <c r="S11958" i="5"/>
  <c r="R11958" i="5"/>
  <c r="T11958" i="5" s="1"/>
  <c r="S11957" i="5"/>
  <c r="R11957" i="5"/>
  <c r="T11957" i="5" s="1"/>
  <c r="T11956" i="5"/>
  <c r="S11956" i="5"/>
  <c r="R11956" i="5"/>
  <c r="T11955" i="5"/>
  <c r="S11955" i="5"/>
  <c r="R11955" i="5"/>
  <c r="S11954" i="5"/>
  <c r="R11954" i="5"/>
  <c r="T11954" i="5" s="1"/>
  <c r="T11953" i="5"/>
  <c r="S11953" i="5"/>
  <c r="R11953" i="5"/>
  <c r="T11952" i="5"/>
  <c r="S11952" i="5"/>
  <c r="R11952" i="5"/>
  <c r="S11951" i="5"/>
  <c r="R11951" i="5"/>
  <c r="T11951" i="5" s="1"/>
  <c r="S11950" i="5"/>
  <c r="R11950" i="5"/>
  <c r="T11950" i="5" s="1"/>
  <c r="S11949" i="5"/>
  <c r="R11949" i="5"/>
  <c r="T11949" i="5" s="1"/>
  <c r="T11948" i="5"/>
  <c r="S11948" i="5"/>
  <c r="R11948" i="5"/>
  <c r="S11947" i="5"/>
  <c r="R11947" i="5"/>
  <c r="T11947" i="5" s="1"/>
  <c r="S11946" i="5"/>
  <c r="R11946" i="5"/>
  <c r="T11946" i="5" s="1"/>
  <c r="S11945" i="5"/>
  <c r="R11945" i="5"/>
  <c r="T11945" i="5" s="1"/>
  <c r="S11944" i="5"/>
  <c r="R11944" i="5"/>
  <c r="T11944" i="5" s="1"/>
  <c r="S11943" i="5"/>
  <c r="R11943" i="5"/>
  <c r="T11943" i="5" s="1"/>
  <c r="S11942" i="5"/>
  <c r="R11942" i="5"/>
  <c r="T11942" i="5" s="1"/>
  <c r="S11941" i="5"/>
  <c r="R11941" i="5"/>
  <c r="T11941" i="5" s="1"/>
  <c r="T11940" i="5"/>
  <c r="S11940" i="5"/>
  <c r="R11940" i="5"/>
  <c r="T11939" i="5"/>
  <c r="S11939" i="5"/>
  <c r="R11939" i="5"/>
  <c r="S11938" i="5"/>
  <c r="R11938" i="5"/>
  <c r="T11938" i="5" s="1"/>
  <c r="T11937" i="5"/>
  <c r="S11937" i="5"/>
  <c r="R11937" i="5"/>
  <c r="T11936" i="5"/>
  <c r="S11936" i="5"/>
  <c r="R11936" i="5"/>
  <c r="S11935" i="5"/>
  <c r="R11935" i="5"/>
  <c r="T11935" i="5" s="1"/>
  <c r="S11934" i="5"/>
  <c r="R11934" i="5"/>
  <c r="T11934" i="5" s="1"/>
  <c r="S11933" i="5"/>
  <c r="R11933" i="5"/>
  <c r="T11933" i="5" s="1"/>
  <c r="S11932" i="5"/>
  <c r="R11932" i="5"/>
  <c r="T11932" i="5" s="1"/>
  <c r="S11931" i="5"/>
  <c r="R11931" i="5"/>
  <c r="T11931" i="5" s="1"/>
  <c r="S11930" i="5"/>
  <c r="R11930" i="5"/>
  <c r="T11930" i="5" s="1"/>
  <c r="S11929" i="5"/>
  <c r="R11929" i="5"/>
  <c r="T11929" i="5" s="1"/>
  <c r="S11928" i="5"/>
  <c r="R11928" i="5"/>
  <c r="T11928" i="5" s="1"/>
  <c r="S11927" i="5"/>
  <c r="R11927" i="5"/>
  <c r="T11927" i="5" s="1"/>
  <c r="S11926" i="5"/>
  <c r="R11926" i="5"/>
  <c r="T11926" i="5" s="1"/>
  <c r="S11925" i="5"/>
  <c r="R11925" i="5"/>
  <c r="T11925" i="5" s="1"/>
  <c r="T11924" i="5"/>
  <c r="S11924" i="5"/>
  <c r="R11924" i="5"/>
  <c r="T11923" i="5"/>
  <c r="S11923" i="5"/>
  <c r="R11923" i="5"/>
  <c r="S11922" i="5"/>
  <c r="R11922" i="5"/>
  <c r="T11922" i="5" s="1"/>
  <c r="T11921" i="5"/>
  <c r="S11921" i="5"/>
  <c r="R11921" i="5"/>
  <c r="T11920" i="5"/>
  <c r="S11920" i="5"/>
  <c r="R11920" i="5"/>
  <c r="S11919" i="5"/>
  <c r="R11919" i="5"/>
  <c r="T11919" i="5" s="1"/>
  <c r="S11918" i="5"/>
  <c r="R11918" i="5"/>
  <c r="T11918" i="5" s="1"/>
  <c r="S11917" i="5"/>
  <c r="R11917" i="5"/>
  <c r="T11917" i="5" s="1"/>
  <c r="S11916" i="5"/>
  <c r="R11916" i="5"/>
  <c r="T11916" i="5" s="1"/>
  <c r="S11915" i="5"/>
  <c r="R11915" i="5"/>
  <c r="T11915" i="5" s="1"/>
  <c r="S11914" i="5"/>
  <c r="R11914" i="5"/>
  <c r="T11914" i="5" s="1"/>
  <c r="S11913" i="5"/>
  <c r="R11913" i="5"/>
  <c r="T11913" i="5" s="1"/>
  <c r="S11912" i="5"/>
  <c r="R11912" i="5"/>
  <c r="T11912" i="5" s="1"/>
  <c r="S11911" i="5"/>
  <c r="R11911" i="5"/>
  <c r="T11911" i="5" s="1"/>
  <c r="S11910" i="5"/>
  <c r="R11910" i="5"/>
  <c r="T11910" i="5" s="1"/>
  <c r="S11909" i="5"/>
  <c r="R11909" i="5"/>
  <c r="T11909" i="5" s="1"/>
  <c r="T11908" i="5"/>
  <c r="S11908" i="5"/>
  <c r="R11908" i="5"/>
  <c r="T11907" i="5"/>
  <c r="S11907" i="5"/>
  <c r="R11907" i="5"/>
  <c r="S11906" i="5"/>
  <c r="R11906" i="5"/>
  <c r="T11906" i="5" s="1"/>
  <c r="T11905" i="5"/>
  <c r="S11905" i="5"/>
  <c r="R11905" i="5"/>
  <c r="T11904" i="5"/>
  <c r="S11904" i="5"/>
  <c r="R11904" i="5"/>
  <c r="S11903" i="5"/>
  <c r="R11903" i="5"/>
  <c r="T11903" i="5" s="1"/>
  <c r="S11902" i="5"/>
  <c r="R11902" i="5"/>
  <c r="T11902" i="5" s="1"/>
  <c r="S11901" i="5"/>
  <c r="R11901" i="5"/>
  <c r="T11901" i="5" s="1"/>
  <c r="S11900" i="5"/>
  <c r="R11900" i="5"/>
  <c r="T11900" i="5" s="1"/>
  <c r="S11899" i="5"/>
  <c r="R11899" i="5"/>
  <c r="T11899" i="5" s="1"/>
  <c r="S11898" i="5"/>
  <c r="R11898" i="5"/>
  <c r="T11898" i="5" s="1"/>
  <c r="S11897" i="5"/>
  <c r="R11897" i="5"/>
  <c r="T11897" i="5" s="1"/>
  <c r="S11896" i="5"/>
  <c r="R11896" i="5"/>
  <c r="T11896" i="5" s="1"/>
  <c r="S11895" i="5"/>
  <c r="R11895" i="5"/>
  <c r="T11895" i="5" s="1"/>
  <c r="S11894" i="5"/>
  <c r="R11894" i="5"/>
  <c r="T11894" i="5" s="1"/>
  <c r="S11893" i="5"/>
  <c r="R11893" i="5"/>
  <c r="T11893" i="5" s="1"/>
  <c r="T11892" i="5"/>
  <c r="S11892" i="5"/>
  <c r="R11892" i="5"/>
  <c r="S11891" i="5"/>
  <c r="R11891" i="5"/>
  <c r="T11891" i="5" s="1"/>
  <c r="S11890" i="5"/>
  <c r="R11890" i="5"/>
  <c r="T11890" i="5" s="1"/>
  <c r="S11889" i="5"/>
  <c r="R11889" i="5"/>
  <c r="T11889" i="5" s="1"/>
  <c r="S11888" i="5"/>
  <c r="R11888" i="5"/>
  <c r="T11888" i="5" s="1"/>
  <c r="S11887" i="5"/>
  <c r="R11887" i="5"/>
  <c r="T11887" i="5" s="1"/>
  <c r="S11886" i="5"/>
  <c r="R11886" i="5"/>
  <c r="T11886" i="5" s="1"/>
  <c r="S11885" i="5"/>
  <c r="R11885" i="5"/>
  <c r="T11885" i="5" s="1"/>
  <c r="S11884" i="5"/>
  <c r="R11884" i="5"/>
  <c r="T11884" i="5" s="1"/>
  <c r="S11883" i="5"/>
  <c r="R11883" i="5"/>
  <c r="T11883" i="5" s="1"/>
  <c r="S11882" i="5"/>
  <c r="R11882" i="5"/>
  <c r="T11882" i="5" s="1"/>
  <c r="S11881" i="5"/>
  <c r="R11881" i="5"/>
  <c r="T11881" i="5" s="1"/>
  <c r="S11880" i="5"/>
  <c r="R11880" i="5"/>
  <c r="T11880" i="5" s="1"/>
  <c r="T11879" i="5"/>
  <c r="S11879" i="5"/>
  <c r="R11879" i="5"/>
  <c r="S11878" i="5"/>
  <c r="R11878" i="5"/>
  <c r="T11878" i="5" s="1"/>
  <c r="S11877" i="5"/>
  <c r="R11877" i="5"/>
  <c r="T11877" i="5" s="1"/>
  <c r="T11876" i="5"/>
  <c r="S11876" i="5"/>
  <c r="R11876" i="5"/>
  <c r="S11875" i="5"/>
  <c r="R11875" i="5"/>
  <c r="T11875" i="5" s="1"/>
  <c r="S11874" i="5"/>
  <c r="R11874" i="5"/>
  <c r="T11874" i="5" s="1"/>
  <c r="T11873" i="5"/>
  <c r="S11873" i="5"/>
  <c r="R11873" i="5"/>
  <c r="S11872" i="5"/>
  <c r="R11872" i="5"/>
  <c r="T11872" i="5" s="1"/>
  <c r="S11871" i="5"/>
  <c r="R11871" i="5"/>
  <c r="T11871" i="5" s="1"/>
  <c r="S11870" i="5"/>
  <c r="R11870" i="5"/>
  <c r="T11870" i="5" s="1"/>
  <c r="S11869" i="5"/>
  <c r="R11869" i="5"/>
  <c r="T11869" i="5" s="1"/>
  <c r="S11868" i="5"/>
  <c r="R11868" i="5"/>
  <c r="T11868" i="5" s="1"/>
  <c r="S11867" i="5"/>
  <c r="R11867" i="5"/>
  <c r="T11867" i="5" s="1"/>
  <c r="S11866" i="5"/>
  <c r="R11866" i="5"/>
  <c r="T11866" i="5" s="1"/>
  <c r="T11865" i="5"/>
  <c r="S11865" i="5"/>
  <c r="R11865" i="5"/>
  <c r="S11864" i="5"/>
  <c r="R11864" i="5"/>
  <c r="T11864" i="5" s="1"/>
  <c r="S11863" i="5"/>
  <c r="R11863" i="5"/>
  <c r="T11863" i="5" s="1"/>
  <c r="S11862" i="5"/>
  <c r="R11862" i="5"/>
  <c r="T11862" i="5" s="1"/>
  <c r="S11861" i="5"/>
  <c r="R11861" i="5"/>
  <c r="T11861" i="5" s="1"/>
  <c r="T11860" i="5"/>
  <c r="S11860" i="5"/>
  <c r="R11860" i="5"/>
  <c r="S11859" i="5"/>
  <c r="R11859" i="5"/>
  <c r="T11859" i="5" s="1"/>
  <c r="S11858" i="5"/>
  <c r="R11858" i="5"/>
  <c r="T11858" i="5" s="1"/>
  <c r="S11857" i="5"/>
  <c r="R11857" i="5"/>
  <c r="T11857" i="5" s="1"/>
  <c r="S11856" i="5"/>
  <c r="R11856" i="5"/>
  <c r="T11856" i="5" s="1"/>
  <c r="S11855" i="5"/>
  <c r="R11855" i="5"/>
  <c r="T11855" i="5" s="1"/>
  <c r="S11854" i="5"/>
  <c r="R11854" i="5"/>
  <c r="T11854" i="5" s="1"/>
  <c r="S11853" i="5"/>
  <c r="R11853" i="5"/>
  <c r="T11853" i="5" s="1"/>
  <c r="S11852" i="5"/>
  <c r="R11852" i="5"/>
  <c r="T11852" i="5" s="1"/>
  <c r="S11851" i="5"/>
  <c r="R11851" i="5"/>
  <c r="T11851" i="5" s="1"/>
  <c r="S11850" i="5"/>
  <c r="R11850" i="5"/>
  <c r="T11850" i="5" s="1"/>
  <c r="S11849" i="5"/>
  <c r="R11849" i="5"/>
  <c r="T11849" i="5" s="1"/>
  <c r="S11848" i="5"/>
  <c r="R11848" i="5"/>
  <c r="T11848" i="5" s="1"/>
  <c r="T11847" i="5"/>
  <c r="S11847" i="5"/>
  <c r="R11847" i="5"/>
  <c r="S11846" i="5"/>
  <c r="R11846" i="5"/>
  <c r="T11846" i="5" s="1"/>
  <c r="S11845" i="5"/>
  <c r="R11845" i="5"/>
  <c r="T11845" i="5" s="1"/>
  <c r="T11844" i="5"/>
  <c r="S11844" i="5"/>
  <c r="R11844" i="5"/>
  <c r="S11843" i="5"/>
  <c r="R11843" i="5"/>
  <c r="T11843" i="5" s="1"/>
  <c r="S11842" i="5"/>
  <c r="R11842" i="5"/>
  <c r="T11842" i="5" s="1"/>
  <c r="T11841" i="5"/>
  <c r="S11841" i="5"/>
  <c r="R11841" i="5"/>
  <c r="S11840" i="5"/>
  <c r="R11840" i="5"/>
  <c r="T11840" i="5" s="1"/>
  <c r="S11839" i="5"/>
  <c r="R11839" i="5"/>
  <c r="T11839" i="5" s="1"/>
  <c r="S11838" i="5"/>
  <c r="R11838" i="5"/>
  <c r="T11838" i="5" s="1"/>
  <c r="S11837" i="5"/>
  <c r="R11837" i="5"/>
  <c r="T11837" i="5" s="1"/>
  <c r="S11836" i="5"/>
  <c r="R11836" i="5"/>
  <c r="T11836" i="5" s="1"/>
  <c r="S11835" i="5"/>
  <c r="R11835" i="5"/>
  <c r="T11835" i="5" s="1"/>
  <c r="S11834" i="5"/>
  <c r="R11834" i="5"/>
  <c r="T11834" i="5" s="1"/>
  <c r="T11833" i="5"/>
  <c r="S11833" i="5"/>
  <c r="R11833" i="5"/>
  <c r="S11832" i="5"/>
  <c r="R11832" i="5"/>
  <c r="T11832" i="5" s="1"/>
  <c r="S11831" i="5"/>
  <c r="R11831" i="5"/>
  <c r="T11831" i="5" s="1"/>
  <c r="S11830" i="5"/>
  <c r="R11830" i="5"/>
  <c r="T11830" i="5" s="1"/>
  <c r="S11829" i="5"/>
  <c r="R11829" i="5"/>
  <c r="T11829" i="5" s="1"/>
  <c r="T11828" i="5"/>
  <c r="S11828" i="5"/>
  <c r="R11828" i="5"/>
  <c r="S11827" i="5"/>
  <c r="R11827" i="5"/>
  <c r="T11827" i="5" s="1"/>
  <c r="S11826" i="5"/>
  <c r="R11826" i="5"/>
  <c r="T11826" i="5" s="1"/>
  <c r="S11825" i="5"/>
  <c r="R11825" i="5"/>
  <c r="T11825" i="5" s="1"/>
  <c r="S11824" i="5"/>
  <c r="R11824" i="5"/>
  <c r="T11824" i="5" s="1"/>
  <c r="S11823" i="5"/>
  <c r="R11823" i="5"/>
  <c r="T11823" i="5" s="1"/>
  <c r="S11822" i="5"/>
  <c r="R11822" i="5"/>
  <c r="T11822" i="5" s="1"/>
  <c r="S11821" i="5"/>
  <c r="R11821" i="5"/>
  <c r="T11821" i="5" s="1"/>
  <c r="S11820" i="5"/>
  <c r="R11820" i="5"/>
  <c r="T11820" i="5" s="1"/>
  <c r="S11819" i="5"/>
  <c r="R11819" i="5"/>
  <c r="T11819" i="5" s="1"/>
  <c r="S11818" i="5"/>
  <c r="R11818" i="5"/>
  <c r="T11818" i="5" s="1"/>
  <c r="S11817" i="5"/>
  <c r="R11817" i="5"/>
  <c r="T11817" i="5" s="1"/>
  <c r="S11816" i="5"/>
  <c r="R11816" i="5"/>
  <c r="T11816" i="5" s="1"/>
  <c r="T11815" i="5"/>
  <c r="S11815" i="5"/>
  <c r="R11815" i="5"/>
  <c r="S11814" i="5"/>
  <c r="R11814" i="5"/>
  <c r="T11814" i="5" s="1"/>
  <c r="S11813" i="5"/>
  <c r="R11813" i="5"/>
  <c r="T11813" i="5" s="1"/>
  <c r="T11812" i="5"/>
  <c r="S11812" i="5"/>
  <c r="R11812" i="5"/>
  <c r="S11811" i="5"/>
  <c r="R11811" i="5"/>
  <c r="T11811" i="5" s="1"/>
  <c r="S11810" i="5"/>
  <c r="R11810" i="5"/>
  <c r="T11810" i="5" s="1"/>
  <c r="T11809" i="5"/>
  <c r="S11809" i="5"/>
  <c r="R11809" i="5"/>
  <c r="S11808" i="5"/>
  <c r="R11808" i="5"/>
  <c r="T11808" i="5" s="1"/>
  <c r="S11807" i="5"/>
  <c r="R11807" i="5"/>
  <c r="T11807" i="5" s="1"/>
  <c r="S11806" i="5"/>
  <c r="R11806" i="5"/>
  <c r="T11806" i="5" s="1"/>
  <c r="S11805" i="5"/>
  <c r="R11805" i="5"/>
  <c r="T11805" i="5" s="1"/>
  <c r="S11804" i="5"/>
  <c r="R11804" i="5"/>
  <c r="T11804" i="5" s="1"/>
  <c r="S11803" i="5"/>
  <c r="R11803" i="5"/>
  <c r="T11803" i="5" s="1"/>
  <c r="S11802" i="5"/>
  <c r="R11802" i="5"/>
  <c r="T11802" i="5" s="1"/>
  <c r="T11801" i="5"/>
  <c r="S11801" i="5"/>
  <c r="R11801" i="5"/>
  <c r="S11800" i="5"/>
  <c r="R11800" i="5"/>
  <c r="T11800" i="5" s="1"/>
  <c r="S11799" i="5"/>
  <c r="R11799" i="5"/>
  <c r="T11799" i="5" s="1"/>
  <c r="S11798" i="5"/>
  <c r="R11798" i="5"/>
  <c r="T11798" i="5" s="1"/>
  <c r="S11797" i="5"/>
  <c r="R11797" i="5"/>
  <c r="T11797" i="5" s="1"/>
  <c r="T11796" i="5"/>
  <c r="S11796" i="5"/>
  <c r="R11796" i="5"/>
  <c r="S11795" i="5"/>
  <c r="R11795" i="5"/>
  <c r="T11795" i="5" s="1"/>
  <c r="S11794" i="5"/>
  <c r="R11794" i="5"/>
  <c r="T11794" i="5" s="1"/>
  <c r="S11793" i="5"/>
  <c r="R11793" i="5"/>
  <c r="T11793" i="5" s="1"/>
  <c r="S11792" i="5"/>
  <c r="R11792" i="5"/>
  <c r="T11792" i="5" s="1"/>
  <c r="S11791" i="5"/>
  <c r="R11791" i="5"/>
  <c r="T11791" i="5" s="1"/>
  <c r="S11790" i="5"/>
  <c r="R11790" i="5"/>
  <c r="T11790" i="5" s="1"/>
  <c r="S11789" i="5"/>
  <c r="R11789" i="5"/>
  <c r="T11789" i="5" s="1"/>
  <c r="S11788" i="5"/>
  <c r="R11788" i="5"/>
  <c r="T11788" i="5" s="1"/>
  <c r="S11787" i="5"/>
  <c r="R11787" i="5"/>
  <c r="T11787" i="5" s="1"/>
  <c r="S11786" i="5"/>
  <c r="R11786" i="5"/>
  <c r="T11786" i="5" s="1"/>
  <c r="S11785" i="5"/>
  <c r="R11785" i="5"/>
  <c r="T11785" i="5" s="1"/>
  <c r="S11784" i="5"/>
  <c r="R11784" i="5"/>
  <c r="T11784" i="5" s="1"/>
  <c r="T11783" i="5"/>
  <c r="S11783" i="5"/>
  <c r="R11783" i="5"/>
  <c r="S11782" i="5"/>
  <c r="R11782" i="5"/>
  <c r="T11782" i="5" s="1"/>
  <c r="S11781" i="5"/>
  <c r="R11781" i="5"/>
  <c r="T11781" i="5" s="1"/>
  <c r="T11780" i="5"/>
  <c r="S11780" i="5"/>
  <c r="R11780" i="5"/>
  <c r="S11779" i="5"/>
  <c r="R11779" i="5"/>
  <c r="T11779" i="5" s="1"/>
  <c r="S11778" i="5"/>
  <c r="R11778" i="5"/>
  <c r="T11778" i="5" s="1"/>
  <c r="T11777" i="5"/>
  <c r="S11777" i="5"/>
  <c r="R11777" i="5"/>
  <c r="S11776" i="5"/>
  <c r="R11776" i="5"/>
  <c r="T11776" i="5" s="1"/>
  <c r="S11775" i="5"/>
  <c r="R11775" i="5"/>
  <c r="T11775" i="5" s="1"/>
  <c r="S11774" i="5"/>
  <c r="R11774" i="5"/>
  <c r="T11774" i="5" s="1"/>
  <c r="S11773" i="5"/>
  <c r="R11773" i="5"/>
  <c r="T11773" i="5" s="1"/>
  <c r="S11772" i="5"/>
  <c r="R11772" i="5"/>
  <c r="T11772" i="5" s="1"/>
  <c r="S11771" i="5"/>
  <c r="R11771" i="5"/>
  <c r="T11771" i="5" s="1"/>
  <c r="S11770" i="5"/>
  <c r="R11770" i="5"/>
  <c r="T11770" i="5" s="1"/>
  <c r="T11769" i="5"/>
  <c r="S11769" i="5"/>
  <c r="R11769" i="5"/>
  <c r="S11768" i="5"/>
  <c r="R11768" i="5"/>
  <c r="T11768" i="5" s="1"/>
  <c r="S11767" i="5"/>
  <c r="R11767" i="5"/>
  <c r="T11767" i="5" s="1"/>
  <c r="S11766" i="5"/>
  <c r="R11766" i="5"/>
  <c r="T11766" i="5" s="1"/>
  <c r="S11765" i="5"/>
  <c r="R11765" i="5"/>
  <c r="T11765" i="5" s="1"/>
  <c r="T11764" i="5"/>
  <c r="S11764" i="5"/>
  <c r="R11764" i="5"/>
  <c r="S11763" i="5"/>
  <c r="R11763" i="5"/>
  <c r="T11763" i="5" s="1"/>
  <c r="S11762" i="5"/>
  <c r="R11762" i="5"/>
  <c r="T11762" i="5" s="1"/>
  <c r="S11761" i="5"/>
  <c r="R11761" i="5"/>
  <c r="T11761" i="5" s="1"/>
  <c r="S11760" i="5"/>
  <c r="R11760" i="5"/>
  <c r="T11760" i="5" s="1"/>
  <c r="S11759" i="5"/>
  <c r="R11759" i="5"/>
  <c r="T11759" i="5" s="1"/>
  <c r="S11758" i="5"/>
  <c r="R11758" i="5"/>
  <c r="T11758" i="5" s="1"/>
  <c r="S11757" i="5"/>
  <c r="R11757" i="5"/>
  <c r="T11757" i="5" s="1"/>
  <c r="S11756" i="5"/>
  <c r="R11756" i="5"/>
  <c r="T11756" i="5" s="1"/>
  <c r="S11755" i="5"/>
  <c r="R11755" i="5"/>
  <c r="T11755" i="5" s="1"/>
  <c r="S11754" i="5"/>
  <c r="R11754" i="5"/>
  <c r="T11754" i="5" s="1"/>
  <c r="S11753" i="5"/>
  <c r="R11753" i="5"/>
  <c r="T11753" i="5" s="1"/>
  <c r="S11752" i="5"/>
  <c r="R11752" i="5"/>
  <c r="T11752" i="5" s="1"/>
  <c r="T11751" i="5"/>
  <c r="S11751" i="5"/>
  <c r="R11751" i="5"/>
  <c r="S11750" i="5"/>
  <c r="R11750" i="5"/>
  <c r="T11750" i="5" s="1"/>
  <c r="S11749" i="5"/>
  <c r="R11749" i="5"/>
  <c r="T11749" i="5" s="1"/>
  <c r="T11748" i="5"/>
  <c r="S11748" i="5"/>
  <c r="R11748" i="5"/>
  <c r="S11747" i="5"/>
  <c r="R11747" i="5"/>
  <c r="T11747" i="5" s="1"/>
  <c r="S11746" i="5"/>
  <c r="R11746" i="5"/>
  <c r="T11746" i="5" s="1"/>
  <c r="T11745" i="5"/>
  <c r="S11745" i="5"/>
  <c r="R11745" i="5"/>
  <c r="S11744" i="5"/>
  <c r="R11744" i="5"/>
  <c r="T11744" i="5" s="1"/>
  <c r="S11743" i="5"/>
  <c r="R11743" i="5"/>
  <c r="T11743" i="5" s="1"/>
  <c r="S11742" i="5"/>
  <c r="R11742" i="5"/>
  <c r="T11742" i="5" s="1"/>
  <c r="S11741" i="5"/>
  <c r="R11741" i="5"/>
  <c r="T11741" i="5" s="1"/>
  <c r="S11740" i="5"/>
  <c r="R11740" i="5"/>
  <c r="T11740" i="5" s="1"/>
  <c r="S11739" i="5"/>
  <c r="R11739" i="5"/>
  <c r="T11739" i="5" s="1"/>
  <c r="S11738" i="5"/>
  <c r="R11738" i="5"/>
  <c r="T11738" i="5" s="1"/>
  <c r="T11737" i="5"/>
  <c r="S11737" i="5"/>
  <c r="R11737" i="5"/>
  <c r="S11736" i="5"/>
  <c r="R11736" i="5"/>
  <c r="T11736" i="5" s="1"/>
  <c r="S11735" i="5"/>
  <c r="R11735" i="5"/>
  <c r="T11735" i="5" s="1"/>
  <c r="S11734" i="5"/>
  <c r="R11734" i="5"/>
  <c r="T11734" i="5" s="1"/>
  <c r="S11733" i="5"/>
  <c r="R11733" i="5"/>
  <c r="T11733" i="5" s="1"/>
  <c r="T11732" i="5"/>
  <c r="S11732" i="5"/>
  <c r="R11732" i="5"/>
  <c r="S11731" i="5"/>
  <c r="R11731" i="5"/>
  <c r="T11731" i="5" s="1"/>
  <c r="S11730" i="5"/>
  <c r="R11730" i="5"/>
  <c r="T11730" i="5" s="1"/>
  <c r="S11729" i="5"/>
  <c r="R11729" i="5"/>
  <c r="T11729" i="5" s="1"/>
  <c r="S11728" i="5"/>
  <c r="R11728" i="5"/>
  <c r="T11728" i="5" s="1"/>
  <c r="S11727" i="5"/>
  <c r="R11727" i="5"/>
  <c r="T11727" i="5" s="1"/>
  <c r="S11726" i="5"/>
  <c r="R11726" i="5"/>
  <c r="T11726" i="5" s="1"/>
  <c r="S11725" i="5"/>
  <c r="R11725" i="5"/>
  <c r="T11725" i="5" s="1"/>
  <c r="S11724" i="5"/>
  <c r="R11724" i="5"/>
  <c r="T11724" i="5" s="1"/>
  <c r="S11723" i="5"/>
  <c r="R11723" i="5"/>
  <c r="T11723" i="5" s="1"/>
  <c r="S11722" i="5"/>
  <c r="R11722" i="5"/>
  <c r="T11722" i="5" s="1"/>
  <c r="S11721" i="5"/>
  <c r="R11721" i="5"/>
  <c r="T11721" i="5" s="1"/>
  <c r="S11720" i="5"/>
  <c r="R11720" i="5"/>
  <c r="T11720" i="5" s="1"/>
  <c r="T11719" i="5"/>
  <c r="S11719" i="5"/>
  <c r="R11719" i="5"/>
  <c r="S11718" i="5"/>
  <c r="R11718" i="5"/>
  <c r="T11718" i="5" s="1"/>
  <c r="S11717" i="5"/>
  <c r="R11717" i="5"/>
  <c r="T11717" i="5" s="1"/>
  <c r="T11716" i="5"/>
  <c r="S11716" i="5"/>
  <c r="R11716" i="5"/>
  <c r="S11715" i="5"/>
  <c r="R11715" i="5"/>
  <c r="T11715" i="5" s="1"/>
  <c r="S11714" i="5"/>
  <c r="R11714" i="5"/>
  <c r="T11714" i="5" s="1"/>
  <c r="T11713" i="5"/>
  <c r="S11713" i="5"/>
  <c r="R11713" i="5"/>
  <c r="S11712" i="5"/>
  <c r="R11712" i="5"/>
  <c r="T11712" i="5" s="1"/>
  <c r="S11711" i="5"/>
  <c r="R11711" i="5"/>
  <c r="T11711" i="5" s="1"/>
  <c r="S11710" i="5"/>
  <c r="R11710" i="5"/>
  <c r="T11710" i="5" s="1"/>
  <c r="S11709" i="5"/>
  <c r="R11709" i="5"/>
  <c r="T11709" i="5" s="1"/>
  <c r="S11708" i="5"/>
  <c r="R11708" i="5"/>
  <c r="T11708" i="5" s="1"/>
  <c r="S11707" i="5"/>
  <c r="R11707" i="5"/>
  <c r="T11707" i="5" s="1"/>
  <c r="S11706" i="5"/>
  <c r="R11706" i="5"/>
  <c r="T11706" i="5" s="1"/>
  <c r="T11705" i="5"/>
  <c r="S11705" i="5"/>
  <c r="R11705" i="5"/>
  <c r="S11704" i="5"/>
  <c r="R11704" i="5"/>
  <c r="T11704" i="5" s="1"/>
  <c r="S11703" i="5"/>
  <c r="R11703" i="5"/>
  <c r="T11703" i="5" s="1"/>
  <c r="S11702" i="5"/>
  <c r="R11702" i="5"/>
  <c r="T11702" i="5" s="1"/>
  <c r="S11701" i="5"/>
  <c r="R11701" i="5"/>
  <c r="T11701" i="5" s="1"/>
  <c r="T11700" i="5"/>
  <c r="S11700" i="5"/>
  <c r="R11700" i="5"/>
  <c r="S11699" i="5"/>
  <c r="R11699" i="5"/>
  <c r="T11699" i="5" s="1"/>
  <c r="S11698" i="5"/>
  <c r="R11698" i="5"/>
  <c r="T11698" i="5" s="1"/>
  <c r="S11697" i="5"/>
  <c r="R11697" i="5"/>
  <c r="T11697" i="5" s="1"/>
  <c r="S11696" i="5"/>
  <c r="R11696" i="5"/>
  <c r="T11696" i="5" s="1"/>
  <c r="S11695" i="5"/>
  <c r="R11695" i="5"/>
  <c r="T11695" i="5" s="1"/>
  <c r="S11694" i="5"/>
  <c r="R11694" i="5"/>
  <c r="T11694" i="5" s="1"/>
  <c r="S11693" i="5"/>
  <c r="R11693" i="5"/>
  <c r="T11693" i="5" s="1"/>
  <c r="S11692" i="5"/>
  <c r="R11692" i="5"/>
  <c r="T11692" i="5" s="1"/>
  <c r="S11691" i="5"/>
  <c r="R11691" i="5"/>
  <c r="T11691" i="5" s="1"/>
  <c r="S11690" i="5"/>
  <c r="R11690" i="5"/>
  <c r="T11690" i="5" s="1"/>
  <c r="S11689" i="5"/>
  <c r="R11689" i="5"/>
  <c r="T11689" i="5" s="1"/>
  <c r="S11688" i="5"/>
  <c r="R11688" i="5"/>
  <c r="T11688" i="5" s="1"/>
  <c r="T11687" i="5"/>
  <c r="S11687" i="5"/>
  <c r="R11687" i="5"/>
  <c r="S11686" i="5"/>
  <c r="R11686" i="5"/>
  <c r="T11686" i="5" s="1"/>
  <c r="S11685" i="5"/>
  <c r="R11685" i="5"/>
  <c r="T11685" i="5" s="1"/>
  <c r="T11684" i="5"/>
  <c r="S11684" i="5"/>
  <c r="R11684" i="5"/>
  <c r="S11683" i="5"/>
  <c r="R11683" i="5"/>
  <c r="T11683" i="5" s="1"/>
  <c r="S11682" i="5"/>
  <c r="R11682" i="5"/>
  <c r="T11682" i="5" s="1"/>
  <c r="T11681" i="5"/>
  <c r="S11681" i="5"/>
  <c r="R11681" i="5"/>
  <c r="S11680" i="5"/>
  <c r="R11680" i="5"/>
  <c r="T11680" i="5" s="1"/>
  <c r="S11679" i="5"/>
  <c r="R11679" i="5"/>
  <c r="T11679" i="5" s="1"/>
  <c r="S11678" i="5"/>
  <c r="R11678" i="5"/>
  <c r="T11678" i="5" s="1"/>
  <c r="S11677" i="5"/>
  <c r="R11677" i="5"/>
  <c r="T11677" i="5" s="1"/>
  <c r="S11676" i="5"/>
  <c r="R11676" i="5"/>
  <c r="T11676" i="5" s="1"/>
  <c r="S11675" i="5"/>
  <c r="R11675" i="5"/>
  <c r="T11675" i="5" s="1"/>
  <c r="S11674" i="5"/>
  <c r="R11674" i="5"/>
  <c r="T11674" i="5" s="1"/>
  <c r="T11673" i="5"/>
  <c r="S11673" i="5"/>
  <c r="R11673" i="5"/>
  <c r="S11672" i="5"/>
  <c r="R11672" i="5"/>
  <c r="T11672" i="5" s="1"/>
  <c r="S11671" i="5"/>
  <c r="R11671" i="5"/>
  <c r="T11671" i="5" s="1"/>
  <c r="S11670" i="5"/>
  <c r="R11670" i="5"/>
  <c r="T11670" i="5" s="1"/>
  <c r="S11669" i="5"/>
  <c r="R11669" i="5"/>
  <c r="T11669" i="5" s="1"/>
  <c r="T11668" i="5"/>
  <c r="S11668" i="5"/>
  <c r="R11668" i="5"/>
  <c r="T11667" i="5"/>
  <c r="S11667" i="5"/>
  <c r="R11667" i="5"/>
  <c r="S11666" i="5"/>
  <c r="R11666" i="5"/>
  <c r="T11666" i="5" s="1"/>
  <c r="S11665" i="5"/>
  <c r="R11665" i="5"/>
  <c r="T11665" i="5" s="1"/>
  <c r="S11664" i="5"/>
  <c r="R11664" i="5"/>
  <c r="T11664" i="5" s="1"/>
  <c r="S11663" i="5"/>
  <c r="R11663" i="5"/>
  <c r="T11663" i="5" s="1"/>
  <c r="S11662" i="5"/>
  <c r="R11662" i="5"/>
  <c r="T11662" i="5" s="1"/>
  <c r="S11661" i="5"/>
  <c r="R11661" i="5"/>
  <c r="T11661" i="5" s="1"/>
  <c r="S11660" i="5"/>
  <c r="R11660" i="5"/>
  <c r="T11660" i="5" s="1"/>
  <c r="S11659" i="5"/>
  <c r="R11659" i="5"/>
  <c r="T11659" i="5" s="1"/>
  <c r="S11658" i="5"/>
  <c r="R11658" i="5"/>
  <c r="T11658" i="5" s="1"/>
  <c r="S11657" i="5"/>
  <c r="R11657" i="5"/>
  <c r="T11657" i="5" s="1"/>
  <c r="S11656" i="5"/>
  <c r="R11656" i="5"/>
  <c r="T11656" i="5" s="1"/>
  <c r="T11655" i="5"/>
  <c r="S11655" i="5"/>
  <c r="R11655" i="5"/>
  <c r="S11654" i="5"/>
  <c r="R11654" i="5"/>
  <c r="T11654" i="5" s="1"/>
  <c r="S11653" i="5"/>
  <c r="R11653" i="5"/>
  <c r="T11653" i="5" s="1"/>
  <c r="T11652" i="5"/>
  <c r="S11652" i="5"/>
  <c r="R11652" i="5"/>
  <c r="T11651" i="5"/>
  <c r="S11651" i="5"/>
  <c r="R11651" i="5"/>
  <c r="S11650" i="5"/>
  <c r="R11650" i="5"/>
  <c r="T11650" i="5" s="1"/>
  <c r="T11649" i="5"/>
  <c r="S11649" i="5"/>
  <c r="R11649" i="5"/>
  <c r="T11648" i="5"/>
  <c r="S11648" i="5"/>
  <c r="R11648" i="5"/>
  <c r="S11647" i="5"/>
  <c r="R11647" i="5"/>
  <c r="T11647" i="5" s="1"/>
  <c r="S11646" i="5"/>
  <c r="R11646" i="5"/>
  <c r="T11646" i="5" s="1"/>
  <c r="S11645" i="5"/>
  <c r="R11645" i="5"/>
  <c r="T11645" i="5" s="1"/>
  <c r="S11644" i="5"/>
  <c r="R11644" i="5"/>
  <c r="T11644" i="5" s="1"/>
  <c r="S11643" i="5"/>
  <c r="R11643" i="5"/>
  <c r="T11643" i="5" s="1"/>
  <c r="S11642" i="5"/>
  <c r="R11642" i="5"/>
  <c r="T11642" i="5" s="1"/>
  <c r="T11641" i="5"/>
  <c r="S11641" i="5"/>
  <c r="R11641" i="5"/>
  <c r="S11640" i="5"/>
  <c r="R11640" i="5"/>
  <c r="T11640" i="5" s="1"/>
  <c r="S11639" i="5"/>
  <c r="R11639" i="5"/>
  <c r="T11639" i="5" s="1"/>
  <c r="S11638" i="5"/>
  <c r="R11638" i="5"/>
  <c r="T11638" i="5" s="1"/>
  <c r="S11637" i="5"/>
  <c r="R11637" i="5"/>
  <c r="T11637" i="5" s="1"/>
  <c r="T11636" i="5"/>
  <c r="S11636" i="5"/>
  <c r="R11636" i="5"/>
  <c r="T11635" i="5"/>
  <c r="S11635" i="5"/>
  <c r="R11635" i="5"/>
  <c r="S11634" i="5"/>
  <c r="R11634" i="5"/>
  <c r="T11634" i="5" s="1"/>
  <c r="S11633" i="5"/>
  <c r="R11633" i="5"/>
  <c r="T11633" i="5" s="1"/>
  <c r="S11632" i="5"/>
  <c r="R11632" i="5"/>
  <c r="T11632" i="5" s="1"/>
  <c r="S11631" i="5"/>
  <c r="R11631" i="5"/>
  <c r="T11631" i="5" s="1"/>
  <c r="S11630" i="5"/>
  <c r="R11630" i="5"/>
  <c r="T11630" i="5" s="1"/>
  <c r="S11629" i="5"/>
  <c r="R11629" i="5"/>
  <c r="T11629" i="5" s="1"/>
  <c r="S11628" i="5"/>
  <c r="R11628" i="5"/>
  <c r="T11628" i="5" s="1"/>
  <c r="S11627" i="5"/>
  <c r="R11627" i="5"/>
  <c r="T11627" i="5" s="1"/>
  <c r="S11626" i="5"/>
  <c r="R11626" i="5"/>
  <c r="T11626" i="5" s="1"/>
  <c r="S11625" i="5"/>
  <c r="R11625" i="5"/>
  <c r="T11625" i="5" s="1"/>
  <c r="S11624" i="5"/>
  <c r="R11624" i="5"/>
  <c r="T11624" i="5" s="1"/>
  <c r="T11623" i="5"/>
  <c r="S11623" i="5"/>
  <c r="R11623" i="5"/>
  <c r="S11622" i="5"/>
  <c r="R11622" i="5"/>
  <c r="T11622" i="5" s="1"/>
  <c r="S11621" i="5"/>
  <c r="R11621" i="5"/>
  <c r="T11621" i="5" s="1"/>
  <c r="T11620" i="5"/>
  <c r="S11620" i="5"/>
  <c r="R11620" i="5"/>
  <c r="T11619" i="5"/>
  <c r="S11619" i="5"/>
  <c r="R11619" i="5"/>
  <c r="S11618" i="5"/>
  <c r="R11618" i="5"/>
  <c r="T11618" i="5" s="1"/>
  <c r="T11617" i="5"/>
  <c r="S11617" i="5"/>
  <c r="R11617" i="5"/>
  <c r="T11616" i="5"/>
  <c r="S11616" i="5"/>
  <c r="R11616" i="5"/>
  <c r="S11615" i="5"/>
  <c r="R11615" i="5"/>
  <c r="T11615" i="5" s="1"/>
  <c r="S11614" i="5"/>
  <c r="R11614" i="5"/>
  <c r="T11614" i="5" s="1"/>
  <c r="S11613" i="5"/>
  <c r="R11613" i="5"/>
  <c r="T11613" i="5" s="1"/>
  <c r="S11612" i="5"/>
  <c r="R11612" i="5"/>
  <c r="T11612" i="5" s="1"/>
  <c r="S11611" i="5"/>
  <c r="R11611" i="5"/>
  <c r="T11611" i="5" s="1"/>
  <c r="S11610" i="5"/>
  <c r="R11610" i="5"/>
  <c r="T11610" i="5" s="1"/>
  <c r="T11609" i="5"/>
  <c r="S11609" i="5"/>
  <c r="R11609" i="5"/>
  <c r="S11608" i="5"/>
  <c r="R11608" i="5"/>
  <c r="T11608" i="5" s="1"/>
  <c r="S11607" i="5"/>
  <c r="R11607" i="5"/>
  <c r="T11607" i="5" s="1"/>
  <c r="S11606" i="5"/>
  <c r="R11606" i="5"/>
  <c r="T11606" i="5" s="1"/>
  <c r="S11605" i="5"/>
  <c r="R11605" i="5"/>
  <c r="T11605" i="5" s="1"/>
  <c r="T11604" i="5"/>
  <c r="S11604" i="5"/>
  <c r="R11604" i="5"/>
  <c r="T11603" i="5"/>
  <c r="S11603" i="5"/>
  <c r="R11603" i="5"/>
  <c r="S11602" i="5"/>
  <c r="R11602" i="5"/>
  <c r="T11602" i="5" s="1"/>
  <c r="S11601" i="5"/>
  <c r="R11601" i="5"/>
  <c r="T11601" i="5" s="1"/>
  <c r="S11600" i="5"/>
  <c r="R11600" i="5"/>
  <c r="T11600" i="5" s="1"/>
  <c r="S11599" i="5"/>
  <c r="R11599" i="5"/>
  <c r="T11599" i="5" s="1"/>
  <c r="S11598" i="5"/>
  <c r="R11598" i="5"/>
  <c r="T11598" i="5" s="1"/>
  <c r="S11597" i="5"/>
  <c r="R11597" i="5"/>
  <c r="T11597" i="5" s="1"/>
  <c r="S11596" i="5"/>
  <c r="R11596" i="5"/>
  <c r="T11596" i="5" s="1"/>
  <c r="S11595" i="5"/>
  <c r="R11595" i="5"/>
  <c r="T11595" i="5" s="1"/>
  <c r="S11594" i="5"/>
  <c r="R11594" i="5"/>
  <c r="T11594" i="5" s="1"/>
  <c r="S11593" i="5"/>
  <c r="R11593" i="5"/>
  <c r="T11593" i="5" s="1"/>
  <c r="S11592" i="5"/>
  <c r="R11592" i="5"/>
  <c r="T11592" i="5" s="1"/>
  <c r="T11591" i="5"/>
  <c r="S11591" i="5"/>
  <c r="R11591" i="5"/>
  <c r="S11590" i="5"/>
  <c r="R11590" i="5"/>
  <c r="T11590" i="5" s="1"/>
  <c r="S11589" i="5"/>
  <c r="R11589" i="5"/>
  <c r="T11589" i="5" s="1"/>
  <c r="T11588" i="5"/>
  <c r="S11588" i="5"/>
  <c r="R11588" i="5"/>
  <c r="T11587" i="5"/>
  <c r="S11587" i="5"/>
  <c r="R11587" i="5"/>
  <c r="S11586" i="5"/>
  <c r="R11586" i="5"/>
  <c r="T11586" i="5" s="1"/>
  <c r="T11585" i="5"/>
  <c r="S11585" i="5"/>
  <c r="R11585" i="5"/>
  <c r="T11584" i="5"/>
  <c r="S11584" i="5"/>
  <c r="R11584" i="5"/>
  <c r="S11583" i="5"/>
  <c r="R11583" i="5"/>
  <c r="T11583" i="5" s="1"/>
  <c r="S11582" i="5"/>
  <c r="R11582" i="5"/>
  <c r="T11582" i="5" s="1"/>
  <c r="S11581" i="5"/>
  <c r="R11581" i="5"/>
  <c r="T11581" i="5" s="1"/>
  <c r="S11580" i="5"/>
  <c r="R11580" i="5"/>
  <c r="T11580" i="5" s="1"/>
  <c r="S11579" i="5"/>
  <c r="R11579" i="5"/>
  <c r="T11579" i="5" s="1"/>
  <c r="S11578" i="5"/>
  <c r="R11578" i="5"/>
  <c r="T11578" i="5" s="1"/>
  <c r="T11577" i="5"/>
  <c r="S11577" i="5"/>
  <c r="R11577" i="5"/>
  <c r="S11576" i="5"/>
  <c r="R11576" i="5"/>
  <c r="T11576" i="5" s="1"/>
  <c r="S11575" i="5"/>
  <c r="R11575" i="5"/>
  <c r="T11575" i="5" s="1"/>
  <c r="S11574" i="5"/>
  <c r="R11574" i="5"/>
  <c r="T11574" i="5" s="1"/>
  <c r="S11573" i="5"/>
  <c r="R11573" i="5"/>
  <c r="T11573" i="5" s="1"/>
  <c r="T11572" i="5"/>
  <c r="S11572" i="5"/>
  <c r="R11572" i="5"/>
  <c r="T11571" i="5"/>
  <c r="S11571" i="5"/>
  <c r="R11571" i="5"/>
  <c r="S11570" i="5"/>
  <c r="R11570" i="5"/>
  <c r="T11570" i="5" s="1"/>
  <c r="S11569" i="5"/>
  <c r="R11569" i="5"/>
  <c r="T11569" i="5" s="1"/>
  <c r="S11568" i="5"/>
  <c r="R11568" i="5"/>
  <c r="T11568" i="5" s="1"/>
  <c r="S11567" i="5"/>
  <c r="R11567" i="5"/>
  <c r="T11567" i="5" s="1"/>
  <c r="S11566" i="5"/>
  <c r="R11566" i="5"/>
  <c r="T11566" i="5" s="1"/>
  <c r="S11565" i="5"/>
  <c r="R11565" i="5"/>
  <c r="T11565" i="5" s="1"/>
  <c r="S11564" i="5"/>
  <c r="R11564" i="5"/>
  <c r="T11564" i="5" s="1"/>
  <c r="S11563" i="5"/>
  <c r="R11563" i="5"/>
  <c r="T11563" i="5" s="1"/>
  <c r="S11562" i="5"/>
  <c r="R11562" i="5"/>
  <c r="T11562" i="5" s="1"/>
  <c r="S11561" i="5"/>
  <c r="R11561" i="5"/>
  <c r="T11561" i="5" s="1"/>
  <c r="S11560" i="5"/>
  <c r="R11560" i="5"/>
  <c r="T11560" i="5" s="1"/>
  <c r="T11559" i="5"/>
  <c r="S11559" i="5"/>
  <c r="R11559" i="5"/>
  <c r="S11558" i="5"/>
  <c r="R11558" i="5"/>
  <c r="T11558" i="5" s="1"/>
  <c r="S11557" i="5"/>
  <c r="R11557" i="5"/>
  <c r="T11557" i="5" s="1"/>
  <c r="T11556" i="5"/>
  <c r="S11556" i="5"/>
  <c r="R11556" i="5"/>
  <c r="T11555" i="5"/>
  <c r="S11555" i="5"/>
  <c r="R11555" i="5"/>
  <c r="S11554" i="5"/>
  <c r="R11554" i="5"/>
  <c r="T11554" i="5" s="1"/>
  <c r="T11553" i="5"/>
  <c r="S11553" i="5"/>
  <c r="R11553" i="5"/>
  <c r="T11552" i="5"/>
  <c r="S11552" i="5"/>
  <c r="R11552" i="5"/>
  <c r="S11551" i="5"/>
  <c r="R11551" i="5"/>
  <c r="T11551" i="5" s="1"/>
  <c r="S11550" i="5"/>
  <c r="R11550" i="5"/>
  <c r="T11550" i="5" s="1"/>
  <c r="S11549" i="5"/>
  <c r="R11549" i="5"/>
  <c r="T11549" i="5" s="1"/>
  <c r="S11548" i="5"/>
  <c r="R11548" i="5"/>
  <c r="T11548" i="5" s="1"/>
  <c r="S11547" i="5"/>
  <c r="R11547" i="5"/>
  <c r="T11547" i="5" s="1"/>
  <c r="S11546" i="5"/>
  <c r="R11546" i="5"/>
  <c r="T11546" i="5" s="1"/>
  <c r="T11545" i="5"/>
  <c r="S11545" i="5"/>
  <c r="R11545" i="5"/>
  <c r="S11544" i="5"/>
  <c r="R11544" i="5"/>
  <c r="T11544" i="5" s="1"/>
  <c r="S11543" i="5"/>
  <c r="R11543" i="5"/>
  <c r="T11543" i="5" s="1"/>
  <c r="S11542" i="5"/>
  <c r="R11542" i="5"/>
  <c r="T11542" i="5" s="1"/>
  <c r="S11541" i="5"/>
  <c r="R11541" i="5"/>
  <c r="T11541" i="5" s="1"/>
  <c r="T11540" i="5"/>
  <c r="S11540" i="5"/>
  <c r="R11540" i="5"/>
  <c r="T11539" i="5"/>
  <c r="S11539" i="5"/>
  <c r="R11539" i="5"/>
  <c r="S11538" i="5"/>
  <c r="R11538" i="5"/>
  <c r="T11538" i="5" s="1"/>
  <c r="S11537" i="5"/>
  <c r="R11537" i="5"/>
  <c r="T11537" i="5" s="1"/>
  <c r="S11536" i="5"/>
  <c r="R11536" i="5"/>
  <c r="T11536" i="5" s="1"/>
  <c r="S11535" i="5"/>
  <c r="R11535" i="5"/>
  <c r="T11535" i="5" s="1"/>
  <c r="S11534" i="5"/>
  <c r="R11534" i="5"/>
  <c r="T11534" i="5" s="1"/>
  <c r="S11533" i="5"/>
  <c r="R11533" i="5"/>
  <c r="T11533" i="5" s="1"/>
  <c r="S11532" i="5"/>
  <c r="R11532" i="5"/>
  <c r="T11532" i="5" s="1"/>
  <c r="S11531" i="5"/>
  <c r="R11531" i="5"/>
  <c r="T11531" i="5" s="1"/>
  <c r="S11530" i="5"/>
  <c r="R11530" i="5"/>
  <c r="T11530" i="5" s="1"/>
  <c r="S11529" i="5"/>
  <c r="R11529" i="5"/>
  <c r="T11529" i="5" s="1"/>
  <c r="S11528" i="5"/>
  <c r="R11528" i="5"/>
  <c r="T11528" i="5" s="1"/>
  <c r="T11527" i="5"/>
  <c r="S11527" i="5"/>
  <c r="R11527" i="5"/>
  <c r="S11526" i="5"/>
  <c r="R11526" i="5"/>
  <c r="T11526" i="5" s="1"/>
  <c r="S11525" i="5"/>
  <c r="R11525" i="5"/>
  <c r="T11525" i="5" s="1"/>
  <c r="T11524" i="5"/>
  <c r="S11524" i="5"/>
  <c r="R11524" i="5"/>
  <c r="T11523" i="5"/>
  <c r="S11523" i="5"/>
  <c r="R11523" i="5"/>
  <c r="S11522" i="5"/>
  <c r="R11522" i="5"/>
  <c r="T11522" i="5" s="1"/>
  <c r="T11521" i="5"/>
  <c r="S11521" i="5"/>
  <c r="R11521" i="5"/>
  <c r="T11520" i="5"/>
  <c r="S11520" i="5"/>
  <c r="R11520" i="5"/>
  <c r="S11519" i="5"/>
  <c r="R11519" i="5"/>
  <c r="T11519" i="5" s="1"/>
  <c r="S11518" i="5"/>
  <c r="R11518" i="5"/>
  <c r="T11518" i="5" s="1"/>
  <c r="S11517" i="5"/>
  <c r="R11517" i="5"/>
  <c r="T11517" i="5" s="1"/>
  <c r="S11516" i="5"/>
  <c r="R11516" i="5"/>
  <c r="T11516" i="5" s="1"/>
  <c r="S11515" i="5"/>
  <c r="R11515" i="5"/>
  <c r="T11515" i="5" s="1"/>
  <c r="S11514" i="5"/>
  <c r="R11514" i="5"/>
  <c r="T11514" i="5" s="1"/>
  <c r="T11513" i="5"/>
  <c r="S11513" i="5"/>
  <c r="R11513" i="5"/>
  <c r="S11512" i="5"/>
  <c r="R11512" i="5"/>
  <c r="T11512" i="5" s="1"/>
  <c r="S11511" i="5"/>
  <c r="R11511" i="5"/>
  <c r="T11511" i="5" s="1"/>
  <c r="S11510" i="5"/>
  <c r="R11510" i="5"/>
  <c r="T11510" i="5" s="1"/>
  <c r="S11509" i="5"/>
  <c r="R11509" i="5"/>
  <c r="T11509" i="5" s="1"/>
  <c r="T11508" i="5"/>
  <c r="S11508" i="5"/>
  <c r="R11508" i="5"/>
  <c r="T11507" i="5"/>
  <c r="S11507" i="5"/>
  <c r="R11507" i="5"/>
  <c r="S11506" i="5"/>
  <c r="R11506" i="5"/>
  <c r="T11506" i="5" s="1"/>
  <c r="S11505" i="5"/>
  <c r="R11505" i="5"/>
  <c r="T11505" i="5" s="1"/>
  <c r="S11504" i="5"/>
  <c r="R11504" i="5"/>
  <c r="T11504" i="5" s="1"/>
  <c r="S11503" i="5"/>
  <c r="R11503" i="5"/>
  <c r="T11503" i="5" s="1"/>
  <c r="S11502" i="5"/>
  <c r="R11502" i="5"/>
  <c r="T11502" i="5" s="1"/>
  <c r="S11501" i="5"/>
  <c r="R11501" i="5"/>
  <c r="T11501" i="5" s="1"/>
  <c r="S11500" i="5"/>
  <c r="R11500" i="5"/>
  <c r="T11500" i="5" s="1"/>
  <c r="S11499" i="5"/>
  <c r="R11499" i="5"/>
  <c r="T11499" i="5" s="1"/>
  <c r="S11498" i="5"/>
  <c r="R11498" i="5"/>
  <c r="T11498" i="5" s="1"/>
  <c r="S11497" i="5"/>
  <c r="R11497" i="5"/>
  <c r="T11497" i="5" s="1"/>
  <c r="S11496" i="5"/>
  <c r="R11496" i="5"/>
  <c r="T11496" i="5" s="1"/>
  <c r="T11495" i="5"/>
  <c r="S11495" i="5"/>
  <c r="R11495" i="5"/>
  <c r="S11494" i="5"/>
  <c r="R11494" i="5"/>
  <c r="T11494" i="5" s="1"/>
  <c r="S11493" i="5"/>
  <c r="R11493" i="5"/>
  <c r="T11493" i="5" s="1"/>
  <c r="T11492" i="5"/>
  <c r="S11492" i="5"/>
  <c r="R11492" i="5"/>
  <c r="T11491" i="5"/>
  <c r="S11491" i="5"/>
  <c r="R11491" i="5"/>
  <c r="S11490" i="5"/>
  <c r="R11490" i="5"/>
  <c r="T11490" i="5" s="1"/>
  <c r="T11489" i="5"/>
  <c r="S11489" i="5"/>
  <c r="R11489" i="5"/>
  <c r="T11488" i="5"/>
  <c r="S11488" i="5"/>
  <c r="R11488" i="5"/>
  <c r="S11487" i="5"/>
  <c r="R11487" i="5"/>
  <c r="T11487" i="5" s="1"/>
  <c r="S11486" i="5"/>
  <c r="R11486" i="5"/>
  <c r="T11486" i="5" s="1"/>
  <c r="S11485" i="5"/>
  <c r="R11485" i="5"/>
  <c r="T11485" i="5" s="1"/>
  <c r="S11484" i="5"/>
  <c r="R11484" i="5"/>
  <c r="T11484" i="5" s="1"/>
  <c r="S11483" i="5"/>
  <c r="R11483" i="5"/>
  <c r="T11483" i="5" s="1"/>
  <c r="S11482" i="5"/>
  <c r="R11482" i="5"/>
  <c r="T11482" i="5" s="1"/>
  <c r="T11481" i="5"/>
  <c r="S11481" i="5"/>
  <c r="R11481" i="5"/>
  <c r="S11480" i="5"/>
  <c r="R11480" i="5"/>
  <c r="T11480" i="5" s="1"/>
  <c r="S11479" i="5"/>
  <c r="R11479" i="5"/>
  <c r="T11479" i="5" s="1"/>
  <c r="S11478" i="5"/>
  <c r="R11478" i="5"/>
  <c r="T11478" i="5" s="1"/>
  <c r="S11477" i="5"/>
  <c r="R11477" i="5"/>
  <c r="T11477" i="5" s="1"/>
  <c r="T11476" i="5"/>
  <c r="S11476" i="5"/>
  <c r="R11476" i="5"/>
  <c r="T11475" i="5"/>
  <c r="S11475" i="5"/>
  <c r="R11475" i="5"/>
  <c r="S11474" i="5"/>
  <c r="R11474" i="5"/>
  <c r="T11474" i="5" s="1"/>
  <c r="S11473" i="5"/>
  <c r="R11473" i="5"/>
  <c r="T11473" i="5" s="1"/>
  <c r="S11472" i="5"/>
  <c r="R11472" i="5"/>
  <c r="T11472" i="5" s="1"/>
  <c r="S11471" i="5"/>
  <c r="R11471" i="5"/>
  <c r="T11471" i="5" s="1"/>
  <c r="S11470" i="5"/>
  <c r="R11470" i="5"/>
  <c r="T11470" i="5" s="1"/>
  <c r="S11469" i="5"/>
  <c r="R11469" i="5"/>
  <c r="T11469" i="5" s="1"/>
  <c r="S11468" i="5"/>
  <c r="R11468" i="5"/>
  <c r="T11468" i="5" s="1"/>
  <c r="S11467" i="5"/>
  <c r="R11467" i="5"/>
  <c r="T11467" i="5" s="1"/>
  <c r="S11466" i="5"/>
  <c r="R11466" i="5"/>
  <c r="T11466" i="5" s="1"/>
  <c r="S11465" i="5"/>
  <c r="R11465" i="5"/>
  <c r="T11465" i="5" s="1"/>
  <c r="S11464" i="5"/>
  <c r="R11464" i="5"/>
  <c r="T11464" i="5" s="1"/>
  <c r="T11463" i="5"/>
  <c r="S11463" i="5"/>
  <c r="R11463" i="5"/>
  <c r="S11462" i="5"/>
  <c r="R11462" i="5"/>
  <c r="T11462" i="5" s="1"/>
  <c r="S11461" i="5"/>
  <c r="R11461" i="5"/>
  <c r="T11461" i="5" s="1"/>
  <c r="T11460" i="5"/>
  <c r="S11460" i="5"/>
  <c r="R11460" i="5"/>
  <c r="T11459" i="5"/>
  <c r="S11459" i="5"/>
  <c r="R11459" i="5"/>
  <c r="S11458" i="5"/>
  <c r="R11458" i="5"/>
  <c r="T11458" i="5" s="1"/>
  <c r="T11457" i="5"/>
  <c r="S11457" i="5"/>
  <c r="R11457" i="5"/>
  <c r="T11456" i="5"/>
  <c r="S11456" i="5"/>
  <c r="R11456" i="5"/>
  <c r="S11455" i="5"/>
  <c r="R11455" i="5"/>
  <c r="T11455" i="5" s="1"/>
  <c r="S11454" i="5"/>
  <c r="R11454" i="5"/>
  <c r="T11454" i="5" s="1"/>
  <c r="S11453" i="5"/>
  <c r="R11453" i="5"/>
  <c r="T11453" i="5" s="1"/>
  <c r="S11452" i="5"/>
  <c r="R11452" i="5"/>
  <c r="T11452" i="5" s="1"/>
  <c r="S11451" i="5"/>
  <c r="R11451" i="5"/>
  <c r="T11451" i="5" s="1"/>
  <c r="S11450" i="5"/>
  <c r="R11450" i="5"/>
  <c r="T11450" i="5" s="1"/>
  <c r="T11449" i="5"/>
  <c r="S11449" i="5"/>
  <c r="R11449" i="5"/>
  <c r="S11448" i="5"/>
  <c r="R11448" i="5"/>
  <c r="T11448" i="5" s="1"/>
  <c r="S11447" i="5"/>
  <c r="R11447" i="5"/>
  <c r="T11447" i="5" s="1"/>
  <c r="S11446" i="5"/>
  <c r="R11446" i="5"/>
  <c r="T11446" i="5" s="1"/>
  <c r="S11445" i="5"/>
  <c r="R11445" i="5"/>
  <c r="T11445" i="5" s="1"/>
  <c r="T11444" i="5"/>
  <c r="S11444" i="5"/>
  <c r="R11444" i="5"/>
  <c r="T11443" i="5"/>
  <c r="S11443" i="5"/>
  <c r="R11443" i="5"/>
  <c r="S11442" i="5"/>
  <c r="R11442" i="5"/>
  <c r="T11442" i="5" s="1"/>
  <c r="S11441" i="5"/>
  <c r="R11441" i="5"/>
  <c r="T11441" i="5" s="1"/>
  <c r="S11440" i="5"/>
  <c r="R11440" i="5"/>
  <c r="T11440" i="5" s="1"/>
  <c r="S11439" i="5"/>
  <c r="R11439" i="5"/>
  <c r="T11439" i="5" s="1"/>
  <c r="S11438" i="5"/>
  <c r="R11438" i="5"/>
  <c r="T11438" i="5" s="1"/>
  <c r="S11437" i="5"/>
  <c r="R11437" i="5"/>
  <c r="T11437" i="5" s="1"/>
  <c r="S11436" i="5"/>
  <c r="R11436" i="5"/>
  <c r="T11436" i="5" s="1"/>
  <c r="S11435" i="5"/>
  <c r="R11435" i="5"/>
  <c r="T11435" i="5" s="1"/>
  <c r="S11434" i="5"/>
  <c r="R11434" i="5"/>
  <c r="T11434" i="5" s="1"/>
  <c r="S11433" i="5"/>
  <c r="R11433" i="5"/>
  <c r="T11433" i="5" s="1"/>
  <c r="S11432" i="5"/>
  <c r="R11432" i="5"/>
  <c r="T11432" i="5" s="1"/>
  <c r="T11431" i="5"/>
  <c r="S11431" i="5"/>
  <c r="R11431" i="5"/>
  <c r="S11430" i="5"/>
  <c r="R11430" i="5"/>
  <c r="T11430" i="5" s="1"/>
  <c r="S11429" i="5"/>
  <c r="R11429" i="5"/>
  <c r="T11429" i="5" s="1"/>
  <c r="T11428" i="5"/>
  <c r="S11428" i="5"/>
  <c r="R11428" i="5"/>
  <c r="T11427" i="5"/>
  <c r="S11427" i="5"/>
  <c r="R11427" i="5"/>
  <c r="S11426" i="5"/>
  <c r="R11426" i="5"/>
  <c r="T11426" i="5" s="1"/>
  <c r="T11425" i="5"/>
  <c r="S11425" i="5"/>
  <c r="R11425" i="5"/>
  <c r="T11424" i="5"/>
  <c r="S11424" i="5"/>
  <c r="R11424" i="5"/>
  <c r="S11423" i="5"/>
  <c r="R11423" i="5"/>
  <c r="T11423" i="5" s="1"/>
  <c r="S11422" i="5"/>
  <c r="R11422" i="5"/>
  <c r="T11422" i="5" s="1"/>
  <c r="S11421" i="5"/>
  <c r="R11421" i="5"/>
  <c r="T11421" i="5" s="1"/>
  <c r="S11420" i="5"/>
  <c r="R11420" i="5"/>
  <c r="T11420" i="5" s="1"/>
  <c r="S11419" i="5"/>
  <c r="R11419" i="5"/>
  <c r="T11419" i="5" s="1"/>
  <c r="S11418" i="5"/>
  <c r="R11418" i="5"/>
  <c r="T11418" i="5" s="1"/>
  <c r="T11417" i="5"/>
  <c r="S11417" i="5"/>
  <c r="R11417" i="5"/>
  <c r="S11416" i="5"/>
  <c r="R11416" i="5"/>
  <c r="T11416" i="5" s="1"/>
  <c r="S11415" i="5"/>
  <c r="R11415" i="5"/>
  <c r="T11415" i="5" s="1"/>
  <c r="S11414" i="5"/>
  <c r="R11414" i="5"/>
  <c r="T11414" i="5" s="1"/>
  <c r="S11413" i="5"/>
  <c r="R11413" i="5"/>
  <c r="T11413" i="5" s="1"/>
  <c r="T11412" i="5"/>
  <c r="S11412" i="5"/>
  <c r="R11412" i="5"/>
  <c r="T11411" i="5"/>
  <c r="S11411" i="5"/>
  <c r="R11411" i="5"/>
  <c r="S11410" i="5"/>
  <c r="R11410" i="5"/>
  <c r="T11410" i="5" s="1"/>
  <c r="S11409" i="5"/>
  <c r="R11409" i="5"/>
  <c r="T11409" i="5" s="1"/>
  <c r="S11408" i="5"/>
  <c r="R11408" i="5"/>
  <c r="T11408" i="5" s="1"/>
  <c r="S11407" i="5"/>
  <c r="R11407" i="5"/>
  <c r="T11407" i="5" s="1"/>
  <c r="S11406" i="5"/>
  <c r="R11406" i="5"/>
  <c r="T11406" i="5" s="1"/>
  <c r="S11405" i="5"/>
  <c r="R11405" i="5"/>
  <c r="T11405" i="5" s="1"/>
  <c r="S11404" i="5"/>
  <c r="R11404" i="5"/>
  <c r="T11404" i="5" s="1"/>
  <c r="S11403" i="5"/>
  <c r="R11403" i="5"/>
  <c r="T11403" i="5" s="1"/>
  <c r="S11402" i="5"/>
  <c r="R11402" i="5"/>
  <c r="T11402" i="5" s="1"/>
  <c r="S11401" i="5"/>
  <c r="R11401" i="5"/>
  <c r="T11401" i="5" s="1"/>
  <c r="S11400" i="5"/>
  <c r="R11400" i="5"/>
  <c r="T11400" i="5" s="1"/>
  <c r="T11399" i="5"/>
  <c r="S11399" i="5"/>
  <c r="R11399" i="5"/>
  <c r="S11398" i="5"/>
  <c r="R11398" i="5"/>
  <c r="T11398" i="5" s="1"/>
  <c r="S11397" i="5"/>
  <c r="R11397" i="5"/>
  <c r="T11397" i="5" s="1"/>
  <c r="T11396" i="5"/>
  <c r="S11396" i="5"/>
  <c r="R11396" i="5"/>
  <c r="T11395" i="5"/>
  <c r="S11395" i="5"/>
  <c r="R11395" i="5"/>
  <c r="S11394" i="5"/>
  <c r="R11394" i="5"/>
  <c r="T11394" i="5" s="1"/>
  <c r="T11393" i="5"/>
  <c r="S11393" i="5"/>
  <c r="R11393" i="5"/>
  <c r="T11392" i="5"/>
  <c r="S11392" i="5"/>
  <c r="R11392" i="5"/>
  <c r="S11391" i="5"/>
  <c r="R11391" i="5"/>
  <c r="T11391" i="5" s="1"/>
  <c r="S11390" i="5"/>
  <c r="R11390" i="5"/>
  <c r="T11390" i="5" s="1"/>
  <c r="S11389" i="5"/>
  <c r="R11389" i="5"/>
  <c r="T11389" i="5" s="1"/>
  <c r="S11388" i="5"/>
  <c r="R11388" i="5"/>
  <c r="T11388" i="5" s="1"/>
  <c r="S11387" i="5"/>
  <c r="R11387" i="5"/>
  <c r="T11387" i="5" s="1"/>
  <c r="S11386" i="5"/>
  <c r="R11386" i="5"/>
  <c r="T11386" i="5" s="1"/>
  <c r="T11385" i="5"/>
  <c r="S11385" i="5"/>
  <c r="R11385" i="5"/>
  <c r="S11384" i="5"/>
  <c r="R11384" i="5"/>
  <c r="T11384" i="5" s="1"/>
  <c r="S11383" i="5"/>
  <c r="R11383" i="5"/>
  <c r="T11383" i="5" s="1"/>
  <c r="S11382" i="5"/>
  <c r="R11382" i="5"/>
  <c r="T11382" i="5" s="1"/>
  <c r="S11381" i="5"/>
  <c r="R11381" i="5"/>
  <c r="T11381" i="5" s="1"/>
  <c r="T11380" i="5"/>
  <c r="S11380" i="5"/>
  <c r="R11380" i="5"/>
  <c r="T11379" i="5"/>
  <c r="S11379" i="5"/>
  <c r="R11379" i="5"/>
  <c r="S11378" i="5"/>
  <c r="R11378" i="5"/>
  <c r="T11378" i="5" s="1"/>
  <c r="S11377" i="5"/>
  <c r="R11377" i="5"/>
  <c r="T11377" i="5" s="1"/>
  <c r="S11376" i="5"/>
  <c r="R11376" i="5"/>
  <c r="T11376" i="5" s="1"/>
  <c r="S11375" i="5"/>
  <c r="R11375" i="5"/>
  <c r="T11375" i="5" s="1"/>
  <c r="S11374" i="5"/>
  <c r="R11374" i="5"/>
  <c r="T11374" i="5" s="1"/>
  <c r="S11373" i="5"/>
  <c r="R11373" i="5"/>
  <c r="T11373" i="5" s="1"/>
  <c r="S11372" i="5"/>
  <c r="R11372" i="5"/>
  <c r="T11372" i="5" s="1"/>
  <c r="S11371" i="5"/>
  <c r="R11371" i="5"/>
  <c r="T11371" i="5" s="1"/>
  <c r="S11370" i="5"/>
  <c r="R11370" i="5"/>
  <c r="T11370" i="5" s="1"/>
  <c r="S11369" i="5"/>
  <c r="R11369" i="5"/>
  <c r="T11369" i="5" s="1"/>
  <c r="S11368" i="5"/>
  <c r="R11368" i="5"/>
  <c r="T11368" i="5" s="1"/>
  <c r="T11367" i="5"/>
  <c r="S11367" i="5"/>
  <c r="R11367" i="5"/>
  <c r="S11366" i="5"/>
  <c r="R11366" i="5"/>
  <c r="T11366" i="5" s="1"/>
  <c r="S11365" i="5"/>
  <c r="R11365" i="5"/>
  <c r="T11365" i="5" s="1"/>
  <c r="T11364" i="5"/>
  <c r="S11364" i="5"/>
  <c r="R11364" i="5"/>
  <c r="T11363" i="5"/>
  <c r="S11363" i="5"/>
  <c r="R11363" i="5"/>
  <c r="S11362" i="5"/>
  <c r="R11362" i="5"/>
  <c r="T11362" i="5" s="1"/>
  <c r="T11361" i="5"/>
  <c r="S11361" i="5"/>
  <c r="R11361" i="5"/>
  <c r="T11360" i="5"/>
  <c r="S11360" i="5"/>
  <c r="R11360" i="5"/>
  <c r="S11359" i="5"/>
  <c r="R11359" i="5"/>
  <c r="T11359" i="5" s="1"/>
  <c r="S11358" i="5"/>
  <c r="R11358" i="5"/>
  <c r="T11358" i="5" s="1"/>
  <c r="S11357" i="5"/>
  <c r="R11357" i="5"/>
  <c r="T11357" i="5" s="1"/>
  <c r="S11356" i="5"/>
  <c r="R11356" i="5"/>
  <c r="T11356" i="5" s="1"/>
  <c r="S11355" i="5"/>
  <c r="R11355" i="5"/>
  <c r="T11355" i="5" s="1"/>
  <c r="S11354" i="5"/>
  <c r="R11354" i="5"/>
  <c r="T11354" i="5" s="1"/>
  <c r="T11353" i="5"/>
  <c r="S11353" i="5"/>
  <c r="R11353" i="5"/>
  <c r="S11352" i="5"/>
  <c r="R11352" i="5"/>
  <c r="T11352" i="5" s="1"/>
  <c r="S11351" i="5"/>
  <c r="R11351" i="5"/>
  <c r="T11351" i="5" s="1"/>
  <c r="S11350" i="5"/>
  <c r="R11350" i="5"/>
  <c r="T11350" i="5" s="1"/>
  <c r="S11349" i="5"/>
  <c r="R11349" i="5"/>
  <c r="T11349" i="5" s="1"/>
  <c r="T11348" i="5"/>
  <c r="S11348" i="5"/>
  <c r="R11348" i="5"/>
  <c r="T11347" i="5"/>
  <c r="S11347" i="5"/>
  <c r="R11347" i="5"/>
  <c r="S11346" i="5"/>
  <c r="R11346" i="5"/>
  <c r="T11346" i="5" s="1"/>
  <c r="S11345" i="5"/>
  <c r="R11345" i="5"/>
  <c r="T11345" i="5" s="1"/>
  <c r="S11344" i="5"/>
  <c r="R11344" i="5"/>
  <c r="T11344" i="5" s="1"/>
  <c r="S11343" i="5"/>
  <c r="R11343" i="5"/>
  <c r="T11343" i="5" s="1"/>
  <c r="S11342" i="5"/>
  <c r="R11342" i="5"/>
  <c r="T11342" i="5" s="1"/>
  <c r="S11341" i="5"/>
  <c r="R11341" i="5"/>
  <c r="T11341" i="5" s="1"/>
  <c r="S11340" i="5"/>
  <c r="R11340" i="5"/>
  <c r="T11340" i="5" s="1"/>
  <c r="S11339" i="5"/>
  <c r="R11339" i="5"/>
  <c r="T11339" i="5" s="1"/>
  <c r="S11338" i="5"/>
  <c r="R11338" i="5"/>
  <c r="T11338" i="5" s="1"/>
  <c r="S11337" i="5"/>
  <c r="R11337" i="5"/>
  <c r="T11337" i="5" s="1"/>
  <c r="S11336" i="5"/>
  <c r="R11336" i="5"/>
  <c r="T11336" i="5" s="1"/>
  <c r="T11335" i="5"/>
  <c r="S11335" i="5"/>
  <c r="R11335" i="5"/>
  <c r="S11334" i="5"/>
  <c r="R11334" i="5"/>
  <c r="T11334" i="5" s="1"/>
  <c r="S11333" i="5"/>
  <c r="R11333" i="5"/>
  <c r="T11333" i="5" s="1"/>
  <c r="T11332" i="5"/>
  <c r="S11332" i="5"/>
  <c r="R11332" i="5"/>
  <c r="T11331" i="5"/>
  <c r="S11331" i="5"/>
  <c r="R11331" i="5"/>
  <c r="S11330" i="5"/>
  <c r="R11330" i="5"/>
  <c r="T11330" i="5" s="1"/>
  <c r="T11329" i="5"/>
  <c r="S11329" i="5"/>
  <c r="R11329" i="5"/>
  <c r="T11328" i="5"/>
  <c r="S11328" i="5"/>
  <c r="R11328" i="5"/>
  <c r="S11327" i="5"/>
  <c r="R11327" i="5"/>
  <c r="T11327" i="5" s="1"/>
  <c r="S11326" i="5"/>
  <c r="R11326" i="5"/>
  <c r="T11326" i="5" s="1"/>
  <c r="S11325" i="5"/>
  <c r="R11325" i="5"/>
  <c r="T11325" i="5" s="1"/>
  <c r="S11324" i="5"/>
  <c r="R11324" i="5"/>
  <c r="T11324" i="5" s="1"/>
  <c r="S11323" i="5"/>
  <c r="R11323" i="5"/>
  <c r="T11323" i="5" s="1"/>
  <c r="S11322" i="5"/>
  <c r="R11322" i="5"/>
  <c r="T11322" i="5" s="1"/>
  <c r="T11321" i="5"/>
  <c r="S11321" i="5"/>
  <c r="R11321" i="5"/>
  <c r="S11320" i="5"/>
  <c r="R11320" i="5"/>
  <c r="T11320" i="5" s="1"/>
  <c r="S11319" i="5"/>
  <c r="R11319" i="5"/>
  <c r="T11319" i="5" s="1"/>
  <c r="S11318" i="5"/>
  <c r="R11318" i="5"/>
  <c r="T11318" i="5" s="1"/>
  <c r="S11317" i="5"/>
  <c r="R11317" i="5"/>
  <c r="T11317" i="5" s="1"/>
  <c r="T11316" i="5"/>
  <c r="S11316" i="5"/>
  <c r="R11316" i="5"/>
  <c r="T11315" i="5"/>
  <c r="S11315" i="5"/>
  <c r="R11315" i="5"/>
  <c r="S11314" i="5"/>
  <c r="R11314" i="5"/>
  <c r="T11314" i="5" s="1"/>
  <c r="S11313" i="5"/>
  <c r="R11313" i="5"/>
  <c r="T11313" i="5" s="1"/>
  <c r="S11312" i="5"/>
  <c r="R11312" i="5"/>
  <c r="T11312" i="5" s="1"/>
  <c r="S11311" i="5"/>
  <c r="R11311" i="5"/>
  <c r="T11311" i="5" s="1"/>
  <c r="S11310" i="5"/>
  <c r="R11310" i="5"/>
  <c r="T11310" i="5" s="1"/>
  <c r="S11309" i="5"/>
  <c r="R11309" i="5"/>
  <c r="T11309" i="5" s="1"/>
  <c r="S11308" i="5"/>
  <c r="R11308" i="5"/>
  <c r="T11308" i="5" s="1"/>
  <c r="S11307" i="5"/>
  <c r="R11307" i="5"/>
  <c r="T11307" i="5" s="1"/>
  <c r="S11306" i="5"/>
  <c r="R11306" i="5"/>
  <c r="T11306" i="5" s="1"/>
  <c r="S11305" i="5"/>
  <c r="R11305" i="5"/>
  <c r="T11305" i="5" s="1"/>
  <c r="S11304" i="5"/>
  <c r="R11304" i="5"/>
  <c r="T11304" i="5" s="1"/>
  <c r="T11303" i="5"/>
  <c r="S11303" i="5"/>
  <c r="R11303" i="5"/>
  <c r="S11302" i="5"/>
  <c r="R11302" i="5"/>
  <c r="T11302" i="5" s="1"/>
  <c r="S11301" i="5"/>
  <c r="R11301" i="5"/>
  <c r="T11301" i="5" s="1"/>
  <c r="T11300" i="5"/>
  <c r="S11300" i="5"/>
  <c r="R11300" i="5"/>
  <c r="T11299" i="5"/>
  <c r="S11299" i="5"/>
  <c r="R11299" i="5"/>
  <c r="S11298" i="5"/>
  <c r="R11298" i="5"/>
  <c r="T11298" i="5" s="1"/>
  <c r="T11297" i="5"/>
  <c r="S11297" i="5"/>
  <c r="R11297" i="5"/>
  <c r="T11296" i="5"/>
  <c r="S11296" i="5"/>
  <c r="R11296" i="5"/>
  <c r="S11295" i="5"/>
  <c r="R11295" i="5"/>
  <c r="T11295" i="5" s="1"/>
  <c r="S11294" i="5"/>
  <c r="R11294" i="5"/>
  <c r="T11294" i="5" s="1"/>
  <c r="S11293" i="5"/>
  <c r="R11293" i="5"/>
  <c r="T11293" i="5" s="1"/>
  <c r="S11292" i="5"/>
  <c r="R11292" i="5"/>
  <c r="T11292" i="5" s="1"/>
  <c r="S11291" i="5"/>
  <c r="R11291" i="5"/>
  <c r="T11291" i="5" s="1"/>
  <c r="S11290" i="5"/>
  <c r="R11290" i="5"/>
  <c r="T11290" i="5" s="1"/>
  <c r="T11289" i="5"/>
  <c r="S11289" i="5"/>
  <c r="R11289" i="5"/>
  <c r="S11288" i="5"/>
  <c r="R11288" i="5"/>
  <c r="T11288" i="5" s="1"/>
  <c r="S11287" i="5"/>
  <c r="R11287" i="5"/>
  <c r="T11287" i="5" s="1"/>
  <c r="S11286" i="5"/>
  <c r="R11286" i="5"/>
  <c r="T11286" i="5" s="1"/>
  <c r="S11285" i="5"/>
  <c r="R11285" i="5"/>
  <c r="T11285" i="5" s="1"/>
  <c r="T11284" i="5"/>
  <c r="S11284" i="5"/>
  <c r="R11284" i="5"/>
  <c r="T11283" i="5"/>
  <c r="S11283" i="5"/>
  <c r="R11283" i="5"/>
  <c r="S11282" i="5"/>
  <c r="R11282" i="5"/>
  <c r="T11282" i="5" s="1"/>
  <c r="S11281" i="5"/>
  <c r="R11281" i="5"/>
  <c r="T11281" i="5" s="1"/>
  <c r="S11280" i="5"/>
  <c r="R11280" i="5"/>
  <c r="T11280" i="5" s="1"/>
  <c r="S11279" i="5"/>
  <c r="R11279" i="5"/>
  <c r="T11279" i="5" s="1"/>
  <c r="S11278" i="5"/>
  <c r="R11278" i="5"/>
  <c r="T11278" i="5" s="1"/>
  <c r="S11277" i="5"/>
  <c r="R11277" i="5"/>
  <c r="T11277" i="5" s="1"/>
  <c r="S11276" i="5"/>
  <c r="R11276" i="5"/>
  <c r="T11276" i="5" s="1"/>
  <c r="S11275" i="5"/>
  <c r="R11275" i="5"/>
  <c r="T11275" i="5" s="1"/>
  <c r="S11274" i="5"/>
  <c r="R11274" i="5"/>
  <c r="T11274" i="5" s="1"/>
  <c r="S11273" i="5"/>
  <c r="R11273" i="5"/>
  <c r="T11273" i="5" s="1"/>
  <c r="S11272" i="5"/>
  <c r="R11272" i="5"/>
  <c r="T11272" i="5" s="1"/>
  <c r="T11271" i="5"/>
  <c r="S11271" i="5"/>
  <c r="R11271" i="5"/>
  <c r="S11270" i="5"/>
  <c r="R11270" i="5"/>
  <c r="T11270" i="5" s="1"/>
  <c r="S11269" i="5"/>
  <c r="R11269" i="5"/>
  <c r="T11269" i="5" s="1"/>
  <c r="T11268" i="5"/>
  <c r="S11268" i="5"/>
  <c r="R11268" i="5"/>
  <c r="T11267" i="5"/>
  <c r="S11267" i="5"/>
  <c r="R11267" i="5"/>
  <c r="S11266" i="5"/>
  <c r="R11266" i="5"/>
  <c r="T11266" i="5" s="1"/>
  <c r="S11265" i="5"/>
  <c r="R11265" i="5"/>
  <c r="T11265" i="5" s="1"/>
  <c r="S11264" i="5"/>
  <c r="R11264" i="5"/>
  <c r="T11264" i="5" s="1"/>
  <c r="T11263" i="5"/>
  <c r="S11263" i="5"/>
  <c r="R11263" i="5"/>
  <c r="S11262" i="5"/>
  <c r="R11262" i="5"/>
  <c r="T11262" i="5" s="1"/>
  <c r="S11261" i="5"/>
  <c r="R11261" i="5"/>
  <c r="T11261" i="5" s="1"/>
  <c r="S11260" i="5"/>
  <c r="R11260" i="5"/>
  <c r="T11260" i="5" s="1"/>
  <c r="S11259" i="5"/>
  <c r="R11259" i="5"/>
  <c r="T11259" i="5" s="1"/>
  <c r="T11258" i="5"/>
  <c r="S11258" i="5"/>
  <c r="R11258" i="5"/>
  <c r="S11257" i="5"/>
  <c r="R11257" i="5"/>
  <c r="T11257" i="5" s="1"/>
  <c r="S11256" i="5"/>
  <c r="R11256" i="5"/>
  <c r="T11256" i="5" s="1"/>
  <c r="T11255" i="5"/>
  <c r="S11255" i="5"/>
  <c r="R11255" i="5"/>
  <c r="S11254" i="5"/>
  <c r="R11254" i="5"/>
  <c r="T11254" i="5" s="1"/>
  <c r="S11253" i="5"/>
  <c r="R11253" i="5"/>
  <c r="T11253" i="5" s="1"/>
  <c r="T11252" i="5"/>
  <c r="S11252" i="5"/>
  <c r="R11252" i="5"/>
  <c r="T11251" i="5"/>
  <c r="S11251" i="5"/>
  <c r="R11251" i="5"/>
  <c r="S11250" i="5"/>
  <c r="R11250" i="5"/>
  <c r="T11250" i="5" s="1"/>
  <c r="S11249" i="5"/>
  <c r="R11249" i="5"/>
  <c r="T11249" i="5" s="1"/>
  <c r="S11248" i="5"/>
  <c r="R11248" i="5"/>
  <c r="T11248" i="5" s="1"/>
  <c r="T11247" i="5"/>
  <c r="S11247" i="5"/>
  <c r="R11247" i="5"/>
  <c r="S11246" i="5"/>
  <c r="R11246" i="5"/>
  <c r="T11246" i="5" s="1"/>
  <c r="S11245" i="5"/>
  <c r="R11245" i="5"/>
  <c r="T11245" i="5" s="1"/>
  <c r="S11244" i="5"/>
  <c r="R11244" i="5"/>
  <c r="T11244" i="5" s="1"/>
  <c r="S11243" i="5"/>
  <c r="R11243" i="5"/>
  <c r="T11243" i="5" s="1"/>
  <c r="T11242" i="5"/>
  <c r="S11242" i="5"/>
  <c r="R11242" i="5"/>
  <c r="S11241" i="5"/>
  <c r="R11241" i="5"/>
  <c r="T11241" i="5" s="1"/>
  <c r="S11240" i="5"/>
  <c r="R11240" i="5"/>
  <c r="T11240" i="5" s="1"/>
  <c r="T11239" i="5"/>
  <c r="S11239" i="5"/>
  <c r="R11239" i="5"/>
  <c r="S11238" i="5"/>
  <c r="R11238" i="5"/>
  <c r="T11238" i="5" s="1"/>
  <c r="S11237" i="5"/>
  <c r="R11237" i="5"/>
  <c r="T11237" i="5" s="1"/>
  <c r="T11236" i="5"/>
  <c r="S11236" i="5"/>
  <c r="R11236" i="5"/>
  <c r="T11235" i="5"/>
  <c r="S11235" i="5"/>
  <c r="R11235" i="5"/>
  <c r="S11234" i="5"/>
  <c r="R11234" i="5"/>
  <c r="T11234" i="5" s="1"/>
  <c r="S11233" i="5"/>
  <c r="R11233" i="5"/>
  <c r="T11233" i="5" s="1"/>
  <c r="S11232" i="5"/>
  <c r="R11232" i="5"/>
  <c r="T11232" i="5" s="1"/>
  <c r="T11231" i="5"/>
  <c r="S11231" i="5"/>
  <c r="R11231" i="5"/>
  <c r="S11230" i="5"/>
  <c r="R11230" i="5"/>
  <c r="T11230" i="5" s="1"/>
  <c r="S11229" i="5"/>
  <c r="R11229" i="5"/>
  <c r="T11229" i="5" s="1"/>
  <c r="S11228" i="5"/>
  <c r="R11228" i="5"/>
  <c r="T11228" i="5" s="1"/>
  <c r="S11227" i="5"/>
  <c r="R11227" i="5"/>
  <c r="T11227" i="5" s="1"/>
  <c r="T11226" i="5"/>
  <c r="S11226" i="5"/>
  <c r="R11226" i="5"/>
  <c r="S11225" i="5"/>
  <c r="R11225" i="5"/>
  <c r="T11225" i="5" s="1"/>
  <c r="S11224" i="5"/>
  <c r="R11224" i="5"/>
  <c r="T11224" i="5" s="1"/>
  <c r="T11223" i="5"/>
  <c r="S11223" i="5"/>
  <c r="R11223" i="5"/>
  <c r="S11222" i="5"/>
  <c r="R11222" i="5"/>
  <c r="T11222" i="5" s="1"/>
  <c r="S11221" i="5"/>
  <c r="R11221" i="5"/>
  <c r="T11221" i="5" s="1"/>
  <c r="T11220" i="5"/>
  <c r="S11220" i="5"/>
  <c r="R11220" i="5"/>
  <c r="T11219" i="5"/>
  <c r="S11219" i="5"/>
  <c r="R11219" i="5"/>
  <c r="S11218" i="5"/>
  <c r="R11218" i="5"/>
  <c r="T11218" i="5" s="1"/>
  <c r="S11217" i="5"/>
  <c r="R11217" i="5"/>
  <c r="T11217" i="5" s="1"/>
  <c r="S11216" i="5"/>
  <c r="R11216" i="5"/>
  <c r="T11216" i="5" s="1"/>
  <c r="T11215" i="5"/>
  <c r="S11215" i="5"/>
  <c r="R11215" i="5"/>
  <c r="S11214" i="5"/>
  <c r="R11214" i="5"/>
  <c r="T11214" i="5" s="1"/>
  <c r="S11213" i="5"/>
  <c r="R11213" i="5"/>
  <c r="T11213" i="5" s="1"/>
  <c r="S11212" i="5"/>
  <c r="R11212" i="5"/>
  <c r="T11212" i="5" s="1"/>
  <c r="S11211" i="5"/>
  <c r="R11211" i="5"/>
  <c r="T11211" i="5" s="1"/>
  <c r="T11210" i="5"/>
  <c r="S11210" i="5"/>
  <c r="R11210" i="5"/>
  <c r="S11209" i="5"/>
  <c r="R11209" i="5"/>
  <c r="T11209" i="5" s="1"/>
  <c r="S11208" i="5"/>
  <c r="R11208" i="5"/>
  <c r="T11208" i="5" s="1"/>
  <c r="T11207" i="5"/>
  <c r="S11207" i="5"/>
  <c r="R11207" i="5"/>
  <c r="S11206" i="5"/>
  <c r="R11206" i="5"/>
  <c r="T11206" i="5" s="1"/>
  <c r="S11205" i="5"/>
  <c r="R11205" i="5"/>
  <c r="T11205" i="5" s="1"/>
  <c r="T11204" i="5"/>
  <c r="S11204" i="5"/>
  <c r="R11204" i="5"/>
  <c r="T11203" i="5"/>
  <c r="S11203" i="5"/>
  <c r="R11203" i="5"/>
  <c r="S11202" i="5"/>
  <c r="R11202" i="5"/>
  <c r="T11202" i="5" s="1"/>
  <c r="S11201" i="5"/>
  <c r="R11201" i="5"/>
  <c r="T11201" i="5" s="1"/>
  <c r="S11200" i="5"/>
  <c r="R11200" i="5"/>
  <c r="T11200" i="5" s="1"/>
  <c r="T11199" i="5"/>
  <c r="S11199" i="5"/>
  <c r="R11199" i="5"/>
  <c r="S11198" i="5"/>
  <c r="R11198" i="5"/>
  <c r="T11198" i="5" s="1"/>
  <c r="S11197" i="5"/>
  <c r="R11197" i="5"/>
  <c r="T11197" i="5" s="1"/>
  <c r="S11196" i="5"/>
  <c r="R11196" i="5"/>
  <c r="T11196" i="5" s="1"/>
  <c r="S11195" i="5"/>
  <c r="R11195" i="5"/>
  <c r="T11195" i="5" s="1"/>
  <c r="T11194" i="5"/>
  <c r="S11194" i="5"/>
  <c r="R11194" i="5"/>
  <c r="S11193" i="5"/>
  <c r="R11193" i="5"/>
  <c r="T11193" i="5" s="1"/>
  <c r="S11192" i="5"/>
  <c r="R11192" i="5"/>
  <c r="T11192" i="5" s="1"/>
  <c r="T11191" i="5"/>
  <c r="S11191" i="5"/>
  <c r="R11191" i="5"/>
  <c r="S11190" i="5"/>
  <c r="R11190" i="5"/>
  <c r="T11190" i="5" s="1"/>
  <c r="S11189" i="5"/>
  <c r="R11189" i="5"/>
  <c r="T11189" i="5" s="1"/>
  <c r="T11188" i="5"/>
  <c r="S11188" i="5"/>
  <c r="R11188" i="5"/>
  <c r="T11187" i="5"/>
  <c r="S11187" i="5"/>
  <c r="R11187" i="5"/>
  <c r="S11186" i="5"/>
  <c r="R11186" i="5"/>
  <c r="T11186" i="5" s="1"/>
  <c r="S11185" i="5"/>
  <c r="R11185" i="5"/>
  <c r="T11185" i="5" s="1"/>
  <c r="S11184" i="5"/>
  <c r="R11184" i="5"/>
  <c r="T11184" i="5" s="1"/>
  <c r="T11183" i="5"/>
  <c r="S11183" i="5"/>
  <c r="R11183" i="5"/>
  <c r="S11182" i="5"/>
  <c r="R11182" i="5"/>
  <c r="T11182" i="5" s="1"/>
  <c r="S11181" i="5"/>
  <c r="R11181" i="5"/>
  <c r="T11181" i="5" s="1"/>
  <c r="S11180" i="5"/>
  <c r="R11180" i="5"/>
  <c r="T11180" i="5" s="1"/>
  <c r="S11179" i="5"/>
  <c r="R11179" i="5"/>
  <c r="T11179" i="5" s="1"/>
  <c r="T11178" i="5"/>
  <c r="S11178" i="5"/>
  <c r="R11178" i="5"/>
  <c r="S11177" i="5"/>
  <c r="R11177" i="5"/>
  <c r="T11177" i="5" s="1"/>
  <c r="S11176" i="5"/>
  <c r="R11176" i="5"/>
  <c r="T11176" i="5" s="1"/>
  <c r="T11175" i="5"/>
  <c r="S11175" i="5"/>
  <c r="R11175" i="5"/>
  <c r="S11174" i="5"/>
  <c r="R11174" i="5"/>
  <c r="T11174" i="5" s="1"/>
  <c r="S11173" i="5"/>
  <c r="R11173" i="5"/>
  <c r="T11173" i="5" s="1"/>
  <c r="T11172" i="5"/>
  <c r="S11172" i="5"/>
  <c r="R11172" i="5"/>
  <c r="T11171" i="5"/>
  <c r="S11171" i="5"/>
  <c r="R11171" i="5"/>
  <c r="S11170" i="5"/>
  <c r="R11170" i="5"/>
  <c r="T11170" i="5" s="1"/>
  <c r="S11169" i="5"/>
  <c r="R11169" i="5"/>
  <c r="T11169" i="5" s="1"/>
  <c r="S11168" i="5"/>
  <c r="R11168" i="5"/>
  <c r="T11168" i="5" s="1"/>
  <c r="T11167" i="5"/>
  <c r="S11167" i="5"/>
  <c r="R11167" i="5"/>
  <c r="S11166" i="5"/>
  <c r="R11166" i="5"/>
  <c r="T11166" i="5" s="1"/>
  <c r="S11165" i="5"/>
  <c r="R11165" i="5"/>
  <c r="T11165" i="5" s="1"/>
  <c r="S11164" i="5"/>
  <c r="R11164" i="5"/>
  <c r="T11164" i="5" s="1"/>
  <c r="S11163" i="5"/>
  <c r="R11163" i="5"/>
  <c r="T11163" i="5" s="1"/>
  <c r="T11162" i="5"/>
  <c r="S11162" i="5"/>
  <c r="R11162" i="5"/>
  <c r="S11161" i="5"/>
  <c r="R11161" i="5"/>
  <c r="T11161" i="5" s="1"/>
  <c r="S11160" i="5"/>
  <c r="R11160" i="5"/>
  <c r="T11160" i="5" s="1"/>
  <c r="T11159" i="5"/>
  <c r="S11159" i="5"/>
  <c r="R11159" i="5"/>
  <c r="S11158" i="5"/>
  <c r="R11158" i="5"/>
  <c r="T11158" i="5" s="1"/>
  <c r="S11157" i="5"/>
  <c r="R11157" i="5"/>
  <c r="T11157" i="5" s="1"/>
  <c r="T11156" i="5"/>
  <c r="S11156" i="5"/>
  <c r="R11156" i="5"/>
  <c r="T11155" i="5"/>
  <c r="S11155" i="5"/>
  <c r="R11155" i="5"/>
  <c r="S11154" i="5"/>
  <c r="R11154" i="5"/>
  <c r="T11154" i="5" s="1"/>
  <c r="S11153" i="5"/>
  <c r="R11153" i="5"/>
  <c r="T11153" i="5" s="1"/>
  <c r="S11152" i="5"/>
  <c r="R11152" i="5"/>
  <c r="T11152" i="5" s="1"/>
  <c r="T11151" i="5"/>
  <c r="S11151" i="5"/>
  <c r="R11151" i="5"/>
  <c r="S11150" i="5"/>
  <c r="R11150" i="5"/>
  <c r="T11150" i="5" s="1"/>
  <c r="S11149" i="5"/>
  <c r="R11149" i="5"/>
  <c r="T11149" i="5" s="1"/>
  <c r="S11148" i="5"/>
  <c r="R11148" i="5"/>
  <c r="T11148" i="5" s="1"/>
  <c r="S11147" i="5"/>
  <c r="R11147" i="5"/>
  <c r="T11147" i="5" s="1"/>
  <c r="T11146" i="5"/>
  <c r="S11146" i="5"/>
  <c r="R11146" i="5"/>
  <c r="S11145" i="5"/>
  <c r="R11145" i="5"/>
  <c r="T11145" i="5" s="1"/>
  <c r="S11144" i="5"/>
  <c r="R11144" i="5"/>
  <c r="T11144" i="5" s="1"/>
  <c r="T11143" i="5"/>
  <c r="S11143" i="5"/>
  <c r="R11143" i="5"/>
  <c r="S11142" i="5"/>
  <c r="R11142" i="5"/>
  <c r="T11142" i="5" s="1"/>
  <c r="S11141" i="5"/>
  <c r="R11141" i="5"/>
  <c r="T11141" i="5" s="1"/>
  <c r="T11140" i="5"/>
  <c r="S11140" i="5"/>
  <c r="R11140" i="5"/>
  <c r="T11139" i="5"/>
  <c r="S11139" i="5"/>
  <c r="R11139" i="5"/>
  <c r="S11138" i="5"/>
  <c r="R11138" i="5"/>
  <c r="T11138" i="5" s="1"/>
  <c r="S11137" i="5"/>
  <c r="R11137" i="5"/>
  <c r="T11137" i="5" s="1"/>
  <c r="S11136" i="5"/>
  <c r="R11136" i="5"/>
  <c r="T11136" i="5" s="1"/>
  <c r="T11135" i="5"/>
  <c r="S11135" i="5"/>
  <c r="R11135" i="5"/>
  <c r="S11134" i="5"/>
  <c r="R11134" i="5"/>
  <c r="T11134" i="5" s="1"/>
  <c r="S11133" i="5"/>
  <c r="R11133" i="5"/>
  <c r="T11133" i="5" s="1"/>
  <c r="S11132" i="5"/>
  <c r="R11132" i="5"/>
  <c r="T11132" i="5" s="1"/>
  <c r="S11131" i="5"/>
  <c r="R11131" i="5"/>
  <c r="T11131" i="5" s="1"/>
  <c r="T11130" i="5"/>
  <c r="S11130" i="5"/>
  <c r="R11130" i="5"/>
  <c r="S11129" i="5"/>
  <c r="R11129" i="5"/>
  <c r="T11129" i="5" s="1"/>
  <c r="S11128" i="5"/>
  <c r="R11128" i="5"/>
  <c r="T11128" i="5" s="1"/>
  <c r="T11127" i="5"/>
  <c r="S11127" i="5"/>
  <c r="R11127" i="5"/>
  <c r="S11126" i="5"/>
  <c r="R11126" i="5"/>
  <c r="T11126" i="5" s="1"/>
  <c r="S11125" i="5"/>
  <c r="R11125" i="5"/>
  <c r="T11125" i="5" s="1"/>
  <c r="T11124" i="5"/>
  <c r="S11124" i="5"/>
  <c r="R11124" i="5"/>
  <c r="T11123" i="5"/>
  <c r="S11123" i="5"/>
  <c r="R11123" i="5"/>
  <c r="S11122" i="5"/>
  <c r="R11122" i="5"/>
  <c r="T11122" i="5" s="1"/>
  <c r="S11121" i="5"/>
  <c r="R11121" i="5"/>
  <c r="T11121" i="5" s="1"/>
  <c r="S11120" i="5"/>
  <c r="R11120" i="5"/>
  <c r="T11120" i="5" s="1"/>
  <c r="T11119" i="5"/>
  <c r="S11119" i="5"/>
  <c r="R11119" i="5"/>
  <c r="S11118" i="5"/>
  <c r="R11118" i="5"/>
  <c r="T11118" i="5" s="1"/>
  <c r="S11117" i="5"/>
  <c r="R11117" i="5"/>
  <c r="T11117" i="5" s="1"/>
  <c r="S11116" i="5"/>
  <c r="R11116" i="5"/>
  <c r="T11116" i="5" s="1"/>
  <c r="S11115" i="5"/>
  <c r="R11115" i="5"/>
  <c r="T11115" i="5" s="1"/>
  <c r="T11114" i="5"/>
  <c r="S11114" i="5"/>
  <c r="R11114" i="5"/>
  <c r="S11113" i="5"/>
  <c r="R11113" i="5"/>
  <c r="T11113" i="5" s="1"/>
  <c r="S11112" i="5"/>
  <c r="R11112" i="5"/>
  <c r="T11112" i="5" s="1"/>
  <c r="T11111" i="5"/>
  <c r="S11111" i="5"/>
  <c r="R11111" i="5"/>
  <c r="S11110" i="5"/>
  <c r="R11110" i="5"/>
  <c r="T11110" i="5" s="1"/>
  <c r="S11109" i="5"/>
  <c r="R11109" i="5"/>
  <c r="T11109" i="5" s="1"/>
  <c r="T11108" i="5"/>
  <c r="S11108" i="5"/>
  <c r="R11108" i="5"/>
  <c r="T11107" i="5"/>
  <c r="S11107" i="5"/>
  <c r="R11107" i="5"/>
  <c r="S11106" i="5"/>
  <c r="R11106" i="5"/>
  <c r="T11106" i="5" s="1"/>
  <c r="S11105" i="5"/>
  <c r="R11105" i="5"/>
  <c r="T11105" i="5" s="1"/>
  <c r="S11104" i="5"/>
  <c r="R11104" i="5"/>
  <c r="T11104" i="5" s="1"/>
  <c r="T11103" i="5"/>
  <c r="S11103" i="5"/>
  <c r="R11103" i="5"/>
  <c r="S11102" i="5"/>
  <c r="R11102" i="5"/>
  <c r="T11102" i="5" s="1"/>
  <c r="S11101" i="5"/>
  <c r="R11101" i="5"/>
  <c r="T11101" i="5" s="1"/>
  <c r="S11100" i="5"/>
  <c r="R11100" i="5"/>
  <c r="T11100" i="5" s="1"/>
  <c r="S11099" i="5"/>
  <c r="R11099" i="5"/>
  <c r="T11099" i="5" s="1"/>
  <c r="T11098" i="5"/>
  <c r="S11098" i="5"/>
  <c r="R11098" i="5"/>
  <c r="S11097" i="5"/>
  <c r="R11097" i="5"/>
  <c r="T11097" i="5" s="1"/>
  <c r="S11096" i="5"/>
  <c r="R11096" i="5"/>
  <c r="T11096" i="5" s="1"/>
  <c r="T11095" i="5"/>
  <c r="S11095" i="5"/>
  <c r="R11095" i="5"/>
  <c r="S11094" i="5"/>
  <c r="R11094" i="5"/>
  <c r="T11094" i="5" s="1"/>
  <c r="S11093" i="5"/>
  <c r="R11093" i="5"/>
  <c r="T11093" i="5" s="1"/>
  <c r="T11092" i="5"/>
  <c r="S11092" i="5"/>
  <c r="R11092" i="5"/>
  <c r="T11091" i="5"/>
  <c r="S11091" i="5"/>
  <c r="R11091" i="5"/>
  <c r="S11090" i="5"/>
  <c r="R11090" i="5"/>
  <c r="T11090" i="5" s="1"/>
  <c r="S11089" i="5"/>
  <c r="R11089" i="5"/>
  <c r="T11089" i="5" s="1"/>
  <c r="S11088" i="5"/>
  <c r="R11088" i="5"/>
  <c r="T11088" i="5" s="1"/>
  <c r="T11087" i="5"/>
  <c r="S11087" i="5"/>
  <c r="R11087" i="5"/>
  <c r="S11086" i="5"/>
  <c r="R11086" i="5"/>
  <c r="T11086" i="5" s="1"/>
  <c r="S11085" i="5"/>
  <c r="R11085" i="5"/>
  <c r="T11085" i="5" s="1"/>
  <c r="S11084" i="5"/>
  <c r="R11084" i="5"/>
  <c r="T11084" i="5" s="1"/>
  <c r="S11083" i="5"/>
  <c r="R11083" i="5"/>
  <c r="T11083" i="5" s="1"/>
  <c r="T11082" i="5"/>
  <c r="S11082" i="5"/>
  <c r="R11082" i="5"/>
  <c r="S11081" i="5"/>
  <c r="R11081" i="5"/>
  <c r="T11081" i="5" s="1"/>
  <c r="S11080" i="5"/>
  <c r="R11080" i="5"/>
  <c r="T11080" i="5" s="1"/>
  <c r="T11079" i="5"/>
  <c r="S11079" i="5"/>
  <c r="R11079" i="5"/>
  <c r="S11078" i="5"/>
  <c r="R11078" i="5"/>
  <c r="T11078" i="5" s="1"/>
  <c r="S11077" i="5"/>
  <c r="R11077" i="5"/>
  <c r="T11077" i="5" s="1"/>
  <c r="T11076" i="5"/>
  <c r="S11076" i="5"/>
  <c r="R11076" i="5"/>
  <c r="T11075" i="5"/>
  <c r="S11075" i="5"/>
  <c r="R11075" i="5"/>
  <c r="S11074" i="5"/>
  <c r="R11074" i="5"/>
  <c r="T11074" i="5" s="1"/>
  <c r="S11073" i="5"/>
  <c r="R11073" i="5"/>
  <c r="T11073" i="5" s="1"/>
  <c r="S11072" i="5"/>
  <c r="R11072" i="5"/>
  <c r="T11072" i="5" s="1"/>
  <c r="T11071" i="5"/>
  <c r="S11071" i="5"/>
  <c r="R11071" i="5"/>
  <c r="S11070" i="5"/>
  <c r="R11070" i="5"/>
  <c r="T11070" i="5" s="1"/>
  <c r="S11069" i="5"/>
  <c r="R11069" i="5"/>
  <c r="T11069" i="5" s="1"/>
  <c r="S11068" i="5"/>
  <c r="R11068" i="5"/>
  <c r="T11068" i="5" s="1"/>
  <c r="S11067" i="5"/>
  <c r="R11067" i="5"/>
  <c r="T11067" i="5" s="1"/>
  <c r="T11066" i="5"/>
  <c r="S11066" i="5"/>
  <c r="R11066" i="5"/>
  <c r="S11065" i="5"/>
  <c r="R11065" i="5"/>
  <c r="T11065" i="5" s="1"/>
  <c r="S11064" i="5"/>
  <c r="R11064" i="5"/>
  <c r="T11064" i="5" s="1"/>
  <c r="T11063" i="5"/>
  <c r="S11063" i="5"/>
  <c r="R11063" i="5"/>
  <c r="S11062" i="5"/>
  <c r="R11062" i="5"/>
  <c r="T11062" i="5" s="1"/>
  <c r="S11061" i="5"/>
  <c r="R11061" i="5"/>
  <c r="T11061" i="5" s="1"/>
  <c r="T11060" i="5"/>
  <c r="S11060" i="5"/>
  <c r="R11060" i="5"/>
  <c r="T11059" i="5"/>
  <c r="S11059" i="5"/>
  <c r="R11059" i="5"/>
  <c r="S11058" i="5"/>
  <c r="R11058" i="5"/>
  <c r="T11058" i="5" s="1"/>
  <c r="S11057" i="5"/>
  <c r="R11057" i="5"/>
  <c r="T11057" i="5" s="1"/>
  <c r="S11056" i="5"/>
  <c r="R11056" i="5"/>
  <c r="T11056" i="5" s="1"/>
  <c r="T11055" i="5"/>
  <c r="S11055" i="5"/>
  <c r="R11055" i="5"/>
  <c r="S11054" i="5"/>
  <c r="R11054" i="5"/>
  <c r="T11054" i="5" s="1"/>
  <c r="S11053" i="5"/>
  <c r="R11053" i="5"/>
  <c r="T11053" i="5" s="1"/>
  <c r="S11052" i="5"/>
  <c r="R11052" i="5"/>
  <c r="T11052" i="5" s="1"/>
  <c r="S11051" i="5"/>
  <c r="R11051" i="5"/>
  <c r="T11051" i="5" s="1"/>
  <c r="T11050" i="5"/>
  <c r="S11050" i="5"/>
  <c r="R11050" i="5"/>
  <c r="S11049" i="5"/>
  <c r="R11049" i="5"/>
  <c r="T11049" i="5" s="1"/>
  <c r="S11048" i="5"/>
  <c r="R11048" i="5"/>
  <c r="T11048" i="5" s="1"/>
  <c r="T11047" i="5"/>
  <c r="S11047" i="5"/>
  <c r="R11047" i="5"/>
  <c r="S11046" i="5"/>
  <c r="R11046" i="5"/>
  <c r="T11046" i="5" s="1"/>
  <c r="S11045" i="5"/>
  <c r="R11045" i="5"/>
  <c r="T11045" i="5" s="1"/>
  <c r="T11044" i="5"/>
  <c r="S11044" i="5"/>
  <c r="R11044" i="5"/>
  <c r="T11043" i="5"/>
  <c r="S11043" i="5"/>
  <c r="R11043" i="5"/>
  <c r="S11042" i="5"/>
  <c r="R11042" i="5"/>
  <c r="T11042" i="5" s="1"/>
  <c r="S11041" i="5"/>
  <c r="R11041" i="5"/>
  <c r="T11041" i="5" s="1"/>
  <c r="S11040" i="5"/>
  <c r="R11040" i="5"/>
  <c r="T11040" i="5" s="1"/>
  <c r="T11039" i="5"/>
  <c r="S11039" i="5"/>
  <c r="R11039" i="5"/>
  <c r="S11038" i="5"/>
  <c r="R11038" i="5"/>
  <c r="T11038" i="5" s="1"/>
  <c r="S11037" i="5"/>
  <c r="R11037" i="5"/>
  <c r="T11037" i="5" s="1"/>
  <c r="S11036" i="5"/>
  <c r="R11036" i="5"/>
  <c r="T11036" i="5" s="1"/>
  <c r="S11035" i="5"/>
  <c r="R11035" i="5"/>
  <c r="T11035" i="5" s="1"/>
  <c r="T11034" i="5"/>
  <c r="S11034" i="5"/>
  <c r="R11034" i="5"/>
  <c r="S11033" i="5"/>
  <c r="R11033" i="5"/>
  <c r="T11033" i="5" s="1"/>
  <c r="S11032" i="5"/>
  <c r="R11032" i="5"/>
  <c r="T11032" i="5" s="1"/>
  <c r="T11031" i="5"/>
  <c r="S11031" i="5"/>
  <c r="R11031" i="5"/>
  <c r="S11030" i="5"/>
  <c r="R11030" i="5"/>
  <c r="T11030" i="5" s="1"/>
  <c r="S11029" i="5"/>
  <c r="R11029" i="5"/>
  <c r="T11029" i="5" s="1"/>
  <c r="T11028" i="5"/>
  <c r="S11028" i="5"/>
  <c r="R11028" i="5"/>
  <c r="T11027" i="5"/>
  <c r="S11027" i="5"/>
  <c r="R11027" i="5"/>
  <c r="S11026" i="5"/>
  <c r="R11026" i="5"/>
  <c r="T11026" i="5" s="1"/>
  <c r="S11025" i="5"/>
  <c r="R11025" i="5"/>
  <c r="T11025" i="5" s="1"/>
  <c r="S11024" i="5"/>
  <c r="R11024" i="5"/>
  <c r="T11024" i="5" s="1"/>
  <c r="T11023" i="5"/>
  <c r="S11023" i="5"/>
  <c r="R11023" i="5"/>
  <c r="S11022" i="5"/>
  <c r="R11022" i="5"/>
  <c r="T11022" i="5" s="1"/>
  <c r="S11021" i="5"/>
  <c r="R11021" i="5"/>
  <c r="T11021" i="5" s="1"/>
  <c r="S11020" i="5"/>
  <c r="R11020" i="5"/>
  <c r="T11020" i="5" s="1"/>
  <c r="S11019" i="5"/>
  <c r="R11019" i="5"/>
  <c r="T11019" i="5" s="1"/>
  <c r="T11018" i="5"/>
  <c r="S11018" i="5"/>
  <c r="R11018" i="5"/>
  <c r="S11017" i="5"/>
  <c r="R11017" i="5"/>
  <c r="T11017" i="5" s="1"/>
  <c r="S11016" i="5"/>
  <c r="R11016" i="5"/>
  <c r="T11016" i="5" s="1"/>
  <c r="T11015" i="5"/>
  <c r="S11015" i="5"/>
  <c r="R11015" i="5"/>
  <c r="S11014" i="5"/>
  <c r="R11014" i="5"/>
  <c r="T11014" i="5" s="1"/>
  <c r="S11013" i="5"/>
  <c r="R11013" i="5"/>
  <c r="T11013" i="5" s="1"/>
  <c r="T11012" i="5"/>
  <c r="S11012" i="5"/>
  <c r="R11012" i="5"/>
  <c r="T11011" i="5"/>
  <c r="S11011" i="5"/>
  <c r="R11011" i="5"/>
  <c r="S11010" i="5"/>
  <c r="R11010" i="5"/>
  <c r="T11010" i="5" s="1"/>
  <c r="S11009" i="5"/>
  <c r="R11009" i="5"/>
  <c r="T11009" i="5" s="1"/>
  <c r="S11008" i="5"/>
  <c r="R11008" i="5"/>
  <c r="T11008" i="5" s="1"/>
  <c r="T11007" i="5"/>
  <c r="S11007" i="5"/>
  <c r="R11007" i="5"/>
  <c r="S11006" i="5"/>
  <c r="R11006" i="5"/>
  <c r="T11006" i="5" s="1"/>
  <c r="S11005" i="5"/>
  <c r="R11005" i="5"/>
  <c r="T11005" i="5" s="1"/>
  <c r="S11004" i="5"/>
  <c r="R11004" i="5"/>
  <c r="T11004" i="5" s="1"/>
  <c r="S11003" i="5"/>
  <c r="R11003" i="5"/>
  <c r="T11003" i="5" s="1"/>
  <c r="T11002" i="5"/>
  <c r="S11002" i="5"/>
  <c r="R11002" i="5"/>
  <c r="S11001" i="5"/>
  <c r="R11001" i="5"/>
  <c r="T11001" i="5" s="1"/>
  <c r="S11000" i="5"/>
  <c r="R11000" i="5"/>
  <c r="T11000" i="5" s="1"/>
  <c r="T10999" i="5"/>
  <c r="S10999" i="5"/>
  <c r="R10999" i="5"/>
  <c r="S10998" i="5"/>
  <c r="R10998" i="5"/>
  <c r="T10998" i="5" s="1"/>
  <c r="S10997" i="5"/>
  <c r="R10997" i="5"/>
  <c r="T10997" i="5" s="1"/>
  <c r="T10996" i="5"/>
  <c r="S10996" i="5"/>
  <c r="R10996" i="5"/>
  <c r="T10995" i="5"/>
  <c r="S10995" i="5"/>
  <c r="R10995" i="5"/>
  <c r="S10994" i="5"/>
  <c r="R10994" i="5"/>
  <c r="T10994" i="5" s="1"/>
  <c r="S10993" i="5"/>
  <c r="R10993" i="5"/>
  <c r="T10993" i="5" s="1"/>
  <c r="S10992" i="5"/>
  <c r="R10992" i="5"/>
  <c r="T10992" i="5" s="1"/>
  <c r="T10991" i="5"/>
  <c r="S10991" i="5"/>
  <c r="R10991" i="5"/>
  <c r="S10990" i="5"/>
  <c r="R10990" i="5"/>
  <c r="T10990" i="5" s="1"/>
  <c r="S10989" i="5"/>
  <c r="R10989" i="5"/>
  <c r="T10989" i="5" s="1"/>
  <c r="S10988" i="5"/>
  <c r="R10988" i="5"/>
  <c r="T10988" i="5" s="1"/>
  <c r="S10987" i="5"/>
  <c r="R10987" i="5"/>
  <c r="T10987" i="5" s="1"/>
  <c r="T10986" i="5"/>
  <c r="S10986" i="5"/>
  <c r="R10986" i="5"/>
  <c r="S10985" i="5"/>
  <c r="R10985" i="5"/>
  <c r="T10985" i="5" s="1"/>
  <c r="S10984" i="5"/>
  <c r="R10984" i="5"/>
  <c r="T10984" i="5" s="1"/>
  <c r="T10983" i="5"/>
  <c r="S10983" i="5"/>
  <c r="R10983" i="5"/>
  <c r="S10982" i="5"/>
  <c r="R10982" i="5"/>
  <c r="T10982" i="5" s="1"/>
  <c r="S10981" i="5"/>
  <c r="R10981" i="5"/>
  <c r="T10981" i="5" s="1"/>
  <c r="T10980" i="5"/>
  <c r="S10980" i="5"/>
  <c r="R10980" i="5"/>
  <c r="T10979" i="5"/>
  <c r="S10979" i="5"/>
  <c r="R10979" i="5"/>
  <c r="S10978" i="5"/>
  <c r="R10978" i="5"/>
  <c r="T10978" i="5" s="1"/>
  <c r="S10977" i="5"/>
  <c r="R10977" i="5"/>
  <c r="T10977" i="5" s="1"/>
  <c r="S10976" i="5"/>
  <c r="R10976" i="5"/>
  <c r="T10976" i="5" s="1"/>
  <c r="T10975" i="5"/>
  <c r="S10975" i="5"/>
  <c r="R10975" i="5"/>
  <c r="S10974" i="5"/>
  <c r="R10974" i="5"/>
  <c r="T10974" i="5" s="1"/>
  <c r="S10973" i="5"/>
  <c r="R10973" i="5"/>
  <c r="T10973" i="5" s="1"/>
  <c r="S10972" i="5"/>
  <c r="R10972" i="5"/>
  <c r="T10972" i="5" s="1"/>
  <c r="S10971" i="5"/>
  <c r="R10971" i="5"/>
  <c r="T10971" i="5" s="1"/>
  <c r="T10970" i="5"/>
  <c r="S10970" i="5"/>
  <c r="R10970" i="5"/>
  <c r="S10969" i="5"/>
  <c r="R10969" i="5"/>
  <c r="T10969" i="5" s="1"/>
  <c r="S10968" i="5"/>
  <c r="R10968" i="5"/>
  <c r="T10968" i="5" s="1"/>
  <c r="T10967" i="5"/>
  <c r="S10967" i="5"/>
  <c r="R10967" i="5"/>
  <c r="S10966" i="5"/>
  <c r="R10966" i="5"/>
  <c r="T10966" i="5" s="1"/>
  <c r="S10965" i="5"/>
  <c r="R10965" i="5"/>
  <c r="T10965" i="5" s="1"/>
  <c r="T10964" i="5"/>
  <c r="S10964" i="5"/>
  <c r="R10964" i="5"/>
  <c r="T10963" i="5"/>
  <c r="S10963" i="5"/>
  <c r="R10963" i="5"/>
  <c r="S10962" i="5"/>
  <c r="R10962" i="5"/>
  <c r="T10962" i="5" s="1"/>
  <c r="S10961" i="5"/>
  <c r="R10961" i="5"/>
  <c r="T10961" i="5" s="1"/>
  <c r="S10960" i="5"/>
  <c r="R10960" i="5"/>
  <c r="T10960" i="5" s="1"/>
  <c r="T10959" i="5"/>
  <c r="S10959" i="5"/>
  <c r="R10959" i="5"/>
  <c r="S10958" i="5"/>
  <c r="R10958" i="5"/>
  <c r="T10958" i="5" s="1"/>
  <c r="S10957" i="5"/>
  <c r="R10957" i="5"/>
  <c r="T10957" i="5" s="1"/>
  <c r="S10956" i="5"/>
  <c r="R10956" i="5"/>
  <c r="T10956" i="5" s="1"/>
  <c r="S10955" i="5"/>
  <c r="R10955" i="5"/>
  <c r="T10955" i="5" s="1"/>
  <c r="T10954" i="5"/>
  <c r="S10954" i="5"/>
  <c r="R10954" i="5"/>
  <c r="S10953" i="5"/>
  <c r="R10953" i="5"/>
  <c r="T10953" i="5" s="1"/>
  <c r="S10952" i="5"/>
  <c r="R10952" i="5"/>
  <c r="T10952" i="5" s="1"/>
  <c r="T10951" i="5"/>
  <c r="S10951" i="5"/>
  <c r="R10951" i="5"/>
  <c r="S10950" i="5"/>
  <c r="R10950" i="5"/>
  <c r="T10950" i="5" s="1"/>
  <c r="S10949" i="5"/>
  <c r="R10949" i="5"/>
  <c r="T10949" i="5" s="1"/>
  <c r="T10948" i="5"/>
  <c r="S10948" i="5"/>
  <c r="R10948" i="5"/>
  <c r="T10947" i="5"/>
  <c r="S10947" i="5"/>
  <c r="R10947" i="5"/>
  <c r="S10946" i="5"/>
  <c r="R10946" i="5"/>
  <c r="T10946" i="5" s="1"/>
  <c r="S10945" i="5"/>
  <c r="R10945" i="5"/>
  <c r="T10945" i="5" s="1"/>
  <c r="S10944" i="5"/>
  <c r="R10944" i="5"/>
  <c r="T10944" i="5" s="1"/>
  <c r="T10943" i="5"/>
  <c r="S10943" i="5"/>
  <c r="R10943" i="5"/>
  <c r="S10942" i="5"/>
  <c r="R10942" i="5"/>
  <c r="T10942" i="5" s="1"/>
  <c r="S10941" i="5"/>
  <c r="R10941" i="5"/>
  <c r="T10941" i="5" s="1"/>
  <c r="S10940" i="5"/>
  <c r="R10940" i="5"/>
  <c r="T10940" i="5" s="1"/>
  <c r="S10939" i="5"/>
  <c r="R10939" i="5"/>
  <c r="T10939" i="5" s="1"/>
  <c r="T10938" i="5"/>
  <c r="S10938" i="5"/>
  <c r="R10938" i="5"/>
  <c r="S10937" i="5"/>
  <c r="R10937" i="5"/>
  <c r="T10937" i="5" s="1"/>
  <c r="S10936" i="5"/>
  <c r="R10936" i="5"/>
  <c r="T10936" i="5" s="1"/>
  <c r="T10935" i="5"/>
  <c r="S10935" i="5"/>
  <c r="R10935" i="5"/>
  <c r="S10934" i="5"/>
  <c r="R10934" i="5"/>
  <c r="T10934" i="5" s="1"/>
  <c r="S10933" i="5"/>
  <c r="R10933" i="5"/>
  <c r="T10933" i="5" s="1"/>
  <c r="T10932" i="5"/>
  <c r="S10932" i="5"/>
  <c r="R10932" i="5"/>
  <c r="T10931" i="5"/>
  <c r="S10931" i="5"/>
  <c r="R10931" i="5"/>
  <c r="S10930" i="5"/>
  <c r="R10930" i="5"/>
  <c r="T10930" i="5" s="1"/>
  <c r="S10929" i="5"/>
  <c r="R10929" i="5"/>
  <c r="T10929" i="5" s="1"/>
  <c r="S10928" i="5"/>
  <c r="R10928" i="5"/>
  <c r="T10928" i="5" s="1"/>
  <c r="T10927" i="5"/>
  <c r="S10927" i="5"/>
  <c r="R10927" i="5"/>
  <c r="S10926" i="5"/>
  <c r="R10926" i="5"/>
  <c r="T10926" i="5" s="1"/>
  <c r="S10925" i="5"/>
  <c r="R10925" i="5"/>
  <c r="T10925" i="5" s="1"/>
  <c r="S10924" i="5"/>
  <c r="R10924" i="5"/>
  <c r="T10924" i="5" s="1"/>
  <c r="S10923" i="5"/>
  <c r="R10923" i="5"/>
  <c r="T10923" i="5" s="1"/>
  <c r="T10922" i="5"/>
  <c r="S10922" i="5"/>
  <c r="R10922" i="5"/>
  <c r="S10921" i="5"/>
  <c r="R10921" i="5"/>
  <c r="T10921" i="5" s="1"/>
  <c r="S10920" i="5"/>
  <c r="R10920" i="5"/>
  <c r="T10920" i="5" s="1"/>
  <c r="T10919" i="5"/>
  <c r="S10919" i="5"/>
  <c r="R10919" i="5"/>
  <c r="S10918" i="5"/>
  <c r="R10918" i="5"/>
  <c r="T10918" i="5" s="1"/>
  <c r="S10917" i="5"/>
  <c r="R10917" i="5"/>
  <c r="T10917" i="5" s="1"/>
  <c r="T10916" i="5"/>
  <c r="S10916" i="5"/>
  <c r="R10916" i="5"/>
  <c r="T10915" i="5"/>
  <c r="S10915" i="5"/>
  <c r="R10915" i="5"/>
  <c r="S10914" i="5"/>
  <c r="R10914" i="5"/>
  <c r="T10914" i="5" s="1"/>
  <c r="S10913" i="5"/>
  <c r="R10913" i="5"/>
  <c r="T10913" i="5" s="1"/>
  <c r="S10912" i="5"/>
  <c r="R10912" i="5"/>
  <c r="T10912" i="5" s="1"/>
  <c r="T10911" i="5"/>
  <c r="S10911" i="5"/>
  <c r="R10911" i="5"/>
  <c r="S10910" i="5"/>
  <c r="R10910" i="5"/>
  <c r="T10910" i="5" s="1"/>
  <c r="S10909" i="5"/>
  <c r="R10909" i="5"/>
  <c r="T10909" i="5" s="1"/>
  <c r="S10908" i="5"/>
  <c r="R10908" i="5"/>
  <c r="T10908" i="5" s="1"/>
  <c r="S10907" i="5"/>
  <c r="R10907" i="5"/>
  <c r="T10907" i="5" s="1"/>
  <c r="T10906" i="5"/>
  <c r="S10906" i="5"/>
  <c r="R10906" i="5"/>
  <c r="S10905" i="5"/>
  <c r="R10905" i="5"/>
  <c r="T10905" i="5" s="1"/>
  <c r="S10904" i="5"/>
  <c r="R10904" i="5"/>
  <c r="T10904" i="5" s="1"/>
  <c r="T10903" i="5"/>
  <c r="S10903" i="5"/>
  <c r="R10903" i="5"/>
  <c r="S10902" i="5"/>
  <c r="R10902" i="5"/>
  <c r="T10902" i="5" s="1"/>
  <c r="S10901" i="5"/>
  <c r="R10901" i="5"/>
  <c r="T10901" i="5" s="1"/>
  <c r="T10900" i="5"/>
  <c r="S10900" i="5"/>
  <c r="R10900" i="5"/>
  <c r="T10899" i="5"/>
  <c r="S10899" i="5"/>
  <c r="R10899" i="5"/>
  <c r="S10898" i="5"/>
  <c r="R10898" i="5"/>
  <c r="T10898" i="5" s="1"/>
  <c r="S10897" i="5"/>
  <c r="R10897" i="5"/>
  <c r="T10897" i="5" s="1"/>
  <c r="S10896" i="5"/>
  <c r="R10896" i="5"/>
  <c r="T10896" i="5" s="1"/>
  <c r="T10895" i="5"/>
  <c r="S10895" i="5"/>
  <c r="R10895" i="5"/>
  <c r="S10894" i="5"/>
  <c r="R10894" i="5"/>
  <c r="T10894" i="5" s="1"/>
  <c r="S10893" i="5"/>
  <c r="R10893" i="5"/>
  <c r="T10893" i="5" s="1"/>
  <c r="S10892" i="5"/>
  <c r="R10892" i="5"/>
  <c r="T10892" i="5" s="1"/>
  <c r="S10891" i="5"/>
  <c r="R10891" i="5"/>
  <c r="T10891" i="5" s="1"/>
  <c r="T10890" i="5"/>
  <c r="S10890" i="5"/>
  <c r="R10890" i="5"/>
  <c r="S10889" i="5"/>
  <c r="R10889" i="5"/>
  <c r="T10889" i="5" s="1"/>
  <c r="S10888" i="5"/>
  <c r="R10888" i="5"/>
  <c r="T10888" i="5" s="1"/>
  <c r="T10887" i="5"/>
  <c r="S10887" i="5"/>
  <c r="R10887" i="5"/>
  <c r="S10886" i="5"/>
  <c r="R10886" i="5"/>
  <c r="T10886" i="5" s="1"/>
  <c r="S10885" i="5"/>
  <c r="R10885" i="5"/>
  <c r="T10885" i="5" s="1"/>
  <c r="T10884" i="5"/>
  <c r="S10884" i="5"/>
  <c r="R10884" i="5"/>
  <c r="T10883" i="5"/>
  <c r="S10883" i="5"/>
  <c r="R10883" i="5"/>
  <c r="S10882" i="5"/>
  <c r="R10882" i="5"/>
  <c r="T10882" i="5" s="1"/>
  <c r="S10881" i="5"/>
  <c r="R10881" i="5"/>
  <c r="T10881" i="5" s="1"/>
  <c r="S10880" i="5"/>
  <c r="R10880" i="5"/>
  <c r="T10880" i="5" s="1"/>
  <c r="T10879" i="5"/>
  <c r="S10879" i="5"/>
  <c r="R10879" i="5"/>
  <c r="S10878" i="5"/>
  <c r="R10878" i="5"/>
  <c r="T10878" i="5" s="1"/>
  <c r="S10877" i="5"/>
  <c r="R10877" i="5"/>
  <c r="T10877" i="5" s="1"/>
  <c r="S10876" i="5"/>
  <c r="R10876" i="5"/>
  <c r="T10876" i="5" s="1"/>
  <c r="S10875" i="5"/>
  <c r="R10875" i="5"/>
  <c r="T10875" i="5" s="1"/>
  <c r="T10874" i="5"/>
  <c r="S10874" i="5"/>
  <c r="R10874" i="5"/>
  <c r="S10873" i="5"/>
  <c r="R10873" i="5"/>
  <c r="T10873" i="5" s="1"/>
  <c r="S10872" i="5"/>
  <c r="R10872" i="5"/>
  <c r="T10872" i="5" s="1"/>
  <c r="T10871" i="5"/>
  <c r="S10871" i="5"/>
  <c r="R10871" i="5"/>
  <c r="S10870" i="5"/>
  <c r="R10870" i="5"/>
  <c r="T10870" i="5" s="1"/>
  <c r="S10869" i="5"/>
  <c r="R10869" i="5"/>
  <c r="T10869" i="5" s="1"/>
  <c r="T10868" i="5"/>
  <c r="S10868" i="5"/>
  <c r="R10868" i="5"/>
  <c r="T10867" i="5"/>
  <c r="S10867" i="5"/>
  <c r="R10867" i="5"/>
  <c r="S10866" i="5"/>
  <c r="R10866" i="5"/>
  <c r="T10866" i="5" s="1"/>
  <c r="S10865" i="5"/>
  <c r="R10865" i="5"/>
  <c r="T10865" i="5" s="1"/>
  <c r="S10864" i="5"/>
  <c r="R10864" i="5"/>
  <c r="T10864" i="5" s="1"/>
  <c r="T10863" i="5"/>
  <c r="S10863" i="5"/>
  <c r="R10863" i="5"/>
  <c r="S10862" i="5"/>
  <c r="R10862" i="5"/>
  <c r="T10862" i="5" s="1"/>
  <c r="S10861" i="5"/>
  <c r="R10861" i="5"/>
  <c r="T10861" i="5" s="1"/>
  <c r="S10860" i="5"/>
  <c r="R10860" i="5"/>
  <c r="T10860" i="5" s="1"/>
  <c r="S10859" i="5"/>
  <c r="R10859" i="5"/>
  <c r="T10859" i="5" s="1"/>
  <c r="T10858" i="5"/>
  <c r="S10858" i="5"/>
  <c r="R10858" i="5"/>
  <c r="S10857" i="5"/>
  <c r="R10857" i="5"/>
  <c r="T10857" i="5" s="1"/>
  <c r="S10856" i="5"/>
  <c r="R10856" i="5"/>
  <c r="T10856" i="5" s="1"/>
  <c r="T10855" i="5"/>
  <c r="S10855" i="5"/>
  <c r="R10855" i="5"/>
  <c r="S10854" i="5"/>
  <c r="R10854" i="5"/>
  <c r="T10854" i="5" s="1"/>
  <c r="S10853" i="5"/>
  <c r="R10853" i="5"/>
  <c r="T10853" i="5" s="1"/>
  <c r="T10852" i="5"/>
  <c r="S10852" i="5"/>
  <c r="R10852" i="5"/>
  <c r="T10851" i="5"/>
  <c r="S10851" i="5"/>
  <c r="R10851" i="5"/>
  <c r="S10850" i="5"/>
  <c r="R10850" i="5"/>
  <c r="T10850" i="5" s="1"/>
  <c r="S10849" i="5"/>
  <c r="R10849" i="5"/>
  <c r="T10849" i="5" s="1"/>
  <c r="S10848" i="5"/>
  <c r="R10848" i="5"/>
  <c r="T10848" i="5" s="1"/>
  <c r="T10847" i="5"/>
  <c r="S10847" i="5"/>
  <c r="R10847" i="5"/>
  <c r="S10846" i="5"/>
  <c r="R10846" i="5"/>
  <c r="T10846" i="5" s="1"/>
  <c r="S10845" i="5"/>
  <c r="R10845" i="5"/>
  <c r="T10845" i="5" s="1"/>
  <c r="S10844" i="5"/>
  <c r="R10844" i="5"/>
  <c r="T10844" i="5" s="1"/>
  <c r="S10843" i="5"/>
  <c r="R10843" i="5"/>
  <c r="T10843" i="5" s="1"/>
  <c r="T10842" i="5"/>
  <c r="S10842" i="5"/>
  <c r="R10842" i="5"/>
  <c r="S10841" i="5"/>
  <c r="R10841" i="5"/>
  <c r="T10841" i="5" s="1"/>
  <c r="S10840" i="5"/>
  <c r="R10840" i="5"/>
  <c r="T10840" i="5" s="1"/>
  <c r="T10839" i="5"/>
  <c r="S10839" i="5"/>
  <c r="R10839" i="5"/>
  <c r="S10838" i="5"/>
  <c r="R10838" i="5"/>
  <c r="T10838" i="5" s="1"/>
  <c r="S10837" i="5"/>
  <c r="R10837" i="5"/>
  <c r="T10837" i="5" s="1"/>
  <c r="T10836" i="5"/>
  <c r="S10836" i="5"/>
  <c r="R10836" i="5"/>
  <c r="T10835" i="5"/>
  <c r="S10835" i="5"/>
  <c r="R10835" i="5"/>
  <c r="S10834" i="5"/>
  <c r="R10834" i="5"/>
  <c r="T10834" i="5" s="1"/>
  <c r="S10833" i="5"/>
  <c r="R10833" i="5"/>
  <c r="T10833" i="5" s="1"/>
  <c r="S10832" i="5"/>
  <c r="R10832" i="5"/>
  <c r="T10832" i="5" s="1"/>
  <c r="T10831" i="5"/>
  <c r="S10831" i="5"/>
  <c r="R10831" i="5"/>
  <c r="S10830" i="5"/>
  <c r="R10830" i="5"/>
  <c r="T10830" i="5" s="1"/>
  <c r="S10829" i="5"/>
  <c r="R10829" i="5"/>
  <c r="T10829" i="5" s="1"/>
  <c r="S10828" i="5"/>
  <c r="R10828" i="5"/>
  <c r="T10828" i="5" s="1"/>
  <c r="S10827" i="5"/>
  <c r="R10827" i="5"/>
  <c r="T10827" i="5" s="1"/>
  <c r="T10826" i="5"/>
  <c r="S10826" i="5"/>
  <c r="R10826" i="5"/>
  <c r="S10825" i="5"/>
  <c r="R10825" i="5"/>
  <c r="T10825" i="5" s="1"/>
  <c r="S10824" i="5"/>
  <c r="R10824" i="5"/>
  <c r="T10824" i="5" s="1"/>
  <c r="T10823" i="5"/>
  <c r="S10823" i="5"/>
  <c r="R10823" i="5"/>
  <c r="S10822" i="5"/>
  <c r="R10822" i="5"/>
  <c r="T10822" i="5" s="1"/>
  <c r="S10821" i="5"/>
  <c r="R10821" i="5"/>
  <c r="T10821" i="5" s="1"/>
  <c r="T10820" i="5"/>
  <c r="S10820" i="5"/>
  <c r="R10820" i="5"/>
  <c r="T10819" i="5"/>
  <c r="S10819" i="5"/>
  <c r="R10819" i="5"/>
  <c r="S10818" i="5"/>
  <c r="R10818" i="5"/>
  <c r="T10818" i="5" s="1"/>
  <c r="S10817" i="5"/>
  <c r="R10817" i="5"/>
  <c r="T10817" i="5" s="1"/>
  <c r="S10816" i="5"/>
  <c r="R10816" i="5"/>
  <c r="T10816" i="5" s="1"/>
  <c r="T10815" i="5"/>
  <c r="S10815" i="5"/>
  <c r="R10815" i="5"/>
  <c r="S10814" i="5"/>
  <c r="R10814" i="5"/>
  <c r="T10814" i="5" s="1"/>
  <c r="S10813" i="5"/>
  <c r="R10813" i="5"/>
  <c r="T10813" i="5" s="1"/>
  <c r="S10812" i="5"/>
  <c r="R10812" i="5"/>
  <c r="T10812" i="5" s="1"/>
  <c r="S10811" i="5"/>
  <c r="R10811" i="5"/>
  <c r="T10811" i="5" s="1"/>
  <c r="T10810" i="5"/>
  <c r="S10810" i="5"/>
  <c r="R10810" i="5"/>
  <c r="S10809" i="5"/>
  <c r="R10809" i="5"/>
  <c r="T10809" i="5" s="1"/>
  <c r="S10808" i="5"/>
  <c r="R10808" i="5"/>
  <c r="T10808" i="5" s="1"/>
  <c r="T10807" i="5"/>
  <c r="S10807" i="5"/>
  <c r="R10807" i="5"/>
  <c r="S10806" i="5"/>
  <c r="R10806" i="5"/>
  <c r="T10806" i="5" s="1"/>
  <c r="S10805" i="5"/>
  <c r="R10805" i="5"/>
  <c r="T10805" i="5" s="1"/>
  <c r="T10804" i="5"/>
  <c r="S10804" i="5"/>
  <c r="R10804" i="5"/>
  <c r="T10803" i="5"/>
  <c r="S10803" i="5"/>
  <c r="R10803" i="5"/>
  <c r="S10802" i="5"/>
  <c r="R10802" i="5"/>
  <c r="T10802" i="5" s="1"/>
  <c r="S10801" i="5"/>
  <c r="R10801" i="5"/>
  <c r="T10801" i="5" s="1"/>
  <c r="S10800" i="5"/>
  <c r="R10800" i="5"/>
  <c r="T10800" i="5" s="1"/>
  <c r="T10799" i="5"/>
  <c r="S10799" i="5"/>
  <c r="R10799" i="5"/>
  <c r="S10798" i="5"/>
  <c r="R10798" i="5"/>
  <c r="T10798" i="5" s="1"/>
  <c r="S10797" i="5"/>
  <c r="R10797" i="5"/>
  <c r="T10797" i="5" s="1"/>
  <c r="S10796" i="5"/>
  <c r="R10796" i="5"/>
  <c r="T10796" i="5" s="1"/>
  <c r="S10795" i="5"/>
  <c r="R10795" i="5"/>
  <c r="T10795" i="5" s="1"/>
  <c r="T10794" i="5"/>
  <c r="S10794" i="5"/>
  <c r="R10794" i="5"/>
  <c r="S10793" i="5"/>
  <c r="R10793" i="5"/>
  <c r="T10793" i="5" s="1"/>
  <c r="S10792" i="5"/>
  <c r="R10792" i="5"/>
  <c r="T10792" i="5" s="1"/>
  <c r="T10791" i="5"/>
  <c r="S10791" i="5"/>
  <c r="R10791" i="5"/>
  <c r="S10790" i="5"/>
  <c r="R10790" i="5"/>
  <c r="T10790" i="5" s="1"/>
  <c r="S10789" i="5"/>
  <c r="R10789" i="5"/>
  <c r="T10789" i="5" s="1"/>
  <c r="T10788" i="5"/>
  <c r="S10788" i="5"/>
  <c r="R10788" i="5"/>
  <c r="T10787" i="5"/>
  <c r="S10787" i="5"/>
  <c r="R10787" i="5"/>
  <c r="S10786" i="5"/>
  <c r="R10786" i="5"/>
  <c r="T10786" i="5" s="1"/>
  <c r="S10785" i="5"/>
  <c r="R10785" i="5"/>
  <c r="T10785" i="5" s="1"/>
  <c r="S10784" i="5"/>
  <c r="R10784" i="5"/>
  <c r="T10784" i="5" s="1"/>
  <c r="T10783" i="5"/>
  <c r="S10783" i="5"/>
  <c r="R10783" i="5"/>
  <c r="S10782" i="5"/>
  <c r="R10782" i="5"/>
  <c r="T10782" i="5" s="1"/>
  <c r="S10781" i="5"/>
  <c r="R10781" i="5"/>
  <c r="T10781" i="5" s="1"/>
  <c r="S10780" i="5"/>
  <c r="R10780" i="5"/>
  <c r="T10780" i="5" s="1"/>
  <c r="S10779" i="5"/>
  <c r="R10779" i="5"/>
  <c r="T10779" i="5" s="1"/>
  <c r="T10778" i="5"/>
  <c r="S10778" i="5"/>
  <c r="R10778" i="5"/>
  <c r="S10777" i="5"/>
  <c r="R10777" i="5"/>
  <c r="T10777" i="5" s="1"/>
  <c r="S10776" i="5"/>
  <c r="R10776" i="5"/>
  <c r="T10776" i="5" s="1"/>
  <c r="T10775" i="5"/>
  <c r="S10775" i="5"/>
  <c r="R10775" i="5"/>
  <c r="S10774" i="5"/>
  <c r="R10774" i="5"/>
  <c r="T10774" i="5" s="1"/>
  <c r="S10773" i="5"/>
  <c r="R10773" i="5"/>
  <c r="T10773" i="5" s="1"/>
  <c r="T10772" i="5"/>
  <c r="S10772" i="5"/>
  <c r="R10772" i="5"/>
  <c r="T10771" i="5"/>
  <c r="S10771" i="5"/>
  <c r="R10771" i="5"/>
  <c r="S10770" i="5"/>
  <c r="R10770" i="5"/>
  <c r="T10770" i="5" s="1"/>
  <c r="S10769" i="5"/>
  <c r="R10769" i="5"/>
  <c r="T10769" i="5" s="1"/>
  <c r="S10768" i="5"/>
  <c r="R10768" i="5"/>
  <c r="T10768" i="5" s="1"/>
  <c r="T10767" i="5"/>
  <c r="S10767" i="5"/>
  <c r="R10767" i="5"/>
  <c r="S10766" i="5"/>
  <c r="R10766" i="5"/>
  <c r="T10766" i="5" s="1"/>
  <c r="S10765" i="5"/>
  <c r="R10765" i="5"/>
  <c r="T10765" i="5" s="1"/>
  <c r="S10764" i="5"/>
  <c r="R10764" i="5"/>
  <c r="T10764" i="5" s="1"/>
  <c r="S10763" i="5"/>
  <c r="R10763" i="5"/>
  <c r="T10763" i="5" s="1"/>
  <c r="T10762" i="5"/>
  <c r="S10762" i="5"/>
  <c r="R10762" i="5"/>
  <c r="S10761" i="5"/>
  <c r="R10761" i="5"/>
  <c r="T10761" i="5" s="1"/>
  <c r="S10760" i="5"/>
  <c r="R10760" i="5"/>
  <c r="T10760" i="5" s="1"/>
  <c r="T10759" i="5"/>
  <c r="S10759" i="5"/>
  <c r="R10759" i="5"/>
  <c r="S10758" i="5"/>
  <c r="R10758" i="5"/>
  <c r="T10758" i="5" s="1"/>
  <c r="S10757" i="5"/>
  <c r="R10757" i="5"/>
  <c r="T10757" i="5" s="1"/>
  <c r="T10756" i="5"/>
  <c r="S10756" i="5"/>
  <c r="R10756" i="5"/>
  <c r="T10755" i="5"/>
  <c r="S10755" i="5"/>
  <c r="R10755" i="5"/>
  <c r="S10754" i="5"/>
  <c r="R10754" i="5"/>
  <c r="T10754" i="5" s="1"/>
  <c r="S10753" i="5"/>
  <c r="R10753" i="5"/>
  <c r="T10753" i="5" s="1"/>
  <c r="S10752" i="5"/>
  <c r="R10752" i="5"/>
  <c r="T10752" i="5" s="1"/>
  <c r="T10751" i="5"/>
  <c r="S10751" i="5"/>
  <c r="R10751" i="5"/>
  <c r="S10750" i="5"/>
  <c r="R10750" i="5"/>
  <c r="T10750" i="5" s="1"/>
  <c r="S10749" i="5"/>
  <c r="R10749" i="5"/>
  <c r="T10749" i="5" s="1"/>
  <c r="S10748" i="5"/>
  <c r="R10748" i="5"/>
  <c r="T10748" i="5" s="1"/>
  <c r="S10747" i="5"/>
  <c r="R10747" i="5"/>
  <c r="T10747" i="5" s="1"/>
  <c r="T10746" i="5"/>
  <c r="S10746" i="5"/>
  <c r="R10746" i="5"/>
  <c r="S10745" i="5"/>
  <c r="R10745" i="5"/>
  <c r="T10745" i="5" s="1"/>
  <c r="S10744" i="5"/>
  <c r="R10744" i="5"/>
  <c r="T10744" i="5" s="1"/>
  <c r="T10743" i="5"/>
  <c r="S10743" i="5"/>
  <c r="R10743" i="5"/>
  <c r="S10742" i="5"/>
  <c r="R10742" i="5"/>
  <c r="T10742" i="5" s="1"/>
  <c r="S10741" i="5"/>
  <c r="R10741" i="5"/>
  <c r="T10741" i="5" s="1"/>
  <c r="T10740" i="5"/>
  <c r="S10740" i="5"/>
  <c r="R10740" i="5"/>
  <c r="T10739" i="5"/>
  <c r="S10739" i="5"/>
  <c r="R10739" i="5"/>
  <c r="S10738" i="5"/>
  <c r="R10738" i="5"/>
  <c r="T10738" i="5" s="1"/>
  <c r="S10737" i="5"/>
  <c r="R10737" i="5"/>
  <c r="T10737" i="5" s="1"/>
  <c r="S10736" i="5"/>
  <c r="R10736" i="5"/>
  <c r="T10736" i="5" s="1"/>
  <c r="T10735" i="5"/>
  <c r="S10735" i="5"/>
  <c r="R10735" i="5"/>
  <c r="S10734" i="5"/>
  <c r="R10734" i="5"/>
  <c r="T10734" i="5" s="1"/>
  <c r="S10733" i="5"/>
  <c r="R10733" i="5"/>
  <c r="T10733" i="5" s="1"/>
  <c r="S10732" i="5"/>
  <c r="R10732" i="5"/>
  <c r="T10732" i="5" s="1"/>
  <c r="S10731" i="5"/>
  <c r="R10731" i="5"/>
  <c r="T10731" i="5" s="1"/>
  <c r="T10730" i="5"/>
  <c r="S10730" i="5"/>
  <c r="R10730" i="5"/>
  <c r="S10729" i="5"/>
  <c r="R10729" i="5"/>
  <c r="T10729" i="5" s="1"/>
  <c r="S10728" i="5"/>
  <c r="R10728" i="5"/>
  <c r="T10728" i="5" s="1"/>
  <c r="T10727" i="5"/>
  <c r="S10727" i="5"/>
  <c r="R10727" i="5"/>
  <c r="S10726" i="5"/>
  <c r="R10726" i="5"/>
  <c r="T10726" i="5" s="1"/>
  <c r="S10725" i="5"/>
  <c r="R10725" i="5"/>
  <c r="T10725" i="5" s="1"/>
  <c r="T10724" i="5"/>
  <c r="S10724" i="5"/>
  <c r="R10724" i="5"/>
  <c r="T10723" i="5"/>
  <c r="S10723" i="5"/>
  <c r="R10723" i="5"/>
  <c r="S10722" i="5"/>
  <c r="R10722" i="5"/>
  <c r="T10722" i="5" s="1"/>
  <c r="S10721" i="5"/>
  <c r="R10721" i="5"/>
  <c r="T10721" i="5" s="1"/>
  <c r="S10720" i="5"/>
  <c r="R10720" i="5"/>
  <c r="T10720" i="5" s="1"/>
  <c r="T10719" i="5"/>
  <c r="S10719" i="5"/>
  <c r="R10719" i="5"/>
  <c r="S10718" i="5"/>
  <c r="R10718" i="5"/>
  <c r="T10718" i="5" s="1"/>
  <c r="S10717" i="5"/>
  <c r="R10717" i="5"/>
  <c r="T10717" i="5" s="1"/>
  <c r="S10716" i="5"/>
  <c r="R10716" i="5"/>
  <c r="T10716" i="5" s="1"/>
  <c r="S10715" i="5"/>
  <c r="R10715" i="5"/>
  <c r="T10715" i="5" s="1"/>
  <c r="T10714" i="5"/>
  <c r="S10714" i="5"/>
  <c r="R10714" i="5"/>
  <c r="S10713" i="5"/>
  <c r="R10713" i="5"/>
  <c r="T10713" i="5" s="1"/>
  <c r="S10712" i="5"/>
  <c r="R10712" i="5"/>
  <c r="T10712" i="5" s="1"/>
  <c r="T10711" i="5"/>
  <c r="S10711" i="5"/>
  <c r="R10711" i="5"/>
  <c r="S10710" i="5"/>
  <c r="R10710" i="5"/>
  <c r="T10710" i="5" s="1"/>
  <c r="S10709" i="5"/>
  <c r="R10709" i="5"/>
  <c r="T10709" i="5" s="1"/>
  <c r="T10708" i="5"/>
  <c r="S10708" i="5"/>
  <c r="R10708" i="5"/>
  <c r="T10707" i="5"/>
  <c r="S10707" i="5"/>
  <c r="R10707" i="5"/>
  <c r="S10706" i="5"/>
  <c r="R10706" i="5"/>
  <c r="T10706" i="5" s="1"/>
  <c r="S10705" i="5"/>
  <c r="R10705" i="5"/>
  <c r="T10705" i="5" s="1"/>
  <c r="S10704" i="5"/>
  <c r="R10704" i="5"/>
  <c r="T10704" i="5" s="1"/>
  <c r="T10703" i="5"/>
  <c r="S10703" i="5"/>
  <c r="R10703" i="5"/>
  <c r="S10702" i="5"/>
  <c r="R10702" i="5"/>
  <c r="T10702" i="5" s="1"/>
  <c r="S10701" i="5"/>
  <c r="R10701" i="5"/>
  <c r="T10701" i="5" s="1"/>
  <c r="S10700" i="5"/>
  <c r="R10700" i="5"/>
  <c r="T10700" i="5" s="1"/>
  <c r="S10699" i="5"/>
  <c r="R10699" i="5"/>
  <c r="T10699" i="5" s="1"/>
  <c r="T10698" i="5"/>
  <c r="S10698" i="5"/>
  <c r="R10698" i="5"/>
  <c r="S10697" i="5"/>
  <c r="R10697" i="5"/>
  <c r="T10697" i="5" s="1"/>
  <c r="S10696" i="5"/>
  <c r="R10696" i="5"/>
  <c r="T10696" i="5" s="1"/>
  <c r="T10695" i="5"/>
  <c r="S10695" i="5"/>
  <c r="R10695" i="5"/>
  <c r="S10694" i="5"/>
  <c r="R10694" i="5"/>
  <c r="T10694" i="5" s="1"/>
  <c r="S10693" i="5"/>
  <c r="R10693" i="5"/>
  <c r="T10693" i="5" s="1"/>
  <c r="T10692" i="5"/>
  <c r="S10692" i="5"/>
  <c r="R10692" i="5"/>
  <c r="T10691" i="5"/>
  <c r="S10691" i="5"/>
  <c r="R10691" i="5"/>
  <c r="S10690" i="5"/>
  <c r="R10690" i="5"/>
  <c r="T10690" i="5" s="1"/>
  <c r="S10689" i="5"/>
  <c r="R10689" i="5"/>
  <c r="T10689" i="5" s="1"/>
  <c r="S10688" i="5"/>
  <c r="R10688" i="5"/>
  <c r="T10688" i="5" s="1"/>
  <c r="T10687" i="5"/>
  <c r="S10687" i="5"/>
  <c r="R10687" i="5"/>
  <c r="S10686" i="5"/>
  <c r="R10686" i="5"/>
  <c r="T10686" i="5" s="1"/>
  <c r="S10685" i="5"/>
  <c r="R10685" i="5"/>
  <c r="T10685" i="5" s="1"/>
  <c r="S10684" i="5"/>
  <c r="R10684" i="5"/>
  <c r="T10684" i="5" s="1"/>
  <c r="S10683" i="5"/>
  <c r="R10683" i="5"/>
  <c r="T10683" i="5" s="1"/>
  <c r="T10682" i="5"/>
  <c r="S10682" i="5"/>
  <c r="R10682" i="5"/>
  <c r="S10681" i="5"/>
  <c r="R10681" i="5"/>
  <c r="T10681" i="5" s="1"/>
  <c r="S10680" i="5"/>
  <c r="R10680" i="5"/>
  <c r="T10680" i="5" s="1"/>
  <c r="T10679" i="5"/>
  <c r="S10679" i="5"/>
  <c r="R10679" i="5"/>
  <c r="S10678" i="5"/>
  <c r="R10678" i="5"/>
  <c r="T10678" i="5" s="1"/>
  <c r="S10677" i="5"/>
  <c r="R10677" i="5"/>
  <c r="T10677" i="5" s="1"/>
  <c r="T10676" i="5"/>
  <c r="S10676" i="5"/>
  <c r="R10676" i="5"/>
  <c r="T10675" i="5"/>
  <c r="S10675" i="5"/>
  <c r="R10675" i="5"/>
  <c r="S10674" i="5"/>
  <c r="R10674" i="5"/>
  <c r="T10674" i="5" s="1"/>
  <c r="S10673" i="5"/>
  <c r="R10673" i="5"/>
  <c r="T10673" i="5" s="1"/>
  <c r="S10672" i="5"/>
  <c r="R10672" i="5"/>
  <c r="T10672" i="5" s="1"/>
  <c r="T10671" i="5"/>
  <c r="S10671" i="5"/>
  <c r="R10671" i="5"/>
  <c r="S10670" i="5"/>
  <c r="R10670" i="5"/>
  <c r="T10670" i="5" s="1"/>
  <c r="S10669" i="5"/>
  <c r="R10669" i="5"/>
  <c r="T10669" i="5" s="1"/>
  <c r="S10668" i="5"/>
  <c r="R10668" i="5"/>
  <c r="T10668" i="5" s="1"/>
  <c r="S10667" i="5"/>
  <c r="R10667" i="5"/>
  <c r="T10667" i="5" s="1"/>
  <c r="T10666" i="5"/>
  <c r="S10666" i="5"/>
  <c r="R10666" i="5"/>
  <c r="S10665" i="5"/>
  <c r="R10665" i="5"/>
  <c r="T10665" i="5" s="1"/>
  <c r="S10664" i="5"/>
  <c r="R10664" i="5"/>
  <c r="T10664" i="5" s="1"/>
  <c r="T10663" i="5"/>
  <c r="S10663" i="5"/>
  <c r="R10663" i="5"/>
  <c r="S10662" i="5"/>
  <c r="R10662" i="5"/>
  <c r="T10662" i="5" s="1"/>
  <c r="S10661" i="5"/>
  <c r="R10661" i="5"/>
  <c r="T10661" i="5" s="1"/>
  <c r="T10660" i="5"/>
  <c r="S10660" i="5"/>
  <c r="R10660" i="5"/>
  <c r="T10659" i="5"/>
  <c r="S10659" i="5"/>
  <c r="R10659" i="5"/>
  <c r="S10658" i="5"/>
  <c r="R10658" i="5"/>
  <c r="T10658" i="5" s="1"/>
  <c r="S10657" i="5"/>
  <c r="R10657" i="5"/>
  <c r="T10657" i="5" s="1"/>
  <c r="S10656" i="5"/>
  <c r="R10656" i="5"/>
  <c r="T10656" i="5" s="1"/>
  <c r="T10655" i="5"/>
  <c r="S10655" i="5"/>
  <c r="R10655" i="5"/>
  <c r="S10654" i="5"/>
  <c r="R10654" i="5"/>
  <c r="T10654" i="5" s="1"/>
  <c r="S10653" i="5"/>
  <c r="R10653" i="5"/>
  <c r="T10653" i="5" s="1"/>
  <c r="S10652" i="5"/>
  <c r="R10652" i="5"/>
  <c r="T10652" i="5" s="1"/>
  <c r="S10651" i="5"/>
  <c r="R10651" i="5"/>
  <c r="T10651" i="5" s="1"/>
  <c r="T10650" i="5"/>
  <c r="S10650" i="5"/>
  <c r="R10650" i="5"/>
  <c r="S10649" i="5"/>
  <c r="R10649" i="5"/>
  <c r="T10649" i="5" s="1"/>
  <c r="S10648" i="5"/>
  <c r="R10648" i="5"/>
  <c r="T10648" i="5" s="1"/>
  <c r="T10647" i="5"/>
  <c r="S10647" i="5"/>
  <c r="R10647" i="5"/>
  <c r="S10646" i="5"/>
  <c r="R10646" i="5"/>
  <c r="T10646" i="5" s="1"/>
  <c r="S10645" i="5"/>
  <c r="R10645" i="5"/>
  <c r="T10645" i="5" s="1"/>
  <c r="T10644" i="5"/>
  <c r="S10644" i="5"/>
  <c r="R10644" i="5"/>
  <c r="T10643" i="5"/>
  <c r="S10643" i="5"/>
  <c r="R10643" i="5"/>
  <c r="S10642" i="5"/>
  <c r="R10642" i="5"/>
  <c r="T10642" i="5" s="1"/>
  <c r="S10641" i="5"/>
  <c r="R10641" i="5"/>
  <c r="T10641" i="5" s="1"/>
  <c r="S10640" i="5"/>
  <c r="R10640" i="5"/>
  <c r="T10640" i="5" s="1"/>
  <c r="T10639" i="5"/>
  <c r="S10639" i="5"/>
  <c r="R10639" i="5"/>
  <c r="S10638" i="5"/>
  <c r="R10638" i="5"/>
  <c r="T10638" i="5" s="1"/>
  <c r="S10637" i="5"/>
  <c r="R10637" i="5"/>
  <c r="T10637" i="5" s="1"/>
  <c r="S10636" i="5"/>
  <c r="R10636" i="5"/>
  <c r="T10636" i="5" s="1"/>
  <c r="S10635" i="5"/>
  <c r="R10635" i="5"/>
  <c r="T10635" i="5" s="1"/>
  <c r="T10634" i="5"/>
  <c r="S10634" i="5"/>
  <c r="R10634" i="5"/>
  <c r="S10633" i="5"/>
  <c r="R10633" i="5"/>
  <c r="T10633" i="5" s="1"/>
  <c r="S10632" i="5"/>
  <c r="R10632" i="5"/>
  <c r="T10632" i="5" s="1"/>
  <c r="T10631" i="5"/>
  <c r="S10631" i="5"/>
  <c r="R10631" i="5"/>
  <c r="S10630" i="5"/>
  <c r="R10630" i="5"/>
  <c r="T10630" i="5" s="1"/>
  <c r="S10629" i="5"/>
  <c r="R10629" i="5"/>
  <c r="T10629" i="5" s="1"/>
  <c r="T10628" i="5"/>
  <c r="S10628" i="5"/>
  <c r="R10628" i="5"/>
  <c r="T10627" i="5"/>
  <c r="S10627" i="5"/>
  <c r="R10627" i="5"/>
  <c r="S10626" i="5"/>
  <c r="R10626" i="5"/>
  <c r="T10626" i="5" s="1"/>
  <c r="S10625" i="5"/>
  <c r="R10625" i="5"/>
  <c r="T10625" i="5" s="1"/>
  <c r="S10624" i="5"/>
  <c r="R10624" i="5"/>
  <c r="T10624" i="5" s="1"/>
  <c r="T10623" i="5"/>
  <c r="S10623" i="5"/>
  <c r="R10623" i="5"/>
  <c r="S10622" i="5"/>
  <c r="R10622" i="5"/>
  <c r="T10622" i="5" s="1"/>
  <c r="S10621" i="5"/>
  <c r="R10621" i="5"/>
  <c r="T10621" i="5" s="1"/>
  <c r="S10620" i="5"/>
  <c r="R10620" i="5"/>
  <c r="T10620" i="5" s="1"/>
  <c r="S10619" i="5"/>
  <c r="R10619" i="5"/>
  <c r="T10619" i="5" s="1"/>
  <c r="T10618" i="5"/>
  <c r="S10618" i="5"/>
  <c r="R10618" i="5"/>
  <c r="S10617" i="5"/>
  <c r="R10617" i="5"/>
  <c r="T10617" i="5" s="1"/>
  <c r="S10616" i="5"/>
  <c r="R10616" i="5"/>
  <c r="T10616" i="5" s="1"/>
  <c r="T10615" i="5"/>
  <c r="S10615" i="5"/>
  <c r="R10615" i="5"/>
  <c r="S10614" i="5"/>
  <c r="R10614" i="5"/>
  <c r="T10614" i="5" s="1"/>
  <c r="S10613" i="5"/>
  <c r="R10613" i="5"/>
  <c r="T10613" i="5" s="1"/>
  <c r="T10612" i="5"/>
  <c r="S10612" i="5"/>
  <c r="R10612" i="5"/>
  <c r="T10611" i="5"/>
  <c r="S10611" i="5"/>
  <c r="R10611" i="5"/>
  <c r="S10610" i="5"/>
  <c r="R10610" i="5"/>
  <c r="T10610" i="5" s="1"/>
  <c r="S10609" i="5"/>
  <c r="R10609" i="5"/>
  <c r="T10609" i="5" s="1"/>
  <c r="S10608" i="5"/>
  <c r="R10608" i="5"/>
  <c r="T10608" i="5" s="1"/>
  <c r="T10607" i="5"/>
  <c r="S10607" i="5"/>
  <c r="R10607" i="5"/>
  <c r="S10606" i="5"/>
  <c r="R10606" i="5"/>
  <c r="T10606" i="5" s="1"/>
  <c r="S10605" i="5"/>
  <c r="R10605" i="5"/>
  <c r="T10605" i="5" s="1"/>
  <c r="S10604" i="5"/>
  <c r="R10604" i="5"/>
  <c r="T10604" i="5" s="1"/>
  <c r="S10603" i="5"/>
  <c r="R10603" i="5"/>
  <c r="T10603" i="5" s="1"/>
  <c r="T10602" i="5"/>
  <c r="S10602" i="5"/>
  <c r="R10602" i="5"/>
  <c r="S10601" i="5"/>
  <c r="R10601" i="5"/>
  <c r="T10601" i="5" s="1"/>
  <c r="S10600" i="5"/>
  <c r="R10600" i="5"/>
  <c r="T10600" i="5" s="1"/>
  <c r="T10599" i="5"/>
  <c r="S10599" i="5"/>
  <c r="R10599" i="5"/>
  <c r="S10598" i="5"/>
  <c r="R10598" i="5"/>
  <c r="T10598" i="5" s="1"/>
  <c r="S10597" i="5"/>
  <c r="R10597" i="5"/>
  <c r="T10597" i="5" s="1"/>
  <c r="T10596" i="5"/>
  <c r="S10596" i="5"/>
  <c r="R10596" i="5"/>
  <c r="T10595" i="5"/>
  <c r="S10595" i="5"/>
  <c r="R10595" i="5"/>
  <c r="S10594" i="5"/>
  <c r="R10594" i="5"/>
  <c r="T10594" i="5" s="1"/>
  <c r="S10593" i="5"/>
  <c r="R10593" i="5"/>
  <c r="T10593" i="5" s="1"/>
  <c r="S10592" i="5"/>
  <c r="R10592" i="5"/>
  <c r="T10592" i="5" s="1"/>
  <c r="T10591" i="5"/>
  <c r="S10591" i="5"/>
  <c r="R10591" i="5"/>
  <c r="S10590" i="5"/>
  <c r="R10590" i="5"/>
  <c r="T10590" i="5" s="1"/>
  <c r="S10589" i="5"/>
  <c r="R10589" i="5"/>
  <c r="T10589" i="5" s="1"/>
  <c r="S10588" i="5"/>
  <c r="R10588" i="5"/>
  <c r="T10588" i="5" s="1"/>
  <c r="S10587" i="5"/>
  <c r="R10587" i="5"/>
  <c r="T10587" i="5" s="1"/>
  <c r="T10586" i="5"/>
  <c r="S10586" i="5"/>
  <c r="R10586" i="5"/>
  <c r="S10585" i="5"/>
  <c r="R10585" i="5"/>
  <c r="T10585" i="5" s="1"/>
  <c r="S10584" i="5"/>
  <c r="R10584" i="5"/>
  <c r="T10584" i="5" s="1"/>
  <c r="T10583" i="5"/>
  <c r="S10583" i="5"/>
  <c r="R10583" i="5"/>
  <c r="T10582" i="5"/>
  <c r="S10582" i="5"/>
  <c r="R10582" i="5"/>
  <c r="S10581" i="5"/>
  <c r="R10581" i="5"/>
  <c r="T10581" i="5" s="1"/>
  <c r="S10580" i="5"/>
  <c r="R10580" i="5"/>
  <c r="T10580" i="5" s="1"/>
  <c r="S10579" i="5"/>
  <c r="R10579" i="5"/>
  <c r="T10579" i="5" s="1"/>
  <c r="S10578" i="5"/>
  <c r="R10578" i="5"/>
  <c r="T10578" i="5" s="1"/>
  <c r="S10577" i="5"/>
  <c r="R10577" i="5"/>
  <c r="T10577" i="5" s="1"/>
  <c r="S10576" i="5"/>
  <c r="R10576" i="5"/>
  <c r="T10576" i="5" s="1"/>
  <c r="T10575" i="5"/>
  <c r="S10575" i="5"/>
  <c r="R10575" i="5"/>
  <c r="S10574" i="5"/>
  <c r="R10574" i="5"/>
  <c r="T10574" i="5" s="1"/>
  <c r="S10573" i="5"/>
  <c r="R10573" i="5"/>
  <c r="T10573" i="5" s="1"/>
  <c r="S10572" i="5"/>
  <c r="R10572" i="5"/>
  <c r="T10572" i="5" s="1"/>
  <c r="S10571" i="5"/>
  <c r="R10571" i="5"/>
  <c r="T10571" i="5" s="1"/>
  <c r="T10570" i="5"/>
  <c r="S10570" i="5"/>
  <c r="R10570" i="5"/>
  <c r="S10569" i="5"/>
  <c r="R10569" i="5"/>
  <c r="T10569" i="5" s="1"/>
  <c r="S10568" i="5"/>
  <c r="R10568" i="5"/>
  <c r="T10568" i="5" s="1"/>
  <c r="T10567" i="5"/>
  <c r="S10567" i="5"/>
  <c r="R10567" i="5"/>
  <c r="T10566" i="5"/>
  <c r="S10566" i="5"/>
  <c r="R10566" i="5"/>
  <c r="S10565" i="5"/>
  <c r="R10565" i="5"/>
  <c r="T10565" i="5" s="1"/>
  <c r="S10564" i="5"/>
  <c r="R10564" i="5"/>
  <c r="T10564" i="5" s="1"/>
  <c r="S10563" i="5"/>
  <c r="R10563" i="5"/>
  <c r="T10563" i="5" s="1"/>
  <c r="S10562" i="5"/>
  <c r="R10562" i="5"/>
  <c r="T10562" i="5" s="1"/>
  <c r="S10561" i="5"/>
  <c r="R10561" i="5"/>
  <c r="T10561" i="5" s="1"/>
  <c r="S10560" i="5"/>
  <c r="R10560" i="5"/>
  <c r="T10560" i="5" s="1"/>
  <c r="T10559" i="5"/>
  <c r="S10559" i="5"/>
  <c r="R10559" i="5"/>
  <c r="S10558" i="5"/>
  <c r="R10558" i="5"/>
  <c r="T10558" i="5" s="1"/>
  <c r="S10557" i="5"/>
  <c r="R10557" i="5"/>
  <c r="T10557" i="5" s="1"/>
  <c r="S10556" i="5"/>
  <c r="R10556" i="5"/>
  <c r="T10556" i="5" s="1"/>
  <c r="S10555" i="5"/>
  <c r="R10555" i="5"/>
  <c r="T10555" i="5" s="1"/>
  <c r="T10554" i="5"/>
  <c r="S10554" i="5"/>
  <c r="R10554" i="5"/>
  <c r="S10553" i="5"/>
  <c r="R10553" i="5"/>
  <c r="T10553" i="5" s="1"/>
  <c r="S10552" i="5"/>
  <c r="R10552" i="5"/>
  <c r="T10552" i="5" s="1"/>
  <c r="T10551" i="5"/>
  <c r="S10551" i="5"/>
  <c r="R10551" i="5"/>
  <c r="T10550" i="5"/>
  <c r="S10550" i="5"/>
  <c r="R10550" i="5"/>
  <c r="S10549" i="5"/>
  <c r="R10549" i="5"/>
  <c r="T10549" i="5" s="1"/>
  <c r="S10548" i="5"/>
  <c r="R10548" i="5"/>
  <c r="T10548" i="5" s="1"/>
  <c r="S10547" i="5"/>
  <c r="R10547" i="5"/>
  <c r="T10547" i="5" s="1"/>
  <c r="S10546" i="5"/>
  <c r="R10546" i="5"/>
  <c r="T10546" i="5" s="1"/>
  <c r="S10545" i="5"/>
  <c r="R10545" i="5"/>
  <c r="T10545" i="5" s="1"/>
  <c r="S10544" i="5"/>
  <c r="R10544" i="5"/>
  <c r="T10544" i="5" s="1"/>
  <c r="T10543" i="5"/>
  <c r="S10543" i="5"/>
  <c r="R10543" i="5"/>
  <c r="S10542" i="5"/>
  <c r="R10542" i="5"/>
  <c r="T10542" i="5" s="1"/>
  <c r="S10541" i="5"/>
  <c r="R10541" i="5"/>
  <c r="T10541" i="5" s="1"/>
  <c r="S10540" i="5"/>
  <c r="R10540" i="5"/>
  <c r="T10540" i="5" s="1"/>
  <c r="S10539" i="5"/>
  <c r="R10539" i="5"/>
  <c r="T10539" i="5" s="1"/>
  <c r="T10538" i="5"/>
  <c r="S10538" i="5"/>
  <c r="R10538" i="5"/>
  <c r="S10537" i="5"/>
  <c r="R10537" i="5"/>
  <c r="T10537" i="5" s="1"/>
  <c r="S10536" i="5"/>
  <c r="R10536" i="5"/>
  <c r="T10536" i="5" s="1"/>
  <c r="T10535" i="5"/>
  <c r="S10535" i="5"/>
  <c r="R10535" i="5"/>
  <c r="T10534" i="5"/>
  <c r="S10534" i="5"/>
  <c r="R10534" i="5"/>
  <c r="S10533" i="5"/>
  <c r="R10533" i="5"/>
  <c r="T10533" i="5" s="1"/>
  <c r="S10532" i="5"/>
  <c r="R10532" i="5"/>
  <c r="T10532" i="5" s="1"/>
  <c r="S10531" i="5"/>
  <c r="R10531" i="5"/>
  <c r="T10531" i="5" s="1"/>
  <c r="S10530" i="5"/>
  <c r="R10530" i="5"/>
  <c r="T10530" i="5" s="1"/>
  <c r="S10529" i="5"/>
  <c r="R10529" i="5"/>
  <c r="T10529" i="5" s="1"/>
  <c r="S10528" i="5"/>
  <c r="R10528" i="5"/>
  <c r="T10528" i="5" s="1"/>
  <c r="T10527" i="5"/>
  <c r="S10527" i="5"/>
  <c r="R10527" i="5"/>
  <c r="S10526" i="5"/>
  <c r="R10526" i="5"/>
  <c r="T10526" i="5" s="1"/>
  <c r="S10525" i="5"/>
  <c r="R10525" i="5"/>
  <c r="T10525" i="5" s="1"/>
  <c r="S10524" i="5"/>
  <c r="R10524" i="5"/>
  <c r="T10524" i="5" s="1"/>
  <c r="S10523" i="5"/>
  <c r="R10523" i="5"/>
  <c r="T10523" i="5" s="1"/>
  <c r="T10522" i="5"/>
  <c r="S10522" i="5"/>
  <c r="R10522" i="5"/>
  <c r="S10521" i="5"/>
  <c r="R10521" i="5"/>
  <c r="T10521" i="5" s="1"/>
  <c r="S10520" i="5"/>
  <c r="R10520" i="5"/>
  <c r="T10520" i="5" s="1"/>
  <c r="T10519" i="5"/>
  <c r="S10519" i="5"/>
  <c r="R10519" i="5"/>
  <c r="T10518" i="5"/>
  <c r="S10518" i="5"/>
  <c r="R10518" i="5"/>
  <c r="S10517" i="5"/>
  <c r="R10517" i="5"/>
  <c r="T10517" i="5" s="1"/>
  <c r="S10516" i="5"/>
  <c r="R10516" i="5"/>
  <c r="T10516" i="5" s="1"/>
  <c r="S10515" i="5"/>
  <c r="R10515" i="5"/>
  <c r="T10515" i="5" s="1"/>
  <c r="S10514" i="5"/>
  <c r="R10514" i="5"/>
  <c r="T10514" i="5" s="1"/>
  <c r="S10513" i="5"/>
  <c r="R10513" i="5"/>
  <c r="T10513" i="5" s="1"/>
  <c r="S10512" i="5"/>
  <c r="R10512" i="5"/>
  <c r="T10512" i="5" s="1"/>
  <c r="T10511" i="5"/>
  <c r="S10511" i="5"/>
  <c r="R10511" i="5"/>
  <c r="S10510" i="5"/>
  <c r="R10510" i="5"/>
  <c r="T10510" i="5" s="1"/>
  <c r="S10509" i="5"/>
  <c r="R10509" i="5"/>
  <c r="T10509" i="5" s="1"/>
  <c r="S10508" i="5"/>
  <c r="R10508" i="5"/>
  <c r="T10508" i="5" s="1"/>
  <c r="S10507" i="5"/>
  <c r="R10507" i="5"/>
  <c r="T10507" i="5" s="1"/>
  <c r="T10506" i="5"/>
  <c r="S10506" i="5"/>
  <c r="R10506" i="5"/>
  <c r="S10505" i="5"/>
  <c r="R10505" i="5"/>
  <c r="T10505" i="5" s="1"/>
  <c r="S10504" i="5"/>
  <c r="R10504" i="5"/>
  <c r="T10504" i="5" s="1"/>
  <c r="T10503" i="5"/>
  <c r="S10503" i="5"/>
  <c r="R10503" i="5"/>
  <c r="T10502" i="5"/>
  <c r="S10502" i="5"/>
  <c r="R10502" i="5"/>
  <c r="S10501" i="5"/>
  <c r="R10501" i="5"/>
  <c r="T10501" i="5" s="1"/>
  <c r="S10500" i="5"/>
  <c r="R10500" i="5"/>
  <c r="T10500" i="5" s="1"/>
  <c r="S10499" i="5"/>
  <c r="R10499" i="5"/>
  <c r="T10499" i="5" s="1"/>
  <c r="S10498" i="5"/>
  <c r="R10498" i="5"/>
  <c r="T10498" i="5" s="1"/>
  <c r="S10497" i="5"/>
  <c r="R10497" i="5"/>
  <c r="T10497" i="5" s="1"/>
  <c r="S10496" i="5"/>
  <c r="R10496" i="5"/>
  <c r="T10496" i="5" s="1"/>
  <c r="T10495" i="5"/>
  <c r="S10495" i="5"/>
  <c r="R10495" i="5"/>
  <c r="S10494" i="5"/>
  <c r="R10494" i="5"/>
  <c r="T10494" i="5" s="1"/>
  <c r="S10493" i="5"/>
  <c r="R10493" i="5"/>
  <c r="T10493" i="5" s="1"/>
  <c r="S10492" i="5"/>
  <c r="R10492" i="5"/>
  <c r="T10492" i="5" s="1"/>
  <c r="S10491" i="5"/>
  <c r="R10491" i="5"/>
  <c r="T10491" i="5" s="1"/>
  <c r="T10490" i="5"/>
  <c r="S10490" i="5"/>
  <c r="R10490" i="5"/>
  <c r="S10489" i="5"/>
  <c r="R10489" i="5"/>
  <c r="T10489" i="5" s="1"/>
  <c r="S10488" i="5"/>
  <c r="R10488" i="5"/>
  <c r="T10488" i="5" s="1"/>
  <c r="T10487" i="5"/>
  <c r="S10487" i="5"/>
  <c r="R10487" i="5"/>
  <c r="T10486" i="5"/>
  <c r="S10486" i="5"/>
  <c r="R10486" i="5"/>
  <c r="S10485" i="5"/>
  <c r="R10485" i="5"/>
  <c r="T10485" i="5" s="1"/>
  <c r="S10484" i="5"/>
  <c r="R10484" i="5"/>
  <c r="T10484" i="5" s="1"/>
  <c r="S10483" i="5"/>
  <c r="R10483" i="5"/>
  <c r="T10483" i="5" s="1"/>
  <c r="S10482" i="5"/>
  <c r="R10482" i="5"/>
  <c r="T10482" i="5" s="1"/>
  <c r="S10481" i="5"/>
  <c r="R10481" i="5"/>
  <c r="T10481" i="5" s="1"/>
  <c r="S10480" i="5"/>
  <c r="R10480" i="5"/>
  <c r="T10480" i="5" s="1"/>
  <c r="T10479" i="5"/>
  <c r="S10479" i="5"/>
  <c r="R10479" i="5"/>
  <c r="S10478" i="5"/>
  <c r="R10478" i="5"/>
  <c r="T10478" i="5" s="1"/>
  <c r="S10477" i="5"/>
  <c r="R10477" i="5"/>
  <c r="T10477" i="5" s="1"/>
  <c r="S10476" i="5"/>
  <c r="R10476" i="5"/>
  <c r="T10476" i="5" s="1"/>
  <c r="S10475" i="5"/>
  <c r="R10475" i="5"/>
  <c r="T10475" i="5" s="1"/>
  <c r="T10474" i="5"/>
  <c r="S10474" i="5"/>
  <c r="R10474" i="5"/>
  <c r="S10473" i="5"/>
  <c r="R10473" i="5"/>
  <c r="T10473" i="5" s="1"/>
  <c r="S10472" i="5"/>
  <c r="R10472" i="5"/>
  <c r="T10472" i="5" s="1"/>
  <c r="T10471" i="5"/>
  <c r="S10471" i="5"/>
  <c r="R10471" i="5"/>
  <c r="T10470" i="5"/>
  <c r="S10470" i="5"/>
  <c r="R10470" i="5"/>
  <c r="S10469" i="5"/>
  <c r="R10469" i="5"/>
  <c r="T10469" i="5" s="1"/>
  <c r="S10468" i="5"/>
  <c r="R10468" i="5"/>
  <c r="T10468" i="5" s="1"/>
  <c r="S10467" i="5"/>
  <c r="R10467" i="5"/>
  <c r="T10467" i="5" s="1"/>
  <c r="S10466" i="5"/>
  <c r="R10466" i="5"/>
  <c r="T10466" i="5" s="1"/>
  <c r="S10465" i="5"/>
  <c r="R10465" i="5"/>
  <c r="T10465" i="5" s="1"/>
  <c r="S10464" i="5"/>
  <c r="R10464" i="5"/>
  <c r="T10464" i="5" s="1"/>
  <c r="T10463" i="5"/>
  <c r="S10463" i="5"/>
  <c r="R10463" i="5"/>
  <c r="S10462" i="5"/>
  <c r="R10462" i="5"/>
  <c r="T10462" i="5" s="1"/>
  <c r="S10461" i="5"/>
  <c r="R10461" i="5"/>
  <c r="T10461" i="5" s="1"/>
  <c r="S10460" i="5"/>
  <c r="R10460" i="5"/>
  <c r="T10460" i="5" s="1"/>
  <c r="S10459" i="5"/>
  <c r="R10459" i="5"/>
  <c r="T10459" i="5" s="1"/>
  <c r="T10458" i="5"/>
  <c r="S10458" i="5"/>
  <c r="R10458" i="5"/>
  <c r="S10457" i="5"/>
  <c r="R10457" i="5"/>
  <c r="T10457" i="5" s="1"/>
  <c r="S10456" i="5"/>
  <c r="R10456" i="5"/>
  <c r="T10456" i="5" s="1"/>
  <c r="T10455" i="5"/>
  <c r="S10455" i="5"/>
  <c r="R10455" i="5"/>
  <c r="T10454" i="5"/>
  <c r="S10454" i="5"/>
  <c r="R10454" i="5"/>
  <c r="S10453" i="5"/>
  <c r="R10453" i="5"/>
  <c r="T10453" i="5" s="1"/>
  <c r="S10452" i="5"/>
  <c r="R10452" i="5"/>
  <c r="T10452" i="5" s="1"/>
  <c r="S10451" i="5"/>
  <c r="R10451" i="5"/>
  <c r="T10451" i="5" s="1"/>
  <c r="S10450" i="5"/>
  <c r="R10450" i="5"/>
  <c r="T10450" i="5" s="1"/>
  <c r="S10449" i="5"/>
  <c r="R10449" i="5"/>
  <c r="T10449" i="5" s="1"/>
  <c r="S10448" i="5"/>
  <c r="R10448" i="5"/>
  <c r="T10448" i="5" s="1"/>
  <c r="T10447" i="5"/>
  <c r="S10447" i="5"/>
  <c r="R10447" i="5"/>
  <c r="S10446" i="5"/>
  <c r="R10446" i="5"/>
  <c r="T10446" i="5" s="1"/>
  <c r="S10445" i="5"/>
  <c r="R10445" i="5"/>
  <c r="T10445" i="5" s="1"/>
  <c r="S10444" i="5"/>
  <c r="R10444" i="5"/>
  <c r="T10444" i="5" s="1"/>
  <c r="S10443" i="5"/>
  <c r="R10443" i="5"/>
  <c r="T10443" i="5" s="1"/>
  <c r="T10442" i="5"/>
  <c r="S10442" i="5"/>
  <c r="R10442" i="5"/>
  <c r="S10441" i="5"/>
  <c r="R10441" i="5"/>
  <c r="T10441" i="5" s="1"/>
  <c r="S10440" i="5"/>
  <c r="R10440" i="5"/>
  <c r="T10440" i="5" s="1"/>
  <c r="T10439" i="5"/>
  <c r="S10439" i="5"/>
  <c r="R10439" i="5"/>
  <c r="T10438" i="5"/>
  <c r="S10438" i="5"/>
  <c r="R10438" i="5"/>
  <c r="S10437" i="5"/>
  <c r="R10437" i="5"/>
  <c r="T10437" i="5" s="1"/>
  <c r="S10436" i="5"/>
  <c r="R10436" i="5"/>
  <c r="T10436" i="5" s="1"/>
  <c r="S10435" i="5"/>
  <c r="R10435" i="5"/>
  <c r="T10435" i="5" s="1"/>
  <c r="S10434" i="5"/>
  <c r="R10434" i="5"/>
  <c r="T10434" i="5" s="1"/>
  <c r="S10433" i="5"/>
  <c r="R10433" i="5"/>
  <c r="T10433" i="5" s="1"/>
  <c r="S10432" i="5"/>
  <c r="R10432" i="5"/>
  <c r="T10432" i="5" s="1"/>
  <c r="T10431" i="5"/>
  <c r="S10431" i="5"/>
  <c r="R10431" i="5"/>
  <c r="S10430" i="5"/>
  <c r="R10430" i="5"/>
  <c r="T10430" i="5" s="1"/>
  <c r="S10429" i="5"/>
  <c r="R10429" i="5"/>
  <c r="T10429" i="5" s="1"/>
  <c r="S10428" i="5"/>
  <c r="R10428" i="5"/>
  <c r="T10428" i="5" s="1"/>
  <c r="S10427" i="5"/>
  <c r="R10427" i="5"/>
  <c r="T10427" i="5" s="1"/>
  <c r="T10426" i="5"/>
  <c r="S10426" i="5"/>
  <c r="R10426" i="5"/>
  <c r="S10425" i="5"/>
  <c r="R10425" i="5"/>
  <c r="T10425" i="5" s="1"/>
  <c r="S10424" i="5"/>
  <c r="R10424" i="5"/>
  <c r="T10424" i="5" s="1"/>
  <c r="T10423" i="5"/>
  <c r="S10423" i="5"/>
  <c r="R10423" i="5"/>
  <c r="T10422" i="5"/>
  <c r="S10422" i="5"/>
  <c r="R10422" i="5"/>
  <c r="S10421" i="5"/>
  <c r="R10421" i="5"/>
  <c r="T10421" i="5" s="1"/>
  <c r="S10420" i="5"/>
  <c r="R10420" i="5"/>
  <c r="T10420" i="5" s="1"/>
  <c r="S10419" i="5"/>
  <c r="R10419" i="5"/>
  <c r="T10419" i="5" s="1"/>
  <c r="S10418" i="5"/>
  <c r="R10418" i="5"/>
  <c r="T10418" i="5" s="1"/>
  <c r="S10417" i="5"/>
  <c r="R10417" i="5"/>
  <c r="T10417" i="5" s="1"/>
  <c r="S10416" i="5"/>
  <c r="R10416" i="5"/>
  <c r="T10416" i="5" s="1"/>
  <c r="T10415" i="5"/>
  <c r="S10415" i="5"/>
  <c r="R10415" i="5"/>
  <c r="S10414" i="5"/>
  <c r="R10414" i="5"/>
  <c r="T10414" i="5" s="1"/>
  <c r="S10413" i="5"/>
  <c r="R10413" i="5"/>
  <c r="T10413" i="5" s="1"/>
  <c r="S10412" i="5"/>
  <c r="R10412" i="5"/>
  <c r="T10412" i="5" s="1"/>
  <c r="S10411" i="5"/>
  <c r="R10411" i="5"/>
  <c r="T10411" i="5" s="1"/>
  <c r="T10410" i="5"/>
  <c r="S10410" i="5"/>
  <c r="R10410" i="5"/>
  <c r="S10409" i="5"/>
  <c r="R10409" i="5"/>
  <c r="T10409" i="5" s="1"/>
  <c r="S10408" i="5"/>
  <c r="R10408" i="5"/>
  <c r="T10408" i="5" s="1"/>
  <c r="T10407" i="5"/>
  <c r="S10407" i="5"/>
  <c r="R10407" i="5"/>
  <c r="T10406" i="5"/>
  <c r="S10406" i="5"/>
  <c r="R10406" i="5"/>
  <c r="S10405" i="5"/>
  <c r="R10405" i="5"/>
  <c r="T10405" i="5" s="1"/>
  <c r="T10404" i="5"/>
  <c r="S10404" i="5"/>
  <c r="R10404" i="5"/>
  <c r="T10403" i="5"/>
  <c r="S10403" i="5"/>
  <c r="R10403" i="5"/>
  <c r="S10402" i="5"/>
  <c r="R10402" i="5"/>
  <c r="T10402" i="5" s="1"/>
  <c r="S10401" i="5"/>
  <c r="R10401" i="5"/>
  <c r="T10401" i="5" s="1"/>
  <c r="S10400" i="5"/>
  <c r="R10400" i="5"/>
  <c r="T10400" i="5" s="1"/>
  <c r="S10399" i="5"/>
  <c r="R10399" i="5"/>
  <c r="T10399" i="5" s="1"/>
  <c r="S10398" i="5"/>
  <c r="R10398" i="5"/>
  <c r="T10398" i="5" s="1"/>
  <c r="S10397" i="5"/>
  <c r="R10397" i="5"/>
  <c r="T10397" i="5" s="1"/>
  <c r="S10396" i="5"/>
  <c r="R10396" i="5"/>
  <c r="T10396" i="5" s="1"/>
  <c r="S10395" i="5"/>
  <c r="R10395" i="5"/>
  <c r="T10395" i="5" s="1"/>
  <c r="T10394" i="5"/>
  <c r="S10394" i="5"/>
  <c r="R10394" i="5"/>
  <c r="S10393" i="5"/>
  <c r="R10393" i="5"/>
  <c r="T10393" i="5" s="1"/>
  <c r="S10392" i="5"/>
  <c r="R10392" i="5"/>
  <c r="T10392" i="5" s="1"/>
  <c r="T10391" i="5"/>
  <c r="S10391" i="5"/>
  <c r="R10391" i="5"/>
  <c r="T10390" i="5"/>
  <c r="S10390" i="5"/>
  <c r="R10390" i="5"/>
  <c r="S10389" i="5"/>
  <c r="R10389" i="5"/>
  <c r="T10389" i="5" s="1"/>
  <c r="T10388" i="5"/>
  <c r="S10388" i="5"/>
  <c r="R10388" i="5"/>
  <c r="T10387" i="5"/>
  <c r="S10387" i="5"/>
  <c r="R10387" i="5"/>
  <c r="S10386" i="5"/>
  <c r="R10386" i="5"/>
  <c r="T10386" i="5" s="1"/>
  <c r="S10385" i="5"/>
  <c r="R10385" i="5"/>
  <c r="T10385" i="5" s="1"/>
  <c r="S10384" i="5"/>
  <c r="R10384" i="5"/>
  <c r="T10384" i="5" s="1"/>
  <c r="S10383" i="5"/>
  <c r="R10383" i="5"/>
  <c r="T10383" i="5" s="1"/>
  <c r="S10382" i="5"/>
  <c r="R10382" i="5"/>
  <c r="T10382" i="5" s="1"/>
  <c r="S10381" i="5"/>
  <c r="R10381" i="5"/>
  <c r="T10381" i="5" s="1"/>
  <c r="S10380" i="5"/>
  <c r="R10380" i="5"/>
  <c r="T10380" i="5" s="1"/>
  <c r="S10379" i="5"/>
  <c r="R10379" i="5"/>
  <c r="T10379" i="5" s="1"/>
  <c r="T10378" i="5"/>
  <c r="S10378" i="5"/>
  <c r="R10378" i="5"/>
  <c r="S10377" i="5"/>
  <c r="R10377" i="5"/>
  <c r="T10377" i="5" s="1"/>
  <c r="S10376" i="5"/>
  <c r="R10376" i="5"/>
  <c r="T10376" i="5" s="1"/>
  <c r="T10375" i="5"/>
  <c r="S10375" i="5"/>
  <c r="R10375" i="5"/>
  <c r="T10374" i="5"/>
  <c r="S10374" i="5"/>
  <c r="R10374" i="5"/>
  <c r="S10373" i="5"/>
  <c r="R10373" i="5"/>
  <c r="T10373" i="5" s="1"/>
  <c r="T10372" i="5"/>
  <c r="S10372" i="5"/>
  <c r="R10372" i="5"/>
  <c r="T10371" i="5"/>
  <c r="S10371" i="5"/>
  <c r="R10371" i="5"/>
  <c r="S10370" i="5"/>
  <c r="R10370" i="5"/>
  <c r="T10370" i="5" s="1"/>
  <c r="S10369" i="5"/>
  <c r="R10369" i="5"/>
  <c r="T10369" i="5" s="1"/>
  <c r="S10368" i="5"/>
  <c r="R10368" i="5"/>
  <c r="T10368" i="5" s="1"/>
  <c r="S10367" i="5"/>
  <c r="R10367" i="5"/>
  <c r="T10367" i="5" s="1"/>
  <c r="S10366" i="5"/>
  <c r="R10366" i="5"/>
  <c r="T10366" i="5" s="1"/>
  <c r="S10365" i="5"/>
  <c r="R10365" i="5"/>
  <c r="T10365" i="5" s="1"/>
  <c r="S10364" i="5"/>
  <c r="R10364" i="5"/>
  <c r="T10364" i="5" s="1"/>
  <c r="S10363" i="5"/>
  <c r="R10363" i="5"/>
  <c r="T10363" i="5" s="1"/>
  <c r="T10362" i="5"/>
  <c r="S10362" i="5"/>
  <c r="R10362" i="5"/>
  <c r="S10361" i="5"/>
  <c r="R10361" i="5"/>
  <c r="T10361" i="5" s="1"/>
  <c r="S10360" i="5"/>
  <c r="R10360" i="5"/>
  <c r="T10360" i="5" s="1"/>
  <c r="T10359" i="5"/>
  <c r="S10359" i="5"/>
  <c r="R10359" i="5"/>
  <c r="T10358" i="5"/>
  <c r="S10358" i="5"/>
  <c r="R10358" i="5"/>
  <c r="S10357" i="5"/>
  <c r="R10357" i="5"/>
  <c r="T10357" i="5" s="1"/>
  <c r="T10356" i="5"/>
  <c r="S10356" i="5"/>
  <c r="R10356" i="5"/>
  <c r="T10355" i="5"/>
  <c r="S10355" i="5"/>
  <c r="R10355" i="5"/>
  <c r="S10354" i="5"/>
  <c r="R10354" i="5"/>
  <c r="T10354" i="5" s="1"/>
  <c r="S10353" i="5"/>
  <c r="R10353" i="5"/>
  <c r="T10353" i="5" s="1"/>
  <c r="S10352" i="5"/>
  <c r="R10352" i="5"/>
  <c r="T10352" i="5" s="1"/>
  <c r="S10351" i="5"/>
  <c r="R10351" i="5"/>
  <c r="T10351" i="5" s="1"/>
  <c r="S10350" i="5"/>
  <c r="R10350" i="5"/>
  <c r="T10350" i="5" s="1"/>
  <c r="S10349" i="5"/>
  <c r="R10349" i="5"/>
  <c r="T10349" i="5" s="1"/>
  <c r="S10348" i="5"/>
  <c r="R10348" i="5"/>
  <c r="T10348" i="5" s="1"/>
  <c r="S10347" i="5"/>
  <c r="R10347" i="5"/>
  <c r="T10347" i="5" s="1"/>
  <c r="T10346" i="5"/>
  <c r="S10346" i="5"/>
  <c r="R10346" i="5"/>
  <c r="S10345" i="5"/>
  <c r="R10345" i="5"/>
  <c r="T10345" i="5" s="1"/>
  <c r="S10344" i="5"/>
  <c r="R10344" i="5"/>
  <c r="T10344" i="5" s="1"/>
  <c r="T10343" i="5"/>
  <c r="S10343" i="5"/>
  <c r="R10343" i="5"/>
  <c r="T10342" i="5"/>
  <c r="S10342" i="5"/>
  <c r="R10342" i="5"/>
  <c r="S10341" i="5"/>
  <c r="R10341" i="5"/>
  <c r="T10341" i="5" s="1"/>
  <c r="T10340" i="5"/>
  <c r="S10340" i="5"/>
  <c r="R10340" i="5"/>
  <c r="T10339" i="5"/>
  <c r="S10339" i="5"/>
  <c r="R10339" i="5"/>
  <c r="S10338" i="5"/>
  <c r="R10338" i="5"/>
  <c r="T10338" i="5" s="1"/>
  <c r="S10337" i="5"/>
  <c r="R10337" i="5"/>
  <c r="T10337" i="5" s="1"/>
  <c r="S10336" i="5"/>
  <c r="R10336" i="5"/>
  <c r="T10336" i="5" s="1"/>
  <c r="S10335" i="5"/>
  <c r="R10335" i="5"/>
  <c r="T10335" i="5" s="1"/>
  <c r="S10334" i="5"/>
  <c r="R10334" i="5"/>
  <c r="T10334" i="5" s="1"/>
  <c r="S10333" i="5"/>
  <c r="R10333" i="5"/>
  <c r="T10333" i="5" s="1"/>
  <c r="S10332" i="5"/>
  <c r="R10332" i="5"/>
  <c r="T10332" i="5" s="1"/>
  <c r="S10331" i="5"/>
  <c r="R10331" i="5"/>
  <c r="T10331" i="5" s="1"/>
  <c r="T10330" i="5"/>
  <c r="S10330" i="5"/>
  <c r="R10330" i="5"/>
  <c r="S10329" i="5"/>
  <c r="R10329" i="5"/>
  <c r="T10329" i="5" s="1"/>
  <c r="S10328" i="5"/>
  <c r="R10328" i="5"/>
  <c r="T10328" i="5" s="1"/>
  <c r="T10327" i="5"/>
  <c r="S10327" i="5"/>
  <c r="R10327" i="5"/>
  <c r="T10326" i="5"/>
  <c r="S10326" i="5"/>
  <c r="R10326" i="5"/>
  <c r="S10325" i="5"/>
  <c r="R10325" i="5"/>
  <c r="T10325" i="5" s="1"/>
  <c r="T10324" i="5"/>
  <c r="S10324" i="5"/>
  <c r="R10324" i="5"/>
  <c r="T10323" i="5"/>
  <c r="S10323" i="5"/>
  <c r="R10323" i="5"/>
  <c r="S10322" i="5"/>
  <c r="R10322" i="5"/>
  <c r="T10322" i="5" s="1"/>
  <c r="S10321" i="5"/>
  <c r="R10321" i="5"/>
  <c r="T10321" i="5" s="1"/>
  <c r="S10320" i="5"/>
  <c r="R10320" i="5"/>
  <c r="T10320" i="5" s="1"/>
  <c r="S10319" i="5"/>
  <c r="R10319" i="5"/>
  <c r="T10319" i="5" s="1"/>
  <c r="S10318" i="5"/>
  <c r="R10318" i="5"/>
  <c r="T10318" i="5" s="1"/>
  <c r="S10317" i="5"/>
  <c r="R10317" i="5"/>
  <c r="T10317" i="5" s="1"/>
  <c r="S10316" i="5"/>
  <c r="R10316" i="5"/>
  <c r="T10316" i="5" s="1"/>
  <c r="S10315" i="5"/>
  <c r="R10315" i="5"/>
  <c r="T10315" i="5" s="1"/>
  <c r="T10314" i="5"/>
  <c r="S10314" i="5"/>
  <c r="R10314" i="5"/>
  <c r="S10313" i="5"/>
  <c r="R10313" i="5"/>
  <c r="T10313" i="5" s="1"/>
  <c r="S10312" i="5"/>
  <c r="R10312" i="5"/>
  <c r="T10312" i="5" s="1"/>
  <c r="T10311" i="5"/>
  <c r="S10311" i="5"/>
  <c r="R10311" i="5"/>
  <c r="T10310" i="5"/>
  <c r="S10310" i="5"/>
  <c r="R10310" i="5"/>
  <c r="S10309" i="5"/>
  <c r="R10309" i="5"/>
  <c r="T10309" i="5" s="1"/>
  <c r="T10308" i="5"/>
  <c r="S10308" i="5"/>
  <c r="R10308" i="5"/>
  <c r="T10307" i="5"/>
  <c r="S10307" i="5"/>
  <c r="R10307" i="5"/>
  <c r="S10306" i="5"/>
  <c r="R10306" i="5"/>
  <c r="T10306" i="5" s="1"/>
  <c r="S10305" i="5"/>
  <c r="R10305" i="5"/>
  <c r="T10305" i="5" s="1"/>
  <c r="S10304" i="5"/>
  <c r="R10304" i="5"/>
  <c r="T10304" i="5" s="1"/>
  <c r="S10303" i="5"/>
  <c r="R10303" i="5"/>
  <c r="T10303" i="5" s="1"/>
  <c r="S10302" i="5"/>
  <c r="R10302" i="5"/>
  <c r="T10302" i="5" s="1"/>
  <c r="S10301" i="5"/>
  <c r="R10301" i="5"/>
  <c r="T10301" i="5" s="1"/>
  <c r="S10300" i="5"/>
  <c r="R10300" i="5"/>
  <c r="T10300" i="5" s="1"/>
  <c r="S10299" i="5"/>
  <c r="R10299" i="5"/>
  <c r="T10299" i="5" s="1"/>
  <c r="T10298" i="5"/>
  <c r="S10298" i="5"/>
  <c r="R10298" i="5"/>
  <c r="S10297" i="5"/>
  <c r="R10297" i="5"/>
  <c r="T10297" i="5" s="1"/>
  <c r="S10296" i="5"/>
  <c r="R10296" i="5"/>
  <c r="T10296" i="5" s="1"/>
  <c r="T10295" i="5"/>
  <c r="S10295" i="5"/>
  <c r="R10295" i="5"/>
  <c r="T10294" i="5"/>
  <c r="S10294" i="5"/>
  <c r="R10294" i="5"/>
  <c r="S10293" i="5"/>
  <c r="R10293" i="5"/>
  <c r="T10293" i="5" s="1"/>
  <c r="T10292" i="5"/>
  <c r="S10292" i="5"/>
  <c r="R10292" i="5"/>
  <c r="T10291" i="5"/>
  <c r="S10291" i="5"/>
  <c r="R10291" i="5"/>
  <c r="S10290" i="5"/>
  <c r="R10290" i="5"/>
  <c r="T10290" i="5" s="1"/>
  <c r="S10289" i="5"/>
  <c r="R10289" i="5"/>
  <c r="T10289" i="5" s="1"/>
  <c r="S10288" i="5"/>
  <c r="R10288" i="5"/>
  <c r="T10288" i="5" s="1"/>
  <c r="S10287" i="5"/>
  <c r="R10287" i="5"/>
  <c r="T10287" i="5" s="1"/>
  <c r="S10286" i="5"/>
  <c r="R10286" i="5"/>
  <c r="T10286" i="5" s="1"/>
  <c r="S10285" i="5"/>
  <c r="R10285" i="5"/>
  <c r="T10285" i="5" s="1"/>
  <c r="S10284" i="5"/>
  <c r="R10284" i="5"/>
  <c r="T10284" i="5" s="1"/>
  <c r="S10283" i="5"/>
  <c r="R10283" i="5"/>
  <c r="T10283" i="5" s="1"/>
  <c r="T10282" i="5"/>
  <c r="S10282" i="5"/>
  <c r="R10282" i="5"/>
  <c r="S10281" i="5"/>
  <c r="R10281" i="5"/>
  <c r="T10281" i="5" s="1"/>
  <c r="S10280" i="5"/>
  <c r="R10280" i="5"/>
  <c r="T10280" i="5" s="1"/>
  <c r="T10279" i="5"/>
  <c r="S10279" i="5"/>
  <c r="R10279" i="5"/>
  <c r="T10278" i="5"/>
  <c r="S10278" i="5"/>
  <c r="R10278" i="5"/>
  <c r="S10277" i="5"/>
  <c r="R10277" i="5"/>
  <c r="T10277" i="5" s="1"/>
  <c r="T10276" i="5"/>
  <c r="S10276" i="5"/>
  <c r="R10276" i="5"/>
  <c r="T10275" i="5"/>
  <c r="S10275" i="5"/>
  <c r="R10275" i="5"/>
  <c r="S10274" i="5"/>
  <c r="R10274" i="5"/>
  <c r="T10274" i="5" s="1"/>
  <c r="S10273" i="5"/>
  <c r="R10273" i="5"/>
  <c r="T10273" i="5" s="1"/>
  <c r="S10272" i="5"/>
  <c r="R10272" i="5"/>
  <c r="T10272" i="5" s="1"/>
  <c r="S10271" i="5"/>
  <c r="R10271" i="5"/>
  <c r="T10271" i="5" s="1"/>
  <c r="S10270" i="5"/>
  <c r="R10270" i="5"/>
  <c r="T10270" i="5" s="1"/>
  <c r="S10269" i="5"/>
  <c r="R10269" i="5"/>
  <c r="T10269" i="5" s="1"/>
  <c r="S10268" i="5"/>
  <c r="R10268" i="5"/>
  <c r="T10268" i="5" s="1"/>
  <c r="S10267" i="5"/>
  <c r="R10267" i="5"/>
  <c r="T10267" i="5" s="1"/>
  <c r="T10266" i="5"/>
  <c r="S10266" i="5"/>
  <c r="R10266" i="5"/>
  <c r="S10265" i="5"/>
  <c r="R10265" i="5"/>
  <c r="T10265" i="5" s="1"/>
  <c r="S10264" i="5"/>
  <c r="R10264" i="5"/>
  <c r="T10264" i="5" s="1"/>
  <c r="T10263" i="5"/>
  <c r="S10263" i="5"/>
  <c r="R10263" i="5"/>
  <c r="T10262" i="5"/>
  <c r="S10262" i="5"/>
  <c r="R10262" i="5"/>
  <c r="S10261" i="5"/>
  <c r="R10261" i="5"/>
  <c r="T10261" i="5" s="1"/>
  <c r="T10260" i="5"/>
  <c r="S10260" i="5"/>
  <c r="R10260" i="5"/>
  <c r="T10259" i="5"/>
  <c r="S10259" i="5"/>
  <c r="R10259" i="5"/>
  <c r="S10258" i="5"/>
  <c r="R10258" i="5"/>
  <c r="T10258" i="5" s="1"/>
  <c r="S10257" i="5"/>
  <c r="R10257" i="5"/>
  <c r="T10257" i="5" s="1"/>
  <c r="S10256" i="5"/>
  <c r="R10256" i="5"/>
  <c r="T10256" i="5" s="1"/>
  <c r="S10255" i="5"/>
  <c r="R10255" i="5"/>
  <c r="T10255" i="5" s="1"/>
  <c r="S10254" i="5"/>
  <c r="R10254" i="5"/>
  <c r="T10254" i="5" s="1"/>
  <c r="S10253" i="5"/>
  <c r="R10253" i="5"/>
  <c r="T10253" i="5" s="1"/>
  <c r="S10252" i="5"/>
  <c r="R10252" i="5"/>
  <c r="T10252" i="5" s="1"/>
  <c r="S10251" i="5"/>
  <c r="R10251" i="5"/>
  <c r="T10251" i="5" s="1"/>
  <c r="T10250" i="5"/>
  <c r="S10250" i="5"/>
  <c r="R10250" i="5"/>
  <c r="S10249" i="5"/>
  <c r="R10249" i="5"/>
  <c r="T10249" i="5" s="1"/>
  <c r="S10248" i="5"/>
  <c r="R10248" i="5"/>
  <c r="T10248" i="5" s="1"/>
  <c r="T10247" i="5"/>
  <c r="S10247" i="5"/>
  <c r="R10247" i="5"/>
  <c r="T10246" i="5"/>
  <c r="S10246" i="5"/>
  <c r="R10246" i="5"/>
  <c r="S10245" i="5"/>
  <c r="R10245" i="5"/>
  <c r="T10245" i="5" s="1"/>
  <c r="T10244" i="5"/>
  <c r="S10244" i="5"/>
  <c r="R10244" i="5"/>
  <c r="T10243" i="5"/>
  <c r="S10243" i="5"/>
  <c r="R10243" i="5"/>
  <c r="S10242" i="5"/>
  <c r="R10242" i="5"/>
  <c r="T10242" i="5" s="1"/>
  <c r="S10241" i="5"/>
  <c r="R10241" i="5"/>
  <c r="T10241" i="5" s="1"/>
  <c r="S10240" i="5"/>
  <c r="R10240" i="5"/>
  <c r="T10240" i="5" s="1"/>
  <c r="S10239" i="5"/>
  <c r="R10239" i="5"/>
  <c r="T10239" i="5" s="1"/>
  <c r="S10238" i="5"/>
  <c r="R10238" i="5"/>
  <c r="T10238" i="5" s="1"/>
  <c r="S10237" i="5"/>
  <c r="R10237" i="5"/>
  <c r="T10237" i="5" s="1"/>
  <c r="S10236" i="5"/>
  <c r="R10236" i="5"/>
  <c r="T10236" i="5" s="1"/>
  <c r="S10235" i="5"/>
  <c r="R10235" i="5"/>
  <c r="T10235" i="5" s="1"/>
  <c r="T10234" i="5"/>
  <c r="S10234" i="5"/>
  <c r="R10234" i="5"/>
  <c r="S10233" i="5"/>
  <c r="R10233" i="5"/>
  <c r="T10233" i="5" s="1"/>
  <c r="S10232" i="5"/>
  <c r="R10232" i="5"/>
  <c r="T10232" i="5" s="1"/>
  <c r="T10231" i="5"/>
  <c r="S10231" i="5"/>
  <c r="R10231" i="5"/>
  <c r="T10230" i="5"/>
  <c r="S10230" i="5"/>
  <c r="R10230" i="5"/>
  <c r="S10229" i="5"/>
  <c r="R10229" i="5"/>
  <c r="T10229" i="5" s="1"/>
  <c r="T10228" i="5"/>
  <c r="S10228" i="5"/>
  <c r="R10228" i="5"/>
  <c r="T10227" i="5"/>
  <c r="S10227" i="5"/>
  <c r="R10227" i="5"/>
  <c r="S10226" i="5"/>
  <c r="R10226" i="5"/>
  <c r="T10226" i="5" s="1"/>
  <c r="S10225" i="5"/>
  <c r="R10225" i="5"/>
  <c r="T10225" i="5" s="1"/>
  <c r="S10224" i="5"/>
  <c r="R10224" i="5"/>
  <c r="T10224" i="5" s="1"/>
  <c r="S10223" i="5"/>
  <c r="R10223" i="5"/>
  <c r="T10223" i="5" s="1"/>
  <c r="S10222" i="5"/>
  <c r="R10222" i="5"/>
  <c r="T10222" i="5" s="1"/>
  <c r="S10221" i="5"/>
  <c r="R10221" i="5"/>
  <c r="T10221" i="5" s="1"/>
  <c r="S10220" i="5"/>
  <c r="R10220" i="5"/>
  <c r="T10220" i="5" s="1"/>
  <c r="S10219" i="5"/>
  <c r="R10219" i="5"/>
  <c r="T10219" i="5" s="1"/>
  <c r="S10218" i="5"/>
  <c r="R10218" i="5"/>
  <c r="T10218" i="5" s="1"/>
  <c r="S10217" i="5"/>
  <c r="R10217" i="5"/>
  <c r="T10217" i="5" s="1"/>
  <c r="S10216" i="5"/>
  <c r="R10216" i="5"/>
  <c r="T10216" i="5" s="1"/>
  <c r="T10215" i="5"/>
  <c r="S10215" i="5"/>
  <c r="R10215" i="5"/>
  <c r="T10214" i="5"/>
  <c r="S10214" i="5"/>
  <c r="R10214" i="5"/>
  <c r="S10213" i="5"/>
  <c r="R10213" i="5"/>
  <c r="T10213" i="5" s="1"/>
  <c r="T10212" i="5"/>
  <c r="S10212" i="5"/>
  <c r="R10212" i="5"/>
  <c r="T10211" i="5"/>
  <c r="S10211" i="5"/>
  <c r="R10211" i="5"/>
  <c r="S10210" i="5"/>
  <c r="R10210" i="5"/>
  <c r="T10210" i="5" s="1"/>
  <c r="S10209" i="5"/>
  <c r="R10209" i="5"/>
  <c r="T10209" i="5" s="1"/>
  <c r="S10208" i="5"/>
  <c r="R10208" i="5"/>
  <c r="T10208" i="5" s="1"/>
  <c r="S10207" i="5"/>
  <c r="R10207" i="5"/>
  <c r="T10207" i="5" s="1"/>
  <c r="S10206" i="5"/>
  <c r="R10206" i="5"/>
  <c r="T10206" i="5" s="1"/>
  <c r="S10205" i="5"/>
  <c r="R10205" i="5"/>
  <c r="T10205" i="5" s="1"/>
  <c r="S10204" i="5"/>
  <c r="R10204" i="5"/>
  <c r="T10204" i="5" s="1"/>
  <c r="S10203" i="5"/>
  <c r="R10203" i="5"/>
  <c r="T10203" i="5" s="1"/>
  <c r="T10202" i="5"/>
  <c r="S10202" i="5"/>
  <c r="R10202" i="5"/>
  <c r="S10201" i="5"/>
  <c r="R10201" i="5"/>
  <c r="T10201" i="5" s="1"/>
  <c r="S10200" i="5"/>
  <c r="R10200" i="5"/>
  <c r="T10200" i="5" s="1"/>
  <c r="T10199" i="5"/>
  <c r="S10199" i="5"/>
  <c r="R10199" i="5"/>
  <c r="T10198" i="5"/>
  <c r="S10198" i="5"/>
  <c r="R10198" i="5"/>
  <c r="S10197" i="5"/>
  <c r="R10197" i="5"/>
  <c r="T10197" i="5" s="1"/>
  <c r="T10196" i="5"/>
  <c r="S10196" i="5"/>
  <c r="R10196" i="5"/>
  <c r="T10195" i="5"/>
  <c r="S10195" i="5"/>
  <c r="R10195" i="5"/>
  <c r="S10194" i="5"/>
  <c r="R10194" i="5"/>
  <c r="T10194" i="5" s="1"/>
  <c r="S10193" i="5"/>
  <c r="R10193" i="5"/>
  <c r="T10193" i="5" s="1"/>
  <c r="S10192" i="5"/>
  <c r="R10192" i="5"/>
  <c r="T10192" i="5" s="1"/>
  <c r="S10191" i="5"/>
  <c r="R10191" i="5"/>
  <c r="T10191" i="5" s="1"/>
  <c r="S10190" i="5"/>
  <c r="R10190" i="5"/>
  <c r="T10190" i="5" s="1"/>
  <c r="S10189" i="5"/>
  <c r="R10189" i="5"/>
  <c r="T10189" i="5" s="1"/>
  <c r="S10188" i="5"/>
  <c r="R10188" i="5"/>
  <c r="T10188" i="5" s="1"/>
  <c r="S10187" i="5"/>
  <c r="R10187" i="5"/>
  <c r="T10187" i="5" s="1"/>
  <c r="T10186" i="5"/>
  <c r="S10186" i="5"/>
  <c r="R10186" i="5"/>
  <c r="S10185" i="5"/>
  <c r="R10185" i="5"/>
  <c r="T10185" i="5" s="1"/>
  <c r="S10184" i="5"/>
  <c r="R10184" i="5"/>
  <c r="T10184" i="5" s="1"/>
  <c r="T10183" i="5"/>
  <c r="S10183" i="5"/>
  <c r="R10183" i="5"/>
  <c r="T10182" i="5"/>
  <c r="S10182" i="5"/>
  <c r="R10182" i="5"/>
  <c r="S10181" i="5"/>
  <c r="R10181" i="5"/>
  <c r="T10181" i="5" s="1"/>
  <c r="T10180" i="5"/>
  <c r="S10180" i="5"/>
  <c r="R10180" i="5"/>
  <c r="T10179" i="5"/>
  <c r="S10179" i="5"/>
  <c r="R10179" i="5"/>
  <c r="S10178" i="5"/>
  <c r="R10178" i="5"/>
  <c r="T10178" i="5" s="1"/>
  <c r="S10177" i="5"/>
  <c r="R10177" i="5"/>
  <c r="T10177" i="5" s="1"/>
  <c r="S10176" i="5"/>
  <c r="R10176" i="5"/>
  <c r="T10176" i="5" s="1"/>
  <c r="S10175" i="5"/>
  <c r="R10175" i="5"/>
  <c r="T10175" i="5" s="1"/>
  <c r="S10174" i="5"/>
  <c r="R10174" i="5"/>
  <c r="T10174" i="5" s="1"/>
  <c r="S10173" i="5"/>
  <c r="R10173" i="5"/>
  <c r="T10173" i="5" s="1"/>
  <c r="S10172" i="5"/>
  <c r="R10172" i="5"/>
  <c r="T10172" i="5" s="1"/>
  <c r="S10171" i="5"/>
  <c r="R10171" i="5"/>
  <c r="T10171" i="5" s="1"/>
  <c r="S10170" i="5"/>
  <c r="R10170" i="5"/>
  <c r="T10170" i="5" s="1"/>
  <c r="S10169" i="5"/>
  <c r="R10169" i="5"/>
  <c r="T10169" i="5" s="1"/>
  <c r="S10168" i="5"/>
  <c r="R10168" i="5"/>
  <c r="T10168" i="5" s="1"/>
  <c r="T10167" i="5"/>
  <c r="S10167" i="5"/>
  <c r="R10167" i="5"/>
  <c r="S10166" i="5"/>
  <c r="R10166" i="5"/>
  <c r="T10166" i="5" s="1"/>
  <c r="S10165" i="5"/>
  <c r="R10165" i="5"/>
  <c r="T10165" i="5" s="1"/>
  <c r="T10164" i="5"/>
  <c r="S10164" i="5"/>
  <c r="R10164" i="5"/>
  <c r="S10163" i="5"/>
  <c r="R10163" i="5"/>
  <c r="T10163" i="5" s="1"/>
  <c r="S10162" i="5"/>
  <c r="R10162" i="5"/>
  <c r="T10162" i="5" s="1"/>
  <c r="S10161" i="5"/>
  <c r="R10161" i="5"/>
  <c r="T10161" i="5" s="1"/>
  <c r="S10160" i="5"/>
  <c r="R10160" i="5"/>
  <c r="T10160" i="5" s="1"/>
  <c r="T10159" i="5"/>
  <c r="S10159" i="5"/>
  <c r="R10159" i="5"/>
  <c r="S10158" i="5"/>
  <c r="R10158" i="5"/>
  <c r="T10158" i="5" s="1"/>
  <c r="S10157" i="5"/>
  <c r="R10157" i="5"/>
  <c r="T10157" i="5" s="1"/>
  <c r="S10156" i="5"/>
  <c r="R10156" i="5"/>
  <c r="T10156" i="5" s="1"/>
  <c r="S10155" i="5"/>
  <c r="R10155" i="5"/>
  <c r="T10155" i="5" s="1"/>
  <c r="T10154" i="5"/>
  <c r="S10154" i="5"/>
  <c r="R10154" i="5"/>
  <c r="S10153" i="5"/>
  <c r="R10153" i="5"/>
  <c r="T10153" i="5" s="1"/>
  <c r="S10152" i="5"/>
  <c r="R10152" i="5"/>
  <c r="T10152" i="5" s="1"/>
  <c r="T10151" i="5"/>
  <c r="S10151" i="5"/>
  <c r="R10151" i="5"/>
  <c r="S10150" i="5"/>
  <c r="R10150" i="5"/>
  <c r="T10150" i="5" s="1"/>
  <c r="S10149" i="5"/>
  <c r="R10149" i="5"/>
  <c r="T10149" i="5" s="1"/>
  <c r="T10148" i="5"/>
  <c r="S10148" i="5"/>
  <c r="R10148" i="5"/>
  <c r="S10147" i="5"/>
  <c r="R10147" i="5"/>
  <c r="T10147" i="5" s="1"/>
  <c r="S10146" i="5"/>
  <c r="R10146" i="5"/>
  <c r="T10146" i="5" s="1"/>
  <c r="S10145" i="5"/>
  <c r="R10145" i="5"/>
  <c r="T10145" i="5" s="1"/>
  <c r="S10144" i="5"/>
  <c r="R10144" i="5"/>
  <c r="T10144" i="5" s="1"/>
  <c r="S10143" i="5"/>
  <c r="R10143" i="5"/>
  <c r="T10143" i="5" s="1"/>
  <c r="S10142" i="5"/>
  <c r="R10142" i="5"/>
  <c r="T10142" i="5" s="1"/>
  <c r="S10141" i="5"/>
  <c r="R10141" i="5"/>
  <c r="T10141" i="5" s="1"/>
  <c r="S10140" i="5"/>
  <c r="R10140" i="5"/>
  <c r="T10140" i="5" s="1"/>
  <c r="S10139" i="5"/>
  <c r="R10139" i="5"/>
  <c r="T10139" i="5" s="1"/>
  <c r="T10138" i="5"/>
  <c r="S10138" i="5"/>
  <c r="R10138" i="5"/>
  <c r="S10137" i="5"/>
  <c r="R10137" i="5"/>
  <c r="T10137" i="5" s="1"/>
  <c r="S10136" i="5"/>
  <c r="R10136" i="5"/>
  <c r="T10136" i="5" s="1"/>
  <c r="T10135" i="5"/>
  <c r="S10135" i="5"/>
  <c r="R10135" i="5"/>
  <c r="T10134" i="5"/>
  <c r="S10134" i="5"/>
  <c r="R10134" i="5"/>
  <c r="S10133" i="5"/>
  <c r="R10133" i="5"/>
  <c r="T10133" i="5" s="1"/>
  <c r="T10132" i="5"/>
  <c r="S10132" i="5"/>
  <c r="R10132" i="5"/>
  <c r="T10131" i="5"/>
  <c r="S10131" i="5"/>
  <c r="R10131" i="5"/>
  <c r="S10130" i="5"/>
  <c r="R10130" i="5"/>
  <c r="T10130" i="5" s="1"/>
  <c r="S10129" i="5"/>
  <c r="R10129" i="5"/>
  <c r="T10129" i="5" s="1"/>
  <c r="S10128" i="5"/>
  <c r="R10128" i="5"/>
  <c r="T10128" i="5" s="1"/>
  <c r="S10127" i="5"/>
  <c r="R10127" i="5"/>
  <c r="T10127" i="5" s="1"/>
  <c r="S10126" i="5"/>
  <c r="R10126" i="5"/>
  <c r="T10126" i="5" s="1"/>
  <c r="S10125" i="5"/>
  <c r="R10125" i="5"/>
  <c r="T10125" i="5" s="1"/>
  <c r="S10124" i="5"/>
  <c r="R10124" i="5"/>
  <c r="T10124" i="5" s="1"/>
  <c r="S10123" i="5"/>
  <c r="R10123" i="5"/>
  <c r="T10123" i="5" s="1"/>
  <c r="S10122" i="5"/>
  <c r="R10122" i="5"/>
  <c r="T10122" i="5" s="1"/>
  <c r="S10121" i="5"/>
  <c r="R10121" i="5"/>
  <c r="T10121" i="5" s="1"/>
  <c r="S10120" i="5"/>
  <c r="R10120" i="5"/>
  <c r="T10120" i="5" s="1"/>
  <c r="T10119" i="5"/>
  <c r="S10119" i="5"/>
  <c r="R10119" i="5"/>
  <c r="T10118" i="5"/>
  <c r="S10118" i="5"/>
  <c r="R10118" i="5"/>
  <c r="S10117" i="5"/>
  <c r="R10117" i="5"/>
  <c r="T10117" i="5" s="1"/>
  <c r="T10116" i="5"/>
  <c r="S10116" i="5"/>
  <c r="R10116" i="5"/>
  <c r="T10115" i="5"/>
  <c r="S10115" i="5"/>
  <c r="R10115" i="5"/>
  <c r="S10114" i="5"/>
  <c r="R10114" i="5"/>
  <c r="T10114" i="5" s="1"/>
  <c r="S10113" i="5"/>
  <c r="R10113" i="5"/>
  <c r="T10113" i="5" s="1"/>
  <c r="S10112" i="5"/>
  <c r="R10112" i="5"/>
  <c r="T10112" i="5" s="1"/>
  <c r="T10111" i="5"/>
  <c r="S10111" i="5"/>
  <c r="R10111" i="5"/>
  <c r="S10110" i="5"/>
  <c r="R10110" i="5"/>
  <c r="T10110" i="5" s="1"/>
  <c r="S10109" i="5"/>
  <c r="R10109" i="5"/>
  <c r="T10109" i="5" s="1"/>
  <c r="S10108" i="5"/>
  <c r="R10108" i="5"/>
  <c r="T10108" i="5" s="1"/>
  <c r="S10107" i="5"/>
  <c r="R10107" i="5"/>
  <c r="T10107" i="5" s="1"/>
  <c r="S10106" i="5"/>
  <c r="R10106" i="5"/>
  <c r="T10106" i="5" s="1"/>
  <c r="S10105" i="5"/>
  <c r="R10105" i="5"/>
  <c r="T10105" i="5" s="1"/>
  <c r="S10104" i="5"/>
  <c r="R10104" i="5"/>
  <c r="T10104" i="5" s="1"/>
  <c r="T10103" i="5"/>
  <c r="S10103" i="5"/>
  <c r="R10103" i="5"/>
  <c r="S10102" i="5"/>
  <c r="R10102" i="5"/>
  <c r="T10102" i="5" s="1"/>
  <c r="S10101" i="5"/>
  <c r="R10101" i="5"/>
  <c r="T10101" i="5" s="1"/>
  <c r="T10100" i="5"/>
  <c r="S10100" i="5"/>
  <c r="R10100" i="5"/>
  <c r="S10099" i="5"/>
  <c r="R10099" i="5"/>
  <c r="T10099" i="5" s="1"/>
  <c r="S10098" i="5"/>
  <c r="R10098" i="5"/>
  <c r="T10098" i="5" s="1"/>
  <c r="S10097" i="5"/>
  <c r="R10097" i="5"/>
  <c r="T10097" i="5" s="1"/>
  <c r="S10096" i="5"/>
  <c r="R10096" i="5"/>
  <c r="T10096" i="5" s="1"/>
  <c r="T10095" i="5"/>
  <c r="S10095" i="5"/>
  <c r="R10095" i="5"/>
  <c r="S10094" i="5"/>
  <c r="R10094" i="5"/>
  <c r="T10094" i="5" s="1"/>
  <c r="S10093" i="5"/>
  <c r="R10093" i="5"/>
  <c r="T10093" i="5" s="1"/>
  <c r="S10092" i="5"/>
  <c r="R10092" i="5"/>
  <c r="T10092" i="5" s="1"/>
  <c r="S10091" i="5"/>
  <c r="R10091" i="5"/>
  <c r="T10091" i="5" s="1"/>
  <c r="T10090" i="5"/>
  <c r="S10090" i="5"/>
  <c r="R10090" i="5"/>
  <c r="S10089" i="5"/>
  <c r="R10089" i="5"/>
  <c r="T10089" i="5" s="1"/>
  <c r="S10088" i="5"/>
  <c r="R10088" i="5"/>
  <c r="T10088" i="5" s="1"/>
  <c r="T10087" i="5"/>
  <c r="S10087" i="5"/>
  <c r="R10087" i="5"/>
  <c r="S10086" i="5"/>
  <c r="R10086" i="5"/>
  <c r="T10086" i="5" s="1"/>
  <c r="S10085" i="5"/>
  <c r="R10085" i="5"/>
  <c r="T10085" i="5" s="1"/>
  <c r="T10084" i="5"/>
  <c r="S10084" i="5"/>
  <c r="R10084" i="5"/>
  <c r="S10083" i="5"/>
  <c r="R10083" i="5"/>
  <c r="T10083" i="5" s="1"/>
  <c r="S10082" i="5"/>
  <c r="R10082" i="5"/>
  <c r="T10082" i="5" s="1"/>
  <c r="S10081" i="5"/>
  <c r="R10081" i="5"/>
  <c r="T10081" i="5" s="1"/>
  <c r="S10080" i="5"/>
  <c r="R10080" i="5"/>
  <c r="T10080" i="5" s="1"/>
  <c r="S10079" i="5"/>
  <c r="R10079" i="5"/>
  <c r="T10079" i="5" s="1"/>
  <c r="S10078" i="5"/>
  <c r="R10078" i="5"/>
  <c r="T10078" i="5" s="1"/>
  <c r="S10077" i="5"/>
  <c r="R10077" i="5"/>
  <c r="T10077" i="5" s="1"/>
  <c r="S10076" i="5"/>
  <c r="R10076" i="5"/>
  <c r="T10076" i="5" s="1"/>
  <c r="S10075" i="5"/>
  <c r="R10075" i="5"/>
  <c r="T10075" i="5" s="1"/>
  <c r="T10074" i="5"/>
  <c r="S10074" i="5"/>
  <c r="R10074" i="5"/>
  <c r="S10073" i="5"/>
  <c r="R10073" i="5"/>
  <c r="T10073" i="5" s="1"/>
  <c r="S10072" i="5"/>
  <c r="R10072" i="5"/>
  <c r="T10072" i="5" s="1"/>
  <c r="T10071" i="5"/>
  <c r="S10071" i="5"/>
  <c r="R10071" i="5"/>
  <c r="T10070" i="5"/>
  <c r="S10070" i="5"/>
  <c r="R10070" i="5"/>
  <c r="S10069" i="5"/>
  <c r="R10069" i="5"/>
  <c r="T10069" i="5" s="1"/>
  <c r="T10068" i="5"/>
  <c r="S10068" i="5"/>
  <c r="R10068" i="5"/>
  <c r="T10067" i="5"/>
  <c r="S10067" i="5"/>
  <c r="R10067" i="5"/>
  <c r="S10066" i="5"/>
  <c r="R10066" i="5"/>
  <c r="T10066" i="5" s="1"/>
  <c r="S10065" i="5"/>
  <c r="R10065" i="5"/>
  <c r="T10065" i="5" s="1"/>
  <c r="S10064" i="5"/>
  <c r="R10064" i="5"/>
  <c r="T10064" i="5" s="1"/>
  <c r="S10063" i="5"/>
  <c r="R10063" i="5"/>
  <c r="T10063" i="5" s="1"/>
  <c r="S10062" i="5"/>
  <c r="R10062" i="5"/>
  <c r="T10062" i="5" s="1"/>
  <c r="S10061" i="5"/>
  <c r="R10061" i="5"/>
  <c r="T10061" i="5" s="1"/>
  <c r="S10060" i="5"/>
  <c r="R10060" i="5"/>
  <c r="T10060" i="5" s="1"/>
  <c r="S10059" i="5"/>
  <c r="R10059" i="5"/>
  <c r="T10059" i="5" s="1"/>
  <c r="S10058" i="5"/>
  <c r="R10058" i="5"/>
  <c r="T10058" i="5" s="1"/>
  <c r="S10057" i="5"/>
  <c r="R10057" i="5"/>
  <c r="T10057" i="5" s="1"/>
  <c r="S10056" i="5"/>
  <c r="R10056" i="5"/>
  <c r="T10056" i="5" s="1"/>
  <c r="T10055" i="5"/>
  <c r="S10055" i="5"/>
  <c r="R10055" i="5"/>
  <c r="T10054" i="5"/>
  <c r="S10054" i="5"/>
  <c r="R10054" i="5"/>
  <c r="S10053" i="5"/>
  <c r="R10053" i="5"/>
  <c r="T10053" i="5" s="1"/>
  <c r="T10052" i="5"/>
  <c r="S10052" i="5"/>
  <c r="R10052" i="5"/>
  <c r="T10051" i="5"/>
  <c r="S10051" i="5"/>
  <c r="R10051" i="5"/>
  <c r="S10050" i="5"/>
  <c r="R10050" i="5"/>
  <c r="T10050" i="5" s="1"/>
  <c r="S10049" i="5"/>
  <c r="R10049" i="5"/>
  <c r="T10049" i="5" s="1"/>
  <c r="S10048" i="5"/>
  <c r="R10048" i="5"/>
  <c r="T10048" i="5" s="1"/>
  <c r="T10047" i="5"/>
  <c r="S10047" i="5"/>
  <c r="R10047" i="5"/>
  <c r="S10046" i="5"/>
  <c r="R10046" i="5"/>
  <c r="T10046" i="5" s="1"/>
  <c r="S10045" i="5"/>
  <c r="R10045" i="5"/>
  <c r="T10045" i="5" s="1"/>
  <c r="S10044" i="5"/>
  <c r="R10044" i="5"/>
  <c r="T10044" i="5" s="1"/>
  <c r="S10043" i="5"/>
  <c r="R10043" i="5"/>
  <c r="T10043" i="5" s="1"/>
  <c r="S10042" i="5"/>
  <c r="R10042" i="5"/>
  <c r="T10042" i="5" s="1"/>
  <c r="S10041" i="5"/>
  <c r="R10041" i="5"/>
  <c r="T10041" i="5" s="1"/>
  <c r="S10040" i="5"/>
  <c r="R10040" i="5"/>
  <c r="T10040" i="5" s="1"/>
  <c r="T10039" i="5"/>
  <c r="S10039" i="5"/>
  <c r="R10039" i="5"/>
  <c r="S10038" i="5"/>
  <c r="R10038" i="5"/>
  <c r="T10038" i="5" s="1"/>
  <c r="S10037" i="5"/>
  <c r="R10037" i="5"/>
  <c r="T10037" i="5" s="1"/>
  <c r="T10036" i="5"/>
  <c r="S10036" i="5"/>
  <c r="R10036" i="5"/>
  <c r="S10035" i="5"/>
  <c r="R10035" i="5"/>
  <c r="T10035" i="5" s="1"/>
  <c r="S10034" i="5"/>
  <c r="R10034" i="5"/>
  <c r="T10034" i="5" s="1"/>
  <c r="S10033" i="5"/>
  <c r="R10033" i="5"/>
  <c r="T10033" i="5" s="1"/>
  <c r="S10032" i="5"/>
  <c r="R10032" i="5"/>
  <c r="T10032" i="5" s="1"/>
  <c r="T10031" i="5"/>
  <c r="S10031" i="5"/>
  <c r="R10031" i="5"/>
  <c r="S10030" i="5"/>
  <c r="R10030" i="5"/>
  <c r="T10030" i="5" s="1"/>
  <c r="S10029" i="5"/>
  <c r="R10029" i="5"/>
  <c r="T10029" i="5" s="1"/>
  <c r="S10028" i="5"/>
  <c r="R10028" i="5"/>
  <c r="T10028" i="5" s="1"/>
  <c r="S10027" i="5"/>
  <c r="R10027" i="5"/>
  <c r="T10027" i="5" s="1"/>
  <c r="T10026" i="5"/>
  <c r="S10026" i="5"/>
  <c r="R10026" i="5"/>
  <c r="S10025" i="5"/>
  <c r="R10025" i="5"/>
  <c r="T10025" i="5" s="1"/>
  <c r="S10024" i="5"/>
  <c r="R10024" i="5"/>
  <c r="T10024" i="5" s="1"/>
  <c r="T10023" i="5"/>
  <c r="S10023" i="5"/>
  <c r="R10023" i="5"/>
  <c r="S10022" i="5"/>
  <c r="R10022" i="5"/>
  <c r="T10022" i="5" s="1"/>
  <c r="S10021" i="5"/>
  <c r="R10021" i="5"/>
  <c r="T10021" i="5" s="1"/>
  <c r="T10020" i="5"/>
  <c r="S10020" i="5"/>
  <c r="R10020" i="5"/>
  <c r="S10019" i="5"/>
  <c r="R10019" i="5"/>
  <c r="T10019" i="5" s="1"/>
  <c r="S10018" i="5"/>
  <c r="R10018" i="5"/>
  <c r="T10018" i="5" s="1"/>
  <c r="S10017" i="5"/>
  <c r="R10017" i="5"/>
  <c r="T10017" i="5" s="1"/>
  <c r="S10016" i="5"/>
  <c r="R10016" i="5"/>
  <c r="T10016" i="5" s="1"/>
  <c r="S10015" i="5"/>
  <c r="R10015" i="5"/>
  <c r="T10015" i="5" s="1"/>
  <c r="S10014" i="5"/>
  <c r="R10014" i="5"/>
  <c r="T10014" i="5" s="1"/>
  <c r="S10013" i="5"/>
  <c r="R10013" i="5"/>
  <c r="T10013" i="5" s="1"/>
  <c r="S10012" i="5"/>
  <c r="R10012" i="5"/>
  <c r="T10012" i="5" s="1"/>
  <c r="S10011" i="5"/>
  <c r="R10011" i="5"/>
  <c r="T10011" i="5" s="1"/>
  <c r="T10010" i="5"/>
  <c r="S10010" i="5"/>
  <c r="R10010" i="5"/>
  <c r="S10009" i="5"/>
  <c r="R10009" i="5"/>
  <c r="T10009" i="5" s="1"/>
  <c r="S10008" i="5"/>
  <c r="R10008" i="5"/>
  <c r="T10008" i="5" s="1"/>
  <c r="T10007" i="5"/>
  <c r="S10007" i="5"/>
  <c r="R10007" i="5"/>
  <c r="T10006" i="5"/>
  <c r="S10006" i="5"/>
  <c r="R10006" i="5"/>
  <c r="S10005" i="5"/>
  <c r="R10005" i="5"/>
  <c r="T10005" i="5" s="1"/>
  <c r="T10004" i="5"/>
  <c r="S10004" i="5"/>
  <c r="R10004" i="5"/>
  <c r="T10003" i="5"/>
  <c r="S10003" i="5"/>
  <c r="R10003" i="5"/>
  <c r="S10002" i="5"/>
  <c r="R10002" i="5"/>
  <c r="T10002" i="5" s="1"/>
  <c r="S10001" i="5"/>
  <c r="R10001" i="5"/>
  <c r="T10001" i="5" s="1"/>
  <c r="S10000" i="5"/>
  <c r="R10000" i="5"/>
  <c r="T10000" i="5" s="1"/>
  <c r="S9999" i="5"/>
  <c r="R9999" i="5"/>
  <c r="T9999" i="5" s="1"/>
  <c r="S9998" i="5"/>
  <c r="R9998" i="5"/>
  <c r="T9998" i="5" s="1"/>
  <c r="S9997" i="5"/>
  <c r="R9997" i="5"/>
  <c r="T9997" i="5" s="1"/>
  <c r="S9996" i="5"/>
  <c r="R9996" i="5"/>
  <c r="T9996" i="5" s="1"/>
  <c r="S9995" i="5"/>
  <c r="R9995" i="5"/>
  <c r="T9995" i="5" s="1"/>
  <c r="S9994" i="5"/>
  <c r="R9994" i="5"/>
  <c r="T9994" i="5" s="1"/>
  <c r="S9993" i="5"/>
  <c r="R9993" i="5"/>
  <c r="T9993" i="5" s="1"/>
  <c r="S9992" i="5"/>
  <c r="R9992" i="5"/>
  <c r="T9992" i="5" s="1"/>
  <c r="T9991" i="5"/>
  <c r="S9991" i="5"/>
  <c r="R9991" i="5"/>
  <c r="T9990" i="5"/>
  <c r="S9990" i="5"/>
  <c r="R9990" i="5"/>
  <c r="S9989" i="5"/>
  <c r="R9989" i="5"/>
  <c r="T9989" i="5" s="1"/>
  <c r="T9988" i="5"/>
  <c r="S9988" i="5"/>
  <c r="R9988" i="5"/>
  <c r="T9987" i="5"/>
  <c r="S9987" i="5"/>
  <c r="R9987" i="5"/>
  <c r="S9986" i="5"/>
  <c r="R9986" i="5"/>
  <c r="T9986" i="5" s="1"/>
  <c r="S9985" i="5"/>
  <c r="R9985" i="5"/>
  <c r="T9985" i="5" s="1"/>
  <c r="S9984" i="5"/>
  <c r="R9984" i="5"/>
  <c r="T9984" i="5" s="1"/>
  <c r="T9983" i="5"/>
  <c r="S9983" i="5"/>
  <c r="R9983" i="5"/>
  <c r="S9982" i="5"/>
  <c r="R9982" i="5"/>
  <c r="T9982" i="5" s="1"/>
  <c r="S9981" i="5"/>
  <c r="R9981" i="5"/>
  <c r="T9981" i="5" s="1"/>
  <c r="S9980" i="5"/>
  <c r="R9980" i="5"/>
  <c r="T9980" i="5" s="1"/>
  <c r="S9979" i="5"/>
  <c r="R9979" i="5"/>
  <c r="T9979" i="5" s="1"/>
  <c r="S9978" i="5"/>
  <c r="R9978" i="5"/>
  <c r="T9978" i="5" s="1"/>
  <c r="S9977" i="5"/>
  <c r="R9977" i="5"/>
  <c r="T9977" i="5" s="1"/>
  <c r="S9976" i="5"/>
  <c r="R9976" i="5"/>
  <c r="T9976" i="5" s="1"/>
  <c r="T9975" i="5"/>
  <c r="S9975" i="5"/>
  <c r="R9975" i="5"/>
  <c r="S9974" i="5"/>
  <c r="R9974" i="5"/>
  <c r="T9974" i="5" s="1"/>
  <c r="S9973" i="5"/>
  <c r="R9973" i="5"/>
  <c r="T9973" i="5" s="1"/>
  <c r="T9972" i="5"/>
  <c r="S9972" i="5"/>
  <c r="R9972" i="5"/>
  <c r="S9971" i="5"/>
  <c r="R9971" i="5"/>
  <c r="T9971" i="5" s="1"/>
  <c r="S9970" i="5"/>
  <c r="R9970" i="5"/>
  <c r="T9970" i="5" s="1"/>
  <c r="S9969" i="5"/>
  <c r="R9969" i="5"/>
  <c r="T9969" i="5" s="1"/>
  <c r="S9968" i="5"/>
  <c r="R9968" i="5"/>
  <c r="T9968" i="5" s="1"/>
  <c r="T9967" i="5"/>
  <c r="S9967" i="5"/>
  <c r="R9967" i="5"/>
  <c r="S9966" i="5"/>
  <c r="R9966" i="5"/>
  <c r="T9966" i="5" s="1"/>
  <c r="S9965" i="5"/>
  <c r="R9965" i="5"/>
  <c r="T9965" i="5" s="1"/>
  <c r="S9964" i="5"/>
  <c r="R9964" i="5"/>
  <c r="T9964" i="5" s="1"/>
  <c r="S9963" i="5"/>
  <c r="R9963" i="5"/>
  <c r="T9963" i="5" s="1"/>
  <c r="T9962" i="5"/>
  <c r="S9962" i="5"/>
  <c r="R9962" i="5"/>
  <c r="S9961" i="5"/>
  <c r="R9961" i="5"/>
  <c r="T9961" i="5" s="1"/>
  <c r="S9960" i="5"/>
  <c r="R9960" i="5"/>
  <c r="T9960" i="5" s="1"/>
  <c r="T9959" i="5"/>
  <c r="S9959" i="5"/>
  <c r="R9959" i="5"/>
  <c r="S9958" i="5"/>
  <c r="R9958" i="5"/>
  <c r="T9958" i="5" s="1"/>
  <c r="S9957" i="5"/>
  <c r="R9957" i="5"/>
  <c r="T9957" i="5" s="1"/>
  <c r="T9956" i="5"/>
  <c r="S9956" i="5"/>
  <c r="R9956" i="5"/>
  <c r="S9955" i="5"/>
  <c r="R9955" i="5"/>
  <c r="T9955" i="5" s="1"/>
  <c r="S9954" i="5"/>
  <c r="R9954" i="5"/>
  <c r="T9954" i="5" s="1"/>
  <c r="S9953" i="5"/>
  <c r="R9953" i="5"/>
  <c r="T9953" i="5" s="1"/>
  <c r="S9952" i="5"/>
  <c r="R9952" i="5"/>
  <c r="T9952" i="5" s="1"/>
  <c r="S9951" i="5"/>
  <c r="R9951" i="5"/>
  <c r="T9951" i="5" s="1"/>
  <c r="S9950" i="5"/>
  <c r="R9950" i="5"/>
  <c r="T9950" i="5" s="1"/>
  <c r="S9949" i="5"/>
  <c r="R9949" i="5"/>
  <c r="T9949" i="5" s="1"/>
  <c r="S9948" i="5"/>
  <c r="R9948" i="5"/>
  <c r="T9948" i="5" s="1"/>
  <c r="S9947" i="5"/>
  <c r="R9947" i="5"/>
  <c r="T9947" i="5" s="1"/>
  <c r="T9946" i="5"/>
  <c r="S9946" i="5"/>
  <c r="R9946" i="5"/>
  <c r="S9945" i="5"/>
  <c r="R9945" i="5"/>
  <c r="T9945" i="5" s="1"/>
  <c r="S9944" i="5"/>
  <c r="R9944" i="5"/>
  <c r="T9944" i="5" s="1"/>
  <c r="T9943" i="5"/>
  <c r="S9943" i="5"/>
  <c r="R9943" i="5"/>
  <c r="T9942" i="5"/>
  <c r="S9942" i="5"/>
  <c r="R9942" i="5"/>
  <c r="S9941" i="5"/>
  <c r="R9941" i="5"/>
  <c r="T9941" i="5" s="1"/>
  <c r="T9940" i="5"/>
  <c r="S9940" i="5"/>
  <c r="R9940" i="5"/>
  <c r="T9939" i="5"/>
  <c r="S9939" i="5"/>
  <c r="R9939" i="5"/>
  <c r="S9938" i="5"/>
  <c r="R9938" i="5"/>
  <c r="T9938" i="5" s="1"/>
  <c r="S9937" i="5"/>
  <c r="R9937" i="5"/>
  <c r="T9937" i="5" s="1"/>
  <c r="T9936" i="5"/>
  <c r="S9936" i="5"/>
  <c r="R9936" i="5"/>
  <c r="S9935" i="5"/>
  <c r="R9935" i="5"/>
  <c r="T9935" i="5" s="1"/>
  <c r="S9934" i="5"/>
  <c r="R9934" i="5"/>
  <c r="T9934" i="5" s="1"/>
  <c r="S9933" i="5"/>
  <c r="R9933" i="5"/>
  <c r="T9933" i="5" s="1"/>
  <c r="S9932" i="5"/>
  <c r="R9932" i="5"/>
  <c r="T9932" i="5" s="1"/>
  <c r="S9931" i="5"/>
  <c r="R9931" i="5"/>
  <c r="T9931" i="5" s="1"/>
  <c r="T9930" i="5"/>
  <c r="S9930" i="5"/>
  <c r="R9930" i="5"/>
  <c r="S9929" i="5"/>
  <c r="R9929" i="5"/>
  <c r="T9929" i="5" s="1"/>
  <c r="S9928" i="5"/>
  <c r="R9928" i="5"/>
  <c r="T9928" i="5" s="1"/>
  <c r="T9927" i="5"/>
  <c r="S9927" i="5"/>
  <c r="R9927" i="5"/>
  <c r="T9926" i="5"/>
  <c r="S9926" i="5"/>
  <c r="R9926" i="5"/>
  <c r="S9925" i="5"/>
  <c r="R9925" i="5"/>
  <c r="T9925" i="5" s="1"/>
  <c r="T9924" i="5"/>
  <c r="S9924" i="5"/>
  <c r="R9924" i="5"/>
  <c r="T9923" i="5"/>
  <c r="S9923" i="5"/>
  <c r="R9923" i="5"/>
  <c r="S9922" i="5"/>
  <c r="R9922" i="5"/>
  <c r="T9922" i="5" s="1"/>
  <c r="S9921" i="5"/>
  <c r="R9921" i="5"/>
  <c r="T9921" i="5" s="1"/>
  <c r="T9920" i="5"/>
  <c r="S9920" i="5"/>
  <c r="R9920" i="5"/>
  <c r="S9919" i="5"/>
  <c r="R9919" i="5"/>
  <c r="T9919" i="5" s="1"/>
  <c r="S9918" i="5"/>
  <c r="R9918" i="5"/>
  <c r="T9918" i="5" s="1"/>
  <c r="S9917" i="5"/>
  <c r="R9917" i="5"/>
  <c r="T9917" i="5" s="1"/>
  <c r="S9916" i="5"/>
  <c r="R9916" i="5"/>
  <c r="T9916" i="5" s="1"/>
  <c r="S9915" i="5"/>
  <c r="R9915" i="5"/>
  <c r="T9915" i="5" s="1"/>
  <c r="T9914" i="5"/>
  <c r="S9914" i="5"/>
  <c r="R9914" i="5"/>
  <c r="S9913" i="5"/>
  <c r="R9913" i="5"/>
  <c r="T9913" i="5" s="1"/>
  <c r="S9912" i="5"/>
  <c r="R9912" i="5"/>
  <c r="T9912" i="5" s="1"/>
  <c r="T9911" i="5"/>
  <c r="S9911" i="5"/>
  <c r="R9911" i="5"/>
  <c r="T9910" i="5"/>
  <c r="S9910" i="5"/>
  <c r="R9910" i="5"/>
  <c r="S9909" i="5"/>
  <c r="R9909" i="5"/>
  <c r="T9909" i="5" s="1"/>
  <c r="T9908" i="5"/>
  <c r="S9908" i="5"/>
  <c r="R9908" i="5"/>
  <c r="T9907" i="5"/>
  <c r="S9907" i="5"/>
  <c r="R9907" i="5"/>
  <c r="S9906" i="5"/>
  <c r="R9906" i="5"/>
  <c r="T9906" i="5" s="1"/>
  <c r="S9905" i="5"/>
  <c r="R9905" i="5"/>
  <c r="T9905" i="5" s="1"/>
  <c r="T9904" i="5"/>
  <c r="S9904" i="5"/>
  <c r="R9904" i="5"/>
  <c r="S9903" i="5"/>
  <c r="R9903" i="5"/>
  <c r="T9903" i="5" s="1"/>
  <c r="S9902" i="5"/>
  <c r="R9902" i="5"/>
  <c r="T9902" i="5" s="1"/>
  <c r="S9901" i="5"/>
  <c r="R9901" i="5"/>
  <c r="T9901" i="5" s="1"/>
  <c r="S9900" i="5"/>
  <c r="R9900" i="5"/>
  <c r="T9900" i="5" s="1"/>
  <c r="S9899" i="5"/>
  <c r="R9899" i="5"/>
  <c r="T9899" i="5" s="1"/>
  <c r="T9898" i="5"/>
  <c r="S9898" i="5"/>
  <c r="R9898" i="5"/>
  <c r="S9897" i="5"/>
  <c r="R9897" i="5"/>
  <c r="T9897" i="5" s="1"/>
  <c r="S9896" i="5"/>
  <c r="R9896" i="5"/>
  <c r="T9896" i="5" s="1"/>
  <c r="T9895" i="5"/>
  <c r="S9895" i="5"/>
  <c r="R9895" i="5"/>
  <c r="T9894" i="5"/>
  <c r="S9894" i="5"/>
  <c r="R9894" i="5"/>
  <c r="S9893" i="5"/>
  <c r="R9893" i="5"/>
  <c r="T9893" i="5" s="1"/>
  <c r="T9892" i="5"/>
  <c r="S9892" i="5"/>
  <c r="R9892" i="5"/>
  <c r="T9891" i="5"/>
  <c r="S9891" i="5"/>
  <c r="R9891" i="5"/>
  <c r="S9890" i="5"/>
  <c r="R9890" i="5"/>
  <c r="T9890" i="5" s="1"/>
  <c r="S9889" i="5"/>
  <c r="R9889" i="5"/>
  <c r="T9889" i="5" s="1"/>
  <c r="T9888" i="5"/>
  <c r="S9888" i="5"/>
  <c r="R9888" i="5"/>
  <c r="S9887" i="5"/>
  <c r="R9887" i="5"/>
  <c r="T9887" i="5" s="1"/>
  <c r="S9886" i="5"/>
  <c r="R9886" i="5"/>
  <c r="T9886" i="5" s="1"/>
  <c r="S9885" i="5"/>
  <c r="R9885" i="5"/>
  <c r="T9885" i="5" s="1"/>
  <c r="S9884" i="5"/>
  <c r="R9884" i="5"/>
  <c r="T9884" i="5" s="1"/>
  <c r="S9883" i="5"/>
  <c r="R9883" i="5"/>
  <c r="T9883" i="5" s="1"/>
  <c r="T9882" i="5"/>
  <c r="S9882" i="5"/>
  <c r="R9882" i="5"/>
  <c r="S9881" i="5"/>
  <c r="R9881" i="5"/>
  <c r="T9881" i="5" s="1"/>
  <c r="S9880" i="5"/>
  <c r="R9880" i="5"/>
  <c r="T9880" i="5" s="1"/>
  <c r="T9879" i="5"/>
  <c r="S9879" i="5"/>
  <c r="R9879" i="5"/>
  <c r="T9878" i="5"/>
  <c r="S9878" i="5"/>
  <c r="R9878" i="5"/>
  <c r="S9877" i="5"/>
  <c r="R9877" i="5"/>
  <c r="T9877" i="5" s="1"/>
  <c r="T9876" i="5"/>
  <c r="S9876" i="5"/>
  <c r="R9876" i="5"/>
  <c r="T9875" i="5"/>
  <c r="S9875" i="5"/>
  <c r="R9875" i="5"/>
  <c r="S9874" i="5"/>
  <c r="R9874" i="5"/>
  <c r="T9874" i="5" s="1"/>
  <c r="S9873" i="5"/>
  <c r="R9873" i="5"/>
  <c r="T9873" i="5" s="1"/>
  <c r="T9872" i="5"/>
  <c r="S9872" i="5"/>
  <c r="R9872" i="5"/>
  <c r="S9871" i="5"/>
  <c r="R9871" i="5"/>
  <c r="T9871" i="5" s="1"/>
  <c r="S9870" i="5"/>
  <c r="R9870" i="5"/>
  <c r="T9870" i="5" s="1"/>
  <c r="S9869" i="5"/>
  <c r="R9869" i="5"/>
  <c r="T9869" i="5" s="1"/>
  <c r="S9868" i="5"/>
  <c r="R9868" i="5"/>
  <c r="T9868" i="5" s="1"/>
  <c r="S9867" i="5"/>
  <c r="R9867" i="5"/>
  <c r="T9867" i="5" s="1"/>
  <c r="T9866" i="5"/>
  <c r="S9866" i="5"/>
  <c r="R9866" i="5"/>
  <c r="S9865" i="5"/>
  <c r="R9865" i="5"/>
  <c r="T9865" i="5" s="1"/>
  <c r="S9864" i="5"/>
  <c r="R9864" i="5"/>
  <c r="T9864" i="5" s="1"/>
  <c r="T9863" i="5"/>
  <c r="S9863" i="5"/>
  <c r="R9863" i="5"/>
  <c r="T9862" i="5"/>
  <c r="S9862" i="5"/>
  <c r="R9862" i="5"/>
  <c r="S9861" i="5"/>
  <c r="R9861" i="5"/>
  <c r="T9861" i="5" s="1"/>
  <c r="T9860" i="5"/>
  <c r="S9860" i="5"/>
  <c r="R9860" i="5"/>
  <c r="T9859" i="5"/>
  <c r="S9859" i="5"/>
  <c r="R9859" i="5"/>
  <c r="S9858" i="5"/>
  <c r="R9858" i="5"/>
  <c r="T9858" i="5" s="1"/>
  <c r="S9857" i="5"/>
  <c r="R9857" i="5"/>
  <c r="T9857" i="5" s="1"/>
  <c r="T9856" i="5"/>
  <c r="S9856" i="5"/>
  <c r="R9856" i="5"/>
  <c r="S9855" i="5"/>
  <c r="R9855" i="5"/>
  <c r="T9855" i="5" s="1"/>
  <c r="S9854" i="5"/>
  <c r="R9854" i="5"/>
  <c r="T9854" i="5" s="1"/>
  <c r="S9853" i="5"/>
  <c r="R9853" i="5"/>
  <c r="T9853" i="5" s="1"/>
  <c r="S9852" i="5"/>
  <c r="R9852" i="5"/>
  <c r="T9852" i="5" s="1"/>
  <c r="S9851" i="5"/>
  <c r="R9851" i="5"/>
  <c r="T9851" i="5" s="1"/>
  <c r="T9850" i="5"/>
  <c r="S9850" i="5"/>
  <c r="R9850" i="5"/>
  <c r="S9849" i="5"/>
  <c r="R9849" i="5"/>
  <c r="T9849" i="5" s="1"/>
  <c r="S9848" i="5"/>
  <c r="R9848" i="5"/>
  <c r="T9848" i="5" s="1"/>
  <c r="T9847" i="5"/>
  <c r="S9847" i="5"/>
  <c r="R9847" i="5"/>
  <c r="T9846" i="5"/>
  <c r="S9846" i="5"/>
  <c r="R9846" i="5"/>
  <c r="S9845" i="5"/>
  <c r="R9845" i="5"/>
  <c r="T9845" i="5" s="1"/>
  <c r="T9844" i="5"/>
  <c r="S9844" i="5"/>
  <c r="R9844" i="5"/>
  <c r="T9843" i="5"/>
  <c r="S9843" i="5"/>
  <c r="R9843" i="5"/>
  <c r="S9842" i="5"/>
  <c r="R9842" i="5"/>
  <c r="T9842" i="5" s="1"/>
  <c r="S9841" i="5"/>
  <c r="R9841" i="5"/>
  <c r="T9841" i="5" s="1"/>
  <c r="T9840" i="5"/>
  <c r="S9840" i="5"/>
  <c r="R9840" i="5"/>
  <c r="S9839" i="5"/>
  <c r="R9839" i="5"/>
  <c r="T9839" i="5" s="1"/>
  <c r="S9838" i="5"/>
  <c r="R9838" i="5"/>
  <c r="T9838" i="5" s="1"/>
  <c r="S9837" i="5"/>
  <c r="R9837" i="5"/>
  <c r="T9837" i="5" s="1"/>
  <c r="S9836" i="5"/>
  <c r="R9836" i="5"/>
  <c r="T9836" i="5" s="1"/>
  <c r="S9835" i="5"/>
  <c r="R9835" i="5"/>
  <c r="T9835" i="5" s="1"/>
  <c r="T9834" i="5"/>
  <c r="S9834" i="5"/>
  <c r="R9834" i="5"/>
  <c r="S9833" i="5"/>
  <c r="R9833" i="5"/>
  <c r="T9833" i="5" s="1"/>
  <c r="S9832" i="5"/>
  <c r="R9832" i="5"/>
  <c r="T9832" i="5" s="1"/>
  <c r="T9831" i="5"/>
  <c r="S9831" i="5"/>
  <c r="R9831" i="5"/>
  <c r="T9830" i="5"/>
  <c r="S9830" i="5"/>
  <c r="R9830" i="5"/>
  <c r="S9829" i="5"/>
  <c r="R9829" i="5"/>
  <c r="T9829" i="5" s="1"/>
  <c r="T9828" i="5"/>
  <c r="S9828" i="5"/>
  <c r="R9828" i="5"/>
  <c r="T9827" i="5"/>
  <c r="S9827" i="5"/>
  <c r="R9827" i="5"/>
  <c r="S9826" i="5"/>
  <c r="R9826" i="5"/>
  <c r="T9826" i="5" s="1"/>
  <c r="S9825" i="5"/>
  <c r="R9825" i="5"/>
  <c r="T9825" i="5" s="1"/>
  <c r="T9824" i="5"/>
  <c r="S9824" i="5"/>
  <c r="R9824" i="5"/>
  <c r="S9823" i="5"/>
  <c r="R9823" i="5"/>
  <c r="T9823" i="5" s="1"/>
  <c r="S9822" i="5"/>
  <c r="R9822" i="5"/>
  <c r="T9822" i="5" s="1"/>
  <c r="S9821" i="5"/>
  <c r="R9821" i="5"/>
  <c r="T9821" i="5" s="1"/>
  <c r="S9820" i="5"/>
  <c r="R9820" i="5"/>
  <c r="T9820" i="5" s="1"/>
  <c r="S9819" i="5"/>
  <c r="R9819" i="5"/>
  <c r="T9819" i="5" s="1"/>
  <c r="T9818" i="5"/>
  <c r="S9818" i="5"/>
  <c r="R9818" i="5"/>
  <c r="S9817" i="5"/>
  <c r="R9817" i="5"/>
  <c r="T9817" i="5" s="1"/>
  <c r="S9816" i="5"/>
  <c r="R9816" i="5"/>
  <c r="T9816" i="5" s="1"/>
  <c r="T9815" i="5"/>
  <c r="S9815" i="5"/>
  <c r="R9815" i="5"/>
  <c r="T9814" i="5"/>
  <c r="S9814" i="5"/>
  <c r="R9814" i="5"/>
  <c r="S9813" i="5"/>
  <c r="R9813" i="5"/>
  <c r="T9813" i="5" s="1"/>
  <c r="T9812" i="5"/>
  <c r="S9812" i="5"/>
  <c r="R9812" i="5"/>
  <c r="T9811" i="5"/>
  <c r="S9811" i="5"/>
  <c r="R9811" i="5"/>
  <c r="S9810" i="5"/>
  <c r="R9810" i="5"/>
  <c r="T9810" i="5" s="1"/>
  <c r="S9809" i="5"/>
  <c r="R9809" i="5"/>
  <c r="T9809" i="5" s="1"/>
  <c r="T9808" i="5"/>
  <c r="S9808" i="5"/>
  <c r="R9808" i="5"/>
  <c r="S9807" i="5"/>
  <c r="R9807" i="5"/>
  <c r="T9807" i="5" s="1"/>
  <c r="S9806" i="5"/>
  <c r="R9806" i="5"/>
  <c r="T9806" i="5" s="1"/>
  <c r="S9805" i="5"/>
  <c r="R9805" i="5"/>
  <c r="T9805" i="5" s="1"/>
  <c r="S9804" i="5"/>
  <c r="R9804" i="5"/>
  <c r="T9804" i="5" s="1"/>
  <c r="S9803" i="5"/>
  <c r="R9803" i="5"/>
  <c r="T9803" i="5" s="1"/>
  <c r="T9802" i="5"/>
  <c r="S9802" i="5"/>
  <c r="R9802" i="5"/>
  <c r="S9801" i="5"/>
  <c r="R9801" i="5"/>
  <c r="T9801" i="5" s="1"/>
  <c r="S9800" i="5"/>
  <c r="R9800" i="5"/>
  <c r="T9800" i="5" s="1"/>
  <c r="T9799" i="5"/>
  <c r="S9799" i="5"/>
  <c r="R9799" i="5"/>
  <c r="T9798" i="5"/>
  <c r="S9798" i="5"/>
  <c r="R9798" i="5"/>
  <c r="S9797" i="5"/>
  <c r="R9797" i="5"/>
  <c r="T9797" i="5" s="1"/>
  <c r="T9796" i="5"/>
  <c r="S9796" i="5"/>
  <c r="R9796" i="5"/>
  <c r="T9795" i="5"/>
  <c r="S9795" i="5"/>
  <c r="R9795" i="5"/>
  <c r="S9794" i="5"/>
  <c r="R9794" i="5"/>
  <c r="T9794" i="5" s="1"/>
  <c r="S9793" i="5"/>
  <c r="R9793" i="5"/>
  <c r="T9793" i="5" s="1"/>
  <c r="T9792" i="5"/>
  <c r="S9792" i="5"/>
  <c r="R9792" i="5"/>
  <c r="S9791" i="5"/>
  <c r="R9791" i="5"/>
  <c r="T9791" i="5" s="1"/>
  <c r="S9790" i="5"/>
  <c r="R9790" i="5"/>
  <c r="T9790" i="5" s="1"/>
  <c r="S9789" i="5"/>
  <c r="R9789" i="5"/>
  <c r="T9789" i="5" s="1"/>
  <c r="S9788" i="5"/>
  <c r="R9788" i="5"/>
  <c r="T9788" i="5" s="1"/>
  <c r="S9787" i="5"/>
  <c r="R9787" i="5"/>
  <c r="T9787" i="5" s="1"/>
  <c r="T9786" i="5"/>
  <c r="S9786" i="5"/>
  <c r="R9786" i="5"/>
  <c r="S9785" i="5"/>
  <c r="R9785" i="5"/>
  <c r="T9785" i="5" s="1"/>
  <c r="S9784" i="5"/>
  <c r="R9784" i="5"/>
  <c r="T9784" i="5" s="1"/>
  <c r="T9783" i="5"/>
  <c r="S9783" i="5"/>
  <c r="R9783" i="5"/>
  <c r="T9782" i="5"/>
  <c r="S9782" i="5"/>
  <c r="R9782" i="5"/>
  <c r="S9781" i="5"/>
  <c r="R9781" i="5"/>
  <c r="T9781" i="5" s="1"/>
  <c r="T9780" i="5"/>
  <c r="S9780" i="5"/>
  <c r="R9780" i="5"/>
  <c r="T9779" i="5"/>
  <c r="S9779" i="5"/>
  <c r="R9779" i="5"/>
  <c r="S9778" i="5"/>
  <c r="R9778" i="5"/>
  <c r="T9778" i="5" s="1"/>
  <c r="S9777" i="5"/>
  <c r="R9777" i="5"/>
  <c r="T9777" i="5" s="1"/>
  <c r="T9776" i="5"/>
  <c r="S9776" i="5"/>
  <c r="R9776" i="5"/>
  <c r="S9775" i="5"/>
  <c r="R9775" i="5"/>
  <c r="T9775" i="5" s="1"/>
  <c r="S9774" i="5"/>
  <c r="R9774" i="5"/>
  <c r="T9774" i="5" s="1"/>
  <c r="S9773" i="5"/>
  <c r="R9773" i="5"/>
  <c r="T9773" i="5" s="1"/>
  <c r="S9772" i="5"/>
  <c r="R9772" i="5"/>
  <c r="T9772" i="5" s="1"/>
  <c r="S9771" i="5"/>
  <c r="R9771" i="5"/>
  <c r="T9771" i="5" s="1"/>
  <c r="T9770" i="5"/>
  <c r="S9770" i="5"/>
  <c r="R9770" i="5"/>
  <c r="S9769" i="5"/>
  <c r="R9769" i="5"/>
  <c r="T9769" i="5" s="1"/>
  <c r="S9768" i="5"/>
  <c r="R9768" i="5"/>
  <c r="T9768" i="5" s="1"/>
  <c r="T9767" i="5"/>
  <c r="S9767" i="5"/>
  <c r="R9767" i="5"/>
  <c r="T9766" i="5"/>
  <c r="S9766" i="5"/>
  <c r="R9766" i="5"/>
  <c r="S9765" i="5"/>
  <c r="R9765" i="5"/>
  <c r="T9765" i="5" s="1"/>
  <c r="T9764" i="5"/>
  <c r="S9764" i="5"/>
  <c r="R9764" i="5"/>
  <c r="T9763" i="5"/>
  <c r="S9763" i="5"/>
  <c r="R9763" i="5"/>
  <c r="S9762" i="5"/>
  <c r="R9762" i="5"/>
  <c r="T9762" i="5" s="1"/>
  <c r="S9761" i="5"/>
  <c r="R9761" i="5"/>
  <c r="T9761" i="5" s="1"/>
  <c r="T9760" i="5"/>
  <c r="S9760" i="5"/>
  <c r="R9760" i="5"/>
  <c r="S9759" i="5"/>
  <c r="R9759" i="5"/>
  <c r="T9759" i="5" s="1"/>
  <c r="S9758" i="5"/>
  <c r="R9758" i="5"/>
  <c r="T9758" i="5" s="1"/>
  <c r="S9757" i="5"/>
  <c r="R9757" i="5"/>
  <c r="T9757" i="5" s="1"/>
  <c r="S9756" i="5"/>
  <c r="R9756" i="5"/>
  <c r="T9756" i="5" s="1"/>
  <c r="S9755" i="5"/>
  <c r="R9755" i="5"/>
  <c r="T9755" i="5" s="1"/>
  <c r="T9754" i="5"/>
  <c r="S9754" i="5"/>
  <c r="R9754" i="5"/>
  <c r="S9753" i="5"/>
  <c r="R9753" i="5"/>
  <c r="T9753" i="5" s="1"/>
  <c r="S9752" i="5"/>
  <c r="R9752" i="5"/>
  <c r="T9752" i="5" s="1"/>
  <c r="T9751" i="5"/>
  <c r="S9751" i="5"/>
  <c r="R9751" i="5"/>
  <c r="T9750" i="5"/>
  <c r="S9750" i="5"/>
  <c r="R9750" i="5"/>
  <c r="S9749" i="5"/>
  <c r="R9749" i="5"/>
  <c r="T9749" i="5" s="1"/>
  <c r="T9748" i="5"/>
  <c r="S9748" i="5"/>
  <c r="R9748" i="5"/>
  <c r="T9747" i="5"/>
  <c r="S9747" i="5"/>
  <c r="R9747" i="5"/>
  <c r="S9746" i="5"/>
  <c r="R9746" i="5"/>
  <c r="T9746" i="5" s="1"/>
  <c r="S9745" i="5"/>
  <c r="R9745" i="5"/>
  <c r="T9745" i="5" s="1"/>
  <c r="T9744" i="5"/>
  <c r="S9744" i="5"/>
  <c r="R9744" i="5"/>
  <c r="S9743" i="5"/>
  <c r="R9743" i="5"/>
  <c r="T9743" i="5" s="1"/>
  <c r="S9742" i="5"/>
  <c r="R9742" i="5"/>
  <c r="T9742" i="5" s="1"/>
  <c r="S9741" i="5"/>
  <c r="R9741" i="5"/>
  <c r="T9741" i="5" s="1"/>
  <c r="S9740" i="5"/>
  <c r="R9740" i="5"/>
  <c r="T9740" i="5" s="1"/>
  <c r="S9739" i="5"/>
  <c r="R9739" i="5"/>
  <c r="T9739" i="5" s="1"/>
  <c r="T9738" i="5"/>
  <c r="S9738" i="5"/>
  <c r="R9738" i="5"/>
  <c r="S9737" i="5"/>
  <c r="R9737" i="5"/>
  <c r="T9737" i="5" s="1"/>
  <c r="S9736" i="5"/>
  <c r="R9736" i="5"/>
  <c r="T9736" i="5" s="1"/>
  <c r="T9735" i="5"/>
  <c r="S9735" i="5"/>
  <c r="R9735" i="5"/>
  <c r="T9734" i="5"/>
  <c r="S9734" i="5"/>
  <c r="R9734" i="5"/>
  <c r="S9733" i="5"/>
  <c r="R9733" i="5"/>
  <c r="T9733" i="5" s="1"/>
  <c r="T9732" i="5"/>
  <c r="S9732" i="5"/>
  <c r="R9732" i="5"/>
  <c r="T9731" i="5"/>
  <c r="S9731" i="5"/>
  <c r="R9731" i="5"/>
  <c r="S9730" i="5"/>
  <c r="R9730" i="5"/>
  <c r="T9730" i="5" s="1"/>
  <c r="S9729" i="5"/>
  <c r="R9729" i="5"/>
  <c r="T9729" i="5" s="1"/>
  <c r="T9728" i="5"/>
  <c r="S9728" i="5"/>
  <c r="R9728" i="5"/>
  <c r="S9727" i="5"/>
  <c r="R9727" i="5"/>
  <c r="T9727" i="5" s="1"/>
  <c r="S9726" i="5"/>
  <c r="R9726" i="5"/>
  <c r="T9726" i="5" s="1"/>
  <c r="S9725" i="5"/>
  <c r="R9725" i="5"/>
  <c r="T9725" i="5" s="1"/>
  <c r="S9724" i="5"/>
  <c r="R9724" i="5"/>
  <c r="T9724" i="5" s="1"/>
  <c r="S9723" i="5"/>
  <c r="R9723" i="5"/>
  <c r="T9723" i="5" s="1"/>
  <c r="T9722" i="5"/>
  <c r="S9722" i="5"/>
  <c r="R9722" i="5"/>
  <c r="S9721" i="5"/>
  <c r="R9721" i="5"/>
  <c r="T9721" i="5" s="1"/>
  <c r="S9720" i="5"/>
  <c r="R9720" i="5"/>
  <c r="T9720" i="5" s="1"/>
  <c r="T9719" i="5"/>
  <c r="S9719" i="5"/>
  <c r="R9719" i="5"/>
  <c r="T9718" i="5"/>
  <c r="S9718" i="5"/>
  <c r="R9718" i="5"/>
  <c r="S9717" i="5"/>
  <c r="R9717" i="5"/>
  <c r="T9717" i="5" s="1"/>
  <c r="T9716" i="5"/>
  <c r="S9716" i="5"/>
  <c r="R9716" i="5"/>
  <c r="T9715" i="5"/>
  <c r="S9715" i="5"/>
  <c r="R9715" i="5"/>
  <c r="S9714" i="5"/>
  <c r="R9714" i="5"/>
  <c r="T9714" i="5" s="1"/>
  <c r="S9713" i="5"/>
  <c r="R9713" i="5"/>
  <c r="T9713" i="5" s="1"/>
  <c r="T9712" i="5"/>
  <c r="S9712" i="5"/>
  <c r="R9712" i="5"/>
  <c r="S9711" i="5"/>
  <c r="R9711" i="5"/>
  <c r="T9711" i="5" s="1"/>
  <c r="S9710" i="5"/>
  <c r="R9710" i="5"/>
  <c r="T9710" i="5" s="1"/>
  <c r="S9709" i="5"/>
  <c r="R9709" i="5"/>
  <c r="T9709" i="5" s="1"/>
  <c r="S9708" i="5"/>
  <c r="R9708" i="5"/>
  <c r="T9708" i="5" s="1"/>
  <c r="S9707" i="5"/>
  <c r="R9707" i="5"/>
  <c r="T9707" i="5" s="1"/>
  <c r="T9706" i="5"/>
  <c r="S9706" i="5"/>
  <c r="R9706" i="5"/>
  <c r="S9705" i="5"/>
  <c r="R9705" i="5"/>
  <c r="T9705" i="5" s="1"/>
  <c r="S9704" i="5"/>
  <c r="R9704" i="5"/>
  <c r="T9704" i="5" s="1"/>
  <c r="T9703" i="5"/>
  <c r="S9703" i="5"/>
  <c r="R9703" i="5"/>
  <c r="T9702" i="5"/>
  <c r="S9702" i="5"/>
  <c r="R9702" i="5"/>
  <c r="S9701" i="5"/>
  <c r="R9701" i="5"/>
  <c r="T9701" i="5" s="1"/>
  <c r="T9700" i="5"/>
  <c r="S9700" i="5"/>
  <c r="R9700" i="5"/>
  <c r="T9699" i="5"/>
  <c r="S9699" i="5"/>
  <c r="R9699" i="5"/>
  <c r="S9698" i="5"/>
  <c r="R9698" i="5"/>
  <c r="T9698" i="5" s="1"/>
  <c r="S9697" i="5"/>
  <c r="R9697" i="5"/>
  <c r="T9697" i="5" s="1"/>
  <c r="T9696" i="5"/>
  <c r="S9696" i="5"/>
  <c r="R9696" i="5"/>
  <c r="S9695" i="5"/>
  <c r="R9695" i="5"/>
  <c r="T9695" i="5" s="1"/>
  <c r="S9694" i="5"/>
  <c r="R9694" i="5"/>
  <c r="T9694" i="5" s="1"/>
  <c r="S9693" i="5"/>
  <c r="R9693" i="5"/>
  <c r="T9693" i="5" s="1"/>
  <c r="S9692" i="5"/>
  <c r="R9692" i="5"/>
  <c r="T9692" i="5" s="1"/>
  <c r="S9691" i="5"/>
  <c r="R9691" i="5"/>
  <c r="T9691" i="5" s="1"/>
  <c r="T9690" i="5"/>
  <c r="S9690" i="5"/>
  <c r="R9690" i="5"/>
  <c r="S9689" i="5"/>
  <c r="R9689" i="5"/>
  <c r="T9689" i="5" s="1"/>
  <c r="S9688" i="5"/>
  <c r="R9688" i="5"/>
  <c r="T9688" i="5" s="1"/>
  <c r="T9687" i="5"/>
  <c r="S9687" i="5"/>
  <c r="R9687" i="5"/>
  <c r="T9686" i="5"/>
  <c r="S9686" i="5"/>
  <c r="R9686" i="5"/>
  <c r="S9685" i="5"/>
  <c r="R9685" i="5"/>
  <c r="T9685" i="5" s="1"/>
  <c r="T9684" i="5"/>
  <c r="S9684" i="5"/>
  <c r="R9684" i="5"/>
  <c r="T9683" i="5"/>
  <c r="S9683" i="5"/>
  <c r="R9683" i="5"/>
  <c r="S9682" i="5"/>
  <c r="R9682" i="5"/>
  <c r="T9682" i="5" s="1"/>
  <c r="S9681" i="5"/>
  <c r="R9681" i="5"/>
  <c r="T9681" i="5" s="1"/>
  <c r="T9680" i="5"/>
  <c r="S9680" i="5"/>
  <c r="R9680" i="5"/>
  <c r="S9679" i="5"/>
  <c r="R9679" i="5"/>
  <c r="T9679" i="5" s="1"/>
  <c r="S9678" i="5"/>
  <c r="R9678" i="5"/>
  <c r="T9678" i="5" s="1"/>
  <c r="S9677" i="5"/>
  <c r="R9677" i="5"/>
  <c r="T9677" i="5" s="1"/>
  <c r="S9676" i="5"/>
  <c r="R9676" i="5"/>
  <c r="T9676" i="5" s="1"/>
  <c r="S9675" i="5"/>
  <c r="R9675" i="5"/>
  <c r="T9675" i="5" s="1"/>
  <c r="T9674" i="5"/>
  <c r="S9674" i="5"/>
  <c r="R9674" i="5"/>
  <c r="S9673" i="5"/>
  <c r="R9673" i="5"/>
  <c r="T9673" i="5" s="1"/>
  <c r="S9672" i="5"/>
  <c r="R9672" i="5"/>
  <c r="T9672" i="5" s="1"/>
  <c r="T9671" i="5"/>
  <c r="S9671" i="5"/>
  <c r="R9671" i="5"/>
  <c r="T9670" i="5"/>
  <c r="S9670" i="5"/>
  <c r="R9670" i="5"/>
  <c r="S9669" i="5"/>
  <c r="R9669" i="5"/>
  <c r="T9669" i="5" s="1"/>
  <c r="T9668" i="5"/>
  <c r="S9668" i="5"/>
  <c r="R9668" i="5"/>
  <c r="T9667" i="5"/>
  <c r="S9667" i="5"/>
  <c r="R9667" i="5"/>
  <c r="S9666" i="5"/>
  <c r="R9666" i="5"/>
  <c r="T9666" i="5" s="1"/>
  <c r="S9665" i="5"/>
  <c r="R9665" i="5"/>
  <c r="T9665" i="5" s="1"/>
  <c r="T9664" i="5"/>
  <c r="S9664" i="5"/>
  <c r="R9664" i="5"/>
  <c r="S9663" i="5"/>
  <c r="R9663" i="5"/>
  <c r="T9663" i="5" s="1"/>
  <c r="S9662" i="5"/>
  <c r="R9662" i="5"/>
  <c r="T9662" i="5" s="1"/>
  <c r="S9661" i="5"/>
  <c r="R9661" i="5"/>
  <c r="T9661" i="5" s="1"/>
  <c r="S9660" i="5"/>
  <c r="R9660" i="5"/>
  <c r="T9660" i="5" s="1"/>
  <c r="S9659" i="5"/>
  <c r="R9659" i="5"/>
  <c r="T9659" i="5" s="1"/>
  <c r="T9658" i="5"/>
  <c r="S9658" i="5"/>
  <c r="R9658" i="5"/>
  <c r="S9657" i="5"/>
  <c r="R9657" i="5"/>
  <c r="T9657" i="5" s="1"/>
  <c r="S9656" i="5"/>
  <c r="R9656" i="5"/>
  <c r="T9656" i="5" s="1"/>
  <c r="T9655" i="5"/>
  <c r="S9655" i="5"/>
  <c r="R9655" i="5"/>
  <c r="T9654" i="5"/>
  <c r="S9654" i="5"/>
  <c r="R9654" i="5"/>
  <c r="S9653" i="5"/>
  <c r="R9653" i="5"/>
  <c r="T9653" i="5" s="1"/>
  <c r="T9652" i="5"/>
  <c r="S9652" i="5"/>
  <c r="R9652" i="5"/>
  <c r="T9651" i="5"/>
  <c r="S9651" i="5"/>
  <c r="R9651" i="5"/>
  <c r="S9650" i="5"/>
  <c r="R9650" i="5"/>
  <c r="T9650" i="5" s="1"/>
  <c r="S9649" i="5"/>
  <c r="R9649" i="5"/>
  <c r="T9649" i="5" s="1"/>
  <c r="T9648" i="5"/>
  <c r="S9648" i="5"/>
  <c r="R9648" i="5"/>
  <c r="S9647" i="5"/>
  <c r="R9647" i="5"/>
  <c r="T9647" i="5" s="1"/>
  <c r="S9646" i="5"/>
  <c r="R9646" i="5"/>
  <c r="T9646" i="5" s="1"/>
  <c r="S9645" i="5"/>
  <c r="R9645" i="5"/>
  <c r="T9645" i="5" s="1"/>
  <c r="S9644" i="5"/>
  <c r="R9644" i="5"/>
  <c r="T9644" i="5" s="1"/>
  <c r="S9643" i="5"/>
  <c r="R9643" i="5"/>
  <c r="T9643" i="5" s="1"/>
  <c r="T9642" i="5"/>
  <c r="S9642" i="5"/>
  <c r="R9642" i="5"/>
  <c r="S9641" i="5"/>
  <c r="R9641" i="5"/>
  <c r="T9641" i="5" s="1"/>
  <c r="S9640" i="5"/>
  <c r="R9640" i="5"/>
  <c r="T9640" i="5" s="1"/>
  <c r="T9639" i="5"/>
  <c r="S9639" i="5"/>
  <c r="R9639" i="5"/>
  <c r="T9638" i="5"/>
  <c r="S9638" i="5"/>
  <c r="R9638" i="5"/>
  <c r="S9637" i="5"/>
  <c r="R9637" i="5"/>
  <c r="T9637" i="5" s="1"/>
  <c r="T9636" i="5"/>
  <c r="S9636" i="5"/>
  <c r="R9636" i="5"/>
  <c r="T9635" i="5"/>
  <c r="S9635" i="5"/>
  <c r="R9635" i="5"/>
  <c r="S9634" i="5"/>
  <c r="R9634" i="5"/>
  <c r="T9634" i="5" s="1"/>
  <c r="S9633" i="5"/>
  <c r="R9633" i="5"/>
  <c r="T9633" i="5" s="1"/>
  <c r="T9632" i="5"/>
  <c r="S9632" i="5"/>
  <c r="R9632" i="5"/>
  <c r="S9631" i="5"/>
  <c r="R9631" i="5"/>
  <c r="T9631" i="5" s="1"/>
  <c r="S9630" i="5"/>
  <c r="R9630" i="5"/>
  <c r="T9630" i="5" s="1"/>
  <c r="S9629" i="5"/>
  <c r="R9629" i="5"/>
  <c r="T9629" i="5" s="1"/>
  <c r="S9628" i="5"/>
  <c r="R9628" i="5"/>
  <c r="T9628" i="5" s="1"/>
  <c r="S9627" i="5"/>
  <c r="R9627" i="5"/>
  <c r="T9627" i="5" s="1"/>
  <c r="T9626" i="5"/>
  <c r="S9626" i="5"/>
  <c r="R9626" i="5"/>
  <c r="S9625" i="5"/>
  <c r="R9625" i="5"/>
  <c r="T9625" i="5" s="1"/>
  <c r="S9624" i="5"/>
  <c r="R9624" i="5"/>
  <c r="T9624" i="5" s="1"/>
  <c r="T9623" i="5"/>
  <c r="S9623" i="5"/>
  <c r="R9623" i="5"/>
  <c r="T9622" i="5"/>
  <c r="S9622" i="5"/>
  <c r="R9622" i="5"/>
  <c r="S9621" i="5"/>
  <c r="R9621" i="5"/>
  <c r="T9621" i="5" s="1"/>
  <c r="T9620" i="5"/>
  <c r="S9620" i="5"/>
  <c r="R9620" i="5"/>
  <c r="T9619" i="5"/>
  <c r="S9619" i="5"/>
  <c r="R9619" i="5"/>
  <c r="S9618" i="5"/>
  <c r="R9618" i="5"/>
  <c r="T9618" i="5" s="1"/>
  <c r="S9617" i="5"/>
  <c r="R9617" i="5"/>
  <c r="T9617" i="5" s="1"/>
  <c r="T9616" i="5"/>
  <c r="S9616" i="5"/>
  <c r="R9616" i="5"/>
  <c r="S9615" i="5"/>
  <c r="R9615" i="5"/>
  <c r="T9615" i="5" s="1"/>
  <c r="S9614" i="5"/>
  <c r="R9614" i="5"/>
  <c r="T9614" i="5" s="1"/>
  <c r="S9613" i="5"/>
  <c r="R9613" i="5"/>
  <c r="T9613" i="5" s="1"/>
  <c r="S9612" i="5"/>
  <c r="R9612" i="5"/>
  <c r="T9612" i="5" s="1"/>
  <c r="S9611" i="5"/>
  <c r="R9611" i="5"/>
  <c r="T9611" i="5" s="1"/>
  <c r="T9610" i="5"/>
  <c r="S9610" i="5"/>
  <c r="R9610" i="5"/>
  <c r="S9609" i="5"/>
  <c r="R9609" i="5"/>
  <c r="T9609" i="5" s="1"/>
  <c r="S9608" i="5"/>
  <c r="R9608" i="5"/>
  <c r="T9608" i="5" s="1"/>
  <c r="T9607" i="5"/>
  <c r="S9607" i="5"/>
  <c r="R9607" i="5"/>
  <c r="T9606" i="5"/>
  <c r="S9606" i="5"/>
  <c r="R9606" i="5"/>
  <c r="S9605" i="5"/>
  <c r="R9605" i="5"/>
  <c r="T9605" i="5" s="1"/>
  <c r="T9604" i="5"/>
  <c r="S9604" i="5"/>
  <c r="R9604" i="5"/>
  <c r="T9603" i="5"/>
  <c r="S9603" i="5"/>
  <c r="R9603" i="5"/>
  <c r="S9602" i="5"/>
  <c r="R9602" i="5"/>
  <c r="T9602" i="5" s="1"/>
  <c r="S9601" i="5"/>
  <c r="R9601" i="5"/>
  <c r="T9601" i="5" s="1"/>
  <c r="T9600" i="5"/>
  <c r="S9600" i="5"/>
  <c r="R9600" i="5"/>
  <c r="S9599" i="5"/>
  <c r="R9599" i="5"/>
  <c r="T9599" i="5" s="1"/>
  <c r="S9598" i="5"/>
  <c r="R9598" i="5"/>
  <c r="T9598" i="5" s="1"/>
  <c r="S9597" i="5"/>
  <c r="R9597" i="5"/>
  <c r="T9597" i="5" s="1"/>
  <c r="S9596" i="5"/>
  <c r="R9596" i="5"/>
  <c r="T9596" i="5" s="1"/>
  <c r="S9595" i="5"/>
  <c r="R9595" i="5"/>
  <c r="T9595" i="5" s="1"/>
  <c r="T9594" i="5"/>
  <c r="S9594" i="5"/>
  <c r="R9594" i="5"/>
  <c r="S9593" i="5"/>
  <c r="R9593" i="5"/>
  <c r="T9593" i="5" s="1"/>
  <c r="S9592" i="5"/>
  <c r="R9592" i="5"/>
  <c r="T9592" i="5" s="1"/>
  <c r="T9591" i="5"/>
  <c r="S9591" i="5"/>
  <c r="R9591" i="5"/>
  <c r="T9590" i="5"/>
  <c r="S9590" i="5"/>
  <c r="R9590" i="5"/>
  <c r="S9589" i="5"/>
  <c r="R9589" i="5"/>
  <c r="T9589" i="5" s="1"/>
  <c r="T9588" i="5"/>
  <c r="S9588" i="5"/>
  <c r="R9588" i="5"/>
  <c r="T9587" i="5"/>
  <c r="S9587" i="5"/>
  <c r="R9587" i="5"/>
  <c r="S9586" i="5"/>
  <c r="R9586" i="5"/>
  <c r="T9586" i="5" s="1"/>
  <c r="S9585" i="5"/>
  <c r="R9585" i="5"/>
  <c r="T9585" i="5" s="1"/>
  <c r="T9584" i="5"/>
  <c r="S9584" i="5"/>
  <c r="R9584" i="5"/>
  <c r="S9583" i="5"/>
  <c r="R9583" i="5"/>
  <c r="T9583" i="5" s="1"/>
  <c r="S9582" i="5"/>
  <c r="R9582" i="5"/>
  <c r="T9582" i="5" s="1"/>
  <c r="S9581" i="5"/>
  <c r="R9581" i="5"/>
  <c r="T9581" i="5" s="1"/>
  <c r="S9580" i="5"/>
  <c r="R9580" i="5"/>
  <c r="T9580" i="5" s="1"/>
  <c r="S9579" i="5"/>
  <c r="R9579" i="5"/>
  <c r="T9579" i="5" s="1"/>
  <c r="T9578" i="5"/>
  <c r="S9578" i="5"/>
  <c r="R9578" i="5"/>
  <c r="S9577" i="5"/>
  <c r="R9577" i="5"/>
  <c r="T9577" i="5" s="1"/>
  <c r="S9576" i="5"/>
  <c r="R9576" i="5"/>
  <c r="T9576" i="5" s="1"/>
  <c r="T9575" i="5"/>
  <c r="S9575" i="5"/>
  <c r="R9575" i="5"/>
  <c r="T9574" i="5"/>
  <c r="S9574" i="5"/>
  <c r="R9574" i="5"/>
  <c r="S9573" i="5"/>
  <c r="R9573" i="5"/>
  <c r="T9573" i="5" s="1"/>
  <c r="T9572" i="5"/>
  <c r="S9572" i="5"/>
  <c r="R9572" i="5"/>
  <c r="T9571" i="5"/>
  <c r="S9571" i="5"/>
  <c r="R9571" i="5"/>
  <c r="S9570" i="5"/>
  <c r="R9570" i="5"/>
  <c r="T9570" i="5" s="1"/>
  <c r="S9569" i="5"/>
  <c r="R9569" i="5"/>
  <c r="T9569" i="5" s="1"/>
  <c r="T9568" i="5"/>
  <c r="S9568" i="5"/>
  <c r="R9568" i="5"/>
  <c r="S9567" i="5"/>
  <c r="R9567" i="5"/>
  <c r="T9567" i="5" s="1"/>
  <c r="S9566" i="5"/>
  <c r="R9566" i="5"/>
  <c r="T9566" i="5" s="1"/>
  <c r="S9565" i="5"/>
  <c r="R9565" i="5"/>
  <c r="T9565" i="5" s="1"/>
  <c r="S9564" i="5"/>
  <c r="R9564" i="5"/>
  <c r="T9564" i="5" s="1"/>
  <c r="S9563" i="5"/>
  <c r="R9563" i="5"/>
  <c r="T9563" i="5" s="1"/>
  <c r="T9562" i="5"/>
  <c r="S9562" i="5"/>
  <c r="R9562" i="5"/>
  <c r="S9561" i="5"/>
  <c r="R9561" i="5"/>
  <c r="T9561" i="5" s="1"/>
  <c r="S9560" i="5"/>
  <c r="R9560" i="5"/>
  <c r="T9560" i="5" s="1"/>
  <c r="T9559" i="5"/>
  <c r="S9559" i="5"/>
  <c r="R9559" i="5"/>
  <c r="T9558" i="5"/>
  <c r="S9558" i="5"/>
  <c r="R9558" i="5"/>
  <c r="S9557" i="5"/>
  <c r="R9557" i="5"/>
  <c r="T9557" i="5" s="1"/>
  <c r="T9556" i="5"/>
  <c r="S9556" i="5"/>
  <c r="R9556" i="5"/>
  <c r="T9555" i="5"/>
  <c r="S9555" i="5"/>
  <c r="R9555" i="5"/>
  <c r="S9554" i="5"/>
  <c r="R9554" i="5"/>
  <c r="T9554" i="5" s="1"/>
  <c r="S9553" i="5"/>
  <c r="R9553" i="5"/>
  <c r="T9553" i="5" s="1"/>
  <c r="T9552" i="5"/>
  <c r="S9552" i="5"/>
  <c r="R9552" i="5"/>
  <c r="S9551" i="5"/>
  <c r="R9551" i="5"/>
  <c r="T9551" i="5" s="1"/>
  <c r="S9550" i="5"/>
  <c r="R9550" i="5"/>
  <c r="T9550" i="5" s="1"/>
  <c r="S9549" i="5"/>
  <c r="R9549" i="5"/>
  <c r="T9549" i="5" s="1"/>
  <c r="S9548" i="5"/>
  <c r="R9548" i="5"/>
  <c r="T9548" i="5" s="1"/>
  <c r="S9547" i="5"/>
  <c r="R9547" i="5"/>
  <c r="T9547" i="5" s="1"/>
  <c r="S9546" i="5"/>
  <c r="R9546" i="5"/>
  <c r="T9546" i="5" s="1"/>
  <c r="S9545" i="5"/>
  <c r="R9545" i="5"/>
  <c r="T9545" i="5" s="1"/>
  <c r="S9544" i="5"/>
  <c r="R9544" i="5"/>
  <c r="T9544" i="5" s="1"/>
  <c r="T9543" i="5"/>
  <c r="S9543" i="5"/>
  <c r="R9543" i="5"/>
  <c r="S9542" i="5"/>
  <c r="R9542" i="5"/>
  <c r="T9542" i="5" s="1"/>
  <c r="S9541" i="5"/>
  <c r="R9541" i="5"/>
  <c r="T9541" i="5" s="1"/>
  <c r="T9540" i="5"/>
  <c r="S9540" i="5"/>
  <c r="R9540" i="5"/>
  <c r="T9539" i="5"/>
  <c r="S9539" i="5"/>
  <c r="R9539" i="5"/>
  <c r="S9538" i="5"/>
  <c r="R9538" i="5"/>
  <c r="T9538" i="5" s="1"/>
  <c r="S9537" i="5"/>
  <c r="R9537" i="5"/>
  <c r="T9537" i="5" s="1"/>
  <c r="T9536" i="5"/>
  <c r="S9536" i="5"/>
  <c r="R9536" i="5"/>
  <c r="S9535" i="5"/>
  <c r="R9535" i="5"/>
  <c r="T9535" i="5" s="1"/>
  <c r="S9534" i="5"/>
  <c r="R9534" i="5"/>
  <c r="T9534" i="5" s="1"/>
  <c r="S9533" i="5"/>
  <c r="R9533" i="5"/>
  <c r="T9533" i="5" s="1"/>
  <c r="S9532" i="5"/>
  <c r="R9532" i="5"/>
  <c r="T9532" i="5" s="1"/>
  <c r="S9531" i="5"/>
  <c r="R9531" i="5"/>
  <c r="T9531" i="5" s="1"/>
  <c r="S9530" i="5"/>
  <c r="R9530" i="5"/>
  <c r="T9530" i="5" s="1"/>
  <c r="S9529" i="5"/>
  <c r="R9529" i="5"/>
  <c r="T9529" i="5" s="1"/>
  <c r="S9528" i="5"/>
  <c r="R9528" i="5"/>
  <c r="T9528" i="5" s="1"/>
  <c r="T9527" i="5"/>
  <c r="S9527" i="5"/>
  <c r="R9527" i="5"/>
  <c r="S9526" i="5"/>
  <c r="R9526" i="5"/>
  <c r="T9526" i="5" s="1"/>
  <c r="S9525" i="5"/>
  <c r="R9525" i="5"/>
  <c r="T9525" i="5" s="1"/>
  <c r="T9524" i="5"/>
  <c r="S9524" i="5"/>
  <c r="R9524" i="5"/>
  <c r="T9523" i="5"/>
  <c r="S9523" i="5"/>
  <c r="R9523" i="5"/>
  <c r="S9522" i="5"/>
  <c r="R9522" i="5"/>
  <c r="T9522" i="5" s="1"/>
  <c r="S9521" i="5"/>
  <c r="R9521" i="5"/>
  <c r="T9521" i="5" s="1"/>
  <c r="T9520" i="5"/>
  <c r="S9520" i="5"/>
  <c r="R9520" i="5"/>
  <c r="S9519" i="5"/>
  <c r="R9519" i="5"/>
  <c r="T9519" i="5" s="1"/>
  <c r="S9518" i="5"/>
  <c r="R9518" i="5"/>
  <c r="T9518" i="5" s="1"/>
  <c r="S9517" i="5"/>
  <c r="R9517" i="5"/>
  <c r="T9517" i="5" s="1"/>
  <c r="S9516" i="5"/>
  <c r="R9516" i="5"/>
  <c r="T9516" i="5" s="1"/>
  <c r="S9515" i="5"/>
  <c r="R9515" i="5"/>
  <c r="T9515" i="5" s="1"/>
  <c r="S9514" i="5"/>
  <c r="R9514" i="5"/>
  <c r="T9514" i="5" s="1"/>
  <c r="S9513" i="5"/>
  <c r="R9513" i="5"/>
  <c r="T9513" i="5" s="1"/>
  <c r="S9512" i="5"/>
  <c r="R9512" i="5"/>
  <c r="T9512" i="5" s="1"/>
  <c r="T9511" i="5"/>
  <c r="S9511" i="5"/>
  <c r="R9511" i="5"/>
  <c r="S9510" i="5"/>
  <c r="R9510" i="5"/>
  <c r="T9510" i="5" s="1"/>
  <c r="S9509" i="5"/>
  <c r="R9509" i="5"/>
  <c r="T9509" i="5" s="1"/>
  <c r="T9508" i="5"/>
  <c r="S9508" i="5"/>
  <c r="R9508" i="5"/>
  <c r="T9507" i="5"/>
  <c r="S9507" i="5"/>
  <c r="R9507" i="5"/>
  <c r="S9506" i="5"/>
  <c r="R9506" i="5"/>
  <c r="T9506" i="5" s="1"/>
  <c r="S9505" i="5"/>
  <c r="R9505" i="5"/>
  <c r="T9505" i="5" s="1"/>
  <c r="T9504" i="5"/>
  <c r="S9504" i="5"/>
  <c r="R9504" i="5"/>
  <c r="S9503" i="5"/>
  <c r="R9503" i="5"/>
  <c r="T9503" i="5" s="1"/>
  <c r="S9502" i="5"/>
  <c r="R9502" i="5"/>
  <c r="T9502" i="5" s="1"/>
  <c r="S9501" i="5"/>
  <c r="R9501" i="5"/>
  <c r="T9501" i="5" s="1"/>
  <c r="S9500" i="5"/>
  <c r="R9500" i="5"/>
  <c r="T9500" i="5" s="1"/>
  <c r="S9499" i="5"/>
  <c r="R9499" i="5"/>
  <c r="T9499" i="5" s="1"/>
  <c r="S9498" i="5"/>
  <c r="R9498" i="5"/>
  <c r="T9498" i="5" s="1"/>
  <c r="S9497" i="5"/>
  <c r="R9497" i="5"/>
  <c r="T9497" i="5" s="1"/>
  <c r="S9496" i="5"/>
  <c r="R9496" i="5"/>
  <c r="T9496" i="5" s="1"/>
  <c r="T9495" i="5"/>
  <c r="S9495" i="5"/>
  <c r="R9495" i="5"/>
  <c r="S9494" i="5"/>
  <c r="R9494" i="5"/>
  <c r="T9494" i="5" s="1"/>
  <c r="S9493" i="5"/>
  <c r="R9493" i="5"/>
  <c r="T9493" i="5" s="1"/>
  <c r="T9492" i="5"/>
  <c r="S9492" i="5"/>
  <c r="R9492" i="5"/>
  <c r="T9491" i="5"/>
  <c r="S9491" i="5"/>
  <c r="R9491" i="5"/>
  <c r="S9490" i="5"/>
  <c r="R9490" i="5"/>
  <c r="T9490" i="5" s="1"/>
  <c r="S9489" i="5"/>
  <c r="R9489" i="5"/>
  <c r="T9489" i="5" s="1"/>
  <c r="T9488" i="5"/>
  <c r="S9488" i="5"/>
  <c r="R9488" i="5"/>
  <c r="S9487" i="5"/>
  <c r="R9487" i="5"/>
  <c r="T9487" i="5" s="1"/>
  <c r="S9486" i="5"/>
  <c r="R9486" i="5"/>
  <c r="T9486" i="5" s="1"/>
  <c r="S9485" i="5"/>
  <c r="R9485" i="5"/>
  <c r="T9485" i="5" s="1"/>
  <c r="S9484" i="5"/>
  <c r="R9484" i="5"/>
  <c r="T9484" i="5" s="1"/>
  <c r="S9483" i="5"/>
  <c r="R9483" i="5"/>
  <c r="T9483" i="5" s="1"/>
  <c r="S9482" i="5"/>
  <c r="R9482" i="5"/>
  <c r="T9482" i="5" s="1"/>
  <c r="S9481" i="5"/>
  <c r="R9481" i="5"/>
  <c r="T9481" i="5" s="1"/>
  <c r="S9480" i="5"/>
  <c r="R9480" i="5"/>
  <c r="T9480" i="5" s="1"/>
  <c r="T9479" i="5"/>
  <c r="S9479" i="5"/>
  <c r="R9479" i="5"/>
  <c r="S9478" i="5"/>
  <c r="R9478" i="5"/>
  <c r="T9478" i="5" s="1"/>
  <c r="S9477" i="5"/>
  <c r="R9477" i="5"/>
  <c r="T9477" i="5" s="1"/>
  <c r="T9476" i="5"/>
  <c r="S9476" i="5"/>
  <c r="R9476" i="5"/>
  <c r="T9475" i="5"/>
  <c r="S9475" i="5"/>
  <c r="R9475" i="5"/>
  <c r="S9474" i="5"/>
  <c r="R9474" i="5"/>
  <c r="T9474" i="5" s="1"/>
  <c r="S9473" i="5"/>
  <c r="R9473" i="5"/>
  <c r="T9473" i="5" s="1"/>
  <c r="T9472" i="5"/>
  <c r="S9472" i="5"/>
  <c r="R9472" i="5"/>
  <c r="S9471" i="5"/>
  <c r="R9471" i="5"/>
  <c r="T9471" i="5" s="1"/>
  <c r="S9470" i="5"/>
  <c r="R9470" i="5"/>
  <c r="T9470" i="5" s="1"/>
  <c r="S9469" i="5"/>
  <c r="R9469" i="5"/>
  <c r="T9469" i="5" s="1"/>
  <c r="S9468" i="5"/>
  <c r="R9468" i="5"/>
  <c r="T9468" i="5" s="1"/>
  <c r="S9467" i="5"/>
  <c r="R9467" i="5"/>
  <c r="T9467" i="5" s="1"/>
  <c r="S9466" i="5"/>
  <c r="R9466" i="5"/>
  <c r="T9466" i="5" s="1"/>
  <c r="S9465" i="5"/>
  <c r="R9465" i="5"/>
  <c r="T9465" i="5" s="1"/>
  <c r="S9464" i="5"/>
  <c r="R9464" i="5"/>
  <c r="T9464" i="5" s="1"/>
  <c r="T9463" i="5"/>
  <c r="S9463" i="5"/>
  <c r="R9463" i="5"/>
  <c r="S9462" i="5"/>
  <c r="R9462" i="5"/>
  <c r="T9462" i="5" s="1"/>
  <c r="S9461" i="5"/>
  <c r="R9461" i="5"/>
  <c r="T9461" i="5" s="1"/>
  <c r="T9460" i="5"/>
  <c r="S9460" i="5"/>
  <c r="R9460" i="5"/>
  <c r="T9459" i="5"/>
  <c r="S9459" i="5"/>
  <c r="R9459" i="5"/>
  <c r="S9458" i="5"/>
  <c r="R9458" i="5"/>
  <c r="T9458" i="5" s="1"/>
  <c r="S9457" i="5"/>
  <c r="R9457" i="5"/>
  <c r="T9457" i="5" s="1"/>
  <c r="T9456" i="5"/>
  <c r="S9456" i="5"/>
  <c r="R9456" i="5"/>
  <c r="S9455" i="5"/>
  <c r="R9455" i="5"/>
  <c r="T9455" i="5" s="1"/>
  <c r="S9454" i="5"/>
  <c r="R9454" i="5"/>
  <c r="T9454" i="5" s="1"/>
  <c r="S9453" i="5"/>
  <c r="R9453" i="5"/>
  <c r="T9453" i="5" s="1"/>
  <c r="S9452" i="5"/>
  <c r="R9452" i="5"/>
  <c r="T9452" i="5" s="1"/>
  <c r="S9451" i="5"/>
  <c r="R9451" i="5"/>
  <c r="T9451" i="5" s="1"/>
  <c r="S9450" i="5"/>
  <c r="R9450" i="5"/>
  <c r="T9450" i="5" s="1"/>
  <c r="S9449" i="5"/>
  <c r="R9449" i="5"/>
  <c r="T9449" i="5" s="1"/>
  <c r="S9448" i="5"/>
  <c r="R9448" i="5"/>
  <c r="T9448" i="5" s="1"/>
  <c r="T9447" i="5"/>
  <c r="S9447" i="5"/>
  <c r="R9447" i="5"/>
  <c r="S9446" i="5"/>
  <c r="R9446" i="5"/>
  <c r="T9446" i="5" s="1"/>
  <c r="S9445" i="5"/>
  <c r="R9445" i="5"/>
  <c r="T9445" i="5" s="1"/>
  <c r="T9444" i="5"/>
  <c r="S9444" i="5"/>
  <c r="R9444" i="5"/>
  <c r="T9443" i="5"/>
  <c r="S9443" i="5"/>
  <c r="R9443" i="5"/>
  <c r="S9442" i="5"/>
  <c r="R9442" i="5"/>
  <c r="T9442" i="5" s="1"/>
  <c r="S9441" i="5"/>
  <c r="R9441" i="5"/>
  <c r="T9441" i="5" s="1"/>
  <c r="T9440" i="5"/>
  <c r="S9440" i="5"/>
  <c r="R9440" i="5"/>
  <c r="S9439" i="5"/>
  <c r="R9439" i="5"/>
  <c r="T9439" i="5" s="1"/>
  <c r="S9438" i="5"/>
  <c r="R9438" i="5"/>
  <c r="T9438" i="5" s="1"/>
  <c r="S9437" i="5"/>
  <c r="R9437" i="5"/>
  <c r="T9437" i="5" s="1"/>
  <c r="S9436" i="5"/>
  <c r="R9436" i="5"/>
  <c r="T9436" i="5" s="1"/>
  <c r="S9435" i="5"/>
  <c r="R9435" i="5"/>
  <c r="T9435" i="5" s="1"/>
  <c r="S9434" i="5"/>
  <c r="R9434" i="5"/>
  <c r="T9434" i="5" s="1"/>
  <c r="S9433" i="5"/>
  <c r="R9433" i="5"/>
  <c r="T9433" i="5" s="1"/>
  <c r="S9432" i="5"/>
  <c r="R9432" i="5"/>
  <c r="T9432" i="5" s="1"/>
  <c r="T9431" i="5"/>
  <c r="S9431" i="5"/>
  <c r="R9431" i="5"/>
  <c r="S9430" i="5"/>
  <c r="R9430" i="5"/>
  <c r="T9430" i="5" s="1"/>
  <c r="S9429" i="5"/>
  <c r="R9429" i="5"/>
  <c r="T9429" i="5" s="1"/>
  <c r="T9428" i="5"/>
  <c r="S9428" i="5"/>
  <c r="R9428" i="5"/>
  <c r="T9427" i="5"/>
  <c r="S9427" i="5"/>
  <c r="R9427" i="5"/>
  <c r="S9426" i="5"/>
  <c r="R9426" i="5"/>
  <c r="T9426" i="5" s="1"/>
  <c r="S9425" i="5"/>
  <c r="R9425" i="5"/>
  <c r="T9425" i="5" s="1"/>
  <c r="T9424" i="5"/>
  <c r="S9424" i="5"/>
  <c r="R9424" i="5"/>
  <c r="S9423" i="5"/>
  <c r="R9423" i="5"/>
  <c r="T9423" i="5" s="1"/>
  <c r="S9422" i="5"/>
  <c r="R9422" i="5"/>
  <c r="T9422" i="5" s="1"/>
  <c r="S9421" i="5"/>
  <c r="R9421" i="5"/>
  <c r="T9421" i="5" s="1"/>
  <c r="S9420" i="5"/>
  <c r="R9420" i="5"/>
  <c r="T9420" i="5" s="1"/>
  <c r="S9419" i="5"/>
  <c r="R9419" i="5"/>
  <c r="T9419" i="5" s="1"/>
  <c r="S9418" i="5"/>
  <c r="R9418" i="5"/>
  <c r="T9418" i="5" s="1"/>
  <c r="S9417" i="5"/>
  <c r="R9417" i="5"/>
  <c r="T9417" i="5" s="1"/>
  <c r="S9416" i="5"/>
  <c r="R9416" i="5"/>
  <c r="T9416" i="5" s="1"/>
  <c r="T9415" i="5"/>
  <c r="S9415" i="5"/>
  <c r="R9415" i="5"/>
  <c r="S9414" i="5"/>
  <c r="R9414" i="5"/>
  <c r="T9414" i="5" s="1"/>
  <c r="S9413" i="5"/>
  <c r="R9413" i="5"/>
  <c r="T9413" i="5" s="1"/>
  <c r="T9412" i="5"/>
  <c r="S9412" i="5"/>
  <c r="R9412" i="5"/>
  <c r="T9411" i="5"/>
  <c r="S9411" i="5"/>
  <c r="R9411" i="5"/>
  <c r="S9410" i="5"/>
  <c r="R9410" i="5"/>
  <c r="T9410" i="5" s="1"/>
  <c r="S9409" i="5"/>
  <c r="R9409" i="5"/>
  <c r="T9409" i="5" s="1"/>
  <c r="T9408" i="5"/>
  <c r="S9408" i="5"/>
  <c r="R9408" i="5"/>
  <c r="S9407" i="5"/>
  <c r="R9407" i="5"/>
  <c r="T9407" i="5" s="1"/>
  <c r="S9406" i="5"/>
  <c r="R9406" i="5"/>
  <c r="T9406" i="5" s="1"/>
  <c r="S9405" i="5"/>
  <c r="R9405" i="5"/>
  <c r="T9405" i="5" s="1"/>
  <c r="S9404" i="5"/>
  <c r="R9404" i="5"/>
  <c r="T9404" i="5" s="1"/>
  <c r="S9403" i="5"/>
  <c r="R9403" i="5"/>
  <c r="T9403" i="5" s="1"/>
  <c r="S9402" i="5"/>
  <c r="R9402" i="5"/>
  <c r="T9402" i="5" s="1"/>
  <c r="S9401" i="5"/>
  <c r="R9401" i="5"/>
  <c r="T9401" i="5" s="1"/>
  <c r="S9400" i="5"/>
  <c r="R9400" i="5"/>
  <c r="T9400" i="5" s="1"/>
  <c r="T9399" i="5"/>
  <c r="S9399" i="5"/>
  <c r="R9399" i="5"/>
  <c r="S9398" i="5"/>
  <c r="R9398" i="5"/>
  <c r="T9398" i="5" s="1"/>
  <c r="S9397" i="5"/>
  <c r="R9397" i="5"/>
  <c r="T9397" i="5" s="1"/>
  <c r="T9396" i="5"/>
  <c r="S9396" i="5"/>
  <c r="R9396" i="5"/>
  <c r="T9395" i="5"/>
  <c r="S9395" i="5"/>
  <c r="R9395" i="5"/>
  <c r="S9394" i="5"/>
  <c r="R9394" i="5"/>
  <c r="T9394" i="5" s="1"/>
  <c r="S9393" i="5"/>
  <c r="R9393" i="5"/>
  <c r="T9393" i="5" s="1"/>
  <c r="T9392" i="5"/>
  <c r="S9392" i="5"/>
  <c r="R9392" i="5"/>
  <c r="S9391" i="5"/>
  <c r="R9391" i="5"/>
  <c r="T9391" i="5" s="1"/>
  <c r="S9390" i="5"/>
  <c r="R9390" i="5"/>
  <c r="T9390" i="5" s="1"/>
  <c r="S9389" i="5"/>
  <c r="R9389" i="5"/>
  <c r="T9389" i="5" s="1"/>
  <c r="S9388" i="5"/>
  <c r="R9388" i="5"/>
  <c r="T9388" i="5" s="1"/>
  <c r="S9387" i="5"/>
  <c r="R9387" i="5"/>
  <c r="T9387" i="5" s="1"/>
  <c r="S9386" i="5"/>
  <c r="R9386" i="5"/>
  <c r="T9386" i="5" s="1"/>
  <c r="S9385" i="5"/>
  <c r="R9385" i="5"/>
  <c r="T9385" i="5" s="1"/>
  <c r="S9384" i="5"/>
  <c r="R9384" i="5"/>
  <c r="T9384" i="5" s="1"/>
  <c r="T9383" i="5"/>
  <c r="S9383" i="5"/>
  <c r="R9383" i="5"/>
  <c r="S9382" i="5"/>
  <c r="R9382" i="5"/>
  <c r="T9382" i="5" s="1"/>
  <c r="S9381" i="5"/>
  <c r="R9381" i="5"/>
  <c r="T9381" i="5" s="1"/>
  <c r="T9380" i="5"/>
  <c r="S9380" i="5"/>
  <c r="R9380" i="5"/>
  <c r="T9379" i="5"/>
  <c r="S9379" i="5"/>
  <c r="R9379" i="5"/>
  <c r="S9378" i="5"/>
  <c r="R9378" i="5"/>
  <c r="T9378" i="5" s="1"/>
  <c r="S9377" i="5"/>
  <c r="R9377" i="5"/>
  <c r="T9377" i="5" s="1"/>
  <c r="T9376" i="5"/>
  <c r="S9376" i="5"/>
  <c r="R9376" i="5"/>
  <c r="S9375" i="5"/>
  <c r="R9375" i="5"/>
  <c r="T9375" i="5" s="1"/>
  <c r="S9374" i="5"/>
  <c r="R9374" i="5"/>
  <c r="T9374" i="5" s="1"/>
  <c r="S9373" i="5"/>
  <c r="R9373" i="5"/>
  <c r="T9373" i="5" s="1"/>
  <c r="S9372" i="5"/>
  <c r="R9372" i="5"/>
  <c r="T9372" i="5" s="1"/>
  <c r="S9371" i="5"/>
  <c r="R9371" i="5"/>
  <c r="T9371" i="5" s="1"/>
  <c r="S9370" i="5"/>
  <c r="R9370" i="5"/>
  <c r="T9370" i="5" s="1"/>
  <c r="S9369" i="5"/>
  <c r="R9369" i="5"/>
  <c r="T9369" i="5" s="1"/>
  <c r="S9368" i="5"/>
  <c r="R9368" i="5"/>
  <c r="T9368" i="5" s="1"/>
  <c r="T9367" i="5"/>
  <c r="S9367" i="5"/>
  <c r="R9367" i="5"/>
  <c r="S9366" i="5"/>
  <c r="R9366" i="5"/>
  <c r="T9366" i="5" s="1"/>
  <c r="S9365" i="5"/>
  <c r="R9365" i="5"/>
  <c r="T9365" i="5" s="1"/>
  <c r="T9364" i="5"/>
  <c r="S9364" i="5"/>
  <c r="R9364" i="5"/>
  <c r="T9363" i="5"/>
  <c r="S9363" i="5"/>
  <c r="R9363" i="5"/>
  <c r="S9362" i="5"/>
  <c r="R9362" i="5"/>
  <c r="T9362" i="5" s="1"/>
  <c r="S9361" i="5"/>
  <c r="R9361" i="5"/>
  <c r="T9361" i="5" s="1"/>
  <c r="T9360" i="5"/>
  <c r="S9360" i="5"/>
  <c r="R9360" i="5"/>
  <c r="S9359" i="5"/>
  <c r="R9359" i="5"/>
  <c r="T9359" i="5" s="1"/>
  <c r="S9358" i="5"/>
  <c r="R9358" i="5"/>
  <c r="T9358" i="5" s="1"/>
  <c r="S9357" i="5"/>
  <c r="R9357" i="5"/>
  <c r="T9357" i="5" s="1"/>
  <c r="S9356" i="5"/>
  <c r="R9356" i="5"/>
  <c r="T9356" i="5" s="1"/>
  <c r="S9355" i="5"/>
  <c r="R9355" i="5"/>
  <c r="T9355" i="5" s="1"/>
  <c r="S9354" i="5"/>
  <c r="R9354" i="5"/>
  <c r="T9354" i="5" s="1"/>
  <c r="S9353" i="5"/>
  <c r="R9353" i="5"/>
  <c r="T9353" i="5" s="1"/>
  <c r="S9352" i="5"/>
  <c r="R9352" i="5"/>
  <c r="T9352" i="5" s="1"/>
  <c r="T9351" i="5"/>
  <c r="S9351" i="5"/>
  <c r="R9351" i="5"/>
  <c r="S9350" i="5"/>
  <c r="R9350" i="5"/>
  <c r="T9350" i="5" s="1"/>
  <c r="S9349" i="5"/>
  <c r="R9349" i="5"/>
  <c r="T9349" i="5" s="1"/>
  <c r="T9348" i="5"/>
  <c r="S9348" i="5"/>
  <c r="R9348" i="5"/>
  <c r="T9347" i="5"/>
  <c r="S9347" i="5"/>
  <c r="R9347" i="5"/>
  <c r="S9346" i="5"/>
  <c r="R9346" i="5"/>
  <c r="T9346" i="5" s="1"/>
  <c r="S9345" i="5"/>
  <c r="R9345" i="5"/>
  <c r="T9345" i="5" s="1"/>
  <c r="T9344" i="5"/>
  <c r="S9344" i="5"/>
  <c r="R9344" i="5"/>
  <c r="S9343" i="5"/>
  <c r="R9343" i="5"/>
  <c r="T9343" i="5" s="1"/>
  <c r="S9342" i="5"/>
  <c r="R9342" i="5"/>
  <c r="T9342" i="5" s="1"/>
  <c r="S9341" i="5"/>
  <c r="R9341" i="5"/>
  <c r="T9341" i="5" s="1"/>
  <c r="S9340" i="5"/>
  <c r="R9340" i="5"/>
  <c r="T9340" i="5" s="1"/>
  <c r="S9339" i="5"/>
  <c r="R9339" i="5"/>
  <c r="T9339" i="5" s="1"/>
  <c r="S9338" i="5"/>
  <c r="R9338" i="5"/>
  <c r="T9338" i="5" s="1"/>
  <c r="S9337" i="5"/>
  <c r="R9337" i="5"/>
  <c r="T9337" i="5" s="1"/>
  <c r="S9336" i="5"/>
  <c r="R9336" i="5"/>
  <c r="T9336" i="5" s="1"/>
  <c r="T9335" i="5"/>
  <c r="S9335" i="5"/>
  <c r="R9335" i="5"/>
  <c r="S9334" i="5"/>
  <c r="R9334" i="5"/>
  <c r="T9334" i="5" s="1"/>
  <c r="S9333" i="5"/>
  <c r="R9333" i="5"/>
  <c r="T9333" i="5" s="1"/>
  <c r="T9332" i="5"/>
  <c r="S9332" i="5"/>
  <c r="R9332" i="5"/>
  <c r="T9331" i="5"/>
  <c r="S9331" i="5"/>
  <c r="R9331" i="5"/>
  <c r="S9330" i="5"/>
  <c r="R9330" i="5"/>
  <c r="T9330" i="5" s="1"/>
  <c r="S9329" i="5"/>
  <c r="R9329" i="5"/>
  <c r="T9329" i="5" s="1"/>
  <c r="T9328" i="5"/>
  <c r="S9328" i="5"/>
  <c r="R9328" i="5"/>
  <c r="S9327" i="5"/>
  <c r="R9327" i="5"/>
  <c r="T9327" i="5" s="1"/>
  <c r="S9326" i="5"/>
  <c r="R9326" i="5"/>
  <c r="T9326" i="5" s="1"/>
  <c r="S9325" i="5"/>
  <c r="R9325" i="5"/>
  <c r="T9325" i="5" s="1"/>
  <c r="S9324" i="5"/>
  <c r="R9324" i="5"/>
  <c r="T9324" i="5" s="1"/>
  <c r="S9323" i="5"/>
  <c r="R9323" i="5"/>
  <c r="T9323" i="5" s="1"/>
  <c r="S9322" i="5"/>
  <c r="R9322" i="5"/>
  <c r="T9322" i="5" s="1"/>
  <c r="S9321" i="5"/>
  <c r="R9321" i="5"/>
  <c r="T9321" i="5" s="1"/>
  <c r="S9320" i="5"/>
  <c r="R9320" i="5"/>
  <c r="T9320" i="5" s="1"/>
  <c r="T9319" i="5"/>
  <c r="S9319" i="5"/>
  <c r="R9319" i="5"/>
  <c r="S9318" i="5"/>
  <c r="R9318" i="5"/>
  <c r="T9318" i="5" s="1"/>
  <c r="S9317" i="5"/>
  <c r="R9317" i="5"/>
  <c r="T9317" i="5" s="1"/>
  <c r="T9316" i="5"/>
  <c r="S9316" i="5"/>
  <c r="R9316" i="5"/>
  <c r="T9315" i="5"/>
  <c r="S9315" i="5"/>
  <c r="R9315" i="5"/>
  <c r="S9314" i="5"/>
  <c r="R9314" i="5"/>
  <c r="T9314" i="5" s="1"/>
  <c r="S9313" i="5"/>
  <c r="R9313" i="5"/>
  <c r="T9313" i="5" s="1"/>
  <c r="T9312" i="5"/>
  <c r="S9312" i="5"/>
  <c r="R9312" i="5"/>
  <c r="S9311" i="5"/>
  <c r="R9311" i="5"/>
  <c r="T9311" i="5" s="1"/>
  <c r="S9310" i="5"/>
  <c r="R9310" i="5"/>
  <c r="T9310" i="5" s="1"/>
  <c r="S9309" i="5"/>
  <c r="R9309" i="5"/>
  <c r="T9309" i="5" s="1"/>
  <c r="S9308" i="5"/>
  <c r="R9308" i="5"/>
  <c r="T9308" i="5" s="1"/>
  <c r="S9307" i="5"/>
  <c r="R9307" i="5"/>
  <c r="T9307" i="5" s="1"/>
  <c r="S9306" i="5"/>
  <c r="R9306" i="5"/>
  <c r="T9306" i="5" s="1"/>
  <c r="S9305" i="5"/>
  <c r="R9305" i="5"/>
  <c r="T9305" i="5" s="1"/>
  <c r="S9304" i="5"/>
  <c r="R9304" i="5"/>
  <c r="T9304" i="5" s="1"/>
  <c r="T9303" i="5"/>
  <c r="S9303" i="5"/>
  <c r="R9303" i="5"/>
  <c r="S9302" i="5"/>
  <c r="R9302" i="5"/>
  <c r="T9302" i="5" s="1"/>
  <c r="S9301" i="5"/>
  <c r="R9301" i="5"/>
  <c r="T9301" i="5" s="1"/>
  <c r="T9300" i="5"/>
  <c r="S9300" i="5"/>
  <c r="R9300" i="5"/>
  <c r="T9299" i="5"/>
  <c r="S9299" i="5"/>
  <c r="R9299" i="5"/>
  <c r="S9298" i="5"/>
  <c r="R9298" i="5"/>
  <c r="T9298" i="5" s="1"/>
  <c r="S9297" i="5"/>
  <c r="R9297" i="5"/>
  <c r="T9297" i="5" s="1"/>
  <c r="T9296" i="5"/>
  <c r="S9296" i="5"/>
  <c r="R9296" i="5"/>
  <c r="S9295" i="5"/>
  <c r="R9295" i="5"/>
  <c r="T9295" i="5" s="1"/>
  <c r="S9294" i="5"/>
  <c r="R9294" i="5"/>
  <c r="T9294" i="5" s="1"/>
  <c r="S9293" i="5"/>
  <c r="R9293" i="5"/>
  <c r="T9293" i="5" s="1"/>
  <c r="S9292" i="5"/>
  <c r="R9292" i="5"/>
  <c r="T9292" i="5" s="1"/>
  <c r="S9291" i="5"/>
  <c r="R9291" i="5"/>
  <c r="T9291" i="5" s="1"/>
  <c r="S9290" i="5"/>
  <c r="R9290" i="5"/>
  <c r="T9290" i="5" s="1"/>
  <c r="S9289" i="5"/>
  <c r="R9289" i="5"/>
  <c r="T9289" i="5" s="1"/>
  <c r="S9288" i="5"/>
  <c r="R9288" i="5"/>
  <c r="T9288" i="5" s="1"/>
  <c r="T9287" i="5"/>
  <c r="S9287" i="5"/>
  <c r="R9287" i="5"/>
  <c r="S9286" i="5"/>
  <c r="R9286" i="5"/>
  <c r="T9286" i="5" s="1"/>
  <c r="S9285" i="5"/>
  <c r="R9285" i="5"/>
  <c r="T9285" i="5" s="1"/>
  <c r="T9284" i="5"/>
  <c r="S9284" i="5"/>
  <c r="R9284" i="5"/>
  <c r="T9283" i="5"/>
  <c r="S9283" i="5"/>
  <c r="R9283" i="5"/>
  <c r="S9282" i="5"/>
  <c r="R9282" i="5"/>
  <c r="T9282" i="5" s="1"/>
  <c r="S9281" i="5"/>
  <c r="R9281" i="5"/>
  <c r="T9281" i="5" s="1"/>
  <c r="T9280" i="5"/>
  <c r="S9280" i="5"/>
  <c r="R9280" i="5"/>
  <c r="S9279" i="5"/>
  <c r="R9279" i="5"/>
  <c r="T9279" i="5" s="1"/>
  <c r="S9278" i="5"/>
  <c r="R9278" i="5"/>
  <c r="T9278" i="5" s="1"/>
  <c r="S9277" i="5"/>
  <c r="R9277" i="5"/>
  <c r="T9277" i="5" s="1"/>
  <c r="S9276" i="5"/>
  <c r="R9276" i="5"/>
  <c r="T9276" i="5" s="1"/>
  <c r="S9275" i="5"/>
  <c r="R9275" i="5"/>
  <c r="T9275" i="5" s="1"/>
  <c r="S9274" i="5"/>
  <c r="R9274" i="5"/>
  <c r="T9274" i="5" s="1"/>
  <c r="S9273" i="5"/>
  <c r="R9273" i="5"/>
  <c r="T9273" i="5" s="1"/>
  <c r="S9272" i="5"/>
  <c r="R9272" i="5"/>
  <c r="T9272" i="5" s="1"/>
  <c r="T9271" i="5"/>
  <c r="S9271" i="5"/>
  <c r="R9271" i="5"/>
  <c r="S9270" i="5"/>
  <c r="R9270" i="5"/>
  <c r="T9270" i="5" s="1"/>
  <c r="S9269" i="5"/>
  <c r="R9269" i="5"/>
  <c r="T9269" i="5" s="1"/>
  <c r="T9268" i="5"/>
  <c r="S9268" i="5"/>
  <c r="R9268" i="5"/>
  <c r="T9267" i="5"/>
  <c r="S9267" i="5"/>
  <c r="R9267" i="5"/>
  <c r="S9266" i="5"/>
  <c r="R9266" i="5"/>
  <c r="T9266" i="5" s="1"/>
  <c r="S9265" i="5"/>
  <c r="R9265" i="5"/>
  <c r="T9265" i="5" s="1"/>
  <c r="T9264" i="5"/>
  <c r="S9264" i="5"/>
  <c r="R9264" i="5"/>
  <c r="S9263" i="5"/>
  <c r="R9263" i="5"/>
  <c r="T9263" i="5" s="1"/>
  <c r="S9262" i="5"/>
  <c r="R9262" i="5"/>
  <c r="T9262" i="5" s="1"/>
  <c r="S9261" i="5"/>
  <c r="R9261" i="5"/>
  <c r="T9261" i="5" s="1"/>
  <c r="S9260" i="5"/>
  <c r="R9260" i="5"/>
  <c r="T9260" i="5" s="1"/>
  <c r="S9259" i="5"/>
  <c r="R9259" i="5"/>
  <c r="T9259" i="5" s="1"/>
  <c r="S9258" i="5"/>
  <c r="R9258" i="5"/>
  <c r="T9258" i="5" s="1"/>
  <c r="S9257" i="5"/>
  <c r="R9257" i="5"/>
  <c r="T9257" i="5" s="1"/>
  <c r="S9256" i="5"/>
  <c r="R9256" i="5"/>
  <c r="T9256" i="5" s="1"/>
  <c r="T9255" i="5"/>
  <c r="S9255" i="5"/>
  <c r="R9255" i="5"/>
  <c r="S9254" i="5"/>
  <c r="R9254" i="5"/>
  <c r="T9254" i="5" s="1"/>
  <c r="S9253" i="5"/>
  <c r="R9253" i="5"/>
  <c r="T9253" i="5" s="1"/>
  <c r="T9252" i="5"/>
  <c r="S9252" i="5"/>
  <c r="R9252" i="5"/>
  <c r="T9251" i="5"/>
  <c r="S9251" i="5"/>
  <c r="R9251" i="5"/>
  <c r="S9250" i="5"/>
  <c r="R9250" i="5"/>
  <c r="T9250" i="5" s="1"/>
  <c r="S9249" i="5"/>
  <c r="R9249" i="5"/>
  <c r="T9249" i="5" s="1"/>
  <c r="T9248" i="5"/>
  <c r="S9248" i="5"/>
  <c r="R9248" i="5"/>
  <c r="S9247" i="5"/>
  <c r="R9247" i="5"/>
  <c r="T9247" i="5" s="1"/>
  <c r="S9246" i="5"/>
  <c r="R9246" i="5"/>
  <c r="T9246" i="5" s="1"/>
  <c r="S9245" i="5"/>
  <c r="R9245" i="5"/>
  <c r="T9245" i="5" s="1"/>
  <c r="S9244" i="5"/>
  <c r="R9244" i="5"/>
  <c r="T9244" i="5" s="1"/>
  <c r="S9243" i="5"/>
  <c r="R9243" i="5"/>
  <c r="T9243" i="5" s="1"/>
  <c r="S9242" i="5"/>
  <c r="R9242" i="5"/>
  <c r="T9242" i="5" s="1"/>
  <c r="S9241" i="5"/>
  <c r="R9241" i="5"/>
  <c r="T9241" i="5" s="1"/>
  <c r="S9240" i="5"/>
  <c r="R9240" i="5"/>
  <c r="T9240" i="5" s="1"/>
  <c r="T9239" i="5"/>
  <c r="S9239" i="5"/>
  <c r="R9239" i="5"/>
  <c r="S9238" i="5"/>
  <c r="R9238" i="5"/>
  <c r="T9238" i="5" s="1"/>
  <c r="S9237" i="5"/>
  <c r="R9237" i="5"/>
  <c r="T9237" i="5" s="1"/>
  <c r="T9236" i="5"/>
  <c r="S9236" i="5"/>
  <c r="R9236" i="5"/>
  <c r="T9235" i="5"/>
  <c r="S9235" i="5"/>
  <c r="R9235" i="5"/>
  <c r="S9234" i="5"/>
  <c r="R9234" i="5"/>
  <c r="T9234" i="5" s="1"/>
  <c r="S9233" i="5"/>
  <c r="R9233" i="5"/>
  <c r="T9233" i="5" s="1"/>
  <c r="T9232" i="5"/>
  <c r="S9232" i="5"/>
  <c r="R9232" i="5"/>
  <c r="S9231" i="5"/>
  <c r="R9231" i="5"/>
  <c r="T9231" i="5" s="1"/>
  <c r="S9230" i="5"/>
  <c r="R9230" i="5"/>
  <c r="T9230" i="5" s="1"/>
  <c r="S9229" i="5"/>
  <c r="R9229" i="5"/>
  <c r="T9229" i="5" s="1"/>
  <c r="S9228" i="5"/>
  <c r="R9228" i="5"/>
  <c r="T9228" i="5" s="1"/>
  <c r="S9227" i="5"/>
  <c r="R9227" i="5"/>
  <c r="T9227" i="5" s="1"/>
  <c r="S9226" i="5"/>
  <c r="R9226" i="5"/>
  <c r="T9226" i="5" s="1"/>
  <c r="S9225" i="5"/>
  <c r="R9225" i="5"/>
  <c r="T9225" i="5" s="1"/>
  <c r="S9224" i="5"/>
  <c r="R9224" i="5"/>
  <c r="T9224" i="5" s="1"/>
  <c r="T9223" i="5"/>
  <c r="S9223" i="5"/>
  <c r="R9223" i="5"/>
  <c r="S9222" i="5"/>
  <c r="R9222" i="5"/>
  <c r="T9222" i="5" s="1"/>
  <c r="S9221" i="5"/>
  <c r="R9221" i="5"/>
  <c r="T9221" i="5" s="1"/>
  <c r="T9220" i="5"/>
  <c r="S9220" i="5"/>
  <c r="R9220" i="5"/>
  <c r="T9219" i="5"/>
  <c r="S9219" i="5"/>
  <c r="R9219" i="5"/>
  <c r="S9218" i="5"/>
  <c r="R9218" i="5"/>
  <c r="T9218" i="5" s="1"/>
  <c r="S9217" i="5"/>
  <c r="R9217" i="5"/>
  <c r="T9217" i="5" s="1"/>
  <c r="T9216" i="5"/>
  <c r="S9216" i="5"/>
  <c r="R9216" i="5"/>
  <c r="S9215" i="5"/>
  <c r="R9215" i="5"/>
  <c r="T9215" i="5" s="1"/>
  <c r="S9214" i="5"/>
  <c r="R9214" i="5"/>
  <c r="T9214" i="5" s="1"/>
  <c r="S9213" i="5"/>
  <c r="R9213" i="5"/>
  <c r="T9213" i="5" s="1"/>
  <c r="S9212" i="5"/>
  <c r="R9212" i="5"/>
  <c r="T9212" i="5" s="1"/>
  <c r="S9211" i="5"/>
  <c r="R9211" i="5"/>
  <c r="T9211" i="5" s="1"/>
  <c r="S9210" i="5"/>
  <c r="R9210" i="5"/>
  <c r="T9210" i="5" s="1"/>
  <c r="S9209" i="5"/>
  <c r="R9209" i="5"/>
  <c r="T9209" i="5" s="1"/>
  <c r="S9208" i="5"/>
  <c r="R9208" i="5"/>
  <c r="T9208" i="5" s="1"/>
  <c r="T9207" i="5"/>
  <c r="S9207" i="5"/>
  <c r="R9207" i="5"/>
  <c r="S9206" i="5"/>
  <c r="R9206" i="5"/>
  <c r="T9206" i="5" s="1"/>
  <c r="S9205" i="5"/>
  <c r="R9205" i="5"/>
  <c r="T9205" i="5" s="1"/>
  <c r="T9204" i="5"/>
  <c r="S9204" i="5"/>
  <c r="R9204" i="5"/>
  <c r="T9203" i="5"/>
  <c r="S9203" i="5"/>
  <c r="R9203" i="5"/>
  <c r="S9202" i="5"/>
  <c r="R9202" i="5"/>
  <c r="T9202" i="5" s="1"/>
  <c r="S9201" i="5"/>
  <c r="R9201" i="5"/>
  <c r="T9201" i="5" s="1"/>
  <c r="T9200" i="5"/>
  <c r="S9200" i="5"/>
  <c r="R9200" i="5"/>
  <c r="S9199" i="5"/>
  <c r="R9199" i="5"/>
  <c r="T9199" i="5" s="1"/>
  <c r="S9198" i="5"/>
  <c r="R9198" i="5"/>
  <c r="T9198" i="5" s="1"/>
  <c r="S9197" i="5"/>
  <c r="R9197" i="5"/>
  <c r="T9197" i="5" s="1"/>
  <c r="S9196" i="5"/>
  <c r="R9196" i="5"/>
  <c r="T9196" i="5" s="1"/>
  <c r="S9195" i="5"/>
  <c r="R9195" i="5"/>
  <c r="T9195" i="5" s="1"/>
  <c r="S9194" i="5"/>
  <c r="R9194" i="5"/>
  <c r="T9194" i="5" s="1"/>
  <c r="S9193" i="5"/>
  <c r="R9193" i="5"/>
  <c r="T9193" i="5" s="1"/>
  <c r="S9192" i="5"/>
  <c r="R9192" i="5"/>
  <c r="T9192" i="5" s="1"/>
  <c r="T9191" i="5"/>
  <c r="S9191" i="5"/>
  <c r="R9191" i="5"/>
  <c r="S9190" i="5"/>
  <c r="R9190" i="5"/>
  <c r="T9190" i="5" s="1"/>
  <c r="S9189" i="5"/>
  <c r="R9189" i="5"/>
  <c r="T9189" i="5" s="1"/>
  <c r="T9188" i="5"/>
  <c r="S9188" i="5"/>
  <c r="R9188" i="5"/>
  <c r="S9187" i="5"/>
  <c r="R9187" i="5"/>
  <c r="T9187" i="5" s="1"/>
  <c r="S9186" i="5"/>
  <c r="R9186" i="5"/>
  <c r="T9186" i="5" s="1"/>
  <c r="S9185" i="5"/>
  <c r="R9185" i="5"/>
  <c r="T9185" i="5" s="1"/>
  <c r="T9184" i="5"/>
  <c r="S9184" i="5"/>
  <c r="R9184" i="5"/>
  <c r="S9183" i="5"/>
  <c r="R9183" i="5"/>
  <c r="T9183" i="5" s="1"/>
  <c r="S9182" i="5"/>
  <c r="R9182" i="5"/>
  <c r="T9182" i="5" s="1"/>
  <c r="S9181" i="5"/>
  <c r="R9181" i="5"/>
  <c r="T9181" i="5" s="1"/>
  <c r="T9180" i="5"/>
  <c r="S9180" i="5"/>
  <c r="R9180" i="5"/>
  <c r="S9179" i="5"/>
  <c r="R9179" i="5"/>
  <c r="T9179" i="5" s="1"/>
  <c r="S9178" i="5"/>
  <c r="R9178" i="5"/>
  <c r="T9178" i="5" s="1"/>
  <c r="S9177" i="5"/>
  <c r="R9177" i="5"/>
  <c r="T9177" i="5" s="1"/>
  <c r="S9176" i="5"/>
  <c r="R9176" i="5"/>
  <c r="T9176" i="5" s="1"/>
  <c r="T9175" i="5"/>
  <c r="S9175" i="5"/>
  <c r="R9175" i="5"/>
  <c r="S9174" i="5"/>
  <c r="R9174" i="5"/>
  <c r="T9174" i="5" s="1"/>
  <c r="S9173" i="5"/>
  <c r="R9173" i="5"/>
  <c r="T9173" i="5" s="1"/>
  <c r="T9172" i="5"/>
  <c r="S9172" i="5"/>
  <c r="R9172" i="5"/>
  <c r="S9171" i="5"/>
  <c r="R9171" i="5"/>
  <c r="T9171" i="5" s="1"/>
  <c r="S9170" i="5"/>
  <c r="R9170" i="5"/>
  <c r="T9170" i="5" s="1"/>
  <c r="S9169" i="5"/>
  <c r="R9169" i="5"/>
  <c r="T9169" i="5" s="1"/>
  <c r="T9168" i="5"/>
  <c r="S9168" i="5"/>
  <c r="R9168" i="5"/>
  <c r="S9167" i="5"/>
  <c r="R9167" i="5"/>
  <c r="T9167" i="5" s="1"/>
  <c r="S9166" i="5"/>
  <c r="R9166" i="5"/>
  <c r="T9166" i="5" s="1"/>
  <c r="S9165" i="5"/>
  <c r="R9165" i="5"/>
  <c r="T9165" i="5" s="1"/>
  <c r="T9164" i="5"/>
  <c r="S9164" i="5"/>
  <c r="R9164" i="5"/>
  <c r="S9163" i="5"/>
  <c r="R9163" i="5"/>
  <c r="T9163" i="5" s="1"/>
  <c r="S9162" i="5"/>
  <c r="R9162" i="5"/>
  <c r="T9162" i="5" s="1"/>
  <c r="S9161" i="5"/>
  <c r="R9161" i="5"/>
  <c r="T9161" i="5" s="1"/>
  <c r="S9160" i="5"/>
  <c r="R9160" i="5"/>
  <c r="T9160" i="5" s="1"/>
  <c r="T9159" i="5"/>
  <c r="S9159" i="5"/>
  <c r="R9159" i="5"/>
  <c r="S9158" i="5"/>
  <c r="R9158" i="5"/>
  <c r="T9158" i="5" s="1"/>
  <c r="S9157" i="5"/>
  <c r="R9157" i="5"/>
  <c r="T9157" i="5" s="1"/>
  <c r="T9156" i="5"/>
  <c r="S9156" i="5"/>
  <c r="R9156" i="5"/>
  <c r="S9155" i="5"/>
  <c r="R9155" i="5"/>
  <c r="T9155" i="5" s="1"/>
  <c r="S9154" i="5"/>
  <c r="R9154" i="5"/>
  <c r="T9154" i="5" s="1"/>
  <c r="S9153" i="5"/>
  <c r="R9153" i="5"/>
  <c r="T9153" i="5" s="1"/>
  <c r="T9152" i="5"/>
  <c r="S9152" i="5"/>
  <c r="R9152" i="5"/>
  <c r="S9151" i="5"/>
  <c r="R9151" i="5"/>
  <c r="T9151" i="5" s="1"/>
  <c r="S9150" i="5"/>
  <c r="R9150" i="5"/>
  <c r="T9150" i="5" s="1"/>
  <c r="S9149" i="5"/>
  <c r="R9149" i="5"/>
  <c r="T9149" i="5" s="1"/>
  <c r="T9148" i="5"/>
  <c r="S9148" i="5"/>
  <c r="R9148" i="5"/>
  <c r="S9147" i="5"/>
  <c r="R9147" i="5"/>
  <c r="T9147" i="5" s="1"/>
  <c r="S9146" i="5"/>
  <c r="R9146" i="5"/>
  <c r="T9146" i="5" s="1"/>
  <c r="S9145" i="5"/>
  <c r="R9145" i="5"/>
  <c r="T9145" i="5" s="1"/>
  <c r="S9144" i="5"/>
  <c r="R9144" i="5"/>
  <c r="T9144" i="5" s="1"/>
  <c r="T9143" i="5"/>
  <c r="S9143" i="5"/>
  <c r="R9143" i="5"/>
  <c r="S9142" i="5"/>
  <c r="R9142" i="5"/>
  <c r="T9142" i="5" s="1"/>
  <c r="S9141" i="5"/>
  <c r="R9141" i="5"/>
  <c r="T9141" i="5" s="1"/>
  <c r="T9140" i="5"/>
  <c r="S9140" i="5"/>
  <c r="R9140" i="5"/>
  <c r="S9139" i="5"/>
  <c r="R9139" i="5"/>
  <c r="T9139" i="5" s="1"/>
  <c r="S9138" i="5"/>
  <c r="R9138" i="5"/>
  <c r="T9138" i="5" s="1"/>
  <c r="S9137" i="5"/>
  <c r="R9137" i="5"/>
  <c r="T9137" i="5" s="1"/>
  <c r="T9136" i="5"/>
  <c r="S9136" i="5"/>
  <c r="R9136" i="5"/>
  <c r="S9135" i="5"/>
  <c r="R9135" i="5"/>
  <c r="T9135" i="5" s="1"/>
  <c r="S9134" i="5"/>
  <c r="R9134" i="5"/>
  <c r="T9134" i="5" s="1"/>
  <c r="S9133" i="5"/>
  <c r="R9133" i="5"/>
  <c r="T9133" i="5" s="1"/>
  <c r="T9132" i="5"/>
  <c r="S9132" i="5"/>
  <c r="R9132" i="5"/>
  <c r="S9131" i="5"/>
  <c r="R9131" i="5"/>
  <c r="T9131" i="5" s="1"/>
  <c r="S9130" i="5"/>
  <c r="R9130" i="5"/>
  <c r="T9130" i="5" s="1"/>
  <c r="S9129" i="5"/>
  <c r="R9129" i="5"/>
  <c r="T9129" i="5" s="1"/>
  <c r="S9128" i="5"/>
  <c r="R9128" i="5"/>
  <c r="T9128" i="5" s="1"/>
  <c r="T9127" i="5"/>
  <c r="S9127" i="5"/>
  <c r="R9127" i="5"/>
  <c r="S9126" i="5"/>
  <c r="R9126" i="5"/>
  <c r="T9126" i="5" s="1"/>
  <c r="S9125" i="5"/>
  <c r="R9125" i="5"/>
  <c r="T9125" i="5" s="1"/>
  <c r="T9124" i="5"/>
  <c r="S9124" i="5"/>
  <c r="R9124" i="5"/>
  <c r="S9123" i="5"/>
  <c r="R9123" i="5"/>
  <c r="T9123" i="5" s="1"/>
  <c r="S9122" i="5"/>
  <c r="R9122" i="5"/>
  <c r="T9122" i="5" s="1"/>
  <c r="S9121" i="5"/>
  <c r="R9121" i="5"/>
  <c r="T9121" i="5" s="1"/>
  <c r="T9120" i="5"/>
  <c r="S9120" i="5"/>
  <c r="R9120" i="5"/>
  <c r="S9119" i="5"/>
  <c r="R9119" i="5"/>
  <c r="T9119" i="5" s="1"/>
  <c r="S9118" i="5"/>
  <c r="R9118" i="5"/>
  <c r="T9118" i="5" s="1"/>
  <c r="S9117" i="5"/>
  <c r="R9117" i="5"/>
  <c r="T9117" i="5" s="1"/>
  <c r="T9116" i="5"/>
  <c r="S9116" i="5"/>
  <c r="R9116" i="5"/>
  <c r="S9115" i="5"/>
  <c r="R9115" i="5"/>
  <c r="T9115" i="5" s="1"/>
  <c r="S9114" i="5"/>
  <c r="R9114" i="5"/>
  <c r="T9114" i="5" s="1"/>
  <c r="S9113" i="5"/>
  <c r="R9113" i="5"/>
  <c r="T9113" i="5" s="1"/>
  <c r="S9112" i="5"/>
  <c r="R9112" i="5"/>
  <c r="T9112" i="5" s="1"/>
  <c r="T9111" i="5"/>
  <c r="S9111" i="5"/>
  <c r="R9111" i="5"/>
  <c r="S9110" i="5"/>
  <c r="R9110" i="5"/>
  <c r="T9110" i="5" s="1"/>
  <c r="S9109" i="5"/>
  <c r="R9109" i="5"/>
  <c r="T9109" i="5" s="1"/>
  <c r="T9108" i="5"/>
  <c r="S9108" i="5"/>
  <c r="R9108" i="5"/>
  <c r="S9107" i="5"/>
  <c r="R9107" i="5"/>
  <c r="T9107" i="5" s="1"/>
  <c r="S9106" i="5"/>
  <c r="R9106" i="5"/>
  <c r="T9106" i="5" s="1"/>
  <c r="S9105" i="5"/>
  <c r="R9105" i="5"/>
  <c r="T9105" i="5" s="1"/>
  <c r="T9104" i="5"/>
  <c r="S9104" i="5"/>
  <c r="R9104" i="5"/>
  <c r="S9103" i="5"/>
  <c r="R9103" i="5"/>
  <c r="T9103" i="5" s="1"/>
  <c r="S9102" i="5"/>
  <c r="R9102" i="5"/>
  <c r="T9102" i="5" s="1"/>
  <c r="S9101" i="5"/>
  <c r="R9101" i="5"/>
  <c r="T9101" i="5" s="1"/>
  <c r="T9100" i="5"/>
  <c r="S9100" i="5"/>
  <c r="R9100" i="5"/>
  <c r="S9099" i="5"/>
  <c r="R9099" i="5"/>
  <c r="T9099" i="5" s="1"/>
  <c r="S9098" i="5"/>
  <c r="R9098" i="5"/>
  <c r="T9098" i="5" s="1"/>
  <c r="S9097" i="5"/>
  <c r="R9097" i="5"/>
  <c r="T9097" i="5" s="1"/>
  <c r="S9096" i="5"/>
  <c r="R9096" i="5"/>
  <c r="T9096" i="5" s="1"/>
  <c r="T9095" i="5"/>
  <c r="S9095" i="5"/>
  <c r="R9095" i="5"/>
  <c r="S9094" i="5"/>
  <c r="R9094" i="5"/>
  <c r="T9094" i="5" s="1"/>
  <c r="S9093" i="5"/>
  <c r="R9093" i="5"/>
  <c r="T9093" i="5" s="1"/>
  <c r="T9092" i="5"/>
  <c r="S9092" i="5"/>
  <c r="R9092" i="5"/>
  <c r="S9091" i="5"/>
  <c r="R9091" i="5"/>
  <c r="T9091" i="5" s="1"/>
  <c r="S9090" i="5"/>
  <c r="R9090" i="5"/>
  <c r="T9090" i="5" s="1"/>
  <c r="S9089" i="5"/>
  <c r="R9089" i="5"/>
  <c r="T9089" i="5" s="1"/>
  <c r="T9088" i="5"/>
  <c r="S9088" i="5"/>
  <c r="R9088" i="5"/>
  <c r="S9087" i="5"/>
  <c r="R9087" i="5"/>
  <c r="T9087" i="5" s="1"/>
  <c r="S9086" i="5"/>
  <c r="R9086" i="5"/>
  <c r="T9086" i="5" s="1"/>
  <c r="S9085" i="5"/>
  <c r="R9085" i="5"/>
  <c r="T9085" i="5" s="1"/>
  <c r="T9084" i="5"/>
  <c r="S9084" i="5"/>
  <c r="R9084" i="5"/>
  <c r="S9083" i="5"/>
  <c r="R9083" i="5"/>
  <c r="T9083" i="5" s="1"/>
  <c r="S9082" i="5"/>
  <c r="R9082" i="5"/>
  <c r="T9082" i="5" s="1"/>
  <c r="S9081" i="5"/>
  <c r="R9081" i="5"/>
  <c r="T9081" i="5" s="1"/>
  <c r="S9080" i="5"/>
  <c r="R9080" i="5"/>
  <c r="T9080" i="5" s="1"/>
  <c r="T9079" i="5"/>
  <c r="S9079" i="5"/>
  <c r="R9079" i="5"/>
  <c r="S9078" i="5"/>
  <c r="R9078" i="5"/>
  <c r="T9078" i="5" s="1"/>
  <c r="S9077" i="5"/>
  <c r="R9077" i="5"/>
  <c r="T9077" i="5" s="1"/>
  <c r="T9076" i="5"/>
  <c r="S9076" i="5"/>
  <c r="R9076" i="5"/>
  <c r="S9075" i="5"/>
  <c r="R9075" i="5"/>
  <c r="T9075" i="5" s="1"/>
  <c r="S9074" i="5"/>
  <c r="R9074" i="5"/>
  <c r="T9074" i="5" s="1"/>
  <c r="S9073" i="5"/>
  <c r="R9073" i="5"/>
  <c r="T9073" i="5" s="1"/>
  <c r="T9072" i="5"/>
  <c r="S9072" i="5"/>
  <c r="R9072" i="5"/>
  <c r="S9071" i="5"/>
  <c r="R9071" i="5"/>
  <c r="T9071" i="5" s="1"/>
  <c r="S9070" i="5"/>
  <c r="R9070" i="5"/>
  <c r="T9070" i="5" s="1"/>
  <c r="S9069" i="5"/>
  <c r="R9069" i="5"/>
  <c r="T9069" i="5" s="1"/>
  <c r="T9068" i="5"/>
  <c r="S9068" i="5"/>
  <c r="R9068" i="5"/>
  <c r="S9067" i="5"/>
  <c r="R9067" i="5"/>
  <c r="T9067" i="5" s="1"/>
  <c r="S9066" i="5"/>
  <c r="R9066" i="5"/>
  <c r="T9066" i="5" s="1"/>
  <c r="S9065" i="5"/>
  <c r="R9065" i="5"/>
  <c r="T9065" i="5" s="1"/>
  <c r="S9064" i="5"/>
  <c r="R9064" i="5"/>
  <c r="T9064" i="5" s="1"/>
  <c r="T9063" i="5"/>
  <c r="S9063" i="5"/>
  <c r="R9063" i="5"/>
  <c r="S9062" i="5"/>
  <c r="R9062" i="5"/>
  <c r="T9062" i="5" s="1"/>
  <c r="S9061" i="5"/>
  <c r="R9061" i="5"/>
  <c r="T9061" i="5" s="1"/>
  <c r="T9060" i="5"/>
  <c r="S9060" i="5"/>
  <c r="R9060" i="5"/>
  <c r="S9059" i="5"/>
  <c r="R9059" i="5"/>
  <c r="T9059" i="5" s="1"/>
  <c r="S9058" i="5"/>
  <c r="R9058" i="5"/>
  <c r="T9058" i="5" s="1"/>
  <c r="S9057" i="5"/>
  <c r="R9057" i="5"/>
  <c r="T9057" i="5" s="1"/>
  <c r="S9056" i="5"/>
  <c r="R9056" i="5"/>
  <c r="T9056" i="5" s="1"/>
  <c r="S9055" i="5"/>
  <c r="R9055" i="5"/>
  <c r="T9055" i="5" s="1"/>
  <c r="S9054" i="5"/>
  <c r="R9054" i="5"/>
  <c r="T9054" i="5" s="1"/>
  <c r="S9053" i="5"/>
  <c r="R9053" i="5"/>
  <c r="T9053" i="5" s="1"/>
  <c r="T9052" i="5"/>
  <c r="S9052" i="5"/>
  <c r="R9052" i="5"/>
  <c r="S9051" i="5"/>
  <c r="R9051" i="5"/>
  <c r="T9051" i="5" s="1"/>
  <c r="S9050" i="5"/>
  <c r="R9050" i="5"/>
  <c r="T9050" i="5" s="1"/>
  <c r="S9049" i="5"/>
  <c r="R9049" i="5"/>
  <c r="T9049" i="5" s="1"/>
  <c r="S9048" i="5"/>
  <c r="R9048" i="5"/>
  <c r="T9048" i="5" s="1"/>
  <c r="T9047" i="5"/>
  <c r="S9047" i="5"/>
  <c r="R9047" i="5"/>
  <c r="S9046" i="5"/>
  <c r="R9046" i="5"/>
  <c r="T9046" i="5" s="1"/>
  <c r="S9045" i="5"/>
  <c r="R9045" i="5"/>
  <c r="T9045" i="5" s="1"/>
  <c r="T9044" i="5"/>
  <c r="S9044" i="5"/>
  <c r="R9044" i="5"/>
  <c r="S9043" i="5"/>
  <c r="R9043" i="5"/>
  <c r="T9043" i="5" s="1"/>
  <c r="S9042" i="5"/>
  <c r="R9042" i="5"/>
  <c r="T9042" i="5" s="1"/>
  <c r="S9041" i="5"/>
  <c r="R9041" i="5"/>
  <c r="T9041" i="5" s="1"/>
  <c r="S9040" i="5"/>
  <c r="R9040" i="5"/>
  <c r="T9040" i="5" s="1"/>
  <c r="S9039" i="5"/>
  <c r="R9039" i="5"/>
  <c r="T9039" i="5" s="1"/>
  <c r="S9038" i="5"/>
  <c r="R9038" i="5"/>
  <c r="T9038" i="5" s="1"/>
  <c r="S9037" i="5"/>
  <c r="R9037" i="5"/>
  <c r="T9037" i="5" s="1"/>
  <c r="T9036" i="5"/>
  <c r="S9036" i="5"/>
  <c r="R9036" i="5"/>
  <c r="S9035" i="5"/>
  <c r="R9035" i="5"/>
  <c r="T9035" i="5" s="1"/>
  <c r="S9034" i="5"/>
  <c r="R9034" i="5"/>
  <c r="T9034" i="5" s="1"/>
  <c r="S9033" i="5"/>
  <c r="R9033" i="5"/>
  <c r="T9033" i="5" s="1"/>
  <c r="S9032" i="5"/>
  <c r="R9032" i="5"/>
  <c r="T9032" i="5" s="1"/>
  <c r="T9031" i="5"/>
  <c r="S9031" i="5"/>
  <c r="R9031" i="5"/>
  <c r="S9030" i="5"/>
  <c r="R9030" i="5"/>
  <c r="T9030" i="5" s="1"/>
  <c r="S9029" i="5"/>
  <c r="R9029" i="5"/>
  <c r="T9029" i="5" s="1"/>
  <c r="T9028" i="5"/>
  <c r="S9028" i="5"/>
  <c r="R9028" i="5"/>
  <c r="S9027" i="5"/>
  <c r="R9027" i="5"/>
  <c r="T9027" i="5" s="1"/>
  <c r="S9026" i="5"/>
  <c r="R9026" i="5"/>
  <c r="T9026" i="5" s="1"/>
  <c r="S9025" i="5"/>
  <c r="R9025" i="5"/>
  <c r="T9025" i="5" s="1"/>
  <c r="S9024" i="5"/>
  <c r="R9024" i="5"/>
  <c r="T9024" i="5" s="1"/>
  <c r="S9023" i="5"/>
  <c r="R9023" i="5"/>
  <c r="T9023" i="5" s="1"/>
  <c r="S9022" i="5"/>
  <c r="R9022" i="5"/>
  <c r="T9022" i="5" s="1"/>
  <c r="S9021" i="5"/>
  <c r="R9021" i="5"/>
  <c r="T9021" i="5" s="1"/>
  <c r="T9020" i="5"/>
  <c r="S9020" i="5"/>
  <c r="R9020" i="5"/>
  <c r="S9019" i="5"/>
  <c r="R9019" i="5"/>
  <c r="T9019" i="5" s="1"/>
  <c r="S9018" i="5"/>
  <c r="R9018" i="5"/>
  <c r="T9018" i="5" s="1"/>
  <c r="S9017" i="5"/>
  <c r="R9017" i="5"/>
  <c r="T9017" i="5" s="1"/>
  <c r="S9016" i="5"/>
  <c r="R9016" i="5"/>
  <c r="T9016" i="5" s="1"/>
  <c r="T9015" i="5"/>
  <c r="S9015" i="5"/>
  <c r="R9015" i="5"/>
  <c r="S9014" i="5"/>
  <c r="R9014" i="5"/>
  <c r="T9014" i="5" s="1"/>
  <c r="S9013" i="5"/>
  <c r="R9013" i="5"/>
  <c r="T9013" i="5" s="1"/>
  <c r="T9012" i="5"/>
  <c r="S9012" i="5"/>
  <c r="R9012" i="5"/>
  <c r="S9011" i="5"/>
  <c r="R9011" i="5"/>
  <c r="T9011" i="5" s="1"/>
  <c r="S9010" i="5"/>
  <c r="R9010" i="5"/>
  <c r="T9010" i="5" s="1"/>
  <c r="S9009" i="5"/>
  <c r="R9009" i="5"/>
  <c r="T9009" i="5" s="1"/>
  <c r="S9008" i="5"/>
  <c r="R9008" i="5"/>
  <c r="T9008" i="5" s="1"/>
  <c r="S9007" i="5"/>
  <c r="R9007" i="5"/>
  <c r="T9007" i="5" s="1"/>
  <c r="S9006" i="5"/>
  <c r="R9006" i="5"/>
  <c r="T9006" i="5" s="1"/>
  <c r="S9005" i="5"/>
  <c r="R9005" i="5"/>
  <c r="T9005" i="5" s="1"/>
  <c r="T9004" i="5"/>
  <c r="S9004" i="5"/>
  <c r="R9004" i="5"/>
  <c r="S9003" i="5"/>
  <c r="R9003" i="5"/>
  <c r="T9003" i="5" s="1"/>
  <c r="S9002" i="5"/>
  <c r="R9002" i="5"/>
  <c r="T9002" i="5" s="1"/>
  <c r="S9001" i="5"/>
  <c r="R9001" i="5"/>
  <c r="T9001" i="5" s="1"/>
  <c r="S9000" i="5"/>
  <c r="R9000" i="5"/>
  <c r="T9000" i="5" s="1"/>
  <c r="T8999" i="5"/>
  <c r="S8999" i="5"/>
  <c r="R8999" i="5"/>
  <c r="S8998" i="5"/>
  <c r="R8998" i="5"/>
  <c r="T8998" i="5" s="1"/>
  <c r="S8997" i="5"/>
  <c r="R8997" i="5"/>
  <c r="T8997" i="5" s="1"/>
  <c r="T8996" i="5"/>
  <c r="S8996" i="5"/>
  <c r="R8996" i="5"/>
  <c r="S8995" i="5"/>
  <c r="R8995" i="5"/>
  <c r="T8995" i="5" s="1"/>
  <c r="S8994" i="5"/>
  <c r="R8994" i="5"/>
  <c r="T8994" i="5" s="1"/>
  <c r="S8993" i="5"/>
  <c r="R8993" i="5"/>
  <c r="T8993" i="5" s="1"/>
  <c r="S8992" i="5"/>
  <c r="R8992" i="5"/>
  <c r="T8992" i="5" s="1"/>
  <c r="S8991" i="5"/>
  <c r="R8991" i="5"/>
  <c r="T8991" i="5" s="1"/>
  <c r="S8990" i="5"/>
  <c r="R8990" i="5"/>
  <c r="T8990" i="5" s="1"/>
  <c r="S8989" i="5"/>
  <c r="R8989" i="5"/>
  <c r="T8989" i="5" s="1"/>
  <c r="T8988" i="5"/>
  <c r="S8988" i="5"/>
  <c r="R8988" i="5"/>
  <c r="S8987" i="5"/>
  <c r="R8987" i="5"/>
  <c r="T8987" i="5" s="1"/>
  <c r="S8986" i="5"/>
  <c r="R8986" i="5"/>
  <c r="T8986" i="5" s="1"/>
  <c r="S8985" i="5"/>
  <c r="R8985" i="5"/>
  <c r="T8985" i="5" s="1"/>
  <c r="S8984" i="5"/>
  <c r="R8984" i="5"/>
  <c r="T8984" i="5" s="1"/>
  <c r="T8983" i="5"/>
  <c r="S8983" i="5"/>
  <c r="R8983" i="5"/>
  <c r="S8982" i="5"/>
  <c r="R8982" i="5"/>
  <c r="T8982" i="5" s="1"/>
  <c r="S8981" i="5"/>
  <c r="R8981" i="5"/>
  <c r="T8981" i="5" s="1"/>
  <c r="T8980" i="5"/>
  <c r="S8980" i="5"/>
  <c r="R8980" i="5"/>
  <c r="S8979" i="5"/>
  <c r="R8979" i="5"/>
  <c r="T8979" i="5" s="1"/>
  <c r="S8978" i="5"/>
  <c r="R8978" i="5"/>
  <c r="T8978" i="5" s="1"/>
  <c r="S8977" i="5"/>
  <c r="R8977" i="5"/>
  <c r="T8977" i="5" s="1"/>
  <c r="S8976" i="5"/>
  <c r="R8976" i="5"/>
  <c r="T8976" i="5" s="1"/>
  <c r="S8975" i="5"/>
  <c r="R8975" i="5"/>
  <c r="T8975" i="5" s="1"/>
  <c r="S8974" i="5"/>
  <c r="R8974" i="5"/>
  <c r="T8974" i="5" s="1"/>
  <c r="S8973" i="5"/>
  <c r="R8973" i="5"/>
  <c r="T8973" i="5" s="1"/>
  <c r="T8972" i="5"/>
  <c r="S8972" i="5"/>
  <c r="R8972" i="5"/>
  <c r="S8971" i="5"/>
  <c r="R8971" i="5"/>
  <c r="T8971" i="5" s="1"/>
  <c r="S8970" i="5"/>
  <c r="R8970" i="5"/>
  <c r="T8970" i="5" s="1"/>
  <c r="S8969" i="5"/>
  <c r="R8969" i="5"/>
  <c r="T8969" i="5" s="1"/>
  <c r="S8968" i="5"/>
  <c r="R8968" i="5"/>
  <c r="T8968" i="5" s="1"/>
  <c r="T8967" i="5"/>
  <c r="S8967" i="5"/>
  <c r="R8967" i="5"/>
  <c r="S8966" i="5"/>
  <c r="R8966" i="5"/>
  <c r="T8966" i="5" s="1"/>
  <c r="S8965" i="5"/>
  <c r="R8965" i="5"/>
  <c r="T8965" i="5" s="1"/>
  <c r="T8964" i="5"/>
  <c r="S8964" i="5"/>
  <c r="R8964" i="5"/>
  <c r="S8963" i="5"/>
  <c r="R8963" i="5"/>
  <c r="T8963" i="5" s="1"/>
  <c r="S8962" i="5"/>
  <c r="R8962" i="5"/>
  <c r="T8962" i="5" s="1"/>
  <c r="S8961" i="5"/>
  <c r="R8961" i="5"/>
  <c r="T8961" i="5" s="1"/>
  <c r="S8960" i="5"/>
  <c r="R8960" i="5"/>
  <c r="T8960" i="5" s="1"/>
  <c r="S8959" i="5"/>
  <c r="R8959" i="5"/>
  <c r="T8959" i="5" s="1"/>
  <c r="S8958" i="5"/>
  <c r="R8958" i="5"/>
  <c r="T8958" i="5" s="1"/>
  <c r="S8957" i="5"/>
  <c r="R8957" i="5"/>
  <c r="T8957" i="5" s="1"/>
  <c r="T8956" i="5"/>
  <c r="S8956" i="5"/>
  <c r="R8956" i="5"/>
  <c r="S8955" i="5"/>
  <c r="R8955" i="5"/>
  <c r="T8955" i="5" s="1"/>
  <c r="S8954" i="5"/>
  <c r="R8954" i="5"/>
  <c r="T8954" i="5" s="1"/>
  <c r="S8953" i="5"/>
  <c r="R8953" i="5"/>
  <c r="T8953" i="5" s="1"/>
  <c r="S8952" i="5"/>
  <c r="R8952" i="5"/>
  <c r="T8952" i="5" s="1"/>
  <c r="T8951" i="5"/>
  <c r="S8951" i="5"/>
  <c r="R8951" i="5"/>
  <c r="S8950" i="5"/>
  <c r="R8950" i="5"/>
  <c r="T8950" i="5" s="1"/>
  <c r="S8949" i="5"/>
  <c r="R8949" i="5"/>
  <c r="T8949" i="5" s="1"/>
  <c r="T8948" i="5"/>
  <c r="S8948" i="5"/>
  <c r="R8948" i="5"/>
  <c r="S8947" i="5"/>
  <c r="R8947" i="5"/>
  <c r="T8947" i="5" s="1"/>
  <c r="S8946" i="5"/>
  <c r="R8946" i="5"/>
  <c r="T8946" i="5" s="1"/>
  <c r="S8945" i="5"/>
  <c r="R8945" i="5"/>
  <c r="T8945" i="5" s="1"/>
  <c r="S8944" i="5"/>
  <c r="R8944" i="5"/>
  <c r="T8944" i="5" s="1"/>
  <c r="S8943" i="5"/>
  <c r="R8943" i="5"/>
  <c r="T8943" i="5" s="1"/>
  <c r="S8942" i="5"/>
  <c r="R8942" i="5"/>
  <c r="T8942" i="5" s="1"/>
  <c r="S8941" i="5"/>
  <c r="R8941" i="5"/>
  <c r="T8941" i="5" s="1"/>
  <c r="T8940" i="5"/>
  <c r="S8940" i="5"/>
  <c r="R8940" i="5"/>
  <c r="S8939" i="5"/>
  <c r="R8939" i="5"/>
  <c r="T8939" i="5" s="1"/>
  <c r="S8938" i="5"/>
  <c r="R8938" i="5"/>
  <c r="T8938" i="5" s="1"/>
  <c r="S8937" i="5"/>
  <c r="R8937" i="5"/>
  <c r="T8937" i="5" s="1"/>
  <c r="S8936" i="5"/>
  <c r="R8936" i="5"/>
  <c r="T8936" i="5" s="1"/>
  <c r="T8935" i="5"/>
  <c r="S8935" i="5"/>
  <c r="R8935" i="5"/>
  <c r="S8934" i="5"/>
  <c r="R8934" i="5"/>
  <c r="T8934" i="5" s="1"/>
  <c r="S8933" i="5"/>
  <c r="R8933" i="5"/>
  <c r="T8933" i="5" s="1"/>
  <c r="T8932" i="5"/>
  <c r="S8932" i="5"/>
  <c r="R8932" i="5"/>
  <c r="S8931" i="5"/>
  <c r="R8931" i="5"/>
  <c r="T8931" i="5" s="1"/>
  <c r="S8930" i="5"/>
  <c r="R8930" i="5"/>
  <c r="T8930" i="5" s="1"/>
  <c r="S8929" i="5"/>
  <c r="R8929" i="5"/>
  <c r="T8929" i="5" s="1"/>
  <c r="S8928" i="5"/>
  <c r="R8928" i="5"/>
  <c r="T8928" i="5" s="1"/>
  <c r="S8927" i="5"/>
  <c r="R8927" i="5"/>
  <c r="T8927" i="5" s="1"/>
  <c r="S8926" i="5"/>
  <c r="R8926" i="5"/>
  <c r="T8926" i="5" s="1"/>
  <c r="S8925" i="5"/>
  <c r="R8925" i="5"/>
  <c r="T8925" i="5" s="1"/>
  <c r="T8924" i="5"/>
  <c r="S8924" i="5"/>
  <c r="R8924" i="5"/>
  <c r="S8923" i="5"/>
  <c r="R8923" i="5"/>
  <c r="T8923" i="5" s="1"/>
  <c r="S8922" i="5"/>
  <c r="R8922" i="5"/>
  <c r="T8922" i="5" s="1"/>
  <c r="S8921" i="5"/>
  <c r="R8921" i="5"/>
  <c r="T8921" i="5" s="1"/>
  <c r="S8920" i="5"/>
  <c r="R8920" i="5"/>
  <c r="T8920" i="5" s="1"/>
  <c r="T8919" i="5"/>
  <c r="S8919" i="5"/>
  <c r="R8919" i="5"/>
  <c r="S8918" i="5"/>
  <c r="R8918" i="5"/>
  <c r="T8918" i="5" s="1"/>
  <c r="S8917" i="5"/>
  <c r="R8917" i="5"/>
  <c r="T8917" i="5" s="1"/>
  <c r="T8916" i="5"/>
  <c r="S8916" i="5"/>
  <c r="R8916" i="5"/>
  <c r="S8915" i="5"/>
  <c r="R8915" i="5"/>
  <c r="T8915" i="5" s="1"/>
  <c r="S8914" i="5"/>
  <c r="R8914" i="5"/>
  <c r="T8914" i="5" s="1"/>
  <c r="S8913" i="5"/>
  <c r="R8913" i="5"/>
  <c r="T8913" i="5" s="1"/>
  <c r="S8912" i="5"/>
  <c r="R8912" i="5"/>
  <c r="T8912" i="5" s="1"/>
  <c r="S8911" i="5"/>
  <c r="R8911" i="5"/>
  <c r="T8911" i="5" s="1"/>
  <c r="S8910" i="5"/>
  <c r="R8910" i="5"/>
  <c r="T8910" i="5" s="1"/>
  <c r="S8909" i="5"/>
  <c r="R8909" i="5"/>
  <c r="T8909" i="5" s="1"/>
  <c r="T8908" i="5"/>
  <c r="S8908" i="5"/>
  <c r="R8908" i="5"/>
  <c r="S8907" i="5"/>
  <c r="R8907" i="5"/>
  <c r="T8907" i="5" s="1"/>
  <c r="S8906" i="5"/>
  <c r="R8906" i="5"/>
  <c r="T8906" i="5" s="1"/>
  <c r="S8905" i="5"/>
  <c r="R8905" i="5"/>
  <c r="T8905" i="5" s="1"/>
  <c r="S8904" i="5"/>
  <c r="R8904" i="5"/>
  <c r="T8904" i="5" s="1"/>
  <c r="T8903" i="5"/>
  <c r="S8903" i="5"/>
  <c r="R8903" i="5"/>
  <c r="S8902" i="5"/>
  <c r="R8902" i="5"/>
  <c r="T8902" i="5" s="1"/>
  <c r="S8901" i="5"/>
  <c r="R8901" i="5"/>
  <c r="T8901" i="5" s="1"/>
  <c r="T8900" i="5"/>
  <c r="S8900" i="5"/>
  <c r="R8900" i="5"/>
  <c r="S8899" i="5"/>
  <c r="R8899" i="5"/>
  <c r="T8899" i="5" s="1"/>
  <c r="S8898" i="5"/>
  <c r="R8898" i="5"/>
  <c r="T8898" i="5" s="1"/>
  <c r="S8897" i="5"/>
  <c r="R8897" i="5"/>
  <c r="T8897" i="5" s="1"/>
  <c r="S8896" i="5"/>
  <c r="R8896" i="5"/>
  <c r="T8896" i="5" s="1"/>
  <c r="S8895" i="5"/>
  <c r="R8895" i="5"/>
  <c r="T8895" i="5" s="1"/>
  <c r="S8894" i="5"/>
  <c r="R8894" i="5"/>
  <c r="T8894" i="5" s="1"/>
  <c r="S8893" i="5"/>
  <c r="R8893" i="5"/>
  <c r="T8893" i="5" s="1"/>
  <c r="T8892" i="5"/>
  <c r="S8892" i="5"/>
  <c r="R8892" i="5"/>
  <c r="S8891" i="5"/>
  <c r="R8891" i="5"/>
  <c r="T8891" i="5" s="1"/>
  <c r="S8890" i="5"/>
  <c r="R8890" i="5"/>
  <c r="T8890" i="5" s="1"/>
  <c r="S8889" i="5"/>
  <c r="R8889" i="5"/>
  <c r="T8889" i="5" s="1"/>
  <c r="S8888" i="5"/>
  <c r="R8888" i="5"/>
  <c r="T8888" i="5" s="1"/>
  <c r="T8887" i="5"/>
  <c r="S8887" i="5"/>
  <c r="R8887" i="5"/>
  <c r="S8886" i="5"/>
  <c r="R8886" i="5"/>
  <c r="T8886" i="5" s="1"/>
  <c r="S8885" i="5"/>
  <c r="R8885" i="5"/>
  <c r="T8885" i="5" s="1"/>
  <c r="T8884" i="5"/>
  <c r="S8884" i="5"/>
  <c r="R8884" i="5"/>
  <c r="S8883" i="5"/>
  <c r="R8883" i="5"/>
  <c r="T8883" i="5" s="1"/>
  <c r="S8882" i="5"/>
  <c r="R8882" i="5"/>
  <c r="T8882" i="5" s="1"/>
  <c r="S8881" i="5"/>
  <c r="R8881" i="5"/>
  <c r="T8881" i="5" s="1"/>
  <c r="S8880" i="5"/>
  <c r="R8880" i="5"/>
  <c r="T8880" i="5" s="1"/>
  <c r="S8879" i="5"/>
  <c r="R8879" i="5"/>
  <c r="T8879" i="5" s="1"/>
  <c r="S8878" i="5"/>
  <c r="R8878" i="5"/>
  <c r="T8878" i="5" s="1"/>
  <c r="S8877" i="5"/>
  <c r="R8877" i="5"/>
  <c r="T8877" i="5" s="1"/>
  <c r="T8876" i="5"/>
  <c r="S8876" i="5"/>
  <c r="R8876" i="5"/>
  <c r="S8875" i="5"/>
  <c r="R8875" i="5"/>
  <c r="T8875" i="5" s="1"/>
  <c r="S8874" i="5"/>
  <c r="R8874" i="5"/>
  <c r="T8874" i="5" s="1"/>
  <c r="S8873" i="5"/>
  <c r="R8873" i="5"/>
  <c r="T8873" i="5" s="1"/>
  <c r="S8872" i="5"/>
  <c r="R8872" i="5"/>
  <c r="T8872" i="5" s="1"/>
  <c r="T8871" i="5"/>
  <c r="S8871" i="5"/>
  <c r="R8871" i="5"/>
  <c r="S8870" i="5"/>
  <c r="R8870" i="5"/>
  <c r="T8870" i="5" s="1"/>
  <c r="S8869" i="5"/>
  <c r="R8869" i="5"/>
  <c r="T8869" i="5" s="1"/>
  <c r="T8868" i="5"/>
  <c r="S8868" i="5"/>
  <c r="R8868" i="5"/>
  <c r="S8867" i="5"/>
  <c r="R8867" i="5"/>
  <c r="T8867" i="5" s="1"/>
  <c r="S8866" i="5"/>
  <c r="R8866" i="5"/>
  <c r="T8866" i="5" s="1"/>
  <c r="S8865" i="5"/>
  <c r="R8865" i="5"/>
  <c r="T8865" i="5" s="1"/>
  <c r="S8864" i="5"/>
  <c r="R8864" i="5"/>
  <c r="T8864" i="5" s="1"/>
  <c r="S8863" i="5"/>
  <c r="R8863" i="5"/>
  <c r="T8863" i="5" s="1"/>
  <c r="S8862" i="5"/>
  <c r="R8862" i="5"/>
  <c r="T8862" i="5" s="1"/>
  <c r="S8861" i="5"/>
  <c r="R8861" i="5"/>
  <c r="T8861" i="5" s="1"/>
  <c r="T8860" i="5"/>
  <c r="S8860" i="5"/>
  <c r="R8860" i="5"/>
  <c r="S8859" i="5"/>
  <c r="R8859" i="5"/>
  <c r="T8859" i="5" s="1"/>
  <c r="S8858" i="5"/>
  <c r="R8858" i="5"/>
  <c r="T8858" i="5" s="1"/>
  <c r="S8857" i="5"/>
  <c r="R8857" i="5"/>
  <c r="T8857" i="5" s="1"/>
  <c r="S8856" i="5"/>
  <c r="R8856" i="5"/>
  <c r="T8856" i="5" s="1"/>
  <c r="T8855" i="5"/>
  <c r="S8855" i="5"/>
  <c r="R8855" i="5"/>
  <c r="S8854" i="5"/>
  <c r="R8854" i="5"/>
  <c r="T8854" i="5" s="1"/>
  <c r="S8853" i="5"/>
  <c r="R8853" i="5"/>
  <c r="T8853" i="5" s="1"/>
  <c r="T8852" i="5"/>
  <c r="S8852" i="5"/>
  <c r="R8852" i="5"/>
  <c r="S8851" i="5"/>
  <c r="R8851" i="5"/>
  <c r="T8851" i="5" s="1"/>
  <c r="S8850" i="5"/>
  <c r="R8850" i="5"/>
  <c r="T8850" i="5" s="1"/>
  <c r="S8849" i="5"/>
  <c r="R8849" i="5"/>
  <c r="T8849" i="5" s="1"/>
  <c r="S8848" i="5"/>
  <c r="R8848" i="5"/>
  <c r="T8848" i="5" s="1"/>
  <c r="S8847" i="5"/>
  <c r="R8847" i="5"/>
  <c r="T8847" i="5" s="1"/>
  <c r="S8846" i="5"/>
  <c r="R8846" i="5"/>
  <c r="T8846" i="5" s="1"/>
  <c r="S8845" i="5"/>
  <c r="R8845" i="5"/>
  <c r="T8845" i="5" s="1"/>
  <c r="T8844" i="5"/>
  <c r="S8844" i="5"/>
  <c r="R8844" i="5"/>
  <c r="S8843" i="5"/>
  <c r="R8843" i="5"/>
  <c r="T8843" i="5" s="1"/>
  <c r="S8842" i="5"/>
  <c r="R8842" i="5"/>
  <c r="T8842" i="5" s="1"/>
  <c r="S8841" i="5"/>
  <c r="R8841" i="5"/>
  <c r="T8841" i="5" s="1"/>
  <c r="S8840" i="5"/>
  <c r="R8840" i="5"/>
  <c r="T8840" i="5" s="1"/>
  <c r="T8839" i="5"/>
  <c r="S8839" i="5"/>
  <c r="R8839" i="5"/>
  <c r="S8838" i="5"/>
  <c r="R8838" i="5"/>
  <c r="T8838" i="5" s="1"/>
  <c r="S8837" i="5"/>
  <c r="R8837" i="5"/>
  <c r="T8837" i="5" s="1"/>
  <c r="T8836" i="5"/>
  <c r="S8836" i="5"/>
  <c r="R8836" i="5"/>
  <c r="S8835" i="5"/>
  <c r="R8835" i="5"/>
  <c r="T8835" i="5" s="1"/>
  <c r="S8834" i="5"/>
  <c r="R8834" i="5"/>
  <c r="T8834" i="5" s="1"/>
  <c r="S8833" i="5"/>
  <c r="R8833" i="5"/>
  <c r="T8833" i="5" s="1"/>
  <c r="S8832" i="5"/>
  <c r="R8832" i="5"/>
  <c r="T8832" i="5" s="1"/>
  <c r="S8831" i="5"/>
  <c r="R8831" i="5"/>
  <c r="T8831" i="5" s="1"/>
  <c r="S8830" i="5"/>
  <c r="R8830" i="5"/>
  <c r="T8830" i="5" s="1"/>
  <c r="S8829" i="5"/>
  <c r="R8829" i="5"/>
  <c r="T8829" i="5" s="1"/>
  <c r="T8828" i="5"/>
  <c r="S8828" i="5"/>
  <c r="R8828" i="5"/>
  <c r="S8827" i="5"/>
  <c r="R8827" i="5"/>
  <c r="T8827" i="5" s="1"/>
  <c r="S8826" i="5"/>
  <c r="R8826" i="5"/>
  <c r="T8826" i="5" s="1"/>
  <c r="S8825" i="5"/>
  <c r="R8825" i="5"/>
  <c r="T8825" i="5" s="1"/>
  <c r="S8824" i="5"/>
  <c r="R8824" i="5"/>
  <c r="T8824" i="5" s="1"/>
  <c r="T8823" i="5"/>
  <c r="S8823" i="5"/>
  <c r="R8823" i="5"/>
  <c r="S8822" i="5"/>
  <c r="R8822" i="5"/>
  <c r="T8822" i="5" s="1"/>
  <c r="S8821" i="5"/>
  <c r="R8821" i="5"/>
  <c r="T8821" i="5" s="1"/>
  <c r="T8820" i="5"/>
  <c r="S8820" i="5"/>
  <c r="R8820" i="5"/>
  <c r="S8819" i="5"/>
  <c r="R8819" i="5"/>
  <c r="T8819" i="5" s="1"/>
  <c r="S8818" i="5"/>
  <c r="R8818" i="5"/>
  <c r="T8818" i="5" s="1"/>
  <c r="S8817" i="5"/>
  <c r="R8817" i="5"/>
  <c r="T8817" i="5" s="1"/>
  <c r="S8816" i="5"/>
  <c r="R8816" i="5"/>
  <c r="T8816" i="5" s="1"/>
  <c r="S8815" i="5"/>
  <c r="R8815" i="5"/>
  <c r="T8815" i="5" s="1"/>
  <c r="S8814" i="5"/>
  <c r="R8814" i="5"/>
  <c r="T8814" i="5" s="1"/>
  <c r="S8813" i="5"/>
  <c r="R8813" i="5"/>
  <c r="T8813" i="5" s="1"/>
  <c r="T8812" i="5"/>
  <c r="S8812" i="5"/>
  <c r="R8812" i="5"/>
  <c r="S8811" i="5"/>
  <c r="R8811" i="5"/>
  <c r="T8811" i="5" s="1"/>
  <c r="S8810" i="5"/>
  <c r="R8810" i="5"/>
  <c r="T8810" i="5" s="1"/>
  <c r="S8809" i="5"/>
  <c r="R8809" i="5"/>
  <c r="T8809" i="5" s="1"/>
  <c r="S8808" i="5"/>
  <c r="R8808" i="5"/>
  <c r="T8808" i="5" s="1"/>
  <c r="T8807" i="5"/>
  <c r="S8807" i="5"/>
  <c r="R8807" i="5"/>
  <c r="S8806" i="5"/>
  <c r="R8806" i="5"/>
  <c r="T8806" i="5" s="1"/>
  <c r="S8805" i="5"/>
  <c r="R8805" i="5"/>
  <c r="T8805" i="5" s="1"/>
  <c r="T8804" i="5"/>
  <c r="S8804" i="5"/>
  <c r="R8804" i="5"/>
  <c r="S8803" i="5"/>
  <c r="R8803" i="5"/>
  <c r="T8803" i="5" s="1"/>
  <c r="S8802" i="5"/>
  <c r="R8802" i="5"/>
  <c r="T8802" i="5" s="1"/>
  <c r="S8801" i="5"/>
  <c r="R8801" i="5"/>
  <c r="T8801" i="5" s="1"/>
  <c r="S8800" i="5"/>
  <c r="R8800" i="5"/>
  <c r="T8800" i="5" s="1"/>
  <c r="S8799" i="5"/>
  <c r="R8799" i="5"/>
  <c r="T8799" i="5" s="1"/>
  <c r="S8798" i="5"/>
  <c r="R8798" i="5"/>
  <c r="T8798" i="5" s="1"/>
  <c r="S8797" i="5"/>
  <c r="R8797" i="5"/>
  <c r="T8797" i="5" s="1"/>
  <c r="T8796" i="5"/>
  <c r="S8796" i="5"/>
  <c r="R8796" i="5"/>
  <c r="S8795" i="5"/>
  <c r="R8795" i="5"/>
  <c r="T8795" i="5" s="1"/>
  <c r="S8794" i="5"/>
  <c r="R8794" i="5"/>
  <c r="T8794" i="5" s="1"/>
  <c r="S8793" i="5"/>
  <c r="R8793" i="5"/>
  <c r="T8793" i="5" s="1"/>
  <c r="S8792" i="5"/>
  <c r="R8792" i="5"/>
  <c r="T8792" i="5" s="1"/>
  <c r="T8791" i="5"/>
  <c r="S8791" i="5"/>
  <c r="R8791" i="5"/>
  <c r="S8790" i="5"/>
  <c r="R8790" i="5"/>
  <c r="T8790" i="5" s="1"/>
  <c r="S8789" i="5"/>
  <c r="R8789" i="5"/>
  <c r="T8789" i="5" s="1"/>
  <c r="T8788" i="5"/>
  <c r="S8788" i="5"/>
  <c r="R8788" i="5"/>
  <c r="S8787" i="5"/>
  <c r="R8787" i="5"/>
  <c r="T8787" i="5" s="1"/>
  <c r="S8786" i="5"/>
  <c r="R8786" i="5"/>
  <c r="T8786" i="5" s="1"/>
  <c r="S8785" i="5"/>
  <c r="R8785" i="5"/>
  <c r="T8785" i="5" s="1"/>
  <c r="S8784" i="5"/>
  <c r="R8784" i="5"/>
  <c r="T8784" i="5" s="1"/>
  <c r="S8783" i="5"/>
  <c r="R8783" i="5"/>
  <c r="T8783" i="5" s="1"/>
  <c r="S8782" i="5"/>
  <c r="R8782" i="5"/>
  <c r="T8782" i="5" s="1"/>
  <c r="S8781" i="5"/>
  <c r="R8781" i="5"/>
  <c r="T8781" i="5" s="1"/>
  <c r="T8780" i="5"/>
  <c r="S8780" i="5"/>
  <c r="R8780" i="5"/>
  <c r="S8779" i="5"/>
  <c r="R8779" i="5"/>
  <c r="T8779" i="5" s="1"/>
  <c r="S8778" i="5"/>
  <c r="R8778" i="5"/>
  <c r="T8778" i="5" s="1"/>
  <c r="S8777" i="5"/>
  <c r="R8777" i="5"/>
  <c r="T8777" i="5" s="1"/>
  <c r="S8776" i="5"/>
  <c r="R8776" i="5"/>
  <c r="T8776" i="5" s="1"/>
  <c r="T8775" i="5"/>
  <c r="S8775" i="5"/>
  <c r="R8775" i="5"/>
  <c r="S8774" i="5"/>
  <c r="R8774" i="5"/>
  <c r="T8774" i="5" s="1"/>
  <c r="S8773" i="5"/>
  <c r="R8773" i="5"/>
  <c r="T8773" i="5" s="1"/>
  <c r="T8772" i="5"/>
  <c r="S8772" i="5"/>
  <c r="R8772" i="5"/>
  <c r="S8771" i="5"/>
  <c r="R8771" i="5"/>
  <c r="T8771" i="5" s="1"/>
  <c r="S8770" i="5"/>
  <c r="R8770" i="5"/>
  <c r="T8770" i="5" s="1"/>
  <c r="S8769" i="5"/>
  <c r="R8769" i="5"/>
  <c r="T8769" i="5" s="1"/>
  <c r="S8768" i="5"/>
  <c r="R8768" i="5"/>
  <c r="T8768" i="5" s="1"/>
  <c r="S8767" i="5"/>
  <c r="R8767" i="5"/>
  <c r="T8767" i="5" s="1"/>
  <c r="S8766" i="5"/>
  <c r="R8766" i="5"/>
  <c r="T8766" i="5" s="1"/>
  <c r="S8765" i="5"/>
  <c r="R8765" i="5"/>
  <c r="T8765" i="5" s="1"/>
  <c r="T8764" i="5"/>
  <c r="S8764" i="5"/>
  <c r="R8764" i="5"/>
  <c r="S8763" i="5"/>
  <c r="R8763" i="5"/>
  <c r="T8763" i="5" s="1"/>
  <c r="S8762" i="5"/>
  <c r="R8762" i="5"/>
  <c r="T8762" i="5" s="1"/>
  <c r="S8761" i="5"/>
  <c r="R8761" i="5"/>
  <c r="T8761" i="5" s="1"/>
  <c r="S8760" i="5"/>
  <c r="R8760" i="5"/>
  <c r="T8760" i="5" s="1"/>
  <c r="T8759" i="5"/>
  <c r="S8759" i="5"/>
  <c r="R8759" i="5"/>
  <c r="S8758" i="5"/>
  <c r="R8758" i="5"/>
  <c r="T8758" i="5" s="1"/>
  <c r="S8757" i="5"/>
  <c r="R8757" i="5"/>
  <c r="T8757" i="5" s="1"/>
  <c r="T8756" i="5"/>
  <c r="S8756" i="5"/>
  <c r="R8756" i="5"/>
  <c r="S8755" i="5"/>
  <c r="R8755" i="5"/>
  <c r="T8755" i="5" s="1"/>
  <c r="S8754" i="5"/>
  <c r="R8754" i="5"/>
  <c r="T8754" i="5" s="1"/>
  <c r="S8753" i="5"/>
  <c r="R8753" i="5"/>
  <c r="T8753" i="5" s="1"/>
  <c r="S8752" i="5"/>
  <c r="R8752" i="5"/>
  <c r="T8752" i="5" s="1"/>
  <c r="S8751" i="5"/>
  <c r="R8751" i="5"/>
  <c r="T8751" i="5" s="1"/>
  <c r="S8750" i="5"/>
  <c r="R8750" i="5"/>
  <c r="T8750" i="5" s="1"/>
  <c r="S8749" i="5"/>
  <c r="R8749" i="5"/>
  <c r="T8749" i="5" s="1"/>
  <c r="T8748" i="5"/>
  <c r="S8748" i="5"/>
  <c r="R8748" i="5"/>
  <c r="S8747" i="5"/>
  <c r="R8747" i="5"/>
  <c r="T8747" i="5" s="1"/>
  <c r="S8746" i="5"/>
  <c r="R8746" i="5"/>
  <c r="T8746" i="5" s="1"/>
  <c r="S8745" i="5"/>
  <c r="R8745" i="5"/>
  <c r="T8745" i="5" s="1"/>
  <c r="S8744" i="5"/>
  <c r="R8744" i="5"/>
  <c r="T8744" i="5" s="1"/>
  <c r="T8743" i="5"/>
  <c r="S8743" i="5"/>
  <c r="R8743" i="5"/>
  <c r="S8742" i="5"/>
  <c r="R8742" i="5"/>
  <c r="T8742" i="5" s="1"/>
  <c r="S8741" i="5"/>
  <c r="R8741" i="5"/>
  <c r="T8741" i="5" s="1"/>
  <c r="T8740" i="5"/>
  <c r="S8740" i="5"/>
  <c r="R8740" i="5"/>
  <c r="S8739" i="5"/>
  <c r="R8739" i="5"/>
  <c r="T8739" i="5" s="1"/>
  <c r="S8738" i="5"/>
  <c r="R8738" i="5"/>
  <c r="T8738" i="5" s="1"/>
  <c r="S8737" i="5"/>
  <c r="R8737" i="5"/>
  <c r="T8737" i="5" s="1"/>
  <c r="S8736" i="5"/>
  <c r="R8736" i="5"/>
  <c r="T8736" i="5" s="1"/>
  <c r="S8735" i="5"/>
  <c r="R8735" i="5"/>
  <c r="T8735" i="5" s="1"/>
  <c r="S8734" i="5"/>
  <c r="R8734" i="5"/>
  <c r="T8734" i="5" s="1"/>
  <c r="S8733" i="5"/>
  <c r="R8733" i="5"/>
  <c r="T8733" i="5" s="1"/>
  <c r="T8732" i="5"/>
  <c r="S8732" i="5"/>
  <c r="R8732" i="5"/>
  <c r="S8731" i="5"/>
  <c r="R8731" i="5"/>
  <c r="T8731" i="5" s="1"/>
  <c r="S8730" i="5"/>
  <c r="R8730" i="5"/>
  <c r="T8730" i="5" s="1"/>
  <c r="S8729" i="5"/>
  <c r="R8729" i="5"/>
  <c r="T8729" i="5" s="1"/>
  <c r="S8728" i="5"/>
  <c r="R8728" i="5"/>
  <c r="T8728" i="5" s="1"/>
  <c r="T8727" i="5"/>
  <c r="S8727" i="5"/>
  <c r="R8727" i="5"/>
  <c r="S8726" i="5"/>
  <c r="R8726" i="5"/>
  <c r="T8726" i="5" s="1"/>
  <c r="S8725" i="5"/>
  <c r="R8725" i="5"/>
  <c r="T8725" i="5" s="1"/>
  <c r="T8724" i="5"/>
  <c r="S8724" i="5"/>
  <c r="R8724" i="5"/>
  <c r="S8723" i="5"/>
  <c r="R8723" i="5"/>
  <c r="T8723" i="5" s="1"/>
  <c r="S8722" i="5"/>
  <c r="R8722" i="5"/>
  <c r="T8722" i="5" s="1"/>
  <c r="S8721" i="5"/>
  <c r="R8721" i="5"/>
  <c r="T8721" i="5" s="1"/>
  <c r="S8720" i="5"/>
  <c r="R8720" i="5"/>
  <c r="T8720" i="5" s="1"/>
  <c r="S8719" i="5"/>
  <c r="R8719" i="5"/>
  <c r="T8719" i="5" s="1"/>
  <c r="S8718" i="5"/>
  <c r="R8718" i="5"/>
  <c r="T8718" i="5" s="1"/>
  <c r="S8717" i="5"/>
  <c r="R8717" i="5"/>
  <c r="T8717" i="5" s="1"/>
  <c r="T8716" i="5"/>
  <c r="S8716" i="5"/>
  <c r="R8716" i="5"/>
  <c r="S8715" i="5"/>
  <c r="R8715" i="5"/>
  <c r="T8715" i="5" s="1"/>
  <c r="S8714" i="5"/>
  <c r="R8714" i="5"/>
  <c r="T8714" i="5" s="1"/>
  <c r="S8713" i="5"/>
  <c r="R8713" i="5"/>
  <c r="T8713" i="5" s="1"/>
  <c r="S8712" i="5"/>
  <c r="R8712" i="5"/>
  <c r="T8712" i="5" s="1"/>
  <c r="T8711" i="5"/>
  <c r="S8711" i="5"/>
  <c r="R8711" i="5"/>
  <c r="S8710" i="5"/>
  <c r="R8710" i="5"/>
  <c r="T8710" i="5" s="1"/>
  <c r="S8709" i="5"/>
  <c r="R8709" i="5"/>
  <c r="T8709" i="5" s="1"/>
  <c r="T8708" i="5"/>
  <c r="S8708" i="5"/>
  <c r="R8708" i="5"/>
  <c r="S8707" i="5"/>
  <c r="R8707" i="5"/>
  <c r="T8707" i="5" s="1"/>
  <c r="S8706" i="5"/>
  <c r="R8706" i="5"/>
  <c r="T8706" i="5" s="1"/>
  <c r="S8705" i="5"/>
  <c r="R8705" i="5"/>
  <c r="T8705" i="5" s="1"/>
  <c r="S8704" i="5"/>
  <c r="R8704" i="5"/>
  <c r="T8704" i="5" s="1"/>
  <c r="S8703" i="5"/>
  <c r="R8703" i="5"/>
  <c r="T8703" i="5" s="1"/>
  <c r="S8702" i="5"/>
  <c r="R8702" i="5"/>
  <c r="T8702" i="5" s="1"/>
  <c r="S8701" i="5"/>
  <c r="R8701" i="5"/>
  <c r="T8701" i="5" s="1"/>
  <c r="T8700" i="5"/>
  <c r="S8700" i="5"/>
  <c r="R8700" i="5"/>
  <c r="S8699" i="5"/>
  <c r="R8699" i="5"/>
  <c r="T8699" i="5" s="1"/>
  <c r="S8698" i="5"/>
  <c r="R8698" i="5"/>
  <c r="T8698" i="5" s="1"/>
  <c r="S8697" i="5"/>
  <c r="R8697" i="5"/>
  <c r="T8697" i="5" s="1"/>
  <c r="S8696" i="5"/>
  <c r="R8696" i="5"/>
  <c r="T8696" i="5" s="1"/>
  <c r="T8695" i="5"/>
  <c r="S8695" i="5"/>
  <c r="R8695" i="5"/>
  <c r="S8694" i="5"/>
  <c r="R8694" i="5"/>
  <c r="T8694" i="5" s="1"/>
  <c r="S8693" i="5"/>
  <c r="R8693" i="5"/>
  <c r="T8693" i="5" s="1"/>
  <c r="T8692" i="5"/>
  <c r="S8692" i="5"/>
  <c r="R8692" i="5"/>
  <c r="S8691" i="5"/>
  <c r="R8691" i="5"/>
  <c r="T8691" i="5" s="1"/>
  <c r="S8690" i="5"/>
  <c r="R8690" i="5"/>
  <c r="T8690" i="5" s="1"/>
  <c r="S8689" i="5"/>
  <c r="R8689" i="5"/>
  <c r="T8689" i="5" s="1"/>
  <c r="S8688" i="5"/>
  <c r="R8688" i="5"/>
  <c r="T8688" i="5" s="1"/>
  <c r="S8687" i="5"/>
  <c r="R8687" i="5"/>
  <c r="T8687" i="5" s="1"/>
  <c r="S8686" i="5"/>
  <c r="R8686" i="5"/>
  <c r="T8686" i="5" s="1"/>
  <c r="S8685" i="5"/>
  <c r="R8685" i="5"/>
  <c r="T8685" i="5" s="1"/>
  <c r="T8684" i="5"/>
  <c r="S8684" i="5"/>
  <c r="R8684" i="5"/>
  <c r="S8683" i="5"/>
  <c r="R8683" i="5"/>
  <c r="T8683" i="5" s="1"/>
  <c r="S8682" i="5"/>
  <c r="R8682" i="5"/>
  <c r="T8682" i="5" s="1"/>
  <c r="S8681" i="5"/>
  <c r="R8681" i="5"/>
  <c r="T8681" i="5" s="1"/>
  <c r="S8680" i="5"/>
  <c r="R8680" i="5"/>
  <c r="T8680" i="5" s="1"/>
  <c r="T8679" i="5"/>
  <c r="S8679" i="5"/>
  <c r="R8679" i="5"/>
  <c r="S8678" i="5"/>
  <c r="R8678" i="5"/>
  <c r="T8678" i="5" s="1"/>
  <c r="S8677" i="5"/>
  <c r="R8677" i="5"/>
  <c r="T8677" i="5" s="1"/>
  <c r="T8676" i="5"/>
  <c r="S8676" i="5"/>
  <c r="R8676" i="5"/>
  <c r="S8675" i="5"/>
  <c r="R8675" i="5"/>
  <c r="T8675" i="5" s="1"/>
  <c r="S8674" i="5"/>
  <c r="R8674" i="5"/>
  <c r="T8674" i="5" s="1"/>
  <c r="S8673" i="5"/>
  <c r="R8673" i="5"/>
  <c r="T8673" i="5" s="1"/>
  <c r="S8672" i="5"/>
  <c r="R8672" i="5"/>
  <c r="T8672" i="5" s="1"/>
  <c r="S8671" i="5"/>
  <c r="R8671" i="5"/>
  <c r="T8671" i="5" s="1"/>
  <c r="S8670" i="5"/>
  <c r="R8670" i="5"/>
  <c r="T8670" i="5" s="1"/>
  <c r="S8669" i="5"/>
  <c r="R8669" i="5"/>
  <c r="T8669" i="5" s="1"/>
  <c r="T8668" i="5"/>
  <c r="S8668" i="5"/>
  <c r="R8668" i="5"/>
  <c r="S8667" i="5"/>
  <c r="R8667" i="5"/>
  <c r="T8667" i="5" s="1"/>
  <c r="S8666" i="5"/>
  <c r="R8666" i="5"/>
  <c r="T8666" i="5" s="1"/>
  <c r="S8665" i="5"/>
  <c r="R8665" i="5"/>
  <c r="T8665" i="5" s="1"/>
  <c r="S8664" i="5"/>
  <c r="R8664" i="5"/>
  <c r="T8664" i="5" s="1"/>
  <c r="T8663" i="5"/>
  <c r="S8663" i="5"/>
  <c r="R8663" i="5"/>
  <c r="S8662" i="5"/>
  <c r="R8662" i="5"/>
  <c r="T8662" i="5" s="1"/>
  <c r="S8661" i="5"/>
  <c r="R8661" i="5"/>
  <c r="T8661" i="5" s="1"/>
  <c r="T8660" i="5"/>
  <c r="S8660" i="5"/>
  <c r="R8660" i="5"/>
  <c r="S8659" i="5"/>
  <c r="R8659" i="5"/>
  <c r="T8659" i="5" s="1"/>
  <c r="S8658" i="5"/>
  <c r="R8658" i="5"/>
  <c r="T8658" i="5" s="1"/>
  <c r="S8657" i="5"/>
  <c r="R8657" i="5"/>
  <c r="T8657" i="5" s="1"/>
  <c r="S8656" i="5"/>
  <c r="R8656" i="5"/>
  <c r="T8656" i="5" s="1"/>
  <c r="S8655" i="5"/>
  <c r="R8655" i="5"/>
  <c r="T8655" i="5" s="1"/>
  <c r="S8654" i="5"/>
  <c r="R8654" i="5"/>
  <c r="T8654" i="5" s="1"/>
  <c r="S8653" i="5"/>
  <c r="R8653" i="5"/>
  <c r="T8653" i="5" s="1"/>
  <c r="S8652" i="5"/>
  <c r="R8652" i="5"/>
  <c r="T8652" i="5" s="1"/>
  <c r="S8651" i="5"/>
  <c r="R8651" i="5"/>
  <c r="T8651" i="5" s="1"/>
  <c r="S8650" i="5"/>
  <c r="R8650" i="5"/>
  <c r="T8650" i="5" s="1"/>
  <c r="S8649" i="5"/>
  <c r="R8649" i="5"/>
  <c r="T8649" i="5" s="1"/>
  <c r="S8648" i="5"/>
  <c r="R8648" i="5"/>
  <c r="T8648" i="5" s="1"/>
  <c r="T8647" i="5"/>
  <c r="S8647" i="5"/>
  <c r="R8647" i="5"/>
  <c r="S8646" i="5"/>
  <c r="R8646" i="5"/>
  <c r="T8646" i="5" s="1"/>
  <c r="S8645" i="5"/>
  <c r="R8645" i="5"/>
  <c r="T8645" i="5" s="1"/>
  <c r="T8644" i="5"/>
  <c r="S8644" i="5"/>
  <c r="R8644" i="5"/>
  <c r="S8643" i="5"/>
  <c r="R8643" i="5"/>
  <c r="T8643" i="5" s="1"/>
  <c r="S8642" i="5"/>
  <c r="R8642" i="5"/>
  <c r="T8642" i="5" s="1"/>
  <c r="S8641" i="5"/>
  <c r="R8641" i="5"/>
  <c r="T8641" i="5" s="1"/>
  <c r="S8640" i="5"/>
  <c r="R8640" i="5"/>
  <c r="T8640" i="5" s="1"/>
  <c r="S8639" i="5"/>
  <c r="R8639" i="5"/>
  <c r="T8639" i="5" s="1"/>
  <c r="S8638" i="5"/>
  <c r="R8638" i="5"/>
  <c r="T8638" i="5" s="1"/>
  <c r="S8637" i="5"/>
  <c r="R8637" i="5"/>
  <c r="T8637" i="5" s="1"/>
  <c r="S8636" i="5"/>
  <c r="R8636" i="5"/>
  <c r="T8636" i="5" s="1"/>
  <c r="S8635" i="5"/>
  <c r="R8635" i="5"/>
  <c r="T8635" i="5" s="1"/>
  <c r="S8634" i="5"/>
  <c r="R8634" i="5"/>
  <c r="T8634" i="5" s="1"/>
  <c r="S8633" i="5"/>
  <c r="R8633" i="5"/>
  <c r="T8633" i="5" s="1"/>
  <c r="S8632" i="5"/>
  <c r="R8632" i="5"/>
  <c r="T8632" i="5" s="1"/>
  <c r="T8631" i="5"/>
  <c r="S8631" i="5"/>
  <c r="R8631" i="5"/>
  <c r="S8630" i="5"/>
  <c r="R8630" i="5"/>
  <c r="T8630" i="5" s="1"/>
  <c r="S8629" i="5"/>
  <c r="R8629" i="5"/>
  <c r="T8629" i="5" s="1"/>
  <c r="T8628" i="5"/>
  <c r="S8628" i="5"/>
  <c r="R8628" i="5"/>
  <c r="S8627" i="5"/>
  <c r="R8627" i="5"/>
  <c r="T8627" i="5" s="1"/>
  <c r="S8626" i="5"/>
  <c r="R8626" i="5"/>
  <c r="T8626" i="5" s="1"/>
  <c r="S8625" i="5"/>
  <c r="R8625" i="5"/>
  <c r="T8625" i="5" s="1"/>
  <c r="S8624" i="5"/>
  <c r="R8624" i="5"/>
  <c r="T8624" i="5" s="1"/>
  <c r="S8623" i="5"/>
  <c r="R8623" i="5"/>
  <c r="T8623" i="5" s="1"/>
  <c r="S8622" i="5"/>
  <c r="R8622" i="5"/>
  <c r="T8622" i="5" s="1"/>
  <c r="S8621" i="5"/>
  <c r="R8621" i="5"/>
  <c r="T8621" i="5" s="1"/>
  <c r="S8620" i="5"/>
  <c r="R8620" i="5"/>
  <c r="T8620" i="5" s="1"/>
  <c r="S8619" i="5"/>
  <c r="R8619" i="5"/>
  <c r="T8619" i="5" s="1"/>
  <c r="S8618" i="5"/>
  <c r="R8618" i="5"/>
  <c r="T8618" i="5" s="1"/>
  <c r="S8617" i="5"/>
  <c r="R8617" i="5"/>
  <c r="T8617" i="5" s="1"/>
  <c r="S8616" i="5"/>
  <c r="R8616" i="5"/>
  <c r="T8616" i="5" s="1"/>
  <c r="T8615" i="5"/>
  <c r="S8615" i="5"/>
  <c r="R8615" i="5"/>
  <c r="S8614" i="5"/>
  <c r="R8614" i="5"/>
  <c r="T8614" i="5" s="1"/>
  <c r="S8613" i="5"/>
  <c r="R8613" i="5"/>
  <c r="T8613" i="5" s="1"/>
  <c r="T8612" i="5"/>
  <c r="S8612" i="5"/>
  <c r="R8612" i="5"/>
  <c r="S8611" i="5"/>
  <c r="R8611" i="5"/>
  <c r="T8611" i="5" s="1"/>
  <c r="S8610" i="5"/>
  <c r="R8610" i="5"/>
  <c r="T8610" i="5" s="1"/>
  <c r="S8609" i="5"/>
  <c r="R8609" i="5"/>
  <c r="T8609" i="5" s="1"/>
  <c r="S8608" i="5"/>
  <c r="R8608" i="5"/>
  <c r="T8608" i="5" s="1"/>
  <c r="S8607" i="5"/>
  <c r="R8607" i="5"/>
  <c r="T8607" i="5" s="1"/>
  <c r="S8606" i="5"/>
  <c r="R8606" i="5"/>
  <c r="T8606" i="5" s="1"/>
  <c r="S8605" i="5"/>
  <c r="R8605" i="5"/>
  <c r="T8605" i="5" s="1"/>
  <c r="S8604" i="5"/>
  <c r="R8604" i="5"/>
  <c r="T8604" i="5" s="1"/>
  <c r="S8603" i="5"/>
  <c r="R8603" i="5"/>
  <c r="T8603" i="5" s="1"/>
  <c r="S8602" i="5"/>
  <c r="R8602" i="5"/>
  <c r="T8602" i="5" s="1"/>
  <c r="S8601" i="5"/>
  <c r="R8601" i="5"/>
  <c r="T8601" i="5" s="1"/>
  <c r="S8600" i="5"/>
  <c r="R8600" i="5"/>
  <c r="T8600" i="5" s="1"/>
  <c r="T8599" i="5"/>
  <c r="S8599" i="5"/>
  <c r="R8599" i="5"/>
  <c r="S8598" i="5"/>
  <c r="R8598" i="5"/>
  <c r="T8598" i="5" s="1"/>
  <c r="S8597" i="5"/>
  <c r="R8597" i="5"/>
  <c r="T8597" i="5" s="1"/>
  <c r="T8596" i="5"/>
  <c r="S8596" i="5"/>
  <c r="R8596" i="5"/>
  <c r="S8595" i="5"/>
  <c r="R8595" i="5"/>
  <c r="T8595" i="5" s="1"/>
  <c r="S8594" i="5"/>
  <c r="R8594" i="5"/>
  <c r="T8594" i="5" s="1"/>
  <c r="S8593" i="5"/>
  <c r="R8593" i="5"/>
  <c r="T8593" i="5" s="1"/>
  <c r="S8592" i="5"/>
  <c r="R8592" i="5"/>
  <c r="T8592" i="5" s="1"/>
  <c r="S8591" i="5"/>
  <c r="R8591" i="5"/>
  <c r="T8591" i="5" s="1"/>
  <c r="S8590" i="5"/>
  <c r="R8590" i="5"/>
  <c r="T8590" i="5" s="1"/>
  <c r="S8589" i="5"/>
  <c r="R8589" i="5"/>
  <c r="T8589" i="5" s="1"/>
  <c r="S8588" i="5"/>
  <c r="R8588" i="5"/>
  <c r="T8588" i="5" s="1"/>
  <c r="S8587" i="5"/>
  <c r="R8587" i="5"/>
  <c r="T8587" i="5" s="1"/>
  <c r="S8586" i="5"/>
  <c r="R8586" i="5"/>
  <c r="T8586" i="5" s="1"/>
  <c r="S8585" i="5"/>
  <c r="R8585" i="5"/>
  <c r="T8585" i="5" s="1"/>
  <c r="S8584" i="5"/>
  <c r="R8584" i="5"/>
  <c r="T8584" i="5" s="1"/>
  <c r="T8583" i="5"/>
  <c r="S8583" i="5"/>
  <c r="R8583" i="5"/>
  <c r="S8582" i="5"/>
  <c r="R8582" i="5"/>
  <c r="T8582" i="5" s="1"/>
  <c r="S8581" i="5"/>
  <c r="R8581" i="5"/>
  <c r="T8581" i="5" s="1"/>
  <c r="T8580" i="5"/>
  <c r="S8580" i="5"/>
  <c r="R8580" i="5"/>
  <c r="S8579" i="5"/>
  <c r="R8579" i="5"/>
  <c r="T8579" i="5" s="1"/>
  <c r="S8578" i="5"/>
  <c r="R8578" i="5"/>
  <c r="T8578" i="5" s="1"/>
  <c r="S8577" i="5"/>
  <c r="R8577" i="5"/>
  <c r="T8577" i="5" s="1"/>
  <c r="S8576" i="5"/>
  <c r="R8576" i="5"/>
  <c r="T8576" i="5" s="1"/>
  <c r="S8575" i="5"/>
  <c r="R8575" i="5"/>
  <c r="T8575" i="5" s="1"/>
  <c r="S8574" i="5"/>
  <c r="R8574" i="5"/>
  <c r="T8574" i="5" s="1"/>
  <c r="S8573" i="5"/>
  <c r="R8573" i="5"/>
  <c r="T8573" i="5" s="1"/>
  <c r="S8572" i="5"/>
  <c r="R8572" i="5"/>
  <c r="T8572" i="5" s="1"/>
  <c r="S8571" i="5"/>
  <c r="R8571" i="5"/>
  <c r="T8571" i="5" s="1"/>
  <c r="S8570" i="5"/>
  <c r="R8570" i="5"/>
  <c r="T8570" i="5" s="1"/>
  <c r="S8569" i="5"/>
  <c r="R8569" i="5"/>
  <c r="T8569" i="5" s="1"/>
  <c r="S8568" i="5"/>
  <c r="R8568" i="5"/>
  <c r="T8568" i="5" s="1"/>
  <c r="T8567" i="5"/>
  <c r="S8567" i="5"/>
  <c r="R8567" i="5"/>
  <c r="S8566" i="5"/>
  <c r="R8566" i="5"/>
  <c r="T8566" i="5" s="1"/>
  <c r="S8565" i="5"/>
  <c r="R8565" i="5"/>
  <c r="T8565" i="5" s="1"/>
  <c r="T8564" i="5"/>
  <c r="S8564" i="5"/>
  <c r="R8564" i="5"/>
  <c r="S8563" i="5"/>
  <c r="R8563" i="5"/>
  <c r="T8563" i="5" s="1"/>
  <c r="S8562" i="5"/>
  <c r="R8562" i="5"/>
  <c r="T8562" i="5" s="1"/>
  <c r="S8561" i="5"/>
  <c r="R8561" i="5"/>
  <c r="T8561" i="5" s="1"/>
  <c r="S8560" i="5"/>
  <c r="R8560" i="5"/>
  <c r="T8560" i="5" s="1"/>
  <c r="S8559" i="5"/>
  <c r="R8559" i="5"/>
  <c r="T8559" i="5" s="1"/>
  <c r="S8558" i="5"/>
  <c r="R8558" i="5"/>
  <c r="T8558" i="5" s="1"/>
  <c r="S8557" i="5"/>
  <c r="R8557" i="5"/>
  <c r="T8557" i="5" s="1"/>
  <c r="S8556" i="5"/>
  <c r="R8556" i="5"/>
  <c r="T8556" i="5" s="1"/>
  <c r="S8555" i="5"/>
  <c r="R8555" i="5"/>
  <c r="T8555" i="5" s="1"/>
  <c r="S8554" i="5"/>
  <c r="R8554" i="5"/>
  <c r="T8554" i="5" s="1"/>
  <c r="S8553" i="5"/>
  <c r="R8553" i="5"/>
  <c r="T8553" i="5" s="1"/>
  <c r="S8552" i="5"/>
  <c r="R8552" i="5"/>
  <c r="T8552" i="5" s="1"/>
  <c r="T8551" i="5"/>
  <c r="S8551" i="5"/>
  <c r="R8551" i="5"/>
  <c r="S8550" i="5"/>
  <c r="R8550" i="5"/>
  <c r="T8550" i="5" s="1"/>
  <c r="S8549" i="5"/>
  <c r="R8549" i="5"/>
  <c r="T8549" i="5" s="1"/>
  <c r="T8548" i="5"/>
  <c r="S8548" i="5"/>
  <c r="R8548" i="5"/>
  <c r="S8547" i="5"/>
  <c r="R8547" i="5"/>
  <c r="T8547" i="5" s="1"/>
  <c r="S8546" i="5"/>
  <c r="R8546" i="5"/>
  <c r="T8546" i="5" s="1"/>
  <c r="S8545" i="5"/>
  <c r="R8545" i="5"/>
  <c r="T8545" i="5" s="1"/>
  <c r="S8544" i="5"/>
  <c r="R8544" i="5"/>
  <c r="T8544" i="5" s="1"/>
  <c r="S8543" i="5"/>
  <c r="R8543" i="5"/>
  <c r="T8543" i="5" s="1"/>
  <c r="S8542" i="5"/>
  <c r="R8542" i="5"/>
  <c r="T8542" i="5" s="1"/>
  <c r="S8541" i="5"/>
  <c r="R8541" i="5"/>
  <c r="T8541" i="5" s="1"/>
  <c r="S8540" i="5"/>
  <c r="R8540" i="5"/>
  <c r="T8540" i="5" s="1"/>
  <c r="S8539" i="5"/>
  <c r="R8539" i="5"/>
  <c r="T8539" i="5" s="1"/>
  <c r="S8538" i="5"/>
  <c r="R8538" i="5"/>
  <c r="T8538" i="5" s="1"/>
  <c r="S8537" i="5"/>
  <c r="R8537" i="5"/>
  <c r="T8537" i="5" s="1"/>
  <c r="S8536" i="5"/>
  <c r="R8536" i="5"/>
  <c r="T8536" i="5" s="1"/>
  <c r="T8535" i="5"/>
  <c r="S8535" i="5"/>
  <c r="R8535" i="5"/>
  <c r="S8534" i="5"/>
  <c r="R8534" i="5"/>
  <c r="T8534" i="5" s="1"/>
  <c r="S8533" i="5"/>
  <c r="R8533" i="5"/>
  <c r="T8533" i="5" s="1"/>
  <c r="T8532" i="5"/>
  <c r="S8532" i="5"/>
  <c r="R8532" i="5"/>
  <c r="S8531" i="5"/>
  <c r="R8531" i="5"/>
  <c r="T8531" i="5" s="1"/>
  <c r="S8530" i="5"/>
  <c r="R8530" i="5"/>
  <c r="T8530" i="5" s="1"/>
  <c r="S8529" i="5"/>
  <c r="R8529" i="5"/>
  <c r="T8529" i="5" s="1"/>
  <c r="S8528" i="5"/>
  <c r="R8528" i="5"/>
  <c r="T8528" i="5" s="1"/>
  <c r="S8527" i="5"/>
  <c r="R8527" i="5"/>
  <c r="T8527" i="5" s="1"/>
  <c r="S8526" i="5"/>
  <c r="R8526" i="5"/>
  <c r="T8526" i="5" s="1"/>
  <c r="S8525" i="5"/>
  <c r="R8525" i="5"/>
  <c r="T8525" i="5" s="1"/>
  <c r="S8524" i="5"/>
  <c r="R8524" i="5"/>
  <c r="T8524" i="5" s="1"/>
  <c r="S8523" i="5"/>
  <c r="R8523" i="5"/>
  <c r="T8523" i="5" s="1"/>
  <c r="S8522" i="5"/>
  <c r="R8522" i="5"/>
  <c r="T8522" i="5" s="1"/>
  <c r="S8521" i="5"/>
  <c r="R8521" i="5"/>
  <c r="T8521" i="5" s="1"/>
  <c r="S8520" i="5"/>
  <c r="R8520" i="5"/>
  <c r="T8520" i="5" s="1"/>
  <c r="T8519" i="5"/>
  <c r="S8519" i="5"/>
  <c r="R8519" i="5"/>
  <c r="S8518" i="5"/>
  <c r="R8518" i="5"/>
  <c r="T8518" i="5" s="1"/>
  <c r="S8517" i="5"/>
  <c r="R8517" i="5"/>
  <c r="T8517" i="5" s="1"/>
  <c r="T8516" i="5"/>
  <c r="S8516" i="5"/>
  <c r="R8516" i="5"/>
  <c r="S8515" i="5"/>
  <c r="R8515" i="5"/>
  <c r="T8515" i="5" s="1"/>
  <c r="S8514" i="5"/>
  <c r="R8514" i="5"/>
  <c r="T8514" i="5" s="1"/>
  <c r="S8513" i="5"/>
  <c r="R8513" i="5"/>
  <c r="T8513" i="5" s="1"/>
  <c r="S8512" i="5"/>
  <c r="R8512" i="5"/>
  <c r="T8512" i="5" s="1"/>
  <c r="S8511" i="5"/>
  <c r="R8511" i="5"/>
  <c r="T8511" i="5" s="1"/>
  <c r="S8510" i="5"/>
  <c r="R8510" i="5"/>
  <c r="T8510" i="5" s="1"/>
  <c r="S8509" i="5"/>
  <c r="R8509" i="5"/>
  <c r="T8509" i="5" s="1"/>
  <c r="T8508" i="5"/>
  <c r="S8508" i="5"/>
  <c r="R8508" i="5"/>
  <c r="S8507" i="5"/>
  <c r="R8507" i="5"/>
  <c r="T8507" i="5" s="1"/>
  <c r="S8506" i="5"/>
  <c r="R8506" i="5"/>
  <c r="T8506" i="5" s="1"/>
  <c r="S8505" i="5"/>
  <c r="R8505" i="5"/>
  <c r="T8505" i="5" s="1"/>
  <c r="S8504" i="5"/>
  <c r="R8504" i="5"/>
  <c r="T8504" i="5" s="1"/>
  <c r="T8503" i="5"/>
  <c r="S8503" i="5"/>
  <c r="R8503" i="5"/>
  <c r="S8502" i="5"/>
  <c r="R8502" i="5"/>
  <c r="T8502" i="5" s="1"/>
  <c r="S8501" i="5"/>
  <c r="R8501" i="5"/>
  <c r="T8501" i="5" s="1"/>
  <c r="T8500" i="5"/>
  <c r="S8500" i="5"/>
  <c r="R8500" i="5"/>
  <c r="S8499" i="5"/>
  <c r="R8499" i="5"/>
  <c r="T8499" i="5" s="1"/>
  <c r="S8498" i="5"/>
  <c r="R8498" i="5"/>
  <c r="T8498" i="5" s="1"/>
  <c r="S8497" i="5"/>
  <c r="R8497" i="5"/>
  <c r="T8497" i="5" s="1"/>
  <c r="S8496" i="5"/>
  <c r="R8496" i="5"/>
  <c r="T8496" i="5" s="1"/>
  <c r="S8495" i="5"/>
  <c r="R8495" i="5"/>
  <c r="T8495" i="5" s="1"/>
  <c r="S8494" i="5"/>
  <c r="R8494" i="5"/>
  <c r="T8494" i="5" s="1"/>
  <c r="S8493" i="5"/>
  <c r="R8493" i="5"/>
  <c r="T8493" i="5" s="1"/>
  <c r="T8492" i="5"/>
  <c r="S8492" i="5"/>
  <c r="R8492" i="5"/>
  <c r="S8491" i="5"/>
  <c r="R8491" i="5"/>
  <c r="T8491" i="5" s="1"/>
  <c r="S8490" i="5"/>
  <c r="R8490" i="5"/>
  <c r="T8490" i="5" s="1"/>
  <c r="S8489" i="5"/>
  <c r="R8489" i="5"/>
  <c r="T8489" i="5" s="1"/>
  <c r="S8488" i="5"/>
  <c r="R8488" i="5"/>
  <c r="T8488" i="5" s="1"/>
  <c r="T8487" i="5"/>
  <c r="S8487" i="5"/>
  <c r="R8487" i="5"/>
  <c r="S8486" i="5"/>
  <c r="R8486" i="5"/>
  <c r="T8486" i="5" s="1"/>
  <c r="S8485" i="5"/>
  <c r="R8485" i="5"/>
  <c r="T8485" i="5" s="1"/>
  <c r="T8484" i="5"/>
  <c r="S8484" i="5"/>
  <c r="R8484" i="5"/>
  <c r="S8483" i="5"/>
  <c r="R8483" i="5"/>
  <c r="T8483" i="5" s="1"/>
  <c r="S8482" i="5"/>
  <c r="R8482" i="5"/>
  <c r="T8482" i="5" s="1"/>
  <c r="S8481" i="5"/>
  <c r="R8481" i="5"/>
  <c r="T8481" i="5" s="1"/>
  <c r="S8480" i="5"/>
  <c r="R8480" i="5"/>
  <c r="T8480" i="5" s="1"/>
  <c r="S8479" i="5"/>
  <c r="R8479" i="5"/>
  <c r="T8479" i="5" s="1"/>
  <c r="S8478" i="5"/>
  <c r="R8478" i="5"/>
  <c r="T8478" i="5" s="1"/>
  <c r="S8477" i="5"/>
  <c r="R8477" i="5"/>
  <c r="T8477" i="5" s="1"/>
  <c r="T8476" i="5"/>
  <c r="S8476" i="5"/>
  <c r="R8476" i="5"/>
  <c r="S8475" i="5"/>
  <c r="R8475" i="5"/>
  <c r="T8475" i="5" s="1"/>
  <c r="S8474" i="5"/>
  <c r="R8474" i="5"/>
  <c r="T8474" i="5" s="1"/>
  <c r="S8473" i="5"/>
  <c r="R8473" i="5"/>
  <c r="T8473" i="5" s="1"/>
  <c r="S8472" i="5"/>
  <c r="R8472" i="5"/>
  <c r="T8472" i="5" s="1"/>
  <c r="T8471" i="5"/>
  <c r="S8471" i="5"/>
  <c r="R8471" i="5"/>
  <c r="S8470" i="5"/>
  <c r="R8470" i="5"/>
  <c r="T8470" i="5" s="1"/>
  <c r="S8469" i="5"/>
  <c r="R8469" i="5"/>
  <c r="T8469" i="5" s="1"/>
  <c r="T8468" i="5"/>
  <c r="S8468" i="5"/>
  <c r="R8468" i="5"/>
  <c r="S8467" i="5"/>
  <c r="R8467" i="5"/>
  <c r="T8467" i="5" s="1"/>
  <c r="S8466" i="5"/>
  <c r="R8466" i="5"/>
  <c r="T8466" i="5" s="1"/>
  <c r="S8465" i="5"/>
  <c r="R8465" i="5"/>
  <c r="T8465" i="5" s="1"/>
  <c r="S8464" i="5"/>
  <c r="R8464" i="5"/>
  <c r="T8464" i="5" s="1"/>
  <c r="S8463" i="5"/>
  <c r="R8463" i="5"/>
  <c r="T8463" i="5" s="1"/>
  <c r="S8462" i="5"/>
  <c r="R8462" i="5"/>
  <c r="T8462" i="5" s="1"/>
  <c r="S8461" i="5"/>
  <c r="R8461" i="5"/>
  <c r="T8461" i="5" s="1"/>
  <c r="T8460" i="5"/>
  <c r="S8460" i="5"/>
  <c r="R8460" i="5"/>
  <c r="S8459" i="5"/>
  <c r="R8459" i="5"/>
  <c r="T8459" i="5" s="1"/>
  <c r="S8458" i="5"/>
  <c r="R8458" i="5"/>
  <c r="T8458" i="5" s="1"/>
  <c r="S8457" i="5"/>
  <c r="R8457" i="5"/>
  <c r="T8457" i="5" s="1"/>
  <c r="S8456" i="5"/>
  <c r="R8456" i="5"/>
  <c r="T8456" i="5" s="1"/>
  <c r="T8455" i="5"/>
  <c r="S8455" i="5"/>
  <c r="R8455" i="5"/>
  <c r="S8454" i="5"/>
  <c r="R8454" i="5"/>
  <c r="T8454" i="5" s="1"/>
  <c r="S8453" i="5"/>
  <c r="R8453" i="5"/>
  <c r="T8453" i="5" s="1"/>
  <c r="T8452" i="5"/>
  <c r="S8452" i="5"/>
  <c r="R8452" i="5"/>
  <c r="S8451" i="5"/>
  <c r="R8451" i="5"/>
  <c r="T8451" i="5" s="1"/>
  <c r="S8450" i="5"/>
  <c r="R8450" i="5"/>
  <c r="T8450" i="5" s="1"/>
  <c r="S8449" i="5"/>
  <c r="R8449" i="5"/>
  <c r="T8449" i="5" s="1"/>
  <c r="S8448" i="5"/>
  <c r="R8448" i="5"/>
  <c r="T8448" i="5" s="1"/>
  <c r="S8447" i="5"/>
  <c r="R8447" i="5"/>
  <c r="T8447" i="5" s="1"/>
  <c r="S8446" i="5"/>
  <c r="R8446" i="5"/>
  <c r="T8446" i="5" s="1"/>
  <c r="S8445" i="5"/>
  <c r="R8445" i="5"/>
  <c r="T8445" i="5" s="1"/>
  <c r="T8444" i="5"/>
  <c r="S8444" i="5"/>
  <c r="R8444" i="5"/>
  <c r="S8443" i="5"/>
  <c r="R8443" i="5"/>
  <c r="T8443" i="5" s="1"/>
  <c r="S8442" i="5"/>
  <c r="R8442" i="5"/>
  <c r="T8442" i="5" s="1"/>
  <c r="S8441" i="5"/>
  <c r="R8441" i="5"/>
  <c r="T8441" i="5" s="1"/>
  <c r="S8440" i="5"/>
  <c r="R8440" i="5"/>
  <c r="T8440" i="5" s="1"/>
  <c r="T8439" i="5"/>
  <c r="S8439" i="5"/>
  <c r="R8439" i="5"/>
  <c r="S8438" i="5"/>
  <c r="R8438" i="5"/>
  <c r="T8438" i="5" s="1"/>
  <c r="S8437" i="5"/>
  <c r="R8437" i="5"/>
  <c r="T8437" i="5" s="1"/>
  <c r="T8436" i="5"/>
  <c r="S8436" i="5"/>
  <c r="R8436" i="5"/>
  <c r="S8435" i="5"/>
  <c r="R8435" i="5"/>
  <c r="T8435" i="5" s="1"/>
  <c r="S8434" i="5"/>
  <c r="R8434" i="5"/>
  <c r="T8434" i="5" s="1"/>
  <c r="S8433" i="5"/>
  <c r="R8433" i="5"/>
  <c r="T8433" i="5" s="1"/>
  <c r="S8432" i="5"/>
  <c r="R8432" i="5"/>
  <c r="T8432" i="5" s="1"/>
  <c r="S8431" i="5"/>
  <c r="R8431" i="5"/>
  <c r="T8431" i="5" s="1"/>
  <c r="S8430" i="5"/>
  <c r="R8430" i="5"/>
  <c r="T8430" i="5" s="1"/>
  <c r="S8429" i="5"/>
  <c r="R8429" i="5"/>
  <c r="T8429" i="5" s="1"/>
  <c r="T8428" i="5"/>
  <c r="S8428" i="5"/>
  <c r="R8428" i="5"/>
  <c r="S8427" i="5"/>
  <c r="R8427" i="5"/>
  <c r="T8427" i="5" s="1"/>
  <c r="S8426" i="5"/>
  <c r="R8426" i="5"/>
  <c r="T8426" i="5" s="1"/>
  <c r="S8425" i="5"/>
  <c r="R8425" i="5"/>
  <c r="T8425" i="5" s="1"/>
  <c r="S8424" i="5"/>
  <c r="R8424" i="5"/>
  <c r="T8424" i="5" s="1"/>
  <c r="T8423" i="5"/>
  <c r="S8423" i="5"/>
  <c r="R8423" i="5"/>
  <c r="S8422" i="5"/>
  <c r="R8422" i="5"/>
  <c r="T8422" i="5" s="1"/>
  <c r="S8421" i="5"/>
  <c r="R8421" i="5"/>
  <c r="T8421" i="5" s="1"/>
  <c r="T8420" i="5"/>
  <c r="S8420" i="5"/>
  <c r="R8420" i="5"/>
  <c r="S8419" i="5"/>
  <c r="R8419" i="5"/>
  <c r="T8419" i="5" s="1"/>
  <c r="S8418" i="5"/>
  <c r="R8418" i="5"/>
  <c r="T8418" i="5" s="1"/>
  <c r="S8417" i="5"/>
  <c r="R8417" i="5"/>
  <c r="T8417" i="5" s="1"/>
  <c r="S8416" i="5"/>
  <c r="R8416" i="5"/>
  <c r="T8416" i="5" s="1"/>
  <c r="S8415" i="5"/>
  <c r="R8415" i="5"/>
  <c r="T8415" i="5" s="1"/>
  <c r="S8414" i="5"/>
  <c r="R8414" i="5"/>
  <c r="T8414" i="5" s="1"/>
  <c r="S8413" i="5"/>
  <c r="R8413" i="5"/>
  <c r="T8413" i="5" s="1"/>
  <c r="T8412" i="5"/>
  <c r="S8412" i="5"/>
  <c r="R8412" i="5"/>
  <c r="S8411" i="5"/>
  <c r="R8411" i="5"/>
  <c r="T8411" i="5" s="1"/>
  <c r="S8410" i="5"/>
  <c r="R8410" i="5"/>
  <c r="T8410" i="5" s="1"/>
  <c r="S8409" i="5"/>
  <c r="R8409" i="5"/>
  <c r="T8409" i="5" s="1"/>
  <c r="S8408" i="5"/>
  <c r="R8408" i="5"/>
  <c r="T8408" i="5" s="1"/>
  <c r="T8407" i="5"/>
  <c r="S8407" i="5"/>
  <c r="R8407" i="5"/>
  <c r="S8406" i="5"/>
  <c r="R8406" i="5"/>
  <c r="T8406" i="5" s="1"/>
  <c r="S8405" i="5"/>
  <c r="R8405" i="5"/>
  <c r="T8405" i="5" s="1"/>
  <c r="T8404" i="5"/>
  <c r="S8404" i="5"/>
  <c r="R8404" i="5"/>
  <c r="S8403" i="5"/>
  <c r="R8403" i="5"/>
  <c r="T8403" i="5" s="1"/>
  <c r="S8402" i="5"/>
  <c r="R8402" i="5"/>
  <c r="T8402" i="5" s="1"/>
  <c r="S8401" i="5"/>
  <c r="R8401" i="5"/>
  <c r="T8401" i="5" s="1"/>
  <c r="S8400" i="5"/>
  <c r="R8400" i="5"/>
  <c r="T8400" i="5" s="1"/>
  <c r="S8399" i="5"/>
  <c r="R8399" i="5"/>
  <c r="T8399" i="5" s="1"/>
  <c r="S8398" i="5"/>
  <c r="R8398" i="5"/>
  <c r="T8398" i="5" s="1"/>
  <c r="S8397" i="5"/>
  <c r="R8397" i="5"/>
  <c r="T8397" i="5" s="1"/>
  <c r="T8396" i="5"/>
  <c r="S8396" i="5"/>
  <c r="R8396" i="5"/>
  <c r="S8395" i="5"/>
  <c r="R8395" i="5"/>
  <c r="T8395" i="5" s="1"/>
  <c r="S8394" i="5"/>
  <c r="R8394" i="5"/>
  <c r="T8394" i="5" s="1"/>
  <c r="S8393" i="5"/>
  <c r="R8393" i="5"/>
  <c r="T8393" i="5" s="1"/>
  <c r="S8392" i="5"/>
  <c r="R8392" i="5"/>
  <c r="T8392" i="5" s="1"/>
  <c r="T8391" i="5"/>
  <c r="S8391" i="5"/>
  <c r="R8391" i="5"/>
  <c r="S8390" i="5"/>
  <c r="R8390" i="5"/>
  <c r="T8390" i="5" s="1"/>
  <c r="S8389" i="5"/>
  <c r="R8389" i="5"/>
  <c r="T8389" i="5" s="1"/>
  <c r="T8388" i="5"/>
  <c r="S8388" i="5"/>
  <c r="R8388" i="5"/>
  <c r="S8387" i="5"/>
  <c r="R8387" i="5"/>
  <c r="T8387" i="5" s="1"/>
  <c r="S8386" i="5"/>
  <c r="R8386" i="5"/>
  <c r="T8386" i="5" s="1"/>
  <c r="S8385" i="5"/>
  <c r="R8385" i="5"/>
  <c r="T8385" i="5" s="1"/>
  <c r="S8384" i="5"/>
  <c r="R8384" i="5"/>
  <c r="T8384" i="5" s="1"/>
  <c r="S8383" i="5"/>
  <c r="R8383" i="5"/>
  <c r="T8383" i="5" s="1"/>
  <c r="S8382" i="5"/>
  <c r="R8382" i="5"/>
  <c r="T8382" i="5" s="1"/>
  <c r="S8381" i="5"/>
  <c r="R8381" i="5"/>
  <c r="T8381" i="5" s="1"/>
  <c r="S8380" i="5"/>
  <c r="R8380" i="5"/>
  <c r="T8380" i="5" s="1"/>
  <c r="S8379" i="5"/>
  <c r="R8379" i="5"/>
  <c r="T8379" i="5" s="1"/>
  <c r="S8378" i="5"/>
  <c r="R8378" i="5"/>
  <c r="T8378" i="5" s="1"/>
  <c r="S8377" i="5"/>
  <c r="R8377" i="5"/>
  <c r="T8377" i="5" s="1"/>
  <c r="S8376" i="5"/>
  <c r="R8376" i="5"/>
  <c r="T8376" i="5" s="1"/>
  <c r="T8375" i="5"/>
  <c r="S8375" i="5"/>
  <c r="R8375" i="5"/>
  <c r="S8374" i="5"/>
  <c r="R8374" i="5"/>
  <c r="T8374" i="5" s="1"/>
  <c r="S8373" i="5"/>
  <c r="R8373" i="5"/>
  <c r="T8373" i="5" s="1"/>
  <c r="T8372" i="5"/>
  <c r="S8372" i="5"/>
  <c r="R8372" i="5"/>
  <c r="S8371" i="5"/>
  <c r="R8371" i="5"/>
  <c r="T8371" i="5" s="1"/>
  <c r="S8370" i="5"/>
  <c r="R8370" i="5"/>
  <c r="T8370" i="5" s="1"/>
  <c r="S8369" i="5"/>
  <c r="R8369" i="5"/>
  <c r="T8369" i="5" s="1"/>
  <c r="S8368" i="5"/>
  <c r="R8368" i="5"/>
  <c r="T8368" i="5" s="1"/>
  <c r="S8367" i="5"/>
  <c r="R8367" i="5"/>
  <c r="T8367" i="5" s="1"/>
  <c r="S8366" i="5"/>
  <c r="R8366" i="5"/>
  <c r="T8366" i="5" s="1"/>
  <c r="S8365" i="5"/>
  <c r="R8365" i="5"/>
  <c r="T8365" i="5" s="1"/>
  <c r="S8364" i="5"/>
  <c r="R8364" i="5"/>
  <c r="T8364" i="5" s="1"/>
  <c r="S8363" i="5"/>
  <c r="R8363" i="5"/>
  <c r="T8363" i="5" s="1"/>
  <c r="S8362" i="5"/>
  <c r="R8362" i="5"/>
  <c r="T8362" i="5" s="1"/>
  <c r="S8361" i="5"/>
  <c r="R8361" i="5"/>
  <c r="T8361" i="5" s="1"/>
  <c r="S8360" i="5"/>
  <c r="R8360" i="5"/>
  <c r="T8360" i="5" s="1"/>
  <c r="T8359" i="5"/>
  <c r="S8359" i="5"/>
  <c r="R8359" i="5"/>
  <c r="S8358" i="5"/>
  <c r="R8358" i="5"/>
  <c r="T8358" i="5" s="1"/>
  <c r="S8357" i="5"/>
  <c r="R8357" i="5"/>
  <c r="T8357" i="5" s="1"/>
  <c r="T8356" i="5"/>
  <c r="S8356" i="5"/>
  <c r="R8356" i="5"/>
  <c r="S8355" i="5"/>
  <c r="R8355" i="5"/>
  <c r="T8355" i="5" s="1"/>
  <c r="S8354" i="5"/>
  <c r="R8354" i="5"/>
  <c r="T8354" i="5" s="1"/>
  <c r="S8353" i="5"/>
  <c r="R8353" i="5"/>
  <c r="T8353" i="5" s="1"/>
  <c r="S8352" i="5"/>
  <c r="R8352" i="5"/>
  <c r="T8352" i="5" s="1"/>
  <c r="S8351" i="5"/>
  <c r="R8351" i="5"/>
  <c r="T8351" i="5" s="1"/>
  <c r="S8350" i="5"/>
  <c r="R8350" i="5"/>
  <c r="T8350" i="5" s="1"/>
  <c r="S8349" i="5"/>
  <c r="R8349" i="5"/>
  <c r="T8349" i="5" s="1"/>
  <c r="T8348" i="5"/>
  <c r="S8348" i="5"/>
  <c r="R8348" i="5"/>
  <c r="S8347" i="5"/>
  <c r="R8347" i="5"/>
  <c r="T8347" i="5" s="1"/>
  <c r="S8346" i="5"/>
  <c r="R8346" i="5"/>
  <c r="T8346" i="5" s="1"/>
  <c r="S8345" i="5"/>
  <c r="R8345" i="5"/>
  <c r="T8345" i="5" s="1"/>
  <c r="S8344" i="5"/>
  <c r="R8344" i="5"/>
  <c r="T8344" i="5" s="1"/>
  <c r="T8343" i="5"/>
  <c r="S8343" i="5"/>
  <c r="R8343" i="5"/>
  <c r="S8342" i="5"/>
  <c r="R8342" i="5"/>
  <c r="T8342" i="5" s="1"/>
  <c r="S8341" i="5"/>
  <c r="R8341" i="5"/>
  <c r="T8341" i="5" s="1"/>
  <c r="T8340" i="5"/>
  <c r="S8340" i="5"/>
  <c r="R8340" i="5"/>
  <c r="S8339" i="5"/>
  <c r="R8339" i="5"/>
  <c r="T8339" i="5" s="1"/>
  <c r="S8338" i="5"/>
  <c r="R8338" i="5"/>
  <c r="T8338" i="5" s="1"/>
  <c r="S8337" i="5"/>
  <c r="R8337" i="5"/>
  <c r="T8337" i="5" s="1"/>
  <c r="S8336" i="5"/>
  <c r="R8336" i="5"/>
  <c r="T8336" i="5" s="1"/>
  <c r="S8335" i="5"/>
  <c r="R8335" i="5"/>
  <c r="T8335" i="5" s="1"/>
  <c r="S8334" i="5"/>
  <c r="R8334" i="5"/>
  <c r="T8334" i="5" s="1"/>
  <c r="S8333" i="5"/>
  <c r="R8333" i="5"/>
  <c r="T8333" i="5" s="1"/>
  <c r="T8332" i="5"/>
  <c r="S8332" i="5"/>
  <c r="R8332" i="5"/>
  <c r="S8331" i="5"/>
  <c r="R8331" i="5"/>
  <c r="T8331" i="5" s="1"/>
  <c r="S8330" i="5"/>
  <c r="R8330" i="5"/>
  <c r="T8330" i="5" s="1"/>
  <c r="S8329" i="5"/>
  <c r="R8329" i="5"/>
  <c r="T8329" i="5" s="1"/>
  <c r="S8328" i="5"/>
  <c r="R8328" i="5"/>
  <c r="T8328" i="5" s="1"/>
  <c r="T8327" i="5"/>
  <c r="S8327" i="5"/>
  <c r="R8327" i="5"/>
  <c r="S8326" i="5"/>
  <c r="R8326" i="5"/>
  <c r="T8326" i="5" s="1"/>
  <c r="S8325" i="5"/>
  <c r="R8325" i="5"/>
  <c r="T8325" i="5" s="1"/>
  <c r="T8324" i="5"/>
  <c r="S8324" i="5"/>
  <c r="R8324" i="5"/>
  <c r="S8323" i="5"/>
  <c r="R8323" i="5"/>
  <c r="T8323" i="5" s="1"/>
  <c r="S8322" i="5"/>
  <c r="R8322" i="5"/>
  <c r="T8322" i="5" s="1"/>
  <c r="S8321" i="5"/>
  <c r="R8321" i="5"/>
  <c r="T8321" i="5" s="1"/>
  <c r="S8320" i="5"/>
  <c r="R8320" i="5"/>
  <c r="T8320" i="5" s="1"/>
  <c r="S8319" i="5"/>
  <c r="R8319" i="5"/>
  <c r="T8319" i="5" s="1"/>
  <c r="S8318" i="5"/>
  <c r="R8318" i="5"/>
  <c r="T8318" i="5" s="1"/>
  <c r="S8317" i="5"/>
  <c r="R8317" i="5"/>
  <c r="T8317" i="5" s="1"/>
  <c r="T8316" i="5"/>
  <c r="S8316" i="5"/>
  <c r="R8316" i="5"/>
  <c r="S8315" i="5"/>
  <c r="R8315" i="5"/>
  <c r="T8315" i="5" s="1"/>
  <c r="S8314" i="5"/>
  <c r="R8314" i="5"/>
  <c r="T8314" i="5" s="1"/>
  <c r="S8313" i="5"/>
  <c r="R8313" i="5"/>
  <c r="T8313" i="5" s="1"/>
  <c r="S8312" i="5"/>
  <c r="R8312" i="5"/>
  <c r="T8312" i="5" s="1"/>
  <c r="T8311" i="5"/>
  <c r="S8311" i="5"/>
  <c r="R8311" i="5"/>
  <c r="S8310" i="5"/>
  <c r="R8310" i="5"/>
  <c r="T8310" i="5" s="1"/>
  <c r="S8309" i="5"/>
  <c r="R8309" i="5"/>
  <c r="T8309" i="5" s="1"/>
  <c r="S8308" i="5"/>
  <c r="R8308" i="5"/>
  <c r="T8308" i="5" s="1"/>
  <c r="S8307" i="5"/>
  <c r="R8307" i="5"/>
  <c r="T8307" i="5" s="1"/>
  <c r="S8306" i="5"/>
  <c r="R8306" i="5"/>
  <c r="T8306" i="5" s="1"/>
  <c r="S8305" i="5"/>
  <c r="R8305" i="5"/>
  <c r="T8305" i="5" s="1"/>
  <c r="T8304" i="5"/>
  <c r="S8304" i="5"/>
  <c r="R8304" i="5"/>
  <c r="S8303" i="5"/>
  <c r="R8303" i="5"/>
  <c r="T8303" i="5" s="1"/>
  <c r="S8302" i="5"/>
  <c r="R8302" i="5"/>
  <c r="T8302" i="5" s="1"/>
  <c r="S8301" i="5"/>
  <c r="R8301" i="5"/>
  <c r="T8301" i="5" s="1"/>
  <c r="T8300" i="5"/>
  <c r="S8300" i="5"/>
  <c r="R8300" i="5"/>
  <c r="T8299" i="5"/>
  <c r="S8299" i="5"/>
  <c r="R8299" i="5"/>
  <c r="S8298" i="5"/>
  <c r="R8298" i="5"/>
  <c r="T8298" i="5" s="1"/>
  <c r="S8297" i="5"/>
  <c r="R8297" i="5"/>
  <c r="T8297" i="5" s="1"/>
  <c r="S8296" i="5"/>
  <c r="R8296" i="5"/>
  <c r="T8296" i="5" s="1"/>
  <c r="T8295" i="5"/>
  <c r="S8295" i="5"/>
  <c r="R8295" i="5"/>
  <c r="S8294" i="5"/>
  <c r="R8294" i="5"/>
  <c r="T8294" i="5" s="1"/>
  <c r="S8293" i="5"/>
  <c r="R8293" i="5"/>
  <c r="T8293" i="5" s="1"/>
  <c r="T8292" i="5"/>
  <c r="S8292" i="5"/>
  <c r="R8292" i="5"/>
  <c r="S8291" i="5"/>
  <c r="R8291" i="5"/>
  <c r="T8291" i="5" s="1"/>
  <c r="S8290" i="5"/>
  <c r="R8290" i="5"/>
  <c r="T8290" i="5" s="1"/>
  <c r="T8289" i="5"/>
  <c r="S8289" i="5"/>
  <c r="R8289" i="5"/>
  <c r="T8288" i="5"/>
  <c r="S8288" i="5"/>
  <c r="R8288" i="5"/>
  <c r="S8287" i="5"/>
  <c r="R8287" i="5"/>
  <c r="T8287" i="5" s="1"/>
  <c r="S8286" i="5"/>
  <c r="R8286" i="5"/>
  <c r="T8286" i="5" s="1"/>
  <c r="S8285" i="5"/>
  <c r="R8285" i="5"/>
  <c r="T8285" i="5" s="1"/>
  <c r="T8284" i="5"/>
  <c r="S8284" i="5"/>
  <c r="R8284" i="5"/>
  <c r="S8283" i="5"/>
  <c r="R8283" i="5"/>
  <c r="T8283" i="5" s="1"/>
  <c r="S8282" i="5"/>
  <c r="R8282" i="5"/>
  <c r="T8282" i="5" s="1"/>
  <c r="S8281" i="5"/>
  <c r="R8281" i="5"/>
  <c r="T8281" i="5" s="1"/>
  <c r="S8280" i="5"/>
  <c r="R8280" i="5"/>
  <c r="T8280" i="5" s="1"/>
  <c r="T8279" i="5"/>
  <c r="S8279" i="5"/>
  <c r="R8279" i="5"/>
  <c r="S8278" i="5"/>
  <c r="R8278" i="5"/>
  <c r="T8278" i="5" s="1"/>
  <c r="S8277" i="5"/>
  <c r="R8277" i="5"/>
  <c r="T8277" i="5" s="1"/>
  <c r="T8276" i="5"/>
  <c r="S8276" i="5"/>
  <c r="R8276" i="5"/>
  <c r="S8275" i="5"/>
  <c r="R8275" i="5"/>
  <c r="T8275" i="5" s="1"/>
  <c r="S8274" i="5"/>
  <c r="R8274" i="5"/>
  <c r="T8274" i="5" s="1"/>
  <c r="T8273" i="5"/>
  <c r="S8273" i="5"/>
  <c r="R8273" i="5"/>
  <c r="T8272" i="5"/>
  <c r="S8272" i="5"/>
  <c r="R8272" i="5"/>
  <c r="S8271" i="5"/>
  <c r="R8271" i="5"/>
  <c r="T8271" i="5" s="1"/>
  <c r="S8270" i="5"/>
  <c r="R8270" i="5"/>
  <c r="T8270" i="5" s="1"/>
  <c r="S8269" i="5"/>
  <c r="R8269" i="5"/>
  <c r="T8269" i="5" s="1"/>
  <c r="T8268" i="5"/>
  <c r="S8268" i="5"/>
  <c r="R8268" i="5"/>
  <c r="S8267" i="5"/>
  <c r="R8267" i="5"/>
  <c r="T8267" i="5" s="1"/>
  <c r="S8266" i="5"/>
  <c r="R8266" i="5"/>
  <c r="T8266" i="5" s="1"/>
  <c r="S8265" i="5"/>
  <c r="R8265" i="5"/>
  <c r="T8265" i="5" s="1"/>
  <c r="S8264" i="5"/>
  <c r="R8264" i="5"/>
  <c r="T8264" i="5" s="1"/>
  <c r="T8263" i="5"/>
  <c r="S8263" i="5"/>
  <c r="R8263" i="5"/>
  <c r="S8262" i="5"/>
  <c r="R8262" i="5"/>
  <c r="T8262" i="5" s="1"/>
  <c r="S8261" i="5"/>
  <c r="R8261" i="5"/>
  <c r="T8261" i="5" s="1"/>
  <c r="T8260" i="5"/>
  <c r="S8260" i="5"/>
  <c r="R8260" i="5"/>
  <c r="S8259" i="5"/>
  <c r="R8259" i="5"/>
  <c r="T8259" i="5" s="1"/>
  <c r="S8258" i="5"/>
  <c r="R8258" i="5"/>
  <c r="T8258" i="5" s="1"/>
  <c r="T8257" i="5"/>
  <c r="S8257" i="5"/>
  <c r="R8257" i="5"/>
  <c r="T8256" i="5"/>
  <c r="S8256" i="5"/>
  <c r="R8256" i="5"/>
  <c r="S8255" i="5"/>
  <c r="R8255" i="5"/>
  <c r="T8255" i="5" s="1"/>
  <c r="S8254" i="5"/>
  <c r="R8254" i="5"/>
  <c r="T8254" i="5" s="1"/>
  <c r="S8253" i="5"/>
  <c r="R8253" i="5"/>
  <c r="T8253" i="5" s="1"/>
  <c r="T8252" i="5"/>
  <c r="S8252" i="5"/>
  <c r="R8252" i="5"/>
  <c r="S8251" i="5"/>
  <c r="R8251" i="5"/>
  <c r="T8251" i="5" s="1"/>
  <c r="S8250" i="5"/>
  <c r="R8250" i="5"/>
  <c r="T8250" i="5" s="1"/>
  <c r="S8249" i="5"/>
  <c r="R8249" i="5"/>
  <c r="T8249" i="5" s="1"/>
  <c r="S8248" i="5"/>
  <c r="R8248" i="5"/>
  <c r="T8248" i="5" s="1"/>
  <c r="T8247" i="5"/>
  <c r="S8247" i="5"/>
  <c r="R8247" i="5"/>
  <c r="S8246" i="5"/>
  <c r="R8246" i="5"/>
  <c r="T8246" i="5" s="1"/>
  <c r="S8245" i="5"/>
  <c r="R8245" i="5"/>
  <c r="T8245" i="5" s="1"/>
  <c r="T8244" i="5"/>
  <c r="S8244" i="5"/>
  <c r="R8244" i="5"/>
  <c r="S8243" i="5"/>
  <c r="R8243" i="5"/>
  <c r="T8243" i="5" s="1"/>
  <c r="S8242" i="5"/>
  <c r="R8242" i="5"/>
  <c r="T8242" i="5" s="1"/>
  <c r="T8241" i="5"/>
  <c r="S8241" i="5"/>
  <c r="R8241" i="5"/>
  <c r="T8240" i="5"/>
  <c r="S8240" i="5"/>
  <c r="R8240" i="5"/>
  <c r="S8239" i="5"/>
  <c r="R8239" i="5"/>
  <c r="T8239" i="5" s="1"/>
  <c r="S8238" i="5"/>
  <c r="R8238" i="5"/>
  <c r="T8238" i="5" s="1"/>
  <c r="S8237" i="5"/>
  <c r="R8237" i="5"/>
  <c r="T8237" i="5" s="1"/>
  <c r="T8236" i="5"/>
  <c r="S8236" i="5"/>
  <c r="R8236" i="5"/>
  <c r="S8235" i="5"/>
  <c r="R8235" i="5"/>
  <c r="T8235" i="5" s="1"/>
  <c r="S8234" i="5"/>
  <c r="R8234" i="5"/>
  <c r="T8234" i="5" s="1"/>
  <c r="S8233" i="5"/>
  <c r="R8233" i="5"/>
  <c r="T8233" i="5" s="1"/>
  <c r="S8232" i="5"/>
  <c r="R8232" i="5"/>
  <c r="T8232" i="5" s="1"/>
  <c r="T8231" i="5"/>
  <c r="S8231" i="5"/>
  <c r="R8231" i="5"/>
  <c r="S8230" i="5"/>
  <c r="R8230" i="5"/>
  <c r="T8230" i="5" s="1"/>
  <c r="S8229" i="5"/>
  <c r="R8229" i="5"/>
  <c r="T8229" i="5" s="1"/>
  <c r="T8228" i="5"/>
  <c r="S8228" i="5"/>
  <c r="R8228" i="5"/>
  <c r="S8227" i="5"/>
  <c r="R8227" i="5"/>
  <c r="T8227" i="5" s="1"/>
  <c r="S8226" i="5"/>
  <c r="R8226" i="5"/>
  <c r="T8226" i="5" s="1"/>
  <c r="T8225" i="5"/>
  <c r="S8225" i="5"/>
  <c r="R8225" i="5"/>
  <c r="T8224" i="5"/>
  <c r="S8224" i="5"/>
  <c r="R8224" i="5"/>
  <c r="S8223" i="5"/>
  <c r="R8223" i="5"/>
  <c r="T8223" i="5" s="1"/>
  <c r="S8222" i="5"/>
  <c r="R8222" i="5"/>
  <c r="T8222" i="5" s="1"/>
  <c r="S8221" i="5"/>
  <c r="R8221" i="5"/>
  <c r="T8221" i="5" s="1"/>
  <c r="T8220" i="5"/>
  <c r="S8220" i="5"/>
  <c r="R8220" i="5"/>
  <c r="S8219" i="5"/>
  <c r="R8219" i="5"/>
  <c r="T8219" i="5" s="1"/>
  <c r="S8218" i="5"/>
  <c r="R8218" i="5"/>
  <c r="T8218" i="5" s="1"/>
  <c r="S8217" i="5"/>
  <c r="R8217" i="5"/>
  <c r="T8217" i="5" s="1"/>
  <c r="S8216" i="5"/>
  <c r="R8216" i="5"/>
  <c r="T8216" i="5" s="1"/>
  <c r="T8215" i="5"/>
  <c r="S8215" i="5"/>
  <c r="R8215" i="5"/>
  <c r="S8214" i="5"/>
  <c r="R8214" i="5"/>
  <c r="T8214" i="5" s="1"/>
  <c r="S8213" i="5"/>
  <c r="R8213" i="5"/>
  <c r="T8213" i="5" s="1"/>
  <c r="T8212" i="5"/>
  <c r="S8212" i="5"/>
  <c r="R8212" i="5"/>
  <c r="S8211" i="5"/>
  <c r="R8211" i="5"/>
  <c r="T8211" i="5" s="1"/>
  <c r="S8210" i="5"/>
  <c r="R8210" i="5"/>
  <c r="T8210" i="5" s="1"/>
  <c r="S8209" i="5"/>
  <c r="R8209" i="5"/>
  <c r="T8209" i="5" s="1"/>
  <c r="T8208" i="5"/>
  <c r="S8208" i="5"/>
  <c r="R8208" i="5"/>
  <c r="S8207" i="5"/>
  <c r="R8207" i="5"/>
  <c r="T8207" i="5" s="1"/>
  <c r="S8206" i="5"/>
  <c r="R8206" i="5"/>
  <c r="T8206" i="5" s="1"/>
  <c r="S8205" i="5"/>
  <c r="R8205" i="5"/>
  <c r="T8205" i="5" s="1"/>
  <c r="T8204" i="5"/>
  <c r="S8204" i="5"/>
  <c r="R8204" i="5"/>
  <c r="S8203" i="5"/>
  <c r="R8203" i="5"/>
  <c r="T8203" i="5" s="1"/>
  <c r="S8202" i="5"/>
  <c r="R8202" i="5"/>
  <c r="T8202" i="5" s="1"/>
  <c r="S8201" i="5"/>
  <c r="R8201" i="5"/>
  <c r="T8201" i="5" s="1"/>
  <c r="S8200" i="5"/>
  <c r="R8200" i="5"/>
  <c r="T8200" i="5" s="1"/>
  <c r="T8199" i="5"/>
  <c r="S8199" i="5"/>
  <c r="R8199" i="5"/>
  <c r="S8198" i="5"/>
  <c r="R8198" i="5"/>
  <c r="T8198" i="5" s="1"/>
  <c r="S8197" i="5"/>
  <c r="R8197" i="5"/>
  <c r="T8197" i="5" s="1"/>
  <c r="T8196" i="5"/>
  <c r="S8196" i="5"/>
  <c r="R8196" i="5"/>
  <c r="S8195" i="5"/>
  <c r="R8195" i="5"/>
  <c r="T8195" i="5" s="1"/>
  <c r="S8194" i="5"/>
  <c r="R8194" i="5"/>
  <c r="T8194" i="5" s="1"/>
  <c r="S8193" i="5"/>
  <c r="R8193" i="5"/>
  <c r="T8193" i="5" s="1"/>
  <c r="T8192" i="5"/>
  <c r="S8192" i="5"/>
  <c r="R8192" i="5"/>
  <c r="S8191" i="5"/>
  <c r="R8191" i="5"/>
  <c r="T8191" i="5" s="1"/>
  <c r="S8190" i="5"/>
  <c r="R8190" i="5"/>
  <c r="T8190" i="5" s="1"/>
  <c r="S8189" i="5"/>
  <c r="R8189" i="5"/>
  <c r="T8189" i="5" s="1"/>
  <c r="T8188" i="5"/>
  <c r="S8188" i="5"/>
  <c r="R8188" i="5"/>
  <c r="S8187" i="5"/>
  <c r="R8187" i="5"/>
  <c r="T8187" i="5" s="1"/>
  <c r="S8186" i="5"/>
  <c r="R8186" i="5"/>
  <c r="T8186" i="5" s="1"/>
  <c r="S8185" i="5"/>
  <c r="R8185" i="5"/>
  <c r="T8185" i="5" s="1"/>
  <c r="S8184" i="5"/>
  <c r="R8184" i="5"/>
  <c r="T8184" i="5" s="1"/>
  <c r="T8183" i="5"/>
  <c r="S8183" i="5"/>
  <c r="R8183" i="5"/>
  <c r="S8182" i="5"/>
  <c r="R8182" i="5"/>
  <c r="T8182" i="5" s="1"/>
  <c r="S8181" i="5"/>
  <c r="R8181" i="5"/>
  <c r="T8181" i="5" s="1"/>
  <c r="T8180" i="5"/>
  <c r="S8180" i="5"/>
  <c r="R8180" i="5"/>
  <c r="S8179" i="5"/>
  <c r="R8179" i="5"/>
  <c r="T8179" i="5" s="1"/>
  <c r="S8178" i="5"/>
  <c r="R8178" i="5"/>
  <c r="T8178" i="5" s="1"/>
  <c r="S8177" i="5"/>
  <c r="R8177" i="5"/>
  <c r="T8177" i="5" s="1"/>
  <c r="T8176" i="5"/>
  <c r="S8176" i="5"/>
  <c r="R8176" i="5"/>
  <c r="S8175" i="5"/>
  <c r="R8175" i="5"/>
  <c r="T8175" i="5" s="1"/>
  <c r="S8174" i="5"/>
  <c r="R8174" i="5"/>
  <c r="T8174" i="5" s="1"/>
  <c r="S8173" i="5"/>
  <c r="R8173" i="5"/>
  <c r="T8173" i="5" s="1"/>
  <c r="T8172" i="5"/>
  <c r="S8172" i="5"/>
  <c r="R8172" i="5"/>
  <c r="S8171" i="5"/>
  <c r="R8171" i="5"/>
  <c r="T8171" i="5" s="1"/>
  <c r="S8170" i="5"/>
  <c r="R8170" i="5"/>
  <c r="T8170" i="5" s="1"/>
  <c r="S8169" i="5"/>
  <c r="R8169" i="5"/>
  <c r="T8169" i="5" s="1"/>
  <c r="S8168" i="5"/>
  <c r="R8168" i="5"/>
  <c r="T8168" i="5" s="1"/>
  <c r="T8167" i="5"/>
  <c r="S8167" i="5"/>
  <c r="R8167" i="5"/>
  <c r="S8166" i="5"/>
  <c r="R8166" i="5"/>
  <c r="T8166" i="5" s="1"/>
  <c r="S8165" i="5"/>
  <c r="R8165" i="5"/>
  <c r="T8165" i="5" s="1"/>
  <c r="T8164" i="5"/>
  <c r="S8164" i="5"/>
  <c r="R8164" i="5"/>
  <c r="S8163" i="5"/>
  <c r="R8163" i="5"/>
  <c r="T8163" i="5" s="1"/>
  <c r="S8162" i="5"/>
  <c r="R8162" i="5"/>
  <c r="T8162" i="5" s="1"/>
  <c r="S8161" i="5"/>
  <c r="R8161" i="5"/>
  <c r="T8161" i="5" s="1"/>
  <c r="T8160" i="5"/>
  <c r="S8160" i="5"/>
  <c r="R8160" i="5"/>
  <c r="S8159" i="5"/>
  <c r="R8159" i="5"/>
  <c r="T8159" i="5" s="1"/>
  <c r="S8158" i="5"/>
  <c r="R8158" i="5"/>
  <c r="T8158" i="5" s="1"/>
  <c r="S8157" i="5"/>
  <c r="R8157" i="5"/>
  <c r="T8157" i="5" s="1"/>
  <c r="T8156" i="5"/>
  <c r="S8156" i="5"/>
  <c r="R8156" i="5"/>
  <c r="S8155" i="5"/>
  <c r="R8155" i="5"/>
  <c r="T8155" i="5" s="1"/>
  <c r="S8154" i="5"/>
  <c r="R8154" i="5"/>
  <c r="T8154" i="5" s="1"/>
  <c r="S8153" i="5"/>
  <c r="R8153" i="5"/>
  <c r="T8153" i="5" s="1"/>
  <c r="S8152" i="5"/>
  <c r="R8152" i="5"/>
  <c r="T8152" i="5" s="1"/>
  <c r="T8151" i="5"/>
  <c r="S8151" i="5"/>
  <c r="R8151" i="5"/>
  <c r="S8150" i="5"/>
  <c r="R8150" i="5"/>
  <c r="T8150" i="5" s="1"/>
  <c r="S8149" i="5"/>
  <c r="R8149" i="5"/>
  <c r="T8149" i="5" s="1"/>
  <c r="T8148" i="5"/>
  <c r="S8148" i="5"/>
  <c r="R8148" i="5"/>
  <c r="S8147" i="5"/>
  <c r="R8147" i="5"/>
  <c r="T8147" i="5" s="1"/>
  <c r="S8146" i="5"/>
  <c r="R8146" i="5"/>
  <c r="T8146" i="5" s="1"/>
  <c r="S8145" i="5"/>
  <c r="R8145" i="5"/>
  <c r="T8145" i="5" s="1"/>
  <c r="T8144" i="5"/>
  <c r="S8144" i="5"/>
  <c r="R8144" i="5"/>
  <c r="S8143" i="5"/>
  <c r="R8143" i="5"/>
  <c r="T8143" i="5" s="1"/>
  <c r="S8142" i="5"/>
  <c r="R8142" i="5"/>
  <c r="T8142" i="5" s="1"/>
  <c r="S8141" i="5"/>
  <c r="R8141" i="5"/>
  <c r="T8141" i="5" s="1"/>
  <c r="T8140" i="5"/>
  <c r="S8140" i="5"/>
  <c r="R8140" i="5"/>
  <c r="S8139" i="5"/>
  <c r="R8139" i="5"/>
  <c r="T8139" i="5" s="1"/>
  <c r="S8138" i="5"/>
  <c r="R8138" i="5"/>
  <c r="T8138" i="5" s="1"/>
  <c r="S8137" i="5"/>
  <c r="R8137" i="5"/>
  <c r="T8137" i="5" s="1"/>
  <c r="S8136" i="5"/>
  <c r="R8136" i="5"/>
  <c r="T8136" i="5" s="1"/>
  <c r="T8135" i="5"/>
  <c r="S8135" i="5"/>
  <c r="R8135" i="5"/>
  <c r="S8134" i="5"/>
  <c r="R8134" i="5"/>
  <c r="T8134" i="5" s="1"/>
  <c r="S8133" i="5"/>
  <c r="R8133" i="5"/>
  <c r="T8133" i="5" s="1"/>
  <c r="T8132" i="5"/>
  <c r="S8132" i="5"/>
  <c r="R8132" i="5"/>
  <c r="S8131" i="5"/>
  <c r="R8131" i="5"/>
  <c r="T8131" i="5" s="1"/>
  <c r="S8130" i="5"/>
  <c r="R8130" i="5"/>
  <c r="T8130" i="5" s="1"/>
  <c r="S8129" i="5"/>
  <c r="R8129" i="5"/>
  <c r="T8129" i="5" s="1"/>
  <c r="T8128" i="5"/>
  <c r="S8128" i="5"/>
  <c r="R8128" i="5"/>
  <c r="S8127" i="5"/>
  <c r="R8127" i="5"/>
  <c r="T8127" i="5" s="1"/>
  <c r="S8126" i="5"/>
  <c r="R8126" i="5"/>
  <c r="T8126" i="5" s="1"/>
  <c r="S8125" i="5"/>
  <c r="R8125" i="5"/>
  <c r="T8125" i="5" s="1"/>
  <c r="T8124" i="5"/>
  <c r="S8124" i="5"/>
  <c r="R8124" i="5"/>
  <c r="S8123" i="5"/>
  <c r="R8123" i="5"/>
  <c r="T8123" i="5" s="1"/>
  <c r="S8122" i="5"/>
  <c r="R8122" i="5"/>
  <c r="T8122" i="5" s="1"/>
  <c r="S8121" i="5"/>
  <c r="R8121" i="5"/>
  <c r="T8121" i="5" s="1"/>
  <c r="T8120" i="5"/>
  <c r="S8120" i="5"/>
  <c r="R8120" i="5"/>
  <c r="T8119" i="5"/>
  <c r="S8119" i="5"/>
  <c r="R8119" i="5"/>
  <c r="S8118" i="5"/>
  <c r="R8118" i="5"/>
  <c r="T8118" i="5" s="1"/>
  <c r="T8117" i="5"/>
  <c r="S8117" i="5"/>
  <c r="R8117" i="5"/>
  <c r="T8116" i="5"/>
  <c r="S8116" i="5"/>
  <c r="R8116" i="5"/>
  <c r="S8115" i="5"/>
  <c r="R8115" i="5"/>
  <c r="T8115" i="5" s="1"/>
  <c r="S8114" i="5"/>
  <c r="R8114" i="5"/>
  <c r="T8114" i="5" s="1"/>
  <c r="S8113" i="5"/>
  <c r="R8113" i="5"/>
  <c r="T8113" i="5" s="1"/>
  <c r="T8112" i="5"/>
  <c r="S8112" i="5"/>
  <c r="R8112" i="5"/>
  <c r="S8111" i="5"/>
  <c r="R8111" i="5"/>
  <c r="T8111" i="5" s="1"/>
  <c r="S8110" i="5"/>
  <c r="R8110" i="5"/>
  <c r="T8110" i="5" s="1"/>
  <c r="S8109" i="5"/>
  <c r="R8109" i="5"/>
  <c r="T8109" i="5" s="1"/>
  <c r="T8108" i="5"/>
  <c r="S8108" i="5"/>
  <c r="R8108" i="5"/>
  <c r="S8107" i="5"/>
  <c r="R8107" i="5"/>
  <c r="T8107" i="5" s="1"/>
  <c r="S8106" i="5"/>
  <c r="R8106" i="5"/>
  <c r="T8106" i="5" s="1"/>
  <c r="S8105" i="5"/>
  <c r="R8105" i="5"/>
  <c r="T8105" i="5" s="1"/>
  <c r="T8104" i="5"/>
  <c r="S8104" i="5"/>
  <c r="R8104" i="5"/>
  <c r="T8103" i="5"/>
  <c r="S8103" i="5"/>
  <c r="R8103" i="5"/>
  <c r="S8102" i="5"/>
  <c r="R8102" i="5"/>
  <c r="T8102" i="5" s="1"/>
  <c r="T8101" i="5"/>
  <c r="S8101" i="5"/>
  <c r="R8101" i="5"/>
  <c r="T8100" i="5"/>
  <c r="S8100" i="5"/>
  <c r="R8100" i="5"/>
  <c r="S8099" i="5"/>
  <c r="R8099" i="5"/>
  <c r="T8099" i="5" s="1"/>
  <c r="S8098" i="5"/>
  <c r="R8098" i="5"/>
  <c r="T8098" i="5" s="1"/>
  <c r="S8097" i="5"/>
  <c r="R8097" i="5"/>
  <c r="T8097" i="5" s="1"/>
  <c r="T8096" i="5"/>
  <c r="S8096" i="5"/>
  <c r="R8096" i="5"/>
  <c r="S8095" i="5"/>
  <c r="R8095" i="5"/>
  <c r="T8095" i="5" s="1"/>
  <c r="S8094" i="5"/>
  <c r="R8094" i="5"/>
  <c r="T8094" i="5" s="1"/>
  <c r="S8093" i="5"/>
  <c r="R8093" i="5"/>
  <c r="T8093" i="5" s="1"/>
  <c r="T8092" i="5"/>
  <c r="S8092" i="5"/>
  <c r="R8092" i="5"/>
  <c r="S8091" i="5"/>
  <c r="R8091" i="5"/>
  <c r="T8091" i="5" s="1"/>
  <c r="S8090" i="5"/>
  <c r="R8090" i="5"/>
  <c r="T8090" i="5" s="1"/>
  <c r="S8089" i="5"/>
  <c r="R8089" i="5"/>
  <c r="T8089" i="5" s="1"/>
  <c r="T8088" i="5"/>
  <c r="S8088" i="5"/>
  <c r="R8088" i="5"/>
  <c r="T8087" i="5"/>
  <c r="S8087" i="5"/>
  <c r="R8087" i="5"/>
  <c r="S8086" i="5"/>
  <c r="R8086" i="5"/>
  <c r="T8086" i="5" s="1"/>
  <c r="T8085" i="5"/>
  <c r="S8085" i="5"/>
  <c r="R8085" i="5"/>
  <c r="T8084" i="5"/>
  <c r="S8084" i="5"/>
  <c r="R8084" i="5"/>
  <c r="S8083" i="5"/>
  <c r="R8083" i="5"/>
  <c r="T8083" i="5" s="1"/>
  <c r="S8082" i="5"/>
  <c r="R8082" i="5"/>
  <c r="T8082" i="5" s="1"/>
  <c r="S8081" i="5"/>
  <c r="R8081" i="5"/>
  <c r="T8081" i="5" s="1"/>
  <c r="T8080" i="5"/>
  <c r="S8080" i="5"/>
  <c r="R8080" i="5"/>
  <c r="S8079" i="5"/>
  <c r="R8079" i="5"/>
  <c r="T8079" i="5" s="1"/>
  <c r="S8078" i="5"/>
  <c r="R8078" i="5"/>
  <c r="T8078" i="5" s="1"/>
  <c r="S8077" i="5"/>
  <c r="R8077" i="5"/>
  <c r="T8077" i="5" s="1"/>
  <c r="T8076" i="5"/>
  <c r="S8076" i="5"/>
  <c r="R8076" i="5"/>
  <c r="S8075" i="5"/>
  <c r="R8075" i="5"/>
  <c r="T8075" i="5" s="1"/>
  <c r="S8074" i="5"/>
  <c r="R8074" i="5"/>
  <c r="T8074" i="5" s="1"/>
  <c r="S8073" i="5"/>
  <c r="R8073" i="5"/>
  <c r="T8073" i="5" s="1"/>
  <c r="T8072" i="5"/>
  <c r="S8072" i="5"/>
  <c r="R8072" i="5"/>
  <c r="T8071" i="5"/>
  <c r="S8071" i="5"/>
  <c r="R8071" i="5"/>
  <c r="S8070" i="5"/>
  <c r="R8070" i="5"/>
  <c r="T8070" i="5" s="1"/>
  <c r="T8069" i="5"/>
  <c r="S8069" i="5"/>
  <c r="R8069" i="5"/>
  <c r="T8068" i="5"/>
  <c r="S8068" i="5"/>
  <c r="R8068" i="5"/>
  <c r="S8067" i="5"/>
  <c r="R8067" i="5"/>
  <c r="T8067" i="5" s="1"/>
  <c r="S8066" i="5"/>
  <c r="R8066" i="5"/>
  <c r="T8066" i="5" s="1"/>
  <c r="S8065" i="5"/>
  <c r="R8065" i="5"/>
  <c r="T8065" i="5" s="1"/>
  <c r="T8064" i="5"/>
  <c r="S8064" i="5"/>
  <c r="R8064" i="5"/>
  <c r="S8063" i="5"/>
  <c r="R8063" i="5"/>
  <c r="T8063" i="5" s="1"/>
  <c r="S8062" i="5"/>
  <c r="R8062" i="5"/>
  <c r="T8062" i="5" s="1"/>
  <c r="S8061" i="5"/>
  <c r="R8061" i="5"/>
  <c r="T8061" i="5" s="1"/>
  <c r="T8060" i="5"/>
  <c r="S8060" i="5"/>
  <c r="R8060" i="5"/>
  <c r="S8059" i="5"/>
  <c r="R8059" i="5"/>
  <c r="T8059" i="5" s="1"/>
  <c r="S8058" i="5"/>
  <c r="R8058" i="5"/>
  <c r="T8058" i="5" s="1"/>
  <c r="S8057" i="5"/>
  <c r="R8057" i="5"/>
  <c r="T8057" i="5" s="1"/>
  <c r="T8056" i="5"/>
  <c r="S8056" i="5"/>
  <c r="R8056" i="5"/>
  <c r="T8055" i="5"/>
  <c r="S8055" i="5"/>
  <c r="R8055" i="5"/>
  <c r="S8054" i="5"/>
  <c r="R8054" i="5"/>
  <c r="T8054" i="5" s="1"/>
  <c r="T8053" i="5"/>
  <c r="S8053" i="5"/>
  <c r="R8053" i="5"/>
  <c r="T8052" i="5"/>
  <c r="S8052" i="5"/>
  <c r="R8052" i="5"/>
  <c r="S8051" i="5"/>
  <c r="R8051" i="5"/>
  <c r="T8051" i="5" s="1"/>
  <c r="S8050" i="5"/>
  <c r="R8050" i="5"/>
  <c r="T8050" i="5" s="1"/>
  <c r="S8049" i="5"/>
  <c r="R8049" i="5"/>
  <c r="T8049" i="5" s="1"/>
  <c r="T8048" i="5"/>
  <c r="S8048" i="5"/>
  <c r="R8048" i="5"/>
  <c r="S8047" i="5"/>
  <c r="R8047" i="5"/>
  <c r="T8047" i="5" s="1"/>
  <c r="S8046" i="5"/>
  <c r="R8046" i="5"/>
  <c r="T8046" i="5" s="1"/>
  <c r="S8045" i="5"/>
  <c r="R8045" i="5"/>
  <c r="T8045" i="5" s="1"/>
  <c r="T8044" i="5"/>
  <c r="S8044" i="5"/>
  <c r="R8044" i="5"/>
  <c r="S8043" i="5"/>
  <c r="R8043" i="5"/>
  <c r="T8043" i="5" s="1"/>
  <c r="S8042" i="5"/>
  <c r="R8042" i="5"/>
  <c r="T8042" i="5" s="1"/>
  <c r="S8041" i="5"/>
  <c r="R8041" i="5"/>
  <c r="T8041" i="5" s="1"/>
  <c r="T8040" i="5"/>
  <c r="S8040" i="5"/>
  <c r="R8040" i="5"/>
  <c r="T8039" i="5"/>
  <c r="S8039" i="5"/>
  <c r="R8039" i="5"/>
  <c r="S8038" i="5"/>
  <c r="R8038" i="5"/>
  <c r="T8038" i="5" s="1"/>
  <c r="T8037" i="5"/>
  <c r="S8037" i="5"/>
  <c r="R8037" i="5"/>
  <c r="T8036" i="5"/>
  <c r="S8036" i="5"/>
  <c r="R8036" i="5"/>
  <c r="S8035" i="5"/>
  <c r="R8035" i="5"/>
  <c r="T8035" i="5" s="1"/>
  <c r="S8034" i="5"/>
  <c r="R8034" i="5"/>
  <c r="T8034" i="5" s="1"/>
  <c r="S8033" i="5"/>
  <c r="R8033" i="5"/>
  <c r="T8033" i="5" s="1"/>
  <c r="T8032" i="5"/>
  <c r="S8032" i="5"/>
  <c r="R8032" i="5"/>
  <c r="S8031" i="5"/>
  <c r="R8031" i="5"/>
  <c r="T8031" i="5" s="1"/>
  <c r="S8030" i="5"/>
  <c r="R8030" i="5"/>
  <c r="T8030" i="5" s="1"/>
  <c r="S8029" i="5"/>
  <c r="R8029" i="5"/>
  <c r="T8029" i="5" s="1"/>
  <c r="T8028" i="5"/>
  <c r="S8028" i="5"/>
  <c r="R8028" i="5"/>
  <c r="S8027" i="5"/>
  <c r="R8027" i="5"/>
  <c r="T8027" i="5" s="1"/>
  <c r="S8026" i="5"/>
  <c r="R8026" i="5"/>
  <c r="T8026" i="5" s="1"/>
  <c r="S8025" i="5"/>
  <c r="R8025" i="5"/>
  <c r="T8025" i="5" s="1"/>
  <c r="T8024" i="5"/>
  <c r="S8024" i="5"/>
  <c r="R8024" i="5"/>
  <c r="T8023" i="5"/>
  <c r="S8023" i="5"/>
  <c r="R8023" i="5"/>
  <c r="S8022" i="5"/>
  <c r="R8022" i="5"/>
  <c r="T8022" i="5" s="1"/>
  <c r="T8021" i="5"/>
  <c r="S8021" i="5"/>
  <c r="R8021" i="5"/>
  <c r="T8020" i="5"/>
  <c r="S8020" i="5"/>
  <c r="R8020" i="5"/>
  <c r="S8019" i="5"/>
  <c r="R8019" i="5"/>
  <c r="T8019" i="5" s="1"/>
  <c r="S8018" i="5"/>
  <c r="R8018" i="5"/>
  <c r="T8018" i="5" s="1"/>
  <c r="S8017" i="5"/>
  <c r="R8017" i="5"/>
  <c r="T8017" i="5" s="1"/>
  <c r="T8016" i="5"/>
  <c r="S8016" i="5"/>
  <c r="R8016" i="5"/>
  <c r="S8015" i="5"/>
  <c r="R8015" i="5"/>
  <c r="T8015" i="5" s="1"/>
  <c r="S8014" i="5"/>
  <c r="R8014" i="5"/>
  <c r="T8014" i="5" s="1"/>
  <c r="S8013" i="5"/>
  <c r="R8013" i="5"/>
  <c r="T8013" i="5" s="1"/>
  <c r="T8012" i="5"/>
  <c r="S8012" i="5"/>
  <c r="R8012" i="5"/>
  <c r="S8011" i="5"/>
  <c r="R8011" i="5"/>
  <c r="T8011" i="5" s="1"/>
  <c r="S8010" i="5"/>
  <c r="R8010" i="5"/>
  <c r="T8010" i="5" s="1"/>
  <c r="S8009" i="5"/>
  <c r="R8009" i="5"/>
  <c r="T8009" i="5" s="1"/>
  <c r="T8008" i="5"/>
  <c r="S8008" i="5"/>
  <c r="R8008" i="5"/>
  <c r="T8007" i="5"/>
  <c r="S8007" i="5"/>
  <c r="R8007" i="5"/>
  <c r="S8006" i="5"/>
  <c r="R8006" i="5"/>
  <c r="T8006" i="5" s="1"/>
  <c r="T8005" i="5"/>
  <c r="S8005" i="5"/>
  <c r="R8005" i="5"/>
  <c r="T8004" i="5"/>
  <c r="S8004" i="5"/>
  <c r="R8004" i="5"/>
  <c r="S8003" i="5"/>
  <c r="R8003" i="5"/>
  <c r="T8003" i="5" s="1"/>
  <c r="S8002" i="5"/>
  <c r="R8002" i="5"/>
  <c r="T8002" i="5" s="1"/>
  <c r="S8001" i="5"/>
  <c r="R8001" i="5"/>
  <c r="T8001" i="5" s="1"/>
  <c r="T8000" i="5"/>
  <c r="S8000" i="5"/>
  <c r="R8000" i="5"/>
  <c r="S7999" i="5"/>
  <c r="R7999" i="5"/>
  <c r="T7999" i="5" s="1"/>
  <c r="S7998" i="5"/>
  <c r="R7998" i="5"/>
  <c r="T7998" i="5" s="1"/>
  <c r="S7997" i="5"/>
  <c r="R7997" i="5"/>
  <c r="T7997" i="5" s="1"/>
  <c r="T7996" i="5"/>
  <c r="S7996" i="5"/>
  <c r="R7996" i="5"/>
  <c r="S7995" i="5"/>
  <c r="R7995" i="5"/>
  <c r="T7995" i="5" s="1"/>
  <c r="S7994" i="5"/>
  <c r="R7994" i="5"/>
  <c r="T7994" i="5" s="1"/>
  <c r="S7993" i="5"/>
  <c r="R7993" i="5"/>
  <c r="T7993" i="5" s="1"/>
  <c r="S7992" i="5"/>
  <c r="R7992" i="5"/>
  <c r="T7992" i="5" s="1"/>
  <c r="S7991" i="5"/>
  <c r="R7991" i="5"/>
  <c r="T7991" i="5" s="1"/>
  <c r="S7990" i="5"/>
  <c r="R7990" i="5"/>
  <c r="T7990" i="5" s="1"/>
  <c r="S7989" i="5"/>
  <c r="R7989" i="5"/>
  <c r="T7989" i="5" s="1"/>
  <c r="S7988" i="5"/>
  <c r="R7988" i="5"/>
  <c r="T7988" i="5" s="1"/>
  <c r="S7987" i="5"/>
  <c r="R7987" i="5"/>
  <c r="T7987" i="5" s="1"/>
  <c r="S7986" i="5"/>
  <c r="R7986" i="5"/>
  <c r="T7986" i="5" s="1"/>
  <c r="S7985" i="5"/>
  <c r="R7985" i="5"/>
  <c r="T7985" i="5" s="1"/>
  <c r="T7984" i="5"/>
  <c r="S7984" i="5"/>
  <c r="R7984" i="5"/>
  <c r="S7983" i="5"/>
  <c r="R7983" i="5"/>
  <c r="T7983" i="5" s="1"/>
  <c r="S7982" i="5"/>
  <c r="R7982" i="5"/>
  <c r="T7982" i="5" s="1"/>
  <c r="S7981" i="5"/>
  <c r="R7981" i="5"/>
  <c r="T7981" i="5" s="1"/>
  <c r="T7980" i="5"/>
  <c r="S7980" i="5"/>
  <c r="R7980" i="5"/>
  <c r="S7979" i="5"/>
  <c r="R7979" i="5"/>
  <c r="T7979" i="5" s="1"/>
  <c r="S7978" i="5"/>
  <c r="R7978" i="5"/>
  <c r="T7978" i="5" s="1"/>
  <c r="S7977" i="5"/>
  <c r="R7977" i="5"/>
  <c r="T7977" i="5" s="1"/>
  <c r="S7976" i="5"/>
  <c r="R7976" i="5"/>
  <c r="T7976" i="5" s="1"/>
  <c r="S7975" i="5"/>
  <c r="R7975" i="5"/>
  <c r="T7975" i="5" s="1"/>
  <c r="S7974" i="5"/>
  <c r="R7974" i="5"/>
  <c r="T7974" i="5" s="1"/>
  <c r="S7973" i="5"/>
  <c r="R7973" i="5"/>
  <c r="T7973" i="5" s="1"/>
  <c r="S7972" i="5"/>
  <c r="R7972" i="5"/>
  <c r="T7972" i="5" s="1"/>
  <c r="S7971" i="5"/>
  <c r="R7971" i="5"/>
  <c r="T7971" i="5" s="1"/>
  <c r="S7970" i="5"/>
  <c r="R7970" i="5"/>
  <c r="T7970" i="5" s="1"/>
  <c r="S7969" i="5"/>
  <c r="R7969" i="5"/>
  <c r="T7969" i="5" s="1"/>
  <c r="T7968" i="5"/>
  <c r="S7968" i="5"/>
  <c r="R7968" i="5"/>
  <c r="S7967" i="5"/>
  <c r="R7967" i="5"/>
  <c r="T7967" i="5" s="1"/>
  <c r="S7966" i="5"/>
  <c r="R7966" i="5"/>
  <c r="T7966" i="5" s="1"/>
  <c r="S7965" i="5"/>
  <c r="R7965" i="5"/>
  <c r="T7965" i="5" s="1"/>
  <c r="T7964" i="5"/>
  <c r="S7964" i="5"/>
  <c r="R7964" i="5"/>
  <c r="S7963" i="5"/>
  <c r="R7963" i="5"/>
  <c r="T7963" i="5" s="1"/>
  <c r="S7962" i="5"/>
  <c r="R7962" i="5"/>
  <c r="T7962" i="5" s="1"/>
  <c r="S7961" i="5"/>
  <c r="R7961" i="5"/>
  <c r="T7961" i="5" s="1"/>
  <c r="S7960" i="5"/>
  <c r="R7960" i="5"/>
  <c r="T7960" i="5" s="1"/>
  <c r="S7959" i="5"/>
  <c r="R7959" i="5"/>
  <c r="T7959" i="5" s="1"/>
  <c r="S7958" i="5"/>
  <c r="R7958" i="5"/>
  <c r="T7958" i="5" s="1"/>
  <c r="S7957" i="5"/>
  <c r="R7957" i="5"/>
  <c r="T7957" i="5" s="1"/>
  <c r="S7956" i="5"/>
  <c r="R7956" i="5"/>
  <c r="T7956" i="5" s="1"/>
  <c r="S7955" i="5"/>
  <c r="R7955" i="5"/>
  <c r="T7955" i="5" s="1"/>
  <c r="S7954" i="5"/>
  <c r="R7954" i="5"/>
  <c r="T7954" i="5" s="1"/>
  <c r="S7953" i="5"/>
  <c r="R7953" i="5"/>
  <c r="T7953" i="5" s="1"/>
  <c r="T7952" i="5"/>
  <c r="S7952" i="5"/>
  <c r="R7952" i="5"/>
  <c r="S7951" i="5"/>
  <c r="R7951" i="5"/>
  <c r="T7951" i="5" s="1"/>
  <c r="S7950" i="5"/>
  <c r="R7950" i="5"/>
  <c r="T7950" i="5" s="1"/>
  <c r="S7949" i="5"/>
  <c r="R7949" i="5"/>
  <c r="T7949" i="5" s="1"/>
  <c r="T7948" i="5"/>
  <c r="S7948" i="5"/>
  <c r="R7948" i="5"/>
  <c r="S7947" i="5"/>
  <c r="R7947" i="5"/>
  <c r="T7947" i="5" s="1"/>
  <c r="S7946" i="5"/>
  <c r="R7946" i="5"/>
  <c r="T7946" i="5" s="1"/>
  <c r="S7945" i="5"/>
  <c r="R7945" i="5"/>
  <c r="T7945" i="5" s="1"/>
  <c r="S7944" i="5"/>
  <c r="R7944" i="5"/>
  <c r="T7944" i="5" s="1"/>
  <c r="S7943" i="5"/>
  <c r="R7943" i="5"/>
  <c r="T7943" i="5" s="1"/>
  <c r="S7942" i="5"/>
  <c r="R7942" i="5"/>
  <c r="T7942" i="5" s="1"/>
  <c r="S7941" i="5"/>
  <c r="R7941" i="5"/>
  <c r="T7941" i="5" s="1"/>
  <c r="S7940" i="5"/>
  <c r="R7940" i="5"/>
  <c r="T7940" i="5" s="1"/>
  <c r="S7939" i="5"/>
  <c r="R7939" i="5"/>
  <c r="T7939" i="5" s="1"/>
  <c r="S7938" i="5"/>
  <c r="R7938" i="5"/>
  <c r="T7938" i="5" s="1"/>
  <c r="S7937" i="5"/>
  <c r="R7937" i="5"/>
  <c r="T7937" i="5" s="1"/>
  <c r="T7936" i="5"/>
  <c r="S7936" i="5"/>
  <c r="R7936" i="5"/>
  <c r="S7935" i="5"/>
  <c r="R7935" i="5"/>
  <c r="T7935" i="5" s="1"/>
  <c r="S7934" i="5"/>
  <c r="R7934" i="5"/>
  <c r="T7934" i="5" s="1"/>
  <c r="S7933" i="5"/>
  <c r="R7933" i="5"/>
  <c r="T7933" i="5" s="1"/>
  <c r="T7932" i="5"/>
  <c r="S7932" i="5"/>
  <c r="R7932" i="5"/>
  <c r="S7931" i="5"/>
  <c r="R7931" i="5"/>
  <c r="T7931" i="5" s="1"/>
  <c r="S7930" i="5"/>
  <c r="R7930" i="5"/>
  <c r="T7930" i="5" s="1"/>
  <c r="S7929" i="5"/>
  <c r="R7929" i="5"/>
  <c r="T7929" i="5" s="1"/>
  <c r="S7928" i="5"/>
  <c r="R7928" i="5"/>
  <c r="T7928" i="5" s="1"/>
  <c r="S7927" i="5"/>
  <c r="R7927" i="5"/>
  <c r="T7927" i="5" s="1"/>
  <c r="S7926" i="5"/>
  <c r="R7926" i="5"/>
  <c r="T7926" i="5" s="1"/>
  <c r="S7925" i="5"/>
  <c r="R7925" i="5"/>
  <c r="T7925" i="5" s="1"/>
  <c r="S7924" i="5"/>
  <c r="R7924" i="5"/>
  <c r="T7924" i="5" s="1"/>
  <c r="S7923" i="5"/>
  <c r="R7923" i="5"/>
  <c r="T7923" i="5" s="1"/>
  <c r="S7922" i="5"/>
  <c r="R7922" i="5"/>
  <c r="T7922" i="5" s="1"/>
  <c r="S7921" i="5"/>
  <c r="R7921" i="5"/>
  <c r="T7921" i="5" s="1"/>
  <c r="T7920" i="5"/>
  <c r="S7920" i="5"/>
  <c r="R7920" i="5"/>
  <c r="S7919" i="5"/>
  <c r="R7919" i="5"/>
  <c r="T7919" i="5" s="1"/>
  <c r="S7918" i="5"/>
  <c r="R7918" i="5"/>
  <c r="T7918" i="5" s="1"/>
  <c r="S7917" i="5"/>
  <c r="R7917" i="5"/>
  <c r="T7917" i="5" s="1"/>
  <c r="T7916" i="5"/>
  <c r="S7916" i="5"/>
  <c r="R7916" i="5"/>
  <c r="S7915" i="5"/>
  <c r="R7915" i="5"/>
  <c r="T7915" i="5" s="1"/>
  <c r="S7914" i="5"/>
  <c r="R7914" i="5"/>
  <c r="T7914" i="5" s="1"/>
  <c r="S7913" i="5"/>
  <c r="R7913" i="5"/>
  <c r="T7913" i="5" s="1"/>
  <c r="S7912" i="5"/>
  <c r="R7912" i="5"/>
  <c r="T7912" i="5" s="1"/>
  <c r="S7911" i="5"/>
  <c r="R7911" i="5"/>
  <c r="T7911" i="5" s="1"/>
  <c r="S7910" i="5"/>
  <c r="R7910" i="5"/>
  <c r="T7910" i="5" s="1"/>
  <c r="S7909" i="5"/>
  <c r="R7909" i="5"/>
  <c r="T7909" i="5" s="1"/>
  <c r="S7908" i="5"/>
  <c r="R7908" i="5"/>
  <c r="T7908" i="5" s="1"/>
  <c r="S7907" i="5"/>
  <c r="R7907" i="5"/>
  <c r="T7907" i="5" s="1"/>
  <c r="S7906" i="5"/>
  <c r="R7906" i="5"/>
  <c r="T7906" i="5" s="1"/>
  <c r="S7905" i="5"/>
  <c r="R7905" i="5"/>
  <c r="T7905" i="5" s="1"/>
  <c r="T7904" i="5"/>
  <c r="S7904" i="5"/>
  <c r="R7904" i="5"/>
  <c r="S7903" i="5"/>
  <c r="R7903" i="5"/>
  <c r="T7903" i="5" s="1"/>
  <c r="S7902" i="5"/>
  <c r="R7902" i="5"/>
  <c r="T7902" i="5" s="1"/>
  <c r="S7901" i="5"/>
  <c r="R7901" i="5"/>
  <c r="T7901" i="5" s="1"/>
  <c r="T7900" i="5"/>
  <c r="S7900" i="5"/>
  <c r="R7900" i="5"/>
  <c r="S7899" i="5"/>
  <c r="R7899" i="5"/>
  <c r="T7899" i="5" s="1"/>
  <c r="S7898" i="5"/>
  <c r="R7898" i="5"/>
  <c r="T7898" i="5" s="1"/>
  <c r="S7897" i="5"/>
  <c r="R7897" i="5"/>
  <c r="T7897" i="5" s="1"/>
  <c r="S7896" i="5"/>
  <c r="R7896" i="5"/>
  <c r="T7896" i="5" s="1"/>
  <c r="S7895" i="5"/>
  <c r="R7895" i="5"/>
  <c r="T7895" i="5" s="1"/>
  <c r="S7894" i="5"/>
  <c r="R7894" i="5"/>
  <c r="T7894" i="5" s="1"/>
  <c r="S7893" i="5"/>
  <c r="R7893" i="5"/>
  <c r="T7893" i="5" s="1"/>
  <c r="S7892" i="5"/>
  <c r="R7892" i="5"/>
  <c r="T7892" i="5" s="1"/>
  <c r="S7891" i="5"/>
  <c r="R7891" i="5"/>
  <c r="T7891" i="5" s="1"/>
  <c r="S7890" i="5"/>
  <c r="R7890" i="5"/>
  <c r="T7890" i="5" s="1"/>
  <c r="S7889" i="5"/>
  <c r="R7889" i="5"/>
  <c r="T7889" i="5" s="1"/>
  <c r="T7888" i="5"/>
  <c r="S7888" i="5"/>
  <c r="R7888" i="5"/>
  <c r="S7887" i="5"/>
  <c r="R7887" i="5"/>
  <c r="T7887" i="5" s="1"/>
  <c r="S7886" i="5"/>
  <c r="R7886" i="5"/>
  <c r="T7886" i="5" s="1"/>
  <c r="S7885" i="5"/>
  <c r="R7885" i="5"/>
  <c r="T7885" i="5" s="1"/>
  <c r="T7884" i="5"/>
  <c r="S7884" i="5"/>
  <c r="R7884" i="5"/>
  <c r="S7883" i="5"/>
  <c r="R7883" i="5"/>
  <c r="T7883" i="5" s="1"/>
  <c r="S7882" i="5"/>
  <c r="R7882" i="5"/>
  <c r="T7882" i="5" s="1"/>
  <c r="S7881" i="5"/>
  <c r="R7881" i="5"/>
  <c r="T7881" i="5" s="1"/>
  <c r="S7880" i="5"/>
  <c r="R7880" i="5"/>
  <c r="T7880" i="5" s="1"/>
  <c r="S7879" i="5"/>
  <c r="R7879" i="5"/>
  <c r="T7879" i="5" s="1"/>
  <c r="S7878" i="5"/>
  <c r="R7878" i="5"/>
  <c r="T7878" i="5" s="1"/>
  <c r="S7877" i="5"/>
  <c r="R7877" i="5"/>
  <c r="T7877" i="5" s="1"/>
  <c r="S7876" i="5"/>
  <c r="R7876" i="5"/>
  <c r="T7876" i="5" s="1"/>
  <c r="S7875" i="5"/>
  <c r="R7875" i="5"/>
  <c r="T7875" i="5" s="1"/>
  <c r="S7874" i="5"/>
  <c r="R7874" i="5"/>
  <c r="T7874" i="5" s="1"/>
  <c r="S7873" i="5"/>
  <c r="R7873" i="5"/>
  <c r="T7873" i="5" s="1"/>
  <c r="T7872" i="5"/>
  <c r="S7872" i="5"/>
  <c r="R7872" i="5"/>
  <c r="S7871" i="5"/>
  <c r="R7871" i="5"/>
  <c r="T7871" i="5" s="1"/>
  <c r="S7870" i="5"/>
  <c r="R7870" i="5"/>
  <c r="T7870" i="5" s="1"/>
  <c r="S7869" i="5"/>
  <c r="R7869" i="5"/>
  <c r="T7869" i="5" s="1"/>
  <c r="T7868" i="5"/>
  <c r="S7868" i="5"/>
  <c r="R7868" i="5"/>
  <c r="S7867" i="5"/>
  <c r="R7867" i="5"/>
  <c r="T7867" i="5" s="1"/>
  <c r="S7866" i="5"/>
  <c r="R7866" i="5"/>
  <c r="T7866" i="5" s="1"/>
  <c r="S7865" i="5"/>
  <c r="R7865" i="5"/>
  <c r="T7865" i="5" s="1"/>
  <c r="S7864" i="5"/>
  <c r="R7864" i="5"/>
  <c r="T7864" i="5" s="1"/>
  <c r="S7863" i="5"/>
  <c r="R7863" i="5"/>
  <c r="T7863" i="5" s="1"/>
  <c r="S7862" i="5"/>
  <c r="R7862" i="5"/>
  <c r="T7862" i="5" s="1"/>
  <c r="S7861" i="5"/>
  <c r="R7861" i="5"/>
  <c r="T7861" i="5" s="1"/>
  <c r="S7860" i="5"/>
  <c r="R7860" i="5"/>
  <c r="T7860" i="5" s="1"/>
  <c r="S7859" i="5"/>
  <c r="R7859" i="5"/>
  <c r="T7859" i="5" s="1"/>
  <c r="S7858" i="5"/>
  <c r="R7858" i="5"/>
  <c r="T7858" i="5" s="1"/>
  <c r="S7857" i="5"/>
  <c r="R7857" i="5"/>
  <c r="T7857" i="5" s="1"/>
  <c r="T7856" i="5"/>
  <c r="S7856" i="5"/>
  <c r="R7856" i="5"/>
  <c r="S7855" i="5"/>
  <c r="R7855" i="5"/>
  <c r="T7855" i="5" s="1"/>
  <c r="S7854" i="5"/>
  <c r="R7854" i="5"/>
  <c r="T7854" i="5" s="1"/>
  <c r="S7853" i="5"/>
  <c r="R7853" i="5"/>
  <c r="T7853" i="5" s="1"/>
  <c r="T7852" i="5"/>
  <c r="S7852" i="5"/>
  <c r="R7852" i="5"/>
  <c r="S7851" i="5"/>
  <c r="R7851" i="5"/>
  <c r="T7851" i="5" s="1"/>
  <c r="S7850" i="5"/>
  <c r="R7850" i="5"/>
  <c r="T7850" i="5" s="1"/>
  <c r="S7849" i="5"/>
  <c r="R7849" i="5"/>
  <c r="T7849" i="5" s="1"/>
  <c r="S7848" i="5"/>
  <c r="R7848" i="5"/>
  <c r="T7848" i="5" s="1"/>
  <c r="S7847" i="5"/>
  <c r="R7847" i="5"/>
  <c r="T7847" i="5" s="1"/>
  <c r="S7846" i="5"/>
  <c r="R7846" i="5"/>
  <c r="T7846" i="5" s="1"/>
  <c r="S7845" i="5"/>
  <c r="R7845" i="5"/>
  <c r="T7845" i="5" s="1"/>
  <c r="S7844" i="5"/>
  <c r="R7844" i="5"/>
  <c r="T7844" i="5" s="1"/>
  <c r="S7843" i="5"/>
  <c r="R7843" i="5"/>
  <c r="T7843" i="5" s="1"/>
  <c r="S7842" i="5"/>
  <c r="R7842" i="5"/>
  <c r="T7842" i="5" s="1"/>
  <c r="S7841" i="5"/>
  <c r="R7841" i="5"/>
  <c r="T7841" i="5" s="1"/>
  <c r="T7840" i="5"/>
  <c r="S7840" i="5"/>
  <c r="R7840" i="5"/>
  <c r="S7839" i="5"/>
  <c r="R7839" i="5"/>
  <c r="T7839" i="5" s="1"/>
  <c r="S7838" i="5"/>
  <c r="R7838" i="5"/>
  <c r="T7838" i="5" s="1"/>
  <c r="S7837" i="5"/>
  <c r="R7837" i="5"/>
  <c r="T7837" i="5" s="1"/>
  <c r="T7836" i="5"/>
  <c r="S7836" i="5"/>
  <c r="R7836" i="5"/>
  <c r="S7835" i="5"/>
  <c r="R7835" i="5"/>
  <c r="T7835" i="5" s="1"/>
  <c r="S7834" i="5"/>
  <c r="R7834" i="5"/>
  <c r="T7834" i="5" s="1"/>
  <c r="S7833" i="5"/>
  <c r="R7833" i="5"/>
  <c r="T7833" i="5" s="1"/>
  <c r="S7832" i="5"/>
  <c r="R7832" i="5"/>
  <c r="T7832" i="5" s="1"/>
  <c r="S7831" i="5"/>
  <c r="R7831" i="5"/>
  <c r="T7831" i="5" s="1"/>
  <c r="S7830" i="5"/>
  <c r="R7830" i="5"/>
  <c r="T7830" i="5" s="1"/>
  <c r="S7829" i="5"/>
  <c r="R7829" i="5"/>
  <c r="T7829" i="5" s="1"/>
  <c r="S7828" i="5"/>
  <c r="R7828" i="5"/>
  <c r="T7828" i="5" s="1"/>
  <c r="S7827" i="5"/>
  <c r="R7827" i="5"/>
  <c r="T7827" i="5" s="1"/>
  <c r="S7826" i="5"/>
  <c r="R7826" i="5"/>
  <c r="T7826" i="5" s="1"/>
  <c r="S7825" i="5"/>
  <c r="R7825" i="5"/>
  <c r="T7825" i="5" s="1"/>
  <c r="T7824" i="5"/>
  <c r="S7824" i="5"/>
  <c r="R7824" i="5"/>
  <c r="S7823" i="5"/>
  <c r="R7823" i="5"/>
  <c r="T7823" i="5" s="1"/>
  <c r="S7822" i="5"/>
  <c r="R7822" i="5"/>
  <c r="T7822" i="5" s="1"/>
  <c r="S7821" i="5"/>
  <c r="R7821" i="5"/>
  <c r="T7821" i="5" s="1"/>
  <c r="T7820" i="5"/>
  <c r="S7820" i="5"/>
  <c r="R7820" i="5"/>
  <c r="S7819" i="5"/>
  <c r="R7819" i="5"/>
  <c r="T7819" i="5" s="1"/>
  <c r="S7818" i="5"/>
  <c r="R7818" i="5"/>
  <c r="T7818" i="5" s="1"/>
  <c r="S7817" i="5"/>
  <c r="R7817" i="5"/>
  <c r="T7817" i="5" s="1"/>
  <c r="S7816" i="5"/>
  <c r="R7816" i="5"/>
  <c r="T7816" i="5" s="1"/>
  <c r="S7815" i="5"/>
  <c r="R7815" i="5"/>
  <c r="T7815" i="5" s="1"/>
  <c r="S7814" i="5"/>
  <c r="R7814" i="5"/>
  <c r="T7814" i="5" s="1"/>
  <c r="S7813" i="5"/>
  <c r="R7813" i="5"/>
  <c r="T7813" i="5" s="1"/>
  <c r="S7812" i="5"/>
  <c r="R7812" i="5"/>
  <c r="T7812" i="5" s="1"/>
  <c r="S7811" i="5"/>
  <c r="R7811" i="5"/>
  <c r="T7811" i="5" s="1"/>
  <c r="S7810" i="5"/>
  <c r="R7810" i="5"/>
  <c r="T7810" i="5" s="1"/>
  <c r="S7809" i="5"/>
  <c r="R7809" i="5"/>
  <c r="T7809" i="5" s="1"/>
  <c r="T7808" i="5"/>
  <c r="S7808" i="5"/>
  <c r="R7808" i="5"/>
  <c r="S7807" i="5"/>
  <c r="R7807" i="5"/>
  <c r="T7807" i="5" s="1"/>
  <c r="S7806" i="5"/>
  <c r="R7806" i="5"/>
  <c r="T7806" i="5" s="1"/>
  <c r="S7805" i="5"/>
  <c r="R7805" i="5"/>
  <c r="T7805" i="5" s="1"/>
  <c r="T7804" i="5"/>
  <c r="S7804" i="5"/>
  <c r="R7804" i="5"/>
  <c r="S7803" i="5"/>
  <c r="R7803" i="5"/>
  <c r="T7803" i="5" s="1"/>
  <c r="S7802" i="5"/>
  <c r="R7802" i="5"/>
  <c r="T7802" i="5" s="1"/>
  <c r="S7801" i="5"/>
  <c r="R7801" i="5"/>
  <c r="T7801" i="5" s="1"/>
  <c r="S7800" i="5"/>
  <c r="R7800" i="5"/>
  <c r="T7800" i="5" s="1"/>
  <c r="S7799" i="5"/>
  <c r="R7799" i="5"/>
  <c r="T7799" i="5" s="1"/>
  <c r="S7798" i="5"/>
  <c r="R7798" i="5"/>
  <c r="T7798" i="5" s="1"/>
  <c r="S7797" i="5"/>
  <c r="R7797" i="5"/>
  <c r="T7797" i="5" s="1"/>
  <c r="S7796" i="5"/>
  <c r="R7796" i="5"/>
  <c r="T7796" i="5" s="1"/>
  <c r="S7795" i="5"/>
  <c r="R7795" i="5"/>
  <c r="T7795" i="5" s="1"/>
  <c r="S7794" i="5"/>
  <c r="R7794" i="5"/>
  <c r="T7794" i="5" s="1"/>
  <c r="S7793" i="5"/>
  <c r="R7793" i="5"/>
  <c r="T7793" i="5" s="1"/>
  <c r="T7792" i="5"/>
  <c r="S7792" i="5"/>
  <c r="R7792" i="5"/>
  <c r="S7791" i="5"/>
  <c r="R7791" i="5"/>
  <c r="T7791" i="5" s="1"/>
  <c r="S7790" i="5"/>
  <c r="R7790" i="5"/>
  <c r="T7790" i="5" s="1"/>
  <c r="S7789" i="5"/>
  <c r="R7789" i="5"/>
  <c r="T7789" i="5" s="1"/>
  <c r="T7788" i="5"/>
  <c r="S7788" i="5"/>
  <c r="R7788" i="5"/>
  <c r="S7787" i="5"/>
  <c r="R7787" i="5"/>
  <c r="T7787" i="5" s="1"/>
  <c r="S7786" i="5"/>
  <c r="R7786" i="5"/>
  <c r="T7786" i="5" s="1"/>
  <c r="S7785" i="5"/>
  <c r="R7785" i="5"/>
  <c r="T7785" i="5" s="1"/>
  <c r="S7784" i="5"/>
  <c r="R7784" i="5"/>
  <c r="T7784" i="5" s="1"/>
  <c r="S7783" i="5"/>
  <c r="R7783" i="5"/>
  <c r="T7783" i="5" s="1"/>
  <c r="S7782" i="5"/>
  <c r="R7782" i="5"/>
  <c r="T7782" i="5" s="1"/>
  <c r="S7781" i="5"/>
  <c r="R7781" i="5"/>
  <c r="T7781" i="5" s="1"/>
  <c r="S7780" i="5"/>
  <c r="R7780" i="5"/>
  <c r="T7780" i="5" s="1"/>
  <c r="S7779" i="5"/>
  <c r="R7779" i="5"/>
  <c r="T7779" i="5" s="1"/>
  <c r="S7778" i="5"/>
  <c r="R7778" i="5"/>
  <c r="T7778" i="5" s="1"/>
  <c r="S7777" i="5"/>
  <c r="R7777" i="5"/>
  <c r="T7777" i="5" s="1"/>
  <c r="T7776" i="5"/>
  <c r="S7776" i="5"/>
  <c r="R7776" i="5"/>
  <c r="S7775" i="5"/>
  <c r="R7775" i="5"/>
  <c r="T7775" i="5" s="1"/>
  <c r="S7774" i="5"/>
  <c r="R7774" i="5"/>
  <c r="T7774" i="5" s="1"/>
  <c r="S7773" i="5"/>
  <c r="R7773" i="5"/>
  <c r="T7773" i="5" s="1"/>
  <c r="T7772" i="5"/>
  <c r="S7772" i="5"/>
  <c r="R7772" i="5"/>
  <c r="S7771" i="5"/>
  <c r="R7771" i="5"/>
  <c r="T7771" i="5" s="1"/>
  <c r="S7770" i="5"/>
  <c r="R7770" i="5"/>
  <c r="T7770" i="5" s="1"/>
  <c r="S7769" i="5"/>
  <c r="R7769" i="5"/>
  <c r="T7769" i="5" s="1"/>
  <c r="S7768" i="5"/>
  <c r="R7768" i="5"/>
  <c r="T7768" i="5" s="1"/>
  <c r="S7767" i="5"/>
  <c r="R7767" i="5"/>
  <c r="T7767" i="5" s="1"/>
  <c r="S7766" i="5"/>
  <c r="R7766" i="5"/>
  <c r="T7766" i="5" s="1"/>
  <c r="S7765" i="5"/>
  <c r="R7765" i="5"/>
  <c r="T7765" i="5" s="1"/>
  <c r="S7764" i="5"/>
  <c r="R7764" i="5"/>
  <c r="T7764" i="5" s="1"/>
  <c r="S7763" i="5"/>
  <c r="R7763" i="5"/>
  <c r="T7763" i="5" s="1"/>
  <c r="S7762" i="5"/>
  <c r="R7762" i="5"/>
  <c r="T7762" i="5" s="1"/>
  <c r="S7761" i="5"/>
  <c r="R7761" i="5"/>
  <c r="T7761" i="5" s="1"/>
  <c r="T7760" i="5"/>
  <c r="S7760" i="5"/>
  <c r="R7760" i="5"/>
  <c r="S7759" i="5"/>
  <c r="R7759" i="5"/>
  <c r="T7759" i="5" s="1"/>
  <c r="S7758" i="5"/>
  <c r="R7758" i="5"/>
  <c r="T7758" i="5" s="1"/>
  <c r="S7757" i="5"/>
  <c r="R7757" i="5"/>
  <c r="T7757" i="5" s="1"/>
  <c r="T7756" i="5"/>
  <c r="S7756" i="5"/>
  <c r="R7756" i="5"/>
  <c r="S7755" i="5"/>
  <c r="R7755" i="5"/>
  <c r="T7755" i="5" s="1"/>
  <c r="S7754" i="5"/>
  <c r="R7754" i="5"/>
  <c r="T7754" i="5" s="1"/>
  <c r="S7753" i="5"/>
  <c r="R7753" i="5"/>
  <c r="T7753" i="5" s="1"/>
  <c r="S7752" i="5"/>
  <c r="R7752" i="5"/>
  <c r="T7752" i="5" s="1"/>
  <c r="S7751" i="5"/>
  <c r="R7751" i="5"/>
  <c r="T7751" i="5" s="1"/>
  <c r="S7750" i="5"/>
  <c r="R7750" i="5"/>
  <c r="T7750" i="5" s="1"/>
  <c r="S7749" i="5"/>
  <c r="R7749" i="5"/>
  <c r="T7749" i="5" s="1"/>
  <c r="S7748" i="5"/>
  <c r="R7748" i="5"/>
  <c r="T7748" i="5" s="1"/>
  <c r="S7747" i="5"/>
  <c r="R7747" i="5"/>
  <c r="T7747" i="5" s="1"/>
  <c r="S7746" i="5"/>
  <c r="R7746" i="5"/>
  <c r="T7746" i="5" s="1"/>
  <c r="S7745" i="5"/>
  <c r="R7745" i="5"/>
  <c r="T7745" i="5" s="1"/>
  <c r="T7744" i="5"/>
  <c r="S7744" i="5"/>
  <c r="R7744" i="5"/>
  <c r="S7743" i="5"/>
  <c r="R7743" i="5"/>
  <c r="T7743" i="5" s="1"/>
  <c r="S7742" i="5"/>
  <c r="R7742" i="5"/>
  <c r="T7742" i="5" s="1"/>
  <c r="S7741" i="5"/>
  <c r="R7741" i="5"/>
  <c r="T7741" i="5" s="1"/>
  <c r="T7740" i="5"/>
  <c r="S7740" i="5"/>
  <c r="R7740" i="5"/>
  <c r="S7739" i="5"/>
  <c r="R7739" i="5"/>
  <c r="T7739" i="5" s="1"/>
  <c r="S7738" i="5"/>
  <c r="R7738" i="5"/>
  <c r="T7738" i="5" s="1"/>
  <c r="S7737" i="5"/>
  <c r="R7737" i="5"/>
  <c r="T7737" i="5" s="1"/>
  <c r="S7736" i="5"/>
  <c r="R7736" i="5"/>
  <c r="T7736" i="5" s="1"/>
  <c r="S7735" i="5"/>
  <c r="R7735" i="5"/>
  <c r="T7735" i="5" s="1"/>
  <c r="S7734" i="5"/>
  <c r="R7734" i="5"/>
  <c r="T7734" i="5" s="1"/>
  <c r="S7733" i="5"/>
  <c r="R7733" i="5"/>
  <c r="T7733" i="5" s="1"/>
  <c r="S7732" i="5"/>
  <c r="R7732" i="5"/>
  <c r="T7732" i="5" s="1"/>
  <c r="S7731" i="5"/>
  <c r="R7731" i="5"/>
  <c r="T7731" i="5" s="1"/>
  <c r="S7730" i="5"/>
  <c r="R7730" i="5"/>
  <c r="T7730" i="5" s="1"/>
  <c r="S7729" i="5"/>
  <c r="R7729" i="5"/>
  <c r="T7729" i="5" s="1"/>
  <c r="T7728" i="5"/>
  <c r="S7728" i="5"/>
  <c r="R7728" i="5"/>
  <c r="S7727" i="5"/>
  <c r="R7727" i="5"/>
  <c r="T7727" i="5" s="1"/>
  <c r="S7726" i="5"/>
  <c r="R7726" i="5"/>
  <c r="T7726" i="5" s="1"/>
  <c r="S7725" i="5"/>
  <c r="R7725" i="5"/>
  <c r="T7725" i="5" s="1"/>
  <c r="T7724" i="5"/>
  <c r="S7724" i="5"/>
  <c r="R7724" i="5"/>
  <c r="S7723" i="5"/>
  <c r="R7723" i="5"/>
  <c r="T7723" i="5" s="1"/>
  <c r="S7722" i="5"/>
  <c r="R7722" i="5"/>
  <c r="T7722" i="5" s="1"/>
  <c r="S7721" i="5"/>
  <c r="R7721" i="5"/>
  <c r="T7721" i="5" s="1"/>
  <c r="S7720" i="5"/>
  <c r="R7720" i="5"/>
  <c r="T7720" i="5" s="1"/>
  <c r="S7719" i="5"/>
  <c r="R7719" i="5"/>
  <c r="T7719" i="5" s="1"/>
  <c r="S7718" i="5"/>
  <c r="R7718" i="5"/>
  <c r="T7718" i="5" s="1"/>
  <c r="S7717" i="5"/>
  <c r="R7717" i="5"/>
  <c r="T7717" i="5" s="1"/>
  <c r="S7716" i="5"/>
  <c r="R7716" i="5"/>
  <c r="T7716" i="5" s="1"/>
  <c r="S7715" i="5"/>
  <c r="R7715" i="5"/>
  <c r="T7715" i="5" s="1"/>
  <c r="S7714" i="5"/>
  <c r="R7714" i="5"/>
  <c r="T7714" i="5" s="1"/>
  <c r="S7713" i="5"/>
  <c r="R7713" i="5"/>
  <c r="T7713" i="5" s="1"/>
  <c r="T7712" i="5"/>
  <c r="S7712" i="5"/>
  <c r="R7712" i="5"/>
  <c r="S7711" i="5"/>
  <c r="R7711" i="5"/>
  <c r="T7711" i="5" s="1"/>
  <c r="S7710" i="5"/>
  <c r="R7710" i="5"/>
  <c r="T7710" i="5" s="1"/>
  <c r="S7709" i="5"/>
  <c r="R7709" i="5"/>
  <c r="T7709" i="5" s="1"/>
  <c r="T7708" i="5"/>
  <c r="S7708" i="5"/>
  <c r="R7708" i="5"/>
  <c r="S7707" i="5"/>
  <c r="R7707" i="5"/>
  <c r="T7707" i="5" s="1"/>
  <c r="S7706" i="5"/>
  <c r="R7706" i="5"/>
  <c r="T7706" i="5" s="1"/>
  <c r="S7705" i="5"/>
  <c r="R7705" i="5"/>
  <c r="T7705" i="5" s="1"/>
  <c r="S7704" i="5"/>
  <c r="R7704" i="5"/>
  <c r="T7704" i="5" s="1"/>
  <c r="S7703" i="5"/>
  <c r="R7703" i="5"/>
  <c r="T7703" i="5" s="1"/>
  <c r="S7702" i="5"/>
  <c r="R7702" i="5"/>
  <c r="T7702" i="5" s="1"/>
  <c r="S7701" i="5"/>
  <c r="R7701" i="5"/>
  <c r="T7701" i="5" s="1"/>
  <c r="S7700" i="5"/>
  <c r="R7700" i="5"/>
  <c r="T7700" i="5" s="1"/>
  <c r="S7699" i="5"/>
  <c r="R7699" i="5"/>
  <c r="T7699" i="5" s="1"/>
  <c r="S7698" i="5"/>
  <c r="R7698" i="5"/>
  <c r="T7698" i="5" s="1"/>
  <c r="S7697" i="5"/>
  <c r="R7697" i="5"/>
  <c r="T7697" i="5" s="1"/>
  <c r="T7696" i="5"/>
  <c r="S7696" i="5"/>
  <c r="R7696" i="5"/>
  <c r="S7695" i="5"/>
  <c r="R7695" i="5"/>
  <c r="T7695" i="5" s="1"/>
  <c r="S7694" i="5"/>
  <c r="R7694" i="5"/>
  <c r="T7694" i="5" s="1"/>
  <c r="S7693" i="5"/>
  <c r="R7693" i="5"/>
  <c r="T7693" i="5" s="1"/>
  <c r="T7692" i="5"/>
  <c r="S7692" i="5"/>
  <c r="R7692" i="5"/>
  <c r="S7691" i="5"/>
  <c r="R7691" i="5"/>
  <c r="T7691" i="5" s="1"/>
  <c r="S7690" i="5"/>
  <c r="R7690" i="5"/>
  <c r="T7690" i="5" s="1"/>
  <c r="S7689" i="5"/>
  <c r="R7689" i="5"/>
  <c r="T7689" i="5" s="1"/>
  <c r="S7688" i="5"/>
  <c r="R7688" i="5"/>
  <c r="T7688" i="5" s="1"/>
  <c r="S7687" i="5"/>
  <c r="R7687" i="5"/>
  <c r="T7687" i="5" s="1"/>
  <c r="S7686" i="5"/>
  <c r="R7686" i="5"/>
  <c r="T7686" i="5" s="1"/>
  <c r="S7685" i="5"/>
  <c r="R7685" i="5"/>
  <c r="T7685" i="5" s="1"/>
  <c r="S7684" i="5"/>
  <c r="R7684" i="5"/>
  <c r="T7684" i="5" s="1"/>
  <c r="S7683" i="5"/>
  <c r="R7683" i="5"/>
  <c r="T7683" i="5" s="1"/>
  <c r="S7682" i="5"/>
  <c r="R7682" i="5"/>
  <c r="T7682" i="5" s="1"/>
  <c r="S7681" i="5"/>
  <c r="R7681" i="5"/>
  <c r="T7681" i="5" s="1"/>
  <c r="T7680" i="5"/>
  <c r="S7680" i="5"/>
  <c r="R7680" i="5"/>
  <c r="S7679" i="5"/>
  <c r="R7679" i="5"/>
  <c r="T7679" i="5" s="1"/>
  <c r="S7678" i="5"/>
  <c r="R7678" i="5"/>
  <c r="T7678" i="5" s="1"/>
  <c r="S7677" i="5"/>
  <c r="R7677" i="5"/>
  <c r="T7677" i="5" s="1"/>
  <c r="T7676" i="5"/>
  <c r="S7676" i="5"/>
  <c r="R7676" i="5"/>
  <c r="S7675" i="5"/>
  <c r="R7675" i="5"/>
  <c r="T7675" i="5" s="1"/>
  <c r="S7674" i="5"/>
  <c r="R7674" i="5"/>
  <c r="T7674" i="5" s="1"/>
  <c r="S7673" i="5"/>
  <c r="R7673" i="5"/>
  <c r="T7673" i="5" s="1"/>
  <c r="S7672" i="5"/>
  <c r="R7672" i="5"/>
  <c r="T7672" i="5" s="1"/>
  <c r="S7671" i="5"/>
  <c r="R7671" i="5"/>
  <c r="T7671" i="5" s="1"/>
  <c r="S7670" i="5"/>
  <c r="R7670" i="5"/>
  <c r="T7670" i="5" s="1"/>
  <c r="S7669" i="5"/>
  <c r="R7669" i="5"/>
  <c r="T7669" i="5" s="1"/>
  <c r="S7668" i="5"/>
  <c r="R7668" i="5"/>
  <c r="T7668" i="5" s="1"/>
  <c r="S7667" i="5"/>
  <c r="R7667" i="5"/>
  <c r="T7667" i="5" s="1"/>
  <c r="S7666" i="5"/>
  <c r="R7666" i="5"/>
  <c r="T7666" i="5" s="1"/>
  <c r="S7665" i="5"/>
  <c r="R7665" i="5"/>
  <c r="T7665" i="5" s="1"/>
  <c r="T7664" i="5"/>
  <c r="S7664" i="5"/>
  <c r="R7664" i="5"/>
  <c r="S7663" i="5"/>
  <c r="R7663" i="5"/>
  <c r="T7663" i="5" s="1"/>
  <c r="S7662" i="5"/>
  <c r="R7662" i="5"/>
  <c r="T7662" i="5" s="1"/>
  <c r="S7661" i="5"/>
  <c r="R7661" i="5"/>
  <c r="T7661" i="5" s="1"/>
  <c r="T7660" i="5"/>
  <c r="S7660" i="5"/>
  <c r="R7660" i="5"/>
  <c r="S7659" i="5"/>
  <c r="R7659" i="5"/>
  <c r="T7659" i="5" s="1"/>
  <c r="S7658" i="5"/>
  <c r="R7658" i="5"/>
  <c r="T7658" i="5" s="1"/>
  <c r="S7657" i="5"/>
  <c r="R7657" i="5"/>
  <c r="T7657" i="5" s="1"/>
  <c r="S7656" i="5"/>
  <c r="R7656" i="5"/>
  <c r="T7656" i="5" s="1"/>
  <c r="S7655" i="5"/>
  <c r="R7655" i="5"/>
  <c r="T7655" i="5" s="1"/>
  <c r="S7654" i="5"/>
  <c r="R7654" i="5"/>
  <c r="T7654" i="5" s="1"/>
  <c r="S7653" i="5"/>
  <c r="R7653" i="5"/>
  <c r="T7653" i="5" s="1"/>
  <c r="S7652" i="5"/>
  <c r="R7652" i="5"/>
  <c r="T7652" i="5" s="1"/>
  <c r="S7651" i="5"/>
  <c r="R7651" i="5"/>
  <c r="T7651" i="5" s="1"/>
  <c r="S7650" i="5"/>
  <c r="R7650" i="5"/>
  <c r="T7650" i="5" s="1"/>
  <c r="S7649" i="5"/>
  <c r="R7649" i="5"/>
  <c r="T7649" i="5" s="1"/>
  <c r="T7648" i="5"/>
  <c r="S7648" i="5"/>
  <c r="R7648" i="5"/>
  <c r="S7647" i="5"/>
  <c r="R7647" i="5"/>
  <c r="T7647" i="5" s="1"/>
  <c r="S7646" i="5"/>
  <c r="R7646" i="5"/>
  <c r="T7646" i="5" s="1"/>
  <c r="S7645" i="5"/>
  <c r="R7645" i="5"/>
  <c r="T7645" i="5" s="1"/>
  <c r="T7644" i="5"/>
  <c r="S7644" i="5"/>
  <c r="R7644" i="5"/>
  <c r="S7643" i="5"/>
  <c r="R7643" i="5"/>
  <c r="T7643" i="5" s="1"/>
  <c r="S7642" i="5"/>
  <c r="R7642" i="5"/>
  <c r="T7642" i="5" s="1"/>
  <c r="S7641" i="5"/>
  <c r="R7641" i="5"/>
  <c r="T7641" i="5" s="1"/>
  <c r="S7640" i="5"/>
  <c r="R7640" i="5"/>
  <c r="T7640" i="5" s="1"/>
  <c r="S7639" i="5"/>
  <c r="R7639" i="5"/>
  <c r="T7639" i="5" s="1"/>
  <c r="S7638" i="5"/>
  <c r="R7638" i="5"/>
  <c r="T7638" i="5" s="1"/>
  <c r="S7637" i="5"/>
  <c r="R7637" i="5"/>
  <c r="T7637" i="5" s="1"/>
  <c r="S7636" i="5"/>
  <c r="R7636" i="5"/>
  <c r="T7636" i="5" s="1"/>
  <c r="S7635" i="5"/>
  <c r="R7635" i="5"/>
  <c r="T7635" i="5" s="1"/>
  <c r="S7634" i="5"/>
  <c r="R7634" i="5"/>
  <c r="T7634" i="5" s="1"/>
  <c r="S7633" i="5"/>
  <c r="R7633" i="5"/>
  <c r="T7633" i="5" s="1"/>
  <c r="T7632" i="5"/>
  <c r="S7632" i="5"/>
  <c r="R7632" i="5"/>
  <c r="S7631" i="5"/>
  <c r="R7631" i="5"/>
  <c r="T7631" i="5" s="1"/>
  <c r="S7630" i="5"/>
  <c r="R7630" i="5"/>
  <c r="T7630" i="5" s="1"/>
  <c r="S7629" i="5"/>
  <c r="R7629" i="5"/>
  <c r="T7629" i="5" s="1"/>
  <c r="T7628" i="5"/>
  <c r="S7628" i="5"/>
  <c r="R7628" i="5"/>
  <c r="S7627" i="5"/>
  <c r="R7627" i="5"/>
  <c r="T7627" i="5" s="1"/>
  <c r="S7626" i="5"/>
  <c r="R7626" i="5"/>
  <c r="T7626" i="5" s="1"/>
  <c r="S7625" i="5"/>
  <c r="R7625" i="5"/>
  <c r="T7625" i="5" s="1"/>
  <c r="S7624" i="5"/>
  <c r="R7624" i="5"/>
  <c r="T7624" i="5" s="1"/>
  <c r="S7623" i="5"/>
  <c r="R7623" i="5"/>
  <c r="T7623" i="5" s="1"/>
  <c r="S7622" i="5"/>
  <c r="R7622" i="5"/>
  <c r="T7622" i="5" s="1"/>
  <c r="S7621" i="5"/>
  <c r="R7621" i="5"/>
  <c r="T7621" i="5" s="1"/>
  <c r="S7620" i="5"/>
  <c r="R7620" i="5"/>
  <c r="T7620" i="5" s="1"/>
  <c r="S7619" i="5"/>
  <c r="R7619" i="5"/>
  <c r="T7619" i="5" s="1"/>
  <c r="S7618" i="5"/>
  <c r="R7618" i="5"/>
  <c r="T7618" i="5" s="1"/>
  <c r="S7617" i="5"/>
  <c r="R7617" i="5"/>
  <c r="T7617" i="5" s="1"/>
  <c r="T7616" i="5"/>
  <c r="S7616" i="5"/>
  <c r="R7616" i="5"/>
  <c r="S7615" i="5"/>
  <c r="R7615" i="5"/>
  <c r="T7615" i="5" s="1"/>
  <c r="S7614" i="5"/>
  <c r="R7614" i="5"/>
  <c r="T7614" i="5" s="1"/>
  <c r="S7613" i="5"/>
  <c r="R7613" i="5"/>
  <c r="T7613" i="5" s="1"/>
  <c r="T7612" i="5"/>
  <c r="S7612" i="5"/>
  <c r="R7612" i="5"/>
  <c r="S7611" i="5"/>
  <c r="R7611" i="5"/>
  <c r="T7611" i="5" s="1"/>
  <c r="S7610" i="5"/>
  <c r="R7610" i="5"/>
  <c r="T7610" i="5" s="1"/>
  <c r="S7609" i="5"/>
  <c r="R7609" i="5"/>
  <c r="T7609" i="5" s="1"/>
  <c r="S7608" i="5"/>
  <c r="R7608" i="5"/>
  <c r="T7608" i="5" s="1"/>
  <c r="S7607" i="5"/>
  <c r="R7607" i="5"/>
  <c r="T7607" i="5" s="1"/>
  <c r="S7606" i="5"/>
  <c r="R7606" i="5"/>
  <c r="T7606" i="5" s="1"/>
  <c r="S7605" i="5"/>
  <c r="R7605" i="5"/>
  <c r="T7605" i="5" s="1"/>
  <c r="S7604" i="5"/>
  <c r="R7604" i="5"/>
  <c r="T7604" i="5" s="1"/>
  <c r="S7603" i="5"/>
  <c r="R7603" i="5"/>
  <c r="T7603" i="5" s="1"/>
  <c r="S7602" i="5"/>
  <c r="R7602" i="5"/>
  <c r="T7602" i="5" s="1"/>
  <c r="S7601" i="5"/>
  <c r="R7601" i="5"/>
  <c r="T7601" i="5" s="1"/>
  <c r="T7600" i="5"/>
  <c r="S7600" i="5"/>
  <c r="R7600" i="5"/>
  <c r="S7599" i="5"/>
  <c r="R7599" i="5"/>
  <c r="T7599" i="5" s="1"/>
  <c r="S7598" i="5"/>
  <c r="R7598" i="5"/>
  <c r="T7598" i="5" s="1"/>
  <c r="S7597" i="5"/>
  <c r="R7597" i="5"/>
  <c r="T7597" i="5" s="1"/>
  <c r="T7596" i="5"/>
  <c r="S7596" i="5"/>
  <c r="R7596" i="5"/>
  <c r="S7595" i="5"/>
  <c r="R7595" i="5"/>
  <c r="T7595" i="5" s="1"/>
  <c r="S7594" i="5"/>
  <c r="R7594" i="5"/>
  <c r="T7594" i="5" s="1"/>
  <c r="S7593" i="5"/>
  <c r="R7593" i="5"/>
  <c r="T7593" i="5" s="1"/>
  <c r="S7592" i="5"/>
  <c r="R7592" i="5"/>
  <c r="T7592" i="5" s="1"/>
  <c r="S7591" i="5"/>
  <c r="R7591" i="5"/>
  <c r="T7591" i="5" s="1"/>
  <c r="S7590" i="5"/>
  <c r="R7590" i="5"/>
  <c r="T7590" i="5" s="1"/>
  <c r="S7589" i="5"/>
  <c r="R7589" i="5"/>
  <c r="T7589" i="5" s="1"/>
  <c r="S7588" i="5"/>
  <c r="R7588" i="5"/>
  <c r="T7588" i="5" s="1"/>
  <c r="S7587" i="5"/>
  <c r="R7587" i="5"/>
  <c r="T7587" i="5" s="1"/>
  <c r="S7586" i="5"/>
  <c r="R7586" i="5"/>
  <c r="T7586" i="5" s="1"/>
  <c r="S7585" i="5"/>
  <c r="R7585" i="5"/>
  <c r="T7585" i="5" s="1"/>
  <c r="T7584" i="5"/>
  <c r="S7584" i="5"/>
  <c r="R7584" i="5"/>
  <c r="S7583" i="5"/>
  <c r="R7583" i="5"/>
  <c r="T7583" i="5" s="1"/>
  <c r="S7582" i="5"/>
  <c r="R7582" i="5"/>
  <c r="T7582" i="5" s="1"/>
  <c r="S7581" i="5"/>
  <c r="R7581" i="5"/>
  <c r="T7581" i="5" s="1"/>
  <c r="T7580" i="5"/>
  <c r="S7580" i="5"/>
  <c r="R7580" i="5"/>
  <c r="S7579" i="5"/>
  <c r="R7579" i="5"/>
  <c r="T7579" i="5" s="1"/>
  <c r="S7578" i="5"/>
  <c r="R7578" i="5"/>
  <c r="T7578" i="5" s="1"/>
  <c r="S7577" i="5"/>
  <c r="R7577" i="5"/>
  <c r="T7577" i="5" s="1"/>
  <c r="S7576" i="5"/>
  <c r="R7576" i="5"/>
  <c r="T7576" i="5" s="1"/>
  <c r="S7575" i="5"/>
  <c r="R7575" i="5"/>
  <c r="T7575" i="5" s="1"/>
  <c r="S7574" i="5"/>
  <c r="R7574" i="5"/>
  <c r="T7574" i="5" s="1"/>
  <c r="S7573" i="5"/>
  <c r="R7573" i="5"/>
  <c r="T7573" i="5" s="1"/>
  <c r="S7572" i="5"/>
  <c r="R7572" i="5"/>
  <c r="T7572" i="5" s="1"/>
  <c r="S7571" i="5"/>
  <c r="R7571" i="5"/>
  <c r="T7571" i="5" s="1"/>
  <c r="S7570" i="5"/>
  <c r="R7570" i="5"/>
  <c r="T7570" i="5" s="1"/>
  <c r="S7569" i="5"/>
  <c r="R7569" i="5"/>
  <c r="T7569" i="5" s="1"/>
  <c r="T7568" i="5"/>
  <c r="S7568" i="5"/>
  <c r="R7568" i="5"/>
  <c r="S7567" i="5"/>
  <c r="R7567" i="5"/>
  <c r="T7567" i="5" s="1"/>
  <c r="S7566" i="5"/>
  <c r="R7566" i="5"/>
  <c r="T7566" i="5" s="1"/>
  <c r="S7565" i="5"/>
  <c r="R7565" i="5"/>
  <c r="T7565" i="5" s="1"/>
  <c r="T7564" i="5"/>
  <c r="S7564" i="5"/>
  <c r="R7564" i="5"/>
  <c r="S7563" i="5"/>
  <c r="R7563" i="5"/>
  <c r="T7563" i="5" s="1"/>
  <c r="S7562" i="5"/>
  <c r="R7562" i="5"/>
  <c r="T7562" i="5" s="1"/>
  <c r="S7561" i="5"/>
  <c r="R7561" i="5"/>
  <c r="T7561" i="5" s="1"/>
  <c r="S7560" i="5"/>
  <c r="R7560" i="5"/>
  <c r="T7560" i="5" s="1"/>
  <c r="T7559" i="5"/>
  <c r="S7559" i="5"/>
  <c r="R7559" i="5"/>
  <c r="S7558" i="5"/>
  <c r="R7558" i="5"/>
  <c r="T7558" i="5" s="1"/>
  <c r="S7557" i="5"/>
  <c r="R7557" i="5"/>
  <c r="T7557" i="5" s="1"/>
  <c r="S7556" i="5"/>
  <c r="R7556" i="5"/>
  <c r="T7556" i="5" s="1"/>
  <c r="S7555" i="5"/>
  <c r="R7555" i="5"/>
  <c r="T7555" i="5" s="1"/>
  <c r="S7554" i="5"/>
  <c r="R7554" i="5"/>
  <c r="T7554" i="5" s="1"/>
  <c r="S7553" i="5"/>
  <c r="R7553" i="5"/>
  <c r="T7553" i="5" s="1"/>
  <c r="T7552" i="5"/>
  <c r="S7552" i="5"/>
  <c r="R7552" i="5"/>
  <c r="S7551" i="5"/>
  <c r="R7551" i="5"/>
  <c r="T7551" i="5" s="1"/>
  <c r="S7550" i="5"/>
  <c r="R7550" i="5"/>
  <c r="T7550" i="5" s="1"/>
  <c r="S7549" i="5"/>
  <c r="R7549" i="5"/>
  <c r="T7549" i="5" s="1"/>
  <c r="T7548" i="5"/>
  <c r="S7548" i="5"/>
  <c r="R7548" i="5"/>
  <c r="S7547" i="5"/>
  <c r="R7547" i="5"/>
  <c r="T7547" i="5" s="1"/>
  <c r="S7546" i="5"/>
  <c r="R7546" i="5"/>
  <c r="T7546" i="5" s="1"/>
  <c r="S7545" i="5"/>
  <c r="R7545" i="5"/>
  <c r="T7545" i="5" s="1"/>
  <c r="S7544" i="5"/>
  <c r="R7544" i="5"/>
  <c r="T7544" i="5" s="1"/>
  <c r="T7543" i="5"/>
  <c r="S7543" i="5"/>
  <c r="R7543" i="5"/>
  <c r="S7542" i="5"/>
  <c r="R7542" i="5"/>
  <c r="T7542" i="5" s="1"/>
  <c r="S7541" i="5"/>
  <c r="R7541" i="5"/>
  <c r="T7541" i="5" s="1"/>
  <c r="S7540" i="5"/>
  <c r="R7540" i="5"/>
  <c r="T7540" i="5" s="1"/>
  <c r="S7539" i="5"/>
  <c r="R7539" i="5"/>
  <c r="T7539" i="5" s="1"/>
  <c r="S7538" i="5"/>
  <c r="R7538" i="5"/>
  <c r="T7538" i="5" s="1"/>
  <c r="S7537" i="5"/>
  <c r="R7537" i="5"/>
  <c r="T7537" i="5" s="1"/>
  <c r="T7536" i="5"/>
  <c r="S7536" i="5"/>
  <c r="R7536" i="5"/>
  <c r="S7535" i="5"/>
  <c r="R7535" i="5"/>
  <c r="T7535" i="5" s="1"/>
  <c r="S7534" i="5"/>
  <c r="R7534" i="5"/>
  <c r="T7534" i="5" s="1"/>
  <c r="S7533" i="5"/>
  <c r="R7533" i="5"/>
  <c r="T7533" i="5" s="1"/>
  <c r="T7532" i="5"/>
  <c r="S7532" i="5"/>
  <c r="R7532" i="5"/>
  <c r="T7531" i="5"/>
  <c r="S7531" i="5"/>
  <c r="R7531" i="5"/>
  <c r="S7530" i="5"/>
  <c r="R7530" i="5"/>
  <c r="T7530" i="5" s="1"/>
  <c r="S7529" i="5"/>
  <c r="R7529" i="5"/>
  <c r="T7529" i="5" s="1"/>
  <c r="S7528" i="5"/>
  <c r="R7528" i="5"/>
  <c r="T7528" i="5" s="1"/>
  <c r="S7527" i="5"/>
  <c r="R7527" i="5"/>
  <c r="T7527" i="5" s="1"/>
  <c r="S7526" i="5"/>
  <c r="R7526" i="5"/>
  <c r="T7526" i="5" s="1"/>
  <c r="S7525" i="5"/>
  <c r="R7525" i="5"/>
  <c r="T7525" i="5" s="1"/>
  <c r="T7524" i="5"/>
  <c r="S7524" i="5"/>
  <c r="R7524" i="5"/>
  <c r="S7523" i="5"/>
  <c r="R7523" i="5"/>
  <c r="T7523" i="5" s="1"/>
  <c r="S7522" i="5"/>
  <c r="R7522" i="5"/>
  <c r="T7522" i="5" s="1"/>
  <c r="S7521" i="5"/>
  <c r="R7521" i="5"/>
  <c r="T7521" i="5" s="1"/>
  <c r="S7520" i="5"/>
  <c r="R7520" i="5"/>
  <c r="T7520" i="5" s="1"/>
  <c r="S7519" i="5"/>
  <c r="R7519" i="5"/>
  <c r="T7519" i="5" s="1"/>
  <c r="S7518" i="5"/>
  <c r="R7518" i="5"/>
  <c r="T7518" i="5" s="1"/>
  <c r="S7517" i="5"/>
  <c r="R7517" i="5"/>
  <c r="T7517" i="5" s="1"/>
  <c r="T7516" i="5"/>
  <c r="S7516" i="5"/>
  <c r="R7516" i="5"/>
  <c r="T7515" i="5"/>
  <c r="S7515" i="5"/>
  <c r="R7515" i="5"/>
  <c r="S7514" i="5"/>
  <c r="R7514" i="5"/>
  <c r="T7514" i="5" s="1"/>
  <c r="S7513" i="5"/>
  <c r="R7513" i="5"/>
  <c r="T7513" i="5" s="1"/>
  <c r="S7512" i="5"/>
  <c r="R7512" i="5"/>
  <c r="T7512" i="5" s="1"/>
  <c r="S7511" i="5"/>
  <c r="R7511" i="5"/>
  <c r="T7511" i="5" s="1"/>
  <c r="S7510" i="5"/>
  <c r="R7510" i="5"/>
  <c r="T7510" i="5" s="1"/>
  <c r="S7509" i="5"/>
  <c r="R7509" i="5"/>
  <c r="T7509" i="5" s="1"/>
  <c r="T7508" i="5"/>
  <c r="S7508" i="5"/>
  <c r="R7508" i="5"/>
  <c r="S7507" i="5"/>
  <c r="R7507" i="5"/>
  <c r="T7507" i="5" s="1"/>
  <c r="S7506" i="5"/>
  <c r="R7506" i="5"/>
  <c r="T7506" i="5" s="1"/>
  <c r="S7505" i="5"/>
  <c r="R7505" i="5"/>
  <c r="T7505" i="5" s="1"/>
  <c r="S7504" i="5"/>
  <c r="R7504" i="5"/>
  <c r="T7504" i="5" s="1"/>
  <c r="S7503" i="5"/>
  <c r="R7503" i="5"/>
  <c r="T7503" i="5" s="1"/>
  <c r="S7502" i="5"/>
  <c r="R7502" i="5"/>
  <c r="T7502" i="5" s="1"/>
  <c r="S7501" i="5"/>
  <c r="R7501" i="5"/>
  <c r="T7501" i="5" s="1"/>
  <c r="T7500" i="5"/>
  <c r="S7500" i="5"/>
  <c r="R7500" i="5"/>
  <c r="S7499" i="5"/>
  <c r="R7499" i="5"/>
  <c r="T7499" i="5" s="1"/>
  <c r="S7498" i="5"/>
  <c r="R7498" i="5"/>
  <c r="T7498" i="5" s="1"/>
  <c r="S7497" i="5"/>
  <c r="R7497" i="5"/>
  <c r="T7497" i="5" s="1"/>
  <c r="S7496" i="5"/>
  <c r="R7496" i="5"/>
  <c r="T7496" i="5" s="1"/>
  <c r="S7495" i="5"/>
  <c r="R7495" i="5"/>
  <c r="T7495" i="5" s="1"/>
  <c r="S7494" i="5"/>
  <c r="R7494" i="5"/>
  <c r="T7494" i="5" s="1"/>
  <c r="S7493" i="5"/>
  <c r="R7493" i="5"/>
  <c r="T7493" i="5" s="1"/>
  <c r="S7492" i="5"/>
  <c r="R7492" i="5"/>
  <c r="T7492" i="5" s="1"/>
  <c r="S7491" i="5"/>
  <c r="R7491" i="5"/>
  <c r="T7491" i="5" s="1"/>
  <c r="S7490" i="5"/>
  <c r="R7490" i="5"/>
  <c r="T7490" i="5" s="1"/>
  <c r="S7489" i="5"/>
  <c r="R7489" i="5"/>
  <c r="T7489" i="5" s="1"/>
  <c r="T7488" i="5"/>
  <c r="S7488" i="5"/>
  <c r="R7488" i="5"/>
  <c r="S7487" i="5"/>
  <c r="R7487" i="5"/>
  <c r="T7487" i="5" s="1"/>
  <c r="S7486" i="5"/>
  <c r="R7486" i="5"/>
  <c r="T7486" i="5" s="1"/>
  <c r="S7485" i="5"/>
  <c r="R7485" i="5"/>
  <c r="T7485" i="5" s="1"/>
  <c r="T7484" i="5"/>
  <c r="S7484" i="5"/>
  <c r="R7484" i="5"/>
  <c r="T7483" i="5"/>
  <c r="S7483" i="5"/>
  <c r="R7483" i="5"/>
  <c r="S7482" i="5"/>
  <c r="R7482" i="5"/>
  <c r="T7482" i="5" s="1"/>
  <c r="S7481" i="5"/>
  <c r="R7481" i="5"/>
  <c r="T7481" i="5" s="1"/>
  <c r="S7480" i="5"/>
  <c r="R7480" i="5"/>
  <c r="T7480" i="5" s="1"/>
  <c r="S7479" i="5"/>
  <c r="R7479" i="5"/>
  <c r="T7479" i="5" s="1"/>
  <c r="S7478" i="5"/>
  <c r="R7478" i="5"/>
  <c r="T7478" i="5" s="1"/>
  <c r="S7477" i="5"/>
  <c r="R7477" i="5"/>
  <c r="T7477" i="5" s="1"/>
  <c r="S7476" i="5"/>
  <c r="R7476" i="5"/>
  <c r="T7476" i="5" s="1"/>
  <c r="S7475" i="5"/>
  <c r="R7475" i="5"/>
  <c r="T7475" i="5" s="1"/>
  <c r="S7474" i="5"/>
  <c r="R7474" i="5"/>
  <c r="T7474" i="5" s="1"/>
  <c r="S7473" i="5"/>
  <c r="R7473" i="5"/>
  <c r="T7473" i="5" s="1"/>
  <c r="T7472" i="5"/>
  <c r="S7472" i="5"/>
  <c r="R7472" i="5"/>
  <c r="S7471" i="5"/>
  <c r="R7471" i="5"/>
  <c r="T7471" i="5" s="1"/>
  <c r="S7470" i="5"/>
  <c r="R7470" i="5"/>
  <c r="T7470" i="5" s="1"/>
  <c r="S7469" i="5"/>
  <c r="R7469" i="5"/>
  <c r="T7469" i="5" s="1"/>
  <c r="T7468" i="5"/>
  <c r="S7468" i="5"/>
  <c r="R7468" i="5"/>
  <c r="T7467" i="5"/>
  <c r="S7467" i="5"/>
  <c r="R7467" i="5"/>
  <c r="S7466" i="5"/>
  <c r="R7466" i="5"/>
  <c r="T7466" i="5" s="1"/>
  <c r="S7465" i="5"/>
  <c r="R7465" i="5"/>
  <c r="T7465" i="5" s="1"/>
  <c r="S7464" i="5"/>
  <c r="R7464" i="5"/>
  <c r="T7464" i="5" s="1"/>
  <c r="S7463" i="5"/>
  <c r="R7463" i="5"/>
  <c r="T7463" i="5" s="1"/>
  <c r="S7462" i="5"/>
  <c r="R7462" i="5"/>
  <c r="T7462" i="5" s="1"/>
  <c r="S7461" i="5"/>
  <c r="R7461" i="5"/>
  <c r="T7461" i="5" s="1"/>
  <c r="S7460" i="5"/>
  <c r="R7460" i="5"/>
  <c r="T7460" i="5" s="1"/>
  <c r="S7459" i="5"/>
  <c r="R7459" i="5"/>
  <c r="T7459" i="5" s="1"/>
  <c r="S7458" i="5"/>
  <c r="R7458" i="5"/>
  <c r="T7458" i="5" s="1"/>
  <c r="S7457" i="5"/>
  <c r="R7457" i="5"/>
  <c r="T7457" i="5" s="1"/>
  <c r="T7456" i="5"/>
  <c r="S7456" i="5"/>
  <c r="R7456" i="5"/>
  <c r="S7455" i="5"/>
  <c r="R7455" i="5"/>
  <c r="T7455" i="5" s="1"/>
  <c r="S7454" i="5"/>
  <c r="R7454" i="5"/>
  <c r="T7454" i="5" s="1"/>
  <c r="S7453" i="5"/>
  <c r="R7453" i="5"/>
  <c r="T7453" i="5" s="1"/>
  <c r="T7452" i="5"/>
  <c r="S7452" i="5"/>
  <c r="R7452" i="5"/>
  <c r="T7451" i="5"/>
  <c r="S7451" i="5"/>
  <c r="R7451" i="5"/>
  <c r="S7450" i="5"/>
  <c r="R7450" i="5"/>
  <c r="T7450" i="5" s="1"/>
  <c r="S7449" i="5"/>
  <c r="R7449" i="5"/>
  <c r="T7449" i="5" s="1"/>
  <c r="S7448" i="5"/>
  <c r="R7448" i="5"/>
  <c r="T7448" i="5" s="1"/>
  <c r="S7447" i="5"/>
  <c r="R7447" i="5"/>
  <c r="T7447" i="5" s="1"/>
  <c r="S7446" i="5"/>
  <c r="R7446" i="5"/>
  <c r="T7446" i="5" s="1"/>
  <c r="S7445" i="5"/>
  <c r="R7445" i="5"/>
  <c r="T7445" i="5" s="1"/>
  <c r="S7444" i="5"/>
  <c r="R7444" i="5"/>
  <c r="T7444" i="5" s="1"/>
  <c r="S7443" i="5"/>
  <c r="R7443" i="5"/>
  <c r="T7443" i="5" s="1"/>
  <c r="S7442" i="5"/>
  <c r="R7442" i="5"/>
  <c r="T7442" i="5" s="1"/>
  <c r="S7441" i="5"/>
  <c r="R7441" i="5"/>
  <c r="T7441" i="5" s="1"/>
  <c r="T7440" i="5"/>
  <c r="S7440" i="5"/>
  <c r="R7440" i="5"/>
  <c r="S7439" i="5"/>
  <c r="R7439" i="5"/>
  <c r="T7439" i="5" s="1"/>
  <c r="S7438" i="5"/>
  <c r="R7438" i="5"/>
  <c r="T7438" i="5" s="1"/>
  <c r="S7437" i="5"/>
  <c r="R7437" i="5"/>
  <c r="T7437" i="5" s="1"/>
  <c r="T7436" i="5"/>
  <c r="S7436" i="5"/>
  <c r="R7436" i="5"/>
  <c r="T7435" i="5"/>
  <c r="S7435" i="5"/>
  <c r="R7435" i="5"/>
  <c r="S7434" i="5"/>
  <c r="R7434" i="5"/>
  <c r="T7434" i="5" s="1"/>
  <c r="S7433" i="5"/>
  <c r="R7433" i="5"/>
  <c r="T7433" i="5" s="1"/>
  <c r="S7432" i="5"/>
  <c r="R7432" i="5"/>
  <c r="T7432" i="5" s="1"/>
  <c r="S7431" i="5"/>
  <c r="R7431" i="5"/>
  <c r="T7431" i="5" s="1"/>
  <c r="S7430" i="5"/>
  <c r="R7430" i="5"/>
  <c r="T7430" i="5" s="1"/>
  <c r="S7429" i="5"/>
  <c r="R7429" i="5"/>
  <c r="T7429" i="5" s="1"/>
  <c r="S7428" i="5"/>
  <c r="R7428" i="5"/>
  <c r="T7428" i="5" s="1"/>
  <c r="S7427" i="5"/>
  <c r="R7427" i="5"/>
  <c r="T7427" i="5" s="1"/>
  <c r="S7426" i="5"/>
  <c r="R7426" i="5"/>
  <c r="T7426" i="5" s="1"/>
  <c r="S7425" i="5"/>
  <c r="R7425" i="5"/>
  <c r="T7425" i="5" s="1"/>
  <c r="T7424" i="5"/>
  <c r="S7424" i="5"/>
  <c r="R7424" i="5"/>
  <c r="S7423" i="5"/>
  <c r="R7423" i="5"/>
  <c r="T7423" i="5" s="1"/>
  <c r="S7422" i="5"/>
  <c r="R7422" i="5"/>
  <c r="T7422" i="5" s="1"/>
  <c r="S7421" i="5"/>
  <c r="R7421" i="5"/>
  <c r="T7421" i="5" s="1"/>
  <c r="T7420" i="5"/>
  <c r="S7420" i="5"/>
  <c r="R7420" i="5"/>
  <c r="T7419" i="5"/>
  <c r="S7419" i="5"/>
  <c r="R7419" i="5"/>
  <c r="S7418" i="5"/>
  <c r="R7418" i="5"/>
  <c r="T7418" i="5" s="1"/>
  <c r="S7417" i="5"/>
  <c r="R7417" i="5"/>
  <c r="T7417" i="5" s="1"/>
  <c r="S7416" i="5"/>
  <c r="R7416" i="5"/>
  <c r="T7416" i="5" s="1"/>
  <c r="S7415" i="5"/>
  <c r="R7415" i="5"/>
  <c r="T7415" i="5" s="1"/>
  <c r="S7414" i="5"/>
  <c r="R7414" i="5"/>
  <c r="T7414" i="5" s="1"/>
  <c r="S7413" i="5"/>
  <c r="R7413" i="5"/>
  <c r="T7413" i="5" s="1"/>
  <c r="S7412" i="5"/>
  <c r="R7412" i="5"/>
  <c r="T7412" i="5" s="1"/>
  <c r="S7411" i="5"/>
  <c r="R7411" i="5"/>
  <c r="T7411" i="5" s="1"/>
  <c r="S7410" i="5"/>
  <c r="R7410" i="5"/>
  <c r="T7410" i="5" s="1"/>
  <c r="S7409" i="5"/>
  <c r="R7409" i="5"/>
  <c r="T7409" i="5" s="1"/>
  <c r="T7408" i="5"/>
  <c r="S7408" i="5"/>
  <c r="R7408" i="5"/>
  <c r="S7407" i="5"/>
  <c r="R7407" i="5"/>
  <c r="T7407" i="5" s="1"/>
  <c r="S7406" i="5"/>
  <c r="R7406" i="5"/>
  <c r="T7406" i="5" s="1"/>
  <c r="S7405" i="5"/>
  <c r="R7405" i="5"/>
  <c r="T7405" i="5" s="1"/>
  <c r="T7404" i="5"/>
  <c r="S7404" i="5"/>
  <c r="R7404" i="5"/>
  <c r="T7403" i="5"/>
  <c r="S7403" i="5"/>
  <c r="R7403" i="5"/>
  <c r="S7402" i="5"/>
  <c r="R7402" i="5"/>
  <c r="T7402" i="5" s="1"/>
  <c r="S7401" i="5"/>
  <c r="R7401" i="5"/>
  <c r="T7401" i="5" s="1"/>
  <c r="S7400" i="5"/>
  <c r="R7400" i="5"/>
  <c r="T7400" i="5" s="1"/>
  <c r="S7399" i="5"/>
  <c r="R7399" i="5"/>
  <c r="T7399" i="5" s="1"/>
  <c r="S7398" i="5"/>
  <c r="R7398" i="5"/>
  <c r="T7398" i="5" s="1"/>
  <c r="S7397" i="5"/>
  <c r="R7397" i="5"/>
  <c r="T7397" i="5" s="1"/>
  <c r="S7396" i="5"/>
  <c r="R7396" i="5"/>
  <c r="T7396" i="5" s="1"/>
  <c r="S7395" i="5"/>
  <c r="R7395" i="5"/>
  <c r="T7395" i="5" s="1"/>
  <c r="S7394" i="5"/>
  <c r="R7394" i="5"/>
  <c r="T7394" i="5" s="1"/>
  <c r="S7393" i="5"/>
  <c r="R7393" i="5"/>
  <c r="T7393" i="5" s="1"/>
  <c r="T7392" i="5"/>
  <c r="S7392" i="5"/>
  <c r="R7392" i="5"/>
  <c r="S7391" i="5"/>
  <c r="R7391" i="5"/>
  <c r="T7391" i="5" s="1"/>
  <c r="S7390" i="5"/>
  <c r="R7390" i="5"/>
  <c r="T7390" i="5" s="1"/>
  <c r="S7389" i="5"/>
  <c r="R7389" i="5"/>
  <c r="T7389" i="5" s="1"/>
  <c r="T7388" i="5"/>
  <c r="S7388" i="5"/>
  <c r="R7388" i="5"/>
  <c r="T7387" i="5"/>
  <c r="S7387" i="5"/>
  <c r="R7387" i="5"/>
  <c r="S7386" i="5"/>
  <c r="R7386" i="5"/>
  <c r="T7386" i="5" s="1"/>
  <c r="S7385" i="5"/>
  <c r="R7385" i="5"/>
  <c r="T7385" i="5" s="1"/>
  <c r="S7384" i="5"/>
  <c r="R7384" i="5"/>
  <c r="T7384" i="5" s="1"/>
  <c r="S7383" i="5"/>
  <c r="R7383" i="5"/>
  <c r="T7383" i="5" s="1"/>
  <c r="S7382" i="5"/>
  <c r="R7382" i="5"/>
  <c r="T7382" i="5" s="1"/>
  <c r="S7381" i="5"/>
  <c r="R7381" i="5"/>
  <c r="T7381" i="5" s="1"/>
  <c r="S7380" i="5"/>
  <c r="R7380" i="5"/>
  <c r="T7380" i="5" s="1"/>
  <c r="S7379" i="5"/>
  <c r="R7379" i="5"/>
  <c r="T7379" i="5" s="1"/>
  <c r="S7378" i="5"/>
  <c r="R7378" i="5"/>
  <c r="T7378" i="5" s="1"/>
  <c r="S7377" i="5"/>
  <c r="R7377" i="5"/>
  <c r="T7377" i="5" s="1"/>
  <c r="T7376" i="5"/>
  <c r="S7376" i="5"/>
  <c r="R7376" i="5"/>
  <c r="S7375" i="5"/>
  <c r="R7375" i="5"/>
  <c r="T7375" i="5" s="1"/>
  <c r="S7374" i="5"/>
  <c r="R7374" i="5"/>
  <c r="T7374" i="5" s="1"/>
  <c r="S7373" i="5"/>
  <c r="R7373" i="5"/>
  <c r="T7373" i="5" s="1"/>
  <c r="T7372" i="5"/>
  <c r="S7372" i="5"/>
  <c r="R7372" i="5"/>
  <c r="T7371" i="5"/>
  <c r="S7371" i="5"/>
  <c r="R7371" i="5"/>
  <c r="S7370" i="5"/>
  <c r="R7370" i="5"/>
  <c r="T7370" i="5" s="1"/>
  <c r="S7369" i="5"/>
  <c r="R7369" i="5"/>
  <c r="T7369" i="5" s="1"/>
  <c r="S7368" i="5"/>
  <c r="R7368" i="5"/>
  <c r="T7368" i="5" s="1"/>
  <c r="S7367" i="5"/>
  <c r="R7367" i="5"/>
  <c r="T7367" i="5" s="1"/>
  <c r="S7366" i="5"/>
  <c r="R7366" i="5"/>
  <c r="T7366" i="5" s="1"/>
  <c r="S7365" i="5"/>
  <c r="R7365" i="5"/>
  <c r="T7365" i="5" s="1"/>
  <c r="S7364" i="5"/>
  <c r="R7364" i="5"/>
  <c r="T7364" i="5" s="1"/>
  <c r="S7363" i="5"/>
  <c r="R7363" i="5"/>
  <c r="T7363" i="5" s="1"/>
  <c r="S7362" i="5"/>
  <c r="R7362" i="5"/>
  <c r="T7362" i="5" s="1"/>
  <c r="T7361" i="5"/>
  <c r="S7361" i="5"/>
  <c r="R7361" i="5"/>
  <c r="T7360" i="5"/>
  <c r="S7360" i="5"/>
  <c r="R7360" i="5"/>
  <c r="S7359" i="5"/>
  <c r="R7359" i="5"/>
  <c r="T7359" i="5" s="1"/>
  <c r="S7358" i="5"/>
  <c r="R7358" i="5"/>
  <c r="T7358" i="5" s="1"/>
  <c r="S7357" i="5"/>
  <c r="R7357" i="5"/>
  <c r="T7357" i="5" s="1"/>
  <c r="T7356" i="5"/>
  <c r="S7356" i="5"/>
  <c r="R7356" i="5"/>
  <c r="T7355" i="5"/>
  <c r="S7355" i="5"/>
  <c r="R7355" i="5"/>
  <c r="S7354" i="5"/>
  <c r="R7354" i="5"/>
  <c r="T7354" i="5" s="1"/>
  <c r="S7353" i="5"/>
  <c r="R7353" i="5"/>
  <c r="T7353" i="5" s="1"/>
  <c r="S7352" i="5"/>
  <c r="R7352" i="5"/>
  <c r="T7352" i="5" s="1"/>
  <c r="S7351" i="5"/>
  <c r="R7351" i="5"/>
  <c r="T7351" i="5" s="1"/>
  <c r="S7350" i="5"/>
  <c r="R7350" i="5"/>
  <c r="T7350" i="5" s="1"/>
  <c r="S7349" i="5"/>
  <c r="R7349" i="5"/>
  <c r="T7349" i="5" s="1"/>
  <c r="S7348" i="5"/>
  <c r="R7348" i="5"/>
  <c r="T7348" i="5" s="1"/>
  <c r="S7347" i="5"/>
  <c r="R7347" i="5"/>
  <c r="T7347" i="5" s="1"/>
  <c r="S7346" i="5"/>
  <c r="R7346" i="5"/>
  <c r="T7346" i="5" s="1"/>
  <c r="T7345" i="5"/>
  <c r="S7345" i="5"/>
  <c r="R7345" i="5"/>
  <c r="T7344" i="5"/>
  <c r="S7344" i="5"/>
  <c r="R7344" i="5"/>
  <c r="S7343" i="5"/>
  <c r="R7343" i="5"/>
  <c r="T7343" i="5" s="1"/>
  <c r="S7342" i="5"/>
  <c r="R7342" i="5"/>
  <c r="T7342" i="5" s="1"/>
  <c r="S7341" i="5"/>
  <c r="R7341" i="5"/>
  <c r="T7341" i="5" s="1"/>
  <c r="T7340" i="5"/>
  <c r="S7340" i="5"/>
  <c r="R7340" i="5"/>
  <c r="T7339" i="5"/>
  <c r="S7339" i="5"/>
  <c r="R7339" i="5"/>
  <c r="S7338" i="5"/>
  <c r="R7338" i="5"/>
  <c r="T7338" i="5" s="1"/>
  <c r="S7337" i="5"/>
  <c r="R7337" i="5"/>
  <c r="T7337" i="5" s="1"/>
  <c r="S7336" i="5"/>
  <c r="R7336" i="5"/>
  <c r="T7336" i="5" s="1"/>
  <c r="S7335" i="5"/>
  <c r="R7335" i="5"/>
  <c r="T7335" i="5" s="1"/>
  <c r="S7334" i="5"/>
  <c r="R7334" i="5"/>
  <c r="T7334" i="5" s="1"/>
  <c r="S7333" i="5"/>
  <c r="R7333" i="5"/>
  <c r="T7333" i="5" s="1"/>
  <c r="S7332" i="5"/>
  <c r="R7332" i="5"/>
  <c r="T7332" i="5" s="1"/>
  <c r="S7331" i="5"/>
  <c r="R7331" i="5"/>
  <c r="T7331" i="5" s="1"/>
  <c r="S7330" i="5"/>
  <c r="R7330" i="5"/>
  <c r="T7330" i="5" s="1"/>
  <c r="T7329" i="5"/>
  <c r="S7329" i="5"/>
  <c r="R7329" i="5"/>
  <c r="T7328" i="5"/>
  <c r="S7328" i="5"/>
  <c r="R7328" i="5"/>
  <c r="S7327" i="5"/>
  <c r="R7327" i="5"/>
  <c r="T7327" i="5" s="1"/>
  <c r="S7326" i="5"/>
  <c r="R7326" i="5"/>
  <c r="T7326" i="5" s="1"/>
  <c r="S7325" i="5"/>
  <c r="R7325" i="5"/>
  <c r="T7325" i="5" s="1"/>
  <c r="T7324" i="5"/>
  <c r="S7324" i="5"/>
  <c r="R7324" i="5"/>
  <c r="T7323" i="5"/>
  <c r="S7323" i="5"/>
  <c r="R7323" i="5"/>
  <c r="S7322" i="5"/>
  <c r="R7322" i="5"/>
  <c r="T7322" i="5" s="1"/>
  <c r="S7321" i="5"/>
  <c r="R7321" i="5"/>
  <c r="T7321" i="5" s="1"/>
  <c r="S7320" i="5"/>
  <c r="R7320" i="5"/>
  <c r="T7320" i="5" s="1"/>
  <c r="S7319" i="5"/>
  <c r="R7319" i="5"/>
  <c r="T7319" i="5" s="1"/>
  <c r="S7318" i="5"/>
  <c r="R7318" i="5"/>
  <c r="T7318" i="5" s="1"/>
  <c r="S7317" i="5"/>
  <c r="R7317" i="5"/>
  <c r="T7317" i="5" s="1"/>
  <c r="S7316" i="5"/>
  <c r="R7316" i="5"/>
  <c r="T7316" i="5" s="1"/>
  <c r="S7315" i="5"/>
  <c r="R7315" i="5"/>
  <c r="T7315" i="5" s="1"/>
  <c r="S7314" i="5"/>
  <c r="R7314" i="5"/>
  <c r="T7314" i="5" s="1"/>
  <c r="T7313" i="5"/>
  <c r="S7313" i="5"/>
  <c r="R7313" i="5"/>
  <c r="T7312" i="5"/>
  <c r="S7312" i="5"/>
  <c r="R7312" i="5"/>
  <c r="S7311" i="5"/>
  <c r="R7311" i="5"/>
  <c r="T7311" i="5" s="1"/>
  <c r="S7310" i="5"/>
  <c r="R7310" i="5"/>
  <c r="T7310" i="5" s="1"/>
  <c r="S7309" i="5"/>
  <c r="R7309" i="5"/>
  <c r="T7309" i="5" s="1"/>
  <c r="T7308" i="5"/>
  <c r="S7308" i="5"/>
  <c r="R7308" i="5"/>
  <c r="T7307" i="5"/>
  <c r="S7307" i="5"/>
  <c r="R7307" i="5"/>
  <c r="S7306" i="5"/>
  <c r="R7306" i="5"/>
  <c r="T7306" i="5" s="1"/>
  <c r="S7305" i="5"/>
  <c r="R7305" i="5"/>
  <c r="T7305" i="5" s="1"/>
  <c r="S7304" i="5"/>
  <c r="R7304" i="5"/>
  <c r="T7304" i="5" s="1"/>
  <c r="S7303" i="5"/>
  <c r="R7303" i="5"/>
  <c r="T7303" i="5" s="1"/>
  <c r="S7302" i="5"/>
  <c r="R7302" i="5"/>
  <c r="T7302" i="5" s="1"/>
  <c r="S7301" i="5"/>
  <c r="R7301" i="5"/>
  <c r="T7301" i="5" s="1"/>
  <c r="S7300" i="5"/>
  <c r="R7300" i="5"/>
  <c r="T7300" i="5" s="1"/>
  <c r="S7299" i="5"/>
  <c r="R7299" i="5"/>
  <c r="T7299" i="5" s="1"/>
  <c r="S7298" i="5"/>
  <c r="R7298" i="5"/>
  <c r="T7298" i="5" s="1"/>
  <c r="T7297" i="5"/>
  <c r="S7297" i="5"/>
  <c r="R7297" i="5"/>
  <c r="T7296" i="5"/>
  <c r="S7296" i="5"/>
  <c r="R7296" i="5"/>
  <c r="S7295" i="5"/>
  <c r="R7295" i="5"/>
  <c r="T7295" i="5" s="1"/>
  <c r="S7294" i="5"/>
  <c r="R7294" i="5"/>
  <c r="T7294" i="5" s="1"/>
  <c r="S7293" i="5"/>
  <c r="R7293" i="5"/>
  <c r="T7293" i="5" s="1"/>
  <c r="T7292" i="5"/>
  <c r="S7292" i="5"/>
  <c r="R7292" i="5"/>
  <c r="T7291" i="5"/>
  <c r="S7291" i="5"/>
  <c r="R7291" i="5"/>
  <c r="S7290" i="5"/>
  <c r="R7290" i="5"/>
  <c r="T7290" i="5" s="1"/>
  <c r="S7289" i="5"/>
  <c r="R7289" i="5"/>
  <c r="T7289" i="5" s="1"/>
  <c r="S7288" i="5"/>
  <c r="R7288" i="5"/>
  <c r="T7288" i="5" s="1"/>
  <c r="S7287" i="5"/>
  <c r="R7287" i="5"/>
  <c r="T7287" i="5" s="1"/>
  <c r="S7286" i="5"/>
  <c r="R7286" i="5"/>
  <c r="T7286" i="5" s="1"/>
  <c r="S7285" i="5"/>
  <c r="R7285" i="5"/>
  <c r="T7285" i="5" s="1"/>
  <c r="S7284" i="5"/>
  <c r="R7284" i="5"/>
  <c r="T7284" i="5" s="1"/>
  <c r="S7283" i="5"/>
  <c r="R7283" i="5"/>
  <c r="T7283" i="5" s="1"/>
  <c r="S7282" i="5"/>
  <c r="R7282" i="5"/>
  <c r="T7282" i="5" s="1"/>
  <c r="T7281" i="5"/>
  <c r="S7281" i="5"/>
  <c r="R7281" i="5"/>
  <c r="T7280" i="5"/>
  <c r="S7280" i="5"/>
  <c r="R7280" i="5"/>
  <c r="S7279" i="5"/>
  <c r="R7279" i="5"/>
  <c r="T7279" i="5" s="1"/>
  <c r="S7278" i="5"/>
  <c r="R7278" i="5"/>
  <c r="T7278" i="5" s="1"/>
  <c r="S7277" i="5"/>
  <c r="R7277" i="5"/>
  <c r="T7277" i="5" s="1"/>
  <c r="T7276" i="5"/>
  <c r="S7276" i="5"/>
  <c r="R7276" i="5"/>
  <c r="T7275" i="5"/>
  <c r="S7275" i="5"/>
  <c r="R7275" i="5"/>
  <c r="S7274" i="5"/>
  <c r="R7274" i="5"/>
  <c r="T7274" i="5" s="1"/>
  <c r="S7273" i="5"/>
  <c r="R7273" i="5"/>
  <c r="T7273" i="5" s="1"/>
  <c r="S7272" i="5"/>
  <c r="R7272" i="5"/>
  <c r="T7272" i="5" s="1"/>
  <c r="S7271" i="5"/>
  <c r="R7271" i="5"/>
  <c r="T7271" i="5" s="1"/>
  <c r="S7270" i="5"/>
  <c r="R7270" i="5"/>
  <c r="T7270" i="5" s="1"/>
  <c r="S7269" i="5"/>
  <c r="R7269" i="5"/>
  <c r="T7269" i="5" s="1"/>
  <c r="S7268" i="5"/>
  <c r="R7268" i="5"/>
  <c r="T7268" i="5" s="1"/>
  <c r="S7267" i="5"/>
  <c r="R7267" i="5"/>
  <c r="T7267" i="5" s="1"/>
  <c r="S7266" i="5"/>
  <c r="R7266" i="5"/>
  <c r="T7266" i="5" s="1"/>
  <c r="T7265" i="5"/>
  <c r="S7265" i="5"/>
  <c r="R7265" i="5"/>
  <c r="T7264" i="5"/>
  <c r="S7264" i="5"/>
  <c r="R7264" i="5"/>
  <c r="S7263" i="5"/>
  <c r="R7263" i="5"/>
  <c r="T7263" i="5" s="1"/>
  <c r="S7262" i="5"/>
  <c r="R7262" i="5"/>
  <c r="T7262" i="5" s="1"/>
  <c r="S7261" i="5"/>
  <c r="R7261" i="5"/>
  <c r="T7261" i="5" s="1"/>
  <c r="T7260" i="5"/>
  <c r="S7260" i="5"/>
  <c r="R7260" i="5"/>
  <c r="T7259" i="5"/>
  <c r="S7259" i="5"/>
  <c r="R7259" i="5"/>
  <c r="S7258" i="5"/>
  <c r="R7258" i="5"/>
  <c r="T7258" i="5" s="1"/>
  <c r="S7257" i="5"/>
  <c r="R7257" i="5"/>
  <c r="T7257" i="5" s="1"/>
  <c r="S7256" i="5"/>
  <c r="R7256" i="5"/>
  <c r="T7256" i="5" s="1"/>
  <c r="S7255" i="5"/>
  <c r="R7255" i="5"/>
  <c r="T7255" i="5" s="1"/>
  <c r="S7254" i="5"/>
  <c r="R7254" i="5"/>
  <c r="T7254" i="5" s="1"/>
  <c r="S7253" i="5"/>
  <c r="R7253" i="5"/>
  <c r="T7253" i="5" s="1"/>
  <c r="S7252" i="5"/>
  <c r="R7252" i="5"/>
  <c r="T7252" i="5" s="1"/>
  <c r="S7251" i="5"/>
  <c r="R7251" i="5"/>
  <c r="T7251" i="5" s="1"/>
  <c r="S7250" i="5"/>
  <c r="R7250" i="5"/>
  <c r="T7250" i="5" s="1"/>
  <c r="T7249" i="5"/>
  <c r="S7249" i="5"/>
  <c r="R7249" i="5"/>
  <c r="T7248" i="5"/>
  <c r="S7248" i="5"/>
  <c r="R7248" i="5"/>
  <c r="S7247" i="5"/>
  <c r="R7247" i="5"/>
  <c r="T7247" i="5" s="1"/>
  <c r="S7246" i="5"/>
  <c r="R7246" i="5"/>
  <c r="T7246" i="5" s="1"/>
  <c r="S7245" i="5"/>
  <c r="R7245" i="5"/>
  <c r="T7245" i="5" s="1"/>
  <c r="S7244" i="5"/>
  <c r="R7244" i="5"/>
  <c r="T7244" i="5" s="1"/>
  <c r="S7243" i="5"/>
  <c r="R7243" i="5"/>
  <c r="T7243" i="5" s="1"/>
  <c r="S7242" i="5"/>
  <c r="R7242" i="5"/>
  <c r="T7242" i="5" s="1"/>
  <c r="T7241" i="5"/>
  <c r="S7241" i="5"/>
  <c r="R7241" i="5"/>
  <c r="T7240" i="5"/>
  <c r="S7240" i="5"/>
  <c r="R7240" i="5"/>
  <c r="S7239" i="5"/>
  <c r="R7239" i="5"/>
  <c r="T7239" i="5" s="1"/>
  <c r="S7238" i="5"/>
  <c r="R7238" i="5"/>
  <c r="T7238" i="5" s="1"/>
  <c r="S7237" i="5"/>
  <c r="R7237" i="5"/>
  <c r="T7237" i="5" s="1"/>
  <c r="S7236" i="5"/>
  <c r="R7236" i="5"/>
  <c r="T7236" i="5" s="1"/>
  <c r="S7235" i="5"/>
  <c r="R7235" i="5"/>
  <c r="T7235" i="5" s="1"/>
  <c r="S7234" i="5"/>
  <c r="R7234" i="5"/>
  <c r="T7234" i="5" s="1"/>
  <c r="T7233" i="5"/>
  <c r="S7233" i="5"/>
  <c r="R7233" i="5"/>
  <c r="T7232" i="5"/>
  <c r="S7232" i="5"/>
  <c r="R7232" i="5"/>
  <c r="S7231" i="5"/>
  <c r="R7231" i="5"/>
  <c r="T7231" i="5" s="1"/>
  <c r="S7230" i="5"/>
  <c r="R7230" i="5"/>
  <c r="T7230" i="5" s="1"/>
  <c r="S7229" i="5"/>
  <c r="R7229" i="5"/>
  <c r="T7229" i="5" s="1"/>
  <c r="S7228" i="5"/>
  <c r="R7228" i="5"/>
  <c r="T7228" i="5" s="1"/>
  <c r="S7227" i="5"/>
  <c r="R7227" i="5"/>
  <c r="T7227" i="5" s="1"/>
  <c r="S7226" i="5"/>
  <c r="R7226" i="5"/>
  <c r="T7226" i="5" s="1"/>
  <c r="T7225" i="5"/>
  <c r="S7225" i="5"/>
  <c r="R7225" i="5"/>
  <c r="T7224" i="5"/>
  <c r="S7224" i="5"/>
  <c r="R7224" i="5"/>
  <c r="S7223" i="5"/>
  <c r="R7223" i="5"/>
  <c r="T7223" i="5" s="1"/>
  <c r="S7222" i="5"/>
  <c r="R7222" i="5"/>
  <c r="T7222" i="5" s="1"/>
  <c r="S7221" i="5"/>
  <c r="R7221" i="5"/>
  <c r="T7221" i="5" s="1"/>
  <c r="S7220" i="5"/>
  <c r="R7220" i="5"/>
  <c r="T7220" i="5" s="1"/>
  <c r="S7219" i="5"/>
  <c r="R7219" i="5"/>
  <c r="T7219" i="5" s="1"/>
  <c r="S7218" i="5"/>
  <c r="R7218" i="5"/>
  <c r="T7218" i="5" s="1"/>
  <c r="T7217" i="5"/>
  <c r="S7217" i="5"/>
  <c r="R7217" i="5"/>
  <c r="T7216" i="5"/>
  <c r="S7216" i="5"/>
  <c r="R7216" i="5"/>
  <c r="S7215" i="5"/>
  <c r="R7215" i="5"/>
  <c r="T7215" i="5" s="1"/>
  <c r="S7214" i="5"/>
  <c r="R7214" i="5"/>
  <c r="T7214" i="5" s="1"/>
  <c r="S7213" i="5"/>
  <c r="R7213" i="5"/>
  <c r="T7213" i="5" s="1"/>
  <c r="S7212" i="5"/>
  <c r="R7212" i="5"/>
  <c r="T7212" i="5" s="1"/>
  <c r="S7211" i="5"/>
  <c r="R7211" i="5"/>
  <c r="T7211" i="5" s="1"/>
  <c r="S7210" i="5"/>
  <c r="R7210" i="5"/>
  <c r="T7210" i="5" s="1"/>
  <c r="T7209" i="5"/>
  <c r="S7209" i="5"/>
  <c r="R7209" i="5"/>
  <c r="T7208" i="5"/>
  <c r="S7208" i="5"/>
  <c r="R7208" i="5"/>
  <c r="S7207" i="5"/>
  <c r="R7207" i="5"/>
  <c r="T7207" i="5" s="1"/>
  <c r="S7206" i="5"/>
  <c r="R7206" i="5"/>
  <c r="T7206" i="5" s="1"/>
  <c r="S7205" i="5"/>
  <c r="R7205" i="5"/>
  <c r="T7205" i="5" s="1"/>
  <c r="S7204" i="5"/>
  <c r="R7204" i="5"/>
  <c r="T7204" i="5" s="1"/>
  <c r="S7203" i="5"/>
  <c r="R7203" i="5"/>
  <c r="T7203" i="5" s="1"/>
  <c r="S7202" i="5"/>
  <c r="R7202" i="5"/>
  <c r="T7202" i="5" s="1"/>
  <c r="T7201" i="5"/>
  <c r="S7201" i="5"/>
  <c r="R7201" i="5"/>
  <c r="T7200" i="5"/>
  <c r="S7200" i="5"/>
  <c r="R7200" i="5"/>
  <c r="S7199" i="5"/>
  <c r="R7199" i="5"/>
  <c r="T7199" i="5" s="1"/>
  <c r="S7198" i="5"/>
  <c r="R7198" i="5"/>
  <c r="T7198" i="5" s="1"/>
  <c r="S7197" i="5"/>
  <c r="R7197" i="5"/>
  <c r="T7197" i="5" s="1"/>
  <c r="S7196" i="5"/>
  <c r="R7196" i="5"/>
  <c r="T7196" i="5" s="1"/>
  <c r="S7195" i="5"/>
  <c r="R7195" i="5"/>
  <c r="T7195" i="5" s="1"/>
  <c r="S7194" i="5"/>
  <c r="R7194" i="5"/>
  <c r="T7194" i="5" s="1"/>
  <c r="T7193" i="5"/>
  <c r="S7193" i="5"/>
  <c r="R7193" i="5"/>
  <c r="T7192" i="5"/>
  <c r="S7192" i="5"/>
  <c r="R7192" i="5"/>
  <c r="S7191" i="5"/>
  <c r="R7191" i="5"/>
  <c r="T7191" i="5" s="1"/>
  <c r="S7190" i="5"/>
  <c r="R7190" i="5"/>
  <c r="T7190" i="5" s="1"/>
  <c r="S7189" i="5"/>
  <c r="R7189" i="5"/>
  <c r="T7189" i="5" s="1"/>
  <c r="S7188" i="5"/>
  <c r="R7188" i="5"/>
  <c r="T7188" i="5" s="1"/>
  <c r="S7187" i="5"/>
  <c r="R7187" i="5"/>
  <c r="T7187" i="5" s="1"/>
  <c r="S7186" i="5"/>
  <c r="R7186" i="5"/>
  <c r="T7186" i="5" s="1"/>
  <c r="T7185" i="5"/>
  <c r="S7185" i="5"/>
  <c r="R7185" i="5"/>
  <c r="T7184" i="5"/>
  <c r="S7184" i="5"/>
  <c r="R7184" i="5"/>
  <c r="S7183" i="5"/>
  <c r="R7183" i="5"/>
  <c r="T7183" i="5" s="1"/>
  <c r="S7182" i="5"/>
  <c r="R7182" i="5"/>
  <c r="T7182" i="5" s="1"/>
  <c r="S7181" i="5"/>
  <c r="R7181" i="5"/>
  <c r="T7181" i="5" s="1"/>
  <c r="S7180" i="5"/>
  <c r="R7180" i="5"/>
  <c r="T7180" i="5" s="1"/>
  <c r="S7179" i="5"/>
  <c r="R7179" i="5"/>
  <c r="T7179" i="5" s="1"/>
  <c r="S7178" i="5"/>
  <c r="R7178" i="5"/>
  <c r="T7178" i="5" s="1"/>
  <c r="T7177" i="5"/>
  <c r="S7177" i="5"/>
  <c r="R7177" i="5"/>
  <c r="T7176" i="5"/>
  <c r="S7176" i="5"/>
  <c r="R7176" i="5"/>
  <c r="S7175" i="5"/>
  <c r="R7175" i="5"/>
  <c r="T7175" i="5" s="1"/>
  <c r="S7174" i="5"/>
  <c r="R7174" i="5"/>
  <c r="T7174" i="5" s="1"/>
  <c r="S7173" i="5"/>
  <c r="R7173" i="5"/>
  <c r="T7173" i="5" s="1"/>
  <c r="S7172" i="5"/>
  <c r="R7172" i="5"/>
  <c r="T7172" i="5" s="1"/>
  <c r="S7171" i="5"/>
  <c r="R7171" i="5"/>
  <c r="T7171" i="5" s="1"/>
  <c r="S7170" i="5"/>
  <c r="R7170" i="5"/>
  <c r="T7170" i="5" s="1"/>
  <c r="T7169" i="5"/>
  <c r="S7169" i="5"/>
  <c r="R7169" i="5"/>
  <c r="T7168" i="5"/>
  <c r="S7168" i="5"/>
  <c r="R7168" i="5"/>
  <c r="S7167" i="5"/>
  <c r="R7167" i="5"/>
  <c r="T7167" i="5" s="1"/>
  <c r="S7166" i="5"/>
  <c r="R7166" i="5"/>
  <c r="T7166" i="5" s="1"/>
  <c r="S7165" i="5"/>
  <c r="R7165" i="5"/>
  <c r="T7165" i="5" s="1"/>
  <c r="S7164" i="5"/>
  <c r="R7164" i="5"/>
  <c r="T7164" i="5" s="1"/>
  <c r="S7163" i="5"/>
  <c r="R7163" i="5"/>
  <c r="T7163" i="5" s="1"/>
  <c r="S7162" i="5"/>
  <c r="R7162" i="5"/>
  <c r="T7162" i="5" s="1"/>
  <c r="T7161" i="5"/>
  <c r="S7161" i="5"/>
  <c r="R7161" i="5"/>
  <c r="T7160" i="5"/>
  <c r="S7160" i="5"/>
  <c r="R7160" i="5"/>
  <c r="S7159" i="5"/>
  <c r="R7159" i="5"/>
  <c r="T7159" i="5" s="1"/>
  <c r="S7158" i="5"/>
  <c r="R7158" i="5"/>
  <c r="T7158" i="5" s="1"/>
  <c r="T7157" i="5"/>
  <c r="S7157" i="5"/>
  <c r="R7157" i="5"/>
  <c r="S7156" i="5"/>
  <c r="R7156" i="5"/>
  <c r="T7156" i="5" s="1"/>
  <c r="S7155" i="5"/>
  <c r="R7155" i="5"/>
  <c r="T7155" i="5" s="1"/>
  <c r="S7154" i="5"/>
  <c r="R7154" i="5"/>
  <c r="T7154" i="5" s="1"/>
  <c r="T7153" i="5"/>
  <c r="S7153" i="5"/>
  <c r="R7153" i="5"/>
  <c r="T7152" i="5"/>
  <c r="S7152" i="5"/>
  <c r="R7152" i="5"/>
  <c r="S7151" i="5"/>
  <c r="R7151" i="5"/>
  <c r="T7151" i="5" s="1"/>
  <c r="S7150" i="5"/>
  <c r="R7150" i="5"/>
  <c r="T7150" i="5" s="1"/>
  <c r="S7149" i="5"/>
  <c r="R7149" i="5"/>
  <c r="T7149" i="5" s="1"/>
  <c r="S7148" i="5"/>
  <c r="R7148" i="5"/>
  <c r="T7148" i="5" s="1"/>
  <c r="S7147" i="5"/>
  <c r="R7147" i="5"/>
  <c r="T7147" i="5" s="1"/>
  <c r="S7146" i="5"/>
  <c r="R7146" i="5"/>
  <c r="T7146" i="5" s="1"/>
  <c r="T7145" i="5"/>
  <c r="S7145" i="5"/>
  <c r="R7145" i="5"/>
  <c r="T7144" i="5"/>
  <c r="S7144" i="5"/>
  <c r="R7144" i="5"/>
  <c r="S7143" i="5"/>
  <c r="R7143" i="5"/>
  <c r="T7143" i="5" s="1"/>
  <c r="S7142" i="5"/>
  <c r="R7142" i="5"/>
  <c r="T7142" i="5" s="1"/>
  <c r="S7141" i="5"/>
  <c r="R7141" i="5"/>
  <c r="T7141" i="5" s="1"/>
  <c r="S7140" i="5"/>
  <c r="R7140" i="5"/>
  <c r="T7140" i="5" s="1"/>
  <c r="S7139" i="5"/>
  <c r="R7139" i="5"/>
  <c r="T7139" i="5" s="1"/>
  <c r="S7138" i="5"/>
  <c r="R7138" i="5"/>
  <c r="T7138" i="5" s="1"/>
  <c r="T7137" i="5"/>
  <c r="S7137" i="5"/>
  <c r="R7137" i="5"/>
  <c r="T7136" i="5"/>
  <c r="S7136" i="5"/>
  <c r="R7136" i="5"/>
  <c r="S7135" i="5"/>
  <c r="R7135" i="5"/>
  <c r="T7135" i="5" s="1"/>
  <c r="S7134" i="5"/>
  <c r="R7134" i="5"/>
  <c r="T7134" i="5" s="1"/>
  <c r="S7133" i="5"/>
  <c r="R7133" i="5"/>
  <c r="T7133" i="5" s="1"/>
  <c r="S7132" i="5"/>
  <c r="R7132" i="5"/>
  <c r="T7132" i="5" s="1"/>
  <c r="S7131" i="5"/>
  <c r="R7131" i="5"/>
  <c r="T7131" i="5" s="1"/>
  <c r="S7130" i="5"/>
  <c r="R7130" i="5"/>
  <c r="T7130" i="5" s="1"/>
  <c r="T7129" i="5"/>
  <c r="S7129" i="5"/>
  <c r="R7129" i="5"/>
  <c r="T7128" i="5"/>
  <c r="S7128" i="5"/>
  <c r="R7128" i="5"/>
  <c r="S7127" i="5"/>
  <c r="R7127" i="5"/>
  <c r="T7127" i="5" s="1"/>
  <c r="S7126" i="5"/>
  <c r="R7126" i="5"/>
  <c r="T7126" i="5" s="1"/>
  <c r="S7125" i="5"/>
  <c r="R7125" i="5"/>
  <c r="T7125" i="5" s="1"/>
  <c r="S7124" i="5"/>
  <c r="R7124" i="5"/>
  <c r="T7124" i="5" s="1"/>
  <c r="S7123" i="5"/>
  <c r="R7123" i="5"/>
  <c r="T7123" i="5" s="1"/>
  <c r="S7122" i="5"/>
  <c r="R7122" i="5"/>
  <c r="T7122" i="5" s="1"/>
  <c r="T7121" i="5"/>
  <c r="S7121" i="5"/>
  <c r="R7121" i="5"/>
  <c r="T7120" i="5"/>
  <c r="S7120" i="5"/>
  <c r="R7120" i="5"/>
  <c r="S7119" i="5"/>
  <c r="R7119" i="5"/>
  <c r="T7119" i="5" s="1"/>
  <c r="S7118" i="5"/>
  <c r="R7118" i="5"/>
  <c r="T7118" i="5" s="1"/>
  <c r="S7117" i="5"/>
  <c r="R7117" i="5"/>
  <c r="T7117" i="5" s="1"/>
  <c r="S7116" i="5"/>
  <c r="R7116" i="5"/>
  <c r="T7116" i="5" s="1"/>
  <c r="S7115" i="5"/>
  <c r="R7115" i="5"/>
  <c r="T7115" i="5" s="1"/>
  <c r="S7114" i="5"/>
  <c r="R7114" i="5"/>
  <c r="T7114" i="5" s="1"/>
  <c r="T7113" i="5"/>
  <c r="S7113" i="5"/>
  <c r="R7113" i="5"/>
  <c r="T7112" i="5"/>
  <c r="S7112" i="5"/>
  <c r="R7112" i="5"/>
  <c r="S7111" i="5"/>
  <c r="R7111" i="5"/>
  <c r="T7111" i="5" s="1"/>
  <c r="S7110" i="5"/>
  <c r="R7110" i="5"/>
  <c r="T7110" i="5" s="1"/>
  <c r="S7109" i="5"/>
  <c r="R7109" i="5"/>
  <c r="T7109" i="5" s="1"/>
  <c r="S7108" i="5"/>
  <c r="R7108" i="5"/>
  <c r="T7108" i="5" s="1"/>
  <c r="S7107" i="5"/>
  <c r="R7107" i="5"/>
  <c r="T7107" i="5" s="1"/>
  <c r="S7106" i="5"/>
  <c r="R7106" i="5"/>
  <c r="T7106" i="5" s="1"/>
  <c r="T7105" i="5"/>
  <c r="S7105" i="5"/>
  <c r="R7105" i="5"/>
  <c r="T7104" i="5"/>
  <c r="S7104" i="5"/>
  <c r="R7104" i="5"/>
  <c r="S7103" i="5"/>
  <c r="R7103" i="5"/>
  <c r="T7103" i="5" s="1"/>
  <c r="S7102" i="5"/>
  <c r="R7102" i="5"/>
  <c r="T7102" i="5" s="1"/>
  <c r="S7101" i="5"/>
  <c r="R7101" i="5"/>
  <c r="T7101" i="5" s="1"/>
  <c r="S7100" i="5"/>
  <c r="R7100" i="5"/>
  <c r="T7100" i="5" s="1"/>
  <c r="S7099" i="5"/>
  <c r="R7099" i="5"/>
  <c r="T7099" i="5" s="1"/>
  <c r="S7098" i="5"/>
  <c r="R7098" i="5"/>
  <c r="T7098" i="5" s="1"/>
  <c r="T7097" i="5"/>
  <c r="S7097" i="5"/>
  <c r="R7097" i="5"/>
  <c r="T7096" i="5"/>
  <c r="S7096" i="5"/>
  <c r="R7096" i="5"/>
  <c r="S7095" i="5"/>
  <c r="R7095" i="5"/>
  <c r="T7095" i="5" s="1"/>
  <c r="S7094" i="5"/>
  <c r="R7094" i="5"/>
  <c r="T7094" i="5" s="1"/>
  <c r="S7093" i="5"/>
  <c r="R7093" i="5"/>
  <c r="T7093" i="5" s="1"/>
  <c r="S7092" i="5"/>
  <c r="R7092" i="5"/>
  <c r="T7092" i="5" s="1"/>
  <c r="S7091" i="5"/>
  <c r="R7091" i="5"/>
  <c r="T7091" i="5" s="1"/>
  <c r="S7090" i="5"/>
  <c r="R7090" i="5"/>
  <c r="T7090" i="5" s="1"/>
  <c r="T7089" i="5"/>
  <c r="S7089" i="5"/>
  <c r="R7089" i="5"/>
  <c r="T7088" i="5"/>
  <c r="S7088" i="5"/>
  <c r="R7088" i="5"/>
  <c r="S7087" i="5"/>
  <c r="R7087" i="5"/>
  <c r="T7087" i="5" s="1"/>
  <c r="S7086" i="5"/>
  <c r="R7086" i="5"/>
  <c r="T7086" i="5" s="1"/>
  <c r="S7085" i="5"/>
  <c r="R7085" i="5"/>
  <c r="T7085" i="5" s="1"/>
  <c r="S7084" i="5"/>
  <c r="R7084" i="5"/>
  <c r="T7084" i="5" s="1"/>
  <c r="S7083" i="5"/>
  <c r="R7083" i="5"/>
  <c r="T7083" i="5" s="1"/>
  <c r="S7082" i="5"/>
  <c r="R7082" i="5"/>
  <c r="T7082" i="5" s="1"/>
  <c r="T7081" i="5"/>
  <c r="S7081" i="5"/>
  <c r="R7081" i="5"/>
  <c r="T7080" i="5"/>
  <c r="S7080" i="5"/>
  <c r="R7080" i="5"/>
  <c r="S7079" i="5"/>
  <c r="R7079" i="5"/>
  <c r="T7079" i="5" s="1"/>
  <c r="S7078" i="5"/>
  <c r="R7078" i="5"/>
  <c r="T7078" i="5" s="1"/>
  <c r="S7077" i="5"/>
  <c r="R7077" i="5"/>
  <c r="T7077" i="5" s="1"/>
  <c r="S7076" i="5"/>
  <c r="R7076" i="5"/>
  <c r="T7076" i="5" s="1"/>
  <c r="S7075" i="5"/>
  <c r="R7075" i="5"/>
  <c r="T7075" i="5" s="1"/>
  <c r="S7074" i="5"/>
  <c r="R7074" i="5"/>
  <c r="T7074" i="5" s="1"/>
  <c r="T7073" i="5"/>
  <c r="S7073" i="5"/>
  <c r="R7073" i="5"/>
  <c r="T7072" i="5"/>
  <c r="S7072" i="5"/>
  <c r="R7072" i="5"/>
  <c r="S7071" i="5"/>
  <c r="R7071" i="5"/>
  <c r="T7071" i="5" s="1"/>
  <c r="S7070" i="5"/>
  <c r="R7070" i="5"/>
  <c r="T7070" i="5" s="1"/>
  <c r="S7069" i="5"/>
  <c r="R7069" i="5"/>
  <c r="T7069" i="5" s="1"/>
  <c r="S7068" i="5"/>
  <c r="R7068" i="5"/>
  <c r="T7068" i="5" s="1"/>
  <c r="S7067" i="5"/>
  <c r="R7067" i="5"/>
  <c r="T7067" i="5" s="1"/>
  <c r="S7066" i="5"/>
  <c r="R7066" i="5"/>
  <c r="T7066" i="5" s="1"/>
  <c r="T7065" i="5"/>
  <c r="S7065" i="5"/>
  <c r="R7065" i="5"/>
  <c r="T7064" i="5"/>
  <c r="S7064" i="5"/>
  <c r="R7064" i="5"/>
  <c r="S7063" i="5"/>
  <c r="R7063" i="5"/>
  <c r="T7063" i="5" s="1"/>
  <c r="S7062" i="5"/>
  <c r="R7062" i="5"/>
  <c r="T7062" i="5" s="1"/>
  <c r="T7061" i="5"/>
  <c r="S7061" i="5"/>
  <c r="R7061" i="5"/>
  <c r="S7060" i="5"/>
  <c r="R7060" i="5"/>
  <c r="T7060" i="5" s="1"/>
  <c r="S7059" i="5"/>
  <c r="R7059" i="5"/>
  <c r="T7059" i="5" s="1"/>
  <c r="S7058" i="5"/>
  <c r="R7058" i="5"/>
  <c r="T7058" i="5" s="1"/>
  <c r="T7057" i="5"/>
  <c r="S7057" i="5"/>
  <c r="R7057" i="5"/>
  <c r="T7056" i="5"/>
  <c r="S7056" i="5"/>
  <c r="R7056" i="5"/>
  <c r="S7055" i="5"/>
  <c r="R7055" i="5"/>
  <c r="T7055" i="5" s="1"/>
  <c r="S7054" i="5"/>
  <c r="R7054" i="5"/>
  <c r="T7054" i="5" s="1"/>
  <c r="S7053" i="5"/>
  <c r="R7053" i="5"/>
  <c r="T7053" i="5" s="1"/>
  <c r="S7052" i="5"/>
  <c r="R7052" i="5"/>
  <c r="T7052" i="5" s="1"/>
  <c r="S7051" i="5"/>
  <c r="R7051" i="5"/>
  <c r="T7051" i="5" s="1"/>
  <c r="S7050" i="5"/>
  <c r="R7050" i="5"/>
  <c r="T7050" i="5" s="1"/>
  <c r="T7049" i="5"/>
  <c r="S7049" i="5"/>
  <c r="R7049" i="5"/>
  <c r="T7048" i="5"/>
  <c r="S7048" i="5"/>
  <c r="R7048" i="5"/>
  <c r="S7047" i="5"/>
  <c r="R7047" i="5"/>
  <c r="T7047" i="5" s="1"/>
  <c r="S7046" i="5"/>
  <c r="R7046" i="5"/>
  <c r="T7046" i="5" s="1"/>
  <c r="T7045" i="5"/>
  <c r="S7045" i="5"/>
  <c r="R7045" i="5"/>
  <c r="S7044" i="5"/>
  <c r="R7044" i="5"/>
  <c r="T7044" i="5" s="1"/>
  <c r="S7043" i="5"/>
  <c r="R7043" i="5"/>
  <c r="T7043" i="5" s="1"/>
  <c r="S7042" i="5"/>
  <c r="R7042" i="5"/>
  <c r="T7042" i="5" s="1"/>
  <c r="T7041" i="5"/>
  <c r="S7041" i="5"/>
  <c r="R7041" i="5"/>
  <c r="T7040" i="5"/>
  <c r="S7040" i="5"/>
  <c r="R7040" i="5"/>
  <c r="S7039" i="5"/>
  <c r="R7039" i="5"/>
  <c r="T7039" i="5" s="1"/>
  <c r="S7038" i="5"/>
  <c r="R7038" i="5"/>
  <c r="T7038" i="5" s="1"/>
  <c r="S7037" i="5"/>
  <c r="R7037" i="5"/>
  <c r="T7037" i="5" s="1"/>
  <c r="S7036" i="5"/>
  <c r="R7036" i="5"/>
  <c r="T7036" i="5" s="1"/>
  <c r="S7035" i="5"/>
  <c r="R7035" i="5"/>
  <c r="T7035" i="5" s="1"/>
  <c r="S7034" i="5"/>
  <c r="R7034" i="5"/>
  <c r="T7034" i="5" s="1"/>
  <c r="T7033" i="5"/>
  <c r="S7033" i="5"/>
  <c r="R7033" i="5"/>
  <c r="T7032" i="5"/>
  <c r="S7032" i="5"/>
  <c r="R7032" i="5"/>
  <c r="S7031" i="5"/>
  <c r="R7031" i="5"/>
  <c r="T7031" i="5" s="1"/>
  <c r="S7030" i="5"/>
  <c r="R7030" i="5"/>
  <c r="T7030" i="5" s="1"/>
  <c r="T7029" i="5"/>
  <c r="S7029" i="5"/>
  <c r="R7029" i="5"/>
  <c r="S7028" i="5"/>
  <c r="R7028" i="5"/>
  <c r="T7028" i="5" s="1"/>
  <c r="S7027" i="5"/>
  <c r="R7027" i="5"/>
  <c r="T7027" i="5" s="1"/>
  <c r="S7026" i="5"/>
  <c r="R7026" i="5"/>
  <c r="T7026" i="5" s="1"/>
  <c r="T7025" i="5"/>
  <c r="S7025" i="5"/>
  <c r="R7025" i="5"/>
  <c r="T7024" i="5"/>
  <c r="S7024" i="5"/>
  <c r="R7024" i="5"/>
  <c r="S7023" i="5"/>
  <c r="R7023" i="5"/>
  <c r="T7023" i="5" s="1"/>
  <c r="S7022" i="5"/>
  <c r="R7022" i="5"/>
  <c r="T7022" i="5" s="1"/>
  <c r="S7021" i="5"/>
  <c r="R7021" i="5"/>
  <c r="T7021" i="5" s="1"/>
  <c r="S7020" i="5"/>
  <c r="R7020" i="5"/>
  <c r="T7020" i="5" s="1"/>
  <c r="S7019" i="5"/>
  <c r="R7019" i="5"/>
  <c r="T7019" i="5" s="1"/>
  <c r="S7018" i="5"/>
  <c r="R7018" i="5"/>
  <c r="T7018" i="5" s="1"/>
  <c r="T7017" i="5"/>
  <c r="S7017" i="5"/>
  <c r="R7017" i="5"/>
  <c r="T7016" i="5"/>
  <c r="S7016" i="5"/>
  <c r="R7016" i="5"/>
  <c r="S7015" i="5"/>
  <c r="R7015" i="5"/>
  <c r="T7015" i="5" s="1"/>
  <c r="S7014" i="5"/>
  <c r="R7014" i="5"/>
  <c r="T7014" i="5" s="1"/>
  <c r="T7013" i="5"/>
  <c r="S7013" i="5"/>
  <c r="R7013" i="5"/>
  <c r="S7012" i="5"/>
  <c r="R7012" i="5"/>
  <c r="T7012" i="5" s="1"/>
  <c r="S7011" i="5"/>
  <c r="R7011" i="5"/>
  <c r="T7011" i="5" s="1"/>
  <c r="S7010" i="5"/>
  <c r="R7010" i="5"/>
  <c r="T7010" i="5" s="1"/>
  <c r="T7009" i="5"/>
  <c r="S7009" i="5"/>
  <c r="R7009" i="5"/>
  <c r="T7008" i="5"/>
  <c r="S7008" i="5"/>
  <c r="R7008" i="5"/>
  <c r="S7007" i="5"/>
  <c r="R7007" i="5"/>
  <c r="T7007" i="5" s="1"/>
  <c r="S7006" i="5"/>
  <c r="R7006" i="5"/>
  <c r="T7006" i="5" s="1"/>
  <c r="S7005" i="5"/>
  <c r="R7005" i="5"/>
  <c r="T7005" i="5" s="1"/>
  <c r="S7004" i="5"/>
  <c r="R7004" i="5"/>
  <c r="T7004" i="5" s="1"/>
  <c r="S7003" i="5"/>
  <c r="R7003" i="5"/>
  <c r="T7003" i="5" s="1"/>
  <c r="S7002" i="5"/>
  <c r="R7002" i="5"/>
  <c r="T7002" i="5" s="1"/>
  <c r="T7001" i="5"/>
  <c r="S7001" i="5"/>
  <c r="R7001" i="5"/>
  <c r="S7000" i="5"/>
  <c r="R7000" i="5"/>
  <c r="T7000" i="5" s="1"/>
  <c r="S6999" i="5"/>
  <c r="R6999" i="5"/>
  <c r="T6999" i="5" s="1"/>
  <c r="S6998" i="5"/>
  <c r="R6998" i="5"/>
  <c r="T6998" i="5" s="1"/>
  <c r="S6997" i="5"/>
  <c r="R6997" i="5"/>
  <c r="T6997" i="5" s="1"/>
  <c r="S6996" i="5"/>
  <c r="R6996" i="5"/>
  <c r="T6996" i="5" s="1"/>
  <c r="S6995" i="5"/>
  <c r="R6995" i="5"/>
  <c r="T6995" i="5" s="1"/>
  <c r="T6994" i="5"/>
  <c r="S6994" i="5"/>
  <c r="R6994" i="5"/>
  <c r="T6993" i="5"/>
  <c r="S6993" i="5"/>
  <c r="R6993" i="5"/>
  <c r="S6992" i="5"/>
  <c r="R6992" i="5"/>
  <c r="T6992" i="5" s="1"/>
  <c r="S6991" i="5"/>
  <c r="R6991" i="5"/>
  <c r="T6991" i="5" s="1"/>
  <c r="T6990" i="5"/>
  <c r="S6990" i="5"/>
  <c r="R6990" i="5"/>
  <c r="S6989" i="5"/>
  <c r="R6989" i="5"/>
  <c r="T6989" i="5" s="1"/>
  <c r="S6988" i="5"/>
  <c r="R6988" i="5"/>
  <c r="T6988" i="5" s="1"/>
  <c r="S6987" i="5"/>
  <c r="R6987" i="5"/>
  <c r="T6987" i="5" s="1"/>
  <c r="S6986" i="5"/>
  <c r="R6986" i="5"/>
  <c r="T6986" i="5" s="1"/>
  <c r="S6985" i="5"/>
  <c r="R6985" i="5"/>
  <c r="T6985" i="5" s="1"/>
  <c r="S6984" i="5"/>
  <c r="R6984" i="5"/>
  <c r="T6984" i="5" s="1"/>
  <c r="S6983" i="5"/>
  <c r="R6983" i="5"/>
  <c r="T6983" i="5" s="1"/>
  <c r="S6982" i="5"/>
  <c r="R6982" i="5"/>
  <c r="T6982" i="5" s="1"/>
  <c r="T6981" i="5"/>
  <c r="S6981" i="5"/>
  <c r="R6981" i="5"/>
  <c r="T6980" i="5"/>
  <c r="S6980" i="5"/>
  <c r="R6980" i="5"/>
  <c r="S6979" i="5"/>
  <c r="R6979" i="5"/>
  <c r="T6979" i="5" s="1"/>
  <c r="S6978" i="5"/>
  <c r="R6978" i="5"/>
  <c r="T6978" i="5" s="1"/>
  <c r="S6977" i="5"/>
  <c r="R6977" i="5"/>
  <c r="T6977" i="5" s="1"/>
  <c r="S6976" i="5"/>
  <c r="R6976" i="5"/>
  <c r="T6976" i="5" s="1"/>
  <c r="S6975" i="5"/>
  <c r="R6975" i="5"/>
  <c r="T6975" i="5" s="1"/>
  <c r="S6974" i="5"/>
  <c r="R6974" i="5"/>
  <c r="T6974" i="5" s="1"/>
  <c r="T6973" i="5"/>
  <c r="S6973" i="5"/>
  <c r="R6973" i="5"/>
  <c r="S6972" i="5"/>
  <c r="R6972" i="5"/>
  <c r="T6972" i="5" s="1"/>
  <c r="S6971" i="5"/>
  <c r="R6971" i="5"/>
  <c r="T6971" i="5" s="1"/>
  <c r="S6970" i="5"/>
  <c r="R6970" i="5"/>
  <c r="T6970" i="5" s="1"/>
  <c r="S6969" i="5"/>
  <c r="R6969" i="5"/>
  <c r="T6969" i="5" s="1"/>
  <c r="T6968" i="5"/>
  <c r="S6968" i="5"/>
  <c r="R6968" i="5"/>
  <c r="S6967" i="5"/>
  <c r="R6967" i="5"/>
  <c r="T6967" i="5" s="1"/>
  <c r="S6966" i="5"/>
  <c r="R6966" i="5"/>
  <c r="T6966" i="5" s="1"/>
  <c r="T6965" i="5"/>
  <c r="S6965" i="5"/>
  <c r="R6965" i="5"/>
  <c r="S6964" i="5"/>
  <c r="R6964" i="5"/>
  <c r="T6964" i="5" s="1"/>
  <c r="S6963" i="5"/>
  <c r="R6963" i="5"/>
  <c r="T6963" i="5" s="1"/>
  <c r="S6962" i="5"/>
  <c r="R6962" i="5"/>
  <c r="T6962" i="5" s="1"/>
  <c r="T6961" i="5"/>
  <c r="S6961" i="5"/>
  <c r="R6961" i="5"/>
  <c r="S6960" i="5"/>
  <c r="R6960" i="5"/>
  <c r="T6960" i="5" s="1"/>
  <c r="S6959" i="5"/>
  <c r="R6959" i="5"/>
  <c r="T6959" i="5" s="1"/>
  <c r="S6958" i="5"/>
  <c r="R6958" i="5"/>
  <c r="T6958" i="5" s="1"/>
  <c r="S6957" i="5"/>
  <c r="R6957" i="5"/>
  <c r="T6957" i="5" s="1"/>
  <c r="S6956" i="5"/>
  <c r="R6956" i="5"/>
  <c r="T6956" i="5" s="1"/>
  <c r="S6955" i="5"/>
  <c r="R6955" i="5"/>
  <c r="T6955" i="5" s="1"/>
  <c r="S6954" i="5"/>
  <c r="R6954" i="5"/>
  <c r="T6954" i="5" s="1"/>
  <c r="T6953" i="5"/>
  <c r="S6953" i="5"/>
  <c r="R6953" i="5"/>
  <c r="S6952" i="5"/>
  <c r="R6952" i="5"/>
  <c r="T6952" i="5" s="1"/>
  <c r="S6951" i="5"/>
  <c r="R6951" i="5"/>
  <c r="T6951" i="5" s="1"/>
  <c r="S6950" i="5"/>
  <c r="R6950" i="5"/>
  <c r="T6950" i="5" s="1"/>
  <c r="S6949" i="5"/>
  <c r="R6949" i="5"/>
  <c r="T6949" i="5" s="1"/>
  <c r="S6948" i="5"/>
  <c r="R6948" i="5"/>
  <c r="T6948" i="5" s="1"/>
  <c r="S6947" i="5"/>
  <c r="R6947" i="5"/>
  <c r="T6947" i="5" s="1"/>
  <c r="T6946" i="5"/>
  <c r="S6946" i="5"/>
  <c r="R6946" i="5"/>
  <c r="S6945" i="5"/>
  <c r="R6945" i="5"/>
  <c r="T6945" i="5" s="1"/>
  <c r="S6944" i="5"/>
  <c r="R6944" i="5"/>
  <c r="T6944" i="5" s="1"/>
  <c r="S6943" i="5"/>
  <c r="R6943" i="5"/>
  <c r="T6943" i="5" s="1"/>
  <c r="S6942" i="5"/>
  <c r="R6942" i="5"/>
  <c r="T6942" i="5" s="1"/>
  <c r="T6941" i="5"/>
  <c r="S6941" i="5"/>
  <c r="R6941" i="5"/>
  <c r="S6940" i="5"/>
  <c r="R6940" i="5"/>
  <c r="T6940" i="5" s="1"/>
  <c r="S6939" i="5"/>
  <c r="R6939" i="5"/>
  <c r="T6939" i="5" s="1"/>
  <c r="T6938" i="5"/>
  <c r="S6938" i="5"/>
  <c r="R6938" i="5"/>
  <c r="T6937" i="5"/>
  <c r="S6937" i="5"/>
  <c r="R6937" i="5"/>
  <c r="S6936" i="5"/>
  <c r="R6936" i="5"/>
  <c r="T6936" i="5" s="1"/>
  <c r="S6935" i="5"/>
  <c r="R6935" i="5"/>
  <c r="T6935" i="5" s="1"/>
  <c r="S6934" i="5"/>
  <c r="R6934" i="5"/>
  <c r="T6934" i="5" s="1"/>
  <c r="S6933" i="5"/>
  <c r="R6933" i="5"/>
  <c r="T6933" i="5" s="1"/>
  <c r="S6932" i="5"/>
  <c r="R6932" i="5"/>
  <c r="T6932" i="5" s="1"/>
  <c r="S6931" i="5"/>
  <c r="R6931" i="5"/>
  <c r="T6931" i="5" s="1"/>
  <c r="S6930" i="5"/>
  <c r="R6930" i="5"/>
  <c r="T6930" i="5" s="1"/>
  <c r="S6929" i="5"/>
  <c r="R6929" i="5"/>
  <c r="T6929" i="5" s="1"/>
  <c r="S6928" i="5"/>
  <c r="R6928" i="5"/>
  <c r="T6928" i="5" s="1"/>
  <c r="S6927" i="5"/>
  <c r="R6927" i="5"/>
  <c r="T6927" i="5" s="1"/>
  <c r="S6926" i="5"/>
  <c r="R6926" i="5"/>
  <c r="T6926" i="5" s="1"/>
  <c r="S6925" i="5"/>
  <c r="R6925" i="5"/>
  <c r="T6925" i="5" s="1"/>
  <c r="S6924" i="5"/>
  <c r="R6924" i="5"/>
  <c r="T6924" i="5" s="1"/>
  <c r="S6923" i="5"/>
  <c r="R6923" i="5"/>
  <c r="T6923" i="5" s="1"/>
  <c r="S6922" i="5"/>
  <c r="R6922" i="5"/>
  <c r="T6922" i="5" s="1"/>
  <c r="T6921" i="5"/>
  <c r="S6921" i="5"/>
  <c r="R6921" i="5"/>
  <c r="S6920" i="5"/>
  <c r="R6920" i="5"/>
  <c r="T6920" i="5" s="1"/>
  <c r="S6919" i="5"/>
  <c r="R6919" i="5"/>
  <c r="T6919" i="5" s="1"/>
  <c r="S6918" i="5"/>
  <c r="R6918" i="5"/>
  <c r="T6918" i="5" s="1"/>
  <c r="S6917" i="5"/>
  <c r="R6917" i="5"/>
  <c r="T6917" i="5" s="1"/>
  <c r="S6916" i="5"/>
  <c r="R6916" i="5"/>
  <c r="T6916" i="5" s="1"/>
  <c r="S6915" i="5"/>
  <c r="R6915" i="5"/>
  <c r="T6915" i="5" s="1"/>
  <c r="T6914" i="5"/>
  <c r="S6914" i="5"/>
  <c r="R6914" i="5"/>
  <c r="T6913" i="5"/>
  <c r="S6913" i="5"/>
  <c r="R6913" i="5"/>
  <c r="S6912" i="5"/>
  <c r="R6912" i="5"/>
  <c r="T6912" i="5" s="1"/>
  <c r="S6911" i="5"/>
  <c r="R6911" i="5"/>
  <c r="T6911" i="5" s="1"/>
  <c r="T6910" i="5"/>
  <c r="S6910" i="5"/>
  <c r="R6910" i="5"/>
  <c r="S6909" i="5"/>
  <c r="R6909" i="5"/>
  <c r="T6909" i="5" s="1"/>
  <c r="S6908" i="5"/>
  <c r="R6908" i="5"/>
  <c r="T6908" i="5" s="1"/>
  <c r="S6907" i="5"/>
  <c r="R6907" i="5"/>
  <c r="T6907" i="5" s="1"/>
  <c r="S6906" i="5"/>
  <c r="R6906" i="5"/>
  <c r="T6906" i="5" s="1"/>
  <c r="T6905" i="5"/>
  <c r="S6905" i="5"/>
  <c r="R6905" i="5"/>
  <c r="S6904" i="5"/>
  <c r="R6904" i="5"/>
  <c r="T6904" i="5" s="1"/>
  <c r="S6903" i="5"/>
  <c r="R6903" i="5"/>
  <c r="T6903" i="5" s="1"/>
  <c r="S6902" i="5"/>
  <c r="R6902" i="5"/>
  <c r="T6902" i="5" s="1"/>
  <c r="S6901" i="5"/>
  <c r="R6901" i="5"/>
  <c r="T6901" i="5" s="1"/>
  <c r="S6900" i="5"/>
  <c r="R6900" i="5"/>
  <c r="T6900" i="5" s="1"/>
  <c r="S6899" i="5"/>
  <c r="R6899" i="5"/>
  <c r="T6899" i="5" s="1"/>
  <c r="T6898" i="5"/>
  <c r="S6898" i="5"/>
  <c r="R6898" i="5"/>
  <c r="T6897" i="5"/>
  <c r="S6897" i="5"/>
  <c r="R6897" i="5"/>
  <c r="S6896" i="5"/>
  <c r="R6896" i="5"/>
  <c r="T6896" i="5" s="1"/>
  <c r="S6895" i="5"/>
  <c r="R6895" i="5"/>
  <c r="T6895" i="5" s="1"/>
  <c r="S6894" i="5"/>
  <c r="R6894" i="5"/>
  <c r="T6894" i="5" s="1"/>
  <c r="S6893" i="5"/>
  <c r="R6893" i="5"/>
  <c r="T6893" i="5" s="1"/>
  <c r="S6892" i="5"/>
  <c r="R6892" i="5"/>
  <c r="T6892" i="5" s="1"/>
  <c r="S6891" i="5"/>
  <c r="R6891" i="5"/>
  <c r="T6891" i="5" s="1"/>
  <c r="S6890" i="5"/>
  <c r="R6890" i="5"/>
  <c r="T6890" i="5" s="1"/>
  <c r="S6889" i="5"/>
  <c r="R6889" i="5"/>
  <c r="T6889" i="5" s="1"/>
  <c r="S6888" i="5"/>
  <c r="R6888" i="5"/>
  <c r="T6888" i="5" s="1"/>
  <c r="S6887" i="5"/>
  <c r="R6887" i="5"/>
  <c r="T6887" i="5" s="1"/>
  <c r="S6886" i="5"/>
  <c r="R6886" i="5"/>
  <c r="T6886" i="5" s="1"/>
  <c r="S6885" i="5"/>
  <c r="R6885" i="5"/>
  <c r="T6885" i="5" s="1"/>
  <c r="S6884" i="5"/>
  <c r="R6884" i="5"/>
  <c r="T6884" i="5" s="1"/>
  <c r="S6883" i="5"/>
  <c r="R6883" i="5"/>
  <c r="T6883" i="5" s="1"/>
  <c r="S6882" i="5"/>
  <c r="R6882" i="5"/>
  <c r="T6882" i="5" s="1"/>
  <c r="T6881" i="5"/>
  <c r="S6881" i="5"/>
  <c r="R6881" i="5"/>
  <c r="S6880" i="5"/>
  <c r="R6880" i="5"/>
  <c r="T6880" i="5" s="1"/>
  <c r="S6879" i="5"/>
  <c r="R6879" i="5"/>
  <c r="T6879" i="5" s="1"/>
  <c r="S6878" i="5"/>
  <c r="R6878" i="5"/>
  <c r="T6878" i="5" s="1"/>
  <c r="S6877" i="5"/>
  <c r="R6877" i="5"/>
  <c r="T6877" i="5" s="1"/>
  <c r="S6876" i="5"/>
  <c r="R6876" i="5"/>
  <c r="T6876" i="5" s="1"/>
  <c r="S6875" i="5"/>
  <c r="R6875" i="5"/>
  <c r="T6875" i="5" s="1"/>
  <c r="T6874" i="5"/>
  <c r="S6874" i="5"/>
  <c r="R6874" i="5"/>
  <c r="T6873" i="5"/>
  <c r="S6873" i="5"/>
  <c r="R6873" i="5"/>
  <c r="S6872" i="5"/>
  <c r="R6872" i="5"/>
  <c r="T6872" i="5" s="1"/>
  <c r="S6871" i="5"/>
  <c r="R6871" i="5"/>
  <c r="T6871" i="5" s="1"/>
  <c r="S6870" i="5"/>
  <c r="R6870" i="5"/>
  <c r="T6870" i="5" s="1"/>
  <c r="S6869" i="5"/>
  <c r="R6869" i="5"/>
  <c r="T6869" i="5" s="1"/>
  <c r="S6868" i="5"/>
  <c r="R6868" i="5"/>
  <c r="T6868" i="5" s="1"/>
  <c r="S6867" i="5"/>
  <c r="R6867" i="5"/>
  <c r="T6867" i="5" s="1"/>
  <c r="S6866" i="5"/>
  <c r="R6866" i="5"/>
  <c r="T6866" i="5" s="1"/>
  <c r="T6865" i="5"/>
  <c r="S6865" i="5"/>
  <c r="R6865" i="5"/>
  <c r="S6864" i="5"/>
  <c r="R6864" i="5"/>
  <c r="T6864" i="5" s="1"/>
  <c r="S6863" i="5"/>
  <c r="R6863" i="5"/>
  <c r="T6863" i="5" s="1"/>
  <c r="S6862" i="5"/>
  <c r="R6862" i="5"/>
  <c r="T6862" i="5" s="1"/>
  <c r="T6861" i="5"/>
  <c r="S6861" i="5"/>
  <c r="R6861" i="5"/>
  <c r="S6860" i="5"/>
  <c r="R6860" i="5"/>
  <c r="T6860" i="5" s="1"/>
  <c r="S6859" i="5"/>
  <c r="R6859" i="5"/>
  <c r="T6859" i="5" s="1"/>
  <c r="S6858" i="5"/>
  <c r="R6858" i="5"/>
  <c r="T6858" i="5" s="1"/>
  <c r="S6857" i="5"/>
  <c r="R6857" i="5"/>
  <c r="T6857" i="5" s="1"/>
  <c r="S6856" i="5"/>
  <c r="R6856" i="5"/>
  <c r="T6856" i="5" s="1"/>
  <c r="S6855" i="5"/>
  <c r="R6855" i="5"/>
  <c r="T6855" i="5" s="1"/>
  <c r="S6854" i="5"/>
  <c r="R6854" i="5"/>
  <c r="T6854" i="5" s="1"/>
  <c r="S6853" i="5"/>
  <c r="R6853" i="5"/>
  <c r="T6853" i="5" s="1"/>
  <c r="S6852" i="5"/>
  <c r="R6852" i="5"/>
  <c r="T6852" i="5" s="1"/>
  <c r="S6851" i="5"/>
  <c r="R6851" i="5"/>
  <c r="T6851" i="5" s="1"/>
  <c r="S6850" i="5"/>
  <c r="R6850" i="5"/>
  <c r="T6850" i="5" s="1"/>
  <c r="T6849" i="5"/>
  <c r="S6849" i="5"/>
  <c r="R6849" i="5"/>
  <c r="S6848" i="5"/>
  <c r="R6848" i="5"/>
  <c r="T6848" i="5" s="1"/>
  <c r="S6847" i="5"/>
  <c r="R6847" i="5"/>
  <c r="T6847" i="5" s="1"/>
  <c r="S6846" i="5"/>
  <c r="R6846" i="5"/>
  <c r="T6846" i="5" s="1"/>
  <c r="S6845" i="5"/>
  <c r="R6845" i="5"/>
  <c r="T6845" i="5" s="1"/>
  <c r="S6844" i="5"/>
  <c r="R6844" i="5"/>
  <c r="T6844" i="5" s="1"/>
  <c r="S6843" i="5"/>
  <c r="R6843" i="5"/>
  <c r="T6843" i="5" s="1"/>
  <c r="S6842" i="5"/>
  <c r="R6842" i="5"/>
  <c r="T6842" i="5" s="1"/>
  <c r="S6841" i="5"/>
  <c r="R6841" i="5"/>
  <c r="T6841" i="5" s="1"/>
  <c r="S6840" i="5"/>
  <c r="R6840" i="5"/>
  <c r="T6840" i="5" s="1"/>
  <c r="S6839" i="5"/>
  <c r="R6839" i="5"/>
  <c r="T6839" i="5" s="1"/>
  <c r="S6838" i="5"/>
  <c r="R6838" i="5"/>
  <c r="T6838" i="5" s="1"/>
  <c r="S6837" i="5"/>
  <c r="R6837" i="5"/>
  <c r="T6837" i="5" s="1"/>
  <c r="S6836" i="5"/>
  <c r="R6836" i="5"/>
  <c r="T6836" i="5" s="1"/>
  <c r="S6835" i="5"/>
  <c r="R6835" i="5"/>
  <c r="T6835" i="5" s="1"/>
  <c r="S6834" i="5"/>
  <c r="R6834" i="5"/>
  <c r="T6834" i="5" s="1"/>
  <c r="T6833" i="5"/>
  <c r="S6833" i="5"/>
  <c r="R6833" i="5"/>
  <c r="S6832" i="5"/>
  <c r="R6832" i="5"/>
  <c r="T6832" i="5" s="1"/>
  <c r="S6831" i="5"/>
  <c r="R6831" i="5"/>
  <c r="T6831" i="5" s="1"/>
  <c r="S6830" i="5"/>
  <c r="R6830" i="5"/>
  <c r="T6830" i="5" s="1"/>
  <c r="T6829" i="5"/>
  <c r="S6829" i="5"/>
  <c r="R6829" i="5"/>
  <c r="S6828" i="5"/>
  <c r="R6828" i="5"/>
  <c r="T6828" i="5" s="1"/>
  <c r="S6827" i="5"/>
  <c r="R6827" i="5"/>
  <c r="T6827" i="5" s="1"/>
  <c r="S6826" i="5"/>
  <c r="R6826" i="5"/>
  <c r="T6826" i="5" s="1"/>
  <c r="S6825" i="5"/>
  <c r="R6825" i="5"/>
  <c r="T6825" i="5" s="1"/>
  <c r="S6824" i="5"/>
  <c r="R6824" i="5"/>
  <c r="T6824" i="5" s="1"/>
  <c r="S6823" i="5"/>
  <c r="R6823" i="5"/>
  <c r="T6823" i="5" s="1"/>
  <c r="S6822" i="5"/>
  <c r="R6822" i="5"/>
  <c r="T6822" i="5" s="1"/>
  <c r="S6821" i="5"/>
  <c r="R6821" i="5"/>
  <c r="T6821" i="5" s="1"/>
  <c r="S6820" i="5"/>
  <c r="R6820" i="5"/>
  <c r="T6820" i="5" s="1"/>
  <c r="S6819" i="5"/>
  <c r="R6819" i="5"/>
  <c r="T6819" i="5" s="1"/>
  <c r="S6818" i="5"/>
  <c r="R6818" i="5"/>
  <c r="T6818" i="5" s="1"/>
  <c r="T6817" i="5"/>
  <c r="S6817" i="5"/>
  <c r="R6817" i="5"/>
  <c r="S6816" i="5"/>
  <c r="R6816" i="5"/>
  <c r="T6816" i="5" s="1"/>
  <c r="S6815" i="5"/>
  <c r="R6815" i="5"/>
  <c r="T6815" i="5" s="1"/>
  <c r="S6814" i="5"/>
  <c r="R6814" i="5"/>
  <c r="T6814" i="5" s="1"/>
  <c r="S6813" i="5"/>
  <c r="R6813" i="5"/>
  <c r="T6813" i="5" s="1"/>
  <c r="S6812" i="5"/>
  <c r="R6812" i="5"/>
  <c r="T6812" i="5" s="1"/>
  <c r="S6811" i="5"/>
  <c r="R6811" i="5"/>
  <c r="T6811" i="5" s="1"/>
  <c r="S6810" i="5"/>
  <c r="R6810" i="5"/>
  <c r="T6810" i="5" s="1"/>
  <c r="T6809" i="5"/>
  <c r="S6809" i="5"/>
  <c r="R6809" i="5"/>
  <c r="S6808" i="5"/>
  <c r="R6808" i="5"/>
  <c r="T6808" i="5" s="1"/>
  <c r="S6807" i="5"/>
  <c r="R6807" i="5"/>
  <c r="T6807" i="5" s="1"/>
  <c r="S6806" i="5"/>
  <c r="R6806" i="5"/>
  <c r="T6806" i="5" s="1"/>
  <c r="S6805" i="5"/>
  <c r="R6805" i="5"/>
  <c r="T6805" i="5" s="1"/>
  <c r="S6804" i="5"/>
  <c r="R6804" i="5"/>
  <c r="T6804" i="5" s="1"/>
  <c r="S6803" i="5"/>
  <c r="R6803" i="5"/>
  <c r="T6803" i="5" s="1"/>
  <c r="S6802" i="5"/>
  <c r="R6802" i="5"/>
  <c r="T6802" i="5" s="1"/>
  <c r="S6801" i="5"/>
  <c r="R6801" i="5"/>
  <c r="T6801" i="5" s="1"/>
  <c r="S6800" i="5"/>
  <c r="R6800" i="5"/>
  <c r="T6800" i="5" s="1"/>
  <c r="S6799" i="5"/>
  <c r="R6799" i="5"/>
  <c r="T6799" i="5" s="1"/>
  <c r="S6798" i="5"/>
  <c r="R6798" i="5"/>
  <c r="T6798" i="5" s="1"/>
  <c r="T6797" i="5"/>
  <c r="S6797" i="5"/>
  <c r="R6797" i="5"/>
  <c r="S6796" i="5"/>
  <c r="R6796" i="5"/>
  <c r="T6796" i="5" s="1"/>
  <c r="S6795" i="5"/>
  <c r="R6795" i="5"/>
  <c r="T6795" i="5" s="1"/>
  <c r="S6794" i="5"/>
  <c r="R6794" i="5"/>
  <c r="T6794" i="5" s="1"/>
  <c r="S6793" i="5"/>
  <c r="R6793" i="5"/>
  <c r="T6793" i="5" s="1"/>
  <c r="S6792" i="5"/>
  <c r="R6792" i="5"/>
  <c r="T6792" i="5" s="1"/>
  <c r="S6791" i="5"/>
  <c r="R6791" i="5"/>
  <c r="T6791" i="5" s="1"/>
  <c r="S6790" i="5"/>
  <c r="R6790" i="5"/>
  <c r="T6790" i="5" s="1"/>
  <c r="S6789" i="5"/>
  <c r="R6789" i="5"/>
  <c r="T6789" i="5" s="1"/>
  <c r="S6788" i="5"/>
  <c r="R6788" i="5"/>
  <c r="T6788" i="5" s="1"/>
  <c r="S6787" i="5"/>
  <c r="R6787" i="5"/>
  <c r="T6787" i="5" s="1"/>
  <c r="S6786" i="5"/>
  <c r="R6786" i="5"/>
  <c r="T6786" i="5" s="1"/>
  <c r="T6785" i="5"/>
  <c r="S6785" i="5"/>
  <c r="R6785" i="5"/>
  <c r="S6784" i="5"/>
  <c r="R6784" i="5"/>
  <c r="T6784" i="5" s="1"/>
  <c r="S6783" i="5"/>
  <c r="R6783" i="5"/>
  <c r="T6783" i="5" s="1"/>
  <c r="S6782" i="5"/>
  <c r="R6782" i="5"/>
  <c r="T6782" i="5" s="1"/>
  <c r="S6781" i="5"/>
  <c r="R6781" i="5"/>
  <c r="T6781" i="5" s="1"/>
  <c r="S6780" i="5"/>
  <c r="R6780" i="5"/>
  <c r="T6780" i="5" s="1"/>
  <c r="S6779" i="5"/>
  <c r="R6779" i="5"/>
  <c r="T6779" i="5" s="1"/>
  <c r="S6778" i="5"/>
  <c r="R6778" i="5"/>
  <c r="T6778" i="5" s="1"/>
  <c r="T6777" i="5"/>
  <c r="S6777" i="5"/>
  <c r="R6777" i="5"/>
  <c r="S6776" i="5"/>
  <c r="R6776" i="5"/>
  <c r="T6776" i="5" s="1"/>
  <c r="S6775" i="5"/>
  <c r="R6775" i="5"/>
  <c r="T6775" i="5" s="1"/>
  <c r="S6774" i="5"/>
  <c r="R6774" i="5"/>
  <c r="T6774" i="5" s="1"/>
  <c r="S6773" i="5"/>
  <c r="R6773" i="5"/>
  <c r="T6773" i="5" s="1"/>
  <c r="T6772" i="5"/>
  <c r="S6772" i="5"/>
  <c r="R6772" i="5"/>
  <c r="S6771" i="5"/>
  <c r="R6771" i="5"/>
  <c r="T6771" i="5" s="1"/>
  <c r="S6770" i="5"/>
  <c r="R6770" i="5"/>
  <c r="T6770" i="5" s="1"/>
  <c r="T6769" i="5"/>
  <c r="S6769" i="5"/>
  <c r="R6769" i="5"/>
  <c r="S6768" i="5"/>
  <c r="R6768" i="5"/>
  <c r="T6768" i="5" s="1"/>
  <c r="S6767" i="5"/>
  <c r="R6767" i="5"/>
  <c r="T6767" i="5" s="1"/>
  <c r="S6766" i="5"/>
  <c r="R6766" i="5"/>
  <c r="T6766" i="5" s="1"/>
  <c r="S6765" i="5"/>
  <c r="R6765" i="5"/>
  <c r="T6765" i="5" s="1"/>
  <c r="S6764" i="5"/>
  <c r="R6764" i="5"/>
  <c r="T6764" i="5" s="1"/>
  <c r="S6763" i="5"/>
  <c r="R6763" i="5"/>
  <c r="T6763" i="5" s="1"/>
  <c r="S6762" i="5"/>
  <c r="R6762" i="5"/>
  <c r="T6762" i="5" s="1"/>
  <c r="T6761" i="5"/>
  <c r="S6761" i="5"/>
  <c r="R6761" i="5"/>
  <c r="S6760" i="5"/>
  <c r="R6760" i="5"/>
  <c r="T6760" i="5" s="1"/>
  <c r="S6759" i="5"/>
  <c r="R6759" i="5"/>
  <c r="T6759" i="5" s="1"/>
  <c r="S6758" i="5"/>
  <c r="R6758" i="5"/>
  <c r="T6758" i="5" s="1"/>
  <c r="S6757" i="5"/>
  <c r="R6757" i="5"/>
  <c r="T6757" i="5" s="1"/>
  <c r="T6756" i="5"/>
  <c r="S6756" i="5"/>
  <c r="R6756" i="5"/>
  <c r="S6755" i="5"/>
  <c r="R6755" i="5"/>
  <c r="T6755" i="5" s="1"/>
  <c r="S6754" i="5"/>
  <c r="R6754" i="5"/>
  <c r="T6754" i="5" s="1"/>
  <c r="T6753" i="5"/>
  <c r="S6753" i="5"/>
  <c r="R6753" i="5"/>
  <c r="S6752" i="5"/>
  <c r="R6752" i="5"/>
  <c r="T6752" i="5" s="1"/>
  <c r="S6751" i="5"/>
  <c r="R6751" i="5"/>
  <c r="T6751" i="5" s="1"/>
  <c r="S6750" i="5"/>
  <c r="R6750" i="5"/>
  <c r="T6750" i="5" s="1"/>
  <c r="S6749" i="5"/>
  <c r="R6749" i="5"/>
  <c r="T6749" i="5" s="1"/>
  <c r="S6748" i="5"/>
  <c r="R6748" i="5"/>
  <c r="T6748" i="5" s="1"/>
  <c r="S6747" i="5"/>
  <c r="R6747" i="5"/>
  <c r="T6747" i="5" s="1"/>
  <c r="S6746" i="5"/>
  <c r="R6746" i="5"/>
  <c r="T6746" i="5" s="1"/>
  <c r="T6745" i="5"/>
  <c r="S6745" i="5"/>
  <c r="R6745" i="5"/>
  <c r="S6744" i="5"/>
  <c r="R6744" i="5"/>
  <c r="T6744" i="5" s="1"/>
  <c r="S6743" i="5"/>
  <c r="R6743" i="5"/>
  <c r="T6743" i="5" s="1"/>
  <c r="S6742" i="5"/>
  <c r="R6742" i="5"/>
  <c r="T6742" i="5" s="1"/>
  <c r="S6741" i="5"/>
  <c r="R6741" i="5"/>
  <c r="T6741" i="5" s="1"/>
  <c r="T6740" i="5"/>
  <c r="S6740" i="5"/>
  <c r="R6740" i="5"/>
  <c r="S6739" i="5"/>
  <c r="R6739" i="5"/>
  <c r="T6739" i="5" s="1"/>
  <c r="S6738" i="5"/>
  <c r="R6738" i="5"/>
  <c r="T6738" i="5" s="1"/>
  <c r="T6737" i="5"/>
  <c r="S6737" i="5"/>
  <c r="R6737" i="5"/>
  <c r="S6736" i="5"/>
  <c r="R6736" i="5"/>
  <c r="T6736" i="5" s="1"/>
  <c r="S6735" i="5"/>
  <c r="R6735" i="5"/>
  <c r="T6735" i="5" s="1"/>
  <c r="S6734" i="5"/>
  <c r="R6734" i="5"/>
  <c r="T6734" i="5" s="1"/>
  <c r="S6733" i="5"/>
  <c r="R6733" i="5"/>
  <c r="T6733" i="5" s="1"/>
  <c r="T6732" i="5"/>
  <c r="S6732" i="5"/>
  <c r="R6732" i="5"/>
  <c r="S6731" i="5"/>
  <c r="R6731" i="5"/>
  <c r="T6731" i="5" s="1"/>
  <c r="S6730" i="5"/>
  <c r="R6730" i="5"/>
  <c r="T6730" i="5" s="1"/>
  <c r="T6729" i="5"/>
  <c r="S6729" i="5"/>
  <c r="R6729" i="5"/>
  <c r="S6728" i="5"/>
  <c r="R6728" i="5"/>
  <c r="T6728" i="5" s="1"/>
  <c r="S6727" i="5"/>
  <c r="R6727" i="5"/>
  <c r="T6727" i="5" s="1"/>
  <c r="S6726" i="5"/>
  <c r="R6726" i="5"/>
  <c r="T6726" i="5" s="1"/>
  <c r="S6725" i="5"/>
  <c r="R6725" i="5"/>
  <c r="T6725" i="5" s="1"/>
  <c r="T6724" i="5"/>
  <c r="S6724" i="5"/>
  <c r="R6724" i="5"/>
  <c r="S6723" i="5"/>
  <c r="R6723" i="5"/>
  <c r="T6723" i="5" s="1"/>
  <c r="S6722" i="5"/>
  <c r="R6722" i="5"/>
  <c r="T6722" i="5" s="1"/>
  <c r="T6721" i="5"/>
  <c r="S6721" i="5"/>
  <c r="R6721" i="5"/>
  <c r="S6720" i="5"/>
  <c r="R6720" i="5"/>
  <c r="T6720" i="5" s="1"/>
  <c r="S6719" i="5"/>
  <c r="R6719" i="5"/>
  <c r="T6719" i="5" s="1"/>
  <c r="S6718" i="5"/>
  <c r="R6718" i="5"/>
  <c r="T6718" i="5" s="1"/>
  <c r="S6717" i="5"/>
  <c r="R6717" i="5"/>
  <c r="T6717" i="5" s="1"/>
  <c r="T6716" i="5"/>
  <c r="S6716" i="5"/>
  <c r="R6716" i="5"/>
  <c r="S6715" i="5"/>
  <c r="R6715" i="5"/>
  <c r="T6715" i="5" s="1"/>
  <c r="S6714" i="5"/>
  <c r="R6714" i="5"/>
  <c r="T6714" i="5" s="1"/>
  <c r="T6713" i="5"/>
  <c r="S6713" i="5"/>
  <c r="R6713" i="5"/>
  <c r="S6712" i="5"/>
  <c r="R6712" i="5"/>
  <c r="T6712" i="5" s="1"/>
  <c r="S6711" i="5"/>
  <c r="R6711" i="5"/>
  <c r="T6711" i="5" s="1"/>
  <c r="S6710" i="5"/>
  <c r="R6710" i="5"/>
  <c r="T6710" i="5" s="1"/>
  <c r="S6709" i="5"/>
  <c r="R6709" i="5"/>
  <c r="T6709" i="5" s="1"/>
  <c r="T6708" i="5"/>
  <c r="S6708" i="5"/>
  <c r="R6708" i="5"/>
  <c r="S6707" i="5"/>
  <c r="R6707" i="5"/>
  <c r="T6707" i="5" s="1"/>
  <c r="S6706" i="5"/>
  <c r="R6706" i="5"/>
  <c r="T6706" i="5" s="1"/>
  <c r="T6705" i="5"/>
  <c r="S6705" i="5"/>
  <c r="R6705" i="5"/>
  <c r="S6704" i="5"/>
  <c r="R6704" i="5"/>
  <c r="T6704" i="5" s="1"/>
  <c r="S6703" i="5"/>
  <c r="R6703" i="5"/>
  <c r="T6703" i="5" s="1"/>
  <c r="S6702" i="5"/>
  <c r="R6702" i="5"/>
  <c r="T6702" i="5" s="1"/>
  <c r="S6701" i="5"/>
  <c r="R6701" i="5"/>
  <c r="T6701" i="5" s="1"/>
  <c r="T6700" i="5"/>
  <c r="S6700" i="5"/>
  <c r="R6700" i="5"/>
  <c r="S6699" i="5"/>
  <c r="R6699" i="5"/>
  <c r="T6699" i="5" s="1"/>
  <c r="S6698" i="5"/>
  <c r="R6698" i="5"/>
  <c r="T6698" i="5" s="1"/>
  <c r="T6697" i="5"/>
  <c r="S6697" i="5"/>
  <c r="R6697" i="5"/>
  <c r="S6696" i="5"/>
  <c r="R6696" i="5"/>
  <c r="T6696" i="5" s="1"/>
  <c r="S6695" i="5"/>
  <c r="R6695" i="5"/>
  <c r="T6695" i="5" s="1"/>
  <c r="S6694" i="5"/>
  <c r="R6694" i="5"/>
  <c r="T6694" i="5" s="1"/>
  <c r="S6693" i="5"/>
  <c r="R6693" i="5"/>
  <c r="T6693" i="5" s="1"/>
  <c r="T6692" i="5"/>
  <c r="S6692" i="5"/>
  <c r="R6692" i="5"/>
  <c r="S6691" i="5"/>
  <c r="R6691" i="5"/>
  <c r="T6691" i="5" s="1"/>
  <c r="S6690" i="5"/>
  <c r="R6690" i="5"/>
  <c r="T6690" i="5" s="1"/>
  <c r="T6689" i="5"/>
  <c r="S6689" i="5"/>
  <c r="R6689" i="5"/>
  <c r="S6688" i="5"/>
  <c r="R6688" i="5"/>
  <c r="T6688" i="5" s="1"/>
  <c r="S6687" i="5"/>
  <c r="R6687" i="5"/>
  <c r="T6687" i="5" s="1"/>
  <c r="S6686" i="5"/>
  <c r="R6686" i="5"/>
  <c r="T6686" i="5" s="1"/>
  <c r="S6685" i="5"/>
  <c r="R6685" i="5"/>
  <c r="T6685" i="5" s="1"/>
  <c r="T6684" i="5"/>
  <c r="S6684" i="5"/>
  <c r="R6684" i="5"/>
  <c r="S6683" i="5"/>
  <c r="R6683" i="5"/>
  <c r="T6683" i="5" s="1"/>
  <c r="S6682" i="5"/>
  <c r="R6682" i="5"/>
  <c r="T6682" i="5" s="1"/>
  <c r="T6681" i="5"/>
  <c r="S6681" i="5"/>
  <c r="R6681" i="5"/>
  <c r="S6680" i="5"/>
  <c r="R6680" i="5"/>
  <c r="T6680" i="5" s="1"/>
  <c r="S6679" i="5"/>
  <c r="R6679" i="5"/>
  <c r="T6679" i="5" s="1"/>
  <c r="S6678" i="5"/>
  <c r="R6678" i="5"/>
  <c r="T6678" i="5" s="1"/>
  <c r="S6677" i="5"/>
  <c r="R6677" i="5"/>
  <c r="T6677" i="5" s="1"/>
  <c r="T6676" i="5"/>
  <c r="S6676" i="5"/>
  <c r="R6676" i="5"/>
  <c r="S6675" i="5"/>
  <c r="R6675" i="5"/>
  <c r="T6675" i="5" s="1"/>
  <c r="S6674" i="5"/>
  <c r="R6674" i="5"/>
  <c r="T6674" i="5" s="1"/>
  <c r="T6673" i="5"/>
  <c r="S6673" i="5"/>
  <c r="R6673" i="5"/>
  <c r="S6672" i="5"/>
  <c r="R6672" i="5"/>
  <c r="T6672" i="5" s="1"/>
  <c r="S6671" i="5"/>
  <c r="R6671" i="5"/>
  <c r="T6671" i="5" s="1"/>
  <c r="S6670" i="5"/>
  <c r="R6670" i="5"/>
  <c r="T6670" i="5" s="1"/>
  <c r="S6669" i="5"/>
  <c r="R6669" i="5"/>
  <c r="T6669" i="5" s="1"/>
  <c r="T6668" i="5"/>
  <c r="S6668" i="5"/>
  <c r="R6668" i="5"/>
  <c r="S6667" i="5"/>
  <c r="R6667" i="5"/>
  <c r="T6667" i="5" s="1"/>
  <c r="S6666" i="5"/>
  <c r="R6666" i="5"/>
  <c r="T6666" i="5" s="1"/>
  <c r="T6665" i="5"/>
  <c r="S6665" i="5"/>
  <c r="R6665" i="5"/>
  <c r="S6664" i="5"/>
  <c r="R6664" i="5"/>
  <c r="T6664" i="5" s="1"/>
  <c r="S6663" i="5"/>
  <c r="R6663" i="5"/>
  <c r="T6663" i="5" s="1"/>
  <c r="S6662" i="5"/>
  <c r="R6662" i="5"/>
  <c r="T6662" i="5" s="1"/>
  <c r="S6661" i="5"/>
  <c r="R6661" i="5"/>
  <c r="T6661" i="5" s="1"/>
  <c r="T6660" i="5"/>
  <c r="S6660" i="5"/>
  <c r="R6660" i="5"/>
  <c r="S6659" i="5"/>
  <c r="R6659" i="5"/>
  <c r="T6659" i="5" s="1"/>
  <c r="S6658" i="5"/>
  <c r="R6658" i="5"/>
  <c r="T6658" i="5" s="1"/>
  <c r="T6657" i="5"/>
  <c r="S6657" i="5"/>
  <c r="R6657" i="5"/>
  <c r="S6656" i="5"/>
  <c r="R6656" i="5"/>
  <c r="T6656" i="5" s="1"/>
  <c r="S6655" i="5"/>
  <c r="R6655" i="5"/>
  <c r="T6655" i="5" s="1"/>
  <c r="S6654" i="5"/>
  <c r="R6654" i="5"/>
  <c r="T6654" i="5" s="1"/>
  <c r="S6653" i="5"/>
  <c r="R6653" i="5"/>
  <c r="T6653" i="5" s="1"/>
  <c r="T6652" i="5"/>
  <c r="S6652" i="5"/>
  <c r="R6652" i="5"/>
  <c r="S6651" i="5"/>
  <c r="R6651" i="5"/>
  <c r="T6651" i="5" s="1"/>
  <c r="S6650" i="5"/>
  <c r="R6650" i="5"/>
  <c r="T6650" i="5" s="1"/>
  <c r="T6649" i="5"/>
  <c r="S6649" i="5"/>
  <c r="R6649" i="5"/>
  <c r="S6648" i="5"/>
  <c r="R6648" i="5"/>
  <c r="T6648" i="5" s="1"/>
  <c r="S6647" i="5"/>
  <c r="R6647" i="5"/>
  <c r="T6647" i="5" s="1"/>
  <c r="S6646" i="5"/>
  <c r="R6646" i="5"/>
  <c r="T6646" i="5" s="1"/>
  <c r="S6645" i="5"/>
  <c r="R6645" i="5"/>
  <c r="T6645" i="5" s="1"/>
  <c r="T6644" i="5"/>
  <c r="S6644" i="5"/>
  <c r="R6644" i="5"/>
  <c r="S6643" i="5"/>
  <c r="R6643" i="5"/>
  <c r="T6643" i="5" s="1"/>
  <c r="S6642" i="5"/>
  <c r="R6642" i="5"/>
  <c r="T6642" i="5" s="1"/>
  <c r="T6641" i="5"/>
  <c r="S6641" i="5"/>
  <c r="R6641" i="5"/>
  <c r="S6640" i="5"/>
  <c r="R6640" i="5"/>
  <c r="T6640" i="5" s="1"/>
  <c r="S6639" i="5"/>
  <c r="R6639" i="5"/>
  <c r="T6639" i="5" s="1"/>
  <c r="S6638" i="5"/>
  <c r="R6638" i="5"/>
  <c r="T6638" i="5" s="1"/>
  <c r="S6637" i="5"/>
  <c r="R6637" i="5"/>
  <c r="T6637" i="5" s="1"/>
  <c r="T6636" i="5"/>
  <c r="S6636" i="5"/>
  <c r="R6636" i="5"/>
  <c r="S6635" i="5"/>
  <c r="R6635" i="5"/>
  <c r="T6635" i="5" s="1"/>
  <c r="S6634" i="5"/>
  <c r="R6634" i="5"/>
  <c r="T6634" i="5" s="1"/>
  <c r="T6633" i="5"/>
  <c r="S6633" i="5"/>
  <c r="R6633" i="5"/>
  <c r="S6632" i="5"/>
  <c r="R6632" i="5"/>
  <c r="T6632" i="5" s="1"/>
  <c r="S6631" i="5"/>
  <c r="R6631" i="5"/>
  <c r="T6631" i="5" s="1"/>
  <c r="S6630" i="5"/>
  <c r="R6630" i="5"/>
  <c r="T6630" i="5" s="1"/>
  <c r="S6629" i="5"/>
  <c r="R6629" i="5"/>
  <c r="T6629" i="5" s="1"/>
  <c r="T6628" i="5"/>
  <c r="S6628" i="5"/>
  <c r="R6628" i="5"/>
  <c r="S6627" i="5"/>
  <c r="R6627" i="5"/>
  <c r="T6627" i="5" s="1"/>
  <c r="S6626" i="5"/>
  <c r="R6626" i="5"/>
  <c r="T6626" i="5" s="1"/>
  <c r="T6625" i="5"/>
  <c r="S6625" i="5"/>
  <c r="R6625" i="5"/>
  <c r="S6624" i="5"/>
  <c r="R6624" i="5"/>
  <c r="T6624" i="5" s="1"/>
  <c r="S6623" i="5"/>
  <c r="R6623" i="5"/>
  <c r="T6623" i="5" s="1"/>
  <c r="S6622" i="5"/>
  <c r="R6622" i="5"/>
  <c r="T6622" i="5" s="1"/>
  <c r="S6621" i="5"/>
  <c r="R6621" i="5"/>
  <c r="T6621" i="5" s="1"/>
  <c r="T6620" i="5"/>
  <c r="S6620" i="5"/>
  <c r="R6620" i="5"/>
  <c r="S6619" i="5"/>
  <c r="R6619" i="5"/>
  <c r="T6619" i="5" s="1"/>
  <c r="S6618" i="5"/>
  <c r="R6618" i="5"/>
  <c r="T6618" i="5" s="1"/>
  <c r="T6617" i="5"/>
  <c r="S6617" i="5"/>
  <c r="R6617" i="5"/>
  <c r="S6616" i="5"/>
  <c r="R6616" i="5"/>
  <c r="T6616" i="5" s="1"/>
  <c r="S6615" i="5"/>
  <c r="R6615" i="5"/>
  <c r="T6615" i="5" s="1"/>
  <c r="S6614" i="5"/>
  <c r="R6614" i="5"/>
  <c r="T6614" i="5" s="1"/>
  <c r="S6613" i="5"/>
  <c r="R6613" i="5"/>
  <c r="T6613" i="5" s="1"/>
  <c r="T6612" i="5"/>
  <c r="S6612" i="5"/>
  <c r="R6612" i="5"/>
  <c r="S6611" i="5"/>
  <c r="R6611" i="5"/>
  <c r="T6611" i="5" s="1"/>
  <c r="S6610" i="5"/>
  <c r="R6610" i="5"/>
  <c r="T6610" i="5" s="1"/>
  <c r="T6609" i="5"/>
  <c r="S6609" i="5"/>
  <c r="R6609" i="5"/>
  <c r="S6608" i="5"/>
  <c r="R6608" i="5"/>
  <c r="T6608" i="5" s="1"/>
  <c r="S6607" i="5"/>
  <c r="R6607" i="5"/>
  <c r="T6607" i="5" s="1"/>
  <c r="S6606" i="5"/>
  <c r="R6606" i="5"/>
  <c r="T6606" i="5" s="1"/>
  <c r="S6605" i="5"/>
  <c r="R6605" i="5"/>
  <c r="T6605" i="5" s="1"/>
  <c r="T6604" i="5"/>
  <c r="S6604" i="5"/>
  <c r="R6604" i="5"/>
  <c r="S6603" i="5"/>
  <c r="R6603" i="5"/>
  <c r="T6603" i="5" s="1"/>
  <c r="S6602" i="5"/>
  <c r="R6602" i="5"/>
  <c r="T6602" i="5" s="1"/>
  <c r="T6601" i="5"/>
  <c r="S6601" i="5"/>
  <c r="R6601" i="5"/>
  <c r="S6600" i="5"/>
  <c r="R6600" i="5"/>
  <c r="T6600" i="5" s="1"/>
  <c r="S6599" i="5"/>
  <c r="R6599" i="5"/>
  <c r="T6599" i="5" s="1"/>
  <c r="S6598" i="5"/>
  <c r="R6598" i="5"/>
  <c r="T6598" i="5" s="1"/>
  <c r="S6597" i="5"/>
  <c r="R6597" i="5"/>
  <c r="T6597" i="5" s="1"/>
  <c r="T6596" i="5"/>
  <c r="S6596" i="5"/>
  <c r="R6596" i="5"/>
  <c r="S6595" i="5"/>
  <c r="R6595" i="5"/>
  <c r="T6595" i="5" s="1"/>
  <c r="S6594" i="5"/>
  <c r="R6594" i="5"/>
  <c r="T6594" i="5" s="1"/>
  <c r="T6593" i="5"/>
  <c r="S6593" i="5"/>
  <c r="R6593" i="5"/>
  <c r="S6592" i="5"/>
  <c r="R6592" i="5"/>
  <c r="T6592" i="5" s="1"/>
  <c r="S6591" i="5"/>
  <c r="R6591" i="5"/>
  <c r="T6591" i="5" s="1"/>
  <c r="S6590" i="5"/>
  <c r="R6590" i="5"/>
  <c r="T6590" i="5" s="1"/>
  <c r="S6589" i="5"/>
  <c r="R6589" i="5"/>
  <c r="T6589" i="5" s="1"/>
  <c r="T6588" i="5"/>
  <c r="S6588" i="5"/>
  <c r="R6588" i="5"/>
  <c r="S6587" i="5"/>
  <c r="R6587" i="5"/>
  <c r="T6587" i="5" s="1"/>
  <c r="S6586" i="5"/>
  <c r="R6586" i="5"/>
  <c r="T6586" i="5" s="1"/>
  <c r="T6585" i="5"/>
  <c r="S6585" i="5"/>
  <c r="R6585" i="5"/>
  <c r="S6584" i="5"/>
  <c r="R6584" i="5"/>
  <c r="T6584" i="5" s="1"/>
  <c r="S6583" i="5"/>
  <c r="R6583" i="5"/>
  <c r="T6583" i="5" s="1"/>
  <c r="S6582" i="5"/>
  <c r="R6582" i="5"/>
  <c r="T6582" i="5" s="1"/>
  <c r="S6581" i="5"/>
  <c r="R6581" i="5"/>
  <c r="T6581" i="5" s="1"/>
  <c r="T6580" i="5"/>
  <c r="S6580" i="5"/>
  <c r="R6580" i="5"/>
  <c r="S6579" i="5"/>
  <c r="R6579" i="5"/>
  <c r="T6579" i="5" s="1"/>
  <c r="S6578" i="5"/>
  <c r="R6578" i="5"/>
  <c r="T6578" i="5" s="1"/>
  <c r="T6577" i="5"/>
  <c r="S6577" i="5"/>
  <c r="R6577" i="5"/>
  <c r="S6576" i="5"/>
  <c r="R6576" i="5"/>
  <c r="T6576" i="5" s="1"/>
  <c r="S6575" i="5"/>
  <c r="R6575" i="5"/>
  <c r="T6575" i="5" s="1"/>
  <c r="S6574" i="5"/>
  <c r="R6574" i="5"/>
  <c r="T6574" i="5" s="1"/>
  <c r="S6573" i="5"/>
  <c r="R6573" i="5"/>
  <c r="T6573" i="5" s="1"/>
  <c r="T6572" i="5"/>
  <c r="S6572" i="5"/>
  <c r="R6572" i="5"/>
  <c r="S6571" i="5"/>
  <c r="R6571" i="5"/>
  <c r="T6571" i="5" s="1"/>
  <c r="S6570" i="5"/>
  <c r="R6570" i="5"/>
  <c r="T6570" i="5" s="1"/>
  <c r="T6569" i="5"/>
  <c r="S6569" i="5"/>
  <c r="R6569" i="5"/>
  <c r="S6568" i="5"/>
  <c r="R6568" i="5"/>
  <c r="T6568" i="5" s="1"/>
  <c r="S6567" i="5"/>
  <c r="R6567" i="5"/>
  <c r="T6567" i="5" s="1"/>
  <c r="S6566" i="5"/>
  <c r="R6566" i="5"/>
  <c r="T6566" i="5" s="1"/>
  <c r="S6565" i="5"/>
  <c r="R6565" i="5"/>
  <c r="T6565" i="5" s="1"/>
  <c r="T6564" i="5"/>
  <c r="S6564" i="5"/>
  <c r="R6564" i="5"/>
  <c r="S6563" i="5"/>
  <c r="R6563" i="5"/>
  <c r="T6563" i="5" s="1"/>
  <c r="S6562" i="5"/>
  <c r="R6562" i="5"/>
  <c r="T6562" i="5" s="1"/>
  <c r="T6561" i="5"/>
  <c r="S6561" i="5"/>
  <c r="R6561" i="5"/>
  <c r="S6560" i="5"/>
  <c r="R6560" i="5"/>
  <c r="T6560" i="5" s="1"/>
  <c r="S6559" i="5"/>
  <c r="R6559" i="5"/>
  <c r="T6559" i="5" s="1"/>
  <c r="S6558" i="5"/>
  <c r="R6558" i="5"/>
  <c r="T6558" i="5" s="1"/>
  <c r="S6557" i="5"/>
  <c r="R6557" i="5"/>
  <c r="T6557" i="5" s="1"/>
  <c r="T6556" i="5"/>
  <c r="S6556" i="5"/>
  <c r="R6556" i="5"/>
  <c r="S6555" i="5"/>
  <c r="R6555" i="5"/>
  <c r="T6555" i="5" s="1"/>
  <c r="S6554" i="5"/>
  <c r="R6554" i="5"/>
  <c r="T6554" i="5" s="1"/>
  <c r="T6553" i="5"/>
  <c r="S6553" i="5"/>
  <c r="R6553" i="5"/>
  <c r="S6552" i="5"/>
  <c r="R6552" i="5"/>
  <c r="T6552" i="5" s="1"/>
  <c r="S6551" i="5"/>
  <c r="R6551" i="5"/>
  <c r="T6551" i="5" s="1"/>
  <c r="S6550" i="5"/>
  <c r="R6550" i="5"/>
  <c r="T6550" i="5" s="1"/>
  <c r="S6549" i="5"/>
  <c r="R6549" i="5"/>
  <c r="T6549" i="5" s="1"/>
  <c r="S6548" i="5"/>
  <c r="R6548" i="5"/>
  <c r="T6548" i="5" s="1"/>
  <c r="S6547" i="5"/>
  <c r="R6547" i="5"/>
  <c r="T6547" i="5" s="1"/>
  <c r="S6546" i="5"/>
  <c r="R6546" i="5"/>
  <c r="T6546" i="5" s="1"/>
  <c r="S6545" i="5"/>
  <c r="R6545" i="5"/>
  <c r="T6545" i="5" s="1"/>
  <c r="S6544" i="5"/>
  <c r="R6544" i="5"/>
  <c r="T6544" i="5" s="1"/>
  <c r="S6543" i="5"/>
  <c r="R6543" i="5"/>
  <c r="T6543" i="5" s="1"/>
  <c r="S6542" i="5"/>
  <c r="R6542" i="5"/>
  <c r="T6542" i="5" s="1"/>
  <c r="T6541" i="5"/>
  <c r="S6541" i="5"/>
  <c r="R6541" i="5"/>
  <c r="S6540" i="5"/>
  <c r="R6540" i="5"/>
  <c r="T6540" i="5" s="1"/>
  <c r="S6539" i="5"/>
  <c r="R6539" i="5"/>
  <c r="T6539" i="5" s="1"/>
  <c r="S6538" i="5"/>
  <c r="R6538" i="5"/>
  <c r="T6538" i="5" s="1"/>
  <c r="T6537" i="5"/>
  <c r="S6537" i="5"/>
  <c r="R6537" i="5"/>
  <c r="T6536" i="5"/>
  <c r="S6536" i="5"/>
  <c r="R6536" i="5"/>
  <c r="S6535" i="5"/>
  <c r="R6535" i="5"/>
  <c r="T6535" i="5" s="1"/>
  <c r="S6534" i="5"/>
  <c r="R6534" i="5"/>
  <c r="T6534" i="5" s="1"/>
  <c r="S6533" i="5"/>
  <c r="R6533" i="5"/>
  <c r="T6533" i="5" s="1"/>
  <c r="S6532" i="5"/>
  <c r="R6532" i="5"/>
  <c r="T6532" i="5" s="1"/>
  <c r="S6531" i="5"/>
  <c r="R6531" i="5"/>
  <c r="T6531" i="5" s="1"/>
  <c r="S6530" i="5"/>
  <c r="R6530" i="5"/>
  <c r="T6530" i="5" s="1"/>
  <c r="T6529" i="5"/>
  <c r="S6529" i="5"/>
  <c r="R6529" i="5"/>
  <c r="S6528" i="5"/>
  <c r="R6528" i="5"/>
  <c r="T6528" i="5" s="1"/>
  <c r="S6527" i="5"/>
  <c r="R6527" i="5"/>
  <c r="T6527" i="5" s="1"/>
  <c r="S6526" i="5"/>
  <c r="R6526" i="5"/>
  <c r="T6526" i="5" s="1"/>
  <c r="T6525" i="5"/>
  <c r="S6525" i="5"/>
  <c r="R6525" i="5"/>
  <c r="T6524" i="5"/>
  <c r="S6524" i="5"/>
  <c r="R6524" i="5"/>
  <c r="S6523" i="5"/>
  <c r="R6523" i="5"/>
  <c r="T6523" i="5" s="1"/>
  <c r="S6522" i="5"/>
  <c r="R6522" i="5"/>
  <c r="T6522" i="5" s="1"/>
  <c r="S6521" i="5"/>
  <c r="R6521" i="5"/>
  <c r="T6521" i="5" s="1"/>
  <c r="S6520" i="5"/>
  <c r="R6520" i="5"/>
  <c r="T6520" i="5" s="1"/>
  <c r="S6519" i="5"/>
  <c r="R6519" i="5"/>
  <c r="T6519" i="5" s="1"/>
  <c r="S6518" i="5"/>
  <c r="R6518" i="5"/>
  <c r="T6518" i="5" s="1"/>
  <c r="T6517" i="5"/>
  <c r="S6517" i="5"/>
  <c r="R6517" i="5"/>
  <c r="T6516" i="5"/>
  <c r="S6516" i="5"/>
  <c r="R6516" i="5"/>
  <c r="S6515" i="5"/>
  <c r="R6515" i="5"/>
  <c r="T6515" i="5" s="1"/>
  <c r="S6514" i="5"/>
  <c r="R6514" i="5"/>
  <c r="T6514" i="5" s="1"/>
  <c r="S6513" i="5"/>
  <c r="R6513" i="5"/>
  <c r="T6513" i="5" s="1"/>
  <c r="S6512" i="5"/>
  <c r="R6512" i="5"/>
  <c r="T6512" i="5" s="1"/>
  <c r="S6511" i="5"/>
  <c r="R6511" i="5"/>
  <c r="T6511" i="5" s="1"/>
  <c r="S6510" i="5"/>
  <c r="R6510" i="5"/>
  <c r="T6510" i="5" s="1"/>
  <c r="T6509" i="5"/>
  <c r="S6509" i="5"/>
  <c r="R6509" i="5"/>
  <c r="T6508" i="5"/>
  <c r="S6508" i="5"/>
  <c r="R6508" i="5"/>
  <c r="S6507" i="5"/>
  <c r="R6507" i="5"/>
  <c r="T6507" i="5" s="1"/>
  <c r="S6506" i="5"/>
  <c r="R6506" i="5"/>
  <c r="T6506" i="5" s="1"/>
  <c r="S6505" i="5"/>
  <c r="R6505" i="5"/>
  <c r="T6505" i="5" s="1"/>
  <c r="S6504" i="5"/>
  <c r="R6504" i="5"/>
  <c r="T6504" i="5" s="1"/>
  <c r="S6503" i="5"/>
  <c r="R6503" i="5"/>
  <c r="T6503" i="5" s="1"/>
  <c r="S6502" i="5"/>
  <c r="R6502" i="5"/>
  <c r="T6502" i="5" s="1"/>
  <c r="T6501" i="5"/>
  <c r="S6501" i="5"/>
  <c r="R6501" i="5"/>
  <c r="T6500" i="5"/>
  <c r="S6500" i="5"/>
  <c r="R6500" i="5"/>
  <c r="S6499" i="5"/>
  <c r="R6499" i="5"/>
  <c r="T6499" i="5" s="1"/>
  <c r="S6498" i="5"/>
  <c r="R6498" i="5"/>
  <c r="T6498" i="5" s="1"/>
  <c r="S6497" i="5"/>
  <c r="R6497" i="5"/>
  <c r="T6497" i="5" s="1"/>
  <c r="S6496" i="5"/>
  <c r="R6496" i="5"/>
  <c r="T6496" i="5" s="1"/>
  <c r="S6495" i="5"/>
  <c r="R6495" i="5"/>
  <c r="T6495" i="5" s="1"/>
  <c r="S6494" i="5"/>
  <c r="R6494" i="5"/>
  <c r="T6494" i="5" s="1"/>
  <c r="T6493" i="5"/>
  <c r="S6493" i="5"/>
  <c r="R6493" i="5"/>
  <c r="T6492" i="5"/>
  <c r="S6492" i="5"/>
  <c r="R6492" i="5"/>
  <c r="S6491" i="5"/>
  <c r="R6491" i="5"/>
  <c r="T6491" i="5" s="1"/>
  <c r="S6490" i="5"/>
  <c r="R6490" i="5"/>
  <c r="T6490" i="5" s="1"/>
  <c r="S6489" i="5"/>
  <c r="R6489" i="5"/>
  <c r="T6489" i="5" s="1"/>
  <c r="S6488" i="5"/>
  <c r="R6488" i="5"/>
  <c r="T6488" i="5" s="1"/>
  <c r="S6487" i="5"/>
  <c r="R6487" i="5"/>
  <c r="T6487" i="5" s="1"/>
  <c r="S6486" i="5"/>
  <c r="R6486" i="5"/>
  <c r="T6486" i="5" s="1"/>
  <c r="T6485" i="5"/>
  <c r="S6485" i="5"/>
  <c r="R6485" i="5"/>
  <c r="T6484" i="5"/>
  <c r="S6484" i="5"/>
  <c r="R6484" i="5"/>
  <c r="S6483" i="5"/>
  <c r="R6483" i="5"/>
  <c r="T6483" i="5" s="1"/>
  <c r="S6482" i="5"/>
  <c r="R6482" i="5"/>
  <c r="T6482" i="5" s="1"/>
  <c r="S6481" i="5"/>
  <c r="R6481" i="5"/>
  <c r="T6481" i="5" s="1"/>
  <c r="S6480" i="5"/>
  <c r="R6480" i="5"/>
  <c r="T6480" i="5" s="1"/>
  <c r="S6479" i="5"/>
  <c r="R6479" i="5"/>
  <c r="T6479" i="5" s="1"/>
  <c r="S6478" i="5"/>
  <c r="R6478" i="5"/>
  <c r="T6478" i="5" s="1"/>
  <c r="T6477" i="5"/>
  <c r="S6477" i="5"/>
  <c r="R6477" i="5"/>
  <c r="T6476" i="5"/>
  <c r="S6476" i="5"/>
  <c r="R6476" i="5"/>
  <c r="S6475" i="5"/>
  <c r="R6475" i="5"/>
  <c r="T6475" i="5" s="1"/>
  <c r="S6474" i="5"/>
  <c r="R6474" i="5"/>
  <c r="T6474" i="5" s="1"/>
  <c r="S6473" i="5"/>
  <c r="R6473" i="5"/>
  <c r="T6473" i="5" s="1"/>
  <c r="S6472" i="5"/>
  <c r="R6472" i="5"/>
  <c r="T6472" i="5" s="1"/>
  <c r="S6471" i="5"/>
  <c r="R6471" i="5"/>
  <c r="T6471" i="5" s="1"/>
  <c r="S6470" i="5"/>
  <c r="R6470" i="5"/>
  <c r="T6470" i="5" s="1"/>
  <c r="T6469" i="5"/>
  <c r="S6469" i="5"/>
  <c r="R6469" i="5"/>
  <c r="T6468" i="5"/>
  <c r="S6468" i="5"/>
  <c r="R6468" i="5"/>
  <c r="S6467" i="5"/>
  <c r="R6467" i="5"/>
  <c r="T6467" i="5" s="1"/>
  <c r="S6466" i="5"/>
  <c r="R6466" i="5"/>
  <c r="T6466" i="5" s="1"/>
  <c r="S6465" i="5"/>
  <c r="R6465" i="5"/>
  <c r="T6465" i="5" s="1"/>
  <c r="S6464" i="5"/>
  <c r="R6464" i="5"/>
  <c r="T6464" i="5" s="1"/>
  <c r="S6463" i="5"/>
  <c r="R6463" i="5"/>
  <c r="T6463" i="5" s="1"/>
  <c r="S6462" i="5"/>
  <c r="R6462" i="5"/>
  <c r="T6462" i="5" s="1"/>
  <c r="S6461" i="5"/>
  <c r="R6461" i="5"/>
  <c r="T6461" i="5" s="1"/>
  <c r="T6460" i="5"/>
  <c r="S6460" i="5"/>
  <c r="R6460" i="5"/>
  <c r="S6459" i="5"/>
  <c r="R6459" i="5"/>
  <c r="T6459" i="5" s="1"/>
  <c r="S6458" i="5"/>
  <c r="R6458" i="5"/>
  <c r="T6458" i="5" s="1"/>
  <c r="S6457" i="5"/>
  <c r="R6457" i="5"/>
  <c r="T6457" i="5" s="1"/>
  <c r="S6456" i="5"/>
  <c r="R6456" i="5"/>
  <c r="T6456" i="5" s="1"/>
  <c r="S6455" i="5"/>
  <c r="R6455" i="5"/>
  <c r="T6455" i="5" s="1"/>
  <c r="S6454" i="5"/>
  <c r="R6454" i="5"/>
  <c r="T6454" i="5" s="1"/>
  <c r="T6453" i="5"/>
  <c r="S6453" i="5"/>
  <c r="R6453" i="5"/>
  <c r="T6452" i="5"/>
  <c r="S6452" i="5"/>
  <c r="R6452" i="5"/>
  <c r="S6451" i="5"/>
  <c r="R6451" i="5"/>
  <c r="T6451" i="5" s="1"/>
  <c r="S6450" i="5"/>
  <c r="R6450" i="5"/>
  <c r="T6450" i="5" s="1"/>
  <c r="S6449" i="5"/>
  <c r="R6449" i="5"/>
  <c r="T6449" i="5" s="1"/>
  <c r="S6448" i="5"/>
  <c r="R6448" i="5"/>
  <c r="T6448" i="5" s="1"/>
  <c r="S6447" i="5"/>
  <c r="R6447" i="5"/>
  <c r="T6447" i="5" s="1"/>
  <c r="S6446" i="5"/>
  <c r="R6446" i="5"/>
  <c r="T6446" i="5" s="1"/>
  <c r="S6445" i="5"/>
  <c r="R6445" i="5"/>
  <c r="T6445" i="5" s="1"/>
  <c r="T6444" i="5"/>
  <c r="S6444" i="5"/>
  <c r="R6444" i="5"/>
  <c r="S6443" i="5"/>
  <c r="R6443" i="5"/>
  <c r="T6443" i="5" s="1"/>
  <c r="S6442" i="5"/>
  <c r="R6442" i="5"/>
  <c r="T6442" i="5" s="1"/>
  <c r="S6441" i="5"/>
  <c r="R6441" i="5"/>
  <c r="T6441" i="5" s="1"/>
  <c r="S6440" i="5"/>
  <c r="R6440" i="5"/>
  <c r="T6440" i="5" s="1"/>
  <c r="S6439" i="5"/>
  <c r="R6439" i="5"/>
  <c r="T6439" i="5" s="1"/>
  <c r="S6438" i="5"/>
  <c r="R6438" i="5"/>
  <c r="T6438" i="5" s="1"/>
  <c r="T6437" i="5"/>
  <c r="S6437" i="5"/>
  <c r="R6437" i="5"/>
  <c r="T6436" i="5"/>
  <c r="S6436" i="5"/>
  <c r="R6436" i="5"/>
  <c r="S6435" i="5"/>
  <c r="R6435" i="5"/>
  <c r="T6435" i="5" s="1"/>
  <c r="S6434" i="5"/>
  <c r="R6434" i="5"/>
  <c r="T6434" i="5" s="1"/>
  <c r="S6433" i="5"/>
  <c r="R6433" i="5"/>
  <c r="T6433" i="5" s="1"/>
  <c r="S6432" i="5"/>
  <c r="R6432" i="5"/>
  <c r="T6432" i="5" s="1"/>
  <c r="S6431" i="5"/>
  <c r="R6431" i="5"/>
  <c r="T6431" i="5" s="1"/>
  <c r="S6430" i="5"/>
  <c r="R6430" i="5"/>
  <c r="T6430" i="5" s="1"/>
  <c r="S6429" i="5"/>
  <c r="R6429" i="5"/>
  <c r="T6429" i="5" s="1"/>
  <c r="T6428" i="5"/>
  <c r="S6428" i="5"/>
  <c r="R6428" i="5"/>
  <c r="S6427" i="5"/>
  <c r="R6427" i="5"/>
  <c r="T6427" i="5" s="1"/>
  <c r="S6426" i="5"/>
  <c r="R6426" i="5"/>
  <c r="T6426" i="5" s="1"/>
  <c r="S6425" i="5"/>
  <c r="R6425" i="5"/>
  <c r="T6425" i="5" s="1"/>
  <c r="S6424" i="5"/>
  <c r="R6424" i="5"/>
  <c r="T6424" i="5" s="1"/>
  <c r="S6423" i="5"/>
  <c r="R6423" i="5"/>
  <c r="T6423" i="5" s="1"/>
  <c r="S6422" i="5"/>
  <c r="R6422" i="5"/>
  <c r="T6422" i="5" s="1"/>
  <c r="T6421" i="5"/>
  <c r="S6421" i="5"/>
  <c r="R6421" i="5"/>
  <c r="T6420" i="5"/>
  <c r="S6420" i="5"/>
  <c r="R6420" i="5"/>
  <c r="S6419" i="5"/>
  <c r="R6419" i="5"/>
  <c r="T6419" i="5" s="1"/>
  <c r="S6418" i="5"/>
  <c r="R6418" i="5"/>
  <c r="T6418" i="5" s="1"/>
  <c r="S6417" i="5"/>
  <c r="R6417" i="5"/>
  <c r="T6417" i="5" s="1"/>
  <c r="S6416" i="5"/>
  <c r="R6416" i="5"/>
  <c r="T6416" i="5" s="1"/>
  <c r="S6415" i="5"/>
  <c r="R6415" i="5"/>
  <c r="T6415" i="5" s="1"/>
  <c r="S6414" i="5"/>
  <c r="R6414" i="5"/>
  <c r="T6414" i="5" s="1"/>
  <c r="S6413" i="5"/>
  <c r="R6413" i="5"/>
  <c r="T6413" i="5" s="1"/>
  <c r="T6412" i="5"/>
  <c r="S6412" i="5"/>
  <c r="R6412" i="5"/>
  <c r="S6411" i="5"/>
  <c r="R6411" i="5"/>
  <c r="T6411" i="5" s="1"/>
  <c r="S6410" i="5"/>
  <c r="R6410" i="5"/>
  <c r="T6410" i="5" s="1"/>
  <c r="S6409" i="5"/>
  <c r="R6409" i="5"/>
  <c r="T6409" i="5" s="1"/>
  <c r="S6408" i="5"/>
  <c r="R6408" i="5"/>
  <c r="T6408" i="5" s="1"/>
  <c r="S6407" i="5"/>
  <c r="R6407" i="5"/>
  <c r="T6407" i="5" s="1"/>
  <c r="S6406" i="5"/>
  <c r="R6406" i="5"/>
  <c r="T6406" i="5" s="1"/>
  <c r="T6405" i="5"/>
  <c r="S6405" i="5"/>
  <c r="R6405" i="5"/>
  <c r="T6404" i="5"/>
  <c r="S6404" i="5"/>
  <c r="R6404" i="5"/>
  <c r="S6403" i="5"/>
  <c r="R6403" i="5"/>
  <c r="T6403" i="5" s="1"/>
  <c r="S6402" i="5"/>
  <c r="R6402" i="5"/>
  <c r="T6402" i="5" s="1"/>
  <c r="S6401" i="5"/>
  <c r="R6401" i="5"/>
  <c r="T6401" i="5" s="1"/>
  <c r="S6400" i="5"/>
  <c r="R6400" i="5"/>
  <c r="T6400" i="5" s="1"/>
  <c r="S6399" i="5"/>
  <c r="R6399" i="5"/>
  <c r="T6399" i="5" s="1"/>
  <c r="S6398" i="5"/>
  <c r="R6398" i="5"/>
  <c r="T6398" i="5" s="1"/>
  <c r="S6397" i="5"/>
  <c r="R6397" i="5"/>
  <c r="T6397" i="5" s="1"/>
  <c r="T6396" i="5"/>
  <c r="S6396" i="5"/>
  <c r="R6396" i="5"/>
  <c r="S6395" i="5"/>
  <c r="R6395" i="5"/>
  <c r="T6395" i="5" s="1"/>
  <c r="S6394" i="5"/>
  <c r="R6394" i="5"/>
  <c r="T6394" i="5" s="1"/>
  <c r="S6393" i="5"/>
  <c r="R6393" i="5"/>
  <c r="T6393" i="5" s="1"/>
  <c r="S6392" i="5"/>
  <c r="R6392" i="5"/>
  <c r="T6392" i="5" s="1"/>
  <c r="S6391" i="5"/>
  <c r="R6391" i="5"/>
  <c r="T6391" i="5" s="1"/>
  <c r="S6390" i="5"/>
  <c r="R6390" i="5"/>
  <c r="T6390" i="5" s="1"/>
  <c r="T6389" i="5"/>
  <c r="S6389" i="5"/>
  <c r="R6389" i="5"/>
  <c r="T6388" i="5"/>
  <c r="S6388" i="5"/>
  <c r="R6388" i="5"/>
  <c r="S6387" i="5"/>
  <c r="R6387" i="5"/>
  <c r="T6387" i="5" s="1"/>
  <c r="S6386" i="5"/>
  <c r="R6386" i="5"/>
  <c r="T6386" i="5" s="1"/>
  <c r="S6385" i="5"/>
  <c r="R6385" i="5"/>
  <c r="T6385" i="5" s="1"/>
  <c r="S6384" i="5"/>
  <c r="R6384" i="5"/>
  <c r="T6384" i="5" s="1"/>
  <c r="S6383" i="5"/>
  <c r="R6383" i="5"/>
  <c r="T6383" i="5" s="1"/>
  <c r="S6382" i="5"/>
  <c r="R6382" i="5"/>
  <c r="T6382" i="5" s="1"/>
  <c r="S6381" i="5"/>
  <c r="R6381" i="5"/>
  <c r="T6381" i="5" s="1"/>
  <c r="T6380" i="5"/>
  <c r="S6380" i="5"/>
  <c r="R6380" i="5"/>
  <c r="S6379" i="5"/>
  <c r="R6379" i="5"/>
  <c r="T6379" i="5" s="1"/>
  <c r="S6378" i="5"/>
  <c r="R6378" i="5"/>
  <c r="T6378" i="5" s="1"/>
  <c r="S6377" i="5"/>
  <c r="R6377" i="5"/>
  <c r="T6377" i="5" s="1"/>
  <c r="S6376" i="5"/>
  <c r="R6376" i="5"/>
  <c r="T6376" i="5" s="1"/>
  <c r="S6375" i="5"/>
  <c r="R6375" i="5"/>
  <c r="T6375" i="5" s="1"/>
  <c r="S6374" i="5"/>
  <c r="R6374" i="5"/>
  <c r="T6374" i="5" s="1"/>
  <c r="T6373" i="5"/>
  <c r="S6373" i="5"/>
  <c r="R6373" i="5"/>
  <c r="T6372" i="5"/>
  <c r="S6372" i="5"/>
  <c r="R6372" i="5"/>
  <c r="S6371" i="5"/>
  <c r="R6371" i="5"/>
  <c r="T6371" i="5" s="1"/>
  <c r="S6370" i="5"/>
  <c r="R6370" i="5"/>
  <c r="T6370" i="5" s="1"/>
  <c r="T6369" i="5"/>
  <c r="S6369" i="5"/>
  <c r="R6369" i="5"/>
  <c r="S6368" i="5"/>
  <c r="R6368" i="5"/>
  <c r="T6368" i="5" s="1"/>
  <c r="S6367" i="5"/>
  <c r="R6367" i="5"/>
  <c r="T6367" i="5" s="1"/>
  <c r="S6366" i="5"/>
  <c r="R6366" i="5"/>
  <c r="T6366" i="5" s="1"/>
  <c r="S6365" i="5"/>
  <c r="R6365" i="5"/>
  <c r="T6365" i="5" s="1"/>
  <c r="T6364" i="5"/>
  <c r="S6364" i="5"/>
  <c r="R6364" i="5"/>
  <c r="S6363" i="5"/>
  <c r="R6363" i="5"/>
  <c r="T6363" i="5" s="1"/>
  <c r="S6362" i="5"/>
  <c r="R6362" i="5"/>
  <c r="T6362" i="5" s="1"/>
  <c r="S6361" i="5"/>
  <c r="R6361" i="5"/>
  <c r="T6361" i="5" s="1"/>
  <c r="S6360" i="5"/>
  <c r="R6360" i="5"/>
  <c r="T6360" i="5" s="1"/>
  <c r="S6359" i="5"/>
  <c r="R6359" i="5"/>
  <c r="T6359" i="5" s="1"/>
  <c r="S6358" i="5"/>
  <c r="R6358" i="5"/>
  <c r="T6358" i="5" s="1"/>
  <c r="T6357" i="5"/>
  <c r="S6357" i="5"/>
  <c r="R6357" i="5"/>
  <c r="T6356" i="5"/>
  <c r="S6356" i="5"/>
  <c r="R6356" i="5"/>
  <c r="S6355" i="5"/>
  <c r="R6355" i="5"/>
  <c r="T6355" i="5" s="1"/>
  <c r="S6354" i="5"/>
  <c r="R6354" i="5"/>
  <c r="T6354" i="5" s="1"/>
  <c r="T6353" i="5"/>
  <c r="S6353" i="5"/>
  <c r="R6353" i="5"/>
  <c r="S6352" i="5"/>
  <c r="R6352" i="5"/>
  <c r="T6352" i="5" s="1"/>
  <c r="S6351" i="5"/>
  <c r="R6351" i="5"/>
  <c r="T6351" i="5" s="1"/>
  <c r="S6350" i="5"/>
  <c r="R6350" i="5"/>
  <c r="T6350" i="5" s="1"/>
  <c r="S6349" i="5"/>
  <c r="R6349" i="5"/>
  <c r="T6349" i="5" s="1"/>
  <c r="T6348" i="5"/>
  <c r="S6348" i="5"/>
  <c r="R6348" i="5"/>
  <c r="S6347" i="5"/>
  <c r="R6347" i="5"/>
  <c r="T6347" i="5" s="1"/>
  <c r="S6346" i="5"/>
  <c r="R6346" i="5"/>
  <c r="T6346" i="5" s="1"/>
  <c r="S6345" i="5"/>
  <c r="R6345" i="5"/>
  <c r="T6345" i="5" s="1"/>
  <c r="S6344" i="5"/>
  <c r="R6344" i="5"/>
  <c r="T6344" i="5" s="1"/>
  <c r="S6343" i="5"/>
  <c r="R6343" i="5"/>
  <c r="T6343" i="5" s="1"/>
  <c r="S6342" i="5"/>
  <c r="R6342" i="5"/>
  <c r="T6342" i="5" s="1"/>
  <c r="T6341" i="5"/>
  <c r="S6341" i="5"/>
  <c r="R6341" i="5"/>
  <c r="S6340" i="5"/>
  <c r="R6340" i="5"/>
  <c r="T6340" i="5" s="1"/>
  <c r="S6339" i="5"/>
  <c r="R6339" i="5"/>
  <c r="T6339" i="5" s="1"/>
  <c r="S6338" i="5"/>
  <c r="R6338" i="5"/>
  <c r="T6338" i="5" s="1"/>
  <c r="S6337" i="5"/>
  <c r="R6337" i="5"/>
  <c r="T6337" i="5" s="1"/>
  <c r="S6336" i="5"/>
  <c r="R6336" i="5"/>
  <c r="T6336" i="5" s="1"/>
  <c r="S6335" i="5"/>
  <c r="R6335" i="5"/>
  <c r="T6335" i="5" s="1"/>
  <c r="S6334" i="5"/>
  <c r="R6334" i="5"/>
  <c r="T6334" i="5" s="1"/>
  <c r="S6333" i="5"/>
  <c r="R6333" i="5"/>
  <c r="T6333" i="5" s="1"/>
  <c r="S6332" i="5"/>
  <c r="R6332" i="5"/>
  <c r="T6332" i="5" s="1"/>
  <c r="S6331" i="5"/>
  <c r="R6331" i="5"/>
  <c r="T6331" i="5" s="1"/>
  <c r="S6330" i="5"/>
  <c r="R6330" i="5"/>
  <c r="T6330" i="5" s="1"/>
  <c r="T6329" i="5"/>
  <c r="S6329" i="5"/>
  <c r="R6329" i="5"/>
  <c r="S6328" i="5"/>
  <c r="R6328" i="5"/>
  <c r="T6328" i="5" s="1"/>
  <c r="S6327" i="5"/>
  <c r="R6327" i="5"/>
  <c r="T6327" i="5" s="1"/>
  <c r="S6326" i="5"/>
  <c r="R6326" i="5"/>
  <c r="T6326" i="5" s="1"/>
  <c r="S6325" i="5"/>
  <c r="R6325" i="5"/>
  <c r="T6325" i="5" s="1"/>
  <c r="T6324" i="5"/>
  <c r="S6324" i="5"/>
  <c r="R6324" i="5"/>
  <c r="S6323" i="5"/>
  <c r="R6323" i="5"/>
  <c r="T6323" i="5" s="1"/>
  <c r="S6322" i="5"/>
  <c r="R6322" i="5"/>
  <c r="T6322" i="5" s="1"/>
  <c r="T6321" i="5"/>
  <c r="S6321" i="5"/>
  <c r="R6321" i="5"/>
  <c r="S6320" i="5"/>
  <c r="R6320" i="5"/>
  <c r="T6320" i="5" s="1"/>
  <c r="S6319" i="5"/>
  <c r="R6319" i="5"/>
  <c r="T6319" i="5" s="1"/>
  <c r="S6318" i="5"/>
  <c r="R6318" i="5"/>
  <c r="T6318" i="5" s="1"/>
  <c r="S6317" i="5"/>
  <c r="R6317" i="5"/>
  <c r="T6317" i="5" s="1"/>
  <c r="S6316" i="5"/>
  <c r="R6316" i="5"/>
  <c r="T6316" i="5" s="1"/>
  <c r="S6315" i="5"/>
  <c r="R6315" i="5"/>
  <c r="T6315" i="5" s="1"/>
  <c r="S6314" i="5"/>
  <c r="R6314" i="5"/>
  <c r="T6314" i="5" s="1"/>
  <c r="T6313" i="5"/>
  <c r="S6313" i="5"/>
  <c r="R6313" i="5"/>
  <c r="S6312" i="5"/>
  <c r="R6312" i="5"/>
  <c r="T6312" i="5" s="1"/>
  <c r="S6311" i="5"/>
  <c r="R6311" i="5"/>
  <c r="T6311" i="5" s="1"/>
  <c r="S6310" i="5"/>
  <c r="R6310" i="5"/>
  <c r="T6310" i="5" s="1"/>
  <c r="S6309" i="5"/>
  <c r="R6309" i="5"/>
  <c r="T6309" i="5" s="1"/>
  <c r="T6308" i="5"/>
  <c r="S6308" i="5"/>
  <c r="R6308" i="5"/>
  <c r="S6307" i="5"/>
  <c r="R6307" i="5"/>
  <c r="T6307" i="5" s="1"/>
  <c r="S6306" i="5"/>
  <c r="R6306" i="5"/>
  <c r="T6306" i="5" s="1"/>
  <c r="T6305" i="5"/>
  <c r="S6305" i="5"/>
  <c r="R6305" i="5"/>
  <c r="T6304" i="5"/>
  <c r="S6304" i="5"/>
  <c r="R6304" i="5"/>
  <c r="S6303" i="5"/>
  <c r="R6303" i="5"/>
  <c r="T6303" i="5" s="1"/>
  <c r="S6302" i="5"/>
  <c r="R6302" i="5"/>
  <c r="T6302" i="5" s="1"/>
  <c r="S6301" i="5"/>
  <c r="R6301" i="5"/>
  <c r="T6301" i="5" s="1"/>
  <c r="S6300" i="5"/>
  <c r="R6300" i="5"/>
  <c r="T6300" i="5" s="1"/>
  <c r="S6299" i="5"/>
  <c r="R6299" i="5"/>
  <c r="T6299" i="5" s="1"/>
  <c r="S6298" i="5"/>
  <c r="R6298" i="5"/>
  <c r="T6298" i="5" s="1"/>
  <c r="T6297" i="5"/>
  <c r="S6297" i="5"/>
  <c r="R6297" i="5"/>
  <c r="S6296" i="5"/>
  <c r="R6296" i="5"/>
  <c r="T6296" i="5" s="1"/>
  <c r="S6295" i="5"/>
  <c r="R6295" i="5"/>
  <c r="T6295" i="5" s="1"/>
  <c r="S6294" i="5"/>
  <c r="R6294" i="5"/>
  <c r="T6294" i="5" s="1"/>
  <c r="S6293" i="5"/>
  <c r="R6293" i="5"/>
  <c r="T6293" i="5" s="1"/>
  <c r="T6292" i="5"/>
  <c r="S6292" i="5"/>
  <c r="R6292" i="5"/>
  <c r="S6291" i="5"/>
  <c r="R6291" i="5"/>
  <c r="T6291" i="5" s="1"/>
  <c r="S6290" i="5"/>
  <c r="R6290" i="5"/>
  <c r="T6290" i="5" s="1"/>
  <c r="T6289" i="5"/>
  <c r="S6289" i="5"/>
  <c r="R6289" i="5"/>
  <c r="T6288" i="5"/>
  <c r="S6288" i="5"/>
  <c r="R6288" i="5"/>
  <c r="S6287" i="5"/>
  <c r="R6287" i="5"/>
  <c r="T6287" i="5" s="1"/>
  <c r="S6286" i="5"/>
  <c r="R6286" i="5"/>
  <c r="T6286" i="5" s="1"/>
  <c r="S6285" i="5"/>
  <c r="R6285" i="5"/>
  <c r="T6285" i="5" s="1"/>
  <c r="S6284" i="5"/>
  <c r="R6284" i="5"/>
  <c r="T6284" i="5" s="1"/>
  <c r="S6283" i="5"/>
  <c r="R6283" i="5"/>
  <c r="T6283" i="5" s="1"/>
  <c r="S6282" i="5"/>
  <c r="R6282" i="5"/>
  <c r="T6282" i="5" s="1"/>
  <c r="T6281" i="5"/>
  <c r="S6281" i="5"/>
  <c r="R6281" i="5"/>
  <c r="S6280" i="5"/>
  <c r="R6280" i="5"/>
  <c r="T6280" i="5" s="1"/>
  <c r="S6279" i="5"/>
  <c r="R6279" i="5"/>
  <c r="T6279" i="5" s="1"/>
  <c r="S6278" i="5"/>
  <c r="R6278" i="5"/>
  <c r="T6278" i="5" s="1"/>
  <c r="S6277" i="5"/>
  <c r="R6277" i="5"/>
  <c r="T6277" i="5" s="1"/>
  <c r="T6276" i="5"/>
  <c r="S6276" i="5"/>
  <c r="R6276" i="5"/>
  <c r="S6275" i="5"/>
  <c r="R6275" i="5"/>
  <c r="T6275" i="5" s="1"/>
  <c r="S6274" i="5"/>
  <c r="R6274" i="5"/>
  <c r="T6274" i="5" s="1"/>
  <c r="S6273" i="5"/>
  <c r="R6273" i="5"/>
  <c r="T6273" i="5" s="1"/>
  <c r="S6272" i="5"/>
  <c r="R6272" i="5"/>
  <c r="T6272" i="5" s="1"/>
  <c r="S6271" i="5"/>
  <c r="R6271" i="5"/>
  <c r="T6271" i="5" s="1"/>
  <c r="S6270" i="5"/>
  <c r="R6270" i="5"/>
  <c r="T6270" i="5" s="1"/>
  <c r="T6269" i="5"/>
  <c r="S6269" i="5"/>
  <c r="R6269" i="5"/>
  <c r="T6268" i="5"/>
  <c r="S6268" i="5"/>
  <c r="R6268" i="5"/>
  <c r="S6267" i="5"/>
  <c r="R6267" i="5"/>
  <c r="T6267" i="5" s="1"/>
  <c r="S6266" i="5"/>
  <c r="R6266" i="5"/>
  <c r="T6266" i="5" s="1"/>
  <c r="T6265" i="5"/>
  <c r="S6265" i="5"/>
  <c r="R6265" i="5"/>
  <c r="S6264" i="5"/>
  <c r="R6264" i="5"/>
  <c r="T6264" i="5" s="1"/>
  <c r="S6263" i="5"/>
  <c r="R6263" i="5"/>
  <c r="T6263" i="5" s="1"/>
  <c r="S6262" i="5"/>
  <c r="R6262" i="5"/>
  <c r="T6262" i="5" s="1"/>
  <c r="S6261" i="5"/>
  <c r="R6261" i="5"/>
  <c r="T6261" i="5" s="1"/>
  <c r="S6260" i="5"/>
  <c r="R6260" i="5"/>
  <c r="T6260" i="5" s="1"/>
  <c r="S6259" i="5"/>
  <c r="R6259" i="5"/>
  <c r="T6259" i="5" s="1"/>
  <c r="S6258" i="5"/>
  <c r="R6258" i="5"/>
  <c r="T6258" i="5" s="1"/>
  <c r="S6257" i="5"/>
  <c r="R6257" i="5"/>
  <c r="T6257" i="5" s="1"/>
  <c r="S6256" i="5"/>
  <c r="R6256" i="5"/>
  <c r="T6256" i="5" s="1"/>
  <c r="S6255" i="5"/>
  <c r="R6255" i="5"/>
  <c r="T6255" i="5" s="1"/>
  <c r="S6254" i="5"/>
  <c r="R6254" i="5"/>
  <c r="T6254" i="5" s="1"/>
  <c r="S6253" i="5"/>
  <c r="R6253" i="5"/>
  <c r="T6253" i="5" s="1"/>
  <c r="S6252" i="5"/>
  <c r="R6252" i="5"/>
  <c r="T6252" i="5" s="1"/>
  <c r="S6251" i="5"/>
  <c r="R6251" i="5"/>
  <c r="T6251" i="5" s="1"/>
  <c r="S6250" i="5"/>
  <c r="R6250" i="5"/>
  <c r="T6250" i="5" s="1"/>
  <c r="T6249" i="5"/>
  <c r="S6249" i="5"/>
  <c r="R6249" i="5"/>
  <c r="T6248" i="5"/>
  <c r="S6248" i="5"/>
  <c r="R6248" i="5"/>
  <c r="S6247" i="5"/>
  <c r="R6247" i="5"/>
  <c r="T6247" i="5" s="1"/>
  <c r="S6246" i="5"/>
  <c r="R6246" i="5"/>
  <c r="T6246" i="5" s="1"/>
  <c r="S6245" i="5"/>
  <c r="R6245" i="5"/>
  <c r="T6245" i="5" s="1"/>
  <c r="S6244" i="5"/>
  <c r="R6244" i="5"/>
  <c r="T6244" i="5" s="1"/>
  <c r="S6243" i="5"/>
  <c r="R6243" i="5"/>
  <c r="T6243" i="5" s="1"/>
  <c r="S6242" i="5"/>
  <c r="R6242" i="5"/>
  <c r="T6242" i="5" s="1"/>
  <c r="T6241" i="5"/>
  <c r="S6241" i="5"/>
  <c r="R6241" i="5"/>
  <c r="S6240" i="5"/>
  <c r="R6240" i="5"/>
  <c r="T6240" i="5" s="1"/>
  <c r="S6239" i="5"/>
  <c r="R6239" i="5"/>
  <c r="T6239" i="5" s="1"/>
  <c r="S6238" i="5"/>
  <c r="R6238" i="5"/>
  <c r="T6238" i="5" s="1"/>
  <c r="S6237" i="5"/>
  <c r="R6237" i="5"/>
  <c r="T6237" i="5" s="1"/>
  <c r="T6236" i="5"/>
  <c r="S6236" i="5"/>
  <c r="R6236" i="5"/>
  <c r="S6235" i="5"/>
  <c r="R6235" i="5"/>
  <c r="T6235" i="5" s="1"/>
  <c r="S6234" i="5"/>
  <c r="R6234" i="5"/>
  <c r="T6234" i="5" s="1"/>
  <c r="S6233" i="5"/>
  <c r="R6233" i="5"/>
  <c r="T6233" i="5" s="1"/>
  <c r="S6232" i="5"/>
  <c r="R6232" i="5"/>
  <c r="T6232" i="5" s="1"/>
  <c r="S6231" i="5"/>
  <c r="R6231" i="5"/>
  <c r="T6231" i="5" s="1"/>
  <c r="S6230" i="5"/>
  <c r="R6230" i="5"/>
  <c r="T6230" i="5" s="1"/>
  <c r="T6229" i="5"/>
  <c r="S6229" i="5"/>
  <c r="R6229" i="5"/>
  <c r="T6228" i="5"/>
  <c r="S6228" i="5"/>
  <c r="R6228" i="5"/>
  <c r="S6227" i="5"/>
  <c r="R6227" i="5"/>
  <c r="T6227" i="5" s="1"/>
  <c r="S6226" i="5"/>
  <c r="R6226" i="5"/>
  <c r="T6226" i="5" s="1"/>
  <c r="T6225" i="5"/>
  <c r="S6225" i="5"/>
  <c r="R6225" i="5"/>
  <c r="S6224" i="5"/>
  <c r="R6224" i="5"/>
  <c r="T6224" i="5" s="1"/>
  <c r="S6223" i="5"/>
  <c r="R6223" i="5"/>
  <c r="T6223" i="5" s="1"/>
  <c r="S6222" i="5"/>
  <c r="R6222" i="5"/>
  <c r="T6222" i="5" s="1"/>
  <c r="S6221" i="5"/>
  <c r="R6221" i="5"/>
  <c r="T6221" i="5" s="1"/>
  <c r="T6220" i="5"/>
  <c r="S6220" i="5"/>
  <c r="R6220" i="5"/>
  <c r="S6219" i="5"/>
  <c r="R6219" i="5"/>
  <c r="T6219" i="5" s="1"/>
  <c r="S6218" i="5"/>
  <c r="R6218" i="5"/>
  <c r="T6218" i="5" s="1"/>
  <c r="S6217" i="5"/>
  <c r="R6217" i="5"/>
  <c r="T6217" i="5" s="1"/>
  <c r="S6216" i="5"/>
  <c r="R6216" i="5"/>
  <c r="T6216" i="5" s="1"/>
  <c r="S6215" i="5"/>
  <c r="R6215" i="5"/>
  <c r="T6215" i="5" s="1"/>
  <c r="S6214" i="5"/>
  <c r="R6214" i="5"/>
  <c r="T6214" i="5" s="1"/>
  <c r="T6213" i="5"/>
  <c r="S6213" i="5"/>
  <c r="R6213" i="5"/>
  <c r="T6212" i="5"/>
  <c r="S6212" i="5"/>
  <c r="R6212" i="5"/>
  <c r="S6211" i="5"/>
  <c r="R6211" i="5"/>
  <c r="T6211" i="5" s="1"/>
  <c r="S6210" i="5"/>
  <c r="R6210" i="5"/>
  <c r="T6210" i="5" s="1"/>
  <c r="S6209" i="5"/>
  <c r="R6209" i="5"/>
  <c r="T6209" i="5" s="1"/>
  <c r="S6208" i="5"/>
  <c r="R6208" i="5"/>
  <c r="T6208" i="5" s="1"/>
  <c r="S6207" i="5"/>
  <c r="R6207" i="5"/>
  <c r="T6207" i="5" s="1"/>
  <c r="S6206" i="5"/>
  <c r="R6206" i="5"/>
  <c r="T6206" i="5" s="1"/>
  <c r="S6205" i="5"/>
  <c r="R6205" i="5"/>
  <c r="T6205" i="5" s="1"/>
  <c r="T6204" i="5"/>
  <c r="S6204" i="5"/>
  <c r="R6204" i="5"/>
  <c r="S6203" i="5"/>
  <c r="R6203" i="5"/>
  <c r="T6203" i="5" s="1"/>
  <c r="S6202" i="5"/>
  <c r="R6202" i="5"/>
  <c r="T6202" i="5" s="1"/>
  <c r="S6201" i="5"/>
  <c r="R6201" i="5"/>
  <c r="T6201" i="5" s="1"/>
  <c r="S6200" i="5"/>
  <c r="R6200" i="5"/>
  <c r="T6200" i="5" s="1"/>
  <c r="S6199" i="5"/>
  <c r="R6199" i="5"/>
  <c r="T6199" i="5" s="1"/>
  <c r="S6198" i="5"/>
  <c r="R6198" i="5"/>
  <c r="T6198" i="5" s="1"/>
  <c r="T6197" i="5"/>
  <c r="S6197" i="5"/>
  <c r="R6197" i="5"/>
  <c r="T6196" i="5"/>
  <c r="S6196" i="5"/>
  <c r="R6196" i="5"/>
  <c r="S6195" i="5"/>
  <c r="R6195" i="5"/>
  <c r="T6195" i="5" s="1"/>
  <c r="S6194" i="5"/>
  <c r="R6194" i="5"/>
  <c r="T6194" i="5" s="1"/>
  <c r="S6193" i="5"/>
  <c r="R6193" i="5"/>
  <c r="T6193" i="5" s="1"/>
  <c r="S6192" i="5"/>
  <c r="R6192" i="5"/>
  <c r="T6192" i="5" s="1"/>
  <c r="S6191" i="5"/>
  <c r="R6191" i="5"/>
  <c r="T6191" i="5" s="1"/>
  <c r="S6190" i="5"/>
  <c r="R6190" i="5"/>
  <c r="T6190" i="5" s="1"/>
  <c r="S6189" i="5"/>
  <c r="R6189" i="5"/>
  <c r="T6189" i="5" s="1"/>
  <c r="T6188" i="5"/>
  <c r="S6188" i="5"/>
  <c r="R6188" i="5"/>
  <c r="S6187" i="5"/>
  <c r="R6187" i="5"/>
  <c r="T6187" i="5" s="1"/>
  <c r="S6186" i="5"/>
  <c r="R6186" i="5"/>
  <c r="T6186" i="5" s="1"/>
  <c r="S6185" i="5"/>
  <c r="R6185" i="5"/>
  <c r="T6185" i="5" s="1"/>
  <c r="S6184" i="5"/>
  <c r="R6184" i="5"/>
  <c r="T6184" i="5" s="1"/>
  <c r="S6183" i="5"/>
  <c r="R6183" i="5"/>
  <c r="T6183" i="5" s="1"/>
  <c r="S6182" i="5"/>
  <c r="R6182" i="5"/>
  <c r="T6182" i="5" s="1"/>
  <c r="T6181" i="5"/>
  <c r="S6181" i="5"/>
  <c r="R6181" i="5"/>
  <c r="S6180" i="5"/>
  <c r="R6180" i="5"/>
  <c r="T6180" i="5" s="1"/>
  <c r="S6179" i="5"/>
  <c r="R6179" i="5"/>
  <c r="T6179" i="5" s="1"/>
  <c r="S6178" i="5"/>
  <c r="R6178" i="5"/>
  <c r="T6178" i="5" s="1"/>
  <c r="S6177" i="5"/>
  <c r="R6177" i="5"/>
  <c r="T6177" i="5" s="1"/>
  <c r="S6176" i="5"/>
  <c r="R6176" i="5"/>
  <c r="T6176" i="5" s="1"/>
  <c r="S6175" i="5"/>
  <c r="R6175" i="5"/>
  <c r="T6175" i="5" s="1"/>
  <c r="S6174" i="5"/>
  <c r="R6174" i="5"/>
  <c r="T6174" i="5" s="1"/>
  <c r="T6173" i="5"/>
  <c r="S6173" i="5"/>
  <c r="R6173" i="5"/>
  <c r="S6172" i="5"/>
  <c r="R6172" i="5"/>
  <c r="T6172" i="5" s="1"/>
  <c r="S6171" i="5"/>
  <c r="R6171" i="5"/>
  <c r="T6171" i="5" s="1"/>
  <c r="S6170" i="5"/>
  <c r="R6170" i="5"/>
  <c r="T6170" i="5" s="1"/>
  <c r="S6169" i="5"/>
  <c r="R6169" i="5"/>
  <c r="T6169" i="5" s="1"/>
  <c r="T6168" i="5"/>
  <c r="S6168" i="5"/>
  <c r="R6168" i="5"/>
  <c r="S6167" i="5"/>
  <c r="R6167" i="5"/>
  <c r="T6167" i="5" s="1"/>
  <c r="S6166" i="5"/>
  <c r="R6166" i="5"/>
  <c r="T6166" i="5" s="1"/>
  <c r="T6165" i="5"/>
  <c r="S6165" i="5"/>
  <c r="R6165" i="5"/>
  <c r="S6164" i="5"/>
  <c r="R6164" i="5"/>
  <c r="T6164" i="5" s="1"/>
  <c r="S6163" i="5"/>
  <c r="R6163" i="5"/>
  <c r="T6163" i="5" s="1"/>
  <c r="S6162" i="5"/>
  <c r="R6162" i="5"/>
  <c r="T6162" i="5" s="1"/>
  <c r="S6161" i="5"/>
  <c r="R6161" i="5"/>
  <c r="T6161" i="5" s="1"/>
  <c r="S6160" i="5"/>
  <c r="R6160" i="5"/>
  <c r="T6160" i="5" s="1"/>
  <c r="S6159" i="5"/>
  <c r="R6159" i="5"/>
  <c r="T6159" i="5" s="1"/>
  <c r="S6158" i="5"/>
  <c r="R6158" i="5"/>
  <c r="T6158" i="5" s="1"/>
  <c r="S6157" i="5"/>
  <c r="R6157" i="5"/>
  <c r="T6157" i="5" s="1"/>
  <c r="S6156" i="5"/>
  <c r="R6156" i="5"/>
  <c r="T6156" i="5" s="1"/>
  <c r="S6155" i="5"/>
  <c r="R6155" i="5"/>
  <c r="T6155" i="5" s="1"/>
  <c r="S6154" i="5"/>
  <c r="R6154" i="5"/>
  <c r="T6154" i="5" s="1"/>
  <c r="S6153" i="5"/>
  <c r="R6153" i="5"/>
  <c r="T6153" i="5" s="1"/>
  <c r="T6152" i="5"/>
  <c r="S6152" i="5"/>
  <c r="R6152" i="5"/>
  <c r="S6151" i="5"/>
  <c r="R6151" i="5"/>
  <c r="T6151" i="5" s="1"/>
  <c r="S6150" i="5"/>
  <c r="R6150" i="5"/>
  <c r="T6150" i="5" s="1"/>
  <c r="T6149" i="5"/>
  <c r="S6149" i="5"/>
  <c r="R6149" i="5"/>
  <c r="S6148" i="5"/>
  <c r="R6148" i="5"/>
  <c r="T6148" i="5" s="1"/>
  <c r="S6147" i="5"/>
  <c r="R6147" i="5"/>
  <c r="T6147" i="5" s="1"/>
  <c r="S6146" i="5"/>
  <c r="R6146" i="5"/>
  <c r="T6146" i="5" s="1"/>
  <c r="S6145" i="5"/>
  <c r="R6145" i="5"/>
  <c r="T6145" i="5" s="1"/>
  <c r="S6144" i="5"/>
  <c r="R6144" i="5"/>
  <c r="T6144" i="5" s="1"/>
  <c r="S6143" i="5"/>
  <c r="R6143" i="5"/>
  <c r="T6143" i="5" s="1"/>
  <c r="S6142" i="5"/>
  <c r="R6142" i="5"/>
  <c r="T6142" i="5" s="1"/>
  <c r="S6141" i="5"/>
  <c r="R6141" i="5"/>
  <c r="T6141" i="5" s="1"/>
  <c r="S6140" i="5"/>
  <c r="R6140" i="5"/>
  <c r="T6140" i="5" s="1"/>
  <c r="S6139" i="5"/>
  <c r="R6139" i="5"/>
  <c r="T6139" i="5" s="1"/>
  <c r="S6138" i="5"/>
  <c r="R6138" i="5"/>
  <c r="T6138" i="5" s="1"/>
  <c r="S6137" i="5"/>
  <c r="R6137" i="5"/>
  <c r="T6137" i="5" s="1"/>
  <c r="T6136" i="5"/>
  <c r="S6136" i="5"/>
  <c r="R6136" i="5"/>
  <c r="S6135" i="5"/>
  <c r="R6135" i="5"/>
  <c r="T6135" i="5" s="1"/>
  <c r="S6134" i="5"/>
  <c r="R6134" i="5"/>
  <c r="T6134" i="5" s="1"/>
  <c r="T6133" i="5"/>
  <c r="S6133" i="5"/>
  <c r="R6133" i="5"/>
  <c r="S6132" i="5"/>
  <c r="R6132" i="5"/>
  <c r="T6132" i="5" s="1"/>
  <c r="S6131" i="5"/>
  <c r="R6131" i="5"/>
  <c r="T6131" i="5" s="1"/>
  <c r="S6130" i="5"/>
  <c r="R6130" i="5"/>
  <c r="T6130" i="5" s="1"/>
  <c r="T6129" i="5"/>
  <c r="S6129" i="5"/>
  <c r="R6129" i="5"/>
  <c r="S6128" i="5"/>
  <c r="R6128" i="5"/>
  <c r="T6128" i="5" s="1"/>
  <c r="S6127" i="5"/>
  <c r="R6127" i="5"/>
  <c r="T6127" i="5" s="1"/>
  <c r="S6126" i="5"/>
  <c r="R6126" i="5"/>
  <c r="T6126" i="5" s="1"/>
  <c r="S6125" i="5"/>
  <c r="R6125" i="5"/>
  <c r="T6125" i="5" s="1"/>
  <c r="S6124" i="5"/>
  <c r="R6124" i="5"/>
  <c r="T6124" i="5" s="1"/>
  <c r="S6123" i="5"/>
  <c r="R6123" i="5"/>
  <c r="T6123" i="5" s="1"/>
  <c r="S6122" i="5"/>
  <c r="R6122" i="5"/>
  <c r="T6122" i="5" s="1"/>
  <c r="S6121" i="5"/>
  <c r="R6121" i="5"/>
  <c r="T6121" i="5" s="1"/>
  <c r="S6120" i="5"/>
  <c r="R6120" i="5"/>
  <c r="T6120" i="5" s="1"/>
  <c r="S6119" i="5"/>
  <c r="R6119" i="5"/>
  <c r="T6119" i="5" s="1"/>
  <c r="S6118" i="5"/>
  <c r="R6118" i="5"/>
  <c r="T6118" i="5" s="1"/>
  <c r="S6117" i="5"/>
  <c r="R6117" i="5"/>
  <c r="T6117" i="5" s="1"/>
  <c r="T6116" i="5"/>
  <c r="S6116" i="5"/>
  <c r="R6116" i="5"/>
  <c r="S6115" i="5"/>
  <c r="R6115" i="5"/>
  <c r="T6115" i="5" s="1"/>
  <c r="S6114" i="5"/>
  <c r="R6114" i="5"/>
  <c r="T6114" i="5" s="1"/>
  <c r="S6113" i="5"/>
  <c r="R6113" i="5"/>
  <c r="T6113" i="5" s="1"/>
  <c r="S6112" i="5"/>
  <c r="R6112" i="5"/>
  <c r="T6112" i="5" s="1"/>
  <c r="S6111" i="5"/>
  <c r="R6111" i="5"/>
  <c r="T6111" i="5" s="1"/>
  <c r="S6110" i="5"/>
  <c r="R6110" i="5"/>
  <c r="T6110" i="5" s="1"/>
  <c r="T6109" i="5"/>
  <c r="S6109" i="5"/>
  <c r="R6109" i="5"/>
  <c r="S6108" i="5"/>
  <c r="R6108" i="5"/>
  <c r="T6108" i="5" s="1"/>
  <c r="S6107" i="5"/>
  <c r="R6107" i="5"/>
  <c r="T6107" i="5" s="1"/>
  <c r="S6106" i="5"/>
  <c r="R6106" i="5"/>
  <c r="T6106" i="5" s="1"/>
  <c r="S6105" i="5"/>
  <c r="R6105" i="5"/>
  <c r="T6105" i="5" s="1"/>
  <c r="S6104" i="5"/>
  <c r="R6104" i="5"/>
  <c r="T6104" i="5" s="1"/>
  <c r="S6103" i="5"/>
  <c r="R6103" i="5"/>
  <c r="T6103" i="5" s="1"/>
  <c r="S6102" i="5"/>
  <c r="R6102" i="5"/>
  <c r="T6102" i="5" s="1"/>
  <c r="T6101" i="5"/>
  <c r="S6101" i="5"/>
  <c r="R6101" i="5"/>
  <c r="S6100" i="5"/>
  <c r="R6100" i="5"/>
  <c r="T6100" i="5" s="1"/>
  <c r="S6099" i="5"/>
  <c r="R6099" i="5"/>
  <c r="T6099" i="5" s="1"/>
  <c r="S6098" i="5"/>
  <c r="R6098" i="5"/>
  <c r="T6098" i="5" s="1"/>
  <c r="S6097" i="5"/>
  <c r="R6097" i="5"/>
  <c r="T6097" i="5" s="1"/>
  <c r="S6096" i="5"/>
  <c r="R6096" i="5"/>
  <c r="T6096" i="5" s="1"/>
  <c r="S6095" i="5"/>
  <c r="R6095" i="5"/>
  <c r="T6095" i="5" s="1"/>
  <c r="S6094" i="5"/>
  <c r="R6094" i="5"/>
  <c r="T6094" i="5" s="1"/>
  <c r="S6093" i="5"/>
  <c r="R6093" i="5"/>
  <c r="T6093" i="5" s="1"/>
  <c r="S6092" i="5"/>
  <c r="R6092" i="5"/>
  <c r="T6092" i="5" s="1"/>
  <c r="S6091" i="5"/>
  <c r="R6091" i="5"/>
  <c r="T6091" i="5" s="1"/>
  <c r="S6090" i="5"/>
  <c r="R6090" i="5"/>
  <c r="T6090" i="5" s="1"/>
  <c r="S6089" i="5"/>
  <c r="R6089" i="5"/>
  <c r="T6089" i="5" s="1"/>
  <c r="S6088" i="5"/>
  <c r="R6088" i="5"/>
  <c r="T6088" i="5" s="1"/>
  <c r="S6087" i="5"/>
  <c r="R6087" i="5"/>
  <c r="T6087" i="5" s="1"/>
  <c r="S6086" i="5"/>
  <c r="R6086" i="5"/>
  <c r="T6086" i="5" s="1"/>
  <c r="T6085" i="5"/>
  <c r="S6085" i="5"/>
  <c r="R6085" i="5"/>
  <c r="S6084" i="5"/>
  <c r="R6084" i="5"/>
  <c r="T6084" i="5" s="1"/>
  <c r="S6083" i="5"/>
  <c r="R6083" i="5"/>
  <c r="T6083" i="5" s="1"/>
  <c r="S6082" i="5"/>
  <c r="R6082" i="5"/>
  <c r="T6082" i="5" s="1"/>
  <c r="S6081" i="5"/>
  <c r="R6081" i="5"/>
  <c r="T6081" i="5" s="1"/>
  <c r="S6080" i="5"/>
  <c r="R6080" i="5"/>
  <c r="T6080" i="5" s="1"/>
  <c r="S6079" i="5"/>
  <c r="R6079" i="5"/>
  <c r="T6079" i="5" s="1"/>
  <c r="S6078" i="5"/>
  <c r="R6078" i="5"/>
  <c r="T6078" i="5" s="1"/>
  <c r="S6077" i="5"/>
  <c r="R6077" i="5"/>
  <c r="T6077" i="5" s="1"/>
  <c r="S6076" i="5"/>
  <c r="R6076" i="5"/>
  <c r="T6076" i="5" s="1"/>
  <c r="S6075" i="5"/>
  <c r="R6075" i="5"/>
  <c r="T6075" i="5" s="1"/>
  <c r="S6074" i="5"/>
  <c r="R6074" i="5"/>
  <c r="T6074" i="5" s="1"/>
  <c r="S6073" i="5"/>
  <c r="R6073" i="5"/>
  <c r="T6073" i="5" s="1"/>
  <c r="S6072" i="5"/>
  <c r="R6072" i="5"/>
  <c r="T6072" i="5" s="1"/>
  <c r="S6071" i="5"/>
  <c r="R6071" i="5"/>
  <c r="T6071" i="5" s="1"/>
  <c r="S6070" i="5"/>
  <c r="R6070" i="5"/>
  <c r="T6070" i="5" s="1"/>
  <c r="S6069" i="5"/>
  <c r="R6069" i="5"/>
  <c r="T6069" i="5" s="1"/>
  <c r="S6068" i="5"/>
  <c r="R6068" i="5"/>
  <c r="T6068" i="5" s="1"/>
  <c r="S6067" i="5"/>
  <c r="R6067" i="5"/>
  <c r="T6067" i="5" s="1"/>
  <c r="S6066" i="5"/>
  <c r="R6066" i="5"/>
  <c r="T6066" i="5" s="1"/>
  <c r="S6065" i="5"/>
  <c r="R6065" i="5"/>
  <c r="T6065" i="5" s="1"/>
  <c r="S6064" i="5"/>
  <c r="R6064" i="5"/>
  <c r="T6064" i="5" s="1"/>
  <c r="S6063" i="5"/>
  <c r="R6063" i="5"/>
  <c r="T6063" i="5" s="1"/>
  <c r="S6062" i="5"/>
  <c r="R6062" i="5"/>
  <c r="T6062" i="5" s="1"/>
  <c r="T6061" i="5"/>
  <c r="S6061" i="5"/>
  <c r="R6061" i="5"/>
  <c r="S6060" i="5"/>
  <c r="R6060" i="5"/>
  <c r="T6060" i="5" s="1"/>
  <c r="S6059" i="5"/>
  <c r="R6059" i="5"/>
  <c r="T6059" i="5" s="1"/>
  <c r="S6058" i="5"/>
  <c r="R6058" i="5"/>
  <c r="T6058" i="5" s="1"/>
  <c r="S6057" i="5"/>
  <c r="R6057" i="5"/>
  <c r="T6057" i="5" s="1"/>
  <c r="S6056" i="5"/>
  <c r="R6056" i="5"/>
  <c r="T6056" i="5" s="1"/>
  <c r="S6055" i="5"/>
  <c r="R6055" i="5"/>
  <c r="T6055" i="5" s="1"/>
  <c r="S6054" i="5"/>
  <c r="R6054" i="5"/>
  <c r="T6054" i="5" s="1"/>
  <c r="S6053" i="5"/>
  <c r="R6053" i="5"/>
  <c r="T6053" i="5" s="1"/>
  <c r="S6052" i="5"/>
  <c r="R6052" i="5"/>
  <c r="T6052" i="5" s="1"/>
  <c r="S6051" i="5"/>
  <c r="R6051" i="5"/>
  <c r="T6051" i="5" s="1"/>
  <c r="S6050" i="5"/>
  <c r="R6050" i="5"/>
  <c r="T6050" i="5" s="1"/>
  <c r="S6049" i="5"/>
  <c r="R6049" i="5"/>
  <c r="T6049" i="5" s="1"/>
  <c r="S6048" i="5"/>
  <c r="R6048" i="5"/>
  <c r="T6048" i="5" s="1"/>
  <c r="S6047" i="5"/>
  <c r="R6047" i="5"/>
  <c r="T6047" i="5" s="1"/>
  <c r="S6046" i="5"/>
  <c r="R6046" i="5"/>
  <c r="T6046" i="5" s="1"/>
  <c r="S6045" i="5"/>
  <c r="R6045" i="5"/>
  <c r="T6045" i="5" s="1"/>
  <c r="T6044" i="5"/>
  <c r="S6044" i="5"/>
  <c r="R6044" i="5"/>
  <c r="S6043" i="5"/>
  <c r="R6043" i="5"/>
  <c r="T6043" i="5" s="1"/>
  <c r="S6042" i="5"/>
  <c r="R6042" i="5"/>
  <c r="T6042" i="5" s="1"/>
  <c r="T6041" i="5"/>
  <c r="S6041" i="5"/>
  <c r="R6041" i="5"/>
  <c r="S6040" i="5"/>
  <c r="R6040" i="5"/>
  <c r="T6040" i="5" s="1"/>
  <c r="S6039" i="5"/>
  <c r="R6039" i="5"/>
  <c r="T6039" i="5" s="1"/>
  <c r="S6038" i="5"/>
  <c r="R6038" i="5"/>
  <c r="T6038" i="5" s="1"/>
  <c r="S6037" i="5"/>
  <c r="R6037" i="5"/>
  <c r="T6037" i="5" s="1"/>
  <c r="S6036" i="5"/>
  <c r="R6036" i="5"/>
  <c r="T6036" i="5" s="1"/>
  <c r="S6035" i="5"/>
  <c r="R6035" i="5"/>
  <c r="T6035" i="5" s="1"/>
  <c r="S6034" i="5"/>
  <c r="R6034" i="5"/>
  <c r="T6034" i="5" s="1"/>
  <c r="S6033" i="5"/>
  <c r="R6033" i="5"/>
  <c r="T6033" i="5" s="1"/>
  <c r="S6032" i="5"/>
  <c r="R6032" i="5"/>
  <c r="T6032" i="5" s="1"/>
  <c r="S6031" i="5"/>
  <c r="R6031" i="5"/>
  <c r="T6031" i="5" s="1"/>
  <c r="S6030" i="5"/>
  <c r="R6030" i="5"/>
  <c r="T6030" i="5" s="1"/>
  <c r="S6029" i="5"/>
  <c r="R6029" i="5"/>
  <c r="T6029" i="5" s="1"/>
  <c r="T6028" i="5"/>
  <c r="S6028" i="5"/>
  <c r="R6028" i="5"/>
  <c r="S6027" i="5"/>
  <c r="R6027" i="5"/>
  <c r="T6027" i="5" s="1"/>
  <c r="S6026" i="5"/>
  <c r="R6026" i="5"/>
  <c r="T6026" i="5" s="1"/>
  <c r="S6025" i="5"/>
  <c r="R6025" i="5"/>
  <c r="T6025" i="5" s="1"/>
  <c r="S6024" i="5"/>
  <c r="R6024" i="5"/>
  <c r="T6024" i="5" s="1"/>
  <c r="S6023" i="5"/>
  <c r="R6023" i="5"/>
  <c r="T6023" i="5" s="1"/>
  <c r="S6022" i="5"/>
  <c r="R6022" i="5"/>
  <c r="T6022" i="5" s="1"/>
  <c r="S6021" i="5"/>
  <c r="R6021" i="5"/>
  <c r="T6021" i="5" s="1"/>
  <c r="S6020" i="5"/>
  <c r="R6020" i="5"/>
  <c r="T6020" i="5" s="1"/>
  <c r="S6019" i="5"/>
  <c r="R6019" i="5"/>
  <c r="T6019" i="5" s="1"/>
  <c r="S6018" i="5"/>
  <c r="R6018" i="5"/>
  <c r="T6018" i="5" s="1"/>
  <c r="S6017" i="5"/>
  <c r="R6017" i="5"/>
  <c r="T6017" i="5" s="1"/>
  <c r="S6016" i="5"/>
  <c r="R6016" i="5"/>
  <c r="T6016" i="5" s="1"/>
  <c r="S6015" i="5"/>
  <c r="R6015" i="5"/>
  <c r="T6015" i="5" s="1"/>
  <c r="S6014" i="5"/>
  <c r="R6014" i="5"/>
  <c r="T6014" i="5" s="1"/>
  <c r="S6013" i="5"/>
  <c r="R6013" i="5"/>
  <c r="T6013" i="5" s="1"/>
  <c r="T6012" i="5"/>
  <c r="S6012" i="5"/>
  <c r="R6012" i="5"/>
  <c r="S6011" i="5"/>
  <c r="R6011" i="5"/>
  <c r="T6011" i="5" s="1"/>
  <c r="S6010" i="5"/>
  <c r="R6010" i="5"/>
  <c r="T6010" i="5" s="1"/>
  <c r="T6009" i="5"/>
  <c r="S6009" i="5"/>
  <c r="R6009" i="5"/>
  <c r="S6008" i="5"/>
  <c r="R6008" i="5"/>
  <c r="T6008" i="5" s="1"/>
  <c r="S6007" i="5"/>
  <c r="R6007" i="5"/>
  <c r="T6007" i="5" s="1"/>
  <c r="S6006" i="5"/>
  <c r="R6006" i="5"/>
  <c r="T6006" i="5" s="1"/>
  <c r="T6005" i="5"/>
  <c r="S6005" i="5"/>
  <c r="R6005" i="5"/>
  <c r="T6004" i="5"/>
  <c r="S6004" i="5"/>
  <c r="R6004" i="5"/>
  <c r="S6003" i="5"/>
  <c r="R6003" i="5"/>
  <c r="T6003" i="5" s="1"/>
  <c r="S6002" i="5"/>
  <c r="R6002" i="5"/>
  <c r="T6002" i="5" s="1"/>
  <c r="S6001" i="5"/>
  <c r="R6001" i="5"/>
  <c r="T6001" i="5" s="1"/>
  <c r="S6000" i="5"/>
  <c r="R6000" i="5"/>
  <c r="T6000" i="5" s="1"/>
  <c r="S5999" i="5"/>
  <c r="R5999" i="5"/>
  <c r="T5999" i="5" s="1"/>
  <c r="S5998" i="5"/>
  <c r="R5998" i="5"/>
  <c r="T5998" i="5" s="1"/>
  <c r="S5997" i="5"/>
  <c r="R5997" i="5"/>
  <c r="T5997" i="5" s="1"/>
  <c r="T5996" i="5"/>
  <c r="S5996" i="5"/>
  <c r="R5996" i="5"/>
  <c r="S5995" i="5"/>
  <c r="R5995" i="5"/>
  <c r="T5995" i="5" s="1"/>
  <c r="S5994" i="5"/>
  <c r="R5994" i="5"/>
  <c r="T5994" i="5" s="1"/>
  <c r="T5993" i="5"/>
  <c r="S5993" i="5"/>
  <c r="R5993" i="5"/>
  <c r="S5992" i="5"/>
  <c r="R5992" i="5"/>
  <c r="T5992" i="5" s="1"/>
  <c r="S5991" i="5"/>
  <c r="R5991" i="5"/>
  <c r="T5991" i="5" s="1"/>
  <c r="S5990" i="5"/>
  <c r="R5990" i="5"/>
  <c r="T5990" i="5" s="1"/>
  <c r="S5989" i="5"/>
  <c r="R5989" i="5"/>
  <c r="T5989" i="5" s="1"/>
  <c r="S5988" i="5"/>
  <c r="R5988" i="5"/>
  <c r="T5988" i="5" s="1"/>
  <c r="S5987" i="5"/>
  <c r="R5987" i="5"/>
  <c r="T5987" i="5" s="1"/>
  <c r="T5986" i="5"/>
  <c r="S5986" i="5"/>
  <c r="R5986" i="5"/>
  <c r="S5985" i="5"/>
  <c r="R5985" i="5"/>
  <c r="T5985" i="5" s="1"/>
  <c r="S5984" i="5"/>
  <c r="R5984" i="5"/>
  <c r="T5984" i="5" s="1"/>
  <c r="S5983" i="5"/>
  <c r="R5983" i="5"/>
  <c r="T5983" i="5" s="1"/>
  <c r="S5982" i="5"/>
  <c r="R5982" i="5"/>
  <c r="T5982" i="5" s="1"/>
  <c r="S5981" i="5"/>
  <c r="R5981" i="5"/>
  <c r="T5981" i="5" s="1"/>
  <c r="S5980" i="5"/>
  <c r="R5980" i="5"/>
  <c r="T5980" i="5" s="1"/>
  <c r="S5979" i="5"/>
  <c r="R5979" i="5"/>
  <c r="T5979" i="5" s="1"/>
  <c r="S5978" i="5"/>
  <c r="R5978" i="5"/>
  <c r="T5978" i="5" s="1"/>
  <c r="T5977" i="5"/>
  <c r="S5977" i="5"/>
  <c r="R5977" i="5"/>
  <c r="S5976" i="5"/>
  <c r="R5976" i="5"/>
  <c r="T5976" i="5" s="1"/>
  <c r="S5975" i="5"/>
  <c r="R5975" i="5"/>
  <c r="T5975" i="5" s="1"/>
  <c r="S5974" i="5"/>
  <c r="R5974" i="5"/>
  <c r="T5974" i="5" s="1"/>
  <c r="S5973" i="5"/>
  <c r="R5973" i="5"/>
  <c r="T5973" i="5" s="1"/>
  <c r="S5972" i="5"/>
  <c r="R5972" i="5"/>
  <c r="T5972" i="5" s="1"/>
  <c r="S5971" i="5"/>
  <c r="R5971" i="5"/>
  <c r="T5971" i="5" s="1"/>
  <c r="T5970" i="5"/>
  <c r="S5970" i="5"/>
  <c r="R5970" i="5"/>
  <c r="S5969" i="5"/>
  <c r="R5969" i="5"/>
  <c r="T5969" i="5" s="1"/>
  <c r="S5968" i="5"/>
  <c r="R5968" i="5"/>
  <c r="T5968" i="5" s="1"/>
  <c r="S5967" i="5"/>
  <c r="R5967" i="5"/>
  <c r="T5967" i="5" s="1"/>
  <c r="S5966" i="5"/>
  <c r="R5966" i="5"/>
  <c r="T5966" i="5" s="1"/>
  <c r="S5965" i="5"/>
  <c r="R5965" i="5"/>
  <c r="T5965" i="5" s="1"/>
  <c r="S5964" i="5"/>
  <c r="R5964" i="5"/>
  <c r="T5964" i="5" s="1"/>
  <c r="S5963" i="5"/>
  <c r="R5963" i="5"/>
  <c r="T5963" i="5" s="1"/>
  <c r="S5962" i="5"/>
  <c r="R5962" i="5"/>
  <c r="T5962" i="5" s="1"/>
  <c r="T5961" i="5"/>
  <c r="S5961" i="5"/>
  <c r="R5961" i="5"/>
  <c r="S5960" i="5"/>
  <c r="R5960" i="5"/>
  <c r="T5960" i="5" s="1"/>
  <c r="S5959" i="5"/>
  <c r="R5959" i="5"/>
  <c r="T5959" i="5" s="1"/>
  <c r="S5958" i="5"/>
  <c r="R5958" i="5"/>
  <c r="T5958" i="5" s="1"/>
  <c r="S5957" i="5"/>
  <c r="R5957" i="5"/>
  <c r="T5957" i="5" s="1"/>
  <c r="S5956" i="5"/>
  <c r="R5956" i="5"/>
  <c r="T5956" i="5" s="1"/>
  <c r="S5955" i="5"/>
  <c r="R5955" i="5"/>
  <c r="T5955" i="5" s="1"/>
  <c r="S5954" i="5"/>
  <c r="R5954" i="5"/>
  <c r="T5954" i="5" s="1"/>
  <c r="S5953" i="5"/>
  <c r="R5953" i="5"/>
  <c r="T5953" i="5" s="1"/>
  <c r="S5952" i="5"/>
  <c r="R5952" i="5"/>
  <c r="T5952" i="5" s="1"/>
  <c r="S5951" i="5"/>
  <c r="R5951" i="5"/>
  <c r="T5951" i="5" s="1"/>
  <c r="S5950" i="5"/>
  <c r="R5950" i="5"/>
  <c r="T5950" i="5" s="1"/>
  <c r="T5949" i="5"/>
  <c r="S5949" i="5"/>
  <c r="R5949" i="5"/>
  <c r="S5948" i="5"/>
  <c r="R5948" i="5"/>
  <c r="T5948" i="5" s="1"/>
  <c r="S5947" i="5"/>
  <c r="R5947" i="5"/>
  <c r="T5947" i="5" s="1"/>
  <c r="S5946" i="5"/>
  <c r="R5946" i="5"/>
  <c r="T5946" i="5" s="1"/>
  <c r="S5945" i="5"/>
  <c r="R5945" i="5"/>
  <c r="T5945" i="5" s="1"/>
  <c r="S5944" i="5"/>
  <c r="R5944" i="5"/>
  <c r="T5944" i="5" s="1"/>
  <c r="S5943" i="5"/>
  <c r="R5943" i="5"/>
  <c r="T5943" i="5" s="1"/>
  <c r="T5942" i="5"/>
  <c r="S5942" i="5"/>
  <c r="R5942" i="5"/>
  <c r="S5941" i="5"/>
  <c r="R5941" i="5"/>
  <c r="T5941" i="5" s="1"/>
  <c r="S5940" i="5"/>
  <c r="R5940" i="5"/>
  <c r="T5940" i="5" s="1"/>
  <c r="S5939" i="5"/>
  <c r="R5939" i="5"/>
  <c r="T5939" i="5" s="1"/>
  <c r="S5938" i="5"/>
  <c r="R5938" i="5"/>
  <c r="T5938" i="5" s="1"/>
  <c r="T5937" i="5"/>
  <c r="S5937" i="5"/>
  <c r="R5937" i="5"/>
  <c r="S5936" i="5"/>
  <c r="R5936" i="5"/>
  <c r="T5936" i="5" s="1"/>
  <c r="S5935" i="5"/>
  <c r="R5935" i="5"/>
  <c r="T5935" i="5" s="1"/>
  <c r="T5934" i="5"/>
  <c r="S5934" i="5"/>
  <c r="R5934" i="5"/>
  <c r="T5933" i="5"/>
  <c r="S5933" i="5"/>
  <c r="R5933" i="5"/>
  <c r="S5932" i="5"/>
  <c r="R5932" i="5"/>
  <c r="T5932" i="5" s="1"/>
  <c r="S5931" i="5"/>
  <c r="R5931" i="5"/>
  <c r="T5931" i="5" s="1"/>
  <c r="S5930" i="5"/>
  <c r="R5930" i="5"/>
  <c r="T5930" i="5" s="1"/>
  <c r="S5929" i="5"/>
  <c r="R5929" i="5"/>
  <c r="T5929" i="5" s="1"/>
  <c r="S5928" i="5"/>
  <c r="R5928" i="5"/>
  <c r="T5928" i="5" s="1"/>
  <c r="S5927" i="5"/>
  <c r="R5927" i="5"/>
  <c r="T5927" i="5" s="1"/>
  <c r="T5926" i="5"/>
  <c r="S5926" i="5"/>
  <c r="R5926" i="5"/>
  <c r="S5925" i="5"/>
  <c r="R5925" i="5"/>
  <c r="T5925" i="5" s="1"/>
  <c r="S5924" i="5"/>
  <c r="R5924" i="5"/>
  <c r="T5924" i="5" s="1"/>
  <c r="S5923" i="5"/>
  <c r="R5923" i="5"/>
  <c r="T5923" i="5" s="1"/>
  <c r="S5922" i="5"/>
  <c r="R5922" i="5"/>
  <c r="T5922" i="5" s="1"/>
  <c r="T5921" i="5"/>
  <c r="S5921" i="5"/>
  <c r="R5921" i="5"/>
  <c r="S5920" i="5"/>
  <c r="R5920" i="5"/>
  <c r="T5920" i="5" s="1"/>
  <c r="S5919" i="5"/>
  <c r="R5919" i="5"/>
  <c r="T5919" i="5" s="1"/>
  <c r="T5918" i="5"/>
  <c r="S5918" i="5"/>
  <c r="R5918" i="5"/>
  <c r="S5917" i="5"/>
  <c r="R5917" i="5"/>
  <c r="T5917" i="5" s="1"/>
  <c r="S5916" i="5"/>
  <c r="R5916" i="5"/>
  <c r="T5916" i="5" s="1"/>
  <c r="S5915" i="5"/>
  <c r="R5915" i="5"/>
  <c r="T5915" i="5" s="1"/>
  <c r="S5914" i="5"/>
  <c r="R5914" i="5"/>
  <c r="T5914" i="5" s="1"/>
  <c r="S5913" i="5"/>
  <c r="R5913" i="5"/>
  <c r="T5913" i="5" s="1"/>
  <c r="S5912" i="5"/>
  <c r="R5912" i="5"/>
  <c r="T5912" i="5" s="1"/>
  <c r="S5911" i="5"/>
  <c r="R5911" i="5"/>
  <c r="T5911" i="5" s="1"/>
  <c r="T5910" i="5"/>
  <c r="S5910" i="5"/>
  <c r="R5910" i="5"/>
  <c r="S5909" i="5"/>
  <c r="R5909" i="5"/>
  <c r="T5909" i="5" s="1"/>
  <c r="S5908" i="5"/>
  <c r="R5908" i="5"/>
  <c r="T5908" i="5" s="1"/>
  <c r="S5907" i="5"/>
  <c r="R5907" i="5"/>
  <c r="T5907" i="5" s="1"/>
  <c r="S5906" i="5"/>
  <c r="R5906" i="5"/>
  <c r="T5906" i="5" s="1"/>
  <c r="T5905" i="5"/>
  <c r="S5905" i="5"/>
  <c r="R5905" i="5"/>
  <c r="S5904" i="5"/>
  <c r="R5904" i="5"/>
  <c r="T5904" i="5" s="1"/>
  <c r="S5903" i="5"/>
  <c r="R5903" i="5"/>
  <c r="T5903" i="5" s="1"/>
  <c r="T5902" i="5"/>
  <c r="S5902" i="5"/>
  <c r="R5902" i="5"/>
  <c r="T5901" i="5"/>
  <c r="S5901" i="5"/>
  <c r="R5901" i="5"/>
  <c r="S5900" i="5"/>
  <c r="R5900" i="5"/>
  <c r="T5900" i="5" s="1"/>
  <c r="S5899" i="5"/>
  <c r="R5899" i="5"/>
  <c r="T5899" i="5" s="1"/>
  <c r="S5898" i="5"/>
  <c r="R5898" i="5"/>
  <c r="T5898" i="5" s="1"/>
  <c r="S5897" i="5"/>
  <c r="R5897" i="5"/>
  <c r="T5897" i="5" s="1"/>
  <c r="S5896" i="5"/>
  <c r="R5896" i="5"/>
  <c r="T5896" i="5" s="1"/>
  <c r="S5895" i="5"/>
  <c r="R5895" i="5"/>
  <c r="T5895" i="5" s="1"/>
  <c r="T5894" i="5"/>
  <c r="S5894" i="5"/>
  <c r="R5894" i="5"/>
  <c r="S5893" i="5"/>
  <c r="R5893" i="5"/>
  <c r="T5893" i="5" s="1"/>
  <c r="S5892" i="5"/>
  <c r="R5892" i="5"/>
  <c r="T5892" i="5" s="1"/>
  <c r="S5891" i="5"/>
  <c r="R5891" i="5"/>
  <c r="T5891" i="5" s="1"/>
  <c r="S5890" i="5"/>
  <c r="R5890" i="5"/>
  <c r="T5890" i="5" s="1"/>
  <c r="T5889" i="5"/>
  <c r="S5889" i="5"/>
  <c r="R5889" i="5"/>
  <c r="S5888" i="5"/>
  <c r="R5888" i="5"/>
  <c r="T5888" i="5" s="1"/>
  <c r="S5887" i="5"/>
  <c r="R5887" i="5"/>
  <c r="T5887" i="5" s="1"/>
  <c r="T5886" i="5"/>
  <c r="S5886" i="5"/>
  <c r="R5886" i="5"/>
  <c r="T5885" i="5"/>
  <c r="S5885" i="5"/>
  <c r="R5885" i="5"/>
  <c r="S5884" i="5"/>
  <c r="R5884" i="5"/>
  <c r="T5884" i="5" s="1"/>
  <c r="S5883" i="5"/>
  <c r="R5883" i="5"/>
  <c r="T5883" i="5" s="1"/>
  <c r="S5882" i="5"/>
  <c r="R5882" i="5"/>
  <c r="T5882" i="5" s="1"/>
  <c r="S5881" i="5"/>
  <c r="R5881" i="5"/>
  <c r="T5881" i="5" s="1"/>
  <c r="S5880" i="5"/>
  <c r="R5880" i="5"/>
  <c r="T5880" i="5" s="1"/>
  <c r="S5879" i="5"/>
  <c r="R5879" i="5"/>
  <c r="T5879" i="5" s="1"/>
  <c r="S5878" i="5"/>
  <c r="R5878" i="5"/>
  <c r="T5878" i="5" s="1"/>
  <c r="S5877" i="5"/>
  <c r="R5877" i="5"/>
  <c r="T5877" i="5" s="1"/>
  <c r="S5876" i="5"/>
  <c r="R5876" i="5"/>
  <c r="T5876" i="5" s="1"/>
  <c r="S5875" i="5"/>
  <c r="R5875" i="5"/>
  <c r="T5875" i="5" s="1"/>
  <c r="S5874" i="5"/>
  <c r="R5874" i="5"/>
  <c r="T5874" i="5" s="1"/>
  <c r="T5873" i="5"/>
  <c r="S5873" i="5"/>
  <c r="R5873" i="5"/>
  <c r="S5872" i="5"/>
  <c r="R5872" i="5"/>
  <c r="T5872" i="5" s="1"/>
  <c r="S5871" i="5"/>
  <c r="R5871" i="5"/>
  <c r="T5871" i="5" s="1"/>
  <c r="T5870" i="5"/>
  <c r="S5870" i="5"/>
  <c r="R5870" i="5"/>
  <c r="T5869" i="5"/>
  <c r="S5869" i="5"/>
  <c r="R5869" i="5"/>
  <c r="S5868" i="5"/>
  <c r="R5868" i="5"/>
  <c r="T5868" i="5" s="1"/>
  <c r="S5867" i="5"/>
  <c r="R5867" i="5"/>
  <c r="T5867" i="5" s="1"/>
  <c r="S5866" i="5"/>
  <c r="R5866" i="5"/>
  <c r="T5866" i="5" s="1"/>
  <c r="S5865" i="5"/>
  <c r="R5865" i="5"/>
  <c r="T5865" i="5" s="1"/>
  <c r="S5864" i="5"/>
  <c r="R5864" i="5"/>
  <c r="T5864" i="5" s="1"/>
  <c r="S5863" i="5"/>
  <c r="R5863" i="5"/>
  <c r="T5863" i="5" s="1"/>
  <c r="T5862" i="5"/>
  <c r="S5862" i="5"/>
  <c r="R5862" i="5"/>
  <c r="S5861" i="5"/>
  <c r="R5861" i="5"/>
  <c r="T5861" i="5" s="1"/>
  <c r="S5860" i="5"/>
  <c r="R5860" i="5"/>
  <c r="T5860" i="5" s="1"/>
  <c r="S5859" i="5"/>
  <c r="R5859" i="5"/>
  <c r="T5859" i="5" s="1"/>
  <c r="S5858" i="5"/>
  <c r="R5858" i="5"/>
  <c r="T5858" i="5" s="1"/>
  <c r="S5857" i="5"/>
  <c r="R5857" i="5"/>
  <c r="T5857" i="5" s="1"/>
  <c r="S5856" i="5"/>
  <c r="R5856" i="5"/>
  <c r="T5856" i="5" s="1"/>
  <c r="S5855" i="5"/>
  <c r="R5855" i="5"/>
  <c r="T5855" i="5" s="1"/>
  <c r="S5854" i="5"/>
  <c r="R5854" i="5"/>
  <c r="T5854" i="5" s="1"/>
  <c r="T5853" i="5"/>
  <c r="S5853" i="5"/>
  <c r="R5853" i="5"/>
  <c r="S5852" i="5"/>
  <c r="R5852" i="5"/>
  <c r="T5852" i="5" s="1"/>
  <c r="S5851" i="5"/>
  <c r="R5851" i="5"/>
  <c r="T5851" i="5" s="1"/>
  <c r="S5850" i="5"/>
  <c r="R5850" i="5"/>
  <c r="T5850" i="5" s="1"/>
  <c r="T5849" i="5"/>
  <c r="S5849" i="5"/>
  <c r="R5849" i="5"/>
  <c r="S5848" i="5"/>
  <c r="R5848" i="5"/>
  <c r="T5848" i="5" s="1"/>
  <c r="S5847" i="5"/>
  <c r="R5847" i="5"/>
  <c r="T5847" i="5" s="1"/>
  <c r="T5846" i="5"/>
  <c r="S5846" i="5"/>
  <c r="R5846" i="5"/>
  <c r="T5845" i="5"/>
  <c r="S5845" i="5"/>
  <c r="R5845" i="5"/>
  <c r="S5844" i="5"/>
  <c r="R5844" i="5"/>
  <c r="T5844" i="5" s="1"/>
  <c r="S5843" i="5"/>
  <c r="R5843" i="5"/>
  <c r="T5843" i="5" s="1"/>
  <c r="T5842" i="5"/>
  <c r="S5842" i="5"/>
  <c r="R5842" i="5"/>
  <c r="S5841" i="5"/>
  <c r="R5841" i="5"/>
  <c r="T5841" i="5" s="1"/>
  <c r="S5840" i="5"/>
  <c r="R5840" i="5"/>
  <c r="T5840" i="5" s="1"/>
  <c r="S5839" i="5"/>
  <c r="R5839" i="5"/>
  <c r="T5839" i="5" s="1"/>
  <c r="T5838" i="5"/>
  <c r="S5838" i="5"/>
  <c r="R5838" i="5"/>
  <c r="S5837" i="5"/>
  <c r="R5837" i="5"/>
  <c r="T5837" i="5" s="1"/>
  <c r="S5836" i="5"/>
  <c r="R5836" i="5"/>
  <c r="T5836" i="5" s="1"/>
  <c r="S5835" i="5"/>
  <c r="R5835" i="5"/>
  <c r="T5835" i="5" s="1"/>
  <c r="S5834" i="5"/>
  <c r="R5834" i="5"/>
  <c r="T5834" i="5" s="1"/>
  <c r="T5833" i="5"/>
  <c r="S5833" i="5"/>
  <c r="R5833" i="5"/>
  <c r="S5832" i="5"/>
  <c r="R5832" i="5"/>
  <c r="T5832" i="5" s="1"/>
  <c r="S5831" i="5"/>
  <c r="R5831" i="5"/>
  <c r="T5831" i="5" s="1"/>
  <c r="T5830" i="5"/>
  <c r="S5830" i="5"/>
  <c r="R5830" i="5"/>
  <c r="T5829" i="5"/>
  <c r="S5829" i="5"/>
  <c r="R5829" i="5"/>
  <c r="S5828" i="5"/>
  <c r="R5828" i="5"/>
  <c r="T5828" i="5" s="1"/>
  <c r="S5827" i="5"/>
  <c r="R5827" i="5"/>
  <c r="T5827" i="5" s="1"/>
  <c r="T5826" i="5"/>
  <c r="S5826" i="5"/>
  <c r="R5826" i="5"/>
  <c r="S5825" i="5"/>
  <c r="R5825" i="5"/>
  <c r="T5825" i="5" s="1"/>
  <c r="S5824" i="5"/>
  <c r="R5824" i="5"/>
  <c r="T5824" i="5" s="1"/>
  <c r="S5823" i="5"/>
  <c r="R5823" i="5"/>
  <c r="T5823" i="5" s="1"/>
  <c r="S5822" i="5"/>
  <c r="R5822" i="5"/>
  <c r="T5822" i="5" s="1"/>
  <c r="S5821" i="5"/>
  <c r="R5821" i="5"/>
  <c r="T5821" i="5" s="1"/>
  <c r="S5820" i="5"/>
  <c r="R5820" i="5"/>
  <c r="T5820" i="5" s="1"/>
  <c r="S5819" i="5"/>
  <c r="R5819" i="5"/>
  <c r="T5819" i="5" s="1"/>
  <c r="S5818" i="5"/>
  <c r="R5818" i="5"/>
  <c r="T5818" i="5" s="1"/>
  <c r="T5817" i="5"/>
  <c r="S5817" i="5"/>
  <c r="R5817" i="5"/>
  <c r="S5816" i="5"/>
  <c r="R5816" i="5"/>
  <c r="T5816" i="5" s="1"/>
  <c r="S5815" i="5"/>
  <c r="R5815" i="5"/>
  <c r="T5815" i="5" s="1"/>
  <c r="S5814" i="5"/>
  <c r="R5814" i="5"/>
  <c r="T5814" i="5" s="1"/>
  <c r="T5813" i="5"/>
  <c r="S5813" i="5"/>
  <c r="R5813" i="5"/>
  <c r="S5812" i="5"/>
  <c r="R5812" i="5"/>
  <c r="T5812" i="5" s="1"/>
  <c r="S5811" i="5"/>
  <c r="R5811" i="5"/>
  <c r="T5811" i="5" s="1"/>
  <c r="T5810" i="5"/>
  <c r="S5810" i="5"/>
  <c r="R5810" i="5"/>
  <c r="S5809" i="5"/>
  <c r="R5809" i="5"/>
  <c r="T5809" i="5" s="1"/>
  <c r="S5808" i="5"/>
  <c r="R5808" i="5"/>
  <c r="T5808" i="5" s="1"/>
  <c r="S5807" i="5"/>
  <c r="R5807" i="5"/>
  <c r="T5807" i="5" s="1"/>
  <c r="S5806" i="5"/>
  <c r="R5806" i="5"/>
  <c r="T5806" i="5" s="1"/>
  <c r="S5805" i="5"/>
  <c r="R5805" i="5"/>
  <c r="T5805" i="5" s="1"/>
  <c r="S5804" i="5"/>
  <c r="R5804" i="5"/>
  <c r="T5804" i="5" s="1"/>
  <c r="S5803" i="5"/>
  <c r="R5803" i="5"/>
  <c r="T5803" i="5" s="1"/>
  <c r="S5802" i="5"/>
  <c r="R5802" i="5"/>
  <c r="T5802" i="5" s="1"/>
  <c r="S5801" i="5"/>
  <c r="R5801" i="5"/>
  <c r="T5801" i="5" s="1"/>
  <c r="S5800" i="5"/>
  <c r="R5800" i="5"/>
  <c r="T5800" i="5" s="1"/>
  <c r="S5799" i="5"/>
  <c r="R5799" i="5"/>
  <c r="T5799" i="5" s="1"/>
  <c r="S5798" i="5"/>
  <c r="R5798" i="5"/>
  <c r="T5798" i="5" s="1"/>
  <c r="S5797" i="5"/>
  <c r="R5797" i="5"/>
  <c r="T5797" i="5" s="1"/>
  <c r="S5796" i="5"/>
  <c r="R5796" i="5"/>
  <c r="T5796" i="5" s="1"/>
  <c r="S5795" i="5"/>
  <c r="R5795" i="5"/>
  <c r="T5795" i="5" s="1"/>
  <c r="S5794" i="5"/>
  <c r="R5794" i="5"/>
  <c r="T5794" i="5" s="1"/>
  <c r="T5793" i="5"/>
  <c r="S5793" i="5"/>
  <c r="R5793" i="5"/>
  <c r="S5792" i="5"/>
  <c r="R5792" i="5"/>
  <c r="T5792" i="5" s="1"/>
  <c r="S5791" i="5"/>
  <c r="R5791" i="5"/>
  <c r="T5791" i="5" s="1"/>
  <c r="S5790" i="5"/>
  <c r="R5790" i="5"/>
  <c r="T5790" i="5" s="1"/>
  <c r="T5789" i="5"/>
  <c r="S5789" i="5"/>
  <c r="R5789" i="5"/>
  <c r="S5788" i="5"/>
  <c r="R5788" i="5"/>
  <c r="T5788" i="5" s="1"/>
  <c r="S5787" i="5"/>
  <c r="R5787" i="5"/>
  <c r="T5787" i="5" s="1"/>
  <c r="S5786" i="5"/>
  <c r="R5786" i="5"/>
  <c r="T5786" i="5" s="1"/>
  <c r="T5785" i="5"/>
  <c r="S5785" i="5"/>
  <c r="R5785" i="5"/>
  <c r="S5784" i="5"/>
  <c r="R5784" i="5"/>
  <c r="T5784" i="5" s="1"/>
  <c r="S5783" i="5"/>
  <c r="R5783" i="5"/>
  <c r="T5783" i="5" s="1"/>
  <c r="S5782" i="5"/>
  <c r="R5782" i="5"/>
  <c r="T5782" i="5" s="1"/>
  <c r="T5781" i="5"/>
  <c r="S5781" i="5"/>
  <c r="R5781" i="5"/>
  <c r="S5780" i="5"/>
  <c r="R5780" i="5"/>
  <c r="T5780" i="5" s="1"/>
  <c r="S5779" i="5"/>
  <c r="R5779" i="5"/>
  <c r="T5779" i="5" s="1"/>
  <c r="S5778" i="5"/>
  <c r="R5778" i="5"/>
  <c r="T5778" i="5" s="1"/>
  <c r="S5777" i="5"/>
  <c r="R5777" i="5"/>
  <c r="T5777" i="5" s="1"/>
  <c r="S5776" i="5"/>
  <c r="R5776" i="5"/>
  <c r="T5776" i="5" s="1"/>
  <c r="S5775" i="5"/>
  <c r="R5775" i="5"/>
  <c r="T5775" i="5" s="1"/>
  <c r="S5774" i="5"/>
  <c r="R5774" i="5"/>
  <c r="T5774" i="5" s="1"/>
  <c r="S5773" i="5"/>
  <c r="R5773" i="5"/>
  <c r="T5773" i="5" s="1"/>
  <c r="S5772" i="5"/>
  <c r="R5772" i="5"/>
  <c r="T5772" i="5" s="1"/>
  <c r="S5771" i="5"/>
  <c r="R5771" i="5"/>
  <c r="T5771" i="5" s="1"/>
  <c r="S5770" i="5"/>
  <c r="R5770" i="5"/>
  <c r="T5770" i="5" s="1"/>
  <c r="S5769" i="5"/>
  <c r="R5769" i="5"/>
  <c r="T5769" i="5" s="1"/>
  <c r="S5768" i="5"/>
  <c r="R5768" i="5"/>
  <c r="T5768" i="5" s="1"/>
  <c r="S5767" i="5"/>
  <c r="R5767" i="5"/>
  <c r="T5767" i="5" s="1"/>
  <c r="S5766" i="5"/>
  <c r="R5766" i="5"/>
  <c r="T5766" i="5" s="1"/>
  <c r="T5765" i="5"/>
  <c r="S5765" i="5"/>
  <c r="R5765" i="5"/>
  <c r="S5764" i="5"/>
  <c r="R5764" i="5"/>
  <c r="T5764" i="5" s="1"/>
  <c r="S5763" i="5"/>
  <c r="R5763" i="5"/>
  <c r="T5763" i="5" s="1"/>
  <c r="S5762" i="5"/>
  <c r="R5762" i="5"/>
  <c r="T5762" i="5" s="1"/>
  <c r="T5761" i="5"/>
  <c r="S5761" i="5"/>
  <c r="R5761" i="5"/>
  <c r="S5760" i="5"/>
  <c r="R5760" i="5"/>
  <c r="T5760" i="5" s="1"/>
  <c r="S5759" i="5"/>
  <c r="R5759" i="5"/>
  <c r="T5759" i="5" s="1"/>
  <c r="S5758" i="5"/>
  <c r="R5758" i="5"/>
  <c r="T5758" i="5" s="1"/>
  <c r="S5757" i="5"/>
  <c r="R5757" i="5"/>
  <c r="T5757" i="5" s="1"/>
  <c r="S5756" i="5"/>
  <c r="R5756" i="5"/>
  <c r="T5756" i="5" s="1"/>
  <c r="S5755" i="5"/>
  <c r="R5755" i="5"/>
  <c r="T5755" i="5" s="1"/>
  <c r="S5754" i="5"/>
  <c r="R5754" i="5"/>
  <c r="T5754" i="5" s="1"/>
  <c r="T5753" i="5"/>
  <c r="S5753" i="5"/>
  <c r="R5753" i="5"/>
  <c r="S5752" i="5"/>
  <c r="R5752" i="5"/>
  <c r="T5752" i="5" s="1"/>
  <c r="S5751" i="5"/>
  <c r="R5751" i="5"/>
  <c r="T5751" i="5" s="1"/>
  <c r="S5750" i="5"/>
  <c r="R5750" i="5"/>
  <c r="T5750" i="5" s="1"/>
  <c r="T5749" i="5"/>
  <c r="S5749" i="5"/>
  <c r="R5749" i="5"/>
  <c r="S5748" i="5"/>
  <c r="R5748" i="5"/>
  <c r="T5748" i="5" s="1"/>
  <c r="S5747" i="5"/>
  <c r="R5747" i="5"/>
  <c r="T5747" i="5" s="1"/>
  <c r="S5746" i="5"/>
  <c r="R5746" i="5"/>
  <c r="T5746" i="5" s="1"/>
  <c r="S5745" i="5"/>
  <c r="R5745" i="5"/>
  <c r="T5745" i="5" s="1"/>
  <c r="T5744" i="5"/>
  <c r="S5744" i="5"/>
  <c r="R5744" i="5"/>
  <c r="S5743" i="5"/>
  <c r="R5743" i="5"/>
  <c r="T5743" i="5" s="1"/>
  <c r="S5742" i="5"/>
  <c r="R5742" i="5"/>
  <c r="T5742" i="5" s="1"/>
  <c r="T5741" i="5"/>
  <c r="S5741" i="5"/>
  <c r="R5741" i="5"/>
  <c r="S5740" i="5"/>
  <c r="R5740" i="5"/>
  <c r="T5740" i="5" s="1"/>
  <c r="S5739" i="5"/>
  <c r="R5739" i="5"/>
  <c r="T5739" i="5" s="1"/>
  <c r="S5738" i="5"/>
  <c r="R5738" i="5"/>
  <c r="T5738" i="5" s="1"/>
  <c r="S5737" i="5"/>
  <c r="R5737" i="5"/>
  <c r="T5737" i="5" s="1"/>
  <c r="S5736" i="5"/>
  <c r="R5736" i="5"/>
  <c r="T5736" i="5" s="1"/>
  <c r="S5735" i="5"/>
  <c r="R5735" i="5"/>
  <c r="T5735" i="5" s="1"/>
  <c r="S5734" i="5"/>
  <c r="R5734" i="5"/>
  <c r="T5734" i="5" s="1"/>
  <c r="S5733" i="5"/>
  <c r="R5733" i="5"/>
  <c r="T5733" i="5" s="1"/>
  <c r="S5732" i="5"/>
  <c r="R5732" i="5"/>
  <c r="T5732" i="5" s="1"/>
  <c r="S5731" i="5"/>
  <c r="R5731" i="5"/>
  <c r="T5731" i="5" s="1"/>
  <c r="S5730" i="5"/>
  <c r="R5730" i="5"/>
  <c r="T5730" i="5" s="1"/>
  <c r="S5729" i="5"/>
  <c r="R5729" i="5"/>
  <c r="T5729" i="5" s="1"/>
  <c r="T5728" i="5"/>
  <c r="S5728" i="5"/>
  <c r="R5728" i="5"/>
  <c r="S5727" i="5"/>
  <c r="R5727" i="5"/>
  <c r="T5727" i="5" s="1"/>
  <c r="S5726" i="5"/>
  <c r="R5726" i="5"/>
  <c r="T5726" i="5" s="1"/>
  <c r="T5725" i="5"/>
  <c r="S5725" i="5"/>
  <c r="R5725" i="5"/>
  <c r="S5724" i="5"/>
  <c r="R5724" i="5"/>
  <c r="T5724" i="5" s="1"/>
  <c r="S5723" i="5"/>
  <c r="R5723" i="5"/>
  <c r="T5723" i="5" s="1"/>
  <c r="S5722" i="5"/>
  <c r="R5722" i="5"/>
  <c r="T5722" i="5" s="1"/>
  <c r="T5721" i="5"/>
  <c r="S5721" i="5"/>
  <c r="R5721" i="5"/>
  <c r="S5720" i="5"/>
  <c r="R5720" i="5"/>
  <c r="T5720" i="5" s="1"/>
  <c r="S5719" i="5"/>
  <c r="R5719" i="5"/>
  <c r="T5719" i="5" s="1"/>
  <c r="S5718" i="5"/>
  <c r="R5718" i="5"/>
  <c r="T5718" i="5" s="1"/>
  <c r="S5717" i="5"/>
  <c r="R5717" i="5"/>
  <c r="T5717" i="5" s="1"/>
  <c r="S5716" i="5"/>
  <c r="R5716" i="5"/>
  <c r="T5716" i="5" s="1"/>
  <c r="S5715" i="5"/>
  <c r="R5715" i="5"/>
  <c r="T5715" i="5" s="1"/>
  <c r="S5714" i="5"/>
  <c r="R5714" i="5"/>
  <c r="T5714" i="5" s="1"/>
  <c r="S5713" i="5"/>
  <c r="R5713" i="5"/>
  <c r="T5713" i="5" s="1"/>
  <c r="S5712" i="5"/>
  <c r="R5712" i="5"/>
  <c r="T5712" i="5" s="1"/>
  <c r="S5711" i="5"/>
  <c r="R5711" i="5"/>
  <c r="T5711" i="5" s="1"/>
  <c r="S5710" i="5"/>
  <c r="R5710" i="5"/>
  <c r="T5710" i="5" s="1"/>
  <c r="S5709" i="5"/>
  <c r="R5709" i="5"/>
  <c r="T5709" i="5" s="1"/>
  <c r="S5708" i="5"/>
  <c r="R5708" i="5"/>
  <c r="T5708" i="5" s="1"/>
  <c r="S5707" i="5"/>
  <c r="R5707" i="5"/>
  <c r="T5707" i="5" s="1"/>
  <c r="S5706" i="5"/>
  <c r="R5706" i="5"/>
  <c r="T5706" i="5" s="1"/>
  <c r="S5705" i="5"/>
  <c r="R5705" i="5"/>
  <c r="T5705" i="5" s="1"/>
  <c r="S5704" i="5"/>
  <c r="R5704" i="5"/>
  <c r="T5704" i="5" s="1"/>
  <c r="S5703" i="5"/>
  <c r="R5703" i="5"/>
  <c r="T5703" i="5" s="1"/>
  <c r="S5702" i="5"/>
  <c r="R5702" i="5"/>
  <c r="T5702" i="5" s="1"/>
  <c r="S5701" i="5"/>
  <c r="R5701" i="5"/>
  <c r="T5701" i="5" s="1"/>
  <c r="S5700" i="5"/>
  <c r="R5700" i="5"/>
  <c r="T5700" i="5" s="1"/>
  <c r="S5699" i="5"/>
  <c r="R5699" i="5"/>
  <c r="T5699" i="5" s="1"/>
  <c r="S5698" i="5"/>
  <c r="R5698" i="5"/>
  <c r="T5698" i="5" s="1"/>
  <c r="T5697" i="5"/>
  <c r="S5697" i="5"/>
  <c r="R5697" i="5"/>
  <c r="S5696" i="5"/>
  <c r="R5696" i="5"/>
  <c r="T5696" i="5" s="1"/>
  <c r="S5695" i="5"/>
  <c r="R5695" i="5"/>
  <c r="T5695" i="5" s="1"/>
  <c r="S5694" i="5"/>
  <c r="R5694" i="5"/>
  <c r="T5694" i="5" s="1"/>
  <c r="S5693" i="5"/>
  <c r="R5693" i="5"/>
  <c r="T5693" i="5" s="1"/>
  <c r="S5692" i="5"/>
  <c r="R5692" i="5"/>
  <c r="T5692" i="5" s="1"/>
  <c r="S5691" i="5"/>
  <c r="R5691" i="5"/>
  <c r="T5691" i="5" s="1"/>
  <c r="S5690" i="5"/>
  <c r="R5690" i="5"/>
  <c r="T5690" i="5" s="1"/>
  <c r="S5689" i="5"/>
  <c r="R5689" i="5"/>
  <c r="T5689" i="5" s="1"/>
  <c r="S5688" i="5"/>
  <c r="R5688" i="5"/>
  <c r="T5688" i="5" s="1"/>
  <c r="S5687" i="5"/>
  <c r="R5687" i="5"/>
  <c r="T5687" i="5" s="1"/>
  <c r="S5686" i="5"/>
  <c r="R5686" i="5"/>
  <c r="T5686" i="5" s="1"/>
  <c r="S5685" i="5"/>
  <c r="R5685" i="5"/>
  <c r="T5685" i="5" s="1"/>
  <c r="S5684" i="5"/>
  <c r="R5684" i="5"/>
  <c r="T5684" i="5" s="1"/>
  <c r="S5683" i="5"/>
  <c r="R5683" i="5"/>
  <c r="T5683" i="5" s="1"/>
  <c r="S5682" i="5"/>
  <c r="R5682" i="5"/>
  <c r="T5682" i="5" s="1"/>
  <c r="S5681" i="5"/>
  <c r="R5681" i="5"/>
  <c r="T5681" i="5" s="1"/>
  <c r="S5680" i="5"/>
  <c r="R5680" i="5"/>
  <c r="T5680" i="5" s="1"/>
  <c r="S5679" i="5"/>
  <c r="R5679" i="5"/>
  <c r="T5679" i="5" s="1"/>
  <c r="S5678" i="5"/>
  <c r="R5678" i="5"/>
  <c r="T5678" i="5" s="1"/>
  <c r="T5677" i="5"/>
  <c r="S5677" i="5"/>
  <c r="R5677" i="5"/>
  <c r="S5676" i="5"/>
  <c r="R5676" i="5"/>
  <c r="T5676" i="5" s="1"/>
  <c r="S5675" i="5"/>
  <c r="R5675" i="5"/>
  <c r="T5675" i="5" s="1"/>
  <c r="S5674" i="5"/>
  <c r="R5674" i="5"/>
  <c r="T5674" i="5" s="1"/>
  <c r="S5673" i="5"/>
  <c r="R5673" i="5"/>
  <c r="T5673" i="5" s="1"/>
  <c r="S5672" i="5"/>
  <c r="R5672" i="5"/>
  <c r="T5672" i="5" s="1"/>
  <c r="S5671" i="5"/>
  <c r="R5671" i="5"/>
  <c r="T5671" i="5" s="1"/>
  <c r="T5670" i="5"/>
  <c r="S5670" i="5"/>
  <c r="R5670" i="5"/>
  <c r="S5669" i="5"/>
  <c r="R5669" i="5"/>
  <c r="T5669" i="5" s="1"/>
  <c r="S5668" i="5"/>
  <c r="R5668" i="5"/>
  <c r="T5668" i="5" s="1"/>
  <c r="S5667" i="5"/>
  <c r="R5667" i="5"/>
  <c r="T5667" i="5" s="1"/>
  <c r="S5666" i="5"/>
  <c r="R5666" i="5"/>
  <c r="T5666" i="5" s="1"/>
  <c r="S5665" i="5"/>
  <c r="R5665" i="5"/>
  <c r="T5665" i="5" s="1"/>
  <c r="S5664" i="5"/>
  <c r="R5664" i="5"/>
  <c r="T5664" i="5" s="1"/>
  <c r="S5663" i="5"/>
  <c r="R5663" i="5"/>
  <c r="T5663" i="5" s="1"/>
  <c r="S5662" i="5"/>
  <c r="R5662" i="5"/>
  <c r="T5662" i="5" s="1"/>
  <c r="T5661" i="5"/>
  <c r="S5661" i="5"/>
  <c r="R5661" i="5"/>
  <c r="S5660" i="5"/>
  <c r="R5660" i="5"/>
  <c r="T5660" i="5" s="1"/>
  <c r="S5659" i="5"/>
  <c r="R5659" i="5"/>
  <c r="T5659" i="5" s="1"/>
  <c r="S5658" i="5"/>
  <c r="R5658" i="5"/>
  <c r="T5658" i="5" s="1"/>
  <c r="S5657" i="5"/>
  <c r="R5657" i="5"/>
  <c r="T5657" i="5" s="1"/>
  <c r="S5656" i="5"/>
  <c r="R5656" i="5"/>
  <c r="T5656" i="5" s="1"/>
  <c r="S5655" i="5"/>
  <c r="R5655" i="5"/>
  <c r="T5655" i="5" s="1"/>
  <c r="T5654" i="5"/>
  <c r="S5654" i="5"/>
  <c r="R5654" i="5"/>
  <c r="S5653" i="5"/>
  <c r="R5653" i="5"/>
  <c r="T5653" i="5" s="1"/>
  <c r="S5652" i="5"/>
  <c r="R5652" i="5"/>
  <c r="T5652" i="5" s="1"/>
  <c r="S5651" i="5"/>
  <c r="R5651" i="5"/>
  <c r="T5651" i="5" s="1"/>
  <c r="S5650" i="5"/>
  <c r="R5650" i="5"/>
  <c r="T5650" i="5" s="1"/>
  <c r="S5649" i="5"/>
  <c r="R5649" i="5"/>
  <c r="T5649" i="5" s="1"/>
  <c r="S5648" i="5"/>
  <c r="R5648" i="5"/>
  <c r="T5648" i="5" s="1"/>
  <c r="S5647" i="5"/>
  <c r="R5647" i="5"/>
  <c r="T5647" i="5" s="1"/>
  <c r="S5646" i="5"/>
  <c r="R5646" i="5"/>
  <c r="T5646" i="5" s="1"/>
  <c r="T5645" i="5"/>
  <c r="S5645" i="5"/>
  <c r="R5645" i="5"/>
  <c r="S5644" i="5"/>
  <c r="R5644" i="5"/>
  <c r="T5644" i="5" s="1"/>
  <c r="S5643" i="5"/>
  <c r="R5643" i="5"/>
  <c r="T5643" i="5" s="1"/>
  <c r="S5642" i="5"/>
  <c r="R5642" i="5"/>
  <c r="T5642" i="5" s="1"/>
  <c r="T5641" i="5"/>
  <c r="S5641" i="5"/>
  <c r="R5641" i="5"/>
  <c r="S5640" i="5"/>
  <c r="R5640" i="5"/>
  <c r="T5640" i="5" s="1"/>
  <c r="S5639" i="5"/>
  <c r="R5639" i="5"/>
  <c r="T5639" i="5" s="1"/>
  <c r="T5638" i="5"/>
  <c r="S5638" i="5"/>
  <c r="R5638" i="5"/>
  <c r="S5637" i="5"/>
  <c r="R5637" i="5"/>
  <c r="T5637" i="5" s="1"/>
  <c r="S5636" i="5"/>
  <c r="R5636" i="5"/>
  <c r="T5636" i="5" s="1"/>
  <c r="S5635" i="5"/>
  <c r="R5635" i="5"/>
  <c r="T5635" i="5" s="1"/>
  <c r="S5634" i="5"/>
  <c r="R5634" i="5"/>
  <c r="T5634" i="5" s="1"/>
  <c r="S5633" i="5"/>
  <c r="R5633" i="5"/>
  <c r="T5633" i="5" s="1"/>
  <c r="S5632" i="5"/>
  <c r="R5632" i="5"/>
  <c r="T5632" i="5" s="1"/>
  <c r="S5631" i="5"/>
  <c r="R5631" i="5"/>
  <c r="T5631" i="5" s="1"/>
  <c r="T5630" i="5"/>
  <c r="S5630" i="5"/>
  <c r="R5630" i="5"/>
  <c r="S5629" i="5"/>
  <c r="R5629" i="5"/>
  <c r="T5629" i="5" s="1"/>
  <c r="S5628" i="5"/>
  <c r="R5628" i="5"/>
  <c r="T5628" i="5" s="1"/>
  <c r="S5627" i="5"/>
  <c r="R5627" i="5"/>
  <c r="T5627" i="5" s="1"/>
  <c r="S5626" i="5"/>
  <c r="R5626" i="5"/>
  <c r="T5626" i="5" s="1"/>
  <c r="T5625" i="5"/>
  <c r="S5625" i="5"/>
  <c r="R5625" i="5"/>
  <c r="S5624" i="5"/>
  <c r="R5624" i="5"/>
  <c r="T5624" i="5" s="1"/>
  <c r="S5623" i="5"/>
  <c r="R5623" i="5"/>
  <c r="T5623" i="5" s="1"/>
  <c r="T5622" i="5"/>
  <c r="S5622" i="5"/>
  <c r="R5622" i="5"/>
  <c r="S5621" i="5"/>
  <c r="R5621" i="5"/>
  <c r="T5621" i="5" s="1"/>
  <c r="S5620" i="5"/>
  <c r="R5620" i="5"/>
  <c r="T5620" i="5" s="1"/>
  <c r="S5619" i="5"/>
  <c r="R5619" i="5"/>
  <c r="T5619" i="5" s="1"/>
  <c r="S5618" i="5"/>
  <c r="R5618" i="5"/>
  <c r="T5618" i="5" s="1"/>
  <c r="S5617" i="5"/>
  <c r="R5617" i="5"/>
  <c r="T5617" i="5" s="1"/>
  <c r="S5616" i="5"/>
  <c r="R5616" i="5"/>
  <c r="T5616" i="5" s="1"/>
  <c r="S5615" i="5"/>
  <c r="R5615" i="5"/>
  <c r="T5615" i="5" s="1"/>
  <c r="S5614" i="5"/>
  <c r="R5614" i="5"/>
  <c r="T5614" i="5" s="1"/>
  <c r="S5613" i="5"/>
  <c r="R5613" i="5"/>
  <c r="T5613" i="5" s="1"/>
  <c r="S5612" i="5"/>
  <c r="R5612" i="5"/>
  <c r="T5612" i="5" s="1"/>
  <c r="S5611" i="5"/>
  <c r="R5611" i="5"/>
  <c r="T5611" i="5" s="1"/>
  <c r="S5610" i="5"/>
  <c r="R5610" i="5"/>
  <c r="T5610" i="5" s="1"/>
  <c r="T5609" i="5"/>
  <c r="S5609" i="5"/>
  <c r="R5609" i="5"/>
  <c r="S5608" i="5"/>
  <c r="R5608" i="5"/>
  <c r="T5608" i="5" s="1"/>
  <c r="S5607" i="5"/>
  <c r="R5607" i="5"/>
  <c r="T5607" i="5" s="1"/>
  <c r="T5606" i="5"/>
  <c r="S5606" i="5"/>
  <c r="R5606" i="5"/>
  <c r="S5605" i="5"/>
  <c r="R5605" i="5"/>
  <c r="T5605" i="5" s="1"/>
  <c r="S5604" i="5"/>
  <c r="R5604" i="5"/>
  <c r="T5604" i="5" s="1"/>
  <c r="S5603" i="5"/>
  <c r="R5603" i="5"/>
  <c r="T5603" i="5" s="1"/>
  <c r="S5602" i="5"/>
  <c r="R5602" i="5"/>
  <c r="T5602" i="5" s="1"/>
  <c r="S5601" i="5"/>
  <c r="R5601" i="5"/>
  <c r="T5601" i="5" s="1"/>
  <c r="S5600" i="5"/>
  <c r="R5600" i="5"/>
  <c r="T5600" i="5" s="1"/>
  <c r="S5599" i="5"/>
  <c r="R5599" i="5"/>
  <c r="T5599" i="5" s="1"/>
  <c r="T5598" i="5"/>
  <c r="S5598" i="5"/>
  <c r="R5598" i="5"/>
  <c r="S5597" i="5"/>
  <c r="R5597" i="5"/>
  <c r="T5597" i="5" s="1"/>
  <c r="S5596" i="5"/>
  <c r="R5596" i="5"/>
  <c r="T5596" i="5" s="1"/>
  <c r="S5595" i="5"/>
  <c r="R5595" i="5"/>
  <c r="T5595" i="5" s="1"/>
  <c r="S5594" i="5"/>
  <c r="R5594" i="5"/>
  <c r="T5594" i="5" s="1"/>
  <c r="T5593" i="5"/>
  <c r="S5593" i="5"/>
  <c r="R5593" i="5"/>
  <c r="S5592" i="5"/>
  <c r="R5592" i="5"/>
  <c r="T5592" i="5" s="1"/>
  <c r="S5591" i="5"/>
  <c r="R5591" i="5"/>
  <c r="T5591" i="5" s="1"/>
  <c r="S5590" i="5"/>
  <c r="R5590" i="5"/>
  <c r="T5590" i="5" s="1"/>
  <c r="S5589" i="5"/>
  <c r="R5589" i="5"/>
  <c r="T5589" i="5" s="1"/>
  <c r="S5588" i="5"/>
  <c r="R5588" i="5"/>
  <c r="T5588" i="5" s="1"/>
  <c r="S5587" i="5"/>
  <c r="R5587" i="5"/>
  <c r="T5587" i="5" s="1"/>
  <c r="S5586" i="5"/>
  <c r="R5586" i="5"/>
  <c r="T5586" i="5" s="1"/>
  <c r="T5585" i="5"/>
  <c r="S5585" i="5"/>
  <c r="R5585" i="5"/>
  <c r="S5584" i="5"/>
  <c r="R5584" i="5"/>
  <c r="T5584" i="5" s="1"/>
  <c r="S5583" i="5"/>
  <c r="R5583" i="5"/>
  <c r="T5583" i="5" s="1"/>
  <c r="S5582" i="5"/>
  <c r="R5582" i="5"/>
  <c r="T5582" i="5" s="1"/>
  <c r="S5581" i="5"/>
  <c r="R5581" i="5"/>
  <c r="T5581" i="5" s="1"/>
  <c r="S5580" i="5"/>
  <c r="R5580" i="5"/>
  <c r="T5580" i="5" s="1"/>
  <c r="S5579" i="5"/>
  <c r="R5579" i="5"/>
  <c r="T5579" i="5" s="1"/>
  <c r="S5578" i="5"/>
  <c r="R5578" i="5"/>
  <c r="T5578" i="5" s="1"/>
  <c r="S5577" i="5"/>
  <c r="R5577" i="5"/>
  <c r="T5577" i="5" s="1"/>
  <c r="T5576" i="5"/>
  <c r="S5576" i="5"/>
  <c r="R5576" i="5"/>
  <c r="S5575" i="5"/>
  <c r="R5575" i="5"/>
  <c r="T5575" i="5" s="1"/>
  <c r="S5574" i="5"/>
  <c r="R5574" i="5"/>
  <c r="T5574" i="5" s="1"/>
  <c r="S5573" i="5"/>
  <c r="R5573" i="5"/>
  <c r="T5573" i="5" s="1"/>
  <c r="S5572" i="5"/>
  <c r="R5572" i="5"/>
  <c r="T5572" i="5" s="1"/>
  <c r="S5571" i="5"/>
  <c r="R5571" i="5"/>
  <c r="T5571" i="5" s="1"/>
  <c r="S5570" i="5"/>
  <c r="R5570" i="5"/>
  <c r="T5570" i="5" s="1"/>
  <c r="T5569" i="5"/>
  <c r="S5569" i="5"/>
  <c r="R5569" i="5"/>
  <c r="S5568" i="5"/>
  <c r="R5568" i="5"/>
  <c r="T5568" i="5" s="1"/>
  <c r="S5567" i="5"/>
  <c r="R5567" i="5"/>
  <c r="T5567" i="5" s="1"/>
  <c r="S5566" i="5"/>
  <c r="R5566" i="5"/>
  <c r="T5566" i="5" s="1"/>
  <c r="S5565" i="5"/>
  <c r="R5565" i="5"/>
  <c r="T5565" i="5" s="1"/>
  <c r="S5564" i="5"/>
  <c r="R5564" i="5"/>
  <c r="T5564" i="5" s="1"/>
  <c r="S5563" i="5"/>
  <c r="R5563" i="5"/>
  <c r="T5563" i="5" s="1"/>
  <c r="S5562" i="5"/>
  <c r="R5562" i="5"/>
  <c r="T5562" i="5" s="1"/>
  <c r="S5561" i="5"/>
  <c r="R5561" i="5"/>
  <c r="T5561" i="5" s="1"/>
  <c r="S5560" i="5"/>
  <c r="R5560" i="5"/>
  <c r="T5560" i="5" s="1"/>
  <c r="S5559" i="5"/>
  <c r="R5559" i="5"/>
  <c r="T5559" i="5" s="1"/>
  <c r="S5558" i="5"/>
  <c r="R5558" i="5"/>
  <c r="T5558" i="5" s="1"/>
  <c r="S5557" i="5"/>
  <c r="R5557" i="5"/>
  <c r="T5557" i="5" s="1"/>
  <c r="S5556" i="5"/>
  <c r="R5556" i="5"/>
  <c r="T5556" i="5" s="1"/>
  <c r="S5555" i="5"/>
  <c r="R5555" i="5"/>
  <c r="T5555" i="5" s="1"/>
  <c r="S5554" i="5"/>
  <c r="R5554" i="5"/>
  <c r="T5554" i="5" s="1"/>
  <c r="T5553" i="5"/>
  <c r="S5553" i="5"/>
  <c r="R5553" i="5"/>
  <c r="S5552" i="5"/>
  <c r="R5552" i="5"/>
  <c r="T5552" i="5" s="1"/>
  <c r="S5551" i="5"/>
  <c r="R5551" i="5"/>
  <c r="T5551" i="5" s="1"/>
  <c r="S5550" i="5"/>
  <c r="R5550" i="5"/>
  <c r="T5550" i="5" s="1"/>
  <c r="S5549" i="5"/>
  <c r="R5549" i="5"/>
  <c r="T5549" i="5" s="1"/>
  <c r="S5548" i="5"/>
  <c r="R5548" i="5"/>
  <c r="T5548" i="5" s="1"/>
  <c r="S5547" i="5"/>
  <c r="R5547" i="5"/>
  <c r="T5547" i="5" s="1"/>
  <c r="S5546" i="5"/>
  <c r="R5546" i="5"/>
  <c r="T5546" i="5" s="1"/>
  <c r="S5545" i="5"/>
  <c r="R5545" i="5"/>
  <c r="T5545" i="5" s="1"/>
  <c r="T5544" i="5"/>
  <c r="S5544" i="5"/>
  <c r="R5544" i="5"/>
  <c r="S5543" i="5"/>
  <c r="R5543" i="5"/>
  <c r="T5543" i="5" s="1"/>
  <c r="S5542" i="5"/>
  <c r="R5542" i="5"/>
  <c r="T5542" i="5" s="1"/>
  <c r="S5541" i="5"/>
  <c r="R5541" i="5"/>
  <c r="T5541" i="5" s="1"/>
  <c r="S5540" i="5"/>
  <c r="R5540" i="5"/>
  <c r="T5540" i="5" s="1"/>
  <c r="S5539" i="5"/>
  <c r="R5539" i="5"/>
  <c r="T5539" i="5" s="1"/>
  <c r="S5538" i="5"/>
  <c r="R5538" i="5"/>
  <c r="T5538" i="5" s="1"/>
  <c r="T5537" i="5"/>
  <c r="S5537" i="5"/>
  <c r="R5537" i="5"/>
  <c r="S5536" i="5"/>
  <c r="R5536" i="5"/>
  <c r="T5536" i="5" s="1"/>
  <c r="S5535" i="5"/>
  <c r="R5535" i="5"/>
  <c r="T5535" i="5" s="1"/>
  <c r="S5534" i="5"/>
  <c r="R5534" i="5"/>
  <c r="T5534" i="5" s="1"/>
  <c r="S5533" i="5"/>
  <c r="R5533" i="5"/>
  <c r="T5533" i="5" s="1"/>
  <c r="S5532" i="5"/>
  <c r="R5532" i="5"/>
  <c r="T5532" i="5" s="1"/>
  <c r="S5531" i="5"/>
  <c r="R5531" i="5"/>
  <c r="T5531" i="5" s="1"/>
  <c r="S5530" i="5"/>
  <c r="R5530" i="5"/>
  <c r="T5530" i="5" s="1"/>
  <c r="T5529" i="5"/>
  <c r="S5529" i="5"/>
  <c r="R5529" i="5"/>
  <c r="S5528" i="5"/>
  <c r="R5528" i="5"/>
  <c r="T5528" i="5" s="1"/>
  <c r="S5527" i="5"/>
  <c r="R5527" i="5"/>
  <c r="T5527" i="5" s="1"/>
  <c r="S5526" i="5"/>
  <c r="R5526" i="5"/>
  <c r="T5526" i="5" s="1"/>
  <c r="S5525" i="5"/>
  <c r="R5525" i="5"/>
  <c r="T5525" i="5" s="1"/>
  <c r="T5524" i="5"/>
  <c r="S5524" i="5"/>
  <c r="R5524" i="5"/>
  <c r="S5523" i="5"/>
  <c r="R5523" i="5"/>
  <c r="T5523" i="5" s="1"/>
  <c r="S5522" i="5"/>
  <c r="R5522" i="5"/>
  <c r="T5522" i="5" s="1"/>
  <c r="T5521" i="5"/>
  <c r="S5521" i="5"/>
  <c r="R5521" i="5"/>
  <c r="S5520" i="5"/>
  <c r="R5520" i="5"/>
  <c r="T5520" i="5" s="1"/>
  <c r="S5519" i="5"/>
  <c r="R5519" i="5"/>
  <c r="T5519" i="5" s="1"/>
  <c r="S5518" i="5"/>
  <c r="R5518" i="5"/>
  <c r="T5518" i="5" s="1"/>
  <c r="S5517" i="5"/>
  <c r="R5517" i="5"/>
  <c r="T5517" i="5" s="1"/>
  <c r="S5516" i="5"/>
  <c r="R5516" i="5"/>
  <c r="T5516" i="5" s="1"/>
  <c r="S5515" i="5"/>
  <c r="R5515" i="5"/>
  <c r="T5515" i="5" s="1"/>
  <c r="S5514" i="5"/>
  <c r="R5514" i="5"/>
  <c r="T5514" i="5" s="1"/>
  <c r="S5513" i="5"/>
  <c r="R5513" i="5"/>
  <c r="T5513" i="5" s="1"/>
  <c r="S5512" i="5"/>
  <c r="R5512" i="5"/>
  <c r="T5512" i="5" s="1"/>
  <c r="S5511" i="5"/>
  <c r="R5511" i="5"/>
  <c r="T5511" i="5" s="1"/>
  <c r="S5510" i="5"/>
  <c r="R5510" i="5"/>
  <c r="T5510" i="5" s="1"/>
  <c r="T5509" i="5"/>
  <c r="S5509" i="5"/>
  <c r="R5509" i="5"/>
  <c r="S5508" i="5"/>
  <c r="R5508" i="5"/>
  <c r="T5508" i="5" s="1"/>
  <c r="S5507" i="5"/>
  <c r="R5507" i="5"/>
  <c r="T5507" i="5" s="1"/>
  <c r="S5506" i="5"/>
  <c r="R5506" i="5"/>
  <c r="T5506" i="5" s="1"/>
  <c r="S5505" i="5"/>
  <c r="R5505" i="5"/>
  <c r="T5505" i="5" s="1"/>
  <c r="T5504" i="5"/>
  <c r="S5504" i="5"/>
  <c r="R5504" i="5"/>
  <c r="S5503" i="5"/>
  <c r="R5503" i="5"/>
  <c r="T5503" i="5" s="1"/>
  <c r="S5502" i="5"/>
  <c r="R5502" i="5"/>
  <c r="T5502" i="5" s="1"/>
  <c r="T5501" i="5"/>
  <c r="S5501" i="5"/>
  <c r="R5501" i="5"/>
  <c r="S5500" i="5"/>
  <c r="R5500" i="5"/>
  <c r="T5500" i="5" s="1"/>
  <c r="S5499" i="5"/>
  <c r="R5499" i="5"/>
  <c r="T5499" i="5" s="1"/>
  <c r="S5498" i="5"/>
  <c r="R5498" i="5"/>
  <c r="T5498" i="5" s="1"/>
  <c r="S5497" i="5"/>
  <c r="R5497" i="5"/>
  <c r="T5497" i="5" s="1"/>
  <c r="S5496" i="5"/>
  <c r="R5496" i="5"/>
  <c r="T5496" i="5" s="1"/>
  <c r="S5495" i="5"/>
  <c r="R5495" i="5"/>
  <c r="T5495" i="5" s="1"/>
  <c r="S5494" i="5"/>
  <c r="R5494" i="5"/>
  <c r="T5494" i="5" s="1"/>
  <c r="S5493" i="5"/>
  <c r="R5493" i="5"/>
  <c r="T5493" i="5" s="1"/>
  <c r="S5492" i="5"/>
  <c r="R5492" i="5"/>
  <c r="T5492" i="5" s="1"/>
  <c r="S5491" i="5"/>
  <c r="R5491" i="5"/>
  <c r="T5491" i="5" s="1"/>
  <c r="S5490" i="5"/>
  <c r="R5490" i="5"/>
  <c r="T5490" i="5" s="1"/>
  <c r="S5489" i="5"/>
  <c r="R5489" i="5"/>
  <c r="T5489" i="5" s="1"/>
  <c r="S5488" i="5"/>
  <c r="R5488" i="5"/>
  <c r="T5488" i="5" s="1"/>
  <c r="T5487" i="5"/>
  <c r="S5487" i="5"/>
  <c r="R5487" i="5"/>
  <c r="S5486" i="5"/>
  <c r="R5486" i="5"/>
  <c r="T5486" i="5" s="1"/>
  <c r="S5485" i="5"/>
  <c r="R5485" i="5"/>
  <c r="T5485" i="5" s="1"/>
  <c r="S5484" i="5"/>
  <c r="R5484" i="5"/>
  <c r="T5484" i="5" s="1"/>
  <c r="S5483" i="5"/>
  <c r="R5483" i="5"/>
  <c r="T5483" i="5" s="1"/>
  <c r="S5482" i="5"/>
  <c r="R5482" i="5"/>
  <c r="T5482" i="5" s="1"/>
  <c r="S5481" i="5"/>
  <c r="R5481" i="5"/>
  <c r="T5481" i="5" s="1"/>
  <c r="S5480" i="5"/>
  <c r="R5480" i="5"/>
  <c r="T5480" i="5" s="1"/>
  <c r="S5479" i="5"/>
  <c r="R5479" i="5"/>
  <c r="T5479" i="5" s="1"/>
  <c r="S5478" i="5"/>
  <c r="R5478" i="5"/>
  <c r="T5478" i="5" s="1"/>
  <c r="S5477" i="5"/>
  <c r="R5477" i="5"/>
  <c r="T5477" i="5" s="1"/>
  <c r="S5476" i="5"/>
  <c r="R5476" i="5"/>
  <c r="T5476" i="5" s="1"/>
  <c r="S5475" i="5"/>
  <c r="R5475" i="5"/>
  <c r="T5475" i="5" s="1"/>
  <c r="S5474" i="5"/>
  <c r="R5474" i="5"/>
  <c r="T5474" i="5" s="1"/>
  <c r="T5473" i="5"/>
  <c r="S5473" i="5"/>
  <c r="R5473" i="5"/>
  <c r="S5472" i="5"/>
  <c r="R5472" i="5"/>
  <c r="T5472" i="5" s="1"/>
  <c r="S5471" i="5"/>
  <c r="R5471" i="5"/>
  <c r="T5471" i="5" s="1"/>
  <c r="S5470" i="5"/>
  <c r="R5470" i="5"/>
  <c r="T5470" i="5" s="1"/>
  <c r="S5469" i="5"/>
  <c r="R5469" i="5"/>
  <c r="T5469" i="5" s="1"/>
  <c r="S5468" i="5"/>
  <c r="R5468" i="5"/>
  <c r="T5468" i="5" s="1"/>
  <c r="S5467" i="5"/>
  <c r="R5467" i="5"/>
  <c r="T5467" i="5" s="1"/>
  <c r="S5466" i="5"/>
  <c r="R5466" i="5"/>
  <c r="T5466" i="5" s="1"/>
  <c r="S5465" i="5"/>
  <c r="R5465" i="5"/>
  <c r="T5465" i="5" s="1"/>
  <c r="S5464" i="5"/>
  <c r="R5464" i="5"/>
  <c r="T5464" i="5" s="1"/>
  <c r="S5463" i="5"/>
  <c r="R5463" i="5"/>
  <c r="T5463" i="5" s="1"/>
  <c r="S5462" i="5"/>
  <c r="R5462" i="5"/>
  <c r="T5462" i="5" s="1"/>
  <c r="S5461" i="5"/>
  <c r="R5461" i="5"/>
  <c r="T5461" i="5" s="1"/>
  <c r="T5460" i="5"/>
  <c r="S5460" i="5"/>
  <c r="R5460" i="5"/>
  <c r="S5459" i="5"/>
  <c r="R5459" i="5"/>
  <c r="T5459" i="5" s="1"/>
  <c r="S5458" i="5"/>
  <c r="R5458" i="5"/>
  <c r="T5458" i="5" s="1"/>
  <c r="S5457" i="5"/>
  <c r="R5457" i="5"/>
  <c r="T5457" i="5" s="1"/>
  <c r="S5456" i="5"/>
  <c r="R5456" i="5"/>
  <c r="T5456" i="5" s="1"/>
  <c r="S5455" i="5"/>
  <c r="R5455" i="5"/>
  <c r="T5455" i="5" s="1"/>
  <c r="S5454" i="5"/>
  <c r="R5454" i="5"/>
  <c r="T5454" i="5" s="1"/>
  <c r="T5453" i="5"/>
  <c r="S5453" i="5"/>
  <c r="R5453" i="5"/>
  <c r="S5452" i="5"/>
  <c r="R5452" i="5"/>
  <c r="T5452" i="5" s="1"/>
  <c r="S5451" i="5"/>
  <c r="R5451" i="5"/>
  <c r="T5451" i="5" s="1"/>
  <c r="S5450" i="5"/>
  <c r="R5450" i="5"/>
  <c r="T5450" i="5" s="1"/>
  <c r="S5449" i="5"/>
  <c r="R5449" i="5"/>
  <c r="T5449" i="5" s="1"/>
  <c r="S5448" i="5"/>
  <c r="R5448" i="5"/>
  <c r="T5448" i="5" s="1"/>
  <c r="S5447" i="5"/>
  <c r="R5447" i="5"/>
  <c r="T5447" i="5" s="1"/>
  <c r="S5446" i="5"/>
  <c r="R5446" i="5"/>
  <c r="T5446" i="5" s="1"/>
  <c r="S5445" i="5"/>
  <c r="R5445" i="5"/>
  <c r="T5445" i="5" s="1"/>
  <c r="S5444" i="5"/>
  <c r="R5444" i="5"/>
  <c r="T5444" i="5" s="1"/>
  <c r="T5443" i="5"/>
  <c r="S5443" i="5"/>
  <c r="R5443" i="5"/>
  <c r="S5442" i="5"/>
  <c r="R5442" i="5"/>
  <c r="T5442" i="5" s="1"/>
  <c r="S5441" i="5"/>
  <c r="R5441" i="5"/>
  <c r="T5441" i="5" s="1"/>
  <c r="T5440" i="5"/>
  <c r="S5440" i="5"/>
  <c r="R5440" i="5"/>
  <c r="S5439" i="5"/>
  <c r="R5439" i="5"/>
  <c r="T5439" i="5" s="1"/>
  <c r="S5438" i="5"/>
  <c r="R5438" i="5"/>
  <c r="T5438" i="5" s="1"/>
  <c r="T5437" i="5"/>
  <c r="S5437" i="5"/>
  <c r="R5437" i="5"/>
  <c r="S5436" i="5"/>
  <c r="R5436" i="5"/>
  <c r="T5436" i="5" s="1"/>
  <c r="S5435" i="5"/>
  <c r="R5435" i="5"/>
  <c r="T5435" i="5" s="1"/>
  <c r="S5434" i="5"/>
  <c r="R5434" i="5"/>
  <c r="T5434" i="5" s="1"/>
  <c r="S5433" i="5"/>
  <c r="R5433" i="5"/>
  <c r="T5433" i="5" s="1"/>
  <c r="S5432" i="5"/>
  <c r="R5432" i="5"/>
  <c r="T5432" i="5" s="1"/>
  <c r="S5431" i="5"/>
  <c r="R5431" i="5"/>
  <c r="T5431" i="5" s="1"/>
  <c r="S5430" i="5"/>
  <c r="R5430" i="5"/>
  <c r="T5430" i="5" s="1"/>
  <c r="S5429" i="5"/>
  <c r="R5429" i="5"/>
  <c r="T5429" i="5" s="1"/>
  <c r="S5428" i="5"/>
  <c r="R5428" i="5"/>
  <c r="T5428" i="5" s="1"/>
  <c r="T5427" i="5"/>
  <c r="S5427" i="5"/>
  <c r="R5427" i="5"/>
  <c r="S5426" i="5"/>
  <c r="R5426" i="5"/>
  <c r="T5426" i="5" s="1"/>
  <c r="S5425" i="5"/>
  <c r="R5425" i="5"/>
  <c r="T5425" i="5" s="1"/>
  <c r="T5424" i="5"/>
  <c r="S5424" i="5"/>
  <c r="R5424" i="5"/>
  <c r="S5423" i="5"/>
  <c r="R5423" i="5"/>
  <c r="T5423" i="5" s="1"/>
  <c r="S5422" i="5"/>
  <c r="R5422" i="5"/>
  <c r="T5422" i="5" s="1"/>
  <c r="T5421" i="5"/>
  <c r="S5421" i="5"/>
  <c r="R5421" i="5"/>
  <c r="S5420" i="5"/>
  <c r="R5420" i="5"/>
  <c r="T5420" i="5" s="1"/>
  <c r="S5419" i="5"/>
  <c r="R5419" i="5"/>
  <c r="T5419" i="5" s="1"/>
  <c r="S5418" i="5"/>
  <c r="R5418" i="5"/>
  <c r="T5418" i="5" s="1"/>
  <c r="S5417" i="5"/>
  <c r="R5417" i="5"/>
  <c r="T5417" i="5" s="1"/>
  <c r="S5416" i="5"/>
  <c r="R5416" i="5"/>
  <c r="T5416" i="5" s="1"/>
  <c r="S5415" i="5"/>
  <c r="R5415" i="5"/>
  <c r="T5415" i="5" s="1"/>
  <c r="S5414" i="5"/>
  <c r="R5414" i="5"/>
  <c r="T5414" i="5" s="1"/>
  <c r="S5413" i="5"/>
  <c r="R5413" i="5"/>
  <c r="T5413" i="5" s="1"/>
  <c r="S5412" i="5"/>
  <c r="R5412" i="5"/>
  <c r="T5412" i="5" s="1"/>
  <c r="T5411" i="5"/>
  <c r="S5411" i="5"/>
  <c r="R5411" i="5"/>
  <c r="S5410" i="5"/>
  <c r="R5410" i="5"/>
  <c r="T5410" i="5" s="1"/>
  <c r="S5409" i="5"/>
  <c r="R5409" i="5"/>
  <c r="T5409" i="5" s="1"/>
  <c r="T5408" i="5"/>
  <c r="S5408" i="5"/>
  <c r="R5408" i="5"/>
  <c r="S5407" i="5"/>
  <c r="R5407" i="5"/>
  <c r="T5407" i="5" s="1"/>
  <c r="S5406" i="5"/>
  <c r="R5406" i="5"/>
  <c r="T5406" i="5" s="1"/>
  <c r="T5405" i="5"/>
  <c r="S5405" i="5"/>
  <c r="R5405" i="5"/>
  <c r="S5404" i="5"/>
  <c r="R5404" i="5"/>
  <c r="T5404" i="5" s="1"/>
  <c r="S5403" i="5"/>
  <c r="R5403" i="5"/>
  <c r="T5403" i="5" s="1"/>
  <c r="S5402" i="5"/>
  <c r="R5402" i="5"/>
  <c r="T5402" i="5" s="1"/>
  <c r="S5401" i="5"/>
  <c r="R5401" i="5"/>
  <c r="T5401" i="5" s="1"/>
  <c r="S5400" i="5"/>
  <c r="R5400" i="5"/>
  <c r="T5400" i="5" s="1"/>
  <c r="S5399" i="5"/>
  <c r="R5399" i="5"/>
  <c r="T5399" i="5" s="1"/>
  <c r="S5398" i="5"/>
  <c r="R5398" i="5"/>
  <c r="T5398" i="5" s="1"/>
  <c r="S5397" i="5"/>
  <c r="R5397" i="5"/>
  <c r="T5397" i="5" s="1"/>
  <c r="S5396" i="5"/>
  <c r="R5396" i="5"/>
  <c r="T5396" i="5" s="1"/>
  <c r="T5395" i="5"/>
  <c r="S5395" i="5"/>
  <c r="R5395" i="5"/>
  <c r="S5394" i="5"/>
  <c r="R5394" i="5"/>
  <c r="T5394" i="5" s="1"/>
  <c r="S5393" i="5"/>
  <c r="R5393" i="5"/>
  <c r="T5393" i="5" s="1"/>
  <c r="T5392" i="5"/>
  <c r="S5392" i="5"/>
  <c r="R5392" i="5"/>
  <c r="S5391" i="5"/>
  <c r="R5391" i="5"/>
  <c r="T5391" i="5" s="1"/>
  <c r="S5390" i="5"/>
  <c r="R5390" i="5"/>
  <c r="T5390" i="5" s="1"/>
  <c r="T5389" i="5"/>
  <c r="S5389" i="5"/>
  <c r="R5389" i="5"/>
  <c r="S5388" i="5"/>
  <c r="R5388" i="5"/>
  <c r="T5388" i="5" s="1"/>
  <c r="S5387" i="5"/>
  <c r="R5387" i="5"/>
  <c r="T5387" i="5" s="1"/>
  <c r="S5386" i="5"/>
  <c r="R5386" i="5"/>
  <c r="T5386" i="5" s="1"/>
  <c r="S5385" i="5"/>
  <c r="R5385" i="5"/>
  <c r="T5385" i="5" s="1"/>
  <c r="S5384" i="5"/>
  <c r="R5384" i="5"/>
  <c r="T5384" i="5" s="1"/>
  <c r="S5383" i="5"/>
  <c r="R5383" i="5"/>
  <c r="T5383" i="5" s="1"/>
  <c r="S5382" i="5"/>
  <c r="R5382" i="5"/>
  <c r="T5382" i="5" s="1"/>
  <c r="S5381" i="5"/>
  <c r="R5381" i="5"/>
  <c r="T5381" i="5" s="1"/>
  <c r="S5380" i="5"/>
  <c r="R5380" i="5"/>
  <c r="T5380" i="5" s="1"/>
  <c r="T5379" i="5"/>
  <c r="S5379" i="5"/>
  <c r="R5379" i="5"/>
  <c r="S5378" i="5"/>
  <c r="R5378" i="5"/>
  <c r="T5378" i="5" s="1"/>
  <c r="S5377" i="5"/>
  <c r="R5377" i="5"/>
  <c r="T5377" i="5" s="1"/>
  <c r="S5376" i="5"/>
  <c r="R5376" i="5"/>
  <c r="T5376" i="5" s="1"/>
  <c r="S5375" i="5"/>
  <c r="R5375" i="5"/>
  <c r="T5375" i="5" s="1"/>
  <c r="S5374" i="5"/>
  <c r="R5374" i="5"/>
  <c r="T5374" i="5" s="1"/>
  <c r="S5373" i="5"/>
  <c r="R5373" i="5"/>
  <c r="T5373" i="5" s="1"/>
  <c r="S5372" i="5"/>
  <c r="R5372" i="5"/>
  <c r="T5372" i="5" s="1"/>
  <c r="S5371" i="5"/>
  <c r="R5371" i="5"/>
  <c r="T5371" i="5" s="1"/>
  <c r="S5370" i="5"/>
  <c r="R5370" i="5"/>
  <c r="T5370" i="5" s="1"/>
  <c r="S5369" i="5"/>
  <c r="R5369" i="5"/>
  <c r="T5369" i="5" s="1"/>
  <c r="S5368" i="5"/>
  <c r="R5368" i="5"/>
  <c r="T5368" i="5" s="1"/>
  <c r="S5367" i="5"/>
  <c r="R5367" i="5"/>
  <c r="T5367" i="5" s="1"/>
  <c r="S5366" i="5"/>
  <c r="R5366" i="5"/>
  <c r="T5366" i="5" s="1"/>
  <c r="T5365" i="5"/>
  <c r="S5365" i="5"/>
  <c r="R5365" i="5"/>
  <c r="S5364" i="5"/>
  <c r="R5364" i="5"/>
  <c r="T5364" i="5" s="1"/>
  <c r="S5363" i="5"/>
  <c r="R5363" i="5"/>
  <c r="T5363" i="5" s="1"/>
  <c r="S5362" i="5"/>
  <c r="R5362" i="5"/>
  <c r="T5362" i="5" s="1"/>
  <c r="S5361" i="5"/>
  <c r="R5361" i="5"/>
  <c r="T5361" i="5" s="1"/>
  <c r="S5360" i="5"/>
  <c r="R5360" i="5"/>
  <c r="T5360" i="5" s="1"/>
  <c r="S5359" i="5"/>
  <c r="R5359" i="5"/>
  <c r="T5359" i="5" s="1"/>
  <c r="S5358" i="5"/>
  <c r="R5358" i="5"/>
  <c r="T5358" i="5" s="1"/>
  <c r="S5357" i="5"/>
  <c r="R5357" i="5"/>
  <c r="T5357" i="5" s="1"/>
  <c r="S5356" i="5"/>
  <c r="R5356" i="5"/>
  <c r="T5356" i="5" s="1"/>
  <c r="S5355" i="5"/>
  <c r="R5355" i="5"/>
  <c r="T5355" i="5" s="1"/>
  <c r="S5354" i="5"/>
  <c r="R5354" i="5"/>
  <c r="T5354" i="5" s="1"/>
  <c r="S5353" i="5"/>
  <c r="R5353" i="5"/>
  <c r="T5353" i="5" s="1"/>
  <c r="S5352" i="5"/>
  <c r="R5352" i="5"/>
  <c r="T5352" i="5" s="1"/>
  <c r="S5351" i="5"/>
  <c r="R5351" i="5"/>
  <c r="T5351" i="5" s="1"/>
  <c r="T5350" i="5"/>
  <c r="S5350" i="5"/>
  <c r="R5350" i="5"/>
  <c r="S5349" i="5"/>
  <c r="R5349" i="5"/>
  <c r="T5349" i="5" s="1"/>
  <c r="S5348" i="5"/>
  <c r="R5348" i="5"/>
  <c r="T5348" i="5" s="1"/>
  <c r="S5347" i="5"/>
  <c r="R5347" i="5"/>
  <c r="T5347" i="5" s="1"/>
  <c r="S5346" i="5"/>
  <c r="R5346" i="5"/>
  <c r="T5346" i="5" s="1"/>
  <c r="S5345" i="5"/>
  <c r="R5345" i="5"/>
  <c r="T5345" i="5" s="1"/>
  <c r="S5344" i="5"/>
  <c r="R5344" i="5"/>
  <c r="T5344" i="5" s="1"/>
  <c r="S5343" i="5"/>
  <c r="R5343" i="5"/>
  <c r="T5343" i="5" s="1"/>
  <c r="S5342" i="5"/>
  <c r="R5342" i="5"/>
  <c r="T5342" i="5" s="1"/>
  <c r="S5341" i="5"/>
  <c r="R5341" i="5"/>
  <c r="T5341" i="5" s="1"/>
  <c r="S5340" i="5"/>
  <c r="R5340" i="5"/>
  <c r="T5340" i="5" s="1"/>
  <c r="S5339" i="5"/>
  <c r="R5339" i="5"/>
  <c r="T5339" i="5" s="1"/>
  <c r="T5338" i="5"/>
  <c r="S5338" i="5"/>
  <c r="R5338" i="5"/>
  <c r="S5337" i="5"/>
  <c r="R5337" i="5"/>
  <c r="T5337" i="5" s="1"/>
  <c r="S5336" i="5"/>
  <c r="R5336" i="5"/>
  <c r="T5336" i="5" s="1"/>
  <c r="S5335" i="5"/>
  <c r="R5335" i="5"/>
  <c r="T5335" i="5" s="1"/>
  <c r="T5334" i="5"/>
  <c r="S5334" i="5"/>
  <c r="R5334" i="5"/>
  <c r="S5333" i="5"/>
  <c r="R5333" i="5"/>
  <c r="T5333" i="5" s="1"/>
  <c r="S5332" i="5"/>
  <c r="R5332" i="5"/>
  <c r="T5332" i="5" s="1"/>
  <c r="S5331" i="5"/>
  <c r="R5331" i="5"/>
  <c r="T5331" i="5" s="1"/>
  <c r="S5330" i="5"/>
  <c r="R5330" i="5"/>
  <c r="T5330" i="5" s="1"/>
  <c r="S5329" i="5"/>
  <c r="R5329" i="5"/>
  <c r="T5329" i="5" s="1"/>
  <c r="S5328" i="5"/>
  <c r="R5328" i="5"/>
  <c r="T5328" i="5" s="1"/>
  <c r="T5327" i="5"/>
  <c r="S5327" i="5"/>
  <c r="R5327" i="5"/>
  <c r="S5326" i="5"/>
  <c r="R5326" i="5"/>
  <c r="T5326" i="5" s="1"/>
  <c r="S5325" i="5"/>
  <c r="R5325" i="5"/>
  <c r="T5325" i="5" s="1"/>
  <c r="S5324" i="5"/>
  <c r="R5324" i="5"/>
  <c r="T5324" i="5" s="1"/>
  <c r="S5323" i="5"/>
  <c r="R5323" i="5"/>
  <c r="T5323" i="5" s="1"/>
  <c r="S5322" i="5"/>
  <c r="R5322" i="5"/>
  <c r="T5322" i="5" s="1"/>
  <c r="S5321" i="5"/>
  <c r="R5321" i="5"/>
  <c r="T5321" i="5" s="1"/>
  <c r="T5320" i="5"/>
  <c r="S5320" i="5"/>
  <c r="R5320" i="5"/>
  <c r="S5319" i="5"/>
  <c r="R5319" i="5"/>
  <c r="T5319" i="5" s="1"/>
  <c r="S5318" i="5"/>
  <c r="R5318" i="5"/>
  <c r="T5318" i="5" s="1"/>
  <c r="S5317" i="5"/>
  <c r="R5317" i="5"/>
  <c r="T5317" i="5" s="1"/>
  <c r="S5316" i="5"/>
  <c r="R5316" i="5"/>
  <c r="T5316" i="5" s="1"/>
  <c r="S5315" i="5"/>
  <c r="R5315" i="5"/>
  <c r="T5315" i="5" s="1"/>
  <c r="S5314" i="5"/>
  <c r="R5314" i="5"/>
  <c r="T5314" i="5" s="1"/>
  <c r="T5313" i="5"/>
  <c r="S5313" i="5"/>
  <c r="R5313" i="5"/>
  <c r="S5312" i="5"/>
  <c r="R5312" i="5"/>
  <c r="T5312" i="5" s="1"/>
  <c r="S5311" i="5"/>
  <c r="R5311" i="5"/>
  <c r="T5311" i="5" s="1"/>
  <c r="S5310" i="5"/>
  <c r="R5310" i="5"/>
  <c r="T5310" i="5" s="1"/>
  <c r="S5309" i="5"/>
  <c r="R5309" i="5"/>
  <c r="T5309" i="5" s="1"/>
  <c r="S5308" i="5"/>
  <c r="R5308" i="5"/>
  <c r="T5308" i="5" s="1"/>
  <c r="S5307" i="5"/>
  <c r="R5307" i="5"/>
  <c r="T5307" i="5" s="1"/>
  <c r="S5306" i="5"/>
  <c r="R5306" i="5"/>
  <c r="T5306" i="5" s="1"/>
  <c r="S5305" i="5"/>
  <c r="R5305" i="5"/>
  <c r="T5305" i="5" s="1"/>
  <c r="S5304" i="5"/>
  <c r="R5304" i="5"/>
  <c r="T5304" i="5" s="1"/>
  <c r="T5303" i="5"/>
  <c r="S5303" i="5"/>
  <c r="R5303" i="5"/>
  <c r="S5302" i="5"/>
  <c r="R5302" i="5"/>
  <c r="T5302" i="5" s="1"/>
  <c r="S5301" i="5"/>
  <c r="R5301" i="5"/>
  <c r="T5301" i="5" s="1"/>
  <c r="S5300" i="5"/>
  <c r="R5300" i="5"/>
  <c r="T5300" i="5" s="1"/>
  <c r="S5299" i="5"/>
  <c r="R5299" i="5"/>
  <c r="T5299" i="5" s="1"/>
  <c r="S5298" i="5"/>
  <c r="R5298" i="5"/>
  <c r="T5298" i="5" s="1"/>
  <c r="S5297" i="5"/>
  <c r="R5297" i="5"/>
  <c r="T5297" i="5" s="1"/>
  <c r="T5296" i="5"/>
  <c r="S5296" i="5"/>
  <c r="R5296" i="5"/>
  <c r="S5295" i="5"/>
  <c r="R5295" i="5"/>
  <c r="T5295" i="5" s="1"/>
  <c r="S5294" i="5"/>
  <c r="R5294" i="5"/>
  <c r="T5294" i="5" s="1"/>
  <c r="S5293" i="5"/>
  <c r="R5293" i="5"/>
  <c r="T5293" i="5" s="1"/>
  <c r="T5292" i="5"/>
  <c r="S5292" i="5"/>
  <c r="R5292" i="5"/>
  <c r="S5291" i="5"/>
  <c r="R5291" i="5"/>
  <c r="T5291" i="5" s="1"/>
  <c r="S5290" i="5"/>
  <c r="R5290" i="5"/>
  <c r="T5290" i="5" s="1"/>
  <c r="S5289" i="5"/>
  <c r="R5289" i="5"/>
  <c r="T5289" i="5" s="1"/>
  <c r="S5288" i="5"/>
  <c r="R5288" i="5"/>
  <c r="T5288" i="5" s="1"/>
  <c r="S5287" i="5"/>
  <c r="R5287" i="5"/>
  <c r="T5287" i="5" s="1"/>
  <c r="S5286" i="5"/>
  <c r="R5286" i="5"/>
  <c r="T5286" i="5" s="1"/>
  <c r="S5285" i="5"/>
  <c r="R5285" i="5"/>
  <c r="T5285" i="5" s="1"/>
  <c r="S5284" i="5"/>
  <c r="R5284" i="5"/>
  <c r="T5284" i="5" s="1"/>
  <c r="S5283" i="5"/>
  <c r="R5283" i="5"/>
  <c r="T5283" i="5" s="1"/>
  <c r="S5282" i="5"/>
  <c r="R5282" i="5"/>
  <c r="T5282" i="5" s="1"/>
  <c r="S5281" i="5"/>
  <c r="R5281" i="5"/>
  <c r="T5281" i="5" s="1"/>
  <c r="S5280" i="5"/>
  <c r="R5280" i="5"/>
  <c r="T5280" i="5" s="1"/>
  <c r="T5279" i="5"/>
  <c r="S5279" i="5"/>
  <c r="R5279" i="5"/>
  <c r="S5278" i="5"/>
  <c r="R5278" i="5"/>
  <c r="T5278" i="5" s="1"/>
  <c r="S5277" i="5"/>
  <c r="R5277" i="5"/>
  <c r="T5277" i="5" s="1"/>
  <c r="T5276" i="5"/>
  <c r="S5276" i="5"/>
  <c r="R5276" i="5"/>
  <c r="S5275" i="5"/>
  <c r="R5275" i="5"/>
  <c r="T5275" i="5" s="1"/>
  <c r="S5274" i="5"/>
  <c r="R5274" i="5"/>
  <c r="T5274" i="5" s="1"/>
  <c r="T5273" i="5"/>
  <c r="S5273" i="5"/>
  <c r="R5273" i="5"/>
  <c r="S5272" i="5"/>
  <c r="R5272" i="5"/>
  <c r="T5272" i="5" s="1"/>
  <c r="S5271" i="5"/>
  <c r="R5271" i="5"/>
  <c r="T5271" i="5" s="1"/>
  <c r="S5270" i="5"/>
  <c r="R5270" i="5"/>
  <c r="T5270" i="5" s="1"/>
  <c r="S5269" i="5"/>
  <c r="R5269" i="5"/>
  <c r="T5269" i="5" s="1"/>
  <c r="S5268" i="5"/>
  <c r="R5268" i="5"/>
  <c r="T5268" i="5" s="1"/>
  <c r="S5267" i="5"/>
  <c r="R5267" i="5"/>
  <c r="T5267" i="5" s="1"/>
  <c r="S5266" i="5"/>
  <c r="R5266" i="5"/>
  <c r="T5266" i="5" s="1"/>
  <c r="S5265" i="5"/>
  <c r="R5265" i="5"/>
  <c r="T5265" i="5" s="1"/>
  <c r="S5264" i="5"/>
  <c r="R5264" i="5"/>
  <c r="T5264" i="5" s="1"/>
  <c r="S5263" i="5"/>
  <c r="R5263" i="5"/>
  <c r="T5263" i="5" s="1"/>
  <c r="S5262" i="5"/>
  <c r="R5262" i="5"/>
  <c r="T5262" i="5" s="1"/>
  <c r="S5261" i="5"/>
  <c r="R5261" i="5"/>
  <c r="T5261" i="5" s="1"/>
  <c r="S5260" i="5"/>
  <c r="R5260" i="5"/>
  <c r="T5260" i="5" s="1"/>
  <c r="S5259" i="5"/>
  <c r="R5259" i="5"/>
  <c r="T5259" i="5" s="1"/>
  <c r="S5258" i="5"/>
  <c r="R5258" i="5"/>
  <c r="T5258" i="5" s="1"/>
  <c r="S5257" i="5"/>
  <c r="R5257" i="5"/>
  <c r="T5257" i="5" s="1"/>
  <c r="S5256" i="5"/>
  <c r="R5256" i="5"/>
  <c r="T5256" i="5" s="1"/>
  <c r="T5255" i="5"/>
  <c r="S5255" i="5"/>
  <c r="R5255" i="5"/>
  <c r="S5254" i="5"/>
  <c r="R5254" i="5"/>
  <c r="T5254" i="5" s="1"/>
  <c r="S5253" i="5"/>
  <c r="R5253" i="5"/>
  <c r="T5253" i="5" s="1"/>
  <c r="S5252" i="5"/>
  <c r="R5252" i="5"/>
  <c r="T5252" i="5" s="1"/>
  <c r="S5251" i="5"/>
  <c r="R5251" i="5"/>
  <c r="T5251" i="5" s="1"/>
  <c r="S5250" i="5"/>
  <c r="R5250" i="5"/>
  <c r="T5250" i="5" s="1"/>
  <c r="S5249" i="5"/>
  <c r="R5249" i="5"/>
  <c r="T5249" i="5" s="1"/>
  <c r="S5248" i="5"/>
  <c r="R5248" i="5"/>
  <c r="T5248" i="5" s="1"/>
  <c r="S5247" i="5"/>
  <c r="R5247" i="5"/>
  <c r="T5247" i="5" s="1"/>
  <c r="S5246" i="5"/>
  <c r="R5246" i="5"/>
  <c r="T5246" i="5" s="1"/>
  <c r="S5245" i="5"/>
  <c r="R5245" i="5"/>
  <c r="T5245" i="5" s="1"/>
  <c r="S5244" i="5"/>
  <c r="R5244" i="5"/>
  <c r="T5244" i="5" s="1"/>
  <c r="S5243" i="5"/>
  <c r="R5243" i="5"/>
  <c r="T5243" i="5" s="1"/>
  <c r="S5242" i="5"/>
  <c r="R5242" i="5"/>
  <c r="T5242" i="5" s="1"/>
  <c r="T5241" i="5"/>
  <c r="S5241" i="5"/>
  <c r="R5241" i="5"/>
  <c r="S5240" i="5"/>
  <c r="R5240" i="5"/>
  <c r="T5240" i="5" s="1"/>
  <c r="S5239" i="5"/>
  <c r="R5239" i="5"/>
  <c r="T5239" i="5" s="1"/>
  <c r="T5238" i="5"/>
  <c r="S5238" i="5"/>
  <c r="R5238" i="5"/>
  <c r="S5237" i="5"/>
  <c r="R5237" i="5"/>
  <c r="T5237" i="5" s="1"/>
  <c r="S5236" i="5"/>
  <c r="R5236" i="5"/>
  <c r="T5236" i="5" s="1"/>
  <c r="T5235" i="5"/>
  <c r="S5235" i="5"/>
  <c r="R5235" i="5"/>
  <c r="S5234" i="5"/>
  <c r="R5234" i="5"/>
  <c r="T5234" i="5" s="1"/>
  <c r="S5233" i="5"/>
  <c r="R5233" i="5"/>
  <c r="T5233" i="5" s="1"/>
  <c r="S5232" i="5"/>
  <c r="R5232" i="5"/>
  <c r="T5232" i="5" s="1"/>
  <c r="S5231" i="5"/>
  <c r="R5231" i="5"/>
  <c r="T5231" i="5" s="1"/>
  <c r="S5230" i="5"/>
  <c r="R5230" i="5"/>
  <c r="T5230" i="5" s="1"/>
  <c r="S5229" i="5"/>
  <c r="R5229" i="5"/>
  <c r="T5229" i="5" s="1"/>
  <c r="S5228" i="5"/>
  <c r="R5228" i="5"/>
  <c r="T5228" i="5" s="1"/>
  <c r="S5227" i="5"/>
  <c r="R5227" i="5"/>
  <c r="T5227" i="5" s="1"/>
  <c r="S5226" i="5"/>
  <c r="R5226" i="5"/>
  <c r="T5226" i="5" s="1"/>
  <c r="S5225" i="5"/>
  <c r="R5225" i="5"/>
  <c r="T5225" i="5" s="1"/>
  <c r="S5224" i="5"/>
  <c r="R5224" i="5"/>
  <c r="T5224" i="5" s="1"/>
  <c r="S5223" i="5"/>
  <c r="R5223" i="5"/>
  <c r="T5223" i="5" s="1"/>
  <c r="S5222" i="5"/>
  <c r="R5222" i="5"/>
  <c r="T5222" i="5" s="1"/>
  <c r="S5221" i="5"/>
  <c r="R5221" i="5"/>
  <c r="T5221" i="5" s="1"/>
  <c r="S5220" i="5"/>
  <c r="R5220" i="5"/>
  <c r="T5220" i="5" s="1"/>
  <c r="S5219" i="5"/>
  <c r="R5219" i="5"/>
  <c r="T5219" i="5" s="1"/>
  <c r="T5218" i="5"/>
  <c r="S5218" i="5"/>
  <c r="R5218" i="5"/>
  <c r="S5217" i="5"/>
  <c r="R5217" i="5"/>
  <c r="T5217" i="5" s="1"/>
  <c r="S5216" i="5"/>
  <c r="R5216" i="5"/>
  <c r="T5216" i="5" s="1"/>
  <c r="S5215" i="5"/>
  <c r="R5215" i="5"/>
  <c r="T5215" i="5" s="1"/>
  <c r="S5214" i="5"/>
  <c r="R5214" i="5"/>
  <c r="T5214" i="5" s="1"/>
  <c r="S5213" i="5"/>
  <c r="R5213" i="5"/>
  <c r="T5213" i="5" s="1"/>
  <c r="S5212" i="5"/>
  <c r="R5212" i="5"/>
  <c r="T5212" i="5" s="1"/>
  <c r="S5211" i="5"/>
  <c r="R5211" i="5"/>
  <c r="T5211" i="5" s="1"/>
  <c r="S5210" i="5"/>
  <c r="R5210" i="5"/>
  <c r="T5210" i="5" s="1"/>
  <c r="S5209" i="5"/>
  <c r="R5209" i="5"/>
  <c r="T5209" i="5" s="1"/>
  <c r="S5208" i="5"/>
  <c r="R5208" i="5"/>
  <c r="T5208" i="5" s="1"/>
  <c r="S5207" i="5"/>
  <c r="R5207" i="5"/>
  <c r="T5207" i="5" s="1"/>
  <c r="S5206" i="5"/>
  <c r="R5206" i="5"/>
  <c r="T5206" i="5" s="1"/>
  <c r="S5205" i="5"/>
  <c r="R5205" i="5"/>
  <c r="T5205" i="5" s="1"/>
  <c r="S5204" i="5"/>
  <c r="R5204" i="5"/>
  <c r="T5204" i="5" s="1"/>
  <c r="S5203" i="5"/>
  <c r="R5203" i="5"/>
  <c r="T5203" i="5" s="1"/>
  <c r="T5202" i="5"/>
  <c r="S5202" i="5"/>
  <c r="R5202" i="5"/>
  <c r="T5201" i="5"/>
  <c r="S5201" i="5"/>
  <c r="R5201" i="5"/>
  <c r="S5200" i="5"/>
  <c r="R5200" i="5"/>
  <c r="T5200" i="5" s="1"/>
  <c r="S5199" i="5"/>
  <c r="R5199" i="5"/>
  <c r="T5199" i="5" s="1"/>
  <c r="S5198" i="5"/>
  <c r="R5198" i="5"/>
  <c r="T5198" i="5" s="1"/>
  <c r="S5197" i="5"/>
  <c r="R5197" i="5"/>
  <c r="T5197" i="5" s="1"/>
  <c r="S5196" i="5"/>
  <c r="R5196" i="5"/>
  <c r="T5196" i="5" s="1"/>
  <c r="S5195" i="5"/>
  <c r="R5195" i="5"/>
  <c r="T5195" i="5" s="1"/>
  <c r="S5194" i="5"/>
  <c r="R5194" i="5"/>
  <c r="T5194" i="5" s="1"/>
  <c r="S5193" i="5"/>
  <c r="R5193" i="5"/>
  <c r="T5193" i="5" s="1"/>
  <c r="S5192" i="5"/>
  <c r="R5192" i="5"/>
  <c r="T5192" i="5" s="1"/>
  <c r="S5191" i="5"/>
  <c r="R5191" i="5"/>
  <c r="T5191" i="5" s="1"/>
  <c r="S5190" i="5"/>
  <c r="R5190" i="5"/>
  <c r="T5190" i="5" s="1"/>
  <c r="S5189" i="5"/>
  <c r="R5189" i="5"/>
  <c r="T5189" i="5" s="1"/>
  <c r="S5188" i="5"/>
  <c r="R5188" i="5"/>
  <c r="T5188" i="5" s="1"/>
  <c r="S5187" i="5"/>
  <c r="R5187" i="5"/>
  <c r="T5187" i="5" s="1"/>
  <c r="T5186" i="5"/>
  <c r="S5186" i="5"/>
  <c r="R5186" i="5"/>
  <c r="T5185" i="5"/>
  <c r="S5185" i="5"/>
  <c r="R5185" i="5"/>
  <c r="S5184" i="5"/>
  <c r="R5184" i="5"/>
  <c r="T5184" i="5" s="1"/>
  <c r="S5183" i="5"/>
  <c r="R5183" i="5"/>
  <c r="T5183" i="5" s="1"/>
  <c r="S5182" i="5"/>
  <c r="R5182" i="5"/>
  <c r="T5182" i="5" s="1"/>
  <c r="S5181" i="5"/>
  <c r="R5181" i="5"/>
  <c r="T5181" i="5" s="1"/>
  <c r="S5180" i="5"/>
  <c r="R5180" i="5"/>
  <c r="T5180" i="5" s="1"/>
  <c r="T5179" i="5"/>
  <c r="S5179" i="5"/>
  <c r="R5179" i="5"/>
  <c r="S5178" i="5"/>
  <c r="R5178" i="5"/>
  <c r="T5178" i="5" s="1"/>
  <c r="S5177" i="5"/>
  <c r="R5177" i="5"/>
  <c r="T5177" i="5" s="1"/>
  <c r="S5176" i="5"/>
  <c r="R5176" i="5"/>
  <c r="T5176" i="5" s="1"/>
  <c r="S5175" i="5"/>
  <c r="R5175" i="5"/>
  <c r="T5175" i="5" s="1"/>
  <c r="S5174" i="5"/>
  <c r="R5174" i="5"/>
  <c r="T5174" i="5" s="1"/>
  <c r="S5173" i="5"/>
  <c r="R5173" i="5"/>
  <c r="T5173" i="5" s="1"/>
  <c r="S5172" i="5"/>
  <c r="R5172" i="5"/>
  <c r="T5172" i="5" s="1"/>
  <c r="S5171" i="5"/>
  <c r="R5171" i="5"/>
  <c r="T5171" i="5" s="1"/>
  <c r="S5170" i="5"/>
  <c r="R5170" i="5"/>
  <c r="T5170" i="5" s="1"/>
  <c r="S5169" i="5"/>
  <c r="R5169" i="5"/>
  <c r="T5169" i="5" s="1"/>
  <c r="S5168" i="5"/>
  <c r="R5168" i="5"/>
  <c r="T5168" i="5" s="1"/>
  <c r="S5167" i="5"/>
  <c r="R5167" i="5"/>
  <c r="T5167" i="5" s="1"/>
  <c r="S5166" i="5"/>
  <c r="R5166" i="5"/>
  <c r="T5166" i="5" s="1"/>
  <c r="T5165" i="5"/>
  <c r="S5165" i="5"/>
  <c r="R5165" i="5"/>
  <c r="S5164" i="5"/>
  <c r="R5164" i="5"/>
  <c r="T5164" i="5" s="1"/>
  <c r="S5163" i="5"/>
  <c r="R5163" i="5"/>
  <c r="T5163" i="5" s="1"/>
  <c r="S5162" i="5"/>
  <c r="R5162" i="5"/>
  <c r="T5162" i="5" s="1"/>
  <c r="S5161" i="5"/>
  <c r="R5161" i="5"/>
  <c r="T5161" i="5" s="1"/>
  <c r="S5160" i="5"/>
  <c r="R5160" i="5"/>
  <c r="T5160" i="5" s="1"/>
  <c r="S5159" i="5"/>
  <c r="R5159" i="5"/>
  <c r="T5159" i="5" s="1"/>
  <c r="S5158" i="5"/>
  <c r="R5158" i="5"/>
  <c r="T5158" i="5" s="1"/>
  <c r="T5157" i="5"/>
  <c r="S5157" i="5"/>
  <c r="R5157" i="5"/>
  <c r="S5156" i="5"/>
  <c r="R5156" i="5"/>
  <c r="T5156" i="5" s="1"/>
  <c r="T5155" i="5"/>
  <c r="S5155" i="5"/>
  <c r="R5155" i="5"/>
  <c r="S5154" i="5"/>
  <c r="R5154" i="5"/>
  <c r="T5154" i="5" s="1"/>
  <c r="S5153" i="5"/>
  <c r="R5153" i="5"/>
  <c r="T5153" i="5" s="1"/>
  <c r="S5152" i="5"/>
  <c r="R5152" i="5"/>
  <c r="T5152" i="5" s="1"/>
  <c r="S5151" i="5"/>
  <c r="R5151" i="5"/>
  <c r="T5151" i="5" s="1"/>
  <c r="S5150" i="5"/>
  <c r="R5150" i="5"/>
  <c r="T5150" i="5" s="1"/>
  <c r="S5149" i="5"/>
  <c r="R5149" i="5"/>
  <c r="T5149" i="5" s="1"/>
  <c r="T5148" i="5"/>
  <c r="S5148" i="5"/>
  <c r="R5148" i="5"/>
  <c r="S5147" i="5"/>
  <c r="R5147" i="5"/>
  <c r="T5147" i="5" s="1"/>
  <c r="S5146" i="5"/>
  <c r="R5146" i="5"/>
  <c r="T5146" i="5" s="1"/>
  <c r="S5145" i="5"/>
  <c r="R5145" i="5"/>
  <c r="T5145" i="5" s="1"/>
  <c r="T5144" i="5"/>
  <c r="S5144" i="5"/>
  <c r="R5144" i="5"/>
  <c r="T5143" i="5"/>
  <c r="S5143" i="5"/>
  <c r="R5143" i="5"/>
  <c r="S5142" i="5"/>
  <c r="R5142" i="5"/>
  <c r="T5142" i="5" s="1"/>
  <c r="S5141" i="5"/>
  <c r="R5141" i="5"/>
  <c r="T5141" i="5" s="1"/>
  <c r="T5140" i="5"/>
  <c r="S5140" i="5"/>
  <c r="R5140" i="5"/>
  <c r="S5139" i="5"/>
  <c r="R5139" i="5"/>
  <c r="T5139" i="5" s="1"/>
  <c r="S5138" i="5"/>
  <c r="R5138" i="5"/>
  <c r="T5138" i="5" s="1"/>
  <c r="T5137" i="5"/>
  <c r="S5137" i="5"/>
  <c r="R5137" i="5"/>
  <c r="S5136" i="5"/>
  <c r="R5136" i="5"/>
  <c r="T5136" i="5" s="1"/>
  <c r="S5135" i="5"/>
  <c r="R5135" i="5"/>
  <c r="T5135" i="5" s="1"/>
  <c r="S5134" i="5"/>
  <c r="R5134" i="5"/>
  <c r="T5134" i="5" s="1"/>
  <c r="S5133" i="5"/>
  <c r="R5133" i="5"/>
  <c r="T5133" i="5" s="1"/>
  <c r="T5132" i="5"/>
  <c r="S5132" i="5"/>
  <c r="R5132" i="5"/>
  <c r="S5131" i="5"/>
  <c r="R5131" i="5"/>
  <c r="T5131" i="5" s="1"/>
  <c r="S5130" i="5"/>
  <c r="R5130" i="5"/>
  <c r="T5130" i="5" s="1"/>
  <c r="S5129" i="5"/>
  <c r="R5129" i="5"/>
  <c r="T5129" i="5" s="1"/>
  <c r="T5128" i="5"/>
  <c r="S5128" i="5"/>
  <c r="R5128" i="5"/>
  <c r="T5127" i="5"/>
  <c r="S5127" i="5"/>
  <c r="R5127" i="5"/>
  <c r="S5126" i="5"/>
  <c r="R5126" i="5"/>
  <c r="T5126" i="5" s="1"/>
  <c r="S5125" i="5"/>
  <c r="R5125" i="5"/>
  <c r="T5125" i="5" s="1"/>
  <c r="T5124" i="5"/>
  <c r="S5124" i="5"/>
  <c r="R5124" i="5"/>
  <c r="S5123" i="5"/>
  <c r="R5123" i="5"/>
  <c r="T5123" i="5" s="1"/>
  <c r="S5122" i="5"/>
  <c r="R5122" i="5"/>
  <c r="T5122" i="5" s="1"/>
  <c r="T5121" i="5"/>
  <c r="S5121" i="5"/>
  <c r="R5121" i="5"/>
  <c r="S5120" i="5"/>
  <c r="R5120" i="5"/>
  <c r="T5120" i="5" s="1"/>
  <c r="S5119" i="5"/>
  <c r="R5119" i="5"/>
  <c r="T5119" i="5" s="1"/>
  <c r="S5118" i="5"/>
  <c r="R5118" i="5"/>
  <c r="T5118" i="5" s="1"/>
  <c r="S5117" i="5"/>
  <c r="R5117" i="5"/>
  <c r="T5117" i="5" s="1"/>
  <c r="T5116" i="5"/>
  <c r="S5116" i="5"/>
  <c r="R5116" i="5"/>
  <c r="S5115" i="5"/>
  <c r="R5115" i="5"/>
  <c r="T5115" i="5" s="1"/>
  <c r="S5114" i="5"/>
  <c r="R5114" i="5"/>
  <c r="T5114" i="5" s="1"/>
  <c r="S5113" i="5"/>
  <c r="R5113" i="5"/>
  <c r="T5113" i="5" s="1"/>
  <c r="S5112" i="5"/>
  <c r="R5112" i="5"/>
  <c r="T5112" i="5" s="1"/>
  <c r="T5111" i="5"/>
  <c r="S5111" i="5"/>
  <c r="R5111" i="5"/>
  <c r="S5110" i="5"/>
  <c r="R5110" i="5"/>
  <c r="T5110" i="5" s="1"/>
  <c r="T5109" i="5"/>
  <c r="S5109" i="5"/>
  <c r="R5109" i="5"/>
  <c r="T5108" i="5"/>
  <c r="S5108" i="5"/>
  <c r="R5108" i="5"/>
  <c r="S5107" i="5"/>
  <c r="R5107" i="5"/>
  <c r="T5107" i="5" s="1"/>
  <c r="S5106" i="5"/>
  <c r="R5106" i="5"/>
  <c r="T5106" i="5" s="1"/>
  <c r="S5105" i="5"/>
  <c r="R5105" i="5"/>
  <c r="T5105" i="5" s="1"/>
  <c r="S5104" i="5"/>
  <c r="R5104" i="5"/>
  <c r="T5104" i="5" s="1"/>
  <c r="S5103" i="5"/>
  <c r="R5103" i="5"/>
  <c r="T5103" i="5" s="1"/>
  <c r="S5102" i="5"/>
  <c r="R5102" i="5"/>
  <c r="T5102" i="5" s="1"/>
  <c r="S5101" i="5"/>
  <c r="R5101" i="5"/>
  <c r="T5101" i="5" s="1"/>
  <c r="S5100" i="5"/>
  <c r="R5100" i="5"/>
  <c r="T5100" i="5" s="1"/>
  <c r="S5099" i="5"/>
  <c r="R5099" i="5"/>
  <c r="T5099" i="5" s="1"/>
  <c r="S5098" i="5"/>
  <c r="R5098" i="5"/>
  <c r="T5098" i="5" s="1"/>
  <c r="T5097" i="5"/>
  <c r="S5097" i="5"/>
  <c r="R5097" i="5"/>
  <c r="S5096" i="5"/>
  <c r="R5096" i="5"/>
  <c r="T5096" i="5" s="1"/>
  <c r="T5095" i="5"/>
  <c r="S5095" i="5"/>
  <c r="R5095" i="5"/>
  <c r="S5094" i="5"/>
  <c r="R5094" i="5"/>
  <c r="T5094" i="5" s="1"/>
  <c r="S5093" i="5"/>
  <c r="R5093" i="5"/>
  <c r="T5093" i="5" s="1"/>
  <c r="S5092" i="5"/>
  <c r="R5092" i="5"/>
  <c r="T5092" i="5" s="1"/>
  <c r="S5091" i="5"/>
  <c r="R5091" i="5"/>
  <c r="T5091" i="5" s="1"/>
  <c r="S5090" i="5"/>
  <c r="R5090" i="5"/>
  <c r="T5090" i="5" s="1"/>
  <c r="S5089" i="5"/>
  <c r="R5089" i="5"/>
  <c r="T5089" i="5" s="1"/>
  <c r="T5088" i="5"/>
  <c r="S5088" i="5"/>
  <c r="R5088" i="5"/>
  <c r="S5087" i="5"/>
  <c r="R5087" i="5"/>
  <c r="T5087" i="5" s="1"/>
  <c r="S5086" i="5"/>
  <c r="R5086" i="5"/>
  <c r="T5086" i="5" s="1"/>
  <c r="S5085" i="5"/>
  <c r="R5085" i="5"/>
  <c r="T5085" i="5" s="1"/>
  <c r="S5084" i="5"/>
  <c r="R5084" i="5"/>
  <c r="T5084" i="5" s="1"/>
  <c r="S5083" i="5"/>
  <c r="R5083" i="5"/>
  <c r="T5083" i="5" s="1"/>
  <c r="S5082" i="5"/>
  <c r="R5082" i="5"/>
  <c r="T5082" i="5" s="1"/>
  <c r="S5081" i="5"/>
  <c r="R5081" i="5"/>
  <c r="T5081" i="5" s="1"/>
  <c r="T5080" i="5"/>
  <c r="S5080" i="5"/>
  <c r="R5080" i="5"/>
  <c r="S5079" i="5"/>
  <c r="R5079" i="5"/>
  <c r="T5079" i="5" s="1"/>
  <c r="S5078" i="5"/>
  <c r="R5078" i="5"/>
  <c r="T5078" i="5" s="1"/>
  <c r="T5077" i="5"/>
  <c r="S5077" i="5"/>
  <c r="R5077" i="5"/>
  <c r="S5076" i="5"/>
  <c r="R5076" i="5"/>
  <c r="T5076" i="5" s="1"/>
  <c r="S5075" i="5"/>
  <c r="R5075" i="5"/>
  <c r="T5075" i="5" s="1"/>
  <c r="S5074" i="5"/>
  <c r="R5074" i="5"/>
  <c r="T5074" i="5" s="1"/>
  <c r="S5073" i="5"/>
  <c r="R5073" i="5"/>
  <c r="T5073" i="5" s="1"/>
  <c r="S5072" i="5"/>
  <c r="R5072" i="5"/>
  <c r="T5072" i="5" s="1"/>
  <c r="T5071" i="5"/>
  <c r="S5071" i="5"/>
  <c r="R5071" i="5"/>
  <c r="S5070" i="5"/>
  <c r="R5070" i="5"/>
  <c r="T5070" i="5" s="1"/>
  <c r="S5069" i="5"/>
  <c r="R5069" i="5"/>
  <c r="T5069" i="5" s="1"/>
  <c r="S5068" i="5"/>
  <c r="R5068" i="5"/>
  <c r="T5068" i="5" s="1"/>
  <c r="S5067" i="5"/>
  <c r="R5067" i="5"/>
  <c r="T5067" i="5" s="1"/>
  <c r="S5066" i="5"/>
  <c r="R5066" i="5"/>
  <c r="T5066" i="5" s="1"/>
  <c r="S5065" i="5"/>
  <c r="R5065" i="5"/>
  <c r="T5065" i="5" s="1"/>
  <c r="T5064" i="5"/>
  <c r="S5064" i="5"/>
  <c r="R5064" i="5"/>
  <c r="T5063" i="5"/>
  <c r="S5063" i="5"/>
  <c r="R5063" i="5"/>
  <c r="S5062" i="5"/>
  <c r="R5062" i="5"/>
  <c r="T5062" i="5" s="1"/>
  <c r="S5061" i="5"/>
  <c r="R5061" i="5"/>
  <c r="T5061" i="5" s="1"/>
  <c r="T5060" i="5"/>
  <c r="S5060" i="5"/>
  <c r="R5060" i="5"/>
  <c r="S5059" i="5"/>
  <c r="R5059" i="5"/>
  <c r="T5059" i="5" s="1"/>
  <c r="S5058" i="5"/>
  <c r="R5058" i="5"/>
  <c r="T5058" i="5" s="1"/>
  <c r="T5057" i="5"/>
  <c r="S5057" i="5"/>
  <c r="R5057" i="5"/>
  <c r="S5056" i="5"/>
  <c r="R5056" i="5"/>
  <c r="T5056" i="5" s="1"/>
  <c r="S5055" i="5"/>
  <c r="R5055" i="5"/>
  <c r="T5055" i="5" s="1"/>
  <c r="S5054" i="5"/>
  <c r="R5054" i="5"/>
  <c r="T5054" i="5" s="1"/>
  <c r="S5053" i="5"/>
  <c r="R5053" i="5"/>
  <c r="T5053" i="5" s="1"/>
  <c r="S5052" i="5"/>
  <c r="R5052" i="5"/>
  <c r="T5052" i="5" s="1"/>
  <c r="S5051" i="5"/>
  <c r="R5051" i="5"/>
  <c r="T5051" i="5" s="1"/>
  <c r="S5050" i="5"/>
  <c r="R5050" i="5"/>
  <c r="T5050" i="5" s="1"/>
  <c r="S5049" i="5"/>
  <c r="R5049" i="5"/>
  <c r="T5049" i="5" s="1"/>
  <c r="S5048" i="5"/>
  <c r="R5048" i="5"/>
  <c r="T5048" i="5" s="1"/>
  <c r="S5047" i="5"/>
  <c r="R5047" i="5"/>
  <c r="T5047" i="5" s="1"/>
  <c r="S5046" i="5"/>
  <c r="R5046" i="5"/>
  <c r="T5046" i="5" s="1"/>
  <c r="S5045" i="5"/>
  <c r="R5045" i="5"/>
  <c r="T5045" i="5" s="1"/>
  <c r="S5044" i="5"/>
  <c r="R5044" i="5"/>
  <c r="T5044" i="5" s="1"/>
  <c r="T5043" i="5"/>
  <c r="S5043" i="5"/>
  <c r="R5043" i="5"/>
  <c r="S5042" i="5"/>
  <c r="R5042" i="5"/>
  <c r="T5042" i="5" s="1"/>
  <c r="S5041" i="5"/>
  <c r="R5041" i="5"/>
  <c r="T5041" i="5" s="1"/>
  <c r="S5040" i="5"/>
  <c r="R5040" i="5"/>
  <c r="T5040" i="5" s="1"/>
  <c r="S5039" i="5"/>
  <c r="R5039" i="5"/>
  <c r="T5039" i="5" s="1"/>
  <c r="S5038" i="5"/>
  <c r="R5038" i="5"/>
  <c r="T5038" i="5" s="1"/>
  <c r="T5037" i="5"/>
  <c r="S5037" i="5"/>
  <c r="R5037" i="5"/>
  <c r="T5036" i="5"/>
  <c r="S5036" i="5"/>
  <c r="R5036" i="5"/>
  <c r="S5035" i="5"/>
  <c r="R5035" i="5"/>
  <c r="T5035" i="5" s="1"/>
  <c r="S5034" i="5"/>
  <c r="R5034" i="5"/>
  <c r="T5034" i="5" s="1"/>
  <c r="S5033" i="5"/>
  <c r="R5033" i="5"/>
  <c r="T5033" i="5" s="1"/>
  <c r="S5032" i="5"/>
  <c r="R5032" i="5"/>
  <c r="T5032" i="5" s="1"/>
  <c r="T5031" i="5"/>
  <c r="S5031" i="5"/>
  <c r="R5031" i="5"/>
  <c r="S5030" i="5"/>
  <c r="R5030" i="5"/>
  <c r="T5030" i="5" s="1"/>
  <c r="S5029" i="5"/>
  <c r="R5029" i="5"/>
  <c r="T5029" i="5" s="1"/>
  <c r="S5028" i="5"/>
  <c r="R5028" i="5"/>
  <c r="T5028" i="5" s="1"/>
  <c r="S5027" i="5"/>
  <c r="R5027" i="5"/>
  <c r="T5027" i="5" s="1"/>
  <c r="S5026" i="5"/>
  <c r="R5026" i="5"/>
  <c r="T5026" i="5" s="1"/>
  <c r="S5025" i="5"/>
  <c r="R5025" i="5"/>
  <c r="T5025" i="5" s="1"/>
  <c r="S5024" i="5"/>
  <c r="R5024" i="5"/>
  <c r="T5024" i="5" s="1"/>
  <c r="S5023" i="5"/>
  <c r="R5023" i="5"/>
  <c r="T5023" i="5" s="1"/>
  <c r="S5022" i="5"/>
  <c r="R5022" i="5"/>
  <c r="T5022" i="5" s="1"/>
  <c r="T5021" i="5"/>
  <c r="S5021" i="5"/>
  <c r="R5021" i="5"/>
  <c r="T5020" i="5"/>
  <c r="S5020" i="5"/>
  <c r="R5020" i="5"/>
  <c r="S5019" i="5"/>
  <c r="R5019" i="5"/>
  <c r="T5019" i="5" s="1"/>
  <c r="S5018" i="5"/>
  <c r="R5018" i="5"/>
  <c r="T5018" i="5" s="1"/>
  <c r="S5017" i="5"/>
  <c r="R5017" i="5"/>
  <c r="T5017" i="5" s="1"/>
  <c r="S5016" i="5"/>
  <c r="R5016" i="5"/>
  <c r="T5016" i="5" s="1"/>
  <c r="T5015" i="5"/>
  <c r="S5015" i="5"/>
  <c r="R5015" i="5"/>
  <c r="S5014" i="5"/>
  <c r="R5014" i="5"/>
  <c r="T5014" i="5" s="1"/>
  <c r="S5013" i="5"/>
  <c r="R5013" i="5"/>
  <c r="T5013" i="5" s="1"/>
  <c r="S5012" i="5"/>
  <c r="R5012" i="5"/>
  <c r="T5012" i="5" s="1"/>
  <c r="S5011" i="5"/>
  <c r="R5011" i="5"/>
  <c r="T5011" i="5" s="1"/>
  <c r="S5010" i="5"/>
  <c r="R5010" i="5"/>
  <c r="T5010" i="5" s="1"/>
  <c r="S5009" i="5"/>
  <c r="R5009" i="5"/>
  <c r="T5009" i="5" s="1"/>
  <c r="S5008" i="5"/>
  <c r="R5008" i="5"/>
  <c r="T5008" i="5" s="1"/>
  <c r="S5007" i="5"/>
  <c r="R5007" i="5"/>
  <c r="T5007" i="5" s="1"/>
  <c r="S5006" i="5"/>
  <c r="R5006" i="5"/>
  <c r="T5006" i="5" s="1"/>
  <c r="T5005" i="5"/>
  <c r="S5005" i="5"/>
  <c r="R5005" i="5"/>
  <c r="T5004" i="5"/>
  <c r="S5004" i="5"/>
  <c r="R5004" i="5"/>
  <c r="S5003" i="5"/>
  <c r="R5003" i="5"/>
  <c r="T5003" i="5" s="1"/>
  <c r="S5002" i="5"/>
  <c r="R5002" i="5"/>
  <c r="T5002" i="5" s="1"/>
  <c r="S5001" i="5"/>
  <c r="R5001" i="5"/>
  <c r="T5001" i="5" s="1"/>
  <c r="S5000" i="5"/>
  <c r="R5000" i="5"/>
  <c r="T5000" i="5" s="1"/>
  <c r="T4999" i="5"/>
  <c r="S4999" i="5"/>
  <c r="R4999" i="5"/>
  <c r="S4998" i="5"/>
  <c r="R4998" i="5"/>
  <c r="T4998" i="5" s="1"/>
  <c r="S4997" i="5"/>
  <c r="R4997" i="5"/>
  <c r="T4997" i="5" s="1"/>
  <c r="S4996" i="5"/>
  <c r="R4996" i="5"/>
  <c r="T4996" i="5" s="1"/>
  <c r="S4995" i="5"/>
  <c r="R4995" i="5"/>
  <c r="T4995" i="5" s="1"/>
  <c r="S4994" i="5"/>
  <c r="R4994" i="5"/>
  <c r="T4994" i="5" s="1"/>
  <c r="S4993" i="5"/>
  <c r="R4993" i="5"/>
  <c r="T4993" i="5" s="1"/>
  <c r="S4992" i="5"/>
  <c r="R4992" i="5"/>
  <c r="T4992" i="5" s="1"/>
  <c r="S4991" i="5"/>
  <c r="R4991" i="5"/>
  <c r="T4991" i="5" s="1"/>
  <c r="S4990" i="5"/>
  <c r="R4990" i="5"/>
  <c r="T4990" i="5" s="1"/>
  <c r="T4989" i="5"/>
  <c r="S4989" i="5"/>
  <c r="R4989" i="5"/>
  <c r="T4988" i="5"/>
  <c r="S4988" i="5"/>
  <c r="R4988" i="5"/>
  <c r="S4987" i="5"/>
  <c r="R4987" i="5"/>
  <c r="T4987" i="5" s="1"/>
  <c r="S4986" i="5"/>
  <c r="R4986" i="5"/>
  <c r="T4986" i="5" s="1"/>
  <c r="S4985" i="5"/>
  <c r="R4985" i="5"/>
  <c r="T4985" i="5" s="1"/>
  <c r="S4984" i="5"/>
  <c r="R4984" i="5"/>
  <c r="T4984" i="5" s="1"/>
  <c r="T4983" i="5"/>
  <c r="S4983" i="5"/>
  <c r="R4983" i="5"/>
  <c r="S4982" i="5"/>
  <c r="R4982" i="5"/>
  <c r="T4982" i="5" s="1"/>
  <c r="S4981" i="5"/>
  <c r="R4981" i="5"/>
  <c r="T4981" i="5" s="1"/>
  <c r="S4980" i="5"/>
  <c r="R4980" i="5"/>
  <c r="T4980" i="5" s="1"/>
  <c r="S4979" i="5"/>
  <c r="R4979" i="5"/>
  <c r="T4979" i="5" s="1"/>
  <c r="S4978" i="5"/>
  <c r="R4978" i="5"/>
  <c r="T4978" i="5" s="1"/>
  <c r="S4977" i="5"/>
  <c r="R4977" i="5"/>
  <c r="T4977" i="5" s="1"/>
  <c r="S4976" i="5"/>
  <c r="R4976" i="5"/>
  <c r="T4976" i="5" s="1"/>
  <c r="S4975" i="5"/>
  <c r="R4975" i="5"/>
  <c r="T4975" i="5" s="1"/>
  <c r="S4974" i="5"/>
  <c r="R4974" i="5"/>
  <c r="T4974" i="5" s="1"/>
  <c r="T4973" i="5"/>
  <c r="S4973" i="5"/>
  <c r="R4973" i="5"/>
  <c r="S4972" i="5"/>
  <c r="R4972" i="5"/>
  <c r="T4972" i="5" s="1"/>
  <c r="S4971" i="5"/>
  <c r="R4971" i="5"/>
  <c r="T4971" i="5" s="1"/>
  <c r="S4970" i="5"/>
  <c r="R4970" i="5"/>
  <c r="T4970" i="5" s="1"/>
  <c r="S4969" i="5"/>
  <c r="R4969" i="5"/>
  <c r="T4969" i="5" s="1"/>
  <c r="S4968" i="5"/>
  <c r="R4968" i="5"/>
  <c r="T4968" i="5" s="1"/>
  <c r="T4967" i="5"/>
  <c r="S4967" i="5"/>
  <c r="R4967" i="5"/>
  <c r="S4966" i="5"/>
  <c r="R4966" i="5"/>
  <c r="T4966" i="5" s="1"/>
  <c r="S4965" i="5"/>
  <c r="R4965" i="5"/>
  <c r="T4965" i="5" s="1"/>
  <c r="S4964" i="5"/>
  <c r="R4964" i="5"/>
  <c r="T4964" i="5" s="1"/>
  <c r="S4963" i="5"/>
  <c r="R4963" i="5"/>
  <c r="T4963" i="5" s="1"/>
  <c r="S4962" i="5"/>
  <c r="R4962" i="5"/>
  <c r="T4962" i="5" s="1"/>
  <c r="S4961" i="5"/>
  <c r="R4961" i="5"/>
  <c r="T4961" i="5" s="1"/>
  <c r="T4960" i="5"/>
  <c r="S4960" i="5"/>
  <c r="R4960" i="5"/>
  <c r="T4959" i="5"/>
  <c r="S4959" i="5"/>
  <c r="R4959" i="5"/>
  <c r="S4958" i="5"/>
  <c r="R4958" i="5"/>
  <c r="T4958" i="5" s="1"/>
  <c r="S4957" i="5"/>
  <c r="R4957" i="5"/>
  <c r="T4957" i="5" s="1"/>
  <c r="S4956" i="5"/>
  <c r="R4956" i="5"/>
  <c r="T4956" i="5" s="1"/>
  <c r="S4955" i="5"/>
  <c r="R4955" i="5"/>
  <c r="T4955" i="5" s="1"/>
  <c r="S4954" i="5"/>
  <c r="R4954" i="5"/>
  <c r="T4954" i="5" s="1"/>
  <c r="S4953" i="5"/>
  <c r="R4953" i="5"/>
  <c r="T4953" i="5" s="1"/>
  <c r="S4952" i="5"/>
  <c r="R4952" i="5"/>
  <c r="T4952" i="5" s="1"/>
  <c r="S4951" i="5"/>
  <c r="R4951" i="5"/>
  <c r="T4951" i="5" s="1"/>
  <c r="S4950" i="5"/>
  <c r="R4950" i="5"/>
  <c r="T4950" i="5" s="1"/>
  <c r="S4949" i="5"/>
  <c r="R4949" i="5"/>
  <c r="T4949" i="5" s="1"/>
  <c r="S4948" i="5"/>
  <c r="R4948" i="5"/>
  <c r="T4948" i="5" s="1"/>
  <c r="T4947" i="5"/>
  <c r="S4947" i="5"/>
  <c r="R4947" i="5"/>
  <c r="S4946" i="5"/>
  <c r="R4946" i="5"/>
  <c r="T4946" i="5" s="1"/>
  <c r="S4945" i="5"/>
  <c r="R4945" i="5"/>
  <c r="T4945" i="5" s="1"/>
  <c r="S4944" i="5"/>
  <c r="R4944" i="5"/>
  <c r="T4944" i="5" s="1"/>
  <c r="S4943" i="5"/>
  <c r="R4943" i="5"/>
  <c r="T4943" i="5" s="1"/>
  <c r="S4942" i="5"/>
  <c r="R4942" i="5"/>
  <c r="T4942" i="5" s="1"/>
  <c r="S4941" i="5"/>
  <c r="R4941" i="5"/>
  <c r="T4941" i="5" s="1"/>
  <c r="S4940" i="5"/>
  <c r="R4940" i="5"/>
  <c r="T4940" i="5" s="1"/>
  <c r="S4939" i="5"/>
  <c r="R4939" i="5"/>
  <c r="T4939" i="5" s="1"/>
  <c r="S4938" i="5"/>
  <c r="R4938" i="5"/>
  <c r="T4938" i="5" s="1"/>
  <c r="T4937" i="5"/>
  <c r="S4937" i="5"/>
  <c r="R4937" i="5"/>
  <c r="T4936" i="5"/>
  <c r="S4936" i="5"/>
  <c r="R4936" i="5"/>
  <c r="S4935" i="5"/>
  <c r="R4935" i="5"/>
  <c r="T4935" i="5" s="1"/>
  <c r="S4934" i="5"/>
  <c r="R4934" i="5"/>
  <c r="T4934" i="5" s="1"/>
  <c r="S4933" i="5"/>
  <c r="R4933" i="5"/>
  <c r="T4933" i="5" s="1"/>
  <c r="S4932" i="5"/>
  <c r="R4932" i="5"/>
  <c r="T4932" i="5" s="1"/>
  <c r="T4931" i="5"/>
  <c r="S4931" i="5"/>
  <c r="R4931" i="5"/>
  <c r="S4930" i="5"/>
  <c r="R4930" i="5"/>
  <c r="T4930" i="5" s="1"/>
  <c r="S4929" i="5"/>
  <c r="R4929" i="5"/>
  <c r="T4929" i="5" s="1"/>
  <c r="S4928" i="5"/>
  <c r="R4928" i="5"/>
  <c r="T4928" i="5" s="1"/>
  <c r="S4927" i="5"/>
  <c r="R4927" i="5"/>
  <c r="T4927" i="5" s="1"/>
  <c r="S4926" i="5"/>
  <c r="R4926" i="5"/>
  <c r="T4926" i="5" s="1"/>
  <c r="S4925" i="5"/>
  <c r="R4925" i="5"/>
  <c r="T4925" i="5" s="1"/>
  <c r="S4924" i="5"/>
  <c r="R4924" i="5"/>
  <c r="T4924" i="5" s="1"/>
  <c r="S4923" i="5"/>
  <c r="R4923" i="5"/>
  <c r="T4923" i="5" s="1"/>
  <c r="S4922" i="5"/>
  <c r="R4922" i="5"/>
  <c r="T4922" i="5" s="1"/>
  <c r="T4921" i="5"/>
  <c r="S4921" i="5"/>
  <c r="R4921" i="5"/>
  <c r="T4920" i="5"/>
  <c r="S4920" i="5"/>
  <c r="R4920" i="5"/>
  <c r="S4919" i="5"/>
  <c r="R4919" i="5"/>
  <c r="T4919" i="5" s="1"/>
  <c r="S4918" i="5"/>
  <c r="R4918" i="5"/>
  <c r="T4918" i="5" s="1"/>
  <c r="S4917" i="5"/>
  <c r="R4917" i="5"/>
  <c r="T4917" i="5" s="1"/>
  <c r="S4916" i="5"/>
  <c r="R4916" i="5"/>
  <c r="T4916" i="5" s="1"/>
  <c r="T4915" i="5"/>
  <c r="S4915" i="5"/>
  <c r="R4915" i="5"/>
  <c r="S4914" i="5"/>
  <c r="R4914" i="5"/>
  <c r="T4914" i="5" s="1"/>
  <c r="S4913" i="5"/>
  <c r="R4913" i="5"/>
  <c r="T4913" i="5" s="1"/>
  <c r="S4912" i="5"/>
  <c r="R4912" i="5"/>
  <c r="T4912" i="5" s="1"/>
  <c r="S4911" i="5"/>
  <c r="R4911" i="5"/>
  <c r="T4911" i="5" s="1"/>
  <c r="S4910" i="5"/>
  <c r="R4910" i="5"/>
  <c r="T4910" i="5" s="1"/>
  <c r="S4909" i="5"/>
  <c r="R4909" i="5"/>
  <c r="T4909" i="5" s="1"/>
  <c r="S4908" i="5"/>
  <c r="R4908" i="5"/>
  <c r="T4908" i="5" s="1"/>
  <c r="S4907" i="5"/>
  <c r="R4907" i="5"/>
  <c r="T4907" i="5" s="1"/>
  <c r="S4906" i="5"/>
  <c r="R4906" i="5"/>
  <c r="T4906" i="5" s="1"/>
  <c r="T4905" i="5"/>
  <c r="S4905" i="5"/>
  <c r="R4905" i="5"/>
  <c r="T4904" i="5"/>
  <c r="S4904" i="5"/>
  <c r="R4904" i="5"/>
  <c r="S4903" i="5"/>
  <c r="R4903" i="5"/>
  <c r="T4903" i="5" s="1"/>
  <c r="S4902" i="5"/>
  <c r="R4902" i="5"/>
  <c r="T4902" i="5" s="1"/>
  <c r="S4901" i="5"/>
  <c r="R4901" i="5"/>
  <c r="T4901" i="5" s="1"/>
  <c r="S4900" i="5"/>
  <c r="R4900" i="5"/>
  <c r="T4900" i="5" s="1"/>
  <c r="T4899" i="5"/>
  <c r="S4899" i="5"/>
  <c r="R4899" i="5"/>
  <c r="S4898" i="5"/>
  <c r="R4898" i="5"/>
  <c r="T4898" i="5" s="1"/>
  <c r="S4897" i="5"/>
  <c r="R4897" i="5"/>
  <c r="T4897" i="5" s="1"/>
  <c r="S4896" i="5"/>
  <c r="R4896" i="5"/>
  <c r="T4896" i="5" s="1"/>
  <c r="S4895" i="5"/>
  <c r="R4895" i="5"/>
  <c r="T4895" i="5" s="1"/>
  <c r="S4894" i="5"/>
  <c r="R4894" i="5"/>
  <c r="T4894" i="5" s="1"/>
  <c r="S4893" i="5"/>
  <c r="R4893" i="5"/>
  <c r="T4893" i="5" s="1"/>
  <c r="T4892" i="5"/>
  <c r="S4892" i="5"/>
  <c r="R4892" i="5"/>
  <c r="S4891" i="5"/>
  <c r="R4891" i="5"/>
  <c r="T4891" i="5" s="1"/>
  <c r="S4890" i="5"/>
  <c r="R4890" i="5"/>
  <c r="T4890" i="5" s="1"/>
  <c r="S4889" i="5"/>
  <c r="R4889" i="5"/>
  <c r="T4889" i="5" s="1"/>
  <c r="T4888" i="5"/>
  <c r="S4888" i="5"/>
  <c r="R4888" i="5"/>
  <c r="T4887" i="5"/>
  <c r="S4887" i="5"/>
  <c r="R4887" i="5"/>
  <c r="S4886" i="5"/>
  <c r="R4886" i="5"/>
  <c r="T4886" i="5" s="1"/>
  <c r="S4885" i="5"/>
  <c r="R4885" i="5"/>
  <c r="T4885" i="5" s="1"/>
  <c r="S4884" i="5"/>
  <c r="R4884" i="5"/>
  <c r="T4884" i="5" s="1"/>
  <c r="S4883" i="5"/>
  <c r="R4883" i="5"/>
  <c r="T4883" i="5" s="1"/>
  <c r="S4882" i="5"/>
  <c r="R4882" i="5"/>
  <c r="T4882" i="5" s="1"/>
  <c r="S4881" i="5"/>
  <c r="R4881" i="5"/>
  <c r="T4881" i="5" s="1"/>
  <c r="S4880" i="5"/>
  <c r="R4880" i="5"/>
  <c r="T4880" i="5" s="1"/>
  <c r="S4879" i="5"/>
  <c r="R4879" i="5"/>
  <c r="T4879" i="5" s="1"/>
  <c r="S4878" i="5"/>
  <c r="R4878" i="5"/>
  <c r="T4878" i="5" s="1"/>
  <c r="S4877" i="5"/>
  <c r="R4877" i="5"/>
  <c r="T4877" i="5" s="1"/>
  <c r="S4876" i="5"/>
  <c r="R4876" i="5"/>
  <c r="T4876" i="5" s="1"/>
  <c r="S4875" i="5"/>
  <c r="R4875" i="5"/>
  <c r="T4875" i="5" s="1"/>
  <c r="S4874" i="5"/>
  <c r="R4874" i="5"/>
  <c r="T4874" i="5" s="1"/>
  <c r="S4873" i="5"/>
  <c r="R4873" i="5"/>
  <c r="T4873" i="5" s="1"/>
  <c r="S4872" i="5"/>
  <c r="R4872" i="5"/>
  <c r="T4872" i="5" s="1"/>
  <c r="S4871" i="5"/>
  <c r="R4871" i="5"/>
  <c r="T4871" i="5" s="1"/>
  <c r="S4870" i="5"/>
  <c r="R4870" i="5"/>
  <c r="T4870" i="5" s="1"/>
  <c r="S4869" i="5"/>
  <c r="R4869" i="5"/>
  <c r="T4869" i="5" s="1"/>
  <c r="S4868" i="5"/>
  <c r="R4868" i="5"/>
  <c r="T4868" i="5" s="1"/>
  <c r="T4867" i="5"/>
  <c r="S4867" i="5"/>
  <c r="R4867" i="5"/>
  <c r="S4866" i="5"/>
  <c r="R4866" i="5"/>
  <c r="T4866" i="5" s="1"/>
  <c r="S4865" i="5"/>
  <c r="R4865" i="5"/>
  <c r="T4865" i="5" s="1"/>
  <c r="S4864" i="5"/>
  <c r="R4864" i="5"/>
  <c r="T4864" i="5" s="1"/>
  <c r="S4863" i="5"/>
  <c r="R4863" i="5"/>
  <c r="T4863" i="5" s="1"/>
  <c r="S4862" i="5"/>
  <c r="R4862" i="5"/>
  <c r="T4862" i="5" s="1"/>
  <c r="T4861" i="5"/>
  <c r="S4861" i="5"/>
  <c r="R4861" i="5"/>
  <c r="S4860" i="5"/>
  <c r="R4860" i="5"/>
  <c r="T4860" i="5" s="1"/>
  <c r="S4859" i="5"/>
  <c r="R4859" i="5"/>
  <c r="T4859" i="5" s="1"/>
  <c r="S4858" i="5"/>
  <c r="R4858" i="5"/>
  <c r="T4858" i="5" s="1"/>
  <c r="S4857" i="5"/>
  <c r="R4857" i="5"/>
  <c r="T4857" i="5" s="1"/>
  <c r="S4856" i="5"/>
  <c r="R4856" i="5"/>
  <c r="T4856" i="5" s="1"/>
  <c r="S4855" i="5"/>
  <c r="R4855" i="5"/>
  <c r="T4855" i="5" s="1"/>
  <c r="S4854" i="5"/>
  <c r="R4854" i="5"/>
  <c r="T4854" i="5" s="1"/>
  <c r="S4853" i="5"/>
  <c r="R4853" i="5"/>
  <c r="T4853" i="5" s="1"/>
  <c r="S4852" i="5"/>
  <c r="R4852" i="5"/>
  <c r="T4852" i="5" s="1"/>
  <c r="S4851" i="5"/>
  <c r="R4851" i="5"/>
  <c r="T4851" i="5" s="1"/>
  <c r="S4850" i="5"/>
  <c r="R4850" i="5"/>
  <c r="T4850" i="5" s="1"/>
  <c r="S4849" i="5"/>
  <c r="R4849" i="5"/>
  <c r="T4849" i="5" s="1"/>
  <c r="S4848" i="5"/>
  <c r="R4848" i="5"/>
  <c r="T4848" i="5" s="1"/>
  <c r="S4847" i="5"/>
  <c r="R4847" i="5"/>
  <c r="T4847" i="5" s="1"/>
  <c r="S4846" i="5"/>
  <c r="R4846" i="5"/>
  <c r="T4846" i="5" s="1"/>
  <c r="S4845" i="5"/>
  <c r="R4845" i="5"/>
  <c r="T4845" i="5" s="1"/>
  <c r="T4844" i="5"/>
  <c r="S4844" i="5"/>
  <c r="R4844" i="5"/>
  <c r="T4843" i="5"/>
  <c r="S4843" i="5"/>
  <c r="R4843" i="5"/>
  <c r="S4842" i="5"/>
  <c r="R4842" i="5"/>
  <c r="T4842" i="5" s="1"/>
  <c r="T4841" i="5"/>
  <c r="S4841" i="5"/>
  <c r="R4841" i="5"/>
  <c r="T4840" i="5"/>
  <c r="S4840" i="5"/>
  <c r="R4840" i="5"/>
  <c r="S4839" i="5"/>
  <c r="R4839" i="5"/>
  <c r="T4839" i="5" s="1"/>
  <c r="S4838" i="5"/>
  <c r="R4838" i="5"/>
  <c r="T4838" i="5" s="1"/>
  <c r="S4837" i="5"/>
  <c r="R4837" i="5"/>
  <c r="T4837" i="5" s="1"/>
  <c r="S4836" i="5"/>
  <c r="R4836" i="5"/>
  <c r="T4836" i="5" s="1"/>
  <c r="T4835" i="5"/>
  <c r="S4835" i="5"/>
  <c r="R4835" i="5"/>
  <c r="S4834" i="5"/>
  <c r="R4834" i="5"/>
  <c r="T4834" i="5" s="1"/>
  <c r="S4833" i="5"/>
  <c r="R4833" i="5"/>
  <c r="T4833" i="5" s="1"/>
  <c r="S4832" i="5"/>
  <c r="R4832" i="5"/>
  <c r="T4832" i="5" s="1"/>
  <c r="S4831" i="5"/>
  <c r="R4831" i="5"/>
  <c r="T4831" i="5" s="1"/>
  <c r="S4830" i="5"/>
  <c r="R4830" i="5"/>
  <c r="T4830" i="5" s="1"/>
  <c r="S4829" i="5"/>
  <c r="R4829" i="5"/>
  <c r="T4829" i="5" s="1"/>
  <c r="S4828" i="5"/>
  <c r="R4828" i="5"/>
  <c r="T4828" i="5" s="1"/>
  <c r="S4827" i="5"/>
  <c r="R4827" i="5"/>
  <c r="T4827" i="5" s="1"/>
  <c r="S4826" i="5"/>
  <c r="R4826" i="5"/>
  <c r="T4826" i="5" s="1"/>
  <c r="T4825" i="5"/>
  <c r="S4825" i="5"/>
  <c r="R4825" i="5"/>
  <c r="T4824" i="5"/>
  <c r="S4824" i="5"/>
  <c r="R4824" i="5"/>
  <c r="S4823" i="5"/>
  <c r="R4823" i="5"/>
  <c r="T4823" i="5" s="1"/>
  <c r="S4822" i="5"/>
  <c r="R4822" i="5"/>
  <c r="T4822" i="5" s="1"/>
  <c r="S4821" i="5"/>
  <c r="R4821" i="5"/>
  <c r="T4821" i="5" s="1"/>
  <c r="T4820" i="5"/>
  <c r="S4820" i="5"/>
  <c r="R4820" i="5"/>
  <c r="T4819" i="5"/>
  <c r="S4819" i="5"/>
  <c r="R4819" i="5"/>
  <c r="S4818" i="5"/>
  <c r="R4818" i="5"/>
  <c r="T4818" i="5" s="1"/>
  <c r="S4817" i="5"/>
  <c r="R4817" i="5"/>
  <c r="T4817" i="5" s="1"/>
  <c r="S4816" i="5"/>
  <c r="R4816" i="5"/>
  <c r="T4816" i="5" s="1"/>
  <c r="S4815" i="5"/>
  <c r="R4815" i="5"/>
  <c r="T4815" i="5" s="1"/>
  <c r="S4814" i="5"/>
  <c r="R4814" i="5"/>
  <c r="T4814" i="5" s="1"/>
  <c r="S4813" i="5"/>
  <c r="R4813" i="5"/>
  <c r="T4813" i="5" s="1"/>
  <c r="S4812" i="5"/>
  <c r="R4812" i="5"/>
  <c r="T4812" i="5" s="1"/>
  <c r="S4811" i="5"/>
  <c r="R4811" i="5"/>
  <c r="T4811" i="5" s="1"/>
  <c r="S4810" i="5"/>
  <c r="R4810" i="5"/>
  <c r="T4810" i="5" s="1"/>
  <c r="T4809" i="5"/>
  <c r="S4809" i="5"/>
  <c r="R4809" i="5"/>
  <c r="T4808" i="5"/>
  <c r="S4808" i="5"/>
  <c r="R4808" i="5"/>
  <c r="S4807" i="5"/>
  <c r="R4807" i="5"/>
  <c r="T4807" i="5" s="1"/>
  <c r="S4806" i="5"/>
  <c r="R4806" i="5"/>
  <c r="T4806" i="5" s="1"/>
  <c r="S4805" i="5"/>
  <c r="R4805" i="5"/>
  <c r="T4805" i="5" s="1"/>
  <c r="T4804" i="5"/>
  <c r="S4804" i="5"/>
  <c r="R4804" i="5"/>
  <c r="T4803" i="5"/>
  <c r="S4803" i="5"/>
  <c r="R4803" i="5"/>
  <c r="S4802" i="5"/>
  <c r="R4802" i="5"/>
  <c r="T4802" i="5" s="1"/>
  <c r="S4801" i="5"/>
  <c r="R4801" i="5"/>
  <c r="T4801" i="5" s="1"/>
  <c r="S4800" i="5"/>
  <c r="R4800" i="5"/>
  <c r="T4800" i="5" s="1"/>
  <c r="S4799" i="5"/>
  <c r="R4799" i="5"/>
  <c r="T4799" i="5" s="1"/>
  <c r="S4798" i="5"/>
  <c r="R4798" i="5"/>
  <c r="T4798" i="5" s="1"/>
  <c r="S4797" i="5"/>
  <c r="R4797" i="5"/>
  <c r="T4797" i="5" s="1"/>
  <c r="S4796" i="5"/>
  <c r="R4796" i="5"/>
  <c r="T4796" i="5" s="1"/>
  <c r="S4795" i="5"/>
  <c r="R4795" i="5"/>
  <c r="T4795" i="5" s="1"/>
  <c r="S4794" i="5"/>
  <c r="R4794" i="5"/>
  <c r="T4794" i="5" s="1"/>
  <c r="T4793" i="5"/>
  <c r="S4793" i="5"/>
  <c r="R4793" i="5"/>
  <c r="T4792" i="5"/>
  <c r="S4792" i="5"/>
  <c r="R4792" i="5"/>
  <c r="S4791" i="5"/>
  <c r="R4791" i="5"/>
  <c r="T4791" i="5" s="1"/>
  <c r="S4790" i="5"/>
  <c r="R4790" i="5"/>
  <c r="T4790" i="5" s="1"/>
  <c r="S4789" i="5"/>
  <c r="R4789" i="5"/>
  <c r="T4789" i="5" s="1"/>
  <c r="T4788" i="5"/>
  <c r="S4788" i="5"/>
  <c r="R4788" i="5"/>
  <c r="T4787" i="5"/>
  <c r="S4787" i="5"/>
  <c r="R4787" i="5"/>
  <c r="S4786" i="5"/>
  <c r="R4786" i="5"/>
  <c r="T4786" i="5" s="1"/>
  <c r="S4785" i="5"/>
  <c r="R4785" i="5"/>
  <c r="T4785" i="5" s="1"/>
  <c r="S4784" i="5"/>
  <c r="R4784" i="5"/>
  <c r="T4784" i="5" s="1"/>
  <c r="S4783" i="5"/>
  <c r="R4783" i="5"/>
  <c r="T4783" i="5" s="1"/>
  <c r="S4782" i="5"/>
  <c r="R4782" i="5"/>
  <c r="T4782" i="5" s="1"/>
  <c r="S4781" i="5"/>
  <c r="R4781" i="5"/>
  <c r="T4781" i="5" s="1"/>
  <c r="S4780" i="5"/>
  <c r="R4780" i="5"/>
  <c r="T4780" i="5" s="1"/>
  <c r="S4779" i="5"/>
  <c r="R4779" i="5"/>
  <c r="T4779" i="5" s="1"/>
  <c r="T4778" i="5"/>
  <c r="S4778" i="5"/>
  <c r="R4778" i="5"/>
  <c r="S4777" i="5"/>
  <c r="R4777" i="5"/>
  <c r="T4777" i="5" s="1"/>
  <c r="S4776" i="5"/>
  <c r="R4776" i="5"/>
  <c r="T4776" i="5" s="1"/>
  <c r="T4775" i="5"/>
  <c r="S4775" i="5"/>
  <c r="R4775" i="5"/>
  <c r="S4774" i="5"/>
  <c r="R4774" i="5"/>
  <c r="T4774" i="5" s="1"/>
  <c r="S4773" i="5"/>
  <c r="R4773" i="5"/>
  <c r="T4773" i="5" s="1"/>
  <c r="S4772" i="5"/>
  <c r="R4772" i="5"/>
  <c r="T4772" i="5" s="1"/>
  <c r="S4771" i="5"/>
  <c r="R4771" i="5"/>
  <c r="T4771" i="5" s="1"/>
  <c r="T4770" i="5"/>
  <c r="S4770" i="5"/>
  <c r="R4770" i="5"/>
  <c r="S4769" i="5"/>
  <c r="R4769" i="5"/>
  <c r="T4769" i="5" s="1"/>
  <c r="S4768" i="5"/>
  <c r="R4768" i="5"/>
  <c r="T4768" i="5" s="1"/>
  <c r="S4767" i="5"/>
  <c r="R4767" i="5"/>
  <c r="T4767" i="5" s="1"/>
  <c r="S4766" i="5"/>
  <c r="R4766" i="5"/>
  <c r="T4766" i="5" s="1"/>
  <c r="S4765" i="5"/>
  <c r="R4765" i="5"/>
  <c r="T4765" i="5" s="1"/>
  <c r="S4764" i="5"/>
  <c r="R4764" i="5"/>
  <c r="T4764" i="5" s="1"/>
  <c r="S4763" i="5"/>
  <c r="R4763" i="5"/>
  <c r="T4763" i="5" s="1"/>
  <c r="T4762" i="5"/>
  <c r="S4762" i="5"/>
  <c r="R4762" i="5"/>
  <c r="S4761" i="5"/>
  <c r="R4761" i="5"/>
  <c r="T4761" i="5" s="1"/>
  <c r="S4760" i="5"/>
  <c r="R4760" i="5"/>
  <c r="T4760" i="5" s="1"/>
  <c r="T4759" i="5"/>
  <c r="S4759" i="5"/>
  <c r="R4759" i="5"/>
  <c r="S4758" i="5"/>
  <c r="R4758" i="5"/>
  <c r="T4758" i="5" s="1"/>
  <c r="S4757" i="5"/>
  <c r="R4757" i="5"/>
  <c r="T4757" i="5" s="1"/>
  <c r="S4756" i="5"/>
  <c r="R4756" i="5"/>
  <c r="T4756" i="5" s="1"/>
  <c r="S4755" i="5"/>
  <c r="R4755" i="5"/>
  <c r="T4755" i="5" s="1"/>
  <c r="T4754" i="5"/>
  <c r="S4754" i="5"/>
  <c r="R4754" i="5"/>
  <c r="S4753" i="5"/>
  <c r="R4753" i="5"/>
  <c r="T4753" i="5" s="1"/>
  <c r="S4752" i="5"/>
  <c r="R4752" i="5"/>
  <c r="T4752" i="5" s="1"/>
  <c r="S4751" i="5"/>
  <c r="R4751" i="5"/>
  <c r="T4751" i="5" s="1"/>
  <c r="S4750" i="5"/>
  <c r="R4750" i="5"/>
  <c r="T4750" i="5" s="1"/>
  <c r="S4749" i="5"/>
  <c r="R4749" i="5"/>
  <c r="T4749" i="5" s="1"/>
  <c r="S4748" i="5"/>
  <c r="R4748" i="5"/>
  <c r="T4748" i="5" s="1"/>
  <c r="S4747" i="5"/>
  <c r="R4747" i="5"/>
  <c r="T4747" i="5" s="1"/>
  <c r="T4746" i="5"/>
  <c r="S4746" i="5"/>
  <c r="R4746" i="5"/>
  <c r="S4745" i="5"/>
  <c r="R4745" i="5"/>
  <c r="T4745" i="5" s="1"/>
  <c r="S4744" i="5"/>
  <c r="R4744" i="5"/>
  <c r="T4744" i="5" s="1"/>
  <c r="T4743" i="5"/>
  <c r="S4743" i="5"/>
  <c r="R4743" i="5"/>
  <c r="S4742" i="5"/>
  <c r="R4742" i="5"/>
  <c r="T4742" i="5" s="1"/>
  <c r="S4741" i="5"/>
  <c r="R4741" i="5"/>
  <c r="T4741" i="5" s="1"/>
  <c r="S4740" i="5"/>
  <c r="R4740" i="5"/>
  <c r="T4740" i="5" s="1"/>
  <c r="S4739" i="5"/>
  <c r="R4739" i="5"/>
  <c r="T4739" i="5" s="1"/>
  <c r="T4738" i="5"/>
  <c r="S4738" i="5"/>
  <c r="R4738" i="5"/>
  <c r="S4737" i="5"/>
  <c r="R4737" i="5"/>
  <c r="T4737" i="5" s="1"/>
  <c r="S4736" i="5"/>
  <c r="R4736" i="5"/>
  <c r="T4736" i="5" s="1"/>
  <c r="S4735" i="5"/>
  <c r="R4735" i="5"/>
  <c r="T4735" i="5" s="1"/>
  <c r="T4734" i="5"/>
  <c r="S4734" i="5"/>
  <c r="R4734" i="5"/>
  <c r="S4733" i="5"/>
  <c r="R4733" i="5"/>
  <c r="T4733" i="5" s="1"/>
  <c r="S4732" i="5"/>
  <c r="R4732" i="5"/>
  <c r="T4732" i="5" s="1"/>
  <c r="S4731" i="5"/>
  <c r="R4731" i="5"/>
  <c r="T4731" i="5" s="1"/>
  <c r="T4730" i="5"/>
  <c r="S4730" i="5"/>
  <c r="R4730" i="5"/>
  <c r="S4729" i="5"/>
  <c r="R4729" i="5"/>
  <c r="T4729" i="5" s="1"/>
  <c r="S4728" i="5"/>
  <c r="R4728" i="5"/>
  <c r="T4728" i="5" s="1"/>
  <c r="T4727" i="5"/>
  <c r="S4727" i="5"/>
  <c r="R4727" i="5"/>
  <c r="S4726" i="5"/>
  <c r="R4726" i="5"/>
  <c r="T4726" i="5" s="1"/>
  <c r="S4725" i="5"/>
  <c r="R4725" i="5"/>
  <c r="T4725" i="5" s="1"/>
  <c r="S4724" i="5"/>
  <c r="R4724" i="5"/>
  <c r="T4724" i="5" s="1"/>
  <c r="S4723" i="5"/>
  <c r="R4723" i="5"/>
  <c r="T4723" i="5" s="1"/>
  <c r="T4722" i="5"/>
  <c r="S4722" i="5"/>
  <c r="R4722" i="5"/>
  <c r="S4721" i="5"/>
  <c r="R4721" i="5"/>
  <c r="T4721" i="5" s="1"/>
  <c r="S4720" i="5"/>
  <c r="R4720" i="5"/>
  <c r="T4720" i="5" s="1"/>
  <c r="S4719" i="5"/>
  <c r="R4719" i="5"/>
  <c r="T4719" i="5" s="1"/>
  <c r="T4718" i="5"/>
  <c r="S4718" i="5"/>
  <c r="R4718" i="5"/>
  <c r="S4717" i="5"/>
  <c r="R4717" i="5"/>
  <c r="T4717" i="5" s="1"/>
  <c r="S4716" i="5"/>
  <c r="R4716" i="5"/>
  <c r="T4716" i="5" s="1"/>
  <c r="S4715" i="5"/>
  <c r="R4715" i="5"/>
  <c r="T4715" i="5" s="1"/>
  <c r="S4714" i="5"/>
  <c r="R4714" i="5"/>
  <c r="T4714" i="5" s="1"/>
  <c r="S4713" i="5"/>
  <c r="R4713" i="5"/>
  <c r="T4713" i="5" s="1"/>
  <c r="S4712" i="5"/>
  <c r="R4712" i="5"/>
  <c r="T4712" i="5" s="1"/>
  <c r="S4711" i="5"/>
  <c r="R4711" i="5"/>
  <c r="T4711" i="5" s="1"/>
  <c r="S4710" i="5"/>
  <c r="R4710" i="5"/>
  <c r="T4710" i="5" s="1"/>
  <c r="S4709" i="5"/>
  <c r="R4709" i="5"/>
  <c r="T4709" i="5" s="1"/>
  <c r="S4708" i="5"/>
  <c r="R4708" i="5"/>
  <c r="T4708" i="5" s="1"/>
  <c r="S4707" i="5"/>
  <c r="R4707" i="5"/>
  <c r="T4707" i="5" s="1"/>
  <c r="T4706" i="5"/>
  <c r="S4706" i="5"/>
  <c r="R4706" i="5"/>
  <c r="S4705" i="5"/>
  <c r="R4705" i="5"/>
  <c r="T4705" i="5" s="1"/>
  <c r="S4704" i="5"/>
  <c r="R4704" i="5"/>
  <c r="T4704" i="5" s="1"/>
  <c r="S4703" i="5"/>
  <c r="R4703" i="5"/>
  <c r="T4703" i="5" s="1"/>
  <c r="T4702" i="5"/>
  <c r="S4702" i="5"/>
  <c r="R4702" i="5"/>
  <c r="S4701" i="5"/>
  <c r="R4701" i="5"/>
  <c r="T4701" i="5" s="1"/>
  <c r="S4700" i="5"/>
  <c r="R4700" i="5"/>
  <c r="T4700" i="5" s="1"/>
  <c r="S4699" i="5"/>
  <c r="R4699" i="5"/>
  <c r="T4699" i="5" s="1"/>
  <c r="S4698" i="5"/>
  <c r="R4698" i="5"/>
  <c r="T4698" i="5" s="1"/>
  <c r="S4697" i="5"/>
  <c r="R4697" i="5"/>
  <c r="T4697" i="5" s="1"/>
  <c r="S4696" i="5"/>
  <c r="R4696" i="5"/>
  <c r="T4696" i="5" s="1"/>
  <c r="S4695" i="5"/>
  <c r="R4695" i="5"/>
  <c r="T4695" i="5" s="1"/>
  <c r="S4694" i="5"/>
  <c r="R4694" i="5"/>
  <c r="T4694" i="5" s="1"/>
  <c r="S4693" i="5"/>
  <c r="R4693" i="5"/>
  <c r="T4693" i="5" s="1"/>
  <c r="S4692" i="5"/>
  <c r="R4692" i="5"/>
  <c r="T4692" i="5" s="1"/>
  <c r="S4691" i="5"/>
  <c r="R4691" i="5"/>
  <c r="T4691" i="5" s="1"/>
  <c r="T4690" i="5"/>
  <c r="S4690" i="5"/>
  <c r="R4690" i="5"/>
  <c r="S4689" i="5"/>
  <c r="R4689" i="5"/>
  <c r="T4689" i="5" s="1"/>
  <c r="S4688" i="5"/>
  <c r="R4688" i="5"/>
  <c r="T4688" i="5" s="1"/>
  <c r="T4687" i="5"/>
  <c r="S4687" i="5"/>
  <c r="R4687" i="5"/>
  <c r="T4686" i="5"/>
  <c r="S4686" i="5"/>
  <c r="R4686" i="5"/>
  <c r="S4685" i="5"/>
  <c r="R4685" i="5"/>
  <c r="T4685" i="5" s="1"/>
  <c r="S4684" i="5"/>
  <c r="R4684" i="5"/>
  <c r="T4684" i="5" s="1"/>
  <c r="T4683" i="5"/>
  <c r="S4683" i="5"/>
  <c r="R4683" i="5"/>
  <c r="S4682" i="5"/>
  <c r="R4682" i="5"/>
  <c r="T4682" i="5" s="1"/>
  <c r="S4681" i="5"/>
  <c r="R4681" i="5"/>
  <c r="T4681" i="5" s="1"/>
  <c r="S4680" i="5"/>
  <c r="R4680" i="5"/>
  <c r="T4680" i="5" s="1"/>
  <c r="S4679" i="5"/>
  <c r="R4679" i="5"/>
  <c r="T4679" i="5" s="1"/>
  <c r="S4678" i="5"/>
  <c r="R4678" i="5"/>
  <c r="T4678" i="5" s="1"/>
  <c r="S4677" i="5"/>
  <c r="R4677" i="5"/>
  <c r="T4677" i="5" s="1"/>
  <c r="S4676" i="5"/>
  <c r="R4676" i="5"/>
  <c r="T4676" i="5" s="1"/>
  <c r="S4675" i="5"/>
  <c r="R4675" i="5"/>
  <c r="T4675" i="5" s="1"/>
  <c r="T4674" i="5"/>
  <c r="S4674" i="5"/>
  <c r="R4674" i="5"/>
  <c r="S4673" i="5"/>
  <c r="R4673" i="5"/>
  <c r="T4673" i="5" s="1"/>
  <c r="S4672" i="5"/>
  <c r="R4672" i="5"/>
  <c r="T4672" i="5" s="1"/>
  <c r="T4671" i="5"/>
  <c r="S4671" i="5"/>
  <c r="R4671" i="5"/>
  <c r="T4670" i="5"/>
  <c r="S4670" i="5"/>
  <c r="R4670" i="5"/>
  <c r="S4669" i="5"/>
  <c r="R4669" i="5"/>
  <c r="T4669" i="5" s="1"/>
  <c r="S4668" i="5"/>
  <c r="R4668" i="5"/>
  <c r="T4668" i="5" s="1"/>
  <c r="S4667" i="5"/>
  <c r="R4667" i="5"/>
  <c r="T4667" i="5" s="1"/>
  <c r="S4666" i="5"/>
  <c r="R4666" i="5"/>
  <c r="T4666" i="5" s="1"/>
  <c r="S4665" i="5"/>
  <c r="R4665" i="5"/>
  <c r="T4665" i="5" s="1"/>
  <c r="S4664" i="5"/>
  <c r="R4664" i="5"/>
  <c r="T4664" i="5" s="1"/>
  <c r="T4663" i="5"/>
  <c r="S4663" i="5"/>
  <c r="R4663" i="5"/>
  <c r="S4662" i="5"/>
  <c r="R4662" i="5"/>
  <c r="T4662" i="5" s="1"/>
  <c r="S4661" i="5"/>
  <c r="R4661" i="5"/>
  <c r="T4661" i="5" s="1"/>
  <c r="S4660" i="5"/>
  <c r="R4660" i="5"/>
  <c r="T4660" i="5" s="1"/>
  <c r="S4659" i="5"/>
  <c r="R4659" i="5"/>
  <c r="T4659" i="5" s="1"/>
  <c r="T4658" i="5"/>
  <c r="S4658" i="5"/>
  <c r="R4658" i="5"/>
  <c r="S4657" i="5"/>
  <c r="R4657" i="5"/>
  <c r="T4657" i="5" s="1"/>
  <c r="S4656" i="5"/>
  <c r="R4656" i="5"/>
  <c r="T4656" i="5" s="1"/>
  <c r="T4655" i="5"/>
  <c r="S4655" i="5"/>
  <c r="R4655" i="5"/>
  <c r="T4654" i="5"/>
  <c r="S4654" i="5"/>
  <c r="R4654" i="5"/>
  <c r="S4653" i="5"/>
  <c r="R4653" i="5"/>
  <c r="T4653" i="5" s="1"/>
  <c r="S4652" i="5"/>
  <c r="R4652" i="5"/>
  <c r="T4652" i="5" s="1"/>
  <c r="T4651" i="5"/>
  <c r="S4651" i="5"/>
  <c r="R4651" i="5"/>
  <c r="S4650" i="5"/>
  <c r="R4650" i="5"/>
  <c r="T4650" i="5" s="1"/>
  <c r="S4649" i="5"/>
  <c r="R4649" i="5"/>
  <c r="T4649" i="5" s="1"/>
  <c r="S4648" i="5"/>
  <c r="R4648" i="5"/>
  <c r="T4648" i="5" s="1"/>
  <c r="S4647" i="5"/>
  <c r="R4647" i="5"/>
  <c r="T4647" i="5" s="1"/>
  <c r="S4646" i="5"/>
  <c r="R4646" i="5"/>
  <c r="T4646" i="5" s="1"/>
  <c r="S4645" i="5"/>
  <c r="R4645" i="5"/>
  <c r="T4645" i="5" s="1"/>
  <c r="S4644" i="5"/>
  <c r="R4644" i="5"/>
  <c r="T4644" i="5" s="1"/>
  <c r="S4643" i="5"/>
  <c r="R4643" i="5"/>
  <c r="T4643" i="5" s="1"/>
  <c r="T4642" i="5"/>
  <c r="S4642" i="5"/>
  <c r="R4642" i="5"/>
  <c r="S4641" i="5"/>
  <c r="R4641" i="5"/>
  <c r="T4641" i="5" s="1"/>
  <c r="S4640" i="5"/>
  <c r="R4640" i="5"/>
  <c r="T4640" i="5" s="1"/>
  <c r="T4639" i="5"/>
  <c r="S4639" i="5"/>
  <c r="R4639" i="5"/>
  <c r="T4638" i="5"/>
  <c r="S4638" i="5"/>
  <c r="R4638" i="5"/>
  <c r="S4637" i="5"/>
  <c r="R4637" i="5"/>
  <c r="T4637" i="5" s="1"/>
  <c r="S4636" i="5"/>
  <c r="R4636" i="5"/>
  <c r="T4636" i="5" s="1"/>
  <c r="S4635" i="5"/>
  <c r="R4635" i="5"/>
  <c r="T4635" i="5" s="1"/>
  <c r="S4634" i="5"/>
  <c r="R4634" i="5"/>
  <c r="T4634" i="5" s="1"/>
  <c r="S4633" i="5"/>
  <c r="R4633" i="5"/>
  <c r="T4633" i="5" s="1"/>
  <c r="S4632" i="5"/>
  <c r="R4632" i="5"/>
  <c r="T4632" i="5" s="1"/>
  <c r="T4631" i="5"/>
  <c r="S4631" i="5"/>
  <c r="R4631" i="5"/>
  <c r="S4630" i="5"/>
  <c r="R4630" i="5"/>
  <c r="T4630" i="5" s="1"/>
  <c r="S4629" i="5"/>
  <c r="R4629" i="5"/>
  <c r="T4629" i="5" s="1"/>
  <c r="S4628" i="5"/>
  <c r="R4628" i="5"/>
  <c r="T4628" i="5" s="1"/>
  <c r="S4627" i="5"/>
  <c r="R4627" i="5"/>
  <c r="T4627" i="5" s="1"/>
  <c r="T4626" i="5"/>
  <c r="S4626" i="5"/>
  <c r="R4626" i="5"/>
  <c r="S4625" i="5"/>
  <c r="R4625" i="5"/>
  <c r="T4625" i="5" s="1"/>
  <c r="S4624" i="5"/>
  <c r="R4624" i="5"/>
  <c r="T4624" i="5" s="1"/>
  <c r="T4623" i="5"/>
  <c r="S4623" i="5"/>
  <c r="R4623" i="5"/>
  <c r="T4622" i="5"/>
  <c r="S4622" i="5"/>
  <c r="R4622" i="5"/>
  <c r="S4621" i="5"/>
  <c r="R4621" i="5"/>
  <c r="T4621" i="5" s="1"/>
  <c r="S4620" i="5"/>
  <c r="R4620" i="5"/>
  <c r="T4620" i="5" s="1"/>
  <c r="S4619" i="5"/>
  <c r="R4619" i="5"/>
  <c r="T4619" i="5" s="1"/>
  <c r="S4618" i="5"/>
  <c r="R4618" i="5"/>
  <c r="T4618" i="5" s="1"/>
  <c r="S4617" i="5"/>
  <c r="R4617" i="5"/>
  <c r="T4617" i="5" s="1"/>
  <c r="S4616" i="5"/>
  <c r="R4616" i="5"/>
  <c r="T4616" i="5" s="1"/>
  <c r="S4615" i="5"/>
  <c r="R4615" i="5"/>
  <c r="T4615" i="5" s="1"/>
  <c r="S4614" i="5"/>
  <c r="R4614" i="5"/>
  <c r="T4614" i="5" s="1"/>
  <c r="S4613" i="5"/>
  <c r="R4613" i="5"/>
  <c r="T4613" i="5" s="1"/>
  <c r="S4612" i="5"/>
  <c r="R4612" i="5"/>
  <c r="T4612" i="5" s="1"/>
  <c r="S4611" i="5"/>
  <c r="R4611" i="5"/>
  <c r="T4611" i="5" s="1"/>
  <c r="S4610" i="5"/>
  <c r="R4610" i="5"/>
  <c r="T4610" i="5" s="1"/>
  <c r="S4609" i="5"/>
  <c r="R4609" i="5"/>
  <c r="T4609" i="5" s="1"/>
  <c r="S4608" i="5"/>
  <c r="R4608" i="5"/>
  <c r="T4608" i="5" s="1"/>
  <c r="T4607" i="5"/>
  <c r="S4607" i="5"/>
  <c r="R4607" i="5"/>
  <c r="T4606" i="5"/>
  <c r="S4606" i="5"/>
  <c r="R4606" i="5"/>
  <c r="S4605" i="5"/>
  <c r="R4605" i="5"/>
  <c r="T4605" i="5" s="1"/>
  <c r="S4604" i="5"/>
  <c r="R4604" i="5"/>
  <c r="T4604" i="5" s="1"/>
  <c r="S4603" i="5"/>
  <c r="R4603" i="5"/>
  <c r="T4603" i="5" s="1"/>
  <c r="S4602" i="5"/>
  <c r="R4602" i="5"/>
  <c r="T4602" i="5" s="1"/>
  <c r="S4601" i="5"/>
  <c r="R4601" i="5"/>
  <c r="T4601" i="5" s="1"/>
  <c r="S4600" i="5"/>
  <c r="R4600" i="5"/>
  <c r="T4600" i="5" s="1"/>
  <c r="T4599" i="5"/>
  <c r="S4599" i="5"/>
  <c r="R4599" i="5"/>
  <c r="S4598" i="5"/>
  <c r="R4598" i="5"/>
  <c r="T4598" i="5" s="1"/>
  <c r="S4597" i="5"/>
  <c r="R4597" i="5"/>
  <c r="T4597" i="5" s="1"/>
  <c r="S4596" i="5"/>
  <c r="R4596" i="5"/>
  <c r="T4596" i="5" s="1"/>
  <c r="S4595" i="5"/>
  <c r="R4595" i="5"/>
  <c r="T4595" i="5" s="1"/>
  <c r="T4594" i="5"/>
  <c r="S4594" i="5"/>
  <c r="R4594" i="5"/>
  <c r="S4593" i="5"/>
  <c r="R4593" i="5"/>
  <c r="T4593" i="5" s="1"/>
  <c r="S4592" i="5"/>
  <c r="R4592" i="5"/>
  <c r="T4592" i="5" s="1"/>
  <c r="T4591" i="5"/>
  <c r="S4591" i="5"/>
  <c r="R4591" i="5"/>
  <c r="T4590" i="5"/>
  <c r="S4590" i="5"/>
  <c r="R4590" i="5"/>
  <c r="S4589" i="5"/>
  <c r="R4589" i="5"/>
  <c r="T4589" i="5" s="1"/>
  <c r="S4588" i="5"/>
  <c r="R4588" i="5"/>
  <c r="T4588" i="5" s="1"/>
  <c r="S4587" i="5"/>
  <c r="R4587" i="5"/>
  <c r="T4587" i="5" s="1"/>
  <c r="S4586" i="5"/>
  <c r="R4586" i="5"/>
  <c r="T4586" i="5" s="1"/>
  <c r="S4585" i="5"/>
  <c r="R4585" i="5"/>
  <c r="T4585" i="5" s="1"/>
  <c r="S4584" i="5"/>
  <c r="R4584" i="5"/>
  <c r="T4584" i="5" s="1"/>
  <c r="T4583" i="5"/>
  <c r="S4583" i="5"/>
  <c r="R4583" i="5"/>
  <c r="S4582" i="5"/>
  <c r="R4582" i="5"/>
  <c r="T4582" i="5" s="1"/>
  <c r="S4581" i="5"/>
  <c r="R4581" i="5"/>
  <c r="T4581" i="5" s="1"/>
  <c r="S4580" i="5"/>
  <c r="R4580" i="5"/>
  <c r="T4580" i="5" s="1"/>
  <c r="S4579" i="5"/>
  <c r="R4579" i="5"/>
  <c r="T4579" i="5" s="1"/>
  <c r="S4578" i="5"/>
  <c r="R4578" i="5"/>
  <c r="T4578" i="5" s="1"/>
  <c r="S4577" i="5"/>
  <c r="R4577" i="5"/>
  <c r="T4577" i="5" s="1"/>
  <c r="S4576" i="5"/>
  <c r="R4576" i="5"/>
  <c r="T4576" i="5" s="1"/>
  <c r="T4575" i="5"/>
  <c r="S4575" i="5"/>
  <c r="R4575" i="5"/>
  <c r="T4574" i="5"/>
  <c r="S4574" i="5"/>
  <c r="R4574" i="5"/>
  <c r="S4573" i="5"/>
  <c r="R4573" i="5"/>
  <c r="T4573" i="5" s="1"/>
  <c r="S4572" i="5"/>
  <c r="R4572" i="5"/>
  <c r="T4572" i="5" s="1"/>
  <c r="S4571" i="5"/>
  <c r="R4571" i="5"/>
  <c r="T4571" i="5" s="1"/>
  <c r="S4570" i="5"/>
  <c r="R4570" i="5"/>
  <c r="T4570" i="5" s="1"/>
  <c r="S4569" i="5"/>
  <c r="R4569" i="5"/>
  <c r="T4569" i="5" s="1"/>
  <c r="S4568" i="5"/>
  <c r="R4568" i="5"/>
  <c r="T4568" i="5" s="1"/>
  <c r="T4567" i="5"/>
  <c r="S4567" i="5"/>
  <c r="R4567" i="5"/>
  <c r="T4566" i="5"/>
  <c r="S4566" i="5"/>
  <c r="R4566" i="5"/>
  <c r="S4565" i="5"/>
  <c r="R4565" i="5"/>
  <c r="T4565" i="5" s="1"/>
  <c r="S4564" i="5"/>
  <c r="R4564" i="5"/>
  <c r="T4564" i="5" s="1"/>
  <c r="S4563" i="5"/>
  <c r="R4563" i="5"/>
  <c r="T4563" i="5" s="1"/>
  <c r="T4562" i="5"/>
  <c r="S4562" i="5"/>
  <c r="R4562" i="5"/>
  <c r="S4561" i="5"/>
  <c r="R4561" i="5"/>
  <c r="T4561" i="5" s="1"/>
  <c r="S4560" i="5"/>
  <c r="R4560" i="5"/>
  <c r="T4560" i="5" s="1"/>
  <c r="T4559" i="5"/>
  <c r="S4559" i="5"/>
  <c r="R4559" i="5"/>
  <c r="T4558" i="5"/>
  <c r="S4558" i="5"/>
  <c r="R4558" i="5"/>
  <c r="S4557" i="5"/>
  <c r="R4557" i="5"/>
  <c r="T4557" i="5" s="1"/>
  <c r="S4556" i="5"/>
  <c r="R4556" i="5"/>
  <c r="T4556" i="5" s="1"/>
  <c r="T4555" i="5"/>
  <c r="S4555" i="5"/>
  <c r="R4555" i="5"/>
  <c r="S4554" i="5"/>
  <c r="R4554" i="5"/>
  <c r="T4554" i="5" s="1"/>
  <c r="S4553" i="5"/>
  <c r="R4553" i="5"/>
  <c r="T4553" i="5" s="1"/>
  <c r="S4552" i="5"/>
  <c r="R4552" i="5"/>
  <c r="T4552" i="5" s="1"/>
  <c r="T4551" i="5"/>
  <c r="S4551" i="5"/>
  <c r="R4551" i="5"/>
  <c r="T4550" i="5"/>
  <c r="S4550" i="5"/>
  <c r="R4550" i="5"/>
  <c r="S4549" i="5"/>
  <c r="R4549" i="5"/>
  <c r="T4549" i="5" s="1"/>
  <c r="S4548" i="5"/>
  <c r="R4548" i="5"/>
  <c r="T4548" i="5" s="1"/>
  <c r="S4547" i="5"/>
  <c r="R4547" i="5"/>
  <c r="T4547" i="5" s="1"/>
  <c r="S4546" i="5"/>
  <c r="R4546" i="5"/>
  <c r="T4546" i="5" s="1"/>
  <c r="S4545" i="5"/>
  <c r="R4545" i="5"/>
  <c r="T4545" i="5" s="1"/>
  <c r="S4544" i="5"/>
  <c r="R4544" i="5"/>
  <c r="T4544" i="5" s="1"/>
  <c r="T4543" i="5"/>
  <c r="S4543" i="5"/>
  <c r="R4543" i="5"/>
  <c r="T4542" i="5"/>
  <c r="S4542" i="5"/>
  <c r="R4542" i="5"/>
  <c r="S4541" i="5"/>
  <c r="R4541" i="5"/>
  <c r="T4541" i="5" s="1"/>
  <c r="S4540" i="5"/>
  <c r="R4540" i="5"/>
  <c r="T4540" i="5" s="1"/>
  <c r="T4539" i="5"/>
  <c r="S4539" i="5"/>
  <c r="R4539" i="5"/>
  <c r="S4538" i="5"/>
  <c r="R4538" i="5"/>
  <c r="T4538" i="5" s="1"/>
  <c r="S4537" i="5"/>
  <c r="R4537" i="5"/>
  <c r="T4537" i="5" s="1"/>
  <c r="S4536" i="5"/>
  <c r="R4536" i="5"/>
  <c r="T4536" i="5" s="1"/>
  <c r="S4535" i="5"/>
  <c r="R4535" i="5"/>
  <c r="T4535" i="5" s="1"/>
  <c r="T4534" i="5"/>
  <c r="S4534" i="5"/>
  <c r="R4534" i="5"/>
  <c r="S4533" i="5"/>
  <c r="R4533" i="5"/>
  <c r="T4533" i="5" s="1"/>
  <c r="S4532" i="5"/>
  <c r="R4532" i="5"/>
  <c r="T4532" i="5" s="1"/>
  <c r="S4531" i="5"/>
  <c r="R4531" i="5"/>
  <c r="T4531" i="5" s="1"/>
  <c r="S4530" i="5"/>
  <c r="R4530" i="5"/>
  <c r="T4530" i="5" s="1"/>
  <c r="S4529" i="5"/>
  <c r="R4529" i="5"/>
  <c r="T4529" i="5" s="1"/>
  <c r="S4528" i="5"/>
  <c r="R4528" i="5"/>
  <c r="T4528" i="5" s="1"/>
  <c r="T4527" i="5"/>
  <c r="S4527" i="5"/>
  <c r="R4527" i="5"/>
  <c r="T4526" i="5"/>
  <c r="S4526" i="5"/>
  <c r="R4526" i="5"/>
  <c r="S4525" i="5"/>
  <c r="R4525" i="5"/>
  <c r="T4525" i="5" s="1"/>
  <c r="S4524" i="5"/>
  <c r="R4524" i="5"/>
  <c r="T4524" i="5" s="1"/>
  <c r="T4523" i="5"/>
  <c r="S4523" i="5"/>
  <c r="R4523" i="5"/>
  <c r="S4522" i="5"/>
  <c r="R4522" i="5"/>
  <c r="T4522" i="5" s="1"/>
  <c r="S4521" i="5"/>
  <c r="R4521" i="5"/>
  <c r="T4521" i="5" s="1"/>
  <c r="S4520" i="5"/>
  <c r="R4520" i="5"/>
  <c r="T4520" i="5" s="1"/>
  <c r="S4519" i="5"/>
  <c r="R4519" i="5"/>
  <c r="T4519" i="5" s="1"/>
  <c r="T4518" i="5"/>
  <c r="S4518" i="5"/>
  <c r="R4518" i="5"/>
  <c r="S4517" i="5"/>
  <c r="R4517" i="5"/>
  <c r="T4517" i="5" s="1"/>
  <c r="S4516" i="5"/>
  <c r="R4516" i="5"/>
  <c r="T4516" i="5" s="1"/>
  <c r="S4515" i="5"/>
  <c r="R4515" i="5"/>
  <c r="T4515" i="5" s="1"/>
  <c r="S4514" i="5"/>
  <c r="R4514" i="5"/>
  <c r="T4514" i="5" s="1"/>
  <c r="S4513" i="5"/>
  <c r="R4513" i="5"/>
  <c r="T4513" i="5" s="1"/>
  <c r="S4512" i="5"/>
  <c r="R4512" i="5"/>
  <c r="T4512" i="5" s="1"/>
  <c r="T4511" i="5"/>
  <c r="S4511" i="5"/>
  <c r="R4511" i="5"/>
  <c r="T4510" i="5"/>
  <c r="S4510" i="5"/>
  <c r="R4510" i="5"/>
  <c r="S4509" i="5"/>
  <c r="R4509" i="5"/>
  <c r="T4509" i="5" s="1"/>
  <c r="S4508" i="5"/>
  <c r="R4508" i="5"/>
  <c r="T4508" i="5" s="1"/>
  <c r="S4507" i="5"/>
  <c r="R4507" i="5"/>
  <c r="T4507" i="5" s="1"/>
  <c r="S4506" i="5"/>
  <c r="R4506" i="5"/>
  <c r="T4506" i="5" s="1"/>
  <c r="S4505" i="5"/>
  <c r="R4505" i="5"/>
  <c r="T4505" i="5" s="1"/>
  <c r="S4504" i="5"/>
  <c r="R4504" i="5"/>
  <c r="T4504" i="5" s="1"/>
  <c r="S4503" i="5"/>
  <c r="R4503" i="5"/>
  <c r="T4503" i="5" s="1"/>
  <c r="T4502" i="5"/>
  <c r="S4502" i="5"/>
  <c r="R4502" i="5"/>
  <c r="S4501" i="5"/>
  <c r="R4501" i="5"/>
  <c r="T4501" i="5" s="1"/>
  <c r="S4500" i="5"/>
  <c r="R4500" i="5"/>
  <c r="T4500" i="5" s="1"/>
  <c r="S4499" i="5"/>
  <c r="R4499" i="5"/>
  <c r="T4499" i="5" s="1"/>
  <c r="S4498" i="5"/>
  <c r="R4498" i="5"/>
  <c r="T4498" i="5" s="1"/>
  <c r="S4497" i="5"/>
  <c r="R4497" i="5"/>
  <c r="T4497" i="5" s="1"/>
  <c r="S4496" i="5"/>
  <c r="R4496" i="5"/>
  <c r="T4496" i="5" s="1"/>
  <c r="T4495" i="5"/>
  <c r="S4495" i="5"/>
  <c r="R4495" i="5"/>
  <c r="T4494" i="5"/>
  <c r="S4494" i="5"/>
  <c r="R4494" i="5"/>
  <c r="S4493" i="5"/>
  <c r="R4493" i="5"/>
  <c r="T4493" i="5" s="1"/>
  <c r="S4492" i="5"/>
  <c r="R4492" i="5"/>
  <c r="T4492" i="5" s="1"/>
  <c r="S4491" i="5"/>
  <c r="R4491" i="5"/>
  <c r="T4491" i="5" s="1"/>
  <c r="S4490" i="5"/>
  <c r="R4490" i="5"/>
  <c r="T4490" i="5" s="1"/>
  <c r="S4489" i="5"/>
  <c r="R4489" i="5"/>
  <c r="T4489" i="5" s="1"/>
  <c r="S4488" i="5"/>
  <c r="R4488" i="5"/>
  <c r="T4488" i="5" s="1"/>
  <c r="S4487" i="5"/>
  <c r="R4487" i="5"/>
  <c r="T4487" i="5" s="1"/>
  <c r="T4486" i="5"/>
  <c r="S4486" i="5"/>
  <c r="R4486" i="5"/>
  <c r="S4485" i="5"/>
  <c r="R4485" i="5"/>
  <c r="T4485" i="5" s="1"/>
  <c r="S4484" i="5"/>
  <c r="R4484" i="5"/>
  <c r="T4484" i="5" s="1"/>
  <c r="S4483" i="5"/>
  <c r="R4483" i="5"/>
  <c r="T4483" i="5" s="1"/>
  <c r="S4482" i="5"/>
  <c r="R4482" i="5"/>
  <c r="T4482" i="5" s="1"/>
  <c r="S4481" i="5"/>
  <c r="R4481" i="5"/>
  <c r="T4481" i="5" s="1"/>
  <c r="S4480" i="5"/>
  <c r="R4480" i="5"/>
  <c r="T4480" i="5" s="1"/>
  <c r="T4479" i="5"/>
  <c r="S4479" i="5"/>
  <c r="R4479" i="5"/>
  <c r="T4478" i="5"/>
  <c r="S4478" i="5"/>
  <c r="R4478" i="5"/>
  <c r="S4477" i="5"/>
  <c r="R4477" i="5"/>
  <c r="T4477" i="5" s="1"/>
  <c r="S4476" i="5"/>
  <c r="R4476" i="5"/>
  <c r="T4476" i="5" s="1"/>
  <c r="S4475" i="5"/>
  <c r="R4475" i="5"/>
  <c r="T4475" i="5" s="1"/>
  <c r="S4474" i="5"/>
  <c r="R4474" i="5"/>
  <c r="T4474" i="5" s="1"/>
  <c r="S4473" i="5"/>
  <c r="R4473" i="5"/>
  <c r="T4473" i="5" s="1"/>
  <c r="S4472" i="5"/>
  <c r="R4472" i="5"/>
  <c r="T4472" i="5" s="1"/>
  <c r="S4471" i="5"/>
  <c r="R4471" i="5"/>
  <c r="T4471" i="5" s="1"/>
  <c r="T4470" i="5"/>
  <c r="S4470" i="5"/>
  <c r="R4470" i="5"/>
  <c r="S4469" i="5"/>
  <c r="R4469" i="5"/>
  <c r="T4469" i="5" s="1"/>
  <c r="S4468" i="5"/>
  <c r="R4468" i="5"/>
  <c r="T4468" i="5" s="1"/>
  <c r="S4467" i="5"/>
  <c r="R4467" i="5"/>
  <c r="T4467" i="5" s="1"/>
  <c r="S4466" i="5"/>
  <c r="R4466" i="5"/>
  <c r="T4466" i="5" s="1"/>
  <c r="S4465" i="5"/>
  <c r="R4465" i="5"/>
  <c r="T4465" i="5" s="1"/>
  <c r="S4464" i="5"/>
  <c r="R4464" i="5"/>
  <c r="T4464" i="5" s="1"/>
  <c r="T4463" i="5"/>
  <c r="S4463" i="5"/>
  <c r="R4463" i="5"/>
  <c r="T4462" i="5"/>
  <c r="S4462" i="5"/>
  <c r="R4462" i="5"/>
  <c r="S4461" i="5"/>
  <c r="R4461" i="5"/>
  <c r="T4461" i="5" s="1"/>
  <c r="S4460" i="5"/>
  <c r="R4460" i="5"/>
  <c r="T4460" i="5" s="1"/>
  <c r="S4459" i="5"/>
  <c r="R4459" i="5"/>
  <c r="T4459" i="5" s="1"/>
  <c r="S4458" i="5"/>
  <c r="R4458" i="5"/>
  <c r="T4458" i="5" s="1"/>
  <c r="S4457" i="5"/>
  <c r="R4457" i="5"/>
  <c r="T4457" i="5" s="1"/>
  <c r="S4456" i="5"/>
  <c r="R4456" i="5"/>
  <c r="T4456" i="5" s="1"/>
  <c r="S4455" i="5"/>
  <c r="R4455" i="5"/>
  <c r="T4455" i="5" s="1"/>
  <c r="T4454" i="5"/>
  <c r="S4454" i="5"/>
  <c r="R4454" i="5"/>
  <c r="S4453" i="5"/>
  <c r="R4453" i="5"/>
  <c r="T4453" i="5" s="1"/>
  <c r="S4452" i="5"/>
  <c r="R4452" i="5"/>
  <c r="T4452" i="5" s="1"/>
  <c r="S4451" i="5"/>
  <c r="R4451" i="5"/>
  <c r="T4451" i="5" s="1"/>
  <c r="S4450" i="5"/>
  <c r="R4450" i="5"/>
  <c r="T4450" i="5" s="1"/>
  <c r="S4449" i="5"/>
  <c r="R4449" i="5"/>
  <c r="T4449" i="5" s="1"/>
  <c r="S4448" i="5"/>
  <c r="R4448" i="5"/>
  <c r="T4448" i="5" s="1"/>
  <c r="T4447" i="5"/>
  <c r="S4447" i="5"/>
  <c r="R4447" i="5"/>
  <c r="T4446" i="5"/>
  <c r="S4446" i="5"/>
  <c r="R4446" i="5"/>
  <c r="S4445" i="5"/>
  <c r="R4445" i="5"/>
  <c r="T4445" i="5" s="1"/>
  <c r="S4444" i="5"/>
  <c r="R4444" i="5"/>
  <c r="T4444" i="5" s="1"/>
  <c r="S4443" i="5"/>
  <c r="R4443" i="5"/>
  <c r="T4443" i="5" s="1"/>
  <c r="S4442" i="5"/>
  <c r="R4442" i="5"/>
  <c r="T4442" i="5" s="1"/>
  <c r="S4441" i="5"/>
  <c r="R4441" i="5"/>
  <c r="T4441" i="5" s="1"/>
  <c r="S4440" i="5"/>
  <c r="R4440" i="5"/>
  <c r="T4440" i="5" s="1"/>
  <c r="T4439" i="5"/>
  <c r="S4439" i="5"/>
  <c r="R4439" i="5"/>
  <c r="T4438" i="5"/>
  <c r="S4438" i="5"/>
  <c r="R4438" i="5"/>
  <c r="S4437" i="5"/>
  <c r="R4437" i="5"/>
  <c r="T4437" i="5" s="1"/>
  <c r="S4436" i="5"/>
  <c r="R4436" i="5"/>
  <c r="T4436" i="5" s="1"/>
  <c r="S4435" i="5"/>
  <c r="R4435" i="5"/>
  <c r="T4435" i="5" s="1"/>
  <c r="S4434" i="5"/>
  <c r="R4434" i="5"/>
  <c r="T4434" i="5" s="1"/>
  <c r="S4433" i="5"/>
  <c r="R4433" i="5"/>
  <c r="T4433" i="5" s="1"/>
  <c r="S4432" i="5"/>
  <c r="R4432" i="5"/>
  <c r="T4432" i="5" s="1"/>
  <c r="T4431" i="5"/>
  <c r="S4431" i="5"/>
  <c r="R4431" i="5"/>
  <c r="T4430" i="5"/>
  <c r="S4430" i="5"/>
  <c r="R4430" i="5"/>
  <c r="S4429" i="5"/>
  <c r="R4429" i="5"/>
  <c r="T4429" i="5" s="1"/>
  <c r="S4428" i="5"/>
  <c r="R4428" i="5"/>
  <c r="T4428" i="5" s="1"/>
  <c r="S4427" i="5"/>
  <c r="R4427" i="5"/>
  <c r="T4427" i="5" s="1"/>
  <c r="S4426" i="5"/>
  <c r="R4426" i="5"/>
  <c r="T4426" i="5" s="1"/>
  <c r="S4425" i="5"/>
  <c r="R4425" i="5"/>
  <c r="T4425" i="5" s="1"/>
  <c r="S4424" i="5"/>
  <c r="R4424" i="5"/>
  <c r="T4424" i="5" s="1"/>
  <c r="T4423" i="5"/>
  <c r="S4423" i="5"/>
  <c r="R4423" i="5"/>
  <c r="T4422" i="5"/>
  <c r="S4422" i="5"/>
  <c r="R4422" i="5"/>
  <c r="S4421" i="5"/>
  <c r="R4421" i="5"/>
  <c r="T4421" i="5" s="1"/>
  <c r="S4420" i="5"/>
  <c r="R4420" i="5"/>
  <c r="T4420" i="5" s="1"/>
  <c r="S4419" i="5"/>
  <c r="R4419" i="5"/>
  <c r="T4419" i="5" s="1"/>
  <c r="S4418" i="5"/>
  <c r="R4418" i="5"/>
  <c r="T4418" i="5" s="1"/>
  <c r="S4417" i="5"/>
  <c r="R4417" i="5"/>
  <c r="T4417" i="5" s="1"/>
  <c r="S4416" i="5"/>
  <c r="R4416" i="5"/>
  <c r="T4416" i="5" s="1"/>
  <c r="T4415" i="5"/>
  <c r="S4415" i="5"/>
  <c r="R4415" i="5"/>
  <c r="T4414" i="5"/>
  <c r="S4414" i="5"/>
  <c r="R4414" i="5"/>
  <c r="S4413" i="5"/>
  <c r="R4413" i="5"/>
  <c r="T4413" i="5" s="1"/>
  <c r="S4412" i="5"/>
  <c r="R4412" i="5"/>
  <c r="T4412" i="5" s="1"/>
  <c r="S4411" i="5"/>
  <c r="R4411" i="5"/>
  <c r="T4411" i="5" s="1"/>
  <c r="S4410" i="5"/>
  <c r="R4410" i="5"/>
  <c r="T4410" i="5" s="1"/>
  <c r="S4409" i="5"/>
  <c r="R4409" i="5"/>
  <c r="T4409" i="5" s="1"/>
  <c r="S4408" i="5"/>
  <c r="R4408" i="5"/>
  <c r="T4408" i="5" s="1"/>
  <c r="T4407" i="5"/>
  <c r="S4407" i="5"/>
  <c r="R4407" i="5"/>
  <c r="T4406" i="5"/>
  <c r="S4406" i="5"/>
  <c r="R4406" i="5"/>
  <c r="S4405" i="5"/>
  <c r="R4405" i="5"/>
  <c r="T4405" i="5" s="1"/>
  <c r="S4404" i="5"/>
  <c r="R4404" i="5"/>
  <c r="T4404" i="5" s="1"/>
  <c r="S4403" i="5"/>
  <c r="R4403" i="5"/>
  <c r="T4403" i="5" s="1"/>
  <c r="S4402" i="5"/>
  <c r="R4402" i="5"/>
  <c r="T4402" i="5" s="1"/>
  <c r="S4401" i="5"/>
  <c r="R4401" i="5"/>
  <c r="T4401" i="5" s="1"/>
  <c r="S4400" i="5"/>
  <c r="R4400" i="5"/>
  <c r="T4400" i="5" s="1"/>
  <c r="T4399" i="5"/>
  <c r="S4399" i="5"/>
  <c r="R4399" i="5"/>
  <c r="T4398" i="5"/>
  <c r="S4398" i="5"/>
  <c r="R4398" i="5"/>
  <c r="S4397" i="5"/>
  <c r="R4397" i="5"/>
  <c r="T4397" i="5" s="1"/>
  <c r="S4396" i="5"/>
  <c r="R4396" i="5"/>
  <c r="T4396" i="5" s="1"/>
  <c r="S4395" i="5"/>
  <c r="R4395" i="5"/>
  <c r="T4395" i="5" s="1"/>
  <c r="S4394" i="5"/>
  <c r="R4394" i="5"/>
  <c r="T4394" i="5" s="1"/>
  <c r="S4393" i="5"/>
  <c r="R4393" i="5"/>
  <c r="T4393" i="5" s="1"/>
  <c r="S4392" i="5"/>
  <c r="R4392" i="5"/>
  <c r="T4392" i="5" s="1"/>
  <c r="T4391" i="5"/>
  <c r="S4391" i="5"/>
  <c r="R4391" i="5"/>
  <c r="T4390" i="5"/>
  <c r="S4390" i="5"/>
  <c r="R4390" i="5"/>
  <c r="S4389" i="5"/>
  <c r="R4389" i="5"/>
  <c r="T4389" i="5" s="1"/>
  <c r="S4388" i="5"/>
  <c r="R4388" i="5"/>
  <c r="T4388" i="5" s="1"/>
  <c r="S4387" i="5"/>
  <c r="R4387" i="5"/>
  <c r="T4387" i="5" s="1"/>
  <c r="S4386" i="5"/>
  <c r="R4386" i="5"/>
  <c r="T4386" i="5" s="1"/>
  <c r="S4385" i="5"/>
  <c r="R4385" i="5"/>
  <c r="T4385" i="5" s="1"/>
  <c r="S4384" i="5"/>
  <c r="R4384" i="5"/>
  <c r="T4384" i="5" s="1"/>
  <c r="T4383" i="5"/>
  <c r="S4383" i="5"/>
  <c r="R4383" i="5"/>
  <c r="T4382" i="5"/>
  <c r="S4382" i="5"/>
  <c r="R4382" i="5"/>
  <c r="S4381" i="5"/>
  <c r="R4381" i="5"/>
  <c r="T4381" i="5" s="1"/>
  <c r="S4380" i="5"/>
  <c r="R4380" i="5"/>
  <c r="T4380" i="5" s="1"/>
  <c r="S4379" i="5"/>
  <c r="R4379" i="5"/>
  <c r="T4379" i="5" s="1"/>
  <c r="S4378" i="5"/>
  <c r="R4378" i="5"/>
  <c r="T4378" i="5" s="1"/>
  <c r="S4377" i="5"/>
  <c r="R4377" i="5"/>
  <c r="T4377" i="5" s="1"/>
  <c r="S4376" i="5"/>
  <c r="R4376" i="5"/>
  <c r="T4376" i="5" s="1"/>
  <c r="T4375" i="5"/>
  <c r="S4375" i="5"/>
  <c r="R4375" i="5"/>
  <c r="T4374" i="5"/>
  <c r="S4374" i="5"/>
  <c r="R4374" i="5"/>
  <c r="S4373" i="5"/>
  <c r="R4373" i="5"/>
  <c r="T4373" i="5" s="1"/>
  <c r="S4372" i="5"/>
  <c r="R4372" i="5"/>
  <c r="T4372" i="5" s="1"/>
  <c r="S4371" i="5"/>
  <c r="R4371" i="5"/>
  <c r="T4371" i="5" s="1"/>
  <c r="S4370" i="5"/>
  <c r="R4370" i="5"/>
  <c r="T4370" i="5" s="1"/>
  <c r="S4369" i="5"/>
  <c r="R4369" i="5"/>
  <c r="T4369" i="5" s="1"/>
  <c r="S4368" i="5"/>
  <c r="R4368" i="5"/>
  <c r="T4368" i="5" s="1"/>
  <c r="T4367" i="5"/>
  <c r="S4367" i="5"/>
  <c r="R4367" i="5"/>
  <c r="T4366" i="5"/>
  <c r="S4366" i="5"/>
  <c r="R4366" i="5"/>
  <c r="S4365" i="5"/>
  <c r="R4365" i="5"/>
  <c r="T4365" i="5" s="1"/>
  <c r="S4364" i="5"/>
  <c r="R4364" i="5"/>
  <c r="T4364" i="5" s="1"/>
  <c r="S4363" i="5"/>
  <c r="R4363" i="5"/>
  <c r="T4363" i="5" s="1"/>
  <c r="S4362" i="5"/>
  <c r="R4362" i="5"/>
  <c r="T4362" i="5" s="1"/>
  <c r="S4361" i="5"/>
  <c r="R4361" i="5"/>
  <c r="T4361" i="5" s="1"/>
  <c r="S4360" i="5"/>
  <c r="R4360" i="5"/>
  <c r="T4360" i="5" s="1"/>
  <c r="T4359" i="5"/>
  <c r="S4359" i="5"/>
  <c r="R4359" i="5"/>
  <c r="T4358" i="5"/>
  <c r="S4358" i="5"/>
  <c r="R4358" i="5"/>
  <c r="S4357" i="5"/>
  <c r="R4357" i="5"/>
  <c r="T4357" i="5" s="1"/>
  <c r="S4356" i="5"/>
  <c r="R4356" i="5"/>
  <c r="T4356" i="5" s="1"/>
  <c r="S4355" i="5"/>
  <c r="R4355" i="5"/>
  <c r="T4355" i="5" s="1"/>
  <c r="S4354" i="5"/>
  <c r="R4354" i="5"/>
  <c r="T4354" i="5" s="1"/>
  <c r="S4353" i="5"/>
  <c r="R4353" i="5"/>
  <c r="T4353" i="5" s="1"/>
  <c r="S4352" i="5"/>
  <c r="R4352" i="5"/>
  <c r="T4352" i="5" s="1"/>
  <c r="T4351" i="5"/>
  <c r="S4351" i="5"/>
  <c r="R4351" i="5"/>
  <c r="T4350" i="5"/>
  <c r="S4350" i="5"/>
  <c r="R4350" i="5"/>
  <c r="S4349" i="5"/>
  <c r="R4349" i="5"/>
  <c r="T4349" i="5" s="1"/>
  <c r="S4348" i="5"/>
  <c r="R4348" i="5"/>
  <c r="T4348" i="5" s="1"/>
  <c r="S4347" i="5"/>
  <c r="R4347" i="5"/>
  <c r="T4347" i="5" s="1"/>
  <c r="S4346" i="5"/>
  <c r="R4346" i="5"/>
  <c r="T4346" i="5" s="1"/>
  <c r="S4345" i="5"/>
  <c r="R4345" i="5"/>
  <c r="T4345" i="5" s="1"/>
  <c r="S4344" i="5"/>
  <c r="R4344" i="5"/>
  <c r="T4344" i="5" s="1"/>
  <c r="T4343" i="5"/>
  <c r="S4343" i="5"/>
  <c r="R4343" i="5"/>
  <c r="T4342" i="5"/>
  <c r="S4342" i="5"/>
  <c r="R4342" i="5"/>
  <c r="S4341" i="5"/>
  <c r="R4341" i="5"/>
  <c r="T4341" i="5" s="1"/>
  <c r="S4340" i="5"/>
  <c r="R4340" i="5"/>
  <c r="T4340" i="5" s="1"/>
  <c r="S4339" i="5"/>
  <c r="R4339" i="5"/>
  <c r="T4339" i="5" s="1"/>
  <c r="S4338" i="5"/>
  <c r="R4338" i="5"/>
  <c r="T4338" i="5" s="1"/>
  <c r="S4337" i="5"/>
  <c r="R4337" i="5"/>
  <c r="T4337" i="5" s="1"/>
  <c r="S4336" i="5"/>
  <c r="R4336" i="5"/>
  <c r="T4336" i="5" s="1"/>
  <c r="T4335" i="5"/>
  <c r="S4335" i="5"/>
  <c r="R4335" i="5"/>
  <c r="T4334" i="5"/>
  <c r="S4334" i="5"/>
  <c r="R4334" i="5"/>
  <c r="S4333" i="5"/>
  <c r="R4333" i="5"/>
  <c r="T4333" i="5" s="1"/>
  <c r="S4332" i="5"/>
  <c r="R4332" i="5"/>
  <c r="T4332" i="5" s="1"/>
  <c r="S4331" i="5"/>
  <c r="R4331" i="5"/>
  <c r="T4331" i="5" s="1"/>
  <c r="S4330" i="5"/>
  <c r="R4330" i="5"/>
  <c r="T4330" i="5" s="1"/>
  <c r="S4329" i="5"/>
  <c r="R4329" i="5"/>
  <c r="T4329" i="5" s="1"/>
  <c r="S4328" i="5"/>
  <c r="R4328" i="5"/>
  <c r="T4328" i="5" s="1"/>
  <c r="T4327" i="5"/>
  <c r="S4327" i="5"/>
  <c r="R4327" i="5"/>
  <c r="T4326" i="5"/>
  <c r="S4326" i="5"/>
  <c r="R4326" i="5"/>
  <c r="S4325" i="5"/>
  <c r="R4325" i="5"/>
  <c r="T4325" i="5" s="1"/>
  <c r="S4324" i="5"/>
  <c r="R4324" i="5"/>
  <c r="T4324" i="5" s="1"/>
  <c r="S4323" i="5"/>
  <c r="R4323" i="5"/>
  <c r="T4323" i="5" s="1"/>
  <c r="S4322" i="5"/>
  <c r="R4322" i="5"/>
  <c r="T4322" i="5" s="1"/>
  <c r="S4321" i="5"/>
  <c r="R4321" i="5"/>
  <c r="T4321" i="5" s="1"/>
  <c r="S4320" i="5"/>
  <c r="R4320" i="5"/>
  <c r="T4320" i="5" s="1"/>
  <c r="T4319" i="5"/>
  <c r="S4319" i="5"/>
  <c r="R4319" i="5"/>
  <c r="T4318" i="5"/>
  <c r="S4318" i="5"/>
  <c r="R4318" i="5"/>
  <c r="S4317" i="5"/>
  <c r="R4317" i="5"/>
  <c r="T4317" i="5" s="1"/>
  <c r="S4316" i="5"/>
  <c r="R4316" i="5"/>
  <c r="T4316" i="5" s="1"/>
  <c r="S4315" i="5"/>
  <c r="R4315" i="5"/>
  <c r="T4315" i="5" s="1"/>
  <c r="S4314" i="5"/>
  <c r="R4314" i="5"/>
  <c r="T4314" i="5" s="1"/>
  <c r="S4313" i="5"/>
  <c r="R4313" i="5"/>
  <c r="T4313" i="5" s="1"/>
  <c r="S4312" i="5"/>
  <c r="R4312" i="5"/>
  <c r="T4312" i="5" s="1"/>
  <c r="T4311" i="5"/>
  <c r="S4311" i="5"/>
  <c r="R4311" i="5"/>
  <c r="T4310" i="5"/>
  <c r="S4310" i="5"/>
  <c r="R4310" i="5"/>
  <c r="S4309" i="5"/>
  <c r="R4309" i="5"/>
  <c r="T4309" i="5" s="1"/>
  <c r="S4308" i="5"/>
  <c r="R4308" i="5"/>
  <c r="T4308" i="5" s="1"/>
  <c r="S4307" i="5"/>
  <c r="R4307" i="5"/>
  <c r="T4307" i="5" s="1"/>
  <c r="S4306" i="5"/>
  <c r="R4306" i="5"/>
  <c r="T4306" i="5" s="1"/>
  <c r="S4305" i="5"/>
  <c r="R4305" i="5"/>
  <c r="T4305" i="5" s="1"/>
  <c r="S4304" i="5"/>
  <c r="R4304" i="5"/>
  <c r="T4304" i="5" s="1"/>
  <c r="T4303" i="5"/>
  <c r="S4303" i="5"/>
  <c r="R4303" i="5"/>
  <c r="T4302" i="5"/>
  <c r="S4302" i="5"/>
  <c r="R4302" i="5"/>
  <c r="S4301" i="5"/>
  <c r="R4301" i="5"/>
  <c r="T4301" i="5" s="1"/>
  <c r="S4300" i="5"/>
  <c r="R4300" i="5"/>
  <c r="T4300" i="5" s="1"/>
  <c r="S4299" i="5"/>
  <c r="R4299" i="5"/>
  <c r="T4299" i="5" s="1"/>
  <c r="S4298" i="5"/>
  <c r="R4298" i="5"/>
  <c r="T4298" i="5" s="1"/>
  <c r="S4297" i="5"/>
  <c r="R4297" i="5"/>
  <c r="T4297" i="5" s="1"/>
  <c r="S4296" i="5"/>
  <c r="R4296" i="5"/>
  <c r="T4296" i="5" s="1"/>
  <c r="T4295" i="5"/>
  <c r="S4295" i="5"/>
  <c r="R4295" i="5"/>
  <c r="T4294" i="5"/>
  <c r="S4294" i="5"/>
  <c r="R4294" i="5"/>
  <c r="S4293" i="5"/>
  <c r="R4293" i="5"/>
  <c r="T4293" i="5" s="1"/>
  <c r="S4292" i="5"/>
  <c r="R4292" i="5"/>
  <c r="T4292" i="5" s="1"/>
  <c r="S4291" i="5"/>
  <c r="R4291" i="5"/>
  <c r="T4291" i="5" s="1"/>
  <c r="S4290" i="5"/>
  <c r="R4290" i="5"/>
  <c r="T4290" i="5" s="1"/>
  <c r="S4289" i="5"/>
  <c r="R4289" i="5"/>
  <c r="T4289" i="5" s="1"/>
  <c r="S4288" i="5"/>
  <c r="R4288" i="5"/>
  <c r="T4288" i="5" s="1"/>
  <c r="T4287" i="5"/>
  <c r="S4287" i="5"/>
  <c r="R4287" i="5"/>
  <c r="T4286" i="5"/>
  <c r="S4286" i="5"/>
  <c r="R4286" i="5"/>
  <c r="S4285" i="5"/>
  <c r="R4285" i="5"/>
  <c r="T4285" i="5" s="1"/>
  <c r="S4284" i="5"/>
  <c r="R4284" i="5"/>
  <c r="T4284" i="5" s="1"/>
  <c r="S4283" i="5"/>
  <c r="R4283" i="5"/>
  <c r="T4283" i="5" s="1"/>
  <c r="S4282" i="5"/>
  <c r="R4282" i="5"/>
  <c r="T4282" i="5" s="1"/>
  <c r="S4281" i="5"/>
  <c r="R4281" i="5"/>
  <c r="T4281" i="5" s="1"/>
  <c r="S4280" i="5"/>
  <c r="R4280" i="5"/>
  <c r="T4280" i="5" s="1"/>
  <c r="T4279" i="5"/>
  <c r="S4279" i="5"/>
  <c r="R4279" i="5"/>
  <c r="T4278" i="5"/>
  <c r="S4278" i="5"/>
  <c r="R4278" i="5"/>
  <c r="S4277" i="5"/>
  <c r="R4277" i="5"/>
  <c r="T4277" i="5" s="1"/>
  <c r="S4276" i="5"/>
  <c r="R4276" i="5"/>
  <c r="T4276" i="5" s="1"/>
  <c r="S4275" i="5"/>
  <c r="R4275" i="5"/>
  <c r="T4275" i="5" s="1"/>
  <c r="S4274" i="5"/>
  <c r="R4274" i="5"/>
  <c r="T4274" i="5" s="1"/>
  <c r="S4273" i="5"/>
  <c r="R4273" i="5"/>
  <c r="T4273" i="5" s="1"/>
  <c r="S4272" i="5"/>
  <c r="R4272" i="5"/>
  <c r="T4272" i="5" s="1"/>
  <c r="T4271" i="5"/>
  <c r="S4271" i="5"/>
  <c r="R4271" i="5"/>
  <c r="T4270" i="5"/>
  <c r="S4270" i="5"/>
  <c r="R4270" i="5"/>
  <c r="S4269" i="5"/>
  <c r="R4269" i="5"/>
  <c r="T4269" i="5" s="1"/>
  <c r="S4268" i="5"/>
  <c r="R4268" i="5"/>
  <c r="T4268" i="5" s="1"/>
  <c r="S4267" i="5"/>
  <c r="R4267" i="5"/>
  <c r="T4267" i="5" s="1"/>
  <c r="S4266" i="5"/>
  <c r="R4266" i="5"/>
  <c r="T4266" i="5" s="1"/>
  <c r="S4265" i="5"/>
  <c r="R4265" i="5"/>
  <c r="T4265" i="5" s="1"/>
  <c r="S4264" i="5"/>
  <c r="R4264" i="5"/>
  <c r="T4264" i="5" s="1"/>
  <c r="T4263" i="5"/>
  <c r="S4263" i="5"/>
  <c r="R4263" i="5"/>
  <c r="T4262" i="5"/>
  <c r="S4262" i="5"/>
  <c r="R4262" i="5"/>
  <c r="S4261" i="5"/>
  <c r="R4261" i="5"/>
  <c r="T4261" i="5" s="1"/>
  <c r="S4260" i="5"/>
  <c r="R4260" i="5"/>
  <c r="T4260" i="5" s="1"/>
  <c r="S4259" i="5"/>
  <c r="R4259" i="5"/>
  <c r="T4259" i="5" s="1"/>
  <c r="S4258" i="5"/>
  <c r="R4258" i="5"/>
  <c r="T4258" i="5" s="1"/>
  <c r="S4257" i="5"/>
  <c r="R4257" i="5"/>
  <c r="T4257" i="5" s="1"/>
  <c r="S4256" i="5"/>
  <c r="R4256" i="5"/>
  <c r="T4256" i="5" s="1"/>
  <c r="T4255" i="5"/>
  <c r="S4255" i="5"/>
  <c r="R4255" i="5"/>
  <c r="T4254" i="5"/>
  <c r="S4254" i="5"/>
  <c r="R4254" i="5"/>
  <c r="S4253" i="5"/>
  <c r="R4253" i="5"/>
  <c r="T4253" i="5" s="1"/>
  <c r="S4252" i="5"/>
  <c r="R4252" i="5"/>
  <c r="T4252" i="5" s="1"/>
  <c r="S4251" i="5"/>
  <c r="R4251" i="5"/>
  <c r="T4251" i="5" s="1"/>
  <c r="S4250" i="5"/>
  <c r="R4250" i="5"/>
  <c r="T4250" i="5" s="1"/>
  <c r="S4249" i="5"/>
  <c r="R4249" i="5"/>
  <c r="T4249" i="5" s="1"/>
  <c r="S4248" i="5"/>
  <c r="R4248" i="5"/>
  <c r="T4248" i="5" s="1"/>
  <c r="T4247" i="5"/>
  <c r="S4247" i="5"/>
  <c r="R4247" i="5"/>
  <c r="T4246" i="5"/>
  <c r="S4246" i="5"/>
  <c r="R4246" i="5"/>
  <c r="S4245" i="5"/>
  <c r="R4245" i="5"/>
  <c r="T4245" i="5" s="1"/>
  <c r="S4244" i="5"/>
  <c r="R4244" i="5"/>
  <c r="T4244" i="5" s="1"/>
  <c r="S4243" i="5"/>
  <c r="R4243" i="5"/>
  <c r="T4243" i="5" s="1"/>
  <c r="S4242" i="5"/>
  <c r="R4242" i="5"/>
  <c r="T4242" i="5" s="1"/>
  <c r="S4241" i="5"/>
  <c r="R4241" i="5"/>
  <c r="T4241" i="5" s="1"/>
  <c r="S4240" i="5"/>
  <c r="R4240" i="5"/>
  <c r="T4240" i="5" s="1"/>
  <c r="T4239" i="5"/>
  <c r="S4239" i="5"/>
  <c r="R4239" i="5"/>
  <c r="T4238" i="5"/>
  <c r="S4238" i="5"/>
  <c r="R4238" i="5"/>
  <c r="S4237" i="5"/>
  <c r="R4237" i="5"/>
  <c r="T4237" i="5" s="1"/>
  <c r="S4236" i="5"/>
  <c r="R4236" i="5"/>
  <c r="T4236" i="5" s="1"/>
  <c r="S4235" i="5"/>
  <c r="R4235" i="5"/>
  <c r="T4235" i="5" s="1"/>
  <c r="S4234" i="5"/>
  <c r="R4234" i="5"/>
  <c r="T4234" i="5" s="1"/>
  <c r="S4233" i="5"/>
  <c r="R4233" i="5"/>
  <c r="T4233" i="5" s="1"/>
  <c r="S4232" i="5"/>
  <c r="R4232" i="5"/>
  <c r="T4232" i="5" s="1"/>
  <c r="T4231" i="5"/>
  <c r="S4231" i="5"/>
  <c r="R4231" i="5"/>
  <c r="T4230" i="5"/>
  <c r="S4230" i="5"/>
  <c r="R4230" i="5"/>
  <c r="S4229" i="5"/>
  <c r="R4229" i="5"/>
  <c r="T4229" i="5" s="1"/>
  <c r="S4228" i="5"/>
  <c r="R4228" i="5"/>
  <c r="T4228" i="5" s="1"/>
  <c r="S4227" i="5"/>
  <c r="R4227" i="5"/>
  <c r="T4227" i="5" s="1"/>
  <c r="S4226" i="5"/>
  <c r="R4226" i="5"/>
  <c r="T4226" i="5" s="1"/>
  <c r="S4225" i="5"/>
  <c r="R4225" i="5"/>
  <c r="T4225" i="5" s="1"/>
  <c r="S4224" i="5"/>
  <c r="R4224" i="5"/>
  <c r="T4224" i="5" s="1"/>
  <c r="T4223" i="5"/>
  <c r="S4223" i="5"/>
  <c r="R4223" i="5"/>
  <c r="T4222" i="5"/>
  <c r="S4222" i="5"/>
  <c r="R4222" i="5"/>
  <c r="S4221" i="5"/>
  <c r="R4221" i="5"/>
  <c r="T4221" i="5" s="1"/>
  <c r="S4220" i="5"/>
  <c r="R4220" i="5"/>
  <c r="T4220" i="5" s="1"/>
  <c r="S4219" i="5"/>
  <c r="R4219" i="5"/>
  <c r="T4219" i="5" s="1"/>
  <c r="S4218" i="5"/>
  <c r="R4218" i="5"/>
  <c r="T4218" i="5" s="1"/>
  <c r="S4217" i="5"/>
  <c r="R4217" i="5"/>
  <c r="T4217" i="5" s="1"/>
  <c r="S4216" i="5"/>
  <c r="R4216" i="5"/>
  <c r="T4216" i="5" s="1"/>
  <c r="T4215" i="5"/>
  <c r="S4215" i="5"/>
  <c r="R4215" i="5"/>
  <c r="T4214" i="5"/>
  <c r="S4214" i="5"/>
  <c r="R4214" i="5"/>
  <c r="S4213" i="5"/>
  <c r="R4213" i="5"/>
  <c r="T4213" i="5" s="1"/>
  <c r="S4212" i="5"/>
  <c r="R4212" i="5"/>
  <c r="T4212" i="5" s="1"/>
  <c r="S4211" i="5"/>
  <c r="R4211" i="5"/>
  <c r="T4211" i="5" s="1"/>
  <c r="S4210" i="5"/>
  <c r="R4210" i="5"/>
  <c r="T4210" i="5" s="1"/>
  <c r="S4209" i="5"/>
  <c r="R4209" i="5"/>
  <c r="T4209" i="5" s="1"/>
  <c r="S4208" i="5"/>
  <c r="R4208" i="5"/>
  <c r="T4208" i="5" s="1"/>
  <c r="T4207" i="5"/>
  <c r="S4207" i="5"/>
  <c r="R4207" i="5"/>
  <c r="T4206" i="5"/>
  <c r="S4206" i="5"/>
  <c r="R4206" i="5"/>
  <c r="S4205" i="5"/>
  <c r="R4205" i="5"/>
  <c r="T4205" i="5" s="1"/>
  <c r="S4204" i="5"/>
  <c r="R4204" i="5"/>
  <c r="T4204" i="5" s="1"/>
  <c r="S4203" i="5"/>
  <c r="R4203" i="5"/>
  <c r="T4203" i="5" s="1"/>
  <c r="S4202" i="5"/>
  <c r="R4202" i="5"/>
  <c r="T4202" i="5" s="1"/>
  <c r="S4201" i="5"/>
  <c r="R4201" i="5"/>
  <c r="T4201" i="5" s="1"/>
  <c r="S4200" i="5"/>
  <c r="R4200" i="5"/>
  <c r="T4200" i="5" s="1"/>
  <c r="T4199" i="5"/>
  <c r="S4199" i="5"/>
  <c r="R4199" i="5"/>
  <c r="T4198" i="5"/>
  <c r="S4198" i="5"/>
  <c r="R4198" i="5"/>
  <c r="S4197" i="5"/>
  <c r="R4197" i="5"/>
  <c r="T4197" i="5" s="1"/>
  <c r="S4196" i="5"/>
  <c r="R4196" i="5"/>
  <c r="T4196" i="5" s="1"/>
  <c r="S4195" i="5"/>
  <c r="R4195" i="5"/>
  <c r="T4195" i="5" s="1"/>
  <c r="S4194" i="5"/>
  <c r="R4194" i="5"/>
  <c r="T4194" i="5" s="1"/>
  <c r="S4193" i="5"/>
  <c r="R4193" i="5"/>
  <c r="T4193" i="5" s="1"/>
  <c r="S4192" i="5"/>
  <c r="R4192" i="5"/>
  <c r="T4192" i="5" s="1"/>
  <c r="T4191" i="5"/>
  <c r="S4191" i="5"/>
  <c r="R4191" i="5"/>
  <c r="T4190" i="5"/>
  <c r="S4190" i="5"/>
  <c r="R4190" i="5"/>
  <c r="S4189" i="5"/>
  <c r="R4189" i="5"/>
  <c r="T4189" i="5" s="1"/>
  <c r="S4188" i="5"/>
  <c r="R4188" i="5"/>
  <c r="T4188" i="5" s="1"/>
  <c r="S4187" i="5"/>
  <c r="R4187" i="5"/>
  <c r="T4187" i="5" s="1"/>
  <c r="S4186" i="5"/>
  <c r="R4186" i="5"/>
  <c r="T4186" i="5" s="1"/>
  <c r="S4185" i="5"/>
  <c r="R4185" i="5"/>
  <c r="T4185" i="5" s="1"/>
  <c r="S4184" i="5"/>
  <c r="R4184" i="5"/>
  <c r="T4184" i="5" s="1"/>
  <c r="T4183" i="5"/>
  <c r="S4183" i="5"/>
  <c r="R4183" i="5"/>
  <c r="T4182" i="5"/>
  <c r="S4182" i="5"/>
  <c r="R4182" i="5"/>
  <c r="S4181" i="5"/>
  <c r="R4181" i="5"/>
  <c r="T4181" i="5" s="1"/>
  <c r="S4180" i="5"/>
  <c r="R4180" i="5"/>
  <c r="T4180" i="5" s="1"/>
  <c r="S4179" i="5"/>
  <c r="R4179" i="5"/>
  <c r="T4179" i="5" s="1"/>
  <c r="S4178" i="5"/>
  <c r="R4178" i="5"/>
  <c r="T4178" i="5" s="1"/>
  <c r="S4177" i="5"/>
  <c r="R4177" i="5"/>
  <c r="T4177" i="5" s="1"/>
  <c r="S4176" i="5"/>
  <c r="R4176" i="5"/>
  <c r="T4176" i="5" s="1"/>
  <c r="T4175" i="5"/>
  <c r="S4175" i="5"/>
  <c r="R4175" i="5"/>
  <c r="T4174" i="5"/>
  <c r="S4174" i="5"/>
  <c r="R4174" i="5"/>
  <c r="S4173" i="5"/>
  <c r="R4173" i="5"/>
  <c r="T4173" i="5" s="1"/>
  <c r="S4172" i="5"/>
  <c r="R4172" i="5"/>
  <c r="T4172" i="5" s="1"/>
  <c r="S4171" i="5"/>
  <c r="R4171" i="5"/>
  <c r="T4171" i="5" s="1"/>
  <c r="S4170" i="5"/>
  <c r="R4170" i="5"/>
  <c r="T4170" i="5" s="1"/>
  <c r="S4169" i="5"/>
  <c r="R4169" i="5"/>
  <c r="T4169" i="5" s="1"/>
  <c r="S4168" i="5"/>
  <c r="R4168" i="5"/>
  <c r="T4168" i="5" s="1"/>
  <c r="T4167" i="5"/>
  <c r="S4167" i="5"/>
  <c r="R4167" i="5"/>
  <c r="T4166" i="5"/>
  <c r="S4166" i="5"/>
  <c r="R4166" i="5"/>
  <c r="S4165" i="5"/>
  <c r="R4165" i="5"/>
  <c r="T4165" i="5" s="1"/>
  <c r="S4164" i="5"/>
  <c r="R4164" i="5"/>
  <c r="T4164" i="5" s="1"/>
  <c r="S4163" i="5"/>
  <c r="R4163" i="5"/>
  <c r="T4163" i="5" s="1"/>
  <c r="S4162" i="5"/>
  <c r="R4162" i="5"/>
  <c r="T4162" i="5" s="1"/>
  <c r="S4161" i="5"/>
  <c r="R4161" i="5"/>
  <c r="T4161" i="5" s="1"/>
  <c r="S4160" i="5"/>
  <c r="R4160" i="5"/>
  <c r="T4160" i="5" s="1"/>
  <c r="T4159" i="5"/>
  <c r="S4159" i="5"/>
  <c r="R4159" i="5"/>
  <c r="T4158" i="5"/>
  <c r="S4158" i="5"/>
  <c r="R4158" i="5"/>
  <c r="S4157" i="5"/>
  <c r="R4157" i="5"/>
  <c r="T4157" i="5" s="1"/>
  <c r="S4156" i="5"/>
  <c r="R4156" i="5"/>
  <c r="T4156" i="5" s="1"/>
  <c r="S4155" i="5"/>
  <c r="R4155" i="5"/>
  <c r="T4155" i="5" s="1"/>
  <c r="S4154" i="5"/>
  <c r="R4154" i="5"/>
  <c r="T4154" i="5" s="1"/>
  <c r="S4153" i="5"/>
  <c r="R4153" i="5"/>
  <c r="T4153" i="5" s="1"/>
  <c r="S4152" i="5"/>
  <c r="R4152" i="5"/>
  <c r="T4152" i="5" s="1"/>
  <c r="T4151" i="5"/>
  <c r="S4151" i="5"/>
  <c r="R4151" i="5"/>
  <c r="T4150" i="5"/>
  <c r="S4150" i="5"/>
  <c r="R4150" i="5"/>
  <c r="S4149" i="5"/>
  <c r="R4149" i="5"/>
  <c r="T4149" i="5" s="1"/>
  <c r="S4148" i="5"/>
  <c r="R4148" i="5"/>
  <c r="T4148" i="5" s="1"/>
  <c r="S4147" i="5"/>
  <c r="R4147" i="5"/>
  <c r="T4147" i="5" s="1"/>
  <c r="S4146" i="5"/>
  <c r="R4146" i="5"/>
  <c r="T4146" i="5" s="1"/>
  <c r="S4145" i="5"/>
  <c r="R4145" i="5"/>
  <c r="T4145" i="5" s="1"/>
  <c r="S4144" i="5"/>
  <c r="R4144" i="5"/>
  <c r="T4144" i="5" s="1"/>
  <c r="T4143" i="5"/>
  <c r="S4143" i="5"/>
  <c r="R4143" i="5"/>
  <c r="T4142" i="5"/>
  <c r="S4142" i="5"/>
  <c r="R4142" i="5"/>
  <c r="S4141" i="5"/>
  <c r="R4141" i="5"/>
  <c r="T4141" i="5" s="1"/>
  <c r="S4140" i="5"/>
  <c r="R4140" i="5"/>
  <c r="T4140" i="5" s="1"/>
  <c r="S4139" i="5"/>
  <c r="R4139" i="5"/>
  <c r="T4139" i="5" s="1"/>
  <c r="S4138" i="5"/>
  <c r="R4138" i="5"/>
  <c r="T4138" i="5" s="1"/>
  <c r="S4137" i="5"/>
  <c r="R4137" i="5"/>
  <c r="T4137" i="5" s="1"/>
  <c r="S4136" i="5"/>
  <c r="R4136" i="5"/>
  <c r="T4136" i="5" s="1"/>
  <c r="T4135" i="5"/>
  <c r="S4135" i="5"/>
  <c r="R4135" i="5"/>
  <c r="T4134" i="5"/>
  <c r="S4134" i="5"/>
  <c r="R4134" i="5"/>
  <c r="S4133" i="5"/>
  <c r="R4133" i="5"/>
  <c r="T4133" i="5" s="1"/>
  <c r="S4132" i="5"/>
  <c r="R4132" i="5"/>
  <c r="T4132" i="5" s="1"/>
  <c r="S4131" i="5"/>
  <c r="R4131" i="5"/>
  <c r="T4131" i="5" s="1"/>
  <c r="S4130" i="5"/>
  <c r="R4130" i="5"/>
  <c r="T4130" i="5" s="1"/>
  <c r="S4129" i="5"/>
  <c r="R4129" i="5"/>
  <c r="T4129" i="5" s="1"/>
  <c r="S4128" i="5"/>
  <c r="R4128" i="5"/>
  <c r="T4128" i="5" s="1"/>
  <c r="T4127" i="5"/>
  <c r="S4127" i="5"/>
  <c r="R4127" i="5"/>
  <c r="T4126" i="5"/>
  <c r="S4126" i="5"/>
  <c r="R4126" i="5"/>
  <c r="S4125" i="5"/>
  <c r="R4125" i="5"/>
  <c r="T4125" i="5" s="1"/>
  <c r="S4124" i="5"/>
  <c r="R4124" i="5"/>
  <c r="T4124" i="5" s="1"/>
  <c r="S4123" i="5"/>
  <c r="R4123" i="5"/>
  <c r="T4123" i="5" s="1"/>
  <c r="S4122" i="5"/>
  <c r="R4122" i="5"/>
  <c r="T4122" i="5" s="1"/>
  <c r="S4121" i="5"/>
  <c r="R4121" i="5"/>
  <c r="T4121" i="5" s="1"/>
  <c r="S4120" i="5"/>
  <c r="R4120" i="5"/>
  <c r="T4120" i="5" s="1"/>
  <c r="T4119" i="5"/>
  <c r="S4119" i="5"/>
  <c r="R4119" i="5"/>
  <c r="T4118" i="5"/>
  <c r="S4118" i="5"/>
  <c r="R4118" i="5"/>
  <c r="S4117" i="5"/>
  <c r="R4117" i="5"/>
  <c r="T4117" i="5" s="1"/>
  <c r="S4116" i="5"/>
  <c r="R4116" i="5"/>
  <c r="T4116" i="5" s="1"/>
  <c r="S4115" i="5"/>
  <c r="R4115" i="5"/>
  <c r="T4115" i="5" s="1"/>
  <c r="S4114" i="5"/>
  <c r="R4114" i="5"/>
  <c r="T4114" i="5" s="1"/>
  <c r="S4113" i="5"/>
  <c r="R4113" i="5"/>
  <c r="T4113" i="5" s="1"/>
  <c r="S4112" i="5"/>
  <c r="R4112" i="5"/>
  <c r="T4112" i="5" s="1"/>
  <c r="T4111" i="5"/>
  <c r="S4111" i="5"/>
  <c r="R4111" i="5"/>
  <c r="T4110" i="5"/>
  <c r="S4110" i="5"/>
  <c r="R4110" i="5"/>
  <c r="S4109" i="5"/>
  <c r="R4109" i="5"/>
  <c r="T4109" i="5" s="1"/>
  <c r="S4108" i="5"/>
  <c r="R4108" i="5"/>
  <c r="T4108" i="5" s="1"/>
  <c r="S4107" i="5"/>
  <c r="R4107" i="5"/>
  <c r="T4107" i="5" s="1"/>
  <c r="S4106" i="5"/>
  <c r="R4106" i="5"/>
  <c r="T4106" i="5" s="1"/>
  <c r="S4105" i="5"/>
  <c r="R4105" i="5"/>
  <c r="T4105" i="5" s="1"/>
  <c r="S4104" i="5"/>
  <c r="R4104" i="5"/>
  <c r="T4104" i="5" s="1"/>
  <c r="T4103" i="5"/>
  <c r="S4103" i="5"/>
  <c r="R4103" i="5"/>
  <c r="T4102" i="5"/>
  <c r="S4102" i="5"/>
  <c r="R4102" i="5"/>
  <c r="S4101" i="5"/>
  <c r="R4101" i="5"/>
  <c r="T4101" i="5" s="1"/>
  <c r="S4100" i="5"/>
  <c r="R4100" i="5"/>
  <c r="T4100" i="5" s="1"/>
  <c r="S4099" i="5"/>
  <c r="R4099" i="5"/>
  <c r="T4099" i="5" s="1"/>
  <c r="S4098" i="5"/>
  <c r="R4098" i="5"/>
  <c r="T4098" i="5" s="1"/>
  <c r="S4097" i="5"/>
  <c r="R4097" i="5"/>
  <c r="T4097" i="5" s="1"/>
  <c r="S4096" i="5"/>
  <c r="R4096" i="5"/>
  <c r="T4096" i="5" s="1"/>
  <c r="T4095" i="5"/>
  <c r="S4095" i="5"/>
  <c r="R4095" i="5"/>
  <c r="T4094" i="5"/>
  <c r="S4094" i="5"/>
  <c r="R4094" i="5"/>
  <c r="S4093" i="5"/>
  <c r="R4093" i="5"/>
  <c r="T4093" i="5" s="1"/>
  <c r="S4092" i="5"/>
  <c r="R4092" i="5"/>
  <c r="T4092" i="5" s="1"/>
  <c r="S4091" i="5"/>
  <c r="R4091" i="5"/>
  <c r="T4091" i="5" s="1"/>
  <c r="S4090" i="5"/>
  <c r="R4090" i="5"/>
  <c r="T4090" i="5" s="1"/>
  <c r="S4089" i="5"/>
  <c r="R4089" i="5"/>
  <c r="T4089" i="5" s="1"/>
  <c r="S4088" i="5"/>
  <c r="R4088" i="5"/>
  <c r="T4088" i="5" s="1"/>
  <c r="T4087" i="5"/>
  <c r="S4087" i="5"/>
  <c r="R4087" i="5"/>
  <c r="T4086" i="5"/>
  <c r="S4086" i="5"/>
  <c r="R4086" i="5"/>
  <c r="S4085" i="5"/>
  <c r="R4085" i="5"/>
  <c r="T4085" i="5" s="1"/>
  <c r="S4084" i="5"/>
  <c r="R4084" i="5"/>
  <c r="T4084" i="5" s="1"/>
  <c r="S4083" i="5"/>
  <c r="R4083" i="5"/>
  <c r="T4083" i="5" s="1"/>
  <c r="S4082" i="5"/>
  <c r="R4082" i="5"/>
  <c r="T4082" i="5" s="1"/>
  <c r="S4081" i="5"/>
  <c r="R4081" i="5"/>
  <c r="T4081" i="5" s="1"/>
  <c r="S4080" i="5"/>
  <c r="R4080" i="5"/>
  <c r="T4080" i="5" s="1"/>
  <c r="T4079" i="5"/>
  <c r="S4079" i="5"/>
  <c r="R4079" i="5"/>
  <c r="T4078" i="5"/>
  <c r="S4078" i="5"/>
  <c r="R4078" i="5"/>
  <c r="S4077" i="5"/>
  <c r="R4077" i="5"/>
  <c r="T4077" i="5" s="1"/>
  <c r="S4076" i="5"/>
  <c r="R4076" i="5"/>
  <c r="T4076" i="5" s="1"/>
  <c r="S4075" i="5"/>
  <c r="R4075" i="5"/>
  <c r="T4075" i="5" s="1"/>
  <c r="S4074" i="5"/>
  <c r="R4074" i="5"/>
  <c r="T4074" i="5" s="1"/>
  <c r="S4073" i="5"/>
  <c r="R4073" i="5"/>
  <c r="T4073" i="5" s="1"/>
  <c r="S4072" i="5"/>
  <c r="R4072" i="5"/>
  <c r="T4072" i="5" s="1"/>
  <c r="T4071" i="5"/>
  <c r="S4071" i="5"/>
  <c r="R4071" i="5"/>
  <c r="T4070" i="5"/>
  <c r="S4070" i="5"/>
  <c r="R4070" i="5"/>
  <c r="S4069" i="5"/>
  <c r="R4069" i="5"/>
  <c r="T4069" i="5" s="1"/>
  <c r="S4068" i="5"/>
  <c r="R4068" i="5"/>
  <c r="T4068" i="5" s="1"/>
  <c r="S4067" i="5"/>
  <c r="R4067" i="5"/>
  <c r="T4067" i="5" s="1"/>
  <c r="S4066" i="5"/>
  <c r="R4066" i="5"/>
  <c r="T4066" i="5" s="1"/>
  <c r="S4065" i="5"/>
  <c r="R4065" i="5"/>
  <c r="T4065" i="5" s="1"/>
  <c r="S4064" i="5"/>
  <c r="R4064" i="5"/>
  <c r="T4064" i="5" s="1"/>
  <c r="T4063" i="5"/>
  <c r="S4063" i="5"/>
  <c r="R4063" i="5"/>
  <c r="T4062" i="5"/>
  <c r="S4062" i="5"/>
  <c r="R4062" i="5"/>
  <c r="S4061" i="5"/>
  <c r="R4061" i="5"/>
  <c r="T4061" i="5" s="1"/>
  <c r="S4060" i="5"/>
  <c r="R4060" i="5"/>
  <c r="T4060" i="5" s="1"/>
  <c r="S4059" i="5"/>
  <c r="R4059" i="5"/>
  <c r="T4059" i="5" s="1"/>
  <c r="S4058" i="5"/>
  <c r="R4058" i="5"/>
  <c r="T4058" i="5" s="1"/>
  <c r="S4057" i="5"/>
  <c r="R4057" i="5"/>
  <c r="T4057" i="5" s="1"/>
  <c r="S4056" i="5"/>
  <c r="R4056" i="5"/>
  <c r="T4056" i="5" s="1"/>
  <c r="T4055" i="5"/>
  <c r="S4055" i="5"/>
  <c r="R4055" i="5"/>
  <c r="T4054" i="5"/>
  <c r="S4054" i="5"/>
  <c r="R4054" i="5"/>
  <c r="S4053" i="5"/>
  <c r="R4053" i="5"/>
  <c r="T4053" i="5" s="1"/>
  <c r="S4052" i="5"/>
  <c r="R4052" i="5"/>
  <c r="T4052" i="5" s="1"/>
  <c r="S4051" i="5"/>
  <c r="R4051" i="5"/>
  <c r="T4051" i="5" s="1"/>
  <c r="S4050" i="5"/>
  <c r="R4050" i="5"/>
  <c r="T4050" i="5" s="1"/>
  <c r="S4049" i="5"/>
  <c r="R4049" i="5"/>
  <c r="T4049" i="5" s="1"/>
  <c r="S4048" i="5"/>
  <c r="R4048" i="5"/>
  <c r="T4048" i="5" s="1"/>
  <c r="T4047" i="5"/>
  <c r="S4047" i="5"/>
  <c r="R4047" i="5"/>
  <c r="T4046" i="5"/>
  <c r="S4046" i="5"/>
  <c r="R4046" i="5"/>
  <c r="S4045" i="5"/>
  <c r="R4045" i="5"/>
  <c r="T4045" i="5" s="1"/>
  <c r="S4044" i="5"/>
  <c r="R4044" i="5"/>
  <c r="T4044" i="5" s="1"/>
  <c r="S4043" i="5"/>
  <c r="R4043" i="5"/>
  <c r="T4043" i="5" s="1"/>
  <c r="S4042" i="5"/>
  <c r="R4042" i="5"/>
  <c r="T4042" i="5" s="1"/>
  <c r="S4041" i="5"/>
  <c r="R4041" i="5"/>
  <c r="T4041" i="5" s="1"/>
  <c r="S4040" i="5"/>
  <c r="R4040" i="5"/>
  <c r="T4040" i="5" s="1"/>
  <c r="T4039" i="5"/>
  <c r="S4039" i="5"/>
  <c r="R4039" i="5"/>
  <c r="T4038" i="5"/>
  <c r="S4038" i="5"/>
  <c r="R4038" i="5"/>
  <c r="S4037" i="5"/>
  <c r="R4037" i="5"/>
  <c r="T4037" i="5" s="1"/>
  <c r="S4036" i="5"/>
  <c r="R4036" i="5"/>
  <c r="T4036" i="5" s="1"/>
  <c r="S4035" i="5"/>
  <c r="R4035" i="5"/>
  <c r="T4035" i="5" s="1"/>
  <c r="S4034" i="5"/>
  <c r="R4034" i="5"/>
  <c r="T4034" i="5" s="1"/>
  <c r="S4033" i="5"/>
  <c r="R4033" i="5"/>
  <c r="T4033" i="5" s="1"/>
  <c r="S4032" i="5"/>
  <c r="R4032" i="5"/>
  <c r="T4032" i="5" s="1"/>
  <c r="T4031" i="5"/>
  <c r="S4031" i="5"/>
  <c r="R4031" i="5"/>
  <c r="T4030" i="5"/>
  <c r="S4030" i="5"/>
  <c r="R4030" i="5"/>
  <c r="S4029" i="5"/>
  <c r="R4029" i="5"/>
  <c r="T4029" i="5" s="1"/>
  <c r="S4028" i="5"/>
  <c r="R4028" i="5"/>
  <c r="T4028" i="5" s="1"/>
  <c r="S4027" i="5"/>
  <c r="R4027" i="5"/>
  <c r="T4027" i="5" s="1"/>
  <c r="S4026" i="5"/>
  <c r="R4026" i="5"/>
  <c r="T4026" i="5" s="1"/>
  <c r="S4025" i="5"/>
  <c r="R4025" i="5"/>
  <c r="T4025" i="5" s="1"/>
  <c r="S4024" i="5"/>
  <c r="R4024" i="5"/>
  <c r="T4024" i="5" s="1"/>
  <c r="T4023" i="5"/>
  <c r="S4023" i="5"/>
  <c r="R4023" i="5"/>
  <c r="T4022" i="5"/>
  <c r="S4022" i="5"/>
  <c r="R4022" i="5"/>
  <c r="S4021" i="5"/>
  <c r="R4021" i="5"/>
  <c r="T4021" i="5" s="1"/>
  <c r="S4020" i="5"/>
  <c r="R4020" i="5"/>
  <c r="T4020" i="5" s="1"/>
  <c r="S4019" i="5"/>
  <c r="R4019" i="5"/>
  <c r="T4019" i="5" s="1"/>
  <c r="S4018" i="5"/>
  <c r="R4018" i="5"/>
  <c r="T4018" i="5" s="1"/>
  <c r="S4017" i="5"/>
  <c r="R4017" i="5"/>
  <c r="T4017" i="5" s="1"/>
  <c r="S4016" i="5"/>
  <c r="R4016" i="5"/>
  <c r="T4016" i="5" s="1"/>
  <c r="T4015" i="5"/>
  <c r="S4015" i="5"/>
  <c r="R4015" i="5"/>
  <c r="T4014" i="5"/>
  <c r="S4014" i="5"/>
  <c r="R4014" i="5"/>
  <c r="S4013" i="5"/>
  <c r="R4013" i="5"/>
  <c r="T4013" i="5" s="1"/>
  <c r="S4012" i="5"/>
  <c r="R4012" i="5"/>
  <c r="T4012" i="5" s="1"/>
  <c r="S4011" i="5"/>
  <c r="R4011" i="5"/>
  <c r="T4011" i="5" s="1"/>
  <c r="S4010" i="5"/>
  <c r="R4010" i="5"/>
  <c r="T4010" i="5" s="1"/>
  <c r="S4009" i="5"/>
  <c r="R4009" i="5"/>
  <c r="T4009" i="5" s="1"/>
  <c r="S4008" i="5"/>
  <c r="R4008" i="5"/>
  <c r="T4008" i="5" s="1"/>
  <c r="T4007" i="5"/>
  <c r="S4007" i="5"/>
  <c r="R4007" i="5"/>
  <c r="T4006" i="5"/>
  <c r="S4006" i="5"/>
  <c r="R4006" i="5"/>
  <c r="S4005" i="5"/>
  <c r="R4005" i="5"/>
  <c r="T4005" i="5" s="1"/>
  <c r="S4004" i="5"/>
  <c r="R4004" i="5"/>
  <c r="T4004" i="5" s="1"/>
  <c r="S4003" i="5"/>
  <c r="R4003" i="5"/>
  <c r="T4003" i="5" s="1"/>
  <c r="S4002" i="5"/>
  <c r="R4002" i="5"/>
  <c r="T4002" i="5" s="1"/>
  <c r="S4001" i="5"/>
  <c r="R4001" i="5"/>
  <c r="T4001" i="5" s="1"/>
  <c r="S4000" i="5"/>
  <c r="R4000" i="5"/>
  <c r="T4000" i="5" s="1"/>
  <c r="T3999" i="5"/>
  <c r="S3999" i="5"/>
  <c r="R3999" i="5"/>
  <c r="T3998" i="5"/>
  <c r="S3998" i="5"/>
  <c r="R3998" i="5"/>
  <c r="S3997" i="5"/>
  <c r="R3997" i="5"/>
  <c r="T3997" i="5" s="1"/>
  <c r="S3996" i="5"/>
  <c r="R3996" i="5"/>
  <c r="T3996" i="5" s="1"/>
  <c r="S3995" i="5"/>
  <c r="R3995" i="5"/>
  <c r="T3995" i="5" s="1"/>
  <c r="S3994" i="5"/>
  <c r="R3994" i="5"/>
  <c r="T3994" i="5" s="1"/>
  <c r="S3993" i="5"/>
  <c r="R3993" i="5"/>
  <c r="T3993" i="5" s="1"/>
  <c r="S3992" i="5"/>
  <c r="R3992" i="5"/>
  <c r="T3992" i="5" s="1"/>
  <c r="T3991" i="5"/>
  <c r="S3991" i="5"/>
  <c r="R3991" i="5"/>
  <c r="T3990" i="5"/>
  <c r="S3990" i="5"/>
  <c r="R3990" i="5"/>
  <c r="S3989" i="5"/>
  <c r="R3989" i="5"/>
  <c r="T3989" i="5" s="1"/>
  <c r="S3988" i="5"/>
  <c r="R3988" i="5"/>
  <c r="T3988" i="5" s="1"/>
  <c r="S3987" i="5"/>
  <c r="R3987" i="5"/>
  <c r="T3987" i="5" s="1"/>
  <c r="S3986" i="5"/>
  <c r="R3986" i="5"/>
  <c r="T3986" i="5" s="1"/>
  <c r="S3985" i="5"/>
  <c r="R3985" i="5"/>
  <c r="T3985" i="5" s="1"/>
  <c r="S3984" i="5"/>
  <c r="R3984" i="5"/>
  <c r="T3984" i="5" s="1"/>
  <c r="T3983" i="5"/>
  <c r="S3983" i="5"/>
  <c r="R3983" i="5"/>
  <c r="T3982" i="5"/>
  <c r="S3982" i="5"/>
  <c r="R3982" i="5"/>
  <c r="S3981" i="5"/>
  <c r="R3981" i="5"/>
  <c r="T3981" i="5" s="1"/>
  <c r="S3980" i="5"/>
  <c r="R3980" i="5"/>
  <c r="T3980" i="5" s="1"/>
  <c r="S3979" i="5"/>
  <c r="R3979" i="5"/>
  <c r="T3979" i="5" s="1"/>
  <c r="S3978" i="5"/>
  <c r="R3978" i="5"/>
  <c r="T3978" i="5" s="1"/>
  <c r="S3977" i="5"/>
  <c r="R3977" i="5"/>
  <c r="T3977" i="5" s="1"/>
  <c r="S3976" i="5"/>
  <c r="R3976" i="5"/>
  <c r="T3976" i="5" s="1"/>
  <c r="T3975" i="5"/>
  <c r="S3975" i="5"/>
  <c r="R3975" i="5"/>
  <c r="T3974" i="5"/>
  <c r="S3974" i="5"/>
  <c r="R3974" i="5"/>
  <c r="S3973" i="5"/>
  <c r="R3973" i="5"/>
  <c r="T3973" i="5" s="1"/>
  <c r="S3972" i="5"/>
  <c r="R3972" i="5"/>
  <c r="T3972" i="5" s="1"/>
  <c r="S3971" i="5"/>
  <c r="R3971" i="5"/>
  <c r="T3971" i="5" s="1"/>
  <c r="S3970" i="5"/>
  <c r="R3970" i="5"/>
  <c r="T3970" i="5" s="1"/>
  <c r="S3969" i="5"/>
  <c r="R3969" i="5"/>
  <c r="T3969" i="5" s="1"/>
  <c r="S3968" i="5"/>
  <c r="R3968" i="5"/>
  <c r="T3968" i="5" s="1"/>
  <c r="T3967" i="5"/>
  <c r="S3967" i="5"/>
  <c r="R3967" i="5"/>
  <c r="T3966" i="5"/>
  <c r="S3966" i="5"/>
  <c r="R3966" i="5"/>
  <c r="S3965" i="5"/>
  <c r="R3965" i="5"/>
  <c r="T3965" i="5" s="1"/>
  <c r="S3964" i="5"/>
  <c r="R3964" i="5"/>
  <c r="T3964" i="5" s="1"/>
  <c r="S3963" i="5"/>
  <c r="R3963" i="5"/>
  <c r="T3963" i="5" s="1"/>
  <c r="S3962" i="5"/>
  <c r="R3962" i="5"/>
  <c r="T3962" i="5" s="1"/>
  <c r="S3961" i="5"/>
  <c r="R3961" i="5"/>
  <c r="T3961" i="5" s="1"/>
  <c r="S3960" i="5"/>
  <c r="R3960" i="5"/>
  <c r="T3960" i="5" s="1"/>
  <c r="T3959" i="5"/>
  <c r="S3959" i="5"/>
  <c r="R3959" i="5"/>
  <c r="T3958" i="5"/>
  <c r="S3958" i="5"/>
  <c r="R3958" i="5"/>
  <c r="S3957" i="5"/>
  <c r="R3957" i="5"/>
  <c r="T3957" i="5" s="1"/>
  <c r="S3956" i="5"/>
  <c r="R3956" i="5"/>
  <c r="T3956" i="5" s="1"/>
  <c r="S3955" i="5"/>
  <c r="R3955" i="5"/>
  <c r="T3955" i="5" s="1"/>
  <c r="S3954" i="5"/>
  <c r="R3954" i="5"/>
  <c r="T3954" i="5" s="1"/>
  <c r="S3953" i="5"/>
  <c r="R3953" i="5"/>
  <c r="T3953" i="5" s="1"/>
  <c r="S3952" i="5"/>
  <c r="R3952" i="5"/>
  <c r="T3952" i="5" s="1"/>
  <c r="T3951" i="5"/>
  <c r="S3951" i="5"/>
  <c r="R3951" i="5"/>
  <c r="T3950" i="5"/>
  <c r="S3950" i="5"/>
  <c r="R3950" i="5"/>
  <c r="S3949" i="5"/>
  <c r="R3949" i="5"/>
  <c r="T3949" i="5" s="1"/>
  <c r="S3948" i="5"/>
  <c r="R3948" i="5"/>
  <c r="T3948" i="5" s="1"/>
  <c r="S3947" i="5"/>
  <c r="R3947" i="5"/>
  <c r="T3947" i="5" s="1"/>
  <c r="S3946" i="5"/>
  <c r="R3946" i="5"/>
  <c r="T3946" i="5" s="1"/>
  <c r="S3945" i="5"/>
  <c r="R3945" i="5"/>
  <c r="T3945" i="5" s="1"/>
  <c r="S3944" i="5"/>
  <c r="R3944" i="5"/>
  <c r="T3944" i="5" s="1"/>
  <c r="T3943" i="5"/>
  <c r="S3943" i="5"/>
  <c r="R3943" i="5"/>
  <c r="T3942" i="5"/>
  <c r="S3942" i="5"/>
  <c r="R3942" i="5"/>
  <c r="S3941" i="5"/>
  <c r="R3941" i="5"/>
  <c r="T3941" i="5" s="1"/>
  <c r="S3940" i="5"/>
  <c r="R3940" i="5"/>
  <c r="T3940" i="5" s="1"/>
  <c r="S3939" i="5"/>
  <c r="R3939" i="5"/>
  <c r="T3939" i="5" s="1"/>
  <c r="S3938" i="5"/>
  <c r="R3938" i="5"/>
  <c r="T3938" i="5" s="1"/>
  <c r="S3937" i="5"/>
  <c r="R3937" i="5"/>
  <c r="T3937" i="5" s="1"/>
  <c r="S3936" i="5"/>
  <c r="R3936" i="5"/>
  <c r="T3936" i="5" s="1"/>
  <c r="T3935" i="5"/>
  <c r="S3935" i="5"/>
  <c r="R3935" i="5"/>
  <c r="T3934" i="5"/>
  <c r="S3934" i="5"/>
  <c r="R3934" i="5"/>
  <c r="S3933" i="5"/>
  <c r="R3933" i="5"/>
  <c r="T3933" i="5" s="1"/>
  <c r="S3932" i="5"/>
  <c r="R3932" i="5"/>
  <c r="T3932" i="5" s="1"/>
  <c r="S3931" i="5"/>
  <c r="R3931" i="5"/>
  <c r="T3931" i="5" s="1"/>
  <c r="S3930" i="5"/>
  <c r="R3930" i="5"/>
  <c r="T3930" i="5" s="1"/>
  <c r="S3929" i="5"/>
  <c r="R3929" i="5"/>
  <c r="T3929" i="5" s="1"/>
  <c r="S3928" i="5"/>
  <c r="R3928" i="5"/>
  <c r="T3928" i="5" s="1"/>
  <c r="T3927" i="5"/>
  <c r="S3927" i="5"/>
  <c r="R3927" i="5"/>
  <c r="T3926" i="5"/>
  <c r="S3926" i="5"/>
  <c r="R3926" i="5"/>
  <c r="S3925" i="5"/>
  <c r="R3925" i="5"/>
  <c r="T3925" i="5" s="1"/>
  <c r="S3924" i="5"/>
  <c r="R3924" i="5"/>
  <c r="T3924" i="5" s="1"/>
  <c r="S3923" i="5"/>
  <c r="R3923" i="5"/>
  <c r="T3923" i="5" s="1"/>
  <c r="S3922" i="5"/>
  <c r="R3922" i="5"/>
  <c r="T3922" i="5" s="1"/>
  <c r="S3921" i="5"/>
  <c r="R3921" i="5"/>
  <c r="T3921" i="5" s="1"/>
  <c r="S3920" i="5"/>
  <c r="R3920" i="5"/>
  <c r="T3920" i="5" s="1"/>
  <c r="T3919" i="5"/>
  <c r="S3919" i="5"/>
  <c r="R3919" i="5"/>
  <c r="T3918" i="5"/>
  <c r="S3918" i="5"/>
  <c r="R3918" i="5"/>
  <c r="S3917" i="5"/>
  <c r="R3917" i="5"/>
  <c r="T3917" i="5" s="1"/>
  <c r="S3916" i="5"/>
  <c r="R3916" i="5"/>
  <c r="T3916" i="5" s="1"/>
  <c r="S3915" i="5"/>
  <c r="R3915" i="5"/>
  <c r="T3915" i="5" s="1"/>
  <c r="S3914" i="5"/>
  <c r="R3914" i="5"/>
  <c r="T3914" i="5" s="1"/>
  <c r="S3913" i="5"/>
  <c r="R3913" i="5"/>
  <c r="T3913" i="5" s="1"/>
  <c r="S3912" i="5"/>
  <c r="R3912" i="5"/>
  <c r="T3912" i="5" s="1"/>
  <c r="T3911" i="5"/>
  <c r="S3911" i="5"/>
  <c r="R3911" i="5"/>
  <c r="T3910" i="5"/>
  <c r="S3910" i="5"/>
  <c r="R3910" i="5"/>
  <c r="S3909" i="5"/>
  <c r="R3909" i="5"/>
  <c r="T3909" i="5" s="1"/>
  <c r="S3908" i="5"/>
  <c r="R3908" i="5"/>
  <c r="T3908" i="5" s="1"/>
  <c r="S3907" i="5"/>
  <c r="R3907" i="5"/>
  <c r="T3907" i="5" s="1"/>
  <c r="S3906" i="5"/>
  <c r="R3906" i="5"/>
  <c r="T3906" i="5" s="1"/>
  <c r="S3905" i="5"/>
  <c r="R3905" i="5"/>
  <c r="T3905" i="5" s="1"/>
  <c r="S3904" i="5"/>
  <c r="R3904" i="5"/>
  <c r="T3904" i="5" s="1"/>
  <c r="T3903" i="5"/>
  <c r="S3903" i="5"/>
  <c r="R3903" i="5"/>
  <c r="T3902" i="5"/>
  <c r="S3902" i="5"/>
  <c r="R3902" i="5"/>
  <c r="S3901" i="5"/>
  <c r="R3901" i="5"/>
  <c r="T3901" i="5" s="1"/>
  <c r="S3900" i="5"/>
  <c r="R3900" i="5"/>
  <c r="T3900" i="5" s="1"/>
  <c r="S3899" i="5"/>
  <c r="R3899" i="5"/>
  <c r="T3899" i="5" s="1"/>
  <c r="S3898" i="5"/>
  <c r="R3898" i="5"/>
  <c r="T3898" i="5" s="1"/>
  <c r="S3897" i="5"/>
  <c r="R3897" i="5"/>
  <c r="T3897" i="5" s="1"/>
  <c r="S3896" i="5"/>
  <c r="R3896" i="5"/>
  <c r="T3896" i="5" s="1"/>
  <c r="T3895" i="5"/>
  <c r="S3895" i="5"/>
  <c r="R3895" i="5"/>
  <c r="T3894" i="5"/>
  <c r="S3894" i="5"/>
  <c r="R3894" i="5"/>
  <c r="S3893" i="5"/>
  <c r="R3893" i="5"/>
  <c r="T3893" i="5" s="1"/>
  <c r="S3892" i="5"/>
  <c r="R3892" i="5"/>
  <c r="T3892" i="5" s="1"/>
  <c r="S3891" i="5"/>
  <c r="R3891" i="5"/>
  <c r="T3891" i="5" s="1"/>
  <c r="S3890" i="5"/>
  <c r="R3890" i="5"/>
  <c r="T3890" i="5" s="1"/>
  <c r="S3889" i="5"/>
  <c r="R3889" i="5"/>
  <c r="T3889" i="5" s="1"/>
  <c r="S3888" i="5"/>
  <c r="R3888" i="5"/>
  <c r="T3888" i="5" s="1"/>
  <c r="T3887" i="5"/>
  <c r="S3887" i="5"/>
  <c r="R3887" i="5"/>
  <c r="T3886" i="5"/>
  <c r="S3886" i="5"/>
  <c r="R3886" i="5"/>
  <c r="S3885" i="5"/>
  <c r="R3885" i="5"/>
  <c r="T3885" i="5" s="1"/>
  <c r="S3884" i="5"/>
  <c r="R3884" i="5"/>
  <c r="T3884" i="5" s="1"/>
  <c r="S3883" i="5"/>
  <c r="R3883" i="5"/>
  <c r="T3883" i="5" s="1"/>
  <c r="S3882" i="5"/>
  <c r="R3882" i="5"/>
  <c r="T3882" i="5" s="1"/>
  <c r="S3881" i="5"/>
  <c r="R3881" i="5"/>
  <c r="T3881" i="5" s="1"/>
  <c r="S3880" i="5"/>
  <c r="R3880" i="5"/>
  <c r="T3880" i="5" s="1"/>
  <c r="T3879" i="5"/>
  <c r="S3879" i="5"/>
  <c r="R3879" i="5"/>
  <c r="T3878" i="5"/>
  <c r="S3878" i="5"/>
  <c r="R3878" i="5"/>
  <c r="S3877" i="5"/>
  <c r="R3877" i="5"/>
  <c r="T3877" i="5" s="1"/>
  <c r="S3876" i="5"/>
  <c r="R3876" i="5"/>
  <c r="T3876" i="5" s="1"/>
  <c r="S3875" i="5"/>
  <c r="R3875" i="5"/>
  <c r="T3875" i="5" s="1"/>
  <c r="S3874" i="5"/>
  <c r="R3874" i="5"/>
  <c r="T3874" i="5" s="1"/>
  <c r="S3873" i="5"/>
  <c r="R3873" i="5"/>
  <c r="T3873" i="5" s="1"/>
  <c r="S3872" i="5"/>
  <c r="R3872" i="5"/>
  <c r="T3872" i="5" s="1"/>
  <c r="T3871" i="5"/>
  <c r="S3871" i="5"/>
  <c r="R3871" i="5"/>
  <c r="T3870" i="5"/>
  <c r="S3870" i="5"/>
  <c r="R3870" i="5"/>
  <c r="S3869" i="5"/>
  <c r="R3869" i="5"/>
  <c r="T3869" i="5" s="1"/>
  <c r="S3868" i="5"/>
  <c r="R3868" i="5"/>
  <c r="T3868" i="5" s="1"/>
  <c r="S3867" i="5"/>
  <c r="R3867" i="5"/>
  <c r="T3867" i="5" s="1"/>
  <c r="S3866" i="5"/>
  <c r="R3866" i="5"/>
  <c r="T3866" i="5" s="1"/>
  <c r="S3865" i="5"/>
  <c r="R3865" i="5"/>
  <c r="T3865" i="5" s="1"/>
  <c r="S3864" i="5"/>
  <c r="R3864" i="5"/>
  <c r="T3864" i="5" s="1"/>
  <c r="T3863" i="5"/>
  <c r="S3863" i="5"/>
  <c r="R3863" i="5"/>
  <c r="T3862" i="5"/>
  <c r="S3862" i="5"/>
  <c r="R3862" i="5"/>
  <c r="S3861" i="5"/>
  <c r="R3861" i="5"/>
  <c r="T3861" i="5" s="1"/>
  <c r="S3860" i="5"/>
  <c r="R3860" i="5"/>
  <c r="T3860" i="5" s="1"/>
  <c r="S3859" i="5"/>
  <c r="R3859" i="5"/>
  <c r="T3859" i="5" s="1"/>
  <c r="S3858" i="5"/>
  <c r="R3858" i="5"/>
  <c r="T3858" i="5" s="1"/>
  <c r="S3857" i="5"/>
  <c r="R3857" i="5"/>
  <c r="T3857" i="5" s="1"/>
  <c r="S3856" i="5"/>
  <c r="R3856" i="5"/>
  <c r="T3856" i="5" s="1"/>
  <c r="T3855" i="5"/>
  <c r="S3855" i="5"/>
  <c r="R3855" i="5"/>
  <c r="T3854" i="5"/>
  <c r="S3854" i="5"/>
  <c r="R3854" i="5"/>
  <c r="S3853" i="5"/>
  <c r="R3853" i="5"/>
  <c r="T3853" i="5" s="1"/>
  <c r="S3852" i="5"/>
  <c r="R3852" i="5"/>
  <c r="T3852" i="5" s="1"/>
  <c r="S3851" i="5"/>
  <c r="R3851" i="5"/>
  <c r="T3851" i="5" s="1"/>
  <c r="S3850" i="5"/>
  <c r="R3850" i="5"/>
  <c r="T3850" i="5" s="1"/>
  <c r="S3849" i="5"/>
  <c r="R3849" i="5"/>
  <c r="T3849" i="5" s="1"/>
  <c r="S3848" i="5"/>
  <c r="R3848" i="5"/>
  <c r="T3848" i="5" s="1"/>
  <c r="T3847" i="5"/>
  <c r="S3847" i="5"/>
  <c r="R3847" i="5"/>
  <c r="T3846" i="5"/>
  <c r="S3846" i="5"/>
  <c r="R3846" i="5"/>
  <c r="S3845" i="5"/>
  <c r="R3845" i="5"/>
  <c r="T3845" i="5" s="1"/>
  <c r="S3844" i="5"/>
  <c r="R3844" i="5"/>
  <c r="T3844" i="5" s="1"/>
  <c r="S3843" i="5"/>
  <c r="R3843" i="5"/>
  <c r="T3843" i="5" s="1"/>
  <c r="S3842" i="5"/>
  <c r="R3842" i="5"/>
  <c r="T3842" i="5" s="1"/>
  <c r="S3841" i="5"/>
  <c r="R3841" i="5"/>
  <c r="T3841" i="5" s="1"/>
  <c r="S3840" i="5"/>
  <c r="R3840" i="5"/>
  <c r="T3840" i="5" s="1"/>
  <c r="T3839" i="5"/>
  <c r="S3839" i="5"/>
  <c r="R3839" i="5"/>
  <c r="T3838" i="5"/>
  <c r="S3838" i="5"/>
  <c r="R3838" i="5"/>
  <c r="S3837" i="5"/>
  <c r="R3837" i="5"/>
  <c r="T3837" i="5" s="1"/>
  <c r="S3836" i="5"/>
  <c r="R3836" i="5"/>
  <c r="T3836" i="5" s="1"/>
  <c r="S3835" i="5"/>
  <c r="R3835" i="5"/>
  <c r="T3835" i="5" s="1"/>
  <c r="S3834" i="5"/>
  <c r="R3834" i="5"/>
  <c r="T3834" i="5" s="1"/>
  <c r="S3833" i="5"/>
  <c r="R3833" i="5"/>
  <c r="T3833" i="5" s="1"/>
  <c r="S3832" i="5"/>
  <c r="R3832" i="5"/>
  <c r="T3832" i="5" s="1"/>
  <c r="T3831" i="5"/>
  <c r="S3831" i="5"/>
  <c r="R3831" i="5"/>
  <c r="T3830" i="5"/>
  <c r="S3830" i="5"/>
  <c r="R3830" i="5"/>
  <c r="S3829" i="5"/>
  <c r="R3829" i="5"/>
  <c r="T3829" i="5" s="1"/>
  <c r="S3828" i="5"/>
  <c r="R3828" i="5"/>
  <c r="T3828" i="5" s="1"/>
  <c r="S3827" i="5"/>
  <c r="R3827" i="5"/>
  <c r="T3827" i="5" s="1"/>
  <c r="S3826" i="5"/>
  <c r="R3826" i="5"/>
  <c r="T3826" i="5" s="1"/>
  <c r="S3825" i="5"/>
  <c r="R3825" i="5"/>
  <c r="T3825" i="5" s="1"/>
  <c r="S3824" i="5"/>
  <c r="R3824" i="5"/>
  <c r="T3824" i="5" s="1"/>
  <c r="T3823" i="5"/>
  <c r="S3823" i="5"/>
  <c r="R3823" i="5"/>
  <c r="T3822" i="5"/>
  <c r="S3822" i="5"/>
  <c r="R3822" i="5"/>
  <c r="S3821" i="5"/>
  <c r="R3821" i="5"/>
  <c r="T3821" i="5" s="1"/>
  <c r="S3820" i="5"/>
  <c r="R3820" i="5"/>
  <c r="T3820" i="5" s="1"/>
  <c r="S3819" i="5"/>
  <c r="R3819" i="5"/>
  <c r="T3819" i="5" s="1"/>
  <c r="S3818" i="5"/>
  <c r="R3818" i="5"/>
  <c r="T3818" i="5" s="1"/>
  <c r="S3817" i="5"/>
  <c r="R3817" i="5"/>
  <c r="T3817" i="5" s="1"/>
  <c r="S3816" i="5"/>
  <c r="R3816" i="5"/>
  <c r="T3816" i="5" s="1"/>
  <c r="T3815" i="5"/>
  <c r="S3815" i="5"/>
  <c r="R3815" i="5"/>
  <c r="T3814" i="5"/>
  <c r="S3814" i="5"/>
  <c r="R3814" i="5"/>
  <c r="S3813" i="5"/>
  <c r="R3813" i="5"/>
  <c r="T3813" i="5" s="1"/>
  <c r="S3812" i="5"/>
  <c r="R3812" i="5"/>
  <c r="T3812" i="5" s="1"/>
  <c r="S3811" i="5"/>
  <c r="R3811" i="5"/>
  <c r="T3811" i="5" s="1"/>
  <c r="S3810" i="5"/>
  <c r="R3810" i="5"/>
  <c r="T3810" i="5" s="1"/>
  <c r="S3809" i="5"/>
  <c r="R3809" i="5"/>
  <c r="T3809" i="5" s="1"/>
  <c r="S3808" i="5"/>
  <c r="R3808" i="5"/>
  <c r="T3808" i="5" s="1"/>
  <c r="T3807" i="5"/>
  <c r="S3807" i="5"/>
  <c r="R3807" i="5"/>
  <c r="T3806" i="5"/>
  <c r="S3806" i="5"/>
  <c r="R3806" i="5"/>
  <c r="S3805" i="5"/>
  <c r="R3805" i="5"/>
  <c r="T3805" i="5" s="1"/>
  <c r="S3804" i="5"/>
  <c r="R3804" i="5"/>
  <c r="T3804" i="5" s="1"/>
  <c r="S3803" i="5"/>
  <c r="R3803" i="5"/>
  <c r="T3803" i="5" s="1"/>
  <c r="S3802" i="5"/>
  <c r="R3802" i="5"/>
  <c r="T3802" i="5" s="1"/>
  <c r="S3801" i="5"/>
  <c r="R3801" i="5"/>
  <c r="T3801" i="5" s="1"/>
  <c r="S3800" i="5"/>
  <c r="R3800" i="5"/>
  <c r="T3800" i="5" s="1"/>
  <c r="T3799" i="5"/>
  <c r="S3799" i="5"/>
  <c r="R3799" i="5"/>
  <c r="T3798" i="5"/>
  <c r="S3798" i="5"/>
  <c r="R3798" i="5"/>
  <c r="S3797" i="5"/>
  <c r="R3797" i="5"/>
  <c r="T3797" i="5" s="1"/>
  <c r="S3796" i="5"/>
  <c r="R3796" i="5"/>
  <c r="T3796" i="5" s="1"/>
  <c r="S3795" i="5"/>
  <c r="R3795" i="5"/>
  <c r="T3795" i="5" s="1"/>
  <c r="S3794" i="5"/>
  <c r="R3794" i="5"/>
  <c r="T3794" i="5" s="1"/>
  <c r="S3793" i="5"/>
  <c r="R3793" i="5"/>
  <c r="T3793" i="5" s="1"/>
  <c r="S3792" i="5"/>
  <c r="R3792" i="5"/>
  <c r="T3792" i="5" s="1"/>
  <c r="T3791" i="5"/>
  <c r="S3791" i="5"/>
  <c r="R3791" i="5"/>
  <c r="T3790" i="5"/>
  <c r="S3790" i="5"/>
  <c r="R3790" i="5"/>
  <c r="S3789" i="5"/>
  <c r="R3789" i="5"/>
  <c r="T3789" i="5" s="1"/>
  <c r="S3788" i="5"/>
  <c r="R3788" i="5"/>
  <c r="T3788" i="5" s="1"/>
  <c r="S3787" i="5"/>
  <c r="R3787" i="5"/>
  <c r="T3787" i="5" s="1"/>
  <c r="S3786" i="5"/>
  <c r="R3786" i="5"/>
  <c r="T3786" i="5" s="1"/>
  <c r="S3785" i="5"/>
  <c r="R3785" i="5"/>
  <c r="T3785" i="5" s="1"/>
  <c r="S3784" i="5"/>
  <c r="R3784" i="5"/>
  <c r="T3784" i="5" s="1"/>
  <c r="T3783" i="5"/>
  <c r="S3783" i="5"/>
  <c r="R3783" i="5"/>
  <c r="T3782" i="5"/>
  <c r="S3782" i="5"/>
  <c r="R3782" i="5"/>
  <c r="S3781" i="5"/>
  <c r="R3781" i="5"/>
  <c r="T3781" i="5" s="1"/>
  <c r="S3780" i="5"/>
  <c r="R3780" i="5"/>
  <c r="T3780" i="5" s="1"/>
  <c r="S3779" i="5"/>
  <c r="R3779" i="5"/>
  <c r="T3779" i="5" s="1"/>
  <c r="S3778" i="5"/>
  <c r="R3778" i="5"/>
  <c r="T3778" i="5" s="1"/>
  <c r="S3777" i="5"/>
  <c r="R3777" i="5"/>
  <c r="T3777" i="5" s="1"/>
  <c r="S3776" i="5"/>
  <c r="R3776" i="5"/>
  <c r="T3776" i="5" s="1"/>
  <c r="T3775" i="5"/>
  <c r="S3775" i="5"/>
  <c r="R3775" i="5"/>
  <c r="T3774" i="5"/>
  <c r="S3774" i="5"/>
  <c r="R3774" i="5"/>
  <c r="S3773" i="5"/>
  <c r="R3773" i="5"/>
  <c r="T3773" i="5" s="1"/>
  <c r="S3772" i="5"/>
  <c r="R3772" i="5"/>
  <c r="T3772" i="5" s="1"/>
  <c r="S3771" i="5"/>
  <c r="R3771" i="5"/>
  <c r="T3771" i="5" s="1"/>
  <c r="S3770" i="5"/>
  <c r="R3770" i="5"/>
  <c r="T3770" i="5" s="1"/>
  <c r="S3769" i="5"/>
  <c r="R3769" i="5"/>
  <c r="T3769" i="5" s="1"/>
  <c r="S3768" i="5"/>
  <c r="R3768" i="5"/>
  <c r="T3768" i="5" s="1"/>
  <c r="T3767" i="5"/>
  <c r="S3767" i="5"/>
  <c r="R3767" i="5"/>
  <c r="T3766" i="5"/>
  <c r="S3766" i="5"/>
  <c r="R3766" i="5"/>
  <c r="S3765" i="5"/>
  <c r="R3765" i="5"/>
  <c r="T3765" i="5" s="1"/>
  <c r="S3764" i="5"/>
  <c r="R3764" i="5"/>
  <c r="T3764" i="5" s="1"/>
  <c r="S3763" i="5"/>
  <c r="R3763" i="5"/>
  <c r="T3763" i="5" s="1"/>
  <c r="S3762" i="5"/>
  <c r="R3762" i="5"/>
  <c r="T3762" i="5" s="1"/>
  <c r="S3761" i="5"/>
  <c r="R3761" i="5"/>
  <c r="T3761" i="5" s="1"/>
  <c r="S3760" i="5"/>
  <c r="R3760" i="5"/>
  <c r="T3760" i="5" s="1"/>
  <c r="T3759" i="5"/>
  <c r="S3759" i="5"/>
  <c r="R3759" i="5"/>
  <c r="T3758" i="5"/>
  <c r="S3758" i="5"/>
  <c r="R3758" i="5"/>
  <c r="S3757" i="5"/>
  <c r="R3757" i="5"/>
  <c r="T3757" i="5" s="1"/>
  <c r="S3756" i="5"/>
  <c r="R3756" i="5"/>
  <c r="T3756" i="5" s="1"/>
  <c r="S3755" i="5"/>
  <c r="R3755" i="5"/>
  <c r="T3755" i="5" s="1"/>
  <c r="S3754" i="5"/>
  <c r="R3754" i="5"/>
  <c r="T3754" i="5" s="1"/>
  <c r="S3753" i="5"/>
  <c r="R3753" i="5"/>
  <c r="T3753" i="5" s="1"/>
  <c r="S3752" i="5"/>
  <c r="R3752" i="5"/>
  <c r="T3752" i="5" s="1"/>
  <c r="T3751" i="5"/>
  <c r="S3751" i="5"/>
  <c r="R3751" i="5"/>
  <c r="T3750" i="5"/>
  <c r="S3750" i="5"/>
  <c r="R3750" i="5"/>
  <c r="S3749" i="5"/>
  <c r="R3749" i="5"/>
  <c r="T3749" i="5" s="1"/>
  <c r="S3748" i="5"/>
  <c r="R3748" i="5"/>
  <c r="T3748" i="5" s="1"/>
  <c r="S3747" i="5"/>
  <c r="R3747" i="5"/>
  <c r="T3747" i="5" s="1"/>
  <c r="S3746" i="5"/>
  <c r="R3746" i="5"/>
  <c r="T3746" i="5" s="1"/>
  <c r="S3745" i="5"/>
  <c r="R3745" i="5"/>
  <c r="T3745" i="5" s="1"/>
  <c r="S3744" i="5"/>
  <c r="R3744" i="5"/>
  <c r="T3744" i="5" s="1"/>
  <c r="T3743" i="5"/>
  <c r="S3743" i="5"/>
  <c r="R3743" i="5"/>
  <c r="T3742" i="5"/>
  <c r="S3742" i="5"/>
  <c r="R3742" i="5"/>
  <c r="S3741" i="5"/>
  <c r="R3741" i="5"/>
  <c r="T3741" i="5" s="1"/>
  <c r="S3740" i="5"/>
  <c r="R3740" i="5"/>
  <c r="T3740" i="5" s="1"/>
  <c r="S3739" i="5"/>
  <c r="R3739" i="5"/>
  <c r="T3739" i="5" s="1"/>
  <c r="S3738" i="5"/>
  <c r="R3738" i="5"/>
  <c r="T3738" i="5" s="1"/>
  <c r="S3737" i="5"/>
  <c r="R3737" i="5"/>
  <c r="T3737" i="5" s="1"/>
  <c r="S3736" i="5"/>
  <c r="R3736" i="5"/>
  <c r="T3736" i="5" s="1"/>
  <c r="T3735" i="5"/>
  <c r="S3735" i="5"/>
  <c r="R3735" i="5"/>
  <c r="T3734" i="5"/>
  <c r="S3734" i="5"/>
  <c r="R3734" i="5"/>
  <c r="S3733" i="5"/>
  <c r="R3733" i="5"/>
  <c r="T3733" i="5" s="1"/>
  <c r="S3732" i="5"/>
  <c r="R3732" i="5"/>
  <c r="T3732" i="5" s="1"/>
  <c r="S3731" i="5"/>
  <c r="R3731" i="5"/>
  <c r="T3731" i="5" s="1"/>
  <c r="S3730" i="5"/>
  <c r="R3730" i="5"/>
  <c r="T3730" i="5" s="1"/>
  <c r="S3729" i="5"/>
  <c r="R3729" i="5"/>
  <c r="T3729" i="5" s="1"/>
  <c r="S3728" i="5"/>
  <c r="R3728" i="5"/>
  <c r="T3728" i="5" s="1"/>
  <c r="T3727" i="5"/>
  <c r="S3727" i="5"/>
  <c r="R3727" i="5"/>
  <c r="T3726" i="5"/>
  <c r="S3726" i="5"/>
  <c r="R3726" i="5"/>
  <c r="S3725" i="5"/>
  <c r="R3725" i="5"/>
  <c r="T3725" i="5" s="1"/>
  <c r="S3724" i="5"/>
  <c r="R3724" i="5"/>
  <c r="T3724" i="5" s="1"/>
  <c r="S3723" i="5"/>
  <c r="R3723" i="5"/>
  <c r="T3723" i="5" s="1"/>
  <c r="S3722" i="5"/>
  <c r="R3722" i="5"/>
  <c r="T3722" i="5" s="1"/>
  <c r="S3721" i="5"/>
  <c r="R3721" i="5"/>
  <c r="T3721" i="5" s="1"/>
  <c r="S3720" i="5"/>
  <c r="R3720" i="5"/>
  <c r="T3720" i="5" s="1"/>
  <c r="T3719" i="5"/>
  <c r="S3719" i="5"/>
  <c r="R3719" i="5"/>
  <c r="T3718" i="5"/>
  <c r="S3718" i="5"/>
  <c r="R3718" i="5"/>
  <c r="S3717" i="5"/>
  <c r="R3717" i="5"/>
  <c r="T3717" i="5" s="1"/>
  <c r="S3716" i="5"/>
  <c r="R3716" i="5"/>
  <c r="T3716" i="5" s="1"/>
  <c r="S3715" i="5"/>
  <c r="R3715" i="5"/>
  <c r="T3715" i="5" s="1"/>
  <c r="S3714" i="5"/>
  <c r="R3714" i="5"/>
  <c r="T3714" i="5" s="1"/>
  <c r="S3713" i="5"/>
  <c r="R3713" i="5"/>
  <c r="T3713" i="5" s="1"/>
  <c r="S3712" i="5"/>
  <c r="R3712" i="5"/>
  <c r="T3712" i="5" s="1"/>
  <c r="T3711" i="5"/>
  <c r="S3711" i="5"/>
  <c r="R3711" i="5"/>
  <c r="T3710" i="5"/>
  <c r="S3710" i="5"/>
  <c r="R3710" i="5"/>
  <c r="S3709" i="5"/>
  <c r="R3709" i="5"/>
  <c r="T3709" i="5" s="1"/>
  <c r="S3708" i="5"/>
  <c r="R3708" i="5"/>
  <c r="T3708" i="5" s="1"/>
  <c r="S3707" i="5"/>
  <c r="R3707" i="5"/>
  <c r="T3707" i="5" s="1"/>
  <c r="S3706" i="5"/>
  <c r="R3706" i="5"/>
  <c r="T3706" i="5" s="1"/>
  <c r="S3705" i="5"/>
  <c r="R3705" i="5"/>
  <c r="T3705" i="5" s="1"/>
  <c r="S3704" i="5"/>
  <c r="R3704" i="5"/>
  <c r="T3704" i="5" s="1"/>
  <c r="T3703" i="5"/>
  <c r="S3703" i="5"/>
  <c r="R3703" i="5"/>
  <c r="T3702" i="5"/>
  <c r="S3702" i="5"/>
  <c r="R3702" i="5"/>
  <c r="S3701" i="5"/>
  <c r="R3701" i="5"/>
  <c r="T3701" i="5" s="1"/>
  <c r="S3700" i="5"/>
  <c r="R3700" i="5"/>
  <c r="T3700" i="5" s="1"/>
  <c r="S3699" i="5"/>
  <c r="R3699" i="5"/>
  <c r="T3699" i="5" s="1"/>
  <c r="S3698" i="5"/>
  <c r="R3698" i="5"/>
  <c r="T3698" i="5" s="1"/>
  <c r="S3697" i="5"/>
  <c r="R3697" i="5"/>
  <c r="T3697" i="5" s="1"/>
  <c r="S3696" i="5"/>
  <c r="R3696" i="5"/>
  <c r="T3696" i="5" s="1"/>
  <c r="T3695" i="5"/>
  <c r="S3695" i="5"/>
  <c r="R3695" i="5"/>
  <c r="T3694" i="5"/>
  <c r="S3694" i="5"/>
  <c r="R3694" i="5"/>
  <c r="S3693" i="5"/>
  <c r="R3693" i="5"/>
  <c r="T3693" i="5" s="1"/>
  <c r="S3692" i="5"/>
  <c r="R3692" i="5"/>
  <c r="T3692" i="5" s="1"/>
  <c r="S3691" i="5"/>
  <c r="R3691" i="5"/>
  <c r="T3691" i="5" s="1"/>
  <c r="S3690" i="5"/>
  <c r="R3690" i="5"/>
  <c r="T3690" i="5" s="1"/>
  <c r="S3689" i="5"/>
  <c r="R3689" i="5"/>
  <c r="T3689" i="5" s="1"/>
  <c r="S3688" i="5"/>
  <c r="R3688" i="5"/>
  <c r="T3688" i="5" s="1"/>
  <c r="T3687" i="5"/>
  <c r="S3687" i="5"/>
  <c r="R3687" i="5"/>
  <c r="T3686" i="5"/>
  <c r="S3686" i="5"/>
  <c r="R3686" i="5"/>
  <c r="S3685" i="5"/>
  <c r="R3685" i="5"/>
  <c r="T3685" i="5" s="1"/>
  <c r="S3684" i="5"/>
  <c r="R3684" i="5"/>
  <c r="T3684" i="5" s="1"/>
  <c r="S3683" i="5"/>
  <c r="R3683" i="5"/>
  <c r="T3683" i="5" s="1"/>
  <c r="S3682" i="5"/>
  <c r="R3682" i="5"/>
  <c r="T3682" i="5" s="1"/>
  <c r="S3681" i="5"/>
  <c r="R3681" i="5"/>
  <c r="T3681" i="5" s="1"/>
  <c r="S3680" i="5"/>
  <c r="R3680" i="5"/>
  <c r="T3680" i="5" s="1"/>
  <c r="T3679" i="5"/>
  <c r="S3679" i="5"/>
  <c r="R3679" i="5"/>
  <c r="T3678" i="5"/>
  <c r="S3678" i="5"/>
  <c r="R3678" i="5"/>
  <c r="S3677" i="5"/>
  <c r="R3677" i="5"/>
  <c r="T3677" i="5" s="1"/>
  <c r="S3676" i="5"/>
  <c r="R3676" i="5"/>
  <c r="T3676" i="5" s="1"/>
  <c r="S3675" i="5"/>
  <c r="R3675" i="5"/>
  <c r="T3675" i="5" s="1"/>
  <c r="S3674" i="5"/>
  <c r="R3674" i="5"/>
  <c r="T3674" i="5" s="1"/>
  <c r="S3673" i="5"/>
  <c r="R3673" i="5"/>
  <c r="T3673" i="5" s="1"/>
  <c r="S3672" i="5"/>
  <c r="R3672" i="5"/>
  <c r="T3672" i="5" s="1"/>
  <c r="T3671" i="5"/>
  <c r="S3671" i="5"/>
  <c r="R3671" i="5"/>
  <c r="T3670" i="5"/>
  <c r="S3670" i="5"/>
  <c r="R3670" i="5"/>
  <c r="S3669" i="5"/>
  <c r="R3669" i="5"/>
  <c r="T3669" i="5" s="1"/>
  <c r="S3668" i="5"/>
  <c r="R3668" i="5"/>
  <c r="T3668" i="5" s="1"/>
  <c r="S3667" i="5"/>
  <c r="R3667" i="5"/>
  <c r="T3667" i="5" s="1"/>
  <c r="S3666" i="5"/>
  <c r="R3666" i="5"/>
  <c r="T3666" i="5" s="1"/>
  <c r="S3665" i="5"/>
  <c r="R3665" i="5"/>
  <c r="T3665" i="5" s="1"/>
  <c r="S3664" i="5"/>
  <c r="R3664" i="5"/>
  <c r="T3664" i="5" s="1"/>
  <c r="T3663" i="5"/>
  <c r="S3663" i="5"/>
  <c r="R3663" i="5"/>
  <c r="T3662" i="5"/>
  <c r="S3662" i="5"/>
  <c r="R3662" i="5"/>
  <c r="S3661" i="5"/>
  <c r="R3661" i="5"/>
  <c r="T3661" i="5" s="1"/>
  <c r="S3660" i="5"/>
  <c r="R3660" i="5"/>
  <c r="T3660" i="5" s="1"/>
  <c r="S3659" i="5"/>
  <c r="R3659" i="5"/>
  <c r="T3659" i="5" s="1"/>
  <c r="S3658" i="5"/>
  <c r="R3658" i="5"/>
  <c r="T3658" i="5" s="1"/>
  <c r="S3657" i="5"/>
  <c r="R3657" i="5"/>
  <c r="T3657" i="5" s="1"/>
  <c r="S3656" i="5"/>
  <c r="R3656" i="5"/>
  <c r="T3656" i="5" s="1"/>
  <c r="T3655" i="5"/>
  <c r="S3655" i="5"/>
  <c r="R3655" i="5"/>
  <c r="T3654" i="5"/>
  <c r="S3654" i="5"/>
  <c r="R3654" i="5"/>
  <c r="S3653" i="5"/>
  <c r="R3653" i="5"/>
  <c r="T3653" i="5" s="1"/>
  <c r="S3652" i="5"/>
  <c r="R3652" i="5"/>
  <c r="T3652" i="5" s="1"/>
  <c r="S3651" i="5"/>
  <c r="R3651" i="5"/>
  <c r="T3651" i="5" s="1"/>
  <c r="S3650" i="5"/>
  <c r="R3650" i="5"/>
  <c r="T3650" i="5" s="1"/>
  <c r="S3649" i="5"/>
  <c r="R3649" i="5"/>
  <c r="T3649" i="5" s="1"/>
  <c r="S3648" i="5"/>
  <c r="R3648" i="5"/>
  <c r="T3648" i="5" s="1"/>
  <c r="T3647" i="5"/>
  <c r="S3647" i="5"/>
  <c r="R3647" i="5"/>
  <c r="T3646" i="5"/>
  <c r="S3646" i="5"/>
  <c r="R3646" i="5"/>
  <c r="S3645" i="5"/>
  <c r="R3645" i="5"/>
  <c r="T3645" i="5" s="1"/>
  <c r="S3644" i="5"/>
  <c r="R3644" i="5"/>
  <c r="T3644" i="5" s="1"/>
  <c r="S3643" i="5"/>
  <c r="R3643" i="5"/>
  <c r="T3643" i="5" s="1"/>
  <c r="S3642" i="5"/>
  <c r="R3642" i="5"/>
  <c r="T3642" i="5" s="1"/>
  <c r="S3641" i="5"/>
  <c r="R3641" i="5"/>
  <c r="T3641" i="5" s="1"/>
  <c r="S3640" i="5"/>
  <c r="R3640" i="5"/>
  <c r="T3640" i="5" s="1"/>
  <c r="T3639" i="5"/>
  <c r="S3639" i="5"/>
  <c r="R3639" i="5"/>
  <c r="T3638" i="5"/>
  <c r="S3638" i="5"/>
  <c r="R3638" i="5"/>
  <c r="S3637" i="5"/>
  <c r="R3637" i="5"/>
  <c r="T3637" i="5" s="1"/>
  <c r="S3636" i="5"/>
  <c r="R3636" i="5"/>
  <c r="T3636" i="5" s="1"/>
  <c r="S3635" i="5"/>
  <c r="R3635" i="5"/>
  <c r="T3635" i="5" s="1"/>
  <c r="S3634" i="5"/>
  <c r="R3634" i="5"/>
  <c r="T3634" i="5" s="1"/>
  <c r="S3633" i="5"/>
  <c r="R3633" i="5"/>
  <c r="T3633" i="5" s="1"/>
  <c r="S3632" i="5"/>
  <c r="R3632" i="5"/>
  <c r="T3632" i="5" s="1"/>
  <c r="T3631" i="5"/>
  <c r="S3631" i="5"/>
  <c r="R3631" i="5"/>
  <c r="T3630" i="5"/>
  <c r="S3630" i="5"/>
  <c r="R3630" i="5"/>
  <c r="S3629" i="5"/>
  <c r="R3629" i="5"/>
  <c r="T3629" i="5" s="1"/>
  <c r="S3628" i="5"/>
  <c r="R3628" i="5"/>
  <c r="T3628" i="5" s="1"/>
  <c r="S3627" i="5"/>
  <c r="R3627" i="5"/>
  <c r="T3627" i="5" s="1"/>
  <c r="S3626" i="5"/>
  <c r="R3626" i="5"/>
  <c r="T3626" i="5" s="1"/>
  <c r="S3625" i="5"/>
  <c r="R3625" i="5"/>
  <c r="T3625" i="5" s="1"/>
  <c r="S3624" i="5"/>
  <c r="R3624" i="5"/>
  <c r="T3624" i="5" s="1"/>
  <c r="T3623" i="5"/>
  <c r="S3623" i="5"/>
  <c r="R3623" i="5"/>
  <c r="T3622" i="5"/>
  <c r="S3622" i="5"/>
  <c r="R3622" i="5"/>
  <c r="S3621" i="5"/>
  <c r="R3621" i="5"/>
  <c r="T3621" i="5" s="1"/>
  <c r="S3620" i="5"/>
  <c r="R3620" i="5"/>
  <c r="T3620" i="5" s="1"/>
  <c r="S3619" i="5"/>
  <c r="R3619" i="5"/>
  <c r="T3619" i="5" s="1"/>
  <c r="S3618" i="5"/>
  <c r="R3618" i="5"/>
  <c r="T3618" i="5" s="1"/>
  <c r="S3617" i="5"/>
  <c r="R3617" i="5"/>
  <c r="T3617" i="5" s="1"/>
  <c r="S3616" i="5"/>
  <c r="R3616" i="5"/>
  <c r="T3616" i="5" s="1"/>
  <c r="T3615" i="5"/>
  <c r="S3615" i="5"/>
  <c r="R3615" i="5"/>
  <c r="T3614" i="5"/>
  <c r="S3614" i="5"/>
  <c r="R3614" i="5"/>
  <c r="S3613" i="5"/>
  <c r="R3613" i="5"/>
  <c r="T3613" i="5" s="1"/>
  <c r="S3612" i="5"/>
  <c r="R3612" i="5"/>
  <c r="T3612" i="5" s="1"/>
  <c r="S3611" i="5"/>
  <c r="R3611" i="5"/>
  <c r="T3611" i="5" s="1"/>
  <c r="S3610" i="5"/>
  <c r="R3610" i="5"/>
  <c r="T3610" i="5" s="1"/>
  <c r="S3609" i="5"/>
  <c r="R3609" i="5"/>
  <c r="T3609" i="5" s="1"/>
  <c r="S3608" i="5"/>
  <c r="R3608" i="5"/>
  <c r="T3608" i="5" s="1"/>
  <c r="T3607" i="5"/>
  <c r="S3607" i="5"/>
  <c r="R3607" i="5"/>
  <c r="T3606" i="5"/>
  <c r="S3606" i="5"/>
  <c r="R3606" i="5"/>
  <c r="S3605" i="5"/>
  <c r="R3605" i="5"/>
  <c r="T3605" i="5" s="1"/>
  <c r="S3604" i="5"/>
  <c r="R3604" i="5"/>
  <c r="T3604" i="5" s="1"/>
  <c r="S3603" i="5"/>
  <c r="R3603" i="5"/>
  <c r="T3603" i="5" s="1"/>
  <c r="S3602" i="5"/>
  <c r="R3602" i="5"/>
  <c r="T3602" i="5" s="1"/>
  <c r="S3601" i="5"/>
  <c r="R3601" i="5"/>
  <c r="T3601" i="5" s="1"/>
  <c r="S3600" i="5"/>
  <c r="R3600" i="5"/>
  <c r="T3600" i="5" s="1"/>
  <c r="T3599" i="5"/>
  <c r="S3599" i="5"/>
  <c r="R3599" i="5"/>
  <c r="T3598" i="5"/>
  <c r="S3598" i="5"/>
  <c r="R3598" i="5"/>
  <c r="S3597" i="5"/>
  <c r="R3597" i="5"/>
  <c r="T3597" i="5" s="1"/>
  <c r="S3596" i="5"/>
  <c r="R3596" i="5"/>
  <c r="T3596" i="5" s="1"/>
  <c r="S3595" i="5"/>
  <c r="R3595" i="5"/>
  <c r="T3595" i="5" s="1"/>
  <c r="S3594" i="5"/>
  <c r="R3594" i="5"/>
  <c r="T3594" i="5" s="1"/>
  <c r="S3593" i="5"/>
  <c r="R3593" i="5"/>
  <c r="T3593" i="5" s="1"/>
  <c r="S3592" i="5"/>
  <c r="R3592" i="5"/>
  <c r="T3592" i="5" s="1"/>
  <c r="T3591" i="5"/>
  <c r="S3591" i="5"/>
  <c r="R3591" i="5"/>
  <c r="T3590" i="5"/>
  <c r="S3590" i="5"/>
  <c r="R3590" i="5"/>
  <c r="S3589" i="5"/>
  <c r="R3589" i="5"/>
  <c r="T3589" i="5" s="1"/>
  <c r="S3588" i="5"/>
  <c r="R3588" i="5"/>
  <c r="T3588" i="5" s="1"/>
  <c r="S3587" i="5"/>
  <c r="R3587" i="5"/>
  <c r="T3587" i="5" s="1"/>
  <c r="S3586" i="5"/>
  <c r="R3586" i="5"/>
  <c r="T3586" i="5" s="1"/>
  <c r="S3585" i="5"/>
  <c r="R3585" i="5"/>
  <c r="T3585" i="5" s="1"/>
  <c r="S3584" i="5"/>
  <c r="R3584" i="5"/>
  <c r="T3584" i="5" s="1"/>
  <c r="T3583" i="5"/>
  <c r="S3583" i="5"/>
  <c r="R3583" i="5"/>
  <c r="T3582" i="5"/>
  <c r="S3582" i="5"/>
  <c r="R3582" i="5"/>
  <c r="S3581" i="5"/>
  <c r="R3581" i="5"/>
  <c r="T3581" i="5" s="1"/>
  <c r="S3580" i="5"/>
  <c r="R3580" i="5"/>
  <c r="T3580" i="5" s="1"/>
  <c r="S3579" i="5"/>
  <c r="R3579" i="5"/>
  <c r="T3579" i="5" s="1"/>
  <c r="S3578" i="5"/>
  <c r="R3578" i="5"/>
  <c r="T3578" i="5" s="1"/>
  <c r="S3577" i="5"/>
  <c r="R3577" i="5"/>
  <c r="T3577" i="5" s="1"/>
  <c r="S3576" i="5"/>
  <c r="R3576" i="5"/>
  <c r="T3576" i="5" s="1"/>
  <c r="T3575" i="5"/>
  <c r="S3575" i="5"/>
  <c r="R3575" i="5"/>
  <c r="T3574" i="5"/>
  <c r="S3574" i="5"/>
  <c r="R3574" i="5"/>
  <c r="S3573" i="5"/>
  <c r="R3573" i="5"/>
  <c r="T3573" i="5" s="1"/>
  <c r="S3572" i="5"/>
  <c r="R3572" i="5"/>
  <c r="T3572" i="5" s="1"/>
  <c r="S3571" i="5"/>
  <c r="R3571" i="5"/>
  <c r="T3571" i="5" s="1"/>
  <c r="S3570" i="5"/>
  <c r="R3570" i="5"/>
  <c r="T3570" i="5" s="1"/>
  <c r="S3569" i="5"/>
  <c r="R3569" i="5"/>
  <c r="T3569" i="5" s="1"/>
  <c r="S3568" i="5"/>
  <c r="R3568" i="5"/>
  <c r="T3568" i="5" s="1"/>
  <c r="T3567" i="5"/>
  <c r="S3567" i="5"/>
  <c r="R3567" i="5"/>
  <c r="T3566" i="5"/>
  <c r="S3566" i="5"/>
  <c r="R3566" i="5"/>
  <c r="S3565" i="5"/>
  <c r="R3565" i="5"/>
  <c r="T3565" i="5" s="1"/>
  <c r="S3564" i="5"/>
  <c r="R3564" i="5"/>
  <c r="T3564" i="5" s="1"/>
  <c r="S3563" i="5"/>
  <c r="R3563" i="5"/>
  <c r="T3563" i="5" s="1"/>
  <c r="S3562" i="5"/>
  <c r="R3562" i="5"/>
  <c r="T3562" i="5" s="1"/>
  <c r="S3561" i="5"/>
  <c r="R3561" i="5"/>
  <c r="T3561" i="5" s="1"/>
  <c r="S3560" i="5"/>
  <c r="R3560" i="5"/>
  <c r="T3560" i="5" s="1"/>
  <c r="T3559" i="5"/>
  <c r="S3559" i="5"/>
  <c r="R3559" i="5"/>
  <c r="T3558" i="5"/>
  <c r="S3558" i="5"/>
  <c r="R3558" i="5"/>
  <c r="S3557" i="5"/>
  <c r="R3557" i="5"/>
  <c r="T3557" i="5" s="1"/>
  <c r="S3556" i="5"/>
  <c r="R3556" i="5"/>
  <c r="T3556" i="5" s="1"/>
  <c r="S3555" i="5"/>
  <c r="R3555" i="5"/>
  <c r="T3555" i="5" s="1"/>
  <c r="S3554" i="5"/>
  <c r="R3554" i="5"/>
  <c r="T3554" i="5" s="1"/>
  <c r="S3553" i="5"/>
  <c r="R3553" i="5"/>
  <c r="T3553" i="5" s="1"/>
  <c r="S3552" i="5"/>
  <c r="R3552" i="5"/>
  <c r="T3552" i="5" s="1"/>
  <c r="T3551" i="5"/>
  <c r="S3551" i="5"/>
  <c r="R3551" i="5"/>
  <c r="T3550" i="5"/>
  <c r="S3550" i="5"/>
  <c r="R3550" i="5"/>
  <c r="S3549" i="5"/>
  <c r="R3549" i="5"/>
  <c r="T3549" i="5" s="1"/>
  <c r="S3548" i="5"/>
  <c r="R3548" i="5"/>
  <c r="T3548" i="5" s="1"/>
  <c r="S3547" i="5"/>
  <c r="R3547" i="5"/>
  <c r="T3547" i="5" s="1"/>
  <c r="S3546" i="5"/>
  <c r="R3546" i="5"/>
  <c r="T3546" i="5" s="1"/>
  <c r="S3545" i="5"/>
  <c r="R3545" i="5"/>
  <c r="T3545" i="5" s="1"/>
  <c r="S3544" i="5"/>
  <c r="R3544" i="5"/>
  <c r="T3544" i="5" s="1"/>
  <c r="T3543" i="5"/>
  <c r="S3543" i="5"/>
  <c r="R3543" i="5"/>
  <c r="T3542" i="5"/>
  <c r="S3542" i="5"/>
  <c r="R3542" i="5"/>
  <c r="S3541" i="5"/>
  <c r="R3541" i="5"/>
  <c r="T3541" i="5" s="1"/>
  <c r="S3540" i="5"/>
  <c r="R3540" i="5"/>
  <c r="T3540" i="5" s="1"/>
  <c r="S3539" i="5"/>
  <c r="R3539" i="5"/>
  <c r="T3539" i="5" s="1"/>
  <c r="S3538" i="5"/>
  <c r="R3538" i="5"/>
  <c r="T3538" i="5" s="1"/>
  <c r="S3537" i="5"/>
  <c r="R3537" i="5"/>
  <c r="T3537" i="5" s="1"/>
  <c r="S3536" i="5"/>
  <c r="R3536" i="5"/>
  <c r="T3536" i="5" s="1"/>
  <c r="T3535" i="5"/>
  <c r="S3535" i="5"/>
  <c r="R3535" i="5"/>
  <c r="T3534" i="5"/>
  <c r="S3534" i="5"/>
  <c r="R3534" i="5"/>
  <c r="S3533" i="5"/>
  <c r="R3533" i="5"/>
  <c r="T3533" i="5" s="1"/>
  <c r="S3532" i="5"/>
  <c r="R3532" i="5"/>
  <c r="T3532" i="5" s="1"/>
  <c r="S3531" i="5"/>
  <c r="R3531" i="5"/>
  <c r="T3531" i="5" s="1"/>
  <c r="S3530" i="5"/>
  <c r="R3530" i="5"/>
  <c r="T3530" i="5" s="1"/>
  <c r="S3529" i="5"/>
  <c r="R3529" i="5"/>
  <c r="T3529" i="5" s="1"/>
  <c r="S3528" i="5"/>
  <c r="R3528" i="5"/>
  <c r="T3528" i="5" s="1"/>
  <c r="T3527" i="5"/>
  <c r="S3527" i="5"/>
  <c r="R3527" i="5"/>
  <c r="T3526" i="5"/>
  <c r="S3526" i="5"/>
  <c r="R3526" i="5"/>
  <c r="S3525" i="5"/>
  <c r="R3525" i="5"/>
  <c r="T3525" i="5" s="1"/>
  <c r="S3524" i="5"/>
  <c r="R3524" i="5"/>
  <c r="T3524" i="5" s="1"/>
  <c r="S3523" i="5"/>
  <c r="R3523" i="5"/>
  <c r="T3523" i="5" s="1"/>
  <c r="S3522" i="5"/>
  <c r="R3522" i="5"/>
  <c r="T3522" i="5" s="1"/>
  <c r="S3521" i="5"/>
  <c r="R3521" i="5"/>
  <c r="T3521" i="5" s="1"/>
  <c r="S3520" i="5"/>
  <c r="R3520" i="5"/>
  <c r="T3520" i="5" s="1"/>
  <c r="T3519" i="5"/>
  <c r="S3519" i="5"/>
  <c r="R3519" i="5"/>
  <c r="T3518" i="5"/>
  <c r="S3518" i="5"/>
  <c r="R3518" i="5"/>
  <c r="S3517" i="5"/>
  <c r="R3517" i="5"/>
  <c r="T3517" i="5" s="1"/>
  <c r="S3516" i="5"/>
  <c r="R3516" i="5"/>
  <c r="T3516" i="5" s="1"/>
  <c r="S3515" i="5"/>
  <c r="R3515" i="5"/>
  <c r="T3515" i="5" s="1"/>
  <c r="S3514" i="5"/>
  <c r="R3514" i="5"/>
  <c r="T3514" i="5" s="1"/>
  <c r="S3513" i="5"/>
  <c r="R3513" i="5"/>
  <c r="T3513" i="5" s="1"/>
  <c r="S3512" i="5"/>
  <c r="R3512" i="5"/>
  <c r="T3512" i="5" s="1"/>
  <c r="T3511" i="5"/>
  <c r="S3511" i="5"/>
  <c r="R3511" i="5"/>
  <c r="T3510" i="5"/>
  <c r="S3510" i="5"/>
  <c r="R3510" i="5"/>
  <c r="S3509" i="5"/>
  <c r="R3509" i="5"/>
  <c r="T3509" i="5" s="1"/>
  <c r="S3508" i="5"/>
  <c r="R3508" i="5"/>
  <c r="T3508" i="5" s="1"/>
  <c r="S3507" i="5"/>
  <c r="R3507" i="5"/>
  <c r="T3507" i="5" s="1"/>
  <c r="S3506" i="5"/>
  <c r="R3506" i="5"/>
  <c r="T3506" i="5" s="1"/>
  <c r="S3505" i="5"/>
  <c r="R3505" i="5"/>
  <c r="T3505" i="5" s="1"/>
  <c r="S3504" i="5"/>
  <c r="R3504" i="5"/>
  <c r="T3504" i="5" s="1"/>
  <c r="T3503" i="5"/>
  <c r="S3503" i="5"/>
  <c r="R3503" i="5"/>
  <c r="T3502" i="5"/>
  <c r="S3502" i="5"/>
  <c r="R3502" i="5"/>
  <c r="S3501" i="5"/>
  <c r="R3501" i="5"/>
  <c r="T3501" i="5" s="1"/>
  <c r="S3500" i="5"/>
  <c r="R3500" i="5"/>
  <c r="T3500" i="5" s="1"/>
  <c r="S3499" i="5"/>
  <c r="R3499" i="5"/>
  <c r="T3499" i="5" s="1"/>
  <c r="S3498" i="5"/>
  <c r="R3498" i="5"/>
  <c r="T3498" i="5" s="1"/>
  <c r="S3497" i="5"/>
  <c r="R3497" i="5"/>
  <c r="T3497" i="5" s="1"/>
  <c r="S3496" i="5"/>
  <c r="R3496" i="5"/>
  <c r="T3496" i="5" s="1"/>
  <c r="T3495" i="5"/>
  <c r="S3495" i="5"/>
  <c r="R3495" i="5"/>
  <c r="T3494" i="5"/>
  <c r="S3494" i="5"/>
  <c r="R3494" i="5"/>
  <c r="S3493" i="5"/>
  <c r="R3493" i="5"/>
  <c r="T3493" i="5" s="1"/>
  <c r="S3492" i="5"/>
  <c r="R3492" i="5"/>
  <c r="T3492" i="5" s="1"/>
  <c r="S3491" i="5"/>
  <c r="R3491" i="5"/>
  <c r="T3491" i="5" s="1"/>
  <c r="S3490" i="5"/>
  <c r="R3490" i="5"/>
  <c r="T3490" i="5" s="1"/>
  <c r="S3489" i="5"/>
  <c r="R3489" i="5"/>
  <c r="T3489" i="5" s="1"/>
  <c r="S3488" i="5"/>
  <c r="R3488" i="5"/>
  <c r="T3488" i="5" s="1"/>
  <c r="T3487" i="5"/>
  <c r="S3487" i="5"/>
  <c r="R3487" i="5"/>
  <c r="T3486" i="5"/>
  <c r="S3486" i="5"/>
  <c r="R3486" i="5"/>
  <c r="S3485" i="5"/>
  <c r="R3485" i="5"/>
  <c r="T3485" i="5" s="1"/>
  <c r="S3484" i="5"/>
  <c r="R3484" i="5"/>
  <c r="T3484" i="5" s="1"/>
  <c r="S3483" i="5"/>
  <c r="R3483" i="5"/>
  <c r="T3483" i="5" s="1"/>
  <c r="S3482" i="5"/>
  <c r="R3482" i="5"/>
  <c r="T3482" i="5" s="1"/>
  <c r="S3481" i="5"/>
  <c r="R3481" i="5"/>
  <c r="T3481" i="5" s="1"/>
  <c r="S3480" i="5"/>
  <c r="R3480" i="5"/>
  <c r="T3480" i="5" s="1"/>
  <c r="T3479" i="5"/>
  <c r="S3479" i="5"/>
  <c r="R3479" i="5"/>
  <c r="T3478" i="5"/>
  <c r="S3478" i="5"/>
  <c r="R3478" i="5"/>
  <c r="S3477" i="5"/>
  <c r="R3477" i="5"/>
  <c r="T3477" i="5" s="1"/>
  <c r="S3476" i="5"/>
  <c r="R3476" i="5"/>
  <c r="T3476" i="5" s="1"/>
  <c r="S3475" i="5"/>
  <c r="R3475" i="5"/>
  <c r="T3475" i="5" s="1"/>
  <c r="S3474" i="5"/>
  <c r="R3474" i="5"/>
  <c r="T3474" i="5" s="1"/>
  <c r="S3473" i="5"/>
  <c r="R3473" i="5"/>
  <c r="T3473" i="5" s="1"/>
  <c r="S3472" i="5"/>
  <c r="R3472" i="5"/>
  <c r="T3472" i="5" s="1"/>
  <c r="T3471" i="5"/>
  <c r="S3471" i="5"/>
  <c r="R3471" i="5"/>
  <c r="T3470" i="5"/>
  <c r="S3470" i="5"/>
  <c r="R3470" i="5"/>
  <c r="S3469" i="5"/>
  <c r="R3469" i="5"/>
  <c r="T3469" i="5" s="1"/>
  <c r="S3468" i="5"/>
  <c r="R3468" i="5"/>
  <c r="T3468" i="5" s="1"/>
  <c r="S3467" i="5"/>
  <c r="R3467" i="5"/>
  <c r="T3467" i="5" s="1"/>
  <c r="S3466" i="5"/>
  <c r="R3466" i="5"/>
  <c r="T3466" i="5" s="1"/>
  <c r="S3465" i="5"/>
  <c r="R3465" i="5"/>
  <c r="T3465" i="5" s="1"/>
  <c r="S3464" i="5"/>
  <c r="R3464" i="5"/>
  <c r="T3464" i="5" s="1"/>
  <c r="T3463" i="5"/>
  <c r="S3463" i="5"/>
  <c r="R3463" i="5"/>
  <c r="T3462" i="5"/>
  <c r="S3462" i="5"/>
  <c r="R3462" i="5"/>
  <c r="S3461" i="5"/>
  <c r="R3461" i="5"/>
  <c r="T3461" i="5" s="1"/>
  <c r="S3460" i="5"/>
  <c r="R3460" i="5"/>
  <c r="T3460" i="5" s="1"/>
  <c r="S3459" i="5"/>
  <c r="R3459" i="5"/>
  <c r="T3459" i="5" s="1"/>
  <c r="S3458" i="5"/>
  <c r="R3458" i="5"/>
  <c r="T3458" i="5" s="1"/>
  <c r="S3457" i="5"/>
  <c r="R3457" i="5"/>
  <c r="T3457" i="5" s="1"/>
  <c r="S3456" i="5"/>
  <c r="R3456" i="5"/>
  <c r="T3456" i="5" s="1"/>
  <c r="T3455" i="5"/>
  <c r="S3455" i="5"/>
  <c r="R3455" i="5"/>
  <c r="T3454" i="5"/>
  <c r="S3454" i="5"/>
  <c r="R3454" i="5"/>
  <c r="S3453" i="5"/>
  <c r="R3453" i="5"/>
  <c r="T3453" i="5" s="1"/>
  <c r="S3452" i="5"/>
  <c r="R3452" i="5"/>
  <c r="T3452" i="5" s="1"/>
  <c r="S3451" i="5"/>
  <c r="R3451" i="5"/>
  <c r="T3451" i="5" s="1"/>
  <c r="S3450" i="5"/>
  <c r="R3450" i="5"/>
  <c r="T3450" i="5" s="1"/>
  <c r="S3449" i="5"/>
  <c r="R3449" i="5"/>
  <c r="T3449" i="5" s="1"/>
  <c r="S3448" i="5"/>
  <c r="R3448" i="5"/>
  <c r="T3448" i="5" s="1"/>
  <c r="S3447" i="5"/>
  <c r="R3447" i="5"/>
  <c r="T3447" i="5" s="1"/>
  <c r="T3446" i="5"/>
  <c r="S3446" i="5"/>
  <c r="R3446" i="5"/>
  <c r="S3445" i="5"/>
  <c r="R3445" i="5"/>
  <c r="T3445" i="5" s="1"/>
  <c r="S3444" i="5"/>
  <c r="R3444" i="5"/>
  <c r="T3444" i="5" s="1"/>
  <c r="S3443" i="5"/>
  <c r="R3443" i="5"/>
  <c r="T3443" i="5" s="1"/>
  <c r="S3442" i="5"/>
  <c r="R3442" i="5"/>
  <c r="T3442" i="5" s="1"/>
  <c r="S3441" i="5"/>
  <c r="R3441" i="5"/>
  <c r="T3441" i="5" s="1"/>
  <c r="S3440" i="5"/>
  <c r="R3440" i="5"/>
  <c r="T3440" i="5" s="1"/>
  <c r="T3439" i="5"/>
  <c r="S3439" i="5"/>
  <c r="R3439" i="5"/>
  <c r="T3438" i="5"/>
  <c r="S3438" i="5"/>
  <c r="R3438" i="5"/>
  <c r="S3437" i="5"/>
  <c r="R3437" i="5"/>
  <c r="T3437" i="5" s="1"/>
  <c r="S3436" i="5"/>
  <c r="R3436" i="5"/>
  <c r="T3436" i="5" s="1"/>
  <c r="S3435" i="5"/>
  <c r="R3435" i="5"/>
  <c r="T3435" i="5" s="1"/>
  <c r="S3434" i="5"/>
  <c r="R3434" i="5"/>
  <c r="T3434" i="5" s="1"/>
  <c r="S3433" i="5"/>
  <c r="R3433" i="5"/>
  <c r="T3433" i="5" s="1"/>
  <c r="S3432" i="5"/>
  <c r="R3432" i="5"/>
  <c r="T3432" i="5" s="1"/>
  <c r="T3431" i="5"/>
  <c r="S3431" i="5"/>
  <c r="R3431" i="5"/>
  <c r="T3430" i="5"/>
  <c r="S3430" i="5"/>
  <c r="R3430" i="5"/>
  <c r="S3429" i="5"/>
  <c r="R3429" i="5"/>
  <c r="T3429" i="5" s="1"/>
  <c r="S3428" i="5"/>
  <c r="R3428" i="5"/>
  <c r="T3428" i="5" s="1"/>
  <c r="S3427" i="5"/>
  <c r="R3427" i="5"/>
  <c r="T3427" i="5" s="1"/>
  <c r="S3426" i="5"/>
  <c r="R3426" i="5"/>
  <c r="T3426" i="5" s="1"/>
  <c r="S3425" i="5"/>
  <c r="R3425" i="5"/>
  <c r="T3425" i="5" s="1"/>
  <c r="S3424" i="5"/>
  <c r="R3424" i="5"/>
  <c r="T3424" i="5" s="1"/>
  <c r="T3423" i="5"/>
  <c r="S3423" i="5"/>
  <c r="R3423" i="5"/>
  <c r="T3422" i="5"/>
  <c r="S3422" i="5"/>
  <c r="R3422" i="5"/>
  <c r="S3421" i="5"/>
  <c r="R3421" i="5"/>
  <c r="T3421" i="5" s="1"/>
  <c r="S3420" i="5"/>
  <c r="R3420" i="5"/>
  <c r="T3420" i="5" s="1"/>
  <c r="S3419" i="5"/>
  <c r="R3419" i="5"/>
  <c r="T3419" i="5" s="1"/>
  <c r="S3418" i="5"/>
  <c r="R3418" i="5"/>
  <c r="T3418" i="5" s="1"/>
  <c r="S3417" i="5"/>
  <c r="R3417" i="5"/>
  <c r="T3417" i="5" s="1"/>
  <c r="S3416" i="5"/>
  <c r="R3416" i="5"/>
  <c r="T3416" i="5" s="1"/>
  <c r="T3415" i="5"/>
  <c r="S3415" i="5"/>
  <c r="R3415" i="5"/>
  <c r="T3414" i="5"/>
  <c r="S3414" i="5"/>
  <c r="R3414" i="5"/>
  <c r="S3413" i="5"/>
  <c r="R3413" i="5"/>
  <c r="T3413" i="5" s="1"/>
  <c r="S3412" i="5"/>
  <c r="R3412" i="5"/>
  <c r="T3412" i="5" s="1"/>
  <c r="S3411" i="5"/>
  <c r="R3411" i="5"/>
  <c r="T3411" i="5" s="1"/>
  <c r="S3410" i="5"/>
  <c r="R3410" i="5"/>
  <c r="T3410" i="5" s="1"/>
  <c r="S3409" i="5"/>
  <c r="R3409" i="5"/>
  <c r="T3409" i="5" s="1"/>
  <c r="S3408" i="5"/>
  <c r="R3408" i="5"/>
  <c r="T3408" i="5" s="1"/>
  <c r="T3407" i="5"/>
  <c r="S3407" i="5"/>
  <c r="R3407" i="5"/>
  <c r="T3406" i="5"/>
  <c r="S3406" i="5"/>
  <c r="R3406" i="5"/>
  <c r="S3405" i="5"/>
  <c r="R3405" i="5"/>
  <c r="T3405" i="5" s="1"/>
  <c r="S3404" i="5"/>
  <c r="R3404" i="5"/>
  <c r="T3404" i="5" s="1"/>
  <c r="S3403" i="5"/>
  <c r="R3403" i="5"/>
  <c r="T3403" i="5" s="1"/>
  <c r="S3402" i="5"/>
  <c r="R3402" i="5"/>
  <c r="T3402" i="5" s="1"/>
  <c r="S3401" i="5"/>
  <c r="R3401" i="5"/>
  <c r="T3401" i="5" s="1"/>
  <c r="S3400" i="5"/>
  <c r="R3400" i="5"/>
  <c r="T3400" i="5" s="1"/>
  <c r="T3399" i="5"/>
  <c r="S3399" i="5"/>
  <c r="R3399" i="5"/>
  <c r="T3398" i="5"/>
  <c r="S3398" i="5"/>
  <c r="R3398" i="5"/>
  <c r="S3397" i="5"/>
  <c r="R3397" i="5"/>
  <c r="T3397" i="5" s="1"/>
  <c r="S3396" i="5"/>
  <c r="R3396" i="5"/>
  <c r="T3396" i="5" s="1"/>
  <c r="S3395" i="5"/>
  <c r="R3395" i="5"/>
  <c r="T3395" i="5" s="1"/>
  <c r="S3394" i="5"/>
  <c r="R3394" i="5"/>
  <c r="T3394" i="5" s="1"/>
  <c r="S3393" i="5"/>
  <c r="R3393" i="5"/>
  <c r="T3393" i="5" s="1"/>
  <c r="S3392" i="5"/>
  <c r="R3392" i="5"/>
  <c r="T3392" i="5" s="1"/>
  <c r="T3391" i="5"/>
  <c r="S3391" i="5"/>
  <c r="R3391" i="5"/>
  <c r="T3390" i="5"/>
  <c r="S3390" i="5"/>
  <c r="R3390" i="5"/>
  <c r="S3389" i="5"/>
  <c r="R3389" i="5"/>
  <c r="T3389" i="5" s="1"/>
  <c r="S3388" i="5"/>
  <c r="R3388" i="5"/>
  <c r="T3388" i="5" s="1"/>
  <c r="S3387" i="5"/>
  <c r="R3387" i="5"/>
  <c r="T3387" i="5" s="1"/>
  <c r="S3386" i="5"/>
  <c r="R3386" i="5"/>
  <c r="T3386" i="5" s="1"/>
  <c r="S3385" i="5"/>
  <c r="R3385" i="5"/>
  <c r="T3385" i="5" s="1"/>
  <c r="S3384" i="5"/>
  <c r="R3384" i="5"/>
  <c r="T3384" i="5" s="1"/>
  <c r="T3383" i="5"/>
  <c r="S3383" i="5"/>
  <c r="R3383" i="5"/>
  <c r="T3382" i="5"/>
  <c r="S3382" i="5"/>
  <c r="R3382" i="5"/>
  <c r="S3381" i="5"/>
  <c r="R3381" i="5"/>
  <c r="T3381" i="5" s="1"/>
  <c r="S3380" i="5"/>
  <c r="R3380" i="5"/>
  <c r="T3380" i="5" s="1"/>
  <c r="S3379" i="5"/>
  <c r="R3379" i="5"/>
  <c r="T3379" i="5" s="1"/>
  <c r="S3378" i="5"/>
  <c r="R3378" i="5"/>
  <c r="T3378" i="5" s="1"/>
  <c r="S3377" i="5"/>
  <c r="R3377" i="5"/>
  <c r="T3377" i="5" s="1"/>
  <c r="S3376" i="5"/>
  <c r="R3376" i="5"/>
  <c r="T3376" i="5" s="1"/>
  <c r="T3375" i="5"/>
  <c r="S3375" i="5"/>
  <c r="R3375" i="5"/>
  <c r="T3374" i="5"/>
  <c r="S3374" i="5"/>
  <c r="R3374" i="5"/>
  <c r="S3373" i="5"/>
  <c r="R3373" i="5"/>
  <c r="T3373" i="5" s="1"/>
  <c r="S3372" i="5"/>
  <c r="R3372" i="5"/>
  <c r="T3372" i="5" s="1"/>
  <c r="S3371" i="5"/>
  <c r="R3371" i="5"/>
  <c r="T3371" i="5" s="1"/>
  <c r="S3370" i="5"/>
  <c r="R3370" i="5"/>
  <c r="T3370" i="5" s="1"/>
  <c r="S3369" i="5"/>
  <c r="R3369" i="5"/>
  <c r="T3369" i="5" s="1"/>
  <c r="S3368" i="5"/>
  <c r="R3368" i="5"/>
  <c r="T3368" i="5" s="1"/>
  <c r="T3367" i="5"/>
  <c r="S3367" i="5"/>
  <c r="R3367" i="5"/>
  <c r="T3366" i="5"/>
  <c r="S3366" i="5"/>
  <c r="R3366" i="5"/>
  <c r="S3365" i="5"/>
  <c r="R3365" i="5"/>
  <c r="T3365" i="5" s="1"/>
  <c r="S3364" i="5"/>
  <c r="R3364" i="5"/>
  <c r="T3364" i="5" s="1"/>
  <c r="S3363" i="5"/>
  <c r="R3363" i="5"/>
  <c r="T3363" i="5" s="1"/>
  <c r="S3362" i="5"/>
  <c r="R3362" i="5"/>
  <c r="T3362" i="5" s="1"/>
  <c r="S3361" i="5"/>
  <c r="R3361" i="5"/>
  <c r="T3361" i="5" s="1"/>
  <c r="S3360" i="5"/>
  <c r="R3360" i="5"/>
  <c r="T3360" i="5" s="1"/>
  <c r="T3359" i="5"/>
  <c r="S3359" i="5"/>
  <c r="R3359" i="5"/>
  <c r="T3358" i="5"/>
  <c r="S3358" i="5"/>
  <c r="R3358" i="5"/>
  <c r="S3357" i="5"/>
  <c r="R3357" i="5"/>
  <c r="T3357" i="5" s="1"/>
  <c r="S3356" i="5"/>
  <c r="R3356" i="5"/>
  <c r="T3356" i="5" s="1"/>
  <c r="S3355" i="5"/>
  <c r="R3355" i="5"/>
  <c r="T3355" i="5" s="1"/>
  <c r="S3354" i="5"/>
  <c r="R3354" i="5"/>
  <c r="T3354" i="5" s="1"/>
  <c r="S3353" i="5"/>
  <c r="R3353" i="5"/>
  <c r="T3353" i="5" s="1"/>
  <c r="S3352" i="5"/>
  <c r="R3352" i="5"/>
  <c r="T3352" i="5" s="1"/>
  <c r="T3351" i="5"/>
  <c r="S3351" i="5"/>
  <c r="R3351" i="5"/>
  <c r="T3350" i="5"/>
  <c r="S3350" i="5"/>
  <c r="R3350" i="5"/>
  <c r="S3349" i="5"/>
  <c r="R3349" i="5"/>
  <c r="T3349" i="5" s="1"/>
  <c r="S3348" i="5"/>
  <c r="R3348" i="5"/>
  <c r="T3348" i="5" s="1"/>
  <c r="S3347" i="5"/>
  <c r="R3347" i="5"/>
  <c r="T3347" i="5" s="1"/>
  <c r="S3346" i="5"/>
  <c r="R3346" i="5"/>
  <c r="T3346" i="5" s="1"/>
  <c r="S3345" i="5"/>
  <c r="R3345" i="5"/>
  <c r="T3345" i="5" s="1"/>
  <c r="S3344" i="5"/>
  <c r="R3344" i="5"/>
  <c r="T3344" i="5" s="1"/>
  <c r="T3343" i="5"/>
  <c r="S3343" i="5"/>
  <c r="R3343" i="5"/>
  <c r="T3342" i="5"/>
  <c r="S3342" i="5"/>
  <c r="R3342" i="5"/>
  <c r="S3341" i="5"/>
  <c r="R3341" i="5"/>
  <c r="T3341" i="5" s="1"/>
  <c r="S3340" i="5"/>
  <c r="R3340" i="5"/>
  <c r="T3340" i="5" s="1"/>
  <c r="S3339" i="5"/>
  <c r="R3339" i="5"/>
  <c r="T3339" i="5" s="1"/>
  <c r="S3338" i="5"/>
  <c r="R3338" i="5"/>
  <c r="T3338" i="5" s="1"/>
  <c r="S3337" i="5"/>
  <c r="R3337" i="5"/>
  <c r="T3337" i="5" s="1"/>
  <c r="S3336" i="5"/>
  <c r="R3336" i="5"/>
  <c r="T3336" i="5" s="1"/>
  <c r="T3335" i="5"/>
  <c r="S3335" i="5"/>
  <c r="R3335" i="5"/>
  <c r="T3334" i="5"/>
  <c r="S3334" i="5"/>
  <c r="R3334" i="5"/>
  <c r="S3333" i="5"/>
  <c r="R3333" i="5"/>
  <c r="T3333" i="5" s="1"/>
  <c r="S3332" i="5"/>
  <c r="R3332" i="5"/>
  <c r="T3332" i="5" s="1"/>
  <c r="S3331" i="5"/>
  <c r="R3331" i="5"/>
  <c r="T3331" i="5" s="1"/>
  <c r="S3330" i="5"/>
  <c r="R3330" i="5"/>
  <c r="T3330" i="5" s="1"/>
  <c r="S3329" i="5"/>
  <c r="R3329" i="5"/>
  <c r="T3329" i="5" s="1"/>
  <c r="S3328" i="5"/>
  <c r="R3328" i="5"/>
  <c r="T3328" i="5" s="1"/>
  <c r="T3327" i="5"/>
  <c r="S3327" i="5"/>
  <c r="R3327" i="5"/>
  <c r="T3326" i="5"/>
  <c r="S3326" i="5"/>
  <c r="R3326" i="5"/>
  <c r="S3325" i="5"/>
  <c r="R3325" i="5"/>
  <c r="T3325" i="5" s="1"/>
  <c r="S3324" i="5"/>
  <c r="R3324" i="5"/>
  <c r="T3324" i="5" s="1"/>
  <c r="S3323" i="5"/>
  <c r="R3323" i="5"/>
  <c r="T3323" i="5" s="1"/>
  <c r="S3322" i="5"/>
  <c r="R3322" i="5"/>
  <c r="T3322" i="5" s="1"/>
  <c r="S3321" i="5"/>
  <c r="R3321" i="5"/>
  <c r="T3321" i="5" s="1"/>
  <c r="S3320" i="5"/>
  <c r="R3320" i="5"/>
  <c r="T3320" i="5" s="1"/>
  <c r="T3319" i="5"/>
  <c r="S3319" i="5"/>
  <c r="R3319" i="5"/>
  <c r="T3318" i="5"/>
  <c r="S3318" i="5"/>
  <c r="R3318" i="5"/>
  <c r="S3317" i="5"/>
  <c r="R3317" i="5"/>
  <c r="T3317" i="5" s="1"/>
  <c r="S3316" i="5"/>
  <c r="R3316" i="5"/>
  <c r="T3316" i="5" s="1"/>
  <c r="S3315" i="5"/>
  <c r="R3315" i="5"/>
  <c r="T3315" i="5" s="1"/>
  <c r="S3314" i="5"/>
  <c r="R3314" i="5"/>
  <c r="T3314" i="5" s="1"/>
  <c r="S3313" i="5"/>
  <c r="R3313" i="5"/>
  <c r="T3313" i="5" s="1"/>
  <c r="S3312" i="5"/>
  <c r="R3312" i="5"/>
  <c r="T3312" i="5" s="1"/>
  <c r="T3311" i="5"/>
  <c r="S3311" i="5"/>
  <c r="R3311" i="5"/>
  <c r="T3310" i="5"/>
  <c r="S3310" i="5"/>
  <c r="R3310" i="5"/>
  <c r="S3309" i="5"/>
  <c r="R3309" i="5"/>
  <c r="T3309" i="5" s="1"/>
  <c r="S3308" i="5"/>
  <c r="R3308" i="5"/>
  <c r="T3308" i="5" s="1"/>
  <c r="S3307" i="5"/>
  <c r="R3307" i="5"/>
  <c r="T3307" i="5" s="1"/>
  <c r="S3306" i="5"/>
  <c r="R3306" i="5"/>
  <c r="T3306" i="5" s="1"/>
  <c r="S3305" i="5"/>
  <c r="R3305" i="5"/>
  <c r="T3305" i="5" s="1"/>
  <c r="S3304" i="5"/>
  <c r="R3304" i="5"/>
  <c r="T3304" i="5" s="1"/>
  <c r="T3303" i="5"/>
  <c r="S3303" i="5"/>
  <c r="R3303" i="5"/>
  <c r="T3302" i="5"/>
  <c r="S3302" i="5"/>
  <c r="R3302" i="5"/>
  <c r="S3301" i="5"/>
  <c r="R3301" i="5"/>
  <c r="T3301" i="5" s="1"/>
  <c r="S3300" i="5"/>
  <c r="R3300" i="5"/>
  <c r="T3300" i="5" s="1"/>
  <c r="S3299" i="5"/>
  <c r="R3299" i="5"/>
  <c r="T3299" i="5" s="1"/>
  <c r="S3298" i="5"/>
  <c r="R3298" i="5"/>
  <c r="T3298" i="5" s="1"/>
  <c r="S3297" i="5"/>
  <c r="R3297" i="5"/>
  <c r="T3297" i="5" s="1"/>
  <c r="S3296" i="5"/>
  <c r="R3296" i="5"/>
  <c r="T3296" i="5" s="1"/>
  <c r="T3295" i="5"/>
  <c r="S3295" i="5"/>
  <c r="R3295" i="5"/>
  <c r="T3294" i="5"/>
  <c r="S3294" i="5"/>
  <c r="R3294" i="5"/>
  <c r="S3293" i="5"/>
  <c r="R3293" i="5"/>
  <c r="T3293" i="5" s="1"/>
  <c r="S3292" i="5"/>
  <c r="R3292" i="5"/>
  <c r="T3292" i="5" s="1"/>
  <c r="S3291" i="5"/>
  <c r="R3291" i="5"/>
  <c r="T3291" i="5" s="1"/>
  <c r="S3290" i="5"/>
  <c r="R3290" i="5"/>
  <c r="T3290" i="5" s="1"/>
  <c r="S3289" i="5"/>
  <c r="R3289" i="5"/>
  <c r="T3289" i="5" s="1"/>
  <c r="S3288" i="5"/>
  <c r="R3288" i="5"/>
  <c r="T3288" i="5" s="1"/>
  <c r="T3287" i="5"/>
  <c r="S3287" i="5"/>
  <c r="R3287" i="5"/>
  <c r="T3286" i="5"/>
  <c r="S3286" i="5"/>
  <c r="R3286" i="5"/>
  <c r="S3285" i="5"/>
  <c r="R3285" i="5"/>
  <c r="T3285" i="5" s="1"/>
  <c r="S3284" i="5"/>
  <c r="R3284" i="5"/>
  <c r="T3284" i="5" s="1"/>
  <c r="S3283" i="5"/>
  <c r="R3283" i="5"/>
  <c r="T3283" i="5" s="1"/>
  <c r="S3282" i="5"/>
  <c r="R3282" i="5"/>
  <c r="T3282" i="5" s="1"/>
  <c r="S3281" i="5"/>
  <c r="R3281" i="5"/>
  <c r="T3281" i="5" s="1"/>
  <c r="S3280" i="5"/>
  <c r="R3280" i="5"/>
  <c r="T3280" i="5" s="1"/>
  <c r="T3279" i="5"/>
  <c r="S3279" i="5"/>
  <c r="R3279" i="5"/>
  <c r="T3278" i="5"/>
  <c r="S3278" i="5"/>
  <c r="R3278" i="5"/>
  <c r="S3277" i="5"/>
  <c r="R3277" i="5"/>
  <c r="T3277" i="5" s="1"/>
  <c r="S3276" i="5"/>
  <c r="R3276" i="5"/>
  <c r="T3276" i="5" s="1"/>
  <c r="S3275" i="5"/>
  <c r="R3275" i="5"/>
  <c r="T3275" i="5" s="1"/>
  <c r="S3274" i="5"/>
  <c r="R3274" i="5"/>
  <c r="T3274" i="5" s="1"/>
  <c r="S3273" i="5"/>
  <c r="R3273" i="5"/>
  <c r="T3273" i="5" s="1"/>
  <c r="S3272" i="5"/>
  <c r="R3272" i="5"/>
  <c r="T3272" i="5" s="1"/>
  <c r="T3271" i="5"/>
  <c r="S3271" i="5"/>
  <c r="R3271" i="5"/>
  <c r="T3270" i="5"/>
  <c r="S3270" i="5"/>
  <c r="R3270" i="5"/>
  <c r="S3269" i="5"/>
  <c r="R3269" i="5"/>
  <c r="T3269" i="5" s="1"/>
  <c r="S3268" i="5"/>
  <c r="R3268" i="5"/>
  <c r="T3268" i="5" s="1"/>
  <c r="S3267" i="5"/>
  <c r="R3267" i="5"/>
  <c r="T3267" i="5" s="1"/>
  <c r="S3266" i="5"/>
  <c r="R3266" i="5"/>
  <c r="T3266" i="5" s="1"/>
  <c r="S3265" i="5"/>
  <c r="R3265" i="5"/>
  <c r="T3265" i="5" s="1"/>
  <c r="S3264" i="5"/>
  <c r="R3264" i="5"/>
  <c r="T3264" i="5" s="1"/>
  <c r="T3263" i="5"/>
  <c r="S3263" i="5"/>
  <c r="R3263" i="5"/>
  <c r="T3262" i="5"/>
  <c r="S3262" i="5"/>
  <c r="R3262" i="5"/>
  <c r="S3261" i="5"/>
  <c r="R3261" i="5"/>
  <c r="T3261" i="5" s="1"/>
  <c r="S3260" i="5"/>
  <c r="R3260" i="5"/>
  <c r="T3260" i="5" s="1"/>
  <c r="S3259" i="5"/>
  <c r="R3259" i="5"/>
  <c r="T3259" i="5" s="1"/>
  <c r="S3258" i="5"/>
  <c r="R3258" i="5"/>
  <c r="T3258" i="5" s="1"/>
  <c r="S3257" i="5"/>
  <c r="R3257" i="5"/>
  <c r="T3257" i="5" s="1"/>
  <c r="S3256" i="5"/>
  <c r="R3256" i="5"/>
  <c r="T3256" i="5" s="1"/>
  <c r="T3255" i="5"/>
  <c r="S3255" i="5"/>
  <c r="R3255" i="5"/>
  <c r="T3254" i="5"/>
  <c r="S3254" i="5"/>
  <c r="R3254" i="5"/>
  <c r="S3253" i="5"/>
  <c r="R3253" i="5"/>
  <c r="T3253" i="5" s="1"/>
  <c r="S3252" i="5"/>
  <c r="R3252" i="5"/>
  <c r="T3252" i="5" s="1"/>
  <c r="S3251" i="5"/>
  <c r="R3251" i="5"/>
  <c r="T3251" i="5" s="1"/>
  <c r="S3250" i="5"/>
  <c r="R3250" i="5"/>
  <c r="T3250" i="5" s="1"/>
  <c r="S3249" i="5"/>
  <c r="R3249" i="5"/>
  <c r="T3249" i="5" s="1"/>
  <c r="S3248" i="5"/>
  <c r="R3248" i="5"/>
  <c r="T3248" i="5" s="1"/>
  <c r="T3247" i="5"/>
  <c r="S3247" i="5"/>
  <c r="R3247" i="5"/>
  <c r="T3246" i="5"/>
  <c r="S3246" i="5"/>
  <c r="R3246" i="5"/>
  <c r="S3245" i="5"/>
  <c r="R3245" i="5"/>
  <c r="T3245" i="5" s="1"/>
  <c r="S3244" i="5"/>
  <c r="R3244" i="5"/>
  <c r="T3244" i="5" s="1"/>
  <c r="S3243" i="5"/>
  <c r="R3243" i="5"/>
  <c r="T3243" i="5" s="1"/>
  <c r="S3242" i="5"/>
  <c r="R3242" i="5"/>
  <c r="T3242" i="5" s="1"/>
  <c r="S3241" i="5"/>
  <c r="R3241" i="5"/>
  <c r="T3241" i="5" s="1"/>
  <c r="S3240" i="5"/>
  <c r="R3240" i="5"/>
  <c r="T3240" i="5" s="1"/>
  <c r="T3239" i="5"/>
  <c r="S3239" i="5"/>
  <c r="R3239" i="5"/>
  <c r="T3238" i="5"/>
  <c r="S3238" i="5"/>
  <c r="R3238" i="5"/>
  <c r="S3237" i="5"/>
  <c r="R3237" i="5"/>
  <c r="T3237" i="5" s="1"/>
  <c r="S3236" i="5"/>
  <c r="R3236" i="5"/>
  <c r="T3236" i="5" s="1"/>
  <c r="S3235" i="5"/>
  <c r="R3235" i="5"/>
  <c r="T3235" i="5" s="1"/>
  <c r="S3234" i="5"/>
  <c r="R3234" i="5"/>
  <c r="T3234" i="5" s="1"/>
  <c r="S3233" i="5"/>
  <c r="R3233" i="5"/>
  <c r="T3233" i="5" s="1"/>
  <c r="S3232" i="5"/>
  <c r="R3232" i="5"/>
  <c r="T3232" i="5" s="1"/>
  <c r="T3231" i="5"/>
  <c r="S3231" i="5"/>
  <c r="R3231" i="5"/>
  <c r="T3230" i="5"/>
  <c r="S3230" i="5"/>
  <c r="R3230" i="5"/>
  <c r="S3229" i="5"/>
  <c r="R3229" i="5"/>
  <c r="T3229" i="5" s="1"/>
  <c r="S3228" i="5"/>
  <c r="R3228" i="5"/>
  <c r="T3228" i="5" s="1"/>
  <c r="S3227" i="5"/>
  <c r="R3227" i="5"/>
  <c r="T3227" i="5" s="1"/>
  <c r="S3226" i="5"/>
  <c r="R3226" i="5"/>
  <c r="T3226" i="5" s="1"/>
  <c r="S3225" i="5"/>
  <c r="R3225" i="5"/>
  <c r="T3225" i="5" s="1"/>
  <c r="S3224" i="5"/>
  <c r="R3224" i="5"/>
  <c r="T3224" i="5" s="1"/>
  <c r="T3223" i="5"/>
  <c r="S3223" i="5"/>
  <c r="R3223" i="5"/>
  <c r="T3222" i="5"/>
  <c r="S3222" i="5"/>
  <c r="R3222" i="5"/>
  <c r="S3221" i="5"/>
  <c r="R3221" i="5"/>
  <c r="T3221" i="5" s="1"/>
  <c r="S3220" i="5"/>
  <c r="R3220" i="5"/>
  <c r="T3220" i="5" s="1"/>
  <c r="S3219" i="5"/>
  <c r="R3219" i="5"/>
  <c r="T3219" i="5" s="1"/>
  <c r="S3218" i="5"/>
  <c r="R3218" i="5"/>
  <c r="T3218" i="5" s="1"/>
  <c r="S3217" i="5"/>
  <c r="R3217" i="5"/>
  <c r="T3217" i="5" s="1"/>
  <c r="S3216" i="5"/>
  <c r="R3216" i="5"/>
  <c r="T3216" i="5" s="1"/>
  <c r="T3215" i="5"/>
  <c r="S3215" i="5"/>
  <c r="R3215" i="5"/>
  <c r="T3214" i="5"/>
  <c r="S3214" i="5"/>
  <c r="R3214" i="5"/>
  <c r="S3213" i="5"/>
  <c r="R3213" i="5"/>
  <c r="T3213" i="5" s="1"/>
  <c r="S3212" i="5"/>
  <c r="R3212" i="5"/>
  <c r="T3212" i="5" s="1"/>
  <c r="S3211" i="5"/>
  <c r="R3211" i="5"/>
  <c r="T3211" i="5" s="1"/>
  <c r="S3210" i="5"/>
  <c r="R3210" i="5"/>
  <c r="T3210" i="5" s="1"/>
  <c r="S3209" i="5"/>
  <c r="R3209" i="5"/>
  <c r="T3209" i="5" s="1"/>
  <c r="S3208" i="5"/>
  <c r="R3208" i="5"/>
  <c r="T3208" i="5" s="1"/>
  <c r="T3207" i="5"/>
  <c r="S3207" i="5"/>
  <c r="R3207" i="5"/>
  <c r="T3206" i="5"/>
  <c r="S3206" i="5"/>
  <c r="R3206" i="5"/>
  <c r="S3205" i="5"/>
  <c r="R3205" i="5"/>
  <c r="T3205" i="5" s="1"/>
  <c r="S3204" i="5"/>
  <c r="R3204" i="5"/>
  <c r="T3204" i="5" s="1"/>
  <c r="S3203" i="5"/>
  <c r="R3203" i="5"/>
  <c r="T3203" i="5" s="1"/>
  <c r="S3202" i="5"/>
  <c r="R3202" i="5"/>
  <c r="T3202" i="5" s="1"/>
  <c r="S3201" i="5"/>
  <c r="R3201" i="5"/>
  <c r="T3201" i="5" s="1"/>
  <c r="S3200" i="5"/>
  <c r="R3200" i="5"/>
  <c r="T3200" i="5" s="1"/>
  <c r="T3199" i="5"/>
  <c r="S3199" i="5"/>
  <c r="R3199" i="5"/>
  <c r="T3198" i="5"/>
  <c r="S3198" i="5"/>
  <c r="R3198" i="5"/>
  <c r="S3197" i="5"/>
  <c r="R3197" i="5"/>
  <c r="T3197" i="5" s="1"/>
  <c r="S3196" i="5"/>
  <c r="R3196" i="5"/>
  <c r="T3196" i="5" s="1"/>
  <c r="S3195" i="5"/>
  <c r="R3195" i="5"/>
  <c r="T3195" i="5" s="1"/>
  <c r="S3194" i="5"/>
  <c r="R3194" i="5"/>
  <c r="T3194" i="5" s="1"/>
  <c r="S3193" i="5"/>
  <c r="R3193" i="5"/>
  <c r="T3193" i="5" s="1"/>
  <c r="S3192" i="5"/>
  <c r="R3192" i="5"/>
  <c r="T3192" i="5" s="1"/>
  <c r="T3191" i="5"/>
  <c r="S3191" i="5"/>
  <c r="R3191" i="5"/>
  <c r="T3190" i="5"/>
  <c r="S3190" i="5"/>
  <c r="R3190" i="5"/>
  <c r="S3189" i="5"/>
  <c r="R3189" i="5"/>
  <c r="T3189" i="5" s="1"/>
  <c r="S3188" i="5"/>
  <c r="R3188" i="5"/>
  <c r="T3188" i="5" s="1"/>
  <c r="S3187" i="5"/>
  <c r="R3187" i="5"/>
  <c r="T3187" i="5" s="1"/>
  <c r="S3186" i="5"/>
  <c r="R3186" i="5"/>
  <c r="T3186" i="5" s="1"/>
  <c r="S3185" i="5"/>
  <c r="R3185" i="5"/>
  <c r="T3185" i="5" s="1"/>
  <c r="S3184" i="5"/>
  <c r="R3184" i="5"/>
  <c r="T3184" i="5" s="1"/>
  <c r="T3183" i="5"/>
  <c r="S3183" i="5"/>
  <c r="R3183" i="5"/>
  <c r="T3182" i="5"/>
  <c r="S3182" i="5"/>
  <c r="R3182" i="5"/>
  <c r="S3181" i="5"/>
  <c r="R3181" i="5"/>
  <c r="T3181" i="5" s="1"/>
  <c r="S3180" i="5"/>
  <c r="R3180" i="5"/>
  <c r="T3180" i="5" s="1"/>
  <c r="S3179" i="5"/>
  <c r="R3179" i="5"/>
  <c r="T3179" i="5" s="1"/>
  <c r="S3178" i="5"/>
  <c r="R3178" i="5"/>
  <c r="T3178" i="5" s="1"/>
  <c r="S3177" i="5"/>
  <c r="R3177" i="5"/>
  <c r="T3177" i="5" s="1"/>
  <c r="S3176" i="5"/>
  <c r="R3176" i="5"/>
  <c r="T3176" i="5" s="1"/>
  <c r="T3175" i="5"/>
  <c r="S3175" i="5"/>
  <c r="R3175" i="5"/>
  <c r="T3174" i="5"/>
  <c r="S3174" i="5"/>
  <c r="R3174" i="5"/>
  <c r="S3173" i="5"/>
  <c r="R3173" i="5"/>
  <c r="T3173" i="5" s="1"/>
  <c r="S3172" i="5"/>
  <c r="R3172" i="5"/>
  <c r="T3172" i="5" s="1"/>
  <c r="S3171" i="5"/>
  <c r="R3171" i="5"/>
  <c r="T3171" i="5" s="1"/>
  <c r="S3170" i="5"/>
  <c r="R3170" i="5"/>
  <c r="T3170" i="5" s="1"/>
  <c r="S3169" i="5"/>
  <c r="R3169" i="5"/>
  <c r="T3169" i="5" s="1"/>
  <c r="S3168" i="5"/>
  <c r="R3168" i="5"/>
  <c r="T3168" i="5" s="1"/>
  <c r="T3167" i="5"/>
  <c r="S3167" i="5"/>
  <c r="R3167" i="5"/>
  <c r="T3166" i="5"/>
  <c r="S3166" i="5"/>
  <c r="R3166" i="5"/>
  <c r="S3165" i="5"/>
  <c r="R3165" i="5"/>
  <c r="T3165" i="5" s="1"/>
  <c r="S3164" i="5"/>
  <c r="R3164" i="5"/>
  <c r="T3164" i="5" s="1"/>
  <c r="S3163" i="5"/>
  <c r="R3163" i="5"/>
  <c r="T3163" i="5" s="1"/>
  <c r="S3162" i="5"/>
  <c r="R3162" i="5"/>
  <c r="T3162" i="5" s="1"/>
  <c r="S3161" i="5"/>
  <c r="R3161" i="5"/>
  <c r="T3161" i="5" s="1"/>
  <c r="S3160" i="5"/>
  <c r="R3160" i="5"/>
  <c r="T3160" i="5" s="1"/>
  <c r="T3159" i="5"/>
  <c r="S3159" i="5"/>
  <c r="R3159" i="5"/>
  <c r="T3158" i="5"/>
  <c r="S3158" i="5"/>
  <c r="R3158" i="5"/>
  <c r="S3157" i="5"/>
  <c r="R3157" i="5"/>
  <c r="T3157" i="5" s="1"/>
  <c r="S3156" i="5"/>
  <c r="R3156" i="5"/>
  <c r="T3156" i="5" s="1"/>
  <c r="S3155" i="5"/>
  <c r="R3155" i="5"/>
  <c r="T3155" i="5" s="1"/>
  <c r="S3154" i="5"/>
  <c r="R3154" i="5"/>
  <c r="T3154" i="5" s="1"/>
  <c r="S3153" i="5"/>
  <c r="R3153" i="5"/>
  <c r="T3153" i="5" s="1"/>
  <c r="S3152" i="5"/>
  <c r="R3152" i="5"/>
  <c r="T3152" i="5" s="1"/>
  <c r="T3151" i="5"/>
  <c r="S3151" i="5"/>
  <c r="R3151" i="5"/>
  <c r="T3150" i="5"/>
  <c r="S3150" i="5"/>
  <c r="R3150" i="5"/>
  <c r="S3149" i="5"/>
  <c r="R3149" i="5"/>
  <c r="T3149" i="5" s="1"/>
  <c r="S3148" i="5"/>
  <c r="R3148" i="5"/>
  <c r="T3148" i="5" s="1"/>
  <c r="S3147" i="5"/>
  <c r="R3147" i="5"/>
  <c r="T3147" i="5" s="1"/>
  <c r="S3146" i="5"/>
  <c r="R3146" i="5"/>
  <c r="T3146" i="5" s="1"/>
  <c r="S3145" i="5"/>
  <c r="R3145" i="5"/>
  <c r="T3145" i="5" s="1"/>
  <c r="S3144" i="5"/>
  <c r="R3144" i="5"/>
  <c r="T3144" i="5" s="1"/>
  <c r="T3143" i="5"/>
  <c r="S3143" i="5"/>
  <c r="R3143" i="5"/>
  <c r="T3142" i="5"/>
  <c r="S3142" i="5"/>
  <c r="R3142" i="5"/>
  <c r="S3141" i="5"/>
  <c r="R3141" i="5"/>
  <c r="T3141" i="5" s="1"/>
  <c r="S3140" i="5"/>
  <c r="R3140" i="5"/>
  <c r="T3140" i="5" s="1"/>
  <c r="S3139" i="5"/>
  <c r="R3139" i="5"/>
  <c r="T3139" i="5" s="1"/>
  <c r="S3138" i="5"/>
  <c r="R3138" i="5"/>
  <c r="T3138" i="5" s="1"/>
  <c r="S3137" i="5"/>
  <c r="R3137" i="5"/>
  <c r="T3137" i="5" s="1"/>
  <c r="S3136" i="5"/>
  <c r="R3136" i="5"/>
  <c r="T3136" i="5" s="1"/>
  <c r="T3135" i="5"/>
  <c r="S3135" i="5"/>
  <c r="R3135" i="5"/>
  <c r="T3134" i="5"/>
  <c r="S3134" i="5"/>
  <c r="R3134" i="5"/>
  <c r="S3133" i="5"/>
  <c r="R3133" i="5"/>
  <c r="T3133" i="5" s="1"/>
  <c r="S3132" i="5"/>
  <c r="R3132" i="5"/>
  <c r="T3132" i="5" s="1"/>
  <c r="S3131" i="5"/>
  <c r="R3131" i="5"/>
  <c r="T3131" i="5" s="1"/>
  <c r="S3130" i="5"/>
  <c r="R3130" i="5"/>
  <c r="T3130" i="5" s="1"/>
  <c r="S3129" i="5"/>
  <c r="R3129" i="5"/>
  <c r="T3129" i="5" s="1"/>
  <c r="S3128" i="5"/>
  <c r="R3128" i="5"/>
  <c r="T3128" i="5" s="1"/>
  <c r="T3127" i="5"/>
  <c r="S3127" i="5"/>
  <c r="R3127" i="5"/>
  <c r="T3126" i="5"/>
  <c r="S3126" i="5"/>
  <c r="R3126" i="5"/>
  <c r="S3125" i="5"/>
  <c r="R3125" i="5"/>
  <c r="T3125" i="5" s="1"/>
  <c r="S3124" i="5"/>
  <c r="R3124" i="5"/>
  <c r="T3124" i="5" s="1"/>
  <c r="S3123" i="5"/>
  <c r="R3123" i="5"/>
  <c r="T3123" i="5" s="1"/>
  <c r="S3122" i="5"/>
  <c r="R3122" i="5"/>
  <c r="T3122" i="5" s="1"/>
  <c r="S3121" i="5"/>
  <c r="R3121" i="5"/>
  <c r="T3121" i="5" s="1"/>
  <c r="S3120" i="5"/>
  <c r="R3120" i="5"/>
  <c r="T3120" i="5" s="1"/>
  <c r="T3119" i="5"/>
  <c r="S3119" i="5"/>
  <c r="R3119" i="5"/>
  <c r="T3118" i="5"/>
  <c r="S3118" i="5"/>
  <c r="R3118" i="5"/>
  <c r="S3117" i="5"/>
  <c r="R3117" i="5"/>
  <c r="T3117" i="5" s="1"/>
  <c r="S3116" i="5"/>
  <c r="R3116" i="5"/>
  <c r="T3116" i="5" s="1"/>
  <c r="S3115" i="5"/>
  <c r="R3115" i="5"/>
  <c r="T3115" i="5" s="1"/>
  <c r="S3114" i="5"/>
  <c r="R3114" i="5"/>
  <c r="T3114" i="5" s="1"/>
  <c r="S3113" i="5"/>
  <c r="R3113" i="5"/>
  <c r="T3113" i="5" s="1"/>
  <c r="S3112" i="5"/>
  <c r="R3112" i="5"/>
  <c r="T3112" i="5" s="1"/>
  <c r="T3111" i="5"/>
  <c r="S3111" i="5"/>
  <c r="R3111" i="5"/>
  <c r="T3110" i="5"/>
  <c r="S3110" i="5"/>
  <c r="R3110" i="5"/>
  <c r="S3109" i="5"/>
  <c r="R3109" i="5"/>
  <c r="T3109" i="5" s="1"/>
  <c r="S3108" i="5"/>
  <c r="R3108" i="5"/>
  <c r="T3108" i="5" s="1"/>
  <c r="S3107" i="5"/>
  <c r="R3107" i="5"/>
  <c r="T3107" i="5" s="1"/>
  <c r="S3106" i="5"/>
  <c r="R3106" i="5"/>
  <c r="T3106" i="5" s="1"/>
  <c r="S3105" i="5"/>
  <c r="R3105" i="5"/>
  <c r="T3105" i="5" s="1"/>
  <c r="S3104" i="5"/>
  <c r="R3104" i="5"/>
  <c r="T3104" i="5" s="1"/>
  <c r="T3103" i="5"/>
  <c r="S3103" i="5"/>
  <c r="R3103" i="5"/>
  <c r="T3102" i="5"/>
  <c r="S3102" i="5"/>
  <c r="R3102" i="5"/>
  <c r="S3101" i="5"/>
  <c r="R3101" i="5"/>
  <c r="T3101" i="5" s="1"/>
  <c r="S3100" i="5"/>
  <c r="R3100" i="5"/>
  <c r="T3100" i="5" s="1"/>
  <c r="S3099" i="5"/>
  <c r="R3099" i="5"/>
  <c r="T3099" i="5" s="1"/>
  <c r="S3098" i="5"/>
  <c r="R3098" i="5"/>
  <c r="T3098" i="5" s="1"/>
  <c r="S3097" i="5"/>
  <c r="R3097" i="5"/>
  <c r="T3097" i="5" s="1"/>
  <c r="S3096" i="5"/>
  <c r="R3096" i="5"/>
  <c r="T3096" i="5" s="1"/>
  <c r="T3095" i="5"/>
  <c r="S3095" i="5"/>
  <c r="R3095" i="5"/>
  <c r="T3094" i="5"/>
  <c r="S3094" i="5"/>
  <c r="R3094" i="5"/>
  <c r="S3093" i="5"/>
  <c r="R3093" i="5"/>
  <c r="T3093" i="5" s="1"/>
  <c r="S3092" i="5"/>
  <c r="R3092" i="5"/>
  <c r="T3092" i="5" s="1"/>
  <c r="S3091" i="5"/>
  <c r="R3091" i="5"/>
  <c r="T3091" i="5" s="1"/>
  <c r="S3090" i="5"/>
  <c r="R3090" i="5"/>
  <c r="T3090" i="5" s="1"/>
  <c r="S3089" i="5"/>
  <c r="R3089" i="5"/>
  <c r="T3089" i="5" s="1"/>
  <c r="S3088" i="5"/>
  <c r="R3088" i="5"/>
  <c r="T3088" i="5" s="1"/>
  <c r="T3087" i="5"/>
  <c r="S3087" i="5"/>
  <c r="R3087" i="5"/>
  <c r="T3086" i="5"/>
  <c r="S3086" i="5"/>
  <c r="R3086" i="5"/>
  <c r="S3085" i="5"/>
  <c r="R3085" i="5"/>
  <c r="T3085" i="5" s="1"/>
  <c r="S3084" i="5"/>
  <c r="R3084" i="5"/>
  <c r="T3084" i="5" s="1"/>
  <c r="S3083" i="5"/>
  <c r="R3083" i="5"/>
  <c r="T3083" i="5" s="1"/>
  <c r="S3082" i="5"/>
  <c r="R3082" i="5"/>
  <c r="T3082" i="5" s="1"/>
  <c r="S3081" i="5"/>
  <c r="R3081" i="5"/>
  <c r="T3081" i="5" s="1"/>
  <c r="S3080" i="5"/>
  <c r="R3080" i="5"/>
  <c r="T3080" i="5" s="1"/>
  <c r="T3079" i="5"/>
  <c r="S3079" i="5"/>
  <c r="R3079" i="5"/>
  <c r="T3078" i="5"/>
  <c r="S3078" i="5"/>
  <c r="R3078" i="5"/>
  <c r="S3077" i="5"/>
  <c r="R3077" i="5"/>
  <c r="T3077" i="5" s="1"/>
  <c r="S3076" i="5"/>
  <c r="R3076" i="5"/>
  <c r="T3076" i="5" s="1"/>
  <c r="S3075" i="5"/>
  <c r="R3075" i="5"/>
  <c r="T3075" i="5" s="1"/>
  <c r="S3074" i="5"/>
  <c r="R3074" i="5"/>
  <c r="T3074" i="5" s="1"/>
  <c r="S3073" i="5"/>
  <c r="R3073" i="5"/>
  <c r="T3073" i="5" s="1"/>
  <c r="S3072" i="5"/>
  <c r="R3072" i="5"/>
  <c r="T3072" i="5" s="1"/>
  <c r="T3071" i="5"/>
  <c r="S3071" i="5"/>
  <c r="R3071" i="5"/>
  <c r="T3070" i="5"/>
  <c r="S3070" i="5"/>
  <c r="R3070" i="5"/>
  <c r="S3069" i="5"/>
  <c r="R3069" i="5"/>
  <c r="T3069" i="5" s="1"/>
  <c r="S3068" i="5"/>
  <c r="R3068" i="5"/>
  <c r="T3068" i="5" s="1"/>
  <c r="S3067" i="5"/>
  <c r="R3067" i="5"/>
  <c r="T3067" i="5" s="1"/>
  <c r="S3066" i="5"/>
  <c r="R3066" i="5"/>
  <c r="T3066" i="5" s="1"/>
  <c r="S3065" i="5"/>
  <c r="R3065" i="5"/>
  <c r="T3065" i="5" s="1"/>
  <c r="S3064" i="5"/>
  <c r="R3064" i="5"/>
  <c r="T3064" i="5" s="1"/>
  <c r="T3063" i="5"/>
  <c r="S3063" i="5"/>
  <c r="R3063" i="5"/>
  <c r="S3062" i="5"/>
  <c r="R3062" i="5"/>
  <c r="T3062" i="5" s="1"/>
  <c r="S3061" i="5"/>
  <c r="R3061" i="5"/>
  <c r="T3061" i="5" s="1"/>
  <c r="S3060" i="5"/>
  <c r="R3060" i="5"/>
  <c r="T3060" i="5" s="1"/>
  <c r="S3059" i="5"/>
  <c r="R3059" i="5"/>
  <c r="T3059" i="5" s="1"/>
  <c r="T3058" i="5"/>
  <c r="S3058" i="5"/>
  <c r="R3058" i="5"/>
  <c r="S3057" i="5"/>
  <c r="R3057" i="5"/>
  <c r="T3057" i="5" s="1"/>
  <c r="S3056" i="5"/>
  <c r="R3056" i="5"/>
  <c r="T3056" i="5" s="1"/>
  <c r="T3055" i="5"/>
  <c r="S3055" i="5"/>
  <c r="R3055" i="5"/>
  <c r="T3054" i="5"/>
  <c r="S3054" i="5"/>
  <c r="R3054" i="5"/>
  <c r="S3053" i="5"/>
  <c r="R3053" i="5"/>
  <c r="T3053" i="5" s="1"/>
  <c r="S3052" i="5"/>
  <c r="R3052" i="5"/>
  <c r="T3052" i="5" s="1"/>
  <c r="S3051" i="5"/>
  <c r="R3051" i="5"/>
  <c r="T3051" i="5" s="1"/>
  <c r="S3050" i="5"/>
  <c r="R3050" i="5"/>
  <c r="T3050" i="5" s="1"/>
  <c r="S3049" i="5"/>
  <c r="R3049" i="5"/>
  <c r="T3049" i="5" s="1"/>
  <c r="S3048" i="5"/>
  <c r="R3048" i="5"/>
  <c r="T3048" i="5" s="1"/>
  <c r="T3047" i="5"/>
  <c r="S3047" i="5"/>
  <c r="R3047" i="5"/>
  <c r="S3046" i="5"/>
  <c r="R3046" i="5"/>
  <c r="T3046" i="5" s="1"/>
  <c r="S3045" i="5"/>
  <c r="R3045" i="5"/>
  <c r="T3045" i="5" s="1"/>
  <c r="S3044" i="5"/>
  <c r="R3044" i="5"/>
  <c r="T3044" i="5" s="1"/>
  <c r="S3043" i="5"/>
  <c r="R3043" i="5"/>
  <c r="T3043" i="5" s="1"/>
  <c r="T3042" i="5"/>
  <c r="S3042" i="5"/>
  <c r="R3042" i="5"/>
  <c r="S3041" i="5"/>
  <c r="R3041" i="5"/>
  <c r="T3041" i="5" s="1"/>
  <c r="S3040" i="5"/>
  <c r="R3040" i="5"/>
  <c r="T3040" i="5" s="1"/>
  <c r="T3039" i="5"/>
  <c r="S3039" i="5"/>
  <c r="R3039" i="5"/>
  <c r="T3038" i="5"/>
  <c r="S3038" i="5"/>
  <c r="R3038" i="5"/>
  <c r="S3037" i="5"/>
  <c r="R3037" i="5"/>
  <c r="T3037" i="5" s="1"/>
  <c r="S3036" i="5"/>
  <c r="R3036" i="5"/>
  <c r="T3036" i="5" s="1"/>
  <c r="S3035" i="5"/>
  <c r="R3035" i="5"/>
  <c r="T3035" i="5" s="1"/>
  <c r="S3034" i="5"/>
  <c r="R3034" i="5"/>
  <c r="T3034" i="5" s="1"/>
  <c r="S3033" i="5"/>
  <c r="R3033" i="5"/>
  <c r="T3033" i="5" s="1"/>
  <c r="S3032" i="5"/>
  <c r="R3032" i="5"/>
  <c r="T3032" i="5" s="1"/>
  <c r="T3031" i="5"/>
  <c r="S3031" i="5"/>
  <c r="R3031" i="5"/>
  <c r="S3030" i="5"/>
  <c r="R3030" i="5"/>
  <c r="T3030" i="5" s="1"/>
  <c r="S3029" i="5"/>
  <c r="R3029" i="5"/>
  <c r="T3029" i="5" s="1"/>
  <c r="S3028" i="5"/>
  <c r="R3028" i="5"/>
  <c r="T3028" i="5" s="1"/>
  <c r="S3027" i="5"/>
  <c r="R3027" i="5"/>
  <c r="T3027" i="5" s="1"/>
  <c r="T3026" i="5"/>
  <c r="S3026" i="5"/>
  <c r="R3026" i="5"/>
  <c r="S3025" i="5"/>
  <c r="R3025" i="5"/>
  <c r="T3025" i="5" s="1"/>
  <c r="S3024" i="5"/>
  <c r="R3024" i="5"/>
  <c r="T3024" i="5" s="1"/>
  <c r="T3023" i="5"/>
  <c r="S3023" i="5"/>
  <c r="R3023" i="5"/>
  <c r="T3022" i="5"/>
  <c r="S3022" i="5"/>
  <c r="R3022" i="5"/>
  <c r="S3021" i="5"/>
  <c r="R3021" i="5"/>
  <c r="T3021" i="5" s="1"/>
  <c r="S3020" i="5"/>
  <c r="R3020" i="5"/>
  <c r="T3020" i="5" s="1"/>
  <c r="S3019" i="5"/>
  <c r="R3019" i="5"/>
  <c r="T3019" i="5" s="1"/>
  <c r="S3018" i="5"/>
  <c r="R3018" i="5"/>
  <c r="T3018" i="5" s="1"/>
  <c r="S3017" i="5"/>
  <c r="R3017" i="5"/>
  <c r="T3017" i="5" s="1"/>
  <c r="S3016" i="5"/>
  <c r="R3016" i="5"/>
  <c r="T3016" i="5" s="1"/>
  <c r="T3015" i="5"/>
  <c r="S3015" i="5"/>
  <c r="R3015" i="5"/>
  <c r="S3014" i="5"/>
  <c r="R3014" i="5"/>
  <c r="T3014" i="5" s="1"/>
  <c r="S3013" i="5"/>
  <c r="R3013" i="5"/>
  <c r="T3013" i="5" s="1"/>
  <c r="S3012" i="5"/>
  <c r="R3012" i="5"/>
  <c r="T3012" i="5" s="1"/>
  <c r="S3011" i="5"/>
  <c r="R3011" i="5"/>
  <c r="T3011" i="5" s="1"/>
  <c r="T3010" i="5"/>
  <c r="S3010" i="5"/>
  <c r="R3010" i="5"/>
  <c r="S3009" i="5"/>
  <c r="R3009" i="5"/>
  <c r="T3009" i="5" s="1"/>
  <c r="S3008" i="5"/>
  <c r="R3008" i="5"/>
  <c r="T3008" i="5" s="1"/>
  <c r="T3007" i="5"/>
  <c r="S3007" i="5"/>
  <c r="R3007" i="5"/>
  <c r="T3006" i="5"/>
  <c r="S3006" i="5"/>
  <c r="R3006" i="5"/>
  <c r="S3005" i="5"/>
  <c r="R3005" i="5"/>
  <c r="T3005" i="5" s="1"/>
  <c r="S3004" i="5"/>
  <c r="R3004" i="5"/>
  <c r="T3004" i="5" s="1"/>
  <c r="S3003" i="5"/>
  <c r="R3003" i="5"/>
  <c r="T3003" i="5" s="1"/>
  <c r="S3002" i="5"/>
  <c r="R3002" i="5"/>
  <c r="T3002" i="5" s="1"/>
  <c r="S3001" i="5"/>
  <c r="R3001" i="5"/>
  <c r="T3001" i="5" s="1"/>
  <c r="S3000" i="5"/>
  <c r="R3000" i="5"/>
  <c r="T3000" i="5" s="1"/>
  <c r="T2999" i="5"/>
  <c r="S2999" i="5"/>
  <c r="R2999" i="5"/>
  <c r="S2998" i="5"/>
  <c r="R2998" i="5"/>
  <c r="T2998" i="5" s="1"/>
  <c r="S2997" i="5"/>
  <c r="R2997" i="5"/>
  <c r="T2997" i="5" s="1"/>
  <c r="S2996" i="5"/>
  <c r="R2996" i="5"/>
  <c r="T2996" i="5" s="1"/>
  <c r="S2995" i="5"/>
  <c r="R2995" i="5"/>
  <c r="T2995" i="5" s="1"/>
  <c r="T2994" i="5"/>
  <c r="S2994" i="5"/>
  <c r="R2994" i="5"/>
  <c r="S2993" i="5"/>
  <c r="R2993" i="5"/>
  <c r="T2993" i="5" s="1"/>
  <c r="S2992" i="5"/>
  <c r="R2992" i="5"/>
  <c r="T2992" i="5" s="1"/>
  <c r="T2991" i="5"/>
  <c r="S2991" i="5"/>
  <c r="R2991" i="5"/>
  <c r="T2990" i="5"/>
  <c r="S2990" i="5"/>
  <c r="R2990" i="5"/>
  <c r="S2989" i="5"/>
  <c r="R2989" i="5"/>
  <c r="T2989" i="5" s="1"/>
  <c r="S2988" i="5"/>
  <c r="R2988" i="5"/>
  <c r="T2988" i="5" s="1"/>
  <c r="S2987" i="5"/>
  <c r="R2987" i="5"/>
  <c r="T2987" i="5" s="1"/>
  <c r="S2986" i="5"/>
  <c r="R2986" i="5"/>
  <c r="T2986" i="5" s="1"/>
  <c r="S2985" i="5"/>
  <c r="R2985" i="5"/>
  <c r="T2985" i="5" s="1"/>
  <c r="S2984" i="5"/>
  <c r="R2984" i="5"/>
  <c r="T2984" i="5" s="1"/>
  <c r="T2983" i="5"/>
  <c r="S2983" i="5"/>
  <c r="R2983" i="5"/>
  <c r="S2982" i="5"/>
  <c r="R2982" i="5"/>
  <c r="T2982" i="5" s="1"/>
  <c r="S2981" i="5"/>
  <c r="R2981" i="5"/>
  <c r="T2981" i="5" s="1"/>
  <c r="S2980" i="5"/>
  <c r="R2980" i="5"/>
  <c r="T2980" i="5" s="1"/>
  <c r="S2979" i="5"/>
  <c r="R2979" i="5"/>
  <c r="T2979" i="5" s="1"/>
  <c r="T2978" i="5"/>
  <c r="S2978" i="5"/>
  <c r="R2978" i="5"/>
  <c r="S2977" i="5"/>
  <c r="R2977" i="5"/>
  <c r="T2977" i="5" s="1"/>
  <c r="S2976" i="5"/>
  <c r="R2976" i="5"/>
  <c r="T2976" i="5" s="1"/>
  <c r="T2975" i="5"/>
  <c r="S2975" i="5"/>
  <c r="R2975" i="5"/>
  <c r="T2974" i="5"/>
  <c r="S2974" i="5"/>
  <c r="R2974" i="5"/>
  <c r="S2973" i="5"/>
  <c r="R2973" i="5"/>
  <c r="T2973" i="5" s="1"/>
  <c r="S2972" i="5"/>
  <c r="R2972" i="5"/>
  <c r="T2972" i="5" s="1"/>
  <c r="S2971" i="5"/>
  <c r="R2971" i="5"/>
  <c r="T2971" i="5" s="1"/>
  <c r="S2970" i="5"/>
  <c r="R2970" i="5"/>
  <c r="T2970" i="5" s="1"/>
  <c r="S2969" i="5"/>
  <c r="R2969" i="5"/>
  <c r="T2969" i="5" s="1"/>
  <c r="S2968" i="5"/>
  <c r="R2968" i="5"/>
  <c r="T2968" i="5" s="1"/>
  <c r="T2967" i="5"/>
  <c r="S2967" i="5"/>
  <c r="R2967" i="5"/>
  <c r="S2966" i="5"/>
  <c r="R2966" i="5"/>
  <c r="T2966" i="5" s="1"/>
  <c r="S2965" i="5"/>
  <c r="R2965" i="5"/>
  <c r="T2965" i="5" s="1"/>
  <c r="S2964" i="5"/>
  <c r="R2964" i="5"/>
  <c r="T2964" i="5" s="1"/>
  <c r="S2963" i="5"/>
  <c r="R2963" i="5"/>
  <c r="T2963" i="5" s="1"/>
  <c r="T2962" i="5"/>
  <c r="S2962" i="5"/>
  <c r="R2962" i="5"/>
  <c r="S2961" i="5"/>
  <c r="R2961" i="5"/>
  <c r="T2961" i="5" s="1"/>
  <c r="S2960" i="5"/>
  <c r="R2960" i="5"/>
  <c r="T2960" i="5" s="1"/>
  <c r="T2959" i="5"/>
  <c r="S2959" i="5"/>
  <c r="R2959" i="5"/>
  <c r="T2958" i="5"/>
  <c r="S2958" i="5"/>
  <c r="R2958" i="5"/>
  <c r="S2957" i="5"/>
  <c r="R2957" i="5"/>
  <c r="T2957" i="5" s="1"/>
  <c r="S2956" i="5"/>
  <c r="R2956" i="5"/>
  <c r="T2956" i="5" s="1"/>
  <c r="S2955" i="5"/>
  <c r="R2955" i="5"/>
  <c r="T2955" i="5" s="1"/>
  <c r="S2954" i="5"/>
  <c r="R2954" i="5"/>
  <c r="T2954" i="5" s="1"/>
  <c r="S2953" i="5"/>
  <c r="R2953" i="5"/>
  <c r="T2953" i="5" s="1"/>
  <c r="S2952" i="5"/>
  <c r="R2952" i="5"/>
  <c r="T2952" i="5" s="1"/>
  <c r="T2951" i="5"/>
  <c r="S2951" i="5"/>
  <c r="R2951" i="5"/>
  <c r="S2950" i="5"/>
  <c r="R2950" i="5"/>
  <c r="T2950" i="5" s="1"/>
  <c r="S2949" i="5"/>
  <c r="R2949" i="5"/>
  <c r="T2949" i="5" s="1"/>
  <c r="S2948" i="5"/>
  <c r="R2948" i="5"/>
  <c r="T2948" i="5" s="1"/>
  <c r="S2947" i="5"/>
  <c r="R2947" i="5"/>
  <c r="T2947" i="5" s="1"/>
  <c r="T2946" i="5"/>
  <c r="S2946" i="5"/>
  <c r="R2946" i="5"/>
  <c r="S2945" i="5"/>
  <c r="R2945" i="5"/>
  <c r="T2945" i="5" s="1"/>
  <c r="S2944" i="5"/>
  <c r="R2944" i="5"/>
  <c r="T2944" i="5" s="1"/>
  <c r="T2943" i="5"/>
  <c r="S2943" i="5"/>
  <c r="R2943" i="5"/>
  <c r="T2942" i="5"/>
  <c r="S2942" i="5"/>
  <c r="R2942" i="5"/>
  <c r="S2941" i="5"/>
  <c r="R2941" i="5"/>
  <c r="T2941" i="5" s="1"/>
  <c r="S2940" i="5"/>
  <c r="R2940" i="5"/>
  <c r="T2940" i="5" s="1"/>
  <c r="S2939" i="5"/>
  <c r="R2939" i="5"/>
  <c r="T2939" i="5" s="1"/>
  <c r="S2938" i="5"/>
  <c r="R2938" i="5"/>
  <c r="T2938" i="5" s="1"/>
  <c r="S2937" i="5"/>
  <c r="R2937" i="5"/>
  <c r="T2937" i="5" s="1"/>
  <c r="S2936" i="5"/>
  <c r="R2936" i="5"/>
  <c r="T2936" i="5" s="1"/>
  <c r="T2935" i="5"/>
  <c r="S2935" i="5"/>
  <c r="R2935" i="5"/>
  <c r="S2934" i="5"/>
  <c r="R2934" i="5"/>
  <c r="T2934" i="5" s="1"/>
  <c r="S2933" i="5"/>
  <c r="R2933" i="5"/>
  <c r="T2933" i="5" s="1"/>
  <c r="S2932" i="5"/>
  <c r="R2932" i="5"/>
  <c r="T2932" i="5" s="1"/>
  <c r="S2931" i="5"/>
  <c r="R2931" i="5"/>
  <c r="T2931" i="5" s="1"/>
  <c r="T2930" i="5"/>
  <c r="S2930" i="5"/>
  <c r="R2930" i="5"/>
  <c r="S2929" i="5"/>
  <c r="R2929" i="5"/>
  <c r="T2929" i="5" s="1"/>
  <c r="S2928" i="5"/>
  <c r="R2928" i="5"/>
  <c r="T2928" i="5" s="1"/>
  <c r="T2927" i="5"/>
  <c r="S2927" i="5"/>
  <c r="R2927" i="5"/>
  <c r="T2926" i="5"/>
  <c r="S2926" i="5"/>
  <c r="R2926" i="5"/>
  <c r="S2925" i="5"/>
  <c r="R2925" i="5"/>
  <c r="T2925" i="5" s="1"/>
  <c r="S2924" i="5"/>
  <c r="R2924" i="5"/>
  <c r="T2924" i="5" s="1"/>
  <c r="S2923" i="5"/>
  <c r="R2923" i="5"/>
  <c r="T2923" i="5" s="1"/>
  <c r="S2922" i="5"/>
  <c r="R2922" i="5"/>
  <c r="T2922" i="5" s="1"/>
  <c r="S2921" i="5"/>
  <c r="R2921" i="5"/>
  <c r="T2921" i="5" s="1"/>
  <c r="S2920" i="5"/>
  <c r="R2920" i="5"/>
  <c r="T2920" i="5" s="1"/>
  <c r="T2919" i="5"/>
  <c r="S2919" i="5"/>
  <c r="R2919" i="5"/>
  <c r="S2918" i="5"/>
  <c r="R2918" i="5"/>
  <c r="T2918" i="5" s="1"/>
  <c r="S2917" i="5"/>
  <c r="R2917" i="5"/>
  <c r="T2917" i="5" s="1"/>
  <c r="S2916" i="5"/>
  <c r="R2916" i="5"/>
  <c r="T2916" i="5" s="1"/>
  <c r="S2915" i="5"/>
  <c r="R2915" i="5"/>
  <c r="T2915" i="5" s="1"/>
  <c r="T2914" i="5"/>
  <c r="S2914" i="5"/>
  <c r="R2914" i="5"/>
  <c r="S2913" i="5"/>
  <c r="R2913" i="5"/>
  <c r="T2913" i="5" s="1"/>
  <c r="S2912" i="5"/>
  <c r="R2912" i="5"/>
  <c r="T2912" i="5" s="1"/>
  <c r="T2911" i="5"/>
  <c r="S2911" i="5"/>
  <c r="R2911" i="5"/>
  <c r="T2910" i="5"/>
  <c r="S2910" i="5"/>
  <c r="R2910" i="5"/>
  <c r="S2909" i="5"/>
  <c r="R2909" i="5"/>
  <c r="T2909" i="5" s="1"/>
  <c r="S2908" i="5"/>
  <c r="R2908" i="5"/>
  <c r="T2908" i="5" s="1"/>
  <c r="S2907" i="5"/>
  <c r="R2907" i="5"/>
  <c r="T2907" i="5" s="1"/>
  <c r="S2906" i="5"/>
  <c r="R2906" i="5"/>
  <c r="T2906" i="5" s="1"/>
  <c r="S2905" i="5"/>
  <c r="R2905" i="5"/>
  <c r="T2905" i="5" s="1"/>
  <c r="S2904" i="5"/>
  <c r="R2904" i="5"/>
  <c r="T2904" i="5" s="1"/>
  <c r="T2903" i="5"/>
  <c r="S2903" i="5"/>
  <c r="R2903" i="5"/>
  <c r="S2902" i="5"/>
  <c r="R2902" i="5"/>
  <c r="T2902" i="5" s="1"/>
  <c r="S2901" i="5"/>
  <c r="R2901" i="5"/>
  <c r="T2901" i="5" s="1"/>
  <c r="S2900" i="5"/>
  <c r="R2900" i="5"/>
  <c r="T2900" i="5" s="1"/>
  <c r="S2899" i="5"/>
  <c r="R2899" i="5"/>
  <c r="T2899" i="5" s="1"/>
  <c r="T2898" i="5"/>
  <c r="S2898" i="5"/>
  <c r="R2898" i="5"/>
  <c r="S2897" i="5"/>
  <c r="R2897" i="5"/>
  <c r="T2897" i="5" s="1"/>
  <c r="S2896" i="5"/>
  <c r="R2896" i="5"/>
  <c r="T2896" i="5" s="1"/>
  <c r="T2895" i="5"/>
  <c r="S2895" i="5"/>
  <c r="R2895" i="5"/>
  <c r="T2894" i="5"/>
  <c r="S2894" i="5"/>
  <c r="R2894" i="5"/>
  <c r="S2893" i="5"/>
  <c r="R2893" i="5"/>
  <c r="T2893" i="5" s="1"/>
  <c r="S2892" i="5"/>
  <c r="R2892" i="5"/>
  <c r="T2892" i="5" s="1"/>
  <c r="S2891" i="5"/>
  <c r="R2891" i="5"/>
  <c r="T2891" i="5" s="1"/>
  <c r="S2890" i="5"/>
  <c r="R2890" i="5"/>
  <c r="T2890" i="5" s="1"/>
  <c r="S2889" i="5"/>
  <c r="R2889" i="5"/>
  <c r="T2889" i="5" s="1"/>
  <c r="S2888" i="5"/>
  <c r="R2888" i="5"/>
  <c r="T2888" i="5" s="1"/>
  <c r="S2887" i="5"/>
  <c r="R2887" i="5"/>
  <c r="T2887" i="5" s="1"/>
  <c r="S2886" i="5"/>
  <c r="R2886" i="5"/>
  <c r="T2886" i="5" s="1"/>
  <c r="S2885" i="5"/>
  <c r="R2885" i="5"/>
  <c r="T2885" i="5" s="1"/>
  <c r="S2884" i="5"/>
  <c r="R2884" i="5"/>
  <c r="T2884" i="5" s="1"/>
  <c r="S2883" i="5"/>
  <c r="R2883" i="5"/>
  <c r="T2883" i="5" s="1"/>
  <c r="T2882" i="5"/>
  <c r="S2882" i="5"/>
  <c r="R2882" i="5"/>
  <c r="S2881" i="5"/>
  <c r="R2881" i="5"/>
  <c r="T2881" i="5" s="1"/>
  <c r="S2880" i="5"/>
  <c r="R2880" i="5"/>
  <c r="T2880" i="5" s="1"/>
  <c r="T2879" i="5"/>
  <c r="S2879" i="5"/>
  <c r="R2879" i="5"/>
  <c r="T2878" i="5"/>
  <c r="S2878" i="5"/>
  <c r="R2878" i="5"/>
  <c r="S2877" i="5"/>
  <c r="R2877" i="5"/>
  <c r="T2877" i="5" s="1"/>
  <c r="S2876" i="5"/>
  <c r="R2876" i="5"/>
  <c r="T2876" i="5" s="1"/>
  <c r="S2875" i="5"/>
  <c r="R2875" i="5"/>
  <c r="T2875" i="5" s="1"/>
  <c r="S2874" i="5"/>
  <c r="R2874" i="5"/>
  <c r="T2874" i="5" s="1"/>
  <c r="S2873" i="5"/>
  <c r="R2873" i="5"/>
  <c r="T2873" i="5" s="1"/>
  <c r="S2872" i="5"/>
  <c r="R2872" i="5"/>
  <c r="T2872" i="5" s="1"/>
  <c r="T2871" i="5"/>
  <c r="S2871" i="5"/>
  <c r="R2871" i="5"/>
  <c r="S2870" i="5"/>
  <c r="R2870" i="5"/>
  <c r="T2870" i="5" s="1"/>
  <c r="S2869" i="5"/>
  <c r="R2869" i="5"/>
  <c r="T2869" i="5" s="1"/>
  <c r="S2868" i="5"/>
  <c r="R2868" i="5"/>
  <c r="T2868" i="5" s="1"/>
  <c r="S2867" i="5"/>
  <c r="R2867" i="5"/>
  <c r="T2867" i="5" s="1"/>
  <c r="S2866" i="5"/>
  <c r="R2866" i="5"/>
  <c r="T2866" i="5" s="1"/>
  <c r="S2865" i="5"/>
  <c r="R2865" i="5"/>
  <c r="T2865" i="5" s="1"/>
  <c r="S2864" i="5"/>
  <c r="R2864" i="5"/>
  <c r="T2864" i="5" s="1"/>
  <c r="T2863" i="5"/>
  <c r="S2863" i="5"/>
  <c r="R2863" i="5"/>
  <c r="T2862" i="5"/>
  <c r="S2862" i="5"/>
  <c r="R2862" i="5"/>
  <c r="S2861" i="5"/>
  <c r="R2861" i="5"/>
  <c r="T2861" i="5" s="1"/>
  <c r="S2860" i="5"/>
  <c r="R2860" i="5"/>
  <c r="T2860" i="5" s="1"/>
  <c r="S2859" i="5"/>
  <c r="R2859" i="5"/>
  <c r="T2859" i="5" s="1"/>
  <c r="S2858" i="5"/>
  <c r="R2858" i="5"/>
  <c r="T2858" i="5" s="1"/>
  <c r="S2857" i="5"/>
  <c r="R2857" i="5"/>
  <c r="T2857" i="5" s="1"/>
  <c r="S2856" i="5"/>
  <c r="R2856" i="5"/>
  <c r="T2856" i="5" s="1"/>
  <c r="T2855" i="5"/>
  <c r="S2855" i="5"/>
  <c r="R2855" i="5"/>
  <c r="S2854" i="5"/>
  <c r="R2854" i="5"/>
  <c r="T2854" i="5" s="1"/>
  <c r="S2853" i="5"/>
  <c r="R2853" i="5"/>
  <c r="T2853" i="5" s="1"/>
  <c r="S2852" i="5"/>
  <c r="R2852" i="5"/>
  <c r="T2852" i="5" s="1"/>
  <c r="S2851" i="5"/>
  <c r="R2851" i="5"/>
  <c r="T2851" i="5" s="1"/>
  <c r="T2850" i="5"/>
  <c r="S2850" i="5"/>
  <c r="R2850" i="5"/>
  <c r="S2849" i="5"/>
  <c r="R2849" i="5"/>
  <c r="T2849" i="5" s="1"/>
  <c r="S2848" i="5"/>
  <c r="R2848" i="5"/>
  <c r="T2848" i="5" s="1"/>
  <c r="T2847" i="5"/>
  <c r="S2847" i="5"/>
  <c r="R2847" i="5"/>
  <c r="T2846" i="5"/>
  <c r="S2846" i="5"/>
  <c r="R2846" i="5"/>
  <c r="S2845" i="5"/>
  <c r="R2845" i="5"/>
  <c r="T2845" i="5" s="1"/>
  <c r="S2844" i="5"/>
  <c r="R2844" i="5"/>
  <c r="T2844" i="5" s="1"/>
  <c r="S2843" i="5"/>
  <c r="R2843" i="5"/>
  <c r="T2843" i="5" s="1"/>
  <c r="S2842" i="5"/>
  <c r="R2842" i="5"/>
  <c r="T2842" i="5" s="1"/>
  <c r="S2841" i="5"/>
  <c r="R2841" i="5"/>
  <c r="T2841" i="5" s="1"/>
  <c r="S2840" i="5"/>
  <c r="R2840" i="5"/>
  <c r="T2840" i="5" s="1"/>
  <c r="T2839" i="5"/>
  <c r="S2839" i="5"/>
  <c r="R2839" i="5"/>
  <c r="S2838" i="5"/>
  <c r="R2838" i="5"/>
  <c r="T2838" i="5" s="1"/>
  <c r="S2837" i="5"/>
  <c r="R2837" i="5"/>
  <c r="T2837" i="5" s="1"/>
  <c r="S2836" i="5"/>
  <c r="R2836" i="5"/>
  <c r="T2836" i="5" s="1"/>
  <c r="S2835" i="5"/>
  <c r="R2835" i="5"/>
  <c r="T2835" i="5" s="1"/>
  <c r="S2834" i="5"/>
  <c r="R2834" i="5"/>
  <c r="T2834" i="5" s="1"/>
  <c r="S2833" i="5"/>
  <c r="R2833" i="5"/>
  <c r="T2833" i="5" s="1"/>
  <c r="S2832" i="5"/>
  <c r="R2832" i="5"/>
  <c r="T2832" i="5" s="1"/>
  <c r="T2831" i="5"/>
  <c r="S2831" i="5"/>
  <c r="R2831" i="5"/>
  <c r="T2830" i="5"/>
  <c r="S2830" i="5"/>
  <c r="R2830" i="5"/>
  <c r="S2829" i="5"/>
  <c r="R2829" i="5"/>
  <c r="T2829" i="5" s="1"/>
  <c r="S2828" i="5"/>
  <c r="R2828" i="5"/>
  <c r="T2828" i="5" s="1"/>
  <c r="S2827" i="5"/>
  <c r="R2827" i="5"/>
  <c r="T2827" i="5" s="1"/>
  <c r="S2826" i="5"/>
  <c r="R2826" i="5"/>
  <c r="T2826" i="5" s="1"/>
  <c r="S2825" i="5"/>
  <c r="R2825" i="5"/>
  <c r="T2825" i="5" s="1"/>
  <c r="S2824" i="5"/>
  <c r="R2824" i="5"/>
  <c r="T2824" i="5" s="1"/>
  <c r="T2823" i="5"/>
  <c r="S2823" i="5"/>
  <c r="R2823" i="5"/>
  <c r="S2822" i="5"/>
  <c r="R2822" i="5"/>
  <c r="T2822" i="5" s="1"/>
  <c r="S2821" i="5"/>
  <c r="R2821" i="5"/>
  <c r="T2821" i="5" s="1"/>
  <c r="S2820" i="5"/>
  <c r="R2820" i="5"/>
  <c r="T2820" i="5" s="1"/>
  <c r="S2819" i="5"/>
  <c r="R2819" i="5"/>
  <c r="T2819" i="5" s="1"/>
  <c r="T2818" i="5"/>
  <c r="S2818" i="5"/>
  <c r="R2818" i="5"/>
  <c r="S2817" i="5"/>
  <c r="R2817" i="5"/>
  <c r="T2817" i="5" s="1"/>
  <c r="S2816" i="5"/>
  <c r="R2816" i="5"/>
  <c r="T2816" i="5" s="1"/>
  <c r="T2815" i="5"/>
  <c r="S2815" i="5"/>
  <c r="R2815" i="5"/>
  <c r="T2814" i="5"/>
  <c r="S2814" i="5"/>
  <c r="R2814" i="5"/>
  <c r="S2813" i="5"/>
  <c r="R2813" i="5"/>
  <c r="T2813" i="5" s="1"/>
  <c r="S2812" i="5"/>
  <c r="R2812" i="5"/>
  <c r="T2812" i="5" s="1"/>
  <c r="S2811" i="5"/>
  <c r="R2811" i="5"/>
  <c r="T2811" i="5" s="1"/>
  <c r="S2810" i="5"/>
  <c r="R2810" i="5"/>
  <c r="T2810" i="5" s="1"/>
  <c r="S2809" i="5"/>
  <c r="R2809" i="5"/>
  <c r="T2809" i="5" s="1"/>
  <c r="S2808" i="5"/>
  <c r="R2808" i="5"/>
  <c r="T2808" i="5" s="1"/>
  <c r="T2807" i="5"/>
  <c r="S2807" i="5"/>
  <c r="R2807" i="5"/>
  <c r="S2806" i="5"/>
  <c r="R2806" i="5"/>
  <c r="T2806" i="5" s="1"/>
  <c r="S2805" i="5"/>
  <c r="R2805" i="5"/>
  <c r="T2805" i="5" s="1"/>
  <c r="S2804" i="5"/>
  <c r="R2804" i="5"/>
  <c r="T2804" i="5" s="1"/>
  <c r="S2803" i="5"/>
  <c r="R2803" i="5"/>
  <c r="T2803" i="5" s="1"/>
  <c r="S2802" i="5"/>
  <c r="R2802" i="5"/>
  <c r="T2802" i="5" s="1"/>
  <c r="S2801" i="5"/>
  <c r="R2801" i="5"/>
  <c r="T2801" i="5" s="1"/>
  <c r="S2800" i="5"/>
  <c r="R2800" i="5"/>
  <c r="T2800" i="5" s="1"/>
  <c r="T2799" i="5"/>
  <c r="S2799" i="5"/>
  <c r="R2799" i="5"/>
  <c r="T2798" i="5"/>
  <c r="S2798" i="5"/>
  <c r="R2798" i="5"/>
  <c r="S2797" i="5"/>
  <c r="R2797" i="5"/>
  <c r="T2797" i="5" s="1"/>
  <c r="S2796" i="5"/>
  <c r="R2796" i="5"/>
  <c r="T2796" i="5" s="1"/>
  <c r="S2795" i="5"/>
  <c r="R2795" i="5"/>
  <c r="T2795" i="5" s="1"/>
  <c r="T2794" i="5"/>
  <c r="S2794" i="5"/>
  <c r="R2794" i="5"/>
  <c r="S2793" i="5"/>
  <c r="R2793" i="5"/>
  <c r="T2793" i="5" s="1"/>
  <c r="S2792" i="5"/>
  <c r="R2792" i="5"/>
  <c r="T2792" i="5" s="1"/>
  <c r="T2791" i="5"/>
  <c r="S2791" i="5"/>
  <c r="R2791" i="5"/>
  <c r="S2790" i="5"/>
  <c r="R2790" i="5"/>
  <c r="T2790" i="5" s="1"/>
  <c r="S2789" i="5"/>
  <c r="R2789" i="5"/>
  <c r="T2789" i="5" s="1"/>
  <c r="S2788" i="5"/>
  <c r="R2788" i="5"/>
  <c r="T2788" i="5" s="1"/>
  <c r="S2787" i="5"/>
  <c r="R2787" i="5"/>
  <c r="T2787" i="5" s="1"/>
  <c r="T2786" i="5"/>
  <c r="S2786" i="5"/>
  <c r="R2786" i="5"/>
  <c r="S2785" i="5"/>
  <c r="R2785" i="5"/>
  <c r="T2785" i="5" s="1"/>
  <c r="S2784" i="5"/>
  <c r="R2784" i="5"/>
  <c r="T2784" i="5" s="1"/>
  <c r="T2783" i="5"/>
  <c r="S2783" i="5"/>
  <c r="R2783" i="5"/>
  <c r="T2782" i="5"/>
  <c r="S2782" i="5"/>
  <c r="R2782" i="5"/>
  <c r="S2781" i="5"/>
  <c r="R2781" i="5"/>
  <c r="T2781" i="5" s="1"/>
  <c r="S2780" i="5"/>
  <c r="R2780" i="5"/>
  <c r="T2780" i="5" s="1"/>
  <c r="S2779" i="5"/>
  <c r="R2779" i="5"/>
  <c r="T2779" i="5" s="1"/>
  <c r="T2778" i="5"/>
  <c r="S2778" i="5"/>
  <c r="R2778" i="5"/>
  <c r="S2777" i="5"/>
  <c r="R2777" i="5"/>
  <c r="T2777" i="5" s="1"/>
  <c r="S2776" i="5"/>
  <c r="R2776" i="5"/>
  <c r="T2776" i="5" s="1"/>
  <c r="T2775" i="5"/>
  <c r="S2775" i="5"/>
  <c r="R2775" i="5"/>
  <c r="S2774" i="5"/>
  <c r="R2774" i="5"/>
  <c r="T2774" i="5" s="1"/>
  <c r="S2773" i="5"/>
  <c r="R2773" i="5"/>
  <c r="T2773" i="5" s="1"/>
  <c r="S2772" i="5"/>
  <c r="R2772" i="5"/>
  <c r="T2772" i="5" s="1"/>
  <c r="S2771" i="5"/>
  <c r="R2771" i="5"/>
  <c r="T2771" i="5" s="1"/>
  <c r="T2770" i="5"/>
  <c r="S2770" i="5"/>
  <c r="R2770" i="5"/>
  <c r="S2769" i="5"/>
  <c r="R2769" i="5"/>
  <c r="T2769" i="5" s="1"/>
  <c r="S2768" i="5"/>
  <c r="R2768" i="5"/>
  <c r="T2768" i="5" s="1"/>
  <c r="T2767" i="5"/>
  <c r="S2767" i="5"/>
  <c r="R2767" i="5"/>
  <c r="T2766" i="5"/>
  <c r="S2766" i="5"/>
  <c r="R2766" i="5"/>
  <c r="S2765" i="5"/>
  <c r="R2765" i="5"/>
  <c r="T2765" i="5" s="1"/>
  <c r="S2764" i="5"/>
  <c r="R2764" i="5"/>
  <c r="T2764" i="5" s="1"/>
  <c r="S2763" i="5"/>
  <c r="R2763" i="5"/>
  <c r="T2763" i="5" s="1"/>
  <c r="T2762" i="5"/>
  <c r="S2762" i="5"/>
  <c r="R2762" i="5"/>
  <c r="S2761" i="5"/>
  <c r="R2761" i="5"/>
  <c r="T2761" i="5" s="1"/>
  <c r="S2760" i="5"/>
  <c r="R2760" i="5"/>
  <c r="T2760" i="5" s="1"/>
  <c r="T2759" i="5"/>
  <c r="S2759" i="5"/>
  <c r="R2759" i="5"/>
  <c r="S2758" i="5"/>
  <c r="R2758" i="5"/>
  <c r="T2758" i="5" s="1"/>
  <c r="S2757" i="5"/>
  <c r="R2757" i="5"/>
  <c r="T2757" i="5" s="1"/>
  <c r="S2756" i="5"/>
  <c r="R2756" i="5"/>
  <c r="T2756" i="5" s="1"/>
  <c r="S2755" i="5"/>
  <c r="R2755" i="5"/>
  <c r="T2755" i="5" s="1"/>
  <c r="T2754" i="5"/>
  <c r="S2754" i="5"/>
  <c r="R2754" i="5"/>
  <c r="S2753" i="5"/>
  <c r="R2753" i="5"/>
  <c r="T2753" i="5" s="1"/>
  <c r="S2752" i="5"/>
  <c r="R2752" i="5"/>
  <c r="T2752" i="5" s="1"/>
  <c r="T2751" i="5"/>
  <c r="S2751" i="5"/>
  <c r="R2751" i="5"/>
  <c r="T2750" i="5"/>
  <c r="S2750" i="5"/>
  <c r="R2750" i="5"/>
  <c r="S2749" i="5"/>
  <c r="R2749" i="5"/>
  <c r="T2749" i="5" s="1"/>
  <c r="S2748" i="5"/>
  <c r="R2748" i="5"/>
  <c r="T2748" i="5" s="1"/>
  <c r="S2747" i="5"/>
  <c r="R2747" i="5"/>
  <c r="T2747" i="5" s="1"/>
  <c r="T2746" i="5"/>
  <c r="S2746" i="5"/>
  <c r="R2746" i="5"/>
  <c r="S2745" i="5"/>
  <c r="R2745" i="5"/>
  <c r="T2745" i="5" s="1"/>
  <c r="S2744" i="5"/>
  <c r="R2744" i="5"/>
  <c r="T2744" i="5" s="1"/>
  <c r="T2743" i="5"/>
  <c r="S2743" i="5"/>
  <c r="R2743" i="5"/>
  <c r="S2742" i="5"/>
  <c r="R2742" i="5"/>
  <c r="T2742" i="5" s="1"/>
  <c r="S2741" i="5"/>
  <c r="R2741" i="5"/>
  <c r="T2741" i="5" s="1"/>
  <c r="S2740" i="5"/>
  <c r="R2740" i="5"/>
  <c r="T2740" i="5" s="1"/>
  <c r="S2739" i="5"/>
  <c r="R2739" i="5"/>
  <c r="T2739" i="5" s="1"/>
  <c r="T2738" i="5"/>
  <c r="S2738" i="5"/>
  <c r="R2738" i="5"/>
  <c r="S2737" i="5"/>
  <c r="R2737" i="5"/>
  <c r="T2737" i="5" s="1"/>
  <c r="S2736" i="5"/>
  <c r="R2736" i="5"/>
  <c r="T2736" i="5" s="1"/>
  <c r="T2735" i="5"/>
  <c r="S2735" i="5"/>
  <c r="R2735" i="5"/>
  <c r="S2734" i="5"/>
  <c r="R2734" i="5"/>
  <c r="T2734" i="5" s="1"/>
  <c r="S2733" i="5"/>
  <c r="R2733" i="5"/>
  <c r="T2733" i="5" s="1"/>
  <c r="S2732" i="5"/>
  <c r="R2732" i="5"/>
  <c r="T2732" i="5" s="1"/>
  <c r="S2731" i="5"/>
  <c r="R2731" i="5"/>
  <c r="T2731" i="5" s="1"/>
  <c r="T2730" i="5"/>
  <c r="S2730" i="5"/>
  <c r="R2730" i="5"/>
  <c r="S2729" i="5"/>
  <c r="R2729" i="5"/>
  <c r="T2729" i="5" s="1"/>
  <c r="S2728" i="5"/>
  <c r="R2728" i="5"/>
  <c r="T2728" i="5" s="1"/>
  <c r="T2727" i="5"/>
  <c r="S2727" i="5"/>
  <c r="R2727" i="5"/>
  <c r="S2726" i="5"/>
  <c r="R2726" i="5"/>
  <c r="T2726" i="5" s="1"/>
  <c r="S2725" i="5"/>
  <c r="R2725" i="5"/>
  <c r="T2725" i="5" s="1"/>
  <c r="S2724" i="5"/>
  <c r="R2724" i="5"/>
  <c r="T2724" i="5" s="1"/>
  <c r="S2723" i="5"/>
  <c r="R2723" i="5"/>
  <c r="T2723" i="5" s="1"/>
  <c r="T2722" i="5"/>
  <c r="S2722" i="5"/>
  <c r="R2722" i="5"/>
  <c r="S2721" i="5"/>
  <c r="R2721" i="5"/>
  <c r="T2721" i="5" s="1"/>
  <c r="S2720" i="5"/>
  <c r="R2720" i="5"/>
  <c r="T2720" i="5" s="1"/>
  <c r="T2719" i="5"/>
  <c r="S2719" i="5"/>
  <c r="R2719" i="5"/>
  <c r="S2718" i="5"/>
  <c r="R2718" i="5"/>
  <c r="T2718" i="5" s="1"/>
  <c r="S2717" i="5"/>
  <c r="R2717" i="5"/>
  <c r="T2717" i="5" s="1"/>
  <c r="S2716" i="5"/>
  <c r="R2716" i="5"/>
  <c r="T2716" i="5" s="1"/>
  <c r="S2715" i="5"/>
  <c r="R2715" i="5"/>
  <c r="T2715" i="5" s="1"/>
  <c r="T2714" i="5"/>
  <c r="S2714" i="5"/>
  <c r="R2714" i="5"/>
  <c r="S2713" i="5"/>
  <c r="R2713" i="5"/>
  <c r="T2713" i="5" s="1"/>
  <c r="S2712" i="5"/>
  <c r="R2712" i="5"/>
  <c r="T2712" i="5" s="1"/>
  <c r="T2711" i="5"/>
  <c r="S2711" i="5"/>
  <c r="R2711" i="5"/>
  <c r="S2710" i="5"/>
  <c r="R2710" i="5"/>
  <c r="T2710" i="5" s="1"/>
  <c r="S2709" i="5"/>
  <c r="R2709" i="5"/>
  <c r="T2709" i="5" s="1"/>
  <c r="S2708" i="5"/>
  <c r="R2708" i="5"/>
  <c r="T2708" i="5" s="1"/>
  <c r="S2707" i="5"/>
  <c r="R2707" i="5"/>
  <c r="T2707" i="5" s="1"/>
  <c r="S2706" i="5"/>
  <c r="R2706" i="5"/>
  <c r="T2706" i="5" s="1"/>
  <c r="S2705" i="5"/>
  <c r="R2705" i="5"/>
  <c r="T2705" i="5" s="1"/>
  <c r="S2704" i="5"/>
  <c r="R2704" i="5"/>
  <c r="T2704" i="5" s="1"/>
  <c r="T2703" i="5"/>
  <c r="S2703" i="5"/>
  <c r="R2703" i="5"/>
  <c r="S2702" i="5"/>
  <c r="R2702" i="5"/>
  <c r="T2702" i="5" s="1"/>
  <c r="S2701" i="5"/>
  <c r="R2701" i="5"/>
  <c r="T2701" i="5" s="1"/>
  <c r="S2700" i="5"/>
  <c r="R2700" i="5"/>
  <c r="T2700" i="5" s="1"/>
  <c r="S2699" i="5"/>
  <c r="R2699" i="5"/>
  <c r="T2699" i="5" s="1"/>
  <c r="T2698" i="5"/>
  <c r="S2698" i="5"/>
  <c r="R2698" i="5"/>
  <c r="S2697" i="5"/>
  <c r="R2697" i="5"/>
  <c r="T2697" i="5" s="1"/>
  <c r="S2696" i="5"/>
  <c r="R2696" i="5"/>
  <c r="T2696" i="5" s="1"/>
  <c r="T2695" i="5"/>
  <c r="S2695" i="5"/>
  <c r="R2695" i="5"/>
  <c r="S2694" i="5"/>
  <c r="R2694" i="5"/>
  <c r="T2694" i="5" s="1"/>
  <c r="S2693" i="5"/>
  <c r="R2693" i="5"/>
  <c r="T2693" i="5" s="1"/>
  <c r="S2692" i="5"/>
  <c r="R2692" i="5"/>
  <c r="T2692" i="5" s="1"/>
  <c r="S2691" i="5"/>
  <c r="R2691" i="5"/>
  <c r="T2691" i="5" s="1"/>
  <c r="S2690" i="5"/>
  <c r="R2690" i="5"/>
  <c r="T2690" i="5" s="1"/>
  <c r="S2689" i="5"/>
  <c r="R2689" i="5"/>
  <c r="T2689" i="5" s="1"/>
  <c r="S2688" i="5"/>
  <c r="R2688" i="5"/>
  <c r="T2688" i="5" s="1"/>
  <c r="T2687" i="5"/>
  <c r="S2687" i="5"/>
  <c r="R2687" i="5"/>
  <c r="T2686" i="5"/>
  <c r="S2686" i="5"/>
  <c r="R2686" i="5"/>
  <c r="S2685" i="5"/>
  <c r="R2685" i="5"/>
  <c r="T2685" i="5" s="1"/>
  <c r="S2684" i="5"/>
  <c r="R2684" i="5"/>
  <c r="T2684" i="5" s="1"/>
  <c r="S2683" i="5"/>
  <c r="R2683" i="5"/>
  <c r="T2683" i="5" s="1"/>
  <c r="T2682" i="5"/>
  <c r="S2682" i="5"/>
  <c r="R2682" i="5"/>
  <c r="S2681" i="5"/>
  <c r="R2681" i="5"/>
  <c r="T2681" i="5" s="1"/>
  <c r="S2680" i="5"/>
  <c r="R2680" i="5"/>
  <c r="T2680" i="5" s="1"/>
  <c r="T2679" i="5"/>
  <c r="S2679" i="5"/>
  <c r="R2679" i="5"/>
  <c r="S2678" i="5"/>
  <c r="R2678" i="5"/>
  <c r="T2678" i="5" s="1"/>
  <c r="S2677" i="5"/>
  <c r="R2677" i="5"/>
  <c r="T2677" i="5" s="1"/>
  <c r="S2676" i="5"/>
  <c r="R2676" i="5"/>
  <c r="T2676" i="5" s="1"/>
  <c r="S2675" i="5"/>
  <c r="R2675" i="5"/>
  <c r="T2675" i="5" s="1"/>
  <c r="S2674" i="5"/>
  <c r="R2674" i="5"/>
  <c r="T2674" i="5" s="1"/>
  <c r="S2673" i="5"/>
  <c r="R2673" i="5"/>
  <c r="T2673" i="5" s="1"/>
  <c r="S2672" i="5"/>
  <c r="R2672" i="5"/>
  <c r="T2672" i="5" s="1"/>
  <c r="T2671" i="5"/>
  <c r="S2671" i="5"/>
  <c r="R2671" i="5"/>
  <c r="T2670" i="5"/>
  <c r="S2670" i="5"/>
  <c r="R2670" i="5"/>
  <c r="S2669" i="5"/>
  <c r="R2669" i="5"/>
  <c r="T2669" i="5" s="1"/>
  <c r="S2668" i="5"/>
  <c r="R2668" i="5"/>
  <c r="T2668" i="5" s="1"/>
  <c r="S2667" i="5"/>
  <c r="R2667" i="5"/>
  <c r="T2667" i="5" s="1"/>
  <c r="T2666" i="5"/>
  <c r="S2666" i="5"/>
  <c r="R2666" i="5"/>
  <c r="S2665" i="5"/>
  <c r="R2665" i="5"/>
  <c r="T2665" i="5" s="1"/>
  <c r="S2664" i="5"/>
  <c r="R2664" i="5"/>
  <c r="T2664" i="5" s="1"/>
  <c r="T2663" i="5"/>
  <c r="S2663" i="5"/>
  <c r="R2663" i="5"/>
  <c r="S2662" i="5"/>
  <c r="R2662" i="5"/>
  <c r="T2662" i="5" s="1"/>
  <c r="S2661" i="5"/>
  <c r="R2661" i="5"/>
  <c r="T2661" i="5" s="1"/>
  <c r="S2660" i="5"/>
  <c r="R2660" i="5"/>
  <c r="T2660" i="5" s="1"/>
  <c r="S2659" i="5"/>
  <c r="R2659" i="5"/>
  <c r="T2659" i="5" s="1"/>
  <c r="T2658" i="5"/>
  <c r="S2658" i="5"/>
  <c r="R2658" i="5"/>
  <c r="S2657" i="5"/>
  <c r="R2657" i="5"/>
  <c r="T2657" i="5" s="1"/>
  <c r="S2656" i="5"/>
  <c r="R2656" i="5"/>
  <c r="T2656" i="5" s="1"/>
  <c r="T2655" i="5"/>
  <c r="S2655" i="5"/>
  <c r="R2655" i="5"/>
  <c r="T2654" i="5"/>
  <c r="S2654" i="5"/>
  <c r="R2654" i="5"/>
  <c r="S2653" i="5"/>
  <c r="R2653" i="5"/>
  <c r="T2653" i="5" s="1"/>
  <c r="S2652" i="5"/>
  <c r="R2652" i="5"/>
  <c r="T2652" i="5" s="1"/>
  <c r="S2651" i="5"/>
  <c r="R2651" i="5"/>
  <c r="T2651" i="5" s="1"/>
  <c r="T2650" i="5"/>
  <c r="S2650" i="5"/>
  <c r="R2650" i="5"/>
  <c r="S2649" i="5"/>
  <c r="R2649" i="5"/>
  <c r="T2649" i="5" s="1"/>
  <c r="S2648" i="5"/>
  <c r="R2648" i="5"/>
  <c r="T2648" i="5" s="1"/>
  <c r="T2647" i="5"/>
  <c r="S2647" i="5"/>
  <c r="R2647" i="5"/>
  <c r="S2646" i="5"/>
  <c r="R2646" i="5"/>
  <c r="T2646" i="5" s="1"/>
  <c r="S2645" i="5"/>
  <c r="R2645" i="5"/>
  <c r="T2645" i="5" s="1"/>
  <c r="S2644" i="5"/>
  <c r="R2644" i="5"/>
  <c r="T2644" i="5" s="1"/>
  <c r="S2643" i="5"/>
  <c r="R2643" i="5"/>
  <c r="T2643" i="5" s="1"/>
  <c r="T2642" i="5"/>
  <c r="S2642" i="5"/>
  <c r="R2642" i="5"/>
  <c r="S2641" i="5"/>
  <c r="R2641" i="5"/>
  <c r="T2641" i="5" s="1"/>
  <c r="S2640" i="5"/>
  <c r="R2640" i="5"/>
  <c r="T2640" i="5" s="1"/>
  <c r="T2639" i="5"/>
  <c r="S2639" i="5"/>
  <c r="R2639" i="5"/>
  <c r="T2638" i="5"/>
  <c r="S2638" i="5"/>
  <c r="R2638" i="5"/>
  <c r="S2637" i="5"/>
  <c r="R2637" i="5"/>
  <c r="T2637" i="5" s="1"/>
  <c r="S2636" i="5"/>
  <c r="R2636" i="5"/>
  <c r="T2636" i="5" s="1"/>
  <c r="S2635" i="5"/>
  <c r="R2635" i="5"/>
  <c r="T2635" i="5" s="1"/>
  <c r="T2634" i="5"/>
  <c r="S2634" i="5"/>
  <c r="R2634" i="5"/>
  <c r="S2633" i="5"/>
  <c r="R2633" i="5"/>
  <c r="T2633" i="5" s="1"/>
  <c r="S2632" i="5"/>
  <c r="R2632" i="5"/>
  <c r="T2632" i="5" s="1"/>
  <c r="T2631" i="5"/>
  <c r="S2631" i="5"/>
  <c r="R2631" i="5"/>
  <c r="S2630" i="5"/>
  <c r="R2630" i="5"/>
  <c r="T2630" i="5" s="1"/>
  <c r="S2629" i="5"/>
  <c r="R2629" i="5"/>
  <c r="T2629" i="5" s="1"/>
  <c r="S2628" i="5"/>
  <c r="R2628" i="5"/>
  <c r="T2628" i="5" s="1"/>
  <c r="S2627" i="5"/>
  <c r="R2627" i="5"/>
  <c r="T2627" i="5" s="1"/>
  <c r="T2626" i="5"/>
  <c r="S2626" i="5"/>
  <c r="R2626" i="5"/>
  <c r="S2625" i="5"/>
  <c r="R2625" i="5"/>
  <c r="T2625" i="5" s="1"/>
  <c r="S2624" i="5"/>
  <c r="R2624" i="5"/>
  <c r="T2624" i="5" s="1"/>
  <c r="T2623" i="5"/>
  <c r="S2623" i="5"/>
  <c r="R2623" i="5"/>
  <c r="T2622" i="5"/>
  <c r="S2622" i="5"/>
  <c r="R2622" i="5"/>
  <c r="S2621" i="5"/>
  <c r="R2621" i="5"/>
  <c r="T2621" i="5" s="1"/>
  <c r="S2620" i="5"/>
  <c r="R2620" i="5"/>
  <c r="T2620" i="5" s="1"/>
  <c r="S2619" i="5"/>
  <c r="R2619" i="5"/>
  <c r="T2619" i="5" s="1"/>
  <c r="T2618" i="5"/>
  <c r="S2618" i="5"/>
  <c r="R2618" i="5"/>
  <c r="S2617" i="5"/>
  <c r="R2617" i="5"/>
  <c r="T2617" i="5" s="1"/>
  <c r="S2616" i="5"/>
  <c r="R2616" i="5"/>
  <c r="T2616" i="5" s="1"/>
  <c r="T2615" i="5"/>
  <c r="S2615" i="5"/>
  <c r="R2615" i="5"/>
  <c r="S2614" i="5"/>
  <c r="R2614" i="5"/>
  <c r="T2614" i="5" s="1"/>
  <c r="S2613" i="5"/>
  <c r="R2613" i="5"/>
  <c r="T2613" i="5" s="1"/>
  <c r="S2612" i="5"/>
  <c r="R2612" i="5"/>
  <c r="T2612" i="5" s="1"/>
  <c r="S2611" i="5"/>
  <c r="R2611" i="5"/>
  <c r="T2611" i="5" s="1"/>
  <c r="T2610" i="5"/>
  <c r="S2610" i="5"/>
  <c r="R2610" i="5"/>
  <c r="S2609" i="5"/>
  <c r="R2609" i="5"/>
  <c r="T2609" i="5" s="1"/>
  <c r="S2608" i="5"/>
  <c r="R2608" i="5"/>
  <c r="T2608" i="5" s="1"/>
  <c r="T2607" i="5"/>
  <c r="S2607" i="5"/>
  <c r="R2607" i="5"/>
  <c r="S2606" i="5"/>
  <c r="R2606" i="5"/>
  <c r="T2606" i="5" s="1"/>
  <c r="S2605" i="5"/>
  <c r="R2605" i="5"/>
  <c r="T2605" i="5" s="1"/>
  <c r="S2604" i="5"/>
  <c r="R2604" i="5"/>
  <c r="T2604" i="5" s="1"/>
  <c r="S2603" i="5"/>
  <c r="R2603" i="5"/>
  <c r="T2603" i="5" s="1"/>
  <c r="T2602" i="5"/>
  <c r="S2602" i="5"/>
  <c r="R2602" i="5"/>
  <c r="S2601" i="5"/>
  <c r="R2601" i="5"/>
  <c r="T2601" i="5" s="1"/>
  <c r="S2600" i="5"/>
  <c r="R2600" i="5"/>
  <c r="T2600" i="5" s="1"/>
  <c r="T2599" i="5"/>
  <c r="S2599" i="5"/>
  <c r="R2599" i="5"/>
  <c r="S2598" i="5"/>
  <c r="R2598" i="5"/>
  <c r="T2598" i="5" s="1"/>
  <c r="S2597" i="5"/>
  <c r="R2597" i="5"/>
  <c r="T2597" i="5" s="1"/>
  <c r="S2596" i="5"/>
  <c r="R2596" i="5"/>
  <c r="T2596" i="5" s="1"/>
  <c r="S2595" i="5"/>
  <c r="R2595" i="5"/>
  <c r="T2595" i="5" s="1"/>
  <c r="T2594" i="5"/>
  <c r="S2594" i="5"/>
  <c r="R2594" i="5"/>
  <c r="S2593" i="5"/>
  <c r="R2593" i="5"/>
  <c r="T2593" i="5" s="1"/>
  <c r="S2592" i="5"/>
  <c r="R2592" i="5"/>
  <c r="T2592" i="5" s="1"/>
  <c r="T2591" i="5"/>
  <c r="S2591" i="5"/>
  <c r="R2591" i="5"/>
  <c r="S2590" i="5"/>
  <c r="R2590" i="5"/>
  <c r="T2590" i="5" s="1"/>
  <c r="S2589" i="5"/>
  <c r="R2589" i="5"/>
  <c r="T2589" i="5" s="1"/>
  <c r="S2588" i="5"/>
  <c r="R2588" i="5"/>
  <c r="T2588" i="5" s="1"/>
  <c r="S2587" i="5"/>
  <c r="R2587" i="5"/>
  <c r="T2587" i="5" s="1"/>
  <c r="T2586" i="5"/>
  <c r="S2586" i="5"/>
  <c r="R2586" i="5"/>
  <c r="S2585" i="5"/>
  <c r="R2585" i="5"/>
  <c r="T2585" i="5" s="1"/>
  <c r="S2584" i="5"/>
  <c r="R2584" i="5"/>
  <c r="T2584" i="5" s="1"/>
  <c r="T2583" i="5"/>
  <c r="S2583" i="5"/>
  <c r="R2583" i="5"/>
  <c r="S2582" i="5"/>
  <c r="R2582" i="5"/>
  <c r="T2582" i="5" s="1"/>
  <c r="S2581" i="5"/>
  <c r="R2581" i="5"/>
  <c r="T2581" i="5" s="1"/>
  <c r="S2580" i="5"/>
  <c r="R2580" i="5"/>
  <c r="T2580" i="5" s="1"/>
  <c r="S2579" i="5"/>
  <c r="R2579" i="5"/>
  <c r="T2579" i="5" s="1"/>
  <c r="S2578" i="5"/>
  <c r="R2578" i="5"/>
  <c r="T2578" i="5" s="1"/>
  <c r="S2577" i="5"/>
  <c r="R2577" i="5"/>
  <c r="T2577" i="5" s="1"/>
  <c r="S2576" i="5"/>
  <c r="R2576" i="5"/>
  <c r="T2576" i="5" s="1"/>
  <c r="T2575" i="5"/>
  <c r="S2575" i="5"/>
  <c r="R2575" i="5"/>
  <c r="S2574" i="5"/>
  <c r="R2574" i="5"/>
  <c r="T2574" i="5" s="1"/>
  <c r="S2573" i="5"/>
  <c r="R2573" i="5"/>
  <c r="T2573" i="5" s="1"/>
  <c r="S2572" i="5"/>
  <c r="R2572" i="5"/>
  <c r="T2572" i="5" s="1"/>
  <c r="S2571" i="5"/>
  <c r="R2571" i="5"/>
  <c r="T2571" i="5" s="1"/>
  <c r="T2570" i="5"/>
  <c r="S2570" i="5"/>
  <c r="R2570" i="5"/>
  <c r="S2569" i="5"/>
  <c r="R2569" i="5"/>
  <c r="T2569" i="5" s="1"/>
  <c r="S2568" i="5"/>
  <c r="R2568" i="5"/>
  <c r="T2568" i="5" s="1"/>
  <c r="T2567" i="5"/>
  <c r="S2567" i="5"/>
  <c r="R2567" i="5"/>
  <c r="S2566" i="5"/>
  <c r="R2566" i="5"/>
  <c r="T2566" i="5" s="1"/>
  <c r="S2565" i="5"/>
  <c r="R2565" i="5"/>
  <c r="T2565" i="5" s="1"/>
  <c r="S2564" i="5"/>
  <c r="R2564" i="5"/>
  <c r="T2564" i="5" s="1"/>
  <c r="S2563" i="5"/>
  <c r="R2563" i="5"/>
  <c r="T2563" i="5" s="1"/>
  <c r="S2562" i="5"/>
  <c r="R2562" i="5"/>
  <c r="T2562" i="5" s="1"/>
  <c r="S2561" i="5"/>
  <c r="R2561" i="5"/>
  <c r="T2561" i="5" s="1"/>
  <c r="S2560" i="5"/>
  <c r="R2560" i="5"/>
  <c r="T2560" i="5" s="1"/>
  <c r="T2559" i="5"/>
  <c r="S2559" i="5"/>
  <c r="R2559" i="5"/>
  <c r="T2558" i="5"/>
  <c r="S2558" i="5"/>
  <c r="R2558" i="5"/>
  <c r="S2557" i="5"/>
  <c r="R2557" i="5"/>
  <c r="T2557" i="5" s="1"/>
  <c r="S2556" i="5"/>
  <c r="R2556" i="5"/>
  <c r="T2556" i="5" s="1"/>
  <c r="S2555" i="5"/>
  <c r="R2555" i="5"/>
  <c r="T2555" i="5" s="1"/>
  <c r="T2554" i="5"/>
  <c r="S2554" i="5"/>
  <c r="R2554" i="5"/>
  <c r="S2553" i="5"/>
  <c r="R2553" i="5"/>
  <c r="T2553" i="5" s="1"/>
  <c r="S2552" i="5"/>
  <c r="R2552" i="5"/>
  <c r="T2552" i="5" s="1"/>
  <c r="T2551" i="5"/>
  <c r="S2551" i="5"/>
  <c r="R2551" i="5"/>
  <c r="S2550" i="5"/>
  <c r="R2550" i="5"/>
  <c r="T2550" i="5" s="1"/>
  <c r="S2549" i="5"/>
  <c r="R2549" i="5"/>
  <c r="T2549" i="5" s="1"/>
  <c r="S2548" i="5"/>
  <c r="R2548" i="5"/>
  <c r="T2548" i="5" s="1"/>
  <c r="S2547" i="5"/>
  <c r="R2547" i="5"/>
  <c r="T2547" i="5" s="1"/>
  <c r="S2546" i="5"/>
  <c r="R2546" i="5"/>
  <c r="T2546" i="5" s="1"/>
  <c r="S2545" i="5"/>
  <c r="R2545" i="5"/>
  <c r="T2545" i="5" s="1"/>
  <c r="S2544" i="5"/>
  <c r="R2544" i="5"/>
  <c r="T2544" i="5" s="1"/>
  <c r="T2543" i="5"/>
  <c r="S2543" i="5"/>
  <c r="R2543" i="5"/>
  <c r="T2542" i="5"/>
  <c r="S2542" i="5"/>
  <c r="R2542" i="5"/>
  <c r="S2541" i="5"/>
  <c r="R2541" i="5"/>
  <c r="T2541" i="5" s="1"/>
  <c r="S2540" i="5"/>
  <c r="R2540" i="5"/>
  <c r="T2540" i="5" s="1"/>
  <c r="S2539" i="5"/>
  <c r="R2539" i="5"/>
  <c r="T2539" i="5" s="1"/>
  <c r="T2538" i="5"/>
  <c r="S2538" i="5"/>
  <c r="R2538" i="5"/>
  <c r="S2537" i="5"/>
  <c r="R2537" i="5"/>
  <c r="T2537" i="5" s="1"/>
  <c r="S2536" i="5"/>
  <c r="R2536" i="5"/>
  <c r="T2536" i="5" s="1"/>
  <c r="T2535" i="5"/>
  <c r="S2535" i="5"/>
  <c r="R2535" i="5"/>
  <c r="S2534" i="5"/>
  <c r="R2534" i="5"/>
  <c r="T2534" i="5" s="1"/>
  <c r="S2533" i="5"/>
  <c r="R2533" i="5"/>
  <c r="T2533" i="5" s="1"/>
  <c r="S2532" i="5"/>
  <c r="R2532" i="5"/>
  <c r="T2532" i="5" s="1"/>
  <c r="S2531" i="5"/>
  <c r="R2531" i="5"/>
  <c r="T2531" i="5" s="1"/>
  <c r="T2530" i="5"/>
  <c r="S2530" i="5"/>
  <c r="R2530" i="5"/>
  <c r="S2529" i="5"/>
  <c r="R2529" i="5"/>
  <c r="T2529" i="5" s="1"/>
  <c r="S2528" i="5"/>
  <c r="R2528" i="5"/>
  <c r="T2528" i="5" s="1"/>
  <c r="T2527" i="5"/>
  <c r="S2527" i="5"/>
  <c r="R2527" i="5"/>
  <c r="T2526" i="5"/>
  <c r="S2526" i="5"/>
  <c r="R2526" i="5"/>
  <c r="S2525" i="5"/>
  <c r="R2525" i="5"/>
  <c r="T2525" i="5" s="1"/>
  <c r="S2524" i="5"/>
  <c r="R2524" i="5"/>
  <c r="T2524" i="5" s="1"/>
  <c r="S2523" i="5"/>
  <c r="R2523" i="5"/>
  <c r="T2523" i="5" s="1"/>
  <c r="T2522" i="5"/>
  <c r="S2522" i="5"/>
  <c r="R2522" i="5"/>
  <c r="S2521" i="5"/>
  <c r="R2521" i="5"/>
  <c r="T2521" i="5" s="1"/>
  <c r="S2520" i="5"/>
  <c r="R2520" i="5"/>
  <c r="T2520" i="5" s="1"/>
  <c r="T2519" i="5"/>
  <c r="S2519" i="5"/>
  <c r="R2519" i="5"/>
  <c r="S2518" i="5"/>
  <c r="R2518" i="5"/>
  <c r="T2518" i="5" s="1"/>
  <c r="S2517" i="5"/>
  <c r="R2517" i="5"/>
  <c r="T2517" i="5" s="1"/>
  <c r="S2516" i="5"/>
  <c r="R2516" i="5"/>
  <c r="T2516" i="5" s="1"/>
  <c r="S2515" i="5"/>
  <c r="R2515" i="5"/>
  <c r="T2515" i="5" s="1"/>
  <c r="T2514" i="5"/>
  <c r="S2514" i="5"/>
  <c r="R2514" i="5"/>
  <c r="S2513" i="5"/>
  <c r="R2513" i="5"/>
  <c r="T2513" i="5" s="1"/>
  <c r="S2512" i="5"/>
  <c r="R2512" i="5"/>
  <c r="T2512" i="5" s="1"/>
  <c r="T2511" i="5"/>
  <c r="S2511" i="5"/>
  <c r="R2511" i="5"/>
  <c r="T2510" i="5"/>
  <c r="S2510" i="5"/>
  <c r="R2510" i="5"/>
  <c r="S2509" i="5"/>
  <c r="R2509" i="5"/>
  <c r="T2509" i="5" s="1"/>
  <c r="S2508" i="5"/>
  <c r="R2508" i="5"/>
  <c r="T2508" i="5" s="1"/>
  <c r="S2507" i="5"/>
  <c r="R2507" i="5"/>
  <c r="T2507" i="5" s="1"/>
  <c r="T2506" i="5"/>
  <c r="S2506" i="5"/>
  <c r="R2506" i="5"/>
  <c r="S2505" i="5"/>
  <c r="R2505" i="5"/>
  <c r="T2505" i="5" s="1"/>
  <c r="S2504" i="5"/>
  <c r="R2504" i="5"/>
  <c r="T2504" i="5" s="1"/>
  <c r="T2503" i="5"/>
  <c r="S2503" i="5"/>
  <c r="R2503" i="5"/>
  <c r="S2502" i="5"/>
  <c r="R2502" i="5"/>
  <c r="T2502" i="5" s="1"/>
  <c r="S2501" i="5"/>
  <c r="R2501" i="5"/>
  <c r="T2501" i="5" s="1"/>
  <c r="S2500" i="5"/>
  <c r="R2500" i="5"/>
  <c r="T2500" i="5" s="1"/>
  <c r="S2499" i="5"/>
  <c r="R2499" i="5"/>
  <c r="T2499" i="5" s="1"/>
  <c r="T2498" i="5"/>
  <c r="S2498" i="5"/>
  <c r="R2498" i="5"/>
  <c r="S2497" i="5"/>
  <c r="R2497" i="5"/>
  <c r="T2497" i="5" s="1"/>
  <c r="S2496" i="5"/>
  <c r="R2496" i="5"/>
  <c r="T2496" i="5" s="1"/>
  <c r="T2495" i="5"/>
  <c r="S2495" i="5"/>
  <c r="R2495" i="5"/>
  <c r="T2494" i="5"/>
  <c r="S2494" i="5"/>
  <c r="R2494" i="5"/>
  <c r="S2493" i="5"/>
  <c r="R2493" i="5"/>
  <c r="T2493" i="5" s="1"/>
  <c r="S2492" i="5"/>
  <c r="R2492" i="5"/>
  <c r="T2492" i="5" s="1"/>
  <c r="S2491" i="5"/>
  <c r="R2491" i="5"/>
  <c r="T2491" i="5" s="1"/>
  <c r="T2490" i="5"/>
  <c r="S2490" i="5"/>
  <c r="R2490" i="5"/>
  <c r="S2489" i="5"/>
  <c r="R2489" i="5"/>
  <c r="T2489" i="5" s="1"/>
  <c r="S2488" i="5"/>
  <c r="R2488" i="5"/>
  <c r="T2488" i="5" s="1"/>
  <c r="T2487" i="5"/>
  <c r="S2487" i="5"/>
  <c r="R2487" i="5"/>
  <c r="S2486" i="5"/>
  <c r="R2486" i="5"/>
  <c r="T2486" i="5" s="1"/>
  <c r="S2485" i="5"/>
  <c r="R2485" i="5"/>
  <c r="T2485" i="5" s="1"/>
  <c r="S2484" i="5"/>
  <c r="R2484" i="5"/>
  <c r="T2484" i="5" s="1"/>
  <c r="S2483" i="5"/>
  <c r="R2483" i="5"/>
  <c r="T2483" i="5" s="1"/>
  <c r="T2482" i="5"/>
  <c r="S2482" i="5"/>
  <c r="R2482" i="5"/>
  <c r="S2481" i="5"/>
  <c r="R2481" i="5"/>
  <c r="T2481" i="5" s="1"/>
  <c r="S2480" i="5"/>
  <c r="R2480" i="5"/>
  <c r="T2480" i="5" s="1"/>
  <c r="T2479" i="5"/>
  <c r="S2479" i="5"/>
  <c r="R2479" i="5"/>
  <c r="S2478" i="5"/>
  <c r="R2478" i="5"/>
  <c r="T2478" i="5" s="1"/>
  <c r="S2477" i="5"/>
  <c r="R2477" i="5"/>
  <c r="T2477" i="5" s="1"/>
  <c r="S2476" i="5"/>
  <c r="R2476" i="5"/>
  <c r="T2476" i="5" s="1"/>
  <c r="S2475" i="5"/>
  <c r="R2475" i="5"/>
  <c r="T2475" i="5" s="1"/>
  <c r="T2474" i="5"/>
  <c r="S2474" i="5"/>
  <c r="R2474" i="5"/>
  <c r="S2473" i="5"/>
  <c r="R2473" i="5"/>
  <c r="T2473" i="5" s="1"/>
  <c r="S2472" i="5"/>
  <c r="R2472" i="5"/>
  <c r="T2472" i="5" s="1"/>
  <c r="T2471" i="5"/>
  <c r="S2471" i="5"/>
  <c r="R2471" i="5"/>
  <c r="S2470" i="5"/>
  <c r="R2470" i="5"/>
  <c r="T2470" i="5" s="1"/>
  <c r="S2469" i="5"/>
  <c r="R2469" i="5"/>
  <c r="T2469" i="5" s="1"/>
  <c r="S2468" i="5"/>
  <c r="R2468" i="5"/>
  <c r="T2468" i="5" s="1"/>
  <c r="S2467" i="5"/>
  <c r="R2467" i="5"/>
  <c r="T2467" i="5" s="1"/>
  <c r="T2466" i="5"/>
  <c r="S2466" i="5"/>
  <c r="R2466" i="5"/>
  <c r="S2465" i="5"/>
  <c r="R2465" i="5"/>
  <c r="T2465" i="5" s="1"/>
  <c r="S2464" i="5"/>
  <c r="R2464" i="5"/>
  <c r="T2464" i="5" s="1"/>
  <c r="T2463" i="5"/>
  <c r="S2463" i="5"/>
  <c r="R2463" i="5"/>
  <c r="S2462" i="5"/>
  <c r="R2462" i="5"/>
  <c r="T2462" i="5" s="1"/>
  <c r="S2461" i="5"/>
  <c r="R2461" i="5"/>
  <c r="T2461" i="5" s="1"/>
  <c r="S2460" i="5"/>
  <c r="R2460" i="5"/>
  <c r="T2460" i="5" s="1"/>
  <c r="S2459" i="5"/>
  <c r="R2459" i="5"/>
  <c r="T2459" i="5" s="1"/>
  <c r="T2458" i="5"/>
  <c r="S2458" i="5"/>
  <c r="R2458" i="5"/>
  <c r="S2457" i="5"/>
  <c r="R2457" i="5"/>
  <c r="T2457" i="5" s="1"/>
  <c r="S2456" i="5"/>
  <c r="R2456" i="5"/>
  <c r="T2456" i="5" s="1"/>
  <c r="T2455" i="5"/>
  <c r="S2455" i="5"/>
  <c r="R2455" i="5"/>
  <c r="S2454" i="5"/>
  <c r="R2454" i="5"/>
  <c r="T2454" i="5" s="1"/>
  <c r="S2453" i="5"/>
  <c r="R2453" i="5"/>
  <c r="T2453" i="5" s="1"/>
  <c r="S2452" i="5"/>
  <c r="R2452" i="5"/>
  <c r="T2452" i="5" s="1"/>
  <c r="S2451" i="5"/>
  <c r="R2451" i="5"/>
  <c r="T2451" i="5" s="1"/>
  <c r="S2450" i="5"/>
  <c r="R2450" i="5"/>
  <c r="T2450" i="5" s="1"/>
  <c r="S2449" i="5"/>
  <c r="R2449" i="5"/>
  <c r="T2449" i="5" s="1"/>
  <c r="S2448" i="5"/>
  <c r="R2448" i="5"/>
  <c r="T2448" i="5" s="1"/>
  <c r="T2447" i="5"/>
  <c r="S2447" i="5"/>
  <c r="R2447" i="5"/>
  <c r="S2446" i="5"/>
  <c r="R2446" i="5"/>
  <c r="T2446" i="5" s="1"/>
  <c r="S2445" i="5"/>
  <c r="R2445" i="5"/>
  <c r="T2445" i="5" s="1"/>
  <c r="S2444" i="5"/>
  <c r="R2444" i="5"/>
  <c r="T2444" i="5" s="1"/>
  <c r="S2443" i="5"/>
  <c r="R2443" i="5"/>
  <c r="T2443" i="5" s="1"/>
  <c r="T2442" i="5"/>
  <c r="S2442" i="5"/>
  <c r="R2442" i="5"/>
  <c r="S2441" i="5"/>
  <c r="R2441" i="5"/>
  <c r="T2441" i="5" s="1"/>
  <c r="S2440" i="5"/>
  <c r="R2440" i="5"/>
  <c r="T2440" i="5" s="1"/>
  <c r="T2439" i="5"/>
  <c r="S2439" i="5"/>
  <c r="R2439" i="5"/>
  <c r="S2438" i="5"/>
  <c r="R2438" i="5"/>
  <c r="T2438" i="5" s="1"/>
  <c r="S2437" i="5"/>
  <c r="R2437" i="5"/>
  <c r="T2437" i="5" s="1"/>
  <c r="S2436" i="5"/>
  <c r="R2436" i="5"/>
  <c r="T2436" i="5" s="1"/>
  <c r="S2435" i="5"/>
  <c r="R2435" i="5"/>
  <c r="T2435" i="5" s="1"/>
  <c r="S2434" i="5"/>
  <c r="R2434" i="5"/>
  <c r="T2434" i="5" s="1"/>
  <c r="S2433" i="5"/>
  <c r="R2433" i="5"/>
  <c r="T2433" i="5" s="1"/>
  <c r="S2432" i="5"/>
  <c r="R2432" i="5"/>
  <c r="T2432" i="5" s="1"/>
  <c r="T2431" i="5"/>
  <c r="S2431" i="5"/>
  <c r="R2431" i="5"/>
  <c r="T2430" i="5"/>
  <c r="S2430" i="5"/>
  <c r="R2430" i="5"/>
  <c r="S2429" i="5"/>
  <c r="R2429" i="5"/>
  <c r="T2429" i="5" s="1"/>
  <c r="S2428" i="5"/>
  <c r="R2428" i="5"/>
  <c r="T2428" i="5" s="1"/>
  <c r="S2427" i="5"/>
  <c r="R2427" i="5"/>
  <c r="T2427" i="5" s="1"/>
  <c r="T2426" i="5"/>
  <c r="S2426" i="5"/>
  <c r="R2426" i="5"/>
  <c r="S2425" i="5"/>
  <c r="R2425" i="5"/>
  <c r="T2425" i="5" s="1"/>
  <c r="S2424" i="5"/>
  <c r="R2424" i="5"/>
  <c r="T2424" i="5" s="1"/>
  <c r="T2423" i="5"/>
  <c r="S2423" i="5"/>
  <c r="R2423" i="5"/>
  <c r="S2422" i="5"/>
  <c r="R2422" i="5"/>
  <c r="T2422" i="5" s="1"/>
  <c r="S2421" i="5"/>
  <c r="R2421" i="5"/>
  <c r="T2421" i="5" s="1"/>
  <c r="S2420" i="5"/>
  <c r="R2420" i="5"/>
  <c r="T2420" i="5" s="1"/>
  <c r="S2419" i="5"/>
  <c r="R2419" i="5"/>
  <c r="T2419" i="5" s="1"/>
  <c r="S2418" i="5"/>
  <c r="R2418" i="5"/>
  <c r="T2418" i="5" s="1"/>
  <c r="S2417" i="5"/>
  <c r="R2417" i="5"/>
  <c r="T2417" i="5" s="1"/>
  <c r="S2416" i="5"/>
  <c r="R2416" i="5"/>
  <c r="T2416" i="5" s="1"/>
  <c r="T2415" i="5"/>
  <c r="S2415" i="5"/>
  <c r="R2415" i="5"/>
  <c r="T2414" i="5"/>
  <c r="S2414" i="5"/>
  <c r="R2414" i="5"/>
  <c r="S2413" i="5"/>
  <c r="R2413" i="5"/>
  <c r="T2413" i="5" s="1"/>
  <c r="S2412" i="5"/>
  <c r="R2412" i="5"/>
  <c r="T2412" i="5" s="1"/>
  <c r="S2411" i="5"/>
  <c r="R2411" i="5"/>
  <c r="T2411" i="5" s="1"/>
  <c r="T2410" i="5"/>
  <c r="S2410" i="5"/>
  <c r="R2410" i="5"/>
  <c r="S2409" i="5"/>
  <c r="R2409" i="5"/>
  <c r="T2409" i="5" s="1"/>
  <c r="S2408" i="5"/>
  <c r="R2408" i="5"/>
  <c r="T2408" i="5" s="1"/>
  <c r="T2407" i="5"/>
  <c r="S2407" i="5"/>
  <c r="R2407" i="5"/>
  <c r="S2406" i="5"/>
  <c r="R2406" i="5"/>
  <c r="T2406" i="5" s="1"/>
  <c r="S2405" i="5"/>
  <c r="R2405" i="5"/>
  <c r="T2405" i="5" s="1"/>
  <c r="S2404" i="5"/>
  <c r="R2404" i="5"/>
  <c r="T2404" i="5" s="1"/>
  <c r="S2403" i="5"/>
  <c r="R2403" i="5"/>
  <c r="T2403" i="5" s="1"/>
  <c r="T2402" i="5"/>
  <c r="S2402" i="5"/>
  <c r="R2402" i="5"/>
  <c r="S2401" i="5"/>
  <c r="R2401" i="5"/>
  <c r="T2401" i="5" s="1"/>
  <c r="S2400" i="5"/>
  <c r="R2400" i="5"/>
  <c r="T2400" i="5" s="1"/>
  <c r="T2399" i="5"/>
  <c r="S2399" i="5"/>
  <c r="R2399" i="5"/>
  <c r="T2398" i="5"/>
  <c r="S2398" i="5"/>
  <c r="R2398" i="5"/>
  <c r="S2397" i="5"/>
  <c r="R2397" i="5"/>
  <c r="T2397" i="5" s="1"/>
  <c r="S2396" i="5"/>
  <c r="R2396" i="5"/>
  <c r="T2396" i="5" s="1"/>
  <c r="S2395" i="5"/>
  <c r="R2395" i="5"/>
  <c r="T2395" i="5" s="1"/>
  <c r="S2394" i="5"/>
  <c r="R2394" i="5"/>
  <c r="T2394" i="5" s="1"/>
  <c r="S2393" i="5"/>
  <c r="R2393" i="5"/>
  <c r="T2393" i="5" s="1"/>
  <c r="S2392" i="5"/>
  <c r="R2392" i="5"/>
  <c r="T2392" i="5" s="1"/>
  <c r="T2391" i="5"/>
  <c r="S2391" i="5"/>
  <c r="R2391" i="5"/>
  <c r="T2390" i="5"/>
  <c r="S2390" i="5"/>
  <c r="R2390" i="5"/>
  <c r="S2389" i="5"/>
  <c r="R2389" i="5"/>
  <c r="T2389" i="5" s="1"/>
  <c r="S2388" i="5"/>
  <c r="R2388" i="5"/>
  <c r="T2388" i="5" s="1"/>
  <c r="S2387" i="5"/>
  <c r="R2387" i="5"/>
  <c r="T2387" i="5" s="1"/>
  <c r="S2386" i="5"/>
  <c r="R2386" i="5"/>
  <c r="T2386" i="5" s="1"/>
  <c r="S2385" i="5"/>
  <c r="R2385" i="5"/>
  <c r="T2385" i="5" s="1"/>
  <c r="S2384" i="5"/>
  <c r="R2384" i="5"/>
  <c r="T2384" i="5" s="1"/>
  <c r="T2383" i="5"/>
  <c r="S2383" i="5"/>
  <c r="R2383" i="5"/>
  <c r="S2382" i="5"/>
  <c r="R2382" i="5"/>
  <c r="T2382" i="5" s="1"/>
  <c r="S2381" i="5"/>
  <c r="R2381" i="5"/>
  <c r="T2381" i="5" s="1"/>
  <c r="S2380" i="5"/>
  <c r="R2380" i="5"/>
  <c r="T2380" i="5" s="1"/>
  <c r="S2379" i="5"/>
  <c r="R2379" i="5"/>
  <c r="T2379" i="5" s="1"/>
  <c r="S2378" i="5"/>
  <c r="R2378" i="5"/>
  <c r="T2378" i="5" s="1"/>
  <c r="S2377" i="5"/>
  <c r="R2377" i="5"/>
  <c r="T2377" i="5" s="1"/>
  <c r="S2376" i="5"/>
  <c r="R2376" i="5"/>
  <c r="T2376" i="5" s="1"/>
  <c r="T2375" i="5"/>
  <c r="S2375" i="5"/>
  <c r="R2375" i="5"/>
  <c r="S2374" i="5"/>
  <c r="R2374" i="5"/>
  <c r="T2374" i="5" s="1"/>
  <c r="S2373" i="5"/>
  <c r="R2373" i="5"/>
  <c r="T2373" i="5" s="1"/>
  <c r="S2372" i="5"/>
  <c r="R2372" i="5"/>
  <c r="T2372" i="5" s="1"/>
  <c r="S2371" i="5"/>
  <c r="R2371" i="5"/>
  <c r="T2371" i="5" s="1"/>
  <c r="T2370" i="5"/>
  <c r="S2370" i="5"/>
  <c r="R2370" i="5"/>
  <c r="S2369" i="5"/>
  <c r="R2369" i="5"/>
  <c r="T2369" i="5" s="1"/>
  <c r="S2368" i="5"/>
  <c r="R2368" i="5"/>
  <c r="T2368" i="5" s="1"/>
  <c r="T2367" i="5"/>
  <c r="S2367" i="5"/>
  <c r="R2367" i="5"/>
  <c r="S2366" i="5"/>
  <c r="R2366" i="5"/>
  <c r="T2366" i="5" s="1"/>
  <c r="S2365" i="5"/>
  <c r="R2365" i="5"/>
  <c r="T2365" i="5" s="1"/>
  <c r="S2364" i="5"/>
  <c r="R2364" i="5"/>
  <c r="T2364" i="5" s="1"/>
  <c r="S2363" i="5"/>
  <c r="R2363" i="5"/>
  <c r="T2363" i="5" s="1"/>
  <c r="T2362" i="5"/>
  <c r="S2362" i="5"/>
  <c r="R2362" i="5"/>
  <c r="S2361" i="5"/>
  <c r="R2361" i="5"/>
  <c r="T2361" i="5" s="1"/>
  <c r="S2360" i="5"/>
  <c r="R2360" i="5"/>
  <c r="T2360" i="5" s="1"/>
  <c r="T2359" i="5"/>
  <c r="S2359" i="5"/>
  <c r="R2359" i="5"/>
  <c r="S2358" i="5"/>
  <c r="R2358" i="5"/>
  <c r="T2358" i="5" s="1"/>
  <c r="S2357" i="5"/>
  <c r="R2357" i="5"/>
  <c r="T2357" i="5" s="1"/>
  <c r="S2356" i="5"/>
  <c r="R2356" i="5"/>
  <c r="T2356" i="5" s="1"/>
  <c r="S2355" i="5"/>
  <c r="R2355" i="5"/>
  <c r="T2355" i="5" s="1"/>
  <c r="T2354" i="5"/>
  <c r="S2354" i="5"/>
  <c r="R2354" i="5"/>
  <c r="S2353" i="5"/>
  <c r="R2353" i="5"/>
  <c r="T2353" i="5" s="1"/>
  <c r="S2352" i="5"/>
  <c r="R2352" i="5"/>
  <c r="T2352" i="5" s="1"/>
  <c r="T2351" i="5"/>
  <c r="S2351" i="5"/>
  <c r="R2351" i="5"/>
  <c r="T2350" i="5"/>
  <c r="S2350" i="5"/>
  <c r="R2350" i="5"/>
  <c r="S2349" i="5"/>
  <c r="R2349" i="5"/>
  <c r="T2349" i="5" s="1"/>
  <c r="S2348" i="5"/>
  <c r="R2348" i="5"/>
  <c r="T2348" i="5" s="1"/>
  <c r="S2347" i="5"/>
  <c r="R2347" i="5"/>
  <c r="T2347" i="5" s="1"/>
  <c r="T2346" i="5"/>
  <c r="S2346" i="5"/>
  <c r="R2346" i="5"/>
  <c r="S2345" i="5"/>
  <c r="R2345" i="5"/>
  <c r="T2345" i="5" s="1"/>
  <c r="S2344" i="5"/>
  <c r="R2344" i="5"/>
  <c r="T2344" i="5" s="1"/>
  <c r="T2343" i="5"/>
  <c r="S2343" i="5"/>
  <c r="R2343" i="5"/>
  <c r="T2342" i="5"/>
  <c r="S2342" i="5"/>
  <c r="R2342" i="5"/>
  <c r="S2341" i="5"/>
  <c r="R2341" i="5"/>
  <c r="T2341" i="5" s="1"/>
  <c r="S2340" i="5"/>
  <c r="R2340" i="5"/>
  <c r="T2340" i="5" s="1"/>
  <c r="S2339" i="5"/>
  <c r="R2339" i="5"/>
  <c r="T2339" i="5" s="1"/>
  <c r="S2338" i="5"/>
  <c r="R2338" i="5"/>
  <c r="T2338" i="5" s="1"/>
  <c r="S2337" i="5"/>
  <c r="R2337" i="5"/>
  <c r="T2337" i="5" s="1"/>
  <c r="S2336" i="5"/>
  <c r="R2336" i="5"/>
  <c r="T2336" i="5" s="1"/>
  <c r="T2335" i="5"/>
  <c r="S2335" i="5"/>
  <c r="R2335" i="5"/>
  <c r="T2334" i="5"/>
  <c r="S2334" i="5"/>
  <c r="R2334" i="5"/>
  <c r="S2333" i="5"/>
  <c r="R2333" i="5"/>
  <c r="T2333" i="5" s="1"/>
  <c r="S2332" i="5"/>
  <c r="R2332" i="5"/>
  <c r="T2332" i="5" s="1"/>
  <c r="S2331" i="5"/>
  <c r="R2331" i="5"/>
  <c r="T2331" i="5" s="1"/>
  <c r="S2330" i="5"/>
  <c r="R2330" i="5"/>
  <c r="T2330" i="5" s="1"/>
  <c r="S2329" i="5"/>
  <c r="R2329" i="5"/>
  <c r="T2329" i="5" s="1"/>
  <c r="S2328" i="5"/>
  <c r="R2328" i="5"/>
  <c r="T2328" i="5" s="1"/>
  <c r="T2327" i="5"/>
  <c r="S2327" i="5"/>
  <c r="R2327" i="5"/>
  <c r="T2326" i="5"/>
  <c r="S2326" i="5"/>
  <c r="R2326" i="5"/>
  <c r="S2325" i="5"/>
  <c r="R2325" i="5"/>
  <c r="T2325" i="5" s="1"/>
  <c r="S2324" i="5"/>
  <c r="R2324" i="5"/>
  <c r="T2324" i="5" s="1"/>
  <c r="S2323" i="5"/>
  <c r="R2323" i="5"/>
  <c r="T2323" i="5" s="1"/>
  <c r="S2322" i="5"/>
  <c r="R2322" i="5"/>
  <c r="T2322" i="5" s="1"/>
  <c r="S2321" i="5"/>
  <c r="R2321" i="5"/>
  <c r="T2321" i="5" s="1"/>
  <c r="S2320" i="5"/>
  <c r="R2320" i="5"/>
  <c r="T2320" i="5" s="1"/>
  <c r="T2319" i="5"/>
  <c r="S2319" i="5"/>
  <c r="R2319" i="5"/>
  <c r="S2318" i="5"/>
  <c r="R2318" i="5"/>
  <c r="T2318" i="5" s="1"/>
  <c r="S2317" i="5"/>
  <c r="R2317" i="5"/>
  <c r="T2317" i="5" s="1"/>
  <c r="S2316" i="5"/>
  <c r="R2316" i="5"/>
  <c r="T2316" i="5" s="1"/>
  <c r="S2315" i="5"/>
  <c r="R2315" i="5"/>
  <c r="T2315" i="5" s="1"/>
  <c r="S2314" i="5"/>
  <c r="R2314" i="5"/>
  <c r="T2314" i="5" s="1"/>
  <c r="S2313" i="5"/>
  <c r="R2313" i="5"/>
  <c r="T2313" i="5" s="1"/>
  <c r="S2312" i="5"/>
  <c r="R2312" i="5"/>
  <c r="T2312" i="5" s="1"/>
  <c r="T2311" i="5"/>
  <c r="S2311" i="5"/>
  <c r="R2311" i="5"/>
  <c r="S2310" i="5"/>
  <c r="R2310" i="5"/>
  <c r="T2310" i="5" s="1"/>
  <c r="S2309" i="5"/>
  <c r="R2309" i="5"/>
  <c r="T2309" i="5" s="1"/>
  <c r="S2308" i="5"/>
  <c r="R2308" i="5"/>
  <c r="T2308" i="5" s="1"/>
  <c r="S2307" i="5"/>
  <c r="R2307" i="5"/>
  <c r="T2307" i="5" s="1"/>
  <c r="T2306" i="5"/>
  <c r="S2306" i="5"/>
  <c r="R2306" i="5"/>
  <c r="S2305" i="5"/>
  <c r="R2305" i="5"/>
  <c r="T2305" i="5" s="1"/>
  <c r="S2304" i="5"/>
  <c r="R2304" i="5"/>
  <c r="T2304" i="5" s="1"/>
  <c r="T2303" i="5"/>
  <c r="S2303" i="5"/>
  <c r="R2303" i="5"/>
  <c r="S2302" i="5"/>
  <c r="R2302" i="5"/>
  <c r="T2302" i="5" s="1"/>
  <c r="S2301" i="5"/>
  <c r="R2301" i="5"/>
  <c r="T2301" i="5" s="1"/>
  <c r="S2300" i="5"/>
  <c r="R2300" i="5"/>
  <c r="T2300" i="5" s="1"/>
  <c r="S2299" i="5"/>
  <c r="R2299" i="5"/>
  <c r="T2299" i="5" s="1"/>
  <c r="T2298" i="5"/>
  <c r="S2298" i="5"/>
  <c r="R2298" i="5"/>
  <c r="S2297" i="5"/>
  <c r="R2297" i="5"/>
  <c r="T2297" i="5" s="1"/>
  <c r="S2296" i="5"/>
  <c r="R2296" i="5"/>
  <c r="T2296" i="5" s="1"/>
  <c r="T2295" i="5"/>
  <c r="S2295" i="5"/>
  <c r="R2295" i="5"/>
  <c r="S2294" i="5"/>
  <c r="R2294" i="5"/>
  <c r="T2294" i="5" s="1"/>
  <c r="S2293" i="5"/>
  <c r="R2293" i="5"/>
  <c r="T2293" i="5" s="1"/>
  <c r="S2292" i="5"/>
  <c r="R2292" i="5"/>
  <c r="T2292" i="5" s="1"/>
  <c r="S2291" i="5"/>
  <c r="R2291" i="5"/>
  <c r="T2291" i="5" s="1"/>
  <c r="T2290" i="5"/>
  <c r="S2290" i="5"/>
  <c r="R2290" i="5"/>
  <c r="S2289" i="5"/>
  <c r="R2289" i="5"/>
  <c r="T2289" i="5" s="1"/>
  <c r="S2288" i="5"/>
  <c r="R2288" i="5"/>
  <c r="T2288" i="5" s="1"/>
  <c r="T2287" i="5"/>
  <c r="S2287" i="5"/>
  <c r="R2287" i="5"/>
  <c r="T2286" i="5"/>
  <c r="S2286" i="5"/>
  <c r="R2286" i="5"/>
  <c r="S2285" i="5"/>
  <c r="R2285" i="5"/>
  <c r="T2285" i="5" s="1"/>
  <c r="S2284" i="5"/>
  <c r="R2284" i="5"/>
  <c r="T2284" i="5" s="1"/>
  <c r="S2283" i="5"/>
  <c r="R2283" i="5"/>
  <c r="T2283" i="5" s="1"/>
  <c r="T2282" i="5"/>
  <c r="S2282" i="5"/>
  <c r="R2282" i="5"/>
  <c r="S2281" i="5"/>
  <c r="R2281" i="5"/>
  <c r="T2281" i="5" s="1"/>
  <c r="S2280" i="5"/>
  <c r="R2280" i="5"/>
  <c r="T2280" i="5" s="1"/>
  <c r="T2279" i="5"/>
  <c r="S2279" i="5"/>
  <c r="R2279" i="5"/>
  <c r="T2278" i="5"/>
  <c r="S2278" i="5"/>
  <c r="R2278" i="5"/>
  <c r="S2277" i="5"/>
  <c r="R2277" i="5"/>
  <c r="T2277" i="5" s="1"/>
  <c r="S2276" i="5"/>
  <c r="R2276" i="5"/>
  <c r="T2276" i="5" s="1"/>
  <c r="S2275" i="5"/>
  <c r="R2275" i="5"/>
  <c r="T2275" i="5" s="1"/>
  <c r="S2274" i="5"/>
  <c r="R2274" i="5"/>
  <c r="T2274" i="5" s="1"/>
  <c r="S2273" i="5"/>
  <c r="R2273" i="5"/>
  <c r="T2273" i="5" s="1"/>
  <c r="S2272" i="5"/>
  <c r="R2272" i="5"/>
  <c r="T2272" i="5" s="1"/>
  <c r="T2271" i="5"/>
  <c r="S2271" i="5"/>
  <c r="R2271" i="5"/>
  <c r="T2270" i="5"/>
  <c r="S2270" i="5"/>
  <c r="R2270" i="5"/>
  <c r="S2269" i="5"/>
  <c r="R2269" i="5"/>
  <c r="T2269" i="5" s="1"/>
  <c r="S2268" i="5"/>
  <c r="R2268" i="5"/>
  <c r="T2268" i="5" s="1"/>
  <c r="S2267" i="5"/>
  <c r="R2267" i="5"/>
  <c r="T2267" i="5" s="1"/>
  <c r="S2266" i="5"/>
  <c r="R2266" i="5"/>
  <c r="T2266" i="5" s="1"/>
  <c r="S2265" i="5"/>
  <c r="R2265" i="5"/>
  <c r="T2265" i="5" s="1"/>
  <c r="S2264" i="5"/>
  <c r="R2264" i="5"/>
  <c r="T2264" i="5" s="1"/>
  <c r="T2263" i="5"/>
  <c r="S2263" i="5"/>
  <c r="R2263" i="5"/>
  <c r="T2262" i="5"/>
  <c r="S2262" i="5"/>
  <c r="R2262" i="5"/>
  <c r="S2261" i="5"/>
  <c r="R2261" i="5"/>
  <c r="T2261" i="5" s="1"/>
  <c r="S2260" i="5"/>
  <c r="R2260" i="5"/>
  <c r="T2260" i="5" s="1"/>
  <c r="S2259" i="5"/>
  <c r="R2259" i="5"/>
  <c r="T2259" i="5" s="1"/>
  <c r="S2258" i="5"/>
  <c r="R2258" i="5"/>
  <c r="T2258" i="5" s="1"/>
  <c r="S2257" i="5"/>
  <c r="R2257" i="5"/>
  <c r="T2257" i="5" s="1"/>
  <c r="S2256" i="5"/>
  <c r="R2256" i="5"/>
  <c r="T2256" i="5" s="1"/>
  <c r="T2255" i="5"/>
  <c r="S2255" i="5"/>
  <c r="R2255" i="5"/>
  <c r="S2254" i="5"/>
  <c r="R2254" i="5"/>
  <c r="T2254" i="5" s="1"/>
  <c r="S2253" i="5"/>
  <c r="R2253" i="5"/>
  <c r="T2253" i="5" s="1"/>
  <c r="S2252" i="5"/>
  <c r="R2252" i="5"/>
  <c r="T2252" i="5" s="1"/>
  <c r="S2251" i="5"/>
  <c r="R2251" i="5"/>
  <c r="T2251" i="5" s="1"/>
  <c r="S2250" i="5"/>
  <c r="R2250" i="5"/>
  <c r="T2250" i="5" s="1"/>
  <c r="S2249" i="5"/>
  <c r="R2249" i="5"/>
  <c r="T2249" i="5" s="1"/>
  <c r="S2248" i="5"/>
  <c r="R2248" i="5"/>
  <c r="T2248" i="5" s="1"/>
  <c r="T2247" i="5"/>
  <c r="S2247" i="5"/>
  <c r="R2247" i="5"/>
  <c r="S2246" i="5"/>
  <c r="R2246" i="5"/>
  <c r="T2246" i="5" s="1"/>
  <c r="S2245" i="5"/>
  <c r="R2245" i="5"/>
  <c r="T2245" i="5" s="1"/>
  <c r="S2244" i="5"/>
  <c r="R2244" i="5"/>
  <c r="T2244" i="5" s="1"/>
  <c r="S2243" i="5"/>
  <c r="R2243" i="5"/>
  <c r="T2243" i="5" s="1"/>
  <c r="T2242" i="5"/>
  <c r="S2242" i="5"/>
  <c r="R2242" i="5"/>
  <c r="S2241" i="5"/>
  <c r="R2241" i="5"/>
  <c r="T2241" i="5" s="1"/>
  <c r="S2240" i="5"/>
  <c r="R2240" i="5"/>
  <c r="T2240" i="5" s="1"/>
  <c r="T2239" i="5"/>
  <c r="S2239" i="5"/>
  <c r="R2239" i="5"/>
  <c r="S2238" i="5"/>
  <c r="R2238" i="5"/>
  <c r="T2238" i="5" s="1"/>
  <c r="S2237" i="5"/>
  <c r="R2237" i="5"/>
  <c r="T2237" i="5" s="1"/>
  <c r="S2236" i="5"/>
  <c r="R2236" i="5"/>
  <c r="T2236" i="5" s="1"/>
  <c r="S2235" i="5"/>
  <c r="R2235" i="5"/>
  <c r="T2235" i="5" s="1"/>
  <c r="T2234" i="5"/>
  <c r="S2234" i="5"/>
  <c r="R2234" i="5"/>
  <c r="S2233" i="5"/>
  <c r="R2233" i="5"/>
  <c r="T2233" i="5" s="1"/>
  <c r="S2232" i="5"/>
  <c r="R2232" i="5"/>
  <c r="T2232" i="5" s="1"/>
  <c r="T2231" i="5"/>
  <c r="S2231" i="5"/>
  <c r="R2231" i="5"/>
  <c r="S2230" i="5"/>
  <c r="R2230" i="5"/>
  <c r="T2230" i="5" s="1"/>
  <c r="S2229" i="5"/>
  <c r="R2229" i="5"/>
  <c r="T2229" i="5" s="1"/>
  <c r="S2228" i="5"/>
  <c r="R2228" i="5"/>
  <c r="T2228" i="5" s="1"/>
  <c r="S2227" i="5"/>
  <c r="R2227" i="5"/>
  <c r="T2227" i="5" s="1"/>
  <c r="T2226" i="5"/>
  <c r="S2226" i="5"/>
  <c r="R2226" i="5"/>
  <c r="S2225" i="5"/>
  <c r="R2225" i="5"/>
  <c r="T2225" i="5" s="1"/>
  <c r="S2224" i="5"/>
  <c r="R2224" i="5"/>
  <c r="T2224" i="5" s="1"/>
  <c r="T2223" i="5"/>
  <c r="S2223" i="5"/>
  <c r="R2223" i="5"/>
  <c r="T2222" i="5"/>
  <c r="S2222" i="5"/>
  <c r="R2222" i="5"/>
  <c r="S2221" i="5"/>
  <c r="R2221" i="5"/>
  <c r="T2221" i="5" s="1"/>
  <c r="S2220" i="5"/>
  <c r="R2220" i="5"/>
  <c r="T2220" i="5" s="1"/>
  <c r="S2219" i="5"/>
  <c r="R2219" i="5"/>
  <c r="T2219" i="5" s="1"/>
  <c r="T2218" i="5"/>
  <c r="S2218" i="5"/>
  <c r="R2218" i="5"/>
  <c r="S2217" i="5"/>
  <c r="R2217" i="5"/>
  <c r="T2217" i="5" s="1"/>
  <c r="S2216" i="5"/>
  <c r="R2216" i="5"/>
  <c r="T2216" i="5" s="1"/>
  <c r="T2215" i="5"/>
  <c r="S2215" i="5"/>
  <c r="R2215" i="5"/>
  <c r="T2214" i="5"/>
  <c r="S2214" i="5"/>
  <c r="R2214" i="5"/>
  <c r="S2213" i="5"/>
  <c r="R2213" i="5"/>
  <c r="T2213" i="5" s="1"/>
  <c r="S2212" i="5"/>
  <c r="R2212" i="5"/>
  <c r="T2212" i="5" s="1"/>
  <c r="S2211" i="5"/>
  <c r="R2211" i="5"/>
  <c r="T2211" i="5" s="1"/>
  <c r="S2210" i="5"/>
  <c r="R2210" i="5"/>
  <c r="T2210" i="5" s="1"/>
  <c r="S2209" i="5"/>
  <c r="R2209" i="5"/>
  <c r="T2209" i="5" s="1"/>
  <c r="S2208" i="5"/>
  <c r="R2208" i="5"/>
  <c r="T2208" i="5" s="1"/>
  <c r="T2207" i="5"/>
  <c r="S2207" i="5"/>
  <c r="R2207" i="5"/>
  <c r="T2206" i="5"/>
  <c r="S2206" i="5"/>
  <c r="R2206" i="5"/>
  <c r="S2205" i="5"/>
  <c r="R2205" i="5"/>
  <c r="T2205" i="5" s="1"/>
  <c r="S2204" i="5"/>
  <c r="R2204" i="5"/>
  <c r="T2204" i="5" s="1"/>
  <c r="S2203" i="5"/>
  <c r="R2203" i="5"/>
  <c r="T2203" i="5" s="1"/>
  <c r="S2202" i="5"/>
  <c r="R2202" i="5"/>
  <c r="T2202" i="5" s="1"/>
  <c r="S2201" i="5"/>
  <c r="R2201" i="5"/>
  <c r="T2201" i="5" s="1"/>
  <c r="S2200" i="5"/>
  <c r="R2200" i="5"/>
  <c r="T2200" i="5" s="1"/>
  <c r="T2199" i="5"/>
  <c r="S2199" i="5"/>
  <c r="R2199" i="5"/>
  <c r="T2198" i="5"/>
  <c r="S2198" i="5"/>
  <c r="R2198" i="5"/>
  <c r="S2197" i="5"/>
  <c r="R2197" i="5"/>
  <c r="T2197" i="5" s="1"/>
  <c r="S2196" i="5"/>
  <c r="R2196" i="5"/>
  <c r="T2196" i="5" s="1"/>
  <c r="S2195" i="5"/>
  <c r="R2195" i="5"/>
  <c r="T2195" i="5" s="1"/>
  <c r="S2194" i="5"/>
  <c r="R2194" i="5"/>
  <c r="T2194" i="5" s="1"/>
  <c r="S2193" i="5"/>
  <c r="R2193" i="5"/>
  <c r="T2193" i="5" s="1"/>
  <c r="S2192" i="5"/>
  <c r="R2192" i="5"/>
  <c r="T2192" i="5" s="1"/>
  <c r="T2191" i="5"/>
  <c r="S2191" i="5"/>
  <c r="R2191" i="5"/>
  <c r="S2190" i="5"/>
  <c r="R2190" i="5"/>
  <c r="T2190" i="5" s="1"/>
  <c r="S2189" i="5"/>
  <c r="R2189" i="5"/>
  <c r="T2189" i="5" s="1"/>
  <c r="S2188" i="5"/>
  <c r="R2188" i="5"/>
  <c r="T2188" i="5" s="1"/>
  <c r="S2187" i="5"/>
  <c r="R2187" i="5"/>
  <c r="T2187" i="5" s="1"/>
  <c r="S2186" i="5"/>
  <c r="R2186" i="5"/>
  <c r="T2186" i="5" s="1"/>
  <c r="S2185" i="5"/>
  <c r="R2185" i="5"/>
  <c r="T2185" i="5" s="1"/>
  <c r="S2184" i="5"/>
  <c r="R2184" i="5"/>
  <c r="T2184" i="5" s="1"/>
  <c r="T2183" i="5"/>
  <c r="S2183" i="5"/>
  <c r="R2183" i="5"/>
  <c r="S2182" i="5"/>
  <c r="R2182" i="5"/>
  <c r="T2182" i="5" s="1"/>
  <c r="S2181" i="5"/>
  <c r="R2181" i="5"/>
  <c r="T2181" i="5" s="1"/>
  <c r="S2180" i="5"/>
  <c r="R2180" i="5"/>
  <c r="T2180" i="5" s="1"/>
  <c r="S2179" i="5"/>
  <c r="R2179" i="5"/>
  <c r="T2179" i="5" s="1"/>
  <c r="T2178" i="5"/>
  <c r="S2178" i="5"/>
  <c r="R2178" i="5"/>
  <c r="S2177" i="5"/>
  <c r="R2177" i="5"/>
  <c r="T2177" i="5" s="1"/>
  <c r="S2176" i="5"/>
  <c r="R2176" i="5"/>
  <c r="T2176" i="5" s="1"/>
  <c r="T2175" i="5"/>
  <c r="S2175" i="5"/>
  <c r="R2175" i="5"/>
  <c r="S2174" i="5"/>
  <c r="R2174" i="5"/>
  <c r="T2174" i="5" s="1"/>
  <c r="S2173" i="5"/>
  <c r="R2173" i="5"/>
  <c r="T2173" i="5" s="1"/>
  <c r="S2172" i="5"/>
  <c r="R2172" i="5"/>
  <c r="T2172" i="5" s="1"/>
  <c r="S2171" i="5"/>
  <c r="R2171" i="5"/>
  <c r="T2171" i="5" s="1"/>
  <c r="T2170" i="5"/>
  <c r="S2170" i="5"/>
  <c r="R2170" i="5"/>
  <c r="S2169" i="5"/>
  <c r="R2169" i="5"/>
  <c r="T2169" i="5" s="1"/>
  <c r="S2168" i="5"/>
  <c r="R2168" i="5"/>
  <c r="T2168" i="5" s="1"/>
  <c r="T2167" i="5"/>
  <c r="S2167" i="5"/>
  <c r="R2167" i="5"/>
  <c r="S2166" i="5"/>
  <c r="R2166" i="5"/>
  <c r="T2166" i="5" s="1"/>
  <c r="S2165" i="5"/>
  <c r="R2165" i="5"/>
  <c r="T2165" i="5" s="1"/>
  <c r="S2164" i="5"/>
  <c r="R2164" i="5"/>
  <c r="T2164" i="5" s="1"/>
  <c r="S2163" i="5"/>
  <c r="R2163" i="5"/>
  <c r="T2163" i="5" s="1"/>
  <c r="T2162" i="5"/>
  <c r="S2162" i="5"/>
  <c r="R2162" i="5"/>
  <c r="S2161" i="5"/>
  <c r="R2161" i="5"/>
  <c r="T2161" i="5" s="1"/>
  <c r="S2160" i="5"/>
  <c r="R2160" i="5"/>
  <c r="T2160" i="5" s="1"/>
  <c r="T2159" i="5"/>
  <c r="S2159" i="5"/>
  <c r="R2159" i="5"/>
  <c r="T2158" i="5"/>
  <c r="S2158" i="5"/>
  <c r="R2158" i="5"/>
  <c r="S2157" i="5"/>
  <c r="R2157" i="5"/>
  <c r="T2157" i="5" s="1"/>
  <c r="S2156" i="5"/>
  <c r="R2156" i="5"/>
  <c r="T2156" i="5" s="1"/>
  <c r="S2155" i="5"/>
  <c r="R2155" i="5"/>
  <c r="T2155" i="5" s="1"/>
  <c r="T2154" i="5"/>
  <c r="S2154" i="5"/>
  <c r="R2154" i="5"/>
  <c r="S2153" i="5"/>
  <c r="R2153" i="5"/>
  <c r="T2153" i="5" s="1"/>
  <c r="S2152" i="5"/>
  <c r="R2152" i="5"/>
  <c r="T2152" i="5" s="1"/>
  <c r="T2151" i="5"/>
  <c r="S2151" i="5"/>
  <c r="R2151" i="5"/>
  <c r="T2150" i="5"/>
  <c r="S2150" i="5"/>
  <c r="R2150" i="5"/>
  <c r="S2149" i="5"/>
  <c r="R2149" i="5"/>
  <c r="T2149" i="5" s="1"/>
  <c r="S2148" i="5"/>
  <c r="R2148" i="5"/>
  <c r="T2148" i="5" s="1"/>
  <c r="S2147" i="5"/>
  <c r="R2147" i="5"/>
  <c r="T2147" i="5" s="1"/>
  <c r="S2146" i="5"/>
  <c r="R2146" i="5"/>
  <c r="T2146" i="5" s="1"/>
  <c r="S2145" i="5"/>
  <c r="R2145" i="5"/>
  <c r="T2145" i="5" s="1"/>
  <c r="S2144" i="5"/>
  <c r="R2144" i="5"/>
  <c r="T2144" i="5" s="1"/>
  <c r="T2143" i="5"/>
  <c r="S2143" i="5"/>
  <c r="R2143" i="5"/>
  <c r="T2142" i="5"/>
  <c r="S2142" i="5"/>
  <c r="R2142" i="5"/>
  <c r="S2141" i="5"/>
  <c r="R2141" i="5"/>
  <c r="T2141" i="5" s="1"/>
  <c r="S2140" i="5"/>
  <c r="R2140" i="5"/>
  <c r="T2140" i="5" s="1"/>
  <c r="S2139" i="5"/>
  <c r="R2139" i="5"/>
  <c r="T2139" i="5" s="1"/>
  <c r="S2138" i="5"/>
  <c r="R2138" i="5"/>
  <c r="T2138" i="5" s="1"/>
  <c r="S2137" i="5"/>
  <c r="R2137" i="5"/>
  <c r="T2137" i="5" s="1"/>
  <c r="S2136" i="5"/>
  <c r="R2136" i="5"/>
  <c r="T2136" i="5" s="1"/>
  <c r="T2135" i="5"/>
  <c r="S2135" i="5"/>
  <c r="R2135" i="5"/>
  <c r="T2134" i="5"/>
  <c r="S2134" i="5"/>
  <c r="R2134" i="5"/>
  <c r="S2133" i="5"/>
  <c r="R2133" i="5"/>
  <c r="T2133" i="5" s="1"/>
  <c r="S2132" i="5"/>
  <c r="R2132" i="5"/>
  <c r="T2132" i="5" s="1"/>
  <c r="S2131" i="5"/>
  <c r="R2131" i="5"/>
  <c r="T2131" i="5" s="1"/>
  <c r="S2130" i="5"/>
  <c r="R2130" i="5"/>
  <c r="T2130" i="5" s="1"/>
  <c r="S2129" i="5"/>
  <c r="R2129" i="5"/>
  <c r="T2129" i="5" s="1"/>
  <c r="S2128" i="5"/>
  <c r="R2128" i="5"/>
  <c r="T2128" i="5" s="1"/>
  <c r="T2127" i="5"/>
  <c r="S2127" i="5"/>
  <c r="R2127" i="5"/>
  <c r="S2126" i="5"/>
  <c r="R2126" i="5"/>
  <c r="T2126" i="5" s="1"/>
  <c r="S2125" i="5"/>
  <c r="R2125" i="5"/>
  <c r="T2125" i="5" s="1"/>
  <c r="S2124" i="5"/>
  <c r="R2124" i="5"/>
  <c r="T2124" i="5" s="1"/>
  <c r="S2123" i="5"/>
  <c r="R2123" i="5"/>
  <c r="T2123" i="5" s="1"/>
  <c r="S2122" i="5"/>
  <c r="R2122" i="5"/>
  <c r="T2122" i="5" s="1"/>
  <c r="S2121" i="5"/>
  <c r="R2121" i="5"/>
  <c r="T2121" i="5" s="1"/>
  <c r="S2120" i="5"/>
  <c r="R2120" i="5"/>
  <c r="T2120" i="5" s="1"/>
  <c r="T2119" i="5"/>
  <c r="S2119" i="5"/>
  <c r="R2119" i="5"/>
  <c r="S2118" i="5"/>
  <c r="R2118" i="5"/>
  <c r="T2118" i="5" s="1"/>
  <c r="S2117" i="5"/>
  <c r="R2117" i="5"/>
  <c r="T2117" i="5" s="1"/>
  <c r="S2116" i="5"/>
  <c r="R2116" i="5"/>
  <c r="T2116" i="5" s="1"/>
  <c r="S2115" i="5"/>
  <c r="R2115" i="5"/>
  <c r="T2115" i="5" s="1"/>
  <c r="T2114" i="5"/>
  <c r="S2114" i="5"/>
  <c r="R2114" i="5"/>
  <c r="S2113" i="5"/>
  <c r="R2113" i="5"/>
  <c r="T2113" i="5" s="1"/>
  <c r="S2112" i="5"/>
  <c r="R2112" i="5"/>
  <c r="T2112" i="5" s="1"/>
  <c r="T2111" i="5"/>
  <c r="S2111" i="5"/>
  <c r="R2111" i="5"/>
  <c r="S2110" i="5"/>
  <c r="R2110" i="5"/>
  <c r="T2110" i="5" s="1"/>
  <c r="S2109" i="5"/>
  <c r="R2109" i="5"/>
  <c r="T2109" i="5" s="1"/>
  <c r="S2108" i="5"/>
  <c r="R2108" i="5"/>
  <c r="T2108" i="5" s="1"/>
  <c r="S2107" i="5"/>
  <c r="R2107" i="5"/>
  <c r="T2107" i="5" s="1"/>
  <c r="T2106" i="5"/>
  <c r="S2106" i="5"/>
  <c r="R2106" i="5"/>
  <c r="S2105" i="5"/>
  <c r="R2105" i="5"/>
  <c r="T2105" i="5" s="1"/>
  <c r="S2104" i="5"/>
  <c r="R2104" i="5"/>
  <c r="T2104" i="5" s="1"/>
  <c r="T2103" i="5"/>
  <c r="S2103" i="5"/>
  <c r="R2103" i="5"/>
  <c r="S2102" i="5"/>
  <c r="R2102" i="5"/>
  <c r="T2102" i="5" s="1"/>
  <c r="S2101" i="5"/>
  <c r="R2101" i="5"/>
  <c r="T2101" i="5" s="1"/>
  <c r="S2100" i="5"/>
  <c r="R2100" i="5"/>
  <c r="T2100" i="5" s="1"/>
  <c r="S2099" i="5"/>
  <c r="R2099" i="5"/>
  <c r="T2099" i="5" s="1"/>
  <c r="T2098" i="5"/>
  <c r="S2098" i="5"/>
  <c r="R2098" i="5"/>
  <c r="S2097" i="5"/>
  <c r="R2097" i="5"/>
  <c r="T2097" i="5" s="1"/>
  <c r="S2096" i="5"/>
  <c r="R2096" i="5"/>
  <c r="T2096" i="5" s="1"/>
  <c r="T2095" i="5"/>
  <c r="S2095" i="5"/>
  <c r="R2095" i="5"/>
  <c r="T2094" i="5"/>
  <c r="S2094" i="5"/>
  <c r="R2094" i="5"/>
  <c r="S2093" i="5"/>
  <c r="R2093" i="5"/>
  <c r="T2093" i="5" s="1"/>
  <c r="S2092" i="5"/>
  <c r="R2092" i="5"/>
  <c r="T2092" i="5" s="1"/>
  <c r="S2091" i="5"/>
  <c r="R2091" i="5"/>
  <c r="T2091" i="5" s="1"/>
  <c r="T2090" i="5"/>
  <c r="S2090" i="5"/>
  <c r="R2090" i="5"/>
  <c r="S2089" i="5"/>
  <c r="R2089" i="5"/>
  <c r="T2089" i="5" s="1"/>
  <c r="S2088" i="5"/>
  <c r="R2088" i="5"/>
  <c r="T2088" i="5" s="1"/>
  <c r="T2087" i="5"/>
  <c r="S2087" i="5"/>
  <c r="R2087" i="5"/>
  <c r="T2086" i="5"/>
  <c r="S2086" i="5"/>
  <c r="R2086" i="5"/>
  <c r="S2085" i="5"/>
  <c r="R2085" i="5"/>
  <c r="T2085" i="5" s="1"/>
  <c r="S2084" i="5"/>
  <c r="R2084" i="5"/>
  <c r="T2084" i="5" s="1"/>
  <c r="S2083" i="5"/>
  <c r="R2083" i="5"/>
  <c r="T2083" i="5" s="1"/>
  <c r="S2082" i="5"/>
  <c r="R2082" i="5"/>
  <c r="T2082" i="5" s="1"/>
  <c r="S2081" i="5"/>
  <c r="R2081" i="5"/>
  <c r="T2081" i="5" s="1"/>
  <c r="S2080" i="5"/>
  <c r="R2080" i="5"/>
  <c r="T2080" i="5" s="1"/>
  <c r="T2079" i="5"/>
  <c r="S2079" i="5"/>
  <c r="R2079" i="5"/>
  <c r="T2078" i="5"/>
  <c r="S2078" i="5"/>
  <c r="R2078" i="5"/>
  <c r="S2077" i="5"/>
  <c r="R2077" i="5"/>
  <c r="T2077" i="5" s="1"/>
  <c r="S2076" i="5"/>
  <c r="R2076" i="5"/>
  <c r="T2076" i="5" s="1"/>
  <c r="S2075" i="5"/>
  <c r="R2075" i="5"/>
  <c r="T2075" i="5" s="1"/>
  <c r="S2074" i="5"/>
  <c r="R2074" i="5"/>
  <c r="T2074" i="5" s="1"/>
  <c r="S2073" i="5"/>
  <c r="R2073" i="5"/>
  <c r="T2073" i="5" s="1"/>
  <c r="S2072" i="5"/>
  <c r="R2072" i="5"/>
  <c r="T2072" i="5" s="1"/>
  <c r="T2071" i="5"/>
  <c r="S2071" i="5"/>
  <c r="R2071" i="5"/>
  <c r="T2070" i="5"/>
  <c r="S2070" i="5"/>
  <c r="R2070" i="5"/>
  <c r="S2069" i="5"/>
  <c r="R2069" i="5"/>
  <c r="T2069" i="5" s="1"/>
  <c r="S2068" i="5"/>
  <c r="R2068" i="5"/>
  <c r="T2068" i="5" s="1"/>
  <c r="S2067" i="5"/>
  <c r="R2067" i="5"/>
  <c r="T2067" i="5" s="1"/>
  <c r="S2066" i="5"/>
  <c r="R2066" i="5"/>
  <c r="T2066" i="5" s="1"/>
  <c r="S2065" i="5"/>
  <c r="R2065" i="5"/>
  <c r="T2065" i="5" s="1"/>
  <c r="S2064" i="5"/>
  <c r="R2064" i="5"/>
  <c r="T2064" i="5" s="1"/>
  <c r="T2063" i="5"/>
  <c r="S2063" i="5"/>
  <c r="R2063" i="5"/>
  <c r="S2062" i="5"/>
  <c r="R2062" i="5"/>
  <c r="T2062" i="5" s="1"/>
  <c r="S2061" i="5"/>
  <c r="R2061" i="5"/>
  <c r="T2061" i="5" s="1"/>
  <c r="S2060" i="5"/>
  <c r="R2060" i="5"/>
  <c r="T2060" i="5" s="1"/>
  <c r="S2059" i="5"/>
  <c r="R2059" i="5"/>
  <c r="T2059" i="5" s="1"/>
  <c r="S2058" i="5"/>
  <c r="R2058" i="5"/>
  <c r="T2058" i="5" s="1"/>
  <c r="S2057" i="5"/>
  <c r="R2057" i="5"/>
  <c r="T2057" i="5" s="1"/>
  <c r="S2056" i="5"/>
  <c r="R2056" i="5"/>
  <c r="T2056" i="5" s="1"/>
  <c r="T2055" i="5"/>
  <c r="S2055" i="5"/>
  <c r="R2055" i="5"/>
  <c r="S2054" i="5"/>
  <c r="R2054" i="5"/>
  <c r="T2054" i="5" s="1"/>
  <c r="S2053" i="5"/>
  <c r="R2053" i="5"/>
  <c r="T2053" i="5" s="1"/>
  <c r="S2052" i="5"/>
  <c r="R2052" i="5"/>
  <c r="T2052" i="5" s="1"/>
  <c r="S2051" i="5"/>
  <c r="R2051" i="5"/>
  <c r="T2051" i="5" s="1"/>
  <c r="T2050" i="5"/>
  <c r="S2050" i="5"/>
  <c r="R2050" i="5"/>
  <c r="S2049" i="5"/>
  <c r="R2049" i="5"/>
  <c r="T2049" i="5" s="1"/>
  <c r="S2048" i="5"/>
  <c r="R2048" i="5"/>
  <c r="T2048" i="5" s="1"/>
  <c r="T2047" i="5"/>
  <c r="S2047" i="5"/>
  <c r="R2047" i="5"/>
  <c r="S2046" i="5"/>
  <c r="R2046" i="5"/>
  <c r="T2046" i="5" s="1"/>
  <c r="S2045" i="5"/>
  <c r="R2045" i="5"/>
  <c r="T2045" i="5" s="1"/>
  <c r="S2044" i="5"/>
  <c r="R2044" i="5"/>
  <c r="T2044" i="5" s="1"/>
  <c r="T2043" i="5"/>
  <c r="S2043" i="5"/>
  <c r="R2043" i="5"/>
  <c r="S2042" i="5"/>
  <c r="R2042" i="5"/>
  <c r="T2042" i="5" s="1"/>
  <c r="S2041" i="5"/>
  <c r="R2041" i="5"/>
  <c r="T2041" i="5" s="1"/>
  <c r="S2040" i="5"/>
  <c r="R2040" i="5"/>
  <c r="T2040" i="5" s="1"/>
  <c r="S2039" i="5"/>
  <c r="R2039" i="5"/>
  <c r="T2039" i="5" s="1"/>
  <c r="S2038" i="5"/>
  <c r="R2038" i="5"/>
  <c r="T2038" i="5" s="1"/>
  <c r="S2037" i="5"/>
  <c r="R2037" i="5"/>
  <c r="T2037" i="5" s="1"/>
  <c r="S2036" i="5"/>
  <c r="R2036" i="5"/>
  <c r="T2036" i="5" s="1"/>
  <c r="S2035" i="5"/>
  <c r="R2035" i="5"/>
  <c r="T2035" i="5" s="1"/>
  <c r="T2034" i="5"/>
  <c r="S2034" i="5"/>
  <c r="R2034" i="5"/>
  <c r="S2033" i="5"/>
  <c r="R2033" i="5"/>
  <c r="T2033" i="5" s="1"/>
  <c r="S2032" i="5"/>
  <c r="R2032" i="5"/>
  <c r="T2032" i="5" s="1"/>
  <c r="T2031" i="5"/>
  <c r="S2031" i="5"/>
  <c r="R2031" i="5"/>
  <c r="T2030" i="5"/>
  <c r="S2030" i="5"/>
  <c r="R2030" i="5"/>
  <c r="S2029" i="5"/>
  <c r="R2029" i="5"/>
  <c r="T2029" i="5" s="1"/>
  <c r="S2028" i="5"/>
  <c r="R2028" i="5"/>
  <c r="T2028" i="5" s="1"/>
  <c r="S2027" i="5"/>
  <c r="R2027" i="5"/>
  <c r="T2027" i="5" s="1"/>
  <c r="T2026" i="5"/>
  <c r="S2026" i="5"/>
  <c r="R2026" i="5"/>
  <c r="S2025" i="5"/>
  <c r="R2025" i="5"/>
  <c r="T2025" i="5" s="1"/>
  <c r="S2024" i="5"/>
  <c r="R2024" i="5"/>
  <c r="T2024" i="5" s="1"/>
  <c r="T2023" i="5"/>
  <c r="S2023" i="5"/>
  <c r="R2023" i="5"/>
  <c r="T2022" i="5"/>
  <c r="S2022" i="5"/>
  <c r="R2022" i="5"/>
  <c r="S2021" i="5"/>
  <c r="R2021" i="5"/>
  <c r="T2021" i="5" s="1"/>
  <c r="S2020" i="5"/>
  <c r="R2020" i="5"/>
  <c r="T2020" i="5" s="1"/>
  <c r="S2019" i="5"/>
  <c r="R2019" i="5"/>
  <c r="T2019" i="5" s="1"/>
  <c r="S2018" i="5"/>
  <c r="R2018" i="5"/>
  <c r="T2018" i="5" s="1"/>
  <c r="S2017" i="5"/>
  <c r="R2017" i="5"/>
  <c r="T2017" i="5" s="1"/>
  <c r="S2016" i="5"/>
  <c r="R2016" i="5"/>
  <c r="T2016" i="5" s="1"/>
  <c r="T2015" i="5"/>
  <c r="S2015" i="5"/>
  <c r="R2015" i="5"/>
  <c r="T2014" i="5"/>
  <c r="S2014" i="5"/>
  <c r="R2014" i="5"/>
  <c r="S2013" i="5"/>
  <c r="R2013" i="5"/>
  <c r="T2013" i="5" s="1"/>
  <c r="S2012" i="5"/>
  <c r="R2012" i="5"/>
  <c r="T2012" i="5" s="1"/>
  <c r="S2011" i="5"/>
  <c r="R2011" i="5"/>
  <c r="T2011" i="5" s="1"/>
  <c r="S2010" i="5"/>
  <c r="R2010" i="5"/>
  <c r="T2010" i="5" s="1"/>
  <c r="S2009" i="5"/>
  <c r="R2009" i="5"/>
  <c r="T2009" i="5" s="1"/>
  <c r="S2008" i="5"/>
  <c r="R2008" i="5"/>
  <c r="T2008" i="5" s="1"/>
  <c r="T2007" i="5"/>
  <c r="S2007" i="5"/>
  <c r="R2007" i="5"/>
  <c r="T2006" i="5"/>
  <c r="S2006" i="5"/>
  <c r="R2006" i="5"/>
  <c r="S2005" i="5"/>
  <c r="R2005" i="5"/>
  <c r="T2005" i="5" s="1"/>
  <c r="S2004" i="5"/>
  <c r="R2004" i="5"/>
  <c r="T2004" i="5" s="1"/>
  <c r="S2003" i="5"/>
  <c r="R2003" i="5"/>
  <c r="T2003" i="5" s="1"/>
  <c r="S2002" i="5"/>
  <c r="R2002" i="5"/>
  <c r="T2002" i="5" s="1"/>
  <c r="S2001" i="5"/>
  <c r="R2001" i="5"/>
  <c r="T2001" i="5" s="1"/>
  <c r="S2000" i="5"/>
  <c r="R2000" i="5"/>
  <c r="T2000" i="5" s="1"/>
  <c r="T1999" i="5"/>
  <c r="S1999" i="5"/>
  <c r="R1999" i="5"/>
  <c r="S1998" i="5"/>
  <c r="R1998" i="5"/>
  <c r="T1998" i="5" s="1"/>
  <c r="S1997" i="5"/>
  <c r="R1997" i="5"/>
  <c r="T1997" i="5" s="1"/>
  <c r="S1996" i="5"/>
  <c r="R1996" i="5"/>
  <c r="T1996" i="5" s="1"/>
  <c r="S1995" i="5"/>
  <c r="R1995" i="5"/>
  <c r="T1995" i="5" s="1"/>
  <c r="S1994" i="5"/>
  <c r="R1994" i="5"/>
  <c r="T1994" i="5" s="1"/>
  <c r="S1993" i="5"/>
  <c r="R1993" i="5"/>
  <c r="T1993" i="5" s="1"/>
  <c r="S1992" i="5"/>
  <c r="R1992" i="5"/>
  <c r="T1992" i="5" s="1"/>
  <c r="T1991" i="5"/>
  <c r="S1991" i="5"/>
  <c r="R1991" i="5"/>
  <c r="S1990" i="5"/>
  <c r="R1990" i="5"/>
  <c r="T1990" i="5" s="1"/>
  <c r="S1989" i="5"/>
  <c r="R1989" i="5"/>
  <c r="T1989" i="5" s="1"/>
  <c r="S1988" i="5"/>
  <c r="R1988" i="5"/>
  <c r="T1988" i="5" s="1"/>
  <c r="S1987" i="5"/>
  <c r="R1987" i="5"/>
  <c r="T1987" i="5" s="1"/>
  <c r="T1986" i="5"/>
  <c r="S1986" i="5"/>
  <c r="R1986" i="5"/>
  <c r="S1985" i="5"/>
  <c r="R1985" i="5"/>
  <c r="T1985" i="5" s="1"/>
  <c r="S1984" i="5"/>
  <c r="R1984" i="5"/>
  <c r="T1984" i="5" s="1"/>
  <c r="T1983" i="5"/>
  <c r="S1983" i="5"/>
  <c r="R1983" i="5"/>
  <c r="S1982" i="5"/>
  <c r="R1982" i="5"/>
  <c r="T1982" i="5" s="1"/>
  <c r="S1981" i="5"/>
  <c r="R1981" i="5"/>
  <c r="T1981" i="5" s="1"/>
  <c r="S1980" i="5"/>
  <c r="R1980" i="5"/>
  <c r="T1980" i="5" s="1"/>
  <c r="S1979" i="5"/>
  <c r="R1979" i="5"/>
  <c r="T1979" i="5" s="1"/>
  <c r="T1978" i="5"/>
  <c r="S1978" i="5"/>
  <c r="R1978" i="5"/>
  <c r="S1977" i="5"/>
  <c r="R1977" i="5"/>
  <c r="T1977" i="5" s="1"/>
  <c r="S1976" i="5"/>
  <c r="R1976" i="5"/>
  <c r="T1976" i="5" s="1"/>
  <c r="T1975" i="5"/>
  <c r="S1975" i="5"/>
  <c r="R1975" i="5"/>
  <c r="S1974" i="5"/>
  <c r="R1974" i="5"/>
  <c r="T1974" i="5" s="1"/>
  <c r="S1973" i="5"/>
  <c r="R1973" i="5"/>
  <c r="T1973" i="5" s="1"/>
  <c r="S1972" i="5"/>
  <c r="R1972" i="5"/>
  <c r="T1972" i="5" s="1"/>
  <c r="S1971" i="5"/>
  <c r="R1971" i="5"/>
  <c r="T1971" i="5" s="1"/>
  <c r="T1970" i="5"/>
  <c r="S1970" i="5"/>
  <c r="R1970" i="5"/>
  <c r="S1969" i="5"/>
  <c r="R1969" i="5"/>
  <c r="T1969" i="5" s="1"/>
  <c r="S1968" i="5"/>
  <c r="R1968" i="5"/>
  <c r="T1968" i="5" s="1"/>
  <c r="T1967" i="5"/>
  <c r="S1967" i="5"/>
  <c r="R1967" i="5"/>
  <c r="T1966" i="5"/>
  <c r="S1966" i="5"/>
  <c r="R1966" i="5"/>
  <c r="S1965" i="5"/>
  <c r="R1965" i="5"/>
  <c r="T1965" i="5" s="1"/>
  <c r="S1964" i="5"/>
  <c r="R1964" i="5"/>
  <c r="T1964" i="5" s="1"/>
  <c r="S1963" i="5"/>
  <c r="R1963" i="5"/>
  <c r="T1963" i="5" s="1"/>
  <c r="T1962" i="5"/>
  <c r="S1962" i="5"/>
  <c r="R1962" i="5"/>
  <c r="S1961" i="5"/>
  <c r="R1961" i="5"/>
  <c r="T1961" i="5" s="1"/>
  <c r="S1960" i="5"/>
  <c r="R1960" i="5"/>
  <c r="T1960" i="5" s="1"/>
  <c r="T1959" i="5"/>
  <c r="S1959" i="5"/>
  <c r="R1959" i="5"/>
  <c r="T1958" i="5"/>
  <c r="S1958" i="5"/>
  <c r="R1958" i="5"/>
  <c r="S1957" i="5"/>
  <c r="R1957" i="5"/>
  <c r="T1957" i="5" s="1"/>
  <c r="S1956" i="5"/>
  <c r="R1956" i="5"/>
  <c r="T1956" i="5" s="1"/>
  <c r="S1955" i="5"/>
  <c r="R1955" i="5"/>
  <c r="T1955" i="5" s="1"/>
  <c r="S1954" i="5"/>
  <c r="R1954" i="5"/>
  <c r="T1954" i="5" s="1"/>
  <c r="S1953" i="5"/>
  <c r="R1953" i="5"/>
  <c r="T1953" i="5" s="1"/>
  <c r="S1952" i="5"/>
  <c r="R1952" i="5"/>
  <c r="T1952" i="5" s="1"/>
  <c r="T1951" i="5"/>
  <c r="S1951" i="5"/>
  <c r="R1951" i="5"/>
  <c r="T1950" i="5"/>
  <c r="S1950" i="5"/>
  <c r="R1950" i="5"/>
  <c r="S1949" i="5"/>
  <c r="R1949" i="5"/>
  <c r="T1949" i="5" s="1"/>
  <c r="S1948" i="5"/>
  <c r="R1948" i="5"/>
  <c r="T1948" i="5" s="1"/>
  <c r="S1947" i="5"/>
  <c r="R1947" i="5"/>
  <c r="T1947" i="5" s="1"/>
  <c r="S1946" i="5"/>
  <c r="R1946" i="5"/>
  <c r="T1946" i="5" s="1"/>
  <c r="S1945" i="5"/>
  <c r="R1945" i="5"/>
  <c r="T1945" i="5" s="1"/>
  <c r="S1944" i="5"/>
  <c r="R1944" i="5"/>
  <c r="T1944" i="5" s="1"/>
  <c r="T1943" i="5"/>
  <c r="S1943" i="5"/>
  <c r="R1943" i="5"/>
  <c r="T1942" i="5"/>
  <c r="S1942" i="5"/>
  <c r="R1942" i="5"/>
  <c r="S1941" i="5"/>
  <c r="R1941" i="5"/>
  <c r="T1941" i="5" s="1"/>
  <c r="S1940" i="5"/>
  <c r="R1940" i="5"/>
  <c r="T1940" i="5" s="1"/>
  <c r="S1939" i="5"/>
  <c r="R1939" i="5"/>
  <c r="T1939" i="5" s="1"/>
  <c r="S1938" i="5"/>
  <c r="R1938" i="5"/>
  <c r="T1938" i="5" s="1"/>
  <c r="S1937" i="5"/>
  <c r="R1937" i="5"/>
  <c r="T1937" i="5" s="1"/>
  <c r="S1936" i="5"/>
  <c r="R1936" i="5"/>
  <c r="T1936" i="5" s="1"/>
  <c r="T1935" i="5"/>
  <c r="S1935" i="5"/>
  <c r="R1935" i="5"/>
  <c r="S1934" i="5"/>
  <c r="R1934" i="5"/>
  <c r="T1934" i="5" s="1"/>
  <c r="S1933" i="5"/>
  <c r="R1933" i="5"/>
  <c r="T1933" i="5" s="1"/>
  <c r="S1932" i="5"/>
  <c r="R1932" i="5"/>
  <c r="T1932" i="5" s="1"/>
  <c r="S1931" i="5"/>
  <c r="R1931" i="5"/>
  <c r="T1931" i="5" s="1"/>
  <c r="S1930" i="5"/>
  <c r="R1930" i="5"/>
  <c r="T1930" i="5" s="1"/>
  <c r="S1929" i="5"/>
  <c r="R1929" i="5"/>
  <c r="T1929" i="5" s="1"/>
  <c r="S1928" i="5"/>
  <c r="R1928" i="5"/>
  <c r="T1928" i="5" s="1"/>
  <c r="T1927" i="5"/>
  <c r="S1927" i="5"/>
  <c r="R1927" i="5"/>
  <c r="S1926" i="5"/>
  <c r="R1926" i="5"/>
  <c r="T1926" i="5" s="1"/>
  <c r="S1925" i="5"/>
  <c r="R1925" i="5"/>
  <c r="T1925" i="5" s="1"/>
  <c r="S1924" i="5"/>
  <c r="R1924" i="5"/>
  <c r="T1924" i="5" s="1"/>
  <c r="S1923" i="5"/>
  <c r="R1923" i="5"/>
  <c r="T1923" i="5" s="1"/>
  <c r="T1922" i="5"/>
  <c r="S1922" i="5"/>
  <c r="R1922" i="5"/>
  <c r="S1921" i="5"/>
  <c r="R1921" i="5"/>
  <c r="T1921" i="5" s="1"/>
  <c r="S1920" i="5"/>
  <c r="R1920" i="5"/>
  <c r="T1920" i="5" s="1"/>
  <c r="T1919" i="5"/>
  <c r="S1919" i="5"/>
  <c r="R1919" i="5"/>
  <c r="S1918" i="5"/>
  <c r="R1918" i="5"/>
  <c r="T1918" i="5" s="1"/>
  <c r="S1917" i="5"/>
  <c r="R1917" i="5"/>
  <c r="T1917" i="5" s="1"/>
  <c r="S1916" i="5"/>
  <c r="R1916" i="5"/>
  <c r="T1916" i="5" s="1"/>
  <c r="S1915" i="5"/>
  <c r="R1915" i="5"/>
  <c r="T1915" i="5" s="1"/>
  <c r="T1914" i="5"/>
  <c r="S1914" i="5"/>
  <c r="R1914" i="5"/>
  <c r="S1913" i="5"/>
  <c r="R1913" i="5"/>
  <c r="T1913" i="5" s="1"/>
  <c r="S1912" i="5"/>
  <c r="R1912" i="5"/>
  <c r="T1912" i="5" s="1"/>
  <c r="T1911" i="5"/>
  <c r="S1911" i="5"/>
  <c r="R1911" i="5"/>
  <c r="S1910" i="5"/>
  <c r="R1910" i="5"/>
  <c r="T1910" i="5" s="1"/>
  <c r="S1909" i="5"/>
  <c r="R1909" i="5"/>
  <c r="T1909" i="5" s="1"/>
  <c r="S1908" i="5"/>
  <c r="R1908" i="5"/>
  <c r="T1908" i="5" s="1"/>
  <c r="S1907" i="5"/>
  <c r="R1907" i="5"/>
  <c r="T1907" i="5" s="1"/>
  <c r="T1906" i="5"/>
  <c r="S1906" i="5"/>
  <c r="R1906" i="5"/>
  <c r="S1905" i="5"/>
  <c r="R1905" i="5"/>
  <c r="T1905" i="5" s="1"/>
  <c r="S1904" i="5"/>
  <c r="R1904" i="5"/>
  <c r="T1904" i="5" s="1"/>
  <c r="T1903" i="5"/>
  <c r="S1903" i="5"/>
  <c r="R1903" i="5"/>
  <c r="T1902" i="5"/>
  <c r="S1902" i="5"/>
  <c r="R1902" i="5"/>
  <c r="S1901" i="5"/>
  <c r="R1901" i="5"/>
  <c r="T1901" i="5" s="1"/>
  <c r="S1900" i="5"/>
  <c r="R1900" i="5"/>
  <c r="T1900" i="5" s="1"/>
  <c r="S1899" i="5"/>
  <c r="R1899" i="5"/>
  <c r="T1899" i="5" s="1"/>
  <c r="T1898" i="5"/>
  <c r="S1898" i="5"/>
  <c r="R1898" i="5"/>
  <c r="S1897" i="5"/>
  <c r="R1897" i="5"/>
  <c r="T1897" i="5" s="1"/>
  <c r="S1896" i="5"/>
  <c r="R1896" i="5"/>
  <c r="T1896" i="5" s="1"/>
  <c r="T1895" i="5"/>
  <c r="S1895" i="5"/>
  <c r="R1895" i="5"/>
  <c r="T1894" i="5"/>
  <c r="S1894" i="5"/>
  <c r="R1894" i="5"/>
  <c r="S1893" i="5"/>
  <c r="R1893" i="5"/>
  <c r="T1893" i="5" s="1"/>
  <c r="S1892" i="5"/>
  <c r="R1892" i="5"/>
  <c r="T1892" i="5" s="1"/>
  <c r="S1891" i="5"/>
  <c r="R1891" i="5"/>
  <c r="T1891" i="5" s="1"/>
  <c r="S1890" i="5"/>
  <c r="R1890" i="5"/>
  <c r="T1890" i="5" s="1"/>
  <c r="S1889" i="5"/>
  <c r="R1889" i="5"/>
  <c r="T1889" i="5" s="1"/>
  <c r="S1888" i="5"/>
  <c r="R1888" i="5"/>
  <c r="T1888" i="5" s="1"/>
  <c r="T1887" i="5"/>
  <c r="S1887" i="5"/>
  <c r="R1887" i="5"/>
  <c r="T1886" i="5"/>
  <c r="S1886" i="5"/>
  <c r="R1886" i="5"/>
  <c r="S1885" i="5"/>
  <c r="R1885" i="5"/>
  <c r="T1885" i="5" s="1"/>
  <c r="S1884" i="5"/>
  <c r="R1884" i="5"/>
  <c r="T1884" i="5" s="1"/>
  <c r="S1883" i="5"/>
  <c r="R1883" i="5"/>
  <c r="T1883" i="5" s="1"/>
  <c r="S1882" i="5"/>
  <c r="R1882" i="5"/>
  <c r="T1882" i="5" s="1"/>
  <c r="S1881" i="5"/>
  <c r="R1881" i="5"/>
  <c r="T1881" i="5" s="1"/>
  <c r="S1880" i="5"/>
  <c r="R1880" i="5"/>
  <c r="T1880" i="5" s="1"/>
  <c r="T1879" i="5"/>
  <c r="S1879" i="5"/>
  <c r="R1879" i="5"/>
  <c r="T1878" i="5"/>
  <c r="S1878" i="5"/>
  <c r="R1878" i="5"/>
  <c r="S1877" i="5"/>
  <c r="R1877" i="5"/>
  <c r="T1877" i="5" s="1"/>
  <c r="S1876" i="5"/>
  <c r="R1876" i="5"/>
  <c r="T1876" i="5" s="1"/>
  <c r="S1875" i="5"/>
  <c r="R1875" i="5"/>
  <c r="T1875" i="5" s="1"/>
  <c r="S1874" i="5"/>
  <c r="R1874" i="5"/>
  <c r="T1874" i="5" s="1"/>
  <c r="S1873" i="5"/>
  <c r="R1873" i="5"/>
  <c r="T1873" i="5" s="1"/>
  <c r="S1872" i="5"/>
  <c r="R1872" i="5"/>
  <c r="T1872" i="5" s="1"/>
  <c r="T1871" i="5"/>
  <c r="S1871" i="5"/>
  <c r="R1871" i="5"/>
  <c r="S1870" i="5"/>
  <c r="R1870" i="5"/>
  <c r="T1870" i="5" s="1"/>
  <c r="S1869" i="5"/>
  <c r="R1869" i="5"/>
  <c r="T1869" i="5" s="1"/>
  <c r="S1868" i="5"/>
  <c r="R1868" i="5"/>
  <c r="T1868" i="5" s="1"/>
  <c r="S1867" i="5"/>
  <c r="R1867" i="5"/>
  <c r="T1867" i="5" s="1"/>
  <c r="S1866" i="5"/>
  <c r="R1866" i="5"/>
  <c r="T1866" i="5" s="1"/>
  <c r="S1865" i="5"/>
  <c r="R1865" i="5"/>
  <c r="T1865" i="5" s="1"/>
  <c r="S1864" i="5"/>
  <c r="R1864" i="5"/>
  <c r="T1864" i="5" s="1"/>
  <c r="T1863" i="5"/>
  <c r="S1863" i="5"/>
  <c r="R1863" i="5"/>
  <c r="S1862" i="5"/>
  <c r="R1862" i="5"/>
  <c r="T1862" i="5" s="1"/>
  <c r="S1861" i="5"/>
  <c r="R1861" i="5"/>
  <c r="T1861" i="5" s="1"/>
  <c r="S1860" i="5"/>
  <c r="R1860" i="5"/>
  <c r="T1860" i="5" s="1"/>
  <c r="S1859" i="5"/>
  <c r="R1859" i="5"/>
  <c r="T1859" i="5" s="1"/>
  <c r="T1858" i="5"/>
  <c r="S1858" i="5"/>
  <c r="R1858" i="5"/>
  <c r="S1857" i="5"/>
  <c r="R1857" i="5"/>
  <c r="T1857" i="5" s="1"/>
  <c r="S1856" i="5"/>
  <c r="R1856" i="5"/>
  <c r="T1856" i="5" s="1"/>
  <c r="S1855" i="5"/>
  <c r="R1855" i="5"/>
  <c r="T1855" i="5" s="1"/>
  <c r="S1854" i="5"/>
  <c r="R1854" i="5"/>
  <c r="T1854" i="5" s="1"/>
  <c r="S1853" i="5"/>
  <c r="R1853" i="5"/>
  <c r="T1853" i="5" s="1"/>
  <c r="S1852" i="5"/>
  <c r="R1852" i="5"/>
  <c r="T1852" i="5" s="1"/>
  <c r="T1851" i="5"/>
  <c r="S1851" i="5"/>
  <c r="R1851" i="5"/>
  <c r="S1850" i="5"/>
  <c r="R1850" i="5"/>
  <c r="T1850" i="5" s="1"/>
  <c r="S1849" i="5"/>
  <c r="R1849" i="5"/>
  <c r="T1849" i="5" s="1"/>
  <c r="S1848" i="5"/>
  <c r="R1848" i="5"/>
  <c r="T1848" i="5" s="1"/>
  <c r="T1847" i="5"/>
  <c r="S1847" i="5"/>
  <c r="R1847" i="5"/>
  <c r="T1846" i="5"/>
  <c r="S1846" i="5"/>
  <c r="R1846" i="5"/>
  <c r="S1845" i="5"/>
  <c r="R1845" i="5"/>
  <c r="T1845" i="5" s="1"/>
  <c r="S1844" i="5"/>
  <c r="R1844" i="5"/>
  <c r="T1844" i="5" s="1"/>
  <c r="S1843" i="5"/>
  <c r="R1843" i="5"/>
  <c r="T1843" i="5" s="1"/>
  <c r="T1842" i="5"/>
  <c r="S1842" i="5"/>
  <c r="R1842" i="5"/>
  <c r="S1841" i="5"/>
  <c r="R1841" i="5"/>
  <c r="T1841" i="5" s="1"/>
  <c r="S1840" i="5"/>
  <c r="R1840" i="5"/>
  <c r="T1840" i="5" s="1"/>
  <c r="S1839" i="5"/>
  <c r="R1839" i="5"/>
  <c r="T1839" i="5" s="1"/>
  <c r="S1838" i="5"/>
  <c r="R1838" i="5"/>
  <c r="T1838" i="5" s="1"/>
  <c r="S1837" i="5"/>
  <c r="R1837" i="5"/>
  <c r="T1837" i="5" s="1"/>
  <c r="S1836" i="5"/>
  <c r="R1836" i="5"/>
  <c r="T1836" i="5" s="1"/>
  <c r="T1835" i="5"/>
  <c r="S1835" i="5"/>
  <c r="R1835" i="5"/>
  <c r="S1834" i="5"/>
  <c r="R1834" i="5"/>
  <c r="T1834" i="5" s="1"/>
  <c r="S1833" i="5"/>
  <c r="R1833" i="5"/>
  <c r="T1833" i="5" s="1"/>
  <c r="S1832" i="5"/>
  <c r="R1832" i="5"/>
  <c r="T1832" i="5" s="1"/>
  <c r="T1831" i="5"/>
  <c r="S1831" i="5"/>
  <c r="R1831" i="5"/>
  <c r="T1830" i="5"/>
  <c r="S1830" i="5"/>
  <c r="R1830" i="5"/>
  <c r="S1829" i="5"/>
  <c r="R1829" i="5"/>
  <c r="T1829" i="5" s="1"/>
  <c r="S1828" i="5"/>
  <c r="R1828" i="5"/>
  <c r="T1828" i="5" s="1"/>
  <c r="S1827" i="5"/>
  <c r="R1827" i="5"/>
  <c r="T1827" i="5" s="1"/>
  <c r="T1826" i="5"/>
  <c r="S1826" i="5"/>
  <c r="R1826" i="5"/>
  <c r="S1825" i="5"/>
  <c r="R1825" i="5"/>
  <c r="T1825" i="5" s="1"/>
  <c r="S1824" i="5"/>
  <c r="R1824" i="5"/>
  <c r="T1824" i="5" s="1"/>
  <c r="S1823" i="5"/>
  <c r="R1823" i="5"/>
  <c r="T1823" i="5" s="1"/>
  <c r="S1822" i="5"/>
  <c r="R1822" i="5"/>
  <c r="T1822" i="5" s="1"/>
  <c r="S1821" i="5"/>
  <c r="R1821" i="5"/>
  <c r="T1821" i="5" s="1"/>
  <c r="S1820" i="5"/>
  <c r="R1820" i="5"/>
  <c r="T1820" i="5" s="1"/>
  <c r="T1819" i="5"/>
  <c r="S1819" i="5"/>
  <c r="R1819" i="5"/>
  <c r="S1818" i="5"/>
  <c r="R1818" i="5"/>
  <c r="T1818" i="5" s="1"/>
  <c r="S1817" i="5"/>
  <c r="R1817" i="5"/>
  <c r="T1817" i="5" s="1"/>
  <c r="S1816" i="5"/>
  <c r="R1816" i="5"/>
  <c r="T1816" i="5" s="1"/>
  <c r="T1815" i="5"/>
  <c r="S1815" i="5"/>
  <c r="R1815" i="5"/>
  <c r="T1814" i="5"/>
  <c r="S1814" i="5"/>
  <c r="R1814" i="5"/>
  <c r="S1813" i="5"/>
  <c r="R1813" i="5"/>
  <c r="T1813" i="5" s="1"/>
  <c r="S1812" i="5"/>
  <c r="R1812" i="5"/>
  <c r="T1812" i="5" s="1"/>
  <c r="S1811" i="5"/>
  <c r="R1811" i="5"/>
  <c r="T1811" i="5" s="1"/>
  <c r="T1810" i="5"/>
  <c r="S1810" i="5"/>
  <c r="R1810" i="5"/>
  <c r="S1809" i="5"/>
  <c r="R1809" i="5"/>
  <c r="T1809" i="5" s="1"/>
  <c r="S1808" i="5"/>
  <c r="R1808" i="5"/>
  <c r="T1808" i="5" s="1"/>
  <c r="S1807" i="5"/>
  <c r="R1807" i="5"/>
  <c r="T1807" i="5" s="1"/>
  <c r="S1806" i="5"/>
  <c r="R1806" i="5"/>
  <c r="T1806" i="5" s="1"/>
  <c r="S1805" i="5"/>
  <c r="R1805" i="5"/>
  <c r="T1805" i="5" s="1"/>
  <c r="S1804" i="5"/>
  <c r="R1804" i="5"/>
  <c r="T1804" i="5" s="1"/>
  <c r="T1803" i="5"/>
  <c r="S1803" i="5"/>
  <c r="R1803" i="5"/>
  <c r="S1802" i="5"/>
  <c r="R1802" i="5"/>
  <c r="T1802" i="5" s="1"/>
  <c r="S1801" i="5"/>
  <c r="R1801" i="5"/>
  <c r="T1801" i="5" s="1"/>
  <c r="S1800" i="5"/>
  <c r="R1800" i="5"/>
  <c r="T1800" i="5" s="1"/>
  <c r="S1799" i="5"/>
  <c r="R1799" i="5"/>
  <c r="T1799" i="5" s="1"/>
  <c r="T1798" i="5"/>
  <c r="S1798" i="5"/>
  <c r="R1798" i="5"/>
  <c r="S1797" i="5"/>
  <c r="R1797" i="5"/>
  <c r="T1797" i="5" s="1"/>
  <c r="S1796" i="5"/>
  <c r="R1796" i="5"/>
  <c r="T1796" i="5" s="1"/>
  <c r="S1795" i="5"/>
  <c r="R1795" i="5"/>
  <c r="T1795" i="5" s="1"/>
  <c r="T1794" i="5"/>
  <c r="S1794" i="5"/>
  <c r="R1794" i="5"/>
  <c r="S1793" i="5"/>
  <c r="R1793" i="5"/>
  <c r="T1793" i="5" s="1"/>
  <c r="S1792" i="5"/>
  <c r="R1792" i="5"/>
  <c r="T1792" i="5" s="1"/>
  <c r="S1791" i="5"/>
  <c r="R1791" i="5"/>
  <c r="T1791" i="5" s="1"/>
  <c r="S1790" i="5"/>
  <c r="R1790" i="5"/>
  <c r="T1790" i="5" s="1"/>
  <c r="S1789" i="5"/>
  <c r="R1789" i="5"/>
  <c r="T1789" i="5" s="1"/>
  <c r="S1788" i="5"/>
  <c r="R1788" i="5"/>
  <c r="T1788" i="5" s="1"/>
  <c r="T1787" i="5"/>
  <c r="S1787" i="5"/>
  <c r="R1787" i="5"/>
  <c r="S1786" i="5"/>
  <c r="R1786" i="5"/>
  <c r="T1786" i="5" s="1"/>
  <c r="S1785" i="5"/>
  <c r="R1785" i="5"/>
  <c r="T1785" i="5" s="1"/>
  <c r="S1784" i="5"/>
  <c r="R1784" i="5"/>
  <c r="T1784" i="5" s="1"/>
  <c r="S1783" i="5"/>
  <c r="R1783" i="5"/>
  <c r="T1783" i="5" s="1"/>
  <c r="T1782" i="5"/>
  <c r="S1782" i="5"/>
  <c r="R1782" i="5"/>
  <c r="S1781" i="5"/>
  <c r="R1781" i="5"/>
  <c r="T1781" i="5" s="1"/>
  <c r="S1780" i="5"/>
  <c r="R1780" i="5"/>
  <c r="T1780" i="5" s="1"/>
  <c r="S1779" i="5"/>
  <c r="R1779" i="5"/>
  <c r="T1779" i="5" s="1"/>
  <c r="T1778" i="5"/>
  <c r="S1778" i="5"/>
  <c r="R1778" i="5"/>
  <c r="S1777" i="5"/>
  <c r="R1777" i="5"/>
  <c r="T1777" i="5" s="1"/>
  <c r="S1776" i="5"/>
  <c r="R1776" i="5"/>
  <c r="T1776" i="5" s="1"/>
  <c r="S1775" i="5"/>
  <c r="R1775" i="5"/>
  <c r="T1775" i="5" s="1"/>
  <c r="S1774" i="5"/>
  <c r="R1774" i="5"/>
  <c r="T1774" i="5" s="1"/>
  <c r="S1773" i="5"/>
  <c r="R1773" i="5"/>
  <c r="T1773" i="5" s="1"/>
  <c r="S1772" i="5"/>
  <c r="R1772" i="5"/>
  <c r="T1772" i="5" s="1"/>
  <c r="T1771" i="5"/>
  <c r="S1771" i="5"/>
  <c r="R1771" i="5"/>
  <c r="S1770" i="5"/>
  <c r="R1770" i="5"/>
  <c r="T1770" i="5" s="1"/>
  <c r="S1769" i="5"/>
  <c r="R1769" i="5"/>
  <c r="T1769" i="5" s="1"/>
  <c r="S1768" i="5"/>
  <c r="R1768" i="5"/>
  <c r="T1768" i="5" s="1"/>
  <c r="S1767" i="5"/>
  <c r="R1767" i="5"/>
  <c r="T1767" i="5" s="1"/>
  <c r="T1766" i="5"/>
  <c r="S1766" i="5"/>
  <c r="R1766" i="5"/>
  <c r="S1765" i="5"/>
  <c r="R1765" i="5"/>
  <c r="T1765" i="5" s="1"/>
  <c r="S1764" i="5"/>
  <c r="R1764" i="5"/>
  <c r="T1764" i="5" s="1"/>
  <c r="S1763" i="5"/>
  <c r="R1763" i="5"/>
  <c r="T1763" i="5" s="1"/>
  <c r="T1762" i="5"/>
  <c r="S1762" i="5"/>
  <c r="R1762" i="5"/>
  <c r="S1761" i="5"/>
  <c r="R1761" i="5"/>
  <c r="T1761" i="5" s="1"/>
  <c r="S1760" i="5"/>
  <c r="R1760" i="5"/>
  <c r="T1760" i="5" s="1"/>
  <c r="S1759" i="5"/>
  <c r="R1759" i="5"/>
  <c r="T1759" i="5" s="1"/>
  <c r="S1758" i="5"/>
  <c r="R1758" i="5"/>
  <c r="T1758" i="5" s="1"/>
  <c r="S1757" i="5"/>
  <c r="R1757" i="5"/>
  <c r="T1757" i="5" s="1"/>
  <c r="S1756" i="5"/>
  <c r="R1756" i="5"/>
  <c r="T1756" i="5" s="1"/>
  <c r="T1755" i="5"/>
  <c r="S1755" i="5"/>
  <c r="R1755" i="5"/>
  <c r="S1754" i="5"/>
  <c r="R1754" i="5"/>
  <c r="T1754" i="5" s="1"/>
  <c r="S1753" i="5"/>
  <c r="R1753" i="5"/>
  <c r="T1753" i="5" s="1"/>
  <c r="S1752" i="5"/>
  <c r="R1752" i="5"/>
  <c r="T1752" i="5" s="1"/>
  <c r="S1751" i="5"/>
  <c r="R1751" i="5"/>
  <c r="T1751" i="5" s="1"/>
  <c r="T1750" i="5"/>
  <c r="S1750" i="5"/>
  <c r="R1750" i="5"/>
  <c r="S1749" i="5"/>
  <c r="R1749" i="5"/>
  <c r="T1749" i="5" s="1"/>
  <c r="S1748" i="5"/>
  <c r="R1748" i="5"/>
  <c r="T1748" i="5" s="1"/>
  <c r="S1747" i="5"/>
  <c r="R1747" i="5"/>
  <c r="T1747" i="5" s="1"/>
  <c r="T1746" i="5"/>
  <c r="S1746" i="5"/>
  <c r="R1746" i="5"/>
  <c r="S1745" i="5"/>
  <c r="R1745" i="5"/>
  <c r="T1745" i="5" s="1"/>
  <c r="S1744" i="5"/>
  <c r="R1744" i="5"/>
  <c r="T1744" i="5" s="1"/>
  <c r="S1743" i="5"/>
  <c r="R1743" i="5"/>
  <c r="T1743" i="5" s="1"/>
  <c r="S1742" i="5"/>
  <c r="R1742" i="5"/>
  <c r="T1742" i="5" s="1"/>
  <c r="S1741" i="5"/>
  <c r="R1741" i="5"/>
  <c r="T1741" i="5" s="1"/>
  <c r="S1740" i="5"/>
  <c r="R1740" i="5"/>
  <c r="T1740" i="5" s="1"/>
  <c r="T1739" i="5"/>
  <c r="S1739" i="5"/>
  <c r="R1739" i="5"/>
  <c r="S1738" i="5"/>
  <c r="R1738" i="5"/>
  <c r="T1738" i="5" s="1"/>
  <c r="S1737" i="5"/>
  <c r="R1737" i="5"/>
  <c r="T1737" i="5" s="1"/>
  <c r="S1736" i="5"/>
  <c r="R1736" i="5"/>
  <c r="T1736" i="5" s="1"/>
  <c r="S1735" i="5"/>
  <c r="R1735" i="5"/>
  <c r="T1735" i="5" s="1"/>
  <c r="T1734" i="5"/>
  <c r="S1734" i="5"/>
  <c r="R1734" i="5"/>
  <c r="S1733" i="5"/>
  <c r="R1733" i="5"/>
  <c r="T1733" i="5" s="1"/>
  <c r="S1732" i="5"/>
  <c r="R1732" i="5"/>
  <c r="T1732" i="5" s="1"/>
  <c r="S1731" i="5"/>
  <c r="R1731" i="5"/>
  <c r="T1731" i="5" s="1"/>
  <c r="T1730" i="5"/>
  <c r="S1730" i="5"/>
  <c r="R1730" i="5"/>
  <c r="S1729" i="5"/>
  <c r="R1729" i="5"/>
  <c r="T1729" i="5" s="1"/>
  <c r="S1728" i="5"/>
  <c r="R1728" i="5"/>
  <c r="T1728" i="5" s="1"/>
  <c r="S1727" i="5"/>
  <c r="R1727" i="5"/>
  <c r="T1727" i="5" s="1"/>
  <c r="S1726" i="5"/>
  <c r="R1726" i="5"/>
  <c r="T1726" i="5" s="1"/>
  <c r="S1725" i="5"/>
  <c r="R1725" i="5"/>
  <c r="T1725" i="5" s="1"/>
  <c r="S1724" i="5"/>
  <c r="R1724" i="5"/>
  <c r="T1724" i="5" s="1"/>
  <c r="T1723" i="5"/>
  <c r="S1723" i="5"/>
  <c r="R1723" i="5"/>
  <c r="S1722" i="5"/>
  <c r="R1722" i="5"/>
  <c r="T1722" i="5" s="1"/>
  <c r="S1721" i="5"/>
  <c r="R1721" i="5"/>
  <c r="T1721" i="5" s="1"/>
  <c r="S1720" i="5"/>
  <c r="R1720" i="5"/>
  <c r="T1720" i="5" s="1"/>
  <c r="S1719" i="5"/>
  <c r="R1719" i="5"/>
  <c r="T1719" i="5" s="1"/>
  <c r="T1718" i="5"/>
  <c r="S1718" i="5"/>
  <c r="R1718" i="5"/>
  <c r="S1717" i="5"/>
  <c r="R1717" i="5"/>
  <c r="T1717" i="5" s="1"/>
  <c r="S1716" i="5"/>
  <c r="R1716" i="5"/>
  <c r="T1716" i="5" s="1"/>
  <c r="S1715" i="5"/>
  <c r="R1715" i="5"/>
  <c r="T1715" i="5" s="1"/>
  <c r="T1714" i="5"/>
  <c r="S1714" i="5"/>
  <c r="R1714" i="5"/>
  <c r="S1713" i="5"/>
  <c r="R1713" i="5"/>
  <c r="T1713" i="5" s="1"/>
  <c r="S1712" i="5"/>
  <c r="R1712" i="5"/>
  <c r="T1712" i="5" s="1"/>
  <c r="S1711" i="5"/>
  <c r="R1711" i="5"/>
  <c r="T1711" i="5" s="1"/>
  <c r="S1710" i="5"/>
  <c r="R1710" i="5"/>
  <c r="T1710" i="5" s="1"/>
  <c r="S1709" i="5"/>
  <c r="R1709" i="5"/>
  <c r="T1709" i="5" s="1"/>
  <c r="S1708" i="5"/>
  <c r="R1708" i="5"/>
  <c r="T1708" i="5" s="1"/>
  <c r="T1707" i="5"/>
  <c r="S1707" i="5"/>
  <c r="R1707" i="5"/>
  <c r="S1706" i="5"/>
  <c r="R1706" i="5"/>
  <c r="T1706" i="5" s="1"/>
  <c r="S1705" i="5"/>
  <c r="R1705" i="5"/>
  <c r="T1705" i="5" s="1"/>
  <c r="S1704" i="5"/>
  <c r="R1704" i="5"/>
  <c r="T1704" i="5" s="1"/>
  <c r="S1703" i="5"/>
  <c r="R1703" i="5"/>
  <c r="T1703" i="5" s="1"/>
  <c r="T1702" i="5"/>
  <c r="S1702" i="5"/>
  <c r="R1702" i="5"/>
  <c r="S1701" i="5"/>
  <c r="R1701" i="5"/>
  <c r="T1701" i="5" s="1"/>
  <c r="S1700" i="5"/>
  <c r="R1700" i="5"/>
  <c r="T1700" i="5" s="1"/>
  <c r="S1699" i="5"/>
  <c r="R1699" i="5"/>
  <c r="T1699" i="5" s="1"/>
  <c r="T1698" i="5"/>
  <c r="S1698" i="5"/>
  <c r="R1698" i="5"/>
  <c r="S1697" i="5"/>
  <c r="R1697" i="5"/>
  <c r="T1697" i="5" s="1"/>
  <c r="S1696" i="5"/>
  <c r="R1696" i="5"/>
  <c r="T1696" i="5" s="1"/>
  <c r="S1695" i="5"/>
  <c r="R1695" i="5"/>
  <c r="T1695" i="5" s="1"/>
  <c r="S1694" i="5"/>
  <c r="R1694" i="5"/>
  <c r="T1694" i="5" s="1"/>
  <c r="S1693" i="5"/>
  <c r="R1693" i="5"/>
  <c r="T1693" i="5" s="1"/>
  <c r="S1692" i="5"/>
  <c r="R1692" i="5"/>
  <c r="T1692" i="5" s="1"/>
  <c r="T1691" i="5"/>
  <c r="S1691" i="5"/>
  <c r="R1691" i="5"/>
  <c r="S1690" i="5"/>
  <c r="R1690" i="5"/>
  <c r="T1690" i="5" s="1"/>
  <c r="S1689" i="5"/>
  <c r="R1689" i="5"/>
  <c r="T1689" i="5" s="1"/>
  <c r="S1688" i="5"/>
  <c r="R1688" i="5"/>
  <c r="T1688" i="5" s="1"/>
  <c r="S1687" i="5"/>
  <c r="R1687" i="5"/>
  <c r="T1687" i="5" s="1"/>
  <c r="T1686" i="5"/>
  <c r="S1686" i="5"/>
  <c r="R1686" i="5"/>
  <c r="S1685" i="5"/>
  <c r="R1685" i="5"/>
  <c r="T1685" i="5" s="1"/>
  <c r="S1684" i="5"/>
  <c r="R1684" i="5"/>
  <c r="T1684" i="5" s="1"/>
  <c r="S1683" i="5"/>
  <c r="R1683" i="5"/>
  <c r="T1683" i="5" s="1"/>
  <c r="T1682" i="5"/>
  <c r="S1682" i="5"/>
  <c r="R1682" i="5"/>
  <c r="S1681" i="5"/>
  <c r="R1681" i="5"/>
  <c r="T1681" i="5" s="1"/>
  <c r="S1680" i="5"/>
  <c r="R1680" i="5"/>
  <c r="T1680" i="5" s="1"/>
  <c r="S1679" i="5"/>
  <c r="R1679" i="5"/>
  <c r="T1679" i="5" s="1"/>
  <c r="S1678" i="5"/>
  <c r="R1678" i="5"/>
  <c r="T1678" i="5" s="1"/>
  <c r="S1677" i="5"/>
  <c r="R1677" i="5"/>
  <c r="T1677" i="5" s="1"/>
  <c r="S1676" i="5"/>
  <c r="R1676" i="5"/>
  <c r="T1676" i="5" s="1"/>
  <c r="T1675" i="5"/>
  <c r="S1675" i="5"/>
  <c r="R1675" i="5"/>
  <c r="S1674" i="5"/>
  <c r="R1674" i="5"/>
  <c r="T1674" i="5" s="1"/>
  <c r="S1673" i="5"/>
  <c r="R1673" i="5"/>
  <c r="T1673" i="5" s="1"/>
  <c r="S1672" i="5"/>
  <c r="R1672" i="5"/>
  <c r="T1672" i="5" s="1"/>
  <c r="S1671" i="5"/>
  <c r="R1671" i="5"/>
  <c r="T1671" i="5" s="1"/>
  <c r="T1670" i="5"/>
  <c r="S1670" i="5"/>
  <c r="R1670" i="5"/>
  <c r="S1669" i="5"/>
  <c r="R1669" i="5"/>
  <c r="T1669" i="5" s="1"/>
  <c r="S1668" i="5"/>
  <c r="R1668" i="5"/>
  <c r="T1668" i="5" s="1"/>
  <c r="S1667" i="5"/>
  <c r="R1667" i="5"/>
  <c r="T1667" i="5" s="1"/>
  <c r="T1666" i="5"/>
  <c r="S1666" i="5"/>
  <c r="R1666" i="5"/>
  <c r="S1665" i="5"/>
  <c r="R1665" i="5"/>
  <c r="T1665" i="5" s="1"/>
  <c r="S1664" i="5"/>
  <c r="R1664" i="5"/>
  <c r="T1664" i="5" s="1"/>
  <c r="S1663" i="5"/>
  <c r="R1663" i="5"/>
  <c r="T1663" i="5" s="1"/>
  <c r="S1662" i="5"/>
  <c r="R1662" i="5"/>
  <c r="T1662" i="5" s="1"/>
  <c r="S1661" i="5"/>
  <c r="R1661" i="5"/>
  <c r="T1661" i="5" s="1"/>
  <c r="S1660" i="5"/>
  <c r="R1660" i="5"/>
  <c r="T1660" i="5" s="1"/>
  <c r="T1659" i="5"/>
  <c r="S1659" i="5"/>
  <c r="R1659" i="5"/>
  <c r="S1658" i="5"/>
  <c r="R1658" i="5"/>
  <c r="T1658" i="5" s="1"/>
  <c r="S1657" i="5"/>
  <c r="R1657" i="5"/>
  <c r="T1657" i="5" s="1"/>
  <c r="S1656" i="5"/>
  <c r="R1656" i="5"/>
  <c r="T1656" i="5" s="1"/>
  <c r="S1655" i="5"/>
  <c r="R1655" i="5"/>
  <c r="T1655" i="5" s="1"/>
  <c r="T1654" i="5"/>
  <c r="S1654" i="5"/>
  <c r="R1654" i="5"/>
  <c r="S1653" i="5"/>
  <c r="R1653" i="5"/>
  <c r="T1653" i="5" s="1"/>
  <c r="S1652" i="5"/>
  <c r="R1652" i="5"/>
  <c r="T1652" i="5" s="1"/>
  <c r="S1651" i="5"/>
  <c r="R1651" i="5"/>
  <c r="T1651" i="5" s="1"/>
  <c r="T1650" i="5"/>
  <c r="S1650" i="5"/>
  <c r="R1650" i="5"/>
  <c r="S1649" i="5"/>
  <c r="R1649" i="5"/>
  <c r="T1649" i="5" s="1"/>
  <c r="S1648" i="5"/>
  <c r="R1648" i="5"/>
  <c r="T1648" i="5" s="1"/>
  <c r="S1647" i="5"/>
  <c r="R1647" i="5"/>
  <c r="T1647" i="5" s="1"/>
  <c r="S1646" i="5"/>
  <c r="R1646" i="5"/>
  <c r="T1646" i="5" s="1"/>
  <c r="S1645" i="5"/>
  <c r="R1645" i="5"/>
  <c r="T1645" i="5" s="1"/>
  <c r="S1644" i="5"/>
  <c r="R1644" i="5"/>
  <c r="T1644" i="5" s="1"/>
  <c r="T1643" i="5"/>
  <c r="S1643" i="5"/>
  <c r="R1643" i="5"/>
  <c r="S1642" i="5"/>
  <c r="R1642" i="5"/>
  <c r="T1642" i="5" s="1"/>
  <c r="S1641" i="5"/>
  <c r="R1641" i="5"/>
  <c r="T1641" i="5" s="1"/>
  <c r="S1640" i="5"/>
  <c r="R1640" i="5"/>
  <c r="T1640" i="5" s="1"/>
  <c r="S1639" i="5"/>
  <c r="R1639" i="5"/>
  <c r="T1639" i="5" s="1"/>
  <c r="T1638" i="5"/>
  <c r="S1638" i="5"/>
  <c r="R1638" i="5"/>
  <c r="S1637" i="5"/>
  <c r="R1637" i="5"/>
  <c r="T1637" i="5" s="1"/>
  <c r="S1636" i="5"/>
  <c r="R1636" i="5"/>
  <c r="T1636" i="5" s="1"/>
  <c r="S1635" i="5"/>
  <c r="R1635" i="5"/>
  <c r="T1635" i="5" s="1"/>
  <c r="T1634" i="5"/>
  <c r="S1634" i="5"/>
  <c r="R1634" i="5"/>
  <c r="S1633" i="5"/>
  <c r="R1633" i="5"/>
  <c r="T1633" i="5" s="1"/>
  <c r="S1632" i="5"/>
  <c r="R1632" i="5"/>
  <c r="T1632" i="5" s="1"/>
  <c r="S1631" i="5"/>
  <c r="R1631" i="5"/>
  <c r="T1631" i="5" s="1"/>
  <c r="S1630" i="5"/>
  <c r="R1630" i="5"/>
  <c r="T1630" i="5" s="1"/>
  <c r="S1629" i="5"/>
  <c r="R1629" i="5"/>
  <c r="T1629" i="5" s="1"/>
  <c r="S1628" i="5"/>
  <c r="R1628" i="5"/>
  <c r="T1628" i="5" s="1"/>
  <c r="T1627" i="5"/>
  <c r="S1627" i="5"/>
  <c r="R1627" i="5"/>
  <c r="S1626" i="5"/>
  <c r="R1626" i="5"/>
  <c r="T1626" i="5" s="1"/>
  <c r="S1625" i="5"/>
  <c r="R1625" i="5"/>
  <c r="T1625" i="5" s="1"/>
  <c r="S1624" i="5"/>
  <c r="R1624" i="5"/>
  <c r="T1624" i="5" s="1"/>
  <c r="S1623" i="5"/>
  <c r="R1623" i="5"/>
  <c r="T1623" i="5" s="1"/>
  <c r="T1622" i="5"/>
  <c r="S1622" i="5"/>
  <c r="R1622" i="5"/>
  <c r="S1621" i="5"/>
  <c r="R1621" i="5"/>
  <c r="T1621" i="5" s="1"/>
  <c r="S1620" i="5"/>
  <c r="R1620" i="5"/>
  <c r="T1620" i="5" s="1"/>
  <c r="S1619" i="5"/>
  <c r="R1619" i="5"/>
  <c r="T1619" i="5" s="1"/>
  <c r="T1618" i="5"/>
  <c r="S1618" i="5"/>
  <c r="R1618" i="5"/>
  <c r="S1617" i="5"/>
  <c r="R1617" i="5"/>
  <c r="T1617" i="5" s="1"/>
  <c r="S1616" i="5"/>
  <c r="R1616" i="5"/>
  <c r="T1616" i="5" s="1"/>
  <c r="S1615" i="5"/>
  <c r="R1615" i="5"/>
  <c r="T1615" i="5" s="1"/>
  <c r="S1614" i="5"/>
  <c r="R1614" i="5"/>
  <c r="T1614" i="5" s="1"/>
  <c r="S1613" i="5"/>
  <c r="R1613" i="5"/>
  <c r="T1613" i="5" s="1"/>
  <c r="S1612" i="5"/>
  <c r="R1612" i="5"/>
  <c r="T1612" i="5" s="1"/>
  <c r="T1611" i="5"/>
  <c r="S1611" i="5"/>
  <c r="R1611" i="5"/>
  <c r="S1610" i="5"/>
  <c r="R1610" i="5"/>
  <c r="T1610" i="5" s="1"/>
  <c r="S1609" i="5"/>
  <c r="R1609" i="5"/>
  <c r="T1609" i="5" s="1"/>
  <c r="S1608" i="5"/>
  <c r="R1608" i="5"/>
  <c r="T1608" i="5" s="1"/>
  <c r="S1607" i="5"/>
  <c r="R1607" i="5"/>
  <c r="T1607" i="5" s="1"/>
  <c r="T1606" i="5"/>
  <c r="S1606" i="5"/>
  <c r="R1606" i="5"/>
  <c r="S1605" i="5"/>
  <c r="R1605" i="5"/>
  <c r="T1605" i="5" s="1"/>
  <c r="S1604" i="5"/>
  <c r="R1604" i="5"/>
  <c r="T1604" i="5" s="1"/>
  <c r="S1603" i="5"/>
  <c r="R1603" i="5"/>
  <c r="T1603" i="5" s="1"/>
  <c r="T1602" i="5"/>
  <c r="S1602" i="5"/>
  <c r="R1602" i="5"/>
  <c r="S1601" i="5"/>
  <c r="R1601" i="5"/>
  <c r="T1601" i="5" s="1"/>
  <c r="S1600" i="5"/>
  <c r="R1600" i="5"/>
  <c r="T1600" i="5" s="1"/>
  <c r="S1599" i="5"/>
  <c r="R1599" i="5"/>
  <c r="T1599" i="5" s="1"/>
  <c r="S1598" i="5"/>
  <c r="R1598" i="5"/>
  <c r="T1598" i="5" s="1"/>
  <c r="S1597" i="5"/>
  <c r="R1597" i="5"/>
  <c r="T1597" i="5" s="1"/>
  <c r="S1596" i="5"/>
  <c r="R1596" i="5"/>
  <c r="T1596" i="5" s="1"/>
  <c r="T1595" i="5"/>
  <c r="S1595" i="5"/>
  <c r="R1595" i="5"/>
  <c r="S1594" i="5"/>
  <c r="R1594" i="5"/>
  <c r="T1594" i="5" s="1"/>
  <c r="S1593" i="5"/>
  <c r="R1593" i="5"/>
  <c r="T1593" i="5" s="1"/>
  <c r="S1592" i="5"/>
  <c r="R1592" i="5"/>
  <c r="T1592" i="5" s="1"/>
  <c r="S1591" i="5"/>
  <c r="R1591" i="5"/>
  <c r="T1591" i="5" s="1"/>
  <c r="T1590" i="5"/>
  <c r="S1590" i="5"/>
  <c r="R1590" i="5"/>
  <c r="S1589" i="5"/>
  <c r="R1589" i="5"/>
  <c r="T1589" i="5" s="1"/>
  <c r="S1588" i="5"/>
  <c r="R1588" i="5"/>
  <c r="T1588" i="5" s="1"/>
  <c r="S1587" i="5"/>
  <c r="R1587" i="5"/>
  <c r="T1587" i="5" s="1"/>
  <c r="T1586" i="5"/>
  <c r="S1586" i="5"/>
  <c r="R1586" i="5"/>
  <c r="S1585" i="5"/>
  <c r="R1585" i="5"/>
  <c r="T1585" i="5" s="1"/>
  <c r="S1584" i="5"/>
  <c r="R1584" i="5"/>
  <c r="T1584" i="5" s="1"/>
  <c r="S1583" i="5"/>
  <c r="R1583" i="5"/>
  <c r="T1583" i="5" s="1"/>
  <c r="S1582" i="5"/>
  <c r="R1582" i="5"/>
  <c r="T1582" i="5" s="1"/>
  <c r="S1581" i="5"/>
  <c r="R1581" i="5"/>
  <c r="T1581" i="5" s="1"/>
  <c r="S1580" i="5"/>
  <c r="R1580" i="5"/>
  <c r="T1580" i="5" s="1"/>
  <c r="T1579" i="5"/>
  <c r="S1579" i="5"/>
  <c r="R1579" i="5"/>
  <c r="S1578" i="5"/>
  <c r="R1578" i="5"/>
  <c r="T1578" i="5" s="1"/>
  <c r="S1577" i="5"/>
  <c r="R1577" i="5"/>
  <c r="T1577" i="5" s="1"/>
  <c r="S1576" i="5"/>
  <c r="R1576" i="5"/>
  <c r="T1576" i="5" s="1"/>
  <c r="S1575" i="5"/>
  <c r="R1575" i="5"/>
  <c r="T1575" i="5" s="1"/>
  <c r="T1574" i="5"/>
  <c r="S1574" i="5"/>
  <c r="R1574" i="5"/>
  <c r="S1573" i="5"/>
  <c r="R1573" i="5"/>
  <c r="T1573" i="5" s="1"/>
  <c r="S1572" i="5"/>
  <c r="R1572" i="5"/>
  <c r="T1572" i="5" s="1"/>
  <c r="S1571" i="5"/>
  <c r="R1571" i="5"/>
  <c r="T1571" i="5" s="1"/>
  <c r="T1570" i="5"/>
  <c r="S1570" i="5"/>
  <c r="R1570" i="5"/>
  <c r="S1569" i="5"/>
  <c r="R1569" i="5"/>
  <c r="T1569" i="5" s="1"/>
  <c r="S1568" i="5"/>
  <c r="R1568" i="5"/>
  <c r="T1568" i="5" s="1"/>
  <c r="S1567" i="5"/>
  <c r="R1567" i="5"/>
  <c r="T1567" i="5" s="1"/>
  <c r="S1566" i="5"/>
  <c r="R1566" i="5"/>
  <c r="T1566" i="5" s="1"/>
  <c r="S1565" i="5"/>
  <c r="R1565" i="5"/>
  <c r="T1565" i="5" s="1"/>
  <c r="S1564" i="5"/>
  <c r="R1564" i="5"/>
  <c r="T1564" i="5" s="1"/>
  <c r="T1563" i="5"/>
  <c r="S1563" i="5"/>
  <c r="R1563" i="5"/>
  <c r="S1562" i="5"/>
  <c r="R1562" i="5"/>
  <c r="T1562" i="5" s="1"/>
  <c r="S1561" i="5"/>
  <c r="R1561" i="5"/>
  <c r="T1561" i="5" s="1"/>
  <c r="S1560" i="5"/>
  <c r="R1560" i="5"/>
  <c r="T1560" i="5" s="1"/>
  <c r="S1559" i="5"/>
  <c r="R1559" i="5"/>
  <c r="T1559" i="5" s="1"/>
  <c r="T1558" i="5"/>
  <c r="S1558" i="5"/>
  <c r="R1558" i="5"/>
  <c r="S1557" i="5"/>
  <c r="R1557" i="5"/>
  <c r="T1557" i="5" s="1"/>
  <c r="S1556" i="5"/>
  <c r="R1556" i="5"/>
  <c r="T1556" i="5" s="1"/>
  <c r="S1555" i="5"/>
  <c r="R1555" i="5"/>
  <c r="T1555" i="5" s="1"/>
  <c r="T1554" i="5"/>
  <c r="S1554" i="5"/>
  <c r="R1554" i="5"/>
  <c r="S1553" i="5"/>
  <c r="R1553" i="5"/>
  <c r="T1553" i="5" s="1"/>
  <c r="S1552" i="5"/>
  <c r="R1552" i="5"/>
  <c r="T1552" i="5" s="1"/>
  <c r="S1551" i="5"/>
  <c r="R1551" i="5"/>
  <c r="T1551" i="5" s="1"/>
  <c r="S1550" i="5"/>
  <c r="R1550" i="5"/>
  <c r="T1550" i="5" s="1"/>
  <c r="S1549" i="5"/>
  <c r="R1549" i="5"/>
  <c r="T1549" i="5" s="1"/>
  <c r="S1548" i="5"/>
  <c r="R1548" i="5"/>
  <c r="T1548" i="5" s="1"/>
  <c r="T1547" i="5"/>
  <c r="S1547" i="5"/>
  <c r="R1547" i="5"/>
  <c r="S1546" i="5"/>
  <c r="R1546" i="5"/>
  <c r="T1546" i="5" s="1"/>
  <c r="S1545" i="5"/>
  <c r="R1545" i="5"/>
  <c r="T1545" i="5" s="1"/>
  <c r="S1544" i="5"/>
  <c r="R1544" i="5"/>
  <c r="T1544" i="5" s="1"/>
  <c r="S1543" i="5"/>
  <c r="R1543" i="5"/>
  <c r="T1543" i="5" s="1"/>
  <c r="T1542" i="5"/>
  <c r="S1542" i="5"/>
  <c r="R1542" i="5"/>
  <c r="S1541" i="5"/>
  <c r="R1541" i="5"/>
  <c r="T1541" i="5" s="1"/>
  <c r="S1540" i="5"/>
  <c r="R1540" i="5"/>
  <c r="T1540" i="5" s="1"/>
  <c r="S1539" i="5"/>
  <c r="R1539" i="5"/>
  <c r="T1539" i="5" s="1"/>
  <c r="T1538" i="5"/>
  <c r="S1538" i="5"/>
  <c r="R1538" i="5"/>
  <c r="S1537" i="5"/>
  <c r="R1537" i="5"/>
  <c r="T1537" i="5" s="1"/>
  <c r="S1536" i="5"/>
  <c r="R1536" i="5"/>
  <c r="T1536" i="5" s="1"/>
  <c r="S1535" i="5"/>
  <c r="R1535" i="5"/>
  <c r="T1535" i="5" s="1"/>
  <c r="S1534" i="5"/>
  <c r="R1534" i="5"/>
  <c r="T1534" i="5" s="1"/>
  <c r="S1533" i="5"/>
  <c r="R1533" i="5"/>
  <c r="T1533" i="5" s="1"/>
  <c r="S1532" i="5"/>
  <c r="R1532" i="5"/>
  <c r="T1532" i="5" s="1"/>
  <c r="T1531" i="5"/>
  <c r="S1531" i="5"/>
  <c r="R1531" i="5"/>
  <c r="S1530" i="5"/>
  <c r="R1530" i="5"/>
  <c r="T1530" i="5" s="1"/>
  <c r="S1529" i="5"/>
  <c r="R1529" i="5"/>
  <c r="T1529" i="5" s="1"/>
  <c r="S1528" i="5"/>
  <c r="R1528" i="5"/>
  <c r="T1528" i="5" s="1"/>
  <c r="S1527" i="5"/>
  <c r="R1527" i="5"/>
  <c r="T1527" i="5" s="1"/>
  <c r="T1526" i="5"/>
  <c r="S1526" i="5"/>
  <c r="R1526" i="5"/>
  <c r="S1525" i="5"/>
  <c r="R1525" i="5"/>
  <c r="T1525" i="5" s="1"/>
  <c r="S1524" i="5"/>
  <c r="R1524" i="5"/>
  <c r="T1524" i="5" s="1"/>
  <c r="S1523" i="5"/>
  <c r="R1523" i="5"/>
  <c r="T1523" i="5" s="1"/>
  <c r="T1522" i="5"/>
  <c r="S1522" i="5"/>
  <c r="R1522" i="5"/>
  <c r="S1521" i="5"/>
  <c r="R1521" i="5"/>
  <c r="T1521" i="5" s="1"/>
  <c r="S1520" i="5"/>
  <c r="R1520" i="5"/>
  <c r="T1520" i="5" s="1"/>
  <c r="S1519" i="5"/>
  <c r="R1519" i="5"/>
  <c r="T1519" i="5" s="1"/>
  <c r="S1518" i="5"/>
  <c r="R1518" i="5"/>
  <c r="T1518" i="5" s="1"/>
  <c r="S1517" i="5"/>
  <c r="R1517" i="5"/>
  <c r="T1517" i="5" s="1"/>
  <c r="S1516" i="5"/>
  <c r="R1516" i="5"/>
  <c r="T1516" i="5" s="1"/>
  <c r="T1515" i="5"/>
  <c r="S1515" i="5"/>
  <c r="R1515" i="5"/>
  <c r="S1514" i="5"/>
  <c r="R1514" i="5"/>
  <c r="T1514" i="5" s="1"/>
  <c r="S1513" i="5"/>
  <c r="R1513" i="5"/>
  <c r="T1513" i="5" s="1"/>
  <c r="S1512" i="5"/>
  <c r="R1512" i="5"/>
  <c r="T1512" i="5" s="1"/>
  <c r="S1511" i="5"/>
  <c r="R1511" i="5"/>
  <c r="T1511" i="5" s="1"/>
  <c r="T1510" i="5"/>
  <c r="S1510" i="5"/>
  <c r="R1510" i="5"/>
  <c r="S1509" i="5"/>
  <c r="R1509" i="5"/>
  <c r="T1509" i="5" s="1"/>
  <c r="S1508" i="5"/>
  <c r="R1508" i="5"/>
  <c r="T1508" i="5" s="1"/>
  <c r="S1507" i="5"/>
  <c r="R1507" i="5"/>
  <c r="T1507" i="5" s="1"/>
  <c r="T1506" i="5"/>
  <c r="S1506" i="5"/>
  <c r="R1506" i="5"/>
  <c r="S1505" i="5"/>
  <c r="R1505" i="5"/>
  <c r="T1505" i="5" s="1"/>
  <c r="S1504" i="5"/>
  <c r="R1504" i="5"/>
  <c r="T1504" i="5" s="1"/>
  <c r="S1503" i="5"/>
  <c r="R1503" i="5"/>
  <c r="T1503" i="5" s="1"/>
  <c r="S1502" i="5"/>
  <c r="R1502" i="5"/>
  <c r="T1502" i="5" s="1"/>
  <c r="S1501" i="5"/>
  <c r="R1501" i="5"/>
  <c r="T1501" i="5" s="1"/>
  <c r="S1500" i="5"/>
  <c r="R1500" i="5"/>
  <c r="T1500" i="5" s="1"/>
  <c r="T1499" i="5"/>
  <c r="S1499" i="5"/>
  <c r="R1499" i="5"/>
  <c r="S1498" i="5"/>
  <c r="R1498" i="5"/>
  <c r="T1498" i="5" s="1"/>
  <c r="S1497" i="5"/>
  <c r="R1497" i="5"/>
  <c r="T1497" i="5" s="1"/>
  <c r="S1496" i="5"/>
  <c r="R1496" i="5"/>
  <c r="T1496" i="5" s="1"/>
  <c r="S1495" i="5"/>
  <c r="R1495" i="5"/>
  <c r="T1495" i="5" s="1"/>
  <c r="T1494" i="5"/>
  <c r="S1494" i="5"/>
  <c r="R1494" i="5"/>
  <c r="S1493" i="5"/>
  <c r="R1493" i="5"/>
  <c r="T1493" i="5" s="1"/>
  <c r="S1492" i="5"/>
  <c r="R1492" i="5"/>
  <c r="T1492" i="5" s="1"/>
  <c r="S1491" i="5"/>
  <c r="R1491" i="5"/>
  <c r="T1491" i="5" s="1"/>
  <c r="T1490" i="5"/>
  <c r="S1490" i="5"/>
  <c r="R1490" i="5"/>
  <c r="S1489" i="5"/>
  <c r="R1489" i="5"/>
  <c r="T1489" i="5" s="1"/>
  <c r="S1488" i="5"/>
  <c r="R1488" i="5"/>
  <c r="T1488" i="5" s="1"/>
  <c r="S1487" i="5"/>
  <c r="R1487" i="5"/>
  <c r="T1487" i="5" s="1"/>
  <c r="S1486" i="5"/>
  <c r="R1486" i="5"/>
  <c r="T1486" i="5" s="1"/>
  <c r="S1485" i="5"/>
  <c r="R1485" i="5"/>
  <c r="T1485" i="5" s="1"/>
  <c r="S1484" i="5"/>
  <c r="R1484" i="5"/>
  <c r="T1484" i="5" s="1"/>
  <c r="T1483" i="5"/>
  <c r="S1483" i="5"/>
  <c r="R1483" i="5"/>
  <c r="S1482" i="5"/>
  <c r="R1482" i="5"/>
  <c r="T1482" i="5" s="1"/>
  <c r="S1481" i="5"/>
  <c r="R1481" i="5"/>
  <c r="T1481" i="5" s="1"/>
  <c r="S1480" i="5"/>
  <c r="R1480" i="5"/>
  <c r="T1480" i="5" s="1"/>
  <c r="S1479" i="5"/>
  <c r="R1479" i="5"/>
  <c r="T1479" i="5" s="1"/>
  <c r="T1478" i="5"/>
  <c r="S1478" i="5"/>
  <c r="R1478" i="5"/>
  <c r="S1477" i="5"/>
  <c r="R1477" i="5"/>
  <c r="T1477" i="5" s="1"/>
  <c r="S1476" i="5"/>
  <c r="R1476" i="5"/>
  <c r="T1476" i="5" s="1"/>
  <c r="S1475" i="5"/>
  <c r="R1475" i="5"/>
  <c r="T1475" i="5" s="1"/>
  <c r="T1474" i="5"/>
  <c r="S1474" i="5"/>
  <c r="R1474" i="5"/>
  <c r="S1473" i="5"/>
  <c r="R1473" i="5"/>
  <c r="T1473" i="5" s="1"/>
  <c r="S1472" i="5"/>
  <c r="R1472" i="5"/>
  <c r="T1472" i="5" s="1"/>
  <c r="S1471" i="5"/>
  <c r="R1471" i="5"/>
  <c r="T1471" i="5" s="1"/>
  <c r="S1470" i="5"/>
  <c r="R1470" i="5"/>
  <c r="T1470" i="5" s="1"/>
  <c r="S1469" i="5"/>
  <c r="R1469" i="5"/>
  <c r="T1469" i="5" s="1"/>
  <c r="S1468" i="5"/>
  <c r="R1468" i="5"/>
  <c r="T1468" i="5" s="1"/>
  <c r="T1467" i="5"/>
  <c r="S1467" i="5"/>
  <c r="R1467" i="5"/>
  <c r="S1466" i="5"/>
  <c r="R1466" i="5"/>
  <c r="T1466" i="5" s="1"/>
  <c r="S1465" i="5"/>
  <c r="R1465" i="5"/>
  <c r="T1465" i="5" s="1"/>
  <c r="S1464" i="5"/>
  <c r="R1464" i="5"/>
  <c r="T1464" i="5" s="1"/>
  <c r="S1463" i="5"/>
  <c r="R1463" i="5"/>
  <c r="T1463" i="5" s="1"/>
  <c r="T1462" i="5"/>
  <c r="S1462" i="5"/>
  <c r="R1462" i="5"/>
  <c r="S1461" i="5"/>
  <c r="R1461" i="5"/>
  <c r="T1461" i="5" s="1"/>
  <c r="S1460" i="5"/>
  <c r="R1460" i="5"/>
  <c r="T1460" i="5" s="1"/>
  <c r="S1459" i="5"/>
  <c r="R1459" i="5"/>
  <c r="T1459" i="5" s="1"/>
  <c r="T1458" i="5"/>
  <c r="S1458" i="5"/>
  <c r="R1458" i="5"/>
  <c r="S1457" i="5"/>
  <c r="R1457" i="5"/>
  <c r="T1457" i="5" s="1"/>
  <c r="S1456" i="5"/>
  <c r="R1456" i="5"/>
  <c r="T1456" i="5" s="1"/>
  <c r="S1455" i="5"/>
  <c r="R1455" i="5"/>
  <c r="T1455" i="5" s="1"/>
  <c r="S1454" i="5"/>
  <c r="R1454" i="5"/>
  <c r="T1454" i="5" s="1"/>
  <c r="S1453" i="5"/>
  <c r="R1453" i="5"/>
  <c r="T1453" i="5" s="1"/>
  <c r="S1452" i="5"/>
  <c r="R1452" i="5"/>
  <c r="T1452" i="5" s="1"/>
  <c r="T1451" i="5"/>
  <c r="S1451" i="5"/>
  <c r="R1451" i="5"/>
  <c r="S1450" i="5"/>
  <c r="R1450" i="5"/>
  <c r="T1450" i="5" s="1"/>
  <c r="S1449" i="5"/>
  <c r="R1449" i="5"/>
  <c r="T1449" i="5" s="1"/>
  <c r="S1448" i="5"/>
  <c r="R1448" i="5"/>
  <c r="T1448" i="5" s="1"/>
  <c r="S1447" i="5"/>
  <c r="R1447" i="5"/>
  <c r="T1447" i="5" s="1"/>
  <c r="T1446" i="5"/>
  <c r="S1446" i="5"/>
  <c r="R1446" i="5"/>
  <c r="S1445" i="5"/>
  <c r="R1445" i="5"/>
  <c r="T1445" i="5" s="1"/>
  <c r="S1444" i="5"/>
  <c r="R1444" i="5"/>
  <c r="T1444" i="5" s="1"/>
  <c r="S1443" i="5"/>
  <c r="R1443" i="5"/>
  <c r="T1443" i="5" s="1"/>
  <c r="T1442" i="5"/>
  <c r="S1442" i="5"/>
  <c r="R1442" i="5"/>
  <c r="S1441" i="5"/>
  <c r="R1441" i="5"/>
  <c r="T1441" i="5" s="1"/>
  <c r="S1440" i="5"/>
  <c r="R1440" i="5"/>
  <c r="T1440" i="5" s="1"/>
  <c r="S1439" i="5"/>
  <c r="R1439" i="5"/>
  <c r="T1439" i="5" s="1"/>
  <c r="S1438" i="5"/>
  <c r="R1438" i="5"/>
  <c r="T1438" i="5" s="1"/>
  <c r="S1437" i="5"/>
  <c r="R1437" i="5"/>
  <c r="T1437" i="5" s="1"/>
  <c r="S1436" i="5"/>
  <c r="R1436" i="5"/>
  <c r="T1436" i="5" s="1"/>
  <c r="T1435" i="5"/>
  <c r="S1435" i="5"/>
  <c r="R1435" i="5"/>
  <c r="S1434" i="5"/>
  <c r="R1434" i="5"/>
  <c r="T1434" i="5" s="1"/>
  <c r="S1433" i="5"/>
  <c r="R1433" i="5"/>
  <c r="T1433" i="5" s="1"/>
  <c r="S1432" i="5"/>
  <c r="R1432" i="5"/>
  <c r="T1432" i="5" s="1"/>
  <c r="S1431" i="5"/>
  <c r="R1431" i="5"/>
  <c r="T1431" i="5" s="1"/>
  <c r="T1430" i="5"/>
  <c r="S1430" i="5"/>
  <c r="R1430" i="5"/>
  <c r="S1429" i="5"/>
  <c r="R1429" i="5"/>
  <c r="T1429" i="5" s="1"/>
  <c r="S1428" i="5"/>
  <c r="R1428" i="5"/>
  <c r="T1428" i="5" s="1"/>
  <c r="S1427" i="5"/>
  <c r="R1427" i="5"/>
  <c r="T1427" i="5" s="1"/>
  <c r="T1426" i="5"/>
  <c r="S1426" i="5"/>
  <c r="R1426" i="5"/>
  <c r="S1425" i="5"/>
  <c r="R1425" i="5"/>
  <c r="T1425" i="5" s="1"/>
  <c r="S1424" i="5"/>
  <c r="R1424" i="5"/>
  <c r="T1424" i="5" s="1"/>
  <c r="S1423" i="5"/>
  <c r="R1423" i="5"/>
  <c r="T1423" i="5" s="1"/>
  <c r="S1422" i="5"/>
  <c r="R1422" i="5"/>
  <c r="T1422" i="5" s="1"/>
  <c r="S1421" i="5"/>
  <c r="R1421" i="5"/>
  <c r="T1421" i="5" s="1"/>
  <c r="S1420" i="5"/>
  <c r="R1420" i="5"/>
  <c r="T1420" i="5" s="1"/>
  <c r="T1419" i="5"/>
  <c r="S1419" i="5"/>
  <c r="R1419" i="5"/>
  <c r="S1418" i="5"/>
  <c r="R1418" i="5"/>
  <c r="T1418" i="5" s="1"/>
  <c r="S1417" i="5"/>
  <c r="R1417" i="5"/>
  <c r="T1417" i="5" s="1"/>
  <c r="S1416" i="5"/>
  <c r="R1416" i="5"/>
  <c r="T1416" i="5" s="1"/>
  <c r="S1415" i="5"/>
  <c r="R1415" i="5"/>
  <c r="T1415" i="5" s="1"/>
  <c r="T1414" i="5"/>
  <c r="S1414" i="5"/>
  <c r="R1414" i="5"/>
  <c r="S1413" i="5"/>
  <c r="R1413" i="5"/>
  <c r="T1413" i="5" s="1"/>
  <c r="S1412" i="5"/>
  <c r="R1412" i="5"/>
  <c r="T1412" i="5" s="1"/>
  <c r="S1411" i="5"/>
  <c r="R1411" i="5"/>
  <c r="T1411" i="5" s="1"/>
  <c r="T1410" i="5"/>
  <c r="S1410" i="5"/>
  <c r="R1410" i="5"/>
  <c r="S1409" i="5"/>
  <c r="R1409" i="5"/>
  <c r="T1409" i="5" s="1"/>
  <c r="S1408" i="5"/>
  <c r="R1408" i="5"/>
  <c r="T1408" i="5" s="1"/>
  <c r="S1407" i="5"/>
  <c r="R1407" i="5"/>
  <c r="T1407" i="5" s="1"/>
  <c r="S1406" i="5"/>
  <c r="R1406" i="5"/>
  <c r="T1406" i="5" s="1"/>
  <c r="S1405" i="5"/>
  <c r="R1405" i="5"/>
  <c r="T1405" i="5" s="1"/>
  <c r="S1404" i="5"/>
  <c r="R1404" i="5"/>
  <c r="T1404" i="5" s="1"/>
  <c r="T1403" i="5"/>
  <c r="S1403" i="5"/>
  <c r="R1403" i="5"/>
  <c r="S1402" i="5"/>
  <c r="R1402" i="5"/>
  <c r="T1402" i="5" s="1"/>
  <c r="S1401" i="5"/>
  <c r="R1401" i="5"/>
  <c r="T1401" i="5" s="1"/>
  <c r="S1400" i="5"/>
  <c r="R1400" i="5"/>
  <c r="T1400" i="5" s="1"/>
  <c r="S1399" i="5"/>
  <c r="R1399" i="5"/>
  <c r="T1399" i="5" s="1"/>
  <c r="T1398" i="5"/>
  <c r="S1398" i="5"/>
  <c r="R1398" i="5"/>
  <c r="S1397" i="5"/>
  <c r="R1397" i="5"/>
  <c r="T1397" i="5" s="1"/>
  <c r="S1396" i="5"/>
  <c r="R1396" i="5"/>
  <c r="T1396" i="5" s="1"/>
  <c r="S1395" i="5"/>
  <c r="R1395" i="5"/>
  <c r="T1395" i="5" s="1"/>
  <c r="S1394" i="5"/>
  <c r="R1394" i="5"/>
  <c r="T1394" i="5" s="1"/>
  <c r="S1393" i="5"/>
  <c r="R1393" i="5"/>
  <c r="T1393" i="5" s="1"/>
  <c r="S1392" i="5"/>
  <c r="R1392" i="5"/>
  <c r="T1392" i="5" s="1"/>
  <c r="S1391" i="5"/>
  <c r="R1391" i="5"/>
  <c r="T1391" i="5" s="1"/>
  <c r="S1390" i="5"/>
  <c r="R1390" i="5"/>
  <c r="T1390" i="5" s="1"/>
  <c r="S1389" i="5"/>
  <c r="R1389" i="5"/>
  <c r="T1389" i="5" s="1"/>
  <c r="S1388" i="5"/>
  <c r="R1388" i="5"/>
  <c r="T1388" i="5" s="1"/>
  <c r="T1387" i="5"/>
  <c r="S1387" i="5"/>
  <c r="R1387" i="5"/>
  <c r="S1386" i="5"/>
  <c r="R1386" i="5"/>
  <c r="T1386" i="5" s="1"/>
  <c r="S1385" i="5"/>
  <c r="R1385" i="5"/>
  <c r="T1385" i="5" s="1"/>
  <c r="S1384" i="5"/>
  <c r="R1384" i="5"/>
  <c r="T1384" i="5" s="1"/>
  <c r="S1383" i="5"/>
  <c r="R1383" i="5"/>
  <c r="T1383" i="5" s="1"/>
  <c r="T1382" i="5"/>
  <c r="S1382" i="5"/>
  <c r="R1382" i="5"/>
  <c r="S1381" i="5"/>
  <c r="R1381" i="5"/>
  <c r="T1381" i="5" s="1"/>
  <c r="S1380" i="5"/>
  <c r="R1380" i="5"/>
  <c r="T1380" i="5" s="1"/>
  <c r="S1379" i="5"/>
  <c r="R1379" i="5"/>
  <c r="T1379" i="5" s="1"/>
  <c r="T1378" i="5"/>
  <c r="S1378" i="5"/>
  <c r="R1378" i="5"/>
  <c r="S1377" i="5"/>
  <c r="R1377" i="5"/>
  <c r="T1377" i="5" s="1"/>
  <c r="S1376" i="5"/>
  <c r="R1376" i="5"/>
  <c r="T1376" i="5" s="1"/>
  <c r="S1375" i="5"/>
  <c r="R1375" i="5"/>
  <c r="T1375" i="5" s="1"/>
  <c r="S1374" i="5"/>
  <c r="R1374" i="5"/>
  <c r="T1374" i="5" s="1"/>
  <c r="S1373" i="5"/>
  <c r="R1373" i="5"/>
  <c r="T1373" i="5" s="1"/>
  <c r="S1372" i="5"/>
  <c r="R1372" i="5"/>
  <c r="T1372" i="5" s="1"/>
  <c r="T1371" i="5"/>
  <c r="S1371" i="5"/>
  <c r="R1371" i="5"/>
  <c r="T1370" i="5"/>
  <c r="S1370" i="5"/>
  <c r="R1370" i="5"/>
  <c r="S1369" i="5"/>
  <c r="R1369" i="5"/>
  <c r="T1369" i="5" s="1"/>
  <c r="S1368" i="5"/>
  <c r="R1368" i="5"/>
  <c r="T1368" i="5" s="1"/>
  <c r="S1367" i="5"/>
  <c r="R1367" i="5"/>
  <c r="T1367" i="5" s="1"/>
  <c r="T1366" i="5"/>
  <c r="S1366" i="5"/>
  <c r="R1366" i="5"/>
  <c r="S1365" i="5"/>
  <c r="R1365" i="5"/>
  <c r="T1365" i="5" s="1"/>
  <c r="S1364" i="5"/>
  <c r="R1364" i="5"/>
  <c r="T1364" i="5" s="1"/>
  <c r="S1363" i="5"/>
  <c r="R1363" i="5"/>
  <c r="T1363" i="5" s="1"/>
  <c r="T1362" i="5"/>
  <c r="S1362" i="5"/>
  <c r="R1362" i="5"/>
  <c r="S1361" i="5"/>
  <c r="R1361" i="5"/>
  <c r="T1361" i="5" s="1"/>
  <c r="S1360" i="5"/>
  <c r="R1360" i="5"/>
  <c r="T1360" i="5" s="1"/>
  <c r="S1359" i="5"/>
  <c r="R1359" i="5"/>
  <c r="T1359" i="5" s="1"/>
  <c r="S1358" i="5"/>
  <c r="R1358" i="5"/>
  <c r="T1358" i="5" s="1"/>
  <c r="S1357" i="5"/>
  <c r="R1357" i="5"/>
  <c r="T1357" i="5" s="1"/>
  <c r="S1356" i="5"/>
  <c r="R1356" i="5"/>
  <c r="T1356" i="5" s="1"/>
  <c r="T1355" i="5"/>
  <c r="S1355" i="5"/>
  <c r="R1355" i="5"/>
  <c r="S1354" i="5"/>
  <c r="R1354" i="5"/>
  <c r="T1354" i="5" s="1"/>
  <c r="S1353" i="5"/>
  <c r="R1353" i="5"/>
  <c r="T1353" i="5" s="1"/>
  <c r="S1352" i="5"/>
  <c r="R1352" i="5"/>
  <c r="T1352" i="5" s="1"/>
  <c r="S1351" i="5"/>
  <c r="R1351" i="5"/>
  <c r="T1351" i="5" s="1"/>
  <c r="T1350" i="5"/>
  <c r="S1350" i="5"/>
  <c r="R1350" i="5"/>
  <c r="S1349" i="5"/>
  <c r="R1349" i="5"/>
  <c r="T1349" i="5" s="1"/>
  <c r="S1348" i="5"/>
  <c r="R1348" i="5"/>
  <c r="T1348" i="5" s="1"/>
  <c r="S1347" i="5"/>
  <c r="R1347" i="5"/>
  <c r="T1347" i="5" s="1"/>
  <c r="S1346" i="5"/>
  <c r="R1346" i="5"/>
  <c r="T1346" i="5" s="1"/>
  <c r="S1345" i="5"/>
  <c r="R1345" i="5"/>
  <c r="T1345" i="5" s="1"/>
  <c r="S1344" i="5"/>
  <c r="R1344" i="5"/>
  <c r="T1344" i="5" s="1"/>
  <c r="S1343" i="5"/>
  <c r="R1343" i="5"/>
  <c r="T1343" i="5" s="1"/>
  <c r="S1342" i="5"/>
  <c r="R1342" i="5"/>
  <c r="T1342" i="5" s="1"/>
  <c r="S1341" i="5"/>
  <c r="R1341" i="5"/>
  <c r="T1341" i="5" s="1"/>
  <c r="S1340" i="5"/>
  <c r="R1340" i="5"/>
  <c r="T1340" i="5" s="1"/>
  <c r="T1339" i="5"/>
  <c r="S1339" i="5"/>
  <c r="R1339" i="5"/>
  <c r="T1338" i="5"/>
  <c r="S1338" i="5"/>
  <c r="R1338" i="5"/>
  <c r="S1337" i="5"/>
  <c r="R1337" i="5"/>
  <c r="T1337" i="5" s="1"/>
  <c r="S1336" i="5"/>
  <c r="R1336" i="5"/>
  <c r="T1336" i="5" s="1"/>
  <c r="S1335" i="5"/>
  <c r="R1335" i="5"/>
  <c r="T1335" i="5" s="1"/>
  <c r="T1334" i="5"/>
  <c r="S1334" i="5"/>
  <c r="R1334" i="5"/>
  <c r="S1333" i="5"/>
  <c r="R1333" i="5"/>
  <c r="T1333" i="5" s="1"/>
  <c r="S1332" i="5"/>
  <c r="R1332" i="5"/>
  <c r="T1332" i="5" s="1"/>
  <c r="S1331" i="5"/>
  <c r="R1331" i="5"/>
  <c r="T1331" i="5" s="1"/>
  <c r="S1330" i="5"/>
  <c r="R1330" i="5"/>
  <c r="T1330" i="5" s="1"/>
  <c r="S1329" i="5"/>
  <c r="R1329" i="5"/>
  <c r="T1329" i="5" s="1"/>
  <c r="S1328" i="5"/>
  <c r="R1328" i="5"/>
  <c r="T1328" i="5" s="1"/>
  <c r="S1327" i="5"/>
  <c r="R1327" i="5"/>
  <c r="T1327" i="5" s="1"/>
  <c r="S1326" i="5"/>
  <c r="R1326" i="5"/>
  <c r="T1326" i="5" s="1"/>
  <c r="S1325" i="5"/>
  <c r="R1325" i="5"/>
  <c r="T1325" i="5" s="1"/>
  <c r="S1324" i="5"/>
  <c r="R1324" i="5"/>
  <c r="T1324" i="5" s="1"/>
  <c r="T1323" i="5"/>
  <c r="S1323" i="5"/>
  <c r="R1323" i="5"/>
  <c r="T1322" i="5"/>
  <c r="S1322" i="5"/>
  <c r="R1322" i="5"/>
  <c r="S1321" i="5"/>
  <c r="R1321" i="5"/>
  <c r="T1321" i="5" s="1"/>
  <c r="S1320" i="5"/>
  <c r="R1320" i="5"/>
  <c r="T1320" i="5" s="1"/>
  <c r="S1319" i="5"/>
  <c r="R1319" i="5"/>
  <c r="T1319" i="5" s="1"/>
  <c r="T1318" i="5"/>
  <c r="S1318" i="5"/>
  <c r="R1318" i="5"/>
  <c r="S1317" i="5"/>
  <c r="R1317" i="5"/>
  <c r="T1317" i="5" s="1"/>
  <c r="S1316" i="5"/>
  <c r="R1316" i="5"/>
  <c r="T1316" i="5" s="1"/>
  <c r="S1315" i="5"/>
  <c r="R1315" i="5"/>
  <c r="T1315" i="5" s="1"/>
  <c r="S1314" i="5"/>
  <c r="R1314" i="5"/>
  <c r="T1314" i="5" s="1"/>
  <c r="S1313" i="5"/>
  <c r="R1313" i="5"/>
  <c r="T1313" i="5" s="1"/>
  <c r="S1312" i="5"/>
  <c r="R1312" i="5"/>
  <c r="T1312" i="5" s="1"/>
  <c r="S1311" i="5"/>
  <c r="R1311" i="5"/>
  <c r="T1311" i="5" s="1"/>
  <c r="S1310" i="5"/>
  <c r="R1310" i="5"/>
  <c r="T1310" i="5" s="1"/>
  <c r="S1309" i="5"/>
  <c r="R1309" i="5"/>
  <c r="T1309" i="5" s="1"/>
  <c r="S1308" i="5"/>
  <c r="R1308" i="5"/>
  <c r="T1308" i="5" s="1"/>
  <c r="T1307" i="5"/>
  <c r="S1307" i="5"/>
  <c r="R1307" i="5"/>
  <c r="T1306" i="5"/>
  <c r="S1306" i="5"/>
  <c r="R1306" i="5"/>
  <c r="S1305" i="5"/>
  <c r="R1305" i="5"/>
  <c r="T1305" i="5" s="1"/>
  <c r="S1304" i="5"/>
  <c r="R1304" i="5"/>
  <c r="T1304" i="5" s="1"/>
  <c r="S1303" i="5"/>
  <c r="R1303" i="5"/>
  <c r="T1303" i="5" s="1"/>
  <c r="T1302" i="5"/>
  <c r="S1302" i="5"/>
  <c r="R1302" i="5"/>
  <c r="S1301" i="5"/>
  <c r="R1301" i="5"/>
  <c r="T1301" i="5" s="1"/>
  <c r="S1300" i="5"/>
  <c r="R1300" i="5"/>
  <c r="T1300" i="5" s="1"/>
  <c r="S1299" i="5"/>
  <c r="R1299" i="5"/>
  <c r="T1299" i="5" s="1"/>
  <c r="S1298" i="5"/>
  <c r="R1298" i="5"/>
  <c r="T1298" i="5" s="1"/>
  <c r="S1297" i="5"/>
  <c r="R1297" i="5"/>
  <c r="T1297" i="5" s="1"/>
  <c r="S1296" i="5"/>
  <c r="R1296" i="5"/>
  <c r="T1296" i="5" s="1"/>
  <c r="S1295" i="5"/>
  <c r="R1295" i="5"/>
  <c r="T1295" i="5" s="1"/>
  <c r="S1294" i="5"/>
  <c r="R1294" i="5"/>
  <c r="T1294" i="5" s="1"/>
  <c r="S1293" i="5"/>
  <c r="R1293" i="5"/>
  <c r="T1293" i="5" s="1"/>
  <c r="S1292" i="5"/>
  <c r="R1292" i="5"/>
  <c r="T1292" i="5" s="1"/>
  <c r="T1291" i="5"/>
  <c r="S1291" i="5"/>
  <c r="R1291" i="5"/>
  <c r="S1290" i="5"/>
  <c r="R1290" i="5"/>
  <c r="T1290" i="5" s="1"/>
  <c r="S1289" i="5"/>
  <c r="R1289" i="5"/>
  <c r="T1289" i="5" s="1"/>
  <c r="S1288" i="5"/>
  <c r="R1288" i="5"/>
  <c r="T1288" i="5" s="1"/>
  <c r="S1287" i="5"/>
  <c r="R1287" i="5"/>
  <c r="T1287" i="5" s="1"/>
  <c r="T1286" i="5"/>
  <c r="S1286" i="5"/>
  <c r="R1286" i="5"/>
  <c r="S1285" i="5"/>
  <c r="R1285" i="5"/>
  <c r="T1285" i="5" s="1"/>
  <c r="S1284" i="5"/>
  <c r="R1284" i="5"/>
  <c r="T1284" i="5" s="1"/>
  <c r="S1283" i="5"/>
  <c r="R1283" i="5"/>
  <c r="T1283" i="5" s="1"/>
  <c r="T1282" i="5"/>
  <c r="S1282" i="5"/>
  <c r="R1282" i="5"/>
  <c r="S1281" i="5"/>
  <c r="R1281" i="5"/>
  <c r="T1281" i="5" s="1"/>
  <c r="S1280" i="5"/>
  <c r="R1280" i="5"/>
  <c r="T1280" i="5" s="1"/>
  <c r="S1279" i="5"/>
  <c r="R1279" i="5"/>
  <c r="T1279" i="5" s="1"/>
  <c r="S1278" i="5"/>
  <c r="R1278" i="5"/>
  <c r="T1278" i="5" s="1"/>
  <c r="S1277" i="5"/>
  <c r="R1277" i="5"/>
  <c r="T1277" i="5" s="1"/>
  <c r="S1276" i="5"/>
  <c r="R1276" i="5"/>
  <c r="T1276" i="5" s="1"/>
  <c r="T1275" i="5"/>
  <c r="S1275" i="5"/>
  <c r="R1275" i="5"/>
  <c r="S1274" i="5"/>
  <c r="R1274" i="5"/>
  <c r="T1274" i="5" s="1"/>
  <c r="S1273" i="5"/>
  <c r="R1273" i="5"/>
  <c r="T1273" i="5" s="1"/>
  <c r="S1272" i="5"/>
  <c r="R1272" i="5"/>
  <c r="T1272" i="5" s="1"/>
  <c r="S1271" i="5"/>
  <c r="R1271" i="5"/>
  <c r="T1271" i="5" s="1"/>
  <c r="T1270" i="5"/>
  <c r="S1270" i="5"/>
  <c r="R1270" i="5"/>
  <c r="S1269" i="5"/>
  <c r="R1269" i="5"/>
  <c r="T1269" i="5" s="1"/>
  <c r="S1268" i="5"/>
  <c r="R1268" i="5"/>
  <c r="T1268" i="5" s="1"/>
  <c r="S1267" i="5"/>
  <c r="R1267" i="5"/>
  <c r="T1267" i="5" s="1"/>
  <c r="T1266" i="5"/>
  <c r="S1266" i="5"/>
  <c r="R1266" i="5"/>
  <c r="S1265" i="5"/>
  <c r="R1265" i="5"/>
  <c r="T1265" i="5" s="1"/>
  <c r="S1264" i="5"/>
  <c r="R1264" i="5"/>
  <c r="T1264" i="5" s="1"/>
  <c r="S1263" i="5"/>
  <c r="R1263" i="5"/>
  <c r="T1263" i="5" s="1"/>
  <c r="S1262" i="5"/>
  <c r="R1262" i="5"/>
  <c r="T1262" i="5" s="1"/>
  <c r="S1261" i="5"/>
  <c r="R1261" i="5"/>
  <c r="T1261" i="5" s="1"/>
  <c r="S1260" i="5"/>
  <c r="R1260" i="5"/>
  <c r="T1260" i="5" s="1"/>
  <c r="T1259" i="5"/>
  <c r="S1259" i="5"/>
  <c r="R1259" i="5"/>
  <c r="T1258" i="5"/>
  <c r="S1258" i="5"/>
  <c r="R1258" i="5"/>
  <c r="S1257" i="5"/>
  <c r="R1257" i="5"/>
  <c r="T1257" i="5" s="1"/>
  <c r="S1256" i="5"/>
  <c r="R1256" i="5"/>
  <c r="T1256" i="5" s="1"/>
  <c r="S1255" i="5"/>
  <c r="R1255" i="5"/>
  <c r="T1255" i="5" s="1"/>
  <c r="T1254" i="5"/>
  <c r="S1254" i="5"/>
  <c r="R1254" i="5"/>
  <c r="S1253" i="5"/>
  <c r="R1253" i="5"/>
  <c r="T1253" i="5" s="1"/>
  <c r="S1252" i="5"/>
  <c r="R1252" i="5"/>
  <c r="T1252" i="5" s="1"/>
  <c r="S1251" i="5"/>
  <c r="R1251" i="5"/>
  <c r="T1251" i="5" s="1"/>
  <c r="T1250" i="5"/>
  <c r="S1250" i="5"/>
  <c r="R1250" i="5"/>
  <c r="S1249" i="5"/>
  <c r="R1249" i="5"/>
  <c r="T1249" i="5" s="1"/>
  <c r="S1248" i="5"/>
  <c r="R1248" i="5"/>
  <c r="T1248" i="5" s="1"/>
  <c r="S1247" i="5"/>
  <c r="R1247" i="5"/>
  <c r="T1247" i="5" s="1"/>
  <c r="S1246" i="5"/>
  <c r="R1246" i="5"/>
  <c r="T1246" i="5" s="1"/>
  <c r="S1245" i="5"/>
  <c r="R1245" i="5"/>
  <c r="T1245" i="5" s="1"/>
  <c r="S1244" i="5"/>
  <c r="R1244" i="5"/>
  <c r="T1244" i="5" s="1"/>
  <c r="T1243" i="5"/>
  <c r="S1243" i="5"/>
  <c r="R1243" i="5"/>
  <c r="S1242" i="5"/>
  <c r="R1242" i="5"/>
  <c r="T1242" i="5" s="1"/>
  <c r="S1241" i="5"/>
  <c r="R1241" i="5"/>
  <c r="T1241" i="5" s="1"/>
  <c r="S1240" i="5"/>
  <c r="R1240" i="5"/>
  <c r="T1240" i="5" s="1"/>
  <c r="S1239" i="5"/>
  <c r="R1239" i="5"/>
  <c r="T1239" i="5" s="1"/>
  <c r="T1238" i="5"/>
  <c r="S1238" i="5"/>
  <c r="R1238" i="5"/>
  <c r="S1237" i="5"/>
  <c r="R1237" i="5"/>
  <c r="T1237" i="5" s="1"/>
  <c r="S1236" i="5"/>
  <c r="R1236" i="5"/>
  <c r="T1236" i="5" s="1"/>
  <c r="S1235" i="5"/>
  <c r="R1235" i="5"/>
  <c r="T1235" i="5" s="1"/>
  <c r="S1234" i="5"/>
  <c r="R1234" i="5"/>
  <c r="T1234" i="5" s="1"/>
  <c r="S1233" i="5"/>
  <c r="R1233" i="5"/>
  <c r="T1233" i="5" s="1"/>
  <c r="S1232" i="5"/>
  <c r="R1232" i="5"/>
  <c r="T1232" i="5" s="1"/>
  <c r="S1231" i="5"/>
  <c r="R1231" i="5"/>
  <c r="T1231" i="5" s="1"/>
  <c r="S1230" i="5"/>
  <c r="R1230" i="5"/>
  <c r="T1230" i="5" s="1"/>
  <c r="S1229" i="5"/>
  <c r="R1229" i="5"/>
  <c r="T1229" i="5" s="1"/>
  <c r="S1228" i="5"/>
  <c r="R1228" i="5"/>
  <c r="T1228" i="5" s="1"/>
  <c r="T1227" i="5"/>
  <c r="S1227" i="5"/>
  <c r="R1227" i="5"/>
  <c r="T1226" i="5"/>
  <c r="S1226" i="5"/>
  <c r="R1226" i="5"/>
  <c r="S1225" i="5"/>
  <c r="R1225" i="5"/>
  <c r="T1225" i="5" s="1"/>
  <c r="S1224" i="5"/>
  <c r="R1224" i="5"/>
  <c r="T1224" i="5" s="1"/>
  <c r="S1223" i="5"/>
  <c r="R1223" i="5"/>
  <c r="T1223" i="5" s="1"/>
  <c r="T1222" i="5"/>
  <c r="S1222" i="5"/>
  <c r="R1222" i="5"/>
  <c r="S1221" i="5"/>
  <c r="R1221" i="5"/>
  <c r="T1221" i="5" s="1"/>
  <c r="S1220" i="5"/>
  <c r="R1220" i="5"/>
  <c r="T1220" i="5" s="1"/>
  <c r="S1219" i="5"/>
  <c r="R1219" i="5"/>
  <c r="T1219" i="5" s="1"/>
  <c r="T1218" i="5"/>
  <c r="S1218" i="5"/>
  <c r="R1218" i="5"/>
  <c r="S1217" i="5"/>
  <c r="R1217" i="5"/>
  <c r="T1217" i="5" s="1"/>
  <c r="S1216" i="5"/>
  <c r="R1216" i="5"/>
  <c r="T1216" i="5" s="1"/>
  <c r="S1215" i="5"/>
  <c r="R1215" i="5"/>
  <c r="T1215" i="5" s="1"/>
  <c r="S1214" i="5"/>
  <c r="R1214" i="5"/>
  <c r="T1214" i="5" s="1"/>
  <c r="S1213" i="5"/>
  <c r="R1213" i="5"/>
  <c r="T1213" i="5" s="1"/>
  <c r="S1212" i="5"/>
  <c r="R1212" i="5"/>
  <c r="T1212" i="5" s="1"/>
  <c r="T1211" i="5"/>
  <c r="S1211" i="5"/>
  <c r="R1211" i="5"/>
  <c r="S1210" i="5"/>
  <c r="R1210" i="5"/>
  <c r="T1210" i="5" s="1"/>
  <c r="S1209" i="5"/>
  <c r="R1209" i="5"/>
  <c r="T1209" i="5" s="1"/>
  <c r="S1208" i="5"/>
  <c r="R1208" i="5"/>
  <c r="T1208" i="5" s="1"/>
  <c r="S1207" i="5"/>
  <c r="R1207" i="5"/>
  <c r="T1207" i="5" s="1"/>
  <c r="T1206" i="5"/>
  <c r="S1206" i="5"/>
  <c r="R1206" i="5"/>
  <c r="S1205" i="5"/>
  <c r="R1205" i="5"/>
  <c r="T1205" i="5" s="1"/>
  <c r="S1204" i="5"/>
  <c r="R1204" i="5"/>
  <c r="T1204" i="5" s="1"/>
  <c r="S1203" i="5"/>
  <c r="R1203" i="5"/>
  <c r="T1203" i="5" s="1"/>
  <c r="S1202" i="5"/>
  <c r="R1202" i="5"/>
  <c r="T1202" i="5" s="1"/>
  <c r="S1201" i="5"/>
  <c r="R1201" i="5"/>
  <c r="T1201" i="5" s="1"/>
  <c r="S1200" i="5"/>
  <c r="R1200" i="5"/>
  <c r="T1200" i="5" s="1"/>
  <c r="S1199" i="5"/>
  <c r="R1199" i="5"/>
  <c r="T1199" i="5" s="1"/>
  <c r="S1198" i="5"/>
  <c r="R1198" i="5"/>
  <c r="T1198" i="5" s="1"/>
  <c r="S1197" i="5"/>
  <c r="R1197" i="5"/>
  <c r="T1197" i="5" s="1"/>
  <c r="S1196" i="5"/>
  <c r="R1196" i="5"/>
  <c r="T1196" i="5" s="1"/>
  <c r="T1195" i="5"/>
  <c r="S1195" i="5"/>
  <c r="R1195" i="5"/>
  <c r="T1194" i="5"/>
  <c r="S1194" i="5"/>
  <c r="R1194" i="5"/>
  <c r="S1193" i="5"/>
  <c r="R1193" i="5"/>
  <c r="T1193" i="5" s="1"/>
  <c r="S1192" i="5"/>
  <c r="R1192" i="5"/>
  <c r="T1192" i="5" s="1"/>
  <c r="S1191" i="5"/>
  <c r="R1191" i="5"/>
  <c r="T1191" i="5" s="1"/>
  <c r="T1190" i="5"/>
  <c r="S1190" i="5"/>
  <c r="R1190" i="5"/>
  <c r="S1189" i="5"/>
  <c r="R1189" i="5"/>
  <c r="T1189" i="5" s="1"/>
  <c r="S1188" i="5"/>
  <c r="R1188" i="5"/>
  <c r="T1188" i="5" s="1"/>
  <c r="S1187" i="5"/>
  <c r="R1187" i="5"/>
  <c r="T1187" i="5" s="1"/>
  <c r="S1186" i="5"/>
  <c r="R1186" i="5"/>
  <c r="T1186" i="5" s="1"/>
  <c r="S1185" i="5"/>
  <c r="R1185" i="5"/>
  <c r="T1185" i="5" s="1"/>
  <c r="S1184" i="5"/>
  <c r="R1184" i="5"/>
  <c r="T1184" i="5" s="1"/>
  <c r="T1183" i="5"/>
  <c r="S1183" i="5"/>
  <c r="R1183" i="5"/>
  <c r="S1182" i="5"/>
  <c r="R1182" i="5"/>
  <c r="T1182" i="5" s="1"/>
  <c r="S1181" i="5"/>
  <c r="R1181" i="5"/>
  <c r="T1181" i="5" s="1"/>
  <c r="S1180" i="5"/>
  <c r="R1180" i="5"/>
  <c r="T1180" i="5" s="1"/>
  <c r="T1179" i="5"/>
  <c r="S1179" i="5"/>
  <c r="R1179" i="5"/>
  <c r="S1178" i="5"/>
  <c r="R1178" i="5"/>
  <c r="T1178" i="5" s="1"/>
  <c r="S1177" i="5"/>
  <c r="R1177" i="5"/>
  <c r="T1177" i="5" s="1"/>
  <c r="S1176" i="5"/>
  <c r="R1176" i="5"/>
  <c r="T1176" i="5" s="1"/>
  <c r="S1175" i="5"/>
  <c r="R1175" i="5"/>
  <c r="T1175" i="5" s="1"/>
  <c r="T1174" i="5"/>
  <c r="S1174" i="5"/>
  <c r="R1174" i="5"/>
  <c r="S1173" i="5"/>
  <c r="R1173" i="5"/>
  <c r="T1173" i="5" s="1"/>
  <c r="S1172" i="5"/>
  <c r="R1172" i="5"/>
  <c r="T1172" i="5" s="1"/>
  <c r="S1171" i="5"/>
  <c r="R1171" i="5"/>
  <c r="T1171" i="5" s="1"/>
  <c r="S1170" i="5"/>
  <c r="R1170" i="5"/>
  <c r="T1170" i="5" s="1"/>
  <c r="S1169" i="5"/>
  <c r="R1169" i="5"/>
  <c r="T1169" i="5" s="1"/>
  <c r="S1168" i="5"/>
  <c r="R1168" i="5"/>
  <c r="T1168" i="5" s="1"/>
  <c r="S1167" i="5"/>
  <c r="R1167" i="5"/>
  <c r="T1167" i="5" s="1"/>
  <c r="S1166" i="5"/>
  <c r="R1166" i="5"/>
  <c r="T1166" i="5" s="1"/>
  <c r="S1165" i="5"/>
  <c r="R1165" i="5"/>
  <c r="T1165" i="5" s="1"/>
  <c r="S1164" i="5"/>
  <c r="R1164" i="5"/>
  <c r="T1164" i="5" s="1"/>
  <c r="T1163" i="5"/>
  <c r="S1163" i="5"/>
  <c r="R1163" i="5"/>
  <c r="T1162" i="5"/>
  <c r="S1162" i="5"/>
  <c r="R1162" i="5"/>
  <c r="S1161" i="5"/>
  <c r="R1161" i="5"/>
  <c r="T1161" i="5" s="1"/>
  <c r="S1160" i="5"/>
  <c r="R1160" i="5"/>
  <c r="T1160" i="5" s="1"/>
  <c r="S1159" i="5"/>
  <c r="R1159" i="5"/>
  <c r="T1159" i="5" s="1"/>
  <c r="T1158" i="5"/>
  <c r="S1158" i="5"/>
  <c r="R1158" i="5"/>
  <c r="S1157" i="5"/>
  <c r="R1157" i="5"/>
  <c r="T1157" i="5" s="1"/>
  <c r="S1156" i="5"/>
  <c r="R1156" i="5"/>
  <c r="T1156" i="5" s="1"/>
  <c r="S1155" i="5"/>
  <c r="R1155" i="5"/>
  <c r="T1155" i="5" s="1"/>
  <c r="T1154" i="5"/>
  <c r="S1154" i="5"/>
  <c r="R1154" i="5"/>
  <c r="S1153" i="5"/>
  <c r="R1153" i="5"/>
  <c r="T1153" i="5" s="1"/>
  <c r="S1152" i="5"/>
  <c r="R1152" i="5"/>
  <c r="T1152" i="5" s="1"/>
  <c r="T1151" i="5"/>
  <c r="S1151" i="5"/>
  <c r="R1151" i="5"/>
  <c r="S1150" i="5"/>
  <c r="R1150" i="5"/>
  <c r="T1150" i="5" s="1"/>
  <c r="S1149" i="5"/>
  <c r="R1149" i="5"/>
  <c r="T1149" i="5" s="1"/>
  <c r="S1148" i="5"/>
  <c r="R1148" i="5"/>
  <c r="T1148" i="5" s="1"/>
  <c r="T1147" i="5"/>
  <c r="S1147" i="5"/>
  <c r="R1147" i="5"/>
  <c r="S1146" i="5"/>
  <c r="R1146" i="5"/>
  <c r="T1146" i="5" s="1"/>
  <c r="S1145" i="5"/>
  <c r="R1145" i="5"/>
  <c r="T1145" i="5" s="1"/>
  <c r="S1144" i="5"/>
  <c r="R1144" i="5"/>
  <c r="T1144" i="5" s="1"/>
  <c r="S1143" i="5"/>
  <c r="R1143" i="5"/>
  <c r="T1143" i="5" s="1"/>
  <c r="T1142" i="5"/>
  <c r="S1142" i="5"/>
  <c r="R1142" i="5"/>
  <c r="S1141" i="5"/>
  <c r="R1141" i="5"/>
  <c r="T1141" i="5" s="1"/>
  <c r="S1140" i="5"/>
  <c r="R1140" i="5"/>
  <c r="T1140" i="5" s="1"/>
  <c r="S1139" i="5"/>
  <c r="R1139" i="5"/>
  <c r="T1139" i="5" s="1"/>
  <c r="T1138" i="5"/>
  <c r="S1138" i="5"/>
  <c r="R1138" i="5"/>
  <c r="S1137" i="5"/>
  <c r="R1137" i="5"/>
  <c r="T1137" i="5" s="1"/>
  <c r="S1136" i="5"/>
  <c r="R1136" i="5"/>
  <c r="T1136" i="5" s="1"/>
  <c r="T1135" i="5"/>
  <c r="S1135" i="5"/>
  <c r="R1135" i="5"/>
  <c r="S1134" i="5"/>
  <c r="R1134" i="5"/>
  <c r="T1134" i="5" s="1"/>
  <c r="S1133" i="5"/>
  <c r="R1133" i="5"/>
  <c r="T1133" i="5" s="1"/>
  <c r="S1132" i="5"/>
  <c r="R1132" i="5"/>
  <c r="T1132" i="5" s="1"/>
  <c r="T1131" i="5"/>
  <c r="S1131" i="5"/>
  <c r="R1131" i="5"/>
  <c r="S1130" i="5"/>
  <c r="R1130" i="5"/>
  <c r="T1130" i="5" s="1"/>
  <c r="S1129" i="5"/>
  <c r="R1129" i="5"/>
  <c r="T1129" i="5" s="1"/>
  <c r="S1128" i="5"/>
  <c r="R1128" i="5"/>
  <c r="T1128" i="5" s="1"/>
  <c r="S1127" i="5"/>
  <c r="R1127" i="5"/>
  <c r="T1127" i="5" s="1"/>
  <c r="T1126" i="5"/>
  <c r="S1126" i="5"/>
  <c r="R1126" i="5"/>
  <c r="S1125" i="5"/>
  <c r="R1125" i="5"/>
  <c r="T1125" i="5" s="1"/>
  <c r="S1124" i="5"/>
  <c r="R1124" i="5"/>
  <c r="T1124" i="5" s="1"/>
  <c r="S1123" i="5"/>
  <c r="R1123" i="5"/>
  <c r="T1123" i="5" s="1"/>
  <c r="T1122" i="5"/>
  <c r="S1122" i="5"/>
  <c r="R1122" i="5"/>
  <c r="S1121" i="5"/>
  <c r="R1121" i="5"/>
  <c r="T1121" i="5" s="1"/>
  <c r="S1120" i="5"/>
  <c r="R1120" i="5"/>
  <c r="T1120" i="5" s="1"/>
  <c r="T1119" i="5"/>
  <c r="S1119" i="5"/>
  <c r="R1119" i="5"/>
  <c r="S1118" i="5"/>
  <c r="R1118" i="5"/>
  <c r="T1118" i="5" s="1"/>
  <c r="S1117" i="5"/>
  <c r="R1117" i="5"/>
  <c r="T1117" i="5" s="1"/>
  <c r="S1116" i="5"/>
  <c r="R1116" i="5"/>
  <c r="T1116" i="5" s="1"/>
  <c r="T1115" i="5"/>
  <c r="S1115" i="5"/>
  <c r="R1115" i="5"/>
  <c r="T1114" i="5"/>
  <c r="S1114" i="5"/>
  <c r="R1114" i="5"/>
  <c r="S1113" i="5"/>
  <c r="R1113" i="5"/>
  <c r="T1113" i="5" s="1"/>
  <c r="S1112" i="5"/>
  <c r="R1112" i="5"/>
  <c r="T1112" i="5" s="1"/>
  <c r="T1111" i="5"/>
  <c r="S1111" i="5"/>
  <c r="R1111" i="5"/>
  <c r="T1110" i="5"/>
  <c r="S1110" i="5"/>
  <c r="R1110" i="5"/>
  <c r="S1109" i="5"/>
  <c r="R1109" i="5"/>
  <c r="T1109" i="5" s="1"/>
  <c r="S1108" i="5"/>
  <c r="R1108" i="5"/>
  <c r="T1108" i="5" s="1"/>
  <c r="S1107" i="5"/>
  <c r="R1107" i="5"/>
  <c r="T1107" i="5" s="1"/>
  <c r="T1106" i="5"/>
  <c r="S1106" i="5"/>
  <c r="R1106" i="5"/>
  <c r="S1105" i="5"/>
  <c r="R1105" i="5"/>
  <c r="T1105" i="5" s="1"/>
  <c r="S1104" i="5"/>
  <c r="R1104" i="5"/>
  <c r="T1104" i="5" s="1"/>
  <c r="T1103" i="5"/>
  <c r="S1103" i="5"/>
  <c r="R1103" i="5"/>
  <c r="S1102" i="5"/>
  <c r="R1102" i="5"/>
  <c r="T1102" i="5" s="1"/>
  <c r="S1101" i="5"/>
  <c r="R1101" i="5"/>
  <c r="T1101" i="5" s="1"/>
  <c r="S1100" i="5"/>
  <c r="R1100" i="5"/>
  <c r="T1100" i="5" s="1"/>
  <c r="T1099" i="5"/>
  <c r="S1099" i="5"/>
  <c r="R1099" i="5"/>
  <c r="S1098" i="5"/>
  <c r="R1098" i="5"/>
  <c r="T1098" i="5" s="1"/>
  <c r="S1097" i="5"/>
  <c r="R1097" i="5"/>
  <c r="T1097" i="5" s="1"/>
  <c r="S1096" i="5"/>
  <c r="R1096" i="5"/>
  <c r="T1096" i="5" s="1"/>
  <c r="S1095" i="5"/>
  <c r="R1095" i="5"/>
  <c r="T1095" i="5" s="1"/>
  <c r="T1094" i="5"/>
  <c r="S1094" i="5"/>
  <c r="R1094" i="5"/>
  <c r="S1093" i="5"/>
  <c r="R1093" i="5"/>
  <c r="T1093" i="5" s="1"/>
  <c r="S1092" i="5"/>
  <c r="R1092" i="5"/>
  <c r="T1092" i="5" s="1"/>
  <c r="S1091" i="5"/>
  <c r="R1091" i="5"/>
  <c r="T1091" i="5" s="1"/>
  <c r="T1090" i="5"/>
  <c r="S1090" i="5"/>
  <c r="R1090" i="5"/>
  <c r="S1089" i="5"/>
  <c r="R1089" i="5"/>
  <c r="T1089" i="5" s="1"/>
  <c r="S1088" i="5"/>
  <c r="R1088" i="5"/>
  <c r="T1088" i="5" s="1"/>
  <c r="T1087" i="5"/>
  <c r="S1087" i="5"/>
  <c r="R1087" i="5"/>
  <c r="S1086" i="5"/>
  <c r="R1086" i="5"/>
  <c r="T1086" i="5" s="1"/>
  <c r="S1085" i="5"/>
  <c r="R1085" i="5"/>
  <c r="T1085" i="5" s="1"/>
  <c r="S1084" i="5"/>
  <c r="R1084" i="5"/>
  <c r="T1084" i="5" s="1"/>
  <c r="T1083" i="5"/>
  <c r="S1083" i="5"/>
  <c r="R1083" i="5"/>
  <c r="S1082" i="5"/>
  <c r="R1082" i="5"/>
  <c r="T1082" i="5" s="1"/>
  <c r="S1081" i="5"/>
  <c r="R1081" i="5"/>
  <c r="T1081" i="5" s="1"/>
  <c r="S1080" i="5"/>
  <c r="R1080" i="5"/>
  <c r="T1080" i="5" s="1"/>
  <c r="S1079" i="5"/>
  <c r="R1079" i="5"/>
  <c r="T1079" i="5" s="1"/>
  <c r="T1078" i="5"/>
  <c r="S1078" i="5"/>
  <c r="R1078" i="5"/>
  <c r="S1077" i="5"/>
  <c r="R1077" i="5"/>
  <c r="T1077" i="5" s="1"/>
  <c r="S1076" i="5"/>
  <c r="R1076" i="5"/>
  <c r="T1076" i="5" s="1"/>
  <c r="S1075" i="5"/>
  <c r="R1075" i="5"/>
  <c r="T1075" i="5" s="1"/>
  <c r="T1074" i="5"/>
  <c r="S1074" i="5"/>
  <c r="R1074" i="5"/>
  <c r="S1073" i="5"/>
  <c r="R1073" i="5"/>
  <c r="T1073" i="5" s="1"/>
  <c r="S1072" i="5"/>
  <c r="R1072" i="5"/>
  <c r="T1072" i="5" s="1"/>
  <c r="T1071" i="5"/>
  <c r="S1071" i="5"/>
  <c r="R1071" i="5"/>
  <c r="S1070" i="5"/>
  <c r="R1070" i="5"/>
  <c r="T1070" i="5" s="1"/>
  <c r="S1069" i="5"/>
  <c r="R1069" i="5"/>
  <c r="T1069" i="5" s="1"/>
  <c r="S1068" i="5"/>
  <c r="R1068" i="5"/>
  <c r="T1068" i="5" s="1"/>
  <c r="T1067" i="5"/>
  <c r="S1067" i="5"/>
  <c r="R1067" i="5"/>
  <c r="T1066" i="5"/>
  <c r="S1066" i="5"/>
  <c r="R1066" i="5"/>
  <c r="S1065" i="5"/>
  <c r="R1065" i="5"/>
  <c r="T1065" i="5" s="1"/>
  <c r="S1064" i="5"/>
  <c r="R1064" i="5"/>
  <c r="T1064" i="5" s="1"/>
  <c r="S1063" i="5"/>
  <c r="R1063" i="5"/>
  <c r="T1063" i="5" s="1"/>
  <c r="T1062" i="5"/>
  <c r="S1062" i="5"/>
  <c r="R1062" i="5"/>
  <c r="S1061" i="5"/>
  <c r="R1061" i="5"/>
  <c r="T1061" i="5" s="1"/>
  <c r="S1060" i="5"/>
  <c r="R1060" i="5"/>
  <c r="T1060" i="5" s="1"/>
  <c r="S1059" i="5"/>
  <c r="R1059" i="5"/>
  <c r="T1059" i="5" s="1"/>
  <c r="T1058" i="5"/>
  <c r="S1058" i="5"/>
  <c r="R1058" i="5"/>
  <c r="S1057" i="5"/>
  <c r="R1057" i="5"/>
  <c r="T1057" i="5" s="1"/>
  <c r="S1056" i="5"/>
  <c r="R1056" i="5"/>
  <c r="T1056" i="5" s="1"/>
  <c r="T1055" i="5"/>
  <c r="S1055" i="5"/>
  <c r="R1055" i="5"/>
  <c r="S1054" i="5"/>
  <c r="R1054" i="5"/>
  <c r="T1054" i="5" s="1"/>
  <c r="S1053" i="5"/>
  <c r="R1053" i="5"/>
  <c r="T1053" i="5" s="1"/>
  <c r="S1052" i="5"/>
  <c r="R1052" i="5"/>
  <c r="T1052" i="5" s="1"/>
  <c r="T1051" i="5"/>
  <c r="S1051" i="5"/>
  <c r="R1051" i="5"/>
  <c r="S1050" i="5"/>
  <c r="R1050" i="5"/>
  <c r="T1050" i="5" s="1"/>
  <c r="S1049" i="5"/>
  <c r="R1049" i="5"/>
  <c r="T1049" i="5" s="1"/>
  <c r="S1048" i="5"/>
  <c r="R1048" i="5"/>
  <c r="T1048" i="5" s="1"/>
  <c r="S1047" i="5"/>
  <c r="R1047" i="5"/>
  <c r="T1047" i="5" s="1"/>
  <c r="T1046" i="5"/>
  <c r="S1046" i="5"/>
  <c r="R1046" i="5"/>
  <c r="S1045" i="5"/>
  <c r="R1045" i="5"/>
  <c r="T1045" i="5" s="1"/>
  <c r="S1044" i="5"/>
  <c r="R1044" i="5"/>
  <c r="T1044" i="5" s="1"/>
  <c r="S1043" i="5"/>
  <c r="R1043" i="5"/>
  <c r="T1043" i="5" s="1"/>
  <c r="T1042" i="5"/>
  <c r="S1042" i="5"/>
  <c r="R1042" i="5"/>
  <c r="S1041" i="5"/>
  <c r="R1041" i="5"/>
  <c r="T1041" i="5" s="1"/>
  <c r="S1040" i="5"/>
  <c r="R1040" i="5"/>
  <c r="T1040" i="5" s="1"/>
  <c r="S1039" i="5"/>
  <c r="R1039" i="5"/>
  <c r="T1039" i="5" s="1"/>
  <c r="S1038" i="5"/>
  <c r="R1038" i="5"/>
  <c r="T1038" i="5" s="1"/>
  <c r="S1037" i="5"/>
  <c r="R1037" i="5"/>
  <c r="T1037" i="5" s="1"/>
  <c r="S1036" i="5"/>
  <c r="R1036" i="5"/>
  <c r="T1036" i="5" s="1"/>
  <c r="T1035" i="5"/>
  <c r="S1035" i="5"/>
  <c r="R1035" i="5"/>
  <c r="T1034" i="5"/>
  <c r="S1034" i="5"/>
  <c r="R1034" i="5"/>
  <c r="S1033" i="5"/>
  <c r="R1033" i="5"/>
  <c r="T1033" i="5" s="1"/>
  <c r="S1032" i="5"/>
  <c r="R1032" i="5"/>
  <c r="T1032" i="5" s="1"/>
  <c r="S1031" i="5"/>
  <c r="R1031" i="5"/>
  <c r="T1031" i="5" s="1"/>
  <c r="T1030" i="5"/>
  <c r="S1030" i="5"/>
  <c r="R1030" i="5"/>
  <c r="S1029" i="5"/>
  <c r="R1029" i="5"/>
  <c r="T1029" i="5" s="1"/>
  <c r="S1028" i="5"/>
  <c r="R1028" i="5"/>
  <c r="T1028" i="5" s="1"/>
  <c r="S1027" i="5"/>
  <c r="R1027" i="5"/>
  <c r="T1027" i="5" s="1"/>
  <c r="T1026" i="5"/>
  <c r="S1026" i="5"/>
  <c r="R1026" i="5"/>
  <c r="S1025" i="5"/>
  <c r="R1025" i="5"/>
  <c r="T1025" i="5" s="1"/>
  <c r="S1024" i="5"/>
  <c r="R1024" i="5"/>
  <c r="T1024" i="5" s="1"/>
  <c r="S1023" i="5"/>
  <c r="R1023" i="5"/>
  <c r="T1023" i="5" s="1"/>
  <c r="S1022" i="5"/>
  <c r="R1022" i="5"/>
  <c r="T1022" i="5" s="1"/>
  <c r="S1021" i="5"/>
  <c r="R1021" i="5"/>
  <c r="T1021" i="5" s="1"/>
  <c r="S1020" i="5"/>
  <c r="R1020" i="5"/>
  <c r="T1020" i="5" s="1"/>
  <c r="T1019" i="5"/>
  <c r="S1019" i="5"/>
  <c r="R1019" i="5"/>
  <c r="T1018" i="5"/>
  <c r="S1018" i="5"/>
  <c r="R1018" i="5"/>
  <c r="S1017" i="5"/>
  <c r="R1017" i="5"/>
  <c r="T1017" i="5" s="1"/>
  <c r="S1016" i="5"/>
  <c r="R1016" i="5"/>
  <c r="T1016" i="5" s="1"/>
  <c r="S1015" i="5"/>
  <c r="R1015" i="5"/>
  <c r="T1015" i="5" s="1"/>
  <c r="T1014" i="5"/>
  <c r="S1014" i="5"/>
  <c r="R1014" i="5"/>
  <c r="S1013" i="5"/>
  <c r="R1013" i="5"/>
  <c r="T1013" i="5" s="1"/>
  <c r="S1012" i="5"/>
  <c r="R1012" i="5"/>
  <c r="T1012" i="5" s="1"/>
  <c r="S1011" i="5"/>
  <c r="R1011" i="5"/>
  <c r="T1011" i="5" s="1"/>
  <c r="S1010" i="5"/>
  <c r="R1010" i="5"/>
  <c r="T1010" i="5" s="1"/>
  <c r="S1009" i="5"/>
  <c r="R1009" i="5"/>
  <c r="T1009" i="5" s="1"/>
  <c r="S1008" i="5"/>
  <c r="R1008" i="5"/>
  <c r="T1008" i="5" s="1"/>
  <c r="T1007" i="5"/>
  <c r="S1007" i="5"/>
  <c r="R1007" i="5"/>
  <c r="S1006" i="5"/>
  <c r="R1006" i="5"/>
  <c r="T1006" i="5" s="1"/>
  <c r="S1005" i="5"/>
  <c r="R1005" i="5"/>
  <c r="T1005" i="5" s="1"/>
  <c r="S1004" i="5"/>
  <c r="R1004" i="5"/>
  <c r="T1004" i="5" s="1"/>
  <c r="T1003" i="5"/>
  <c r="S1003" i="5"/>
  <c r="R1003" i="5"/>
  <c r="S1002" i="5"/>
  <c r="R1002" i="5"/>
  <c r="T1002" i="5" s="1"/>
  <c r="S1001" i="5"/>
  <c r="R1001" i="5"/>
  <c r="T1001" i="5" s="1"/>
  <c r="S1000" i="5"/>
  <c r="R1000" i="5"/>
  <c r="T1000" i="5" s="1"/>
  <c r="S999" i="5"/>
  <c r="R999" i="5"/>
  <c r="T999" i="5" s="1"/>
  <c r="T998" i="5"/>
  <c r="S998" i="5"/>
  <c r="R998" i="5"/>
  <c r="S997" i="5"/>
  <c r="R997" i="5"/>
  <c r="T997" i="5" s="1"/>
  <c r="S996" i="5"/>
  <c r="R996" i="5"/>
  <c r="T996" i="5" s="1"/>
  <c r="S995" i="5"/>
  <c r="R995" i="5"/>
  <c r="T995" i="5" s="1"/>
  <c r="S994" i="5"/>
  <c r="R994" i="5"/>
  <c r="T994" i="5" s="1"/>
  <c r="S993" i="5"/>
  <c r="R993" i="5"/>
  <c r="T993" i="5" s="1"/>
  <c r="S992" i="5"/>
  <c r="R992" i="5"/>
  <c r="T992" i="5" s="1"/>
  <c r="S991" i="5"/>
  <c r="R991" i="5"/>
  <c r="T991" i="5" s="1"/>
  <c r="S990" i="5"/>
  <c r="R990" i="5"/>
  <c r="T990" i="5" s="1"/>
  <c r="S989" i="5"/>
  <c r="R989" i="5"/>
  <c r="T989" i="5" s="1"/>
  <c r="S988" i="5"/>
  <c r="R988" i="5"/>
  <c r="T988" i="5" s="1"/>
  <c r="T987" i="5"/>
  <c r="S987" i="5"/>
  <c r="R987" i="5"/>
  <c r="T986" i="5"/>
  <c r="S986" i="5"/>
  <c r="R986" i="5"/>
  <c r="S985" i="5"/>
  <c r="R985" i="5"/>
  <c r="T985" i="5" s="1"/>
  <c r="S984" i="5"/>
  <c r="R984" i="5"/>
  <c r="T984" i="5" s="1"/>
  <c r="S983" i="5"/>
  <c r="R983" i="5"/>
  <c r="T983" i="5" s="1"/>
  <c r="T982" i="5"/>
  <c r="S982" i="5"/>
  <c r="R982" i="5"/>
  <c r="S981" i="5"/>
  <c r="R981" i="5"/>
  <c r="T981" i="5" s="1"/>
  <c r="S980" i="5"/>
  <c r="R980" i="5"/>
  <c r="T980" i="5" s="1"/>
  <c r="S979" i="5"/>
  <c r="R979" i="5"/>
  <c r="T979" i="5" s="1"/>
  <c r="S978" i="5"/>
  <c r="R978" i="5"/>
  <c r="T978" i="5" s="1"/>
  <c r="S977" i="5"/>
  <c r="R977" i="5"/>
  <c r="T977" i="5" s="1"/>
  <c r="S976" i="5"/>
  <c r="R976" i="5"/>
  <c r="T976" i="5" s="1"/>
  <c r="T975" i="5"/>
  <c r="S975" i="5"/>
  <c r="R975" i="5"/>
  <c r="S974" i="5"/>
  <c r="R974" i="5"/>
  <c r="T974" i="5" s="1"/>
  <c r="S973" i="5"/>
  <c r="R973" i="5"/>
  <c r="T973" i="5" s="1"/>
  <c r="S972" i="5"/>
  <c r="R972" i="5"/>
  <c r="T972" i="5" s="1"/>
  <c r="T971" i="5"/>
  <c r="S971" i="5"/>
  <c r="R971" i="5"/>
  <c r="S970" i="5"/>
  <c r="R970" i="5"/>
  <c r="T970" i="5" s="1"/>
  <c r="S969" i="5"/>
  <c r="R969" i="5"/>
  <c r="T969" i="5" s="1"/>
  <c r="S968" i="5"/>
  <c r="R968" i="5"/>
  <c r="T968" i="5" s="1"/>
  <c r="S967" i="5"/>
  <c r="R967" i="5"/>
  <c r="T967" i="5" s="1"/>
  <c r="T966" i="5"/>
  <c r="S966" i="5"/>
  <c r="R966" i="5"/>
  <c r="S965" i="5"/>
  <c r="R965" i="5"/>
  <c r="T965" i="5" s="1"/>
  <c r="S964" i="5"/>
  <c r="R964" i="5"/>
  <c r="T964" i="5" s="1"/>
  <c r="S963" i="5"/>
  <c r="R963" i="5"/>
  <c r="T963" i="5" s="1"/>
  <c r="S962" i="5"/>
  <c r="R962" i="5"/>
  <c r="T962" i="5" s="1"/>
  <c r="S961" i="5"/>
  <c r="R961" i="5"/>
  <c r="T961" i="5" s="1"/>
  <c r="S960" i="5"/>
  <c r="R960" i="5"/>
  <c r="T960" i="5" s="1"/>
  <c r="S959" i="5"/>
  <c r="R959" i="5"/>
  <c r="T959" i="5" s="1"/>
  <c r="S958" i="5"/>
  <c r="R958" i="5"/>
  <c r="T958" i="5" s="1"/>
  <c r="S957" i="5"/>
  <c r="R957" i="5"/>
  <c r="T957" i="5" s="1"/>
  <c r="S956" i="5"/>
  <c r="R956" i="5"/>
  <c r="T956" i="5" s="1"/>
  <c r="T955" i="5"/>
  <c r="S955" i="5"/>
  <c r="R955" i="5"/>
  <c r="T954" i="5"/>
  <c r="S954" i="5"/>
  <c r="R954" i="5"/>
  <c r="S953" i="5"/>
  <c r="R953" i="5"/>
  <c r="T953" i="5" s="1"/>
  <c r="S952" i="5"/>
  <c r="R952" i="5"/>
  <c r="T952" i="5" s="1"/>
  <c r="S951" i="5"/>
  <c r="R951" i="5"/>
  <c r="T951" i="5" s="1"/>
  <c r="T950" i="5"/>
  <c r="S950" i="5"/>
  <c r="R950" i="5"/>
  <c r="S949" i="5"/>
  <c r="R949" i="5"/>
  <c r="T949" i="5" s="1"/>
  <c r="S948" i="5"/>
  <c r="R948" i="5"/>
  <c r="T948" i="5" s="1"/>
  <c r="S947" i="5"/>
  <c r="R947" i="5"/>
  <c r="T947" i="5" s="1"/>
  <c r="S946" i="5"/>
  <c r="R946" i="5"/>
  <c r="T946" i="5" s="1"/>
  <c r="S945" i="5"/>
  <c r="R945" i="5"/>
  <c r="T945" i="5" s="1"/>
  <c r="S944" i="5"/>
  <c r="R944" i="5"/>
  <c r="T944" i="5" s="1"/>
  <c r="T943" i="5"/>
  <c r="S943" i="5"/>
  <c r="R943" i="5"/>
  <c r="S942" i="5"/>
  <c r="R942" i="5"/>
  <c r="T942" i="5" s="1"/>
  <c r="S941" i="5"/>
  <c r="R941" i="5"/>
  <c r="T941" i="5" s="1"/>
  <c r="S940" i="5"/>
  <c r="R940" i="5"/>
  <c r="T940" i="5" s="1"/>
  <c r="T939" i="5"/>
  <c r="S939" i="5"/>
  <c r="R939" i="5"/>
  <c r="S938" i="5"/>
  <c r="R938" i="5"/>
  <c r="T938" i="5" s="1"/>
  <c r="S937" i="5"/>
  <c r="R937" i="5"/>
  <c r="T937" i="5" s="1"/>
  <c r="S936" i="5"/>
  <c r="R936" i="5"/>
  <c r="T936" i="5" s="1"/>
  <c r="S935" i="5"/>
  <c r="R935" i="5"/>
  <c r="T935" i="5" s="1"/>
  <c r="T934" i="5"/>
  <c r="S934" i="5"/>
  <c r="R934" i="5"/>
  <c r="S933" i="5"/>
  <c r="R933" i="5"/>
  <c r="T933" i="5" s="1"/>
  <c r="S932" i="5"/>
  <c r="R932" i="5"/>
  <c r="T932" i="5" s="1"/>
  <c r="S931" i="5"/>
  <c r="R931" i="5"/>
  <c r="T931" i="5" s="1"/>
  <c r="S930" i="5"/>
  <c r="R930" i="5"/>
  <c r="T930" i="5" s="1"/>
  <c r="S929" i="5"/>
  <c r="R929" i="5"/>
  <c r="T929" i="5" s="1"/>
  <c r="S928" i="5"/>
  <c r="R928" i="5"/>
  <c r="T928" i="5" s="1"/>
  <c r="S927" i="5"/>
  <c r="R927" i="5"/>
  <c r="T927" i="5" s="1"/>
  <c r="S926" i="5"/>
  <c r="R926" i="5"/>
  <c r="T926" i="5" s="1"/>
  <c r="S925" i="5"/>
  <c r="R925" i="5"/>
  <c r="T925" i="5" s="1"/>
  <c r="S924" i="5"/>
  <c r="R924" i="5"/>
  <c r="T924" i="5" s="1"/>
  <c r="T923" i="5"/>
  <c r="S923" i="5"/>
  <c r="R923" i="5"/>
  <c r="T922" i="5"/>
  <c r="S922" i="5"/>
  <c r="R922" i="5"/>
  <c r="S921" i="5"/>
  <c r="R921" i="5"/>
  <c r="T921" i="5" s="1"/>
  <c r="S920" i="5"/>
  <c r="R920" i="5"/>
  <c r="T920" i="5" s="1"/>
  <c r="S919" i="5"/>
  <c r="R919" i="5"/>
  <c r="T919" i="5" s="1"/>
  <c r="T918" i="5"/>
  <c r="S918" i="5"/>
  <c r="R918" i="5"/>
  <c r="S917" i="5"/>
  <c r="R917" i="5"/>
  <c r="T917" i="5" s="1"/>
  <c r="S916" i="5"/>
  <c r="R916" i="5"/>
  <c r="T916" i="5" s="1"/>
  <c r="S915" i="5"/>
  <c r="R915" i="5"/>
  <c r="T915" i="5" s="1"/>
  <c r="S914" i="5"/>
  <c r="R914" i="5"/>
  <c r="T914" i="5" s="1"/>
  <c r="S913" i="5"/>
  <c r="R913" i="5"/>
  <c r="T913" i="5" s="1"/>
  <c r="S912" i="5"/>
  <c r="R912" i="5"/>
  <c r="T912" i="5" s="1"/>
  <c r="T911" i="5"/>
  <c r="S911" i="5"/>
  <c r="R911" i="5"/>
  <c r="S910" i="5"/>
  <c r="R910" i="5"/>
  <c r="T910" i="5" s="1"/>
  <c r="S909" i="5"/>
  <c r="R909" i="5"/>
  <c r="T909" i="5" s="1"/>
  <c r="S908" i="5"/>
  <c r="R908" i="5"/>
  <c r="T908" i="5" s="1"/>
  <c r="T907" i="5"/>
  <c r="S907" i="5"/>
  <c r="R907" i="5"/>
  <c r="S906" i="5"/>
  <c r="R906" i="5"/>
  <c r="T906" i="5" s="1"/>
  <c r="S905" i="5"/>
  <c r="R905" i="5"/>
  <c r="T905" i="5" s="1"/>
  <c r="S904" i="5"/>
  <c r="R904" i="5"/>
  <c r="T904" i="5" s="1"/>
  <c r="S903" i="5"/>
  <c r="R903" i="5"/>
  <c r="T903" i="5" s="1"/>
  <c r="T902" i="5"/>
  <c r="S902" i="5"/>
  <c r="R902" i="5"/>
  <c r="S901" i="5"/>
  <c r="R901" i="5"/>
  <c r="T901" i="5" s="1"/>
  <c r="S900" i="5"/>
  <c r="R900" i="5"/>
  <c r="T900" i="5" s="1"/>
  <c r="S899" i="5"/>
  <c r="R899" i="5"/>
  <c r="T899" i="5" s="1"/>
  <c r="S898" i="5"/>
  <c r="R898" i="5"/>
  <c r="T898" i="5" s="1"/>
  <c r="S897" i="5"/>
  <c r="R897" i="5"/>
  <c r="T897" i="5" s="1"/>
  <c r="S896" i="5"/>
  <c r="R896" i="5"/>
  <c r="T896" i="5" s="1"/>
  <c r="S895" i="5"/>
  <c r="R895" i="5"/>
  <c r="T895" i="5" s="1"/>
  <c r="S894" i="5"/>
  <c r="R894" i="5"/>
  <c r="T894" i="5" s="1"/>
  <c r="S893" i="5"/>
  <c r="R893" i="5"/>
  <c r="T893" i="5" s="1"/>
  <c r="S892" i="5"/>
  <c r="R892" i="5"/>
  <c r="T892" i="5" s="1"/>
  <c r="T891" i="5"/>
  <c r="S891" i="5"/>
  <c r="R891" i="5"/>
  <c r="T890" i="5"/>
  <c r="S890" i="5"/>
  <c r="R890" i="5"/>
  <c r="S889" i="5"/>
  <c r="R889" i="5"/>
  <c r="T889" i="5" s="1"/>
  <c r="S888" i="5"/>
  <c r="R888" i="5"/>
  <c r="T888" i="5" s="1"/>
  <c r="T887" i="5"/>
  <c r="S887" i="5"/>
  <c r="R887" i="5"/>
  <c r="T886" i="5"/>
  <c r="S886" i="5"/>
  <c r="R886" i="5"/>
  <c r="S885" i="5"/>
  <c r="R885" i="5"/>
  <c r="T885" i="5" s="1"/>
  <c r="S884" i="5"/>
  <c r="R884" i="5"/>
  <c r="T884" i="5" s="1"/>
  <c r="S883" i="5"/>
  <c r="R883" i="5"/>
  <c r="T883" i="5" s="1"/>
  <c r="S882" i="5"/>
  <c r="R882" i="5"/>
  <c r="T882" i="5" s="1"/>
  <c r="S881" i="5"/>
  <c r="R881" i="5"/>
  <c r="T881" i="5" s="1"/>
  <c r="S880" i="5"/>
  <c r="R880" i="5"/>
  <c r="T880" i="5" s="1"/>
  <c r="T879" i="5"/>
  <c r="S879" i="5"/>
  <c r="R879" i="5"/>
  <c r="S878" i="5"/>
  <c r="R878" i="5"/>
  <c r="T878" i="5" s="1"/>
  <c r="S877" i="5"/>
  <c r="R877" i="5"/>
  <c r="T877" i="5" s="1"/>
  <c r="S876" i="5"/>
  <c r="R876" i="5"/>
  <c r="T876" i="5" s="1"/>
  <c r="T875" i="5"/>
  <c r="S875" i="5"/>
  <c r="R875" i="5"/>
  <c r="T874" i="5"/>
  <c r="S874" i="5"/>
  <c r="R874" i="5"/>
  <c r="S873" i="5"/>
  <c r="R873" i="5"/>
  <c r="T873" i="5" s="1"/>
  <c r="S872" i="5"/>
  <c r="R872" i="5"/>
  <c r="T872" i="5" s="1"/>
  <c r="T871" i="5"/>
  <c r="S871" i="5"/>
  <c r="R871" i="5"/>
  <c r="S870" i="5"/>
  <c r="R870" i="5"/>
  <c r="T870" i="5" s="1"/>
  <c r="S869" i="5"/>
  <c r="R869" i="5"/>
  <c r="T869" i="5" s="1"/>
  <c r="S868" i="5"/>
  <c r="R868" i="5"/>
  <c r="T868" i="5" s="1"/>
  <c r="S867" i="5"/>
  <c r="R867" i="5"/>
  <c r="T867" i="5" s="1"/>
  <c r="T866" i="5"/>
  <c r="S866" i="5"/>
  <c r="R866" i="5"/>
  <c r="S865" i="5"/>
  <c r="R865" i="5"/>
  <c r="T865" i="5" s="1"/>
  <c r="S864" i="5"/>
  <c r="R864" i="5"/>
  <c r="T864" i="5" s="1"/>
  <c r="S863" i="5"/>
  <c r="R863" i="5"/>
  <c r="T863" i="5" s="1"/>
  <c r="T862" i="5"/>
  <c r="S862" i="5"/>
  <c r="R862" i="5"/>
  <c r="S861" i="5"/>
  <c r="R861" i="5"/>
  <c r="T861" i="5" s="1"/>
  <c r="S860" i="5"/>
  <c r="R860" i="5"/>
  <c r="T860" i="5" s="1"/>
  <c r="T859" i="5"/>
  <c r="S859" i="5"/>
  <c r="R859" i="5"/>
  <c r="S858" i="5"/>
  <c r="R858" i="5"/>
  <c r="T858" i="5" s="1"/>
  <c r="S857" i="5"/>
  <c r="R857" i="5"/>
  <c r="T857" i="5" s="1"/>
  <c r="S856" i="5"/>
  <c r="R856" i="5"/>
  <c r="T856" i="5" s="1"/>
  <c r="T855" i="5"/>
  <c r="S855" i="5"/>
  <c r="R855" i="5"/>
  <c r="S854" i="5"/>
  <c r="R854" i="5"/>
  <c r="T854" i="5" s="1"/>
  <c r="S853" i="5"/>
  <c r="R853" i="5"/>
  <c r="T853" i="5" s="1"/>
  <c r="S852" i="5"/>
  <c r="R852" i="5"/>
  <c r="T852" i="5" s="1"/>
  <c r="T851" i="5"/>
  <c r="S851" i="5"/>
  <c r="R851" i="5"/>
  <c r="T850" i="5"/>
  <c r="S850" i="5"/>
  <c r="R850" i="5"/>
  <c r="S849" i="5"/>
  <c r="R849" i="5"/>
  <c r="T849" i="5" s="1"/>
  <c r="S848" i="5"/>
  <c r="R848" i="5"/>
  <c r="T848" i="5" s="1"/>
  <c r="S847" i="5"/>
  <c r="R847" i="5"/>
  <c r="T847" i="5" s="1"/>
  <c r="T846" i="5"/>
  <c r="S846" i="5"/>
  <c r="R846" i="5"/>
  <c r="S845" i="5"/>
  <c r="R845" i="5"/>
  <c r="T845" i="5" s="1"/>
  <c r="S844" i="5"/>
  <c r="R844" i="5"/>
  <c r="T844" i="5" s="1"/>
  <c r="T843" i="5"/>
  <c r="S843" i="5"/>
  <c r="R843" i="5"/>
  <c r="S842" i="5"/>
  <c r="R842" i="5"/>
  <c r="T842" i="5" s="1"/>
  <c r="S841" i="5"/>
  <c r="R841" i="5"/>
  <c r="T841" i="5" s="1"/>
  <c r="S840" i="5"/>
  <c r="R840" i="5"/>
  <c r="T840" i="5" s="1"/>
  <c r="T839" i="5"/>
  <c r="S839" i="5"/>
  <c r="R839" i="5"/>
  <c r="S838" i="5"/>
  <c r="R838" i="5"/>
  <c r="T838" i="5" s="1"/>
  <c r="S837" i="5"/>
  <c r="R837" i="5"/>
  <c r="T837" i="5" s="1"/>
  <c r="S836" i="5"/>
  <c r="R836" i="5"/>
  <c r="T836" i="5" s="1"/>
  <c r="T835" i="5"/>
  <c r="S835" i="5"/>
  <c r="R835" i="5"/>
  <c r="T834" i="5"/>
  <c r="S834" i="5"/>
  <c r="R834" i="5"/>
  <c r="S833" i="5"/>
  <c r="R833" i="5"/>
  <c r="T833" i="5" s="1"/>
  <c r="S832" i="5"/>
  <c r="R832" i="5"/>
  <c r="T832" i="5" s="1"/>
  <c r="S831" i="5"/>
  <c r="R831" i="5"/>
  <c r="T831" i="5" s="1"/>
  <c r="T830" i="5"/>
  <c r="S830" i="5"/>
  <c r="R830" i="5"/>
  <c r="S829" i="5"/>
  <c r="R829" i="5"/>
  <c r="T829" i="5" s="1"/>
  <c r="S828" i="5"/>
  <c r="R828" i="5"/>
  <c r="T828" i="5" s="1"/>
  <c r="T827" i="5"/>
  <c r="S827" i="5"/>
  <c r="R827" i="5"/>
  <c r="S826" i="5"/>
  <c r="R826" i="5"/>
  <c r="T826" i="5" s="1"/>
  <c r="S825" i="5"/>
  <c r="R825" i="5"/>
  <c r="T825" i="5" s="1"/>
  <c r="S824" i="5"/>
  <c r="R824" i="5"/>
  <c r="T824" i="5" s="1"/>
  <c r="T823" i="5"/>
  <c r="S823" i="5"/>
  <c r="R823" i="5"/>
  <c r="S822" i="5"/>
  <c r="R822" i="5"/>
  <c r="T822" i="5" s="1"/>
  <c r="S821" i="5"/>
  <c r="R821" i="5"/>
  <c r="T821" i="5" s="1"/>
  <c r="S820" i="5"/>
  <c r="R820" i="5"/>
  <c r="T820" i="5" s="1"/>
  <c r="T819" i="5"/>
  <c r="S819" i="5"/>
  <c r="R819" i="5"/>
  <c r="T818" i="5"/>
  <c r="S818" i="5"/>
  <c r="R818" i="5"/>
  <c r="S817" i="5"/>
  <c r="R817" i="5"/>
  <c r="T817" i="5" s="1"/>
  <c r="S816" i="5"/>
  <c r="R816" i="5"/>
  <c r="T816" i="5" s="1"/>
  <c r="S815" i="5"/>
  <c r="R815" i="5"/>
  <c r="T815" i="5" s="1"/>
  <c r="T814" i="5"/>
  <c r="S814" i="5"/>
  <c r="R814" i="5"/>
  <c r="S813" i="5"/>
  <c r="R813" i="5"/>
  <c r="T813" i="5" s="1"/>
  <c r="S812" i="5"/>
  <c r="R812" i="5"/>
  <c r="T812" i="5" s="1"/>
  <c r="T811" i="5"/>
  <c r="S811" i="5"/>
  <c r="R811" i="5"/>
  <c r="S810" i="5"/>
  <c r="R810" i="5"/>
  <c r="T810" i="5" s="1"/>
  <c r="S809" i="5"/>
  <c r="R809" i="5"/>
  <c r="T809" i="5" s="1"/>
  <c r="S808" i="5"/>
  <c r="R808" i="5"/>
  <c r="T808" i="5" s="1"/>
  <c r="T807" i="5"/>
  <c r="S807" i="5"/>
  <c r="R807" i="5"/>
  <c r="S806" i="5"/>
  <c r="R806" i="5"/>
  <c r="T806" i="5" s="1"/>
  <c r="S805" i="5"/>
  <c r="R805" i="5"/>
  <c r="T805" i="5" s="1"/>
  <c r="S804" i="5"/>
  <c r="R804" i="5"/>
  <c r="T804" i="5" s="1"/>
  <c r="T803" i="5"/>
  <c r="S803" i="5"/>
  <c r="R803" i="5"/>
  <c r="T802" i="5"/>
  <c r="S802" i="5"/>
  <c r="R802" i="5"/>
  <c r="S801" i="5"/>
  <c r="R801" i="5"/>
  <c r="T801" i="5" s="1"/>
  <c r="S800" i="5"/>
  <c r="R800" i="5"/>
  <c r="T800" i="5" s="1"/>
  <c r="S799" i="5"/>
  <c r="R799" i="5"/>
  <c r="T799" i="5" s="1"/>
  <c r="T798" i="5"/>
  <c r="S798" i="5"/>
  <c r="R798" i="5"/>
  <c r="S797" i="5"/>
  <c r="R797" i="5"/>
  <c r="T797" i="5" s="1"/>
  <c r="S796" i="5"/>
  <c r="R796" i="5"/>
  <c r="T796" i="5" s="1"/>
  <c r="T795" i="5"/>
  <c r="S795" i="5"/>
  <c r="R795" i="5"/>
  <c r="S794" i="5"/>
  <c r="R794" i="5"/>
  <c r="T794" i="5" s="1"/>
  <c r="S793" i="5"/>
  <c r="R793" i="5"/>
  <c r="T793" i="5" s="1"/>
  <c r="S792" i="5"/>
  <c r="R792" i="5"/>
  <c r="T792" i="5" s="1"/>
  <c r="T791" i="5"/>
  <c r="S791" i="5"/>
  <c r="R791" i="5"/>
  <c r="S790" i="5"/>
  <c r="R790" i="5"/>
  <c r="T790" i="5" s="1"/>
  <c r="S789" i="5"/>
  <c r="R789" i="5"/>
  <c r="T789" i="5" s="1"/>
  <c r="S788" i="5"/>
  <c r="R788" i="5"/>
  <c r="T788" i="5" s="1"/>
  <c r="T787" i="5"/>
  <c r="S787" i="5"/>
  <c r="R787" i="5"/>
  <c r="T786" i="5"/>
  <c r="S786" i="5"/>
  <c r="R786" i="5"/>
  <c r="S785" i="5"/>
  <c r="R785" i="5"/>
  <c r="T785" i="5" s="1"/>
  <c r="S784" i="5"/>
  <c r="R784" i="5"/>
  <c r="T784" i="5" s="1"/>
  <c r="S783" i="5"/>
  <c r="R783" i="5"/>
  <c r="T783" i="5" s="1"/>
  <c r="T782" i="5"/>
  <c r="S782" i="5"/>
  <c r="R782" i="5"/>
  <c r="S781" i="5"/>
  <c r="R781" i="5"/>
  <c r="T781" i="5" s="1"/>
  <c r="S780" i="5"/>
  <c r="R780" i="5"/>
  <c r="T780" i="5" s="1"/>
  <c r="T779" i="5"/>
  <c r="S779" i="5"/>
  <c r="R779" i="5"/>
  <c r="S778" i="5"/>
  <c r="R778" i="5"/>
  <c r="T778" i="5" s="1"/>
  <c r="S777" i="5"/>
  <c r="R777" i="5"/>
  <c r="T777" i="5" s="1"/>
  <c r="S776" i="5"/>
  <c r="R776" i="5"/>
  <c r="T776" i="5" s="1"/>
  <c r="T775" i="5"/>
  <c r="S775" i="5"/>
  <c r="R775" i="5"/>
  <c r="S774" i="5"/>
  <c r="R774" i="5"/>
  <c r="T774" i="5" s="1"/>
  <c r="S773" i="5"/>
  <c r="R773" i="5"/>
  <c r="T773" i="5" s="1"/>
  <c r="S772" i="5"/>
  <c r="R772" i="5"/>
  <c r="T772" i="5" s="1"/>
  <c r="T771" i="5"/>
  <c r="S771" i="5"/>
  <c r="R771" i="5"/>
  <c r="T770" i="5"/>
  <c r="S770" i="5"/>
  <c r="R770" i="5"/>
  <c r="S769" i="5"/>
  <c r="R769" i="5"/>
  <c r="T769" i="5" s="1"/>
  <c r="S768" i="5"/>
  <c r="R768" i="5"/>
  <c r="T768" i="5" s="1"/>
  <c r="S767" i="5"/>
  <c r="R767" i="5"/>
  <c r="T767" i="5" s="1"/>
  <c r="T766" i="5"/>
  <c r="S766" i="5"/>
  <c r="R766" i="5"/>
  <c r="S765" i="5"/>
  <c r="R765" i="5"/>
  <c r="T765" i="5" s="1"/>
  <c r="S764" i="5"/>
  <c r="R764" i="5"/>
  <c r="T764" i="5" s="1"/>
  <c r="T763" i="5"/>
  <c r="S763" i="5"/>
  <c r="R763" i="5"/>
  <c r="S762" i="5"/>
  <c r="R762" i="5"/>
  <c r="T762" i="5" s="1"/>
  <c r="S761" i="5"/>
  <c r="R761" i="5"/>
  <c r="T761" i="5" s="1"/>
  <c r="S760" i="5"/>
  <c r="R760" i="5"/>
  <c r="T760" i="5" s="1"/>
  <c r="T759" i="5"/>
  <c r="S759" i="5"/>
  <c r="R759" i="5"/>
  <c r="S758" i="5"/>
  <c r="R758" i="5"/>
  <c r="T758" i="5" s="1"/>
  <c r="S757" i="5"/>
  <c r="R757" i="5"/>
  <c r="T757" i="5" s="1"/>
  <c r="S756" i="5"/>
  <c r="R756" i="5"/>
  <c r="T756" i="5" s="1"/>
  <c r="T755" i="5"/>
  <c r="S755" i="5"/>
  <c r="R755" i="5"/>
  <c r="T754" i="5"/>
  <c r="S754" i="5"/>
  <c r="R754" i="5"/>
  <c r="S753" i="5"/>
  <c r="R753" i="5"/>
  <c r="T753" i="5" s="1"/>
  <c r="S752" i="5"/>
  <c r="R752" i="5"/>
  <c r="T752" i="5" s="1"/>
  <c r="S751" i="5"/>
  <c r="R751" i="5"/>
  <c r="T751" i="5" s="1"/>
  <c r="T750" i="5"/>
  <c r="S750" i="5"/>
  <c r="R750" i="5"/>
  <c r="S749" i="5"/>
  <c r="R749" i="5"/>
  <c r="T749" i="5" s="1"/>
  <c r="S748" i="5"/>
  <c r="R748" i="5"/>
  <c r="T748" i="5" s="1"/>
  <c r="T747" i="5"/>
  <c r="S747" i="5"/>
  <c r="R747" i="5"/>
  <c r="S746" i="5"/>
  <c r="R746" i="5"/>
  <c r="T746" i="5" s="1"/>
  <c r="S745" i="5"/>
  <c r="R745" i="5"/>
  <c r="T745" i="5" s="1"/>
  <c r="S744" i="5"/>
  <c r="R744" i="5"/>
  <c r="T744" i="5" s="1"/>
  <c r="T743" i="5"/>
  <c r="S743" i="5"/>
  <c r="R743" i="5"/>
  <c r="S742" i="5"/>
  <c r="R742" i="5"/>
  <c r="T742" i="5" s="1"/>
  <c r="S741" i="5"/>
  <c r="R741" i="5"/>
  <c r="T741" i="5" s="1"/>
  <c r="S740" i="5"/>
  <c r="R740" i="5"/>
  <c r="T740" i="5" s="1"/>
  <c r="T739" i="5"/>
  <c r="S739" i="5"/>
  <c r="R739" i="5"/>
  <c r="T738" i="5"/>
  <c r="S738" i="5"/>
  <c r="R738" i="5"/>
  <c r="S737" i="5"/>
  <c r="R737" i="5"/>
  <c r="T737" i="5" s="1"/>
  <c r="S736" i="5"/>
  <c r="R736" i="5"/>
  <c r="T736" i="5" s="1"/>
  <c r="S735" i="5"/>
  <c r="R735" i="5"/>
  <c r="T735" i="5" s="1"/>
  <c r="T734" i="5"/>
  <c r="S734" i="5"/>
  <c r="R734" i="5"/>
  <c r="S733" i="5"/>
  <c r="R733" i="5"/>
  <c r="T733" i="5" s="1"/>
  <c r="S732" i="5"/>
  <c r="R732" i="5"/>
  <c r="T732" i="5" s="1"/>
  <c r="T731" i="5"/>
  <c r="S731" i="5"/>
  <c r="R731" i="5"/>
  <c r="S730" i="5"/>
  <c r="R730" i="5"/>
  <c r="T730" i="5" s="1"/>
  <c r="S729" i="5"/>
  <c r="R729" i="5"/>
  <c r="T729" i="5" s="1"/>
  <c r="S728" i="5"/>
  <c r="R728" i="5"/>
  <c r="T728" i="5" s="1"/>
  <c r="T727" i="5"/>
  <c r="S727" i="5"/>
  <c r="R727" i="5"/>
  <c r="S726" i="5"/>
  <c r="R726" i="5"/>
  <c r="T726" i="5" s="1"/>
  <c r="S725" i="5"/>
  <c r="R725" i="5"/>
  <c r="T725" i="5" s="1"/>
  <c r="S724" i="5"/>
  <c r="R724" i="5"/>
  <c r="T724" i="5" s="1"/>
  <c r="T723" i="5"/>
  <c r="S723" i="5"/>
  <c r="R723" i="5"/>
  <c r="T722" i="5"/>
  <c r="S722" i="5"/>
  <c r="R722" i="5"/>
  <c r="S721" i="5"/>
  <c r="R721" i="5"/>
  <c r="T721" i="5" s="1"/>
  <c r="S720" i="5"/>
  <c r="R720" i="5"/>
  <c r="T720" i="5" s="1"/>
  <c r="S719" i="5"/>
  <c r="R719" i="5"/>
  <c r="T719" i="5" s="1"/>
  <c r="T718" i="5"/>
  <c r="S718" i="5"/>
  <c r="R718" i="5"/>
  <c r="S717" i="5"/>
  <c r="R717" i="5"/>
  <c r="T717" i="5" s="1"/>
  <c r="S716" i="5"/>
  <c r="R716" i="5"/>
  <c r="T716" i="5" s="1"/>
  <c r="T715" i="5"/>
  <c r="S715" i="5"/>
  <c r="R715" i="5"/>
  <c r="S714" i="5"/>
  <c r="R714" i="5"/>
  <c r="T714" i="5" s="1"/>
  <c r="S713" i="5"/>
  <c r="R713" i="5"/>
  <c r="T713" i="5" s="1"/>
  <c r="S712" i="5"/>
  <c r="R712" i="5"/>
  <c r="T712" i="5" s="1"/>
  <c r="T711" i="5"/>
  <c r="S711" i="5"/>
  <c r="R711" i="5"/>
  <c r="S710" i="5"/>
  <c r="R710" i="5"/>
  <c r="T710" i="5" s="1"/>
  <c r="S709" i="5"/>
  <c r="R709" i="5"/>
  <c r="T709" i="5" s="1"/>
  <c r="S708" i="5"/>
  <c r="R708" i="5"/>
  <c r="T708" i="5" s="1"/>
  <c r="T707" i="5"/>
  <c r="S707" i="5"/>
  <c r="R707" i="5"/>
  <c r="T706" i="5"/>
  <c r="S706" i="5"/>
  <c r="R706" i="5"/>
  <c r="S705" i="5"/>
  <c r="R705" i="5"/>
  <c r="T705" i="5" s="1"/>
  <c r="S704" i="5"/>
  <c r="R704" i="5"/>
  <c r="T704" i="5" s="1"/>
  <c r="S703" i="5"/>
  <c r="R703" i="5"/>
  <c r="T703" i="5" s="1"/>
  <c r="T702" i="5"/>
  <c r="S702" i="5"/>
  <c r="R702" i="5"/>
  <c r="S701" i="5"/>
  <c r="R701" i="5"/>
  <c r="T701" i="5" s="1"/>
  <c r="S700" i="5"/>
  <c r="R700" i="5"/>
  <c r="T700" i="5" s="1"/>
  <c r="T699" i="5"/>
  <c r="S699" i="5"/>
  <c r="R699" i="5"/>
  <c r="S698" i="5"/>
  <c r="R698" i="5"/>
  <c r="T698" i="5" s="1"/>
  <c r="S697" i="5"/>
  <c r="R697" i="5"/>
  <c r="T697" i="5" s="1"/>
  <c r="S696" i="5"/>
  <c r="R696" i="5"/>
  <c r="T696" i="5" s="1"/>
  <c r="T695" i="5"/>
  <c r="S695" i="5"/>
  <c r="R695" i="5"/>
  <c r="S694" i="5"/>
  <c r="R694" i="5"/>
  <c r="T694" i="5" s="1"/>
  <c r="S693" i="5"/>
  <c r="R693" i="5"/>
  <c r="T693" i="5" s="1"/>
  <c r="S692" i="5"/>
  <c r="R692" i="5"/>
  <c r="T692" i="5" s="1"/>
  <c r="T691" i="5"/>
  <c r="S691" i="5"/>
  <c r="R691" i="5"/>
  <c r="T690" i="5"/>
  <c r="S690" i="5"/>
  <c r="R690" i="5"/>
  <c r="S689" i="5"/>
  <c r="R689" i="5"/>
  <c r="T689" i="5" s="1"/>
  <c r="S688" i="5"/>
  <c r="R688" i="5"/>
  <c r="T688" i="5" s="1"/>
  <c r="S687" i="5"/>
  <c r="R687" i="5"/>
  <c r="T687" i="5" s="1"/>
  <c r="T686" i="5"/>
  <c r="S686" i="5"/>
  <c r="R686" i="5"/>
  <c r="S685" i="5"/>
  <c r="R685" i="5"/>
  <c r="T685" i="5" s="1"/>
  <c r="S684" i="5"/>
  <c r="R684" i="5"/>
  <c r="T684" i="5" s="1"/>
  <c r="T683" i="5"/>
  <c r="S683" i="5"/>
  <c r="R683" i="5"/>
  <c r="S682" i="5"/>
  <c r="R682" i="5"/>
  <c r="T682" i="5" s="1"/>
  <c r="S681" i="5"/>
  <c r="R681" i="5"/>
  <c r="T681" i="5" s="1"/>
  <c r="S680" i="5"/>
  <c r="R680" i="5"/>
  <c r="T680" i="5" s="1"/>
  <c r="T679" i="5"/>
  <c r="S679" i="5"/>
  <c r="R679" i="5"/>
  <c r="S678" i="5"/>
  <c r="R678" i="5"/>
  <c r="T678" i="5" s="1"/>
  <c r="S677" i="5"/>
  <c r="R677" i="5"/>
  <c r="T677" i="5" s="1"/>
  <c r="S676" i="5"/>
  <c r="R676" i="5"/>
  <c r="T676" i="5" s="1"/>
  <c r="T675" i="5"/>
  <c r="S675" i="5"/>
  <c r="R675" i="5"/>
  <c r="T674" i="5"/>
  <c r="S674" i="5"/>
  <c r="R674" i="5"/>
  <c r="S673" i="5"/>
  <c r="R673" i="5"/>
  <c r="T673" i="5" s="1"/>
  <c r="S672" i="5"/>
  <c r="R672" i="5"/>
  <c r="T672" i="5" s="1"/>
  <c r="S671" i="5"/>
  <c r="R671" i="5"/>
  <c r="T671" i="5" s="1"/>
  <c r="T670" i="5"/>
  <c r="S670" i="5"/>
  <c r="R670" i="5"/>
  <c r="S669" i="5"/>
  <c r="R669" i="5"/>
  <c r="T669" i="5" s="1"/>
  <c r="S668" i="5"/>
  <c r="R668" i="5"/>
  <c r="T668" i="5" s="1"/>
  <c r="T667" i="5"/>
  <c r="S667" i="5"/>
  <c r="R667" i="5"/>
  <c r="S666" i="5"/>
  <c r="R666" i="5"/>
  <c r="T666" i="5" s="1"/>
  <c r="S665" i="5"/>
  <c r="R665" i="5"/>
  <c r="T665" i="5" s="1"/>
  <c r="S664" i="5"/>
  <c r="R664" i="5"/>
  <c r="T664" i="5" s="1"/>
  <c r="T663" i="5"/>
  <c r="S663" i="5"/>
  <c r="R663" i="5"/>
  <c r="S662" i="5"/>
  <c r="R662" i="5"/>
  <c r="T662" i="5" s="1"/>
  <c r="S661" i="5"/>
  <c r="R661" i="5"/>
  <c r="T661" i="5" s="1"/>
  <c r="S660" i="5"/>
  <c r="R660" i="5"/>
  <c r="T660" i="5" s="1"/>
  <c r="T659" i="5"/>
  <c r="S659" i="5"/>
  <c r="R659" i="5"/>
  <c r="T658" i="5"/>
  <c r="S658" i="5"/>
  <c r="R658" i="5"/>
  <c r="S657" i="5"/>
  <c r="R657" i="5"/>
  <c r="T657" i="5" s="1"/>
  <c r="S656" i="5"/>
  <c r="R656" i="5"/>
  <c r="T656" i="5" s="1"/>
  <c r="S655" i="5"/>
  <c r="R655" i="5"/>
  <c r="T655" i="5" s="1"/>
  <c r="T654" i="5"/>
  <c r="S654" i="5"/>
  <c r="R654" i="5"/>
  <c r="S653" i="5"/>
  <c r="R653" i="5"/>
  <c r="T653" i="5" s="1"/>
  <c r="S652" i="5"/>
  <c r="R652" i="5"/>
  <c r="T652" i="5" s="1"/>
  <c r="T651" i="5"/>
  <c r="S651" i="5"/>
  <c r="R651" i="5"/>
  <c r="S650" i="5"/>
  <c r="R650" i="5"/>
  <c r="T650" i="5" s="1"/>
  <c r="S649" i="5"/>
  <c r="R649" i="5"/>
  <c r="T649" i="5" s="1"/>
  <c r="S648" i="5"/>
  <c r="R648" i="5"/>
  <c r="T648" i="5" s="1"/>
  <c r="T647" i="5"/>
  <c r="S647" i="5"/>
  <c r="R647" i="5"/>
  <c r="S646" i="5"/>
  <c r="R646" i="5"/>
  <c r="T646" i="5" s="1"/>
  <c r="S645" i="5"/>
  <c r="R645" i="5"/>
  <c r="T645" i="5" s="1"/>
  <c r="S644" i="5"/>
  <c r="R644" i="5"/>
  <c r="T644" i="5" s="1"/>
  <c r="T643" i="5"/>
  <c r="S643" i="5"/>
  <c r="R643" i="5"/>
  <c r="T642" i="5"/>
  <c r="S642" i="5"/>
  <c r="R642" i="5"/>
  <c r="S641" i="5"/>
  <c r="R641" i="5"/>
  <c r="T641" i="5" s="1"/>
  <c r="S640" i="5"/>
  <c r="R640" i="5"/>
  <c r="T640" i="5" s="1"/>
  <c r="S639" i="5"/>
  <c r="R639" i="5"/>
  <c r="T639" i="5" s="1"/>
  <c r="T638" i="5"/>
  <c r="S638" i="5"/>
  <c r="R638" i="5"/>
  <c r="S637" i="5"/>
  <c r="R637" i="5"/>
  <c r="T637" i="5" s="1"/>
  <c r="S636" i="5"/>
  <c r="R636" i="5"/>
  <c r="T636" i="5" s="1"/>
  <c r="T635" i="5"/>
  <c r="S635" i="5"/>
  <c r="R635" i="5"/>
  <c r="S634" i="5"/>
  <c r="R634" i="5"/>
  <c r="T634" i="5" s="1"/>
  <c r="S633" i="5"/>
  <c r="R633" i="5"/>
  <c r="T633" i="5" s="1"/>
  <c r="S632" i="5"/>
  <c r="R632" i="5"/>
  <c r="T632" i="5" s="1"/>
  <c r="T631" i="5"/>
  <c r="S631" i="5"/>
  <c r="R631" i="5"/>
  <c r="S630" i="5"/>
  <c r="R630" i="5"/>
  <c r="T630" i="5" s="1"/>
  <c r="S629" i="5"/>
  <c r="R629" i="5"/>
  <c r="T629" i="5" s="1"/>
  <c r="S628" i="5"/>
  <c r="R628" i="5"/>
  <c r="T628" i="5" s="1"/>
  <c r="T627" i="5"/>
  <c r="S627" i="5"/>
  <c r="R627" i="5"/>
  <c r="T626" i="5"/>
  <c r="S626" i="5"/>
  <c r="R626" i="5"/>
  <c r="S625" i="5"/>
  <c r="R625" i="5"/>
  <c r="T625" i="5" s="1"/>
  <c r="S624" i="5"/>
  <c r="R624" i="5"/>
  <c r="T624" i="5" s="1"/>
  <c r="S623" i="5"/>
  <c r="R623" i="5"/>
  <c r="T623" i="5" s="1"/>
  <c r="T622" i="5"/>
  <c r="S622" i="5"/>
  <c r="R622" i="5"/>
  <c r="S621" i="5"/>
  <c r="R621" i="5"/>
  <c r="T621" i="5" s="1"/>
  <c r="S620" i="5"/>
  <c r="R620" i="5"/>
  <c r="T620" i="5" s="1"/>
  <c r="T619" i="5"/>
  <c r="S619" i="5"/>
  <c r="R619" i="5"/>
  <c r="S618" i="5"/>
  <c r="R618" i="5"/>
  <c r="T618" i="5" s="1"/>
  <c r="S617" i="5"/>
  <c r="R617" i="5"/>
  <c r="T617" i="5" s="1"/>
  <c r="S616" i="5"/>
  <c r="R616" i="5"/>
  <c r="T616" i="5" s="1"/>
  <c r="T615" i="5"/>
  <c r="S615" i="5"/>
  <c r="R615" i="5"/>
  <c r="S614" i="5"/>
  <c r="R614" i="5"/>
  <c r="T614" i="5" s="1"/>
  <c r="S613" i="5"/>
  <c r="R613" i="5"/>
  <c r="T613" i="5" s="1"/>
  <c r="S612" i="5"/>
  <c r="R612" i="5"/>
  <c r="T612" i="5" s="1"/>
  <c r="T611" i="5"/>
  <c r="S611" i="5"/>
  <c r="R611" i="5"/>
  <c r="T610" i="5"/>
  <c r="S610" i="5"/>
  <c r="R610" i="5"/>
  <c r="S609" i="5"/>
  <c r="R609" i="5"/>
  <c r="T609" i="5" s="1"/>
  <c r="S608" i="5"/>
  <c r="R608" i="5"/>
  <c r="T608" i="5" s="1"/>
  <c r="S607" i="5"/>
  <c r="R607" i="5"/>
  <c r="T607" i="5" s="1"/>
  <c r="T606" i="5"/>
  <c r="S606" i="5"/>
  <c r="R606" i="5"/>
  <c r="S605" i="5"/>
  <c r="R605" i="5"/>
  <c r="T605" i="5" s="1"/>
  <c r="S604" i="5"/>
  <c r="R604" i="5"/>
  <c r="T604" i="5" s="1"/>
  <c r="T603" i="5"/>
  <c r="S603" i="5"/>
  <c r="R603" i="5"/>
  <c r="S602" i="5"/>
  <c r="R602" i="5"/>
  <c r="T602" i="5" s="1"/>
  <c r="S601" i="5"/>
  <c r="R601" i="5"/>
  <c r="T601" i="5" s="1"/>
  <c r="S600" i="5"/>
  <c r="R600" i="5"/>
  <c r="T600" i="5" s="1"/>
  <c r="T599" i="5"/>
  <c r="S599" i="5"/>
  <c r="R599" i="5"/>
  <c r="S598" i="5"/>
  <c r="R598" i="5"/>
  <c r="T598" i="5" s="1"/>
  <c r="S597" i="5"/>
  <c r="R597" i="5"/>
  <c r="T597" i="5" s="1"/>
  <c r="S596" i="5"/>
  <c r="R596" i="5"/>
  <c r="T596" i="5" s="1"/>
  <c r="T595" i="5"/>
  <c r="S595" i="5"/>
  <c r="R595" i="5"/>
  <c r="T594" i="5"/>
  <c r="S594" i="5"/>
  <c r="R594" i="5"/>
  <c r="S593" i="5"/>
  <c r="R593" i="5"/>
  <c r="T593" i="5" s="1"/>
  <c r="S592" i="5"/>
  <c r="R592" i="5"/>
  <c r="T592" i="5" s="1"/>
  <c r="S591" i="5"/>
  <c r="R591" i="5"/>
  <c r="T591" i="5" s="1"/>
  <c r="T590" i="5"/>
  <c r="S590" i="5"/>
  <c r="R590" i="5"/>
  <c r="S589" i="5"/>
  <c r="R589" i="5"/>
  <c r="T589" i="5" s="1"/>
  <c r="S588" i="5"/>
  <c r="R588" i="5"/>
  <c r="T588" i="5" s="1"/>
  <c r="T587" i="5"/>
  <c r="S587" i="5"/>
  <c r="R587" i="5"/>
  <c r="S586" i="5"/>
  <c r="R586" i="5"/>
  <c r="T586" i="5" s="1"/>
  <c r="S585" i="5"/>
  <c r="R585" i="5"/>
  <c r="T585" i="5" s="1"/>
  <c r="S584" i="5"/>
  <c r="R584" i="5"/>
  <c r="T584" i="5" s="1"/>
  <c r="T583" i="5"/>
  <c r="S583" i="5"/>
  <c r="R583" i="5"/>
  <c r="S582" i="5"/>
  <c r="R582" i="5"/>
  <c r="T582" i="5" s="1"/>
  <c r="S581" i="5"/>
  <c r="R581" i="5"/>
  <c r="T581" i="5" s="1"/>
  <c r="S580" i="5"/>
  <c r="R580" i="5"/>
  <c r="T580" i="5" s="1"/>
  <c r="T579" i="5"/>
  <c r="S579" i="5"/>
  <c r="R579" i="5"/>
  <c r="T578" i="5"/>
  <c r="S578" i="5"/>
  <c r="R578" i="5"/>
  <c r="S577" i="5"/>
  <c r="R577" i="5"/>
  <c r="T577" i="5" s="1"/>
  <c r="S576" i="5"/>
  <c r="R576" i="5"/>
  <c r="T576" i="5" s="1"/>
  <c r="S575" i="5"/>
  <c r="R575" i="5"/>
  <c r="T575" i="5" s="1"/>
  <c r="T574" i="5"/>
  <c r="S574" i="5"/>
  <c r="R574" i="5"/>
  <c r="S573" i="5"/>
  <c r="R573" i="5"/>
  <c r="T573" i="5" s="1"/>
  <c r="S572" i="5"/>
  <c r="R572" i="5"/>
  <c r="T572" i="5" s="1"/>
  <c r="T571" i="5"/>
  <c r="S571" i="5"/>
  <c r="R571" i="5"/>
  <c r="S570" i="5"/>
  <c r="R570" i="5"/>
  <c r="T570" i="5" s="1"/>
  <c r="S569" i="5"/>
  <c r="R569" i="5"/>
  <c r="T569" i="5" s="1"/>
  <c r="S568" i="5"/>
  <c r="R568" i="5"/>
  <c r="T568" i="5" s="1"/>
  <c r="T567" i="5"/>
  <c r="S567" i="5"/>
  <c r="R567" i="5"/>
  <c r="S566" i="5"/>
  <c r="R566" i="5"/>
  <c r="T566" i="5" s="1"/>
  <c r="S565" i="5"/>
  <c r="R565" i="5"/>
  <c r="T565" i="5" s="1"/>
  <c r="S564" i="5"/>
  <c r="R564" i="5"/>
  <c r="T564" i="5" s="1"/>
  <c r="T563" i="5"/>
  <c r="S563" i="5"/>
  <c r="R563" i="5"/>
  <c r="T562" i="5"/>
  <c r="S562" i="5"/>
  <c r="R562" i="5"/>
  <c r="S561" i="5"/>
  <c r="R561" i="5"/>
  <c r="T561" i="5" s="1"/>
  <c r="S560" i="5"/>
  <c r="R560" i="5"/>
  <c r="T560" i="5" s="1"/>
  <c r="S559" i="5"/>
  <c r="R559" i="5"/>
  <c r="T559" i="5" s="1"/>
  <c r="T558" i="5"/>
  <c r="S558" i="5"/>
  <c r="R558" i="5"/>
  <c r="S557" i="5"/>
  <c r="R557" i="5"/>
  <c r="T557" i="5" s="1"/>
  <c r="S556" i="5"/>
  <c r="R556" i="5"/>
  <c r="T556" i="5" s="1"/>
  <c r="T555" i="5"/>
  <c r="S555" i="5"/>
  <c r="R555" i="5"/>
  <c r="S554" i="5"/>
  <c r="R554" i="5"/>
  <c r="T554" i="5" s="1"/>
  <c r="S553" i="5"/>
  <c r="R553" i="5"/>
  <c r="T553" i="5" s="1"/>
  <c r="S552" i="5"/>
  <c r="R552" i="5"/>
  <c r="T552" i="5" s="1"/>
  <c r="T551" i="5"/>
  <c r="S551" i="5"/>
  <c r="R551" i="5"/>
  <c r="S550" i="5"/>
  <c r="R550" i="5"/>
  <c r="T550" i="5" s="1"/>
  <c r="S549" i="5"/>
  <c r="R549" i="5"/>
  <c r="T549" i="5" s="1"/>
  <c r="S548" i="5"/>
  <c r="R548" i="5"/>
  <c r="T548" i="5" s="1"/>
  <c r="T547" i="5"/>
  <c r="S547" i="5"/>
  <c r="R547" i="5"/>
  <c r="T546" i="5"/>
  <c r="S546" i="5"/>
  <c r="R546" i="5"/>
  <c r="S545" i="5"/>
  <c r="R545" i="5"/>
  <c r="T545" i="5" s="1"/>
  <c r="S544" i="5"/>
  <c r="R544" i="5"/>
  <c r="T544" i="5" s="1"/>
  <c r="S543" i="5"/>
  <c r="R543" i="5"/>
  <c r="T543" i="5" s="1"/>
  <c r="T542" i="5"/>
  <c r="S542" i="5"/>
  <c r="R542" i="5"/>
  <c r="S541" i="5"/>
  <c r="R541" i="5"/>
  <c r="T541" i="5" s="1"/>
  <c r="S540" i="5"/>
  <c r="R540" i="5"/>
  <c r="T540" i="5" s="1"/>
  <c r="T539" i="5"/>
  <c r="S539" i="5"/>
  <c r="R539" i="5"/>
  <c r="S538" i="5"/>
  <c r="R538" i="5"/>
  <c r="T538" i="5" s="1"/>
  <c r="S537" i="5"/>
  <c r="R537" i="5"/>
  <c r="T537" i="5" s="1"/>
  <c r="S536" i="5"/>
  <c r="R536" i="5"/>
  <c r="T536" i="5" s="1"/>
  <c r="T535" i="5"/>
  <c r="S535" i="5"/>
  <c r="R535" i="5"/>
  <c r="S534" i="5"/>
  <c r="R534" i="5"/>
  <c r="T534" i="5" s="1"/>
  <c r="S533" i="5"/>
  <c r="R533" i="5"/>
  <c r="T533" i="5" s="1"/>
  <c r="S532" i="5"/>
  <c r="R532" i="5"/>
  <c r="T532" i="5" s="1"/>
  <c r="T531" i="5"/>
  <c r="S531" i="5"/>
  <c r="R531" i="5"/>
  <c r="T530" i="5"/>
  <c r="S530" i="5"/>
  <c r="R530" i="5"/>
  <c r="S529" i="5"/>
  <c r="R529" i="5"/>
  <c r="T529" i="5" s="1"/>
  <c r="S528" i="5"/>
  <c r="R528" i="5"/>
  <c r="T528" i="5" s="1"/>
  <c r="S527" i="5"/>
  <c r="R527" i="5"/>
  <c r="T527" i="5" s="1"/>
  <c r="T526" i="5"/>
  <c r="S526" i="5"/>
  <c r="R526" i="5"/>
  <c r="S525" i="5"/>
  <c r="R525" i="5"/>
  <c r="T525" i="5" s="1"/>
  <c r="S524" i="5"/>
  <c r="R524" i="5"/>
  <c r="T524" i="5" s="1"/>
  <c r="T523" i="5"/>
  <c r="S523" i="5"/>
  <c r="R523" i="5"/>
  <c r="S522" i="5"/>
  <c r="R522" i="5"/>
  <c r="T522" i="5" s="1"/>
  <c r="S521" i="5"/>
  <c r="R521" i="5"/>
  <c r="T521" i="5" s="1"/>
  <c r="S520" i="5"/>
  <c r="R520" i="5"/>
  <c r="T520" i="5" s="1"/>
  <c r="T519" i="5"/>
  <c r="S519" i="5"/>
  <c r="R519" i="5"/>
  <c r="S518" i="5"/>
  <c r="R518" i="5"/>
  <c r="T518" i="5" s="1"/>
  <c r="S517" i="5"/>
  <c r="R517" i="5"/>
  <c r="T517" i="5" s="1"/>
  <c r="S516" i="5"/>
  <c r="R516" i="5"/>
  <c r="T516" i="5" s="1"/>
  <c r="T515" i="5"/>
  <c r="S515" i="5"/>
  <c r="R515" i="5"/>
  <c r="T514" i="5"/>
  <c r="S514" i="5"/>
  <c r="R514" i="5"/>
  <c r="S513" i="5"/>
  <c r="R513" i="5"/>
  <c r="T513" i="5" s="1"/>
  <c r="S512" i="5"/>
  <c r="R512" i="5"/>
  <c r="T512" i="5" s="1"/>
  <c r="S511" i="5"/>
  <c r="R511" i="5"/>
  <c r="T511" i="5" s="1"/>
  <c r="T510" i="5"/>
  <c r="S510" i="5"/>
  <c r="R510" i="5"/>
  <c r="S509" i="5"/>
  <c r="R509" i="5"/>
  <c r="T509" i="5" s="1"/>
  <c r="S508" i="5"/>
  <c r="R508" i="5"/>
  <c r="T508" i="5" s="1"/>
  <c r="T507" i="5"/>
  <c r="S507" i="5"/>
  <c r="R507" i="5"/>
  <c r="S506" i="5"/>
  <c r="R506" i="5"/>
  <c r="T506" i="5" s="1"/>
  <c r="S505" i="5"/>
  <c r="R505" i="5"/>
  <c r="T505" i="5" s="1"/>
  <c r="S504" i="5"/>
  <c r="R504" i="5"/>
  <c r="T504" i="5" s="1"/>
  <c r="T503" i="5"/>
  <c r="S503" i="5"/>
  <c r="R503" i="5"/>
  <c r="S502" i="5"/>
  <c r="R502" i="5"/>
  <c r="T502" i="5" s="1"/>
  <c r="S501" i="5"/>
  <c r="R501" i="5"/>
  <c r="T501" i="5" s="1"/>
  <c r="S500" i="5"/>
  <c r="R500" i="5"/>
  <c r="T500" i="5" s="1"/>
  <c r="T499" i="5"/>
  <c r="S499" i="5"/>
  <c r="R499" i="5"/>
  <c r="T498" i="5"/>
  <c r="S498" i="5"/>
  <c r="R498" i="5"/>
  <c r="S497" i="5"/>
  <c r="R497" i="5"/>
  <c r="T497" i="5" s="1"/>
  <c r="S496" i="5"/>
  <c r="R496" i="5"/>
  <c r="T496" i="5" s="1"/>
  <c r="S495" i="5"/>
  <c r="R495" i="5"/>
  <c r="T495" i="5" s="1"/>
  <c r="T494" i="5"/>
  <c r="S494" i="5"/>
  <c r="R494" i="5"/>
  <c r="S493" i="5"/>
  <c r="R493" i="5"/>
  <c r="T493" i="5" s="1"/>
  <c r="S492" i="5"/>
  <c r="R492" i="5"/>
  <c r="T492" i="5" s="1"/>
  <c r="T491" i="5"/>
  <c r="S491" i="5"/>
  <c r="R491" i="5"/>
  <c r="S490" i="5"/>
  <c r="R490" i="5"/>
  <c r="T490" i="5" s="1"/>
  <c r="S489" i="5"/>
  <c r="R489" i="5"/>
  <c r="T489" i="5" s="1"/>
  <c r="S488" i="5"/>
  <c r="R488" i="5"/>
  <c r="T488" i="5" s="1"/>
  <c r="T487" i="5"/>
  <c r="S487" i="5"/>
  <c r="R487" i="5"/>
  <c r="S486" i="5"/>
  <c r="R486" i="5"/>
  <c r="T486" i="5" s="1"/>
  <c r="S485" i="5"/>
  <c r="R485" i="5"/>
  <c r="T485" i="5" s="1"/>
  <c r="S484" i="5"/>
  <c r="R484" i="5"/>
  <c r="T484" i="5" s="1"/>
  <c r="T483" i="5"/>
  <c r="S483" i="5"/>
  <c r="R483" i="5"/>
  <c r="T482" i="5"/>
  <c r="S482" i="5"/>
  <c r="R482" i="5"/>
  <c r="S481" i="5"/>
  <c r="R481" i="5"/>
  <c r="T481" i="5" s="1"/>
  <c r="S480" i="5"/>
  <c r="R480" i="5"/>
  <c r="T480" i="5" s="1"/>
  <c r="S479" i="5"/>
  <c r="R479" i="5"/>
  <c r="T479" i="5" s="1"/>
  <c r="T478" i="5"/>
  <c r="S478" i="5"/>
  <c r="R478" i="5"/>
  <c r="S477" i="5"/>
  <c r="R477" i="5"/>
  <c r="T477" i="5" s="1"/>
  <c r="S476" i="5"/>
  <c r="R476" i="5"/>
  <c r="T476" i="5" s="1"/>
  <c r="T475" i="5"/>
  <c r="S475" i="5"/>
  <c r="R475" i="5"/>
  <c r="S474" i="5"/>
  <c r="R474" i="5"/>
  <c r="T474" i="5" s="1"/>
  <c r="S473" i="5"/>
  <c r="R473" i="5"/>
  <c r="T473" i="5" s="1"/>
  <c r="S472" i="5"/>
  <c r="R472" i="5"/>
  <c r="T472" i="5" s="1"/>
  <c r="T471" i="5"/>
  <c r="S471" i="5"/>
  <c r="R471" i="5"/>
  <c r="S470" i="5"/>
  <c r="R470" i="5"/>
  <c r="T470" i="5" s="1"/>
  <c r="S469" i="5"/>
  <c r="R469" i="5"/>
  <c r="T469" i="5" s="1"/>
  <c r="S468" i="5"/>
  <c r="R468" i="5"/>
  <c r="T468" i="5" s="1"/>
  <c r="T467" i="5"/>
  <c r="S467" i="5"/>
  <c r="R467" i="5"/>
  <c r="T466" i="5"/>
  <c r="S466" i="5"/>
  <c r="R466" i="5"/>
  <c r="S465" i="5"/>
  <c r="R465" i="5"/>
  <c r="T465" i="5" s="1"/>
  <c r="S464" i="5"/>
  <c r="R464" i="5"/>
  <c r="T464" i="5" s="1"/>
  <c r="S463" i="5"/>
  <c r="R463" i="5"/>
  <c r="T463" i="5" s="1"/>
  <c r="T462" i="5"/>
  <c r="S462" i="5"/>
  <c r="R462" i="5"/>
  <c r="S461" i="5"/>
  <c r="R461" i="5"/>
  <c r="T461" i="5" s="1"/>
  <c r="S460" i="5"/>
  <c r="R460" i="5"/>
  <c r="T460" i="5" s="1"/>
  <c r="T459" i="5"/>
  <c r="S459" i="5"/>
  <c r="R459" i="5"/>
  <c r="S458" i="5"/>
  <c r="R458" i="5"/>
  <c r="T458" i="5" s="1"/>
  <c r="S457" i="5"/>
  <c r="R457" i="5"/>
  <c r="T457" i="5" s="1"/>
  <c r="S456" i="5"/>
  <c r="R456" i="5"/>
  <c r="T456" i="5" s="1"/>
  <c r="T455" i="5"/>
  <c r="S455" i="5"/>
  <c r="R455" i="5"/>
  <c r="S454" i="5"/>
  <c r="R454" i="5"/>
  <c r="T454" i="5" s="1"/>
  <c r="S453" i="5"/>
  <c r="R453" i="5"/>
  <c r="T453" i="5" s="1"/>
  <c r="S452" i="5"/>
  <c r="R452" i="5"/>
  <c r="T452" i="5" s="1"/>
  <c r="T451" i="5"/>
  <c r="S451" i="5"/>
  <c r="R451" i="5"/>
  <c r="T450" i="5"/>
  <c r="S450" i="5"/>
  <c r="R450" i="5"/>
  <c r="S449" i="5"/>
  <c r="R449" i="5"/>
  <c r="T449" i="5" s="1"/>
  <c r="S448" i="5"/>
  <c r="R448" i="5"/>
  <c r="T448" i="5" s="1"/>
  <c r="S447" i="5"/>
  <c r="R447" i="5"/>
  <c r="T447" i="5" s="1"/>
  <c r="T446" i="5"/>
  <c r="S446" i="5"/>
  <c r="R446" i="5"/>
  <c r="S445" i="5"/>
  <c r="R445" i="5"/>
  <c r="T445" i="5" s="1"/>
  <c r="S444" i="5"/>
  <c r="R444" i="5"/>
  <c r="T444" i="5" s="1"/>
  <c r="T443" i="5"/>
  <c r="S443" i="5"/>
  <c r="R443" i="5"/>
  <c r="S442" i="5"/>
  <c r="R442" i="5"/>
  <c r="T442" i="5" s="1"/>
  <c r="S441" i="5"/>
  <c r="R441" i="5"/>
  <c r="T441" i="5" s="1"/>
  <c r="S440" i="5"/>
  <c r="R440" i="5"/>
  <c r="T440" i="5" s="1"/>
  <c r="T439" i="5"/>
  <c r="S439" i="5"/>
  <c r="R439" i="5"/>
  <c r="S438" i="5"/>
  <c r="R438" i="5"/>
  <c r="T438" i="5" s="1"/>
  <c r="S437" i="5"/>
  <c r="R437" i="5"/>
  <c r="T437" i="5" s="1"/>
  <c r="S436" i="5"/>
  <c r="R436" i="5"/>
  <c r="T436" i="5" s="1"/>
  <c r="T435" i="5"/>
  <c r="S435" i="5"/>
  <c r="R435" i="5"/>
  <c r="T434" i="5"/>
  <c r="S434" i="5"/>
  <c r="R434" i="5"/>
  <c r="S433" i="5"/>
  <c r="R433" i="5"/>
  <c r="T433" i="5" s="1"/>
  <c r="S432" i="5"/>
  <c r="R432" i="5"/>
  <c r="T432" i="5" s="1"/>
  <c r="S431" i="5"/>
  <c r="R431" i="5"/>
  <c r="T431" i="5" s="1"/>
  <c r="T430" i="5"/>
  <c r="S430" i="5"/>
  <c r="R430" i="5"/>
  <c r="S429" i="5"/>
  <c r="R429" i="5"/>
  <c r="T429" i="5" s="1"/>
  <c r="S428" i="5"/>
  <c r="R428" i="5"/>
  <c r="T428" i="5" s="1"/>
  <c r="T427" i="5"/>
  <c r="S427" i="5"/>
  <c r="R427" i="5"/>
  <c r="S426" i="5"/>
  <c r="R426" i="5"/>
  <c r="T426" i="5" s="1"/>
  <c r="S425" i="5"/>
  <c r="R425" i="5"/>
  <c r="T425" i="5" s="1"/>
  <c r="S424" i="5"/>
  <c r="R424" i="5"/>
  <c r="T424" i="5" s="1"/>
  <c r="T423" i="5"/>
  <c r="S423" i="5"/>
  <c r="R423" i="5"/>
  <c r="S422" i="5"/>
  <c r="R422" i="5"/>
  <c r="T422" i="5" s="1"/>
  <c r="S421" i="5"/>
  <c r="R421" i="5"/>
  <c r="T421" i="5" s="1"/>
  <c r="S420" i="5"/>
  <c r="R420" i="5"/>
  <c r="T420" i="5" s="1"/>
  <c r="T419" i="5"/>
  <c r="S419" i="5"/>
  <c r="R419" i="5"/>
  <c r="T418" i="5"/>
  <c r="S418" i="5"/>
  <c r="R418" i="5"/>
  <c r="S417" i="5"/>
  <c r="R417" i="5"/>
  <c r="T417" i="5" s="1"/>
  <c r="S416" i="5"/>
  <c r="R416" i="5"/>
  <c r="T416" i="5" s="1"/>
  <c r="S415" i="5"/>
  <c r="R415" i="5"/>
  <c r="T415" i="5" s="1"/>
  <c r="T414" i="5"/>
  <c r="S414" i="5"/>
  <c r="R414" i="5"/>
  <c r="S413" i="5"/>
  <c r="R413" i="5"/>
  <c r="T413" i="5" s="1"/>
  <c r="S412" i="5"/>
  <c r="R412" i="5"/>
  <c r="T412" i="5" s="1"/>
  <c r="T411" i="5"/>
  <c r="S411" i="5"/>
  <c r="R411" i="5"/>
  <c r="S410" i="5"/>
  <c r="R410" i="5"/>
  <c r="T410" i="5" s="1"/>
  <c r="S409" i="5"/>
  <c r="R409" i="5"/>
  <c r="T409" i="5" s="1"/>
  <c r="S408" i="5"/>
  <c r="R408" i="5"/>
  <c r="T408" i="5" s="1"/>
  <c r="T407" i="5"/>
  <c r="S407" i="5"/>
  <c r="R407" i="5"/>
  <c r="S406" i="5"/>
  <c r="R406" i="5"/>
  <c r="T406" i="5" s="1"/>
  <c r="S405" i="5"/>
  <c r="R405" i="5"/>
  <c r="T405" i="5" s="1"/>
  <c r="S404" i="5"/>
  <c r="R404" i="5"/>
  <c r="T404" i="5" s="1"/>
  <c r="T403" i="5"/>
  <c r="S403" i="5"/>
  <c r="R403" i="5"/>
  <c r="T402" i="5"/>
  <c r="S402" i="5"/>
  <c r="R402" i="5"/>
  <c r="S401" i="5"/>
  <c r="R401" i="5"/>
  <c r="T401" i="5" s="1"/>
  <c r="S400" i="5"/>
  <c r="R400" i="5"/>
  <c r="T400" i="5" s="1"/>
  <c r="S399" i="5"/>
  <c r="R399" i="5"/>
  <c r="T399" i="5" s="1"/>
  <c r="T398" i="5"/>
  <c r="S398" i="5"/>
  <c r="R398" i="5"/>
  <c r="S397" i="5"/>
  <c r="R397" i="5"/>
  <c r="T397" i="5" s="1"/>
  <c r="S396" i="5"/>
  <c r="R396" i="5"/>
  <c r="T396" i="5" s="1"/>
  <c r="T395" i="5"/>
  <c r="S395" i="5"/>
  <c r="R395" i="5"/>
  <c r="S394" i="5"/>
  <c r="R394" i="5"/>
  <c r="T394" i="5" s="1"/>
  <c r="S393" i="5"/>
  <c r="R393" i="5"/>
  <c r="T393" i="5" s="1"/>
  <c r="S392" i="5"/>
  <c r="R392" i="5"/>
  <c r="T392" i="5" s="1"/>
  <c r="T391" i="5"/>
  <c r="S391" i="5"/>
  <c r="R391" i="5"/>
  <c r="S390" i="5"/>
  <c r="R390" i="5"/>
  <c r="T390" i="5" s="1"/>
  <c r="S389" i="5"/>
  <c r="R389" i="5"/>
  <c r="T389" i="5" s="1"/>
  <c r="S388" i="5"/>
  <c r="R388" i="5"/>
  <c r="T388" i="5" s="1"/>
  <c r="T387" i="5"/>
  <c r="S387" i="5"/>
  <c r="R387" i="5"/>
  <c r="T386" i="5"/>
  <c r="S386" i="5"/>
  <c r="R386" i="5"/>
  <c r="S385" i="5"/>
  <c r="R385" i="5"/>
  <c r="T385" i="5" s="1"/>
  <c r="S384" i="5"/>
  <c r="R384" i="5"/>
  <c r="T384" i="5" s="1"/>
  <c r="S383" i="5"/>
  <c r="R383" i="5"/>
  <c r="T383" i="5" s="1"/>
  <c r="T382" i="5"/>
  <c r="S382" i="5"/>
  <c r="R382" i="5"/>
  <c r="S381" i="5"/>
  <c r="R381" i="5"/>
  <c r="T381" i="5" s="1"/>
  <c r="S380" i="5"/>
  <c r="R380" i="5"/>
  <c r="T380" i="5" s="1"/>
  <c r="T379" i="5"/>
  <c r="S379" i="5"/>
  <c r="R379" i="5"/>
  <c r="S378" i="5"/>
  <c r="R378" i="5"/>
  <c r="T378" i="5" s="1"/>
  <c r="S377" i="5"/>
  <c r="R377" i="5"/>
  <c r="T377" i="5" s="1"/>
  <c r="S376" i="5"/>
  <c r="R376" i="5"/>
  <c r="T376" i="5" s="1"/>
  <c r="T375" i="5"/>
  <c r="S375" i="5"/>
  <c r="R375" i="5"/>
  <c r="S374" i="5"/>
  <c r="R374" i="5"/>
  <c r="T374" i="5" s="1"/>
  <c r="S373" i="5"/>
  <c r="R373" i="5"/>
  <c r="T373" i="5" s="1"/>
  <c r="S372" i="5"/>
  <c r="R372" i="5"/>
  <c r="T372" i="5" s="1"/>
  <c r="T371" i="5"/>
  <c r="S371" i="5"/>
  <c r="R371" i="5"/>
  <c r="T370" i="5"/>
  <c r="S370" i="5"/>
  <c r="R370" i="5"/>
  <c r="S369" i="5"/>
  <c r="R369" i="5"/>
  <c r="T369" i="5" s="1"/>
  <c r="S368" i="5"/>
  <c r="R368" i="5"/>
  <c r="T368" i="5" s="1"/>
  <c r="S367" i="5"/>
  <c r="R367" i="5"/>
  <c r="T367" i="5" s="1"/>
  <c r="T366" i="5"/>
  <c r="S366" i="5"/>
  <c r="R366" i="5"/>
  <c r="S365" i="5"/>
  <c r="R365" i="5"/>
  <c r="T365" i="5" s="1"/>
  <c r="S364" i="5"/>
  <c r="R364" i="5"/>
  <c r="T364" i="5" s="1"/>
  <c r="T363" i="5"/>
  <c r="S363" i="5"/>
  <c r="R363" i="5"/>
  <c r="S362" i="5"/>
  <c r="R362" i="5"/>
  <c r="T362" i="5" s="1"/>
  <c r="S361" i="5"/>
  <c r="R361" i="5"/>
  <c r="T361" i="5" s="1"/>
  <c r="S360" i="5"/>
  <c r="R360" i="5"/>
  <c r="T360" i="5" s="1"/>
  <c r="T359" i="5"/>
  <c r="S359" i="5"/>
  <c r="R359" i="5"/>
  <c r="S358" i="5"/>
  <c r="R358" i="5"/>
  <c r="T358" i="5" s="1"/>
  <c r="S357" i="5"/>
  <c r="R357" i="5"/>
  <c r="T357" i="5" s="1"/>
  <c r="S356" i="5"/>
  <c r="R356" i="5"/>
  <c r="T356" i="5" s="1"/>
  <c r="T355" i="5"/>
  <c r="S355" i="5"/>
  <c r="R355" i="5"/>
  <c r="T354" i="5"/>
  <c r="S354" i="5"/>
  <c r="R354" i="5"/>
  <c r="S353" i="5"/>
  <c r="R353" i="5"/>
  <c r="T353" i="5" s="1"/>
  <c r="S352" i="5"/>
  <c r="R352" i="5"/>
  <c r="T352" i="5" s="1"/>
  <c r="S351" i="5"/>
  <c r="R351" i="5"/>
  <c r="T351" i="5" s="1"/>
  <c r="T350" i="5"/>
  <c r="S350" i="5"/>
  <c r="R350" i="5"/>
  <c r="S349" i="5"/>
  <c r="R349" i="5"/>
  <c r="T349" i="5" s="1"/>
  <c r="S348" i="5"/>
  <c r="R348" i="5"/>
  <c r="T348" i="5" s="1"/>
  <c r="T347" i="5"/>
  <c r="S347" i="5"/>
  <c r="R347" i="5"/>
  <c r="S346" i="5"/>
  <c r="R346" i="5"/>
  <c r="T346" i="5" s="1"/>
  <c r="S345" i="5"/>
  <c r="R345" i="5"/>
  <c r="T345" i="5" s="1"/>
  <c r="S344" i="5"/>
  <c r="R344" i="5"/>
  <c r="T344" i="5" s="1"/>
  <c r="T343" i="5"/>
  <c r="S343" i="5"/>
  <c r="R343" i="5"/>
  <c r="S342" i="5"/>
  <c r="R342" i="5"/>
  <c r="T342" i="5" s="1"/>
  <c r="S341" i="5"/>
  <c r="R341" i="5"/>
  <c r="T341" i="5" s="1"/>
  <c r="S340" i="5"/>
  <c r="R340" i="5"/>
  <c r="T340" i="5" s="1"/>
  <c r="T339" i="5"/>
  <c r="S339" i="5"/>
  <c r="R339" i="5"/>
  <c r="T338" i="5"/>
  <c r="S338" i="5"/>
  <c r="R338" i="5"/>
  <c r="S337" i="5"/>
  <c r="R337" i="5"/>
  <c r="T337" i="5" s="1"/>
  <c r="S336" i="5"/>
  <c r="R336" i="5"/>
  <c r="T336" i="5" s="1"/>
  <c r="S335" i="5"/>
  <c r="R335" i="5"/>
  <c r="T335" i="5" s="1"/>
  <c r="T334" i="5"/>
  <c r="S334" i="5"/>
  <c r="R334" i="5"/>
  <c r="S333" i="5"/>
  <c r="R333" i="5"/>
  <c r="T333" i="5" s="1"/>
  <c r="S332" i="5"/>
  <c r="R332" i="5"/>
  <c r="T332" i="5" s="1"/>
  <c r="T331" i="5"/>
  <c r="S331" i="5"/>
  <c r="R331" i="5"/>
  <c r="S330" i="5"/>
  <c r="R330" i="5"/>
  <c r="T330" i="5" s="1"/>
  <c r="S329" i="5"/>
  <c r="R329" i="5"/>
  <c r="T329" i="5" s="1"/>
  <c r="S328" i="5"/>
  <c r="R328" i="5"/>
  <c r="T328" i="5" s="1"/>
  <c r="T327" i="5"/>
  <c r="S327" i="5"/>
  <c r="R327" i="5"/>
  <c r="S326" i="5"/>
  <c r="R326" i="5"/>
  <c r="T326" i="5" s="1"/>
  <c r="S325" i="5"/>
  <c r="R325" i="5"/>
  <c r="T325" i="5" s="1"/>
  <c r="S324" i="5"/>
  <c r="R324" i="5"/>
  <c r="T324" i="5" s="1"/>
  <c r="T323" i="5"/>
  <c r="S323" i="5"/>
  <c r="R323" i="5"/>
  <c r="T322" i="5"/>
  <c r="S322" i="5"/>
  <c r="R322" i="5"/>
  <c r="S321" i="5"/>
  <c r="R321" i="5"/>
  <c r="T321" i="5" s="1"/>
  <c r="S320" i="5"/>
  <c r="R320" i="5"/>
  <c r="T320" i="5" s="1"/>
  <c r="S319" i="5"/>
  <c r="R319" i="5"/>
  <c r="T319" i="5" s="1"/>
  <c r="T318" i="5"/>
  <c r="S318" i="5"/>
  <c r="R318" i="5"/>
  <c r="S317" i="5"/>
  <c r="R317" i="5"/>
  <c r="T317" i="5" s="1"/>
  <c r="S316" i="5"/>
  <c r="R316" i="5"/>
  <c r="T316" i="5" s="1"/>
  <c r="T315" i="5"/>
  <c r="S315" i="5"/>
  <c r="R315" i="5"/>
  <c r="S314" i="5"/>
  <c r="R314" i="5"/>
  <c r="T314" i="5" s="1"/>
  <c r="S313" i="5"/>
  <c r="R313" i="5"/>
  <c r="T313" i="5" s="1"/>
  <c r="S312" i="5"/>
  <c r="R312" i="5"/>
  <c r="T312" i="5" s="1"/>
  <c r="T311" i="5"/>
  <c r="S311" i="5"/>
  <c r="R311" i="5"/>
  <c r="S310" i="5"/>
  <c r="R310" i="5"/>
  <c r="T310" i="5" s="1"/>
  <c r="S309" i="5"/>
  <c r="R309" i="5"/>
  <c r="T309" i="5" s="1"/>
  <c r="S308" i="5"/>
  <c r="R308" i="5"/>
  <c r="T308" i="5" s="1"/>
  <c r="T307" i="5"/>
  <c r="S307" i="5"/>
  <c r="R307" i="5"/>
  <c r="T306" i="5"/>
  <c r="S306" i="5"/>
  <c r="R306" i="5"/>
  <c r="S305" i="5"/>
  <c r="R305" i="5"/>
  <c r="T305" i="5" s="1"/>
  <c r="S304" i="5"/>
  <c r="R304" i="5"/>
  <c r="T304" i="5" s="1"/>
  <c r="S303" i="5"/>
  <c r="R303" i="5"/>
  <c r="T303" i="5" s="1"/>
  <c r="T302" i="5"/>
  <c r="S302" i="5"/>
  <c r="R302" i="5"/>
  <c r="S301" i="5"/>
  <c r="R301" i="5"/>
  <c r="T301" i="5" s="1"/>
  <c r="S300" i="5"/>
  <c r="R300" i="5"/>
  <c r="T300" i="5" s="1"/>
  <c r="T299" i="5"/>
  <c r="S299" i="5"/>
  <c r="R299" i="5"/>
  <c r="S298" i="5"/>
  <c r="R298" i="5"/>
  <c r="T298" i="5" s="1"/>
  <c r="S297" i="5"/>
  <c r="R297" i="5"/>
  <c r="T297" i="5" s="1"/>
  <c r="S296" i="5"/>
  <c r="R296" i="5"/>
  <c r="T296" i="5" s="1"/>
  <c r="S295" i="5"/>
  <c r="R295" i="5"/>
  <c r="T295" i="5" s="1"/>
  <c r="S294" i="5"/>
  <c r="R294" i="5"/>
  <c r="T294" i="5" s="1"/>
  <c r="S293" i="5"/>
  <c r="R293" i="5"/>
  <c r="T293" i="5" s="1"/>
  <c r="S292" i="5"/>
  <c r="R292" i="5"/>
  <c r="T292" i="5" s="1"/>
  <c r="T291" i="5"/>
  <c r="S291" i="5"/>
  <c r="R291" i="5"/>
  <c r="T290" i="5"/>
  <c r="S290" i="5"/>
  <c r="R290" i="5"/>
  <c r="S289" i="5"/>
  <c r="R289" i="5"/>
  <c r="T289" i="5" s="1"/>
  <c r="S288" i="5"/>
  <c r="R288" i="5"/>
  <c r="T288" i="5" s="1"/>
  <c r="S287" i="5"/>
  <c r="R287" i="5"/>
  <c r="T287" i="5" s="1"/>
  <c r="T286" i="5"/>
  <c r="S286" i="5"/>
  <c r="R286" i="5"/>
  <c r="S285" i="5"/>
  <c r="R285" i="5"/>
  <c r="T285" i="5" s="1"/>
  <c r="S284" i="5"/>
  <c r="R284" i="5"/>
  <c r="T284" i="5" s="1"/>
  <c r="T283" i="5"/>
  <c r="S283" i="5"/>
  <c r="R283" i="5"/>
  <c r="S282" i="5"/>
  <c r="R282" i="5"/>
  <c r="T282" i="5" s="1"/>
  <c r="S281" i="5"/>
  <c r="R281" i="5"/>
  <c r="T281" i="5" s="1"/>
  <c r="S280" i="5"/>
  <c r="R280" i="5"/>
  <c r="T280" i="5" s="1"/>
  <c r="S279" i="5"/>
  <c r="R279" i="5"/>
  <c r="T279" i="5" s="1"/>
  <c r="S278" i="5"/>
  <c r="R278" i="5"/>
  <c r="T278" i="5" s="1"/>
  <c r="S277" i="5"/>
  <c r="R277" i="5"/>
  <c r="T277" i="5" s="1"/>
  <c r="S276" i="5"/>
  <c r="R276" i="5"/>
  <c r="T276" i="5" s="1"/>
  <c r="T275" i="5"/>
  <c r="S275" i="5"/>
  <c r="R275" i="5"/>
  <c r="T274" i="5"/>
  <c r="S274" i="5"/>
  <c r="R274" i="5"/>
  <c r="S273" i="5"/>
  <c r="R273" i="5"/>
  <c r="T273" i="5" s="1"/>
  <c r="S272" i="5"/>
  <c r="R272" i="5"/>
  <c r="T272" i="5" s="1"/>
  <c r="S271" i="5"/>
  <c r="R271" i="5"/>
  <c r="T271" i="5" s="1"/>
  <c r="T270" i="5"/>
  <c r="S270" i="5"/>
  <c r="R270" i="5"/>
  <c r="S269" i="5"/>
  <c r="R269" i="5"/>
  <c r="T269" i="5" s="1"/>
  <c r="S268" i="5"/>
  <c r="R268" i="5"/>
  <c r="T268" i="5" s="1"/>
  <c r="T267" i="5"/>
  <c r="S267" i="5"/>
  <c r="R267" i="5"/>
  <c r="S266" i="5"/>
  <c r="R266" i="5"/>
  <c r="T266" i="5" s="1"/>
  <c r="S265" i="5"/>
  <c r="R265" i="5"/>
  <c r="T265" i="5" s="1"/>
  <c r="S264" i="5"/>
  <c r="R264" i="5"/>
  <c r="T264" i="5" s="1"/>
  <c r="S263" i="5"/>
  <c r="R263" i="5"/>
  <c r="T263" i="5" s="1"/>
  <c r="S262" i="5"/>
  <c r="R262" i="5"/>
  <c r="T262" i="5" s="1"/>
  <c r="S261" i="5"/>
  <c r="R261" i="5"/>
  <c r="T261" i="5" s="1"/>
  <c r="S260" i="5"/>
  <c r="R260" i="5"/>
  <c r="T260" i="5" s="1"/>
  <c r="T259" i="5"/>
  <c r="S259" i="5"/>
  <c r="R259" i="5"/>
  <c r="T258" i="5"/>
  <c r="S258" i="5"/>
  <c r="R258" i="5"/>
  <c r="S257" i="5"/>
  <c r="R257" i="5"/>
  <c r="T257" i="5" s="1"/>
  <c r="S256" i="5"/>
  <c r="R256" i="5"/>
  <c r="T256" i="5" s="1"/>
  <c r="S255" i="5"/>
  <c r="R255" i="5"/>
  <c r="T255" i="5" s="1"/>
  <c r="T254" i="5"/>
  <c r="S254" i="5"/>
  <c r="R254" i="5"/>
  <c r="S253" i="5"/>
  <c r="R253" i="5"/>
  <c r="T253" i="5" s="1"/>
  <c r="S252" i="5"/>
  <c r="R252" i="5"/>
  <c r="T252" i="5" s="1"/>
  <c r="T251" i="5"/>
  <c r="S251" i="5"/>
  <c r="R251" i="5"/>
  <c r="S250" i="5"/>
  <c r="R250" i="5"/>
  <c r="T250" i="5" s="1"/>
  <c r="S249" i="5"/>
  <c r="R249" i="5"/>
  <c r="T249" i="5" s="1"/>
  <c r="S248" i="5"/>
  <c r="R248" i="5"/>
  <c r="T248" i="5" s="1"/>
  <c r="S247" i="5"/>
  <c r="R247" i="5"/>
  <c r="T247" i="5" s="1"/>
  <c r="S246" i="5"/>
  <c r="R246" i="5"/>
  <c r="T246" i="5" s="1"/>
  <c r="S245" i="5"/>
  <c r="R245" i="5"/>
  <c r="T245" i="5" s="1"/>
  <c r="S244" i="5"/>
  <c r="R244" i="5"/>
  <c r="T244" i="5" s="1"/>
  <c r="T243" i="5"/>
  <c r="S243" i="5"/>
  <c r="R243" i="5"/>
  <c r="T242" i="5"/>
  <c r="S242" i="5"/>
  <c r="R242" i="5"/>
  <c r="S241" i="5"/>
  <c r="R241" i="5"/>
  <c r="T241" i="5" s="1"/>
  <c r="S240" i="5"/>
  <c r="R240" i="5"/>
  <c r="T240" i="5" s="1"/>
  <c r="S239" i="5"/>
  <c r="R239" i="5"/>
  <c r="T239" i="5" s="1"/>
  <c r="T238" i="5"/>
  <c r="S238" i="5"/>
  <c r="R238" i="5"/>
  <c r="S237" i="5"/>
  <c r="R237" i="5"/>
  <c r="T237" i="5" s="1"/>
  <c r="S236" i="5"/>
  <c r="R236" i="5"/>
  <c r="T236" i="5" s="1"/>
  <c r="T235" i="5"/>
  <c r="S235" i="5"/>
  <c r="R235" i="5"/>
  <c r="S234" i="5"/>
  <c r="R234" i="5"/>
  <c r="T234" i="5" s="1"/>
  <c r="S233" i="5"/>
  <c r="R233" i="5"/>
  <c r="T233" i="5" s="1"/>
  <c r="S232" i="5"/>
  <c r="R232" i="5"/>
  <c r="T232" i="5" s="1"/>
  <c r="S231" i="5"/>
  <c r="R231" i="5"/>
  <c r="T231" i="5" s="1"/>
  <c r="S230" i="5"/>
  <c r="R230" i="5"/>
  <c r="T230" i="5" s="1"/>
  <c r="S229" i="5"/>
  <c r="R229" i="5"/>
  <c r="T229" i="5" s="1"/>
  <c r="S228" i="5"/>
  <c r="R228" i="5"/>
  <c r="T228" i="5" s="1"/>
  <c r="T227" i="5"/>
  <c r="S227" i="5"/>
  <c r="R227" i="5"/>
  <c r="T226" i="5"/>
  <c r="S226" i="5"/>
  <c r="R226" i="5"/>
  <c r="S225" i="5"/>
  <c r="R225" i="5"/>
  <c r="T225" i="5" s="1"/>
  <c r="S224" i="5"/>
  <c r="R224" i="5"/>
  <c r="T224" i="5" s="1"/>
  <c r="S223" i="5"/>
  <c r="R223" i="5"/>
  <c r="T223" i="5" s="1"/>
  <c r="T222" i="5"/>
  <c r="S222" i="5"/>
  <c r="R222" i="5"/>
  <c r="S221" i="5"/>
  <c r="R221" i="5"/>
  <c r="T221" i="5" s="1"/>
  <c r="S220" i="5"/>
  <c r="R220" i="5"/>
  <c r="T220" i="5" s="1"/>
  <c r="T219" i="5"/>
  <c r="S219" i="5"/>
  <c r="R219" i="5"/>
  <c r="S218" i="5"/>
  <c r="R218" i="5"/>
  <c r="T218" i="5" s="1"/>
  <c r="S217" i="5"/>
  <c r="R217" i="5"/>
  <c r="T217" i="5" s="1"/>
  <c r="S216" i="5"/>
  <c r="R216" i="5"/>
  <c r="T216" i="5" s="1"/>
  <c r="S215" i="5"/>
  <c r="R215" i="5"/>
  <c r="T215" i="5" s="1"/>
  <c r="S214" i="5"/>
  <c r="R214" i="5"/>
  <c r="T214" i="5" s="1"/>
  <c r="S213" i="5"/>
  <c r="R213" i="5"/>
  <c r="T213" i="5" s="1"/>
  <c r="S212" i="5"/>
  <c r="R212" i="5"/>
  <c r="T212" i="5" s="1"/>
  <c r="T211" i="5"/>
  <c r="S211" i="5"/>
  <c r="R211" i="5"/>
  <c r="T210" i="5"/>
  <c r="S210" i="5"/>
  <c r="R210" i="5"/>
  <c r="S209" i="5"/>
  <c r="R209" i="5"/>
  <c r="T209" i="5" s="1"/>
  <c r="S208" i="5"/>
  <c r="R208" i="5"/>
  <c r="T208" i="5" s="1"/>
  <c r="S207" i="5"/>
  <c r="R207" i="5"/>
  <c r="T207" i="5" s="1"/>
  <c r="T206" i="5"/>
  <c r="S206" i="5"/>
  <c r="R206" i="5"/>
  <c r="S205" i="5"/>
  <c r="R205" i="5"/>
  <c r="T205" i="5" s="1"/>
  <c r="S204" i="5"/>
  <c r="R204" i="5"/>
  <c r="T204" i="5" s="1"/>
  <c r="T203" i="5"/>
  <c r="S203" i="5"/>
  <c r="R203" i="5"/>
  <c r="S202" i="5"/>
  <c r="R202" i="5"/>
  <c r="T202" i="5" s="1"/>
  <c r="S201" i="5"/>
  <c r="R201" i="5"/>
  <c r="T201" i="5" s="1"/>
  <c r="S200" i="5"/>
  <c r="R200" i="5"/>
  <c r="T200" i="5" s="1"/>
  <c r="S199" i="5"/>
  <c r="R199" i="5"/>
  <c r="T199" i="5" s="1"/>
  <c r="S198" i="5"/>
  <c r="R198" i="5"/>
  <c r="T198" i="5" s="1"/>
  <c r="S197" i="5"/>
  <c r="R197" i="5"/>
  <c r="T197" i="5" s="1"/>
  <c r="S196" i="5"/>
  <c r="R196" i="5"/>
  <c r="T196" i="5" s="1"/>
  <c r="T195" i="5"/>
  <c r="S195" i="5"/>
  <c r="R195" i="5"/>
  <c r="T194" i="5"/>
  <c r="S194" i="5"/>
  <c r="R194" i="5"/>
  <c r="S193" i="5"/>
  <c r="R193" i="5"/>
  <c r="T193" i="5" s="1"/>
  <c r="S192" i="5"/>
  <c r="R192" i="5"/>
  <c r="T192" i="5" s="1"/>
  <c r="S191" i="5"/>
  <c r="R191" i="5"/>
  <c r="T191" i="5" s="1"/>
  <c r="T190" i="5"/>
  <c r="S190" i="5"/>
  <c r="R190" i="5"/>
  <c r="S189" i="5"/>
  <c r="R189" i="5"/>
  <c r="T189" i="5" s="1"/>
  <c r="S188" i="5"/>
  <c r="R188" i="5"/>
  <c r="T188" i="5" s="1"/>
  <c r="T187" i="5"/>
  <c r="S187" i="5"/>
  <c r="R187" i="5"/>
  <c r="S186" i="5"/>
  <c r="R186" i="5"/>
  <c r="T186" i="5" s="1"/>
  <c r="S185" i="5"/>
  <c r="R185" i="5"/>
  <c r="T185" i="5" s="1"/>
  <c r="S184" i="5"/>
  <c r="R184" i="5"/>
  <c r="T184" i="5" s="1"/>
  <c r="T183" i="5"/>
  <c r="S183" i="5"/>
  <c r="R183" i="5"/>
  <c r="S182" i="5"/>
  <c r="R182" i="5"/>
  <c r="T182" i="5" s="1"/>
  <c r="S181" i="5"/>
  <c r="R181" i="5"/>
  <c r="T181" i="5" s="1"/>
  <c r="S180" i="5"/>
  <c r="R180" i="5"/>
  <c r="T180" i="5" s="1"/>
  <c r="T179" i="5"/>
  <c r="S179" i="5"/>
  <c r="R179" i="5"/>
  <c r="T178" i="5"/>
  <c r="S178" i="5"/>
  <c r="R178" i="5"/>
  <c r="S177" i="5"/>
  <c r="R177" i="5"/>
  <c r="T177" i="5" s="1"/>
  <c r="S176" i="5"/>
  <c r="R176" i="5"/>
  <c r="T176" i="5" s="1"/>
  <c r="S175" i="5"/>
  <c r="R175" i="5"/>
  <c r="T175" i="5" s="1"/>
  <c r="T174" i="5"/>
  <c r="S174" i="5"/>
  <c r="R174" i="5"/>
  <c r="S173" i="5"/>
  <c r="R173" i="5"/>
  <c r="T173" i="5" s="1"/>
  <c r="S172" i="5"/>
  <c r="R172" i="5"/>
  <c r="T172" i="5" s="1"/>
  <c r="T171" i="5"/>
  <c r="S171" i="5"/>
  <c r="R171" i="5"/>
  <c r="S170" i="5"/>
  <c r="R170" i="5"/>
  <c r="T170" i="5" s="1"/>
  <c r="S169" i="5"/>
  <c r="R169" i="5"/>
  <c r="T169" i="5" s="1"/>
  <c r="S168" i="5"/>
  <c r="R168" i="5"/>
  <c r="T168" i="5" s="1"/>
  <c r="T167" i="5"/>
  <c r="S167" i="5"/>
  <c r="R167" i="5"/>
  <c r="S166" i="5"/>
  <c r="R166" i="5"/>
  <c r="T166" i="5" s="1"/>
  <c r="S165" i="5"/>
  <c r="R165" i="5"/>
  <c r="T165" i="5" s="1"/>
  <c r="S164" i="5"/>
  <c r="R164" i="5"/>
  <c r="T164" i="5" s="1"/>
  <c r="T163" i="5"/>
  <c r="S163" i="5"/>
  <c r="R163" i="5"/>
  <c r="T162" i="5"/>
  <c r="S162" i="5"/>
  <c r="R162" i="5"/>
  <c r="S161" i="5"/>
  <c r="R161" i="5"/>
  <c r="T161" i="5" s="1"/>
  <c r="S160" i="5"/>
  <c r="R160" i="5"/>
  <c r="T160" i="5" s="1"/>
  <c r="S159" i="5"/>
  <c r="R159" i="5"/>
  <c r="T159" i="5" s="1"/>
  <c r="T158" i="5"/>
  <c r="S158" i="5"/>
  <c r="R158" i="5"/>
  <c r="S157" i="5"/>
  <c r="R157" i="5"/>
  <c r="T157" i="5" s="1"/>
  <c r="S156" i="5"/>
  <c r="R156" i="5"/>
  <c r="T156" i="5" s="1"/>
  <c r="T155" i="5"/>
  <c r="S155" i="5"/>
  <c r="R155" i="5"/>
  <c r="S154" i="5"/>
  <c r="R154" i="5"/>
  <c r="T154" i="5" s="1"/>
  <c r="S153" i="5"/>
  <c r="R153" i="5"/>
  <c r="T153" i="5" s="1"/>
  <c r="S152" i="5"/>
  <c r="R152" i="5"/>
  <c r="T152" i="5" s="1"/>
  <c r="T151" i="5"/>
  <c r="S151" i="5"/>
  <c r="R151" i="5"/>
  <c r="S150" i="5"/>
  <c r="R150" i="5"/>
  <c r="T150" i="5" s="1"/>
  <c r="S149" i="5"/>
  <c r="R149" i="5"/>
  <c r="T149" i="5" s="1"/>
  <c r="S148" i="5"/>
  <c r="R148" i="5"/>
  <c r="T148" i="5" s="1"/>
  <c r="T147" i="5"/>
  <c r="S147" i="5"/>
  <c r="R147" i="5"/>
  <c r="T146" i="5"/>
  <c r="S146" i="5"/>
  <c r="R146" i="5"/>
  <c r="S145" i="5"/>
  <c r="R145" i="5"/>
  <c r="T145" i="5" s="1"/>
  <c r="S144" i="5"/>
  <c r="R144" i="5"/>
  <c r="T144" i="5" s="1"/>
  <c r="S143" i="5"/>
  <c r="R143" i="5"/>
  <c r="T143" i="5" s="1"/>
  <c r="T142" i="5"/>
  <c r="S142" i="5"/>
  <c r="R142" i="5"/>
  <c r="S141" i="5"/>
  <c r="R141" i="5"/>
  <c r="T141" i="5" s="1"/>
  <c r="S140" i="5"/>
  <c r="R140" i="5"/>
  <c r="T140" i="5" s="1"/>
  <c r="T139" i="5"/>
  <c r="S139" i="5"/>
  <c r="R139" i="5"/>
  <c r="S138" i="5"/>
  <c r="R138" i="5"/>
  <c r="T138" i="5" s="1"/>
  <c r="S137" i="5"/>
  <c r="R137" i="5"/>
  <c r="T137" i="5" s="1"/>
  <c r="S136" i="5"/>
  <c r="R136" i="5"/>
  <c r="T136" i="5" s="1"/>
  <c r="T135" i="5"/>
  <c r="S135" i="5"/>
  <c r="R135" i="5"/>
  <c r="S134" i="5"/>
  <c r="R134" i="5"/>
  <c r="T134" i="5" s="1"/>
  <c r="S133" i="5"/>
  <c r="R133" i="5"/>
  <c r="T133" i="5" s="1"/>
  <c r="S132" i="5"/>
  <c r="R132" i="5"/>
  <c r="T132" i="5" s="1"/>
  <c r="T131" i="5"/>
  <c r="S131" i="5"/>
  <c r="R131" i="5"/>
  <c r="T130" i="5"/>
  <c r="S130" i="5"/>
  <c r="R130" i="5"/>
  <c r="S129" i="5"/>
  <c r="R129" i="5"/>
  <c r="T129" i="5" s="1"/>
  <c r="S128" i="5"/>
  <c r="R128" i="5"/>
  <c r="T128" i="5" s="1"/>
  <c r="S127" i="5"/>
  <c r="R127" i="5"/>
  <c r="T127" i="5" s="1"/>
  <c r="T126" i="5"/>
  <c r="S126" i="5"/>
  <c r="R126" i="5"/>
  <c r="S125" i="5"/>
  <c r="R125" i="5"/>
  <c r="T125" i="5" s="1"/>
  <c r="S124" i="5"/>
  <c r="R124" i="5"/>
  <c r="T124" i="5" s="1"/>
  <c r="T123" i="5"/>
  <c r="S123" i="5"/>
  <c r="R123" i="5"/>
  <c r="S122" i="5"/>
  <c r="R122" i="5"/>
  <c r="T122" i="5" s="1"/>
  <c r="S121" i="5"/>
  <c r="R121" i="5"/>
  <c r="T121" i="5" s="1"/>
  <c r="S120" i="5"/>
  <c r="R120" i="5"/>
  <c r="T120" i="5" s="1"/>
  <c r="T119" i="5"/>
  <c r="S119" i="5"/>
  <c r="R119" i="5"/>
  <c r="S118" i="5"/>
  <c r="R118" i="5"/>
  <c r="T118" i="5" s="1"/>
  <c r="S117" i="5"/>
  <c r="R117" i="5"/>
  <c r="T117" i="5" s="1"/>
  <c r="S116" i="5"/>
  <c r="R116" i="5"/>
  <c r="T116" i="5" s="1"/>
  <c r="T115" i="5"/>
  <c r="S115" i="5"/>
  <c r="R115" i="5"/>
  <c r="T114" i="5"/>
  <c r="S114" i="5"/>
  <c r="R114" i="5"/>
  <c r="S113" i="5"/>
  <c r="R113" i="5"/>
  <c r="T113" i="5" s="1"/>
  <c r="S112" i="5"/>
  <c r="R112" i="5"/>
  <c r="T112" i="5" s="1"/>
  <c r="S111" i="5"/>
  <c r="R111" i="5"/>
  <c r="T111" i="5" s="1"/>
  <c r="T110" i="5"/>
  <c r="S110" i="5"/>
  <c r="R110" i="5"/>
  <c r="S109" i="5"/>
  <c r="R109" i="5"/>
  <c r="T109" i="5" s="1"/>
  <c r="S108" i="5"/>
  <c r="R108" i="5"/>
  <c r="T108" i="5" s="1"/>
  <c r="T107" i="5"/>
  <c r="S107" i="5"/>
  <c r="R107" i="5"/>
  <c r="S106" i="5"/>
  <c r="R106" i="5"/>
  <c r="T106" i="5" s="1"/>
  <c r="S105" i="5"/>
  <c r="R105" i="5"/>
  <c r="T105" i="5" s="1"/>
  <c r="S104" i="5"/>
  <c r="R104" i="5"/>
  <c r="T104" i="5" s="1"/>
  <c r="T103" i="5"/>
  <c r="S103" i="5"/>
  <c r="R103" i="5"/>
  <c r="S102" i="5"/>
  <c r="R102" i="5"/>
  <c r="T102" i="5" s="1"/>
  <c r="S101" i="5"/>
  <c r="R101" i="5"/>
  <c r="T101" i="5" s="1"/>
  <c r="S100" i="5"/>
  <c r="R100" i="5"/>
  <c r="T100" i="5" s="1"/>
  <c r="T99" i="5"/>
  <c r="S99" i="5"/>
  <c r="R99" i="5"/>
  <c r="T98" i="5"/>
  <c r="S98" i="5"/>
  <c r="R98" i="5"/>
  <c r="S97" i="5"/>
  <c r="R97" i="5"/>
  <c r="T97" i="5" s="1"/>
  <c r="S96" i="5"/>
  <c r="R96" i="5"/>
  <c r="T96" i="5" s="1"/>
  <c r="S95" i="5"/>
  <c r="R95" i="5"/>
  <c r="T95" i="5" s="1"/>
  <c r="T94" i="5"/>
  <c r="S94" i="5"/>
  <c r="R94" i="5"/>
  <c r="S93" i="5"/>
  <c r="R93" i="5"/>
  <c r="T93" i="5" s="1"/>
  <c r="S92" i="5"/>
  <c r="R92" i="5"/>
  <c r="T92" i="5" s="1"/>
  <c r="T91" i="5"/>
  <c r="S91" i="5"/>
  <c r="R91" i="5"/>
  <c r="S90" i="5"/>
  <c r="R90" i="5"/>
  <c r="T90" i="5" s="1"/>
  <c r="S89" i="5"/>
  <c r="R89" i="5"/>
  <c r="T89" i="5" s="1"/>
  <c r="S88" i="5"/>
  <c r="R88" i="5"/>
  <c r="T88" i="5" s="1"/>
  <c r="T87" i="5"/>
  <c r="S87" i="5"/>
  <c r="R87" i="5"/>
  <c r="S86" i="5"/>
  <c r="R86" i="5"/>
  <c r="T86" i="5" s="1"/>
  <c r="S85" i="5"/>
  <c r="R85" i="5"/>
  <c r="T85" i="5" s="1"/>
  <c r="S84" i="5"/>
  <c r="R84" i="5"/>
  <c r="T84" i="5" s="1"/>
  <c r="T83" i="5"/>
  <c r="S83" i="5"/>
  <c r="R83" i="5"/>
  <c r="T82" i="5"/>
  <c r="S82" i="5"/>
  <c r="R82" i="5"/>
  <c r="S81" i="5"/>
  <c r="R81" i="5"/>
  <c r="T81" i="5" s="1"/>
  <c r="S80" i="5"/>
  <c r="R80" i="5"/>
  <c r="T80" i="5" s="1"/>
  <c r="S79" i="5"/>
  <c r="R79" i="5"/>
  <c r="T79" i="5" s="1"/>
  <c r="T78" i="5"/>
  <c r="S78" i="5"/>
  <c r="R78" i="5"/>
  <c r="S77" i="5"/>
  <c r="R77" i="5"/>
  <c r="T77" i="5" s="1"/>
  <c r="S76" i="5"/>
  <c r="R76" i="5"/>
  <c r="T76" i="5" s="1"/>
  <c r="T75" i="5"/>
  <c r="S75" i="5"/>
  <c r="R75" i="5"/>
  <c r="S74" i="5"/>
  <c r="R74" i="5"/>
  <c r="T74" i="5" s="1"/>
  <c r="S73" i="5"/>
  <c r="R73" i="5"/>
  <c r="T73" i="5" s="1"/>
  <c r="S72" i="5"/>
  <c r="R72" i="5"/>
  <c r="T72" i="5" s="1"/>
  <c r="T71" i="5"/>
  <c r="S71" i="5"/>
  <c r="R71" i="5"/>
  <c r="S70" i="5"/>
  <c r="R70" i="5"/>
  <c r="T70" i="5" s="1"/>
  <c r="S69" i="5"/>
  <c r="R69" i="5"/>
  <c r="T69" i="5" s="1"/>
  <c r="S68" i="5"/>
  <c r="R68" i="5"/>
  <c r="T68" i="5" s="1"/>
  <c r="T67" i="5"/>
  <c r="S67" i="5"/>
  <c r="R67" i="5"/>
  <c r="T66" i="5"/>
  <c r="S66" i="5"/>
  <c r="R66" i="5"/>
  <c r="S65" i="5"/>
  <c r="R65" i="5"/>
  <c r="T65" i="5" s="1"/>
  <c r="S64" i="5"/>
  <c r="R64" i="5"/>
  <c r="T64" i="5" s="1"/>
  <c r="S63" i="5"/>
  <c r="R63" i="5"/>
  <c r="T63" i="5" s="1"/>
  <c r="T62" i="5"/>
  <c r="S62" i="5"/>
  <c r="R62" i="5"/>
  <c r="S61" i="5"/>
  <c r="R61" i="5"/>
  <c r="T61" i="5" s="1"/>
  <c r="S60" i="5"/>
  <c r="R60" i="5"/>
  <c r="T60" i="5" s="1"/>
  <c r="T59" i="5"/>
  <c r="S59" i="5"/>
  <c r="R59" i="5"/>
  <c r="S58" i="5"/>
  <c r="R58" i="5"/>
  <c r="T58" i="5" s="1"/>
  <c r="S57" i="5"/>
  <c r="R57" i="5"/>
  <c r="T57" i="5" s="1"/>
  <c r="S56" i="5"/>
  <c r="R56" i="5"/>
  <c r="T56" i="5" s="1"/>
  <c r="T55" i="5"/>
  <c r="S55" i="5"/>
  <c r="R55" i="5"/>
  <c r="S54" i="5"/>
  <c r="R54" i="5"/>
  <c r="T54" i="5" s="1"/>
  <c r="S53" i="5"/>
  <c r="R53" i="5"/>
  <c r="T53" i="5" s="1"/>
  <c r="S52" i="5"/>
  <c r="R52" i="5"/>
  <c r="T52" i="5" s="1"/>
  <c r="T51" i="5"/>
  <c r="S51" i="5"/>
  <c r="R51" i="5"/>
  <c r="T50" i="5"/>
  <c r="S50" i="5"/>
  <c r="R50" i="5"/>
  <c r="S49" i="5"/>
  <c r="R49" i="5"/>
  <c r="T49" i="5" s="1"/>
  <c r="S48" i="5"/>
  <c r="R48" i="5"/>
  <c r="T48" i="5" s="1"/>
  <c r="S47" i="5"/>
  <c r="R47" i="5"/>
  <c r="T47" i="5" s="1"/>
  <c r="T46" i="5"/>
  <c r="S46" i="5"/>
  <c r="R46" i="5"/>
  <c r="S45" i="5"/>
  <c r="R45" i="5"/>
  <c r="T45" i="5" s="1"/>
  <c r="S44" i="5"/>
  <c r="R44" i="5"/>
  <c r="T44" i="5" s="1"/>
  <c r="T43" i="5"/>
  <c r="S43" i="5"/>
  <c r="R43" i="5"/>
  <c r="S42" i="5"/>
  <c r="R42" i="5"/>
  <c r="T42" i="5" s="1"/>
  <c r="S41" i="5"/>
  <c r="R41" i="5"/>
  <c r="T41" i="5" s="1"/>
  <c r="S40" i="5"/>
  <c r="R40" i="5"/>
  <c r="T40" i="5" s="1"/>
  <c r="T39" i="5"/>
  <c r="S39" i="5"/>
  <c r="R39" i="5"/>
  <c r="S38" i="5"/>
  <c r="R38" i="5"/>
  <c r="T38" i="5" s="1"/>
  <c r="S37" i="5"/>
  <c r="R37" i="5"/>
  <c r="T37" i="5" s="1"/>
  <c r="S36" i="5"/>
  <c r="R36" i="5"/>
  <c r="T36" i="5" s="1"/>
  <c r="T35" i="5"/>
  <c r="S35" i="5"/>
  <c r="R35" i="5"/>
  <c r="T34" i="5"/>
  <c r="S34" i="5"/>
  <c r="R34" i="5"/>
  <c r="S33" i="5"/>
  <c r="R33" i="5"/>
  <c r="T33" i="5" s="1"/>
  <c r="S32" i="5"/>
  <c r="R32" i="5"/>
  <c r="T32" i="5" s="1"/>
  <c r="S31" i="5"/>
  <c r="R31" i="5"/>
  <c r="T31" i="5" s="1"/>
  <c r="T30" i="5"/>
  <c r="S30" i="5"/>
  <c r="R30" i="5"/>
  <c r="S29" i="5"/>
  <c r="R29" i="5"/>
  <c r="T29" i="5" s="1"/>
  <c r="S28" i="5"/>
  <c r="R28" i="5"/>
  <c r="T28" i="5" s="1"/>
  <c r="T27" i="5"/>
  <c r="S27" i="5"/>
  <c r="R27" i="5"/>
  <c r="S26" i="5"/>
  <c r="R26" i="5"/>
  <c r="T26" i="5" s="1"/>
  <c r="S25" i="5"/>
  <c r="R25" i="5"/>
  <c r="T25" i="5" s="1"/>
  <c r="S24" i="5"/>
  <c r="R24" i="5"/>
  <c r="T24" i="5" s="1"/>
  <c r="T23" i="5"/>
  <c r="S23" i="5"/>
  <c r="R23" i="5"/>
  <c r="S22" i="5"/>
  <c r="R22" i="5"/>
  <c r="T22" i="5" s="1"/>
  <c r="S21" i="5"/>
  <c r="R21" i="5"/>
  <c r="T21" i="5" s="1"/>
  <c r="S20" i="5"/>
  <c r="R20" i="5"/>
  <c r="T20" i="5" s="1"/>
  <c r="T19" i="5"/>
  <c r="S19" i="5"/>
  <c r="R19" i="5"/>
  <c r="T18" i="5"/>
  <c r="S18" i="5"/>
  <c r="R18" i="5"/>
  <c r="S17" i="5"/>
  <c r="R17" i="5"/>
  <c r="T17" i="5" s="1"/>
  <c r="S16" i="5"/>
  <c r="R16" i="5"/>
  <c r="T16" i="5" s="1"/>
  <c r="S15" i="5"/>
  <c r="R15" i="5"/>
  <c r="T15" i="5" s="1"/>
  <c r="T14" i="5"/>
  <c r="S14" i="5"/>
  <c r="R14" i="5"/>
  <c r="S13" i="5"/>
  <c r="R13" i="5"/>
  <c r="T13" i="5" s="1"/>
  <c r="S12" i="5"/>
  <c r="R12" i="5"/>
  <c r="T12" i="5" s="1"/>
  <c r="T11" i="5"/>
  <c r="S11" i="5"/>
  <c r="R11" i="5"/>
  <c r="S10" i="5"/>
  <c r="R10" i="5"/>
  <c r="T10" i="5" s="1"/>
  <c r="S9" i="5"/>
  <c r="R9" i="5"/>
  <c r="T9" i="5" s="1"/>
  <c r="H6" i="3" l="1"/>
  <c r="I6" i="3" s="1"/>
  <c r="H3" i="3"/>
  <c r="I3" i="3" s="1"/>
  <c r="P4" i="5" l="1"/>
  <c r="S4" i="5" l="1"/>
  <c r="W10" i="5" s="1"/>
  <c r="T4" i="5"/>
  <c r="W11" i="5" s="1"/>
  <c r="W12" i="5" l="1"/>
</calcChain>
</file>

<file path=xl/sharedStrings.xml><?xml version="1.0" encoding="utf-8"?>
<sst xmlns="http://schemas.openxmlformats.org/spreadsheetml/2006/main" count="17921" uniqueCount="249">
  <si>
    <t>CFD Name</t>
  </si>
  <si>
    <t>CFD ID</t>
  </si>
  <si>
    <t>Base Year</t>
  </si>
  <si>
    <t>Calculation Date</t>
  </si>
  <si>
    <t>Initial Balancing System Charge Window</t>
  </si>
  <si>
    <t>Allocation Round</t>
  </si>
  <si>
    <t>BSC Adjustment Applied</t>
  </si>
  <si>
    <t>TLM Adjustment Applied</t>
  </si>
  <si>
    <t>Initial Strike Price</t>
  </si>
  <si>
    <t>BSUoS Charge</t>
  </si>
  <si>
    <t>RCRC Charge</t>
  </si>
  <si>
    <t>BSUoS Volume</t>
  </si>
  <si>
    <t>Initial Balancing System Charge</t>
  </si>
  <si>
    <t>Balancing Charge Inflation Factor</t>
  </si>
  <si>
    <t>Indexed Initial Balancing Charge</t>
  </si>
  <si>
    <t>Annual Balancing Charge (ABCy)</t>
  </si>
  <si>
    <t>Balancing Services Charge Difference BSCDcy</t>
  </si>
  <si>
    <t>Balancing Services Charge Difference BSCDc(y-1)</t>
  </si>
  <si>
    <t>Balancing Service Price Adjustment (Adj_Balancingcy)</t>
  </si>
  <si>
    <t>TLM(D) Strike Price Inflation Factor</t>
  </si>
  <si>
    <t>TLM Indexed Strike Price (TLM_SPcy)</t>
  </si>
  <si>
    <t>TLM(D) IBC Inflation Factor</t>
  </si>
  <si>
    <t>TLM Indexed Balancing Charge (TLM_IBCcy)</t>
  </si>
  <si>
    <t>Actual TLM(D) (TLMA)</t>
  </si>
  <si>
    <t>Initial TLM(D) Charge (TLMIcy)</t>
  </si>
  <si>
    <t>TLM(D) Charge Difference (TCDcy)</t>
  </si>
  <si>
    <t>TLM(D) Charge Difference (TCDc(y-1))</t>
  </si>
  <si>
    <t>TLM Price Adjustment (Adj_TLMcy)</t>
  </si>
  <si>
    <t>Deflation Factor</t>
  </si>
  <si>
    <t>Sum of All Adjustments deflated to Base Year terms</t>
  </si>
  <si>
    <t>Historical Adjustments</t>
  </si>
  <si>
    <t>One-off Adjustments</t>
  </si>
  <si>
    <t>Adjusted Strike Price in Base Year Terms</t>
  </si>
  <si>
    <t>Strike Price Inflation Factor</t>
  </si>
  <si>
    <t>Adjusted Strike Price</t>
  </si>
  <si>
    <t>https://lowcarboncontracts.uk/sites/default/files/Strike%20Price%20Adjustment%20Guide%20-%20January%202017.pdf</t>
  </si>
  <si>
    <t xml:space="preserve">If you have any further queries please call LCCC on 020 7211 8881 or email info@lowcarboncontracts.uk.  </t>
  </si>
  <si>
    <t xml:space="preserve">Further details can be located on LCCC website: https://lowcarboncontracts.uk/ </t>
  </si>
  <si>
    <t>SF</t>
  </si>
  <si>
    <t>Settlement Date</t>
  </si>
  <si>
    <t>Settlement Period</t>
  </si>
  <si>
    <t>BM Unit ID Prefix</t>
  </si>
  <si>
    <t>Category</t>
  </si>
  <si>
    <t>Inclusion in Balancing System Charge?</t>
  </si>
  <si>
    <t>T_</t>
  </si>
  <si>
    <t>Transmission Connected</t>
  </si>
  <si>
    <t>Included</t>
  </si>
  <si>
    <t>E_</t>
  </si>
  <si>
    <t>Distribution Connected</t>
  </si>
  <si>
    <t>Included where Exempt Export Flag = False</t>
  </si>
  <si>
    <t>I_</t>
  </si>
  <si>
    <t>Interconnector</t>
  </si>
  <si>
    <t>Excluded</t>
  </si>
  <si>
    <t>2_</t>
  </si>
  <si>
    <t>Supplier</t>
  </si>
  <si>
    <t>C_</t>
  </si>
  <si>
    <t>M_</t>
  </si>
  <si>
    <t>Miscellaneous</t>
  </si>
  <si>
    <r>
      <t xml:space="preserve">For clarity, the calculation of the Balancing System Charge should be based only on BM Units which have the following attributes:
-        +ive metered volume
-        a BM Unit ID prefix of T_ or M_, or a BM Unit ID prefix of E_ with an Export Exempt Flag of F (false).
This assessment must be done on a Settlement Period basis.
</t>
    </r>
    <r>
      <rPr>
        <b/>
        <sz val="11"/>
        <color theme="1"/>
        <rFont val="Verdana"/>
        <family val="2"/>
      </rPr>
      <t xml:space="preserve">BSUoS Charge </t>
    </r>
    <r>
      <rPr>
        <sz val="11"/>
        <color theme="1"/>
        <rFont val="Verdana"/>
        <family val="2"/>
      </rPr>
      <t xml:space="preserve">
The Connection and Use of System Code (CUSC) defines how BSUoS is calculated and charged. CUSC Section 14.30 defines the allocation of the total BSUoS charge. Charges are calculated at a Trading Unit level, but an effective BM Unit breakdown of the BSUoS charge can be calculated using the formulas provided in CUSC Section 14.30.2. 
Charges are allocated based on a different formula depending on whether the Trading Unit is net offtaking or net delivering. Therefore, in order to establish the BSUoS charge at a BM Unit level, the net status of the parent Trading Unit must be known. This can be deduced from the TLM or from the Trading Unit Metered Volume. Note that it is possible for a +ive volume BM Unit to be within a net offtaking Trading Unit. Under this situation the BM Unit acts to supress the overall BSUoS charge for the Trading Unit; and effectively has a negative charge.
</t>
    </r>
    <r>
      <rPr>
        <b/>
        <sz val="11"/>
        <color theme="1"/>
        <rFont val="Verdana"/>
        <family val="2"/>
      </rPr>
      <t>RCRC Charge</t>
    </r>
    <r>
      <rPr>
        <sz val="11"/>
        <color theme="1"/>
        <rFont val="Verdana"/>
        <family val="2"/>
      </rPr>
      <t xml:space="preserve">
BSC Section T 4.10 defines the calculation of RCRC. The method is similar to that of BSUoS, with charges/payments allocated to BM Units depending on the net flow of the Trading Unit. An effective BM Unit breakdown of RCRC can be calculated using the formulas in BSC Section T 4.10.2. As such the same considerations with regards to Trading Unit net Metered Volume must be taken into account to determine the direction of the charge/payment.
</t>
    </r>
  </si>
  <si>
    <t>TOTALS:</t>
  </si>
  <si>
    <t>BSUoS Price Data</t>
  </si>
  <si>
    <t>RCRC Volume</t>
  </si>
  <si>
    <t>Chargeable Volume</t>
  </si>
  <si>
    <t>Calculated Values</t>
  </si>
  <si>
    <t>from National Grid 'SF' spreadsheet</t>
  </si>
  <si>
    <t>from total_rcrc_volume.sql</t>
  </si>
  <si>
    <t>from total_rcrc_charge.sql</t>
  </si>
  <si>
    <t>from chargeable_generation_volume.sql</t>
  </si>
  <si>
    <t>Settlement Day</t>
  </si>
  <si>
    <t>BSUoS Price</t>
  </si>
  <si>
    <t>RCRC Price</t>
  </si>
  <si>
    <t>BSUoS Price * Volume</t>
  </si>
  <si>
    <t>RCRC Price * Volume</t>
  </si>
  <si>
    <t>BSUoS Charge:</t>
  </si>
  <si>
    <t>RCRC Charge:</t>
  </si>
  <si>
    <t>Balancing Charge:</t>
  </si>
  <si>
    <r>
      <rPr>
        <b/>
        <sz val="11"/>
        <color theme="1"/>
        <rFont val="Verdana"/>
        <family val="2"/>
      </rPr>
      <t>Introduction to Calculating the Annual Balancing System Charge</t>
    </r>
    <r>
      <rPr>
        <sz val="11"/>
        <color theme="1"/>
        <rFont val="Verdana"/>
        <family val="2"/>
      </rPr>
      <t xml:space="preserve">
</t>
    </r>
    <r>
      <rPr>
        <b/>
        <sz val="11"/>
        <color theme="1"/>
        <rFont val="Verdana"/>
        <family val="2"/>
      </rPr>
      <t xml:space="preserve">
Generator Identification</t>
    </r>
    <r>
      <rPr>
        <sz val="11"/>
        <color theme="1"/>
        <rFont val="Verdana"/>
        <family val="2"/>
      </rPr>
      <t xml:space="preserve">
The CFD requires that the Annual Balancing System Charge is calculated in respect of “generators” only. To ensure this, the BSUoS, RCRC and Metered Volume must be evaluated at a BM Unit level for each Settlement Period; only the +ive volume BM Units should be included in the final figures.
The CFD also requires that embedded “exemptible” (license-exempt) generators are excluded from the calculation of the Balancing System Charge. The license-exempt status for each BM Unit can be determined by combining the prefix of the BM Unit ID with its Exempt Export Flag; this is registered with the Central Registration Agency (CRA). The table below shows how BM Units are categorised and which categories are included in the Balancing System Charge calculation.</t>
    </r>
  </si>
  <si>
    <t>Average Delivering TLM (Zonal)</t>
  </si>
  <si>
    <t>Actual TLM (Zonal) Charge (1-Average Delivering TLM)</t>
  </si>
  <si>
    <t>Average Delivering TLM (Legacy)</t>
  </si>
  <si>
    <t>Actual TLM (Legacy) Charge (1-Average Delivering TLM)</t>
  </si>
  <si>
    <t>settlement_date</t>
  </si>
  <si>
    <t>settlement_run_type</t>
  </si>
  <si>
    <t>settlement_period</t>
  </si>
  <si>
    <t>TLM (Legacy)</t>
  </si>
  <si>
    <t xml:space="preserve"> TLM (Zonal)</t>
  </si>
  <si>
    <t>TLM Adjustment Type</t>
  </si>
  <si>
    <t>AAA-ACH-183</t>
  </si>
  <si>
    <t>CFD</t>
  </si>
  <si>
    <t>z</t>
  </si>
  <si>
    <t>AAA-BAD-185</t>
  </si>
  <si>
    <t>AAA-BAN-189</t>
  </si>
  <si>
    <t>AAA-BAN-190</t>
  </si>
  <si>
    <t>AAA-BAN-192</t>
  </si>
  <si>
    <t>AAA-BRE-177</t>
  </si>
  <si>
    <t>AAA-CAM-197</t>
  </si>
  <si>
    <t>AAA-CLO-186</t>
  </si>
  <si>
    <t>AAA-COI-196</t>
  </si>
  <si>
    <t>AAA-COM-191</t>
  </si>
  <si>
    <t>AAA-DOR-182</t>
  </si>
  <si>
    <t>AAA-ENE-171</t>
  </si>
  <si>
    <t>AAA-GEN-188</t>
  </si>
  <si>
    <t>AAA-K3C-180</t>
  </si>
  <si>
    <t>AAA-LIG-176</t>
  </si>
  <si>
    <t>Mynydd Y Gwair Wind Farm</t>
  </si>
  <si>
    <t>AAA-MYN-178</t>
  </si>
  <si>
    <t>AAA-NAN-184</t>
  </si>
  <si>
    <t>AAA-NEA-195</t>
  </si>
  <si>
    <t>AAA-PNE-187</t>
  </si>
  <si>
    <t>Sneddon Law Community Wind Farm</t>
  </si>
  <si>
    <t>AAA-SNE-179</t>
  </si>
  <si>
    <t>AAA-SOL-181</t>
  </si>
  <si>
    <t>Hornsea Project 2 Phase 1</t>
  </si>
  <si>
    <t>AR2-HRN-106</t>
  </si>
  <si>
    <t>AR2</t>
  </si>
  <si>
    <t>Hornsea Project 2 Phase 2</t>
  </si>
  <si>
    <t>AR2-HRN-206</t>
  </si>
  <si>
    <t>Hornsea Project 2 Phase 3</t>
  </si>
  <si>
    <t>AR2-HRN-306</t>
  </si>
  <si>
    <t>IPIF Fort Industrial REC</t>
  </si>
  <si>
    <t>AR2-IFI-410</t>
  </si>
  <si>
    <t>Moray Offshore Windfarm (East) Phase 1</t>
  </si>
  <si>
    <t>AR2-MRY-107</t>
  </si>
  <si>
    <t>Moray Offshore Windfarm (East) Phase 2</t>
  </si>
  <si>
    <t>AR2-MRY-207</t>
  </si>
  <si>
    <t>Moray Offshore Windfarm (East) Phase 3</t>
  </si>
  <si>
    <t>AR2-MRY-307</t>
  </si>
  <si>
    <t>Northacre Renewable Energy Centre</t>
  </si>
  <si>
    <t>AR2-NTC-404</t>
  </si>
  <si>
    <t>Blackbridge TGS 1 Limited</t>
  </si>
  <si>
    <t>AR2-PRO-005</t>
  </si>
  <si>
    <t>Rebellion</t>
  </si>
  <si>
    <t>AR2-RBL-412</t>
  </si>
  <si>
    <t>Triton Knoll Offshore Wind Farm Phase 1</t>
  </si>
  <si>
    <t>AR2-TKN-103</t>
  </si>
  <si>
    <t>Triton Knoll Offshore Wind Farm Phase 2</t>
  </si>
  <si>
    <t>AR2-TKN-203</t>
  </si>
  <si>
    <t>Triton Knoll Offshore Wind Farm Phase 3</t>
  </si>
  <si>
    <t>AR2-TKN-303</t>
  </si>
  <si>
    <t>CAA-EAS-166</t>
  </si>
  <si>
    <t>EA 1 Phase 2</t>
  </si>
  <si>
    <t>CAA-EAS-167</t>
  </si>
  <si>
    <t>EA 1 Phase 3</t>
  </si>
  <si>
    <t>CAA-EAS-168</t>
  </si>
  <si>
    <t>INV-BEA-001</t>
  </si>
  <si>
    <t>IC</t>
  </si>
  <si>
    <t>l</t>
  </si>
  <si>
    <t>INV-BEA-002</t>
  </si>
  <si>
    <t>INV-BUR-001</t>
  </si>
  <si>
    <t>Drax 3rd Conversion Unit (Unit 1)</t>
  </si>
  <si>
    <t>INV-DRX-001</t>
  </si>
  <si>
    <t>INV-DUD-001</t>
  </si>
  <si>
    <t>INV-DUD-002</t>
  </si>
  <si>
    <t>INV-DUD-003</t>
  </si>
  <si>
    <t>INV-HOR-001</t>
  </si>
  <si>
    <t>INV-HOR-002</t>
  </si>
  <si>
    <t>INV-HOR-003</t>
  </si>
  <si>
    <t>INV-LYN-001</t>
  </si>
  <si>
    <t>Teesside Renewable Energy Project</t>
  </si>
  <si>
    <t>INV-TEE-001</t>
  </si>
  <si>
    <t>INV-WAL-001</t>
  </si>
  <si>
    <t>INV-WAL-002</t>
  </si>
  <si>
    <t>This spreadsheet calculates Balancing Service Charge for 2020 price calculation</t>
  </si>
  <si>
    <t>Achlachan Wind Farm</t>
  </si>
  <si>
    <t>Bad a Cheo Wind Farm</t>
  </si>
  <si>
    <t>Kype Muir Wind Farm</t>
  </si>
  <si>
    <t>Moor House Wind Farm</t>
  </si>
  <si>
    <t>Middle Muir Wind Farm</t>
  </si>
  <si>
    <t>Brenig Wind Farm</t>
  </si>
  <si>
    <t>Triangle Farm Solar Park</t>
  </si>
  <si>
    <t>Clocaenog</t>
  </si>
  <si>
    <t>Coire Na Cloiche</t>
  </si>
  <si>
    <t>Common Barn Wind Farm</t>
  </si>
  <si>
    <t>Dorenell Wind Farm</t>
  </si>
  <si>
    <t>Energy Works (Hull)</t>
  </si>
  <si>
    <t>Wren Power and Pulp</t>
  </si>
  <si>
    <t>K3 CHP Facility</t>
  </si>
  <si>
    <t>Charity Farm</t>
  </si>
  <si>
    <t>Nanclach Wind Farm</t>
  </si>
  <si>
    <t>Neart na Gaoithe</t>
  </si>
  <si>
    <t>Tralorg Wind Farm</t>
  </si>
  <si>
    <t>Solwaybank Wind Farm</t>
  </si>
  <si>
    <t>Bulwell Energy Limited</t>
  </si>
  <si>
    <t>AR3-BEL-001</t>
  </si>
  <si>
    <t>AR3</t>
  </si>
  <si>
    <t>Costa Head Wind Farm</t>
  </si>
  <si>
    <t>AR3-CHW-002</t>
  </si>
  <si>
    <t>Druim Leathann Wind Farm Limited</t>
  </si>
  <si>
    <t>AR3-DLW-112</t>
  </si>
  <si>
    <t>Doggerbank Creyke Beck A P1</t>
  </si>
  <si>
    <t>AR3-DP1-101</t>
  </si>
  <si>
    <t>Doggerbank Creyke Beck AP2</t>
  </si>
  <si>
    <t>AR3-DP1-102</t>
  </si>
  <si>
    <t>Doggerbank Creyke Beck A P3</t>
  </si>
  <si>
    <t>AR3-DP1-103</t>
  </si>
  <si>
    <t>Doggerbank Creyke Beck B P1</t>
  </si>
  <si>
    <t>AR3-DP2-201</t>
  </si>
  <si>
    <t>Doggerbank Creyke Beck B P2</t>
  </si>
  <si>
    <t>AR3-DP2-202</t>
  </si>
  <si>
    <t>Doggerbank Creyke Beck B P3</t>
  </si>
  <si>
    <t>AR3-DP2-203</t>
  </si>
  <si>
    <t>Doggerbank Teesside A P1</t>
  </si>
  <si>
    <t>AR3-DP3-301</t>
  </si>
  <si>
    <t>Doggerbank Teesside A P2</t>
  </si>
  <si>
    <t>AR3-DP3-302</t>
  </si>
  <si>
    <t>Doggerbank Teesside A P3</t>
  </si>
  <si>
    <t>AR3-DP3-303</t>
  </si>
  <si>
    <t>Forthwind</t>
  </si>
  <si>
    <t>AR3-FWL-321</t>
  </si>
  <si>
    <t>Hesta Head Wind Farm</t>
  </si>
  <si>
    <t>AR3-HHW-001</t>
  </si>
  <si>
    <t>Seagreen Phase 1</t>
  </si>
  <si>
    <t>AR3-SEW-101</t>
  </si>
  <si>
    <t>Seagreen Phase 2</t>
  </si>
  <si>
    <t>AR3-SEW-102</t>
  </si>
  <si>
    <t>Seagreen Phase 3</t>
  </si>
  <si>
    <t>AR3-SEW-103</t>
  </si>
  <si>
    <t>Small Heath Bio Power Limited</t>
  </si>
  <si>
    <t>AR3-SHB-101</t>
  </si>
  <si>
    <t>Sofia Offshore Wind Farm Phase 1</t>
  </si>
  <si>
    <t>AR3-SOW-101</t>
  </si>
  <si>
    <t>Sofia Offshore Wind Farm Phase 2</t>
  </si>
  <si>
    <t>AR3-SOW-102</t>
  </si>
  <si>
    <t>Sofia Offshore Wind Farm Phase 3</t>
  </si>
  <si>
    <t>AR3-SOW-103</t>
  </si>
  <si>
    <t>Muaitheabhal Wind Farm</t>
  </si>
  <si>
    <t>AR3-UPL-123</t>
  </si>
  <si>
    <t>EA 1 Phase 1</t>
  </si>
  <si>
    <t>Beatrice Offshore Wind Farm Phase 1</t>
  </si>
  <si>
    <t>Beatrice Offshore Wind Farm Phase 2</t>
  </si>
  <si>
    <t>Burbo Bank Extension Offshore Wind Farm</t>
  </si>
  <si>
    <t>Dudgeon Offshore Wind Farm Phase 1</t>
  </si>
  <si>
    <t>Dudgeon Offshore Wind Farm Phase 2</t>
  </si>
  <si>
    <t>Dudgeon Offshore Wind Farm Phase 3</t>
  </si>
  <si>
    <t>Hornsea Offshore Wind Farm Project Phase 1</t>
  </si>
  <si>
    <t>Hornsea Offshore Wind Farm Project Phase 2</t>
  </si>
  <si>
    <t>Hornsea Offshore Wind Farm Project Phase 3</t>
  </si>
  <si>
    <t>Lynemouth Power Station</t>
  </si>
  <si>
    <t>Walney Extension Wind Farm Phase 1</t>
  </si>
  <si>
    <t>Walney Extension Wind Farm Phase 2</t>
  </si>
  <si>
    <r>
      <t xml:space="preserve">Introduction to Strike Price Adjustment Backing Data 2020 
</t>
    </r>
    <r>
      <rPr>
        <sz val="11"/>
        <color theme="1"/>
        <rFont val="Verdana"/>
        <family val="2"/>
      </rPr>
      <t>The following data has been provided to assist with calculating the annual Strike Price Adjustments. 
The Low Carbon Contracts Company (LCCC) have published guidance on</t>
    </r>
    <r>
      <rPr>
        <b/>
        <sz val="11"/>
        <color theme="1"/>
        <rFont val="Verdana"/>
        <family val="2"/>
      </rPr>
      <t xml:space="preserve"> Strike Price Adjustments under Contracts for Difference and Investment Contracts </t>
    </r>
    <r>
      <rPr>
        <sz val="11"/>
        <color theme="1"/>
        <rFont val="Verdana"/>
        <family val="2"/>
      </rPr>
      <t xml:space="preserve">(link below) to help CFD Generators who are counterparties to the contracts understand how Strike Price Adjustments work.
Strike Price Adjustments covered by this guidance include:
- Indexation Adjustment
- TLM(D) Strike Price Adjustment
- Balancing System Charge Strike Price Adjustment
</t>
    </r>
    <r>
      <rPr>
        <b/>
        <sz val="11"/>
        <color theme="1"/>
        <rFont val="Verdana"/>
        <family val="2"/>
      </rPr>
      <t xml:space="preserve">
</t>
    </r>
  </si>
  <si>
    <r>
      <rPr>
        <b/>
        <sz val="11"/>
        <color theme="1"/>
        <rFont val="Verdana"/>
        <family val="2"/>
      </rPr>
      <t>2020 Average Transmission Loss Multiplier (TLM)</t>
    </r>
    <r>
      <rPr>
        <sz val="11"/>
        <color theme="1"/>
        <rFont val="Verdana"/>
        <family val="2"/>
      </rPr>
      <t xml:space="preserve">
Is provided for the purpose of the annual TLM(D) Charges Strike Price Adjust</t>
    </r>
    <r>
      <rPr>
        <sz val="11"/>
        <rFont val="Verdana"/>
        <family val="2"/>
      </rPr>
      <t>ment &amp; TLM (CFD) Charges Strike Price Adjustment. The data has been sourced from the ELEXON Portal (www.elexonportal.co.uk) and uses either SF or RF settlement run data. The TLM value applied to your calculation will be based on your contract</t>
    </r>
    <r>
      <rPr>
        <sz val="11"/>
        <color theme="1"/>
        <rFont val="Verdana"/>
        <family val="2"/>
      </rPr>
      <t xml:space="preserve">
</t>
    </r>
    <r>
      <rPr>
        <sz val="11"/>
        <rFont val="Verdana"/>
        <family val="2"/>
      </rPr>
      <t xml:space="preserve">
The Zonal values i.e. a volume-weighted average of TLMij (for non-Interconnector BM Units in delivering Trading Units). 
The Legacy values i.e. a volume-weighted average of 1 + TLMO+j (for non-Interconnector BM Units in delivering Trading Units). </t>
    </r>
    <r>
      <rPr>
        <sz val="11"/>
        <color theme="1"/>
        <rFont val="Verdana"/>
        <family val="2"/>
      </rPr>
      <t xml:space="preserve">
</t>
    </r>
  </si>
  <si>
    <t>© Low Carbon Contracts Company 2020
Disclaimer: Please note that whilst this document has been prepared with due care by EMR Settlement Limited on behalf of the Low Carbon Contract Company, EMR Settlement Limited and Low Carbon Contract Company do not make any representation, warranty or undertaking, express or implied, in relation to the completeness and or accuracy of information contained in this document, and accordingly neither EMR Settlement Limited or Low Carbon Contract Company shall be liable for any damages resulting from the use of this information or action taken in reliance on it.</t>
  </si>
  <si>
    <r>
      <t>Data c</t>
    </r>
    <r>
      <rPr>
        <b/>
        <sz val="11"/>
        <rFont val="Verdana"/>
        <family val="2"/>
      </rPr>
      <t>overs 01.02.19</t>
    </r>
    <r>
      <rPr>
        <b/>
        <sz val="11"/>
        <color theme="1"/>
        <rFont val="Verdana"/>
        <family val="2"/>
      </rPr>
      <t xml:space="preserve"> to 31.01.20</t>
    </r>
    <r>
      <rPr>
        <b/>
        <sz val="11"/>
        <rFont val="Verdana"/>
        <family val="2"/>
      </rPr>
      <t>, and is all S</t>
    </r>
    <r>
      <rPr>
        <b/>
        <sz val="11"/>
        <color theme="1"/>
        <rFont val="Verdana"/>
        <family val="2"/>
      </rPr>
      <t>F</t>
    </r>
  </si>
  <si>
    <t>Sum of Balancing System Charge Strike Price Adjustments</t>
  </si>
  <si>
    <t>Sum of all BSC adjustments from year "base" to "y-1"</t>
  </si>
  <si>
    <t>Sum of Transmission Loss Strike Price Adjustments</t>
  </si>
  <si>
    <t>Sum of all TLM(D) adjustments from year "base" to "y-1"</t>
  </si>
  <si>
    <t>Sum of One-Off Strike Price Adjustments in base terms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</si>
</sst>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00000000000"/>
    <numFmt numFmtId="165" formatCode="0.000"/>
    <numFmt numFmtId="166" formatCode="_(* #,##0.00_);_(* \(#,##0.00\);_(* &quot;-&quot;??_);_(@_)"/>
    <numFmt numFmtId="167" formatCode="_(&quot;£&quot;* #,##0.00_);_(&quot;£&quot;* \(#,##0.00\);_(&quot;£&quot;* &quot;-&quot;??_);_(@_)"/>
    <numFmt numFmtId="168" formatCode="d\-mmm\-yyyy"/>
    <numFmt numFmtId="169" formatCode="#,##0;\(#,##0\)"/>
    <numFmt numFmtId="170" formatCode="_-[$€-2]* #,##0.00_-;\-[$€-2]* #,##0.00_-;_-[$€-2]* &quot;-&quot;??_-"/>
    <numFmt numFmtId="171" formatCode="#,##0.000000"/>
  </numFmts>
  <fonts count="8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
      <sz val="10"/>
      <color theme="1"/>
      <name val="Verdana"/>
      <family val="2"/>
    </font>
    <font>
      <b/>
      <sz val="10"/>
      <color theme="0"/>
      <name val="Verdana"/>
      <family val="2"/>
    </font>
    <font>
      <b/>
      <sz val="11"/>
      <color theme="1"/>
      <name val="Verdana"/>
      <family val="2"/>
    </font>
    <font>
      <u/>
      <sz val="11"/>
      <color theme="10"/>
      <name val="Calibri"/>
      <family val="2"/>
      <scheme val="minor"/>
    </font>
    <font>
      <u/>
      <sz val="11"/>
      <color theme="10"/>
      <name val="Verdana"/>
      <family val="2"/>
    </font>
    <font>
      <b/>
      <sz val="12"/>
      <color theme="0"/>
      <name val="Verdana"/>
      <family val="2"/>
    </font>
    <font>
      <b/>
      <sz val="11"/>
      <color theme="0"/>
      <name val="Verdana"/>
      <family val="2"/>
    </font>
    <font>
      <b/>
      <sz val="14"/>
      <color theme="0"/>
      <name val="Verdana"/>
      <family val="2"/>
    </font>
    <font>
      <sz val="10"/>
      <name val="Arial"/>
      <family val="2"/>
    </font>
    <font>
      <sz val="11"/>
      <color indexed="8"/>
      <name val="Verdana"/>
      <family val="2"/>
    </font>
    <font>
      <sz val="11"/>
      <color theme="0"/>
      <name val="Verdana"/>
      <family val="2"/>
    </font>
    <font>
      <sz val="11"/>
      <name val="Verdana"/>
      <family val="2"/>
    </font>
    <font>
      <sz val="10"/>
      <name val="Arial"/>
    </font>
    <font>
      <b/>
      <sz val="10"/>
      <color indexed="8"/>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1"/>
      <color rgb="FF9C5700"/>
      <name val="Calibri"/>
      <family val="2"/>
      <scheme val="minor"/>
    </font>
    <font>
      <sz val="10"/>
      <color rgb="FF9C5700"/>
      <name val="Arial"/>
      <family val="2"/>
    </font>
    <font>
      <b/>
      <sz val="10"/>
      <color rgb="FF3F3F3F"/>
      <name val="Arial"/>
      <family val="2"/>
    </font>
    <font>
      <sz val="18"/>
      <color theme="3"/>
      <name val="Cambria"/>
      <family val="2"/>
      <scheme val="major"/>
    </font>
    <font>
      <b/>
      <sz val="10"/>
      <color theme="1"/>
      <name val="Arial"/>
      <family val="2"/>
    </font>
    <font>
      <sz val="10"/>
      <color rgb="FFFF0000"/>
      <name val="Arial"/>
      <family val="2"/>
    </font>
    <font>
      <b/>
      <sz val="11"/>
      <name val="Verdana"/>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7" tint="-0.249977111117893"/>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auto="1"/>
      </left>
      <right/>
      <top style="medium">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97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applyNumberFormat="0" applyFill="0" applyBorder="0" applyAlignment="0" applyProtection="0"/>
    <xf numFmtId="0" fontId="1" fillId="0" borderId="0"/>
    <xf numFmtId="0" fontId="27" fillId="0" borderId="0"/>
    <xf numFmtId="0" fontId="1" fillId="0" borderId="0"/>
    <xf numFmtId="0" fontId="31" fillId="0" borderId="0"/>
    <xf numFmtId="0" fontId="27" fillId="0" borderId="0"/>
    <xf numFmtId="0" fontId="27" fillId="0" borderId="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6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6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9" borderId="0" applyNumberFormat="0" applyBorder="0" applyAlignment="0" applyProtection="0"/>
    <xf numFmtId="0" fontId="6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6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2" borderId="0" applyNumberFormat="0" applyBorder="0" applyAlignment="0" applyProtection="0"/>
    <xf numFmtId="0" fontId="6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6" borderId="0" applyNumberFormat="0" applyBorder="0" applyAlignment="0" applyProtection="0"/>
    <xf numFmtId="0" fontId="6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3" borderId="0" applyNumberFormat="0" applyBorder="0" applyAlignment="0" applyProtection="0"/>
    <xf numFmtId="0" fontId="6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8" borderId="0" applyNumberFormat="0" applyBorder="0" applyAlignment="0" applyProtection="0"/>
    <xf numFmtId="0" fontId="6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5" borderId="0" applyNumberFormat="0" applyBorder="0" applyAlignment="0" applyProtection="0"/>
    <xf numFmtId="0" fontId="6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1" borderId="0" applyNumberFormat="0" applyBorder="0" applyAlignment="0" applyProtection="0"/>
    <xf numFmtId="0" fontId="6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3" borderId="0" applyNumberFormat="0" applyBorder="0" applyAlignment="0" applyProtection="0"/>
    <xf numFmtId="0" fontId="6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7" borderId="0" applyNumberFormat="0" applyBorder="0" applyAlignment="0" applyProtection="0"/>
    <xf numFmtId="0" fontId="6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35" fillId="49"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 fillId="12" borderId="0" applyNumberFormat="0" applyBorder="0" applyAlignment="0" applyProtection="0"/>
    <xf numFmtId="0" fontId="67" fillId="12" borderId="0" applyNumberFormat="0" applyBorder="0" applyAlignment="0" applyProtection="0"/>
    <xf numFmtId="0" fontId="17" fillId="1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6" borderId="0" applyNumberFormat="0" applyBorder="0" applyAlignment="0" applyProtection="0"/>
    <xf numFmtId="0" fontId="67" fillId="16" borderId="0" applyNumberFormat="0" applyBorder="0" applyAlignment="0" applyProtection="0"/>
    <xf numFmtId="0" fontId="17" fillId="20" borderId="0" applyNumberFormat="0" applyBorder="0" applyAlignment="0" applyProtection="0"/>
    <xf numFmtId="0" fontId="35" fillId="46"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20" borderId="0" applyNumberFormat="0" applyBorder="0" applyAlignment="0" applyProtection="0"/>
    <xf numFmtId="0" fontId="67" fillId="20" borderId="0" applyNumberFormat="0" applyBorder="0" applyAlignment="0" applyProtection="0"/>
    <xf numFmtId="0" fontId="17" fillId="24" borderId="0" applyNumberFormat="0" applyBorder="0" applyAlignment="0" applyProtection="0"/>
    <xf numFmtId="0" fontId="35" fillId="44"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67" fillId="24" borderId="0" applyNumberFormat="0" applyBorder="0" applyAlignment="0" applyProtection="0"/>
    <xf numFmtId="0" fontId="17" fillId="2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 fillId="28" borderId="0" applyNumberFormat="0" applyBorder="0" applyAlignment="0" applyProtection="0"/>
    <xf numFmtId="0" fontId="67" fillId="28" borderId="0" applyNumberFormat="0" applyBorder="0" applyAlignment="0" applyProtection="0"/>
    <xf numFmtId="0" fontId="17" fillId="32" borderId="0" applyNumberFormat="0" applyBorder="0" applyAlignment="0" applyProtection="0"/>
    <xf numFmtId="0" fontId="35" fillId="38"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 fillId="32" borderId="0" applyNumberFormat="0" applyBorder="0" applyAlignment="0" applyProtection="0"/>
    <xf numFmtId="0" fontId="67" fillId="32" borderId="0" applyNumberFormat="0" applyBorder="0" applyAlignment="0" applyProtection="0"/>
    <xf numFmtId="0" fontId="17" fillId="9" borderId="0" applyNumberFormat="0" applyBorder="0" applyAlignment="0" applyProtection="0"/>
    <xf numFmtId="0" fontId="35" fillId="49"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68" fillId="9" borderId="0" applyNumberFormat="0" applyBorder="0" applyAlignment="0" applyProtection="0"/>
    <xf numFmtId="0" fontId="17" fillId="1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68" fillId="13" borderId="0" applyNumberFormat="0" applyBorder="0" applyAlignment="0" applyProtection="0"/>
    <xf numFmtId="0" fontId="17" fillId="17"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68" fillId="17" borderId="0" applyNumberFormat="0" applyBorder="0" applyAlignment="0" applyProtection="0"/>
    <xf numFmtId="0" fontId="17" fillId="21" borderId="0" applyNumberFormat="0" applyBorder="0" applyAlignment="0" applyProtection="0"/>
    <xf numFmtId="0" fontId="35" fillId="55"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68" fillId="21" borderId="0" applyNumberFormat="0" applyBorder="0" applyAlignment="0" applyProtection="0"/>
    <xf numFmtId="0" fontId="17" fillId="2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68" fillId="25" borderId="0" applyNumberFormat="0" applyBorder="0" applyAlignment="0" applyProtection="0"/>
    <xf numFmtId="0" fontId="17" fillId="29"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68" fillId="29" borderId="0" applyNumberFormat="0" applyBorder="0" applyAlignment="0" applyProtection="0"/>
    <xf numFmtId="0" fontId="7" fillId="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69" fillId="3" borderId="0" applyNumberFormat="0" applyBorder="0" applyAlignment="0" applyProtection="0"/>
    <xf numFmtId="0" fontId="11" fillId="6" borderId="4" applyNumberFormat="0" applyAlignment="0" applyProtection="0"/>
    <xf numFmtId="0" fontId="37" fillId="57" borderId="31" applyNumberFormat="0" applyAlignment="0" applyProtection="0"/>
    <xf numFmtId="0" fontId="37" fillId="44" borderId="31" applyNumberFormat="0" applyAlignment="0" applyProtection="0"/>
    <xf numFmtId="0" fontId="37" fillId="44" borderId="31" applyNumberFormat="0" applyAlignment="0" applyProtection="0"/>
    <xf numFmtId="0" fontId="70" fillId="6" borderId="4" applyNumberFormat="0" applyAlignment="0" applyProtection="0"/>
    <xf numFmtId="0" fontId="13" fillId="7" borderId="7" applyNumberFormat="0" applyAlignment="0" applyProtection="0"/>
    <xf numFmtId="0" fontId="38" fillId="58" borderId="32" applyNumberFormat="0" applyAlignment="0" applyProtection="0"/>
    <xf numFmtId="0" fontId="38" fillId="58" borderId="32" applyNumberFormat="0" applyAlignment="0" applyProtection="0"/>
    <xf numFmtId="0" fontId="38" fillId="58" borderId="32" applyNumberFormat="0" applyAlignment="0" applyProtection="0"/>
    <xf numFmtId="0" fontId="71" fillId="7" borderId="7" applyNumberFormat="0" applyAlignment="0" applyProtection="0"/>
    <xf numFmtId="0" fontId="27" fillId="0" borderId="0" applyNumberFormat="0" applyFont="0" applyBorder="0" applyAlignment="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44" fontId="27" fillId="0" borderId="0" applyFont="0" applyFill="0" applyBorder="0" applyAlignment="0" applyProtection="0"/>
    <xf numFmtId="168" fontId="27" fillId="0" borderId="0" applyFill="0" applyBorder="0"/>
    <xf numFmtId="41" fontId="27" fillId="0" borderId="0" applyFont="0" applyFill="0" applyBorder="0" applyAlignment="0" applyProtection="0"/>
    <xf numFmtId="43" fontId="27" fillId="0" borderId="0" applyFont="0" applyFill="0" applyBorder="0" applyAlignment="0" applyProtection="0"/>
    <xf numFmtId="170" fontId="27" fillId="0" borderId="0" applyFont="0" applyFill="0" applyBorder="0" applyAlignment="0" applyProtection="0"/>
    <xf numFmtId="0" fontId="15"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72" fillId="0" borderId="0" applyNumberFormat="0" applyFill="0" applyBorder="0" applyAlignment="0" applyProtection="0"/>
    <xf numFmtId="0" fontId="6" fillId="2"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73" fillId="2" borderId="0" applyNumberFormat="0" applyBorder="0" applyAlignment="0" applyProtection="0"/>
    <xf numFmtId="0" fontId="3" fillId="0" borderId="1" applyNumberFormat="0" applyFill="0" applyAlignment="0" applyProtection="0"/>
    <xf numFmtId="0" fontId="54" fillId="0" borderId="34"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74" fillId="0" borderId="1" applyNumberFormat="0" applyFill="0" applyAlignment="0" applyProtection="0"/>
    <xf numFmtId="0" fontId="4" fillId="0" borderId="2" applyNumberFormat="0" applyFill="0" applyAlignment="0" applyProtection="0"/>
    <xf numFmtId="0" fontId="55" fillId="0" borderId="35" applyNumberFormat="0" applyFill="0" applyAlignment="0" applyProtection="0"/>
    <xf numFmtId="0" fontId="42" fillId="0" borderId="35" applyNumberFormat="0" applyFill="0" applyAlignment="0" applyProtection="0"/>
    <xf numFmtId="0" fontId="59" fillId="0" borderId="0" applyNumberFormat="0" applyFill="0" applyBorder="0"/>
    <xf numFmtId="0" fontId="42" fillId="0" borderId="35" applyNumberFormat="0" applyFill="0" applyAlignment="0" applyProtection="0"/>
    <xf numFmtId="0" fontId="75" fillId="0" borderId="2" applyNumberFormat="0" applyFill="0" applyAlignment="0" applyProtection="0"/>
    <xf numFmtId="0" fontId="5" fillId="0" borderId="3" applyNumberFormat="0" applyFill="0" applyAlignment="0" applyProtection="0"/>
    <xf numFmtId="0" fontId="56" fillId="0" borderId="37" applyNumberFormat="0" applyFill="0" applyAlignment="0" applyProtection="0"/>
    <xf numFmtId="0" fontId="43" fillId="0" borderId="36" applyNumberFormat="0" applyFill="0" applyAlignment="0" applyProtection="0"/>
    <xf numFmtId="169" fontId="32" fillId="0" borderId="0" applyFill="0" applyBorder="0"/>
    <xf numFmtId="0" fontId="43" fillId="0" borderId="36" applyNumberFormat="0" applyFill="0" applyAlignment="0" applyProtection="0"/>
    <xf numFmtId="0" fontId="76" fillId="0" borderId="3" applyNumberFormat="0" applyFill="0" applyAlignment="0" applyProtection="0"/>
    <xf numFmtId="0" fontId="5" fillId="0" borderId="0" applyNumberFormat="0" applyFill="0" applyBorder="0" applyAlignment="0" applyProtection="0"/>
    <xf numFmtId="0" fontId="56"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alignment vertical="top"/>
      <protection locked="0"/>
    </xf>
    <xf numFmtId="0" fontId="9" fillId="5" borderId="4" applyNumberFormat="0" applyAlignment="0" applyProtection="0"/>
    <xf numFmtId="0" fontId="44" fillId="46" borderId="31" applyNumberFormat="0" applyAlignment="0" applyProtection="0"/>
    <xf numFmtId="0" fontId="44" fillId="36" borderId="31" applyNumberFormat="0" applyAlignment="0" applyProtection="0"/>
    <xf numFmtId="0" fontId="44" fillId="36" borderId="31" applyNumberFormat="0" applyAlignment="0" applyProtection="0"/>
    <xf numFmtId="0" fontId="78" fillId="5" borderId="4" applyNumberFormat="0" applyAlignment="0" applyProtection="0"/>
    <xf numFmtId="0" fontId="12" fillId="0" borderId="6" applyNumberFormat="0" applyFill="0" applyAlignment="0" applyProtection="0"/>
    <xf numFmtId="0" fontId="45" fillId="0" borderId="38" applyNumberFormat="0" applyFill="0" applyAlignment="0" applyProtection="0"/>
    <xf numFmtId="0" fontId="45" fillId="0" borderId="38" applyNumberFormat="0" applyFill="0" applyAlignment="0" applyProtection="0"/>
    <xf numFmtId="0" fontId="45" fillId="0" borderId="38" applyNumberFormat="0" applyFill="0" applyAlignment="0" applyProtection="0"/>
    <xf numFmtId="0" fontId="79" fillId="0" borderId="6" applyNumberFormat="0" applyFill="0" applyAlignment="0" applyProtection="0"/>
    <xf numFmtId="0" fontId="8" fillId="4"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80" fillId="4" borderId="0" applyNumberFormat="0" applyBorder="0" applyAlignment="0" applyProtection="0"/>
    <xf numFmtId="0" fontId="81" fillId="4" borderId="0" applyNumberFormat="0" applyBorder="0" applyAlignment="0" applyProtection="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34" fillId="0" borderId="0"/>
    <xf numFmtId="0" fontId="34" fillId="0" borderId="0"/>
    <xf numFmtId="0" fontId="27"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51" fillId="0" borderId="0"/>
    <xf numFmtId="0" fontId="27"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1" fillId="0" borderId="0"/>
    <xf numFmtId="0" fontId="1" fillId="0" borderId="0"/>
    <xf numFmtId="0" fontId="27"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67" fillId="0" borderId="0"/>
    <xf numFmtId="0" fontId="52" fillId="0" borderId="0" applyFill="0" applyBorder="0">
      <protection locked="0"/>
    </xf>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67"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27" fillId="40"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27" fillId="40" borderId="39"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7" fillId="57" borderId="40" applyNumberFormat="0" applyAlignment="0" applyProtection="0"/>
    <xf numFmtId="0" fontId="47" fillId="44" borderId="40" applyNumberFormat="0" applyAlignment="0" applyProtection="0"/>
    <xf numFmtId="0" fontId="47" fillId="44" borderId="40" applyNumberFormat="0" applyAlignment="0" applyProtection="0"/>
    <xf numFmtId="0" fontId="82" fillId="6" borderId="5" applyNumberFormat="0" applyAlignment="0" applyProtection="0"/>
    <xf numFmtId="9" fontId="27" fillId="0" borderId="0" applyFont="0" applyFill="0" applyBorder="0" applyAlignment="0" applyProtection="0"/>
    <xf numFmtId="4" fontId="60" fillId="59" borderId="41" applyNumberFormat="0" applyProtection="0">
      <alignment vertical="center"/>
    </xf>
    <xf numFmtId="4" fontId="61" fillId="59" borderId="41" applyNumberFormat="0" applyProtection="0">
      <alignment vertical="center"/>
    </xf>
    <xf numFmtId="4" fontId="62" fillId="59" borderId="41" applyNumberFormat="0" applyProtection="0">
      <alignment horizontal="left" vertical="center" indent="1"/>
    </xf>
    <xf numFmtId="0" fontId="27" fillId="0" borderId="0"/>
    <xf numFmtId="4" fontId="62" fillId="60" borderId="0" applyNumberFormat="0" applyProtection="0">
      <alignment horizontal="left" vertical="center" indent="1"/>
    </xf>
    <xf numFmtId="4" fontId="62" fillId="61" borderId="41" applyNumberFormat="0" applyProtection="0">
      <alignment horizontal="right" vertical="center"/>
    </xf>
    <xf numFmtId="4" fontId="62" fillId="62" borderId="41" applyNumberFormat="0" applyProtection="0">
      <alignment horizontal="right" vertical="center"/>
    </xf>
    <xf numFmtId="4" fontId="62" fillId="63" borderId="41" applyNumberFormat="0" applyProtection="0">
      <alignment horizontal="right" vertical="center"/>
    </xf>
    <xf numFmtId="4" fontId="62" fillId="64" borderId="41" applyNumberFormat="0" applyProtection="0">
      <alignment horizontal="right" vertical="center"/>
    </xf>
    <xf numFmtId="4" fontId="62" fillId="65" borderId="41" applyNumberFormat="0" applyProtection="0">
      <alignment horizontal="right" vertical="center"/>
    </xf>
    <xf numFmtId="4" fontId="62" fillId="66" borderId="41" applyNumberFormat="0" applyProtection="0">
      <alignment horizontal="right" vertical="center"/>
    </xf>
    <xf numFmtId="4" fontId="62" fillId="67" borderId="41" applyNumberFormat="0" applyProtection="0">
      <alignment horizontal="right" vertical="center"/>
    </xf>
    <xf numFmtId="4" fontId="62" fillId="68" borderId="41" applyNumberFormat="0" applyProtection="0">
      <alignment horizontal="right" vertical="center"/>
    </xf>
    <xf numFmtId="4" fontId="62" fillId="69" borderId="41" applyNumberFormat="0" applyProtection="0">
      <alignment horizontal="right" vertical="center"/>
    </xf>
    <xf numFmtId="4" fontId="60" fillId="70" borderId="42" applyNumberFormat="0" applyProtection="0">
      <alignment horizontal="left" vertical="center" indent="1"/>
    </xf>
    <xf numFmtId="4" fontId="60" fillId="71" borderId="0" applyNumberFormat="0" applyProtection="0">
      <alignment horizontal="left" vertical="center" indent="1"/>
    </xf>
    <xf numFmtId="4" fontId="60" fillId="60" borderId="0" applyNumberFormat="0" applyProtection="0">
      <alignment horizontal="left" vertical="center" indent="1"/>
    </xf>
    <xf numFmtId="4" fontId="62" fillId="71" borderId="41" applyNumberFormat="0" applyProtection="0">
      <alignment horizontal="right" vertical="center"/>
    </xf>
    <xf numFmtId="4" fontId="33" fillId="71" borderId="0" applyNumberFormat="0" applyProtection="0">
      <alignment horizontal="left" vertical="center" indent="1"/>
    </xf>
    <xf numFmtId="4" fontId="33" fillId="60" borderId="0"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62" fillId="72" borderId="41" applyNumberFormat="0" applyProtection="0">
      <alignment vertical="center"/>
    </xf>
    <xf numFmtId="4" fontId="63" fillId="72" borderId="41" applyNumberFormat="0" applyProtection="0">
      <alignment vertical="center"/>
    </xf>
    <xf numFmtId="4" fontId="60" fillId="71" borderId="43" applyNumberFormat="0" applyProtection="0">
      <alignment horizontal="left" vertical="center" indent="1"/>
    </xf>
    <xf numFmtId="0" fontId="27" fillId="0" borderId="0"/>
    <xf numFmtId="4" fontId="62" fillId="72" borderId="41" applyNumberFormat="0" applyProtection="0">
      <alignment horizontal="right" vertical="center"/>
    </xf>
    <xf numFmtId="4" fontId="63" fillId="72" borderId="41" applyNumberFormat="0" applyProtection="0">
      <alignment horizontal="right" vertical="center"/>
    </xf>
    <xf numFmtId="4" fontId="60" fillId="71" borderId="41" applyNumberFormat="0" applyProtection="0">
      <alignment horizontal="left" vertical="center" indent="1"/>
    </xf>
    <xf numFmtId="0" fontId="27" fillId="0" borderId="0"/>
    <xf numFmtId="4" fontId="64" fillId="73" borderId="43" applyNumberFormat="0" applyProtection="0">
      <alignment horizontal="left" vertical="center" indent="1"/>
    </xf>
    <xf numFmtId="4" fontId="65" fillId="72" borderId="41" applyNumberFormat="0" applyProtection="0">
      <alignment horizontal="right" vertical="center"/>
    </xf>
    <xf numFmtId="0" fontId="27" fillId="74" borderId="0"/>
    <xf numFmtId="0" fontId="58" fillId="0" borderId="0"/>
    <xf numFmtId="0" fontId="66" fillId="0" borderId="44" applyNumberFormat="0" applyAlignment="0" applyProtection="0"/>
    <xf numFmtId="0" fontId="2" fillId="0" borderId="0" applyNumberFormat="0" applyFill="0" applyBorder="0" applyAlignment="0" applyProtection="0"/>
    <xf numFmtId="0" fontId="5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83" fillId="0" borderId="0" applyNumberFormat="0" applyFill="0" applyBorder="0" applyAlignment="0" applyProtection="0"/>
    <xf numFmtId="169" fontId="51" fillId="0" borderId="46" applyFill="0"/>
    <xf numFmtId="0" fontId="16" fillId="0" borderId="9" applyNumberFormat="0" applyFill="0" applyAlignment="0" applyProtection="0"/>
    <xf numFmtId="0" fontId="49" fillId="0" borderId="47"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84" fillId="0" borderId="9" applyNumberFormat="0" applyFill="0" applyAlignment="0" applyProtection="0"/>
    <xf numFmtId="42" fontId="27" fillId="0" borderId="0" applyFont="0" applyFill="0" applyBorder="0" applyAlignment="0" applyProtection="0"/>
    <xf numFmtId="44" fontId="27" fillId="0" borderId="0" applyFont="0" applyFill="0" applyBorder="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5" fillId="0" borderId="0" applyNumberFormat="0" applyFill="0" applyBorder="0" applyAlignment="0" applyProtection="0"/>
  </cellStyleXfs>
  <cellXfs count="93">
    <xf numFmtId="0" fontId="0" fillId="0" borderId="0" xfId="0"/>
    <xf numFmtId="0" fontId="18" fillId="0" borderId="0" xfId="0" applyFont="1"/>
    <xf numFmtId="0" fontId="19" fillId="0" borderId="0" xfId="0" applyFont="1"/>
    <xf numFmtId="0" fontId="20" fillId="0" borderId="0" xfId="0" applyFont="1" applyAlignment="1">
      <alignment horizontal="center" vertical="top" wrapText="1"/>
    </xf>
    <xf numFmtId="0" fontId="23" fillId="0" borderId="0" xfId="42" applyFont="1"/>
    <xf numFmtId="0" fontId="18" fillId="0" borderId="0" xfId="0" applyFont="1" applyAlignment="1">
      <alignment vertical="top"/>
    </xf>
    <xf numFmtId="0" fontId="18" fillId="0" borderId="0" xfId="0" applyFont="1" applyAlignment="1">
      <alignment horizont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Protection="1">
      <protection locked="0"/>
    </xf>
    <xf numFmtId="0" fontId="24" fillId="33" borderId="11" xfId="0" applyFont="1" applyFill="1" applyBorder="1" applyProtection="1">
      <protection locked="0"/>
    </xf>
    <xf numFmtId="0" fontId="25" fillId="33" borderId="12" xfId="0" applyFont="1" applyFill="1" applyBorder="1" applyProtection="1">
      <protection locked="0"/>
    </xf>
    <xf numFmtId="165" fontId="25" fillId="33" borderId="12" xfId="0" applyNumberFormat="1" applyFont="1" applyFill="1" applyBorder="1" applyProtection="1"/>
    <xf numFmtId="165" fontId="25" fillId="33" borderId="12" xfId="0" applyNumberFormat="1" applyFont="1" applyFill="1" applyBorder="1" applyProtection="1">
      <protection locked="0"/>
    </xf>
    <xf numFmtId="165" fontId="25" fillId="33" borderId="13" xfId="0" applyNumberFormat="1" applyFont="1" applyFill="1" applyBorder="1" applyProtection="1"/>
    <xf numFmtId="0" fontId="26" fillId="33" borderId="21" xfId="0" applyFont="1" applyFill="1" applyBorder="1" applyAlignment="1" applyProtection="1">
      <alignment horizontal="centerContinuous"/>
      <protection locked="0"/>
    </xf>
    <xf numFmtId="0" fontId="25" fillId="33" borderId="22" xfId="0" applyFont="1" applyFill="1" applyBorder="1" applyAlignment="1" applyProtection="1">
      <alignment horizontal="centerContinuous"/>
      <protection locked="0"/>
    </xf>
    <xf numFmtId="0" fontId="25" fillId="33" borderId="23" xfId="0" applyFont="1" applyFill="1" applyBorder="1" applyAlignment="1" applyProtection="1">
      <alignment horizontal="centerContinuous"/>
      <protection locked="0"/>
    </xf>
    <xf numFmtId="0" fontId="25" fillId="33" borderId="24" xfId="0" applyFont="1" applyFill="1" applyBorder="1" applyAlignment="1" applyProtection="1">
      <alignment horizontal="centerContinuous"/>
      <protection locked="0"/>
    </xf>
    <xf numFmtId="0" fontId="25" fillId="33" borderId="25" xfId="0" applyFont="1" applyFill="1" applyBorder="1" applyAlignment="1" applyProtection="1">
      <alignment horizontal="centerContinuous"/>
      <protection locked="0"/>
    </xf>
    <xf numFmtId="0" fontId="25" fillId="33" borderId="20" xfId="0" applyFont="1" applyFill="1" applyBorder="1" applyAlignment="1" applyProtection="1">
      <alignment horizontal="centerContinuous"/>
      <protection locked="0"/>
    </xf>
    <xf numFmtId="0" fontId="25" fillId="33" borderId="21" xfId="0" applyFont="1" applyFill="1" applyBorder="1" applyProtection="1">
      <protection locked="0"/>
    </xf>
    <xf numFmtId="0" fontId="25" fillId="33" borderId="23" xfId="0" applyFont="1" applyFill="1" applyBorder="1" applyProtection="1"/>
    <xf numFmtId="0" fontId="25" fillId="33" borderId="26" xfId="0" applyFont="1" applyFill="1" applyBorder="1" applyProtection="1">
      <protection locked="0"/>
    </xf>
    <xf numFmtId="0" fontId="25" fillId="33" borderId="27" xfId="0" applyFont="1" applyFill="1" applyBorder="1" applyProtection="1"/>
    <xf numFmtId="0" fontId="25" fillId="33" borderId="24" xfId="0" applyFont="1" applyFill="1" applyBorder="1" applyProtection="1">
      <protection locked="0"/>
    </xf>
    <xf numFmtId="0" fontId="25" fillId="33" borderId="20" xfId="0" applyFont="1" applyFill="1" applyBorder="1" applyProtection="1"/>
    <xf numFmtId="14" fontId="18" fillId="0" borderId="0" xfId="0" applyNumberFormat="1" applyFont="1" applyAlignment="1">
      <alignment horizontal="center"/>
    </xf>
    <xf numFmtId="0" fontId="25" fillId="33" borderId="14" xfId="0" applyFont="1" applyFill="1" applyBorder="1" applyAlignment="1">
      <alignment horizontal="center" vertical="center"/>
    </xf>
    <xf numFmtId="0" fontId="25" fillId="33" borderId="16" xfId="0" applyFont="1" applyFill="1" applyBorder="1" applyAlignment="1">
      <alignment horizontal="center" vertical="center"/>
    </xf>
    <xf numFmtId="0" fontId="18" fillId="0" borderId="17" xfId="0" applyFont="1" applyBorder="1"/>
    <xf numFmtId="164" fontId="18" fillId="0" borderId="18" xfId="0" applyNumberFormat="1" applyFont="1" applyBorder="1"/>
    <xf numFmtId="0" fontId="21" fillId="0" borderId="0" xfId="0" applyFont="1"/>
    <xf numFmtId="0" fontId="21" fillId="0" borderId="15" xfId="0" applyFont="1" applyBorder="1" applyAlignment="1">
      <alignment vertical="top" wrapText="1"/>
    </xf>
    <xf numFmtId="0" fontId="21" fillId="0" borderId="13" xfId="0" applyFont="1" applyBorder="1" applyAlignment="1">
      <alignment vertical="top" wrapText="1"/>
    </xf>
    <xf numFmtId="0" fontId="18" fillId="0" borderId="19" xfId="0" applyFont="1" applyBorder="1" applyAlignment="1">
      <alignment vertical="top" wrapText="1"/>
    </xf>
    <xf numFmtId="0" fontId="18" fillId="0" borderId="20" xfId="0" applyFont="1" applyBorder="1" applyAlignment="1">
      <alignment vertical="top" wrapText="1"/>
    </xf>
    <xf numFmtId="0" fontId="30" fillId="0" borderId="0" xfId="0" applyFont="1" applyAlignment="1">
      <alignment vertical="center"/>
    </xf>
    <xf numFmtId="0" fontId="19" fillId="0" borderId="0" xfId="0" applyFont="1" applyAlignment="1">
      <alignment horizontal="center" vertical="center"/>
    </xf>
    <xf numFmtId="0" fontId="18" fillId="0" borderId="0" xfId="0" applyFont="1" applyAlignment="1" applyProtection="1">
      <alignment horizontal="center" vertical="center"/>
      <protection locked="0"/>
    </xf>
    <xf numFmtId="14" fontId="25" fillId="33" borderId="28" xfId="0" applyNumberFormat="1" applyFont="1" applyFill="1" applyBorder="1" applyAlignment="1">
      <alignment horizontal="center" vertical="center" wrapText="1"/>
    </xf>
    <xf numFmtId="0" fontId="25" fillId="33" borderId="29" xfId="0" applyFont="1" applyFill="1" applyBorder="1" applyAlignment="1">
      <alignment horizontal="center" vertical="center" wrapText="1"/>
    </xf>
    <xf numFmtId="0" fontId="25" fillId="33" borderId="30" xfId="0" applyFont="1" applyFill="1" applyBorder="1" applyAlignment="1">
      <alignment horizontal="center" vertical="center" wrapText="1"/>
    </xf>
    <xf numFmtId="164" fontId="30" fillId="0" borderId="18" xfId="0" applyNumberFormat="1" applyFont="1" applyBorder="1"/>
    <xf numFmtId="0" fontId="30" fillId="0" borderId="17" xfId="0" applyFont="1" applyBorder="1"/>
    <xf numFmtId="0" fontId="25" fillId="33" borderId="48" xfId="0" applyFont="1" applyFill="1" applyBorder="1" applyAlignment="1" applyProtection="1">
      <alignment horizontal="center" vertical="center" wrapText="1"/>
      <protection locked="0"/>
    </xf>
    <xf numFmtId="0" fontId="20" fillId="33" borderId="14" xfId="0" applyFont="1" applyFill="1" applyBorder="1" applyAlignment="1">
      <alignment horizontal="center" vertical="center"/>
    </xf>
    <xf numFmtId="0" fontId="20" fillId="33" borderId="49" xfId="0" applyFont="1" applyFill="1" applyBorder="1" applyAlignment="1">
      <alignment horizontal="center" vertical="center"/>
    </xf>
    <xf numFmtId="0" fontId="20" fillId="33" borderId="49" xfId="0" applyFont="1" applyFill="1" applyBorder="1" applyAlignment="1">
      <alignment horizontal="center" vertical="center" wrapText="1"/>
    </xf>
    <xf numFmtId="0" fontId="20" fillId="33" borderId="16" xfId="0" applyFont="1" applyFill="1" applyBorder="1" applyAlignment="1">
      <alignment horizontal="center" vertical="center" wrapText="1"/>
    </xf>
    <xf numFmtId="14" fontId="18" fillId="0" borderId="50" xfId="0" applyNumberFormat="1" applyFont="1" applyFill="1" applyBorder="1" applyProtection="1">
      <protection locked="0"/>
    </xf>
    <xf numFmtId="0" fontId="18" fillId="0" borderId="22" xfId="0" applyFont="1" applyFill="1" applyBorder="1" applyProtection="1">
      <protection locked="0"/>
    </xf>
    <xf numFmtId="0" fontId="18" fillId="0" borderId="23" xfId="0" applyFont="1" applyFill="1" applyBorder="1" applyProtection="1">
      <protection locked="0"/>
    </xf>
    <xf numFmtId="14" fontId="18" fillId="0" borderId="26" xfId="0" applyNumberFormat="1" applyFont="1" applyFill="1" applyBorder="1" applyProtection="1">
      <protection locked="0"/>
    </xf>
    <xf numFmtId="0" fontId="18" fillId="0" borderId="0" xfId="0" applyFont="1" applyFill="1" applyBorder="1" applyProtection="1">
      <protection locked="0"/>
    </xf>
    <xf numFmtId="0" fontId="18" fillId="0" borderId="27" xfId="0" applyFont="1" applyFill="1" applyBorder="1" applyProtection="1">
      <protection locked="0"/>
    </xf>
    <xf numFmtId="14" fontId="18" fillId="0" borderId="51" xfId="0" applyNumberFormat="1" applyFont="1" applyFill="1" applyBorder="1" applyProtection="1">
      <protection locked="0"/>
    </xf>
    <xf numFmtId="0" fontId="18" fillId="0" borderId="52" xfId="0" applyFont="1" applyFill="1" applyBorder="1" applyProtection="1">
      <protection locked="0"/>
    </xf>
    <xf numFmtId="0" fontId="18" fillId="0" borderId="53" xfId="0" applyFont="1" applyFill="1" applyBorder="1" applyProtection="1">
      <protection locked="0"/>
    </xf>
    <xf numFmtId="14" fontId="18" fillId="0" borderId="50" xfId="43" applyNumberFormat="1" applyFont="1" applyBorder="1"/>
    <xf numFmtId="0" fontId="18" fillId="0" borderId="22" xfId="43" applyFont="1" applyBorder="1"/>
    <xf numFmtId="0" fontId="18" fillId="0" borderId="23" xfId="43" applyFont="1" applyBorder="1"/>
    <xf numFmtId="14" fontId="18" fillId="0" borderId="26" xfId="43" applyNumberFormat="1" applyFont="1" applyBorder="1"/>
    <xf numFmtId="0" fontId="18" fillId="0" borderId="0" xfId="43" applyFont="1" applyBorder="1"/>
    <xf numFmtId="0" fontId="18" fillId="0" borderId="27" xfId="43" applyFont="1" applyBorder="1"/>
    <xf numFmtId="14" fontId="28" fillId="0" borderId="26" xfId="44" applyNumberFormat="1" applyFont="1" applyBorder="1"/>
    <xf numFmtId="0" fontId="28" fillId="0" borderId="0" xfId="44" applyFont="1" applyBorder="1"/>
    <xf numFmtId="171" fontId="28" fillId="0" borderId="27" xfId="44" applyNumberFormat="1" applyFont="1" applyBorder="1"/>
    <xf numFmtId="14" fontId="18" fillId="0" borderId="26" xfId="45" applyNumberFormat="1" applyFont="1" applyBorder="1"/>
    <xf numFmtId="0" fontId="18" fillId="0" borderId="0" xfId="45" applyFont="1" applyBorder="1"/>
    <xf numFmtId="0" fontId="18" fillId="0" borderId="27" xfId="45" applyFont="1" applyBorder="1"/>
    <xf numFmtId="14" fontId="18" fillId="0" borderId="51" xfId="43" applyNumberFormat="1" applyFont="1" applyBorder="1"/>
    <xf numFmtId="0" fontId="18" fillId="0" borderId="52" xfId="43" applyFont="1" applyBorder="1"/>
    <xf numFmtId="0" fontId="18" fillId="0" borderId="53" xfId="43" applyFont="1" applyBorder="1"/>
    <xf numFmtId="0" fontId="18" fillId="0" borderId="50" xfId="0" applyFont="1" applyBorder="1" applyProtection="1"/>
    <xf numFmtId="0" fontId="18" fillId="0" borderId="22" xfId="0" applyFont="1" applyBorder="1" applyProtection="1"/>
    <xf numFmtId="0" fontId="18" fillId="0" borderId="23" xfId="0" applyFont="1" applyBorder="1" applyProtection="1"/>
    <xf numFmtId="0" fontId="18" fillId="0" borderId="26" xfId="0" applyFont="1" applyBorder="1" applyProtection="1"/>
    <xf numFmtId="0" fontId="18" fillId="0" borderId="0" xfId="0" applyFont="1" applyBorder="1" applyProtection="1"/>
    <xf numFmtId="0" fontId="18" fillId="0" borderId="27" xfId="0" applyFont="1" applyBorder="1" applyProtection="1"/>
    <xf numFmtId="0" fontId="18" fillId="0" borderId="51" xfId="0" applyFont="1" applyBorder="1" applyProtection="1"/>
    <xf numFmtId="0" fontId="18" fillId="0" borderId="52" xfId="0" applyFont="1" applyBorder="1" applyProtection="1"/>
    <xf numFmtId="0" fontId="18" fillId="0" borderId="53" xfId="0" applyFont="1" applyBorder="1" applyProtection="1"/>
    <xf numFmtId="0" fontId="18" fillId="0" borderId="10" xfId="0" applyFont="1" applyBorder="1"/>
    <xf numFmtId="14" fontId="18" fillId="0" borderId="10" xfId="0" applyNumberFormat="1" applyFont="1" applyBorder="1"/>
    <xf numFmtId="0" fontId="18" fillId="0" borderId="10" xfId="0" applyFont="1" applyBorder="1" applyAlignment="1">
      <alignment horizontal="center"/>
    </xf>
    <xf numFmtId="14" fontId="18" fillId="0" borderId="10" xfId="0" applyNumberFormat="1" applyFont="1" applyBorder="1" applyAlignment="1">
      <alignment horizontal="center"/>
    </xf>
    <xf numFmtId="0" fontId="21" fillId="0" borderId="0" xfId="0" applyFont="1" applyAlignment="1" applyProtection="1">
      <alignment horizontal="left"/>
      <protection locked="0"/>
    </xf>
    <xf numFmtId="0" fontId="21" fillId="0" borderId="0" xfId="0" applyFont="1" applyAlignment="1">
      <alignment horizontal="left" vertical="top" wrapText="1"/>
    </xf>
    <xf numFmtId="0" fontId="18" fillId="0" borderId="0" xfId="0" applyFont="1" applyAlignment="1">
      <alignment vertical="top"/>
    </xf>
    <xf numFmtId="0" fontId="29" fillId="34" borderId="0" xfId="0" applyFont="1" applyFill="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cellXfs>
  <cellStyles count="1976">
    <cellStyle name="%" xfId="47"/>
    <cellStyle name="=C:\WINNT\SYSTEM32\COMMAND.COM" xfId="48"/>
    <cellStyle name="20% - Accent1" xfId="19" builtinId="30" customBuiltin="1"/>
    <cellStyle name="20% - Accent1 10" xfId="49"/>
    <cellStyle name="20% - Accent1 100" xfId="50"/>
    <cellStyle name="20% - Accent1 101" xfId="51"/>
    <cellStyle name="20% - Accent1 102" xfId="52"/>
    <cellStyle name="20% - Accent1 11" xfId="53"/>
    <cellStyle name="20% - Accent1 12" xfId="54"/>
    <cellStyle name="20% - Accent1 13" xfId="55"/>
    <cellStyle name="20% - Accent1 14" xfId="56"/>
    <cellStyle name="20% - Accent1 15" xfId="57"/>
    <cellStyle name="20% - Accent1 16" xfId="58"/>
    <cellStyle name="20% - Accent1 17" xfId="59"/>
    <cellStyle name="20% - Accent1 18" xfId="60"/>
    <cellStyle name="20% - Accent1 19" xfId="61"/>
    <cellStyle name="20% - Accent1 2" xfId="62"/>
    <cellStyle name="20% - Accent1 2 2" xfId="63"/>
    <cellStyle name="20% - Accent1 2 3" xfId="64"/>
    <cellStyle name="20% - Accent1 20" xfId="65"/>
    <cellStyle name="20% - Accent1 21" xfId="66"/>
    <cellStyle name="20% - Accent1 22" xfId="67"/>
    <cellStyle name="20% - Accent1 23" xfId="68"/>
    <cellStyle name="20% - Accent1 24" xfId="69"/>
    <cellStyle name="20% - Accent1 25" xfId="70"/>
    <cellStyle name="20% - Accent1 26" xfId="71"/>
    <cellStyle name="20% - Accent1 27" xfId="72"/>
    <cellStyle name="20% - Accent1 28" xfId="73"/>
    <cellStyle name="20% - Accent1 29" xfId="74"/>
    <cellStyle name="20% - Accent1 3" xfId="75"/>
    <cellStyle name="20% - Accent1 30" xfId="76"/>
    <cellStyle name="20% - Accent1 31" xfId="77"/>
    <cellStyle name="20% - Accent1 32" xfId="78"/>
    <cellStyle name="20% - Accent1 33" xfId="79"/>
    <cellStyle name="20% - Accent1 34" xfId="80"/>
    <cellStyle name="20% - Accent1 35" xfId="81"/>
    <cellStyle name="20% - Accent1 36" xfId="82"/>
    <cellStyle name="20% - Accent1 37" xfId="83"/>
    <cellStyle name="20% - Accent1 38" xfId="84"/>
    <cellStyle name="20% - Accent1 39" xfId="85"/>
    <cellStyle name="20% - Accent1 4" xfId="86"/>
    <cellStyle name="20% - Accent1 40" xfId="87"/>
    <cellStyle name="20% - Accent1 41" xfId="88"/>
    <cellStyle name="20% - Accent1 42" xfId="89"/>
    <cellStyle name="20% - Accent1 43" xfId="90"/>
    <cellStyle name="20% - Accent1 44" xfId="91"/>
    <cellStyle name="20% - Accent1 45" xfId="92"/>
    <cellStyle name="20% - Accent1 46" xfId="93"/>
    <cellStyle name="20% - Accent1 47" xfId="94"/>
    <cellStyle name="20% - Accent1 48" xfId="95"/>
    <cellStyle name="20% - Accent1 49" xfId="96"/>
    <cellStyle name="20% - Accent1 5" xfId="97"/>
    <cellStyle name="20% - Accent1 50" xfId="98"/>
    <cellStyle name="20% - Accent1 51" xfId="99"/>
    <cellStyle name="20% - Accent1 52" xfId="100"/>
    <cellStyle name="20% - Accent1 53" xfId="101"/>
    <cellStyle name="20% - Accent1 54" xfId="102"/>
    <cellStyle name="20% - Accent1 55" xfId="103"/>
    <cellStyle name="20% - Accent1 56" xfId="104"/>
    <cellStyle name="20% - Accent1 57" xfId="105"/>
    <cellStyle name="20% - Accent1 58" xfId="106"/>
    <cellStyle name="20% - Accent1 59" xfId="107"/>
    <cellStyle name="20% - Accent1 6" xfId="108"/>
    <cellStyle name="20% - Accent1 60" xfId="109"/>
    <cellStyle name="20% - Accent1 61" xfId="110"/>
    <cellStyle name="20% - Accent1 62" xfId="111"/>
    <cellStyle name="20% - Accent1 63" xfId="112"/>
    <cellStyle name="20% - Accent1 64" xfId="113"/>
    <cellStyle name="20% - Accent1 65" xfId="114"/>
    <cellStyle name="20% - Accent1 66" xfId="115"/>
    <cellStyle name="20% - Accent1 67" xfId="116"/>
    <cellStyle name="20% - Accent1 68" xfId="117"/>
    <cellStyle name="20% - Accent1 69" xfId="118"/>
    <cellStyle name="20% - Accent1 7" xfId="119"/>
    <cellStyle name="20% - Accent1 70" xfId="120"/>
    <cellStyle name="20% - Accent1 71" xfId="121"/>
    <cellStyle name="20% - Accent1 72" xfId="122"/>
    <cellStyle name="20% - Accent1 73" xfId="123"/>
    <cellStyle name="20% - Accent1 74" xfId="124"/>
    <cellStyle name="20% - Accent1 75" xfId="125"/>
    <cellStyle name="20% - Accent1 76" xfId="126"/>
    <cellStyle name="20% - Accent1 77" xfId="127"/>
    <cellStyle name="20% - Accent1 78" xfId="128"/>
    <cellStyle name="20% - Accent1 79" xfId="129"/>
    <cellStyle name="20% - Accent1 8" xfId="130"/>
    <cellStyle name="20% - Accent1 80" xfId="131"/>
    <cellStyle name="20% - Accent1 81" xfId="132"/>
    <cellStyle name="20% - Accent1 82" xfId="133"/>
    <cellStyle name="20% - Accent1 83" xfId="134"/>
    <cellStyle name="20% - Accent1 84" xfId="135"/>
    <cellStyle name="20% - Accent1 85" xfId="136"/>
    <cellStyle name="20% - Accent1 86" xfId="137"/>
    <cellStyle name="20% - Accent1 87" xfId="138"/>
    <cellStyle name="20% - Accent1 88" xfId="139"/>
    <cellStyle name="20% - Accent1 89" xfId="140"/>
    <cellStyle name="20% - Accent1 9" xfId="141"/>
    <cellStyle name="20% - Accent1 90" xfId="142"/>
    <cellStyle name="20% - Accent1 91" xfId="143"/>
    <cellStyle name="20% - Accent1 92" xfId="144"/>
    <cellStyle name="20% - Accent1 93" xfId="145"/>
    <cellStyle name="20% - Accent1 94" xfId="146"/>
    <cellStyle name="20% - Accent1 95" xfId="147"/>
    <cellStyle name="20% - Accent1 96" xfId="148"/>
    <cellStyle name="20% - Accent1 97" xfId="149"/>
    <cellStyle name="20% - Accent1 98" xfId="150"/>
    <cellStyle name="20% - Accent1 99" xfId="151"/>
    <cellStyle name="20% - Accent2" xfId="23" builtinId="34" customBuiltin="1"/>
    <cellStyle name="20% - Accent2 10" xfId="152"/>
    <cellStyle name="20% - Accent2 100" xfId="153"/>
    <cellStyle name="20% - Accent2 101" xfId="154"/>
    <cellStyle name="20% - Accent2 102" xfId="155"/>
    <cellStyle name="20% - Accent2 11" xfId="156"/>
    <cellStyle name="20% - Accent2 12" xfId="157"/>
    <cellStyle name="20% - Accent2 13" xfId="158"/>
    <cellStyle name="20% - Accent2 14" xfId="159"/>
    <cellStyle name="20% - Accent2 15" xfId="160"/>
    <cellStyle name="20% - Accent2 16" xfId="161"/>
    <cellStyle name="20% - Accent2 17" xfId="162"/>
    <cellStyle name="20% - Accent2 18" xfId="163"/>
    <cellStyle name="20% - Accent2 19" xfId="164"/>
    <cellStyle name="20% - Accent2 2" xfId="165"/>
    <cellStyle name="20% - Accent2 2 2" xfId="166"/>
    <cellStyle name="20% - Accent2 2 3" xfId="167"/>
    <cellStyle name="20% - Accent2 20" xfId="168"/>
    <cellStyle name="20% - Accent2 21" xfId="169"/>
    <cellStyle name="20% - Accent2 22" xfId="170"/>
    <cellStyle name="20% - Accent2 23" xfId="171"/>
    <cellStyle name="20% - Accent2 24" xfId="172"/>
    <cellStyle name="20% - Accent2 25" xfId="173"/>
    <cellStyle name="20% - Accent2 26" xfId="174"/>
    <cellStyle name="20% - Accent2 27" xfId="175"/>
    <cellStyle name="20% - Accent2 28" xfId="176"/>
    <cellStyle name="20% - Accent2 29" xfId="177"/>
    <cellStyle name="20% - Accent2 3" xfId="178"/>
    <cellStyle name="20% - Accent2 30" xfId="179"/>
    <cellStyle name="20% - Accent2 31" xfId="180"/>
    <cellStyle name="20% - Accent2 32" xfId="181"/>
    <cellStyle name="20% - Accent2 33" xfId="182"/>
    <cellStyle name="20% - Accent2 34" xfId="183"/>
    <cellStyle name="20% - Accent2 35" xfId="184"/>
    <cellStyle name="20% - Accent2 36" xfId="185"/>
    <cellStyle name="20% - Accent2 37" xfId="186"/>
    <cellStyle name="20% - Accent2 38" xfId="187"/>
    <cellStyle name="20% - Accent2 39" xfId="188"/>
    <cellStyle name="20% - Accent2 4" xfId="189"/>
    <cellStyle name="20% - Accent2 40" xfId="190"/>
    <cellStyle name="20% - Accent2 41" xfId="191"/>
    <cellStyle name="20% - Accent2 42" xfId="192"/>
    <cellStyle name="20% - Accent2 43" xfId="193"/>
    <cellStyle name="20% - Accent2 44" xfId="194"/>
    <cellStyle name="20% - Accent2 45" xfId="195"/>
    <cellStyle name="20% - Accent2 46" xfId="196"/>
    <cellStyle name="20% - Accent2 47" xfId="197"/>
    <cellStyle name="20% - Accent2 48" xfId="198"/>
    <cellStyle name="20% - Accent2 49" xfId="199"/>
    <cellStyle name="20% - Accent2 5" xfId="200"/>
    <cellStyle name="20% - Accent2 50" xfId="201"/>
    <cellStyle name="20% - Accent2 51" xfId="202"/>
    <cellStyle name="20% - Accent2 52" xfId="203"/>
    <cellStyle name="20% - Accent2 53" xfId="204"/>
    <cellStyle name="20% - Accent2 54" xfId="205"/>
    <cellStyle name="20% - Accent2 55" xfId="206"/>
    <cellStyle name="20% - Accent2 56" xfId="207"/>
    <cellStyle name="20% - Accent2 57" xfId="208"/>
    <cellStyle name="20% - Accent2 58" xfId="209"/>
    <cellStyle name="20% - Accent2 59" xfId="210"/>
    <cellStyle name="20% - Accent2 6" xfId="211"/>
    <cellStyle name="20% - Accent2 60" xfId="212"/>
    <cellStyle name="20% - Accent2 61" xfId="213"/>
    <cellStyle name="20% - Accent2 62" xfId="214"/>
    <cellStyle name="20% - Accent2 63" xfId="215"/>
    <cellStyle name="20% - Accent2 64" xfId="216"/>
    <cellStyle name="20% - Accent2 65" xfId="217"/>
    <cellStyle name="20% - Accent2 66" xfId="218"/>
    <cellStyle name="20% - Accent2 67" xfId="219"/>
    <cellStyle name="20% - Accent2 68" xfId="220"/>
    <cellStyle name="20% - Accent2 69" xfId="221"/>
    <cellStyle name="20% - Accent2 7" xfId="222"/>
    <cellStyle name="20% - Accent2 70" xfId="223"/>
    <cellStyle name="20% - Accent2 71" xfId="224"/>
    <cellStyle name="20% - Accent2 72" xfId="225"/>
    <cellStyle name="20% - Accent2 73" xfId="226"/>
    <cellStyle name="20% - Accent2 74" xfId="227"/>
    <cellStyle name="20% - Accent2 75" xfId="228"/>
    <cellStyle name="20% - Accent2 76" xfId="229"/>
    <cellStyle name="20% - Accent2 77" xfId="230"/>
    <cellStyle name="20% - Accent2 78" xfId="231"/>
    <cellStyle name="20% - Accent2 79" xfId="232"/>
    <cellStyle name="20% - Accent2 8" xfId="233"/>
    <cellStyle name="20% - Accent2 80" xfId="234"/>
    <cellStyle name="20% - Accent2 81" xfId="235"/>
    <cellStyle name="20% - Accent2 82" xfId="236"/>
    <cellStyle name="20% - Accent2 83" xfId="237"/>
    <cellStyle name="20% - Accent2 84" xfId="238"/>
    <cellStyle name="20% - Accent2 85" xfId="239"/>
    <cellStyle name="20% - Accent2 86" xfId="240"/>
    <cellStyle name="20% - Accent2 87" xfId="241"/>
    <cellStyle name="20% - Accent2 88" xfId="242"/>
    <cellStyle name="20% - Accent2 89" xfId="243"/>
    <cellStyle name="20% - Accent2 9" xfId="244"/>
    <cellStyle name="20% - Accent2 90" xfId="245"/>
    <cellStyle name="20% - Accent2 91" xfId="246"/>
    <cellStyle name="20% - Accent2 92" xfId="247"/>
    <cellStyle name="20% - Accent2 93" xfId="248"/>
    <cellStyle name="20% - Accent2 94" xfId="249"/>
    <cellStyle name="20% - Accent2 95" xfId="250"/>
    <cellStyle name="20% - Accent2 96" xfId="251"/>
    <cellStyle name="20% - Accent2 97" xfId="252"/>
    <cellStyle name="20% - Accent2 98" xfId="253"/>
    <cellStyle name="20% - Accent2 99" xfId="254"/>
    <cellStyle name="20% - Accent3" xfId="27" builtinId="38" customBuiltin="1"/>
    <cellStyle name="20% - Accent3 10" xfId="255"/>
    <cellStyle name="20% - Accent3 100" xfId="256"/>
    <cellStyle name="20% - Accent3 101" xfId="257"/>
    <cellStyle name="20% - Accent3 102" xfId="258"/>
    <cellStyle name="20% - Accent3 11" xfId="259"/>
    <cellStyle name="20% - Accent3 12" xfId="260"/>
    <cellStyle name="20% - Accent3 13" xfId="261"/>
    <cellStyle name="20% - Accent3 14" xfId="262"/>
    <cellStyle name="20% - Accent3 15" xfId="263"/>
    <cellStyle name="20% - Accent3 16" xfId="264"/>
    <cellStyle name="20% - Accent3 17" xfId="265"/>
    <cellStyle name="20% - Accent3 18" xfId="266"/>
    <cellStyle name="20% - Accent3 19" xfId="267"/>
    <cellStyle name="20% - Accent3 2" xfId="268"/>
    <cellStyle name="20% - Accent3 2 2" xfId="269"/>
    <cellStyle name="20% - Accent3 2 3" xfId="270"/>
    <cellStyle name="20% - Accent3 20" xfId="271"/>
    <cellStyle name="20% - Accent3 21" xfId="272"/>
    <cellStyle name="20% - Accent3 22" xfId="273"/>
    <cellStyle name="20% - Accent3 23" xfId="274"/>
    <cellStyle name="20% - Accent3 24" xfId="275"/>
    <cellStyle name="20% - Accent3 25" xfId="276"/>
    <cellStyle name="20% - Accent3 26" xfId="277"/>
    <cellStyle name="20% - Accent3 27" xfId="278"/>
    <cellStyle name="20% - Accent3 28" xfId="279"/>
    <cellStyle name="20% - Accent3 29" xfId="280"/>
    <cellStyle name="20% - Accent3 3" xfId="281"/>
    <cellStyle name="20% - Accent3 30" xfId="282"/>
    <cellStyle name="20% - Accent3 31" xfId="283"/>
    <cellStyle name="20% - Accent3 32" xfId="284"/>
    <cellStyle name="20% - Accent3 33" xfId="285"/>
    <cellStyle name="20% - Accent3 34" xfId="286"/>
    <cellStyle name="20% - Accent3 35" xfId="287"/>
    <cellStyle name="20% - Accent3 36" xfId="288"/>
    <cellStyle name="20% - Accent3 37" xfId="289"/>
    <cellStyle name="20% - Accent3 38" xfId="290"/>
    <cellStyle name="20% - Accent3 39" xfId="291"/>
    <cellStyle name="20% - Accent3 4" xfId="292"/>
    <cellStyle name="20% - Accent3 40" xfId="293"/>
    <cellStyle name="20% - Accent3 41" xfId="294"/>
    <cellStyle name="20% - Accent3 42" xfId="295"/>
    <cellStyle name="20% - Accent3 43" xfId="296"/>
    <cellStyle name="20% - Accent3 44" xfId="297"/>
    <cellStyle name="20% - Accent3 45" xfId="298"/>
    <cellStyle name="20% - Accent3 46" xfId="299"/>
    <cellStyle name="20% - Accent3 47" xfId="300"/>
    <cellStyle name="20% - Accent3 48" xfId="301"/>
    <cellStyle name="20% - Accent3 49" xfId="302"/>
    <cellStyle name="20% - Accent3 5" xfId="303"/>
    <cellStyle name="20% - Accent3 50" xfId="304"/>
    <cellStyle name="20% - Accent3 51" xfId="305"/>
    <cellStyle name="20% - Accent3 52" xfId="306"/>
    <cellStyle name="20% - Accent3 53" xfId="307"/>
    <cellStyle name="20% - Accent3 54" xfId="308"/>
    <cellStyle name="20% - Accent3 55" xfId="309"/>
    <cellStyle name="20% - Accent3 56" xfId="310"/>
    <cellStyle name="20% - Accent3 57" xfId="311"/>
    <cellStyle name="20% - Accent3 58" xfId="312"/>
    <cellStyle name="20% - Accent3 59" xfId="313"/>
    <cellStyle name="20% - Accent3 6" xfId="314"/>
    <cellStyle name="20% - Accent3 60" xfId="315"/>
    <cellStyle name="20% - Accent3 61" xfId="316"/>
    <cellStyle name="20% - Accent3 62" xfId="317"/>
    <cellStyle name="20% - Accent3 63" xfId="318"/>
    <cellStyle name="20% - Accent3 64" xfId="319"/>
    <cellStyle name="20% - Accent3 65" xfId="320"/>
    <cellStyle name="20% - Accent3 66" xfId="321"/>
    <cellStyle name="20% - Accent3 67" xfId="322"/>
    <cellStyle name="20% - Accent3 68" xfId="323"/>
    <cellStyle name="20% - Accent3 69" xfId="324"/>
    <cellStyle name="20% - Accent3 7" xfId="325"/>
    <cellStyle name="20% - Accent3 70" xfId="326"/>
    <cellStyle name="20% - Accent3 71" xfId="327"/>
    <cellStyle name="20% - Accent3 72" xfId="328"/>
    <cellStyle name="20% - Accent3 73" xfId="329"/>
    <cellStyle name="20% - Accent3 74" xfId="330"/>
    <cellStyle name="20% - Accent3 75" xfId="331"/>
    <cellStyle name="20% - Accent3 76" xfId="332"/>
    <cellStyle name="20% - Accent3 77" xfId="333"/>
    <cellStyle name="20% - Accent3 78" xfId="334"/>
    <cellStyle name="20% - Accent3 79" xfId="335"/>
    <cellStyle name="20% - Accent3 8" xfId="336"/>
    <cellStyle name="20% - Accent3 80" xfId="337"/>
    <cellStyle name="20% - Accent3 81" xfId="338"/>
    <cellStyle name="20% - Accent3 82" xfId="339"/>
    <cellStyle name="20% - Accent3 83" xfId="340"/>
    <cellStyle name="20% - Accent3 84" xfId="341"/>
    <cellStyle name="20% - Accent3 85" xfId="342"/>
    <cellStyle name="20% - Accent3 86" xfId="343"/>
    <cellStyle name="20% - Accent3 87" xfId="344"/>
    <cellStyle name="20% - Accent3 88" xfId="345"/>
    <cellStyle name="20% - Accent3 89" xfId="346"/>
    <cellStyle name="20% - Accent3 9" xfId="347"/>
    <cellStyle name="20% - Accent3 90" xfId="348"/>
    <cellStyle name="20% - Accent3 91" xfId="349"/>
    <cellStyle name="20% - Accent3 92" xfId="350"/>
    <cellStyle name="20% - Accent3 93" xfId="351"/>
    <cellStyle name="20% - Accent3 94" xfId="352"/>
    <cellStyle name="20% - Accent3 95" xfId="353"/>
    <cellStyle name="20% - Accent3 96" xfId="354"/>
    <cellStyle name="20% - Accent3 97" xfId="355"/>
    <cellStyle name="20% - Accent3 98" xfId="356"/>
    <cellStyle name="20% - Accent3 99" xfId="357"/>
    <cellStyle name="20% - Accent4" xfId="31" builtinId="42" customBuiltin="1"/>
    <cellStyle name="20% - Accent4 10" xfId="358"/>
    <cellStyle name="20% - Accent4 100" xfId="359"/>
    <cellStyle name="20% - Accent4 101" xfId="360"/>
    <cellStyle name="20% - Accent4 102" xfId="361"/>
    <cellStyle name="20% - Accent4 11" xfId="362"/>
    <cellStyle name="20% - Accent4 12" xfId="363"/>
    <cellStyle name="20% - Accent4 13" xfId="364"/>
    <cellStyle name="20% - Accent4 14" xfId="365"/>
    <cellStyle name="20% - Accent4 15" xfId="366"/>
    <cellStyle name="20% - Accent4 16" xfId="367"/>
    <cellStyle name="20% - Accent4 17" xfId="368"/>
    <cellStyle name="20% - Accent4 18" xfId="369"/>
    <cellStyle name="20% - Accent4 19" xfId="370"/>
    <cellStyle name="20% - Accent4 2" xfId="371"/>
    <cellStyle name="20% - Accent4 2 2" xfId="372"/>
    <cellStyle name="20% - Accent4 2 3" xfId="373"/>
    <cellStyle name="20% - Accent4 20" xfId="374"/>
    <cellStyle name="20% - Accent4 21" xfId="375"/>
    <cellStyle name="20% - Accent4 22" xfId="376"/>
    <cellStyle name="20% - Accent4 23" xfId="377"/>
    <cellStyle name="20% - Accent4 24" xfId="378"/>
    <cellStyle name="20% - Accent4 25" xfId="379"/>
    <cellStyle name="20% - Accent4 26" xfId="380"/>
    <cellStyle name="20% - Accent4 27" xfId="381"/>
    <cellStyle name="20% - Accent4 28" xfId="382"/>
    <cellStyle name="20% - Accent4 29" xfId="383"/>
    <cellStyle name="20% - Accent4 3" xfId="384"/>
    <cellStyle name="20% - Accent4 30" xfId="385"/>
    <cellStyle name="20% - Accent4 31" xfId="386"/>
    <cellStyle name="20% - Accent4 32" xfId="387"/>
    <cellStyle name="20% - Accent4 33" xfId="388"/>
    <cellStyle name="20% - Accent4 34" xfId="389"/>
    <cellStyle name="20% - Accent4 35" xfId="390"/>
    <cellStyle name="20% - Accent4 36" xfId="391"/>
    <cellStyle name="20% - Accent4 37" xfId="392"/>
    <cellStyle name="20% - Accent4 38" xfId="393"/>
    <cellStyle name="20% - Accent4 39" xfId="394"/>
    <cellStyle name="20% - Accent4 4" xfId="395"/>
    <cellStyle name="20% - Accent4 40" xfId="396"/>
    <cellStyle name="20% - Accent4 41" xfId="397"/>
    <cellStyle name="20% - Accent4 42" xfId="398"/>
    <cellStyle name="20% - Accent4 43" xfId="399"/>
    <cellStyle name="20% - Accent4 44" xfId="400"/>
    <cellStyle name="20% - Accent4 45" xfId="401"/>
    <cellStyle name="20% - Accent4 46" xfId="402"/>
    <cellStyle name="20% - Accent4 47" xfId="403"/>
    <cellStyle name="20% - Accent4 48" xfId="404"/>
    <cellStyle name="20% - Accent4 49" xfId="405"/>
    <cellStyle name="20% - Accent4 5" xfId="406"/>
    <cellStyle name="20% - Accent4 50" xfId="407"/>
    <cellStyle name="20% - Accent4 51" xfId="408"/>
    <cellStyle name="20% - Accent4 52" xfId="409"/>
    <cellStyle name="20% - Accent4 53" xfId="410"/>
    <cellStyle name="20% - Accent4 54" xfId="411"/>
    <cellStyle name="20% - Accent4 55" xfId="412"/>
    <cellStyle name="20% - Accent4 56" xfId="413"/>
    <cellStyle name="20% - Accent4 57" xfId="414"/>
    <cellStyle name="20% - Accent4 58" xfId="415"/>
    <cellStyle name="20% - Accent4 59" xfId="416"/>
    <cellStyle name="20% - Accent4 6" xfId="417"/>
    <cellStyle name="20% - Accent4 60" xfId="418"/>
    <cellStyle name="20% - Accent4 61" xfId="419"/>
    <cellStyle name="20% - Accent4 62" xfId="420"/>
    <cellStyle name="20% - Accent4 63" xfId="421"/>
    <cellStyle name="20% - Accent4 64" xfId="422"/>
    <cellStyle name="20% - Accent4 65" xfId="423"/>
    <cellStyle name="20% - Accent4 66" xfId="424"/>
    <cellStyle name="20% - Accent4 67" xfId="425"/>
    <cellStyle name="20% - Accent4 68" xfId="426"/>
    <cellStyle name="20% - Accent4 69" xfId="427"/>
    <cellStyle name="20% - Accent4 7" xfId="428"/>
    <cellStyle name="20% - Accent4 70" xfId="429"/>
    <cellStyle name="20% - Accent4 71" xfId="430"/>
    <cellStyle name="20% - Accent4 72" xfId="431"/>
    <cellStyle name="20% - Accent4 73" xfId="432"/>
    <cellStyle name="20% - Accent4 74" xfId="433"/>
    <cellStyle name="20% - Accent4 75" xfId="434"/>
    <cellStyle name="20% - Accent4 76" xfId="435"/>
    <cellStyle name="20% - Accent4 77" xfId="436"/>
    <cellStyle name="20% - Accent4 78" xfId="437"/>
    <cellStyle name="20% - Accent4 79" xfId="438"/>
    <cellStyle name="20% - Accent4 8" xfId="439"/>
    <cellStyle name="20% - Accent4 80" xfId="440"/>
    <cellStyle name="20% - Accent4 81" xfId="441"/>
    <cellStyle name="20% - Accent4 82" xfId="442"/>
    <cellStyle name="20% - Accent4 83" xfId="443"/>
    <cellStyle name="20% - Accent4 84" xfId="444"/>
    <cellStyle name="20% - Accent4 85" xfId="445"/>
    <cellStyle name="20% - Accent4 86" xfId="446"/>
    <cellStyle name="20% - Accent4 87" xfId="447"/>
    <cellStyle name="20% - Accent4 88" xfId="448"/>
    <cellStyle name="20% - Accent4 89" xfId="449"/>
    <cellStyle name="20% - Accent4 9" xfId="450"/>
    <cellStyle name="20% - Accent4 90" xfId="451"/>
    <cellStyle name="20% - Accent4 91" xfId="452"/>
    <cellStyle name="20% - Accent4 92" xfId="453"/>
    <cellStyle name="20% - Accent4 93" xfId="454"/>
    <cellStyle name="20% - Accent4 94" xfId="455"/>
    <cellStyle name="20% - Accent4 95" xfId="456"/>
    <cellStyle name="20% - Accent4 96" xfId="457"/>
    <cellStyle name="20% - Accent4 97" xfId="458"/>
    <cellStyle name="20% - Accent4 98" xfId="459"/>
    <cellStyle name="20% - Accent4 99" xfId="460"/>
    <cellStyle name="20% - Accent5" xfId="35" builtinId="46" customBuiltin="1"/>
    <cellStyle name="20% - Accent5 10" xfId="461"/>
    <cellStyle name="20% - Accent5 100" xfId="462"/>
    <cellStyle name="20% - Accent5 101" xfId="463"/>
    <cellStyle name="20% - Accent5 102" xfId="464"/>
    <cellStyle name="20% - Accent5 11" xfId="465"/>
    <cellStyle name="20% - Accent5 12" xfId="466"/>
    <cellStyle name="20% - Accent5 13" xfId="467"/>
    <cellStyle name="20% - Accent5 14" xfId="468"/>
    <cellStyle name="20% - Accent5 15" xfId="469"/>
    <cellStyle name="20% - Accent5 16" xfId="470"/>
    <cellStyle name="20% - Accent5 17" xfId="471"/>
    <cellStyle name="20% - Accent5 18" xfId="472"/>
    <cellStyle name="20% - Accent5 19" xfId="473"/>
    <cellStyle name="20% - Accent5 2" xfId="474"/>
    <cellStyle name="20% - Accent5 2 2" xfId="475"/>
    <cellStyle name="20% - Accent5 2 3" xfId="476"/>
    <cellStyle name="20% - Accent5 20" xfId="477"/>
    <cellStyle name="20% - Accent5 21" xfId="478"/>
    <cellStyle name="20% - Accent5 22" xfId="479"/>
    <cellStyle name="20% - Accent5 23" xfId="480"/>
    <cellStyle name="20% - Accent5 24" xfId="481"/>
    <cellStyle name="20% - Accent5 25" xfId="482"/>
    <cellStyle name="20% - Accent5 26" xfId="483"/>
    <cellStyle name="20% - Accent5 27" xfId="484"/>
    <cellStyle name="20% - Accent5 28" xfId="485"/>
    <cellStyle name="20% - Accent5 29" xfId="486"/>
    <cellStyle name="20% - Accent5 3" xfId="487"/>
    <cellStyle name="20% - Accent5 30" xfId="488"/>
    <cellStyle name="20% - Accent5 31" xfId="489"/>
    <cellStyle name="20% - Accent5 32" xfId="490"/>
    <cellStyle name="20% - Accent5 33" xfId="491"/>
    <cellStyle name="20% - Accent5 34" xfId="492"/>
    <cellStyle name="20% - Accent5 35" xfId="493"/>
    <cellStyle name="20% - Accent5 36" xfId="494"/>
    <cellStyle name="20% - Accent5 37" xfId="495"/>
    <cellStyle name="20% - Accent5 38" xfId="496"/>
    <cellStyle name="20% - Accent5 39" xfId="497"/>
    <cellStyle name="20% - Accent5 4" xfId="498"/>
    <cellStyle name="20% - Accent5 40" xfId="499"/>
    <cellStyle name="20% - Accent5 41" xfId="500"/>
    <cellStyle name="20% - Accent5 42" xfId="501"/>
    <cellStyle name="20% - Accent5 43" xfId="502"/>
    <cellStyle name="20% - Accent5 44" xfId="503"/>
    <cellStyle name="20% - Accent5 45" xfId="504"/>
    <cellStyle name="20% - Accent5 46" xfId="505"/>
    <cellStyle name="20% - Accent5 47" xfId="506"/>
    <cellStyle name="20% - Accent5 48" xfId="507"/>
    <cellStyle name="20% - Accent5 49" xfId="508"/>
    <cellStyle name="20% - Accent5 5" xfId="509"/>
    <cellStyle name="20% - Accent5 50" xfId="510"/>
    <cellStyle name="20% - Accent5 51" xfId="511"/>
    <cellStyle name="20% - Accent5 52" xfId="512"/>
    <cellStyle name="20% - Accent5 53" xfId="513"/>
    <cellStyle name="20% - Accent5 54" xfId="514"/>
    <cellStyle name="20% - Accent5 55" xfId="515"/>
    <cellStyle name="20% - Accent5 56" xfId="516"/>
    <cellStyle name="20% - Accent5 57" xfId="517"/>
    <cellStyle name="20% - Accent5 58" xfId="518"/>
    <cellStyle name="20% - Accent5 59" xfId="519"/>
    <cellStyle name="20% - Accent5 6" xfId="520"/>
    <cellStyle name="20% - Accent5 60" xfId="521"/>
    <cellStyle name="20% - Accent5 61" xfId="522"/>
    <cellStyle name="20% - Accent5 62" xfId="523"/>
    <cellStyle name="20% - Accent5 63" xfId="524"/>
    <cellStyle name="20% - Accent5 64" xfId="525"/>
    <cellStyle name="20% - Accent5 65" xfId="526"/>
    <cellStyle name="20% - Accent5 66" xfId="527"/>
    <cellStyle name="20% - Accent5 67" xfId="528"/>
    <cellStyle name="20% - Accent5 68" xfId="529"/>
    <cellStyle name="20% - Accent5 69" xfId="530"/>
    <cellStyle name="20% - Accent5 7" xfId="531"/>
    <cellStyle name="20% - Accent5 70" xfId="532"/>
    <cellStyle name="20% - Accent5 71" xfId="533"/>
    <cellStyle name="20% - Accent5 72" xfId="534"/>
    <cellStyle name="20% - Accent5 73" xfId="535"/>
    <cellStyle name="20% - Accent5 74" xfId="536"/>
    <cellStyle name="20% - Accent5 75" xfId="537"/>
    <cellStyle name="20% - Accent5 76" xfId="538"/>
    <cellStyle name="20% - Accent5 77" xfId="539"/>
    <cellStyle name="20% - Accent5 78" xfId="540"/>
    <cellStyle name="20% - Accent5 79" xfId="541"/>
    <cellStyle name="20% - Accent5 8" xfId="542"/>
    <cellStyle name="20% - Accent5 80" xfId="543"/>
    <cellStyle name="20% - Accent5 81" xfId="544"/>
    <cellStyle name="20% - Accent5 82" xfId="545"/>
    <cellStyle name="20% - Accent5 83" xfId="546"/>
    <cellStyle name="20% - Accent5 84" xfId="547"/>
    <cellStyle name="20% - Accent5 85" xfId="548"/>
    <cellStyle name="20% - Accent5 86" xfId="549"/>
    <cellStyle name="20% - Accent5 87" xfId="550"/>
    <cellStyle name="20% - Accent5 88" xfId="551"/>
    <cellStyle name="20% - Accent5 89" xfId="552"/>
    <cellStyle name="20% - Accent5 9" xfId="553"/>
    <cellStyle name="20% - Accent5 90" xfId="554"/>
    <cellStyle name="20% - Accent5 91" xfId="555"/>
    <cellStyle name="20% - Accent5 92" xfId="556"/>
    <cellStyle name="20% - Accent5 93" xfId="557"/>
    <cellStyle name="20% - Accent5 94" xfId="558"/>
    <cellStyle name="20% - Accent5 95" xfId="559"/>
    <cellStyle name="20% - Accent5 96" xfId="560"/>
    <cellStyle name="20% - Accent5 97" xfId="561"/>
    <cellStyle name="20% - Accent5 98" xfId="562"/>
    <cellStyle name="20% - Accent5 99" xfId="563"/>
    <cellStyle name="20% - Accent6" xfId="39" builtinId="50" customBuiltin="1"/>
    <cellStyle name="20% - Accent6 10" xfId="564"/>
    <cellStyle name="20% - Accent6 100" xfId="565"/>
    <cellStyle name="20% - Accent6 101" xfId="566"/>
    <cellStyle name="20% - Accent6 102" xfId="567"/>
    <cellStyle name="20% - Accent6 11" xfId="568"/>
    <cellStyle name="20% - Accent6 12" xfId="569"/>
    <cellStyle name="20% - Accent6 13" xfId="570"/>
    <cellStyle name="20% - Accent6 14" xfId="571"/>
    <cellStyle name="20% - Accent6 15" xfId="572"/>
    <cellStyle name="20% - Accent6 16" xfId="573"/>
    <cellStyle name="20% - Accent6 17" xfId="574"/>
    <cellStyle name="20% - Accent6 18" xfId="575"/>
    <cellStyle name="20% - Accent6 19" xfId="576"/>
    <cellStyle name="20% - Accent6 2" xfId="577"/>
    <cellStyle name="20% - Accent6 2 2" xfId="578"/>
    <cellStyle name="20% - Accent6 2 3" xfId="579"/>
    <cellStyle name="20% - Accent6 20" xfId="580"/>
    <cellStyle name="20% - Accent6 21" xfId="581"/>
    <cellStyle name="20% - Accent6 22" xfId="582"/>
    <cellStyle name="20% - Accent6 23" xfId="583"/>
    <cellStyle name="20% - Accent6 24" xfId="584"/>
    <cellStyle name="20% - Accent6 25" xfId="585"/>
    <cellStyle name="20% - Accent6 26" xfId="586"/>
    <cellStyle name="20% - Accent6 27" xfId="587"/>
    <cellStyle name="20% - Accent6 28" xfId="588"/>
    <cellStyle name="20% - Accent6 29" xfId="589"/>
    <cellStyle name="20% - Accent6 3" xfId="590"/>
    <cellStyle name="20% - Accent6 30" xfId="591"/>
    <cellStyle name="20% - Accent6 31" xfId="592"/>
    <cellStyle name="20% - Accent6 32" xfId="593"/>
    <cellStyle name="20% - Accent6 33" xfId="594"/>
    <cellStyle name="20% - Accent6 34" xfId="595"/>
    <cellStyle name="20% - Accent6 35" xfId="596"/>
    <cellStyle name="20% - Accent6 36" xfId="597"/>
    <cellStyle name="20% - Accent6 37" xfId="598"/>
    <cellStyle name="20% - Accent6 38" xfId="599"/>
    <cellStyle name="20% - Accent6 39" xfId="600"/>
    <cellStyle name="20% - Accent6 4" xfId="601"/>
    <cellStyle name="20% - Accent6 40" xfId="602"/>
    <cellStyle name="20% - Accent6 41" xfId="603"/>
    <cellStyle name="20% - Accent6 42" xfId="604"/>
    <cellStyle name="20% - Accent6 43" xfId="605"/>
    <cellStyle name="20% - Accent6 44" xfId="606"/>
    <cellStyle name="20% - Accent6 45" xfId="607"/>
    <cellStyle name="20% - Accent6 46" xfId="608"/>
    <cellStyle name="20% - Accent6 47" xfId="609"/>
    <cellStyle name="20% - Accent6 48" xfId="610"/>
    <cellStyle name="20% - Accent6 49" xfId="611"/>
    <cellStyle name="20% - Accent6 5" xfId="612"/>
    <cellStyle name="20% - Accent6 50" xfId="613"/>
    <cellStyle name="20% - Accent6 51" xfId="614"/>
    <cellStyle name="20% - Accent6 52" xfId="615"/>
    <cellStyle name="20% - Accent6 53" xfId="616"/>
    <cellStyle name="20% - Accent6 54" xfId="617"/>
    <cellStyle name="20% - Accent6 55" xfId="618"/>
    <cellStyle name="20% - Accent6 56" xfId="619"/>
    <cellStyle name="20% - Accent6 57" xfId="620"/>
    <cellStyle name="20% - Accent6 58" xfId="621"/>
    <cellStyle name="20% - Accent6 59" xfId="622"/>
    <cellStyle name="20% - Accent6 6" xfId="623"/>
    <cellStyle name="20% - Accent6 60" xfId="624"/>
    <cellStyle name="20% - Accent6 61" xfId="625"/>
    <cellStyle name="20% - Accent6 62" xfId="626"/>
    <cellStyle name="20% - Accent6 63" xfId="627"/>
    <cellStyle name="20% - Accent6 64" xfId="628"/>
    <cellStyle name="20% - Accent6 65" xfId="629"/>
    <cellStyle name="20% - Accent6 66" xfId="630"/>
    <cellStyle name="20% - Accent6 67" xfId="631"/>
    <cellStyle name="20% - Accent6 68" xfId="632"/>
    <cellStyle name="20% - Accent6 69" xfId="633"/>
    <cellStyle name="20% - Accent6 7" xfId="634"/>
    <cellStyle name="20% - Accent6 70" xfId="635"/>
    <cellStyle name="20% - Accent6 71" xfId="636"/>
    <cellStyle name="20% - Accent6 72" xfId="637"/>
    <cellStyle name="20% - Accent6 73" xfId="638"/>
    <cellStyle name="20% - Accent6 74" xfId="639"/>
    <cellStyle name="20% - Accent6 75" xfId="640"/>
    <cellStyle name="20% - Accent6 76" xfId="641"/>
    <cellStyle name="20% - Accent6 77" xfId="642"/>
    <cellStyle name="20% - Accent6 78" xfId="643"/>
    <cellStyle name="20% - Accent6 79" xfId="644"/>
    <cellStyle name="20% - Accent6 8" xfId="645"/>
    <cellStyle name="20% - Accent6 80" xfId="646"/>
    <cellStyle name="20% - Accent6 81" xfId="647"/>
    <cellStyle name="20% - Accent6 82" xfId="648"/>
    <cellStyle name="20% - Accent6 83" xfId="649"/>
    <cellStyle name="20% - Accent6 84" xfId="650"/>
    <cellStyle name="20% - Accent6 85" xfId="651"/>
    <cellStyle name="20% - Accent6 86" xfId="652"/>
    <cellStyle name="20% - Accent6 87" xfId="653"/>
    <cellStyle name="20% - Accent6 88" xfId="654"/>
    <cellStyle name="20% - Accent6 89" xfId="655"/>
    <cellStyle name="20% - Accent6 9" xfId="656"/>
    <cellStyle name="20% - Accent6 90" xfId="657"/>
    <cellStyle name="20% - Accent6 91" xfId="658"/>
    <cellStyle name="20% - Accent6 92" xfId="659"/>
    <cellStyle name="20% - Accent6 93" xfId="660"/>
    <cellStyle name="20% - Accent6 94" xfId="661"/>
    <cellStyle name="20% - Accent6 95" xfId="662"/>
    <cellStyle name="20% - Accent6 96" xfId="663"/>
    <cellStyle name="20% - Accent6 97" xfId="664"/>
    <cellStyle name="20% - Accent6 98" xfId="665"/>
    <cellStyle name="20% - Accent6 99" xfId="666"/>
    <cellStyle name="40% - Accent1" xfId="20" builtinId="31" customBuiltin="1"/>
    <cellStyle name="40% - Accent1 10" xfId="667"/>
    <cellStyle name="40% - Accent1 100" xfId="668"/>
    <cellStyle name="40% - Accent1 101" xfId="669"/>
    <cellStyle name="40% - Accent1 102" xfId="670"/>
    <cellStyle name="40% - Accent1 11" xfId="671"/>
    <cellStyle name="40% - Accent1 12" xfId="672"/>
    <cellStyle name="40% - Accent1 13" xfId="673"/>
    <cellStyle name="40% - Accent1 14" xfId="674"/>
    <cellStyle name="40% - Accent1 15" xfId="675"/>
    <cellStyle name="40% - Accent1 16" xfId="676"/>
    <cellStyle name="40% - Accent1 17" xfId="677"/>
    <cellStyle name="40% - Accent1 18" xfId="678"/>
    <cellStyle name="40% - Accent1 19" xfId="679"/>
    <cellStyle name="40% - Accent1 2" xfId="680"/>
    <cellStyle name="40% - Accent1 2 2" xfId="681"/>
    <cellStyle name="40% - Accent1 2 3" xfId="682"/>
    <cellStyle name="40% - Accent1 20" xfId="683"/>
    <cellStyle name="40% - Accent1 21" xfId="684"/>
    <cellStyle name="40% - Accent1 22" xfId="685"/>
    <cellStyle name="40% - Accent1 23" xfId="686"/>
    <cellStyle name="40% - Accent1 24" xfId="687"/>
    <cellStyle name="40% - Accent1 25" xfId="688"/>
    <cellStyle name="40% - Accent1 26" xfId="689"/>
    <cellStyle name="40% - Accent1 27" xfId="690"/>
    <cellStyle name="40% - Accent1 28" xfId="691"/>
    <cellStyle name="40% - Accent1 29" xfId="692"/>
    <cellStyle name="40% - Accent1 3" xfId="693"/>
    <cellStyle name="40% - Accent1 30" xfId="694"/>
    <cellStyle name="40% - Accent1 31" xfId="695"/>
    <cellStyle name="40% - Accent1 32" xfId="696"/>
    <cellStyle name="40% - Accent1 33" xfId="697"/>
    <cellStyle name="40% - Accent1 34" xfId="698"/>
    <cellStyle name="40% - Accent1 35" xfId="699"/>
    <cellStyle name="40% - Accent1 36" xfId="700"/>
    <cellStyle name="40% - Accent1 37" xfId="701"/>
    <cellStyle name="40% - Accent1 38" xfId="702"/>
    <cellStyle name="40% - Accent1 39" xfId="703"/>
    <cellStyle name="40% - Accent1 4" xfId="704"/>
    <cellStyle name="40% - Accent1 40" xfId="705"/>
    <cellStyle name="40% - Accent1 41" xfId="706"/>
    <cellStyle name="40% - Accent1 42" xfId="707"/>
    <cellStyle name="40% - Accent1 43" xfId="708"/>
    <cellStyle name="40% - Accent1 44" xfId="709"/>
    <cellStyle name="40% - Accent1 45" xfId="710"/>
    <cellStyle name="40% - Accent1 46" xfId="711"/>
    <cellStyle name="40% - Accent1 47" xfId="712"/>
    <cellStyle name="40% - Accent1 48" xfId="713"/>
    <cellStyle name="40% - Accent1 49" xfId="714"/>
    <cellStyle name="40% - Accent1 5" xfId="715"/>
    <cellStyle name="40% - Accent1 50" xfId="716"/>
    <cellStyle name="40% - Accent1 51" xfId="717"/>
    <cellStyle name="40% - Accent1 52" xfId="718"/>
    <cellStyle name="40% - Accent1 53" xfId="719"/>
    <cellStyle name="40% - Accent1 54" xfId="720"/>
    <cellStyle name="40% - Accent1 55" xfId="721"/>
    <cellStyle name="40% - Accent1 56" xfId="722"/>
    <cellStyle name="40% - Accent1 57" xfId="723"/>
    <cellStyle name="40% - Accent1 58" xfId="724"/>
    <cellStyle name="40% - Accent1 59" xfId="725"/>
    <cellStyle name="40% - Accent1 6" xfId="726"/>
    <cellStyle name="40% - Accent1 60" xfId="727"/>
    <cellStyle name="40% - Accent1 61" xfId="728"/>
    <cellStyle name="40% - Accent1 62" xfId="729"/>
    <cellStyle name="40% - Accent1 63" xfId="730"/>
    <cellStyle name="40% - Accent1 64" xfId="731"/>
    <cellStyle name="40% - Accent1 65" xfId="732"/>
    <cellStyle name="40% - Accent1 66" xfId="733"/>
    <cellStyle name="40% - Accent1 67" xfId="734"/>
    <cellStyle name="40% - Accent1 68" xfId="735"/>
    <cellStyle name="40% - Accent1 69" xfId="736"/>
    <cellStyle name="40% - Accent1 7" xfId="737"/>
    <cellStyle name="40% - Accent1 70" xfId="738"/>
    <cellStyle name="40% - Accent1 71" xfId="739"/>
    <cellStyle name="40% - Accent1 72" xfId="740"/>
    <cellStyle name="40% - Accent1 73" xfId="741"/>
    <cellStyle name="40% - Accent1 74" xfId="742"/>
    <cellStyle name="40% - Accent1 75" xfId="743"/>
    <cellStyle name="40% - Accent1 76" xfId="744"/>
    <cellStyle name="40% - Accent1 77" xfId="745"/>
    <cellStyle name="40% - Accent1 78" xfId="746"/>
    <cellStyle name="40% - Accent1 79" xfId="747"/>
    <cellStyle name="40% - Accent1 8" xfId="748"/>
    <cellStyle name="40% - Accent1 80" xfId="749"/>
    <cellStyle name="40% - Accent1 81" xfId="750"/>
    <cellStyle name="40% - Accent1 82" xfId="751"/>
    <cellStyle name="40% - Accent1 83" xfId="752"/>
    <cellStyle name="40% - Accent1 84" xfId="753"/>
    <cellStyle name="40% - Accent1 85" xfId="754"/>
    <cellStyle name="40% - Accent1 86" xfId="755"/>
    <cellStyle name="40% - Accent1 87" xfId="756"/>
    <cellStyle name="40% - Accent1 88" xfId="757"/>
    <cellStyle name="40% - Accent1 89" xfId="758"/>
    <cellStyle name="40% - Accent1 9" xfId="759"/>
    <cellStyle name="40% - Accent1 90" xfId="760"/>
    <cellStyle name="40% - Accent1 91" xfId="761"/>
    <cellStyle name="40% - Accent1 92" xfId="762"/>
    <cellStyle name="40% - Accent1 93" xfId="763"/>
    <cellStyle name="40% - Accent1 94" xfId="764"/>
    <cellStyle name="40% - Accent1 95" xfId="765"/>
    <cellStyle name="40% - Accent1 96" xfId="766"/>
    <cellStyle name="40% - Accent1 97" xfId="767"/>
    <cellStyle name="40% - Accent1 98" xfId="768"/>
    <cellStyle name="40% - Accent1 99" xfId="769"/>
    <cellStyle name="40% - Accent2" xfId="24" builtinId="35" customBuiltin="1"/>
    <cellStyle name="40% - Accent2 10" xfId="770"/>
    <cellStyle name="40% - Accent2 100" xfId="771"/>
    <cellStyle name="40% - Accent2 101" xfId="772"/>
    <cellStyle name="40% - Accent2 102" xfId="773"/>
    <cellStyle name="40% - Accent2 11" xfId="774"/>
    <cellStyle name="40% - Accent2 12" xfId="775"/>
    <cellStyle name="40% - Accent2 13" xfId="776"/>
    <cellStyle name="40% - Accent2 14" xfId="777"/>
    <cellStyle name="40% - Accent2 15" xfId="778"/>
    <cellStyle name="40% - Accent2 16" xfId="779"/>
    <cellStyle name="40% - Accent2 17" xfId="780"/>
    <cellStyle name="40% - Accent2 18" xfId="781"/>
    <cellStyle name="40% - Accent2 19" xfId="782"/>
    <cellStyle name="40% - Accent2 2" xfId="783"/>
    <cellStyle name="40% - Accent2 2 2" xfId="784"/>
    <cellStyle name="40% - Accent2 2 3" xfId="785"/>
    <cellStyle name="40% - Accent2 20" xfId="786"/>
    <cellStyle name="40% - Accent2 21" xfId="787"/>
    <cellStyle name="40% - Accent2 22" xfId="788"/>
    <cellStyle name="40% - Accent2 23" xfId="789"/>
    <cellStyle name="40% - Accent2 24" xfId="790"/>
    <cellStyle name="40% - Accent2 25" xfId="791"/>
    <cellStyle name="40% - Accent2 26" xfId="792"/>
    <cellStyle name="40% - Accent2 27" xfId="793"/>
    <cellStyle name="40% - Accent2 28" xfId="794"/>
    <cellStyle name="40% - Accent2 29" xfId="795"/>
    <cellStyle name="40% - Accent2 3" xfId="796"/>
    <cellStyle name="40% - Accent2 30" xfId="797"/>
    <cellStyle name="40% - Accent2 31" xfId="798"/>
    <cellStyle name="40% - Accent2 32" xfId="799"/>
    <cellStyle name="40% - Accent2 33" xfId="800"/>
    <cellStyle name="40% - Accent2 34" xfId="801"/>
    <cellStyle name="40% - Accent2 35" xfId="802"/>
    <cellStyle name="40% - Accent2 36" xfId="803"/>
    <cellStyle name="40% - Accent2 37" xfId="804"/>
    <cellStyle name="40% - Accent2 38" xfId="805"/>
    <cellStyle name="40% - Accent2 39" xfId="806"/>
    <cellStyle name="40% - Accent2 4" xfId="807"/>
    <cellStyle name="40% - Accent2 40" xfId="808"/>
    <cellStyle name="40% - Accent2 41" xfId="809"/>
    <cellStyle name="40% - Accent2 42" xfId="810"/>
    <cellStyle name="40% - Accent2 43" xfId="811"/>
    <cellStyle name="40% - Accent2 44" xfId="812"/>
    <cellStyle name="40% - Accent2 45" xfId="813"/>
    <cellStyle name="40% - Accent2 46" xfId="814"/>
    <cellStyle name="40% - Accent2 47" xfId="815"/>
    <cellStyle name="40% - Accent2 48" xfId="816"/>
    <cellStyle name="40% - Accent2 49" xfId="817"/>
    <cellStyle name="40% - Accent2 5" xfId="818"/>
    <cellStyle name="40% - Accent2 50" xfId="819"/>
    <cellStyle name="40% - Accent2 51" xfId="820"/>
    <cellStyle name="40% - Accent2 52" xfId="821"/>
    <cellStyle name="40% - Accent2 53" xfId="822"/>
    <cellStyle name="40% - Accent2 54" xfId="823"/>
    <cellStyle name="40% - Accent2 55" xfId="824"/>
    <cellStyle name="40% - Accent2 56" xfId="825"/>
    <cellStyle name="40% - Accent2 57" xfId="826"/>
    <cellStyle name="40% - Accent2 58" xfId="827"/>
    <cellStyle name="40% - Accent2 59" xfId="828"/>
    <cellStyle name="40% - Accent2 6" xfId="829"/>
    <cellStyle name="40% - Accent2 60" xfId="830"/>
    <cellStyle name="40% - Accent2 61" xfId="831"/>
    <cellStyle name="40% - Accent2 62" xfId="832"/>
    <cellStyle name="40% - Accent2 63" xfId="833"/>
    <cellStyle name="40% - Accent2 64" xfId="834"/>
    <cellStyle name="40% - Accent2 65" xfId="835"/>
    <cellStyle name="40% - Accent2 66" xfId="836"/>
    <cellStyle name="40% - Accent2 67" xfId="837"/>
    <cellStyle name="40% - Accent2 68" xfId="838"/>
    <cellStyle name="40% - Accent2 69" xfId="839"/>
    <cellStyle name="40% - Accent2 7" xfId="840"/>
    <cellStyle name="40% - Accent2 70" xfId="841"/>
    <cellStyle name="40% - Accent2 71" xfId="842"/>
    <cellStyle name="40% - Accent2 72" xfId="843"/>
    <cellStyle name="40% - Accent2 73" xfId="844"/>
    <cellStyle name="40% - Accent2 74" xfId="845"/>
    <cellStyle name="40% - Accent2 75" xfId="846"/>
    <cellStyle name="40% - Accent2 76" xfId="847"/>
    <cellStyle name="40% - Accent2 77" xfId="848"/>
    <cellStyle name="40% - Accent2 78" xfId="849"/>
    <cellStyle name="40% - Accent2 79" xfId="850"/>
    <cellStyle name="40% - Accent2 8" xfId="851"/>
    <cellStyle name="40% - Accent2 80" xfId="852"/>
    <cellStyle name="40% - Accent2 81" xfId="853"/>
    <cellStyle name="40% - Accent2 82" xfId="854"/>
    <cellStyle name="40% - Accent2 83" xfId="855"/>
    <cellStyle name="40% - Accent2 84" xfId="856"/>
    <cellStyle name="40% - Accent2 85" xfId="857"/>
    <cellStyle name="40% - Accent2 86" xfId="858"/>
    <cellStyle name="40% - Accent2 87" xfId="859"/>
    <cellStyle name="40% - Accent2 88" xfId="860"/>
    <cellStyle name="40% - Accent2 89" xfId="861"/>
    <cellStyle name="40% - Accent2 9" xfId="862"/>
    <cellStyle name="40% - Accent2 90" xfId="863"/>
    <cellStyle name="40% - Accent2 91" xfId="864"/>
    <cellStyle name="40% - Accent2 92" xfId="865"/>
    <cellStyle name="40% - Accent2 93" xfId="866"/>
    <cellStyle name="40% - Accent2 94" xfId="867"/>
    <cellStyle name="40% - Accent2 95" xfId="868"/>
    <cellStyle name="40% - Accent2 96" xfId="869"/>
    <cellStyle name="40% - Accent2 97" xfId="870"/>
    <cellStyle name="40% - Accent2 98" xfId="871"/>
    <cellStyle name="40% - Accent2 99" xfId="872"/>
    <cellStyle name="40% - Accent3" xfId="28" builtinId="39" customBuiltin="1"/>
    <cellStyle name="40% - Accent3 10" xfId="873"/>
    <cellStyle name="40% - Accent3 100" xfId="874"/>
    <cellStyle name="40% - Accent3 101" xfId="875"/>
    <cellStyle name="40% - Accent3 102" xfId="876"/>
    <cellStyle name="40% - Accent3 11" xfId="877"/>
    <cellStyle name="40% - Accent3 12" xfId="878"/>
    <cellStyle name="40% - Accent3 13" xfId="879"/>
    <cellStyle name="40% - Accent3 14" xfId="880"/>
    <cellStyle name="40% - Accent3 15" xfId="881"/>
    <cellStyle name="40% - Accent3 16" xfId="882"/>
    <cellStyle name="40% - Accent3 17" xfId="883"/>
    <cellStyle name="40% - Accent3 18" xfId="884"/>
    <cellStyle name="40% - Accent3 19" xfId="885"/>
    <cellStyle name="40% - Accent3 2" xfId="886"/>
    <cellStyle name="40% - Accent3 2 2" xfId="887"/>
    <cellStyle name="40% - Accent3 2 3" xfId="888"/>
    <cellStyle name="40% - Accent3 20" xfId="889"/>
    <cellStyle name="40% - Accent3 21" xfId="890"/>
    <cellStyle name="40% - Accent3 22" xfId="891"/>
    <cellStyle name="40% - Accent3 23" xfId="892"/>
    <cellStyle name="40% - Accent3 24" xfId="893"/>
    <cellStyle name="40% - Accent3 25" xfId="894"/>
    <cellStyle name="40% - Accent3 26" xfId="895"/>
    <cellStyle name="40% - Accent3 27" xfId="896"/>
    <cellStyle name="40% - Accent3 28" xfId="897"/>
    <cellStyle name="40% - Accent3 29" xfId="898"/>
    <cellStyle name="40% - Accent3 3" xfId="899"/>
    <cellStyle name="40% - Accent3 30" xfId="900"/>
    <cellStyle name="40% - Accent3 31" xfId="901"/>
    <cellStyle name="40% - Accent3 32" xfId="902"/>
    <cellStyle name="40% - Accent3 33" xfId="903"/>
    <cellStyle name="40% - Accent3 34" xfId="904"/>
    <cellStyle name="40% - Accent3 35" xfId="905"/>
    <cellStyle name="40% - Accent3 36" xfId="906"/>
    <cellStyle name="40% - Accent3 37" xfId="907"/>
    <cellStyle name="40% - Accent3 38" xfId="908"/>
    <cellStyle name="40% - Accent3 39" xfId="909"/>
    <cellStyle name="40% - Accent3 4" xfId="910"/>
    <cellStyle name="40% - Accent3 40" xfId="911"/>
    <cellStyle name="40% - Accent3 41" xfId="912"/>
    <cellStyle name="40% - Accent3 42" xfId="913"/>
    <cellStyle name="40% - Accent3 43" xfId="914"/>
    <cellStyle name="40% - Accent3 44" xfId="915"/>
    <cellStyle name="40% - Accent3 45" xfId="916"/>
    <cellStyle name="40% - Accent3 46" xfId="917"/>
    <cellStyle name="40% - Accent3 47" xfId="918"/>
    <cellStyle name="40% - Accent3 48" xfId="919"/>
    <cellStyle name="40% - Accent3 49" xfId="920"/>
    <cellStyle name="40% - Accent3 5" xfId="921"/>
    <cellStyle name="40% - Accent3 50" xfId="922"/>
    <cellStyle name="40% - Accent3 51" xfId="923"/>
    <cellStyle name="40% - Accent3 52" xfId="924"/>
    <cellStyle name="40% - Accent3 53" xfId="925"/>
    <cellStyle name="40% - Accent3 54" xfId="926"/>
    <cellStyle name="40% - Accent3 55" xfId="927"/>
    <cellStyle name="40% - Accent3 56" xfId="928"/>
    <cellStyle name="40% - Accent3 57" xfId="929"/>
    <cellStyle name="40% - Accent3 58" xfId="930"/>
    <cellStyle name="40% - Accent3 59" xfId="931"/>
    <cellStyle name="40% - Accent3 6" xfId="932"/>
    <cellStyle name="40% - Accent3 60" xfId="933"/>
    <cellStyle name="40% - Accent3 61" xfId="934"/>
    <cellStyle name="40% - Accent3 62" xfId="935"/>
    <cellStyle name="40% - Accent3 63" xfId="936"/>
    <cellStyle name="40% - Accent3 64" xfId="937"/>
    <cellStyle name="40% - Accent3 65" xfId="938"/>
    <cellStyle name="40% - Accent3 66" xfId="939"/>
    <cellStyle name="40% - Accent3 67" xfId="940"/>
    <cellStyle name="40% - Accent3 68" xfId="941"/>
    <cellStyle name="40% - Accent3 69" xfId="942"/>
    <cellStyle name="40% - Accent3 7" xfId="943"/>
    <cellStyle name="40% - Accent3 70" xfId="944"/>
    <cellStyle name="40% - Accent3 71" xfId="945"/>
    <cellStyle name="40% - Accent3 72" xfId="946"/>
    <cellStyle name="40% - Accent3 73" xfId="947"/>
    <cellStyle name="40% - Accent3 74" xfId="948"/>
    <cellStyle name="40% - Accent3 75" xfId="949"/>
    <cellStyle name="40% - Accent3 76" xfId="950"/>
    <cellStyle name="40% - Accent3 77" xfId="951"/>
    <cellStyle name="40% - Accent3 78" xfId="952"/>
    <cellStyle name="40% - Accent3 79" xfId="953"/>
    <cellStyle name="40% - Accent3 8" xfId="954"/>
    <cellStyle name="40% - Accent3 80" xfId="955"/>
    <cellStyle name="40% - Accent3 81" xfId="956"/>
    <cellStyle name="40% - Accent3 82" xfId="957"/>
    <cellStyle name="40% - Accent3 83" xfId="958"/>
    <cellStyle name="40% - Accent3 84" xfId="959"/>
    <cellStyle name="40% - Accent3 85" xfId="960"/>
    <cellStyle name="40% - Accent3 86" xfId="961"/>
    <cellStyle name="40% - Accent3 87" xfId="962"/>
    <cellStyle name="40% - Accent3 88" xfId="963"/>
    <cellStyle name="40% - Accent3 89" xfId="964"/>
    <cellStyle name="40% - Accent3 9" xfId="965"/>
    <cellStyle name="40% - Accent3 90" xfId="966"/>
    <cellStyle name="40% - Accent3 91" xfId="967"/>
    <cellStyle name="40% - Accent3 92" xfId="968"/>
    <cellStyle name="40% - Accent3 93" xfId="969"/>
    <cellStyle name="40% - Accent3 94" xfId="970"/>
    <cellStyle name="40% - Accent3 95" xfId="971"/>
    <cellStyle name="40% - Accent3 96" xfId="972"/>
    <cellStyle name="40% - Accent3 97" xfId="973"/>
    <cellStyle name="40% - Accent3 98" xfId="974"/>
    <cellStyle name="40% - Accent3 99" xfId="975"/>
    <cellStyle name="40% - Accent4" xfId="32" builtinId="43" customBuiltin="1"/>
    <cellStyle name="40% - Accent4 10" xfId="976"/>
    <cellStyle name="40% - Accent4 100" xfId="977"/>
    <cellStyle name="40% - Accent4 101" xfId="978"/>
    <cellStyle name="40% - Accent4 102" xfId="979"/>
    <cellStyle name="40% - Accent4 11" xfId="980"/>
    <cellStyle name="40% - Accent4 12" xfId="981"/>
    <cellStyle name="40% - Accent4 13" xfId="982"/>
    <cellStyle name="40% - Accent4 14" xfId="983"/>
    <cellStyle name="40% - Accent4 15" xfId="984"/>
    <cellStyle name="40% - Accent4 16" xfId="985"/>
    <cellStyle name="40% - Accent4 17" xfId="986"/>
    <cellStyle name="40% - Accent4 18" xfId="987"/>
    <cellStyle name="40% - Accent4 19" xfId="988"/>
    <cellStyle name="40% - Accent4 2" xfId="989"/>
    <cellStyle name="40% - Accent4 2 2" xfId="990"/>
    <cellStyle name="40% - Accent4 2 3" xfId="991"/>
    <cellStyle name="40% - Accent4 20" xfId="992"/>
    <cellStyle name="40% - Accent4 21" xfId="993"/>
    <cellStyle name="40% - Accent4 22" xfId="994"/>
    <cellStyle name="40% - Accent4 23" xfId="995"/>
    <cellStyle name="40% - Accent4 24" xfId="996"/>
    <cellStyle name="40% - Accent4 25" xfId="997"/>
    <cellStyle name="40% - Accent4 26" xfId="998"/>
    <cellStyle name="40% - Accent4 27" xfId="999"/>
    <cellStyle name="40% - Accent4 28" xfId="1000"/>
    <cellStyle name="40% - Accent4 29" xfId="1001"/>
    <cellStyle name="40% - Accent4 3" xfId="1002"/>
    <cellStyle name="40% - Accent4 30" xfId="1003"/>
    <cellStyle name="40% - Accent4 31" xfId="1004"/>
    <cellStyle name="40% - Accent4 32" xfId="1005"/>
    <cellStyle name="40% - Accent4 33" xfId="1006"/>
    <cellStyle name="40% - Accent4 34" xfId="1007"/>
    <cellStyle name="40% - Accent4 35" xfId="1008"/>
    <cellStyle name="40% - Accent4 36" xfId="1009"/>
    <cellStyle name="40% - Accent4 37" xfId="1010"/>
    <cellStyle name="40% - Accent4 38" xfId="1011"/>
    <cellStyle name="40% - Accent4 39" xfId="1012"/>
    <cellStyle name="40% - Accent4 4" xfId="1013"/>
    <cellStyle name="40% - Accent4 40" xfId="1014"/>
    <cellStyle name="40% - Accent4 41" xfId="1015"/>
    <cellStyle name="40% - Accent4 42" xfId="1016"/>
    <cellStyle name="40% - Accent4 43" xfId="1017"/>
    <cellStyle name="40% - Accent4 44" xfId="1018"/>
    <cellStyle name="40% - Accent4 45" xfId="1019"/>
    <cellStyle name="40% - Accent4 46" xfId="1020"/>
    <cellStyle name="40% - Accent4 47" xfId="1021"/>
    <cellStyle name="40% - Accent4 48" xfId="1022"/>
    <cellStyle name="40% - Accent4 49" xfId="1023"/>
    <cellStyle name="40% - Accent4 5" xfId="1024"/>
    <cellStyle name="40% - Accent4 50" xfId="1025"/>
    <cellStyle name="40% - Accent4 51" xfId="1026"/>
    <cellStyle name="40% - Accent4 52" xfId="1027"/>
    <cellStyle name="40% - Accent4 53" xfId="1028"/>
    <cellStyle name="40% - Accent4 54" xfId="1029"/>
    <cellStyle name="40% - Accent4 55" xfId="1030"/>
    <cellStyle name="40% - Accent4 56" xfId="1031"/>
    <cellStyle name="40% - Accent4 57" xfId="1032"/>
    <cellStyle name="40% - Accent4 58" xfId="1033"/>
    <cellStyle name="40% - Accent4 59" xfId="1034"/>
    <cellStyle name="40% - Accent4 6" xfId="1035"/>
    <cellStyle name="40% - Accent4 60" xfId="1036"/>
    <cellStyle name="40% - Accent4 61" xfId="1037"/>
    <cellStyle name="40% - Accent4 62" xfId="1038"/>
    <cellStyle name="40% - Accent4 63" xfId="1039"/>
    <cellStyle name="40% - Accent4 64" xfId="1040"/>
    <cellStyle name="40% - Accent4 65" xfId="1041"/>
    <cellStyle name="40% - Accent4 66" xfId="1042"/>
    <cellStyle name="40% - Accent4 67" xfId="1043"/>
    <cellStyle name="40% - Accent4 68" xfId="1044"/>
    <cellStyle name="40% - Accent4 69" xfId="1045"/>
    <cellStyle name="40% - Accent4 7" xfId="1046"/>
    <cellStyle name="40% - Accent4 70" xfId="1047"/>
    <cellStyle name="40% - Accent4 71" xfId="1048"/>
    <cellStyle name="40% - Accent4 72" xfId="1049"/>
    <cellStyle name="40% - Accent4 73" xfId="1050"/>
    <cellStyle name="40% - Accent4 74" xfId="1051"/>
    <cellStyle name="40% - Accent4 75" xfId="1052"/>
    <cellStyle name="40% - Accent4 76" xfId="1053"/>
    <cellStyle name="40% - Accent4 77" xfId="1054"/>
    <cellStyle name="40% - Accent4 78" xfId="1055"/>
    <cellStyle name="40% - Accent4 79" xfId="1056"/>
    <cellStyle name="40% - Accent4 8" xfId="1057"/>
    <cellStyle name="40% - Accent4 80" xfId="1058"/>
    <cellStyle name="40% - Accent4 81" xfId="1059"/>
    <cellStyle name="40% - Accent4 82" xfId="1060"/>
    <cellStyle name="40% - Accent4 83" xfId="1061"/>
    <cellStyle name="40% - Accent4 84" xfId="1062"/>
    <cellStyle name="40% - Accent4 85" xfId="1063"/>
    <cellStyle name="40% - Accent4 86" xfId="1064"/>
    <cellStyle name="40% - Accent4 87" xfId="1065"/>
    <cellStyle name="40% - Accent4 88" xfId="1066"/>
    <cellStyle name="40% - Accent4 89" xfId="1067"/>
    <cellStyle name="40% - Accent4 9" xfId="1068"/>
    <cellStyle name="40% - Accent4 90" xfId="1069"/>
    <cellStyle name="40% - Accent4 91" xfId="1070"/>
    <cellStyle name="40% - Accent4 92" xfId="1071"/>
    <cellStyle name="40% - Accent4 93" xfId="1072"/>
    <cellStyle name="40% - Accent4 94" xfId="1073"/>
    <cellStyle name="40% - Accent4 95" xfId="1074"/>
    <cellStyle name="40% - Accent4 96" xfId="1075"/>
    <cellStyle name="40% - Accent4 97" xfId="1076"/>
    <cellStyle name="40% - Accent4 98" xfId="1077"/>
    <cellStyle name="40% - Accent4 99" xfId="1078"/>
    <cellStyle name="40% - Accent5" xfId="36" builtinId="47" customBuiltin="1"/>
    <cellStyle name="40% - Accent5 10" xfId="1079"/>
    <cellStyle name="40% - Accent5 100" xfId="1080"/>
    <cellStyle name="40% - Accent5 101" xfId="1081"/>
    <cellStyle name="40% - Accent5 102" xfId="1082"/>
    <cellStyle name="40% - Accent5 11" xfId="1083"/>
    <cellStyle name="40% - Accent5 12" xfId="1084"/>
    <cellStyle name="40% - Accent5 13" xfId="1085"/>
    <cellStyle name="40% - Accent5 14" xfId="1086"/>
    <cellStyle name="40% - Accent5 15" xfId="1087"/>
    <cellStyle name="40% - Accent5 16" xfId="1088"/>
    <cellStyle name="40% - Accent5 17" xfId="1089"/>
    <cellStyle name="40% - Accent5 18" xfId="1090"/>
    <cellStyle name="40% - Accent5 19" xfId="1091"/>
    <cellStyle name="40% - Accent5 2" xfId="1092"/>
    <cellStyle name="40% - Accent5 2 2" xfId="1093"/>
    <cellStyle name="40% - Accent5 2 3" xfId="1094"/>
    <cellStyle name="40% - Accent5 20" xfId="1095"/>
    <cellStyle name="40% - Accent5 21" xfId="1096"/>
    <cellStyle name="40% - Accent5 22" xfId="1097"/>
    <cellStyle name="40% - Accent5 23" xfId="1098"/>
    <cellStyle name="40% - Accent5 24" xfId="1099"/>
    <cellStyle name="40% - Accent5 25" xfId="1100"/>
    <cellStyle name="40% - Accent5 26" xfId="1101"/>
    <cellStyle name="40% - Accent5 27" xfId="1102"/>
    <cellStyle name="40% - Accent5 28" xfId="1103"/>
    <cellStyle name="40% - Accent5 29" xfId="1104"/>
    <cellStyle name="40% - Accent5 3" xfId="1105"/>
    <cellStyle name="40% - Accent5 30" xfId="1106"/>
    <cellStyle name="40% - Accent5 31" xfId="1107"/>
    <cellStyle name="40% - Accent5 32" xfId="1108"/>
    <cellStyle name="40% - Accent5 33" xfId="1109"/>
    <cellStyle name="40% - Accent5 34" xfId="1110"/>
    <cellStyle name="40% - Accent5 35" xfId="1111"/>
    <cellStyle name="40% - Accent5 36" xfId="1112"/>
    <cellStyle name="40% - Accent5 37" xfId="1113"/>
    <cellStyle name="40% - Accent5 38" xfId="1114"/>
    <cellStyle name="40% - Accent5 39" xfId="1115"/>
    <cellStyle name="40% - Accent5 4" xfId="1116"/>
    <cellStyle name="40% - Accent5 40" xfId="1117"/>
    <cellStyle name="40% - Accent5 41" xfId="1118"/>
    <cellStyle name="40% - Accent5 42" xfId="1119"/>
    <cellStyle name="40% - Accent5 43" xfId="1120"/>
    <cellStyle name="40% - Accent5 44" xfId="1121"/>
    <cellStyle name="40% - Accent5 45" xfId="1122"/>
    <cellStyle name="40% - Accent5 46" xfId="1123"/>
    <cellStyle name="40% - Accent5 47" xfId="1124"/>
    <cellStyle name="40% - Accent5 48" xfId="1125"/>
    <cellStyle name="40% - Accent5 49" xfId="1126"/>
    <cellStyle name="40% - Accent5 5" xfId="1127"/>
    <cellStyle name="40% - Accent5 50" xfId="1128"/>
    <cellStyle name="40% - Accent5 51" xfId="1129"/>
    <cellStyle name="40% - Accent5 52" xfId="1130"/>
    <cellStyle name="40% - Accent5 53" xfId="1131"/>
    <cellStyle name="40% - Accent5 54" xfId="1132"/>
    <cellStyle name="40% - Accent5 55" xfId="1133"/>
    <cellStyle name="40% - Accent5 56" xfId="1134"/>
    <cellStyle name="40% - Accent5 57" xfId="1135"/>
    <cellStyle name="40% - Accent5 58" xfId="1136"/>
    <cellStyle name="40% - Accent5 59" xfId="1137"/>
    <cellStyle name="40% - Accent5 6" xfId="1138"/>
    <cellStyle name="40% - Accent5 60" xfId="1139"/>
    <cellStyle name="40% - Accent5 61" xfId="1140"/>
    <cellStyle name="40% - Accent5 62" xfId="1141"/>
    <cellStyle name="40% - Accent5 63" xfId="1142"/>
    <cellStyle name="40% - Accent5 64" xfId="1143"/>
    <cellStyle name="40% - Accent5 65" xfId="1144"/>
    <cellStyle name="40% - Accent5 66" xfId="1145"/>
    <cellStyle name="40% - Accent5 67" xfId="1146"/>
    <cellStyle name="40% - Accent5 68" xfId="1147"/>
    <cellStyle name="40% - Accent5 69" xfId="1148"/>
    <cellStyle name="40% - Accent5 7" xfId="1149"/>
    <cellStyle name="40% - Accent5 70" xfId="1150"/>
    <cellStyle name="40% - Accent5 71" xfId="1151"/>
    <cellStyle name="40% - Accent5 72" xfId="1152"/>
    <cellStyle name="40% - Accent5 73" xfId="1153"/>
    <cellStyle name="40% - Accent5 74" xfId="1154"/>
    <cellStyle name="40% - Accent5 75" xfId="1155"/>
    <cellStyle name="40% - Accent5 76" xfId="1156"/>
    <cellStyle name="40% - Accent5 77" xfId="1157"/>
    <cellStyle name="40% - Accent5 78" xfId="1158"/>
    <cellStyle name="40% - Accent5 79" xfId="1159"/>
    <cellStyle name="40% - Accent5 8" xfId="1160"/>
    <cellStyle name="40% - Accent5 80" xfId="1161"/>
    <cellStyle name="40% - Accent5 81" xfId="1162"/>
    <cellStyle name="40% - Accent5 82" xfId="1163"/>
    <cellStyle name="40% - Accent5 83" xfId="1164"/>
    <cellStyle name="40% - Accent5 84" xfId="1165"/>
    <cellStyle name="40% - Accent5 85" xfId="1166"/>
    <cellStyle name="40% - Accent5 86" xfId="1167"/>
    <cellStyle name="40% - Accent5 87" xfId="1168"/>
    <cellStyle name="40% - Accent5 88" xfId="1169"/>
    <cellStyle name="40% - Accent5 89" xfId="1170"/>
    <cellStyle name="40% - Accent5 9" xfId="1171"/>
    <cellStyle name="40% - Accent5 90" xfId="1172"/>
    <cellStyle name="40% - Accent5 91" xfId="1173"/>
    <cellStyle name="40% - Accent5 92" xfId="1174"/>
    <cellStyle name="40% - Accent5 93" xfId="1175"/>
    <cellStyle name="40% - Accent5 94" xfId="1176"/>
    <cellStyle name="40% - Accent5 95" xfId="1177"/>
    <cellStyle name="40% - Accent5 96" xfId="1178"/>
    <cellStyle name="40% - Accent5 97" xfId="1179"/>
    <cellStyle name="40% - Accent5 98" xfId="1180"/>
    <cellStyle name="40% - Accent5 99" xfId="1181"/>
    <cellStyle name="40% - Accent6" xfId="40" builtinId="51" customBuiltin="1"/>
    <cellStyle name="40% - Accent6 10" xfId="1182"/>
    <cellStyle name="40% - Accent6 100" xfId="1183"/>
    <cellStyle name="40% - Accent6 101" xfId="1184"/>
    <cellStyle name="40% - Accent6 102" xfId="1185"/>
    <cellStyle name="40% - Accent6 11" xfId="1186"/>
    <cellStyle name="40% - Accent6 12" xfId="1187"/>
    <cellStyle name="40% - Accent6 13" xfId="1188"/>
    <cellStyle name="40% - Accent6 14" xfId="1189"/>
    <cellStyle name="40% - Accent6 15" xfId="1190"/>
    <cellStyle name="40% - Accent6 16" xfId="1191"/>
    <cellStyle name="40% - Accent6 17" xfId="1192"/>
    <cellStyle name="40% - Accent6 18" xfId="1193"/>
    <cellStyle name="40% - Accent6 19" xfId="1194"/>
    <cellStyle name="40% - Accent6 2" xfId="1195"/>
    <cellStyle name="40% - Accent6 2 2" xfId="1196"/>
    <cellStyle name="40% - Accent6 2 3" xfId="1197"/>
    <cellStyle name="40% - Accent6 20" xfId="1198"/>
    <cellStyle name="40% - Accent6 21" xfId="1199"/>
    <cellStyle name="40% - Accent6 22" xfId="1200"/>
    <cellStyle name="40% - Accent6 23" xfId="1201"/>
    <cellStyle name="40% - Accent6 24" xfId="1202"/>
    <cellStyle name="40% - Accent6 25" xfId="1203"/>
    <cellStyle name="40% - Accent6 26" xfId="1204"/>
    <cellStyle name="40% - Accent6 27" xfId="1205"/>
    <cellStyle name="40% - Accent6 28" xfId="1206"/>
    <cellStyle name="40% - Accent6 29" xfId="1207"/>
    <cellStyle name="40% - Accent6 3" xfId="1208"/>
    <cellStyle name="40% - Accent6 30" xfId="1209"/>
    <cellStyle name="40% - Accent6 31" xfId="1210"/>
    <cellStyle name="40% - Accent6 32" xfId="1211"/>
    <cellStyle name="40% - Accent6 33" xfId="1212"/>
    <cellStyle name="40% - Accent6 34" xfId="1213"/>
    <cellStyle name="40% - Accent6 35" xfId="1214"/>
    <cellStyle name="40% - Accent6 36" xfId="1215"/>
    <cellStyle name="40% - Accent6 37" xfId="1216"/>
    <cellStyle name="40% - Accent6 38" xfId="1217"/>
    <cellStyle name="40% - Accent6 39" xfId="1218"/>
    <cellStyle name="40% - Accent6 4" xfId="1219"/>
    <cellStyle name="40% - Accent6 40" xfId="1220"/>
    <cellStyle name="40% - Accent6 41" xfId="1221"/>
    <cellStyle name="40% - Accent6 42" xfId="1222"/>
    <cellStyle name="40% - Accent6 43" xfId="1223"/>
    <cellStyle name="40% - Accent6 44" xfId="1224"/>
    <cellStyle name="40% - Accent6 45" xfId="1225"/>
    <cellStyle name="40% - Accent6 46" xfId="1226"/>
    <cellStyle name="40% - Accent6 47" xfId="1227"/>
    <cellStyle name="40% - Accent6 48" xfId="1228"/>
    <cellStyle name="40% - Accent6 49" xfId="1229"/>
    <cellStyle name="40% - Accent6 5" xfId="1230"/>
    <cellStyle name="40% - Accent6 50" xfId="1231"/>
    <cellStyle name="40% - Accent6 51" xfId="1232"/>
    <cellStyle name="40% - Accent6 52" xfId="1233"/>
    <cellStyle name="40% - Accent6 53" xfId="1234"/>
    <cellStyle name="40% - Accent6 54" xfId="1235"/>
    <cellStyle name="40% - Accent6 55" xfId="1236"/>
    <cellStyle name="40% - Accent6 56" xfId="1237"/>
    <cellStyle name="40% - Accent6 57" xfId="1238"/>
    <cellStyle name="40% - Accent6 58" xfId="1239"/>
    <cellStyle name="40% - Accent6 59" xfId="1240"/>
    <cellStyle name="40% - Accent6 6" xfId="1241"/>
    <cellStyle name="40% - Accent6 60" xfId="1242"/>
    <cellStyle name="40% - Accent6 61" xfId="1243"/>
    <cellStyle name="40% - Accent6 62" xfId="1244"/>
    <cellStyle name="40% - Accent6 63" xfId="1245"/>
    <cellStyle name="40% - Accent6 64" xfId="1246"/>
    <cellStyle name="40% - Accent6 65" xfId="1247"/>
    <cellStyle name="40% - Accent6 66" xfId="1248"/>
    <cellStyle name="40% - Accent6 67" xfId="1249"/>
    <cellStyle name="40% - Accent6 68" xfId="1250"/>
    <cellStyle name="40% - Accent6 69" xfId="1251"/>
    <cellStyle name="40% - Accent6 7" xfId="1252"/>
    <cellStyle name="40% - Accent6 70" xfId="1253"/>
    <cellStyle name="40% - Accent6 71" xfId="1254"/>
    <cellStyle name="40% - Accent6 72" xfId="1255"/>
    <cellStyle name="40% - Accent6 73" xfId="1256"/>
    <cellStyle name="40% - Accent6 74" xfId="1257"/>
    <cellStyle name="40% - Accent6 75" xfId="1258"/>
    <cellStyle name="40% - Accent6 76" xfId="1259"/>
    <cellStyle name="40% - Accent6 77" xfId="1260"/>
    <cellStyle name="40% - Accent6 78" xfId="1261"/>
    <cellStyle name="40% - Accent6 79" xfId="1262"/>
    <cellStyle name="40% - Accent6 8" xfId="1263"/>
    <cellStyle name="40% - Accent6 80" xfId="1264"/>
    <cellStyle name="40% - Accent6 81" xfId="1265"/>
    <cellStyle name="40% - Accent6 82" xfId="1266"/>
    <cellStyle name="40% - Accent6 83" xfId="1267"/>
    <cellStyle name="40% - Accent6 84" xfId="1268"/>
    <cellStyle name="40% - Accent6 85" xfId="1269"/>
    <cellStyle name="40% - Accent6 86" xfId="1270"/>
    <cellStyle name="40% - Accent6 87" xfId="1271"/>
    <cellStyle name="40% - Accent6 88" xfId="1272"/>
    <cellStyle name="40% - Accent6 89" xfId="1273"/>
    <cellStyle name="40% - Accent6 9" xfId="1274"/>
    <cellStyle name="40% - Accent6 90" xfId="1275"/>
    <cellStyle name="40% - Accent6 91" xfId="1276"/>
    <cellStyle name="40% - Accent6 92" xfId="1277"/>
    <cellStyle name="40% - Accent6 93" xfId="1278"/>
    <cellStyle name="40% - Accent6 94" xfId="1279"/>
    <cellStyle name="40% - Accent6 95" xfId="1280"/>
    <cellStyle name="40% - Accent6 96" xfId="1281"/>
    <cellStyle name="40% - Accent6 97" xfId="1282"/>
    <cellStyle name="40% - Accent6 98" xfId="1283"/>
    <cellStyle name="40% - Accent6 99" xfId="1284"/>
    <cellStyle name="60% - Accent1" xfId="21" builtinId="32" customBuiltin="1"/>
    <cellStyle name="60% - Accent1 2" xfId="1285"/>
    <cellStyle name="60% - Accent1 2 2" xfId="1286"/>
    <cellStyle name="60% - Accent1 3" xfId="1287"/>
    <cellStyle name="60% - Accent1 4" xfId="1288"/>
    <cellStyle name="60% - Accent1 5" xfId="1289"/>
    <cellStyle name="60% - Accent1 6" xfId="1290"/>
    <cellStyle name="60% - Accent2" xfId="25" builtinId="36" customBuiltin="1"/>
    <cellStyle name="60% - Accent2 2" xfId="1291"/>
    <cellStyle name="60% - Accent2 2 2" xfId="1292"/>
    <cellStyle name="60% - Accent2 3" xfId="1293"/>
    <cellStyle name="60% - Accent2 4" xfId="1294"/>
    <cellStyle name="60% - Accent2 5" xfId="1295"/>
    <cellStyle name="60% - Accent2 6" xfId="1296"/>
    <cellStyle name="60% - Accent3" xfId="29" builtinId="40" customBuiltin="1"/>
    <cellStyle name="60% - Accent3 2" xfId="1297"/>
    <cellStyle name="60% - Accent3 2 2" xfId="1298"/>
    <cellStyle name="60% - Accent3 3" xfId="1299"/>
    <cellStyle name="60% - Accent3 4" xfId="1300"/>
    <cellStyle name="60% - Accent3 5" xfId="1301"/>
    <cellStyle name="60% - Accent3 6" xfId="1302"/>
    <cellStyle name="60% - Accent4" xfId="33" builtinId="44" customBuiltin="1"/>
    <cellStyle name="60% - Accent4 2" xfId="1303"/>
    <cellStyle name="60% - Accent4 2 2" xfId="1304"/>
    <cellStyle name="60% - Accent4 3" xfId="1305"/>
    <cellStyle name="60% - Accent4 4" xfId="1306"/>
    <cellStyle name="60% - Accent4 5" xfId="1307"/>
    <cellStyle name="60% - Accent4 6" xfId="1308"/>
    <cellStyle name="60% - Accent5" xfId="37" builtinId="48" customBuiltin="1"/>
    <cellStyle name="60% - Accent5 2" xfId="1309"/>
    <cellStyle name="60% - Accent5 2 2" xfId="1310"/>
    <cellStyle name="60% - Accent5 3" xfId="1311"/>
    <cellStyle name="60% - Accent5 4" xfId="1312"/>
    <cellStyle name="60% - Accent5 5" xfId="1313"/>
    <cellStyle name="60% - Accent5 6" xfId="1314"/>
    <cellStyle name="60% - Accent6" xfId="41" builtinId="52" customBuiltin="1"/>
    <cellStyle name="60% - Accent6 2" xfId="1315"/>
    <cellStyle name="60% - Accent6 2 2" xfId="1316"/>
    <cellStyle name="60% - Accent6 3" xfId="1317"/>
    <cellStyle name="60% - Accent6 4" xfId="1318"/>
    <cellStyle name="60% - Accent6 5" xfId="1319"/>
    <cellStyle name="60% - Accent6 6" xfId="1320"/>
    <cellStyle name="Accent1" xfId="18" builtinId="29" customBuiltin="1"/>
    <cellStyle name="Accent1 2" xfId="1321"/>
    <cellStyle name="Accent1 2 2" xfId="1322"/>
    <cellStyle name="Accent1 3" xfId="1323"/>
    <cellStyle name="Accent1 4" xfId="1324"/>
    <cellStyle name="Accent1 5" xfId="1325"/>
    <cellStyle name="Accent2" xfId="22" builtinId="33" customBuiltin="1"/>
    <cellStyle name="Accent2 2" xfId="1326"/>
    <cellStyle name="Accent2 2 2" xfId="1327"/>
    <cellStyle name="Accent2 3" xfId="1328"/>
    <cellStyle name="Accent2 4" xfId="1329"/>
    <cellStyle name="Accent2 5" xfId="1330"/>
    <cellStyle name="Accent3" xfId="26" builtinId="37" customBuiltin="1"/>
    <cellStyle name="Accent3 2" xfId="1331"/>
    <cellStyle name="Accent3 2 2" xfId="1332"/>
    <cellStyle name="Accent3 3" xfId="1333"/>
    <cellStyle name="Accent3 4" xfId="1334"/>
    <cellStyle name="Accent3 5" xfId="1335"/>
    <cellStyle name="Accent4" xfId="30" builtinId="41" customBuiltin="1"/>
    <cellStyle name="Accent4 2" xfId="1336"/>
    <cellStyle name="Accent4 2 2" xfId="1337"/>
    <cellStyle name="Accent4 3" xfId="1338"/>
    <cellStyle name="Accent4 4" xfId="1339"/>
    <cellStyle name="Accent4 5" xfId="1340"/>
    <cellStyle name="Accent5" xfId="34" builtinId="45" customBuiltin="1"/>
    <cellStyle name="Accent5 2" xfId="1341"/>
    <cellStyle name="Accent5 2 2" xfId="1342"/>
    <cellStyle name="Accent5 3" xfId="1343"/>
    <cellStyle name="Accent5 4" xfId="1344"/>
    <cellStyle name="Accent5 5" xfId="1345"/>
    <cellStyle name="Accent6" xfId="38" builtinId="49" customBuiltin="1"/>
    <cellStyle name="Accent6 2" xfId="1346"/>
    <cellStyle name="Accent6 2 2" xfId="1347"/>
    <cellStyle name="Accent6 3" xfId="1348"/>
    <cellStyle name="Accent6 4" xfId="1349"/>
    <cellStyle name="Accent6 5" xfId="1350"/>
    <cellStyle name="Bad" xfId="7" builtinId="27" customBuiltin="1"/>
    <cellStyle name="Bad 2" xfId="1351"/>
    <cellStyle name="Bad 2 2" xfId="1352"/>
    <cellStyle name="Bad 3" xfId="1353"/>
    <cellStyle name="Bad 4" xfId="1354"/>
    <cellStyle name="Bad 5" xfId="1355"/>
    <cellStyle name="Calculation" xfId="11" builtinId="22" customBuiltin="1"/>
    <cellStyle name="Calculation 2" xfId="1356"/>
    <cellStyle name="Calculation 2 2" xfId="1357"/>
    <cellStyle name="Calculation 3" xfId="1358"/>
    <cellStyle name="Calculation 4" xfId="1359"/>
    <cellStyle name="Calculation 5" xfId="1360"/>
    <cellStyle name="Check Cell" xfId="13" builtinId="23" customBuiltin="1"/>
    <cellStyle name="Check Cell 2" xfId="1361"/>
    <cellStyle name="Check Cell 2 2" xfId="1362"/>
    <cellStyle name="Check Cell 3" xfId="1363"/>
    <cellStyle name="Check Cell 4" xfId="1364"/>
    <cellStyle name="Check Cell 5" xfId="1365"/>
    <cellStyle name="Comma [1]" xfId="1366"/>
    <cellStyle name="Comma 10" xfId="1367"/>
    <cellStyle name="Comma 11" xfId="1368"/>
    <cellStyle name="Comma 12" xfId="1369"/>
    <cellStyle name="Comma 13" xfId="1370"/>
    <cellStyle name="Comma 14" xfId="1371"/>
    <cellStyle name="Comma 15" xfId="1372"/>
    <cellStyle name="Comma 2" xfId="1373"/>
    <cellStyle name="Comma 2 2" xfId="1374"/>
    <cellStyle name="Comma 2 2 2" xfId="1375"/>
    <cellStyle name="Comma 2 2 3" xfId="1376"/>
    <cellStyle name="Comma 2 3" xfId="1377"/>
    <cellStyle name="Comma 2_ROP BSCC Data" xfId="1378"/>
    <cellStyle name="Comma 3" xfId="1379"/>
    <cellStyle name="Comma 3 2" xfId="1380"/>
    <cellStyle name="Comma 3 2 2" xfId="1381"/>
    <cellStyle name="Comma 3 3" xfId="1382"/>
    <cellStyle name="Comma 3 4" xfId="1383"/>
    <cellStyle name="Comma 3 5" xfId="1384"/>
    <cellStyle name="Comma 3 5 2" xfId="1385"/>
    <cellStyle name="Comma 3_main" xfId="1386"/>
    <cellStyle name="Comma 4" xfId="1387"/>
    <cellStyle name="Comma 4 2" xfId="1388"/>
    <cellStyle name="Comma 4 3" xfId="1389"/>
    <cellStyle name="Comma 4_main" xfId="1390"/>
    <cellStyle name="Comma 5" xfId="1391"/>
    <cellStyle name="Comma 5 2" xfId="1392"/>
    <cellStyle name="Comma 6" xfId="1393"/>
    <cellStyle name="Comma 6 2" xfId="1394"/>
    <cellStyle name="Comma 6 3" xfId="1395"/>
    <cellStyle name="Comma 6_main" xfId="1396"/>
    <cellStyle name="Comma 7" xfId="1397"/>
    <cellStyle name="Comma 7 2" xfId="1398"/>
    <cellStyle name="Comma 8" xfId="1399"/>
    <cellStyle name="Comma 9" xfId="1400"/>
    <cellStyle name="Currency 2" xfId="1401"/>
    <cellStyle name="Currency 2 2" xfId="1402"/>
    <cellStyle name="Currency 2 2 2" xfId="1403"/>
    <cellStyle name="Currency 2 2 3" xfId="1404"/>
    <cellStyle name="Currency 2 3" xfId="1405"/>
    <cellStyle name="Currency 2_ROP BSCC Data" xfId="1406"/>
    <cellStyle name="Currency 3" xfId="1407"/>
    <cellStyle name="Currency 3 2" xfId="1408"/>
    <cellStyle name="Currency 3 3" xfId="1409"/>
    <cellStyle name="Currency 3 4" xfId="1410"/>
    <cellStyle name="Currency 3 5" xfId="1411"/>
    <cellStyle name="Currency 3 5 2" xfId="1412"/>
    <cellStyle name="Currency 4" xfId="1413"/>
    <cellStyle name="Currency 4 2" xfId="1414"/>
    <cellStyle name="Currency 5" xfId="1415"/>
    <cellStyle name="Currency 6" xfId="1416"/>
    <cellStyle name="Currency 7" xfId="1417"/>
    <cellStyle name="Currency 7 2" xfId="1418"/>
    <cellStyle name="Currency 8" xfId="1419"/>
    <cellStyle name="Date" xfId="1420"/>
    <cellStyle name="Dezimal [0]_Compiling Utility Macros" xfId="1421"/>
    <cellStyle name="Dezimal_Compiling Utility Macros" xfId="1422"/>
    <cellStyle name="Euro" xfId="1423"/>
    <cellStyle name="Explanatory Text" xfId="16" builtinId="53" customBuiltin="1"/>
    <cellStyle name="Explanatory Text 2" xfId="1424"/>
    <cellStyle name="Explanatory Text 2 2" xfId="1425"/>
    <cellStyle name="Explanatory Text 3" xfId="1426"/>
    <cellStyle name="Explanatory Text 4" xfId="1427"/>
    <cellStyle name="Explanatory Text 5" xfId="1428"/>
    <cellStyle name="Good" xfId="6" builtinId="26" customBuiltin="1"/>
    <cellStyle name="Good 2" xfId="1429"/>
    <cellStyle name="Good 2 2" xfId="1430"/>
    <cellStyle name="Good 3" xfId="1431"/>
    <cellStyle name="Good 4" xfId="1432"/>
    <cellStyle name="Good 5" xfId="1433"/>
    <cellStyle name="Heading 1" xfId="2" builtinId="16" customBuiltin="1"/>
    <cellStyle name="Heading 1 2" xfId="1434"/>
    <cellStyle name="Heading 1 2 2" xfId="1435"/>
    <cellStyle name="Heading 1 3" xfId="1436"/>
    <cellStyle name="Heading 1 4" xfId="1437"/>
    <cellStyle name="Heading 1 5" xfId="1438"/>
    <cellStyle name="Heading 2" xfId="3" builtinId="17" customBuiltin="1"/>
    <cellStyle name="Heading 2 2" xfId="1439"/>
    <cellStyle name="Heading 2 2 2" xfId="1440"/>
    <cellStyle name="Heading 2 3" xfId="1441"/>
    <cellStyle name="Heading 2 4" xfId="1442"/>
    <cellStyle name="Heading 2 5" xfId="1443"/>
    <cellStyle name="Heading 2 6" xfId="1444"/>
    <cellStyle name="Heading 3" xfId="4" builtinId="18" customBuiltin="1"/>
    <cellStyle name="Heading 3 2" xfId="1445"/>
    <cellStyle name="Heading 3 2 2" xfId="1446"/>
    <cellStyle name="Heading 3 3" xfId="1447"/>
    <cellStyle name="Heading 3 4" xfId="1448"/>
    <cellStyle name="Heading 3 5" xfId="1449"/>
    <cellStyle name="Heading 3 6" xfId="1450"/>
    <cellStyle name="Heading 4" xfId="5" builtinId="19" customBuiltin="1"/>
    <cellStyle name="Heading 4 2" xfId="1451"/>
    <cellStyle name="Heading 4 2 2" xfId="1452"/>
    <cellStyle name="Heading 4 3" xfId="1453"/>
    <cellStyle name="Heading 4 4" xfId="1454"/>
    <cellStyle name="Heading 4 5" xfId="1455"/>
    <cellStyle name="Hyperlink" xfId="42" builtinId="8"/>
    <cellStyle name="Hyperlink 2" xfId="1456"/>
    <cellStyle name="Hyperlink 2 2" xfId="1457"/>
    <cellStyle name="Input" xfId="9" builtinId="20" customBuiltin="1"/>
    <cellStyle name="Input 2" xfId="1458"/>
    <cellStyle name="Input 2 2" xfId="1459"/>
    <cellStyle name="Input 3" xfId="1460"/>
    <cellStyle name="Input 4" xfId="1461"/>
    <cellStyle name="Input 5" xfId="1462"/>
    <cellStyle name="Linked Cell" xfId="12" builtinId="24" customBuiltin="1"/>
    <cellStyle name="Linked Cell 2" xfId="1463"/>
    <cellStyle name="Linked Cell 2 2" xfId="1464"/>
    <cellStyle name="Linked Cell 3" xfId="1465"/>
    <cellStyle name="Linked Cell 4" xfId="1466"/>
    <cellStyle name="Linked Cell 5" xfId="1467"/>
    <cellStyle name="Neutral" xfId="8" builtinId="28" customBuiltin="1"/>
    <cellStyle name="Neutral 2" xfId="1468"/>
    <cellStyle name="Neutral 2 2" xfId="1469"/>
    <cellStyle name="Neutral 3" xfId="1470"/>
    <cellStyle name="Neutral 4" xfId="1471"/>
    <cellStyle name="Neutral 5" xfId="1472"/>
    <cellStyle name="Neutral 6" xfId="1473"/>
    <cellStyle name="Normal" xfId="0" builtinId="0"/>
    <cellStyle name="Normal 10" xfId="45"/>
    <cellStyle name="Normal 10 2" xfId="1474"/>
    <cellStyle name="Normal 11" xfId="1475"/>
    <cellStyle name="Normal 11 2" xfId="1476"/>
    <cellStyle name="Normal 12" xfId="1477"/>
    <cellStyle name="Normal 12 2" xfId="1478"/>
    <cellStyle name="Normal 13" xfId="1479"/>
    <cellStyle name="Normal 14" xfId="1480"/>
    <cellStyle name="Normal 15" xfId="1481"/>
    <cellStyle name="Normal 16" xfId="1482"/>
    <cellStyle name="Normal 17" xfId="1483"/>
    <cellStyle name="Normal 18" xfId="1484"/>
    <cellStyle name="Normal 19" xfId="1485"/>
    <cellStyle name="Normal 2" xfId="43"/>
    <cellStyle name="Normal 2 10" xfId="1486"/>
    <cellStyle name="Normal 2 11" xfId="1487"/>
    <cellStyle name="Normal 2 12" xfId="1488"/>
    <cellStyle name="Normal 2 2" xfId="1489"/>
    <cellStyle name="Normal 2 2 2" xfId="1490"/>
    <cellStyle name="Normal 2 2 3" xfId="1491"/>
    <cellStyle name="Normal 2 3" xfId="1492"/>
    <cellStyle name="Normal 2 3 2" xfId="1493"/>
    <cellStyle name="Normal 2 3 3" xfId="1494"/>
    <cellStyle name="Normal 2 4" xfId="1495"/>
    <cellStyle name="Normal 2 5" xfId="1496"/>
    <cellStyle name="Normal 2 6" xfId="1497"/>
    <cellStyle name="Normal 2 7" xfId="1498"/>
    <cellStyle name="Normal 2 8" xfId="1499"/>
    <cellStyle name="Normal 2 9" xfId="1500"/>
    <cellStyle name="Normal 2_Audit Summary" xfId="1501"/>
    <cellStyle name="Normal 20" xfId="1502"/>
    <cellStyle name="Normal 21" xfId="1503"/>
    <cellStyle name="Normal 22" xfId="1504"/>
    <cellStyle name="Normal 23" xfId="1505"/>
    <cellStyle name="Normal 24" xfId="1506"/>
    <cellStyle name="Normal 25" xfId="1507"/>
    <cellStyle name="Normal 26" xfId="1508"/>
    <cellStyle name="Normal 27" xfId="1509"/>
    <cellStyle name="Normal 28" xfId="1510"/>
    <cellStyle name="Normal 29" xfId="1511"/>
    <cellStyle name="Normal 3" xfId="1512"/>
    <cellStyle name="Normal 3 2" xfId="1513"/>
    <cellStyle name="Normal 3 2 2" xfId="1514"/>
    <cellStyle name="Normal 3 2 3" xfId="1515"/>
    <cellStyle name="Normal 3 2_main" xfId="1516"/>
    <cellStyle name="Normal 3 3" xfId="1517"/>
    <cellStyle name="Normal 3 4" xfId="1518"/>
    <cellStyle name="Normal 3_main" xfId="1519"/>
    <cellStyle name="Normal 30" xfId="1520"/>
    <cellStyle name="Normal 31" xfId="1521"/>
    <cellStyle name="Normal 32" xfId="1522"/>
    <cellStyle name="Normal 33" xfId="1523"/>
    <cellStyle name="Normal 34" xfId="1524"/>
    <cellStyle name="Normal 35" xfId="1525"/>
    <cellStyle name="Normal 36" xfId="1526"/>
    <cellStyle name="Normal 37" xfId="1527"/>
    <cellStyle name="Normal 38" xfId="1528"/>
    <cellStyle name="Normal 39" xfId="1529"/>
    <cellStyle name="Normal 4" xfId="1530"/>
    <cellStyle name="Normal 4 2" xfId="1531"/>
    <cellStyle name="Normal 4 2 2" xfId="1532"/>
    <cellStyle name="Normal 4 3" xfId="1533"/>
    <cellStyle name="Normal 4 3 2" xfId="1534"/>
    <cellStyle name="Normal 4 4" xfId="1535"/>
    <cellStyle name="Normal 40" xfId="1536"/>
    <cellStyle name="Normal 41" xfId="1537"/>
    <cellStyle name="Normal 42" xfId="1538"/>
    <cellStyle name="Normal 43" xfId="1539"/>
    <cellStyle name="Normal 44" xfId="1540"/>
    <cellStyle name="Normal 45" xfId="1541"/>
    <cellStyle name="Normal 46" xfId="1542"/>
    <cellStyle name="Normal 47" xfId="1543"/>
    <cellStyle name="Normal 48" xfId="1544"/>
    <cellStyle name="Normal 49" xfId="1545"/>
    <cellStyle name="Normal 5" xfId="1546"/>
    <cellStyle name="Normal 5 2" xfId="1547"/>
    <cellStyle name="Normal 5 3" xfId="1548"/>
    <cellStyle name="Normal 50" xfId="1549"/>
    <cellStyle name="Normal 51" xfId="1550"/>
    <cellStyle name="Normal 52" xfId="1551"/>
    <cellStyle name="Normal 53" xfId="1552"/>
    <cellStyle name="Normal 54" xfId="1553"/>
    <cellStyle name="Normal 55" xfId="1554"/>
    <cellStyle name="Normal 56" xfId="1555"/>
    <cellStyle name="Normal 57" xfId="1556"/>
    <cellStyle name="Normal 58" xfId="1557"/>
    <cellStyle name="Normal 59" xfId="1558"/>
    <cellStyle name="Normal 6" xfId="1559"/>
    <cellStyle name="Normal 6 2" xfId="1560"/>
    <cellStyle name="Normal 60" xfId="1561"/>
    <cellStyle name="Normal 61" xfId="1562"/>
    <cellStyle name="Normal 62" xfId="1563"/>
    <cellStyle name="Normal 63" xfId="1564"/>
    <cellStyle name="Normal 64" xfId="1565"/>
    <cellStyle name="Normal 65" xfId="1566"/>
    <cellStyle name="Normal 66" xfId="1567"/>
    <cellStyle name="Normal 67" xfId="1568"/>
    <cellStyle name="Normal 68" xfId="1569"/>
    <cellStyle name="Normal 69" xfId="1570"/>
    <cellStyle name="Normal 7" xfId="1571"/>
    <cellStyle name="Normal 7 2" xfId="1572"/>
    <cellStyle name="Normal 7_main" xfId="1573"/>
    <cellStyle name="Normal 70" xfId="1574"/>
    <cellStyle name="Normal 71" xfId="1575"/>
    <cellStyle name="Normal 72" xfId="1576"/>
    <cellStyle name="Normal 73" xfId="1577"/>
    <cellStyle name="Normal 74" xfId="1578"/>
    <cellStyle name="Normal 75" xfId="1579"/>
    <cellStyle name="Normal 76" xfId="1580"/>
    <cellStyle name="Normal 77" xfId="1581"/>
    <cellStyle name="Normal 78" xfId="1582"/>
    <cellStyle name="Normal 79" xfId="1583"/>
    <cellStyle name="Normal 8" xfId="1584"/>
    <cellStyle name="Normal 8 2" xfId="1585"/>
    <cellStyle name="Normal 80" xfId="1586"/>
    <cellStyle name="Normal 81" xfId="1587"/>
    <cellStyle name="Normal 82" xfId="1588"/>
    <cellStyle name="Normal 83" xfId="1589"/>
    <cellStyle name="Normal 84" xfId="1590"/>
    <cellStyle name="Normal 85" xfId="1591"/>
    <cellStyle name="Normal 86" xfId="1592"/>
    <cellStyle name="Normal 87" xfId="1593"/>
    <cellStyle name="Normal 88" xfId="1594"/>
    <cellStyle name="Normal 89" xfId="1595"/>
    <cellStyle name="Normal 9" xfId="1596"/>
    <cellStyle name="Normal 9 2" xfId="1597"/>
    <cellStyle name="Normal 90" xfId="1598"/>
    <cellStyle name="Normal 91" xfId="1599"/>
    <cellStyle name="Normal 92" xfId="1600"/>
    <cellStyle name="Normal 93" xfId="1601"/>
    <cellStyle name="Normal 94" xfId="1602"/>
    <cellStyle name="Normal 95" xfId="1603"/>
    <cellStyle name="Normal 96" xfId="1604"/>
    <cellStyle name="Normal 97" xfId="1605"/>
    <cellStyle name="Normal 98" xfId="44"/>
    <cellStyle name="Normal 98 2" xfId="1606"/>
    <cellStyle name="Normal 99" xfId="46"/>
    <cellStyle name="Normal U" xfId="1607"/>
    <cellStyle name="Note" xfId="15" builtinId="10" customBuiltin="1"/>
    <cellStyle name="Note 10" xfId="1608"/>
    <cellStyle name="Note 10 2" xfId="1609"/>
    <cellStyle name="Note 10 3" xfId="1610"/>
    <cellStyle name="Note 100" xfId="1611"/>
    <cellStyle name="Note 101" xfId="1612"/>
    <cellStyle name="Note 102" xfId="1613"/>
    <cellStyle name="Note 103" xfId="1614"/>
    <cellStyle name="Note 104" xfId="1615"/>
    <cellStyle name="Note 105" xfId="1616"/>
    <cellStyle name="Note 106" xfId="1617"/>
    <cellStyle name="Note 107" xfId="1618"/>
    <cellStyle name="Note 108" xfId="1619"/>
    <cellStyle name="Note 109" xfId="1620"/>
    <cellStyle name="Note 11" xfId="1621"/>
    <cellStyle name="Note 11 2" xfId="1622"/>
    <cellStyle name="Note 11 3" xfId="1623"/>
    <cellStyle name="Note 110" xfId="1624"/>
    <cellStyle name="Note 111" xfId="1625"/>
    <cellStyle name="Note 112" xfId="1626"/>
    <cellStyle name="Note 113" xfId="1627"/>
    <cellStyle name="Note 114" xfId="1628"/>
    <cellStyle name="Note 115" xfId="1629"/>
    <cellStyle name="Note 116" xfId="1630"/>
    <cellStyle name="Note 117" xfId="1631"/>
    <cellStyle name="Note 118" xfId="1632"/>
    <cellStyle name="Note 119" xfId="1633"/>
    <cellStyle name="Note 12" xfId="1634"/>
    <cellStyle name="Note 12 2" xfId="1635"/>
    <cellStyle name="Note 12 3" xfId="1636"/>
    <cellStyle name="Note 120" xfId="1637"/>
    <cellStyle name="Note 121" xfId="1638"/>
    <cellStyle name="Note 122" xfId="1639"/>
    <cellStyle name="Note 123" xfId="1640"/>
    <cellStyle name="Note 124" xfId="1641"/>
    <cellStyle name="Note 125" xfId="1642"/>
    <cellStyle name="Note 126" xfId="1643"/>
    <cellStyle name="Note 127" xfId="1644"/>
    <cellStyle name="Note 128" xfId="1645"/>
    <cellStyle name="Note 129" xfId="1646"/>
    <cellStyle name="Note 13" xfId="1647"/>
    <cellStyle name="Note 13 2" xfId="1648"/>
    <cellStyle name="Note 13 3" xfId="1649"/>
    <cellStyle name="Note 130" xfId="1650"/>
    <cellStyle name="Note 131" xfId="1651"/>
    <cellStyle name="Note 132" xfId="1652"/>
    <cellStyle name="Note 133" xfId="1653"/>
    <cellStyle name="Note 134" xfId="1654"/>
    <cellStyle name="Note 135" xfId="1655"/>
    <cellStyle name="Note 136" xfId="1656"/>
    <cellStyle name="Note 137" xfId="1657"/>
    <cellStyle name="Note 138" xfId="1658"/>
    <cellStyle name="Note 139" xfId="1659"/>
    <cellStyle name="Note 14" xfId="1660"/>
    <cellStyle name="Note 14 2" xfId="1661"/>
    <cellStyle name="Note 14 3" xfId="1662"/>
    <cellStyle name="Note 140" xfId="1663"/>
    <cellStyle name="Note 141" xfId="1664"/>
    <cellStyle name="Note 142" xfId="1665"/>
    <cellStyle name="Note 143" xfId="1666"/>
    <cellStyle name="Note 144" xfId="1667"/>
    <cellStyle name="Note 145" xfId="1668"/>
    <cellStyle name="Note 146" xfId="1669"/>
    <cellStyle name="Note 147" xfId="1670"/>
    <cellStyle name="Note 148" xfId="1671"/>
    <cellStyle name="Note 149" xfId="1672"/>
    <cellStyle name="Note 15" xfId="1673"/>
    <cellStyle name="Note 15 2" xfId="1674"/>
    <cellStyle name="Note 15 3" xfId="1675"/>
    <cellStyle name="Note 150" xfId="1676"/>
    <cellStyle name="Note 151" xfId="1677"/>
    <cellStyle name="Note 152" xfId="1678"/>
    <cellStyle name="Note 153" xfId="1679"/>
    <cellStyle name="Note 154" xfId="1680"/>
    <cellStyle name="Note 155" xfId="1681"/>
    <cellStyle name="Note 156" xfId="1682"/>
    <cellStyle name="Note 157" xfId="1683"/>
    <cellStyle name="Note 158" xfId="1684"/>
    <cellStyle name="Note 159" xfId="1685"/>
    <cellStyle name="Note 16" xfId="1686"/>
    <cellStyle name="Note 16 2" xfId="1687"/>
    <cellStyle name="Note 16 3" xfId="1688"/>
    <cellStyle name="Note 160" xfId="1689"/>
    <cellStyle name="Note 161" xfId="1690"/>
    <cellStyle name="Note 162" xfId="1691"/>
    <cellStyle name="Note 163" xfId="1692"/>
    <cellStyle name="Note 164" xfId="1693"/>
    <cellStyle name="Note 165" xfId="1694"/>
    <cellStyle name="Note 166" xfId="1695"/>
    <cellStyle name="Note 167" xfId="1696"/>
    <cellStyle name="Note 168" xfId="1697"/>
    <cellStyle name="Note 169" xfId="1698"/>
    <cellStyle name="Note 17" xfId="1699"/>
    <cellStyle name="Note 17 2" xfId="1700"/>
    <cellStyle name="Note 17 3" xfId="1701"/>
    <cellStyle name="Note 170" xfId="1702"/>
    <cellStyle name="Note 171" xfId="1703"/>
    <cellStyle name="Note 18" xfId="1704"/>
    <cellStyle name="Note 18 2" xfId="1705"/>
    <cellStyle name="Note 18 3" xfId="1706"/>
    <cellStyle name="Note 19" xfId="1707"/>
    <cellStyle name="Note 19 2" xfId="1708"/>
    <cellStyle name="Note 19 3" xfId="1709"/>
    <cellStyle name="Note 2" xfId="1710"/>
    <cellStyle name="Note 2 10" xfId="1711"/>
    <cellStyle name="Note 2 11" xfId="1712"/>
    <cellStyle name="Note 2 2" xfId="1713"/>
    <cellStyle name="Note 2 3" xfId="1714"/>
    <cellStyle name="Note 2 4" xfId="1715"/>
    <cellStyle name="Note 2 5" xfId="1716"/>
    <cellStyle name="Note 2 6" xfId="1717"/>
    <cellStyle name="Note 2 7" xfId="1718"/>
    <cellStyle name="Note 2 8" xfId="1719"/>
    <cellStyle name="Note 2 9" xfId="1720"/>
    <cellStyle name="Note 20" xfId="1721"/>
    <cellStyle name="Note 20 2" xfId="1722"/>
    <cellStyle name="Note 20 3" xfId="1723"/>
    <cellStyle name="Note 21" xfId="1724"/>
    <cellStyle name="Note 21 2" xfId="1725"/>
    <cellStyle name="Note 21 3" xfId="1726"/>
    <cellStyle name="Note 22" xfId="1727"/>
    <cellStyle name="Note 22 2" xfId="1728"/>
    <cellStyle name="Note 22 3" xfId="1729"/>
    <cellStyle name="Note 22 4" xfId="1730"/>
    <cellStyle name="Note 23" xfId="1731"/>
    <cellStyle name="Note 23 2" xfId="1732"/>
    <cellStyle name="Note 23 3" xfId="1733"/>
    <cellStyle name="Note 24" xfId="1734"/>
    <cellStyle name="Note 24 2" xfId="1735"/>
    <cellStyle name="Note 24 3" xfId="1736"/>
    <cellStyle name="Note 25" xfId="1737"/>
    <cellStyle name="Note 25 2" xfId="1738"/>
    <cellStyle name="Note 25 3" xfId="1739"/>
    <cellStyle name="Note 25 3 2" xfId="1740"/>
    <cellStyle name="Note 25 4" xfId="1741"/>
    <cellStyle name="Note 25 5" xfId="1742"/>
    <cellStyle name="Note 25 6" xfId="1743"/>
    <cellStyle name="Note 26" xfId="1744"/>
    <cellStyle name="Note 26 2" xfId="1745"/>
    <cellStyle name="Note 27" xfId="1746"/>
    <cellStyle name="Note 27 2" xfId="1747"/>
    <cellStyle name="Note 28" xfId="1748"/>
    <cellStyle name="Note 28 2" xfId="1749"/>
    <cellStyle name="Note 29" xfId="1750"/>
    <cellStyle name="Note 29 2" xfId="1751"/>
    <cellStyle name="Note 3" xfId="1752"/>
    <cellStyle name="Note 3 2" xfId="1753"/>
    <cellStyle name="Note 3 3" xfId="1754"/>
    <cellStyle name="Note 30" xfId="1755"/>
    <cellStyle name="Note 30 2" xfId="1756"/>
    <cellStyle name="Note 31" xfId="1757"/>
    <cellStyle name="Note 31 2" xfId="1758"/>
    <cellStyle name="Note 32" xfId="1759"/>
    <cellStyle name="Note 32 2" xfId="1760"/>
    <cellStyle name="Note 33" xfId="1761"/>
    <cellStyle name="Note 33 2" xfId="1762"/>
    <cellStyle name="Note 34" xfId="1763"/>
    <cellStyle name="Note 34 2" xfId="1764"/>
    <cellStyle name="Note 35" xfId="1765"/>
    <cellStyle name="Note 35 2" xfId="1766"/>
    <cellStyle name="Note 36" xfId="1767"/>
    <cellStyle name="Note 36 2" xfId="1768"/>
    <cellStyle name="Note 37" xfId="1769"/>
    <cellStyle name="Note 37 2" xfId="1770"/>
    <cellStyle name="Note 38" xfId="1771"/>
    <cellStyle name="Note 38 2" xfId="1772"/>
    <cellStyle name="Note 39" xfId="1773"/>
    <cellStyle name="Note 39 2" xfId="1774"/>
    <cellStyle name="Note 4" xfId="1775"/>
    <cellStyle name="Note 4 2" xfId="1776"/>
    <cellStyle name="Note 4 2 2" xfId="1777"/>
    <cellStyle name="Note 4 3" xfId="1778"/>
    <cellStyle name="Note 4 4" xfId="1779"/>
    <cellStyle name="Note 40" xfId="1780"/>
    <cellStyle name="Note 40 2" xfId="1781"/>
    <cellStyle name="Note 41" xfId="1782"/>
    <cellStyle name="Note 41 2" xfId="1783"/>
    <cellStyle name="Note 42" xfId="1784"/>
    <cellStyle name="Note 42 2" xfId="1785"/>
    <cellStyle name="Note 43" xfId="1786"/>
    <cellStyle name="Note 43 2" xfId="1787"/>
    <cellStyle name="Note 44" xfId="1788"/>
    <cellStyle name="Note 44 2" xfId="1789"/>
    <cellStyle name="Note 45" xfId="1790"/>
    <cellStyle name="Note 45 2" xfId="1791"/>
    <cellStyle name="Note 46" xfId="1792"/>
    <cellStyle name="Note 46 2" xfId="1793"/>
    <cellStyle name="Note 47" xfId="1794"/>
    <cellStyle name="Note 47 2" xfId="1795"/>
    <cellStyle name="Note 48" xfId="1796"/>
    <cellStyle name="Note 48 2" xfId="1797"/>
    <cellStyle name="Note 49" xfId="1798"/>
    <cellStyle name="Note 49 2" xfId="1799"/>
    <cellStyle name="Note 5" xfId="1800"/>
    <cellStyle name="Note 5 2" xfId="1801"/>
    <cellStyle name="Note 5 3" xfId="1802"/>
    <cellStyle name="Note 50" xfId="1803"/>
    <cellStyle name="Note 50 2" xfId="1804"/>
    <cellStyle name="Note 51" xfId="1805"/>
    <cellStyle name="Note 51 2" xfId="1806"/>
    <cellStyle name="Note 51 2 2" xfId="1807"/>
    <cellStyle name="Note 51 3" xfId="1808"/>
    <cellStyle name="Note 52" xfId="1809"/>
    <cellStyle name="Note 52 2" xfId="1810"/>
    <cellStyle name="Note 52 2 2" xfId="1811"/>
    <cellStyle name="Note 52 3" xfId="1812"/>
    <cellStyle name="Note 53" xfId="1813"/>
    <cellStyle name="Note 53 2" xfId="1814"/>
    <cellStyle name="Note 54" xfId="1815"/>
    <cellStyle name="Note 54 2" xfId="1816"/>
    <cellStyle name="Note 55" xfId="1817"/>
    <cellStyle name="Note 55 2" xfId="1818"/>
    <cellStyle name="Note 56" xfId="1819"/>
    <cellStyle name="Note 56 2" xfId="1820"/>
    <cellStyle name="Note 57" xfId="1821"/>
    <cellStyle name="Note 57 2" xfId="1822"/>
    <cellStyle name="Note 58" xfId="1823"/>
    <cellStyle name="Note 58 2" xfId="1824"/>
    <cellStyle name="Note 59" xfId="1825"/>
    <cellStyle name="Note 59 2" xfId="1826"/>
    <cellStyle name="Note 6" xfId="1827"/>
    <cellStyle name="Note 6 2" xfId="1828"/>
    <cellStyle name="Note 6 2 2" xfId="1829"/>
    <cellStyle name="Note 6 2 3" xfId="1830"/>
    <cellStyle name="Note 6 3" xfId="1831"/>
    <cellStyle name="Note 6 4" xfId="1832"/>
    <cellStyle name="Note 6 4 2" xfId="1833"/>
    <cellStyle name="Note 60" xfId="1834"/>
    <cellStyle name="Note 60 2" xfId="1835"/>
    <cellStyle name="Note 61" xfId="1836"/>
    <cellStyle name="Note 61 2" xfId="1837"/>
    <cellStyle name="Note 62" xfId="1838"/>
    <cellStyle name="Note 62 2" xfId="1839"/>
    <cellStyle name="Note 63" xfId="1840"/>
    <cellStyle name="Note 63 2" xfId="1841"/>
    <cellStyle name="Note 64" xfId="1842"/>
    <cellStyle name="Note 64 2" xfId="1843"/>
    <cellStyle name="Note 65" xfId="1844"/>
    <cellStyle name="Note 65 2" xfId="1845"/>
    <cellStyle name="Note 66" xfId="1846"/>
    <cellStyle name="Note 66 2" xfId="1847"/>
    <cellStyle name="Note 67" xfId="1848"/>
    <cellStyle name="Note 67 2" xfId="1849"/>
    <cellStyle name="Note 68" xfId="1850"/>
    <cellStyle name="Note 68 2" xfId="1851"/>
    <cellStyle name="Note 69" xfId="1852"/>
    <cellStyle name="Note 69 2" xfId="1853"/>
    <cellStyle name="Note 7" xfId="1854"/>
    <cellStyle name="Note 7 2" xfId="1855"/>
    <cellStyle name="Note 7 3" xfId="1856"/>
    <cellStyle name="Note 70" xfId="1857"/>
    <cellStyle name="Note 70 2" xfId="1858"/>
    <cellStyle name="Note 71" xfId="1859"/>
    <cellStyle name="Note 71 2" xfId="1860"/>
    <cellStyle name="Note 72" xfId="1861"/>
    <cellStyle name="Note 72 2" xfId="1862"/>
    <cellStyle name="Note 73" xfId="1863"/>
    <cellStyle name="Note 73 2" xfId="1864"/>
    <cellStyle name="Note 74" xfId="1865"/>
    <cellStyle name="Note 74 2" xfId="1866"/>
    <cellStyle name="Note 74 2 2" xfId="1867"/>
    <cellStyle name="Note 74 3" xfId="1868"/>
    <cellStyle name="Note 75" xfId="1869"/>
    <cellStyle name="Note 75 2" xfId="1870"/>
    <cellStyle name="Note 76" xfId="1871"/>
    <cellStyle name="Note 76 2" xfId="1872"/>
    <cellStyle name="Note 77" xfId="1873"/>
    <cellStyle name="Note 77 2" xfId="1874"/>
    <cellStyle name="Note 77 3" xfId="1875"/>
    <cellStyle name="Note 77 4" xfId="1876"/>
    <cellStyle name="Note 77 5" xfId="1877"/>
    <cellStyle name="Note 78" xfId="1878"/>
    <cellStyle name="Note 78 2" xfId="1879"/>
    <cellStyle name="Note 78 3" xfId="1880"/>
    <cellStyle name="Note 78 4" xfId="1881"/>
    <cellStyle name="Note 78 5" xfId="1882"/>
    <cellStyle name="Note 79" xfId="1883"/>
    <cellStyle name="Note 8" xfId="1884"/>
    <cellStyle name="Note 8 2" xfId="1885"/>
    <cellStyle name="Note 8 3" xfId="1886"/>
    <cellStyle name="Note 80" xfId="1887"/>
    <cellStyle name="Note 81" xfId="1888"/>
    <cellStyle name="Note 82" xfId="1889"/>
    <cellStyle name="Note 83" xfId="1890"/>
    <cellStyle name="Note 84" xfId="1891"/>
    <cellStyle name="Note 85" xfId="1892"/>
    <cellStyle name="Note 86" xfId="1893"/>
    <cellStyle name="Note 87" xfId="1894"/>
    <cellStyle name="Note 88" xfId="1895"/>
    <cellStyle name="Note 89" xfId="1896"/>
    <cellStyle name="Note 9" xfId="1897"/>
    <cellStyle name="Note 9 2" xfId="1898"/>
    <cellStyle name="Note 9 3" xfId="1899"/>
    <cellStyle name="Note 90" xfId="1900"/>
    <cellStyle name="Note 91" xfId="1901"/>
    <cellStyle name="Note 92" xfId="1902"/>
    <cellStyle name="Note 93" xfId="1903"/>
    <cellStyle name="Note 94" xfId="1904"/>
    <cellStyle name="Note 95" xfId="1905"/>
    <cellStyle name="Note 96" xfId="1906"/>
    <cellStyle name="Note 97" xfId="1907"/>
    <cellStyle name="Note 98" xfId="1908"/>
    <cellStyle name="Note 99" xfId="1909"/>
    <cellStyle name="Output" xfId="10" builtinId="21" customBuiltin="1"/>
    <cellStyle name="Output 2" xfId="1910"/>
    <cellStyle name="Output 2 2" xfId="1911"/>
    <cellStyle name="Output 3" xfId="1912"/>
    <cellStyle name="Output 4" xfId="1913"/>
    <cellStyle name="Output 5" xfId="1914"/>
    <cellStyle name="Percent 2" xfId="1915"/>
    <cellStyle name="SAPBEXaggData" xfId="1916"/>
    <cellStyle name="SAPBEXaggDataEmph" xfId="1917"/>
    <cellStyle name="SAPBEXaggItem" xfId="1918"/>
    <cellStyle name="SAPBEXaggItemX" xfId="1919"/>
    <cellStyle name="SAPBEXchaText" xfId="1920"/>
    <cellStyle name="SAPBEXexcBad7" xfId="1921"/>
    <cellStyle name="SAPBEXexcBad8" xfId="1922"/>
    <cellStyle name="SAPBEXexcBad9" xfId="1923"/>
    <cellStyle name="SAPBEXexcCritical4" xfId="1924"/>
    <cellStyle name="SAPBEXexcCritical5" xfId="1925"/>
    <cellStyle name="SAPBEXexcCritical6" xfId="1926"/>
    <cellStyle name="SAPBEXexcGood1" xfId="1927"/>
    <cellStyle name="SAPBEXexcGood2" xfId="1928"/>
    <cellStyle name="SAPBEXexcGood3" xfId="1929"/>
    <cellStyle name="SAPBEXfilterDrill" xfId="1930"/>
    <cellStyle name="SAPBEXfilterItem" xfId="1931"/>
    <cellStyle name="SAPBEXfilterText" xfId="1932"/>
    <cellStyle name="SAPBEXformats" xfId="1933"/>
    <cellStyle name="SAPBEXheaderItem" xfId="1934"/>
    <cellStyle name="SAPBEXheaderText" xfId="1935"/>
    <cellStyle name="SAPBEXHLevel0" xfId="1936"/>
    <cellStyle name="SAPBEXHLevel0X" xfId="1937"/>
    <cellStyle name="SAPBEXHLevel1" xfId="1938"/>
    <cellStyle name="SAPBEXHLevel1X" xfId="1939"/>
    <cellStyle name="SAPBEXHLevel2" xfId="1940"/>
    <cellStyle name="SAPBEXHLevel2X" xfId="1941"/>
    <cellStyle name="SAPBEXHLevel3" xfId="1942"/>
    <cellStyle name="SAPBEXHLevel3X" xfId="1943"/>
    <cellStyle name="SAPBEXinputData" xfId="1944"/>
    <cellStyle name="SAPBEXresData" xfId="1945"/>
    <cellStyle name="SAPBEXresDataEmph" xfId="1946"/>
    <cellStyle name="SAPBEXresItem" xfId="1947"/>
    <cellStyle name="SAPBEXresItemX" xfId="1948"/>
    <cellStyle name="SAPBEXstdData" xfId="1949"/>
    <cellStyle name="SAPBEXstdDataEmph" xfId="1950"/>
    <cellStyle name="SAPBEXstdItem" xfId="1951"/>
    <cellStyle name="SAPBEXstdItemX" xfId="1952"/>
    <cellStyle name="SAPBEXtitle" xfId="1953"/>
    <cellStyle name="SAPBEXundefined" xfId="1954"/>
    <cellStyle name="Standard_Anpassen der Amortisation" xfId="1955"/>
    <cellStyle name="Style 1" xfId="1956"/>
    <cellStyle name="swpBody01" xfId="1957"/>
    <cellStyle name="Title" xfId="1" builtinId="15" customBuiltin="1"/>
    <cellStyle name="Title 2" xfId="1958"/>
    <cellStyle name="Title 2 2" xfId="1959"/>
    <cellStyle name="Title 3" xfId="1960"/>
    <cellStyle name="Title 4" xfId="1961"/>
    <cellStyle name="Title 5" xfId="1962"/>
    <cellStyle name="Total" xfId="17" builtinId="25" customBuiltin="1"/>
    <cellStyle name="Total 1" xfId="1963"/>
    <cellStyle name="Total 2" xfId="1964"/>
    <cellStyle name="Total 2 2" xfId="1965"/>
    <cellStyle name="Total 3" xfId="1966"/>
    <cellStyle name="Total 4" xfId="1967"/>
    <cellStyle name="Total 5" xfId="1968"/>
    <cellStyle name="Währung [0]_Compiling Utility Macros" xfId="1969"/>
    <cellStyle name="Währung_Compiling Utility Macros" xfId="1970"/>
    <cellStyle name="Warning Text" xfId="14" builtinId="11" customBuiltin="1"/>
    <cellStyle name="Warning Text 2" xfId="1971"/>
    <cellStyle name="Warning Text 2 2" xfId="1972"/>
    <cellStyle name="Warning Text 3" xfId="1973"/>
    <cellStyle name="Warning Text 4" xfId="1974"/>
    <cellStyle name="Warning Text 5" xfId="19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7</xdr:col>
      <xdr:colOff>142875</xdr:colOff>
      <xdr:row>4</xdr:row>
      <xdr:rowOff>104775</xdr:rowOff>
    </xdr:to>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571500" y="174625"/>
          <a:ext cx="3833813" cy="628650"/>
          <a:chOff x="5761" y="15028"/>
          <a:chExt cx="5287" cy="905"/>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61" y="15028"/>
            <a:ext cx="2994" cy="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MacOS:Users:tatianasantos:Downloads:Low Carbon Contracts_RGB_AW-2017.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1" y="15046"/>
            <a:ext cx="2027" cy="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0</xdr:colOff>
      <xdr:row>1</xdr:row>
      <xdr:rowOff>0</xdr:rowOff>
    </xdr:from>
    <xdr:to>
      <xdr:col>7</xdr:col>
      <xdr:colOff>681037</xdr:colOff>
      <xdr:row>7</xdr:row>
      <xdr:rowOff>123825</xdr:rowOff>
    </xdr:to>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174625"/>
          <a:ext cx="4371975" cy="1171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wcarboncontracts.uk/sites/default/files/Strike%20Price%20Adjustment%20Guide%20-%20January%202017.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V33"/>
  <sheetViews>
    <sheetView showGridLines="0" tabSelected="1" zoomScale="80" zoomScaleNormal="80" workbookViewId="0">
      <selection activeCell="K6" sqref="K6"/>
    </sheetView>
  </sheetViews>
  <sheetFormatPr defaultColWidth="9.1796875" defaultRowHeight="13.5"/>
  <cols>
    <col min="1" max="1" width="4.7265625" style="1" customWidth="1"/>
    <col min="2" max="2" width="3.453125" style="1" customWidth="1"/>
    <col min="3" max="6" width="9.1796875" style="1"/>
    <col min="7" max="7" width="16" style="1" customWidth="1"/>
    <col min="8" max="8" width="17.7265625" style="1" customWidth="1"/>
    <col min="9" max="9" width="27.26953125" style="1" customWidth="1"/>
    <col min="10" max="16384" width="9.1796875" style="1"/>
  </cols>
  <sheetData>
    <row r="6" spans="3:19">
      <c r="F6" s="32"/>
    </row>
    <row r="9" spans="3:19" ht="177.75" customHeight="1">
      <c r="C9" s="88" t="s">
        <v>240</v>
      </c>
      <c r="D9" s="88"/>
      <c r="E9" s="88"/>
      <c r="F9" s="88"/>
      <c r="G9" s="88"/>
      <c r="H9" s="88"/>
      <c r="I9" s="88"/>
      <c r="J9" s="88"/>
      <c r="K9" s="88"/>
      <c r="L9" s="88"/>
      <c r="M9" s="88"/>
      <c r="N9" s="88"/>
      <c r="O9" s="88"/>
      <c r="P9" s="88"/>
      <c r="Q9" s="88"/>
      <c r="R9" s="88"/>
      <c r="S9" s="88"/>
    </row>
    <row r="10" spans="3:19">
      <c r="C10" s="4" t="s">
        <v>35</v>
      </c>
    </row>
    <row r="11" spans="3:19">
      <c r="C11" s="4"/>
    </row>
    <row r="12" spans="3:19" ht="132.75" customHeight="1">
      <c r="C12" s="91" t="s">
        <v>241</v>
      </c>
      <c r="D12" s="92"/>
      <c r="E12" s="92"/>
      <c r="F12" s="92"/>
      <c r="G12" s="92"/>
      <c r="H12" s="92"/>
      <c r="I12" s="92"/>
      <c r="J12" s="92"/>
      <c r="K12" s="92"/>
      <c r="L12" s="92"/>
      <c r="M12" s="92"/>
      <c r="N12" s="92"/>
      <c r="O12" s="92"/>
      <c r="P12" s="92"/>
      <c r="Q12" s="92"/>
      <c r="R12" s="92"/>
      <c r="S12" s="92"/>
    </row>
    <row r="13" spans="3:19" ht="14.25" customHeight="1">
      <c r="C13" s="7"/>
      <c r="D13" s="8"/>
      <c r="E13" s="8"/>
      <c r="F13" s="8"/>
      <c r="G13" s="8"/>
      <c r="H13" s="8"/>
      <c r="I13" s="8"/>
      <c r="J13" s="8"/>
      <c r="K13" s="8"/>
      <c r="L13" s="8"/>
      <c r="M13" s="8"/>
      <c r="N13" s="8"/>
      <c r="O13" s="8"/>
      <c r="P13" s="8"/>
      <c r="Q13" s="8"/>
      <c r="R13" s="8"/>
      <c r="S13" s="8"/>
    </row>
    <row r="14" spans="3:19" ht="163.5" customHeight="1">
      <c r="C14" s="91" t="s">
        <v>76</v>
      </c>
      <c r="D14" s="91"/>
      <c r="E14" s="91"/>
      <c r="F14" s="91"/>
      <c r="G14" s="91"/>
      <c r="H14" s="91"/>
      <c r="I14" s="91"/>
      <c r="J14" s="91"/>
      <c r="K14" s="91"/>
      <c r="L14" s="91"/>
      <c r="M14" s="91"/>
      <c r="N14" s="91"/>
      <c r="O14" s="91"/>
      <c r="P14" s="91"/>
      <c r="Q14" s="91"/>
      <c r="R14" s="91"/>
      <c r="S14" s="91"/>
    </row>
    <row r="15" spans="3:19" ht="14" thickBot="1">
      <c r="C15" s="7"/>
      <c r="D15" s="7"/>
      <c r="E15" s="7"/>
      <c r="F15" s="7"/>
      <c r="G15" s="7"/>
      <c r="H15" s="7"/>
      <c r="I15" s="7"/>
      <c r="J15" s="7"/>
      <c r="K15" s="7"/>
      <c r="L15" s="7"/>
      <c r="M15" s="7"/>
      <c r="N15" s="7"/>
      <c r="O15" s="7"/>
      <c r="P15" s="7"/>
      <c r="Q15" s="7"/>
      <c r="R15" s="7"/>
      <c r="S15" s="7"/>
    </row>
    <row r="16" spans="3:19" ht="27.5" thickBot="1">
      <c r="C16" s="7"/>
      <c r="D16" s="7"/>
      <c r="E16" s="7"/>
      <c r="F16" s="7"/>
      <c r="G16" s="33" t="s">
        <v>41</v>
      </c>
      <c r="H16" s="34" t="s">
        <v>42</v>
      </c>
      <c r="I16" s="34" t="s">
        <v>43</v>
      </c>
      <c r="J16" s="7"/>
      <c r="K16" s="7"/>
      <c r="L16" s="7"/>
      <c r="M16" s="7"/>
      <c r="N16" s="7"/>
      <c r="O16" s="7"/>
      <c r="P16" s="7"/>
      <c r="Q16" s="7"/>
      <c r="R16" s="7"/>
      <c r="S16" s="7"/>
    </row>
    <row r="17" spans="3:22" ht="27.5" thickBot="1">
      <c r="C17" s="7"/>
      <c r="D17" s="7"/>
      <c r="E17" s="7"/>
      <c r="F17" s="7"/>
      <c r="G17" s="35" t="s">
        <v>44</v>
      </c>
      <c r="H17" s="36" t="s">
        <v>45</v>
      </c>
      <c r="I17" s="36" t="s">
        <v>46</v>
      </c>
      <c r="J17" s="7"/>
      <c r="K17" s="7"/>
      <c r="L17" s="7"/>
      <c r="M17" s="7"/>
      <c r="N17" s="7"/>
      <c r="O17" s="7"/>
      <c r="P17" s="7"/>
      <c r="Q17" s="7"/>
      <c r="R17" s="7"/>
      <c r="S17" s="7"/>
    </row>
    <row r="18" spans="3:22" ht="27.5" thickBot="1">
      <c r="C18" s="7"/>
      <c r="D18" s="7"/>
      <c r="E18" s="7"/>
      <c r="F18" s="7"/>
      <c r="G18" s="35" t="s">
        <v>47</v>
      </c>
      <c r="H18" s="36" t="s">
        <v>48</v>
      </c>
      <c r="I18" s="36" t="s">
        <v>49</v>
      </c>
      <c r="J18" s="7"/>
      <c r="K18" s="7"/>
      <c r="L18" s="7"/>
      <c r="M18" s="7"/>
      <c r="N18" s="7"/>
      <c r="O18" s="7"/>
      <c r="P18" s="7"/>
      <c r="Q18" s="7"/>
      <c r="R18" s="7"/>
      <c r="S18" s="7"/>
    </row>
    <row r="19" spans="3:22" ht="14" thickBot="1">
      <c r="C19" s="7"/>
      <c r="D19" s="7"/>
      <c r="E19" s="7"/>
      <c r="F19" s="7"/>
      <c r="G19" s="35" t="s">
        <v>50</v>
      </c>
      <c r="H19" s="36" t="s">
        <v>51</v>
      </c>
      <c r="I19" s="36" t="s">
        <v>52</v>
      </c>
      <c r="J19" s="7"/>
      <c r="K19" s="7"/>
      <c r="L19" s="7"/>
      <c r="M19" s="7"/>
      <c r="N19" s="7"/>
      <c r="O19" s="7"/>
      <c r="P19" s="7"/>
      <c r="Q19" s="7"/>
      <c r="R19" s="7"/>
      <c r="S19" s="7"/>
    </row>
    <row r="20" spans="3:22" ht="14" thickBot="1">
      <c r="C20" s="7"/>
      <c r="D20" s="7"/>
      <c r="E20" s="7"/>
      <c r="F20" s="7"/>
      <c r="G20" s="35" t="s">
        <v>53</v>
      </c>
      <c r="H20" s="36" t="s">
        <v>54</v>
      </c>
      <c r="I20" s="36" t="s">
        <v>52</v>
      </c>
      <c r="J20" s="7"/>
      <c r="K20" s="7"/>
      <c r="L20" s="7"/>
      <c r="M20" s="7"/>
      <c r="N20" s="7"/>
      <c r="O20" s="7"/>
      <c r="P20" s="7"/>
      <c r="Q20" s="7"/>
      <c r="R20" s="7"/>
      <c r="S20" s="7"/>
    </row>
    <row r="21" spans="3:22" ht="14" thickBot="1">
      <c r="C21" s="7"/>
      <c r="D21" s="7"/>
      <c r="E21" s="7"/>
      <c r="F21" s="7"/>
      <c r="G21" s="35" t="s">
        <v>55</v>
      </c>
      <c r="H21" s="36" t="s">
        <v>54</v>
      </c>
      <c r="I21" s="36" t="s">
        <v>52</v>
      </c>
      <c r="J21" s="7"/>
      <c r="K21" s="7"/>
      <c r="L21" s="7"/>
      <c r="M21" s="7"/>
      <c r="N21" s="7"/>
      <c r="O21" s="7"/>
      <c r="P21" s="7"/>
      <c r="Q21" s="7"/>
      <c r="R21" s="7"/>
      <c r="S21" s="7"/>
    </row>
    <row r="22" spans="3:22" ht="14" thickBot="1">
      <c r="C22" s="7"/>
      <c r="D22" s="7"/>
      <c r="E22" s="7"/>
      <c r="F22" s="7"/>
      <c r="G22" s="35" t="s">
        <v>56</v>
      </c>
      <c r="H22" s="36" t="s">
        <v>57</v>
      </c>
      <c r="I22" s="36" t="s">
        <v>46</v>
      </c>
      <c r="J22" s="7"/>
      <c r="K22" s="7"/>
      <c r="L22" s="7"/>
      <c r="M22" s="7"/>
      <c r="N22" s="7"/>
      <c r="O22" s="7"/>
      <c r="P22" s="7"/>
      <c r="Q22" s="7"/>
      <c r="R22" s="7"/>
      <c r="S22" s="7"/>
    </row>
    <row r="23" spans="3:22">
      <c r="C23" s="7"/>
      <c r="D23" s="7"/>
      <c r="E23" s="7"/>
      <c r="F23" s="7"/>
      <c r="G23" s="7"/>
      <c r="H23" s="7"/>
      <c r="I23" s="7"/>
      <c r="J23" s="7"/>
      <c r="K23" s="7"/>
      <c r="L23" s="7"/>
      <c r="M23" s="7"/>
      <c r="N23" s="7"/>
      <c r="O23" s="7"/>
      <c r="P23" s="7"/>
      <c r="Q23" s="7"/>
      <c r="R23" s="7"/>
      <c r="S23" s="7"/>
    </row>
    <row r="24" spans="3:22">
      <c r="C24" s="7"/>
      <c r="D24" s="7"/>
      <c r="E24" s="7"/>
      <c r="F24" s="7"/>
      <c r="G24" s="7"/>
      <c r="H24" s="7"/>
      <c r="I24" s="7"/>
      <c r="J24" s="7"/>
      <c r="K24" s="7"/>
      <c r="L24" s="7"/>
      <c r="M24" s="7"/>
      <c r="N24" s="7"/>
      <c r="O24" s="7"/>
      <c r="P24" s="7"/>
      <c r="Q24" s="7"/>
      <c r="R24" s="7"/>
      <c r="S24" s="7"/>
    </row>
    <row r="25" spans="3:22" ht="258" customHeight="1">
      <c r="C25" s="91" t="s">
        <v>58</v>
      </c>
      <c r="D25" s="91"/>
      <c r="E25" s="91"/>
      <c r="F25" s="91"/>
      <c r="G25" s="91"/>
      <c r="H25" s="91"/>
      <c r="I25" s="91"/>
      <c r="J25" s="91"/>
      <c r="K25" s="91"/>
      <c r="L25" s="91"/>
      <c r="M25" s="91"/>
      <c r="N25" s="91"/>
      <c r="O25" s="91"/>
      <c r="P25" s="91"/>
      <c r="Q25" s="91"/>
      <c r="R25" s="91"/>
      <c r="S25" s="91"/>
    </row>
    <row r="26" spans="3:22">
      <c r="C26" s="7"/>
      <c r="D26" s="7"/>
      <c r="E26" s="7"/>
      <c r="F26" s="7"/>
      <c r="G26" s="7"/>
      <c r="H26" s="7"/>
      <c r="I26" s="7"/>
      <c r="J26" s="7"/>
      <c r="K26" s="7"/>
      <c r="L26" s="7"/>
      <c r="M26" s="7"/>
      <c r="N26" s="7"/>
      <c r="O26" s="7"/>
      <c r="P26" s="7"/>
      <c r="Q26" s="7"/>
      <c r="R26" s="7"/>
      <c r="S26" s="7"/>
    </row>
    <row r="27" spans="3:22">
      <c r="C27" s="89" t="s">
        <v>36</v>
      </c>
      <c r="D27" s="89"/>
      <c r="E27" s="89"/>
      <c r="F27" s="89"/>
      <c r="G27" s="89"/>
      <c r="H27" s="89"/>
      <c r="I27" s="89"/>
      <c r="J27" s="89"/>
      <c r="K27" s="89"/>
      <c r="L27" s="89"/>
      <c r="M27" s="89"/>
      <c r="N27" s="89"/>
      <c r="O27" s="89"/>
      <c r="P27" s="89"/>
      <c r="Q27" s="89"/>
      <c r="R27" s="89"/>
      <c r="S27" s="89"/>
      <c r="T27" s="89"/>
    </row>
    <row r="29" spans="3:22">
      <c r="C29" s="1" t="s">
        <v>37</v>
      </c>
    </row>
    <row r="32" spans="3:22" ht="96.75" customHeight="1">
      <c r="C32" s="90" t="s">
        <v>242</v>
      </c>
      <c r="D32" s="90"/>
      <c r="E32" s="90"/>
      <c r="F32" s="90"/>
      <c r="G32" s="90"/>
      <c r="H32" s="90"/>
      <c r="I32" s="90"/>
      <c r="J32" s="90"/>
      <c r="K32" s="90"/>
      <c r="L32" s="90"/>
      <c r="M32" s="90"/>
      <c r="N32" s="90"/>
      <c r="O32" s="90"/>
      <c r="P32" s="90"/>
      <c r="Q32" s="90"/>
      <c r="R32" s="90"/>
      <c r="S32" s="90"/>
      <c r="T32" s="90"/>
      <c r="U32" s="5"/>
      <c r="V32" s="5"/>
    </row>
    <row r="33" spans="3:3">
      <c r="C33" s="37"/>
    </row>
  </sheetData>
  <mergeCells count="6">
    <mergeCell ref="C9:S9"/>
    <mergeCell ref="C27:T27"/>
    <mergeCell ref="C32:T32"/>
    <mergeCell ref="C12:S12"/>
    <mergeCell ref="C14:S14"/>
    <mergeCell ref="C25:S25"/>
  </mergeCells>
  <hyperlinks>
    <hyperlink ref="C1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75"/>
  <sheetViews>
    <sheetView zoomScale="60" zoomScaleNormal="60" workbookViewId="0">
      <selection activeCell="E52" sqref="E52"/>
    </sheetView>
  </sheetViews>
  <sheetFormatPr defaultColWidth="9.1796875" defaultRowHeight="14.5"/>
  <cols>
    <col min="1" max="1" width="2.7265625" style="2" customWidth="1"/>
    <col min="2" max="2" width="45.26953125" style="38" bestFit="1" customWidth="1"/>
    <col min="3" max="3" width="17.26953125" style="38" bestFit="1" customWidth="1"/>
    <col min="4" max="4" width="9.54296875" style="38" customWidth="1"/>
    <col min="5" max="5" width="15.81640625" style="38" bestFit="1" customWidth="1"/>
    <col min="6" max="6" width="30.54296875" style="38" customWidth="1"/>
    <col min="7" max="7" width="12.7265625" style="38" customWidth="1"/>
    <col min="8" max="8" width="22.54296875" style="38" customWidth="1"/>
    <col min="9" max="9" width="18.81640625" style="38" customWidth="1"/>
    <col min="10" max="10" width="18.7265625" style="38" customWidth="1"/>
    <col min="11" max="11" width="20.81640625" style="38" customWidth="1"/>
    <col min="12" max="12" width="17" style="38" customWidth="1"/>
    <col min="13" max="13" width="18.26953125" style="38" customWidth="1"/>
    <col min="14" max="14" width="18.81640625" style="38" customWidth="1"/>
    <col min="15" max="15" width="21.7265625" style="38" customWidth="1"/>
    <col min="16" max="16" width="20.1796875" style="38" customWidth="1"/>
    <col min="17" max="17" width="19.81640625" style="38" customWidth="1"/>
    <col min="18" max="18" width="34" style="38" customWidth="1"/>
    <col min="19" max="19" width="35" style="38" customWidth="1"/>
    <col min="20" max="20" width="36.7265625" style="38" customWidth="1"/>
    <col min="21" max="21" width="22.1796875" style="38" customWidth="1"/>
    <col min="22" max="22" width="22.7265625" style="38" customWidth="1"/>
    <col min="23" max="23" width="17.7265625" style="38" customWidth="1"/>
    <col min="24" max="24" width="27.81640625" style="38" customWidth="1"/>
    <col min="25" max="25" width="16.26953125" style="38" customWidth="1"/>
    <col min="26" max="26" width="22.453125" style="38" customWidth="1"/>
    <col min="27" max="27" width="21.26953125" style="38" customWidth="1"/>
    <col min="28" max="28" width="31.54296875" style="38" bestFit="1" customWidth="1"/>
    <col min="29" max="29" width="34.81640625" style="38" bestFit="1" customWidth="1"/>
    <col min="30" max="30" width="32.26953125" style="38" bestFit="1" customWidth="1"/>
    <col min="31" max="31" width="34.7265625" style="38" customWidth="1"/>
    <col min="32" max="32" width="47.7265625" style="38" bestFit="1" customWidth="1"/>
    <col min="33" max="33" width="17.26953125" style="38" customWidth="1"/>
    <col min="34" max="34" width="25.453125" style="38" customWidth="1"/>
    <col min="35" max="35" width="20.453125" style="38" customWidth="1"/>
    <col min="36" max="36" width="13.7265625" style="38" customWidth="1"/>
    <col min="37" max="37" width="19.7265625" style="2" bestFit="1" customWidth="1"/>
    <col min="38" max="38" width="19.7265625" bestFit="1" customWidth="1"/>
    <col min="39" max="39" width="19.1796875" style="2" customWidth="1"/>
    <col min="40" max="40" width="12.54296875" style="2" customWidth="1"/>
    <col min="41" max="41" width="15.453125" style="2" customWidth="1"/>
    <col min="42" max="42" width="15.7265625" style="2" customWidth="1"/>
    <col min="43" max="16384" width="9.1796875" style="2"/>
  </cols>
  <sheetData>
    <row r="1" spans="2:42" ht="15" thickBot="1">
      <c r="AK1" s="38"/>
    </row>
    <row r="2" spans="2:42" s="3" customFormat="1" ht="81">
      <c r="B2" s="46" t="s">
        <v>0</v>
      </c>
      <c r="C2" s="47" t="s">
        <v>1</v>
      </c>
      <c r="D2" s="48" t="s">
        <v>2</v>
      </c>
      <c r="E2" s="48" t="s">
        <v>3</v>
      </c>
      <c r="F2" s="48" t="s">
        <v>4</v>
      </c>
      <c r="G2" s="48" t="s">
        <v>5</v>
      </c>
      <c r="H2" s="48" t="s">
        <v>6</v>
      </c>
      <c r="I2" s="48" t="s">
        <v>7</v>
      </c>
      <c r="J2" s="48" t="s">
        <v>86</v>
      </c>
      <c r="K2" s="47" t="s">
        <v>8</v>
      </c>
      <c r="L2" s="48" t="s">
        <v>9</v>
      </c>
      <c r="M2" s="47" t="s">
        <v>10</v>
      </c>
      <c r="N2" s="48" t="s">
        <v>11</v>
      </c>
      <c r="O2" s="48" t="s">
        <v>12</v>
      </c>
      <c r="P2" s="48" t="s">
        <v>13</v>
      </c>
      <c r="Q2" s="48" t="s">
        <v>14</v>
      </c>
      <c r="R2" s="48" t="s">
        <v>15</v>
      </c>
      <c r="S2" s="48" t="s">
        <v>16</v>
      </c>
      <c r="T2" s="48" t="s">
        <v>17</v>
      </c>
      <c r="U2" s="48" t="s">
        <v>18</v>
      </c>
      <c r="V2" s="48" t="s">
        <v>19</v>
      </c>
      <c r="W2" s="48" t="s">
        <v>20</v>
      </c>
      <c r="X2" s="48" t="s">
        <v>21</v>
      </c>
      <c r="Y2" s="48" t="s">
        <v>22</v>
      </c>
      <c r="Z2" s="48" t="s">
        <v>23</v>
      </c>
      <c r="AA2" s="48" t="s">
        <v>24</v>
      </c>
      <c r="AB2" s="48" t="s">
        <v>25</v>
      </c>
      <c r="AC2" s="48" t="s">
        <v>26</v>
      </c>
      <c r="AD2" s="48" t="s">
        <v>27</v>
      </c>
      <c r="AE2" s="48" t="s">
        <v>28</v>
      </c>
      <c r="AF2" s="48" t="s">
        <v>29</v>
      </c>
      <c r="AG2" s="48" t="s">
        <v>30</v>
      </c>
      <c r="AH2" s="48" t="s">
        <v>31</v>
      </c>
      <c r="AI2" s="48" t="s">
        <v>244</v>
      </c>
      <c r="AJ2" s="48" t="s">
        <v>245</v>
      </c>
      <c r="AK2" s="49" t="s">
        <v>246</v>
      </c>
      <c r="AL2" s="49" t="s">
        <v>247</v>
      </c>
      <c r="AM2" s="49" t="s">
        <v>248</v>
      </c>
      <c r="AN2" s="49" t="s">
        <v>32</v>
      </c>
      <c r="AO2" s="49" t="s">
        <v>33</v>
      </c>
      <c r="AP2" s="49" t="s">
        <v>34</v>
      </c>
    </row>
    <row r="3" spans="2:42" ht="14">
      <c r="B3" s="85" t="s">
        <v>163</v>
      </c>
      <c r="C3" s="85" t="s">
        <v>87</v>
      </c>
      <c r="D3" s="85">
        <v>2012</v>
      </c>
      <c r="E3" s="86">
        <v>43900</v>
      </c>
      <c r="F3" s="86">
        <v>41851</v>
      </c>
      <c r="G3" s="85" t="s">
        <v>88</v>
      </c>
      <c r="H3" s="85" t="b">
        <v>0</v>
      </c>
      <c r="I3" s="85" t="b">
        <v>0</v>
      </c>
      <c r="J3" s="85" t="s">
        <v>89</v>
      </c>
      <c r="K3" s="85">
        <v>82.5</v>
      </c>
      <c r="L3" s="85">
        <v>677225744.70688999</v>
      </c>
      <c r="M3" s="85">
        <v>24409760.666386701</v>
      </c>
      <c r="N3" s="85">
        <v>197633805.802192</v>
      </c>
      <c r="O3" s="85">
        <v>1.68</v>
      </c>
      <c r="P3" s="85"/>
      <c r="Q3" s="85"/>
      <c r="R3" s="85"/>
      <c r="S3" s="85"/>
      <c r="T3" s="85"/>
      <c r="U3" s="85"/>
      <c r="V3" s="85"/>
      <c r="W3" s="85"/>
      <c r="X3" s="85"/>
      <c r="Y3" s="85"/>
      <c r="Z3" s="85"/>
      <c r="AA3" s="85"/>
      <c r="AB3" s="85"/>
      <c r="AC3" s="85"/>
      <c r="AD3" s="85"/>
      <c r="AE3" s="85"/>
      <c r="AF3" s="85"/>
      <c r="AG3" s="85"/>
      <c r="AH3" s="85"/>
      <c r="AI3" s="85"/>
      <c r="AJ3" s="85"/>
      <c r="AK3" s="85"/>
      <c r="AL3" s="85"/>
      <c r="AM3" s="85"/>
      <c r="AN3" s="85">
        <v>82.5</v>
      </c>
      <c r="AO3" s="85">
        <v>1.1449735449735401</v>
      </c>
      <c r="AP3" s="85">
        <v>94.46</v>
      </c>
    </row>
    <row r="4" spans="2:42" ht="14">
      <c r="B4" s="85" t="s">
        <v>164</v>
      </c>
      <c r="C4" s="85" t="s">
        <v>90</v>
      </c>
      <c r="D4" s="85">
        <v>2012</v>
      </c>
      <c r="E4" s="86">
        <v>43900</v>
      </c>
      <c r="F4" s="86">
        <v>41851</v>
      </c>
      <c r="G4" s="85" t="s">
        <v>88</v>
      </c>
      <c r="H4" s="85" t="b">
        <v>1</v>
      </c>
      <c r="I4" s="85" t="b">
        <v>1</v>
      </c>
      <c r="J4" s="85" t="s">
        <v>89</v>
      </c>
      <c r="K4" s="85">
        <v>82.5</v>
      </c>
      <c r="L4" s="85">
        <v>677225744.70688999</v>
      </c>
      <c r="M4" s="85">
        <v>24409760.666386701</v>
      </c>
      <c r="N4" s="85">
        <v>197633805.802192</v>
      </c>
      <c r="O4" s="85">
        <v>1.68</v>
      </c>
      <c r="P4" s="85">
        <v>1.07984031936127</v>
      </c>
      <c r="Q4" s="85">
        <v>1.81413173652694</v>
      </c>
      <c r="R4" s="85">
        <v>3.3031595044720898</v>
      </c>
      <c r="S4" s="85">
        <v>1.48902776794515</v>
      </c>
      <c r="T4" s="85">
        <v>0.86313165907171596</v>
      </c>
      <c r="U4" s="85">
        <v>0.62589610887343505</v>
      </c>
      <c r="V4" s="85">
        <v>1.1449735449735401</v>
      </c>
      <c r="W4" s="85">
        <v>94.460317460317398</v>
      </c>
      <c r="X4" s="85">
        <v>1.07984031936127</v>
      </c>
      <c r="Y4" s="85">
        <v>1.81413173652694</v>
      </c>
      <c r="Z4" s="85">
        <v>1.2666747214611E-2</v>
      </c>
      <c r="AA4" s="85">
        <v>8.8999999999999999E-3</v>
      </c>
      <c r="AB4" s="85">
        <v>0.35345184722070599</v>
      </c>
      <c r="AC4" s="85">
        <v>0.20977397496129199</v>
      </c>
      <c r="AD4" s="85">
        <v>0.143677872259413</v>
      </c>
      <c r="AE4" s="85">
        <v>0.87662337662337597</v>
      </c>
      <c r="AF4" s="85">
        <v>0.67462654190217197</v>
      </c>
      <c r="AG4" s="85">
        <v>0.99481621456466696</v>
      </c>
      <c r="AH4" s="85">
        <v>0</v>
      </c>
      <c r="AI4" s="85"/>
      <c r="AJ4" s="85"/>
      <c r="AK4" s="85"/>
      <c r="AL4" s="85"/>
      <c r="AM4" s="85"/>
      <c r="AN4" s="85">
        <v>84.169442756466793</v>
      </c>
      <c r="AO4" s="85">
        <v>1.1449735449735401</v>
      </c>
      <c r="AP4" s="85">
        <v>96.37</v>
      </c>
    </row>
    <row r="5" spans="2:42" ht="14">
      <c r="B5" s="85" t="s">
        <v>165</v>
      </c>
      <c r="C5" s="85" t="s">
        <v>91</v>
      </c>
      <c r="D5" s="85">
        <v>2012</v>
      </c>
      <c r="E5" s="86">
        <v>43900</v>
      </c>
      <c r="F5" s="86">
        <v>41851</v>
      </c>
      <c r="G5" s="85" t="s">
        <v>88</v>
      </c>
      <c r="H5" s="85" t="b">
        <v>1</v>
      </c>
      <c r="I5" s="85" t="b">
        <v>1</v>
      </c>
      <c r="J5" s="85" t="s">
        <v>89</v>
      </c>
      <c r="K5" s="85">
        <v>82.5</v>
      </c>
      <c r="L5" s="85">
        <v>677225744.70688999</v>
      </c>
      <c r="M5" s="85">
        <v>24409760.666386701</v>
      </c>
      <c r="N5" s="85">
        <v>197633805.802192</v>
      </c>
      <c r="O5" s="85">
        <v>1.68</v>
      </c>
      <c r="P5" s="85">
        <v>1.07984031936127</v>
      </c>
      <c r="Q5" s="85">
        <v>1.81413173652694</v>
      </c>
      <c r="R5" s="85">
        <v>3.3031595044720898</v>
      </c>
      <c r="S5" s="85">
        <v>1.48902776794515</v>
      </c>
      <c r="T5" s="85">
        <v>0.86313165907171596</v>
      </c>
      <c r="U5" s="85">
        <v>0.62589610887343505</v>
      </c>
      <c r="V5" s="85">
        <v>1.1449735449735401</v>
      </c>
      <c r="W5" s="85">
        <v>94.460317460317398</v>
      </c>
      <c r="X5" s="85">
        <v>1.07984031936127</v>
      </c>
      <c r="Y5" s="85">
        <v>1.81413173652694</v>
      </c>
      <c r="Z5" s="85">
        <v>1.2666747214611E-2</v>
      </c>
      <c r="AA5" s="85">
        <v>8.8999999999999999E-3</v>
      </c>
      <c r="AB5" s="85">
        <v>0.35345184722070599</v>
      </c>
      <c r="AC5" s="85">
        <v>0.20977397496129199</v>
      </c>
      <c r="AD5" s="85">
        <v>0.143677872259413</v>
      </c>
      <c r="AE5" s="85">
        <v>0.87662337662337597</v>
      </c>
      <c r="AF5" s="85">
        <v>0.67462654190217197</v>
      </c>
      <c r="AG5" s="85">
        <v>0.99481621456466696</v>
      </c>
      <c r="AH5" s="85">
        <v>0</v>
      </c>
      <c r="AI5" s="85"/>
      <c r="AJ5" s="85"/>
      <c r="AK5" s="85"/>
      <c r="AL5" s="85"/>
      <c r="AM5" s="85"/>
      <c r="AN5" s="85">
        <v>84.169442756466793</v>
      </c>
      <c r="AO5" s="85">
        <v>1.1449735449735401</v>
      </c>
      <c r="AP5" s="85">
        <v>96.37</v>
      </c>
    </row>
    <row r="6" spans="2:42" ht="14">
      <c r="B6" s="85" t="s">
        <v>166</v>
      </c>
      <c r="C6" s="85" t="s">
        <v>92</v>
      </c>
      <c r="D6" s="85">
        <v>2012</v>
      </c>
      <c r="E6" s="86">
        <v>43900</v>
      </c>
      <c r="F6" s="86">
        <v>41851</v>
      </c>
      <c r="G6" s="85" t="s">
        <v>88</v>
      </c>
      <c r="H6" s="85" t="b">
        <v>0</v>
      </c>
      <c r="I6" s="85" t="b">
        <v>0</v>
      </c>
      <c r="J6" s="85" t="s">
        <v>89</v>
      </c>
      <c r="K6" s="85">
        <v>82.5</v>
      </c>
      <c r="L6" s="85">
        <v>677225744.70688999</v>
      </c>
      <c r="M6" s="85">
        <v>24409760.666386701</v>
      </c>
      <c r="N6" s="85">
        <v>197633805.802192</v>
      </c>
      <c r="O6" s="85">
        <v>1.68</v>
      </c>
      <c r="P6" s="85"/>
      <c r="Q6" s="85"/>
      <c r="R6" s="85"/>
      <c r="S6" s="85"/>
      <c r="T6" s="85"/>
      <c r="U6" s="85"/>
      <c r="V6" s="85"/>
      <c r="W6" s="85"/>
      <c r="X6" s="85"/>
      <c r="Y6" s="85"/>
      <c r="Z6" s="85"/>
      <c r="AA6" s="85"/>
      <c r="AB6" s="85"/>
      <c r="AC6" s="85"/>
      <c r="AD6" s="85"/>
      <c r="AE6" s="85"/>
      <c r="AF6" s="85"/>
      <c r="AG6" s="85"/>
      <c r="AH6" s="85"/>
      <c r="AI6" s="85"/>
      <c r="AJ6" s="85"/>
      <c r="AK6" s="85"/>
      <c r="AL6" s="85"/>
      <c r="AM6" s="85"/>
      <c r="AN6" s="85">
        <v>82.5</v>
      </c>
      <c r="AO6" s="85">
        <v>1.1449735449735401</v>
      </c>
      <c r="AP6" s="85">
        <v>94.46</v>
      </c>
    </row>
    <row r="7" spans="2:42" ht="14">
      <c r="B7" s="85" t="s">
        <v>167</v>
      </c>
      <c r="C7" s="85" t="s">
        <v>93</v>
      </c>
      <c r="D7" s="85">
        <v>2012</v>
      </c>
      <c r="E7" s="86">
        <v>43900</v>
      </c>
      <c r="F7" s="86">
        <v>41851</v>
      </c>
      <c r="G7" s="85" t="s">
        <v>88</v>
      </c>
      <c r="H7" s="85" t="b">
        <v>1</v>
      </c>
      <c r="I7" s="85" t="b">
        <v>1</v>
      </c>
      <c r="J7" s="85" t="s">
        <v>89</v>
      </c>
      <c r="K7" s="85">
        <v>82.5</v>
      </c>
      <c r="L7" s="85">
        <v>677225744.70688999</v>
      </c>
      <c r="M7" s="85">
        <v>24409760.666386701</v>
      </c>
      <c r="N7" s="85">
        <v>197633805.802192</v>
      </c>
      <c r="O7" s="85">
        <v>1.68</v>
      </c>
      <c r="P7" s="85">
        <v>1.07984031936127</v>
      </c>
      <c r="Q7" s="85">
        <v>1.81413173652694</v>
      </c>
      <c r="R7" s="85">
        <v>3.3031595044720898</v>
      </c>
      <c r="S7" s="85">
        <v>1.48902776794515</v>
      </c>
      <c r="T7" s="85">
        <v>0.86313165907171596</v>
      </c>
      <c r="U7" s="85">
        <v>0.62589610887343505</v>
      </c>
      <c r="V7" s="85">
        <v>1.1449735449735401</v>
      </c>
      <c r="W7" s="85">
        <v>94.460317460317398</v>
      </c>
      <c r="X7" s="85">
        <v>1.07984031936127</v>
      </c>
      <c r="Y7" s="85">
        <v>1.81413173652694</v>
      </c>
      <c r="Z7" s="85">
        <v>1.2666747214611E-2</v>
      </c>
      <c r="AA7" s="85">
        <v>8.8999999999999999E-3</v>
      </c>
      <c r="AB7" s="85">
        <v>0.35345184722070599</v>
      </c>
      <c r="AC7" s="85">
        <v>0.20977397496129199</v>
      </c>
      <c r="AD7" s="85">
        <v>0.143677872259413</v>
      </c>
      <c r="AE7" s="85">
        <v>0.87662337662337597</v>
      </c>
      <c r="AF7" s="85">
        <v>0.67462654190217197</v>
      </c>
      <c r="AG7" s="85">
        <v>0.99481621456466696</v>
      </c>
      <c r="AH7" s="85">
        <v>0</v>
      </c>
      <c r="AI7" s="85"/>
      <c r="AJ7" s="85"/>
      <c r="AK7" s="85"/>
      <c r="AL7" s="85"/>
      <c r="AM7" s="85"/>
      <c r="AN7" s="85">
        <v>84.169442756466793</v>
      </c>
      <c r="AO7" s="85">
        <v>1.1449735449735401</v>
      </c>
      <c r="AP7" s="85">
        <v>96.37</v>
      </c>
    </row>
    <row r="8" spans="2:42" ht="14">
      <c r="B8" s="85" t="s">
        <v>168</v>
      </c>
      <c r="C8" s="85" t="s">
        <v>94</v>
      </c>
      <c r="D8" s="85">
        <v>2012</v>
      </c>
      <c r="E8" s="86">
        <v>43900</v>
      </c>
      <c r="F8" s="86">
        <v>41851</v>
      </c>
      <c r="G8" s="85" t="s">
        <v>88</v>
      </c>
      <c r="H8" s="85" t="b">
        <v>0</v>
      </c>
      <c r="I8" s="85" t="b">
        <v>0</v>
      </c>
      <c r="J8" s="85" t="s">
        <v>89</v>
      </c>
      <c r="K8" s="85">
        <v>79.23</v>
      </c>
      <c r="L8" s="85">
        <v>677225744.70688999</v>
      </c>
      <c r="M8" s="85">
        <v>24409760.666386701</v>
      </c>
      <c r="N8" s="85">
        <v>197633805.802192</v>
      </c>
      <c r="O8" s="85">
        <v>1.68</v>
      </c>
      <c r="P8" s="85"/>
      <c r="Q8" s="85"/>
      <c r="R8" s="85"/>
      <c r="S8" s="85"/>
      <c r="T8" s="85"/>
      <c r="U8" s="85"/>
      <c r="V8" s="85"/>
      <c r="W8" s="85"/>
      <c r="X8" s="85"/>
      <c r="Y8" s="85"/>
      <c r="Z8" s="85"/>
      <c r="AA8" s="85"/>
      <c r="AB8" s="85"/>
      <c r="AC8" s="85"/>
      <c r="AD8" s="85"/>
      <c r="AE8" s="85"/>
      <c r="AF8" s="85"/>
      <c r="AG8" s="85"/>
      <c r="AH8" s="85"/>
      <c r="AI8" s="85"/>
      <c r="AJ8" s="85"/>
      <c r="AK8" s="85"/>
      <c r="AL8" s="85"/>
      <c r="AM8" s="85"/>
      <c r="AN8" s="85">
        <v>79.23</v>
      </c>
      <c r="AO8" s="85">
        <v>1.1449735449735401</v>
      </c>
      <c r="AP8" s="85">
        <v>90.72</v>
      </c>
    </row>
    <row r="9" spans="2:42" ht="14">
      <c r="B9" s="85" t="s">
        <v>169</v>
      </c>
      <c r="C9" s="85" t="s">
        <v>95</v>
      </c>
      <c r="D9" s="85">
        <v>2012</v>
      </c>
      <c r="E9" s="86">
        <v>43900</v>
      </c>
      <c r="F9" s="86">
        <v>41851</v>
      </c>
      <c r="G9" s="85" t="s">
        <v>88</v>
      </c>
      <c r="H9" s="85" t="b">
        <v>0</v>
      </c>
      <c r="I9" s="85" t="b">
        <v>0</v>
      </c>
      <c r="J9" s="85" t="s">
        <v>89</v>
      </c>
      <c r="K9" s="85">
        <v>79.23</v>
      </c>
      <c r="L9" s="85">
        <v>677225744.70688999</v>
      </c>
      <c r="M9" s="85">
        <v>24409760.666386701</v>
      </c>
      <c r="N9" s="85">
        <v>197633805.802192</v>
      </c>
      <c r="O9" s="85">
        <v>1.68</v>
      </c>
      <c r="P9" s="85"/>
      <c r="Q9" s="85"/>
      <c r="R9" s="85"/>
      <c r="S9" s="85"/>
      <c r="T9" s="85"/>
      <c r="U9" s="85"/>
      <c r="V9" s="85"/>
      <c r="W9" s="85"/>
      <c r="X9" s="85"/>
      <c r="Y9" s="85"/>
      <c r="Z9" s="85"/>
      <c r="AA9" s="85"/>
      <c r="AB9" s="85"/>
      <c r="AC9" s="85"/>
      <c r="AD9" s="85"/>
      <c r="AE9" s="85"/>
      <c r="AF9" s="85"/>
      <c r="AG9" s="85"/>
      <c r="AH9" s="85"/>
      <c r="AI9" s="85"/>
      <c r="AJ9" s="85"/>
      <c r="AK9" s="85"/>
      <c r="AL9" s="85"/>
      <c r="AM9" s="85"/>
      <c r="AN9" s="85">
        <v>79.23</v>
      </c>
      <c r="AO9" s="85">
        <v>1.1449735449735401</v>
      </c>
      <c r="AP9" s="85">
        <v>90.72</v>
      </c>
    </row>
    <row r="10" spans="2:42" ht="14">
      <c r="B10" s="85" t="s">
        <v>170</v>
      </c>
      <c r="C10" s="85" t="s">
        <v>96</v>
      </c>
      <c r="D10" s="85">
        <v>2012</v>
      </c>
      <c r="E10" s="86">
        <v>43900</v>
      </c>
      <c r="F10" s="86">
        <v>41851</v>
      </c>
      <c r="G10" s="85" t="s">
        <v>88</v>
      </c>
      <c r="H10" s="85" t="b">
        <v>0</v>
      </c>
      <c r="I10" s="85" t="b">
        <v>0</v>
      </c>
      <c r="J10" s="85" t="s">
        <v>89</v>
      </c>
      <c r="K10" s="85">
        <v>82.5</v>
      </c>
      <c r="L10" s="85">
        <v>677225744.70688999</v>
      </c>
      <c r="M10" s="85">
        <v>24409760.666386701</v>
      </c>
      <c r="N10" s="85">
        <v>197633805.802192</v>
      </c>
      <c r="O10" s="85">
        <v>1.68</v>
      </c>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v>82.5</v>
      </c>
      <c r="AO10" s="85">
        <v>1.1449735449735401</v>
      </c>
      <c r="AP10" s="85">
        <v>94.46</v>
      </c>
    </row>
    <row r="11" spans="2:42" ht="14">
      <c r="B11" s="85" t="s">
        <v>171</v>
      </c>
      <c r="C11" s="85" t="s">
        <v>97</v>
      </c>
      <c r="D11" s="85">
        <v>2012</v>
      </c>
      <c r="E11" s="86">
        <v>43900</v>
      </c>
      <c r="F11" s="86">
        <v>41851</v>
      </c>
      <c r="G11" s="85" t="s">
        <v>88</v>
      </c>
      <c r="H11" s="85" t="b">
        <v>0</v>
      </c>
      <c r="I11" s="85" t="b">
        <v>0</v>
      </c>
      <c r="J11" s="85" t="s">
        <v>89</v>
      </c>
      <c r="K11" s="85">
        <v>82.5</v>
      </c>
      <c r="L11" s="85">
        <v>677225744.70688999</v>
      </c>
      <c r="M11" s="85">
        <v>24409760.666386701</v>
      </c>
      <c r="N11" s="85">
        <v>197633805.802192</v>
      </c>
      <c r="O11" s="85">
        <v>1.68</v>
      </c>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v>82.5</v>
      </c>
      <c r="AO11" s="85">
        <v>1.1449735449735401</v>
      </c>
      <c r="AP11" s="85">
        <v>94.46</v>
      </c>
    </row>
    <row r="12" spans="2:42" ht="14">
      <c r="B12" s="85" t="s">
        <v>172</v>
      </c>
      <c r="C12" s="85" t="s">
        <v>98</v>
      </c>
      <c r="D12" s="85">
        <v>2012</v>
      </c>
      <c r="E12" s="86">
        <v>43900</v>
      </c>
      <c r="F12" s="86">
        <v>41851</v>
      </c>
      <c r="G12" s="85" t="s">
        <v>88</v>
      </c>
      <c r="H12" s="85" t="b">
        <v>0</v>
      </c>
      <c r="I12" s="85" t="b">
        <v>0</v>
      </c>
      <c r="J12" s="85" t="s">
        <v>89</v>
      </c>
      <c r="K12" s="85">
        <v>82.5</v>
      </c>
      <c r="L12" s="85">
        <v>677225744.70688999</v>
      </c>
      <c r="M12" s="85">
        <v>24409760.666386701</v>
      </c>
      <c r="N12" s="85">
        <v>197633805.802192</v>
      </c>
      <c r="O12" s="85">
        <v>1.68</v>
      </c>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v>82.5</v>
      </c>
      <c r="AO12" s="85">
        <v>1.1449735449735401</v>
      </c>
      <c r="AP12" s="85">
        <v>94.46</v>
      </c>
    </row>
    <row r="13" spans="2:42" ht="14">
      <c r="B13" s="85" t="s">
        <v>173</v>
      </c>
      <c r="C13" s="85" t="s">
        <v>99</v>
      </c>
      <c r="D13" s="85">
        <v>2012</v>
      </c>
      <c r="E13" s="86">
        <v>43900</v>
      </c>
      <c r="F13" s="86">
        <v>41851</v>
      </c>
      <c r="G13" s="85" t="s">
        <v>88</v>
      </c>
      <c r="H13" s="85" t="b">
        <v>1</v>
      </c>
      <c r="I13" s="85" t="b">
        <v>1</v>
      </c>
      <c r="J13" s="85" t="s">
        <v>89</v>
      </c>
      <c r="K13" s="85">
        <v>82.5</v>
      </c>
      <c r="L13" s="85">
        <v>677225744.70688999</v>
      </c>
      <c r="M13" s="85">
        <v>24409760.666386701</v>
      </c>
      <c r="N13" s="85">
        <v>197633805.802192</v>
      </c>
      <c r="O13" s="85">
        <v>1.68</v>
      </c>
      <c r="P13" s="85">
        <v>1.07984031936127</v>
      </c>
      <c r="Q13" s="85">
        <v>1.81413173652694</v>
      </c>
      <c r="R13" s="85">
        <v>3.3031595044720898</v>
      </c>
      <c r="S13" s="85">
        <v>1.48902776794515</v>
      </c>
      <c r="T13" s="85">
        <v>0.86313165907171596</v>
      </c>
      <c r="U13" s="85">
        <v>0.62589610887343505</v>
      </c>
      <c r="V13" s="85">
        <v>1.1449735449735401</v>
      </c>
      <c r="W13" s="85">
        <v>94.460317460317398</v>
      </c>
      <c r="X13" s="85">
        <v>1.07984031936127</v>
      </c>
      <c r="Y13" s="85">
        <v>1.81413173652694</v>
      </c>
      <c r="Z13" s="85">
        <v>1.2666747214611E-2</v>
      </c>
      <c r="AA13" s="85">
        <v>8.8999999999999999E-3</v>
      </c>
      <c r="AB13" s="85">
        <v>0.35345184722070599</v>
      </c>
      <c r="AC13" s="85">
        <v>0.20977397496129199</v>
      </c>
      <c r="AD13" s="85">
        <v>0.143677872259413</v>
      </c>
      <c r="AE13" s="85">
        <v>0.87662337662337597</v>
      </c>
      <c r="AF13" s="85">
        <v>0.67462654190217197</v>
      </c>
      <c r="AG13" s="85">
        <v>0.99481621456466696</v>
      </c>
      <c r="AH13" s="85">
        <v>0</v>
      </c>
      <c r="AI13" s="85"/>
      <c r="AJ13" s="85"/>
      <c r="AK13" s="85"/>
      <c r="AL13" s="85"/>
      <c r="AM13" s="85"/>
      <c r="AN13" s="85">
        <v>84.169442756466793</v>
      </c>
      <c r="AO13" s="85">
        <v>1.1449735449735401</v>
      </c>
      <c r="AP13" s="85">
        <v>96.37</v>
      </c>
    </row>
    <row r="14" spans="2:42" ht="14">
      <c r="B14" s="85" t="s">
        <v>174</v>
      </c>
      <c r="C14" s="85" t="s">
        <v>100</v>
      </c>
      <c r="D14" s="85">
        <v>2012</v>
      </c>
      <c r="E14" s="86">
        <v>43900</v>
      </c>
      <c r="F14" s="86">
        <v>41851</v>
      </c>
      <c r="G14" s="85" t="s">
        <v>88</v>
      </c>
      <c r="H14" s="85" t="b">
        <v>0</v>
      </c>
      <c r="I14" s="85" t="b">
        <v>0</v>
      </c>
      <c r="J14" s="85" t="s">
        <v>89</v>
      </c>
      <c r="K14" s="85">
        <v>119.89</v>
      </c>
      <c r="L14" s="85">
        <v>677225744.70688999</v>
      </c>
      <c r="M14" s="85">
        <v>24409760.666386701</v>
      </c>
      <c r="N14" s="85">
        <v>197633805.802192</v>
      </c>
      <c r="O14" s="85">
        <v>1.68</v>
      </c>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v>119.89</v>
      </c>
      <c r="AO14" s="85">
        <v>1.1449735449735401</v>
      </c>
      <c r="AP14" s="85">
        <v>137.27000000000001</v>
      </c>
    </row>
    <row r="15" spans="2:42" ht="14">
      <c r="B15" s="85" t="s">
        <v>175</v>
      </c>
      <c r="C15" s="85" t="s">
        <v>101</v>
      </c>
      <c r="D15" s="85">
        <v>2012</v>
      </c>
      <c r="E15" s="86">
        <v>43900</v>
      </c>
      <c r="F15" s="86">
        <v>41851</v>
      </c>
      <c r="G15" s="85" t="s">
        <v>88</v>
      </c>
      <c r="H15" s="85" t="b">
        <v>0</v>
      </c>
      <c r="I15" s="85" t="b">
        <v>0</v>
      </c>
      <c r="J15" s="85" t="s">
        <v>89</v>
      </c>
      <c r="K15" s="85">
        <v>80</v>
      </c>
      <c r="L15" s="85">
        <v>677225744.70688999</v>
      </c>
      <c r="M15" s="85">
        <v>24409760.666386701</v>
      </c>
      <c r="N15" s="85">
        <v>197633805.802192</v>
      </c>
      <c r="O15" s="85">
        <v>1.68</v>
      </c>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v>80</v>
      </c>
      <c r="AO15" s="85">
        <v>1.1449735449735401</v>
      </c>
      <c r="AP15" s="85">
        <v>91.6</v>
      </c>
    </row>
    <row r="16" spans="2:42" ht="14">
      <c r="B16" s="85" t="s">
        <v>176</v>
      </c>
      <c r="C16" s="85" t="s">
        <v>102</v>
      </c>
      <c r="D16" s="85">
        <v>2012</v>
      </c>
      <c r="E16" s="86">
        <v>43900</v>
      </c>
      <c r="F16" s="86">
        <v>41851</v>
      </c>
      <c r="G16" s="85" t="s">
        <v>88</v>
      </c>
      <c r="H16" s="85" t="b">
        <v>0</v>
      </c>
      <c r="I16" s="85" t="b">
        <v>0</v>
      </c>
      <c r="J16" s="85" t="s">
        <v>89</v>
      </c>
      <c r="K16" s="85">
        <v>80</v>
      </c>
      <c r="L16" s="85">
        <v>677225744.70688999</v>
      </c>
      <c r="M16" s="85">
        <v>24409760.666386701</v>
      </c>
      <c r="N16" s="85">
        <v>197633805.802192</v>
      </c>
      <c r="O16" s="85">
        <v>1.68</v>
      </c>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v>80</v>
      </c>
      <c r="AO16" s="85">
        <v>1.1449735449735401</v>
      </c>
      <c r="AP16" s="85">
        <v>91.6</v>
      </c>
    </row>
    <row r="17" spans="2:42" ht="14">
      <c r="B17" s="85" t="s">
        <v>177</v>
      </c>
      <c r="C17" s="85" t="s">
        <v>103</v>
      </c>
      <c r="D17" s="85">
        <v>2012</v>
      </c>
      <c r="E17" s="86">
        <v>43900</v>
      </c>
      <c r="F17" s="86">
        <v>41851</v>
      </c>
      <c r="G17" s="85" t="s">
        <v>88</v>
      </c>
      <c r="H17" s="85" t="b">
        <v>0</v>
      </c>
      <c r="I17" s="85" t="b">
        <v>0</v>
      </c>
      <c r="J17" s="85" t="s">
        <v>89</v>
      </c>
      <c r="K17" s="85">
        <v>79.23</v>
      </c>
      <c r="L17" s="85">
        <v>677225744.70688999</v>
      </c>
      <c r="M17" s="85">
        <v>24409760.666386701</v>
      </c>
      <c r="N17" s="85">
        <v>197633805.802192</v>
      </c>
      <c r="O17" s="85">
        <v>1.68</v>
      </c>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v>79.23</v>
      </c>
      <c r="AO17" s="85">
        <v>1.1449735449735401</v>
      </c>
      <c r="AP17" s="85">
        <v>90.72</v>
      </c>
    </row>
    <row r="18" spans="2:42" ht="14">
      <c r="B18" s="85" t="s">
        <v>104</v>
      </c>
      <c r="C18" s="85" t="s">
        <v>105</v>
      </c>
      <c r="D18" s="85">
        <v>2012</v>
      </c>
      <c r="E18" s="86">
        <v>43900</v>
      </c>
      <c r="F18" s="86">
        <v>41851</v>
      </c>
      <c r="G18" s="85" t="s">
        <v>88</v>
      </c>
      <c r="H18" s="85" t="b">
        <v>0</v>
      </c>
      <c r="I18" s="85" t="b">
        <v>0</v>
      </c>
      <c r="J18" s="85" t="s">
        <v>89</v>
      </c>
      <c r="K18" s="85">
        <v>79.989999999999995</v>
      </c>
      <c r="L18" s="85">
        <v>677225744.70688999</v>
      </c>
      <c r="M18" s="85">
        <v>24409760.666386701</v>
      </c>
      <c r="N18" s="85">
        <v>197633805.802192</v>
      </c>
      <c r="O18" s="85">
        <v>1.68</v>
      </c>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v>79.989999999999995</v>
      </c>
      <c r="AO18" s="85">
        <v>1.1449735449735401</v>
      </c>
      <c r="AP18" s="85">
        <v>91.59</v>
      </c>
    </row>
    <row r="19" spans="2:42" ht="14">
      <c r="B19" s="85" t="s">
        <v>178</v>
      </c>
      <c r="C19" s="85" t="s">
        <v>106</v>
      </c>
      <c r="D19" s="85">
        <v>2012</v>
      </c>
      <c r="E19" s="86">
        <v>43900</v>
      </c>
      <c r="F19" s="86">
        <v>41851</v>
      </c>
      <c r="G19" s="85" t="s">
        <v>88</v>
      </c>
      <c r="H19" s="85" t="b">
        <v>0</v>
      </c>
      <c r="I19" s="85" t="b">
        <v>0</v>
      </c>
      <c r="J19" s="85" t="s">
        <v>89</v>
      </c>
      <c r="K19" s="85">
        <v>82.5</v>
      </c>
      <c r="L19" s="85">
        <v>677225744.70688999</v>
      </c>
      <c r="M19" s="85">
        <v>24409760.666386701</v>
      </c>
      <c r="N19" s="85">
        <v>197633805.802192</v>
      </c>
      <c r="O19" s="85">
        <v>1.68</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v>82.5</v>
      </c>
      <c r="AO19" s="85">
        <v>1.1449735449735401</v>
      </c>
      <c r="AP19" s="85">
        <v>94.46</v>
      </c>
    </row>
    <row r="20" spans="2:42" ht="14">
      <c r="B20" s="85" t="s">
        <v>179</v>
      </c>
      <c r="C20" s="85" t="s">
        <v>107</v>
      </c>
      <c r="D20" s="85">
        <v>2012</v>
      </c>
      <c r="E20" s="86">
        <v>43900</v>
      </c>
      <c r="F20" s="86">
        <v>41851</v>
      </c>
      <c r="G20" s="85" t="s">
        <v>88</v>
      </c>
      <c r="H20" s="85" t="b">
        <v>1</v>
      </c>
      <c r="I20" s="85" t="b">
        <v>1</v>
      </c>
      <c r="J20" s="85" t="s">
        <v>89</v>
      </c>
      <c r="K20" s="85">
        <v>114.39</v>
      </c>
      <c r="L20" s="85">
        <v>677225744.70688999</v>
      </c>
      <c r="M20" s="85">
        <v>24409760.666386701</v>
      </c>
      <c r="N20" s="85">
        <v>197633805.802192</v>
      </c>
      <c r="O20" s="85">
        <v>1.68</v>
      </c>
      <c r="P20" s="85">
        <v>1.07984031936127</v>
      </c>
      <c r="Q20" s="85">
        <v>1.81413173652694</v>
      </c>
      <c r="R20" s="85">
        <v>3.3031595044720898</v>
      </c>
      <c r="S20" s="85">
        <v>1.48902776794515</v>
      </c>
      <c r="T20" s="85">
        <v>0.86313165907171596</v>
      </c>
      <c r="U20" s="85">
        <v>0.62589610887343505</v>
      </c>
      <c r="V20" s="85">
        <v>1.1449735449735401</v>
      </c>
      <c r="W20" s="85">
        <v>130.97352380952299</v>
      </c>
      <c r="X20" s="85">
        <v>1.07984031936127</v>
      </c>
      <c r="Y20" s="85">
        <v>1.81413173652694</v>
      </c>
      <c r="Z20" s="85">
        <v>1.2666747214611E-2</v>
      </c>
      <c r="AA20" s="85">
        <v>8.8999999999999999E-3</v>
      </c>
      <c r="AB20" s="85">
        <v>0.492752349785959</v>
      </c>
      <c r="AC20" s="85">
        <v>0.292448942901047</v>
      </c>
      <c r="AD20" s="85">
        <v>0.20030340688491099</v>
      </c>
      <c r="AE20" s="85">
        <v>0.87662337662337597</v>
      </c>
      <c r="AF20" s="85">
        <v>0.72426580926868001</v>
      </c>
      <c r="AG20" s="85">
        <v>1.0703863784204799</v>
      </c>
      <c r="AH20" s="85">
        <v>0</v>
      </c>
      <c r="AI20" s="85"/>
      <c r="AJ20" s="85"/>
      <c r="AK20" s="85"/>
      <c r="AL20" s="85"/>
      <c r="AM20" s="85"/>
      <c r="AN20" s="85">
        <v>116.184652187689</v>
      </c>
      <c r="AO20" s="85">
        <v>1.1449735449735401</v>
      </c>
      <c r="AP20" s="85">
        <v>133.03</v>
      </c>
    </row>
    <row r="21" spans="2:42" ht="14">
      <c r="B21" s="85" t="s">
        <v>180</v>
      </c>
      <c r="C21" s="85" t="s">
        <v>108</v>
      </c>
      <c r="D21" s="85">
        <v>2012</v>
      </c>
      <c r="E21" s="86">
        <v>43900</v>
      </c>
      <c r="F21" s="86">
        <v>41851</v>
      </c>
      <c r="G21" s="85" t="s">
        <v>88</v>
      </c>
      <c r="H21" s="85" t="b">
        <v>1</v>
      </c>
      <c r="I21" s="85" t="b">
        <v>1</v>
      </c>
      <c r="J21" s="85" t="s">
        <v>89</v>
      </c>
      <c r="K21" s="85">
        <v>82.5</v>
      </c>
      <c r="L21" s="85">
        <v>677225744.70688999</v>
      </c>
      <c r="M21" s="85">
        <v>24409760.666386701</v>
      </c>
      <c r="N21" s="85">
        <v>197633805.802192</v>
      </c>
      <c r="O21" s="85">
        <v>1.68</v>
      </c>
      <c r="P21" s="85">
        <v>1.07984031936127</v>
      </c>
      <c r="Q21" s="85">
        <v>1.81413173652694</v>
      </c>
      <c r="R21" s="85">
        <v>3.3031595044720898</v>
      </c>
      <c r="S21" s="85">
        <v>1.48902776794515</v>
      </c>
      <c r="T21" s="85">
        <v>0.86313165907171596</v>
      </c>
      <c r="U21" s="85">
        <v>0.62589610887343505</v>
      </c>
      <c r="V21" s="85">
        <v>1.1449735449735401</v>
      </c>
      <c r="W21" s="85">
        <v>94.460317460317398</v>
      </c>
      <c r="X21" s="85">
        <v>1.07984031936127</v>
      </c>
      <c r="Y21" s="85">
        <v>1.81413173652694</v>
      </c>
      <c r="Z21" s="85">
        <v>1.2666747214611E-2</v>
      </c>
      <c r="AA21" s="85">
        <v>8.8999999999999999E-3</v>
      </c>
      <c r="AB21" s="85">
        <v>0.35345184722070599</v>
      </c>
      <c r="AC21" s="85">
        <v>0.20977397496129199</v>
      </c>
      <c r="AD21" s="85">
        <v>0.143677872259413</v>
      </c>
      <c r="AE21" s="85">
        <v>0.87662337662337597</v>
      </c>
      <c r="AF21" s="85">
        <v>0.67462654190217197</v>
      </c>
      <c r="AG21" s="85">
        <v>0.99481621456466696</v>
      </c>
      <c r="AH21" s="85">
        <v>0</v>
      </c>
      <c r="AI21" s="85"/>
      <c r="AJ21" s="85"/>
      <c r="AK21" s="85"/>
      <c r="AL21" s="85"/>
      <c r="AM21" s="85"/>
      <c r="AN21" s="85">
        <v>84.169442756466793</v>
      </c>
      <c r="AO21" s="85">
        <v>1.1449735449735401</v>
      </c>
      <c r="AP21" s="85">
        <v>96.37</v>
      </c>
    </row>
    <row r="22" spans="2:42" ht="14">
      <c r="B22" s="85" t="s">
        <v>109</v>
      </c>
      <c r="C22" s="85" t="s">
        <v>110</v>
      </c>
      <c r="D22" s="85">
        <v>2012</v>
      </c>
      <c r="E22" s="86">
        <v>43900</v>
      </c>
      <c r="F22" s="86">
        <v>41851</v>
      </c>
      <c r="G22" s="85" t="s">
        <v>88</v>
      </c>
      <c r="H22" s="85" t="b">
        <v>0</v>
      </c>
      <c r="I22" s="85" t="b">
        <v>0</v>
      </c>
      <c r="J22" s="85" t="s">
        <v>89</v>
      </c>
      <c r="K22" s="85">
        <v>79.989999999999995</v>
      </c>
      <c r="L22" s="85">
        <v>677225744.70688999</v>
      </c>
      <c r="M22" s="85">
        <v>24409760.666386701</v>
      </c>
      <c r="N22" s="85">
        <v>197633805.802192</v>
      </c>
      <c r="O22" s="85">
        <v>1.68</v>
      </c>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v>79.989999999999995</v>
      </c>
      <c r="AO22" s="85">
        <v>1.1449735449735401</v>
      </c>
      <c r="AP22" s="85">
        <v>91.59</v>
      </c>
    </row>
    <row r="23" spans="2:42" ht="14">
      <c r="B23" s="85" t="s">
        <v>181</v>
      </c>
      <c r="C23" s="85" t="s">
        <v>111</v>
      </c>
      <c r="D23" s="85">
        <v>2012</v>
      </c>
      <c r="E23" s="86">
        <v>43900</v>
      </c>
      <c r="F23" s="86">
        <v>41851</v>
      </c>
      <c r="G23" s="85" t="s">
        <v>88</v>
      </c>
      <c r="H23" s="85" t="b">
        <v>0</v>
      </c>
      <c r="I23" s="85" t="b">
        <v>0</v>
      </c>
      <c r="J23" s="85" t="s">
        <v>89</v>
      </c>
      <c r="K23" s="85">
        <v>82.5</v>
      </c>
      <c r="L23" s="85">
        <v>677225744.70688999</v>
      </c>
      <c r="M23" s="85">
        <v>24409760.666386701</v>
      </c>
      <c r="N23" s="85">
        <v>197633805.802192</v>
      </c>
      <c r="O23" s="85">
        <v>1.68</v>
      </c>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v>82.5</v>
      </c>
      <c r="AO23" s="85">
        <v>1.1449735449735401</v>
      </c>
      <c r="AP23" s="85">
        <v>94.46</v>
      </c>
    </row>
    <row r="24" spans="2:42" ht="14">
      <c r="B24" s="85" t="s">
        <v>112</v>
      </c>
      <c r="C24" s="85" t="s">
        <v>113</v>
      </c>
      <c r="D24" s="85">
        <v>2012</v>
      </c>
      <c r="E24" s="86">
        <v>43900</v>
      </c>
      <c r="F24" s="86">
        <v>42766</v>
      </c>
      <c r="G24" s="85" t="s">
        <v>114</v>
      </c>
      <c r="H24" s="85" t="b">
        <v>1</v>
      </c>
      <c r="I24" s="85" t="b">
        <v>1</v>
      </c>
      <c r="J24" s="85" t="s">
        <v>89</v>
      </c>
      <c r="K24" s="85">
        <v>57.5</v>
      </c>
      <c r="L24" s="85">
        <v>677225744.70688999</v>
      </c>
      <c r="M24" s="85">
        <v>24409760.666386701</v>
      </c>
      <c r="N24" s="85">
        <v>197633805.802192</v>
      </c>
      <c r="O24" s="85">
        <v>2.34</v>
      </c>
      <c r="P24" s="85">
        <v>1.0618253189401301</v>
      </c>
      <c r="Q24" s="85">
        <v>2.4846712463199201</v>
      </c>
      <c r="R24" s="85">
        <v>3.3031595044720898</v>
      </c>
      <c r="S24" s="85">
        <v>0.81848825815217596</v>
      </c>
      <c r="T24" s="85">
        <v>0.20436687264848699</v>
      </c>
      <c r="U24" s="85">
        <v>0.614121385503688</v>
      </c>
      <c r="V24" s="85">
        <v>1.1449735449735401</v>
      </c>
      <c r="W24" s="85">
        <v>65.835978835978807</v>
      </c>
      <c r="X24" s="85">
        <v>1.0618253189401301</v>
      </c>
      <c r="Y24" s="85">
        <v>2.4846712463199201</v>
      </c>
      <c r="Z24" s="85">
        <v>1.2666747214611E-2</v>
      </c>
      <c r="AA24" s="85">
        <v>7.9000000000000008E-3</v>
      </c>
      <c r="AB24" s="85">
        <v>0.30585384230000401</v>
      </c>
      <c r="AC24" s="85">
        <v>0.20008561643748199</v>
      </c>
      <c r="AD24" s="85">
        <v>0.10576822586252201</v>
      </c>
      <c r="AE24" s="85">
        <v>0.87662337662337597</v>
      </c>
      <c r="AF24" s="85">
        <v>0.63107206191193799</v>
      </c>
      <c r="AG24" s="85">
        <v>0.363840959148165</v>
      </c>
      <c r="AH24" s="85">
        <v>0</v>
      </c>
      <c r="AI24" s="85"/>
      <c r="AJ24" s="85"/>
      <c r="AK24" s="85"/>
      <c r="AL24" s="85"/>
      <c r="AM24" s="85"/>
      <c r="AN24" s="85">
        <v>58.4949130210601</v>
      </c>
      <c r="AO24" s="85">
        <v>1.1449735449735401</v>
      </c>
      <c r="AP24" s="85">
        <v>66.98</v>
      </c>
    </row>
    <row r="25" spans="2:42" ht="14">
      <c r="B25" s="85" t="s">
        <v>115</v>
      </c>
      <c r="C25" s="85" t="s">
        <v>116</v>
      </c>
      <c r="D25" s="85">
        <v>2012</v>
      </c>
      <c r="E25" s="86">
        <v>43900</v>
      </c>
      <c r="F25" s="86">
        <v>42766</v>
      </c>
      <c r="G25" s="85" t="s">
        <v>114</v>
      </c>
      <c r="H25" s="85" t="b">
        <v>1</v>
      </c>
      <c r="I25" s="85" t="b">
        <v>1</v>
      </c>
      <c r="J25" s="85" t="s">
        <v>89</v>
      </c>
      <c r="K25" s="85">
        <v>57.5</v>
      </c>
      <c r="L25" s="85">
        <v>677225744.70688999</v>
      </c>
      <c r="M25" s="85">
        <v>24409760.666386701</v>
      </c>
      <c r="N25" s="85">
        <v>197633805.802192</v>
      </c>
      <c r="O25" s="85">
        <v>2.34</v>
      </c>
      <c r="P25" s="85">
        <v>1.0618253189401301</v>
      </c>
      <c r="Q25" s="85">
        <v>2.4846712463199201</v>
      </c>
      <c r="R25" s="85">
        <v>3.3031595044720898</v>
      </c>
      <c r="S25" s="85">
        <v>0.81848825815217596</v>
      </c>
      <c r="T25" s="85">
        <v>0.20436687264848699</v>
      </c>
      <c r="U25" s="85">
        <v>0.614121385503688</v>
      </c>
      <c r="V25" s="85">
        <v>1.1449735449735401</v>
      </c>
      <c r="W25" s="85">
        <v>65.835978835978807</v>
      </c>
      <c r="X25" s="85">
        <v>1.0618253189401301</v>
      </c>
      <c r="Y25" s="85">
        <v>2.4846712463199201</v>
      </c>
      <c r="Z25" s="85">
        <v>1.2666747214611E-2</v>
      </c>
      <c r="AA25" s="85">
        <v>7.9000000000000008E-3</v>
      </c>
      <c r="AB25" s="85">
        <v>0.30585384230000401</v>
      </c>
      <c r="AC25" s="85">
        <v>0.20008561643748199</v>
      </c>
      <c r="AD25" s="85">
        <v>0.10576822586252201</v>
      </c>
      <c r="AE25" s="85">
        <v>0.87662337662337597</v>
      </c>
      <c r="AF25" s="85">
        <v>0.63107206191193799</v>
      </c>
      <c r="AG25" s="85">
        <v>0.363840959148165</v>
      </c>
      <c r="AH25" s="85">
        <v>0</v>
      </c>
      <c r="AI25" s="85"/>
      <c r="AJ25" s="85"/>
      <c r="AK25" s="85"/>
      <c r="AL25" s="85"/>
      <c r="AM25" s="85"/>
      <c r="AN25" s="85">
        <v>58.4949130210601</v>
      </c>
      <c r="AO25" s="85">
        <v>1.1449735449735401</v>
      </c>
      <c r="AP25" s="85">
        <v>66.98</v>
      </c>
    </row>
    <row r="26" spans="2:42" ht="14">
      <c r="B26" s="85" t="s">
        <v>117</v>
      </c>
      <c r="C26" s="85" t="s">
        <v>118</v>
      </c>
      <c r="D26" s="85">
        <v>2012</v>
      </c>
      <c r="E26" s="86">
        <v>43900</v>
      </c>
      <c r="F26" s="86">
        <v>42766</v>
      </c>
      <c r="G26" s="85" t="s">
        <v>114</v>
      </c>
      <c r="H26" s="85" t="b">
        <v>1</v>
      </c>
      <c r="I26" s="85" t="b">
        <v>1</v>
      </c>
      <c r="J26" s="85" t="s">
        <v>89</v>
      </c>
      <c r="K26" s="85">
        <v>57.5</v>
      </c>
      <c r="L26" s="85">
        <v>677225744.70688999</v>
      </c>
      <c r="M26" s="85">
        <v>24409760.666386701</v>
      </c>
      <c r="N26" s="85">
        <v>197633805.802192</v>
      </c>
      <c r="O26" s="85">
        <v>2.34</v>
      </c>
      <c r="P26" s="85">
        <v>1.0618253189401301</v>
      </c>
      <c r="Q26" s="85">
        <v>2.4846712463199201</v>
      </c>
      <c r="R26" s="85">
        <v>3.3031595044720898</v>
      </c>
      <c r="S26" s="85">
        <v>0.81848825815217596</v>
      </c>
      <c r="T26" s="85">
        <v>0.20436687264848699</v>
      </c>
      <c r="U26" s="85">
        <v>0.614121385503688</v>
      </c>
      <c r="V26" s="85">
        <v>1.1449735449735401</v>
      </c>
      <c r="W26" s="85">
        <v>65.835978835978807</v>
      </c>
      <c r="X26" s="85">
        <v>1.0618253189401301</v>
      </c>
      <c r="Y26" s="85">
        <v>2.4846712463199201</v>
      </c>
      <c r="Z26" s="85">
        <v>1.2666747214611E-2</v>
      </c>
      <c r="AA26" s="85">
        <v>7.9000000000000008E-3</v>
      </c>
      <c r="AB26" s="85">
        <v>0.30585384230000401</v>
      </c>
      <c r="AC26" s="85">
        <v>0.20008561643748199</v>
      </c>
      <c r="AD26" s="85">
        <v>0.10576822586252201</v>
      </c>
      <c r="AE26" s="85">
        <v>0.87662337662337597</v>
      </c>
      <c r="AF26" s="85">
        <v>0.63107206191193799</v>
      </c>
      <c r="AG26" s="85">
        <v>0.363840959148165</v>
      </c>
      <c r="AH26" s="85">
        <v>0</v>
      </c>
      <c r="AI26" s="85"/>
      <c r="AJ26" s="85"/>
      <c r="AK26" s="85"/>
      <c r="AL26" s="85"/>
      <c r="AM26" s="85"/>
      <c r="AN26" s="85">
        <v>58.4949130210601</v>
      </c>
      <c r="AO26" s="85">
        <v>1.1449735449735401</v>
      </c>
      <c r="AP26" s="85">
        <v>66.98</v>
      </c>
    </row>
    <row r="27" spans="2:42" ht="14">
      <c r="B27" s="85" t="s">
        <v>119</v>
      </c>
      <c r="C27" s="85" t="s">
        <v>120</v>
      </c>
      <c r="D27" s="85">
        <v>2012</v>
      </c>
      <c r="E27" s="86">
        <v>43900</v>
      </c>
      <c r="F27" s="86">
        <v>42766</v>
      </c>
      <c r="G27" s="85" t="s">
        <v>114</v>
      </c>
      <c r="H27" s="85" t="b">
        <v>0</v>
      </c>
      <c r="I27" s="85" t="b">
        <v>0</v>
      </c>
      <c r="J27" s="85" t="s">
        <v>89</v>
      </c>
      <c r="K27" s="85">
        <v>74.75</v>
      </c>
      <c r="L27" s="85">
        <v>677225744.70688999</v>
      </c>
      <c r="M27" s="85">
        <v>24409760.666386701</v>
      </c>
      <c r="N27" s="85">
        <v>197633805.802192</v>
      </c>
      <c r="O27" s="85">
        <v>2.34</v>
      </c>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v>74.75</v>
      </c>
      <c r="AO27" s="85">
        <v>1.1449735449735401</v>
      </c>
      <c r="AP27" s="85">
        <v>85.59</v>
      </c>
    </row>
    <row r="28" spans="2:42" ht="14">
      <c r="B28" s="85" t="s">
        <v>121</v>
      </c>
      <c r="C28" s="85" t="s">
        <v>122</v>
      </c>
      <c r="D28" s="85">
        <v>2012</v>
      </c>
      <c r="E28" s="86">
        <v>43900</v>
      </c>
      <c r="F28" s="86">
        <v>42766</v>
      </c>
      <c r="G28" s="85" t="s">
        <v>114</v>
      </c>
      <c r="H28" s="85" t="b">
        <v>1</v>
      </c>
      <c r="I28" s="85" t="b">
        <v>1</v>
      </c>
      <c r="J28" s="85" t="s">
        <v>89</v>
      </c>
      <c r="K28" s="85">
        <v>57.5</v>
      </c>
      <c r="L28" s="85">
        <v>677225744.70688999</v>
      </c>
      <c r="M28" s="85">
        <v>24409760.666386701</v>
      </c>
      <c r="N28" s="85">
        <v>197633805.802192</v>
      </c>
      <c r="O28" s="85">
        <v>2.34</v>
      </c>
      <c r="P28" s="85">
        <v>1.0618253189401301</v>
      </c>
      <c r="Q28" s="85">
        <v>2.4846712463199201</v>
      </c>
      <c r="R28" s="85">
        <v>3.3031595044720898</v>
      </c>
      <c r="S28" s="85">
        <v>0.81848825815217596</v>
      </c>
      <c r="T28" s="85">
        <v>0.20436687264848699</v>
      </c>
      <c r="U28" s="85">
        <v>0.614121385503688</v>
      </c>
      <c r="V28" s="85">
        <v>1.1449735449735401</v>
      </c>
      <c r="W28" s="85">
        <v>65.835978835978807</v>
      </c>
      <c r="X28" s="85">
        <v>1.0618253189401301</v>
      </c>
      <c r="Y28" s="85">
        <v>2.4846712463199201</v>
      </c>
      <c r="Z28" s="85">
        <v>1.2666747214611E-2</v>
      </c>
      <c r="AA28" s="85">
        <v>7.9000000000000008E-3</v>
      </c>
      <c r="AB28" s="85">
        <v>0.30585384230000401</v>
      </c>
      <c r="AC28" s="85">
        <v>0.20008561643748199</v>
      </c>
      <c r="AD28" s="85">
        <v>0.10576822586252201</v>
      </c>
      <c r="AE28" s="85">
        <v>0.87662337662337597</v>
      </c>
      <c r="AF28" s="85">
        <v>0.63107206191193799</v>
      </c>
      <c r="AG28" s="85">
        <v>0.363840959148165</v>
      </c>
      <c r="AH28" s="85">
        <v>0</v>
      </c>
      <c r="AI28" s="85"/>
      <c r="AJ28" s="85"/>
      <c r="AK28" s="85"/>
      <c r="AL28" s="85"/>
      <c r="AM28" s="85"/>
      <c r="AN28" s="85">
        <v>58.4949130210601</v>
      </c>
      <c r="AO28" s="85">
        <v>1.1449735449735401</v>
      </c>
      <c r="AP28" s="85">
        <v>66.98</v>
      </c>
    </row>
    <row r="29" spans="2:42" ht="14">
      <c r="B29" s="85" t="s">
        <v>123</v>
      </c>
      <c r="C29" s="85" t="s">
        <v>124</v>
      </c>
      <c r="D29" s="85">
        <v>2012</v>
      </c>
      <c r="E29" s="86">
        <v>43900</v>
      </c>
      <c r="F29" s="86">
        <v>42766</v>
      </c>
      <c r="G29" s="85" t="s">
        <v>114</v>
      </c>
      <c r="H29" s="85" t="b">
        <v>1</v>
      </c>
      <c r="I29" s="85" t="b">
        <v>1</v>
      </c>
      <c r="J29" s="85" t="s">
        <v>89</v>
      </c>
      <c r="K29" s="85">
        <v>57.5</v>
      </c>
      <c r="L29" s="85">
        <v>677225744.70688999</v>
      </c>
      <c r="M29" s="85">
        <v>24409760.666386701</v>
      </c>
      <c r="N29" s="85">
        <v>197633805.802192</v>
      </c>
      <c r="O29" s="85">
        <v>2.34</v>
      </c>
      <c r="P29" s="85">
        <v>1.0618253189401301</v>
      </c>
      <c r="Q29" s="85">
        <v>2.4846712463199201</v>
      </c>
      <c r="R29" s="85">
        <v>3.3031595044720898</v>
      </c>
      <c r="S29" s="85">
        <v>0.81848825815217596</v>
      </c>
      <c r="T29" s="85">
        <v>0.20436687264848699</v>
      </c>
      <c r="U29" s="85">
        <v>0.614121385503688</v>
      </c>
      <c r="V29" s="85">
        <v>1.1449735449735401</v>
      </c>
      <c r="W29" s="85">
        <v>65.835978835978807</v>
      </c>
      <c r="X29" s="85">
        <v>1.0618253189401301</v>
      </c>
      <c r="Y29" s="85">
        <v>2.4846712463199201</v>
      </c>
      <c r="Z29" s="85">
        <v>1.2666747214611E-2</v>
      </c>
      <c r="AA29" s="85">
        <v>7.9000000000000008E-3</v>
      </c>
      <c r="AB29" s="85">
        <v>0.30585384230000401</v>
      </c>
      <c r="AC29" s="85">
        <v>0.20008561643748199</v>
      </c>
      <c r="AD29" s="85">
        <v>0.10576822586252201</v>
      </c>
      <c r="AE29" s="85">
        <v>0.87662337662337597</v>
      </c>
      <c r="AF29" s="85">
        <v>0.63107206191193799</v>
      </c>
      <c r="AG29" s="85">
        <v>0.363840959148165</v>
      </c>
      <c r="AH29" s="85">
        <v>0</v>
      </c>
      <c r="AI29" s="85"/>
      <c r="AJ29" s="85"/>
      <c r="AK29" s="85"/>
      <c r="AL29" s="85"/>
      <c r="AM29" s="85"/>
      <c r="AN29" s="85">
        <v>58.4949130210601</v>
      </c>
      <c r="AO29" s="85">
        <v>1.1449735449735401</v>
      </c>
      <c r="AP29" s="85">
        <v>66.98</v>
      </c>
    </row>
    <row r="30" spans="2:42" ht="14">
      <c r="B30" s="85" t="s">
        <v>125</v>
      </c>
      <c r="C30" s="85" t="s">
        <v>126</v>
      </c>
      <c r="D30" s="85">
        <v>2012</v>
      </c>
      <c r="E30" s="86">
        <v>43900</v>
      </c>
      <c r="F30" s="86">
        <v>42766</v>
      </c>
      <c r="G30" s="85" t="s">
        <v>114</v>
      </c>
      <c r="H30" s="85" t="b">
        <v>1</v>
      </c>
      <c r="I30" s="85" t="b">
        <v>1</v>
      </c>
      <c r="J30" s="85" t="s">
        <v>89</v>
      </c>
      <c r="K30" s="85">
        <v>57.5</v>
      </c>
      <c r="L30" s="85">
        <v>677225744.70688999</v>
      </c>
      <c r="M30" s="85">
        <v>24409760.666386701</v>
      </c>
      <c r="N30" s="85">
        <v>197633805.802192</v>
      </c>
      <c r="O30" s="85">
        <v>2.34</v>
      </c>
      <c r="P30" s="85">
        <v>1.0618253189401301</v>
      </c>
      <c r="Q30" s="85">
        <v>2.4846712463199201</v>
      </c>
      <c r="R30" s="85">
        <v>3.3031595044720898</v>
      </c>
      <c r="S30" s="85">
        <v>0.81848825815217596</v>
      </c>
      <c r="T30" s="85">
        <v>0.20436687264848699</v>
      </c>
      <c r="U30" s="85">
        <v>0.614121385503688</v>
      </c>
      <c r="V30" s="85">
        <v>1.1449735449735401</v>
      </c>
      <c r="W30" s="85">
        <v>65.835978835978807</v>
      </c>
      <c r="X30" s="85">
        <v>1.0618253189401301</v>
      </c>
      <c r="Y30" s="85">
        <v>2.4846712463199201</v>
      </c>
      <c r="Z30" s="85">
        <v>1.2666747214611E-2</v>
      </c>
      <c r="AA30" s="85">
        <v>7.9000000000000008E-3</v>
      </c>
      <c r="AB30" s="85">
        <v>0.30585384230000401</v>
      </c>
      <c r="AC30" s="85">
        <v>0.20008561643748199</v>
      </c>
      <c r="AD30" s="85">
        <v>0.10576822586252201</v>
      </c>
      <c r="AE30" s="85">
        <v>0.87662337662337597</v>
      </c>
      <c r="AF30" s="85">
        <v>0.63107206191193799</v>
      </c>
      <c r="AG30" s="85">
        <v>0.363840959148165</v>
      </c>
      <c r="AH30" s="85">
        <v>0</v>
      </c>
      <c r="AI30" s="85"/>
      <c r="AJ30" s="85"/>
      <c r="AK30" s="85"/>
      <c r="AL30" s="85"/>
      <c r="AM30" s="85"/>
      <c r="AN30" s="85">
        <v>58.4949130210601</v>
      </c>
      <c r="AO30" s="85">
        <v>1.1449735449735401</v>
      </c>
      <c r="AP30" s="85">
        <v>66.98</v>
      </c>
    </row>
    <row r="31" spans="2:42" ht="14">
      <c r="B31" s="85" t="s">
        <v>127</v>
      </c>
      <c r="C31" s="85" t="s">
        <v>128</v>
      </c>
      <c r="D31" s="85">
        <v>2012</v>
      </c>
      <c r="E31" s="86">
        <v>43900</v>
      </c>
      <c r="F31" s="86">
        <v>42766</v>
      </c>
      <c r="G31" s="85" t="s">
        <v>114</v>
      </c>
      <c r="H31" s="85" t="b">
        <v>0</v>
      </c>
      <c r="I31" s="85" t="b">
        <v>0</v>
      </c>
      <c r="J31" s="85" t="s">
        <v>89</v>
      </c>
      <c r="K31" s="85">
        <v>74.75</v>
      </c>
      <c r="L31" s="85">
        <v>677225744.70688999</v>
      </c>
      <c r="M31" s="85">
        <v>24409760.666386701</v>
      </c>
      <c r="N31" s="85">
        <v>197633805.802192</v>
      </c>
      <c r="O31" s="85">
        <v>2.34</v>
      </c>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v>74.75</v>
      </c>
      <c r="AO31" s="85">
        <v>1.1449735449735401</v>
      </c>
      <c r="AP31" s="85">
        <v>85.59</v>
      </c>
    </row>
    <row r="32" spans="2:42" ht="14">
      <c r="B32" s="85" t="s">
        <v>129</v>
      </c>
      <c r="C32" s="85" t="s">
        <v>130</v>
      </c>
      <c r="D32" s="85">
        <v>2012</v>
      </c>
      <c r="E32" s="86">
        <v>43900</v>
      </c>
      <c r="F32" s="86">
        <v>42766</v>
      </c>
      <c r="G32" s="85" t="s">
        <v>114</v>
      </c>
      <c r="H32" s="85" t="b">
        <v>0</v>
      </c>
      <c r="I32" s="85" t="b">
        <v>0</v>
      </c>
      <c r="J32" s="85" t="s">
        <v>89</v>
      </c>
      <c r="K32" s="85">
        <v>74.75</v>
      </c>
      <c r="L32" s="85">
        <v>677225744.70688999</v>
      </c>
      <c r="M32" s="85">
        <v>24409760.666386701</v>
      </c>
      <c r="N32" s="85">
        <v>197633805.802192</v>
      </c>
      <c r="O32" s="85">
        <v>2.34</v>
      </c>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v>74.75</v>
      </c>
      <c r="AO32" s="85">
        <v>1.1449735449735401</v>
      </c>
      <c r="AP32" s="85">
        <v>85.59</v>
      </c>
    </row>
    <row r="33" spans="2:42" ht="14">
      <c r="B33" s="85" t="s">
        <v>131</v>
      </c>
      <c r="C33" s="85" t="s">
        <v>132</v>
      </c>
      <c r="D33" s="85">
        <v>2012</v>
      </c>
      <c r="E33" s="86">
        <v>43900</v>
      </c>
      <c r="F33" s="86">
        <v>42766</v>
      </c>
      <c r="G33" s="85" t="s">
        <v>114</v>
      </c>
      <c r="H33" s="85" t="b">
        <v>0</v>
      </c>
      <c r="I33" s="85" t="b">
        <v>0</v>
      </c>
      <c r="J33" s="85" t="s">
        <v>89</v>
      </c>
      <c r="K33" s="85">
        <v>74.75</v>
      </c>
      <c r="L33" s="85">
        <v>677225744.70688999</v>
      </c>
      <c r="M33" s="85">
        <v>24409760.666386701</v>
      </c>
      <c r="N33" s="85">
        <v>197633805.802192</v>
      </c>
      <c r="O33" s="85">
        <v>2.34</v>
      </c>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v>74.75</v>
      </c>
      <c r="AO33" s="85">
        <v>1.1449735449735401</v>
      </c>
      <c r="AP33" s="85">
        <v>85.59</v>
      </c>
    </row>
    <row r="34" spans="2:42" ht="14">
      <c r="B34" s="85" t="s">
        <v>133</v>
      </c>
      <c r="C34" s="85" t="s">
        <v>134</v>
      </c>
      <c r="D34" s="85">
        <v>2012</v>
      </c>
      <c r="E34" s="86">
        <v>43900</v>
      </c>
      <c r="F34" s="86">
        <v>42766</v>
      </c>
      <c r="G34" s="85" t="s">
        <v>114</v>
      </c>
      <c r="H34" s="85" t="b">
        <v>1</v>
      </c>
      <c r="I34" s="85" t="b">
        <v>1</v>
      </c>
      <c r="J34" s="85" t="s">
        <v>89</v>
      </c>
      <c r="K34" s="85">
        <v>74.75</v>
      </c>
      <c r="L34" s="85">
        <v>677225744.70688999</v>
      </c>
      <c r="M34" s="85">
        <v>24409760.666386701</v>
      </c>
      <c r="N34" s="85">
        <v>197633805.802192</v>
      </c>
      <c r="O34" s="85">
        <v>2.34</v>
      </c>
      <c r="P34" s="85">
        <v>1.0618253189401301</v>
      </c>
      <c r="Q34" s="85">
        <v>2.4846712463199201</v>
      </c>
      <c r="R34" s="85">
        <v>3.3031595044720898</v>
      </c>
      <c r="S34" s="85">
        <v>0.81848825815217596</v>
      </c>
      <c r="T34" s="85">
        <v>0.20436687264848699</v>
      </c>
      <c r="U34" s="85">
        <v>0.614121385503688</v>
      </c>
      <c r="V34" s="85">
        <v>1.1449735449735401</v>
      </c>
      <c r="W34" s="85">
        <v>85.586772486772404</v>
      </c>
      <c r="X34" s="85">
        <v>1.0618253189401301</v>
      </c>
      <c r="Y34" s="85">
        <v>2.4846712463199201</v>
      </c>
      <c r="Z34" s="85">
        <v>1.2666747214611E-2</v>
      </c>
      <c r="AA34" s="85">
        <v>7.9000000000000008E-3</v>
      </c>
      <c r="AB34" s="85">
        <v>0.40120871904063599</v>
      </c>
      <c r="AC34" s="85">
        <v>0.26246553996401101</v>
      </c>
      <c r="AD34" s="85">
        <v>0.13874317907662501</v>
      </c>
      <c r="AE34" s="85">
        <v>0.87662337662337597</v>
      </c>
      <c r="AF34" s="85">
        <v>0.65997867674248201</v>
      </c>
      <c r="AG34" s="85">
        <v>0.42028653472961602</v>
      </c>
      <c r="AH34" s="85">
        <v>0</v>
      </c>
      <c r="AI34" s="85"/>
      <c r="AJ34" s="85"/>
      <c r="AK34" s="85"/>
      <c r="AL34" s="85"/>
      <c r="AM34" s="85"/>
      <c r="AN34" s="85">
        <v>75.830265211472096</v>
      </c>
      <c r="AO34" s="85">
        <v>1.1449735449735401</v>
      </c>
      <c r="AP34" s="85">
        <v>86.82</v>
      </c>
    </row>
    <row r="35" spans="2:42" ht="14">
      <c r="B35" s="85" t="s">
        <v>135</v>
      </c>
      <c r="C35" s="85" t="s">
        <v>136</v>
      </c>
      <c r="D35" s="85">
        <v>2012</v>
      </c>
      <c r="E35" s="86">
        <v>43900</v>
      </c>
      <c r="F35" s="86">
        <v>42766</v>
      </c>
      <c r="G35" s="85" t="s">
        <v>114</v>
      </c>
      <c r="H35" s="85" t="b">
        <v>1</v>
      </c>
      <c r="I35" s="85" t="b">
        <v>1</v>
      </c>
      <c r="J35" s="85" t="s">
        <v>89</v>
      </c>
      <c r="K35" s="85">
        <v>74.75</v>
      </c>
      <c r="L35" s="85">
        <v>677225744.70688999</v>
      </c>
      <c r="M35" s="85">
        <v>24409760.666386701</v>
      </c>
      <c r="N35" s="85">
        <v>197633805.802192</v>
      </c>
      <c r="O35" s="85">
        <v>2.34</v>
      </c>
      <c r="P35" s="85">
        <v>1.0618253189401301</v>
      </c>
      <c r="Q35" s="85">
        <v>2.4846712463199201</v>
      </c>
      <c r="R35" s="85">
        <v>3.3031595044720898</v>
      </c>
      <c r="S35" s="85">
        <v>0.81848825815217596</v>
      </c>
      <c r="T35" s="85">
        <v>0.20436687264848699</v>
      </c>
      <c r="U35" s="85">
        <v>0.614121385503688</v>
      </c>
      <c r="V35" s="85">
        <v>1.1449735449735401</v>
      </c>
      <c r="W35" s="85">
        <v>85.586772486772404</v>
      </c>
      <c r="X35" s="85">
        <v>1.0618253189401301</v>
      </c>
      <c r="Y35" s="85">
        <v>2.4846712463199201</v>
      </c>
      <c r="Z35" s="85">
        <v>1.2666747214611E-2</v>
      </c>
      <c r="AA35" s="85">
        <v>7.9000000000000008E-3</v>
      </c>
      <c r="AB35" s="85">
        <v>0.40120871904063599</v>
      </c>
      <c r="AC35" s="85">
        <v>0.26246553996401101</v>
      </c>
      <c r="AD35" s="85">
        <v>0.13874317907662501</v>
      </c>
      <c r="AE35" s="85">
        <v>0.87662337662337597</v>
      </c>
      <c r="AF35" s="85">
        <v>0.65997867674248201</v>
      </c>
      <c r="AG35" s="85">
        <v>0.42028653472961602</v>
      </c>
      <c r="AH35" s="85">
        <v>0</v>
      </c>
      <c r="AI35" s="85"/>
      <c r="AJ35" s="85"/>
      <c r="AK35" s="85"/>
      <c r="AL35" s="85"/>
      <c r="AM35" s="85"/>
      <c r="AN35" s="85">
        <v>75.830265211472096</v>
      </c>
      <c r="AO35" s="85">
        <v>1.1449735449735401</v>
      </c>
      <c r="AP35" s="85">
        <v>86.82</v>
      </c>
    </row>
    <row r="36" spans="2:42" ht="14">
      <c r="B36" s="85" t="s">
        <v>137</v>
      </c>
      <c r="C36" s="85" t="s">
        <v>138</v>
      </c>
      <c r="D36" s="85">
        <v>2012</v>
      </c>
      <c r="E36" s="86">
        <v>43900</v>
      </c>
      <c r="F36" s="86">
        <v>42766</v>
      </c>
      <c r="G36" s="85" t="s">
        <v>114</v>
      </c>
      <c r="H36" s="85" t="b">
        <v>1</v>
      </c>
      <c r="I36" s="85" t="b">
        <v>1</v>
      </c>
      <c r="J36" s="85" t="s">
        <v>89</v>
      </c>
      <c r="K36" s="85">
        <v>74.75</v>
      </c>
      <c r="L36" s="85">
        <v>677225744.70688999</v>
      </c>
      <c r="M36" s="85">
        <v>24409760.666386701</v>
      </c>
      <c r="N36" s="85">
        <v>197633805.802192</v>
      </c>
      <c r="O36" s="85">
        <v>2.34</v>
      </c>
      <c r="P36" s="85">
        <v>1.0618253189401301</v>
      </c>
      <c r="Q36" s="85">
        <v>2.4846712463199201</v>
      </c>
      <c r="R36" s="85">
        <v>3.3031595044720898</v>
      </c>
      <c r="S36" s="85">
        <v>0.81848825815217596</v>
      </c>
      <c r="T36" s="85">
        <v>0.20436687264848699</v>
      </c>
      <c r="U36" s="85">
        <v>0.614121385503688</v>
      </c>
      <c r="V36" s="85">
        <v>1.1449735449735401</v>
      </c>
      <c r="W36" s="85">
        <v>85.586772486772404</v>
      </c>
      <c r="X36" s="85">
        <v>1.0618253189401301</v>
      </c>
      <c r="Y36" s="85">
        <v>2.4846712463199201</v>
      </c>
      <c r="Z36" s="85">
        <v>1.2666747214611E-2</v>
      </c>
      <c r="AA36" s="85">
        <v>7.9000000000000008E-3</v>
      </c>
      <c r="AB36" s="85">
        <v>0.40120871904063599</v>
      </c>
      <c r="AC36" s="85">
        <v>0.26246553996401101</v>
      </c>
      <c r="AD36" s="85">
        <v>0.13874317907662501</v>
      </c>
      <c r="AE36" s="85">
        <v>0.87662337662337597</v>
      </c>
      <c r="AF36" s="85">
        <v>0.65997867674248201</v>
      </c>
      <c r="AG36" s="85">
        <v>0.42028653472961602</v>
      </c>
      <c r="AH36" s="85">
        <v>0</v>
      </c>
      <c r="AI36" s="85"/>
      <c r="AJ36" s="85"/>
      <c r="AK36" s="85"/>
      <c r="AL36" s="85"/>
      <c r="AM36" s="85"/>
      <c r="AN36" s="85">
        <v>75.830265211472096</v>
      </c>
      <c r="AO36" s="85">
        <v>1.1449735449735401</v>
      </c>
      <c r="AP36" s="85">
        <v>86.82</v>
      </c>
    </row>
    <row r="37" spans="2:42" ht="14">
      <c r="B37" s="85" t="s">
        <v>182</v>
      </c>
      <c r="C37" s="85" t="s">
        <v>183</v>
      </c>
      <c r="D37" s="85">
        <v>2012</v>
      </c>
      <c r="E37" s="86">
        <v>43900</v>
      </c>
      <c r="F37" s="86">
        <v>43555</v>
      </c>
      <c r="G37" s="85" t="s">
        <v>184</v>
      </c>
      <c r="H37" s="85" t="b">
        <v>0</v>
      </c>
      <c r="I37" s="85" t="b">
        <v>0</v>
      </c>
      <c r="J37" s="85" t="s">
        <v>89</v>
      </c>
      <c r="K37" s="85">
        <v>39.65</v>
      </c>
      <c r="L37" s="85">
        <v>677225744.70688999</v>
      </c>
      <c r="M37" s="85">
        <v>24409760.666386701</v>
      </c>
      <c r="N37" s="85">
        <v>197633805.802192</v>
      </c>
      <c r="O37" s="85">
        <v>3</v>
      </c>
      <c r="P37" s="85"/>
      <c r="Q37" s="85"/>
      <c r="R37" s="85"/>
      <c r="S37" s="85"/>
      <c r="T37" s="85"/>
      <c r="U37" s="85"/>
      <c r="V37" s="85"/>
      <c r="W37" s="85"/>
      <c r="X37" s="85"/>
      <c r="Y37" s="85"/>
      <c r="Z37" s="85"/>
      <c r="AA37" s="85"/>
      <c r="AB37" s="85"/>
      <c r="AC37" s="85"/>
      <c r="AD37" s="85"/>
      <c r="AE37" s="85"/>
      <c r="AF37" s="85"/>
      <c r="AG37" s="85"/>
      <c r="AH37" s="85"/>
      <c r="AI37" s="85">
        <v>0</v>
      </c>
      <c r="AJ37" s="85">
        <v>0</v>
      </c>
      <c r="AK37" s="85">
        <v>0</v>
      </c>
      <c r="AL37" s="85">
        <v>0</v>
      </c>
      <c r="AM37" s="85">
        <v>0</v>
      </c>
      <c r="AN37" s="85"/>
      <c r="AO37" s="85">
        <v>1.1449735449735401</v>
      </c>
      <c r="AP37" s="85">
        <v>45.4</v>
      </c>
    </row>
    <row r="38" spans="2:42" ht="14">
      <c r="B38" s="85" t="s">
        <v>185</v>
      </c>
      <c r="C38" s="85" t="s">
        <v>186</v>
      </c>
      <c r="D38" s="85">
        <v>2012</v>
      </c>
      <c r="E38" s="86">
        <v>43900</v>
      </c>
      <c r="F38" s="86">
        <v>43555</v>
      </c>
      <c r="G38" s="85" t="s">
        <v>184</v>
      </c>
      <c r="H38" s="85" t="b">
        <v>1</v>
      </c>
      <c r="I38" s="85" t="b">
        <v>1</v>
      </c>
      <c r="J38" s="85" t="s">
        <v>89</v>
      </c>
      <c r="K38" s="85">
        <v>39.65</v>
      </c>
      <c r="L38" s="85">
        <v>677225744.70688999</v>
      </c>
      <c r="M38" s="85">
        <v>24409760.666386701</v>
      </c>
      <c r="N38" s="85">
        <v>197633805.802192</v>
      </c>
      <c r="O38" s="85">
        <v>3</v>
      </c>
      <c r="P38" s="85">
        <v>1.0131086142322001</v>
      </c>
      <c r="Q38" s="85">
        <v>3.0393258426966199</v>
      </c>
      <c r="R38" s="85">
        <v>3.3031595044720898</v>
      </c>
      <c r="S38" s="85">
        <v>0.26383366177546702</v>
      </c>
      <c r="T38" s="85">
        <v>0</v>
      </c>
      <c r="U38" s="85">
        <v>0.26383366177546702</v>
      </c>
      <c r="V38" s="85">
        <v>1.1449735449735401</v>
      </c>
      <c r="W38" s="85">
        <v>45.398201058201003</v>
      </c>
      <c r="X38" s="85">
        <v>1.0131086142322001</v>
      </c>
      <c r="Y38" s="85">
        <v>3.0393258426966199</v>
      </c>
      <c r="Z38" s="85">
        <v>1.2666747214611E-2</v>
      </c>
      <c r="AA38" s="85">
        <v>8.6999999999999994E-3</v>
      </c>
      <c r="AB38" s="85">
        <v>0.17018261038117899</v>
      </c>
      <c r="AC38" s="85">
        <v>0</v>
      </c>
      <c r="AD38" s="85">
        <v>0.17018261038117899</v>
      </c>
      <c r="AE38" s="85"/>
      <c r="AF38" s="85"/>
      <c r="AG38" s="85"/>
      <c r="AH38" s="85"/>
      <c r="AI38" s="85">
        <v>0.26383366177546702</v>
      </c>
      <c r="AJ38" s="85">
        <v>0</v>
      </c>
      <c r="AK38" s="85">
        <v>0.17018261038117899</v>
      </c>
      <c r="AL38" s="85">
        <v>0</v>
      </c>
      <c r="AM38" s="85">
        <v>0</v>
      </c>
      <c r="AN38" s="85"/>
      <c r="AO38" s="85">
        <v>1.1449735449735401</v>
      </c>
      <c r="AP38" s="85">
        <v>45.83</v>
      </c>
    </row>
    <row r="39" spans="2:42" ht="14">
      <c r="B39" s="85" t="s">
        <v>187</v>
      </c>
      <c r="C39" s="85" t="s">
        <v>188</v>
      </c>
      <c r="D39" s="85">
        <v>2012</v>
      </c>
      <c r="E39" s="86">
        <v>43900</v>
      </c>
      <c r="F39" s="86">
        <v>43555</v>
      </c>
      <c r="G39" s="85" t="s">
        <v>184</v>
      </c>
      <c r="H39" s="85" t="b">
        <v>0</v>
      </c>
      <c r="I39" s="85" t="b">
        <v>0</v>
      </c>
      <c r="J39" s="85" t="s">
        <v>89</v>
      </c>
      <c r="K39" s="85">
        <v>41.61</v>
      </c>
      <c r="L39" s="85">
        <v>677225744.70688999</v>
      </c>
      <c r="M39" s="85">
        <v>24409760.666386701</v>
      </c>
      <c r="N39" s="85">
        <v>197633805.802192</v>
      </c>
      <c r="O39" s="85">
        <v>3</v>
      </c>
      <c r="P39" s="85"/>
      <c r="Q39" s="85"/>
      <c r="R39" s="85"/>
      <c r="S39" s="85"/>
      <c r="T39" s="85"/>
      <c r="U39" s="85"/>
      <c r="V39" s="85"/>
      <c r="W39" s="85"/>
      <c r="X39" s="85"/>
      <c r="Y39" s="85"/>
      <c r="Z39" s="85"/>
      <c r="AA39" s="85"/>
      <c r="AB39" s="85"/>
      <c r="AC39" s="85"/>
      <c r="AD39" s="85"/>
      <c r="AE39" s="85"/>
      <c r="AF39" s="85"/>
      <c r="AG39" s="85"/>
      <c r="AH39" s="85"/>
      <c r="AI39" s="85">
        <v>0</v>
      </c>
      <c r="AJ39" s="85">
        <v>0</v>
      </c>
      <c r="AK39" s="85">
        <v>0</v>
      </c>
      <c r="AL39" s="85">
        <v>0</v>
      </c>
      <c r="AM39" s="85">
        <v>0</v>
      </c>
      <c r="AN39" s="85"/>
      <c r="AO39" s="85">
        <v>1.1449735449735401</v>
      </c>
      <c r="AP39" s="85">
        <v>47.64</v>
      </c>
    </row>
    <row r="40" spans="2:42" ht="14">
      <c r="B40" s="85" t="s">
        <v>189</v>
      </c>
      <c r="C40" s="85" t="s">
        <v>190</v>
      </c>
      <c r="D40" s="85">
        <v>2012</v>
      </c>
      <c r="E40" s="86">
        <v>43900</v>
      </c>
      <c r="F40" s="86">
        <v>43555</v>
      </c>
      <c r="G40" s="85" t="s">
        <v>184</v>
      </c>
      <c r="H40" s="85" t="b">
        <v>1</v>
      </c>
      <c r="I40" s="85" t="b">
        <v>1</v>
      </c>
      <c r="J40" s="85" t="s">
        <v>89</v>
      </c>
      <c r="K40" s="85">
        <v>39.65</v>
      </c>
      <c r="L40" s="85">
        <v>677225744.70688999</v>
      </c>
      <c r="M40" s="85">
        <v>24409760.666386701</v>
      </c>
      <c r="N40" s="85">
        <v>197633805.802192</v>
      </c>
      <c r="O40" s="85">
        <v>3</v>
      </c>
      <c r="P40" s="85">
        <v>1.0131086142322001</v>
      </c>
      <c r="Q40" s="85">
        <v>3.0393258426966199</v>
      </c>
      <c r="R40" s="85">
        <v>3.3031595044720898</v>
      </c>
      <c r="S40" s="85">
        <v>0.26383366177546702</v>
      </c>
      <c r="T40" s="85">
        <v>0</v>
      </c>
      <c r="U40" s="85">
        <v>0.26383366177546702</v>
      </c>
      <c r="V40" s="85">
        <v>1.1449735449735401</v>
      </c>
      <c r="W40" s="85">
        <v>45.398201058201003</v>
      </c>
      <c r="X40" s="85">
        <v>1.0131086142322001</v>
      </c>
      <c r="Y40" s="85">
        <v>3.0393258426966199</v>
      </c>
      <c r="Z40" s="85">
        <v>1.2666747214611E-2</v>
      </c>
      <c r="AA40" s="85">
        <v>8.6999999999999994E-3</v>
      </c>
      <c r="AB40" s="85">
        <v>0.17018261038117899</v>
      </c>
      <c r="AC40" s="85">
        <v>0</v>
      </c>
      <c r="AD40" s="85">
        <v>0.17018261038117899</v>
      </c>
      <c r="AE40" s="85"/>
      <c r="AF40" s="85"/>
      <c r="AG40" s="85"/>
      <c r="AH40" s="85"/>
      <c r="AI40" s="85">
        <v>0.26383366177546702</v>
      </c>
      <c r="AJ40" s="85">
        <v>0</v>
      </c>
      <c r="AK40" s="85">
        <v>0.17018261038117899</v>
      </c>
      <c r="AL40" s="85">
        <v>0</v>
      </c>
      <c r="AM40" s="85">
        <v>0</v>
      </c>
      <c r="AN40" s="85"/>
      <c r="AO40" s="85">
        <v>1.1449735449735401</v>
      </c>
      <c r="AP40" s="85">
        <v>45.83</v>
      </c>
    </row>
    <row r="41" spans="2:42" ht="14">
      <c r="B41" s="85" t="s">
        <v>191</v>
      </c>
      <c r="C41" s="85" t="s">
        <v>192</v>
      </c>
      <c r="D41" s="85">
        <v>2012</v>
      </c>
      <c r="E41" s="86">
        <v>43900</v>
      </c>
      <c r="F41" s="86">
        <v>43555</v>
      </c>
      <c r="G41" s="85" t="s">
        <v>184</v>
      </c>
      <c r="H41" s="85" t="b">
        <v>1</v>
      </c>
      <c r="I41" s="85" t="b">
        <v>1</v>
      </c>
      <c r="J41" s="85" t="s">
        <v>89</v>
      </c>
      <c r="K41" s="85">
        <v>39.65</v>
      </c>
      <c r="L41" s="85">
        <v>677225744.70688999</v>
      </c>
      <c r="M41" s="85">
        <v>24409760.666386701</v>
      </c>
      <c r="N41" s="85">
        <v>197633805.802192</v>
      </c>
      <c r="O41" s="85">
        <v>3</v>
      </c>
      <c r="P41" s="85">
        <v>1.0131086142322001</v>
      </c>
      <c r="Q41" s="85">
        <v>3.0393258426966199</v>
      </c>
      <c r="R41" s="85">
        <v>3.3031595044720898</v>
      </c>
      <c r="S41" s="85">
        <v>0.26383366177546702</v>
      </c>
      <c r="T41" s="85">
        <v>0</v>
      </c>
      <c r="U41" s="85">
        <v>0.26383366177546702</v>
      </c>
      <c r="V41" s="85">
        <v>1.1449735449735401</v>
      </c>
      <c r="W41" s="85">
        <v>45.398201058201003</v>
      </c>
      <c r="X41" s="85">
        <v>1.0131086142322001</v>
      </c>
      <c r="Y41" s="85">
        <v>3.0393258426966199</v>
      </c>
      <c r="Z41" s="85">
        <v>1.2666747214611E-2</v>
      </c>
      <c r="AA41" s="85">
        <v>8.6999999999999994E-3</v>
      </c>
      <c r="AB41" s="85">
        <v>0.17018261038117899</v>
      </c>
      <c r="AC41" s="85">
        <v>0</v>
      </c>
      <c r="AD41" s="85">
        <v>0.17018261038117899</v>
      </c>
      <c r="AE41" s="85"/>
      <c r="AF41" s="85"/>
      <c r="AG41" s="85"/>
      <c r="AH41" s="85"/>
      <c r="AI41" s="85">
        <v>0.26383366177546702</v>
      </c>
      <c r="AJ41" s="85">
        <v>0</v>
      </c>
      <c r="AK41" s="85">
        <v>0.17018261038117899</v>
      </c>
      <c r="AL41" s="85">
        <v>0</v>
      </c>
      <c r="AM41" s="85">
        <v>0</v>
      </c>
      <c r="AN41" s="85"/>
      <c r="AO41" s="85">
        <v>1.1449735449735401</v>
      </c>
      <c r="AP41" s="85">
        <v>45.83</v>
      </c>
    </row>
    <row r="42" spans="2:42" ht="14">
      <c r="B42" s="85" t="s">
        <v>193</v>
      </c>
      <c r="C42" s="85" t="s">
        <v>194</v>
      </c>
      <c r="D42" s="85">
        <v>2012</v>
      </c>
      <c r="E42" s="86">
        <v>43900</v>
      </c>
      <c r="F42" s="86">
        <v>43555</v>
      </c>
      <c r="G42" s="85" t="s">
        <v>184</v>
      </c>
      <c r="H42" s="85" t="b">
        <v>1</v>
      </c>
      <c r="I42" s="85" t="b">
        <v>1</v>
      </c>
      <c r="J42" s="85" t="s">
        <v>89</v>
      </c>
      <c r="K42" s="85">
        <v>39.65</v>
      </c>
      <c r="L42" s="85">
        <v>677225744.70688999</v>
      </c>
      <c r="M42" s="85">
        <v>24409760.666386701</v>
      </c>
      <c r="N42" s="85">
        <v>197633805.802192</v>
      </c>
      <c r="O42" s="85">
        <v>3</v>
      </c>
      <c r="P42" s="85">
        <v>1.0131086142322001</v>
      </c>
      <c r="Q42" s="85">
        <v>3.0393258426966199</v>
      </c>
      <c r="R42" s="85">
        <v>3.3031595044720898</v>
      </c>
      <c r="S42" s="85">
        <v>0.26383366177546702</v>
      </c>
      <c r="T42" s="85">
        <v>0</v>
      </c>
      <c r="U42" s="85">
        <v>0.26383366177546702</v>
      </c>
      <c r="V42" s="85">
        <v>1.1449735449735401</v>
      </c>
      <c r="W42" s="85">
        <v>45.398201058201003</v>
      </c>
      <c r="X42" s="85">
        <v>1.0131086142322001</v>
      </c>
      <c r="Y42" s="85">
        <v>3.0393258426966199</v>
      </c>
      <c r="Z42" s="85">
        <v>1.2666747214611E-2</v>
      </c>
      <c r="AA42" s="85">
        <v>8.6999999999999994E-3</v>
      </c>
      <c r="AB42" s="85">
        <v>0.17018261038117899</v>
      </c>
      <c r="AC42" s="85">
        <v>0</v>
      </c>
      <c r="AD42" s="85">
        <v>0.17018261038117899</v>
      </c>
      <c r="AE42" s="85"/>
      <c r="AF42" s="85"/>
      <c r="AG42" s="85"/>
      <c r="AH42" s="85"/>
      <c r="AI42" s="85">
        <v>0.26383366177546702</v>
      </c>
      <c r="AJ42" s="85">
        <v>0</v>
      </c>
      <c r="AK42" s="85">
        <v>0.17018261038117899</v>
      </c>
      <c r="AL42" s="85">
        <v>0</v>
      </c>
      <c r="AM42" s="85">
        <v>0</v>
      </c>
      <c r="AN42" s="85"/>
      <c r="AO42" s="85">
        <v>1.1449735449735401</v>
      </c>
      <c r="AP42" s="85">
        <v>45.83</v>
      </c>
    </row>
    <row r="43" spans="2:42" ht="14">
      <c r="B43" s="85" t="s">
        <v>195</v>
      </c>
      <c r="C43" s="85" t="s">
        <v>196</v>
      </c>
      <c r="D43" s="85">
        <v>2012</v>
      </c>
      <c r="E43" s="86">
        <v>43900</v>
      </c>
      <c r="F43" s="86">
        <v>43555</v>
      </c>
      <c r="G43" s="85" t="s">
        <v>184</v>
      </c>
      <c r="H43" s="85" t="b">
        <v>1</v>
      </c>
      <c r="I43" s="85" t="b">
        <v>1</v>
      </c>
      <c r="J43" s="85" t="s">
        <v>89</v>
      </c>
      <c r="K43" s="85">
        <v>41.61</v>
      </c>
      <c r="L43" s="85">
        <v>677225744.70688999</v>
      </c>
      <c r="M43" s="85">
        <v>24409760.666386701</v>
      </c>
      <c r="N43" s="85">
        <v>197633805.802192</v>
      </c>
      <c r="O43" s="85">
        <v>3</v>
      </c>
      <c r="P43" s="85">
        <v>1.0131086142322001</v>
      </c>
      <c r="Q43" s="85">
        <v>3.0393258426966199</v>
      </c>
      <c r="R43" s="85">
        <v>3.3031595044720898</v>
      </c>
      <c r="S43" s="85">
        <v>0.26383366177546702</v>
      </c>
      <c r="T43" s="85">
        <v>0</v>
      </c>
      <c r="U43" s="85">
        <v>0.26383366177546702</v>
      </c>
      <c r="V43" s="85">
        <v>1.1449735449735401</v>
      </c>
      <c r="W43" s="85">
        <v>47.642349206349202</v>
      </c>
      <c r="X43" s="85">
        <v>1.0131086142322001</v>
      </c>
      <c r="Y43" s="85">
        <v>3.0393258426966199</v>
      </c>
      <c r="Z43" s="85">
        <v>1.2666747214611E-2</v>
      </c>
      <c r="AA43" s="85">
        <v>8.6999999999999994E-3</v>
      </c>
      <c r="AB43" s="85">
        <v>0.17919878439408499</v>
      </c>
      <c r="AC43" s="85">
        <v>0</v>
      </c>
      <c r="AD43" s="85">
        <v>0.17919878439408499</v>
      </c>
      <c r="AE43" s="85"/>
      <c r="AF43" s="85"/>
      <c r="AG43" s="85"/>
      <c r="AH43" s="85"/>
      <c r="AI43" s="85">
        <v>0.26383366177546702</v>
      </c>
      <c r="AJ43" s="85">
        <v>0</v>
      </c>
      <c r="AK43" s="85">
        <v>0.17919878439408499</v>
      </c>
      <c r="AL43" s="85">
        <v>0</v>
      </c>
      <c r="AM43" s="85">
        <v>0</v>
      </c>
      <c r="AN43" s="85"/>
      <c r="AO43" s="85">
        <v>1.1449735449735401</v>
      </c>
      <c r="AP43" s="85">
        <v>48.09</v>
      </c>
    </row>
    <row r="44" spans="2:42" ht="14">
      <c r="B44" s="85" t="s">
        <v>197</v>
      </c>
      <c r="C44" s="85" t="s">
        <v>198</v>
      </c>
      <c r="D44" s="85">
        <v>2012</v>
      </c>
      <c r="E44" s="86">
        <v>43900</v>
      </c>
      <c r="F44" s="86">
        <v>43555</v>
      </c>
      <c r="G44" s="85" t="s">
        <v>184</v>
      </c>
      <c r="H44" s="85" t="b">
        <v>1</v>
      </c>
      <c r="I44" s="85" t="b">
        <v>1</v>
      </c>
      <c r="J44" s="85" t="s">
        <v>89</v>
      </c>
      <c r="K44" s="85">
        <v>41.61</v>
      </c>
      <c r="L44" s="85">
        <v>677225744.70688999</v>
      </c>
      <c r="M44" s="85">
        <v>24409760.666386701</v>
      </c>
      <c r="N44" s="85">
        <v>197633805.802192</v>
      </c>
      <c r="O44" s="85">
        <v>3</v>
      </c>
      <c r="P44" s="85">
        <v>1.0131086142322001</v>
      </c>
      <c r="Q44" s="85">
        <v>3.0393258426966199</v>
      </c>
      <c r="R44" s="85">
        <v>3.3031595044720898</v>
      </c>
      <c r="S44" s="85">
        <v>0.26383366177546702</v>
      </c>
      <c r="T44" s="85">
        <v>0</v>
      </c>
      <c r="U44" s="85">
        <v>0.26383366177546702</v>
      </c>
      <c r="V44" s="85">
        <v>1.1449735449735401</v>
      </c>
      <c r="W44" s="85">
        <v>47.642349206349202</v>
      </c>
      <c r="X44" s="85">
        <v>1.0131086142322001</v>
      </c>
      <c r="Y44" s="85">
        <v>3.0393258426966199</v>
      </c>
      <c r="Z44" s="85">
        <v>1.2666747214611E-2</v>
      </c>
      <c r="AA44" s="85">
        <v>8.6999999999999994E-3</v>
      </c>
      <c r="AB44" s="85">
        <v>0.17919878439408499</v>
      </c>
      <c r="AC44" s="85">
        <v>0</v>
      </c>
      <c r="AD44" s="85">
        <v>0.17919878439408499</v>
      </c>
      <c r="AE44" s="85"/>
      <c r="AF44" s="85"/>
      <c r="AG44" s="85"/>
      <c r="AH44" s="85"/>
      <c r="AI44" s="85">
        <v>0.26383366177546702</v>
      </c>
      <c r="AJ44" s="85">
        <v>0</v>
      </c>
      <c r="AK44" s="85">
        <v>0.17919878439408499</v>
      </c>
      <c r="AL44" s="85">
        <v>0</v>
      </c>
      <c r="AM44" s="85">
        <v>0</v>
      </c>
      <c r="AN44" s="85"/>
      <c r="AO44" s="85">
        <v>1.1449735449735401</v>
      </c>
      <c r="AP44" s="85">
        <v>48.09</v>
      </c>
    </row>
    <row r="45" spans="2:42" ht="14">
      <c r="B45" s="85" t="s">
        <v>199</v>
      </c>
      <c r="C45" s="85" t="s">
        <v>200</v>
      </c>
      <c r="D45" s="85">
        <v>2012</v>
      </c>
      <c r="E45" s="86">
        <v>43900</v>
      </c>
      <c r="F45" s="86">
        <v>43555</v>
      </c>
      <c r="G45" s="85" t="s">
        <v>184</v>
      </c>
      <c r="H45" s="85" t="b">
        <v>1</v>
      </c>
      <c r="I45" s="85" t="b">
        <v>1</v>
      </c>
      <c r="J45" s="85" t="s">
        <v>89</v>
      </c>
      <c r="K45" s="85">
        <v>41.61</v>
      </c>
      <c r="L45" s="85">
        <v>677225744.70688999</v>
      </c>
      <c r="M45" s="85">
        <v>24409760.666386701</v>
      </c>
      <c r="N45" s="85">
        <v>197633805.802192</v>
      </c>
      <c r="O45" s="85">
        <v>3</v>
      </c>
      <c r="P45" s="85">
        <v>1.0131086142322001</v>
      </c>
      <c r="Q45" s="85">
        <v>3.0393258426966199</v>
      </c>
      <c r="R45" s="85">
        <v>3.3031595044720898</v>
      </c>
      <c r="S45" s="85">
        <v>0.26383366177546702</v>
      </c>
      <c r="T45" s="85">
        <v>0</v>
      </c>
      <c r="U45" s="85">
        <v>0.26383366177546702</v>
      </c>
      <c r="V45" s="85">
        <v>1.1449735449735401</v>
      </c>
      <c r="W45" s="85">
        <v>47.642349206349202</v>
      </c>
      <c r="X45" s="85">
        <v>1.0131086142322001</v>
      </c>
      <c r="Y45" s="85">
        <v>3.0393258426966199</v>
      </c>
      <c r="Z45" s="85">
        <v>1.2666747214611E-2</v>
      </c>
      <c r="AA45" s="85">
        <v>8.6999999999999994E-3</v>
      </c>
      <c r="AB45" s="85">
        <v>0.17919878439408499</v>
      </c>
      <c r="AC45" s="85">
        <v>0</v>
      </c>
      <c r="AD45" s="85">
        <v>0.17919878439408499</v>
      </c>
      <c r="AE45" s="85"/>
      <c r="AF45" s="85"/>
      <c r="AG45" s="85"/>
      <c r="AH45" s="85"/>
      <c r="AI45" s="85">
        <v>0.26383366177546702</v>
      </c>
      <c r="AJ45" s="85">
        <v>0</v>
      </c>
      <c r="AK45" s="85">
        <v>0.17919878439408499</v>
      </c>
      <c r="AL45" s="85">
        <v>0</v>
      </c>
      <c r="AM45" s="85">
        <v>0</v>
      </c>
      <c r="AN45" s="85"/>
      <c r="AO45" s="85">
        <v>1.1449735449735401</v>
      </c>
      <c r="AP45" s="85">
        <v>48.09</v>
      </c>
    </row>
    <row r="46" spans="2:42" ht="14">
      <c r="B46" s="85" t="s">
        <v>201</v>
      </c>
      <c r="C46" s="85" t="s">
        <v>202</v>
      </c>
      <c r="D46" s="85">
        <v>2012</v>
      </c>
      <c r="E46" s="86">
        <v>43900</v>
      </c>
      <c r="F46" s="86">
        <v>43555</v>
      </c>
      <c r="G46" s="85" t="s">
        <v>184</v>
      </c>
      <c r="H46" s="85" t="b">
        <v>1</v>
      </c>
      <c r="I46" s="85" t="b">
        <v>1</v>
      </c>
      <c r="J46" s="85" t="s">
        <v>89</v>
      </c>
      <c r="K46" s="85">
        <v>41.61</v>
      </c>
      <c r="L46" s="85">
        <v>677225744.70688999</v>
      </c>
      <c r="M46" s="85">
        <v>24409760.666386701</v>
      </c>
      <c r="N46" s="85">
        <v>197633805.802192</v>
      </c>
      <c r="O46" s="85">
        <v>3</v>
      </c>
      <c r="P46" s="85">
        <v>1.0131086142322001</v>
      </c>
      <c r="Q46" s="85">
        <v>3.0393258426966199</v>
      </c>
      <c r="R46" s="85">
        <v>3.3031595044720898</v>
      </c>
      <c r="S46" s="85">
        <v>0.26383366177546702</v>
      </c>
      <c r="T46" s="85">
        <v>0</v>
      </c>
      <c r="U46" s="85">
        <v>0.26383366177546702</v>
      </c>
      <c r="V46" s="85">
        <v>1.1449735449735401</v>
      </c>
      <c r="W46" s="85">
        <v>47.642349206349202</v>
      </c>
      <c r="X46" s="85">
        <v>1.0131086142322001</v>
      </c>
      <c r="Y46" s="85">
        <v>3.0393258426966199</v>
      </c>
      <c r="Z46" s="85">
        <v>1.2666747214611E-2</v>
      </c>
      <c r="AA46" s="85">
        <v>8.6999999999999994E-3</v>
      </c>
      <c r="AB46" s="85">
        <v>0.17919878439408499</v>
      </c>
      <c r="AC46" s="85">
        <v>0</v>
      </c>
      <c r="AD46" s="85">
        <v>0.17919878439408499</v>
      </c>
      <c r="AE46" s="85"/>
      <c r="AF46" s="85"/>
      <c r="AG46" s="85"/>
      <c r="AH46" s="85"/>
      <c r="AI46" s="85">
        <v>0.26383366177546702</v>
      </c>
      <c r="AJ46" s="85">
        <v>0</v>
      </c>
      <c r="AK46" s="85">
        <v>0.17919878439408499</v>
      </c>
      <c r="AL46" s="85">
        <v>0</v>
      </c>
      <c r="AM46" s="85">
        <v>0</v>
      </c>
      <c r="AN46" s="85"/>
      <c r="AO46" s="85">
        <v>1.1449735449735401</v>
      </c>
      <c r="AP46" s="85">
        <v>48.09</v>
      </c>
    </row>
    <row r="47" spans="2:42" ht="14">
      <c r="B47" s="85" t="s">
        <v>203</v>
      </c>
      <c r="C47" s="85" t="s">
        <v>204</v>
      </c>
      <c r="D47" s="85">
        <v>2012</v>
      </c>
      <c r="E47" s="86">
        <v>43900</v>
      </c>
      <c r="F47" s="86">
        <v>43555</v>
      </c>
      <c r="G47" s="85" t="s">
        <v>184</v>
      </c>
      <c r="H47" s="85" t="b">
        <v>1</v>
      </c>
      <c r="I47" s="85" t="b">
        <v>1</v>
      </c>
      <c r="J47" s="85" t="s">
        <v>89</v>
      </c>
      <c r="K47" s="85">
        <v>41.61</v>
      </c>
      <c r="L47" s="85">
        <v>677225744.70688999</v>
      </c>
      <c r="M47" s="85">
        <v>24409760.666386701</v>
      </c>
      <c r="N47" s="85">
        <v>197633805.802192</v>
      </c>
      <c r="O47" s="85">
        <v>3</v>
      </c>
      <c r="P47" s="85">
        <v>1.0131086142322001</v>
      </c>
      <c r="Q47" s="85">
        <v>3.0393258426966199</v>
      </c>
      <c r="R47" s="85">
        <v>3.3031595044720898</v>
      </c>
      <c r="S47" s="85">
        <v>0.26383366177546702</v>
      </c>
      <c r="T47" s="85">
        <v>0</v>
      </c>
      <c r="U47" s="85">
        <v>0.26383366177546702</v>
      </c>
      <c r="V47" s="85">
        <v>1.1449735449735401</v>
      </c>
      <c r="W47" s="85">
        <v>47.642349206349202</v>
      </c>
      <c r="X47" s="85">
        <v>1.0131086142322001</v>
      </c>
      <c r="Y47" s="85">
        <v>3.0393258426966199</v>
      </c>
      <c r="Z47" s="85">
        <v>1.2666747214611E-2</v>
      </c>
      <c r="AA47" s="85">
        <v>8.6999999999999994E-3</v>
      </c>
      <c r="AB47" s="85">
        <v>0.17919878439408499</v>
      </c>
      <c r="AC47" s="85">
        <v>0</v>
      </c>
      <c r="AD47" s="85">
        <v>0.17919878439408499</v>
      </c>
      <c r="AE47" s="85"/>
      <c r="AF47" s="85"/>
      <c r="AG47" s="85"/>
      <c r="AH47" s="85"/>
      <c r="AI47" s="85">
        <v>0.26383366177546702</v>
      </c>
      <c r="AJ47" s="85">
        <v>0</v>
      </c>
      <c r="AK47" s="85">
        <v>0.17919878439408499</v>
      </c>
      <c r="AL47" s="85">
        <v>0</v>
      </c>
      <c r="AM47" s="85">
        <v>0</v>
      </c>
      <c r="AN47" s="85"/>
      <c r="AO47" s="85">
        <v>1.1449735449735401</v>
      </c>
      <c r="AP47" s="85">
        <v>48.09</v>
      </c>
    </row>
    <row r="48" spans="2:42" ht="14">
      <c r="B48" s="85" t="s">
        <v>205</v>
      </c>
      <c r="C48" s="85" t="s">
        <v>206</v>
      </c>
      <c r="D48" s="85">
        <v>2012</v>
      </c>
      <c r="E48" s="86">
        <v>43900</v>
      </c>
      <c r="F48" s="86">
        <v>43555</v>
      </c>
      <c r="G48" s="85" t="s">
        <v>184</v>
      </c>
      <c r="H48" s="85" t="b">
        <v>1</v>
      </c>
      <c r="I48" s="85" t="b">
        <v>1</v>
      </c>
      <c r="J48" s="85" t="s">
        <v>89</v>
      </c>
      <c r="K48" s="85">
        <v>41.61</v>
      </c>
      <c r="L48" s="85">
        <v>677225744.70688999</v>
      </c>
      <c r="M48" s="85">
        <v>24409760.666386701</v>
      </c>
      <c r="N48" s="85">
        <v>197633805.802192</v>
      </c>
      <c r="O48" s="85">
        <v>3</v>
      </c>
      <c r="P48" s="85">
        <v>1.0131086142322001</v>
      </c>
      <c r="Q48" s="85">
        <v>3.0393258426966199</v>
      </c>
      <c r="R48" s="85">
        <v>3.3031595044720898</v>
      </c>
      <c r="S48" s="85">
        <v>0.26383366177546702</v>
      </c>
      <c r="T48" s="85">
        <v>0</v>
      </c>
      <c r="U48" s="85">
        <v>0.26383366177546702</v>
      </c>
      <c r="V48" s="85">
        <v>1.1449735449735401</v>
      </c>
      <c r="W48" s="85">
        <v>47.642349206349202</v>
      </c>
      <c r="X48" s="85">
        <v>1.0131086142322001</v>
      </c>
      <c r="Y48" s="85">
        <v>3.0393258426966199</v>
      </c>
      <c r="Z48" s="85">
        <v>1.2666747214611E-2</v>
      </c>
      <c r="AA48" s="85">
        <v>8.6999999999999994E-3</v>
      </c>
      <c r="AB48" s="85">
        <v>0.17919878439408499</v>
      </c>
      <c r="AC48" s="85">
        <v>0</v>
      </c>
      <c r="AD48" s="85">
        <v>0.17919878439408499</v>
      </c>
      <c r="AE48" s="85"/>
      <c r="AF48" s="85"/>
      <c r="AG48" s="85"/>
      <c r="AH48" s="85"/>
      <c r="AI48" s="85">
        <v>0.26383366177546702</v>
      </c>
      <c r="AJ48" s="85">
        <v>0</v>
      </c>
      <c r="AK48" s="85">
        <v>0.17919878439408499</v>
      </c>
      <c r="AL48" s="85">
        <v>0</v>
      </c>
      <c r="AM48" s="85">
        <v>0</v>
      </c>
      <c r="AN48" s="85"/>
      <c r="AO48" s="85">
        <v>1.1449735449735401</v>
      </c>
      <c r="AP48" s="85">
        <v>48.09</v>
      </c>
    </row>
    <row r="49" spans="2:42" ht="14">
      <c r="B49" s="85" t="s">
        <v>207</v>
      </c>
      <c r="C49" s="85" t="s">
        <v>208</v>
      </c>
      <c r="D49" s="85">
        <v>2012</v>
      </c>
      <c r="E49" s="86">
        <v>43900</v>
      </c>
      <c r="F49" s="86">
        <v>43555</v>
      </c>
      <c r="G49" s="85" t="s">
        <v>184</v>
      </c>
      <c r="H49" s="85" t="b">
        <v>0</v>
      </c>
      <c r="I49" s="85" t="b">
        <v>0</v>
      </c>
      <c r="J49" s="85" t="s">
        <v>89</v>
      </c>
      <c r="K49" s="85">
        <v>39.65</v>
      </c>
      <c r="L49" s="85">
        <v>677225744.70688999</v>
      </c>
      <c r="M49" s="85">
        <v>24409760.666386701</v>
      </c>
      <c r="N49" s="85">
        <v>197633805.802192</v>
      </c>
      <c r="O49" s="85">
        <v>3</v>
      </c>
      <c r="P49" s="85"/>
      <c r="Q49" s="85"/>
      <c r="R49" s="85"/>
      <c r="S49" s="85"/>
      <c r="T49" s="85"/>
      <c r="U49" s="85"/>
      <c r="V49" s="85"/>
      <c r="W49" s="85"/>
      <c r="X49" s="85"/>
      <c r="Y49" s="85"/>
      <c r="Z49" s="85"/>
      <c r="AA49" s="85"/>
      <c r="AB49" s="85"/>
      <c r="AC49" s="85"/>
      <c r="AD49" s="85"/>
      <c r="AE49" s="85"/>
      <c r="AF49" s="85"/>
      <c r="AG49" s="85"/>
      <c r="AH49" s="85"/>
      <c r="AI49" s="85">
        <v>0</v>
      </c>
      <c r="AJ49" s="85">
        <v>0</v>
      </c>
      <c r="AK49" s="85">
        <v>0</v>
      </c>
      <c r="AL49" s="85">
        <v>0</v>
      </c>
      <c r="AM49" s="85">
        <v>0</v>
      </c>
      <c r="AN49" s="85"/>
      <c r="AO49" s="85">
        <v>1.1449735449735401</v>
      </c>
      <c r="AP49" s="85">
        <v>45.4</v>
      </c>
    </row>
    <row r="50" spans="2:42" ht="14">
      <c r="B50" s="85" t="s">
        <v>209</v>
      </c>
      <c r="C50" s="85" t="s">
        <v>210</v>
      </c>
      <c r="D50" s="85">
        <v>2012</v>
      </c>
      <c r="E50" s="86">
        <v>43900</v>
      </c>
      <c r="F50" s="86">
        <v>43555</v>
      </c>
      <c r="G50" s="85" t="s">
        <v>184</v>
      </c>
      <c r="H50" s="85" t="b">
        <v>1</v>
      </c>
      <c r="I50" s="85" t="b">
        <v>1</v>
      </c>
      <c r="J50" s="85" t="s">
        <v>89</v>
      </c>
      <c r="K50" s="85">
        <v>39.65</v>
      </c>
      <c r="L50" s="85">
        <v>677225744.70688999</v>
      </c>
      <c r="M50" s="85">
        <v>24409760.666386701</v>
      </c>
      <c r="N50" s="85">
        <v>197633805.802192</v>
      </c>
      <c r="O50" s="85">
        <v>3</v>
      </c>
      <c r="P50" s="85">
        <v>1.0131086142322001</v>
      </c>
      <c r="Q50" s="85">
        <v>3.0393258426966199</v>
      </c>
      <c r="R50" s="85">
        <v>3.3031595044720898</v>
      </c>
      <c r="S50" s="85">
        <v>0.26383366177546702</v>
      </c>
      <c r="T50" s="85">
        <v>0</v>
      </c>
      <c r="U50" s="85">
        <v>0.26383366177546702</v>
      </c>
      <c r="V50" s="85">
        <v>1.1449735449735401</v>
      </c>
      <c r="W50" s="85">
        <v>45.398201058201003</v>
      </c>
      <c r="X50" s="85">
        <v>1.0131086142322001</v>
      </c>
      <c r="Y50" s="85">
        <v>3.0393258426966199</v>
      </c>
      <c r="Z50" s="85">
        <v>1.2666747214611E-2</v>
      </c>
      <c r="AA50" s="85">
        <v>8.6999999999999994E-3</v>
      </c>
      <c r="AB50" s="85">
        <v>0.17018261038117899</v>
      </c>
      <c r="AC50" s="85">
        <v>0</v>
      </c>
      <c r="AD50" s="85">
        <v>0.17018261038117899</v>
      </c>
      <c r="AE50" s="85"/>
      <c r="AF50" s="85"/>
      <c r="AG50" s="85"/>
      <c r="AH50" s="85"/>
      <c r="AI50" s="85">
        <v>0.26383366177546702</v>
      </c>
      <c r="AJ50" s="85">
        <v>0</v>
      </c>
      <c r="AK50" s="85">
        <v>0.17018261038117899</v>
      </c>
      <c r="AL50" s="85">
        <v>0</v>
      </c>
      <c r="AM50" s="85">
        <v>0</v>
      </c>
      <c r="AN50" s="85"/>
      <c r="AO50" s="85">
        <v>1.1449735449735401</v>
      </c>
      <c r="AP50" s="85">
        <v>45.83</v>
      </c>
    </row>
    <row r="51" spans="2:42" ht="14">
      <c r="B51" s="85" t="s">
        <v>211</v>
      </c>
      <c r="C51" s="85" t="s">
        <v>212</v>
      </c>
      <c r="D51" s="85">
        <v>2012</v>
      </c>
      <c r="E51" s="86">
        <v>43900</v>
      </c>
      <c r="F51" s="86">
        <v>43555</v>
      </c>
      <c r="G51" s="85" t="s">
        <v>184</v>
      </c>
      <c r="H51" s="85" t="b">
        <v>1</v>
      </c>
      <c r="I51" s="85" t="b">
        <v>1</v>
      </c>
      <c r="J51" s="85" t="s">
        <v>89</v>
      </c>
      <c r="K51" s="85">
        <v>41.61</v>
      </c>
      <c r="L51" s="85">
        <v>677225744.70688999</v>
      </c>
      <c r="M51" s="85">
        <v>24409760.666386701</v>
      </c>
      <c r="N51" s="85">
        <v>197633805.802192</v>
      </c>
      <c r="O51" s="85">
        <v>3</v>
      </c>
      <c r="P51" s="85">
        <v>1.0131086142322001</v>
      </c>
      <c r="Q51" s="85">
        <v>3.0393258426966199</v>
      </c>
      <c r="R51" s="85">
        <v>3.3031595044720898</v>
      </c>
      <c r="S51" s="85">
        <v>0.26383366177546702</v>
      </c>
      <c r="T51" s="85">
        <v>0</v>
      </c>
      <c r="U51" s="85">
        <v>0.26383366177546702</v>
      </c>
      <c r="V51" s="85">
        <v>1.1449735449735401</v>
      </c>
      <c r="W51" s="85">
        <v>47.642349206349202</v>
      </c>
      <c r="X51" s="85">
        <v>1.0131086142322001</v>
      </c>
      <c r="Y51" s="85">
        <v>3.0393258426966199</v>
      </c>
      <c r="Z51" s="85">
        <v>1.2666747214611E-2</v>
      </c>
      <c r="AA51" s="85">
        <v>8.6999999999999994E-3</v>
      </c>
      <c r="AB51" s="85">
        <v>0.17919878439408499</v>
      </c>
      <c r="AC51" s="85">
        <v>0</v>
      </c>
      <c r="AD51" s="85">
        <v>0.17919878439408499</v>
      </c>
      <c r="AE51" s="85"/>
      <c r="AF51" s="85"/>
      <c r="AG51" s="85"/>
      <c r="AH51" s="85"/>
      <c r="AI51" s="85">
        <v>0.26383366177546702</v>
      </c>
      <c r="AJ51" s="85">
        <v>0</v>
      </c>
      <c r="AK51" s="85">
        <v>0.17919878439408499</v>
      </c>
      <c r="AL51" s="85">
        <v>0</v>
      </c>
      <c r="AM51" s="85">
        <v>0</v>
      </c>
      <c r="AN51" s="85"/>
      <c r="AO51" s="85">
        <v>1.1449735449735401</v>
      </c>
      <c r="AP51" s="85">
        <v>48.09</v>
      </c>
    </row>
    <row r="52" spans="2:42" ht="14">
      <c r="B52" s="85" t="s">
        <v>213</v>
      </c>
      <c r="C52" s="85" t="s">
        <v>214</v>
      </c>
      <c r="D52" s="85">
        <v>2012</v>
      </c>
      <c r="E52" s="86">
        <v>43900</v>
      </c>
      <c r="F52" s="86">
        <v>43555</v>
      </c>
      <c r="G52" s="85" t="s">
        <v>184</v>
      </c>
      <c r="H52" s="85" t="b">
        <v>1</v>
      </c>
      <c r="I52" s="85" t="b">
        <v>1</v>
      </c>
      <c r="J52" s="85" t="s">
        <v>89</v>
      </c>
      <c r="K52" s="85">
        <v>41.61</v>
      </c>
      <c r="L52" s="85">
        <v>677225744.70688999</v>
      </c>
      <c r="M52" s="85">
        <v>24409760.666386701</v>
      </c>
      <c r="N52" s="85">
        <v>197633805.802192</v>
      </c>
      <c r="O52" s="85">
        <v>3</v>
      </c>
      <c r="P52" s="85">
        <v>1.0131086142322001</v>
      </c>
      <c r="Q52" s="85">
        <v>3.0393258426966199</v>
      </c>
      <c r="R52" s="85">
        <v>3.3031595044720898</v>
      </c>
      <c r="S52" s="85">
        <v>0.26383366177546702</v>
      </c>
      <c r="T52" s="85">
        <v>0</v>
      </c>
      <c r="U52" s="85">
        <v>0.26383366177546702</v>
      </c>
      <c r="V52" s="85">
        <v>1.1449735449735401</v>
      </c>
      <c r="W52" s="85">
        <v>47.642349206349202</v>
      </c>
      <c r="X52" s="85">
        <v>1.0131086142322001</v>
      </c>
      <c r="Y52" s="85">
        <v>3.0393258426966199</v>
      </c>
      <c r="Z52" s="85">
        <v>1.2666747214611E-2</v>
      </c>
      <c r="AA52" s="85">
        <v>8.6999999999999994E-3</v>
      </c>
      <c r="AB52" s="85">
        <v>0.17919878439408499</v>
      </c>
      <c r="AC52" s="85">
        <v>0</v>
      </c>
      <c r="AD52" s="85">
        <v>0.17919878439408499</v>
      </c>
      <c r="AE52" s="85"/>
      <c r="AF52" s="85"/>
      <c r="AG52" s="85"/>
      <c r="AH52" s="85"/>
      <c r="AI52" s="85">
        <v>0.26383366177546702</v>
      </c>
      <c r="AJ52" s="85">
        <v>0</v>
      </c>
      <c r="AK52" s="85">
        <v>0.17919878439408499</v>
      </c>
      <c r="AL52" s="85">
        <v>0</v>
      </c>
      <c r="AM52" s="85">
        <v>0</v>
      </c>
      <c r="AN52" s="85"/>
      <c r="AO52" s="85">
        <v>1.1449735449735401</v>
      </c>
      <c r="AP52" s="85">
        <v>48.09</v>
      </c>
    </row>
    <row r="53" spans="2:42" ht="14">
      <c r="B53" s="85" t="s">
        <v>215</v>
      </c>
      <c r="C53" s="85" t="s">
        <v>216</v>
      </c>
      <c r="D53" s="85">
        <v>2012</v>
      </c>
      <c r="E53" s="86">
        <v>43900</v>
      </c>
      <c r="F53" s="86">
        <v>43555</v>
      </c>
      <c r="G53" s="85" t="s">
        <v>184</v>
      </c>
      <c r="H53" s="85" t="b">
        <v>1</v>
      </c>
      <c r="I53" s="85" t="b">
        <v>1</v>
      </c>
      <c r="J53" s="85" t="s">
        <v>89</v>
      </c>
      <c r="K53" s="85">
        <v>41.61</v>
      </c>
      <c r="L53" s="85">
        <v>677225744.70688999</v>
      </c>
      <c r="M53" s="85">
        <v>24409760.666386701</v>
      </c>
      <c r="N53" s="85">
        <v>197633805.802192</v>
      </c>
      <c r="O53" s="85">
        <v>3</v>
      </c>
      <c r="P53" s="85">
        <v>1.0131086142322001</v>
      </c>
      <c r="Q53" s="85">
        <v>3.0393258426966199</v>
      </c>
      <c r="R53" s="85">
        <v>3.3031595044720898</v>
      </c>
      <c r="S53" s="85">
        <v>0.26383366177546702</v>
      </c>
      <c r="T53" s="85">
        <v>0</v>
      </c>
      <c r="U53" s="85">
        <v>0.26383366177546702</v>
      </c>
      <c r="V53" s="85">
        <v>1.1449735449735401</v>
      </c>
      <c r="W53" s="85">
        <v>47.642349206349202</v>
      </c>
      <c r="X53" s="85">
        <v>1.0131086142322001</v>
      </c>
      <c r="Y53" s="85">
        <v>3.0393258426966199</v>
      </c>
      <c r="Z53" s="85">
        <v>1.2666747214611E-2</v>
      </c>
      <c r="AA53" s="85">
        <v>8.6999999999999994E-3</v>
      </c>
      <c r="AB53" s="85">
        <v>0.17919878439408499</v>
      </c>
      <c r="AC53" s="85">
        <v>0</v>
      </c>
      <c r="AD53" s="85">
        <v>0.17919878439408499</v>
      </c>
      <c r="AE53" s="85"/>
      <c r="AF53" s="85"/>
      <c r="AG53" s="85"/>
      <c r="AH53" s="85"/>
      <c r="AI53" s="85">
        <v>0.26383366177546702</v>
      </c>
      <c r="AJ53" s="85">
        <v>0</v>
      </c>
      <c r="AK53" s="85">
        <v>0.17919878439408499</v>
      </c>
      <c r="AL53" s="85">
        <v>0</v>
      </c>
      <c r="AM53" s="85">
        <v>0</v>
      </c>
      <c r="AN53" s="85"/>
      <c r="AO53" s="85">
        <v>1.1449735449735401</v>
      </c>
      <c r="AP53" s="85">
        <v>48.09</v>
      </c>
    </row>
    <row r="54" spans="2:42" ht="14">
      <c r="B54" s="85" t="s">
        <v>217</v>
      </c>
      <c r="C54" s="85" t="s">
        <v>218</v>
      </c>
      <c r="D54" s="85">
        <v>2012</v>
      </c>
      <c r="E54" s="86">
        <v>43900</v>
      </c>
      <c r="F54" s="86">
        <v>43555</v>
      </c>
      <c r="G54" s="85" t="s">
        <v>184</v>
      </c>
      <c r="H54" s="85" t="b">
        <v>0</v>
      </c>
      <c r="I54" s="85" t="b">
        <v>0</v>
      </c>
      <c r="J54" s="85" t="s">
        <v>89</v>
      </c>
      <c r="K54" s="85">
        <v>41.61</v>
      </c>
      <c r="L54" s="85">
        <v>677225744.70688999</v>
      </c>
      <c r="M54" s="85">
        <v>24409760.666386701</v>
      </c>
      <c r="N54" s="85">
        <v>197633805.802192</v>
      </c>
      <c r="O54" s="85">
        <v>3</v>
      </c>
      <c r="P54" s="85"/>
      <c r="Q54" s="85"/>
      <c r="R54" s="85"/>
      <c r="S54" s="85"/>
      <c r="T54" s="85"/>
      <c r="U54" s="85"/>
      <c r="V54" s="85"/>
      <c r="W54" s="85"/>
      <c r="X54" s="85"/>
      <c r="Y54" s="85"/>
      <c r="Z54" s="85"/>
      <c r="AA54" s="85"/>
      <c r="AB54" s="85"/>
      <c r="AC54" s="85"/>
      <c r="AD54" s="85"/>
      <c r="AE54" s="85"/>
      <c r="AF54" s="85"/>
      <c r="AG54" s="85"/>
      <c r="AH54" s="85"/>
      <c r="AI54" s="85">
        <v>0</v>
      </c>
      <c r="AJ54" s="85">
        <v>0</v>
      </c>
      <c r="AK54" s="85">
        <v>0</v>
      </c>
      <c r="AL54" s="85">
        <v>0</v>
      </c>
      <c r="AM54" s="85">
        <v>0</v>
      </c>
      <c r="AN54" s="85"/>
      <c r="AO54" s="85">
        <v>1.1449735449735401</v>
      </c>
      <c r="AP54" s="85">
        <v>47.64</v>
      </c>
    </row>
    <row r="55" spans="2:42" ht="14">
      <c r="B55" s="85" t="s">
        <v>219</v>
      </c>
      <c r="C55" s="85" t="s">
        <v>220</v>
      </c>
      <c r="D55" s="85">
        <v>2012</v>
      </c>
      <c r="E55" s="86">
        <v>43900</v>
      </c>
      <c r="F55" s="86">
        <v>43555</v>
      </c>
      <c r="G55" s="85" t="s">
        <v>184</v>
      </c>
      <c r="H55" s="85" t="b">
        <v>1</v>
      </c>
      <c r="I55" s="85" t="b">
        <v>1</v>
      </c>
      <c r="J55" s="85" t="s">
        <v>89</v>
      </c>
      <c r="K55" s="85">
        <v>39.65</v>
      </c>
      <c r="L55" s="85">
        <v>677225744.70688999</v>
      </c>
      <c r="M55" s="85">
        <v>24409760.666386701</v>
      </c>
      <c r="N55" s="85">
        <v>197633805.802192</v>
      </c>
      <c r="O55" s="85">
        <v>3</v>
      </c>
      <c r="P55" s="85">
        <v>1.0131086142322001</v>
      </c>
      <c r="Q55" s="85">
        <v>3.0393258426966199</v>
      </c>
      <c r="R55" s="85">
        <v>3.3031595044720898</v>
      </c>
      <c r="S55" s="85">
        <v>0.26383366177546702</v>
      </c>
      <c r="T55" s="85">
        <v>0</v>
      </c>
      <c r="U55" s="85">
        <v>0.26383366177546702</v>
      </c>
      <c r="V55" s="85">
        <v>1.1449735449735401</v>
      </c>
      <c r="W55" s="85">
        <v>45.398201058201003</v>
      </c>
      <c r="X55" s="85">
        <v>1.0131086142322001</v>
      </c>
      <c r="Y55" s="85">
        <v>3.0393258426966199</v>
      </c>
      <c r="Z55" s="85">
        <v>1.2666747214611E-2</v>
      </c>
      <c r="AA55" s="85">
        <v>8.6999999999999994E-3</v>
      </c>
      <c r="AB55" s="85">
        <v>0.17018261038117899</v>
      </c>
      <c r="AC55" s="85">
        <v>0</v>
      </c>
      <c r="AD55" s="85">
        <v>0.17018261038117899</v>
      </c>
      <c r="AE55" s="85"/>
      <c r="AF55" s="85"/>
      <c r="AG55" s="85"/>
      <c r="AH55" s="85"/>
      <c r="AI55" s="85">
        <v>0.26383366177546702</v>
      </c>
      <c r="AJ55" s="85">
        <v>0</v>
      </c>
      <c r="AK55" s="85">
        <v>0.17018261038117899</v>
      </c>
      <c r="AL55" s="85">
        <v>0</v>
      </c>
      <c r="AM55" s="85">
        <v>0</v>
      </c>
      <c r="AN55" s="85"/>
      <c r="AO55" s="85">
        <v>1.1449735449735401</v>
      </c>
      <c r="AP55" s="85">
        <v>45.83</v>
      </c>
    </row>
    <row r="56" spans="2:42" ht="14">
      <c r="B56" s="85" t="s">
        <v>221</v>
      </c>
      <c r="C56" s="85" t="s">
        <v>222</v>
      </c>
      <c r="D56" s="85">
        <v>2012</v>
      </c>
      <c r="E56" s="86">
        <v>43900</v>
      </c>
      <c r="F56" s="86">
        <v>43555</v>
      </c>
      <c r="G56" s="85" t="s">
        <v>184</v>
      </c>
      <c r="H56" s="85" t="b">
        <v>1</v>
      </c>
      <c r="I56" s="85" t="b">
        <v>1</v>
      </c>
      <c r="J56" s="85" t="s">
        <v>89</v>
      </c>
      <c r="K56" s="85">
        <v>39.65</v>
      </c>
      <c r="L56" s="85">
        <v>677225744.70688999</v>
      </c>
      <c r="M56" s="85">
        <v>24409760.666386701</v>
      </c>
      <c r="N56" s="85">
        <v>197633805.802192</v>
      </c>
      <c r="O56" s="85">
        <v>3</v>
      </c>
      <c r="P56" s="85">
        <v>1.0131086142322001</v>
      </c>
      <c r="Q56" s="85">
        <v>3.0393258426966199</v>
      </c>
      <c r="R56" s="85">
        <v>3.3031595044720898</v>
      </c>
      <c r="S56" s="85">
        <v>0.26383366177546702</v>
      </c>
      <c r="T56" s="85">
        <v>0</v>
      </c>
      <c r="U56" s="85">
        <v>0.26383366177546702</v>
      </c>
      <c r="V56" s="85">
        <v>1.1449735449735401</v>
      </c>
      <c r="W56" s="85">
        <v>45.398201058201003</v>
      </c>
      <c r="X56" s="85">
        <v>1.0131086142322001</v>
      </c>
      <c r="Y56" s="85">
        <v>3.0393258426966199</v>
      </c>
      <c r="Z56" s="85">
        <v>1.2666747214611E-2</v>
      </c>
      <c r="AA56" s="85">
        <v>8.6999999999999994E-3</v>
      </c>
      <c r="AB56" s="85">
        <v>0.17018261038117899</v>
      </c>
      <c r="AC56" s="85">
        <v>0</v>
      </c>
      <c r="AD56" s="85">
        <v>0.17018261038117899</v>
      </c>
      <c r="AE56" s="85"/>
      <c r="AF56" s="85"/>
      <c r="AG56" s="85"/>
      <c r="AH56" s="85"/>
      <c r="AI56" s="85">
        <v>0.26383366177546702</v>
      </c>
      <c r="AJ56" s="85">
        <v>0</v>
      </c>
      <c r="AK56" s="85">
        <v>0.17018261038117899</v>
      </c>
      <c r="AL56" s="85">
        <v>0</v>
      </c>
      <c r="AM56" s="85">
        <v>0</v>
      </c>
      <c r="AN56" s="85"/>
      <c r="AO56" s="85">
        <v>1.1449735449735401</v>
      </c>
      <c r="AP56" s="85">
        <v>45.83</v>
      </c>
    </row>
    <row r="57" spans="2:42" ht="14">
      <c r="B57" s="85" t="s">
        <v>223</v>
      </c>
      <c r="C57" s="85" t="s">
        <v>224</v>
      </c>
      <c r="D57" s="85">
        <v>2012</v>
      </c>
      <c r="E57" s="86">
        <v>43900</v>
      </c>
      <c r="F57" s="86">
        <v>43555</v>
      </c>
      <c r="G57" s="85" t="s">
        <v>184</v>
      </c>
      <c r="H57" s="85" t="b">
        <v>1</v>
      </c>
      <c r="I57" s="85" t="b">
        <v>1</v>
      </c>
      <c r="J57" s="85" t="s">
        <v>89</v>
      </c>
      <c r="K57" s="85">
        <v>39.65</v>
      </c>
      <c r="L57" s="85">
        <v>677225744.70688999</v>
      </c>
      <c r="M57" s="85">
        <v>24409760.666386701</v>
      </c>
      <c r="N57" s="85">
        <v>197633805.802192</v>
      </c>
      <c r="O57" s="85">
        <v>3</v>
      </c>
      <c r="P57" s="85">
        <v>1.0131086142322001</v>
      </c>
      <c r="Q57" s="85">
        <v>3.0393258426966199</v>
      </c>
      <c r="R57" s="85">
        <v>3.3031595044720898</v>
      </c>
      <c r="S57" s="85">
        <v>0.26383366177546702</v>
      </c>
      <c r="T57" s="85">
        <v>0</v>
      </c>
      <c r="U57" s="85">
        <v>0.26383366177546702</v>
      </c>
      <c r="V57" s="85">
        <v>1.1449735449735401</v>
      </c>
      <c r="W57" s="85">
        <v>45.398201058201003</v>
      </c>
      <c r="X57" s="85">
        <v>1.0131086142322001</v>
      </c>
      <c r="Y57" s="85">
        <v>3.0393258426966199</v>
      </c>
      <c r="Z57" s="85">
        <v>1.2666747214611E-2</v>
      </c>
      <c r="AA57" s="85">
        <v>8.6999999999999994E-3</v>
      </c>
      <c r="AB57" s="85">
        <v>0.17018261038117899</v>
      </c>
      <c r="AC57" s="85">
        <v>0</v>
      </c>
      <c r="AD57" s="85">
        <v>0.17018261038117899</v>
      </c>
      <c r="AE57" s="85"/>
      <c r="AF57" s="85"/>
      <c r="AG57" s="85"/>
      <c r="AH57" s="85"/>
      <c r="AI57" s="85">
        <v>0.26383366177546702</v>
      </c>
      <c r="AJ57" s="85">
        <v>0</v>
      </c>
      <c r="AK57" s="85">
        <v>0.17018261038117899</v>
      </c>
      <c r="AL57" s="85">
        <v>0</v>
      </c>
      <c r="AM57" s="85">
        <v>0</v>
      </c>
      <c r="AN57" s="85"/>
      <c r="AO57" s="85">
        <v>1.1449735449735401</v>
      </c>
      <c r="AP57" s="85">
        <v>45.83</v>
      </c>
    </row>
    <row r="58" spans="2:42" ht="14">
      <c r="B58" s="85" t="s">
        <v>225</v>
      </c>
      <c r="C58" s="85" t="s">
        <v>226</v>
      </c>
      <c r="D58" s="85">
        <v>2012</v>
      </c>
      <c r="E58" s="86">
        <v>43900</v>
      </c>
      <c r="F58" s="86">
        <v>43555</v>
      </c>
      <c r="G58" s="85" t="s">
        <v>184</v>
      </c>
      <c r="H58" s="85" t="b">
        <v>1</v>
      </c>
      <c r="I58" s="85" t="b">
        <v>1</v>
      </c>
      <c r="J58" s="85" t="s">
        <v>89</v>
      </c>
      <c r="K58" s="85">
        <v>39.65</v>
      </c>
      <c r="L58" s="85">
        <v>677225744.70688999</v>
      </c>
      <c r="M58" s="85">
        <v>24409760.666386701</v>
      </c>
      <c r="N58" s="85">
        <v>197633805.802192</v>
      </c>
      <c r="O58" s="85">
        <v>3</v>
      </c>
      <c r="P58" s="85">
        <v>1.0131086142322001</v>
      </c>
      <c r="Q58" s="85">
        <v>3.0393258426966199</v>
      </c>
      <c r="R58" s="85">
        <v>3.3031595044720898</v>
      </c>
      <c r="S58" s="85">
        <v>0.26383366177546702</v>
      </c>
      <c r="T58" s="85">
        <v>0</v>
      </c>
      <c r="U58" s="85">
        <v>0.26383366177546702</v>
      </c>
      <c r="V58" s="85">
        <v>1.1449735449735401</v>
      </c>
      <c r="W58" s="85">
        <v>45.398201058201003</v>
      </c>
      <c r="X58" s="85">
        <v>1.0131086142322001</v>
      </c>
      <c r="Y58" s="85">
        <v>3.0393258426966199</v>
      </c>
      <c r="Z58" s="85">
        <v>1.2666747214611E-2</v>
      </c>
      <c r="AA58" s="85">
        <v>8.6999999999999994E-3</v>
      </c>
      <c r="AB58" s="85">
        <v>0.17018261038117899</v>
      </c>
      <c r="AC58" s="85">
        <v>0</v>
      </c>
      <c r="AD58" s="85">
        <v>0.17018261038117899</v>
      </c>
      <c r="AE58" s="85"/>
      <c r="AF58" s="85"/>
      <c r="AG58" s="85"/>
      <c r="AH58" s="85"/>
      <c r="AI58" s="85">
        <v>0.26383366177546702</v>
      </c>
      <c r="AJ58" s="85">
        <v>0</v>
      </c>
      <c r="AK58" s="85">
        <v>0.17018261038117899</v>
      </c>
      <c r="AL58" s="85">
        <v>0</v>
      </c>
      <c r="AM58" s="85">
        <v>0</v>
      </c>
      <c r="AN58" s="85"/>
      <c r="AO58" s="85">
        <v>1.1449735449735401</v>
      </c>
      <c r="AP58" s="85">
        <v>45.83</v>
      </c>
    </row>
    <row r="59" spans="2:42" ht="14">
      <c r="B59" s="85" t="s">
        <v>227</v>
      </c>
      <c r="C59" s="85" t="s">
        <v>139</v>
      </c>
      <c r="D59" s="85">
        <v>2012</v>
      </c>
      <c r="E59" s="86">
        <v>43900</v>
      </c>
      <c r="F59" s="86">
        <v>41851</v>
      </c>
      <c r="G59" s="85" t="s">
        <v>88</v>
      </c>
      <c r="H59" s="85" t="b">
        <v>1</v>
      </c>
      <c r="I59" s="85" t="b">
        <v>1</v>
      </c>
      <c r="J59" s="85" t="s">
        <v>89</v>
      </c>
      <c r="K59" s="85">
        <v>119.89</v>
      </c>
      <c r="L59" s="85">
        <v>677225744.70688999</v>
      </c>
      <c r="M59" s="85">
        <v>24409760.666386701</v>
      </c>
      <c r="N59" s="85">
        <v>197633805.802192</v>
      </c>
      <c r="O59" s="85">
        <v>1.68</v>
      </c>
      <c r="P59" s="85">
        <v>1.07984031936127</v>
      </c>
      <c r="Q59" s="85">
        <v>1.81413173652694</v>
      </c>
      <c r="R59" s="85">
        <v>3.3031595044720898</v>
      </c>
      <c r="S59" s="85">
        <v>1.48902776794515</v>
      </c>
      <c r="T59" s="85">
        <v>0.86313165907171596</v>
      </c>
      <c r="U59" s="85">
        <v>0.62589610887343505</v>
      </c>
      <c r="V59" s="85">
        <v>1.1449735449735401</v>
      </c>
      <c r="W59" s="85">
        <v>137.27087830687799</v>
      </c>
      <c r="X59" s="85">
        <v>1.07984031936127</v>
      </c>
      <c r="Y59" s="85">
        <v>1.81413173652694</v>
      </c>
      <c r="Z59" s="85">
        <v>1.2666747214611E-2</v>
      </c>
      <c r="AA59" s="85">
        <v>8.8999999999999999E-3</v>
      </c>
      <c r="AB59" s="85">
        <v>0.51677720911831604</v>
      </c>
      <c r="AC59" s="85">
        <v>0.30670771755356002</v>
      </c>
      <c r="AD59" s="85">
        <v>0.21006949156475599</v>
      </c>
      <c r="AE59" s="85">
        <v>0.87662337662337597</v>
      </c>
      <c r="AF59" s="85">
        <v>0.73282698739711505</v>
      </c>
      <c r="AG59" s="85">
        <v>1.0834198027292601</v>
      </c>
      <c r="AH59" s="85">
        <v>0</v>
      </c>
      <c r="AI59" s="85"/>
      <c r="AJ59" s="85"/>
      <c r="AK59" s="85"/>
      <c r="AL59" s="85"/>
      <c r="AM59" s="85"/>
      <c r="AN59" s="85">
        <v>121.706246790126</v>
      </c>
      <c r="AO59" s="85">
        <v>1.1449735449735401</v>
      </c>
      <c r="AP59" s="85">
        <v>139.35</v>
      </c>
    </row>
    <row r="60" spans="2:42" ht="14">
      <c r="B60" s="85" t="s">
        <v>140</v>
      </c>
      <c r="C60" s="85" t="s">
        <v>141</v>
      </c>
      <c r="D60" s="85">
        <v>2012</v>
      </c>
      <c r="E60" s="86">
        <v>43900</v>
      </c>
      <c r="F60" s="86">
        <v>41851</v>
      </c>
      <c r="G60" s="85" t="s">
        <v>88</v>
      </c>
      <c r="H60" s="85" t="b">
        <v>1</v>
      </c>
      <c r="I60" s="85" t="b">
        <v>1</v>
      </c>
      <c r="J60" s="85" t="s">
        <v>89</v>
      </c>
      <c r="K60" s="85">
        <v>119.89</v>
      </c>
      <c r="L60" s="85">
        <v>677225744.70688999</v>
      </c>
      <c r="M60" s="85">
        <v>24409760.666386701</v>
      </c>
      <c r="N60" s="85">
        <v>197633805.802192</v>
      </c>
      <c r="O60" s="85">
        <v>1.68</v>
      </c>
      <c r="P60" s="85">
        <v>1.07984031936127</v>
      </c>
      <c r="Q60" s="85">
        <v>1.81413173652694</v>
      </c>
      <c r="R60" s="85">
        <v>3.3031595044720898</v>
      </c>
      <c r="S60" s="85">
        <v>1.48902776794515</v>
      </c>
      <c r="T60" s="85">
        <v>0.86313165907171596</v>
      </c>
      <c r="U60" s="85">
        <v>0.62589610887343505</v>
      </c>
      <c r="V60" s="85">
        <v>1.1449735449735401</v>
      </c>
      <c r="W60" s="85">
        <v>137.27087830687799</v>
      </c>
      <c r="X60" s="85">
        <v>1.07984031936127</v>
      </c>
      <c r="Y60" s="85">
        <v>1.81413173652694</v>
      </c>
      <c r="Z60" s="85">
        <v>1.2666747214611E-2</v>
      </c>
      <c r="AA60" s="85">
        <v>8.8999999999999999E-3</v>
      </c>
      <c r="AB60" s="85">
        <v>0.51677720911831604</v>
      </c>
      <c r="AC60" s="85">
        <v>0.30670771755356002</v>
      </c>
      <c r="AD60" s="85">
        <v>0.21006949156475599</v>
      </c>
      <c r="AE60" s="85">
        <v>0.87662337662337597</v>
      </c>
      <c r="AF60" s="85">
        <v>0.73282698739711505</v>
      </c>
      <c r="AG60" s="85">
        <v>1.0834198027292601</v>
      </c>
      <c r="AH60" s="85">
        <v>0</v>
      </c>
      <c r="AI60" s="85"/>
      <c r="AJ60" s="85"/>
      <c r="AK60" s="85"/>
      <c r="AL60" s="85"/>
      <c r="AM60" s="85"/>
      <c r="AN60" s="85">
        <v>121.706246790126</v>
      </c>
      <c r="AO60" s="85">
        <v>1.1449735449735401</v>
      </c>
      <c r="AP60" s="85">
        <v>139.35</v>
      </c>
    </row>
    <row r="61" spans="2:42" ht="14">
      <c r="B61" s="85" t="s">
        <v>142</v>
      </c>
      <c r="C61" s="85" t="s">
        <v>143</v>
      </c>
      <c r="D61" s="85">
        <v>2012</v>
      </c>
      <c r="E61" s="86">
        <v>43900</v>
      </c>
      <c r="F61" s="86">
        <v>41851</v>
      </c>
      <c r="G61" s="85" t="s">
        <v>88</v>
      </c>
      <c r="H61" s="85" t="b">
        <v>1</v>
      </c>
      <c r="I61" s="85" t="b">
        <v>1</v>
      </c>
      <c r="J61" s="85" t="s">
        <v>89</v>
      </c>
      <c r="K61" s="85">
        <v>119.89</v>
      </c>
      <c r="L61" s="85">
        <v>677225744.70688999</v>
      </c>
      <c r="M61" s="85">
        <v>24409760.666386701</v>
      </c>
      <c r="N61" s="85">
        <v>197633805.802192</v>
      </c>
      <c r="O61" s="85">
        <v>1.68</v>
      </c>
      <c r="P61" s="85">
        <v>1.07984031936127</v>
      </c>
      <c r="Q61" s="85">
        <v>1.81413173652694</v>
      </c>
      <c r="R61" s="85">
        <v>3.3031595044720898</v>
      </c>
      <c r="S61" s="85">
        <v>1.48902776794515</v>
      </c>
      <c r="T61" s="85">
        <v>0.86313165907171596</v>
      </c>
      <c r="U61" s="85">
        <v>0.62589610887343505</v>
      </c>
      <c r="V61" s="85">
        <v>1.1449735449735401</v>
      </c>
      <c r="W61" s="85">
        <v>137.27087830687799</v>
      </c>
      <c r="X61" s="85">
        <v>1.07984031936127</v>
      </c>
      <c r="Y61" s="85">
        <v>1.81413173652694</v>
      </c>
      <c r="Z61" s="85">
        <v>1.2666747214611E-2</v>
      </c>
      <c r="AA61" s="85">
        <v>8.8999999999999999E-3</v>
      </c>
      <c r="AB61" s="85">
        <v>0.51677720911831604</v>
      </c>
      <c r="AC61" s="85">
        <v>0.30670771755356002</v>
      </c>
      <c r="AD61" s="85">
        <v>0.21006949156475599</v>
      </c>
      <c r="AE61" s="85">
        <v>0.87662337662337597</v>
      </c>
      <c r="AF61" s="85">
        <v>0.73282698739711505</v>
      </c>
      <c r="AG61" s="85">
        <v>1.0834198027292601</v>
      </c>
      <c r="AH61" s="85">
        <v>0</v>
      </c>
      <c r="AI61" s="85"/>
      <c r="AJ61" s="85"/>
      <c r="AK61" s="85"/>
      <c r="AL61" s="85"/>
      <c r="AM61" s="85"/>
      <c r="AN61" s="85">
        <v>121.706246790126</v>
      </c>
      <c r="AO61" s="85">
        <v>1.1449735449735401</v>
      </c>
      <c r="AP61" s="85">
        <v>139.35</v>
      </c>
    </row>
    <row r="62" spans="2:42" ht="14">
      <c r="B62" s="85" t="s">
        <v>228</v>
      </c>
      <c r="C62" s="85" t="s">
        <v>144</v>
      </c>
      <c r="D62" s="85">
        <v>2012</v>
      </c>
      <c r="E62" s="86">
        <v>43900</v>
      </c>
      <c r="F62" s="86">
        <v>41698</v>
      </c>
      <c r="G62" s="85" t="s">
        <v>145</v>
      </c>
      <c r="H62" s="85" t="b">
        <v>1</v>
      </c>
      <c r="I62" s="85" t="b">
        <v>1</v>
      </c>
      <c r="J62" s="85" t="s">
        <v>146</v>
      </c>
      <c r="K62" s="85">
        <v>140</v>
      </c>
      <c r="L62" s="85">
        <v>677225744.70688999</v>
      </c>
      <c r="M62" s="85">
        <v>24409760.666386701</v>
      </c>
      <c r="N62" s="85">
        <v>197633805.802192</v>
      </c>
      <c r="O62" s="85">
        <v>1.66</v>
      </c>
      <c r="P62" s="85">
        <v>1.09292929292929</v>
      </c>
      <c r="Q62" s="85">
        <v>1.81426262626262</v>
      </c>
      <c r="R62" s="85">
        <v>3.3031595044720898</v>
      </c>
      <c r="S62" s="85">
        <v>1.48889687820947</v>
      </c>
      <c r="T62" s="85">
        <v>0.863003067769471</v>
      </c>
      <c r="U62" s="85">
        <v>0.62589381043999903</v>
      </c>
      <c r="V62" s="85">
        <v>1.1449735449735401</v>
      </c>
      <c r="W62" s="85">
        <v>160.29629629629599</v>
      </c>
      <c r="X62" s="85">
        <v>1.09292929292929</v>
      </c>
      <c r="Y62" s="85">
        <v>1.81426262626262</v>
      </c>
      <c r="Z62" s="85">
        <v>1.1842756107304999E-2</v>
      </c>
      <c r="AA62" s="85">
        <v>8.8999999999999999E-3</v>
      </c>
      <c r="AB62" s="85">
        <v>0.47196331895862997</v>
      </c>
      <c r="AC62" s="85">
        <v>0.33946364075566199</v>
      </c>
      <c r="AD62" s="85">
        <v>0.13249967820296801</v>
      </c>
      <c r="AE62" s="85">
        <v>0.87662337662337597</v>
      </c>
      <c r="AF62" s="85">
        <v>0.66482546082338101</v>
      </c>
      <c r="AG62" s="85">
        <v>1.1136573593842001</v>
      </c>
      <c r="AH62" s="85">
        <v>0</v>
      </c>
      <c r="AI62" s="85"/>
      <c r="AJ62" s="85"/>
      <c r="AK62" s="85"/>
      <c r="AL62" s="85"/>
      <c r="AM62" s="85"/>
      <c r="AN62" s="85">
        <v>141.77848282020699</v>
      </c>
      <c r="AO62" s="85">
        <v>1.1449735449735401</v>
      </c>
      <c r="AP62" s="85">
        <v>162.33000000000001</v>
      </c>
    </row>
    <row r="63" spans="2:42" ht="14">
      <c r="B63" s="85" t="s">
        <v>229</v>
      </c>
      <c r="C63" s="85" t="s">
        <v>147</v>
      </c>
      <c r="D63" s="85">
        <v>2012</v>
      </c>
      <c r="E63" s="86">
        <v>43900</v>
      </c>
      <c r="F63" s="86">
        <v>41698</v>
      </c>
      <c r="G63" s="85" t="s">
        <v>145</v>
      </c>
      <c r="H63" s="85" t="b">
        <v>1</v>
      </c>
      <c r="I63" s="85" t="b">
        <v>1</v>
      </c>
      <c r="J63" s="85" t="s">
        <v>146</v>
      </c>
      <c r="K63" s="85">
        <v>140</v>
      </c>
      <c r="L63" s="85">
        <v>677225744.70688999</v>
      </c>
      <c r="M63" s="85">
        <v>24409760.666386701</v>
      </c>
      <c r="N63" s="85">
        <v>197633805.802192</v>
      </c>
      <c r="O63" s="85">
        <v>1.66</v>
      </c>
      <c r="P63" s="85">
        <v>1.09292929292929</v>
      </c>
      <c r="Q63" s="85">
        <v>1.81426262626262</v>
      </c>
      <c r="R63" s="85">
        <v>3.3031595044720898</v>
      </c>
      <c r="S63" s="85">
        <v>1.48889687820947</v>
      </c>
      <c r="T63" s="85">
        <v>0.863003067769471</v>
      </c>
      <c r="U63" s="85">
        <v>0.62589381043999903</v>
      </c>
      <c r="V63" s="85">
        <v>1.1449735449735401</v>
      </c>
      <c r="W63" s="85">
        <v>160.29629629629599</v>
      </c>
      <c r="X63" s="85">
        <v>1.09292929292929</v>
      </c>
      <c r="Y63" s="85">
        <v>1.81426262626262</v>
      </c>
      <c r="Z63" s="85">
        <v>1.1842756107304999E-2</v>
      </c>
      <c r="AA63" s="85">
        <v>8.8999999999999999E-3</v>
      </c>
      <c r="AB63" s="85">
        <v>0.47196331895862997</v>
      </c>
      <c r="AC63" s="85">
        <v>0.33946364075566199</v>
      </c>
      <c r="AD63" s="85">
        <v>0.13249967820296801</v>
      </c>
      <c r="AE63" s="85">
        <v>0.87662337662337597</v>
      </c>
      <c r="AF63" s="85">
        <v>0.66482546082338101</v>
      </c>
      <c r="AG63" s="85">
        <v>1.1136573593842001</v>
      </c>
      <c r="AH63" s="85">
        <v>0</v>
      </c>
      <c r="AI63" s="85"/>
      <c r="AJ63" s="85"/>
      <c r="AK63" s="85"/>
      <c r="AL63" s="85"/>
      <c r="AM63" s="85"/>
      <c r="AN63" s="85">
        <v>141.77848282020699</v>
      </c>
      <c r="AO63" s="85">
        <v>1.1449735449735401</v>
      </c>
      <c r="AP63" s="85">
        <v>162.33000000000001</v>
      </c>
    </row>
    <row r="64" spans="2:42" ht="14">
      <c r="B64" s="85" t="s">
        <v>230</v>
      </c>
      <c r="C64" s="85" t="s">
        <v>148</v>
      </c>
      <c r="D64" s="85">
        <v>2012</v>
      </c>
      <c r="E64" s="86">
        <v>43900</v>
      </c>
      <c r="F64" s="86">
        <v>41698</v>
      </c>
      <c r="G64" s="85" t="s">
        <v>145</v>
      </c>
      <c r="H64" s="85" t="b">
        <v>1</v>
      </c>
      <c r="I64" s="85" t="b">
        <v>1</v>
      </c>
      <c r="J64" s="85" t="s">
        <v>89</v>
      </c>
      <c r="K64" s="85">
        <v>150</v>
      </c>
      <c r="L64" s="85">
        <v>677225744.70688999</v>
      </c>
      <c r="M64" s="85">
        <v>24409760.666386701</v>
      </c>
      <c r="N64" s="85">
        <v>197633805.802192</v>
      </c>
      <c r="O64" s="85">
        <v>1.66</v>
      </c>
      <c r="P64" s="85">
        <v>1.09292929292929</v>
      </c>
      <c r="Q64" s="85">
        <v>1.81426262626262</v>
      </c>
      <c r="R64" s="85">
        <v>3.3031595044720898</v>
      </c>
      <c r="S64" s="85">
        <v>1.48889687820947</v>
      </c>
      <c r="T64" s="85">
        <v>0.863003067769471</v>
      </c>
      <c r="U64" s="85">
        <v>0.62589381043999903</v>
      </c>
      <c r="V64" s="85">
        <v>1.1449735449735401</v>
      </c>
      <c r="W64" s="85">
        <v>171.74603174603101</v>
      </c>
      <c r="X64" s="85">
        <v>1.09292929292929</v>
      </c>
      <c r="Y64" s="85">
        <v>1.81426262626262</v>
      </c>
      <c r="Z64" s="85">
        <v>1.2666747214611E-2</v>
      </c>
      <c r="AA64" s="85">
        <v>8.8999999999999999E-3</v>
      </c>
      <c r="AB64" s="85">
        <v>0.64830189421863504</v>
      </c>
      <c r="AC64" s="85">
        <v>0.38476773114799501</v>
      </c>
      <c r="AD64" s="85">
        <v>0.26353416307063998</v>
      </c>
      <c r="AE64" s="85">
        <v>0.87662337662337597</v>
      </c>
      <c r="AF64" s="85">
        <v>0.77969335340218404</v>
      </c>
      <c r="AG64" s="85">
        <v>1.15464468935803</v>
      </c>
      <c r="AH64" s="85">
        <v>0</v>
      </c>
      <c r="AI64" s="85"/>
      <c r="AJ64" s="85"/>
      <c r="AK64" s="85"/>
      <c r="AL64" s="85"/>
      <c r="AM64" s="85"/>
      <c r="AN64" s="85">
        <v>151.93433804276</v>
      </c>
      <c r="AO64" s="85">
        <v>1.1449735449735401</v>
      </c>
      <c r="AP64" s="85">
        <v>173.96</v>
      </c>
    </row>
    <row r="65" spans="2:42" ht="14">
      <c r="B65" s="85" t="s">
        <v>149</v>
      </c>
      <c r="C65" s="85" t="s">
        <v>150</v>
      </c>
      <c r="D65" s="85">
        <v>2012</v>
      </c>
      <c r="E65" s="86">
        <v>43900</v>
      </c>
      <c r="F65" s="86">
        <v>41698</v>
      </c>
      <c r="G65" s="85" t="s">
        <v>145</v>
      </c>
      <c r="H65" s="85" t="b">
        <v>1</v>
      </c>
      <c r="I65" s="85" t="b">
        <v>1</v>
      </c>
      <c r="J65" s="85" t="s">
        <v>89</v>
      </c>
      <c r="K65" s="85">
        <v>100</v>
      </c>
      <c r="L65" s="85">
        <v>677225744.70688999</v>
      </c>
      <c r="M65" s="85">
        <v>24409760.666386701</v>
      </c>
      <c r="N65" s="85">
        <v>197633805.802192</v>
      </c>
      <c r="O65" s="85">
        <v>1.66</v>
      </c>
      <c r="P65" s="85">
        <v>1.09292929292929</v>
      </c>
      <c r="Q65" s="85">
        <v>1.81426262626262</v>
      </c>
      <c r="R65" s="85">
        <v>3.3031595044720898</v>
      </c>
      <c r="S65" s="85">
        <v>1.48889687820947</v>
      </c>
      <c r="T65" s="85">
        <v>0.863003067769471</v>
      </c>
      <c r="U65" s="85">
        <v>0.62589381043999903</v>
      </c>
      <c r="V65" s="85">
        <v>1.1449735449735401</v>
      </c>
      <c r="W65" s="85">
        <v>114.497354497354</v>
      </c>
      <c r="X65" s="85">
        <v>1.09292929292929</v>
      </c>
      <c r="Y65" s="85">
        <v>1.81426262626262</v>
      </c>
      <c r="Z65" s="85">
        <v>1.2666747214611E-2</v>
      </c>
      <c r="AA65" s="85">
        <v>8.8999999999999999E-3</v>
      </c>
      <c r="AB65" s="85">
        <v>0.42989408210629099</v>
      </c>
      <c r="AC65" s="85">
        <v>0.25514250703423702</v>
      </c>
      <c r="AD65" s="85">
        <v>0.17475157507205399</v>
      </c>
      <c r="AE65" s="85">
        <v>0.87662337662337597</v>
      </c>
      <c r="AF65" s="85">
        <v>0.70186446132550095</v>
      </c>
      <c r="AG65" s="85">
        <v>1.03615901382367</v>
      </c>
      <c r="AH65" s="85">
        <v>0</v>
      </c>
      <c r="AI65" s="85"/>
      <c r="AJ65" s="85"/>
      <c r="AK65" s="85"/>
      <c r="AL65" s="85"/>
      <c r="AM65" s="85"/>
      <c r="AN65" s="85">
        <v>101.73802347514901</v>
      </c>
      <c r="AO65" s="85">
        <v>1.1449735449735401</v>
      </c>
      <c r="AP65" s="85">
        <v>116.49</v>
      </c>
    </row>
    <row r="66" spans="2:42" ht="14">
      <c r="B66" s="85" t="s">
        <v>231</v>
      </c>
      <c r="C66" s="85" t="s">
        <v>151</v>
      </c>
      <c r="D66" s="85">
        <v>2012</v>
      </c>
      <c r="E66" s="86">
        <v>43900</v>
      </c>
      <c r="F66" s="86">
        <v>41698</v>
      </c>
      <c r="G66" s="85" t="s">
        <v>145</v>
      </c>
      <c r="H66" s="85" t="b">
        <v>1</v>
      </c>
      <c r="I66" s="85" t="b">
        <v>1</v>
      </c>
      <c r="J66" s="85" t="s">
        <v>89</v>
      </c>
      <c r="K66" s="85">
        <v>150</v>
      </c>
      <c r="L66" s="85">
        <v>677225744.70688999</v>
      </c>
      <c r="M66" s="85">
        <v>24409760.666386701</v>
      </c>
      <c r="N66" s="85">
        <v>197633805.802192</v>
      </c>
      <c r="O66" s="85">
        <v>1.66</v>
      </c>
      <c r="P66" s="85">
        <v>1.09292929292929</v>
      </c>
      <c r="Q66" s="85">
        <v>1.81426262626262</v>
      </c>
      <c r="R66" s="85">
        <v>3.3031595044720898</v>
      </c>
      <c r="S66" s="85">
        <v>1.48889687820947</v>
      </c>
      <c r="T66" s="85">
        <v>0.863003067769471</v>
      </c>
      <c r="U66" s="85">
        <v>0.62589381043999903</v>
      </c>
      <c r="V66" s="85">
        <v>1.1449735449735401</v>
      </c>
      <c r="W66" s="85">
        <v>171.74603174603101</v>
      </c>
      <c r="X66" s="85">
        <v>1.09292929292929</v>
      </c>
      <c r="Y66" s="85">
        <v>1.81426262626262</v>
      </c>
      <c r="Z66" s="85">
        <v>1.2666747214611E-2</v>
      </c>
      <c r="AA66" s="85">
        <v>8.8999999999999999E-3</v>
      </c>
      <c r="AB66" s="85">
        <v>0.64830189421863504</v>
      </c>
      <c r="AC66" s="85">
        <v>0.38476773114799501</v>
      </c>
      <c r="AD66" s="85">
        <v>0.26353416307063998</v>
      </c>
      <c r="AE66" s="85">
        <v>0.87662337662337597</v>
      </c>
      <c r="AF66" s="85">
        <v>0.77969335340218404</v>
      </c>
      <c r="AG66" s="85">
        <v>1.15464468935803</v>
      </c>
      <c r="AH66" s="85">
        <v>0</v>
      </c>
      <c r="AI66" s="85"/>
      <c r="AJ66" s="85"/>
      <c r="AK66" s="85"/>
      <c r="AL66" s="85"/>
      <c r="AM66" s="85"/>
      <c r="AN66" s="85">
        <v>151.93433804276</v>
      </c>
      <c r="AO66" s="85">
        <v>1.1449735449735401</v>
      </c>
      <c r="AP66" s="85">
        <v>173.96</v>
      </c>
    </row>
    <row r="67" spans="2:42" ht="14">
      <c r="B67" s="85" t="s">
        <v>232</v>
      </c>
      <c r="C67" s="85" t="s">
        <v>152</v>
      </c>
      <c r="D67" s="85">
        <v>2012</v>
      </c>
      <c r="E67" s="86">
        <v>43900</v>
      </c>
      <c r="F67" s="86">
        <v>41698</v>
      </c>
      <c r="G67" s="85" t="s">
        <v>145</v>
      </c>
      <c r="H67" s="85" t="b">
        <v>1</v>
      </c>
      <c r="I67" s="85" t="b">
        <v>1</v>
      </c>
      <c r="J67" s="85" t="s">
        <v>89</v>
      </c>
      <c r="K67" s="85">
        <v>150</v>
      </c>
      <c r="L67" s="85">
        <v>677225744.70688999</v>
      </c>
      <c r="M67" s="85">
        <v>24409760.666386701</v>
      </c>
      <c r="N67" s="85">
        <v>197633805.802192</v>
      </c>
      <c r="O67" s="85">
        <v>1.66</v>
      </c>
      <c r="P67" s="85">
        <v>1.09292929292929</v>
      </c>
      <c r="Q67" s="85">
        <v>1.81426262626262</v>
      </c>
      <c r="R67" s="85">
        <v>3.3031595044720898</v>
      </c>
      <c r="S67" s="85">
        <v>1.48889687820947</v>
      </c>
      <c r="T67" s="85">
        <v>0.863003067769471</v>
      </c>
      <c r="U67" s="85">
        <v>0.62589381043999903</v>
      </c>
      <c r="V67" s="85">
        <v>1.1449735449735401</v>
      </c>
      <c r="W67" s="85">
        <v>171.74603174603101</v>
      </c>
      <c r="X67" s="85">
        <v>1.09292929292929</v>
      </c>
      <c r="Y67" s="85">
        <v>1.81426262626262</v>
      </c>
      <c r="Z67" s="85">
        <v>1.2666747214611E-2</v>
      </c>
      <c r="AA67" s="85">
        <v>8.8999999999999999E-3</v>
      </c>
      <c r="AB67" s="85">
        <v>0.64830189421863504</v>
      </c>
      <c r="AC67" s="85">
        <v>0.38476773114799501</v>
      </c>
      <c r="AD67" s="85">
        <v>0.26353416307063998</v>
      </c>
      <c r="AE67" s="85">
        <v>0.87662337662337597</v>
      </c>
      <c r="AF67" s="85">
        <v>0.77969335340218404</v>
      </c>
      <c r="AG67" s="85">
        <v>1.15464468935803</v>
      </c>
      <c r="AH67" s="85">
        <v>0</v>
      </c>
      <c r="AI67" s="85"/>
      <c r="AJ67" s="85"/>
      <c r="AK67" s="85"/>
      <c r="AL67" s="85"/>
      <c r="AM67" s="85"/>
      <c r="AN67" s="85">
        <v>151.93433804276</v>
      </c>
      <c r="AO67" s="85">
        <v>1.1449735449735401</v>
      </c>
      <c r="AP67" s="85">
        <v>173.96</v>
      </c>
    </row>
    <row r="68" spans="2:42" ht="14">
      <c r="B68" s="85" t="s">
        <v>233</v>
      </c>
      <c r="C68" s="85" t="s">
        <v>153</v>
      </c>
      <c r="D68" s="85">
        <v>2012</v>
      </c>
      <c r="E68" s="86">
        <v>43900</v>
      </c>
      <c r="F68" s="86">
        <v>41698</v>
      </c>
      <c r="G68" s="85" t="s">
        <v>145</v>
      </c>
      <c r="H68" s="85" t="b">
        <v>1</v>
      </c>
      <c r="I68" s="85" t="b">
        <v>1</v>
      </c>
      <c r="J68" s="85" t="s">
        <v>89</v>
      </c>
      <c r="K68" s="85">
        <v>150</v>
      </c>
      <c r="L68" s="85">
        <v>677225744.70688999</v>
      </c>
      <c r="M68" s="85">
        <v>24409760.666386701</v>
      </c>
      <c r="N68" s="85">
        <v>197633805.802192</v>
      </c>
      <c r="O68" s="85">
        <v>1.66</v>
      </c>
      <c r="P68" s="85">
        <v>1.09292929292929</v>
      </c>
      <c r="Q68" s="85">
        <v>1.81426262626262</v>
      </c>
      <c r="R68" s="85">
        <v>3.3031595044720898</v>
      </c>
      <c r="S68" s="85">
        <v>1.48889687820947</v>
      </c>
      <c r="T68" s="85">
        <v>0.863003067769471</v>
      </c>
      <c r="U68" s="85">
        <v>0.62589381043999903</v>
      </c>
      <c r="V68" s="85">
        <v>1.1449735449735401</v>
      </c>
      <c r="W68" s="85">
        <v>171.74603174603101</v>
      </c>
      <c r="X68" s="85">
        <v>1.09292929292929</v>
      </c>
      <c r="Y68" s="85">
        <v>1.81426262626262</v>
      </c>
      <c r="Z68" s="85">
        <v>1.2666747214611E-2</v>
      </c>
      <c r="AA68" s="85">
        <v>8.8999999999999999E-3</v>
      </c>
      <c r="AB68" s="85">
        <v>0.64830189421863504</v>
      </c>
      <c r="AC68" s="85">
        <v>0.38476773114799501</v>
      </c>
      <c r="AD68" s="85">
        <v>0.26353416307063998</v>
      </c>
      <c r="AE68" s="85">
        <v>0.87662337662337597</v>
      </c>
      <c r="AF68" s="85">
        <v>0.77969335340218404</v>
      </c>
      <c r="AG68" s="85">
        <v>1.15464468935803</v>
      </c>
      <c r="AH68" s="85">
        <v>0</v>
      </c>
      <c r="AI68" s="85"/>
      <c r="AJ68" s="85"/>
      <c r="AK68" s="85"/>
      <c r="AL68" s="85"/>
      <c r="AM68" s="85"/>
      <c r="AN68" s="85">
        <v>151.93433804276</v>
      </c>
      <c r="AO68" s="85">
        <v>1.1449735449735401</v>
      </c>
      <c r="AP68" s="85">
        <v>173.96</v>
      </c>
    </row>
    <row r="69" spans="2:42" ht="14">
      <c r="B69" s="85" t="s">
        <v>234</v>
      </c>
      <c r="C69" s="85" t="s">
        <v>154</v>
      </c>
      <c r="D69" s="85">
        <v>2012</v>
      </c>
      <c r="E69" s="86">
        <v>43900</v>
      </c>
      <c r="F69" s="86">
        <v>41698</v>
      </c>
      <c r="G69" s="85" t="s">
        <v>145</v>
      </c>
      <c r="H69" s="85" t="b">
        <v>1</v>
      </c>
      <c r="I69" s="85" t="b">
        <v>1</v>
      </c>
      <c r="J69" s="85" t="s">
        <v>89</v>
      </c>
      <c r="K69" s="85">
        <v>140</v>
      </c>
      <c r="L69" s="85">
        <v>677225744.70688999</v>
      </c>
      <c r="M69" s="85">
        <v>24409760.666386701</v>
      </c>
      <c r="N69" s="85">
        <v>197633805.802192</v>
      </c>
      <c r="O69" s="85">
        <v>1.66</v>
      </c>
      <c r="P69" s="85">
        <v>1.09292929292929</v>
      </c>
      <c r="Q69" s="85">
        <v>1.81426262626262</v>
      </c>
      <c r="R69" s="85">
        <v>3.3031595044720898</v>
      </c>
      <c r="S69" s="85">
        <v>1.48889687820947</v>
      </c>
      <c r="T69" s="85">
        <v>0.863003067769471</v>
      </c>
      <c r="U69" s="85">
        <v>0.62589381043999903</v>
      </c>
      <c r="V69" s="85">
        <v>1.1449735449735401</v>
      </c>
      <c r="W69" s="85">
        <v>160.29629629629599</v>
      </c>
      <c r="X69" s="85">
        <v>1.09292929292929</v>
      </c>
      <c r="Y69" s="85">
        <v>1.81426262626262</v>
      </c>
      <c r="Z69" s="85">
        <v>1.2666747214611E-2</v>
      </c>
      <c r="AA69" s="85">
        <v>8.8999999999999999E-3</v>
      </c>
      <c r="AB69" s="85">
        <v>0.60462033179616703</v>
      </c>
      <c r="AC69" s="85">
        <v>0.35884268632524302</v>
      </c>
      <c r="AD69" s="85">
        <v>0.24577764547092301</v>
      </c>
      <c r="AE69" s="85">
        <v>0.87662337662337597</v>
      </c>
      <c r="AF69" s="85">
        <v>0.76412757498684802</v>
      </c>
      <c r="AG69" s="85">
        <v>1.13094755425116</v>
      </c>
      <c r="AH69" s="85">
        <v>0</v>
      </c>
      <c r="AI69" s="85"/>
      <c r="AJ69" s="85"/>
      <c r="AK69" s="85"/>
      <c r="AL69" s="85"/>
      <c r="AM69" s="85"/>
      <c r="AN69" s="85">
        <v>141.89507512923799</v>
      </c>
      <c r="AO69" s="85">
        <v>1.1449735449735401</v>
      </c>
      <c r="AP69" s="85">
        <v>162.47</v>
      </c>
    </row>
    <row r="70" spans="2:42" ht="14">
      <c r="B70" s="85" t="s">
        <v>235</v>
      </c>
      <c r="C70" s="85" t="s">
        <v>155</v>
      </c>
      <c r="D70" s="85">
        <v>2012</v>
      </c>
      <c r="E70" s="86">
        <v>43900</v>
      </c>
      <c r="F70" s="86">
        <v>41698</v>
      </c>
      <c r="G70" s="85" t="s">
        <v>145</v>
      </c>
      <c r="H70" s="85" t="b">
        <v>1</v>
      </c>
      <c r="I70" s="85" t="b">
        <v>1</v>
      </c>
      <c r="J70" s="85" t="s">
        <v>89</v>
      </c>
      <c r="K70" s="85">
        <v>140</v>
      </c>
      <c r="L70" s="85">
        <v>677225744.70688999</v>
      </c>
      <c r="M70" s="85">
        <v>24409760.666386701</v>
      </c>
      <c r="N70" s="85">
        <v>197633805.802192</v>
      </c>
      <c r="O70" s="85">
        <v>1.66</v>
      </c>
      <c r="P70" s="85">
        <v>1.09292929292929</v>
      </c>
      <c r="Q70" s="85">
        <v>1.81426262626262</v>
      </c>
      <c r="R70" s="85">
        <v>3.3031595044720898</v>
      </c>
      <c r="S70" s="85">
        <v>1.48889687820947</v>
      </c>
      <c r="T70" s="85">
        <v>0.863003067769471</v>
      </c>
      <c r="U70" s="85">
        <v>0.62589381043999903</v>
      </c>
      <c r="V70" s="85">
        <v>1.1449735449735401</v>
      </c>
      <c r="W70" s="85">
        <v>160.29629629629599</v>
      </c>
      <c r="X70" s="85">
        <v>1.09292929292929</v>
      </c>
      <c r="Y70" s="85">
        <v>1.81426262626262</v>
      </c>
      <c r="Z70" s="85">
        <v>1.2666747214611E-2</v>
      </c>
      <c r="AA70" s="85">
        <v>8.8999999999999999E-3</v>
      </c>
      <c r="AB70" s="85">
        <v>0.60462033179616703</v>
      </c>
      <c r="AC70" s="85">
        <v>0.35884268632524302</v>
      </c>
      <c r="AD70" s="85">
        <v>0.24577764547092301</v>
      </c>
      <c r="AE70" s="85">
        <v>0.87662337662337597</v>
      </c>
      <c r="AF70" s="85">
        <v>0.76412757498684802</v>
      </c>
      <c r="AG70" s="85">
        <v>1.13094755425116</v>
      </c>
      <c r="AH70" s="85">
        <v>0</v>
      </c>
      <c r="AI70" s="85"/>
      <c r="AJ70" s="85"/>
      <c r="AK70" s="85"/>
      <c r="AL70" s="85"/>
      <c r="AM70" s="85"/>
      <c r="AN70" s="85">
        <v>141.89507512923799</v>
      </c>
      <c r="AO70" s="85">
        <v>1.1449735449735401</v>
      </c>
      <c r="AP70" s="85">
        <v>162.47</v>
      </c>
    </row>
    <row r="71" spans="2:42" ht="14">
      <c r="B71" s="85" t="s">
        <v>236</v>
      </c>
      <c r="C71" s="85" t="s">
        <v>156</v>
      </c>
      <c r="D71" s="85">
        <v>2012</v>
      </c>
      <c r="E71" s="86">
        <v>43900</v>
      </c>
      <c r="F71" s="86">
        <v>41698</v>
      </c>
      <c r="G71" s="85" t="s">
        <v>145</v>
      </c>
      <c r="H71" s="85" t="b">
        <v>1</v>
      </c>
      <c r="I71" s="85" t="b">
        <v>1</v>
      </c>
      <c r="J71" s="85" t="s">
        <v>89</v>
      </c>
      <c r="K71" s="85">
        <v>140</v>
      </c>
      <c r="L71" s="85">
        <v>677225744.70688999</v>
      </c>
      <c r="M71" s="85">
        <v>24409760.666386701</v>
      </c>
      <c r="N71" s="85">
        <v>197633805.802192</v>
      </c>
      <c r="O71" s="85">
        <v>1.66</v>
      </c>
      <c r="P71" s="85">
        <v>1.09292929292929</v>
      </c>
      <c r="Q71" s="85">
        <v>1.81426262626262</v>
      </c>
      <c r="R71" s="85">
        <v>3.3031595044720898</v>
      </c>
      <c r="S71" s="85">
        <v>1.48889687820947</v>
      </c>
      <c r="T71" s="85">
        <v>0.863003067769471</v>
      </c>
      <c r="U71" s="85">
        <v>0.62589381043999903</v>
      </c>
      <c r="V71" s="85">
        <v>1.1449735449735401</v>
      </c>
      <c r="W71" s="85">
        <v>160.29629629629599</v>
      </c>
      <c r="X71" s="85">
        <v>1.09292929292929</v>
      </c>
      <c r="Y71" s="85">
        <v>1.81426262626262</v>
      </c>
      <c r="Z71" s="85">
        <v>1.2666747214611E-2</v>
      </c>
      <c r="AA71" s="85">
        <v>8.8999999999999999E-3</v>
      </c>
      <c r="AB71" s="85">
        <v>0.60462033179616703</v>
      </c>
      <c r="AC71" s="85">
        <v>0.35884268632524302</v>
      </c>
      <c r="AD71" s="85">
        <v>0.24577764547092301</v>
      </c>
      <c r="AE71" s="85">
        <v>0.87662337662337597</v>
      </c>
      <c r="AF71" s="85">
        <v>0.76412757498684802</v>
      </c>
      <c r="AG71" s="85">
        <v>1.13094755425116</v>
      </c>
      <c r="AH71" s="85">
        <v>0</v>
      </c>
      <c r="AI71" s="85"/>
      <c r="AJ71" s="85"/>
      <c r="AK71" s="85"/>
      <c r="AL71" s="85"/>
      <c r="AM71" s="85"/>
      <c r="AN71" s="85">
        <v>141.89507512923799</v>
      </c>
      <c r="AO71" s="85">
        <v>1.1449735449735401</v>
      </c>
      <c r="AP71" s="85">
        <v>162.47</v>
      </c>
    </row>
    <row r="72" spans="2:42" ht="14">
      <c r="B72" s="85" t="s">
        <v>237</v>
      </c>
      <c r="C72" s="85" t="s">
        <v>157</v>
      </c>
      <c r="D72" s="85">
        <v>2012</v>
      </c>
      <c r="E72" s="86">
        <v>43900</v>
      </c>
      <c r="F72" s="86">
        <v>41698</v>
      </c>
      <c r="G72" s="85" t="s">
        <v>145</v>
      </c>
      <c r="H72" s="85" t="b">
        <v>1</v>
      </c>
      <c r="I72" s="85" t="b">
        <v>1</v>
      </c>
      <c r="J72" s="85" t="s">
        <v>89</v>
      </c>
      <c r="K72" s="85">
        <v>105</v>
      </c>
      <c r="L72" s="85">
        <v>677225744.70688999</v>
      </c>
      <c r="M72" s="85">
        <v>24409760.666386701</v>
      </c>
      <c r="N72" s="85">
        <v>197633805.802192</v>
      </c>
      <c r="O72" s="85">
        <v>1.66</v>
      </c>
      <c r="P72" s="85">
        <v>1.09292929292929</v>
      </c>
      <c r="Q72" s="85">
        <v>1.81426262626262</v>
      </c>
      <c r="R72" s="85">
        <v>3.3031595044720898</v>
      </c>
      <c r="S72" s="85">
        <v>1.48889687820947</v>
      </c>
      <c r="T72" s="85">
        <v>0.863003067769471</v>
      </c>
      <c r="U72" s="85">
        <v>0.62589381043999903</v>
      </c>
      <c r="V72" s="85">
        <v>1.1449735449735401</v>
      </c>
      <c r="W72" s="85">
        <v>120.222222222222</v>
      </c>
      <c r="X72" s="85">
        <v>1.09292929292929</v>
      </c>
      <c r="Y72" s="85">
        <v>1.81426262626262</v>
      </c>
      <c r="Z72" s="85">
        <v>1.2666747214611E-2</v>
      </c>
      <c r="AA72" s="85">
        <v>8.8999999999999999E-3</v>
      </c>
      <c r="AB72" s="85">
        <v>0.45173486331752599</v>
      </c>
      <c r="AC72" s="85">
        <v>0.26810502944561299</v>
      </c>
      <c r="AD72" s="85">
        <v>0.18362983387191201</v>
      </c>
      <c r="AE72" s="85">
        <v>0.87662337662337597</v>
      </c>
      <c r="AF72" s="85">
        <v>0.70964735053316996</v>
      </c>
      <c r="AG72" s="85">
        <v>1.0480075813771099</v>
      </c>
      <c r="AH72" s="85">
        <v>0</v>
      </c>
      <c r="AI72" s="85"/>
      <c r="AJ72" s="85"/>
      <c r="AK72" s="85"/>
      <c r="AL72" s="85"/>
      <c r="AM72" s="85"/>
      <c r="AN72" s="85">
        <v>106.75765493191</v>
      </c>
      <c r="AO72" s="85">
        <v>1.1449735449735401</v>
      </c>
      <c r="AP72" s="85">
        <v>122.23</v>
      </c>
    </row>
    <row r="73" spans="2:42" ht="14">
      <c r="B73" s="85" t="s">
        <v>158</v>
      </c>
      <c r="C73" s="85" t="s">
        <v>159</v>
      </c>
      <c r="D73" s="85">
        <v>2012</v>
      </c>
      <c r="E73" s="86">
        <v>43900</v>
      </c>
      <c r="F73" s="86">
        <v>41698</v>
      </c>
      <c r="G73" s="85" t="s">
        <v>145</v>
      </c>
      <c r="H73" s="85" t="b">
        <v>1</v>
      </c>
      <c r="I73" s="85" t="b">
        <v>1</v>
      </c>
      <c r="J73" s="85" t="s">
        <v>89</v>
      </c>
      <c r="K73" s="85">
        <v>125</v>
      </c>
      <c r="L73" s="85">
        <v>677225744.70688999</v>
      </c>
      <c r="M73" s="85">
        <v>24409760.666386701</v>
      </c>
      <c r="N73" s="85">
        <v>197633805.802192</v>
      </c>
      <c r="O73" s="85">
        <v>1.66</v>
      </c>
      <c r="P73" s="85">
        <v>1.09292929292929</v>
      </c>
      <c r="Q73" s="85">
        <v>1.81426262626262</v>
      </c>
      <c r="R73" s="85">
        <v>3.3031595044720898</v>
      </c>
      <c r="S73" s="85">
        <v>1.48889687820947</v>
      </c>
      <c r="T73" s="85">
        <v>0.863003067769471</v>
      </c>
      <c r="U73" s="85">
        <v>0.62589381043999903</v>
      </c>
      <c r="V73" s="85">
        <v>1.1449735449735401</v>
      </c>
      <c r="W73" s="85">
        <v>143.121693121693</v>
      </c>
      <c r="X73" s="85">
        <v>1.09292929292929</v>
      </c>
      <c r="Y73" s="85">
        <v>1.81426262626262</v>
      </c>
      <c r="Z73" s="85">
        <v>1.2666747214611E-2</v>
      </c>
      <c r="AA73" s="85">
        <v>8.8999999999999999E-3</v>
      </c>
      <c r="AB73" s="85">
        <v>0.53909798816246302</v>
      </c>
      <c r="AC73" s="85">
        <v>0.31995511909111601</v>
      </c>
      <c r="AD73" s="85">
        <v>0.219142869071347</v>
      </c>
      <c r="AE73" s="85">
        <v>0.87662337662337597</v>
      </c>
      <c r="AF73" s="85">
        <v>0.740778907363843</v>
      </c>
      <c r="AG73" s="85">
        <v>1.0954018515908599</v>
      </c>
      <c r="AH73" s="85">
        <v>0</v>
      </c>
      <c r="AI73" s="85"/>
      <c r="AJ73" s="85"/>
      <c r="AK73" s="85"/>
      <c r="AL73" s="85"/>
      <c r="AM73" s="85"/>
      <c r="AN73" s="85">
        <v>126.836180758954</v>
      </c>
      <c r="AO73" s="85">
        <v>1.1449735449735401</v>
      </c>
      <c r="AP73" s="85">
        <v>145.22</v>
      </c>
    </row>
    <row r="74" spans="2:42" ht="14">
      <c r="B74" s="85" t="s">
        <v>238</v>
      </c>
      <c r="C74" s="85" t="s">
        <v>160</v>
      </c>
      <c r="D74" s="85">
        <v>2012</v>
      </c>
      <c r="E74" s="86">
        <v>43900</v>
      </c>
      <c r="F74" s="86">
        <v>41698</v>
      </c>
      <c r="G74" s="85" t="s">
        <v>145</v>
      </c>
      <c r="H74" s="85" t="b">
        <v>1</v>
      </c>
      <c r="I74" s="85" t="b">
        <v>1</v>
      </c>
      <c r="J74" s="85" t="s">
        <v>89</v>
      </c>
      <c r="K74" s="85">
        <v>150</v>
      </c>
      <c r="L74" s="85">
        <v>677225744.70688999</v>
      </c>
      <c r="M74" s="85">
        <v>24409760.666386701</v>
      </c>
      <c r="N74" s="85">
        <v>197633805.802192</v>
      </c>
      <c r="O74" s="85">
        <v>1.66</v>
      </c>
      <c r="P74" s="85">
        <v>1.09292929292929</v>
      </c>
      <c r="Q74" s="85">
        <v>1.81426262626262</v>
      </c>
      <c r="R74" s="85">
        <v>3.3031595044720898</v>
      </c>
      <c r="S74" s="85">
        <v>1.48889687820947</v>
      </c>
      <c r="T74" s="85">
        <v>0.863003067769471</v>
      </c>
      <c r="U74" s="85">
        <v>0.62589381043999903</v>
      </c>
      <c r="V74" s="85">
        <v>1.1449735449735401</v>
      </c>
      <c r="W74" s="85">
        <v>171.74603174603101</v>
      </c>
      <c r="X74" s="85">
        <v>1.09292929292929</v>
      </c>
      <c r="Y74" s="85">
        <v>1.81426262626262</v>
      </c>
      <c r="Z74" s="85">
        <v>1.2666747214611E-2</v>
      </c>
      <c r="AA74" s="85">
        <v>8.8999999999999999E-3</v>
      </c>
      <c r="AB74" s="85">
        <v>0.64830189421863504</v>
      </c>
      <c r="AC74" s="85">
        <v>0.38476773114799501</v>
      </c>
      <c r="AD74" s="85">
        <v>0.26353416307063998</v>
      </c>
      <c r="AE74" s="85">
        <v>0.87662337662337597</v>
      </c>
      <c r="AF74" s="85">
        <v>0.77969335340218404</v>
      </c>
      <c r="AG74" s="85">
        <v>1.15464468935803</v>
      </c>
      <c r="AH74" s="85">
        <v>0</v>
      </c>
      <c r="AI74" s="85"/>
      <c r="AJ74" s="85"/>
      <c r="AK74" s="85"/>
      <c r="AL74" s="85"/>
      <c r="AM74" s="85"/>
      <c r="AN74" s="85">
        <v>151.93433804276</v>
      </c>
      <c r="AO74" s="85">
        <v>1.1449735449735401</v>
      </c>
      <c r="AP74" s="85">
        <v>173.96</v>
      </c>
    </row>
    <row r="75" spans="2:42" ht="14">
      <c r="B75" s="85" t="s">
        <v>239</v>
      </c>
      <c r="C75" s="85" t="s">
        <v>161</v>
      </c>
      <c r="D75" s="85">
        <v>2012</v>
      </c>
      <c r="E75" s="86">
        <v>43900</v>
      </c>
      <c r="F75" s="86">
        <v>41698</v>
      </c>
      <c r="G75" s="85" t="s">
        <v>145</v>
      </c>
      <c r="H75" s="85" t="b">
        <v>1</v>
      </c>
      <c r="I75" s="85" t="b">
        <v>1</v>
      </c>
      <c r="J75" s="85" t="s">
        <v>89</v>
      </c>
      <c r="K75" s="85">
        <v>150</v>
      </c>
      <c r="L75" s="85">
        <v>677225744.70688999</v>
      </c>
      <c r="M75" s="85">
        <v>24409760.666386701</v>
      </c>
      <c r="N75" s="85">
        <v>197633805.802192</v>
      </c>
      <c r="O75" s="85">
        <v>1.66</v>
      </c>
      <c r="P75" s="85">
        <v>1.09292929292929</v>
      </c>
      <c r="Q75" s="85">
        <v>1.81426262626262</v>
      </c>
      <c r="R75" s="85">
        <v>3.3031595044720898</v>
      </c>
      <c r="S75" s="85">
        <v>1.48889687820947</v>
      </c>
      <c r="T75" s="85">
        <v>0.863003067769471</v>
      </c>
      <c r="U75" s="85">
        <v>0.62589381043999903</v>
      </c>
      <c r="V75" s="85">
        <v>1.1449735449735401</v>
      </c>
      <c r="W75" s="85">
        <v>171.74603174603101</v>
      </c>
      <c r="X75" s="85">
        <v>1.09292929292929</v>
      </c>
      <c r="Y75" s="85">
        <v>1.81426262626262</v>
      </c>
      <c r="Z75" s="85">
        <v>1.2666747214611E-2</v>
      </c>
      <c r="AA75" s="85">
        <v>8.8999999999999999E-3</v>
      </c>
      <c r="AB75" s="85">
        <v>0.64830189421863504</v>
      </c>
      <c r="AC75" s="85">
        <v>0.38476773114799501</v>
      </c>
      <c r="AD75" s="85">
        <v>0.26353416307063998</v>
      </c>
      <c r="AE75" s="85">
        <v>0.87662337662337597</v>
      </c>
      <c r="AF75" s="85">
        <v>0.77969335340218404</v>
      </c>
      <c r="AG75" s="85">
        <v>1.15464468935803</v>
      </c>
      <c r="AH75" s="85">
        <v>0</v>
      </c>
      <c r="AI75" s="85"/>
      <c r="AJ75" s="85"/>
      <c r="AK75" s="85"/>
      <c r="AL75" s="85"/>
      <c r="AM75" s="85"/>
      <c r="AN75" s="85">
        <v>151.93433804276</v>
      </c>
      <c r="AO75" s="85">
        <v>1.1449735449735401</v>
      </c>
      <c r="AP75" s="85">
        <v>173.96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7522"/>
  <sheetViews>
    <sheetView topLeftCell="A17457" workbookViewId="0">
      <selection activeCell="H29" sqref="H29"/>
    </sheetView>
  </sheetViews>
  <sheetFormatPr defaultColWidth="9.1796875" defaultRowHeight="13.5"/>
  <cols>
    <col min="1" max="1" width="6" style="1" customWidth="1"/>
    <col min="2" max="2" width="14.81640625" style="27" bestFit="1" customWidth="1"/>
    <col min="3" max="3" width="21" style="6" bestFit="1" customWidth="1"/>
    <col min="4" max="4" width="22" style="6" customWidth="1"/>
    <col min="5" max="5" width="18" style="1" customWidth="1"/>
    <col min="6" max="6" width="21" style="1" customWidth="1"/>
    <col min="7" max="7" width="10.26953125" style="1" bestFit="1" customWidth="1"/>
    <col min="8" max="8" width="39.26953125" style="1" bestFit="1" customWidth="1"/>
    <col min="9" max="9" width="69.7265625" style="1" bestFit="1" customWidth="1"/>
    <col min="10" max="16384" width="9.1796875" style="1"/>
  </cols>
  <sheetData>
    <row r="1" spans="2:9" ht="14" thickBot="1"/>
    <row r="2" spans="2:9" ht="27">
      <c r="B2" s="40" t="s">
        <v>81</v>
      </c>
      <c r="C2" s="41" t="s">
        <v>82</v>
      </c>
      <c r="D2" s="41" t="s">
        <v>83</v>
      </c>
      <c r="E2" s="42" t="s">
        <v>85</v>
      </c>
      <c r="F2" s="42" t="s">
        <v>84</v>
      </c>
      <c r="H2" s="28" t="s">
        <v>77</v>
      </c>
      <c r="I2" s="29" t="s">
        <v>78</v>
      </c>
    </row>
    <row r="3" spans="2:9" ht="14" thickBot="1">
      <c r="B3" s="84">
        <v>43466</v>
      </c>
      <c r="C3" s="85" t="s">
        <v>38</v>
      </c>
      <c r="D3" s="85">
        <v>1</v>
      </c>
      <c r="E3" s="83">
        <v>0.98321689999999995</v>
      </c>
      <c r="F3" s="83">
        <v>0.98650819999999995</v>
      </c>
      <c r="H3" s="30">
        <f>AVERAGE(E3:E17522)</f>
        <v>0.98733325278538908</v>
      </c>
      <c r="I3" s="31">
        <f>1-H3</f>
        <v>1.2666747214610918E-2</v>
      </c>
    </row>
    <row r="4" spans="2:9" ht="14" thickBot="1">
      <c r="B4" s="84">
        <v>43466</v>
      </c>
      <c r="C4" s="85" t="s">
        <v>38</v>
      </c>
      <c r="D4" s="85">
        <v>2</v>
      </c>
      <c r="E4" s="83">
        <v>0.98375000000000001</v>
      </c>
      <c r="F4" s="83">
        <v>0.98655950000000003</v>
      </c>
    </row>
    <row r="5" spans="2:9">
      <c r="B5" s="84">
        <v>43466</v>
      </c>
      <c r="C5" s="85" t="s">
        <v>38</v>
      </c>
      <c r="D5" s="85">
        <v>3</v>
      </c>
      <c r="E5" s="83">
        <v>0.98360760000000003</v>
      </c>
      <c r="F5" s="83">
        <v>0.98663619999999996</v>
      </c>
      <c r="H5" s="28" t="s">
        <v>79</v>
      </c>
      <c r="I5" s="29" t="s">
        <v>80</v>
      </c>
    </row>
    <row r="6" spans="2:9" ht="14" thickBot="1">
      <c r="B6" s="84">
        <v>43466</v>
      </c>
      <c r="C6" s="85" t="s">
        <v>38</v>
      </c>
      <c r="D6" s="85">
        <v>4</v>
      </c>
      <c r="E6" s="83">
        <v>0.98384179999999999</v>
      </c>
      <c r="F6" s="83">
        <v>0.98721559999999997</v>
      </c>
      <c r="H6" s="44">
        <f>AVERAGE(F3:F17522)</f>
        <v>0.9881572438926951</v>
      </c>
      <c r="I6" s="43">
        <f>1-H6</f>
        <v>1.1842756107304897E-2</v>
      </c>
    </row>
    <row r="7" spans="2:9">
      <c r="B7" s="84">
        <v>43466</v>
      </c>
      <c r="C7" s="85" t="s">
        <v>38</v>
      </c>
      <c r="D7" s="85">
        <v>5</v>
      </c>
      <c r="E7" s="83">
        <v>0.98461359999999998</v>
      </c>
      <c r="F7" s="83">
        <v>0.98791830000000003</v>
      </c>
    </row>
    <row r="8" spans="2:9">
      <c r="B8" s="84">
        <v>43466</v>
      </c>
      <c r="C8" s="85" t="s">
        <v>38</v>
      </c>
      <c r="D8" s="85">
        <v>6</v>
      </c>
      <c r="E8" s="83">
        <v>0.98512500000000003</v>
      </c>
      <c r="F8" s="83">
        <v>0.98842129999999995</v>
      </c>
    </row>
    <row r="9" spans="2:9">
      <c r="B9" s="84">
        <v>43466</v>
      </c>
      <c r="C9" s="85" t="s">
        <v>38</v>
      </c>
      <c r="D9" s="85">
        <v>7</v>
      </c>
      <c r="E9" s="83">
        <v>0.98543530000000001</v>
      </c>
      <c r="F9" s="83">
        <v>0.98873710000000004</v>
      </c>
    </row>
    <row r="10" spans="2:9">
      <c r="B10" s="84">
        <v>43466</v>
      </c>
      <c r="C10" s="85" t="s">
        <v>38</v>
      </c>
      <c r="D10" s="85">
        <v>8</v>
      </c>
      <c r="E10" s="83">
        <v>0.98486580000000001</v>
      </c>
      <c r="F10" s="83">
        <v>0.98861399999999999</v>
      </c>
    </row>
    <row r="11" spans="2:9">
      <c r="B11" s="84">
        <v>43466</v>
      </c>
      <c r="C11" s="85" t="s">
        <v>38</v>
      </c>
      <c r="D11" s="85">
        <v>9</v>
      </c>
      <c r="E11" s="83">
        <v>0.98514020000000002</v>
      </c>
      <c r="F11" s="83">
        <v>0.98862660000000002</v>
      </c>
    </row>
    <row r="12" spans="2:9">
      <c r="B12" s="84">
        <v>43466</v>
      </c>
      <c r="C12" s="85" t="s">
        <v>38</v>
      </c>
      <c r="D12" s="85">
        <v>10</v>
      </c>
      <c r="E12" s="83">
        <v>0.98541129999999999</v>
      </c>
      <c r="F12" s="83">
        <v>0.98875570000000002</v>
      </c>
    </row>
    <row r="13" spans="2:9">
      <c r="B13" s="84">
        <v>43466</v>
      </c>
      <c r="C13" s="85" t="s">
        <v>38</v>
      </c>
      <c r="D13" s="85">
        <v>11</v>
      </c>
      <c r="E13" s="83">
        <v>0.98568290000000003</v>
      </c>
      <c r="F13" s="83">
        <v>0.98873040000000001</v>
      </c>
    </row>
    <row r="14" spans="2:9">
      <c r="B14" s="84">
        <v>43466</v>
      </c>
      <c r="C14" s="85" t="s">
        <v>38</v>
      </c>
      <c r="D14" s="85">
        <v>12</v>
      </c>
      <c r="E14" s="83">
        <v>0.98610039999999999</v>
      </c>
      <c r="F14" s="83">
        <v>0.98875270000000004</v>
      </c>
    </row>
    <row r="15" spans="2:9">
      <c r="B15" s="84">
        <v>43466</v>
      </c>
      <c r="C15" s="85" t="s">
        <v>38</v>
      </c>
      <c r="D15" s="85">
        <v>13</v>
      </c>
      <c r="E15" s="83">
        <v>0.98659459999999999</v>
      </c>
      <c r="F15" s="83">
        <v>0.98881459999999999</v>
      </c>
    </row>
    <row r="16" spans="2:9">
      <c r="B16" s="84">
        <v>43466</v>
      </c>
      <c r="C16" s="85" t="s">
        <v>38</v>
      </c>
      <c r="D16" s="85">
        <v>14</v>
      </c>
      <c r="E16" s="83">
        <v>0.98696640000000002</v>
      </c>
      <c r="F16" s="83">
        <v>0.98915450000000005</v>
      </c>
    </row>
    <row r="17" spans="2:6">
      <c r="B17" s="84">
        <v>43466</v>
      </c>
      <c r="C17" s="85" t="s">
        <v>38</v>
      </c>
      <c r="D17" s="85">
        <v>15</v>
      </c>
      <c r="E17" s="83">
        <v>0.98696689999999998</v>
      </c>
      <c r="F17" s="83">
        <v>0.98908370000000001</v>
      </c>
    </row>
    <row r="18" spans="2:6">
      <c r="B18" s="84">
        <v>43466</v>
      </c>
      <c r="C18" s="85" t="s">
        <v>38</v>
      </c>
      <c r="D18" s="85">
        <v>16</v>
      </c>
      <c r="E18" s="83">
        <v>0.98719420000000002</v>
      </c>
      <c r="F18" s="83">
        <v>0.98922730000000003</v>
      </c>
    </row>
    <row r="19" spans="2:6">
      <c r="B19" s="84">
        <v>43466</v>
      </c>
      <c r="C19" s="85" t="s">
        <v>38</v>
      </c>
      <c r="D19" s="85">
        <v>17</v>
      </c>
      <c r="E19" s="83">
        <v>0.98794510000000002</v>
      </c>
      <c r="F19" s="83">
        <v>0.98980219999999997</v>
      </c>
    </row>
    <row r="20" spans="2:6">
      <c r="B20" s="84">
        <v>43466</v>
      </c>
      <c r="C20" s="85" t="s">
        <v>38</v>
      </c>
      <c r="D20" s="85">
        <v>18</v>
      </c>
      <c r="E20" s="83">
        <v>0.98895820000000001</v>
      </c>
      <c r="F20" s="83">
        <v>0.99047750000000001</v>
      </c>
    </row>
    <row r="21" spans="2:6">
      <c r="B21" s="84">
        <v>43466</v>
      </c>
      <c r="C21" s="85" t="s">
        <v>38</v>
      </c>
      <c r="D21" s="85">
        <v>19</v>
      </c>
      <c r="E21" s="83">
        <v>0.98937560000000002</v>
      </c>
      <c r="F21" s="83">
        <v>0.99084700000000003</v>
      </c>
    </row>
    <row r="22" spans="2:6">
      <c r="B22" s="84">
        <v>43466</v>
      </c>
      <c r="C22" s="85" t="s">
        <v>38</v>
      </c>
      <c r="D22" s="85">
        <v>20</v>
      </c>
      <c r="E22" s="83">
        <v>0.99015019999999998</v>
      </c>
      <c r="F22" s="83">
        <v>0.99138190000000004</v>
      </c>
    </row>
    <row r="23" spans="2:6">
      <c r="B23" s="84">
        <v>43466</v>
      </c>
      <c r="C23" s="85" t="s">
        <v>38</v>
      </c>
      <c r="D23" s="85">
        <v>21</v>
      </c>
      <c r="E23" s="83">
        <v>0.99058250000000003</v>
      </c>
      <c r="F23" s="83">
        <v>0.99144730000000003</v>
      </c>
    </row>
    <row r="24" spans="2:6">
      <c r="B24" s="84">
        <v>43466</v>
      </c>
      <c r="C24" s="85" t="s">
        <v>38</v>
      </c>
      <c r="D24" s="85">
        <v>22</v>
      </c>
      <c r="E24" s="83">
        <v>0.99088299999999996</v>
      </c>
      <c r="F24" s="83">
        <v>0.99147189999999996</v>
      </c>
    </row>
    <row r="25" spans="2:6">
      <c r="B25" s="84">
        <v>43466</v>
      </c>
      <c r="C25" s="85" t="s">
        <v>38</v>
      </c>
      <c r="D25" s="85">
        <v>23</v>
      </c>
      <c r="E25" s="83">
        <v>0.99123530000000004</v>
      </c>
      <c r="F25" s="83">
        <v>0.99155729999999997</v>
      </c>
    </row>
    <row r="26" spans="2:6">
      <c r="B26" s="84">
        <v>43466</v>
      </c>
      <c r="C26" s="85" t="s">
        <v>38</v>
      </c>
      <c r="D26" s="85">
        <v>24</v>
      </c>
      <c r="E26" s="83">
        <v>0.99133689999999997</v>
      </c>
      <c r="F26" s="83">
        <v>0.99148840000000005</v>
      </c>
    </row>
    <row r="27" spans="2:6">
      <c r="B27" s="84">
        <v>43466</v>
      </c>
      <c r="C27" s="85" t="s">
        <v>38</v>
      </c>
      <c r="D27" s="85">
        <v>25</v>
      </c>
      <c r="E27" s="83">
        <v>0.99141109999999999</v>
      </c>
      <c r="F27" s="83">
        <v>0.99139270000000002</v>
      </c>
    </row>
    <row r="28" spans="2:6">
      <c r="B28" s="84">
        <v>43466</v>
      </c>
      <c r="C28" s="85" t="s">
        <v>38</v>
      </c>
      <c r="D28" s="85">
        <v>26</v>
      </c>
      <c r="E28" s="83">
        <v>0.99150430000000001</v>
      </c>
      <c r="F28" s="83">
        <v>0.99126789999999998</v>
      </c>
    </row>
    <row r="29" spans="2:6">
      <c r="B29" s="84">
        <v>43466</v>
      </c>
      <c r="C29" s="85" t="s">
        <v>38</v>
      </c>
      <c r="D29" s="85">
        <v>27</v>
      </c>
      <c r="E29" s="83">
        <v>0.99165610000000004</v>
      </c>
      <c r="F29" s="83">
        <v>0.99120390000000003</v>
      </c>
    </row>
    <row r="30" spans="2:6">
      <c r="B30" s="84">
        <v>43466</v>
      </c>
      <c r="C30" s="85" t="s">
        <v>38</v>
      </c>
      <c r="D30" s="85">
        <v>28</v>
      </c>
      <c r="E30" s="83">
        <v>0.99148769999999997</v>
      </c>
      <c r="F30" s="83">
        <v>0.99099179999999998</v>
      </c>
    </row>
    <row r="31" spans="2:6">
      <c r="B31" s="84">
        <v>43466</v>
      </c>
      <c r="C31" s="85" t="s">
        <v>38</v>
      </c>
      <c r="D31" s="85">
        <v>29</v>
      </c>
      <c r="E31" s="83">
        <v>0.99165320000000001</v>
      </c>
      <c r="F31" s="83">
        <v>0.99095889999999998</v>
      </c>
    </row>
    <row r="32" spans="2:6">
      <c r="B32" s="84">
        <v>43466</v>
      </c>
      <c r="C32" s="85" t="s">
        <v>38</v>
      </c>
      <c r="D32" s="85">
        <v>30</v>
      </c>
      <c r="E32" s="83">
        <v>0.99165919999999996</v>
      </c>
      <c r="F32" s="83">
        <v>0.99083330000000003</v>
      </c>
    </row>
    <row r="33" spans="2:6">
      <c r="B33" s="84">
        <v>43466</v>
      </c>
      <c r="C33" s="85" t="s">
        <v>38</v>
      </c>
      <c r="D33" s="85">
        <v>31</v>
      </c>
      <c r="E33" s="83">
        <v>0.99162479999999997</v>
      </c>
      <c r="F33" s="83">
        <v>0.99054620000000004</v>
      </c>
    </row>
    <row r="34" spans="2:6">
      <c r="B34" s="84">
        <v>43466</v>
      </c>
      <c r="C34" s="85" t="s">
        <v>38</v>
      </c>
      <c r="D34" s="85">
        <v>32</v>
      </c>
      <c r="E34" s="83">
        <v>0.99152439999999997</v>
      </c>
      <c r="F34" s="83">
        <v>0.99021049999999999</v>
      </c>
    </row>
    <row r="35" spans="2:6">
      <c r="B35" s="84">
        <v>43466</v>
      </c>
      <c r="C35" s="85" t="s">
        <v>38</v>
      </c>
      <c r="D35" s="85">
        <v>33</v>
      </c>
      <c r="E35" s="83">
        <v>0.99161160000000004</v>
      </c>
      <c r="F35" s="83">
        <v>0.99010189999999998</v>
      </c>
    </row>
    <row r="36" spans="2:6">
      <c r="B36" s="84">
        <v>43466</v>
      </c>
      <c r="C36" s="85" t="s">
        <v>38</v>
      </c>
      <c r="D36" s="85">
        <v>34</v>
      </c>
      <c r="E36" s="83">
        <v>0.99136659999999999</v>
      </c>
      <c r="F36" s="83">
        <v>0.99012350000000005</v>
      </c>
    </row>
    <row r="37" spans="2:6">
      <c r="B37" s="84">
        <v>43466</v>
      </c>
      <c r="C37" s="85" t="s">
        <v>38</v>
      </c>
      <c r="D37" s="85">
        <v>35</v>
      </c>
      <c r="E37" s="83">
        <v>0.99144750000000004</v>
      </c>
      <c r="F37" s="83">
        <v>0.99015560000000002</v>
      </c>
    </row>
    <row r="38" spans="2:6">
      <c r="B38" s="84">
        <v>43466</v>
      </c>
      <c r="C38" s="85" t="s">
        <v>38</v>
      </c>
      <c r="D38" s="85">
        <v>36</v>
      </c>
      <c r="E38" s="83">
        <v>0.99120039999999998</v>
      </c>
      <c r="F38" s="83">
        <v>0.98978480000000002</v>
      </c>
    </row>
    <row r="39" spans="2:6">
      <c r="B39" s="84">
        <v>43466</v>
      </c>
      <c r="C39" s="85" t="s">
        <v>38</v>
      </c>
      <c r="D39" s="85">
        <v>37</v>
      </c>
      <c r="E39" s="83">
        <v>0.99127290000000001</v>
      </c>
      <c r="F39" s="83">
        <v>0.98970970000000003</v>
      </c>
    </row>
    <row r="40" spans="2:6">
      <c r="B40" s="84">
        <v>43466</v>
      </c>
      <c r="C40" s="85" t="s">
        <v>38</v>
      </c>
      <c r="D40" s="85">
        <v>38</v>
      </c>
      <c r="E40" s="83">
        <v>0.99101110000000003</v>
      </c>
      <c r="F40" s="83">
        <v>0.98906050000000001</v>
      </c>
    </row>
    <row r="41" spans="2:6">
      <c r="B41" s="84">
        <v>43466</v>
      </c>
      <c r="C41" s="85" t="s">
        <v>38</v>
      </c>
      <c r="D41" s="85">
        <v>39</v>
      </c>
      <c r="E41" s="83">
        <v>0.99111519999999997</v>
      </c>
      <c r="F41" s="83">
        <v>0.98918839999999997</v>
      </c>
    </row>
    <row r="42" spans="2:6">
      <c r="B42" s="84">
        <v>43466</v>
      </c>
      <c r="C42" s="85" t="s">
        <v>38</v>
      </c>
      <c r="D42" s="85">
        <v>40</v>
      </c>
      <c r="E42" s="83">
        <v>0.99106729999999998</v>
      </c>
      <c r="F42" s="83">
        <v>0.98918879999999998</v>
      </c>
    </row>
    <row r="43" spans="2:6">
      <c r="B43" s="84">
        <v>43466</v>
      </c>
      <c r="C43" s="85" t="s">
        <v>38</v>
      </c>
      <c r="D43" s="85">
        <v>41</v>
      </c>
      <c r="E43" s="83">
        <v>0.99071940000000003</v>
      </c>
      <c r="F43" s="83">
        <v>0.98879819999999996</v>
      </c>
    </row>
    <row r="44" spans="2:6">
      <c r="B44" s="84">
        <v>43466</v>
      </c>
      <c r="C44" s="85" t="s">
        <v>38</v>
      </c>
      <c r="D44" s="85">
        <v>42</v>
      </c>
      <c r="E44" s="83">
        <v>0.99050870000000002</v>
      </c>
      <c r="F44" s="83">
        <v>0.988564</v>
      </c>
    </row>
    <row r="45" spans="2:6">
      <c r="B45" s="84">
        <v>43466</v>
      </c>
      <c r="C45" s="85" t="s">
        <v>38</v>
      </c>
      <c r="D45" s="85">
        <v>43</v>
      </c>
      <c r="E45" s="83">
        <v>0.99041369999999995</v>
      </c>
      <c r="F45" s="83">
        <v>0.98846540000000005</v>
      </c>
    </row>
    <row r="46" spans="2:6">
      <c r="B46" s="84">
        <v>43466</v>
      </c>
      <c r="C46" s="85" t="s">
        <v>38</v>
      </c>
      <c r="D46" s="85">
        <v>44</v>
      </c>
      <c r="E46" s="83">
        <v>0.99014139999999995</v>
      </c>
      <c r="F46" s="83">
        <v>0.98839010000000005</v>
      </c>
    </row>
    <row r="47" spans="2:6">
      <c r="B47" s="84">
        <v>43466</v>
      </c>
      <c r="C47" s="85" t="s">
        <v>38</v>
      </c>
      <c r="D47" s="85">
        <v>45</v>
      </c>
      <c r="E47" s="83">
        <v>0.99037520000000001</v>
      </c>
      <c r="F47" s="83">
        <v>0.98870760000000002</v>
      </c>
    </row>
    <row r="48" spans="2:6">
      <c r="B48" s="84">
        <v>43466</v>
      </c>
      <c r="C48" s="85" t="s">
        <v>38</v>
      </c>
      <c r="D48" s="85">
        <v>46</v>
      </c>
      <c r="E48" s="83">
        <v>0.99017279999999996</v>
      </c>
      <c r="F48" s="83">
        <v>0.98865809999999998</v>
      </c>
    </row>
    <row r="49" spans="2:6">
      <c r="B49" s="84">
        <v>43466</v>
      </c>
      <c r="C49" s="85" t="s">
        <v>38</v>
      </c>
      <c r="D49" s="85">
        <v>47</v>
      </c>
      <c r="E49" s="83">
        <v>0.98975709999999995</v>
      </c>
      <c r="F49" s="83">
        <v>0.98835609999999996</v>
      </c>
    </row>
    <row r="50" spans="2:6">
      <c r="B50" s="84">
        <v>43466</v>
      </c>
      <c r="C50" s="85" t="s">
        <v>38</v>
      </c>
      <c r="D50" s="85">
        <v>48</v>
      </c>
      <c r="E50" s="83">
        <v>0.98932569999999997</v>
      </c>
      <c r="F50" s="83">
        <v>0.98770550000000001</v>
      </c>
    </row>
    <row r="51" spans="2:6">
      <c r="B51" s="84">
        <v>43467</v>
      </c>
      <c r="C51" s="85" t="s">
        <v>38</v>
      </c>
      <c r="D51" s="85">
        <v>1</v>
      </c>
      <c r="E51" s="83">
        <v>0.98909570000000002</v>
      </c>
      <c r="F51" s="83">
        <v>0.98708839999999998</v>
      </c>
    </row>
    <row r="52" spans="2:6">
      <c r="B52" s="84">
        <v>43467</v>
      </c>
      <c r="C52" s="85" t="s">
        <v>38</v>
      </c>
      <c r="D52" s="85">
        <v>2</v>
      </c>
      <c r="E52" s="83">
        <v>0.98908149999999995</v>
      </c>
      <c r="F52" s="83">
        <v>0.98706079999999996</v>
      </c>
    </row>
    <row r="53" spans="2:6">
      <c r="B53" s="84">
        <v>43467</v>
      </c>
      <c r="C53" s="85" t="s">
        <v>38</v>
      </c>
      <c r="D53" s="85">
        <v>3</v>
      </c>
      <c r="E53" s="83">
        <v>0.98925289999999999</v>
      </c>
      <c r="F53" s="83">
        <v>0.98729109999999998</v>
      </c>
    </row>
    <row r="54" spans="2:6">
      <c r="B54" s="84">
        <v>43467</v>
      </c>
      <c r="C54" s="85" t="s">
        <v>38</v>
      </c>
      <c r="D54" s="85">
        <v>4</v>
      </c>
      <c r="E54" s="83">
        <v>0.98882599999999998</v>
      </c>
      <c r="F54" s="83">
        <v>0.98684680000000002</v>
      </c>
    </row>
    <row r="55" spans="2:6">
      <c r="B55" s="84">
        <v>43467</v>
      </c>
      <c r="C55" s="85" t="s">
        <v>38</v>
      </c>
      <c r="D55" s="85">
        <v>5</v>
      </c>
      <c r="E55" s="83">
        <v>0.98868049999999996</v>
      </c>
      <c r="F55" s="83">
        <v>0.98671180000000003</v>
      </c>
    </row>
    <row r="56" spans="2:6">
      <c r="B56" s="84">
        <v>43467</v>
      </c>
      <c r="C56" s="85" t="s">
        <v>38</v>
      </c>
      <c r="D56" s="85">
        <v>6</v>
      </c>
      <c r="E56" s="83">
        <v>0.98866200000000004</v>
      </c>
      <c r="F56" s="83">
        <v>0.9868074</v>
      </c>
    </row>
    <row r="57" spans="2:6">
      <c r="B57" s="84">
        <v>43467</v>
      </c>
      <c r="C57" s="85" t="s">
        <v>38</v>
      </c>
      <c r="D57" s="85">
        <v>7</v>
      </c>
      <c r="E57" s="83">
        <v>0.98843990000000004</v>
      </c>
      <c r="F57" s="83">
        <v>0.98665919999999996</v>
      </c>
    </row>
    <row r="58" spans="2:6">
      <c r="B58" s="84">
        <v>43467</v>
      </c>
      <c r="C58" s="85" t="s">
        <v>38</v>
      </c>
      <c r="D58" s="85">
        <v>8</v>
      </c>
      <c r="E58" s="83">
        <v>0.98834770000000005</v>
      </c>
      <c r="F58" s="83">
        <v>0.98648950000000002</v>
      </c>
    </row>
    <row r="59" spans="2:6">
      <c r="B59" s="84">
        <v>43467</v>
      </c>
      <c r="C59" s="85" t="s">
        <v>38</v>
      </c>
      <c r="D59" s="85">
        <v>9</v>
      </c>
      <c r="E59" s="83">
        <v>0.98849180000000003</v>
      </c>
      <c r="F59" s="83">
        <v>0.98669019999999996</v>
      </c>
    </row>
    <row r="60" spans="2:6">
      <c r="B60" s="84">
        <v>43467</v>
      </c>
      <c r="C60" s="85" t="s">
        <v>38</v>
      </c>
      <c r="D60" s="85">
        <v>10</v>
      </c>
      <c r="E60" s="83">
        <v>0.98881010000000003</v>
      </c>
      <c r="F60" s="83">
        <v>0.98716729999999997</v>
      </c>
    </row>
    <row r="61" spans="2:6">
      <c r="B61" s="84">
        <v>43467</v>
      </c>
      <c r="C61" s="85" t="s">
        <v>38</v>
      </c>
      <c r="D61" s="85">
        <v>11</v>
      </c>
      <c r="E61" s="83">
        <v>0.98901490000000003</v>
      </c>
      <c r="F61" s="83">
        <v>0.98750099999999996</v>
      </c>
    </row>
    <row r="62" spans="2:6">
      <c r="B62" s="84">
        <v>43467</v>
      </c>
      <c r="C62" s="85" t="s">
        <v>38</v>
      </c>
      <c r="D62" s="85">
        <v>12</v>
      </c>
      <c r="E62" s="83">
        <v>0.98945190000000005</v>
      </c>
      <c r="F62" s="83">
        <v>0.98797089999999999</v>
      </c>
    </row>
    <row r="63" spans="2:6">
      <c r="B63" s="84">
        <v>43467</v>
      </c>
      <c r="C63" s="85" t="s">
        <v>38</v>
      </c>
      <c r="D63" s="85">
        <v>13</v>
      </c>
      <c r="E63" s="83">
        <v>0.98993350000000002</v>
      </c>
      <c r="F63" s="83">
        <v>0.98827120000000002</v>
      </c>
    </row>
    <row r="64" spans="2:6">
      <c r="B64" s="84">
        <v>43467</v>
      </c>
      <c r="C64" s="85" t="s">
        <v>38</v>
      </c>
      <c r="D64" s="85">
        <v>14</v>
      </c>
      <c r="E64" s="83">
        <v>0.9906587</v>
      </c>
      <c r="F64" s="83">
        <v>0.98923640000000002</v>
      </c>
    </row>
    <row r="65" spans="2:6">
      <c r="B65" s="84">
        <v>43467</v>
      </c>
      <c r="C65" s="85" t="s">
        <v>38</v>
      </c>
      <c r="D65" s="85">
        <v>15</v>
      </c>
      <c r="E65" s="83">
        <v>0.99155530000000003</v>
      </c>
      <c r="F65" s="83">
        <v>0.99015050000000004</v>
      </c>
    </row>
    <row r="66" spans="2:6">
      <c r="B66" s="84">
        <v>43467</v>
      </c>
      <c r="C66" s="85" t="s">
        <v>38</v>
      </c>
      <c r="D66" s="85">
        <v>16</v>
      </c>
      <c r="E66" s="83">
        <v>0.99174220000000002</v>
      </c>
      <c r="F66" s="83">
        <v>0.99032569999999998</v>
      </c>
    </row>
    <row r="67" spans="2:6">
      <c r="B67" s="84">
        <v>43467</v>
      </c>
      <c r="C67" s="85" t="s">
        <v>38</v>
      </c>
      <c r="D67" s="85">
        <v>17</v>
      </c>
      <c r="E67" s="83">
        <v>0.99164989999999997</v>
      </c>
      <c r="F67" s="83">
        <v>0.99036109999999999</v>
      </c>
    </row>
    <row r="68" spans="2:6">
      <c r="B68" s="84">
        <v>43467</v>
      </c>
      <c r="C68" s="85" t="s">
        <v>38</v>
      </c>
      <c r="D68" s="85">
        <v>18</v>
      </c>
      <c r="E68" s="83">
        <v>0.99179519999999999</v>
      </c>
      <c r="F68" s="83">
        <v>0.99051999999999996</v>
      </c>
    </row>
    <row r="69" spans="2:6">
      <c r="B69" s="84">
        <v>43467</v>
      </c>
      <c r="C69" s="85" t="s">
        <v>38</v>
      </c>
      <c r="D69" s="85">
        <v>19</v>
      </c>
      <c r="E69" s="83">
        <v>0.99184729999999999</v>
      </c>
      <c r="F69" s="83">
        <v>0.9905619</v>
      </c>
    </row>
    <row r="70" spans="2:6">
      <c r="B70" s="84">
        <v>43467</v>
      </c>
      <c r="C70" s="85" t="s">
        <v>38</v>
      </c>
      <c r="D70" s="85">
        <v>20</v>
      </c>
      <c r="E70" s="83">
        <v>0.9919888</v>
      </c>
      <c r="F70" s="83">
        <v>0.99069200000000002</v>
      </c>
    </row>
    <row r="71" spans="2:6">
      <c r="B71" s="84">
        <v>43467</v>
      </c>
      <c r="C71" s="85" t="s">
        <v>38</v>
      </c>
      <c r="D71" s="85">
        <v>21</v>
      </c>
      <c r="E71" s="83">
        <v>0.99224239999999997</v>
      </c>
      <c r="F71" s="83">
        <v>0.99095219999999995</v>
      </c>
    </row>
    <row r="72" spans="2:6">
      <c r="B72" s="84">
        <v>43467</v>
      </c>
      <c r="C72" s="85" t="s">
        <v>38</v>
      </c>
      <c r="D72" s="85">
        <v>22</v>
      </c>
      <c r="E72" s="83">
        <v>0.99226300000000001</v>
      </c>
      <c r="F72" s="83">
        <v>0.99096519999999999</v>
      </c>
    </row>
    <row r="73" spans="2:6">
      <c r="B73" s="84">
        <v>43467</v>
      </c>
      <c r="C73" s="85" t="s">
        <v>38</v>
      </c>
      <c r="D73" s="85">
        <v>23</v>
      </c>
      <c r="E73" s="83">
        <v>0.99236840000000004</v>
      </c>
      <c r="F73" s="83">
        <v>0.99105639999999995</v>
      </c>
    </row>
    <row r="74" spans="2:6">
      <c r="B74" s="84">
        <v>43467</v>
      </c>
      <c r="C74" s="85" t="s">
        <v>38</v>
      </c>
      <c r="D74" s="85">
        <v>24</v>
      </c>
      <c r="E74" s="83">
        <v>0.99239040000000001</v>
      </c>
      <c r="F74" s="83">
        <v>0.99113899999999999</v>
      </c>
    </row>
    <row r="75" spans="2:6">
      <c r="B75" s="84">
        <v>43467</v>
      </c>
      <c r="C75" s="85" t="s">
        <v>38</v>
      </c>
      <c r="D75" s="85">
        <v>25</v>
      </c>
      <c r="E75" s="83">
        <v>0.99242169999999996</v>
      </c>
      <c r="F75" s="83">
        <v>0.99132129999999996</v>
      </c>
    </row>
    <row r="76" spans="2:6">
      <c r="B76" s="84">
        <v>43467</v>
      </c>
      <c r="C76" s="85" t="s">
        <v>38</v>
      </c>
      <c r="D76" s="85">
        <v>26</v>
      </c>
      <c r="E76" s="83">
        <v>0.99247410000000003</v>
      </c>
      <c r="F76" s="83">
        <v>0.99139049999999995</v>
      </c>
    </row>
    <row r="77" spans="2:6">
      <c r="B77" s="84">
        <v>43467</v>
      </c>
      <c r="C77" s="85" t="s">
        <v>38</v>
      </c>
      <c r="D77" s="85">
        <v>27</v>
      </c>
      <c r="E77" s="83">
        <v>0.99265139999999996</v>
      </c>
      <c r="F77" s="83">
        <v>0.99157969999999995</v>
      </c>
    </row>
    <row r="78" spans="2:6">
      <c r="B78" s="84">
        <v>43467</v>
      </c>
      <c r="C78" s="85" t="s">
        <v>38</v>
      </c>
      <c r="D78" s="85">
        <v>28</v>
      </c>
      <c r="E78" s="83">
        <v>0.99278029999999995</v>
      </c>
      <c r="F78" s="83">
        <v>0.99168820000000002</v>
      </c>
    </row>
    <row r="79" spans="2:6">
      <c r="B79" s="84">
        <v>43467</v>
      </c>
      <c r="C79" s="85" t="s">
        <v>38</v>
      </c>
      <c r="D79" s="85">
        <v>29</v>
      </c>
      <c r="E79" s="83">
        <v>0.99278999999999995</v>
      </c>
      <c r="F79" s="83">
        <v>0.99156719999999998</v>
      </c>
    </row>
    <row r="80" spans="2:6">
      <c r="B80" s="84">
        <v>43467</v>
      </c>
      <c r="C80" s="85" t="s">
        <v>38</v>
      </c>
      <c r="D80" s="85">
        <v>30</v>
      </c>
      <c r="E80" s="83">
        <v>0.9928749</v>
      </c>
      <c r="F80" s="83">
        <v>0.99155870000000002</v>
      </c>
    </row>
    <row r="81" spans="2:6">
      <c r="B81" s="84">
        <v>43467</v>
      </c>
      <c r="C81" s="85" t="s">
        <v>38</v>
      </c>
      <c r="D81" s="85">
        <v>31</v>
      </c>
      <c r="E81" s="83">
        <v>0.99302550000000001</v>
      </c>
      <c r="F81" s="83">
        <v>0.99168319999999999</v>
      </c>
    </row>
    <row r="82" spans="2:6">
      <c r="B82" s="84">
        <v>43467</v>
      </c>
      <c r="C82" s="85" t="s">
        <v>38</v>
      </c>
      <c r="D82" s="85">
        <v>32</v>
      </c>
      <c r="E82" s="83">
        <v>0.99314829999999998</v>
      </c>
      <c r="F82" s="83">
        <v>0.99173610000000001</v>
      </c>
    </row>
    <row r="83" spans="2:6">
      <c r="B83" s="84">
        <v>43467</v>
      </c>
      <c r="C83" s="85" t="s">
        <v>38</v>
      </c>
      <c r="D83" s="85">
        <v>33</v>
      </c>
      <c r="E83" s="83">
        <v>0.99311959999999999</v>
      </c>
      <c r="F83" s="83">
        <v>0.99184139999999998</v>
      </c>
    </row>
    <row r="84" spans="2:6">
      <c r="B84" s="84">
        <v>43467</v>
      </c>
      <c r="C84" s="85" t="s">
        <v>38</v>
      </c>
      <c r="D84" s="85">
        <v>34</v>
      </c>
      <c r="E84" s="83">
        <v>0.99292119999999995</v>
      </c>
      <c r="F84" s="83">
        <v>0.99174960000000001</v>
      </c>
    </row>
    <row r="85" spans="2:6">
      <c r="B85" s="84">
        <v>43467</v>
      </c>
      <c r="C85" s="85" t="s">
        <v>38</v>
      </c>
      <c r="D85" s="85">
        <v>35</v>
      </c>
      <c r="E85" s="83">
        <v>0.99293279999999995</v>
      </c>
      <c r="F85" s="83">
        <v>0.99195250000000001</v>
      </c>
    </row>
    <row r="86" spans="2:6">
      <c r="B86" s="84">
        <v>43467</v>
      </c>
      <c r="C86" s="85" t="s">
        <v>38</v>
      </c>
      <c r="D86" s="85">
        <v>36</v>
      </c>
      <c r="E86" s="83">
        <v>0.99295800000000001</v>
      </c>
      <c r="F86" s="83">
        <v>0.99199820000000005</v>
      </c>
    </row>
    <row r="87" spans="2:6">
      <c r="B87" s="84">
        <v>43467</v>
      </c>
      <c r="C87" s="85" t="s">
        <v>38</v>
      </c>
      <c r="D87" s="85">
        <v>37</v>
      </c>
      <c r="E87" s="83">
        <v>0.99305690000000002</v>
      </c>
      <c r="F87" s="83">
        <v>0.99207020000000001</v>
      </c>
    </row>
    <row r="88" spans="2:6">
      <c r="B88" s="84">
        <v>43467</v>
      </c>
      <c r="C88" s="85" t="s">
        <v>38</v>
      </c>
      <c r="D88" s="85">
        <v>38</v>
      </c>
      <c r="E88" s="83">
        <v>0.99312330000000004</v>
      </c>
      <c r="F88" s="83">
        <v>0.99213810000000002</v>
      </c>
    </row>
    <row r="89" spans="2:6">
      <c r="B89" s="84">
        <v>43467</v>
      </c>
      <c r="C89" s="85" t="s">
        <v>38</v>
      </c>
      <c r="D89" s="85">
        <v>39</v>
      </c>
      <c r="E89" s="83">
        <v>0.99329259999999997</v>
      </c>
      <c r="F89" s="83">
        <v>0.99196200000000001</v>
      </c>
    </row>
    <row r="90" spans="2:6">
      <c r="B90" s="84">
        <v>43467</v>
      </c>
      <c r="C90" s="85" t="s">
        <v>38</v>
      </c>
      <c r="D90" s="85">
        <v>40</v>
      </c>
      <c r="E90" s="83">
        <v>0.99329999999999996</v>
      </c>
      <c r="F90" s="83">
        <v>0.99178149999999998</v>
      </c>
    </row>
    <row r="91" spans="2:6">
      <c r="B91" s="84">
        <v>43467</v>
      </c>
      <c r="C91" s="85" t="s">
        <v>38</v>
      </c>
      <c r="D91" s="85">
        <v>41</v>
      </c>
      <c r="E91" s="83">
        <v>0.99316249999999995</v>
      </c>
      <c r="F91" s="83">
        <v>0.99159220000000003</v>
      </c>
    </row>
    <row r="92" spans="2:6">
      <c r="B92" s="84">
        <v>43467</v>
      </c>
      <c r="C92" s="85" t="s">
        <v>38</v>
      </c>
      <c r="D92" s="85">
        <v>42</v>
      </c>
      <c r="E92" s="83">
        <v>0.99287709999999996</v>
      </c>
      <c r="F92" s="83">
        <v>0.99127849999999995</v>
      </c>
    </row>
    <row r="93" spans="2:6">
      <c r="B93" s="84">
        <v>43467</v>
      </c>
      <c r="C93" s="85" t="s">
        <v>38</v>
      </c>
      <c r="D93" s="85">
        <v>43</v>
      </c>
      <c r="E93" s="83">
        <v>0.99278960000000005</v>
      </c>
      <c r="F93" s="83">
        <v>0.99119639999999998</v>
      </c>
    </row>
    <row r="94" spans="2:6">
      <c r="B94" s="84">
        <v>43467</v>
      </c>
      <c r="C94" s="85" t="s">
        <v>38</v>
      </c>
      <c r="D94" s="85">
        <v>44</v>
      </c>
      <c r="E94" s="83">
        <v>0.99277070000000001</v>
      </c>
      <c r="F94" s="83">
        <v>0.99133850000000001</v>
      </c>
    </row>
    <row r="95" spans="2:6">
      <c r="B95" s="84">
        <v>43467</v>
      </c>
      <c r="C95" s="85" t="s">
        <v>38</v>
      </c>
      <c r="D95" s="85">
        <v>45</v>
      </c>
      <c r="E95" s="83">
        <v>0.99239940000000004</v>
      </c>
      <c r="F95" s="83">
        <v>0.99124570000000001</v>
      </c>
    </row>
    <row r="96" spans="2:6">
      <c r="B96" s="84">
        <v>43467</v>
      </c>
      <c r="C96" s="85" t="s">
        <v>38</v>
      </c>
      <c r="D96" s="85">
        <v>46</v>
      </c>
      <c r="E96" s="83">
        <v>0.99210549999999997</v>
      </c>
      <c r="F96" s="83">
        <v>0.99103169999999996</v>
      </c>
    </row>
    <row r="97" spans="2:6">
      <c r="B97" s="84">
        <v>43467</v>
      </c>
      <c r="C97" s="85" t="s">
        <v>38</v>
      </c>
      <c r="D97" s="85">
        <v>47</v>
      </c>
      <c r="E97" s="83">
        <v>0.99179949999999995</v>
      </c>
      <c r="F97" s="83">
        <v>0.99082899999999996</v>
      </c>
    </row>
    <row r="98" spans="2:6">
      <c r="B98" s="84">
        <v>43467</v>
      </c>
      <c r="C98" s="85" t="s">
        <v>38</v>
      </c>
      <c r="D98" s="85">
        <v>48</v>
      </c>
      <c r="E98" s="83">
        <v>0.99147660000000004</v>
      </c>
      <c r="F98" s="83">
        <v>0.9903748</v>
      </c>
    </row>
    <row r="99" spans="2:6">
      <c r="B99" s="84">
        <v>43468</v>
      </c>
      <c r="C99" s="85" t="s">
        <v>38</v>
      </c>
      <c r="D99" s="85">
        <v>1</v>
      </c>
      <c r="E99" s="83">
        <v>0.99136780000000002</v>
      </c>
      <c r="F99" s="83">
        <v>0.99017960000000005</v>
      </c>
    </row>
    <row r="100" spans="2:6">
      <c r="B100" s="84">
        <v>43468</v>
      </c>
      <c r="C100" s="85" t="s">
        <v>38</v>
      </c>
      <c r="D100" s="85">
        <v>2</v>
      </c>
      <c r="E100" s="83">
        <v>0.99149240000000005</v>
      </c>
      <c r="F100" s="83">
        <v>0.99024509999999999</v>
      </c>
    </row>
    <row r="101" spans="2:6">
      <c r="B101" s="84">
        <v>43468</v>
      </c>
      <c r="C101" s="85" t="s">
        <v>38</v>
      </c>
      <c r="D101" s="85">
        <v>3</v>
      </c>
      <c r="E101" s="83">
        <v>0.99130220000000002</v>
      </c>
      <c r="F101" s="83">
        <v>0.99012449999999996</v>
      </c>
    </row>
    <row r="102" spans="2:6">
      <c r="B102" s="84">
        <v>43468</v>
      </c>
      <c r="C102" s="85" t="s">
        <v>38</v>
      </c>
      <c r="D102" s="85">
        <v>4</v>
      </c>
      <c r="E102" s="83">
        <v>0.99116009999999999</v>
      </c>
      <c r="F102" s="83">
        <v>0.98997020000000002</v>
      </c>
    </row>
    <row r="103" spans="2:6">
      <c r="B103" s="84">
        <v>43468</v>
      </c>
      <c r="C103" s="85" t="s">
        <v>38</v>
      </c>
      <c r="D103" s="85">
        <v>5</v>
      </c>
      <c r="E103" s="83">
        <v>0.9909287</v>
      </c>
      <c r="F103" s="83">
        <v>0.98974839999999997</v>
      </c>
    </row>
    <row r="104" spans="2:6">
      <c r="B104" s="84">
        <v>43468</v>
      </c>
      <c r="C104" s="85" t="s">
        <v>38</v>
      </c>
      <c r="D104" s="85">
        <v>6</v>
      </c>
      <c r="E104" s="83">
        <v>0.99090560000000005</v>
      </c>
      <c r="F104" s="83">
        <v>0.98975469999999999</v>
      </c>
    </row>
    <row r="105" spans="2:6">
      <c r="B105" s="84">
        <v>43468</v>
      </c>
      <c r="C105" s="85" t="s">
        <v>38</v>
      </c>
      <c r="D105" s="85">
        <v>7</v>
      </c>
      <c r="E105" s="83">
        <v>0.99073860000000002</v>
      </c>
      <c r="F105" s="83">
        <v>0.98959520000000001</v>
      </c>
    </row>
    <row r="106" spans="2:6">
      <c r="B106" s="84">
        <v>43468</v>
      </c>
      <c r="C106" s="85" t="s">
        <v>38</v>
      </c>
      <c r="D106" s="85">
        <v>8</v>
      </c>
      <c r="E106" s="83">
        <v>0.99061339999999998</v>
      </c>
      <c r="F106" s="83">
        <v>0.98958000000000002</v>
      </c>
    </row>
    <row r="107" spans="2:6">
      <c r="B107" s="84">
        <v>43468</v>
      </c>
      <c r="C107" s="85" t="s">
        <v>38</v>
      </c>
      <c r="D107" s="85">
        <v>9</v>
      </c>
      <c r="E107" s="83">
        <v>0.99040150000000005</v>
      </c>
      <c r="F107" s="83">
        <v>0.98940830000000002</v>
      </c>
    </row>
    <row r="108" spans="2:6">
      <c r="B108" s="84">
        <v>43468</v>
      </c>
      <c r="C108" s="85" t="s">
        <v>38</v>
      </c>
      <c r="D108" s="85">
        <v>10</v>
      </c>
      <c r="E108" s="83">
        <v>0.99037549999999996</v>
      </c>
      <c r="F108" s="83">
        <v>0.98948809999999998</v>
      </c>
    </row>
    <row r="109" spans="2:6">
      <c r="B109" s="84">
        <v>43468</v>
      </c>
      <c r="C109" s="85" t="s">
        <v>38</v>
      </c>
      <c r="D109" s="85">
        <v>11</v>
      </c>
      <c r="E109" s="83">
        <v>0.99067680000000002</v>
      </c>
      <c r="F109" s="83">
        <v>0.98990339999999999</v>
      </c>
    </row>
    <row r="110" spans="2:6">
      <c r="B110" s="84">
        <v>43468</v>
      </c>
      <c r="C110" s="85" t="s">
        <v>38</v>
      </c>
      <c r="D110" s="85">
        <v>12</v>
      </c>
      <c r="E110" s="83">
        <v>0.99133700000000002</v>
      </c>
      <c r="F110" s="83">
        <v>0.99067910000000003</v>
      </c>
    </row>
    <row r="111" spans="2:6">
      <c r="B111" s="84">
        <v>43468</v>
      </c>
      <c r="C111" s="85" t="s">
        <v>38</v>
      </c>
      <c r="D111" s="85">
        <v>13</v>
      </c>
      <c r="E111" s="83">
        <v>0.99219239999999997</v>
      </c>
      <c r="F111" s="83">
        <v>0.99148530000000001</v>
      </c>
    </row>
    <row r="112" spans="2:6">
      <c r="B112" s="84">
        <v>43468</v>
      </c>
      <c r="C112" s="85" t="s">
        <v>38</v>
      </c>
      <c r="D112" s="85">
        <v>14</v>
      </c>
      <c r="E112" s="83">
        <v>0.99236990000000003</v>
      </c>
      <c r="F112" s="83">
        <v>0.99157010000000001</v>
      </c>
    </row>
    <row r="113" spans="2:6">
      <c r="B113" s="84">
        <v>43468</v>
      </c>
      <c r="C113" s="85" t="s">
        <v>38</v>
      </c>
      <c r="D113" s="85">
        <v>15</v>
      </c>
      <c r="E113" s="83">
        <v>0.9925716</v>
      </c>
      <c r="F113" s="83">
        <v>0.99177360000000003</v>
      </c>
    </row>
    <row r="114" spans="2:6">
      <c r="B114" s="84">
        <v>43468</v>
      </c>
      <c r="C114" s="85" t="s">
        <v>38</v>
      </c>
      <c r="D114" s="85">
        <v>16</v>
      </c>
      <c r="E114" s="83">
        <v>0.99296340000000005</v>
      </c>
      <c r="F114" s="83">
        <v>0.99194389999999999</v>
      </c>
    </row>
    <row r="115" spans="2:6">
      <c r="B115" s="84">
        <v>43468</v>
      </c>
      <c r="C115" s="85" t="s">
        <v>38</v>
      </c>
      <c r="D115" s="85">
        <v>17</v>
      </c>
      <c r="E115" s="83">
        <v>0.99295109999999998</v>
      </c>
      <c r="F115" s="83">
        <v>0.99193690000000001</v>
      </c>
    </row>
    <row r="116" spans="2:6">
      <c r="B116" s="84">
        <v>43468</v>
      </c>
      <c r="C116" s="85" t="s">
        <v>38</v>
      </c>
      <c r="D116" s="85">
        <v>18</v>
      </c>
      <c r="E116" s="83">
        <v>0.99295389999999994</v>
      </c>
      <c r="F116" s="83">
        <v>0.99200069999999996</v>
      </c>
    </row>
    <row r="117" spans="2:6">
      <c r="B117" s="84">
        <v>43468</v>
      </c>
      <c r="C117" s="85" t="s">
        <v>38</v>
      </c>
      <c r="D117" s="85">
        <v>19</v>
      </c>
      <c r="E117" s="83">
        <v>0.99296320000000005</v>
      </c>
      <c r="F117" s="83">
        <v>0.99189649999999996</v>
      </c>
    </row>
    <row r="118" spans="2:6">
      <c r="B118" s="84">
        <v>43468</v>
      </c>
      <c r="C118" s="85" t="s">
        <v>38</v>
      </c>
      <c r="D118" s="85">
        <v>20</v>
      </c>
      <c r="E118" s="83">
        <v>0.99297650000000004</v>
      </c>
      <c r="F118" s="83">
        <v>0.99193509999999996</v>
      </c>
    </row>
    <row r="119" spans="2:6">
      <c r="B119" s="84">
        <v>43468</v>
      </c>
      <c r="C119" s="85" t="s">
        <v>38</v>
      </c>
      <c r="D119" s="85">
        <v>21</v>
      </c>
      <c r="E119" s="83">
        <v>0.9929673</v>
      </c>
      <c r="F119" s="83">
        <v>0.99195800000000001</v>
      </c>
    </row>
    <row r="120" spans="2:6">
      <c r="B120" s="84">
        <v>43468</v>
      </c>
      <c r="C120" s="85" t="s">
        <v>38</v>
      </c>
      <c r="D120" s="85">
        <v>22</v>
      </c>
      <c r="E120" s="83">
        <v>0.99293679999999995</v>
      </c>
      <c r="F120" s="83">
        <v>0.99197259999999998</v>
      </c>
    </row>
    <row r="121" spans="2:6">
      <c r="B121" s="84">
        <v>43468</v>
      </c>
      <c r="C121" s="85" t="s">
        <v>38</v>
      </c>
      <c r="D121" s="85">
        <v>23</v>
      </c>
      <c r="E121" s="83">
        <v>0.99290529999999999</v>
      </c>
      <c r="F121" s="83">
        <v>0.99205549999999998</v>
      </c>
    </row>
    <row r="122" spans="2:6">
      <c r="B122" s="84">
        <v>43468</v>
      </c>
      <c r="C122" s="85" t="s">
        <v>38</v>
      </c>
      <c r="D122" s="85">
        <v>24</v>
      </c>
      <c r="E122" s="83">
        <v>0.99295199999999995</v>
      </c>
      <c r="F122" s="83">
        <v>0.99212929999999999</v>
      </c>
    </row>
    <row r="123" spans="2:6">
      <c r="B123" s="84">
        <v>43468</v>
      </c>
      <c r="C123" s="85" t="s">
        <v>38</v>
      </c>
      <c r="D123" s="85">
        <v>25</v>
      </c>
      <c r="E123" s="83">
        <v>0.99303189999999997</v>
      </c>
      <c r="F123" s="83">
        <v>0.99203980000000003</v>
      </c>
    </row>
    <row r="124" spans="2:6">
      <c r="B124" s="84">
        <v>43468</v>
      </c>
      <c r="C124" s="85" t="s">
        <v>38</v>
      </c>
      <c r="D124" s="85">
        <v>26</v>
      </c>
      <c r="E124" s="83">
        <v>0.99303330000000001</v>
      </c>
      <c r="F124" s="83">
        <v>0.99203110000000005</v>
      </c>
    </row>
    <row r="125" spans="2:6">
      <c r="B125" s="84">
        <v>43468</v>
      </c>
      <c r="C125" s="85" t="s">
        <v>38</v>
      </c>
      <c r="D125" s="85">
        <v>27</v>
      </c>
      <c r="E125" s="83">
        <v>0.9929268</v>
      </c>
      <c r="F125" s="83">
        <v>0.99190979999999995</v>
      </c>
    </row>
    <row r="126" spans="2:6">
      <c r="B126" s="84">
        <v>43468</v>
      </c>
      <c r="C126" s="85" t="s">
        <v>38</v>
      </c>
      <c r="D126" s="85">
        <v>28</v>
      </c>
      <c r="E126" s="83">
        <v>0.9929346</v>
      </c>
      <c r="F126" s="83">
        <v>0.9921818</v>
      </c>
    </row>
    <row r="127" spans="2:6">
      <c r="B127" s="84">
        <v>43468</v>
      </c>
      <c r="C127" s="85" t="s">
        <v>38</v>
      </c>
      <c r="D127" s="85">
        <v>29</v>
      </c>
      <c r="E127" s="83">
        <v>0.99290279999999997</v>
      </c>
      <c r="F127" s="83">
        <v>0.99210189999999998</v>
      </c>
    </row>
    <row r="128" spans="2:6">
      <c r="B128" s="84">
        <v>43468</v>
      </c>
      <c r="C128" s="85" t="s">
        <v>38</v>
      </c>
      <c r="D128" s="85">
        <v>30</v>
      </c>
      <c r="E128" s="83">
        <v>0.99291929999999995</v>
      </c>
      <c r="F128" s="83">
        <v>0.99206019999999995</v>
      </c>
    </row>
    <row r="129" spans="2:6">
      <c r="B129" s="84">
        <v>43468</v>
      </c>
      <c r="C129" s="85" t="s">
        <v>38</v>
      </c>
      <c r="D129" s="85">
        <v>31</v>
      </c>
      <c r="E129" s="83">
        <v>0.992977</v>
      </c>
      <c r="F129" s="83">
        <v>0.9919133</v>
      </c>
    </row>
    <row r="130" spans="2:6">
      <c r="B130" s="84">
        <v>43468</v>
      </c>
      <c r="C130" s="85" t="s">
        <v>38</v>
      </c>
      <c r="D130" s="85">
        <v>32</v>
      </c>
      <c r="E130" s="83">
        <v>0.99293730000000002</v>
      </c>
      <c r="F130" s="83">
        <v>0.99222779999999999</v>
      </c>
    </row>
    <row r="131" spans="2:6">
      <c r="B131" s="84">
        <v>43468</v>
      </c>
      <c r="C131" s="85" t="s">
        <v>38</v>
      </c>
      <c r="D131" s="85">
        <v>33</v>
      </c>
      <c r="E131" s="83">
        <v>0.99308180000000001</v>
      </c>
      <c r="F131" s="83">
        <v>0.99241489999999999</v>
      </c>
    </row>
    <row r="132" spans="2:6">
      <c r="B132" s="84">
        <v>43468</v>
      </c>
      <c r="C132" s="85" t="s">
        <v>38</v>
      </c>
      <c r="D132" s="85">
        <v>34</v>
      </c>
      <c r="E132" s="83">
        <v>0.99298399999999998</v>
      </c>
      <c r="F132" s="83">
        <v>0.99233380000000004</v>
      </c>
    </row>
    <row r="133" spans="2:6">
      <c r="B133" s="84">
        <v>43468</v>
      </c>
      <c r="C133" s="85" t="s">
        <v>38</v>
      </c>
      <c r="D133" s="85">
        <v>35</v>
      </c>
      <c r="E133" s="83">
        <v>0.9929209</v>
      </c>
      <c r="F133" s="83">
        <v>0.99219930000000001</v>
      </c>
    </row>
    <row r="134" spans="2:6">
      <c r="B134" s="84">
        <v>43468</v>
      </c>
      <c r="C134" s="85" t="s">
        <v>38</v>
      </c>
      <c r="D134" s="85">
        <v>36</v>
      </c>
      <c r="E134" s="83">
        <v>0.99284689999999998</v>
      </c>
      <c r="F134" s="83">
        <v>0.99210980000000004</v>
      </c>
    </row>
    <row r="135" spans="2:6">
      <c r="B135" s="84">
        <v>43468</v>
      </c>
      <c r="C135" s="85" t="s">
        <v>38</v>
      </c>
      <c r="D135" s="85">
        <v>37</v>
      </c>
      <c r="E135" s="83">
        <v>0.99289660000000002</v>
      </c>
      <c r="F135" s="83">
        <v>0.99212769999999995</v>
      </c>
    </row>
    <row r="136" spans="2:6">
      <c r="B136" s="84">
        <v>43468</v>
      </c>
      <c r="C136" s="85" t="s">
        <v>38</v>
      </c>
      <c r="D136" s="85">
        <v>38</v>
      </c>
      <c r="E136" s="83">
        <v>0.9929964</v>
      </c>
      <c r="F136" s="83">
        <v>0.99220220000000003</v>
      </c>
    </row>
    <row r="137" spans="2:6">
      <c r="B137" s="84">
        <v>43468</v>
      </c>
      <c r="C137" s="85" t="s">
        <v>38</v>
      </c>
      <c r="D137" s="85">
        <v>39</v>
      </c>
      <c r="E137" s="83">
        <v>0.99320580000000003</v>
      </c>
      <c r="F137" s="83">
        <v>0.99217100000000003</v>
      </c>
    </row>
    <row r="138" spans="2:6">
      <c r="B138" s="84">
        <v>43468</v>
      </c>
      <c r="C138" s="85" t="s">
        <v>38</v>
      </c>
      <c r="D138" s="85">
        <v>40</v>
      </c>
      <c r="E138" s="83">
        <v>0.99320459999999999</v>
      </c>
      <c r="F138" s="83">
        <v>0.99212219999999995</v>
      </c>
    </row>
    <row r="139" spans="2:6">
      <c r="B139" s="84">
        <v>43468</v>
      </c>
      <c r="C139" s="85" t="s">
        <v>38</v>
      </c>
      <c r="D139" s="85">
        <v>41</v>
      </c>
      <c r="E139" s="83">
        <v>0.99320580000000003</v>
      </c>
      <c r="F139" s="83">
        <v>0.99215620000000004</v>
      </c>
    </row>
    <row r="140" spans="2:6">
      <c r="B140" s="84">
        <v>43468</v>
      </c>
      <c r="C140" s="85" t="s">
        <v>38</v>
      </c>
      <c r="D140" s="85">
        <v>42</v>
      </c>
      <c r="E140" s="83">
        <v>0.99320629999999999</v>
      </c>
      <c r="F140" s="83">
        <v>0.99213030000000002</v>
      </c>
    </row>
    <row r="141" spans="2:6">
      <c r="B141" s="84">
        <v>43468</v>
      </c>
      <c r="C141" s="85" t="s">
        <v>38</v>
      </c>
      <c r="D141" s="85">
        <v>43</v>
      </c>
      <c r="E141" s="83">
        <v>0.99312690000000003</v>
      </c>
      <c r="F141" s="83">
        <v>0.99215489999999995</v>
      </c>
    </row>
    <row r="142" spans="2:6">
      <c r="B142" s="84">
        <v>43468</v>
      </c>
      <c r="C142" s="85" t="s">
        <v>38</v>
      </c>
      <c r="D142" s="85">
        <v>44</v>
      </c>
      <c r="E142" s="83">
        <v>0.99273860000000003</v>
      </c>
      <c r="F142" s="83">
        <v>0.99210149999999997</v>
      </c>
    </row>
    <row r="143" spans="2:6">
      <c r="B143" s="84">
        <v>43468</v>
      </c>
      <c r="C143" s="85" t="s">
        <v>38</v>
      </c>
      <c r="D143" s="85">
        <v>45</v>
      </c>
      <c r="E143" s="83">
        <v>0.99278040000000001</v>
      </c>
      <c r="F143" s="83">
        <v>0.99210699999999996</v>
      </c>
    </row>
    <row r="144" spans="2:6">
      <c r="B144" s="84">
        <v>43468</v>
      </c>
      <c r="C144" s="85" t="s">
        <v>38</v>
      </c>
      <c r="D144" s="85">
        <v>46</v>
      </c>
      <c r="E144" s="83">
        <v>0.99272249999999995</v>
      </c>
      <c r="F144" s="83">
        <v>0.99212339999999999</v>
      </c>
    </row>
    <row r="145" spans="2:6">
      <c r="B145" s="84">
        <v>43468</v>
      </c>
      <c r="C145" s="85" t="s">
        <v>38</v>
      </c>
      <c r="D145" s="85">
        <v>47</v>
      </c>
      <c r="E145" s="83">
        <v>0.99251540000000005</v>
      </c>
      <c r="F145" s="83">
        <v>0.99187689999999995</v>
      </c>
    </row>
    <row r="146" spans="2:6">
      <c r="B146" s="84">
        <v>43468</v>
      </c>
      <c r="C146" s="85" t="s">
        <v>38</v>
      </c>
      <c r="D146" s="85">
        <v>48</v>
      </c>
      <c r="E146" s="83">
        <v>0.99230640000000003</v>
      </c>
      <c r="F146" s="83">
        <v>0.99158380000000002</v>
      </c>
    </row>
    <row r="147" spans="2:6">
      <c r="B147" s="84">
        <v>43469</v>
      </c>
      <c r="C147" s="85" t="s">
        <v>38</v>
      </c>
      <c r="D147" s="85">
        <v>1</v>
      </c>
      <c r="E147" s="83">
        <v>0.99211640000000001</v>
      </c>
      <c r="F147" s="83">
        <v>0.99138870000000001</v>
      </c>
    </row>
    <row r="148" spans="2:6">
      <c r="B148" s="84">
        <v>43469</v>
      </c>
      <c r="C148" s="85" t="s">
        <v>38</v>
      </c>
      <c r="D148" s="85">
        <v>2</v>
      </c>
      <c r="E148" s="83">
        <v>0.99184859999999997</v>
      </c>
      <c r="F148" s="83">
        <v>0.99127390000000004</v>
      </c>
    </row>
    <row r="149" spans="2:6">
      <c r="B149" s="84">
        <v>43469</v>
      </c>
      <c r="C149" s="85" t="s">
        <v>38</v>
      </c>
      <c r="D149" s="85">
        <v>3</v>
      </c>
      <c r="E149" s="83">
        <v>0.99162989999999995</v>
      </c>
      <c r="F149" s="83">
        <v>0.99111179999999999</v>
      </c>
    </row>
    <row r="150" spans="2:6">
      <c r="B150" s="84">
        <v>43469</v>
      </c>
      <c r="C150" s="85" t="s">
        <v>38</v>
      </c>
      <c r="D150" s="85">
        <v>4</v>
      </c>
      <c r="E150" s="83">
        <v>0.99154180000000003</v>
      </c>
      <c r="F150" s="83">
        <v>0.99099389999999998</v>
      </c>
    </row>
    <row r="151" spans="2:6">
      <c r="B151" s="84">
        <v>43469</v>
      </c>
      <c r="C151" s="85" t="s">
        <v>38</v>
      </c>
      <c r="D151" s="85">
        <v>5</v>
      </c>
      <c r="E151" s="83">
        <v>0.99122710000000003</v>
      </c>
      <c r="F151" s="83">
        <v>0.99073319999999998</v>
      </c>
    </row>
    <row r="152" spans="2:6">
      <c r="B152" s="84">
        <v>43469</v>
      </c>
      <c r="C152" s="85" t="s">
        <v>38</v>
      </c>
      <c r="D152" s="85">
        <v>6</v>
      </c>
      <c r="E152" s="83">
        <v>0.99125819999999998</v>
      </c>
      <c r="F152" s="83">
        <v>0.99078460000000002</v>
      </c>
    </row>
    <row r="153" spans="2:6">
      <c r="B153" s="84">
        <v>43469</v>
      </c>
      <c r="C153" s="85" t="s">
        <v>38</v>
      </c>
      <c r="D153" s="85">
        <v>7</v>
      </c>
      <c r="E153" s="83">
        <v>0.99126020000000004</v>
      </c>
      <c r="F153" s="83">
        <v>0.99048890000000001</v>
      </c>
    </row>
    <row r="154" spans="2:6">
      <c r="B154" s="84">
        <v>43469</v>
      </c>
      <c r="C154" s="85" t="s">
        <v>38</v>
      </c>
      <c r="D154" s="85">
        <v>8</v>
      </c>
      <c r="E154" s="83">
        <v>0.99110509999999996</v>
      </c>
      <c r="F154" s="83">
        <v>0.99029319999999998</v>
      </c>
    </row>
    <row r="155" spans="2:6">
      <c r="B155" s="84">
        <v>43469</v>
      </c>
      <c r="C155" s="85" t="s">
        <v>38</v>
      </c>
      <c r="D155" s="85">
        <v>9</v>
      </c>
      <c r="E155" s="83">
        <v>0.99104740000000002</v>
      </c>
      <c r="F155" s="83">
        <v>0.99036329999999995</v>
      </c>
    </row>
    <row r="156" spans="2:6">
      <c r="B156" s="84">
        <v>43469</v>
      </c>
      <c r="C156" s="85" t="s">
        <v>38</v>
      </c>
      <c r="D156" s="85">
        <v>10</v>
      </c>
      <c r="E156" s="83">
        <v>0.99088100000000001</v>
      </c>
      <c r="F156" s="83">
        <v>0.99015500000000001</v>
      </c>
    </row>
    <row r="157" spans="2:6">
      <c r="B157" s="84">
        <v>43469</v>
      </c>
      <c r="C157" s="85" t="s">
        <v>38</v>
      </c>
      <c r="D157" s="85">
        <v>11</v>
      </c>
      <c r="E157" s="83">
        <v>0.9910525</v>
      </c>
      <c r="F157" s="83">
        <v>0.99043060000000005</v>
      </c>
    </row>
    <row r="158" spans="2:6">
      <c r="B158" s="84">
        <v>43469</v>
      </c>
      <c r="C158" s="85" t="s">
        <v>38</v>
      </c>
      <c r="D158" s="85">
        <v>12</v>
      </c>
      <c r="E158" s="83">
        <v>0.99126360000000002</v>
      </c>
      <c r="F158" s="83">
        <v>0.99082669999999995</v>
      </c>
    </row>
    <row r="159" spans="2:6">
      <c r="B159" s="84">
        <v>43469</v>
      </c>
      <c r="C159" s="85" t="s">
        <v>38</v>
      </c>
      <c r="D159" s="85">
        <v>13</v>
      </c>
      <c r="E159" s="83">
        <v>0.99188129999999997</v>
      </c>
      <c r="F159" s="83">
        <v>0.99154010000000004</v>
      </c>
    </row>
    <row r="160" spans="2:6">
      <c r="B160" s="84">
        <v>43469</v>
      </c>
      <c r="C160" s="85" t="s">
        <v>38</v>
      </c>
      <c r="D160" s="85">
        <v>14</v>
      </c>
      <c r="E160" s="83">
        <v>0.99227580000000004</v>
      </c>
      <c r="F160" s="83">
        <v>0.99193439999999999</v>
      </c>
    </row>
    <row r="161" spans="2:6">
      <c r="B161" s="84">
        <v>43469</v>
      </c>
      <c r="C161" s="85" t="s">
        <v>38</v>
      </c>
      <c r="D161" s="85">
        <v>15</v>
      </c>
      <c r="E161" s="83">
        <v>0.99242799999999998</v>
      </c>
      <c r="F161" s="83">
        <v>0.99209049999999999</v>
      </c>
    </row>
    <row r="162" spans="2:6">
      <c r="B162" s="84">
        <v>43469</v>
      </c>
      <c r="C162" s="85" t="s">
        <v>38</v>
      </c>
      <c r="D162" s="85">
        <v>16</v>
      </c>
      <c r="E162" s="83">
        <v>0.9926199</v>
      </c>
      <c r="F162" s="83">
        <v>0.99211890000000003</v>
      </c>
    </row>
    <row r="163" spans="2:6">
      <c r="B163" s="84">
        <v>43469</v>
      </c>
      <c r="C163" s="85" t="s">
        <v>38</v>
      </c>
      <c r="D163" s="85">
        <v>17</v>
      </c>
      <c r="E163" s="83">
        <v>0.9928032</v>
      </c>
      <c r="F163" s="83">
        <v>0.99233649999999995</v>
      </c>
    </row>
    <row r="164" spans="2:6">
      <c r="B164" s="84">
        <v>43469</v>
      </c>
      <c r="C164" s="85" t="s">
        <v>38</v>
      </c>
      <c r="D164" s="85">
        <v>18</v>
      </c>
      <c r="E164" s="83">
        <v>0.99287979999999998</v>
      </c>
      <c r="F164" s="83">
        <v>0.99238539999999997</v>
      </c>
    </row>
    <row r="165" spans="2:6">
      <c r="B165" s="84">
        <v>43469</v>
      </c>
      <c r="C165" s="85" t="s">
        <v>38</v>
      </c>
      <c r="D165" s="85">
        <v>19</v>
      </c>
      <c r="E165" s="83">
        <v>0.99270760000000002</v>
      </c>
      <c r="F165" s="83">
        <v>0.99211669999999996</v>
      </c>
    </row>
    <row r="166" spans="2:6">
      <c r="B166" s="84">
        <v>43469</v>
      </c>
      <c r="C166" s="85" t="s">
        <v>38</v>
      </c>
      <c r="D166" s="85">
        <v>20</v>
      </c>
      <c r="E166" s="83">
        <v>0.99278820000000001</v>
      </c>
      <c r="F166" s="83">
        <v>0.99222619999999995</v>
      </c>
    </row>
    <row r="167" spans="2:6">
      <c r="B167" s="84">
        <v>43469</v>
      </c>
      <c r="C167" s="85" t="s">
        <v>38</v>
      </c>
      <c r="D167" s="85">
        <v>21</v>
      </c>
      <c r="E167" s="83">
        <v>0.99279170000000005</v>
      </c>
      <c r="F167" s="83">
        <v>0.99218490000000004</v>
      </c>
    </row>
    <row r="168" spans="2:6">
      <c r="B168" s="84">
        <v>43469</v>
      </c>
      <c r="C168" s="85" t="s">
        <v>38</v>
      </c>
      <c r="D168" s="85">
        <v>22</v>
      </c>
      <c r="E168" s="83">
        <v>0.99294879999999996</v>
      </c>
      <c r="F168" s="83">
        <v>0.99232209999999998</v>
      </c>
    </row>
    <row r="169" spans="2:6">
      <c r="B169" s="84">
        <v>43469</v>
      </c>
      <c r="C169" s="85" t="s">
        <v>38</v>
      </c>
      <c r="D169" s="85">
        <v>23</v>
      </c>
      <c r="E169" s="83">
        <v>0.99286200000000002</v>
      </c>
      <c r="F169" s="83">
        <v>0.9922839</v>
      </c>
    </row>
    <row r="170" spans="2:6">
      <c r="B170" s="84">
        <v>43469</v>
      </c>
      <c r="C170" s="85" t="s">
        <v>38</v>
      </c>
      <c r="D170" s="85">
        <v>24</v>
      </c>
      <c r="E170" s="83">
        <v>0.99276710000000001</v>
      </c>
      <c r="F170" s="83">
        <v>0.99225189999999996</v>
      </c>
    </row>
    <row r="171" spans="2:6">
      <c r="B171" s="84">
        <v>43469</v>
      </c>
      <c r="C171" s="85" t="s">
        <v>38</v>
      </c>
      <c r="D171" s="85">
        <v>25</v>
      </c>
      <c r="E171" s="83">
        <v>0.99303779999999997</v>
      </c>
      <c r="F171" s="83">
        <v>0.9924866</v>
      </c>
    </row>
    <row r="172" spans="2:6">
      <c r="B172" s="84">
        <v>43469</v>
      </c>
      <c r="C172" s="85" t="s">
        <v>38</v>
      </c>
      <c r="D172" s="85">
        <v>26</v>
      </c>
      <c r="E172" s="83">
        <v>0.99298819999999999</v>
      </c>
      <c r="F172" s="83">
        <v>0.99237520000000001</v>
      </c>
    </row>
    <row r="173" spans="2:6">
      <c r="B173" s="84">
        <v>43469</v>
      </c>
      <c r="C173" s="85" t="s">
        <v>38</v>
      </c>
      <c r="D173" s="85">
        <v>27</v>
      </c>
      <c r="E173" s="83">
        <v>0.99297440000000003</v>
      </c>
      <c r="F173" s="83">
        <v>0.99234659999999997</v>
      </c>
    </row>
    <row r="174" spans="2:6">
      <c r="B174" s="84">
        <v>43469</v>
      </c>
      <c r="C174" s="85" t="s">
        <v>38</v>
      </c>
      <c r="D174" s="85">
        <v>28</v>
      </c>
      <c r="E174" s="83">
        <v>0.99293220000000004</v>
      </c>
      <c r="F174" s="83">
        <v>0.99226320000000001</v>
      </c>
    </row>
    <row r="175" spans="2:6">
      <c r="B175" s="84">
        <v>43469</v>
      </c>
      <c r="C175" s="85" t="s">
        <v>38</v>
      </c>
      <c r="D175" s="85">
        <v>29</v>
      </c>
      <c r="E175" s="83">
        <v>0.99297659999999999</v>
      </c>
      <c r="F175" s="83">
        <v>0.9922415</v>
      </c>
    </row>
    <row r="176" spans="2:6">
      <c r="B176" s="84">
        <v>43469</v>
      </c>
      <c r="C176" s="85" t="s">
        <v>38</v>
      </c>
      <c r="D176" s="85">
        <v>30</v>
      </c>
      <c r="E176" s="83">
        <v>0.99291470000000004</v>
      </c>
      <c r="F176" s="83">
        <v>0.99207319999999999</v>
      </c>
    </row>
    <row r="177" spans="2:6">
      <c r="B177" s="84">
        <v>43469</v>
      </c>
      <c r="C177" s="85" t="s">
        <v>38</v>
      </c>
      <c r="D177" s="85">
        <v>31</v>
      </c>
      <c r="E177" s="83">
        <v>0.99285699999999999</v>
      </c>
      <c r="F177" s="83">
        <v>0.99195230000000001</v>
      </c>
    </row>
    <row r="178" spans="2:6">
      <c r="B178" s="84">
        <v>43469</v>
      </c>
      <c r="C178" s="85" t="s">
        <v>38</v>
      </c>
      <c r="D178" s="85">
        <v>32</v>
      </c>
      <c r="E178" s="83">
        <v>0.9927376</v>
      </c>
      <c r="F178" s="83">
        <v>0.99178900000000003</v>
      </c>
    </row>
    <row r="179" spans="2:6">
      <c r="B179" s="84">
        <v>43469</v>
      </c>
      <c r="C179" s="85" t="s">
        <v>38</v>
      </c>
      <c r="D179" s="85">
        <v>33</v>
      </c>
      <c r="E179" s="83">
        <v>0.99257450000000003</v>
      </c>
      <c r="F179" s="83">
        <v>0.99169510000000005</v>
      </c>
    </row>
    <row r="180" spans="2:6">
      <c r="B180" s="84">
        <v>43469</v>
      </c>
      <c r="C180" s="85" t="s">
        <v>38</v>
      </c>
      <c r="D180" s="85">
        <v>34</v>
      </c>
      <c r="E180" s="83">
        <v>0.9924423</v>
      </c>
      <c r="F180" s="83">
        <v>0.99176850000000005</v>
      </c>
    </row>
    <row r="181" spans="2:6">
      <c r="B181" s="84">
        <v>43469</v>
      </c>
      <c r="C181" s="85" t="s">
        <v>38</v>
      </c>
      <c r="D181" s="85">
        <v>35</v>
      </c>
      <c r="E181" s="83">
        <v>0.99231170000000002</v>
      </c>
      <c r="F181" s="83">
        <v>0.99152750000000001</v>
      </c>
    </row>
    <row r="182" spans="2:6">
      <c r="B182" s="84">
        <v>43469</v>
      </c>
      <c r="C182" s="85" t="s">
        <v>38</v>
      </c>
      <c r="D182" s="85">
        <v>36</v>
      </c>
      <c r="E182" s="83">
        <v>0.99238079999999995</v>
      </c>
      <c r="F182" s="83">
        <v>0.99161600000000005</v>
      </c>
    </row>
    <row r="183" spans="2:6">
      <c r="B183" s="84">
        <v>43469</v>
      </c>
      <c r="C183" s="85" t="s">
        <v>38</v>
      </c>
      <c r="D183" s="85">
        <v>37</v>
      </c>
      <c r="E183" s="83">
        <v>0.99245380000000005</v>
      </c>
      <c r="F183" s="83">
        <v>0.99165970000000003</v>
      </c>
    </row>
    <row r="184" spans="2:6">
      <c r="B184" s="84">
        <v>43469</v>
      </c>
      <c r="C184" s="85" t="s">
        <v>38</v>
      </c>
      <c r="D184" s="85">
        <v>38</v>
      </c>
      <c r="E184" s="83">
        <v>0.99251500000000004</v>
      </c>
      <c r="F184" s="83">
        <v>0.99165689999999995</v>
      </c>
    </row>
    <row r="185" spans="2:6">
      <c r="B185" s="84">
        <v>43469</v>
      </c>
      <c r="C185" s="85" t="s">
        <v>38</v>
      </c>
      <c r="D185" s="85">
        <v>39</v>
      </c>
      <c r="E185" s="83">
        <v>0.99246299999999998</v>
      </c>
      <c r="F185" s="83">
        <v>0.99165720000000002</v>
      </c>
    </row>
    <row r="186" spans="2:6">
      <c r="B186" s="84">
        <v>43469</v>
      </c>
      <c r="C186" s="85" t="s">
        <v>38</v>
      </c>
      <c r="D186" s="85">
        <v>40</v>
      </c>
      <c r="E186" s="83">
        <v>0.99234160000000005</v>
      </c>
      <c r="F186" s="83">
        <v>0.99163179999999995</v>
      </c>
    </row>
    <row r="187" spans="2:6">
      <c r="B187" s="84">
        <v>43469</v>
      </c>
      <c r="C187" s="85" t="s">
        <v>38</v>
      </c>
      <c r="D187" s="85">
        <v>41</v>
      </c>
      <c r="E187" s="83">
        <v>0.99232779999999998</v>
      </c>
      <c r="F187" s="83">
        <v>0.99167240000000001</v>
      </c>
    </row>
    <row r="188" spans="2:6">
      <c r="B188" s="84">
        <v>43469</v>
      </c>
      <c r="C188" s="85" t="s">
        <v>38</v>
      </c>
      <c r="D188" s="85">
        <v>42</v>
      </c>
      <c r="E188" s="83">
        <v>0.99206589999999995</v>
      </c>
      <c r="F188" s="83">
        <v>0.99163480000000004</v>
      </c>
    </row>
    <row r="189" spans="2:6">
      <c r="B189" s="84">
        <v>43469</v>
      </c>
      <c r="C189" s="85" t="s">
        <v>38</v>
      </c>
      <c r="D189" s="85">
        <v>43</v>
      </c>
      <c r="E189" s="83">
        <v>0.9919753</v>
      </c>
      <c r="F189" s="83">
        <v>0.99170219999999998</v>
      </c>
    </row>
    <row r="190" spans="2:6">
      <c r="B190" s="84">
        <v>43469</v>
      </c>
      <c r="C190" s="85" t="s">
        <v>38</v>
      </c>
      <c r="D190" s="85">
        <v>44</v>
      </c>
      <c r="E190" s="83">
        <v>0.99180869999999999</v>
      </c>
      <c r="F190" s="83">
        <v>0.99159819999999999</v>
      </c>
    </row>
    <row r="191" spans="2:6">
      <c r="B191" s="84">
        <v>43469</v>
      </c>
      <c r="C191" s="85" t="s">
        <v>38</v>
      </c>
      <c r="D191" s="85">
        <v>45</v>
      </c>
      <c r="E191" s="83">
        <v>0.99175369999999996</v>
      </c>
      <c r="F191" s="83">
        <v>0.99144929999999998</v>
      </c>
    </row>
    <row r="192" spans="2:6">
      <c r="B192" s="84">
        <v>43469</v>
      </c>
      <c r="C192" s="85" t="s">
        <v>38</v>
      </c>
      <c r="D192" s="85">
        <v>46</v>
      </c>
      <c r="E192" s="83">
        <v>0.99157569999999995</v>
      </c>
      <c r="F192" s="83">
        <v>0.99118090000000003</v>
      </c>
    </row>
    <row r="193" spans="2:6">
      <c r="B193" s="84">
        <v>43469</v>
      </c>
      <c r="C193" s="85" t="s">
        <v>38</v>
      </c>
      <c r="D193" s="85">
        <v>47</v>
      </c>
      <c r="E193" s="83">
        <v>0.99139600000000005</v>
      </c>
      <c r="F193" s="83">
        <v>0.99091450000000003</v>
      </c>
    </row>
    <row r="194" spans="2:6">
      <c r="B194" s="84">
        <v>43469</v>
      </c>
      <c r="C194" s="85" t="s">
        <v>38</v>
      </c>
      <c r="D194" s="85">
        <v>48</v>
      </c>
      <c r="E194" s="83">
        <v>0.99105279999999996</v>
      </c>
      <c r="F194" s="83">
        <v>0.99040600000000001</v>
      </c>
    </row>
    <row r="195" spans="2:6">
      <c r="B195" s="84">
        <v>43470</v>
      </c>
      <c r="C195" s="85" t="s">
        <v>38</v>
      </c>
      <c r="D195" s="85">
        <v>1</v>
      </c>
      <c r="E195" s="83">
        <v>0.99077440000000006</v>
      </c>
      <c r="F195" s="83">
        <v>0.98999230000000005</v>
      </c>
    </row>
    <row r="196" spans="2:6">
      <c r="B196" s="84">
        <v>43470</v>
      </c>
      <c r="C196" s="85" t="s">
        <v>38</v>
      </c>
      <c r="D196" s="85">
        <v>2</v>
      </c>
      <c r="E196" s="83">
        <v>0.99076280000000005</v>
      </c>
      <c r="F196" s="83">
        <v>0.98987389999999997</v>
      </c>
    </row>
    <row r="197" spans="2:6">
      <c r="B197" s="84">
        <v>43470</v>
      </c>
      <c r="C197" s="85" t="s">
        <v>38</v>
      </c>
      <c r="D197" s="85">
        <v>3</v>
      </c>
      <c r="E197" s="83">
        <v>0.99076140000000001</v>
      </c>
      <c r="F197" s="83">
        <v>0.98977210000000004</v>
      </c>
    </row>
    <row r="198" spans="2:6">
      <c r="B198" s="84">
        <v>43470</v>
      </c>
      <c r="C198" s="85" t="s">
        <v>38</v>
      </c>
      <c r="D198" s="85">
        <v>4</v>
      </c>
      <c r="E198" s="83">
        <v>0.99057229999999996</v>
      </c>
      <c r="F198" s="83">
        <v>0.98957269999999997</v>
      </c>
    </row>
    <row r="199" spans="2:6">
      <c r="B199" s="84">
        <v>43470</v>
      </c>
      <c r="C199" s="85" t="s">
        <v>38</v>
      </c>
      <c r="D199" s="85">
        <v>5</v>
      </c>
      <c r="E199" s="83">
        <v>0.99035580000000001</v>
      </c>
      <c r="F199" s="83">
        <v>0.98936310000000005</v>
      </c>
    </row>
    <row r="200" spans="2:6">
      <c r="B200" s="84">
        <v>43470</v>
      </c>
      <c r="C200" s="85" t="s">
        <v>38</v>
      </c>
      <c r="D200" s="85">
        <v>6</v>
      </c>
      <c r="E200" s="83">
        <v>0.99028360000000004</v>
      </c>
      <c r="F200" s="83">
        <v>0.98925149999999995</v>
      </c>
    </row>
    <row r="201" spans="2:6">
      <c r="B201" s="84">
        <v>43470</v>
      </c>
      <c r="C201" s="85" t="s">
        <v>38</v>
      </c>
      <c r="D201" s="85">
        <v>7</v>
      </c>
      <c r="E201" s="83">
        <v>0.9900196</v>
      </c>
      <c r="F201" s="83">
        <v>0.98897520000000005</v>
      </c>
    </row>
    <row r="202" spans="2:6">
      <c r="B202" s="84">
        <v>43470</v>
      </c>
      <c r="C202" s="85" t="s">
        <v>38</v>
      </c>
      <c r="D202" s="85">
        <v>8</v>
      </c>
      <c r="E202" s="83">
        <v>0.98986160000000001</v>
      </c>
      <c r="F202" s="83">
        <v>0.98886200000000002</v>
      </c>
    </row>
    <row r="203" spans="2:6">
      <c r="B203" s="84">
        <v>43470</v>
      </c>
      <c r="C203" s="85" t="s">
        <v>38</v>
      </c>
      <c r="D203" s="85">
        <v>9</v>
      </c>
      <c r="E203" s="83">
        <v>0.98981940000000002</v>
      </c>
      <c r="F203" s="83">
        <v>0.98891340000000005</v>
      </c>
    </row>
    <row r="204" spans="2:6">
      <c r="B204" s="84">
        <v>43470</v>
      </c>
      <c r="C204" s="85" t="s">
        <v>38</v>
      </c>
      <c r="D204" s="85">
        <v>10</v>
      </c>
      <c r="E204" s="83">
        <v>0.98974340000000005</v>
      </c>
      <c r="F204" s="83">
        <v>0.9890738</v>
      </c>
    </row>
    <row r="205" spans="2:6">
      <c r="B205" s="84">
        <v>43470</v>
      </c>
      <c r="C205" s="85" t="s">
        <v>38</v>
      </c>
      <c r="D205" s="85">
        <v>11</v>
      </c>
      <c r="E205" s="83">
        <v>0.99001779999999995</v>
      </c>
      <c r="F205" s="83">
        <v>0.98959819999999998</v>
      </c>
    </row>
    <row r="206" spans="2:6">
      <c r="B206" s="84">
        <v>43470</v>
      </c>
      <c r="C206" s="85" t="s">
        <v>38</v>
      </c>
      <c r="D206" s="85">
        <v>12</v>
      </c>
      <c r="E206" s="83">
        <v>0.99015790000000004</v>
      </c>
      <c r="F206" s="83">
        <v>0.98985509999999999</v>
      </c>
    </row>
    <row r="207" spans="2:6">
      <c r="B207" s="84">
        <v>43470</v>
      </c>
      <c r="C207" s="85" t="s">
        <v>38</v>
      </c>
      <c r="D207" s="85">
        <v>13</v>
      </c>
      <c r="E207" s="83">
        <v>0.99052059999999997</v>
      </c>
      <c r="F207" s="83">
        <v>0.99023890000000003</v>
      </c>
    </row>
    <row r="208" spans="2:6">
      <c r="B208" s="84">
        <v>43470</v>
      </c>
      <c r="C208" s="85" t="s">
        <v>38</v>
      </c>
      <c r="D208" s="85">
        <v>14</v>
      </c>
      <c r="E208" s="83">
        <v>0.99062859999999997</v>
      </c>
      <c r="F208" s="83">
        <v>0.9904828</v>
      </c>
    </row>
    <row r="209" spans="2:6">
      <c r="B209" s="84">
        <v>43470</v>
      </c>
      <c r="C209" s="85" t="s">
        <v>38</v>
      </c>
      <c r="D209" s="85">
        <v>15</v>
      </c>
      <c r="E209" s="83">
        <v>0.99103140000000001</v>
      </c>
      <c r="F209" s="83">
        <v>0.99106369999999999</v>
      </c>
    </row>
    <row r="210" spans="2:6">
      <c r="B210" s="84">
        <v>43470</v>
      </c>
      <c r="C210" s="85" t="s">
        <v>38</v>
      </c>
      <c r="D210" s="85">
        <v>16</v>
      </c>
      <c r="E210" s="83">
        <v>0.99139069999999996</v>
      </c>
      <c r="F210" s="83">
        <v>0.99100109999999997</v>
      </c>
    </row>
    <row r="211" spans="2:6">
      <c r="B211" s="84">
        <v>43470</v>
      </c>
      <c r="C211" s="85" t="s">
        <v>38</v>
      </c>
      <c r="D211" s="85">
        <v>17</v>
      </c>
      <c r="E211" s="83">
        <v>0.99160099999999995</v>
      </c>
      <c r="F211" s="83">
        <v>0.99118989999999996</v>
      </c>
    </row>
    <row r="212" spans="2:6">
      <c r="B212" s="84">
        <v>43470</v>
      </c>
      <c r="C212" s="85" t="s">
        <v>38</v>
      </c>
      <c r="D212" s="85">
        <v>18</v>
      </c>
      <c r="E212" s="83">
        <v>0.99180159999999995</v>
      </c>
      <c r="F212" s="83">
        <v>0.99126970000000003</v>
      </c>
    </row>
    <row r="213" spans="2:6">
      <c r="B213" s="84">
        <v>43470</v>
      </c>
      <c r="C213" s="85" t="s">
        <v>38</v>
      </c>
      <c r="D213" s="85">
        <v>19</v>
      </c>
      <c r="E213" s="83">
        <v>0.99190020000000001</v>
      </c>
      <c r="F213" s="83">
        <v>0.9913651</v>
      </c>
    </row>
    <row r="214" spans="2:6">
      <c r="B214" s="84">
        <v>43470</v>
      </c>
      <c r="C214" s="85" t="s">
        <v>38</v>
      </c>
      <c r="D214" s="85">
        <v>20</v>
      </c>
      <c r="E214" s="83">
        <v>0.99223220000000001</v>
      </c>
      <c r="F214" s="83">
        <v>0.99168080000000003</v>
      </c>
    </row>
    <row r="215" spans="2:6">
      <c r="B215" s="84">
        <v>43470</v>
      </c>
      <c r="C215" s="85" t="s">
        <v>38</v>
      </c>
      <c r="D215" s="85">
        <v>21</v>
      </c>
      <c r="E215" s="83">
        <v>0.99223870000000003</v>
      </c>
      <c r="F215" s="83">
        <v>0.99169430000000003</v>
      </c>
    </row>
    <row r="216" spans="2:6">
      <c r="B216" s="84">
        <v>43470</v>
      </c>
      <c r="C216" s="85" t="s">
        <v>38</v>
      </c>
      <c r="D216" s="85">
        <v>22</v>
      </c>
      <c r="E216" s="83">
        <v>0.99216950000000004</v>
      </c>
      <c r="F216" s="83">
        <v>0.99172550000000004</v>
      </c>
    </row>
    <row r="217" spans="2:6">
      <c r="B217" s="84">
        <v>43470</v>
      </c>
      <c r="C217" s="85" t="s">
        <v>38</v>
      </c>
      <c r="D217" s="85">
        <v>23</v>
      </c>
      <c r="E217" s="83">
        <v>0.99214190000000002</v>
      </c>
      <c r="F217" s="83">
        <v>0.9916585</v>
      </c>
    </row>
    <row r="218" spans="2:6">
      <c r="B218" s="84">
        <v>43470</v>
      </c>
      <c r="C218" s="85" t="s">
        <v>38</v>
      </c>
      <c r="D218" s="85">
        <v>24</v>
      </c>
      <c r="E218" s="83">
        <v>0.99206490000000003</v>
      </c>
      <c r="F218" s="83">
        <v>0.99168069999999997</v>
      </c>
    </row>
    <row r="219" spans="2:6">
      <c r="B219" s="84">
        <v>43470</v>
      </c>
      <c r="C219" s="85" t="s">
        <v>38</v>
      </c>
      <c r="D219" s="85">
        <v>25</v>
      </c>
      <c r="E219" s="83">
        <v>0.9920892</v>
      </c>
      <c r="F219" s="83">
        <v>0.99178010000000005</v>
      </c>
    </row>
    <row r="220" spans="2:6">
      <c r="B220" s="84">
        <v>43470</v>
      </c>
      <c r="C220" s="85" t="s">
        <v>38</v>
      </c>
      <c r="D220" s="85">
        <v>26</v>
      </c>
      <c r="E220" s="83">
        <v>0.99211490000000002</v>
      </c>
      <c r="F220" s="83">
        <v>0.99180199999999996</v>
      </c>
    </row>
    <row r="221" spans="2:6">
      <c r="B221" s="84">
        <v>43470</v>
      </c>
      <c r="C221" s="85" t="s">
        <v>38</v>
      </c>
      <c r="D221" s="85">
        <v>27</v>
      </c>
      <c r="E221" s="83">
        <v>0.99223450000000002</v>
      </c>
      <c r="F221" s="83">
        <v>0.99185840000000003</v>
      </c>
    </row>
    <row r="222" spans="2:6">
      <c r="B222" s="84">
        <v>43470</v>
      </c>
      <c r="C222" s="85" t="s">
        <v>38</v>
      </c>
      <c r="D222" s="85">
        <v>28</v>
      </c>
      <c r="E222" s="83">
        <v>0.99242549999999996</v>
      </c>
      <c r="F222" s="83">
        <v>0.99187570000000003</v>
      </c>
    </row>
    <row r="223" spans="2:6">
      <c r="B223" s="84">
        <v>43470</v>
      </c>
      <c r="C223" s="85" t="s">
        <v>38</v>
      </c>
      <c r="D223" s="85">
        <v>29</v>
      </c>
      <c r="E223" s="83">
        <v>0.99244969999999999</v>
      </c>
      <c r="F223" s="83">
        <v>0.9918922</v>
      </c>
    </row>
    <row r="224" spans="2:6">
      <c r="B224" s="84">
        <v>43470</v>
      </c>
      <c r="C224" s="85" t="s">
        <v>38</v>
      </c>
      <c r="D224" s="85">
        <v>30</v>
      </c>
      <c r="E224" s="83">
        <v>0.9925446</v>
      </c>
      <c r="F224" s="83">
        <v>0.99191609999999997</v>
      </c>
    </row>
    <row r="225" spans="2:6">
      <c r="B225" s="84">
        <v>43470</v>
      </c>
      <c r="C225" s="85" t="s">
        <v>38</v>
      </c>
      <c r="D225" s="85">
        <v>31</v>
      </c>
      <c r="E225" s="83">
        <v>0.99251699999999998</v>
      </c>
      <c r="F225" s="83">
        <v>0.99182400000000004</v>
      </c>
    </row>
    <row r="226" spans="2:6">
      <c r="B226" s="84">
        <v>43470</v>
      </c>
      <c r="C226" s="85" t="s">
        <v>38</v>
      </c>
      <c r="D226" s="85">
        <v>32</v>
      </c>
      <c r="E226" s="83">
        <v>0.99252890000000005</v>
      </c>
      <c r="F226" s="83">
        <v>0.99185939999999995</v>
      </c>
    </row>
    <row r="227" spans="2:6">
      <c r="B227" s="84">
        <v>43470</v>
      </c>
      <c r="C227" s="85" t="s">
        <v>38</v>
      </c>
      <c r="D227" s="85">
        <v>33</v>
      </c>
      <c r="E227" s="83">
        <v>0.99250490000000002</v>
      </c>
      <c r="F227" s="83">
        <v>0.99218320000000004</v>
      </c>
    </row>
    <row r="228" spans="2:6">
      <c r="B228" s="84">
        <v>43470</v>
      </c>
      <c r="C228" s="85" t="s">
        <v>38</v>
      </c>
      <c r="D228" s="85">
        <v>34</v>
      </c>
      <c r="E228" s="83">
        <v>0.99242019999999997</v>
      </c>
      <c r="F228" s="83">
        <v>0.99221760000000003</v>
      </c>
    </row>
    <row r="229" spans="2:6">
      <c r="B229" s="84">
        <v>43470</v>
      </c>
      <c r="C229" s="85" t="s">
        <v>38</v>
      </c>
      <c r="D229" s="85">
        <v>35</v>
      </c>
      <c r="E229" s="83">
        <v>0.99245969999999994</v>
      </c>
      <c r="F229" s="83">
        <v>0.99222239999999995</v>
      </c>
    </row>
    <row r="230" spans="2:6">
      <c r="B230" s="84">
        <v>43470</v>
      </c>
      <c r="C230" s="85" t="s">
        <v>38</v>
      </c>
      <c r="D230" s="85">
        <v>36</v>
      </c>
      <c r="E230" s="83">
        <v>0.99242010000000003</v>
      </c>
      <c r="F230" s="83">
        <v>0.99210449999999994</v>
      </c>
    </row>
    <row r="231" spans="2:6">
      <c r="B231" s="84">
        <v>43470</v>
      </c>
      <c r="C231" s="85" t="s">
        <v>38</v>
      </c>
      <c r="D231" s="85">
        <v>37</v>
      </c>
      <c r="E231" s="83">
        <v>0.99244299999999996</v>
      </c>
      <c r="F231" s="83">
        <v>0.99220299999999995</v>
      </c>
    </row>
    <row r="232" spans="2:6">
      <c r="B232" s="84">
        <v>43470</v>
      </c>
      <c r="C232" s="85" t="s">
        <v>38</v>
      </c>
      <c r="D232" s="85">
        <v>38</v>
      </c>
      <c r="E232" s="83">
        <v>0.99248890000000001</v>
      </c>
      <c r="F232" s="83">
        <v>0.99230819999999997</v>
      </c>
    </row>
    <row r="233" spans="2:6">
      <c r="B233" s="84">
        <v>43470</v>
      </c>
      <c r="C233" s="85" t="s">
        <v>38</v>
      </c>
      <c r="D233" s="85">
        <v>39</v>
      </c>
      <c r="E233" s="83">
        <v>0.99267280000000002</v>
      </c>
      <c r="F233" s="83">
        <v>0.99216629999999995</v>
      </c>
    </row>
    <row r="234" spans="2:6">
      <c r="B234" s="84">
        <v>43470</v>
      </c>
      <c r="C234" s="85" t="s">
        <v>38</v>
      </c>
      <c r="D234" s="85">
        <v>40</v>
      </c>
      <c r="E234" s="83">
        <v>0.99252949999999995</v>
      </c>
      <c r="F234" s="83">
        <v>0.99218410000000001</v>
      </c>
    </row>
    <row r="235" spans="2:6">
      <c r="B235" s="84">
        <v>43470</v>
      </c>
      <c r="C235" s="85" t="s">
        <v>38</v>
      </c>
      <c r="D235" s="85">
        <v>41</v>
      </c>
      <c r="E235" s="83">
        <v>0.99254489999999995</v>
      </c>
      <c r="F235" s="83">
        <v>0.99237149999999996</v>
      </c>
    </row>
    <row r="236" spans="2:6">
      <c r="B236" s="84">
        <v>43470</v>
      </c>
      <c r="C236" s="85" t="s">
        <v>38</v>
      </c>
      <c r="D236" s="85">
        <v>42</v>
      </c>
      <c r="E236" s="83">
        <v>0.99214389999999997</v>
      </c>
      <c r="F236" s="83">
        <v>0.99204970000000003</v>
      </c>
    </row>
    <row r="237" spans="2:6">
      <c r="B237" s="84">
        <v>43470</v>
      </c>
      <c r="C237" s="85" t="s">
        <v>38</v>
      </c>
      <c r="D237" s="85">
        <v>43</v>
      </c>
      <c r="E237" s="83">
        <v>0.99180259999999998</v>
      </c>
      <c r="F237" s="83">
        <v>0.9918844</v>
      </c>
    </row>
    <row r="238" spans="2:6">
      <c r="B238" s="84">
        <v>43470</v>
      </c>
      <c r="C238" s="85" t="s">
        <v>38</v>
      </c>
      <c r="D238" s="85">
        <v>44</v>
      </c>
      <c r="E238" s="83">
        <v>0.99145450000000002</v>
      </c>
      <c r="F238" s="83">
        <v>0.99165700000000001</v>
      </c>
    </row>
    <row r="239" spans="2:6">
      <c r="B239" s="84">
        <v>43470</v>
      </c>
      <c r="C239" s="85" t="s">
        <v>38</v>
      </c>
      <c r="D239" s="85">
        <v>45</v>
      </c>
      <c r="E239" s="83">
        <v>0.99153800000000003</v>
      </c>
      <c r="F239" s="83">
        <v>0.99164359999999996</v>
      </c>
    </row>
    <row r="240" spans="2:6">
      <c r="B240" s="84">
        <v>43470</v>
      </c>
      <c r="C240" s="85" t="s">
        <v>38</v>
      </c>
      <c r="D240" s="85">
        <v>46</v>
      </c>
      <c r="E240" s="83">
        <v>0.99155919999999997</v>
      </c>
      <c r="F240" s="83">
        <v>0.99125229999999998</v>
      </c>
    </row>
    <row r="241" spans="2:6">
      <c r="B241" s="84">
        <v>43470</v>
      </c>
      <c r="C241" s="85" t="s">
        <v>38</v>
      </c>
      <c r="D241" s="85">
        <v>47</v>
      </c>
      <c r="E241" s="83">
        <v>0.99133780000000005</v>
      </c>
      <c r="F241" s="83">
        <v>0.99099369999999998</v>
      </c>
    </row>
    <row r="242" spans="2:6">
      <c r="B242" s="84">
        <v>43470</v>
      </c>
      <c r="C242" s="85" t="s">
        <v>38</v>
      </c>
      <c r="D242" s="85">
        <v>48</v>
      </c>
      <c r="E242" s="83">
        <v>0.99127469999999995</v>
      </c>
      <c r="F242" s="83">
        <v>0.99117109999999997</v>
      </c>
    </row>
    <row r="243" spans="2:6">
      <c r="B243" s="84">
        <v>43471</v>
      </c>
      <c r="C243" s="85" t="s">
        <v>38</v>
      </c>
      <c r="D243" s="85">
        <v>1</v>
      </c>
      <c r="E243" s="83">
        <v>0.99150649999999996</v>
      </c>
      <c r="F243" s="83">
        <v>0.99112279999999997</v>
      </c>
    </row>
    <row r="244" spans="2:6">
      <c r="B244" s="84">
        <v>43471</v>
      </c>
      <c r="C244" s="85" t="s">
        <v>38</v>
      </c>
      <c r="D244" s="85">
        <v>2</v>
      </c>
      <c r="E244" s="83">
        <v>0.99166500000000002</v>
      </c>
      <c r="F244" s="83">
        <v>0.99136049999999998</v>
      </c>
    </row>
    <row r="245" spans="2:6">
      <c r="B245" s="84">
        <v>43471</v>
      </c>
      <c r="C245" s="85" t="s">
        <v>38</v>
      </c>
      <c r="D245" s="85">
        <v>3</v>
      </c>
      <c r="E245" s="83">
        <v>0.99136979999999997</v>
      </c>
      <c r="F245" s="83">
        <v>0.99123220000000001</v>
      </c>
    </row>
    <row r="246" spans="2:6">
      <c r="B246" s="84">
        <v>43471</v>
      </c>
      <c r="C246" s="85" t="s">
        <v>38</v>
      </c>
      <c r="D246" s="85">
        <v>4</v>
      </c>
      <c r="E246" s="83">
        <v>0.9913343</v>
      </c>
      <c r="F246" s="83">
        <v>0.99135070000000003</v>
      </c>
    </row>
    <row r="247" spans="2:6">
      <c r="B247" s="84">
        <v>43471</v>
      </c>
      <c r="C247" s="85" t="s">
        <v>38</v>
      </c>
      <c r="D247" s="85">
        <v>5</v>
      </c>
      <c r="E247" s="83">
        <v>0.99117290000000002</v>
      </c>
      <c r="F247" s="83">
        <v>0.9911662</v>
      </c>
    </row>
    <row r="248" spans="2:6">
      <c r="B248" s="84">
        <v>43471</v>
      </c>
      <c r="C248" s="85" t="s">
        <v>38</v>
      </c>
      <c r="D248" s="85">
        <v>6</v>
      </c>
      <c r="E248" s="83">
        <v>0.99135600000000001</v>
      </c>
      <c r="F248" s="83">
        <v>0.99124199999999996</v>
      </c>
    </row>
    <row r="249" spans="2:6">
      <c r="B249" s="84">
        <v>43471</v>
      </c>
      <c r="C249" s="85" t="s">
        <v>38</v>
      </c>
      <c r="D249" s="85">
        <v>7</v>
      </c>
      <c r="E249" s="83">
        <v>0.99138020000000004</v>
      </c>
      <c r="F249" s="83">
        <v>0.9912647</v>
      </c>
    </row>
    <row r="250" spans="2:6">
      <c r="B250" s="84">
        <v>43471</v>
      </c>
      <c r="C250" s="85" t="s">
        <v>38</v>
      </c>
      <c r="D250" s="85">
        <v>8</v>
      </c>
      <c r="E250" s="83">
        <v>0.99098330000000001</v>
      </c>
      <c r="F250" s="83">
        <v>0.99073219999999995</v>
      </c>
    </row>
    <row r="251" spans="2:6">
      <c r="B251" s="84">
        <v>43471</v>
      </c>
      <c r="C251" s="85" t="s">
        <v>38</v>
      </c>
      <c r="D251" s="85">
        <v>9</v>
      </c>
      <c r="E251" s="83">
        <v>0.9905697</v>
      </c>
      <c r="F251" s="83">
        <v>0.99027560000000003</v>
      </c>
    </row>
    <row r="252" spans="2:6">
      <c r="B252" s="84">
        <v>43471</v>
      </c>
      <c r="C252" s="85" t="s">
        <v>38</v>
      </c>
      <c r="D252" s="85">
        <v>10</v>
      </c>
      <c r="E252" s="83">
        <v>0.99063769999999995</v>
      </c>
      <c r="F252" s="83">
        <v>0.99046599999999996</v>
      </c>
    </row>
    <row r="253" spans="2:6">
      <c r="B253" s="84">
        <v>43471</v>
      </c>
      <c r="C253" s="85" t="s">
        <v>38</v>
      </c>
      <c r="D253" s="85">
        <v>11</v>
      </c>
      <c r="E253" s="83">
        <v>0.99047940000000001</v>
      </c>
      <c r="F253" s="83">
        <v>0.99038740000000003</v>
      </c>
    </row>
    <row r="254" spans="2:6">
      <c r="B254" s="84">
        <v>43471</v>
      </c>
      <c r="C254" s="85" t="s">
        <v>38</v>
      </c>
      <c r="D254" s="85">
        <v>12</v>
      </c>
      <c r="E254" s="83">
        <v>0.9906836</v>
      </c>
      <c r="F254" s="83">
        <v>0.99046140000000005</v>
      </c>
    </row>
    <row r="255" spans="2:6">
      <c r="B255" s="84">
        <v>43471</v>
      </c>
      <c r="C255" s="85" t="s">
        <v>38</v>
      </c>
      <c r="D255" s="85">
        <v>13</v>
      </c>
      <c r="E255" s="83">
        <v>0.99091649999999998</v>
      </c>
      <c r="F255" s="83">
        <v>0.99058009999999996</v>
      </c>
    </row>
    <row r="256" spans="2:6">
      <c r="B256" s="84">
        <v>43471</v>
      </c>
      <c r="C256" s="85" t="s">
        <v>38</v>
      </c>
      <c r="D256" s="85">
        <v>14</v>
      </c>
      <c r="E256" s="83">
        <v>0.99112219999999995</v>
      </c>
      <c r="F256" s="83">
        <v>0.99080710000000005</v>
      </c>
    </row>
    <row r="257" spans="2:6">
      <c r="B257" s="84">
        <v>43471</v>
      </c>
      <c r="C257" s="85" t="s">
        <v>38</v>
      </c>
      <c r="D257" s="85">
        <v>15</v>
      </c>
      <c r="E257" s="83">
        <v>0.99137039999999998</v>
      </c>
      <c r="F257" s="83">
        <v>0.99116499999999996</v>
      </c>
    </row>
    <row r="258" spans="2:6">
      <c r="B258" s="84">
        <v>43471</v>
      </c>
      <c r="C258" s="85" t="s">
        <v>38</v>
      </c>
      <c r="D258" s="85">
        <v>16</v>
      </c>
      <c r="E258" s="83">
        <v>0.9914501</v>
      </c>
      <c r="F258" s="83">
        <v>0.99127969999999999</v>
      </c>
    </row>
    <row r="259" spans="2:6">
      <c r="B259" s="84">
        <v>43471</v>
      </c>
      <c r="C259" s="85" t="s">
        <v>38</v>
      </c>
      <c r="D259" s="85">
        <v>17</v>
      </c>
      <c r="E259" s="83">
        <v>0.99134350000000004</v>
      </c>
      <c r="F259" s="83">
        <v>0.99147850000000004</v>
      </c>
    </row>
    <row r="260" spans="2:6">
      <c r="B260" s="84">
        <v>43471</v>
      </c>
      <c r="C260" s="85" t="s">
        <v>38</v>
      </c>
      <c r="D260" s="85">
        <v>18</v>
      </c>
      <c r="E260" s="83">
        <v>0.99129239999999996</v>
      </c>
      <c r="F260" s="83">
        <v>0.99160119999999996</v>
      </c>
    </row>
    <row r="261" spans="2:6">
      <c r="B261" s="84">
        <v>43471</v>
      </c>
      <c r="C261" s="85" t="s">
        <v>38</v>
      </c>
      <c r="D261" s="85">
        <v>19</v>
      </c>
      <c r="E261" s="83">
        <v>0.9915368</v>
      </c>
      <c r="F261" s="83">
        <v>0.99160530000000002</v>
      </c>
    </row>
    <row r="262" spans="2:6">
      <c r="B262" s="84">
        <v>43471</v>
      </c>
      <c r="C262" s="85" t="s">
        <v>38</v>
      </c>
      <c r="D262" s="85">
        <v>20</v>
      </c>
      <c r="E262" s="83">
        <v>0.9917222</v>
      </c>
      <c r="F262" s="83">
        <v>0.99162680000000003</v>
      </c>
    </row>
    <row r="263" spans="2:6">
      <c r="B263" s="84">
        <v>43471</v>
      </c>
      <c r="C263" s="85" t="s">
        <v>38</v>
      </c>
      <c r="D263" s="85">
        <v>21</v>
      </c>
      <c r="E263" s="83">
        <v>0.99197590000000002</v>
      </c>
      <c r="F263" s="83">
        <v>0.99179700000000004</v>
      </c>
    </row>
    <row r="264" spans="2:6">
      <c r="B264" s="84">
        <v>43471</v>
      </c>
      <c r="C264" s="85" t="s">
        <v>38</v>
      </c>
      <c r="D264" s="85">
        <v>22</v>
      </c>
      <c r="E264" s="83">
        <v>0.99192139999999995</v>
      </c>
      <c r="F264" s="83">
        <v>0.99181810000000004</v>
      </c>
    </row>
    <row r="265" spans="2:6">
      <c r="B265" s="84">
        <v>43471</v>
      </c>
      <c r="C265" s="85" t="s">
        <v>38</v>
      </c>
      <c r="D265" s="85">
        <v>23</v>
      </c>
      <c r="E265" s="83">
        <v>0.99190889999999998</v>
      </c>
      <c r="F265" s="83">
        <v>0.99172340000000003</v>
      </c>
    </row>
    <row r="266" spans="2:6">
      <c r="B266" s="84">
        <v>43471</v>
      </c>
      <c r="C266" s="85" t="s">
        <v>38</v>
      </c>
      <c r="D266" s="85">
        <v>24</v>
      </c>
      <c r="E266" s="83">
        <v>0.99178089999999997</v>
      </c>
      <c r="F266" s="83">
        <v>0.99159779999999997</v>
      </c>
    </row>
    <row r="267" spans="2:6">
      <c r="B267" s="84">
        <v>43471</v>
      </c>
      <c r="C267" s="85" t="s">
        <v>38</v>
      </c>
      <c r="D267" s="85">
        <v>25</v>
      </c>
      <c r="E267" s="83">
        <v>0.99171030000000004</v>
      </c>
      <c r="F267" s="83">
        <v>0.99138550000000003</v>
      </c>
    </row>
    <row r="268" spans="2:6">
      <c r="B268" s="84">
        <v>43471</v>
      </c>
      <c r="C268" s="85" t="s">
        <v>38</v>
      </c>
      <c r="D268" s="85">
        <v>26</v>
      </c>
      <c r="E268" s="83">
        <v>0.99182130000000002</v>
      </c>
      <c r="F268" s="83">
        <v>0.99148190000000003</v>
      </c>
    </row>
    <row r="269" spans="2:6">
      <c r="B269" s="84">
        <v>43471</v>
      </c>
      <c r="C269" s="85" t="s">
        <v>38</v>
      </c>
      <c r="D269" s="85">
        <v>27</v>
      </c>
      <c r="E269" s="83">
        <v>0.99195979999999995</v>
      </c>
      <c r="F269" s="83">
        <v>0.99148890000000001</v>
      </c>
    </row>
    <row r="270" spans="2:6">
      <c r="B270" s="84">
        <v>43471</v>
      </c>
      <c r="C270" s="85" t="s">
        <v>38</v>
      </c>
      <c r="D270" s="85">
        <v>28</v>
      </c>
      <c r="E270" s="83">
        <v>0.99192009999999997</v>
      </c>
      <c r="F270" s="83">
        <v>0.99127149999999997</v>
      </c>
    </row>
    <row r="271" spans="2:6">
      <c r="B271" s="84">
        <v>43471</v>
      </c>
      <c r="C271" s="85" t="s">
        <v>38</v>
      </c>
      <c r="D271" s="85">
        <v>29</v>
      </c>
      <c r="E271" s="83">
        <v>0.99217080000000002</v>
      </c>
      <c r="F271" s="83">
        <v>0.99140649999999997</v>
      </c>
    </row>
    <row r="272" spans="2:6">
      <c r="B272" s="84">
        <v>43471</v>
      </c>
      <c r="C272" s="85" t="s">
        <v>38</v>
      </c>
      <c r="D272" s="85">
        <v>30</v>
      </c>
      <c r="E272" s="83">
        <v>0.99226150000000002</v>
      </c>
      <c r="F272" s="83">
        <v>0.99142450000000004</v>
      </c>
    </row>
    <row r="273" spans="2:6">
      <c r="B273" s="84">
        <v>43471</v>
      </c>
      <c r="C273" s="85" t="s">
        <v>38</v>
      </c>
      <c r="D273" s="85">
        <v>31</v>
      </c>
      <c r="E273" s="83">
        <v>0.99237960000000003</v>
      </c>
      <c r="F273" s="83">
        <v>0.99147790000000002</v>
      </c>
    </row>
    <row r="274" spans="2:6">
      <c r="B274" s="84">
        <v>43471</v>
      </c>
      <c r="C274" s="85" t="s">
        <v>38</v>
      </c>
      <c r="D274" s="85">
        <v>32</v>
      </c>
      <c r="E274" s="83">
        <v>0.99241950000000001</v>
      </c>
      <c r="F274" s="83">
        <v>0.99149609999999999</v>
      </c>
    </row>
    <row r="275" spans="2:6">
      <c r="B275" s="84">
        <v>43471</v>
      </c>
      <c r="C275" s="85" t="s">
        <v>38</v>
      </c>
      <c r="D275" s="85">
        <v>33</v>
      </c>
      <c r="E275" s="83">
        <v>0.99242739999999996</v>
      </c>
      <c r="F275" s="83">
        <v>0.99169989999999997</v>
      </c>
    </row>
    <row r="276" spans="2:6">
      <c r="B276" s="84">
        <v>43471</v>
      </c>
      <c r="C276" s="85" t="s">
        <v>38</v>
      </c>
      <c r="D276" s="85">
        <v>34</v>
      </c>
      <c r="E276" s="83">
        <v>0.99259269999999999</v>
      </c>
      <c r="F276" s="83">
        <v>0.99197559999999996</v>
      </c>
    </row>
    <row r="277" spans="2:6">
      <c r="B277" s="84">
        <v>43471</v>
      </c>
      <c r="C277" s="85" t="s">
        <v>38</v>
      </c>
      <c r="D277" s="85">
        <v>35</v>
      </c>
      <c r="E277" s="83">
        <v>0.99245720000000004</v>
      </c>
      <c r="F277" s="83">
        <v>0.99196479999999998</v>
      </c>
    </row>
    <row r="278" spans="2:6">
      <c r="B278" s="84">
        <v>43471</v>
      </c>
      <c r="C278" s="85" t="s">
        <v>38</v>
      </c>
      <c r="D278" s="85">
        <v>36</v>
      </c>
      <c r="E278" s="83">
        <v>0.99230839999999998</v>
      </c>
      <c r="F278" s="83">
        <v>0.99192729999999996</v>
      </c>
    </row>
    <row r="279" spans="2:6">
      <c r="B279" s="84">
        <v>43471</v>
      </c>
      <c r="C279" s="85" t="s">
        <v>38</v>
      </c>
      <c r="D279" s="85">
        <v>37</v>
      </c>
      <c r="E279" s="83">
        <v>0.99231619999999998</v>
      </c>
      <c r="F279" s="83">
        <v>0.99202290000000004</v>
      </c>
    </row>
    <row r="280" spans="2:6">
      <c r="B280" s="84">
        <v>43471</v>
      </c>
      <c r="C280" s="85" t="s">
        <v>38</v>
      </c>
      <c r="D280" s="85">
        <v>38</v>
      </c>
      <c r="E280" s="83">
        <v>0.99224040000000002</v>
      </c>
      <c r="F280" s="83">
        <v>0.99200650000000001</v>
      </c>
    </row>
    <row r="281" spans="2:6">
      <c r="B281" s="84">
        <v>43471</v>
      </c>
      <c r="C281" s="85" t="s">
        <v>38</v>
      </c>
      <c r="D281" s="85">
        <v>39</v>
      </c>
      <c r="E281" s="83">
        <v>0.99227920000000003</v>
      </c>
      <c r="F281" s="83">
        <v>0.99197749999999996</v>
      </c>
    </row>
    <row r="282" spans="2:6">
      <c r="B282" s="84">
        <v>43471</v>
      </c>
      <c r="C282" s="85" t="s">
        <v>38</v>
      </c>
      <c r="D282" s="85">
        <v>40</v>
      </c>
      <c r="E282" s="83">
        <v>0.99223410000000001</v>
      </c>
      <c r="F282" s="83">
        <v>0.9920331</v>
      </c>
    </row>
    <row r="283" spans="2:6">
      <c r="B283" s="84">
        <v>43471</v>
      </c>
      <c r="C283" s="85" t="s">
        <v>38</v>
      </c>
      <c r="D283" s="85">
        <v>41</v>
      </c>
      <c r="E283" s="83">
        <v>0.9921662</v>
      </c>
      <c r="F283" s="83">
        <v>0.99221809999999999</v>
      </c>
    </row>
    <row r="284" spans="2:6">
      <c r="B284" s="84">
        <v>43471</v>
      </c>
      <c r="C284" s="85" t="s">
        <v>38</v>
      </c>
      <c r="D284" s="85">
        <v>42</v>
      </c>
      <c r="E284" s="83">
        <v>0.99186039999999998</v>
      </c>
      <c r="F284" s="83">
        <v>0.99212560000000005</v>
      </c>
    </row>
    <row r="285" spans="2:6">
      <c r="B285" s="84">
        <v>43471</v>
      </c>
      <c r="C285" s="85" t="s">
        <v>38</v>
      </c>
      <c r="D285" s="85">
        <v>43</v>
      </c>
      <c r="E285" s="83">
        <v>0.99158670000000004</v>
      </c>
      <c r="F285" s="83">
        <v>0.99209990000000003</v>
      </c>
    </row>
    <row r="286" spans="2:6">
      <c r="B286" s="84">
        <v>43471</v>
      </c>
      <c r="C286" s="85" t="s">
        <v>38</v>
      </c>
      <c r="D286" s="85">
        <v>44</v>
      </c>
      <c r="E286" s="83">
        <v>0.99072059999999995</v>
      </c>
      <c r="F286" s="83">
        <v>0.99179399999999995</v>
      </c>
    </row>
    <row r="287" spans="2:6">
      <c r="B287" s="84">
        <v>43471</v>
      </c>
      <c r="C287" s="85" t="s">
        <v>38</v>
      </c>
      <c r="D287" s="85">
        <v>45</v>
      </c>
      <c r="E287" s="83">
        <v>0.98996870000000003</v>
      </c>
      <c r="F287" s="83">
        <v>0.99155059999999995</v>
      </c>
    </row>
    <row r="288" spans="2:6">
      <c r="B288" s="84">
        <v>43471</v>
      </c>
      <c r="C288" s="85" t="s">
        <v>38</v>
      </c>
      <c r="D288" s="85">
        <v>46</v>
      </c>
      <c r="E288" s="83">
        <v>0.98992420000000003</v>
      </c>
      <c r="F288" s="83">
        <v>0.99168789999999996</v>
      </c>
    </row>
    <row r="289" spans="2:6">
      <c r="B289" s="84">
        <v>43471</v>
      </c>
      <c r="C289" s="85" t="s">
        <v>38</v>
      </c>
      <c r="D289" s="85">
        <v>47</v>
      </c>
      <c r="E289" s="83">
        <v>0.99000180000000004</v>
      </c>
      <c r="F289" s="83">
        <v>0.99176430000000004</v>
      </c>
    </row>
    <row r="290" spans="2:6">
      <c r="B290" s="84">
        <v>43471</v>
      </c>
      <c r="C290" s="85" t="s">
        <v>38</v>
      </c>
      <c r="D290" s="85">
        <v>48</v>
      </c>
      <c r="E290" s="83">
        <v>0.98962510000000004</v>
      </c>
      <c r="F290" s="83">
        <v>0.99128079999999996</v>
      </c>
    </row>
    <row r="291" spans="2:6">
      <c r="B291" s="84">
        <v>43472</v>
      </c>
      <c r="C291" s="85" t="s">
        <v>38</v>
      </c>
      <c r="D291" s="85">
        <v>1</v>
      </c>
      <c r="E291" s="83">
        <v>0.98906939999999999</v>
      </c>
      <c r="F291" s="83">
        <v>0.99075740000000001</v>
      </c>
    </row>
    <row r="292" spans="2:6">
      <c r="B292" s="84">
        <v>43472</v>
      </c>
      <c r="C292" s="85" t="s">
        <v>38</v>
      </c>
      <c r="D292" s="85">
        <v>2</v>
      </c>
      <c r="E292" s="83">
        <v>0.98865049999999999</v>
      </c>
      <c r="F292" s="83">
        <v>0.99058290000000004</v>
      </c>
    </row>
    <row r="293" spans="2:6">
      <c r="B293" s="84">
        <v>43472</v>
      </c>
      <c r="C293" s="85" t="s">
        <v>38</v>
      </c>
      <c r="D293" s="85">
        <v>3</v>
      </c>
      <c r="E293" s="83">
        <v>0.98838210000000004</v>
      </c>
      <c r="F293" s="83">
        <v>0.99033990000000005</v>
      </c>
    </row>
    <row r="294" spans="2:6">
      <c r="B294" s="84">
        <v>43472</v>
      </c>
      <c r="C294" s="85" t="s">
        <v>38</v>
      </c>
      <c r="D294" s="85">
        <v>4</v>
      </c>
      <c r="E294" s="83">
        <v>0.98755159999999997</v>
      </c>
      <c r="F294" s="83">
        <v>0.98997610000000003</v>
      </c>
    </row>
    <row r="295" spans="2:6">
      <c r="B295" s="84">
        <v>43472</v>
      </c>
      <c r="C295" s="85" t="s">
        <v>38</v>
      </c>
      <c r="D295" s="85">
        <v>5</v>
      </c>
      <c r="E295" s="83">
        <v>0.98700710000000003</v>
      </c>
      <c r="F295" s="83">
        <v>0.98962629999999996</v>
      </c>
    </row>
    <row r="296" spans="2:6">
      <c r="B296" s="84">
        <v>43472</v>
      </c>
      <c r="C296" s="85" t="s">
        <v>38</v>
      </c>
      <c r="D296" s="85">
        <v>6</v>
      </c>
      <c r="E296" s="83">
        <v>0.98715790000000003</v>
      </c>
      <c r="F296" s="83">
        <v>0.98983659999999996</v>
      </c>
    </row>
    <row r="297" spans="2:6">
      <c r="B297" s="84">
        <v>43472</v>
      </c>
      <c r="C297" s="85" t="s">
        <v>38</v>
      </c>
      <c r="D297" s="85">
        <v>7</v>
      </c>
      <c r="E297" s="83">
        <v>0.98658330000000005</v>
      </c>
      <c r="F297" s="83">
        <v>0.98975449999999998</v>
      </c>
    </row>
    <row r="298" spans="2:6">
      <c r="B298" s="84">
        <v>43472</v>
      </c>
      <c r="C298" s="85" t="s">
        <v>38</v>
      </c>
      <c r="D298" s="85">
        <v>8</v>
      </c>
      <c r="E298" s="83">
        <v>0.98513779999999995</v>
      </c>
      <c r="F298" s="83">
        <v>0.98901819999999996</v>
      </c>
    </row>
    <row r="299" spans="2:6">
      <c r="B299" s="84">
        <v>43472</v>
      </c>
      <c r="C299" s="85" t="s">
        <v>38</v>
      </c>
      <c r="D299" s="85">
        <v>9</v>
      </c>
      <c r="E299" s="83">
        <v>0.98464589999999996</v>
      </c>
      <c r="F299" s="83">
        <v>0.98864649999999998</v>
      </c>
    </row>
    <row r="300" spans="2:6">
      <c r="B300" s="84">
        <v>43472</v>
      </c>
      <c r="C300" s="85" t="s">
        <v>38</v>
      </c>
      <c r="D300" s="85">
        <v>10</v>
      </c>
      <c r="E300" s="83">
        <v>0.98425339999999995</v>
      </c>
      <c r="F300" s="83">
        <v>0.98851739999999999</v>
      </c>
    </row>
    <row r="301" spans="2:6">
      <c r="B301" s="84">
        <v>43472</v>
      </c>
      <c r="C301" s="85" t="s">
        <v>38</v>
      </c>
      <c r="D301" s="85">
        <v>11</v>
      </c>
      <c r="E301" s="83">
        <v>0.98430249999999997</v>
      </c>
      <c r="F301" s="83">
        <v>0.9880312</v>
      </c>
    </row>
    <row r="302" spans="2:6">
      <c r="B302" s="84">
        <v>43472</v>
      </c>
      <c r="C302" s="85" t="s">
        <v>38</v>
      </c>
      <c r="D302" s="85">
        <v>12</v>
      </c>
      <c r="E302" s="83">
        <v>0.98443099999999994</v>
      </c>
      <c r="F302" s="83">
        <v>0.98798299999999994</v>
      </c>
    </row>
    <row r="303" spans="2:6">
      <c r="B303" s="84">
        <v>43472</v>
      </c>
      <c r="C303" s="85" t="s">
        <v>38</v>
      </c>
      <c r="D303" s="85">
        <v>13</v>
      </c>
      <c r="E303" s="83">
        <v>0.98495239999999995</v>
      </c>
      <c r="F303" s="83">
        <v>0.98792020000000003</v>
      </c>
    </row>
    <row r="304" spans="2:6">
      <c r="B304" s="84">
        <v>43472</v>
      </c>
      <c r="C304" s="85" t="s">
        <v>38</v>
      </c>
      <c r="D304" s="85">
        <v>14</v>
      </c>
      <c r="E304" s="83">
        <v>0.98558539999999994</v>
      </c>
      <c r="F304" s="83">
        <v>0.98825620000000003</v>
      </c>
    </row>
    <row r="305" spans="2:6">
      <c r="B305" s="84">
        <v>43472</v>
      </c>
      <c r="C305" s="85" t="s">
        <v>38</v>
      </c>
      <c r="D305" s="85">
        <v>15</v>
      </c>
      <c r="E305" s="83">
        <v>0.98659189999999997</v>
      </c>
      <c r="F305" s="83">
        <v>0.98909380000000002</v>
      </c>
    </row>
    <row r="306" spans="2:6">
      <c r="B306" s="84">
        <v>43472</v>
      </c>
      <c r="C306" s="85" t="s">
        <v>38</v>
      </c>
      <c r="D306" s="85">
        <v>16</v>
      </c>
      <c r="E306" s="83">
        <v>0.98700500000000002</v>
      </c>
      <c r="F306" s="83">
        <v>0.98916059999999995</v>
      </c>
    </row>
    <row r="307" spans="2:6">
      <c r="B307" s="84">
        <v>43472</v>
      </c>
      <c r="C307" s="85" t="s">
        <v>38</v>
      </c>
      <c r="D307" s="85">
        <v>17</v>
      </c>
      <c r="E307" s="83">
        <v>0.98696280000000003</v>
      </c>
      <c r="F307" s="83">
        <v>0.98909270000000005</v>
      </c>
    </row>
    <row r="308" spans="2:6">
      <c r="B308" s="84">
        <v>43472</v>
      </c>
      <c r="C308" s="85" t="s">
        <v>38</v>
      </c>
      <c r="D308" s="85">
        <v>18</v>
      </c>
      <c r="E308" s="83">
        <v>0.98665709999999995</v>
      </c>
      <c r="F308" s="83">
        <v>0.9887861</v>
      </c>
    </row>
    <row r="309" spans="2:6">
      <c r="B309" s="84">
        <v>43472</v>
      </c>
      <c r="C309" s="85" t="s">
        <v>38</v>
      </c>
      <c r="D309" s="85">
        <v>19</v>
      </c>
      <c r="E309" s="83">
        <v>0.98672329999999997</v>
      </c>
      <c r="F309" s="83">
        <v>0.98859090000000005</v>
      </c>
    </row>
    <row r="310" spans="2:6">
      <c r="B310" s="84">
        <v>43472</v>
      </c>
      <c r="C310" s="85" t="s">
        <v>38</v>
      </c>
      <c r="D310" s="85">
        <v>20</v>
      </c>
      <c r="E310" s="83">
        <v>0.98686019999999997</v>
      </c>
      <c r="F310" s="83">
        <v>0.9885969</v>
      </c>
    </row>
    <row r="311" spans="2:6">
      <c r="B311" s="84">
        <v>43472</v>
      </c>
      <c r="C311" s="85" t="s">
        <v>38</v>
      </c>
      <c r="D311" s="85">
        <v>21</v>
      </c>
      <c r="E311" s="83">
        <v>0.987201</v>
      </c>
      <c r="F311" s="83">
        <v>0.98897389999999996</v>
      </c>
    </row>
    <row r="312" spans="2:6">
      <c r="B312" s="84">
        <v>43472</v>
      </c>
      <c r="C312" s="85" t="s">
        <v>38</v>
      </c>
      <c r="D312" s="85">
        <v>22</v>
      </c>
      <c r="E312" s="83">
        <v>0.98738939999999997</v>
      </c>
      <c r="F312" s="83">
        <v>0.9891025</v>
      </c>
    </row>
    <row r="313" spans="2:6">
      <c r="B313" s="84">
        <v>43472</v>
      </c>
      <c r="C313" s="85" t="s">
        <v>38</v>
      </c>
      <c r="D313" s="85">
        <v>23</v>
      </c>
      <c r="E313" s="83">
        <v>0.9871105</v>
      </c>
      <c r="F313" s="83">
        <v>0.98876310000000001</v>
      </c>
    </row>
    <row r="314" spans="2:6">
      <c r="B314" s="84">
        <v>43472</v>
      </c>
      <c r="C314" s="85" t="s">
        <v>38</v>
      </c>
      <c r="D314" s="85">
        <v>24</v>
      </c>
      <c r="E314" s="83">
        <v>0.98667550000000004</v>
      </c>
      <c r="F314" s="83">
        <v>0.98839529999999998</v>
      </c>
    </row>
    <row r="315" spans="2:6">
      <c r="B315" s="84">
        <v>43472</v>
      </c>
      <c r="C315" s="85" t="s">
        <v>38</v>
      </c>
      <c r="D315" s="85">
        <v>25</v>
      </c>
      <c r="E315" s="83">
        <v>0.98658780000000001</v>
      </c>
      <c r="F315" s="83">
        <v>0.98827220000000005</v>
      </c>
    </row>
    <row r="316" spans="2:6">
      <c r="B316" s="84">
        <v>43472</v>
      </c>
      <c r="C316" s="85" t="s">
        <v>38</v>
      </c>
      <c r="D316" s="85">
        <v>26</v>
      </c>
      <c r="E316" s="83">
        <v>0.98661069999999995</v>
      </c>
      <c r="F316" s="83">
        <v>0.98816919999999997</v>
      </c>
    </row>
    <row r="317" spans="2:6">
      <c r="B317" s="84">
        <v>43472</v>
      </c>
      <c r="C317" s="85" t="s">
        <v>38</v>
      </c>
      <c r="D317" s="85">
        <v>27</v>
      </c>
      <c r="E317" s="83">
        <v>0.98624140000000005</v>
      </c>
      <c r="F317" s="83">
        <v>0.98767939999999999</v>
      </c>
    </row>
    <row r="318" spans="2:6">
      <c r="B318" s="84">
        <v>43472</v>
      </c>
      <c r="C318" s="85" t="s">
        <v>38</v>
      </c>
      <c r="D318" s="85">
        <v>28</v>
      </c>
      <c r="E318" s="83">
        <v>0.98633689999999996</v>
      </c>
      <c r="F318" s="83">
        <v>0.98768679999999998</v>
      </c>
    </row>
    <row r="319" spans="2:6">
      <c r="B319" s="84">
        <v>43472</v>
      </c>
      <c r="C319" s="85" t="s">
        <v>38</v>
      </c>
      <c r="D319" s="85">
        <v>29</v>
      </c>
      <c r="E319" s="83">
        <v>0.98670570000000002</v>
      </c>
      <c r="F319" s="83">
        <v>0.98791499999999999</v>
      </c>
    </row>
    <row r="320" spans="2:6">
      <c r="B320" s="84">
        <v>43472</v>
      </c>
      <c r="C320" s="85" t="s">
        <v>38</v>
      </c>
      <c r="D320" s="85">
        <v>30</v>
      </c>
      <c r="E320" s="83">
        <v>0.98702710000000005</v>
      </c>
      <c r="F320" s="83">
        <v>0.98813410000000002</v>
      </c>
    </row>
    <row r="321" spans="2:6">
      <c r="B321" s="84">
        <v>43472</v>
      </c>
      <c r="C321" s="85" t="s">
        <v>38</v>
      </c>
      <c r="D321" s="85">
        <v>31</v>
      </c>
      <c r="E321" s="83">
        <v>0.98744010000000004</v>
      </c>
      <c r="F321" s="83">
        <v>0.98854200000000003</v>
      </c>
    </row>
    <row r="322" spans="2:6">
      <c r="B322" s="84">
        <v>43472</v>
      </c>
      <c r="C322" s="85" t="s">
        <v>38</v>
      </c>
      <c r="D322" s="85">
        <v>32</v>
      </c>
      <c r="E322" s="83">
        <v>0.98748939999999996</v>
      </c>
      <c r="F322" s="83">
        <v>0.98848959999999997</v>
      </c>
    </row>
    <row r="323" spans="2:6">
      <c r="B323" s="84">
        <v>43472</v>
      </c>
      <c r="C323" s="85" t="s">
        <v>38</v>
      </c>
      <c r="D323" s="85">
        <v>33</v>
      </c>
      <c r="E323" s="83">
        <v>0.9878247</v>
      </c>
      <c r="F323" s="83">
        <v>0.98890610000000001</v>
      </c>
    </row>
    <row r="324" spans="2:6">
      <c r="B324" s="84">
        <v>43472</v>
      </c>
      <c r="C324" s="85" t="s">
        <v>38</v>
      </c>
      <c r="D324" s="85">
        <v>34</v>
      </c>
      <c r="E324" s="83">
        <v>0.9882474</v>
      </c>
      <c r="F324" s="83">
        <v>0.98914539999999995</v>
      </c>
    </row>
    <row r="325" spans="2:6">
      <c r="B325" s="84">
        <v>43472</v>
      </c>
      <c r="C325" s="85" t="s">
        <v>38</v>
      </c>
      <c r="D325" s="85">
        <v>35</v>
      </c>
      <c r="E325" s="83">
        <v>0.98815929999999996</v>
      </c>
      <c r="F325" s="83">
        <v>0.98921230000000004</v>
      </c>
    </row>
    <row r="326" spans="2:6">
      <c r="B326" s="84">
        <v>43472</v>
      </c>
      <c r="C326" s="85" t="s">
        <v>38</v>
      </c>
      <c r="D326" s="85">
        <v>36</v>
      </c>
      <c r="E326" s="83">
        <v>0.988089</v>
      </c>
      <c r="F326" s="83">
        <v>0.98907630000000002</v>
      </c>
    </row>
    <row r="327" spans="2:6">
      <c r="B327" s="84">
        <v>43472</v>
      </c>
      <c r="C327" s="85" t="s">
        <v>38</v>
      </c>
      <c r="D327" s="85">
        <v>37</v>
      </c>
      <c r="E327" s="83">
        <v>0.9880485</v>
      </c>
      <c r="F327" s="83">
        <v>0.98904360000000002</v>
      </c>
    </row>
    <row r="328" spans="2:6">
      <c r="B328" s="84">
        <v>43472</v>
      </c>
      <c r="C328" s="85" t="s">
        <v>38</v>
      </c>
      <c r="D328" s="85">
        <v>38</v>
      </c>
      <c r="E328" s="83">
        <v>0.9879156</v>
      </c>
      <c r="F328" s="83">
        <v>0.98896479999999998</v>
      </c>
    </row>
    <row r="329" spans="2:6">
      <c r="B329" s="84">
        <v>43472</v>
      </c>
      <c r="C329" s="85" t="s">
        <v>38</v>
      </c>
      <c r="D329" s="85">
        <v>39</v>
      </c>
      <c r="E329" s="83">
        <v>0.98755499999999996</v>
      </c>
      <c r="F329" s="83">
        <v>0.98872409999999999</v>
      </c>
    </row>
    <row r="330" spans="2:6">
      <c r="B330" s="84">
        <v>43472</v>
      </c>
      <c r="C330" s="85" t="s">
        <v>38</v>
      </c>
      <c r="D330" s="85">
        <v>40</v>
      </c>
      <c r="E330" s="83">
        <v>0.98735729999999999</v>
      </c>
      <c r="F330" s="83">
        <v>0.98858619999999997</v>
      </c>
    </row>
    <row r="331" spans="2:6">
      <c r="B331" s="84">
        <v>43472</v>
      </c>
      <c r="C331" s="85" t="s">
        <v>38</v>
      </c>
      <c r="D331" s="85">
        <v>41</v>
      </c>
      <c r="E331" s="83">
        <v>0.987205</v>
      </c>
      <c r="F331" s="83">
        <v>0.9886064</v>
      </c>
    </row>
    <row r="332" spans="2:6">
      <c r="B332" s="84">
        <v>43472</v>
      </c>
      <c r="C332" s="85" t="s">
        <v>38</v>
      </c>
      <c r="D332" s="85">
        <v>42</v>
      </c>
      <c r="E332" s="83">
        <v>0.98659989999999997</v>
      </c>
      <c r="F332" s="83">
        <v>0.98838979999999999</v>
      </c>
    </row>
    <row r="333" spans="2:6">
      <c r="B333" s="84">
        <v>43472</v>
      </c>
      <c r="C333" s="85" t="s">
        <v>38</v>
      </c>
      <c r="D333" s="85">
        <v>43</v>
      </c>
      <c r="E333" s="83">
        <v>0.98577000000000004</v>
      </c>
      <c r="F333" s="83">
        <v>0.9879561</v>
      </c>
    </row>
    <row r="334" spans="2:6">
      <c r="B334" s="84">
        <v>43472</v>
      </c>
      <c r="C334" s="85" t="s">
        <v>38</v>
      </c>
      <c r="D334" s="85">
        <v>44</v>
      </c>
      <c r="E334" s="83">
        <v>0.98517560000000004</v>
      </c>
      <c r="F334" s="83">
        <v>0.98766229999999999</v>
      </c>
    </row>
    <row r="335" spans="2:6">
      <c r="B335" s="84">
        <v>43472</v>
      </c>
      <c r="C335" s="85" t="s">
        <v>38</v>
      </c>
      <c r="D335" s="85">
        <v>45</v>
      </c>
      <c r="E335" s="83">
        <v>0.98455409999999999</v>
      </c>
      <c r="F335" s="83">
        <v>0.98723039999999995</v>
      </c>
    </row>
    <row r="336" spans="2:6">
      <c r="B336" s="84">
        <v>43472</v>
      </c>
      <c r="C336" s="85" t="s">
        <v>38</v>
      </c>
      <c r="D336" s="85">
        <v>46</v>
      </c>
      <c r="E336" s="83">
        <v>0.9835507</v>
      </c>
      <c r="F336" s="83">
        <v>0.98679669999999997</v>
      </c>
    </row>
    <row r="337" spans="2:6">
      <c r="B337" s="84">
        <v>43472</v>
      </c>
      <c r="C337" s="85" t="s">
        <v>38</v>
      </c>
      <c r="D337" s="85">
        <v>47</v>
      </c>
      <c r="E337" s="83">
        <v>0.98286640000000003</v>
      </c>
      <c r="F337" s="83">
        <v>0.98676030000000003</v>
      </c>
    </row>
    <row r="338" spans="2:6">
      <c r="B338" s="84">
        <v>43472</v>
      </c>
      <c r="C338" s="85" t="s">
        <v>38</v>
      </c>
      <c r="D338" s="85">
        <v>48</v>
      </c>
      <c r="E338" s="83">
        <v>0.98245400000000005</v>
      </c>
      <c r="F338" s="83">
        <v>0.98635550000000005</v>
      </c>
    </row>
    <row r="339" spans="2:6">
      <c r="B339" s="84">
        <v>43473</v>
      </c>
      <c r="C339" s="85" t="s">
        <v>38</v>
      </c>
      <c r="D339" s="85">
        <v>1</v>
      </c>
      <c r="E339" s="83">
        <v>0.98255219999999999</v>
      </c>
      <c r="F339" s="83">
        <v>0.98650170000000004</v>
      </c>
    </row>
    <row r="340" spans="2:6">
      <c r="B340" s="84">
        <v>43473</v>
      </c>
      <c r="C340" s="85" t="s">
        <v>38</v>
      </c>
      <c r="D340" s="85">
        <v>2</v>
      </c>
      <c r="E340" s="83">
        <v>0.98228150000000003</v>
      </c>
      <c r="F340" s="83">
        <v>0.98628380000000004</v>
      </c>
    </row>
    <row r="341" spans="2:6">
      <c r="B341" s="84">
        <v>43473</v>
      </c>
      <c r="C341" s="85" t="s">
        <v>38</v>
      </c>
      <c r="D341" s="85">
        <v>3</v>
      </c>
      <c r="E341" s="83">
        <v>0.98263219999999996</v>
      </c>
      <c r="F341" s="83">
        <v>0.98665800000000004</v>
      </c>
    </row>
    <row r="342" spans="2:6">
      <c r="B342" s="84">
        <v>43473</v>
      </c>
      <c r="C342" s="85" t="s">
        <v>38</v>
      </c>
      <c r="D342" s="85">
        <v>4</v>
      </c>
      <c r="E342" s="83">
        <v>0.98195719999999997</v>
      </c>
      <c r="F342" s="83">
        <v>0.98629999999999995</v>
      </c>
    </row>
    <row r="343" spans="2:6">
      <c r="B343" s="84">
        <v>43473</v>
      </c>
      <c r="C343" s="85" t="s">
        <v>38</v>
      </c>
      <c r="D343" s="85">
        <v>5</v>
      </c>
      <c r="E343" s="83">
        <v>0.9825528</v>
      </c>
      <c r="F343" s="83">
        <v>0.98681890000000005</v>
      </c>
    </row>
    <row r="344" spans="2:6">
      <c r="B344" s="84">
        <v>43473</v>
      </c>
      <c r="C344" s="85" t="s">
        <v>38</v>
      </c>
      <c r="D344" s="85">
        <v>6</v>
      </c>
      <c r="E344" s="83">
        <v>0.9830624</v>
      </c>
      <c r="F344" s="83">
        <v>0.9872938</v>
      </c>
    </row>
    <row r="345" spans="2:6">
      <c r="B345" s="84">
        <v>43473</v>
      </c>
      <c r="C345" s="85" t="s">
        <v>38</v>
      </c>
      <c r="D345" s="85">
        <v>7</v>
      </c>
      <c r="E345" s="83">
        <v>0.98333119999999996</v>
      </c>
      <c r="F345" s="83">
        <v>0.98746469999999997</v>
      </c>
    </row>
    <row r="346" spans="2:6">
      <c r="B346" s="84">
        <v>43473</v>
      </c>
      <c r="C346" s="85" t="s">
        <v>38</v>
      </c>
      <c r="D346" s="85">
        <v>8</v>
      </c>
      <c r="E346" s="83">
        <v>0.98366050000000005</v>
      </c>
      <c r="F346" s="83">
        <v>0.98776140000000001</v>
      </c>
    </row>
    <row r="347" spans="2:6">
      <c r="B347" s="84">
        <v>43473</v>
      </c>
      <c r="C347" s="85" t="s">
        <v>38</v>
      </c>
      <c r="D347" s="85">
        <v>9</v>
      </c>
      <c r="E347" s="83">
        <v>0.984155</v>
      </c>
      <c r="F347" s="83">
        <v>0.98814500000000005</v>
      </c>
    </row>
    <row r="348" spans="2:6">
      <c r="B348" s="84">
        <v>43473</v>
      </c>
      <c r="C348" s="85" t="s">
        <v>38</v>
      </c>
      <c r="D348" s="85">
        <v>10</v>
      </c>
      <c r="E348" s="83">
        <v>0.98388790000000004</v>
      </c>
      <c r="F348" s="83">
        <v>0.98793280000000006</v>
      </c>
    </row>
    <row r="349" spans="2:6">
      <c r="B349" s="84">
        <v>43473</v>
      </c>
      <c r="C349" s="85" t="s">
        <v>38</v>
      </c>
      <c r="D349" s="85">
        <v>11</v>
      </c>
      <c r="E349" s="83">
        <v>0.98355040000000005</v>
      </c>
      <c r="F349" s="83">
        <v>0.98744600000000005</v>
      </c>
    </row>
    <row r="350" spans="2:6">
      <c r="B350" s="84">
        <v>43473</v>
      </c>
      <c r="C350" s="85" t="s">
        <v>38</v>
      </c>
      <c r="D350" s="85">
        <v>12</v>
      </c>
      <c r="E350" s="83">
        <v>0.98369459999999997</v>
      </c>
      <c r="F350" s="83">
        <v>0.98706780000000005</v>
      </c>
    </row>
    <row r="351" spans="2:6">
      <c r="B351" s="84">
        <v>43473</v>
      </c>
      <c r="C351" s="85" t="s">
        <v>38</v>
      </c>
      <c r="D351" s="85">
        <v>13</v>
      </c>
      <c r="E351" s="83">
        <v>0.98455400000000004</v>
      </c>
      <c r="F351" s="83">
        <v>0.987182</v>
      </c>
    </row>
    <row r="352" spans="2:6">
      <c r="B352" s="84">
        <v>43473</v>
      </c>
      <c r="C352" s="85" t="s">
        <v>38</v>
      </c>
      <c r="D352" s="85">
        <v>14</v>
      </c>
      <c r="E352" s="83">
        <v>0.98619780000000001</v>
      </c>
      <c r="F352" s="83">
        <v>0.98819679999999999</v>
      </c>
    </row>
    <row r="353" spans="2:6">
      <c r="B353" s="84">
        <v>43473</v>
      </c>
      <c r="C353" s="85" t="s">
        <v>38</v>
      </c>
      <c r="D353" s="85">
        <v>15</v>
      </c>
      <c r="E353" s="83">
        <v>0.98804539999999996</v>
      </c>
      <c r="F353" s="83">
        <v>0.98931389999999997</v>
      </c>
    </row>
    <row r="354" spans="2:6">
      <c r="B354" s="84">
        <v>43473</v>
      </c>
      <c r="C354" s="85" t="s">
        <v>38</v>
      </c>
      <c r="D354" s="85">
        <v>16</v>
      </c>
      <c r="E354" s="83">
        <v>0.98917650000000001</v>
      </c>
      <c r="F354" s="83">
        <v>0.99008209999999996</v>
      </c>
    </row>
    <row r="355" spans="2:6">
      <c r="B355" s="84">
        <v>43473</v>
      </c>
      <c r="C355" s="85" t="s">
        <v>38</v>
      </c>
      <c r="D355" s="85">
        <v>17</v>
      </c>
      <c r="E355" s="83">
        <v>0.98968520000000004</v>
      </c>
      <c r="F355" s="83">
        <v>0.99033839999999995</v>
      </c>
    </row>
    <row r="356" spans="2:6">
      <c r="B356" s="84">
        <v>43473</v>
      </c>
      <c r="C356" s="85" t="s">
        <v>38</v>
      </c>
      <c r="D356" s="85">
        <v>18</v>
      </c>
      <c r="E356" s="83">
        <v>0.98986499999999999</v>
      </c>
      <c r="F356" s="83">
        <v>0.99048230000000004</v>
      </c>
    </row>
    <row r="357" spans="2:6">
      <c r="B357" s="84">
        <v>43473</v>
      </c>
      <c r="C357" s="85" t="s">
        <v>38</v>
      </c>
      <c r="D357" s="85">
        <v>19</v>
      </c>
      <c r="E357" s="83">
        <v>0.98977090000000001</v>
      </c>
      <c r="F357" s="83">
        <v>0.99027089999999995</v>
      </c>
    </row>
    <row r="358" spans="2:6">
      <c r="B358" s="84">
        <v>43473</v>
      </c>
      <c r="C358" s="85" t="s">
        <v>38</v>
      </c>
      <c r="D358" s="85">
        <v>20</v>
      </c>
      <c r="E358" s="83">
        <v>0.98984780000000006</v>
      </c>
      <c r="F358" s="83">
        <v>0.99028660000000002</v>
      </c>
    </row>
    <row r="359" spans="2:6">
      <c r="B359" s="84">
        <v>43473</v>
      </c>
      <c r="C359" s="85" t="s">
        <v>38</v>
      </c>
      <c r="D359" s="85">
        <v>21</v>
      </c>
      <c r="E359" s="83">
        <v>0.98994249999999995</v>
      </c>
      <c r="F359" s="83">
        <v>0.99035070000000003</v>
      </c>
    </row>
    <row r="360" spans="2:6">
      <c r="B360" s="84">
        <v>43473</v>
      </c>
      <c r="C360" s="85" t="s">
        <v>38</v>
      </c>
      <c r="D360" s="85">
        <v>22</v>
      </c>
      <c r="E360" s="83">
        <v>0.990174</v>
      </c>
      <c r="F360" s="83">
        <v>0.99058029999999997</v>
      </c>
    </row>
    <row r="361" spans="2:6">
      <c r="B361" s="84">
        <v>43473</v>
      </c>
      <c r="C361" s="85" t="s">
        <v>38</v>
      </c>
      <c r="D361" s="85">
        <v>23</v>
      </c>
      <c r="E361" s="83">
        <v>0.99016870000000001</v>
      </c>
      <c r="F361" s="83">
        <v>0.99056180000000005</v>
      </c>
    </row>
    <row r="362" spans="2:6">
      <c r="B362" s="84">
        <v>43473</v>
      </c>
      <c r="C362" s="85" t="s">
        <v>38</v>
      </c>
      <c r="D362" s="85">
        <v>24</v>
      </c>
      <c r="E362" s="83">
        <v>0.99016769999999998</v>
      </c>
      <c r="F362" s="83">
        <v>0.99042169999999996</v>
      </c>
    </row>
    <row r="363" spans="2:6">
      <c r="B363" s="84">
        <v>43473</v>
      </c>
      <c r="C363" s="85" t="s">
        <v>38</v>
      </c>
      <c r="D363" s="85">
        <v>25</v>
      </c>
      <c r="E363" s="83">
        <v>0.99004749999999997</v>
      </c>
      <c r="F363" s="83">
        <v>0.99038599999999999</v>
      </c>
    </row>
    <row r="364" spans="2:6">
      <c r="B364" s="84">
        <v>43473</v>
      </c>
      <c r="C364" s="85" t="s">
        <v>38</v>
      </c>
      <c r="D364" s="85">
        <v>26</v>
      </c>
      <c r="E364" s="83">
        <v>0.99015889999999995</v>
      </c>
      <c r="F364" s="83">
        <v>0.99047039999999997</v>
      </c>
    </row>
    <row r="365" spans="2:6">
      <c r="B365" s="84">
        <v>43473</v>
      </c>
      <c r="C365" s="85" t="s">
        <v>38</v>
      </c>
      <c r="D365" s="85">
        <v>27</v>
      </c>
      <c r="E365" s="83">
        <v>0.99015200000000003</v>
      </c>
      <c r="F365" s="83">
        <v>0.99045209999999995</v>
      </c>
    </row>
    <row r="366" spans="2:6">
      <c r="B366" s="84">
        <v>43473</v>
      </c>
      <c r="C366" s="85" t="s">
        <v>38</v>
      </c>
      <c r="D366" s="85">
        <v>28</v>
      </c>
      <c r="E366" s="83">
        <v>0.9900563</v>
      </c>
      <c r="F366" s="83">
        <v>0.99053310000000006</v>
      </c>
    </row>
    <row r="367" spans="2:6">
      <c r="B367" s="84">
        <v>43473</v>
      </c>
      <c r="C367" s="85" t="s">
        <v>38</v>
      </c>
      <c r="D367" s="85">
        <v>29</v>
      </c>
      <c r="E367" s="83">
        <v>0.99015140000000001</v>
      </c>
      <c r="F367" s="83">
        <v>0.99052949999999995</v>
      </c>
    </row>
    <row r="368" spans="2:6">
      <c r="B368" s="84">
        <v>43473</v>
      </c>
      <c r="C368" s="85" t="s">
        <v>38</v>
      </c>
      <c r="D368" s="85">
        <v>30</v>
      </c>
      <c r="E368" s="83">
        <v>0.99034299999999997</v>
      </c>
      <c r="F368" s="83">
        <v>0.99082230000000004</v>
      </c>
    </row>
    <row r="369" spans="2:6">
      <c r="B369" s="84">
        <v>43473</v>
      </c>
      <c r="C369" s="85" t="s">
        <v>38</v>
      </c>
      <c r="D369" s="85">
        <v>31</v>
      </c>
      <c r="E369" s="83">
        <v>0.99046049999999997</v>
      </c>
      <c r="F369" s="83">
        <v>0.99078089999999996</v>
      </c>
    </row>
    <row r="370" spans="2:6">
      <c r="B370" s="84">
        <v>43473</v>
      </c>
      <c r="C370" s="85" t="s">
        <v>38</v>
      </c>
      <c r="D370" s="85">
        <v>32</v>
      </c>
      <c r="E370" s="83">
        <v>0.99058800000000002</v>
      </c>
      <c r="F370" s="83">
        <v>0.99088350000000003</v>
      </c>
    </row>
    <row r="371" spans="2:6">
      <c r="B371" s="84">
        <v>43473</v>
      </c>
      <c r="C371" s="85" t="s">
        <v>38</v>
      </c>
      <c r="D371" s="85">
        <v>33</v>
      </c>
      <c r="E371" s="83">
        <v>0.99051120000000004</v>
      </c>
      <c r="F371" s="83">
        <v>0.99089439999999995</v>
      </c>
    </row>
    <row r="372" spans="2:6">
      <c r="B372" s="84">
        <v>43473</v>
      </c>
      <c r="C372" s="85" t="s">
        <v>38</v>
      </c>
      <c r="D372" s="85">
        <v>34</v>
      </c>
      <c r="E372" s="83">
        <v>0.99038020000000004</v>
      </c>
      <c r="F372" s="83">
        <v>0.99088500000000002</v>
      </c>
    </row>
    <row r="373" spans="2:6">
      <c r="B373" s="84">
        <v>43473</v>
      </c>
      <c r="C373" s="85" t="s">
        <v>38</v>
      </c>
      <c r="D373" s="85">
        <v>35</v>
      </c>
      <c r="E373" s="83">
        <v>0.99017580000000005</v>
      </c>
      <c r="F373" s="83">
        <v>0.99079550000000005</v>
      </c>
    </row>
    <row r="374" spans="2:6">
      <c r="B374" s="84">
        <v>43473</v>
      </c>
      <c r="C374" s="85" t="s">
        <v>38</v>
      </c>
      <c r="D374" s="85">
        <v>36</v>
      </c>
      <c r="E374" s="83">
        <v>0.99023070000000002</v>
      </c>
      <c r="F374" s="83">
        <v>0.99079390000000001</v>
      </c>
    </row>
    <row r="375" spans="2:6">
      <c r="B375" s="84">
        <v>43473</v>
      </c>
      <c r="C375" s="85" t="s">
        <v>38</v>
      </c>
      <c r="D375" s="85">
        <v>37</v>
      </c>
      <c r="E375" s="83">
        <v>0.99037719999999996</v>
      </c>
      <c r="F375" s="83">
        <v>0.99077850000000001</v>
      </c>
    </row>
    <row r="376" spans="2:6">
      <c r="B376" s="84">
        <v>43473</v>
      </c>
      <c r="C376" s="85" t="s">
        <v>38</v>
      </c>
      <c r="D376" s="85">
        <v>38</v>
      </c>
      <c r="E376" s="83">
        <v>0.99019509999999999</v>
      </c>
      <c r="F376" s="83">
        <v>0.99060499999999996</v>
      </c>
    </row>
    <row r="377" spans="2:6">
      <c r="B377" s="84">
        <v>43473</v>
      </c>
      <c r="C377" s="85" t="s">
        <v>38</v>
      </c>
      <c r="D377" s="85">
        <v>39</v>
      </c>
      <c r="E377" s="83">
        <v>0.99004619999999999</v>
      </c>
      <c r="F377" s="83">
        <v>0.99051849999999997</v>
      </c>
    </row>
    <row r="378" spans="2:6">
      <c r="B378" s="84">
        <v>43473</v>
      </c>
      <c r="C378" s="85" t="s">
        <v>38</v>
      </c>
      <c r="D378" s="85">
        <v>40</v>
      </c>
      <c r="E378" s="83">
        <v>0.99013739999999995</v>
      </c>
      <c r="F378" s="83">
        <v>0.99053480000000005</v>
      </c>
    </row>
    <row r="379" spans="2:6">
      <c r="B379" s="84">
        <v>43473</v>
      </c>
      <c r="C379" s="85" t="s">
        <v>38</v>
      </c>
      <c r="D379" s="85">
        <v>41</v>
      </c>
      <c r="E379" s="83">
        <v>0.99014190000000002</v>
      </c>
      <c r="F379" s="83">
        <v>0.99066980000000004</v>
      </c>
    </row>
    <row r="380" spans="2:6">
      <c r="B380" s="84">
        <v>43473</v>
      </c>
      <c r="C380" s="85" t="s">
        <v>38</v>
      </c>
      <c r="D380" s="85">
        <v>42</v>
      </c>
      <c r="E380" s="83">
        <v>0.99015470000000005</v>
      </c>
      <c r="F380" s="83">
        <v>0.99053210000000003</v>
      </c>
    </row>
    <row r="381" spans="2:6">
      <c r="B381" s="84">
        <v>43473</v>
      </c>
      <c r="C381" s="85" t="s">
        <v>38</v>
      </c>
      <c r="D381" s="85">
        <v>43</v>
      </c>
      <c r="E381" s="83">
        <v>0.99013280000000004</v>
      </c>
      <c r="F381" s="83">
        <v>0.99035309999999999</v>
      </c>
    </row>
    <row r="382" spans="2:6">
      <c r="B382" s="84">
        <v>43473</v>
      </c>
      <c r="C382" s="85" t="s">
        <v>38</v>
      </c>
      <c r="D382" s="85">
        <v>44</v>
      </c>
      <c r="E382" s="83">
        <v>0.98996649999999997</v>
      </c>
      <c r="F382" s="83">
        <v>0.99015310000000001</v>
      </c>
    </row>
    <row r="383" spans="2:6">
      <c r="B383" s="84">
        <v>43473</v>
      </c>
      <c r="C383" s="85" t="s">
        <v>38</v>
      </c>
      <c r="D383" s="85">
        <v>45</v>
      </c>
      <c r="E383" s="83">
        <v>0.98988670000000001</v>
      </c>
      <c r="F383" s="83">
        <v>0.99004809999999999</v>
      </c>
    </row>
    <row r="384" spans="2:6">
      <c r="B384" s="84">
        <v>43473</v>
      </c>
      <c r="C384" s="85" t="s">
        <v>38</v>
      </c>
      <c r="D384" s="85">
        <v>46</v>
      </c>
      <c r="E384" s="83">
        <v>0.9895948</v>
      </c>
      <c r="F384" s="83">
        <v>0.98971350000000002</v>
      </c>
    </row>
    <row r="385" spans="2:6">
      <c r="B385" s="84">
        <v>43473</v>
      </c>
      <c r="C385" s="85" t="s">
        <v>38</v>
      </c>
      <c r="D385" s="85">
        <v>47</v>
      </c>
      <c r="E385" s="83">
        <v>0.98975270000000004</v>
      </c>
      <c r="F385" s="83">
        <v>0.9895524</v>
      </c>
    </row>
    <row r="386" spans="2:6">
      <c r="B386" s="84">
        <v>43473</v>
      </c>
      <c r="C386" s="85" t="s">
        <v>38</v>
      </c>
      <c r="D386" s="85">
        <v>48</v>
      </c>
      <c r="E386" s="83">
        <v>0.98951489999999998</v>
      </c>
      <c r="F386" s="83">
        <v>0.98952209999999996</v>
      </c>
    </row>
    <row r="387" spans="2:6">
      <c r="B387" s="84">
        <v>43474</v>
      </c>
      <c r="C387" s="85" t="s">
        <v>38</v>
      </c>
      <c r="D387" s="85">
        <v>1</v>
      </c>
      <c r="E387" s="83">
        <v>0.98972729999999998</v>
      </c>
      <c r="F387" s="83">
        <v>0.98970329999999995</v>
      </c>
    </row>
    <row r="388" spans="2:6">
      <c r="B388" s="84">
        <v>43474</v>
      </c>
      <c r="C388" s="85" t="s">
        <v>38</v>
      </c>
      <c r="D388" s="85">
        <v>2</v>
      </c>
      <c r="E388" s="83">
        <v>0.98950720000000003</v>
      </c>
      <c r="F388" s="83">
        <v>0.98918320000000004</v>
      </c>
    </row>
    <row r="389" spans="2:6">
      <c r="B389" s="84">
        <v>43474</v>
      </c>
      <c r="C389" s="85" t="s">
        <v>38</v>
      </c>
      <c r="D389" s="85">
        <v>3</v>
      </c>
      <c r="E389" s="83">
        <v>0.98934489999999997</v>
      </c>
      <c r="F389" s="83">
        <v>0.98895509999999998</v>
      </c>
    </row>
    <row r="390" spans="2:6">
      <c r="B390" s="84">
        <v>43474</v>
      </c>
      <c r="C390" s="85" t="s">
        <v>38</v>
      </c>
      <c r="D390" s="85">
        <v>4</v>
      </c>
      <c r="E390" s="83">
        <v>0.98924140000000005</v>
      </c>
      <c r="F390" s="83">
        <v>0.98885769999999995</v>
      </c>
    </row>
    <row r="391" spans="2:6">
      <c r="B391" s="84">
        <v>43474</v>
      </c>
      <c r="C391" s="85" t="s">
        <v>38</v>
      </c>
      <c r="D391" s="85">
        <v>5</v>
      </c>
      <c r="E391" s="83">
        <v>0.9890852</v>
      </c>
      <c r="F391" s="83">
        <v>0.9884965</v>
      </c>
    </row>
    <row r="392" spans="2:6">
      <c r="B392" s="84">
        <v>43474</v>
      </c>
      <c r="C392" s="85" t="s">
        <v>38</v>
      </c>
      <c r="D392" s="85">
        <v>6</v>
      </c>
      <c r="E392" s="83">
        <v>0.98907460000000003</v>
      </c>
      <c r="F392" s="83">
        <v>0.98842669999999999</v>
      </c>
    </row>
    <row r="393" spans="2:6">
      <c r="B393" s="84">
        <v>43474</v>
      </c>
      <c r="C393" s="85" t="s">
        <v>38</v>
      </c>
      <c r="D393" s="85">
        <v>7</v>
      </c>
      <c r="E393" s="83">
        <v>0.98878900000000003</v>
      </c>
      <c r="F393" s="83">
        <v>0.98806720000000003</v>
      </c>
    </row>
    <row r="394" spans="2:6">
      <c r="B394" s="84">
        <v>43474</v>
      </c>
      <c r="C394" s="85" t="s">
        <v>38</v>
      </c>
      <c r="D394" s="85">
        <v>8</v>
      </c>
      <c r="E394" s="83">
        <v>0.98883860000000001</v>
      </c>
      <c r="F394" s="83">
        <v>0.98800359999999998</v>
      </c>
    </row>
    <row r="395" spans="2:6">
      <c r="B395" s="84">
        <v>43474</v>
      </c>
      <c r="C395" s="85" t="s">
        <v>38</v>
      </c>
      <c r="D395" s="85">
        <v>9</v>
      </c>
      <c r="E395" s="83">
        <v>0.98867190000000005</v>
      </c>
      <c r="F395" s="83">
        <v>0.98772269999999995</v>
      </c>
    </row>
    <row r="396" spans="2:6">
      <c r="B396" s="84">
        <v>43474</v>
      </c>
      <c r="C396" s="85" t="s">
        <v>38</v>
      </c>
      <c r="D396" s="85">
        <v>10</v>
      </c>
      <c r="E396" s="83">
        <v>0.98858349999999995</v>
      </c>
      <c r="F396" s="83">
        <v>0.98751730000000004</v>
      </c>
    </row>
    <row r="397" spans="2:6">
      <c r="B397" s="84">
        <v>43474</v>
      </c>
      <c r="C397" s="85" t="s">
        <v>38</v>
      </c>
      <c r="D397" s="85">
        <v>11</v>
      </c>
      <c r="E397" s="83">
        <v>0.98896689999999998</v>
      </c>
      <c r="F397" s="83">
        <v>0.98779589999999995</v>
      </c>
    </row>
    <row r="398" spans="2:6">
      <c r="B398" s="84">
        <v>43474</v>
      </c>
      <c r="C398" s="85" t="s">
        <v>38</v>
      </c>
      <c r="D398" s="85">
        <v>12</v>
      </c>
      <c r="E398" s="83">
        <v>0.98934929999999999</v>
      </c>
      <c r="F398" s="83">
        <v>0.98797809999999997</v>
      </c>
    </row>
    <row r="399" spans="2:6">
      <c r="B399" s="84">
        <v>43474</v>
      </c>
      <c r="C399" s="85" t="s">
        <v>38</v>
      </c>
      <c r="D399" s="85">
        <v>13</v>
      </c>
      <c r="E399" s="83">
        <v>0.99002809999999997</v>
      </c>
      <c r="F399" s="83">
        <v>0.988784</v>
      </c>
    </row>
    <row r="400" spans="2:6">
      <c r="B400" s="84">
        <v>43474</v>
      </c>
      <c r="C400" s="85" t="s">
        <v>38</v>
      </c>
      <c r="D400" s="85">
        <v>14</v>
      </c>
      <c r="E400" s="83">
        <v>0.99033269999999995</v>
      </c>
      <c r="F400" s="83">
        <v>0.98915989999999998</v>
      </c>
    </row>
    <row r="401" spans="2:6">
      <c r="B401" s="84">
        <v>43474</v>
      </c>
      <c r="C401" s="85" t="s">
        <v>38</v>
      </c>
      <c r="D401" s="85">
        <v>15</v>
      </c>
      <c r="E401" s="83">
        <v>0.99077510000000002</v>
      </c>
      <c r="F401" s="83">
        <v>0.98959149999999996</v>
      </c>
    </row>
    <row r="402" spans="2:6">
      <c r="B402" s="84">
        <v>43474</v>
      </c>
      <c r="C402" s="85" t="s">
        <v>38</v>
      </c>
      <c r="D402" s="85">
        <v>16</v>
      </c>
      <c r="E402" s="83">
        <v>0.99085500000000004</v>
      </c>
      <c r="F402" s="83">
        <v>0.98967289999999997</v>
      </c>
    </row>
    <row r="403" spans="2:6">
      <c r="B403" s="84">
        <v>43474</v>
      </c>
      <c r="C403" s="85" t="s">
        <v>38</v>
      </c>
      <c r="D403" s="85">
        <v>17</v>
      </c>
      <c r="E403" s="83">
        <v>0.99088069999999995</v>
      </c>
      <c r="F403" s="83">
        <v>0.98969229999999997</v>
      </c>
    </row>
    <row r="404" spans="2:6">
      <c r="B404" s="84">
        <v>43474</v>
      </c>
      <c r="C404" s="85" t="s">
        <v>38</v>
      </c>
      <c r="D404" s="85">
        <v>18</v>
      </c>
      <c r="E404" s="83">
        <v>0.99080639999999998</v>
      </c>
      <c r="F404" s="83">
        <v>0.98963319999999999</v>
      </c>
    </row>
    <row r="405" spans="2:6">
      <c r="B405" s="84">
        <v>43474</v>
      </c>
      <c r="C405" s="85" t="s">
        <v>38</v>
      </c>
      <c r="D405" s="85">
        <v>19</v>
      </c>
      <c r="E405" s="83">
        <v>0.99085310000000004</v>
      </c>
      <c r="F405" s="83">
        <v>0.98975040000000003</v>
      </c>
    </row>
    <row r="406" spans="2:6">
      <c r="B406" s="84">
        <v>43474</v>
      </c>
      <c r="C406" s="85" t="s">
        <v>38</v>
      </c>
      <c r="D406" s="85">
        <v>20</v>
      </c>
      <c r="E406" s="83">
        <v>0.99082619999999999</v>
      </c>
      <c r="F406" s="83">
        <v>0.98976209999999998</v>
      </c>
    </row>
    <row r="407" spans="2:6">
      <c r="B407" s="84">
        <v>43474</v>
      </c>
      <c r="C407" s="85" t="s">
        <v>38</v>
      </c>
      <c r="D407" s="85">
        <v>21</v>
      </c>
      <c r="E407" s="83">
        <v>0.99083779999999999</v>
      </c>
      <c r="F407" s="83">
        <v>0.98972300000000002</v>
      </c>
    </row>
    <row r="408" spans="2:6">
      <c r="B408" s="84">
        <v>43474</v>
      </c>
      <c r="C408" s="85" t="s">
        <v>38</v>
      </c>
      <c r="D408" s="85">
        <v>22</v>
      </c>
      <c r="E408" s="83">
        <v>0.99068599999999996</v>
      </c>
      <c r="F408" s="83">
        <v>0.98944500000000002</v>
      </c>
    </row>
    <row r="409" spans="2:6">
      <c r="B409" s="84">
        <v>43474</v>
      </c>
      <c r="C409" s="85" t="s">
        <v>38</v>
      </c>
      <c r="D409" s="85">
        <v>23</v>
      </c>
      <c r="E409" s="83">
        <v>0.99073599999999995</v>
      </c>
      <c r="F409" s="83">
        <v>0.98943239999999999</v>
      </c>
    </row>
    <row r="410" spans="2:6">
      <c r="B410" s="84">
        <v>43474</v>
      </c>
      <c r="C410" s="85" t="s">
        <v>38</v>
      </c>
      <c r="D410" s="85">
        <v>24</v>
      </c>
      <c r="E410" s="83">
        <v>0.99098949999999997</v>
      </c>
      <c r="F410" s="83">
        <v>0.98959900000000001</v>
      </c>
    </row>
    <row r="411" spans="2:6">
      <c r="B411" s="84">
        <v>43474</v>
      </c>
      <c r="C411" s="85" t="s">
        <v>38</v>
      </c>
      <c r="D411" s="85">
        <v>25</v>
      </c>
      <c r="E411" s="83">
        <v>0.99074450000000003</v>
      </c>
      <c r="F411" s="83">
        <v>0.98918249999999996</v>
      </c>
    </row>
    <row r="412" spans="2:6">
      <c r="B412" s="84">
        <v>43474</v>
      </c>
      <c r="C412" s="85" t="s">
        <v>38</v>
      </c>
      <c r="D412" s="85">
        <v>26</v>
      </c>
      <c r="E412" s="83">
        <v>0.99070740000000002</v>
      </c>
      <c r="F412" s="83">
        <v>0.98906430000000001</v>
      </c>
    </row>
    <row r="413" spans="2:6">
      <c r="B413" s="84">
        <v>43474</v>
      </c>
      <c r="C413" s="85" t="s">
        <v>38</v>
      </c>
      <c r="D413" s="85">
        <v>27</v>
      </c>
      <c r="E413" s="83">
        <v>0.99058679999999999</v>
      </c>
      <c r="F413" s="83">
        <v>0.98890960000000006</v>
      </c>
    </row>
    <row r="414" spans="2:6">
      <c r="B414" s="84">
        <v>43474</v>
      </c>
      <c r="C414" s="85" t="s">
        <v>38</v>
      </c>
      <c r="D414" s="85">
        <v>28</v>
      </c>
      <c r="E414" s="83">
        <v>0.99080630000000003</v>
      </c>
      <c r="F414" s="83">
        <v>0.98921709999999996</v>
      </c>
    </row>
    <row r="415" spans="2:6">
      <c r="B415" s="84">
        <v>43474</v>
      </c>
      <c r="C415" s="85" t="s">
        <v>38</v>
      </c>
      <c r="D415" s="85">
        <v>29</v>
      </c>
      <c r="E415" s="83">
        <v>0.99085540000000005</v>
      </c>
      <c r="F415" s="83">
        <v>0.98924639999999997</v>
      </c>
    </row>
    <row r="416" spans="2:6">
      <c r="B416" s="84">
        <v>43474</v>
      </c>
      <c r="C416" s="85" t="s">
        <v>38</v>
      </c>
      <c r="D416" s="85">
        <v>30</v>
      </c>
      <c r="E416" s="83">
        <v>0.99098229999999998</v>
      </c>
      <c r="F416" s="83">
        <v>0.98936619999999997</v>
      </c>
    </row>
    <row r="417" spans="2:6">
      <c r="B417" s="84">
        <v>43474</v>
      </c>
      <c r="C417" s="85" t="s">
        <v>38</v>
      </c>
      <c r="D417" s="85">
        <v>31</v>
      </c>
      <c r="E417" s="83">
        <v>0.99125509999999994</v>
      </c>
      <c r="F417" s="83">
        <v>0.98969130000000005</v>
      </c>
    </row>
    <row r="418" spans="2:6">
      <c r="B418" s="84">
        <v>43474</v>
      </c>
      <c r="C418" s="85" t="s">
        <v>38</v>
      </c>
      <c r="D418" s="85">
        <v>32</v>
      </c>
      <c r="E418" s="83">
        <v>0.99150570000000005</v>
      </c>
      <c r="F418" s="83">
        <v>0.9901683</v>
      </c>
    </row>
    <row r="419" spans="2:6">
      <c r="B419" s="84">
        <v>43474</v>
      </c>
      <c r="C419" s="85" t="s">
        <v>38</v>
      </c>
      <c r="D419" s="85">
        <v>33</v>
      </c>
      <c r="E419" s="83">
        <v>0.99173290000000003</v>
      </c>
      <c r="F419" s="83">
        <v>0.9905988</v>
      </c>
    </row>
    <row r="420" spans="2:6">
      <c r="B420" s="84">
        <v>43474</v>
      </c>
      <c r="C420" s="85" t="s">
        <v>38</v>
      </c>
      <c r="D420" s="85">
        <v>34</v>
      </c>
      <c r="E420" s="83">
        <v>0.99163129999999999</v>
      </c>
      <c r="F420" s="83">
        <v>0.99066730000000003</v>
      </c>
    </row>
    <row r="421" spans="2:6">
      <c r="B421" s="84">
        <v>43474</v>
      </c>
      <c r="C421" s="85" t="s">
        <v>38</v>
      </c>
      <c r="D421" s="85">
        <v>35</v>
      </c>
      <c r="E421" s="83">
        <v>0.99160990000000004</v>
      </c>
      <c r="F421" s="83">
        <v>0.99062240000000001</v>
      </c>
    </row>
    <row r="422" spans="2:6">
      <c r="B422" s="84">
        <v>43474</v>
      </c>
      <c r="C422" s="85" t="s">
        <v>38</v>
      </c>
      <c r="D422" s="85">
        <v>36</v>
      </c>
      <c r="E422" s="83">
        <v>0.99164669999999999</v>
      </c>
      <c r="F422" s="83">
        <v>0.99056909999999998</v>
      </c>
    </row>
    <row r="423" spans="2:6">
      <c r="B423" s="84">
        <v>43474</v>
      </c>
      <c r="C423" s="85" t="s">
        <v>38</v>
      </c>
      <c r="D423" s="85">
        <v>37</v>
      </c>
      <c r="E423" s="83">
        <v>0.99181390000000003</v>
      </c>
      <c r="F423" s="83">
        <v>0.99073420000000001</v>
      </c>
    </row>
    <row r="424" spans="2:6">
      <c r="B424" s="84">
        <v>43474</v>
      </c>
      <c r="C424" s="85" t="s">
        <v>38</v>
      </c>
      <c r="D424" s="85">
        <v>38</v>
      </c>
      <c r="E424" s="83">
        <v>0.99182490000000001</v>
      </c>
      <c r="F424" s="83">
        <v>0.99079470000000003</v>
      </c>
    </row>
    <row r="425" spans="2:6">
      <c r="B425" s="84">
        <v>43474</v>
      </c>
      <c r="C425" s="85" t="s">
        <v>38</v>
      </c>
      <c r="D425" s="85">
        <v>39</v>
      </c>
      <c r="E425" s="83">
        <v>0.99201629999999996</v>
      </c>
      <c r="F425" s="83">
        <v>0.99110940000000003</v>
      </c>
    </row>
    <row r="426" spans="2:6">
      <c r="B426" s="84">
        <v>43474</v>
      </c>
      <c r="C426" s="85" t="s">
        <v>38</v>
      </c>
      <c r="D426" s="85">
        <v>40</v>
      </c>
      <c r="E426" s="83">
        <v>0.99208499999999999</v>
      </c>
      <c r="F426" s="83">
        <v>0.9911934</v>
      </c>
    </row>
    <row r="427" spans="2:6">
      <c r="B427" s="84">
        <v>43474</v>
      </c>
      <c r="C427" s="85" t="s">
        <v>38</v>
      </c>
      <c r="D427" s="85">
        <v>41</v>
      </c>
      <c r="E427" s="83">
        <v>0.99214650000000004</v>
      </c>
      <c r="F427" s="83">
        <v>0.99128340000000004</v>
      </c>
    </row>
    <row r="428" spans="2:6">
      <c r="B428" s="84">
        <v>43474</v>
      </c>
      <c r="C428" s="85" t="s">
        <v>38</v>
      </c>
      <c r="D428" s="85">
        <v>42</v>
      </c>
      <c r="E428" s="83">
        <v>0.99186850000000004</v>
      </c>
      <c r="F428" s="83">
        <v>0.99103640000000004</v>
      </c>
    </row>
    <row r="429" spans="2:6">
      <c r="B429" s="84">
        <v>43474</v>
      </c>
      <c r="C429" s="85" t="s">
        <v>38</v>
      </c>
      <c r="D429" s="85">
        <v>43</v>
      </c>
      <c r="E429" s="83">
        <v>0.99195469999999997</v>
      </c>
      <c r="F429" s="83">
        <v>0.99128660000000002</v>
      </c>
    </row>
    <row r="430" spans="2:6">
      <c r="B430" s="84">
        <v>43474</v>
      </c>
      <c r="C430" s="85" t="s">
        <v>38</v>
      </c>
      <c r="D430" s="85">
        <v>44</v>
      </c>
      <c r="E430" s="83">
        <v>0.9916007</v>
      </c>
      <c r="F430" s="83">
        <v>0.99118360000000005</v>
      </c>
    </row>
    <row r="431" spans="2:6">
      <c r="B431" s="84">
        <v>43474</v>
      </c>
      <c r="C431" s="85" t="s">
        <v>38</v>
      </c>
      <c r="D431" s="85">
        <v>45</v>
      </c>
      <c r="E431" s="83">
        <v>0.99149790000000004</v>
      </c>
      <c r="F431" s="83">
        <v>0.99130980000000002</v>
      </c>
    </row>
    <row r="432" spans="2:6">
      <c r="B432" s="84">
        <v>43474</v>
      </c>
      <c r="C432" s="85" t="s">
        <v>38</v>
      </c>
      <c r="D432" s="85">
        <v>46</v>
      </c>
      <c r="E432" s="83">
        <v>0.99133199999999999</v>
      </c>
      <c r="F432" s="83">
        <v>0.99111939999999998</v>
      </c>
    </row>
    <row r="433" spans="2:6">
      <c r="B433" s="84">
        <v>43474</v>
      </c>
      <c r="C433" s="85" t="s">
        <v>38</v>
      </c>
      <c r="D433" s="85">
        <v>47</v>
      </c>
      <c r="E433" s="83">
        <v>0.99115160000000002</v>
      </c>
      <c r="F433" s="83">
        <v>0.99094660000000001</v>
      </c>
    </row>
    <row r="434" spans="2:6">
      <c r="B434" s="84">
        <v>43474</v>
      </c>
      <c r="C434" s="85" t="s">
        <v>38</v>
      </c>
      <c r="D434" s="85">
        <v>48</v>
      </c>
      <c r="E434" s="83">
        <v>0.99134880000000003</v>
      </c>
      <c r="F434" s="83">
        <v>0.99079899999999999</v>
      </c>
    </row>
    <row r="435" spans="2:6">
      <c r="B435" s="84">
        <v>43475</v>
      </c>
      <c r="C435" s="85" t="s">
        <v>38</v>
      </c>
      <c r="D435" s="85">
        <v>1</v>
      </c>
      <c r="E435" s="83">
        <v>0.99095370000000005</v>
      </c>
      <c r="F435" s="83">
        <v>0.99058270000000004</v>
      </c>
    </row>
    <row r="436" spans="2:6">
      <c r="B436" s="84">
        <v>43475</v>
      </c>
      <c r="C436" s="85" t="s">
        <v>38</v>
      </c>
      <c r="D436" s="85">
        <v>2</v>
      </c>
      <c r="E436" s="83">
        <v>0.9909348</v>
      </c>
      <c r="F436" s="83">
        <v>0.99075210000000002</v>
      </c>
    </row>
    <row r="437" spans="2:6">
      <c r="B437" s="84">
        <v>43475</v>
      </c>
      <c r="C437" s="85" t="s">
        <v>38</v>
      </c>
      <c r="D437" s="85">
        <v>3</v>
      </c>
      <c r="E437" s="83">
        <v>0.99041539999999995</v>
      </c>
      <c r="F437" s="83">
        <v>0.99023839999999996</v>
      </c>
    </row>
    <row r="438" spans="2:6">
      <c r="B438" s="84">
        <v>43475</v>
      </c>
      <c r="C438" s="85" t="s">
        <v>38</v>
      </c>
      <c r="D438" s="85">
        <v>4</v>
      </c>
      <c r="E438" s="83">
        <v>0.99097650000000004</v>
      </c>
      <c r="F438" s="83">
        <v>0.99083770000000004</v>
      </c>
    </row>
    <row r="439" spans="2:6">
      <c r="B439" s="84">
        <v>43475</v>
      </c>
      <c r="C439" s="85" t="s">
        <v>38</v>
      </c>
      <c r="D439" s="85">
        <v>5</v>
      </c>
      <c r="E439" s="83">
        <v>0.99072320000000003</v>
      </c>
      <c r="F439" s="83">
        <v>0.9906258</v>
      </c>
    </row>
    <row r="440" spans="2:6">
      <c r="B440" s="84">
        <v>43475</v>
      </c>
      <c r="C440" s="85" t="s">
        <v>38</v>
      </c>
      <c r="D440" s="85">
        <v>6</v>
      </c>
      <c r="E440" s="83">
        <v>0.99053000000000002</v>
      </c>
      <c r="F440" s="83">
        <v>0.99063950000000001</v>
      </c>
    </row>
    <row r="441" spans="2:6">
      <c r="B441" s="84">
        <v>43475</v>
      </c>
      <c r="C441" s="85" t="s">
        <v>38</v>
      </c>
      <c r="D441" s="85">
        <v>7</v>
      </c>
      <c r="E441" s="83">
        <v>0.99036650000000004</v>
      </c>
      <c r="F441" s="83">
        <v>0.99068310000000004</v>
      </c>
    </row>
    <row r="442" spans="2:6">
      <c r="B442" s="84">
        <v>43475</v>
      </c>
      <c r="C442" s="85" t="s">
        <v>38</v>
      </c>
      <c r="D442" s="85">
        <v>8</v>
      </c>
      <c r="E442" s="83">
        <v>0.99038559999999998</v>
      </c>
      <c r="F442" s="83">
        <v>0.99065349999999996</v>
      </c>
    </row>
    <row r="443" spans="2:6">
      <c r="B443" s="84">
        <v>43475</v>
      </c>
      <c r="C443" s="85" t="s">
        <v>38</v>
      </c>
      <c r="D443" s="85">
        <v>9</v>
      </c>
      <c r="E443" s="83">
        <v>0.99054600000000004</v>
      </c>
      <c r="F443" s="83">
        <v>0.99074799999999996</v>
      </c>
    </row>
    <row r="444" spans="2:6">
      <c r="B444" s="84">
        <v>43475</v>
      </c>
      <c r="C444" s="85" t="s">
        <v>38</v>
      </c>
      <c r="D444" s="85">
        <v>10</v>
      </c>
      <c r="E444" s="83">
        <v>0.99013139999999999</v>
      </c>
      <c r="F444" s="83">
        <v>0.99055700000000002</v>
      </c>
    </row>
    <row r="445" spans="2:6">
      <c r="B445" s="84">
        <v>43475</v>
      </c>
      <c r="C445" s="85" t="s">
        <v>38</v>
      </c>
      <c r="D445" s="85">
        <v>11</v>
      </c>
      <c r="E445" s="83">
        <v>0.9916431</v>
      </c>
      <c r="F445" s="83">
        <v>0.99189369999999999</v>
      </c>
    </row>
    <row r="446" spans="2:6">
      <c r="B446" s="84">
        <v>43475</v>
      </c>
      <c r="C446" s="85" t="s">
        <v>38</v>
      </c>
      <c r="D446" s="85">
        <v>12</v>
      </c>
      <c r="E446" s="83">
        <v>0.99118620000000002</v>
      </c>
      <c r="F446" s="83">
        <v>0.99125209999999997</v>
      </c>
    </row>
    <row r="447" spans="2:6">
      <c r="B447" s="84">
        <v>43475</v>
      </c>
      <c r="C447" s="85" t="s">
        <v>38</v>
      </c>
      <c r="D447" s="85">
        <v>13</v>
      </c>
      <c r="E447" s="83">
        <v>0.9912744</v>
      </c>
      <c r="F447" s="83">
        <v>0.99113810000000002</v>
      </c>
    </row>
    <row r="448" spans="2:6">
      <c r="B448" s="84">
        <v>43475</v>
      </c>
      <c r="C448" s="85" t="s">
        <v>38</v>
      </c>
      <c r="D448" s="85">
        <v>14</v>
      </c>
      <c r="E448" s="83">
        <v>0.99200189999999999</v>
      </c>
      <c r="F448" s="83">
        <v>0.99172039999999995</v>
      </c>
    </row>
    <row r="449" spans="2:6">
      <c r="B449" s="84">
        <v>43475</v>
      </c>
      <c r="C449" s="85" t="s">
        <v>38</v>
      </c>
      <c r="D449" s="85">
        <v>15</v>
      </c>
      <c r="E449" s="83">
        <v>0.99185049999999997</v>
      </c>
      <c r="F449" s="83">
        <v>0.99165930000000002</v>
      </c>
    </row>
    <row r="450" spans="2:6">
      <c r="B450" s="84">
        <v>43475</v>
      </c>
      <c r="C450" s="85" t="s">
        <v>38</v>
      </c>
      <c r="D450" s="85">
        <v>16</v>
      </c>
      <c r="E450" s="83">
        <v>0.99163009999999996</v>
      </c>
      <c r="F450" s="83">
        <v>0.99153910000000001</v>
      </c>
    </row>
    <row r="451" spans="2:6">
      <c r="B451" s="84">
        <v>43475</v>
      </c>
      <c r="C451" s="85" t="s">
        <v>38</v>
      </c>
      <c r="D451" s="85">
        <v>17</v>
      </c>
      <c r="E451" s="83">
        <v>0.99177820000000005</v>
      </c>
      <c r="F451" s="83">
        <v>0.99166969999999999</v>
      </c>
    </row>
    <row r="452" spans="2:6">
      <c r="B452" s="84">
        <v>43475</v>
      </c>
      <c r="C452" s="85" t="s">
        <v>38</v>
      </c>
      <c r="D452" s="85">
        <v>18</v>
      </c>
      <c r="E452" s="83">
        <v>0.99172479999999996</v>
      </c>
      <c r="F452" s="83">
        <v>0.99165150000000002</v>
      </c>
    </row>
    <row r="453" spans="2:6">
      <c r="B453" s="84">
        <v>43475</v>
      </c>
      <c r="C453" s="85" t="s">
        <v>38</v>
      </c>
      <c r="D453" s="85">
        <v>19</v>
      </c>
      <c r="E453" s="83">
        <v>0.99172340000000003</v>
      </c>
      <c r="F453" s="83">
        <v>0.99177289999999996</v>
      </c>
    </row>
    <row r="454" spans="2:6">
      <c r="B454" s="84">
        <v>43475</v>
      </c>
      <c r="C454" s="85" t="s">
        <v>38</v>
      </c>
      <c r="D454" s="85">
        <v>20</v>
      </c>
      <c r="E454" s="83">
        <v>0.99158829999999998</v>
      </c>
      <c r="F454" s="83">
        <v>0.99174499999999999</v>
      </c>
    </row>
    <row r="455" spans="2:6">
      <c r="B455" s="84">
        <v>43475</v>
      </c>
      <c r="C455" s="85" t="s">
        <v>38</v>
      </c>
      <c r="D455" s="85">
        <v>21</v>
      </c>
      <c r="E455" s="83">
        <v>0.9915138</v>
      </c>
      <c r="F455" s="83">
        <v>0.99165999999999999</v>
      </c>
    </row>
    <row r="456" spans="2:6">
      <c r="B456" s="84">
        <v>43475</v>
      </c>
      <c r="C456" s="85" t="s">
        <v>38</v>
      </c>
      <c r="D456" s="85">
        <v>22</v>
      </c>
      <c r="E456" s="83">
        <v>0.99179709999999999</v>
      </c>
      <c r="F456" s="83">
        <v>0.99184019999999995</v>
      </c>
    </row>
    <row r="457" spans="2:6">
      <c r="B457" s="84">
        <v>43475</v>
      </c>
      <c r="C457" s="85" t="s">
        <v>38</v>
      </c>
      <c r="D457" s="85">
        <v>23</v>
      </c>
      <c r="E457" s="83">
        <v>0.99212900000000004</v>
      </c>
      <c r="F457" s="83">
        <v>0.99196549999999994</v>
      </c>
    </row>
    <row r="458" spans="2:6">
      <c r="B458" s="84">
        <v>43475</v>
      </c>
      <c r="C458" s="85" t="s">
        <v>38</v>
      </c>
      <c r="D458" s="85">
        <v>24</v>
      </c>
      <c r="E458" s="83">
        <v>0.99210710000000002</v>
      </c>
      <c r="F458" s="83">
        <v>0.99200569999999999</v>
      </c>
    </row>
    <row r="459" spans="2:6">
      <c r="B459" s="84">
        <v>43475</v>
      </c>
      <c r="C459" s="85" t="s">
        <v>38</v>
      </c>
      <c r="D459" s="85">
        <v>25</v>
      </c>
      <c r="E459" s="83">
        <v>0.9922609</v>
      </c>
      <c r="F459" s="83">
        <v>0.99215830000000005</v>
      </c>
    </row>
    <row r="460" spans="2:6">
      <c r="B460" s="84">
        <v>43475</v>
      </c>
      <c r="C460" s="85" t="s">
        <v>38</v>
      </c>
      <c r="D460" s="85">
        <v>26</v>
      </c>
      <c r="E460" s="83">
        <v>0.99194539999999998</v>
      </c>
      <c r="F460" s="83">
        <v>0.99193319999999996</v>
      </c>
    </row>
    <row r="461" spans="2:6">
      <c r="B461" s="84">
        <v>43475</v>
      </c>
      <c r="C461" s="85" t="s">
        <v>38</v>
      </c>
      <c r="D461" s="85">
        <v>27</v>
      </c>
      <c r="E461" s="83">
        <v>0.9918148</v>
      </c>
      <c r="F461" s="83">
        <v>0.99184019999999995</v>
      </c>
    </row>
    <row r="462" spans="2:6">
      <c r="B462" s="84">
        <v>43475</v>
      </c>
      <c r="C462" s="85" t="s">
        <v>38</v>
      </c>
      <c r="D462" s="85">
        <v>28</v>
      </c>
      <c r="E462" s="83">
        <v>0.99180020000000002</v>
      </c>
      <c r="F462" s="83">
        <v>0.99182250000000005</v>
      </c>
    </row>
    <row r="463" spans="2:6">
      <c r="B463" s="84">
        <v>43475</v>
      </c>
      <c r="C463" s="85" t="s">
        <v>38</v>
      </c>
      <c r="D463" s="85">
        <v>29</v>
      </c>
      <c r="E463" s="83">
        <v>0.99168140000000005</v>
      </c>
      <c r="F463" s="83">
        <v>0.9916992</v>
      </c>
    </row>
    <row r="464" spans="2:6">
      <c r="B464" s="84">
        <v>43475</v>
      </c>
      <c r="C464" s="85" t="s">
        <v>38</v>
      </c>
      <c r="D464" s="85">
        <v>30</v>
      </c>
      <c r="E464" s="83">
        <v>0.99149659999999995</v>
      </c>
      <c r="F464" s="83">
        <v>0.99159350000000002</v>
      </c>
    </row>
    <row r="465" spans="2:6">
      <c r="B465" s="84">
        <v>43475</v>
      </c>
      <c r="C465" s="85" t="s">
        <v>38</v>
      </c>
      <c r="D465" s="85">
        <v>31</v>
      </c>
      <c r="E465" s="83">
        <v>0.99189939999999999</v>
      </c>
      <c r="F465" s="83">
        <v>0.99199740000000003</v>
      </c>
    </row>
    <row r="466" spans="2:6">
      <c r="B466" s="84">
        <v>43475</v>
      </c>
      <c r="C466" s="85" t="s">
        <v>38</v>
      </c>
      <c r="D466" s="85">
        <v>32</v>
      </c>
      <c r="E466" s="83">
        <v>0.99174929999999994</v>
      </c>
      <c r="F466" s="83">
        <v>0.99186129999999995</v>
      </c>
    </row>
    <row r="467" spans="2:6">
      <c r="B467" s="84">
        <v>43475</v>
      </c>
      <c r="C467" s="85" t="s">
        <v>38</v>
      </c>
      <c r="D467" s="85">
        <v>33</v>
      </c>
      <c r="E467" s="83">
        <v>0.99176330000000001</v>
      </c>
      <c r="F467" s="83">
        <v>0.9920042</v>
      </c>
    </row>
    <row r="468" spans="2:6">
      <c r="B468" s="84">
        <v>43475</v>
      </c>
      <c r="C468" s="85" t="s">
        <v>38</v>
      </c>
      <c r="D468" s="85">
        <v>34</v>
      </c>
      <c r="E468" s="83">
        <v>0.99187250000000005</v>
      </c>
      <c r="F468" s="83">
        <v>0.99210129999999996</v>
      </c>
    </row>
    <row r="469" spans="2:6">
      <c r="B469" s="84">
        <v>43475</v>
      </c>
      <c r="C469" s="85" t="s">
        <v>38</v>
      </c>
      <c r="D469" s="85">
        <v>35</v>
      </c>
      <c r="E469" s="83">
        <v>0.9915387</v>
      </c>
      <c r="F469" s="83">
        <v>0.99168610000000001</v>
      </c>
    </row>
    <row r="470" spans="2:6">
      <c r="B470" s="84">
        <v>43475</v>
      </c>
      <c r="C470" s="85" t="s">
        <v>38</v>
      </c>
      <c r="D470" s="85">
        <v>36</v>
      </c>
      <c r="E470" s="83">
        <v>0.99168080000000003</v>
      </c>
      <c r="F470" s="83">
        <v>0.99175519999999995</v>
      </c>
    </row>
    <row r="471" spans="2:6">
      <c r="B471" s="84">
        <v>43475</v>
      </c>
      <c r="C471" s="85" t="s">
        <v>38</v>
      </c>
      <c r="D471" s="85">
        <v>37</v>
      </c>
      <c r="E471" s="83">
        <v>0.99164410000000003</v>
      </c>
      <c r="F471" s="83">
        <v>0.99180900000000005</v>
      </c>
    </row>
    <row r="472" spans="2:6">
      <c r="B472" s="84">
        <v>43475</v>
      </c>
      <c r="C472" s="85" t="s">
        <v>38</v>
      </c>
      <c r="D472" s="85">
        <v>38</v>
      </c>
      <c r="E472" s="83">
        <v>0.99135099999999998</v>
      </c>
      <c r="F472" s="83">
        <v>0.99148970000000003</v>
      </c>
    </row>
    <row r="473" spans="2:6">
      <c r="B473" s="84">
        <v>43475</v>
      </c>
      <c r="C473" s="85" t="s">
        <v>38</v>
      </c>
      <c r="D473" s="85">
        <v>39</v>
      </c>
      <c r="E473" s="83">
        <v>0.99151319999999998</v>
      </c>
      <c r="F473" s="83">
        <v>0.99167720000000004</v>
      </c>
    </row>
    <row r="474" spans="2:6">
      <c r="B474" s="84">
        <v>43475</v>
      </c>
      <c r="C474" s="85" t="s">
        <v>38</v>
      </c>
      <c r="D474" s="85">
        <v>40</v>
      </c>
      <c r="E474" s="83">
        <v>0.99172369999999999</v>
      </c>
      <c r="F474" s="83">
        <v>0.99192760000000002</v>
      </c>
    </row>
    <row r="475" spans="2:6">
      <c r="B475" s="84">
        <v>43475</v>
      </c>
      <c r="C475" s="85" t="s">
        <v>38</v>
      </c>
      <c r="D475" s="85">
        <v>41</v>
      </c>
      <c r="E475" s="83">
        <v>0.99155000000000004</v>
      </c>
      <c r="F475" s="83">
        <v>0.99169359999999995</v>
      </c>
    </row>
    <row r="476" spans="2:6">
      <c r="B476" s="84">
        <v>43475</v>
      </c>
      <c r="C476" s="85" t="s">
        <v>38</v>
      </c>
      <c r="D476" s="85">
        <v>42</v>
      </c>
      <c r="E476" s="83">
        <v>0.99150059999999995</v>
      </c>
      <c r="F476" s="83">
        <v>0.99182000000000003</v>
      </c>
    </row>
    <row r="477" spans="2:6">
      <c r="B477" s="84">
        <v>43475</v>
      </c>
      <c r="C477" s="85" t="s">
        <v>38</v>
      </c>
      <c r="D477" s="85">
        <v>43</v>
      </c>
      <c r="E477" s="83">
        <v>0.99099329999999997</v>
      </c>
      <c r="F477" s="83">
        <v>0.99143219999999999</v>
      </c>
    </row>
    <row r="478" spans="2:6">
      <c r="B478" s="84">
        <v>43475</v>
      </c>
      <c r="C478" s="85" t="s">
        <v>38</v>
      </c>
      <c r="D478" s="85">
        <v>44</v>
      </c>
      <c r="E478" s="83">
        <v>0.98986949999999996</v>
      </c>
      <c r="F478" s="83">
        <v>0.99066989999999999</v>
      </c>
    </row>
    <row r="479" spans="2:6">
      <c r="B479" s="84">
        <v>43475</v>
      </c>
      <c r="C479" s="85" t="s">
        <v>38</v>
      </c>
      <c r="D479" s="85">
        <v>45</v>
      </c>
      <c r="E479" s="83">
        <v>0.98973149999999999</v>
      </c>
      <c r="F479" s="83">
        <v>0.99088390000000004</v>
      </c>
    </row>
    <row r="480" spans="2:6">
      <c r="B480" s="84">
        <v>43475</v>
      </c>
      <c r="C480" s="85" t="s">
        <v>38</v>
      </c>
      <c r="D480" s="85">
        <v>46</v>
      </c>
      <c r="E480" s="83">
        <v>0.99009849999999999</v>
      </c>
      <c r="F480" s="83">
        <v>0.99155559999999998</v>
      </c>
    </row>
    <row r="481" spans="2:6">
      <c r="B481" s="84">
        <v>43475</v>
      </c>
      <c r="C481" s="85" t="s">
        <v>38</v>
      </c>
      <c r="D481" s="85">
        <v>47</v>
      </c>
      <c r="E481" s="83">
        <v>0.98989950000000004</v>
      </c>
      <c r="F481" s="83">
        <v>0.99152549999999995</v>
      </c>
    </row>
    <row r="482" spans="2:6">
      <c r="B482" s="84">
        <v>43475</v>
      </c>
      <c r="C482" s="85" t="s">
        <v>38</v>
      </c>
      <c r="D482" s="85">
        <v>48</v>
      </c>
      <c r="E482" s="83">
        <v>0.98926170000000002</v>
      </c>
      <c r="F482" s="83">
        <v>0.99083569999999999</v>
      </c>
    </row>
    <row r="483" spans="2:6">
      <c r="B483" s="84">
        <v>43476</v>
      </c>
      <c r="C483" s="85" t="s">
        <v>38</v>
      </c>
      <c r="D483" s="85">
        <v>1</v>
      </c>
      <c r="E483" s="83">
        <v>0.98887440000000004</v>
      </c>
      <c r="F483" s="83">
        <v>0.99050749999999999</v>
      </c>
    </row>
    <row r="484" spans="2:6">
      <c r="B484" s="84">
        <v>43476</v>
      </c>
      <c r="C484" s="85" t="s">
        <v>38</v>
      </c>
      <c r="D484" s="85">
        <v>2</v>
      </c>
      <c r="E484" s="83">
        <v>0.98901700000000003</v>
      </c>
      <c r="F484" s="83">
        <v>0.99066330000000002</v>
      </c>
    </row>
    <row r="485" spans="2:6">
      <c r="B485" s="84">
        <v>43476</v>
      </c>
      <c r="C485" s="85" t="s">
        <v>38</v>
      </c>
      <c r="D485" s="85">
        <v>3</v>
      </c>
      <c r="E485" s="83">
        <v>0.98902020000000002</v>
      </c>
      <c r="F485" s="83">
        <v>0.99050709999999997</v>
      </c>
    </row>
    <row r="486" spans="2:6">
      <c r="B486" s="84">
        <v>43476</v>
      </c>
      <c r="C486" s="85" t="s">
        <v>38</v>
      </c>
      <c r="D486" s="85">
        <v>4</v>
      </c>
      <c r="E486" s="83">
        <v>0.98912230000000001</v>
      </c>
      <c r="F486" s="83">
        <v>0.9906876</v>
      </c>
    </row>
    <row r="487" spans="2:6">
      <c r="B487" s="84">
        <v>43476</v>
      </c>
      <c r="C487" s="85" t="s">
        <v>38</v>
      </c>
      <c r="D487" s="85">
        <v>5</v>
      </c>
      <c r="E487" s="83">
        <v>0.98855440000000006</v>
      </c>
      <c r="F487" s="83">
        <v>0.99038090000000001</v>
      </c>
    </row>
    <row r="488" spans="2:6">
      <c r="B488" s="84">
        <v>43476</v>
      </c>
      <c r="C488" s="85" t="s">
        <v>38</v>
      </c>
      <c r="D488" s="85">
        <v>6</v>
      </c>
      <c r="E488" s="83">
        <v>0.98819789999999996</v>
      </c>
      <c r="F488" s="83">
        <v>0.98999009999999998</v>
      </c>
    </row>
    <row r="489" spans="2:6">
      <c r="B489" s="84">
        <v>43476</v>
      </c>
      <c r="C489" s="85" t="s">
        <v>38</v>
      </c>
      <c r="D489" s="85">
        <v>7</v>
      </c>
      <c r="E489" s="83">
        <v>0.98802869999999998</v>
      </c>
      <c r="F489" s="83">
        <v>0.98991799999999996</v>
      </c>
    </row>
    <row r="490" spans="2:6">
      <c r="B490" s="84">
        <v>43476</v>
      </c>
      <c r="C490" s="85" t="s">
        <v>38</v>
      </c>
      <c r="D490" s="85">
        <v>8</v>
      </c>
      <c r="E490" s="83">
        <v>0.98875279999999999</v>
      </c>
      <c r="F490" s="83">
        <v>0.99072360000000004</v>
      </c>
    </row>
    <row r="491" spans="2:6">
      <c r="B491" s="84">
        <v>43476</v>
      </c>
      <c r="C491" s="85" t="s">
        <v>38</v>
      </c>
      <c r="D491" s="85">
        <v>9</v>
      </c>
      <c r="E491" s="83">
        <v>0.98915039999999999</v>
      </c>
      <c r="F491" s="83">
        <v>0.99102080000000004</v>
      </c>
    </row>
    <row r="492" spans="2:6">
      <c r="B492" s="84">
        <v>43476</v>
      </c>
      <c r="C492" s="85" t="s">
        <v>38</v>
      </c>
      <c r="D492" s="85">
        <v>10</v>
      </c>
      <c r="E492" s="83">
        <v>0.98862859999999997</v>
      </c>
      <c r="F492" s="83">
        <v>0.99042160000000001</v>
      </c>
    </row>
    <row r="493" spans="2:6">
      <c r="B493" s="84">
        <v>43476</v>
      </c>
      <c r="C493" s="85" t="s">
        <v>38</v>
      </c>
      <c r="D493" s="85">
        <v>11</v>
      </c>
      <c r="E493" s="83">
        <v>0.98885120000000004</v>
      </c>
      <c r="F493" s="83">
        <v>0.99040870000000003</v>
      </c>
    </row>
    <row r="494" spans="2:6">
      <c r="B494" s="84">
        <v>43476</v>
      </c>
      <c r="C494" s="85" t="s">
        <v>38</v>
      </c>
      <c r="D494" s="85">
        <v>12</v>
      </c>
      <c r="E494" s="83">
        <v>0.98919000000000001</v>
      </c>
      <c r="F494" s="83">
        <v>0.99066379999999998</v>
      </c>
    </row>
    <row r="495" spans="2:6">
      <c r="B495" s="84">
        <v>43476</v>
      </c>
      <c r="C495" s="85" t="s">
        <v>38</v>
      </c>
      <c r="D495" s="85">
        <v>13</v>
      </c>
      <c r="E495" s="83">
        <v>0.98886070000000004</v>
      </c>
      <c r="F495" s="83">
        <v>0.99007540000000005</v>
      </c>
    </row>
    <row r="496" spans="2:6">
      <c r="B496" s="84">
        <v>43476</v>
      </c>
      <c r="C496" s="85" t="s">
        <v>38</v>
      </c>
      <c r="D496" s="85">
        <v>14</v>
      </c>
      <c r="E496" s="83">
        <v>0.98928240000000001</v>
      </c>
      <c r="F496" s="83">
        <v>0.99016179999999998</v>
      </c>
    </row>
    <row r="497" spans="2:6">
      <c r="B497" s="84">
        <v>43476</v>
      </c>
      <c r="C497" s="85" t="s">
        <v>38</v>
      </c>
      <c r="D497" s="85">
        <v>15</v>
      </c>
      <c r="E497" s="83">
        <v>0.99146210000000001</v>
      </c>
      <c r="F497" s="83">
        <v>0.99176790000000004</v>
      </c>
    </row>
    <row r="498" spans="2:6">
      <c r="B498" s="84">
        <v>43476</v>
      </c>
      <c r="C498" s="85" t="s">
        <v>38</v>
      </c>
      <c r="D498" s="85">
        <v>16</v>
      </c>
      <c r="E498" s="83">
        <v>0.99143979999999998</v>
      </c>
      <c r="F498" s="83">
        <v>0.99145309999999998</v>
      </c>
    </row>
    <row r="499" spans="2:6">
      <c r="B499" s="84">
        <v>43476</v>
      </c>
      <c r="C499" s="85" t="s">
        <v>38</v>
      </c>
      <c r="D499" s="85">
        <v>17</v>
      </c>
      <c r="E499" s="83">
        <v>0.99209820000000004</v>
      </c>
      <c r="F499" s="83">
        <v>0.9919462</v>
      </c>
    </row>
    <row r="500" spans="2:6">
      <c r="B500" s="84">
        <v>43476</v>
      </c>
      <c r="C500" s="85" t="s">
        <v>38</v>
      </c>
      <c r="D500" s="85">
        <v>18</v>
      </c>
      <c r="E500" s="83">
        <v>0.99209519999999995</v>
      </c>
      <c r="F500" s="83">
        <v>0.99199269999999995</v>
      </c>
    </row>
    <row r="501" spans="2:6">
      <c r="B501" s="84">
        <v>43476</v>
      </c>
      <c r="C501" s="85" t="s">
        <v>38</v>
      </c>
      <c r="D501" s="85">
        <v>19</v>
      </c>
      <c r="E501" s="83">
        <v>0.99219880000000005</v>
      </c>
      <c r="F501" s="83">
        <v>0.99198120000000001</v>
      </c>
    </row>
    <row r="502" spans="2:6">
      <c r="B502" s="84">
        <v>43476</v>
      </c>
      <c r="C502" s="85" t="s">
        <v>38</v>
      </c>
      <c r="D502" s="85">
        <v>20</v>
      </c>
      <c r="E502" s="83">
        <v>0.99214570000000002</v>
      </c>
      <c r="F502" s="83">
        <v>0.99189899999999998</v>
      </c>
    </row>
    <row r="503" spans="2:6">
      <c r="B503" s="84">
        <v>43476</v>
      </c>
      <c r="C503" s="85" t="s">
        <v>38</v>
      </c>
      <c r="D503" s="85">
        <v>21</v>
      </c>
      <c r="E503" s="83">
        <v>0.9921837</v>
      </c>
      <c r="F503" s="83">
        <v>0.99185889999999999</v>
      </c>
    </row>
    <row r="504" spans="2:6">
      <c r="B504" s="84">
        <v>43476</v>
      </c>
      <c r="C504" s="85" t="s">
        <v>38</v>
      </c>
      <c r="D504" s="85">
        <v>22</v>
      </c>
      <c r="E504" s="83">
        <v>0.99174450000000003</v>
      </c>
      <c r="F504" s="83">
        <v>0.99143000000000003</v>
      </c>
    </row>
    <row r="505" spans="2:6">
      <c r="B505" s="84">
        <v>43476</v>
      </c>
      <c r="C505" s="85" t="s">
        <v>38</v>
      </c>
      <c r="D505" s="85">
        <v>23</v>
      </c>
      <c r="E505" s="83">
        <v>0.99186960000000002</v>
      </c>
      <c r="F505" s="83">
        <v>0.99150450000000001</v>
      </c>
    </row>
    <row r="506" spans="2:6">
      <c r="B506" s="84">
        <v>43476</v>
      </c>
      <c r="C506" s="85" t="s">
        <v>38</v>
      </c>
      <c r="D506" s="85">
        <v>24</v>
      </c>
      <c r="E506" s="83">
        <v>0.9922415</v>
      </c>
      <c r="F506" s="83">
        <v>0.99188399999999999</v>
      </c>
    </row>
    <row r="507" spans="2:6">
      <c r="B507" s="84">
        <v>43476</v>
      </c>
      <c r="C507" s="85" t="s">
        <v>38</v>
      </c>
      <c r="D507" s="85">
        <v>25</v>
      </c>
      <c r="E507" s="83">
        <v>0.99253959999999997</v>
      </c>
      <c r="F507" s="83">
        <v>0.99219880000000005</v>
      </c>
    </row>
    <row r="508" spans="2:6">
      <c r="B508" s="84">
        <v>43476</v>
      </c>
      <c r="C508" s="85" t="s">
        <v>38</v>
      </c>
      <c r="D508" s="85">
        <v>26</v>
      </c>
      <c r="E508" s="83">
        <v>0.99246049999999997</v>
      </c>
      <c r="F508" s="83">
        <v>0.99217549999999999</v>
      </c>
    </row>
    <row r="509" spans="2:6">
      <c r="B509" s="84">
        <v>43476</v>
      </c>
      <c r="C509" s="85" t="s">
        <v>38</v>
      </c>
      <c r="D509" s="85">
        <v>27</v>
      </c>
      <c r="E509" s="83">
        <v>0.99214539999999996</v>
      </c>
      <c r="F509" s="83">
        <v>0.99194970000000005</v>
      </c>
    </row>
    <row r="510" spans="2:6">
      <c r="B510" s="84">
        <v>43476</v>
      </c>
      <c r="C510" s="85" t="s">
        <v>38</v>
      </c>
      <c r="D510" s="85">
        <v>28</v>
      </c>
      <c r="E510" s="83">
        <v>0.99244509999999997</v>
      </c>
      <c r="F510" s="83">
        <v>0.99221820000000005</v>
      </c>
    </row>
    <row r="511" spans="2:6">
      <c r="B511" s="84">
        <v>43476</v>
      </c>
      <c r="C511" s="85" t="s">
        <v>38</v>
      </c>
      <c r="D511" s="85">
        <v>29</v>
      </c>
      <c r="E511" s="83">
        <v>0.99250879999999997</v>
      </c>
      <c r="F511" s="83">
        <v>0.99222889999999997</v>
      </c>
    </row>
    <row r="512" spans="2:6">
      <c r="B512" s="84">
        <v>43476</v>
      </c>
      <c r="C512" s="85" t="s">
        <v>38</v>
      </c>
      <c r="D512" s="85">
        <v>30</v>
      </c>
      <c r="E512" s="83">
        <v>0.99242680000000005</v>
      </c>
      <c r="F512" s="83">
        <v>0.99210929999999997</v>
      </c>
    </row>
    <row r="513" spans="2:6">
      <c r="B513" s="84">
        <v>43476</v>
      </c>
      <c r="C513" s="85" t="s">
        <v>38</v>
      </c>
      <c r="D513" s="85">
        <v>31</v>
      </c>
      <c r="E513" s="83">
        <v>0.99186390000000002</v>
      </c>
      <c r="F513" s="83">
        <v>0.99175380000000002</v>
      </c>
    </row>
    <row r="514" spans="2:6">
      <c r="B514" s="84">
        <v>43476</v>
      </c>
      <c r="C514" s="85" t="s">
        <v>38</v>
      </c>
      <c r="D514" s="85">
        <v>32</v>
      </c>
      <c r="E514" s="83">
        <v>0.99068109999999998</v>
      </c>
      <c r="F514" s="83">
        <v>0.9906876</v>
      </c>
    </row>
    <row r="515" spans="2:6">
      <c r="B515" s="84">
        <v>43476</v>
      </c>
      <c r="C515" s="85" t="s">
        <v>38</v>
      </c>
      <c r="D515" s="85">
        <v>33</v>
      </c>
      <c r="E515" s="83">
        <v>0.99099820000000005</v>
      </c>
      <c r="F515" s="83">
        <v>0.99125240000000003</v>
      </c>
    </row>
    <row r="516" spans="2:6">
      <c r="B516" s="84">
        <v>43476</v>
      </c>
      <c r="C516" s="85" t="s">
        <v>38</v>
      </c>
      <c r="D516" s="85">
        <v>34</v>
      </c>
      <c r="E516" s="83">
        <v>0.99114199999999997</v>
      </c>
      <c r="F516" s="83">
        <v>0.99138210000000004</v>
      </c>
    </row>
    <row r="517" spans="2:6">
      <c r="B517" s="84">
        <v>43476</v>
      </c>
      <c r="C517" s="85" t="s">
        <v>38</v>
      </c>
      <c r="D517" s="85">
        <v>35</v>
      </c>
      <c r="E517" s="83">
        <v>0.99066750000000003</v>
      </c>
      <c r="F517" s="83">
        <v>0.99092760000000002</v>
      </c>
    </row>
    <row r="518" spans="2:6">
      <c r="B518" s="84">
        <v>43476</v>
      </c>
      <c r="C518" s="85" t="s">
        <v>38</v>
      </c>
      <c r="D518" s="85">
        <v>36</v>
      </c>
      <c r="E518" s="83">
        <v>0.99033369999999998</v>
      </c>
      <c r="F518" s="83">
        <v>0.99067099999999997</v>
      </c>
    </row>
    <row r="519" spans="2:6">
      <c r="B519" s="84">
        <v>43476</v>
      </c>
      <c r="C519" s="85" t="s">
        <v>38</v>
      </c>
      <c r="D519" s="85">
        <v>37</v>
      </c>
      <c r="E519" s="83">
        <v>0.98960680000000001</v>
      </c>
      <c r="F519" s="83">
        <v>0.98991700000000005</v>
      </c>
    </row>
    <row r="520" spans="2:6">
      <c r="B520" s="84">
        <v>43476</v>
      </c>
      <c r="C520" s="85" t="s">
        <v>38</v>
      </c>
      <c r="D520" s="85">
        <v>38</v>
      </c>
      <c r="E520" s="83">
        <v>0.98962859999999997</v>
      </c>
      <c r="F520" s="83">
        <v>0.98991229999999997</v>
      </c>
    </row>
    <row r="521" spans="2:6">
      <c r="B521" s="84">
        <v>43476</v>
      </c>
      <c r="C521" s="85" t="s">
        <v>38</v>
      </c>
      <c r="D521" s="85">
        <v>39</v>
      </c>
      <c r="E521" s="83">
        <v>0.98935890000000004</v>
      </c>
      <c r="F521" s="83">
        <v>0.98990719999999999</v>
      </c>
    </row>
    <row r="522" spans="2:6">
      <c r="B522" s="84">
        <v>43476</v>
      </c>
      <c r="C522" s="85" t="s">
        <v>38</v>
      </c>
      <c r="D522" s="85">
        <v>40</v>
      </c>
      <c r="E522" s="83">
        <v>0.98881750000000002</v>
      </c>
      <c r="F522" s="83">
        <v>0.98952189999999995</v>
      </c>
    </row>
    <row r="523" spans="2:6">
      <c r="B523" s="84">
        <v>43476</v>
      </c>
      <c r="C523" s="85" t="s">
        <v>38</v>
      </c>
      <c r="D523" s="85">
        <v>41</v>
      </c>
      <c r="E523" s="83">
        <v>0.98814009999999997</v>
      </c>
      <c r="F523" s="83">
        <v>0.98917129999999998</v>
      </c>
    </row>
    <row r="524" spans="2:6">
      <c r="B524" s="84">
        <v>43476</v>
      </c>
      <c r="C524" s="85" t="s">
        <v>38</v>
      </c>
      <c r="D524" s="85">
        <v>42</v>
      </c>
      <c r="E524" s="83">
        <v>0.98782959999999997</v>
      </c>
      <c r="F524" s="83">
        <v>0.98930439999999997</v>
      </c>
    </row>
    <row r="525" spans="2:6">
      <c r="B525" s="84">
        <v>43476</v>
      </c>
      <c r="C525" s="85" t="s">
        <v>38</v>
      </c>
      <c r="D525" s="85">
        <v>43</v>
      </c>
      <c r="E525" s="83">
        <v>0.98655400000000004</v>
      </c>
      <c r="F525" s="83">
        <v>0.98838630000000005</v>
      </c>
    </row>
    <row r="526" spans="2:6">
      <c r="B526" s="84">
        <v>43476</v>
      </c>
      <c r="C526" s="85" t="s">
        <v>38</v>
      </c>
      <c r="D526" s="85">
        <v>44</v>
      </c>
      <c r="E526" s="83">
        <v>0.98593699999999995</v>
      </c>
      <c r="F526" s="83">
        <v>0.98807739999999999</v>
      </c>
    </row>
    <row r="527" spans="2:6">
      <c r="B527" s="84">
        <v>43476</v>
      </c>
      <c r="C527" s="85" t="s">
        <v>38</v>
      </c>
      <c r="D527" s="85">
        <v>45</v>
      </c>
      <c r="E527" s="83">
        <v>0.98441049999999997</v>
      </c>
      <c r="F527" s="83">
        <v>0.98736480000000004</v>
      </c>
    </row>
    <row r="528" spans="2:6">
      <c r="B528" s="84">
        <v>43476</v>
      </c>
      <c r="C528" s="85" t="s">
        <v>38</v>
      </c>
      <c r="D528" s="85">
        <v>46</v>
      </c>
      <c r="E528" s="83">
        <v>0.98465519999999995</v>
      </c>
      <c r="F528" s="83">
        <v>0.98797610000000002</v>
      </c>
    </row>
    <row r="529" spans="2:6">
      <c r="B529" s="84">
        <v>43476</v>
      </c>
      <c r="C529" s="85" t="s">
        <v>38</v>
      </c>
      <c r="D529" s="85">
        <v>47</v>
      </c>
      <c r="E529" s="83">
        <v>0.98348679999999999</v>
      </c>
      <c r="F529" s="83">
        <v>0.98726329999999995</v>
      </c>
    </row>
    <row r="530" spans="2:6">
      <c r="B530" s="84">
        <v>43476</v>
      </c>
      <c r="C530" s="85" t="s">
        <v>38</v>
      </c>
      <c r="D530" s="85">
        <v>48</v>
      </c>
      <c r="E530" s="83">
        <v>0.9840428</v>
      </c>
      <c r="F530" s="83">
        <v>0.98795180000000005</v>
      </c>
    </row>
    <row r="531" spans="2:6">
      <c r="B531" s="84">
        <v>43477</v>
      </c>
      <c r="C531" s="85" t="s">
        <v>38</v>
      </c>
      <c r="D531" s="85">
        <v>1</v>
      </c>
      <c r="E531" s="83">
        <v>0.9820255</v>
      </c>
      <c r="F531" s="83">
        <v>0.98584020000000006</v>
      </c>
    </row>
    <row r="532" spans="2:6">
      <c r="B532" s="84">
        <v>43477</v>
      </c>
      <c r="C532" s="85" t="s">
        <v>38</v>
      </c>
      <c r="D532" s="85">
        <v>2</v>
      </c>
      <c r="E532" s="83">
        <v>0.98266010000000004</v>
      </c>
      <c r="F532" s="83">
        <v>0.98594979999999999</v>
      </c>
    </row>
    <row r="533" spans="2:6">
      <c r="B533" s="84">
        <v>43477</v>
      </c>
      <c r="C533" s="85" t="s">
        <v>38</v>
      </c>
      <c r="D533" s="85">
        <v>3</v>
      </c>
      <c r="E533" s="83">
        <v>0.98150899999999996</v>
      </c>
      <c r="F533" s="83">
        <v>0.9849002</v>
      </c>
    </row>
    <row r="534" spans="2:6">
      <c r="B534" s="84">
        <v>43477</v>
      </c>
      <c r="C534" s="85" t="s">
        <v>38</v>
      </c>
      <c r="D534" s="85">
        <v>4</v>
      </c>
      <c r="E534" s="83">
        <v>0.98171989999999998</v>
      </c>
      <c r="F534" s="83">
        <v>0.98555839999999995</v>
      </c>
    </row>
    <row r="535" spans="2:6">
      <c r="B535" s="84">
        <v>43477</v>
      </c>
      <c r="C535" s="85" t="s">
        <v>38</v>
      </c>
      <c r="D535" s="85">
        <v>5</v>
      </c>
      <c r="E535" s="83">
        <v>0.98356960000000004</v>
      </c>
      <c r="F535" s="83">
        <v>0.98716700000000002</v>
      </c>
    </row>
    <row r="536" spans="2:6">
      <c r="B536" s="84">
        <v>43477</v>
      </c>
      <c r="C536" s="85" t="s">
        <v>38</v>
      </c>
      <c r="D536" s="85">
        <v>6</v>
      </c>
      <c r="E536" s="83">
        <v>0.98364059999999998</v>
      </c>
      <c r="F536" s="83">
        <v>0.98711119999999997</v>
      </c>
    </row>
    <row r="537" spans="2:6">
      <c r="B537" s="84">
        <v>43477</v>
      </c>
      <c r="C537" s="85" t="s">
        <v>38</v>
      </c>
      <c r="D537" s="85">
        <v>7</v>
      </c>
      <c r="E537" s="83">
        <v>0.98205160000000002</v>
      </c>
      <c r="F537" s="83">
        <v>0.98536089999999998</v>
      </c>
    </row>
    <row r="538" spans="2:6">
      <c r="B538" s="84">
        <v>43477</v>
      </c>
      <c r="C538" s="85" t="s">
        <v>38</v>
      </c>
      <c r="D538" s="85">
        <v>8</v>
      </c>
      <c r="E538" s="83">
        <v>0.98151739999999998</v>
      </c>
      <c r="F538" s="83">
        <v>0.98504179999999997</v>
      </c>
    </row>
    <row r="539" spans="2:6">
      <c r="B539" s="84">
        <v>43477</v>
      </c>
      <c r="C539" s="85" t="s">
        <v>38</v>
      </c>
      <c r="D539" s="85">
        <v>9</v>
      </c>
      <c r="E539" s="83">
        <v>0.98272269999999995</v>
      </c>
      <c r="F539" s="83">
        <v>0.98599579999999998</v>
      </c>
    </row>
    <row r="540" spans="2:6">
      <c r="B540" s="84">
        <v>43477</v>
      </c>
      <c r="C540" s="85" t="s">
        <v>38</v>
      </c>
      <c r="D540" s="85">
        <v>10</v>
      </c>
      <c r="E540" s="83">
        <v>0.98292120000000005</v>
      </c>
      <c r="F540" s="83">
        <v>0.98597009999999996</v>
      </c>
    </row>
    <row r="541" spans="2:6">
      <c r="B541" s="84">
        <v>43477</v>
      </c>
      <c r="C541" s="85" t="s">
        <v>38</v>
      </c>
      <c r="D541" s="85">
        <v>11</v>
      </c>
      <c r="E541" s="83">
        <v>0.98225600000000002</v>
      </c>
      <c r="F541" s="83">
        <v>0.98546900000000004</v>
      </c>
    </row>
    <row r="542" spans="2:6">
      <c r="B542" s="84">
        <v>43477</v>
      </c>
      <c r="C542" s="85" t="s">
        <v>38</v>
      </c>
      <c r="D542" s="85">
        <v>12</v>
      </c>
      <c r="E542" s="83">
        <v>0.98240720000000004</v>
      </c>
      <c r="F542" s="83">
        <v>0.98563129999999999</v>
      </c>
    </row>
    <row r="543" spans="2:6">
      <c r="B543" s="84">
        <v>43477</v>
      </c>
      <c r="C543" s="85" t="s">
        <v>38</v>
      </c>
      <c r="D543" s="85">
        <v>13</v>
      </c>
      <c r="E543" s="83">
        <v>0.98101229999999995</v>
      </c>
      <c r="F543" s="83">
        <v>0.98420289999999999</v>
      </c>
    </row>
    <row r="544" spans="2:6">
      <c r="B544" s="84">
        <v>43477</v>
      </c>
      <c r="C544" s="85" t="s">
        <v>38</v>
      </c>
      <c r="D544" s="85">
        <v>14</v>
      </c>
      <c r="E544" s="83">
        <v>0.97984380000000004</v>
      </c>
      <c r="F544" s="83">
        <v>0.98296749999999999</v>
      </c>
    </row>
    <row r="545" spans="2:6">
      <c r="B545" s="84">
        <v>43477</v>
      </c>
      <c r="C545" s="85" t="s">
        <v>38</v>
      </c>
      <c r="D545" s="85">
        <v>15</v>
      </c>
      <c r="E545" s="83">
        <v>0.98165939999999996</v>
      </c>
      <c r="F545" s="83">
        <v>0.98434549999999998</v>
      </c>
    </row>
    <row r="546" spans="2:6">
      <c r="B546" s="84">
        <v>43477</v>
      </c>
      <c r="C546" s="85" t="s">
        <v>38</v>
      </c>
      <c r="D546" s="85">
        <v>16</v>
      </c>
      <c r="E546" s="83">
        <v>0.98044819999999999</v>
      </c>
      <c r="F546" s="83">
        <v>0.9832938</v>
      </c>
    </row>
    <row r="547" spans="2:6">
      <c r="B547" s="84">
        <v>43477</v>
      </c>
      <c r="C547" s="85" t="s">
        <v>38</v>
      </c>
      <c r="D547" s="85">
        <v>17</v>
      </c>
      <c r="E547" s="83">
        <v>0.98478670000000001</v>
      </c>
      <c r="F547" s="83">
        <v>0.98714040000000003</v>
      </c>
    </row>
    <row r="548" spans="2:6">
      <c r="B548" s="84">
        <v>43477</v>
      </c>
      <c r="C548" s="85" t="s">
        <v>38</v>
      </c>
      <c r="D548" s="85">
        <v>18</v>
      </c>
      <c r="E548" s="83">
        <v>0.98501530000000004</v>
      </c>
      <c r="F548" s="83">
        <v>0.98685259999999997</v>
      </c>
    </row>
    <row r="549" spans="2:6">
      <c r="B549" s="84">
        <v>43477</v>
      </c>
      <c r="C549" s="85" t="s">
        <v>38</v>
      </c>
      <c r="D549" s="85">
        <v>19</v>
      </c>
      <c r="E549" s="83">
        <v>0.98546710000000004</v>
      </c>
      <c r="F549" s="83">
        <v>0.98709440000000004</v>
      </c>
    </row>
    <row r="550" spans="2:6">
      <c r="B550" s="84">
        <v>43477</v>
      </c>
      <c r="C550" s="85" t="s">
        <v>38</v>
      </c>
      <c r="D550" s="85">
        <v>20</v>
      </c>
      <c r="E550" s="83">
        <v>0.98607069999999997</v>
      </c>
      <c r="F550" s="83">
        <v>0.98761290000000002</v>
      </c>
    </row>
    <row r="551" spans="2:6">
      <c r="B551" s="84">
        <v>43477</v>
      </c>
      <c r="C551" s="85" t="s">
        <v>38</v>
      </c>
      <c r="D551" s="85">
        <v>21</v>
      </c>
      <c r="E551" s="83">
        <v>0.98559640000000004</v>
      </c>
      <c r="F551" s="83">
        <v>0.9873248</v>
      </c>
    </row>
    <row r="552" spans="2:6">
      <c r="B552" s="84">
        <v>43477</v>
      </c>
      <c r="C552" s="85" t="s">
        <v>38</v>
      </c>
      <c r="D552" s="85">
        <v>22</v>
      </c>
      <c r="E552" s="83">
        <v>0.98606680000000002</v>
      </c>
      <c r="F552" s="83">
        <v>0.98800399999999999</v>
      </c>
    </row>
    <row r="553" spans="2:6">
      <c r="B553" s="84">
        <v>43477</v>
      </c>
      <c r="C553" s="85" t="s">
        <v>38</v>
      </c>
      <c r="D553" s="85">
        <v>23</v>
      </c>
      <c r="E553" s="83">
        <v>0.98552309999999999</v>
      </c>
      <c r="F553" s="83">
        <v>0.98733729999999997</v>
      </c>
    </row>
    <row r="554" spans="2:6">
      <c r="B554" s="84">
        <v>43477</v>
      </c>
      <c r="C554" s="85" t="s">
        <v>38</v>
      </c>
      <c r="D554" s="85">
        <v>24</v>
      </c>
      <c r="E554" s="83">
        <v>0.98629270000000002</v>
      </c>
      <c r="F554" s="83">
        <v>0.98806819999999995</v>
      </c>
    </row>
    <row r="555" spans="2:6">
      <c r="B555" s="84">
        <v>43477</v>
      </c>
      <c r="C555" s="85" t="s">
        <v>38</v>
      </c>
      <c r="D555" s="85">
        <v>25</v>
      </c>
      <c r="E555" s="83">
        <v>0.98553100000000005</v>
      </c>
      <c r="F555" s="83">
        <v>0.98731679999999999</v>
      </c>
    </row>
    <row r="556" spans="2:6">
      <c r="B556" s="84">
        <v>43477</v>
      </c>
      <c r="C556" s="85" t="s">
        <v>38</v>
      </c>
      <c r="D556" s="85">
        <v>26</v>
      </c>
      <c r="E556" s="83">
        <v>0.98602080000000003</v>
      </c>
      <c r="F556" s="83">
        <v>0.98799320000000002</v>
      </c>
    </row>
    <row r="557" spans="2:6">
      <c r="B557" s="84">
        <v>43477</v>
      </c>
      <c r="C557" s="85" t="s">
        <v>38</v>
      </c>
      <c r="D557" s="85">
        <v>27</v>
      </c>
      <c r="E557" s="83">
        <v>0.9856357</v>
      </c>
      <c r="F557" s="83">
        <v>0.9876646</v>
      </c>
    </row>
    <row r="558" spans="2:6">
      <c r="B558" s="84">
        <v>43477</v>
      </c>
      <c r="C558" s="85" t="s">
        <v>38</v>
      </c>
      <c r="D558" s="85">
        <v>28</v>
      </c>
      <c r="E558" s="83">
        <v>0.98585829999999997</v>
      </c>
      <c r="F558" s="83">
        <v>0.98776180000000002</v>
      </c>
    </row>
    <row r="559" spans="2:6">
      <c r="B559" s="84">
        <v>43477</v>
      </c>
      <c r="C559" s="85" t="s">
        <v>38</v>
      </c>
      <c r="D559" s="85">
        <v>29</v>
      </c>
      <c r="E559" s="83">
        <v>0.98507979999999995</v>
      </c>
      <c r="F559" s="83">
        <v>0.98695440000000001</v>
      </c>
    </row>
    <row r="560" spans="2:6">
      <c r="B560" s="84">
        <v>43477</v>
      </c>
      <c r="C560" s="85" t="s">
        <v>38</v>
      </c>
      <c r="D560" s="85">
        <v>30</v>
      </c>
      <c r="E560" s="83">
        <v>0.98598410000000003</v>
      </c>
      <c r="F560" s="83">
        <v>0.98778860000000002</v>
      </c>
    </row>
    <row r="561" spans="2:6">
      <c r="B561" s="84">
        <v>43477</v>
      </c>
      <c r="C561" s="85" t="s">
        <v>38</v>
      </c>
      <c r="D561" s="85">
        <v>31</v>
      </c>
      <c r="E561" s="83">
        <v>0.98632799999999998</v>
      </c>
      <c r="F561" s="83">
        <v>0.98782349999999997</v>
      </c>
    </row>
    <row r="562" spans="2:6">
      <c r="B562" s="84">
        <v>43477</v>
      </c>
      <c r="C562" s="85" t="s">
        <v>38</v>
      </c>
      <c r="D562" s="85">
        <v>32</v>
      </c>
      <c r="E562" s="83">
        <v>0.98607829999999996</v>
      </c>
      <c r="F562" s="83">
        <v>0.98762859999999997</v>
      </c>
    </row>
    <row r="563" spans="2:6">
      <c r="B563" s="84">
        <v>43477</v>
      </c>
      <c r="C563" s="85" t="s">
        <v>38</v>
      </c>
      <c r="D563" s="85">
        <v>33</v>
      </c>
      <c r="E563" s="83">
        <v>0.98624230000000002</v>
      </c>
      <c r="F563" s="83">
        <v>0.98771129999999996</v>
      </c>
    </row>
    <row r="564" spans="2:6">
      <c r="B564" s="84">
        <v>43477</v>
      </c>
      <c r="C564" s="85" t="s">
        <v>38</v>
      </c>
      <c r="D564" s="85">
        <v>34</v>
      </c>
      <c r="E564" s="83">
        <v>0.98576350000000001</v>
      </c>
      <c r="F564" s="83">
        <v>0.98728919999999998</v>
      </c>
    </row>
    <row r="565" spans="2:6">
      <c r="B565" s="84">
        <v>43477</v>
      </c>
      <c r="C565" s="85" t="s">
        <v>38</v>
      </c>
      <c r="D565" s="85">
        <v>35</v>
      </c>
      <c r="E565" s="83">
        <v>0.98583489999999996</v>
      </c>
      <c r="F565" s="83">
        <v>0.98739069999999995</v>
      </c>
    </row>
    <row r="566" spans="2:6">
      <c r="B566" s="84">
        <v>43477</v>
      </c>
      <c r="C566" s="85" t="s">
        <v>38</v>
      </c>
      <c r="D566" s="85">
        <v>36</v>
      </c>
      <c r="E566" s="83">
        <v>0.98569499999999999</v>
      </c>
      <c r="F566" s="83">
        <v>0.98725160000000001</v>
      </c>
    </row>
    <row r="567" spans="2:6">
      <c r="B567" s="84">
        <v>43477</v>
      </c>
      <c r="C567" s="85" t="s">
        <v>38</v>
      </c>
      <c r="D567" s="85">
        <v>37</v>
      </c>
      <c r="E567" s="83">
        <v>0.98547359999999995</v>
      </c>
      <c r="F567" s="83">
        <v>0.9869137</v>
      </c>
    </row>
    <row r="568" spans="2:6">
      <c r="B568" s="84">
        <v>43477</v>
      </c>
      <c r="C568" s="85" t="s">
        <v>38</v>
      </c>
      <c r="D568" s="85">
        <v>38</v>
      </c>
      <c r="E568" s="83">
        <v>0.9860293</v>
      </c>
      <c r="F568" s="83">
        <v>0.98740139999999998</v>
      </c>
    </row>
    <row r="569" spans="2:6">
      <c r="B569" s="84">
        <v>43477</v>
      </c>
      <c r="C569" s="85" t="s">
        <v>38</v>
      </c>
      <c r="D569" s="85">
        <v>39</v>
      </c>
      <c r="E569" s="83">
        <v>0.98624900000000004</v>
      </c>
      <c r="F569" s="83">
        <v>0.98771790000000004</v>
      </c>
    </row>
    <row r="570" spans="2:6">
      <c r="B570" s="84">
        <v>43477</v>
      </c>
      <c r="C570" s="85" t="s">
        <v>38</v>
      </c>
      <c r="D570" s="85">
        <v>40</v>
      </c>
      <c r="E570" s="83">
        <v>0.98597429999999997</v>
      </c>
      <c r="F570" s="83">
        <v>0.98747300000000005</v>
      </c>
    </row>
    <row r="571" spans="2:6">
      <c r="B571" s="84">
        <v>43477</v>
      </c>
      <c r="C571" s="85" t="s">
        <v>38</v>
      </c>
      <c r="D571" s="85">
        <v>41</v>
      </c>
      <c r="E571" s="83">
        <v>0.98464149999999995</v>
      </c>
      <c r="F571" s="83">
        <v>0.98622929999999998</v>
      </c>
    </row>
    <row r="572" spans="2:6">
      <c r="B572" s="84">
        <v>43477</v>
      </c>
      <c r="C572" s="85" t="s">
        <v>38</v>
      </c>
      <c r="D572" s="85">
        <v>42</v>
      </c>
      <c r="E572" s="83">
        <v>0.9849</v>
      </c>
      <c r="F572" s="83">
        <v>0.98675990000000002</v>
      </c>
    </row>
    <row r="573" spans="2:6">
      <c r="B573" s="84">
        <v>43477</v>
      </c>
      <c r="C573" s="85" t="s">
        <v>38</v>
      </c>
      <c r="D573" s="85">
        <v>43</v>
      </c>
      <c r="E573" s="83">
        <v>0.98508479999999998</v>
      </c>
      <c r="F573" s="83">
        <v>0.98721590000000004</v>
      </c>
    </row>
    <row r="574" spans="2:6">
      <c r="B574" s="84">
        <v>43477</v>
      </c>
      <c r="C574" s="85" t="s">
        <v>38</v>
      </c>
      <c r="D574" s="85">
        <v>44</v>
      </c>
      <c r="E574" s="83">
        <v>0.98368549999999999</v>
      </c>
      <c r="F574" s="83">
        <v>0.98613410000000001</v>
      </c>
    </row>
    <row r="575" spans="2:6">
      <c r="B575" s="84">
        <v>43477</v>
      </c>
      <c r="C575" s="85" t="s">
        <v>38</v>
      </c>
      <c r="D575" s="85">
        <v>45</v>
      </c>
      <c r="E575" s="83">
        <v>0.98455440000000005</v>
      </c>
      <c r="F575" s="83">
        <v>0.98685129999999999</v>
      </c>
    </row>
    <row r="576" spans="2:6">
      <c r="B576" s="84">
        <v>43477</v>
      </c>
      <c r="C576" s="85" t="s">
        <v>38</v>
      </c>
      <c r="D576" s="85">
        <v>46</v>
      </c>
      <c r="E576" s="83">
        <v>0.98294119999999996</v>
      </c>
      <c r="F576" s="83">
        <v>0.98530110000000004</v>
      </c>
    </row>
    <row r="577" spans="2:6">
      <c r="B577" s="84">
        <v>43477</v>
      </c>
      <c r="C577" s="85" t="s">
        <v>38</v>
      </c>
      <c r="D577" s="85">
        <v>47</v>
      </c>
      <c r="E577" s="83">
        <v>0.98295549999999998</v>
      </c>
      <c r="F577" s="83">
        <v>0.98597009999999996</v>
      </c>
    </row>
    <row r="578" spans="2:6">
      <c r="B578" s="84">
        <v>43477</v>
      </c>
      <c r="C578" s="85" t="s">
        <v>38</v>
      </c>
      <c r="D578" s="85">
        <v>48</v>
      </c>
      <c r="E578" s="83">
        <v>0.98102659999999997</v>
      </c>
      <c r="F578" s="83">
        <v>0.98406539999999998</v>
      </c>
    </row>
    <row r="579" spans="2:6">
      <c r="B579" s="84">
        <v>43478</v>
      </c>
      <c r="C579" s="85" t="s">
        <v>38</v>
      </c>
      <c r="D579" s="85">
        <v>1</v>
      </c>
      <c r="E579" s="83">
        <v>0.98148840000000004</v>
      </c>
      <c r="F579" s="83">
        <v>0.98412500000000003</v>
      </c>
    </row>
    <row r="580" spans="2:6">
      <c r="B580" s="84">
        <v>43478</v>
      </c>
      <c r="C580" s="85" t="s">
        <v>38</v>
      </c>
      <c r="D580" s="85">
        <v>2</v>
      </c>
      <c r="E580" s="83">
        <v>0.9806878</v>
      </c>
      <c r="F580" s="83">
        <v>0.98317109999999996</v>
      </c>
    </row>
    <row r="581" spans="2:6">
      <c r="B581" s="84">
        <v>43478</v>
      </c>
      <c r="C581" s="85" t="s">
        <v>38</v>
      </c>
      <c r="D581" s="85">
        <v>3</v>
      </c>
      <c r="E581" s="83">
        <v>0.98129370000000005</v>
      </c>
      <c r="F581" s="83">
        <v>0.98360550000000002</v>
      </c>
    </row>
    <row r="582" spans="2:6">
      <c r="B582" s="84">
        <v>43478</v>
      </c>
      <c r="C582" s="85" t="s">
        <v>38</v>
      </c>
      <c r="D582" s="85">
        <v>4</v>
      </c>
      <c r="E582" s="83">
        <v>0.98202659999999997</v>
      </c>
      <c r="F582" s="83">
        <v>0.98439580000000004</v>
      </c>
    </row>
    <row r="583" spans="2:6">
      <c r="B583" s="84">
        <v>43478</v>
      </c>
      <c r="C583" s="85" t="s">
        <v>38</v>
      </c>
      <c r="D583" s="85">
        <v>5</v>
      </c>
      <c r="E583" s="83">
        <v>0.98319020000000001</v>
      </c>
      <c r="F583" s="83">
        <v>0.9855218</v>
      </c>
    </row>
    <row r="584" spans="2:6">
      <c r="B584" s="84">
        <v>43478</v>
      </c>
      <c r="C584" s="85" t="s">
        <v>38</v>
      </c>
      <c r="D584" s="85">
        <v>6</v>
      </c>
      <c r="E584" s="83">
        <v>0.98243389999999997</v>
      </c>
      <c r="F584" s="83">
        <v>0.98469720000000005</v>
      </c>
    </row>
    <row r="585" spans="2:6">
      <c r="B585" s="84">
        <v>43478</v>
      </c>
      <c r="C585" s="85" t="s">
        <v>38</v>
      </c>
      <c r="D585" s="85">
        <v>7</v>
      </c>
      <c r="E585" s="83">
        <v>0.98330759999999995</v>
      </c>
      <c r="F585" s="83">
        <v>0.98545490000000002</v>
      </c>
    </row>
    <row r="586" spans="2:6">
      <c r="B586" s="84">
        <v>43478</v>
      </c>
      <c r="C586" s="85" t="s">
        <v>38</v>
      </c>
      <c r="D586" s="85">
        <v>8</v>
      </c>
      <c r="E586" s="83">
        <v>0.98292979999999996</v>
      </c>
      <c r="F586" s="83">
        <v>0.98520240000000003</v>
      </c>
    </row>
    <row r="587" spans="2:6">
      <c r="B587" s="84">
        <v>43478</v>
      </c>
      <c r="C587" s="85" t="s">
        <v>38</v>
      </c>
      <c r="D587" s="85">
        <v>9</v>
      </c>
      <c r="E587" s="83">
        <v>0.98234860000000002</v>
      </c>
      <c r="F587" s="83">
        <v>0.98487769999999997</v>
      </c>
    </row>
    <row r="588" spans="2:6">
      <c r="B588" s="84">
        <v>43478</v>
      </c>
      <c r="C588" s="85" t="s">
        <v>38</v>
      </c>
      <c r="D588" s="85">
        <v>10</v>
      </c>
      <c r="E588" s="83">
        <v>0.98220030000000003</v>
      </c>
      <c r="F588" s="83">
        <v>0.98488560000000003</v>
      </c>
    </row>
    <row r="589" spans="2:6">
      <c r="B589" s="84">
        <v>43478</v>
      </c>
      <c r="C589" s="85" t="s">
        <v>38</v>
      </c>
      <c r="D589" s="85">
        <v>11</v>
      </c>
      <c r="E589" s="83">
        <v>0.98268350000000004</v>
      </c>
      <c r="F589" s="83">
        <v>0.98517200000000005</v>
      </c>
    </row>
    <row r="590" spans="2:6">
      <c r="B590" s="84">
        <v>43478</v>
      </c>
      <c r="C590" s="85" t="s">
        <v>38</v>
      </c>
      <c r="D590" s="85">
        <v>12</v>
      </c>
      <c r="E590" s="83">
        <v>0.98308890000000004</v>
      </c>
      <c r="F590" s="83">
        <v>0.98551630000000001</v>
      </c>
    </row>
    <row r="591" spans="2:6">
      <c r="B591" s="84">
        <v>43478</v>
      </c>
      <c r="C591" s="85" t="s">
        <v>38</v>
      </c>
      <c r="D591" s="85">
        <v>13</v>
      </c>
      <c r="E591" s="83">
        <v>0.98331579999999996</v>
      </c>
      <c r="F591" s="83">
        <v>0.98558749999999995</v>
      </c>
    </row>
    <row r="592" spans="2:6">
      <c r="B592" s="84">
        <v>43478</v>
      </c>
      <c r="C592" s="85" t="s">
        <v>38</v>
      </c>
      <c r="D592" s="85">
        <v>14</v>
      </c>
      <c r="E592" s="83">
        <v>0.98338239999999999</v>
      </c>
      <c r="F592" s="83">
        <v>0.98559300000000005</v>
      </c>
    </row>
    <row r="593" spans="2:6">
      <c r="B593" s="84">
        <v>43478</v>
      </c>
      <c r="C593" s="85" t="s">
        <v>38</v>
      </c>
      <c r="D593" s="85">
        <v>15</v>
      </c>
      <c r="E593" s="83">
        <v>0.98346100000000003</v>
      </c>
      <c r="F593" s="83">
        <v>0.98565360000000002</v>
      </c>
    </row>
    <row r="594" spans="2:6">
      <c r="B594" s="84">
        <v>43478</v>
      </c>
      <c r="C594" s="85" t="s">
        <v>38</v>
      </c>
      <c r="D594" s="85">
        <v>16</v>
      </c>
      <c r="E594" s="83">
        <v>0.98338300000000001</v>
      </c>
      <c r="F594" s="83">
        <v>0.98557419999999996</v>
      </c>
    </row>
    <row r="595" spans="2:6">
      <c r="B595" s="84">
        <v>43478</v>
      </c>
      <c r="C595" s="85" t="s">
        <v>38</v>
      </c>
      <c r="D595" s="85">
        <v>17</v>
      </c>
      <c r="E595" s="83">
        <v>0.98343749999999996</v>
      </c>
      <c r="F595" s="83">
        <v>0.98550230000000005</v>
      </c>
    </row>
    <row r="596" spans="2:6">
      <c r="B596" s="84">
        <v>43478</v>
      </c>
      <c r="C596" s="85" t="s">
        <v>38</v>
      </c>
      <c r="D596" s="85">
        <v>18</v>
      </c>
      <c r="E596" s="83">
        <v>0.98074190000000006</v>
      </c>
      <c r="F596" s="83">
        <v>0.98247240000000002</v>
      </c>
    </row>
    <row r="597" spans="2:6">
      <c r="B597" s="84">
        <v>43478</v>
      </c>
      <c r="C597" s="85" t="s">
        <v>38</v>
      </c>
      <c r="D597" s="85">
        <v>19</v>
      </c>
      <c r="E597" s="83">
        <v>0.98286589999999996</v>
      </c>
      <c r="F597" s="83">
        <v>0.98492049999999998</v>
      </c>
    </row>
    <row r="598" spans="2:6">
      <c r="B598" s="84">
        <v>43478</v>
      </c>
      <c r="C598" s="85" t="s">
        <v>38</v>
      </c>
      <c r="D598" s="85">
        <v>20</v>
      </c>
      <c r="E598" s="83">
        <v>0.98482780000000003</v>
      </c>
      <c r="F598" s="83">
        <v>0.98675049999999997</v>
      </c>
    </row>
    <row r="599" spans="2:6">
      <c r="B599" s="84">
        <v>43478</v>
      </c>
      <c r="C599" s="85" t="s">
        <v>38</v>
      </c>
      <c r="D599" s="85">
        <v>21</v>
      </c>
      <c r="E599" s="83">
        <v>0.98490610000000001</v>
      </c>
      <c r="F599" s="83">
        <v>0.9867262</v>
      </c>
    </row>
    <row r="600" spans="2:6">
      <c r="B600" s="84">
        <v>43478</v>
      </c>
      <c r="C600" s="85" t="s">
        <v>38</v>
      </c>
      <c r="D600" s="85">
        <v>22</v>
      </c>
      <c r="E600" s="83">
        <v>0.98460890000000001</v>
      </c>
      <c r="F600" s="83">
        <v>0.98646670000000003</v>
      </c>
    </row>
    <row r="601" spans="2:6">
      <c r="B601" s="84">
        <v>43478</v>
      </c>
      <c r="C601" s="85" t="s">
        <v>38</v>
      </c>
      <c r="D601" s="85">
        <v>23</v>
      </c>
      <c r="E601" s="83">
        <v>0.98460740000000002</v>
      </c>
      <c r="F601" s="83">
        <v>0.98628420000000006</v>
      </c>
    </row>
    <row r="602" spans="2:6">
      <c r="B602" s="84">
        <v>43478</v>
      </c>
      <c r="C602" s="85" t="s">
        <v>38</v>
      </c>
      <c r="D602" s="85">
        <v>24</v>
      </c>
      <c r="E602" s="83">
        <v>0.98557399999999995</v>
      </c>
      <c r="F602" s="83">
        <v>0.98731060000000004</v>
      </c>
    </row>
    <row r="603" spans="2:6">
      <c r="B603" s="84">
        <v>43478</v>
      </c>
      <c r="C603" s="85" t="s">
        <v>38</v>
      </c>
      <c r="D603" s="85">
        <v>25</v>
      </c>
      <c r="E603" s="83">
        <v>0.98469819999999997</v>
      </c>
      <c r="F603" s="83">
        <v>0.98651350000000004</v>
      </c>
    </row>
    <row r="604" spans="2:6">
      <c r="B604" s="84">
        <v>43478</v>
      </c>
      <c r="C604" s="85" t="s">
        <v>38</v>
      </c>
      <c r="D604" s="85">
        <v>26</v>
      </c>
      <c r="E604" s="83">
        <v>0.98545590000000005</v>
      </c>
      <c r="F604" s="83">
        <v>0.98733159999999998</v>
      </c>
    </row>
    <row r="605" spans="2:6">
      <c r="B605" s="84">
        <v>43478</v>
      </c>
      <c r="C605" s="85" t="s">
        <v>38</v>
      </c>
      <c r="D605" s="85">
        <v>27</v>
      </c>
      <c r="E605" s="83">
        <v>0.98520609999999997</v>
      </c>
      <c r="F605" s="83">
        <v>0.9870989</v>
      </c>
    </row>
    <row r="606" spans="2:6">
      <c r="B606" s="84">
        <v>43478</v>
      </c>
      <c r="C606" s="85" t="s">
        <v>38</v>
      </c>
      <c r="D606" s="85">
        <v>28</v>
      </c>
      <c r="E606" s="83">
        <v>0.98506450000000001</v>
      </c>
      <c r="F606" s="83">
        <v>0.98708459999999998</v>
      </c>
    </row>
    <row r="607" spans="2:6">
      <c r="B607" s="84">
        <v>43478</v>
      </c>
      <c r="C607" s="85" t="s">
        <v>38</v>
      </c>
      <c r="D607" s="85">
        <v>29</v>
      </c>
      <c r="E607" s="83">
        <v>0.98505560000000003</v>
      </c>
      <c r="F607" s="83">
        <v>0.98691589999999996</v>
      </c>
    </row>
    <row r="608" spans="2:6">
      <c r="B608" s="84">
        <v>43478</v>
      </c>
      <c r="C608" s="85" t="s">
        <v>38</v>
      </c>
      <c r="D608" s="85">
        <v>30</v>
      </c>
      <c r="E608" s="83">
        <v>0.98528910000000003</v>
      </c>
      <c r="F608" s="83">
        <v>0.98707020000000001</v>
      </c>
    </row>
    <row r="609" spans="2:6">
      <c r="B609" s="84">
        <v>43478</v>
      </c>
      <c r="C609" s="85" t="s">
        <v>38</v>
      </c>
      <c r="D609" s="85">
        <v>31</v>
      </c>
      <c r="E609" s="83">
        <v>0.985402</v>
      </c>
      <c r="F609" s="83">
        <v>0.98695759999999999</v>
      </c>
    </row>
    <row r="610" spans="2:6">
      <c r="B610" s="84">
        <v>43478</v>
      </c>
      <c r="C610" s="85" t="s">
        <v>38</v>
      </c>
      <c r="D610" s="85">
        <v>32</v>
      </c>
      <c r="E610" s="83">
        <v>0.98579139999999998</v>
      </c>
      <c r="F610" s="83">
        <v>0.98713110000000004</v>
      </c>
    </row>
    <row r="611" spans="2:6">
      <c r="B611" s="84">
        <v>43478</v>
      </c>
      <c r="C611" s="85" t="s">
        <v>38</v>
      </c>
      <c r="D611" s="85">
        <v>33</v>
      </c>
      <c r="E611" s="83">
        <v>0.9855005</v>
      </c>
      <c r="F611" s="83">
        <v>0.98659280000000005</v>
      </c>
    </row>
    <row r="612" spans="2:6">
      <c r="B612" s="84">
        <v>43478</v>
      </c>
      <c r="C612" s="85" t="s">
        <v>38</v>
      </c>
      <c r="D612" s="85">
        <v>34</v>
      </c>
      <c r="E612" s="83">
        <v>0.9880196</v>
      </c>
      <c r="F612" s="83">
        <v>0.98865040000000004</v>
      </c>
    </row>
    <row r="613" spans="2:6">
      <c r="B613" s="84">
        <v>43478</v>
      </c>
      <c r="C613" s="85" t="s">
        <v>38</v>
      </c>
      <c r="D613" s="85">
        <v>35</v>
      </c>
      <c r="E613" s="83">
        <v>0.98778569999999999</v>
      </c>
      <c r="F613" s="83">
        <v>0.98857119999999998</v>
      </c>
    </row>
    <row r="614" spans="2:6">
      <c r="B614" s="84">
        <v>43478</v>
      </c>
      <c r="C614" s="85" t="s">
        <v>38</v>
      </c>
      <c r="D614" s="85">
        <v>36</v>
      </c>
      <c r="E614" s="83">
        <v>0.98725099999999999</v>
      </c>
      <c r="F614" s="83">
        <v>0.98811320000000002</v>
      </c>
    </row>
    <row r="615" spans="2:6">
      <c r="B615" s="84">
        <v>43478</v>
      </c>
      <c r="C615" s="85" t="s">
        <v>38</v>
      </c>
      <c r="D615" s="85">
        <v>37</v>
      </c>
      <c r="E615" s="83">
        <v>0.98724299999999998</v>
      </c>
      <c r="F615" s="83">
        <v>0.98814990000000003</v>
      </c>
    </row>
    <row r="616" spans="2:6">
      <c r="B616" s="84">
        <v>43478</v>
      </c>
      <c r="C616" s="85" t="s">
        <v>38</v>
      </c>
      <c r="D616" s="85">
        <v>38</v>
      </c>
      <c r="E616" s="83">
        <v>0.9870932</v>
      </c>
      <c r="F616" s="83">
        <v>0.98814769999999996</v>
      </c>
    </row>
    <row r="617" spans="2:6">
      <c r="B617" s="84">
        <v>43478</v>
      </c>
      <c r="C617" s="85" t="s">
        <v>38</v>
      </c>
      <c r="D617" s="85">
        <v>39</v>
      </c>
      <c r="E617" s="83">
        <v>0.98671390000000003</v>
      </c>
      <c r="F617" s="83">
        <v>0.98788489999999995</v>
      </c>
    </row>
    <row r="618" spans="2:6">
      <c r="B618" s="84">
        <v>43478</v>
      </c>
      <c r="C618" s="85" t="s">
        <v>38</v>
      </c>
      <c r="D618" s="85">
        <v>40</v>
      </c>
      <c r="E618" s="83">
        <v>0.9869658</v>
      </c>
      <c r="F618" s="83">
        <v>0.98842269999999999</v>
      </c>
    </row>
    <row r="619" spans="2:6">
      <c r="B619" s="84">
        <v>43478</v>
      </c>
      <c r="C619" s="85" t="s">
        <v>38</v>
      </c>
      <c r="D619" s="85">
        <v>41</v>
      </c>
      <c r="E619" s="83">
        <v>0.98666790000000004</v>
      </c>
      <c r="F619" s="83">
        <v>0.98823839999999996</v>
      </c>
    </row>
    <row r="620" spans="2:6">
      <c r="B620" s="84">
        <v>43478</v>
      </c>
      <c r="C620" s="85" t="s">
        <v>38</v>
      </c>
      <c r="D620" s="85">
        <v>42</v>
      </c>
      <c r="E620" s="83">
        <v>0.98548570000000002</v>
      </c>
      <c r="F620" s="83">
        <v>0.98725079999999998</v>
      </c>
    </row>
    <row r="621" spans="2:6">
      <c r="B621" s="84">
        <v>43478</v>
      </c>
      <c r="C621" s="85" t="s">
        <v>38</v>
      </c>
      <c r="D621" s="85">
        <v>43</v>
      </c>
      <c r="E621" s="83">
        <v>0.98556960000000005</v>
      </c>
      <c r="F621" s="83">
        <v>0.98734149999999998</v>
      </c>
    </row>
    <row r="622" spans="2:6">
      <c r="B622" s="84">
        <v>43478</v>
      </c>
      <c r="C622" s="85" t="s">
        <v>38</v>
      </c>
      <c r="D622" s="85">
        <v>44</v>
      </c>
      <c r="E622" s="83">
        <v>0.98486479999999998</v>
      </c>
      <c r="F622" s="83">
        <v>0.98659980000000003</v>
      </c>
    </row>
    <row r="623" spans="2:6">
      <c r="B623" s="84">
        <v>43478</v>
      </c>
      <c r="C623" s="85" t="s">
        <v>38</v>
      </c>
      <c r="D623" s="85">
        <v>45</v>
      </c>
      <c r="E623" s="83">
        <v>0.98505089999999995</v>
      </c>
      <c r="F623" s="83">
        <v>0.98681589999999997</v>
      </c>
    </row>
    <row r="624" spans="2:6">
      <c r="B624" s="84">
        <v>43478</v>
      </c>
      <c r="C624" s="85" t="s">
        <v>38</v>
      </c>
      <c r="D624" s="85">
        <v>46</v>
      </c>
      <c r="E624" s="83">
        <v>0.98535930000000005</v>
      </c>
      <c r="F624" s="83">
        <v>0.98718189999999995</v>
      </c>
    </row>
    <row r="625" spans="2:6">
      <c r="B625" s="84">
        <v>43478</v>
      </c>
      <c r="C625" s="85" t="s">
        <v>38</v>
      </c>
      <c r="D625" s="85">
        <v>47</v>
      </c>
      <c r="E625" s="83">
        <v>0.9848673</v>
      </c>
      <c r="F625" s="83">
        <v>0.98645190000000005</v>
      </c>
    </row>
    <row r="626" spans="2:6">
      <c r="B626" s="84">
        <v>43478</v>
      </c>
      <c r="C626" s="85" t="s">
        <v>38</v>
      </c>
      <c r="D626" s="85">
        <v>48</v>
      </c>
      <c r="E626" s="83">
        <v>0.98561929999999998</v>
      </c>
      <c r="F626" s="83">
        <v>0.98694340000000003</v>
      </c>
    </row>
    <row r="627" spans="2:6">
      <c r="B627" s="84">
        <v>43479</v>
      </c>
      <c r="C627" s="85" t="s">
        <v>38</v>
      </c>
      <c r="D627" s="85">
        <v>1</v>
      </c>
      <c r="E627" s="83">
        <v>0.98612750000000005</v>
      </c>
      <c r="F627" s="83">
        <v>0.98748069999999999</v>
      </c>
    </row>
    <row r="628" spans="2:6">
      <c r="B628" s="84">
        <v>43479</v>
      </c>
      <c r="C628" s="85" t="s">
        <v>38</v>
      </c>
      <c r="D628" s="85">
        <v>2</v>
      </c>
      <c r="E628" s="83">
        <v>0.986626</v>
      </c>
      <c r="F628" s="83">
        <v>0.9878091</v>
      </c>
    </row>
    <row r="629" spans="2:6">
      <c r="B629" s="84">
        <v>43479</v>
      </c>
      <c r="C629" s="85" t="s">
        <v>38</v>
      </c>
      <c r="D629" s="85">
        <v>3</v>
      </c>
      <c r="E629" s="83">
        <v>0.98661030000000005</v>
      </c>
      <c r="F629" s="83">
        <v>0.98749050000000005</v>
      </c>
    </row>
    <row r="630" spans="2:6">
      <c r="B630" s="84">
        <v>43479</v>
      </c>
      <c r="C630" s="85" t="s">
        <v>38</v>
      </c>
      <c r="D630" s="85">
        <v>4</v>
      </c>
      <c r="E630" s="83">
        <v>0.98636080000000004</v>
      </c>
      <c r="F630" s="83">
        <v>0.98730669999999998</v>
      </c>
    </row>
    <row r="631" spans="2:6">
      <c r="B631" s="84">
        <v>43479</v>
      </c>
      <c r="C631" s="85" t="s">
        <v>38</v>
      </c>
      <c r="D631" s="85">
        <v>5</v>
      </c>
      <c r="E631" s="83">
        <v>0.98655479999999995</v>
      </c>
      <c r="F631" s="83">
        <v>0.98756029999999995</v>
      </c>
    </row>
    <row r="632" spans="2:6">
      <c r="B632" s="84">
        <v>43479</v>
      </c>
      <c r="C632" s="85" t="s">
        <v>38</v>
      </c>
      <c r="D632" s="85">
        <v>6</v>
      </c>
      <c r="E632" s="83">
        <v>0.98578049999999995</v>
      </c>
      <c r="F632" s="83">
        <v>0.98689519999999997</v>
      </c>
    </row>
    <row r="633" spans="2:6">
      <c r="B633" s="84">
        <v>43479</v>
      </c>
      <c r="C633" s="85" t="s">
        <v>38</v>
      </c>
      <c r="D633" s="85">
        <v>7</v>
      </c>
      <c r="E633" s="83">
        <v>0.98609559999999996</v>
      </c>
      <c r="F633" s="83">
        <v>0.98756469999999996</v>
      </c>
    </row>
    <row r="634" spans="2:6">
      <c r="B634" s="84">
        <v>43479</v>
      </c>
      <c r="C634" s="85" t="s">
        <v>38</v>
      </c>
      <c r="D634" s="85">
        <v>8</v>
      </c>
      <c r="E634" s="83">
        <v>0.98610909999999996</v>
      </c>
      <c r="F634" s="83">
        <v>0.98757410000000001</v>
      </c>
    </row>
    <row r="635" spans="2:6">
      <c r="B635" s="84">
        <v>43479</v>
      </c>
      <c r="C635" s="85" t="s">
        <v>38</v>
      </c>
      <c r="D635" s="85">
        <v>9</v>
      </c>
      <c r="E635" s="83">
        <v>0.98684119999999997</v>
      </c>
      <c r="F635" s="83">
        <v>0.98799479999999995</v>
      </c>
    </row>
    <row r="636" spans="2:6">
      <c r="B636" s="84">
        <v>43479</v>
      </c>
      <c r="C636" s="85" t="s">
        <v>38</v>
      </c>
      <c r="D636" s="85">
        <v>10</v>
      </c>
      <c r="E636" s="83">
        <v>0.98694139999999997</v>
      </c>
      <c r="F636" s="83">
        <v>0.9879928</v>
      </c>
    </row>
    <row r="637" spans="2:6">
      <c r="B637" s="84">
        <v>43479</v>
      </c>
      <c r="C637" s="85" t="s">
        <v>38</v>
      </c>
      <c r="D637" s="85">
        <v>11</v>
      </c>
      <c r="E637" s="83">
        <v>0.98816059999999994</v>
      </c>
      <c r="F637" s="83">
        <v>0.98925229999999997</v>
      </c>
    </row>
    <row r="638" spans="2:6">
      <c r="B638" s="84">
        <v>43479</v>
      </c>
      <c r="C638" s="85" t="s">
        <v>38</v>
      </c>
      <c r="D638" s="85">
        <v>12</v>
      </c>
      <c r="E638" s="83">
        <v>0.98972199999999999</v>
      </c>
      <c r="F638" s="83">
        <v>0.99032799999999999</v>
      </c>
    </row>
    <row r="639" spans="2:6">
      <c r="B639" s="84">
        <v>43479</v>
      </c>
      <c r="C639" s="85" t="s">
        <v>38</v>
      </c>
      <c r="D639" s="85">
        <v>13</v>
      </c>
      <c r="E639" s="83">
        <v>0.99053049999999998</v>
      </c>
      <c r="F639" s="83">
        <v>0.99081330000000001</v>
      </c>
    </row>
    <row r="640" spans="2:6">
      <c r="B640" s="84">
        <v>43479</v>
      </c>
      <c r="C640" s="85" t="s">
        <v>38</v>
      </c>
      <c r="D640" s="85">
        <v>14</v>
      </c>
      <c r="E640" s="83">
        <v>0.9915756</v>
      </c>
      <c r="F640" s="83">
        <v>0.99145539999999999</v>
      </c>
    </row>
    <row r="641" spans="2:6">
      <c r="B641" s="84">
        <v>43479</v>
      </c>
      <c r="C641" s="85" t="s">
        <v>38</v>
      </c>
      <c r="D641" s="85">
        <v>15</v>
      </c>
      <c r="E641" s="83">
        <v>0.99281799999999998</v>
      </c>
      <c r="F641" s="83">
        <v>0.99212230000000001</v>
      </c>
    </row>
    <row r="642" spans="2:6">
      <c r="B642" s="84">
        <v>43479</v>
      </c>
      <c r="C642" s="85" t="s">
        <v>38</v>
      </c>
      <c r="D642" s="85">
        <v>16</v>
      </c>
      <c r="E642" s="83">
        <v>0.99218499999999998</v>
      </c>
      <c r="F642" s="83">
        <v>0.99144189999999999</v>
      </c>
    </row>
    <row r="643" spans="2:6">
      <c r="B643" s="84">
        <v>43479</v>
      </c>
      <c r="C643" s="85" t="s">
        <v>38</v>
      </c>
      <c r="D643" s="85">
        <v>17</v>
      </c>
      <c r="E643" s="83">
        <v>0.99253190000000002</v>
      </c>
      <c r="F643" s="83">
        <v>0.99155919999999997</v>
      </c>
    </row>
    <row r="644" spans="2:6">
      <c r="B644" s="84">
        <v>43479</v>
      </c>
      <c r="C644" s="85" t="s">
        <v>38</v>
      </c>
      <c r="D644" s="85">
        <v>18</v>
      </c>
      <c r="E644" s="83">
        <v>0.99258080000000004</v>
      </c>
      <c r="F644" s="83">
        <v>0.99167640000000001</v>
      </c>
    </row>
    <row r="645" spans="2:6">
      <c r="B645" s="84">
        <v>43479</v>
      </c>
      <c r="C645" s="85" t="s">
        <v>38</v>
      </c>
      <c r="D645" s="85">
        <v>19</v>
      </c>
      <c r="E645" s="83">
        <v>0.99285049999999997</v>
      </c>
      <c r="F645" s="83">
        <v>0.99195540000000004</v>
      </c>
    </row>
    <row r="646" spans="2:6">
      <c r="B646" s="84">
        <v>43479</v>
      </c>
      <c r="C646" s="85" t="s">
        <v>38</v>
      </c>
      <c r="D646" s="85">
        <v>20</v>
      </c>
      <c r="E646" s="83">
        <v>0.99249920000000003</v>
      </c>
      <c r="F646" s="83">
        <v>0.99148860000000005</v>
      </c>
    </row>
    <row r="647" spans="2:6">
      <c r="B647" s="84">
        <v>43479</v>
      </c>
      <c r="C647" s="85" t="s">
        <v>38</v>
      </c>
      <c r="D647" s="85">
        <v>21</v>
      </c>
      <c r="E647" s="83">
        <v>0.99251650000000002</v>
      </c>
      <c r="F647" s="83">
        <v>0.99159540000000002</v>
      </c>
    </row>
    <row r="648" spans="2:6">
      <c r="B648" s="84">
        <v>43479</v>
      </c>
      <c r="C648" s="85" t="s">
        <v>38</v>
      </c>
      <c r="D648" s="85">
        <v>22</v>
      </c>
      <c r="E648" s="83">
        <v>0.99212180000000005</v>
      </c>
      <c r="F648" s="83">
        <v>0.99118419999999996</v>
      </c>
    </row>
    <row r="649" spans="2:6">
      <c r="B649" s="84">
        <v>43479</v>
      </c>
      <c r="C649" s="85" t="s">
        <v>38</v>
      </c>
      <c r="D649" s="85">
        <v>23</v>
      </c>
      <c r="E649" s="83">
        <v>0.99245899999999998</v>
      </c>
      <c r="F649" s="83">
        <v>0.99173800000000001</v>
      </c>
    </row>
    <row r="650" spans="2:6">
      <c r="B650" s="84">
        <v>43479</v>
      </c>
      <c r="C650" s="85" t="s">
        <v>38</v>
      </c>
      <c r="D650" s="85">
        <v>24</v>
      </c>
      <c r="E650" s="83">
        <v>0.99280630000000003</v>
      </c>
      <c r="F650" s="83">
        <v>0.99208689999999999</v>
      </c>
    </row>
    <row r="651" spans="2:6">
      <c r="B651" s="84">
        <v>43479</v>
      </c>
      <c r="C651" s="85" t="s">
        <v>38</v>
      </c>
      <c r="D651" s="85">
        <v>25</v>
      </c>
      <c r="E651" s="83">
        <v>0.99268129999999999</v>
      </c>
      <c r="F651" s="83">
        <v>0.99197610000000003</v>
      </c>
    </row>
    <row r="652" spans="2:6">
      <c r="B652" s="84">
        <v>43479</v>
      </c>
      <c r="C652" s="85" t="s">
        <v>38</v>
      </c>
      <c r="D652" s="85">
        <v>26</v>
      </c>
      <c r="E652" s="83">
        <v>0.99258310000000005</v>
      </c>
      <c r="F652" s="83">
        <v>0.9919637</v>
      </c>
    </row>
    <row r="653" spans="2:6">
      <c r="B653" s="84">
        <v>43479</v>
      </c>
      <c r="C653" s="85" t="s">
        <v>38</v>
      </c>
      <c r="D653" s="85">
        <v>27</v>
      </c>
      <c r="E653" s="83">
        <v>0.99219809999999997</v>
      </c>
      <c r="F653" s="83">
        <v>0.99171529999999997</v>
      </c>
    </row>
    <row r="654" spans="2:6">
      <c r="B654" s="84">
        <v>43479</v>
      </c>
      <c r="C654" s="85" t="s">
        <v>38</v>
      </c>
      <c r="D654" s="85">
        <v>28</v>
      </c>
      <c r="E654" s="83">
        <v>0.99225160000000001</v>
      </c>
      <c r="F654" s="83">
        <v>0.99192550000000002</v>
      </c>
    </row>
    <row r="655" spans="2:6">
      <c r="B655" s="84">
        <v>43479</v>
      </c>
      <c r="C655" s="85" t="s">
        <v>38</v>
      </c>
      <c r="D655" s="85">
        <v>29</v>
      </c>
      <c r="E655" s="83">
        <v>0.99258840000000004</v>
      </c>
      <c r="F655" s="83">
        <v>0.99232229999999999</v>
      </c>
    </row>
    <row r="656" spans="2:6">
      <c r="B656" s="84">
        <v>43479</v>
      </c>
      <c r="C656" s="85" t="s">
        <v>38</v>
      </c>
      <c r="D656" s="85">
        <v>30</v>
      </c>
      <c r="E656" s="83">
        <v>0.99273</v>
      </c>
      <c r="F656" s="83">
        <v>0.99243990000000004</v>
      </c>
    </row>
    <row r="657" spans="2:6">
      <c r="B657" s="84">
        <v>43479</v>
      </c>
      <c r="C657" s="85" t="s">
        <v>38</v>
      </c>
      <c r="D657" s="85">
        <v>31</v>
      </c>
      <c r="E657" s="83">
        <v>0.99262419999999996</v>
      </c>
      <c r="F657" s="83">
        <v>0.9923727</v>
      </c>
    </row>
    <row r="658" spans="2:6">
      <c r="B658" s="84">
        <v>43479</v>
      </c>
      <c r="C658" s="85" t="s">
        <v>38</v>
      </c>
      <c r="D658" s="85">
        <v>32</v>
      </c>
      <c r="E658" s="83">
        <v>0.99256999999999995</v>
      </c>
      <c r="F658" s="83">
        <v>0.99252209999999996</v>
      </c>
    </row>
    <row r="659" spans="2:6">
      <c r="B659" s="84">
        <v>43479</v>
      </c>
      <c r="C659" s="85" t="s">
        <v>38</v>
      </c>
      <c r="D659" s="85">
        <v>33</v>
      </c>
      <c r="E659" s="83">
        <v>0.99220209999999998</v>
      </c>
      <c r="F659" s="83">
        <v>0.99234409999999995</v>
      </c>
    </row>
    <row r="660" spans="2:6">
      <c r="B660" s="84">
        <v>43479</v>
      </c>
      <c r="C660" s="85" t="s">
        <v>38</v>
      </c>
      <c r="D660" s="85">
        <v>34</v>
      </c>
      <c r="E660" s="83">
        <v>0.9916431</v>
      </c>
      <c r="F660" s="83">
        <v>0.9920061</v>
      </c>
    </row>
    <row r="661" spans="2:6">
      <c r="B661" s="84">
        <v>43479</v>
      </c>
      <c r="C661" s="85" t="s">
        <v>38</v>
      </c>
      <c r="D661" s="85">
        <v>35</v>
      </c>
      <c r="E661" s="83">
        <v>0.99187760000000003</v>
      </c>
      <c r="F661" s="83">
        <v>0.99218600000000001</v>
      </c>
    </row>
    <row r="662" spans="2:6">
      <c r="B662" s="84">
        <v>43479</v>
      </c>
      <c r="C662" s="85" t="s">
        <v>38</v>
      </c>
      <c r="D662" s="85">
        <v>36</v>
      </c>
      <c r="E662" s="83">
        <v>0.99159620000000004</v>
      </c>
      <c r="F662" s="83">
        <v>0.99194459999999995</v>
      </c>
    </row>
    <row r="663" spans="2:6">
      <c r="B663" s="84">
        <v>43479</v>
      </c>
      <c r="C663" s="85" t="s">
        <v>38</v>
      </c>
      <c r="D663" s="85">
        <v>37</v>
      </c>
      <c r="E663" s="83">
        <v>0.99141820000000003</v>
      </c>
      <c r="F663" s="83">
        <v>0.99192049999999998</v>
      </c>
    </row>
    <row r="664" spans="2:6">
      <c r="B664" s="84">
        <v>43479</v>
      </c>
      <c r="C664" s="85" t="s">
        <v>38</v>
      </c>
      <c r="D664" s="85">
        <v>38</v>
      </c>
      <c r="E664" s="83">
        <v>0.99124699999999999</v>
      </c>
      <c r="F664" s="83">
        <v>0.99185840000000003</v>
      </c>
    </row>
    <row r="665" spans="2:6">
      <c r="B665" s="84">
        <v>43479</v>
      </c>
      <c r="C665" s="85" t="s">
        <v>38</v>
      </c>
      <c r="D665" s="85">
        <v>39</v>
      </c>
      <c r="E665" s="83">
        <v>0.99131420000000003</v>
      </c>
      <c r="F665" s="83">
        <v>0.99181470000000005</v>
      </c>
    </row>
    <row r="666" spans="2:6">
      <c r="B666" s="84">
        <v>43479</v>
      </c>
      <c r="C666" s="85" t="s">
        <v>38</v>
      </c>
      <c r="D666" s="85">
        <v>40</v>
      </c>
      <c r="E666" s="83">
        <v>0.99076149999999996</v>
      </c>
      <c r="F666" s="83">
        <v>0.9916528</v>
      </c>
    </row>
    <row r="667" spans="2:6">
      <c r="B667" s="84">
        <v>43479</v>
      </c>
      <c r="C667" s="85" t="s">
        <v>38</v>
      </c>
      <c r="D667" s="85">
        <v>41</v>
      </c>
      <c r="E667" s="83">
        <v>0.99048230000000004</v>
      </c>
      <c r="F667" s="83">
        <v>0.99156279999999997</v>
      </c>
    </row>
    <row r="668" spans="2:6">
      <c r="B668" s="84">
        <v>43479</v>
      </c>
      <c r="C668" s="85" t="s">
        <v>38</v>
      </c>
      <c r="D668" s="85">
        <v>42</v>
      </c>
      <c r="E668" s="83">
        <v>0.98996589999999995</v>
      </c>
      <c r="F668" s="83">
        <v>0.9912069</v>
      </c>
    </row>
    <row r="669" spans="2:6">
      <c r="B669" s="84">
        <v>43479</v>
      </c>
      <c r="C669" s="85" t="s">
        <v>38</v>
      </c>
      <c r="D669" s="85">
        <v>43</v>
      </c>
      <c r="E669" s="83">
        <v>0.98923419999999995</v>
      </c>
      <c r="F669" s="83">
        <v>0.99068429999999996</v>
      </c>
    </row>
    <row r="670" spans="2:6">
      <c r="B670" s="84">
        <v>43479</v>
      </c>
      <c r="C670" s="85" t="s">
        <v>38</v>
      </c>
      <c r="D670" s="85">
        <v>44</v>
      </c>
      <c r="E670" s="83">
        <v>0.98801519999999998</v>
      </c>
      <c r="F670" s="83">
        <v>0.98991779999999996</v>
      </c>
    </row>
    <row r="671" spans="2:6">
      <c r="B671" s="84">
        <v>43479</v>
      </c>
      <c r="C671" s="85" t="s">
        <v>38</v>
      </c>
      <c r="D671" s="85">
        <v>45</v>
      </c>
      <c r="E671" s="83">
        <v>0.98690710000000004</v>
      </c>
      <c r="F671" s="83">
        <v>0.9889772</v>
      </c>
    </row>
    <row r="672" spans="2:6">
      <c r="B672" s="84">
        <v>43479</v>
      </c>
      <c r="C672" s="85" t="s">
        <v>38</v>
      </c>
      <c r="D672" s="85">
        <v>46</v>
      </c>
      <c r="E672" s="83">
        <v>0.98645079999999996</v>
      </c>
      <c r="F672" s="83">
        <v>0.98857649999999997</v>
      </c>
    </row>
    <row r="673" spans="2:6">
      <c r="B673" s="84">
        <v>43479</v>
      </c>
      <c r="C673" s="85" t="s">
        <v>38</v>
      </c>
      <c r="D673" s="85">
        <v>47</v>
      </c>
      <c r="E673" s="83">
        <v>0.98524120000000004</v>
      </c>
      <c r="F673" s="83">
        <v>0.98794630000000005</v>
      </c>
    </row>
    <row r="674" spans="2:6">
      <c r="B674" s="84">
        <v>43479</v>
      </c>
      <c r="C674" s="85" t="s">
        <v>38</v>
      </c>
      <c r="D674" s="85">
        <v>48</v>
      </c>
      <c r="E674" s="83">
        <v>0.98528059999999995</v>
      </c>
      <c r="F674" s="83">
        <v>0.98827830000000005</v>
      </c>
    </row>
    <row r="675" spans="2:6">
      <c r="B675" s="84">
        <v>43480</v>
      </c>
      <c r="C675" s="85" t="s">
        <v>38</v>
      </c>
      <c r="D675" s="85">
        <v>1</v>
      </c>
      <c r="E675" s="83">
        <v>0.98549529999999996</v>
      </c>
      <c r="F675" s="83">
        <v>0.98839520000000003</v>
      </c>
    </row>
    <row r="676" spans="2:6">
      <c r="B676" s="84">
        <v>43480</v>
      </c>
      <c r="C676" s="85" t="s">
        <v>38</v>
      </c>
      <c r="D676" s="85">
        <v>2</v>
      </c>
      <c r="E676" s="83">
        <v>0.98623510000000003</v>
      </c>
      <c r="F676" s="83">
        <v>0.98894230000000005</v>
      </c>
    </row>
    <row r="677" spans="2:6">
      <c r="B677" s="84">
        <v>43480</v>
      </c>
      <c r="C677" s="85" t="s">
        <v>38</v>
      </c>
      <c r="D677" s="85">
        <v>3</v>
      </c>
      <c r="E677" s="83">
        <v>0.98712880000000003</v>
      </c>
      <c r="F677" s="83">
        <v>0.98963979999999996</v>
      </c>
    </row>
    <row r="678" spans="2:6">
      <c r="B678" s="84">
        <v>43480</v>
      </c>
      <c r="C678" s="85" t="s">
        <v>38</v>
      </c>
      <c r="D678" s="85">
        <v>4</v>
      </c>
      <c r="E678" s="83">
        <v>0.98649109999999995</v>
      </c>
      <c r="F678" s="83">
        <v>0.98878730000000004</v>
      </c>
    </row>
    <row r="679" spans="2:6">
      <c r="B679" s="84">
        <v>43480</v>
      </c>
      <c r="C679" s="85" t="s">
        <v>38</v>
      </c>
      <c r="D679" s="85">
        <v>5</v>
      </c>
      <c r="E679" s="83">
        <v>0.98640510000000003</v>
      </c>
      <c r="F679" s="83">
        <v>0.98863460000000003</v>
      </c>
    </row>
    <row r="680" spans="2:6">
      <c r="B680" s="84">
        <v>43480</v>
      </c>
      <c r="C680" s="85" t="s">
        <v>38</v>
      </c>
      <c r="D680" s="85">
        <v>6</v>
      </c>
      <c r="E680" s="83">
        <v>0.98504519999999995</v>
      </c>
      <c r="F680" s="83">
        <v>0.98745300000000003</v>
      </c>
    </row>
    <row r="681" spans="2:6">
      <c r="B681" s="84">
        <v>43480</v>
      </c>
      <c r="C681" s="85" t="s">
        <v>38</v>
      </c>
      <c r="D681" s="85">
        <v>7</v>
      </c>
      <c r="E681" s="83">
        <v>0.98600840000000001</v>
      </c>
      <c r="F681" s="83">
        <v>0.98850740000000004</v>
      </c>
    </row>
    <row r="682" spans="2:6">
      <c r="B682" s="84">
        <v>43480</v>
      </c>
      <c r="C682" s="85" t="s">
        <v>38</v>
      </c>
      <c r="D682" s="85">
        <v>8</v>
      </c>
      <c r="E682" s="83">
        <v>0.9860371</v>
      </c>
      <c r="F682" s="83">
        <v>0.98859589999999997</v>
      </c>
    </row>
    <row r="683" spans="2:6">
      <c r="B683" s="84">
        <v>43480</v>
      </c>
      <c r="C683" s="85" t="s">
        <v>38</v>
      </c>
      <c r="D683" s="85">
        <v>9</v>
      </c>
      <c r="E683" s="83">
        <v>0.98593989999999998</v>
      </c>
      <c r="F683" s="83">
        <v>0.98846089999999998</v>
      </c>
    </row>
    <row r="684" spans="2:6">
      <c r="B684" s="84">
        <v>43480</v>
      </c>
      <c r="C684" s="85" t="s">
        <v>38</v>
      </c>
      <c r="D684" s="85">
        <v>10</v>
      </c>
      <c r="E684" s="83">
        <v>0.9872898</v>
      </c>
      <c r="F684" s="83">
        <v>0.9896817</v>
      </c>
    </row>
    <row r="685" spans="2:6">
      <c r="B685" s="84">
        <v>43480</v>
      </c>
      <c r="C685" s="85" t="s">
        <v>38</v>
      </c>
      <c r="D685" s="85">
        <v>11</v>
      </c>
      <c r="E685" s="83">
        <v>0.98625019999999997</v>
      </c>
      <c r="F685" s="83">
        <v>0.98806950000000004</v>
      </c>
    </row>
    <row r="686" spans="2:6">
      <c r="B686" s="84">
        <v>43480</v>
      </c>
      <c r="C686" s="85" t="s">
        <v>38</v>
      </c>
      <c r="D686" s="85">
        <v>12</v>
      </c>
      <c r="E686" s="83">
        <v>0.98572709999999997</v>
      </c>
      <c r="F686" s="83">
        <v>0.98758869999999999</v>
      </c>
    </row>
    <row r="687" spans="2:6">
      <c r="B687" s="84">
        <v>43480</v>
      </c>
      <c r="C687" s="85" t="s">
        <v>38</v>
      </c>
      <c r="D687" s="85">
        <v>13</v>
      </c>
      <c r="E687" s="83">
        <v>0.98747589999999996</v>
      </c>
      <c r="F687" s="83">
        <v>0.9891084</v>
      </c>
    </row>
    <row r="688" spans="2:6">
      <c r="B688" s="84">
        <v>43480</v>
      </c>
      <c r="C688" s="85" t="s">
        <v>38</v>
      </c>
      <c r="D688" s="85">
        <v>14</v>
      </c>
      <c r="E688" s="83">
        <v>0.98742669999999999</v>
      </c>
      <c r="F688" s="83">
        <v>0.98852640000000003</v>
      </c>
    </row>
    <row r="689" spans="2:6">
      <c r="B689" s="84">
        <v>43480</v>
      </c>
      <c r="C689" s="85" t="s">
        <v>38</v>
      </c>
      <c r="D689" s="85">
        <v>15</v>
      </c>
      <c r="E689" s="83">
        <v>0.98847450000000003</v>
      </c>
      <c r="F689" s="83">
        <v>0.98926460000000005</v>
      </c>
    </row>
    <row r="690" spans="2:6">
      <c r="B690" s="84">
        <v>43480</v>
      </c>
      <c r="C690" s="85" t="s">
        <v>38</v>
      </c>
      <c r="D690" s="85">
        <v>16</v>
      </c>
      <c r="E690" s="83">
        <v>0.98875409999999997</v>
      </c>
      <c r="F690" s="83">
        <v>0.98931849999999999</v>
      </c>
    </row>
    <row r="691" spans="2:6">
      <c r="B691" s="84">
        <v>43480</v>
      </c>
      <c r="C691" s="85" t="s">
        <v>38</v>
      </c>
      <c r="D691" s="85">
        <v>17</v>
      </c>
      <c r="E691" s="83">
        <v>0.98866290000000001</v>
      </c>
      <c r="F691" s="83">
        <v>0.98915030000000004</v>
      </c>
    </row>
    <row r="692" spans="2:6">
      <c r="B692" s="84">
        <v>43480</v>
      </c>
      <c r="C692" s="85" t="s">
        <v>38</v>
      </c>
      <c r="D692" s="85">
        <v>18</v>
      </c>
      <c r="E692" s="83">
        <v>0.98876120000000001</v>
      </c>
      <c r="F692" s="83">
        <v>0.98930879999999999</v>
      </c>
    </row>
    <row r="693" spans="2:6">
      <c r="B693" s="84">
        <v>43480</v>
      </c>
      <c r="C693" s="85" t="s">
        <v>38</v>
      </c>
      <c r="D693" s="85">
        <v>19</v>
      </c>
      <c r="E693" s="83">
        <v>0.98875089999999999</v>
      </c>
      <c r="F693" s="83">
        <v>0.98942540000000001</v>
      </c>
    </row>
    <row r="694" spans="2:6">
      <c r="B694" s="84">
        <v>43480</v>
      </c>
      <c r="C694" s="85" t="s">
        <v>38</v>
      </c>
      <c r="D694" s="85">
        <v>20</v>
      </c>
      <c r="E694" s="83">
        <v>0.98884799999999995</v>
      </c>
      <c r="F694" s="83">
        <v>0.98950300000000002</v>
      </c>
    </row>
    <row r="695" spans="2:6">
      <c r="B695" s="84">
        <v>43480</v>
      </c>
      <c r="C695" s="85" t="s">
        <v>38</v>
      </c>
      <c r="D695" s="85">
        <v>21</v>
      </c>
      <c r="E695" s="83">
        <v>0.98933099999999996</v>
      </c>
      <c r="F695" s="83">
        <v>0.98966149999999997</v>
      </c>
    </row>
    <row r="696" spans="2:6">
      <c r="B696" s="84">
        <v>43480</v>
      </c>
      <c r="C696" s="85" t="s">
        <v>38</v>
      </c>
      <c r="D696" s="85">
        <v>22</v>
      </c>
      <c r="E696" s="83">
        <v>0.98913200000000001</v>
      </c>
      <c r="F696" s="83">
        <v>0.98953150000000001</v>
      </c>
    </row>
    <row r="697" spans="2:6">
      <c r="B697" s="84">
        <v>43480</v>
      </c>
      <c r="C697" s="85" t="s">
        <v>38</v>
      </c>
      <c r="D697" s="85">
        <v>23</v>
      </c>
      <c r="E697" s="83">
        <v>0.98919999999999997</v>
      </c>
      <c r="F697" s="83">
        <v>0.98960459999999995</v>
      </c>
    </row>
    <row r="698" spans="2:6">
      <c r="B698" s="84">
        <v>43480</v>
      </c>
      <c r="C698" s="85" t="s">
        <v>38</v>
      </c>
      <c r="D698" s="85">
        <v>24</v>
      </c>
      <c r="E698" s="83">
        <v>0.98884879999999997</v>
      </c>
      <c r="F698" s="83">
        <v>0.98939029999999994</v>
      </c>
    </row>
    <row r="699" spans="2:6">
      <c r="B699" s="84">
        <v>43480</v>
      </c>
      <c r="C699" s="85" t="s">
        <v>38</v>
      </c>
      <c r="D699" s="85">
        <v>25</v>
      </c>
      <c r="E699" s="83">
        <v>0.98854379999999997</v>
      </c>
      <c r="F699" s="83">
        <v>0.98923539999999999</v>
      </c>
    </row>
    <row r="700" spans="2:6">
      <c r="B700" s="84">
        <v>43480</v>
      </c>
      <c r="C700" s="85" t="s">
        <v>38</v>
      </c>
      <c r="D700" s="85">
        <v>26</v>
      </c>
      <c r="E700" s="83">
        <v>0.98821389999999998</v>
      </c>
      <c r="F700" s="83">
        <v>0.98897869999999999</v>
      </c>
    </row>
    <row r="701" spans="2:6">
      <c r="B701" s="84">
        <v>43480</v>
      </c>
      <c r="C701" s="85" t="s">
        <v>38</v>
      </c>
      <c r="D701" s="85">
        <v>27</v>
      </c>
      <c r="E701" s="83">
        <v>0.9879346</v>
      </c>
      <c r="F701" s="83">
        <v>0.98876090000000005</v>
      </c>
    </row>
    <row r="702" spans="2:6">
      <c r="B702" s="84">
        <v>43480</v>
      </c>
      <c r="C702" s="85" t="s">
        <v>38</v>
      </c>
      <c r="D702" s="85">
        <v>28</v>
      </c>
      <c r="E702" s="83">
        <v>0.98842509999999995</v>
      </c>
      <c r="F702" s="83">
        <v>0.98914420000000003</v>
      </c>
    </row>
    <row r="703" spans="2:6">
      <c r="B703" s="84">
        <v>43480</v>
      </c>
      <c r="C703" s="85" t="s">
        <v>38</v>
      </c>
      <c r="D703" s="85">
        <v>29</v>
      </c>
      <c r="E703" s="83">
        <v>0.98777649999999995</v>
      </c>
      <c r="F703" s="83">
        <v>0.98856299999999997</v>
      </c>
    </row>
    <row r="704" spans="2:6">
      <c r="B704" s="84">
        <v>43480</v>
      </c>
      <c r="C704" s="85" t="s">
        <v>38</v>
      </c>
      <c r="D704" s="85">
        <v>30</v>
      </c>
      <c r="E704" s="83">
        <v>0.98808839999999998</v>
      </c>
      <c r="F704" s="83">
        <v>0.98892820000000003</v>
      </c>
    </row>
    <row r="705" spans="2:6">
      <c r="B705" s="84">
        <v>43480</v>
      </c>
      <c r="C705" s="85" t="s">
        <v>38</v>
      </c>
      <c r="D705" s="85">
        <v>31</v>
      </c>
      <c r="E705" s="83">
        <v>0.9882301</v>
      </c>
      <c r="F705" s="83">
        <v>0.98917900000000003</v>
      </c>
    </row>
    <row r="706" spans="2:6">
      <c r="B706" s="84">
        <v>43480</v>
      </c>
      <c r="C706" s="85" t="s">
        <v>38</v>
      </c>
      <c r="D706" s="85">
        <v>32</v>
      </c>
      <c r="E706" s="83">
        <v>0.98876489999999995</v>
      </c>
      <c r="F706" s="83">
        <v>0.98970420000000003</v>
      </c>
    </row>
    <row r="707" spans="2:6">
      <c r="B707" s="84">
        <v>43480</v>
      </c>
      <c r="C707" s="85" t="s">
        <v>38</v>
      </c>
      <c r="D707" s="85">
        <v>33</v>
      </c>
      <c r="E707" s="83">
        <v>0.98867729999999998</v>
      </c>
      <c r="F707" s="83">
        <v>0.98967210000000005</v>
      </c>
    </row>
    <row r="708" spans="2:6">
      <c r="B708" s="84">
        <v>43480</v>
      </c>
      <c r="C708" s="85" t="s">
        <v>38</v>
      </c>
      <c r="D708" s="85">
        <v>34</v>
      </c>
      <c r="E708" s="83">
        <v>0.98882959999999998</v>
      </c>
      <c r="F708" s="83">
        <v>0.98966069999999995</v>
      </c>
    </row>
    <row r="709" spans="2:6">
      <c r="B709" s="84">
        <v>43480</v>
      </c>
      <c r="C709" s="85" t="s">
        <v>38</v>
      </c>
      <c r="D709" s="85">
        <v>35</v>
      </c>
      <c r="E709" s="83">
        <v>0.98865130000000001</v>
      </c>
      <c r="F709" s="83">
        <v>0.98933269999999995</v>
      </c>
    </row>
    <row r="710" spans="2:6">
      <c r="B710" s="84">
        <v>43480</v>
      </c>
      <c r="C710" s="85" t="s">
        <v>38</v>
      </c>
      <c r="D710" s="85">
        <v>36</v>
      </c>
      <c r="E710" s="83">
        <v>0.98827719999999997</v>
      </c>
      <c r="F710" s="83">
        <v>0.9889983</v>
      </c>
    </row>
    <row r="711" spans="2:6">
      <c r="B711" s="84">
        <v>43480</v>
      </c>
      <c r="C711" s="85" t="s">
        <v>38</v>
      </c>
      <c r="D711" s="85">
        <v>37</v>
      </c>
      <c r="E711" s="83">
        <v>0.98847419999999997</v>
      </c>
      <c r="F711" s="83">
        <v>0.98910980000000004</v>
      </c>
    </row>
    <row r="712" spans="2:6">
      <c r="B712" s="84">
        <v>43480</v>
      </c>
      <c r="C712" s="85" t="s">
        <v>38</v>
      </c>
      <c r="D712" s="85">
        <v>38</v>
      </c>
      <c r="E712" s="83">
        <v>0.9890331</v>
      </c>
      <c r="F712" s="83">
        <v>0.98938479999999995</v>
      </c>
    </row>
    <row r="713" spans="2:6">
      <c r="B713" s="84">
        <v>43480</v>
      </c>
      <c r="C713" s="85" t="s">
        <v>38</v>
      </c>
      <c r="D713" s="85">
        <v>39</v>
      </c>
      <c r="E713" s="83">
        <v>0.98879399999999995</v>
      </c>
      <c r="F713" s="83">
        <v>0.98904380000000003</v>
      </c>
    </row>
    <row r="714" spans="2:6">
      <c r="B714" s="84">
        <v>43480</v>
      </c>
      <c r="C714" s="85" t="s">
        <v>38</v>
      </c>
      <c r="D714" s="85">
        <v>40</v>
      </c>
      <c r="E714" s="83">
        <v>0.98771039999999999</v>
      </c>
      <c r="F714" s="83">
        <v>0.9882493</v>
      </c>
    </row>
    <row r="715" spans="2:6">
      <c r="B715" s="84">
        <v>43480</v>
      </c>
      <c r="C715" s="85" t="s">
        <v>38</v>
      </c>
      <c r="D715" s="85">
        <v>41</v>
      </c>
      <c r="E715" s="83">
        <v>0.98768259999999997</v>
      </c>
      <c r="F715" s="83">
        <v>0.98848910000000001</v>
      </c>
    </row>
    <row r="716" spans="2:6">
      <c r="B716" s="84">
        <v>43480</v>
      </c>
      <c r="C716" s="85" t="s">
        <v>38</v>
      </c>
      <c r="D716" s="85">
        <v>42</v>
      </c>
      <c r="E716" s="83">
        <v>0.98679450000000002</v>
      </c>
      <c r="F716" s="83">
        <v>0.98776620000000004</v>
      </c>
    </row>
    <row r="717" spans="2:6">
      <c r="B717" s="84">
        <v>43480</v>
      </c>
      <c r="C717" s="85" t="s">
        <v>38</v>
      </c>
      <c r="D717" s="85">
        <v>43</v>
      </c>
      <c r="E717" s="83">
        <v>0.98684550000000004</v>
      </c>
      <c r="F717" s="83">
        <v>0.98779349999999999</v>
      </c>
    </row>
    <row r="718" spans="2:6">
      <c r="B718" s="84">
        <v>43480</v>
      </c>
      <c r="C718" s="85" t="s">
        <v>38</v>
      </c>
      <c r="D718" s="85">
        <v>44</v>
      </c>
      <c r="E718" s="83">
        <v>0.98575659999999998</v>
      </c>
      <c r="F718" s="83">
        <v>0.98659759999999996</v>
      </c>
    </row>
    <row r="719" spans="2:6">
      <c r="B719" s="84">
        <v>43480</v>
      </c>
      <c r="C719" s="85" t="s">
        <v>38</v>
      </c>
      <c r="D719" s="85">
        <v>45</v>
      </c>
      <c r="E719" s="83">
        <v>0.9868074</v>
      </c>
      <c r="F719" s="83">
        <v>0.98755340000000003</v>
      </c>
    </row>
    <row r="720" spans="2:6">
      <c r="B720" s="84">
        <v>43480</v>
      </c>
      <c r="C720" s="85" t="s">
        <v>38</v>
      </c>
      <c r="D720" s="85">
        <v>46</v>
      </c>
      <c r="E720" s="83">
        <v>0.98540300000000003</v>
      </c>
      <c r="F720" s="83">
        <v>0.98656180000000004</v>
      </c>
    </row>
    <row r="721" spans="2:6">
      <c r="B721" s="84">
        <v>43480</v>
      </c>
      <c r="C721" s="85" t="s">
        <v>38</v>
      </c>
      <c r="D721" s="85">
        <v>47</v>
      </c>
      <c r="E721" s="83">
        <v>0.98398479999999999</v>
      </c>
      <c r="F721" s="83">
        <v>0.98587800000000003</v>
      </c>
    </row>
    <row r="722" spans="2:6">
      <c r="B722" s="84">
        <v>43480</v>
      </c>
      <c r="C722" s="85" t="s">
        <v>38</v>
      </c>
      <c r="D722" s="85">
        <v>48</v>
      </c>
      <c r="E722" s="83">
        <v>0.98403180000000001</v>
      </c>
      <c r="F722" s="83">
        <v>0.98590739999999999</v>
      </c>
    </row>
    <row r="723" spans="2:6">
      <c r="B723" s="84">
        <v>43481</v>
      </c>
      <c r="C723" s="85" t="s">
        <v>38</v>
      </c>
      <c r="D723" s="85">
        <v>1</v>
      </c>
      <c r="E723" s="83">
        <v>0.98427399999999998</v>
      </c>
      <c r="F723" s="83">
        <v>0.98614659999999998</v>
      </c>
    </row>
    <row r="724" spans="2:6">
      <c r="B724" s="84">
        <v>43481</v>
      </c>
      <c r="C724" s="85" t="s">
        <v>38</v>
      </c>
      <c r="D724" s="85">
        <v>2</v>
      </c>
      <c r="E724" s="83">
        <v>0.984935</v>
      </c>
      <c r="F724" s="83">
        <v>0.98662039999999995</v>
      </c>
    </row>
    <row r="725" spans="2:6">
      <c r="B725" s="84">
        <v>43481</v>
      </c>
      <c r="C725" s="85" t="s">
        <v>38</v>
      </c>
      <c r="D725" s="85">
        <v>3</v>
      </c>
      <c r="E725" s="83">
        <v>0.98540989999999995</v>
      </c>
      <c r="F725" s="83">
        <v>0.98683129999999997</v>
      </c>
    </row>
    <row r="726" spans="2:6">
      <c r="B726" s="84">
        <v>43481</v>
      </c>
      <c r="C726" s="85" t="s">
        <v>38</v>
      </c>
      <c r="D726" s="85">
        <v>4</v>
      </c>
      <c r="E726" s="83">
        <v>0.9854501</v>
      </c>
      <c r="F726" s="83">
        <v>0.98683909999999997</v>
      </c>
    </row>
    <row r="727" spans="2:6">
      <c r="B727" s="84">
        <v>43481</v>
      </c>
      <c r="C727" s="85" t="s">
        <v>38</v>
      </c>
      <c r="D727" s="85">
        <v>5</v>
      </c>
      <c r="E727" s="83">
        <v>0.98534239999999995</v>
      </c>
      <c r="F727" s="83">
        <v>0.98683430000000005</v>
      </c>
    </row>
    <row r="728" spans="2:6">
      <c r="B728" s="84">
        <v>43481</v>
      </c>
      <c r="C728" s="85" t="s">
        <v>38</v>
      </c>
      <c r="D728" s="85">
        <v>6</v>
      </c>
      <c r="E728" s="83">
        <v>0.9850584</v>
      </c>
      <c r="F728" s="83">
        <v>0.98642980000000002</v>
      </c>
    </row>
    <row r="729" spans="2:6">
      <c r="B729" s="84">
        <v>43481</v>
      </c>
      <c r="C729" s="85" t="s">
        <v>38</v>
      </c>
      <c r="D729" s="85">
        <v>7</v>
      </c>
      <c r="E729" s="83">
        <v>0.98451440000000001</v>
      </c>
      <c r="F729" s="83">
        <v>0.98589590000000005</v>
      </c>
    </row>
    <row r="730" spans="2:6">
      <c r="B730" s="84">
        <v>43481</v>
      </c>
      <c r="C730" s="85" t="s">
        <v>38</v>
      </c>
      <c r="D730" s="85">
        <v>8</v>
      </c>
      <c r="E730" s="83">
        <v>0.98499559999999997</v>
      </c>
      <c r="F730" s="83">
        <v>0.98659949999999996</v>
      </c>
    </row>
    <row r="731" spans="2:6">
      <c r="B731" s="84">
        <v>43481</v>
      </c>
      <c r="C731" s="85" t="s">
        <v>38</v>
      </c>
      <c r="D731" s="85">
        <v>9</v>
      </c>
      <c r="E731" s="83">
        <v>0.98493339999999996</v>
      </c>
      <c r="F731" s="83">
        <v>0.98638079999999995</v>
      </c>
    </row>
    <row r="732" spans="2:6">
      <c r="B732" s="84">
        <v>43481</v>
      </c>
      <c r="C732" s="85" t="s">
        <v>38</v>
      </c>
      <c r="D732" s="85">
        <v>10</v>
      </c>
      <c r="E732" s="83">
        <v>0.98451900000000003</v>
      </c>
      <c r="F732" s="83">
        <v>0.98610149999999996</v>
      </c>
    </row>
    <row r="733" spans="2:6">
      <c r="B733" s="84">
        <v>43481</v>
      </c>
      <c r="C733" s="85" t="s">
        <v>38</v>
      </c>
      <c r="D733" s="85">
        <v>11</v>
      </c>
      <c r="E733" s="83">
        <v>0.98449949999999997</v>
      </c>
      <c r="F733" s="83">
        <v>0.98574530000000005</v>
      </c>
    </row>
    <row r="734" spans="2:6">
      <c r="B734" s="84">
        <v>43481</v>
      </c>
      <c r="C734" s="85" t="s">
        <v>38</v>
      </c>
      <c r="D734" s="85">
        <v>12</v>
      </c>
      <c r="E734" s="83">
        <v>0.98559419999999998</v>
      </c>
      <c r="F734" s="83">
        <v>0.98654489999999995</v>
      </c>
    </row>
    <row r="735" spans="2:6">
      <c r="B735" s="84">
        <v>43481</v>
      </c>
      <c r="C735" s="85" t="s">
        <v>38</v>
      </c>
      <c r="D735" s="85">
        <v>13</v>
      </c>
      <c r="E735" s="83">
        <v>0.98727209999999999</v>
      </c>
      <c r="F735" s="83">
        <v>0.98764110000000005</v>
      </c>
    </row>
    <row r="736" spans="2:6">
      <c r="B736" s="84">
        <v>43481</v>
      </c>
      <c r="C736" s="85" t="s">
        <v>38</v>
      </c>
      <c r="D736" s="85">
        <v>14</v>
      </c>
      <c r="E736" s="83">
        <v>0.98848270000000005</v>
      </c>
      <c r="F736" s="83">
        <v>0.9888711</v>
      </c>
    </row>
    <row r="737" spans="2:6">
      <c r="B737" s="84">
        <v>43481</v>
      </c>
      <c r="C737" s="85" t="s">
        <v>38</v>
      </c>
      <c r="D737" s="85">
        <v>15</v>
      </c>
      <c r="E737" s="83">
        <v>0.98914780000000002</v>
      </c>
      <c r="F737" s="83">
        <v>0.98936219999999997</v>
      </c>
    </row>
    <row r="738" spans="2:6">
      <c r="B738" s="84">
        <v>43481</v>
      </c>
      <c r="C738" s="85" t="s">
        <v>38</v>
      </c>
      <c r="D738" s="85">
        <v>16</v>
      </c>
      <c r="E738" s="83">
        <v>0.98905569999999998</v>
      </c>
      <c r="F738" s="83">
        <v>0.98902769999999995</v>
      </c>
    </row>
    <row r="739" spans="2:6">
      <c r="B739" s="84">
        <v>43481</v>
      </c>
      <c r="C739" s="85" t="s">
        <v>38</v>
      </c>
      <c r="D739" s="85">
        <v>17</v>
      </c>
      <c r="E739" s="83">
        <v>0.98962130000000004</v>
      </c>
      <c r="F739" s="83">
        <v>0.98956840000000001</v>
      </c>
    </row>
    <row r="740" spans="2:6">
      <c r="B740" s="84">
        <v>43481</v>
      </c>
      <c r="C740" s="85" t="s">
        <v>38</v>
      </c>
      <c r="D740" s="85">
        <v>18</v>
      </c>
      <c r="E740" s="83">
        <v>0.98953159999999996</v>
      </c>
      <c r="F740" s="83">
        <v>0.98960610000000004</v>
      </c>
    </row>
    <row r="741" spans="2:6">
      <c r="B741" s="84">
        <v>43481</v>
      </c>
      <c r="C741" s="85" t="s">
        <v>38</v>
      </c>
      <c r="D741" s="85">
        <v>19</v>
      </c>
      <c r="E741" s="83">
        <v>0.98981300000000005</v>
      </c>
      <c r="F741" s="83">
        <v>0.98985040000000002</v>
      </c>
    </row>
    <row r="742" spans="2:6">
      <c r="B742" s="84">
        <v>43481</v>
      </c>
      <c r="C742" s="85" t="s">
        <v>38</v>
      </c>
      <c r="D742" s="85">
        <v>20</v>
      </c>
      <c r="E742" s="83">
        <v>0.98995259999999996</v>
      </c>
      <c r="F742" s="83">
        <v>0.9899464</v>
      </c>
    </row>
    <row r="743" spans="2:6">
      <c r="B743" s="84">
        <v>43481</v>
      </c>
      <c r="C743" s="85" t="s">
        <v>38</v>
      </c>
      <c r="D743" s="85">
        <v>21</v>
      </c>
      <c r="E743" s="83">
        <v>0.99000670000000002</v>
      </c>
      <c r="F743" s="83">
        <v>0.9899346</v>
      </c>
    </row>
    <row r="744" spans="2:6">
      <c r="B744" s="84">
        <v>43481</v>
      </c>
      <c r="C744" s="85" t="s">
        <v>38</v>
      </c>
      <c r="D744" s="85">
        <v>22</v>
      </c>
      <c r="E744" s="83">
        <v>0.99006439999999996</v>
      </c>
      <c r="F744" s="83">
        <v>0.98993949999999997</v>
      </c>
    </row>
    <row r="745" spans="2:6">
      <c r="B745" s="84">
        <v>43481</v>
      </c>
      <c r="C745" s="85" t="s">
        <v>38</v>
      </c>
      <c r="D745" s="85">
        <v>23</v>
      </c>
      <c r="E745" s="83">
        <v>0.98991680000000004</v>
      </c>
      <c r="F745" s="83">
        <v>0.98989059999999995</v>
      </c>
    </row>
    <row r="746" spans="2:6">
      <c r="B746" s="84">
        <v>43481</v>
      </c>
      <c r="C746" s="85" t="s">
        <v>38</v>
      </c>
      <c r="D746" s="85">
        <v>24</v>
      </c>
      <c r="E746" s="83">
        <v>0.98966639999999995</v>
      </c>
      <c r="F746" s="83">
        <v>0.98973049999999996</v>
      </c>
    </row>
    <row r="747" spans="2:6">
      <c r="B747" s="84">
        <v>43481</v>
      </c>
      <c r="C747" s="85" t="s">
        <v>38</v>
      </c>
      <c r="D747" s="85">
        <v>25</v>
      </c>
      <c r="E747" s="83">
        <v>0.98959830000000004</v>
      </c>
      <c r="F747" s="83">
        <v>0.98967939999999999</v>
      </c>
    </row>
    <row r="748" spans="2:6">
      <c r="B748" s="84">
        <v>43481</v>
      </c>
      <c r="C748" s="85" t="s">
        <v>38</v>
      </c>
      <c r="D748" s="85">
        <v>26</v>
      </c>
      <c r="E748" s="83">
        <v>0.98979910000000004</v>
      </c>
      <c r="F748" s="83">
        <v>0.98961500000000002</v>
      </c>
    </row>
    <row r="749" spans="2:6">
      <c r="B749" s="84">
        <v>43481</v>
      </c>
      <c r="C749" s="85" t="s">
        <v>38</v>
      </c>
      <c r="D749" s="85">
        <v>27</v>
      </c>
      <c r="E749" s="83">
        <v>0.98993739999999997</v>
      </c>
      <c r="F749" s="83">
        <v>0.98978239999999995</v>
      </c>
    </row>
    <row r="750" spans="2:6">
      <c r="B750" s="84">
        <v>43481</v>
      </c>
      <c r="C750" s="85" t="s">
        <v>38</v>
      </c>
      <c r="D750" s="85">
        <v>28</v>
      </c>
      <c r="E750" s="83">
        <v>0.99010220000000004</v>
      </c>
      <c r="F750" s="83">
        <v>0.98999409999999999</v>
      </c>
    </row>
    <row r="751" spans="2:6">
      <c r="B751" s="84">
        <v>43481</v>
      </c>
      <c r="C751" s="85" t="s">
        <v>38</v>
      </c>
      <c r="D751" s="85">
        <v>29</v>
      </c>
      <c r="E751" s="83">
        <v>0.98994289999999996</v>
      </c>
      <c r="F751" s="83">
        <v>0.99005120000000002</v>
      </c>
    </row>
    <row r="752" spans="2:6">
      <c r="B752" s="84">
        <v>43481</v>
      </c>
      <c r="C752" s="85" t="s">
        <v>38</v>
      </c>
      <c r="D752" s="85">
        <v>30</v>
      </c>
      <c r="E752" s="83">
        <v>0.99017160000000004</v>
      </c>
      <c r="F752" s="83">
        <v>0.9902107</v>
      </c>
    </row>
    <row r="753" spans="2:6">
      <c r="B753" s="84">
        <v>43481</v>
      </c>
      <c r="C753" s="85" t="s">
        <v>38</v>
      </c>
      <c r="D753" s="85">
        <v>31</v>
      </c>
      <c r="E753" s="83">
        <v>0.99064410000000003</v>
      </c>
      <c r="F753" s="83">
        <v>0.99048689999999995</v>
      </c>
    </row>
    <row r="754" spans="2:6">
      <c r="B754" s="84">
        <v>43481</v>
      </c>
      <c r="C754" s="85" t="s">
        <v>38</v>
      </c>
      <c r="D754" s="85">
        <v>32</v>
      </c>
      <c r="E754" s="83">
        <v>0.99053610000000003</v>
      </c>
      <c r="F754" s="83">
        <v>0.99044960000000004</v>
      </c>
    </row>
    <row r="755" spans="2:6">
      <c r="B755" s="84">
        <v>43481</v>
      </c>
      <c r="C755" s="85" t="s">
        <v>38</v>
      </c>
      <c r="D755" s="85">
        <v>33</v>
      </c>
      <c r="E755" s="83">
        <v>0.99046769999999995</v>
      </c>
      <c r="F755" s="83">
        <v>0.99058880000000005</v>
      </c>
    </row>
    <row r="756" spans="2:6">
      <c r="B756" s="84">
        <v>43481</v>
      </c>
      <c r="C756" s="85" t="s">
        <v>38</v>
      </c>
      <c r="D756" s="85">
        <v>34</v>
      </c>
      <c r="E756" s="83">
        <v>0.99049569999999998</v>
      </c>
      <c r="F756" s="83">
        <v>0.99069589999999996</v>
      </c>
    </row>
    <row r="757" spans="2:6">
      <c r="B757" s="84">
        <v>43481</v>
      </c>
      <c r="C757" s="85" t="s">
        <v>38</v>
      </c>
      <c r="D757" s="85">
        <v>35</v>
      </c>
      <c r="E757" s="83">
        <v>0.99054520000000001</v>
      </c>
      <c r="F757" s="83">
        <v>0.99084539999999999</v>
      </c>
    </row>
    <row r="758" spans="2:6">
      <c r="B758" s="84">
        <v>43481</v>
      </c>
      <c r="C758" s="85" t="s">
        <v>38</v>
      </c>
      <c r="D758" s="85">
        <v>36</v>
      </c>
      <c r="E758" s="83">
        <v>0.99051400000000001</v>
      </c>
      <c r="F758" s="83">
        <v>0.99081580000000002</v>
      </c>
    </row>
    <row r="759" spans="2:6">
      <c r="B759" s="84">
        <v>43481</v>
      </c>
      <c r="C759" s="85" t="s">
        <v>38</v>
      </c>
      <c r="D759" s="85">
        <v>37</v>
      </c>
      <c r="E759" s="83">
        <v>0.99037540000000002</v>
      </c>
      <c r="F759" s="83">
        <v>0.99064129999999995</v>
      </c>
    </row>
    <row r="760" spans="2:6">
      <c r="B760" s="84">
        <v>43481</v>
      </c>
      <c r="C760" s="85" t="s">
        <v>38</v>
      </c>
      <c r="D760" s="85">
        <v>38</v>
      </c>
      <c r="E760" s="83">
        <v>0.99067110000000003</v>
      </c>
      <c r="F760" s="83">
        <v>0.99091850000000004</v>
      </c>
    </row>
    <row r="761" spans="2:6">
      <c r="B761" s="84">
        <v>43481</v>
      </c>
      <c r="C761" s="85" t="s">
        <v>38</v>
      </c>
      <c r="D761" s="85">
        <v>39</v>
      </c>
      <c r="E761" s="83">
        <v>0.99026749999999997</v>
      </c>
      <c r="F761" s="83">
        <v>0.99094079999999996</v>
      </c>
    </row>
    <row r="762" spans="2:6">
      <c r="B762" s="84">
        <v>43481</v>
      </c>
      <c r="C762" s="85" t="s">
        <v>38</v>
      </c>
      <c r="D762" s="85">
        <v>40</v>
      </c>
      <c r="E762" s="83">
        <v>0.99035470000000003</v>
      </c>
      <c r="F762" s="83">
        <v>0.99106079999999996</v>
      </c>
    </row>
    <row r="763" spans="2:6">
      <c r="B763" s="84">
        <v>43481</v>
      </c>
      <c r="C763" s="85" t="s">
        <v>38</v>
      </c>
      <c r="D763" s="85">
        <v>41</v>
      </c>
      <c r="E763" s="83">
        <v>0.99022600000000005</v>
      </c>
      <c r="F763" s="83">
        <v>0.99093039999999999</v>
      </c>
    </row>
    <row r="764" spans="2:6">
      <c r="B764" s="84">
        <v>43481</v>
      </c>
      <c r="C764" s="85" t="s">
        <v>38</v>
      </c>
      <c r="D764" s="85">
        <v>42</v>
      </c>
      <c r="E764" s="83">
        <v>0.99038309999999996</v>
      </c>
      <c r="F764" s="83">
        <v>0.99120770000000002</v>
      </c>
    </row>
    <row r="765" spans="2:6">
      <c r="B765" s="84">
        <v>43481</v>
      </c>
      <c r="C765" s="85" t="s">
        <v>38</v>
      </c>
      <c r="D765" s="85">
        <v>43</v>
      </c>
      <c r="E765" s="83">
        <v>0.98984280000000002</v>
      </c>
      <c r="F765" s="83">
        <v>0.99093240000000005</v>
      </c>
    </row>
    <row r="766" spans="2:6">
      <c r="B766" s="84">
        <v>43481</v>
      </c>
      <c r="C766" s="85" t="s">
        <v>38</v>
      </c>
      <c r="D766" s="85">
        <v>44</v>
      </c>
      <c r="E766" s="83">
        <v>0.98907730000000005</v>
      </c>
      <c r="F766" s="83">
        <v>0.99050800000000006</v>
      </c>
    </row>
    <row r="767" spans="2:6">
      <c r="B767" s="84">
        <v>43481</v>
      </c>
      <c r="C767" s="85" t="s">
        <v>38</v>
      </c>
      <c r="D767" s="85">
        <v>45</v>
      </c>
      <c r="E767" s="83">
        <v>0.98944089999999996</v>
      </c>
      <c r="F767" s="83">
        <v>0.99099029999999999</v>
      </c>
    </row>
    <row r="768" spans="2:6">
      <c r="B768" s="84">
        <v>43481</v>
      </c>
      <c r="C768" s="85" t="s">
        <v>38</v>
      </c>
      <c r="D768" s="85">
        <v>46</v>
      </c>
      <c r="E768" s="83">
        <v>0.98925229999999997</v>
      </c>
      <c r="F768" s="83">
        <v>0.990846</v>
      </c>
    </row>
    <row r="769" spans="2:6">
      <c r="B769" s="84">
        <v>43481</v>
      </c>
      <c r="C769" s="85" t="s">
        <v>38</v>
      </c>
      <c r="D769" s="85">
        <v>47</v>
      </c>
      <c r="E769" s="83">
        <v>0.98839500000000002</v>
      </c>
      <c r="F769" s="83">
        <v>0.99023059999999996</v>
      </c>
    </row>
    <row r="770" spans="2:6">
      <c r="B770" s="84">
        <v>43481</v>
      </c>
      <c r="C770" s="85" t="s">
        <v>38</v>
      </c>
      <c r="D770" s="85">
        <v>48</v>
      </c>
      <c r="E770" s="83">
        <v>0.98766900000000002</v>
      </c>
      <c r="F770" s="83">
        <v>0.98984510000000003</v>
      </c>
    </row>
    <row r="771" spans="2:6">
      <c r="B771" s="84">
        <v>43482</v>
      </c>
      <c r="C771" s="85" t="s">
        <v>38</v>
      </c>
      <c r="D771" s="85">
        <v>1</v>
      </c>
      <c r="E771" s="83">
        <v>0.98727759999999998</v>
      </c>
      <c r="F771" s="83">
        <v>0.98947370000000001</v>
      </c>
    </row>
    <row r="772" spans="2:6">
      <c r="B772" s="84">
        <v>43482</v>
      </c>
      <c r="C772" s="85" t="s">
        <v>38</v>
      </c>
      <c r="D772" s="85">
        <v>2</v>
      </c>
      <c r="E772" s="83">
        <v>0.9869772</v>
      </c>
      <c r="F772" s="83">
        <v>0.98927699999999996</v>
      </c>
    </row>
    <row r="773" spans="2:6">
      <c r="B773" s="84">
        <v>43482</v>
      </c>
      <c r="C773" s="85" t="s">
        <v>38</v>
      </c>
      <c r="D773" s="85">
        <v>3</v>
      </c>
      <c r="E773" s="83">
        <v>0.98755899999999996</v>
      </c>
      <c r="F773" s="83">
        <v>0.98977950000000003</v>
      </c>
    </row>
    <row r="774" spans="2:6">
      <c r="B774" s="84">
        <v>43482</v>
      </c>
      <c r="C774" s="85" t="s">
        <v>38</v>
      </c>
      <c r="D774" s="85">
        <v>4</v>
      </c>
      <c r="E774" s="83">
        <v>0.98815560000000002</v>
      </c>
      <c r="F774" s="83">
        <v>0.99022679999999996</v>
      </c>
    </row>
    <row r="775" spans="2:6">
      <c r="B775" s="84">
        <v>43482</v>
      </c>
      <c r="C775" s="85" t="s">
        <v>38</v>
      </c>
      <c r="D775" s="85">
        <v>5</v>
      </c>
      <c r="E775" s="83">
        <v>0.98788819999999999</v>
      </c>
      <c r="F775" s="83">
        <v>0.99008099999999999</v>
      </c>
    </row>
    <row r="776" spans="2:6">
      <c r="B776" s="84">
        <v>43482</v>
      </c>
      <c r="C776" s="85" t="s">
        <v>38</v>
      </c>
      <c r="D776" s="85">
        <v>6</v>
      </c>
      <c r="E776" s="83">
        <v>0.98742759999999996</v>
      </c>
      <c r="F776" s="83">
        <v>0.98969739999999995</v>
      </c>
    </row>
    <row r="777" spans="2:6">
      <c r="B777" s="84">
        <v>43482</v>
      </c>
      <c r="C777" s="85" t="s">
        <v>38</v>
      </c>
      <c r="D777" s="85">
        <v>7</v>
      </c>
      <c r="E777" s="83">
        <v>0.98748309999999995</v>
      </c>
      <c r="F777" s="83">
        <v>0.98959759999999997</v>
      </c>
    </row>
    <row r="778" spans="2:6">
      <c r="B778" s="84">
        <v>43482</v>
      </c>
      <c r="C778" s="85" t="s">
        <v>38</v>
      </c>
      <c r="D778" s="85">
        <v>8</v>
      </c>
      <c r="E778" s="83">
        <v>0.98664249999999998</v>
      </c>
      <c r="F778" s="83">
        <v>0.98913189999999995</v>
      </c>
    </row>
    <row r="779" spans="2:6">
      <c r="B779" s="84">
        <v>43482</v>
      </c>
      <c r="C779" s="85" t="s">
        <v>38</v>
      </c>
      <c r="D779" s="85">
        <v>9</v>
      </c>
      <c r="E779" s="83">
        <v>0.98645939999999999</v>
      </c>
      <c r="F779" s="83">
        <v>0.98894369999999998</v>
      </c>
    </row>
    <row r="780" spans="2:6">
      <c r="B780" s="84">
        <v>43482</v>
      </c>
      <c r="C780" s="85" t="s">
        <v>38</v>
      </c>
      <c r="D780" s="85">
        <v>10</v>
      </c>
      <c r="E780" s="83">
        <v>0.98703209999999997</v>
      </c>
      <c r="F780" s="83">
        <v>0.98949140000000002</v>
      </c>
    </row>
    <row r="781" spans="2:6">
      <c r="B781" s="84">
        <v>43482</v>
      </c>
      <c r="C781" s="85" t="s">
        <v>38</v>
      </c>
      <c r="D781" s="85">
        <v>11</v>
      </c>
      <c r="E781" s="83">
        <v>0.98818079999999997</v>
      </c>
      <c r="F781" s="83">
        <v>0.99026840000000005</v>
      </c>
    </row>
    <row r="782" spans="2:6">
      <c r="B782" s="84">
        <v>43482</v>
      </c>
      <c r="C782" s="85" t="s">
        <v>38</v>
      </c>
      <c r="D782" s="85">
        <v>12</v>
      </c>
      <c r="E782" s="83">
        <v>0.98782289999999995</v>
      </c>
      <c r="F782" s="83">
        <v>0.98957539999999999</v>
      </c>
    </row>
    <row r="783" spans="2:6">
      <c r="B783" s="84">
        <v>43482</v>
      </c>
      <c r="C783" s="85" t="s">
        <v>38</v>
      </c>
      <c r="D783" s="85">
        <v>13</v>
      </c>
      <c r="E783" s="83">
        <v>0.98814080000000004</v>
      </c>
      <c r="F783" s="83">
        <v>0.98951109999999998</v>
      </c>
    </row>
    <row r="784" spans="2:6">
      <c r="B784" s="84">
        <v>43482</v>
      </c>
      <c r="C784" s="85" t="s">
        <v>38</v>
      </c>
      <c r="D784" s="85">
        <v>14</v>
      </c>
      <c r="E784" s="83">
        <v>0.98908050000000003</v>
      </c>
      <c r="F784" s="83">
        <v>0.9902415</v>
      </c>
    </row>
    <row r="785" spans="2:6">
      <c r="B785" s="84">
        <v>43482</v>
      </c>
      <c r="C785" s="85" t="s">
        <v>38</v>
      </c>
      <c r="D785" s="85">
        <v>15</v>
      </c>
      <c r="E785" s="83">
        <v>0.99011910000000003</v>
      </c>
      <c r="F785" s="83">
        <v>0.99081129999999995</v>
      </c>
    </row>
    <row r="786" spans="2:6">
      <c r="B786" s="84">
        <v>43482</v>
      </c>
      <c r="C786" s="85" t="s">
        <v>38</v>
      </c>
      <c r="D786" s="85">
        <v>16</v>
      </c>
      <c r="E786" s="83">
        <v>0.99041889999999999</v>
      </c>
      <c r="F786" s="83">
        <v>0.99078200000000005</v>
      </c>
    </row>
    <row r="787" spans="2:6">
      <c r="B787" s="84">
        <v>43482</v>
      </c>
      <c r="C787" s="85" t="s">
        <v>38</v>
      </c>
      <c r="D787" s="85">
        <v>17</v>
      </c>
      <c r="E787" s="83">
        <v>0.99090860000000003</v>
      </c>
      <c r="F787" s="83">
        <v>0.99102769999999996</v>
      </c>
    </row>
    <row r="788" spans="2:6">
      <c r="B788" s="84">
        <v>43482</v>
      </c>
      <c r="C788" s="85" t="s">
        <v>38</v>
      </c>
      <c r="D788" s="85">
        <v>18</v>
      </c>
      <c r="E788" s="83">
        <v>0.99138250000000006</v>
      </c>
      <c r="F788" s="83">
        <v>0.99123450000000002</v>
      </c>
    </row>
    <row r="789" spans="2:6">
      <c r="B789" s="84">
        <v>43482</v>
      </c>
      <c r="C789" s="85" t="s">
        <v>38</v>
      </c>
      <c r="D789" s="85">
        <v>19</v>
      </c>
      <c r="E789" s="83">
        <v>0.99122569999999999</v>
      </c>
      <c r="F789" s="83">
        <v>0.99108189999999996</v>
      </c>
    </row>
    <row r="790" spans="2:6">
      <c r="B790" s="84">
        <v>43482</v>
      </c>
      <c r="C790" s="85" t="s">
        <v>38</v>
      </c>
      <c r="D790" s="85">
        <v>20</v>
      </c>
      <c r="E790" s="83">
        <v>0.99121099999999995</v>
      </c>
      <c r="F790" s="83">
        <v>0.99106629999999996</v>
      </c>
    </row>
    <row r="791" spans="2:6">
      <c r="B791" s="84">
        <v>43482</v>
      </c>
      <c r="C791" s="85" t="s">
        <v>38</v>
      </c>
      <c r="D791" s="85">
        <v>21</v>
      </c>
      <c r="E791" s="83">
        <v>0.99121210000000004</v>
      </c>
      <c r="F791" s="83">
        <v>0.99104270000000005</v>
      </c>
    </row>
    <row r="792" spans="2:6">
      <c r="B792" s="84">
        <v>43482</v>
      </c>
      <c r="C792" s="85" t="s">
        <v>38</v>
      </c>
      <c r="D792" s="85">
        <v>22</v>
      </c>
      <c r="E792" s="83">
        <v>0.99158900000000005</v>
      </c>
      <c r="F792" s="83">
        <v>0.99133070000000001</v>
      </c>
    </row>
    <row r="793" spans="2:6">
      <c r="B793" s="84">
        <v>43482</v>
      </c>
      <c r="C793" s="85" t="s">
        <v>38</v>
      </c>
      <c r="D793" s="85">
        <v>23</v>
      </c>
      <c r="E793" s="83">
        <v>0.99170000000000003</v>
      </c>
      <c r="F793" s="83">
        <v>0.99125540000000001</v>
      </c>
    </row>
    <row r="794" spans="2:6">
      <c r="B794" s="84">
        <v>43482</v>
      </c>
      <c r="C794" s="85" t="s">
        <v>38</v>
      </c>
      <c r="D794" s="85">
        <v>24</v>
      </c>
      <c r="E794" s="83">
        <v>0.9917686</v>
      </c>
      <c r="F794" s="83">
        <v>0.9911375</v>
      </c>
    </row>
    <row r="795" spans="2:6">
      <c r="B795" s="84">
        <v>43482</v>
      </c>
      <c r="C795" s="85" t="s">
        <v>38</v>
      </c>
      <c r="D795" s="85">
        <v>25</v>
      </c>
      <c r="E795" s="83">
        <v>0.99186920000000001</v>
      </c>
      <c r="F795" s="83">
        <v>0.99111479999999996</v>
      </c>
    </row>
    <row r="796" spans="2:6">
      <c r="B796" s="84">
        <v>43482</v>
      </c>
      <c r="C796" s="85" t="s">
        <v>38</v>
      </c>
      <c r="D796" s="85">
        <v>26</v>
      </c>
      <c r="E796" s="83">
        <v>0.99179459999999997</v>
      </c>
      <c r="F796" s="83">
        <v>0.9908747</v>
      </c>
    </row>
    <row r="797" spans="2:6">
      <c r="B797" s="84">
        <v>43482</v>
      </c>
      <c r="C797" s="85" t="s">
        <v>38</v>
      </c>
      <c r="D797" s="85">
        <v>27</v>
      </c>
      <c r="E797" s="83">
        <v>0.99165329999999996</v>
      </c>
      <c r="F797" s="83">
        <v>0.99071469999999995</v>
      </c>
    </row>
    <row r="798" spans="2:6">
      <c r="B798" s="84">
        <v>43482</v>
      </c>
      <c r="C798" s="85" t="s">
        <v>38</v>
      </c>
      <c r="D798" s="85">
        <v>28</v>
      </c>
      <c r="E798" s="83">
        <v>0.99177020000000005</v>
      </c>
      <c r="F798" s="83">
        <v>0.99074850000000003</v>
      </c>
    </row>
    <row r="799" spans="2:6">
      <c r="B799" s="84">
        <v>43482</v>
      </c>
      <c r="C799" s="85" t="s">
        <v>38</v>
      </c>
      <c r="D799" s="85">
        <v>29</v>
      </c>
      <c r="E799" s="83">
        <v>0.99208280000000004</v>
      </c>
      <c r="F799" s="83">
        <v>0.99096059999999997</v>
      </c>
    </row>
    <row r="800" spans="2:6">
      <c r="B800" s="84">
        <v>43482</v>
      </c>
      <c r="C800" s="85" t="s">
        <v>38</v>
      </c>
      <c r="D800" s="85">
        <v>30</v>
      </c>
      <c r="E800" s="83">
        <v>0.99167340000000004</v>
      </c>
      <c r="F800" s="83">
        <v>0.99042319999999995</v>
      </c>
    </row>
    <row r="801" spans="2:6">
      <c r="B801" s="84">
        <v>43482</v>
      </c>
      <c r="C801" s="85" t="s">
        <v>38</v>
      </c>
      <c r="D801" s="85">
        <v>31</v>
      </c>
      <c r="E801" s="83">
        <v>0.99175639999999998</v>
      </c>
      <c r="F801" s="83">
        <v>0.99041829999999997</v>
      </c>
    </row>
    <row r="802" spans="2:6">
      <c r="B802" s="84">
        <v>43482</v>
      </c>
      <c r="C802" s="85" t="s">
        <v>38</v>
      </c>
      <c r="D802" s="85">
        <v>32</v>
      </c>
      <c r="E802" s="83">
        <v>0.99160910000000002</v>
      </c>
      <c r="F802" s="83">
        <v>0.9900968</v>
      </c>
    </row>
    <row r="803" spans="2:6">
      <c r="B803" s="84">
        <v>43482</v>
      </c>
      <c r="C803" s="85" t="s">
        <v>38</v>
      </c>
      <c r="D803" s="85">
        <v>33</v>
      </c>
      <c r="E803" s="83">
        <v>0.99166810000000005</v>
      </c>
      <c r="F803" s="83">
        <v>0.99003560000000002</v>
      </c>
    </row>
    <row r="804" spans="2:6">
      <c r="B804" s="84">
        <v>43482</v>
      </c>
      <c r="C804" s="85" t="s">
        <v>38</v>
      </c>
      <c r="D804" s="85">
        <v>34</v>
      </c>
      <c r="E804" s="83">
        <v>0.99162760000000005</v>
      </c>
      <c r="F804" s="83">
        <v>0.98993629999999999</v>
      </c>
    </row>
    <row r="805" spans="2:6">
      <c r="B805" s="84">
        <v>43482</v>
      </c>
      <c r="C805" s="85" t="s">
        <v>38</v>
      </c>
      <c r="D805" s="85">
        <v>35</v>
      </c>
      <c r="E805" s="83">
        <v>0.99148990000000004</v>
      </c>
      <c r="F805" s="83">
        <v>0.98977139999999997</v>
      </c>
    </row>
    <row r="806" spans="2:6">
      <c r="B806" s="84">
        <v>43482</v>
      </c>
      <c r="C806" s="85" t="s">
        <v>38</v>
      </c>
      <c r="D806" s="85">
        <v>36</v>
      </c>
      <c r="E806" s="83">
        <v>0.99155749999999998</v>
      </c>
      <c r="F806" s="83">
        <v>0.98979070000000002</v>
      </c>
    </row>
    <row r="807" spans="2:6">
      <c r="B807" s="84">
        <v>43482</v>
      </c>
      <c r="C807" s="85" t="s">
        <v>38</v>
      </c>
      <c r="D807" s="85">
        <v>37</v>
      </c>
      <c r="E807" s="83">
        <v>0.99197550000000001</v>
      </c>
      <c r="F807" s="83">
        <v>0.99047399999999997</v>
      </c>
    </row>
    <row r="808" spans="2:6">
      <c r="B808" s="84">
        <v>43482</v>
      </c>
      <c r="C808" s="85" t="s">
        <v>38</v>
      </c>
      <c r="D808" s="85">
        <v>38</v>
      </c>
      <c r="E808" s="83">
        <v>0.99174490000000004</v>
      </c>
      <c r="F808" s="83">
        <v>0.99024849999999998</v>
      </c>
    </row>
    <row r="809" spans="2:6">
      <c r="B809" s="84">
        <v>43482</v>
      </c>
      <c r="C809" s="85" t="s">
        <v>38</v>
      </c>
      <c r="D809" s="85">
        <v>39</v>
      </c>
      <c r="E809" s="83">
        <v>0.99183739999999998</v>
      </c>
      <c r="F809" s="83">
        <v>0.99035790000000001</v>
      </c>
    </row>
    <row r="810" spans="2:6">
      <c r="B810" s="84">
        <v>43482</v>
      </c>
      <c r="C810" s="85" t="s">
        <v>38</v>
      </c>
      <c r="D810" s="85">
        <v>40</v>
      </c>
      <c r="E810" s="83">
        <v>0.99194550000000004</v>
      </c>
      <c r="F810" s="83">
        <v>0.99038130000000002</v>
      </c>
    </row>
    <row r="811" spans="2:6">
      <c r="B811" s="84">
        <v>43482</v>
      </c>
      <c r="C811" s="85" t="s">
        <v>38</v>
      </c>
      <c r="D811" s="85">
        <v>41</v>
      </c>
      <c r="E811" s="83">
        <v>0.99219729999999995</v>
      </c>
      <c r="F811" s="83">
        <v>0.9907186</v>
      </c>
    </row>
    <row r="812" spans="2:6">
      <c r="B812" s="84">
        <v>43482</v>
      </c>
      <c r="C812" s="85" t="s">
        <v>38</v>
      </c>
      <c r="D812" s="85">
        <v>42</v>
      </c>
      <c r="E812" s="83">
        <v>0.9922685</v>
      </c>
      <c r="F812" s="83">
        <v>0.99075990000000003</v>
      </c>
    </row>
    <row r="813" spans="2:6">
      <c r="B813" s="84">
        <v>43482</v>
      </c>
      <c r="C813" s="85" t="s">
        <v>38</v>
      </c>
      <c r="D813" s="85">
        <v>43</v>
      </c>
      <c r="E813" s="83">
        <v>0.99265270000000005</v>
      </c>
      <c r="F813" s="83">
        <v>0.99117960000000005</v>
      </c>
    </row>
    <row r="814" spans="2:6">
      <c r="B814" s="84">
        <v>43482</v>
      </c>
      <c r="C814" s="85" t="s">
        <v>38</v>
      </c>
      <c r="D814" s="85">
        <v>44</v>
      </c>
      <c r="E814" s="83">
        <v>0.99263749999999995</v>
      </c>
      <c r="F814" s="83">
        <v>0.99116409999999999</v>
      </c>
    </row>
    <row r="815" spans="2:6">
      <c r="B815" s="84">
        <v>43482</v>
      </c>
      <c r="C815" s="85" t="s">
        <v>38</v>
      </c>
      <c r="D815" s="85">
        <v>45</v>
      </c>
      <c r="E815" s="83">
        <v>0.9922839</v>
      </c>
      <c r="F815" s="83">
        <v>0.99100480000000002</v>
      </c>
    </row>
    <row r="816" spans="2:6">
      <c r="B816" s="84">
        <v>43482</v>
      </c>
      <c r="C816" s="85" t="s">
        <v>38</v>
      </c>
      <c r="D816" s="85">
        <v>46</v>
      </c>
      <c r="E816" s="83">
        <v>0.99244379999999999</v>
      </c>
      <c r="F816" s="83">
        <v>0.99171589999999998</v>
      </c>
    </row>
    <row r="817" spans="2:6">
      <c r="B817" s="84">
        <v>43482</v>
      </c>
      <c r="C817" s="85" t="s">
        <v>38</v>
      </c>
      <c r="D817" s="85">
        <v>47</v>
      </c>
      <c r="E817" s="83">
        <v>0.99223340000000004</v>
      </c>
      <c r="F817" s="83">
        <v>0.99165579999999998</v>
      </c>
    </row>
    <row r="818" spans="2:6">
      <c r="B818" s="84">
        <v>43482</v>
      </c>
      <c r="C818" s="85" t="s">
        <v>38</v>
      </c>
      <c r="D818" s="85">
        <v>48</v>
      </c>
      <c r="E818" s="83">
        <v>0.99190929999999999</v>
      </c>
      <c r="F818" s="83">
        <v>0.99140220000000001</v>
      </c>
    </row>
    <row r="819" spans="2:6">
      <c r="B819" s="84">
        <v>43483</v>
      </c>
      <c r="C819" s="85" t="s">
        <v>38</v>
      </c>
      <c r="D819" s="85">
        <v>1</v>
      </c>
      <c r="E819" s="83">
        <v>0.99210600000000004</v>
      </c>
      <c r="F819" s="83">
        <v>0.99188469999999995</v>
      </c>
    </row>
    <row r="820" spans="2:6">
      <c r="B820" s="84">
        <v>43483</v>
      </c>
      <c r="C820" s="85" t="s">
        <v>38</v>
      </c>
      <c r="D820" s="85">
        <v>2</v>
      </c>
      <c r="E820" s="83">
        <v>0.99206419999999995</v>
      </c>
      <c r="F820" s="83">
        <v>0.9920776</v>
      </c>
    </row>
    <row r="821" spans="2:6">
      <c r="B821" s="84">
        <v>43483</v>
      </c>
      <c r="C821" s="85" t="s">
        <v>38</v>
      </c>
      <c r="D821" s="85">
        <v>3</v>
      </c>
      <c r="E821" s="83">
        <v>0.99214639999999998</v>
      </c>
      <c r="F821" s="83">
        <v>0.99220629999999999</v>
      </c>
    </row>
    <row r="822" spans="2:6">
      <c r="B822" s="84">
        <v>43483</v>
      </c>
      <c r="C822" s="85" t="s">
        <v>38</v>
      </c>
      <c r="D822" s="85">
        <v>4</v>
      </c>
      <c r="E822" s="83">
        <v>0.99188469999999995</v>
      </c>
      <c r="F822" s="83">
        <v>0.99219230000000003</v>
      </c>
    </row>
    <row r="823" spans="2:6">
      <c r="B823" s="84">
        <v>43483</v>
      </c>
      <c r="C823" s="85" t="s">
        <v>38</v>
      </c>
      <c r="D823" s="85">
        <v>5</v>
      </c>
      <c r="E823" s="83">
        <v>0.99170919999999996</v>
      </c>
      <c r="F823" s="83">
        <v>0.99210290000000001</v>
      </c>
    </row>
    <row r="824" spans="2:6">
      <c r="B824" s="84">
        <v>43483</v>
      </c>
      <c r="C824" s="85" t="s">
        <v>38</v>
      </c>
      <c r="D824" s="85">
        <v>6</v>
      </c>
      <c r="E824" s="83">
        <v>0.99133070000000001</v>
      </c>
      <c r="F824" s="83">
        <v>0.99191249999999997</v>
      </c>
    </row>
    <row r="825" spans="2:6">
      <c r="B825" s="84">
        <v>43483</v>
      </c>
      <c r="C825" s="85" t="s">
        <v>38</v>
      </c>
      <c r="D825" s="85">
        <v>7</v>
      </c>
      <c r="E825" s="83">
        <v>0.99119480000000004</v>
      </c>
      <c r="F825" s="83">
        <v>0.99192880000000005</v>
      </c>
    </row>
    <row r="826" spans="2:6">
      <c r="B826" s="84">
        <v>43483</v>
      </c>
      <c r="C826" s="85" t="s">
        <v>38</v>
      </c>
      <c r="D826" s="85">
        <v>8</v>
      </c>
      <c r="E826" s="83">
        <v>0.99079240000000002</v>
      </c>
      <c r="F826" s="83">
        <v>0.99180360000000001</v>
      </c>
    </row>
    <row r="827" spans="2:6">
      <c r="B827" s="84">
        <v>43483</v>
      </c>
      <c r="C827" s="85" t="s">
        <v>38</v>
      </c>
      <c r="D827" s="85">
        <v>9</v>
      </c>
      <c r="E827" s="83">
        <v>0.99040119999999998</v>
      </c>
      <c r="F827" s="83">
        <v>0.99166259999999995</v>
      </c>
    </row>
    <row r="828" spans="2:6">
      <c r="B828" s="84">
        <v>43483</v>
      </c>
      <c r="C828" s="85" t="s">
        <v>38</v>
      </c>
      <c r="D828" s="85">
        <v>10</v>
      </c>
      <c r="E828" s="83">
        <v>0.99035399999999996</v>
      </c>
      <c r="F828" s="83">
        <v>0.99169399999999996</v>
      </c>
    </row>
    <row r="829" spans="2:6">
      <c r="B829" s="84">
        <v>43483</v>
      </c>
      <c r="C829" s="85" t="s">
        <v>38</v>
      </c>
      <c r="D829" s="85">
        <v>11</v>
      </c>
      <c r="E829" s="83">
        <v>0.99057640000000002</v>
      </c>
      <c r="F829" s="83">
        <v>0.9917551</v>
      </c>
    </row>
    <row r="830" spans="2:6">
      <c r="B830" s="84">
        <v>43483</v>
      </c>
      <c r="C830" s="85" t="s">
        <v>38</v>
      </c>
      <c r="D830" s="85">
        <v>12</v>
      </c>
      <c r="E830" s="83">
        <v>0.98998640000000004</v>
      </c>
      <c r="F830" s="83">
        <v>0.99125249999999998</v>
      </c>
    </row>
    <row r="831" spans="2:6">
      <c r="B831" s="84">
        <v>43483</v>
      </c>
      <c r="C831" s="85" t="s">
        <v>38</v>
      </c>
      <c r="D831" s="85">
        <v>13</v>
      </c>
      <c r="E831" s="83">
        <v>0.99013439999999997</v>
      </c>
      <c r="F831" s="83">
        <v>0.99121590000000004</v>
      </c>
    </row>
    <row r="832" spans="2:6">
      <c r="B832" s="84">
        <v>43483</v>
      </c>
      <c r="C832" s="85" t="s">
        <v>38</v>
      </c>
      <c r="D832" s="85">
        <v>14</v>
      </c>
      <c r="E832" s="83">
        <v>0.99051180000000005</v>
      </c>
      <c r="F832" s="83">
        <v>0.99128099999999997</v>
      </c>
    </row>
    <row r="833" spans="2:6">
      <c r="B833" s="84">
        <v>43483</v>
      </c>
      <c r="C833" s="85" t="s">
        <v>38</v>
      </c>
      <c r="D833" s="85">
        <v>15</v>
      </c>
      <c r="E833" s="83">
        <v>0.99099440000000005</v>
      </c>
      <c r="F833" s="83">
        <v>0.99164810000000003</v>
      </c>
    </row>
    <row r="834" spans="2:6">
      <c r="B834" s="84">
        <v>43483</v>
      </c>
      <c r="C834" s="85" t="s">
        <v>38</v>
      </c>
      <c r="D834" s="85">
        <v>16</v>
      </c>
      <c r="E834" s="83">
        <v>0.99143859999999995</v>
      </c>
      <c r="F834" s="83">
        <v>0.99186269999999999</v>
      </c>
    </row>
    <row r="835" spans="2:6">
      <c r="B835" s="84">
        <v>43483</v>
      </c>
      <c r="C835" s="85" t="s">
        <v>38</v>
      </c>
      <c r="D835" s="85">
        <v>17</v>
      </c>
      <c r="E835" s="83">
        <v>0.99162209999999995</v>
      </c>
      <c r="F835" s="83">
        <v>0.99197380000000002</v>
      </c>
    </row>
    <row r="836" spans="2:6">
      <c r="B836" s="84">
        <v>43483</v>
      </c>
      <c r="C836" s="85" t="s">
        <v>38</v>
      </c>
      <c r="D836" s="85">
        <v>18</v>
      </c>
      <c r="E836" s="83">
        <v>0.99171679999999995</v>
      </c>
      <c r="F836" s="83">
        <v>0.99200540000000004</v>
      </c>
    </row>
    <row r="837" spans="2:6">
      <c r="B837" s="84">
        <v>43483</v>
      </c>
      <c r="C837" s="85" t="s">
        <v>38</v>
      </c>
      <c r="D837" s="85">
        <v>19</v>
      </c>
      <c r="E837" s="83">
        <v>0.99160159999999997</v>
      </c>
      <c r="F837" s="83">
        <v>0.99202840000000003</v>
      </c>
    </row>
    <row r="838" spans="2:6">
      <c r="B838" s="84">
        <v>43483</v>
      </c>
      <c r="C838" s="85" t="s">
        <v>38</v>
      </c>
      <c r="D838" s="85">
        <v>20</v>
      </c>
      <c r="E838" s="83">
        <v>0.99181680000000005</v>
      </c>
      <c r="F838" s="83">
        <v>0.99219170000000001</v>
      </c>
    </row>
    <row r="839" spans="2:6">
      <c r="B839" s="84">
        <v>43483</v>
      </c>
      <c r="C839" s="85" t="s">
        <v>38</v>
      </c>
      <c r="D839" s="85">
        <v>21</v>
      </c>
      <c r="E839" s="83">
        <v>0.99198609999999998</v>
      </c>
      <c r="F839" s="83">
        <v>0.9920909</v>
      </c>
    </row>
    <row r="840" spans="2:6">
      <c r="B840" s="84">
        <v>43483</v>
      </c>
      <c r="C840" s="85" t="s">
        <v>38</v>
      </c>
      <c r="D840" s="85">
        <v>22</v>
      </c>
      <c r="E840" s="83">
        <v>0.99191830000000003</v>
      </c>
      <c r="F840" s="83">
        <v>0.99204490000000001</v>
      </c>
    </row>
    <row r="841" spans="2:6">
      <c r="B841" s="84">
        <v>43483</v>
      </c>
      <c r="C841" s="85" t="s">
        <v>38</v>
      </c>
      <c r="D841" s="85">
        <v>23</v>
      </c>
      <c r="E841" s="83">
        <v>0.99198280000000005</v>
      </c>
      <c r="F841" s="83">
        <v>0.99205290000000002</v>
      </c>
    </row>
    <row r="842" spans="2:6">
      <c r="B842" s="84">
        <v>43483</v>
      </c>
      <c r="C842" s="85" t="s">
        <v>38</v>
      </c>
      <c r="D842" s="85">
        <v>24</v>
      </c>
      <c r="E842" s="83">
        <v>0.99222549999999998</v>
      </c>
      <c r="F842" s="83">
        <v>0.99225649999999999</v>
      </c>
    </row>
    <row r="843" spans="2:6">
      <c r="B843" s="84">
        <v>43483</v>
      </c>
      <c r="C843" s="85" t="s">
        <v>38</v>
      </c>
      <c r="D843" s="85">
        <v>25</v>
      </c>
      <c r="E843" s="83">
        <v>0.99190259999999997</v>
      </c>
      <c r="F843" s="83">
        <v>0.99192840000000004</v>
      </c>
    </row>
    <row r="844" spans="2:6">
      <c r="B844" s="84">
        <v>43483</v>
      </c>
      <c r="C844" s="85" t="s">
        <v>38</v>
      </c>
      <c r="D844" s="85">
        <v>26</v>
      </c>
      <c r="E844" s="83">
        <v>0.99199709999999997</v>
      </c>
      <c r="F844" s="83">
        <v>0.99192939999999996</v>
      </c>
    </row>
    <row r="845" spans="2:6">
      <c r="B845" s="84">
        <v>43483</v>
      </c>
      <c r="C845" s="85" t="s">
        <v>38</v>
      </c>
      <c r="D845" s="85">
        <v>27</v>
      </c>
      <c r="E845" s="83">
        <v>0.99171920000000002</v>
      </c>
      <c r="F845" s="83">
        <v>0.99162790000000001</v>
      </c>
    </row>
    <row r="846" spans="2:6">
      <c r="B846" s="84">
        <v>43483</v>
      </c>
      <c r="C846" s="85" t="s">
        <v>38</v>
      </c>
      <c r="D846" s="85">
        <v>28</v>
      </c>
      <c r="E846" s="83">
        <v>0.99198799999999998</v>
      </c>
      <c r="F846" s="83">
        <v>0.99183160000000004</v>
      </c>
    </row>
    <row r="847" spans="2:6">
      <c r="B847" s="84">
        <v>43483</v>
      </c>
      <c r="C847" s="85" t="s">
        <v>38</v>
      </c>
      <c r="D847" s="85">
        <v>29</v>
      </c>
      <c r="E847" s="83">
        <v>0.99142030000000003</v>
      </c>
      <c r="F847" s="83">
        <v>0.99134049999999996</v>
      </c>
    </row>
    <row r="848" spans="2:6">
      <c r="B848" s="84">
        <v>43483</v>
      </c>
      <c r="C848" s="85" t="s">
        <v>38</v>
      </c>
      <c r="D848" s="85">
        <v>30</v>
      </c>
      <c r="E848" s="83">
        <v>0.99145170000000005</v>
      </c>
      <c r="F848" s="83">
        <v>0.99142070000000004</v>
      </c>
    </row>
    <row r="849" spans="2:6">
      <c r="B849" s="84">
        <v>43483</v>
      </c>
      <c r="C849" s="85" t="s">
        <v>38</v>
      </c>
      <c r="D849" s="85">
        <v>31</v>
      </c>
      <c r="E849" s="83">
        <v>0.99093249999999999</v>
      </c>
      <c r="F849" s="83">
        <v>0.99120719999999995</v>
      </c>
    </row>
    <row r="850" spans="2:6">
      <c r="B850" s="84">
        <v>43483</v>
      </c>
      <c r="C850" s="85" t="s">
        <v>38</v>
      </c>
      <c r="D850" s="85">
        <v>32</v>
      </c>
      <c r="E850" s="83">
        <v>0.99060870000000001</v>
      </c>
      <c r="F850" s="83">
        <v>0.99087689999999995</v>
      </c>
    </row>
    <row r="851" spans="2:6">
      <c r="B851" s="84">
        <v>43483</v>
      </c>
      <c r="C851" s="85" t="s">
        <v>38</v>
      </c>
      <c r="D851" s="85">
        <v>33</v>
      </c>
      <c r="E851" s="83">
        <v>0.99036040000000003</v>
      </c>
      <c r="F851" s="83">
        <v>0.99069640000000003</v>
      </c>
    </row>
    <row r="852" spans="2:6">
      <c r="B852" s="84">
        <v>43483</v>
      </c>
      <c r="C852" s="85" t="s">
        <v>38</v>
      </c>
      <c r="D852" s="85">
        <v>34</v>
      </c>
      <c r="E852" s="83">
        <v>0.99016979999999999</v>
      </c>
      <c r="F852" s="83">
        <v>0.99068639999999997</v>
      </c>
    </row>
    <row r="853" spans="2:6">
      <c r="B853" s="84">
        <v>43483</v>
      </c>
      <c r="C853" s="85" t="s">
        <v>38</v>
      </c>
      <c r="D853" s="85">
        <v>35</v>
      </c>
      <c r="E853" s="83">
        <v>0.99041159999999995</v>
      </c>
      <c r="F853" s="83">
        <v>0.99074470000000003</v>
      </c>
    </row>
    <row r="854" spans="2:6">
      <c r="B854" s="84">
        <v>43483</v>
      </c>
      <c r="C854" s="85" t="s">
        <v>38</v>
      </c>
      <c r="D854" s="85">
        <v>36</v>
      </c>
      <c r="E854" s="83">
        <v>0.9901586</v>
      </c>
      <c r="F854" s="83">
        <v>0.99057329999999999</v>
      </c>
    </row>
    <row r="855" spans="2:6">
      <c r="B855" s="84">
        <v>43483</v>
      </c>
      <c r="C855" s="85" t="s">
        <v>38</v>
      </c>
      <c r="D855" s="85">
        <v>37</v>
      </c>
      <c r="E855" s="83">
        <v>0.99052090000000004</v>
      </c>
      <c r="F855" s="83">
        <v>0.99078679999999997</v>
      </c>
    </row>
    <row r="856" spans="2:6">
      <c r="B856" s="84">
        <v>43483</v>
      </c>
      <c r="C856" s="85" t="s">
        <v>38</v>
      </c>
      <c r="D856" s="85">
        <v>38</v>
      </c>
      <c r="E856" s="83">
        <v>0.99035419999999996</v>
      </c>
      <c r="F856" s="83">
        <v>0.99054560000000003</v>
      </c>
    </row>
    <row r="857" spans="2:6">
      <c r="B857" s="84">
        <v>43483</v>
      </c>
      <c r="C857" s="85" t="s">
        <v>38</v>
      </c>
      <c r="D857" s="85">
        <v>39</v>
      </c>
      <c r="E857" s="83">
        <v>0.99039279999999996</v>
      </c>
      <c r="F857" s="83">
        <v>0.99061500000000002</v>
      </c>
    </row>
    <row r="858" spans="2:6">
      <c r="B858" s="84">
        <v>43483</v>
      </c>
      <c r="C858" s="85" t="s">
        <v>38</v>
      </c>
      <c r="D858" s="85">
        <v>40</v>
      </c>
      <c r="E858" s="83">
        <v>0.99052960000000001</v>
      </c>
      <c r="F858" s="83">
        <v>0.99080699999999999</v>
      </c>
    </row>
    <row r="859" spans="2:6">
      <c r="B859" s="84">
        <v>43483</v>
      </c>
      <c r="C859" s="85" t="s">
        <v>38</v>
      </c>
      <c r="D859" s="85">
        <v>41</v>
      </c>
      <c r="E859" s="83">
        <v>0.99053939999999996</v>
      </c>
      <c r="F859" s="83">
        <v>0.99069949999999996</v>
      </c>
    </row>
    <row r="860" spans="2:6">
      <c r="B860" s="84">
        <v>43483</v>
      </c>
      <c r="C860" s="85" t="s">
        <v>38</v>
      </c>
      <c r="D860" s="85">
        <v>42</v>
      </c>
      <c r="E860" s="83">
        <v>0.98998330000000001</v>
      </c>
      <c r="F860" s="83">
        <v>0.99023209999999995</v>
      </c>
    </row>
    <row r="861" spans="2:6">
      <c r="B861" s="84">
        <v>43483</v>
      </c>
      <c r="C861" s="85" t="s">
        <v>38</v>
      </c>
      <c r="D861" s="85">
        <v>43</v>
      </c>
      <c r="E861" s="83">
        <v>0.98972090000000001</v>
      </c>
      <c r="F861" s="83">
        <v>0.99001570000000005</v>
      </c>
    </row>
    <row r="862" spans="2:6">
      <c r="B862" s="84">
        <v>43483</v>
      </c>
      <c r="C862" s="85" t="s">
        <v>38</v>
      </c>
      <c r="D862" s="85">
        <v>44</v>
      </c>
      <c r="E862" s="83">
        <v>0.99008989999999997</v>
      </c>
      <c r="F862" s="83">
        <v>0.99035439999999997</v>
      </c>
    </row>
    <row r="863" spans="2:6">
      <c r="B863" s="84">
        <v>43483</v>
      </c>
      <c r="C863" s="85" t="s">
        <v>38</v>
      </c>
      <c r="D863" s="85">
        <v>45</v>
      </c>
      <c r="E863" s="83">
        <v>0.98971439999999999</v>
      </c>
      <c r="F863" s="83">
        <v>0.98991810000000002</v>
      </c>
    </row>
    <row r="864" spans="2:6">
      <c r="B864" s="84">
        <v>43483</v>
      </c>
      <c r="C864" s="85" t="s">
        <v>38</v>
      </c>
      <c r="D864" s="85">
        <v>46</v>
      </c>
      <c r="E864" s="83">
        <v>0.98950229999999995</v>
      </c>
      <c r="F864" s="83">
        <v>0.98965530000000002</v>
      </c>
    </row>
    <row r="865" spans="2:6">
      <c r="B865" s="84">
        <v>43483</v>
      </c>
      <c r="C865" s="85" t="s">
        <v>38</v>
      </c>
      <c r="D865" s="85">
        <v>47</v>
      </c>
      <c r="E865" s="83">
        <v>0.98935329999999999</v>
      </c>
      <c r="F865" s="83">
        <v>0.98975420000000003</v>
      </c>
    </row>
    <row r="866" spans="2:6">
      <c r="B866" s="84">
        <v>43483</v>
      </c>
      <c r="C866" s="85" t="s">
        <v>38</v>
      </c>
      <c r="D866" s="85">
        <v>48</v>
      </c>
      <c r="E866" s="83">
        <v>0.98934009999999994</v>
      </c>
      <c r="F866" s="83">
        <v>0.98968900000000004</v>
      </c>
    </row>
    <row r="867" spans="2:6">
      <c r="B867" s="84">
        <v>43484</v>
      </c>
      <c r="C867" s="85" t="s">
        <v>38</v>
      </c>
      <c r="D867" s="85">
        <v>1</v>
      </c>
      <c r="E867" s="83">
        <v>0.98904619999999999</v>
      </c>
      <c r="F867" s="83">
        <v>0.98935879999999998</v>
      </c>
    </row>
    <row r="868" spans="2:6">
      <c r="B868" s="84">
        <v>43484</v>
      </c>
      <c r="C868" s="85" t="s">
        <v>38</v>
      </c>
      <c r="D868" s="85">
        <v>2</v>
      </c>
      <c r="E868" s="83">
        <v>0.98960879999999996</v>
      </c>
      <c r="F868" s="83">
        <v>0.98972720000000003</v>
      </c>
    </row>
    <row r="869" spans="2:6">
      <c r="B869" s="84">
        <v>43484</v>
      </c>
      <c r="C869" s="85" t="s">
        <v>38</v>
      </c>
      <c r="D869" s="85">
        <v>3</v>
      </c>
      <c r="E869" s="83">
        <v>0.98955939999999998</v>
      </c>
      <c r="F869" s="83">
        <v>0.98928190000000005</v>
      </c>
    </row>
    <row r="870" spans="2:6">
      <c r="B870" s="84">
        <v>43484</v>
      </c>
      <c r="C870" s="85" t="s">
        <v>38</v>
      </c>
      <c r="D870" s="85">
        <v>4</v>
      </c>
      <c r="E870" s="83">
        <v>0.98927039999999999</v>
      </c>
      <c r="F870" s="83">
        <v>0.98904720000000002</v>
      </c>
    </row>
    <row r="871" spans="2:6">
      <c r="B871" s="84">
        <v>43484</v>
      </c>
      <c r="C871" s="85" t="s">
        <v>38</v>
      </c>
      <c r="D871" s="85">
        <v>5</v>
      </c>
      <c r="E871" s="83">
        <v>0.98975230000000003</v>
      </c>
      <c r="F871" s="83">
        <v>0.98931840000000004</v>
      </c>
    </row>
    <row r="872" spans="2:6">
      <c r="B872" s="84">
        <v>43484</v>
      </c>
      <c r="C872" s="85" t="s">
        <v>38</v>
      </c>
      <c r="D872" s="85">
        <v>6</v>
      </c>
      <c r="E872" s="83">
        <v>0.9894577</v>
      </c>
      <c r="F872" s="83">
        <v>0.98887800000000003</v>
      </c>
    </row>
    <row r="873" spans="2:6">
      <c r="B873" s="84">
        <v>43484</v>
      </c>
      <c r="C873" s="85" t="s">
        <v>38</v>
      </c>
      <c r="D873" s="85">
        <v>7</v>
      </c>
      <c r="E873" s="83">
        <v>0.98994870000000001</v>
      </c>
      <c r="F873" s="83">
        <v>0.98925390000000002</v>
      </c>
    </row>
    <row r="874" spans="2:6">
      <c r="B874" s="84">
        <v>43484</v>
      </c>
      <c r="C874" s="85" t="s">
        <v>38</v>
      </c>
      <c r="D874" s="85">
        <v>8</v>
      </c>
      <c r="E874" s="83">
        <v>0.98898920000000001</v>
      </c>
      <c r="F874" s="83">
        <v>0.98821380000000003</v>
      </c>
    </row>
    <row r="875" spans="2:6">
      <c r="B875" s="84">
        <v>43484</v>
      </c>
      <c r="C875" s="85" t="s">
        <v>38</v>
      </c>
      <c r="D875" s="85">
        <v>9</v>
      </c>
      <c r="E875" s="83">
        <v>0.98960320000000002</v>
      </c>
      <c r="F875" s="83">
        <v>0.98866810000000005</v>
      </c>
    </row>
    <row r="876" spans="2:6">
      <c r="B876" s="84">
        <v>43484</v>
      </c>
      <c r="C876" s="85" t="s">
        <v>38</v>
      </c>
      <c r="D876" s="85">
        <v>10</v>
      </c>
      <c r="E876" s="83">
        <v>0.98926729999999996</v>
      </c>
      <c r="F876" s="83">
        <v>0.98827920000000002</v>
      </c>
    </row>
    <row r="877" spans="2:6">
      <c r="B877" s="84">
        <v>43484</v>
      </c>
      <c r="C877" s="85" t="s">
        <v>38</v>
      </c>
      <c r="D877" s="85">
        <v>11</v>
      </c>
      <c r="E877" s="83">
        <v>0.98908229999999997</v>
      </c>
      <c r="F877" s="83">
        <v>0.9881723</v>
      </c>
    </row>
    <row r="878" spans="2:6">
      <c r="B878" s="84">
        <v>43484</v>
      </c>
      <c r="C878" s="85" t="s">
        <v>38</v>
      </c>
      <c r="D878" s="85">
        <v>12</v>
      </c>
      <c r="E878" s="83">
        <v>0.99013759999999995</v>
      </c>
      <c r="F878" s="83">
        <v>0.98911110000000002</v>
      </c>
    </row>
    <row r="879" spans="2:6">
      <c r="B879" s="84">
        <v>43484</v>
      </c>
      <c r="C879" s="85" t="s">
        <v>38</v>
      </c>
      <c r="D879" s="85">
        <v>13</v>
      </c>
      <c r="E879" s="83">
        <v>0.99081560000000002</v>
      </c>
      <c r="F879" s="83">
        <v>0.98974720000000005</v>
      </c>
    </row>
    <row r="880" spans="2:6">
      <c r="B880" s="84">
        <v>43484</v>
      </c>
      <c r="C880" s="85" t="s">
        <v>38</v>
      </c>
      <c r="D880" s="85">
        <v>14</v>
      </c>
      <c r="E880" s="83">
        <v>0.99017520000000003</v>
      </c>
      <c r="F880" s="83">
        <v>0.98898989999999998</v>
      </c>
    </row>
    <row r="881" spans="2:6">
      <c r="B881" s="84">
        <v>43484</v>
      </c>
      <c r="C881" s="85" t="s">
        <v>38</v>
      </c>
      <c r="D881" s="85">
        <v>15</v>
      </c>
      <c r="E881" s="83">
        <v>0.9908652</v>
      </c>
      <c r="F881" s="83">
        <v>0.98973880000000003</v>
      </c>
    </row>
    <row r="882" spans="2:6">
      <c r="B882" s="84">
        <v>43484</v>
      </c>
      <c r="C882" s="85" t="s">
        <v>38</v>
      </c>
      <c r="D882" s="85">
        <v>16</v>
      </c>
      <c r="E882" s="83">
        <v>0.9909734</v>
      </c>
      <c r="F882" s="83">
        <v>0.98980800000000002</v>
      </c>
    </row>
    <row r="883" spans="2:6">
      <c r="B883" s="84">
        <v>43484</v>
      </c>
      <c r="C883" s="85" t="s">
        <v>38</v>
      </c>
      <c r="D883" s="85">
        <v>17</v>
      </c>
      <c r="E883" s="83">
        <v>0.9915832</v>
      </c>
      <c r="F883" s="83">
        <v>0.99054520000000001</v>
      </c>
    </row>
    <row r="884" spans="2:6">
      <c r="B884" s="84">
        <v>43484</v>
      </c>
      <c r="C884" s="85" t="s">
        <v>38</v>
      </c>
      <c r="D884" s="85">
        <v>18</v>
      </c>
      <c r="E884" s="83">
        <v>0.99140280000000003</v>
      </c>
      <c r="F884" s="83">
        <v>0.99030390000000001</v>
      </c>
    </row>
    <row r="885" spans="2:6">
      <c r="B885" s="84">
        <v>43484</v>
      </c>
      <c r="C885" s="85" t="s">
        <v>38</v>
      </c>
      <c r="D885" s="85">
        <v>19</v>
      </c>
      <c r="E885" s="83">
        <v>0.99223110000000003</v>
      </c>
      <c r="F885" s="83">
        <v>0.99134109999999998</v>
      </c>
    </row>
    <row r="886" spans="2:6">
      <c r="B886" s="84">
        <v>43484</v>
      </c>
      <c r="C886" s="85" t="s">
        <v>38</v>
      </c>
      <c r="D886" s="85">
        <v>20</v>
      </c>
      <c r="E886" s="83">
        <v>0.9918766</v>
      </c>
      <c r="F886" s="83">
        <v>0.9907165</v>
      </c>
    </row>
    <row r="887" spans="2:6">
      <c r="B887" s="84">
        <v>43484</v>
      </c>
      <c r="C887" s="85" t="s">
        <v>38</v>
      </c>
      <c r="D887" s="85">
        <v>21</v>
      </c>
      <c r="E887" s="83">
        <v>0.99198470000000005</v>
      </c>
      <c r="F887" s="83">
        <v>0.99047810000000003</v>
      </c>
    </row>
    <row r="888" spans="2:6">
      <c r="B888" s="84">
        <v>43484</v>
      </c>
      <c r="C888" s="85" t="s">
        <v>38</v>
      </c>
      <c r="D888" s="85">
        <v>22</v>
      </c>
      <c r="E888" s="83">
        <v>0.99189749999999999</v>
      </c>
      <c r="F888" s="83">
        <v>0.99033340000000003</v>
      </c>
    </row>
    <row r="889" spans="2:6">
      <c r="B889" s="84">
        <v>43484</v>
      </c>
      <c r="C889" s="85" t="s">
        <v>38</v>
      </c>
      <c r="D889" s="85">
        <v>23</v>
      </c>
      <c r="E889" s="83">
        <v>0.99192139999999995</v>
      </c>
      <c r="F889" s="83">
        <v>0.99028110000000003</v>
      </c>
    </row>
    <row r="890" spans="2:6">
      <c r="B890" s="84">
        <v>43484</v>
      </c>
      <c r="C890" s="85" t="s">
        <v>38</v>
      </c>
      <c r="D890" s="85">
        <v>24</v>
      </c>
      <c r="E890" s="83">
        <v>0.99210909999999997</v>
      </c>
      <c r="F890" s="83">
        <v>0.99043919999999996</v>
      </c>
    </row>
    <row r="891" spans="2:6">
      <c r="B891" s="84">
        <v>43484</v>
      </c>
      <c r="C891" s="85" t="s">
        <v>38</v>
      </c>
      <c r="D891" s="85">
        <v>25</v>
      </c>
      <c r="E891" s="83">
        <v>0.99229540000000005</v>
      </c>
      <c r="F891" s="83">
        <v>0.99070230000000004</v>
      </c>
    </row>
    <row r="892" spans="2:6">
      <c r="B892" s="84">
        <v>43484</v>
      </c>
      <c r="C892" s="85" t="s">
        <v>38</v>
      </c>
      <c r="D892" s="85">
        <v>26</v>
      </c>
      <c r="E892" s="83">
        <v>0.99229199999999995</v>
      </c>
      <c r="F892" s="83">
        <v>0.99075290000000005</v>
      </c>
    </row>
    <row r="893" spans="2:6">
      <c r="B893" s="84">
        <v>43484</v>
      </c>
      <c r="C893" s="85" t="s">
        <v>38</v>
      </c>
      <c r="D893" s="85">
        <v>27</v>
      </c>
      <c r="E893" s="83">
        <v>0.9923611</v>
      </c>
      <c r="F893" s="83">
        <v>0.99088140000000002</v>
      </c>
    </row>
    <row r="894" spans="2:6">
      <c r="B894" s="84">
        <v>43484</v>
      </c>
      <c r="C894" s="85" t="s">
        <v>38</v>
      </c>
      <c r="D894" s="85">
        <v>28</v>
      </c>
      <c r="E894" s="83">
        <v>0.99250950000000004</v>
      </c>
      <c r="F894" s="83">
        <v>0.99106839999999996</v>
      </c>
    </row>
    <row r="895" spans="2:6">
      <c r="B895" s="84">
        <v>43484</v>
      </c>
      <c r="C895" s="85" t="s">
        <v>38</v>
      </c>
      <c r="D895" s="85">
        <v>29</v>
      </c>
      <c r="E895" s="83">
        <v>0.99242960000000002</v>
      </c>
      <c r="F895" s="83">
        <v>0.99095820000000001</v>
      </c>
    </row>
    <row r="896" spans="2:6">
      <c r="B896" s="84">
        <v>43484</v>
      </c>
      <c r="C896" s="85" t="s">
        <v>38</v>
      </c>
      <c r="D896" s="85">
        <v>30</v>
      </c>
      <c r="E896" s="83">
        <v>0.99232659999999995</v>
      </c>
      <c r="F896" s="83">
        <v>0.99086929999999995</v>
      </c>
    </row>
    <row r="897" spans="2:6">
      <c r="B897" s="84">
        <v>43484</v>
      </c>
      <c r="C897" s="85" t="s">
        <v>38</v>
      </c>
      <c r="D897" s="85">
        <v>31</v>
      </c>
      <c r="E897" s="83">
        <v>0.99246080000000003</v>
      </c>
      <c r="F897" s="83">
        <v>0.99099610000000005</v>
      </c>
    </row>
    <row r="898" spans="2:6">
      <c r="B898" s="84">
        <v>43484</v>
      </c>
      <c r="C898" s="85" t="s">
        <v>38</v>
      </c>
      <c r="D898" s="85">
        <v>32</v>
      </c>
      <c r="E898" s="83">
        <v>0.99254940000000003</v>
      </c>
      <c r="F898" s="83">
        <v>0.99111380000000004</v>
      </c>
    </row>
    <row r="899" spans="2:6">
      <c r="B899" s="84">
        <v>43484</v>
      </c>
      <c r="C899" s="85" t="s">
        <v>38</v>
      </c>
      <c r="D899" s="85">
        <v>33</v>
      </c>
      <c r="E899" s="83">
        <v>0.99275349999999996</v>
      </c>
      <c r="F899" s="83">
        <v>0.99155789999999999</v>
      </c>
    </row>
    <row r="900" spans="2:6">
      <c r="B900" s="84">
        <v>43484</v>
      </c>
      <c r="C900" s="85" t="s">
        <v>38</v>
      </c>
      <c r="D900" s="85">
        <v>34</v>
      </c>
      <c r="E900" s="83">
        <v>0.99266710000000002</v>
      </c>
      <c r="F900" s="83">
        <v>0.99168979999999995</v>
      </c>
    </row>
    <row r="901" spans="2:6">
      <c r="B901" s="84">
        <v>43484</v>
      </c>
      <c r="C901" s="85" t="s">
        <v>38</v>
      </c>
      <c r="D901" s="85">
        <v>35</v>
      </c>
      <c r="E901" s="83">
        <v>0.99258789999999997</v>
      </c>
      <c r="F901" s="83">
        <v>0.99163889999999999</v>
      </c>
    </row>
    <row r="902" spans="2:6">
      <c r="B902" s="84">
        <v>43484</v>
      </c>
      <c r="C902" s="85" t="s">
        <v>38</v>
      </c>
      <c r="D902" s="85">
        <v>36</v>
      </c>
      <c r="E902" s="83">
        <v>0.99273279999999997</v>
      </c>
      <c r="F902" s="83">
        <v>0.9918013</v>
      </c>
    </row>
    <row r="903" spans="2:6">
      <c r="B903" s="84">
        <v>43484</v>
      </c>
      <c r="C903" s="85" t="s">
        <v>38</v>
      </c>
      <c r="D903" s="85">
        <v>37</v>
      </c>
      <c r="E903" s="83">
        <v>0.99255599999999999</v>
      </c>
      <c r="F903" s="83">
        <v>0.99164039999999998</v>
      </c>
    </row>
    <row r="904" spans="2:6">
      <c r="B904" s="84">
        <v>43484</v>
      </c>
      <c r="C904" s="85" t="s">
        <v>38</v>
      </c>
      <c r="D904" s="85">
        <v>38</v>
      </c>
      <c r="E904" s="83">
        <v>0.99262419999999996</v>
      </c>
      <c r="F904" s="83">
        <v>0.9916798</v>
      </c>
    </row>
    <row r="905" spans="2:6">
      <c r="B905" s="84">
        <v>43484</v>
      </c>
      <c r="C905" s="85" t="s">
        <v>38</v>
      </c>
      <c r="D905" s="85">
        <v>39</v>
      </c>
      <c r="E905" s="83">
        <v>0.99261080000000002</v>
      </c>
      <c r="F905" s="83">
        <v>0.99129780000000001</v>
      </c>
    </row>
    <row r="906" spans="2:6">
      <c r="B906" s="84">
        <v>43484</v>
      </c>
      <c r="C906" s="85" t="s">
        <v>38</v>
      </c>
      <c r="D906" s="85">
        <v>40</v>
      </c>
      <c r="E906" s="83">
        <v>0.99234290000000003</v>
      </c>
      <c r="F906" s="83">
        <v>0.99094099999999996</v>
      </c>
    </row>
    <row r="907" spans="2:6">
      <c r="B907" s="84">
        <v>43484</v>
      </c>
      <c r="C907" s="85" t="s">
        <v>38</v>
      </c>
      <c r="D907" s="85">
        <v>41</v>
      </c>
      <c r="E907" s="83">
        <v>0.99227849999999995</v>
      </c>
      <c r="F907" s="83">
        <v>0.99099689999999996</v>
      </c>
    </row>
    <row r="908" spans="2:6">
      <c r="B908" s="84">
        <v>43484</v>
      </c>
      <c r="C908" s="85" t="s">
        <v>38</v>
      </c>
      <c r="D908" s="85">
        <v>42</v>
      </c>
      <c r="E908" s="83">
        <v>0.99235989999999996</v>
      </c>
      <c r="F908" s="83">
        <v>0.99099930000000003</v>
      </c>
    </row>
    <row r="909" spans="2:6">
      <c r="B909" s="84">
        <v>43484</v>
      </c>
      <c r="C909" s="85" t="s">
        <v>38</v>
      </c>
      <c r="D909" s="85">
        <v>43</v>
      </c>
      <c r="E909" s="83">
        <v>0.99237920000000002</v>
      </c>
      <c r="F909" s="83">
        <v>0.99105270000000001</v>
      </c>
    </row>
    <row r="910" spans="2:6">
      <c r="B910" s="84">
        <v>43484</v>
      </c>
      <c r="C910" s="85" t="s">
        <v>38</v>
      </c>
      <c r="D910" s="85">
        <v>44</v>
      </c>
      <c r="E910" s="83">
        <v>0.99214389999999997</v>
      </c>
      <c r="F910" s="83">
        <v>0.99099130000000002</v>
      </c>
    </row>
    <row r="911" spans="2:6">
      <c r="B911" s="84">
        <v>43484</v>
      </c>
      <c r="C911" s="85" t="s">
        <v>38</v>
      </c>
      <c r="D911" s="85">
        <v>45</v>
      </c>
      <c r="E911" s="83">
        <v>0.99197639999999998</v>
      </c>
      <c r="F911" s="83">
        <v>0.99103589999999997</v>
      </c>
    </row>
    <row r="912" spans="2:6">
      <c r="B912" s="84">
        <v>43484</v>
      </c>
      <c r="C912" s="85" t="s">
        <v>38</v>
      </c>
      <c r="D912" s="85">
        <v>46</v>
      </c>
      <c r="E912" s="83">
        <v>0.99177349999999997</v>
      </c>
      <c r="F912" s="83">
        <v>0.99095710000000004</v>
      </c>
    </row>
    <row r="913" spans="2:6">
      <c r="B913" s="84">
        <v>43484</v>
      </c>
      <c r="C913" s="85" t="s">
        <v>38</v>
      </c>
      <c r="D913" s="85">
        <v>47</v>
      </c>
      <c r="E913" s="83">
        <v>0.99162989999999995</v>
      </c>
      <c r="F913" s="83">
        <v>0.99077000000000004</v>
      </c>
    </row>
    <row r="914" spans="2:6">
      <c r="B914" s="84">
        <v>43484</v>
      </c>
      <c r="C914" s="85" t="s">
        <v>38</v>
      </c>
      <c r="D914" s="85">
        <v>48</v>
      </c>
      <c r="E914" s="83">
        <v>0.99148170000000002</v>
      </c>
      <c r="F914" s="83">
        <v>0.99052750000000001</v>
      </c>
    </row>
    <row r="915" spans="2:6">
      <c r="B915" s="84">
        <v>43485</v>
      </c>
      <c r="C915" s="85" t="s">
        <v>38</v>
      </c>
      <c r="D915" s="85">
        <v>1</v>
      </c>
      <c r="E915" s="83">
        <v>0.99159489999999995</v>
      </c>
      <c r="F915" s="83">
        <v>0.99062410000000001</v>
      </c>
    </row>
    <row r="916" spans="2:6">
      <c r="B916" s="84">
        <v>43485</v>
      </c>
      <c r="C916" s="85" t="s">
        <v>38</v>
      </c>
      <c r="D916" s="85">
        <v>2</v>
      </c>
      <c r="E916" s="83">
        <v>0.99170729999999996</v>
      </c>
      <c r="F916" s="83">
        <v>0.99076520000000001</v>
      </c>
    </row>
    <row r="917" spans="2:6">
      <c r="B917" s="84">
        <v>43485</v>
      </c>
      <c r="C917" s="85" t="s">
        <v>38</v>
      </c>
      <c r="D917" s="85">
        <v>3</v>
      </c>
      <c r="E917" s="83">
        <v>0.99160599999999999</v>
      </c>
      <c r="F917" s="83">
        <v>0.99078670000000002</v>
      </c>
    </row>
    <row r="918" spans="2:6">
      <c r="B918" s="84">
        <v>43485</v>
      </c>
      <c r="C918" s="85" t="s">
        <v>38</v>
      </c>
      <c r="D918" s="85">
        <v>4</v>
      </c>
      <c r="E918" s="83">
        <v>0.9913497</v>
      </c>
      <c r="F918" s="83">
        <v>0.99071209999999998</v>
      </c>
    </row>
    <row r="919" spans="2:6">
      <c r="B919" s="84">
        <v>43485</v>
      </c>
      <c r="C919" s="85" t="s">
        <v>38</v>
      </c>
      <c r="D919" s="85">
        <v>5</v>
      </c>
      <c r="E919" s="83">
        <v>0.99141639999999998</v>
      </c>
      <c r="F919" s="83">
        <v>0.99079519999999999</v>
      </c>
    </row>
    <row r="920" spans="2:6">
      <c r="B920" s="84">
        <v>43485</v>
      </c>
      <c r="C920" s="85" t="s">
        <v>38</v>
      </c>
      <c r="D920" s="85">
        <v>6</v>
      </c>
      <c r="E920" s="83">
        <v>0.99145439999999996</v>
      </c>
      <c r="F920" s="83">
        <v>0.99083659999999996</v>
      </c>
    </row>
    <row r="921" spans="2:6">
      <c r="B921" s="84">
        <v>43485</v>
      </c>
      <c r="C921" s="85" t="s">
        <v>38</v>
      </c>
      <c r="D921" s="85">
        <v>7</v>
      </c>
      <c r="E921" s="83">
        <v>0.99131559999999996</v>
      </c>
      <c r="F921" s="83">
        <v>0.99068659999999997</v>
      </c>
    </row>
    <row r="922" spans="2:6">
      <c r="B922" s="84">
        <v>43485</v>
      </c>
      <c r="C922" s="85" t="s">
        <v>38</v>
      </c>
      <c r="D922" s="85">
        <v>8</v>
      </c>
      <c r="E922" s="83">
        <v>0.99113949999999995</v>
      </c>
      <c r="F922" s="83">
        <v>0.99042790000000003</v>
      </c>
    </row>
    <row r="923" spans="2:6">
      <c r="B923" s="84">
        <v>43485</v>
      </c>
      <c r="C923" s="85" t="s">
        <v>38</v>
      </c>
      <c r="D923" s="85">
        <v>9</v>
      </c>
      <c r="E923" s="83">
        <v>0.99089570000000005</v>
      </c>
      <c r="F923" s="83">
        <v>0.99016950000000004</v>
      </c>
    </row>
    <row r="924" spans="2:6">
      <c r="B924" s="84">
        <v>43485</v>
      </c>
      <c r="C924" s="85" t="s">
        <v>38</v>
      </c>
      <c r="D924" s="85">
        <v>10</v>
      </c>
      <c r="E924" s="83">
        <v>0.99049200000000004</v>
      </c>
      <c r="F924" s="83">
        <v>0.98976920000000002</v>
      </c>
    </row>
    <row r="925" spans="2:6">
      <c r="B925" s="84">
        <v>43485</v>
      </c>
      <c r="C925" s="85" t="s">
        <v>38</v>
      </c>
      <c r="D925" s="85">
        <v>11</v>
      </c>
      <c r="E925" s="83">
        <v>0.99123649999999996</v>
      </c>
      <c r="F925" s="83">
        <v>0.99053060000000004</v>
      </c>
    </row>
    <row r="926" spans="2:6">
      <c r="B926" s="84">
        <v>43485</v>
      </c>
      <c r="C926" s="85" t="s">
        <v>38</v>
      </c>
      <c r="D926" s="85">
        <v>12</v>
      </c>
      <c r="E926" s="83">
        <v>0.99102060000000003</v>
      </c>
      <c r="F926" s="83">
        <v>0.99027719999999997</v>
      </c>
    </row>
    <row r="927" spans="2:6">
      <c r="B927" s="84">
        <v>43485</v>
      </c>
      <c r="C927" s="85" t="s">
        <v>38</v>
      </c>
      <c r="D927" s="85">
        <v>13</v>
      </c>
      <c r="E927" s="83">
        <v>0.99107529999999999</v>
      </c>
      <c r="F927" s="83">
        <v>0.99041109999999999</v>
      </c>
    </row>
    <row r="928" spans="2:6">
      <c r="B928" s="84">
        <v>43485</v>
      </c>
      <c r="C928" s="85" t="s">
        <v>38</v>
      </c>
      <c r="D928" s="85">
        <v>14</v>
      </c>
      <c r="E928" s="83">
        <v>0.99124880000000004</v>
      </c>
      <c r="F928" s="83">
        <v>0.99072450000000001</v>
      </c>
    </row>
    <row r="929" spans="2:6">
      <c r="B929" s="84">
        <v>43485</v>
      </c>
      <c r="C929" s="85" t="s">
        <v>38</v>
      </c>
      <c r="D929" s="85">
        <v>15</v>
      </c>
      <c r="E929" s="83">
        <v>0.99180009999999996</v>
      </c>
      <c r="F929" s="83">
        <v>0.99131689999999995</v>
      </c>
    </row>
    <row r="930" spans="2:6">
      <c r="B930" s="84">
        <v>43485</v>
      </c>
      <c r="C930" s="85" t="s">
        <v>38</v>
      </c>
      <c r="D930" s="85">
        <v>16</v>
      </c>
      <c r="E930" s="83">
        <v>0.9916412</v>
      </c>
      <c r="F930" s="83">
        <v>0.99130200000000002</v>
      </c>
    </row>
    <row r="931" spans="2:6">
      <c r="B931" s="84">
        <v>43485</v>
      </c>
      <c r="C931" s="85" t="s">
        <v>38</v>
      </c>
      <c r="D931" s="85">
        <v>17</v>
      </c>
      <c r="E931" s="83">
        <v>0.99151940000000005</v>
      </c>
      <c r="F931" s="83">
        <v>0.99132379999999998</v>
      </c>
    </row>
    <row r="932" spans="2:6">
      <c r="B932" s="84">
        <v>43485</v>
      </c>
      <c r="C932" s="85" t="s">
        <v>38</v>
      </c>
      <c r="D932" s="85">
        <v>18</v>
      </c>
      <c r="E932" s="83">
        <v>0.99128850000000002</v>
      </c>
      <c r="F932" s="83">
        <v>0.99116800000000005</v>
      </c>
    </row>
    <row r="933" spans="2:6">
      <c r="B933" s="84">
        <v>43485</v>
      </c>
      <c r="C933" s="85" t="s">
        <v>38</v>
      </c>
      <c r="D933" s="85">
        <v>19</v>
      </c>
      <c r="E933" s="83">
        <v>0.99115600000000004</v>
      </c>
      <c r="F933" s="83">
        <v>0.99124279999999998</v>
      </c>
    </row>
    <row r="934" spans="2:6">
      <c r="B934" s="84">
        <v>43485</v>
      </c>
      <c r="C934" s="85" t="s">
        <v>38</v>
      </c>
      <c r="D934" s="85">
        <v>20</v>
      </c>
      <c r="E934" s="83">
        <v>0.99144520000000003</v>
      </c>
      <c r="F934" s="83">
        <v>0.99153880000000005</v>
      </c>
    </row>
    <row r="935" spans="2:6">
      <c r="B935" s="84">
        <v>43485</v>
      </c>
      <c r="C935" s="85" t="s">
        <v>38</v>
      </c>
      <c r="D935" s="85">
        <v>21</v>
      </c>
      <c r="E935" s="83">
        <v>0.99145360000000005</v>
      </c>
      <c r="F935" s="83">
        <v>0.9915754</v>
      </c>
    </row>
    <row r="936" spans="2:6">
      <c r="B936" s="84">
        <v>43485</v>
      </c>
      <c r="C936" s="85" t="s">
        <v>38</v>
      </c>
      <c r="D936" s="85">
        <v>22</v>
      </c>
      <c r="E936" s="83">
        <v>0.99129650000000002</v>
      </c>
      <c r="F936" s="83">
        <v>0.99147560000000001</v>
      </c>
    </row>
    <row r="937" spans="2:6">
      <c r="B937" s="84">
        <v>43485</v>
      </c>
      <c r="C937" s="85" t="s">
        <v>38</v>
      </c>
      <c r="D937" s="85">
        <v>23</v>
      </c>
      <c r="E937" s="83">
        <v>0.99148440000000004</v>
      </c>
      <c r="F937" s="83">
        <v>0.99180900000000005</v>
      </c>
    </row>
    <row r="938" spans="2:6">
      <c r="B938" s="84">
        <v>43485</v>
      </c>
      <c r="C938" s="85" t="s">
        <v>38</v>
      </c>
      <c r="D938" s="85">
        <v>24</v>
      </c>
      <c r="E938" s="83">
        <v>0.99161670000000002</v>
      </c>
      <c r="F938" s="83">
        <v>0.99201340000000005</v>
      </c>
    </row>
    <row r="939" spans="2:6">
      <c r="B939" s="84">
        <v>43485</v>
      </c>
      <c r="C939" s="85" t="s">
        <v>38</v>
      </c>
      <c r="D939" s="85">
        <v>25</v>
      </c>
      <c r="E939" s="83">
        <v>0.99197590000000002</v>
      </c>
      <c r="F939" s="83">
        <v>0.99234149999999999</v>
      </c>
    </row>
    <row r="940" spans="2:6">
      <c r="B940" s="84">
        <v>43485</v>
      </c>
      <c r="C940" s="85" t="s">
        <v>38</v>
      </c>
      <c r="D940" s="85">
        <v>26</v>
      </c>
      <c r="E940" s="83">
        <v>0.99135240000000002</v>
      </c>
      <c r="F940" s="83">
        <v>0.99184289999999997</v>
      </c>
    </row>
    <row r="941" spans="2:6">
      <c r="B941" s="84">
        <v>43485</v>
      </c>
      <c r="C941" s="85" t="s">
        <v>38</v>
      </c>
      <c r="D941" s="85">
        <v>27</v>
      </c>
      <c r="E941" s="83">
        <v>0.99119389999999996</v>
      </c>
      <c r="F941" s="83">
        <v>0.99188509999999996</v>
      </c>
    </row>
    <row r="942" spans="2:6">
      <c r="B942" s="84">
        <v>43485</v>
      </c>
      <c r="C942" s="85" t="s">
        <v>38</v>
      </c>
      <c r="D942" s="85">
        <v>28</v>
      </c>
      <c r="E942" s="83">
        <v>0.99114340000000001</v>
      </c>
      <c r="F942" s="83">
        <v>0.99186779999999997</v>
      </c>
    </row>
    <row r="943" spans="2:6">
      <c r="B943" s="84">
        <v>43485</v>
      </c>
      <c r="C943" s="85" t="s">
        <v>38</v>
      </c>
      <c r="D943" s="85">
        <v>29</v>
      </c>
      <c r="E943" s="83">
        <v>0.9913362</v>
      </c>
      <c r="F943" s="83">
        <v>0.99187060000000005</v>
      </c>
    </row>
    <row r="944" spans="2:6">
      <c r="B944" s="84">
        <v>43485</v>
      </c>
      <c r="C944" s="85" t="s">
        <v>38</v>
      </c>
      <c r="D944" s="85">
        <v>30</v>
      </c>
      <c r="E944" s="83">
        <v>0.99147669999999999</v>
      </c>
      <c r="F944" s="83">
        <v>0.99194159999999998</v>
      </c>
    </row>
    <row r="945" spans="2:6">
      <c r="B945" s="84">
        <v>43485</v>
      </c>
      <c r="C945" s="85" t="s">
        <v>38</v>
      </c>
      <c r="D945" s="85">
        <v>31</v>
      </c>
      <c r="E945" s="83">
        <v>0.99167430000000001</v>
      </c>
      <c r="F945" s="83">
        <v>0.99202559999999995</v>
      </c>
    </row>
    <row r="946" spans="2:6">
      <c r="B946" s="84">
        <v>43485</v>
      </c>
      <c r="C946" s="85" t="s">
        <v>38</v>
      </c>
      <c r="D946" s="85">
        <v>32</v>
      </c>
      <c r="E946" s="83">
        <v>0.99160859999999995</v>
      </c>
      <c r="F946" s="83">
        <v>0.99186269999999999</v>
      </c>
    </row>
    <row r="947" spans="2:6">
      <c r="B947" s="84">
        <v>43485</v>
      </c>
      <c r="C947" s="85" t="s">
        <v>38</v>
      </c>
      <c r="D947" s="85">
        <v>33</v>
      </c>
      <c r="E947" s="83">
        <v>0.99188390000000004</v>
      </c>
      <c r="F947" s="83">
        <v>0.99200480000000002</v>
      </c>
    </row>
    <row r="948" spans="2:6">
      <c r="B948" s="84">
        <v>43485</v>
      </c>
      <c r="C948" s="85" t="s">
        <v>38</v>
      </c>
      <c r="D948" s="85">
        <v>34</v>
      </c>
      <c r="E948" s="83">
        <v>0.99210500000000001</v>
      </c>
      <c r="F948" s="83">
        <v>0.99210050000000005</v>
      </c>
    </row>
    <row r="949" spans="2:6">
      <c r="B949" s="84">
        <v>43485</v>
      </c>
      <c r="C949" s="85" t="s">
        <v>38</v>
      </c>
      <c r="D949" s="85">
        <v>35</v>
      </c>
      <c r="E949" s="83">
        <v>0.9920004</v>
      </c>
      <c r="F949" s="83">
        <v>0.99209849999999999</v>
      </c>
    </row>
    <row r="950" spans="2:6">
      <c r="B950" s="84">
        <v>43485</v>
      </c>
      <c r="C950" s="85" t="s">
        <v>38</v>
      </c>
      <c r="D950" s="85">
        <v>36</v>
      </c>
      <c r="E950" s="83">
        <v>0.9920445</v>
      </c>
      <c r="F950" s="83">
        <v>0.99211910000000003</v>
      </c>
    </row>
    <row r="951" spans="2:6">
      <c r="B951" s="84">
        <v>43485</v>
      </c>
      <c r="C951" s="85" t="s">
        <v>38</v>
      </c>
      <c r="D951" s="85">
        <v>37</v>
      </c>
      <c r="E951" s="83">
        <v>0.992058</v>
      </c>
      <c r="F951" s="83">
        <v>0.99191810000000002</v>
      </c>
    </row>
    <row r="952" spans="2:6">
      <c r="B952" s="84">
        <v>43485</v>
      </c>
      <c r="C952" s="85" t="s">
        <v>38</v>
      </c>
      <c r="D952" s="85">
        <v>38</v>
      </c>
      <c r="E952" s="83">
        <v>0.99216249999999995</v>
      </c>
      <c r="F952" s="83">
        <v>0.99200900000000003</v>
      </c>
    </row>
    <row r="953" spans="2:6">
      <c r="B953" s="84">
        <v>43485</v>
      </c>
      <c r="C953" s="85" t="s">
        <v>38</v>
      </c>
      <c r="D953" s="85">
        <v>39</v>
      </c>
      <c r="E953" s="83">
        <v>0.99228110000000003</v>
      </c>
      <c r="F953" s="83">
        <v>0.992039</v>
      </c>
    </row>
    <row r="954" spans="2:6">
      <c r="B954" s="84">
        <v>43485</v>
      </c>
      <c r="C954" s="85" t="s">
        <v>38</v>
      </c>
      <c r="D954" s="85">
        <v>40</v>
      </c>
      <c r="E954" s="83">
        <v>0.99219950000000001</v>
      </c>
      <c r="F954" s="83">
        <v>0.99208770000000002</v>
      </c>
    </row>
    <row r="955" spans="2:6">
      <c r="B955" s="84">
        <v>43485</v>
      </c>
      <c r="C955" s="85" t="s">
        <v>38</v>
      </c>
      <c r="D955" s="85">
        <v>41</v>
      </c>
      <c r="E955" s="83">
        <v>0.99219259999999998</v>
      </c>
      <c r="F955" s="83">
        <v>0.99214049999999998</v>
      </c>
    </row>
    <row r="956" spans="2:6">
      <c r="B956" s="84">
        <v>43485</v>
      </c>
      <c r="C956" s="85" t="s">
        <v>38</v>
      </c>
      <c r="D956" s="85">
        <v>42</v>
      </c>
      <c r="E956" s="83">
        <v>0.99203969999999997</v>
      </c>
      <c r="F956" s="83">
        <v>0.99221190000000004</v>
      </c>
    </row>
    <row r="957" spans="2:6">
      <c r="B957" s="84">
        <v>43485</v>
      </c>
      <c r="C957" s="85" t="s">
        <v>38</v>
      </c>
      <c r="D957" s="85">
        <v>43</v>
      </c>
      <c r="E957" s="83">
        <v>0.9916566</v>
      </c>
      <c r="F957" s="83">
        <v>0.99192440000000004</v>
      </c>
    </row>
    <row r="958" spans="2:6">
      <c r="B958" s="84">
        <v>43485</v>
      </c>
      <c r="C958" s="85" t="s">
        <v>38</v>
      </c>
      <c r="D958" s="85">
        <v>44</v>
      </c>
      <c r="E958" s="83">
        <v>0.99177230000000005</v>
      </c>
      <c r="F958" s="83">
        <v>0.99205759999999998</v>
      </c>
    </row>
    <row r="959" spans="2:6">
      <c r="B959" s="84">
        <v>43485</v>
      </c>
      <c r="C959" s="85" t="s">
        <v>38</v>
      </c>
      <c r="D959" s="85">
        <v>45</v>
      </c>
      <c r="E959" s="83">
        <v>0.99142719999999995</v>
      </c>
      <c r="F959" s="83">
        <v>0.99162269999999997</v>
      </c>
    </row>
    <row r="960" spans="2:6">
      <c r="B960" s="84">
        <v>43485</v>
      </c>
      <c r="C960" s="85" t="s">
        <v>38</v>
      </c>
      <c r="D960" s="85">
        <v>46</v>
      </c>
      <c r="E960" s="83">
        <v>0.99134449999999996</v>
      </c>
      <c r="F960" s="83">
        <v>0.99148440000000004</v>
      </c>
    </row>
    <row r="961" spans="2:6">
      <c r="B961" s="84">
        <v>43485</v>
      </c>
      <c r="C961" s="85" t="s">
        <v>38</v>
      </c>
      <c r="D961" s="85">
        <v>47</v>
      </c>
      <c r="E961" s="83">
        <v>0.99005049999999994</v>
      </c>
      <c r="F961" s="83">
        <v>0.99051310000000004</v>
      </c>
    </row>
    <row r="962" spans="2:6">
      <c r="B962" s="84">
        <v>43485</v>
      </c>
      <c r="C962" s="85" t="s">
        <v>38</v>
      </c>
      <c r="D962" s="85">
        <v>48</v>
      </c>
      <c r="E962" s="83">
        <v>0.99149140000000002</v>
      </c>
      <c r="F962" s="83">
        <v>0.99195440000000001</v>
      </c>
    </row>
    <row r="963" spans="2:6">
      <c r="B963" s="84">
        <v>43486</v>
      </c>
      <c r="C963" s="85" t="s">
        <v>38</v>
      </c>
      <c r="D963" s="85">
        <v>1</v>
      </c>
      <c r="E963" s="83">
        <v>0.99109689999999995</v>
      </c>
      <c r="F963" s="83">
        <v>0.99127549999999998</v>
      </c>
    </row>
    <row r="964" spans="2:6">
      <c r="B964" s="84">
        <v>43486</v>
      </c>
      <c r="C964" s="85" t="s">
        <v>38</v>
      </c>
      <c r="D964" s="85">
        <v>2</v>
      </c>
      <c r="E964" s="83">
        <v>0.99099020000000004</v>
      </c>
      <c r="F964" s="83">
        <v>0.99104919999999996</v>
      </c>
    </row>
    <row r="965" spans="2:6">
      <c r="B965" s="84">
        <v>43486</v>
      </c>
      <c r="C965" s="85" t="s">
        <v>38</v>
      </c>
      <c r="D965" s="85">
        <v>3</v>
      </c>
      <c r="E965" s="83">
        <v>0.99108090000000004</v>
      </c>
      <c r="F965" s="83">
        <v>0.99107829999999997</v>
      </c>
    </row>
    <row r="966" spans="2:6">
      <c r="B966" s="84">
        <v>43486</v>
      </c>
      <c r="C966" s="85" t="s">
        <v>38</v>
      </c>
      <c r="D966" s="85">
        <v>4</v>
      </c>
      <c r="E966" s="83">
        <v>0.99095270000000002</v>
      </c>
      <c r="F966" s="83">
        <v>0.99095460000000002</v>
      </c>
    </row>
    <row r="967" spans="2:6">
      <c r="B967" s="84">
        <v>43486</v>
      </c>
      <c r="C967" s="85" t="s">
        <v>38</v>
      </c>
      <c r="D967" s="85">
        <v>5</v>
      </c>
      <c r="E967" s="83">
        <v>0.99072170000000004</v>
      </c>
      <c r="F967" s="83">
        <v>0.99078270000000002</v>
      </c>
    </row>
    <row r="968" spans="2:6">
      <c r="B968" s="84">
        <v>43486</v>
      </c>
      <c r="C968" s="85" t="s">
        <v>38</v>
      </c>
      <c r="D968" s="85">
        <v>6</v>
      </c>
      <c r="E968" s="83">
        <v>0.99076310000000001</v>
      </c>
      <c r="F968" s="83">
        <v>0.99084470000000002</v>
      </c>
    </row>
    <row r="969" spans="2:6">
      <c r="B969" s="84">
        <v>43486</v>
      </c>
      <c r="C969" s="85" t="s">
        <v>38</v>
      </c>
      <c r="D969" s="85">
        <v>7</v>
      </c>
      <c r="E969" s="83">
        <v>0.99085749999999995</v>
      </c>
      <c r="F969" s="83">
        <v>0.99081750000000002</v>
      </c>
    </row>
    <row r="970" spans="2:6">
      <c r="B970" s="84">
        <v>43486</v>
      </c>
      <c r="C970" s="85" t="s">
        <v>38</v>
      </c>
      <c r="D970" s="85">
        <v>8</v>
      </c>
      <c r="E970" s="83">
        <v>0.99067260000000001</v>
      </c>
      <c r="F970" s="83">
        <v>0.99069220000000002</v>
      </c>
    </row>
    <row r="971" spans="2:6">
      <c r="B971" s="84">
        <v>43486</v>
      </c>
      <c r="C971" s="85" t="s">
        <v>38</v>
      </c>
      <c r="D971" s="85">
        <v>9</v>
      </c>
      <c r="E971" s="83">
        <v>0.99062600000000001</v>
      </c>
      <c r="F971" s="83">
        <v>0.99071560000000003</v>
      </c>
    </row>
    <row r="972" spans="2:6">
      <c r="B972" s="84">
        <v>43486</v>
      </c>
      <c r="C972" s="85" t="s">
        <v>38</v>
      </c>
      <c r="D972" s="85">
        <v>10</v>
      </c>
      <c r="E972" s="83">
        <v>0.99101479999999997</v>
      </c>
      <c r="F972" s="83">
        <v>0.99126599999999998</v>
      </c>
    </row>
    <row r="973" spans="2:6">
      <c r="B973" s="84">
        <v>43486</v>
      </c>
      <c r="C973" s="85" t="s">
        <v>38</v>
      </c>
      <c r="D973" s="85">
        <v>11</v>
      </c>
      <c r="E973" s="83">
        <v>0.99104349999999997</v>
      </c>
      <c r="F973" s="83">
        <v>0.99122089999999996</v>
      </c>
    </row>
    <row r="974" spans="2:6">
      <c r="B974" s="84">
        <v>43486</v>
      </c>
      <c r="C974" s="85" t="s">
        <v>38</v>
      </c>
      <c r="D974" s="85">
        <v>12</v>
      </c>
      <c r="E974" s="83">
        <v>0.99092150000000001</v>
      </c>
      <c r="F974" s="83">
        <v>0.99090230000000001</v>
      </c>
    </row>
    <row r="975" spans="2:6">
      <c r="B975" s="84">
        <v>43486</v>
      </c>
      <c r="C975" s="85" t="s">
        <v>38</v>
      </c>
      <c r="D975" s="85">
        <v>13</v>
      </c>
      <c r="E975" s="83">
        <v>0.99130770000000001</v>
      </c>
      <c r="F975" s="83">
        <v>0.99116760000000004</v>
      </c>
    </row>
    <row r="976" spans="2:6">
      <c r="B976" s="84">
        <v>43486</v>
      </c>
      <c r="C976" s="85" t="s">
        <v>38</v>
      </c>
      <c r="D976" s="85">
        <v>14</v>
      </c>
      <c r="E976" s="83">
        <v>0.99136060000000004</v>
      </c>
      <c r="F976" s="83">
        <v>0.99109290000000005</v>
      </c>
    </row>
    <row r="977" spans="2:6">
      <c r="B977" s="84">
        <v>43486</v>
      </c>
      <c r="C977" s="85" t="s">
        <v>38</v>
      </c>
      <c r="D977" s="85">
        <v>15</v>
      </c>
      <c r="E977" s="83">
        <v>0.99169169999999995</v>
      </c>
      <c r="F977" s="83">
        <v>0.99170590000000003</v>
      </c>
    </row>
    <row r="978" spans="2:6">
      <c r="B978" s="84">
        <v>43486</v>
      </c>
      <c r="C978" s="85" t="s">
        <v>38</v>
      </c>
      <c r="D978" s="85">
        <v>16</v>
      </c>
      <c r="E978" s="83">
        <v>0.99122290000000002</v>
      </c>
      <c r="F978" s="83">
        <v>0.99148769999999997</v>
      </c>
    </row>
    <row r="979" spans="2:6">
      <c r="B979" s="84">
        <v>43486</v>
      </c>
      <c r="C979" s="85" t="s">
        <v>38</v>
      </c>
      <c r="D979" s="85">
        <v>17</v>
      </c>
      <c r="E979" s="83">
        <v>0.99125989999999997</v>
      </c>
      <c r="F979" s="83">
        <v>0.99157019999999996</v>
      </c>
    </row>
    <row r="980" spans="2:6">
      <c r="B980" s="84">
        <v>43486</v>
      </c>
      <c r="C980" s="85" t="s">
        <v>38</v>
      </c>
      <c r="D980" s="85">
        <v>18</v>
      </c>
      <c r="E980" s="83">
        <v>0.99122429999999995</v>
      </c>
      <c r="F980" s="83">
        <v>0.99147169999999996</v>
      </c>
    </row>
    <row r="981" spans="2:6">
      <c r="B981" s="84">
        <v>43486</v>
      </c>
      <c r="C981" s="85" t="s">
        <v>38</v>
      </c>
      <c r="D981" s="85">
        <v>19</v>
      </c>
      <c r="E981" s="83">
        <v>0.99139520000000003</v>
      </c>
      <c r="F981" s="83">
        <v>0.99151109999999998</v>
      </c>
    </row>
    <row r="982" spans="2:6">
      <c r="B982" s="84">
        <v>43486</v>
      </c>
      <c r="C982" s="85" t="s">
        <v>38</v>
      </c>
      <c r="D982" s="85">
        <v>20</v>
      </c>
      <c r="E982" s="83">
        <v>0.99165170000000002</v>
      </c>
      <c r="F982" s="83">
        <v>0.99169940000000001</v>
      </c>
    </row>
    <row r="983" spans="2:6">
      <c r="B983" s="84">
        <v>43486</v>
      </c>
      <c r="C983" s="85" t="s">
        <v>38</v>
      </c>
      <c r="D983" s="85">
        <v>21</v>
      </c>
      <c r="E983" s="83">
        <v>0.99087950000000002</v>
      </c>
      <c r="F983" s="83">
        <v>0.99097429999999997</v>
      </c>
    </row>
    <row r="984" spans="2:6">
      <c r="B984" s="84">
        <v>43486</v>
      </c>
      <c r="C984" s="85" t="s">
        <v>38</v>
      </c>
      <c r="D984" s="85">
        <v>22</v>
      </c>
      <c r="E984" s="83">
        <v>0.99047039999999997</v>
      </c>
      <c r="F984" s="83">
        <v>0.99060269999999995</v>
      </c>
    </row>
    <row r="985" spans="2:6">
      <c r="B985" s="84">
        <v>43486</v>
      </c>
      <c r="C985" s="85" t="s">
        <v>38</v>
      </c>
      <c r="D985" s="85">
        <v>23</v>
      </c>
      <c r="E985" s="83">
        <v>0.9902514</v>
      </c>
      <c r="F985" s="83">
        <v>0.99039770000000005</v>
      </c>
    </row>
    <row r="986" spans="2:6">
      <c r="B986" s="84">
        <v>43486</v>
      </c>
      <c r="C986" s="85" t="s">
        <v>38</v>
      </c>
      <c r="D986" s="85">
        <v>24</v>
      </c>
      <c r="E986" s="83">
        <v>0.9897456</v>
      </c>
      <c r="F986" s="83">
        <v>0.99008949999999996</v>
      </c>
    </row>
    <row r="987" spans="2:6">
      <c r="B987" s="84">
        <v>43486</v>
      </c>
      <c r="C987" s="85" t="s">
        <v>38</v>
      </c>
      <c r="D987" s="85">
        <v>25</v>
      </c>
      <c r="E987" s="83">
        <v>0.98954520000000001</v>
      </c>
      <c r="F987" s="83">
        <v>0.98985959999999995</v>
      </c>
    </row>
    <row r="988" spans="2:6">
      <c r="B988" s="84">
        <v>43486</v>
      </c>
      <c r="C988" s="85" t="s">
        <v>38</v>
      </c>
      <c r="D988" s="85">
        <v>26</v>
      </c>
      <c r="E988" s="83">
        <v>0.99015889999999995</v>
      </c>
      <c r="F988" s="83">
        <v>0.99043619999999999</v>
      </c>
    </row>
    <row r="989" spans="2:6">
      <c r="B989" s="84">
        <v>43486</v>
      </c>
      <c r="C989" s="85" t="s">
        <v>38</v>
      </c>
      <c r="D989" s="85">
        <v>27</v>
      </c>
      <c r="E989" s="83">
        <v>0.98914429999999998</v>
      </c>
      <c r="F989" s="83">
        <v>0.9896334</v>
      </c>
    </row>
    <row r="990" spans="2:6">
      <c r="B990" s="84">
        <v>43486</v>
      </c>
      <c r="C990" s="85" t="s">
        <v>38</v>
      </c>
      <c r="D990" s="85">
        <v>28</v>
      </c>
      <c r="E990" s="83">
        <v>0.98903509999999994</v>
      </c>
      <c r="F990" s="83">
        <v>0.98951880000000003</v>
      </c>
    </row>
    <row r="991" spans="2:6">
      <c r="B991" s="84">
        <v>43486</v>
      </c>
      <c r="C991" s="85" t="s">
        <v>38</v>
      </c>
      <c r="D991" s="85">
        <v>29</v>
      </c>
      <c r="E991" s="83">
        <v>0.98907690000000004</v>
      </c>
      <c r="F991" s="83">
        <v>0.98941259999999998</v>
      </c>
    </row>
    <row r="992" spans="2:6">
      <c r="B992" s="84">
        <v>43486</v>
      </c>
      <c r="C992" s="85" t="s">
        <v>38</v>
      </c>
      <c r="D992" s="85">
        <v>30</v>
      </c>
      <c r="E992" s="83">
        <v>0.98934599999999995</v>
      </c>
      <c r="F992" s="83">
        <v>0.9896182</v>
      </c>
    </row>
    <row r="993" spans="2:6">
      <c r="B993" s="84">
        <v>43486</v>
      </c>
      <c r="C993" s="85" t="s">
        <v>38</v>
      </c>
      <c r="D993" s="85">
        <v>31</v>
      </c>
      <c r="E993" s="83">
        <v>0.98972510000000002</v>
      </c>
      <c r="F993" s="83">
        <v>0.99000540000000004</v>
      </c>
    </row>
    <row r="994" spans="2:6">
      <c r="B994" s="84">
        <v>43486</v>
      </c>
      <c r="C994" s="85" t="s">
        <v>38</v>
      </c>
      <c r="D994" s="85">
        <v>32</v>
      </c>
      <c r="E994" s="83">
        <v>0.98972179999999998</v>
      </c>
      <c r="F994" s="83">
        <v>0.98984720000000004</v>
      </c>
    </row>
    <row r="995" spans="2:6">
      <c r="B995" s="84">
        <v>43486</v>
      </c>
      <c r="C995" s="85" t="s">
        <v>38</v>
      </c>
      <c r="D995" s="85">
        <v>33</v>
      </c>
      <c r="E995" s="83">
        <v>0.98964209999999997</v>
      </c>
      <c r="F995" s="83">
        <v>0.98981759999999996</v>
      </c>
    </row>
    <row r="996" spans="2:6">
      <c r="B996" s="84">
        <v>43486</v>
      </c>
      <c r="C996" s="85" t="s">
        <v>38</v>
      </c>
      <c r="D996" s="85">
        <v>34</v>
      </c>
      <c r="E996" s="83">
        <v>0.98948530000000001</v>
      </c>
      <c r="F996" s="83">
        <v>0.98966560000000003</v>
      </c>
    </row>
    <row r="997" spans="2:6">
      <c r="B997" s="84">
        <v>43486</v>
      </c>
      <c r="C997" s="85" t="s">
        <v>38</v>
      </c>
      <c r="D997" s="85">
        <v>35</v>
      </c>
      <c r="E997" s="83">
        <v>0.98961809999999995</v>
      </c>
      <c r="F997" s="83">
        <v>0.98988419999999999</v>
      </c>
    </row>
    <row r="998" spans="2:6">
      <c r="B998" s="84">
        <v>43486</v>
      </c>
      <c r="C998" s="85" t="s">
        <v>38</v>
      </c>
      <c r="D998" s="85">
        <v>36</v>
      </c>
      <c r="E998" s="83">
        <v>0.9890854</v>
      </c>
      <c r="F998" s="83">
        <v>0.98943400000000004</v>
      </c>
    </row>
    <row r="999" spans="2:6">
      <c r="B999" s="84">
        <v>43486</v>
      </c>
      <c r="C999" s="85" t="s">
        <v>38</v>
      </c>
      <c r="D999" s="85">
        <v>37</v>
      </c>
      <c r="E999" s="83">
        <v>0.98918499999999998</v>
      </c>
      <c r="F999" s="83">
        <v>0.98952770000000001</v>
      </c>
    </row>
    <row r="1000" spans="2:6">
      <c r="B1000" s="84">
        <v>43486</v>
      </c>
      <c r="C1000" s="85" t="s">
        <v>38</v>
      </c>
      <c r="D1000" s="85">
        <v>38</v>
      </c>
      <c r="E1000" s="83">
        <v>0.98873929999999999</v>
      </c>
      <c r="F1000" s="83">
        <v>0.98911499999999997</v>
      </c>
    </row>
    <row r="1001" spans="2:6">
      <c r="B1001" s="84">
        <v>43486</v>
      </c>
      <c r="C1001" s="85" t="s">
        <v>38</v>
      </c>
      <c r="D1001" s="85">
        <v>39</v>
      </c>
      <c r="E1001" s="83">
        <v>0.98868299999999998</v>
      </c>
      <c r="F1001" s="83">
        <v>0.9892765</v>
      </c>
    </row>
    <row r="1002" spans="2:6">
      <c r="B1002" s="84">
        <v>43486</v>
      </c>
      <c r="C1002" s="85" t="s">
        <v>38</v>
      </c>
      <c r="D1002" s="85">
        <v>40</v>
      </c>
      <c r="E1002" s="83">
        <v>0.98865840000000005</v>
      </c>
      <c r="F1002" s="83">
        <v>0.98927089999999995</v>
      </c>
    </row>
    <row r="1003" spans="2:6">
      <c r="B1003" s="84">
        <v>43486</v>
      </c>
      <c r="C1003" s="85" t="s">
        <v>38</v>
      </c>
      <c r="D1003" s="85">
        <v>41</v>
      </c>
      <c r="E1003" s="83">
        <v>0.98889070000000001</v>
      </c>
      <c r="F1003" s="83">
        <v>0.98943939999999997</v>
      </c>
    </row>
    <row r="1004" spans="2:6">
      <c r="B1004" s="84">
        <v>43486</v>
      </c>
      <c r="C1004" s="85" t="s">
        <v>38</v>
      </c>
      <c r="D1004" s="85">
        <v>42</v>
      </c>
      <c r="E1004" s="83">
        <v>0.98980020000000002</v>
      </c>
      <c r="F1004" s="83">
        <v>0.99024000000000001</v>
      </c>
    </row>
    <row r="1005" spans="2:6">
      <c r="B1005" s="84">
        <v>43486</v>
      </c>
      <c r="C1005" s="85" t="s">
        <v>38</v>
      </c>
      <c r="D1005" s="85">
        <v>43</v>
      </c>
      <c r="E1005" s="83">
        <v>0.98851049999999996</v>
      </c>
      <c r="F1005" s="83">
        <v>0.98894309999999996</v>
      </c>
    </row>
    <row r="1006" spans="2:6">
      <c r="B1006" s="84">
        <v>43486</v>
      </c>
      <c r="C1006" s="85" t="s">
        <v>38</v>
      </c>
      <c r="D1006" s="85">
        <v>44</v>
      </c>
      <c r="E1006" s="83">
        <v>0.98817739999999998</v>
      </c>
      <c r="F1006" s="83">
        <v>0.98872769999999999</v>
      </c>
    </row>
    <row r="1007" spans="2:6">
      <c r="B1007" s="84">
        <v>43486</v>
      </c>
      <c r="C1007" s="85" t="s">
        <v>38</v>
      </c>
      <c r="D1007" s="85">
        <v>45</v>
      </c>
      <c r="E1007" s="83">
        <v>0.98809369999999996</v>
      </c>
      <c r="F1007" s="83">
        <v>0.98885979999999996</v>
      </c>
    </row>
    <row r="1008" spans="2:6">
      <c r="B1008" s="84">
        <v>43486</v>
      </c>
      <c r="C1008" s="85" t="s">
        <v>38</v>
      </c>
      <c r="D1008" s="85">
        <v>46</v>
      </c>
      <c r="E1008" s="83">
        <v>0.98937470000000005</v>
      </c>
      <c r="F1008" s="83">
        <v>0.99015140000000001</v>
      </c>
    </row>
    <row r="1009" spans="2:6">
      <c r="B1009" s="84">
        <v>43486</v>
      </c>
      <c r="C1009" s="85" t="s">
        <v>38</v>
      </c>
      <c r="D1009" s="85">
        <v>47</v>
      </c>
      <c r="E1009" s="83">
        <v>0.98982599999999998</v>
      </c>
      <c r="F1009" s="83">
        <v>0.98996779999999995</v>
      </c>
    </row>
    <row r="1010" spans="2:6">
      <c r="B1010" s="84">
        <v>43486</v>
      </c>
      <c r="C1010" s="85" t="s">
        <v>38</v>
      </c>
      <c r="D1010" s="85">
        <v>48</v>
      </c>
      <c r="E1010" s="83">
        <v>0.98773739999999999</v>
      </c>
      <c r="F1010" s="83">
        <v>0.98773509999999998</v>
      </c>
    </row>
    <row r="1011" spans="2:6">
      <c r="B1011" s="84">
        <v>43487</v>
      </c>
      <c r="C1011" s="85" t="s">
        <v>38</v>
      </c>
      <c r="D1011" s="85">
        <v>1</v>
      </c>
      <c r="E1011" s="83">
        <v>0.98828879999999997</v>
      </c>
      <c r="F1011" s="83">
        <v>0.98828609999999995</v>
      </c>
    </row>
    <row r="1012" spans="2:6">
      <c r="B1012" s="84">
        <v>43487</v>
      </c>
      <c r="C1012" s="85" t="s">
        <v>38</v>
      </c>
      <c r="D1012" s="85">
        <v>2</v>
      </c>
      <c r="E1012" s="83">
        <v>0.9886876</v>
      </c>
      <c r="F1012" s="83">
        <v>0.98881940000000002</v>
      </c>
    </row>
    <row r="1013" spans="2:6">
      <c r="B1013" s="84">
        <v>43487</v>
      </c>
      <c r="C1013" s="85" t="s">
        <v>38</v>
      </c>
      <c r="D1013" s="85">
        <v>3</v>
      </c>
      <c r="E1013" s="83">
        <v>0.98734739999999999</v>
      </c>
      <c r="F1013" s="83">
        <v>0.98778010000000005</v>
      </c>
    </row>
    <row r="1014" spans="2:6">
      <c r="B1014" s="84">
        <v>43487</v>
      </c>
      <c r="C1014" s="85" t="s">
        <v>38</v>
      </c>
      <c r="D1014" s="85">
        <v>4</v>
      </c>
      <c r="E1014" s="83">
        <v>0.98868009999999995</v>
      </c>
      <c r="F1014" s="83">
        <v>0.98925370000000001</v>
      </c>
    </row>
    <row r="1015" spans="2:6">
      <c r="B1015" s="84">
        <v>43487</v>
      </c>
      <c r="C1015" s="85" t="s">
        <v>38</v>
      </c>
      <c r="D1015" s="85">
        <v>5</v>
      </c>
      <c r="E1015" s="83">
        <v>0.98971659999999995</v>
      </c>
      <c r="F1015" s="83">
        <v>0.99021979999999998</v>
      </c>
    </row>
    <row r="1016" spans="2:6">
      <c r="B1016" s="84">
        <v>43487</v>
      </c>
      <c r="C1016" s="85" t="s">
        <v>38</v>
      </c>
      <c r="D1016" s="85">
        <v>6</v>
      </c>
      <c r="E1016" s="83">
        <v>0.98842470000000004</v>
      </c>
      <c r="F1016" s="83">
        <v>0.98884550000000004</v>
      </c>
    </row>
    <row r="1017" spans="2:6">
      <c r="B1017" s="84">
        <v>43487</v>
      </c>
      <c r="C1017" s="85" t="s">
        <v>38</v>
      </c>
      <c r="D1017" s="85">
        <v>7</v>
      </c>
      <c r="E1017" s="83">
        <v>0.98919360000000001</v>
      </c>
      <c r="F1017" s="83">
        <v>0.9896914</v>
      </c>
    </row>
    <row r="1018" spans="2:6">
      <c r="B1018" s="84">
        <v>43487</v>
      </c>
      <c r="C1018" s="85" t="s">
        <v>38</v>
      </c>
      <c r="D1018" s="85">
        <v>8</v>
      </c>
      <c r="E1018" s="83">
        <v>0.98891819999999997</v>
      </c>
      <c r="F1018" s="83">
        <v>0.98944390000000004</v>
      </c>
    </row>
    <row r="1019" spans="2:6">
      <c r="B1019" s="84">
        <v>43487</v>
      </c>
      <c r="C1019" s="85" t="s">
        <v>38</v>
      </c>
      <c r="D1019" s="85">
        <v>9</v>
      </c>
      <c r="E1019" s="83">
        <v>0.98999060000000005</v>
      </c>
      <c r="F1019" s="83">
        <v>0.99067850000000002</v>
      </c>
    </row>
    <row r="1020" spans="2:6">
      <c r="B1020" s="84">
        <v>43487</v>
      </c>
      <c r="C1020" s="85" t="s">
        <v>38</v>
      </c>
      <c r="D1020" s="85">
        <v>10</v>
      </c>
      <c r="E1020" s="83">
        <v>0.99040419999999996</v>
      </c>
      <c r="F1020" s="83">
        <v>0.99089170000000004</v>
      </c>
    </row>
    <row r="1021" spans="2:6">
      <c r="B1021" s="84">
        <v>43487</v>
      </c>
      <c r="C1021" s="85" t="s">
        <v>38</v>
      </c>
      <c r="D1021" s="85">
        <v>11</v>
      </c>
      <c r="E1021" s="83">
        <v>0.98941860000000004</v>
      </c>
      <c r="F1021" s="83">
        <v>0.98980979999999996</v>
      </c>
    </row>
    <row r="1022" spans="2:6">
      <c r="B1022" s="84">
        <v>43487</v>
      </c>
      <c r="C1022" s="85" t="s">
        <v>38</v>
      </c>
      <c r="D1022" s="85">
        <v>12</v>
      </c>
      <c r="E1022" s="83">
        <v>0.98895770000000005</v>
      </c>
      <c r="F1022" s="83">
        <v>0.98947030000000002</v>
      </c>
    </row>
    <row r="1023" spans="2:6">
      <c r="B1023" s="84">
        <v>43487</v>
      </c>
      <c r="C1023" s="85" t="s">
        <v>38</v>
      </c>
      <c r="D1023" s="85">
        <v>13</v>
      </c>
      <c r="E1023" s="83">
        <v>0.98912679999999997</v>
      </c>
      <c r="F1023" s="83">
        <v>0.98920790000000003</v>
      </c>
    </row>
    <row r="1024" spans="2:6">
      <c r="B1024" s="84">
        <v>43487</v>
      </c>
      <c r="C1024" s="85" t="s">
        <v>38</v>
      </c>
      <c r="D1024" s="85">
        <v>14</v>
      </c>
      <c r="E1024" s="83">
        <v>0.99002330000000005</v>
      </c>
      <c r="F1024" s="83">
        <v>0.98976430000000004</v>
      </c>
    </row>
    <row r="1025" spans="2:6">
      <c r="B1025" s="84">
        <v>43487</v>
      </c>
      <c r="C1025" s="85" t="s">
        <v>38</v>
      </c>
      <c r="D1025" s="85">
        <v>15</v>
      </c>
      <c r="E1025" s="83">
        <v>0.99107149999999999</v>
      </c>
      <c r="F1025" s="83">
        <v>0.9904385</v>
      </c>
    </row>
    <row r="1026" spans="2:6">
      <c r="B1026" s="84">
        <v>43487</v>
      </c>
      <c r="C1026" s="85" t="s">
        <v>38</v>
      </c>
      <c r="D1026" s="85">
        <v>16</v>
      </c>
      <c r="E1026" s="83">
        <v>0.99145510000000003</v>
      </c>
      <c r="F1026" s="83">
        <v>0.99055789999999999</v>
      </c>
    </row>
    <row r="1027" spans="2:6">
      <c r="B1027" s="84">
        <v>43487</v>
      </c>
      <c r="C1027" s="85" t="s">
        <v>38</v>
      </c>
      <c r="D1027" s="85">
        <v>17</v>
      </c>
      <c r="E1027" s="83">
        <v>0.99139770000000005</v>
      </c>
      <c r="F1027" s="83">
        <v>0.99059459999999999</v>
      </c>
    </row>
    <row r="1028" spans="2:6">
      <c r="B1028" s="84">
        <v>43487</v>
      </c>
      <c r="C1028" s="85" t="s">
        <v>38</v>
      </c>
      <c r="D1028" s="85">
        <v>18</v>
      </c>
      <c r="E1028" s="83">
        <v>0.9917376</v>
      </c>
      <c r="F1028" s="83">
        <v>0.99091479999999998</v>
      </c>
    </row>
    <row r="1029" spans="2:6">
      <c r="B1029" s="84">
        <v>43487</v>
      </c>
      <c r="C1029" s="85" t="s">
        <v>38</v>
      </c>
      <c r="D1029" s="85">
        <v>19</v>
      </c>
      <c r="E1029" s="83">
        <v>0.99169719999999995</v>
      </c>
      <c r="F1029" s="83">
        <v>0.99090820000000002</v>
      </c>
    </row>
    <row r="1030" spans="2:6">
      <c r="B1030" s="84">
        <v>43487</v>
      </c>
      <c r="C1030" s="85" t="s">
        <v>38</v>
      </c>
      <c r="D1030" s="85">
        <v>20</v>
      </c>
      <c r="E1030" s="83">
        <v>0.99194230000000005</v>
      </c>
      <c r="F1030" s="83">
        <v>0.99105790000000005</v>
      </c>
    </row>
    <row r="1031" spans="2:6">
      <c r="B1031" s="84">
        <v>43487</v>
      </c>
      <c r="C1031" s="85" t="s">
        <v>38</v>
      </c>
      <c r="D1031" s="85">
        <v>21</v>
      </c>
      <c r="E1031" s="83">
        <v>0.99212020000000001</v>
      </c>
      <c r="F1031" s="83">
        <v>0.9911915</v>
      </c>
    </row>
    <row r="1032" spans="2:6">
      <c r="B1032" s="84">
        <v>43487</v>
      </c>
      <c r="C1032" s="85" t="s">
        <v>38</v>
      </c>
      <c r="D1032" s="85">
        <v>22</v>
      </c>
      <c r="E1032" s="83">
        <v>0.9922202</v>
      </c>
      <c r="F1032" s="83">
        <v>0.99132169999999997</v>
      </c>
    </row>
    <row r="1033" spans="2:6">
      <c r="B1033" s="84">
        <v>43487</v>
      </c>
      <c r="C1033" s="85" t="s">
        <v>38</v>
      </c>
      <c r="D1033" s="85">
        <v>23</v>
      </c>
      <c r="E1033" s="83">
        <v>0.99225949999999996</v>
      </c>
      <c r="F1033" s="83">
        <v>0.9913457</v>
      </c>
    </row>
    <row r="1034" spans="2:6">
      <c r="B1034" s="84">
        <v>43487</v>
      </c>
      <c r="C1034" s="85" t="s">
        <v>38</v>
      </c>
      <c r="D1034" s="85">
        <v>24</v>
      </c>
      <c r="E1034" s="83">
        <v>0.99226130000000001</v>
      </c>
      <c r="F1034" s="83">
        <v>0.99146500000000004</v>
      </c>
    </row>
    <row r="1035" spans="2:6">
      <c r="B1035" s="84">
        <v>43487</v>
      </c>
      <c r="C1035" s="85" t="s">
        <v>38</v>
      </c>
      <c r="D1035" s="85">
        <v>25</v>
      </c>
      <c r="E1035" s="83">
        <v>0.99238709999999997</v>
      </c>
      <c r="F1035" s="83">
        <v>0.99151020000000001</v>
      </c>
    </row>
    <row r="1036" spans="2:6">
      <c r="B1036" s="84">
        <v>43487</v>
      </c>
      <c r="C1036" s="85" t="s">
        <v>38</v>
      </c>
      <c r="D1036" s="85">
        <v>26</v>
      </c>
      <c r="E1036" s="83">
        <v>0.99234500000000003</v>
      </c>
      <c r="F1036" s="83">
        <v>0.99146749999999995</v>
      </c>
    </row>
    <row r="1037" spans="2:6">
      <c r="B1037" s="84">
        <v>43487</v>
      </c>
      <c r="C1037" s="85" t="s">
        <v>38</v>
      </c>
      <c r="D1037" s="85">
        <v>27</v>
      </c>
      <c r="E1037" s="83">
        <v>0.99215350000000002</v>
      </c>
      <c r="F1037" s="83">
        <v>0.99124950000000001</v>
      </c>
    </row>
    <row r="1038" spans="2:6">
      <c r="B1038" s="84">
        <v>43487</v>
      </c>
      <c r="C1038" s="85" t="s">
        <v>38</v>
      </c>
      <c r="D1038" s="85">
        <v>28</v>
      </c>
      <c r="E1038" s="83">
        <v>0.99222129999999997</v>
      </c>
      <c r="F1038" s="83">
        <v>0.9913478</v>
      </c>
    </row>
    <row r="1039" spans="2:6">
      <c r="B1039" s="84">
        <v>43487</v>
      </c>
      <c r="C1039" s="85" t="s">
        <v>38</v>
      </c>
      <c r="D1039" s="85">
        <v>29</v>
      </c>
      <c r="E1039" s="83">
        <v>0.99222160000000004</v>
      </c>
      <c r="F1039" s="83">
        <v>0.99132810000000005</v>
      </c>
    </row>
    <row r="1040" spans="2:6">
      <c r="B1040" s="84">
        <v>43487</v>
      </c>
      <c r="C1040" s="85" t="s">
        <v>38</v>
      </c>
      <c r="D1040" s="85">
        <v>30</v>
      </c>
      <c r="E1040" s="83">
        <v>0.99216360000000003</v>
      </c>
      <c r="F1040" s="83">
        <v>0.99130989999999997</v>
      </c>
    </row>
    <row r="1041" spans="2:6">
      <c r="B1041" s="84">
        <v>43487</v>
      </c>
      <c r="C1041" s="85" t="s">
        <v>38</v>
      </c>
      <c r="D1041" s="85">
        <v>31</v>
      </c>
      <c r="E1041" s="83">
        <v>0.99215339999999996</v>
      </c>
      <c r="F1041" s="83">
        <v>0.9912976</v>
      </c>
    </row>
    <row r="1042" spans="2:6">
      <c r="B1042" s="84">
        <v>43487</v>
      </c>
      <c r="C1042" s="85" t="s">
        <v>38</v>
      </c>
      <c r="D1042" s="85">
        <v>32</v>
      </c>
      <c r="E1042" s="83">
        <v>0.99202729999999995</v>
      </c>
      <c r="F1042" s="83">
        <v>0.99116099999999996</v>
      </c>
    </row>
    <row r="1043" spans="2:6">
      <c r="B1043" s="84">
        <v>43487</v>
      </c>
      <c r="C1043" s="85" t="s">
        <v>38</v>
      </c>
      <c r="D1043" s="85">
        <v>33</v>
      </c>
      <c r="E1043" s="83">
        <v>0.99212230000000001</v>
      </c>
      <c r="F1043" s="83">
        <v>0.99132430000000005</v>
      </c>
    </row>
    <row r="1044" spans="2:6">
      <c r="B1044" s="84">
        <v>43487</v>
      </c>
      <c r="C1044" s="85" t="s">
        <v>38</v>
      </c>
      <c r="D1044" s="85">
        <v>34</v>
      </c>
      <c r="E1044" s="83">
        <v>0.99232089999999995</v>
      </c>
      <c r="F1044" s="83">
        <v>0.99160230000000005</v>
      </c>
    </row>
    <row r="1045" spans="2:6">
      <c r="B1045" s="84">
        <v>43487</v>
      </c>
      <c r="C1045" s="85" t="s">
        <v>38</v>
      </c>
      <c r="D1045" s="85">
        <v>35</v>
      </c>
      <c r="E1045" s="83">
        <v>0.99207619999999996</v>
      </c>
      <c r="F1045" s="83">
        <v>0.99136100000000005</v>
      </c>
    </row>
    <row r="1046" spans="2:6">
      <c r="B1046" s="84">
        <v>43487</v>
      </c>
      <c r="C1046" s="85" t="s">
        <v>38</v>
      </c>
      <c r="D1046" s="85">
        <v>36</v>
      </c>
      <c r="E1046" s="83">
        <v>0.99211910000000003</v>
      </c>
      <c r="F1046" s="83">
        <v>0.99154529999999996</v>
      </c>
    </row>
    <row r="1047" spans="2:6">
      <c r="B1047" s="84">
        <v>43487</v>
      </c>
      <c r="C1047" s="85" t="s">
        <v>38</v>
      </c>
      <c r="D1047" s="85">
        <v>37</v>
      </c>
      <c r="E1047" s="83">
        <v>0.99224630000000003</v>
      </c>
      <c r="F1047" s="83">
        <v>0.99158250000000003</v>
      </c>
    </row>
    <row r="1048" spans="2:6">
      <c r="B1048" s="84">
        <v>43487</v>
      </c>
      <c r="C1048" s="85" t="s">
        <v>38</v>
      </c>
      <c r="D1048" s="85">
        <v>38</v>
      </c>
      <c r="E1048" s="83">
        <v>0.99221440000000005</v>
      </c>
      <c r="F1048" s="83">
        <v>0.99159719999999996</v>
      </c>
    </row>
    <row r="1049" spans="2:6">
      <c r="B1049" s="84">
        <v>43487</v>
      </c>
      <c r="C1049" s="85" t="s">
        <v>38</v>
      </c>
      <c r="D1049" s="85">
        <v>39</v>
      </c>
      <c r="E1049" s="83">
        <v>0.99243020000000004</v>
      </c>
      <c r="F1049" s="83">
        <v>0.99164149999999995</v>
      </c>
    </row>
    <row r="1050" spans="2:6">
      <c r="B1050" s="84">
        <v>43487</v>
      </c>
      <c r="C1050" s="85" t="s">
        <v>38</v>
      </c>
      <c r="D1050" s="85">
        <v>40</v>
      </c>
      <c r="E1050" s="83">
        <v>0.99251500000000004</v>
      </c>
      <c r="F1050" s="83">
        <v>0.99171969999999998</v>
      </c>
    </row>
    <row r="1051" spans="2:6">
      <c r="B1051" s="84">
        <v>43487</v>
      </c>
      <c r="C1051" s="85" t="s">
        <v>38</v>
      </c>
      <c r="D1051" s="85">
        <v>41</v>
      </c>
      <c r="E1051" s="83">
        <v>0.99263179999999995</v>
      </c>
      <c r="F1051" s="83">
        <v>0.99169450000000003</v>
      </c>
    </row>
    <row r="1052" spans="2:6">
      <c r="B1052" s="84">
        <v>43487</v>
      </c>
      <c r="C1052" s="85" t="s">
        <v>38</v>
      </c>
      <c r="D1052" s="85">
        <v>42</v>
      </c>
      <c r="E1052" s="83">
        <v>0.99270049999999999</v>
      </c>
      <c r="F1052" s="83">
        <v>0.99159120000000001</v>
      </c>
    </row>
    <row r="1053" spans="2:6">
      <c r="B1053" s="84">
        <v>43487</v>
      </c>
      <c r="C1053" s="85" t="s">
        <v>38</v>
      </c>
      <c r="D1053" s="85">
        <v>43</v>
      </c>
      <c r="E1053" s="83">
        <v>0.99276149999999996</v>
      </c>
      <c r="F1053" s="83">
        <v>0.99177280000000001</v>
      </c>
    </row>
    <row r="1054" spans="2:6">
      <c r="B1054" s="84">
        <v>43487</v>
      </c>
      <c r="C1054" s="85" t="s">
        <v>38</v>
      </c>
      <c r="D1054" s="85">
        <v>44</v>
      </c>
      <c r="E1054" s="83">
        <v>0.99253159999999996</v>
      </c>
      <c r="F1054" s="83">
        <v>0.99144189999999999</v>
      </c>
    </row>
    <row r="1055" spans="2:6">
      <c r="B1055" s="84">
        <v>43487</v>
      </c>
      <c r="C1055" s="85" t="s">
        <v>38</v>
      </c>
      <c r="D1055" s="85">
        <v>45</v>
      </c>
      <c r="E1055" s="83">
        <v>0.99240530000000005</v>
      </c>
      <c r="F1055" s="83">
        <v>0.99165919999999996</v>
      </c>
    </row>
    <row r="1056" spans="2:6">
      <c r="B1056" s="84">
        <v>43487</v>
      </c>
      <c r="C1056" s="85" t="s">
        <v>38</v>
      </c>
      <c r="D1056" s="85">
        <v>46</v>
      </c>
      <c r="E1056" s="83">
        <v>0.99225620000000003</v>
      </c>
      <c r="F1056" s="83">
        <v>0.99138660000000001</v>
      </c>
    </row>
    <row r="1057" spans="2:6">
      <c r="B1057" s="84">
        <v>43487</v>
      </c>
      <c r="C1057" s="85" t="s">
        <v>38</v>
      </c>
      <c r="D1057" s="85">
        <v>47</v>
      </c>
      <c r="E1057" s="83">
        <v>0.99235969999999996</v>
      </c>
      <c r="F1057" s="83">
        <v>0.99175259999999998</v>
      </c>
    </row>
    <row r="1058" spans="2:6">
      <c r="B1058" s="84">
        <v>43487</v>
      </c>
      <c r="C1058" s="85" t="s">
        <v>38</v>
      </c>
      <c r="D1058" s="85">
        <v>48</v>
      </c>
      <c r="E1058" s="83">
        <v>0.99194550000000004</v>
      </c>
      <c r="F1058" s="83">
        <v>0.99159779999999997</v>
      </c>
    </row>
    <row r="1059" spans="2:6">
      <c r="B1059" s="84">
        <v>43488</v>
      </c>
      <c r="C1059" s="85" t="s">
        <v>38</v>
      </c>
      <c r="D1059" s="85">
        <v>1</v>
      </c>
      <c r="E1059" s="83">
        <v>0.99202349999999995</v>
      </c>
      <c r="F1059" s="83">
        <v>0.99165239999999999</v>
      </c>
    </row>
    <row r="1060" spans="2:6">
      <c r="B1060" s="84">
        <v>43488</v>
      </c>
      <c r="C1060" s="85" t="s">
        <v>38</v>
      </c>
      <c r="D1060" s="85">
        <v>2</v>
      </c>
      <c r="E1060" s="83">
        <v>0.99201130000000004</v>
      </c>
      <c r="F1060" s="83">
        <v>0.9918382</v>
      </c>
    </row>
    <row r="1061" spans="2:6">
      <c r="B1061" s="84">
        <v>43488</v>
      </c>
      <c r="C1061" s="85" t="s">
        <v>38</v>
      </c>
      <c r="D1061" s="85">
        <v>3</v>
      </c>
      <c r="E1061" s="83">
        <v>0.99214000000000002</v>
      </c>
      <c r="F1061" s="83">
        <v>0.99174870000000004</v>
      </c>
    </row>
    <row r="1062" spans="2:6">
      <c r="B1062" s="84">
        <v>43488</v>
      </c>
      <c r="C1062" s="85" t="s">
        <v>38</v>
      </c>
      <c r="D1062" s="85">
        <v>4</v>
      </c>
      <c r="E1062" s="83">
        <v>0.99186300000000005</v>
      </c>
      <c r="F1062" s="83">
        <v>0.99147580000000002</v>
      </c>
    </row>
    <row r="1063" spans="2:6">
      <c r="B1063" s="84">
        <v>43488</v>
      </c>
      <c r="C1063" s="85" t="s">
        <v>38</v>
      </c>
      <c r="D1063" s="85">
        <v>5</v>
      </c>
      <c r="E1063" s="83">
        <v>0.99176169999999997</v>
      </c>
      <c r="F1063" s="83">
        <v>0.99140760000000006</v>
      </c>
    </row>
    <row r="1064" spans="2:6">
      <c r="B1064" s="84">
        <v>43488</v>
      </c>
      <c r="C1064" s="85" t="s">
        <v>38</v>
      </c>
      <c r="D1064" s="85">
        <v>6</v>
      </c>
      <c r="E1064" s="83">
        <v>0.99178659999999996</v>
      </c>
      <c r="F1064" s="83">
        <v>0.99149989999999999</v>
      </c>
    </row>
    <row r="1065" spans="2:6">
      <c r="B1065" s="84">
        <v>43488</v>
      </c>
      <c r="C1065" s="85" t="s">
        <v>38</v>
      </c>
      <c r="D1065" s="85">
        <v>7</v>
      </c>
      <c r="E1065" s="83">
        <v>0.99160700000000002</v>
      </c>
      <c r="F1065" s="83">
        <v>0.99136299999999999</v>
      </c>
    </row>
    <row r="1066" spans="2:6">
      <c r="B1066" s="84">
        <v>43488</v>
      </c>
      <c r="C1066" s="85" t="s">
        <v>38</v>
      </c>
      <c r="D1066" s="85">
        <v>8</v>
      </c>
      <c r="E1066" s="83">
        <v>0.99167349999999999</v>
      </c>
      <c r="F1066" s="83">
        <v>0.99124259999999997</v>
      </c>
    </row>
    <row r="1067" spans="2:6">
      <c r="B1067" s="84">
        <v>43488</v>
      </c>
      <c r="C1067" s="85" t="s">
        <v>38</v>
      </c>
      <c r="D1067" s="85">
        <v>9</v>
      </c>
      <c r="E1067" s="83">
        <v>0.99180849999999998</v>
      </c>
      <c r="F1067" s="83">
        <v>0.99126349999999996</v>
      </c>
    </row>
    <row r="1068" spans="2:6">
      <c r="B1068" s="84">
        <v>43488</v>
      </c>
      <c r="C1068" s="85" t="s">
        <v>38</v>
      </c>
      <c r="D1068" s="85">
        <v>10</v>
      </c>
      <c r="E1068" s="83">
        <v>0.99221910000000002</v>
      </c>
      <c r="F1068" s="83">
        <v>0.99159419999999998</v>
      </c>
    </row>
    <row r="1069" spans="2:6">
      <c r="B1069" s="84">
        <v>43488</v>
      </c>
      <c r="C1069" s="85" t="s">
        <v>38</v>
      </c>
      <c r="D1069" s="85">
        <v>11</v>
      </c>
      <c r="E1069" s="83">
        <v>0.99250210000000005</v>
      </c>
      <c r="F1069" s="83">
        <v>0.99199590000000004</v>
      </c>
    </row>
    <row r="1070" spans="2:6">
      <c r="B1070" s="84">
        <v>43488</v>
      </c>
      <c r="C1070" s="85" t="s">
        <v>38</v>
      </c>
      <c r="D1070" s="85">
        <v>12</v>
      </c>
      <c r="E1070" s="83">
        <v>0.99242189999999997</v>
      </c>
      <c r="F1070" s="83">
        <v>0.99159319999999995</v>
      </c>
    </row>
    <row r="1071" spans="2:6">
      <c r="B1071" s="84">
        <v>43488</v>
      </c>
      <c r="C1071" s="85" t="s">
        <v>38</v>
      </c>
      <c r="D1071" s="85">
        <v>13</v>
      </c>
      <c r="E1071" s="83">
        <v>0.99232609999999999</v>
      </c>
      <c r="F1071" s="83">
        <v>0.99112080000000002</v>
      </c>
    </row>
    <row r="1072" spans="2:6">
      <c r="B1072" s="84">
        <v>43488</v>
      </c>
      <c r="C1072" s="85" t="s">
        <v>38</v>
      </c>
      <c r="D1072" s="85">
        <v>14</v>
      </c>
      <c r="E1072" s="83">
        <v>0.99218850000000003</v>
      </c>
      <c r="F1072" s="83">
        <v>0.99090400000000001</v>
      </c>
    </row>
    <row r="1073" spans="2:6">
      <c r="B1073" s="84">
        <v>43488</v>
      </c>
      <c r="C1073" s="85" t="s">
        <v>38</v>
      </c>
      <c r="D1073" s="85">
        <v>15</v>
      </c>
      <c r="E1073" s="83">
        <v>0.99262689999999998</v>
      </c>
      <c r="F1073" s="83">
        <v>0.99131389999999997</v>
      </c>
    </row>
    <row r="1074" spans="2:6">
      <c r="B1074" s="84">
        <v>43488</v>
      </c>
      <c r="C1074" s="85" t="s">
        <v>38</v>
      </c>
      <c r="D1074" s="85">
        <v>16</v>
      </c>
      <c r="E1074" s="83">
        <v>0.99274260000000003</v>
      </c>
      <c r="F1074" s="83">
        <v>0.99147030000000003</v>
      </c>
    </row>
    <row r="1075" spans="2:6">
      <c r="B1075" s="84">
        <v>43488</v>
      </c>
      <c r="C1075" s="85" t="s">
        <v>38</v>
      </c>
      <c r="D1075" s="85">
        <v>17</v>
      </c>
      <c r="E1075" s="83">
        <v>0.99270519999999995</v>
      </c>
      <c r="F1075" s="83">
        <v>0.99151180000000005</v>
      </c>
    </row>
    <row r="1076" spans="2:6">
      <c r="B1076" s="84">
        <v>43488</v>
      </c>
      <c r="C1076" s="85" t="s">
        <v>38</v>
      </c>
      <c r="D1076" s="85">
        <v>18</v>
      </c>
      <c r="E1076" s="83">
        <v>0.99249509999999996</v>
      </c>
      <c r="F1076" s="83">
        <v>0.99125739999999996</v>
      </c>
    </row>
    <row r="1077" spans="2:6">
      <c r="B1077" s="84">
        <v>43488</v>
      </c>
      <c r="C1077" s="85" t="s">
        <v>38</v>
      </c>
      <c r="D1077" s="85">
        <v>19</v>
      </c>
      <c r="E1077" s="83">
        <v>0.99248709999999996</v>
      </c>
      <c r="F1077" s="83">
        <v>0.99129630000000002</v>
      </c>
    </row>
    <row r="1078" spans="2:6">
      <c r="B1078" s="84">
        <v>43488</v>
      </c>
      <c r="C1078" s="85" t="s">
        <v>38</v>
      </c>
      <c r="D1078" s="85">
        <v>20</v>
      </c>
      <c r="E1078" s="83">
        <v>0.9924075</v>
      </c>
      <c r="F1078" s="83">
        <v>0.99123399999999995</v>
      </c>
    </row>
    <row r="1079" spans="2:6">
      <c r="B1079" s="84">
        <v>43488</v>
      </c>
      <c r="C1079" s="85" t="s">
        <v>38</v>
      </c>
      <c r="D1079" s="85">
        <v>21</v>
      </c>
      <c r="E1079" s="83">
        <v>0.99227299999999996</v>
      </c>
      <c r="F1079" s="83">
        <v>0.9911259</v>
      </c>
    </row>
    <row r="1080" spans="2:6">
      <c r="B1080" s="84">
        <v>43488</v>
      </c>
      <c r="C1080" s="85" t="s">
        <v>38</v>
      </c>
      <c r="D1080" s="85">
        <v>22</v>
      </c>
      <c r="E1080" s="83">
        <v>0.99217560000000005</v>
      </c>
      <c r="F1080" s="83">
        <v>0.99097310000000005</v>
      </c>
    </row>
    <row r="1081" spans="2:6">
      <c r="B1081" s="84">
        <v>43488</v>
      </c>
      <c r="C1081" s="85" t="s">
        <v>38</v>
      </c>
      <c r="D1081" s="85">
        <v>23</v>
      </c>
      <c r="E1081" s="83">
        <v>0.99220330000000001</v>
      </c>
      <c r="F1081" s="83">
        <v>0.99095429999999995</v>
      </c>
    </row>
    <row r="1082" spans="2:6">
      <c r="B1082" s="84">
        <v>43488</v>
      </c>
      <c r="C1082" s="85" t="s">
        <v>38</v>
      </c>
      <c r="D1082" s="85">
        <v>24</v>
      </c>
      <c r="E1082" s="83">
        <v>0.99241089999999998</v>
      </c>
      <c r="F1082" s="83">
        <v>0.99120640000000004</v>
      </c>
    </row>
    <row r="1083" spans="2:6">
      <c r="B1083" s="84">
        <v>43488</v>
      </c>
      <c r="C1083" s="85" t="s">
        <v>38</v>
      </c>
      <c r="D1083" s="85">
        <v>25</v>
      </c>
      <c r="E1083" s="83">
        <v>0.99245209999999995</v>
      </c>
      <c r="F1083" s="83">
        <v>0.99127759999999998</v>
      </c>
    </row>
    <row r="1084" spans="2:6">
      <c r="B1084" s="84">
        <v>43488</v>
      </c>
      <c r="C1084" s="85" t="s">
        <v>38</v>
      </c>
      <c r="D1084" s="85">
        <v>26</v>
      </c>
      <c r="E1084" s="83">
        <v>0.99251420000000001</v>
      </c>
      <c r="F1084" s="83">
        <v>0.99137410000000004</v>
      </c>
    </row>
    <row r="1085" spans="2:6">
      <c r="B1085" s="84">
        <v>43488</v>
      </c>
      <c r="C1085" s="85" t="s">
        <v>38</v>
      </c>
      <c r="D1085" s="85">
        <v>27</v>
      </c>
      <c r="E1085" s="83">
        <v>0.99250709999999998</v>
      </c>
      <c r="F1085" s="83">
        <v>0.99136179999999996</v>
      </c>
    </row>
    <row r="1086" spans="2:6">
      <c r="B1086" s="84">
        <v>43488</v>
      </c>
      <c r="C1086" s="85" t="s">
        <v>38</v>
      </c>
      <c r="D1086" s="85">
        <v>28</v>
      </c>
      <c r="E1086" s="83">
        <v>0.99267700000000003</v>
      </c>
      <c r="F1086" s="83">
        <v>0.99156140000000004</v>
      </c>
    </row>
    <row r="1087" spans="2:6">
      <c r="B1087" s="84">
        <v>43488</v>
      </c>
      <c r="C1087" s="85" t="s">
        <v>38</v>
      </c>
      <c r="D1087" s="85">
        <v>29</v>
      </c>
      <c r="E1087" s="83">
        <v>0.99270029999999998</v>
      </c>
      <c r="F1087" s="83">
        <v>0.99157930000000005</v>
      </c>
    </row>
    <row r="1088" spans="2:6">
      <c r="B1088" s="84">
        <v>43488</v>
      </c>
      <c r="C1088" s="85" t="s">
        <v>38</v>
      </c>
      <c r="D1088" s="85">
        <v>30</v>
      </c>
      <c r="E1088" s="83">
        <v>0.99266860000000001</v>
      </c>
      <c r="F1088" s="83">
        <v>0.99157890000000004</v>
      </c>
    </row>
    <row r="1089" spans="2:6">
      <c r="B1089" s="84">
        <v>43488</v>
      </c>
      <c r="C1089" s="85" t="s">
        <v>38</v>
      </c>
      <c r="D1089" s="85">
        <v>31</v>
      </c>
      <c r="E1089" s="83">
        <v>0.99288339999999997</v>
      </c>
      <c r="F1089" s="83">
        <v>0.99213589999999996</v>
      </c>
    </row>
    <row r="1090" spans="2:6">
      <c r="B1090" s="84">
        <v>43488</v>
      </c>
      <c r="C1090" s="85" t="s">
        <v>38</v>
      </c>
      <c r="D1090" s="85">
        <v>32</v>
      </c>
      <c r="E1090" s="83">
        <v>0.99275899999999995</v>
      </c>
      <c r="F1090" s="83">
        <v>0.99201260000000002</v>
      </c>
    </row>
    <row r="1091" spans="2:6">
      <c r="B1091" s="84">
        <v>43488</v>
      </c>
      <c r="C1091" s="85" t="s">
        <v>38</v>
      </c>
      <c r="D1091" s="85">
        <v>33</v>
      </c>
      <c r="E1091" s="83">
        <v>0.9929135</v>
      </c>
      <c r="F1091" s="83">
        <v>0.99215940000000002</v>
      </c>
    </row>
    <row r="1092" spans="2:6">
      <c r="B1092" s="84">
        <v>43488</v>
      </c>
      <c r="C1092" s="85" t="s">
        <v>38</v>
      </c>
      <c r="D1092" s="85">
        <v>34</v>
      </c>
      <c r="E1092" s="83">
        <v>0.99273769999999995</v>
      </c>
      <c r="F1092" s="83">
        <v>0.99211289999999996</v>
      </c>
    </row>
    <row r="1093" spans="2:6">
      <c r="B1093" s="84">
        <v>43488</v>
      </c>
      <c r="C1093" s="85" t="s">
        <v>38</v>
      </c>
      <c r="D1093" s="85">
        <v>35</v>
      </c>
      <c r="E1093" s="83">
        <v>0.99268639999999997</v>
      </c>
      <c r="F1093" s="83">
        <v>0.99212330000000004</v>
      </c>
    </row>
    <row r="1094" spans="2:6">
      <c r="B1094" s="84">
        <v>43488</v>
      </c>
      <c r="C1094" s="85" t="s">
        <v>38</v>
      </c>
      <c r="D1094" s="85">
        <v>36</v>
      </c>
      <c r="E1094" s="83">
        <v>0.99275919999999995</v>
      </c>
      <c r="F1094" s="83">
        <v>0.99211519999999997</v>
      </c>
    </row>
    <row r="1095" spans="2:6">
      <c r="B1095" s="84">
        <v>43488</v>
      </c>
      <c r="C1095" s="85" t="s">
        <v>38</v>
      </c>
      <c r="D1095" s="85">
        <v>37</v>
      </c>
      <c r="E1095" s="83">
        <v>0.99287369999999997</v>
      </c>
      <c r="F1095" s="83">
        <v>0.99211119999999997</v>
      </c>
    </row>
    <row r="1096" spans="2:6">
      <c r="B1096" s="84">
        <v>43488</v>
      </c>
      <c r="C1096" s="85" t="s">
        <v>38</v>
      </c>
      <c r="D1096" s="85">
        <v>38</v>
      </c>
      <c r="E1096" s="83">
        <v>0.99285999999999996</v>
      </c>
      <c r="F1096" s="83">
        <v>0.99205480000000001</v>
      </c>
    </row>
    <row r="1097" spans="2:6">
      <c r="B1097" s="84">
        <v>43488</v>
      </c>
      <c r="C1097" s="85" t="s">
        <v>38</v>
      </c>
      <c r="D1097" s="85">
        <v>39</v>
      </c>
      <c r="E1097" s="83">
        <v>0.99274879999999999</v>
      </c>
      <c r="F1097" s="83">
        <v>0.99194590000000005</v>
      </c>
    </row>
    <row r="1098" spans="2:6">
      <c r="B1098" s="84">
        <v>43488</v>
      </c>
      <c r="C1098" s="85" t="s">
        <v>38</v>
      </c>
      <c r="D1098" s="85">
        <v>40</v>
      </c>
      <c r="E1098" s="83">
        <v>0.99311570000000005</v>
      </c>
      <c r="F1098" s="83">
        <v>0.99232120000000001</v>
      </c>
    </row>
    <row r="1099" spans="2:6">
      <c r="B1099" s="84">
        <v>43488</v>
      </c>
      <c r="C1099" s="85" t="s">
        <v>38</v>
      </c>
      <c r="D1099" s="85">
        <v>41</v>
      </c>
      <c r="E1099" s="83">
        <v>0.99290679999999998</v>
      </c>
      <c r="F1099" s="83">
        <v>0.99202259999999998</v>
      </c>
    </row>
    <row r="1100" spans="2:6">
      <c r="B1100" s="84">
        <v>43488</v>
      </c>
      <c r="C1100" s="85" t="s">
        <v>38</v>
      </c>
      <c r="D1100" s="85">
        <v>42</v>
      </c>
      <c r="E1100" s="83">
        <v>0.99281470000000005</v>
      </c>
      <c r="F1100" s="83">
        <v>0.99193109999999995</v>
      </c>
    </row>
    <row r="1101" spans="2:6">
      <c r="B1101" s="84">
        <v>43488</v>
      </c>
      <c r="C1101" s="85" t="s">
        <v>38</v>
      </c>
      <c r="D1101" s="85">
        <v>43</v>
      </c>
      <c r="E1101" s="83">
        <v>0.9930194</v>
      </c>
      <c r="F1101" s="83">
        <v>0.99221389999999998</v>
      </c>
    </row>
    <row r="1102" spans="2:6">
      <c r="B1102" s="84">
        <v>43488</v>
      </c>
      <c r="C1102" s="85" t="s">
        <v>38</v>
      </c>
      <c r="D1102" s="85">
        <v>44</v>
      </c>
      <c r="E1102" s="83">
        <v>0.99255249999999995</v>
      </c>
      <c r="F1102" s="83">
        <v>0.99177850000000001</v>
      </c>
    </row>
    <row r="1103" spans="2:6">
      <c r="B1103" s="84">
        <v>43488</v>
      </c>
      <c r="C1103" s="85" t="s">
        <v>38</v>
      </c>
      <c r="D1103" s="85">
        <v>45</v>
      </c>
      <c r="E1103" s="83">
        <v>0.9922204</v>
      </c>
      <c r="F1103" s="83">
        <v>0.99146699999999999</v>
      </c>
    </row>
    <row r="1104" spans="2:6">
      <c r="B1104" s="84">
        <v>43488</v>
      </c>
      <c r="C1104" s="85" t="s">
        <v>38</v>
      </c>
      <c r="D1104" s="85">
        <v>46</v>
      </c>
      <c r="E1104" s="83">
        <v>0.99232120000000001</v>
      </c>
      <c r="F1104" s="83">
        <v>0.99157759999999995</v>
      </c>
    </row>
    <row r="1105" spans="2:6">
      <c r="B1105" s="84">
        <v>43488</v>
      </c>
      <c r="C1105" s="85" t="s">
        <v>38</v>
      </c>
      <c r="D1105" s="85">
        <v>47</v>
      </c>
      <c r="E1105" s="83">
        <v>0.9932607</v>
      </c>
      <c r="F1105" s="83">
        <v>0.99243320000000002</v>
      </c>
    </row>
    <row r="1106" spans="2:6">
      <c r="B1106" s="84">
        <v>43488</v>
      </c>
      <c r="C1106" s="85" t="s">
        <v>38</v>
      </c>
      <c r="D1106" s="85">
        <v>48</v>
      </c>
      <c r="E1106" s="83">
        <v>0.99236139999999995</v>
      </c>
      <c r="F1106" s="83">
        <v>0.99150939999999999</v>
      </c>
    </row>
    <row r="1107" spans="2:6">
      <c r="B1107" s="84">
        <v>43489</v>
      </c>
      <c r="C1107" s="85" t="s">
        <v>38</v>
      </c>
      <c r="D1107" s="85">
        <v>1</v>
      </c>
      <c r="E1107" s="83">
        <v>0.99237880000000001</v>
      </c>
      <c r="F1107" s="83">
        <v>0.99163480000000004</v>
      </c>
    </row>
    <row r="1108" spans="2:6">
      <c r="B1108" s="84">
        <v>43489</v>
      </c>
      <c r="C1108" s="85" t="s">
        <v>38</v>
      </c>
      <c r="D1108" s="85">
        <v>2</v>
      </c>
      <c r="E1108" s="83">
        <v>0.99211570000000004</v>
      </c>
      <c r="F1108" s="83">
        <v>0.99136259999999998</v>
      </c>
    </row>
    <row r="1109" spans="2:6">
      <c r="B1109" s="84">
        <v>43489</v>
      </c>
      <c r="C1109" s="85" t="s">
        <v>38</v>
      </c>
      <c r="D1109" s="85">
        <v>3</v>
      </c>
      <c r="E1109" s="83">
        <v>0.99264450000000004</v>
      </c>
      <c r="F1109" s="83">
        <v>0.99179530000000005</v>
      </c>
    </row>
    <row r="1110" spans="2:6">
      <c r="B1110" s="84">
        <v>43489</v>
      </c>
      <c r="C1110" s="85" t="s">
        <v>38</v>
      </c>
      <c r="D1110" s="85">
        <v>4</v>
      </c>
      <c r="E1110" s="83">
        <v>0.99259699999999995</v>
      </c>
      <c r="F1110" s="83">
        <v>0.99168179999999995</v>
      </c>
    </row>
    <row r="1111" spans="2:6">
      <c r="B1111" s="84">
        <v>43489</v>
      </c>
      <c r="C1111" s="85" t="s">
        <v>38</v>
      </c>
      <c r="D1111" s="85">
        <v>5</v>
      </c>
      <c r="E1111" s="83">
        <v>0.99276949999999997</v>
      </c>
      <c r="F1111" s="83">
        <v>0.99204440000000005</v>
      </c>
    </row>
    <row r="1112" spans="2:6">
      <c r="B1112" s="84">
        <v>43489</v>
      </c>
      <c r="C1112" s="85" t="s">
        <v>38</v>
      </c>
      <c r="D1112" s="85">
        <v>6</v>
      </c>
      <c r="E1112" s="83">
        <v>0.99305120000000002</v>
      </c>
      <c r="F1112" s="83">
        <v>0.99241939999999995</v>
      </c>
    </row>
    <row r="1113" spans="2:6">
      <c r="B1113" s="84">
        <v>43489</v>
      </c>
      <c r="C1113" s="85" t="s">
        <v>38</v>
      </c>
      <c r="D1113" s="85">
        <v>7</v>
      </c>
      <c r="E1113" s="83">
        <v>0.99271560000000003</v>
      </c>
      <c r="F1113" s="83">
        <v>0.99206159999999999</v>
      </c>
    </row>
    <row r="1114" spans="2:6">
      <c r="B1114" s="84">
        <v>43489</v>
      </c>
      <c r="C1114" s="85" t="s">
        <v>38</v>
      </c>
      <c r="D1114" s="85">
        <v>8</v>
      </c>
      <c r="E1114" s="83">
        <v>0.99254799999999999</v>
      </c>
      <c r="F1114" s="83">
        <v>0.9918766</v>
      </c>
    </row>
    <row r="1115" spans="2:6">
      <c r="B1115" s="84">
        <v>43489</v>
      </c>
      <c r="C1115" s="85" t="s">
        <v>38</v>
      </c>
      <c r="D1115" s="85">
        <v>9</v>
      </c>
      <c r="E1115" s="83">
        <v>0.9926566</v>
      </c>
      <c r="F1115" s="83">
        <v>0.99174090000000004</v>
      </c>
    </row>
    <row r="1116" spans="2:6">
      <c r="B1116" s="84">
        <v>43489</v>
      </c>
      <c r="C1116" s="85" t="s">
        <v>38</v>
      </c>
      <c r="D1116" s="85">
        <v>10</v>
      </c>
      <c r="E1116" s="83">
        <v>0.99199420000000005</v>
      </c>
      <c r="F1116" s="83">
        <v>0.99112920000000004</v>
      </c>
    </row>
    <row r="1117" spans="2:6">
      <c r="B1117" s="84">
        <v>43489</v>
      </c>
      <c r="C1117" s="85" t="s">
        <v>38</v>
      </c>
      <c r="D1117" s="85">
        <v>11</v>
      </c>
      <c r="E1117" s="83">
        <v>0.99168999999999996</v>
      </c>
      <c r="F1117" s="83">
        <v>0.99092219999999998</v>
      </c>
    </row>
    <row r="1118" spans="2:6">
      <c r="B1118" s="84">
        <v>43489</v>
      </c>
      <c r="C1118" s="85" t="s">
        <v>38</v>
      </c>
      <c r="D1118" s="85">
        <v>12</v>
      </c>
      <c r="E1118" s="83">
        <v>0.99170849999999999</v>
      </c>
      <c r="F1118" s="83">
        <v>0.99083449999999995</v>
      </c>
    </row>
    <row r="1119" spans="2:6">
      <c r="B1119" s="84">
        <v>43489</v>
      </c>
      <c r="C1119" s="85" t="s">
        <v>38</v>
      </c>
      <c r="D1119" s="85">
        <v>13</v>
      </c>
      <c r="E1119" s="83">
        <v>0.9912396</v>
      </c>
      <c r="F1119" s="83">
        <v>0.9904094</v>
      </c>
    </row>
    <row r="1120" spans="2:6">
      <c r="B1120" s="84">
        <v>43489</v>
      </c>
      <c r="C1120" s="85" t="s">
        <v>38</v>
      </c>
      <c r="D1120" s="85">
        <v>14</v>
      </c>
      <c r="E1120" s="83">
        <v>0.99138559999999998</v>
      </c>
      <c r="F1120" s="83">
        <v>0.99043950000000003</v>
      </c>
    </row>
    <row r="1121" spans="2:6">
      <c r="B1121" s="84">
        <v>43489</v>
      </c>
      <c r="C1121" s="85" t="s">
        <v>38</v>
      </c>
      <c r="D1121" s="85">
        <v>15</v>
      </c>
      <c r="E1121" s="83">
        <v>0.99224230000000002</v>
      </c>
      <c r="F1121" s="83">
        <v>0.9912685</v>
      </c>
    </row>
    <row r="1122" spans="2:6">
      <c r="B1122" s="84">
        <v>43489</v>
      </c>
      <c r="C1122" s="85" t="s">
        <v>38</v>
      </c>
      <c r="D1122" s="85">
        <v>16</v>
      </c>
      <c r="E1122" s="83">
        <v>0.99238700000000002</v>
      </c>
      <c r="F1122" s="83">
        <v>0.99147750000000001</v>
      </c>
    </row>
    <row r="1123" spans="2:6">
      <c r="B1123" s="84">
        <v>43489</v>
      </c>
      <c r="C1123" s="85" t="s">
        <v>38</v>
      </c>
      <c r="D1123" s="85">
        <v>17</v>
      </c>
      <c r="E1123" s="83">
        <v>0.99250039999999995</v>
      </c>
      <c r="F1123" s="83">
        <v>0.99160559999999998</v>
      </c>
    </row>
    <row r="1124" spans="2:6">
      <c r="B1124" s="84">
        <v>43489</v>
      </c>
      <c r="C1124" s="85" t="s">
        <v>38</v>
      </c>
      <c r="D1124" s="85">
        <v>18</v>
      </c>
      <c r="E1124" s="83">
        <v>0.99247059999999998</v>
      </c>
      <c r="F1124" s="83">
        <v>0.99161860000000002</v>
      </c>
    </row>
    <row r="1125" spans="2:6">
      <c r="B1125" s="84">
        <v>43489</v>
      </c>
      <c r="C1125" s="85" t="s">
        <v>38</v>
      </c>
      <c r="D1125" s="85">
        <v>19</v>
      </c>
      <c r="E1125" s="83">
        <v>0.9925079</v>
      </c>
      <c r="F1125" s="83">
        <v>0.99178270000000002</v>
      </c>
    </row>
    <row r="1126" spans="2:6">
      <c r="B1126" s="84">
        <v>43489</v>
      </c>
      <c r="C1126" s="85" t="s">
        <v>38</v>
      </c>
      <c r="D1126" s="85">
        <v>20</v>
      </c>
      <c r="E1126" s="83">
        <v>0.99247410000000003</v>
      </c>
      <c r="F1126" s="83">
        <v>0.99173089999999997</v>
      </c>
    </row>
    <row r="1127" spans="2:6">
      <c r="B1127" s="84">
        <v>43489</v>
      </c>
      <c r="C1127" s="85" t="s">
        <v>38</v>
      </c>
      <c r="D1127" s="85">
        <v>21</v>
      </c>
      <c r="E1127" s="83">
        <v>0.99234710000000004</v>
      </c>
      <c r="F1127" s="83">
        <v>0.99163559999999995</v>
      </c>
    </row>
    <row r="1128" spans="2:6">
      <c r="B1128" s="84">
        <v>43489</v>
      </c>
      <c r="C1128" s="85" t="s">
        <v>38</v>
      </c>
      <c r="D1128" s="85">
        <v>22</v>
      </c>
      <c r="E1128" s="83">
        <v>0.99236279999999999</v>
      </c>
      <c r="F1128" s="83">
        <v>0.99167590000000005</v>
      </c>
    </row>
    <row r="1129" spans="2:6">
      <c r="B1129" s="84">
        <v>43489</v>
      </c>
      <c r="C1129" s="85" t="s">
        <v>38</v>
      </c>
      <c r="D1129" s="85">
        <v>23</v>
      </c>
      <c r="E1129" s="83">
        <v>0.99249449999999995</v>
      </c>
      <c r="F1129" s="83">
        <v>0.99169790000000002</v>
      </c>
    </row>
    <row r="1130" spans="2:6">
      <c r="B1130" s="84">
        <v>43489</v>
      </c>
      <c r="C1130" s="85" t="s">
        <v>38</v>
      </c>
      <c r="D1130" s="85">
        <v>24</v>
      </c>
      <c r="E1130" s="83">
        <v>0.99245649999999996</v>
      </c>
      <c r="F1130" s="83">
        <v>0.9914596</v>
      </c>
    </row>
    <row r="1131" spans="2:6">
      <c r="B1131" s="84">
        <v>43489</v>
      </c>
      <c r="C1131" s="85" t="s">
        <v>38</v>
      </c>
      <c r="D1131" s="85">
        <v>25</v>
      </c>
      <c r="E1131" s="83">
        <v>0.99252189999999996</v>
      </c>
      <c r="F1131" s="83">
        <v>0.99154989999999998</v>
      </c>
    </row>
    <row r="1132" spans="2:6">
      <c r="B1132" s="84">
        <v>43489</v>
      </c>
      <c r="C1132" s="85" t="s">
        <v>38</v>
      </c>
      <c r="D1132" s="85">
        <v>26</v>
      </c>
      <c r="E1132" s="83">
        <v>0.99250020000000005</v>
      </c>
      <c r="F1132" s="83">
        <v>0.99148789999999998</v>
      </c>
    </row>
    <row r="1133" spans="2:6">
      <c r="B1133" s="84">
        <v>43489</v>
      </c>
      <c r="C1133" s="85" t="s">
        <v>38</v>
      </c>
      <c r="D1133" s="85">
        <v>27</v>
      </c>
      <c r="E1133" s="83">
        <v>0.99209709999999995</v>
      </c>
      <c r="F1133" s="83">
        <v>0.99111519999999997</v>
      </c>
    </row>
    <row r="1134" spans="2:6">
      <c r="B1134" s="84">
        <v>43489</v>
      </c>
      <c r="C1134" s="85" t="s">
        <v>38</v>
      </c>
      <c r="D1134" s="85">
        <v>28</v>
      </c>
      <c r="E1134" s="83">
        <v>0.99240450000000002</v>
      </c>
      <c r="F1134" s="83">
        <v>0.99138559999999998</v>
      </c>
    </row>
    <row r="1135" spans="2:6">
      <c r="B1135" s="84">
        <v>43489</v>
      </c>
      <c r="C1135" s="85" t="s">
        <v>38</v>
      </c>
      <c r="D1135" s="85">
        <v>29</v>
      </c>
      <c r="E1135" s="83">
        <v>0.99239750000000004</v>
      </c>
      <c r="F1135" s="83">
        <v>0.9914153</v>
      </c>
    </row>
    <row r="1136" spans="2:6">
      <c r="B1136" s="84">
        <v>43489</v>
      </c>
      <c r="C1136" s="85" t="s">
        <v>38</v>
      </c>
      <c r="D1136" s="85">
        <v>30</v>
      </c>
      <c r="E1136" s="83">
        <v>0.99239659999999996</v>
      </c>
      <c r="F1136" s="83">
        <v>0.99132940000000003</v>
      </c>
    </row>
    <row r="1137" spans="2:6">
      <c r="B1137" s="84">
        <v>43489</v>
      </c>
      <c r="C1137" s="85" t="s">
        <v>38</v>
      </c>
      <c r="D1137" s="85">
        <v>31</v>
      </c>
      <c r="E1137" s="83">
        <v>0.99252980000000002</v>
      </c>
      <c r="F1137" s="83">
        <v>0.99153469999999999</v>
      </c>
    </row>
    <row r="1138" spans="2:6">
      <c r="B1138" s="84">
        <v>43489</v>
      </c>
      <c r="C1138" s="85" t="s">
        <v>38</v>
      </c>
      <c r="D1138" s="85">
        <v>32</v>
      </c>
      <c r="E1138" s="83">
        <v>0.99247300000000005</v>
      </c>
      <c r="F1138" s="83">
        <v>0.99152720000000005</v>
      </c>
    </row>
    <row r="1139" spans="2:6">
      <c r="B1139" s="84">
        <v>43489</v>
      </c>
      <c r="C1139" s="85" t="s">
        <v>38</v>
      </c>
      <c r="D1139" s="85">
        <v>33</v>
      </c>
      <c r="E1139" s="83">
        <v>0.992622</v>
      </c>
      <c r="F1139" s="83">
        <v>0.99168089999999998</v>
      </c>
    </row>
    <row r="1140" spans="2:6">
      <c r="B1140" s="84">
        <v>43489</v>
      </c>
      <c r="C1140" s="85" t="s">
        <v>38</v>
      </c>
      <c r="D1140" s="85">
        <v>34</v>
      </c>
      <c r="E1140" s="83">
        <v>0.99261630000000001</v>
      </c>
      <c r="F1140" s="83">
        <v>0.99170800000000003</v>
      </c>
    </row>
    <row r="1141" spans="2:6">
      <c r="B1141" s="84">
        <v>43489</v>
      </c>
      <c r="C1141" s="85" t="s">
        <v>38</v>
      </c>
      <c r="D1141" s="85">
        <v>35</v>
      </c>
      <c r="E1141" s="83">
        <v>0.99263449999999998</v>
      </c>
      <c r="F1141" s="83">
        <v>0.99179949999999995</v>
      </c>
    </row>
    <row r="1142" spans="2:6">
      <c r="B1142" s="84">
        <v>43489</v>
      </c>
      <c r="C1142" s="85" t="s">
        <v>38</v>
      </c>
      <c r="D1142" s="85">
        <v>36</v>
      </c>
      <c r="E1142" s="83">
        <v>0.99256100000000003</v>
      </c>
      <c r="F1142" s="83">
        <v>0.99182760000000003</v>
      </c>
    </row>
    <row r="1143" spans="2:6">
      <c r="B1143" s="84">
        <v>43489</v>
      </c>
      <c r="C1143" s="85" t="s">
        <v>38</v>
      </c>
      <c r="D1143" s="85">
        <v>37</v>
      </c>
      <c r="E1143" s="83">
        <v>0.99257220000000002</v>
      </c>
      <c r="F1143" s="83">
        <v>0.9918787</v>
      </c>
    </row>
    <row r="1144" spans="2:6">
      <c r="B1144" s="84">
        <v>43489</v>
      </c>
      <c r="C1144" s="85" t="s">
        <v>38</v>
      </c>
      <c r="D1144" s="85">
        <v>38</v>
      </c>
      <c r="E1144" s="83">
        <v>0.99252689999999999</v>
      </c>
      <c r="F1144" s="83">
        <v>0.99188189999999998</v>
      </c>
    </row>
    <row r="1145" spans="2:6">
      <c r="B1145" s="84">
        <v>43489</v>
      </c>
      <c r="C1145" s="85" t="s">
        <v>38</v>
      </c>
      <c r="D1145" s="85">
        <v>39</v>
      </c>
      <c r="E1145" s="83">
        <v>0.99261029999999995</v>
      </c>
      <c r="F1145" s="83">
        <v>0.99180729999999995</v>
      </c>
    </row>
    <row r="1146" spans="2:6">
      <c r="B1146" s="84">
        <v>43489</v>
      </c>
      <c r="C1146" s="85" t="s">
        <v>38</v>
      </c>
      <c r="D1146" s="85">
        <v>40</v>
      </c>
      <c r="E1146" s="83">
        <v>0.99249010000000004</v>
      </c>
      <c r="F1146" s="83">
        <v>0.99172349999999998</v>
      </c>
    </row>
    <row r="1147" spans="2:6">
      <c r="B1147" s="84">
        <v>43489</v>
      </c>
      <c r="C1147" s="85" t="s">
        <v>38</v>
      </c>
      <c r="D1147" s="85">
        <v>41</v>
      </c>
      <c r="E1147" s="83">
        <v>0.99218390000000001</v>
      </c>
      <c r="F1147" s="83">
        <v>0.99151500000000004</v>
      </c>
    </row>
    <row r="1148" spans="2:6">
      <c r="B1148" s="84">
        <v>43489</v>
      </c>
      <c r="C1148" s="85" t="s">
        <v>38</v>
      </c>
      <c r="D1148" s="85">
        <v>42</v>
      </c>
      <c r="E1148" s="83">
        <v>0.9921084</v>
      </c>
      <c r="F1148" s="83">
        <v>0.99155459999999995</v>
      </c>
    </row>
    <row r="1149" spans="2:6">
      <c r="B1149" s="84">
        <v>43489</v>
      </c>
      <c r="C1149" s="85" t="s">
        <v>38</v>
      </c>
      <c r="D1149" s="85">
        <v>43</v>
      </c>
      <c r="E1149" s="83">
        <v>0.99166180000000004</v>
      </c>
      <c r="F1149" s="83">
        <v>0.99125010000000002</v>
      </c>
    </row>
    <row r="1150" spans="2:6">
      <c r="B1150" s="84">
        <v>43489</v>
      </c>
      <c r="C1150" s="85" t="s">
        <v>38</v>
      </c>
      <c r="D1150" s="85">
        <v>44</v>
      </c>
      <c r="E1150" s="83">
        <v>0.99118930000000005</v>
      </c>
      <c r="F1150" s="83">
        <v>0.99110189999999998</v>
      </c>
    </row>
    <row r="1151" spans="2:6">
      <c r="B1151" s="84">
        <v>43489</v>
      </c>
      <c r="C1151" s="85" t="s">
        <v>38</v>
      </c>
      <c r="D1151" s="85">
        <v>45</v>
      </c>
      <c r="E1151" s="83">
        <v>0.9910023</v>
      </c>
      <c r="F1151" s="83">
        <v>0.99131709999999995</v>
      </c>
    </row>
    <row r="1152" spans="2:6">
      <c r="B1152" s="84">
        <v>43489</v>
      </c>
      <c r="C1152" s="85" t="s">
        <v>38</v>
      </c>
      <c r="D1152" s="85">
        <v>46</v>
      </c>
      <c r="E1152" s="83">
        <v>0.99091459999999998</v>
      </c>
      <c r="F1152" s="83">
        <v>0.99181169999999996</v>
      </c>
    </row>
    <row r="1153" spans="2:6">
      <c r="B1153" s="84">
        <v>43489</v>
      </c>
      <c r="C1153" s="85" t="s">
        <v>38</v>
      </c>
      <c r="D1153" s="85">
        <v>47</v>
      </c>
      <c r="E1153" s="83">
        <v>0.99111450000000001</v>
      </c>
      <c r="F1153" s="83">
        <v>0.99254390000000003</v>
      </c>
    </row>
    <row r="1154" spans="2:6">
      <c r="B1154" s="84">
        <v>43489</v>
      </c>
      <c r="C1154" s="85" t="s">
        <v>38</v>
      </c>
      <c r="D1154" s="85">
        <v>48</v>
      </c>
      <c r="E1154" s="83">
        <v>0.99081870000000005</v>
      </c>
      <c r="F1154" s="83">
        <v>0.99243289999999995</v>
      </c>
    </row>
    <row r="1155" spans="2:6">
      <c r="B1155" s="84">
        <v>43490</v>
      </c>
      <c r="C1155" s="85" t="s">
        <v>38</v>
      </c>
      <c r="D1155" s="85">
        <v>1</v>
      </c>
      <c r="E1155" s="83">
        <v>0.98881629999999998</v>
      </c>
      <c r="F1155" s="83">
        <v>0.99056540000000004</v>
      </c>
    </row>
    <row r="1156" spans="2:6">
      <c r="B1156" s="84">
        <v>43490</v>
      </c>
      <c r="C1156" s="85" t="s">
        <v>38</v>
      </c>
      <c r="D1156" s="85">
        <v>2</v>
      </c>
      <c r="E1156" s="83">
        <v>0.98830790000000002</v>
      </c>
      <c r="F1156" s="83">
        <v>0.99028439999999995</v>
      </c>
    </row>
    <row r="1157" spans="2:6">
      <c r="B1157" s="84">
        <v>43490</v>
      </c>
      <c r="C1157" s="85" t="s">
        <v>38</v>
      </c>
      <c r="D1157" s="85">
        <v>3</v>
      </c>
      <c r="E1157" s="83">
        <v>0.98780389999999996</v>
      </c>
      <c r="F1157" s="83">
        <v>0.9899097</v>
      </c>
    </row>
    <row r="1158" spans="2:6">
      <c r="B1158" s="84">
        <v>43490</v>
      </c>
      <c r="C1158" s="85" t="s">
        <v>38</v>
      </c>
      <c r="D1158" s="85">
        <v>4</v>
      </c>
      <c r="E1158" s="83">
        <v>0.98719619999999997</v>
      </c>
      <c r="F1158" s="83">
        <v>0.98960689999999996</v>
      </c>
    </row>
    <row r="1159" spans="2:6">
      <c r="B1159" s="84">
        <v>43490</v>
      </c>
      <c r="C1159" s="85" t="s">
        <v>38</v>
      </c>
      <c r="D1159" s="85">
        <v>5</v>
      </c>
      <c r="E1159" s="83">
        <v>0.98709420000000003</v>
      </c>
      <c r="F1159" s="83">
        <v>0.98953690000000005</v>
      </c>
    </row>
    <row r="1160" spans="2:6">
      <c r="B1160" s="84">
        <v>43490</v>
      </c>
      <c r="C1160" s="85" t="s">
        <v>38</v>
      </c>
      <c r="D1160" s="85">
        <v>6</v>
      </c>
      <c r="E1160" s="83">
        <v>0.98671920000000002</v>
      </c>
      <c r="F1160" s="83">
        <v>0.98944489999999996</v>
      </c>
    </row>
    <row r="1161" spans="2:6">
      <c r="B1161" s="84">
        <v>43490</v>
      </c>
      <c r="C1161" s="85" t="s">
        <v>38</v>
      </c>
      <c r="D1161" s="85">
        <v>7</v>
      </c>
      <c r="E1161" s="83">
        <v>0.98668359999999999</v>
      </c>
      <c r="F1161" s="83">
        <v>0.98886050000000003</v>
      </c>
    </row>
    <row r="1162" spans="2:6">
      <c r="B1162" s="84">
        <v>43490</v>
      </c>
      <c r="C1162" s="85" t="s">
        <v>38</v>
      </c>
      <c r="D1162" s="85">
        <v>8</v>
      </c>
      <c r="E1162" s="83">
        <v>0.98604000000000003</v>
      </c>
      <c r="F1162" s="83">
        <v>0.9885562</v>
      </c>
    </row>
    <row r="1163" spans="2:6">
      <c r="B1163" s="84">
        <v>43490</v>
      </c>
      <c r="C1163" s="85" t="s">
        <v>38</v>
      </c>
      <c r="D1163" s="85">
        <v>9</v>
      </c>
      <c r="E1163" s="83">
        <v>0.98467870000000002</v>
      </c>
      <c r="F1163" s="83">
        <v>0.98741310000000004</v>
      </c>
    </row>
    <row r="1164" spans="2:6">
      <c r="B1164" s="84">
        <v>43490</v>
      </c>
      <c r="C1164" s="85" t="s">
        <v>38</v>
      </c>
      <c r="D1164" s="85">
        <v>10</v>
      </c>
      <c r="E1164" s="83">
        <v>0.98474019999999995</v>
      </c>
      <c r="F1164" s="83">
        <v>0.98744529999999997</v>
      </c>
    </row>
    <row r="1165" spans="2:6">
      <c r="B1165" s="84">
        <v>43490</v>
      </c>
      <c r="C1165" s="85" t="s">
        <v>38</v>
      </c>
      <c r="D1165" s="85">
        <v>11</v>
      </c>
      <c r="E1165" s="83">
        <v>0.98430039999999996</v>
      </c>
      <c r="F1165" s="83">
        <v>0.98673270000000002</v>
      </c>
    </row>
    <row r="1166" spans="2:6">
      <c r="B1166" s="84">
        <v>43490</v>
      </c>
      <c r="C1166" s="85" t="s">
        <v>38</v>
      </c>
      <c r="D1166" s="85">
        <v>12</v>
      </c>
      <c r="E1166" s="83">
        <v>0.98504069999999999</v>
      </c>
      <c r="F1166" s="83">
        <v>0.9870565</v>
      </c>
    </row>
    <row r="1167" spans="2:6">
      <c r="B1167" s="84">
        <v>43490</v>
      </c>
      <c r="C1167" s="85" t="s">
        <v>38</v>
      </c>
      <c r="D1167" s="85">
        <v>13</v>
      </c>
      <c r="E1167" s="83">
        <v>0.98501819999999995</v>
      </c>
      <c r="F1167" s="83">
        <v>0.98668639999999996</v>
      </c>
    </row>
    <row r="1168" spans="2:6">
      <c r="B1168" s="84">
        <v>43490</v>
      </c>
      <c r="C1168" s="85" t="s">
        <v>38</v>
      </c>
      <c r="D1168" s="85">
        <v>14</v>
      </c>
      <c r="E1168" s="83">
        <v>0.98519900000000005</v>
      </c>
      <c r="F1168" s="83">
        <v>0.98667950000000004</v>
      </c>
    </row>
    <row r="1169" spans="2:6">
      <c r="B1169" s="84">
        <v>43490</v>
      </c>
      <c r="C1169" s="85" t="s">
        <v>38</v>
      </c>
      <c r="D1169" s="85">
        <v>15</v>
      </c>
      <c r="E1169" s="83">
        <v>0.9859618</v>
      </c>
      <c r="F1169" s="83">
        <v>0.98718360000000005</v>
      </c>
    </row>
    <row r="1170" spans="2:6">
      <c r="B1170" s="84">
        <v>43490</v>
      </c>
      <c r="C1170" s="85" t="s">
        <v>38</v>
      </c>
      <c r="D1170" s="85">
        <v>16</v>
      </c>
      <c r="E1170" s="83">
        <v>0.98628249999999995</v>
      </c>
      <c r="F1170" s="83">
        <v>0.98742779999999997</v>
      </c>
    </row>
    <row r="1171" spans="2:6">
      <c r="B1171" s="84">
        <v>43490</v>
      </c>
      <c r="C1171" s="85" t="s">
        <v>38</v>
      </c>
      <c r="D1171" s="85">
        <v>17</v>
      </c>
      <c r="E1171" s="83">
        <v>0.98647929999999995</v>
      </c>
      <c r="F1171" s="83">
        <v>0.98754609999999998</v>
      </c>
    </row>
    <row r="1172" spans="2:6">
      <c r="B1172" s="84">
        <v>43490</v>
      </c>
      <c r="C1172" s="85" t="s">
        <v>38</v>
      </c>
      <c r="D1172" s="85">
        <v>18</v>
      </c>
      <c r="E1172" s="83">
        <v>0.98649299999999995</v>
      </c>
      <c r="F1172" s="83">
        <v>0.98758159999999995</v>
      </c>
    </row>
    <row r="1173" spans="2:6">
      <c r="B1173" s="84">
        <v>43490</v>
      </c>
      <c r="C1173" s="85" t="s">
        <v>38</v>
      </c>
      <c r="D1173" s="85">
        <v>19</v>
      </c>
      <c r="E1173" s="83">
        <v>0.98713139999999999</v>
      </c>
      <c r="F1173" s="83">
        <v>0.98816879999999996</v>
      </c>
    </row>
    <row r="1174" spans="2:6">
      <c r="B1174" s="84">
        <v>43490</v>
      </c>
      <c r="C1174" s="85" t="s">
        <v>38</v>
      </c>
      <c r="D1174" s="85">
        <v>20</v>
      </c>
      <c r="E1174" s="83">
        <v>0.98730379999999995</v>
      </c>
      <c r="F1174" s="83">
        <v>0.98831599999999997</v>
      </c>
    </row>
    <row r="1175" spans="2:6">
      <c r="B1175" s="84">
        <v>43490</v>
      </c>
      <c r="C1175" s="85" t="s">
        <v>38</v>
      </c>
      <c r="D1175" s="85">
        <v>21</v>
      </c>
      <c r="E1175" s="83">
        <v>0.98706249999999995</v>
      </c>
      <c r="F1175" s="83">
        <v>0.98813249999999997</v>
      </c>
    </row>
    <row r="1176" spans="2:6">
      <c r="B1176" s="84">
        <v>43490</v>
      </c>
      <c r="C1176" s="85" t="s">
        <v>38</v>
      </c>
      <c r="D1176" s="85">
        <v>22</v>
      </c>
      <c r="E1176" s="83">
        <v>0.98723240000000001</v>
      </c>
      <c r="F1176" s="83">
        <v>0.98834679999999997</v>
      </c>
    </row>
    <row r="1177" spans="2:6">
      <c r="B1177" s="84">
        <v>43490</v>
      </c>
      <c r="C1177" s="85" t="s">
        <v>38</v>
      </c>
      <c r="D1177" s="85">
        <v>23</v>
      </c>
      <c r="E1177" s="83">
        <v>0.98670670000000005</v>
      </c>
      <c r="F1177" s="83">
        <v>0.98782930000000002</v>
      </c>
    </row>
    <row r="1178" spans="2:6">
      <c r="B1178" s="84">
        <v>43490</v>
      </c>
      <c r="C1178" s="85" t="s">
        <v>38</v>
      </c>
      <c r="D1178" s="85">
        <v>24</v>
      </c>
      <c r="E1178" s="83">
        <v>0.98669949999999995</v>
      </c>
      <c r="F1178" s="83">
        <v>0.98782910000000002</v>
      </c>
    </row>
    <row r="1179" spans="2:6">
      <c r="B1179" s="84">
        <v>43490</v>
      </c>
      <c r="C1179" s="85" t="s">
        <v>38</v>
      </c>
      <c r="D1179" s="85">
        <v>25</v>
      </c>
      <c r="E1179" s="83">
        <v>0.98653939999999996</v>
      </c>
      <c r="F1179" s="83">
        <v>0.98775349999999995</v>
      </c>
    </row>
    <row r="1180" spans="2:6">
      <c r="B1180" s="84">
        <v>43490</v>
      </c>
      <c r="C1180" s="85" t="s">
        <v>38</v>
      </c>
      <c r="D1180" s="85">
        <v>26</v>
      </c>
      <c r="E1180" s="83">
        <v>0.98668370000000005</v>
      </c>
      <c r="F1180" s="83">
        <v>0.9878477</v>
      </c>
    </row>
    <row r="1181" spans="2:6">
      <c r="B1181" s="84">
        <v>43490</v>
      </c>
      <c r="C1181" s="85" t="s">
        <v>38</v>
      </c>
      <c r="D1181" s="85">
        <v>27</v>
      </c>
      <c r="E1181" s="83">
        <v>0.98702160000000005</v>
      </c>
      <c r="F1181" s="83">
        <v>0.98818079999999997</v>
      </c>
    </row>
    <row r="1182" spans="2:6">
      <c r="B1182" s="84">
        <v>43490</v>
      </c>
      <c r="C1182" s="85" t="s">
        <v>38</v>
      </c>
      <c r="D1182" s="85">
        <v>28</v>
      </c>
      <c r="E1182" s="83">
        <v>0.98712730000000004</v>
      </c>
      <c r="F1182" s="83">
        <v>0.98826009999999997</v>
      </c>
    </row>
    <row r="1183" spans="2:6">
      <c r="B1183" s="84">
        <v>43490</v>
      </c>
      <c r="C1183" s="85" t="s">
        <v>38</v>
      </c>
      <c r="D1183" s="85">
        <v>29</v>
      </c>
      <c r="E1183" s="83">
        <v>0.98720149999999995</v>
      </c>
      <c r="F1183" s="83">
        <v>0.98829420000000001</v>
      </c>
    </row>
    <row r="1184" spans="2:6">
      <c r="B1184" s="84">
        <v>43490</v>
      </c>
      <c r="C1184" s="85" t="s">
        <v>38</v>
      </c>
      <c r="D1184" s="85">
        <v>30</v>
      </c>
      <c r="E1184" s="83">
        <v>0.98741120000000004</v>
      </c>
      <c r="F1184" s="83">
        <v>0.98845950000000005</v>
      </c>
    </row>
    <row r="1185" spans="2:6">
      <c r="B1185" s="84">
        <v>43490</v>
      </c>
      <c r="C1185" s="85" t="s">
        <v>38</v>
      </c>
      <c r="D1185" s="85">
        <v>31</v>
      </c>
      <c r="E1185" s="83">
        <v>0.98779450000000002</v>
      </c>
      <c r="F1185" s="83">
        <v>0.98870519999999995</v>
      </c>
    </row>
    <row r="1186" spans="2:6">
      <c r="B1186" s="84">
        <v>43490</v>
      </c>
      <c r="C1186" s="85" t="s">
        <v>38</v>
      </c>
      <c r="D1186" s="85">
        <v>32</v>
      </c>
      <c r="E1186" s="83">
        <v>0.98773049999999996</v>
      </c>
      <c r="F1186" s="83">
        <v>0.98870849999999999</v>
      </c>
    </row>
    <row r="1187" spans="2:6">
      <c r="B1187" s="84">
        <v>43490</v>
      </c>
      <c r="C1187" s="85" t="s">
        <v>38</v>
      </c>
      <c r="D1187" s="85">
        <v>33</v>
      </c>
      <c r="E1187" s="83">
        <v>0.98819310000000005</v>
      </c>
      <c r="F1187" s="83">
        <v>0.98945939999999999</v>
      </c>
    </row>
    <row r="1188" spans="2:6">
      <c r="B1188" s="84">
        <v>43490</v>
      </c>
      <c r="C1188" s="85" t="s">
        <v>38</v>
      </c>
      <c r="D1188" s="85">
        <v>34</v>
      </c>
      <c r="E1188" s="83">
        <v>0.98828320000000003</v>
      </c>
      <c r="F1188" s="83">
        <v>0.98944319999999997</v>
      </c>
    </row>
    <row r="1189" spans="2:6">
      <c r="B1189" s="84">
        <v>43490</v>
      </c>
      <c r="C1189" s="85" t="s">
        <v>38</v>
      </c>
      <c r="D1189" s="85">
        <v>35</v>
      </c>
      <c r="E1189" s="83">
        <v>0.98872280000000001</v>
      </c>
      <c r="F1189" s="83">
        <v>0.98989570000000005</v>
      </c>
    </row>
    <row r="1190" spans="2:6">
      <c r="B1190" s="84">
        <v>43490</v>
      </c>
      <c r="C1190" s="85" t="s">
        <v>38</v>
      </c>
      <c r="D1190" s="85">
        <v>36</v>
      </c>
      <c r="E1190" s="83">
        <v>0.98852019999999996</v>
      </c>
      <c r="F1190" s="83">
        <v>0.98979329999999999</v>
      </c>
    </row>
    <row r="1191" spans="2:6">
      <c r="B1191" s="84">
        <v>43490</v>
      </c>
      <c r="C1191" s="85" t="s">
        <v>38</v>
      </c>
      <c r="D1191" s="85">
        <v>37</v>
      </c>
      <c r="E1191" s="83">
        <v>0.98840939999999999</v>
      </c>
      <c r="F1191" s="83">
        <v>0.98971290000000001</v>
      </c>
    </row>
    <row r="1192" spans="2:6">
      <c r="B1192" s="84">
        <v>43490</v>
      </c>
      <c r="C1192" s="85" t="s">
        <v>38</v>
      </c>
      <c r="D1192" s="85">
        <v>38</v>
      </c>
      <c r="E1192" s="83">
        <v>0.98817619999999995</v>
      </c>
      <c r="F1192" s="83">
        <v>0.98953190000000002</v>
      </c>
    </row>
    <row r="1193" spans="2:6">
      <c r="B1193" s="84">
        <v>43490</v>
      </c>
      <c r="C1193" s="85" t="s">
        <v>38</v>
      </c>
      <c r="D1193" s="85">
        <v>39</v>
      </c>
      <c r="E1193" s="83">
        <v>0.98769180000000001</v>
      </c>
      <c r="F1193" s="83">
        <v>0.98937960000000003</v>
      </c>
    </row>
    <row r="1194" spans="2:6">
      <c r="B1194" s="84">
        <v>43490</v>
      </c>
      <c r="C1194" s="85" t="s">
        <v>38</v>
      </c>
      <c r="D1194" s="85">
        <v>40</v>
      </c>
      <c r="E1194" s="83">
        <v>0.98703350000000001</v>
      </c>
      <c r="F1194" s="83">
        <v>0.98882119999999996</v>
      </c>
    </row>
    <row r="1195" spans="2:6">
      <c r="B1195" s="84">
        <v>43490</v>
      </c>
      <c r="C1195" s="85" t="s">
        <v>38</v>
      </c>
      <c r="D1195" s="85">
        <v>41</v>
      </c>
      <c r="E1195" s="83">
        <v>0.98641909999999999</v>
      </c>
      <c r="F1195" s="83">
        <v>0.98838700000000002</v>
      </c>
    </row>
    <row r="1196" spans="2:6">
      <c r="B1196" s="84">
        <v>43490</v>
      </c>
      <c r="C1196" s="85" t="s">
        <v>38</v>
      </c>
      <c r="D1196" s="85">
        <v>42</v>
      </c>
      <c r="E1196" s="83">
        <v>0.98573290000000002</v>
      </c>
      <c r="F1196" s="83">
        <v>0.98799420000000004</v>
      </c>
    </row>
    <row r="1197" spans="2:6">
      <c r="B1197" s="84">
        <v>43490</v>
      </c>
      <c r="C1197" s="85" t="s">
        <v>38</v>
      </c>
      <c r="D1197" s="85">
        <v>43</v>
      </c>
      <c r="E1197" s="83">
        <v>0.98566330000000002</v>
      </c>
      <c r="F1197" s="83">
        <v>0.98754770000000003</v>
      </c>
    </row>
    <row r="1198" spans="2:6">
      <c r="B1198" s="84">
        <v>43490</v>
      </c>
      <c r="C1198" s="85" t="s">
        <v>38</v>
      </c>
      <c r="D1198" s="85">
        <v>44</v>
      </c>
      <c r="E1198" s="83">
        <v>0.98532489999999995</v>
      </c>
      <c r="F1198" s="83">
        <v>0.98721309999999995</v>
      </c>
    </row>
    <row r="1199" spans="2:6">
      <c r="B1199" s="84">
        <v>43490</v>
      </c>
      <c r="C1199" s="85" t="s">
        <v>38</v>
      </c>
      <c r="D1199" s="85">
        <v>45</v>
      </c>
      <c r="E1199" s="83">
        <v>0.98442249999999998</v>
      </c>
      <c r="F1199" s="83">
        <v>0.98635949999999994</v>
      </c>
    </row>
    <row r="1200" spans="2:6">
      <c r="B1200" s="84">
        <v>43490</v>
      </c>
      <c r="C1200" s="85" t="s">
        <v>38</v>
      </c>
      <c r="D1200" s="85">
        <v>46</v>
      </c>
      <c r="E1200" s="83">
        <v>0.98383909999999997</v>
      </c>
      <c r="F1200" s="83">
        <v>0.98579649999999996</v>
      </c>
    </row>
    <row r="1201" spans="2:6">
      <c r="B1201" s="84">
        <v>43490</v>
      </c>
      <c r="C1201" s="85" t="s">
        <v>38</v>
      </c>
      <c r="D1201" s="85">
        <v>47</v>
      </c>
      <c r="E1201" s="83">
        <v>0.98316000000000003</v>
      </c>
      <c r="F1201" s="83">
        <v>0.98560820000000005</v>
      </c>
    </row>
    <row r="1202" spans="2:6">
      <c r="B1202" s="84">
        <v>43490</v>
      </c>
      <c r="C1202" s="85" t="s">
        <v>38</v>
      </c>
      <c r="D1202" s="85">
        <v>48</v>
      </c>
      <c r="E1202" s="83">
        <v>0.98321429999999999</v>
      </c>
      <c r="F1202" s="83">
        <v>0.98537140000000001</v>
      </c>
    </row>
    <row r="1203" spans="2:6">
      <c r="B1203" s="84">
        <v>43491</v>
      </c>
      <c r="C1203" s="85" t="s">
        <v>38</v>
      </c>
      <c r="D1203" s="85">
        <v>1</v>
      </c>
      <c r="E1203" s="83">
        <v>0.98310770000000003</v>
      </c>
      <c r="F1203" s="83">
        <v>0.98484579999999999</v>
      </c>
    </row>
    <row r="1204" spans="2:6">
      <c r="B1204" s="84">
        <v>43491</v>
      </c>
      <c r="C1204" s="85" t="s">
        <v>38</v>
      </c>
      <c r="D1204" s="85">
        <v>2</v>
      </c>
      <c r="E1204" s="83">
        <v>0.98271070000000005</v>
      </c>
      <c r="F1204" s="83">
        <v>0.98452189999999995</v>
      </c>
    </row>
    <row r="1205" spans="2:6">
      <c r="B1205" s="84">
        <v>43491</v>
      </c>
      <c r="C1205" s="85" t="s">
        <v>38</v>
      </c>
      <c r="D1205" s="85">
        <v>3</v>
      </c>
      <c r="E1205" s="83">
        <v>0.98240419999999995</v>
      </c>
      <c r="F1205" s="83">
        <v>0.98434339999999998</v>
      </c>
    </row>
    <row r="1206" spans="2:6">
      <c r="B1206" s="84">
        <v>43491</v>
      </c>
      <c r="C1206" s="85" t="s">
        <v>38</v>
      </c>
      <c r="D1206" s="85">
        <v>4</v>
      </c>
      <c r="E1206" s="83">
        <v>0.98257799999999995</v>
      </c>
      <c r="F1206" s="83">
        <v>0.98459280000000005</v>
      </c>
    </row>
    <row r="1207" spans="2:6">
      <c r="B1207" s="84">
        <v>43491</v>
      </c>
      <c r="C1207" s="85" t="s">
        <v>38</v>
      </c>
      <c r="D1207" s="85">
        <v>5</v>
      </c>
      <c r="E1207" s="83">
        <v>0.98343230000000004</v>
      </c>
      <c r="F1207" s="83">
        <v>0.9851917</v>
      </c>
    </row>
    <row r="1208" spans="2:6">
      <c r="B1208" s="84">
        <v>43491</v>
      </c>
      <c r="C1208" s="85" t="s">
        <v>38</v>
      </c>
      <c r="D1208" s="85">
        <v>6</v>
      </c>
      <c r="E1208" s="83">
        <v>0.98360009999999998</v>
      </c>
      <c r="F1208" s="83">
        <v>0.98536239999999997</v>
      </c>
    </row>
    <row r="1209" spans="2:6">
      <c r="B1209" s="84">
        <v>43491</v>
      </c>
      <c r="C1209" s="85" t="s">
        <v>38</v>
      </c>
      <c r="D1209" s="85">
        <v>7</v>
      </c>
      <c r="E1209" s="83">
        <v>0.98365689999999995</v>
      </c>
      <c r="F1209" s="83">
        <v>0.9854001</v>
      </c>
    </row>
    <row r="1210" spans="2:6">
      <c r="B1210" s="84">
        <v>43491</v>
      </c>
      <c r="C1210" s="85" t="s">
        <v>38</v>
      </c>
      <c r="D1210" s="85">
        <v>8</v>
      </c>
      <c r="E1210" s="83">
        <v>0.98338239999999999</v>
      </c>
      <c r="F1210" s="83">
        <v>0.98536789999999996</v>
      </c>
    </row>
    <row r="1211" spans="2:6">
      <c r="B1211" s="84">
        <v>43491</v>
      </c>
      <c r="C1211" s="85" t="s">
        <v>38</v>
      </c>
      <c r="D1211" s="85">
        <v>9</v>
      </c>
      <c r="E1211" s="83">
        <v>0.98310609999999998</v>
      </c>
      <c r="F1211" s="83">
        <v>0.98536650000000003</v>
      </c>
    </row>
    <row r="1212" spans="2:6">
      <c r="B1212" s="84">
        <v>43491</v>
      </c>
      <c r="C1212" s="85" t="s">
        <v>38</v>
      </c>
      <c r="D1212" s="85">
        <v>10</v>
      </c>
      <c r="E1212" s="83">
        <v>0.98341129999999999</v>
      </c>
      <c r="F1212" s="83">
        <v>0.98564490000000005</v>
      </c>
    </row>
    <row r="1213" spans="2:6">
      <c r="B1213" s="84">
        <v>43491</v>
      </c>
      <c r="C1213" s="85" t="s">
        <v>38</v>
      </c>
      <c r="D1213" s="85">
        <v>11</v>
      </c>
      <c r="E1213" s="83">
        <v>0.98381359999999995</v>
      </c>
      <c r="F1213" s="83">
        <v>0.98581890000000005</v>
      </c>
    </row>
    <row r="1214" spans="2:6">
      <c r="B1214" s="84">
        <v>43491</v>
      </c>
      <c r="C1214" s="85" t="s">
        <v>38</v>
      </c>
      <c r="D1214" s="85">
        <v>12</v>
      </c>
      <c r="E1214" s="83">
        <v>0.98432129999999995</v>
      </c>
      <c r="F1214" s="83">
        <v>0.98624489999999998</v>
      </c>
    </row>
    <row r="1215" spans="2:6">
      <c r="B1215" s="84">
        <v>43491</v>
      </c>
      <c r="C1215" s="85" t="s">
        <v>38</v>
      </c>
      <c r="D1215" s="85">
        <v>13</v>
      </c>
      <c r="E1215" s="83">
        <v>0.98478549999999998</v>
      </c>
      <c r="F1215" s="83">
        <v>0.98668739999999999</v>
      </c>
    </row>
    <row r="1216" spans="2:6">
      <c r="B1216" s="84">
        <v>43491</v>
      </c>
      <c r="C1216" s="85" t="s">
        <v>38</v>
      </c>
      <c r="D1216" s="85">
        <v>14</v>
      </c>
      <c r="E1216" s="83">
        <v>0.98520810000000003</v>
      </c>
      <c r="F1216" s="83">
        <v>0.98716859999999995</v>
      </c>
    </row>
    <row r="1217" spans="2:6">
      <c r="B1217" s="84">
        <v>43491</v>
      </c>
      <c r="C1217" s="85" t="s">
        <v>38</v>
      </c>
      <c r="D1217" s="85">
        <v>15</v>
      </c>
      <c r="E1217" s="83">
        <v>0.98555619999999999</v>
      </c>
      <c r="F1217" s="83">
        <v>0.98708750000000001</v>
      </c>
    </row>
    <row r="1218" spans="2:6">
      <c r="B1218" s="84">
        <v>43491</v>
      </c>
      <c r="C1218" s="85" t="s">
        <v>38</v>
      </c>
      <c r="D1218" s="85">
        <v>16</v>
      </c>
      <c r="E1218" s="83">
        <v>0.98634529999999998</v>
      </c>
      <c r="F1218" s="83">
        <v>0.98770469999999999</v>
      </c>
    </row>
    <row r="1219" spans="2:6">
      <c r="B1219" s="84">
        <v>43491</v>
      </c>
      <c r="C1219" s="85" t="s">
        <v>38</v>
      </c>
      <c r="D1219" s="85">
        <v>17</v>
      </c>
      <c r="E1219" s="83">
        <v>0.98686989999999997</v>
      </c>
      <c r="F1219" s="83">
        <v>0.9881392</v>
      </c>
    </row>
    <row r="1220" spans="2:6">
      <c r="B1220" s="84">
        <v>43491</v>
      </c>
      <c r="C1220" s="85" t="s">
        <v>38</v>
      </c>
      <c r="D1220" s="85">
        <v>18</v>
      </c>
      <c r="E1220" s="83">
        <v>0.98669620000000002</v>
      </c>
      <c r="F1220" s="83">
        <v>0.98830180000000001</v>
      </c>
    </row>
    <row r="1221" spans="2:6">
      <c r="B1221" s="84">
        <v>43491</v>
      </c>
      <c r="C1221" s="85" t="s">
        <v>38</v>
      </c>
      <c r="D1221" s="85">
        <v>19</v>
      </c>
      <c r="E1221" s="83">
        <v>0.98708119999999999</v>
      </c>
      <c r="F1221" s="83">
        <v>0.98874899999999999</v>
      </c>
    </row>
    <row r="1222" spans="2:6">
      <c r="B1222" s="84">
        <v>43491</v>
      </c>
      <c r="C1222" s="85" t="s">
        <v>38</v>
      </c>
      <c r="D1222" s="85">
        <v>20</v>
      </c>
      <c r="E1222" s="83">
        <v>0.9870814</v>
      </c>
      <c r="F1222" s="83">
        <v>0.98873219999999995</v>
      </c>
    </row>
    <row r="1223" spans="2:6">
      <c r="B1223" s="84">
        <v>43491</v>
      </c>
      <c r="C1223" s="85" t="s">
        <v>38</v>
      </c>
      <c r="D1223" s="85">
        <v>21</v>
      </c>
      <c r="E1223" s="83">
        <v>0.98701779999999995</v>
      </c>
      <c r="F1223" s="83">
        <v>0.98891720000000005</v>
      </c>
    </row>
    <row r="1224" spans="2:6">
      <c r="B1224" s="84">
        <v>43491</v>
      </c>
      <c r="C1224" s="85" t="s">
        <v>38</v>
      </c>
      <c r="D1224" s="85">
        <v>22</v>
      </c>
      <c r="E1224" s="83">
        <v>0.9868152</v>
      </c>
      <c r="F1224" s="83">
        <v>0.98880710000000005</v>
      </c>
    </row>
    <row r="1225" spans="2:6">
      <c r="B1225" s="84">
        <v>43491</v>
      </c>
      <c r="C1225" s="85" t="s">
        <v>38</v>
      </c>
      <c r="D1225" s="85">
        <v>23</v>
      </c>
      <c r="E1225" s="83">
        <v>0.98682259999999999</v>
      </c>
      <c r="F1225" s="83">
        <v>0.98892740000000001</v>
      </c>
    </row>
    <row r="1226" spans="2:6">
      <c r="B1226" s="84">
        <v>43491</v>
      </c>
      <c r="C1226" s="85" t="s">
        <v>38</v>
      </c>
      <c r="D1226" s="85">
        <v>24</v>
      </c>
      <c r="E1226" s="83">
        <v>0.98690270000000002</v>
      </c>
      <c r="F1226" s="83">
        <v>0.98896569999999995</v>
      </c>
    </row>
    <row r="1227" spans="2:6">
      <c r="B1227" s="84">
        <v>43491</v>
      </c>
      <c r="C1227" s="85" t="s">
        <v>38</v>
      </c>
      <c r="D1227" s="85">
        <v>25</v>
      </c>
      <c r="E1227" s="83">
        <v>0.98717750000000004</v>
      </c>
      <c r="F1227" s="83">
        <v>0.98896189999999995</v>
      </c>
    </row>
    <row r="1228" spans="2:6">
      <c r="B1228" s="84">
        <v>43491</v>
      </c>
      <c r="C1228" s="85" t="s">
        <v>38</v>
      </c>
      <c r="D1228" s="85">
        <v>26</v>
      </c>
      <c r="E1228" s="83">
        <v>0.9872379</v>
      </c>
      <c r="F1228" s="83">
        <v>0.98891839999999998</v>
      </c>
    </row>
    <row r="1229" spans="2:6">
      <c r="B1229" s="84">
        <v>43491</v>
      </c>
      <c r="C1229" s="85" t="s">
        <v>38</v>
      </c>
      <c r="D1229" s="85">
        <v>27</v>
      </c>
      <c r="E1229" s="83">
        <v>0.98721400000000004</v>
      </c>
      <c r="F1229" s="83">
        <v>0.98888940000000003</v>
      </c>
    </row>
    <row r="1230" spans="2:6">
      <c r="B1230" s="84">
        <v>43491</v>
      </c>
      <c r="C1230" s="85" t="s">
        <v>38</v>
      </c>
      <c r="D1230" s="85">
        <v>28</v>
      </c>
      <c r="E1230" s="83">
        <v>0.98699859999999995</v>
      </c>
      <c r="F1230" s="83">
        <v>0.988734</v>
      </c>
    </row>
    <row r="1231" spans="2:6">
      <c r="B1231" s="84">
        <v>43491</v>
      </c>
      <c r="C1231" s="85" t="s">
        <v>38</v>
      </c>
      <c r="D1231" s="85">
        <v>29</v>
      </c>
      <c r="E1231" s="83">
        <v>0.98716760000000003</v>
      </c>
      <c r="F1231" s="83">
        <v>0.98877349999999997</v>
      </c>
    </row>
    <row r="1232" spans="2:6">
      <c r="B1232" s="84">
        <v>43491</v>
      </c>
      <c r="C1232" s="85" t="s">
        <v>38</v>
      </c>
      <c r="D1232" s="85">
        <v>30</v>
      </c>
      <c r="E1232" s="83">
        <v>0.98767470000000002</v>
      </c>
      <c r="F1232" s="83">
        <v>0.98887460000000005</v>
      </c>
    </row>
    <row r="1233" spans="2:6">
      <c r="B1233" s="84">
        <v>43491</v>
      </c>
      <c r="C1233" s="85" t="s">
        <v>38</v>
      </c>
      <c r="D1233" s="85">
        <v>31</v>
      </c>
      <c r="E1233" s="83">
        <v>0.98773029999999995</v>
      </c>
      <c r="F1233" s="83">
        <v>0.98871810000000004</v>
      </c>
    </row>
    <row r="1234" spans="2:6">
      <c r="B1234" s="84">
        <v>43491</v>
      </c>
      <c r="C1234" s="85" t="s">
        <v>38</v>
      </c>
      <c r="D1234" s="85">
        <v>32</v>
      </c>
      <c r="E1234" s="83">
        <v>0.98769560000000001</v>
      </c>
      <c r="F1234" s="83">
        <v>0.98877420000000005</v>
      </c>
    </row>
    <row r="1235" spans="2:6">
      <c r="B1235" s="84">
        <v>43491</v>
      </c>
      <c r="C1235" s="85" t="s">
        <v>38</v>
      </c>
      <c r="D1235" s="85">
        <v>33</v>
      </c>
      <c r="E1235" s="83">
        <v>0.9879964</v>
      </c>
      <c r="F1235" s="83">
        <v>0.9888498</v>
      </c>
    </row>
    <row r="1236" spans="2:6">
      <c r="B1236" s="84">
        <v>43491</v>
      </c>
      <c r="C1236" s="85" t="s">
        <v>38</v>
      </c>
      <c r="D1236" s="85">
        <v>34</v>
      </c>
      <c r="E1236" s="83">
        <v>0.98830600000000002</v>
      </c>
      <c r="F1236" s="83">
        <v>0.98890619999999996</v>
      </c>
    </row>
    <row r="1237" spans="2:6">
      <c r="B1237" s="84">
        <v>43491</v>
      </c>
      <c r="C1237" s="85" t="s">
        <v>38</v>
      </c>
      <c r="D1237" s="85">
        <v>35</v>
      </c>
      <c r="E1237" s="83">
        <v>0.98827129999999996</v>
      </c>
      <c r="F1237" s="83">
        <v>0.98875590000000002</v>
      </c>
    </row>
    <row r="1238" spans="2:6">
      <c r="B1238" s="84">
        <v>43491</v>
      </c>
      <c r="C1238" s="85" t="s">
        <v>38</v>
      </c>
      <c r="D1238" s="85">
        <v>36</v>
      </c>
      <c r="E1238" s="83">
        <v>0.98857240000000002</v>
      </c>
      <c r="F1238" s="83">
        <v>0.98905379999999998</v>
      </c>
    </row>
    <row r="1239" spans="2:6">
      <c r="B1239" s="84">
        <v>43491</v>
      </c>
      <c r="C1239" s="85" t="s">
        <v>38</v>
      </c>
      <c r="D1239" s="85">
        <v>37</v>
      </c>
      <c r="E1239" s="83">
        <v>0.98861279999999996</v>
      </c>
      <c r="F1239" s="83">
        <v>0.98921309999999996</v>
      </c>
    </row>
    <row r="1240" spans="2:6">
      <c r="B1240" s="84">
        <v>43491</v>
      </c>
      <c r="C1240" s="85" t="s">
        <v>38</v>
      </c>
      <c r="D1240" s="85">
        <v>38</v>
      </c>
      <c r="E1240" s="83">
        <v>0.98851990000000001</v>
      </c>
      <c r="F1240" s="83">
        <v>0.98928899999999997</v>
      </c>
    </row>
    <row r="1241" spans="2:6">
      <c r="B1241" s="84">
        <v>43491</v>
      </c>
      <c r="C1241" s="85" t="s">
        <v>38</v>
      </c>
      <c r="D1241" s="85">
        <v>39</v>
      </c>
      <c r="E1241" s="83">
        <v>0.98840749999999999</v>
      </c>
      <c r="F1241" s="83">
        <v>0.98928709999999997</v>
      </c>
    </row>
    <row r="1242" spans="2:6">
      <c r="B1242" s="84">
        <v>43491</v>
      </c>
      <c r="C1242" s="85" t="s">
        <v>38</v>
      </c>
      <c r="D1242" s="85">
        <v>40</v>
      </c>
      <c r="E1242" s="83">
        <v>0.98811170000000004</v>
      </c>
      <c r="F1242" s="83">
        <v>0.98933009999999999</v>
      </c>
    </row>
    <row r="1243" spans="2:6">
      <c r="B1243" s="84">
        <v>43491</v>
      </c>
      <c r="C1243" s="85" t="s">
        <v>38</v>
      </c>
      <c r="D1243" s="85">
        <v>41</v>
      </c>
      <c r="E1243" s="83">
        <v>0.986931</v>
      </c>
      <c r="F1243" s="83">
        <v>0.98885719999999999</v>
      </c>
    </row>
    <row r="1244" spans="2:6">
      <c r="B1244" s="84">
        <v>43491</v>
      </c>
      <c r="C1244" s="85" t="s">
        <v>38</v>
      </c>
      <c r="D1244" s="85">
        <v>42</v>
      </c>
      <c r="E1244" s="83">
        <v>0.98631259999999998</v>
      </c>
      <c r="F1244" s="83">
        <v>0.98876269999999999</v>
      </c>
    </row>
    <row r="1245" spans="2:6">
      <c r="B1245" s="84">
        <v>43491</v>
      </c>
      <c r="C1245" s="85" t="s">
        <v>38</v>
      </c>
      <c r="D1245" s="85">
        <v>43</v>
      </c>
      <c r="E1245" s="83">
        <v>0.98603759999999996</v>
      </c>
      <c r="F1245" s="83">
        <v>0.98856049999999995</v>
      </c>
    </row>
    <row r="1246" spans="2:6">
      <c r="B1246" s="84">
        <v>43491</v>
      </c>
      <c r="C1246" s="85" t="s">
        <v>38</v>
      </c>
      <c r="D1246" s="85">
        <v>44</v>
      </c>
      <c r="E1246" s="83">
        <v>0.98526539999999996</v>
      </c>
      <c r="F1246" s="83">
        <v>0.98796930000000005</v>
      </c>
    </row>
    <row r="1247" spans="2:6">
      <c r="B1247" s="84">
        <v>43491</v>
      </c>
      <c r="C1247" s="85" t="s">
        <v>38</v>
      </c>
      <c r="D1247" s="85">
        <v>45</v>
      </c>
      <c r="E1247" s="83">
        <v>0.98528629999999995</v>
      </c>
      <c r="F1247" s="83">
        <v>0.98794979999999999</v>
      </c>
    </row>
    <row r="1248" spans="2:6">
      <c r="B1248" s="84">
        <v>43491</v>
      </c>
      <c r="C1248" s="85" t="s">
        <v>38</v>
      </c>
      <c r="D1248" s="85">
        <v>46</v>
      </c>
      <c r="E1248" s="83">
        <v>0.98423530000000004</v>
      </c>
      <c r="F1248" s="83">
        <v>0.98714100000000005</v>
      </c>
    </row>
    <row r="1249" spans="2:6">
      <c r="B1249" s="84">
        <v>43491</v>
      </c>
      <c r="C1249" s="85" t="s">
        <v>38</v>
      </c>
      <c r="D1249" s="85">
        <v>47</v>
      </c>
      <c r="E1249" s="83">
        <v>0.98292919999999995</v>
      </c>
      <c r="F1249" s="83">
        <v>0.98589470000000001</v>
      </c>
    </row>
    <row r="1250" spans="2:6">
      <c r="B1250" s="84">
        <v>43491</v>
      </c>
      <c r="C1250" s="85" t="s">
        <v>38</v>
      </c>
      <c r="D1250" s="85">
        <v>48</v>
      </c>
      <c r="E1250" s="83">
        <v>0.98267890000000002</v>
      </c>
      <c r="F1250" s="83">
        <v>0.98527799999999999</v>
      </c>
    </row>
    <row r="1251" spans="2:6">
      <c r="B1251" s="84">
        <v>43492</v>
      </c>
      <c r="C1251" s="85" t="s">
        <v>38</v>
      </c>
      <c r="D1251" s="85">
        <v>1</v>
      </c>
      <c r="E1251" s="83">
        <v>0.98211530000000002</v>
      </c>
      <c r="F1251" s="83">
        <v>0.98475179999999995</v>
      </c>
    </row>
    <row r="1252" spans="2:6">
      <c r="B1252" s="84">
        <v>43492</v>
      </c>
      <c r="C1252" s="85" t="s">
        <v>38</v>
      </c>
      <c r="D1252" s="85">
        <v>2</v>
      </c>
      <c r="E1252" s="83">
        <v>0.98261449999999995</v>
      </c>
      <c r="F1252" s="83">
        <v>0.98502239999999996</v>
      </c>
    </row>
    <row r="1253" spans="2:6">
      <c r="B1253" s="84">
        <v>43492</v>
      </c>
      <c r="C1253" s="85" t="s">
        <v>38</v>
      </c>
      <c r="D1253" s="85">
        <v>3</v>
      </c>
      <c r="E1253" s="83">
        <v>0.98282709999999995</v>
      </c>
      <c r="F1253" s="83">
        <v>0.98540159999999999</v>
      </c>
    </row>
    <row r="1254" spans="2:6">
      <c r="B1254" s="84">
        <v>43492</v>
      </c>
      <c r="C1254" s="85" t="s">
        <v>38</v>
      </c>
      <c r="D1254" s="85">
        <v>4</v>
      </c>
      <c r="E1254" s="83">
        <v>0.98231849999999998</v>
      </c>
      <c r="F1254" s="83">
        <v>0.98514489999999999</v>
      </c>
    </row>
    <row r="1255" spans="2:6">
      <c r="B1255" s="84">
        <v>43492</v>
      </c>
      <c r="C1255" s="85" t="s">
        <v>38</v>
      </c>
      <c r="D1255" s="85">
        <v>5</v>
      </c>
      <c r="E1255" s="83">
        <v>0.98268460000000002</v>
      </c>
      <c r="F1255" s="83">
        <v>0.98554660000000005</v>
      </c>
    </row>
    <row r="1256" spans="2:6">
      <c r="B1256" s="84">
        <v>43492</v>
      </c>
      <c r="C1256" s="85" t="s">
        <v>38</v>
      </c>
      <c r="D1256" s="85">
        <v>6</v>
      </c>
      <c r="E1256" s="83">
        <v>0.98299179999999997</v>
      </c>
      <c r="F1256" s="83">
        <v>0.9859329</v>
      </c>
    </row>
    <row r="1257" spans="2:6">
      <c r="B1257" s="84">
        <v>43492</v>
      </c>
      <c r="C1257" s="85" t="s">
        <v>38</v>
      </c>
      <c r="D1257" s="85">
        <v>7</v>
      </c>
      <c r="E1257" s="83">
        <v>0.98317160000000003</v>
      </c>
      <c r="F1257" s="83">
        <v>0.98624809999999996</v>
      </c>
    </row>
    <row r="1258" spans="2:6">
      <c r="B1258" s="84">
        <v>43492</v>
      </c>
      <c r="C1258" s="85" t="s">
        <v>38</v>
      </c>
      <c r="D1258" s="85">
        <v>8</v>
      </c>
      <c r="E1258" s="83">
        <v>0.98317060000000001</v>
      </c>
      <c r="F1258" s="83">
        <v>0.98616309999999996</v>
      </c>
    </row>
    <row r="1259" spans="2:6">
      <c r="B1259" s="84">
        <v>43492</v>
      </c>
      <c r="C1259" s="85" t="s">
        <v>38</v>
      </c>
      <c r="D1259" s="85">
        <v>9</v>
      </c>
      <c r="E1259" s="83">
        <v>0.98341440000000002</v>
      </c>
      <c r="F1259" s="83">
        <v>0.98620180000000002</v>
      </c>
    </row>
    <row r="1260" spans="2:6">
      <c r="B1260" s="84">
        <v>43492</v>
      </c>
      <c r="C1260" s="85" t="s">
        <v>38</v>
      </c>
      <c r="D1260" s="85">
        <v>10</v>
      </c>
      <c r="E1260" s="83">
        <v>0.98319990000000002</v>
      </c>
      <c r="F1260" s="83">
        <v>0.9861067</v>
      </c>
    </row>
    <row r="1261" spans="2:6">
      <c r="B1261" s="84">
        <v>43492</v>
      </c>
      <c r="C1261" s="85" t="s">
        <v>38</v>
      </c>
      <c r="D1261" s="85">
        <v>11</v>
      </c>
      <c r="E1261" s="83">
        <v>0.98314239999999997</v>
      </c>
      <c r="F1261" s="83">
        <v>0.98591220000000002</v>
      </c>
    </row>
    <row r="1262" spans="2:6">
      <c r="B1262" s="84">
        <v>43492</v>
      </c>
      <c r="C1262" s="85" t="s">
        <v>38</v>
      </c>
      <c r="D1262" s="85">
        <v>12</v>
      </c>
      <c r="E1262" s="83">
        <v>0.98348159999999996</v>
      </c>
      <c r="F1262" s="83">
        <v>0.98617149999999998</v>
      </c>
    </row>
    <row r="1263" spans="2:6">
      <c r="B1263" s="84">
        <v>43492</v>
      </c>
      <c r="C1263" s="85" t="s">
        <v>38</v>
      </c>
      <c r="D1263" s="85">
        <v>13</v>
      </c>
      <c r="E1263" s="83">
        <v>0.9836935</v>
      </c>
      <c r="F1263" s="83">
        <v>0.98642819999999998</v>
      </c>
    </row>
    <row r="1264" spans="2:6">
      <c r="B1264" s="84">
        <v>43492</v>
      </c>
      <c r="C1264" s="85" t="s">
        <v>38</v>
      </c>
      <c r="D1264" s="85">
        <v>14</v>
      </c>
      <c r="E1264" s="83">
        <v>0.98344469999999995</v>
      </c>
      <c r="F1264" s="83">
        <v>0.98623470000000002</v>
      </c>
    </row>
    <row r="1265" spans="2:6">
      <c r="B1265" s="84">
        <v>43492</v>
      </c>
      <c r="C1265" s="85" t="s">
        <v>38</v>
      </c>
      <c r="D1265" s="85">
        <v>15</v>
      </c>
      <c r="E1265" s="83">
        <v>0.98380290000000004</v>
      </c>
      <c r="F1265" s="83">
        <v>0.98631100000000005</v>
      </c>
    </row>
    <row r="1266" spans="2:6">
      <c r="B1266" s="84">
        <v>43492</v>
      </c>
      <c r="C1266" s="85" t="s">
        <v>38</v>
      </c>
      <c r="D1266" s="85">
        <v>16</v>
      </c>
      <c r="E1266" s="83">
        <v>0.98382389999999997</v>
      </c>
      <c r="F1266" s="83">
        <v>0.98600779999999999</v>
      </c>
    </row>
    <row r="1267" spans="2:6">
      <c r="B1267" s="84">
        <v>43492</v>
      </c>
      <c r="C1267" s="85" t="s">
        <v>38</v>
      </c>
      <c r="D1267" s="85">
        <v>17</v>
      </c>
      <c r="E1267" s="83">
        <v>0.98341029999999996</v>
      </c>
      <c r="F1267" s="83">
        <v>0.9856336</v>
      </c>
    </row>
    <row r="1268" spans="2:6">
      <c r="B1268" s="84">
        <v>43492</v>
      </c>
      <c r="C1268" s="85" t="s">
        <v>38</v>
      </c>
      <c r="D1268" s="85">
        <v>18</v>
      </c>
      <c r="E1268" s="83">
        <v>0.98349620000000004</v>
      </c>
      <c r="F1268" s="83">
        <v>0.98582000000000003</v>
      </c>
    </row>
    <row r="1269" spans="2:6">
      <c r="B1269" s="84">
        <v>43492</v>
      </c>
      <c r="C1269" s="85" t="s">
        <v>38</v>
      </c>
      <c r="D1269" s="85">
        <v>19</v>
      </c>
      <c r="E1269" s="83">
        <v>0.98415419999999998</v>
      </c>
      <c r="F1269" s="83">
        <v>0.98673659999999996</v>
      </c>
    </row>
    <row r="1270" spans="2:6">
      <c r="B1270" s="84">
        <v>43492</v>
      </c>
      <c r="C1270" s="85" t="s">
        <v>38</v>
      </c>
      <c r="D1270" s="85">
        <v>20</v>
      </c>
      <c r="E1270" s="83">
        <v>0.98446279999999997</v>
      </c>
      <c r="F1270" s="83">
        <v>0.9871122</v>
      </c>
    </row>
    <row r="1271" spans="2:6">
      <c r="B1271" s="84">
        <v>43492</v>
      </c>
      <c r="C1271" s="85" t="s">
        <v>38</v>
      </c>
      <c r="D1271" s="85">
        <v>21</v>
      </c>
      <c r="E1271" s="83">
        <v>0.98468049999999996</v>
      </c>
      <c r="F1271" s="83">
        <v>0.98734200000000005</v>
      </c>
    </row>
    <row r="1272" spans="2:6">
      <c r="B1272" s="84">
        <v>43492</v>
      </c>
      <c r="C1272" s="85" t="s">
        <v>38</v>
      </c>
      <c r="D1272" s="85">
        <v>22</v>
      </c>
      <c r="E1272" s="83">
        <v>0.984402</v>
      </c>
      <c r="F1272" s="83">
        <v>0.98712089999999997</v>
      </c>
    </row>
    <row r="1273" spans="2:6">
      <c r="B1273" s="84">
        <v>43492</v>
      </c>
      <c r="C1273" s="85" t="s">
        <v>38</v>
      </c>
      <c r="D1273" s="85">
        <v>23</v>
      </c>
      <c r="E1273" s="83">
        <v>0.98469640000000003</v>
      </c>
      <c r="F1273" s="83">
        <v>0.98727989999999999</v>
      </c>
    </row>
    <row r="1274" spans="2:6">
      <c r="B1274" s="84">
        <v>43492</v>
      </c>
      <c r="C1274" s="85" t="s">
        <v>38</v>
      </c>
      <c r="D1274" s="85">
        <v>24</v>
      </c>
      <c r="E1274" s="83">
        <v>0.98466980000000004</v>
      </c>
      <c r="F1274" s="83">
        <v>0.98728369999999999</v>
      </c>
    </row>
    <row r="1275" spans="2:6">
      <c r="B1275" s="84">
        <v>43492</v>
      </c>
      <c r="C1275" s="85" t="s">
        <v>38</v>
      </c>
      <c r="D1275" s="85">
        <v>25</v>
      </c>
      <c r="E1275" s="83">
        <v>0.98473670000000002</v>
      </c>
      <c r="F1275" s="83">
        <v>0.98737079999999999</v>
      </c>
    </row>
    <row r="1276" spans="2:6">
      <c r="B1276" s="84">
        <v>43492</v>
      </c>
      <c r="C1276" s="85" t="s">
        <v>38</v>
      </c>
      <c r="D1276" s="85">
        <v>26</v>
      </c>
      <c r="E1276" s="83">
        <v>0.98499289999999995</v>
      </c>
      <c r="F1276" s="83">
        <v>0.98750150000000003</v>
      </c>
    </row>
    <row r="1277" spans="2:6">
      <c r="B1277" s="84">
        <v>43492</v>
      </c>
      <c r="C1277" s="85" t="s">
        <v>38</v>
      </c>
      <c r="D1277" s="85">
        <v>27</v>
      </c>
      <c r="E1277" s="83">
        <v>0.98514089999999999</v>
      </c>
      <c r="F1277" s="83">
        <v>0.98753749999999996</v>
      </c>
    </row>
    <row r="1278" spans="2:6">
      <c r="B1278" s="84">
        <v>43492</v>
      </c>
      <c r="C1278" s="85" t="s">
        <v>38</v>
      </c>
      <c r="D1278" s="85">
        <v>28</v>
      </c>
      <c r="E1278" s="83">
        <v>0.98518150000000004</v>
      </c>
      <c r="F1278" s="83">
        <v>0.98760029999999999</v>
      </c>
    </row>
    <row r="1279" spans="2:6">
      <c r="B1279" s="84">
        <v>43492</v>
      </c>
      <c r="C1279" s="85" t="s">
        <v>38</v>
      </c>
      <c r="D1279" s="85">
        <v>29</v>
      </c>
      <c r="E1279" s="83">
        <v>0.98529480000000003</v>
      </c>
      <c r="F1279" s="83">
        <v>0.98773040000000001</v>
      </c>
    </row>
    <row r="1280" spans="2:6">
      <c r="B1280" s="84">
        <v>43492</v>
      </c>
      <c r="C1280" s="85" t="s">
        <v>38</v>
      </c>
      <c r="D1280" s="85">
        <v>30</v>
      </c>
      <c r="E1280" s="83">
        <v>0.98530870000000004</v>
      </c>
      <c r="F1280" s="83">
        <v>0.98778480000000002</v>
      </c>
    </row>
    <row r="1281" spans="2:6">
      <c r="B1281" s="84">
        <v>43492</v>
      </c>
      <c r="C1281" s="85" t="s">
        <v>38</v>
      </c>
      <c r="D1281" s="85">
        <v>31</v>
      </c>
      <c r="E1281" s="83">
        <v>0.98601240000000001</v>
      </c>
      <c r="F1281" s="83">
        <v>0.98827350000000003</v>
      </c>
    </row>
    <row r="1282" spans="2:6">
      <c r="B1282" s="84">
        <v>43492</v>
      </c>
      <c r="C1282" s="85" t="s">
        <v>38</v>
      </c>
      <c r="D1282" s="85">
        <v>32</v>
      </c>
      <c r="E1282" s="83">
        <v>0.9861529</v>
      </c>
      <c r="F1282" s="83">
        <v>0.98835189999999995</v>
      </c>
    </row>
    <row r="1283" spans="2:6">
      <c r="B1283" s="84">
        <v>43492</v>
      </c>
      <c r="C1283" s="85" t="s">
        <v>38</v>
      </c>
      <c r="D1283" s="85">
        <v>33</v>
      </c>
      <c r="E1283" s="83">
        <v>0.98658970000000001</v>
      </c>
      <c r="F1283" s="83">
        <v>0.98853190000000002</v>
      </c>
    </row>
    <row r="1284" spans="2:6">
      <c r="B1284" s="84">
        <v>43492</v>
      </c>
      <c r="C1284" s="85" t="s">
        <v>38</v>
      </c>
      <c r="D1284" s="85">
        <v>34</v>
      </c>
      <c r="E1284" s="83">
        <v>0.98696430000000002</v>
      </c>
      <c r="F1284" s="83">
        <v>0.98861330000000003</v>
      </c>
    </row>
    <row r="1285" spans="2:6">
      <c r="B1285" s="84">
        <v>43492</v>
      </c>
      <c r="C1285" s="85" t="s">
        <v>38</v>
      </c>
      <c r="D1285" s="85">
        <v>35</v>
      </c>
      <c r="E1285" s="83">
        <v>0.98738440000000005</v>
      </c>
      <c r="F1285" s="83">
        <v>0.98879059999999996</v>
      </c>
    </row>
    <row r="1286" spans="2:6">
      <c r="B1286" s="84">
        <v>43492</v>
      </c>
      <c r="C1286" s="85" t="s">
        <v>38</v>
      </c>
      <c r="D1286" s="85">
        <v>36</v>
      </c>
      <c r="E1286" s="83">
        <v>0.98737520000000001</v>
      </c>
      <c r="F1286" s="83">
        <v>0.98879720000000004</v>
      </c>
    </row>
    <row r="1287" spans="2:6">
      <c r="B1287" s="84">
        <v>43492</v>
      </c>
      <c r="C1287" s="85" t="s">
        <v>38</v>
      </c>
      <c r="D1287" s="85">
        <v>37</v>
      </c>
      <c r="E1287" s="83">
        <v>0.98773670000000002</v>
      </c>
      <c r="F1287" s="83">
        <v>0.98902849999999998</v>
      </c>
    </row>
    <row r="1288" spans="2:6">
      <c r="B1288" s="84">
        <v>43492</v>
      </c>
      <c r="C1288" s="85" t="s">
        <v>38</v>
      </c>
      <c r="D1288" s="85">
        <v>38</v>
      </c>
      <c r="E1288" s="83">
        <v>0.98787139999999996</v>
      </c>
      <c r="F1288" s="83">
        <v>0.98915390000000003</v>
      </c>
    </row>
    <row r="1289" spans="2:6">
      <c r="B1289" s="84">
        <v>43492</v>
      </c>
      <c r="C1289" s="85" t="s">
        <v>38</v>
      </c>
      <c r="D1289" s="85">
        <v>39</v>
      </c>
      <c r="E1289" s="83">
        <v>0.98842019999999997</v>
      </c>
      <c r="F1289" s="83">
        <v>0.98926729999999996</v>
      </c>
    </row>
    <row r="1290" spans="2:6">
      <c r="B1290" s="84">
        <v>43492</v>
      </c>
      <c r="C1290" s="85" t="s">
        <v>38</v>
      </c>
      <c r="D1290" s="85">
        <v>40</v>
      </c>
      <c r="E1290" s="83">
        <v>0.98834940000000004</v>
      </c>
      <c r="F1290" s="83">
        <v>0.98913189999999995</v>
      </c>
    </row>
    <row r="1291" spans="2:6">
      <c r="B1291" s="84">
        <v>43492</v>
      </c>
      <c r="C1291" s="85" t="s">
        <v>38</v>
      </c>
      <c r="D1291" s="85">
        <v>41</v>
      </c>
      <c r="E1291" s="83">
        <v>0.98861069999999995</v>
      </c>
      <c r="F1291" s="83">
        <v>0.98926340000000001</v>
      </c>
    </row>
    <row r="1292" spans="2:6">
      <c r="B1292" s="84">
        <v>43492</v>
      </c>
      <c r="C1292" s="85" t="s">
        <v>38</v>
      </c>
      <c r="D1292" s="85">
        <v>42</v>
      </c>
      <c r="E1292" s="83">
        <v>0.98886260000000004</v>
      </c>
      <c r="F1292" s="83">
        <v>0.98928879999999997</v>
      </c>
    </row>
    <row r="1293" spans="2:6">
      <c r="B1293" s="84">
        <v>43492</v>
      </c>
      <c r="C1293" s="85" t="s">
        <v>38</v>
      </c>
      <c r="D1293" s="85">
        <v>43</v>
      </c>
      <c r="E1293" s="83">
        <v>0.98898609999999998</v>
      </c>
      <c r="F1293" s="83">
        <v>0.98931329999999995</v>
      </c>
    </row>
    <row r="1294" spans="2:6">
      <c r="B1294" s="84">
        <v>43492</v>
      </c>
      <c r="C1294" s="85" t="s">
        <v>38</v>
      </c>
      <c r="D1294" s="85">
        <v>44</v>
      </c>
      <c r="E1294" s="83">
        <v>0.98891899999999999</v>
      </c>
      <c r="F1294" s="83">
        <v>0.98933479999999996</v>
      </c>
    </row>
    <row r="1295" spans="2:6">
      <c r="B1295" s="84">
        <v>43492</v>
      </c>
      <c r="C1295" s="85" t="s">
        <v>38</v>
      </c>
      <c r="D1295" s="85">
        <v>45</v>
      </c>
      <c r="E1295" s="83">
        <v>0.98867309999999997</v>
      </c>
      <c r="F1295" s="83">
        <v>0.98920540000000001</v>
      </c>
    </row>
    <row r="1296" spans="2:6">
      <c r="B1296" s="84">
        <v>43492</v>
      </c>
      <c r="C1296" s="85" t="s">
        <v>38</v>
      </c>
      <c r="D1296" s="85">
        <v>46</v>
      </c>
      <c r="E1296" s="83">
        <v>0.98815030000000004</v>
      </c>
      <c r="F1296" s="83">
        <v>0.98861480000000002</v>
      </c>
    </row>
    <row r="1297" spans="2:6">
      <c r="B1297" s="84">
        <v>43492</v>
      </c>
      <c r="C1297" s="85" t="s">
        <v>38</v>
      </c>
      <c r="D1297" s="85">
        <v>47</v>
      </c>
      <c r="E1297" s="83">
        <v>0.98778239999999995</v>
      </c>
      <c r="F1297" s="83">
        <v>0.98797650000000004</v>
      </c>
    </row>
    <row r="1298" spans="2:6">
      <c r="B1298" s="84">
        <v>43492</v>
      </c>
      <c r="C1298" s="85" t="s">
        <v>38</v>
      </c>
      <c r="D1298" s="85">
        <v>48</v>
      </c>
      <c r="E1298" s="83">
        <v>0.98711459999999995</v>
      </c>
      <c r="F1298" s="83">
        <v>0.98736740000000001</v>
      </c>
    </row>
    <row r="1299" spans="2:6">
      <c r="B1299" s="84">
        <v>43493</v>
      </c>
      <c r="C1299" s="85" t="s">
        <v>38</v>
      </c>
      <c r="D1299" s="85">
        <v>1</v>
      </c>
      <c r="E1299" s="83">
        <v>0.98858979999999996</v>
      </c>
      <c r="F1299" s="83">
        <v>0.98869720000000005</v>
      </c>
    </row>
    <row r="1300" spans="2:6">
      <c r="B1300" s="84">
        <v>43493</v>
      </c>
      <c r="C1300" s="85" t="s">
        <v>38</v>
      </c>
      <c r="D1300" s="85">
        <v>2</v>
      </c>
      <c r="E1300" s="83">
        <v>0.98720019999999997</v>
      </c>
      <c r="F1300" s="83">
        <v>0.98738939999999997</v>
      </c>
    </row>
    <row r="1301" spans="2:6">
      <c r="B1301" s="84">
        <v>43493</v>
      </c>
      <c r="C1301" s="85" t="s">
        <v>38</v>
      </c>
      <c r="D1301" s="85">
        <v>3</v>
      </c>
      <c r="E1301" s="83">
        <v>0.98818969999999995</v>
      </c>
      <c r="F1301" s="83">
        <v>0.9880949</v>
      </c>
    </row>
    <row r="1302" spans="2:6">
      <c r="B1302" s="84">
        <v>43493</v>
      </c>
      <c r="C1302" s="85" t="s">
        <v>38</v>
      </c>
      <c r="D1302" s="85">
        <v>4</v>
      </c>
      <c r="E1302" s="83">
        <v>0.9872261</v>
      </c>
      <c r="F1302" s="83">
        <v>0.98716389999999998</v>
      </c>
    </row>
    <row r="1303" spans="2:6">
      <c r="B1303" s="84">
        <v>43493</v>
      </c>
      <c r="C1303" s="85" t="s">
        <v>38</v>
      </c>
      <c r="D1303" s="85">
        <v>5</v>
      </c>
      <c r="E1303" s="83">
        <v>0.98723629999999996</v>
      </c>
      <c r="F1303" s="83">
        <v>0.98729040000000001</v>
      </c>
    </row>
    <row r="1304" spans="2:6">
      <c r="B1304" s="84">
        <v>43493</v>
      </c>
      <c r="C1304" s="85" t="s">
        <v>38</v>
      </c>
      <c r="D1304" s="85">
        <v>6</v>
      </c>
      <c r="E1304" s="83">
        <v>0.98852139999999999</v>
      </c>
      <c r="F1304" s="83">
        <v>0.98845799999999995</v>
      </c>
    </row>
    <row r="1305" spans="2:6">
      <c r="B1305" s="84">
        <v>43493</v>
      </c>
      <c r="C1305" s="85" t="s">
        <v>38</v>
      </c>
      <c r="D1305" s="85">
        <v>7</v>
      </c>
      <c r="E1305" s="83">
        <v>0.98810580000000003</v>
      </c>
      <c r="F1305" s="83">
        <v>0.98780190000000001</v>
      </c>
    </row>
    <row r="1306" spans="2:6">
      <c r="B1306" s="84">
        <v>43493</v>
      </c>
      <c r="C1306" s="85" t="s">
        <v>38</v>
      </c>
      <c r="D1306" s="85">
        <v>8</v>
      </c>
      <c r="E1306" s="83">
        <v>0.98790549999999999</v>
      </c>
      <c r="F1306" s="83">
        <v>0.98758610000000002</v>
      </c>
    </row>
    <row r="1307" spans="2:6">
      <c r="B1307" s="84">
        <v>43493</v>
      </c>
      <c r="C1307" s="85" t="s">
        <v>38</v>
      </c>
      <c r="D1307" s="85">
        <v>9</v>
      </c>
      <c r="E1307" s="83">
        <v>0.98834080000000002</v>
      </c>
      <c r="F1307" s="83">
        <v>0.98807259999999997</v>
      </c>
    </row>
    <row r="1308" spans="2:6">
      <c r="B1308" s="84">
        <v>43493</v>
      </c>
      <c r="C1308" s="85" t="s">
        <v>38</v>
      </c>
      <c r="D1308" s="85">
        <v>10</v>
      </c>
      <c r="E1308" s="83">
        <v>0.98798719999999995</v>
      </c>
      <c r="F1308" s="83">
        <v>0.98776350000000002</v>
      </c>
    </row>
    <row r="1309" spans="2:6">
      <c r="B1309" s="84">
        <v>43493</v>
      </c>
      <c r="C1309" s="85" t="s">
        <v>38</v>
      </c>
      <c r="D1309" s="85">
        <v>11</v>
      </c>
      <c r="E1309" s="83">
        <v>0.98843429999999999</v>
      </c>
      <c r="F1309" s="83">
        <v>0.98813720000000005</v>
      </c>
    </row>
    <row r="1310" spans="2:6">
      <c r="B1310" s="84">
        <v>43493</v>
      </c>
      <c r="C1310" s="85" t="s">
        <v>38</v>
      </c>
      <c r="D1310" s="85">
        <v>12</v>
      </c>
      <c r="E1310" s="83">
        <v>0.98897469999999998</v>
      </c>
      <c r="F1310" s="83">
        <v>0.98836520000000005</v>
      </c>
    </row>
    <row r="1311" spans="2:6">
      <c r="B1311" s="84">
        <v>43493</v>
      </c>
      <c r="C1311" s="85" t="s">
        <v>38</v>
      </c>
      <c r="D1311" s="85">
        <v>13</v>
      </c>
      <c r="E1311" s="83">
        <v>0.9887089</v>
      </c>
      <c r="F1311" s="83">
        <v>0.98834630000000001</v>
      </c>
    </row>
    <row r="1312" spans="2:6">
      <c r="B1312" s="84">
        <v>43493</v>
      </c>
      <c r="C1312" s="85" t="s">
        <v>38</v>
      </c>
      <c r="D1312" s="85">
        <v>14</v>
      </c>
      <c r="E1312" s="83">
        <v>0.98880319999999999</v>
      </c>
      <c r="F1312" s="83">
        <v>0.98853899999999995</v>
      </c>
    </row>
    <row r="1313" spans="2:6">
      <c r="B1313" s="84">
        <v>43493</v>
      </c>
      <c r="C1313" s="85" t="s">
        <v>38</v>
      </c>
      <c r="D1313" s="85">
        <v>15</v>
      </c>
      <c r="E1313" s="83">
        <v>0.98935720000000005</v>
      </c>
      <c r="F1313" s="83">
        <v>0.98916119999999996</v>
      </c>
    </row>
    <row r="1314" spans="2:6">
      <c r="B1314" s="84">
        <v>43493</v>
      </c>
      <c r="C1314" s="85" t="s">
        <v>38</v>
      </c>
      <c r="D1314" s="85">
        <v>16</v>
      </c>
      <c r="E1314" s="83">
        <v>0.98936639999999998</v>
      </c>
      <c r="F1314" s="83">
        <v>0.98928360000000004</v>
      </c>
    </row>
    <row r="1315" spans="2:6">
      <c r="B1315" s="84">
        <v>43493</v>
      </c>
      <c r="C1315" s="85" t="s">
        <v>38</v>
      </c>
      <c r="D1315" s="85">
        <v>17</v>
      </c>
      <c r="E1315" s="83">
        <v>0.98904570000000003</v>
      </c>
      <c r="F1315" s="83">
        <v>0.98887709999999995</v>
      </c>
    </row>
    <row r="1316" spans="2:6">
      <c r="B1316" s="84">
        <v>43493</v>
      </c>
      <c r="C1316" s="85" t="s">
        <v>38</v>
      </c>
      <c r="D1316" s="85">
        <v>18</v>
      </c>
      <c r="E1316" s="83">
        <v>0.98938119999999996</v>
      </c>
      <c r="F1316" s="83">
        <v>0.98891669999999998</v>
      </c>
    </row>
    <row r="1317" spans="2:6">
      <c r="B1317" s="84">
        <v>43493</v>
      </c>
      <c r="C1317" s="85" t="s">
        <v>38</v>
      </c>
      <c r="D1317" s="85">
        <v>19</v>
      </c>
      <c r="E1317" s="83">
        <v>0.98990719999999999</v>
      </c>
      <c r="F1317" s="83">
        <v>0.98945859999999997</v>
      </c>
    </row>
    <row r="1318" spans="2:6">
      <c r="B1318" s="84">
        <v>43493</v>
      </c>
      <c r="C1318" s="85" t="s">
        <v>38</v>
      </c>
      <c r="D1318" s="85">
        <v>20</v>
      </c>
      <c r="E1318" s="83">
        <v>0.99004859999999995</v>
      </c>
      <c r="F1318" s="83">
        <v>0.98959649999999999</v>
      </c>
    </row>
    <row r="1319" spans="2:6">
      <c r="B1319" s="84">
        <v>43493</v>
      </c>
      <c r="C1319" s="85" t="s">
        <v>38</v>
      </c>
      <c r="D1319" s="85">
        <v>21</v>
      </c>
      <c r="E1319" s="83">
        <v>0.9901025</v>
      </c>
      <c r="F1319" s="83">
        <v>0.98966520000000002</v>
      </c>
    </row>
    <row r="1320" spans="2:6">
      <c r="B1320" s="84">
        <v>43493</v>
      </c>
      <c r="C1320" s="85" t="s">
        <v>38</v>
      </c>
      <c r="D1320" s="85">
        <v>22</v>
      </c>
      <c r="E1320" s="83">
        <v>0.99039670000000002</v>
      </c>
      <c r="F1320" s="83">
        <v>0.9899152</v>
      </c>
    </row>
    <row r="1321" spans="2:6">
      <c r="B1321" s="84">
        <v>43493</v>
      </c>
      <c r="C1321" s="85" t="s">
        <v>38</v>
      </c>
      <c r="D1321" s="85">
        <v>23</v>
      </c>
      <c r="E1321" s="83">
        <v>0.9897437</v>
      </c>
      <c r="F1321" s="83">
        <v>0.98920949999999996</v>
      </c>
    </row>
    <row r="1322" spans="2:6">
      <c r="B1322" s="84">
        <v>43493</v>
      </c>
      <c r="C1322" s="85" t="s">
        <v>38</v>
      </c>
      <c r="D1322" s="85">
        <v>24</v>
      </c>
      <c r="E1322" s="83">
        <v>0.98898589999999997</v>
      </c>
      <c r="F1322" s="83">
        <v>0.98832339999999996</v>
      </c>
    </row>
    <row r="1323" spans="2:6">
      <c r="B1323" s="84">
        <v>43493</v>
      </c>
      <c r="C1323" s="85" t="s">
        <v>38</v>
      </c>
      <c r="D1323" s="85">
        <v>25</v>
      </c>
      <c r="E1323" s="83">
        <v>0.98908720000000006</v>
      </c>
      <c r="F1323" s="83">
        <v>0.98845680000000002</v>
      </c>
    </row>
    <row r="1324" spans="2:6">
      <c r="B1324" s="84">
        <v>43493</v>
      </c>
      <c r="C1324" s="85" t="s">
        <v>38</v>
      </c>
      <c r="D1324" s="85">
        <v>26</v>
      </c>
      <c r="E1324" s="83">
        <v>0.98959430000000004</v>
      </c>
      <c r="F1324" s="83">
        <v>0.98892559999999996</v>
      </c>
    </row>
    <row r="1325" spans="2:6">
      <c r="B1325" s="84">
        <v>43493</v>
      </c>
      <c r="C1325" s="85" t="s">
        <v>38</v>
      </c>
      <c r="D1325" s="85">
        <v>27</v>
      </c>
      <c r="E1325" s="83">
        <v>0.9892879</v>
      </c>
      <c r="F1325" s="83">
        <v>0.98868520000000004</v>
      </c>
    </row>
    <row r="1326" spans="2:6">
      <c r="B1326" s="84">
        <v>43493</v>
      </c>
      <c r="C1326" s="85" t="s">
        <v>38</v>
      </c>
      <c r="D1326" s="85">
        <v>28</v>
      </c>
      <c r="E1326" s="83">
        <v>0.98940240000000002</v>
      </c>
      <c r="F1326" s="83">
        <v>0.98880040000000002</v>
      </c>
    </row>
    <row r="1327" spans="2:6">
      <c r="B1327" s="84">
        <v>43493</v>
      </c>
      <c r="C1327" s="85" t="s">
        <v>38</v>
      </c>
      <c r="D1327" s="85">
        <v>29</v>
      </c>
      <c r="E1327" s="83">
        <v>0.98977749999999998</v>
      </c>
      <c r="F1327" s="83">
        <v>0.98920750000000002</v>
      </c>
    </row>
    <row r="1328" spans="2:6">
      <c r="B1328" s="84">
        <v>43493</v>
      </c>
      <c r="C1328" s="85" t="s">
        <v>38</v>
      </c>
      <c r="D1328" s="85">
        <v>30</v>
      </c>
      <c r="E1328" s="83">
        <v>0.98951599999999995</v>
      </c>
      <c r="F1328" s="83">
        <v>0.98893679999999995</v>
      </c>
    </row>
    <row r="1329" spans="2:6">
      <c r="B1329" s="84">
        <v>43493</v>
      </c>
      <c r="C1329" s="85" t="s">
        <v>38</v>
      </c>
      <c r="D1329" s="85">
        <v>31</v>
      </c>
      <c r="E1329" s="83">
        <v>0.98972689999999997</v>
      </c>
      <c r="F1329" s="83">
        <v>0.98937770000000003</v>
      </c>
    </row>
    <row r="1330" spans="2:6">
      <c r="B1330" s="84">
        <v>43493</v>
      </c>
      <c r="C1330" s="85" t="s">
        <v>38</v>
      </c>
      <c r="D1330" s="85">
        <v>32</v>
      </c>
      <c r="E1330" s="83">
        <v>0.98980000000000001</v>
      </c>
      <c r="F1330" s="83">
        <v>0.9894018</v>
      </c>
    </row>
    <row r="1331" spans="2:6">
      <c r="B1331" s="84">
        <v>43493</v>
      </c>
      <c r="C1331" s="85" t="s">
        <v>38</v>
      </c>
      <c r="D1331" s="85">
        <v>33</v>
      </c>
      <c r="E1331" s="83">
        <v>0.9901759</v>
      </c>
      <c r="F1331" s="83">
        <v>0.98977170000000003</v>
      </c>
    </row>
    <row r="1332" spans="2:6">
      <c r="B1332" s="84">
        <v>43493</v>
      </c>
      <c r="C1332" s="85" t="s">
        <v>38</v>
      </c>
      <c r="D1332" s="85">
        <v>34</v>
      </c>
      <c r="E1332" s="83">
        <v>0.99028649999999996</v>
      </c>
      <c r="F1332" s="83">
        <v>0.99011470000000001</v>
      </c>
    </row>
    <row r="1333" spans="2:6">
      <c r="B1333" s="84">
        <v>43493</v>
      </c>
      <c r="C1333" s="85" t="s">
        <v>38</v>
      </c>
      <c r="D1333" s="85">
        <v>35</v>
      </c>
      <c r="E1333" s="83">
        <v>0.99055599999999999</v>
      </c>
      <c r="F1333" s="83">
        <v>0.99063699999999999</v>
      </c>
    </row>
    <row r="1334" spans="2:6">
      <c r="B1334" s="84">
        <v>43493</v>
      </c>
      <c r="C1334" s="85" t="s">
        <v>38</v>
      </c>
      <c r="D1334" s="85">
        <v>36</v>
      </c>
      <c r="E1334" s="83">
        <v>0.99128459999999996</v>
      </c>
      <c r="F1334" s="83">
        <v>0.99130249999999998</v>
      </c>
    </row>
    <row r="1335" spans="2:6">
      <c r="B1335" s="84">
        <v>43493</v>
      </c>
      <c r="C1335" s="85" t="s">
        <v>38</v>
      </c>
      <c r="D1335" s="85">
        <v>37</v>
      </c>
      <c r="E1335" s="83">
        <v>0.99060979999999998</v>
      </c>
      <c r="F1335" s="83">
        <v>0.99063199999999996</v>
      </c>
    </row>
    <row r="1336" spans="2:6">
      <c r="B1336" s="84">
        <v>43493</v>
      </c>
      <c r="C1336" s="85" t="s">
        <v>38</v>
      </c>
      <c r="D1336" s="85">
        <v>38</v>
      </c>
      <c r="E1336" s="83">
        <v>0.99051560000000005</v>
      </c>
      <c r="F1336" s="83">
        <v>0.99057510000000004</v>
      </c>
    </row>
    <row r="1337" spans="2:6">
      <c r="B1337" s="84">
        <v>43493</v>
      </c>
      <c r="C1337" s="85" t="s">
        <v>38</v>
      </c>
      <c r="D1337" s="85">
        <v>39</v>
      </c>
      <c r="E1337" s="83">
        <v>0.99083429999999995</v>
      </c>
      <c r="F1337" s="83">
        <v>0.99065590000000003</v>
      </c>
    </row>
    <row r="1338" spans="2:6">
      <c r="B1338" s="84">
        <v>43493</v>
      </c>
      <c r="C1338" s="85" t="s">
        <v>38</v>
      </c>
      <c r="D1338" s="85">
        <v>40</v>
      </c>
      <c r="E1338" s="83">
        <v>0.99151820000000002</v>
      </c>
      <c r="F1338" s="83">
        <v>0.99136060000000004</v>
      </c>
    </row>
    <row r="1339" spans="2:6">
      <c r="B1339" s="84">
        <v>43493</v>
      </c>
      <c r="C1339" s="85" t="s">
        <v>38</v>
      </c>
      <c r="D1339" s="85">
        <v>41</v>
      </c>
      <c r="E1339" s="83">
        <v>0.99193509999999996</v>
      </c>
      <c r="F1339" s="83">
        <v>0.99184879999999997</v>
      </c>
    </row>
    <row r="1340" spans="2:6">
      <c r="B1340" s="84">
        <v>43493</v>
      </c>
      <c r="C1340" s="85" t="s">
        <v>38</v>
      </c>
      <c r="D1340" s="85">
        <v>42</v>
      </c>
      <c r="E1340" s="83">
        <v>0.99119000000000002</v>
      </c>
      <c r="F1340" s="83">
        <v>0.99117109999999997</v>
      </c>
    </row>
    <row r="1341" spans="2:6">
      <c r="B1341" s="84">
        <v>43493</v>
      </c>
      <c r="C1341" s="85" t="s">
        <v>38</v>
      </c>
      <c r="D1341" s="85">
        <v>43</v>
      </c>
      <c r="E1341" s="83">
        <v>0.99108649999999998</v>
      </c>
      <c r="F1341" s="83">
        <v>0.99131400000000003</v>
      </c>
    </row>
    <row r="1342" spans="2:6">
      <c r="B1342" s="84">
        <v>43493</v>
      </c>
      <c r="C1342" s="85" t="s">
        <v>38</v>
      </c>
      <c r="D1342" s="85">
        <v>44</v>
      </c>
      <c r="E1342" s="83">
        <v>0.98966739999999997</v>
      </c>
      <c r="F1342" s="83">
        <v>0.99039889999999997</v>
      </c>
    </row>
    <row r="1343" spans="2:6">
      <c r="B1343" s="84">
        <v>43493</v>
      </c>
      <c r="C1343" s="85" t="s">
        <v>38</v>
      </c>
      <c r="D1343" s="85">
        <v>45</v>
      </c>
      <c r="E1343" s="83">
        <v>0.98875049999999998</v>
      </c>
      <c r="F1343" s="83">
        <v>0.98977970000000004</v>
      </c>
    </row>
    <row r="1344" spans="2:6">
      <c r="B1344" s="84">
        <v>43493</v>
      </c>
      <c r="C1344" s="85" t="s">
        <v>38</v>
      </c>
      <c r="D1344" s="85">
        <v>46</v>
      </c>
      <c r="E1344" s="83">
        <v>0.98841829999999997</v>
      </c>
      <c r="F1344" s="83">
        <v>0.98958979999999996</v>
      </c>
    </row>
    <row r="1345" spans="2:6">
      <c r="B1345" s="84">
        <v>43493</v>
      </c>
      <c r="C1345" s="85" t="s">
        <v>38</v>
      </c>
      <c r="D1345" s="85">
        <v>47</v>
      </c>
      <c r="E1345" s="83">
        <v>0.98810149999999997</v>
      </c>
      <c r="F1345" s="83">
        <v>0.98928919999999998</v>
      </c>
    </row>
    <row r="1346" spans="2:6">
      <c r="B1346" s="84">
        <v>43493</v>
      </c>
      <c r="C1346" s="85" t="s">
        <v>38</v>
      </c>
      <c r="D1346" s="85">
        <v>48</v>
      </c>
      <c r="E1346" s="83">
        <v>0.98787999999999998</v>
      </c>
      <c r="F1346" s="83">
        <v>0.98918079999999997</v>
      </c>
    </row>
    <row r="1347" spans="2:6">
      <c r="B1347" s="84">
        <v>43494</v>
      </c>
      <c r="C1347" s="85" t="s">
        <v>38</v>
      </c>
      <c r="D1347" s="85">
        <v>1</v>
      </c>
      <c r="E1347" s="83">
        <v>0.99003870000000005</v>
      </c>
      <c r="F1347" s="83">
        <v>0.99117500000000003</v>
      </c>
    </row>
    <row r="1348" spans="2:6">
      <c r="B1348" s="84">
        <v>43494</v>
      </c>
      <c r="C1348" s="85" t="s">
        <v>38</v>
      </c>
      <c r="D1348" s="85">
        <v>2</v>
      </c>
      <c r="E1348" s="83">
        <v>0.98892530000000001</v>
      </c>
      <c r="F1348" s="83">
        <v>0.99011830000000001</v>
      </c>
    </row>
    <row r="1349" spans="2:6">
      <c r="B1349" s="84">
        <v>43494</v>
      </c>
      <c r="C1349" s="85" t="s">
        <v>38</v>
      </c>
      <c r="D1349" s="85">
        <v>3</v>
      </c>
      <c r="E1349" s="83">
        <v>0.98963140000000005</v>
      </c>
      <c r="F1349" s="83">
        <v>0.99073710000000004</v>
      </c>
    </row>
    <row r="1350" spans="2:6">
      <c r="B1350" s="84">
        <v>43494</v>
      </c>
      <c r="C1350" s="85" t="s">
        <v>38</v>
      </c>
      <c r="D1350" s="85">
        <v>4</v>
      </c>
      <c r="E1350" s="83">
        <v>0.98973339999999999</v>
      </c>
      <c r="F1350" s="83">
        <v>0.99052609999999996</v>
      </c>
    </row>
    <row r="1351" spans="2:6">
      <c r="B1351" s="84">
        <v>43494</v>
      </c>
      <c r="C1351" s="85" t="s">
        <v>38</v>
      </c>
      <c r="D1351" s="85">
        <v>5</v>
      </c>
      <c r="E1351" s="83">
        <v>0.98985100000000004</v>
      </c>
      <c r="F1351" s="83">
        <v>0.99071540000000002</v>
      </c>
    </row>
    <row r="1352" spans="2:6">
      <c r="B1352" s="84">
        <v>43494</v>
      </c>
      <c r="C1352" s="85" t="s">
        <v>38</v>
      </c>
      <c r="D1352" s="85">
        <v>6</v>
      </c>
      <c r="E1352" s="83">
        <v>0.98964859999999999</v>
      </c>
      <c r="F1352" s="83">
        <v>0.99052589999999996</v>
      </c>
    </row>
    <row r="1353" spans="2:6">
      <c r="B1353" s="84">
        <v>43494</v>
      </c>
      <c r="C1353" s="85" t="s">
        <v>38</v>
      </c>
      <c r="D1353" s="85">
        <v>7</v>
      </c>
      <c r="E1353" s="83">
        <v>0.98977269999999995</v>
      </c>
      <c r="F1353" s="83">
        <v>0.99057050000000002</v>
      </c>
    </row>
    <row r="1354" spans="2:6">
      <c r="B1354" s="84">
        <v>43494</v>
      </c>
      <c r="C1354" s="85" t="s">
        <v>38</v>
      </c>
      <c r="D1354" s="85">
        <v>8</v>
      </c>
      <c r="E1354" s="83">
        <v>0.9897108</v>
      </c>
      <c r="F1354" s="83">
        <v>0.99037549999999996</v>
      </c>
    </row>
    <row r="1355" spans="2:6">
      <c r="B1355" s="84">
        <v>43494</v>
      </c>
      <c r="C1355" s="85" t="s">
        <v>38</v>
      </c>
      <c r="D1355" s="85">
        <v>9</v>
      </c>
      <c r="E1355" s="83">
        <v>0.98945490000000003</v>
      </c>
      <c r="F1355" s="83">
        <v>0.99023479999999997</v>
      </c>
    </row>
    <row r="1356" spans="2:6">
      <c r="B1356" s="84">
        <v>43494</v>
      </c>
      <c r="C1356" s="85" t="s">
        <v>38</v>
      </c>
      <c r="D1356" s="85">
        <v>10</v>
      </c>
      <c r="E1356" s="83">
        <v>0.98942779999999997</v>
      </c>
      <c r="F1356" s="83">
        <v>0.99020750000000002</v>
      </c>
    </row>
    <row r="1357" spans="2:6">
      <c r="B1357" s="84">
        <v>43494</v>
      </c>
      <c r="C1357" s="85" t="s">
        <v>38</v>
      </c>
      <c r="D1357" s="85">
        <v>11</v>
      </c>
      <c r="E1357" s="83">
        <v>0.99007109999999998</v>
      </c>
      <c r="F1357" s="83">
        <v>0.99077519999999997</v>
      </c>
    </row>
    <row r="1358" spans="2:6">
      <c r="B1358" s="84">
        <v>43494</v>
      </c>
      <c r="C1358" s="85" t="s">
        <v>38</v>
      </c>
      <c r="D1358" s="85">
        <v>12</v>
      </c>
      <c r="E1358" s="83">
        <v>0.9897823</v>
      </c>
      <c r="F1358" s="83">
        <v>0.99041429999999997</v>
      </c>
    </row>
    <row r="1359" spans="2:6">
      <c r="B1359" s="84">
        <v>43494</v>
      </c>
      <c r="C1359" s="85" t="s">
        <v>38</v>
      </c>
      <c r="D1359" s="85">
        <v>13</v>
      </c>
      <c r="E1359" s="83">
        <v>0.99060630000000005</v>
      </c>
      <c r="F1359" s="83">
        <v>0.99101399999999995</v>
      </c>
    </row>
    <row r="1360" spans="2:6">
      <c r="B1360" s="84">
        <v>43494</v>
      </c>
      <c r="C1360" s="85" t="s">
        <v>38</v>
      </c>
      <c r="D1360" s="85">
        <v>14</v>
      </c>
      <c r="E1360" s="83">
        <v>0.99050280000000002</v>
      </c>
      <c r="F1360" s="83">
        <v>0.99045490000000003</v>
      </c>
    </row>
    <row r="1361" spans="2:6">
      <c r="B1361" s="84">
        <v>43494</v>
      </c>
      <c r="C1361" s="85" t="s">
        <v>38</v>
      </c>
      <c r="D1361" s="85">
        <v>15</v>
      </c>
      <c r="E1361" s="83">
        <v>0.99148899999999995</v>
      </c>
      <c r="F1361" s="83">
        <v>0.99124469999999998</v>
      </c>
    </row>
    <row r="1362" spans="2:6">
      <c r="B1362" s="84">
        <v>43494</v>
      </c>
      <c r="C1362" s="85" t="s">
        <v>38</v>
      </c>
      <c r="D1362" s="85">
        <v>16</v>
      </c>
      <c r="E1362" s="83">
        <v>0.99147030000000003</v>
      </c>
      <c r="F1362" s="83">
        <v>0.99105460000000001</v>
      </c>
    </row>
    <row r="1363" spans="2:6">
      <c r="B1363" s="84">
        <v>43494</v>
      </c>
      <c r="C1363" s="85" t="s">
        <v>38</v>
      </c>
      <c r="D1363" s="85">
        <v>17</v>
      </c>
      <c r="E1363" s="83">
        <v>0.99170749999999996</v>
      </c>
      <c r="F1363" s="83">
        <v>0.99124710000000005</v>
      </c>
    </row>
    <row r="1364" spans="2:6">
      <c r="B1364" s="84">
        <v>43494</v>
      </c>
      <c r="C1364" s="85" t="s">
        <v>38</v>
      </c>
      <c r="D1364" s="85">
        <v>18</v>
      </c>
      <c r="E1364" s="83">
        <v>0.99194879999999996</v>
      </c>
      <c r="F1364" s="83">
        <v>0.99145910000000004</v>
      </c>
    </row>
    <row r="1365" spans="2:6">
      <c r="B1365" s="84">
        <v>43494</v>
      </c>
      <c r="C1365" s="85" t="s">
        <v>38</v>
      </c>
      <c r="D1365" s="85">
        <v>19</v>
      </c>
      <c r="E1365" s="83">
        <v>0.99164490000000005</v>
      </c>
      <c r="F1365" s="83">
        <v>0.99125180000000002</v>
      </c>
    </row>
    <row r="1366" spans="2:6">
      <c r="B1366" s="84">
        <v>43494</v>
      </c>
      <c r="C1366" s="85" t="s">
        <v>38</v>
      </c>
      <c r="D1366" s="85">
        <v>20</v>
      </c>
      <c r="E1366" s="83">
        <v>0.99160800000000004</v>
      </c>
      <c r="F1366" s="83">
        <v>0.99123640000000002</v>
      </c>
    </row>
    <row r="1367" spans="2:6">
      <c r="B1367" s="84">
        <v>43494</v>
      </c>
      <c r="C1367" s="85" t="s">
        <v>38</v>
      </c>
      <c r="D1367" s="85">
        <v>21</v>
      </c>
      <c r="E1367" s="83">
        <v>0.99148579999999997</v>
      </c>
      <c r="F1367" s="83">
        <v>0.99112259999999996</v>
      </c>
    </row>
    <row r="1368" spans="2:6">
      <c r="B1368" s="84">
        <v>43494</v>
      </c>
      <c r="C1368" s="85" t="s">
        <v>38</v>
      </c>
      <c r="D1368" s="85">
        <v>22</v>
      </c>
      <c r="E1368" s="83">
        <v>0.99186300000000005</v>
      </c>
      <c r="F1368" s="83">
        <v>0.99134389999999994</v>
      </c>
    </row>
    <row r="1369" spans="2:6">
      <c r="B1369" s="84">
        <v>43494</v>
      </c>
      <c r="C1369" s="85" t="s">
        <v>38</v>
      </c>
      <c r="D1369" s="85">
        <v>23</v>
      </c>
      <c r="E1369" s="83">
        <v>0.99176500000000001</v>
      </c>
      <c r="F1369" s="83">
        <v>0.99118390000000001</v>
      </c>
    </row>
    <row r="1370" spans="2:6">
      <c r="B1370" s="84">
        <v>43494</v>
      </c>
      <c r="C1370" s="85" t="s">
        <v>38</v>
      </c>
      <c r="D1370" s="85">
        <v>24</v>
      </c>
      <c r="E1370" s="83">
        <v>0.99149620000000005</v>
      </c>
      <c r="F1370" s="83">
        <v>0.99089320000000003</v>
      </c>
    </row>
    <row r="1371" spans="2:6">
      <c r="B1371" s="84">
        <v>43494</v>
      </c>
      <c r="C1371" s="85" t="s">
        <v>38</v>
      </c>
      <c r="D1371" s="85">
        <v>25</v>
      </c>
      <c r="E1371" s="83">
        <v>0.9918112</v>
      </c>
      <c r="F1371" s="83">
        <v>0.99112999999999996</v>
      </c>
    </row>
    <row r="1372" spans="2:6">
      <c r="B1372" s="84">
        <v>43494</v>
      </c>
      <c r="C1372" s="85" t="s">
        <v>38</v>
      </c>
      <c r="D1372" s="85">
        <v>26</v>
      </c>
      <c r="E1372" s="83">
        <v>0.99270199999999997</v>
      </c>
      <c r="F1372" s="83">
        <v>0.99203629999999998</v>
      </c>
    </row>
    <row r="1373" spans="2:6">
      <c r="B1373" s="84">
        <v>43494</v>
      </c>
      <c r="C1373" s="85" t="s">
        <v>38</v>
      </c>
      <c r="D1373" s="85">
        <v>27</v>
      </c>
      <c r="E1373" s="83">
        <v>0.99242859999999999</v>
      </c>
      <c r="F1373" s="83">
        <v>0.99172070000000001</v>
      </c>
    </row>
    <row r="1374" spans="2:6">
      <c r="B1374" s="84">
        <v>43494</v>
      </c>
      <c r="C1374" s="85" t="s">
        <v>38</v>
      </c>
      <c r="D1374" s="85">
        <v>28</v>
      </c>
      <c r="E1374" s="83">
        <v>0.99170340000000001</v>
      </c>
      <c r="F1374" s="83">
        <v>0.99102650000000003</v>
      </c>
    </row>
    <row r="1375" spans="2:6">
      <c r="B1375" s="84">
        <v>43494</v>
      </c>
      <c r="C1375" s="85" t="s">
        <v>38</v>
      </c>
      <c r="D1375" s="85">
        <v>29</v>
      </c>
      <c r="E1375" s="83">
        <v>0.99243510000000001</v>
      </c>
      <c r="F1375" s="83">
        <v>0.99184280000000002</v>
      </c>
    </row>
    <row r="1376" spans="2:6">
      <c r="B1376" s="84">
        <v>43494</v>
      </c>
      <c r="C1376" s="85" t="s">
        <v>38</v>
      </c>
      <c r="D1376" s="85">
        <v>30</v>
      </c>
      <c r="E1376" s="83">
        <v>0.99273370000000005</v>
      </c>
      <c r="F1376" s="83">
        <v>0.99226099999999995</v>
      </c>
    </row>
    <row r="1377" spans="2:6">
      <c r="B1377" s="84">
        <v>43494</v>
      </c>
      <c r="C1377" s="85" t="s">
        <v>38</v>
      </c>
      <c r="D1377" s="85">
        <v>31</v>
      </c>
      <c r="E1377" s="83">
        <v>0.99279609999999996</v>
      </c>
      <c r="F1377" s="83">
        <v>0.99248530000000001</v>
      </c>
    </row>
    <row r="1378" spans="2:6">
      <c r="B1378" s="84">
        <v>43494</v>
      </c>
      <c r="C1378" s="85" t="s">
        <v>38</v>
      </c>
      <c r="D1378" s="85">
        <v>32</v>
      </c>
      <c r="E1378" s="83">
        <v>0.99310359999999998</v>
      </c>
      <c r="F1378" s="83">
        <v>0.99284879999999998</v>
      </c>
    </row>
    <row r="1379" spans="2:6">
      <c r="B1379" s="84">
        <v>43494</v>
      </c>
      <c r="C1379" s="85" t="s">
        <v>38</v>
      </c>
      <c r="D1379" s="85">
        <v>33</v>
      </c>
      <c r="E1379" s="83">
        <v>0.99341619999999997</v>
      </c>
      <c r="F1379" s="83">
        <v>0.99305670000000001</v>
      </c>
    </row>
    <row r="1380" spans="2:6">
      <c r="B1380" s="84">
        <v>43494</v>
      </c>
      <c r="C1380" s="85" t="s">
        <v>38</v>
      </c>
      <c r="D1380" s="85">
        <v>34</v>
      </c>
      <c r="E1380" s="83">
        <v>0.99321800000000005</v>
      </c>
      <c r="F1380" s="83">
        <v>0.99287510000000001</v>
      </c>
    </row>
    <row r="1381" spans="2:6">
      <c r="B1381" s="84">
        <v>43494</v>
      </c>
      <c r="C1381" s="85" t="s">
        <v>38</v>
      </c>
      <c r="D1381" s="85">
        <v>35</v>
      </c>
      <c r="E1381" s="83">
        <v>0.99298240000000004</v>
      </c>
      <c r="F1381" s="83">
        <v>0.99273020000000001</v>
      </c>
    </row>
    <row r="1382" spans="2:6">
      <c r="B1382" s="84">
        <v>43494</v>
      </c>
      <c r="C1382" s="85" t="s">
        <v>38</v>
      </c>
      <c r="D1382" s="85">
        <v>36</v>
      </c>
      <c r="E1382" s="83">
        <v>0.99271960000000004</v>
      </c>
      <c r="F1382" s="83">
        <v>0.99230589999999996</v>
      </c>
    </row>
    <row r="1383" spans="2:6">
      <c r="B1383" s="84">
        <v>43494</v>
      </c>
      <c r="C1383" s="85" t="s">
        <v>38</v>
      </c>
      <c r="D1383" s="85">
        <v>37</v>
      </c>
      <c r="E1383" s="83">
        <v>0.99275159999999996</v>
      </c>
      <c r="F1383" s="83">
        <v>0.99226999999999999</v>
      </c>
    </row>
    <row r="1384" spans="2:6">
      <c r="B1384" s="84">
        <v>43494</v>
      </c>
      <c r="C1384" s="85" t="s">
        <v>38</v>
      </c>
      <c r="D1384" s="85">
        <v>38</v>
      </c>
      <c r="E1384" s="83">
        <v>0.99259419999999998</v>
      </c>
      <c r="F1384" s="83">
        <v>0.99216610000000005</v>
      </c>
    </row>
    <row r="1385" spans="2:6">
      <c r="B1385" s="84">
        <v>43494</v>
      </c>
      <c r="C1385" s="85" t="s">
        <v>38</v>
      </c>
      <c r="D1385" s="85">
        <v>39</v>
      </c>
      <c r="E1385" s="83">
        <v>0.99264300000000005</v>
      </c>
      <c r="F1385" s="83">
        <v>0.99241829999999998</v>
      </c>
    </row>
    <row r="1386" spans="2:6">
      <c r="B1386" s="84">
        <v>43494</v>
      </c>
      <c r="C1386" s="85" t="s">
        <v>38</v>
      </c>
      <c r="D1386" s="85">
        <v>40</v>
      </c>
      <c r="E1386" s="83">
        <v>0.99206749999999999</v>
      </c>
      <c r="F1386" s="83">
        <v>0.99172119999999997</v>
      </c>
    </row>
    <row r="1387" spans="2:6">
      <c r="B1387" s="84">
        <v>43494</v>
      </c>
      <c r="C1387" s="85" t="s">
        <v>38</v>
      </c>
      <c r="D1387" s="85">
        <v>41</v>
      </c>
      <c r="E1387" s="83">
        <v>0.99306559999999999</v>
      </c>
      <c r="F1387" s="83">
        <v>0.99263690000000004</v>
      </c>
    </row>
    <row r="1388" spans="2:6">
      <c r="B1388" s="84">
        <v>43494</v>
      </c>
      <c r="C1388" s="85" t="s">
        <v>38</v>
      </c>
      <c r="D1388" s="85">
        <v>42</v>
      </c>
      <c r="E1388" s="83">
        <v>0.99315390000000003</v>
      </c>
      <c r="F1388" s="83">
        <v>0.99273489999999998</v>
      </c>
    </row>
    <row r="1389" spans="2:6">
      <c r="B1389" s="84">
        <v>43494</v>
      </c>
      <c r="C1389" s="85" t="s">
        <v>38</v>
      </c>
      <c r="D1389" s="85">
        <v>43</v>
      </c>
      <c r="E1389" s="83">
        <v>0.99247430000000003</v>
      </c>
      <c r="F1389" s="83">
        <v>0.992255</v>
      </c>
    </row>
    <row r="1390" spans="2:6">
      <c r="B1390" s="84">
        <v>43494</v>
      </c>
      <c r="C1390" s="85" t="s">
        <v>38</v>
      </c>
      <c r="D1390" s="85">
        <v>44</v>
      </c>
      <c r="E1390" s="83">
        <v>0.99233720000000003</v>
      </c>
      <c r="F1390" s="83">
        <v>0.99214899999999995</v>
      </c>
    </row>
    <row r="1391" spans="2:6">
      <c r="B1391" s="84">
        <v>43494</v>
      </c>
      <c r="C1391" s="85" t="s">
        <v>38</v>
      </c>
      <c r="D1391" s="85">
        <v>45</v>
      </c>
      <c r="E1391" s="83">
        <v>0.99245740000000005</v>
      </c>
      <c r="F1391" s="83">
        <v>0.99217549999999999</v>
      </c>
    </row>
    <row r="1392" spans="2:6">
      <c r="B1392" s="84">
        <v>43494</v>
      </c>
      <c r="C1392" s="85" t="s">
        <v>38</v>
      </c>
      <c r="D1392" s="85">
        <v>46</v>
      </c>
      <c r="E1392" s="83">
        <v>0.99204409999999998</v>
      </c>
      <c r="F1392" s="83">
        <v>0.99194450000000001</v>
      </c>
    </row>
    <row r="1393" spans="2:6">
      <c r="B1393" s="84">
        <v>43494</v>
      </c>
      <c r="C1393" s="85" t="s">
        <v>38</v>
      </c>
      <c r="D1393" s="85">
        <v>47</v>
      </c>
      <c r="E1393" s="83">
        <v>0.99186160000000001</v>
      </c>
      <c r="F1393" s="83">
        <v>0.99192089999999999</v>
      </c>
    </row>
    <row r="1394" spans="2:6">
      <c r="B1394" s="84">
        <v>43494</v>
      </c>
      <c r="C1394" s="85" t="s">
        <v>38</v>
      </c>
      <c r="D1394" s="85">
        <v>48</v>
      </c>
      <c r="E1394" s="83">
        <v>0.99103450000000004</v>
      </c>
      <c r="F1394" s="83">
        <v>0.99121230000000005</v>
      </c>
    </row>
    <row r="1395" spans="2:6">
      <c r="B1395" s="84">
        <v>43495</v>
      </c>
      <c r="C1395" s="85" t="s">
        <v>38</v>
      </c>
      <c r="D1395" s="85">
        <v>1</v>
      </c>
      <c r="E1395" s="83">
        <v>0.99134339999999999</v>
      </c>
      <c r="F1395" s="83">
        <v>0.99147059999999998</v>
      </c>
    </row>
    <row r="1396" spans="2:6">
      <c r="B1396" s="84">
        <v>43495</v>
      </c>
      <c r="C1396" s="85" t="s">
        <v>38</v>
      </c>
      <c r="D1396" s="85">
        <v>2</v>
      </c>
      <c r="E1396" s="83">
        <v>0.99128799999999995</v>
      </c>
      <c r="F1396" s="83">
        <v>0.99122679999999996</v>
      </c>
    </row>
    <row r="1397" spans="2:6">
      <c r="B1397" s="84">
        <v>43495</v>
      </c>
      <c r="C1397" s="85" t="s">
        <v>38</v>
      </c>
      <c r="D1397" s="85">
        <v>3</v>
      </c>
      <c r="E1397" s="83">
        <v>0.99226250000000005</v>
      </c>
      <c r="F1397" s="83">
        <v>0.99217719999999998</v>
      </c>
    </row>
    <row r="1398" spans="2:6">
      <c r="B1398" s="84">
        <v>43495</v>
      </c>
      <c r="C1398" s="85" t="s">
        <v>38</v>
      </c>
      <c r="D1398" s="85">
        <v>4</v>
      </c>
      <c r="E1398" s="83">
        <v>0.9919945</v>
      </c>
      <c r="F1398" s="83">
        <v>0.99177130000000002</v>
      </c>
    </row>
    <row r="1399" spans="2:6">
      <c r="B1399" s="84">
        <v>43495</v>
      </c>
      <c r="C1399" s="85" t="s">
        <v>38</v>
      </c>
      <c r="D1399" s="85">
        <v>5</v>
      </c>
      <c r="E1399" s="83">
        <v>0.99196600000000001</v>
      </c>
      <c r="F1399" s="83">
        <v>0.99156639999999996</v>
      </c>
    </row>
    <row r="1400" spans="2:6">
      <c r="B1400" s="84">
        <v>43495</v>
      </c>
      <c r="C1400" s="85" t="s">
        <v>38</v>
      </c>
      <c r="D1400" s="85">
        <v>6</v>
      </c>
      <c r="E1400" s="83">
        <v>0.99278509999999998</v>
      </c>
      <c r="F1400" s="83">
        <v>0.9922801</v>
      </c>
    </row>
    <row r="1401" spans="2:6">
      <c r="B1401" s="84">
        <v>43495</v>
      </c>
      <c r="C1401" s="85" t="s">
        <v>38</v>
      </c>
      <c r="D1401" s="85">
        <v>7</v>
      </c>
      <c r="E1401" s="83">
        <v>0.99190109999999998</v>
      </c>
      <c r="F1401" s="83">
        <v>0.99167559999999999</v>
      </c>
    </row>
    <row r="1402" spans="2:6">
      <c r="B1402" s="84">
        <v>43495</v>
      </c>
      <c r="C1402" s="85" t="s">
        <v>38</v>
      </c>
      <c r="D1402" s="85">
        <v>8</v>
      </c>
      <c r="E1402" s="83">
        <v>0.99165190000000003</v>
      </c>
      <c r="F1402" s="83">
        <v>0.99138420000000005</v>
      </c>
    </row>
    <row r="1403" spans="2:6">
      <c r="B1403" s="84">
        <v>43495</v>
      </c>
      <c r="C1403" s="85" t="s">
        <v>38</v>
      </c>
      <c r="D1403" s="85">
        <v>9</v>
      </c>
      <c r="E1403" s="83">
        <v>0.99133830000000001</v>
      </c>
      <c r="F1403" s="83">
        <v>0.99091839999999998</v>
      </c>
    </row>
    <row r="1404" spans="2:6">
      <c r="B1404" s="84">
        <v>43495</v>
      </c>
      <c r="C1404" s="85" t="s">
        <v>38</v>
      </c>
      <c r="D1404" s="85">
        <v>10</v>
      </c>
      <c r="E1404" s="83">
        <v>0.99214480000000005</v>
      </c>
      <c r="F1404" s="83">
        <v>0.9916876</v>
      </c>
    </row>
    <row r="1405" spans="2:6">
      <c r="B1405" s="84">
        <v>43495</v>
      </c>
      <c r="C1405" s="85" t="s">
        <v>38</v>
      </c>
      <c r="D1405" s="85">
        <v>11</v>
      </c>
      <c r="E1405" s="83">
        <v>0.99128309999999997</v>
      </c>
      <c r="F1405" s="83">
        <v>0.99085049999999997</v>
      </c>
    </row>
    <row r="1406" spans="2:6">
      <c r="B1406" s="84">
        <v>43495</v>
      </c>
      <c r="C1406" s="85" t="s">
        <v>38</v>
      </c>
      <c r="D1406" s="85">
        <v>12</v>
      </c>
      <c r="E1406" s="83">
        <v>0.99206099999999997</v>
      </c>
      <c r="F1406" s="83">
        <v>0.99179459999999997</v>
      </c>
    </row>
    <row r="1407" spans="2:6">
      <c r="B1407" s="84">
        <v>43495</v>
      </c>
      <c r="C1407" s="85" t="s">
        <v>38</v>
      </c>
      <c r="D1407" s="85">
        <v>13</v>
      </c>
      <c r="E1407" s="83">
        <v>0.991205</v>
      </c>
      <c r="F1407" s="83">
        <v>0.99110600000000004</v>
      </c>
    </row>
    <row r="1408" spans="2:6">
      <c r="B1408" s="84">
        <v>43495</v>
      </c>
      <c r="C1408" s="85" t="s">
        <v>38</v>
      </c>
      <c r="D1408" s="85">
        <v>14</v>
      </c>
      <c r="E1408" s="83">
        <v>0.99149969999999998</v>
      </c>
      <c r="F1408" s="83">
        <v>0.99129650000000002</v>
      </c>
    </row>
    <row r="1409" spans="2:6">
      <c r="B1409" s="84">
        <v>43495</v>
      </c>
      <c r="C1409" s="85" t="s">
        <v>38</v>
      </c>
      <c r="D1409" s="85">
        <v>15</v>
      </c>
      <c r="E1409" s="83">
        <v>0.99191379999999996</v>
      </c>
      <c r="F1409" s="83">
        <v>0.99154869999999995</v>
      </c>
    </row>
    <row r="1410" spans="2:6">
      <c r="B1410" s="84">
        <v>43495</v>
      </c>
      <c r="C1410" s="85" t="s">
        <v>38</v>
      </c>
      <c r="D1410" s="85">
        <v>16</v>
      </c>
      <c r="E1410" s="83">
        <v>0.99183549999999998</v>
      </c>
      <c r="F1410" s="83">
        <v>0.99138369999999998</v>
      </c>
    </row>
    <row r="1411" spans="2:6">
      <c r="B1411" s="84">
        <v>43495</v>
      </c>
      <c r="C1411" s="85" t="s">
        <v>38</v>
      </c>
      <c r="D1411" s="85">
        <v>17</v>
      </c>
      <c r="E1411" s="83">
        <v>0.99164909999999995</v>
      </c>
      <c r="F1411" s="83">
        <v>0.99110010000000004</v>
      </c>
    </row>
    <row r="1412" spans="2:6">
      <c r="B1412" s="84">
        <v>43495</v>
      </c>
      <c r="C1412" s="85" t="s">
        <v>38</v>
      </c>
      <c r="D1412" s="85">
        <v>18</v>
      </c>
      <c r="E1412" s="83">
        <v>0.99162689999999998</v>
      </c>
      <c r="F1412" s="83">
        <v>0.99112840000000002</v>
      </c>
    </row>
    <row r="1413" spans="2:6">
      <c r="B1413" s="84">
        <v>43495</v>
      </c>
      <c r="C1413" s="85" t="s">
        <v>38</v>
      </c>
      <c r="D1413" s="85">
        <v>19</v>
      </c>
      <c r="E1413" s="83">
        <v>0.99185160000000006</v>
      </c>
      <c r="F1413" s="83">
        <v>0.99142399999999997</v>
      </c>
    </row>
    <row r="1414" spans="2:6">
      <c r="B1414" s="84">
        <v>43495</v>
      </c>
      <c r="C1414" s="85" t="s">
        <v>38</v>
      </c>
      <c r="D1414" s="85">
        <v>20</v>
      </c>
      <c r="E1414" s="83">
        <v>0.99170769999999997</v>
      </c>
      <c r="F1414" s="83">
        <v>0.99130609999999997</v>
      </c>
    </row>
    <row r="1415" spans="2:6">
      <c r="B1415" s="84">
        <v>43495</v>
      </c>
      <c r="C1415" s="85" t="s">
        <v>38</v>
      </c>
      <c r="D1415" s="85">
        <v>21</v>
      </c>
      <c r="E1415" s="83">
        <v>0.99167209999999995</v>
      </c>
      <c r="F1415" s="83">
        <v>0.99139120000000003</v>
      </c>
    </row>
    <row r="1416" spans="2:6">
      <c r="B1416" s="84">
        <v>43495</v>
      </c>
      <c r="C1416" s="85" t="s">
        <v>38</v>
      </c>
      <c r="D1416" s="85">
        <v>22</v>
      </c>
      <c r="E1416" s="83">
        <v>0.99143190000000003</v>
      </c>
      <c r="F1416" s="83">
        <v>0.99116890000000002</v>
      </c>
    </row>
    <row r="1417" spans="2:6">
      <c r="B1417" s="84">
        <v>43495</v>
      </c>
      <c r="C1417" s="85" t="s">
        <v>38</v>
      </c>
      <c r="D1417" s="85">
        <v>23</v>
      </c>
      <c r="E1417" s="83">
        <v>0.99128519999999998</v>
      </c>
      <c r="F1417" s="83">
        <v>0.99111490000000002</v>
      </c>
    </row>
    <row r="1418" spans="2:6">
      <c r="B1418" s="84">
        <v>43495</v>
      </c>
      <c r="C1418" s="85" t="s">
        <v>38</v>
      </c>
      <c r="D1418" s="85">
        <v>24</v>
      </c>
      <c r="E1418" s="83">
        <v>0.99157249999999997</v>
      </c>
      <c r="F1418" s="83">
        <v>0.99148230000000004</v>
      </c>
    </row>
    <row r="1419" spans="2:6">
      <c r="B1419" s="84">
        <v>43495</v>
      </c>
      <c r="C1419" s="85" t="s">
        <v>38</v>
      </c>
      <c r="D1419" s="85">
        <v>25</v>
      </c>
      <c r="E1419" s="83">
        <v>0.99153150000000001</v>
      </c>
      <c r="F1419" s="83">
        <v>0.99143910000000002</v>
      </c>
    </row>
    <row r="1420" spans="2:6">
      <c r="B1420" s="84">
        <v>43495</v>
      </c>
      <c r="C1420" s="85" t="s">
        <v>38</v>
      </c>
      <c r="D1420" s="85">
        <v>26</v>
      </c>
      <c r="E1420" s="83">
        <v>0.99165999999999999</v>
      </c>
      <c r="F1420" s="83">
        <v>0.99160579999999998</v>
      </c>
    </row>
    <row r="1421" spans="2:6">
      <c r="B1421" s="84">
        <v>43495</v>
      </c>
      <c r="C1421" s="85" t="s">
        <v>38</v>
      </c>
      <c r="D1421" s="85">
        <v>27</v>
      </c>
      <c r="E1421" s="83">
        <v>0.99173370000000005</v>
      </c>
      <c r="F1421" s="83">
        <v>0.99179439999999996</v>
      </c>
    </row>
    <row r="1422" spans="2:6">
      <c r="B1422" s="84">
        <v>43495</v>
      </c>
      <c r="C1422" s="85" t="s">
        <v>38</v>
      </c>
      <c r="D1422" s="85">
        <v>28</v>
      </c>
      <c r="E1422" s="83">
        <v>0.99146069999999997</v>
      </c>
      <c r="F1422" s="83">
        <v>0.99148069999999999</v>
      </c>
    </row>
    <row r="1423" spans="2:6">
      <c r="B1423" s="84">
        <v>43495</v>
      </c>
      <c r="C1423" s="85" t="s">
        <v>38</v>
      </c>
      <c r="D1423" s="85">
        <v>29</v>
      </c>
      <c r="E1423" s="83">
        <v>0.9913862</v>
      </c>
      <c r="F1423" s="83">
        <v>0.99132450000000005</v>
      </c>
    </row>
    <row r="1424" spans="2:6">
      <c r="B1424" s="84">
        <v>43495</v>
      </c>
      <c r="C1424" s="85" t="s">
        <v>38</v>
      </c>
      <c r="D1424" s="85">
        <v>30</v>
      </c>
      <c r="E1424" s="83">
        <v>0.99151630000000002</v>
      </c>
      <c r="F1424" s="83">
        <v>0.9914695</v>
      </c>
    </row>
    <row r="1425" spans="2:6">
      <c r="B1425" s="84">
        <v>43495</v>
      </c>
      <c r="C1425" s="85" t="s">
        <v>38</v>
      </c>
      <c r="D1425" s="85">
        <v>31</v>
      </c>
      <c r="E1425" s="83">
        <v>0.99172559999999998</v>
      </c>
      <c r="F1425" s="83">
        <v>0.99168780000000001</v>
      </c>
    </row>
    <row r="1426" spans="2:6">
      <c r="B1426" s="84">
        <v>43495</v>
      </c>
      <c r="C1426" s="85" t="s">
        <v>38</v>
      </c>
      <c r="D1426" s="85">
        <v>32</v>
      </c>
      <c r="E1426" s="83">
        <v>0.99176410000000004</v>
      </c>
      <c r="F1426" s="83">
        <v>0.99165800000000004</v>
      </c>
    </row>
    <row r="1427" spans="2:6">
      <c r="B1427" s="84">
        <v>43495</v>
      </c>
      <c r="C1427" s="85" t="s">
        <v>38</v>
      </c>
      <c r="D1427" s="85">
        <v>33</v>
      </c>
      <c r="E1427" s="83">
        <v>0.99156849999999996</v>
      </c>
      <c r="F1427" s="83">
        <v>0.99169169999999995</v>
      </c>
    </row>
    <row r="1428" spans="2:6">
      <c r="B1428" s="84">
        <v>43495</v>
      </c>
      <c r="C1428" s="85" t="s">
        <v>38</v>
      </c>
      <c r="D1428" s="85">
        <v>34</v>
      </c>
      <c r="E1428" s="83">
        <v>0.99160079999999995</v>
      </c>
      <c r="F1428" s="83">
        <v>0.99181209999999997</v>
      </c>
    </row>
    <row r="1429" spans="2:6">
      <c r="B1429" s="84">
        <v>43495</v>
      </c>
      <c r="C1429" s="85" t="s">
        <v>38</v>
      </c>
      <c r="D1429" s="85">
        <v>35</v>
      </c>
      <c r="E1429" s="83">
        <v>0.99171430000000005</v>
      </c>
      <c r="F1429" s="83">
        <v>0.99182950000000003</v>
      </c>
    </row>
    <row r="1430" spans="2:6">
      <c r="B1430" s="84">
        <v>43495</v>
      </c>
      <c r="C1430" s="85" t="s">
        <v>38</v>
      </c>
      <c r="D1430" s="85">
        <v>36</v>
      </c>
      <c r="E1430" s="83">
        <v>0.99164099999999999</v>
      </c>
      <c r="F1430" s="83">
        <v>0.9917378</v>
      </c>
    </row>
    <row r="1431" spans="2:6">
      <c r="B1431" s="84">
        <v>43495</v>
      </c>
      <c r="C1431" s="85" t="s">
        <v>38</v>
      </c>
      <c r="D1431" s="85">
        <v>37</v>
      </c>
      <c r="E1431" s="83">
        <v>0.9916722</v>
      </c>
      <c r="F1431" s="83">
        <v>0.99176600000000004</v>
      </c>
    </row>
    <row r="1432" spans="2:6">
      <c r="B1432" s="84">
        <v>43495</v>
      </c>
      <c r="C1432" s="85" t="s">
        <v>38</v>
      </c>
      <c r="D1432" s="85">
        <v>38</v>
      </c>
      <c r="E1432" s="83">
        <v>0.99175590000000002</v>
      </c>
      <c r="F1432" s="83">
        <v>0.99185780000000001</v>
      </c>
    </row>
    <row r="1433" spans="2:6">
      <c r="B1433" s="84">
        <v>43495</v>
      </c>
      <c r="C1433" s="85" t="s">
        <v>38</v>
      </c>
      <c r="D1433" s="85">
        <v>39</v>
      </c>
      <c r="E1433" s="83">
        <v>0.99151650000000002</v>
      </c>
      <c r="F1433" s="83">
        <v>0.99154629999999999</v>
      </c>
    </row>
    <row r="1434" spans="2:6">
      <c r="B1434" s="84">
        <v>43495</v>
      </c>
      <c r="C1434" s="85" t="s">
        <v>38</v>
      </c>
      <c r="D1434" s="85">
        <v>40</v>
      </c>
      <c r="E1434" s="83">
        <v>0.99145079999999997</v>
      </c>
      <c r="F1434" s="83">
        <v>0.99129210000000001</v>
      </c>
    </row>
    <row r="1435" spans="2:6">
      <c r="B1435" s="84">
        <v>43495</v>
      </c>
      <c r="C1435" s="85" t="s">
        <v>38</v>
      </c>
      <c r="D1435" s="85">
        <v>41</v>
      </c>
      <c r="E1435" s="83">
        <v>0.99160459999999995</v>
      </c>
      <c r="F1435" s="83">
        <v>0.9914984</v>
      </c>
    </row>
    <row r="1436" spans="2:6">
      <c r="B1436" s="84">
        <v>43495</v>
      </c>
      <c r="C1436" s="85" t="s">
        <v>38</v>
      </c>
      <c r="D1436" s="85">
        <v>42</v>
      </c>
      <c r="E1436" s="83">
        <v>0.99159160000000002</v>
      </c>
      <c r="F1436" s="83">
        <v>0.99152700000000005</v>
      </c>
    </row>
    <row r="1437" spans="2:6">
      <c r="B1437" s="84">
        <v>43495</v>
      </c>
      <c r="C1437" s="85" t="s">
        <v>38</v>
      </c>
      <c r="D1437" s="85">
        <v>43</v>
      </c>
      <c r="E1437" s="83">
        <v>0.99165780000000003</v>
      </c>
      <c r="F1437" s="83">
        <v>0.99162709999999998</v>
      </c>
    </row>
    <row r="1438" spans="2:6">
      <c r="B1438" s="84">
        <v>43495</v>
      </c>
      <c r="C1438" s="85" t="s">
        <v>38</v>
      </c>
      <c r="D1438" s="85">
        <v>44</v>
      </c>
      <c r="E1438" s="83">
        <v>0.99136829999999998</v>
      </c>
      <c r="F1438" s="83">
        <v>0.99143230000000004</v>
      </c>
    </row>
    <row r="1439" spans="2:6">
      <c r="B1439" s="84">
        <v>43495</v>
      </c>
      <c r="C1439" s="85" t="s">
        <v>38</v>
      </c>
      <c r="D1439" s="85">
        <v>45</v>
      </c>
      <c r="E1439" s="83">
        <v>0.99113379999999995</v>
      </c>
      <c r="F1439" s="83">
        <v>0.99142300000000005</v>
      </c>
    </row>
    <row r="1440" spans="2:6">
      <c r="B1440" s="84">
        <v>43495</v>
      </c>
      <c r="C1440" s="85" t="s">
        <v>38</v>
      </c>
      <c r="D1440" s="85">
        <v>46</v>
      </c>
      <c r="E1440" s="83">
        <v>0.99107979999999996</v>
      </c>
      <c r="F1440" s="83">
        <v>0.99144790000000005</v>
      </c>
    </row>
    <row r="1441" spans="2:6">
      <c r="B1441" s="84">
        <v>43495</v>
      </c>
      <c r="C1441" s="85" t="s">
        <v>38</v>
      </c>
      <c r="D1441" s="85">
        <v>47</v>
      </c>
      <c r="E1441" s="83">
        <v>0.99062059999999996</v>
      </c>
      <c r="F1441" s="83">
        <v>0.99100169999999999</v>
      </c>
    </row>
    <row r="1442" spans="2:6">
      <c r="B1442" s="84">
        <v>43495</v>
      </c>
      <c r="C1442" s="85" t="s">
        <v>38</v>
      </c>
      <c r="D1442" s="85">
        <v>48</v>
      </c>
      <c r="E1442" s="83">
        <v>0.99032200000000004</v>
      </c>
      <c r="F1442" s="83">
        <v>0.99056</v>
      </c>
    </row>
    <row r="1443" spans="2:6">
      <c r="B1443" s="84">
        <v>43496</v>
      </c>
      <c r="C1443" s="85" t="s">
        <v>38</v>
      </c>
      <c r="D1443" s="85">
        <v>1</v>
      </c>
      <c r="E1443" s="83">
        <v>0.99138820000000005</v>
      </c>
      <c r="F1443" s="83">
        <v>0.99157439999999997</v>
      </c>
    </row>
    <row r="1444" spans="2:6">
      <c r="B1444" s="84">
        <v>43496</v>
      </c>
      <c r="C1444" s="85" t="s">
        <v>38</v>
      </c>
      <c r="D1444" s="85">
        <v>2</v>
      </c>
      <c r="E1444" s="83">
        <v>0.99137220000000004</v>
      </c>
      <c r="F1444" s="83">
        <v>0.9914733</v>
      </c>
    </row>
    <row r="1445" spans="2:6">
      <c r="B1445" s="84">
        <v>43496</v>
      </c>
      <c r="C1445" s="85" t="s">
        <v>38</v>
      </c>
      <c r="D1445" s="85">
        <v>3</v>
      </c>
      <c r="E1445" s="83">
        <v>0.99120419999999998</v>
      </c>
      <c r="F1445" s="83">
        <v>0.99119080000000004</v>
      </c>
    </row>
    <row r="1446" spans="2:6">
      <c r="B1446" s="84">
        <v>43496</v>
      </c>
      <c r="C1446" s="85" t="s">
        <v>38</v>
      </c>
      <c r="D1446" s="85">
        <v>4</v>
      </c>
      <c r="E1446" s="83">
        <v>0.99110849999999995</v>
      </c>
      <c r="F1446" s="83">
        <v>0.99108529999999995</v>
      </c>
    </row>
    <row r="1447" spans="2:6">
      <c r="B1447" s="84">
        <v>43496</v>
      </c>
      <c r="C1447" s="85" t="s">
        <v>38</v>
      </c>
      <c r="D1447" s="85">
        <v>5</v>
      </c>
      <c r="E1447" s="83">
        <v>0.99116230000000005</v>
      </c>
      <c r="F1447" s="83">
        <v>0.99102820000000003</v>
      </c>
    </row>
    <row r="1448" spans="2:6">
      <c r="B1448" s="84">
        <v>43496</v>
      </c>
      <c r="C1448" s="85" t="s">
        <v>38</v>
      </c>
      <c r="D1448" s="85">
        <v>6</v>
      </c>
      <c r="E1448" s="83">
        <v>0.99109000000000003</v>
      </c>
      <c r="F1448" s="83">
        <v>0.99078679999999997</v>
      </c>
    </row>
    <row r="1449" spans="2:6">
      <c r="B1449" s="84">
        <v>43496</v>
      </c>
      <c r="C1449" s="85" t="s">
        <v>38</v>
      </c>
      <c r="D1449" s="85">
        <v>7</v>
      </c>
      <c r="E1449" s="83">
        <v>0.99111039999999995</v>
      </c>
      <c r="F1449" s="83">
        <v>0.99057390000000001</v>
      </c>
    </row>
    <row r="1450" spans="2:6">
      <c r="B1450" s="84">
        <v>43496</v>
      </c>
      <c r="C1450" s="85" t="s">
        <v>38</v>
      </c>
      <c r="D1450" s="85">
        <v>8</v>
      </c>
      <c r="E1450" s="83">
        <v>0.99075340000000001</v>
      </c>
      <c r="F1450" s="83">
        <v>0.99032180000000003</v>
      </c>
    </row>
    <row r="1451" spans="2:6">
      <c r="B1451" s="84">
        <v>43496</v>
      </c>
      <c r="C1451" s="85" t="s">
        <v>38</v>
      </c>
      <c r="D1451" s="85">
        <v>9</v>
      </c>
      <c r="E1451" s="83">
        <v>0.99048219999999998</v>
      </c>
      <c r="F1451" s="83">
        <v>0.99008649999999998</v>
      </c>
    </row>
    <row r="1452" spans="2:6">
      <c r="B1452" s="84">
        <v>43496</v>
      </c>
      <c r="C1452" s="85" t="s">
        <v>38</v>
      </c>
      <c r="D1452" s="85">
        <v>10</v>
      </c>
      <c r="E1452" s="83">
        <v>0.99055700000000002</v>
      </c>
      <c r="F1452" s="83">
        <v>0.99031610000000003</v>
      </c>
    </row>
    <row r="1453" spans="2:6">
      <c r="B1453" s="84">
        <v>43496</v>
      </c>
      <c r="C1453" s="85" t="s">
        <v>38</v>
      </c>
      <c r="D1453" s="85">
        <v>11</v>
      </c>
      <c r="E1453" s="83">
        <v>0.99109689999999995</v>
      </c>
      <c r="F1453" s="83">
        <v>0.99094970000000004</v>
      </c>
    </row>
    <row r="1454" spans="2:6">
      <c r="B1454" s="84">
        <v>43496</v>
      </c>
      <c r="C1454" s="85" t="s">
        <v>38</v>
      </c>
      <c r="D1454" s="85">
        <v>12</v>
      </c>
      <c r="E1454" s="83">
        <v>0.99131290000000005</v>
      </c>
      <c r="F1454" s="83">
        <v>0.99102710000000005</v>
      </c>
    </row>
    <row r="1455" spans="2:6">
      <c r="B1455" s="84">
        <v>43496</v>
      </c>
      <c r="C1455" s="85" t="s">
        <v>38</v>
      </c>
      <c r="D1455" s="85">
        <v>13</v>
      </c>
      <c r="E1455" s="83">
        <v>0.99150760000000004</v>
      </c>
      <c r="F1455" s="83">
        <v>0.99119100000000004</v>
      </c>
    </row>
    <row r="1456" spans="2:6">
      <c r="B1456" s="84">
        <v>43496</v>
      </c>
      <c r="C1456" s="85" t="s">
        <v>38</v>
      </c>
      <c r="D1456" s="85">
        <v>14</v>
      </c>
      <c r="E1456" s="83">
        <v>0.99165760000000003</v>
      </c>
      <c r="F1456" s="83">
        <v>0.99139259999999996</v>
      </c>
    </row>
    <row r="1457" spans="2:6">
      <c r="B1457" s="84">
        <v>43496</v>
      </c>
      <c r="C1457" s="85" t="s">
        <v>38</v>
      </c>
      <c r="D1457" s="85">
        <v>15</v>
      </c>
      <c r="E1457" s="83">
        <v>0.99221729999999997</v>
      </c>
      <c r="F1457" s="83">
        <v>0.99204840000000005</v>
      </c>
    </row>
    <row r="1458" spans="2:6">
      <c r="B1458" s="84">
        <v>43496</v>
      </c>
      <c r="C1458" s="85" t="s">
        <v>38</v>
      </c>
      <c r="D1458" s="85">
        <v>16</v>
      </c>
      <c r="E1458" s="83">
        <v>0.9922282</v>
      </c>
      <c r="F1458" s="83">
        <v>0.99225980000000003</v>
      </c>
    </row>
    <row r="1459" spans="2:6">
      <c r="B1459" s="84">
        <v>43496</v>
      </c>
      <c r="C1459" s="85" t="s">
        <v>38</v>
      </c>
      <c r="D1459" s="85">
        <v>17</v>
      </c>
      <c r="E1459" s="83">
        <v>0.99258860000000004</v>
      </c>
      <c r="F1459" s="83">
        <v>0.99253130000000001</v>
      </c>
    </row>
    <row r="1460" spans="2:6">
      <c r="B1460" s="84">
        <v>43496</v>
      </c>
      <c r="C1460" s="85" t="s">
        <v>38</v>
      </c>
      <c r="D1460" s="85">
        <v>18</v>
      </c>
      <c r="E1460" s="83">
        <v>0.99281370000000002</v>
      </c>
      <c r="F1460" s="83">
        <v>0.99275310000000005</v>
      </c>
    </row>
    <row r="1461" spans="2:6">
      <c r="B1461" s="84">
        <v>43496</v>
      </c>
      <c r="C1461" s="85" t="s">
        <v>38</v>
      </c>
      <c r="D1461" s="85">
        <v>19</v>
      </c>
      <c r="E1461" s="83">
        <v>0.9927935</v>
      </c>
      <c r="F1461" s="83">
        <v>0.99272110000000002</v>
      </c>
    </row>
    <row r="1462" spans="2:6">
      <c r="B1462" s="84">
        <v>43496</v>
      </c>
      <c r="C1462" s="85" t="s">
        <v>38</v>
      </c>
      <c r="D1462" s="85">
        <v>20</v>
      </c>
      <c r="E1462" s="83">
        <v>0.99280939999999995</v>
      </c>
      <c r="F1462" s="83">
        <v>0.99269680000000005</v>
      </c>
    </row>
    <row r="1463" spans="2:6">
      <c r="B1463" s="84">
        <v>43496</v>
      </c>
      <c r="C1463" s="85" t="s">
        <v>38</v>
      </c>
      <c r="D1463" s="85">
        <v>21</v>
      </c>
      <c r="E1463" s="83">
        <v>0.99272649999999996</v>
      </c>
      <c r="F1463" s="83">
        <v>0.99257229999999996</v>
      </c>
    </row>
    <row r="1464" spans="2:6">
      <c r="B1464" s="84">
        <v>43496</v>
      </c>
      <c r="C1464" s="85" t="s">
        <v>38</v>
      </c>
      <c r="D1464" s="85">
        <v>22</v>
      </c>
      <c r="E1464" s="83">
        <v>0.99250240000000001</v>
      </c>
      <c r="F1464" s="83">
        <v>0.99223720000000004</v>
      </c>
    </row>
    <row r="1465" spans="2:6">
      <c r="B1465" s="84">
        <v>43496</v>
      </c>
      <c r="C1465" s="85" t="s">
        <v>38</v>
      </c>
      <c r="D1465" s="85">
        <v>23</v>
      </c>
      <c r="E1465" s="83">
        <v>0.99268199999999995</v>
      </c>
      <c r="F1465" s="83">
        <v>0.99236190000000002</v>
      </c>
    </row>
    <row r="1466" spans="2:6">
      <c r="B1466" s="84">
        <v>43496</v>
      </c>
      <c r="C1466" s="85" t="s">
        <v>38</v>
      </c>
      <c r="D1466" s="85">
        <v>24</v>
      </c>
      <c r="E1466" s="83">
        <v>0.99301550000000005</v>
      </c>
      <c r="F1466" s="83">
        <v>0.99263679999999999</v>
      </c>
    </row>
    <row r="1467" spans="2:6">
      <c r="B1467" s="84">
        <v>43496</v>
      </c>
      <c r="C1467" s="85" t="s">
        <v>38</v>
      </c>
      <c r="D1467" s="85">
        <v>25</v>
      </c>
      <c r="E1467" s="83">
        <v>0.99336590000000002</v>
      </c>
      <c r="F1467" s="83">
        <v>0.99302760000000001</v>
      </c>
    </row>
    <row r="1468" spans="2:6">
      <c r="B1468" s="84">
        <v>43496</v>
      </c>
      <c r="C1468" s="85" t="s">
        <v>38</v>
      </c>
      <c r="D1468" s="85">
        <v>26</v>
      </c>
      <c r="E1468" s="83">
        <v>0.99333819999999995</v>
      </c>
      <c r="F1468" s="83">
        <v>0.9929152</v>
      </c>
    </row>
    <row r="1469" spans="2:6">
      <c r="B1469" s="84">
        <v>43496</v>
      </c>
      <c r="C1469" s="85" t="s">
        <v>38</v>
      </c>
      <c r="D1469" s="85">
        <v>27</v>
      </c>
      <c r="E1469" s="83">
        <v>0.99360519999999997</v>
      </c>
      <c r="F1469" s="83">
        <v>0.99327310000000002</v>
      </c>
    </row>
    <row r="1470" spans="2:6">
      <c r="B1470" s="84">
        <v>43496</v>
      </c>
      <c r="C1470" s="85" t="s">
        <v>38</v>
      </c>
      <c r="D1470" s="85">
        <v>28</v>
      </c>
      <c r="E1470" s="83">
        <v>0.9937994</v>
      </c>
      <c r="F1470" s="83">
        <v>0.99340170000000005</v>
      </c>
    </row>
    <row r="1471" spans="2:6">
      <c r="B1471" s="84">
        <v>43496</v>
      </c>
      <c r="C1471" s="85" t="s">
        <v>38</v>
      </c>
      <c r="D1471" s="85">
        <v>29</v>
      </c>
      <c r="E1471" s="83">
        <v>0.9937127</v>
      </c>
      <c r="F1471" s="83">
        <v>0.99330079999999998</v>
      </c>
    </row>
    <row r="1472" spans="2:6">
      <c r="B1472" s="84">
        <v>43496</v>
      </c>
      <c r="C1472" s="85" t="s">
        <v>38</v>
      </c>
      <c r="D1472" s="85">
        <v>30</v>
      </c>
      <c r="E1472" s="83">
        <v>0.9938439</v>
      </c>
      <c r="F1472" s="83">
        <v>0.99342859999999999</v>
      </c>
    </row>
    <row r="1473" spans="2:6">
      <c r="B1473" s="84">
        <v>43496</v>
      </c>
      <c r="C1473" s="85" t="s">
        <v>38</v>
      </c>
      <c r="D1473" s="85">
        <v>31</v>
      </c>
      <c r="E1473" s="83">
        <v>0.99396490000000004</v>
      </c>
      <c r="F1473" s="83">
        <v>0.99352890000000005</v>
      </c>
    </row>
    <row r="1474" spans="2:6">
      <c r="B1474" s="84">
        <v>43496</v>
      </c>
      <c r="C1474" s="85" t="s">
        <v>38</v>
      </c>
      <c r="D1474" s="85">
        <v>32</v>
      </c>
      <c r="E1474" s="83">
        <v>0.99395049999999996</v>
      </c>
      <c r="F1474" s="83">
        <v>0.9934501</v>
      </c>
    </row>
    <row r="1475" spans="2:6">
      <c r="B1475" s="84">
        <v>43496</v>
      </c>
      <c r="C1475" s="85" t="s">
        <v>38</v>
      </c>
      <c r="D1475" s="85">
        <v>33</v>
      </c>
      <c r="E1475" s="83">
        <v>0.99381459999999999</v>
      </c>
      <c r="F1475" s="83">
        <v>0.99338059999999995</v>
      </c>
    </row>
    <row r="1476" spans="2:6">
      <c r="B1476" s="84">
        <v>43496</v>
      </c>
      <c r="C1476" s="85" t="s">
        <v>38</v>
      </c>
      <c r="D1476" s="85">
        <v>34</v>
      </c>
      <c r="E1476" s="83">
        <v>0.99370550000000002</v>
      </c>
      <c r="F1476" s="83">
        <v>0.99327679999999996</v>
      </c>
    </row>
    <row r="1477" spans="2:6">
      <c r="B1477" s="84">
        <v>43496</v>
      </c>
      <c r="C1477" s="85" t="s">
        <v>38</v>
      </c>
      <c r="D1477" s="85">
        <v>35</v>
      </c>
      <c r="E1477" s="83">
        <v>0.99355380000000004</v>
      </c>
      <c r="F1477" s="83">
        <v>0.99319000000000002</v>
      </c>
    </row>
    <row r="1478" spans="2:6">
      <c r="B1478" s="84">
        <v>43496</v>
      </c>
      <c r="C1478" s="85" t="s">
        <v>38</v>
      </c>
      <c r="D1478" s="85">
        <v>36</v>
      </c>
      <c r="E1478" s="83">
        <v>0.99312999999999996</v>
      </c>
      <c r="F1478" s="83">
        <v>0.99285440000000003</v>
      </c>
    </row>
    <row r="1479" spans="2:6">
      <c r="B1479" s="84">
        <v>43496</v>
      </c>
      <c r="C1479" s="85" t="s">
        <v>38</v>
      </c>
      <c r="D1479" s="85">
        <v>37</v>
      </c>
      <c r="E1479" s="83">
        <v>0.99313649999999998</v>
      </c>
      <c r="F1479" s="83">
        <v>0.99285460000000003</v>
      </c>
    </row>
    <row r="1480" spans="2:6">
      <c r="B1480" s="84">
        <v>43496</v>
      </c>
      <c r="C1480" s="85" t="s">
        <v>38</v>
      </c>
      <c r="D1480" s="85">
        <v>38</v>
      </c>
      <c r="E1480" s="83">
        <v>0.9930949</v>
      </c>
      <c r="F1480" s="83">
        <v>0.99286019999999997</v>
      </c>
    </row>
    <row r="1481" spans="2:6">
      <c r="B1481" s="84">
        <v>43496</v>
      </c>
      <c r="C1481" s="85" t="s">
        <v>38</v>
      </c>
      <c r="D1481" s="85">
        <v>39</v>
      </c>
      <c r="E1481" s="83">
        <v>0.9933632</v>
      </c>
      <c r="F1481" s="83">
        <v>0.99316300000000002</v>
      </c>
    </row>
    <row r="1482" spans="2:6">
      <c r="B1482" s="84">
        <v>43496</v>
      </c>
      <c r="C1482" s="85" t="s">
        <v>38</v>
      </c>
      <c r="D1482" s="85">
        <v>40</v>
      </c>
      <c r="E1482" s="83">
        <v>0.99325490000000005</v>
      </c>
      <c r="F1482" s="83">
        <v>0.99299459999999995</v>
      </c>
    </row>
    <row r="1483" spans="2:6">
      <c r="B1483" s="84">
        <v>43496</v>
      </c>
      <c r="C1483" s="85" t="s">
        <v>38</v>
      </c>
      <c r="D1483" s="85">
        <v>41</v>
      </c>
      <c r="E1483" s="83">
        <v>0.99349540000000003</v>
      </c>
      <c r="F1483" s="83">
        <v>0.99312370000000005</v>
      </c>
    </row>
    <row r="1484" spans="2:6">
      <c r="B1484" s="84">
        <v>43496</v>
      </c>
      <c r="C1484" s="85" t="s">
        <v>38</v>
      </c>
      <c r="D1484" s="85">
        <v>42</v>
      </c>
      <c r="E1484" s="83">
        <v>0.99342330000000001</v>
      </c>
      <c r="F1484" s="83">
        <v>0.99302080000000004</v>
      </c>
    </row>
    <row r="1485" spans="2:6">
      <c r="B1485" s="84">
        <v>43496</v>
      </c>
      <c r="C1485" s="85" t="s">
        <v>38</v>
      </c>
      <c r="D1485" s="85">
        <v>43</v>
      </c>
      <c r="E1485" s="83">
        <v>0.99343970000000004</v>
      </c>
      <c r="F1485" s="83">
        <v>0.99297469999999999</v>
      </c>
    </row>
    <row r="1486" spans="2:6">
      <c r="B1486" s="84">
        <v>43496</v>
      </c>
      <c r="C1486" s="85" t="s">
        <v>38</v>
      </c>
      <c r="D1486" s="85">
        <v>44</v>
      </c>
      <c r="E1486" s="83">
        <v>0.99343110000000001</v>
      </c>
      <c r="F1486" s="83">
        <v>0.99281810000000004</v>
      </c>
    </row>
    <row r="1487" spans="2:6">
      <c r="B1487" s="84">
        <v>43496</v>
      </c>
      <c r="C1487" s="85" t="s">
        <v>38</v>
      </c>
      <c r="D1487" s="85">
        <v>45</v>
      </c>
      <c r="E1487" s="83">
        <v>0.99328079999999996</v>
      </c>
      <c r="F1487" s="83">
        <v>0.99254569999999998</v>
      </c>
    </row>
    <row r="1488" spans="2:6">
      <c r="B1488" s="84">
        <v>43496</v>
      </c>
      <c r="C1488" s="85" t="s">
        <v>38</v>
      </c>
      <c r="D1488" s="85">
        <v>46</v>
      </c>
      <c r="E1488" s="83">
        <v>0.99244189999999999</v>
      </c>
      <c r="F1488" s="83">
        <v>0.99178650000000002</v>
      </c>
    </row>
    <row r="1489" spans="2:6">
      <c r="B1489" s="84">
        <v>43496</v>
      </c>
      <c r="C1489" s="85" t="s">
        <v>38</v>
      </c>
      <c r="D1489" s="85">
        <v>47</v>
      </c>
      <c r="E1489" s="83">
        <v>0.99171620000000005</v>
      </c>
      <c r="F1489" s="83">
        <v>0.99124460000000003</v>
      </c>
    </row>
    <row r="1490" spans="2:6">
      <c r="B1490" s="84">
        <v>43496</v>
      </c>
      <c r="C1490" s="85" t="s">
        <v>38</v>
      </c>
      <c r="D1490" s="85">
        <v>48</v>
      </c>
      <c r="E1490" s="83">
        <v>0.99111450000000001</v>
      </c>
      <c r="F1490" s="83">
        <v>0.99059010000000003</v>
      </c>
    </row>
    <row r="1491" spans="2:6">
      <c r="B1491" s="84">
        <v>43497</v>
      </c>
      <c r="C1491" s="85" t="s">
        <v>38</v>
      </c>
      <c r="D1491" s="85">
        <v>1</v>
      </c>
      <c r="E1491" s="83">
        <v>0.98875519999999995</v>
      </c>
      <c r="F1491" s="83">
        <v>0.98798459999999999</v>
      </c>
    </row>
    <row r="1492" spans="2:6">
      <c r="B1492" s="84">
        <v>43497</v>
      </c>
      <c r="C1492" s="85" t="s">
        <v>38</v>
      </c>
      <c r="D1492" s="85">
        <v>2</v>
      </c>
      <c r="E1492" s="83">
        <v>0.98897760000000001</v>
      </c>
      <c r="F1492" s="83">
        <v>0.98812960000000005</v>
      </c>
    </row>
    <row r="1493" spans="2:6">
      <c r="B1493" s="84">
        <v>43497</v>
      </c>
      <c r="C1493" s="85" t="s">
        <v>38</v>
      </c>
      <c r="D1493" s="85">
        <v>3</v>
      </c>
      <c r="E1493" s="83">
        <v>0.98893699999999995</v>
      </c>
      <c r="F1493" s="83">
        <v>0.98797360000000001</v>
      </c>
    </row>
    <row r="1494" spans="2:6">
      <c r="B1494" s="84">
        <v>43497</v>
      </c>
      <c r="C1494" s="85" t="s">
        <v>38</v>
      </c>
      <c r="D1494" s="85">
        <v>4</v>
      </c>
      <c r="E1494" s="83">
        <v>0.98856339999999998</v>
      </c>
      <c r="F1494" s="83">
        <v>0.98762369999999999</v>
      </c>
    </row>
    <row r="1495" spans="2:6">
      <c r="B1495" s="84">
        <v>43497</v>
      </c>
      <c r="C1495" s="85" t="s">
        <v>38</v>
      </c>
      <c r="D1495" s="85">
        <v>5</v>
      </c>
      <c r="E1495" s="83">
        <v>0.98836959999999996</v>
      </c>
      <c r="F1495" s="83">
        <v>0.98762720000000004</v>
      </c>
    </row>
    <row r="1496" spans="2:6">
      <c r="B1496" s="84">
        <v>43497</v>
      </c>
      <c r="C1496" s="85" t="s">
        <v>38</v>
      </c>
      <c r="D1496" s="85">
        <v>6</v>
      </c>
      <c r="E1496" s="83">
        <v>0.98845830000000001</v>
      </c>
      <c r="F1496" s="83">
        <v>0.98779539999999999</v>
      </c>
    </row>
    <row r="1497" spans="2:6">
      <c r="B1497" s="84">
        <v>43497</v>
      </c>
      <c r="C1497" s="85" t="s">
        <v>38</v>
      </c>
      <c r="D1497" s="85">
        <v>7</v>
      </c>
      <c r="E1497" s="83">
        <v>0.9887165</v>
      </c>
      <c r="F1497" s="83">
        <v>0.98801989999999995</v>
      </c>
    </row>
    <row r="1498" spans="2:6">
      <c r="B1498" s="84">
        <v>43497</v>
      </c>
      <c r="C1498" s="85" t="s">
        <v>38</v>
      </c>
      <c r="D1498" s="85">
        <v>8</v>
      </c>
      <c r="E1498" s="83">
        <v>0.98868990000000001</v>
      </c>
      <c r="F1498" s="83">
        <v>0.98814930000000001</v>
      </c>
    </row>
    <row r="1499" spans="2:6">
      <c r="B1499" s="84">
        <v>43497</v>
      </c>
      <c r="C1499" s="85" t="s">
        <v>38</v>
      </c>
      <c r="D1499" s="85">
        <v>9</v>
      </c>
      <c r="E1499" s="83">
        <v>0.98878460000000001</v>
      </c>
      <c r="F1499" s="83">
        <v>0.98823760000000005</v>
      </c>
    </row>
    <row r="1500" spans="2:6">
      <c r="B1500" s="84">
        <v>43497</v>
      </c>
      <c r="C1500" s="85" t="s">
        <v>38</v>
      </c>
      <c r="D1500" s="85">
        <v>10</v>
      </c>
      <c r="E1500" s="83">
        <v>0.9886914</v>
      </c>
      <c r="F1500" s="83">
        <v>0.98815629999999999</v>
      </c>
    </row>
    <row r="1501" spans="2:6">
      <c r="B1501" s="84">
        <v>43497</v>
      </c>
      <c r="C1501" s="85" t="s">
        <v>38</v>
      </c>
      <c r="D1501" s="85">
        <v>11</v>
      </c>
      <c r="E1501" s="83">
        <v>0.98929549999999999</v>
      </c>
      <c r="F1501" s="83">
        <v>0.9888903</v>
      </c>
    </row>
    <row r="1502" spans="2:6">
      <c r="B1502" s="84">
        <v>43497</v>
      </c>
      <c r="C1502" s="85" t="s">
        <v>38</v>
      </c>
      <c r="D1502" s="85">
        <v>12</v>
      </c>
      <c r="E1502" s="83">
        <v>0.98974609999999996</v>
      </c>
      <c r="F1502" s="83">
        <v>0.98924920000000005</v>
      </c>
    </row>
    <row r="1503" spans="2:6">
      <c r="B1503" s="84">
        <v>43497</v>
      </c>
      <c r="C1503" s="85" t="s">
        <v>38</v>
      </c>
      <c r="D1503" s="85">
        <v>13</v>
      </c>
      <c r="E1503" s="83">
        <v>0.9902434</v>
      </c>
      <c r="F1503" s="83">
        <v>0.98968800000000001</v>
      </c>
    </row>
    <row r="1504" spans="2:6">
      <c r="B1504" s="84">
        <v>43497</v>
      </c>
      <c r="C1504" s="85" t="s">
        <v>38</v>
      </c>
      <c r="D1504" s="85">
        <v>14</v>
      </c>
      <c r="E1504" s="83">
        <v>0.99078500000000003</v>
      </c>
      <c r="F1504" s="83">
        <v>0.99009570000000002</v>
      </c>
    </row>
    <row r="1505" spans="2:6">
      <c r="B1505" s="84">
        <v>43497</v>
      </c>
      <c r="C1505" s="85" t="s">
        <v>38</v>
      </c>
      <c r="D1505" s="85">
        <v>15</v>
      </c>
      <c r="E1505" s="83">
        <v>0.99123470000000002</v>
      </c>
      <c r="F1505" s="83">
        <v>0.99051020000000001</v>
      </c>
    </row>
    <row r="1506" spans="2:6">
      <c r="B1506" s="84">
        <v>43497</v>
      </c>
      <c r="C1506" s="85" t="s">
        <v>38</v>
      </c>
      <c r="D1506" s="85">
        <v>16</v>
      </c>
      <c r="E1506" s="83">
        <v>0.99121230000000005</v>
      </c>
      <c r="F1506" s="83">
        <v>0.99071419999999999</v>
      </c>
    </row>
    <row r="1507" spans="2:6">
      <c r="B1507" s="84">
        <v>43497</v>
      </c>
      <c r="C1507" s="85" t="s">
        <v>38</v>
      </c>
      <c r="D1507" s="85">
        <v>17</v>
      </c>
      <c r="E1507" s="83">
        <v>0.99151009999999995</v>
      </c>
      <c r="F1507" s="83">
        <v>0.99094800000000005</v>
      </c>
    </row>
    <row r="1508" spans="2:6">
      <c r="B1508" s="84">
        <v>43497</v>
      </c>
      <c r="C1508" s="85" t="s">
        <v>38</v>
      </c>
      <c r="D1508" s="85">
        <v>18</v>
      </c>
      <c r="E1508" s="83">
        <v>0.99171379999999998</v>
      </c>
      <c r="F1508" s="83">
        <v>0.99113099999999998</v>
      </c>
    </row>
    <row r="1509" spans="2:6">
      <c r="B1509" s="84">
        <v>43497</v>
      </c>
      <c r="C1509" s="85" t="s">
        <v>38</v>
      </c>
      <c r="D1509" s="85">
        <v>19</v>
      </c>
      <c r="E1509" s="83">
        <v>0.99186660000000004</v>
      </c>
      <c r="F1509" s="83">
        <v>0.99131800000000003</v>
      </c>
    </row>
    <row r="1510" spans="2:6">
      <c r="B1510" s="84">
        <v>43497</v>
      </c>
      <c r="C1510" s="85" t="s">
        <v>38</v>
      </c>
      <c r="D1510" s="85">
        <v>20</v>
      </c>
      <c r="E1510" s="83">
        <v>0.99197809999999997</v>
      </c>
      <c r="F1510" s="83">
        <v>0.99152439999999997</v>
      </c>
    </row>
    <row r="1511" spans="2:6">
      <c r="B1511" s="84">
        <v>43497</v>
      </c>
      <c r="C1511" s="85" t="s">
        <v>38</v>
      </c>
      <c r="D1511" s="85">
        <v>21</v>
      </c>
      <c r="E1511" s="83">
        <v>0.99185990000000002</v>
      </c>
      <c r="F1511" s="83">
        <v>0.99153769999999997</v>
      </c>
    </row>
    <row r="1512" spans="2:6">
      <c r="B1512" s="84">
        <v>43497</v>
      </c>
      <c r="C1512" s="85" t="s">
        <v>38</v>
      </c>
      <c r="D1512" s="85">
        <v>22</v>
      </c>
      <c r="E1512" s="83">
        <v>0.99186289999999999</v>
      </c>
      <c r="F1512" s="83">
        <v>0.99145550000000005</v>
      </c>
    </row>
    <row r="1513" spans="2:6">
      <c r="B1513" s="84">
        <v>43497</v>
      </c>
      <c r="C1513" s="85" t="s">
        <v>38</v>
      </c>
      <c r="D1513" s="85">
        <v>23</v>
      </c>
      <c r="E1513" s="83">
        <v>0.99203790000000003</v>
      </c>
      <c r="F1513" s="83">
        <v>0.99158210000000002</v>
      </c>
    </row>
    <row r="1514" spans="2:6">
      <c r="B1514" s="84">
        <v>43497</v>
      </c>
      <c r="C1514" s="85" t="s">
        <v>38</v>
      </c>
      <c r="D1514" s="85">
        <v>24</v>
      </c>
      <c r="E1514" s="83">
        <v>0.99194380000000004</v>
      </c>
      <c r="F1514" s="83">
        <v>0.99147750000000001</v>
      </c>
    </row>
    <row r="1515" spans="2:6">
      <c r="B1515" s="84">
        <v>43497</v>
      </c>
      <c r="C1515" s="85" t="s">
        <v>38</v>
      </c>
      <c r="D1515" s="85">
        <v>25</v>
      </c>
      <c r="E1515" s="83">
        <v>0.99203200000000002</v>
      </c>
      <c r="F1515" s="83">
        <v>0.99152450000000003</v>
      </c>
    </row>
    <row r="1516" spans="2:6">
      <c r="B1516" s="84">
        <v>43497</v>
      </c>
      <c r="C1516" s="85" t="s">
        <v>38</v>
      </c>
      <c r="D1516" s="85">
        <v>26</v>
      </c>
      <c r="E1516" s="83">
        <v>0.99207829999999997</v>
      </c>
      <c r="F1516" s="83">
        <v>0.99156230000000001</v>
      </c>
    </row>
    <row r="1517" spans="2:6">
      <c r="B1517" s="84">
        <v>43497</v>
      </c>
      <c r="C1517" s="85" t="s">
        <v>38</v>
      </c>
      <c r="D1517" s="85">
        <v>27</v>
      </c>
      <c r="E1517" s="83">
        <v>0.99220019999999998</v>
      </c>
      <c r="F1517" s="83">
        <v>0.99161940000000004</v>
      </c>
    </row>
    <row r="1518" spans="2:6">
      <c r="B1518" s="84">
        <v>43497</v>
      </c>
      <c r="C1518" s="85" t="s">
        <v>38</v>
      </c>
      <c r="D1518" s="85">
        <v>28</v>
      </c>
      <c r="E1518" s="83">
        <v>0.99209210000000003</v>
      </c>
      <c r="F1518" s="83">
        <v>0.99151619999999996</v>
      </c>
    </row>
    <row r="1519" spans="2:6">
      <c r="B1519" s="84">
        <v>43497</v>
      </c>
      <c r="C1519" s="85" t="s">
        <v>38</v>
      </c>
      <c r="D1519" s="85">
        <v>29</v>
      </c>
      <c r="E1519" s="83">
        <v>0.99201059999999996</v>
      </c>
      <c r="F1519" s="83">
        <v>0.99152649999999998</v>
      </c>
    </row>
    <row r="1520" spans="2:6">
      <c r="B1520" s="84">
        <v>43497</v>
      </c>
      <c r="C1520" s="85" t="s">
        <v>38</v>
      </c>
      <c r="D1520" s="85">
        <v>30</v>
      </c>
      <c r="E1520" s="83">
        <v>0.99175639999999998</v>
      </c>
      <c r="F1520" s="83">
        <v>0.99132609999999999</v>
      </c>
    </row>
    <row r="1521" spans="2:6">
      <c r="B1521" s="84">
        <v>43497</v>
      </c>
      <c r="C1521" s="85" t="s">
        <v>38</v>
      </c>
      <c r="D1521" s="85">
        <v>31</v>
      </c>
      <c r="E1521" s="83">
        <v>0.99165979999999998</v>
      </c>
      <c r="F1521" s="83">
        <v>0.99136579999999996</v>
      </c>
    </row>
    <row r="1522" spans="2:6">
      <c r="B1522" s="84">
        <v>43497</v>
      </c>
      <c r="C1522" s="85" t="s">
        <v>38</v>
      </c>
      <c r="D1522" s="85">
        <v>32</v>
      </c>
      <c r="E1522" s="83">
        <v>0.99161460000000001</v>
      </c>
      <c r="F1522" s="83">
        <v>0.99137779999999998</v>
      </c>
    </row>
    <row r="1523" spans="2:6">
      <c r="B1523" s="84">
        <v>43497</v>
      </c>
      <c r="C1523" s="85" t="s">
        <v>38</v>
      </c>
      <c r="D1523" s="85">
        <v>33</v>
      </c>
      <c r="E1523" s="83">
        <v>0.99158230000000003</v>
      </c>
      <c r="F1523" s="83">
        <v>0.99136519999999995</v>
      </c>
    </row>
    <row r="1524" spans="2:6">
      <c r="B1524" s="84">
        <v>43497</v>
      </c>
      <c r="C1524" s="85" t="s">
        <v>38</v>
      </c>
      <c r="D1524" s="85">
        <v>34</v>
      </c>
      <c r="E1524" s="83">
        <v>0.9915332</v>
      </c>
      <c r="F1524" s="83">
        <v>0.99122209999999999</v>
      </c>
    </row>
    <row r="1525" spans="2:6">
      <c r="B1525" s="84">
        <v>43497</v>
      </c>
      <c r="C1525" s="85" t="s">
        <v>38</v>
      </c>
      <c r="D1525" s="85">
        <v>35</v>
      </c>
      <c r="E1525" s="83">
        <v>0.99142819999999998</v>
      </c>
      <c r="F1525" s="83">
        <v>0.99111830000000001</v>
      </c>
    </row>
    <row r="1526" spans="2:6">
      <c r="B1526" s="84">
        <v>43497</v>
      </c>
      <c r="C1526" s="85" t="s">
        <v>38</v>
      </c>
      <c r="D1526" s="85">
        <v>36</v>
      </c>
      <c r="E1526" s="83">
        <v>0.99147839999999998</v>
      </c>
      <c r="F1526" s="83">
        <v>0.99105810000000005</v>
      </c>
    </row>
    <row r="1527" spans="2:6">
      <c r="B1527" s="84">
        <v>43497</v>
      </c>
      <c r="C1527" s="85" t="s">
        <v>38</v>
      </c>
      <c r="D1527" s="85">
        <v>37</v>
      </c>
      <c r="E1527" s="83">
        <v>0.99151590000000001</v>
      </c>
      <c r="F1527" s="83">
        <v>0.99104979999999998</v>
      </c>
    </row>
    <row r="1528" spans="2:6">
      <c r="B1528" s="84">
        <v>43497</v>
      </c>
      <c r="C1528" s="85" t="s">
        <v>38</v>
      </c>
      <c r="D1528" s="85">
        <v>38</v>
      </c>
      <c r="E1528" s="83">
        <v>0.99139060000000001</v>
      </c>
      <c r="F1528" s="83">
        <v>0.99095429999999995</v>
      </c>
    </row>
    <row r="1529" spans="2:6">
      <c r="B1529" s="84">
        <v>43497</v>
      </c>
      <c r="C1529" s="85" t="s">
        <v>38</v>
      </c>
      <c r="D1529" s="85">
        <v>39</v>
      </c>
      <c r="E1529" s="83">
        <v>0.99145439999999996</v>
      </c>
      <c r="F1529" s="83">
        <v>0.99109049999999999</v>
      </c>
    </row>
    <row r="1530" spans="2:6">
      <c r="B1530" s="84">
        <v>43497</v>
      </c>
      <c r="C1530" s="85" t="s">
        <v>38</v>
      </c>
      <c r="D1530" s="85">
        <v>40</v>
      </c>
      <c r="E1530" s="83">
        <v>0.99155409999999999</v>
      </c>
      <c r="F1530" s="83">
        <v>0.99117670000000002</v>
      </c>
    </row>
    <row r="1531" spans="2:6">
      <c r="B1531" s="84">
        <v>43497</v>
      </c>
      <c r="C1531" s="85" t="s">
        <v>38</v>
      </c>
      <c r="D1531" s="85">
        <v>41</v>
      </c>
      <c r="E1531" s="83">
        <v>0.99155890000000002</v>
      </c>
      <c r="F1531" s="83">
        <v>0.99119480000000004</v>
      </c>
    </row>
    <row r="1532" spans="2:6">
      <c r="B1532" s="84">
        <v>43497</v>
      </c>
      <c r="C1532" s="85" t="s">
        <v>38</v>
      </c>
      <c r="D1532" s="85">
        <v>42</v>
      </c>
      <c r="E1532" s="83">
        <v>0.99147160000000001</v>
      </c>
      <c r="F1532" s="83">
        <v>0.9909019</v>
      </c>
    </row>
    <row r="1533" spans="2:6">
      <c r="B1533" s="84">
        <v>43497</v>
      </c>
      <c r="C1533" s="85" t="s">
        <v>38</v>
      </c>
      <c r="D1533" s="85">
        <v>43</v>
      </c>
      <c r="E1533" s="83">
        <v>0.99135070000000003</v>
      </c>
      <c r="F1533" s="83">
        <v>0.99057430000000002</v>
      </c>
    </row>
    <row r="1534" spans="2:6">
      <c r="B1534" s="84">
        <v>43497</v>
      </c>
      <c r="C1534" s="85" t="s">
        <v>38</v>
      </c>
      <c r="D1534" s="85">
        <v>44</v>
      </c>
      <c r="E1534" s="83">
        <v>0.99111539999999998</v>
      </c>
      <c r="F1534" s="83">
        <v>0.99057200000000001</v>
      </c>
    </row>
    <row r="1535" spans="2:6">
      <c r="B1535" s="84">
        <v>43497</v>
      </c>
      <c r="C1535" s="85" t="s">
        <v>38</v>
      </c>
      <c r="D1535" s="85">
        <v>45</v>
      </c>
      <c r="E1535" s="83">
        <v>0.99067139999999998</v>
      </c>
      <c r="F1535" s="83">
        <v>0.99023479999999997</v>
      </c>
    </row>
    <row r="1536" spans="2:6">
      <c r="B1536" s="84">
        <v>43497</v>
      </c>
      <c r="C1536" s="85" t="s">
        <v>38</v>
      </c>
      <c r="D1536" s="85">
        <v>46</v>
      </c>
      <c r="E1536" s="83">
        <v>0.99059660000000005</v>
      </c>
      <c r="F1536" s="83">
        <v>0.99007849999999997</v>
      </c>
    </row>
    <row r="1537" spans="2:6">
      <c r="B1537" s="84">
        <v>43497</v>
      </c>
      <c r="C1537" s="85" t="s">
        <v>38</v>
      </c>
      <c r="D1537" s="85">
        <v>47</v>
      </c>
      <c r="E1537" s="83">
        <v>0.9904037</v>
      </c>
      <c r="F1537" s="83">
        <v>0.98982999999999999</v>
      </c>
    </row>
    <row r="1538" spans="2:6">
      <c r="B1538" s="84">
        <v>43497</v>
      </c>
      <c r="C1538" s="85" t="s">
        <v>38</v>
      </c>
      <c r="D1538" s="85">
        <v>48</v>
      </c>
      <c r="E1538" s="83">
        <v>0.99020109999999995</v>
      </c>
      <c r="F1538" s="83">
        <v>0.98967850000000002</v>
      </c>
    </row>
    <row r="1539" spans="2:6">
      <c r="B1539" s="84">
        <v>43498</v>
      </c>
      <c r="C1539" s="85" t="s">
        <v>38</v>
      </c>
      <c r="D1539" s="85">
        <v>1</v>
      </c>
      <c r="E1539" s="83">
        <v>0.98990529999999999</v>
      </c>
      <c r="F1539" s="83">
        <v>0.9892339</v>
      </c>
    </row>
    <row r="1540" spans="2:6">
      <c r="B1540" s="84">
        <v>43498</v>
      </c>
      <c r="C1540" s="85" t="s">
        <v>38</v>
      </c>
      <c r="D1540" s="85">
        <v>2</v>
      </c>
      <c r="E1540" s="83">
        <v>0.98985080000000003</v>
      </c>
      <c r="F1540" s="83">
        <v>0.98920490000000005</v>
      </c>
    </row>
    <row r="1541" spans="2:6">
      <c r="B1541" s="84">
        <v>43498</v>
      </c>
      <c r="C1541" s="85" t="s">
        <v>38</v>
      </c>
      <c r="D1541" s="85">
        <v>3</v>
      </c>
      <c r="E1541" s="83">
        <v>0.98959169999999996</v>
      </c>
      <c r="F1541" s="83">
        <v>0.98920669999999999</v>
      </c>
    </row>
    <row r="1542" spans="2:6">
      <c r="B1542" s="84">
        <v>43498</v>
      </c>
      <c r="C1542" s="85" t="s">
        <v>38</v>
      </c>
      <c r="D1542" s="85">
        <v>4</v>
      </c>
      <c r="E1542" s="83">
        <v>0.98931749999999996</v>
      </c>
      <c r="F1542" s="83">
        <v>0.98911939999999998</v>
      </c>
    </row>
    <row r="1543" spans="2:6">
      <c r="B1543" s="84">
        <v>43498</v>
      </c>
      <c r="C1543" s="85" t="s">
        <v>38</v>
      </c>
      <c r="D1543" s="85">
        <v>5</v>
      </c>
      <c r="E1543" s="83">
        <v>0.98918859999999997</v>
      </c>
      <c r="F1543" s="83">
        <v>0.98902129999999999</v>
      </c>
    </row>
    <row r="1544" spans="2:6">
      <c r="B1544" s="84">
        <v>43498</v>
      </c>
      <c r="C1544" s="85" t="s">
        <v>38</v>
      </c>
      <c r="D1544" s="85">
        <v>6</v>
      </c>
      <c r="E1544" s="83">
        <v>0.98918629999999996</v>
      </c>
      <c r="F1544" s="83">
        <v>0.98899420000000005</v>
      </c>
    </row>
    <row r="1545" spans="2:6">
      <c r="B1545" s="84">
        <v>43498</v>
      </c>
      <c r="C1545" s="85" t="s">
        <v>38</v>
      </c>
      <c r="D1545" s="85">
        <v>7</v>
      </c>
      <c r="E1545" s="83">
        <v>0.98946610000000002</v>
      </c>
      <c r="F1545" s="83">
        <v>0.98931950000000002</v>
      </c>
    </row>
    <row r="1546" spans="2:6">
      <c r="B1546" s="84">
        <v>43498</v>
      </c>
      <c r="C1546" s="85" t="s">
        <v>38</v>
      </c>
      <c r="D1546" s="85">
        <v>8</v>
      </c>
      <c r="E1546" s="83">
        <v>0.98924000000000001</v>
      </c>
      <c r="F1546" s="83">
        <v>0.98910980000000004</v>
      </c>
    </row>
    <row r="1547" spans="2:6">
      <c r="B1547" s="84">
        <v>43498</v>
      </c>
      <c r="C1547" s="85" t="s">
        <v>38</v>
      </c>
      <c r="D1547" s="85">
        <v>9</v>
      </c>
      <c r="E1547" s="83">
        <v>0.98906769999999999</v>
      </c>
      <c r="F1547" s="83">
        <v>0.98911199999999999</v>
      </c>
    </row>
    <row r="1548" spans="2:6">
      <c r="B1548" s="84">
        <v>43498</v>
      </c>
      <c r="C1548" s="85" t="s">
        <v>38</v>
      </c>
      <c r="D1548" s="85">
        <v>10</v>
      </c>
      <c r="E1548" s="83">
        <v>0.98910390000000004</v>
      </c>
      <c r="F1548" s="83">
        <v>0.98938190000000004</v>
      </c>
    </row>
    <row r="1549" spans="2:6">
      <c r="B1549" s="84">
        <v>43498</v>
      </c>
      <c r="C1549" s="85" t="s">
        <v>38</v>
      </c>
      <c r="D1549" s="85">
        <v>11</v>
      </c>
      <c r="E1549" s="83">
        <v>0.98924140000000005</v>
      </c>
      <c r="F1549" s="83">
        <v>0.98957709999999999</v>
      </c>
    </row>
    <row r="1550" spans="2:6">
      <c r="B1550" s="84">
        <v>43498</v>
      </c>
      <c r="C1550" s="85" t="s">
        <v>38</v>
      </c>
      <c r="D1550" s="85">
        <v>12</v>
      </c>
      <c r="E1550" s="83">
        <v>0.98928680000000002</v>
      </c>
      <c r="F1550" s="83">
        <v>0.98958029999999997</v>
      </c>
    </row>
    <row r="1551" spans="2:6">
      <c r="B1551" s="84">
        <v>43498</v>
      </c>
      <c r="C1551" s="85" t="s">
        <v>38</v>
      </c>
      <c r="D1551" s="85">
        <v>13</v>
      </c>
      <c r="E1551" s="83">
        <v>0.98983460000000001</v>
      </c>
      <c r="F1551" s="83">
        <v>0.99004239999999999</v>
      </c>
    </row>
    <row r="1552" spans="2:6">
      <c r="B1552" s="84">
        <v>43498</v>
      </c>
      <c r="C1552" s="85" t="s">
        <v>38</v>
      </c>
      <c r="D1552" s="85">
        <v>14</v>
      </c>
      <c r="E1552" s="83">
        <v>0.99015489999999995</v>
      </c>
      <c r="F1552" s="83">
        <v>0.99031559999999996</v>
      </c>
    </row>
    <row r="1553" spans="2:6">
      <c r="B1553" s="84">
        <v>43498</v>
      </c>
      <c r="C1553" s="85" t="s">
        <v>38</v>
      </c>
      <c r="D1553" s="85">
        <v>15</v>
      </c>
      <c r="E1553" s="83">
        <v>0.99043639999999999</v>
      </c>
      <c r="F1553" s="83">
        <v>0.99049730000000002</v>
      </c>
    </row>
    <row r="1554" spans="2:6">
      <c r="B1554" s="84">
        <v>43498</v>
      </c>
      <c r="C1554" s="85" t="s">
        <v>38</v>
      </c>
      <c r="D1554" s="85">
        <v>16</v>
      </c>
      <c r="E1554" s="83">
        <v>0.99012339999999999</v>
      </c>
      <c r="F1554" s="83">
        <v>0.99045760000000005</v>
      </c>
    </row>
    <row r="1555" spans="2:6">
      <c r="B1555" s="84">
        <v>43498</v>
      </c>
      <c r="C1555" s="85" t="s">
        <v>38</v>
      </c>
      <c r="D1555" s="85">
        <v>17</v>
      </c>
      <c r="E1555" s="83">
        <v>0.99031899999999995</v>
      </c>
      <c r="F1555" s="83">
        <v>0.99061140000000003</v>
      </c>
    </row>
    <row r="1556" spans="2:6">
      <c r="B1556" s="84">
        <v>43498</v>
      </c>
      <c r="C1556" s="85" t="s">
        <v>38</v>
      </c>
      <c r="D1556" s="85">
        <v>18</v>
      </c>
      <c r="E1556" s="83">
        <v>0.99065409999999998</v>
      </c>
      <c r="F1556" s="83">
        <v>0.99062459999999997</v>
      </c>
    </row>
    <row r="1557" spans="2:6">
      <c r="B1557" s="84">
        <v>43498</v>
      </c>
      <c r="C1557" s="85" t="s">
        <v>38</v>
      </c>
      <c r="D1557" s="85">
        <v>19</v>
      </c>
      <c r="E1557" s="83">
        <v>0.99070939999999996</v>
      </c>
      <c r="F1557" s="83">
        <v>0.99057700000000004</v>
      </c>
    </row>
    <row r="1558" spans="2:6">
      <c r="B1558" s="84">
        <v>43498</v>
      </c>
      <c r="C1558" s="85" t="s">
        <v>38</v>
      </c>
      <c r="D1558" s="85">
        <v>20</v>
      </c>
      <c r="E1558" s="83">
        <v>0.99081640000000004</v>
      </c>
      <c r="F1558" s="83">
        <v>0.99060809999999999</v>
      </c>
    </row>
    <row r="1559" spans="2:6">
      <c r="B1559" s="84">
        <v>43498</v>
      </c>
      <c r="C1559" s="85" t="s">
        <v>38</v>
      </c>
      <c r="D1559" s="85">
        <v>21</v>
      </c>
      <c r="E1559" s="83">
        <v>0.99067959999999999</v>
      </c>
      <c r="F1559" s="83">
        <v>0.99055470000000001</v>
      </c>
    </row>
    <row r="1560" spans="2:6">
      <c r="B1560" s="84">
        <v>43498</v>
      </c>
      <c r="C1560" s="85" t="s">
        <v>38</v>
      </c>
      <c r="D1560" s="85">
        <v>22</v>
      </c>
      <c r="E1560" s="83">
        <v>0.99078109999999997</v>
      </c>
      <c r="F1560" s="83">
        <v>0.99064470000000004</v>
      </c>
    </row>
    <row r="1561" spans="2:6">
      <c r="B1561" s="84">
        <v>43498</v>
      </c>
      <c r="C1561" s="85" t="s">
        <v>38</v>
      </c>
      <c r="D1561" s="85">
        <v>23</v>
      </c>
      <c r="E1561" s="83">
        <v>0.9909405</v>
      </c>
      <c r="F1561" s="83">
        <v>0.99064459999999999</v>
      </c>
    </row>
    <row r="1562" spans="2:6">
      <c r="B1562" s="84">
        <v>43498</v>
      </c>
      <c r="C1562" s="85" t="s">
        <v>38</v>
      </c>
      <c r="D1562" s="85">
        <v>24</v>
      </c>
      <c r="E1562" s="83">
        <v>0.99088419999999999</v>
      </c>
      <c r="F1562" s="83">
        <v>0.99053590000000002</v>
      </c>
    </row>
    <row r="1563" spans="2:6">
      <c r="B1563" s="84">
        <v>43498</v>
      </c>
      <c r="C1563" s="85" t="s">
        <v>38</v>
      </c>
      <c r="D1563" s="85">
        <v>25</v>
      </c>
      <c r="E1563" s="83">
        <v>0.99084300000000003</v>
      </c>
      <c r="F1563" s="83">
        <v>0.99065340000000002</v>
      </c>
    </row>
    <row r="1564" spans="2:6">
      <c r="B1564" s="84">
        <v>43498</v>
      </c>
      <c r="C1564" s="85" t="s">
        <v>38</v>
      </c>
      <c r="D1564" s="85">
        <v>26</v>
      </c>
      <c r="E1564" s="83">
        <v>0.99060939999999997</v>
      </c>
      <c r="F1564" s="83">
        <v>0.99054350000000002</v>
      </c>
    </row>
    <row r="1565" spans="2:6">
      <c r="B1565" s="84">
        <v>43498</v>
      </c>
      <c r="C1565" s="85" t="s">
        <v>38</v>
      </c>
      <c r="D1565" s="85">
        <v>27</v>
      </c>
      <c r="E1565" s="83">
        <v>0.99055249999999995</v>
      </c>
      <c r="F1565" s="83">
        <v>0.9904695</v>
      </c>
    </row>
    <row r="1566" spans="2:6">
      <c r="B1566" s="84">
        <v>43498</v>
      </c>
      <c r="C1566" s="85" t="s">
        <v>38</v>
      </c>
      <c r="D1566" s="85">
        <v>28</v>
      </c>
      <c r="E1566" s="83">
        <v>0.99055230000000005</v>
      </c>
      <c r="F1566" s="83">
        <v>0.9903052</v>
      </c>
    </row>
    <row r="1567" spans="2:6">
      <c r="B1567" s="84">
        <v>43498</v>
      </c>
      <c r="C1567" s="85" t="s">
        <v>38</v>
      </c>
      <c r="D1567" s="85">
        <v>29</v>
      </c>
      <c r="E1567" s="83">
        <v>0.99072870000000002</v>
      </c>
      <c r="F1567" s="83">
        <v>0.99029250000000002</v>
      </c>
    </row>
    <row r="1568" spans="2:6">
      <c r="B1568" s="84">
        <v>43498</v>
      </c>
      <c r="C1568" s="85" t="s">
        <v>38</v>
      </c>
      <c r="D1568" s="85">
        <v>30</v>
      </c>
      <c r="E1568" s="83">
        <v>0.99080020000000002</v>
      </c>
      <c r="F1568" s="83">
        <v>0.99027370000000003</v>
      </c>
    </row>
    <row r="1569" spans="2:6">
      <c r="B1569" s="84">
        <v>43498</v>
      </c>
      <c r="C1569" s="85" t="s">
        <v>38</v>
      </c>
      <c r="D1569" s="85">
        <v>31</v>
      </c>
      <c r="E1569" s="83">
        <v>0.99104959999999997</v>
      </c>
      <c r="F1569" s="83">
        <v>0.990622</v>
      </c>
    </row>
    <row r="1570" spans="2:6">
      <c r="B1570" s="84">
        <v>43498</v>
      </c>
      <c r="C1570" s="85" t="s">
        <v>38</v>
      </c>
      <c r="D1570" s="85">
        <v>32</v>
      </c>
      <c r="E1570" s="83">
        <v>0.99138689999999996</v>
      </c>
      <c r="F1570" s="83">
        <v>0.9907996</v>
      </c>
    </row>
    <row r="1571" spans="2:6">
      <c r="B1571" s="84">
        <v>43498</v>
      </c>
      <c r="C1571" s="85" t="s">
        <v>38</v>
      </c>
      <c r="D1571" s="85">
        <v>33</v>
      </c>
      <c r="E1571" s="83">
        <v>0.99179490000000003</v>
      </c>
      <c r="F1571" s="83">
        <v>0.99083790000000005</v>
      </c>
    </row>
    <row r="1572" spans="2:6">
      <c r="B1572" s="84">
        <v>43498</v>
      </c>
      <c r="C1572" s="85" t="s">
        <v>38</v>
      </c>
      <c r="D1572" s="85">
        <v>34</v>
      </c>
      <c r="E1572" s="83">
        <v>0.99212880000000003</v>
      </c>
      <c r="F1572" s="83">
        <v>0.99123649999999996</v>
      </c>
    </row>
    <row r="1573" spans="2:6">
      <c r="B1573" s="84">
        <v>43498</v>
      </c>
      <c r="C1573" s="85" t="s">
        <v>38</v>
      </c>
      <c r="D1573" s="85">
        <v>35</v>
      </c>
      <c r="E1573" s="83">
        <v>0.99237710000000001</v>
      </c>
      <c r="F1573" s="83">
        <v>0.99148950000000002</v>
      </c>
    </row>
    <row r="1574" spans="2:6">
      <c r="B1574" s="84">
        <v>43498</v>
      </c>
      <c r="C1574" s="85" t="s">
        <v>38</v>
      </c>
      <c r="D1574" s="85">
        <v>36</v>
      </c>
      <c r="E1574" s="83">
        <v>0.9925157</v>
      </c>
      <c r="F1574" s="83">
        <v>0.99167130000000003</v>
      </c>
    </row>
    <row r="1575" spans="2:6">
      <c r="B1575" s="84">
        <v>43498</v>
      </c>
      <c r="C1575" s="85" t="s">
        <v>38</v>
      </c>
      <c r="D1575" s="85">
        <v>37</v>
      </c>
      <c r="E1575" s="83">
        <v>0.99230739999999995</v>
      </c>
      <c r="F1575" s="83">
        <v>0.99167150000000004</v>
      </c>
    </row>
    <row r="1576" spans="2:6">
      <c r="B1576" s="84">
        <v>43498</v>
      </c>
      <c r="C1576" s="85" t="s">
        <v>38</v>
      </c>
      <c r="D1576" s="85">
        <v>38</v>
      </c>
      <c r="E1576" s="83">
        <v>0.99228700000000003</v>
      </c>
      <c r="F1576" s="83">
        <v>0.99159830000000004</v>
      </c>
    </row>
    <row r="1577" spans="2:6">
      <c r="B1577" s="84">
        <v>43498</v>
      </c>
      <c r="C1577" s="85" t="s">
        <v>38</v>
      </c>
      <c r="D1577" s="85">
        <v>39</v>
      </c>
      <c r="E1577" s="83">
        <v>0.99237819999999999</v>
      </c>
      <c r="F1577" s="83">
        <v>0.99152759999999995</v>
      </c>
    </row>
    <row r="1578" spans="2:6">
      <c r="B1578" s="84">
        <v>43498</v>
      </c>
      <c r="C1578" s="85" t="s">
        <v>38</v>
      </c>
      <c r="D1578" s="85">
        <v>40</v>
      </c>
      <c r="E1578" s="83">
        <v>0.99235680000000004</v>
      </c>
      <c r="F1578" s="83">
        <v>0.99124190000000001</v>
      </c>
    </row>
    <row r="1579" spans="2:6">
      <c r="B1579" s="84">
        <v>43498</v>
      </c>
      <c r="C1579" s="85" t="s">
        <v>38</v>
      </c>
      <c r="D1579" s="85">
        <v>41</v>
      </c>
      <c r="E1579" s="83">
        <v>0.99207029999999996</v>
      </c>
      <c r="F1579" s="83">
        <v>0.99089859999999996</v>
      </c>
    </row>
    <row r="1580" spans="2:6">
      <c r="B1580" s="84">
        <v>43498</v>
      </c>
      <c r="C1580" s="85" t="s">
        <v>38</v>
      </c>
      <c r="D1580" s="85">
        <v>42</v>
      </c>
      <c r="E1580" s="83">
        <v>0.99199760000000003</v>
      </c>
      <c r="F1580" s="83">
        <v>0.99100659999999996</v>
      </c>
    </row>
    <row r="1581" spans="2:6">
      <c r="B1581" s="84">
        <v>43498</v>
      </c>
      <c r="C1581" s="85" t="s">
        <v>38</v>
      </c>
      <c r="D1581" s="85">
        <v>43</v>
      </c>
      <c r="E1581" s="83">
        <v>0.9918053</v>
      </c>
      <c r="F1581" s="83">
        <v>0.99077709999999997</v>
      </c>
    </row>
    <row r="1582" spans="2:6">
      <c r="B1582" s="84">
        <v>43498</v>
      </c>
      <c r="C1582" s="85" t="s">
        <v>38</v>
      </c>
      <c r="D1582" s="85">
        <v>44</v>
      </c>
      <c r="E1582" s="83">
        <v>0.9916606</v>
      </c>
      <c r="F1582" s="83">
        <v>0.99082389999999998</v>
      </c>
    </row>
    <row r="1583" spans="2:6">
      <c r="B1583" s="84">
        <v>43498</v>
      </c>
      <c r="C1583" s="85" t="s">
        <v>38</v>
      </c>
      <c r="D1583" s="85">
        <v>45</v>
      </c>
      <c r="E1583" s="83">
        <v>0.99159019999999998</v>
      </c>
      <c r="F1583" s="83">
        <v>0.9912784</v>
      </c>
    </row>
    <row r="1584" spans="2:6">
      <c r="B1584" s="84">
        <v>43498</v>
      </c>
      <c r="C1584" s="85" t="s">
        <v>38</v>
      </c>
      <c r="D1584" s="85">
        <v>46</v>
      </c>
      <c r="E1584" s="83">
        <v>0.99154200000000003</v>
      </c>
      <c r="F1584" s="83">
        <v>0.99129400000000001</v>
      </c>
    </row>
    <row r="1585" spans="2:6">
      <c r="B1585" s="84">
        <v>43498</v>
      </c>
      <c r="C1585" s="85" t="s">
        <v>38</v>
      </c>
      <c r="D1585" s="85">
        <v>47</v>
      </c>
      <c r="E1585" s="83">
        <v>0.99116099999999996</v>
      </c>
      <c r="F1585" s="83">
        <v>0.99091899999999999</v>
      </c>
    </row>
    <row r="1586" spans="2:6">
      <c r="B1586" s="84">
        <v>43498</v>
      </c>
      <c r="C1586" s="85" t="s">
        <v>38</v>
      </c>
      <c r="D1586" s="85">
        <v>48</v>
      </c>
      <c r="E1586" s="83">
        <v>0.990811</v>
      </c>
      <c r="F1586" s="83">
        <v>0.99051440000000002</v>
      </c>
    </row>
    <row r="1587" spans="2:6">
      <c r="B1587" s="84">
        <v>43499</v>
      </c>
      <c r="C1587" s="85" t="s">
        <v>38</v>
      </c>
      <c r="D1587" s="85">
        <v>1</v>
      </c>
      <c r="E1587" s="83">
        <v>0.99052739999999995</v>
      </c>
      <c r="F1587" s="83">
        <v>0.99040079999999997</v>
      </c>
    </row>
    <row r="1588" spans="2:6">
      <c r="B1588" s="84">
        <v>43499</v>
      </c>
      <c r="C1588" s="85" t="s">
        <v>38</v>
      </c>
      <c r="D1588" s="85">
        <v>2</v>
      </c>
      <c r="E1588" s="83">
        <v>0.99082970000000004</v>
      </c>
      <c r="F1588" s="83">
        <v>0.99094919999999997</v>
      </c>
    </row>
    <row r="1589" spans="2:6">
      <c r="B1589" s="84">
        <v>43499</v>
      </c>
      <c r="C1589" s="85" t="s">
        <v>38</v>
      </c>
      <c r="D1589" s="85">
        <v>3</v>
      </c>
      <c r="E1589" s="83">
        <v>0.99074419999999996</v>
      </c>
      <c r="F1589" s="83">
        <v>0.99113479999999998</v>
      </c>
    </row>
    <row r="1590" spans="2:6">
      <c r="B1590" s="84">
        <v>43499</v>
      </c>
      <c r="C1590" s="85" t="s">
        <v>38</v>
      </c>
      <c r="D1590" s="85">
        <v>4</v>
      </c>
      <c r="E1590" s="83">
        <v>0.9905313</v>
      </c>
      <c r="F1590" s="83">
        <v>0.9906914</v>
      </c>
    </row>
    <row r="1591" spans="2:6">
      <c r="B1591" s="84">
        <v>43499</v>
      </c>
      <c r="C1591" s="85" t="s">
        <v>38</v>
      </c>
      <c r="D1591" s="85">
        <v>5</v>
      </c>
      <c r="E1591" s="83">
        <v>0.99043990000000004</v>
      </c>
      <c r="F1591" s="83">
        <v>0.99052549999999995</v>
      </c>
    </row>
    <row r="1592" spans="2:6">
      <c r="B1592" s="84">
        <v>43499</v>
      </c>
      <c r="C1592" s="85" t="s">
        <v>38</v>
      </c>
      <c r="D1592" s="85">
        <v>6</v>
      </c>
      <c r="E1592" s="83">
        <v>0.99063659999999998</v>
      </c>
      <c r="F1592" s="83">
        <v>0.9908245</v>
      </c>
    </row>
    <row r="1593" spans="2:6">
      <c r="B1593" s="84">
        <v>43499</v>
      </c>
      <c r="C1593" s="85" t="s">
        <v>38</v>
      </c>
      <c r="D1593" s="85">
        <v>7</v>
      </c>
      <c r="E1593" s="83">
        <v>0.99028269999999996</v>
      </c>
      <c r="F1593" s="83">
        <v>0.99065329999999996</v>
      </c>
    </row>
    <row r="1594" spans="2:6">
      <c r="B1594" s="84">
        <v>43499</v>
      </c>
      <c r="C1594" s="85" t="s">
        <v>38</v>
      </c>
      <c r="D1594" s="85">
        <v>8</v>
      </c>
      <c r="E1594" s="83">
        <v>0.99007040000000002</v>
      </c>
      <c r="F1594" s="83">
        <v>0.99046210000000001</v>
      </c>
    </row>
    <row r="1595" spans="2:6">
      <c r="B1595" s="84">
        <v>43499</v>
      </c>
      <c r="C1595" s="85" t="s">
        <v>38</v>
      </c>
      <c r="D1595" s="85">
        <v>9</v>
      </c>
      <c r="E1595" s="83">
        <v>0.98999510000000002</v>
      </c>
      <c r="F1595" s="83">
        <v>0.99063089999999998</v>
      </c>
    </row>
    <row r="1596" spans="2:6">
      <c r="B1596" s="84">
        <v>43499</v>
      </c>
      <c r="C1596" s="85" t="s">
        <v>38</v>
      </c>
      <c r="D1596" s="85">
        <v>10</v>
      </c>
      <c r="E1596" s="83">
        <v>0.98982979999999998</v>
      </c>
      <c r="F1596" s="83">
        <v>0.99061940000000004</v>
      </c>
    </row>
    <row r="1597" spans="2:6">
      <c r="B1597" s="84">
        <v>43499</v>
      </c>
      <c r="C1597" s="85" t="s">
        <v>38</v>
      </c>
      <c r="D1597" s="85">
        <v>11</v>
      </c>
      <c r="E1597" s="83">
        <v>0.98971410000000004</v>
      </c>
      <c r="F1597" s="83">
        <v>0.99077389999999999</v>
      </c>
    </row>
    <row r="1598" spans="2:6">
      <c r="B1598" s="84">
        <v>43499</v>
      </c>
      <c r="C1598" s="85" t="s">
        <v>38</v>
      </c>
      <c r="D1598" s="85">
        <v>12</v>
      </c>
      <c r="E1598" s="83">
        <v>0.98967769999999999</v>
      </c>
      <c r="F1598" s="83">
        <v>0.99075440000000004</v>
      </c>
    </row>
    <row r="1599" spans="2:6">
      <c r="B1599" s="84">
        <v>43499</v>
      </c>
      <c r="C1599" s="85" t="s">
        <v>38</v>
      </c>
      <c r="D1599" s="85">
        <v>13</v>
      </c>
      <c r="E1599" s="83">
        <v>0.98993019999999998</v>
      </c>
      <c r="F1599" s="83">
        <v>0.99103300000000005</v>
      </c>
    </row>
    <row r="1600" spans="2:6">
      <c r="B1600" s="84">
        <v>43499</v>
      </c>
      <c r="C1600" s="85" t="s">
        <v>38</v>
      </c>
      <c r="D1600" s="85">
        <v>14</v>
      </c>
      <c r="E1600" s="83">
        <v>0.98974859999999998</v>
      </c>
      <c r="F1600" s="83">
        <v>0.99106090000000002</v>
      </c>
    </row>
    <row r="1601" spans="2:6">
      <c r="B1601" s="84">
        <v>43499</v>
      </c>
      <c r="C1601" s="85" t="s">
        <v>38</v>
      </c>
      <c r="D1601" s="85">
        <v>15</v>
      </c>
      <c r="E1601" s="83">
        <v>0.98964700000000005</v>
      </c>
      <c r="F1601" s="83">
        <v>0.99101850000000002</v>
      </c>
    </row>
    <row r="1602" spans="2:6">
      <c r="B1602" s="84">
        <v>43499</v>
      </c>
      <c r="C1602" s="85" t="s">
        <v>38</v>
      </c>
      <c r="D1602" s="85">
        <v>16</v>
      </c>
      <c r="E1602" s="83">
        <v>0.98950079999999996</v>
      </c>
      <c r="F1602" s="83">
        <v>0.99059560000000002</v>
      </c>
    </row>
    <row r="1603" spans="2:6">
      <c r="B1603" s="84">
        <v>43499</v>
      </c>
      <c r="C1603" s="85" t="s">
        <v>38</v>
      </c>
      <c r="D1603" s="85">
        <v>17</v>
      </c>
      <c r="E1603" s="83">
        <v>0.98985529999999999</v>
      </c>
      <c r="F1603" s="83">
        <v>0.99063179999999995</v>
      </c>
    </row>
    <row r="1604" spans="2:6">
      <c r="B1604" s="84">
        <v>43499</v>
      </c>
      <c r="C1604" s="85" t="s">
        <v>38</v>
      </c>
      <c r="D1604" s="85">
        <v>18</v>
      </c>
      <c r="E1604" s="83">
        <v>0.98959549999999996</v>
      </c>
      <c r="F1604" s="83">
        <v>0.99058539999999995</v>
      </c>
    </row>
    <row r="1605" spans="2:6">
      <c r="B1605" s="84">
        <v>43499</v>
      </c>
      <c r="C1605" s="85" t="s">
        <v>38</v>
      </c>
      <c r="D1605" s="85">
        <v>19</v>
      </c>
      <c r="E1605" s="83">
        <v>0.98955320000000002</v>
      </c>
      <c r="F1605" s="83">
        <v>0.99043570000000003</v>
      </c>
    </row>
    <row r="1606" spans="2:6">
      <c r="B1606" s="84">
        <v>43499</v>
      </c>
      <c r="C1606" s="85" t="s">
        <v>38</v>
      </c>
      <c r="D1606" s="85">
        <v>20</v>
      </c>
      <c r="E1606" s="83">
        <v>0.98938780000000004</v>
      </c>
      <c r="F1606" s="83">
        <v>0.99051080000000002</v>
      </c>
    </row>
    <row r="1607" spans="2:6">
      <c r="B1607" s="84">
        <v>43499</v>
      </c>
      <c r="C1607" s="85" t="s">
        <v>38</v>
      </c>
      <c r="D1607" s="85">
        <v>21</v>
      </c>
      <c r="E1607" s="83">
        <v>0.98942830000000004</v>
      </c>
      <c r="F1607" s="83">
        <v>0.99086490000000005</v>
      </c>
    </row>
    <row r="1608" spans="2:6">
      <c r="B1608" s="84">
        <v>43499</v>
      </c>
      <c r="C1608" s="85" t="s">
        <v>38</v>
      </c>
      <c r="D1608" s="85">
        <v>22</v>
      </c>
      <c r="E1608" s="83">
        <v>0.98940280000000003</v>
      </c>
      <c r="F1608" s="83">
        <v>0.99100600000000005</v>
      </c>
    </row>
    <row r="1609" spans="2:6">
      <c r="B1609" s="84">
        <v>43499</v>
      </c>
      <c r="C1609" s="85" t="s">
        <v>38</v>
      </c>
      <c r="D1609" s="85">
        <v>23</v>
      </c>
      <c r="E1609" s="83">
        <v>0.98942669999999999</v>
      </c>
      <c r="F1609" s="83">
        <v>0.99107639999999997</v>
      </c>
    </row>
    <row r="1610" spans="2:6">
      <c r="B1610" s="84">
        <v>43499</v>
      </c>
      <c r="C1610" s="85" t="s">
        <v>38</v>
      </c>
      <c r="D1610" s="85">
        <v>24</v>
      </c>
      <c r="E1610" s="83">
        <v>0.98943049999999999</v>
      </c>
      <c r="F1610" s="83">
        <v>0.99116179999999998</v>
      </c>
    </row>
    <row r="1611" spans="2:6">
      <c r="B1611" s="84">
        <v>43499</v>
      </c>
      <c r="C1611" s="85" t="s">
        <v>38</v>
      </c>
      <c r="D1611" s="85">
        <v>25</v>
      </c>
      <c r="E1611" s="83">
        <v>0.98939029999999994</v>
      </c>
      <c r="F1611" s="83">
        <v>0.99123349999999999</v>
      </c>
    </row>
    <row r="1612" spans="2:6">
      <c r="B1612" s="84">
        <v>43499</v>
      </c>
      <c r="C1612" s="85" t="s">
        <v>38</v>
      </c>
      <c r="D1612" s="85">
        <v>26</v>
      </c>
      <c r="E1612" s="83">
        <v>0.9894638</v>
      </c>
      <c r="F1612" s="83">
        <v>0.99137229999999998</v>
      </c>
    </row>
    <row r="1613" spans="2:6">
      <c r="B1613" s="84">
        <v>43499</v>
      </c>
      <c r="C1613" s="85" t="s">
        <v>38</v>
      </c>
      <c r="D1613" s="85">
        <v>27</v>
      </c>
      <c r="E1613" s="83">
        <v>0.98937989999999998</v>
      </c>
      <c r="F1613" s="83">
        <v>0.99133709999999997</v>
      </c>
    </row>
    <row r="1614" spans="2:6">
      <c r="B1614" s="84">
        <v>43499</v>
      </c>
      <c r="C1614" s="85" t="s">
        <v>38</v>
      </c>
      <c r="D1614" s="85">
        <v>28</v>
      </c>
      <c r="E1614" s="83">
        <v>0.98954319999999996</v>
      </c>
      <c r="F1614" s="83">
        <v>0.99135969999999995</v>
      </c>
    </row>
    <row r="1615" spans="2:6">
      <c r="B1615" s="84">
        <v>43499</v>
      </c>
      <c r="C1615" s="85" t="s">
        <v>38</v>
      </c>
      <c r="D1615" s="85">
        <v>29</v>
      </c>
      <c r="E1615" s="83">
        <v>0.98970449999999999</v>
      </c>
      <c r="F1615" s="83">
        <v>0.99130910000000005</v>
      </c>
    </row>
    <row r="1616" spans="2:6">
      <c r="B1616" s="84">
        <v>43499</v>
      </c>
      <c r="C1616" s="85" t="s">
        <v>38</v>
      </c>
      <c r="D1616" s="85">
        <v>30</v>
      </c>
      <c r="E1616" s="83">
        <v>0.98983460000000001</v>
      </c>
      <c r="F1616" s="83">
        <v>0.99120410000000003</v>
      </c>
    </row>
    <row r="1617" spans="2:6">
      <c r="B1617" s="84">
        <v>43499</v>
      </c>
      <c r="C1617" s="85" t="s">
        <v>38</v>
      </c>
      <c r="D1617" s="85">
        <v>31</v>
      </c>
      <c r="E1617" s="83">
        <v>0.99014389999999997</v>
      </c>
      <c r="F1617" s="83">
        <v>0.99104999999999999</v>
      </c>
    </row>
    <row r="1618" spans="2:6">
      <c r="B1618" s="84">
        <v>43499</v>
      </c>
      <c r="C1618" s="85" t="s">
        <v>38</v>
      </c>
      <c r="D1618" s="85">
        <v>32</v>
      </c>
      <c r="E1618" s="83">
        <v>0.99068500000000004</v>
      </c>
      <c r="F1618" s="83">
        <v>0.99094879999999996</v>
      </c>
    </row>
    <row r="1619" spans="2:6">
      <c r="B1619" s="84">
        <v>43499</v>
      </c>
      <c r="C1619" s="85" t="s">
        <v>38</v>
      </c>
      <c r="D1619" s="85">
        <v>33</v>
      </c>
      <c r="E1619" s="83">
        <v>0.9909635</v>
      </c>
      <c r="F1619" s="83">
        <v>0.99101830000000002</v>
      </c>
    </row>
    <row r="1620" spans="2:6">
      <c r="B1620" s="84">
        <v>43499</v>
      </c>
      <c r="C1620" s="85" t="s">
        <v>38</v>
      </c>
      <c r="D1620" s="85">
        <v>34</v>
      </c>
      <c r="E1620" s="83">
        <v>0.99107279999999998</v>
      </c>
      <c r="F1620" s="83">
        <v>0.99117489999999997</v>
      </c>
    </row>
    <row r="1621" spans="2:6">
      <c r="B1621" s="84">
        <v>43499</v>
      </c>
      <c r="C1621" s="85" t="s">
        <v>38</v>
      </c>
      <c r="D1621" s="85">
        <v>35</v>
      </c>
      <c r="E1621" s="83">
        <v>0.99115109999999995</v>
      </c>
      <c r="F1621" s="83">
        <v>0.99104959999999997</v>
      </c>
    </row>
    <row r="1622" spans="2:6">
      <c r="B1622" s="84">
        <v>43499</v>
      </c>
      <c r="C1622" s="85" t="s">
        <v>38</v>
      </c>
      <c r="D1622" s="85">
        <v>36</v>
      </c>
      <c r="E1622" s="83">
        <v>0.9908245</v>
      </c>
      <c r="F1622" s="83">
        <v>0.99106019999999995</v>
      </c>
    </row>
    <row r="1623" spans="2:6">
      <c r="B1623" s="84">
        <v>43499</v>
      </c>
      <c r="C1623" s="85" t="s">
        <v>38</v>
      </c>
      <c r="D1623" s="85">
        <v>37</v>
      </c>
      <c r="E1623" s="83">
        <v>0.99082930000000002</v>
      </c>
      <c r="F1623" s="83">
        <v>0.99094349999999998</v>
      </c>
    </row>
    <row r="1624" spans="2:6">
      <c r="B1624" s="84">
        <v>43499</v>
      </c>
      <c r="C1624" s="85" t="s">
        <v>38</v>
      </c>
      <c r="D1624" s="85">
        <v>38</v>
      </c>
      <c r="E1624" s="83">
        <v>0.99060510000000002</v>
      </c>
      <c r="F1624" s="83">
        <v>0.99083200000000005</v>
      </c>
    </row>
    <row r="1625" spans="2:6">
      <c r="B1625" s="84">
        <v>43499</v>
      </c>
      <c r="C1625" s="85" t="s">
        <v>38</v>
      </c>
      <c r="D1625" s="85">
        <v>39</v>
      </c>
      <c r="E1625" s="83">
        <v>0.99027589999999999</v>
      </c>
      <c r="F1625" s="83">
        <v>0.99067110000000003</v>
      </c>
    </row>
    <row r="1626" spans="2:6">
      <c r="B1626" s="84">
        <v>43499</v>
      </c>
      <c r="C1626" s="85" t="s">
        <v>38</v>
      </c>
      <c r="D1626" s="85">
        <v>40</v>
      </c>
      <c r="E1626" s="83">
        <v>0.9900466</v>
      </c>
      <c r="F1626" s="83">
        <v>0.99056869999999997</v>
      </c>
    </row>
    <row r="1627" spans="2:6">
      <c r="B1627" s="84">
        <v>43499</v>
      </c>
      <c r="C1627" s="85" t="s">
        <v>38</v>
      </c>
      <c r="D1627" s="85">
        <v>41</v>
      </c>
      <c r="E1627" s="83">
        <v>0.98941049999999997</v>
      </c>
      <c r="F1627" s="83">
        <v>0.99038999999999999</v>
      </c>
    </row>
    <row r="1628" spans="2:6">
      <c r="B1628" s="84">
        <v>43499</v>
      </c>
      <c r="C1628" s="85" t="s">
        <v>38</v>
      </c>
      <c r="D1628" s="85">
        <v>42</v>
      </c>
      <c r="E1628" s="83">
        <v>0.98900929999999998</v>
      </c>
      <c r="F1628" s="83">
        <v>0.99010500000000001</v>
      </c>
    </row>
    <row r="1629" spans="2:6">
      <c r="B1629" s="84">
        <v>43499</v>
      </c>
      <c r="C1629" s="85" t="s">
        <v>38</v>
      </c>
      <c r="D1629" s="85">
        <v>43</v>
      </c>
      <c r="E1629" s="83">
        <v>0.98895359999999999</v>
      </c>
      <c r="F1629" s="83">
        <v>0.98995759999999999</v>
      </c>
    </row>
    <row r="1630" spans="2:6">
      <c r="B1630" s="84">
        <v>43499</v>
      </c>
      <c r="C1630" s="85" t="s">
        <v>38</v>
      </c>
      <c r="D1630" s="85">
        <v>44</v>
      </c>
      <c r="E1630" s="83">
        <v>0.98840640000000002</v>
      </c>
      <c r="F1630" s="83">
        <v>0.98946049999999997</v>
      </c>
    </row>
    <row r="1631" spans="2:6">
      <c r="B1631" s="84">
        <v>43499</v>
      </c>
      <c r="C1631" s="85" t="s">
        <v>38</v>
      </c>
      <c r="D1631" s="85">
        <v>45</v>
      </c>
      <c r="E1631" s="83">
        <v>0.98818490000000003</v>
      </c>
      <c r="F1631" s="83">
        <v>0.98900569999999999</v>
      </c>
    </row>
    <row r="1632" spans="2:6">
      <c r="B1632" s="84">
        <v>43499</v>
      </c>
      <c r="C1632" s="85" t="s">
        <v>38</v>
      </c>
      <c r="D1632" s="85">
        <v>46</v>
      </c>
      <c r="E1632" s="83">
        <v>0.98783699999999997</v>
      </c>
      <c r="F1632" s="83">
        <v>0.9886315</v>
      </c>
    </row>
    <row r="1633" spans="2:6">
      <c r="B1633" s="84">
        <v>43499</v>
      </c>
      <c r="C1633" s="85" t="s">
        <v>38</v>
      </c>
      <c r="D1633" s="85">
        <v>47</v>
      </c>
      <c r="E1633" s="83">
        <v>0.98633420000000005</v>
      </c>
      <c r="F1633" s="83">
        <v>0.98719199999999996</v>
      </c>
    </row>
    <row r="1634" spans="2:6">
      <c r="B1634" s="84">
        <v>43499</v>
      </c>
      <c r="C1634" s="85" t="s">
        <v>38</v>
      </c>
      <c r="D1634" s="85">
        <v>48</v>
      </c>
      <c r="E1634" s="83">
        <v>0.9855294</v>
      </c>
      <c r="F1634" s="83">
        <v>0.98600960000000004</v>
      </c>
    </row>
    <row r="1635" spans="2:6">
      <c r="B1635" s="84">
        <v>43500</v>
      </c>
      <c r="C1635" s="85" t="s">
        <v>38</v>
      </c>
      <c r="D1635" s="85">
        <v>1</v>
      </c>
      <c r="E1635" s="83">
        <v>0.98541179999999995</v>
      </c>
      <c r="F1635" s="83">
        <v>0.98566589999999998</v>
      </c>
    </row>
    <row r="1636" spans="2:6">
      <c r="B1636" s="84">
        <v>43500</v>
      </c>
      <c r="C1636" s="85" t="s">
        <v>38</v>
      </c>
      <c r="D1636" s="85">
        <v>2</v>
      </c>
      <c r="E1636" s="83">
        <v>0.98550839999999995</v>
      </c>
      <c r="F1636" s="83">
        <v>0.98602480000000003</v>
      </c>
    </row>
    <row r="1637" spans="2:6">
      <c r="B1637" s="84">
        <v>43500</v>
      </c>
      <c r="C1637" s="85" t="s">
        <v>38</v>
      </c>
      <c r="D1637" s="85">
        <v>3</v>
      </c>
      <c r="E1637" s="83">
        <v>0.98747759999999996</v>
      </c>
      <c r="F1637" s="83">
        <v>0.98841190000000001</v>
      </c>
    </row>
    <row r="1638" spans="2:6">
      <c r="B1638" s="84">
        <v>43500</v>
      </c>
      <c r="C1638" s="85" t="s">
        <v>38</v>
      </c>
      <c r="D1638" s="85">
        <v>4</v>
      </c>
      <c r="E1638" s="83">
        <v>0.98734460000000002</v>
      </c>
      <c r="F1638" s="83">
        <v>0.98824480000000003</v>
      </c>
    </row>
    <row r="1639" spans="2:6">
      <c r="B1639" s="84">
        <v>43500</v>
      </c>
      <c r="C1639" s="85" t="s">
        <v>38</v>
      </c>
      <c r="D1639" s="85">
        <v>5</v>
      </c>
      <c r="E1639" s="83">
        <v>0.98682360000000002</v>
      </c>
      <c r="F1639" s="83">
        <v>0.98776399999999998</v>
      </c>
    </row>
    <row r="1640" spans="2:6">
      <c r="B1640" s="84">
        <v>43500</v>
      </c>
      <c r="C1640" s="85" t="s">
        <v>38</v>
      </c>
      <c r="D1640" s="85">
        <v>6</v>
      </c>
      <c r="E1640" s="83">
        <v>0.98657139999999999</v>
      </c>
      <c r="F1640" s="83">
        <v>0.98750439999999995</v>
      </c>
    </row>
    <row r="1641" spans="2:6">
      <c r="B1641" s="84">
        <v>43500</v>
      </c>
      <c r="C1641" s="85" t="s">
        <v>38</v>
      </c>
      <c r="D1641" s="85">
        <v>7</v>
      </c>
      <c r="E1641" s="83">
        <v>0.98658129999999999</v>
      </c>
      <c r="F1641" s="83">
        <v>0.98732869999999995</v>
      </c>
    </row>
    <row r="1642" spans="2:6">
      <c r="B1642" s="84">
        <v>43500</v>
      </c>
      <c r="C1642" s="85" t="s">
        <v>38</v>
      </c>
      <c r="D1642" s="85">
        <v>8</v>
      </c>
      <c r="E1642" s="83">
        <v>0.98684360000000004</v>
      </c>
      <c r="F1642" s="83">
        <v>0.98742220000000003</v>
      </c>
    </row>
    <row r="1643" spans="2:6">
      <c r="B1643" s="84">
        <v>43500</v>
      </c>
      <c r="C1643" s="85" t="s">
        <v>38</v>
      </c>
      <c r="D1643" s="85">
        <v>9</v>
      </c>
      <c r="E1643" s="83">
        <v>0.98678600000000005</v>
      </c>
      <c r="F1643" s="83">
        <v>0.98760559999999997</v>
      </c>
    </row>
    <row r="1644" spans="2:6">
      <c r="B1644" s="84">
        <v>43500</v>
      </c>
      <c r="C1644" s="85" t="s">
        <v>38</v>
      </c>
      <c r="D1644" s="85">
        <v>10</v>
      </c>
      <c r="E1644" s="83">
        <v>0.98685829999999997</v>
      </c>
      <c r="F1644" s="83">
        <v>0.98787930000000002</v>
      </c>
    </row>
    <row r="1645" spans="2:6">
      <c r="B1645" s="84">
        <v>43500</v>
      </c>
      <c r="C1645" s="85" t="s">
        <v>38</v>
      </c>
      <c r="D1645" s="85">
        <v>11</v>
      </c>
      <c r="E1645" s="83">
        <v>0.98712509999999998</v>
      </c>
      <c r="F1645" s="83">
        <v>0.9879616</v>
      </c>
    </row>
    <row r="1646" spans="2:6">
      <c r="B1646" s="84">
        <v>43500</v>
      </c>
      <c r="C1646" s="85" t="s">
        <v>38</v>
      </c>
      <c r="D1646" s="85">
        <v>12</v>
      </c>
      <c r="E1646" s="83">
        <v>0.98691359999999995</v>
      </c>
      <c r="F1646" s="83">
        <v>0.98796899999999999</v>
      </c>
    </row>
    <row r="1647" spans="2:6">
      <c r="B1647" s="84">
        <v>43500</v>
      </c>
      <c r="C1647" s="85" t="s">
        <v>38</v>
      </c>
      <c r="D1647" s="85">
        <v>13</v>
      </c>
      <c r="E1647" s="83">
        <v>0.98764960000000002</v>
      </c>
      <c r="F1647" s="83">
        <v>0.98876109999999995</v>
      </c>
    </row>
    <row r="1648" spans="2:6">
      <c r="B1648" s="84">
        <v>43500</v>
      </c>
      <c r="C1648" s="85" t="s">
        <v>38</v>
      </c>
      <c r="D1648" s="85">
        <v>14</v>
      </c>
      <c r="E1648" s="83">
        <v>0.98909460000000005</v>
      </c>
      <c r="F1648" s="83">
        <v>0.98997639999999998</v>
      </c>
    </row>
    <row r="1649" spans="2:6">
      <c r="B1649" s="84">
        <v>43500</v>
      </c>
      <c r="C1649" s="85" t="s">
        <v>38</v>
      </c>
      <c r="D1649" s="85">
        <v>15</v>
      </c>
      <c r="E1649" s="83">
        <v>0.98959560000000002</v>
      </c>
      <c r="F1649" s="83">
        <v>0.98979950000000005</v>
      </c>
    </row>
    <row r="1650" spans="2:6">
      <c r="B1650" s="84">
        <v>43500</v>
      </c>
      <c r="C1650" s="85" t="s">
        <v>38</v>
      </c>
      <c r="D1650" s="85">
        <v>16</v>
      </c>
      <c r="E1650" s="83">
        <v>0.98992389999999997</v>
      </c>
      <c r="F1650" s="83">
        <v>0.99013260000000003</v>
      </c>
    </row>
    <row r="1651" spans="2:6">
      <c r="B1651" s="84">
        <v>43500</v>
      </c>
      <c r="C1651" s="85" t="s">
        <v>38</v>
      </c>
      <c r="D1651" s="85">
        <v>17</v>
      </c>
      <c r="E1651" s="83">
        <v>0.98988909999999997</v>
      </c>
      <c r="F1651" s="83">
        <v>0.990317</v>
      </c>
    </row>
    <row r="1652" spans="2:6">
      <c r="B1652" s="84">
        <v>43500</v>
      </c>
      <c r="C1652" s="85" t="s">
        <v>38</v>
      </c>
      <c r="D1652" s="85">
        <v>18</v>
      </c>
      <c r="E1652" s="83">
        <v>0.98975080000000004</v>
      </c>
      <c r="F1652" s="83">
        <v>0.99021919999999997</v>
      </c>
    </row>
    <row r="1653" spans="2:6">
      <c r="B1653" s="84">
        <v>43500</v>
      </c>
      <c r="C1653" s="85" t="s">
        <v>38</v>
      </c>
      <c r="D1653" s="85">
        <v>19</v>
      </c>
      <c r="E1653" s="83">
        <v>0.99030830000000003</v>
      </c>
      <c r="F1653" s="83">
        <v>0.99057910000000005</v>
      </c>
    </row>
    <row r="1654" spans="2:6">
      <c r="B1654" s="84">
        <v>43500</v>
      </c>
      <c r="C1654" s="85" t="s">
        <v>38</v>
      </c>
      <c r="D1654" s="85">
        <v>20</v>
      </c>
      <c r="E1654" s="83">
        <v>0.99019270000000004</v>
      </c>
      <c r="F1654" s="83">
        <v>0.990533</v>
      </c>
    </row>
    <row r="1655" spans="2:6">
      <c r="B1655" s="84">
        <v>43500</v>
      </c>
      <c r="C1655" s="85" t="s">
        <v>38</v>
      </c>
      <c r="D1655" s="85">
        <v>21</v>
      </c>
      <c r="E1655" s="83">
        <v>0.99007679999999998</v>
      </c>
      <c r="F1655" s="83">
        <v>0.99044679999999996</v>
      </c>
    </row>
    <row r="1656" spans="2:6">
      <c r="B1656" s="84">
        <v>43500</v>
      </c>
      <c r="C1656" s="85" t="s">
        <v>38</v>
      </c>
      <c r="D1656" s="85">
        <v>22</v>
      </c>
      <c r="E1656" s="83">
        <v>0.99037589999999998</v>
      </c>
      <c r="F1656" s="83">
        <v>0.99061030000000005</v>
      </c>
    </row>
    <row r="1657" spans="2:6">
      <c r="B1657" s="84">
        <v>43500</v>
      </c>
      <c r="C1657" s="85" t="s">
        <v>38</v>
      </c>
      <c r="D1657" s="85">
        <v>23</v>
      </c>
      <c r="E1657" s="83">
        <v>0.9903286</v>
      </c>
      <c r="F1657" s="83">
        <v>0.99060859999999995</v>
      </c>
    </row>
    <row r="1658" spans="2:6">
      <c r="B1658" s="84">
        <v>43500</v>
      </c>
      <c r="C1658" s="85" t="s">
        <v>38</v>
      </c>
      <c r="D1658" s="85">
        <v>24</v>
      </c>
      <c r="E1658" s="83">
        <v>0.99031360000000002</v>
      </c>
      <c r="F1658" s="83">
        <v>0.9905735</v>
      </c>
    </row>
    <row r="1659" spans="2:6">
      <c r="B1659" s="84">
        <v>43500</v>
      </c>
      <c r="C1659" s="85" t="s">
        <v>38</v>
      </c>
      <c r="D1659" s="85">
        <v>25</v>
      </c>
      <c r="E1659" s="83">
        <v>0.99048480000000005</v>
      </c>
      <c r="F1659" s="83">
        <v>0.99069640000000003</v>
      </c>
    </row>
    <row r="1660" spans="2:6">
      <c r="B1660" s="84">
        <v>43500</v>
      </c>
      <c r="C1660" s="85" t="s">
        <v>38</v>
      </c>
      <c r="D1660" s="85">
        <v>26</v>
      </c>
      <c r="E1660" s="83">
        <v>0.99084660000000002</v>
      </c>
      <c r="F1660" s="83">
        <v>0.99095100000000003</v>
      </c>
    </row>
    <row r="1661" spans="2:6">
      <c r="B1661" s="84">
        <v>43500</v>
      </c>
      <c r="C1661" s="85" t="s">
        <v>38</v>
      </c>
      <c r="D1661" s="85">
        <v>27</v>
      </c>
      <c r="E1661" s="83">
        <v>0.99116090000000001</v>
      </c>
      <c r="F1661" s="83">
        <v>0.99124319999999999</v>
      </c>
    </row>
    <row r="1662" spans="2:6">
      <c r="B1662" s="84">
        <v>43500</v>
      </c>
      <c r="C1662" s="85" t="s">
        <v>38</v>
      </c>
      <c r="D1662" s="85">
        <v>28</v>
      </c>
      <c r="E1662" s="83">
        <v>0.99136999999999997</v>
      </c>
      <c r="F1662" s="83">
        <v>0.99143590000000004</v>
      </c>
    </row>
    <row r="1663" spans="2:6">
      <c r="B1663" s="84">
        <v>43500</v>
      </c>
      <c r="C1663" s="85" t="s">
        <v>38</v>
      </c>
      <c r="D1663" s="85">
        <v>29</v>
      </c>
      <c r="E1663" s="83">
        <v>0.99177890000000002</v>
      </c>
      <c r="F1663" s="83">
        <v>0.99174680000000004</v>
      </c>
    </row>
    <row r="1664" spans="2:6">
      <c r="B1664" s="84">
        <v>43500</v>
      </c>
      <c r="C1664" s="85" t="s">
        <v>38</v>
      </c>
      <c r="D1664" s="85">
        <v>30</v>
      </c>
      <c r="E1664" s="83">
        <v>0.9918671</v>
      </c>
      <c r="F1664" s="83">
        <v>0.99188509999999996</v>
      </c>
    </row>
    <row r="1665" spans="2:6">
      <c r="B1665" s="84">
        <v>43500</v>
      </c>
      <c r="C1665" s="85" t="s">
        <v>38</v>
      </c>
      <c r="D1665" s="85">
        <v>31</v>
      </c>
      <c r="E1665" s="83">
        <v>0.99196019999999996</v>
      </c>
      <c r="F1665" s="83">
        <v>0.9919673</v>
      </c>
    </row>
    <row r="1666" spans="2:6">
      <c r="B1666" s="84">
        <v>43500</v>
      </c>
      <c r="C1666" s="85" t="s">
        <v>38</v>
      </c>
      <c r="D1666" s="85">
        <v>32</v>
      </c>
      <c r="E1666" s="83">
        <v>0.99227750000000003</v>
      </c>
      <c r="F1666" s="83">
        <v>0.99199380000000004</v>
      </c>
    </row>
    <row r="1667" spans="2:6">
      <c r="B1667" s="84">
        <v>43500</v>
      </c>
      <c r="C1667" s="85" t="s">
        <v>38</v>
      </c>
      <c r="D1667" s="85">
        <v>33</v>
      </c>
      <c r="E1667" s="83">
        <v>0.99224860000000004</v>
      </c>
      <c r="F1667" s="83">
        <v>0.99199990000000005</v>
      </c>
    </row>
    <row r="1668" spans="2:6">
      <c r="B1668" s="84">
        <v>43500</v>
      </c>
      <c r="C1668" s="85" t="s">
        <v>38</v>
      </c>
      <c r="D1668" s="85">
        <v>34</v>
      </c>
      <c r="E1668" s="83">
        <v>0.9924077</v>
      </c>
      <c r="F1668" s="83">
        <v>0.9920447</v>
      </c>
    </row>
    <row r="1669" spans="2:6">
      <c r="B1669" s="84">
        <v>43500</v>
      </c>
      <c r="C1669" s="85" t="s">
        <v>38</v>
      </c>
      <c r="D1669" s="85">
        <v>35</v>
      </c>
      <c r="E1669" s="83">
        <v>0.99252249999999997</v>
      </c>
      <c r="F1669" s="83">
        <v>0.99222600000000005</v>
      </c>
    </row>
    <row r="1670" spans="2:6">
      <c r="B1670" s="84">
        <v>43500</v>
      </c>
      <c r="C1670" s="85" t="s">
        <v>38</v>
      </c>
      <c r="D1670" s="85">
        <v>36</v>
      </c>
      <c r="E1670" s="83">
        <v>0.99257890000000004</v>
      </c>
      <c r="F1670" s="83">
        <v>0.99248309999999995</v>
      </c>
    </row>
    <row r="1671" spans="2:6">
      <c r="B1671" s="84">
        <v>43500</v>
      </c>
      <c r="C1671" s="85" t="s">
        <v>38</v>
      </c>
      <c r="D1671" s="85">
        <v>37</v>
      </c>
      <c r="E1671" s="83">
        <v>0.9925737</v>
      </c>
      <c r="F1671" s="83">
        <v>0.9924463</v>
      </c>
    </row>
    <row r="1672" spans="2:6">
      <c r="B1672" s="84">
        <v>43500</v>
      </c>
      <c r="C1672" s="85" t="s">
        <v>38</v>
      </c>
      <c r="D1672" s="85">
        <v>38</v>
      </c>
      <c r="E1672" s="83">
        <v>0.99256730000000004</v>
      </c>
      <c r="F1672" s="83">
        <v>0.99243139999999996</v>
      </c>
    </row>
    <row r="1673" spans="2:6">
      <c r="B1673" s="84">
        <v>43500</v>
      </c>
      <c r="C1673" s="85" t="s">
        <v>38</v>
      </c>
      <c r="D1673" s="85">
        <v>39</v>
      </c>
      <c r="E1673" s="83">
        <v>0.99217420000000001</v>
      </c>
      <c r="F1673" s="83">
        <v>0.99224409999999996</v>
      </c>
    </row>
    <row r="1674" spans="2:6">
      <c r="B1674" s="84">
        <v>43500</v>
      </c>
      <c r="C1674" s="85" t="s">
        <v>38</v>
      </c>
      <c r="D1674" s="85">
        <v>40</v>
      </c>
      <c r="E1674" s="83">
        <v>0.99193290000000001</v>
      </c>
      <c r="F1674" s="83">
        <v>0.99194170000000004</v>
      </c>
    </row>
    <row r="1675" spans="2:6">
      <c r="B1675" s="84">
        <v>43500</v>
      </c>
      <c r="C1675" s="85" t="s">
        <v>38</v>
      </c>
      <c r="D1675" s="85">
        <v>41</v>
      </c>
      <c r="E1675" s="83">
        <v>0.99204959999999998</v>
      </c>
      <c r="F1675" s="83">
        <v>0.99195500000000003</v>
      </c>
    </row>
    <row r="1676" spans="2:6">
      <c r="B1676" s="84">
        <v>43500</v>
      </c>
      <c r="C1676" s="85" t="s">
        <v>38</v>
      </c>
      <c r="D1676" s="85">
        <v>42</v>
      </c>
      <c r="E1676" s="83">
        <v>0.99176549999999997</v>
      </c>
      <c r="F1676" s="83">
        <v>0.99179280000000003</v>
      </c>
    </row>
    <row r="1677" spans="2:6">
      <c r="B1677" s="84">
        <v>43500</v>
      </c>
      <c r="C1677" s="85" t="s">
        <v>38</v>
      </c>
      <c r="D1677" s="85">
        <v>43</v>
      </c>
      <c r="E1677" s="83">
        <v>0.99160369999999998</v>
      </c>
      <c r="F1677" s="83">
        <v>0.99174370000000001</v>
      </c>
    </row>
    <row r="1678" spans="2:6">
      <c r="B1678" s="84">
        <v>43500</v>
      </c>
      <c r="C1678" s="85" t="s">
        <v>38</v>
      </c>
      <c r="D1678" s="85">
        <v>44</v>
      </c>
      <c r="E1678" s="83">
        <v>0.99143020000000004</v>
      </c>
      <c r="F1678" s="83">
        <v>0.99163310000000005</v>
      </c>
    </row>
    <row r="1679" spans="2:6">
      <c r="B1679" s="84">
        <v>43500</v>
      </c>
      <c r="C1679" s="85" t="s">
        <v>38</v>
      </c>
      <c r="D1679" s="85">
        <v>45</v>
      </c>
      <c r="E1679" s="83">
        <v>0.99150830000000001</v>
      </c>
      <c r="F1679" s="83">
        <v>0.99177740000000003</v>
      </c>
    </row>
    <row r="1680" spans="2:6">
      <c r="B1680" s="84">
        <v>43500</v>
      </c>
      <c r="C1680" s="85" t="s">
        <v>38</v>
      </c>
      <c r="D1680" s="85">
        <v>46</v>
      </c>
      <c r="E1680" s="83">
        <v>0.99167669999999997</v>
      </c>
      <c r="F1680" s="83">
        <v>0.99176500000000001</v>
      </c>
    </row>
    <row r="1681" spans="2:6">
      <c r="B1681" s="84">
        <v>43500</v>
      </c>
      <c r="C1681" s="85" t="s">
        <v>38</v>
      </c>
      <c r="D1681" s="85">
        <v>47</v>
      </c>
      <c r="E1681" s="83">
        <v>0.99129509999999998</v>
      </c>
      <c r="F1681" s="83">
        <v>0.99152750000000001</v>
      </c>
    </row>
    <row r="1682" spans="2:6">
      <c r="B1682" s="84">
        <v>43500</v>
      </c>
      <c r="C1682" s="85" t="s">
        <v>38</v>
      </c>
      <c r="D1682" s="85">
        <v>48</v>
      </c>
      <c r="E1682" s="83">
        <v>0.99098379999999997</v>
      </c>
      <c r="F1682" s="83">
        <v>0.99119619999999997</v>
      </c>
    </row>
    <row r="1683" spans="2:6">
      <c r="B1683" s="84">
        <v>43501</v>
      </c>
      <c r="C1683" s="85" t="s">
        <v>38</v>
      </c>
      <c r="D1683" s="85">
        <v>1</v>
      </c>
      <c r="E1683" s="83">
        <v>0.99083520000000003</v>
      </c>
      <c r="F1683" s="83">
        <v>0.99103830000000004</v>
      </c>
    </row>
    <row r="1684" spans="2:6">
      <c r="B1684" s="84">
        <v>43501</v>
      </c>
      <c r="C1684" s="85" t="s">
        <v>38</v>
      </c>
      <c r="D1684" s="85">
        <v>2</v>
      </c>
      <c r="E1684" s="83">
        <v>0.99098459999999999</v>
      </c>
      <c r="F1684" s="83">
        <v>0.99116499999999996</v>
      </c>
    </row>
    <row r="1685" spans="2:6">
      <c r="B1685" s="84">
        <v>43501</v>
      </c>
      <c r="C1685" s="85" t="s">
        <v>38</v>
      </c>
      <c r="D1685" s="85">
        <v>3</v>
      </c>
      <c r="E1685" s="83">
        <v>0.99097310000000005</v>
      </c>
      <c r="F1685" s="83">
        <v>0.9911375</v>
      </c>
    </row>
    <row r="1686" spans="2:6">
      <c r="B1686" s="84">
        <v>43501</v>
      </c>
      <c r="C1686" s="85" t="s">
        <v>38</v>
      </c>
      <c r="D1686" s="85">
        <v>4</v>
      </c>
      <c r="E1686" s="83">
        <v>0.99077789999999999</v>
      </c>
      <c r="F1686" s="83">
        <v>0.99088620000000005</v>
      </c>
    </row>
    <row r="1687" spans="2:6">
      <c r="B1687" s="84">
        <v>43501</v>
      </c>
      <c r="C1687" s="85" t="s">
        <v>38</v>
      </c>
      <c r="D1687" s="85">
        <v>5</v>
      </c>
      <c r="E1687" s="83">
        <v>0.99038859999999995</v>
      </c>
      <c r="F1687" s="83">
        <v>0.99060669999999995</v>
      </c>
    </row>
    <row r="1688" spans="2:6">
      <c r="B1688" s="84">
        <v>43501</v>
      </c>
      <c r="C1688" s="85" t="s">
        <v>38</v>
      </c>
      <c r="D1688" s="85">
        <v>6</v>
      </c>
      <c r="E1688" s="83">
        <v>0.99051650000000002</v>
      </c>
      <c r="F1688" s="83">
        <v>0.99083080000000001</v>
      </c>
    </row>
    <row r="1689" spans="2:6">
      <c r="B1689" s="84">
        <v>43501</v>
      </c>
      <c r="C1689" s="85" t="s">
        <v>38</v>
      </c>
      <c r="D1689" s="85">
        <v>7</v>
      </c>
      <c r="E1689" s="83">
        <v>0.9905969</v>
      </c>
      <c r="F1689" s="83">
        <v>0.99057019999999996</v>
      </c>
    </row>
    <row r="1690" spans="2:6">
      <c r="B1690" s="84">
        <v>43501</v>
      </c>
      <c r="C1690" s="85" t="s">
        <v>38</v>
      </c>
      <c r="D1690" s="85">
        <v>8</v>
      </c>
      <c r="E1690" s="83">
        <v>0.99059260000000005</v>
      </c>
      <c r="F1690" s="83">
        <v>0.99052770000000001</v>
      </c>
    </row>
    <row r="1691" spans="2:6">
      <c r="B1691" s="84">
        <v>43501</v>
      </c>
      <c r="C1691" s="85" t="s">
        <v>38</v>
      </c>
      <c r="D1691" s="85">
        <v>9</v>
      </c>
      <c r="E1691" s="83">
        <v>0.99093419999999999</v>
      </c>
      <c r="F1691" s="83">
        <v>0.99110200000000004</v>
      </c>
    </row>
    <row r="1692" spans="2:6">
      <c r="B1692" s="84">
        <v>43501</v>
      </c>
      <c r="C1692" s="85" t="s">
        <v>38</v>
      </c>
      <c r="D1692" s="85">
        <v>10</v>
      </c>
      <c r="E1692" s="83">
        <v>0.99092380000000002</v>
      </c>
      <c r="F1692" s="83">
        <v>0.99102319999999999</v>
      </c>
    </row>
    <row r="1693" spans="2:6">
      <c r="B1693" s="84">
        <v>43501</v>
      </c>
      <c r="C1693" s="85" t="s">
        <v>38</v>
      </c>
      <c r="D1693" s="85">
        <v>11</v>
      </c>
      <c r="E1693" s="83">
        <v>0.99124009999999996</v>
      </c>
      <c r="F1693" s="83">
        <v>0.99114500000000005</v>
      </c>
    </row>
    <row r="1694" spans="2:6">
      <c r="B1694" s="84">
        <v>43501</v>
      </c>
      <c r="C1694" s="85" t="s">
        <v>38</v>
      </c>
      <c r="D1694" s="85">
        <v>12</v>
      </c>
      <c r="E1694" s="83">
        <v>0.99136009999999997</v>
      </c>
      <c r="F1694" s="83">
        <v>0.99121700000000001</v>
      </c>
    </row>
    <row r="1695" spans="2:6">
      <c r="B1695" s="84">
        <v>43501</v>
      </c>
      <c r="C1695" s="85" t="s">
        <v>38</v>
      </c>
      <c r="D1695" s="85">
        <v>13</v>
      </c>
      <c r="E1695" s="83">
        <v>0.99157980000000001</v>
      </c>
      <c r="F1695" s="83">
        <v>0.99129529999999999</v>
      </c>
    </row>
    <row r="1696" spans="2:6">
      <c r="B1696" s="84">
        <v>43501</v>
      </c>
      <c r="C1696" s="85" t="s">
        <v>38</v>
      </c>
      <c r="D1696" s="85">
        <v>14</v>
      </c>
      <c r="E1696" s="83">
        <v>0.99190460000000003</v>
      </c>
      <c r="F1696" s="83">
        <v>0.99144840000000001</v>
      </c>
    </row>
    <row r="1697" spans="2:6">
      <c r="B1697" s="84">
        <v>43501</v>
      </c>
      <c r="C1697" s="85" t="s">
        <v>38</v>
      </c>
      <c r="D1697" s="85">
        <v>15</v>
      </c>
      <c r="E1697" s="83">
        <v>0.99221720000000002</v>
      </c>
      <c r="F1697" s="83">
        <v>0.9919308</v>
      </c>
    </row>
    <row r="1698" spans="2:6">
      <c r="B1698" s="84">
        <v>43501</v>
      </c>
      <c r="C1698" s="85" t="s">
        <v>38</v>
      </c>
      <c r="D1698" s="85">
        <v>16</v>
      </c>
      <c r="E1698" s="83">
        <v>0.99255470000000001</v>
      </c>
      <c r="F1698" s="83">
        <v>0.99257340000000005</v>
      </c>
    </row>
    <row r="1699" spans="2:6">
      <c r="B1699" s="84">
        <v>43501</v>
      </c>
      <c r="C1699" s="85" t="s">
        <v>38</v>
      </c>
      <c r="D1699" s="85">
        <v>17</v>
      </c>
      <c r="E1699" s="83">
        <v>0.99217679999999997</v>
      </c>
      <c r="F1699" s="83">
        <v>0.99245890000000003</v>
      </c>
    </row>
    <row r="1700" spans="2:6">
      <c r="B1700" s="84">
        <v>43501</v>
      </c>
      <c r="C1700" s="85" t="s">
        <v>38</v>
      </c>
      <c r="D1700" s="85">
        <v>18</v>
      </c>
      <c r="E1700" s="83">
        <v>0.99202749999999995</v>
      </c>
      <c r="F1700" s="83">
        <v>0.99241469999999998</v>
      </c>
    </row>
    <row r="1701" spans="2:6">
      <c r="B1701" s="84">
        <v>43501</v>
      </c>
      <c r="C1701" s="85" t="s">
        <v>38</v>
      </c>
      <c r="D1701" s="85">
        <v>19</v>
      </c>
      <c r="E1701" s="83">
        <v>0.99213050000000003</v>
      </c>
      <c r="F1701" s="83">
        <v>0.99257969999999995</v>
      </c>
    </row>
    <row r="1702" spans="2:6">
      <c r="B1702" s="84">
        <v>43501</v>
      </c>
      <c r="C1702" s="85" t="s">
        <v>38</v>
      </c>
      <c r="D1702" s="85">
        <v>20</v>
      </c>
      <c r="E1702" s="83">
        <v>0.99210449999999994</v>
      </c>
      <c r="F1702" s="83">
        <v>0.99250360000000004</v>
      </c>
    </row>
    <row r="1703" spans="2:6">
      <c r="B1703" s="84">
        <v>43501</v>
      </c>
      <c r="C1703" s="85" t="s">
        <v>38</v>
      </c>
      <c r="D1703" s="85">
        <v>21</v>
      </c>
      <c r="E1703" s="83">
        <v>0.99200980000000005</v>
      </c>
      <c r="F1703" s="83">
        <v>0.99257779999999995</v>
      </c>
    </row>
    <row r="1704" spans="2:6">
      <c r="B1704" s="84">
        <v>43501</v>
      </c>
      <c r="C1704" s="85" t="s">
        <v>38</v>
      </c>
      <c r="D1704" s="85">
        <v>22</v>
      </c>
      <c r="E1704" s="83">
        <v>0.99182749999999997</v>
      </c>
      <c r="F1704" s="83">
        <v>0.9924809</v>
      </c>
    </row>
    <row r="1705" spans="2:6">
      <c r="B1705" s="84">
        <v>43501</v>
      </c>
      <c r="C1705" s="85" t="s">
        <v>38</v>
      </c>
      <c r="D1705" s="85">
        <v>23</v>
      </c>
      <c r="E1705" s="83">
        <v>0.99169459999999998</v>
      </c>
      <c r="F1705" s="83">
        <v>0.99230320000000005</v>
      </c>
    </row>
    <row r="1706" spans="2:6">
      <c r="B1706" s="84">
        <v>43501</v>
      </c>
      <c r="C1706" s="85" t="s">
        <v>38</v>
      </c>
      <c r="D1706" s="85">
        <v>24</v>
      </c>
      <c r="E1706" s="83">
        <v>0.99118200000000001</v>
      </c>
      <c r="F1706" s="83">
        <v>0.99186969999999997</v>
      </c>
    </row>
    <row r="1707" spans="2:6">
      <c r="B1707" s="84">
        <v>43501</v>
      </c>
      <c r="C1707" s="85" t="s">
        <v>38</v>
      </c>
      <c r="D1707" s="85">
        <v>25</v>
      </c>
      <c r="E1707" s="83">
        <v>0.99110489999999996</v>
      </c>
      <c r="F1707" s="83">
        <v>0.99189609999999995</v>
      </c>
    </row>
    <row r="1708" spans="2:6">
      <c r="B1708" s="84">
        <v>43501</v>
      </c>
      <c r="C1708" s="85" t="s">
        <v>38</v>
      </c>
      <c r="D1708" s="85">
        <v>26</v>
      </c>
      <c r="E1708" s="83">
        <v>0.9907918</v>
      </c>
      <c r="F1708" s="83">
        <v>0.99159129999999995</v>
      </c>
    </row>
    <row r="1709" spans="2:6">
      <c r="B1709" s="84">
        <v>43501</v>
      </c>
      <c r="C1709" s="85" t="s">
        <v>38</v>
      </c>
      <c r="D1709" s="85">
        <v>27</v>
      </c>
      <c r="E1709" s="83">
        <v>0.99028150000000004</v>
      </c>
      <c r="F1709" s="83">
        <v>0.99097800000000003</v>
      </c>
    </row>
    <row r="1710" spans="2:6">
      <c r="B1710" s="84">
        <v>43501</v>
      </c>
      <c r="C1710" s="85" t="s">
        <v>38</v>
      </c>
      <c r="D1710" s="85">
        <v>28</v>
      </c>
      <c r="E1710" s="83">
        <v>0.99027160000000003</v>
      </c>
      <c r="F1710" s="83">
        <v>0.99099539999999997</v>
      </c>
    </row>
    <row r="1711" spans="2:6">
      <c r="B1711" s="84">
        <v>43501</v>
      </c>
      <c r="C1711" s="85" t="s">
        <v>38</v>
      </c>
      <c r="D1711" s="85">
        <v>29</v>
      </c>
      <c r="E1711" s="83">
        <v>0.99025019999999997</v>
      </c>
      <c r="F1711" s="83">
        <v>0.99095290000000003</v>
      </c>
    </row>
    <row r="1712" spans="2:6">
      <c r="B1712" s="84">
        <v>43501</v>
      </c>
      <c r="C1712" s="85" t="s">
        <v>38</v>
      </c>
      <c r="D1712" s="85">
        <v>30</v>
      </c>
      <c r="E1712" s="83">
        <v>0.98994740000000003</v>
      </c>
      <c r="F1712" s="83">
        <v>0.99070060000000004</v>
      </c>
    </row>
    <row r="1713" spans="2:6">
      <c r="B1713" s="84">
        <v>43501</v>
      </c>
      <c r="C1713" s="85" t="s">
        <v>38</v>
      </c>
      <c r="D1713" s="85">
        <v>31</v>
      </c>
      <c r="E1713" s="83">
        <v>0.98995049999999996</v>
      </c>
      <c r="F1713" s="83">
        <v>0.99084830000000002</v>
      </c>
    </row>
    <row r="1714" spans="2:6">
      <c r="B1714" s="84">
        <v>43501</v>
      </c>
      <c r="C1714" s="85" t="s">
        <v>38</v>
      </c>
      <c r="D1714" s="85">
        <v>32</v>
      </c>
      <c r="E1714" s="83">
        <v>0.98956840000000001</v>
      </c>
      <c r="F1714" s="83">
        <v>0.99045289999999997</v>
      </c>
    </row>
    <row r="1715" spans="2:6">
      <c r="B1715" s="84">
        <v>43501</v>
      </c>
      <c r="C1715" s="85" t="s">
        <v>38</v>
      </c>
      <c r="D1715" s="85">
        <v>33</v>
      </c>
      <c r="E1715" s="83">
        <v>0.98945680000000003</v>
      </c>
      <c r="F1715" s="83">
        <v>0.9902261</v>
      </c>
    </row>
    <row r="1716" spans="2:6">
      <c r="B1716" s="84">
        <v>43501</v>
      </c>
      <c r="C1716" s="85" t="s">
        <v>38</v>
      </c>
      <c r="D1716" s="85">
        <v>34</v>
      </c>
      <c r="E1716" s="83">
        <v>0.98952340000000005</v>
      </c>
      <c r="F1716" s="83">
        <v>0.99033119999999997</v>
      </c>
    </row>
    <row r="1717" spans="2:6">
      <c r="B1717" s="84">
        <v>43501</v>
      </c>
      <c r="C1717" s="85" t="s">
        <v>38</v>
      </c>
      <c r="D1717" s="85">
        <v>35</v>
      </c>
      <c r="E1717" s="83">
        <v>0.98991099999999999</v>
      </c>
      <c r="F1717" s="83">
        <v>0.99070899999999995</v>
      </c>
    </row>
    <row r="1718" spans="2:6">
      <c r="B1718" s="84">
        <v>43501</v>
      </c>
      <c r="C1718" s="85" t="s">
        <v>38</v>
      </c>
      <c r="D1718" s="85">
        <v>36</v>
      </c>
      <c r="E1718" s="83">
        <v>0.98984810000000001</v>
      </c>
      <c r="F1718" s="83">
        <v>0.99045039999999995</v>
      </c>
    </row>
    <row r="1719" spans="2:6">
      <c r="B1719" s="84">
        <v>43501</v>
      </c>
      <c r="C1719" s="85" t="s">
        <v>38</v>
      </c>
      <c r="D1719" s="85">
        <v>37</v>
      </c>
      <c r="E1719" s="83">
        <v>0.99009349999999996</v>
      </c>
      <c r="F1719" s="83">
        <v>0.99067859999999996</v>
      </c>
    </row>
    <row r="1720" spans="2:6">
      <c r="B1720" s="84">
        <v>43501</v>
      </c>
      <c r="C1720" s="85" t="s">
        <v>38</v>
      </c>
      <c r="D1720" s="85">
        <v>38</v>
      </c>
      <c r="E1720" s="83">
        <v>0.98979039999999996</v>
      </c>
      <c r="F1720" s="83">
        <v>0.99062859999999997</v>
      </c>
    </row>
    <row r="1721" spans="2:6">
      <c r="B1721" s="84">
        <v>43501</v>
      </c>
      <c r="C1721" s="85" t="s">
        <v>38</v>
      </c>
      <c r="D1721" s="85">
        <v>39</v>
      </c>
      <c r="E1721" s="83">
        <v>0.9895796</v>
      </c>
      <c r="F1721" s="83">
        <v>0.99058380000000001</v>
      </c>
    </row>
    <row r="1722" spans="2:6">
      <c r="B1722" s="84">
        <v>43501</v>
      </c>
      <c r="C1722" s="85" t="s">
        <v>38</v>
      </c>
      <c r="D1722" s="85">
        <v>40</v>
      </c>
      <c r="E1722" s="83">
        <v>0.98925960000000002</v>
      </c>
      <c r="F1722" s="83">
        <v>0.99043179999999997</v>
      </c>
    </row>
    <row r="1723" spans="2:6">
      <c r="B1723" s="84">
        <v>43501</v>
      </c>
      <c r="C1723" s="85" t="s">
        <v>38</v>
      </c>
      <c r="D1723" s="85">
        <v>41</v>
      </c>
      <c r="E1723" s="83">
        <v>0.98886379999999996</v>
      </c>
      <c r="F1723" s="83">
        <v>0.99011970000000005</v>
      </c>
    </row>
    <row r="1724" spans="2:6">
      <c r="B1724" s="84">
        <v>43501</v>
      </c>
      <c r="C1724" s="85" t="s">
        <v>38</v>
      </c>
      <c r="D1724" s="85">
        <v>42</v>
      </c>
      <c r="E1724" s="83">
        <v>0.98829370000000005</v>
      </c>
      <c r="F1724" s="83">
        <v>0.98968979999999995</v>
      </c>
    </row>
    <row r="1725" spans="2:6">
      <c r="B1725" s="84">
        <v>43501</v>
      </c>
      <c r="C1725" s="85" t="s">
        <v>38</v>
      </c>
      <c r="D1725" s="85">
        <v>43</v>
      </c>
      <c r="E1725" s="83">
        <v>0.98824100000000004</v>
      </c>
      <c r="F1725" s="83">
        <v>0.98958829999999998</v>
      </c>
    </row>
    <row r="1726" spans="2:6">
      <c r="B1726" s="84">
        <v>43501</v>
      </c>
      <c r="C1726" s="85" t="s">
        <v>38</v>
      </c>
      <c r="D1726" s="85">
        <v>44</v>
      </c>
      <c r="E1726" s="83">
        <v>0.98798549999999996</v>
      </c>
      <c r="F1726" s="83">
        <v>0.98939239999999995</v>
      </c>
    </row>
    <row r="1727" spans="2:6">
      <c r="B1727" s="84">
        <v>43501</v>
      </c>
      <c r="C1727" s="85" t="s">
        <v>38</v>
      </c>
      <c r="D1727" s="85">
        <v>45</v>
      </c>
      <c r="E1727" s="83">
        <v>0.9882377</v>
      </c>
      <c r="F1727" s="83">
        <v>0.9896393</v>
      </c>
    </row>
    <row r="1728" spans="2:6">
      <c r="B1728" s="84">
        <v>43501</v>
      </c>
      <c r="C1728" s="85" t="s">
        <v>38</v>
      </c>
      <c r="D1728" s="85">
        <v>46</v>
      </c>
      <c r="E1728" s="83">
        <v>0.98820949999999996</v>
      </c>
      <c r="F1728" s="83">
        <v>0.98988770000000004</v>
      </c>
    </row>
    <row r="1729" spans="2:6">
      <c r="B1729" s="84">
        <v>43501</v>
      </c>
      <c r="C1729" s="85" t="s">
        <v>38</v>
      </c>
      <c r="D1729" s="85">
        <v>47</v>
      </c>
      <c r="E1729" s="83">
        <v>0.98682930000000002</v>
      </c>
      <c r="F1729" s="83">
        <v>0.98904559999999997</v>
      </c>
    </row>
    <row r="1730" spans="2:6">
      <c r="B1730" s="84">
        <v>43501</v>
      </c>
      <c r="C1730" s="85" t="s">
        <v>38</v>
      </c>
      <c r="D1730" s="85">
        <v>48</v>
      </c>
      <c r="E1730" s="83">
        <v>0.98689539999999998</v>
      </c>
      <c r="F1730" s="83">
        <v>0.98888379999999998</v>
      </c>
    </row>
    <row r="1731" spans="2:6">
      <c r="B1731" s="84">
        <v>43502</v>
      </c>
      <c r="C1731" s="85" t="s">
        <v>38</v>
      </c>
      <c r="D1731" s="85">
        <v>1</v>
      </c>
      <c r="E1731" s="83">
        <v>0.98679110000000003</v>
      </c>
      <c r="F1731" s="83">
        <v>0.98910989999999999</v>
      </c>
    </row>
    <row r="1732" spans="2:6">
      <c r="B1732" s="84">
        <v>43502</v>
      </c>
      <c r="C1732" s="85" t="s">
        <v>38</v>
      </c>
      <c r="D1732" s="85">
        <v>2</v>
      </c>
      <c r="E1732" s="83">
        <v>0.98663789999999996</v>
      </c>
      <c r="F1732" s="83">
        <v>0.98874870000000004</v>
      </c>
    </row>
    <row r="1733" spans="2:6">
      <c r="B1733" s="84">
        <v>43502</v>
      </c>
      <c r="C1733" s="85" t="s">
        <v>38</v>
      </c>
      <c r="D1733" s="85">
        <v>3</v>
      </c>
      <c r="E1733" s="83">
        <v>0.98692020000000003</v>
      </c>
      <c r="F1733" s="83">
        <v>0.98899230000000005</v>
      </c>
    </row>
    <row r="1734" spans="2:6">
      <c r="B1734" s="84">
        <v>43502</v>
      </c>
      <c r="C1734" s="85" t="s">
        <v>38</v>
      </c>
      <c r="D1734" s="85">
        <v>4</v>
      </c>
      <c r="E1734" s="83">
        <v>0.98744209999999999</v>
      </c>
      <c r="F1734" s="83">
        <v>0.98948259999999999</v>
      </c>
    </row>
    <row r="1735" spans="2:6">
      <c r="B1735" s="84">
        <v>43502</v>
      </c>
      <c r="C1735" s="85" t="s">
        <v>38</v>
      </c>
      <c r="D1735" s="85">
        <v>5</v>
      </c>
      <c r="E1735" s="83">
        <v>0.98739750000000004</v>
      </c>
      <c r="F1735" s="83">
        <v>0.98928340000000003</v>
      </c>
    </row>
    <row r="1736" spans="2:6">
      <c r="B1736" s="84">
        <v>43502</v>
      </c>
      <c r="C1736" s="85" t="s">
        <v>38</v>
      </c>
      <c r="D1736" s="85">
        <v>6</v>
      </c>
      <c r="E1736" s="83">
        <v>0.98808830000000003</v>
      </c>
      <c r="F1736" s="83">
        <v>0.98989170000000004</v>
      </c>
    </row>
    <row r="1737" spans="2:6">
      <c r="B1737" s="84">
        <v>43502</v>
      </c>
      <c r="C1737" s="85" t="s">
        <v>38</v>
      </c>
      <c r="D1737" s="85">
        <v>7</v>
      </c>
      <c r="E1737" s="83">
        <v>0.9878053</v>
      </c>
      <c r="F1737" s="83">
        <v>0.98974450000000003</v>
      </c>
    </row>
    <row r="1738" spans="2:6">
      <c r="B1738" s="84">
        <v>43502</v>
      </c>
      <c r="C1738" s="85" t="s">
        <v>38</v>
      </c>
      <c r="D1738" s="85">
        <v>8</v>
      </c>
      <c r="E1738" s="83">
        <v>0.98825180000000001</v>
      </c>
      <c r="F1738" s="83">
        <v>0.99011720000000003</v>
      </c>
    </row>
    <row r="1739" spans="2:6">
      <c r="B1739" s="84">
        <v>43502</v>
      </c>
      <c r="C1739" s="85" t="s">
        <v>38</v>
      </c>
      <c r="D1739" s="85">
        <v>9</v>
      </c>
      <c r="E1739" s="83">
        <v>0.98812080000000002</v>
      </c>
      <c r="F1739" s="83">
        <v>0.99012940000000005</v>
      </c>
    </row>
    <row r="1740" spans="2:6">
      <c r="B1740" s="84">
        <v>43502</v>
      </c>
      <c r="C1740" s="85" t="s">
        <v>38</v>
      </c>
      <c r="D1740" s="85">
        <v>10</v>
      </c>
      <c r="E1740" s="83">
        <v>0.98815660000000005</v>
      </c>
      <c r="F1740" s="83">
        <v>0.98997950000000001</v>
      </c>
    </row>
    <row r="1741" spans="2:6">
      <c r="B1741" s="84">
        <v>43502</v>
      </c>
      <c r="C1741" s="85" t="s">
        <v>38</v>
      </c>
      <c r="D1741" s="85">
        <v>11</v>
      </c>
      <c r="E1741" s="83">
        <v>0.98869300000000004</v>
      </c>
      <c r="F1741" s="83">
        <v>0.99034710000000004</v>
      </c>
    </row>
    <row r="1742" spans="2:6">
      <c r="B1742" s="84">
        <v>43502</v>
      </c>
      <c r="C1742" s="85" t="s">
        <v>38</v>
      </c>
      <c r="D1742" s="85">
        <v>12</v>
      </c>
      <c r="E1742" s="83">
        <v>0.98938519999999996</v>
      </c>
      <c r="F1742" s="83">
        <v>0.99080360000000001</v>
      </c>
    </row>
    <row r="1743" spans="2:6">
      <c r="B1743" s="84">
        <v>43502</v>
      </c>
      <c r="C1743" s="85" t="s">
        <v>38</v>
      </c>
      <c r="D1743" s="85">
        <v>13</v>
      </c>
      <c r="E1743" s="83">
        <v>0.98975570000000002</v>
      </c>
      <c r="F1743" s="83">
        <v>0.99125470000000004</v>
      </c>
    </row>
    <row r="1744" spans="2:6">
      <c r="B1744" s="84">
        <v>43502</v>
      </c>
      <c r="C1744" s="85" t="s">
        <v>38</v>
      </c>
      <c r="D1744" s="85">
        <v>14</v>
      </c>
      <c r="E1744" s="83">
        <v>0.99049600000000004</v>
      </c>
      <c r="F1744" s="83">
        <v>0.99202349999999995</v>
      </c>
    </row>
    <row r="1745" spans="2:6">
      <c r="B1745" s="84">
        <v>43502</v>
      </c>
      <c r="C1745" s="85" t="s">
        <v>38</v>
      </c>
      <c r="D1745" s="85">
        <v>15</v>
      </c>
      <c r="E1745" s="83">
        <v>0.99111689999999997</v>
      </c>
      <c r="F1745" s="83">
        <v>0.99243170000000003</v>
      </c>
    </row>
    <row r="1746" spans="2:6">
      <c r="B1746" s="84">
        <v>43502</v>
      </c>
      <c r="C1746" s="85" t="s">
        <v>38</v>
      </c>
      <c r="D1746" s="85">
        <v>16</v>
      </c>
      <c r="E1746" s="83">
        <v>0.99089539999999998</v>
      </c>
      <c r="F1746" s="83">
        <v>0.99240399999999995</v>
      </c>
    </row>
    <row r="1747" spans="2:6">
      <c r="B1747" s="84">
        <v>43502</v>
      </c>
      <c r="C1747" s="85" t="s">
        <v>38</v>
      </c>
      <c r="D1747" s="85">
        <v>17</v>
      </c>
      <c r="E1747" s="83">
        <v>0.99080469999999998</v>
      </c>
      <c r="F1747" s="83">
        <v>0.99243619999999999</v>
      </c>
    </row>
    <row r="1748" spans="2:6">
      <c r="B1748" s="84">
        <v>43502</v>
      </c>
      <c r="C1748" s="85" t="s">
        <v>38</v>
      </c>
      <c r="D1748" s="85">
        <v>18</v>
      </c>
      <c r="E1748" s="83">
        <v>0.99095949999999999</v>
      </c>
      <c r="F1748" s="83">
        <v>0.99258559999999996</v>
      </c>
    </row>
    <row r="1749" spans="2:6">
      <c r="B1749" s="84">
        <v>43502</v>
      </c>
      <c r="C1749" s="85" t="s">
        <v>38</v>
      </c>
      <c r="D1749" s="85">
        <v>19</v>
      </c>
      <c r="E1749" s="83">
        <v>0.99080000000000001</v>
      </c>
      <c r="F1749" s="83">
        <v>0.99243459999999994</v>
      </c>
    </row>
    <row r="1750" spans="2:6">
      <c r="B1750" s="84">
        <v>43502</v>
      </c>
      <c r="C1750" s="85" t="s">
        <v>38</v>
      </c>
      <c r="D1750" s="85">
        <v>20</v>
      </c>
      <c r="E1750" s="83">
        <v>0.99072320000000003</v>
      </c>
      <c r="F1750" s="83">
        <v>0.99233009999999999</v>
      </c>
    </row>
    <row r="1751" spans="2:6">
      <c r="B1751" s="84">
        <v>43502</v>
      </c>
      <c r="C1751" s="85" t="s">
        <v>38</v>
      </c>
      <c r="D1751" s="85">
        <v>21</v>
      </c>
      <c r="E1751" s="83">
        <v>0.99074910000000005</v>
      </c>
      <c r="F1751" s="83">
        <v>0.99234679999999997</v>
      </c>
    </row>
    <row r="1752" spans="2:6">
      <c r="B1752" s="84">
        <v>43502</v>
      </c>
      <c r="C1752" s="85" t="s">
        <v>38</v>
      </c>
      <c r="D1752" s="85">
        <v>22</v>
      </c>
      <c r="E1752" s="83">
        <v>0.99085509999999999</v>
      </c>
      <c r="F1752" s="83">
        <v>0.99246350000000005</v>
      </c>
    </row>
    <row r="1753" spans="2:6">
      <c r="B1753" s="84">
        <v>43502</v>
      </c>
      <c r="C1753" s="85" t="s">
        <v>38</v>
      </c>
      <c r="D1753" s="85">
        <v>23</v>
      </c>
      <c r="E1753" s="83">
        <v>0.99083410000000005</v>
      </c>
      <c r="F1753" s="83">
        <v>0.99260429999999999</v>
      </c>
    </row>
    <row r="1754" spans="2:6">
      <c r="B1754" s="84">
        <v>43502</v>
      </c>
      <c r="C1754" s="85" t="s">
        <v>38</v>
      </c>
      <c r="D1754" s="85">
        <v>24</v>
      </c>
      <c r="E1754" s="83">
        <v>0.99066390000000004</v>
      </c>
      <c r="F1754" s="83">
        <v>0.99241880000000005</v>
      </c>
    </row>
    <row r="1755" spans="2:6">
      <c r="B1755" s="84">
        <v>43502</v>
      </c>
      <c r="C1755" s="85" t="s">
        <v>38</v>
      </c>
      <c r="D1755" s="85">
        <v>25</v>
      </c>
      <c r="E1755" s="83">
        <v>0.99046829999999997</v>
      </c>
      <c r="F1755" s="83">
        <v>0.99236120000000005</v>
      </c>
    </row>
    <row r="1756" spans="2:6">
      <c r="B1756" s="84">
        <v>43502</v>
      </c>
      <c r="C1756" s="85" t="s">
        <v>38</v>
      </c>
      <c r="D1756" s="85">
        <v>26</v>
      </c>
      <c r="E1756" s="83">
        <v>0.99040969999999995</v>
      </c>
      <c r="F1756" s="83">
        <v>0.99235810000000002</v>
      </c>
    </row>
    <row r="1757" spans="2:6">
      <c r="B1757" s="84">
        <v>43502</v>
      </c>
      <c r="C1757" s="85" t="s">
        <v>38</v>
      </c>
      <c r="D1757" s="85">
        <v>27</v>
      </c>
      <c r="E1757" s="83">
        <v>0.99035839999999997</v>
      </c>
      <c r="F1757" s="83">
        <v>0.99232989999999999</v>
      </c>
    </row>
    <row r="1758" spans="2:6">
      <c r="B1758" s="84">
        <v>43502</v>
      </c>
      <c r="C1758" s="85" t="s">
        <v>38</v>
      </c>
      <c r="D1758" s="85">
        <v>28</v>
      </c>
      <c r="E1758" s="83">
        <v>0.99055009999999999</v>
      </c>
      <c r="F1758" s="83">
        <v>0.99239580000000005</v>
      </c>
    </row>
    <row r="1759" spans="2:6">
      <c r="B1759" s="84">
        <v>43502</v>
      </c>
      <c r="C1759" s="85" t="s">
        <v>38</v>
      </c>
      <c r="D1759" s="85">
        <v>29</v>
      </c>
      <c r="E1759" s="83">
        <v>0.99039279999999996</v>
      </c>
      <c r="F1759" s="83">
        <v>0.99211340000000003</v>
      </c>
    </row>
    <row r="1760" spans="2:6">
      <c r="B1760" s="84">
        <v>43502</v>
      </c>
      <c r="C1760" s="85" t="s">
        <v>38</v>
      </c>
      <c r="D1760" s="85">
        <v>30</v>
      </c>
      <c r="E1760" s="83">
        <v>0.98989150000000004</v>
      </c>
      <c r="F1760" s="83">
        <v>0.99181819999999998</v>
      </c>
    </row>
    <row r="1761" spans="2:6">
      <c r="B1761" s="84">
        <v>43502</v>
      </c>
      <c r="C1761" s="85" t="s">
        <v>38</v>
      </c>
      <c r="D1761" s="85">
        <v>31</v>
      </c>
      <c r="E1761" s="83">
        <v>0.98954410000000004</v>
      </c>
      <c r="F1761" s="83">
        <v>0.99167329999999998</v>
      </c>
    </row>
    <row r="1762" spans="2:6">
      <c r="B1762" s="84">
        <v>43502</v>
      </c>
      <c r="C1762" s="85" t="s">
        <v>38</v>
      </c>
      <c r="D1762" s="85">
        <v>32</v>
      </c>
      <c r="E1762" s="83">
        <v>0.98950179999999999</v>
      </c>
      <c r="F1762" s="83">
        <v>0.99152549999999995</v>
      </c>
    </row>
    <row r="1763" spans="2:6">
      <c r="B1763" s="84">
        <v>43502</v>
      </c>
      <c r="C1763" s="85" t="s">
        <v>38</v>
      </c>
      <c r="D1763" s="85">
        <v>33</v>
      </c>
      <c r="E1763" s="83">
        <v>0.9897243</v>
      </c>
      <c r="F1763" s="83">
        <v>0.99162510000000004</v>
      </c>
    </row>
    <row r="1764" spans="2:6">
      <c r="B1764" s="84">
        <v>43502</v>
      </c>
      <c r="C1764" s="85" t="s">
        <v>38</v>
      </c>
      <c r="D1764" s="85">
        <v>34</v>
      </c>
      <c r="E1764" s="83">
        <v>0.99006110000000003</v>
      </c>
      <c r="F1764" s="83">
        <v>0.99157090000000003</v>
      </c>
    </row>
    <row r="1765" spans="2:6">
      <c r="B1765" s="84">
        <v>43502</v>
      </c>
      <c r="C1765" s="85" t="s">
        <v>38</v>
      </c>
      <c r="D1765" s="85">
        <v>35</v>
      </c>
      <c r="E1765" s="83">
        <v>0.9902784</v>
      </c>
      <c r="F1765" s="83">
        <v>0.99163380000000001</v>
      </c>
    </row>
    <row r="1766" spans="2:6">
      <c r="B1766" s="84">
        <v>43502</v>
      </c>
      <c r="C1766" s="85" t="s">
        <v>38</v>
      </c>
      <c r="D1766" s="85">
        <v>36</v>
      </c>
      <c r="E1766" s="83">
        <v>0.99055119999999997</v>
      </c>
      <c r="F1766" s="83">
        <v>0.99170040000000004</v>
      </c>
    </row>
    <row r="1767" spans="2:6">
      <c r="B1767" s="84">
        <v>43502</v>
      </c>
      <c r="C1767" s="85" t="s">
        <v>38</v>
      </c>
      <c r="D1767" s="85">
        <v>37</v>
      </c>
      <c r="E1767" s="83">
        <v>0.99062910000000004</v>
      </c>
      <c r="F1767" s="83">
        <v>0.99161350000000004</v>
      </c>
    </row>
    <row r="1768" spans="2:6">
      <c r="B1768" s="84">
        <v>43502</v>
      </c>
      <c r="C1768" s="85" t="s">
        <v>38</v>
      </c>
      <c r="D1768" s="85">
        <v>38</v>
      </c>
      <c r="E1768" s="83">
        <v>0.99113700000000005</v>
      </c>
      <c r="F1768" s="83">
        <v>0.99197939999999996</v>
      </c>
    </row>
    <row r="1769" spans="2:6">
      <c r="B1769" s="84">
        <v>43502</v>
      </c>
      <c r="C1769" s="85" t="s">
        <v>38</v>
      </c>
      <c r="D1769" s="85">
        <v>39</v>
      </c>
      <c r="E1769" s="83">
        <v>0.99090509999999998</v>
      </c>
      <c r="F1769" s="83">
        <v>0.99186739999999995</v>
      </c>
    </row>
    <row r="1770" spans="2:6">
      <c r="B1770" s="84">
        <v>43502</v>
      </c>
      <c r="C1770" s="85" t="s">
        <v>38</v>
      </c>
      <c r="D1770" s="85">
        <v>40</v>
      </c>
      <c r="E1770" s="83">
        <v>0.99037260000000005</v>
      </c>
      <c r="F1770" s="83">
        <v>0.99156219999999995</v>
      </c>
    </row>
    <row r="1771" spans="2:6">
      <c r="B1771" s="84">
        <v>43502</v>
      </c>
      <c r="C1771" s="85" t="s">
        <v>38</v>
      </c>
      <c r="D1771" s="85">
        <v>41</v>
      </c>
      <c r="E1771" s="83">
        <v>0.99033800000000005</v>
      </c>
      <c r="F1771" s="83">
        <v>0.99135640000000003</v>
      </c>
    </row>
    <row r="1772" spans="2:6">
      <c r="B1772" s="84">
        <v>43502</v>
      </c>
      <c r="C1772" s="85" t="s">
        <v>38</v>
      </c>
      <c r="D1772" s="85">
        <v>42</v>
      </c>
      <c r="E1772" s="83">
        <v>0.98981030000000003</v>
      </c>
      <c r="F1772" s="83">
        <v>0.99122900000000003</v>
      </c>
    </row>
    <row r="1773" spans="2:6">
      <c r="B1773" s="84">
        <v>43502</v>
      </c>
      <c r="C1773" s="85" t="s">
        <v>38</v>
      </c>
      <c r="D1773" s="85">
        <v>43</v>
      </c>
      <c r="E1773" s="83">
        <v>0.99004729999999996</v>
      </c>
      <c r="F1773" s="83">
        <v>0.99164589999999997</v>
      </c>
    </row>
    <row r="1774" spans="2:6">
      <c r="B1774" s="84">
        <v>43502</v>
      </c>
      <c r="C1774" s="85" t="s">
        <v>38</v>
      </c>
      <c r="D1774" s="85">
        <v>44</v>
      </c>
      <c r="E1774" s="83">
        <v>0.99005270000000001</v>
      </c>
      <c r="F1774" s="83">
        <v>0.99165539999999996</v>
      </c>
    </row>
    <row r="1775" spans="2:6">
      <c r="B1775" s="84">
        <v>43502</v>
      </c>
      <c r="C1775" s="85" t="s">
        <v>38</v>
      </c>
      <c r="D1775" s="85">
        <v>45</v>
      </c>
      <c r="E1775" s="83">
        <v>0.99029409999999995</v>
      </c>
      <c r="F1775" s="83">
        <v>0.99218969999999995</v>
      </c>
    </row>
    <row r="1776" spans="2:6">
      <c r="B1776" s="84">
        <v>43502</v>
      </c>
      <c r="C1776" s="85" t="s">
        <v>38</v>
      </c>
      <c r="D1776" s="85">
        <v>46</v>
      </c>
      <c r="E1776" s="83">
        <v>0.99059739999999996</v>
      </c>
      <c r="F1776" s="83">
        <v>0.9922048</v>
      </c>
    </row>
    <row r="1777" spans="2:6">
      <c r="B1777" s="84">
        <v>43502</v>
      </c>
      <c r="C1777" s="85" t="s">
        <v>38</v>
      </c>
      <c r="D1777" s="85">
        <v>47</v>
      </c>
      <c r="E1777" s="83">
        <v>0.98984550000000004</v>
      </c>
      <c r="F1777" s="83">
        <v>0.99129610000000001</v>
      </c>
    </row>
    <row r="1778" spans="2:6">
      <c r="B1778" s="84">
        <v>43502</v>
      </c>
      <c r="C1778" s="85" t="s">
        <v>38</v>
      </c>
      <c r="D1778" s="85">
        <v>48</v>
      </c>
      <c r="E1778" s="83">
        <v>0.98929230000000001</v>
      </c>
      <c r="F1778" s="83">
        <v>0.99082460000000006</v>
      </c>
    </row>
    <row r="1779" spans="2:6">
      <c r="B1779" s="84">
        <v>43503</v>
      </c>
      <c r="C1779" s="85" t="s">
        <v>38</v>
      </c>
      <c r="D1779" s="85">
        <v>1</v>
      </c>
      <c r="E1779" s="83">
        <v>0.98964419999999997</v>
      </c>
      <c r="F1779" s="83">
        <v>0.9910156</v>
      </c>
    </row>
    <row r="1780" spans="2:6">
      <c r="B1780" s="84">
        <v>43503</v>
      </c>
      <c r="C1780" s="85" t="s">
        <v>38</v>
      </c>
      <c r="D1780" s="85">
        <v>2</v>
      </c>
      <c r="E1780" s="83">
        <v>0.98954070000000005</v>
      </c>
      <c r="F1780" s="83">
        <v>0.99069529999999995</v>
      </c>
    </row>
    <row r="1781" spans="2:6">
      <c r="B1781" s="84">
        <v>43503</v>
      </c>
      <c r="C1781" s="85" t="s">
        <v>38</v>
      </c>
      <c r="D1781" s="85">
        <v>3</v>
      </c>
      <c r="E1781" s="83">
        <v>0.98982289999999995</v>
      </c>
      <c r="F1781" s="83">
        <v>0.99063990000000002</v>
      </c>
    </row>
    <row r="1782" spans="2:6">
      <c r="B1782" s="84">
        <v>43503</v>
      </c>
      <c r="C1782" s="85" t="s">
        <v>38</v>
      </c>
      <c r="D1782" s="85">
        <v>4</v>
      </c>
      <c r="E1782" s="83">
        <v>0.98970539999999996</v>
      </c>
      <c r="F1782" s="83">
        <v>0.99016760000000004</v>
      </c>
    </row>
    <row r="1783" spans="2:6">
      <c r="B1783" s="84">
        <v>43503</v>
      </c>
      <c r="C1783" s="85" t="s">
        <v>38</v>
      </c>
      <c r="D1783" s="85">
        <v>5</v>
      </c>
      <c r="E1783" s="83">
        <v>0.9896973</v>
      </c>
      <c r="F1783" s="83">
        <v>0.99001620000000001</v>
      </c>
    </row>
    <row r="1784" spans="2:6">
      <c r="B1784" s="84">
        <v>43503</v>
      </c>
      <c r="C1784" s="85" t="s">
        <v>38</v>
      </c>
      <c r="D1784" s="85">
        <v>6</v>
      </c>
      <c r="E1784" s="83">
        <v>0.98988989999999999</v>
      </c>
      <c r="F1784" s="83">
        <v>0.99028879999999997</v>
      </c>
    </row>
    <row r="1785" spans="2:6">
      <c r="B1785" s="84">
        <v>43503</v>
      </c>
      <c r="C1785" s="85" t="s">
        <v>38</v>
      </c>
      <c r="D1785" s="85">
        <v>7</v>
      </c>
      <c r="E1785" s="83">
        <v>0.98967590000000005</v>
      </c>
      <c r="F1785" s="83">
        <v>0.98991790000000002</v>
      </c>
    </row>
    <row r="1786" spans="2:6">
      <c r="B1786" s="84">
        <v>43503</v>
      </c>
      <c r="C1786" s="85" t="s">
        <v>38</v>
      </c>
      <c r="D1786" s="85">
        <v>8</v>
      </c>
      <c r="E1786" s="83">
        <v>0.98961129999999997</v>
      </c>
      <c r="F1786" s="83">
        <v>0.98982579999999998</v>
      </c>
    </row>
    <row r="1787" spans="2:6">
      <c r="B1787" s="84">
        <v>43503</v>
      </c>
      <c r="C1787" s="85" t="s">
        <v>38</v>
      </c>
      <c r="D1787" s="85">
        <v>9</v>
      </c>
      <c r="E1787" s="83">
        <v>0.98951650000000002</v>
      </c>
      <c r="F1787" s="83">
        <v>0.98998200000000003</v>
      </c>
    </row>
    <row r="1788" spans="2:6">
      <c r="B1788" s="84">
        <v>43503</v>
      </c>
      <c r="C1788" s="85" t="s">
        <v>38</v>
      </c>
      <c r="D1788" s="85">
        <v>10</v>
      </c>
      <c r="E1788" s="83">
        <v>0.98990009999999995</v>
      </c>
      <c r="F1788" s="83">
        <v>0.99022540000000003</v>
      </c>
    </row>
    <row r="1789" spans="2:6">
      <c r="B1789" s="84">
        <v>43503</v>
      </c>
      <c r="C1789" s="85" t="s">
        <v>38</v>
      </c>
      <c r="D1789" s="85">
        <v>11</v>
      </c>
      <c r="E1789" s="83">
        <v>0.99040379999999995</v>
      </c>
      <c r="F1789" s="83">
        <v>0.99079320000000004</v>
      </c>
    </row>
    <row r="1790" spans="2:6">
      <c r="B1790" s="84">
        <v>43503</v>
      </c>
      <c r="C1790" s="85" t="s">
        <v>38</v>
      </c>
      <c r="D1790" s="85">
        <v>12</v>
      </c>
      <c r="E1790" s="83">
        <v>0.99062110000000003</v>
      </c>
      <c r="F1790" s="83">
        <v>0.99062969999999995</v>
      </c>
    </row>
    <row r="1791" spans="2:6">
      <c r="B1791" s="84">
        <v>43503</v>
      </c>
      <c r="C1791" s="85" t="s">
        <v>38</v>
      </c>
      <c r="D1791" s="85">
        <v>13</v>
      </c>
      <c r="E1791" s="83">
        <v>0.99097239999999998</v>
      </c>
      <c r="F1791" s="83">
        <v>0.99065190000000003</v>
      </c>
    </row>
    <row r="1792" spans="2:6">
      <c r="B1792" s="84">
        <v>43503</v>
      </c>
      <c r="C1792" s="85" t="s">
        <v>38</v>
      </c>
      <c r="D1792" s="85">
        <v>14</v>
      </c>
      <c r="E1792" s="83">
        <v>0.99115719999999996</v>
      </c>
      <c r="F1792" s="83">
        <v>0.99075029999999997</v>
      </c>
    </row>
    <row r="1793" spans="2:6">
      <c r="B1793" s="84">
        <v>43503</v>
      </c>
      <c r="C1793" s="85" t="s">
        <v>38</v>
      </c>
      <c r="D1793" s="85">
        <v>15</v>
      </c>
      <c r="E1793" s="83">
        <v>0.99115839999999999</v>
      </c>
      <c r="F1793" s="83">
        <v>0.99108490000000005</v>
      </c>
    </row>
    <row r="1794" spans="2:6">
      <c r="B1794" s="84">
        <v>43503</v>
      </c>
      <c r="C1794" s="85" t="s">
        <v>38</v>
      </c>
      <c r="D1794" s="85">
        <v>16</v>
      </c>
      <c r="E1794" s="83">
        <v>0.99105829999999995</v>
      </c>
      <c r="F1794" s="83">
        <v>0.99127529999999997</v>
      </c>
    </row>
    <row r="1795" spans="2:6">
      <c r="B1795" s="84">
        <v>43503</v>
      </c>
      <c r="C1795" s="85" t="s">
        <v>38</v>
      </c>
      <c r="D1795" s="85">
        <v>17</v>
      </c>
      <c r="E1795" s="83">
        <v>0.99074700000000004</v>
      </c>
      <c r="F1795" s="83">
        <v>0.99119360000000001</v>
      </c>
    </row>
    <row r="1796" spans="2:6">
      <c r="B1796" s="84">
        <v>43503</v>
      </c>
      <c r="C1796" s="85" t="s">
        <v>38</v>
      </c>
      <c r="D1796" s="85">
        <v>18</v>
      </c>
      <c r="E1796" s="83">
        <v>0.99065460000000005</v>
      </c>
      <c r="F1796" s="83">
        <v>0.99123519999999998</v>
      </c>
    </row>
    <row r="1797" spans="2:6">
      <c r="B1797" s="84">
        <v>43503</v>
      </c>
      <c r="C1797" s="85" t="s">
        <v>38</v>
      </c>
      <c r="D1797" s="85">
        <v>19</v>
      </c>
      <c r="E1797" s="83">
        <v>0.99101379999999994</v>
      </c>
      <c r="F1797" s="83">
        <v>0.99152810000000002</v>
      </c>
    </row>
    <row r="1798" spans="2:6">
      <c r="B1798" s="84">
        <v>43503</v>
      </c>
      <c r="C1798" s="85" t="s">
        <v>38</v>
      </c>
      <c r="D1798" s="85">
        <v>20</v>
      </c>
      <c r="E1798" s="83">
        <v>0.99126190000000003</v>
      </c>
      <c r="F1798" s="83">
        <v>0.99163330000000005</v>
      </c>
    </row>
    <row r="1799" spans="2:6">
      <c r="B1799" s="84">
        <v>43503</v>
      </c>
      <c r="C1799" s="85" t="s">
        <v>38</v>
      </c>
      <c r="D1799" s="85">
        <v>21</v>
      </c>
      <c r="E1799" s="83">
        <v>0.99149480000000001</v>
      </c>
      <c r="F1799" s="83">
        <v>0.99150320000000003</v>
      </c>
    </row>
    <row r="1800" spans="2:6">
      <c r="B1800" s="84">
        <v>43503</v>
      </c>
      <c r="C1800" s="85" t="s">
        <v>38</v>
      </c>
      <c r="D1800" s="85">
        <v>22</v>
      </c>
      <c r="E1800" s="83">
        <v>0.9915794</v>
      </c>
      <c r="F1800" s="83">
        <v>0.9916469</v>
      </c>
    </row>
    <row r="1801" spans="2:6">
      <c r="B1801" s="84">
        <v>43503</v>
      </c>
      <c r="C1801" s="85" t="s">
        <v>38</v>
      </c>
      <c r="D1801" s="85">
        <v>23</v>
      </c>
      <c r="E1801" s="83">
        <v>0.99172850000000001</v>
      </c>
      <c r="F1801" s="83">
        <v>0.99207829999999997</v>
      </c>
    </row>
    <row r="1802" spans="2:6">
      <c r="B1802" s="84">
        <v>43503</v>
      </c>
      <c r="C1802" s="85" t="s">
        <v>38</v>
      </c>
      <c r="D1802" s="85">
        <v>24</v>
      </c>
      <c r="E1802" s="83">
        <v>0.99175939999999996</v>
      </c>
      <c r="F1802" s="83">
        <v>0.99220459999999999</v>
      </c>
    </row>
    <row r="1803" spans="2:6">
      <c r="B1803" s="84">
        <v>43503</v>
      </c>
      <c r="C1803" s="85" t="s">
        <v>38</v>
      </c>
      <c r="D1803" s="85">
        <v>25</v>
      </c>
      <c r="E1803" s="83">
        <v>0.99167530000000004</v>
      </c>
      <c r="F1803" s="83">
        <v>0.99212590000000001</v>
      </c>
    </row>
    <row r="1804" spans="2:6">
      <c r="B1804" s="84">
        <v>43503</v>
      </c>
      <c r="C1804" s="85" t="s">
        <v>38</v>
      </c>
      <c r="D1804" s="85">
        <v>26</v>
      </c>
      <c r="E1804" s="83">
        <v>0.99148170000000002</v>
      </c>
      <c r="F1804" s="83">
        <v>0.99203050000000004</v>
      </c>
    </row>
    <row r="1805" spans="2:6">
      <c r="B1805" s="84">
        <v>43503</v>
      </c>
      <c r="C1805" s="85" t="s">
        <v>38</v>
      </c>
      <c r="D1805" s="85">
        <v>27</v>
      </c>
      <c r="E1805" s="83">
        <v>0.99140159999999999</v>
      </c>
      <c r="F1805" s="83">
        <v>0.99208459999999998</v>
      </c>
    </row>
    <row r="1806" spans="2:6">
      <c r="B1806" s="84">
        <v>43503</v>
      </c>
      <c r="C1806" s="85" t="s">
        <v>38</v>
      </c>
      <c r="D1806" s="85">
        <v>28</v>
      </c>
      <c r="E1806" s="83">
        <v>0.99122549999999998</v>
      </c>
      <c r="F1806" s="83">
        <v>0.99202199999999996</v>
      </c>
    </row>
    <row r="1807" spans="2:6">
      <c r="B1807" s="84">
        <v>43503</v>
      </c>
      <c r="C1807" s="85" t="s">
        <v>38</v>
      </c>
      <c r="D1807" s="85">
        <v>29</v>
      </c>
      <c r="E1807" s="83">
        <v>0.9909924</v>
      </c>
      <c r="F1807" s="83">
        <v>0.99184479999999997</v>
      </c>
    </row>
    <row r="1808" spans="2:6">
      <c r="B1808" s="84">
        <v>43503</v>
      </c>
      <c r="C1808" s="85" t="s">
        <v>38</v>
      </c>
      <c r="D1808" s="85">
        <v>30</v>
      </c>
      <c r="E1808" s="83">
        <v>0.99104749999999997</v>
      </c>
      <c r="F1808" s="83">
        <v>0.99191149999999995</v>
      </c>
    </row>
    <row r="1809" spans="2:6">
      <c r="B1809" s="84">
        <v>43503</v>
      </c>
      <c r="C1809" s="85" t="s">
        <v>38</v>
      </c>
      <c r="D1809" s="85">
        <v>31</v>
      </c>
      <c r="E1809" s="83">
        <v>0.99093160000000002</v>
      </c>
      <c r="F1809" s="83">
        <v>0.99179910000000004</v>
      </c>
    </row>
    <row r="1810" spans="2:6">
      <c r="B1810" s="84">
        <v>43503</v>
      </c>
      <c r="C1810" s="85" t="s">
        <v>38</v>
      </c>
      <c r="D1810" s="85">
        <v>32</v>
      </c>
      <c r="E1810" s="83">
        <v>0.99099289999999995</v>
      </c>
      <c r="F1810" s="83">
        <v>0.99182650000000006</v>
      </c>
    </row>
    <row r="1811" spans="2:6">
      <c r="B1811" s="84">
        <v>43503</v>
      </c>
      <c r="C1811" s="85" t="s">
        <v>38</v>
      </c>
      <c r="D1811" s="85">
        <v>33</v>
      </c>
      <c r="E1811" s="83">
        <v>0.99103560000000002</v>
      </c>
      <c r="F1811" s="83">
        <v>0.99191700000000005</v>
      </c>
    </row>
    <row r="1812" spans="2:6">
      <c r="B1812" s="84">
        <v>43503</v>
      </c>
      <c r="C1812" s="85" t="s">
        <v>38</v>
      </c>
      <c r="D1812" s="85">
        <v>34</v>
      </c>
      <c r="E1812" s="83">
        <v>0.99088860000000001</v>
      </c>
      <c r="F1812" s="83">
        <v>0.99196870000000004</v>
      </c>
    </row>
    <row r="1813" spans="2:6">
      <c r="B1813" s="84">
        <v>43503</v>
      </c>
      <c r="C1813" s="85" t="s">
        <v>38</v>
      </c>
      <c r="D1813" s="85">
        <v>35</v>
      </c>
      <c r="E1813" s="83">
        <v>0.9907224</v>
      </c>
      <c r="F1813" s="83">
        <v>0.99187110000000001</v>
      </c>
    </row>
    <row r="1814" spans="2:6">
      <c r="B1814" s="84">
        <v>43503</v>
      </c>
      <c r="C1814" s="85" t="s">
        <v>38</v>
      </c>
      <c r="D1814" s="85">
        <v>36</v>
      </c>
      <c r="E1814" s="83">
        <v>0.99091289999999999</v>
      </c>
      <c r="F1814" s="83">
        <v>0.99204060000000005</v>
      </c>
    </row>
    <row r="1815" spans="2:6">
      <c r="B1815" s="84">
        <v>43503</v>
      </c>
      <c r="C1815" s="85" t="s">
        <v>38</v>
      </c>
      <c r="D1815" s="85">
        <v>37</v>
      </c>
      <c r="E1815" s="83">
        <v>0.99077190000000004</v>
      </c>
      <c r="F1815" s="83">
        <v>0.99197539999999995</v>
      </c>
    </row>
    <row r="1816" spans="2:6">
      <c r="B1816" s="84">
        <v>43503</v>
      </c>
      <c r="C1816" s="85" t="s">
        <v>38</v>
      </c>
      <c r="D1816" s="85">
        <v>38</v>
      </c>
      <c r="E1816" s="83">
        <v>0.99053840000000004</v>
      </c>
      <c r="F1816" s="83">
        <v>0.99176810000000004</v>
      </c>
    </row>
    <row r="1817" spans="2:6">
      <c r="B1817" s="84">
        <v>43503</v>
      </c>
      <c r="C1817" s="85" t="s">
        <v>38</v>
      </c>
      <c r="D1817" s="85">
        <v>39</v>
      </c>
      <c r="E1817" s="83">
        <v>0.99080539999999995</v>
      </c>
      <c r="F1817" s="83">
        <v>0.99185310000000004</v>
      </c>
    </row>
    <row r="1818" spans="2:6">
      <c r="B1818" s="84">
        <v>43503</v>
      </c>
      <c r="C1818" s="85" t="s">
        <v>38</v>
      </c>
      <c r="D1818" s="85">
        <v>40</v>
      </c>
      <c r="E1818" s="83">
        <v>0.99084170000000005</v>
      </c>
      <c r="F1818" s="83">
        <v>0.99183719999999997</v>
      </c>
    </row>
    <row r="1819" spans="2:6">
      <c r="B1819" s="84">
        <v>43503</v>
      </c>
      <c r="C1819" s="85" t="s">
        <v>38</v>
      </c>
      <c r="D1819" s="85">
        <v>41</v>
      </c>
      <c r="E1819" s="83">
        <v>0.9908285</v>
      </c>
      <c r="F1819" s="83">
        <v>0.99182820000000005</v>
      </c>
    </row>
    <row r="1820" spans="2:6">
      <c r="B1820" s="84">
        <v>43503</v>
      </c>
      <c r="C1820" s="85" t="s">
        <v>38</v>
      </c>
      <c r="D1820" s="85">
        <v>42</v>
      </c>
      <c r="E1820" s="83">
        <v>0.99022299999999996</v>
      </c>
      <c r="F1820" s="83">
        <v>0.99160210000000004</v>
      </c>
    </row>
    <row r="1821" spans="2:6">
      <c r="B1821" s="84">
        <v>43503</v>
      </c>
      <c r="C1821" s="85" t="s">
        <v>38</v>
      </c>
      <c r="D1821" s="85">
        <v>43</v>
      </c>
      <c r="E1821" s="83">
        <v>0.99036999999999997</v>
      </c>
      <c r="F1821" s="83">
        <v>0.99176350000000002</v>
      </c>
    </row>
    <row r="1822" spans="2:6">
      <c r="B1822" s="84">
        <v>43503</v>
      </c>
      <c r="C1822" s="85" t="s">
        <v>38</v>
      </c>
      <c r="D1822" s="85">
        <v>44</v>
      </c>
      <c r="E1822" s="83">
        <v>0.99023240000000001</v>
      </c>
      <c r="F1822" s="83">
        <v>0.99173520000000004</v>
      </c>
    </row>
    <row r="1823" spans="2:6">
      <c r="B1823" s="84">
        <v>43503</v>
      </c>
      <c r="C1823" s="85" t="s">
        <v>38</v>
      </c>
      <c r="D1823" s="85">
        <v>45</v>
      </c>
      <c r="E1823" s="83">
        <v>0.99050380000000005</v>
      </c>
      <c r="F1823" s="83">
        <v>0.9917319</v>
      </c>
    </row>
    <row r="1824" spans="2:6">
      <c r="B1824" s="84">
        <v>43503</v>
      </c>
      <c r="C1824" s="85" t="s">
        <v>38</v>
      </c>
      <c r="D1824" s="85">
        <v>46</v>
      </c>
      <c r="E1824" s="83">
        <v>0.99017129999999998</v>
      </c>
      <c r="F1824" s="83">
        <v>0.9910738</v>
      </c>
    </row>
    <row r="1825" spans="2:6">
      <c r="B1825" s="84">
        <v>43503</v>
      </c>
      <c r="C1825" s="85" t="s">
        <v>38</v>
      </c>
      <c r="D1825" s="85">
        <v>47</v>
      </c>
      <c r="E1825" s="83">
        <v>0.98883120000000002</v>
      </c>
      <c r="F1825" s="83">
        <v>0.99012489999999997</v>
      </c>
    </row>
    <row r="1826" spans="2:6">
      <c r="B1826" s="84">
        <v>43503</v>
      </c>
      <c r="C1826" s="85" t="s">
        <v>38</v>
      </c>
      <c r="D1826" s="85">
        <v>48</v>
      </c>
      <c r="E1826" s="83">
        <v>0.987765</v>
      </c>
      <c r="F1826" s="83">
        <v>0.98908280000000004</v>
      </c>
    </row>
    <row r="1827" spans="2:6">
      <c r="B1827" s="84">
        <v>43504</v>
      </c>
      <c r="C1827" s="85" t="s">
        <v>38</v>
      </c>
      <c r="D1827" s="85">
        <v>1</v>
      </c>
      <c r="E1827" s="83">
        <v>0.9869272</v>
      </c>
      <c r="F1827" s="83">
        <v>0.98849310000000001</v>
      </c>
    </row>
    <row r="1828" spans="2:6">
      <c r="B1828" s="84">
        <v>43504</v>
      </c>
      <c r="C1828" s="85" t="s">
        <v>38</v>
      </c>
      <c r="D1828" s="85">
        <v>2</v>
      </c>
      <c r="E1828" s="83">
        <v>0.98680900000000005</v>
      </c>
      <c r="F1828" s="83">
        <v>0.9883364</v>
      </c>
    </row>
    <row r="1829" spans="2:6">
      <c r="B1829" s="84">
        <v>43504</v>
      </c>
      <c r="C1829" s="85" t="s">
        <v>38</v>
      </c>
      <c r="D1829" s="85">
        <v>3</v>
      </c>
      <c r="E1829" s="83">
        <v>0.9862687</v>
      </c>
      <c r="F1829" s="83">
        <v>0.98804400000000003</v>
      </c>
    </row>
    <row r="1830" spans="2:6">
      <c r="B1830" s="84">
        <v>43504</v>
      </c>
      <c r="C1830" s="85" t="s">
        <v>38</v>
      </c>
      <c r="D1830" s="85">
        <v>4</v>
      </c>
      <c r="E1830" s="83">
        <v>0.98550769999999999</v>
      </c>
      <c r="F1830" s="83">
        <v>0.98781459999999999</v>
      </c>
    </row>
    <row r="1831" spans="2:6">
      <c r="B1831" s="84">
        <v>43504</v>
      </c>
      <c r="C1831" s="85" t="s">
        <v>38</v>
      </c>
      <c r="D1831" s="85">
        <v>5</v>
      </c>
      <c r="E1831" s="83">
        <v>0.98545519999999998</v>
      </c>
      <c r="F1831" s="83">
        <v>0.98786499999999999</v>
      </c>
    </row>
    <row r="1832" spans="2:6">
      <c r="B1832" s="84">
        <v>43504</v>
      </c>
      <c r="C1832" s="85" t="s">
        <v>38</v>
      </c>
      <c r="D1832" s="85">
        <v>6</v>
      </c>
      <c r="E1832" s="83">
        <v>0.98521539999999996</v>
      </c>
      <c r="F1832" s="83">
        <v>0.98766229999999999</v>
      </c>
    </row>
    <row r="1833" spans="2:6">
      <c r="B1833" s="84">
        <v>43504</v>
      </c>
      <c r="C1833" s="85" t="s">
        <v>38</v>
      </c>
      <c r="D1833" s="85">
        <v>7</v>
      </c>
      <c r="E1833" s="83">
        <v>0.98476969999999997</v>
      </c>
      <c r="F1833" s="83">
        <v>0.98741909999999999</v>
      </c>
    </row>
    <row r="1834" spans="2:6">
      <c r="B1834" s="84">
        <v>43504</v>
      </c>
      <c r="C1834" s="85" t="s">
        <v>38</v>
      </c>
      <c r="D1834" s="85">
        <v>8</v>
      </c>
      <c r="E1834" s="83">
        <v>0.98479660000000002</v>
      </c>
      <c r="F1834" s="83">
        <v>0.98757039999999996</v>
      </c>
    </row>
    <row r="1835" spans="2:6">
      <c r="B1835" s="84">
        <v>43504</v>
      </c>
      <c r="C1835" s="85" t="s">
        <v>38</v>
      </c>
      <c r="D1835" s="85">
        <v>9</v>
      </c>
      <c r="E1835" s="83">
        <v>0.98467700000000002</v>
      </c>
      <c r="F1835" s="83">
        <v>0.98749419999999999</v>
      </c>
    </row>
    <row r="1836" spans="2:6">
      <c r="B1836" s="84">
        <v>43504</v>
      </c>
      <c r="C1836" s="85" t="s">
        <v>38</v>
      </c>
      <c r="D1836" s="85">
        <v>10</v>
      </c>
      <c r="E1836" s="83">
        <v>0.98453619999999997</v>
      </c>
      <c r="F1836" s="83">
        <v>0.98752280000000003</v>
      </c>
    </row>
    <row r="1837" spans="2:6">
      <c r="B1837" s="84">
        <v>43504</v>
      </c>
      <c r="C1837" s="85" t="s">
        <v>38</v>
      </c>
      <c r="D1837" s="85">
        <v>11</v>
      </c>
      <c r="E1837" s="83">
        <v>0.98391850000000003</v>
      </c>
      <c r="F1837" s="83">
        <v>0.98699959999999998</v>
      </c>
    </row>
    <row r="1838" spans="2:6">
      <c r="B1838" s="84">
        <v>43504</v>
      </c>
      <c r="C1838" s="85" t="s">
        <v>38</v>
      </c>
      <c r="D1838" s="85">
        <v>12</v>
      </c>
      <c r="E1838" s="83">
        <v>0.9839405</v>
      </c>
      <c r="F1838" s="83">
        <v>0.98674410000000001</v>
      </c>
    </row>
    <row r="1839" spans="2:6">
      <c r="B1839" s="84">
        <v>43504</v>
      </c>
      <c r="C1839" s="85" t="s">
        <v>38</v>
      </c>
      <c r="D1839" s="85">
        <v>13</v>
      </c>
      <c r="E1839" s="83">
        <v>0.98449589999999998</v>
      </c>
      <c r="F1839" s="83">
        <v>0.98720379999999996</v>
      </c>
    </row>
    <row r="1840" spans="2:6">
      <c r="B1840" s="84">
        <v>43504</v>
      </c>
      <c r="C1840" s="85" t="s">
        <v>38</v>
      </c>
      <c r="D1840" s="85">
        <v>14</v>
      </c>
      <c r="E1840" s="83">
        <v>0.98579799999999995</v>
      </c>
      <c r="F1840" s="83">
        <v>0.98801430000000001</v>
      </c>
    </row>
    <row r="1841" spans="2:6">
      <c r="B1841" s="84">
        <v>43504</v>
      </c>
      <c r="C1841" s="85" t="s">
        <v>38</v>
      </c>
      <c r="D1841" s="85">
        <v>15</v>
      </c>
      <c r="E1841" s="83">
        <v>0.98658349999999995</v>
      </c>
      <c r="F1841" s="83">
        <v>0.98868999999999996</v>
      </c>
    </row>
    <row r="1842" spans="2:6">
      <c r="B1842" s="84">
        <v>43504</v>
      </c>
      <c r="C1842" s="85" t="s">
        <v>38</v>
      </c>
      <c r="D1842" s="85">
        <v>16</v>
      </c>
      <c r="E1842" s="83">
        <v>0.98674649999999997</v>
      </c>
      <c r="F1842" s="83">
        <v>0.98852779999999996</v>
      </c>
    </row>
    <row r="1843" spans="2:6">
      <c r="B1843" s="84">
        <v>43504</v>
      </c>
      <c r="C1843" s="85" t="s">
        <v>38</v>
      </c>
      <c r="D1843" s="85">
        <v>17</v>
      </c>
      <c r="E1843" s="83">
        <v>0.98706170000000004</v>
      </c>
      <c r="F1843" s="83">
        <v>0.98872519999999997</v>
      </c>
    </row>
    <row r="1844" spans="2:6">
      <c r="B1844" s="84">
        <v>43504</v>
      </c>
      <c r="C1844" s="85" t="s">
        <v>38</v>
      </c>
      <c r="D1844" s="85">
        <v>18</v>
      </c>
      <c r="E1844" s="83">
        <v>0.98698490000000005</v>
      </c>
      <c r="F1844" s="83">
        <v>0.98867859999999996</v>
      </c>
    </row>
    <row r="1845" spans="2:6">
      <c r="B1845" s="84">
        <v>43504</v>
      </c>
      <c r="C1845" s="85" t="s">
        <v>38</v>
      </c>
      <c r="D1845" s="85">
        <v>19</v>
      </c>
      <c r="E1845" s="83">
        <v>0.98749039999999999</v>
      </c>
      <c r="F1845" s="83">
        <v>0.98887389999999997</v>
      </c>
    </row>
    <row r="1846" spans="2:6">
      <c r="B1846" s="84">
        <v>43504</v>
      </c>
      <c r="C1846" s="85" t="s">
        <v>38</v>
      </c>
      <c r="D1846" s="85">
        <v>20</v>
      </c>
      <c r="E1846" s="83">
        <v>0.98747890000000005</v>
      </c>
      <c r="F1846" s="83">
        <v>0.98890270000000002</v>
      </c>
    </row>
    <row r="1847" spans="2:6">
      <c r="B1847" s="84">
        <v>43504</v>
      </c>
      <c r="C1847" s="85" t="s">
        <v>38</v>
      </c>
      <c r="D1847" s="85">
        <v>21</v>
      </c>
      <c r="E1847" s="83">
        <v>0.98751259999999996</v>
      </c>
      <c r="F1847" s="83">
        <v>0.98903600000000003</v>
      </c>
    </row>
    <row r="1848" spans="2:6">
      <c r="B1848" s="84">
        <v>43504</v>
      </c>
      <c r="C1848" s="85" t="s">
        <v>38</v>
      </c>
      <c r="D1848" s="85">
        <v>22</v>
      </c>
      <c r="E1848" s="83">
        <v>0.98710620000000004</v>
      </c>
      <c r="F1848" s="83">
        <v>0.98875789999999997</v>
      </c>
    </row>
    <row r="1849" spans="2:6">
      <c r="B1849" s="84">
        <v>43504</v>
      </c>
      <c r="C1849" s="85" t="s">
        <v>38</v>
      </c>
      <c r="D1849" s="85">
        <v>23</v>
      </c>
      <c r="E1849" s="83">
        <v>0.98740430000000001</v>
      </c>
      <c r="F1849" s="83">
        <v>0.98905929999999997</v>
      </c>
    </row>
    <row r="1850" spans="2:6">
      <c r="B1850" s="84">
        <v>43504</v>
      </c>
      <c r="C1850" s="85" t="s">
        <v>38</v>
      </c>
      <c r="D1850" s="85">
        <v>24</v>
      </c>
      <c r="E1850" s="83">
        <v>0.98755539999999997</v>
      </c>
      <c r="F1850" s="83">
        <v>0.98915949999999997</v>
      </c>
    </row>
    <row r="1851" spans="2:6">
      <c r="B1851" s="84">
        <v>43504</v>
      </c>
      <c r="C1851" s="85" t="s">
        <v>38</v>
      </c>
      <c r="D1851" s="85">
        <v>25</v>
      </c>
      <c r="E1851" s="83">
        <v>0.98742390000000002</v>
      </c>
      <c r="F1851" s="83">
        <v>0.98919509999999999</v>
      </c>
    </row>
    <row r="1852" spans="2:6">
      <c r="B1852" s="84">
        <v>43504</v>
      </c>
      <c r="C1852" s="85" t="s">
        <v>38</v>
      </c>
      <c r="D1852" s="85">
        <v>26</v>
      </c>
      <c r="E1852" s="83">
        <v>0.98753780000000002</v>
      </c>
      <c r="F1852" s="83">
        <v>0.98935960000000001</v>
      </c>
    </row>
    <row r="1853" spans="2:6">
      <c r="B1853" s="84">
        <v>43504</v>
      </c>
      <c r="C1853" s="85" t="s">
        <v>38</v>
      </c>
      <c r="D1853" s="85">
        <v>27</v>
      </c>
      <c r="E1853" s="83">
        <v>0.98742240000000003</v>
      </c>
      <c r="F1853" s="83">
        <v>0.98937620000000004</v>
      </c>
    </row>
    <row r="1854" spans="2:6">
      <c r="B1854" s="84">
        <v>43504</v>
      </c>
      <c r="C1854" s="85" t="s">
        <v>38</v>
      </c>
      <c r="D1854" s="85">
        <v>28</v>
      </c>
      <c r="E1854" s="83">
        <v>0.9873189</v>
      </c>
      <c r="F1854" s="83">
        <v>0.98935249999999997</v>
      </c>
    </row>
    <row r="1855" spans="2:6">
      <c r="B1855" s="84">
        <v>43504</v>
      </c>
      <c r="C1855" s="85" t="s">
        <v>38</v>
      </c>
      <c r="D1855" s="85">
        <v>29</v>
      </c>
      <c r="E1855" s="83">
        <v>0.98746929999999999</v>
      </c>
      <c r="F1855" s="83">
        <v>0.98940139999999999</v>
      </c>
    </row>
    <row r="1856" spans="2:6">
      <c r="B1856" s="84">
        <v>43504</v>
      </c>
      <c r="C1856" s="85" t="s">
        <v>38</v>
      </c>
      <c r="D1856" s="85">
        <v>30</v>
      </c>
      <c r="E1856" s="83">
        <v>0.98755789999999999</v>
      </c>
      <c r="F1856" s="83">
        <v>0.98953389999999997</v>
      </c>
    </row>
    <row r="1857" spans="2:6">
      <c r="B1857" s="84">
        <v>43504</v>
      </c>
      <c r="C1857" s="85" t="s">
        <v>38</v>
      </c>
      <c r="D1857" s="85">
        <v>31</v>
      </c>
      <c r="E1857" s="83">
        <v>0.98755150000000003</v>
      </c>
      <c r="F1857" s="83">
        <v>0.98954960000000003</v>
      </c>
    </row>
    <row r="1858" spans="2:6">
      <c r="B1858" s="84">
        <v>43504</v>
      </c>
      <c r="C1858" s="85" t="s">
        <v>38</v>
      </c>
      <c r="D1858" s="85">
        <v>32</v>
      </c>
      <c r="E1858" s="83">
        <v>0.98767660000000002</v>
      </c>
      <c r="F1858" s="83">
        <v>0.98962329999999998</v>
      </c>
    </row>
    <row r="1859" spans="2:6">
      <c r="B1859" s="84">
        <v>43504</v>
      </c>
      <c r="C1859" s="85" t="s">
        <v>38</v>
      </c>
      <c r="D1859" s="85">
        <v>33</v>
      </c>
      <c r="E1859" s="83">
        <v>0.98778920000000003</v>
      </c>
      <c r="F1859" s="83">
        <v>0.98964350000000001</v>
      </c>
    </row>
    <row r="1860" spans="2:6">
      <c r="B1860" s="84">
        <v>43504</v>
      </c>
      <c r="C1860" s="85" t="s">
        <v>38</v>
      </c>
      <c r="D1860" s="85">
        <v>34</v>
      </c>
      <c r="E1860" s="83">
        <v>0.98782409999999998</v>
      </c>
      <c r="F1860" s="83">
        <v>0.98961120000000002</v>
      </c>
    </row>
    <row r="1861" spans="2:6">
      <c r="B1861" s="84">
        <v>43504</v>
      </c>
      <c r="C1861" s="85" t="s">
        <v>38</v>
      </c>
      <c r="D1861" s="85">
        <v>35</v>
      </c>
      <c r="E1861" s="83">
        <v>0.98788730000000002</v>
      </c>
      <c r="F1861" s="83">
        <v>0.98955369999999998</v>
      </c>
    </row>
    <row r="1862" spans="2:6">
      <c r="B1862" s="84">
        <v>43504</v>
      </c>
      <c r="C1862" s="85" t="s">
        <v>38</v>
      </c>
      <c r="D1862" s="85">
        <v>36</v>
      </c>
      <c r="E1862" s="83">
        <v>0.98815249999999999</v>
      </c>
      <c r="F1862" s="83">
        <v>0.98973619999999995</v>
      </c>
    </row>
    <row r="1863" spans="2:6">
      <c r="B1863" s="84">
        <v>43504</v>
      </c>
      <c r="C1863" s="85" t="s">
        <v>38</v>
      </c>
      <c r="D1863" s="85">
        <v>37</v>
      </c>
      <c r="E1863" s="83">
        <v>0.98807009999999995</v>
      </c>
      <c r="F1863" s="83">
        <v>0.98976019999999998</v>
      </c>
    </row>
    <row r="1864" spans="2:6">
      <c r="B1864" s="84">
        <v>43504</v>
      </c>
      <c r="C1864" s="85" t="s">
        <v>38</v>
      </c>
      <c r="D1864" s="85">
        <v>38</v>
      </c>
      <c r="E1864" s="83">
        <v>0.98785389999999995</v>
      </c>
      <c r="F1864" s="83">
        <v>0.98976419999999998</v>
      </c>
    </row>
    <row r="1865" spans="2:6">
      <c r="B1865" s="84">
        <v>43504</v>
      </c>
      <c r="C1865" s="85" t="s">
        <v>38</v>
      </c>
      <c r="D1865" s="85">
        <v>39</v>
      </c>
      <c r="E1865" s="83">
        <v>0.98776419999999998</v>
      </c>
      <c r="F1865" s="83">
        <v>0.98974660000000003</v>
      </c>
    </row>
    <row r="1866" spans="2:6">
      <c r="B1866" s="84">
        <v>43504</v>
      </c>
      <c r="C1866" s="85" t="s">
        <v>38</v>
      </c>
      <c r="D1866" s="85">
        <v>40</v>
      </c>
      <c r="E1866" s="83">
        <v>0.98753400000000002</v>
      </c>
      <c r="F1866" s="83">
        <v>0.98966929999999997</v>
      </c>
    </row>
    <row r="1867" spans="2:6">
      <c r="B1867" s="84">
        <v>43504</v>
      </c>
      <c r="C1867" s="85" t="s">
        <v>38</v>
      </c>
      <c r="D1867" s="85">
        <v>41</v>
      </c>
      <c r="E1867" s="83">
        <v>0.98720830000000004</v>
      </c>
      <c r="F1867" s="83">
        <v>0.98953670000000005</v>
      </c>
    </row>
    <row r="1868" spans="2:6">
      <c r="B1868" s="84">
        <v>43504</v>
      </c>
      <c r="C1868" s="85" t="s">
        <v>38</v>
      </c>
      <c r="D1868" s="85">
        <v>42</v>
      </c>
      <c r="E1868" s="83">
        <v>0.98693489999999995</v>
      </c>
      <c r="F1868" s="83">
        <v>0.9892803</v>
      </c>
    </row>
    <row r="1869" spans="2:6">
      <c r="B1869" s="84">
        <v>43504</v>
      </c>
      <c r="C1869" s="85" t="s">
        <v>38</v>
      </c>
      <c r="D1869" s="85">
        <v>43</v>
      </c>
      <c r="E1869" s="83">
        <v>0.9865216</v>
      </c>
      <c r="F1869" s="83">
        <v>0.98924939999999995</v>
      </c>
    </row>
    <row r="1870" spans="2:6">
      <c r="B1870" s="84">
        <v>43504</v>
      </c>
      <c r="C1870" s="85" t="s">
        <v>38</v>
      </c>
      <c r="D1870" s="85">
        <v>44</v>
      </c>
      <c r="E1870" s="83">
        <v>0.98583560000000003</v>
      </c>
      <c r="F1870" s="83">
        <v>0.98870579999999997</v>
      </c>
    </row>
    <row r="1871" spans="2:6">
      <c r="B1871" s="84">
        <v>43504</v>
      </c>
      <c r="C1871" s="85" t="s">
        <v>38</v>
      </c>
      <c r="D1871" s="85">
        <v>45</v>
      </c>
      <c r="E1871" s="83">
        <v>0.98539129999999997</v>
      </c>
      <c r="F1871" s="83">
        <v>0.98819239999999997</v>
      </c>
    </row>
    <row r="1872" spans="2:6">
      <c r="B1872" s="84">
        <v>43504</v>
      </c>
      <c r="C1872" s="85" t="s">
        <v>38</v>
      </c>
      <c r="D1872" s="85">
        <v>46</v>
      </c>
      <c r="E1872" s="83">
        <v>0.98537660000000005</v>
      </c>
      <c r="F1872" s="83">
        <v>0.98810770000000003</v>
      </c>
    </row>
    <row r="1873" spans="2:6">
      <c r="B1873" s="84">
        <v>43504</v>
      </c>
      <c r="C1873" s="85" t="s">
        <v>38</v>
      </c>
      <c r="D1873" s="85">
        <v>47</v>
      </c>
      <c r="E1873" s="83">
        <v>0.98556299999999997</v>
      </c>
      <c r="F1873" s="83">
        <v>0.98834820000000001</v>
      </c>
    </row>
    <row r="1874" spans="2:6">
      <c r="B1874" s="84">
        <v>43504</v>
      </c>
      <c r="C1874" s="85" t="s">
        <v>38</v>
      </c>
      <c r="D1874" s="85">
        <v>48</v>
      </c>
      <c r="E1874" s="83">
        <v>0.98514699999999999</v>
      </c>
      <c r="F1874" s="83">
        <v>0.98795069999999996</v>
      </c>
    </row>
    <row r="1875" spans="2:6">
      <c r="B1875" s="84">
        <v>43505</v>
      </c>
      <c r="C1875" s="85" t="s">
        <v>38</v>
      </c>
      <c r="D1875" s="85">
        <v>1</v>
      </c>
      <c r="E1875" s="83">
        <v>0.98525200000000002</v>
      </c>
      <c r="F1875" s="83">
        <v>0.98797120000000005</v>
      </c>
    </row>
    <row r="1876" spans="2:6">
      <c r="B1876" s="84">
        <v>43505</v>
      </c>
      <c r="C1876" s="85" t="s">
        <v>38</v>
      </c>
      <c r="D1876" s="85">
        <v>2</v>
      </c>
      <c r="E1876" s="83">
        <v>0.9858635</v>
      </c>
      <c r="F1876" s="83">
        <v>0.98819789999999996</v>
      </c>
    </row>
    <row r="1877" spans="2:6">
      <c r="B1877" s="84">
        <v>43505</v>
      </c>
      <c r="C1877" s="85" t="s">
        <v>38</v>
      </c>
      <c r="D1877" s="85">
        <v>3</v>
      </c>
      <c r="E1877" s="83">
        <v>0.98588730000000002</v>
      </c>
      <c r="F1877" s="83">
        <v>0.98817630000000001</v>
      </c>
    </row>
    <row r="1878" spans="2:6">
      <c r="B1878" s="84">
        <v>43505</v>
      </c>
      <c r="C1878" s="85" t="s">
        <v>38</v>
      </c>
      <c r="D1878" s="85">
        <v>4</v>
      </c>
      <c r="E1878" s="83">
        <v>0.98607370000000005</v>
      </c>
      <c r="F1878" s="83">
        <v>0.98831530000000001</v>
      </c>
    </row>
    <row r="1879" spans="2:6">
      <c r="B1879" s="84">
        <v>43505</v>
      </c>
      <c r="C1879" s="85" t="s">
        <v>38</v>
      </c>
      <c r="D1879" s="85">
        <v>5</v>
      </c>
      <c r="E1879" s="83">
        <v>0.98644929999999997</v>
      </c>
      <c r="F1879" s="83">
        <v>0.98860179999999998</v>
      </c>
    </row>
    <row r="1880" spans="2:6">
      <c r="B1880" s="84">
        <v>43505</v>
      </c>
      <c r="C1880" s="85" t="s">
        <v>38</v>
      </c>
      <c r="D1880" s="85">
        <v>6</v>
      </c>
      <c r="E1880" s="83">
        <v>0.98662249999999996</v>
      </c>
      <c r="F1880" s="83">
        <v>0.98863670000000003</v>
      </c>
    </row>
    <row r="1881" spans="2:6">
      <c r="B1881" s="84">
        <v>43505</v>
      </c>
      <c r="C1881" s="85" t="s">
        <v>38</v>
      </c>
      <c r="D1881" s="85">
        <v>7</v>
      </c>
      <c r="E1881" s="83">
        <v>0.98712960000000005</v>
      </c>
      <c r="F1881" s="83">
        <v>0.98876370000000002</v>
      </c>
    </row>
    <row r="1882" spans="2:6">
      <c r="B1882" s="84">
        <v>43505</v>
      </c>
      <c r="C1882" s="85" t="s">
        <v>38</v>
      </c>
      <c r="D1882" s="85">
        <v>8</v>
      </c>
      <c r="E1882" s="83">
        <v>0.98737710000000001</v>
      </c>
      <c r="F1882" s="83">
        <v>0.98891819999999997</v>
      </c>
    </row>
    <row r="1883" spans="2:6">
      <c r="B1883" s="84">
        <v>43505</v>
      </c>
      <c r="C1883" s="85" t="s">
        <v>38</v>
      </c>
      <c r="D1883" s="85">
        <v>9</v>
      </c>
      <c r="E1883" s="83">
        <v>0.98748290000000005</v>
      </c>
      <c r="F1883" s="83">
        <v>0.98883560000000004</v>
      </c>
    </row>
    <row r="1884" spans="2:6">
      <c r="B1884" s="84">
        <v>43505</v>
      </c>
      <c r="C1884" s="85" t="s">
        <v>38</v>
      </c>
      <c r="D1884" s="85">
        <v>10</v>
      </c>
      <c r="E1884" s="83">
        <v>0.98734029999999995</v>
      </c>
      <c r="F1884" s="83">
        <v>0.98875809999999997</v>
      </c>
    </row>
    <row r="1885" spans="2:6">
      <c r="B1885" s="84">
        <v>43505</v>
      </c>
      <c r="C1885" s="85" t="s">
        <v>38</v>
      </c>
      <c r="D1885" s="85">
        <v>11</v>
      </c>
      <c r="E1885" s="83">
        <v>0.98725940000000001</v>
      </c>
      <c r="F1885" s="83">
        <v>0.9886218</v>
      </c>
    </row>
    <row r="1886" spans="2:6">
      <c r="B1886" s="84">
        <v>43505</v>
      </c>
      <c r="C1886" s="85" t="s">
        <v>38</v>
      </c>
      <c r="D1886" s="85">
        <v>12</v>
      </c>
      <c r="E1886" s="83">
        <v>0.98705639999999994</v>
      </c>
      <c r="F1886" s="83">
        <v>0.98872649999999995</v>
      </c>
    </row>
    <row r="1887" spans="2:6">
      <c r="B1887" s="84">
        <v>43505</v>
      </c>
      <c r="C1887" s="85" t="s">
        <v>38</v>
      </c>
      <c r="D1887" s="85">
        <v>13</v>
      </c>
      <c r="E1887" s="83">
        <v>0.98678889999999997</v>
      </c>
      <c r="F1887" s="83">
        <v>0.9886606</v>
      </c>
    </row>
    <row r="1888" spans="2:6">
      <c r="B1888" s="84">
        <v>43505</v>
      </c>
      <c r="C1888" s="85" t="s">
        <v>38</v>
      </c>
      <c r="D1888" s="85">
        <v>14</v>
      </c>
      <c r="E1888" s="83">
        <v>0.98636809999999997</v>
      </c>
      <c r="F1888" s="83">
        <v>0.98822460000000001</v>
      </c>
    </row>
    <row r="1889" spans="2:6">
      <c r="B1889" s="84">
        <v>43505</v>
      </c>
      <c r="C1889" s="85" t="s">
        <v>38</v>
      </c>
      <c r="D1889" s="85">
        <v>15</v>
      </c>
      <c r="E1889" s="83">
        <v>0.98644359999999998</v>
      </c>
      <c r="F1889" s="83">
        <v>0.98834759999999999</v>
      </c>
    </row>
    <row r="1890" spans="2:6">
      <c r="B1890" s="84">
        <v>43505</v>
      </c>
      <c r="C1890" s="85" t="s">
        <v>38</v>
      </c>
      <c r="D1890" s="85">
        <v>16</v>
      </c>
      <c r="E1890" s="83">
        <v>0.98676260000000005</v>
      </c>
      <c r="F1890" s="83">
        <v>0.98877340000000002</v>
      </c>
    </row>
    <row r="1891" spans="2:6">
      <c r="B1891" s="84">
        <v>43505</v>
      </c>
      <c r="C1891" s="85" t="s">
        <v>38</v>
      </c>
      <c r="D1891" s="85">
        <v>17</v>
      </c>
      <c r="E1891" s="83">
        <v>0.98677210000000004</v>
      </c>
      <c r="F1891" s="83">
        <v>0.98904369999999997</v>
      </c>
    </row>
    <row r="1892" spans="2:6">
      <c r="B1892" s="84">
        <v>43505</v>
      </c>
      <c r="C1892" s="85" t="s">
        <v>38</v>
      </c>
      <c r="D1892" s="85">
        <v>18</v>
      </c>
      <c r="E1892" s="83">
        <v>0.98688989999999999</v>
      </c>
      <c r="F1892" s="83">
        <v>0.98936639999999998</v>
      </c>
    </row>
    <row r="1893" spans="2:6">
      <c r="B1893" s="84">
        <v>43505</v>
      </c>
      <c r="C1893" s="85" t="s">
        <v>38</v>
      </c>
      <c r="D1893" s="85">
        <v>19</v>
      </c>
      <c r="E1893" s="83">
        <v>0.98705299999999996</v>
      </c>
      <c r="F1893" s="83">
        <v>0.9895851</v>
      </c>
    </row>
    <row r="1894" spans="2:6">
      <c r="B1894" s="84">
        <v>43505</v>
      </c>
      <c r="C1894" s="85" t="s">
        <v>38</v>
      </c>
      <c r="D1894" s="85">
        <v>20</v>
      </c>
      <c r="E1894" s="83">
        <v>0.98695790000000005</v>
      </c>
      <c r="F1894" s="83">
        <v>0.98960530000000002</v>
      </c>
    </row>
    <row r="1895" spans="2:6">
      <c r="B1895" s="84">
        <v>43505</v>
      </c>
      <c r="C1895" s="85" t="s">
        <v>38</v>
      </c>
      <c r="D1895" s="85">
        <v>21</v>
      </c>
      <c r="E1895" s="83">
        <v>0.98688869999999995</v>
      </c>
      <c r="F1895" s="83">
        <v>0.98951999999999996</v>
      </c>
    </row>
    <row r="1896" spans="2:6">
      <c r="B1896" s="84">
        <v>43505</v>
      </c>
      <c r="C1896" s="85" t="s">
        <v>38</v>
      </c>
      <c r="D1896" s="85">
        <v>22</v>
      </c>
      <c r="E1896" s="83">
        <v>0.98701349999999999</v>
      </c>
      <c r="F1896" s="83">
        <v>0.98965259999999999</v>
      </c>
    </row>
    <row r="1897" spans="2:6">
      <c r="B1897" s="84">
        <v>43505</v>
      </c>
      <c r="C1897" s="85" t="s">
        <v>38</v>
      </c>
      <c r="D1897" s="85">
        <v>23</v>
      </c>
      <c r="E1897" s="83">
        <v>0.98717600000000005</v>
      </c>
      <c r="F1897" s="83">
        <v>0.98982899999999996</v>
      </c>
    </row>
    <row r="1898" spans="2:6">
      <c r="B1898" s="84">
        <v>43505</v>
      </c>
      <c r="C1898" s="85" t="s">
        <v>38</v>
      </c>
      <c r="D1898" s="85">
        <v>24</v>
      </c>
      <c r="E1898" s="83">
        <v>0.9869211</v>
      </c>
      <c r="F1898" s="83">
        <v>0.98980630000000003</v>
      </c>
    </row>
    <row r="1899" spans="2:6">
      <c r="B1899" s="84">
        <v>43505</v>
      </c>
      <c r="C1899" s="85" t="s">
        <v>38</v>
      </c>
      <c r="D1899" s="85">
        <v>25</v>
      </c>
      <c r="E1899" s="83">
        <v>0.98659039999999998</v>
      </c>
      <c r="F1899" s="83">
        <v>0.98941049999999997</v>
      </c>
    </row>
    <row r="1900" spans="2:6">
      <c r="B1900" s="84">
        <v>43505</v>
      </c>
      <c r="C1900" s="85" t="s">
        <v>38</v>
      </c>
      <c r="D1900" s="85">
        <v>26</v>
      </c>
      <c r="E1900" s="83">
        <v>0.98693679999999995</v>
      </c>
      <c r="F1900" s="83">
        <v>0.98958800000000002</v>
      </c>
    </row>
    <row r="1901" spans="2:6">
      <c r="B1901" s="84">
        <v>43505</v>
      </c>
      <c r="C1901" s="85" t="s">
        <v>38</v>
      </c>
      <c r="D1901" s="85">
        <v>27</v>
      </c>
      <c r="E1901" s="83">
        <v>0.98697769999999996</v>
      </c>
      <c r="F1901" s="83">
        <v>0.98972709999999997</v>
      </c>
    </row>
    <row r="1902" spans="2:6">
      <c r="B1902" s="84">
        <v>43505</v>
      </c>
      <c r="C1902" s="85" t="s">
        <v>38</v>
      </c>
      <c r="D1902" s="85">
        <v>28</v>
      </c>
      <c r="E1902" s="83">
        <v>0.98672749999999998</v>
      </c>
      <c r="F1902" s="83">
        <v>0.98952870000000004</v>
      </c>
    </row>
    <row r="1903" spans="2:6">
      <c r="B1903" s="84">
        <v>43505</v>
      </c>
      <c r="C1903" s="85" t="s">
        <v>38</v>
      </c>
      <c r="D1903" s="85">
        <v>29</v>
      </c>
      <c r="E1903" s="83">
        <v>0.98709650000000004</v>
      </c>
      <c r="F1903" s="83">
        <v>0.98982610000000004</v>
      </c>
    </row>
    <row r="1904" spans="2:6">
      <c r="B1904" s="84">
        <v>43505</v>
      </c>
      <c r="C1904" s="85" t="s">
        <v>38</v>
      </c>
      <c r="D1904" s="85">
        <v>30</v>
      </c>
      <c r="E1904" s="83">
        <v>0.98703229999999997</v>
      </c>
      <c r="F1904" s="83">
        <v>0.98976120000000001</v>
      </c>
    </row>
    <row r="1905" spans="2:6">
      <c r="B1905" s="84">
        <v>43505</v>
      </c>
      <c r="C1905" s="85" t="s">
        <v>38</v>
      </c>
      <c r="D1905" s="85">
        <v>31</v>
      </c>
      <c r="E1905" s="83">
        <v>0.9872822</v>
      </c>
      <c r="F1905" s="83">
        <v>0.98994649999999995</v>
      </c>
    </row>
    <row r="1906" spans="2:6">
      <c r="B1906" s="84">
        <v>43505</v>
      </c>
      <c r="C1906" s="85" t="s">
        <v>38</v>
      </c>
      <c r="D1906" s="85">
        <v>32</v>
      </c>
      <c r="E1906" s="83">
        <v>0.98774819999999997</v>
      </c>
      <c r="F1906" s="83">
        <v>0.9902242</v>
      </c>
    </row>
    <row r="1907" spans="2:6">
      <c r="B1907" s="84">
        <v>43505</v>
      </c>
      <c r="C1907" s="85" t="s">
        <v>38</v>
      </c>
      <c r="D1907" s="85">
        <v>33</v>
      </c>
      <c r="E1907" s="83">
        <v>0.98840150000000004</v>
      </c>
      <c r="F1907" s="83">
        <v>0.99061069999999996</v>
      </c>
    </row>
    <row r="1908" spans="2:6">
      <c r="B1908" s="84">
        <v>43505</v>
      </c>
      <c r="C1908" s="85" t="s">
        <v>38</v>
      </c>
      <c r="D1908" s="85">
        <v>34</v>
      </c>
      <c r="E1908" s="83">
        <v>0.98880690000000004</v>
      </c>
      <c r="F1908" s="83">
        <v>0.99071229999999999</v>
      </c>
    </row>
    <row r="1909" spans="2:6">
      <c r="B1909" s="84">
        <v>43505</v>
      </c>
      <c r="C1909" s="85" t="s">
        <v>38</v>
      </c>
      <c r="D1909" s="85">
        <v>35</v>
      </c>
      <c r="E1909" s="83">
        <v>0.98926630000000004</v>
      </c>
      <c r="F1909" s="83">
        <v>0.9908844</v>
      </c>
    </row>
    <row r="1910" spans="2:6">
      <c r="B1910" s="84">
        <v>43505</v>
      </c>
      <c r="C1910" s="85" t="s">
        <v>38</v>
      </c>
      <c r="D1910" s="85">
        <v>36</v>
      </c>
      <c r="E1910" s="83">
        <v>0.98963500000000004</v>
      </c>
      <c r="F1910" s="83">
        <v>0.99097049999999998</v>
      </c>
    </row>
    <row r="1911" spans="2:6">
      <c r="B1911" s="84">
        <v>43505</v>
      </c>
      <c r="C1911" s="85" t="s">
        <v>38</v>
      </c>
      <c r="D1911" s="85">
        <v>37</v>
      </c>
      <c r="E1911" s="83">
        <v>0.98943579999999998</v>
      </c>
      <c r="F1911" s="83">
        <v>0.9908458</v>
      </c>
    </row>
    <row r="1912" spans="2:6">
      <c r="B1912" s="84">
        <v>43505</v>
      </c>
      <c r="C1912" s="85" t="s">
        <v>38</v>
      </c>
      <c r="D1912" s="85">
        <v>38</v>
      </c>
      <c r="E1912" s="83">
        <v>0.98960519999999996</v>
      </c>
      <c r="F1912" s="83">
        <v>0.99090999999999996</v>
      </c>
    </row>
    <row r="1913" spans="2:6">
      <c r="B1913" s="84">
        <v>43505</v>
      </c>
      <c r="C1913" s="85" t="s">
        <v>38</v>
      </c>
      <c r="D1913" s="85">
        <v>39</v>
      </c>
      <c r="E1913" s="83">
        <v>0.98965320000000001</v>
      </c>
      <c r="F1913" s="83">
        <v>0.99100149999999998</v>
      </c>
    </row>
    <row r="1914" spans="2:6">
      <c r="B1914" s="84">
        <v>43505</v>
      </c>
      <c r="C1914" s="85" t="s">
        <v>38</v>
      </c>
      <c r="D1914" s="85">
        <v>40</v>
      </c>
      <c r="E1914" s="83">
        <v>0.98946160000000005</v>
      </c>
      <c r="F1914" s="83">
        <v>0.99091419999999997</v>
      </c>
    </row>
    <row r="1915" spans="2:6">
      <c r="B1915" s="84">
        <v>43505</v>
      </c>
      <c r="C1915" s="85" t="s">
        <v>38</v>
      </c>
      <c r="D1915" s="85">
        <v>41</v>
      </c>
      <c r="E1915" s="83">
        <v>0.98956149999999998</v>
      </c>
      <c r="F1915" s="83">
        <v>0.99095750000000005</v>
      </c>
    </row>
    <row r="1916" spans="2:6">
      <c r="B1916" s="84">
        <v>43505</v>
      </c>
      <c r="C1916" s="85" t="s">
        <v>38</v>
      </c>
      <c r="D1916" s="85">
        <v>42</v>
      </c>
      <c r="E1916" s="83">
        <v>0.98936919999999995</v>
      </c>
      <c r="F1916" s="83">
        <v>0.99115070000000005</v>
      </c>
    </row>
    <row r="1917" spans="2:6">
      <c r="B1917" s="84">
        <v>43505</v>
      </c>
      <c r="C1917" s="85" t="s">
        <v>38</v>
      </c>
      <c r="D1917" s="85">
        <v>43</v>
      </c>
      <c r="E1917" s="83">
        <v>0.9896045</v>
      </c>
      <c r="F1917" s="83">
        <v>0.99128870000000002</v>
      </c>
    </row>
    <row r="1918" spans="2:6">
      <c r="B1918" s="84">
        <v>43505</v>
      </c>
      <c r="C1918" s="85" t="s">
        <v>38</v>
      </c>
      <c r="D1918" s="85">
        <v>44</v>
      </c>
      <c r="E1918" s="83">
        <v>0.98958539999999995</v>
      </c>
      <c r="F1918" s="83">
        <v>0.9913592</v>
      </c>
    </row>
    <row r="1919" spans="2:6">
      <c r="B1919" s="84">
        <v>43505</v>
      </c>
      <c r="C1919" s="85" t="s">
        <v>38</v>
      </c>
      <c r="D1919" s="85">
        <v>45</v>
      </c>
      <c r="E1919" s="83">
        <v>0.98935329999999999</v>
      </c>
      <c r="F1919" s="83">
        <v>0.99144220000000005</v>
      </c>
    </row>
    <row r="1920" spans="2:6">
      <c r="B1920" s="84">
        <v>43505</v>
      </c>
      <c r="C1920" s="85" t="s">
        <v>38</v>
      </c>
      <c r="D1920" s="85">
        <v>46</v>
      </c>
      <c r="E1920" s="83">
        <v>0.98954549999999997</v>
      </c>
      <c r="F1920" s="83">
        <v>0.99164949999999996</v>
      </c>
    </row>
    <row r="1921" spans="2:6">
      <c r="B1921" s="84">
        <v>43505</v>
      </c>
      <c r="C1921" s="85" t="s">
        <v>38</v>
      </c>
      <c r="D1921" s="85">
        <v>47</v>
      </c>
      <c r="E1921" s="83">
        <v>0.98928550000000004</v>
      </c>
      <c r="F1921" s="83">
        <v>0.99128260000000001</v>
      </c>
    </row>
    <row r="1922" spans="2:6">
      <c r="B1922" s="84">
        <v>43505</v>
      </c>
      <c r="C1922" s="85" t="s">
        <v>38</v>
      </c>
      <c r="D1922" s="85">
        <v>48</v>
      </c>
      <c r="E1922" s="83">
        <v>0.98846979999999995</v>
      </c>
      <c r="F1922" s="83">
        <v>0.99046230000000002</v>
      </c>
    </row>
    <row r="1923" spans="2:6">
      <c r="B1923" s="84">
        <v>43506</v>
      </c>
      <c r="C1923" s="85" t="s">
        <v>38</v>
      </c>
      <c r="D1923" s="85">
        <v>1</v>
      </c>
      <c r="E1923" s="83">
        <v>0.98835010000000001</v>
      </c>
      <c r="F1923" s="83">
        <v>0.99026499999999995</v>
      </c>
    </row>
    <row r="1924" spans="2:6">
      <c r="B1924" s="84">
        <v>43506</v>
      </c>
      <c r="C1924" s="85" t="s">
        <v>38</v>
      </c>
      <c r="D1924" s="85">
        <v>2</v>
      </c>
      <c r="E1924" s="83">
        <v>0.98836990000000002</v>
      </c>
      <c r="F1924" s="83">
        <v>0.99040050000000002</v>
      </c>
    </row>
    <row r="1925" spans="2:6">
      <c r="B1925" s="84">
        <v>43506</v>
      </c>
      <c r="C1925" s="85" t="s">
        <v>38</v>
      </c>
      <c r="D1925" s="85">
        <v>3</v>
      </c>
      <c r="E1925" s="83">
        <v>0.98853590000000002</v>
      </c>
      <c r="F1925" s="83">
        <v>0.99066980000000004</v>
      </c>
    </row>
    <row r="1926" spans="2:6">
      <c r="B1926" s="84">
        <v>43506</v>
      </c>
      <c r="C1926" s="85" t="s">
        <v>38</v>
      </c>
      <c r="D1926" s="85">
        <v>4</v>
      </c>
      <c r="E1926" s="83">
        <v>0.98772959999999999</v>
      </c>
      <c r="F1926" s="83">
        <v>0.98972830000000001</v>
      </c>
    </row>
    <row r="1927" spans="2:6">
      <c r="B1927" s="84">
        <v>43506</v>
      </c>
      <c r="C1927" s="85" t="s">
        <v>38</v>
      </c>
      <c r="D1927" s="85">
        <v>5</v>
      </c>
      <c r="E1927" s="83">
        <v>0.98757110000000004</v>
      </c>
      <c r="F1927" s="83">
        <v>0.98967910000000003</v>
      </c>
    </row>
    <row r="1928" spans="2:6">
      <c r="B1928" s="84">
        <v>43506</v>
      </c>
      <c r="C1928" s="85" t="s">
        <v>38</v>
      </c>
      <c r="D1928" s="85">
        <v>6</v>
      </c>
      <c r="E1928" s="83">
        <v>0.98742099999999999</v>
      </c>
      <c r="F1928" s="83">
        <v>0.98959109999999995</v>
      </c>
    </row>
    <row r="1929" spans="2:6">
      <c r="B1929" s="84">
        <v>43506</v>
      </c>
      <c r="C1929" s="85" t="s">
        <v>38</v>
      </c>
      <c r="D1929" s="85">
        <v>7</v>
      </c>
      <c r="E1929" s="83">
        <v>0.98732980000000004</v>
      </c>
      <c r="F1929" s="83">
        <v>0.98932260000000005</v>
      </c>
    </row>
    <row r="1930" spans="2:6">
      <c r="B1930" s="84">
        <v>43506</v>
      </c>
      <c r="C1930" s="85" t="s">
        <v>38</v>
      </c>
      <c r="D1930" s="85">
        <v>8</v>
      </c>
      <c r="E1930" s="83">
        <v>0.98740890000000003</v>
      </c>
      <c r="F1930" s="83">
        <v>0.98917829999999995</v>
      </c>
    </row>
    <row r="1931" spans="2:6">
      <c r="B1931" s="84">
        <v>43506</v>
      </c>
      <c r="C1931" s="85" t="s">
        <v>38</v>
      </c>
      <c r="D1931" s="85">
        <v>9</v>
      </c>
      <c r="E1931" s="83">
        <v>0.98732189999999997</v>
      </c>
      <c r="F1931" s="83">
        <v>0.98899990000000004</v>
      </c>
    </row>
    <row r="1932" spans="2:6">
      <c r="B1932" s="84">
        <v>43506</v>
      </c>
      <c r="C1932" s="85" t="s">
        <v>38</v>
      </c>
      <c r="D1932" s="85">
        <v>10</v>
      </c>
      <c r="E1932" s="83">
        <v>0.98725010000000002</v>
      </c>
      <c r="F1932" s="83">
        <v>0.98885350000000005</v>
      </c>
    </row>
    <row r="1933" spans="2:6">
      <c r="B1933" s="84">
        <v>43506</v>
      </c>
      <c r="C1933" s="85" t="s">
        <v>38</v>
      </c>
      <c r="D1933" s="85">
        <v>11</v>
      </c>
      <c r="E1933" s="83">
        <v>0.98727969999999998</v>
      </c>
      <c r="F1933" s="83">
        <v>0.98869110000000004</v>
      </c>
    </row>
    <row r="1934" spans="2:6">
      <c r="B1934" s="84">
        <v>43506</v>
      </c>
      <c r="C1934" s="85" t="s">
        <v>38</v>
      </c>
      <c r="D1934" s="85">
        <v>12</v>
      </c>
      <c r="E1934" s="83">
        <v>0.98731089999999999</v>
      </c>
      <c r="F1934" s="83">
        <v>0.98852289999999998</v>
      </c>
    </row>
    <row r="1935" spans="2:6">
      <c r="B1935" s="84">
        <v>43506</v>
      </c>
      <c r="C1935" s="85" t="s">
        <v>38</v>
      </c>
      <c r="D1935" s="85">
        <v>13</v>
      </c>
      <c r="E1935" s="83">
        <v>0.98785610000000001</v>
      </c>
      <c r="F1935" s="83">
        <v>0.98884830000000001</v>
      </c>
    </row>
    <row r="1936" spans="2:6">
      <c r="B1936" s="84">
        <v>43506</v>
      </c>
      <c r="C1936" s="85" t="s">
        <v>38</v>
      </c>
      <c r="D1936" s="85">
        <v>14</v>
      </c>
      <c r="E1936" s="83">
        <v>0.98877420000000005</v>
      </c>
      <c r="F1936" s="83">
        <v>0.98967170000000004</v>
      </c>
    </row>
    <row r="1937" spans="2:6">
      <c r="B1937" s="84">
        <v>43506</v>
      </c>
      <c r="C1937" s="85" t="s">
        <v>38</v>
      </c>
      <c r="D1937" s="85">
        <v>15</v>
      </c>
      <c r="E1937" s="83">
        <v>0.98958650000000004</v>
      </c>
      <c r="F1937" s="83">
        <v>0.99061880000000002</v>
      </c>
    </row>
    <row r="1938" spans="2:6">
      <c r="B1938" s="84">
        <v>43506</v>
      </c>
      <c r="C1938" s="85" t="s">
        <v>38</v>
      </c>
      <c r="D1938" s="85">
        <v>16</v>
      </c>
      <c r="E1938" s="83">
        <v>0.98978120000000003</v>
      </c>
      <c r="F1938" s="83">
        <v>0.99064810000000003</v>
      </c>
    </row>
    <row r="1939" spans="2:6">
      <c r="B1939" s="84">
        <v>43506</v>
      </c>
      <c r="C1939" s="85" t="s">
        <v>38</v>
      </c>
      <c r="D1939" s="85">
        <v>17</v>
      </c>
      <c r="E1939" s="83">
        <v>0.99010659999999995</v>
      </c>
      <c r="F1939" s="83">
        <v>0.99082809999999999</v>
      </c>
    </row>
    <row r="1940" spans="2:6">
      <c r="B1940" s="84">
        <v>43506</v>
      </c>
      <c r="C1940" s="85" t="s">
        <v>38</v>
      </c>
      <c r="D1940" s="85">
        <v>18</v>
      </c>
      <c r="E1940" s="83">
        <v>0.99052949999999995</v>
      </c>
      <c r="F1940" s="83">
        <v>0.99127010000000004</v>
      </c>
    </row>
    <row r="1941" spans="2:6">
      <c r="B1941" s="84">
        <v>43506</v>
      </c>
      <c r="C1941" s="85" t="s">
        <v>38</v>
      </c>
      <c r="D1941" s="85">
        <v>19</v>
      </c>
      <c r="E1941" s="83">
        <v>0.99046449999999997</v>
      </c>
      <c r="F1941" s="83">
        <v>0.99116749999999998</v>
      </c>
    </row>
    <row r="1942" spans="2:6">
      <c r="B1942" s="84">
        <v>43506</v>
      </c>
      <c r="C1942" s="85" t="s">
        <v>38</v>
      </c>
      <c r="D1942" s="85">
        <v>20</v>
      </c>
      <c r="E1942" s="83">
        <v>0.99063060000000003</v>
      </c>
      <c r="F1942" s="83">
        <v>0.99132480000000001</v>
      </c>
    </row>
    <row r="1943" spans="2:6">
      <c r="B1943" s="84">
        <v>43506</v>
      </c>
      <c r="C1943" s="85" t="s">
        <v>38</v>
      </c>
      <c r="D1943" s="85">
        <v>21</v>
      </c>
      <c r="E1943" s="83">
        <v>0.99104630000000005</v>
      </c>
      <c r="F1943" s="83">
        <v>0.991618</v>
      </c>
    </row>
    <row r="1944" spans="2:6">
      <c r="B1944" s="84">
        <v>43506</v>
      </c>
      <c r="C1944" s="85" t="s">
        <v>38</v>
      </c>
      <c r="D1944" s="85">
        <v>22</v>
      </c>
      <c r="E1944" s="83">
        <v>0.99134409999999995</v>
      </c>
      <c r="F1944" s="83">
        <v>0.99165119999999995</v>
      </c>
    </row>
    <row r="1945" spans="2:6">
      <c r="B1945" s="84">
        <v>43506</v>
      </c>
      <c r="C1945" s="85" t="s">
        <v>38</v>
      </c>
      <c r="D1945" s="85">
        <v>23</v>
      </c>
      <c r="E1945" s="83">
        <v>0.99103669999999999</v>
      </c>
      <c r="F1945" s="83">
        <v>0.99152859999999998</v>
      </c>
    </row>
    <row r="1946" spans="2:6">
      <c r="B1946" s="84">
        <v>43506</v>
      </c>
      <c r="C1946" s="85" t="s">
        <v>38</v>
      </c>
      <c r="D1946" s="85">
        <v>24</v>
      </c>
      <c r="E1946" s="83">
        <v>0.99119449999999998</v>
      </c>
      <c r="F1946" s="83">
        <v>0.99182599999999999</v>
      </c>
    </row>
    <row r="1947" spans="2:6">
      <c r="B1947" s="84">
        <v>43506</v>
      </c>
      <c r="C1947" s="85" t="s">
        <v>38</v>
      </c>
      <c r="D1947" s="85">
        <v>25</v>
      </c>
      <c r="E1947" s="83">
        <v>0.99153849999999999</v>
      </c>
      <c r="F1947" s="83">
        <v>0.99226440000000005</v>
      </c>
    </row>
    <row r="1948" spans="2:6">
      <c r="B1948" s="84">
        <v>43506</v>
      </c>
      <c r="C1948" s="85" t="s">
        <v>38</v>
      </c>
      <c r="D1948" s="85">
        <v>26</v>
      </c>
      <c r="E1948" s="83">
        <v>0.99183840000000001</v>
      </c>
      <c r="F1948" s="83">
        <v>0.99250550000000004</v>
      </c>
    </row>
    <row r="1949" spans="2:6">
      <c r="B1949" s="84">
        <v>43506</v>
      </c>
      <c r="C1949" s="85" t="s">
        <v>38</v>
      </c>
      <c r="D1949" s="85">
        <v>27</v>
      </c>
      <c r="E1949" s="83">
        <v>0.99203770000000002</v>
      </c>
      <c r="F1949" s="83">
        <v>0.99259339999999996</v>
      </c>
    </row>
    <row r="1950" spans="2:6">
      <c r="B1950" s="84">
        <v>43506</v>
      </c>
      <c r="C1950" s="85" t="s">
        <v>38</v>
      </c>
      <c r="D1950" s="85">
        <v>28</v>
      </c>
      <c r="E1950" s="83">
        <v>0.99184850000000002</v>
      </c>
      <c r="F1950" s="83">
        <v>0.99239710000000003</v>
      </c>
    </row>
    <row r="1951" spans="2:6">
      <c r="B1951" s="84">
        <v>43506</v>
      </c>
      <c r="C1951" s="85" t="s">
        <v>38</v>
      </c>
      <c r="D1951" s="85">
        <v>29</v>
      </c>
      <c r="E1951" s="83">
        <v>0.9916066</v>
      </c>
      <c r="F1951" s="83">
        <v>0.99213879999999999</v>
      </c>
    </row>
    <row r="1952" spans="2:6">
      <c r="B1952" s="84">
        <v>43506</v>
      </c>
      <c r="C1952" s="85" t="s">
        <v>38</v>
      </c>
      <c r="D1952" s="85">
        <v>30</v>
      </c>
      <c r="E1952" s="83">
        <v>0.99172910000000003</v>
      </c>
      <c r="F1952" s="83">
        <v>0.99212230000000001</v>
      </c>
    </row>
    <row r="1953" spans="2:6">
      <c r="B1953" s="84">
        <v>43506</v>
      </c>
      <c r="C1953" s="85" t="s">
        <v>38</v>
      </c>
      <c r="D1953" s="85">
        <v>31</v>
      </c>
      <c r="E1953" s="83">
        <v>0.99189760000000005</v>
      </c>
      <c r="F1953" s="83">
        <v>0.99210750000000003</v>
      </c>
    </row>
    <row r="1954" spans="2:6">
      <c r="B1954" s="84">
        <v>43506</v>
      </c>
      <c r="C1954" s="85" t="s">
        <v>38</v>
      </c>
      <c r="D1954" s="85">
        <v>32</v>
      </c>
      <c r="E1954" s="83">
        <v>0.99202760000000001</v>
      </c>
      <c r="F1954" s="83">
        <v>0.99227980000000005</v>
      </c>
    </row>
    <row r="1955" spans="2:6">
      <c r="B1955" s="84">
        <v>43506</v>
      </c>
      <c r="C1955" s="85" t="s">
        <v>38</v>
      </c>
      <c r="D1955" s="85">
        <v>33</v>
      </c>
      <c r="E1955" s="83">
        <v>0.9921508</v>
      </c>
      <c r="F1955" s="83">
        <v>0.99222200000000005</v>
      </c>
    </row>
    <row r="1956" spans="2:6">
      <c r="B1956" s="84">
        <v>43506</v>
      </c>
      <c r="C1956" s="85" t="s">
        <v>38</v>
      </c>
      <c r="D1956" s="85">
        <v>34</v>
      </c>
      <c r="E1956" s="83">
        <v>0.99231080000000005</v>
      </c>
      <c r="F1956" s="83">
        <v>0.99189099999999997</v>
      </c>
    </row>
    <row r="1957" spans="2:6">
      <c r="B1957" s="84">
        <v>43506</v>
      </c>
      <c r="C1957" s="85" t="s">
        <v>38</v>
      </c>
      <c r="D1957" s="85">
        <v>35</v>
      </c>
      <c r="E1957" s="83">
        <v>0.99218700000000004</v>
      </c>
      <c r="F1957" s="83">
        <v>0.99202950000000001</v>
      </c>
    </row>
    <row r="1958" spans="2:6">
      <c r="B1958" s="84">
        <v>43506</v>
      </c>
      <c r="C1958" s="85" t="s">
        <v>38</v>
      </c>
      <c r="D1958" s="85">
        <v>36</v>
      </c>
      <c r="E1958" s="83">
        <v>0.99214060000000004</v>
      </c>
      <c r="F1958" s="83">
        <v>0.99191549999999995</v>
      </c>
    </row>
    <row r="1959" spans="2:6">
      <c r="B1959" s="84">
        <v>43506</v>
      </c>
      <c r="C1959" s="85" t="s">
        <v>38</v>
      </c>
      <c r="D1959" s="85">
        <v>37</v>
      </c>
      <c r="E1959" s="83">
        <v>0.99215390000000003</v>
      </c>
      <c r="F1959" s="83">
        <v>0.99180880000000005</v>
      </c>
    </row>
    <row r="1960" spans="2:6">
      <c r="B1960" s="84">
        <v>43506</v>
      </c>
      <c r="C1960" s="85" t="s">
        <v>38</v>
      </c>
      <c r="D1960" s="85">
        <v>38</v>
      </c>
      <c r="E1960" s="83">
        <v>0.99205220000000005</v>
      </c>
      <c r="F1960" s="83">
        <v>0.99166810000000005</v>
      </c>
    </row>
    <row r="1961" spans="2:6">
      <c r="B1961" s="84">
        <v>43506</v>
      </c>
      <c r="C1961" s="85" t="s">
        <v>38</v>
      </c>
      <c r="D1961" s="85">
        <v>39</v>
      </c>
      <c r="E1961" s="83">
        <v>0.99208130000000005</v>
      </c>
      <c r="F1961" s="83">
        <v>0.99178120000000003</v>
      </c>
    </row>
    <row r="1962" spans="2:6">
      <c r="B1962" s="84">
        <v>43506</v>
      </c>
      <c r="C1962" s="85" t="s">
        <v>38</v>
      </c>
      <c r="D1962" s="85">
        <v>40</v>
      </c>
      <c r="E1962" s="83">
        <v>0.9920831</v>
      </c>
      <c r="F1962" s="83">
        <v>0.9917106</v>
      </c>
    </row>
    <row r="1963" spans="2:6">
      <c r="B1963" s="84">
        <v>43506</v>
      </c>
      <c r="C1963" s="85" t="s">
        <v>38</v>
      </c>
      <c r="D1963" s="85">
        <v>41</v>
      </c>
      <c r="E1963" s="83">
        <v>0.99214599999999997</v>
      </c>
      <c r="F1963" s="83">
        <v>0.99182590000000004</v>
      </c>
    </row>
    <row r="1964" spans="2:6">
      <c r="B1964" s="84">
        <v>43506</v>
      </c>
      <c r="C1964" s="85" t="s">
        <v>38</v>
      </c>
      <c r="D1964" s="85">
        <v>42</v>
      </c>
      <c r="E1964" s="83">
        <v>0.99218439999999997</v>
      </c>
      <c r="F1964" s="83">
        <v>0.99194530000000003</v>
      </c>
    </row>
    <row r="1965" spans="2:6">
      <c r="B1965" s="84">
        <v>43506</v>
      </c>
      <c r="C1965" s="85" t="s">
        <v>38</v>
      </c>
      <c r="D1965" s="85">
        <v>43</v>
      </c>
      <c r="E1965" s="83">
        <v>0.99212860000000003</v>
      </c>
      <c r="F1965" s="83">
        <v>0.99195469999999997</v>
      </c>
    </row>
    <row r="1966" spans="2:6">
      <c r="B1966" s="84">
        <v>43506</v>
      </c>
      <c r="C1966" s="85" t="s">
        <v>38</v>
      </c>
      <c r="D1966" s="85">
        <v>44</v>
      </c>
      <c r="E1966" s="83">
        <v>0.99195509999999998</v>
      </c>
      <c r="F1966" s="83">
        <v>0.99214000000000002</v>
      </c>
    </row>
    <row r="1967" spans="2:6">
      <c r="B1967" s="84">
        <v>43506</v>
      </c>
      <c r="C1967" s="85" t="s">
        <v>38</v>
      </c>
      <c r="D1967" s="85">
        <v>45</v>
      </c>
      <c r="E1967" s="83">
        <v>0.99166379999999998</v>
      </c>
      <c r="F1967" s="83">
        <v>0.99228349999999998</v>
      </c>
    </row>
    <row r="1968" spans="2:6">
      <c r="B1968" s="84">
        <v>43506</v>
      </c>
      <c r="C1968" s="85" t="s">
        <v>38</v>
      </c>
      <c r="D1968" s="85">
        <v>46</v>
      </c>
      <c r="E1968" s="83">
        <v>0.99135300000000004</v>
      </c>
      <c r="F1968" s="83">
        <v>0.99225640000000004</v>
      </c>
    </row>
    <row r="1969" spans="2:6">
      <c r="B1969" s="84">
        <v>43506</v>
      </c>
      <c r="C1969" s="85" t="s">
        <v>38</v>
      </c>
      <c r="D1969" s="85">
        <v>47</v>
      </c>
      <c r="E1969" s="83">
        <v>0.99069180000000001</v>
      </c>
      <c r="F1969" s="83">
        <v>0.99166650000000001</v>
      </c>
    </row>
    <row r="1970" spans="2:6">
      <c r="B1970" s="84">
        <v>43506</v>
      </c>
      <c r="C1970" s="85" t="s">
        <v>38</v>
      </c>
      <c r="D1970" s="85">
        <v>48</v>
      </c>
      <c r="E1970" s="83">
        <v>0.99095540000000004</v>
      </c>
      <c r="F1970" s="83">
        <v>0.99137090000000005</v>
      </c>
    </row>
    <row r="1971" spans="2:6">
      <c r="B1971" s="84">
        <v>43507</v>
      </c>
      <c r="C1971" s="85" t="s">
        <v>38</v>
      </c>
      <c r="D1971" s="85">
        <v>1</v>
      </c>
      <c r="E1971" s="83">
        <v>0.99119930000000001</v>
      </c>
      <c r="F1971" s="83">
        <v>0.99103889999999994</v>
      </c>
    </row>
    <row r="1972" spans="2:6">
      <c r="B1972" s="84">
        <v>43507</v>
      </c>
      <c r="C1972" s="85" t="s">
        <v>38</v>
      </c>
      <c r="D1972" s="85">
        <v>2</v>
      </c>
      <c r="E1972" s="83">
        <v>0.99151860000000003</v>
      </c>
      <c r="F1972" s="83">
        <v>0.99118819999999996</v>
      </c>
    </row>
    <row r="1973" spans="2:6">
      <c r="B1973" s="84">
        <v>43507</v>
      </c>
      <c r="C1973" s="85" t="s">
        <v>38</v>
      </c>
      <c r="D1973" s="85">
        <v>3</v>
      </c>
      <c r="E1973" s="83">
        <v>0.99169870000000004</v>
      </c>
      <c r="F1973" s="83">
        <v>0.99154819999999999</v>
      </c>
    </row>
    <row r="1974" spans="2:6">
      <c r="B1974" s="84">
        <v>43507</v>
      </c>
      <c r="C1974" s="85" t="s">
        <v>38</v>
      </c>
      <c r="D1974" s="85">
        <v>4</v>
      </c>
      <c r="E1974" s="83">
        <v>0.99171569999999998</v>
      </c>
      <c r="F1974" s="83">
        <v>0.9915562</v>
      </c>
    </row>
    <row r="1975" spans="2:6">
      <c r="B1975" s="84">
        <v>43507</v>
      </c>
      <c r="C1975" s="85" t="s">
        <v>38</v>
      </c>
      <c r="D1975" s="85">
        <v>5</v>
      </c>
      <c r="E1975" s="83">
        <v>0.9918131</v>
      </c>
      <c r="F1975" s="83">
        <v>0.99160429999999999</v>
      </c>
    </row>
    <row r="1976" spans="2:6">
      <c r="B1976" s="84">
        <v>43507</v>
      </c>
      <c r="C1976" s="85" t="s">
        <v>38</v>
      </c>
      <c r="D1976" s="85">
        <v>6</v>
      </c>
      <c r="E1976" s="83">
        <v>0.99177119999999996</v>
      </c>
      <c r="F1976" s="83">
        <v>0.99141950000000001</v>
      </c>
    </row>
    <row r="1977" spans="2:6">
      <c r="B1977" s="84">
        <v>43507</v>
      </c>
      <c r="C1977" s="85" t="s">
        <v>38</v>
      </c>
      <c r="D1977" s="85">
        <v>7</v>
      </c>
      <c r="E1977" s="83">
        <v>0.991757</v>
      </c>
      <c r="F1977" s="83">
        <v>0.99143809999999999</v>
      </c>
    </row>
    <row r="1978" spans="2:6">
      <c r="B1978" s="84">
        <v>43507</v>
      </c>
      <c r="C1978" s="85" t="s">
        <v>38</v>
      </c>
      <c r="D1978" s="85">
        <v>8</v>
      </c>
      <c r="E1978" s="83">
        <v>0.9917357</v>
      </c>
      <c r="F1978" s="83">
        <v>0.99138680000000001</v>
      </c>
    </row>
    <row r="1979" spans="2:6">
      <c r="B1979" s="84">
        <v>43507</v>
      </c>
      <c r="C1979" s="85" t="s">
        <v>38</v>
      </c>
      <c r="D1979" s="85">
        <v>9</v>
      </c>
      <c r="E1979" s="83">
        <v>0.99155309999999997</v>
      </c>
      <c r="F1979" s="83">
        <v>0.99126860000000006</v>
      </c>
    </row>
    <row r="1980" spans="2:6">
      <c r="B1980" s="84">
        <v>43507</v>
      </c>
      <c r="C1980" s="85" t="s">
        <v>38</v>
      </c>
      <c r="D1980" s="85">
        <v>10</v>
      </c>
      <c r="E1980" s="83">
        <v>0.99163590000000001</v>
      </c>
      <c r="F1980" s="83">
        <v>0.99107400000000001</v>
      </c>
    </row>
    <row r="1981" spans="2:6">
      <c r="B1981" s="84">
        <v>43507</v>
      </c>
      <c r="C1981" s="85" t="s">
        <v>38</v>
      </c>
      <c r="D1981" s="85">
        <v>11</v>
      </c>
      <c r="E1981" s="83">
        <v>0.99195509999999998</v>
      </c>
      <c r="F1981" s="83">
        <v>0.9912337</v>
      </c>
    </row>
    <row r="1982" spans="2:6">
      <c r="B1982" s="84">
        <v>43507</v>
      </c>
      <c r="C1982" s="85" t="s">
        <v>38</v>
      </c>
      <c r="D1982" s="85">
        <v>12</v>
      </c>
      <c r="E1982" s="83">
        <v>0.99239500000000003</v>
      </c>
      <c r="F1982" s="83">
        <v>0.99143009999999998</v>
      </c>
    </row>
    <row r="1983" spans="2:6">
      <c r="B1983" s="84">
        <v>43507</v>
      </c>
      <c r="C1983" s="85" t="s">
        <v>38</v>
      </c>
      <c r="D1983" s="85">
        <v>13</v>
      </c>
      <c r="E1983" s="83">
        <v>0.99307670000000003</v>
      </c>
      <c r="F1983" s="83">
        <v>0.99222270000000001</v>
      </c>
    </row>
    <row r="1984" spans="2:6">
      <c r="B1984" s="84">
        <v>43507</v>
      </c>
      <c r="C1984" s="85" t="s">
        <v>38</v>
      </c>
      <c r="D1984" s="85">
        <v>14</v>
      </c>
      <c r="E1984" s="83">
        <v>0.99312710000000004</v>
      </c>
      <c r="F1984" s="83">
        <v>0.99208689999999999</v>
      </c>
    </row>
    <row r="1985" spans="2:6">
      <c r="B1985" s="84">
        <v>43507</v>
      </c>
      <c r="C1985" s="85" t="s">
        <v>38</v>
      </c>
      <c r="D1985" s="85">
        <v>15</v>
      </c>
      <c r="E1985" s="83">
        <v>0.99325470000000005</v>
      </c>
      <c r="F1985" s="83">
        <v>0.99243060000000005</v>
      </c>
    </row>
    <row r="1986" spans="2:6">
      <c r="B1986" s="84">
        <v>43507</v>
      </c>
      <c r="C1986" s="85" t="s">
        <v>38</v>
      </c>
      <c r="D1986" s="85">
        <v>16</v>
      </c>
      <c r="E1986" s="83">
        <v>0.9930118</v>
      </c>
      <c r="F1986" s="83">
        <v>0.99202990000000002</v>
      </c>
    </row>
    <row r="1987" spans="2:6">
      <c r="B1987" s="84">
        <v>43507</v>
      </c>
      <c r="C1987" s="85" t="s">
        <v>38</v>
      </c>
      <c r="D1987" s="85">
        <v>17</v>
      </c>
      <c r="E1987" s="83">
        <v>0.99289119999999997</v>
      </c>
      <c r="F1987" s="83">
        <v>0.99196130000000005</v>
      </c>
    </row>
    <row r="1988" spans="2:6">
      <c r="B1988" s="84">
        <v>43507</v>
      </c>
      <c r="C1988" s="85" t="s">
        <v>38</v>
      </c>
      <c r="D1988" s="85">
        <v>18</v>
      </c>
      <c r="E1988" s="83">
        <v>0.9932822</v>
      </c>
      <c r="F1988" s="83">
        <v>0.99236999999999997</v>
      </c>
    </row>
    <row r="1989" spans="2:6">
      <c r="B1989" s="84">
        <v>43507</v>
      </c>
      <c r="C1989" s="85" t="s">
        <v>38</v>
      </c>
      <c r="D1989" s="85">
        <v>19</v>
      </c>
      <c r="E1989" s="83">
        <v>0.99327410000000005</v>
      </c>
      <c r="F1989" s="83">
        <v>0.9924501</v>
      </c>
    </row>
    <row r="1990" spans="2:6">
      <c r="B1990" s="84">
        <v>43507</v>
      </c>
      <c r="C1990" s="85" t="s">
        <v>38</v>
      </c>
      <c r="D1990" s="85">
        <v>20</v>
      </c>
      <c r="E1990" s="83">
        <v>0.99303200000000003</v>
      </c>
      <c r="F1990" s="83">
        <v>0.99234619999999996</v>
      </c>
    </row>
    <row r="1991" spans="2:6">
      <c r="B1991" s="84">
        <v>43507</v>
      </c>
      <c r="C1991" s="85" t="s">
        <v>38</v>
      </c>
      <c r="D1991" s="85">
        <v>21</v>
      </c>
      <c r="E1991" s="83">
        <v>0.9928266</v>
      </c>
      <c r="F1991" s="83">
        <v>0.9921799</v>
      </c>
    </row>
    <row r="1992" spans="2:6">
      <c r="B1992" s="84">
        <v>43507</v>
      </c>
      <c r="C1992" s="85" t="s">
        <v>38</v>
      </c>
      <c r="D1992" s="85">
        <v>22</v>
      </c>
      <c r="E1992" s="83">
        <v>0.99244089999999996</v>
      </c>
      <c r="F1992" s="83">
        <v>0.99171540000000002</v>
      </c>
    </row>
    <row r="1993" spans="2:6">
      <c r="B1993" s="84">
        <v>43507</v>
      </c>
      <c r="C1993" s="85" t="s">
        <v>38</v>
      </c>
      <c r="D1993" s="85">
        <v>23</v>
      </c>
      <c r="E1993" s="83">
        <v>0.99210189999999998</v>
      </c>
      <c r="F1993" s="83">
        <v>0.99135039999999996</v>
      </c>
    </row>
    <row r="1994" spans="2:6">
      <c r="B1994" s="84">
        <v>43507</v>
      </c>
      <c r="C1994" s="85" t="s">
        <v>38</v>
      </c>
      <c r="D1994" s="85">
        <v>24</v>
      </c>
      <c r="E1994" s="83">
        <v>0.99216519999999997</v>
      </c>
      <c r="F1994" s="83">
        <v>0.99144549999999998</v>
      </c>
    </row>
    <row r="1995" spans="2:6">
      <c r="B1995" s="84">
        <v>43507</v>
      </c>
      <c r="C1995" s="85" t="s">
        <v>38</v>
      </c>
      <c r="D1995" s="85">
        <v>25</v>
      </c>
      <c r="E1995" s="83">
        <v>0.99247050000000003</v>
      </c>
      <c r="F1995" s="83">
        <v>0.99180250000000003</v>
      </c>
    </row>
    <row r="1996" spans="2:6">
      <c r="B1996" s="84">
        <v>43507</v>
      </c>
      <c r="C1996" s="85" t="s">
        <v>38</v>
      </c>
      <c r="D1996" s="85">
        <v>26</v>
      </c>
      <c r="E1996" s="83">
        <v>0.99275780000000002</v>
      </c>
      <c r="F1996" s="83">
        <v>0.99238300000000002</v>
      </c>
    </row>
    <row r="1997" spans="2:6">
      <c r="B1997" s="84">
        <v>43507</v>
      </c>
      <c r="C1997" s="85" t="s">
        <v>38</v>
      </c>
      <c r="D1997" s="85">
        <v>27</v>
      </c>
      <c r="E1997" s="83">
        <v>0.99252720000000005</v>
      </c>
      <c r="F1997" s="83">
        <v>0.99227069999999995</v>
      </c>
    </row>
    <row r="1998" spans="2:6">
      <c r="B1998" s="84">
        <v>43507</v>
      </c>
      <c r="C1998" s="85" t="s">
        <v>38</v>
      </c>
      <c r="D1998" s="85">
        <v>28</v>
      </c>
      <c r="E1998" s="83">
        <v>0.99267490000000003</v>
      </c>
      <c r="F1998" s="83">
        <v>0.99239290000000002</v>
      </c>
    </row>
    <row r="1999" spans="2:6">
      <c r="B1999" s="84">
        <v>43507</v>
      </c>
      <c r="C1999" s="85" t="s">
        <v>38</v>
      </c>
      <c r="D1999" s="85">
        <v>29</v>
      </c>
      <c r="E1999" s="83">
        <v>0.99271469999999995</v>
      </c>
      <c r="F1999" s="83">
        <v>0.99235989999999996</v>
      </c>
    </row>
    <row r="2000" spans="2:6">
      <c r="B2000" s="84">
        <v>43507</v>
      </c>
      <c r="C2000" s="85" t="s">
        <v>38</v>
      </c>
      <c r="D2000" s="85">
        <v>30</v>
      </c>
      <c r="E2000" s="83">
        <v>0.99283679999999996</v>
      </c>
      <c r="F2000" s="83">
        <v>0.99264560000000002</v>
      </c>
    </row>
    <row r="2001" spans="2:6">
      <c r="B2001" s="84">
        <v>43507</v>
      </c>
      <c r="C2001" s="85" t="s">
        <v>38</v>
      </c>
      <c r="D2001" s="85">
        <v>31</v>
      </c>
      <c r="E2001" s="83">
        <v>0.99297469999999999</v>
      </c>
      <c r="F2001" s="83">
        <v>0.99275899999999995</v>
      </c>
    </row>
    <row r="2002" spans="2:6">
      <c r="B2002" s="84">
        <v>43507</v>
      </c>
      <c r="C2002" s="85" t="s">
        <v>38</v>
      </c>
      <c r="D2002" s="85">
        <v>32</v>
      </c>
      <c r="E2002" s="83">
        <v>0.99301930000000005</v>
      </c>
      <c r="F2002" s="83">
        <v>0.99281109999999995</v>
      </c>
    </row>
    <row r="2003" spans="2:6">
      <c r="B2003" s="84">
        <v>43507</v>
      </c>
      <c r="C2003" s="85" t="s">
        <v>38</v>
      </c>
      <c r="D2003" s="85">
        <v>33</v>
      </c>
      <c r="E2003" s="83">
        <v>0.99282530000000002</v>
      </c>
      <c r="F2003" s="83">
        <v>0.99279360000000005</v>
      </c>
    </row>
    <row r="2004" spans="2:6">
      <c r="B2004" s="84">
        <v>43507</v>
      </c>
      <c r="C2004" s="85" t="s">
        <v>38</v>
      </c>
      <c r="D2004" s="85">
        <v>34</v>
      </c>
      <c r="E2004" s="83">
        <v>0.99272479999999996</v>
      </c>
      <c r="F2004" s="83">
        <v>0.99287110000000001</v>
      </c>
    </row>
    <row r="2005" spans="2:6">
      <c r="B2005" s="84">
        <v>43507</v>
      </c>
      <c r="C2005" s="85" t="s">
        <v>38</v>
      </c>
      <c r="D2005" s="85">
        <v>35</v>
      </c>
      <c r="E2005" s="83">
        <v>0.99247969999999996</v>
      </c>
      <c r="F2005" s="83">
        <v>0.99277539999999997</v>
      </c>
    </row>
    <row r="2006" spans="2:6">
      <c r="B2006" s="84">
        <v>43507</v>
      </c>
      <c r="C2006" s="85" t="s">
        <v>38</v>
      </c>
      <c r="D2006" s="85">
        <v>36</v>
      </c>
      <c r="E2006" s="83">
        <v>0.99224990000000002</v>
      </c>
      <c r="F2006" s="83">
        <v>0.99273400000000001</v>
      </c>
    </row>
    <row r="2007" spans="2:6">
      <c r="B2007" s="84">
        <v>43507</v>
      </c>
      <c r="C2007" s="85" t="s">
        <v>38</v>
      </c>
      <c r="D2007" s="85">
        <v>37</v>
      </c>
      <c r="E2007" s="83">
        <v>0.99227069999999995</v>
      </c>
      <c r="F2007" s="83">
        <v>0.9927376</v>
      </c>
    </row>
    <row r="2008" spans="2:6">
      <c r="B2008" s="84">
        <v>43507</v>
      </c>
      <c r="C2008" s="85" t="s">
        <v>38</v>
      </c>
      <c r="D2008" s="85">
        <v>38</v>
      </c>
      <c r="E2008" s="83">
        <v>0.99215039999999999</v>
      </c>
      <c r="F2008" s="83">
        <v>0.99265820000000005</v>
      </c>
    </row>
    <row r="2009" spans="2:6">
      <c r="B2009" s="84">
        <v>43507</v>
      </c>
      <c r="C2009" s="85" t="s">
        <v>38</v>
      </c>
      <c r="D2009" s="85">
        <v>39</v>
      </c>
      <c r="E2009" s="83">
        <v>0.99212199999999995</v>
      </c>
      <c r="F2009" s="83">
        <v>0.99260349999999997</v>
      </c>
    </row>
    <row r="2010" spans="2:6">
      <c r="B2010" s="84">
        <v>43507</v>
      </c>
      <c r="C2010" s="85" t="s">
        <v>38</v>
      </c>
      <c r="D2010" s="85">
        <v>40</v>
      </c>
      <c r="E2010" s="83">
        <v>0.99208879999999999</v>
      </c>
      <c r="F2010" s="83">
        <v>0.9925969</v>
      </c>
    </row>
    <row r="2011" spans="2:6">
      <c r="B2011" s="84">
        <v>43507</v>
      </c>
      <c r="C2011" s="85" t="s">
        <v>38</v>
      </c>
      <c r="D2011" s="85">
        <v>41</v>
      </c>
      <c r="E2011" s="83">
        <v>0.99201499999999998</v>
      </c>
      <c r="F2011" s="83">
        <v>0.99246699999999999</v>
      </c>
    </row>
    <row r="2012" spans="2:6">
      <c r="B2012" s="84">
        <v>43507</v>
      </c>
      <c r="C2012" s="85" t="s">
        <v>38</v>
      </c>
      <c r="D2012" s="85">
        <v>42</v>
      </c>
      <c r="E2012" s="83">
        <v>0.99163069999999998</v>
      </c>
      <c r="F2012" s="83">
        <v>0.99232240000000005</v>
      </c>
    </row>
    <row r="2013" spans="2:6">
      <c r="B2013" s="84">
        <v>43507</v>
      </c>
      <c r="C2013" s="85" t="s">
        <v>38</v>
      </c>
      <c r="D2013" s="85">
        <v>43</v>
      </c>
      <c r="E2013" s="83">
        <v>0.99114259999999998</v>
      </c>
      <c r="F2013" s="83">
        <v>0.99225359999999996</v>
      </c>
    </row>
    <row r="2014" spans="2:6">
      <c r="B2014" s="84">
        <v>43507</v>
      </c>
      <c r="C2014" s="85" t="s">
        <v>38</v>
      </c>
      <c r="D2014" s="85">
        <v>44</v>
      </c>
      <c r="E2014" s="83">
        <v>0.99048389999999997</v>
      </c>
      <c r="F2014" s="83">
        <v>0.99198770000000003</v>
      </c>
    </row>
    <row r="2015" spans="2:6">
      <c r="B2015" s="84">
        <v>43507</v>
      </c>
      <c r="C2015" s="85" t="s">
        <v>38</v>
      </c>
      <c r="D2015" s="85">
        <v>45</v>
      </c>
      <c r="E2015" s="83">
        <v>0.99065820000000004</v>
      </c>
      <c r="F2015" s="83">
        <v>0.99205480000000001</v>
      </c>
    </row>
    <row r="2016" spans="2:6">
      <c r="B2016" s="84">
        <v>43507</v>
      </c>
      <c r="C2016" s="85" t="s">
        <v>38</v>
      </c>
      <c r="D2016" s="85">
        <v>46</v>
      </c>
      <c r="E2016" s="83">
        <v>0.99033720000000003</v>
      </c>
      <c r="F2016" s="83">
        <v>0.99176209999999998</v>
      </c>
    </row>
    <row r="2017" spans="2:6">
      <c r="B2017" s="84">
        <v>43507</v>
      </c>
      <c r="C2017" s="85" t="s">
        <v>38</v>
      </c>
      <c r="D2017" s="85">
        <v>47</v>
      </c>
      <c r="E2017" s="83">
        <v>0.98922410000000005</v>
      </c>
      <c r="F2017" s="83">
        <v>0.99093620000000004</v>
      </c>
    </row>
    <row r="2018" spans="2:6">
      <c r="B2018" s="84">
        <v>43507</v>
      </c>
      <c r="C2018" s="85" t="s">
        <v>38</v>
      </c>
      <c r="D2018" s="85">
        <v>48</v>
      </c>
      <c r="E2018" s="83">
        <v>0.98807409999999996</v>
      </c>
      <c r="F2018" s="83">
        <v>0.99015399999999998</v>
      </c>
    </row>
    <row r="2019" spans="2:6">
      <c r="B2019" s="84">
        <v>43508</v>
      </c>
      <c r="C2019" s="85" t="s">
        <v>38</v>
      </c>
      <c r="D2019" s="85">
        <v>1</v>
      </c>
      <c r="E2019" s="83">
        <v>0.98791549999999995</v>
      </c>
      <c r="F2019" s="83">
        <v>0.99011649999999995</v>
      </c>
    </row>
    <row r="2020" spans="2:6">
      <c r="B2020" s="84">
        <v>43508</v>
      </c>
      <c r="C2020" s="85" t="s">
        <v>38</v>
      </c>
      <c r="D2020" s="85">
        <v>2</v>
      </c>
      <c r="E2020" s="83">
        <v>0.98751650000000002</v>
      </c>
      <c r="F2020" s="83">
        <v>0.98971279999999995</v>
      </c>
    </row>
    <row r="2021" spans="2:6">
      <c r="B2021" s="84">
        <v>43508</v>
      </c>
      <c r="C2021" s="85" t="s">
        <v>38</v>
      </c>
      <c r="D2021" s="85">
        <v>3</v>
      </c>
      <c r="E2021" s="83">
        <v>0.98756999999999995</v>
      </c>
      <c r="F2021" s="83">
        <v>0.98980310000000005</v>
      </c>
    </row>
    <row r="2022" spans="2:6">
      <c r="B2022" s="84">
        <v>43508</v>
      </c>
      <c r="C2022" s="85" t="s">
        <v>38</v>
      </c>
      <c r="D2022" s="85">
        <v>4</v>
      </c>
      <c r="E2022" s="83">
        <v>0.98744909999999997</v>
      </c>
      <c r="F2022" s="83">
        <v>0.98986099999999999</v>
      </c>
    </row>
    <row r="2023" spans="2:6">
      <c r="B2023" s="84">
        <v>43508</v>
      </c>
      <c r="C2023" s="85" t="s">
        <v>38</v>
      </c>
      <c r="D2023" s="85">
        <v>5</v>
      </c>
      <c r="E2023" s="83">
        <v>0.98717929999999998</v>
      </c>
      <c r="F2023" s="83">
        <v>0.98990719999999999</v>
      </c>
    </row>
    <row r="2024" spans="2:6">
      <c r="B2024" s="84">
        <v>43508</v>
      </c>
      <c r="C2024" s="85" t="s">
        <v>38</v>
      </c>
      <c r="D2024" s="85">
        <v>6</v>
      </c>
      <c r="E2024" s="83">
        <v>0.98675740000000001</v>
      </c>
      <c r="F2024" s="83">
        <v>0.98984070000000002</v>
      </c>
    </row>
    <row r="2025" spans="2:6">
      <c r="B2025" s="84">
        <v>43508</v>
      </c>
      <c r="C2025" s="85" t="s">
        <v>38</v>
      </c>
      <c r="D2025" s="85">
        <v>7</v>
      </c>
      <c r="E2025" s="83">
        <v>0.98682910000000001</v>
      </c>
      <c r="F2025" s="83">
        <v>0.99006280000000002</v>
      </c>
    </row>
    <row r="2026" spans="2:6">
      <c r="B2026" s="84">
        <v>43508</v>
      </c>
      <c r="C2026" s="85" t="s">
        <v>38</v>
      </c>
      <c r="D2026" s="85">
        <v>8</v>
      </c>
      <c r="E2026" s="83">
        <v>0.98669510000000005</v>
      </c>
      <c r="F2026" s="83">
        <v>0.98999420000000005</v>
      </c>
    </row>
    <row r="2027" spans="2:6">
      <c r="B2027" s="84">
        <v>43508</v>
      </c>
      <c r="C2027" s="85" t="s">
        <v>38</v>
      </c>
      <c r="D2027" s="85">
        <v>9</v>
      </c>
      <c r="E2027" s="83">
        <v>0.98630269999999998</v>
      </c>
      <c r="F2027" s="83">
        <v>0.98982539999999997</v>
      </c>
    </row>
    <row r="2028" spans="2:6">
      <c r="B2028" s="84">
        <v>43508</v>
      </c>
      <c r="C2028" s="85" t="s">
        <v>38</v>
      </c>
      <c r="D2028" s="85">
        <v>10</v>
      </c>
      <c r="E2028" s="83">
        <v>0.9861086</v>
      </c>
      <c r="F2028" s="83">
        <v>0.98962249999999996</v>
      </c>
    </row>
    <row r="2029" spans="2:6">
      <c r="B2029" s="84">
        <v>43508</v>
      </c>
      <c r="C2029" s="85" t="s">
        <v>38</v>
      </c>
      <c r="D2029" s="85">
        <v>11</v>
      </c>
      <c r="E2029" s="83">
        <v>0.9867321</v>
      </c>
      <c r="F2029" s="83">
        <v>0.98943859999999995</v>
      </c>
    </row>
    <row r="2030" spans="2:6">
      <c r="B2030" s="84">
        <v>43508</v>
      </c>
      <c r="C2030" s="85" t="s">
        <v>38</v>
      </c>
      <c r="D2030" s="85">
        <v>12</v>
      </c>
      <c r="E2030" s="83">
        <v>0.98666920000000002</v>
      </c>
      <c r="F2030" s="83">
        <v>0.98919190000000001</v>
      </c>
    </row>
    <row r="2031" spans="2:6">
      <c r="B2031" s="84">
        <v>43508</v>
      </c>
      <c r="C2031" s="85" t="s">
        <v>38</v>
      </c>
      <c r="D2031" s="85">
        <v>13</v>
      </c>
      <c r="E2031" s="83">
        <v>0.98719599999999996</v>
      </c>
      <c r="F2031" s="83">
        <v>0.98939169999999999</v>
      </c>
    </row>
    <row r="2032" spans="2:6">
      <c r="B2032" s="84">
        <v>43508</v>
      </c>
      <c r="C2032" s="85" t="s">
        <v>38</v>
      </c>
      <c r="D2032" s="85">
        <v>14</v>
      </c>
      <c r="E2032" s="83">
        <v>0.98771900000000001</v>
      </c>
      <c r="F2032" s="83">
        <v>0.98960680000000001</v>
      </c>
    </row>
    <row r="2033" spans="2:6">
      <c r="B2033" s="84">
        <v>43508</v>
      </c>
      <c r="C2033" s="85" t="s">
        <v>38</v>
      </c>
      <c r="D2033" s="85">
        <v>15</v>
      </c>
      <c r="E2033" s="83">
        <v>0.98835720000000005</v>
      </c>
      <c r="F2033" s="83">
        <v>0.99013910000000005</v>
      </c>
    </row>
    <row r="2034" spans="2:6">
      <c r="B2034" s="84">
        <v>43508</v>
      </c>
      <c r="C2034" s="85" t="s">
        <v>38</v>
      </c>
      <c r="D2034" s="85">
        <v>16</v>
      </c>
      <c r="E2034" s="83">
        <v>0.98795659999999996</v>
      </c>
      <c r="F2034" s="83">
        <v>0.98991130000000005</v>
      </c>
    </row>
    <row r="2035" spans="2:6">
      <c r="B2035" s="84">
        <v>43508</v>
      </c>
      <c r="C2035" s="85" t="s">
        <v>38</v>
      </c>
      <c r="D2035" s="85">
        <v>17</v>
      </c>
      <c r="E2035" s="83">
        <v>0.98845110000000003</v>
      </c>
      <c r="F2035" s="83">
        <v>0.99035890000000004</v>
      </c>
    </row>
    <row r="2036" spans="2:6">
      <c r="B2036" s="84">
        <v>43508</v>
      </c>
      <c r="C2036" s="85" t="s">
        <v>38</v>
      </c>
      <c r="D2036" s="85">
        <v>18</v>
      </c>
      <c r="E2036" s="83">
        <v>0.98869649999999998</v>
      </c>
      <c r="F2036" s="83">
        <v>0.99060809999999999</v>
      </c>
    </row>
    <row r="2037" spans="2:6">
      <c r="B2037" s="84">
        <v>43508</v>
      </c>
      <c r="C2037" s="85" t="s">
        <v>38</v>
      </c>
      <c r="D2037" s="85">
        <v>19</v>
      </c>
      <c r="E2037" s="83">
        <v>0.98885670000000003</v>
      </c>
      <c r="F2037" s="83">
        <v>0.99081759999999997</v>
      </c>
    </row>
    <row r="2038" spans="2:6">
      <c r="B2038" s="84">
        <v>43508</v>
      </c>
      <c r="C2038" s="85" t="s">
        <v>38</v>
      </c>
      <c r="D2038" s="85">
        <v>20</v>
      </c>
      <c r="E2038" s="83">
        <v>0.98885069999999997</v>
      </c>
      <c r="F2038" s="83">
        <v>0.99081390000000003</v>
      </c>
    </row>
    <row r="2039" spans="2:6">
      <c r="B2039" s="84">
        <v>43508</v>
      </c>
      <c r="C2039" s="85" t="s">
        <v>38</v>
      </c>
      <c r="D2039" s="85">
        <v>21</v>
      </c>
      <c r="E2039" s="83">
        <v>0.9887958</v>
      </c>
      <c r="F2039" s="83">
        <v>0.99066240000000005</v>
      </c>
    </row>
    <row r="2040" spans="2:6">
      <c r="B2040" s="84">
        <v>43508</v>
      </c>
      <c r="C2040" s="85" t="s">
        <v>38</v>
      </c>
      <c r="D2040" s="85">
        <v>22</v>
      </c>
      <c r="E2040" s="83">
        <v>0.98891309999999999</v>
      </c>
      <c r="F2040" s="83">
        <v>0.99080690000000005</v>
      </c>
    </row>
    <row r="2041" spans="2:6">
      <c r="B2041" s="84">
        <v>43508</v>
      </c>
      <c r="C2041" s="85" t="s">
        <v>38</v>
      </c>
      <c r="D2041" s="85">
        <v>23</v>
      </c>
      <c r="E2041" s="83">
        <v>0.98911400000000005</v>
      </c>
      <c r="F2041" s="83">
        <v>0.99097349999999995</v>
      </c>
    </row>
    <row r="2042" spans="2:6">
      <c r="B2042" s="84">
        <v>43508</v>
      </c>
      <c r="C2042" s="85" t="s">
        <v>38</v>
      </c>
      <c r="D2042" s="85">
        <v>24</v>
      </c>
      <c r="E2042" s="83">
        <v>0.98913200000000001</v>
      </c>
      <c r="F2042" s="83">
        <v>0.99105929999999998</v>
      </c>
    </row>
    <row r="2043" spans="2:6">
      <c r="B2043" s="84">
        <v>43508</v>
      </c>
      <c r="C2043" s="85" t="s">
        <v>38</v>
      </c>
      <c r="D2043" s="85">
        <v>25</v>
      </c>
      <c r="E2043" s="83">
        <v>0.98902970000000001</v>
      </c>
      <c r="F2043" s="83">
        <v>0.9910004</v>
      </c>
    </row>
    <row r="2044" spans="2:6">
      <c r="B2044" s="84">
        <v>43508</v>
      </c>
      <c r="C2044" s="85" t="s">
        <v>38</v>
      </c>
      <c r="D2044" s="85">
        <v>26</v>
      </c>
      <c r="E2044" s="83">
        <v>0.9888903</v>
      </c>
      <c r="F2044" s="83">
        <v>0.99093869999999995</v>
      </c>
    </row>
    <row r="2045" spans="2:6">
      <c r="B2045" s="84">
        <v>43508</v>
      </c>
      <c r="C2045" s="85" t="s">
        <v>38</v>
      </c>
      <c r="D2045" s="85">
        <v>27</v>
      </c>
      <c r="E2045" s="83">
        <v>0.98912489999999997</v>
      </c>
      <c r="F2045" s="83">
        <v>0.99106039999999995</v>
      </c>
    </row>
    <row r="2046" spans="2:6">
      <c r="B2046" s="84">
        <v>43508</v>
      </c>
      <c r="C2046" s="85" t="s">
        <v>38</v>
      </c>
      <c r="D2046" s="85">
        <v>28</v>
      </c>
      <c r="E2046" s="83">
        <v>0.98926820000000004</v>
      </c>
      <c r="F2046" s="83">
        <v>0.99115799999999998</v>
      </c>
    </row>
    <row r="2047" spans="2:6">
      <c r="B2047" s="84">
        <v>43508</v>
      </c>
      <c r="C2047" s="85" t="s">
        <v>38</v>
      </c>
      <c r="D2047" s="85">
        <v>29</v>
      </c>
      <c r="E2047" s="83">
        <v>0.98923779999999994</v>
      </c>
      <c r="F2047" s="83">
        <v>0.99117</v>
      </c>
    </row>
    <row r="2048" spans="2:6">
      <c r="B2048" s="84">
        <v>43508</v>
      </c>
      <c r="C2048" s="85" t="s">
        <v>38</v>
      </c>
      <c r="D2048" s="85">
        <v>30</v>
      </c>
      <c r="E2048" s="83">
        <v>0.98938930000000003</v>
      </c>
      <c r="F2048" s="83">
        <v>0.99135039999999996</v>
      </c>
    </row>
    <row r="2049" spans="2:6">
      <c r="B2049" s="84">
        <v>43508</v>
      </c>
      <c r="C2049" s="85" t="s">
        <v>38</v>
      </c>
      <c r="D2049" s="85">
        <v>31</v>
      </c>
      <c r="E2049" s="83">
        <v>0.98974059999999997</v>
      </c>
      <c r="F2049" s="83">
        <v>0.99159120000000001</v>
      </c>
    </row>
    <row r="2050" spans="2:6">
      <c r="B2050" s="84">
        <v>43508</v>
      </c>
      <c r="C2050" s="85" t="s">
        <v>38</v>
      </c>
      <c r="D2050" s="85">
        <v>32</v>
      </c>
      <c r="E2050" s="83">
        <v>0.98969680000000004</v>
      </c>
      <c r="F2050" s="83">
        <v>0.99142839999999999</v>
      </c>
    </row>
    <row r="2051" spans="2:6">
      <c r="B2051" s="84">
        <v>43508</v>
      </c>
      <c r="C2051" s="85" t="s">
        <v>38</v>
      </c>
      <c r="D2051" s="85">
        <v>33</v>
      </c>
      <c r="E2051" s="83">
        <v>0.98987210000000003</v>
      </c>
      <c r="F2051" s="83">
        <v>0.99157799999999996</v>
      </c>
    </row>
    <row r="2052" spans="2:6">
      <c r="B2052" s="84">
        <v>43508</v>
      </c>
      <c r="C2052" s="85" t="s">
        <v>38</v>
      </c>
      <c r="D2052" s="85">
        <v>34</v>
      </c>
      <c r="E2052" s="83">
        <v>0.98961339999999998</v>
      </c>
      <c r="F2052" s="83">
        <v>0.99119990000000002</v>
      </c>
    </row>
    <row r="2053" spans="2:6">
      <c r="B2053" s="84">
        <v>43508</v>
      </c>
      <c r="C2053" s="85" t="s">
        <v>38</v>
      </c>
      <c r="D2053" s="85">
        <v>35</v>
      </c>
      <c r="E2053" s="83">
        <v>0.98968619999999996</v>
      </c>
      <c r="F2053" s="83">
        <v>0.99106139999999998</v>
      </c>
    </row>
    <row r="2054" spans="2:6">
      <c r="B2054" s="84">
        <v>43508</v>
      </c>
      <c r="C2054" s="85" t="s">
        <v>38</v>
      </c>
      <c r="D2054" s="85">
        <v>36</v>
      </c>
      <c r="E2054" s="83">
        <v>0.98988779999999998</v>
      </c>
      <c r="F2054" s="83">
        <v>0.9911394</v>
      </c>
    </row>
    <row r="2055" spans="2:6">
      <c r="B2055" s="84">
        <v>43508</v>
      </c>
      <c r="C2055" s="85" t="s">
        <v>38</v>
      </c>
      <c r="D2055" s="85">
        <v>37</v>
      </c>
      <c r="E2055" s="83">
        <v>0.98998129999999995</v>
      </c>
      <c r="F2055" s="83">
        <v>0.99130910000000005</v>
      </c>
    </row>
    <row r="2056" spans="2:6">
      <c r="B2056" s="84">
        <v>43508</v>
      </c>
      <c r="C2056" s="85" t="s">
        <v>38</v>
      </c>
      <c r="D2056" s="85">
        <v>38</v>
      </c>
      <c r="E2056" s="83">
        <v>0.99041299999999999</v>
      </c>
      <c r="F2056" s="83">
        <v>0.99158990000000002</v>
      </c>
    </row>
    <row r="2057" spans="2:6">
      <c r="B2057" s="84">
        <v>43508</v>
      </c>
      <c r="C2057" s="85" t="s">
        <v>38</v>
      </c>
      <c r="D2057" s="85">
        <v>39</v>
      </c>
      <c r="E2057" s="83">
        <v>0.99090710000000004</v>
      </c>
      <c r="F2057" s="83">
        <v>0.99190460000000003</v>
      </c>
    </row>
    <row r="2058" spans="2:6">
      <c r="B2058" s="84">
        <v>43508</v>
      </c>
      <c r="C2058" s="85" t="s">
        <v>38</v>
      </c>
      <c r="D2058" s="85">
        <v>40</v>
      </c>
      <c r="E2058" s="83">
        <v>0.99092630000000004</v>
      </c>
      <c r="F2058" s="83">
        <v>0.99209230000000004</v>
      </c>
    </row>
    <row r="2059" spans="2:6">
      <c r="B2059" s="84">
        <v>43508</v>
      </c>
      <c r="C2059" s="85" t="s">
        <v>38</v>
      </c>
      <c r="D2059" s="85">
        <v>41</v>
      </c>
      <c r="E2059" s="83">
        <v>0.99063909999999999</v>
      </c>
      <c r="F2059" s="83">
        <v>0.99200149999999998</v>
      </c>
    </row>
    <row r="2060" spans="2:6">
      <c r="B2060" s="84">
        <v>43508</v>
      </c>
      <c r="C2060" s="85" t="s">
        <v>38</v>
      </c>
      <c r="D2060" s="85">
        <v>42</v>
      </c>
      <c r="E2060" s="83">
        <v>0.99002140000000005</v>
      </c>
      <c r="F2060" s="83">
        <v>0.99168659999999997</v>
      </c>
    </row>
    <row r="2061" spans="2:6">
      <c r="B2061" s="84">
        <v>43508</v>
      </c>
      <c r="C2061" s="85" t="s">
        <v>38</v>
      </c>
      <c r="D2061" s="85">
        <v>43</v>
      </c>
      <c r="E2061" s="83">
        <v>0.98981220000000003</v>
      </c>
      <c r="F2061" s="83">
        <v>0.99165329999999996</v>
      </c>
    </row>
    <row r="2062" spans="2:6">
      <c r="B2062" s="84">
        <v>43508</v>
      </c>
      <c r="C2062" s="85" t="s">
        <v>38</v>
      </c>
      <c r="D2062" s="85">
        <v>44</v>
      </c>
      <c r="E2062" s="83">
        <v>0.98923410000000001</v>
      </c>
      <c r="F2062" s="83">
        <v>0.991313</v>
      </c>
    </row>
    <row r="2063" spans="2:6">
      <c r="B2063" s="84">
        <v>43508</v>
      </c>
      <c r="C2063" s="85" t="s">
        <v>38</v>
      </c>
      <c r="D2063" s="85">
        <v>45</v>
      </c>
      <c r="E2063" s="83">
        <v>0.98911640000000001</v>
      </c>
      <c r="F2063" s="83">
        <v>0.99127659999999995</v>
      </c>
    </row>
    <row r="2064" spans="2:6">
      <c r="B2064" s="84">
        <v>43508</v>
      </c>
      <c r="C2064" s="85" t="s">
        <v>38</v>
      </c>
      <c r="D2064" s="85">
        <v>46</v>
      </c>
      <c r="E2064" s="83">
        <v>0.98895880000000003</v>
      </c>
      <c r="F2064" s="83">
        <v>0.99110039999999999</v>
      </c>
    </row>
    <row r="2065" spans="2:6">
      <c r="B2065" s="84">
        <v>43508</v>
      </c>
      <c r="C2065" s="85" t="s">
        <v>38</v>
      </c>
      <c r="D2065" s="85">
        <v>47</v>
      </c>
      <c r="E2065" s="83">
        <v>0.98824449999999997</v>
      </c>
      <c r="F2065" s="83">
        <v>0.99022929999999998</v>
      </c>
    </row>
    <row r="2066" spans="2:6">
      <c r="B2066" s="84">
        <v>43508</v>
      </c>
      <c r="C2066" s="85" t="s">
        <v>38</v>
      </c>
      <c r="D2066" s="85">
        <v>48</v>
      </c>
      <c r="E2066" s="83">
        <v>0.98758330000000005</v>
      </c>
      <c r="F2066" s="83">
        <v>0.98940130000000004</v>
      </c>
    </row>
    <row r="2067" spans="2:6">
      <c r="B2067" s="84">
        <v>43509</v>
      </c>
      <c r="C2067" s="85" t="s">
        <v>38</v>
      </c>
      <c r="D2067" s="85">
        <v>1</v>
      </c>
      <c r="E2067" s="83">
        <v>0.98784819999999995</v>
      </c>
      <c r="F2067" s="83">
        <v>0.98961980000000005</v>
      </c>
    </row>
    <row r="2068" spans="2:6">
      <c r="B2068" s="84">
        <v>43509</v>
      </c>
      <c r="C2068" s="85" t="s">
        <v>38</v>
      </c>
      <c r="D2068" s="85">
        <v>2</v>
      </c>
      <c r="E2068" s="83">
        <v>0.98795449999999996</v>
      </c>
      <c r="F2068" s="83">
        <v>0.98972000000000004</v>
      </c>
    </row>
    <row r="2069" spans="2:6">
      <c r="B2069" s="84">
        <v>43509</v>
      </c>
      <c r="C2069" s="85" t="s">
        <v>38</v>
      </c>
      <c r="D2069" s="85">
        <v>3</v>
      </c>
      <c r="E2069" s="83">
        <v>0.98736610000000002</v>
      </c>
      <c r="F2069" s="83">
        <v>0.98951500000000003</v>
      </c>
    </row>
    <row r="2070" spans="2:6">
      <c r="B2070" s="84">
        <v>43509</v>
      </c>
      <c r="C2070" s="85" t="s">
        <v>38</v>
      </c>
      <c r="D2070" s="85">
        <v>4</v>
      </c>
      <c r="E2070" s="83">
        <v>0.98676419999999998</v>
      </c>
      <c r="F2070" s="83">
        <v>0.98920280000000005</v>
      </c>
    </row>
    <row r="2071" spans="2:6">
      <c r="B2071" s="84">
        <v>43509</v>
      </c>
      <c r="C2071" s="85" t="s">
        <v>38</v>
      </c>
      <c r="D2071" s="85">
        <v>5</v>
      </c>
      <c r="E2071" s="83">
        <v>0.98644310000000002</v>
      </c>
      <c r="F2071" s="83">
        <v>0.98917279999999996</v>
      </c>
    </row>
    <row r="2072" spans="2:6">
      <c r="B2072" s="84">
        <v>43509</v>
      </c>
      <c r="C2072" s="85" t="s">
        <v>38</v>
      </c>
      <c r="D2072" s="85">
        <v>6</v>
      </c>
      <c r="E2072" s="83">
        <v>0.98566940000000003</v>
      </c>
      <c r="F2072" s="83">
        <v>0.98865380000000003</v>
      </c>
    </row>
    <row r="2073" spans="2:6">
      <c r="B2073" s="84">
        <v>43509</v>
      </c>
      <c r="C2073" s="85" t="s">
        <v>38</v>
      </c>
      <c r="D2073" s="85">
        <v>7</v>
      </c>
      <c r="E2073" s="83">
        <v>0.98622259999999995</v>
      </c>
      <c r="F2073" s="83">
        <v>0.98922949999999998</v>
      </c>
    </row>
    <row r="2074" spans="2:6">
      <c r="B2074" s="84">
        <v>43509</v>
      </c>
      <c r="C2074" s="85" t="s">
        <v>38</v>
      </c>
      <c r="D2074" s="85">
        <v>8</v>
      </c>
      <c r="E2074" s="83">
        <v>0.98553489999999999</v>
      </c>
      <c r="F2074" s="83">
        <v>0.98900809999999995</v>
      </c>
    </row>
    <row r="2075" spans="2:6">
      <c r="B2075" s="84">
        <v>43509</v>
      </c>
      <c r="C2075" s="85" t="s">
        <v>38</v>
      </c>
      <c r="D2075" s="85">
        <v>9</v>
      </c>
      <c r="E2075" s="83">
        <v>0.98563330000000005</v>
      </c>
      <c r="F2075" s="83">
        <v>0.98896079999999997</v>
      </c>
    </row>
    <row r="2076" spans="2:6">
      <c r="B2076" s="84">
        <v>43509</v>
      </c>
      <c r="C2076" s="85" t="s">
        <v>38</v>
      </c>
      <c r="D2076" s="85">
        <v>10</v>
      </c>
      <c r="E2076" s="83">
        <v>0.98570120000000006</v>
      </c>
      <c r="F2076" s="83">
        <v>0.98907920000000005</v>
      </c>
    </row>
    <row r="2077" spans="2:6">
      <c r="B2077" s="84">
        <v>43509</v>
      </c>
      <c r="C2077" s="85" t="s">
        <v>38</v>
      </c>
      <c r="D2077" s="85">
        <v>11</v>
      </c>
      <c r="E2077" s="83">
        <v>0.98535930000000005</v>
      </c>
      <c r="F2077" s="83">
        <v>0.98847320000000005</v>
      </c>
    </row>
    <row r="2078" spans="2:6">
      <c r="B2078" s="84">
        <v>43509</v>
      </c>
      <c r="C2078" s="85" t="s">
        <v>38</v>
      </c>
      <c r="D2078" s="85">
        <v>12</v>
      </c>
      <c r="E2078" s="83">
        <v>0.98550700000000002</v>
      </c>
      <c r="F2078" s="83">
        <v>0.98827039999999999</v>
      </c>
    </row>
    <row r="2079" spans="2:6">
      <c r="B2079" s="84">
        <v>43509</v>
      </c>
      <c r="C2079" s="85" t="s">
        <v>38</v>
      </c>
      <c r="D2079" s="85">
        <v>13</v>
      </c>
      <c r="E2079" s="83">
        <v>0.98615129999999995</v>
      </c>
      <c r="F2079" s="83">
        <v>0.98863319999999999</v>
      </c>
    </row>
    <row r="2080" spans="2:6">
      <c r="B2080" s="84">
        <v>43509</v>
      </c>
      <c r="C2080" s="85" t="s">
        <v>38</v>
      </c>
      <c r="D2080" s="85">
        <v>14</v>
      </c>
      <c r="E2080" s="83">
        <v>0.98699669999999995</v>
      </c>
      <c r="F2080" s="83">
        <v>0.98922580000000004</v>
      </c>
    </row>
    <row r="2081" spans="2:6">
      <c r="B2081" s="84">
        <v>43509</v>
      </c>
      <c r="C2081" s="85" t="s">
        <v>38</v>
      </c>
      <c r="D2081" s="85">
        <v>15</v>
      </c>
      <c r="E2081" s="83">
        <v>0.98782159999999997</v>
      </c>
      <c r="F2081" s="83">
        <v>0.99006479999999997</v>
      </c>
    </row>
    <row r="2082" spans="2:6">
      <c r="B2082" s="84">
        <v>43509</v>
      </c>
      <c r="C2082" s="85" t="s">
        <v>38</v>
      </c>
      <c r="D2082" s="85">
        <v>16</v>
      </c>
      <c r="E2082" s="83">
        <v>0.98793439999999999</v>
      </c>
      <c r="F2082" s="83">
        <v>0.99022710000000003</v>
      </c>
    </row>
    <row r="2083" spans="2:6">
      <c r="B2083" s="84">
        <v>43509</v>
      </c>
      <c r="C2083" s="85" t="s">
        <v>38</v>
      </c>
      <c r="D2083" s="85">
        <v>17</v>
      </c>
      <c r="E2083" s="83">
        <v>0.98859940000000002</v>
      </c>
      <c r="F2083" s="83">
        <v>0.99070959999999997</v>
      </c>
    </row>
    <row r="2084" spans="2:6">
      <c r="B2084" s="84">
        <v>43509</v>
      </c>
      <c r="C2084" s="85" t="s">
        <v>38</v>
      </c>
      <c r="D2084" s="85">
        <v>18</v>
      </c>
      <c r="E2084" s="83">
        <v>0.9882843</v>
      </c>
      <c r="F2084" s="83">
        <v>0.99050360000000004</v>
      </c>
    </row>
    <row r="2085" spans="2:6">
      <c r="B2085" s="84">
        <v>43509</v>
      </c>
      <c r="C2085" s="85" t="s">
        <v>38</v>
      </c>
      <c r="D2085" s="85">
        <v>19</v>
      </c>
      <c r="E2085" s="83">
        <v>0.98825980000000002</v>
      </c>
      <c r="F2085" s="83">
        <v>0.99057499999999998</v>
      </c>
    </row>
    <row r="2086" spans="2:6">
      <c r="B2086" s="84">
        <v>43509</v>
      </c>
      <c r="C2086" s="85" t="s">
        <v>38</v>
      </c>
      <c r="D2086" s="85">
        <v>20</v>
      </c>
      <c r="E2086" s="83">
        <v>0.98831150000000001</v>
      </c>
      <c r="F2086" s="83">
        <v>0.99065329999999996</v>
      </c>
    </row>
    <row r="2087" spans="2:6">
      <c r="B2087" s="84">
        <v>43509</v>
      </c>
      <c r="C2087" s="85" t="s">
        <v>38</v>
      </c>
      <c r="D2087" s="85">
        <v>21</v>
      </c>
      <c r="E2087" s="83">
        <v>0.98883540000000003</v>
      </c>
      <c r="F2087" s="83">
        <v>0.99091759999999995</v>
      </c>
    </row>
    <row r="2088" spans="2:6">
      <c r="B2088" s="84">
        <v>43509</v>
      </c>
      <c r="C2088" s="85" t="s">
        <v>38</v>
      </c>
      <c r="D2088" s="85">
        <v>22</v>
      </c>
      <c r="E2088" s="83">
        <v>0.98884660000000002</v>
      </c>
      <c r="F2088" s="83">
        <v>0.99099680000000001</v>
      </c>
    </row>
    <row r="2089" spans="2:6">
      <c r="B2089" s="84">
        <v>43509</v>
      </c>
      <c r="C2089" s="85" t="s">
        <v>38</v>
      </c>
      <c r="D2089" s="85">
        <v>23</v>
      </c>
      <c r="E2089" s="83">
        <v>0.98905109999999996</v>
      </c>
      <c r="F2089" s="83">
        <v>0.99114860000000005</v>
      </c>
    </row>
    <row r="2090" spans="2:6">
      <c r="B2090" s="84">
        <v>43509</v>
      </c>
      <c r="C2090" s="85" t="s">
        <v>38</v>
      </c>
      <c r="D2090" s="85">
        <v>24</v>
      </c>
      <c r="E2090" s="83">
        <v>0.98909119999999995</v>
      </c>
      <c r="F2090" s="83">
        <v>0.99122460000000001</v>
      </c>
    </row>
    <row r="2091" spans="2:6">
      <c r="B2091" s="84">
        <v>43509</v>
      </c>
      <c r="C2091" s="85" t="s">
        <v>38</v>
      </c>
      <c r="D2091" s="85">
        <v>25</v>
      </c>
      <c r="E2091" s="83">
        <v>0.98866339999999997</v>
      </c>
      <c r="F2091" s="83">
        <v>0.99109950000000002</v>
      </c>
    </row>
    <row r="2092" spans="2:6">
      <c r="B2092" s="84">
        <v>43509</v>
      </c>
      <c r="C2092" s="85" t="s">
        <v>38</v>
      </c>
      <c r="D2092" s="85">
        <v>26</v>
      </c>
      <c r="E2092" s="83">
        <v>0.98862530000000004</v>
      </c>
      <c r="F2092" s="83">
        <v>0.99111990000000005</v>
      </c>
    </row>
    <row r="2093" spans="2:6">
      <c r="B2093" s="84">
        <v>43509</v>
      </c>
      <c r="C2093" s="85" t="s">
        <v>38</v>
      </c>
      <c r="D2093" s="85">
        <v>27</v>
      </c>
      <c r="E2093" s="83">
        <v>0.98811349999999998</v>
      </c>
      <c r="F2093" s="83">
        <v>0.99086730000000001</v>
      </c>
    </row>
    <row r="2094" spans="2:6">
      <c r="B2094" s="84">
        <v>43509</v>
      </c>
      <c r="C2094" s="85" t="s">
        <v>38</v>
      </c>
      <c r="D2094" s="85">
        <v>28</v>
      </c>
      <c r="E2094" s="83">
        <v>0.98846650000000003</v>
      </c>
      <c r="F2094" s="83">
        <v>0.99107719999999999</v>
      </c>
    </row>
    <row r="2095" spans="2:6">
      <c r="B2095" s="84">
        <v>43509</v>
      </c>
      <c r="C2095" s="85" t="s">
        <v>38</v>
      </c>
      <c r="D2095" s="85">
        <v>29</v>
      </c>
      <c r="E2095" s="83">
        <v>0.98841100000000004</v>
      </c>
      <c r="F2095" s="83">
        <v>0.99095699999999998</v>
      </c>
    </row>
    <row r="2096" spans="2:6">
      <c r="B2096" s="84">
        <v>43509</v>
      </c>
      <c r="C2096" s="85" t="s">
        <v>38</v>
      </c>
      <c r="D2096" s="85">
        <v>30</v>
      </c>
      <c r="E2096" s="83">
        <v>0.98835289999999998</v>
      </c>
      <c r="F2096" s="83">
        <v>0.99085509999999999</v>
      </c>
    </row>
    <row r="2097" spans="2:6">
      <c r="B2097" s="84">
        <v>43509</v>
      </c>
      <c r="C2097" s="85" t="s">
        <v>38</v>
      </c>
      <c r="D2097" s="85">
        <v>31</v>
      </c>
      <c r="E2097" s="83">
        <v>0.987985</v>
      </c>
      <c r="F2097" s="83">
        <v>0.99060809999999999</v>
      </c>
    </row>
    <row r="2098" spans="2:6">
      <c r="B2098" s="84">
        <v>43509</v>
      </c>
      <c r="C2098" s="85" t="s">
        <v>38</v>
      </c>
      <c r="D2098" s="85">
        <v>32</v>
      </c>
      <c r="E2098" s="83">
        <v>0.98846250000000002</v>
      </c>
      <c r="F2098" s="83">
        <v>0.99108099999999999</v>
      </c>
    </row>
    <row r="2099" spans="2:6">
      <c r="B2099" s="84">
        <v>43509</v>
      </c>
      <c r="C2099" s="85" t="s">
        <v>38</v>
      </c>
      <c r="D2099" s="85">
        <v>33</v>
      </c>
      <c r="E2099" s="83">
        <v>0.98847090000000004</v>
      </c>
      <c r="F2099" s="83">
        <v>0.99086070000000004</v>
      </c>
    </row>
    <row r="2100" spans="2:6">
      <c r="B2100" s="84">
        <v>43509</v>
      </c>
      <c r="C2100" s="85" t="s">
        <v>38</v>
      </c>
      <c r="D2100" s="85">
        <v>34</v>
      </c>
      <c r="E2100" s="83">
        <v>0.98849790000000004</v>
      </c>
      <c r="F2100" s="83">
        <v>0.9907186</v>
      </c>
    </row>
    <row r="2101" spans="2:6">
      <c r="B2101" s="84">
        <v>43509</v>
      </c>
      <c r="C2101" s="85" t="s">
        <v>38</v>
      </c>
      <c r="D2101" s="85">
        <v>35</v>
      </c>
      <c r="E2101" s="83">
        <v>0.98864660000000004</v>
      </c>
      <c r="F2101" s="83">
        <v>0.99068679999999998</v>
      </c>
    </row>
    <row r="2102" spans="2:6">
      <c r="B2102" s="84">
        <v>43509</v>
      </c>
      <c r="C2102" s="85" t="s">
        <v>38</v>
      </c>
      <c r="D2102" s="85">
        <v>36</v>
      </c>
      <c r="E2102" s="83">
        <v>0.98898710000000001</v>
      </c>
      <c r="F2102" s="83">
        <v>0.99082040000000005</v>
      </c>
    </row>
    <row r="2103" spans="2:6">
      <c r="B2103" s="84">
        <v>43509</v>
      </c>
      <c r="C2103" s="85" t="s">
        <v>38</v>
      </c>
      <c r="D2103" s="85">
        <v>37</v>
      </c>
      <c r="E2103" s="83">
        <v>0.98884680000000003</v>
      </c>
      <c r="F2103" s="83">
        <v>0.99083339999999998</v>
      </c>
    </row>
    <row r="2104" spans="2:6">
      <c r="B2104" s="84">
        <v>43509</v>
      </c>
      <c r="C2104" s="85" t="s">
        <v>38</v>
      </c>
      <c r="D2104" s="85">
        <v>38</v>
      </c>
      <c r="E2104" s="83">
        <v>0.98852870000000004</v>
      </c>
      <c r="F2104" s="83">
        <v>0.99067340000000004</v>
      </c>
    </row>
    <row r="2105" spans="2:6">
      <c r="B2105" s="84">
        <v>43509</v>
      </c>
      <c r="C2105" s="85" t="s">
        <v>38</v>
      </c>
      <c r="D2105" s="85">
        <v>39</v>
      </c>
      <c r="E2105" s="83">
        <v>0.98786240000000003</v>
      </c>
      <c r="F2105" s="83">
        <v>0.99012990000000001</v>
      </c>
    </row>
    <row r="2106" spans="2:6">
      <c r="B2106" s="84">
        <v>43509</v>
      </c>
      <c r="C2106" s="85" t="s">
        <v>38</v>
      </c>
      <c r="D2106" s="85">
        <v>40</v>
      </c>
      <c r="E2106" s="83">
        <v>0.98845289999999997</v>
      </c>
      <c r="F2106" s="83">
        <v>0.99055970000000004</v>
      </c>
    </row>
    <row r="2107" spans="2:6">
      <c r="B2107" s="84">
        <v>43509</v>
      </c>
      <c r="C2107" s="85" t="s">
        <v>38</v>
      </c>
      <c r="D2107" s="85">
        <v>41</v>
      </c>
      <c r="E2107" s="83">
        <v>0.98815109999999995</v>
      </c>
      <c r="F2107" s="83">
        <v>0.99053340000000001</v>
      </c>
    </row>
    <row r="2108" spans="2:6">
      <c r="B2108" s="84">
        <v>43509</v>
      </c>
      <c r="C2108" s="85" t="s">
        <v>38</v>
      </c>
      <c r="D2108" s="85">
        <v>42</v>
      </c>
      <c r="E2108" s="83">
        <v>0.98802089999999998</v>
      </c>
      <c r="F2108" s="83">
        <v>0.99054920000000002</v>
      </c>
    </row>
    <row r="2109" spans="2:6">
      <c r="B2109" s="84">
        <v>43509</v>
      </c>
      <c r="C2109" s="85" t="s">
        <v>38</v>
      </c>
      <c r="D2109" s="85">
        <v>43</v>
      </c>
      <c r="E2109" s="83">
        <v>0.98757569999999995</v>
      </c>
      <c r="F2109" s="83">
        <v>0.98998940000000002</v>
      </c>
    </row>
    <row r="2110" spans="2:6">
      <c r="B2110" s="84">
        <v>43509</v>
      </c>
      <c r="C2110" s="85" t="s">
        <v>38</v>
      </c>
      <c r="D2110" s="85">
        <v>44</v>
      </c>
      <c r="E2110" s="83">
        <v>0.98698370000000002</v>
      </c>
      <c r="F2110" s="83">
        <v>0.98979039999999996</v>
      </c>
    </row>
    <row r="2111" spans="2:6">
      <c r="B2111" s="84">
        <v>43509</v>
      </c>
      <c r="C2111" s="85" t="s">
        <v>38</v>
      </c>
      <c r="D2111" s="85">
        <v>45</v>
      </c>
      <c r="E2111" s="83">
        <v>0.98627730000000002</v>
      </c>
      <c r="F2111" s="83">
        <v>0.98936120000000005</v>
      </c>
    </row>
    <row r="2112" spans="2:6">
      <c r="B2112" s="84">
        <v>43509</v>
      </c>
      <c r="C2112" s="85" t="s">
        <v>38</v>
      </c>
      <c r="D2112" s="85">
        <v>46</v>
      </c>
      <c r="E2112" s="83">
        <v>0.98590350000000004</v>
      </c>
      <c r="F2112" s="83">
        <v>0.98889769999999999</v>
      </c>
    </row>
    <row r="2113" spans="2:6">
      <c r="B2113" s="84">
        <v>43509</v>
      </c>
      <c r="C2113" s="85" t="s">
        <v>38</v>
      </c>
      <c r="D2113" s="85">
        <v>47</v>
      </c>
      <c r="E2113" s="83">
        <v>0.98530910000000005</v>
      </c>
      <c r="F2113" s="83">
        <v>0.98848530000000001</v>
      </c>
    </row>
    <row r="2114" spans="2:6">
      <c r="B2114" s="84">
        <v>43509</v>
      </c>
      <c r="C2114" s="85" t="s">
        <v>38</v>
      </c>
      <c r="D2114" s="85">
        <v>48</v>
      </c>
      <c r="E2114" s="83">
        <v>0.98414330000000005</v>
      </c>
      <c r="F2114" s="83">
        <v>0.9875602</v>
      </c>
    </row>
    <row r="2115" spans="2:6">
      <c r="B2115" s="84">
        <v>43510</v>
      </c>
      <c r="C2115" s="85" t="s">
        <v>38</v>
      </c>
      <c r="D2115" s="85">
        <v>1</v>
      </c>
      <c r="E2115" s="83">
        <v>0.98428689999999996</v>
      </c>
      <c r="F2115" s="83">
        <v>0.98763869999999998</v>
      </c>
    </row>
    <row r="2116" spans="2:6">
      <c r="B2116" s="84">
        <v>43510</v>
      </c>
      <c r="C2116" s="85" t="s">
        <v>38</v>
      </c>
      <c r="D2116" s="85">
        <v>2</v>
      </c>
      <c r="E2116" s="83">
        <v>0.98435890000000004</v>
      </c>
      <c r="F2116" s="83">
        <v>0.98759160000000001</v>
      </c>
    </row>
    <row r="2117" spans="2:6">
      <c r="B2117" s="84">
        <v>43510</v>
      </c>
      <c r="C2117" s="85" t="s">
        <v>38</v>
      </c>
      <c r="D2117" s="85">
        <v>3</v>
      </c>
      <c r="E2117" s="83">
        <v>0.98449629999999999</v>
      </c>
      <c r="F2117" s="83">
        <v>0.98768940000000005</v>
      </c>
    </row>
    <row r="2118" spans="2:6">
      <c r="B2118" s="84">
        <v>43510</v>
      </c>
      <c r="C2118" s="85" t="s">
        <v>38</v>
      </c>
      <c r="D2118" s="85">
        <v>4</v>
      </c>
      <c r="E2118" s="83">
        <v>0.98450320000000002</v>
      </c>
      <c r="F2118" s="83">
        <v>0.9879715</v>
      </c>
    </row>
    <row r="2119" spans="2:6">
      <c r="B2119" s="84">
        <v>43510</v>
      </c>
      <c r="C2119" s="85" t="s">
        <v>38</v>
      </c>
      <c r="D2119" s="85">
        <v>5</v>
      </c>
      <c r="E2119" s="83">
        <v>0.9841548</v>
      </c>
      <c r="F2119" s="83">
        <v>0.98773149999999998</v>
      </c>
    </row>
    <row r="2120" spans="2:6">
      <c r="B2120" s="84">
        <v>43510</v>
      </c>
      <c r="C2120" s="85" t="s">
        <v>38</v>
      </c>
      <c r="D2120" s="85">
        <v>6</v>
      </c>
      <c r="E2120" s="83">
        <v>0.98388819999999999</v>
      </c>
      <c r="F2120" s="83">
        <v>0.98757830000000002</v>
      </c>
    </row>
    <row r="2121" spans="2:6">
      <c r="B2121" s="84">
        <v>43510</v>
      </c>
      <c r="C2121" s="85" t="s">
        <v>38</v>
      </c>
      <c r="D2121" s="85">
        <v>7</v>
      </c>
      <c r="E2121" s="83">
        <v>0.98381229999999997</v>
      </c>
      <c r="F2121" s="83">
        <v>0.98772230000000005</v>
      </c>
    </row>
    <row r="2122" spans="2:6">
      <c r="B2122" s="84">
        <v>43510</v>
      </c>
      <c r="C2122" s="85" t="s">
        <v>38</v>
      </c>
      <c r="D2122" s="85">
        <v>8</v>
      </c>
      <c r="E2122" s="83">
        <v>0.98336210000000002</v>
      </c>
      <c r="F2122" s="83">
        <v>0.98753329999999995</v>
      </c>
    </row>
    <row r="2123" spans="2:6">
      <c r="B2123" s="84">
        <v>43510</v>
      </c>
      <c r="C2123" s="85" t="s">
        <v>38</v>
      </c>
      <c r="D2123" s="85">
        <v>9</v>
      </c>
      <c r="E2123" s="83">
        <v>0.98293299999999995</v>
      </c>
      <c r="F2123" s="83">
        <v>0.98710379999999998</v>
      </c>
    </row>
    <row r="2124" spans="2:6">
      <c r="B2124" s="84">
        <v>43510</v>
      </c>
      <c r="C2124" s="85" t="s">
        <v>38</v>
      </c>
      <c r="D2124" s="85">
        <v>10</v>
      </c>
      <c r="E2124" s="83">
        <v>0.98337019999999997</v>
      </c>
      <c r="F2124" s="83">
        <v>0.98735450000000002</v>
      </c>
    </row>
    <row r="2125" spans="2:6">
      <c r="B2125" s="84">
        <v>43510</v>
      </c>
      <c r="C2125" s="85" t="s">
        <v>38</v>
      </c>
      <c r="D2125" s="85">
        <v>11</v>
      </c>
      <c r="E2125" s="83">
        <v>0.98366339999999997</v>
      </c>
      <c r="F2125" s="83">
        <v>0.9873786</v>
      </c>
    </row>
    <row r="2126" spans="2:6">
      <c r="B2126" s="84">
        <v>43510</v>
      </c>
      <c r="C2126" s="85" t="s">
        <v>38</v>
      </c>
      <c r="D2126" s="85">
        <v>12</v>
      </c>
      <c r="E2126" s="83">
        <v>0.98356330000000003</v>
      </c>
      <c r="F2126" s="83">
        <v>0.98708399999999996</v>
      </c>
    </row>
    <row r="2127" spans="2:6">
      <c r="B2127" s="84">
        <v>43510</v>
      </c>
      <c r="C2127" s="85" t="s">
        <v>38</v>
      </c>
      <c r="D2127" s="85">
        <v>13</v>
      </c>
      <c r="E2127" s="83">
        <v>0.98490900000000003</v>
      </c>
      <c r="F2127" s="83">
        <v>0.98799769999999998</v>
      </c>
    </row>
    <row r="2128" spans="2:6">
      <c r="B2128" s="84">
        <v>43510</v>
      </c>
      <c r="C2128" s="85" t="s">
        <v>38</v>
      </c>
      <c r="D2128" s="85">
        <v>14</v>
      </c>
      <c r="E2128" s="83">
        <v>0.98681350000000001</v>
      </c>
      <c r="F2128" s="83">
        <v>0.98943329999999996</v>
      </c>
    </row>
    <row r="2129" spans="2:6">
      <c r="B2129" s="84">
        <v>43510</v>
      </c>
      <c r="C2129" s="85" t="s">
        <v>38</v>
      </c>
      <c r="D2129" s="85">
        <v>15</v>
      </c>
      <c r="E2129" s="83">
        <v>0.98690040000000001</v>
      </c>
      <c r="F2129" s="83">
        <v>0.98947600000000002</v>
      </c>
    </row>
    <row r="2130" spans="2:6">
      <c r="B2130" s="84">
        <v>43510</v>
      </c>
      <c r="C2130" s="85" t="s">
        <v>38</v>
      </c>
      <c r="D2130" s="85">
        <v>16</v>
      </c>
      <c r="E2130" s="83">
        <v>0.98713459999999997</v>
      </c>
      <c r="F2130" s="83">
        <v>0.98968330000000004</v>
      </c>
    </row>
    <row r="2131" spans="2:6">
      <c r="B2131" s="84">
        <v>43510</v>
      </c>
      <c r="C2131" s="85" t="s">
        <v>38</v>
      </c>
      <c r="D2131" s="85">
        <v>17</v>
      </c>
      <c r="E2131" s="83">
        <v>0.98766600000000004</v>
      </c>
      <c r="F2131" s="83">
        <v>0.99018360000000005</v>
      </c>
    </row>
    <row r="2132" spans="2:6">
      <c r="B2132" s="84">
        <v>43510</v>
      </c>
      <c r="C2132" s="85" t="s">
        <v>38</v>
      </c>
      <c r="D2132" s="85">
        <v>18</v>
      </c>
      <c r="E2132" s="83">
        <v>0.98776129999999995</v>
      </c>
      <c r="F2132" s="83">
        <v>0.99038380000000004</v>
      </c>
    </row>
    <row r="2133" spans="2:6">
      <c r="B2133" s="84">
        <v>43510</v>
      </c>
      <c r="C2133" s="85" t="s">
        <v>38</v>
      </c>
      <c r="D2133" s="85">
        <v>19</v>
      </c>
      <c r="E2133" s="83">
        <v>0.98813320000000004</v>
      </c>
      <c r="F2133" s="83">
        <v>0.99059379999999997</v>
      </c>
    </row>
    <row r="2134" spans="2:6">
      <c r="B2134" s="84">
        <v>43510</v>
      </c>
      <c r="C2134" s="85" t="s">
        <v>38</v>
      </c>
      <c r="D2134" s="85">
        <v>20</v>
      </c>
      <c r="E2134" s="83">
        <v>0.9888593</v>
      </c>
      <c r="F2134" s="83">
        <v>0.99121040000000005</v>
      </c>
    </row>
    <row r="2135" spans="2:6">
      <c r="B2135" s="84">
        <v>43510</v>
      </c>
      <c r="C2135" s="85" t="s">
        <v>38</v>
      </c>
      <c r="D2135" s="85">
        <v>21</v>
      </c>
      <c r="E2135" s="83">
        <v>0.9892088</v>
      </c>
      <c r="F2135" s="83">
        <v>0.99135430000000002</v>
      </c>
    </row>
    <row r="2136" spans="2:6">
      <c r="B2136" s="84">
        <v>43510</v>
      </c>
      <c r="C2136" s="85" t="s">
        <v>38</v>
      </c>
      <c r="D2136" s="85">
        <v>22</v>
      </c>
      <c r="E2136" s="83">
        <v>0.98921060000000005</v>
      </c>
      <c r="F2136" s="83">
        <v>0.9914364</v>
      </c>
    </row>
    <row r="2137" spans="2:6">
      <c r="B2137" s="84">
        <v>43510</v>
      </c>
      <c r="C2137" s="85" t="s">
        <v>38</v>
      </c>
      <c r="D2137" s="85">
        <v>23</v>
      </c>
      <c r="E2137" s="83">
        <v>0.98954540000000002</v>
      </c>
      <c r="F2137" s="83">
        <v>0.99171399999999998</v>
      </c>
    </row>
    <row r="2138" spans="2:6">
      <c r="B2138" s="84">
        <v>43510</v>
      </c>
      <c r="C2138" s="85" t="s">
        <v>38</v>
      </c>
      <c r="D2138" s="85">
        <v>24</v>
      </c>
      <c r="E2138" s="83">
        <v>0.98975650000000004</v>
      </c>
      <c r="F2138" s="83">
        <v>0.99186799999999997</v>
      </c>
    </row>
    <row r="2139" spans="2:6">
      <c r="B2139" s="84">
        <v>43510</v>
      </c>
      <c r="C2139" s="85" t="s">
        <v>38</v>
      </c>
      <c r="D2139" s="85">
        <v>25</v>
      </c>
      <c r="E2139" s="83">
        <v>0.99004000000000003</v>
      </c>
      <c r="F2139" s="83">
        <v>0.99221700000000002</v>
      </c>
    </row>
    <row r="2140" spans="2:6">
      <c r="B2140" s="84">
        <v>43510</v>
      </c>
      <c r="C2140" s="85" t="s">
        <v>38</v>
      </c>
      <c r="D2140" s="85">
        <v>26</v>
      </c>
      <c r="E2140" s="83">
        <v>0.990143</v>
      </c>
      <c r="F2140" s="83">
        <v>0.99255720000000003</v>
      </c>
    </row>
    <row r="2141" spans="2:6">
      <c r="B2141" s="84">
        <v>43510</v>
      </c>
      <c r="C2141" s="85" t="s">
        <v>38</v>
      </c>
      <c r="D2141" s="85">
        <v>27</v>
      </c>
      <c r="E2141" s="83">
        <v>0.99008189999999996</v>
      </c>
      <c r="F2141" s="83">
        <v>0.99254169999999997</v>
      </c>
    </row>
    <row r="2142" spans="2:6">
      <c r="B2142" s="84">
        <v>43510</v>
      </c>
      <c r="C2142" s="85" t="s">
        <v>38</v>
      </c>
      <c r="D2142" s="85">
        <v>28</v>
      </c>
      <c r="E2142" s="83">
        <v>0.99012149999999999</v>
      </c>
      <c r="F2142" s="83">
        <v>0.9924866</v>
      </c>
    </row>
    <row r="2143" spans="2:6">
      <c r="B2143" s="84">
        <v>43510</v>
      </c>
      <c r="C2143" s="85" t="s">
        <v>38</v>
      </c>
      <c r="D2143" s="85">
        <v>29</v>
      </c>
      <c r="E2143" s="83">
        <v>0.98997889999999999</v>
      </c>
      <c r="F2143" s="83">
        <v>0.99228870000000002</v>
      </c>
    </row>
    <row r="2144" spans="2:6">
      <c r="B2144" s="84">
        <v>43510</v>
      </c>
      <c r="C2144" s="85" t="s">
        <v>38</v>
      </c>
      <c r="D2144" s="85">
        <v>30</v>
      </c>
      <c r="E2144" s="83">
        <v>0.99006000000000005</v>
      </c>
      <c r="F2144" s="83">
        <v>0.99236760000000002</v>
      </c>
    </row>
    <row r="2145" spans="2:6">
      <c r="B2145" s="84">
        <v>43510</v>
      </c>
      <c r="C2145" s="85" t="s">
        <v>38</v>
      </c>
      <c r="D2145" s="85">
        <v>31</v>
      </c>
      <c r="E2145" s="83">
        <v>0.99004769999999997</v>
      </c>
      <c r="F2145" s="83">
        <v>0.99223669999999997</v>
      </c>
    </row>
    <row r="2146" spans="2:6">
      <c r="B2146" s="84">
        <v>43510</v>
      </c>
      <c r="C2146" s="85" t="s">
        <v>38</v>
      </c>
      <c r="D2146" s="85">
        <v>32</v>
      </c>
      <c r="E2146" s="83">
        <v>0.99011700000000002</v>
      </c>
      <c r="F2146" s="83">
        <v>0.99196589999999996</v>
      </c>
    </row>
    <row r="2147" spans="2:6">
      <c r="B2147" s="84">
        <v>43510</v>
      </c>
      <c r="C2147" s="85" t="s">
        <v>38</v>
      </c>
      <c r="D2147" s="85">
        <v>33</v>
      </c>
      <c r="E2147" s="83">
        <v>0.99030969999999996</v>
      </c>
      <c r="F2147" s="83">
        <v>0.99183350000000003</v>
      </c>
    </row>
    <row r="2148" spans="2:6">
      <c r="B2148" s="84">
        <v>43510</v>
      </c>
      <c r="C2148" s="85" t="s">
        <v>38</v>
      </c>
      <c r="D2148" s="85">
        <v>34</v>
      </c>
      <c r="E2148" s="83">
        <v>0.99085630000000002</v>
      </c>
      <c r="F2148" s="83">
        <v>0.99189430000000001</v>
      </c>
    </row>
    <row r="2149" spans="2:6">
      <c r="B2149" s="84">
        <v>43510</v>
      </c>
      <c r="C2149" s="85" t="s">
        <v>38</v>
      </c>
      <c r="D2149" s="85">
        <v>35</v>
      </c>
      <c r="E2149" s="83">
        <v>0.99067609999999995</v>
      </c>
      <c r="F2149" s="83">
        <v>0.99185299999999998</v>
      </c>
    </row>
    <row r="2150" spans="2:6">
      <c r="B2150" s="84">
        <v>43510</v>
      </c>
      <c r="C2150" s="85" t="s">
        <v>38</v>
      </c>
      <c r="D2150" s="85">
        <v>36</v>
      </c>
      <c r="E2150" s="83">
        <v>0.99053340000000001</v>
      </c>
      <c r="F2150" s="83">
        <v>0.99168750000000006</v>
      </c>
    </row>
    <row r="2151" spans="2:6">
      <c r="B2151" s="84">
        <v>43510</v>
      </c>
      <c r="C2151" s="85" t="s">
        <v>38</v>
      </c>
      <c r="D2151" s="85">
        <v>37</v>
      </c>
      <c r="E2151" s="83">
        <v>0.99074870000000004</v>
      </c>
      <c r="F2151" s="83">
        <v>0.99183200000000005</v>
      </c>
    </row>
    <row r="2152" spans="2:6">
      <c r="B2152" s="84">
        <v>43510</v>
      </c>
      <c r="C2152" s="85" t="s">
        <v>38</v>
      </c>
      <c r="D2152" s="85">
        <v>38</v>
      </c>
      <c r="E2152" s="83">
        <v>0.99110880000000001</v>
      </c>
      <c r="F2152" s="83">
        <v>0.99199720000000002</v>
      </c>
    </row>
    <row r="2153" spans="2:6">
      <c r="B2153" s="84">
        <v>43510</v>
      </c>
      <c r="C2153" s="85" t="s">
        <v>38</v>
      </c>
      <c r="D2153" s="85">
        <v>39</v>
      </c>
      <c r="E2153" s="83">
        <v>0.99081839999999999</v>
      </c>
      <c r="F2153" s="83">
        <v>0.99169339999999995</v>
      </c>
    </row>
    <row r="2154" spans="2:6">
      <c r="B2154" s="84">
        <v>43510</v>
      </c>
      <c r="C2154" s="85" t="s">
        <v>38</v>
      </c>
      <c r="D2154" s="85">
        <v>40</v>
      </c>
      <c r="E2154" s="83">
        <v>0.99094550000000003</v>
      </c>
      <c r="F2154" s="83">
        <v>0.9918304</v>
      </c>
    </row>
    <row r="2155" spans="2:6">
      <c r="B2155" s="84">
        <v>43510</v>
      </c>
      <c r="C2155" s="85" t="s">
        <v>38</v>
      </c>
      <c r="D2155" s="85">
        <v>41</v>
      </c>
      <c r="E2155" s="83">
        <v>0.99087919999999996</v>
      </c>
      <c r="F2155" s="83">
        <v>0.99200540000000004</v>
      </c>
    </row>
    <row r="2156" spans="2:6">
      <c r="B2156" s="84">
        <v>43510</v>
      </c>
      <c r="C2156" s="85" t="s">
        <v>38</v>
      </c>
      <c r="D2156" s="85">
        <v>42</v>
      </c>
      <c r="E2156" s="83">
        <v>0.99068520000000004</v>
      </c>
      <c r="F2156" s="83">
        <v>0.99204130000000001</v>
      </c>
    </row>
    <row r="2157" spans="2:6">
      <c r="B2157" s="84">
        <v>43510</v>
      </c>
      <c r="C2157" s="85" t="s">
        <v>38</v>
      </c>
      <c r="D2157" s="85">
        <v>43</v>
      </c>
      <c r="E2157" s="83">
        <v>0.99057220000000001</v>
      </c>
      <c r="F2157" s="83">
        <v>0.99201269999999997</v>
      </c>
    </row>
    <row r="2158" spans="2:6">
      <c r="B2158" s="84">
        <v>43510</v>
      </c>
      <c r="C2158" s="85" t="s">
        <v>38</v>
      </c>
      <c r="D2158" s="85">
        <v>44</v>
      </c>
      <c r="E2158" s="83">
        <v>0.98992869999999999</v>
      </c>
      <c r="F2158" s="83">
        <v>0.99186609999999997</v>
      </c>
    </row>
    <row r="2159" spans="2:6">
      <c r="B2159" s="84">
        <v>43510</v>
      </c>
      <c r="C2159" s="85" t="s">
        <v>38</v>
      </c>
      <c r="D2159" s="85">
        <v>45</v>
      </c>
      <c r="E2159" s="83">
        <v>0.98982590000000004</v>
      </c>
      <c r="F2159" s="83">
        <v>0.9918344</v>
      </c>
    </row>
    <row r="2160" spans="2:6">
      <c r="B2160" s="84">
        <v>43510</v>
      </c>
      <c r="C2160" s="85" t="s">
        <v>38</v>
      </c>
      <c r="D2160" s="85">
        <v>46</v>
      </c>
      <c r="E2160" s="83">
        <v>0.98910849999999995</v>
      </c>
      <c r="F2160" s="83">
        <v>0.99168789999999996</v>
      </c>
    </row>
    <row r="2161" spans="2:6">
      <c r="B2161" s="84">
        <v>43510</v>
      </c>
      <c r="C2161" s="85" t="s">
        <v>38</v>
      </c>
      <c r="D2161" s="85">
        <v>47</v>
      </c>
      <c r="E2161" s="83">
        <v>0.98788010000000004</v>
      </c>
      <c r="F2161" s="83">
        <v>0.99116669999999996</v>
      </c>
    </row>
    <row r="2162" spans="2:6">
      <c r="B2162" s="84">
        <v>43510</v>
      </c>
      <c r="C2162" s="85" t="s">
        <v>38</v>
      </c>
      <c r="D2162" s="85">
        <v>48</v>
      </c>
      <c r="E2162" s="83">
        <v>0.98677020000000004</v>
      </c>
      <c r="F2162" s="83">
        <v>0.99036469999999999</v>
      </c>
    </row>
    <row r="2163" spans="2:6">
      <c r="B2163" s="84">
        <v>43511</v>
      </c>
      <c r="C2163" s="85" t="s">
        <v>38</v>
      </c>
      <c r="D2163" s="85">
        <v>1</v>
      </c>
      <c r="E2163" s="83">
        <v>0.98595370000000004</v>
      </c>
      <c r="F2163" s="83">
        <v>0.98958069999999998</v>
      </c>
    </row>
    <row r="2164" spans="2:6">
      <c r="B2164" s="84">
        <v>43511</v>
      </c>
      <c r="C2164" s="85" t="s">
        <v>38</v>
      </c>
      <c r="D2164" s="85">
        <v>2</v>
      </c>
      <c r="E2164" s="83">
        <v>0.98597480000000004</v>
      </c>
      <c r="F2164" s="83">
        <v>0.98933389999999999</v>
      </c>
    </row>
    <row r="2165" spans="2:6">
      <c r="B2165" s="84">
        <v>43511</v>
      </c>
      <c r="C2165" s="85" t="s">
        <v>38</v>
      </c>
      <c r="D2165" s="85">
        <v>3</v>
      </c>
      <c r="E2165" s="83">
        <v>0.98665720000000001</v>
      </c>
      <c r="F2165" s="83">
        <v>0.98978089999999996</v>
      </c>
    </row>
    <row r="2166" spans="2:6">
      <c r="B2166" s="84">
        <v>43511</v>
      </c>
      <c r="C2166" s="85" t="s">
        <v>38</v>
      </c>
      <c r="D2166" s="85">
        <v>4</v>
      </c>
      <c r="E2166" s="83">
        <v>0.98652779999999995</v>
      </c>
      <c r="F2166" s="83">
        <v>0.98961710000000003</v>
      </c>
    </row>
    <row r="2167" spans="2:6">
      <c r="B2167" s="84">
        <v>43511</v>
      </c>
      <c r="C2167" s="85" t="s">
        <v>38</v>
      </c>
      <c r="D2167" s="85">
        <v>5</v>
      </c>
      <c r="E2167" s="83">
        <v>0.98619480000000004</v>
      </c>
      <c r="F2167" s="83">
        <v>0.98942620000000003</v>
      </c>
    </row>
    <row r="2168" spans="2:6">
      <c r="B2168" s="84">
        <v>43511</v>
      </c>
      <c r="C2168" s="85" t="s">
        <v>38</v>
      </c>
      <c r="D2168" s="85">
        <v>6</v>
      </c>
      <c r="E2168" s="83">
        <v>0.9864193</v>
      </c>
      <c r="F2168" s="83">
        <v>0.98958349999999995</v>
      </c>
    </row>
    <row r="2169" spans="2:6">
      <c r="B2169" s="84">
        <v>43511</v>
      </c>
      <c r="C2169" s="85" t="s">
        <v>38</v>
      </c>
      <c r="D2169" s="85">
        <v>7</v>
      </c>
      <c r="E2169" s="83">
        <v>0.9862805</v>
      </c>
      <c r="F2169" s="83">
        <v>0.98953020000000003</v>
      </c>
    </row>
    <row r="2170" spans="2:6">
      <c r="B2170" s="84">
        <v>43511</v>
      </c>
      <c r="C2170" s="85" t="s">
        <v>38</v>
      </c>
      <c r="D2170" s="85">
        <v>8</v>
      </c>
      <c r="E2170" s="83">
        <v>0.9862879</v>
      </c>
      <c r="F2170" s="83">
        <v>0.98966390000000004</v>
      </c>
    </row>
    <row r="2171" spans="2:6">
      <c r="B2171" s="84">
        <v>43511</v>
      </c>
      <c r="C2171" s="85" t="s">
        <v>38</v>
      </c>
      <c r="D2171" s="85">
        <v>9</v>
      </c>
      <c r="E2171" s="83">
        <v>0.98593799999999998</v>
      </c>
      <c r="F2171" s="83">
        <v>0.98954909999999996</v>
      </c>
    </row>
    <row r="2172" spans="2:6">
      <c r="B2172" s="84">
        <v>43511</v>
      </c>
      <c r="C2172" s="85" t="s">
        <v>38</v>
      </c>
      <c r="D2172" s="85">
        <v>10</v>
      </c>
      <c r="E2172" s="83">
        <v>0.98550950000000004</v>
      </c>
      <c r="F2172" s="83">
        <v>0.98922160000000003</v>
      </c>
    </row>
    <row r="2173" spans="2:6">
      <c r="B2173" s="84">
        <v>43511</v>
      </c>
      <c r="C2173" s="85" t="s">
        <v>38</v>
      </c>
      <c r="D2173" s="85">
        <v>11</v>
      </c>
      <c r="E2173" s="83">
        <v>0.98574569999999995</v>
      </c>
      <c r="F2173" s="83">
        <v>0.98904729999999996</v>
      </c>
    </row>
    <row r="2174" spans="2:6">
      <c r="B2174" s="84">
        <v>43511</v>
      </c>
      <c r="C2174" s="85" t="s">
        <v>38</v>
      </c>
      <c r="D2174" s="85">
        <v>12</v>
      </c>
      <c r="E2174" s="83">
        <v>0.98572800000000005</v>
      </c>
      <c r="F2174" s="83">
        <v>0.98901430000000001</v>
      </c>
    </row>
    <row r="2175" spans="2:6">
      <c r="B2175" s="84">
        <v>43511</v>
      </c>
      <c r="C2175" s="85" t="s">
        <v>38</v>
      </c>
      <c r="D2175" s="85">
        <v>13</v>
      </c>
      <c r="E2175" s="83">
        <v>0.98658920000000006</v>
      </c>
      <c r="F2175" s="83">
        <v>0.98942019999999997</v>
      </c>
    </row>
    <row r="2176" spans="2:6">
      <c r="B2176" s="84">
        <v>43511</v>
      </c>
      <c r="C2176" s="85" t="s">
        <v>38</v>
      </c>
      <c r="D2176" s="85">
        <v>14</v>
      </c>
      <c r="E2176" s="83">
        <v>0.98755919999999997</v>
      </c>
      <c r="F2176" s="83">
        <v>0.99005730000000003</v>
      </c>
    </row>
    <row r="2177" spans="2:6">
      <c r="B2177" s="84">
        <v>43511</v>
      </c>
      <c r="C2177" s="85" t="s">
        <v>38</v>
      </c>
      <c r="D2177" s="85">
        <v>15</v>
      </c>
      <c r="E2177" s="83">
        <v>0.98825280000000004</v>
      </c>
      <c r="F2177" s="83">
        <v>0.99059929999999996</v>
      </c>
    </row>
    <row r="2178" spans="2:6">
      <c r="B2178" s="84">
        <v>43511</v>
      </c>
      <c r="C2178" s="85" t="s">
        <v>38</v>
      </c>
      <c r="D2178" s="85">
        <v>16</v>
      </c>
      <c r="E2178" s="83">
        <v>0.98866569999999998</v>
      </c>
      <c r="F2178" s="83">
        <v>0.99078500000000003</v>
      </c>
    </row>
    <row r="2179" spans="2:6">
      <c r="B2179" s="84">
        <v>43511</v>
      </c>
      <c r="C2179" s="85" t="s">
        <v>38</v>
      </c>
      <c r="D2179" s="85">
        <v>17</v>
      </c>
      <c r="E2179" s="83">
        <v>0.98889450000000001</v>
      </c>
      <c r="F2179" s="83">
        <v>0.99097069999999998</v>
      </c>
    </row>
    <row r="2180" spans="2:6">
      <c r="B2180" s="84">
        <v>43511</v>
      </c>
      <c r="C2180" s="85" t="s">
        <v>38</v>
      </c>
      <c r="D2180" s="85">
        <v>18</v>
      </c>
      <c r="E2180" s="83">
        <v>0.98908090000000004</v>
      </c>
      <c r="F2180" s="83">
        <v>0.99120549999999996</v>
      </c>
    </row>
    <row r="2181" spans="2:6">
      <c r="B2181" s="84">
        <v>43511</v>
      </c>
      <c r="C2181" s="85" t="s">
        <v>38</v>
      </c>
      <c r="D2181" s="85">
        <v>19</v>
      </c>
      <c r="E2181" s="83">
        <v>0.98948369999999997</v>
      </c>
      <c r="F2181" s="83">
        <v>0.99143669999999995</v>
      </c>
    </row>
    <row r="2182" spans="2:6">
      <c r="B2182" s="84">
        <v>43511</v>
      </c>
      <c r="C2182" s="85" t="s">
        <v>38</v>
      </c>
      <c r="D2182" s="85">
        <v>20</v>
      </c>
      <c r="E2182" s="83">
        <v>0.98938970000000004</v>
      </c>
      <c r="F2182" s="83">
        <v>0.99157139999999999</v>
      </c>
    </row>
    <row r="2183" spans="2:6">
      <c r="B2183" s="84">
        <v>43511</v>
      </c>
      <c r="C2183" s="85" t="s">
        <v>38</v>
      </c>
      <c r="D2183" s="85">
        <v>21</v>
      </c>
      <c r="E2183" s="83">
        <v>0.98964419999999997</v>
      </c>
      <c r="F2183" s="83">
        <v>0.99192429999999998</v>
      </c>
    </row>
    <row r="2184" spans="2:6">
      <c r="B2184" s="84">
        <v>43511</v>
      </c>
      <c r="C2184" s="85" t="s">
        <v>38</v>
      </c>
      <c r="D2184" s="85">
        <v>22</v>
      </c>
      <c r="E2184" s="83">
        <v>0.98931239999999998</v>
      </c>
      <c r="F2184" s="83">
        <v>0.9918593</v>
      </c>
    </row>
    <row r="2185" spans="2:6">
      <c r="B2185" s="84">
        <v>43511</v>
      </c>
      <c r="C2185" s="85" t="s">
        <v>38</v>
      </c>
      <c r="D2185" s="85">
        <v>23</v>
      </c>
      <c r="E2185" s="83">
        <v>0.98898770000000003</v>
      </c>
      <c r="F2185" s="83">
        <v>0.99156069999999996</v>
      </c>
    </row>
    <row r="2186" spans="2:6">
      <c r="B2186" s="84">
        <v>43511</v>
      </c>
      <c r="C2186" s="85" t="s">
        <v>38</v>
      </c>
      <c r="D2186" s="85">
        <v>24</v>
      </c>
      <c r="E2186" s="83">
        <v>0.9883459</v>
      </c>
      <c r="F2186" s="83">
        <v>0.99136360000000001</v>
      </c>
    </row>
    <row r="2187" spans="2:6">
      <c r="B2187" s="84">
        <v>43511</v>
      </c>
      <c r="C2187" s="85" t="s">
        <v>38</v>
      </c>
      <c r="D2187" s="85">
        <v>25</v>
      </c>
      <c r="E2187" s="83">
        <v>0.98799090000000001</v>
      </c>
      <c r="F2187" s="83">
        <v>0.99127270000000001</v>
      </c>
    </row>
    <row r="2188" spans="2:6">
      <c r="B2188" s="84">
        <v>43511</v>
      </c>
      <c r="C2188" s="85" t="s">
        <v>38</v>
      </c>
      <c r="D2188" s="85">
        <v>26</v>
      </c>
      <c r="E2188" s="83">
        <v>0.98756909999999998</v>
      </c>
      <c r="F2188" s="83">
        <v>0.99116680000000001</v>
      </c>
    </row>
    <row r="2189" spans="2:6">
      <c r="B2189" s="84">
        <v>43511</v>
      </c>
      <c r="C2189" s="85" t="s">
        <v>38</v>
      </c>
      <c r="D2189" s="85">
        <v>27</v>
      </c>
      <c r="E2189" s="83">
        <v>0.98762030000000001</v>
      </c>
      <c r="F2189" s="83">
        <v>0.99128950000000005</v>
      </c>
    </row>
    <row r="2190" spans="2:6">
      <c r="B2190" s="84">
        <v>43511</v>
      </c>
      <c r="C2190" s="85" t="s">
        <v>38</v>
      </c>
      <c r="D2190" s="85">
        <v>28</v>
      </c>
      <c r="E2190" s="83">
        <v>0.98738199999999998</v>
      </c>
      <c r="F2190" s="83">
        <v>0.99112270000000002</v>
      </c>
    </row>
    <row r="2191" spans="2:6">
      <c r="B2191" s="84">
        <v>43511</v>
      </c>
      <c r="C2191" s="85" t="s">
        <v>38</v>
      </c>
      <c r="D2191" s="85">
        <v>29</v>
      </c>
      <c r="E2191" s="83">
        <v>0.9869211</v>
      </c>
      <c r="F2191" s="83">
        <v>0.99064090000000005</v>
      </c>
    </row>
    <row r="2192" spans="2:6">
      <c r="B2192" s="84">
        <v>43511</v>
      </c>
      <c r="C2192" s="85" t="s">
        <v>38</v>
      </c>
      <c r="D2192" s="85">
        <v>30</v>
      </c>
      <c r="E2192" s="83">
        <v>0.98701749999999999</v>
      </c>
      <c r="F2192" s="83">
        <v>0.99062879999999998</v>
      </c>
    </row>
    <row r="2193" spans="2:6">
      <c r="B2193" s="84">
        <v>43511</v>
      </c>
      <c r="C2193" s="85" t="s">
        <v>38</v>
      </c>
      <c r="D2193" s="85">
        <v>31</v>
      </c>
      <c r="E2193" s="83">
        <v>0.9867089</v>
      </c>
      <c r="F2193" s="83">
        <v>0.99021769999999998</v>
      </c>
    </row>
    <row r="2194" spans="2:6">
      <c r="B2194" s="84">
        <v>43511</v>
      </c>
      <c r="C2194" s="85" t="s">
        <v>38</v>
      </c>
      <c r="D2194" s="85">
        <v>32</v>
      </c>
      <c r="E2194" s="83">
        <v>0.98688620000000005</v>
      </c>
      <c r="F2194" s="83">
        <v>0.99003410000000003</v>
      </c>
    </row>
    <row r="2195" spans="2:6">
      <c r="B2195" s="84">
        <v>43511</v>
      </c>
      <c r="C2195" s="85" t="s">
        <v>38</v>
      </c>
      <c r="D2195" s="85">
        <v>33</v>
      </c>
      <c r="E2195" s="83">
        <v>0.98692829999999998</v>
      </c>
      <c r="F2195" s="83">
        <v>0.99006870000000002</v>
      </c>
    </row>
    <row r="2196" spans="2:6">
      <c r="B2196" s="84">
        <v>43511</v>
      </c>
      <c r="C2196" s="85" t="s">
        <v>38</v>
      </c>
      <c r="D2196" s="85">
        <v>34</v>
      </c>
      <c r="E2196" s="83">
        <v>0.98715370000000002</v>
      </c>
      <c r="F2196" s="83">
        <v>0.99002199999999996</v>
      </c>
    </row>
    <row r="2197" spans="2:6">
      <c r="B2197" s="84">
        <v>43511</v>
      </c>
      <c r="C2197" s="85" t="s">
        <v>38</v>
      </c>
      <c r="D2197" s="85">
        <v>35</v>
      </c>
      <c r="E2197" s="83">
        <v>0.98752700000000004</v>
      </c>
      <c r="F2197" s="83">
        <v>0.99026040000000004</v>
      </c>
    </row>
    <row r="2198" spans="2:6">
      <c r="B2198" s="84">
        <v>43511</v>
      </c>
      <c r="C2198" s="85" t="s">
        <v>38</v>
      </c>
      <c r="D2198" s="85">
        <v>36</v>
      </c>
      <c r="E2198" s="83">
        <v>0.98748449999999999</v>
      </c>
      <c r="F2198" s="83">
        <v>0.98994320000000002</v>
      </c>
    </row>
    <row r="2199" spans="2:6">
      <c r="B2199" s="84">
        <v>43511</v>
      </c>
      <c r="C2199" s="85" t="s">
        <v>38</v>
      </c>
      <c r="D2199" s="85">
        <v>37</v>
      </c>
      <c r="E2199" s="83">
        <v>0.98716409999999999</v>
      </c>
      <c r="F2199" s="83">
        <v>0.98972380000000004</v>
      </c>
    </row>
    <row r="2200" spans="2:6">
      <c r="B2200" s="84">
        <v>43511</v>
      </c>
      <c r="C2200" s="85" t="s">
        <v>38</v>
      </c>
      <c r="D2200" s="85">
        <v>38</v>
      </c>
      <c r="E2200" s="83">
        <v>0.98731089999999999</v>
      </c>
      <c r="F2200" s="83">
        <v>0.9897994</v>
      </c>
    </row>
    <row r="2201" spans="2:6">
      <c r="B2201" s="84">
        <v>43511</v>
      </c>
      <c r="C2201" s="85" t="s">
        <v>38</v>
      </c>
      <c r="D2201" s="85">
        <v>39</v>
      </c>
      <c r="E2201" s="83">
        <v>0.98700980000000005</v>
      </c>
      <c r="F2201" s="83">
        <v>0.98955769999999998</v>
      </c>
    </row>
    <row r="2202" spans="2:6">
      <c r="B2202" s="84">
        <v>43511</v>
      </c>
      <c r="C2202" s="85" t="s">
        <v>38</v>
      </c>
      <c r="D2202" s="85">
        <v>40</v>
      </c>
      <c r="E2202" s="83">
        <v>0.9866336</v>
      </c>
      <c r="F2202" s="83">
        <v>0.9893786</v>
      </c>
    </row>
    <row r="2203" spans="2:6">
      <c r="B2203" s="84">
        <v>43511</v>
      </c>
      <c r="C2203" s="85" t="s">
        <v>38</v>
      </c>
      <c r="D2203" s="85">
        <v>41</v>
      </c>
      <c r="E2203" s="83">
        <v>0.98677839999999994</v>
      </c>
      <c r="F2203" s="83">
        <v>0.98941990000000002</v>
      </c>
    </row>
    <row r="2204" spans="2:6">
      <c r="B2204" s="84">
        <v>43511</v>
      </c>
      <c r="C2204" s="85" t="s">
        <v>38</v>
      </c>
      <c r="D2204" s="85">
        <v>42</v>
      </c>
      <c r="E2204" s="83">
        <v>0.98585199999999995</v>
      </c>
      <c r="F2204" s="83">
        <v>0.98909990000000003</v>
      </c>
    </row>
    <row r="2205" spans="2:6">
      <c r="B2205" s="84">
        <v>43511</v>
      </c>
      <c r="C2205" s="85" t="s">
        <v>38</v>
      </c>
      <c r="D2205" s="85">
        <v>43</v>
      </c>
      <c r="E2205" s="83">
        <v>0.98433020000000004</v>
      </c>
      <c r="F2205" s="83">
        <v>0.98815770000000003</v>
      </c>
    </row>
    <row r="2206" spans="2:6">
      <c r="B2206" s="84">
        <v>43511</v>
      </c>
      <c r="C2206" s="85" t="s">
        <v>38</v>
      </c>
      <c r="D2206" s="85">
        <v>44</v>
      </c>
      <c r="E2206" s="83">
        <v>0.98349889999999995</v>
      </c>
      <c r="F2206" s="83">
        <v>0.98762240000000001</v>
      </c>
    </row>
    <row r="2207" spans="2:6">
      <c r="B2207" s="84">
        <v>43511</v>
      </c>
      <c r="C2207" s="85" t="s">
        <v>38</v>
      </c>
      <c r="D2207" s="85">
        <v>45</v>
      </c>
      <c r="E2207" s="83">
        <v>0.98351480000000002</v>
      </c>
      <c r="F2207" s="83">
        <v>0.98728210000000005</v>
      </c>
    </row>
    <row r="2208" spans="2:6">
      <c r="B2208" s="84">
        <v>43511</v>
      </c>
      <c r="C2208" s="85" t="s">
        <v>38</v>
      </c>
      <c r="D2208" s="85">
        <v>46</v>
      </c>
      <c r="E2208" s="83">
        <v>0.98342079999999998</v>
      </c>
      <c r="F2208" s="83">
        <v>0.98757510000000004</v>
      </c>
    </row>
    <row r="2209" spans="2:6">
      <c r="B2209" s="84">
        <v>43511</v>
      </c>
      <c r="C2209" s="85" t="s">
        <v>38</v>
      </c>
      <c r="D2209" s="85">
        <v>47</v>
      </c>
      <c r="E2209" s="83">
        <v>0.98334540000000004</v>
      </c>
      <c r="F2209" s="83">
        <v>0.98780849999999998</v>
      </c>
    </row>
    <row r="2210" spans="2:6">
      <c r="B2210" s="84">
        <v>43511</v>
      </c>
      <c r="C2210" s="85" t="s">
        <v>38</v>
      </c>
      <c r="D2210" s="85">
        <v>48</v>
      </c>
      <c r="E2210" s="83">
        <v>0.98384530000000003</v>
      </c>
      <c r="F2210" s="83">
        <v>0.98811669999999996</v>
      </c>
    </row>
    <row r="2211" spans="2:6">
      <c r="B2211" s="84">
        <v>43512</v>
      </c>
      <c r="C2211" s="85" t="s">
        <v>38</v>
      </c>
      <c r="D2211" s="85">
        <v>1</v>
      </c>
      <c r="E2211" s="83">
        <v>0.98378940000000004</v>
      </c>
      <c r="F2211" s="83">
        <v>0.9880679</v>
      </c>
    </row>
    <row r="2212" spans="2:6">
      <c r="B2212" s="84">
        <v>43512</v>
      </c>
      <c r="C2212" s="85" t="s">
        <v>38</v>
      </c>
      <c r="D2212" s="85">
        <v>2</v>
      </c>
      <c r="E2212" s="83">
        <v>0.98401729999999998</v>
      </c>
      <c r="F2212" s="83">
        <v>0.98822909999999997</v>
      </c>
    </row>
    <row r="2213" spans="2:6">
      <c r="B2213" s="84">
        <v>43512</v>
      </c>
      <c r="C2213" s="85" t="s">
        <v>38</v>
      </c>
      <c r="D2213" s="85">
        <v>3</v>
      </c>
      <c r="E2213" s="83">
        <v>0.98501559999999999</v>
      </c>
      <c r="F2213" s="83">
        <v>0.98882460000000005</v>
      </c>
    </row>
    <row r="2214" spans="2:6">
      <c r="B2214" s="84">
        <v>43512</v>
      </c>
      <c r="C2214" s="85" t="s">
        <v>38</v>
      </c>
      <c r="D2214" s="85">
        <v>4</v>
      </c>
      <c r="E2214" s="83">
        <v>0.98510489999999995</v>
      </c>
      <c r="F2214" s="83">
        <v>0.98888540000000003</v>
      </c>
    </row>
    <row r="2215" spans="2:6">
      <c r="B2215" s="84">
        <v>43512</v>
      </c>
      <c r="C2215" s="85" t="s">
        <v>38</v>
      </c>
      <c r="D2215" s="85">
        <v>5</v>
      </c>
      <c r="E2215" s="83">
        <v>0.98485370000000005</v>
      </c>
      <c r="F2215" s="83">
        <v>0.98882170000000003</v>
      </c>
    </row>
    <row r="2216" spans="2:6">
      <c r="B2216" s="84">
        <v>43512</v>
      </c>
      <c r="C2216" s="85" t="s">
        <v>38</v>
      </c>
      <c r="D2216" s="85">
        <v>6</v>
      </c>
      <c r="E2216" s="83">
        <v>0.98517160000000004</v>
      </c>
      <c r="F2216" s="83">
        <v>0.98911190000000004</v>
      </c>
    </row>
    <row r="2217" spans="2:6">
      <c r="B2217" s="84">
        <v>43512</v>
      </c>
      <c r="C2217" s="85" t="s">
        <v>38</v>
      </c>
      <c r="D2217" s="85">
        <v>7</v>
      </c>
      <c r="E2217" s="83">
        <v>0.98585239999999996</v>
      </c>
      <c r="F2217" s="83">
        <v>0.98966639999999995</v>
      </c>
    </row>
    <row r="2218" spans="2:6">
      <c r="B2218" s="84">
        <v>43512</v>
      </c>
      <c r="C2218" s="85" t="s">
        <v>38</v>
      </c>
      <c r="D2218" s="85">
        <v>8</v>
      </c>
      <c r="E2218" s="83">
        <v>0.98586169999999995</v>
      </c>
      <c r="F2218" s="83">
        <v>0.98975939999999996</v>
      </c>
    </row>
    <row r="2219" spans="2:6">
      <c r="B2219" s="84">
        <v>43512</v>
      </c>
      <c r="C2219" s="85" t="s">
        <v>38</v>
      </c>
      <c r="D2219" s="85">
        <v>9</v>
      </c>
      <c r="E2219" s="83">
        <v>0.98617980000000005</v>
      </c>
      <c r="F2219" s="83">
        <v>0.99001059999999996</v>
      </c>
    </row>
    <row r="2220" spans="2:6">
      <c r="B2220" s="84">
        <v>43512</v>
      </c>
      <c r="C2220" s="85" t="s">
        <v>38</v>
      </c>
      <c r="D2220" s="85">
        <v>10</v>
      </c>
      <c r="E2220" s="83">
        <v>0.98557320000000004</v>
      </c>
      <c r="F2220" s="83">
        <v>0.98941239999999997</v>
      </c>
    </row>
    <row r="2221" spans="2:6">
      <c r="B2221" s="84">
        <v>43512</v>
      </c>
      <c r="C2221" s="85" t="s">
        <v>38</v>
      </c>
      <c r="D2221" s="85">
        <v>11</v>
      </c>
      <c r="E2221" s="83">
        <v>0.98526159999999996</v>
      </c>
      <c r="F2221" s="83">
        <v>0.98917339999999998</v>
      </c>
    </row>
    <row r="2222" spans="2:6">
      <c r="B2222" s="84">
        <v>43512</v>
      </c>
      <c r="C2222" s="85" t="s">
        <v>38</v>
      </c>
      <c r="D2222" s="85">
        <v>12</v>
      </c>
      <c r="E2222" s="83">
        <v>0.98528420000000005</v>
      </c>
      <c r="F2222" s="83">
        <v>0.98913600000000002</v>
      </c>
    </row>
    <row r="2223" spans="2:6">
      <c r="B2223" s="84">
        <v>43512</v>
      </c>
      <c r="C2223" s="85" t="s">
        <v>38</v>
      </c>
      <c r="D2223" s="85">
        <v>13</v>
      </c>
      <c r="E2223" s="83">
        <v>0.98580140000000005</v>
      </c>
      <c r="F2223" s="83">
        <v>0.98936139999999995</v>
      </c>
    </row>
    <row r="2224" spans="2:6">
      <c r="B2224" s="84">
        <v>43512</v>
      </c>
      <c r="C2224" s="85" t="s">
        <v>38</v>
      </c>
      <c r="D2224" s="85">
        <v>14</v>
      </c>
      <c r="E2224" s="83">
        <v>0.98664470000000004</v>
      </c>
      <c r="F2224" s="83">
        <v>0.98988849999999995</v>
      </c>
    </row>
    <row r="2225" spans="2:6">
      <c r="B2225" s="84">
        <v>43512</v>
      </c>
      <c r="C2225" s="85" t="s">
        <v>38</v>
      </c>
      <c r="D2225" s="85">
        <v>15</v>
      </c>
      <c r="E2225" s="83">
        <v>0.98765879999999995</v>
      </c>
      <c r="F2225" s="83">
        <v>0.99065009999999998</v>
      </c>
    </row>
    <row r="2226" spans="2:6">
      <c r="B2226" s="84">
        <v>43512</v>
      </c>
      <c r="C2226" s="85" t="s">
        <v>38</v>
      </c>
      <c r="D2226" s="85">
        <v>16</v>
      </c>
      <c r="E2226" s="83">
        <v>0.98763120000000004</v>
      </c>
      <c r="F2226" s="83">
        <v>0.99062550000000005</v>
      </c>
    </row>
    <row r="2227" spans="2:6">
      <c r="B2227" s="84">
        <v>43512</v>
      </c>
      <c r="C2227" s="85" t="s">
        <v>38</v>
      </c>
      <c r="D2227" s="85">
        <v>17</v>
      </c>
      <c r="E2227" s="83">
        <v>0.98808649999999998</v>
      </c>
      <c r="F2227" s="83">
        <v>0.99076980000000003</v>
      </c>
    </row>
    <row r="2228" spans="2:6">
      <c r="B2228" s="84">
        <v>43512</v>
      </c>
      <c r="C2228" s="85" t="s">
        <v>38</v>
      </c>
      <c r="D2228" s="85">
        <v>18</v>
      </c>
      <c r="E2228" s="83">
        <v>0.98795790000000006</v>
      </c>
      <c r="F2228" s="83">
        <v>0.99056230000000001</v>
      </c>
    </row>
    <row r="2229" spans="2:6">
      <c r="B2229" s="84">
        <v>43512</v>
      </c>
      <c r="C2229" s="85" t="s">
        <v>38</v>
      </c>
      <c r="D2229" s="85">
        <v>19</v>
      </c>
      <c r="E2229" s="83">
        <v>0.98802990000000002</v>
      </c>
      <c r="F2229" s="83">
        <v>0.99073489999999997</v>
      </c>
    </row>
    <row r="2230" spans="2:6">
      <c r="B2230" s="84">
        <v>43512</v>
      </c>
      <c r="C2230" s="85" t="s">
        <v>38</v>
      </c>
      <c r="D2230" s="85">
        <v>20</v>
      </c>
      <c r="E2230" s="83">
        <v>0.9877184</v>
      </c>
      <c r="F2230" s="83">
        <v>0.99063849999999998</v>
      </c>
    </row>
    <row r="2231" spans="2:6">
      <c r="B2231" s="84">
        <v>43512</v>
      </c>
      <c r="C2231" s="85" t="s">
        <v>38</v>
      </c>
      <c r="D2231" s="85">
        <v>21</v>
      </c>
      <c r="E2231" s="83">
        <v>0.98772950000000004</v>
      </c>
      <c r="F2231" s="83">
        <v>0.99087700000000001</v>
      </c>
    </row>
    <row r="2232" spans="2:6">
      <c r="B2232" s="84">
        <v>43512</v>
      </c>
      <c r="C2232" s="85" t="s">
        <v>38</v>
      </c>
      <c r="D2232" s="85">
        <v>22</v>
      </c>
      <c r="E2232" s="83">
        <v>0.98777380000000004</v>
      </c>
      <c r="F2232" s="83">
        <v>0.99098949999999997</v>
      </c>
    </row>
    <row r="2233" spans="2:6">
      <c r="B2233" s="84">
        <v>43512</v>
      </c>
      <c r="C2233" s="85" t="s">
        <v>38</v>
      </c>
      <c r="D2233" s="85">
        <v>23</v>
      </c>
      <c r="E2233" s="83">
        <v>0.98748389999999997</v>
      </c>
      <c r="F2233" s="83">
        <v>0.99065000000000003</v>
      </c>
    </row>
    <row r="2234" spans="2:6">
      <c r="B2234" s="84">
        <v>43512</v>
      </c>
      <c r="C2234" s="85" t="s">
        <v>38</v>
      </c>
      <c r="D2234" s="85">
        <v>24</v>
      </c>
      <c r="E2234" s="83">
        <v>0.98708720000000005</v>
      </c>
      <c r="F2234" s="83">
        <v>0.99031170000000002</v>
      </c>
    </row>
    <row r="2235" spans="2:6">
      <c r="B2235" s="84">
        <v>43512</v>
      </c>
      <c r="C2235" s="85" t="s">
        <v>38</v>
      </c>
      <c r="D2235" s="85">
        <v>25</v>
      </c>
      <c r="E2235" s="83">
        <v>0.98695679999999997</v>
      </c>
      <c r="F2235" s="83">
        <v>0.99009449999999999</v>
      </c>
    </row>
    <row r="2236" spans="2:6">
      <c r="B2236" s="84">
        <v>43512</v>
      </c>
      <c r="C2236" s="85" t="s">
        <v>38</v>
      </c>
      <c r="D2236" s="85">
        <v>26</v>
      </c>
      <c r="E2236" s="83">
        <v>0.98717750000000004</v>
      </c>
      <c r="F2236" s="83">
        <v>0.99035669999999998</v>
      </c>
    </row>
    <row r="2237" spans="2:6">
      <c r="B2237" s="84">
        <v>43512</v>
      </c>
      <c r="C2237" s="85" t="s">
        <v>38</v>
      </c>
      <c r="D2237" s="85">
        <v>27</v>
      </c>
      <c r="E2237" s="83">
        <v>0.98721610000000004</v>
      </c>
      <c r="F2237" s="83">
        <v>0.99052569999999995</v>
      </c>
    </row>
    <row r="2238" spans="2:6">
      <c r="B2238" s="84">
        <v>43512</v>
      </c>
      <c r="C2238" s="85" t="s">
        <v>38</v>
      </c>
      <c r="D2238" s="85">
        <v>28</v>
      </c>
      <c r="E2238" s="83">
        <v>0.9868671</v>
      </c>
      <c r="F2238" s="83">
        <v>0.99021619999999999</v>
      </c>
    </row>
    <row r="2239" spans="2:6">
      <c r="B2239" s="84">
        <v>43512</v>
      </c>
      <c r="C2239" s="85" t="s">
        <v>38</v>
      </c>
      <c r="D2239" s="85">
        <v>29</v>
      </c>
      <c r="E2239" s="83">
        <v>0.98700410000000005</v>
      </c>
      <c r="F2239" s="83">
        <v>0.99016979999999999</v>
      </c>
    </row>
    <row r="2240" spans="2:6">
      <c r="B2240" s="84">
        <v>43512</v>
      </c>
      <c r="C2240" s="85" t="s">
        <v>38</v>
      </c>
      <c r="D2240" s="85">
        <v>30</v>
      </c>
      <c r="E2240" s="83">
        <v>0.98733040000000005</v>
      </c>
      <c r="F2240" s="83">
        <v>0.99044089999999996</v>
      </c>
    </row>
    <row r="2241" spans="2:6">
      <c r="B2241" s="84">
        <v>43512</v>
      </c>
      <c r="C2241" s="85" t="s">
        <v>38</v>
      </c>
      <c r="D2241" s="85">
        <v>31</v>
      </c>
      <c r="E2241" s="83">
        <v>0.98778679999999996</v>
      </c>
      <c r="F2241" s="83">
        <v>0.99059189999999997</v>
      </c>
    </row>
    <row r="2242" spans="2:6">
      <c r="B2242" s="84">
        <v>43512</v>
      </c>
      <c r="C2242" s="85" t="s">
        <v>38</v>
      </c>
      <c r="D2242" s="85">
        <v>32</v>
      </c>
      <c r="E2242" s="83">
        <v>0.98827569999999998</v>
      </c>
      <c r="F2242" s="83">
        <v>0.99083909999999997</v>
      </c>
    </row>
    <row r="2243" spans="2:6">
      <c r="B2243" s="84">
        <v>43512</v>
      </c>
      <c r="C2243" s="85" t="s">
        <v>38</v>
      </c>
      <c r="D2243" s="85">
        <v>33</v>
      </c>
      <c r="E2243" s="83">
        <v>0.98764160000000001</v>
      </c>
      <c r="F2243" s="83">
        <v>0.99057799999999996</v>
      </c>
    </row>
    <row r="2244" spans="2:6">
      <c r="B2244" s="84">
        <v>43512</v>
      </c>
      <c r="C2244" s="85" t="s">
        <v>38</v>
      </c>
      <c r="D2244" s="85">
        <v>34</v>
      </c>
      <c r="E2244" s="83">
        <v>0.98739790000000005</v>
      </c>
      <c r="F2244" s="83">
        <v>0.99026130000000001</v>
      </c>
    </row>
    <row r="2245" spans="2:6">
      <c r="B2245" s="84">
        <v>43512</v>
      </c>
      <c r="C2245" s="85" t="s">
        <v>38</v>
      </c>
      <c r="D2245" s="85">
        <v>35</v>
      </c>
      <c r="E2245" s="83">
        <v>0.9873035</v>
      </c>
      <c r="F2245" s="83">
        <v>0.99022149999999998</v>
      </c>
    </row>
    <row r="2246" spans="2:6">
      <c r="B2246" s="84">
        <v>43512</v>
      </c>
      <c r="C2246" s="85" t="s">
        <v>38</v>
      </c>
      <c r="D2246" s="85">
        <v>36</v>
      </c>
      <c r="E2246" s="83">
        <v>0.98750760000000004</v>
      </c>
      <c r="F2246" s="83">
        <v>0.99035700000000004</v>
      </c>
    </row>
    <row r="2247" spans="2:6">
      <c r="B2247" s="84">
        <v>43512</v>
      </c>
      <c r="C2247" s="85" t="s">
        <v>38</v>
      </c>
      <c r="D2247" s="85">
        <v>37</v>
      </c>
      <c r="E2247" s="83">
        <v>0.98751180000000005</v>
      </c>
      <c r="F2247" s="83">
        <v>0.99042339999999995</v>
      </c>
    </row>
    <row r="2248" spans="2:6">
      <c r="B2248" s="84">
        <v>43512</v>
      </c>
      <c r="C2248" s="85" t="s">
        <v>38</v>
      </c>
      <c r="D2248" s="85">
        <v>38</v>
      </c>
      <c r="E2248" s="83">
        <v>0.98749969999999998</v>
      </c>
      <c r="F2248" s="83">
        <v>0.99030879999999999</v>
      </c>
    </row>
    <row r="2249" spans="2:6">
      <c r="B2249" s="84">
        <v>43512</v>
      </c>
      <c r="C2249" s="85" t="s">
        <v>38</v>
      </c>
      <c r="D2249" s="85">
        <v>39</v>
      </c>
      <c r="E2249" s="83">
        <v>0.98713099999999998</v>
      </c>
      <c r="F2249" s="83">
        <v>0.99009689999999995</v>
      </c>
    </row>
    <row r="2250" spans="2:6">
      <c r="B2250" s="84">
        <v>43512</v>
      </c>
      <c r="C2250" s="85" t="s">
        <v>38</v>
      </c>
      <c r="D2250" s="85">
        <v>40</v>
      </c>
      <c r="E2250" s="83">
        <v>0.98663219999999996</v>
      </c>
      <c r="F2250" s="83">
        <v>0.9898325</v>
      </c>
    </row>
    <row r="2251" spans="2:6">
      <c r="B2251" s="84">
        <v>43512</v>
      </c>
      <c r="C2251" s="85" t="s">
        <v>38</v>
      </c>
      <c r="D2251" s="85">
        <v>41</v>
      </c>
      <c r="E2251" s="83">
        <v>0.98650700000000002</v>
      </c>
      <c r="F2251" s="83">
        <v>0.98971679999999995</v>
      </c>
    </row>
    <row r="2252" spans="2:6">
      <c r="B2252" s="84">
        <v>43512</v>
      </c>
      <c r="C2252" s="85" t="s">
        <v>38</v>
      </c>
      <c r="D2252" s="85">
        <v>42</v>
      </c>
      <c r="E2252" s="83">
        <v>0.98633610000000005</v>
      </c>
      <c r="F2252" s="83">
        <v>0.98971540000000002</v>
      </c>
    </row>
    <row r="2253" spans="2:6">
      <c r="B2253" s="84">
        <v>43512</v>
      </c>
      <c r="C2253" s="85" t="s">
        <v>38</v>
      </c>
      <c r="D2253" s="85">
        <v>43</v>
      </c>
      <c r="E2253" s="83">
        <v>0.9860738</v>
      </c>
      <c r="F2253" s="83">
        <v>0.98952359999999995</v>
      </c>
    </row>
    <row r="2254" spans="2:6">
      <c r="B2254" s="84">
        <v>43512</v>
      </c>
      <c r="C2254" s="85" t="s">
        <v>38</v>
      </c>
      <c r="D2254" s="85">
        <v>44</v>
      </c>
      <c r="E2254" s="83">
        <v>0.98499329999999996</v>
      </c>
      <c r="F2254" s="83">
        <v>0.98874870000000004</v>
      </c>
    </row>
    <row r="2255" spans="2:6">
      <c r="B2255" s="84">
        <v>43512</v>
      </c>
      <c r="C2255" s="85" t="s">
        <v>38</v>
      </c>
      <c r="D2255" s="85">
        <v>45</v>
      </c>
      <c r="E2255" s="83">
        <v>0.98402719999999999</v>
      </c>
      <c r="F2255" s="83">
        <v>0.98816119999999996</v>
      </c>
    </row>
    <row r="2256" spans="2:6">
      <c r="B2256" s="84">
        <v>43512</v>
      </c>
      <c r="C2256" s="85" t="s">
        <v>38</v>
      </c>
      <c r="D2256" s="85">
        <v>46</v>
      </c>
      <c r="E2256" s="83">
        <v>0.98368990000000001</v>
      </c>
      <c r="F2256" s="83">
        <v>0.98800220000000005</v>
      </c>
    </row>
    <row r="2257" spans="2:6">
      <c r="B2257" s="84">
        <v>43512</v>
      </c>
      <c r="C2257" s="85" t="s">
        <v>38</v>
      </c>
      <c r="D2257" s="85">
        <v>47</v>
      </c>
      <c r="E2257" s="83">
        <v>0.98299950000000003</v>
      </c>
      <c r="F2257" s="83">
        <v>0.98767749999999999</v>
      </c>
    </row>
    <row r="2258" spans="2:6">
      <c r="B2258" s="84">
        <v>43512</v>
      </c>
      <c r="C2258" s="85" t="s">
        <v>38</v>
      </c>
      <c r="D2258" s="85">
        <v>48</v>
      </c>
      <c r="E2258" s="83">
        <v>0.98285929999999999</v>
      </c>
      <c r="F2258" s="83">
        <v>0.98778489999999997</v>
      </c>
    </row>
    <row r="2259" spans="2:6">
      <c r="B2259" s="84">
        <v>43513</v>
      </c>
      <c r="C2259" s="85" t="s">
        <v>38</v>
      </c>
      <c r="D2259" s="85">
        <v>1</v>
      </c>
      <c r="E2259" s="83">
        <v>0.98314100000000004</v>
      </c>
      <c r="F2259" s="83">
        <v>0.98810439999999999</v>
      </c>
    </row>
    <row r="2260" spans="2:6">
      <c r="B2260" s="84">
        <v>43513</v>
      </c>
      <c r="C2260" s="85" t="s">
        <v>38</v>
      </c>
      <c r="D2260" s="85">
        <v>2</v>
      </c>
      <c r="E2260" s="83">
        <v>0.98273169999999999</v>
      </c>
      <c r="F2260" s="83">
        <v>0.98761560000000004</v>
      </c>
    </row>
    <row r="2261" spans="2:6">
      <c r="B2261" s="84">
        <v>43513</v>
      </c>
      <c r="C2261" s="85" t="s">
        <v>38</v>
      </c>
      <c r="D2261" s="85">
        <v>3</v>
      </c>
      <c r="E2261" s="83">
        <v>0.98303289999999999</v>
      </c>
      <c r="F2261" s="83">
        <v>0.98775480000000004</v>
      </c>
    </row>
    <row r="2262" spans="2:6">
      <c r="B2262" s="84">
        <v>43513</v>
      </c>
      <c r="C2262" s="85" t="s">
        <v>38</v>
      </c>
      <c r="D2262" s="85">
        <v>4</v>
      </c>
      <c r="E2262" s="83">
        <v>0.98328519999999997</v>
      </c>
      <c r="F2262" s="83">
        <v>0.98812829999999996</v>
      </c>
    </row>
    <row r="2263" spans="2:6">
      <c r="B2263" s="84">
        <v>43513</v>
      </c>
      <c r="C2263" s="85" t="s">
        <v>38</v>
      </c>
      <c r="D2263" s="85">
        <v>5</v>
      </c>
      <c r="E2263" s="83">
        <v>0.98313280000000003</v>
      </c>
      <c r="F2263" s="83">
        <v>0.98809080000000005</v>
      </c>
    </row>
    <row r="2264" spans="2:6">
      <c r="B2264" s="84">
        <v>43513</v>
      </c>
      <c r="C2264" s="85" t="s">
        <v>38</v>
      </c>
      <c r="D2264" s="85">
        <v>6</v>
      </c>
      <c r="E2264" s="83">
        <v>0.98305620000000005</v>
      </c>
      <c r="F2264" s="83">
        <v>0.98799199999999998</v>
      </c>
    </row>
    <row r="2265" spans="2:6">
      <c r="B2265" s="84">
        <v>43513</v>
      </c>
      <c r="C2265" s="85" t="s">
        <v>38</v>
      </c>
      <c r="D2265" s="85">
        <v>7</v>
      </c>
      <c r="E2265" s="83">
        <v>0.98314800000000002</v>
      </c>
      <c r="F2265" s="83">
        <v>0.98819349999999995</v>
      </c>
    </row>
    <row r="2266" spans="2:6">
      <c r="B2266" s="84">
        <v>43513</v>
      </c>
      <c r="C2266" s="85" t="s">
        <v>38</v>
      </c>
      <c r="D2266" s="85">
        <v>8</v>
      </c>
      <c r="E2266" s="83">
        <v>0.98332109999999995</v>
      </c>
      <c r="F2266" s="83">
        <v>0.98839659999999996</v>
      </c>
    </row>
    <row r="2267" spans="2:6">
      <c r="B2267" s="84">
        <v>43513</v>
      </c>
      <c r="C2267" s="85" t="s">
        <v>38</v>
      </c>
      <c r="D2267" s="85">
        <v>9</v>
      </c>
      <c r="E2267" s="83">
        <v>0.98234940000000004</v>
      </c>
      <c r="F2267" s="83">
        <v>0.9874579</v>
      </c>
    </row>
    <row r="2268" spans="2:6">
      <c r="B2268" s="84">
        <v>43513</v>
      </c>
      <c r="C2268" s="85" t="s">
        <v>38</v>
      </c>
      <c r="D2268" s="85">
        <v>10</v>
      </c>
      <c r="E2268" s="83">
        <v>0.98213399999999995</v>
      </c>
      <c r="F2268" s="83">
        <v>0.98722120000000002</v>
      </c>
    </row>
    <row r="2269" spans="2:6">
      <c r="B2269" s="84">
        <v>43513</v>
      </c>
      <c r="C2269" s="85" t="s">
        <v>38</v>
      </c>
      <c r="D2269" s="85">
        <v>11</v>
      </c>
      <c r="E2269" s="83">
        <v>0.98224080000000002</v>
      </c>
      <c r="F2269" s="83">
        <v>0.98732779999999998</v>
      </c>
    </row>
    <row r="2270" spans="2:6">
      <c r="B2270" s="84">
        <v>43513</v>
      </c>
      <c r="C2270" s="85" t="s">
        <v>38</v>
      </c>
      <c r="D2270" s="85">
        <v>12</v>
      </c>
      <c r="E2270" s="83">
        <v>0.98306139999999997</v>
      </c>
      <c r="F2270" s="83">
        <v>0.98797170000000001</v>
      </c>
    </row>
    <row r="2271" spans="2:6">
      <c r="B2271" s="84">
        <v>43513</v>
      </c>
      <c r="C2271" s="85" t="s">
        <v>38</v>
      </c>
      <c r="D2271" s="85">
        <v>13</v>
      </c>
      <c r="E2271" s="83">
        <v>0.9834001</v>
      </c>
      <c r="F2271" s="83">
        <v>0.9881856</v>
      </c>
    </row>
    <row r="2272" spans="2:6">
      <c r="B2272" s="84">
        <v>43513</v>
      </c>
      <c r="C2272" s="85" t="s">
        <v>38</v>
      </c>
      <c r="D2272" s="85">
        <v>14</v>
      </c>
      <c r="E2272" s="83">
        <v>0.98278310000000002</v>
      </c>
      <c r="F2272" s="83">
        <v>0.98750179999999999</v>
      </c>
    </row>
    <row r="2273" spans="2:6">
      <c r="B2273" s="84">
        <v>43513</v>
      </c>
      <c r="C2273" s="85" t="s">
        <v>38</v>
      </c>
      <c r="D2273" s="85">
        <v>15</v>
      </c>
      <c r="E2273" s="83">
        <v>0.98321230000000004</v>
      </c>
      <c r="F2273" s="83">
        <v>0.98783299999999996</v>
      </c>
    </row>
    <row r="2274" spans="2:6">
      <c r="B2274" s="84">
        <v>43513</v>
      </c>
      <c r="C2274" s="85" t="s">
        <v>38</v>
      </c>
      <c r="D2274" s="85">
        <v>16</v>
      </c>
      <c r="E2274" s="83">
        <v>0.98258710000000005</v>
      </c>
      <c r="F2274" s="83">
        <v>0.98716740000000003</v>
      </c>
    </row>
    <row r="2275" spans="2:6">
      <c r="B2275" s="84">
        <v>43513</v>
      </c>
      <c r="C2275" s="85" t="s">
        <v>38</v>
      </c>
      <c r="D2275" s="85">
        <v>17</v>
      </c>
      <c r="E2275" s="83">
        <v>0.98328660000000001</v>
      </c>
      <c r="F2275" s="83">
        <v>0.98769309999999999</v>
      </c>
    </row>
    <row r="2276" spans="2:6">
      <c r="B2276" s="84">
        <v>43513</v>
      </c>
      <c r="C2276" s="85" t="s">
        <v>38</v>
      </c>
      <c r="D2276" s="85">
        <v>18</v>
      </c>
      <c r="E2276" s="83">
        <v>0.98401099999999997</v>
      </c>
      <c r="F2276" s="83">
        <v>0.98815940000000002</v>
      </c>
    </row>
    <row r="2277" spans="2:6">
      <c r="B2277" s="84">
        <v>43513</v>
      </c>
      <c r="C2277" s="85" t="s">
        <v>38</v>
      </c>
      <c r="D2277" s="85">
        <v>19</v>
      </c>
      <c r="E2277" s="83">
        <v>0.98418450000000002</v>
      </c>
      <c r="F2277" s="83">
        <v>0.98813810000000002</v>
      </c>
    </row>
    <row r="2278" spans="2:6">
      <c r="B2278" s="84">
        <v>43513</v>
      </c>
      <c r="C2278" s="85" t="s">
        <v>38</v>
      </c>
      <c r="D2278" s="85">
        <v>20</v>
      </c>
      <c r="E2278" s="83">
        <v>0.98457620000000001</v>
      </c>
      <c r="F2278" s="83">
        <v>0.98841809999999997</v>
      </c>
    </row>
    <row r="2279" spans="2:6">
      <c r="B2279" s="84">
        <v>43513</v>
      </c>
      <c r="C2279" s="85" t="s">
        <v>38</v>
      </c>
      <c r="D2279" s="85">
        <v>21</v>
      </c>
      <c r="E2279" s="83">
        <v>0.98533130000000002</v>
      </c>
      <c r="F2279" s="83">
        <v>0.98916760000000004</v>
      </c>
    </row>
    <row r="2280" spans="2:6">
      <c r="B2280" s="84">
        <v>43513</v>
      </c>
      <c r="C2280" s="85" t="s">
        <v>38</v>
      </c>
      <c r="D2280" s="85">
        <v>22</v>
      </c>
      <c r="E2280" s="83">
        <v>0.98566770000000004</v>
      </c>
      <c r="F2280" s="83">
        <v>0.98948290000000005</v>
      </c>
    </row>
    <row r="2281" spans="2:6">
      <c r="B2281" s="84">
        <v>43513</v>
      </c>
      <c r="C2281" s="85" t="s">
        <v>38</v>
      </c>
      <c r="D2281" s="85">
        <v>23</v>
      </c>
      <c r="E2281" s="83">
        <v>0.98584070000000001</v>
      </c>
      <c r="F2281" s="83">
        <v>0.98984179999999999</v>
      </c>
    </row>
    <row r="2282" spans="2:6">
      <c r="B2282" s="84">
        <v>43513</v>
      </c>
      <c r="C2282" s="85" t="s">
        <v>38</v>
      </c>
      <c r="D2282" s="85">
        <v>24</v>
      </c>
      <c r="E2282" s="83">
        <v>0.98535799999999996</v>
      </c>
      <c r="F2282" s="83">
        <v>0.98938119999999996</v>
      </c>
    </row>
    <row r="2283" spans="2:6">
      <c r="B2283" s="84">
        <v>43513</v>
      </c>
      <c r="C2283" s="85" t="s">
        <v>38</v>
      </c>
      <c r="D2283" s="85">
        <v>25</v>
      </c>
      <c r="E2283" s="83">
        <v>0.9853151</v>
      </c>
      <c r="F2283" s="83">
        <v>0.98934670000000002</v>
      </c>
    </row>
    <row r="2284" spans="2:6">
      <c r="B2284" s="84">
        <v>43513</v>
      </c>
      <c r="C2284" s="85" t="s">
        <v>38</v>
      </c>
      <c r="D2284" s="85">
        <v>26</v>
      </c>
      <c r="E2284" s="83">
        <v>0.98556679999999997</v>
      </c>
      <c r="F2284" s="83">
        <v>0.98946140000000005</v>
      </c>
    </row>
    <row r="2285" spans="2:6">
      <c r="B2285" s="84">
        <v>43513</v>
      </c>
      <c r="C2285" s="85" t="s">
        <v>38</v>
      </c>
      <c r="D2285" s="85">
        <v>27</v>
      </c>
      <c r="E2285" s="83">
        <v>0.98542969999999996</v>
      </c>
      <c r="F2285" s="83">
        <v>0.98947079999999998</v>
      </c>
    </row>
    <row r="2286" spans="2:6">
      <c r="B2286" s="84">
        <v>43513</v>
      </c>
      <c r="C2286" s="85" t="s">
        <v>38</v>
      </c>
      <c r="D2286" s="85">
        <v>28</v>
      </c>
      <c r="E2286" s="83">
        <v>0.98511959999999998</v>
      </c>
      <c r="F2286" s="83">
        <v>0.98917929999999998</v>
      </c>
    </row>
    <row r="2287" spans="2:6">
      <c r="B2287" s="84">
        <v>43513</v>
      </c>
      <c r="C2287" s="85" t="s">
        <v>38</v>
      </c>
      <c r="D2287" s="85">
        <v>29</v>
      </c>
      <c r="E2287" s="83">
        <v>0.98532750000000002</v>
      </c>
      <c r="F2287" s="83">
        <v>0.98904099999999995</v>
      </c>
    </row>
    <row r="2288" spans="2:6">
      <c r="B2288" s="84">
        <v>43513</v>
      </c>
      <c r="C2288" s="85" t="s">
        <v>38</v>
      </c>
      <c r="D2288" s="85">
        <v>30</v>
      </c>
      <c r="E2288" s="83">
        <v>0.98540119999999998</v>
      </c>
      <c r="F2288" s="83">
        <v>0.98902909999999999</v>
      </c>
    </row>
    <row r="2289" spans="2:6">
      <c r="B2289" s="84">
        <v>43513</v>
      </c>
      <c r="C2289" s="85" t="s">
        <v>38</v>
      </c>
      <c r="D2289" s="85">
        <v>31</v>
      </c>
      <c r="E2289" s="83">
        <v>0.98576520000000001</v>
      </c>
      <c r="F2289" s="83">
        <v>0.98921519999999996</v>
      </c>
    </row>
    <row r="2290" spans="2:6">
      <c r="B2290" s="84">
        <v>43513</v>
      </c>
      <c r="C2290" s="85" t="s">
        <v>38</v>
      </c>
      <c r="D2290" s="85">
        <v>32</v>
      </c>
      <c r="E2290" s="83">
        <v>0.98653880000000005</v>
      </c>
      <c r="F2290" s="83">
        <v>0.98977190000000004</v>
      </c>
    </row>
    <row r="2291" spans="2:6">
      <c r="B2291" s="84">
        <v>43513</v>
      </c>
      <c r="C2291" s="85" t="s">
        <v>38</v>
      </c>
      <c r="D2291" s="85">
        <v>33</v>
      </c>
      <c r="E2291" s="83">
        <v>0.98704219999999998</v>
      </c>
      <c r="F2291" s="83">
        <v>0.99010969999999998</v>
      </c>
    </row>
    <row r="2292" spans="2:6">
      <c r="B2292" s="84">
        <v>43513</v>
      </c>
      <c r="C2292" s="85" t="s">
        <v>38</v>
      </c>
      <c r="D2292" s="85">
        <v>34</v>
      </c>
      <c r="E2292" s="83">
        <v>0.98759660000000005</v>
      </c>
      <c r="F2292" s="83">
        <v>0.99039449999999996</v>
      </c>
    </row>
    <row r="2293" spans="2:6">
      <c r="B2293" s="84">
        <v>43513</v>
      </c>
      <c r="C2293" s="85" t="s">
        <v>38</v>
      </c>
      <c r="D2293" s="85">
        <v>35</v>
      </c>
      <c r="E2293" s="83">
        <v>0.98753219999999997</v>
      </c>
      <c r="F2293" s="83">
        <v>0.99048060000000004</v>
      </c>
    </row>
    <row r="2294" spans="2:6">
      <c r="B2294" s="84">
        <v>43513</v>
      </c>
      <c r="C2294" s="85" t="s">
        <v>38</v>
      </c>
      <c r="D2294" s="85">
        <v>36</v>
      </c>
      <c r="E2294" s="83">
        <v>0.98776489999999995</v>
      </c>
      <c r="F2294" s="83">
        <v>0.99055899999999997</v>
      </c>
    </row>
    <row r="2295" spans="2:6">
      <c r="B2295" s="84">
        <v>43513</v>
      </c>
      <c r="C2295" s="85" t="s">
        <v>38</v>
      </c>
      <c r="D2295" s="85">
        <v>37</v>
      </c>
      <c r="E2295" s="83">
        <v>0.98802009999999996</v>
      </c>
      <c r="F2295" s="83">
        <v>0.99070080000000005</v>
      </c>
    </row>
    <row r="2296" spans="2:6">
      <c r="B2296" s="84">
        <v>43513</v>
      </c>
      <c r="C2296" s="85" t="s">
        <v>38</v>
      </c>
      <c r="D2296" s="85">
        <v>38</v>
      </c>
      <c r="E2296" s="83">
        <v>0.98799190000000003</v>
      </c>
      <c r="F2296" s="83">
        <v>0.99079119999999998</v>
      </c>
    </row>
    <row r="2297" spans="2:6">
      <c r="B2297" s="84">
        <v>43513</v>
      </c>
      <c r="C2297" s="85" t="s">
        <v>38</v>
      </c>
      <c r="D2297" s="85">
        <v>39</v>
      </c>
      <c r="E2297" s="83">
        <v>0.98744900000000002</v>
      </c>
      <c r="F2297" s="83">
        <v>0.99054520000000001</v>
      </c>
    </row>
    <row r="2298" spans="2:6">
      <c r="B2298" s="84">
        <v>43513</v>
      </c>
      <c r="C2298" s="85" t="s">
        <v>38</v>
      </c>
      <c r="D2298" s="85">
        <v>40</v>
      </c>
      <c r="E2298" s="83">
        <v>0.987514</v>
      </c>
      <c r="F2298" s="83">
        <v>0.99075820000000003</v>
      </c>
    </row>
    <row r="2299" spans="2:6">
      <c r="B2299" s="84">
        <v>43513</v>
      </c>
      <c r="C2299" s="85" t="s">
        <v>38</v>
      </c>
      <c r="D2299" s="85">
        <v>41</v>
      </c>
      <c r="E2299" s="83">
        <v>0.98693509999999995</v>
      </c>
      <c r="F2299" s="83">
        <v>0.99024000000000001</v>
      </c>
    </row>
    <row r="2300" spans="2:6">
      <c r="B2300" s="84">
        <v>43513</v>
      </c>
      <c r="C2300" s="85" t="s">
        <v>38</v>
      </c>
      <c r="D2300" s="85">
        <v>42</v>
      </c>
      <c r="E2300" s="83">
        <v>0.98642149999999995</v>
      </c>
      <c r="F2300" s="83">
        <v>0.99022869999999996</v>
      </c>
    </row>
    <row r="2301" spans="2:6">
      <c r="B2301" s="84">
        <v>43513</v>
      </c>
      <c r="C2301" s="85" t="s">
        <v>38</v>
      </c>
      <c r="D2301" s="85">
        <v>43</v>
      </c>
      <c r="E2301" s="83">
        <v>0.98521999999999998</v>
      </c>
      <c r="F2301" s="83">
        <v>0.98940570000000005</v>
      </c>
    </row>
    <row r="2302" spans="2:6">
      <c r="B2302" s="84">
        <v>43513</v>
      </c>
      <c r="C2302" s="85" t="s">
        <v>38</v>
      </c>
      <c r="D2302" s="85">
        <v>44</v>
      </c>
      <c r="E2302" s="83">
        <v>0.98393090000000005</v>
      </c>
      <c r="F2302" s="83">
        <v>0.98831849999999999</v>
      </c>
    </row>
    <row r="2303" spans="2:6">
      <c r="B2303" s="84">
        <v>43513</v>
      </c>
      <c r="C2303" s="85" t="s">
        <v>38</v>
      </c>
      <c r="D2303" s="85">
        <v>45</v>
      </c>
      <c r="E2303" s="83">
        <v>0.98397299999999999</v>
      </c>
      <c r="F2303" s="83">
        <v>0.98846540000000005</v>
      </c>
    </row>
    <row r="2304" spans="2:6">
      <c r="B2304" s="84">
        <v>43513</v>
      </c>
      <c r="C2304" s="85" t="s">
        <v>38</v>
      </c>
      <c r="D2304" s="85">
        <v>46</v>
      </c>
      <c r="E2304" s="83">
        <v>0.9835372</v>
      </c>
      <c r="F2304" s="83">
        <v>0.98829639999999996</v>
      </c>
    </row>
    <row r="2305" spans="2:6">
      <c r="B2305" s="84">
        <v>43513</v>
      </c>
      <c r="C2305" s="85" t="s">
        <v>38</v>
      </c>
      <c r="D2305" s="85">
        <v>47</v>
      </c>
      <c r="E2305" s="83">
        <v>0.98338210000000004</v>
      </c>
      <c r="F2305" s="83">
        <v>0.98815390000000003</v>
      </c>
    </row>
    <row r="2306" spans="2:6">
      <c r="B2306" s="84">
        <v>43513</v>
      </c>
      <c r="C2306" s="85" t="s">
        <v>38</v>
      </c>
      <c r="D2306" s="85">
        <v>48</v>
      </c>
      <c r="E2306" s="83">
        <v>0.98260630000000004</v>
      </c>
      <c r="F2306" s="83">
        <v>0.98734840000000001</v>
      </c>
    </row>
    <row r="2307" spans="2:6">
      <c r="B2307" s="84">
        <v>43514</v>
      </c>
      <c r="C2307" s="85" t="s">
        <v>38</v>
      </c>
      <c r="D2307" s="85">
        <v>1</v>
      </c>
      <c r="E2307" s="83">
        <v>0.98286059999999997</v>
      </c>
      <c r="F2307" s="83">
        <v>0.98754160000000002</v>
      </c>
    </row>
    <row r="2308" spans="2:6">
      <c r="B2308" s="84">
        <v>43514</v>
      </c>
      <c r="C2308" s="85" t="s">
        <v>38</v>
      </c>
      <c r="D2308" s="85">
        <v>2</v>
      </c>
      <c r="E2308" s="83">
        <v>0.98270139999999995</v>
      </c>
      <c r="F2308" s="83">
        <v>0.98742739999999996</v>
      </c>
    </row>
    <row r="2309" spans="2:6">
      <c r="B2309" s="84">
        <v>43514</v>
      </c>
      <c r="C2309" s="85" t="s">
        <v>38</v>
      </c>
      <c r="D2309" s="85">
        <v>3</v>
      </c>
      <c r="E2309" s="83">
        <v>0.98358380000000001</v>
      </c>
      <c r="F2309" s="83">
        <v>0.98821210000000004</v>
      </c>
    </row>
    <row r="2310" spans="2:6">
      <c r="B2310" s="84">
        <v>43514</v>
      </c>
      <c r="C2310" s="85" t="s">
        <v>38</v>
      </c>
      <c r="D2310" s="85">
        <v>4</v>
      </c>
      <c r="E2310" s="83">
        <v>0.98313589999999995</v>
      </c>
      <c r="F2310" s="83">
        <v>0.98802800000000002</v>
      </c>
    </row>
    <row r="2311" spans="2:6">
      <c r="B2311" s="84">
        <v>43514</v>
      </c>
      <c r="C2311" s="85" t="s">
        <v>38</v>
      </c>
      <c r="D2311" s="85">
        <v>5</v>
      </c>
      <c r="E2311" s="83">
        <v>0.98234900000000003</v>
      </c>
      <c r="F2311" s="83">
        <v>0.98724690000000004</v>
      </c>
    </row>
    <row r="2312" spans="2:6">
      <c r="B2312" s="84">
        <v>43514</v>
      </c>
      <c r="C2312" s="85" t="s">
        <v>38</v>
      </c>
      <c r="D2312" s="85">
        <v>6</v>
      </c>
      <c r="E2312" s="83">
        <v>0.98185319999999998</v>
      </c>
      <c r="F2312" s="83">
        <v>0.98675809999999997</v>
      </c>
    </row>
    <row r="2313" spans="2:6">
      <c r="B2313" s="84">
        <v>43514</v>
      </c>
      <c r="C2313" s="85" t="s">
        <v>38</v>
      </c>
      <c r="D2313" s="85">
        <v>7</v>
      </c>
      <c r="E2313" s="83">
        <v>0.98212029999999995</v>
      </c>
      <c r="F2313" s="83">
        <v>0.98683650000000001</v>
      </c>
    </row>
    <row r="2314" spans="2:6">
      <c r="B2314" s="84">
        <v>43514</v>
      </c>
      <c r="C2314" s="85" t="s">
        <v>38</v>
      </c>
      <c r="D2314" s="85">
        <v>8</v>
      </c>
      <c r="E2314" s="83">
        <v>0.98201620000000001</v>
      </c>
      <c r="F2314" s="83">
        <v>0.98682820000000004</v>
      </c>
    </row>
    <row r="2315" spans="2:6">
      <c r="B2315" s="84">
        <v>43514</v>
      </c>
      <c r="C2315" s="85" t="s">
        <v>38</v>
      </c>
      <c r="D2315" s="85">
        <v>9</v>
      </c>
      <c r="E2315" s="83">
        <v>0.98222739999999997</v>
      </c>
      <c r="F2315" s="83">
        <v>0.98705940000000003</v>
      </c>
    </row>
    <row r="2316" spans="2:6">
      <c r="B2316" s="84">
        <v>43514</v>
      </c>
      <c r="C2316" s="85" t="s">
        <v>38</v>
      </c>
      <c r="D2316" s="85">
        <v>10</v>
      </c>
      <c r="E2316" s="83">
        <v>0.98250079999999995</v>
      </c>
      <c r="F2316" s="83">
        <v>0.98737969999999997</v>
      </c>
    </row>
    <row r="2317" spans="2:6">
      <c r="B2317" s="84">
        <v>43514</v>
      </c>
      <c r="C2317" s="85" t="s">
        <v>38</v>
      </c>
      <c r="D2317" s="85">
        <v>11</v>
      </c>
      <c r="E2317" s="83">
        <v>0.98275129999999999</v>
      </c>
      <c r="F2317" s="83">
        <v>0.98746920000000005</v>
      </c>
    </row>
    <row r="2318" spans="2:6">
      <c r="B2318" s="84">
        <v>43514</v>
      </c>
      <c r="C2318" s="85" t="s">
        <v>38</v>
      </c>
      <c r="D2318" s="85">
        <v>12</v>
      </c>
      <c r="E2318" s="83">
        <v>0.98407829999999996</v>
      </c>
      <c r="F2318" s="83">
        <v>0.9881643</v>
      </c>
    </row>
    <row r="2319" spans="2:6">
      <c r="B2319" s="84">
        <v>43514</v>
      </c>
      <c r="C2319" s="85" t="s">
        <v>38</v>
      </c>
      <c r="D2319" s="85">
        <v>13</v>
      </c>
      <c r="E2319" s="83">
        <v>0.98439529999999997</v>
      </c>
      <c r="F2319" s="83">
        <v>0.98845450000000001</v>
      </c>
    </row>
    <row r="2320" spans="2:6">
      <c r="B2320" s="84">
        <v>43514</v>
      </c>
      <c r="C2320" s="85" t="s">
        <v>38</v>
      </c>
      <c r="D2320" s="85">
        <v>14</v>
      </c>
      <c r="E2320" s="83">
        <v>0.98517790000000005</v>
      </c>
      <c r="F2320" s="83">
        <v>0.98875829999999998</v>
      </c>
    </row>
    <row r="2321" spans="2:6">
      <c r="B2321" s="84">
        <v>43514</v>
      </c>
      <c r="C2321" s="85" t="s">
        <v>38</v>
      </c>
      <c r="D2321" s="85">
        <v>15</v>
      </c>
      <c r="E2321" s="83">
        <v>0.98641239999999997</v>
      </c>
      <c r="F2321" s="83">
        <v>0.98941069999999998</v>
      </c>
    </row>
    <row r="2322" spans="2:6">
      <c r="B2322" s="84">
        <v>43514</v>
      </c>
      <c r="C2322" s="85" t="s">
        <v>38</v>
      </c>
      <c r="D2322" s="85">
        <v>16</v>
      </c>
      <c r="E2322" s="83">
        <v>0.98634920000000004</v>
      </c>
      <c r="F2322" s="83">
        <v>0.98922220000000005</v>
      </c>
    </row>
    <row r="2323" spans="2:6">
      <c r="B2323" s="84">
        <v>43514</v>
      </c>
      <c r="C2323" s="85" t="s">
        <v>38</v>
      </c>
      <c r="D2323" s="85">
        <v>17</v>
      </c>
      <c r="E2323" s="83">
        <v>0.9867977</v>
      </c>
      <c r="F2323" s="83">
        <v>0.98966259999999995</v>
      </c>
    </row>
    <row r="2324" spans="2:6">
      <c r="B2324" s="84">
        <v>43514</v>
      </c>
      <c r="C2324" s="85" t="s">
        <v>38</v>
      </c>
      <c r="D2324" s="85">
        <v>18</v>
      </c>
      <c r="E2324" s="83">
        <v>0.98656699999999997</v>
      </c>
      <c r="F2324" s="83">
        <v>0.98949560000000003</v>
      </c>
    </row>
    <row r="2325" spans="2:6">
      <c r="B2325" s="84">
        <v>43514</v>
      </c>
      <c r="C2325" s="85" t="s">
        <v>38</v>
      </c>
      <c r="D2325" s="85">
        <v>19</v>
      </c>
      <c r="E2325" s="83">
        <v>0.98670849999999999</v>
      </c>
      <c r="F2325" s="83">
        <v>0.98958460000000004</v>
      </c>
    </row>
    <row r="2326" spans="2:6">
      <c r="B2326" s="84">
        <v>43514</v>
      </c>
      <c r="C2326" s="85" t="s">
        <v>38</v>
      </c>
      <c r="D2326" s="85">
        <v>20</v>
      </c>
      <c r="E2326" s="83">
        <v>0.98603640000000004</v>
      </c>
      <c r="F2326" s="83">
        <v>0.9889983</v>
      </c>
    </row>
    <row r="2327" spans="2:6">
      <c r="B2327" s="84">
        <v>43514</v>
      </c>
      <c r="C2327" s="85" t="s">
        <v>38</v>
      </c>
      <c r="D2327" s="85">
        <v>21</v>
      </c>
      <c r="E2327" s="83">
        <v>0.98606450000000001</v>
      </c>
      <c r="F2327" s="83">
        <v>0.98909440000000004</v>
      </c>
    </row>
    <row r="2328" spans="2:6">
      <c r="B2328" s="84">
        <v>43514</v>
      </c>
      <c r="C2328" s="85" t="s">
        <v>38</v>
      </c>
      <c r="D2328" s="85">
        <v>22</v>
      </c>
      <c r="E2328" s="83">
        <v>0.98565619999999998</v>
      </c>
      <c r="F2328" s="83">
        <v>0.98885080000000003</v>
      </c>
    </row>
    <row r="2329" spans="2:6">
      <c r="B2329" s="84">
        <v>43514</v>
      </c>
      <c r="C2329" s="85" t="s">
        <v>38</v>
      </c>
      <c r="D2329" s="85">
        <v>23</v>
      </c>
      <c r="E2329" s="83">
        <v>0.98480190000000001</v>
      </c>
      <c r="F2329" s="83">
        <v>0.98800589999999999</v>
      </c>
    </row>
    <row r="2330" spans="2:6">
      <c r="B2330" s="84">
        <v>43514</v>
      </c>
      <c r="C2330" s="85" t="s">
        <v>38</v>
      </c>
      <c r="D2330" s="85">
        <v>24</v>
      </c>
      <c r="E2330" s="83">
        <v>0.98508700000000005</v>
      </c>
      <c r="F2330" s="83">
        <v>0.98814840000000004</v>
      </c>
    </row>
    <row r="2331" spans="2:6">
      <c r="B2331" s="84">
        <v>43514</v>
      </c>
      <c r="C2331" s="85" t="s">
        <v>38</v>
      </c>
      <c r="D2331" s="85">
        <v>25</v>
      </c>
      <c r="E2331" s="83">
        <v>0.98525030000000002</v>
      </c>
      <c r="F2331" s="83">
        <v>0.98819190000000001</v>
      </c>
    </row>
    <row r="2332" spans="2:6">
      <c r="B2332" s="84">
        <v>43514</v>
      </c>
      <c r="C2332" s="85" t="s">
        <v>38</v>
      </c>
      <c r="D2332" s="85">
        <v>26</v>
      </c>
      <c r="E2332" s="83">
        <v>0.98570329999999995</v>
      </c>
      <c r="F2332" s="83">
        <v>0.98861790000000005</v>
      </c>
    </row>
    <row r="2333" spans="2:6">
      <c r="B2333" s="84">
        <v>43514</v>
      </c>
      <c r="C2333" s="85" t="s">
        <v>38</v>
      </c>
      <c r="D2333" s="85">
        <v>27</v>
      </c>
      <c r="E2333" s="83">
        <v>0.98590199999999995</v>
      </c>
      <c r="F2333" s="83">
        <v>0.98872329999999997</v>
      </c>
    </row>
    <row r="2334" spans="2:6">
      <c r="B2334" s="84">
        <v>43514</v>
      </c>
      <c r="C2334" s="85" t="s">
        <v>38</v>
      </c>
      <c r="D2334" s="85">
        <v>28</v>
      </c>
      <c r="E2334" s="83">
        <v>0.98604820000000004</v>
      </c>
      <c r="F2334" s="83">
        <v>0.98897999999999997</v>
      </c>
    </row>
    <row r="2335" spans="2:6">
      <c r="B2335" s="84">
        <v>43514</v>
      </c>
      <c r="C2335" s="85" t="s">
        <v>38</v>
      </c>
      <c r="D2335" s="85">
        <v>29</v>
      </c>
      <c r="E2335" s="83">
        <v>0.98629909999999998</v>
      </c>
      <c r="F2335" s="83">
        <v>0.98895390000000005</v>
      </c>
    </row>
    <row r="2336" spans="2:6">
      <c r="B2336" s="84">
        <v>43514</v>
      </c>
      <c r="C2336" s="85" t="s">
        <v>38</v>
      </c>
      <c r="D2336" s="85">
        <v>30</v>
      </c>
      <c r="E2336" s="83">
        <v>0.9866608</v>
      </c>
      <c r="F2336" s="83">
        <v>0.98915569999999997</v>
      </c>
    </row>
    <row r="2337" spans="2:6">
      <c r="B2337" s="84">
        <v>43514</v>
      </c>
      <c r="C2337" s="85" t="s">
        <v>38</v>
      </c>
      <c r="D2337" s="85">
        <v>31</v>
      </c>
      <c r="E2337" s="83">
        <v>0.98665360000000002</v>
      </c>
      <c r="F2337" s="83">
        <v>0.98882020000000004</v>
      </c>
    </row>
    <row r="2338" spans="2:6">
      <c r="B2338" s="84">
        <v>43514</v>
      </c>
      <c r="C2338" s="85" t="s">
        <v>38</v>
      </c>
      <c r="D2338" s="85">
        <v>32</v>
      </c>
      <c r="E2338" s="83">
        <v>0.98666359999999997</v>
      </c>
      <c r="F2338" s="83">
        <v>0.98887659999999999</v>
      </c>
    </row>
    <row r="2339" spans="2:6">
      <c r="B2339" s="84">
        <v>43514</v>
      </c>
      <c r="C2339" s="85" t="s">
        <v>38</v>
      </c>
      <c r="D2339" s="85">
        <v>33</v>
      </c>
      <c r="E2339" s="83">
        <v>0.98746270000000003</v>
      </c>
      <c r="F2339" s="83">
        <v>0.98969169999999995</v>
      </c>
    </row>
    <row r="2340" spans="2:6">
      <c r="B2340" s="84">
        <v>43514</v>
      </c>
      <c r="C2340" s="85" t="s">
        <v>38</v>
      </c>
      <c r="D2340" s="85">
        <v>34</v>
      </c>
      <c r="E2340" s="83">
        <v>0.98770449999999999</v>
      </c>
      <c r="F2340" s="83">
        <v>0.98966920000000003</v>
      </c>
    </row>
    <row r="2341" spans="2:6">
      <c r="B2341" s="84">
        <v>43514</v>
      </c>
      <c r="C2341" s="85" t="s">
        <v>38</v>
      </c>
      <c r="D2341" s="85">
        <v>35</v>
      </c>
      <c r="E2341" s="83">
        <v>0.98826069999999999</v>
      </c>
      <c r="F2341" s="83">
        <v>0.98991050000000003</v>
      </c>
    </row>
    <row r="2342" spans="2:6">
      <c r="B2342" s="84">
        <v>43514</v>
      </c>
      <c r="C2342" s="85" t="s">
        <v>38</v>
      </c>
      <c r="D2342" s="85">
        <v>36</v>
      </c>
      <c r="E2342" s="83">
        <v>0.98823830000000001</v>
      </c>
      <c r="F2342" s="83">
        <v>0.98972950000000004</v>
      </c>
    </row>
    <row r="2343" spans="2:6">
      <c r="B2343" s="84">
        <v>43514</v>
      </c>
      <c r="C2343" s="85" t="s">
        <v>38</v>
      </c>
      <c r="D2343" s="85">
        <v>37</v>
      </c>
      <c r="E2343" s="83">
        <v>0.98799669999999995</v>
      </c>
      <c r="F2343" s="83">
        <v>0.98942770000000002</v>
      </c>
    </row>
    <row r="2344" spans="2:6">
      <c r="B2344" s="84">
        <v>43514</v>
      </c>
      <c r="C2344" s="85" t="s">
        <v>38</v>
      </c>
      <c r="D2344" s="85">
        <v>38</v>
      </c>
      <c r="E2344" s="83">
        <v>0.9879327</v>
      </c>
      <c r="F2344" s="83">
        <v>0.98936409999999997</v>
      </c>
    </row>
    <row r="2345" spans="2:6">
      <c r="B2345" s="84">
        <v>43514</v>
      </c>
      <c r="C2345" s="85" t="s">
        <v>38</v>
      </c>
      <c r="D2345" s="85">
        <v>39</v>
      </c>
      <c r="E2345" s="83">
        <v>0.98814849999999999</v>
      </c>
      <c r="F2345" s="83">
        <v>0.9896625</v>
      </c>
    </row>
    <row r="2346" spans="2:6">
      <c r="B2346" s="84">
        <v>43514</v>
      </c>
      <c r="C2346" s="85" t="s">
        <v>38</v>
      </c>
      <c r="D2346" s="85">
        <v>40</v>
      </c>
      <c r="E2346" s="83">
        <v>0.98857989999999996</v>
      </c>
      <c r="F2346" s="83">
        <v>0.99010629999999999</v>
      </c>
    </row>
    <row r="2347" spans="2:6">
      <c r="B2347" s="84">
        <v>43514</v>
      </c>
      <c r="C2347" s="85" t="s">
        <v>38</v>
      </c>
      <c r="D2347" s="85">
        <v>41</v>
      </c>
      <c r="E2347" s="83">
        <v>0.98860570000000003</v>
      </c>
      <c r="F2347" s="83">
        <v>0.99010880000000001</v>
      </c>
    </row>
    <row r="2348" spans="2:6">
      <c r="B2348" s="84">
        <v>43514</v>
      </c>
      <c r="C2348" s="85" t="s">
        <v>38</v>
      </c>
      <c r="D2348" s="85">
        <v>42</v>
      </c>
      <c r="E2348" s="83">
        <v>0.98826219999999998</v>
      </c>
      <c r="F2348" s="83">
        <v>0.99013329999999999</v>
      </c>
    </row>
    <row r="2349" spans="2:6">
      <c r="B2349" s="84">
        <v>43514</v>
      </c>
      <c r="C2349" s="85" t="s">
        <v>38</v>
      </c>
      <c r="D2349" s="85">
        <v>43</v>
      </c>
      <c r="E2349" s="83">
        <v>0.98791169999999995</v>
      </c>
      <c r="F2349" s="83">
        <v>0.99025200000000002</v>
      </c>
    </row>
    <row r="2350" spans="2:6">
      <c r="B2350" s="84">
        <v>43514</v>
      </c>
      <c r="C2350" s="85" t="s">
        <v>38</v>
      </c>
      <c r="D2350" s="85">
        <v>44</v>
      </c>
      <c r="E2350" s="83">
        <v>0.98715169999999997</v>
      </c>
      <c r="F2350" s="83">
        <v>0.98982460000000005</v>
      </c>
    </row>
    <row r="2351" spans="2:6">
      <c r="B2351" s="84">
        <v>43514</v>
      </c>
      <c r="C2351" s="85" t="s">
        <v>38</v>
      </c>
      <c r="D2351" s="85">
        <v>45</v>
      </c>
      <c r="E2351" s="83">
        <v>0.98618439999999996</v>
      </c>
      <c r="F2351" s="83">
        <v>0.98899289999999995</v>
      </c>
    </row>
    <row r="2352" spans="2:6">
      <c r="B2352" s="84">
        <v>43514</v>
      </c>
      <c r="C2352" s="85" t="s">
        <v>38</v>
      </c>
      <c r="D2352" s="85">
        <v>46</v>
      </c>
      <c r="E2352" s="83">
        <v>0.98611040000000005</v>
      </c>
      <c r="F2352" s="83">
        <v>0.98909879999999994</v>
      </c>
    </row>
    <row r="2353" spans="2:6">
      <c r="B2353" s="84">
        <v>43514</v>
      </c>
      <c r="C2353" s="85" t="s">
        <v>38</v>
      </c>
      <c r="D2353" s="85">
        <v>47</v>
      </c>
      <c r="E2353" s="83">
        <v>0.98645519999999998</v>
      </c>
      <c r="F2353" s="83">
        <v>0.98924049999999997</v>
      </c>
    </row>
    <row r="2354" spans="2:6">
      <c r="B2354" s="84">
        <v>43514</v>
      </c>
      <c r="C2354" s="85" t="s">
        <v>38</v>
      </c>
      <c r="D2354" s="85">
        <v>48</v>
      </c>
      <c r="E2354" s="83">
        <v>0.98623240000000001</v>
      </c>
      <c r="F2354" s="83">
        <v>0.9891257</v>
      </c>
    </row>
    <row r="2355" spans="2:6">
      <c r="B2355" s="84">
        <v>43515</v>
      </c>
      <c r="C2355" s="85" t="s">
        <v>38</v>
      </c>
      <c r="D2355" s="85">
        <v>1</v>
      </c>
      <c r="E2355" s="83">
        <v>0.98543919999999996</v>
      </c>
      <c r="F2355" s="83">
        <v>0.98865919999999996</v>
      </c>
    </row>
    <row r="2356" spans="2:6">
      <c r="B2356" s="84">
        <v>43515</v>
      </c>
      <c r="C2356" s="85" t="s">
        <v>38</v>
      </c>
      <c r="D2356" s="85">
        <v>2</v>
      </c>
      <c r="E2356" s="83">
        <v>0.98599769999999998</v>
      </c>
      <c r="F2356" s="83">
        <v>0.98874329999999999</v>
      </c>
    </row>
    <row r="2357" spans="2:6">
      <c r="B2357" s="84">
        <v>43515</v>
      </c>
      <c r="C2357" s="85" t="s">
        <v>38</v>
      </c>
      <c r="D2357" s="85">
        <v>3</v>
      </c>
      <c r="E2357" s="83">
        <v>0.98654640000000005</v>
      </c>
      <c r="F2357" s="83">
        <v>0.98893450000000005</v>
      </c>
    </row>
    <row r="2358" spans="2:6">
      <c r="B2358" s="84">
        <v>43515</v>
      </c>
      <c r="C2358" s="85" t="s">
        <v>38</v>
      </c>
      <c r="D2358" s="85">
        <v>4</v>
      </c>
      <c r="E2358" s="83">
        <v>0.98677769999999998</v>
      </c>
      <c r="F2358" s="83">
        <v>0.98918709999999999</v>
      </c>
    </row>
    <row r="2359" spans="2:6">
      <c r="B2359" s="84">
        <v>43515</v>
      </c>
      <c r="C2359" s="85" t="s">
        <v>38</v>
      </c>
      <c r="D2359" s="85">
        <v>5</v>
      </c>
      <c r="E2359" s="83">
        <v>0.98708940000000001</v>
      </c>
      <c r="F2359" s="83">
        <v>0.98941959999999995</v>
      </c>
    </row>
    <row r="2360" spans="2:6">
      <c r="B2360" s="84">
        <v>43515</v>
      </c>
      <c r="C2360" s="85" t="s">
        <v>38</v>
      </c>
      <c r="D2360" s="85">
        <v>6</v>
      </c>
      <c r="E2360" s="83">
        <v>0.98760879999999995</v>
      </c>
      <c r="F2360" s="83">
        <v>0.98970590000000003</v>
      </c>
    </row>
    <row r="2361" spans="2:6">
      <c r="B2361" s="84">
        <v>43515</v>
      </c>
      <c r="C2361" s="85" t="s">
        <v>38</v>
      </c>
      <c r="D2361" s="85">
        <v>7</v>
      </c>
      <c r="E2361" s="83">
        <v>0.98797040000000003</v>
      </c>
      <c r="F2361" s="83">
        <v>0.99008470000000004</v>
      </c>
    </row>
    <row r="2362" spans="2:6">
      <c r="B2362" s="84">
        <v>43515</v>
      </c>
      <c r="C2362" s="85" t="s">
        <v>38</v>
      </c>
      <c r="D2362" s="85">
        <v>8</v>
      </c>
      <c r="E2362" s="83">
        <v>0.98800659999999996</v>
      </c>
      <c r="F2362" s="83">
        <v>0.99016219999999999</v>
      </c>
    </row>
    <row r="2363" spans="2:6">
      <c r="B2363" s="84">
        <v>43515</v>
      </c>
      <c r="C2363" s="85" t="s">
        <v>38</v>
      </c>
      <c r="D2363" s="85">
        <v>9</v>
      </c>
      <c r="E2363" s="83">
        <v>0.98763319999999999</v>
      </c>
      <c r="F2363" s="83">
        <v>0.9900158</v>
      </c>
    </row>
    <row r="2364" spans="2:6">
      <c r="B2364" s="84">
        <v>43515</v>
      </c>
      <c r="C2364" s="85" t="s">
        <v>38</v>
      </c>
      <c r="D2364" s="85">
        <v>10</v>
      </c>
      <c r="E2364" s="83">
        <v>0.98814679999999999</v>
      </c>
      <c r="F2364" s="83">
        <v>0.99016599999999999</v>
      </c>
    </row>
    <row r="2365" spans="2:6">
      <c r="B2365" s="84">
        <v>43515</v>
      </c>
      <c r="C2365" s="85" t="s">
        <v>38</v>
      </c>
      <c r="D2365" s="85">
        <v>11</v>
      </c>
      <c r="E2365" s="83">
        <v>0.98788469999999995</v>
      </c>
      <c r="F2365" s="83">
        <v>0.98991949999999995</v>
      </c>
    </row>
    <row r="2366" spans="2:6">
      <c r="B2366" s="84">
        <v>43515</v>
      </c>
      <c r="C2366" s="85" t="s">
        <v>38</v>
      </c>
      <c r="D2366" s="85">
        <v>12</v>
      </c>
      <c r="E2366" s="83">
        <v>0.98857530000000005</v>
      </c>
      <c r="F2366" s="83">
        <v>0.99013830000000003</v>
      </c>
    </row>
    <row r="2367" spans="2:6">
      <c r="B2367" s="84">
        <v>43515</v>
      </c>
      <c r="C2367" s="85" t="s">
        <v>38</v>
      </c>
      <c r="D2367" s="85">
        <v>13</v>
      </c>
      <c r="E2367" s="83">
        <v>0.99001669999999997</v>
      </c>
      <c r="F2367" s="83">
        <v>0.99084090000000002</v>
      </c>
    </row>
    <row r="2368" spans="2:6">
      <c r="B2368" s="84">
        <v>43515</v>
      </c>
      <c r="C2368" s="85" t="s">
        <v>38</v>
      </c>
      <c r="D2368" s="85">
        <v>14</v>
      </c>
      <c r="E2368" s="83">
        <v>0.99092579999999997</v>
      </c>
      <c r="F2368" s="83">
        <v>0.9914077</v>
      </c>
    </row>
    <row r="2369" spans="2:6">
      <c r="B2369" s="84">
        <v>43515</v>
      </c>
      <c r="C2369" s="85" t="s">
        <v>38</v>
      </c>
      <c r="D2369" s="85">
        <v>15</v>
      </c>
      <c r="E2369" s="83">
        <v>0.99115279999999994</v>
      </c>
      <c r="F2369" s="83">
        <v>0.99143930000000002</v>
      </c>
    </row>
    <row r="2370" spans="2:6">
      <c r="B2370" s="84">
        <v>43515</v>
      </c>
      <c r="C2370" s="85" t="s">
        <v>38</v>
      </c>
      <c r="D2370" s="85">
        <v>16</v>
      </c>
      <c r="E2370" s="83">
        <v>0.99118410000000001</v>
      </c>
      <c r="F2370" s="83">
        <v>0.99126720000000001</v>
      </c>
    </row>
    <row r="2371" spans="2:6">
      <c r="B2371" s="84">
        <v>43515</v>
      </c>
      <c r="C2371" s="85" t="s">
        <v>38</v>
      </c>
      <c r="D2371" s="85">
        <v>17</v>
      </c>
      <c r="E2371" s="83">
        <v>0.99135289999999998</v>
      </c>
      <c r="F2371" s="83">
        <v>0.99147090000000004</v>
      </c>
    </row>
    <row r="2372" spans="2:6">
      <c r="B2372" s="84">
        <v>43515</v>
      </c>
      <c r="C2372" s="85" t="s">
        <v>38</v>
      </c>
      <c r="D2372" s="85">
        <v>18</v>
      </c>
      <c r="E2372" s="83">
        <v>0.99123669999999997</v>
      </c>
      <c r="F2372" s="83">
        <v>0.99132900000000002</v>
      </c>
    </row>
    <row r="2373" spans="2:6">
      <c r="B2373" s="84">
        <v>43515</v>
      </c>
      <c r="C2373" s="85" t="s">
        <v>38</v>
      </c>
      <c r="D2373" s="85">
        <v>19</v>
      </c>
      <c r="E2373" s="83">
        <v>0.99136380000000002</v>
      </c>
      <c r="F2373" s="83">
        <v>0.99138380000000004</v>
      </c>
    </row>
    <row r="2374" spans="2:6">
      <c r="B2374" s="84">
        <v>43515</v>
      </c>
      <c r="C2374" s="85" t="s">
        <v>38</v>
      </c>
      <c r="D2374" s="85">
        <v>20</v>
      </c>
      <c r="E2374" s="83">
        <v>0.99147320000000005</v>
      </c>
      <c r="F2374" s="83">
        <v>0.99156480000000002</v>
      </c>
    </row>
    <row r="2375" spans="2:6">
      <c r="B2375" s="84">
        <v>43515</v>
      </c>
      <c r="C2375" s="85" t="s">
        <v>38</v>
      </c>
      <c r="D2375" s="85">
        <v>21</v>
      </c>
      <c r="E2375" s="83">
        <v>0.99141630000000003</v>
      </c>
      <c r="F2375" s="83">
        <v>0.99156409999999995</v>
      </c>
    </row>
    <row r="2376" spans="2:6">
      <c r="B2376" s="84">
        <v>43515</v>
      </c>
      <c r="C2376" s="85" t="s">
        <v>38</v>
      </c>
      <c r="D2376" s="85">
        <v>22</v>
      </c>
      <c r="E2376" s="83">
        <v>0.99166699999999997</v>
      </c>
      <c r="F2376" s="83">
        <v>0.99183520000000003</v>
      </c>
    </row>
    <row r="2377" spans="2:6">
      <c r="B2377" s="84">
        <v>43515</v>
      </c>
      <c r="C2377" s="85" t="s">
        <v>38</v>
      </c>
      <c r="D2377" s="85">
        <v>23</v>
      </c>
      <c r="E2377" s="83">
        <v>0.99162090000000003</v>
      </c>
      <c r="F2377" s="83">
        <v>0.99166560000000004</v>
      </c>
    </row>
    <row r="2378" spans="2:6">
      <c r="B2378" s="84">
        <v>43515</v>
      </c>
      <c r="C2378" s="85" t="s">
        <v>38</v>
      </c>
      <c r="D2378" s="85">
        <v>24</v>
      </c>
      <c r="E2378" s="83">
        <v>0.99169510000000005</v>
      </c>
      <c r="F2378" s="83">
        <v>0.9918091</v>
      </c>
    </row>
    <row r="2379" spans="2:6">
      <c r="B2379" s="84">
        <v>43515</v>
      </c>
      <c r="C2379" s="85" t="s">
        <v>38</v>
      </c>
      <c r="D2379" s="85">
        <v>25</v>
      </c>
      <c r="E2379" s="83">
        <v>0.99188419999999999</v>
      </c>
      <c r="F2379" s="83">
        <v>0.99193279999999995</v>
      </c>
    </row>
    <row r="2380" spans="2:6">
      <c r="B2380" s="84">
        <v>43515</v>
      </c>
      <c r="C2380" s="85" t="s">
        <v>38</v>
      </c>
      <c r="D2380" s="85">
        <v>26</v>
      </c>
      <c r="E2380" s="83">
        <v>0.99188270000000001</v>
      </c>
      <c r="F2380" s="83">
        <v>0.99211190000000005</v>
      </c>
    </row>
    <row r="2381" spans="2:6">
      <c r="B2381" s="84">
        <v>43515</v>
      </c>
      <c r="C2381" s="85" t="s">
        <v>38</v>
      </c>
      <c r="D2381" s="85">
        <v>27</v>
      </c>
      <c r="E2381" s="83">
        <v>0.99181730000000001</v>
      </c>
      <c r="F2381" s="83">
        <v>0.99255059999999995</v>
      </c>
    </row>
    <row r="2382" spans="2:6">
      <c r="B2382" s="84">
        <v>43515</v>
      </c>
      <c r="C2382" s="85" t="s">
        <v>38</v>
      </c>
      <c r="D2382" s="85">
        <v>28</v>
      </c>
      <c r="E2382" s="83">
        <v>0.99187400000000003</v>
      </c>
      <c r="F2382" s="83">
        <v>0.99284209999999995</v>
      </c>
    </row>
    <row r="2383" spans="2:6">
      <c r="B2383" s="84">
        <v>43515</v>
      </c>
      <c r="C2383" s="85" t="s">
        <v>38</v>
      </c>
      <c r="D2383" s="85">
        <v>29</v>
      </c>
      <c r="E2383" s="83">
        <v>0.99195180000000005</v>
      </c>
      <c r="F2383" s="83">
        <v>0.99287219999999998</v>
      </c>
    </row>
    <row r="2384" spans="2:6">
      <c r="B2384" s="84">
        <v>43515</v>
      </c>
      <c r="C2384" s="85" t="s">
        <v>38</v>
      </c>
      <c r="D2384" s="85">
        <v>30</v>
      </c>
      <c r="E2384" s="83">
        <v>0.99190009999999995</v>
      </c>
      <c r="F2384" s="83">
        <v>0.99275089999999999</v>
      </c>
    </row>
    <row r="2385" spans="2:6">
      <c r="B2385" s="84">
        <v>43515</v>
      </c>
      <c r="C2385" s="85" t="s">
        <v>38</v>
      </c>
      <c r="D2385" s="85">
        <v>31</v>
      </c>
      <c r="E2385" s="83">
        <v>0.99168809999999996</v>
      </c>
      <c r="F2385" s="83">
        <v>0.99249469999999995</v>
      </c>
    </row>
    <row r="2386" spans="2:6">
      <c r="B2386" s="84">
        <v>43515</v>
      </c>
      <c r="C2386" s="85" t="s">
        <v>38</v>
      </c>
      <c r="D2386" s="85">
        <v>32</v>
      </c>
      <c r="E2386" s="83">
        <v>0.9915872</v>
      </c>
      <c r="F2386" s="83">
        <v>0.99231729999999996</v>
      </c>
    </row>
    <row r="2387" spans="2:6">
      <c r="B2387" s="84">
        <v>43515</v>
      </c>
      <c r="C2387" s="85" t="s">
        <v>38</v>
      </c>
      <c r="D2387" s="85">
        <v>33</v>
      </c>
      <c r="E2387" s="83">
        <v>0.99144390000000004</v>
      </c>
      <c r="F2387" s="83">
        <v>0.99209769999999997</v>
      </c>
    </row>
    <row r="2388" spans="2:6">
      <c r="B2388" s="84">
        <v>43515</v>
      </c>
      <c r="C2388" s="85" t="s">
        <v>38</v>
      </c>
      <c r="D2388" s="85">
        <v>34</v>
      </c>
      <c r="E2388" s="83">
        <v>0.99114990000000003</v>
      </c>
      <c r="F2388" s="83">
        <v>0.99190310000000004</v>
      </c>
    </row>
    <row r="2389" spans="2:6">
      <c r="B2389" s="84">
        <v>43515</v>
      </c>
      <c r="C2389" s="85" t="s">
        <v>38</v>
      </c>
      <c r="D2389" s="85">
        <v>35</v>
      </c>
      <c r="E2389" s="83">
        <v>0.99040919999999999</v>
      </c>
      <c r="F2389" s="83">
        <v>0.99146219999999996</v>
      </c>
    </row>
    <row r="2390" spans="2:6">
      <c r="B2390" s="84">
        <v>43515</v>
      </c>
      <c r="C2390" s="85" t="s">
        <v>38</v>
      </c>
      <c r="D2390" s="85">
        <v>36</v>
      </c>
      <c r="E2390" s="83">
        <v>0.99031570000000002</v>
      </c>
      <c r="F2390" s="83">
        <v>0.99141290000000004</v>
      </c>
    </row>
    <row r="2391" spans="2:6">
      <c r="B2391" s="84">
        <v>43515</v>
      </c>
      <c r="C2391" s="85" t="s">
        <v>38</v>
      </c>
      <c r="D2391" s="85">
        <v>37</v>
      </c>
      <c r="E2391" s="83">
        <v>0.9902109</v>
      </c>
      <c r="F2391" s="83">
        <v>0.99131360000000002</v>
      </c>
    </row>
    <row r="2392" spans="2:6">
      <c r="B2392" s="84">
        <v>43515</v>
      </c>
      <c r="C2392" s="85" t="s">
        <v>38</v>
      </c>
      <c r="D2392" s="85">
        <v>38</v>
      </c>
      <c r="E2392" s="83">
        <v>0.98972990000000005</v>
      </c>
      <c r="F2392" s="83">
        <v>0.99101729999999999</v>
      </c>
    </row>
    <row r="2393" spans="2:6">
      <c r="B2393" s="84">
        <v>43515</v>
      </c>
      <c r="C2393" s="85" t="s">
        <v>38</v>
      </c>
      <c r="D2393" s="85">
        <v>39</v>
      </c>
      <c r="E2393" s="83">
        <v>0.98935300000000004</v>
      </c>
      <c r="F2393" s="83">
        <v>0.99083220000000005</v>
      </c>
    </row>
    <row r="2394" spans="2:6">
      <c r="B2394" s="84">
        <v>43515</v>
      </c>
      <c r="C2394" s="85" t="s">
        <v>38</v>
      </c>
      <c r="D2394" s="85">
        <v>40</v>
      </c>
      <c r="E2394" s="83">
        <v>0.98890500000000003</v>
      </c>
      <c r="F2394" s="83">
        <v>0.99047399999999997</v>
      </c>
    </row>
    <row r="2395" spans="2:6">
      <c r="B2395" s="84">
        <v>43515</v>
      </c>
      <c r="C2395" s="85" t="s">
        <v>38</v>
      </c>
      <c r="D2395" s="85">
        <v>41</v>
      </c>
      <c r="E2395" s="83">
        <v>0.9884771</v>
      </c>
      <c r="F2395" s="83">
        <v>0.99006130000000003</v>
      </c>
    </row>
    <row r="2396" spans="2:6">
      <c r="B2396" s="84">
        <v>43515</v>
      </c>
      <c r="C2396" s="85" t="s">
        <v>38</v>
      </c>
      <c r="D2396" s="85">
        <v>42</v>
      </c>
      <c r="E2396" s="83">
        <v>0.98833649999999995</v>
      </c>
      <c r="F2396" s="83">
        <v>0.98966759999999998</v>
      </c>
    </row>
    <row r="2397" spans="2:6">
      <c r="B2397" s="84">
        <v>43515</v>
      </c>
      <c r="C2397" s="85" t="s">
        <v>38</v>
      </c>
      <c r="D2397" s="85">
        <v>43</v>
      </c>
      <c r="E2397" s="83">
        <v>0.98777720000000002</v>
      </c>
      <c r="F2397" s="83">
        <v>0.98918510000000004</v>
      </c>
    </row>
    <row r="2398" spans="2:6">
      <c r="B2398" s="84">
        <v>43515</v>
      </c>
      <c r="C2398" s="85" t="s">
        <v>38</v>
      </c>
      <c r="D2398" s="85">
        <v>44</v>
      </c>
      <c r="E2398" s="83">
        <v>0.98720319999999995</v>
      </c>
      <c r="F2398" s="83">
        <v>0.9889926</v>
      </c>
    </row>
    <row r="2399" spans="2:6">
      <c r="B2399" s="84">
        <v>43515</v>
      </c>
      <c r="C2399" s="85" t="s">
        <v>38</v>
      </c>
      <c r="D2399" s="85">
        <v>45</v>
      </c>
      <c r="E2399" s="83">
        <v>0.98701490000000003</v>
      </c>
      <c r="F2399" s="83">
        <v>0.98868789999999995</v>
      </c>
    </row>
    <row r="2400" spans="2:6">
      <c r="B2400" s="84">
        <v>43515</v>
      </c>
      <c r="C2400" s="85" t="s">
        <v>38</v>
      </c>
      <c r="D2400" s="85">
        <v>46</v>
      </c>
      <c r="E2400" s="83">
        <v>0.98601099999999997</v>
      </c>
      <c r="F2400" s="83">
        <v>0.98790750000000005</v>
      </c>
    </row>
    <row r="2401" spans="2:6">
      <c r="B2401" s="84">
        <v>43515</v>
      </c>
      <c r="C2401" s="85" t="s">
        <v>38</v>
      </c>
      <c r="D2401" s="85">
        <v>47</v>
      </c>
      <c r="E2401" s="83">
        <v>0.98488889999999996</v>
      </c>
      <c r="F2401" s="83">
        <v>0.98728680000000002</v>
      </c>
    </row>
    <row r="2402" spans="2:6">
      <c r="B2402" s="84">
        <v>43515</v>
      </c>
      <c r="C2402" s="85" t="s">
        <v>38</v>
      </c>
      <c r="D2402" s="85">
        <v>48</v>
      </c>
      <c r="E2402" s="83">
        <v>0.98410949999999997</v>
      </c>
      <c r="F2402" s="83">
        <v>0.98638930000000002</v>
      </c>
    </row>
    <row r="2403" spans="2:6">
      <c r="B2403" s="84">
        <v>43516</v>
      </c>
      <c r="C2403" s="85" t="s">
        <v>38</v>
      </c>
      <c r="D2403" s="85">
        <v>1</v>
      </c>
      <c r="E2403" s="83">
        <v>0.98411099999999996</v>
      </c>
      <c r="F2403" s="83">
        <v>0.98623349999999999</v>
      </c>
    </row>
    <row r="2404" spans="2:6">
      <c r="B2404" s="84">
        <v>43516</v>
      </c>
      <c r="C2404" s="85" t="s">
        <v>38</v>
      </c>
      <c r="D2404" s="85">
        <v>2</v>
      </c>
      <c r="E2404" s="83">
        <v>0.98442289999999999</v>
      </c>
      <c r="F2404" s="83">
        <v>0.9866433</v>
      </c>
    </row>
    <row r="2405" spans="2:6">
      <c r="B2405" s="84">
        <v>43516</v>
      </c>
      <c r="C2405" s="85" t="s">
        <v>38</v>
      </c>
      <c r="D2405" s="85">
        <v>3</v>
      </c>
      <c r="E2405" s="83">
        <v>0.9845045</v>
      </c>
      <c r="F2405" s="83">
        <v>0.98694740000000003</v>
      </c>
    </row>
    <row r="2406" spans="2:6">
      <c r="B2406" s="84">
        <v>43516</v>
      </c>
      <c r="C2406" s="85" t="s">
        <v>38</v>
      </c>
      <c r="D2406" s="85">
        <v>4</v>
      </c>
      <c r="E2406" s="83">
        <v>0.98388819999999999</v>
      </c>
      <c r="F2406" s="83">
        <v>0.98695200000000005</v>
      </c>
    </row>
    <row r="2407" spans="2:6">
      <c r="B2407" s="84">
        <v>43516</v>
      </c>
      <c r="C2407" s="85" t="s">
        <v>38</v>
      </c>
      <c r="D2407" s="85">
        <v>5</v>
      </c>
      <c r="E2407" s="83">
        <v>0.98424599999999995</v>
      </c>
      <c r="F2407" s="83">
        <v>0.98736800000000002</v>
      </c>
    </row>
    <row r="2408" spans="2:6">
      <c r="B2408" s="84">
        <v>43516</v>
      </c>
      <c r="C2408" s="85" t="s">
        <v>38</v>
      </c>
      <c r="D2408" s="85">
        <v>6</v>
      </c>
      <c r="E2408" s="83">
        <v>0.98390230000000001</v>
      </c>
      <c r="F2408" s="83">
        <v>0.98723459999999996</v>
      </c>
    </row>
    <row r="2409" spans="2:6">
      <c r="B2409" s="84">
        <v>43516</v>
      </c>
      <c r="C2409" s="85" t="s">
        <v>38</v>
      </c>
      <c r="D2409" s="85">
        <v>7</v>
      </c>
      <c r="E2409" s="83">
        <v>0.98414420000000002</v>
      </c>
      <c r="F2409" s="83">
        <v>0.98723970000000005</v>
      </c>
    </row>
    <row r="2410" spans="2:6">
      <c r="B2410" s="84">
        <v>43516</v>
      </c>
      <c r="C2410" s="85" t="s">
        <v>38</v>
      </c>
      <c r="D2410" s="85">
        <v>8</v>
      </c>
      <c r="E2410" s="83">
        <v>0.98384879999999997</v>
      </c>
      <c r="F2410" s="83">
        <v>0.98695829999999996</v>
      </c>
    </row>
    <row r="2411" spans="2:6">
      <c r="B2411" s="84">
        <v>43516</v>
      </c>
      <c r="C2411" s="85" t="s">
        <v>38</v>
      </c>
      <c r="D2411" s="85">
        <v>9</v>
      </c>
      <c r="E2411" s="83">
        <v>0.98409789999999997</v>
      </c>
      <c r="F2411" s="83">
        <v>0.98719780000000001</v>
      </c>
    </row>
    <row r="2412" spans="2:6">
      <c r="B2412" s="84">
        <v>43516</v>
      </c>
      <c r="C2412" s="85" t="s">
        <v>38</v>
      </c>
      <c r="D2412" s="85">
        <v>10</v>
      </c>
      <c r="E2412" s="83">
        <v>0.98413890000000004</v>
      </c>
      <c r="F2412" s="83">
        <v>0.98711499999999996</v>
      </c>
    </row>
    <row r="2413" spans="2:6">
      <c r="B2413" s="84">
        <v>43516</v>
      </c>
      <c r="C2413" s="85" t="s">
        <v>38</v>
      </c>
      <c r="D2413" s="85">
        <v>11</v>
      </c>
      <c r="E2413" s="83">
        <v>0.98409389999999997</v>
      </c>
      <c r="F2413" s="83">
        <v>0.98684419999999995</v>
      </c>
    </row>
    <row r="2414" spans="2:6">
      <c r="B2414" s="84">
        <v>43516</v>
      </c>
      <c r="C2414" s="85" t="s">
        <v>38</v>
      </c>
      <c r="D2414" s="85">
        <v>12</v>
      </c>
      <c r="E2414" s="83">
        <v>0.98440179999999999</v>
      </c>
      <c r="F2414" s="83">
        <v>0.98695250000000001</v>
      </c>
    </row>
    <row r="2415" spans="2:6">
      <c r="B2415" s="84">
        <v>43516</v>
      </c>
      <c r="C2415" s="85" t="s">
        <v>38</v>
      </c>
      <c r="D2415" s="85">
        <v>13</v>
      </c>
      <c r="E2415" s="83">
        <v>0.98541900000000004</v>
      </c>
      <c r="F2415" s="83">
        <v>0.98779660000000002</v>
      </c>
    </row>
    <row r="2416" spans="2:6">
      <c r="B2416" s="84">
        <v>43516</v>
      </c>
      <c r="C2416" s="85" t="s">
        <v>38</v>
      </c>
      <c r="D2416" s="85">
        <v>14</v>
      </c>
      <c r="E2416" s="83">
        <v>0.98668920000000004</v>
      </c>
      <c r="F2416" s="83">
        <v>0.98861180000000004</v>
      </c>
    </row>
    <row r="2417" spans="2:6">
      <c r="B2417" s="84">
        <v>43516</v>
      </c>
      <c r="C2417" s="85" t="s">
        <v>38</v>
      </c>
      <c r="D2417" s="85">
        <v>15</v>
      </c>
      <c r="E2417" s="83">
        <v>0.98798390000000003</v>
      </c>
      <c r="F2417" s="83">
        <v>0.98984099999999997</v>
      </c>
    </row>
    <row r="2418" spans="2:6">
      <c r="B2418" s="84">
        <v>43516</v>
      </c>
      <c r="C2418" s="85" t="s">
        <v>38</v>
      </c>
      <c r="D2418" s="85">
        <v>16</v>
      </c>
      <c r="E2418" s="83">
        <v>0.98802679999999998</v>
      </c>
      <c r="F2418" s="83">
        <v>0.98977740000000003</v>
      </c>
    </row>
    <row r="2419" spans="2:6">
      <c r="B2419" s="84">
        <v>43516</v>
      </c>
      <c r="C2419" s="85" t="s">
        <v>38</v>
      </c>
      <c r="D2419" s="85">
        <v>17</v>
      </c>
      <c r="E2419" s="83">
        <v>0.98753979999999997</v>
      </c>
      <c r="F2419" s="83">
        <v>0.98917750000000004</v>
      </c>
    </row>
    <row r="2420" spans="2:6">
      <c r="B2420" s="84">
        <v>43516</v>
      </c>
      <c r="C2420" s="85" t="s">
        <v>38</v>
      </c>
      <c r="D2420" s="85">
        <v>18</v>
      </c>
      <c r="E2420" s="83">
        <v>0.98777800000000004</v>
      </c>
      <c r="F2420" s="83">
        <v>0.98917359999999999</v>
      </c>
    </row>
    <row r="2421" spans="2:6">
      <c r="B2421" s="84">
        <v>43516</v>
      </c>
      <c r="C2421" s="85" t="s">
        <v>38</v>
      </c>
      <c r="D2421" s="85">
        <v>19</v>
      </c>
      <c r="E2421" s="83">
        <v>0.98786759999999996</v>
      </c>
      <c r="F2421" s="83">
        <v>0.98929599999999995</v>
      </c>
    </row>
    <row r="2422" spans="2:6">
      <c r="B2422" s="84">
        <v>43516</v>
      </c>
      <c r="C2422" s="85" t="s">
        <v>38</v>
      </c>
      <c r="D2422" s="85">
        <v>20</v>
      </c>
      <c r="E2422" s="83">
        <v>0.98809309999999995</v>
      </c>
      <c r="F2422" s="83">
        <v>0.98960809999999999</v>
      </c>
    </row>
    <row r="2423" spans="2:6">
      <c r="B2423" s="84">
        <v>43516</v>
      </c>
      <c r="C2423" s="85" t="s">
        <v>38</v>
      </c>
      <c r="D2423" s="85">
        <v>21</v>
      </c>
      <c r="E2423" s="83">
        <v>0.98813969999999995</v>
      </c>
      <c r="F2423" s="83">
        <v>0.98980080000000004</v>
      </c>
    </row>
    <row r="2424" spans="2:6">
      <c r="B2424" s="84">
        <v>43516</v>
      </c>
      <c r="C2424" s="85" t="s">
        <v>38</v>
      </c>
      <c r="D2424" s="85">
        <v>22</v>
      </c>
      <c r="E2424" s="83">
        <v>0.98822180000000004</v>
      </c>
      <c r="F2424" s="83">
        <v>0.98983949999999998</v>
      </c>
    </row>
    <row r="2425" spans="2:6">
      <c r="B2425" s="84">
        <v>43516</v>
      </c>
      <c r="C2425" s="85" t="s">
        <v>38</v>
      </c>
      <c r="D2425" s="85">
        <v>23</v>
      </c>
      <c r="E2425" s="83">
        <v>0.98844379999999998</v>
      </c>
      <c r="F2425" s="83">
        <v>0.99009979999999997</v>
      </c>
    </row>
    <row r="2426" spans="2:6">
      <c r="B2426" s="84">
        <v>43516</v>
      </c>
      <c r="C2426" s="85" t="s">
        <v>38</v>
      </c>
      <c r="D2426" s="85">
        <v>24</v>
      </c>
      <c r="E2426" s="83">
        <v>0.98882060000000005</v>
      </c>
      <c r="F2426" s="83">
        <v>0.99035280000000003</v>
      </c>
    </row>
    <row r="2427" spans="2:6">
      <c r="B2427" s="84">
        <v>43516</v>
      </c>
      <c r="C2427" s="85" t="s">
        <v>38</v>
      </c>
      <c r="D2427" s="85">
        <v>25</v>
      </c>
      <c r="E2427" s="83">
        <v>0.98894649999999995</v>
      </c>
      <c r="F2427" s="83">
        <v>0.99048290000000005</v>
      </c>
    </row>
    <row r="2428" spans="2:6">
      <c r="B2428" s="84">
        <v>43516</v>
      </c>
      <c r="C2428" s="85" t="s">
        <v>38</v>
      </c>
      <c r="D2428" s="85">
        <v>26</v>
      </c>
      <c r="E2428" s="83">
        <v>0.98891770000000001</v>
      </c>
      <c r="F2428" s="83">
        <v>0.99059260000000005</v>
      </c>
    </row>
    <row r="2429" spans="2:6">
      <c r="B2429" s="84">
        <v>43516</v>
      </c>
      <c r="C2429" s="85" t="s">
        <v>38</v>
      </c>
      <c r="D2429" s="85">
        <v>27</v>
      </c>
      <c r="E2429" s="83">
        <v>0.98888620000000005</v>
      </c>
      <c r="F2429" s="83">
        <v>0.99064300000000005</v>
      </c>
    </row>
    <row r="2430" spans="2:6">
      <c r="B2430" s="84">
        <v>43516</v>
      </c>
      <c r="C2430" s="85" t="s">
        <v>38</v>
      </c>
      <c r="D2430" s="85">
        <v>28</v>
      </c>
      <c r="E2430" s="83">
        <v>0.98891850000000003</v>
      </c>
      <c r="F2430" s="83">
        <v>0.99047739999999995</v>
      </c>
    </row>
    <row r="2431" spans="2:6">
      <c r="B2431" s="84">
        <v>43516</v>
      </c>
      <c r="C2431" s="85" t="s">
        <v>38</v>
      </c>
      <c r="D2431" s="85">
        <v>29</v>
      </c>
      <c r="E2431" s="83">
        <v>0.98882320000000001</v>
      </c>
      <c r="F2431" s="83">
        <v>0.99038959999999998</v>
      </c>
    </row>
    <row r="2432" spans="2:6">
      <c r="B2432" s="84">
        <v>43516</v>
      </c>
      <c r="C2432" s="85" t="s">
        <v>38</v>
      </c>
      <c r="D2432" s="85">
        <v>30</v>
      </c>
      <c r="E2432" s="83">
        <v>0.98848820000000004</v>
      </c>
      <c r="F2432" s="83">
        <v>0.99020779999999997</v>
      </c>
    </row>
    <row r="2433" spans="2:6">
      <c r="B2433" s="84">
        <v>43516</v>
      </c>
      <c r="C2433" s="85" t="s">
        <v>38</v>
      </c>
      <c r="D2433" s="85">
        <v>31</v>
      </c>
      <c r="E2433" s="83">
        <v>0.98881419999999998</v>
      </c>
      <c r="F2433" s="83">
        <v>0.99051020000000001</v>
      </c>
    </row>
    <row r="2434" spans="2:6">
      <c r="B2434" s="84">
        <v>43516</v>
      </c>
      <c r="C2434" s="85" t="s">
        <v>38</v>
      </c>
      <c r="D2434" s="85">
        <v>32</v>
      </c>
      <c r="E2434" s="83">
        <v>0.98886810000000003</v>
      </c>
      <c r="F2434" s="83">
        <v>0.99044929999999998</v>
      </c>
    </row>
    <row r="2435" spans="2:6">
      <c r="B2435" s="84">
        <v>43516</v>
      </c>
      <c r="C2435" s="85" t="s">
        <v>38</v>
      </c>
      <c r="D2435" s="85">
        <v>33</v>
      </c>
      <c r="E2435" s="83">
        <v>0.98934670000000002</v>
      </c>
      <c r="F2435" s="83">
        <v>0.99060440000000005</v>
      </c>
    </row>
    <row r="2436" spans="2:6">
      <c r="B2436" s="84">
        <v>43516</v>
      </c>
      <c r="C2436" s="85" t="s">
        <v>38</v>
      </c>
      <c r="D2436" s="85">
        <v>34</v>
      </c>
      <c r="E2436" s="83">
        <v>0.98940510000000004</v>
      </c>
      <c r="F2436" s="83">
        <v>0.99056040000000001</v>
      </c>
    </row>
    <row r="2437" spans="2:6">
      <c r="B2437" s="84">
        <v>43516</v>
      </c>
      <c r="C2437" s="85" t="s">
        <v>38</v>
      </c>
      <c r="D2437" s="85">
        <v>35</v>
      </c>
      <c r="E2437" s="83">
        <v>0.98942099999999999</v>
      </c>
      <c r="F2437" s="83">
        <v>0.99069260000000003</v>
      </c>
    </row>
    <row r="2438" spans="2:6">
      <c r="B2438" s="84">
        <v>43516</v>
      </c>
      <c r="C2438" s="85" t="s">
        <v>38</v>
      </c>
      <c r="D2438" s="85">
        <v>36</v>
      </c>
      <c r="E2438" s="83">
        <v>0.9894577</v>
      </c>
      <c r="F2438" s="83">
        <v>0.99063330000000005</v>
      </c>
    </row>
    <row r="2439" spans="2:6">
      <c r="B2439" s="84">
        <v>43516</v>
      </c>
      <c r="C2439" s="85" t="s">
        <v>38</v>
      </c>
      <c r="D2439" s="85">
        <v>37</v>
      </c>
      <c r="E2439" s="83">
        <v>0.98998450000000005</v>
      </c>
      <c r="F2439" s="83">
        <v>0.99085999999999996</v>
      </c>
    </row>
    <row r="2440" spans="2:6">
      <c r="B2440" s="84">
        <v>43516</v>
      </c>
      <c r="C2440" s="85" t="s">
        <v>38</v>
      </c>
      <c r="D2440" s="85">
        <v>38</v>
      </c>
      <c r="E2440" s="83">
        <v>0.98997789999999997</v>
      </c>
      <c r="F2440" s="83">
        <v>0.99080550000000001</v>
      </c>
    </row>
    <row r="2441" spans="2:6">
      <c r="B2441" s="84">
        <v>43516</v>
      </c>
      <c r="C2441" s="85" t="s">
        <v>38</v>
      </c>
      <c r="D2441" s="85">
        <v>39</v>
      </c>
      <c r="E2441" s="83">
        <v>0.9899192</v>
      </c>
      <c r="F2441" s="83">
        <v>0.99081129999999995</v>
      </c>
    </row>
    <row r="2442" spans="2:6">
      <c r="B2442" s="84">
        <v>43516</v>
      </c>
      <c r="C2442" s="85" t="s">
        <v>38</v>
      </c>
      <c r="D2442" s="85">
        <v>40</v>
      </c>
      <c r="E2442" s="83">
        <v>0.98910030000000004</v>
      </c>
      <c r="F2442" s="83">
        <v>0.99032010000000004</v>
      </c>
    </row>
    <row r="2443" spans="2:6">
      <c r="B2443" s="84">
        <v>43516</v>
      </c>
      <c r="C2443" s="85" t="s">
        <v>38</v>
      </c>
      <c r="D2443" s="85">
        <v>41</v>
      </c>
      <c r="E2443" s="83">
        <v>0.98902650000000003</v>
      </c>
      <c r="F2443" s="83">
        <v>0.99015229999999999</v>
      </c>
    </row>
    <row r="2444" spans="2:6">
      <c r="B2444" s="84">
        <v>43516</v>
      </c>
      <c r="C2444" s="85" t="s">
        <v>38</v>
      </c>
      <c r="D2444" s="85">
        <v>42</v>
      </c>
      <c r="E2444" s="83">
        <v>0.98829109999999998</v>
      </c>
      <c r="F2444" s="83">
        <v>0.98973999999999995</v>
      </c>
    </row>
    <row r="2445" spans="2:6">
      <c r="B2445" s="84">
        <v>43516</v>
      </c>
      <c r="C2445" s="85" t="s">
        <v>38</v>
      </c>
      <c r="D2445" s="85">
        <v>43</v>
      </c>
      <c r="E2445" s="83">
        <v>0.98809579999999997</v>
      </c>
      <c r="F2445" s="83">
        <v>0.98967479999999997</v>
      </c>
    </row>
    <row r="2446" spans="2:6">
      <c r="B2446" s="84">
        <v>43516</v>
      </c>
      <c r="C2446" s="85" t="s">
        <v>38</v>
      </c>
      <c r="D2446" s="85">
        <v>44</v>
      </c>
      <c r="E2446" s="83">
        <v>0.98779039999999996</v>
      </c>
      <c r="F2446" s="83">
        <v>0.98960389999999998</v>
      </c>
    </row>
    <row r="2447" spans="2:6">
      <c r="B2447" s="84">
        <v>43516</v>
      </c>
      <c r="C2447" s="85" t="s">
        <v>38</v>
      </c>
      <c r="D2447" s="85">
        <v>45</v>
      </c>
      <c r="E2447" s="83">
        <v>0.98713479999999998</v>
      </c>
      <c r="F2447" s="83">
        <v>0.98937459999999999</v>
      </c>
    </row>
    <row r="2448" spans="2:6">
      <c r="B2448" s="84">
        <v>43516</v>
      </c>
      <c r="C2448" s="85" t="s">
        <v>38</v>
      </c>
      <c r="D2448" s="85">
        <v>46</v>
      </c>
      <c r="E2448" s="83">
        <v>0.98655780000000004</v>
      </c>
      <c r="F2448" s="83">
        <v>0.98907049999999996</v>
      </c>
    </row>
    <row r="2449" spans="2:6">
      <c r="B2449" s="84">
        <v>43516</v>
      </c>
      <c r="C2449" s="85" t="s">
        <v>38</v>
      </c>
      <c r="D2449" s="85">
        <v>47</v>
      </c>
      <c r="E2449" s="83">
        <v>0.98538689999999995</v>
      </c>
      <c r="F2449" s="83">
        <v>0.98844750000000003</v>
      </c>
    </row>
    <row r="2450" spans="2:6">
      <c r="B2450" s="84">
        <v>43516</v>
      </c>
      <c r="C2450" s="85" t="s">
        <v>38</v>
      </c>
      <c r="D2450" s="85">
        <v>48</v>
      </c>
      <c r="E2450" s="83">
        <v>0.98508560000000001</v>
      </c>
      <c r="F2450" s="83">
        <v>0.98839480000000002</v>
      </c>
    </row>
    <row r="2451" spans="2:6">
      <c r="B2451" s="84">
        <v>43517</v>
      </c>
      <c r="C2451" s="85" t="s">
        <v>38</v>
      </c>
      <c r="D2451" s="85">
        <v>1</v>
      </c>
      <c r="E2451" s="83">
        <v>0.98509080000000004</v>
      </c>
      <c r="F2451" s="83">
        <v>0.98825379999999996</v>
      </c>
    </row>
    <row r="2452" spans="2:6">
      <c r="B2452" s="84">
        <v>43517</v>
      </c>
      <c r="C2452" s="85" t="s">
        <v>38</v>
      </c>
      <c r="D2452" s="85">
        <v>2</v>
      </c>
      <c r="E2452" s="83">
        <v>0.98508019999999996</v>
      </c>
      <c r="F2452" s="83">
        <v>0.9881221</v>
      </c>
    </row>
    <row r="2453" spans="2:6">
      <c r="B2453" s="84">
        <v>43517</v>
      </c>
      <c r="C2453" s="85" t="s">
        <v>38</v>
      </c>
      <c r="D2453" s="85">
        <v>3</v>
      </c>
      <c r="E2453" s="83">
        <v>0.9857513</v>
      </c>
      <c r="F2453" s="83">
        <v>0.98860199999999998</v>
      </c>
    </row>
    <row r="2454" spans="2:6">
      <c r="B2454" s="84">
        <v>43517</v>
      </c>
      <c r="C2454" s="85" t="s">
        <v>38</v>
      </c>
      <c r="D2454" s="85">
        <v>4</v>
      </c>
      <c r="E2454" s="83">
        <v>0.98551219999999995</v>
      </c>
      <c r="F2454" s="83">
        <v>0.98847850000000004</v>
      </c>
    </row>
    <row r="2455" spans="2:6">
      <c r="B2455" s="84">
        <v>43517</v>
      </c>
      <c r="C2455" s="85" t="s">
        <v>38</v>
      </c>
      <c r="D2455" s="85">
        <v>5</v>
      </c>
      <c r="E2455" s="83">
        <v>0.98525390000000002</v>
      </c>
      <c r="F2455" s="83">
        <v>0.98801550000000005</v>
      </c>
    </row>
    <row r="2456" spans="2:6">
      <c r="B2456" s="84">
        <v>43517</v>
      </c>
      <c r="C2456" s="85" t="s">
        <v>38</v>
      </c>
      <c r="D2456" s="85">
        <v>6</v>
      </c>
      <c r="E2456" s="83">
        <v>0.98561489999999996</v>
      </c>
      <c r="F2456" s="83">
        <v>0.98815580000000003</v>
      </c>
    </row>
    <row r="2457" spans="2:6">
      <c r="B2457" s="84">
        <v>43517</v>
      </c>
      <c r="C2457" s="85" t="s">
        <v>38</v>
      </c>
      <c r="D2457" s="85">
        <v>7</v>
      </c>
      <c r="E2457" s="83">
        <v>0.98602199999999995</v>
      </c>
      <c r="F2457" s="83">
        <v>0.98842980000000003</v>
      </c>
    </row>
    <row r="2458" spans="2:6">
      <c r="B2458" s="84">
        <v>43517</v>
      </c>
      <c r="C2458" s="85" t="s">
        <v>38</v>
      </c>
      <c r="D2458" s="85">
        <v>8</v>
      </c>
      <c r="E2458" s="83">
        <v>0.98607420000000001</v>
      </c>
      <c r="F2458" s="83">
        <v>0.98864099999999999</v>
      </c>
    </row>
    <row r="2459" spans="2:6">
      <c r="B2459" s="84">
        <v>43517</v>
      </c>
      <c r="C2459" s="85" t="s">
        <v>38</v>
      </c>
      <c r="D2459" s="85">
        <v>9</v>
      </c>
      <c r="E2459" s="83">
        <v>0.98647030000000002</v>
      </c>
      <c r="F2459" s="83">
        <v>0.98897250000000003</v>
      </c>
    </row>
    <row r="2460" spans="2:6">
      <c r="B2460" s="84">
        <v>43517</v>
      </c>
      <c r="C2460" s="85" t="s">
        <v>38</v>
      </c>
      <c r="D2460" s="85">
        <v>10</v>
      </c>
      <c r="E2460" s="83">
        <v>0.98651239999999996</v>
      </c>
      <c r="F2460" s="83">
        <v>0.98928550000000004</v>
      </c>
    </row>
    <row r="2461" spans="2:6">
      <c r="B2461" s="84">
        <v>43517</v>
      </c>
      <c r="C2461" s="85" t="s">
        <v>38</v>
      </c>
      <c r="D2461" s="85">
        <v>11</v>
      </c>
      <c r="E2461" s="83">
        <v>0.98647870000000004</v>
      </c>
      <c r="F2461" s="83">
        <v>0.98910750000000003</v>
      </c>
    </row>
    <row r="2462" spans="2:6">
      <c r="B2462" s="84">
        <v>43517</v>
      </c>
      <c r="C2462" s="85" t="s">
        <v>38</v>
      </c>
      <c r="D2462" s="85">
        <v>12</v>
      </c>
      <c r="E2462" s="83">
        <v>0.986128</v>
      </c>
      <c r="F2462" s="83">
        <v>0.98866370000000003</v>
      </c>
    </row>
    <row r="2463" spans="2:6">
      <c r="B2463" s="84">
        <v>43517</v>
      </c>
      <c r="C2463" s="85" t="s">
        <v>38</v>
      </c>
      <c r="D2463" s="85">
        <v>13</v>
      </c>
      <c r="E2463" s="83">
        <v>0.98674770000000001</v>
      </c>
      <c r="F2463" s="83">
        <v>0.98909849999999999</v>
      </c>
    </row>
    <row r="2464" spans="2:6">
      <c r="B2464" s="84">
        <v>43517</v>
      </c>
      <c r="C2464" s="85" t="s">
        <v>38</v>
      </c>
      <c r="D2464" s="85">
        <v>14</v>
      </c>
      <c r="E2464" s="83">
        <v>0.98799349999999997</v>
      </c>
      <c r="F2464" s="83">
        <v>0.98990500000000003</v>
      </c>
    </row>
    <row r="2465" spans="2:6">
      <c r="B2465" s="84">
        <v>43517</v>
      </c>
      <c r="C2465" s="85" t="s">
        <v>38</v>
      </c>
      <c r="D2465" s="85">
        <v>15</v>
      </c>
      <c r="E2465" s="83">
        <v>0.98898810000000004</v>
      </c>
      <c r="F2465" s="83">
        <v>0.99033590000000005</v>
      </c>
    </row>
    <row r="2466" spans="2:6">
      <c r="B2466" s="84">
        <v>43517</v>
      </c>
      <c r="C2466" s="85" t="s">
        <v>38</v>
      </c>
      <c r="D2466" s="85">
        <v>16</v>
      </c>
      <c r="E2466" s="83">
        <v>0.98948789999999998</v>
      </c>
      <c r="F2466" s="83">
        <v>0.99078200000000005</v>
      </c>
    </row>
    <row r="2467" spans="2:6">
      <c r="B2467" s="84">
        <v>43517</v>
      </c>
      <c r="C2467" s="85" t="s">
        <v>38</v>
      </c>
      <c r="D2467" s="85">
        <v>17</v>
      </c>
      <c r="E2467" s="83">
        <v>0.98925609999999997</v>
      </c>
      <c r="F2467" s="83">
        <v>0.99054010000000003</v>
      </c>
    </row>
    <row r="2468" spans="2:6">
      <c r="B2468" s="84">
        <v>43517</v>
      </c>
      <c r="C2468" s="85" t="s">
        <v>38</v>
      </c>
      <c r="D2468" s="85">
        <v>18</v>
      </c>
      <c r="E2468" s="83">
        <v>0.98905600000000005</v>
      </c>
      <c r="F2468" s="83">
        <v>0.99035419999999996</v>
      </c>
    </row>
    <row r="2469" spans="2:6">
      <c r="B2469" s="84">
        <v>43517</v>
      </c>
      <c r="C2469" s="85" t="s">
        <v>38</v>
      </c>
      <c r="D2469" s="85">
        <v>19</v>
      </c>
      <c r="E2469" s="83">
        <v>0.98942989999999997</v>
      </c>
      <c r="F2469" s="83">
        <v>0.99088500000000002</v>
      </c>
    </row>
    <row r="2470" spans="2:6">
      <c r="B2470" s="84">
        <v>43517</v>
      </c>
      <c r="C2470" s="85" t="s">
        <v>38</v>
      </c>
      <c r="D2470" s="85">
        <v>20</v>
      </c>
      <c r="E2470" s="83">
        <v>0.98993109999999995</v>
      </c>
      <c r="F2470" s="83">
        <v>0.99146509999999999</v>
      </c>
    </row>
    <row r="2471" spans="2:6">
      <c r="B2471" s="84">
        <v>43517</v>
      </c>
      <c r="C2471" s="85" t="s">
        <v>38</v>
      </c>
      <c r="D2471" s="85">
        <v>21</v>
      </c>
      <c r="E2471" s="83">
        <v>0.98994420000000005</v>
      </c>
      <c r="F2471" s="83">
        <v>0.9913845</v>
      </c>
    </row>
    <row r="2472" spans="2:6">
      <c r="B2472" s="84">
        <v>43517</v>
      </c>
      <c r="C2472" s="85" t="s">
        <v>38</v>
      </c>
      <c r="D2472" s="85">
        <v>22</v>
      </c>
      <c r="E2472" s="83">
        <v>0.99002540000000006</v>
      </c>
      <c r="F2472" s="83">
        <v>0.99132390000000004</v>
      </c>
    </row>
    <row r="2473" spans="2:6">
      <c r="B2473" s="84">
        <v>43517</v>
      </c>
      <c r="C2473" s="85" t="s">
        <v>38</v>
      </c>
      <c r="D2473" s="85">
        <v>23</v>
      </c>
      <c r="E2473" s="83">
        <v>0.98981180000000002</v>
      </c>
      <c r="F2473" s="83">
        <v>0.99116839999999995</v>
      </c>
    </row>
    <row r="2474" spans="2:6">
      <c r="B2474" s="84">
        <v>43517</v>
      </c>
      <c r="C2474" s="85" t="s">
        <v>38</v>
      </c>
      <c r="D2474" s="85">
        <v>24</v>
      </c>
      <c r="E2474" s="83">
        <v>0.98944140000000003</v>
      </c>
      <c r="F2474" s="83">
        <v>0.99121389999999998</v>
      </c>
    </row>
    <row r="2475" spans="2:6">
      <c r="B2475" s="84">
        <v>43517</v>
      </c>
      <c r="C2475" s="85" t="s">
        <v>38</v>
      </c>
      <c r="D2475" s="85">
        <v>25</v>
      </c>
      <c r="E2475" s="83">
        <v>0.98921409999999999</v>
      </c>
      <c r="F2475" s="83">
        <v>0.99123360000000005</v>
      </c>
    </row>
    <row r="2476" spans="2:6">
      <c r="B2476" s="84">
        <v>43517</v>
      </c>
      <c r="C2476" s="85" t="s">
        <v>38</v>
      </c>
      <c r="D2476" s="85">
        <v>26</v>
      </c>
      <c r="E2476" s="83">
        <v>0.98899479999999995</v>
      </c>
      <c r="F2476" s="83">
        <v>0.99115279999999994</v>
      </c>
    </row>
    <row r="2477" spans="2:6">
      <c r="B2477" s="84">
        <v>43517</v>
      </c>
      <c r="C2477" s="85" t="s">
        <v>38</v>
      </c>
      <c r="D2477" s="85">
        <v>27</v>
      </c>
      <c r="E2477" s="83">
        <v>0.98898850000000005</v>
      </c>
      <c r="F2477" s="83">
        <v>0.99105240000000006</v>
      </c>
    </row>
    <row r="2478" spans="2:6">
      <c r="B2478" s="84">
        <v>43517</v>
      </c>
      <c r="C2478" s="85" t="s">
        <v>38</v>
      </c>
      <c r="D2478" s="85">
        <v>28</v>
      </c>
      <c r="E2478" s="83">
        <v>0.98878290000000002</v>
      </c>
      <c r="F2478" s="83">
        <v>0.99070170000000002</v>
      </c>
    </row>
    <row r="2479" spans="2:6">
      <c r="B2479" s="84">
        <v>43517</v>
      </c>
      <c r="C2479" s="85" t="s">
        <v>38</v>
      </c>
      <c r="D2479" s="85">
        <v>29</v>
      </c>
      <c r="E2479" s="83">
        <v>0.98884209999999995</v>
      </c>
      <c r="F2479" s="83">
        <v>0.99058930000000001</v>
      </c>
    </row>
    <row r="2480" spans="2:6">
      <c r="B2480" s="84">
        <v>43517</v>
      </c>
      <c r="C2480" s="85" t="s">
        <v>38</v>
      </c>
      <c r="D2480" s="85">
        <v>30</v>
      </c>
      <c r="E2480" s="83">
        <v>0.98873100000000003</v>
      </c>
      <c r="F2480" s="83">
        <v>0.99043009999999998</v>
      </c>
    </row>
    <row r="2481" spans="2:6">
      <c r="B2481" s="84">
        <v>43517</v>
      </c>
      <c r="C2481" s="85" t="s">
        <v>38</v>
      </c>
      <c r="D2481" s="85">
        <v>31</v>
      </c>
      <c r="E2481" s="83">
        <v>0.98917639999999996</v>
      </c>
      <c r="F2481" s="83">
        <v>0.99078319999999998</v>
      </c>
    </row>
    <row r="2482" spans="2:6">
      <c r="B2482" s="84">
        <v>43517</v>
      </c>
      <c r="C2482" s="85" t="s">
        <v>38</v>
      </c>
      <c r="D2482" s="85">
        <v>32</v>
      </c>
      <c r="E2482" s="83">
        <v>0.98957550000000005</v>
      </c>
      <c r="F2482" s="83">
        <v>0.99110209999999999</v>
      </c>
    </row>
    <row r="2483" spans="2:6">
      <c r="B2483" s="84">
        <v>43517</v>
      </c>
      <c r="C2483" s="85" t="s">
        <v>38</v>
      </c>
      <c r="D2483" s="85">
        <v>33</v>
      </c>
      <c r="E2483" s="83">
        <v>0.98991010000000002</v>
      </c>
      <c r="F2483" s="83">
        <v>0.99120609999999998</v>
      </c>
    </row>
    <row r="2484" spans="2:6">
      <c r="B2484" s="84">
        <v>43517</v>
      </c>
      <c r="C2484" s="85" t="s">
        <v>38</v>
      </c>
      <c r="D2484" s="85">
        <v>34</v>
      </c>
      <c r="E2484" s="83">
        <v>0.98989360000000004</v>
      </c>
      <c r="F2484" s="83">
        <v>0.99112020000000001</v>
      </c>
    </row>
    <row r="2485" spans="2:6">
      <c r="B2485" s="84">
        <v>43517</v>
      </c>
      <c r="C2485" s="85" t="s">
        <v>38</v>
      </c>
      <c r="D2485" s="85">
        <v>35</v>
      </c>
      <c r="E2485" s="83">
        <v>0.98960420000000004</v>
      </c>
      <c r="F2485" s="83">
        <v>0.99091289999999999</v>
      </c>
    </row>
    <row r="2486" spans="2:6">
      <c r="B2486" s="84">
        <v>43517</v>
      </c>
      <c r="C2486" s="85" t="s">
        <v>38</v>
      </c>
      <c r="D2486" s="85">
        <v>36</v>
      </c>
      <c r="E2486" s="83">
        <v>0.98905089999999996</v>
      </c>
      <c r="F2486" s="83">
        <v>0.99054640000000005</v>
      </c>
    </row>
    <row r="2487" spans="2:6">
      <c r="B2487" s="84">
        <v>43517</v>
      </c>
      <c r="C2487" s="85" t="s">
        <v>38</v>
      </c>
      <c r="D2487" s="85">
        <v>37</v>
      </c>
      <c r="E2487" s="83">
        <v>0.98911830000000001</v>
      </c>
      <c r="F2487" s="83">
        <v>0.99037489999999995</v>
      </c>
    </row>
    <row r="2488" spans="2:6">
      <c r="B2488" s="84">
        <v>43517</v>
      </c>
      <c r="C2488" s="85" t="s">
        <v>38</v>
      </c>
      <c r="D2488" s="85">
        <v>38</v>
      </c>
      <c r="E2488" s="83">
        <v>0.98908770000000001</v>
      </c>
      <c r="F2488" s="83">
        <v>0.99042300000000005</v>
      </c>
    </row>
    <row r="2489" spans="2:6">
      <c r="B2489" s="84">
        <v>43517</v>
      </c>
      <c r="C2489" s="85" t="s">
        <v>38</v>
      </c>
      <c r="D2489" s="85">
        <v>39</v>
      </c>
      <c r="E2489" s="83">
        <v>0.98895500000000003</v>
      </c>
      <c r="F2489" s="83">
        <v>0.99046100000000004</v>
      </c>
    </row>
    <row r="2490" spans="2:6">
      <c r="B2490" s="84">
        <v>43517</v>
      </c>
      <c r="C2490" s="85" t="s">
        <v>38</v>
      </c>
      <c r="D2490" s="85">
        <v>40</v>
      </c>
      <c r="E2490" s="83">
        <v>0.98897639999999998</v>
      </c>
      <c r="F2490" s="83">
        <v>0.99052779999999996</v>
      </c>
    </row>
    <row r="2491" spans="2:6">
      <c r="B2491" s="84">
        <v>43517</v>
      </c>
      <c r="C2491" s="85" t="s">
        <v>38</v>
      </c>
      <c r="D2491" s="85">
        <v>41</v>
      </c>
      <c r="E2491" s="83">
        <v>0.98984490000000003</v>
      </c>
      <c r="F2491" s="83">
        <v>0.99100200000000005</v>
      </c>
    </row>
    <row r="2492" spans="2:6">
      <c r="B2492" s="84">
        <v>43517</v>
      </c>
      <c r="C2492" s="85" t="s">
        <v>38</v>
      </c>
      <c r="D2492" s="85">
        <v>42</v>
      </c>
      <c r="E2492" s="83">
        <v>0.98935819999999997</v>
      </c>
      <c r="F2492" s="83">
        <v>0.99062919999999999</v>
      </c>
    </row>
    <row r="2493" spans="2:6">
      <c r="B2493" s="84">
        <v>43517</v>
      </c>
      <c r="C2493" s="85" t="s">
        <v>38</v>
      </c>
      <c r="D2493" s="85">
        <v>43</v>
      </c>
      <c r="E2493" s="83">
        <v>0.98885860000000003</v>
      </c>
      <c r="F2493" s="83">
        <v>0.99045329999999998</v>
      </c>
    </row>
    <row r="2494" spans="2:6">
      <c r="B2494" s="84">
        <v>43517</v>
      </c>
      <c r="C2494" s="85" t="s">
        <v>38</v>
      </c>
      <c r="D2494" s="85">
        <v>44</v>
      </c>
      <c r="E2494" s="83">
        <v>0.9885758</v>
      </c>
      <c r="F2494" s="83">
        <v>0.99012909999999998</v>
      </c>
    </row>
    <row r="2495" spans="2:6">
      <c r="B2495" s="84">
        <v>43517</v>
      </c>
      <c r="C2495" s="85" t="s">
        <v>38</v>
      </c>
      <c r="D2495" s="85">
        <v>45</v>
      </c>
      <c r="E2495" s="83">
        <v>0.9877861</v>
      </c>
      <c r="F2495" s="83">
        <v>0.98967499999999997</v>
      </c>
    </row>
    <row r="2496" spans="2:6">
      <c r="B2496" s="84">
        <v>43517</v>
      </c>
      <c r="C2496" s="85" t="s">
        <v>38</v>
      </c>
      <c r="D2496" s="85">
        <v>46</v>
      </c>
      <c r="E2496" s="83">
        <v>0.9867319</v>
      </c>
      <c r="F2496" s="83">
        <v>0.98915620000000004</v>
      </c>
    </row>
    <row r="2497" spans="2:6">
      <c r="B2497" s="84">
        <v>43517</v>
      </c>
      <c r="C2497" s="85" t="s">
        <v>38</v>
      </c>
      <c r="D2497" s="85">
        <v>47</v>
      </c>
      <c r="E2497" s="83">
        <v>0.98583569999999998</v>
      </c>
      <c r="F2497" s="83">
        <v>0.98871620000000005</v>
      </c>
    </row>
    <row r="2498" spans="2:6">
      <c r="B2498" s="84">
        <v>43517</v>
      </c>
      <c r="C2498" s="85" t="s">
        <v>38</v>
      </c>
      <c r="D2498" s="85">
        <v>48</v>
      </c>
      <c r="E2498" s="83">
        <v>0.98481269999999999</v>
      </c>
      <c r="F2498" s="83">
        <v>0.98823539999999999</v>
      </c>
    </row>
    <row r="2499" spans="2:6">
      <c r="B2499" s="84">
        <v>43518</v>
      </c>
      <c r="C2499" s="85" t="s">
        <v>38</v>
      </c>
      <c r="D2499" s="85">
        <v>1</v>
      </c>
      <c r="E2499" s="83">
        <v>0.98512829999999996</v>
      </c>
      <c r="F2499" s="83">
        <v>0.98860510000000001</v>
      </c>
    </row>
    <row r="2500" spans="2:6">
      <c r="B2500" s="84">
        <v>43518</v>
      </c>
      <c r="C2500" s="85" t="s">
        <v>38</v>
      </c>
      <c r="D2500" s="85">
        <v>2</v>
      </c>
      <c r="E2500" s="83">
        <v>0.98493149999999996</v>
      </c>
      <c r="F2500" s="83">
        <v>0.98856120000000003</v>
      </c>
    </row>
    <row r="2501" spans="2:6">
      <c r="B2501" s="84">
        <v>43518</v>
      </c>
      <c r="C2501" s="85" t="s">
        <v>38</v>
      </c>
      <c r="D2501" s="85">
        <v>3</v>
      </c>
      <c r="E2501" s="83">
        <v>0.9849019</v>
      </c>
      <c r="F2501" s="83">
        <v>0.9886144</v>
      </c>
    </row>
    <row r="2502" spans="2:6">
      <c r="B2502" s="84">
        <v>43518</v>
      </c>
      <c r="C2502" s="85" t="s">
        <v>38</v>
      </c>
      <c r="D2502" s="85">
        <v>4</v>
      </c>
      <c r="E2502" s="83">
        <v>0.98420470000000004</v>
      </c>
      <c r="F2502" s="83">
        <v>0.98815439999999999</v>
      </c>
    </row>
    <row r="2503" spans="2:6">
      <c r="B2503" s="84">
        <v>43518</v>
      </c>
      <c r="C2503" s="85" t="s">
        <v>38</v>
      </c>
      <c r="D2503" s="85">
        <v>5</v>
      </c>
      <c r="E2503" s="83">
        <v>0.98445550000000004</v>
      </c>
      <c r="F2503" s="83">
        <v>0.98833510000000002</v>
      </c>
    </row>
    <row r="2504" spans="2:6">
      <c r="B2504" s="84">
        <v>43518</v>
      </c>
      <c r="C2504" s="85" t="s">
        <v>38</v>
      </c>
      <c r="D2504" s="85">
        <v>6</v>
      </c>
      <c r="E2504" s="83">
        <v>0.98450649999999995</v>
      </c>
      <c r="F2504" s="83">
        <v>0.98846590000000001</v>
      </c>
    </row>
    <row r="2505" spans="2:6">
      <c r="B2505" s="84">
        <v>43518</v>
      </c>
      <c r="C2505" s="85" t="s">
        <v>38</v>
      </c>
      <c r="D2505" s="85">
        <v>7</v>
      </c>
      <c r="E2505" s="83">
        <v>0.98410699999999995</v>
      </c>
      <c r="F2505" s="83">
        <v>0.98830779999999996</v>
      </c>
    </row>
    <row r="2506" spans="2:6">
      <c r="B2506" s="84">
        <v>43518</v>
      </c>
      <c r="C2506" s="85" t="s">
        <v>38</v>
      </c>
      <c r="D2506" s="85">
        <v>8</v>
      </c>
      <c r="E2506" s="83">
        <v>0.98461050000000006</v>
      </c>
      <c r="F2506" s="83">
        <v>0.98867539999999998</v>
      </c>
    </row>
    <row r="2507" spans="2:6">
      <c r="B2507" s="84">
        <v>43518</v>
      </c>
      <c r="C2507" s="85" t="s">
        <v>38</v>
      </c>
      <c r="D2507" s="85">
        <v>9</v>
      </c>
      <c r="E2507" s="83">
        <v>0.9841645</v>
      </c>
      <c r="F2507" s="83">
        <v>0.98838570000000003</v>
      </c>
    </row>
    <row r="2508" spans="2:6">
      <c r="B2508" s="84">
        <v>43518</v>
      </c>
      <c r="C2508" s="85" t="s">
        <v>38</v>
      </c>
      <c r="D2508" s="85">
        <v>10</v>
      </c>
      <c r="E2508" s="83">
        <v>0.98384039999999995</v>
      </c>
      <c r="F2508" s="83">
        <v>0.98811020000000005</v>
      </c>
    </row>
    <row r="2509" spans="2:6">
      <c r="B2509" s="84">
        <v>43518</v>
      </c>
      <c r="C2509" s="85" t="s">
        <v>38</v>
      </c>
      <c r="D2509" s="85">
        <v>11</v>
      </c>
      <c r="E2509" s="83">
        <v>0.98401890000000003</v>
      </c>
      <c r="F2509" s="83">
        <v>0.98807069999999997</v>
      </c>
    </row>
    <row r="2510" spans="2:6">
      <c r="B2510" s="84">
        <v>43518</v>
      </c>
      <c r="C2510" s="85" t="s">
        <v>38</v>
      </c>
      <c r="D2510" s="85">
        <v>12</v>
      </c>
      <c r="E2510" s="83">
        <v>0.98438429999999999</v>
      </c>
      <c r="F2510" s="83">
        <v>0.98814279999999999</v>
      </c>
    </row>
    <row r="2511" spans="2:6">
      <c r="B2511" s="84">
        <v>43518</v>
      </c>
      <c r="C2511" s="85" t="s">
        <v>38</v>
      </c>
      <c r="D2511" s="85">
        <v>13</v>
      </c>
      <c r="E2511" s="83">
        <v>0.98562519999999998</v>
      </c>
      <c r="F2511" s="83">
        <v>0.98878659999999996</v>
      </c>
    </row>
    <row r="2512" spans="2:6">
      <c r="B2512" s="84">
        <v>43518</v>
      </c>
      <c r="C2512" s="85" t="s">
        <v>38</v>
      </c>
      <c r="D2512" s="85">
        <v>14</v>
      </c>
      <c r="E2512" s="83">
        <v>0.98685769999999995</v>
      </c>
      <c r="F2512" s="83">
        <v>0.98937180000000002</v>
      </c>
    </row>
    <row r="2513" spans="2:6">
      <c r="B2513" s="84">
        <v>43518</v>
      </c>
      <c r="C2513" s="85" t="s">
        <v>38</v>
      </c>
      <c r="D2513" s="85">
        <v>15</v>
      </c>
      <c r="E2513" s="83">
        <v>0.98762240000000001</v>
      </c>
      <c r="F2513" s="83">
        <v>0.99010480000000001</v>
      </c>
    </row>
    <row r="2514" spans="2:6">
      <c r="B2514" s="84">
        <v>43518</v>
      </c>
      <c r="C2514" s="85" t="s">
        <v>38</v>
      </c>
      <c r="D2514" s="85">
        <v>16</v>
      </c>
      <c r="E2514" s="83">
        <v>0.9874906</v>
      </c>
      <c r="F2514" s="83">
        <v>0.99009539999999996</v>
      </c>
    </row>
    <row r="2515" spans="2:6">
      <c r="B2515" s="84">
        <v>43518</v>
      </c>
      <c r="C2515" s="85" t="s">
        <v>38</v>
      </c>
      <c r="D2515" s="85">
        <v>17</v>
      </c>
      <c r="E2515" s="83">
        <v>0.98784970000000005</v>
      </c>
      <c r="F2515" s="83">
        <v>0.99025830000000004</v>
      </c>
    </row>
    <row r="2516" spans="2:6">
      <c r="B2516" s="84">
        <v>43518</v>
      </c>
      <c r="C2516" s="85" t="s">
        <v>38</v>
      </c>
      <c r="D2516" s="85">
        <v>18</v>
      </c>
      <c r="E2516" s="83">
        <v>0.98835110000000004</v>
      </c>
      <c r="F2516" s="83">
        <v>0.99063060000000003</v>
      </c>
    </row>
    <row r="2517" spans="2:6">
      <c r="B2517" s="84">
        <v>43518</v>
      </c>
      <c r="C2517" s="85" t="s">
        <v>38</v>
      </c>
      <c r="D2517" s="85">
        <v>19</v>
      </c>
      <c r="E2517" s="83">
        <v>0.98862159999999999</v>
      </c>
      <c r="F2517" s="83">
        <v>0.99069280000000004</v>
      </c>
    </row>
    <row r="2518" spans="2:6">
      <c r="B2518" s="84">
        <v>43518</v>
      </c>
      <c r="C2518" s="85" t="s">
        <v>38</v>
      </c>
      <c r="D2518" s="85">
        <v>20</v>
      </c>
      <c r="E2518" s="83">
        <v>0.98810030000000004</v>
      </c>
      <c r="F2518" s="83">
        <v>0.99035709999999999</v>
      </c>
    </row>
    <row r="2519" spans="2:6">
      <c r="B2519" s="84">
        <v>43518</v>
      </c>
      <c r="C2519" s="85" t="s">
        <v>38</v>
      </c>
      <c r="D2519" s="85">
        <v>21</v>
      </c>
      <c r="E2519" s="83">
        <v>0.9884307</v>
      </c>
      <c r="F2519" s="83">
        <v>0.99069079999999998</v>
      </c>
    </row>
    <row r="2520" spans="2:6">
      <c r="B2520" s="84">
        <v>43518</v>
      </c>
      <c r="C2520" s="85" t="s">
        <v>38</v>
      </c>
      <c r="D2520" s="85">
        <v>22</v>
      </c>
      <c r="E2520" s="83">
        <v>0.98866770000000004</v>
      </c>
      <c r="F2520" s="83">
        <v>0.99089000000000005</v>
      </c>
    </row>
    <row r="2521" spans="2:6">
      <c r="B2521" s="84">
        <v>43518</v>
      </c>
      <c r="C2521" s="85" t="s">
        <v>38</v>
      </c>
      <c r="D2521" s="85">
        <v>23</v>
      </c>
      <c r="E2521" s="83">
        <v>0.98870159999999996</v>
      </c>
      <c r="F2521" s="83">
        <v>0.99103560000000002</v>
      </c>
    </row>
    <row r="2522" spans="2:6">
      <c r="B2522" s="84">
        <v>43518</v>
      </c>
      <c r="C2522" s="85" t="s">
        <v>38</v>
      </c>
      <c r="D2522" s="85">
        <v>24</v>
      </c>
      <c r="E2522" s="83">
        <v>0.98819789999999996</v>
      </c>
      <c r="F2522" s="83">
        <v>0.99062570000000005</v>
      </c>
    </row>
    <row r="2523" spans="2:6">
      <c r="B2523" s="84">
        <v>43518</v>
      </c>
      <c r="C2523" s="85" t="s">
        <v>38</v>
      </c>
      <c r="D2523" s="85">
        <v>25</v>
      </c>
      <c r="E2523" s="83">
        <v>0.98836639999999998</v>
      </c>
      <c r="F2523" s="83">
        <v>0.990869</v>
      </c>
    </row>
    <row r="2524" spans="2:6">
      <c r="B2524" s="84">
        <v>43518</v>
      </c>
      <c r="C2524" s="85" t="s">
        <v>38</v>
      </c>
      <c r="D2524" s="85">
        <v>26</v>
      </c>
      <c r="E2524" s="83">
        <v>0.98823079999999996</v>
      </c>
      <c r="F2524" s="83">
        <v>0.99094499999999996</v>
      </c>
    </row>
    <row r="2525" spans="2:6">
      <c r="B2525" s="84">
        <v>43518</v>
      </c>
      <c r="C2525" s="85" t="s">
        <v>38</v>
      </c>
      <c r="D2525" s="85">
        <v>27</v>
      </c>
      <c r="E2525" s="83">
        <v>0.98852479999999998</v>
      </c>
      <c r="F2525" s="83">
        <v>0.99119959999999996</v>
      </c>
    </row>
    <row r="2526" spans="2:6">
      <c r="B2526" s="84">
        <v>43518</v>
      </c>
      <c r="C2526" s="85" t="s">
        <v>38</v>
      </c>
      <c r="D2526" s="85">
        <v>28</v>
      </c>
      <c r="E2526" s="83">
        <v>0.98881569999999996</v>
      </c>
      <c r="F2526" s="83">
        <v>0.991255</v>
      </c>
    </row>
    <row r="2527" spans="2:6">
      <c r="B2527" s="84">
        <v>43518</v>
      </c>
      <c r="C2527" s="85" t="s">
        <v>38</v>
      </c>
      <c r="D2527" s="85">
        <v>29</v>
      </c>
      <c r="E2527" s="83">
        <v>0.98810799999999999</v>
      </c>
      <c r="F2527" s="83">
        <v>0.99080959999999996</v>
      </c>
    </row>
    <row r="2528" spans="2:6">
      <c r="B2528" s="84">
        <v>43518</v>
      </c>
      <c r="C2528" s="85" t="s">
        <v>38</v>
      </c>
      <c r="D2528" s="85">
        <v>30</v>
      </c>
      <c r="E2528" s="83">
        <v>0.98763460000000003</v>
      </c>
      <c r="F2528" s="83">
        <v>0.99039549999999998</v>
      </c>
    </row>
    <row r="2529" spans="2:6">
      <c r="B2529" s="84">
        <v>43518</v>
      </c>
      <c r="C2529" s="85" t="s">
        <v>38</v>
      </c>
      <c r="D2529" s="85">
        <v>31</v>
      </c>
      <c r="E2529" s="83">
        <v>0.98799780000000004</v>
      </c>
      <c r="F2529" s="83">
        <v>0.99042980000000003</v>
      </c>
    </row>
    <row r="2530" spans="2:6">
      <c r="B2530" s="84">
        <v>43518</v>
      </c>
      <c r="C2530" s="85" t="s">
        <v>38</v>
      </c>
      <c r="D2530" s="85">
        <v>32</v>
      </c>
      <c r="E2530" s="83">
        <v>0.9890158</v>
      </c>
      <c r="F2530" s="83">
        <v>0.99082630000000005</v>
      </c>
    </row>
    <row r="2531" spans="2:6">
      <c r="B2531" s="84">
        <v>43518</v>
      </c>
      <c r="C2531" s="85" t="s">
        <v>38</v>
      </c>
      <c r="D2531" s="85">
        <v>33</v>
      </c>
      <c r="E2531" s="83">
        <v>0.98896329999999999</v>
      </c>
      <c r="F2531" s="83">
        <v>0.99064940000000001</v>
      </c>
    </row>
    <row r="2532" spans="2:6">
      <c r="B2532" s="84">
        <v>43518</v>
      </c>
      <c r="C2532" s="85" t="s">
        <v>38</v>
      </c>
      <c r="D2532" s="85">
        <v>34</v>
      </c>
      <c r="E2532" s="83">
        <v>0.98901220000000001</v>
      </c>
      <c r="F2532" s="83">
        <v>0.99053869999999999</v>
      </c>
    </row>
    <row r="2533" spans="2:6">
      <c r="B2533" s="84">
        <v>43518</v>
      </c>
      <c r="C2533" s="85" t="s">
        <v>38</v>
      </c>
      <c r="D2533" s="85">
        <v>35</v>
      </c>
      <c r="E2533" s="83">
        <v>0.98839489999999997</v>
      </c>
      <c r="F2533" s="83">
        <v>0.99032509999999996</v>
      </c>
    </row>
    <row r="2534" spans="2:6">
      <c r="B2534" s="84">
        <v>43518</v>
      </c>
      <c r="C2534" s="85" t="s">
        <v>38</v>
      </c>
      <c r="D2534" s="85">
        <v>36</v>
      </c>
      <c r="E2534" s="83">
        <v>0.98807040000000002</v>
      </c>
      <c r="F2534" s="83">
        <v>0.99005799999999999</v>
      </c>
    </row>
    <row r="2535" spans="2:6">
      <c r="B2535" s="84">
        <v>43518</v>
      </c>
      <c r="C2535" s="85" t="s">
        <v>38</v>
      </c>
      <c r="D2535" s="85">
        <v>37</v>
      </c>
      <c r="E2535" s="83">
        <v>0.98777539999999997</v>
      </c>
      <c r="F2535" s="83">
        <v>0.98985650000000003</v>
      </c>
    </row>
    <row r="2536" spans="2:6">
      <c r="B2536" s="84">
        <v>43518</v>
      </c>
      <c r="C2536" s="85" t="s">
        <v>38</v>
      </c>
      <c r="D2536" s="85">
        <v>38</v>
      </c>
      <c r="E2536" s="83">
        <v>0.98728260000000001</v>
      </c>
      <c r="F2536" s="83">
        <v>0.98952110000000004</v>
      </c>
    </row>
    <row r="2537" spans="2:6">
      <c r="B2537" s="84">
        <v>43518</v>
      </c>
      <c r="C2537" s="85" t="s">
        <v>38</v>
      </c>
      <c r="D2537" s="85">
        <v>39</v>
      </c>
      <c r="E2537" s="83">
        <v>0.98724599999999996</v>
      </c>
      <c r="F2537" s="83">
        <v>0.98941129999999999</v>
      </c>
    </row>
    <row r="2538" spans="2:6">
      <c r="B2538" s="84">
        <v>43518</v>
      </c>
      <c r="C2538" s="85" t="s">
        <v>38</v>
      </c>
      <c r="D2538" s="85">
        <v>40</v>
      </c>
      <c r="E2538" s="83">
        <v>0.98712659999999997</v>
      </c>
      <c r="F2538" s="83">
        <v>0.98934710000000003</v>
      </c>
    </row>
    <row r="2539" spans="2:6">
      <c r="B2539" s="84">
        <v>43518</v>
      </c>
      <c r="C2539" s="85" t="s">
        <v>38</v>
      </c>
      <c r="D2539" s="85">
        <v>41</v>
      </c>
      <c r="E2539" s="83">
        <v>0.98705010000000004</v>
      </c>
      <c r="F2539" s="83">
        <v>0.98948449999999999</v>
      </c>
    </row>
    <row r="2540" spans="2:6">
      <c r="B2540" s="84">
        <v>43518</v>
      </c>
      <c r="C2540" s="85" t="s">
        <v>38</v>
      </c>
      <c r="D2540" s="85">
        <v>42</v>
      </c>
      <c r="E2540" s="83">
        <v>0.98720110000000005</v>
      </c>
      <c r="F2540" s="83">
        <v>0.98976450000000005</v>
      </c>
    </row>
    <row r="2541" spans="2:6">
      <c r="B2541" s="84">
        <v>43518</v>
      </c>
      <c r="C2541" s="85" t="s">
        <v>38</v>
      </c>
      <c r="D2541" s="85">
        <v>43</v>
      </c>
      <c r="E2541" s="83">
        <v>0.9868133</v>
      </c>
      <c r="F2541" s="83">
        <v>0.98948250000000004</v>
      </c>
    </row>
    <row r="2542" spans="2:6">
      <c r="B2542" s="84">
        <v>43518</v>
      </c>
      <c r="C2542" s="85" t="s">
        <v>38</v>
      </c>
      <c r="D2542" s="85">
        <v>44</v>
      </c>
      <c r="E2542" s="83">
        <v>0.98690820000000001</v>
      </c>
      <c r="F2542" s="83">
        <v>0.98955939999999998</v>
      </c>
    </row>
    <row r="2543" spans="2:6">
      <c r="B2543" s="84">
        <v>43518</v>
      </c>
      <c r="C2543" s="85" t="s">
        <v>38</v>
      </c>
      <c r="D2543" s="85">
        <v>45</v>
      </c>
      <c r="E2543" s="83">
        <v>0.98595080000000002</v>
      </c>
      <c r="F2543" s="83">
        <v>0.98881759999999996</v>
      </c>
    </row>
    <row r="2544" spans="2:6">
      <c r="B2544" s="84">
        <v>43518</v>
      </c>
      <c r="C2544" s="85" t="s">
        <v>38</v>
      </c>
      <c r="D2544" s="85">
        <v>46</v>
      </c>
      <c r="E2544" s="83">
        <v>0.98475990000000002</v>
      </c>
      <c r="F2544" s="83">
        <v>0.98833219999999999</v>
      </c>
    </row>
    <row r="2545" spans="2:6">
      <c r="B2545" s="84">
        <v>43518</v>
      </c>
      <c r="C2545" s="85" t="s">
        <v>38</v>
      </c>
      <c r="D2545" s="85">
        <v>47</v>
      </c>
      <c r="E2545" s="83">
        <v>0.98428199999999999</v>
      </c>
      <c r="F2545" s="83">
        <v>0.98836040000000003</v>
      </c>
    </row>
    <row r="2546" spans="2:6">
      <c r="B2546" s="84">
        <v>43518</v>
      </c>
      <c r="C2546" s="85" t="s">
        <v>38</v>
      </c>
      <c r="D2546" s="85">
        <v>48</v>
      </c>
      <c r="E2546" s="83">
        <v>0.98395460000000001</v>
      </c>
      <c r="F2546" s="83">
        <v>0.98813759999999995</v>
      </c>
    </row>
    <row r="2547" spans="2:6">
      <c r="B2547" s="84">
        <v>43519</v>
      </c>
      <c r="C2547" s="85" t="s">
        <v>38</v>
      </c>
      <c r="D2547" s="85">
        <v>1</v>
      </c>
      <c r="E2547" s="83">
        <v>0.98400860000000001</v>
      </c>
      <c r="F2547" s="83">
        <v>0.98807719999999999</v>
      </c>
    </row>
    <row r="2548" spans="2:6">
      <c r="B2548" s="84">
        <v>43519</v>
      </c>
      <c r="C2548" s="85" t="s">
        <v>38</v>
      </c>
      <c r="D2548" s="85">
        <v>2</v>
      </c>
      <c r="E2548" s="83">
        <v>0.98370420000000003</v>
      </c>
      <c r="F2548" s="83">
        <v>0.98775170000000001</v>
      </c>
    </row>
    <row r="2549" spans="2:6">
      <c r="B2549" s="84">
        <v>43519</v>
      </c>
      <c r="C2549" s="85" t="s">
        <v>38</v>
      </c>
      <c r="D2549" s="85">
        <v>3</v>
      </c>
      <c r="E2549" s="83">
        <v>0.98297460000000003</v>
      </c>
      <c r="F2549" s="83">
        <v>0.98724659999999997</v>
      </c>
    </row>
    <row r="2550" spans="2:6">
      <c r="B2550" s="84">
        <v>43519</v>
      </c>
      <c r="C2550" s="85" t="s">
        <v>38</v>
      </c>
      <c r="D2550" s="85">
        <v>4</v>
      </c>
      <c r="E2550" s="83">
        <v>0.98263060000000002</v>
      </c>
      <c r="F2550" s="83">
        <v>0.98712750000000005</v>
      </c>
    </row>
    <row r="2551" spans="2:6">
      <c r="B2551" s="84">
        <v>43519</v>
      </c>
      <c r="C2551" s="85" t="s">
        <v>38</v>
      </c>
      <c r="D2551" s="85">
        <v>5</v>
      </c>
      <c r="E2551" s="83">
        <v>0.98284800000000005</v>
      </c>
      <c r="F2551" s="83">
        <v>0.98738309999999996</v>
      </c>
    </row>
    <row r="2552" spans="2:6">
      <c r="B2552" s="84">
        <v>43519</v>
      </c>
      <c r="C2552" s="85" t="s">
        <v>38</v>
      </c>
      <c r="D2552" s="85">
        <v>6</v>
      </c>
      <c r="E2552" s="83">
        <v>0.98288889999999995</v>
      </c>
      <c r="F2552" s="83">
        <v>0.98748579999999997</v>
      </c>
    </row>
    <row r="2553" spans="2:6">
      <c r="B2553" s="84">
        <v>43519</v>
      </c>
      <c r="C2553" s="85" t="s">
        <v>38</v>
      </c>
      <c r="D2553" s="85">
        <v>7</v>
      </c>
      <c r="E2553" s="83">
        <v>0.98220149999999995</v>
      </c>
      <c r="F2553" s="83">
        <v>0.98709009999999997</v>
      </c>
    </row>
    <row r="2554" spans="2:6">
      <c r="B2554" s="84">
        <v>43519</v>
      </c>
      <c r="C2554" s="85" t="s">
        <v>38</v>
      </c>
      <c r="D2554" s="85">
        <v>8</v>
      </c>
      <c r="E2554" s="83">
        <v>0.98222849999999995</v>
      </c>
      <c r="F2554" s="83">
        <v>0.98716420000000005</v>
      </c>
    </row>
    <row r="2555" spans="2:6">
      <c r="B2555" s="84">
        <v>43519</v>
      </c>
      <c r="C2555" s="85" t="s">
        <v>38</v>
      </c>
      <c r="D2555" s="85">
        <v>9</v>
      </c>
      <c r="E2555" s="83">
        <v>0.98168690000000003</v>
      </c>
      <c r="F2555" s="83">
        <v>0.98683739999999998</v>
      </c>
    </row>
    <row r="2556" spans="2:6">
      <c r="B2556" s="84">
        <v>43519</v>
      </c>
      <c r="C2556" s="85" t="s">
        <v>38</v>
      </c>
      <c r="D2556" s="85">
        <v>10</v>
      </c>
      <c r="E2556" s="83">
        <v>0.98237660000000004</v>
      </c>
      <c r="F2556" s="83">
        <v>0.98726230000000004</v>
      </c>
    </row>
    <row r="2557" spans="2:6">
      <c r="B2557" s="84">
        <v>43519</v>
      </c>
      <c r="C2557" s="85" t="s">
        <v>38</v>
      </c>
      <c r="D2557" s="85">
        <v>11</v>
      </c>
      <c r="E2557" s="83">
        <v>0.98335130000000004</v>
      </c>
      <c r="F2557" s="83">
        <v>0.98796729999999999</v>
      </c>
    </row>
    <row r="2558" spans="2:6">
      <c r="B2558" s="84">
        <v>43519</v>
      </c>
      <c r="C2558" s="85" t="s">
        <v>38</v>
      </c>
      <c r="D2558" s="85">
        <v>12</v>
      </c>
      <c r="E2558" s="83">
        <v>0.98351299999999997</v>
      </c>
      <c r="F2558" s="83">
        <v>0.98802299999999998</v>
      </c>
    </row>
    <row r="2559" spans="2:6">
      <c r="B2559" s="84">
        <v>43519</v>
      </c>
      <c r="C2559" s="85" t="s">
        <v>38</v>
      </c>
      <c r="D2559" s="85">
        <v>13</v>
      </c>
      <c r="E2559" s="83">
        <v>0.98382919999999996</v>
      </c>
      <c r="F2559" s="83">
        <v>0.98804669999999994</v>
      </c>
    </row>
    <row r="2560" spans="2:6">
      <c r="B2560" s="84">
        <v>43519</v>
      </c>
      <c r="C2560" s="85" t="s">
        <v>38</v>
      </c>
      <c r="D2560" s="85">
        <v>14</v>
      </c>
      <c r="E2560" s="83">
        <v>0.98415730000000001</v>
      </c>
      <c r="F2560" s="83">
        <v>0.98843110000000001</v>
      </c>
    </row>
    <row r="2561" spans="2:6">
      <c r="B2561" s="84">
        <v>43519</v>
      </c>
      <c r="C2561" s="85" t="s">
        <v>38</v>
      </c>
      <c r="D2561" s="85">
        <v>15</v>
      </c>
      <c r="E2561" s="83">
        <v>0.98472360000000003</v>
      </c>
      <c r="F2561" s="83">
        <v>0.98880610000000002</v>
      </c>
    </row>
    <row r="2562" spans="2:6">
      <c r="B2562" s="84">
        <v>43519</v>
      </c>
      <c r="C2562" s="85" t="s">
        <v>38</v>
      </c>
      <c r="D2562" s="85">
        <v>16</v>
      </c>
      <c r="E2562" s="83">
        <v>0.98437379999999997</v>
      </c>
      <c r="F2562" s="83">
        <v>0.98839290000000002</v>
      </c>
    </row>
    <row r="2563" spans="2:6">
      <c r="B2563" s="84">
        <v>43519</v>
      </c>
      <c r="C2563" s="85" t="s">
        <v>38</v>
      </c>
      <c r="D2563" s="85">
        <v>17</v>
      </c>
      <c r="E2563" s="83">
        <v>0.98504979999999998</v>
      </c>
      <c r="F2563" s="83">
        <v>0.98891709999999999</v>
      </c>
    </row>
    <row r="2564" spans="2:6">
      <c r="B2564" s="84">
        <v>43519</v>
      </c>
      <c r="C2564" s="85" t="s">
        <v>38</v>
      </c>
      <c r="D2564" s="85">
        <v>18</v>
      </c>
      <c r="E2564" s="83">
        <v>0.98491079999999998</v>
      </c>
      <c r="F2564" s="83">
        <v>0.98879830000000002</v>
      </c>
    </row>
    <row r="2565" spans="2:6">
      <c r="B2565" s="84">
        <v>43519</v>
      </c>
      <c r="C2565" s="85" t="s">
        <v>38</v>
      </c>
      <c r="D2565" s="85">
        <v>19</v>
      </c>
      <c r="E2565" s="83">
        <v>0.98457760000000005</v>
      </c>
      <c r="F2565" s="83">
        <v>0.98863199999999996</v>
      </c>
    </row>
    <row r="2566" spans="2:6">
      <c r="B2566" s="84">
        <v>43519</v>
      </c>
      <c r="C2566" s="85" t="s">
        <v>38</v>
      </c>
      <c r="D2566" s="85">
        <v>20</v>
      </c>
      <c r="E2566" s="83">
        <v>0.98455689999999996</v>
      </c>
      <c r="F2566" s="83">
        <v>0.98868129999999999</v>
      </c>
    </row>
    <row r="2567" spans="2:6">
      <c r="B2567" s="84">
        <v>43519</v>
      </c>
      <c r="C2567" s="85" t="s">
        <v>38</v>
      </c>
      <c r="D2567" s="85">
        <v>21</v>
      </c>
      <c r="E2567" s="83">
        <v>0.98520289999999999</v>
      </c>
      <c r="F2567" s="83">
        <v>0.98920459999999999</v>
      </c>
    </row>
    <row r="2568" spans="2:6">
      <c r="B2568" s="84">
        <v>43519</v>
      </c>
      <c r="C2568" s="85" t="s">
        <v>38</v>
      </c>
      <c r="D2568" s="85">
        <v>22</v>
      </c>
      <c r="E2568" s="83">
        <v>0.98521749999999997</v>
      </c>
      <c r="F2568" s="83">
        <v>0.98942589999999997</v>
      </c>
    </row>
    <row r="2569" spans="2:6">
      <c r="B2569" s="84">
        <v>43519</v>
      </c>
      <c r="C2569" s="85" t="s">
        <v>38</v>
      </c>
      <c r="D2569" s="85">
        <v>23</v>
      </c>
      <c r="E2569" s="83">
        <v>0.98490619999999995</v>
      </c>
      <c r="F2569" s="83">
        <v>0.98947030000000002</v>
      </c>
    </row>
    <row r="2570" spans="2:6">
      <c r="B2570" s="84">
        <v>43519</v>
      </c>
      <c r="C2570" s="85" t="s">
        <v>38</v>
      </c>
      <c r="D2570" s="85">
        <v>24</v>
      </c>
      <c r="E2570" s="83">
        <v>0.98417169999999998</v>
      </c>
      <c r="F2570" s="83">
        <v>0.98903059999999998</v>
      </c>
    </row>
    <row r="2571" spans="2:6">
      <c r="B2571" s="84">
        <v>43519</v>
      </c>
      <c r="C2571" s="85" t="s">
        <v>38</v>
      </c>
      <c r="D2571" s="85">
        <v>25</v>
      </c>
      <c r="E2571" s="83">
        <v>0.98360559999999997</v>
      </c>
      <c r="F2571" s="83">
        <v>0.9886412</v>
      </c>
    </row>
    <row r="2572" spans="2:6">
      <c r="B2572" s="84">
        <v>43519</v>
      </c>
      <c r="C2572" s="85" t="s">
        <v>38</v>
      </c>
      <c r="D2572" s="85">
        <v>26</v>
      </c>
      <c r="E2572" s="83">
        <v>0.98331900000000005</v>
      </c>
      <c r="F2572" s="83">
        <v>0.98845799999999995</v>
      </c>
    </row>
    <row r="2573" spans="2:6">
      <c r="B2573" s="84">
        <v>43519</v>
      </c>
      <c r="C2573" s="85" t="s">
        <v>38</v>
      </c>
      <c r="D2573" s="85">
        <v>27</v>
      </c>
      <c r="E2573" s="83">
        <v>0.98377110000000001</v>
      </c>
      <c r="F2573" s="83">
        <v>0.988842</v>
      </c>
    </row>
    <row r="2574" spans="2:6">
      <c r="B2574" s="84">
        <v>43519</v>
      </c>
      <c r="C2574" s="85" t="s">
        <v>38</v>
      </c>
      <c r="D2574" s="85">
        <v>28</v>
      </c>
      <c r="E2574" s="83">
        <v>0.98382060000000005</v>
      </c>
      <c r="F2574" s="83">
        <v>0.9888943</v>
      </c>
    </row>
    <row r="2575" spans="2:6">
      <c r="B2575" s="84">
        <v>43519</v>
      </c>
      <c r="C2575" s="85" t="s">
        <v>38</v>
      </c>
      <c r="D2575" s="85">
        <v>29</v>
      </c>
      <c r="E2575" s="83">
        <v>0.98419210000000001</v>
      </c>
      <c r="F2575" s="83">
        <v>0.98903580000000002</v>
      </c>
    </row>
    <row r="2576" spans="2:6">
      <c r="B2576" s="84">
        <v>43519</v>
      </c>
      <c r="C2576" s="85" t="s">
        <v>38</v>
      </c>
      <c r="D2576" s="85">
        <v>30</v>
      </c>
      <c r="E2576" s="83">
        <v>0.98444350000000003</v>
      </c>
      <c r="F2576" s="83">
        <v>0.98911130000000003</v>
      </c>
    </row>
    <row r="2577" spans="2:6">
      <c r="B2577" s="84">
        <v>43519</v>
      </c>
      <c r="C2577" s="85" t="s">
        <v>38</v>
      </c>
      <c r="D2577" s="85">
        <v>31</v>
      </c>
      <c r="E2577" s="83">
        <v>0.98559140000000001</v>
      </c>
      <c r="F2577" s="83">
        <v>0.98989139999999998</v>
      </c>
    </row>
    <row r="2578" spans="2:6">
      <c r="B2578" s="84">
        <v>43519</v>
      </c>
      <c r="C2578" s="85" t="s">
        <v>38</v>
      </c>
      <c r="D2578" s="85">
        <v>32</v>
      </c>
      <c r="E2578" s="83">
        <v>0.98621530000000002</v>
      </c>
      <c r="F2578" s="83">
        <v>0.98999409999999999</v>
      </c>
    </row>
    <row r="2579" spans="2:6">
      <c r="B2579" s="84">
        <v>43519</v>
      </c>
      <c r="C2579" s="85" t="s">
        <v>38</v>
      </c>
      <c r="D2579" s="85">
        <v>33</v>
      </c>
      <c r="E2579" s="83">
        <v>0.98699300000000001</v>
      </c>
      <c r="F2579" s="83">
        <v>0.99005449999999995</v>
      </c>
    </row>
    <row r="2580" spans="2:6">
      <c r="B2580" s="84">
        <v>43519</v>
      </c>
      <c r="C2580" s="85" t="s">
        <v>38</v>
      </c>
      <c r="D2580" s="85">
        <v>34</v>
      </c>
      <c r="E2580" s="83">
        <v>0.98798209999999997</v>
      </c>
      <c r="F2580" s="83">
        <v>0.99043170000000003</v>
      </c>
    </row>
    <row r="2581" spans="2:6">
      <c r="B2581" s="84">
        <v>43519</v>
      </c>
      <c r="C2581" s="85" t="s">
        <v>38</v>
      </c>
      <c r="D2581" s="85">
        <v>35</v>
      </c>
      <c r="E2581" s="83">
        <v>0.98881319999999995</v>
      </c>
      <c r="F2581" s="83">
        <v>0.99100630000000001</v>
      </c>
    </row>
    <row r="2582" spans="2:6">
      <c r="B2582" s="84">
        <v>43519</v>
      </c>
      <c r="C2582" s="85" t="s">
        <v>38</v>
      </c>
      <c r="D2582" s="85">
        <v>36</v>
      </c>
      <c r="E2582" s="83">
        <v>0.98910410000000004</v>
      </c>
      <c r="F2582" s="83">
        <v>0.99085190000000001</v>
      </c>
    </row>
    <row r="2583" spans="2:6">
      <c r="B2583" s="84">
        <v>43519</v>
      </c>
      <c r="C2583" s="85" t="s">
        <v>38</v>
      </c>
      <c r="D2583" s="85">
        <v>37</v>
      </c>
      <c r="E2583" s="83">
        <v>0.98958729999999995</v>
      </c>
      <c r="F2583" s="83">
        <v>0.99110609999999999</v>
      </c>
    </row>
    <row r="2584" spans="2:6">
      <c r="B2584" s="84">
        <v>43519</v>
      </c>
      <c r="C2584" s="85" t="s">
        <v>38</v>
      </c>
      <c r="D2584" s="85">
        <v>38</v>
      </c>
      <c r="E2584" s="83">
        <v>0.98995040000000001</v>
      </c>
      <c r="F2584" s="83">
        <v>0.99133360000000004</v>
      </c>
    </row>
    <row r="2585" spans="2:6">
      <c r="B2585" s="84">
        <v>43519</v>
      </c>
      <c r="C2585" s="85" t="s">
        <v>38</v>
      </c>
      <c r="D2585" s="85">
        <v>39</v>
      </c>
      <c r="E2585" s="83">
        <v>0.99011079999999996</v>
      </c>
      <c r="F2585" s="83">
        <v>0.99146429999999997</v>
      </c>
    </row>
    <row r="2586" spans="2:6">
      <c r="B2586" s="84">
        <v>43519</v>
      </c>
      <c r="C2586" s="85" t="s">
        <v>38</v>
      </c>
      <c r="D2586" s="85">
        <v>40</v>
      </c>
      <c r="E2586" s="83">
        <v>0.98972570000000004</v>
      </c>
      <c r="F2586" s="83">
        <v>0.99138970000000004</v>
      </c>
    </row>
    <row r="2587" spans="2:6">
      <c r="B2587" s="84">
        <v>43519</v>
      </c>
      <c r="C2587" s="85" t="s">
        <v>38</v>
      </c>
      <c r="D2587" s="85">
        <v>41</v>
      </c>
      <c r="E2587" s="83">
        <v>0.98913850000000003</v>
      </c>
      <c r="F2587" s="83">
        <v>0.99093359999999997</v>
      </c>
    </row>
    <row r="2588" spans="2:6">
      <c r="B2588" s="84">
        <v>43519</v>
      </c>
      <c r="C2588" s="85" t="s">
        <v>38</v>
      </c>
      <c r="D2588" s="85">
        <v>42</v>
      </c>
      <c r="E2588" s="83">
        <v>0.98899590000000004</v>
      </c>
      <c r="F2588" s="83">
        <v>0.99096260000000003</v>
      </c>
    </row>
    <row r="2589" spans="2:6">
      <c r="B2589" s="84">
        <v>43519</v>
      </c>
      <c r="C2589" s="85" t="s">
        <v>38</v>
      </c>
      <c r="D2589" s="85">
        <v>43</v>
      </c>
      <c r="E2589" s="83">
        <v>0.98933800000000005</v>
      </c>
      <c r="F2589" s="83">
        <v>0.9911141</v>
      </c>
    </row>
    <row r="2590" spans="2:6">
      <c r="B2590" s="84">
        <v>43519</v>
      </c>
      <c r="C2590" s="85" t="s">
        <v>38</v>
      </c>
      <c r="D2590" s="85">
        <v>44</v>
      </c>
      <c r="E2590" s="83">
        <v>0.98934089999999997</v>
      </c>
      <c r="F2590" s="83">
        <v>0.99122209999999999</v>
      </c>
    </row>
    <row r="2591" spans="2:6">
      <c r="B2591" s="84">
        <v>43519</v>
      </c>
      <c r="C2591" s="85" t="s">
        <v>38</v>
      </c>
      <c r="D2591" s="85">
        <v>45</v>
      </c>
      <c r="E2591" s="83">
        <v>0.98981649999999999</v>
      </c>
      <c r="F2591" s="83">
        <v>0.99142330000000001</v>
      </c>
    </row>
    <row r="2592" spans="2:6">
      <c r="B2592" s="84">
        <v>43519</v>
      </c>
      <c r="C2592" s="85" t="s">
        <v>38</v>
      </c>
      <c r="D2592" s="85">
        <v>46</v>
      </c>
      <c r="E2592" s="83">
        <v>0.99017599999999995</v>
      </c>
      <c r="F2592" s="83">
        <v>0.99144140000000003</v>
      </c>
    </row>
    <row r="2593" spans="2:6">
      <c r="B2593" s="84">
        <v>43519</v>
      </c>
      <c r="C2593" s="85" t="s">
        <v>38</v>
      </c>
      <c r="D2593" s="85">
        <v>47</v>
      </c>
      <c r="E2593" s="83">
        <v>0.99030689999999999</v>
      </c>
      <c r="F2593" s="83">
        <v>0.9915273</v>
      </c>
    </row>
    <row r="2594" spans="2:6">
      <c r="B2594" s="84">
        <v>43519</v>
      </c>
      <c r="C2594" s="85" t="s">
        <v>38</v>
      </c>
      <c r="D2594" s="85">
        <v>48</v>
      </c>
      <c r="E2594" s="83">
        <v>0.99011510000000003</v>
      </c>
      <c r="F2594" s="83">
        <v>0.99140499999999998</v>
      </c>
    </row>
    <row r="2595" spans="2:6">
      <c r="B2595" s="84">
        <v>43520</v>
      </c>
      <c r="C2595" s="85" t="s">
        <v>38</v>
      </c>
      <c r="D2595" s="85">
        <v>1</v>
      </c>
      <c r="E2595" s="83">
        <v>0.98993319999999996</v>
      </c>
      <c r="F2595" s="83">
        <v>0.99121809999999999</v>
      </c>
    </row>
    <row r="2596" spans="2:6">
      <c r="B2596" s="84">
        <v>43520</v>
      </c>
      <c r="C2596" s="85" t="s">
        <v>38</v>
      </c>
      <c r="D2596" s="85">
        <v>2</v>
      </c>
      <c r="E2596" s="83">
        <v>0.98982919999999996</v>
      </c>
      <c r="F2596" s="83">
        <v>0.99101479999999997</v>
      </c>
    </row>
    <row r="2597" spans="2:6">
      <c r="B2597" s="84">
        <v>43520</v>
      </c>
      <c r="C2597" s="85" t="s">
        <v>38</v>
      </c>
      <c r="D2597" s="85">
        <v>3</v>
      </c>
      <c r="E2597" s="83">
        <v>0.98941599999999996</v>
      </c>
      <c r="F2597" s="83">
        <v>0.99069200000000002</v>
      </c>
    </row>
    <row r="2598" spans="2:6">
      <c r="B2598" s="84">
        <v>43520</v>
      </c>
      <c r="C2598" s="85" t="s">
        <v>38</v>
      </c>
      <c r="D2598" s="85">
        <v>4</v>
      </c>
      <c r="E2598" s="83">
        <v>0.98898019999999998</v>
      </c>
      <c r="F2598" s="83">
        <v>0.99048550000000002</v>
      </c>
    </row>
    <row r="2599" spans="2:6">
      <c r="B2599" s="84">
        <v>43520</v>
      </c>
      <c r="C2599" s="85" t="s">
        <v>38</v>
      </c>
      <c r="D2599" s="85">
        <v>5</v>
      </c>
      <c r="E2599" s="83">
        <v>0.98907049999999996</v>
      </c>
      <c r="F2599" s="83">
        <v>0.99066240000000005</v>
      </c>
    </row>
    <row r="2600" spans="2:6">
      <c r="B2600" s="84">
        <v>43520</v>
      </c>
      <c r="C2600" s="85" t="s">
        <v>38</v>
      </c>
      <c r="D2600" s="85">
        <v>6</v>
      </c>
      <c r="E2600" s="83">
        <v>0.98924909999999999</v>
      </c>
      <c r="F2600" s="83">
        <v>0.99083030000000005</v>
      </c>
    </row>
    <row r="2601" spans="2:6">
      <c r="B2601" s="84">
        <v>43520</v>
      </c>
      <c r="C2601" s="85" t="s">
        <v>38</v>
      </c>
      <c r="D2601" s="85">
        <v>7</v>
      </c>
      <c r="E2601" s="83">
        <v>0.98930289999999999</v>
      </c>
      <c r="F2601" s="83">
        <v>0.99092740000000001</v>
      </c>
    </row>
    <row r="2602" spans="2:6">
      <c r="B2602" s="84">
        <v>43520</v>
      </c>
      <c r="C2602" s="85" t="s">
        <v>38</v>
      </c>
      <c r="D2602" s="85">
        <v>8</v>
      </c>
      <c r="E2602" s="83">
        <v>0.98896649999999997</v>
      </c>
      <c r="F2602" s="83">
        <v>0.99053380000000002</v>
      </c>
    </row>
    <row r="2603" spans="2:6">
      <c r="B2603" s="84">
        <v>43520</v>
      </c>
      <c r="C2603" s="85" t="s">
        <v>38</v>
      </c>
      <c r="D2603" s="85">
        <v>9</v>
      </c>
      <c r="E2603" s="83">
        <v>0.98864149999999995</v>
      </c>
      <c r="F2603" s="83">
        <v>0.99009380000000002</v>
      </c>
    </row>
    <row r="2604" spans="2:6">
      <c r="B2604" s="84">
        <v>43520</v>
      </c>
      <c r="C2604" s="85" t="s">
        <v>38</v>
      </c>
      <c r="D2604" s="85">
        <v>10</v>
      </c>
      <c r="E2604" s="83">
        <v>0.98880710000000005</v>
      </c>
      <c r="F2604" s="83">
        <v>0.99021729999999997</v>
      </c>
    </row>
    <row r="2605" spans="2:6">
      <c r="B2605" s="84">
        <v>43520</v>
      </c>
      <c r="C2605" s="85" t="s">
        <v>38</v>
      </c>
      <c r="D2605" s="85">
        <v>11</v>
      </c>
      <c r="E2605" s="83">
        <v>0.98884130000000003</v>
      </c>
      <c r="F2605" s="83">
        <v>0.99042989999999997</v>
      </c>
    </row>
    <row r="2606" spans="2:6">
      <c r="B2606" s="84">
        <v>43520</v>
      </c>
      <c r="C2606" s="85" t="s">
        <v>38</v>
      </c>
      <c r="D2606" s="85">
        <v>12</v>
      </c>
      <c r="E2606" s="83">
        <v>0.98902860000000004</v>
      </c>
      <c r="F2606" s="83">
        <v>0.99050530000000003</v>
      </c>
    </row>
    <row r="2607" spans="2:6">
      <c r="B2607" s="84">
        <v>43520</v>
      </c>
      <c r="C2607" s="85" t="s">
        <v>38</v>
      </c>
      <c r="D2607" s="85">
        <v>13</v>
      </c>
      <c r="E2607" s="83">
        <v>0.98925799999999997</v>
      </c>
      <c r="F2607" s="83">
        <v>0.99062079999999997</v>
      </c>
    </row>
    <row r="2608" spans="2:6">
      <c r="B2608" s="84">
        <v>43520</v>
      </c>
      <c r="C2608" s="85" t="s">
        <v>38</v>
      </c>
      <c r="D2608" s="85">
        <v>14</v>
      </c>
      <c r="E2608" s="83">
        <v>0.98929279999999997</v>
      </c>
      <c r="F2608" s="83">
        <v>0.99066310000000002</v>
      </c>
    </row>
    <row r="2609" spans="2:6">
      <c r="B2609" s="84">
        <v>43520</v>
      </c>
      <c r="C2609" s="85" t="s">
        <v>38</v>
      </c>
      <c r="D2609" s="85">
        <v>15</v>
      </c>
      <c r="E2609" s="83">
        <v>0.98939710000000003</v>
      </c>
      <c r="F2609" s="83">
        <v>0.99077550000000003</v>
      </c>
    </row>
    <row r="2610" spans="2:6">
      <c r="B2610" s="84">
        <v>43520</v>
      </c>
      <c r="C2610" s="85" t="s">
        <v>38</v>
      </c>
      <c r="D2610" s="85">
        <v>16</v>
      </c>
      <c r="E2610" s="83">
        <v>0.9893923</v>
      </c>
      <c r="F2610" s="83">
        <v>0.99081109999999994</v>
      </c>
    </row>
    <row r="2611" spans="2:6">
      <c r="B2611" s="84">
        <v>43520</v>
      </c>
      <c r="C2611" s="85" t="s">
        <v>38</v>
      </c>
      <c r="D2611" s="85">
        <v>17</v>
      </c>
      <c r="E2611" s="83">
        <v>0.98954019999999998</v>
      </c>
      <c r="F2611" s="83">
        <v>0.99109910000000001</v>
      </c>
    </row>
    <row r="2612" spans="2:6">
      <c r="B2612" s="84">
        <v>43520</v>
      </c>
      <c r="C2612" s="85" t="s">
        <v>38</v>
      </c>
      <c r="D2612" s="85">
        <v>18</v>
      </c>
      <c r="E2612" s="83">
        <v>0.9894425</v>
      </c>
      <c r="F2612" s="83">
        <v>0.99110860000000001</v>
      </c>
    </row>
    <row r="2613" spans="2:6">
      <c r="B2613" s="84">
        <v>43520</v>
      </c>
      <c r="C2613" s="85" t="s">
        <v>38</v>
      </c>
      <c r="D2613" s="85">
        <v>19</v>
      </c>
      <c r="E2613" s="83">
        <v>0.98961339999999998</v>
      </c>
      <c r="F2613" s="83">
        <v>0.99125169999999996</v>
      </c>
    </row>
    <row r="2614" spans="2:6">
      <c r="B2614" s="84">
        <v>43520</v>
      </c>
      <c r="C2614" s="85" t="s">
        <v>38</v>
      </c>
      <c r="D2614" s="85">
        <v>20</v>
      </c>
      <c r="E2614" s="83">
        <v>0.98968619999999996</v>
      </c>
      <c r="F2614" s="83">
        <v>0.99133610000000005</v>
      </c>
    </row>
    <row r="2615" spans="2:6">
      <c r="B2615" s="84">
        <v>43520</v>
      </c>
      <c r="C2615" s="85" t="s">
        <v>38</v>
      </c>
      <c r="D2615" s="85">
        <v>21</v>
      </c>
      <c r="E2615" s="83">
        <v>0.98981660000000005</v>
      </c>
      <c r="F2615" s="83">
        <v>0.99139460000000001</v>
      </c>
    </row>
    <row r="2616" spans="2:6">
      <c r="B2616" s="84">
        <v>43520</v>
      </c>
      <c r="C2616" s="85" t="s">
        <v>38</v>
      </c>
      <c r="D2616" s="85">
        <v>22</v>
      </c>
      <c r="E2616" s="83">
        <v>0.98959799999999998</v>
      </c>
      <c r="F2616" s="83">
        <v>0.99125540000000001</v>
      </c>
    </row>
    <row r="2617" spans="2:6">
      <c r="B2617" s="84">
        <v>43520</v>
      </c>
      <c r="C2617" s="85" t="s">
        <v>38</v>
      </c>
      <c r="D2617" s="85">
        <v>23</v>
      </c>
      <c r="E2617" s="83">
        <v>0.98913649999999997</v>
      </c>
      <c r="F2617" s="83">
        <v>0.99106559999999999</v>
      </c>
    </row>
    <row r="2618" spans="2:6">
      <c r="B2618" s="84">
        <v>43520</v>
      </c>
      <c r="C2618" s="85" t="s">
        <v>38</v>
      </c>
      <c r="D2618" s="85">
        <v>24</v>
      </c>
      <c r="E2618" s="83">
        <v>0.98830289999999998</v>
      </c>
      <c r="F2618" s="83">
        <v>0.99077970000000004</v>
      </c>
    </row>
    <row r="2619" spans="2:6">
      <c r="B2619" s="84">
        <v>43520</v>
      </c>
      <c r="C2619" s="85" t="s">
        <v>38</v>
      </c>
      <c r="D2619" s="85">
        <v>25</v>
      </c>
      <c r="E2619" s="83">
        <v>0.98810830000000005</v>
      </c>
      <c r="F2619" s="83">
        <v>0.99068259999999997</v>
      </c>
    </row>
    <row r="2620" spans="2:6">
      <c r="B2620" s="84">
        <v>43520</v>
      </c>
      <c r="C2620" s="85" t="s">
        <v>38</v>
      </c>
      <c r="D2620" s="85">
        <v>26</v>
      </c>
      <c r="E2620" s="83">
        <v>0.98781439999999998</v>
      </c>
      <c r="F2620" s="83">
        <v>0.99048809999999998</v>
      </c>
    </row>
    <row r="2621" spans="2:6">
      <c r="B2621" s="84">
        <v>43520</v>
      </c>
      <c r="C2621" s="85" t="s">
        <v>38</v>
      </c>
      <c r="D2621" s="85">
        <v>27</v>
      </c>
      <c r="E2621" s="83">
        <v>0.98782599999999998</v>
      </c>
      <c r="F2621" s="83">
        <v>0.99066339999999997</v>
      </c>
    </row>
    <row r="2622" spans="2:6">
      <c r="B2622" s="84">
        <v>43520</v>
      </c>
      <c r="C2622" s="85" t="s">
        <v>38</v>
      </c>
      <c r="D2622" s="85">
        <v>28</v>
      </c>
      <c r="E2622" s="83">
        <v>0.9880177</v>
      </c>
      <c r="F2622" s="83">
        <v>0.99075389999999997</v>
      </c>
    </row>
    <row r="2623" spans="2:6">
      <c r="B2623" s="84">
        <v>43520</v>
      </c>
      <c r="C2623" s="85" t="s">
        <v>38</v>
      </c>
      <c r="D2623" s="85">
        <v>29</v>
      </c>
      <c r="E2623" s="83">
        <v>0.98857989999999996</v>
      </c>
      <c r="F2623" s="83">
        <v>0.99091030000000002</v>
      </c>
    </row>
    <row r="2624" spans="2:6">
      <c r="B2624" s="84">
        <v>43520</v>
      </c>
      <c r="C2624" s="85" t="s">
        <v>38</v>
      </c>
      <c r="D2624" s="85">
        <v>30</v>
      </c>
      <c r="E2624" s="83">
        <v>0.98881549999999996</v>
      </c>
      <c r="F2624" s="83">
        <v>0.99093030000000004</v>
      </c>
    </row>
    <row r="2625" spans="2:6">
      <c r="B2625" s="84">
        <v>43520</v>
      </c>
      <c r="C2625" s="85" t="s">
        <v>38</v>
      </c>
      <c r="D2625" s="85">
        <v>31</v>
      </c>
      <c r="E2625" s="83">
        <v>0.98937410000000003</v>
      </c>
      <c r="F2625" s="83">
        <v>0.99132100000000001</v>
      </c>
    </row>
    <row r="2626" spans="2:6">
      <c r="B2626" s="84">
        <v>43520</v>
      </c>
      <c r="C2626" s="85" t="s">
        <v>38</v>
      </c>
      <c r="D2626" s="85">
        <v>32</v>
      </c>
      <c r="E2626" s="83">
        <v>0.98939790000000005</v>
      </c>
      <c r="F2626" s="83">
        <v>0.99127779999999999</v>
      </c>
    </row>
    <row r="2627" spans="2:6">
      <c r="B2627" s="84">
        <v>43520</v>
      </c>
      <c r="C2627" s="85" t="s">
        <v>38</v>
      </c>
      <c r="D2627" s="85">
        <v>33</v>
      </c>
      <c r="E2627" s="83">
        <v>0.98977000000000004</v>
      </c>
      <c r="F2627" s="83">
        <v>0.99121570000000003</v>
      </c>
    </row>
    <row r="2628" spans="2:6">
      <c r="B2628" s="84">
        <v>43520</v>
      </c>
      <c r="C2628" s="85" t="s">
        <v>38</v>
      </c>
      <c r="D2628" s="85">
        <v>34</v>
      </c>
      <c r="E2628" s="83">
        <v>0.98986689999999999</v>
      </c>
      <c r="F2628" s="83">
        <v>0.99092930000000001</v>
      </c>
    </row>
    <row r="2629" spans="2:6">
      <c r="B2629" s="84">
        <v>43520</v>
      </c>
      <c r="C2629" s="85" t="s">
        <v>38</v>
      </c>
      <c r="D2629" s="85">
        <v>35</v>
      </c>
      <c r="E2629" s="83">
        <v>0.98954869999999995</v>
      </c>
      <c r="F2629" s="83">
        <v>0.99055219999999999</v>
      </c>
    </row>
    <row r="2630" spans="2:6">
      <c r="B2630" s="84">
        <v>43520</v>
      </c>
      <c r="C2630" s="85" t="s">
        <v>38</v>
      </c>
      <c r="D2630" s="85">
        <v>36</v>
      </c>
      <c r="E2630" s="83">
        <v>0.98959019999999998</v>
      </c>
      <c r="F2630" s="83">
        <v>0.99058760000000001</v>
      </c>
    </row>
    <row r="2631" spans="2:6">
      <c r="B2631" s="84">
        <v>43520</v>
      </c>
      <c r="C2631" s="85" t="s">
        <v>38</v>
      </c>
      <c r="D2631" s="85">
        <v>37</v>
      </c>
      <c r="E2631" s="83">
        <v>0.98951129999999998</v>
      </c>
      <c r="F2631" s="83">
        <v>0.99062170000000005</v>
      </c>
    </row>
    <row r="2632" spans="2:6">
      <c r="B2632" s="84">
        <v>43520</v>
      </c>
      <c r="C2632" s="85" t="s">
        <v>38</v>
      </c>
      <c r="D2632" s="85">
        <v>38</v>
      </c>
      <c r="E2632" s="83">
        <v>0.98966399999999999</v>
      </c>
      <c r="F2632" s="83">
        <v>0.99072510000000003</v>
      </c>
    </row>
    <row r="2633" spans="2:6">
      <c r="B2633" s="84">
        <v>43520</v>
      </c>
      <c r="C2633" s="85" t="s">
        <v>38</v>
      </c>
      <c r="D2633" s="85">
        <v>39</v>
      </c>
      <c r="E2633" s="83">
        <v>0.9895832</v>
      </c>
      <c r="F2633" s="83">
        <v>0.99075659999999999</v>
      </c>
    </row>
    <row r="2634" spans="2:6">
      <c r="B2634" s="84">
        <v>43520</v>
      </c>
      <c r="C2634" s="85" t="s">
        <v>38</v>
      </c>
      <c r="D2634" s="85">
        <v>40</v>
      </c>
      <c r="E2634" s="83">
        <v>0.98961960000000004</v>
      </c>
      <c r="F2634" s="83">
        <v>0.99086810000000003</v>
      </c>
    </row>
    <row r="2635" spans="2:6">
      <c r="B2635" s="84">
        <v>43520</v>
      </c>
      <c r="C2635" s="85" t="s">
        <v>38</v>
      </c>
      <c r="D2635" s="85">
        <v>41</v>
      </c>
      <c r="E2635" s="83">
        <v>0.98989519999999998</v>
      </c>
      <c r="F2635" s="83">
        <v>0.99107940000000005</v>
      </c>
    </row>
    <row r="2636" spans="2:6">
      <c r="B2636" s="84">
        <v>43520</v>
      </c>
      <c r="C2636" s="85" t="s">
        <v>38</v>
      </c>
      <c r="D2636" s="85">
        <v>42</v>
      </c>
      <c r="E2636" s="83">
        <v>0.98996689999999998</v>
      </c>
      <c r="F2636" s="83">
        <v>0.99122549999999998</v>
      </c>
    </row>
    <row r="2637" spans="2:6">
      <c r="B2637" s="84">
        <v>43520</v>
      </c>
      <c r="C2637" s="85" t="s">
        <v>38</v>
      </c>
      <c r="D2637" s="85">
        <v>43</v>
      </c>
      <c r="E2637" s="83">
        <v>0.98949670000000001</v>
      </c>
      <c r="F2637" s="83">
        <v>0.99105529999999997</v>
      </c>
    </row>
    <row r="2638" spans="2:6">
      <c r="B2638" s="84">
        <v>43520</v>
      </c>
      <c r="C2638" s="85" t="s">
        <v>38</v>
      </c>
      <c r="D2638" s="85">
        <v>44</v>
      </c>
      <c r="E2638" s="83">
        <v>0.98941769999999996</v>
      </c>
      <c r="F2638" s="83">
        <v>0.99119699999999999</v>
      </c>
    </row>
    <row r="2639" spans="2:6">
      <c r="B2639" s="84">
        <v>43520</v>
      </c>
      <c r="C2639" s="85" t="s">
        <v>38</v>
      </c>
      <c r="D2639" s="85">
        <v>45</v>
      </c>
      <c r="E2639" s="83">
        <v>0.98947770000000002</v>
      </c>
      <c r="F2639" s="83">
        <v>0.9914944</v>
      </c>
    </row>
    <row r="2640" spans="2:6">
      <c r="B2640" s="84">
        <v>43520</v>
      </c>
      <c r="C2640" s="85" t="s">
        <v>38</v>
      </c>
      <c r="D2640" s="85">
        <v>46</v>
      </c>
      <c r="E2640" s="83">
        <v>0.98966140000000002</v>
      </c>
      <c r="F2640" s="83">
        <v>0.99188600000000005</v>
      </c>
    </row>
    <row r="2641" spans="2:6">
      <c r="B2641" s="84">
        <v>43520</v>
      </c>
      <c r="C2641" s="85" t="s">
        <v>38</v>
      </c>
      <c r="D2641" s="85">
        <v>47</v>
      </c>
      <c r="E2641" s="83">
        <v>0.98954770000000003</v>
      </c>
      <c r="F2641" s="83">
        <v>0.99170380000000002</v>
      </c>
    </row>
    <row r="2642" spans="2:6">
      <c r="B2642" s="84">
        <v>43520</v>
      </c>
      <c r="C2642" s="85" t="s">
        <v>38</v>
      </c>
      <c r="D2642" s="85">
        <v>48</v>
      </c>
      <c r="E2642" s="83">
        <v>0.98964770000000002</v>
      </c>
      <c r="F2642" s="83">
        <v>0.99159649999999999</v>
      </c>
    </row>
    <row r="2643" spans="2:6">
      <c r="B2643" s="84">
        <v>43521</v>
      </c>
      <c r="C2643" s="85" t="s">
        <v>38</v>
      </c>
      <c r="D2643" s="85">
        <v>1</v>
      </c>
      <c r="E2643" s="83">
        <v>0.98954719999999996</v>
      </c>
      <c r="F2643" s="83">
        <v>0.99135580000000001</v>
      </c>
    </row>
    <row r="2644" spans="2:6">
      <c r="B2644" s="84">
        <v>43521</v>
      </c>
      <c r="C2644" s="85" t="s">
        <v>38</v>
      </c>
      <c r="D2644" s="85">
        <v>2</v>
      </c>
      <c r="E2644" s="83">
        <v>0.98956060000000001</v>
      </c>
      <c r="F2644" s="83">
        <v>0.99111020000000005</v>
      </c>
    </row>
    <row r="2645" spans="2:6">
      <c r="B2645" s="84">
        <v>43521</v>
      </c>
      <c r="C2645" s="85" t="s">
        <v>38</v>
      </c>
      <c r="D2645" s="85">
        <v>3</v>
      </c>
      <c r="E2645" s="83">
        <v>0.9894771</v>
      </c>
      <c r="F2645" s="83">
        <v>0.99102210000000002</v>
      </c>
    </row>
    <row r="2646" spans="2:6">
      <c r="B2646" s="84">
        <v>43521</v>
      </c>
      <c r="C2646" s="85" t="s">
        <v>38</v>
      </c>
      <c r="D2646" s="85">
        <v>4</v>
      </c>
      <c r="E2646" s="83">
        <v>0.98948420000000004</v>
      </c>
      <c r="F2646" s="83">
        <v>0.99093149999999997</v>
      </c>
    </row>
    <row r="2647" spans="2:6">
      <c r="B2647" s="84">
        <v>43521</v>
      </c>
      <c r="C2647" s="85" t="s">
        <v>38</v>
      </c>
      <c r="D2647" s="85">
        <v>5</v>
      </c>
      <c r="E2647" s="83">
        <v>0.98928360000000004</v>
      </c>
      <c r="F2647" s="83">
        <v>0.99061359999999998</v>
      </c>
    </row>
    <row r="2648" spans="2:6">
      <c r="B2648" s="84">
        <v>43521</v>
      </c>
      <c r="C2648" s="85" t="s">
        <v>38</v>
      </c>
      <c r="D2648" s="85">
        <v>6</v>
      </c>
      <c r="E2648" s="83">
        <v>0.98943219999999998</v>
      </c>
      <c r="F2648" s="83">
        <v>0.99073789999999995</v>
      </c>
    </row>
    <row r="2649" spans="2:6">
      <c r="B2649" s="84">
        <v>43521</v>
      </c>
      <c r="C2649" s="85" t="s">
        <v>38</v>
      </c>
      <c r="D2649" s="85">
        <v>7</v>
      </c>
      <c r="E2649" s="83">
        <v>0.98929469999999997</v>
      </c>
      <c r="F2649" s="83">
        <v>0.99092749999999996</v>
      </c>
    </row>
    <row r="2650" spans="2:6">
      <c r="B2650" s="84">
        <v>43521</v>
      </c>
      <c r="C2650" s="85" t="s">
        <v>38</v>
      </c>
      <c r="D2650" s="85">
        <v>8</v>
      </c>
      <c r="E2650" s="83">
        <v>0.9894944</v>
      </c>
      <c r="F2650" s="83">
        <v>0.99113359999999995</v>
      </c>
    </row>
    <row r="2651" spans="2:6">
      <c r="B2651" s="84">
        <v>43521</v>
      </c>
      <c r="C2651" s="85" t="s">
        <v>38</v>
      </c>
      <c r="D2651" s="85">
        <v>9</v>
      </c>
      <c r="E2651" s="83">
        <v>0.98955780000000004</v>
      </c>
      <c r="F2651" s="83">
        <v>0.99093929999999997</v>
      </c>
    </row>
    <row r="2652" spans="2:6">
      <c r="B2652" s="84">
        <v>43521</v>
      </c>
      <c r="C2652" s="85" t="s">
        <v>38</v>
      </c>
      <c r="D2652" s="85">
        <v>10</v>
      </c>
      <c r="E2652" s="83">
        <v>0.98949180000000003</v>
      </c>
      <c r="F2652" s="83">
        <v>0.99071180000000003</v>
      </c>
    </row>
    <row r="2653" spans="2:6">
      <c r="B2653" s="84">
        <v>43521</v>
      </c>
      <c r="C2653" s="85" t="s">
        <v>38</v>
      </c>
      <c r="D2653" s="85">
        <v>11</v>
      </c>
      <c r="E2653" s="83">
        <v>0.99003180000000002</v>
      </c>
      <c r="F2653" s="83">
        <v>0.99113300000000004</v>
      </c>
    </row>
    <row r="2654" spans="2:6">
      <c r="B2654" s="84">
        <v>43521</v>
      </c>
      <c r="C2654" s="85" t="s">
        <v>38</v>
      </c>
      <c r="D2654" s="85">
        <v>12</v>
      </c>
      <c r="E2654" s="83">
        <v>0.99048040000000004</v>
      </c>
      <c r="F2654" s="83">
        <v>0.9913035</v>
      </c>
    </row>
    <row r="2655" spans="2:6">
      <c r="B2655" s="84">
        <v>43521</v>
      </c>
      <c r="C2655" s="85" t="s">
        <v>38</v>
      </c>
      <c r="D2655" s="85">
        <v>13</v>
      </c>
      <c r="E2655" s="83">
        <v>0.99081249999999998</v>
      </c>
      <c r="F2655" s="83">
        <v>0.99159090000000005</v>
      </c>
    </row>
    <row r="2656" spans="2:6">
      <c r="B2656" s="84">
        <v>43521</v>
      </c>
      <c r="C2656" s="85" t="s">
        <v>38</v>
      </c>
      <c r="D2656" s="85">
        <v>14</v>
      </c>
      <c r="E2656" s="83">
        <v>0.99131599999999997</v>
      </c>
      <c r="F2656" s="83">
        <v>0.9918015</v>
      </c>
    </row>
    <row r="2657" spans="2:6">
      <c r="B2657" s="84">
        <v>43521</v>
      </c>
      <c r="C2657" s="85" t="s">
        <v>38</v>
      </c>
      <c r="D2657" s="85">
        <v>15</v>
      </c>
      <c r="E2657" s="83">
        <v>0.99191609999999997</v>
      </c>
      <c r="F2657" s="83">
        <v>0.99226259999999999</v>
      </c>
    </row>
    <row r="2658" spans="2:6">
      <c r="B2658" s="84">
        <v>43521</v>
      </c>
      <c r="C2658" s="85" t="s">
        <v>38</v>
      </c>
      <c r="D2658" s="85">
        <v>16</v>
      </c>
      <c r="E2658" s="83">
        <v>0.99189709999999998</v>
      </c>
      <c r="F2658" s="83">
        <v>0.99205929999999998</v>
      </c>
    </row>
    <row r="2659" spans="2:6">
      <c r="B2659" s="84">
        <v>43521</v>
      </c>
      <c r="C2659" s="85" t="s">
        <v>38</v>
      </c>
      <c r="D2659" s="85">
        <v>17</v>
      </c>
      <c r="E2659" s="83">
        <v>0.99185809999999996</v>
      </c>
      <c r="F2659" s="83">
        <v>0.99227460000000001</v>
      </c>
    </row>
    <row r="2660" spans="2:6">
      <c r="B2660" s="84">
        <v>43521</v>
      </c>
      <c r="C2660" s="85" t="s">
        <v>38</v>
      </c>
      <c r="D2660" s="85">
        <v>18</v>
      </c>
      <c r="E2660" s="83">
        <v>0.99189240000000001</v>
      </c>
      <c r="F2660" s="83">
        <v>0.99245249999999996</v>
      </c>
    </row>
    <row r="2661" spans="2:6">
      <c r="B2661" s="84">
        <v>43521</v>
      </c>
      <c r="C2661" s="85" t="s">
        <v>38</v>
      </c>
      <c r="D2661" s="85">
        <v>19</v>
      </c>
      <c r="E2661" s="83">
        <v>0.99209380000000003</v>
      </c>
      <c r="F2661" s="83">
        <v>0.99249920000000003</v>
      </c>
    </row>
    <row r="2662" spans="2:6">
      <c r="B2662" s="84">
        <v>43521</v>
      </c>
      <c r="C2662" s="85" t="s">
        <v>38</v>
      </c>
      <c r="D2662" s="85">
        <v>20</v>
      </c>
      <c r="E2662" s="83">
        <v>0.99190690000000004</v>
      </c>
      <c r="F2662" s="83">
        <v>0.99244900000000003</v>
      </c>
    </row>
    <row r="2663" spans="2:6">
      <c r="B2663" s="84">
        <v>43521</v>
      </c>
      <c r="C2663" s="85" t="s">
        <v>38</v>
      </c>
      <c r="D2663" s="85">
        <v>21</v>
      </c>
      <c r="E2663" s="83">
        <v>0.99231559999999996</v>
      </c>
      <c r="F2663" s="83">
        <v>0.9926722</v>
      </c>
    </row>
    <row r="2664" spans="2:6">
      <c r="B2664" s="84">
        <v>43521</v>
      </c>
      <c r="C2664" s="85" t="s">
        <v>38</v>
      </c>
      <c r="D2664" s="85">
        <v>22</v>
      </c>
      <c r="E2664" s="83">
        <v>0.99211899999999997</v>
      </c>
      <c r="F2664" s="83">
        <v>0.9923672</v>
      </c>
    </row>
    <row r="2665" spans="2:6">
      <c r="B2665" s="84">
        <v>43521</v>
      </c>
      <c r="C2665" s="85" t="s">
        <v>38</v>
      </c>
      <c r="D2665" s="85">
        <v>23</v>
      </c>
      <c r="E2665" s="83">
        <v>0.99196119999999999</v>
      </c>
      <c r="F2665" s="83">
        <v>0.99251590000000001</v>
      </c>
    </row>
    <row r="2666" spans="2:6">
      <c r="B2666" s="84">
        <v>43521</v>
      </c>
      <c r="C2666" s="85" t="s">
        <v>38</v>
      </c>
      <c r="D2666" s="85">
        <v>24</v>
      </c>
      <c r="E2666" s="83">
        <v>0.99108479999999999</v>
      </c>
      <c r="F2666" s="83">
        <v>0.99177199999999999</v>
      </c>
    </row>
    <row r="2667" spans="2:6">
      <c r="B2667" s="84">
        <v>43521</v>
      </c>
      <c r="C2667" s="85" t="s">
        <v>38</v>
      </c>
      <c r="D2667" s="85">
        <v>25</v>
      </c>
      <c r="E2667" s="83">
        <v>0.9916933</v>
      </c>
      <c r="F2667" s="83">
        <v>0.99263349999999995</v>
      </c>
    </row>
    <row r="2668" spans="2:6">
      <c r="B2668" s="84">
        <v>43521</v>
      </c>
      <c r="C2668" s="85" t="s">
        <v>38</v>
      </c>
      <c r="D2668" s="85">
        <v>26</v>
      </c>
      <c r="E2668" s="83">
        <v>0.9914693</v>
      </c>
      <c r="F2668" s="83">
        <v>0.99242430000000004</v>
      </c>
    </row>
    <row r="2669" spans="2:6">
      <c r="B2669" s="84">
        <v>43521</v>
      </c>
      <c r="C2669" s="85" t="s">
        <v>38</v>
      </c>
      <c r="D2669" s="85">
        <v>27</v>
      </c>
      <c r="E2669" s="83">
        <v>0.99149609999999999</v>
      </c>
      <c r="F2669" s="83">
        <v>0.99255510000000002</v>
      </c>
    </row>
    <row r="2670" spans="2:6">
      <c r="B2670" s="84">
        <v>43521</v>
      </c>
      <c r="C2670" s="85" t="s">
        <v>38</v>
      </c>
      <c r="D2670" s="85">
        <v>28</v>
      </c>
      <c r="E2670" s="83">
        <v>0.99160020000000004</v>
      </c>
      <c r="F2670" s="83">
        <v>0.99266460000000001</v>
      </c>
    </row>
    <row r="2671" spans="2:6">
      <c r="B2671" s="84">
        <v>43521</v>
      </c>
      <c r="C2671" s="85" t="s">
        <v>38</v>
      </c>
      <c r="D2671" s="85">
        <v>29</v>
      </c>
      <c r="E2671" s="83">
        <v>0.99153630000000004</v>
      </c>
      <c r="F2671" s="83">
        <v>0.99248499999999995</v>
      </c>
    </row>
    <row r="2672" spans="2:6">
      <c r="B2672" s="84">
        <v>43521</v>
      </c>
      <c r="C2672" s="85" t="s">
        <v>38</v>
      </c>
      <c r="D2672" s="85">
        <v>30</v>
      </c>
      <c r="E2672" s="83">
        <v>0.99164220000000003</v>
      </c>
      <c r="F2672" s="83">
        <v>0.99253930000000001</v>
      </c>
    </row>
    <row r="2673" spans="2:6">
      <c r="B2673" s="84">
        <v>43521</v>
      </c>
      <c r="C2673" s="85" t="s">
        <v>38</v>
      </c>
      <c r="D2673" s="85">
        <v>31</v>
      </c>
      <c r="E2673" s="83">
        <v>0.99196019999999996</v>
      </c>
      <c r="F2673" s="83">
        <v>0.99257399999999996</v>
      </c>
    </row>
    <row r="2674" spans="2:6">
      <c r="B2674" s="84">
        <v>43521</v>
      </c>
      <c r="C2674" s="85" t="s">
        <v>38</v>
      </c>
      <c r="D2674" s="85">
        <v>32</v>
      </c>
      <c r="E2674" s="83">
        <v>0.99215370000000003</v>
      </c>
      <c r="F2674" s="83">
        <v>0.99245649999999996</v>
      </c>
    </row>
    <row r="2675" spans="2:6">
      <c r="B2675" s="84">
        <v>43521</v>
      </c>
      <c r="C2675" s="85" t="s">
        <v>38</v>
      </c>
      <c r="D2675" s="85">
        <v>33</v>
      </c>
      <c r="E2675" s="83">
        <v>0.99212370000000005</v>
      </c>
      <c r="F2675" s="83">
        <v>0.99247289999999999</v>
      </c>
    </row>
    <row r="2676" spans="2:6">
      <c r="B2676" s="84">
        <v>43521</v>
      </c>
      <c r="C2676" s="85" t="s">
        <v>38</v>
      </c>
      <c r="D2676" s="85">
        <v>34</v>
      </c>
      <c r="E2676" s="83">
        <v>0.99171200000000004</v>
      </c>
      <c r="F2676" s="83">
        <v>0.99238570000000004</v>
      </c>
    </row>
    <row r="2677" spans="2:6">
      <c r="B2677" s="84">
        <v>43521</v>
      </c>
      <c r="C2677" s="85" t="s">
        <v>38</v>
      </c>
      <c r="D2677" s="85">
        <v>35</v>
      </c>
      <c r="E2677" s="83">
        <v>0.99127129999999997</v>
      </c>
      <c r="F2677" s="83">
        <v>0.99216179999999998</v>
      </c>
    </row>
    <row r="2678" spans="2:6">
      <c r="B2678" s="84">
        <v>43521</v>
      </c>
      <c r="C2678" s="85" t="s">
        <v>38</v>
      </c>
      <c r="D2678" s="85">
        <v>36</v>
      </c>
      <c r="E2678" s="83">
        <v>0.99158069999999998</v>
      </c>
      <c r="F2678" s="83">
        <v>0.99233099999999996</v>
      </c>
    </row>
    <row r="2679" spans="2:6">
      <c r="B2679" s="84">
        <v>43521</v>
      </c>
      <c r="C2679" s="85" t="s">
        <v>38</v>
      </c>
      <c r="D2679" s="85">
        <v>37</v>
      </c>
      <c r="E2679" s="83">
        <v>0.99136460000000004</v>
      </c>
      <c r="F2679" s="83">
        <v>0.9920312</v>
      </c>
    </row>
    <row r="2680" spans="2:6">
      <c r="B2680" s="84">
        <v>43521</v>
      </c>
      <c r="C2680" s="85" t="s">
        <v>38</v>
      </c>
      <c r="D2680" s="85">
        <v>38</v>
      </c>
      <c r="E2680" s="83">
        <v>0.99122290000000002</v>
      </c>
      <c r="F2680" s="83">
        <v>0.99189910000000003</v>
      </c>
    </row>
    <row r="2681" spans="2:6">
      <c r="B2681" s="84">
        <v>43521</v>
      </c>
      <c r="C2681" s="85" t="s">
        <v>38</v>
      </c>
      <c r="D2681" s="85">
        <v>39</v>
      </c>
      <c r="E2681" s="83">
        <v>0.99090210000000001</v>
      </c>
      <c r="F2681" s="83">
        <v>0.99154690000000001</v>
      </c>
    </row>
    <row r="2682" spans="2:6">
      <c r="B2682" s="84">
        <v>43521</v>
      </c>
      <c r="C2682" s="85" t="s">
        <v>38</v>
      </c>
      <c r="D2682" s="85">
        <v>40</v>
      </c>
      <c r="E2682" s="83">
        <v>0.99109349999999996</v>
      </c>
      <c r="F2682" s="83">
        <v>0.99154869999999995</v>
      </c>
    </row>
    <row r="2683" spans="2:6">
      <c r="B2683" s="84">
        <v>43521</v>
      </c>
      <c r="C2683" s="85" t="s">
        <v>38</v>
      </c>
      <c r="D2683" s="85">
        <v>41</v>
      </c>
      <c r="E2683" s="83">
        <v>0.99114369999999996</v>
      </c>
      <c r="F2683" s="83">
        <v>0.99170409999999998</v>
      </c>
    </row>
    <row r="2684" spans="2:6">
      <c r="B2684" s="84">
        <v>43521</v>
      </c>
      <c r="C2684" s="85" t="s">
        <v>38</v>
      </c>
      <c r="D2684" s="85">
        <v>42</v>
      </c>
      <c r="E2684" s="83">
        <v>0.99083019999999999</v>
      </c>
      <c r="F2684" s="83">
        <v>0.99168469999999997</v>
      </c>
    </row>
    <row r="2685" spans="2:6">
      <c r="B2685" s="84">
        <v>43521</v>
      </c>
      <c r="C2685" s="85" t="s">
        <v>38</v>
      </c>
      <c r="D2685" s="85">
        <v>43</v>
      </c>
      <c r="E2685" s="83">
        <v>0.99060429999999999</v>
      </c>
      <c r="F2685" s="83">
        <v>0.9915737</v>
      </c>
    </row>
    <row r="2686" spans="2:6">
      <c r="B2686" s="84">
        <v>43521</v>
      </c>
      <c r="C2686" s="85" t="s">
        <v>38</v>
      </c>
      <c r="D2686" s="85">
        <v>44</v>
      </c>
      <c r="E2686" s="83">
        <v>0.99023030000000001</v>
      </c>
      <c r="F2686" s="83">
        <v>0.99157139999999999</v>
      </c>
    </row>
    <row r="2687" spans="2:6">
      <c r="B2687" s="84">
        <v>43521</v>
      </c>
      <c r="C2687" s="85" t="s">
        <v>38</v>
      </c>
      <c r="D2687" s="85">
        <v>45</v>
      </c>
      <c r="E2687" s="83">
        <v>0.98993319999999996</v>
      </c>
      <c r="F2687" s="83">
        <v>0.99166460000000001</v>
      </c>
    </row>
    <row r="2688" spans="2:6">
      <c r="B2688" s="84">
        <v>43521</v>
      </c>
      <c r="C2688" s="85" t="s">
        <v>38</v>
      </c>
      <c r="D2688" s="85">
        <v>46</v>
      </c>
      <c r="E2688" s="83">
        <v>0.98974240000000002</v>
      </c>
      <c r="F2688" s="83">
        <v>0.9919095</v>
      </c>
    </row>
    <row r="2689" spans="2:6">
      <c r="B2689" s="84">
        <v>43521</v>
      </c>
      <c r="C2689" s="85" t="s">
        <v>38</v>
      </c>
      <c r="D2689" s="85">
        <v>47</v>
      </c>
      <c r="E2689" s="83">
        <v>0.98931570000000002</v>
      </c>
      <c r="F2689" s="83">
        <v>0.99198500000000001</v>
      </c>
    </row>
    <row r="2690" spans="2:6">
      <c r="B2690" s="84">
        <v>43521</v>
      </c>
      <c r="C2690" s="85" t="s">
        <v>38</v>
      </c>
      <c r="D2690" s="85">
        <v>48</v>
      </c>
      <c r="E2690" s="83">
        <v>0.9887532</v>
      </c>
      <c r="F2690" s="83">
        <v>0.99170290000000005</v>
      </c>
    </row>
    <row r="2691" spans="2:6">
      <c r="B2691" s="84">
        <v>43522</v>
      </c>
      <c r="C2691" s="85" t="s">
        <v>38</v>
      </c>
      <c r="D2691" s="85">
        <v>1</v>
      </c>
      <c r="E2691" s="83">
        <v>0.98871600000000004</v>
      </c>
      <c r="F2691" s="83">
        <v>0.99159909999999996</v>
      </c>
    </row>
    <row r="2692" spans="2:6">
      <c r="B2692" s="84">
        <v>43522</v>
      </c>
      <c r="C2692" s="85" t="s">
        <v>38</v>
      </c>
      <c r="D2692" s="85">
        <v>2</v>
      </c>
      <c r="E2692" s="83">
        <v>0.98874450000000003</v>
      </c>
      <c r="F2692" s="83">
        <v>0.99151089999999997</v>
      </c>
    </row>
    <row r="2693" spans="2:6">
      <c r="B2693" s="84">
        <v>43522</v>
      </c>
      <c r="C2693" s="85" t="s">
        <v>38</v>
      </c>
      <c r="D2693" s="85">
        <v>3</v>
      </c>
      <c r="E2693" s="83">
        <v>0.98812049999999996</v>
      </c>
      <c r="F2693" s="83">
        <v>0.99109789999999998</v>
      </c>
    </row>
    <row r="2694" spans="2:6">
      <c r="B2694" s="84">
        <v>43522</v>
      </c>
      <c r="C2694" s="85" t="s">
        <v>38</v>
      </c>
      <c r="D2694" s="85">
        <v>4</v>
      </c>
      <c r="E2694" s="83">
        <v>0.98810509999999996</v>
      </c>
      <c r="F2694" s="83">
        <v>0.9907165</v>
      </c>
    </row>
    <row r="2695" spans="2:6">
      <c r="B2695" s="84">
        <v>43522</v>
      </c>
      <c r="C2695" s="85" t="s">
        <v>38</v>
      </c>
      <c r="D2695" s="85">
        <v>5</v>
      </c>
      <c r="E2695" s="83">
        <v>0.98782950000000003</v>
      </c>
      <c r="F2695" s="83">
        <v>0.99024900000000005</v>
      </c>
    </row>
    <row r="2696" spans="2:6">
      <c r="B2696" s="84">
        <v>43522</v>
      </c>
      <c r="C2696" s="85" t="s">
        <v>38</v>
      </c>
      <c r="D2696" s="85">
        <v>6</v>
      </c>
      <c r="E2696" s="83">
        <v>0.98791200000000001</v>
      </c>
      <c r="F2696" s="83">
        <v>0.99032370000000003</v>
      </c>
    </row>
    <row r="2697" spans="2:6">
      <c r="B2697" s="84">
        <v>43522</v>
      </c>
      <c r="C2697" s="85" t="s">
        <v>38</v>
      </c>
      <c r="D2697" s="85">
        <v>7</v>
      </c>
      <c r="E2697" s="83">
        <v>0.9880951</v>
      </c>
      <c r="F2697" s="83">
        <v>0.99050780000000005</v>
      </c>
    </row>
    <row r="2698" spans="2:6">
      <c r="B2698" s="84">
        <v>43522</v>
      </c>
      <c r="C2698" s="85" t="s">
        <v>38</v>
      </c>
      <c r="D2698" s="85">
        <v>8</v>
      </c>
      <c r="E2698" s="83">
        <v>0.98832580000000003</v>
      </c>
      <c r="F2698" s="83">
        <v>0.99084819999999996</v>
      </c>
    </row>
    <row r="2699" spans="2:6">
      <c r="B2699" s="84">
        <v>43522</v>
      </c>
      <c r="C2699" s="85" t="s">
        <v>38</v>
      </c>
      <c r="D2699" s="85">
        <v>9</v>
      </c>
      <c r="E2699" s="83">
        <v>0.9878266</v>
      </c>
      <c r="F2699" s="83">
        <v>0.99053349999999996</v>
      </c>
    </row>
    <row r="2700" spans="2:6">
      <c r="B2700" s="84">
        <v>43522</v>
      </c>
      <c r="C2700" s="85" t="s">
        <v>38</v>
      </c>
      <c r="D2700" s="85">
        <v>10</v>
      </c>
      <c r="E2700" s="83">
        <v>0.98782360000000002</v>
      </c>
      <c r="F2700" s="83">
        <v>0.99061809999999995</v>
      </c>
    </row>
    <row r="2701" spans="2:6">
      <c r="B2701" s="84">
        <v>43522</v>
      </c>
      <c r="C2701" s="85" t="s">
        <v>38</v>
      </c>
      <c r="D2701" s="85">
        <v>11</v>
      </c>
      <c r="E2701" s="83">
        <v>0.98856219999999995</v>
      </c>
      <c r="F2701" s="83">
        <v>0.99131499999999995</v>
      </c>
    </row>
    <row r="2702" spans="2:6">
      <c r="B2702" s="84">
        <v>43522</v>
      </c>
      <c r="C2702" s="85" t="s">
        <v>38</v>
      </c>
      <c r="D2702" s="85">
        <v>12</v>
      </c>
      <c r="E2702" s="83">
        <v>0.9894482</v>
      </c>
      <c r="F2702" s="83">
        <v>0.99177669999999996</v>
      </c>
    </row>
    <row r="2703" spans="2:6">
      <c r="B2703" s="84">
        <v>43522</v>
      </c>
      <c r="C2703" s="85" t="s">
        <v>38</v>
      </c>
      <c r="D2703" s="85">
        <v>13</v>
      </c>
      <c r="E2703" s="83">
        <v>0.99066909999999997</v>
      </c>
      <c r="F2703" s="83">
        <v>0.99201589999999995</v>
      </c>
    </row>
    <row r="2704" spans="2:6">
      <c r="B2704" s="84">
        <v>43522</v>
      </c>
      <c r="C2704" s="85" t="s">
        <v>38</v>
      </c>
      <c r="D2704" s="85">
        <v>14</v>
      </c>
      <c r="E2704" s="83">
        <v>0.99105160000000003</v>
      </c>
      <c r="F2704" s="83">
        <v>0.99202029999999997</v>
      </c>
    </row>
    <row r="2705" spans="2:6">
      <c r="B2705" s="84">
        <v>43522</v>
      </c>
      <c r="C2705" s="85" t="s">
        <v>38</v>
      </c>
      <c r="D2705" s="85">
        <v>15</v>
      </c>
      <c r="E2705" s="83">
        <v>0.99132010000000004</v>
      </c>
      <c r="F2705" s="83">
        <v>0.99212089999999997</v>
      </c>
    </row>
    <row r="2706" spans="2:6">
      <c r="B2706" s="84">
        <v>43522</v>
      </c>
      <c r="C2706" s="85" t="s">
        <v>38</v>
      </c>
      <c r="D2706" s="85">
        <v>16</v>
      </c>
      <c r="E2706" s="83">
        <v>0.9914828</v>
      </c>
      <c r="F2706" s="83">
        <v>0.9920369</v>
      </c>
    </row>
    <row r="2707" spans="2:6">
      <c r="B2707" s="84">
        <v>43522</v>
      </c>
      <c r="C2707" s="85" t="s">
        <v>38</v>
      </c>
      <c r="D2707" s="85">
        <v>17</v>
      </c>
      <c r="E2707" s="83">
        <v>0.9916952</v>
      </c>
      <c r="F2707" s="83">
        <v>0.99199499999999996</v>
      </c>
    </row>
    <row r="2708" spans="2:6">
      <c r="B2708" s="84">
        <v>43522</v>
      </c>
      <c r="C2708" s="85" t="s">
        <v>38</v>
      </c>
      <c r="D2708" s="85">
        <v>18</v>
      </c>
      <c r="E2708" s="83">
        <v>0.99171750000000003</v>
      </c>
      <c r="F2708" s="83">
        <v>0.99200889999999997</v>
      </c>
    </row>
    <row r="2709" spans="2:6">
      <c r="B2709" s="84">
        <v>43522</v>
      </c>
      <c r="C2709" s="85" t="s">
        <v>38</v>
      </c>
      <c r="D2709" s="85">
        <v>19</v>
      </c>
      <c r="E2709" s="83">
        <v>0.99164350000000001</v>
      </c>
      <c r="F2709" s="83">
        <v>0.9919249</v>
      </c>
    </row>
    <row r="2710" spans="2:6">
      <c r="B2710" s="84">
        <v>43522</v>
      </c>
      <c r="C2710" s="85" t="s">
        <v>38</v>
      </c>
      <c r="D2710" s="85">
        <v>20</v>
      </c>
      <c r="E2710" s="83">
        <v>0.99155959999999999</v>
      </c>
      <c r="F2710" s="83">
        <v>0.99173330000000004</v>
      </c>
    </row>
    <row r="2711" spans="2:6">
      <c r="B2711" s="84">
        <v>43522</v>
      </c>
      <c r="C2711" s="85" t="s">
        <v>38</v>
      </c>
      <c r="D2711" s="85">
        <v>21</v>
      </c>
      <c r="E2711" s="83">
        <v>0.9913807</v>
      </c>
      <c r="F2711" s="83">
        <v>0.9915235</v>
      </c>
    </row>
    <row r="2712" spans="2:6">
      <c r="B2712" s="84">
        <v>43522</v>
      </c>
      <c r="C2712" s="85" t="s">
        <v>38</v>
      </c>
      <c r="D2712" s="85">
        <v>22</v>
      </c>
      <c r="E2712" s="83">
        <v>0.99123729999999999</v>
      </c>
      <c r="F2712" s="83">
        <v>0.99146259999999997</v>
      </c>
    </row>
    <row r="2713" spans="2:6">
      <c r="B2713" s="84">
        <v>43522</v>
      </c>
      <c r="C2713" s="85" t="s">
        <v>38</v>
      </c>
      <c r="D2713" s="85">
        <v>23</v>
      </c>
      <c r="E2713" s="83">
        <v>0.99120710000000001</v>
      </c>
      <c r="F2713" s="83">
        <v>0.99158170000000001</v>
      </c>
    </row>
    <row r="2714" spans="2:6">
      <c r="B2714" s="84">
        <v>43522</v>
      </c>
      <c r="C2714" s="85" t="s">
        <v>38</v>
      </c>
      <c r="D2714" s="85">
        <v>24</v>
      </c>
      <c r="E2714" s="83">
        <v>0.99104959999999997</v>
      </c>
      <c r="F2714" s="83">
        <v>0.99146420000000002</v>
      </c>
    </row>
    <row r="2715" spans="2:6">
      <c r="B2715" s="84">
        <v>43522</v>
      </c>
      <c r="C2715" s="85" t="s">
        <v>38</v>
      </c>
      <c r="D2715" s="85">
        <v>25</v>
      </c>
      <c r="E2715" s="83">
        <v>0.99101360000000005</v>
      </c>
      <c r="F2715" s="83">
        <v>0.99135879999999998</v>
      </c>
    </row>
    <row r="2716" spans="2:6">
      <c r="B2716" s="84">
        <v>43522</v>
      </c>
      <c r="C2716" s="85" t="s">
        <v>38</v>
      </c>
      <c r="D2716" s="85">
        <v>26</v>
      </c>
      <c r="E2716" s="83">
        <v>0.99092979999999997</v>
      </c>
      <c r="F2716" s="83">
        <v>0.99137580000000003</v>
      </c>
    </row>
    <row r="2717" spans="2:6">
      <c r="B2717" s="84">
        <v>43522</v>
      </c>
      <c r="C2717" s="85" t="s">
        <v>38</v>
      </c>
      <c r="D2717" s="85">
        <v>27</v>
      </c>
      <c r="E2717" s="83">
        <v>0.99095619999999995</v>
      </c>
      <c r="F2717" s="83">
        <v>0.99141089999999998</v>
      </c>
    </row>
    <row r="2718" spans="2:6">
      <c r="B2718" s="84">
        <v>43522</v>
      </c>
      <c r="C2718" s="85" t="s">
        <v>38</v>
      </c>
      <c r="D2718" s="85">
        <v>28</v>
      </c>
      <c r="E2718" s="83">
        <v>0.99097199999999996</v>
      </c>
      <c r="F2718" s="83">
        <v>0.99142260000000004</v>
      </c>
    </row>
    <row r="2719" spans="2:6">
      <c r="B2719" s="84">
        <v>43522</v>
      </c>
      <c r="C2719" s="85" t="s">
        <v>38</v>
      </c>
      <c r="D2719" s="85">
        <v>29</v>
      </c>
      <c r="E2719" s="83">
        <v>0.99103229999999998</v>
      </c>
      <c r="F2719" s="83">
        <v>0.99144600000000005</v>
      </c>
    </row>
    <row r="2720" spans="2:6">
      <c r="B2720" s="84">
        <v>43522</v>
      </c>
      <c r="C2720" s="85" t="s">
        <v>38</v>
      </c>
      <c r="D2720" s="85">
        <v>30</v>
      </c>
      <c r="E2720" s="83">
        <v>0.99111959999999999</v>
      </c>
      <c r="F2720" s="83">
        <v>0.99142680000000005</v>
      </c>
    </row>
    <row r="2721" spans="2:6">
      <c r="B2721" s="84">
        <v>43522</v>
      </c>
      <c r="C2721" s="85" t="s">
        <v>38</v>
      </c>
      <c r="D2721" s="85">
        <v>31</v>
      </c>
      <c r="E2721" s="83">
        <v>0.99156670000000002</v>
      </c>
      <c r="F2721" s="83">
        <v>0.99177559999999998</v>
      </c>
    </row>
    <row r="2722" spans="2:6">
      <c r="B2722" s="84">
        <v>43522</v>
      </c>
      <c r="C2722" s="85" t="s">
        <v>38</v>
      </c>
      <c r="D2722" s="85">
        <v>32</v>
      </c>
      <c r="E2722" s="83">
        <v>0.99164620000000003</v>
      </c>
      <c r="F2722" s="83">
        <v>0.99184729999999999</v>
      </c>
    </row>
    <row r="2723" spans="2:6">
      <c r="B2723" s="84">
        <v>43522</v>
      </c>
      <c r="C2723" s="85" t="s">
        <v>38</v>
      </c>
      <c r="D2723" s="85">
        <v>33</v>
      </c>
      <c r="E2723" s="83">
        <v>0.99177230000000005</v>
      </c>
      <c r="F2723" s="83">
        <v>0.99193929999999997</v>
      </c>
    </row>
    <row r="2724" spans="2:6">
      <c r="B2724" s="84">
        <v>43522</v>
      </c>
      <c r="C2724" s="85" t="s">
        <v>38</v>
      </c>
      <c r="D2724" s="85">
        <v>34</v>
      </c>
      <c r="E2724" s="83">
        <v>0.99195230000000001</v>
      </c>
      <c r="F2724" s="83">
        <v>0.99205469999999996</v>
      </c>
    </row>
    <row r="2725" spans="2:6">
      <c r="B2725" s="84">
        <v>43522</v>
      </c>
      <c r="C2725" s="85" t="s">
        <v>38</v>
      </c>
      <c r="D2725" s="85">
        <v>35</v>
      </c>
      <c r="E2725" s="83">
        <v>0.99201189999999995</v>
      </c>
      <c r="F2725" s="83">
        <v>0.99215629999999999</v>
      </c>
    </row>
    <row r="2726" spans="2:6">
      <c r="B2726" s="84">
        <v>43522</v>
      </c>
      <c r="C2726" s="85" t="s">
        <v>38</v>
      </c>
      <c r="D2726" s="85">
        <v>36</v>
      </c>
      <c r="E2726" s="83">
        <v>0.99204820000000005</v>
      </c>
      <c r="F2726" s="83">
        <v>0.99229069999999997</v>
      </c>
    </row>
    <row r="2727" spans="2:6">
      <c r="B2727" s="84">
        <v>43522</v>
      </c>
      <c r="C2727" s="85" t="s">
        <v>38</v>
      </c>
      <c r="D2727" s="85">
        <v>37</v>
      </c>
      <c r="E2727" s="83">
        <v>0.99197029999999997</v>
      </c>
      <c r="F2727" s="83">
        <v>0.99241990000000002</v>
      </c>
    </row>
    <row r="2728" spans="2:6">
      <c r="B2728" s="84">
        <v>43522</v>
      </c>
      <c r="C2728" s="85" t="s">
        <v>38</v>
      </c>
      <c r="D2728" s="85">
        <v>38</v>
      </c>
      <c r="E2728" s="83">
        <v>0.99189450000000001</v>
      </c>
      <c r="F2728" s="83">
        <v>0.99235790000000001</v>
      </c>
    </row>
    <row r="2729" spans="2:6">
      <c r="B2729" s="84">
        <v>43522</v>
      </c>
      <c r="C2729" s="85" t="s">
        <v>38</v>
      </c>
      <c r="D2729" s="85">
        <v>39</v>
      </c>
      <c r="E2729" s="83">
        <v>0.99191470000000004</v>
      </c>
      <c r="F2729" s="83">
        <v>0.99223019999999995</v>
      </c>
    </row>
    <row r="2730" spans="2:6">
      <c r="B2730" s="84">
        <v>43522</v>
      </c>
      <c r="C2730" s="85" t="s">
        <v>38</v>
      </c>
      <c r="D2730" s="85">
        <v>40</v>
      </c>
      <c r="E2730" s="83">
        <v>0.991892</v>
      </c>
      <c r="F2730" s="83">
        <v>0.99225370000000002</v>
      </c>
    </row>
    <row r="2731" spans="2:6">
      <c r="B2731" s="84">
        <v>43522</v>
      </c>
      <c r="C2731" s="85" t="s">
        <v>38</v>
      </c>
      <c r="D2731" s="85">
        <v>41</v>
      </c>
      <c r="E2731" s="83">
        <v>0.99202869999999999</v>
      </c>
      <c r="F2731" s="83">
        <v>0.99231000000000003</v>
      </c>
    </row>
    <row r="2732" spans="2:6">
      <c r="B2732" s="84">
        <v>43522</v>
      </c>
      <c r="C2732" s="85" t="s">
        <v>38</v>
      </c>
      <c r="D2732" s="85">
        <v>42</v>
      </c>
      <c r="E2732" s="83">
        <v>0.99194099999999996</v>
      </c>
      <c r="F2732" s="83">
        <v>0.99223760000000005</v>
      </c>
    </row>
    <row r="2733" spans="2:6">
      <c r="B2733" s="84">
        <v>43522</v>
      </c>
      <c r="C2733" s="85" t="s">
        <v>38</v>
      </c>
      <c r="D2733" s="85">
        <v>43</v>
      </c>
      <c r="E2733" s="83">
        <v>0.99208059999999998</v>
      </c>
      <c r="F2733" s="83">
        <v>0.99236829999999998</v>
      </c>
    </row>
    <row r="2734" spans="2:6">
      <c r="B2734" s="84">
        <v>43522</v>
      </c>
      <c r="C2734" s="85" t="s">
        <v>38</v>
      </c>
      <c r="D2734" s="85">
        <v>44</v>
      </c>
      <c r="E2734" s="83">
        <v>0.99195880000000003</v>
      </c>
      <c r="F2734" s="83">
        <v>0.99255300000000002</v>
      </c>
    </row>
    <row r="2735" spans="2:6">
      <c r="B2735" s="84">
        <v>43522</v>
      </c>
      <c r="C2735" s="85" t="s">
        <v>38</v>
      </c>
      <c r="D2735" s="85">
        <v>45</v>
      </c>
      <c r="E2735" s="83">
        <v>0.99163590000000001</v>
      </c>
      <c r="F2735" s="83">
        <v>0.99277439999999995</v>
      </c>
    </row>
    <row r="2736" spans="2:6">
      <c r="B2736" s="84">
        <v>43522</v>
      </c>
      <c r="C2736" s="85" t="s">
        <v>38</v>
      </c>
      <c r="D2736" s="85">
        <v>46</v>
      </c>
      <c r="E2736" s="83">
        <v>0.99111360000000004</v>
      </c>
      <c r="F2736" s="83">
        <v>0.99271589999999998</v>
      </c>
    </row>
    <row r="2737" spans="2:6">
      <c r="B2737" s="84">
        <v>43522</v>
      </c>
      <c r="C2737" s="85" t="s">
        <v>38</v>
      </c>
      <c r="D2737" s="85">
        <v>47</v>
      </c>
      <c r="E2737" s="83">
        <v>0.99052899999999999</v>
      </c>
      <c r="F2737" s="83">
        <v>0.9924615</v>
      </c>
    </row>
    <row r="2738" spans="2:6">
      <c r="B2738" s="84">
        <v>43522</v>
      </c>
      <c r="C2738" s="85" t="s">
        <v>38</v>
      </c>
      <c r="D2738" s="85">
        <v>48</v>
      </c>
      <c r="E2738" s="83">
        <v>0.99059699999999995</v>
      </c>
      <c r="F2738" s="83">
        <v>0.99259889999999995</v>
      </c>
    </row>
    <row r="2739" spans="2:6">
      <c r="B2739" s="84">
        <v>43523</v>
      </c>
      <c r="C2739" s="85" t="s">
        <v>38</v>
      </c>
      <c r="D2739" s="85">
        <v>1</v>
      </c>
      <c r="E2739" s="83">
        <v>0.9908209</v>
      </c>
      <c r="F2739" s="83">
        <v>0.99240390000000001</v>
      </c>
    </row>
    <row r="2740" spans="2:6">
      <c r="B2740" s="84">
        <v>43523</v>
      </c>
      <c r="C2740" s="85" t="s">
        <v>38</v>
      </c>
      <c r="D2740" s="85">
        <v>2</v>
      </c>
      <c r="E2740" s="83">
        <v>0.99067470000000002</v>
      </c>
      <c r="F2740" s="83">
        <v>0.9921025</v>
      </c>
    </row>
    <row r="2741" spans="2:6">
      <c r="B2741" s="84">
        <v>43523</v>
      </c>
      <c r="C2741" s="85" t="s">
        <v>38</v>
      </c>
      <c r="D2741" s="85">
        <v>3</v>
      </c>
      <c r="E2741" s="83">
        <v>0.99025359999999996</v>
      </c>
      <c r="F2741" s="83">
        <v>0.99151160000000005</v>
      </c>
    </row>
    <row r="2742" spans="2:6">
      <c r="B2742" s="84">
        <v>43523</v>
      </c>
      <c r="C2742" s="85" t="s">
        <v>38</v>
      </c>
      <c r="D2742" s="85">
        <v>4</v>
      </c>
      <c r="E2742" s="83">
        <v>0.99006039999999995</v>
      </c>
      <c r="F2742" s="83">
        <v>0.99136089999999999</v>
      </c>
    </row>
    <row r="2743" spans="2:6">
      <c r="B2743" s="84">
        <v>43523</v>
      </c>
      <c r="C2743" s="85" t="s">
        <v>38</v>
      </c>
      <c r="D2743" s="85">
        <v>5</v>
      </c>
      <c r="E2743" s="83">
        <v>0.99000880000000002</v>
      </c>
      <c r="F2743" s="83">
        <v>0.99135059999999997</v>
      </c>
    </row>
    <row r="2744" spans="2:6">
      <c r="B2744" s="84">
        <v>43523</v>
      </c>
      <c r="C2744" s="85" t="s">
        <v>38</v>
      </c>
      <c r="D2744" s="85">
        <v>6</v>
      </c>
      <c r="E2744" s="83">
        <v>0.98972439999999995</v>
      </c>
      <c r="F2744" s="83">
        <v>0.99129999999999996</v>
      </c>
    </row>
    <row r="2745" spans="2:6">
      <c r="B2745" s="84">
        <v>43523</v>
      </c>
      <c r="C2745" s="85" t="s">
        <v>38</v>
      </c>
      <c r="D2745" s="85">
        <v>7</v>
      </c>
      <c r="E2745" s="83">
        <v>0.98961310000000002</v>
      </c>
      <c r="F2745" s="83">
        <v>0.99134219999999995</v>
      </c>
    </row>
    <row r="2746" spans="2:6">
      <c r="B2746" s="84">
        <v>43523</v>
      </c>
      <c r="C2746" s="85" t="s">
        <v>38</v>
      </c>
      <c r="D2746" s="85">
        <v>8</v>
      </c>
      <c r="E2746" s="83">
        <v>0.98968489999999998</v>
      </c>
      <c r="F2746" s="83">
        <v>0.99149699999999996</v>
      </c>
    </row>
    <row r="2747" spans="2:6">
      <c r="B2747" s="84">
        <v>43523</v>
      </c>
      <c r="C2747" s="85" t="s">
        <v>38</v>
      </c>
      <c r="D2747" s="85">
        <v>9</v>
      </c>
      <c r="E2747" s="83">
        <v>0.98972420000000005</v>
      </c>
      <c r="F2747" s="83">
        <v>0.99134219999999995</v>
      </c>
    </row>
    <row r="2748" spans="2:6">
      <c r="B2748" s="84">
        <v>43523</v>
      </c>
      <c r="C2748" s="85" t="s">
        <v>38</v>
      </c>
      <c r="D2748" s="85">
        <v>10</v>
      </c>
      <c r="E2748" s="83">
        <v>0.98966860000000001</v>
      </c>
      <c r="F2748" s="83">
        <v>0.99113759999999995</v>
      </c>
    </row>
    <row r="2749" spans="2:6">
      <c r="B2749" s="84">
        <v>43523</v>
      </c>
      <c r="C2749" s="85" t="s">
        <v>38</v>
      </c>
      <c r="D2749" s="85">
        <v>11</v>
      </c>
      <c r="E2749" s="83">
        <v>0.99056310000000003</v>
      </c>
      <c r="F2749" s="83">
        <v>0.99164359999999996</v>
      </c>
    </row>
    <row r="2750" spans="2:6">
      <c r="B2750" s="84">
        <v>43523</v>
      </c>
      <c r="C2750" s="85" t="s">
        <v>38</v>
      </c>
      <c r="D2750" s="85">
        <v>12</v>
      </c>
      <c r="E2750" s="83">
        <v>0.9908884</v>
      </c>
      <c r="F2750" s="83">
        <v>0.99173489999999997</v>
      </c>
    </row>
    <row r="2751" spans="2:6">
      <c r="B2751" s="84">
        <v>43523</v>
      </c>
      <c r="C2751" s="85" t="s">
        <v>38</v>
      </c>
      <c r="D2751" s="85">
        <v>13</v>
      </c>
      <c r="E2751" s="83">
        <v>0.99111939999999998</v>
      </c>
      <c r="F2751" s="83">
        <v>0.99179079999999997</v>
      </c>
    </row>
    <row r="2752" spans="2:6">
      <c r="B2752" s="84">
        <v>43523</v>
      </c>
      <c r="C2752" s="85" t="s">
        <v>38</v>
      </c>
      <c r="D2752" s="85">
        <v>14</v>
      </c>
      <c r="E2752" s="83">
        <v>0.99158550000000001</v>
      </c>
      <c r="F2752" s="83">
        <v>0.99192069999999999</v>
      </c>
    </row>
    <row r="2753" spans="2:6">
      <c r="B2753" s="84">
        <v>43523</v>
      </c>
      <c r="C2753" s="85" t="s">
        <v>38</v>
      </c>
      <c r="D2753" s="85">
        <v>15</v>
      </c>
      <c r="E2753" s="83">
        <v>0.99168889999999998</v>
      </c>
      <c r="F2753" s="83">
        <v>0.99197959999999996</v>
      </c>
    </row>
    <row r="2754" spans="2:6">
      <c r="B2754" s="84">
        <v>43523</v>
      </c>
      <c r="C2754" s="85" t="s">
        <v>38</v>
      </c>
      <c r="D2754" s="85">
        <v>16</v>
      </c>
      <c r="E2754" s="83">
        <v>0.99174790000000002</v>
      </c>
      <c r="F2754" s="83">
        <v>0.99195880000000003</v>
      </c>
    </row>
    <row r="2755" spans="2:6">
      <c r="B2755" s="84">
        <v>43523</v>
      </c>
      <c r="C2755" s="85" t="s">
        <v>38</v>
      </c>
      <c r="D2755" s="85">
        <v>17</v>
      </c>
      <c r="E2755" s="83">
        <v>0.99176509999999996</v>
      </c>
      <c r="F2755" s="83">
        <v>0.99191379999999996</v>
      </c>
    </row>
    <row r="2756" spans="2:6">
      <c r="B2756" s="84">
        <v>43523</v>
      </c>
      <c r="C2756" s="85" t="s">
        <v>38</v>
      </c>
      <c r="D2756" s="85">
        <v>18</v>
      </c>
      <c r="E2756" s="83">
        <v>0.99170950000000002</v>
      </c>
      <c r="F2756" s="83">
        <v>0.99188089999999995</v>
      </c>
    </row>
    <row r="2757" spans="2:6">
      <c r="B2757" s="84">
        <v>43523</v>
      </c>
      <c r="C2757" s="85" t="s">
        <v>38</v>
      </c>
      <c r="D2757" s="85">
        <v>19</v>
      </c>
      <c r="E2757" s="83">
        <v>0.99080520000000005</v>
      </c>
      <c r="F2757" s="83">
        <v>0.99069130000000005</v>
      </c>
    </row>
    <row r="2758" spans="2:6">
      <c r="B2758" s="84">
        <v>43523</v>
      </c>
      <c r="C2758" s="85" t="s">
        <v>38</v>
      </c>
      <c r="D2758" s="85">
        <v>20</v>
      </c>
      <c r="E2758" s="83">
        <v>0.99036120000000005</v>
      </c>
      <c r="F2758" s="83">
        <v>0.99031670000000005</v>
      </c>
    </row>
    <row r="2759" spans="2:6">
      <c r="B2759" s="84">
        <v>43523</v>
      </c>
      <c r="C2759" s="85" t="s">
        <v>38</v>
      </c>
      <c r="D2759" s="85">
        <v>21</v>
      </c>
      <c r="E2759" s="83">
        <v>0.99027069999999995</v>
      </c>
      <c r="F2759" s="83">
        <v>0.99015489999999995</v>
      </c>
    </row>
    <row r="2760" spans="2:6">
      <c r="B2760" s="84">
        <v>43523</v>
      </c>
      <c r="C2760" s="85" t="s">
        <v>38</v>
      </c>
      <c r="D2760" s="85">
        <v>22</v>
      </c>
      <c r="E2760" s="83">
        <v>0.99015359999999997</v>
      </c>
      <c r="F2760" s="83">
        <v>0.99013370000000001</v>
      </c>
    </row>
    <row r="2761" spans="2:6">
      <c r="B2761" s="84">
        <v>43523</v>
      </c>
      <c r="C2761" s="85" t="s">
        <v>38</v>
      </c>
      <c r="D2761" s="85">
        <v>23</v>
      </c>
      <c r="E2761" s="83">
        <v>0.99008589999999996</v>
      </c>
      <c r="F2761" s="83">
        <v>0.99022589999999999</v>
      </c>
    </row>
    <row r="2762" spans="2:6">
      <c r="B2762" s="84">
        <v>43523</v>
      </c>
      <c r="C2762" s="85" t="s">
        <v>38</v>
      </c>
      <c r="D2762" s="85">
        <v>24</v>
      </c>
      <c r="E2762" s="83">
        <v>0.98997979999999997</v>
      </c>
      <c r="F2762" s="83">
        <v>0.99022529999999997</v>
      </c>
    </row>
    <row r="2763" spans="2:6">
      <c r="B2763" s="84">
        <v>43523</v>
      </c>
      <c r="C2763" s="85" t="s">
        <v>38</v>
      </c>
      <c r="D2763" s="85">
        <v>25</v>
      </c>
      <c r="E2763" s="83">
        <v>0.98996969999999995</v>
      </c>
      <c r="F2763" s="83">
        <v>0.99020799999999998</v>
      </c>
    </row>
    <row r="2764" spans="2:6">
      <c r="B2764" s="84">
        <v>43523</v>
      </c>
      <c r="C2764" s="85" t="s">
        <v>38</v>
      </c>
      <c r="D2764" s="85">
        <v>26</v>
      </c>
      <c r="E2764" s="83">
        <v>0.99009230000000004</v>
      </c>
      <c r="F2764" s="83">
        <v>0.99041889999999999</v>
      </c>
    </row>
    <row r="2765" spans="2:6">
      <c r="B2765" s="84">
        <v>43523</v>
      </c>
      <c r="C2765" s="85" t="s">
        <v>38</v>
      </c>
      <c r="D2765" s="85">
        <v>27</v>
      </c>
      <c r="E2765" s="83">
        <v>0.99004110000000001</v>
      </c>
      <c r="F2765" s="83">
        <v>0.99044390000000004</v>
      </c>
    </row>
    <row r="2766" spans="2:6">
      <c r="B2766" s="84">
        <v>43523</v>
      </c>
      <c r="C2766" s="85" t="s">
        <v>38</v>
      </c>
      <c r="D2766" s="85">
        <v>28</v>
      </c>
      <c r="E2766" s="83">
        <v>0.99005330000000002</v>
      </c>
      <c r="F2766" s="83">
        <v>0.99035899999999999</v>
      </c>
    </row>
    <row r="2767" spans="2:6">
      <c r="B2767" s="84">
        <v>43523</v>
      </c>
      <c r="C2767" s="85" t="s">
        <v>38</v>
      </c>
      <c r="D2767" s="85">
        <v>29</v>
      </c>
      <c r="E2767" s="83">
        <v>0.99021009999999998</v>
      </c>
      <c r="F2767" s="83">
        <v>0.99046880000000004</v>
      </c>
    </row>
    <row r="2768" spans="2:6">
      <c r="B2768" s="84">
        <v>43523</v>
      </c>
      <c r="C2768" s="85" t="s">
        <v>38</v>
      </c>
      <c r="D2768" s="85">
        <v>30</v>
      </c>
      <c r="E2768" s="83">
        <v>0.99082040000000005</v>
      </c>
      <c r="F2768" s="83">
        <v>0.99104709999999996</v>
      </c>
    </row>
    <row r="2769" spans="2:6">
      <c r="B2769" s="84">
        <v>43523</v>
      </c>
      <c r="C2769" s="85" t="s">
        <v>38</v>
      </c>
      <c r="D2769" s="85">
        <v>31</v>
      </c>
      <c r="E2769" s="83">
        <v>0.9917975</v>
      </c>
      <c r="F2769" s="83">
        <v>0.99198900000000001</v>
      </c>
    </row>
    <row r="2770" spans="2:6">
      <c r="B2770" s="84">
        <v>43523</v>
      </c>
      <c r="C2770" s="85" t="s">
        <v>38</v>
      </c>
      <c r="D2770" s="85">
        <v>32</v>
      </c>
      <c r="E2770" s="83">
        <v>0.99201720000000004</v>
      </c>
      <c r="F2770" s="83">
        <v>0.99188030000000005</v>
      </c>
    </row>
    <row r="2771" spans="2:6">
      <c r="B2771" s="84">
        <v>43523</v>
      </c>
      <c r="C2771" s="85" t="s">
        <v>38</v>
      </c>
      <c r="D2771" s="85">
        <v>33</v>
      </c>
      <c r="E2771" s="83">
        <v>0.9924636</v>
      </c>
      <c r="F2771" s="83">
        <v>0.99208110000000005</v>
      </c>
    </row>
    <row r="2772" spans="2:6">
      <c r="B2772" s="84">
        <v>43523</v>
      </c>
      <c r="C2772" s="85" t="s">
        <v>38</v>
      </c>
      <c r="D2772" s="85">
        <v>34</v>
      </c>
      <c r="E2772" s="83">
        <v>0.99235819999999997</v>
      </c>
      <c r="F2772" s="83">
        <v>0.99198240000000004</v>
      </c>
    </row>
    <row r="2773" spans="2:6">
      <c r="B2773" s="84">
        <v>43523</v>
      </c>
      <c r="C2773" s="85" t="s">
        <v>38</v>
      </c>
      <c r="D2773" s="85">
        <v>35</v>
      </c>
      <c r="E2773" s="83">
        <v>0.9922031</v>
      </c>
      <c r="F2773" s="83">
        <v>0.99209829999999999</v>
      </c>
    </row>
    <row r="2774" spans="2:6">
      <c r="B2774" s="84">
        <v>43523</v>
      </c>
      <c r="C2774" s="85" t="s">
        <v>38</v>
      </c>
      <c r="D2774" s="85">
        <v>36</v>
      </c>
      <c r="E2774" s="83">
        <v>0.99216510000000002</v>
      </c>
      <c r="F2774" s="83">
        <v>0.99198450000000005</v>
      </c>
    </row>
    <row r="2775" spans="2:6">
      <c r="B2775" s="84">
        <v>43523</v>
      </c>
      <c r="C2775" s="85" t="s">
        <v>38</v>
      </c>
      <c r="D2775" s="85">
        <v>37</v>
      </c>
      <c r="E2775" s="83">
        <v>0.99217659999999996</v>
      </c>
      <c r="F2775" s="83">
        <v>0.99209020000000003</v>
      </c>
    </row>
    <row r="2776" spans="2:6">
      <c r="B2776" s="84">
        <v>43523</v>
      </c>
      <c r="C2776" s="85" t="s">
        <v>38</v>
      </c>
      <c r="D2776" s="85">
        <v>38</v>
      </c>
      <c r="E2776" s="83">
        <v>0.99220640000000004</v>
      </c>
      <c r="F2776" s="83">
        <v>0.99201640000000002</v>
      </c>
    </row>
    <row r="2777" spans="2:6">
      <c r="B2777" s="84">
        <v>43523</v>
      </c>
      <c r="C2777" s="85" t="s">
        <v>38</v>
      </c>
      <c r="D2777" s="85">
        <v>39</v>
      </c>
      <c r="E2777" s="83">
        <v>0.99232350000000002</v>
      </c>
      <c r="F2777" s="83">
        <v>0.99195949999999999</v>
      </c>
    </row>
    <row r="2778" spans="2:6">
      <c r="B2778" s="84">
        <v>43523</v>
      </c>
      <c r="C2778" s="85" t="s">
        <v>38</v>
      </c>
      <c r="D2778" s="85">
        <v>40</v>
      </c>
      <c r="E2778" s="83">
        <v>0.99215169999999997</v>
      </c>
      <c r="F2778" s="83">
        <v>0.99177249999999995</v>
      </c>
    </row>
    <row r="2779" spans="2:6">
      <c r="B2779" s="84">
        <v>43523</v>
      </c>
      <c r="C2779" s="85" t="s">
        <v>38</v>
      </c>
      <c r="D2779" s="85">
        <v>41</v>
      </c>
      <c r="E2779" s="83">
        <v>0.99217080000000002</v>
      </c>
      <c r="F2779" s="83">
        <v>0.99170840000000005</v>
      </c>
    </row>
    <row r="2780" spans="2:6">
      <c r="B2780" s="84">
        <v>43523</v>
      </c>
      <c r="C2780" s="85" t="s">
        <v>38</v>
      </c>
      <c r="D2780" s="85">
        <v>42</v>
      </c>
      <c r="E2780" s="83">
        <v>0.99200650000000001</v>
      </c>
      <c r="F2780" s="83">
        <v>0.99156409999999995</v>
      </c>
    </row>
    <row r="2781" spans="2:6">
      <c r="B2781" s="84">
        <v>43523</v>
      </c>
      <c r="C2781" s="85" t="s">
        <v>38</v>
      </c>
      <c r="D2781" s="85">
        <v>43</v>
      </c>
      <c r="E2781" s="83">
        <v>0.99191549999999995</v>
      </c>
      <c r="F2781" s="83">
        <v>0.99146610000000002</v>
      </c>
    </row>
    <row r="2782" spans="2:6">
      <c r="B2782" s="84">
        <v>43523</v>
      </c>
      <c r="C2782" s="85" t="s">
        <v>38</v>
      </c>
      <c r="D2782" s="85">
        <v>44</v>
      </c>
      <c r="E2782" s="83">
        <v>0.99178699999999997</v>
      </c>
      <c r="F2782" s="83">
        <v>0.99137690000000001</v>
      </c>
    </row>
    <row r="2783" spans="2:6">
      <c r="B2783" s="84">
        <v>43523</v>
      </c>
      <c r="C2783" s="85" t="s">
        <v>38</v>
      </c>
      <c r="D2783" s="85">
        <v>45</v>
      </c>
      <c r="E2783" s="83">
        <v>0.99154500000000001</v>
      </c>
      <c r="F2783" s="83">
        <v>0.99115739999999997</v>
      </c>
    </row>
    <row r="2784" spans="2:6">
      <c r="B2784" s="84">
        <v>43523</v>
      </c>
      <c r="C2784" s="85" t="s">
        <v>38</v>
      </c>
      <c r="D2784" s="85">
        <v>46</v>
      </c>
      <c r="E2784" s="83">
        <v>0.99153369999999996</v>
      </c>
      <c r="F2784" s="83">
        <v>0.99126650000000005</v>
      </c>
    </row>
    <row r="2785" spans="2:6">
      <c r="B2785" s="84">
        <v>43523</v>
      </c>
      <c r="C2785" s="85" t="s">
        <v>38</v>
      </c>
      <c r="D2785" s="85">
        <v>47</v>
      </c>
      <c r="E2785" s="83">
        <v>0.99119420000000003</v>
      </c>
      <c r="F2785" s="83">
        <v>0.99092789999999997</v>
      </c>
    </row>
    <row r="2786" spans="2:6">
      <c r="B2786" s="84">
        <v>43523</v>
      </c>
      <c r="C2786" s="85" t="s">
        <v>38</v>
      </c>
      <c r="D2786" s="85">
        <v>48</v>
      </c>
      <c r="E2786" s="83">
        <v>0.99093450000000005</v>
      </c>
      <c r="F2786" s="83">
        <v>0.99079030000000001</v>
      </c>
    </row>
    <row r="2787" spans="2:6">
      <c r="B2787" s="84">
        <v>43524</v>
      </c>
      <c r="C2787" s="85" t="s">
        <v>38</v>
      </c>
      <c r="D2787" s="85">
        <v>1</v>
      </c>
      <c r="E2787" s="83">
        <v>0.99079379999999995</v>
      </c>
      <c r="F2787" s="83">
        <v>0.99088169999999998</v>
      </c>
    </row>
    <row r="2788" spans="2:6">
      <c r="B2788" s="84">
        <v>43524</v>
      </c>
      <c r="C2788" s="85" t="s">
        <v>38</v>
      </c>
      <c r="D2788" s="85">
        <v>2</v>
      </c>
      <c r="E2788" s="83">
        <v>0.9910466</v>
      </c>
      <c r="F2788" s="83">
        <v>0.99122639999999995</v>
      </c>
    </row>
    <row r="2789" spans="2:6">
      <c r="B2789" s="84">
        <v>43524</v>
      </c>
      <c r="C2789" s="85" t="s">
        <v>38</v>
      </c>
      <c r="D2789" s="85">
        <v>3</v>
      </c>
      <c r="E2789" s="83">
        <v>0.99061650000000001</v>
      </c>
      <c r="F2789" s="83">
        <v>0.99066089999999996</v>
      </c>
    </row>
    <row r="2790" spans="2:6">
      <c r="B2790" s="84">
        <v>43524</v>
      </c>
      <c r="C2790" s="85" t="s">
        <v>38</v>
      </c>
      <c r="D2790" s="85">
        <v>4</v>
      </c>
      <c r="E2790" s="83">
        <v>0.99041190000000001</v>
      </c>
      <c r="F2790" s="83">
        <v>0.99036939999999996</v>
      </c>
    </row>
    <row r="2791" spans="2:6">
      <c r="B2791" s="84">
        <v>43524</v>
      </c>
      <c r="C2791" s="85" t="s">
        <v>38</v>
      </c>
      <c r="D2791" s="85">
        <v>5</v>
      </c>
      <c r="E2791" s="83">
        <v>0.99030099999999999</v>
      </c>
      <c r="F2791" s="83">
        <v>0.98994570000000004</v>
      </c>
    </row>
    <row r="2792" spans="2:6">
      <c r="B2792" s="84">
        <v>43524</v>
      </c>
      <c r="C2792" s="85" t="s">
        <v>38</v>
      </c>
      <c r="D2792" s="85">
        <v>6</v>
      </c>
      <c r="E2792" s="83">
        <v>0.99028939999999999</v>
      </c>
      <c r="F2792" s="83">
        <v>0.98997939999999995</v>
      </c>
    </row>
    <row r="2793" spans="2:6">
      <c r="B2793" s="84">
        <v>43524</v>
      </c>
      <c r="C2793" s="85" t="s">
        <v>38</v>
      </c>
      <c r="D2793" s="85">
        <v>7</v>
      </c>
      <c r="E2793" s="83">
        <v>0.99047050000000003</v>
      </c>
      <c r="F2793" s="83">
        <v>0.99026919999999996</v>
      </c>
    </row>
    <row r="2794" spans="2:6">
      <c r="B2794" s="84">
        <v>43524</v>
      </c>
      <c r="C2794" s="85" t="s">
        <v>38</v>
      </c>
      <c r="D2794" s="85">
        <v>8</v>
      </c>
      <c r="E2794" s="83">
        <v>0.99034549999999999</v>
      </c>
      <c r="F2794" s="83">
        <v>0.99027989999999999</v>
      </c>
    </row>
    <row r="2795" spans="2:6">
      <c r="B2795" s="84">
        <v>43524</v>
      </c>
      <c r="C2795" s="85" t="s">
        <v>38</v>
      </c>
      <c r="D2795" s="85">
        <v>9</v>
      </c>
      <c r="E2795" s="83">
        <v>0.98986940000000001</v>
      </c>
      <c r="F2795" s="83">
        <v>0.98989470000000002</v>
      </c>
    </row>
    <row r="2796" spans="2:6">
      <c r="B2796" s="84">
        <v>43524</v>
      </c>
      <c r="C2796" s="85" t="s">
        <v>38</v>
      </c>
      <c r="D2796" s="85">
        <v>10</v>
      </c>
      <c r="E2796" s="83">
        <v>0.98979640000000002</v>
      </c>
      <c r="F2796" s="83">
        <v>0.98980789999999996</v>
      </c>
    </row>
    <row r="2797" spans="2:6">
      <c r="B2797" s="84">
        <v>43524</v>
      </c>
      <c r="C2797" s="85" t="s">
        <v>38</v>
      </c>
      <c r="D2797" s="85">
        <v>11</v>
      </c>
      <c r="E2797" s="83">
        <v>0.99004060000000005</v>
      </c>
      <c r="F2797" s="83">
        <v>0.99010909999999996</v>
      </c>
    </row>
    <row r="2798" spans="2:6">
      <c r="B2798" s="84">
        <v>43524</v>
      </c>
      <c r="C2798" s="85" t="s">
        <v>38</v>
      </c>
      <c r="D2798" s="85">
        <v>12</v>
      </c>
      <c r="E2798" s="83">
        <v>0.99072280000000001</v>
      </c>
      <c r="F2798" s="83">
        <v>0.99090370000000005</v>
      </c>
    </row>
    <row r="2799" spans="2:6">
      <c r="B2799" s="84">
        <v>43524</v>
      </c>
      <c r="C2799" s="85" t="s">
        <v>38</v>
      </c>
      <c r="D2799" s="85">
        <v>13</v>
      </c>
      <c r="E2799" s="83">
        <v>0.99108839999999998</v>
      </c>
      <c r="F2799" s="83">
        <v>0.99109789999999998</v>
      </c>
    </row>
    <row r="2800" spans="2:6">
      <c r="B2800" s="84">
        <v>43524</v>
      </c>
      <c r="C2800" s="85" t="s">
        <v>38</v>
      </c>
      <c r="D2800" s="85">
        <v>14</v>
      </c>
      <c r="E2800" s="83">
        <v>0.99159439999999999</v>
      </c>
      <c r="F2800" s="83">
        <v>0.99133459999999995</v>
      </c>
    </row>
    <row r="2801" spans="2:6">
      <c r="B2801" s="84">
        <v>43524</v>
      </c>
      <c r="C2801" s="85" t="s">
        <v>38</v>
      </c>
      <c r="D2801" s="85">
        <v>15</v>
      </c>
      <c r="E2801" s="83">
        <v>0.9920641</v>
      </c>
      <c r="F2801" s="83">
        <v>0.99179859999999997</v>
      </c>
    </row>
    <row r="2802" spans="2:6">
      <c r="B2802" s="84">
        <v>43524</v>
      </c>
      <c r="C2802" s="85" t="s">
        <v>38</v>
      </c>
      <c r="D2802" s="85">
        <v>16</v>
      </c>
      <c r="E2802" s="83">
        <v>0.99216550000000003</v>
      </c>
      <c r="F2802" s="83">
        <v>0.99186600000000003</v>
      </c>
    </row>
    <row r="2803" spans="2:6">
      <c r="B2803" s="84">
        <v>43524</v>
      </c>
      <c r="C2803" s="85" t="s">
        <v>38</v>
      </c>
      <c r="D2803" s="85">
        <v>17</v>
      </c>
      <c r="E2803" s="83">
        <v>0.99150159999999998</v>
      </c>
      <c r="F2803" s="83">
        <v>0.99116420000000005</v>
      </c>
    </row>
    <row r="2804" spans="2:6">
      <c r="B2804" s="84">
        <v>43524</v>
      </c>
      <c r="C2804" s="85" t="s">
        <v>38</v>
      </c>
      <c r="D2804" s="85">
        <v>18</v>
      </c>
      <c r="E2804" s="83">
        <v>0.99196549999999994</v>
      </c>
      <c r="F2804" s="83">
        <v>0.99156469999999997</v>
      </c>
    </row>
    <row r="2805" spans="2:6">
      <c r="B2805" s="84">
        <v>43524</v>
      </c>
      <c r="C2805" s="85" t="s">
        <v>38</v>
      </c>
      <c r="D2805" s="85">
        <v>19</v>
      </c>
      <c r="E2805" s="83">
        <v>0.99221440000000005</v>
      </c>
      <c r="F2805" s="83">
        <v>0.99156820000000001</v>
      </c>
    </row>
    <row r="2806" spans="2:6">
      <c r="B2806" s="84">
        <v>43524</v>
      </c>
      <c r="C2806" s="85" t="s">
        <v>38</v>
      </c>
      <c r="D2806" s="85">
        <v>20</v>
      </c>
      <c r="E2806" s="83">
        <v>0.99222770000000005</v>
      </c>
      <c r="F2806" s="83">
        <v>0.99158080000000004</v>
      </c>
    </row>
    <row r="2807" spans="2:6">
      <c r="B2807" s="84">
        <v>43524</v>
      </c>
      <c r="C2807" s="85" t="s">
        <v>38</v>
      </c>
      <c r="D2807" s="85">
        <v>21</v>
      </c>
      <c r="E2807" s="83">
        <v>0.99220909999999995</v>
      </c>
      <c r="F2807" s="83">
        <v>0.99161089999999996</v>
      </c>
    </row>
    <row r="2808" spans="2:6">
      <c r="B2808" s="84">
        <v>43524</v>
      </c>
      <c r="C2808" s="85" t="s">
        <v>38</v>
      </c>
      <c r="D2808" s="85">
        <v>22</v>
      </c>
      <c r="E2808" s="83">
        <v>0.99197559999999996</v>
      </c>
      <c r="F2808" s="83">
        <v>0.99145620000000001</v>
      </c>
    </row>
    <row r="2809" spans="2:6">
      <c r="B2809" s="84">
        <v>43524</v>
      </c>
      <c r="C2809" s="85" t="s">
        <v>38</v>
      </c>
      <c r="D2809" s="85">
        <v>23</v>
      </c>
      <c r="E2809" s="83">
        <v>0.99152890000000005</v>
      </c>
      <c r="F2809" s="83">
        <v>0.99109270000000005</v>
      </c>
    </row>
    <row r="2810" spans="2:6">
      <c r="B2810" s="84">
        <v>43524</v>
      </c>
      <c r="C2810" s="85" t="s">
        <v>38</v>
      </c>
      <c r="D2810" s="85">
        <v>24</v>
      </c>
      <c r="E2810" s="83">
        <v>0.99134230000000001</v>
      </c>
      <c r="F2810" s="83">
        <v>0.99084879999999997</v>
      </c>
    </row>
    <row r="2811" spans="2:6">
      <c r="B2811" s="84">
        <v>43524</v>
      </c>
      <c r="C2811" s="85" t="s">
        <v>38</v>
      </c>
      <c r="D2811" s="85">
        <v>25</v>
      </c>
      <c r="E2811" s="83">
        <v>0.99144589999999999</v>
      </c>
      <c r="F2811" s="83">
        <v>0.99078010000000005</v>
      </c>
    </row>
    <row r="2812" spans="2:6">
      <c r="B2812" s="84">
        <v>43524</v>
      </c>
      <c r="C2812" s="85" t="s">
        <v>38</v>
      </c>
      <c r="D2812" s="85">
        <v>26</v>
      </c>
      <c r="E2812" s="83">
        <v>0.99147130000000006</v>
      </c>
      <c r="F2812" s="83">
        <v>0.99057479999999998</v>
      </c>
    </row>
    <row r="2813" spans="2:6">
      <c r="B2813" s="84">
        <v>43524</v>
      </c>
      <c r="C2813" s="85" t="s">
        <v>38</v>
      </c>
      <c r="D2813" s="85">
        <v>27</v>
      </c>
      <c r="E2813" s="83">
        <v>0.99182230000000005</v>
      </c>
      <c r="F2813" s="83">
        <v>0.99088659999999995</v>
      </c>
    </row>
    <row r="2814" spans="2:6">
      <c r="B2814" s="84">
        <v>43524</v>
      </c>
      <c r="C2814" s="85" t="s">
        <v>38</v>
      </c>
      <c r="D2814" s="85">
        <v>28</v>
      </c>
      <c r="E2814" s="83">
        <v>0.99190160000000005</v>
      </c>
      <c r="F2814" s="83">
        <v>0.99094490000000002</v>
      </c>
    </row>
    <row r="2815" spans="2:6">
      <c r="B2815" s="84">
        <v>43524</v>
      </c>
      <c r="C2815" s="85" t="s">
        <v>38</v>
      </c>
      <c r="D2815" s="85">
        <v>29</v>
      </c>
      <c r="E2815" s="83">
        <v>0.9923419</v>
      </c>
      <c r="F2815" s="83">
        <v>0.99137719999999996</v>
      </c>
    </row>
    <row r="2816" spans="2:6">
      <c r="B2816" s="84">
        <v>43524</v>
      </c>
      <c r="C2816" s="85" t="s">
        <v>38</v>
      </c>
      <c r="D2816" s="85">
        <v>30</v>
      </c>
      <c r="E2816" s="83">
        <v>0.99250689999999997</v>
      </c>
      <c r="F2816" s="83">
        <v>0.99154390000000003</v>
      </c>
    </row>
    <row r="2817" spans="2:6">
      <c r="B2817" s="84">
        <v>43524</v>
      </c>
      <c r="C2817" s="85" t="s">
        <v>38</v>
      </c>
      <c r="D2817" s="85">
        <v>31</v>
      </c>
      <c r="E2817" s="83">
        <v>0.9925524</v>
      </c>
      <c r="F2817" s="83">
        <v>0.99151500000000004</v>
      </c>
    </row>
    <row r="2818" spans="2:6">
      <c r="B2818" s="84">
        <v>43524</v>
      </c>
      <c r="C2818" s="85" t="s">
        <v>38</v>
      </c>
      <c r="D2818" s="85">
        <v>32</v>
      </c>
      <c r="E2818" s="83">
        <v>0.99230309999999999</v>
      </c>
      <c r="F2818" s="83">
        <v>0.99127639999999995</v>
      </c>
    </row>
    <row r="2819" spans="2:6">
      <c r="B2819" s="84">
        <v>43524</v>
      </c>
      <c r="C2819" s="85" t="s">
        <v>38</v>
      </c>
      <c r="D2819" s="85">
        <v>33</v>
      </c>
      <c r="E2819" s="83">
        <v>0.99262030000000001</v>
      </c>
      <c r="F2819" s="83">
        <v>0.99160839999999995</v>
      </c>
    </row>
    <row r="2820" spans="2:6">
      <c r="B2820" s="84">
        <v>43524</v>
      </c>
      <c r="C2820" s="85" t="s">
        <v>38</v>
      </c>
      <c r="D2820" s="85">
        <v>34</v>
      </c>
      <c r="E2820" s="83">
        <v>0.99295829999999996</v>
      </c>
      <c r="F2820" s="83">
        <v>0.99198200000000003</v>
      </c>
    </row>
    <row r="2821" spans="2:6">
      <c r="B2821" s="84">
        <v>43524</v>
      </c>
      <c r="C2821" s="85" t="s">
        <v>38</v>
      </c>
      <c r="D2821" s="85">
        <v>35</v>
      </c>
      <c r="E2821" s="83">
        <v>0.99213150000000006</v>
      </c>
      <c r="F2821" s="83">
        <v>0.991201</v>
      </c>
    </row>
    <row r="2822" spans="2:6">
      <c r="B2822" s="84">
        <v>43524</v>
      </c>
      <c r="C2822" s="85" t="s">
        <v>38</v>
      </c>
      <c r="D2822" s="85">
        <v>36</v>
      </c>
      <c r="E2822" s="83">
        <v>0.99229219999999996</v>
      </c>
      <c r="F2822" s="83">
        <v>0.99160649999999995</v>
      </c>
    </row>
    <row r="2823" spans="2:6">
      <c r="B2823" s="84">
        <v>43524</v>
      </c>
      <c r="C2823" s="85" t="s">
        <v>38</v>
      </c>
      <c r="D2823" s="85">
        <v>37</v>
      </c>
      <c r="E2823" s="83">
        <v>0.99249339999999997</v>
      </c>
      <c r="F2823" s="83">
        <v>0.99194439999999995</v>
      </c>
    </row>
    <row r="2824" spans="2:6">
      <c r="B2824" s="84">
        <v>43524</v>
      </c>
      <c r="C2824" s="85" t="s">
        <v>38</v>
      </c>
      <c r="D2824" s="85">
        <v>38</v>
      </c>
      <c r="E2824" s="83">
        <v>0.9924617</v>
      </c>
      <c r="F2824" s="83">
        <v>0.99190590000000001</v>
      </c>
    </row>
    <row r="2825" spans="2:6">
      <c r="B2825" s="84">
        <v>43524</v>
      </c>
      <c r="C2825" s="85" t="s">
        <v>38</v>
      </c>
      <c r="D2825" s="85">
        <v>39</v>
      </c>
      <c r="E2825" s="83">
        <v>0.99258539999999995</v>
      </c>
      <c r="F2825" s="83">
        <v>0.99191300000000004</v>
      </c>
    </row>
    <row r="2826" spans="2:6">
      <c r="B2826" s="84">
        <v>43524</v>
      </c>
      <c r="C2826" s="85" t="s">
        <v>38</v>
      </c>
      <c r="D2826" s="85">
        <v>40</v>
      </c>
      <c r="E2826" s="83">
        <v>0.99242719999999995</v>
      </c>
      <c r="F2826" s="83">
        <v>0.99179399999999995</v>
      </c>
    </row>
    <row r="2827" spans="2:6">
      <c r="B2827" s="84">
        <v>43524</v>
      </c>
      <c r="C2827" s="85" t="s">
        <v>38</v>
      </c>
      <c r="D2827" s="85">
        <v>41</v>
      </c>
      <c r="E2827" s="83">
        <v>0.99231550000000002</v>
      </c>
      <c r="F2827" s="83">
        <v>0.99155539999999998</v>
      </c>
    </row>
    <row r="2828" spans="2:6">
      <c r="B2828" s="84">
        <v>43524</v>
      </c>
      <c r="C2828" s="85" t="s">
        <v>38</v>
      </c>
      <c r="D2828" s="85">
        <v>42</v>
      </c>
      <c r="E2828" s="83">
        <v>0.99217239999999995</v>
      </c>
      <c r="F2828" s="83">
        <v>0.99123910000000004</v>
      </c>
    </row>
    <row r="2829" spans="2:6">
      <c r="B2829" s="84">
        <v>43524</v>
      </c>
      <c r="C2829" s="85" t="s">
        <v>38</v>
      </c>
      <c r="D2829" s="85">
        <v>43</v>
      </c>
      <c r="E2829" s="83">
        <v>0.99203330000000001</v>
      </c>
      <c r="F2829" s="83">
        <v>0.99130700000000005</v>
      </c>
    </row>
    <row r="2830" spans="2:6">
      <c r="B2830" s="84">
        <v>43524</v>
      </c>
      <c r="C2830" s="85" t="s">
        <v>38</v>
      </c>
      <c r="D2830" s="85">
        <v>44</v>
      </c>
      <c r="E2830" s="83">
        <v>0.99153250000000004</v>
      </c>
      <c r="F2830" s="83">
        <v>0.9911951</v>
      </c>
    </row>
    <row r="2831" spans="2:6">
      <c r="B2831" s="84">
        <v>43524</v>
      </c>
      <c r="C2831" s="85" t="s">
        <v>38</v>
      </c>
      <c r="D2831" s="85">
        <v>45</v>
      </c>
      <c r="E2831" s="83">
        <v>0.99110790000000004</v>
      </c>
      <c r="F2831" s="83">
        <v>0.99117639999999996</v>
      </c>
    </row>
    <row r="2832" spans="2:6">
      <c r="B2832" s="84">
        <v>43524</v>
      </c>
      <c r="C2832" s="85" t="s">
        <v>38</v>
      </c>
      <c r="D2832" s="85">
        <v>46</v>
      </c>
      <c r="E2832" s="83">
        <v>0.9907359</v>
      </c>
      <c r="F2832" s="83">
        <v>0.99109190000000003</v>
      </c>
    </row>
    <row r="2833" spans="2:6">
      <c r="B2833" s="84">
        <v>43524</v>
      </c>
      <c r="C2833" s="85" t="s">
        <v>38</v>
      </c>
      <c r="D2833" s="85">
        <v>47</v>
      </c>
      <c r="E2833" s="83">
        <v>0.9901335</v>
      </c>
      <c r="F2833" s="83">
        <v>0.99033530000000003</v>
      </c>
    </row>
    <row r="2834" spans="2:6">
      <c r="B2834" s="84">
        <v>43524</v>
      </c>
      <c r="C2834" s="85" t="s">
        <v>38</v>
      </c>
      <c r="D2834" s="85">
        <v>48</v>
      </c>
      <c r="E2834" s="83">
        <v>0.98981589999999997</v>
      </c>
      <c r="F2834" s="83">
        <v>0.9899133</v>
      </c>
    </row>
    <row r="2835" spans="2:6">
      <c r="B2835" s="84">
        <v>43525</v>
      </c>
      <c r="C2835" s="85" t="s">
        <v>38</v>
      </c>
      <c r="D2835" s="85">
        <v>1</v>
      </c>
      <c r="E2835" s="83">
        <v>0.99004130000000001</v>
      </c>
      <c r="F2835" s="83">
        <v>0.98984110000000003</v>
      </c>
    </row>
    <row r="2836" spans="2:6">
      <c r="B2836" s="84">
        <v>43525</v>
      </c>
      <c r="C2836" s="85" t="s">
        <v>38</v>
      </c>
      <c r="D2836" s="85">
        <v>2</v>
      </c>
      <c r="E2836" s="83">
        <v>0.99011119999999997</v>
      </c>
      <c r="F2836" s="83">
        <v>0.98988169999999998</v>
      </c>
    </row>
    <row r="2837" spans="2:6">
      <c r="B2837" s="84">
        <v>43525</v>
      </c>
      <c r="C2837" s="85" t="s">
        <v>38</v>
      </c>
      <c r="D2837" s="85">
        <v>3</v>
      </c>
      <c r="E2837" s="83">
        <v>0.99062570000000005</v>
      </c>
      <c r="F2837" s="83">
        <v>0.99032620000000005</v>
      </c>
    </row>
    <row r="2838" spans="2:6">
      <c r="B2838" s="84">
        <v>43525</v>
      </c>
      <c r="C2838" s="85" t="s">
        <v>38</v>
      </c>
      <c r="D2838" s="85">
        <v>4</v>
      </c>
      <c r="E2838" s="83">
        <v>0.99106680000000003</v>
      </c>
      <c r="F2838" s="83">
        <v>0.99083489999999996</v>
      </c>
    </row>
    <row r="2839" spans="2:6">
      <c r="B2839" s="84">
        <v>43525</v>
      </c>
      <c r="C2839" s="85" t="s">
        <v>38</v>
      </c>
      <c r="D2839" s="85">
        <v>5</v>
      </c>
      <c r="E2839" s="83">
        <v>0.99105869999999996</v>
      </c>
      <c r="F2839" s="83">
        <v>0.99086160000000001</v>
      </c>
    </row>
    <row r="2840" spans="2:6">
      <c r="B2840" s="84">
        <v>43525</v>
      </c>
      <c r="C2840" s="85" t="s">
        <v>38</v>
      </c>
      <c r="D2840" s="85">
        <v>6</v>
      </c>
      <c r="E2840" s="83">
        <v>0.99078929999999998</v>
      </c>
      <c r="F2840" s="83">
        <v>0.9906549</v>
      </c>
    </row>
    <row r="2841" spans="2:6">
      <c r="B2841" s="84">
        <v>43525</v>
      </c>
      <c r="C2841" s="85" t="s">
        <v>38</v>
      </c>
      <c r="D2841" s="85">
        <v>7</v>
      </c>
      <c r="E2841" s="83">
        <v>0.99076620000000004</v>
      </c>
      <c r="F2841" s="83">
        <v>0.99063880000000004</v>
      </c>
    </row>
    <row r="2842" spans="2:6">
      <c r="B2842" s="84">
        <v>43525</v>
      </c>
      <c r="C2842" s="85" t="s">
        <v>38</v>
      </c>
      <c r="D2842" s="85">
        <v>8</v>
      </c>
      <c r="E2842" s="83">
        <v>0.99050559999999999</v>
      </c>
      <c r="F2842" s="83">
        <v>0.9903959</v>
      </c>
    </row>
    <row r="2843" spans="2:6">
      <c r="B2843" s="84">
        <v>43525</v>
      </c>
      <c r="C2843" s="85" t="s">
        <v>38</v>
      </c>
      <c r="D2843" s="85">
        <v>9</v>
      </c>
      <c r="E2843" s="83">
        <v>0.99032379999999998</v>
      </c>
      <c r="F2843" s="83">
        <v>0.99028159999999998</v>
      </c>
    </row>
    <row r="2844" spans="2:6">
      <c r="B2844" s="84">
        <v>43525</v>
      </c>
      <c r="C2844" s="85" t="s">
        <v>38</v>
      </c>
      <c r="D2844" s="85">
        <v>10</v>
      </c>
      <c r="E2844" s="83">
        <v>0.99044379999999999</v>
      </c>
      <c r="F2844" s="83">
        <v>0.9903634</v>
      </c>
    </row>
    <row r="2845" spans="2:6">
      <c r="B2845" s="84">
        <v>43525</v>
      </c>
      <c r="C2845" s="85" t="s">
        <v>38</v>
      </c>
      <c r="D2845" s="85">
        <v>11</v>
      </c>
      <c r="E2845" s="83">
        <v>0.99088240000000005</v>
      </c>
      <c r="F2845" s="83">
        <v>0.99077950000000004</v>
      </c>
    </row>
    <row r="2846" spans="2:6">
      <c r="B2846" s="84">
        <v>43525</v>
      </c>
      <c r="C2846" s="85" t="s">
        <v>38</v>
      </c>
      <c r="D2846" s="85">
        <v>12</v>
      </c>
      <c r="E2846" s="83">
        <v>0.99110330000000002</v>
      </c>
      <c r="F2846" s="83">
        <v>0.99089090000000002</v>
      </c>
    </row>
    <row r="2847" spans="2:6">
      <c r="B2847" s="84">
        <v>43525</v>
      </c>
      <c r="C2847" s="85" t="s">
        <v>38</v>
      </c>
      <c r="D2847" s="85">
        <v>13</v>
      </c>
      <c r="E2847" s="83">
        <v>0.99197659999999999</v>
      </c>
      <c r="F2847" s="83">
        <v>0.99168400000000001</v>
      </c>
    </row>
    <row r="2848" spans="2:6">
      <c r="B2848" s="84">
        <v>43525</v>
      </c>
      <c r="C2848" s="85" t="s">
        <v>38</v>
      </c>
      <c r="D2848" s="85">
        <v>14</v>
      </c>
      <c r="E2848" s="83">
        <v>0.99265309999999995</v>
      </c>
      <c r="F2848" s="83">
        <v>0.99215359999999997</v>
      </c>
    </row>
    <row r="2849" spans="2:6">
      <c r="B2849" s="84">
        <v>43525</v>
      </c>
      <c r="C2849" s="85" t="s">
        <v>38</v>
      </c>
      <c r="D2849" s="85">
        <v>15</v>
      </c>
      <c r="E2849" s="83">
        <v>0.9927243</v>
      </c>
      <c r="F2849" s="83">
        <v>0.99214080000000004</v>
      </c>
    </row>
    <row r="2850" spans="2:6">
      <c r="B2850" s="84">
        <v>43525</v>
      </c>
      <c r="C2850" s="85" t="s">
        <v>38</v>
      </c>
      <c r="D2850" s="85">
        <v>16</v>
      </c>
      <c r="E2850" s="83">
        <v>0.99262810000000001</v>
      </c>
      <c r="F2850" s="83">
        <v>0.9919405</v>
      </c>
    </row>
    <row r="2851" spans="2:6">
      <c r="B2851" s="84">
        <v>43525</v>
      </c>
      <c r="C2851" s="85" t="s">
        <v>38</v>
      </c>
      <c r="D2851" s="85">
        <v>17</v>
      </c>
      <c r="E2851" s="83">
        <v>0.99236590000000002</v>
      </c>
      <c r="F2851" s="83">
        <v>0.99175500000000005</v>
      </c>
    </row>
    <row r="2852" spans="2:6">
      <c r="B2852" s="84">
        <v>43525</v>
      </c>
      <c r="C2852" s="85" t="s">
        <v>38</v>
      </c>
      <c r="D2852" s="85">
        <v>18</v>
      </c>
      <c r="E2852" s="83">
        <v>0.99222549999999998</v>
      </c>
      <c r="F2852" s="83">
        <v>0.99168780000000001</v>
      </c>
    </row>
    <row r="2853" spans="2:6">
      <c r="B2853" s="84">
        <v>43525</v>
      </c>
      <c r="C2853" s="85" t="s">
        <v>38</v>
      </c>
      <c r="D2853" s="85">
        <v>19</v>
      </c>
      <c r="E2853" s="83">
        <v>0.99210140000000002</v>
      </c>
      <c r="F2853" s="83">
        <v>0.99162220000000001</v>
      </c>
    </row>
    <row r="2854" spans="2:6">
      <c r="B2854" s="84">
        <v>43525</v>
      </c>
      <c r="C2854" s="85" t="s">
        <v>38</v>
      </c>
      <c r="D2854" s="85">
        <v>20</v>
      </c>
      <c r="E2854" s="83">
        <v>0.99202049999999997</v>
      </c>
      <c r="F2854" s="83">
        <v>0.99144889999999997</v>
      </c>
    </row>
    <row r="2855" spans="2:6">
      <c r="B2855" s="84">
        <v>43525</v>
      </c>
      <c r="C2855" s="85" t="s">
        <v>38</v>
      </c>
      <c r="D2855" s="85">
        <v>21</v>
      </c>
      <c r="E2855" s="83">
        <v>0.99197270000000004</v>
      </c>
      <c r="F2855" s="83">
        <v>0.99148460000000005</v>
      </c>
    </row>
    <row r="2856" spans="2:6">
      <c r="B2856" s="84">
        <v>43525</v>
      </c>
      <c r="C2856" s="85" t="s">
        <v>38</v>
      </c>
      <c r="D2856" s="85">
        <v>22</v>
      </c>
      <c r="E2856" s="83">
        <v>0.99191530000000006</v>
      </c>
      <c r="F2856" s="83">
        <v>0.99154779999999998</v>
      </c>
    </row>
    <row r="2857" spans="2:6">
      <c r="B2857" s="84">
        <v>43525</v>
      </c>
      <c r="C2857" s="85" t="s">
        <v>38</v>
      </c>
      <c r="D2857" s="85">
        <v>23</v>
      </c>
      <c r="E2857" s="83">
        <v>0.99197310000000005</v>
      </c>
      <c r="F2857" s="83">
        <v>0.99153480000000005</v>
      </c>
    </row>
    <row r="2858" spans="2:6">
      <c r="B2858" s="84">
        <v>43525</v>
      </c>
      <c r="C2858" s="85" t="s">
        <v>38</v>
      </c>
      <c r="D2858" s="85">
        <v>24</v>
      </c>
      <c r="E2858" s="83">
        <v>0.99191229999999997</v>
      </c>
      <c r="F2858" s="83">
        <v>0.99144200000000005</v>
      </c>
    </row>
    <row r="2859" spans="2:6">
      <c r="B2859" s="84">
        <v>43525</v>
      </c>
      <c r="C2859" s="85" t="s">
        <v>38</v>
      </c>
      <c r="D2859" s="85">
        <v>25</v>
      </c>
      <c r="E2859" s="83">
        <v>0.99202080000000004</v>
      </c>
      <c r="F2859" s="83">
        <v>0.99149889999999996</v>
      </c>
    </row>
    <row r="2860" spans="2:6">
      <c r="B2860" s="84">
        <v>43525</v>
      </c>
      <c r="C2860" s="85" t="s">
        <v>38</v>
      </c>
      <c r="D2860" s="85">
        <v>26</v>
      </c>
      <c r="E2860" s="83">
        <v>0.99197740000000001</v>
      </c>
      <c r="F2860" s="83">
        <v>0.9915197</v>
      </c>
    </row>
    <row r="2861" spans="2:6">
      <c r="B2861" s="84">
        <v>43525</v>
      </c>
      <c r="C2861" s="85" t="s">
        <v>38</v>
      </c>
      <c r="D2861" s="85">
        <v>27</v>
      </c>
      <c r="E2861" s="83">
        <v>0.9920504</v>
      </c>
      <c r="F2861" s="83">
        <v>0.99165709999999996</v>
      </c>
    </row>
    <row r="2862" spans="2:6">
      <c r="B2862" s="84">
        <v>43525</v>
      </c>
      <c r="C2862" s="85" t="s">
        <v>38</v>
      </c>
      <c r="D2862" s="85">
        <v>28</v>
      </c>
      <c r="E2862" s="83">
        <v>0.99210030000000005</v>
      </c>
      <c r="F2862" s="83">
        <v>0.99168489999999998</v>
      </c>
    </row>
    <row r="2863" spans="2:6">
      <c r="B2863" s="84">
        <v>43525</v>
      </c>
      <c r="C2863" s="85" t="s">
        <v>38</v>
      </c>
      <c r="D2863" s="85">
        <v>29</v>
      </c>
      <c r="E2863" s="83">
        <v>0.99214230000000003</v>
      </c>
      <c r="F2863" s="83">
        <v>0.99170809999999998</v>
      </c>
    </row>
    <row r="2864" spans="2:6">
      <c r="B2864" s="84">
        <v>43525</v>
      </c>
      <c r="C2864" s="85" t="s">
        <v>38</v>
      </c>
      <c r="D2864" s="85">
        <v>30</v>
      </c>
      <c r="E2864" s="83">
        <v>0.99212840000000002</v>
      </c>
      <c r="F2864" s="83">
        <v>0.99174609999999996</v>
      </c>
    </row>
    <row r="2865" spans="2:6">
      <c r="B2865" s="84">
        <v>43525</v>
      </c>
      <c r="C2865" s="85" t="s">
        <v>38</v>
      </c>
      <c r="D2865" s="85">
        <v>31</v>
      </c>
      <c r="E2865" s="83">
        <v>0.99208839999999998</v>
      </c>
      <c r="F2865" s="83">
        <v>0.9917648</v>
      </c>
    </row>
    <row r="2866" spans="2:6">
      <c r="B2866" s="84">
        <v>43525</v>
      </c>
      <c r="C2866" s="85" t="s">
        <v>38</v>
      </c>
      <c r="D2866" s="85">
        <v>32</v>
      </c>
      <c r="E2866" s="83">
        <v>0.99205540000000003</v>
      </c>
      <c r="F2866" s="83">
        <v>0.99177269999999995</v>
      </c>
    </row>
    <row r="2867" spans="2:6">
      <c r="B2867" s="84">
        <v>43525</v>
      </c>
      <c r="C2867" s="85" t="s">
        <v>38</v>
      </c>
      <c r="D2867" s="85">
        <v>33</v>
      </c>
      <c r="E2867" s="83">
        <v>0.99196260000000003</v>
      </c>
      <c r="F2867" s="83">
        <v>0.99172629999999995</v>
      </c>
    </row>
    <row r="2868" spans="2:6">
      <c r="B2868" s="84">
        <v>43525</v>
      </c>
      <c r="C2868" s="85" t="s">
        <v>38</v>
      </c>
      <c r="D2868" s="85">
        <v>34</v>
      </c>
      <c r="E2868" s="83">
        <v>0.99201360000000005</v>
      </c>
      <c r="F2868" s="83">
        <v>0.99176390000000003</v>
      </c>
    </row>
    <row r="2869" spans="2:6">
      <c r="B2869" s="84">
        <v>43525</v>
      </c>
      <c r="C2869" s="85" t="s">
        <v>38</v>
      </c>
      <c r="D2869" s="85">
        <v>35</v>
      </c>
      <c r="E2869" s="83">
        <v>0.99187899999999996</v>
      </c>
      <c r="F2869" s="83">
        <v>0.99176240000000004</v>
      </c>
    </row>
    <row r="2870" spans="2:6">
      <c r="B2870" s="84">
        <v>43525</v>
      </c>
      <c r="C2870" s="85" t="s">
        <v>38</v>
      </c>
      <c r="D2870" s="85">
        <v>36</v>
      </c>
      <c r="E2870" s="83">
        <v>0.99175530000000001</v>
      </c>
      <c r="F2870" s="83">
        <v>0.99159079999999999</v>
      </c>
    </row>
    <row r="2871" spans="2:6">
      <c r="B2871" s="84">
        <v>43525</v>
      </c>
      <c r="C2871" s="85" t="s">
        <v>38</v>
      </c>
      <c r="D2871" s="85">
        <v>37</v>
      </c>
      <c r="E2871" s="83">
        <v>0.99157669999999998</v>
      </c>
      <c r="F2871" s="83">
        <v>0.99139440000000001</v>
      </c>
    </row>
    <row r="2872" spans="2:6">
      <c r="B2872" s="84">
        <v>43525</v>
      </c>
      <c r="C2872" s="85" t="s">
        <v>38</v>
      </c>
      <c r="D2872" s="85">
        <v>38</v>
      </c>
      <c r="E2872" s="83">
        <v>0.99170230000000004</v>
      </c>
      <c r="F2872" s="83">
        <v>0.99154260000000005</v>
      </c>
    </row>
    <row r="2873" spans="2:6">
      <c r="B2873" s="84">
        <v>43525</v>
      </c>
      <c r="C2873" s="85" t="s">
        <v>38</v>
      </c>
      <c r="D2873" s="85">
        <v>39</v>
      </c>
      <c r="E2873" s="83">
        <v>0.99157799999999996</v>
      </c>
      <c r="F2873" s="83">
        <v>0.99152969999999996</v>
      </c>
    </row>
    <row r="2874" spans="2:6">
      <c r="B2874" s="84">
        <v>43525</v>
      </c>
      <c r="C2874" s="85" t="s">
        <v>38</v>
      </c>
      <c r="D2874" s="85">
        <v>40</v>
      </c>
      <c r="E2874" s="83">
        <v>0.99144580000000004</v>
      </c>
      <c r="F2874" s="83">
        <v>0.99146009999999996</v>
      </c>
    </row>
    <row r="2875" spans="2:6">
      <c r="B2875" s="84">
        <v>43525</v>
      </c>
      <c r="C2875" s="85" t="s">
        <v>38</v>
      </c>
      <c r="D2875" s="85">
        <v>41</v>
      </c>
      <c r="E2875" s="83">
        <v>0.99128570000000005</v>
      </c>
      <c r="F2875" s="83">
        <v>0.99139690000000003</v>
      </c>
    </row>
    <row r="2876" spans="2:6">
      <c r="B2876" s="84">
        <v>43525</v>
      </c>
      <c r="C2876" s="85" t="s">
        <v>38</v>
      </c>
      <c r="D2876" s="85">
        <v>42</v>
      </c>
      <c r="E2876" s="83">
        <v>0.99118300000000004</v>
      </c>
      <c r="F2876" s="83">
        <v>0.99134690000000003</v>
      </c>
    </row>
    <row r="2877" spans="2:6">
      <c r="B2877" s="84">
        <v>43525</v>
      </c>
      <c r="C2877" s="85" t="s">
        <v>38</v>
      </c>
      <c r="D2877" s="85">
        <v>43</v>
      </c>
      <c r="E2877" s="83">
        <v>0.99090120000000004</v>
      </c>
      <c r="F2877" s="83">
        <v>0.99114809999999998</v>
      </c>
    </row>
    <row r="2878" spans="2:6">
      <c r="B2878" s="84">
        <v>43525</v>
      </c>
      <c r="C2878" s="85" t="s">
        <v>38</v>
      </c>
      <c r="D2878" s="85">
        <v>44</v>
      </c>
      <c r="E2878" s="83">
        <v>0.99029590000000001</v>
      </c>
      <c r="F2878" s="83">
        <v>0.99073319999999998</v>
      </c>
    </row>
    <row r="2879" spans="2:6">
      <c r="B2879" s="84">
        <v>43525</v>
      </c>
      <c r="C2879" s="85" t="s">
        <v>38</v>
      </c>
      <c r="D2879" s="85">
        <v>45</v>
      </c>
      <c r="E2879" s="83">
        <v>0.98981129999999995</v>
      </c>
      <c r="F2879" s="83">
        <v>0.9904307</v>
      </c>
    </row>
    <row r="2880" spans="2:6">
      <c r="B2880" s="84">
        <v>43525</v>
      </c>
      <c r="C2880" s="85" t="s">
        <v>38</v>
      </c>
      <c r="D2880" s="85">
        <v>46</v>
      </c>
      <c r="E2880" s="83">
        <v>0.98959850000000005</v>
      </c>
      <c r="F2880" s="83">
        <v>0.99027259999999995</v>
      </c>
    </row>
    <row r="2881" spans="2:6">
      <c r="B2881" s="84">
        <v>43525</v>
      </c>
      <c r="C2881" s="85" t="s">
        <v>38</v>
      </c>
      <c r="D2881" s="85">
        <v>47</v>
      </c>
      <c r="E2881" s="83">
        <v>0.98913399999999996</v>
      </c>
      <c r="F2881" s="83">
        <v>0.98991229999999997</v>
      </c>
    </row>
    <row r="2882" spans="2:6">
      <c r="B2882" s="84">
        <v>43525</v>
      </c>
      <c r="C2882" s="85" t="s">
        <v>38</v>
      </c>
      <c r="D2882" s="85">
        <v>48</v>
      </c>
      <c r="E2882" s="83">
        <v>0.98864739999999995</v>
      </c>
      <c r="F2882" s="83">
        <v>0.98950539999999998</v>
      </c>
    </row>
    <row r="2883" spans="2:6">
      <c r="B2883" s="84">
        <v>43526</v>
      </c>
      <c r="C2883" s="85" t="s">
        <v>38</v>
      </c>
      <c r="D2883" s="85">
        <v>1</v>
      </c>
      <c r="E2883" s="83">
        <v>0.9888036</v>
      </c>
      <c r="F2883" s="83">
        <v>0.9896237</v>
      </c>
    </row>
    <row r="2884" spans="2:6">
      <c r="B2884" s="84">
        <v>43526</v>
      </c>
      <c r="C2884" s="85" t="s">
        <v>38</v>
      </c>
      <c r="D2884" s="85">
        <v>2</v>
      </c>
      <c r="E2884" s="83">
        <v>0.98838760000000003</v>
      </c>
      <c r="F2884" s="83">
        <v>0.98911459999999995</v>
      </c>
    </row>
    <row r="2885" spans="2:6">
      <c r="B2885" s="84">
        <v>43526</v>
      </c>
      <c r="C2885" s="85" t="s">
        <v>38</v>
      </c>
      <c r="D2885" s="85">
        <v>3</v>
      </c>
      <c r="E2885" s="83">
        <v>0.98802279999999998</v>
      </c>
      <c r="F2885" s="83">
        <v>0.98881019999999997</v>
      </c>
    </row>
    <row r="2886" spans="2:6">
      <c r="B2886" s="84">
        <v>43526</v>
      </c>
      <c r="C2886" s="85" t="s">
        <v>38</v>
      </c>
      <c r="D2886" s="85">
        <v>4</v>
      </c>
      <c r="E2886" s="83">
        <v>0.98775230000000003</v>
      </c>
      <c r="F2886" s="83">
        <v>0.98865210000000003</v>
      </c>
    </row>
    <row r="2887" spans="2:6">
      <c r="B2887" s="84">
        <v>43526</v>
      </c>
      <c r="C2887" s="85" t="s">
        <v>38</v>
      </c>
      <c r="D2887" s="85">
        <v>5</v>
      </c>
      <c r="E2887" s="83">
        <v>0.98826449999999999</v>
      </c>
      <c r="F2887" s="83">
        <v>0.98913309999999999</v>
      </c>
    </row>
    <row r="2888" spans="2:6">
      <c r="B2888" s="84">
        <v>43526</v>
      </c>
      <c r="C2888" s="85" t="s">
        <v>38</v>
      </c>
      <c r="D2888" s="85">
        <v>6</v>
      </c>
      <c r="E2888" s="83">
        <v>0.98805779999999999</v>
      </c>
      <c r="F2888" s="83">
        <v>0.98891600000000002</v>
      </c>
    </row>
    <row r="2889" spans="2:6">
      <c r="B2889" s="84">
        <v>43526</v>
      </c>
      <c r="C2889" s="85" t="s">
        <v>38</v>
      </c>
      <c r="D2889" s="85">
        <v>7</v>
      </c>
      <c r="E2889" s="83">
        <v>0.98817730000000004</v>
      </c>
      <c r="F2889" s="83">
        <v>0.98924500000000004</v>
      </c>
    </row>
    <row r="2890" spans="2:6">
      <c r="B2890" s="84">
        <v>43526</v>
      </c>
      <c r="C2890" s="85" t="s">
        <v>38</v>
      </c>
      <c r="D2890" s="85">
        <v>8</v>
      </c>
      <c r="E2890" s="83">
        <v>0.98847470000000004</v>
      </c>
      <c r="F2890" s="83">
        <v>0.98954629999999999</v>
      </c>
    </row>
    <row r="2891" spans="2:6">
      <c r="B2891" s="84">
        <v>43526</v>
      </c>
      <c r="C2891" s="85" t="s">
        <v>38</v>
      </c>
      <c r="D2891" s="85">
        <v>9</v>
      </c>
      <c r="E2891" s="83">
        <v>0.98871410000000004</v>
      </c>
      <c r="F2891" s="83">
        <v>0.9897224</v>
      </c>
    </row>
    <row r="2892" spans="2:6">
      <c r="B2892" s="84">
        <v>43526</v>
      </c>
      <c r="C2892" s="85" t="s">
        <v>38</v>
      </c>
      <c r="D2892" s="85">
        <v>10</v>
      </c>
      <c r="E2892" s="83">
        <v>0.98891180000000001</v>
      </c>
      <c r="F2892" s="83">
        <v>0.98976229999999998</v>
      </c>
    </row>
    <row r="2893" spans="2:6">
      <c r="B2893" s="84">
        <v>43526</v>
      </c>
      <c r="C2893" s="85" t="s">
        <v>38</v>
      </c>
      <c r="D2893" s="85">
        <v>11</v>
      </c>
      <c r="E2893" s="83">
        <v>0.98888279999999995</v>
      </c>
      <c r="F2893" s="83">
        <v>0.98970860000000005</v>
      </c>
    </row>
    <row r="2894" spans="2:6">
      <c r="B2894" s="84">
        <v>43526</v>
      </c>
      <c r="C2894" s="85" t="s">
        <v>38</v>
      </c>
      <c r="D2894" s="85">
        <v>12</v>
      </c>
      <c r="E2894" s="83">
        <v>0.98920660000000005</v>
      </c>
      <c r="F2894" s="83">
        <v>0.98986580000000002</v>
      </c>
    </row>
    <row r="2895" spans="2:6">
      <c r="B2895" s="84">
        <v>43526</v>
      </c>
      <c r="C2895" s="85" t="s">
        <v>38</v>
      </c>
      <c r="D2895" s="85">
        <v>13</v>
      </c>
      <c r="E2895" s="83">
        <v>0.99008799999999997</v>
      </c>
      <c r="F2895" s="83">
        <v>0.99052519999999999</v>
      </c>
    </row>
    <row r="2896" spans="2:6">
      <c r="B2896" s="84">
        <v>43526</v>
      </c>
      <c r="C2896" s="85" t="s">
        <v>38</v>
      </c>
      <c r="D2896" s="85">
        <v>14</v>
      </c>
      <c r="E2896" s="83">
        <v>0.99020180000000002</v>
      </c>
      <c r="F2896" s="83">
        <v>0.99050899999999997</v>
      </c>
    </row>
    <row r="2897" spans="2:6">
      <c r="B2897" s="84">
        <v>43526</v>
      </c>
      <c r="C2897" s="85" t="s">
        <v>38</v>
      </c>
      <c r="D2897" s="85">
        <v>15</v>
      </c>
      <c r="E2897" s="83">
        <v>0.99026369999999997</v>
      </c>
      <c r="F2897" s="83">
        <v>0.99073</v>
      </c>
    </row>
    <row r="2898" spans="2:6">
      <c r="B2898" s="84">
        <v>43526</v>
      </c>
      <c r="C2898" s="85" t="s">
        <v>38</v>
      </c>
      <c r="D2898" s="85">
        <v>16</v>
      </c>
      <c r="E2898" s="83">
        <v>0.99040439999999996</v>
      </c>
      <c r="F2898" s="83">
        <v>0.99104340000000002</v>
      </c>
    </row>
    <row r="2899" spans="2:6">
      <c r="B2899" s="84">
        <v>43526</v>
      </c>
      <c r="C2899" s="85" t="s">
        <v>38</v>
      </c>
      <c r="D2899" s="85">
        <v>17</v>
      </c>
      <c r="E2899" s="83">
        <v>0.99029540000000005</v>
      </c>
      <c r="F2899" s="83">
        <v>0.99099579999999998</v>
      </c>
    </row>
    <row r="2900" spans="2:6">
      <c r="B2900" s="84">
        <v>43526</v>
      </c>
      <c r="C2900" s="85" t="s">
        <v>38</v>
      </c>
      <c r="D2900" s="85">
        <v>18</v>
      </c>
      <c r="E2900" s="83">
        <v>0.9906336</v>
      </c>
      <c r="F2900" s="83">
        <v>0.99124599999999996</v>
      </c>
    </row>
    <row r="2901" spans="2:6">
      <c r="B2901" s="84">
        <v>43526</v>
      </c>
      <c r="C2901" s="85" t="s">
        <v>38</v>
      </c>
      <c r="D2901" s="85">
        <v>19</v>
      </c>
      <c r="E2901" s="83">
        <v>0.99058740000000001</v>
      </c>
      <c r="F2901" s="83">
        <v>0.99138729999999997</v>
      </c>
    </row>
    <row r="2902" spans="2:6">
      <c r="B2902" s="84">
        <v>43526</v>
      </c>
      <c r="C2902" s="85" t="s">
        <v>38</v>
      </c>
      <c r="D2902" s="85">
        <v>20</v>
      </c>
      <c r="E2902" s="83">
        <v>0.98911640000000001</v>
      </c>
      <c r="F2902" s="83">
        <v>0.99029750000000005</v>
      </c>
    </row>
    <row r="2903" spans="2:6">
      <c r="B2903" s="84">
        <v>43526</v>
      </c>
      <c r="C2903" s="85" t="s">
        <v>38</v>
      </c>
      <c r="D2903" s="85">
        <v>21</v>
      </c>
      <c r="E2903" s="83">
        <v>0.98779859999999997</v>
      </c>
      <c r="F2903" s="83">
        <v>0.98930819999999997</v>
      </c>
    </row>
    <row r="2904" spans="2:6">
      <c r="B2904" s="84">
        <v>43526</v>
      </c>
      <c r="C2904" s="85" t="s">
        <v>38</v>
      </c>
      <c r="D2904" s="85">
        <v>22</v>
      </c>
      <c r="E2904" s="83">
        <v>0.98720549999999996</v>
      </c>
      <c r="F2904" s="83">
        <v>0.98872349999999998</v>
      </c>
    </row>
    <row r="2905" spans="2:6">
      <c r="B2905" s="84">
        <v>43526</v>
      </c>
      <c r="C2905" s="85" t="s">
        <v>38</v>
      </c>
      <c r="D2905" s="85">
        <v>23</v>
      </c>
      <c r="E2905" s="83">
        <v>0.98738389999999998</v>
      </c>
      <c r="F2905" s="83">
        <v>0.98870400000000003</v>
      </c>
    </row>
    <row r="2906" spans="2:6">
      <c r="B2906" s="84">
        <v>43526</v>
      </c>
      <c r="C2906" s="85" t="s">
        <v>38</v>
      </c>
      <c r="D2906" s="85">
        <v>24</v>
      </c>
      <c r="E2906" s="83">
        <v>0.98658420000000002</v>
      </c>
      <c r="F2906" s="83">
        <v>0.98787219999999998</v>
      </c>
    </row>
    <row r="2907" spans="2:6">
      <c r="B2907" s="84">
        <v>43526</v>
      </c>
      <c r="C2907" s="85" t="s">
        <v>38</v>
      </c>
      <c r="D2907" s="85">
        <v>25</v>
      </c>
      <c r="E2907" s="83">
        <v>0.98639259999999995</v>
      </c>
      <c r="F2907" s="83">
        <v>0.98761500000000002</v>
      </c>
    </row>
    <row r="2908" spans="2:6">
      <c r="B2908" s="84">
        <v>43526</v>
      </c>
      <c r="C2908" s="85" t="s">
        <v>38</v>
      </c>
      <c r="D2908" s="85">
        <v>26</v>
      </c>
      <c r="E2908" s="83">
        <v>0.98603499999999999</v>
      </c>
      <c r="F2908" s="83">
        <v>0.98750789999999999</v>
      </c>
    </row>
    <row r="2909" spans="2:6">
      <c r="B2909" s="84">
        <v>43526</v>
      </c>
      <c r="C2909" s="85" t="s">
        <v>38</v>
      </c>
      <c r="D2909" s="85">
        <v>27</v>
      </c>
      <c r="E2909" s="83">
        <v>0.98588240000000005</v>
      </c>
      <c r="F2909" s="83">
        <v>0.9873364</v>
      </c>
    </row>
    <row r="2910" spans="2:6">
      <c r="B2910" s="84">
        <v>43526</v>
      </c>
      <c r="C2910" s="85" t="s">
        <v>38</v>
      </c>
      <c r="D2910" s="85">
        <v>28</v>
      </c>
      <c r="E2910" s="83">
        <v>0.9856144</v>
      </c>
      <c r="F2910" s="83">
        <v>0.98700690000000002</v>
      </c>
    </row>
    <row r="2911" spans="2:6">
      <c r="B2911" s="84">
        <v>43526</v>
      </c>
      <c r="C2911" s="85" t="s">
        <v>38</v>
      </c>
      <c r="D2911" s="85">
        <v>29</v>
      </c>
      <c r="E2911" s="83">
        <v>0.98563820000000002</v>
      </c>
      <c r="F2911" s="83">
        <v>0.98694309999999996</v>
      </c>
    </row>
    <row r="2912" spans="2:6">
      <c r="B2912" s="84">
        <v>43526</v>
      </c>
      <c r="C2912" s="85" t="s">
        <v>38</v>
      </c>
      <c r="D2912" s="85">
        <v>30</v>
      </c>
      <c r="E2912" s="83">
        <v>0.98551060000000001</v>
      </c>
      <c r="F2912" s="83">
        <v>0.98686680000000004</v>
      </c>
    </row>
    <row r="2913" spans="2:6">
      <c r="B2913" s="84">
        <v>43526</v>
      </c>
      <c r="C2913" s="85" t="s">
        <v>38</v>
      </c>
      <c r="D2913" s="85">
        <v>31</v>
      </c>
      <c r="E2913" s="83">
        <v>0.98585319999999999</v>
      </c>
      <c r="F2913" s="83">
        <v>0.9872341</v>
      </c>
    </row>
    <row r="2914" spans="2:6">
      <c r="B2914" s="84">
        <v>43526</v>
      </c>
      <c r="C2914" s="85" t="s">
        <v>38</v>
      </c>
      <c r="D2914" s="85">
        <v>32</v>
      </c>
      <c r="E2914" s="83">
        <v>0.98576319999999995</v>
      </c>
      <c r="F2914" s="83">
        <v>0.98699959999999998</v>
      </c>
    </row>
    <row r="2915" spans="2:6">
      <c r="B2915" s="84">
        <v>43526</v>
      </c>
      <c r="C2915" s="85" t="s">
        <v>38</v>
      </c>
      <c r="D2915" s="85">
        <v>33</v>
      </c>
      <c r="E2915" s="83">
        <v>0.98606150000000004</v>
      </c>
      <c r="F2915" s="83">
        <v>0.98728039999999995</v>
      </c>
    </row>
    <row r="2916" spans="2:6">
      <c r="B2916" s="84">
        <v>43526</v>
      </c>
      <c r="C2916" s="85" t="s">
        <v>38</v>
      </c>
      <c r="D2916" s="85">
        <v>34</v>
      </c>
      <c r="E2916" s="83">
        <v>0.9866549</v>
      </c>
      <c r="F2916" s="83">
        <v>0.98766200000000004</v>
      </c>
    </row>
    <row r="2917" spans="2:6">
      <c r="B2917" s="84">
        <v>43526</v>
      </c>
      <c r="C2917" s="85" t="s">
        <v>38</v>
      </c>
      <c r="D2917" s="85">
        <v>35</v>
      </c>
      <c r="E2917" s="83">
        <v>0.98690610000000001</v>
      </c>
      <c r="F2917" s="83">
        <v>0.98784079999999996</v>
      </c>
    </row>
    <row r="2918" spans="2:6">
      <c r="B2918" s="84">
        <v>43526</v>
      </c>
      <c r="C2918" s="85" t="s">
        <v>38</v>
      </c>
      <c r="D2918" s="85">
        <v>36</v>
      </c>
      <c r="E2918" s="83">
        <v>0.98729239999999996</v>
      </c>
      <c r="F2918" s="83">
        <v>0.98800299999999996</v>
      </c>
    </row>
    <row r="2919" spans="2:6">
      <c r="B2919" s="84">
        <v>43526</v>
      </c>
      <c r="C2919" s="85" t="s">
        <v>38</v>
      </c>
      <c r="D2919" s="85">
        <v>37</v>
      </c>
      <c r="E2919" s="83">
        <v>0.98742629999999998</v>
      </c>
      <c r="F2919" s="83">
        <v>0.98814979999999997</v>
      </c>
    </row>
    <row r="2920" spans="2:6">
      <c r="B2920" s="84">
        <v>43526</v>
      </c>
      <c r="C2920" s="85" t="s">
        <v>38</v>
      </c>
      <c r="D2920" s="85">
        <v>38</v>
      </c>
      <c r="E2920" s="83">
        <v>0.98759929999999996</v>
      </c>
      <c r="F2920" s="83">
        <v>0.98824409999999996</v>
      </c>
    </row>
    <row r="2921" spans="2:6">
      <c r="B2921" s="84">
        <v>43526</v>
      </c>
      <c r="C2921" s="85" t="s">
        <v>38</v>
      </c>
      <c r="D2921" s="85">
        <v>39</v>
      </c>
      <c r="E2921" s="83">
        <v>0.98699130000000002</v>
      </c>
      <c r="F2921" s="83">
        <v>0.98766370000000003</v>
      </c>
    </row>
    <row r="2922" spans="2:6">
      <c r="B2922" s="84">
        <v>43526</v>
      </c>
      <c r="C2922" s="85" t="s">
        <v>38</v>
      </c>
      <c r="D2922" s="85">
        <v>40</v>
      </c>
      <c r="E2922" s="83">
        <v>0.98609049999999998</v>
      </c>
      <c r="F2922" s="83">
        <v>0.98697429999999997</v>
      </c>
    </row>
    <row r="2923" spans="2:6">
      <c r="B2923" s="84">
        <v>43526</v>
      </c>
      <c r="C2923" s="85" t="s">
        <v>38</v>
      </c>
      <c r="D2923" s="85">
        <v>41</v>
      </c>
      <c r="E2923" s="83">
        <v>0.98591510000000004</v>
      </c>
      <c r="F2923" s="83">
        <v>0.98678770000000005</v>
      </c>
    </row>
    <row r="2924" spans="2:6">
      <c r="B2924" s="84">
        <v>43526</v>
      </c>
      <c r="C2924" s="85" t="s">
        <v>38</v>
      </c>
      <c r="D2924" s="85">
        <v>42</v>
      </c>
      <c r="E2924" s="83">
        <v>0.98559240000000004</v>
      </c>
      <c r="F2924" s="83">
        <v>0.98652850000000003</v>
      </c>
    </row>
    <row r="2925" spans="2:6">
      <c r="B2925" s="84">
        <v>43526</v>
      </c>
      <c r="C2925" s="85" t="s">
        <v>38</v>
      </c>
      <c r="D2925" s="85">
        <v>43</v>
      </c>
      <c r="E2925" s="83">
        <v>0.98495359999999998</v>
      </c>
      <c r="F2925" s="83">
        <v>0.98599769999999998</v>
      </c>
    </row>
    <row r="2926" spans="2:6">
      <c r="B2926" s="84">
        <v>43526</v>
      </c>
      <c r="C2926" s="85" t="s">
        <v>38</v>
      </c>
      <c r="D2926" s="85">
        <v>44</v>
      </c>
      <c r="E2926" s="83">
        <v>0.98428470000000001</v>
      </c>
      <c r="F2926" s="83">
        <v>0.98545340000000003</v>
      </c>
    </row>
    <row r="2927" spans="2:6">
      <c r="B2927" s="84">
        <v>43526</v>
      </c>
      <c r="C2927" s="85" t="s">
        <v>38</v>
      </c>
      <c r="D2927" s="85">
        <v>45</v>
      </c>
      <c r="E2927" s="83">
        <v>0.98422730000000003</v>
      </c>
      <c r="F2927" s="83">
        <v>0.98546239999999996</v>
      </c>
    </row>
    <row r="2928" spans="2:6">
      <c r="B2928" s="84">
        <v>43526</v>
      </c>
      <c r="C2928" s="85" t="s">
        <v>38</v>
      </c>
      <c r="D2928" s="85">
        <v>46</v>
      </c>
      <c r="E2928" s="83">
        <v>0.98417180000000004</v>
      </c>
      <c r="F2928" s="83">
        <v>0.98575460000000004</v>
      </c>
    </row>
    <row r="2929" spans="2:6">
      <c r="B2929" s="84">
        <v>43526</v>
      </c>
      <c r="C2929" s="85" t="s">
        <v>38</v>
      </c>
      <c r="D2929" s="85">
        <v>47</v>
      </c>
      <c r="E2929" s="83">
        <v>0.98364859999999998</v>
      </c>
      <c r="F2929" s="83">
        <v>0.98535839999999997</v>
      </c>
    </row>
    <row r="2930" spans="2:6">
      <c r="B2930" s="84">
        <v>43526</v>
      </c>
      <c r="C2930" s="85" t="s">
        <v>38</v>
      </c>
      <c r="D2930" s="85">
        <v>48</v>
      </c>
      <c r="E2930" s="83">
        <v>0.98281980000000002</v>
      </c>
      <c r="F2930" s="83">
        <v>0.98474589999999995</v>
      </c>
    </row>
    <row r="2931" spans="2:6">
      <c r="B2931" s="84">
        <v>43527</v>
      </c>
      <c r="C2931" s="85" t="s">
        <v>38</v>
      </c>
      <c r="D2931" s="85">
        <v>1</v>
      </c>
      <c r="E2931" s="83">
        <v>0.98289479999999996</v>
      </c>
      <c r="F2931" s="83">
        <v>0.98474130000000004</v>
      </c>
    </row>
    <row r="2932" spans="2:6">
      <c r="B2932" s="84">
        <v>43527</v>
      </c>
      <c r="C2932" s="85" t="s">
        <v>38</v>
      </c>
      <c r="D2932" s="85">
        <v>2</v>
      </c>
      <c r="E2932" s="83">
        <v>0.98294400000000004</v>
      </c>
      <c r="F2932" s="83">
        <v>0.98473350000000004</v>
      </c>
    </row>
    <row r="2933" spans="2:6">
      <c r="B2933" s="84">
        <v>43527</v>
      </c>
      <c r="C2933" s="85" t="s">
        <v>38</v>
      </c>
      <c r="D2933" s="85">
        <v>3</v>
      </c>
      <c r="E2933" s="83">
        <v>0.98387579999999997</v>
      </c>
      <c r="F2933" s="83">
        <v>0.98552859999999998</v>
      </c>
    </row>
    <row r="2934" spans="2:6">
      <c r="B2934" s="84">
        <v>43527</v>
      </c>
      <c r="C2934" s="85" t="s">
        <v>38</v>
      </c>
      <c r="D2934" s="85">
        <v>4</v>
      </c>
      <c r="E2934" s="83">
        <v>0.98422399999999999</v>
      </c>
      <c r="F2934" s="83">
        <v>0.98597590000000002</v>
      </c>
    </row>
    <row r="2935" spans="2:6">
      <c r="B2935" s="84">
        <v>43527</v>
      </c>
      <c r="C2935" s="85" t="s">
        <v>38</v>
      </c>
      <c r="D2935" s="85">
        <v>5</v>
      </c>
      <c r="E2935" s="83">
        <v>0.9840122</v>
      </c>
      <c r="F2935" s="83">
        <v>0.98581490000000005</v>
      </c>
    </row>
    <row r="2936" spans="2:6">
      <c r="B2936" s="84">
        <v>43527</v>
      </c>
      <c r="C2936" s="85" t="s">
        <v>38</v>
      </c>
      <c r="D2936" s="85">
        <v>6</v>
      </c>
      <c r="E2936" s="83">
        <v>0.98430859999999998</v>
      </c>
      <c r="F2936" s="83">
        <v>0.98606660000000002</v>
      </c>
    </row>
    <row r="2937" spans="2:6">
      <c r="B2937" s="84">
        <v>43527</v>
      </c>
      <c r="C2937" s="85" t="s">
        <v>38</v>
      </c>
      <c r="D2937" s="85">
        <v>7</v>
      </c>
      <c r="E2937" s="83">
        <v>0.98410089999999995</v>
      </c>
      <c r="F2937" s="83">
        <v>0.98592139999999995</v>
      </c>
    </row>
    <row r="2938" spans="2:6">
      <c r="B2938" s="84">
        <v>43527</v>
      </c>
      <c r="C2938" s="85" t="s">
        <v>38</v>
      </c>
      <c r="D2938" s="85">
        <v>8</v>
      </c>
      <c r="E2938" s="83">
        <v>0.98367689999999997</v>
      </c>
      <c r="F2938" s="83">
        <v>0.98553619999999997</v>
      </c>
    </row>
    <row r="2939" spans="2:6">
      <c r="B2939" s="84">
        <v>43527</v>
      </c>
      <c r="C2939" s="85" t="s">
        <v>38</v>
      </c>
      <c r="D2939" s="85">
        <v>9</v>
      </c>
      <c r="E2939" s="83">
        <v>0.9835834</v>
      </c>
      <c r="F2939" s="83">
        <v>0.9854444</v>
      </c>
    </row>
    <row r="2940" spans="2:6">
      <c r="B2940" s="84">
        <v>43527</v>
      </c>
      <c r="C2940" s="85" t="s">
        <v>38</v>
      </c>
      <c r="D2940" s="85">
        <v>10</v>
      </c>
      <c r="E2940" s="83">
        <v>0.98324630000000002</v>
      </c>
      <c r="F2940" s="83">
        <v>0.9851723</v>
      </c>
    </row>
    <row r="2941" spans="2:6">
      <c r="B2941" s="84">
        <v>43527</v>
      </c>
      <c r="C2941" s="85" t="s">
        <v>38</v>
      </c>
      <c r="D2941" s="85">
        <v>11</v>
      </c>
      <c r="E2941" s="83">
        <v>0.98332940000000002</v>
      </c>
      <c r="F2941" s="83">
        <v>0.98538780000000004</v>
      </c>
    </row>
    <row r="2942" spans="2:6">
      <c r="B2942" s="84">
        <v>43527</v>
      </c>
      <c r="C2942" s="85" t="s">
        <v>38</v>
      </c>
      <c r="D2942" s="85">
        <v>12</v>
      </c>
      <c r="E2942" s="83">
        <v>0.98300200000000004</v>
      </c>
      <c r="F2942" s="83">
        <v>0.98508759999999995</v>
      </c>
    </row>
    <row r="2943" spans="2:6">
      <c r="B2943" s="84">
        <v>43527</v>
      </c>
      <c r="C2943" s="85" t="s">
        <v>38</v>
      </c>
      <c r="D2943" s="85">
        <v>13</v>
      </c>
      <c r="E2943" s="83">
        <v>0.98251960000000005</v>
      </c>
      <c r="F2943" s="83">
        <v>0.98445850000000001</v>
      </c>
    </row>
    <row r="2944" spans="2:6">
      <c r="B2944" s="84">
        <v>43527</v>
      </c>
      <c r="C2944" s="85" t="s">
        <v>38</v>
      </c>
      <c r="D2944" s="85">
        <v>14</v>
      </c>
      <c r="E2944" s="83">
        <v>0.98201090000000002</v>
      </c>
      <c r="F2944" s="83">
        <v>0.98391660000000003</v>
      </c>
    </row>
    <row r="2945" spans="2:6">
      <c r="B2945" s="84">
        <v>43527</v>
      </c>
      <c r="C2945" s="85" t="s">
        <v>38</v>
      </c>
      <c r="D2945" s="85">
        <v>15</v>
      </c>
      <c r="E2945" s="83">
        <v>0.98382179999999997</v>
      </c>
      <c r="F2945" s="83">
        <v>0.98568710000000004</v>
      </c>
    </row>
    <row r="2946" spans="2:6">
      <c r="B2946" s="84">
        <v>43527</v>
      </c>
      <c r="C2946" s="85" t="s">
        <v>38</v>
      </c>
      <c r="D2946" s="85">
        <v>16</v>
      </c>
      <c r="E2946" s="83">
        <v>0.98453539999999995</v>
      </c>
      <c r="F2946" s="83">
        <v>0.9863634</v>
      </c>
    </row>
    <row r="2947" spans="2:6">
      <c r="B2947" s="84">
        <v>43527</v>
      </c>
      <c r="C2947" s="85" t="s">
        <v>38</v>
      </c>
      <c r="D2947" s="85">
        <v>17</v>
      </c>
      <c r="E2947" s="83">
        <v>0.9852786</v>
      </c>
      <c r="F2947" s="83">
        <v>0.98696850000000003</v>
      </c>
    </row>
    <row r="2948" spans="2:6">
      <c r="B2948" s="84">
        <v>43527</v>
      </c>
      <c r="C2948" s="85" t="s">
        <v>38</v>
      </c>
      <c r="D2948" s="85">
        <v>18</v>
      </c>
      <c r="E2948" s="83">
        <v>0.98636809999999997</v>
      </c>
      <c r="F2948" s="83">
        <v>0.98780270000000003</v>
      </c>
    </row>
    <row r="2949" spans="2:6">
      <c r="B2949" s="84">
        <v>43527</v>
      </c>
      <c r="C2949" s="85" t="s">
        <v>38</v>
      </c>
      <c r="D2949" s="85">
        <v>19</v>
      </c>
      <c r="E2949" s="83">
        <v>0.98644019999999999</v>
      </c>
      <c r="F2949" s="83">
        <v>0.98793280000000006</v>
      </c>
    </row>
    <row r="2950" spans="2:6">
      <c r="B2950" s="84">
        <v>43527</v>
      </c>
      <c r="C2950" s="85" t="s">
        <v>38</v>
      </c>
      <c r="D2950" s="85">
        <v>20</v>
      </c>
      <c r="E2950" s="83">
        <v>0.98719619999999997</v>
      </c>
      <c r="F2950" s="83">
        <v>0.98856580000000005</v>
      </c>
    </row>
    <row r="2951" spans="2:6">
      <c r="B2951" s="84">
        <v>43527</v>
      </c>
      <c r="C2951" s="85" t="s">
        <v>38</v>
      </c>
      <c r="D2951" s="85">
        <v>21</v>
      </c>
      <c r="E2951" s="83">
        <v>0.98733329999999997</v>
      </c>
      <c r="F2951" s="83">
        <v>0.98868789999999995</v>
      </c>
    </row>
    <row r="2952" spans="2:6">
      <c r="B2952" s="84">
        <v>43527</v>
      </c>
      <c r="C2952" s="85" t="s">
        <v>38</v>
      </c>
      <c r="D2952" s="85">
        <v>22</v>
      </c>
      <c r="E2952" s="83">
        <v>0.98775120000000005</v>
      </c>
      <c r="F2952" s="83">
        <v>0.98908280000000004</v>
      </c>
    </row>
    <row r="2953" spans="2:6">
      <c r="B2953" s="84">
        <v>43527</v>
      </c>
      <c r="C2953" s="85" t="s">
        <v>38</v>
      </c>
      <c r="D2953" s="85">
        <v>23</v>
      </c>
      <c r="E2953" s="83">
        <v>0.98811599999999999</v>
      </c>
      <c r="F2953" s="83">
        <v>0.98930200000000001</v>
      </c>
    </row>
    <row r="2954" spans="2:6">
      <c r="B2954" s="84">
        <v>43527</v>
      </c>
      <c r="C2954" s="85" t="s">
        <v>38</v>
      </c>
      <c r="D2954" s="85">
        <v>24</v>
      </c>
      <c r="E2954" s="83">
        <v>0.98866969999999998</v>
      </c>
      <c r="F2954" s="83">
        <v>0.9897338</v>
      </c>
    </row>
    <row r="2955" spans="2:6">
      <c r="B2955" s="84">
        <v>43527</v>
      </c>
      <c r="C2955" s="85" t="s">
        <v>38</v>
      </c>
      <c r="D2955" s="85">
        <v>25</v>
      </c>
      <c r="E2955" s="83">
        <v>0.98868750000000005</v>
      </c>
      <c r="F2955" s="83">
        <v>0.98984179999999999</v>
      </c>
    </row>
    <row r="2956" spans="2:6">
      <c r="B2956" s="84">
        <v>43527</v>
      </c>
      <c r="C2956" s="85" t="s">
        <v>38</v>
      </c>
      <c r="D2956" s="85">
        <v>26</v>
      </c>
      <c r="E2956" s="83">
        <v>0.98913289999999998</v>
      </c>
      <c r="F2956" s="83">
        <v>0.99018200000000001</v>
      </c>
    </row>
    <row r="2957" spans="2:6">
      <c r="B2957" s="84">
        <v>43527</v>
      </c>
      <c r="C2957" s="85" t="s">
        <v>38</v>
      </c>
      <c r="D2957" s="85">
        <v>27</v>
      </c>
      <c r="E2957" s="83">
        <v>0.98933649999999995</v>
      </c>
      <c r="F2957" s="83">
        <v>0.99031659999999999</v>
      </c>
    </row>
    <row r="2958" spans="2:6">
      <c r="B2958" s="84">
        <v>43527</v>
      </c>
      <c r="C2958" s="85" t="s">
        <v>38</v>
      </c>
      <c r="D2958" s="85">
        <v>28</v>
      </c>
      <c r="E2958" s="83">
        <v>0.98970210000000003</v>
      </c>
      <c r="F2958" s="83">
        <v>0.99057430000000002</v>
      </c>
    </row>
    <row r="2959" spans="2:6">
      <c r="B2959" s="84">
        <v>43527</v>
      </c>
      <c r="C2959" s="85" t="s">
        <v>38</v>
      </c>
      <c r="D2959" s="85">
        <v>29</v>
      </c>
      <c r="E2959" s="83">
        <v>0.98980729999999995</v>
      </c>
      <c r="F2959" s="83">
        <v>0.99042739999999996</v>
      </c>
    </row>
    <row r="2960" spans="2:6">
      <c r="B2960" s="84">
        <v>43527</v>
      </c>
      <c r="C2960" s="85" t="s">
        <v>38</v>
      </c>
      <c r="D2960" s="85">
        <v>30</v>
      </c>
      <c r="E2960" s="83">
        <v>0.98979059999999996</v>
      </c>
      <c r="F2960" s="83">
        <v>0.9901295</v>
      </c>
    </row>
    <row r="2961" spans="2:6">
      <c r="B2961" s="84">
        <v>43527</v>
      </c>
      <c r="C2961" s="85" t="s">
        <v>38</v>
      </c>
      <c r="D2961" s="85">
        <v>31</v>
      </c>
      <c r="E2961" s="83">
        <v>0.9896547</v>
      </c>
      <c r="F2961" s="83">
        <v>0.98993149999999996</v>
      </c>
    </row>
    <row r="2962" spans="2:6">
      <c r="B2962" s="84">
        <v>43527</v>
      </c>
      <c r="C2962" s="85" t="s">
        <v>38</v>
      </c>
      <c r="D2962" s="85">
        <v>32</v>
      </c>
      <c r="E2962" s="83">
        <v>0.98994689999999996</v>
      </c>
      <c r="F2962" s="83">
        <v>0.98993730000000002</v>
      </c>
    </row>
    <row r="2963" spans="2:6">
      <c r="B2963" s="84">
        <v>43527</v>
      </c>
      <c r="C2963" s="85" t="s">
        <v>38</v>
      </c>
      <c r="D2963" s="85">
        <v>33</v>
      </c>
      <c r="E2963" s="83">
        <v>0.98994910000000003</v>
      </c>
      <c r="F2963" s="83">
        <v>0.98982199999999998</v>
      </c>
    </row>
    <row r="2964" spans="2:6">
      <c r="B2964" s="84">
        <v>43527</v>
      </c>
      <c r="C2964" s="85" t="s">
        <v>38</v>
      </c>
      <c r="D2964" s="85">
        <v>34</v>
      </c>
      <c r="E2964" s="83">
        <v>0.99045019999999995</v>
      </c>
      <c r="F2964" s="83">
        <v>0.99022659999999996</v>
      </c>
    </row>
    <row r="2965" spans="2:6">
      <c r="B2965" s="84">
        <v>43527</v>
      </c>
      <c r="C2965" s="85" t="s">
        <v>38</v>
      </c>
      <c r="D2965" s="85">
        <v>35</v>
      </c>
      <c r="E2965" s="83">
        <v>0.99075000000000002</v>
      </c>
      <c r="F2965" s="83">
        <v>0.99051679999999998</v>
      </c>
    </row>
    <row r="2966" spans="2:6">
      <c r="B2966" s="84">
        <v>43527</v>
      </c>
      <c r="C2966" s="85" t="s">
        <v>38</v>
      </c>
      <c r="D2966" s="85">
        <v>36</v>
      </c>
      <c r="E2966" s="83">
        <v>0.99108580000000002</v>
      </c>
      <c r="F2966" s="83">
        <v>0.99068270000000003</v>
      </c>
    </row>
    <row r="2967" spans="2:6">
      <c r="B2967" s="84">
        <v>43527</v>
      </c>
      <c r="C2967" s="85" t="s">
        <v>38</v>
      </c>
      <c r="D2967" s="85">
        <v>37</v>
      </c>
      <c r="E2967" s="83">
        <v>0.99106700000000003</v>
      </c>
      <c r="F2967" s="83">
        <v>0.99048689999999995</v>
      </c>
    </row>
    <row r="2968" spans="2:6">
      <c r="B2968" s="84">
        <v>43527</v>
      </c>
      <c r="C2968" s="85" t="s">
        <v>38</v>
      </c>
      <c r="D2968" s="85">
        <v>38</v>
      </c>
      <c r="E2968" s="83">
        <v>0.99086050000000003</v>
      </c>
      <c r="F2968" s="83">
        <v>0.99033700000000002</v>
      </c>
    </row>
    <row r="2969" spans="2:6">
      <c r="B2969" s="84">
        <v>43527</v>
      </c>
      <c r="C2969" s="85" t="s">
        <v>38</v>
      </c>
      <c r="D2969" s="85">
        <v>39</v>
      </c>
      <c r="E2969" s="83">
        <v>0.99047929999999995</v>
      </c>
      <c r="F2969" s="83">
        <v>0.99001870000000003</v>
      </c>
    </row>
    <row r="2970" spans="2:6">
      <c r="B2970" s="84">
        <v>43527</v>
      </c>
      <c r="C2970" s="85" t="s">
        <v>38</v>
      </c>
      <c r="D2970" s="85">
        <v>40</v>
      </c>
      <c r="E2970" s="83">
        <v>0.99024939999999995</v>
      </c>
      <c r="F2970" s="83">
        <v>0.98984700000000003</v>
      </c>
    </row>
    <row r="2971" spans="2:6">
      <c r="B2971" s="84">
        <v>43527</v>
      </c>
      <c r="C2971" s="85" t="s">
        <v>38</v>
      </c>
      <c r="D2971" s="85">
        <v>41</v>
      </c>
      <c r="E2971" s="83">
        <v>0.99006139999999998</v>
      </c>
      <c r="F2971" s="83">
        <v>0.98980310000000005</v>
      </c>
    </row>
    <row r="2972" spans="2:6">
      <c r="B2972" s="84">
        <v>43527</v>
      </c>
      <c r="C2972" s="85" t="s">
        <v>38</v>
      </c>
      <c r="D2972" s="85">
        <v>42</v>
      </c>
      <c r="E2972" s="83">
        <v>0.98990489999999998</v>
      </c>
      <c r="F2972" s="83">
        <v>0.98965769999999997</v>
      </c>
    </row>
    <row r="2973" spans="2:6">
      <c r="B2973" s="84">
        <v>43527</v>
      </c>
      <c r="C2973" s="85" t="s">
        <v>38</v>
      </c>
      <c r="D2973" s="85">
        <v>43</v>
      </c>
      <c r="E2973" s="83">
        <v>0.98959850000000005</v>
      </c>
      <c r="F2973" s="83">
        <v>0.98954909999999996</v>
      </c>
    </row>
    <row r="2974" spans="2:6">
      <c r="B2974" s="84">
        <v>43527</v>
      </c>
      <c r="C2974" s="85" t="s">
        <v>38</v>
      </c>
      <c r="D2974" s="85">
        <v>44</v>
      </c>
      <c r="E2974" s="83">
        <v>0.98944580000000004</v>
      </c>
      <c r="F2974" s="83">
        <v>0.98938700000000002</v>
      </c>
    </row>
    <row r="2975" spans="2:6">
      <c r="B2975" s="84">
        <v>43527</v>
      </c>
      <c r="C2975" s="85" t="s">
        <v>38</v>
      </c>
      <c r="D2975" s="85">
        <v>45</v>
      </c>
      <c r="E2975" s="83">
        <v>0.98863049999999997</v>
      </c>
      <c r="F2975" s="83">
        <v>0.98871249999999999</v>
      </c>
    </row>
    <row r="2976" spans="2:6">
      <c r="B2976" s="84">
        <v>43527</v>
      </c>
      <c r="C2976" s="85" t="s">
        <v>38</v>
      </c>
      <c r="D2976" s="85">
        <v>46</v>
      </c>
      <c r="E2976" s="83">
        <v>0.9883575</v>
      </c>
      <c r="F2976" s="83">
        <v>0.98850229999999994</v>
      </c>
    </row>
    <row r="2977" spans="2:6">
      <c r="B2977" s="84">
        <v>43527</v>
      </c>
      <c r="C2977" s="85" t="s">
        <v>38</v>
      </c>
      <c r="D2977" s="85">
        <v>47</v>
      </c>
      <c r="E2977" s="83">
        <v>0.9881046</v>
      </c>
      <c r="F2977" s="83">
        <v>0.98843519999999996</v>
      </c>
    </row>
    <row r="2978" spans="2:6">
      <c r="B2978" s="84">
        <v>43527</v>
      </c>
      <c r="C2978" s="85" t="s">
        <v>38</v>
      </c>
      <c r="D2978" s="85">
        <v>48</v>
      </c>
      <c r="E2978" s="83">
        <v>0.9874984</v>
      </c>
      <c r="F2978" s="83">
        <v>0.98806559999999999</v>
      </c>
    </row>
    <row r="2979" spans="2:6">
      <c r="B2979" s="84">
        <v>43528</v>
      </c>
      <c r="C2979" s="85" t="s">
        <v>38</v>
      </c>
      <c r="D2979" s="85">
        <v>1</v>
      </c>
      <c r="E2979" s="83">
        <v>0.98695189999999999</v>
      </c>
      <c r="F2979" s="83">
        <v>0.98761469999999996</v>
      </c>
    </row>
    <row r="2980" spans="2:6">
      <c r="B2980" s="84">
        <v>43528</v>
      </c>
      <c r="C2980" s="85" t="s">
        <v>38</v>
      </c>
      <c r="D2980" s="85">
        <v>2</v>
      </c>
      <c r="E2980" s="83">
        <v>0.98623959999999999</v>
      </c>
      <c r="F2980" s="83">
        <v>0.98703419999999997</v>
      </c>
    </row>
    <row r="2981" spans="2:6">
      <c r="B2981" s="84">
        <v>43528</v>
      </c>
      <c r="C2981" s="85" t="s">
        <v>38</v>
      </c>
      <c r="D2981" s="85">
        <v>3</v>
      </c>
      <c r="E2981" s="83">
        <v>0.98564130000000005</v>
      </c>
      <c r="F2981" s="83">
        <v>0.98654039999999998</v>
      </c>
    </row>
    <row r="2982" spans="2:6">
      <c r="B2982" s="84">
        <v>43528</v>
      </c>
      <c r="C2982" s="85" t="s">
        <v>38</v>
      </c>
      <c r="D2982" s="85">
        <v>4</v>
      </c>
      <c r="E2982" s="83">
        <v>0.98571410000000004</v>
      </c>
      <c r="F2982" s="83">
        <v>0.9867785</v>
      </c>
    </row>
    <row r="2983" spans="2:6">
      <c r="B2983" s="84">
        <v>43528</v>
      </c>
      <c r="C2983" s="85" t="s">
        <v>38</v>
      </c>
      <c r="D2983" s="85">
        <v>5</v>
      </c>
      <c r="E2983" s="83">
        <v>0.98516230000000005</v>
      </c>
      <c r="F2983" s="83">
        <v>0.98641230000000002</v>
      </c>
    </row>
    <row r="2984" spans="2:6">
      <c r="B2984" s="84">
        <v>43528</v>
      </c>
      <c r="C2984" s="85" t="s">
        <v>38</v>
      </c>
      <c r="D2984" s="85">
        <v>6</v>
      </c>
      <c r="E2984" s="83">
        <v>0.98562170000000004</v>
      </c>
      <c r="F2984" s="83">
        <v>0.98669870000000004</v>
      </c>
    </row>
    <row r="2985" spans="2:6">
      <c r="B2985" s="84">
        <v>43528</v>
      </c>
      <c r="C2985" s="85" t="s">
        <v>38</v>
      </c>
      <c r="D2985" s="85">
        <v>7</v>
      </c>
      <c r="E2985" s="83">
        <v>0.98539399999999999</v>
      </c>
      <c r="F2985" s="83">
        <v>0.98644480000000001</v>
      </c>
    </row>
    <row r="2986" spans="2:6">
      <c r="B2986" s="84">
        <v>43528</v>
      </c>
      <c r="C2986" s="85" t="s">
        <v>38</v>
      </c>
      <c r="D2986" s="85">
        <v>8</v>
      </c>
      <c r="E2986" s="83">
        <v>0.98442649999999998</v>
      </c>
      <c r="F2986" s="83">
        <v>0.98568350000000005</v>
      </c>
    </row>
    <row r="2987" spans="2:6">
      <c r="B2987" s="84">
        <v>43528</v>
      </c>
      <c r="C2987" s="85" t="s">
        <v>38</v>
      </c>
      <c r="D2987" s="85">
        <v>9</v>
      </c>
      <c r="E2987" s="83">
        <v>0.98391229999999996</v>
      </c>
      <c r="F2987" s="83">
        <v>0.98530830000000003</v>
      </c>
    </row>
    <row r="2988" spans="2:6">
      <c r="B2988" s="84">
        <v>43528</v>
      </c>
      <c r="C2988" s="85" t="s">
        <v>38</v>
      </c>
      <c r="D2988" s="85">
        <v>10</v>
      </c>
      <c r="E2988" s="83">
        <v>0.98552779999999995</v>
      </c>
      <c r="F2988" s="83">
        <v>0.98686989999999997</v>
      </c>
    </row>
    <row r="2989" spans="2:6">
      <c r="B2989" s="84">
        <v>43528</v>
      </c>
      <c r="C2989" s="85" t="s">
        <v>38</v>
      </c>
      <c r="D2989" s="85">
        <v>11</v>
      </c>
      <c r="E2989" s="83">
        <v>0.9857262</v>
      </c>
      <c r="F2989" s="83">
        <v>0.98696539999999999</v>
      </c>
    </row>
    <row r="2990" spans="2:6">
      <c r="B2990" s="84">
        <v>43528</v>
      </c>
      <c r="C2990" s="85" t="s">
        <v>38</v>
      </c>
      <c r="D2990" s="85">
        <v>12</v>
      </c>
      <c r="E2990" s="83">
        <v>0.98566149999999997</v>
      </c>
      <c r="F2990" s="83">
        <v>0.98669949999999995</v>
      </c>
    </row>
    <row r="2991" spans="2:6">
      <c r="B2991" s="84">
        <v>43528</v>
      </c>
      <c r="C2991" s="85" t="s">
        <v>38</v>
      </c>
      <c r="D2991" s="85">
        <v>13</v>
      </c>
      <c r="E2991" s="83">
        <v>0.98594059999999994</v>
      </c>
      <c r="F2991" s="83">
        <v>0.98665829999999999</v>
      </c>
    </row>
    <row r="2992" spans="2:6">
      <c r="B2992" s="84">
        <v>43528</v>
      </c>
      <c r="C2992" s="85" t="s">
        <v>38</v>
      </c>
      <c r="D2992" s="85">
        <v>14</v>
      </c>
      <c r="E2992" s="83">
        <v>0.98746020000000001</v>
      </c>
      <c r="F2992" s="83">
        <v>0.98788600000000004</v>
      </c>
    </row>
    <row r="2993" spans="2:6">
      <c r="B2993" s="84">
        <v>43528</v>
      </c>
      <c r="C2993" s="85" t="s">
        <v>38</v>
      </c>
      <c r="D2993" s="85">
        <v>15</v>
      </c>
      <c r="E2993" s="83">
        <v>0.98896510000000004</v>
      </c>
      <c r="F2993" s="83">
        <v>0.98939220000000005</v>
      </c>
    </row>
    <row r="2994" spans="2:6">
      <c r="B2994" s="84">
        <v>43528</v>
      </c>
      <c r="C2994" s="85" t="s">
        <v>38</v>
      </c>
      <c r="D2994" s="85">
        <v>16</v>
      </c>
      <c r="E2994" s="83">
        <v>0.98926309999999995</v>
      </c>
      <c r="F2994" s="83">
        <v>0.9899078</v>
      </c>
    </row>
    <row r="2995" spans="2:6">
      <c r="B2995" s="84">
        <v>43528</v>
      </c>
      <c r="C2995" s="85" t="s">
        <v>38</v>
      </c>
      <c r="D2995" s="85">
        <v>17</v>
      </c>
      <c r="E2995" s="83">
        <v>0.98924990000000002</v>
      </c>
      <c r="F2995" s="83">
        <v>0.98997020000000002</v>
      </c>
    </row>
    <row r="2996" spans="2:6">
      <c r="B2996" s="84">
        <v>43528</v>
      </c>
      <c r="C2996" s="85" t="s">
        <v>38</v>
      </c>
      <c r="D2996" s="85">
        <v>18</v>
      </c>
      <c r="E2996" s="83">
        <v>0.98918039999999996</v>
      </c>
      <c r="F2996" s="83">
        <v>0.99002849999999998</v>
      </c>
    </row>
    <row r="2997" spans="2:6">
      <c r="B2997" s="84">
        <v>43528</v>
      </c>
      <c r="C2997" s="85" t="s">
        <v>38</v>
      </c>
      <c r="D2997" s="85">
        <v>19</v>
      </c>
      <c r="E2997" s="83">
        <v>0.98960119999999996</v>
      </c>
      <c r="F2997" s="83">
        <v>0.99033870000000002</v>
      </c>
    </row>
    <row r="2998" spans="2:6">
      <c r="B2998" s="84">
        <v>43528</v>
      </c>
      <c r="C2998" s="85" t="s">
        <v>38</v>
      </c>
      <c r="D2998" s="85">
        <v>20</v>
      </c>
      <c r="E2998" s="83">
        <v>0.98977059999999994</v>
      </c>
      <c r="F2998" s="83">
        <v>0.99052750000000001</v>
      </c>
    </row>
    <row r="2999" spans="2:6">
      <c r="B2999" s="84">
        <v>43528</v>
      </c>
      <c r="C2999" s="85" t="s">
        <v>38</v>
      </c>
      <c r="D2999" s="85">
        <v>21</v>
      </c>
      <c r="E2999" s="83">
        <v>0.9897878</v>
      </c>
      <c r="F2999" s="83">
        <v>0.99058880000000005</v>
      </c>
    </row>
    <row r="3000" spans="2:6">
      <c r="B3000" s="84">
        <v>43528</v>
      </c>
      <c r="C3000" s="85" t="s">
        <v>38</v>
      </c>
      <c r="D3000" s="85">
        <v>22</v>
      </c>
      <c r="E3000" s="83">
        <v>0.98980999999999997</v>
      </c>
      <c r="F3000" s="83">
        <v>0.99059149999999996</v>
      </c>
    </row>
    <row r="3001" spans="2:6">
      <c r="B3001" s="84">
        <v>43528</v>
      </c>
      <c r="C3001" s="85" t="s">
        <v>38</v>
      </c>
      <c r="D3001" s="85">
        <v>23</v>
      </c>
      <c r="E3001" s="83">
        <v>0.98983889999999997</v>
      </c>
      <c r="F3001" s="83">
        <v>0.99061250000000001</v>
      </c>
    </row>
    <row r="3002" spans="2:6">
      <c r="B3002" s="84">
        <v>43528</v>
      </c>
      <c r="C3002" s="85" t="s">
        <v>38</v>
      </c>
      <c r="D3002" s="85">
        <v>24</v>
      </c>
      <c r="E3002" s="83">
        <v>0.9896703</v>
      </c>
      <c r="F3002" s="83">
        <v>0.99049500000000001</v>
      </c>
    </row>
    <row r="3003" spans="2:6">
      <c r="B3003" s="84">
        <v>43528</v>
      </c>
      <c r="C3003" s="85" t="s">
        <v>38</v>
      </c>
      <c r="D3003" s="85">
        <v>25</v>
      </c>
      <c r="E3003" s="83">
        <v>0.98953709999999995</v>
      </c>
      <c r="F3003" s="83">
        <v>0.99037509999999995</v>
      </c>
    </row>
    <row r="3004" spans="2:6">
      <c r="B3004" s="84">
        <v>43528</v>
      </c>
      <c r="C3004" s="85" t="s">
        <v>38</v>
      </c>
      <c r="D3004" s="85">
        <v>26</v>
      </c>
      <c r="E3004" s="83">
        <v>0.98922790000000005</v>
      </c>
      <c r="F3004" s="83">
        <v>0.99019069999999998</v>
      </c>
    </row>
    <row r="3005" spans="2:6">
      <c r="B3005" s="84">
        <v>43528</v>
      </c>
      <c r="C3005" s="85" t="s">
        <v>38</v>
      </c>
      <c r="D3005" s="85">
        <v>27</v>
      </c>
      <c r="E3005" s="83">
        <v>0.98943979999999998</v>
      </c>
      <c r="F3005" s="83">
        <v>0.99031849999999999</v>
      </c>
    </row>
    <row r="3006" spans="2:6">
      <c r="B3006" s="84">
        <v>43528</v>
      </c>
      <c r="C3006" s="85" t="s">
        <v>38</v>
      </c>
      <c r="D3006" s="85">
        <v>28</v>
      </c>
      <c r="E3006" s="83">
        <v>0.98958840000000003</v>
      </c>
      <c r="F3006" s="83">
        <v>0.99041400000000002</v>
      </c>
    </row>
    <row r="3007" spans="2:6">
      <c r="B3007" s="84">
        <v>43528</v>
      </c>
      <c r="C3007" s="85" t="s">
        <v>38</v>
      </c>
      <c r="D3007" s="85">
        <v>29</v>
      </c>
      <c r="E3007" s="83">
        <v>0.98925260000000004</v>
      </c>
      <c r="F3007" s="83">
        <v>0.99009320000000001</v>
      </c>
    </row>
    <row r="3008" spans="2:6">
      <c r="B3008" s="84">
        <v>43528</v>
      </c>
      <c r="C3008" s="85" t="s">
        <v>38</v>
      </c>
      <c r="D3008" s="85">
        <v>30</v>
      </c>
      <c r="E3008" s="83">
        <v>0.98943340000000002</v>
      </c>
      <c r="F3008" s="83">
        <v>0.9901915</v>
      </c>
    </row>
    <row r="3009" spans="2:6">
      <c r="B3009" s="84">
        <v>43528</v>
      </c>
      <c r="C3009" s="85" t="s">
        <v>38</v>
      </c>
      <c r="D3009" s="85">
        <v>31</v>
      </c>
      <c r="E3009" s="83">
        <v>0.98977400000000004</v>
      </c>
      <c r="F3009" s="83">
        <v>0.99038599999999999</v>
      </c>
    </row>
    <row r="3010" spans="2:6">
      <c r="B3010" s="84">
        <v>43528</v>
      </c>
      <c r="C3010" s="85" t="s">
        <v>38</v>
      </c>
      <c r="D3010" s="85">
        <v>32</v>
      </c>
      <c r="E3010" s="83">
        <v>0.99001360000000005</v>
      </c>
      <c r="F3010" s="83">
        <v>0.99053990000000003</v>
      </c>
    </row>
    <row r="3011" spans="2:6">
      <c r="B3011" s="84">
        <v>43528</v>
      </c>
      <c r="C3011" s="85" t="s">
        <v>38</v>
      </c>
      <c r="D3011" s="85">
        <v>33</v>
      </c>
      <c r="E3011" s="83">
        <v>0.99025059999999998</v>
      </c>
      <c r="F3011" s="83">
        <v>0.99067799999999995</v>
      </c>
    </row>
    <row r="3012" spans="2:6">
      <c r="B3012" s="84">
        <v>43528</v>
      </c>
      <c r="C3012" s="85" t="s">
        <v>38</v>
      </c>
      <c r="D3012" s="85">
        <v>34</v>
      </c>
      <c r="E3012" s="83">
        <v>0.99088270000000001</v>
      </c>
      <c r="F3012" s="83">
        <v>0.99099479999999995</v>
      </c>
    </row>
    <row r="3013" spans="2:6">
      <c r="B3013" s="84">
        <v>43528</v>
      </c>
      <c r="C3013" s="85" t="s">
        <v>38</v>
      </c>
      <c r="D3013" s="85">
        <v>35</v>
      </c>
      <c r="E3013" s="83">
        <v>0.99084970000000006</v>
      </c>
      <c r="F3013" s="83">
        <v>0.99092619999999998</v>
      </c>
    </row>
    <row r="3014" spans="2:6">
      <c r="B3014" s="84">
        <v>43528</v>
      </c>
      <c r="C3014" s="85" t="s">
        <v>38</v>
      </c>
      <c r="D3014" s="85">
        <v>36</v>
      </c>
      <c r="E3014" s="83">
        <v>0.99045680000000003</v>
      </c>
      <c r="F3014" s="83">
        <v>0.99057110000000004</v>
      </c>
    </row>
    <row r="3015" spans="2:6">
      <c r="B3015" s="84">
        <v>43528</v>
      </c>
      <c r="C3015" s="85" t="s">
        <v>38</v>
      </c>
      <c r="D3015" s="85">
        <v>37</v>
      </c>
      <c r="E3015" s="83">
        <v>0.99059730000000001</v>
      </c>
      <c r="F3015" s="83">
        <v>0.99047209999999997</v>
      </c>
    </row>
    <row r="3016" spans="2:6">
      <c r="B3016" s="84">
        <v>43528</v>
      </c>
      <c r="C3016" s="85" t="s">
        <v>38</v>
      </c>
      <c r="D3016" s="85">
        <v>38</v>
      </c>
      <c r="E3016" s="83">
        <v>0.99098940000000002</v>
      </c>
      <c r="F3016" s="83">
        <v>0.99082440000000005</v>
      </c>
    </row>
    <row r="3017" spans="2:6">
      <c r="B3017" s="84">
        <v>43528</v>
      </c>
      <c r="C3017" s="85" t="s">
        <v>38</v>
      </c>
      <c r="D3017" s="85">
        <v>39</v>
      </c>
      <c r="E3017" s="83">
        <v>0.99119670000000004</v>
      </c>
      <c r="F3017" s="83">
        <v>0.99110949999999998</v>
      </c>
    </row>
    <row r="3018" spans="2:6">
      <c r="B3018" s="84">
        <v>43528</v>
      </c>
      <c r="C3018" s="85" t="s">
        <v>38</v>
      </c>
      <c r="D3018" s="85">
        <v>40</v>
      </c>
      <c r="E3018" s="83">
        <v>0.9912976</v>
      </c>
      <c r="F3018" s="83">
        <v>0.99115739999999997</v>
      </c>
    </row>
    <row r="3019" spans="2:6">
      <c r="B3019" s="84">
        <v>43528</v>
      </c>
      <c r="C3019" s="85" t="s">
        <v>38</v>
      </c>
      <c r="D3019" s="85">
        <v>41</v>
      </c>
      <c r="E3019" s="83">
        <v>0.99126829999999999</v>
      </c>
      <c r="F3019" s="83">
        <v>0.99117200000000005</v>
      </c>
    </row>
    <row r="3020" spans="2:6">
      <c r="B3020" s="84">
        <v>43528</v>
      </c>
      <c r="C3020" s="85" t="s">
        <v>38</v>
      </c>
      <c r="D3020" s="85">
        <v>42</v>
      </c>
      <c r="E3020" s="83">
        <v>0.99111939999999998</v>
      </c>
      <c r="F3020" s="83">
        <v>0.99113689999999999</v>
      </c>
    </row>
    <row r="3021" spans="2:6">
      <c r="B3021" s="84">
        <v>43528</v>
      </c>
      <c r="C3021" s="85" t="s">
        <v>38</v>
      </c>
      <c r="D3021" s="85">
        <v>43</v>
      </c>
      <c r="E3021" s="83">
        <v>0.99081439999999998</v>
      </c>
      <c r="F3021" s="83">
        <v>0.99080190000000001</v>
      </c>
    </row>
    <row r="3022" spans="2:6">
      <c r="B3022" s="84">
        <v>43528</v>
      </c>
      <c r="C3022" s="85" t="s">
        <v>38</v>
      </c>
      <c r="D3022" s="85">
        <v>44</v>
      </c>
      <c r="E3022" s="83">
        <v>0.9905794</v>
      </c>
      <c r="F3022" s="83">
        <v>0.99071129999999996</v>
      </c>
    </row>
    <row r="3023" spans="2:6">
      <c r="B3023" s="84">
        <v>43528</v>
      </c>
      <c r="C3023" s="85" t="s">
        <v>38</v>
      </c>
      <c r="D3023" s="85">
        <v>45</v>
      </c>
      <c r="E3023" s="83">
        <v>0.98990579999999995</v>
      </c>
      <c r="F3023" s="83">
        <v>0.99041440000000003</v>
      </c>
    </row>
    <row r="3024" spans="2:6">
      <c r="B3024" s="84">
        <v>43528</v>
      </c>
      <c r="C3024" s="85" t="s">
        <v>38</v>
      </c>
      <c r="D3024" s="85">
        <v>46</v>
      </c>
      <c r="E3024" s="83">
        <v>0.9895564</v>
      </c>
      <c r="F3024" s="83">
        <v>0.99029009999999995</v>
      </c>
    </row>
    <row r="3025" spans="2:6">
      <c r="B3025" s="84">
        <v>43528</v>
      </c>
      <c r="C3025" s="85" t="s">
        <v>38</v>
      </c>
      <c r="D3025" s="85">
        <v>47</v>
      </c>
      <c r="E3025" s="83">
        <v>0.98907409999999996</v>
      </c>
      <c r="F3025" s="83">
        <v>0.99008940000000001</v>
      </c>
    </row>
    <row r="3026" spans="2:6">
      <c r="B3026" s="84">
        <v>43528</v>
      </c>
      <c r="C3026" s="85" t="s">
        <v>38</v>
      </c>
      <c r="D3026" s="85">
        <v>48</v>
      </c>
      <c r="E3026" s="83">
        <v>0.98836829999999998</v>
      </c>
      <c r="F3026" s="83">
        <v>0.98949989999999999</v>
      </c>
    </row>
    <row r="3027" spans="2:6">
      <c r="B3027" s="84">
        <v>43529</v>
      </c>
      <c r="C3027" s="85" t="s">
        <v>38</v>
      </c>
      <c r="D3027" s="85">
        <v>1</v>
      </c>
      <c r="E3027" s="83">
        <v>0.98897559999999995</v>
      </c>
      <c r="F3027" s="83">
        <v>0.98981300000000005</v>
      </c>
    </row>
    <row r="3028" spans="2:6">
      <c r="B3028" s="84">
        <v>43529</v>
      </c>
      <c r="C3028" s="85" t="s">
        <v>38</v>
      </c>
      <c r="D3028" s="85">
        <v>2</v>
      </c>
      <c r="E3028" s="83">
        <v>0.98902820000000002</v>
      </c>
      <c r="F3028" s="83">
        <v>0.98966160000000003</v>
      </c>
    </row>
    <row r="3029" spans="2:6">
      <c r="B3029" s="84">
        <v>43529</v>
      </c>
      <c r="C3029" s="85" t="s">
        <v>38</v>
      </c>
      <c r="D3029" s="85">
        <v>3</v>
      </c>
      <c r="E3029" s="83">
        <v>0.98934440000000001</v>
      </c>
      <c r="F3029" s="83">
        <v>0.98978619999999995</v>
      </c>
    </row>
    <row r="3030" spans="2:6">
      <c r="B3030" s="84">
        <v>43529</v>
      </c>
      <c r="C3030" s="85" t="s">
        <v>38</v>
      </c>
      <c r="D3030" s="85">
        <v>4</v>
      </c>
      <c r="E3030" s="83">
        <v>0.98948539999999996</v>
      </c>
      <c r="F3030" s="83">
        <v>0.98989249999999995</v>
      </c>
    </row>
    <row r="3031" spans="2:6">
      <c r="B3031" s="84">
        <v>43529</v>
      </c>
      <c r="C3031" s="85" t="s">
        <v>38</v>
      </c>
      <c r="D3031" s="85">
        <v>5</v>
      </c>
      <c r="E3031" s="83">
        <v>0.98931159999999996</v>
      </c>
      <c r="F3031" s="83">
        <v>0.98984859999999997</v>
      </c>
    </row>
    <row r="3032" spans="2:6">
      <c r="B3032" s="84">
        <v>43529</v>
      </c>
      <c r="C3032" s="85" t="s">
        <v>38</v>
      </c>
      <c r="D3032" s="85">
        <v>6</v>
      </c>
      <c r="E3032" s="83">
        <v>0.98912109999999998</v>
      </c>
      <c r="F3032" s="83">
        <v>0.98979910000000004</v>
      </c>
    </row>
    <row r="3033" spans="2:6">
      <c r="B3033" s="84">
        <v>43529</v>
      </c>
      <c r="C3033" s="85" t="s">
        <v>38</v>
      </c>
      <c r="D3033" s="85">
        <v>7</v>
      </c>
      <c r="E3033" s="83">
        <v>0.9889656</v>
      </c>
      <c r="F3033" s="83">
        <v>0.98972190000000004</v>
      </c>
    </row>
    <row r="3034" spans="2:6">
      <c r="B3034" s="84">
        <v>43529</v>
      </c>
      <c r="C3034" s="85" t="s">
        <v>38</v>
      </c>
      <c r="D3034" s="85">
        <v>8</v>
      </c>
      <c r="E3034" s="83">
        <v>0.98872380000000004</v>
      </c>
      <c r="F3034" s="83">
        <v>0.98964249999999998</v>
      </c>
    </row>
    <row r="3035" spans="2:6">
      <c r="B3035" s="84">
        <v>43529</v>
      </c>
      <c r="C3035" s="85" t="s">
        <v>38</v>
      </c>
      <c r="D3035" s="85">
        <v>9</v>
      </c>
      <c r="E3035" s="83">
        <v>0.98893240000000004</v>
      </c>
      <c r="F3035" s="83">
        <v>0.98986189999999996</v>
      </c>
    </row>
    <row r="3036" spans="2:6">
      <c r="B3036" s="84">
        <v>43529</v>
      </c>
      <c r="C3036" s="85" t="s">
        <v>38</v>
      </c>
      <c r="D3036" s="85">
        <v>10</v>
      </c>
      <c r="E3036" s="83">
        <v>0.98920070000000004</v>
      </c>
      <c r="F3036" s="83">
        <v>0.99001470000000003</v>
      </c>
    </row>
    <row r="3037" spans="2:6">
      <c r="B3037" s="84">
        <v>43529</v>
      </c>
      <c r="C3037" s="85" t="s">
        <v>38</v>
      </c>
      <c r="D3037" s="85">
        <v>11</v>
      </c>
      <c r="E3037" s="83">
        <v>0.98933720000000003</v>
      </c>
      <c r="F3037" s="83">
        <v>0.98996360000000005</v>
      </c>
    </row>
    <row r="3038" spans="2:6">
      <c r="B3038" s="84">
        <v>43529</v>
      </c>
      <c r="C3038" s="85" t="s">
        <v>38</v>
      </c>
      <c r="D3038" s="85">
        <v>12</v>
      </c>
      <c r="E3038" s="83">
        <v>0.9895391</v>
      </c>
      <c r="F3038" s="83">
        <v>0.98997570000000001</v>
      </c>
    </row>
    <row r="3039" spans="2:6">
      <c r="B3039" s="84">
        <v>43529</v>
      </c>
      <c r="C3039" s="85" t="s">
        <v>38</v>
      </c>
      <c r="D3039" s="85">
        <v>13</v>
      </c>
      <c r="E3039" s="83">
        <v>0.99017250000000001</v>
      </c>
      <c r="F3039" s="83">
        <v>0.9904944</v>
      </c>
    </row>
    <row r="3040" spans="2:6">
      <c r="B3040" s="84">
        <v>43529</v>
      </c>
      <c r="C3040" s="85" t="s">
        <v>38</v>
      </c>
      <c r="D3040" s="85">
        <v>14</v>
      </c>
      <c r="E3040" s="83">
        <v>0.99066739999999998</v>
      </c>
      <c r="F3040" s="83">
        <v>0.99073440000000002</v>
      </c>
    </row>
    <row r="3041" spans="2:6">
      <c r="B3041" s="84">
        <v>43529</v>
      </c>
      <c r="C3041" s="85" t="s">
        <v>38</v>
      </c>
      <c r="D3041" s="85">
        <v>15</v>
      </c>
      <c r="E3041" s="83">
        <v>0.99077930000000003</v>
      </c>
      <c r="F3041" s="83">
        <v>0.9906142</v>
      </c>
    </row>
    <row r="3042" spans="2:6">
      <c r="B3042" s="84">
        <v>43529</v>
      </c>
      <c r="C3042" s="85" t="s">
        <v>38</v>
      </c>
      <c r="D3042" s="85">
        <v>16</v>
      </c>
      <c r="E3042" s="83">
        <v>0.99093900000000001</v>
      </c>
      <c r="F3042" s="83">
        <v>0.99073480000000003</v>
      </c>
    </row>
    <row r="3043" spans="2:6">
      <c r="B3043" s="84">
        <v>43529</v>
      </c>
      <c r="C3043" s="85" t="s">
        <v>38</v>
      </c>
      <c r="D3043" s="85">
        <v>17</v>
      </c>
      <c r="E3043" s="83">
        <v>0.99103969999999997</v>
      </c>
      <c r="F3043" s="83">
        <v>0.99087329999999996</v>
      </c>
    </row>
    <row r="3044" spans="2:6">
      <c r="B3044" s="84">
        <v>43529</v>
      </c>
      <c r="C3044" s="85" t="s">
        <v>38</v>
      </c>
      <c r="D3044" s="85">
        <v>18</v>
      </c>
      <c r="E3044" s="83">
        <v>0.9909869</v>
      </c>
      <c r="F3044" s="83">
        <v>0.99087879999999995</v>
      </c>
    </row>
    <row r="3045" spans="2:6">
      <c r="B3045" s="84">
        <v>43529</v>
      </c>
      <c r="C3045" s="85" t="s">
        <v>38</v>
      </c>
      <c r="D3045" s="85">
        <v>19</v>
      </c>
      <c r="E3045" s="83">
        <v>0.99096779999999995</v>
      </c>
      <c r="F3045" s="83">
        <v>0.99079070000000002</v>
      </c>
    </row>
    <row r="3046" spans="2:6">
      <c r="B3046" s="84">
        <v>43529</v>
      </c>
      <c r="C3046" s="85" t="s">
        <v>38</v>
      </c>
      <c r="D3046" s="85">
        <v>20</v>
      </c>
      <c r="E3046" s="83">
        <v>0.99115149999999996</v>
      </c>
      <c r="F3046" s="83">
        <v>0.9909403</v>
      </c>
    </row>
    <row r="3047" spans="2:6">
      <c r="B3047" s="84">
        <v>43529</v>
      </c>
      <c r="C3047" s="85" t="s">
        <v>38</v>
      </c>
      <c r="D3047" s="85">
        <v>21</v>
      </c>
      <c r="E3047" s="83">
        <v>0.99145760000000005</v>
      </c>
      <c r="F3047" s="83">
        <v>0.99128110000000003</v>
      </c>
    </row>
    <row r="3048" spans="2:6">
      <c r="B3048" s="84">
        <v>43529</v>
      </c>
      <c r="C3048" s="85" t="s">
        <v>38</v>
      </c>
      <c r="D3048" s="85">
        <v>22</v>
      </c>
      <c r="E3048" s="83">
        <v>0.99137660000000005</v>
      </c>
      <c r="F3048" s="83">
        <v>0.99117929999999999</v>
      </c>
    </row>
    <row r="3049" spans="2:6">
      <c r="B3049" s="84">
        <v>43529</v>
      </c>
      <c r="C3049" s="85" t="s">
        <v>38</v>
      </c>
      <c r="D3049" s="85">
        <v>23</v>
      </c>
      <c r="E3049" s="83">
        <v>0.99118620000000002</v>
      </c>
      <c r="F3049" s="83">
        <v>0.99087150000000002</v>
      </c>
    </row>
    <row r="3050" spans="2:6">
      <c r="B3050" s="84">
        <v>43529</v>
      </c>
      <c r="C3050" s="85" t="s">
        <v>38</v>
      </c>
      <c r="D3050" s="85">
        <v>24</v>
      </c>
      <c r="E3050" s="83">
        <v>0.99148749999999997</v>
      </c>
      <c r="F3050" s="83">
        <v>0.9910622</v>
      </c>
    </row>
    <row r="3051" spans="2:6">
      <c r="B3051" s="84">
        <v>43529</v>
      </c>
      <c r="C3051" s="85" t="s">
        <v>38</v>
      </c>
      <c r="D3051" s="85">
        <v>25</v>
      </c>
      <c r="E3051" s="83">
        <v>0.99137819999999999</v>
      </c>
      <c r="F3051" s="83">
        <v>0.99096589999999996</v>
      </c>
    </row>
    <row r="3052" spans="2:6">
      <c r="B3052" s="84">
        <v>43529</v>
      </c>
      <c r="C3052" s="85" t="s">
        <v>38</v>
      </c>
      <c r="D3052" s="85">
        <v>26</v>
      </c>
      <c r="E3052" s="83">
        <v>0.99130010000000002</v>
      </c>
      <c r="F3052" s="83">
        <v>0.99095250000000001</v>
      </c>
    </row>
    <row r="3053" spans="2:6">
      <c r="B3053" s="84">
        <v>43529</v>
      </c>
      <c r="C3053" s="85" t="s">
        <v>38</v>
      </c>
      <c r="D3053" s="85">
        <v>27</v>
      </c>
      <c r="E3053" s="83">
        <v>0.99111459999999996</v>
      </c>
      <c r="F3053" s="83">
        <v>0.99073359999999999</v>
      </c>
    </row>
    <row r="3054" spans="2:6">
      <c r="B3054" s="84">
        <v>43529</v>
      </c>
      <c r="C3054" s="85" t="s">
        <v>38</v>
      </c>
      <c r="D3054" s="85">
        <v>28</v>
      </c>
      <c r="E3054" s="83">
        <v>0.99067320000000003</v>
      </c>
      <c r="F3054" s="83">
        <v>0.99029319999999998</v>
      </c>
    </row>
    <row r="3055" spans="2:6">
      <c r="B3055" s="84">
        <v>43529</v>
      </c>
      <c r="C3055" s="85" t="s">
        <v>38</v>
      </c>
      <c r="D3055" s="85">
        <v>29</v>
      </c>
      <c r="E3055" s="83">
        <v>0.99062360000000005</v>
      </c>
      <c r="F3055" s="83">
        <v>0.99020180000000002</v>
      </c>
    </row>
    <row r="3056" spans="2:6">
      <c r="B3056" s="84">
        <v>43529</v>
      </c>
      <c r="C3056" s="85" t="s">
        <v>38</v>
      </c>
      <c r="D3056" s="85">
        <v>30</v>
      </c>
      <c r="E3056" s="83">
        <v>0.99087950000000002</v>
      </c>
      <c r="F3056" s="83">
        <v>0.990425</v>
      </c>
    </row>
    <row r="3057" spans="2:6">
      <c r="B3057" s="84">
        <v>43529</v>
      </c>
      <c r="C3057" s="85" t="s">
        <v>38</v>
      </c>
      <c r="D3057" s="85">
        <v>31</v>
      </c>
      <c r="E3057" s="83">
        <v>0.99130099999999999</v>
      </c>
      <c r="F3057" s="83">
        <v>0.99077040000000005</v>
      </c>
    </row>
    <row r="3058" spans="2:6">
      <c r="B3058" s="84">
        <v>43529</v>
      </c>
      <c r="C3058" s="85" t="s">
        <v>38</v>
      </c>
      <c r="D3058" s="85">
        <v>32</v>
      </c>
      <c r="E3058" s="83">
        <v>0.99140130000000004</v>
      </c>
      <c r="F3058" s="83">
        <v>0.99080849999999998</v>
      </c>
    </row>
    <row r="3059" spans="2:6">
      <c r="B3059" s="84">
        <v>43529</v>
      </c>
      <c r="C3059" s="85" t="s">
        <v>38</v>
      </c>
      <c r="D3059" s="85">
        <v>33</v>
      </c>
      <c r="E3059" s="83">
        <v>0.99150519999999998</v>
      </c>
      <c r="F3059" s="83">
        <v>0.99095149999999999</v>
      </c>
    </row>
    <row r="3060" spans="2:6">
      <c r="B3060" s="84">
        <v>43529</v>
      </c>
      <c r="C3060" s="85" t="s">
        <v>38</v>
      </c>
      <c r="D3060" s="85">
        <v>34</v>
      </c>
      <c r="E3060" s="83">
        <v>0.99165890000000001</v>
      </c>
      <c r="F3060" s="83">
        <v>0.99115529999999996</v>
      </c>
    </row>
    <row r="3061" spans="2:6">
      <c r="B3061" s="84">
        <v>43529</v>
      </c>
      <c r="C3061" s="85" t="s">
        <v>38</v>
      </c>
      <c r="D3061" s="85">
        <v>35</v>
      </c>
      <c r="E3061" s="83">
        <v>0.99184720000000004</v>
      </c>
      <c r="F3061" s="83">
        <v>0.9911972</v>
      </c>
    </row>
    <row r="3062" spans="2:6">
      <c r="B3062" s="84">
        <v>43529</v>
      </c>
      <c r="C3062" s="85" t="s">
        <v>38</v>
      </c>
      <c r="D3062" s="85">
        <v>36</v>
      </c>
      <c r="E3062" s="83">
        <v>0.99208830000000003</v>
      </c>
      <c r="F3062" s="83">
        <v>0.99138090000000001</v>
      </c>
    </row>
    <row r="3063" spans="2:6">
      <c r="B3063" s="84">
        <v>43529</v>
      </c>
      <c r="C3063" s="85" t="s">
        <v>38</v>
      </c>
      <c r="D3063" s="85">
        <v>37</v>
      </c>
      <c r="E3063" s="83">
        <v>0.99240399999999995</v>
      </c>
      <c r="F3063" s="83">
        <v>0.99179830000000002</v>
      </c>
    </row>
    <row r="3064" spans="2:6">
      <c r="B3064" s="84">
        <v>43529</v>
      </c>
      <c r="C3064" s="85" t="s">
        <v>38</v>
      </c>
      <c r="D3064" s="85">
        <v>38</v>
      </c>
      <c r="E3064" s="83">
        <v>0.99217599999999995</v>
      </c>
      <c r="F3064" s="83">
        <v>0.99161080000000001</v>
      </c>
    </row>
    <row r="3065" spans="2:6">
      <c r="B3065" s="84">
        <v>43529</v>
      </c>
      <c r="C3065" s="85" t="s">
        <v>38</v>
      </c>
      <c r="D3065" s="85">
        <v>39</v>
      </c>
      <c r="E3065" s="83">
        <v>0.99227750000000003</v>
      </c>
      <c r="F3065" s="83">
        <v>0.99171770000000004</v>
      </c>
    </row>
    <row r="3066" spans="2:6">
      <c r="B3066" s="84">
        <v>43529</v>
      </c>
      <c r="C3066" s="85" t="s">
        <v>38</v>
      </c>
      <c r="D3066" s="85">
        <v>40</v>
      </c>
      <c r="E3066" s="83">
        <v>0.99225890000000005</v>
      </c>
      <c r="F3066" s="83">
        <v>0.9916452</v>
      </c>
    </row>
    <row r="3067" spans="2:6">
      <c r="B3067" s="84">
        <v>43529</v>
      </c>
      <c r="C3067" s="85" t="s">
        <v>38</v>
      </c>
      <c r="D3067" s="85">
        <v>41</v>
      </c>
      <c r="E3067" s="83">
        <v>0.99174510000000005</v>
      </c>
      <c r="F3067" s="83">
        <v>0.99104150000000002</v>
      </c>
    </row>
    <row r="3068" spans="2:6">
      <c r="B3068" s="84">
        <v>43529</v>
      </c>
      <c r="C3068" s="85" t="s">
        <v>38</v>
      </c>
      <c r="D3068" s="85">
        <v>42</v>
      </c>
      <c r="E3068" s="83">
        <v>0.99173509999999998</v>
      </c>
      <c r="F3068" s="83">
        <v>0.99107860000000003</v>
      </c>
    </row>
    <row r="3069" spans="2:6">
      <c r="B3069" s="84">
        <v>43529</v>
      </c>
      <c r="C3069" s="85" t="s">
        <v>38</v>
      </c>
      <c r="D3069" s="85">
        <v>43</v>
      </c>
      <c r="E3069" s="83">
        <v>0.99168849999999997</v>
      </c>
      <c r="F3069" s="83">
        <v>0.99113019999999996</v>
      </c>
    </row>
    <row r="3070" spans="2:6">
      <c r="B3070" s="84">
        <v>43529</v>
      </c>
      <c r="C3070" s="85" t="s">
        <v>38</v>
      </c>
      <c r="D3070" s="85">
        <v>44</v>
      </c>
      <c r="E3070" s="83">
        <v>0.99086470000000004</v>
      </c>
      <c r="F3070" s="83">
        <v>0.99051</v>
      </c>
    </row>
    <row r="3071" spans="2:6">
      <c r="B3071" s="84">
        <v>43529</v>
      </c>
      <c r="C3071" s="85" t="s">
        <v>38</v>
      </c>
      <c r="D3071" s="85">
        <v>45</v>
      </c>
      <c r="E3071" s="83">
        <v>0.99019170000000001</v>
      </c>
      <c r="F3071" s="83">
        <v>0.99010540000000002</v>
      </c>
    </row>
    <row r="3072" spans="2:6">
      <c r="B3072" s="84">
        <v>43529</v>
      </c>
      <c r="C3072" s="85" t="s">
        <v>38</v>
      </c>
      <c r="D3072" s="85">
        <v>46</v>
      </c>
      <c r="E3072" s="83">
        <v>0.9898074</v>
      </c>
      <c r="F3072" s="83">
        <v>0.98986620000000003</v>
      </c>
    </row>
    <row r="3073" spans="2:6">
      <c r="B3073" s="84">
        <v>43529</v>
      </c>
      <c r="C3073" s="85" t="s">
        <v>38</v>
      </c>
      <c r="D3073" s="85">
        <v>47</v>
      </c>
      <c r="E3073" s="83">
        <v>0.98924889999999999</v>
      </c>
      <c r="F3073" s="83">
        <v>0.98969770000000001</v>
      </c>
    </row>
    <row r="3074" spans="2:6">
      <c r="B3074" s="84">
        <v>43529</v>
      </c>
      <c r="C3074" s="85" t="s">
        <v>38</v>
      </c>
      <c r="D3074" s="85">
        <v>48</v>
      </c>
      <c r="E3074" s="83">
        <v>0.98846829999999997</v>
      </c>
      <c r="F3074" s="83">
        <v>0.98895319999999998</v>
      </c>
    </row>
    <row r="3075" spans="2:6">
      <c r="B3075" s="84">
        <v>43530</v>
      </c>
      <c r="C3075" s="85" t="s">
        <v>38</v>
      </c>
      <c r="D3075" s="85">
        <v>1</v>
      </c>
      <c r="E3075" s="83">
        <v>0.98790429999999996</v>
      </c>
      <c r="F3075" s="83">
        <v>0.98845340000000004</v>
      </c>
    </row>
    <row r="3076" spans="2:6">
      <c r="B3076" s="84">
        <v>43530</v>
      </c>
      <c r="C3076" s="85" t="s">
        <v>38</v>
      </c>
      <c r="D3076" s="85">
        <v>2</v>
      </c>
      <c r="E3076" s="83">
        <v>0.98702190000000001</v>
      </c>
      <c r="F3076" s="83">
        <v>0.98779479999999997</v>
      </c>
    </row>
    <row r="3077" spans="2:6">
      <c r="B3077" s="84">
        <v>43530</v>
      </c>
      <c r="C3077" s="85" t="s">
        <v>38</v>
      </c>
      <c r="D3077" s="85">
        <v>3</v>
      </c>
      <c r="E3077" s="83">
        <v>0.98622449999999995</v>
      </c>
      <c r="F3077" s="83">
        <v>0.98728890000000002</v>
      </c>
    </row>
    <row r="3078" spans="2:6">
      <c r="B3078" s="84">
        <v>43530</v>
      </c>
      <c r="C3078" s="85" t="s">
        <v>38</v>
      </c>
      <c r="D3078" s="85">
        <v>4</v>
      </c>
      <c r="E3078" s="83">
        <v>0.98585100000000003</v>
      </c>
      <c r="F3078" s="83">
        <v>0.98712739999999999</v>
      </c>
    </row>
    <row r="3079" spans="2:6">
      <c r="B3079" s="84">
        <v>43530</v>
      </c>
      <c r="C3079" s="85" t="s">
        <v>38</v>
      </c>
      <c r="D3079" s="85">
        <v>5</v>
      </c>
      <c r="E3079" s="83">
        <v>0.9853094</v>
      </c>
      <c r="F3079" s="83">
        <v>0.98678750000000004</v>
      </c>
    </row>
    <row r="3080" spans="2:6">
      <c r="B3080" s="84">
        <v>43530</v>
      </c>
      <c r="C3080" s="85" t="s">
        <v>38</v>
      </c>
      <c r="D3080" s="85">
        <v>6</v>
      </c>
      <c r="E3080" s="83">
        <v>0.98516570000000003</v>
      </c>
      <c r="F3080" s="83">
        <v>0.98660590000000004</v>
      </c>
    </row>
    <row r="3081" spans="2:6">
      <c r="B3081" s="84">
        <v>43530</v>
      </c>
      <c r="C3081" s="85" t="s">
        <v>38</v>
      </c>
      <c r="D3081" s="85">
        <v>7</v>
      </c>
      <c r="E3081" s="83">
        <v>0.98580849999999998</v>
      </c>
      <c r="F3081" s="83">
        <v>0.98731429999999998</v>
      </c>
    </row>
    <row r="3082" spans="2:6">
      <c r="B3082" s="84">
        <v>43530</v>
      </c>
      <c r="C3082" s="85" t="s">
        <v>38</v>
      </c>
      <c r="D3082" s="85">
        <v>8</v>
      </c>
      <c r="E3082" s="83">
        <v>0.98562720000000004</v>
      </c>
      <c r="F3082" s="83">
        <v>0.9871586</v>
      </c>
    </row>
    <row r="3083" spans="2:6">
      <c r="B3083" s="84">
        <v>43530</v>
      </c>
      <c r="C3083" s="85" t="s">
        <v>38</v>
      </c>
      <c r="D3083" s="85">
        <v>9</v>
      </c>
      <c r="E3083" s="83">
        <v>0.98520839999999998</v>
      </c>
      <c r="F3083" s="83">
        <v>0.98688690000000001</v>
      </c>
    </row>
    <row r="3084" spans="2:6">
      <c r="B3084" s="84">
        <v>43530</v>
      </c>
      <c r="C3084" s="85" t="s">
        <v>38</v>
      </c>
      <c r="D3084" s="85">
        <v>10</v>
      </c>
      <c r="E3084" s="83">
        <v>0.98462740000000004</v>
      </c>
      <c r="F3084" s="83">
        <v>0.98644980000000004</v>
      </c>
    </row>
    <row r="3085" spans="2:6">
      <c r="B3085" s="84">
        <v>43530</v>
      </c>
      <c r="C3085" s="85" t="s">
        <v>38</v>
      </c>
      <c r="D3085" s="85">
        <v>11</v>
      </c>
      <c r="E3085" s="83">
        <v>0.98493399999999998</v>
      </c>
      <c r="F3085" s="83">
        <v>0.98673690000000003</v>
      </c>
    </row>
    <row r="3086" spans="2:6">
      <c r="B3086" s="84">
        <v>43530</v>
      </c>
      <c r="C3086" s="85" t="s">
        <v>38</v>
      </c>
      <c r="D3086" s="85">
        <v>12</v>
      </c>
      <c r="E3086" s="83">
        <v>0.98541440000000002</v>
      </c>
      <c r="F3086" s="83">
        <v>0.98715390000000003</v>
      </c>
    </row>
    <row r="3087" spans="2:6">
      <c r="B3087" s="84">
        <v>43530</v>
      </c>
      <c r="C3087" s="85" t="s">
        <v>38</v>
      </c>
      <c r="D3087" s="85">
        <v>13</v>
      </c>
      <c r="E3087" s="83">
        <v>0.98575990000000002</v>
      </c>
      <c r="F3087" s="83">
        <v>0.98732600000000004</v>
      </c>
    </row>
    <row r="3088" spans="2:6">
      <c r="B3088" s="84">
        <v>43530</v>
      </c>
      <c r="C3088" s="85" t="s">
        <v>38</v>
      </c>
      <c r="D3088" s="85">
        <v>14</v>
      </c>
      <c r="E3088" s="83">
        <v>0.98581759999999996</v>
      </c>
      <c r="F3088" s="83">
        <v>0.98706859999999996</v>
      </c>
    </row>
    <row r="3089" spans="2:6">
      <c r="B3089" s="84">
        <v>43530</v>
      </c>
      <c r="C3089" s="85" t="s">
        <v>38</v>
      </c>
      <c r="D3089" s="85">
        <v>15</v>
      </c>
      <c r="E3089" s="83">
        <v>0.98751650000000002</v>
      </c>
      <c r="F3089" s="83">
        <v>0.98846120000000004</v>
      </c>
    </row>
    <row r="3090" spans="2:6">
      <c r="B3090" s="84">
        <v>43530</v>
      </c>
      <c r="C3090" s="85" t="s">
        <v>38</v>
      </c>
      <c r="D3090" s="85">
        <v>16</v>
      </c>
      <c r="E3090" s="83">
        <v>0.98792389999999997</v>
      </c>
      <c r="F3090" s="83">
        <v>0.98887199999999997</v>
      </c>
    </row>
    <row r="3091" spans="2:6">
      <c r="B3091" s="84">
        <v>43530</v>
      </c>
      <c r="C3091" s="85" t="s">
        <v>38</v>
      </c>
      <c r="D3091" s="85">
        <v>17</v>
      </c>
      <c r="E3091" s="83">
        <v>0.98838859999999995</v>
      </c>
      <c r="F3091" s="83">
        <v>0.98927659999999995</v>
      </c>
    </row>
    <row r="3092" spans="2:6">
      <c r="B3092" s="84">
        <v>43530</v>
      </c>
      <c r="C3092" s="85" t="s">
        <v>38</v>
      </c>
      <c r="D3092" s="85">
        <v>18</v>
      </c>
      <c r="E3092" s="83">
        <v>0.98889139999999998</v>
      </c>
      <c r="F3092" s="83">
        <v>0.98974980000000001</v>
      </c>
    </row>
    <row r="3093" spans="2:6">
      <c r="B3093" s="84">
        <v>43530</v>
      </c>
      <c r="C3093" s="85" t="s">
        <v>38</v>
      </c>
      <c r="D3093" s="85">
        <v>19</v>
      </c>
      <c r="E3093" s="83">
        <v>0.98925819999999998</v>
      </c>
      <c r="F3093" s="83">
        <v>0.99002699999999999</v>
      </c>
    </row>
    <row r="3094" spans="2:6">
      <c r="B3094" s="84">
        <v>43530</v>
      </c>
      <c r="C3094" s="85" t="s">
        <v>38</v>
      </c>
      <c r="D3094" s="85">
        <v>20</v>
      </c>
      <c r="E3094" s="83">
        <v>0.98956259999999996</v>
      </c>
      <c r="F3094" s="83">
        <v>0.99028380000000005</v>
      </c>
    </row>
    <row r="3095" spans="2:6">
      <c r="B3095" s="84">
        <v>43530</v>
      </c>
      <c r="C3095" s="85" t="s">
        <v>38</v>
      </c>
      <c r="D3095" s="85">
        <v>21</v>
      </c>
      <c r="E3095" s="83">
        <v>0.98991099999999999</v>
      </c>
      <c r="F3095" s="83">
        <v>0.99053709999999995</v>
      </c>
    </row>
    <row r="3096" spans="2:6">
      <c r="B3096" s="84">
        <v>43530</v>
      </c>
      <c r="C3096" s="85" t="s">
        <v>38</v>
      </c>
      <c r="D3096" s="85">
        <v>22</v>
      </c>
      <c r="E3096" s="83">
        <v>0.98985749999999995</v>
      </c>
      <c r="F3096" s="83">
        <v>0.99059220000000003</v>
      </c>
    </row>
    <row r="3097" spans="2:6">
      <c r="B3097" s="84">
        <v>43530</v>
      </c>
      <c r="C3097" s="85" t="s">
        <v>38</v>
      </c>
      <c r="D3097" s="85">
        <v>23</v>
      </c>
      <c r="E3097" s="83">
        <v>0.99001150000000004</v>
      </c>
      <c r="F3097" s="83">
        <v>0.99076370000000002</v>
      </c>
    </row>
    <row r="3098" spans="2:6">
      <c r="B3098" s="84">
        <v>43530</v>
      </c>
      <c r="C3098" s="85" t="s">
        <v>38</v>
      </c>
      <c r="D3098" s="85">
        <v>24</v>
      </c>
      <c r="E3098" s="83">
        <v>0.99004630000000005</v>
      </c>
      <c r="F3098" s="83">
        <v>0.9907878</v>
      </c>
    </row>
    <row r="3099" spans="2:6">
      <c r="B3099" s="84">
        <v>43530</v>
      </c>
      <c r="C3099" s="85" t="s">
        <v>38</v>
      </c>
      <c r="D3099" s="85">
        <v>25</v>
      </c>
      <c r="E3099" s="83">
        <v>0.98998830000000004</v>
      </c>
      <c r="F3099" s="83">
        <v>0.99077919999999997</v>
      </c>
    </row>
    <row r="3100" spans="2:6">
      <c r="B3100" s="84">
        <v>43530</v>
      </c>
      <c r="C3100" s="85" t="s">
        <v>38</v>
      </c>
      <c r="D3100" s="85">
        <v>26</v>
      </c>
      <c r="E3100" s="83">
        <v>0.99011090000000002</v>
      </c>
      <c r="F3100" s="83">
        <v>0.99081240000000004</v>
      </c>
    </row>
    <row r="3101" spans="2:6">
      <c r="B3101" s="84">
        <v>43530</v>
      </c>
      <c r="C3101" s="85" t="s">
        <v>38</v>
      </c>
      <c r="D3101" s="85">
        <v>27</v>
      </c>
      <c r="E3101" s="83">
        <v>0.99012829999999996</v>
      </c>
      <c r="F3101" s="83">
        <v>0.99077910000000002</v>
      </c>
    </row>
    <row r="3102" spans="2:6">
      <c r="B3102" s="84">
        <v>43530</v>
      </c>
      <c r="C3102" s="85" t="s">
        <v>38</v>
      </c>
      <c r="D3102" s="85">
        <v>28</v>
      </c>
      <c r="E3102" s="83">
        <v>0.99012259999999996</v>
      </c>
      <c r="F3102" s="83">
        <v>0.99086370000000001</v>
      </c>
    </row>
    <row r="3103" spans="2:6">
      <c r="B3103" s="84">
        <v>43530</v>
      </c>
      <c r="C3103" s="85" t="s">
        <v>38</v>
      </c>
      <c r="D3103" s="85">
        <v>29</v>
      </c>
      <c r="E3103" s="83">
        <v>0.99046109999999998</v>
      </c>
      <c r="F3103" s="83">
        <v>0.99105080000000001</v>
      </c>
    </row>
    <row r="3104" spans="2:6">
      <c r="B3104" s="84">
        <v>43530</v>
      </c>
      <c r="C3104" s="85" t="s">
        <v>38</v>
      </c>
      <c r="D3104" s="85">
        <v>30</v>
      </c>
      <c r="E3104" s="83">
        <v>0.99055970000000004</v>
      </c>
      <c r="F3104" s="83">
        <v>0.99112840000000002</v>
      </c>
    </row>
    <row r="3105" spans="2:6">
      <c r="B3105" s="84">
        <v>43530</v>
      </c>
      <c r="C3105" s="85" t="s">
        <v>38</v>
      </c>
      <c r="D3105" s="85">
        <v>31</v>
      </c>
      <c r="E3105" s="83">
        <v>0.99044069999999995</v>
      </c>
      <c r="F3105" s="83">
        <v>0.99105279999999996</v>
      </c>
    </row>
    <row r="3106" spans="2:6">
      <c r="B3106" s="84">
        <v>43530</v>
      </c>
      <c r="C3106" s="85" t="s">
        <v>38</v>
      </c>
      <c r="D3106" s="85">
        <v>32</v>
      </c>
      <c r="E3106" s="83">
        <v>0.99039390000000005</v>
      </c>
      <c r="F3106" s="83">
        <v>0.99089939999999999</v>
      </c>
    </row>
    <row r="3107" spans="2:6">
      <c r="B3107" s="84">
        <v>43530</v>
      </c>
      <c r="C3107" s="85" t="s">
        <v>38</v>
      </c>
      <c r="D3107" s="85">
        <v>33</v>
      </c>
      <c r="E3107" s="83">
        <v>0.99036329999999995</v>
      </c>
      <c r="F3107" s="83">
        <v>0.9908382</v>
      </c>
    </row>
    <row r="3108" spans="2:6">
      <c r="B3108" s="84">
        <v>43530</v>
      </c>
      <c r="C3108" s="85" t="s">
        <v>38</v>
      </c>
      <c r="D3108" s="85">
        <v>34</v>
      </c>
      <c r="E3108" s="83">
        <v>0.99063389999999996</v>
      </c>
      <c r="F3108" s="83">
        <v>0.99098120000000001</v>
      </c>
    </row>
    <row r="3109" spans="2:6">
      <c r="B3109" s="84">
        <v>43530</v>
      </c>
      <c r="C3109" s="85" t="s">
        <v>38</v>
      </c>
      <c r="D3109" s="85">
        <v>35</v>
      </c>
      <c r="E3109" s="83">
        <v>0.9904655</v>
      </c>
      <c r="F3109" s="83">
        <v>0.99072229999999994</v>
      </c>
    </row>
    <row r="3110" spans="2:6">
      <c r="B3110" s="84">
        <v>43530</v>
      </c>
      <c r="C3110" s="85" t="s">
        <v>38</v>
      </c>
      <c r="D3110" s="85">
        <v>36</v>
      </c>
      <c r="E3110" s="83">
        <v>0.99065610000000004</v>
      </c>
      <c r="F3110" s="83">
        <v>0.99077219999999999</v>
      </c>
    </row>
    <row r="3111" spans="2:6">
      <c r="B3111" s="84">
        <v>43530</v>
      </c>
      <c r="C3111" s="85" t="s">
        <v>38</v>
      </c>
      <c r="D3111" s="85">
        <v>37</v>
      </c>
      <c r="E3111" s="83">
        <v>0.99059620000000004</v>
      </c>
      <c r="F3111" s="83">
        <v>0.99056089999999997</v>
      </c>
    </row>
    <row r="3112" spans="2:6">
      <c r="B3112" s="84">
        <v>43530</v>
      </c>
      <c r="C3112" s="85" t="s">
        <v>38</v>
      </c>
      <c r="D3112" s="85">
        <v>38</v>
      </c>
      <c r="E3112" s="83">
        <v>0.99075040000000003</v>
      </c>
      <c r="F3112" s="83">
        <v>0.99067720000000004</v>
      </c>
    </row>
    <row r="3113" spans="2:6">
      <c r="B3113" s="84">
        <v>43530</v>
      </c>
      <c r="C3113" s="85" t="s">
        <v>38</v>
      </c>
      <c r="D3113" s="85">
        <v>39</v>
      </c>
      <c r="E3113" s="83">
        <v>0.99066109999999996</v>
      </c>
      <c r="F3113" s="83">
        <v>0.99068639999999997</v>
      </c>
    </row>
    <row r="3114" spans="2:6">
      <c r="B3114" s="84">
        <v>43530</v>
      </c>
      <c r="C3114" s="85" t="s">
        <v>38</v>
      </c>
      <c r="D3114" s="85">
        <v>40</v>
      </c>
      <c r="E3114" s="83">
        <v>0.99078980000000005</v>
      </c>
      <c r="F3114" s="83">
        <v>0.990846</v>
      </c>
    </row>
    <row r="3115" spans="2:6">
      <c r="B3115" s="84">
        <v>43530</v>
      </c>
      <c r="C3115" s="85" t="s">
        <v>38</v>
      </c>
      <c r="D3115" s="85">
        <v>41</v>
      </c>
      <c r="E3115" s="83">
        <v>0.99072329999999997</v>
      </c>
      <c r="F3115" s="83">
        <v>0.99083449999999995</v>
      </c>
    </row>
    <row r="3116" spans="2:6">
      <c r="B3116" s="84">
        <v>43530</v>
      </c>
      <c r="C3116" s="85" t="s">
        <v>38</v>
      </c>
      <c r="D3116" s="85">
        <v>42</v>
      </c>
      <c r="E3116" s="83">
        <v>0.99031049999999998</v>
      </c>
      <c r="F3116" s="83">
        <v>0.99065320000000001</v>
      </c>
    </row>
    <row r="3117" spans="2:6">
      <c r="B3117" s="84">
        <v>43530</v>
      </c>
      <c r="C3117" s="85" t="s">
        <v>38</v>
      </c>
      <c r="D3117" s="85">
        <v>43</v>
      </c>
      <c r="E3117" s="83">
        <v>0.98981090000000005</v>
      </c>
      <c r="F3117" s="83">
        <v>0.99042430000000004</v>
      </c>
    </row>
    <row r="3118" spans="2:6">
      <c r="B3118" s="84">
        <v>43530</v>
      </c>
      <c r="C3118" s="85" t="s">
        <v>38</v>
      </c>
      <c r="D3118" s="85">
        <v>44</v>
      </c>
      <c r="E3118" s="83">
        <v>0.98930499999999999</v>
      </c>
      <c r="F3118" s="83">
        <v>0.99005129999999997</v>
      </c>
    </row>
    <row r="3119" spans="2:6">
      <c r="B3119" s="84">
        <v>43530</v>
      </c>
      <c r="C3119" s="85" t="s">
        <v>38</v>
      </c>
      <c r="D3119" s="85">
        <v>45</v>
      </c>
      <c r="E3119" s="83">
        <v>0.98895699999999997</v>
      </c>
      <c r="F3119" s="83">
        <v>0.98954229999999999</v>
      </c>
    </row>
    <row r="3120" spans="2:6">
      <c r="B3120" s="84">
        <v>43530</v>
      </c>
      <c r="C3120" s="85" t="s">
        <v>38</v>
      </c>
      <c r="D3120" s="85">
        <v>46</v>
      </c>
      <c r="E3120" s="83">
        <v>0.98816850000000001</v>
      </c>
      <c r="F3120" s="83">
        <v>0.9888941</v>
      </c>
    </row>
    <row r="3121" spans="2:6">
      <c r="B3121" s="84">
        <v>43530</v>
      </c>
      <c r="C3121" s="85" t="s">
        <v>38</v>
      </c>
      <c r="D3121" s="85">
        <v>47</v>
      </c>
      <c r="E3121" s="83">
        <v>0.98716110000000001</v>
      </c>
      <c r="F3121" s="83">
        <v>0.98825450000000004</v>
      </c>
    </row>
    <row r="3122" spans="2:6">
      <c r="B3122" s="84">
        <v>43530</v>
      </c>
      <c r="C3122" s="85" t="s">
        <v>38</v>
      </c>
      <c r="D3122" s="85">
        <v>48</v>
      </c>
      <c r="E3122" s="83">
        <v>0.98653190000000002</v>
      </c>
      <c r="F3122" s="83">
        <v>0.98794179999999998</v>
      </c>
    </row>
    <row r="3123" spans="2:6">
      <c r="B3123" s="84">
        <v>43531</v>
      </c>
      <c r="C3123" s="85" t="s">
        <v>38</v>
      </c>
      <c r="D3123" s="85">
        <v>1</v>
      </c>
      <c r="E3123" s="83">
        <v>0.98628930000000004</v>
      </c>
      <c r="F3123" s="83">
        <v>0.98770119999999995</v>
      </c>
    </row>
    <row r="3124" spans="2:6">
      <c r="B3124" s="84">
        <v>43531</v>
      </c>
      <c r="C3124" s="85" t="s">
        <v>38</v>
      </c>
      <c r="D3124" s="85">
        <v>2</v>
      </c>
      <c r="E3124" s="83">
        <v>0.98690730000000004</v>
      </c>
      <c r="F3124" s="83">
        <v>0.98810260000000005</v>
      </c>
    </row>
    <row r="3125" spans="2:6">
      <c r="B3125" s="84">
        <v>43531</v>
      </c>
      <c r="C3125" s="85" t="s">
        <v>38</v>
      </c>
      <c r="D3125" s="85">
        <v>3</v>
      </c>
      <c r="E3125" s="83">
        <v>0.98699230000000004</v>
      </c>
      <c r="F3125" s="83">
        <v>0.98816389999999998</v>
      </c>
    </row>
    <row r="3126" spans="2:6">
      <c r="B3126" s="84">
        <v>43531</v>
      </c>
      <c r="C3126" s="85" t="s">
        <v>38</v>
      </c>
      <c r="D3126" s="85">
        <v>4</v>
      </c>
      <c r="E3126" s="83">
        <v>0.98670930000000001</v>
      </c>
      <c r="F3126" s="83">
        <v>0.98799959999999998</v>
      </c>
    </row>
    <row r="3127" spans="2:6">
      <c r="B3127" s="84">
        <v>43531</v>
      </c>
      <c r="C3127" s="85" t="s">
        <v>38</v>
      </c>
      <c r="D3127" s="85">
        <v>5</v>
      </c>
      <c r="E3127" s="83">
        <v>0.98640810000000001</v>
      </c>
      <c r="F3127" s="83">
        <v>0.98781859999999999</v>
      </c>
    </row>
    <row r="3128" spans="2:6">
      <c r="B3128" s="84">
        <v>43531</v>
      </c>
      <c r="C3128" s="85" t="s">
        <v>38</v>
      </c>
      <c r="D3128" s="85">
        <v>6</v>
      </c>
      <c r="E3128" s="83">
        <v>0.98674439999999997</v>
      </c>
      <c r="F3128" s="83">
        <v>0.98813790000000001</v>
      </c>
    </row>
    <row r="3129" spans="2:6">
      <c r="B3129" s="84">
        <v>43531</v>
      </c>
      <c r="C3129" s="85" t="s">
        <v>38</v>
      </c>
      <c r="D3129" s="85">
        <v>7</v>
      </c>
      <c r="E3129" s="83">
        <v>0.98729610000000001</v>
      </c>
      <c r="F3129" s="83">
        <v>0.98872510000000002</v>
      </c>
    </row>
    <row r="3130" spans="2:6">
      <c r="B3130" s="84">
        <v>43531</v>
      </c>
      <c r="C3130" s="85" t="s">
        <v>38</v>
      </c>
      <c r="D3130" s="85">
        <v>8</v>
      </c>
      <c r="E3130" s="83">
        <v>0.98692990000000003</v>
      </c>
      <c r="F3130" s="83">
        <v>0.98852850000000003</v>
      </c>
    </row>
    <row r="3131" spans="2:6">
      <c r="B3131" s="84">
        <v>43531</v>
      </c>
      <c r="C3131" s="85" t="s">
        <v>38</v>
      </c>
      <c r="D3131" s="85">
        <v>9</v>
      </c>
      <c r="E3131" s="83">
        <v>0.98658170000000001</v>
      </c>
      <c r="F3131" s="83">
        <v>0.98821650000000005</v>
      </c>
    </row>
    <row r="3132" spans="2:6">
      <c r="B3132" s="84">
        <v>43531</v>
      </c>
      <c r="C3132" s="85" t="s">
        <v>38</v>
      </c>
      <c r="D3132" s="85">
        <v>10</v>
      </c>
      <c r="E3132" s="83">
        <v>0.98629770000000005</v>
      </c>
      <c r="F3132" s="83">
        <v>0.98797500000000005</v>
      </c>
    </row>
    <row r="3133" spans="2:6">
      <c r="B3133" s="84">
        <v>43531</v>
      </c>
      <c r="C3133" s="85" t="s">
        <v>38</v>
      </c>
      <c r="D3133" s="85">
        <v>11</v>
      </c>
      <c r="E3133" s="83">
        <v>0.9861181</v>
      </c>
      <c r="F3133" s="83">
        <v>0.98774119999999999</v>
      </c>
    </row>
    <row r="3134" spans="2:6">
      <c r="B3134" s="84">
        <v>43531</v>
      </c>
      <c r="C3134" s="85" t="s">
        <v>38</v>
      </c>
      <c r="D3134" s="85">
        <v>12</v>
      </c>
      <c r="E3134" s="83">
        <v>0.98611859999999996</v>
      </c>
      <c r="F3134" s="83">
        <v>0.9876161</v>
      </c>
    </row>
    <row r="3135" spans="2:6">
      <c r="B3135" s="84">
        <v>43531</v>
      </c>
      <c r="C3135" s="85" t="s">
        <v>38</v>
      </c>
      <c r="D3135" s="85">
        <v>13</v>
      </c>
      <c r="E3135" s="83">
        <v>0.98611879999999996</v>
      </c>
      <c r="F3135" s="83">
        <v>0.98753029999999997</v>
      </c>
    </row>
    <row r="3136" spans="2:6">
      <c r="B3136" s="84">
        <v>43531</v>
      </c>
      <c r="C3136" s="85" t="s">
        <v>38</v>
      </c>
      <c r="D3136" s="85">
        <v>14</v>
      </c>
      <c r="E3136" s="83">
        <v>0.98696430000000002</v>
      </c>
      <c r="F3136" s="83">
        <v>0.98818329999999999</v>
      </c>
    </row>
    <row r="3137" spans="2:6">
      <c r="B3137" s="84">
        <v>43531</v>
      </c>
      <c r="C3137" s="85" t="s">
        <v>38</v>
      </c>
      <c r="D3137" s="85">
        <v>15</v>
      </c>
      <c r="E3137" s="83">
        <v>0.98705560000000003</v>
      </c>
      <c r="F3137" s="83">
        <v>0.98822949999999998</v>
      </c>
    </row>
    <row r="3138" spans="2:6">
      <c r="B3138" s="84">
        <v>43531</v>
      </c>
      <c r="C3138" s="85" t="s">
        <v>38</v>
      </c>
      <c r="D3138" s="85">
        <v>16</v>
      </c>
      <c r="E3138" s="83">
        <v>0.98715949999999997</v>
      </c>
      <c r="F3138" s="83">
        <v>0.98835810000000002</v>
      </c>
    </row>
    <row r="3139" spans="2:6">
      <c r="B3139" s="84">
        <v>43531</v>
      </c>
      <c r="C3139" s="85" t="s">
        <v>38</v>
      </c>
      <c r="D3139" s="85">
        <v>17</v>
      </c>
      <c r="E3139" s="83">
        <v>0.98750749999999998</v>
      </c>
      <c r="F3139" s="83">
        <v>0.98871759999999997</v>
      </c>
    </row>
    <row r="3140" spans="2:6">
      <c r="B3140" s="84">
        <v>43531</v>
      </c>
      <c r="C3140" s="85" t="s">
        <v>38</v>
      </c>
      <c r="D3140" s="85">
        <v>18</v>
      </c>
      <c r="E3140" s="83">
        <v>0.9875931</v>
      </c>
      <c r="F3140" s="83">
        <v>0.98897480000000004</v>
      </c>
    </row>
    <row r="3141" spans="2:6">
      <c r="B3141" s="84">
        <v>43531</v>
      </c>
      <c r="C3141" s="85" t="s">
        <v>38</v>
      </c>
      <c r="D3141" s="85">
        <v>19</v>
      </c>
      <c r="E3141" s="83">
        <v>0.98780559999999995</v>
      </c>
      <c r="F3141" s="83">
        <v>0.98911819999999995</v>
      </c>
    </row>
    <row r="3142" spans="2:6">
      <c r="B3142" s="84">
        <v>43531</v>
      </c>
      <c r="C3142" s="85" t="s">
        <v>38</v>
      </c>
      <c r="D3142" s="85">
        <v>20</v>
      </c>
      <c r="E3142" s="83">
        <v>0.98770139999999995</v>
      </c>
      <c r="F3142" s="83">
        <v>0.98910200000000004</v>
      </c>
    </row>
    <row r="3143" spans="2:6">
      <c r="B3143" s="84">
        <v>43531</v>
      </c>
      <c r="C3143" s="85" t="s">
        <v>38</v>
      </c>
      <c r="D3143" s="85">
        <v>21</v>
      </c>
      <c r="E3143" s="83">
        <v>0.98751469999999997</v>
      </c>
      <c r="F3143" s="83">
        <v>0.98899130000000002</v>
      </c>
    </row>
    <row r="3144" spans="2:6">
      <c r="B3144" s="84">
        <v>43531</v>
      </c>
      <c r="C3144" s="85" t="s">
        <v>38</v>
      </c>
      <c r="D3144" s="85">
        <v>22</v>
      </c>
      <c r="E3144" s="83">
        <v>0.98735300000000004</v>
      </c>
      <c r="F3144" s="83">
        <v>0.98891810000000002</v>
      </c>
    </row>
    <row r="3145" spans="2:6">
      <c r="B3145" s="84">
        <v>43531</v>
      </c>
      <c r="C3145" s="85" t="s">
        <v>38</v>
      </c>
      <c r="D3145" s="85">
        <v>23</v>
      </c>
      <c r="E3145" s="83">
        <v>0.98744410000000005</v>
      </c>
      <c r="F3145" s="83">
        <v>0.98904510000000001</v>
      </c>
    </row>
    <row r="3146" spans="2:6">
      <c r="B3146" s="84">
        <v>43531</v>
      </c>
      <c r="C3146" s="85" t="s">
        <v>38</v>
      </c>
      <c r="D3146" s="85">
        <v>24</v>
      </c>
      <c r="E3146" s="83">
        <v>0.98752790000000001</v>
      </c>
      <c r="F3146" s="83">
        <v>0.98908629999999997</v>
      </c>
    </row>
    <row r="3147" spans="2:6">
      <c r="B3147" s="84">
        <v>43531</v>
      </c>
      <c r="C3147" s="85" t="s">
        <v>38</v>
      </c>
      <c r="D3147" s="85">
        <v>25</v>
      </c>
      <c r="E3147" s="83">
        <v>0.98755510000000002</v>
      </c>
      <c r="F3147" s="83">
        <v>0.9890118</v>
      </c>
    </row>
    <row r="3148" spans="2:6">
      <c r="B3148" s="84">
        <v>43531</v>
      </c>
      <c r="C3148" s="85" t="s">
        <v>38</v>
      </c>
      <c r="D3148" s="85">
        <v>26</v>
      </c>
      <c r="E3148" s="83">
        <v>0.98738060000000005</v>
      </c>
      <c r="F3148" s="83">
        <v>0.98886110000000005</v>
      </c>
    </row>
    <row r="3149" spans="2:6">
      <c r="B3149" s="84">
        <v>43531</v>
      </c>
      <c r="C3149" s="85" t="s">
        <v>38</v>
      </c>
      <c r="D3149" s="85">
        <v>27</v>
      </c>
      <c r="E3149" s="83">
        <v>0.98744220000000005</v>
      </c>
      <c r="F3149" s="83">
        <v>0.98881249999999998</v>
      </c>
    </row>
    <row r="3150" spans="2:6">
      <c r="B3150" s="84">
        <v>43531</v>
      </c>
      <c r="C3150" s="85" t="s">
        <v>38</v>
      </c>
      <c r="D3150" s="85">
        <v>28</v>
      </c>
      <c r="E3150" s="83">
        <v>0.98731849999999999</v>
      </c>
      <c r="F3150" s="83">
        <v>0.9886606</v>
      </c>
    </row>
    <row r="3151" spans="2:6">
      <c r="B3151" s="84">
        <v>43531</v>
      </c>
      <c r="C3151" s="85" t="s">
        <v>38</v>
      </c>
      <c r="D3151" s="85">
        <v>29</v>
      </c>
      <c r="E3151" s="83">
        <v>0.98722860000000001</v>
      </c>
      <c r="F3151" s="83">
        <v>0.98849670000000001</v>
      </c>
    </row>
    <row r="3152" spans="2:6">
      <c r="B3152" s="84">
        <v>43531</v>
      </c>
      <c r="C3152" s="85" t="s">
        <v>38</v>
      </c>
      <c r="D3152" s="85">
        <v>30</v>
      </c>
      <c r="E3152" s="83">
        <v>0.98717999999999995</v>
      </c>
      <c r="F3152" s="83">
        <v>0.98842149999999995</v>
      </c>
    </row>
    <row r="3153" spans="2:6">
      <c r="B3153" s="84">
        <v>43531</v>
      </c>
      <c r="C3153" s="85" t="s">
        <v>38</v>
      </c>
      <c r="D3153" s="85">
        <v>31</v>
      </c>
      <c r="E3153" s="83">
        <v>0.98730229999999997</v>
      </c>
      <c r="F3153" s="83">
        <v>0.98847719999999994</v>
      </c>
    </row>
    <row r="3154" spans="2:6">
      <c r="B3154" s="84">
        <v>43531</v>
      </c>
      <c r="C3154" s="85" t="s">
        <v>38</v>
      </c>
      <c r="D3154" s="85">
        <v>32</v>
      </c>
      <c r="E3154" s="83">
        <v>0.98724540000000005</v>
      </c>
      <c r="F3154" s="83">
        <v>0.98833930000000003</v>
      </c>
    </row>
    <row r="3155" spans="2:6">
      <c r="B3155" s="84">
        <v>43531</v>
      </c>
      <c r="C3155" s="85" t="s">
        <v>38</v>
      </c>
      <c r="D3155" s="85">
        <v>33</v>
      </c>
      <c r="E3155" s="83">
        <v>0.98734129999999998</v>
      </c>
      <c r="F3155" s="83">
        <v>0.98828850000000001</v>
      </c>
    </row>
    <row r="3156" spans="2:6">
      <c r="B3156" s="84">
        <v>43531</v>
      </c>
      <c r="C3156" s="85" t="s">
        <v>38</v>
      </c>
      <c r="D3156" s="85">
        <v>34</v>
      </c>
      <c r="E3156" s="83">
        <v>0.98767490000000002</v>
      </c>
      <c r="F3156" s="83">
        <v>0.98848559999999996</v>
      </c>
    </row>
    <row r="3157" spans="2:6">
      <c r="B3157" s="84">
        <v>43531</v>
      </c>
      <c r="C3157" s="85" t="s">
        <v>38</v>
      </c>
      <c r="D3157" s="85">
        <v>35</v>
      </c>
      <c r="E3157" s="83">
        <v>0.98822880000000002</v>
      </c>
      <c r="F3157" s="83">
        <v>0.98894879999999996</v>
      </c>
    </row>
    <row r="3158" spans="2:6">
      <c r="B3158" s="84">
        <v>43531</v>
      </c>
      <c r="C3158" s="85" t="s">
        <v>38</v>
      </c>
      <c r="D3158" s="85">
        <v>36</v>
      </c>
      <c r="E3158" s="83">
        <v>0.9885872</v>
      </c>
      <c r="F3158" s="83">
        <v>0.98917040000000001</v>
      </c>
    </row>
    <row r="3159" spans="2:6">
      <c r="B3159" s="84">
        <v>43531</v>
      </c>
      <c r="C3159" s="85" t="s">
        <v>38</v>
      </c>
      <c r="D3159" s="85">
        <v>37</v>
      </c>
      <c r="E3159" s="83">
        <v>0.98859819999999998</v>
      </c>
      <c r="F3159" s="83">
        <v>0.98911839999999995</v>
      </c>
    </row>
    <row r="3160" spans="2:6">
      <c r="B3160" s="84">
        <v>43531</v>
      </c>
      <c r="C3160" s="85" t="s">
        <v>38</v>
      </c>
      <c r="D3160" s="85">
        <v>38</v>
      </c>
      <c r="E3160" s="83">
        <v>0.98894950000000004</v>
      </c>
      <c r="F3160" s="83">
        <v>0.98938309999999996</v>
      </c>
    </row>
    <row r="3161" spans="2:6">
      <c r="B3161" s="84">
        <v>43531</v>
      </c>
      <c r="C3161" s="85" t="s">
        <v>38</v>
      </c>
      <c r="D3161" s="85">
        <v>39</v>
      </c>
      <c r="E3161" s="83">
        <v>0.989236</v>
      </c>
      <c r="F3161" s="83">
        <v>0.98961960000000004</v>
      </c>
    </row>
    <row r="3162" spans="2:6">
      <c r="B3162" s="84">
        <v>43531</v>
      </c>
      <c r="C3162" s="85" t="s">
        <v>38</v>
      </c>
      <c r="D3162" s="85">
        <v>40</v>
      </c>
      <c r="E3162" s="83">
        <v>0.98955669999999996</v>
      </c>
      <c r="F3162" s="83">
        <v>0.99001130000000004</v>
      </c>
    </row>
    <row r="3163" spans="2:6">
      <c r="B3163" s="84">
        <v>43531</v>
      </c>
      <c r="C3163" s="85" t="s">
        <v>38</v>
      </c>
      <c r="D3163" s="85">
        <v>41</v>
      </c>
      <c r="E3163" s="83">
        <v>0.98952510000000005</v>
      </c>
      <c r="F3163" s="83">
        <v>0.99002849999999998</v>
      </c>
    </row>
    <row r="3164" spans="2:6">
      <c r="B3164" s="84">
        <v>43531</v>
      </c>
      <c r="C3164" s="85" t="s">
        <v>38</v>
      </c>
      <c r="D3164" s="85">
        <v>42</v>
      </c>
      <c r="E3164" s="83">
        <v>0.98956630000000001</v>
      </c>
      <c r="F3164" s="83">
        <v>0.99016859999999995</v>
      </c>
    </row>
    <row r="3165" spans="2:6">
      <c r="B3165" s="84">
        <v>43531</v>
      </c>
      <c r="C3165" s="85" t="s">
        <v>38</v>
      </c>
      <c r="D3165" s="85">
        <v>43</v>
      </c>
      <c r="E3165" s="83">
        <v>0.9898382</v>
      </c>
      <c r="F3165" s="83">
        <v>0.99043250000000005</v>
      </c>
    </row>
    <row r="3166" spans="2:6">
      <c r="B3166" s="84">
        <v>43531</v>
      </c>
      <c r="C3166" s="85" t="s">
        <v>38</v>
      </c>
      <c r="D3166" s="85">
        <v>44</v>
      </c>
      <c r="E3166" s="83">
        <v>0.99018830000000002</v>
      </c>
      <c r="F3166" s="83">
        <v>0.99079269999999997</v>
      </c>
    </row>
    <row r="3167" spans="2:6">
      <c r="B3167" s="84">
        <v>43531</v>
      </c>
      <c r="C3167" s="85" t="s">
        <v>38</v>
      </c>
      <c r="D3167" s="85">
        <v>45</v>
      </c>
      <c r="E3167" s="83">
        <v>0.99026069999999999</v>
      </c>
      <c r="F3167" s="83">
        <v>0.99114880000000005</v>
      </c>
    </row>
    <row r="3168" spans="2:6">
      <c r="B3168" s="84">
        <v>43531</v>
      </c>
      <c r="C3168" s="85" t="s">
        <v>38</v>
      </c>
      <c r="D3168" s="85">
        <v>46</v>
      </c>
      <c r="E3168" s="83">
        <v>0.99039109999999997</v>
      </c>
      <c r="F3168" s="83">
        <v>0.99147300000000005</v>
      </c>
    </row>
    <row r="3169" spans="2:6">
      <c r="B3169" s="84">
        <v>43531</v>
      </c>
      <c r="C3169" s="85" t="s">
        <v>38</v>
      </c>
      <c r="D3169" s="85">
        <v>47</v>
      </c>
      <c r="E3169" s="83">
        <v>0.9905465</v>
      </c>
      <c r="F3169" s="83">
        <v>0.99168369999999995</v>
      </c>
    </row>
    <row r="3170" spans="2:6">
      <c r="B3170" s="84">
        <v>43531</v>
      </c>
      <c r="C3170" s="85" t="s">
        <v>38</v>
      </c>
      <c r="D3170" s="85">
        <v>48</v>
      </c>
      <c r="E3170" s="83">
        <v>0.99056630000000001</v>
      </c>
      <c r="F3170" s="83">
        <v>0.99164490000000005</v>
      </c>
    </row>
    <row r="3171" spans="2:6">
      <c r="B3171" s="84">
        <v>43532</v>
      </c>
      <c r="C3171" s="85" t="s">
        <v>38</v>
      </c>
      <c r="D3171" s="85">
        <v>1</v>
      </c>
      <c r="E3171" s="83">
        <v>0.9905313</v>
      </c>
      <c r="F3171" s="83">
        <v>0.99167839999999996</v>
      </c>
    </row>
    <row r="3172" spans="2:6">
      <c r="B3172" s="84">
        <v>43532</v>
      </c>
      <c r="C3172" s="85" t="s">
        <v>38</v>
      </c>
      <c r="D3172" s="85">
        <v>2</v>
      </c>
      <c r="E3172" s="83">
        <v>0.99029920000000005</v>
      </c>
      <c r="F3172" s="83">
        <v>0.99139370000000004</v>
      </c>
    </row>
    <row r="3173" spans="2:6">
      <c r="B3173" s="84">
        <v>43532</v>
      </c>
      <c r="C3173" s="85" t="s">
        <v>38</v>
      </c>
      <c r="D3173" s="85">
        <v>3</v>
      </c>
      <c r="E3173" s="83">
        <v>0.99032560000000003</v>
      </c>
      <c r="F3173" s="83">
        <v>0.99138820000000005</v>
      </c>
    </row>
    <row r="3174" spans="2:6">
      <c r="B3174" s="84">
        <v>43532</v>
      </c>
      <c r="C3174" s="85" t="s">
        <v>38</v>
      </c>
      <c r="D3174" s="85">
        <v>4</v>
      </c>
      <c r="E3174" s="83">
        <v>0.99081649999999999</v>
      </c>
      <c r="F3174" s="83">
        <v>0.99187959999999997</v>
      </c>
    </row>
    <row r="3175" spans="2:6">
      <c r="B3175" s="84">
        <v>43532</v>
      </c>
      <c r="C3175" s="85" t="s">
        <v>38</v>
      </c>
      <c r="D3175" s="85">
        <v>5</v>
      </c>
      <c r="E3175" s="83">
        <v>0.99093659999999995</v>
      </c>
      <c r="F3175" s="83">
        <v>0.99208209999999997</v>
      </c>
    </row>
    <row r="3176" spans="2:6">
      <c r="B3176" s="84">
        <v>43532</v>
      </c>
      <c r="C3176" s="85" t="s">
        <v>38</v>
      </c>
      <c r="D3176" s="85">
        <v>6</v>
      </c>
      <c r="E3176" s="83">
        <v>0.99086969999999996</v>
      </c>
      <c r="F3176" s="83">
        <v>0.99202800000000002</v>
      </c>
    </row>
    <row r="3177" spans="2:6">
      <c r="B3177" s="84">
        <v>43532</v>
      </c>
      <c r="C3177" s="85" t="s">
        <v>38</v>
      </c>
      <c r="D3177" s="85">
        <v>7</v>
      </c>
      <c r="E3177" s="83">
        <v>0.99085310000000004</v>
      </c>
      <c r="F3177" s="83">
        <v>0.9921584</v>
      </c>
    </row>
    <row r="3178" spans="2:6">
      <c r="B3178" s="84">
        <v>43532</v>
      </c>
      <c r="C3178" s="85" t="s">
        <v>38</v>
      </c>
      <c r="D3178" s="85">
        <v>8</v>
      </c>
      <c r="E3178" s="83">
        <v>0.99042390000000002</v>
      </c>
      <c r="F3178" s="83">
        <v>0.99172130000000003</v>
      </c>
    </row>
    <row r="3179" spans="2:6">
      <c r="B3179" s="84">
        <v>43532</v>
      </c>
      <c r="C3179" s="85" t="s">
        <v>38</v>
      </c>
      <c r="D3179" s="85">
        <v>9</v>
      </c>
      <c r="E3179" s="83">
        <v>0.9903632</v>
      </c>
      <c r="F3179" s="83">
        <v>0.99161239999999995</v>
      </c>
    </row>
    <row r="3180" spans="2:6">
      <c r="B3180" s="84">
        <v>43532</v>
      </c>
      <c r="C3180" s="85" t="s">
        <v>38</v>
      </c>
      <c r="D3180" s="85">
        <v>10</v>
      </c>
      <c r="E3180" s="83">
        <v>0.99071419999999999</v>
      </c>
      <c r="F3180" s="83">
        <v>0.99180219999999997</v>
      </c>
    </row>
    <row r="3181" spans="2:6">
      <c r="B3181" s="84">
        <v>43532</v>
      </c>
      <c r="C3181" s="85" t="s">
        <v>38</v>
      </c>
      <c r="D3181" s="85">
        <v>11</v>
      </c>
      <c r="E3181" s="83">
        <v>0.9915699</v>
      </c>
      <c r="F3181" s="83">
        <v>0.99243930000000002</v>
      </c>
    </row>
    <row r="3182" spans="2:6">
      <c r="B3182" s="84">
        <v>43532</v>
      </c>
      <c r="C3182" s="85" t="s">
        <v>38</v>
      </c>
      <c r="D3182" s="85">
        <v>12</v>
      </c>
      <c r="E3182" s="83">
        <v>0.9914134</v>
      </c>
      <c r="F3182" s="83">
        <v>0.99206240000000001</v>
      </c>
    </row>
    <row r="3183" spans="2:6">
      <c r="B3183" s="84">
        <v>43532</v>
      </c>
      <c r="C3183" s="85" t="s">
        <v>38</v>
      </c>
      <c r="D3183" s="85">
        <v>13</v>
      </c>
      <c r="E3183" s="83">
        <v>0.99097880000000005</v>
      </c>
      <c r="F3183" s="83">
        <v>0.99168009999999995</v>
      </c>
    </row>
    <row r="3184" spans="2:6">
      <c r="B3184" s="84">
        <v>43532</v>
      </c>
      <c r="C3184" s="85" t="s">
        <v>38</v>
      </c>
      <c r="D3184" s="85">
        <v>14</v>
      </c>
      <c r="E3184" s="83">
        <v>0.99114190000000002</v>
      </c>
      <c r="F3184" s="83">
        <v>0.99154900000000001</v>
      </c>
    </row>
    <row r="3185" spans="2:6">
      <c r="B3185" s="84">
        <v>43532</v>
      </c>
      <c r="C3185" s="85" t="s">
        <v>38</v>
      </c>
      <c r="D3185" s="85">
        <v>15</v>
      </c>
      <c r="E3185" s="83">
        <v>0.99142129999999995</v>
      </c>
      <c r="F3185" s="83">
        <v>0.99156940000000005</v>
      </c>
    </row>
    <row r="3186" spans="2:6">
      <c r="B3186" s="84">
        <v>43532</v>
      </c>
      <c r="C3186" s="85" t="s">
        <v>38</v>
      </c>
      <c r="D3186" s="85">
        <v>16</v>
      </c>
      <c r="E3186" s="83">
        <v>0.99108039999999997</v>
      </c>
      <c r="F3186" s="83">
        <v>0.99135050000000002</v>
      </c>
    </row>
    <row r="3187" spans="2:6">
      <c r="B3187" s="84">
        <v>43532</v>
      </c>
      <c r="C3187" s="85" t="s">
        <v>38</v>
      </c>
      <c r="D3187" s="85">
        <v>17</v>
      </c>
      <c r="E3187" s="83">
        <v>0.99102670000000004</v>
      </c>
      <c r="F3187" s="83">
        <v>0.99141000000000001</v>
      </c>
    </row>
    <row r="3188" spans="2:6">
      <c r="B3188" s="84">
        <v>43532</v>
      </c>
      <c r="C3188" s="85" t="s">
        <v>38</v>
      </c>
      <c r="D3188" s="85">
        <v>18</v>
      </c>
      <c r="E3188" s="83">
        <v>0.99054379999999997</v>
      </c>
      <c r="F3188" s="83">
        <v>0.99111280000000002</v>
      </c>
    </row>
    <row r="3189" spans="2:6">
      <c r="B3189" s="84">
        <v>43532</v>
      </c>
      <c r="C3189" s="85" t="s">
        <v>38</v>
      </c>
      <c r="D3189" s="85">
        <v>19</v>
      </c>
      <c r="E3189" s="83">
        <v>0.99010379999999998</v>
      </c>
      <c r="F3189" s="83">
        <v>0.99067380000000005</v>
      </c>
    </row>
    <row r="3190" spans="2:6">
      <c r="B3190" s="84">
        <v>43532</v>
      </c>
      <c r="C3190" s="85" t="s">
        <v>38</v>
      </c>
      <c r="D3190" s="85">
        <v>20</v>
      </c>
      <c r="E3190" s="83">
        <v>0.98976330000000001</v>
      </c>
      <c r="F3190" s="83">
        <v>0.99037280000000005</v>
      </c>
    </row>
    <row r="3191" spans="2:6">
      <c r="B3191" s="84">
        <v>43532</v>
      </c>
      <c r="C3191" s="85" t="s">
        <v>38</v>
      </c>
      <c r="D3191" s="85">
        <v>21</v>
      </c>
      <c r="E3191" s="83">
        <v>0.98988480000000001</v>
      </c>
      <c r="F3191" s="83">
        <v>0.99043680000000001</v>
      </c>
    </row>
    <row r="3192" spans="2:6">
      <c r="B3192" s="84">
        <v>43532</v>
      </c>
      <c r="C3192" s="85" t="s">
        <v>38</v>
      </c>
      <c r="D3192" s="85">
        <v>22</v>
      </c>
      <c r="E3192" s="83">
        <v>0.98932089999999995</v>
      </c>
      <c r="F3192" s="83">
        <v>0.98995909999999998</v>
      </c>
    </row>
    <row r="3193" spans="2:6">
      <c r="B3193" s="84">
        <v>43532</v>
      </c>
      <c r="C3193" s="85" t="s">
        <v>38</v>
      </c>
      <c r="D3193" s="85">
        <v>23</v>
      </c>
      <c r="E3193" s="83">
        <v>0.98903509999999994</v>
      </c>
      <c r="F3193" s="83">
        <v>0.98960970000000004</v>
      </c>
    </row>
    <row r="3194" spans="2:6">
      <c r="B3194" s="84">
        <v>43532</v>
      </c>
      <c r="C3194" s="85" t="s">
        <v>38</v>
      </c>
      <c r="D3194" s="85">
        <v>24</v>
      </c>
      <c r="E3194" s="83">
        <v>0.98806479999999997</v>
      </c>
      <c r="F3194" s="83">
        <v>0.98887990000000003</v>
      </c>
    </row>
    <row r="3195" spans="2:6">
      <c r="B3195" s="84">
        <v>43532</v>
      </c>
      <c r="C3195" s="85" t="s">
        <v>38</v>
      </c>
      <c r="D3195" s="85">
        <v>25</v>
      </c>
      <c r="E3195" s="83">
        <v>0.98779930000000005</v>
      </c>
      <c r="F3195" s="83">
        <v>0.98868730000000005</v>
      </c>
    </row>
    <row r="3196" spans="2:6">
      <c r="B3196" s="84">
        <v>43532</v>
      </c>
      <c r="C3196" s="85" t="s">
        <v>38</v>
      </c>
      <c r="D3196" s="85">
        <v>26</v>
      </c>
      <c r="E3196" s="83">
        <v>0.98783960000000004</v>
      </c>
      <c r="F3196" s="83">
        <v>0.98870259999999999</v>
      </c>
    </row>
    <row r="3197" spans="2:6">
      <c r="B3197" s="84">
        <v>43532</v>
      </c>
      <c r="C3197" s="85" t="s">
        <v>38</v>
      </c>
      <c r="D3197" s="85">
        <v>27</v>
      </c>
      <c r="E3197" s="83">
        <v>0.98775310000000005</v>
      </c>
      <c r="F3197" s="83">
        <v>0.98858650000000003</v>
      </c>
    </row>
    <row r="3198" spans="2:6">
      <c r="B3198" s="84">
        <v>43532</v>
      </c>
      <c r="C3198" s="85" t="s">
        <v>38</v>
      </c>
      <c r="D3198" s="85">
        <v>28</v>
      </c>
      <c r="E3198" s="83">
        <v>0.98818609999999996</v>
      </c>
      <c r="F3198" s="83">
        <v>0.98893540000000002</v>
      </c>
    </row>
    <row r="3199" spans="2:6">
      <c r="B3199" s="84">
        <v>43532</v>
      </c>
      <c r="C3199" s="85" t="s">
        <v>38</v>
      </c>
      <c r="D3199" s="85">
        <v>29</v>
      </c>
      <c r="E3199" s="83">
        <v>0.98796810000000002</v>
      </c>
      <c r="F3199" s="83">
        <v>0.98876799999999998</v>
      </c>
    </row>
    <row r="3200" spans="2:6">
      <c r="B3200" s="84">
        <v>43532</v>
      </c>
      <c r="C3200" s="85" t="s">
        <v>38</v>
      </c>
      <c r="D3200" s="85">
        <v>30</v>
      </c>
      <c r="E3200" s="83">
        <v>0.98780599999999996</v>
      </c>
      <c r="F3200" s="83">
        <v>0.98857810000000002</v>
      </c>
    </row>
    <row r="3201" spans="2:6">
      <c r="B3201" s="84">
        <v>43532</v>
      </c>
      <c r="C3201" s="85" t="s">
        <v>38</v>
      </c>
      <c r="D3201" s="85">
        <v>31</v>
      </c>
      <c r="E3201" s="83">
        <v>0.9881318</v>
      </c>
      <c r="F3201" s="83">
        <v>0.98888589999999998</v>
      </c>
    </row>
    <row r="3202" spans="2:6">
      <c r="B3202" s="84">
        <v>43532</v>
      </c>
      <c r="C3202" s="85" t="s">
        <v>38</v>
      </c>
      <c r="D3202" s="85">
        <v>32</v>
      </c>
      <c r="E3202" s="83">
        <v>0.98845490000000003</v>
      </c>
      <c r="F3202" s="83">
        <v>0.98910240000000005</v>
      </c>
    </row>
    <row r="3203" spans="2:6">
      <c r="B3203" s="84">
        <v>43532</v>
      </c>
      <c r="C3203" s="85" t="s">
        <v>38</v>
      </c>
      <c r="D3203" s="85">
        <v>33</v>
      </c>
      <c r="E3203" s="83">
        <v>0.98817180000000004</v>
      </c>
      <c r="F3203" s="83">
        <v>0.98873029999999995</v>
      </c>
    </row>
    <row r="3204" spans="2:6">
      <c r="B3204" s="84">
        <v>43532</v>
      </c>
      <c r="C3204" s="85" t="s">
        <v>38</v>
      </c>
      <c r="D3204" s="85">
        <v>34</v>
      </c>
      <c r="E3204" s="83">
        <v>0.98777289999999995</v>
      </c>
      <c r="F3204" s="83">
        <v>0.98820839999999999</v>
      </c>
    </row>
    <row r="3205" spans="2:6">
      <c r="B3205" s="84">
        <v>43532</v>
      </c>
      <c r="C3205" s="85" t="s">
        <v>38</v>
      </c>
      <c r="D3205" s="85">
        <v>35</v>
      </c>
      <c r="E3205" s="83">
        <v>0.98727370000000003</v>
      </c>
      <c r="F3205" s="83">
        <v>0.98768440000000002</v>
      </c>
    </row>
    <row r="3206" spans="2:6">
      <c r="B3206" s="84">
        <v>43532</v>
      </c>
      <c r="C3206" s="85" t="s">
        <v>38</v>
      </c>
      <c r="D3206" s="85">
        <v>36</v>
      </c>
      <c r="E3206" s="83">
        <v>0.98761849999999995</v>
      </c>
      <c r="F3206" s="83">
        <v>0.98795659999999996</v>
      </c>
    </row>
    <row r="3207" spans="2:6">
      <c r="B3207" s="84">
        <v>43532</v>
      </c>
      <c r="C3207" s="85" t="s">
        <v>38</v>
      </c>
      <c r="D3207" s="85">
        <v>37</v>
      </c>
      <c r="E3207" s="83">
        <v>0.98758650000000003</v>
      </c>
      <c r="F3207" s="83">
        <v>0.9877785</v>
      </c>
    </row>
    <row r="3208" spans="2:6">
      <c r="B3208" s="84">
        <v>43532</v>
      </c>
      <c r="C3208" s="85" t="s">
        <v>38</v>
      </c>
      <c r="D3208" s="85">
        <v>38</v>
      </c>
      <c r="E3208" s="83">
        <v>0.9873189</v>
      </c>
      <c r="F3208" s="83">
        <v>0.98758599999999996</v>
      </c>
    </row>
    <row r="3209" spans="2:6">
      <c r="B3209" s="84">
        <v>43532</v>
      </c>
      <c r="C3209" s="85" t="s">
        <v>38</v>
      </c>
      <c r="D3209" s="85">
        <v>39</v>
      </c>
      <c r="E3209" s="83">
        <v>0.98719599999999996</v>
      </c>
      <c r="F3209" s="83">
        <v>0.98753930000000001</v>
      </c>
    </row>
    <row r="3210" spans="2:6">
      <c r="B3210" s="84">
        <v>43532</v>
      </c>
      <c r="C3210" s="85" t="s">
        <v>38</v>
      </c>
      <c r="D3210" s="85">
        <v>40</v>
      </c>
      <c r="E3210" s="83">
        <v>0.98680190000000001</v>
      </c>
      <c r="F3210" s="83">
        <v>0.98725339999999995</v>
      </c>
    </row>
    <row r="3211" spans="2:6">
      <c r="B3211" s="84">
        <v>43532</v>
      </c>
      <c r="C3211" s="85" t="s">
        <v>38</v>
      </c>
      <c r="D3211" s="85">
        <v>41</v>
      </c>
      <c r="E3211" s="83">
        <v>0.98643499999999995</v>
      </c>
      <c r="F3211" s="83">
        <v>0.98694890000000002</v>
      </c>
    </row>
    <row r="3212" spans="2:6">
      <c r="B3212" s="84">
        <v>43532</v>
      </c>
      <c r="C3212" s="85" t="s">
        <v>38</v>
      </c>
      <c r="D3212" s="85">
        <v>42</v>
      </c>
      <c r="E3212" s="83">
        <v>0.98628780000000005</v>
      </c>
      <c r="F3212" s="83">
        <v>0.98694420000000005</v>
      </c>
    </row>
    <row r="3213" spans="2:6">
      <c r="B3213" s="84">
        <v>43532</v>
      </c>
      <c r="C3213" s="85" t="s">
        <v>38</v>
      </c>
      <c r="D3213" s="85">
        <v>43</v>
      </c>
      <c r="E3213" s="83">
        <v>0.98612370000000005</v>
      </c>
      <c r="F3213" s="83">
        <v>0.98701110000000003</v>
      </c>
    </row>
    <row r="3214" spans="2:6">
      <c r="B3214" s="84">
        <v>43532</v>
      </c>
      <c r="C3214" s="85" t="s">
        <v>38</v>
      </c>
      <c r="D3214" s="85">
        <v>44</v>
      </c>
      <c r="E3214" s="83">
        <v>0.98565760000000002</v>
      </c>
      <c r="F3214" s="83">
        <v>0.98680829999999997</v>
      </c>
    </row>
    <row r="3215" spans="2:6">
      <c r="B3215" s="84">
        <v>43532</v>
      </c>
      <c r="C3215" s="85" t="s">
        <v>38</v>
      </c>
      <c r="D3215" s="85">
        <v>45</v>
      </c>
      <c r="E3215" s="83">
        <v>0.98618439999999996</v>
      </c>
      <c r="F3215" s="83">
        <v>0.98720169999999996</v>
      </c>
    </row>
    <row r="3216" spans="2:6">
      <c r="B3216" s="84">
        <v>43532</v>
      </c>
      <c r="C3216" s="85" t="s">
        <v>38</v>
      </c>
      <c r="D3216" s="85">
        <v>46</v>
      </c>
      <c r="E3216" s="83">
        <v>0.98526959999999997</v>
      </c>
      <c r="F3216" s="83">
        <v>0.98661200000000004</v>
      </c>
    </row>
    <row r="3217" spans="2:6">
      <c r="B3217" s="84">
        <v>43532</v>
      </c>
      <c r="C3217" s="85" t="s">
        <v>38</v>
      </c>
      <c r="D3217" s="85">
        <v>47</v>
      </c>
      <c r="E3217" s="83">
        <v>0.98579609999999995</v>
      </c>
      <c r="F3217" s="83">
        <v>0.98719009999999996</v>
      </c>
    </row>
    <row r="3218" spans="2:6">
      <c r="B3218" s="84">
        <v>43532</v>
      </c>
      <c r="C3218" s="85" t="s">
        <v>38</v>
      </c>
      <c r="D3218" s="85">
        <v>48</v>
      </c>
      <c r="E3218" s="83">
        <v>0.98625370000000001</v>
      </c>
      <c r="F3218" s="83">
        <v>0.98763500000000004</v>
      </c>
    </row>
    <row r="3219" spans="2:6">
      <c r="B3219" s="84">
        <v>43533</v>
      </c>
      <c r="C3219" s="85" t="s">
        <v>38</v>
      </c>
      <c r="D3219" s="85">
        <v>1</v>
      </c>
      <c r="E3219" s="83">
        <v>0.98596260000000002</v>
      </c>
      <c r="F3219" s="83">
        <v>0.98734160000000004</v>
      </c>
    </row>
    <row r="3220" spans="2:6">
      <c r="B3220" s="84">
        <v>43533</v>
      </c>
      <c r="C3220" s="85" t="s">
        <v>38</v>
      </c>
      <c r="D3220" s="85">
        <v>2</v>
      </c>
      <c r="E3220" s="83">
        <v>0.98604499999999995</v>
      </c>
      <c r="F3220" s="83">
        <v>0.98729929999999999</v>
      </c>
    </row>
    <row r="3221" spans="2:6">
      <c r="B3221" s="84">
        <v>43533</v>
      </c>
      <c r="C3221" s="85" t="s">
        <v>38</v>
      </c>
      <c r="D3221" s="85">
        <v>3</v>
      </c>
      <c r="E3221" s="83">
        <v>0.98593090000000005</v>
      </c>
      <c r="F3221" s="83">
        <v>0.98719920000000005</v>
      </c>
    </row>
    <row r="3222" spans="2:6">
      <c r="B3222" s="84">
        <v>43533</v>
      </c>
      <c r="C3222" s="85" t="s">
        <v>38</v>
      </c>
      <c r="D3222" s="85">
        <v>4</v>
      </c>
      <c r="E3222" s="83">
        <v>0.98582539999999996</v>
      </c>
      <c r="F3222" s="83">
        <v>0.98718660000000003</v>
      </c>
    </row>
    <row r="3223" spans="2:6">
      <c r="B3223" s="84">
        <v>43533</v>
      </c>
      <c r="C3223" s="85" t="s">
        <v>38</v>
      </c>
      <c r="D3223" s="85">
        <v>5</v>
      </c>
      <c r="E3223" s="83">
        <v>0.98574680000000003</v>
      </c>
      <c r="F3223" s="83">
        <v>0.98712599999999995</v>
      </c>
    </row>
    <row r="3224" spans="2:6">
      <c r="B3224" s="84">
        <v>43533</v>
      </c>
      <c r="C3224" s="85" t="s">
        <v>38</v>
      </c>
      <c r="D3224" s="85">
        <v>6</v>
      </c>
      <c r="E3224" s="83">
        <v>0.98604080000000005</v>
      </c>
      <c r="F3224" s="83">
        <v>0.98730379999999995</v>
      </c>
    </row>
    <row r="3225" spans="2:6">
      <c r="B3225" s="84">
        <v>43533</v>
      </c>
      <c r="C3225" s="85" t="s">
        <v>38</v>
      </c>
      <c r="D3225" s="85">
        <v>7</v>
      </c>
      <c r="E3225" s="83">
        <v>0.98629990000000001</v>
      </c>
      <c r="F3225" s="83">
        <v>0.98755459999999995</v>
      </c>
    </row>
    <row r="3226" spans="2:6">
      <c r="B3226" s="84">
        <v>43533</v>
      </c>
      <c r="C3226" s="85" t="s">
        <v>38</v>
      </c>
      <c r="D3226" s="85">
        <v>8</v>
      </c>
      <c r="E3226" s="83">
        <v>0.98647090000000004</v>
      </c>
      <c r="F3226" s="83">
        <v>0.98768639999999996</v>
      </c>
    </row>
    <row r="3227" spans="2:6">
      <c r="B3227" s="84">
        <v>43533</v>
      </c>
      <c r="C3227" s="85" t="s">
        <v>38</v>
      </c>
      <c r="D3227" s="85">
        <v>9</v>
      </c>
      <c r="E3227" s="83">
        <v>0.98667130000000003</v>
      </c>
      <c r="F3227" s="83">
        <v>0.98788779999999998</v>
      </c>
    </row>
    <row r="3228" spans="2:6">
      <c r="B3228" s="84">
        <v>43533</v>
      </c>
      <c r="C3228" s="85" t="s">
        <v>38</v>
      </c>
      <c r="D3228" s="85">
        <v>10</v>
      </c>
      <c r="E3228" s="83">
        <v>0.98652850000000003</v>
      </c>
      <c r="F3228" s="83">
        <v>0.98778690000000002</v>
      </c>
    </row>
    <row r="3229" spans="2:6">
      <c r="B3229" s="84">
        <v>43533</v>
      </c>
      <c r="C3229" s="85" t="s">
        <v>38</v>
      </c>
      <c r="D3229" s="85">
        <v>11</v>
      </c>
      <c r="E3229" s="83">
        <v>0.98624160000000005</v>
      </c>
      <c r="F3229" s="83">
        <v>0.9877108</v>
      </c>
    </row>
    <row r="3230" spans="2:6">
      <c r="B3230" s="84">
        <v>43533</v>
      </c>
      <c r="C3230" s="85" t="s">
        <v>38</v>
      </c>
      <c r="D3230" s="85">
        <v>12</v>
      </c>
      <c r="E3230" s="83">
        <v>0.98658729999999994</v>
      </c>
      <c r="F3230" s="83">
        <v>0.98803030000000003</v>
      </c>
    </row>
    <row r="3231" spans="2:6">
      <c r="B3231" s="84">
        <v>43533</v>
      </c>
      <c r="C3231" s="85" t="s">
        <v>38</v>
      </c>
      <c r="D3231" s="85">
        <v>13</v>
      </c>
      <c r="E3231" s="83">
        <v>0.98645660000000002</v>
      </c>
      <c r="F3231" s="83">
        <v>0.9880854</v>
      </c>
    </row>
    <row r="3232" spans="2:6">
      <c r="B3232" s="84">
        <v>43533</v>
      </c>
      <c r="C3232" s="85" t="s">
        <v>38</v>
      </c>
      <c r="D3232" s="85">
        <v>14</v>
      </c>
      <c r="E3232" s="83">
        <v>0.98586839999999998</v>
      </c>
      <c r="F3232" s="83">
        <v>0.98749640000000005</v>
      </c>
    </row>
    <row r="3233" spans="2:6">
      <c r="B3233" s="84">
        <v>43533</v>
      </c>
      <c r="C3233" s="85" t="s">
        <v>38</v>
      </c>
      <c r="D3233" s="85">
        <v>15</v>
      </c>
      <c r="E3233" s="83">
        <v>0.98607710000000004</v>
      </c>
      <c r="F3233" s="83">
        <v>0.98753800000000003</v>
      </c>
    </row>
    <row r="3234" spans="2:6">
      <c r="B3234" s="84">
        <v>43533</v>
      </c>
      <c r="C3234" s="85" t="s">
        <v>38</v>
      </c>
      <c r="D3234" s="85">
        <v>16</v>
      </c>
      <c r="E3234" s="83">
        <v>0.98566989999999999</v>
      </c>
      <c r="F3234" s="83">
        <v>0.98730640000000003</v>
      </c>
    </row>
    <row r="3235" spans="2:6">
      <c r="B3235" s="84">
        <v>43533</v>
      </c>
      <c r="C3235" s="85" t="s">
        <v>38</v>
      </c>
      <c r="D3235" s="85">
        <v>17</v>
      </c>
      <c r="E3235" s="83">
        <v>0.98645530000000003</v>
      </c>
      <c r="F3235" s="83">
        <v>0.9878614</v>
      </c>
    </row>
    <row r="3236" spans="2:6">
      <c r="B3236" s="84">
        <v>43533</v>
      </c>
      <c r="C3236" s="85" t="s">
        <v>38</v>
      </c>
      <c r="D3236" s="85">
        <v>18</v>
      </c>
      <c r="E3236" s="83">
        <v>0.98646789999999995</v>
      </c>
      <c r="F3236" s="83">
        <v>0.9880215</v>
      </c>
    </row>
    <row r="3237" spans="2:6">
      <c r="B3237" s="84">
        <v>43533</v>
      </c>
      <c r="C3237" s="85" t="s">
        <v>38</v>
      </c>
      <c r="D3237" s="85">
        <v>19</v>
      </c>
      <c r="E3237" s="83">
        <v>0.98671620000000004</v>
      </c>
      <c r="F3237" s="83">
        <v>0.98828490000000002</v>
      </c>
    </row>
    <row r="3238" spans="2:6">
      <c r="B3238" s="84">
        <v>43533</v>
      </c>
      <c r="C3238" s="85" t="s">
        <v>38</v>
      </c>
      <c r="D3238" s="85">
        <v>20</v>
      </c>
      <c r="E3238" s="83">
        <v>0.98703249999999998</v>
      </c>
      <c r="F3238" s="83">
        <v>0.98858049999999997</v>
      </c>
    </row>
    <row r="3239" spans="2:6">
      <c r="B3239" s="84">
        <v>43533</v>
      </c>
      <c r="C3239" s="85" t="s">
        <v>38</v>
      </c>
      <c r="D3239" s="85">
        <v>21</v>
      </c>
      <c r="E3239" s="83">
        <v>0.98736990000000002</v>
      </c>
      <c r="F3239" s="83">
        <v>0.98866390000000004</v>
      </c>
    </row>
    <row r="3240" spans="2:6">
      <c r="B3240" s="84">
        <v>43533</v>
      </c>
      <c r="C3240" s="85" t="s">
        <v>38</v>
      </c>
      <c r="D3240" s="85">
        <v>22</v>
      </c>
      <c r="E3240" s="83">
        <v>0.987012</v>
      </c>
      <c r="F3240" s="83">
        <v>0.98854010000000003</v>
      </c>
    </row>
    <row r="3241" spans="2:6">
      <c r="B3241" s="84">
        <v>43533</v>
      </c>
      <c r="C3241" s="85" t="s">
        <v>38</v>
      </c>
      <c r="D3241" s="85">
        <v>23</v>
      </c>
      <c r="E3241" s="83">
        <v>0.98704309999999995</v>
      </c>
      <c r="F3241" s="83">
        <v>0.98869459999999998</v>
      </c>
    </row>
    <row r="3242" spans="2:6">
      <c r="B3242" s="84">
        <v>43533</v>
      </c>
      <c r="C3242" s="85" t="s">
        <v>38</v>
      </c>
      <c r="D3242" s="85">
        <v>24</v>
      </c>
      <c r="E3242" s="83">
        <v>0.98753619999999998</v>
      </c>
      <c r="F3242" s="83">
        <v>0.98920300000000005</v>
      </c>
    </row>
    <row r="3243" spans="2:6">
      <c r="B3243" s="84">
        <v>43533</v>
      </c>
      <c r="C3243" s="85" t="s">
        <v>38</v>
      </c>
      <c r="D3243" s="85">
        <v>25</v>
      </c>
      <c r="E3243" s="83">
        <v>0.98767830000000001</v>
      </c>
      <c r="F3243" s="83">
        <v>0.98933439999999995</v>
      </c>
    </row>
    <row r="3244" spans="2:6">
      <c r="B3244" s="84">
        <v>43533</v>
      </c>
      <c r="C3244" s="85" t="s">
        <v>38</v>
      </c>
      <c r="D3244" s="85">
        <v>26</v>
      </c>
      <c r="E3244" s="83">
        <v>0.98694510000000002</v>
      </c>
      <c r="F3244" s="83">
        <v>0.98854839999999999</v>
      </c>
    </row>
    <row r="3245" spans="2:6">
      <c r="B3245" s="84">
        <v>43533</v>
      </c>
      <c r="C3245" s="85" t="s">
        <v>38</v>
      </c>
      <c r="D3245" s="85">
        <v>27</v>
      </c>
      <c r="E3245" s="83">
        <v>0.98654010000000003</v>
      </c>
      <c r="F3245" s="83">
        <v>0.98807179999999994</v>
      </c>
    </row>
    <row r="3246" spans="2:6">
      <c r="B3246" s="84">
        <v>43533</v>
      </c>
      <c r="C3246" s="85" t="s">
        <v>38</v>
      </c>
      <c r="D3246" s="85">
        <v>28</v>
      </c>
      <c r="E3246" s="83">
        <v>0.98614049999999998</v>
      </c>
      <c r="F3246" s="83">
        <v>0.98770610000000003</v>
      </c>
    </row>
    <row r="3247" spans="2:6">
      <c r="B3247" s="84">
        <v>43533</v>
      </c>
      <c r="C3247" s="85" t="s">
        <v>38</v>
      </c>
      <c r="D3247" s="85">
        <v>29</v>
      </c>
      <c r="E3247" s="83">
        <v>0.98637019999999997</v>
      </c>
      <c r="F3247" s="83">
        <v>0.98801749999999999</v>
      </c>
    </row>
    <row r="3248" spans="2:6">
      <c r="B3248" s="84">
        <v>43533</v>
      </c>
      <c r="C3248" s="85" t="s">
        <v>38</v>
      </c>
      <c r="D3248" s="85">
        <v>30</v>
      </c>
      <c r="E3248" s="83">
        <v>0.98691059999999997</v>
      </c>
      <c r="F3248" s="83">
        <v>0.98845689999999997</v>
      </c>
    </row>
    <row r="3249" spans="2:6">
      <c r="B3249" s="84">
        <v>43533</v>
      </c>
      <c r="C3249" s="85" t="s">
        <v>38</v>
      </c>
      <c r="D3249" s="85">
        <v>31</v>
      </c>
      <c r="E3249" s="83">
        <v>0.98738990000000004</v>
      </c>
      <c r="F3249" s="83">
        <v>0.98885319999999999</v>
      </c>
    </row>
    <row r="3250" spans="2:6">
      <c r="B3250" s="84">
        <v>43533</v>
      </c>
      <c r="C3250" s="85" t="s">
        <v>38</v>
      </c>
      <c r="D3250" s="85">
        <v>32</v>
      </c>
      <c r="E3250" s="83">
        <v>0.98745780000000005</v>
      </c>
      <c r="F3250" s="83">
        <v>0.98881319999999995</v>
      </c>
    </row>
    <row r="3251" spans="2:6">
      <c r="B3251" s="84">
        <v>43533</v>
      </c>
      <c r="C3251" s="85" t="s">
        <v>38</v>
      </c>
      <c r="D3251" s="85">
        <v>33</v>
      </c>
      <c r="E3251" s="83">
        <v>0.98770309999999994</v>
      </c>
      <c r="F3251" s="83">
        <v>0.98889210000000005</v>
      </c>
    </row>
    <row r="3252" spans="2:6">
      <c r="B3252" s="84">
        <v>43533</v>
      </c>
      <c r="C3252" s="85" t="s">
        <v>38</v>
      </c>
      <c r="D3252" s="85">
        <v>34</v>
      </c>
      <c r="E3252" s="83">
        <v>0.98836460000000004</v>
      </c>
      <c r="F3252" s="83">
        <v>0.98946719999999999</v>
      </c>
    </row>
    <row r="3253" spans="2:6">
      <c r="B3253" s="84">
        <v>43533</v>
      </c>
      <c r="C3253" s="85" t="s">
        <v>38</v>
      </c>
      <c r="D3253" s="85">
        <v>35</v>
      </c>
      <c r="E3253" s="83">
        <v>0.98910480000000001</v>
      </c>
      <c r="F3253" s="83">
        <v>0.98997590000000002</v>
      </c>
    </row>
    <row r="3254" spans="2:6">
      <c r="B3254" s="84">
        <v>43533</v>
      </c>
      <c r="C3254" s="85" t="s">
        <v>38</v>
      </c>
      <c r="D3254" s="85">
        <v>36</v>
      </c>
      <c r="E3254" s="83">
        <v>0.989564</v>
      </c>
      <c r="F3254" s="83">
        <v>0.99021919999999997</v>
      </c>
    </row>
    <row r="3255" spans="2:6">
      <c r="B3255" s="84">
        <v>43533</v>
      </c>
      <c r="C3255" s="85" t="s">
        <v>38</v>
      </c>
      <c r="D3255" s="85">
        <v>37</v>
      </c>
      <c r="E3255" s="83">
        <v>0.99019029999999997</v>
      </c>
      <c r="F3255" s="83">
        <v>0.99068029999999996</v>
      </c>
    </row>
    <row r="3256" spans="2:6">
      <c r="B3256" s="84">
        <v>43533</v>
      </c>
      <c r="C3256" s="85" t="s">
        <v>38</v>
      </c>
      <c r="D3256" s="85">
        <v>38</v>
      </c>
      <c r="E3256" s="83">
        <v>0.99088189999999998</v>
      </c>
      <c r="F3256" s="83">
        <v>0.99119449999999998</v>
      </c>
    </row>
    <row r="3257" spans="2:6">
      <c r="B3257" s="84">
        <v>43533</v>
      </c>
      <c r="C3257" s="85" t="s">
        <v>38</v>
      </c>
      <c r="D3257" s="85">
        <v>39</v>
      </c>
      <c r="E3257" s="83">
        <v>0.99101379999999994</v>
      </c>
      <c r="F3257" s="83">
        <v>0.99137969999999997</v>
      </c>
    </row>
    <row r="3258" spans="2:6">
      <c r="B3258" s="84">
        <v>43533</v>
      </c>
      <c r="C3258" s="85" t="s">
        <v>38</v>
      </c>
      <c r="D3258" s="85">
        <v>40</v>
      </c>
      <c r="E3258" s="83">
        <v>0.99036109999999999</v>
      </c>
      <c r="F3258" s="83">
        <v>0.99096430000000002</v>
      </c>
    </row>
    <row r="3259" spans="2:6">
      <c r="B3259" s="84">
        <v>43533</v>
      </c>
      <c r="C3259" s="85" t="s">
        <v>38</v>
      </c>
      <c r="D3259" s="85">
        <v>41</v>
      </c>
      <c r="E3259" s="83">
        <v>0.99014970000000002</v>
      </c>
      <c r="F3259" s="83">
        <v>0.99074680000000004</v>
      </c>
    </row>
    <row r="3260" spans="2:6">
      <c r="B3260" s="84">
        <v>43533</v>
      </c>
      <c r="C3260" s="85" t="s">
        <v>38</v>
      </c>
      <c r="D3260" s="85">
        <v>42</v>
      </c>
      <c r="E3260" s="83">
        <v>0.9894638</v>
      </c>
      <c r="F3260" s="83">
        <v>0.9900949</v>
      </c>
    </row>
    <row r="3261" spans="2:6">
      <c r="B3261" s="84">
        <v>43533</v>
      </c>
      <c r="C3261" s="85" t="s">
        <v>38</v>
      </c>
      <c r="D3261" s="85">
        <v>43</v>
      </c>
      <c r="E3261" s="83">
        <v>0.99011170000000004</v>
      </c>
      <c r="F3261" s="83">
        <v>0.99043099999999995</v>
      </c>
    </row>
    <row r="3262" spans="2:6">
      <c r="B3262" s="84">
        <v>43533</v>
      </c>
      <c r="C3262" s="85" t="s">
        <v>38</v>
      </c>
      <c r="D3262" s="85">
        <v>44</v>
      </c>
      <c r="E3262" s="83">
        <v>0.99030609999999997</v>
      </c>
      <c r="F3262" s="83">
        <v>0.99058579999999996</v>
      </c>
    </row>
    <row r="3263" spans="2:6">
      <c r="B3263" s="84">
        <v>43533</v>
      </c>
      <c r="C3263" s="85" t="s">
        <v>38</v>
      </c>
      <c r="D3263" s="85">
        <v>45</v>
      </c>
      <c r="E3263" s="83">
        <v>0.98982040000000004</v>
      </c>
      <c r="F3263" s="83">
        <v>0.99013799999999996</v>
      </c>
    </row>
    <row r="3264" spans="2:6">
      <c r="B3264" s="84">
        <v>43533</v>
      </c>
      <c r="C3264" s="85" t="s">
        <v>38</v>
      </c>
      <c r="D3264" s="85">
        <v>46</v>
      </c>
      <c r="E3264" s="83">
        <v>0.98900220000000005</v>
      </c>
      <c r="F3264" s="83">
        <v>0.98946190000000001</v>
      </c>
    </row>
    <row r="3265" spans="2:6">
      <c r="B3265" s="84">
        <v>43533</v>
      </c>
      <c r="C3265" s="85" t="s">
        <v>38</v>
      </c>
      <c r="D3265" s="85">
        <v>47</v>
      </c>
      <c r="E3265" s="83">
        <v>0.9882263</v>
      </c>
      <c r="F3265" s="83">
        <v>0.98879209999999995</v>
      </c>
    </row>
    <row r="3266" spans="2:6">
      <c r="B3266" s="84">
        <v>43533</v>
      </c>
      <c r="C3266" s="85" t="s">
        <v>38</v>
      </c>
      <c r="D3266" s="85">
        <v>48</v>
      </c>
      <c r="E3266" s="83">
        <v>0.98838879999999996</v>
      </c>
      <c r="F3266" s="83">
        <v>0.98879620000000001</v>
      </c>
    </row>
    <row r="3267" spans="2:6">
      <c r="B3267" s="84">
        <v>43534</v>
      </c>
      <c r="C3267" s="85" t="s">
        <v>38</v>
      </c>
      <c r="D3267" s="85">
        <v>1</v>
      </c>
      <c r="E3267" s="83">
        <v>0.98807069999999997</v>
      </c>
      <c r="F3267" s="83">
        <v>0.98867609999999995</v>
      </c>
    </row>
    <row r="3268" spans="2:6">
      <c r="B3268" s="84">
        <v>43534</v>
      </c>
      <c r="C3268" s="85" t="s">
        <v>38</v>
      </c>
      <c r="D3268" s="85">
        <v>2</v>
      </c>
      <c r="E3268" s="83">
        <v>0.98827129999999996</v>
      </c>
      <c r="F3268" s="83">
        <v>0.98874119999999999</v>
      </c>
    </row>
    <row r="3269" spans="2:6">
      <c r="B3269" s="84">
        <v>43534</v>
      </c>
      <c r="C3269" s="85" t="s">
        <v>38</v>
      </c>
      <c r="D3269" s="85">
        <v>3</v>
      </c>
      <c r="E3269" s="83">
        <v>0.98845340000000004</v>
      </c>
      <c r="F3269" s="83">
        <v>0.98859490000000005</v>
      </c>
    </row>
    <row r="3270" spans="2:6">
      <c r="B3270" s="84">
        <v>43534</v>
      </c>
      <c r="C3270" s="85" t="s">
        <v>38</v>
      </c>
      <c r="D3270" s="85">
        <v>4</v>
      </c>
      <c r="E3270" s="83">
        <v>0.98810279999999995</v>
      </c>
      <c r="F3270" s="83">
        <v>0.98805880000000001</v>
      </c>
    </row>
    <row r="3271" spans="2:6">
      <c r="B3271" s="84">
        <v>43534</v>
      </c>
      <c r="C3271" s="85" t="s">
        <v>38</v>
      </c>
      <c r="D3271" s="85">
        <v>5</v>
      </c>
      <c r="E3271" s="83">
        <v>0.98786499999999999</v>
      </c>
      <c r="F3271" s="83">
        <v>0.98779939999999999</v>
      </c>
    </row>
    <row r="3272" spans="2:6">
      <c r="B3272" s="84">
        <v>43534</v>
      </c>
      <c r="C3272" s="85" t="s">
        <v>38</v>
      </c>
      <c r="D3272" s="85">
        <v>6</v>
      </c>
      <c r="E3272" s="83">
        <v>0.98751770000000005</v>
      </c>
      <c r="F3272" s="83">
        <v>0.98746990000000001</v>
      </c>
    </row>
    <row r="3273" spans="2:6">
      <c r="B3273" s="84">
        <v>43534</v>
      </c>
      <c r="C3273" s="85" t="s">
        <v>38</v>
      </c>
      <c r="D3273" s="85">
        <v>7</v>
      </c>
      <c r="E3273" s="83">
        <v>0.98752839999999997</v>
      </c>
      <c r="F3273" s="83">
        <v>0.9872341</v>
      </c>
    </row>
    <row r="3274" spans="2:6">
      <c r="B3274" s="84">
        <v>43534</v>
      </c>
      <c r="C3274" s="85" t="s">
        <v>38</v>
      </c>
      <c r="D3274" s="85">
        <v>8</v>
      </c>
      <c r="E3274" s="83">
        <v>0.98710609999999999</v>
      </c>
      <c r="F3274" s="83">
        <v>0.98666659999999995</v>
      </c>
    </row>
    <row r="3275" spans="2:6">
      <c r="B3275" s="84">
        <v>43534</v>
      </c>
      <c r="C3275" s="85" t="s">
        <v>38</v>
      </c>
      <c r="D3275" s="85">
        <v>9</v>
      </c>
      <c r="E3275" s="83">
        <v>0.9872978</v>
      </c>
      <c r="F3275" s="83">
        <v>0.98690920000000004</v>
      </c>
    </row>
    <row r="3276" spans="2:6">
      <c r="B3276" s="84">
        <v>43534</v>
      </c>
      <c r="C3276" s="85" t="s">
        <v>38</v>
      </c>
      <c r="D3276" s="85">
        <v>10</v>
      </c>
      <c r="E3276" s="83">
        <v>0.98745810000000001</v>
      </c>
      <c r="F3276" s="83">
        <v>0.98708669999999998</v>
      </c>
    </row>
    <row r="3277" spans="2:6">
      <c r="B3277" s="84">
        <v>43534</v>
      </c>
      <c r="C3277" s="85" t="s">
        <v>38</v>
      </c>
      <c r="D3277" s="85">
        <v>11</v>
      </c>
      <c r="E3277" s="83">
        <v>0.98809020000000003</v>
      </c>
      <c r="F3277" s="83">
        <v>0.98778339999999998</v>
      </c>
    </row>
    <row r="3278" spans="2:6">
      <c r="B3278" s="84">
        <v>43534</v>
      </c>
      <c r="C3278" s="85" t="s">
        <v>38</v>
      </c>
      <c r="D3278" s="85">
        <v>12</v>
      </c>
      <c r="E3278" s="83">
        <v>0.98889930000000004</v>
      </c>
      <c r="F3278" s="83">
        <v>0.98861149999999998</v>
      </c>
    </row>
    <row r="3279" spans="2:6">
      <c r="B3279" s="84">
        <v>43534</v>
      </c>
      <c r="C3279" s="85" t="s">
        <v>38</v>
      </c>
      <c r="D3279" s="85">
        <v>13</v>
      </c>
      <c r="E3279" s="83">
        <v>0.98932350000000002</v>
      </c>
      <c r="F3279" s="83">
        <v>0.98927920000000003</v>
      </c>
    </row>
    <row r="3280" spans="2:6">
      <c r="B3280" s="84">
        <v>43534</v>
      </c>
      <c r="C3280" s="85" t="s">
        <v>38</v>
      </c>
      <c r="D3280" s="85">
        <v>14</v>
      </c>
      <c r="E3280" s="83">
        <v>0.98909460000000005</v>
      </c>
      <c r="F3280" s="83">
        <v>0.98918709999999999</v>
      </c>
    </row>
    <row r="3281" spans="2:6">
      <c r="B3281" s="84">
        <v>43534</v>
      </c>
      <c r="C3281" s="85" t="s">
        <v>38</v>
      </c>
      <c r="D3281" s="85">
        <v>15</v>
      </c>
      <c r="E3281" s="83">
        <v>0.98905270000000001</v>
      </c>
      <c r="F3281" s="83">
        <v>0.98937269999999999</v>
      </c>
    </row>
    <row r="3282" spans="2:6">
      <c r="B3282" s="84">
        <v>43534</v>
      </c>
      <c r="C3282" s="85" t="s">
        <v>38</v>
      </c>
      <c r="D3282" s="85">
        <v>16</v>
      </c>
      <c r="E3282" s="83">
        <v>0.99019849999999998</v>
      </c>
      <c r="F3282" s="83">
        <v>0.99067740000000004</v>
      </c>
    </row>
    <row r="3283" spans="2:6">
      <c r="B3283" s="84">
        <v>43534</v>
      </c>
      <c r="C3283" s="85" t="s">
        <v>38</v>
      </c>
      <c r="D3283" s="85">
        <v>17</v>
      </c>
      <c r="E3283" s="83">
        <v>0.98991289999999998</v>
      </c>
      <c r="F3283" s="83">
        <v>0.99047549999999995</v>
      </c>
    </row>
    <row r="3284" spans="2:6">
      <c r="B3284" s="84">
        <v>43534</v>
      </c>
      <c r="C3284" s="85" t="s">
        <v>38</v>
      </c>
      <c r="D3284" s="85">
        <v>18</v>
      </c>
      <c r="E3284" s="83">
        <v>0.98990009999999995</v>
      </c>
      <c r="F3284" s="83">
        <v>0.99061940000000004</v>
      </c>
    </row>
    <row r="3285" spans="2:6">
      <c r="B3285" s="84">
        <v>43534</v>
      </c>
      <c r="C3285" s="85" t="s">
        <v>38</v>
      </c>
      <c r="D3285" s="85">
        <v>19</v>
      </c>
      <c r="E3285" s="83">
        <v>0.98983569999999999</v>
      </c>
      <c r="F3285" s="83">
        <v>0.99062989999999995</v>
      </c>
    </row>
    <row r="3286" spans="2:6">
      <c r="B3286" s="84">
        <v>43534</v>
      </c>
      <c r="C3286" s="85" t="s">
        <v>38</v>
      </c>
      <c r="D3286" s="85">
        <v>20</v>
      </c>
      <c r="E3286" s="83">
        <v>0.98920050000000004</v>
      </c>
      <c r="F3286" s="83">
        <v>0.99007440000000002</v>
      </c>
    </row>
    <row r="3287" spans="2:6">
      <c r="B3287" s="84">
        <v>43534</v>
      </c>
      <c r="C3287" s="85" t="s">
        <v>38</v>
      </c>
      <c r="D3287" s="85">
        <v>21</v>
      </c>
      <c r="E3287" s="83">
        <v>0.98885109999999998</v>
      </c>
      <c r="F3287" s="83">
        <v>0.98977420000000005</v>
      </c>
    </row>
    <row r="3288" spans="2:6">
      <c r="B3288" s="84">
        <v>43534</v>
      </c>
      <c r="C3288" s="85" t="s">
        <v>38</v>
      </c>
      <c r="D3288" s="85">
        <v>22</v>
      </c>
      <c r="E3288" s="83">
        <v>0.98872130000000003</v>
      </c>
      <c r="F3288" s="83">
        <v>0.98974609999999996</v>
      </c>
    </row>
    <row r="3289" spans="2:6">
      <c r="B3289" s="84">
        <v>43534</v>
      </c>
      <c r="C3289" s="85" t="s">
        <v>38</v>
      </c>
      <c r="D3289" s="85">
        <v>23</v>
      </c>
      <c r="E3289" s="83">
        <v>0.98872199999999999</v>
      </c>
      <c r="F3289" s="83">
        <v>0.98973880000000003</v>
      </c>
    </row>
    <row r="3290" spans="2:6">
      <c r="B3290" s="84">
        <v>43534</v>
      </c>
      <c r="C3290" s="85" t="s">
        <v>38</v>
      </c>
      <c r="D3290" s="85">
        <v>24</v>
      </c>
      <c r="E3290" s="83">
        <v>0.98814060000000004</v>
      </c>
      <c r="F3290" s="83">
        <v>0.9895138</v>
      </c>
    </row>
    <row r="3291" spans="2:6">
      <c r="B3291" s="84">
        <v>43534</v>
      </c>
      <c r="C3291" s="85" t="s">
        <v>38</v>
      </c>
      <c r="D3291" s="85">
        <v>25</v>
      </c>
      <c r="E3291" s="83">
        <v>0.98800779999999999</v>
      </c>
      <c r="F3291" s="83">
        <v>0.98959569999999997</v>
      </c>
    </row>
    <row r="3292" spans="2:6">
      <c r="B3292" s="84">
        <v>43534</v>
      </c>
      <c r="C3292" s="85" t="s">
        <v>38</v>
      </c>
      <c r="D3292" s="85">
        <v>26</v>
      </c>
      <c r="E3292" s="83">
        <v>0.98760130000000002</v>
      </c>
      <c r="F3292" s="83">
        <v>0.98922209999999999</v>
      </c>
    </row>
    <row r="3293" spans="2:6">
      <c r="B3293" s="84">
        <v>43534</v>
      </c>
      <c r="C3293" s="85" t="s">
        <v>38</v>
      </c>
      <c r="D3293" s="85">
        <v>27</v>
      </c>
      <c r="E3293" s="83">
        <v>0.98783100000000001</v>
      </c>
      <c r="F3293" s="83">
        <v>0.98945329999999998</v>
      </c>
    </row>
    <row r="3294" spans="2:6">
      <c r="B3294" s="84">
        <v>43534</v>
      </c>
      <c r="C3294" s="85" t="s">
        <v>38</v>
      </c>
      <c r="D3294" s="85">
        <v>28</v>
      </c>
      <c r="E3294" s="83">
        <v>0.9872457</v>
      </c>
      <c r="F3294" s="83">
        <v>0.9890215</v>
      </c>
    </row>
    <row r="3295" spans="2:6">
      <c r="B3295" s="84">
        <v>43534</v>
      </c>
      <c r="C3295" s="85" t="s">
        <v>38</v>
      </c>
      <c r="D3295" s="85">
        <v>29</v>
      </c>
      <c r="E3295" s="83">
        <v>0.98680849999999998</v>
      </c>
      <c r="F3295" s="83">
        <v>0.98858040000000003</v>
      </c>
    </row>
    <row r="3296" spans="2:6">
      <c r="B3296" s="84">
        <v>43534</v>
      </c>
      <c r="C3296" s="85" t="s">
        <v>38</v>
      </c>
      <c r="D3296" s="85">
        <v>30</v>
      </c>
      <c r="E3296" s="83">
        <v>0.987147</v>
      </c>
      <c r="F3296" s="83">
        <v>0.98882040000000004</v>
      </c>
    </row>
    <row r="3297" spans="2:6">
      <c r="B3297" s="84">
        <v>43534</v>
      </c>
      <c r="C3297" s="85" t="s">
        <v>38</v>
      </c>
      <c r="D3297" s="85">
        <v>31</v>
      </c>
      <c r="E3297" s="83">
        <v>0.98711269999999995</v>
      </c>
      <c r="F3297" s="83">
        <v>0.98873540000000004</v>
      </c>
    </row>
    <row r="3298" spans="2:6">
      <c r="B3298" s="84">
        <v>43534</v>
      </c>
      <c r="C3298" s="85" t="s">
        <v>38</v>
      </c>
      <c r="D3298" s="85">
        <v>32</v>
      </c>
      <c r="E3298" s="83">
        <v>0.98730320000000005</v>
      </c>
      <c r="F3298" s="83">
        <v>0.98876549999999996</v>
      </c>
    </row>
    <row r="3299" spans="2:6">
      <c r="B3299" s="84">
        <v>43534</v>
      </c>
      <c r="C3299" s="85" t="s">
        <v>38</v>
      </c>
      <c r="D3299" s="85">
        <v>33</v>
      </c>
      <c r="E3299" s="83">
        <v>0.98735759999999995</v>
      </c>
      <c r="F3299" s="83">
        <v>0.98870539999999996</v>
      </c>
    </row>
    <row r="3300" spans="2:6">
      <c r="B3300" s="84">
        <v>43534</v>
      </c>
      <c r="C3300" s="85" t="s">
        <v>38</v>
      </c>
      <c r="D3300" s="85">
        <v>34</v>
      </c>
      <c r="E3300" s="83">
        <v>0.98726219999999998</v>
      </c>
      <c r="F3300" s="83">
        <v>0.98844100000000001</v>
      </c>
    </row>
    <row r="3301" spans="2:6">
      <c r="B3301" s="84">
        <v>43534</v>
      </c>
      <c r="C3301" s="85" t="s">
        <v>38</v>
      </c>
      <c r="D3301" s="85">
        <v>35</v>
      </c>
      <c r="E3301" s="83">
        <v>0.9875775</v>
      </c>
      <c r="F3301" s="83">
        <v>0.98866129999999997</v>
      </c>
    </row>
    <row r="3302" spans="2:6">
      <c r="B3302" s="84">
        <v>43534</v>
      </c>
      <c r="C3302" s="85" t="s">
        <v>38</v>
      </c>
      <c r="D3302" s="85">
        <v>36</v>
      </c>
      <c r="E3302" s="83">
        <v>0.98741800000000002</v>
      </c>
      <c r="F3302" s="83">
        <v>0.98836199999999996</v>
      </c>
    </row>
    <row r="3303" spans="2:6">
      <c r="B3303" s="84">
        <v>43534</v>
      </c>
      <c r="C3303" s="85" t="s">
        <v>38</v>
      </c>
      <c r="D3303" s="85">
        <v>37</v>
      </c>
      <c r="E3303" s="83">
        <v>0.98762479999999997</v>
      </c>
      <c r="F3303" s="83">
        <v>0.98842790000000003</v>
      </c>
    </row>
    <row r="3304" spans="2:6">
      <c r="B3304" s="84">
        <v>43534</v>
      </c>
      <c r="C3304" s="85" t="s">
        <v>38</v>
      </c>
      <c r="D3304" s="85">
        <v>38</v>
      </c>
      <c r="E3304" s="83">
        <v>0.98773409999999995</v>
      </c>
      <c r="F3304" s="83">
        <v>0.98851230000000001</v>
      </c>
    </row>
    <row r="3305" spans="2:6">
      <c r="B3305" s="84">
        <v>43534</v>
      </c>
      <c r="C3305" s="85" t="s">
        <v>38</v>
      </c>
      <c r="D3305" s="85">
        <v>39</v>
      </c>
      <c r="E3305" s="83">
        <v>0.98702020000000001</v>
      </c>
      <c r="F3305" s="83">
        <v>0.98793839999999999</v>
      </c>
    </row>
    <row r="3306" spans="2:6">
      <c r="B3306" s="84">
        <v>43534</v>
      </c>
      <c r="C3306" s="85" t="s">
        <v>38</v>
      </c>
      <c r="D3306" s="85">
        <v>40</v>
      </c>
      <c r="E3306" s="83">
        <v>0.98740830000000002</v>
      </c>
      <c r="F3306" s="83">
        <v>0.98837699999999995</v>
      </c>
    </row>
    <row r="3307" spans="2:6">
      <c r="B3307" s="84">
        <v>43534</v>
      </c>
      <c r="C3307" s="85" t="s">
        <v>38</v>
      </c>
      <c r="D3307" s="85">
        <v>41</v>
      </c>
      <c r="E3307" s="83">
        <v>0.98760599999999998</v>
      </c>
      <c r="F3307" s="83">
        <v>0.98853210000000002</v>
      </c>
    </row>
    <row r="3308" spans="2:6">
      <c r="B3308" s="84">
        <v>43534</v>
      </c>
      <c r="C3308" s="85" t="s">
        <v>38</v>
      </c>
      <c r="D3308" s="85">
        <v>42</v>
      </c>
      <c r="E3308" s="83">
        <v>0.9874231</v>
      </c>
      <c r="F3308" s="83">
        <v>0.98847510000000005</v>
      </c>
    </row>
    <row r="3309" spans="2:6">
      <c r="B3309" s="84">
        <v>43534</v>
      </c>
      <c r="C3309" s="85" t="s">
        <v>38</v>
      </c>
      <c r="D3309" s="85">
        <v>43</v>
      </c>
      <c r="E3309" s="83">
        <v>0.98738789999999999</v>
      </c>
      <c r="F3309" s="83">
        <v>0.98838789999999999</v>
      </c>
    </row>
    <row r="3310" spans="2:6">
      <c r="B3310" s="84">
        <v>43534</v>
      </c>
      <c r="C3310" s="85" t="s">
        <v>38</v>
      </c>
      <c r="D3310" s="85">
        <v>44</v>
      </c>
      <c r="E3310" s="83">
        <v>0.98710059999999999</v>
      </c>
      <c r="F3310" s="83">
        <v>0.98816970000000004</v>
      </c>
    </row>
    <row r="3311" spans="2:6">
      <c r="B3311" s="84">
        <v>43534</v>
      </c>
      <c r="C3311" s="85" t="s">
        <v>38</v>
      </c>
      <c r="D3311" s="85">
        <v>45</v>
      </c>
      <c r="E3311" s="83">
        <v>0.98676609999999998</v>
      </c>
      <c r="F3311" s="83">
        <v>0.98799919999999997</v>
      </c>
    </row>
    <row r="3312" spans="2:6">
      <c r="B3312" s="84">
        <v>43534</v>
      </c>
      <c r="C3312" s="85" t="s">
        <v>38</v>
      </c>
      <c r="D3312" s="85">
        <v>46</v>
      </c>
      <c r="E3312" s="83">
        <v>0.98634710000000003</v>
      </c>
      <c r="F3312" s="83">
        <v>0.98772539999999998</v>
      </c>
    </row>
    <row r="3313" spans="2:6">
      <c r="B3313" s="84">
        <v>43534</v>
      </c>
      <c r="C3313" s="85" t="s">
        <v>38</v>
      </c>
      <c r="D3313" s="85">
        <v>47</v>
      </c>
      <c r="E3313" s="83">
        <v>0.98617600000000005</v>
      </c>
      <c r="F3313" s="83">
        <v>0.98765689999999995</v>
      </c>
    </row>
    <row r="3314" spans="2:6">
      <c r="B3314" s="84">
        <v>43534</v>
      </c>
      <c r="C3314" s="85" t="s">
        <v>38</v>
      </c>
      <c r="D3314" s="85">
        <v>48</v>
      </c>
      <c r="E3314" s="83">
        <v>0.98609659999999999</v>
      </c>
      <c r="F3314" s="83">
        <v>0.98761330000000003</v>
      </c>
    </row>
    <row r="3315" spans="2:6">
      <c r="B3315" s="84">
        <v>43535</v>
      </c>
      <c r="C3315" s="85" t="s">
        <v>38</v>
      </c>
      <c r="D3315" s="85">
        <v>1</v>
      </c>
      <c r="E3315" s="83">
        <v>0.98587670000000005</v>
      </c>
      <c r="F3315" s="83">
        <v>0.9874638</v>
      </c>
    </row>
    <row r="3316" spans="2:6">
      <c r="B3316" s="84">
        <v>43535</v>
      </c>
      <c r="C3316" s="85" t="s">
        <v>38</v>
      </c>
      <c r="D3316" s="85">
        <v>2</v>
      </c>
      <c r="E3316" s="83">
        <v>0.98612100000000003</v>
      </c>
      <c r="F3316" s="83">
        <v>0.98752189999999995</v>
      </c>
    </row>
    <row r="3317" spans="2:6">
      <c r="B3317" s="84">
        <v>43535</v>
      </c>
      <c r="C3317" s="85" t="s">
        <v>38</v>
      </c>
      <c r="D3317" s="85">
        <v>3</v>
      </c>
      <c r="E3317" s="83">
        <v>0.98674499999999998</v>
      </c>
      <c r="F3317" s="83">
        <v>0.98798450000000004</v>
      </c>
    </row>
    <row r="3318" spans="2:6">
      <c r="B3318" s="84">
        <v>43535</v>
      </c>
      <c r="C3318" s="85" t="s">
        <v>38</v>
      </c>
      <c r="D3318" s="85">
        <v>4</v>
      </c>
      <c r="E3318" s="83">
        <v>0.98643769999999997</v>
      </c>
      <c r="F3318" s="83">
        <v>0.98783860000000001</v>
      </c>
    </row>
    <row r="3319" spans="2:6">
      <c r="B3319" s="84">
        <v>43535</v>
      </c>
      <c r="C3319" s="85" t="s">
        <v>38</v>
      </c>
      <c r="D3319" s="85">
        <v>5</v>
      </c>
      <c r="E3319" s="83">
        <v>0.98594040000000005</v>
      </c>
      <c r="F3319" s="83">
        <v>0.98753800000000003</v>
      </c>
    </row>
    <row r="3320" spans="2:6">
      <c r="B3320" s="84">
        <v>43535</v>
      </c>
      <c r="C3320" s="85" t="s">
        <v>38</v>
      </c>
      <c r="D3320" s="85">
        <v>6</v>
      </c>
      <c r="E3320" s="83">
        <v>0.98620399999999997</v>
      </c>
      <c r="F3320" s="83">
        <v>0.98777099999999995</v>
      </c>
    </row>
    <row r="3321" spans="2:6">
      <c r="B3321" s="84">
        <v>43535</v>
      </c>
      <c r="C3321" s="85" t="s">
        <v>38</v>
      </c>
      <c r="D3321" s="85">
        <v>7</v>
      </c>
      <c r="E3321" s="83">
        <v>0.98633130000000002</v>
      </c>
      <c r="F3321" s="83">
        <v>0.98792950000000002</v>
      </c>
    </row>
    <row r="3322" spans="2:6">
      <c r="B3322" s="84">
        <v>43535</v>
      </c>
      <c r="C3322" s="85" t="s">
        <v>38</v>
      </c>
      <c r="D3322" s="85">
        <v>8</v>
      </c>
      <c r="E3322" s="83">
        <v>0.98681980000000002</v>
      </c>
      <c r="F3322" s="83">
        <v>0.98824339999999999</v>
      </c>
    </row>
    <row r="3323" spans="2:6">
      <c r="B3323" s="84">
        <v>43535</v>
      </c>
      <c r="C3323" s="85" t="s">
        <v>38</v>
      </c>
      <c r="D3323" s="85">
        <v>9</v>
      </c>
      <c r="E3323" s="83">
        <v>0.98678449999999995</v>
      </c>
      <c r="F3323" s="83">
        <v>0.98817750000000004</v>
      </c>
    </row>
    <row r="3324" spans="2:6">
      <c r="B3324" s="84">
        <v>43535</v>
      </c>
      <c r="C3324" s="85" t="s">
        <v>38</v>
      </c>
      <c r="D3324" s="85">
        <v>10</v>
      </c>
      <c r="E3324" s="83">
        <v>0.98676759999999997</v>
      </c>
      <c r="F3324" s="83">
        <v>0.98815010000000003</v>
      </c>
    </row>
    <row r="3325" spans="2:6">
      <c r="B3325" s="84">
        <v>43535</v>
      </c>
      <c r="C3325" s="85" t="s">
        <v>38</v>
      </c>
      <c r="D3325" s="85">
        <v>11</v>
      </c>
      <c r="E3325" s="83">
        <v>0.98721820000000005</v>
      </c>
      <c r="F3325" s="83">
        <v>0.98835510000000004</v>
      </c>
    </row>
    <row r="3326" spans="2:6">
      <c r="B3326" s="84">
        <v>43535</v>
      </c>
      <c r="C3326" s="85" t="s">
        <v>38</v>
      </c>
      <c r="D3326" s="85">
        <v>12</v>
      </c>
      <c r="E3326" s="83">
        <v>0.98731380000000002</v>
      </c>
      <c r="F3326" s="83">
        <v>0.98837079999999999</v>
      </c>
    </row>
    <row r="3327" spans="2:6">
      <c r="B3327" s="84">
        <v>43535</v>
      </c>
      <c r="C3327" s="85" t="s">
        <v>38</v>
      </c>
      <c r="D3327" s="85">
        <v>13</v>
      </c>
      <c r="E3327" s="83">
        <v>0.98741900000000005</v>
      </c>
      <c r="F3327" s="83">
        <v>0.98836889999999999</v>
      </c>
    </row>
    <row r="3328" spans="2:6">
      <c r="B3328" s="84">
        <v>43535</v>
      </c>
      <c r="C3328" s="85" t="s">
        <v>38</v>
      </c>
      <c r="D3328" s="85">
        <v>14</v>
      </c>
      <c r="E3328" s="83">
        <v>0.98820839999999999</v>
      </c>
      <c r="F3328" s="83">
        <v>0.98898549999999996</v>
      </c>
    </row>
    <row r="3329" spans="2:6">
      <c r="B3329" s="84">
        <v>43535</v>
      </c>
      <c r="C3329" s="85" t="s">
        <v>38</v>
      </c>
      <c r="D3329" s="85">
        <v>15</v>
      </c>
      <c r="E3329" s="83">
        <v>0.98926570000000003</v>
      </c>
      <c r="F3329" s="83">
        <v>0.98983889999999997</v>
      </c>
    </row>
    <row r="3330" spans="2:6">
      <c r="B3330" s="84">
        <v>43535</v>
      </c>
      <c r="C3330" s="85" t="s">
        <v>38</v>
      </c>
      <c r="D3330" s="85">
        <v>16</v>
      </c>
      <c r="E3330" s="83">
        <v>0.98968690000000004</v>
      </c>
      <c r="F3330" s="83">
        <v>0.99010469999999995</v>
      </c>
    </row>
    <row r="3331" spans="2:6">
      <c r="B3331" s="84">
        <v>43535</v>
      </c>
      <c r="C3331" s="85" t="s">
        <v>38</v>
      </c>
      <c r="D3331" s="85">
        <v>17</v>
      </c>
      <c r="E3331" s="83">
        <v>0.99005929999999998</v>
      </c>
      <c r="F3331" s="83">
        <v>0.99031480000000005</v>
      </c>
    </row>
    <row r="3332" spans="2:6">
      <c r="B3332" s="84">
        <v>43535</v>
      </c>
      <c r="C3332" s="85" t="s">
        <v>38</v>
      </c>
      <c r="D3332" s="85">
        <v>18</v>
      </c>
      <c r="E3332" s="83">
        <v>0.99022310000000002</v>
      </c>
      <c r="F3332" s="83">
        <v>0.99048069999999999</v>
      </c>
    </row>
    <row r="3333" spans="2:6">
      <c r="B3333" s="84">
        <v>43535</v>
      </c>
      <c r="C3333" s="85" t="s">
        <v>38</v>
      </c>
      <c r="D3333" s="85">
        <v>19</v>
      </c>
      <c r="E3333" s="83">
        <v>0.99045680000000003</v>
      </c>
      <c r="F3333" s="83">
        <v>0.99065199999999998</v>
      </c>
    </row>
    <row r="3334" spans="2:6">
      <c r="B3334" s="84">
        <v>43535</v>
      </c>
      <c r="C3334" s="85" t="s">
        <v>38</v>
      </c>
      <c r="D3334" s="85">
        <v>20</v>
      </c>
      <c r="E3334" s="83">
        <v>0.99035059999999997</v>
      </c>
      <c r="F3334" s="83">
        <v>0.99068460000000003</v>
      </c>
    </row>
    <row r="3335" spans="2:6">
      <c r="B3335" s="84">
        <v>43535</v>
      </c>
      <c r="C3335" s="85" t="s">
        <v>38</v>
      </c>
      <c r="D3335" s="85">
        <v>21</v>
      </c>
      <c r="E3335" s="83">
        <v>0.99014959999999996</v>
      </c>
      <c r="F3335" s="83">
        <v>0.99067369999999999</v>
      </c>
    </row>
    <row r="3336" spans="2:6">
      <c r="B3336" s="84">
        <v>43535</v>
      </c>
      <c r="C3336" s="85" t="s">
        <v>38</v>
      </c>
      <c r="D3336" s="85">
        <v>22</v>
      </c>
      <c r="E3336" s="83">
        <v>0.99045269999999996</v>
      </c>
      <c r="F3336" s="83">
        <v>0.99088109999999996</v>
      </c>
    </row>
    <row r="3337" spans="2:6">
      <c r="B3337" s="84">
        <v>43535</v>
      </c>
      <c r="C3337" s="85" t="s">
        <v>38</v>
      </c>
      <c r="D3337" s="85">
        <v>23</v>
      </c>
      <c r="E3337" s="83">
        <v>0.99041259999999998</v>
      </c>
      <c r="F3337" s="83">
        <v>0.99082599999999998</v>
      </c>
    </row>
    <row r="3338" spans="2:6">
      <c r="B3338" s="84">
        <v>43535</v>
      </c>
      <c r="C3338" s="85" t="s">
        <v>38</v>
      </c>
      <c r="D3338" s="85">
        <v>24</v>
      </c>
      <c r="E3338" s="83">
        <v>0.99034520000000004</v>
      </c>
      <c r="F3338" s="83">
        <v>0.99076229999999998</v>
      </c>
    </row>
    <row r="3339" spans="2:6">
      <c r="B3339" s="84">
        <v>43535</v>
      </c>
      <c r="C3339" s="85" t="s">
        <v>38</v>
      </c>
      <c r="D3339" s="85">
        <v>25</v>
      </c>
      <c r="E3339" s="83">
        <v>0.99045729999999998</v>
      </c>
      <c r="F3339" s="83">
        <v>0.99083549999999998</v>
      </c>
    </row>
    <row r="3340" spans="2:6">
      <c r="B3340" s="84">
        <v>43535</v>
      </c>
      <c r="C3340" s="85" t="s">
        <v>38</v>
      </c>
      <c r="D3340" s="85">
        <v>26</v>
      </c>
      <c r="E3340" s="83">
        <v>0.99051210000000001</v>
      </c>
      <c r="F3340" s="83">
        <v>0.99090789999999995</v>
      </c>
    </row>
    <row r="3341" spans="2:6">
      <c r="B3341" s="84">
        <v>43535</v>
      </c>
      <c r="C3341" s="85" t="s">
        <v>38</v>
      </c>
      <c r="D3341" s="85">
        <v>27</v>
      </c>
      <c r="E3341" s="83">
        <v>0.99049410000000004</v>
      </c>
      <c r="F3341" s="83">
        <v>0.99093339999999996</v>
      </c>
    </row>
    <row r="3342" spans="2:6">
      <c r="B3342" s="84">
        <v>43535</v>
      </c>
      <c r="C3342" s="85" t="s">
        <v>38</v>
      </c>
      <c r="D3342" s="85">
        <v>28</v>
      </c>
      <c r="E3342" s="83">
        <v>0.9906431</v>
      </c>
      <c r="F3342" s="83">
        <v>0.99104179999999997</v>
      </c>
    </row>
    <row r="3343" spans="2:6">
      <c r="B3343" s="84">
        <v>43535</v>
      </c>
      <c r="C3343" s="85" t="s">
        <v>38</v>
      </c>
      <c r="D3343" s="85">
        <v>29</v>
      </c>
      <c r="E3343" s="83">
        <v>0.99083220000000005</v>
      </c>
      <c r="F3343" s="83">
        <v>0.991143</v>
      </c>
    </row>
    <row r="3344" spans="2:6">
      <c r="B3344" s="84">
        <v>43535</v>
      </c>
      <c r="C3344" s="85" t="s">
        <v>38</v>
      </c>
      <c r="D3344" s="85">
        <v>30</v>
      </c>
      <c r="E3344" s="83">
        <v>0.9909424</v>
      </c>
      <c r="F3344" s="83">
        <v>0.99119860000000004</v>
      </c>
    </row>
    <row r="3345" spans="2:6">
      <c r="B3345" s="84">
        <v>43535</v>
      </c>
      <c r="C3345" s="85" t="s">
        <v>38</v>
      </c>
      <c r="D3345" s="85">
        <v>31</v>
      </c>
      <c r="E3345" s="83">
        <v>0.99136449999999998</v>
      </c>
      <c r="F3345" s="83">
        <v>0.99132359999999997</v>
      </c>
    </row>
    <row r="3346" spans="2:6">
      <c r="B3346" s="84">
        <v>43535</v>
      </c>
      <c r="C3346" s="85" t="s">
        <v>38</v>
      </c>
      <c r="D3346" s="85">
        <v>32</v>
      </c>
      <c r="E3346" s="83">
        <v>0.99074139999999999</v>
      </c>
      <c r="F3346" s="83">
        <v>0.99095250000000001</v>
      </c>
    </row>
    <row r="3347" spans="2:6">
      <c r="B3347" s="84">
        <v>43535</v>
      </c>
      <c r="C3347" s="85" t="s">
        <v>38</v>
      </c>
      <c r="D3347" s="85">
        <v>33</v>
      </c>
      <c r="E3347" s="83">
        <v>0.99024529999999999</v>
      </c>
      <c r="F3347" s="83">
        <v>0.99061540000000003</v>
      </c>
    </row>
    <row r="3348" spans="2:6">
      <c r="B3348" s="84">
        <v>43535</v>
      </c>
      <c r="C3348" s="85" t="s">
        <v>38</v>
      </c>
      <c r="D3348" s="85">
        <v>34</v>
      </c>
      <c r="E3348" s="83">
        <v>0.98994389999999999</v>
      </c>
      <c r="F3348" s="83">
        <v>0.99027569999999998</v>
      </c>
    </row>
    <row r="3349" spans="2:6">
      <c r="B3349" s="84">
        <v>43535</v>
      </c>
      <c r="C3349" s="85" t="s">
        <v>38</v>
      </c>
      <c r="D3349" s="85">
        <v>35</v>
      </c>
      <c r="E3349" s="83">
        <v>0.98938269999999995</v>
      </c>
      <c r="F3349" s="83">
        <v>0.98966399999999999</v>
      </c>
    </row>
    <row r="3350" spans="2:6">
      <c r="B3350" s="84">
        <v>43535</v>
      </c>
      <c r="C3350" s="85" t="s">
        <v>38</v>
      </c>
      <c r="D3350" s="85">
        <v>36</v>
      </c>
      <c r="E3350" s="83">
        <v>0.9889426</v>
      </c>
      <c r="F3350" s="83">
        <v>0.98908879999999999</v>
      </c>
    </row>
    <row r="3351" spans="2:6">
      <c r="B3351" s="84">
        <v>43535</v>
      </c>
      <c r="C3351" s="85" t="s">
        <v>38</v>
      </c>
      <c r="D3351" s="85">
        <v>37</v>
      </c>
      <c r="E3351" s="83">
        <v>0.98879700000000004</v>
      </c>
      <c r="F3351" s="83">
        <v>0.98888719999999997</v>
      </c>
    </row>
    <row r="3352" spans="2:6">
      <c r="B3352" s="84">
        <v>43535</v>
      </c>
      <c r="C3352" s="85" t="s">
        <v>38</v>
      </c>
      <c r="D3352" s="85">
        <v>38</v>
      </c>
      <c r="E3352" s="83">
        <v>0.98853709999999995</v>
      </c>
      <c r="F3352" s="83">
        <v>0.98861969999999999</v>
      </c>
    </row>
    <row r="3353" spans="2:6">
      <c r="B3353" s="84">
        <v>43535</v>
      </c>
      <c r="C3353" s="85" t="s">
        <v>38</v>
      </c>
      <c r="D3353" s="85">
        <v>39</v>
      </c>
      <c r="E3353" s="83">
        <v>0.98825169999999996</v>
      </c>
      <c r="F3353" s="83">
        <v>0.98833329999999997</v>
      </c>
    </row>
    <row r="3354" spans="2:6">
      <c r="B3354" s="84">
        <v>43535</v>
      </c>
      <c r="C3354" s="85" t="s">
        <v>38</v>
      </c>
      <c r="D3354" s="85">
        <v>40</v>
      </c>
      <c r="E3354" s="83">
        <v>0.98829389999999995</v>
      </c>
      <c r="F3354" s="83">
        <v>0.98842600000000003</v>
      </c>
    </row>
    <row r="3355" spans="2:6">
      <c r="B3355" s="84">
        <v>43535</v>
      </c>
      <c r="C3355" s="85" t="s">
        <v>38</v>
      </c>
      <c r="D3355" s="85">
        <v>41</v>
      </c>
      <c r="E3355" s="83">
        <v>0.98799550000000003</v>
      </c>
      <c r="F3355" s="83">
        <v>0.9881953</v>
      </c>
    </row>
    <row r="3356" spans="2:6">
      <c r="B3356" s="84">
        <v>43535</v>
      </c>
      <c r="C3356" s="85" t="s">
        <v>38</v>
      </c>
      <c r="D3356" s="85">
        <v>42</v>
      </c>
      <c r="E3356" s="83">
        <v>0.98728830000000001</v>
      </c>
      <c r="F3356" s="83">
        <v>0.98777579999999998</v>
      </c>
    </row>
    <row r="3357" spans="2:6">
      <c r="B3357" s="84">
        <v>43535</v>
      </c>
      <c r="C3357" s="85" t="s">
        <v>38</v>
      </c>
      <c r="D3357" s="85">
        <v>43</v>
      </c>
      <c r="E3357" s="83">
        <v>0.98680109999999999</v>
      </c>
      <c r="F3357" s="83">
        <v>0.98749719999999996</v>
      </c>
    </row>
    <row r="3358" spans="2:6">
      <c r="B3358" s="84">
        <v>43535</v>
      </c>
      <c r="C3358" s="85" t="s">
        <v>38</v>
      </c>
      <c r="D3358" s="85">
        <v>44</v>
      </c>
      <c r="E3358" s="83">
        <v>0.98640369999999999</v>
      </c>
      <c r="F3358" s="83">
        <v>0.98720319999999995</v>
      </c>
    </row>
    <row r="3359" spans="2:6">
      <c r="B3359" s="84">
        <v>43535</v>
      </c>
      <c r="C3359" s="85" t="s">
        <v>38</v>
      </c>
      <c r="D3359" s="85">
        <v>45</v>
      </c>
      <c r="E3359" s="83">
        <v>0.98599700000000001</v>
      </c>
      <c r="F3359" s="83">
        <v>0.98691220000000002</v>
      </c>
    </row>
    <row r="3360" spans="2:6">
      <c r="B3360" s="84">
        <v>43535</v>
      </c>
      <c r="C3360" s="85" t="s">
        <v>38</v>
      </c>
      <c r="D3360" s="85">
        <v>46</v>
      </c>
      <c r="E3360" s="83">
        <v>0.98533020000000004</v>
      </c>
      <c r="F3360" s="83">
        <v>0.98650579999999999</v>
      </c>
    </row>
    <row r="3361" spans="2:6">
      <c r="B3361" s="84">
        <v>43535</v>
      </c>
      <c r="C3361" s="85" t="s">
        <v>38</v>
      </c>
      <c r="D3361" s="85">
        <v>47</v>
      </c>
      <c r="E3361" s="83">
        <v>0.9846355</v>
      </c>
      <c r="F3361" s="83">
        <v>0.98602140000000005</v>
      </c>
    </row>
    <row r="3362" spans="2:6">
      <c r="B3362" s="84">
        <v>43535</v>
      </c>
      <c r="C3362" s="85" t="s">
        <v>38</v>
      </c>
      <c r="D3362" s="85">
        <v>48</v>
      </c>
      <c r="E3362" s="83">
        <v>0.98382409999999998</v>
      </c>
      <c r="F3362" s="83">
        <v>0.9853288</v>
      </c>
    </row>
    <row r="3363" spans="2:6">
      <c r="B3363" s="84">
        <v>43536</v>
      </c>
      <c r="C3363" s="85" t="s">
        <v>38</v>
      </c>
      <c r="D3363" s="85">
        <v>1</v>
      </c>
      <c r="E3363" s="83">
        <v>0.98364399999999996</v>
      </c>
      <c r="F3363" s="83">
        <v>0.98513899999999999</v>
      </c>
    </row>
    <row r="3364" spans="2:6">
      <c r="B3364" s="84">
        <v>43536</v>
      </c>
      <c r="C3364" s="85" t="s">
        <v>38</v>
      </c>
      <c r="D3364" s="85">
        <v>2</v>
      </c>
      <c r="E3364" s="83">
        <v>0.98350579999999999</v>
      </c>
      <c r="F3364" s="83">
        <v>0.98495029999999995</v>
      </c>
    </row>
    <row r="3365" spans="2:6">
      <c r="B3365" s="84">
        <v>43536</v>
      </c>
      <c r="C3365" s="85" t="s">
        <v>38</v>
      </c>
      <c r="D3365" s="85">
        <v>3</v>
      </c>
      <c r="E3365" s="83">
        <v>0.98395670000000002</v>
      </c>
      <c r="F3365" s="83">
        <v>0.98522010000000004</v>
      </c>
    </row>
    <row r="3366" spans="2:6">
      <c r="B3366" s="84">
        <v>43536</v>
      </c>
      <c r="C3366" s="85" t="s">
        <v>38</v>
      </c>
      <c r="D3366" s="85">
        <v>4</v>
      </c>
      <c r="E3366" s="83">
        <v>0.98393039999999998</v>
      </c>
      <c r="F3366" s="83">
        <v>0.98519049999999997</v>
      </c>
    </row>
    <row r="3367" spans="2:6">
      <c r="B3367" s="84">
        <v>43536</v>
      </c>
      <c r="C3367" s="85" t="s">
        <v>38</v>
      </c>
      <c r="D3367" s="85">
        <v>5</v>
      </c>
      <c r="E3367" s="83">
        <v>0.98366629999999999</v>
      </c>
      <c r="F3367" s="83">
        <v>0.98502679999999998</v>
      </c>
    </row>
    <row r="3368" spans="2:6">
      <c r="B3368" s="84">
        <v>43536</v>
      </c>
      <c r="C3368" s="85" t="s">
        <v>38</v>
      </c>
      <c r="D3368" s="85">
        <v>6</v>
      </c>
      <c r="E3368" s="83">
        <v>0.98419599999999996</v>
      </c>
      <c r="F3368" s="83">
        <v>0.985433</v>
      </c>
    </row>
    <row r="3369" spans="2:6">
      <c r="B3369" s="84">
        <v>43536</v>
      </c>
      <c r="C3369" s="85" t="s">
        <v>38</v>
      </c>
      <c r="D3369" s="85">
        <v>7</v>
      </c>
      <c r="E3369" s="83">
        <v>0.98445360000000004</v>
      </c>
      <c r="F3369" s="83">
        <v>0.98558290000000004</v>
      </c>
    </row>
    <row r="3370" spans="2:6">
      <c r="B3370" s="84">
        <v>43536</v>
      </c>
      <c r="C3370" s="85" t="s">
        <v>38</v>
      </c>
      <c r="D3370" s="85">
        <v>8</v>
      </c>
      <c r="E3370" s="83">
        <v>0.98462839999999996</v>
      </c>
      <c r="F3370" s="83">
        <v>0.98573239999999995</v>
      </c>
    </row>
    <row r="3371" spans="2:6">
      <c r="B3371" s="84">
        <v>43536</v>
      </c>
      <c r="C3371" s="85" t="s">
        <v>38</v>
      </c>
      <c r="D3371" s="85">
        <v>9</v>
      </c>
      <c r="E3371" s="83">
        <v>0.98488659999999995</v>
      </c>
      <c r="F3371" s="83">
        <v>0.98589289999999996</v>
      </c>
    </row>
    <row r="3372" spans="2:6">
      <c r="B3372" s="84">
        <v>43536</v>
      </c>
      <c r="C3372" s="85" t="s">
        <v>38</v>
      </c>
      <c r="D3372" s="85">
        <v>10</v>
      </c>
      <c r="E3372" s="83">
        <v>0.98510799999999998</v>
      </c>
      <c r="F3372" s="83">
        <v>0.98603030000000003</v>
      </c>
    </row>
    <row r="3373" spans="2:6">
      <c r="B3373" s="84">
        <v>43536</v>
      </c>
      <c r="C3373" s="85" t="s">
        <v>38</v>
      </c>
      <c r="D3373" s="85">
        <v>11</v>
      </c>
      <c r="E3373" s="83">
        <v>0.9841915</v>
      </c>
      <c r="F3373" s="83">
        <v>0.98523769999999999</v>
      </c>
    </row>
    <row r="3374" spans="2:6">
      <c r="B3374" s="84">
        <v>43536</v>
      </c>
      <c r="C3374" s="85" t="s">
        <v>38</v>
      </c>
      <c r="D3374" s="85">
        <v>12</v>
      </c>
      <c r="E3374" s="83">
        <v>0.98454799999999998</v>
      </c>
      <c r="F3374" s="83">
        <v>0.98561109999999996</v>
      </c>
    </row>
    <row r="3375" spans="2:6">
      <c r="B3375" s="84">
        <v>43536</v>
      </c>
      <c r="C3375" s="85" t="s">
        <v>38</v>
      </c>
      <c r="D3375" s="85">
        <v>13</v>
      </c>
      <c r="E3375" s="83">
        <v>0.98588609999999999</v>
      </c>
      <c r="F3375" s="83">
        <v>0.98680869999999998</v>
      </c>
    </row>
    <row r="3376" spans="2:6">
      <c r="B3376" s="84">
        <v>43536</v>
      </c>
      <c r="C3376" s="85" t="s">
        <v>38</v>
      </c>
      <c r="D3376" s="85">
        <v>14</v>
      </c>
      <c r="E3376" s="83">
        <v>0.98661949999999998</v>
      </c>
      <c r="F3376" s="83">
        <v>0.98731069999999999</v>
      </c>
    </row>
    <row r="3377" spans="2:6">
      <c r="B3377" s="84">
        <v>43536</v>
      </c>
      <c r="C3377" s="85" t="s">
        <v>38</v>
      </c>
      <c r="D3377" s="85">
        <v>15</v>
      </c>
      <c r="E3377" s="83">
        <v>0.98783810000000005</v>
      </c>
      <c r="F3377" s="83">
        <v>0.9881489</v>
      </c>
    </row>
    <row r="3378" spans="2:6">
      <c r="B3378" s="84">
        <v>43536</v>
      </c>
      <c r="C3378" s="85" t="s">
        <v>38</v>
      </c>
      <c r="D3378" s="85">
        <v>16</v>
      </c>
      <c r="E3378" s="83">
        <v>0.98796709999999999</v>
      </c>
      <c r="F3378" s="83">
        <v>0.98832540000000002</v>
      </c>
    </row>
    <row r="3379" spans="2:6">
      <c r="B3379" s="84">
        <v>43536</v>
      </c>
      <c r="C3379" s="85" t="s">
        <v>38</v>
      </c>
      <c r="D3379" s="85">
        <v>17</v>
      </c>
      <c r="E3379" s="83">
        <v>0.98759110000000006</v>
      </c>
      <c r="F3379" s="83">
        <v>0.98803039999999998</v>
      </c>
    </row>
    <row r="3380" spans="2:6">
      <c r="B3380" s="84">
        <v>43536</v>
      </c>
      <c r="C3380" s="85" t="s">
        <v>38</v>
      </c>
      <c r="D3380" s="85">
        <v>18</v>
      </c>
      <c r="E3380" s="83">
        <v>0.98787400000000003</v>
      </c>
      <c r="F3380" s="83">
        <v>0.98818050000000002</v>
      </c>
    </row>
    <row r="3381" spans="2:6">
      <c r="B3381" s="84">
        <v>43536</v>
      </c>
      <c r="C3381" s="85" t="s">
        <v>38</v>
      </c>
      <c r="D3381" s="85">
        <v>19</v>
      </c>
      <c r="E3381" s="83">
        <v>0.98787590000000003</v>
      </c>
      <c r="F3381" s="83">
        <v>0.98806590000000005</v>
      </c>
    </row>
    <row r="3382" spans="2:6">
      <c r="B3382" s="84">
        <v>43536</v>
      </c>
      <c r="C3382" s="85" t="s">
        <v>38</v>
      </c>
      <c r="D3382" s="85">
        <v>20</v>
      </c>
      <c r="E3382" s="83">
        <v>0.9873963</v>
      </c>
      <c r="F3382" s="83">
        <v>0.98775029999999997</v>
      </c>
    </row>
    <row r="3383" spans="2:6">
      <c r="B3383" s="84">
        <v>43536</v>
      </c>
      <c r="C3383" s="85" t="s">
        <v>38</v>
      </c>
      <c r="D3383" s="85">
        <v>21</v>
      </c>
      <c r="E3383" s="83">
        <v>0.98760219999999999</v>
      </c>
      <c r="F3383" s="83">
        <v>0.98784700000000003</v>
      </c>
    </row>
    <row r="3384" spans="2:6">
      <c r="B3384" s="84">
        <v>43536</v>
      </c>
      <c r="C3384" s="85" t="s">
        <v>38</v>
      </c>
      <c r="D3384" s="85">
        <v>22</v>
      </c>
      <c r="E3384" s="83">
        <v>0.98759019999999997</v>
      </c>
      <c r="F3384" s="83">
        <v>0.9877669</v>
      </c>
    </row>
    <row r="3385" spans="2:6">
      <c r="B3385" s="84">
        <v>43536</v>
      </c>
      <c r="C3385" s="85" t="s">
        <v>38</v>
      </c>
      <c r="D3385" s="85">
        <v>23</v>
      </c>
      <c r="E3385" s="83">
        <v>0.98759889999999995</v>
      </c>
      <c r="F3385" s="83">
        <v>0.98775970000000002</v>
      </c>
    </row>
    <row r="3386" spans="2:6">
      <c r="B3386" s="84">
        <v>43536</v>
      </c>
      <c r="C3386" s="85" t="s">
        <v>38</v>
      </c>
      <c r="D3386" s="85">
        <v>24</v>
      </c>
      <c r="E3386" s="83">
        <v>0.98795189999999999</v>
      </c>
      <c r="F3386" s="83">
        <v>0.98805759999999998</v>
      </c>
    </row>
    <row r="3387" spans="2:6">
      <c r="B3387" s="84">
        <v>43536</v>
      </c>
      <c r="C3387" s="85" t="s">
        <v>38</v>
      </c>
      <c r="D3387" s="85">
        <v>25</v>
      </c>
      <c r="E3387" s="83">
        <v>0.98767479999999996</v>
      </c>
      <c r="F3387" s="83">
        <v>0.98785310000000004</v>
      </c>
    </row>
    <row r="3388" spans="2:6">
      <c r="B3388" s="84">
        <v>43536</v>
      </c>
      <c r="C3388" s="85" t="s">
        <v>38</v>
      </c>
      <c r="D3388" s="85">
        <v>26</v>
      </c>
      <c r="E3388" s="83">
        <v>0.98808649999999998</v>
      </c>
      <c r="F3388" s="83">
        <v>0.98824730000000005</v>
      </c>
    </row>
    <row r="3389" spans="2:6">
      <c r="B3389" s="84">
        <v>43536</v>
      </c>
      <c r="C3389" s="85" t="s">
        <v>38</v>
      </c>
      <c r="D3389" s="85">
        <v>27</v>
      </c>
      <c r="E3389" s="83">
        <v>0.98844109999999996</v>
      </c>
      <c r="F3389" s="83">
        <v>0.98855000000000004</v>
      </c>
    </row>
    <row r="3390" spans="2:6">
      <c r="B3390" s="84">
        <v>43536</v>
      </c>
      <c r="C3390" s="85" t="s">
        <v>38</v>
      </c>
      <c r="D3390" s="85">
        <v>28</v>
      </c>
      <c r="E3390" s="83">
        <v>0.9883805</v>
      </c>
      <c r="F3390" s="83">
        <v>0.98856829999999996</v>
      </c>
    </row>
    <row r="3391" spans="2:6">
      <c r="B3391" s="84">
        <v>43536</v>
      </c>
      <c r="C3391" s="85" t="s">
        <v>38</v>
      </c>
      <c r="D3391" s="85">
        <v>29</v>
      </c>
      <c r="E3391" s="83">
        <v>0.98845810000000001</v>
      </c>
      <c r="F3391" s="83">
        <v>0.98869530000000005</v>
      </c>
    </row>
    <row r="3392" spans="2:6">
      <c r="B3392" s="84">
        <v>43536</v>
      </c>
      <c r="C3392" s="85" t="s">
        <v>38</v>
      </c>
      <c r="D3392" s="85">
        <v>30</v>
      </c>
      <c r="E3392" s="83">
        <v>0.98843919999999996</v>
      </c>
      <c r="F3392" s="83">
        <v>0.98881350000000001</v>
      </c>
    </row>
    <row r="3393" spans="2:6">
      <c r="B3393" s="84">
        <v>43536</v>
      </c>
      <c r="C3393" s="85" t="s">
        <v>38</v>
      </c>
      <c r="D3393" s="85">
        <v>31</v>
      </c>
      <c r="E3393" s="83">
        <v>0.98885129999999999</v>
      </c>
      <c r="F3393" s="83">
        <v>0.98928300000000002</v>
      </c>
    </row>
    <row r="3394" spans="2:6">
      <c r="B3394" s="84">
        <v>43536</v>
      </c>
      <c r="C3394" s="85" t="s">
        <v>38</v>
      </c>
      <c r="D3394" s="85">
        <v>32</v>
      </c>
      <c r="E3394" s="83">
        <v>0.98928769999999999</v>
      </c>
      <c r="F3394" s="83">
        <v>0.98969549999999995</v>
      </c>
    </row>
    <row r="3395" spans="2:6">
      <c r="B3395" s="84">
        <v>43536</v>
      </c>
      <c r="C3395" s="85" t="s">
        <v>38</v>
      </c>
      <c r="D3395" s="85">
        <v>33</v>
      </c>
      <c r="E3395" s="83">
        <v>0.98928329999999998</v>
      </c>
      <c r="F3395" s="83">
        <v>0.98968889999999998</v>
      </c>
    </row>
    <row r="3396" spans="2:6">
      <c r="B3396" s="84">
        <v>43536</v>
      </c>
      <c r="C3396" s="85" t="s">
        <v>38</v>
      </c>
      <c r="D3396" s="85">
        <v>34</v>
      </c>
      <c r="E3396" s="83">
        <v>0.98912409999999995</v>
      </c>
      <c r="F3396" s="83">
        <v>0.98945570000000005</v>
      </c>
    </row>
    <row r="3397" spans="2:6">
      <c r="B3397" s="84">
        <v>43536</v>
      </c>
      <c r="C3397" s="85" t="s">
        <v>38</v>
      </c>
      <c r="D3397" s="85">
        <v>35</v>
      </c>
      <c r="E3397" s="83">
        <v>0.98877579999999998</v>
      </c>
      <c r="F3397" s="83">
        <v>0.98912610000000001</v>
      </c>
    </row>
    <row r="3398" spans="2:6">
      <c r="B3398" s="84">
        <v>43536</v>
      </c>
      <c r="C3398" s="85" t="s">
        <v>38</v>
      </c>
      <c r="D3398" s="85">
        <v>36</v>
      </c>
      <c r="E3398" s="83">
        <v>0.98876509999999995</v>
      </c>
      <c r="F3398" s="83">
        <v>0.98904309999999995</v>
      </c>
    </row>
    <row r="3399" spans="2:6">
      <c r="B3399" s="84">
        <v>43536</v>
      </c>
      <c r="C3399" s="85" t="s">
        <v>38</v>
      </c>
      <c r="D3399" s="85">
        <v>37</v>
      </c>
      <c r="E3399" s="83">
        <v>0.98860459999999994</v>
      </c>
      <c r="F3399" s="83">
        <v>0.98883319999999997</v>
      </c>
    </row>
    <row r="3400" spans="2:6">
      <c r="B3400" s="84">
        <v>43536</v>
      </c>
      <c r="C3400" s="85" t="s">
        <v>38</v>
      </c>
      <c r="D3400" s="85">
        <v>38</v>
      </c>
      <c r="E3400" s="83">
        <v>0.98854909999999996</v>
      </c>
      <c r="F3400" s="83">
        <v>0.98862629999999996</v>
      </c>
    </row>
    <row r="3401" spans="2:6">
      <c r="B3401" s="84">
        <v>43536</v>
      </c>
      <c r="C3401" s="85" t="s">
        <v>38</v>
      </c>
      <c r="D3401" s="85">
        <v>39</v>
      </c>
      <c r="E3401" s="83">
        <v>0.98866270000000001</v>
      </c>
      <c r="F3401" s="83">
        <v>0.98874300000000004</v>
      </c>
    </row>
    <row r="3402" spans="2:6">
      <c r="B3402" s="84">
        <v>43536</v>
      </c>
      <c r="C3402" s="85" t="s">
        <v>38</v>
      </c>
      <c r="D3402" s="85">
        <v>40</v>
      </c>
      <c r="E3402" s="83">
        <v>0.98879640000000002</v>
      </c>
      <c r="F3402" s="83">
        <v>0.98890750000000005</v>
      </c>
    </row>
    <row r="3403" spans="2:6">
      <c r="B3403" s="84">
        <v>43536</v>
      </c>
      <c r="C3403" s="85" t="s">
        <v>38</v>
      </c>
      <c r="D3403" s="85">
        <v>41</v>
      </c>
      <c r="E3403" s="83">
        <v>0.9889464</v>
      </c>
      <c r="F3403" s="83">
        <v>0.98905529999999997</v>
      </c>
    </row>
    <row r="3404" spans="2:6">
      <c r="B3404" s="84">
        <v>43536</v>
      </c>
      <c r="C3404" s="85" t="s">
        <v>38</v>
      </c>
      <c r="D3404" s="85">
        <v>42</v>
      </c>
      <c r="E3404" s="83">
        <v>0.9888962</v>
      </c>
      <c r="F3404" s="83">
        <v>0.98914809999999997</v>
      </c>
    </row>
    <row r="3405" spans="2:6">
      <c r="B3405" s="84">
        <v>43536</v>
      </c>
      <c r="C3405" s="85" t="s">
        <v>38</v>
      </c>
      <c r="D3405" s="85">
        <v>43</v>
      </c>
      <c r="E3405" s="83">
        <v>0.9887648</v>
      </c>
      <c r="F3405" s="83">
        <v>0.98915649999999999</v>
      </c>
    </row>
    <row r="3406" spans="2:6">
      <c r="B3406" s="84">
        <v>43536</v>
      </c>
      <c r="C3406" s="85" t="s">
        <v>38</v>
      </c>
      <c r="D3406" s="85">
        <v>44</v>
      </c>
      <c r="E3406" s="83">
        <v>0.98841020000000002</v>
      </c>
      <c r="F3406" s="83">
        <v>0.98903739999999996</v>
      </c>
    </row>
    <row r="3407" spans="2:6">
      <c r="B3407" s="84">
        <v>43536</v>
      </c>
      <c r="C3407" s="85" t="s">
        <v>38</v>
      </c>
      <c r="D3407" s="85">
        <v>45</v>
      </c>
      <c r="E3407" s="83">
        <v>0.98855590000000004</v>
      </c>
      <c r="F3407" s="83">
        <v>0.98910419999999999</v>
      </c>
    </row>
    <row r="3408" spans="2:6">
      <c r="B3408" s="84">
        <v>43536</v>
      </c>
      <c r="C3408" s="85" t="s">
        <v>38</v>
      </c>
      <c r="D3408" s="85">
        <v>46</v>
      </c>
      <c r="E3408" s="83">
        <v>0.98886050000000003</v>
      </c>
      <c r="F3408" s="83">
        <v>0.98929869999999998</v>
      </c>
    </row>
    <row r="3409" spans="2:6">
      <c r="B3409" s="84">
        <v>43536</v>
      </c>
      <c r="C3409" s="85" t="s">
        <v>38</v>
      </c>
      <c r="D3409" s="85">
        <v>47</v>
      </c>
      <c r="E3409" s="83">
        <v>0.98802049999999997</v>
      </c>
      <c r="F3409" s="83">
        <v>0.9888673</v>
      </c>
    </row>
    <row r="3410" spans="2:6">
      <c r="B3410" s="84">
        <v>43536</v>
      </c>
      <c r="C3410" s="85" t="s">
        <v>38</v>
      </c>
      <c r="D3410" s="85">
        <v>48</v>
      </c>
      <c r="E3410" s="83">
        <v>0.98622050000000006</v>
      </c>
      <c r="F3410" s="83">
        <v>0.98769969999999996</v>
      </c>
    </row>
    <row r="3411" spans="2:6">
      <c r="B3411" s="84">
        <v>43537</v>
      </c>
      <c r="C3411" s="85" t="s">
        <v>38</v>
      </c>
      <c r="D3411" s="85">
        <v>1</v>
      </c>
      <c r="E3411" s="83">
        <v>0.98549810000000004</v>
      </c>
      <c r="F3411" s="83">
        <v>0.98704709999999996</v>
      </c>
    </row>
    <row r="3412" spans="2:6">
      <c r="B3412" s="84">
        <v>43537</v>
      </c>
      <c r="C3412" s="85" t="s">
        <v>38</v>
      </c>
      <c r="D3412" s="85">
        <v>2</v>
      </c>
      <c r="E3412" s="83">
        <v>0.985545</v>
      </c>
      <c r="F3412" s="83">
        <v>0.9870717</v>
      </c>
    </row>
    <row r="3413" spans="2:6">
      <c r="B3413" s="84">
        <v>43537</v>
      </c>
      <c r="C3413" s="85" t="s">
        <v>38</v>
      </c>
      <c r="D3413" s="85">
        <v>3</v>
      </c>
      <c r="E3413" s="83">
        <v>0.98566589999999998</v>
      </c>
      <c r="F3413" s="83">
        <v>0.98721630000000005</v>
      </c>
    </row>
    <row r="3414" spans="2:6">
      <c r="B3414" s="84">
        <v>43537</v>
      </c>
      <c r="C3414" s="85" t="s">
        <v>38</v>
      </c>
      <c r="D3414" s="85">
        <v>4</v>
      </c>
      <c r="E3414" s="83">
        <v>0.98555530000000002</v>
      </c>
      <c r="F3414" s="83">
        <v>0.98709999999999998</v>
      </c>
    </row>
    <row r="3415" spans="2:6">
      <c r="B3415" s="84">
        <v>43537</v>
      </c>
      <c r="C3415" s="85" t="s">
        <v>38</v>
      </c>
      <c r="D3415" s="85">
        <v>5</v>
      </c>
      <c r="E3415" s="83">
        <v>0.98573160000000004</v>
      </c>
      <c r="F3415" s="83">
        <v>0.98712690000000003</v>
      </c>
    </row>
    <row r="3416" spans="2:6">
      <c r="B3416" s="84">
        <v>43537</v>
      </c>
      <c r="C3416" s="85" t="s">
        <v>38</v>
      </c>
      <c r="D3416" s="85">
        <v>6</v>
      </c>
      <c r="E3416" s="83">
        <v>0.98576419999999998</v>
      </c>
      <c r="F3416" s="83">
        <v>0.98701139999999998</v>
      </c>
    </row>
    <row r="3417" spans="2:6">
      <c r="B3417" s="84">
        <v>43537</v>
      </c>
      <c r="C3417" s="85" t="s">
        <v>38</v>
      </c>
      <c r="D3417" s="85">
        <v>7</v>
      </c>
      <c r="E3417" s="83">
        <v>0.98586070000000003</v>
      </c>
      <c r="F3417" s="83">
        <v>0.98708300000000004</v>
      </c>
    </row>
    <row r="3418" spans="2:6">
      <c r="B3418" s="84">
        <v>43537</v>
      </c>
      <c r="C3418" s="85" t="s">
        <v>38</v>
      </c>
      <c r="D3418" s="85">
        <v>8</v>
      </c>
      <c r="E3418" s="83">
        <v>0.98525850000000004</v>
      </c>
      <c r="F3418" s="83">
        <v>0.98670159999999996</v>
      </c>
    </row>
    <row r="3419" spans="2:6">
      <c r="B3419" s="84">
        <v>43537</v>
      </c>
      <c r="C3419" s="85" t="s">
        <v>38</v>
      </c>
      <c r="D3419" s="85">
        <v>9</v>
      </c>
      <c r="E3419" s="83">
        <v>0.9855467</v>
      </c>
      <c r="F3419" s="83">
        <v>0.98697579999999996</v>
      </c>
    </row>
    <row r="3420" spans="2:6">
      <c r="B3420" s="84">
        <v>43537</v>
      </c>
      <c r="C3420" s="85" t="s">
        <v>38</v>
      </c>
      <c r="D3420" s="85">
        <v>10</v>
      </c>
      <c r="E3420" s="83">
        <v>0.98530870000000004</v>
      </c>
      <c r="F3420" s="83">
        <v>0.98674499999999998</v>
      </c>
    </row>
    <row r="3421" spans="2:6">
      <c r="B3421" s="84">
        <v>43537</v>
      </c>
      <c r="C3421" s="85" t="s">
        <v>38</v>
      </c>
      <c r="D3421" s="85">
        <v>11</v>
      </c>
      <c r="E3421" s="83">
        <v>0.98549120000000001</v>
      </c>
      <c r="F3421" s="83">
        <v>0.98685630000000002</v>
      </c>
    </row>
    <row r="3422" spans="2:6">
      <c r="B3422" s="84">
        <v>43537</v>
      </c>
      <c r="C3422" s="85" t="s">
        <v>38</v>
      </c>
      <c r="D3422" s="85">
        <v>12</v>
      </c>
      <c r="E3422" s="83">
        <v>0.98591320000000005</v>
      </c>
      <c r="F3422" s="83">
        <v>0.98710209999999998</v>
      </c>
    </row>
    <row r="3423" spans="2:6">
      <c r="B3423" s="84">
        <v>43537</v>
      </c>
      <c r="C3423" s="85" t="s">
        <v>38</v>
      </c>
      <c r="D3423" s="85">
        <v>13</v>
      </c>
      <c r="E3423" s="83">
        <v>0.98658630000000003</v>
      </c>
      <c r="F3423" s="83">
        <v>0.98749799999999999</v>
      </c>
    </row>
    <row r="3424" spans="2:6">
      <c r="B3424" s="84">
        <v>43537</v>
      </c>
      <c r="C3424" s="85" t="s">
        <v>38</v>
      </c>
      <c r="D3424" s="85">
        <v>14</v>
      </c>
      <c r="E3424" s="83">
        <v>0.98659390000000002</v>
      </c>
      <c r="F3424" s="83">
        <v>0.98732850000000005</v>
      </c>
    </row>
    <row r="3425" spans="2:6">
      <c r="B3425" s="84">
        <v>43537</v>
      </c>
      <c r="C3425" s="85" t="s">
        <v>38</v>
      </c>
      <c r="D3425" s="85">
        <v>15</v>
      </c>
      <c r="E3425" s="83">
        <v>0.98790440000000002</v>
      </c>
      <c r="F3425" s="83">
        <v>0.98830399999999996</v>
      </c>
    </row>
    <row r="3426" spans="2:6">
      <c r="B3426" s="84">
        <v>43537</v>
      </c>
      <c r="C3426" s="85" t="s">
        <v>38</v>
      </c>
      <c r="D3426" s="85">
        <v>16</v>
      </c>
      <c r="E3426" s="83">
        <v>0.9880776</v>
      </c>
      <c r="F3426" s="83">
        <v>0.98856759999999999</v>
      </c>
    </row>
    <row r="3427" spans="2:6">
      <c r="B3427" s="84">
        <v>43537</v>
      </c>
      <c r="C3427" s="85" t="s">
        <v>38</v>
      </c>
      <c r="D3427" s="85">
        <v>17</v>
      </c>
      <c r="E3427" s="83">
        <v>0.98740479999999997</v>
      </c>
      <c r="F3427" s="83">
        <v>0.98818419999999996</v>
      </c>
    </row>
    <row r="3428" spans="2:6">
      <c r="B3428" s="84">
        <v>43537</v>
      </c>
      <c r="C3428" s="85" t="s">
        <v>38</v>
      </c>
      <c r="D3428" s="85">
        <v>18</v>
      </c>
      <c r="E3428" s="83">
        <v>0.98784570000000005</v>
      </c>
      <c r="F3428" s="83">
        <v>0.98861140000000003</v>
      </c>
    </row>
    <row r="3429" spans="2:6">
      <c r="B3429" s="84">
        <v>43537</v>
      </c>
      <c r="C3429" s="85" t="s">
        <v>38</v>
      </c>
      <c r="D3429" s="85">
        <v>19</v>
      </c>
      <c r="E3429" s="83">
        <v>0.98786989999999997</v>
      </c>
      <c r="F3429" s="83">
        <v>0.98874280000000003</v>
      </c>
    </row>
    <row r="3430" spans="2:6">
      <c r="B3430" s="84">
        <v>43537</v>
      </c>
      <c r="C3430" s="85" t="s">
        <v>38</v>
      </c>
      <c r="D3430" s="85">
        <v>20</v>
      </c>
      <c r="E3430" s="83">
        <v>0.98801190000000005</v>
      </c>
      <c r="F3430" s="83">
        <v>0.9889888</v>
      </c>
    </row>
    <row r="3431" spans="2:6">
      <c r="B3431" s="84">
        <v>43537</v>
      </c>
      <c r="C3431" s="85" t="s">
        <v>38</v>
      </c>
      <c r="D3431" s="85">
        <v>21</v>
      </c>
      <c r="E3431" s="83">
        <v>0.98788940000000003</v>
      </c>
      <c r="F3431" s="83">
        <v>0.98893390000000003</v>
      </c>
    </row>
    <row r="3432" spans="2:6">
      <c r="B3432" s="84">
        <v>43537</v>
      </c>
      <c r="C3432" s="85" t="s">
        <v>38</v>
      </c>
      <c r="D3432" s="85">
        <v>22</v>
      </c>
      <c r="E3432" s="83">
        <v>0.9881453</v>
      </c>
      <c r="F3432" s="83">
        <v>0.98918139999999999</v>
      </c>
    </row>
    <row r="3433" spans="2:6">
      <c r="B3433" s="84">
        <v>43537</v>
      </c>
      <c r="C3433" s="85" t="s">
        <v>38</v>
      </c>
      <c r="D3433" s="85">
        <v>23</v>
      </c>
      <c r="E3433" s="83">
        <v>0.98808370000000001</v>
      </c>
      <c r="F3433" s="83">
        <v>0.98912820000000001</v>
      </c>
    </row>
    <row r="3434" spans="2:6">
      <c r="B3434" s="84">
        <v>43537</v>
      </c>
      <c r="C3434" s="85" t="s">
        <v>38</v>
      </c>
      <c r="D3434" s="85">
        <v>24</v>
      </c>
      <c r="E3434" s="83">
        <v>0.98780489999999999</v>
      </c>
      <c r="F3434" s="83">
        <v>0.98890239999999996</v>
      </c>
    </row>
    <row r="3435" spans="2:6">
      <c r="B3435" s="84">
        <v>43537</v>
      </c>
      <c r="C3435" s="85" t="s">
        <v>38</v>
      </c>
      <c r="D3435" s="85">
        <v>25</v>
      </c>
      <c r="E3435" s="83">
        <v>0.98790940000000005</v>
      </c>
      <c r="F3435" s="83">
        <v>0.98897639999999998</v>
      </c>
    </row>
    <row r="3436" spans="2:6">
      <c r="B3436" s="84">
        <v>43537</v>
      </c>
      <c r="C3436" s="85" t="s">
        <v>38</v>
      </c>
      <c r="D3436" s="85">
        <v>26</v>
      </c>
      <c r="E3436" s="83">
        <v>0.98794479999999996</v>
      </c>
      <c r="F3436" s="83">
        <v>0.98896019999999996</v>
      </c>
    </row>
    <row r="3437" spans="2:6">
      <c r="B3437" s="84">
        <v>43537</v>
      </c>
      <c r="C3437" s="85" t="s">
        <v>38</v>
      </c>
      <c r="D3437" s="85">
        <v>27</v>
      </c>
      <c r="E3437" s="83">
        <v>0.98795509999999997</v>
      </c>
      <c r="F3437" s="83">
        <v>0.98896139999999999</v>
      </c>
    </row>
    <row r="3438" spans="2:6">
      <c r="B3438" s="84">
        <v>43537</v>
      </c>
      <c r="C3438" s="85" t="s">
        <v>38</v>
      </c>
      <c r="D3438" s="85">
        <v>28</v>
      </c>
      <c r="E3438" s="83">
        <v>0.98799650000000006</v>
      </c>
      <c r="F3438" s="83">
        <v>0.98896510000000004</v>
      </c>
    </row>
    <row r="3439" spans="2:6">
      <c r="B3439" s="84">
        <v>43537</v>
      </c>
      <c r="C3439" s="85" t="s">
        <v>38</v>
      </c>
      <c r="D3439" s="85">
        <v>29</v>
      </c>
      <c r="E3439" s="83">
        <v>0.98800089999999996</v>
      </c>
      <c r="F3439" s="83">
        <v>0.98892610000000003</v>
      </c>
    </row>
    <row r="3440" spans="2:6">
      <c r="B3440" s="84">
        <v>43537</v>
      </c>
      <c r="C3440" s="85" t="s">
        <v>38</v>
      </c>
      <c r="D3440" s="85">
        <v>30</v>
      </c>
      <c r="E3440" s="83">
        <v>0.98794999999999999</v>
      </c>
      <c r="F3440" s="83">
        <v>0.98892190000000002</v>
      </c>
    </row>
    <row r="3441" spans="2:6">
      <c r="B3441" s="84">
        <v>43537</v>
      </c>
      <c r="C3441" s="85" t="s">
        <v>38</v>
      </c>
      <c r="D3441" s="85">
        <v>31</v>
      </c>
      <c r="E3441" s="83">
        <v>0.98815430000000004</v>
      </c>
      <c r="F3441" s="83">
        <v>0.98897769999999996</v>
      </c>
    </row>
    <row r="3442" spans="2:6">
      <c r="B3442" s="84">
        <v>43537</v>
      </c>
      <c r="C3442" s="85" t="s">
        <v>38</v>
      </c>
      <c r="D3442" s="85">
        <v>32</v>
      </c>
      <c r="E3442" s="83">
        <v>0.98831709999999995</v>
      </c>
      <c r="F3442" s="83">
        <v>0.98902350000000006</v>
      </c>
    </row>
    <row r="3443" spans="2:6">
      <c r="B3443" s="84">
        <v>43537</v>
      </c>
      <c r="C3443" s="85" t="s">
        <v>38</v>
      </c>
      <c r="D3443" s="85">
        <v>33</v>
      </c>
      <c r="E3443" s="83">
        <v>0.98855150000000003</v>
      </c>
      <c r="F3443" s="83">
        <v>0.98911550000000004</v>
      </c>
    </row>
    <row r="3444" spans="2:6">
      <c r="B3444" s="84">
        <v>43537</v>
      </c>
      <c r="C3444" s="85" t="s">
        <v>38</v>
      </c>
      <c r="D3444" s="85">
        <v>34</v>
      </c>
      <c r="E3444" s="83">
        <v>0.98904099999999995</v>
      </c>
      <c r="F3444" s="83">
        <v>0.98927359999999998</v>
      </c>
    </row>
    <row r="3445" spans="2:6">
      <c r="B3445" s="84">
        <v>43537</v>
      </c>
      <c r="C3445" s="85" t="s">
        <v>38</v>
      </c>
      <c r="D3445" s="85">
        <v>35</v>
      </c>
      <c r="E3445" s="83">
        <v>0.98920629999999998</v>
      </c>
      <c r="F3445" s="83">
        <v>0.98934599999999995</v>
      </c>
    </row>
    <row r="3446" spans="2:6">
      <c r="B3446" s="84">
        <v>43537</v>
      </c>
      <c r="C3446" s="85" t="s">
        <v>38</v>
      </c>
      <c r="D3446" s="85">
        <v>36</v>
      </c>
      <c r="E3446" s="83">
        <v>0.98940839999999997</v>
      </c>
      <c r="F3446" s="83">
        <v>0.98940870000000003</v>
      </c>
    </row>
    <row r="3447" spans="2:6">
      <c r="B3447" s="84">
        <v>43537</v>
      </c>
      <c r="C3447" s="85" t="s">
        <v>38</v>
      </c>
      <c r="D3447" s="85">
        <v>37</v>
      </c>
      <c r="E3447" s="83">
        <v>0.98924780000000001</v>
      </c>
      <c r="F3447" s="83">
        <v>0.98909950000000002</v>
      </c>
    </row>
    <row r="3448" spans="2:6">
      <c r="B3448" s="84">
        <v>43537</v>
      </c>
      <c r="C3448" s="85" t="s">
        <v>38</v>
      </c>
      <c r="D3448" s="85">
        <v>38</v>
      </c>
      <c r="E3448" s="83">
        <v>0.98908980000000002</v>
      </c>
      <c r="F3448" s="83">
        <v>0.98894780000000004</v>
      </c>
    </row>
    <row r="3449" spans="2:6">
      <c r="B3449" s="84">
        <v>43537</v>
      </c>
      <c r="C3449" s="85" t="s">
        <v>38</v>
      </c>
      <c r="D3449" s="85">
        <v>39</v>
      </c>
      <c r="E3449" s="83">
        <v>0.9887823</v>
      </c>
      <c r="F3449" s="83">
        <v>0.98880250000000003</v>
      </c>
    </row>
    <row r="3450" spans="2:6">
      <c r="B3450" s="84">
        <v>43537</v>
      </c>
      <c r="C3450" s="85" t="s">
        <v>38</v>
      </c>
      <c r="D3450" s="85">
        <v>40</v>
      </c>
      <c r="E3450" s="83">
        <v>0.98828769999999999</v>
      </c>
      <c r="F3450" s="83">
        <v>0.98872420000000005</v>
      </c>
    </row>
    <row r="3451" spans="2:6">
      <c r="B3451" s="84">
        <v>43537</v>
      </c>
      <c r="C3451" s="85" t="s">
        <v>38</v>
      </c>
      <c r="D3451" s="85">
        <v>41</v>
      </c>
      <c r="E3451" s="83">
        <v>0.98788279999999995</v>
      </c>
      <c r="F3451" s="83">
        <v>0.98847300000000005</v>
      </c>
    </row>
    <row r="3452" spans="2:6">
      <c r="B3452" s="84">
        <v>43537</v>
      </c>
      <c r="C3452" s="85" t="s">
        <v>38</v>
      </c>
      <c r="D3452" s="85">
        <v>42</v>
      </c>
      <c r="E3452" s="83">
        <v>0.98790630000000001</v>
      </c>
      <c r="F3452" s="83">
        <v>0.98844370000000004</v>
      </c>
    </row>
    <row r="3453" spans="2:6">
      <c r="B3453" s="84">
        <v>43537</v>
      </c>
      <c r="C3453" s="85" t="s">
        <v>38</v>
      </c>
      <c r="D3453" s="85">
        <v>43</v>
      </c>
      <c r="E3453" s="83">
        <v>0.98744350000000003</v>
      </c>
      <c r="F3453" s="83">
        <v>0.9881086</v>
      </c>
    </row>
    <row r="3454" spans="2:6">
      <c r="B3454" s="84">
        <v>43537</v>
      </c>
      <c r="C3454" s="85" t="s">
        <v>38</v>
      </c>
      <c r="D3454" s="85">
        <v>44</v>
      </c>
      <c r="E3454" s="83">
        <v>0.98665429999999998</v>
      </c>
      <c r="F3454" s="83">
        <v>0.98751820000000001</v>
      </c>
    </row>
    <row r="3455" spans="2:6">
      <c r="B3455" s="84">
        <v>43537</v>
      </c>
      <c r="C3455" s="85" t="s">
        <v>38</v>
      </c>
      <c r="D3455" s="85">
        <v>45</v>
      </c>
      <c r="E3455" s="83">
        <v>0.98650899999999997</v>
      </c>
      <c r="F3455" s="83">
        <v>0.9873866</v>
      </c>
    </row>
    <row r="3456" spans="2:6">
      <c r="B3456" s="84">
        <v>43537</v>
      </c>
      <c r="C3456" s="85" t="s">
        <v>38</v>
      </c>
      <c r="D3456" s="85">
        <v>46</v>
      </c>
      <c r="E3456" s="83">
        <v>0.98571379999999997</v>
      </c>
      <c r="F3456" s="83">
        <v>0.986765</v>
      </c>
    </row>
    <row r="3457" spans="2:6">
      <c r="B3457" s="84">
        <v>43537</v>
      </c>
      <c r="C3457" s="85" t="s">
        <v>38</v>
      </c>
      <c r="D3457" s="85">
        <v>47</v>
      </c>
      <c r="E3457" s="83">
        <v>0.98469680000000004</v>
      </c>
      <c r="F3457" s="83">
        <v>0.98589890000000002</v>
      </c>
    </row>
    <row r="3458" spans="2:6">
      <c r="B3458" s="84">
        <v>43537</v>
      </c>
      <c r="C3458" s="85" t="s">
        <v>38</v>
      </c>
      <c r="D3458" s="85">
        <v>48</v>
      </c>
      <c r="E3458" s="83">
        <v>0.98408379999999995</v>
      </c>
      <c r="F3458" s="83">
        <v>0.98540510000000003</v>
      </c>
    </row>
    <row r="3459" spans="2:6">
      <c r="B3459" s="84">
        <v>43538</v>
      </c>
      <c r="C3459" s="85" t="s">
        <v>38</v>
      </c>
      <c r="D3459" s="85">
        <v>1</v>
      </c>
      <c r="E3459" s="83">
        <v>0.98396459999999997</v>
      </c>
      <c r="F3459" s="83">
        <v>0.98520600000000003</v>
      </c>
    </row>
    <row r="3460" spans="2:6">
      <c r="B3460" s="84">
        <v>43538</v>
      </c>
      <c r="C3460" s="85" t="s">
        <v>38</v>
      </c>
      <c r="D3460" s="85">
        <v>2</v>
      </c>
      <c r="E3460" s="83">
        <v>0.98445079999999996</v>
      </c>
      <c r="F3460" s="83">
        <v>0.98559750000000002</v>
      </c>
    </row>
    <row r="3461" spans="2:6">
      <c r="B3461" s="84">
        <v>43538</v>
      </c>
      <c r="C3461" s="85" t="s">
        <v>38</v>
      </c>
      <c r="D3461" s="85">
        <v>3</v>
      </c>
      <c r="E3461" s="83">
        <v>0.9847458</v>
      </c>
      <c r="F3461" s="83">
        <v>0.98583180000000004</v>
      </c>
    </row>
    <row r="3462" spans="2:6">
      <c r="B3462" s="84">
        <v>43538</v>
      </c>
      <c r="C3462" s="85" t="s">
        <v>38</v>
      </c>
      <c r="D3462" s="85">
        <v>4</v>
      </c>
      <c r="E3462" s="83">
        <v>0.98417279999999996</v>
      </c>
      <c r="F3462" s="83">
        <v>0.98531880000000005</v>
      </c>
    </row>
    <row r="3463" spans="2:6">
      <c r="B3463" s="84">
        <v>43538</v>
      </c>
      <c r="C3463" s="85" t="s">
        <v>38</v>
      </c>
      <c r="D3463" s="85">
        <v>5</v>
      </c>
      <c r="E3463" s="83">
        <v>0.98418669999999997</v>
      </c>
      <c r="F3463" s="83">
        <v>0.98527640000000005</v>
      </c>
    </row>
    <row r="3464" spans="2:6">
      <c r="B3464" s="84">
        <v>43538</v>
      </c>
      <c r="C3464" s="85" t="s">
        <v>38</v>
      </c>
      <c r="D3464" s="85">
        <v>6</v>
      </c>
      <c r="E3464" s="83">
        <v>0.98389629999999995</v>
      </c>
      <c r="F3464" s="83">
        <v>0.98490140000000004</v>
      </c>
    </row>
    <row r="3465" spans="2:6">
      <c r="B3465" s="84">
        <v>43538</v>
      </c>
      <c r="C3465" s="85" t="s">
        <v>38</v>
      </c>
      <c r="D3465" s="85">
        <v>7</v>
      </c>
      <c r="E3465" s="83">
        <v>0.98428159999999998</v>
      </c>
      <c r="F3465" s="83">
        <v>0.98514199999999996</v>
      </c>
    </row>
    <row r="3466" spans="2:6">
      <c r="B3466" s="84">
        <v>43538</v>
      </c>
      <c r="C3466" s="85" t="s">
        <v>38</v>
      </c>
      <c r="D3466" s="85">
        <v>8</v>
      </c>
      <c r="E3466" s="83">
        <v>0.98437600000000003</v>
      </c>
      <c r="F3466" s="83">
        <v>0.98534739999999998</v>
      </c>
    </row>
    <row r="3467" spans="2:6">
      <c r="B3467" s="84">
        <v>43538</v>
      </c>
      <c r="C3467" s="85" t="s">
        <v>38</v>
      </c>
      <c r="D3467" s="85">
        <v>9</v>
      </c>
      <c r="E3467" s="83">
        <v>0.98441060000000002</v>
      </c>
      <c r="F3467" s="83">
        <v>0.98546109999999998</v>
      </c>
    </row>
    <row r="3468" spans="2:6">
      <c r="B3468" s="84">
        <v>43538</v>
      </c>
      <c r="C3468" s="85" t="s">
        <v>38</v>
      </c>
      <c r="D3468" s="85">
        <v>10</v>
      </c>
      <c r="E3468" s="83">
        <v>0.98412319999999998</v>
      </c>
      <c r="F3468" s="83">
        <v>0.98517460000000001</v>
      </c>
    </row>
    <row r="3469" spans="2:6">
      <c r="B3469" s="84">
        <v>43538</v>
      </c>
      <c r="C3469" s="85" t="s">
        <v>38</v>
      </c>
      <c r="D3469" s="85">
        <v>11</v>
      </c>
      <c r="E3469" s="83">
        <v>0.98364200000000002</v>
      </c>
      <c r="F3469" s="83">
        <v>0.98498319999999995</v>
      </c>
    </row>
    <row r="3470" spans="2:6">
      <c r="B3470" s="84">
        <v>43538</v>
      </c>
      <c r="C3470" s="85" t="s">
        <v>38</v>
      </c>
      <c r="D3470" s="85">
        <v>12</v>
      </c>
      <c r="E3470" s="83">
        <v>0.98456670000000002</v>
      </c>
      <c r="F3470" s="83">
        <v>0.98584669999999996</v>
      </c>
    </row>
    <row r="3471" spans="2:6">
      <c r="B3471" s="84">
        <v>43538</v>
      </c>
      <c r="C3471" s="85" t="s">
        <v>38</v>
      </c>
      <c r="D3471" s="85">
        <v>13</v>
      </c>
      <c r="E3471" s="83">
        <v>0.98505790000000004</v>
      </c>
      <c r="F3471" s="83">
        <v>0.98621199999999998</v>
      </c>
    </row>
    <row r="3472" spans="2:6">
      <c r="B3472" s="84">
        <v>43538</v>
      </c>
      <c r="C3472" s="85" t="s">
        <v>38</v>
      </c>
      <c r="D3472" s="85">
        <v>14</v>
      </c>
      <c r="E3472" s="83">
        <v>0.98563559999999995</v>
      </c>
      <c r="F3472" s="83">
        <v>0.98656759999999999</v>
      </c>
    </row>
    <row r="3473" spans="2:6">
      <c r="B3473" s="84">
        <v>43538</v>
      </c>
      <c r="C3473" s="85" t="s">
        <v>38</v>
      </c>
      <c r="D3473" s="85">
        <v>15</v>
      </c>
      <c r="E3473" s="83">
        <v>0.98623050000000001</v>
      </c>
      <c r="F3473" s="83">
        <v>0.98695690000000003</v>
      </c>
    </row>
    <row r="3474" spans="2:6">
      <c r="B3474" s="84">
        <v>43538</v>
      </c>
      <c r="C3474" s="85" t="s">
        <v>38</v>
      </c>
      <c r="D3474" s="85">
        <v>16</v>
      </c>
      <c r="E3474" s="83">
        <v>0.98654249999999999</v>
      </c>
      <c r="F3474" s="83">
        <v>0.9871742</v>
      </c>
    </row>
    <row r="3475" spans="2:6">
      <c r="B3475" s="84">
        <v>43538</v>
      </c>
      <c r="C3475" s="85" t="s">
        <v>38</v>
      </c>
      <c r="D3475" s="85">
        <v>17</v>
      </c>
      <c r="E3475" s="83">
        <v>0.98642129999999995</v>
      </c>
      <c r="F3475" s="83">
        <v>0.98705120000000002</v>
      </c>
    </row>
    <row r="3476" spans="2:6">
      <c r="B3476" s="84">
        <v>43538</v>
      </c>
      <c r="C3476" s="85" t="s">
        <v>38</v>
      </c>
      <c r="D3476" s="85">
        <v>18</v>
      </c>
      <c r="E3476" s="83">
        <v>0.98676609999999998</v>
      </c>
      <c r="F3476" s="83">
        <v>0.98736930000000001</v>
      </c>
    </row>
    <row r="3477" spans="2:6">
      <c r="B3477" s="84">
        <v>43538</v>
      </c>
      <c r="C3477" s="85" t="s">
        <v>38</v>
      </c>
      <c r="D3477" s="85">
        <v>19</v>
      </c>
      <c r="E3477" s="83">
        <v>0.98677709999999996</v>
      </c>
      <c r="F3477" s="83">
        <v>0.98736959999999996</v>
      </c>
    </row>
    <row r="3478" spans="2:6">
      <c r="B3478" s="84">
        <v>43538</v>
      </c>
      <c r="C3478" s="85" t="s">
        <v>38</v>
      </c>
      <c r="D3478" s="85">
        <v>20</v>
      </c>
      <c r="E3478" s="83">
        <v>0.98670369999999996</v>
      </c>
      <c r="F3478" s="83">
        <v>0.98738890000000001</v>
      </c>
    </row>
    <row r="3479" spans="2:6">
      <c r="B3479" s="84">
        <v>43538</v>
      </c>
      <c r="C3479" s="85" t="s">
        <v>38</v>
      </c>
      <c r="D3479" s="85">
        <v>21</v>
      </c>
      <c r="E3479" s="83">
        <v>0.98647770000000001</v>
      </c>
      <c r="F3479" s="83">
        <v>0.98720560000000002</v>
      </c>
    </row>
    <row r="3480" spans="2:6">
      <c r="B3480" s="84">
        <v>43538</v>
      </c>
      <c r="C3480" s="85" t="s">
        <v>38</v>
      </c>
      <c r="D3480" s="85">
        <v>22</v>
      </c>
      <c r="E3480" s="83">
        <v>0.9867648</v>
      </c>
      <c r="F3480" s="83">
        <v>0.98750369999999998</v>
      </c>
    </row>
    <row r="3481" spans="2:6">
      <c r="B3481" s="84">
        <v>43538</v>
      </c>
      <c r="C3481" s="85" t="s">
        <v>38</v>
      </c>
      <c r="D3481" s="85">
        <v>23</v>
      </c>
      <c r="E3481" s="83">
        <v>0.98816360000000003</v>
      </c>
      <c r="F3481" s="83">
        <v>0.98843369999999997</v>
      </c>
    </row>
    <row r="3482" spans="2:6">
      <c r="B3482" s="84">
        <v>43538</v>
      </c>
      <c r="C3482" s="85" t="s">
        <v>38</v>
      </c>
      <c r="D3482" s="85">
        <v>24</v>
      </c>
      <c r="E3482" s="83">
        <v>0.98829120000000004</v>
      </c>
      <c r="F3482" s="83">
        <v>0.98855919999999997</v>
      </c>
    </row>
    <row r="3483" spans="2:6">
      <c r="B3483" s="84">
        <v>43538</v>
      </c>
      <c r="C3483" s="85" t="s">
        <v>38</v>
      </c>
      <c r="D3483" s="85">
        <v>25</v>
      </c>
      <c r="E3483" s="83">
        <v>0.98843780000000003</v>
      </c>
      <c r="F3483" s="83">
        <v>0.98876730000000002</v>
      </c>
    </row>
    <row r="3484" spans="2:6">
      <c r="B3484" s="84">
        <v>43538</v>
      </c>
      <c r="C3484" s="85" t="s">
        <v>38</v>
      </c>
      <c r="D3484" s="85">
        <v>26</v>
      </c>
      <c r="E3484" s="83">
        <v>0.9884271</v>
      </c>
      <c r="F3484" s="83">
        <v>0.98883359999999998</v>
      </c>
    </row>
    <row r="3485" spans="2:6">
      <c r="B3485" s="84">
        <v>43538</v>
      </c>
      <c r="C3485" s="85" t="s">
        <v>38</v>
      </c>
      <c r="D3485" s="85">
        <v>27</v>
      </c>
      <c r="E3485" s="83">
        <v>0.98839250000000001</v>
      </c>
      <c r="F3485" s="83">
        <v>0.98874139999999999</v>
      </c>
    </row>
    <row r="3486" spans="2:6">
      <c r="B3486" s="84">
        <v>43538</v>
      </c>
      <c r="C3486" s="85" t="s">
        <v>38</v>
      </c>
      <c r="D3486" s="85">
        <v>28</v>
      </c>
      <c r="E3486" s="83">
        <v>0.98846789999999995</v>
      </c>
      <c r="F3486" s="83">
        <v>0.98874960000000001</v>
      </c>
    </row>
    <row r="3487" spans="2:6">
      <c r="B3487" s="84">
        <v>43538</v>
      </c>
      <c r="C3487" s="85" t="s">
        <v>38</v>
      </c>
      <c r="D3487" s="85">
        <v>29</v>
      </c>
      <c r="E3487" s="83">
        <v>0.98851109999999998</v>
      </c>
      <c r="F3487" s="83">
        <v>0.98875880000000005</v>
      </c>
    </row>
    <row r="3488" spans="2:6">
      <c r="B3488" s="84">
        <v>43538</v>
      </c>
      <c r="C3488" s="85" t="s">
        <v>38</v>
      </c>
      <c r="D3488" s="85">
        <v>30</v>
      </c>
      <c r="E3488" s="83">
        <v>0.98897380000000001</v>
      </c>
      <c r="F3488" s="83">
        <v>0.98907060000000002</v>
      </c>
    </row>
    <row r="3489" spans="2:6">
      <c r="B3489" s="84">
        <v>43538</v>
      </c>
      <c r="C3489" s="85" t="s">
        <v>38</v>
      </c>
      <c r="D3489" s="85">
        <v>31</v>
      </c>
      <c r="E3489" s="83">
        <v>0.98919939999999995</v>
      </c>
      <c r="F3489" s="83">
        <v>0.98924009999999996</v>
      </c>
    </row>
    <row r="3490" spans="2:6">
      <c r="B3490" s="84">
        <v>43538</v>
      </c>
      <c r="C3490" s="85" t="s">
        <v>38</v>
      </c>
      <c r="D3490" s="85">
        <v>32</v>
      </c>
      <c r="E3490" s="83">
        <v>0.98930989999999996</v>
      </c>
      <c r="F3490" s="83">
        <v>0.9894712</v>
      </c>
    </row>
    <row r="3491" spans="2:6">
      <c r="B3491" s="84">
        <v>43538</v>
      </c>
      <c r="C3491" s="85" t="s">
        <v>38</v>
      </c>
      <c r="D3491" s="85">
        <v>33</v>
      </c>
      <c r="E3491" s="83">
        <v>0.98955040000000005</v>
      </c>
      <c r="F3491" s="83">
        <v>0.9896296</v>
      </c>
    </row>
    <row r="3492" spans="2:6">
      <c r="B3492" s="84">
        <v>43538</v>
      </c>
      <c r="C3492" s="85" t="s">
        <v>38</v>
      </c>
      <c r="D3492" s="85">
        <v>34</v>
      </c>
      <c r="E3492" s="83">
        <v>0.98971180000000003</v>
      </c>
      <c r="F3492" s="83">
        <v>0.98981969999999997</v>
      </c>
    </row>
    <row r="3493" spans="2:6">
      <c r="B3493" s="84">
        <v>43538</v>
      </c>
      <c r="C3493" s="85" t="s">
        <v>38</v>
      </c>
      <c r="D3493" s="85">
        <v>35</v>
      </c>
      <c r="E3493" s="83">
        <v>0.98947470000000004</v>
      </c>
      <c r="F3493" s="83">
        <v>0.98973359999999999</v>
      </c>
    </row>
    <row r="3494" spans="2:6">
      <c r="B3494" s="84">
        <v>43538</v>
      </c>
      <c r="C3494" s="85" t="s">
        <v>38</v>
      </c>
      <c r="D3494" s="85">
        <v>36</v>
      </c>
      <c r="E3494" s="83">
        <v>0.98916490000000001</v>
      </c>
      <c r="F3494" s="83">
        <v>0.98952609999999996</v>
      </c>
    </row>
    <row r="3495" spans="2:6">
      <c r="B3495" s="84">
        <v>43538</v>
      </c>
      <c r="C3495" s="85" t="s">
        <v>38</v>
      </c>
      <c r="D3495" s="85">
        <v>37</v>
      </c>
      <c r="E3495" s="83">
        <v>0.98948480000000005</v>
      </c>
      <c r="F3495" s="83">
        <v>0.98975139999999995</v>
      </c>
    </row>
    <row r="3496" spans="2:6">
      <c r="B3496" s="84">
        <v>43538</v>
      </c>
      <c r="C3496" s="85" t="s">
        <v>38</v>
      </c>
      <c r="D3496" s="85">
        <v>38</v>
      </c>
      <c r="E3496" s="83">
        <v>0.98959949999999997</v>
      </c>
      <c r="F3496" s="83">
        <v>0.98985000000000001</v>
      </c>
    </row>
    <row r="3497" spans="2:6">
      <c r="B3497" s="84">
        <v>43538</v>
      </c>
      <c r="C3497" s="85" t="s">
        <v>38</v>
      </c>
      <c r="D3497" s="85">
        <v>39</v>
      </c>
      <c r="E3497" s="83">
        <v>0.98984380000000005</v>
      </c>
      <c r="F3497" s="83">
        <v>0.99005739999999998</v>
      </c>
    </row>
    <row r="3498" spans="2:6">
      <c r="B3498" s="84">
        <v>43538</v>
      </c>
      <c r="C3498" s="85" t="s">
        <v>38</v>
      </c>
      <c r="D3498" s="85">
        <v>40</v>
      </c>
      <c r="E3498" s="83">
        <v>0.99009919999999996</v>
      </c>
      <c r="F3498" s="83">
        <v>0.99027019999999999</v>
      </c>
    </row>
    <row r="3499" spans="2:6">
      <c r="B3499" s="84">
        <v>43538</v>
      </c>
      <c r="C3499" s="85" t="s">
        <v>38</v>
      </c>
      <c r="D3499" s="85">
        <v>41</v>
      </c>
      <c r="E3499" s="83">
        <v>0.98914449999999998</v>
      </c>
      <c r="F3499" s="83">
        <v>0.98960619999999999</v>
      </c>
    </row>
    <row r="3500" spans="2:6">
      <c r="B3500" s="84">
        <v>43538</v>
      </c>
      <c r="C3500" s="85" t="s">
        <v>38</v>
      </c>
      <c r="D3500" s="85">
        <v>42</v>
      </c>
      <c r="E3500" s="83">
        <v>0.98858299999999999</v>
      </c>
      <c r="F3500" s="83">
        <v>0.98926009999999998</v>
      </c>
    </row>
    <row r="3501" spans="2:6">
      <c r="B3501" s="84">
        <v>43538</v>
      </c>
      <c r="C3501" s="85" t="s">
        <v>38</v>
      </c>
      <c r="D3501" s="85">
        <v>43</v>
      </c>
      <c r="E3501" s="83">
        <v>0.98764450000000004</v>
      </c>
      <c r="F3501" s="83">
        <v>0.98855029999999999</v>
      </c>
    </row>
    <row r="3502" spans="2:6">
      <c r="B3502" s="84">
        <v>43538</v>
      </c>
      <c r="C3502" s="85" t="s">
        <v>38</v>
      </c>
      <c r="D3502" s="85">
        <v>44</v>
      </c>
      <c r="E3502" s="83">
        <v>0.987757</v>
      </c>
      <c r="F3502" s="83">
        <v>0.98866860000000001</v>
      </c>
    </row>
    <row r="3503" spans="2:6">
      <c r="B3503" s="84">
        <v>43538</v>
      </c>
      <c r="C3503" s="85" t="s">
        <v>38</v>
      </c>
      <c r="D3503" s="85">
        <v>45</v>
      </c>
      <c r="E3503" s="83">
        <v>0.98730479999999998</v>
      </c>
      <c r="F3503" s="83">
        <v>0.98840950000000005</v>
      </c>
    </row>
    <row r="3504" spans="2:6">
      <c r="B3504" s="84">
        <v>43538</v>
      </c>
      <c r="C3504" s="85" t="s">
        <v>38</v>
      </c>
      <c r="D3504" s="85">
        <v>46</v>
      </c>
      <c r="E3504" s="83">
        <v>0.98666969999999998</v>
      </c>
      <c r="F3504" s="83">
        <v>0.98800330000000003</v>
      </c>
    </row>
    <row r="3505" spans="2:6">
      <c r="B3505" s="84">
        <v>43538</v>
      </c>
      <c r="C3505" s="85" t="s">
        <v>38</v>
      </c>
      <c r="D3505" s="85">
        <v>47</v>
      </c>
      <c r="E3505" s="83">
        <v>0.98651</v>
      </c>
      <c r="F3505" s="83">
        <v>0.98809199999999997</v>
      </c>
    </row>
    <row r="3506" spans="2:6">
      <c r="B3506" s="84">
        <v>43538</v>
      </c>
      <c r="C3506" s="85" t="s">
        <v>38</v>
      </c>
      <c r="D3506" s="85">
        <v>48</v>
      </c>
      <c r="E3506" s="83">
        <v>0.9852727</v>
      </c>
      <c r="F3506" s="83">
        <v>0.98710980000000004</v>
      </c>
    </row>
    <row r="3507" spans="2:6">
      <c r="B3507" s="84">
        <v>43539</v>
      </c>
      <c r="C3507" s="85" t="s">
        <v>38</v>
      </c>
      <c r="D3507" s="85">
        <v>1</v>
      </c>
      <c r="E3507" s="83">
        <v>0.98566279999999995</v>
      </c>
      <c r="F3507" s="83">
        <v>0.98723280000000002</v>
      </c>
    </row>
    <row r="3508" spans="2:6">
      <c r="B3508" s="84">
        <v>43539</v>
      </c>
      <c r="C3508" s="85" t="s">
        <v>38</v>
      </c>
      <c r="D3508" s="85">
        <v>2</v>
      </c>
      <c r="E3508" s="83">
        <v>0.98524259999999997</v>
      </c>
      <c r="F3508" s="83">
        <v>0.98662939999999999</v>
      </c>
    </row>
    <row r="3509" spans="2:6">
      <c r="B3509" s="84">
        <v>43539</v>
      </c>
      <c r="C3509" s="85" t="s">
        <v>38</v>
      </c>
      <c r="D3509" s="85">
        <v>3</v>
      </c>
      <c r="E3509" s="83">
        <v>0.98455130000000002</v>
      </c>
      <c r="F3509" s="83">
        <v>0.98590259999999996</v>
      </c>
    </row>
    <row r="3510" spans="2:6">
      <c r="B3510" s="84">
        <v>43539</v>
      </c>
      <c r="C3510" s="85" t="s">
        <v>38</v>
      </c>
      <c r="D3510" s="85">
        <v>4</v>
      </c>
      <c r="E3510" s="83">
        <v>0.98448760000000002</v>
      </c>
      <c r="F3510" s="83">
        <v>0.98582749999999997</v>
      </c>
    </row>
    <row r="3511" spans="2:6">
      <c r="B3511" s="84">
        <v>43539</v>
      </c>
      <c r="C3511" s="85" t="s">
        <v>38</v>
      </c>
      <c r="D3511" s="85">
        <v>5</v>
      </c>
      <c r="E3511" s="83">
        <v>0.98408459999999998</v>
      </c>
      <c r="F3511" s="83">
        <v>0.98561980000000005</v>
      </c>
    </row>
    <row r="3512" spans="2:6">
      <c r="B3512" s="84">
        <v>43539</v>
      </c>
      <c r="C3512" s="85" t="s">
        <v>38</v>
      </c>
      <c r="D3512" s="85">
        <v>6</v>
      </c>
      <c r="E3512" s="83">
        <v>0.98418059999999996</v>
      </c>
      <c r="F3512" s="83">
        <v>0.98563069999999997</v>
      </c>
    </row>
    <row r="3513" spans="2:6">
      <c r="B3513" s="84">
        <v>43539</v>
      </c>
      <c r="C3513" s="85" t="s">
        <v>38</v>
      </c>
      <c r="D3513" s="85">
        <v>7</v>
      </c>
      <c r="E3513" s="83">
        <v>0.98402409999999996</v>
      </c>
      <c r="F3513" s="83">
        <v>0.98539290000000002</v>
      </c>
    </row>
    <row r="3514" spans="2:6">
      <c r="B3514" s="84">
        <v>43539</v>
      </c>
      <c r="C3514" s="85" t="s">
        <v>38</v>
      </c>
      <c r="D3514" s="85">
        <v>8</v>
      </c>
      <c r="E3514" s="83">
        <v>0.98493830000000004</v>
      </c>
      <c r="F3514" s="83">
        <v>0.98635689999999998</v>
      </c>
    </row>
    <row r="3515" spans="2:6">
      <c r="B3515" s="84">
        <v>43539</v>
      </c>
      <c r="C3515" s="85" t="s">
        <v>38</v>
      </c>
      <c r="D3515" s="85">
        <v>9</v>
      </c>
      <c r="E3515" s="83">
        <v>0.98491099999999998</v>
      </c>
      <c r="F3515" s="83">
        <v>0.98632149999999996</v>
      </c>
    </row>
    <row r="3516" spans="2:6">
      <c r="B3516" s="84">
        <v>43539</v>
      </c>
      <c r="C3516" s="85" t="s">
        <v>38</v>
      </c>
      <c r="D3516" s="85">
        <v>10</v>
      </c>
      <c r="E3516" s="83">
        <v>0.98493439999999999</v>
      </c>
      <c r="F3516" s="83">
        <v>0.98620640000000004</v>
      </c>
    </row>
    <row r="3517" spans="2:6">
      <c r="B3517" s="84">
        <v>43539</v>
      </c>
      <c r="C3517" s="85" t="s">
        <v>38</v>
      </c>
      <c r="D3517" s="85">
        <v>11</v>
      </c>
      <c r="E3517" s="83">
        <v>0.9846258</v>
      </c>
      <c r="F3517" s="83">
        <v>0.98605069999999995</v>
      </c>
    </row>
    <row r="3518" spans="2:6">
      <c r="B3518" s="84">
        <v>43539</v>
      </c>
      <c r="C3518" s="85" t="s">
        <v>38</v>
      </c>
      <c r="D3518" s="85">
        <v>12</v>
      </c>
      <c r="E3518" s="83">
        <v>0.9849405</v>
      </c>
      <c r="F3518" s="83">
        <v>0.98636829999999998</v>
      </c>
    </row>
    <row r="3519" spans="2:6">
      <c r="B3519" s="84">
        <v>43539</v>
      </c>
      <c r="C3519" s="85" t="s">
        <v>38</v>
      </c>
      <c r="D3519" s="85">
        <v>13</v>
      </c>
      <c r="E3519" s="83">
        <v>0.98515509999999995</v>
      </c>
      <c r="F3519" s="83">
        <v>0.9865334</v>
      </c>
    </row>
    <row r="3520" spans="2:6">
      <c r="B3520" s="84">
        <v>43539</v>
      </c>
      <c r="C3520" s="85" t="s">
        <v>38</v>
      </c>
      <c r="D3520" s="85">
        <v>14</v>
      </c>
      <c r="E3520" s="83">
        <v>0.98599919999999996</v>
      </c>
      <c r="F3520" s="83">
        <v>0.9870892</v>
      </c>
    </row>
    <row r="3521" spans="2:6">
      <c r="B3521" s="84">
        <v>43539</v>
      </c>
      <c r="C3521" s="85" t="s">
        <v>38</v>
      </c>
      <c r="D3521" s="85">
        <v>15</v>
      </c>
      <c r="E3521" s="83">
        <v>0.98671229999999999</v>
      </c>
      <c r="F3521" s="83">
        <v>0.98752470000000003</v>
      </c>
    </row>
    <row r="3522" spans="2:6">
      <c r="B3522" s="84">
        <v>43539</v>
      </c>
      <c r="C3522" s="85" t="s">
        <v>38</v>
      </c>
      <c r="D3522" s="85">
        <v>16</v>
      </c>
      <c r="E3522" s="83">
        <v>0.98686529999999995</v>
      </c>
      <c r="F3522" s="83">
        <v>0.98769269999999998</v>
      </c>
    </row>
    <row r="3523" spans="2:6">
      <c r="B3523" s="84">
        <v>43539</v>
      </c>
      <c r="C3523" s="85" t="s">
        <v>38</v>
      </c>
      <c r="D3523" s="85">
        <v>17</v>
      </c>
      <c r="E3523" s="83">
        <v>0.98719440000000003</v>
      </c>
      <c r="F3523" s="83">
        <v>0.98798699999999995</v>
      </c>
    </row>
    <row r="3524" spans="2:6">
      <c r="B3524" s="84">
        <v>43539</v>
      </c>
      <c r="C3524" s="85" t="s">
        <v>38</v>
      </c>
      <c r="D3524" s="85">
        <v>18</v>
      </c>
      <c r="E3524" s="83">
        <v>0.98690440000000001</v>
      </c>
      <c r="F3524" s="83">
        <v>0.98781779999999997</v>
      </c>
    </row>
    <row r="3525" spans="2:6">
      <c r="B3525" s="84">
        <v>43539</v>
      </c>
      <c r="C3525" s="85" t="s">
        <v>38</v>
      </c>
      <c r="D3525" s="85">
        <v>19</v>
      </c>
      <c r="E3525" s="83">
        <v>0.98710920000000002</v>
      </c>
      <c r="F3525" s="83">
        <v>0.98801839999999996</v>
      </c>
    </row>
    <row r="3526" spans="2:6">
      <c r="B3526" s="84">
        <v>43539</v>
      </c>
      <c r="C3526" s="85" t="s">
        <v>38</v>
      </c>
      <c r="D3526" s="85">
        <v>20</v>
      </c>
      <c r="E3526" s="83">
        <v>0.98710560000000003</v>
      </c>
      <c r="F3526" s="83">
        <v>0.98798830000000004</v>
      </c>
    </row>
    <row r="3527" spans="2:6">
      <c r="B3527" s="84">
        <v>43539</v>
      </c>
      <c r="C3527" s="85" t="s">
        <v>38</v>
      </c>
      <c r="D3527" s="85">
        <v>21</v>
      </c>
      <c r="E3527" s="83">
        <v>0.98708510000000005</v>
      </c>
      <c r="F3527" s="83">
        <v>0.98800259999999995</v>
      </c>
    </row>
    <row r="3528" spans="2:6">
      <c r="B3528" s="84">
        <v>43539</v>
      </c>
      <c r="C3528" s="85" t="s">
        <v>38</v>
      </c>
      <c r="D3528" s="85">
        <v>22</v>
      </c>
      <c r="E3528" s="83">
        <v>0.98675020000000002</v>
      </c>
      <c r="F3528" s="83">
        <v>0.98781370000000002</v>
      </c>
    </row>
    <row r="3529" spans="2:6">
      <c r="B3529" s="84">
        <v>43539</v>
      </c>
      <c r="C3529" s="85" t="s">
        <v>38</v>
      </c>
      <c r="D3529" s="85">
        <v>23</v>
      </c>
      <c r="E3529" s="83">
        <v>0.98689769999999999</v>
      </c>
      <c r="F3529" s="83">
        <v>0.98794369999999998</v>
      </c>
    </row>
    <row r="3530" spans="2:6">
      <c r="B3530" s="84">
        <v>43539</v>
      </c>
      <c r="C3530" s="85" t="s">
        <v>38</v>
      </c>
      <c r="D3530" s="85">
        <v>24</v>
      </c>
      <c r="E3530" s="83">
        <v>0.9867998</v>
      </c>
      <c r="F3530" s="83">
        <v>0.98785060000000002</v>
      </c>
    </row>
    <row r="3531" spans="2:6">
      <c r="B3531" s="84">
        <v>43539</v>
      </c>
      <c r="C3531" s="85" t="s">
        <v>38</v>
      </c>
      <c r="D3531" s="85">
        <v>25</v>
      </c>
      <c r="E3531" s="83">
        <v>0.98662050000000001</v>
      </c>
      <c r="F3531" s="83">
        <v>0.98769399999999996</v>
      </c>
    </row>
    <row r="3532" spans="2:6">
      <c r="B3532" s="84">
        <v>43539</v>
      </c>
      <c r="C3532" s="85" t="s">
        <v>38</v>
      </c>
      <c r="D3532" s="85">
        <v>26</v>
      </c>
      <c r="E3532" s="83">
        <v>0.98674580000000001</v>
      </c>
      <c r="F3532" s="83">
        <v>0.98776580000000003</v>
      </c>
    </row>
    <row r="3533" spans="2:6">
      <c r="B3533" s="84">
        <v>43539</v>
      </c>
      <c r="C3533" s="85" t="s">
        <v>38</v>
      </c>
      <c r="D3533" s="85">
        <v>27</v>
      </c>
      <c r="E3533" s="83">
        <v>0.98628769999999999</v>
      </c>
      <c r="F3533" s="83">
        <v>0.98730669999999998</v>
      </c>
    </row>
    <row r="3534" spans="2:6">
      <c r="B3534" s="84">
        <v>43539</v>
      </c>
      <c r="C3534" s="85" t="s">
        <v>38</v>
      </c>
      <c r="D3534" s="85">
        <v>28</v>
      </c>
      <c r="E3534" s="83">
        <v>0.98627279999999995</v>
      </c>
      <c r="F3534" s="83">
        <v>0.98735240000000002</v>
      </c>
    </row>
    <row r="3535" spans="2:6">
      <c r="B3535" s="84">
        <v>43539</v>
      </c>
      <c r="C3535" s="85" t="s">
        <v>38</v>
      </c>
      <c r="D3535" s="85">
        <v>29</v>
      </c>
      <c r="E3535" s="83">
        <v>0.98655490000000001</v>
      </c>
      <c r="F3535" s="83">
        <v>0.98764890000000005</v>
      </c>
    </row>
    <row r="3536" spans="2:6">
      <c r="B3536" s="84">
        <v>43539</v>
      </c>
      <c r="C3536" s="85" t="s">
        <v>38</v>
      </c>
      <c r="D3536" s="85">
        <v>30</v>
      </c>
      <c r="E3536" s="83">
        <v>0.98690469999999997</v>
      </c>
      <c r="F3536" s="83">
        <v>0.98804890000000001</v>
      </c>
    </row>
    <row r="3537" spans="2:6">
      <c r="B3537" s="84">
        <v>43539</v>
      </c>
      <c r="C3537" s="85" t="s">
        <v>38</v>
      </c>
      <c r="D3537" s="85">
        <v>31</v>
      </c>
      <c r="E3537" s="83">
        <v>0.98681379999999996</v>
      </c>
      <c r="F3537" s="83">
        <v>0.98799060000000005</v>
      </c>
    </row>
    <row r="3538" spans="2:6">
      <c r="B3538" s="84">
        <v>43539</v>
      </c>
      <c r="C3538" s="85" t="s">
        <v>38</v>
      </c>
      <c r="D3538" s="85">
        <v>32</v>
      </c>
      <c r="E3538" s="83">
        <v>0.98726429999999998</v>
      </c>
      <c r="F3538" s="83">
        <v>0.98838599999999999</v>
      </c>
    </row>
    <row r="3539" spans="2:6">
      <c r="B3539" s="84">
        <v>43539</v>
      </c>
      <c r="C3539" s="85" t="s">
        <v>38</v>
      </c>
      <c r="D3539" s="85">
        <v>33</v>
      </c>
      <c r="E3539" s="83">
        <v>0.98735980000000001</v>
      </c>
      <c r="F3539" s="83">
        <v>0.9884309</v>
      </c>
    </row>
    <row r="3540" spans="2:6">
      <c r="B3540" s="84">
        <v>43539</v>
      </c>
      <c r="C3540" s="85" t="s">
        <v>38</v>
      </c>
      <c r="D3540" s="85">
        <v>34</v>
      </c>
      <c r="E3540" s="83">
        <v>0.98800750000000004</v>
      </c>
      <c r="F3540" s="83">
        <v>0.98888209999999999</v>
      </c>
    </row>
    <row r="3541" spans="2:6">
      <c r="B3541" s="84">
        <v>43539</v>
      </c>
      <c r="C3541" s="85" t="s">
        <v>38</v>
      </c>
      <c r="D3541" s="85">
        <v>35</v>
      </c>
      <c r="E3541" s="83">
        <v>0.98878820000000001</v>
      </c>
      <c r="F3541" s="83">
        <v>0.98963639999999997</v>
      </c>
    </row>
    <row r="3542" spans="2:6">
      <c r="B3542" s="84">
        <v>43539</v>
      </c>
      <c r="C3542" s="85" t="s">
        <v>38</v>
      </c>
      <c r="D3542" s="85">
        <v>36</v>
      </c>
      <c r="E3542" s="83">
        <v>0.98860919999999997</v>
      </c>
      <c r="F3542" s="83">
        <v>0.9895389</v>
      </c>
    </row>
    <row r="3543" spans="2:6">
      <c r="B3543" s="84">
        <v>43539</v>
      </c>
      <c r="C3543" s="85" t="s">
        <v>38</v>
      </c>
      <c r="D3543" s="85">
        <v>37</v>
      </c>
      <c r="E3543" s="83">
        <v>0.98881439999999998</v>
      </c>
      <c r="F3543" s="83">
        <v>0.98958060000000003</v>
      </c>
    </row>
    <row r="3544" spans="2:6">
      <c r="B3544" s="84">
        <v>43539</v>
      </c>
      <c r="C3544" s="85" t="s">
        <v>38</v>
      </c>
      <c r="D3544" s="85">
        <v>38</v>
      </c>
      <c r="E3544" s="83">
        <v>0.98895650000000002</v>
      </c>
      <c r="F3544" s="83">
        <v>0.98968100000000003</v>
      </c>
    </row>
    <row r="3545" spans="2:6">
      <c r="B3545" s="84">
        <v>43539</v>
      </c>
      <c r="C3545" s="85" t="s">
        <v>38</v>
      </c>
      <c r="D3545" s="85">
        <v>39</v>
      </c>
      <c r="E3545" s="83">
        <v>0.98883529999999997</v>
      </c>
      <c r="F3545" s="83">
        <v>0.98966869999999996</v>
      </c>
    </row>
    <row r="3546" spans="2:6">
      <c r="B3546" s="84">
        <v>43539</v>
      </c>
      <c r="C3546" s="85" t="s">
        <v>38</v>
      </c>
      <c r="D3546" s="85">
        <v>40</v>
      </c>
      <c r="E3546" s="83">
        <v>0.98888520000000002</v>
      </c>
      <c r="F3546" s="83">
        <v>0.9897859</v>
      </c>
    </row>
    <row r="3547" spans="2:6">
      <c r="B3547" s="84">
        <v>43539</v>
      </c>
      <c r="C3547" s="85" t="s">
        <v>38</v>
      </c>
      <c r="D3547" s="85">
        <v>41</v>
      </c>
      <c r="E3547" s="83">
        <v>0.98866410000000005</v>
      </c>
      <c r="F3547" s="83">
        <v>0.98969669999999998</v>
      </c>
    </row>
    <row r="3548" spans="2:6">
      <c r="B3548" s="84">
        <v>43539</v>
      </c>
      <c r="C3548" s="85" t="s">
        <v>38</v>
      </c>
      <c r="D3548" s="85">
        <v>42</v>
      </c>
      <c r="E3548" s="83">
        <v>0.98817920000000004</v>
      </c>
      <c r="F3548" s="83">
        <v>0.98938619999999999</v>
      </c>
    </row>
    <row r="3549" spans="2:6">
      <c r="B3549" s="84">
        <v>43539</v>
      </c>
      <c r="C3549" s="85" t="s">
        <v>38</v>
      </c>
      <c r="D3549" s="85">
        <v>43</v>
      </c>
      <c r="E3549" s="83">
        <v>0.98812279999999997</v>
      </c>
      <c r="F3549" s="83">
        <v>0.98943099999999995</v>
      </c>
    </row>
    <row r="3550" spans="2:6">
      <c r="B3550" s="84">
        <v>43539</v>
      </c>
      <c r="C3550" s="85" t="s">
        <v>38</v>
      </c>
      <c r="D3550" s="85">
        <v>44</v>
      </c>
      <c r="E3550" s="83">
        <v>0.98822710000000002</v>
      </c>
      <c r="F3550" s="83">
        <v>0.98965199999999998</v>
      </c>
    </row>
    <row r="3551" spans="2:6">
      <c r="B3551" s="84">
        <v>43539</v>
      </c>
      <c r="C3551" s="85" t="s">
        <v>38</v>
      </c>
      <c r="D3551" s="85">
        <v>45</v>
      </c>
      <c r="E3551" s="83">
        <v>0.98755130000000002</v>
      </c>
      <c r="F3551" s="83">
        <v>0.98924610000000002</v>
      </c>
    </row>
    <row r="3552" spans="2:6">
      <c r="B3552" s="84">
        <v>43539</v>
      </c>
      <c r="C3552" s="85" t="s">
        <v>38</v>
      </c>
      <c r="D3552" s="85">
        <v>46</v>
      </c>
      <c r="E3552" s="83">
        <v>0.98727949999999998</v>
      </c>
      <c r="F3552" s="83">
        <v>0.98914409999999997</v>
      </c>
    </row>
    <row r="3553" spans="2:6">
      <c r="B3553" s="84">
        <v>43539</v>
      </c>
      <c r="C3553" s="85" t="s">
        <v>38</v>
      </c>
      <c r="D3553" s="85">
        <v>47</v>
      </c>
      <c r="E3553" s="83">
        <v>0.98631040000000003</v>
      </c>
      <c r="F3553" s="83">
        <v>0.98843420000000004</v>
      </c>
    </row>
    <row r="3554" spans="2:6">
      <c r="B3554" s="84">
        <v>43539</v>
      </c>
      <c r="C3554" s="85" t="s">
        <v>38</v>
      </c>
      <c r="D3554" s="85">
        <v>48</v>
      </c>
      <c r="E3554" s="83">
        <v>0.98616879999999996</v>
      </c>
      <c r="F3554" s="83">
        <v>0.98821760000000003</v>
      </c>
    </row>
    <row r="3555" spans="2:6">
      <c r="B3555" s="84">
        <v>43540</v>
      </c>
      <c r="C3555" s="85" t="s">
        <v>38</v>
      </c>
      <c r="D3555" s="85">
        <v>1</v>
      </c>
      <c r="E3555" s="83">
        <v>0.98527290000000001</v>
      </c>
      <c r="F3555" s="83">
        <v>0.9871221</v>
      </c>
    </row>
    <row r="3556" spans="2:6">
      <c r="B3556" s="84">
        <v>43540</v>
      </c>
      <c r="C3556" s="85" t="s">
        <v>38</v>
      </c>
      <c r="D3556" s="85">
        <v>2</v>
      </c>
      <c r="E3556" s="83">
        <v>0.98499340000000002</v>
      </c>
      <c r="F3556" s="83">
        <v>0.98697840000000003</v>
      </c>
    </row>
    <row r="3557" spans="2:6">
      <c r="B3557" s="84">
        <v>43540</v>
      </c>
      <c r="C3557" s="85" t="s">
        <v>38</v>
      </c>
      <c r="D3557" s="85">
        <v>3</v>
      </c>
      <c r="E3557" s="83">
        <v>0.98495639999999995</v>
      </c>
      <c r="F3557" s="83">
        <v>0.98687530000000001</v>
      </c>
    </row>
    <row r="3558" spans="2:6">
      <c r="B3558" s="84">
        <v>43540</v>
      </c>
      <c r="C3558" s="85" t="s">
        <v>38</v>
      </c>
      <c r="D3558" s="85">
        <v>4</v>
      </c>
      <c r="E3558" s="83">
        <v>0.98546350000000005</v>
      </c>
      <c r="F3558" s="83">
        <v>0.98707739999999999</v>
      </c>
    </row>
    <row r="3559" spans="2:6">
      <c r="B3559" s="84">
        <v>43540</v>
      </c>
      <c r="C3559" s="85" t="s">
        <v>38</v>
      </c>
      <c r="D3559" s="85">
        <v>5</v>
      </c>
      <c r="E3559" s="83">
        <v>0.98567660000000001</v>
      </c>
      <c r="F3559" s="83">
        <v>0.98700509999999997</v>
      </c>
    </row>
    <row r="3560" spans="2:6">
      <c r="B3560" s="84">
        <v>43540</v>
      </c>
      <c r="C3560" s="85" t="s">
        <v>38</v>
      </c>
      <c r="D3560" s="85">
        <v>6</v>
      </c>
      <c r="E3560" s="83">
        <v>0.98726899999999995</v>
      </c>
      <c r="F3560" s="83">
        <v>0.98835870000000003</v>
      </c>
    </row>
    <row r="3561" spans="2:6">
      <c r="B3561" s="84">
        <v>43540</v>
      </c>
      <c r="C3561" s="85" t="s">
        <v>38</v>
      </c>
      <c r="D3561" s="85">
        <v>7</v>
      </c>
      <c r="E3561" s="83">
        <v>0.98880029999999997</v>
      </c>
      <c r="F3561" s="83">
        <v>0.98957249999999997</v>
      </c>
    </row>
    <row r="3562" spans="2:6">
      <c r="B3562" s="84">
        <v>43540</v>
      </c>
      <c r="C3562" s="85" t="s">
        <v>38</v>
      </c>
      <c r="D3562" s="85">
        <v>8</v>
      </c>
      <c r="E3562" s="83">
        <v>0.98925700000000005</v>
      </c>
      <c r="F3562" s="83">
        <v>0.9894828</v>
      </c>
    </row>
    <row r="3563" spans="2:6">
      <c r="B3563" s="84">
        <v>43540</v>
      </c>
      <c r="C3563" s="85" t="s">
        <v>38</v>
      </c>
      <c r="D3563" s="85">
        <v>9</v>
      </c>
      <c r="E3563" s="83">
        <v>0.98917100000000002</v>
      </c>
      <c r="F3563" s="83">
        <v>0.98924000000000001</v>
      </c>
    </row>
    <row r="3564" spans="2:6">
      <c r="B3564" s="84">
        <v>43540</v>
      </c>
      <c r="C3564" s="85" t="s">
        <v>38</v>
      </c>
      <c r="D3564" s="85">
        <v>10</v>
      </c>
      <c r="E3564" s="83">
        <v>0.98888430000000005</v>
      </c>
      <c r="F3564" s="83">
        <v>0.98905259999999995</v>
      </c>
    </row>
    <row r="3565" spans="2:6">
      <c r="B3565" s="84">
        <v>43540</v>
      </c>
      <c r="C3565" s="85" t="s">
        <v>38</v>
      </c>
      <c r="D3565" s="85">
        <v>11</v>
      </c>
      <c r="E3565" s="83">
        <v>0.98827109999999996</v>
      </c>
      <c r="F3565" s="83">
        <v>0.98854699999999995</v>
      </c>
    </row>
    <row r="3566" spans="2:6">
      <c r="B3566" s="84">
        <v>43540</v>
      </c>
      <c r="C3566" s="85" t="s">
        <v>38</v>
      </c>
      <c r="D3566" s="85">
        <v>12</v>
      </c>
      <c r="E3566" s="83">
        <v>0.98750300000000002</v>
      </c>
      <c r="F3566" s="83">
        <v>0.98781169999999996</v>
      </c>
    </row>
    <row r="3567" spans="2:6">
      <c r="B3567" s="84">
        <v>43540</v>
      </c>
      <c r="C3567" s="85" t="s">
        <v>38</v>
      </c>
      <c r="D3567" s="85">
        <v>13</v>
      </c>
      <c r="E3567" s="83">
        <v>0.98753400000000002</v>
      </c>
      <c r="F3567" s="83">
        <v>0.98776160000000002</v>
      </c>
    </row>
    <row r="3568" spans="2:6">
      <c r="B3568" s="84">
        <v>43540</v>
      </c>
      <c r="C3568" s="85" t="s">
        <v>38</v>
      </c>
      <c r="D3568" s="85">
        <v>14</v>
      </c>
      <c r="E3568" s="83">
        <v>0.98746940000000005</v>
      </c>
      <c r="F3568" s="83">
        <v>0.98770080000000005</v>
      </c>
    </row>
    <row r="3569" spans="2:6">
      <c r="B3569" s="84">
        <v>43540</v>
      </c>
      <c r="C3569" s="85" t="s">
        <v>38</v>
      </c>
      <c r="D3569" s="85">
        <v>15</v>
      </c>
      <c r="E3569" s="83">
        <v>0.98733629999999994</v>
      </c>
      <c r="F3569" s="83">
        <v>0.98751630000000001</v>
      </c>
    </row>
    <row r="3570" spans="2:6">
      <c r="B3570" s="84">
        <v>43540</v>
      </c>
      <c r="C3570" s="85" t="s">
        <v>38</v>
      </c>
      <c r="D3570" s="85">
        <v>16</v>
      </c>
      <c r="E3570" s="83">
        <v>0.98782389999999998</v>
      </c>
      <c r="F3570" s="83">
        <v>0.98786269999999998</v>
      </c>
    </row>
    <row r="3571" spans="2:6">
      <c r="B3571" s="84">
        <v>43540</v>
      </c>
      <c r="C3571" s="85" t="s">
        <v>38</v>
      </c>
      <c r="D3571" s="85">
        <v>17</v>
      </c>
      <c r="E3571" s="83">
        <v>0.98790610000000001</v>
      </c>
      <c r="F3571" s="83">
        <v>0.98805310000000002</v>
      </c>
    </row>
    <row r="3572" spans="2:6">
      <c r="B3572" s="84">
        <v>43540</v>
      </c>
      <c r="C3572" s="85" t="s">
        <v>38</v>
      </c>
      <c r="D3572" s="85">
        <v>18</v>
      </c>
      <c r="E3572" s="83">
        <v>0.98825830000000003</v>
      </c>
      <c r="F3572" s="83">
        <v>0.98836900000000005</v>
      </c>
    </row>
    <row r="3573" spans="2:6">
      <c r="B3573" s="84">
        <v>43540</v>
      </c>
      <c r="C3573" s="85" t="s">
        <v>38</v>
      </c>
      <c r="D3573" s="85">
        <v>19</v>
      </c>
      <c r="E3573" s="83">
        <v>0.98851140000000004</v>
      </c>
      <c r="F3573" s="83">
        <v>0.98865440000000004</v>
      </c>
    </row>
    <row r="3574" spans="2:6">
      <c r="B3574" s="84">
        <v>43540</v>
      </c>
      <c r="C3574" s="85" t="s">
        <v>38</v>
      </c>
      <c r="D3574" s="85">
        <v>20</v>
      </c>
      <c r="E3574" s="83">
        <v>0.98876819999999999</v>
      </c>
      <c r="F3574" s="83">
        <v>0.98892449999999998</v>
      </c>
    </row>
    <row r="3575" spans="2:6">
      <c r="B3575" s="84">
        <v>43540</v>
      </c>
      <c r="C3575" s="85" t="s">
        <v>38</v>
      </c>
      <c r="D3575" s="85">
        <v>21</v>
      </c>
      <c r="E3575" s="83">
        <v>0.98895100000000002</v>
      </c>
      <c r="F3575" s="83">
        <v>0.98919120000000005</v>
      </c>
    </row>
    <row r="3576" spans="2:6">
      <c r="B3576" s="84">
        <v>43540</v>
      </c>
      <c r="C3576" s="85" t="s">
        <v>38</v>
      </c>
      <c r="D3576" s="85">
        <v>22</v>
      </c>
      <c r="E3576" s="83">
        <v>0.98901919999999999</v>
      </c>
      <c r="F3576" s="83">
        <v>0.98919520000000005</v>
      </c>
    </row>
    <row r="3577" spans="2:6">
      <c r="B3577" s="84">
        <v>43540</v>
      </c>
      <c r="C3577" s="85" t="s">
        <v>38</v>
      </c>
      <c r="D3577" s="85">
        <v>23</v>
      </c>
      <c r="E3577" s="83">
        <v>0.98905650000000001</v>
      </c>
      <c r="F3577" s="83">
        <v>0.98926320000000001</v>
      </c>
    </row>
    <row r="3578" spans="2:6">
      <c r="B3578" s="84">
        <v>43540</v>
      </c>
      <c r="C3578" s="85" t="s">
        <v>38</v>
      </c>
      <c r="D3578" s="85">
        <v>24</v>
      </c>
      <c r="E3578" s="83">
        <v>0.98910439999999999</v>
      </c>
      <c r="F3578" s="83">
        <v>0.98932730000000002</v>
      </c>
    </row>
    <row r="3579" spans="2:6">
      <c r="B3579" s="84">
        <v>43540</v>
      </c>
      <c r="C3579" s="85" t="s">
        <v>38</v>
      </c>
      <c r="D3579" s="85">
        <v>25</v>
      </c>
      <c r="E3579" s="83">
        <v>0.98924469999999998</v>
      </c>
      <c r="F3579" s="83">
        <v>0.98948860000000005</v>
      </c>
    </row>
    <row r="3580" spans="2:6">
      <c r="B3580" s="84">
        <v>43540</v>
      </c>
      <c r="C3580" s="85" t="s">
        <v>38</v>
      </c>
      <c r="D3580" s="85">
        <v>26</v>
      </c>
      <c r="E3580" s="83">
        <v>0.98917060000000001</v>
      </c>
      <c r="F3580" s="83">
        <v>0.98948999999999998</v>
      </c>
    </row>
    <row r="3581" spans="2:6">
      <c r="B3581" s="84">
        <v>43540</v>
      </c>
      <c r="C3581" s="85" t="s">
        <v>38</v>
      </c>
      <c r="D3581" s="85">
        <v>27</v>
      </c>
      <c r="E3581" s="83">
        <v>0.9890717</v>
      </c>
      <c r="F3581" s="83">
        <v>0.9894288</v>
      </c>
    </row>
    <row r="3582" spans="2:6">
      <c r="B3582" s="84">
        <v>43540</v>
      </c>
      <c r="C3582" s="85" t="s">
        <v>38</v>
      </c>
      <c r="D3582" s="85">
        <v>28</v>
      </c>
      <c r="E3582" s="83">
        <v>0.98914080000000004</v>
      </c>
      <c r="F3582" s="83">
        <v>0.98937090000000005</v>
      </c>
    </row>
    <row r="3583" spans="2:6">
      <c r="B3583" s="84">
        <v>43540</v>
      </c>
      <c r="C3583" s="85" t="s">
        <v>38</v>
      </c>
      <c r="D3583" s="85">
        <v>29</v>
      </c>
      <c r="E3583" s="83">
        <v>0.98891390000000001</v>
      </c>
      <c r="F3583" s="83">
        <v>0.98916349999999997</v>
      </c>
    </row>
    <row r="3584" spans="2:6">
      <c r="B3584" s="84">
        <v>43540</v>
      </c>
      <c r="C3584" s="85" t="s">
        <v>38</v>
      </c>
      <c r="D3584" s="85">
        <v>30</v>
      </c>
      <c r="E3584" s="83">
        <v>0.9886547</v>
      </c>
      <c r="F3584" s="83">
        <v>0.98889530000000003</v>
      </c>
    </row>
    <row r="3585" spans="2:6">
      <c r="B3585" s="84">
        <v>43540</v>
      </c>
      <c r="C3585" s="85" t="s">
        <v>38</v>
      </c>
      <c r="D3585" s="85">
        <v>31</v>
      </c>
      <c r="E3585" s="83">
        <v>0.98833879999999996</v>
      </c>
      <c r="F3585" s="83">
        <v>0.98863900000000005</v>
      </c>
    </row>
    <row r="3586" spans="2:6">
      <c r="B3586" s="84">
        <v>43540</v>
      </c>
      <c r="C3586" s="85" t="s">
        <v>38</v>
      </c>
      <c r="D3586" s="85">
        <v>32</v>
      </c>
      <c r="E3586" s="83">
        <v>0.98807460000000003</v>
      </c>
      <c r="F3586" s="83">
        <v>0.98839999999999995</v>
      </c>
    </row>
    <row r="3587" spans="2:6">
      <c r="B3587" s="84">
        <v>43540</v>
      </c>
      <c r="C3587" s="85" t="s">
        <v>38</v>
      </c>
      <c r="D3587" s="85">
        <v>33</v>
      </c>
      <c r="E3587" s="83">
        <v>0.98790239999999996</v>
      </c>
      <c r="F3587" s="83">
        <v>0.98820799999999998</v>
      </c>
    </row>
    <row r="3588" spans="2:6">
      <c r="B3588" s="84">
        <v>43540</v>
      </c>
      <c r="C3588" s="85" t="s">
        <v>38</v>
      </c>
      <c r="D3588" s="85">
        <v>34</v>
      </c>
      <c r="E3588" s="83">
        <v>0.98754580000000003</v>
      </c>
      <c r="F3588" s="83">
        <v>0.98792279999999999</v>
      </c>
    </row>
    <row r="3589" spans="2:6">
      <c r="B3589" s="84">
        <v>43540</v>
      </c>
      <c r="C3589" s="85" t="s">
        <v>38</v>
      </c>
      <c r="D3589" s="85">
        <v>35</v>
      </c>
      <c r="E3589" s="83">
        <v>0.98716669999999995</v>
      </c>
      <c r="F3589" s="83">
        <v>0.98773549999999999</v>
      </c>
    </row>
    <row r="3590" spans="2:6">
      <c r="B3590" s="84">
        <v>43540</v>
      </c>
      <c r="C3590" s="85" t="s">
        <v>38</v>
      </c>
      <c r="D3590" s="85">
        <v>36</v>
      </c>
      <c r="E3590" s="83">
        <v>0.9868886</v>
      </c>
      <c r="F3590" s="83">
        <v>0.98751290000000003</v>
      </c>
    </row>
    <row r="3591" spans="2:6">
      <c r="B3591" s="84">
        <v>43540</v>
      </c>
      <c r="C3591" s="85" t="s">
        <v>38</v>
      </c>
      <c r="D3591" s="85">
        <v>37</v>
      </c>
      <c r="E3591" s="83">
        <v>0.98700790000000005</v>
      </c>
      <c r="F3591" s="83">
        <v>0.98759439999999998</v>
      </c>
    </row>
    <row r="3592" spans="2:6">
      <c r="B3592" s="84">
        <v>43540</v>
      </c>
      <c r="C3592" s="85" t="s">
        <v>38</v>
      </c>
      <c r="D3592" s="85">
        <v>38</v>
      </c>
      <c r="E3592" s="83">
        <v>0.98730329999999999</v>
      </c>
      <c r="F3592" s="83">
        <v>0.98786260000000004</v>
      </c>
    </row>
    <row r="3593" spans="2:6">
      <c r="B3593" s="84">
        <v>43540</v>
      </c>
      <c r="C3593" s="85" t="s">
        <v>38</v>
      </c>
      <c r="D3593" s="85">
        <v>39</v>
      </c>
      <c r="E3593" s="83">
        <v>0.98784300000000003</v>
      </c>
      <c r="F3593" s="83">
        <v>0.98833789999999999</v>
      </c>
    </row>
    <row r="3594" spans="2:6">
      <c r="B3594" s="84">
        <v>43540</v>
      </c>
      <c r="C3594" s="85" t="s">
        <v>38</v>
      </c>
      <c r="D3594" s="85">
        <v>40</v>
      </c>
      <c r="E3594" s="83">
        <v>0.98796320000000004</v>
      </c>
      <c r="F3594" s="83">
        <v>0.98859399999999997</v>
      </c>
    </row>
    <row r="3595" spans="2:6">
      <c r="B3595" s="84">
        <v>43540</v>
      </c>
      <c r="C3595" s="85" t="s">
        <v>38</v>
      </c>
      <c r="D3595" s="85">
        <v>41</v>
      </c>
      <c r="E3595" s="83">
        <v>0.98793699999999995</v>
      </c>
      <c r="F3595" s="83">
        <v>0.98869010000000002</v>
      </c>
    </row>
    <row r="3596" spans="2:6">
      <c r="B3596" s="84">
        <v>43540</v>
      </c>
      <c r="C3596" s="85" t="s">
        <v>38</v>
      </c>
      <c r="D3596" s="85">
        <v>42</v>
      </c>
      <c r="E3596" s="83">
        <v>0.98774989999999996</v>
      </c>
      <c r="F3596" s="83">
        <v>0.98868599999999995</v>
      </c>
    </row>
    <row r="3597" spans="2:6">
      <c r="B3597" s="84">
        <v>43540</v>
      </c>
      <c r="C3597" s="85" t="s">
        <v>38</v>
      </c>
      <c r="D3597" s="85">
        <v>43</v>
      </c>
      <c r="E3597" s="83">
        <v>0.98743380000000003</v>
      </c>
      <c r="F3597" s="83">
        <v>0.98845119999999997</v>
      </c>
    </row>
    <row r="3598" spans="2:6">
      <c r="B3598" s="84">
        <v>43540</v>
      </c>
      <c r="C3598" s="85" t="s">
        <v>38</v>
      </c>
      <c r="D3598" s="85">
        <v>44</v>
      </c>
      <c r="E3598" s="83">
        <v>0.98709639999999998</v>
      </c>
      <c r="F3598" s="83">
        <v>0.98827770000000004</v>
      </c>
    </row>
    <row r="3599" spans="2:6">
      <c r="B3599" s="84">
        <v>43540</v>
      </c>
      <c r="C3599" s="85" t="s">
        <v>38</v>
      </c>
      <c r="D3599" s="85">
        <v>45</v>
      </c>
      <c r="E3599" s="83">
        <v>0.98604429999999998</v>
      </c>
      <c r="F3599" s="83">
        <v>0.98773710000000003</v>
      </c>
    </row>
    <row r="3600" spans="2:6">
      <c r="B3600" s="84">
        <v>43540</v>
      </c>
      <c r="C3600" s="85" t="s">
        <v>38</v>
      </c>
      <c r="D3600" s="85">
        <v>46</v>
      </c>
      <c r="E3600" s="83">
        <v>0.98544180000000003</v>
      </c>
      <c r="F3600" s="83">
        <v>0.98738170000000003</v>
      </c>
    </row>
    <row r="3601" spans="2:6">
      <c r="B3601" s="84">
        <v>43540</v>
      </c>
      <c r="C3601" s="85" t="s">
        <v>38</v>
      </c>
      <c r="D3601" s="85">
        <v>47</v>
      </c>
      <c r="E3601" s="83">
        <v>0.98577479999999995</v>
      </c>
      <c r="F3601" s="83">
        <v>0.98789179999999999</v>
      </c>
    </row>
    <row r="3602" spans="2:6">
      <c r="B3602" s="84">
        <v>43540</v>
      </c>
      <c r="C3602" s="85" t="s">
        <v>38</v>
      </c>
      <c r="D3602" s="85">
        <v>48</v>
      </c>
      <c r="E3602" s="83">
        <v>0.98502909999999999</v>
      </c>
      <c r="F3602" s="83">
        <v>0.98732819999999999</v>
      </c>
    </row>
    <row r="3603" spans="2:6">
      <c r="B3603" s="84">
        <v>43541</v>
      </c>
      <c r="C3603" s="85" t="s">
        <v>38</v>
      </c>
      <c r="D3603" s="85">
        <v>1</v>
      </c>
      <c r="E3603" s="83">
        <v>0.98438990000000004</v>
      </c>
      <c r="F3603" s="83">
        <v>0.98681289999999999</v>
      </c>
    </row>
    <row r="3604" spans="2:6">
      <c r="B3604" s="84">
        <v>43541</v>
      </c>
      <c r="C3604" s="85" t="s">
        <v>38</v>
      </c>
      <c r="D3604" s="85">
        <v>2</v>
      </c>
      <c r="E3604" s="83">
        <v>0.98413059999999997</v>
      </c>
      <c r="F3604" s="83">
        <v>0.98659759999999996</v>
      </c>
    </row>
    <row r="3605" spans="2:6">
      <c r="B3605" s="84">
        <v>43541</v>
      </c>
      <c r="C3605" s="85" t="s">
        <v>38</v>
      </c>
      <c r="D3605" s="85">
        <v>3</v>
      </c>
      <c r="E3605" s="83">
        <v>0.98488620000000004</v>
      </c>
      <c r="F3605" s="83">
        <v>0.98733420000000005</v>
      </c>
    </row>
    <row r="3606" spans="2:6">
      <c r="B3606" s="84">
        <v>43541</v>
      </c>
      <c r="C3606" s="85" t="s">
        <v>38</v>
      </c>
      <c r="D3606" s="85">
        <v>4</v>
      </c>
      <c r="E3606" s="83">
        <v>0.98488549999999997</v>
      </c>
      <c r="F3606" s="83">
        <v>0.98731230000000003</v>
      </c>
    </row>
    <row r="3607" spans="2:6">
      <c r="B3607" s="84">
        <v>43541</v>
      </c>
      <c r="C3607" s="85" t="s">
        <v>38</v>
      </c>
      <c r="D3607" s="85">
        <v>5</v>
      </c>
      <c r="E3607" s="83">
        <v>0.98452019999999996</v>
      </c>
      <c r="F3607" s="83">
        <v>0.98705880000000001</v>
      </c>
    </row>
    <row r="3608" spans="2:6">
      <c r="B3608" s="84">
        <v>43541</v>
      </c>
      <c r="C3608" s="85" t="s">
        <v>38</v>
      </c>
      <c r="D3608" s="85">
        <v>6</v>
      </c>
      <c r="E3608" s="83">
        <v>0.98467210000000005</v>
      </c>
      <c r="F3608" s="83">
        <v>0.98714120000000005</v>
      </c>
    </row>
    <row r="3609" spans="2:6">
      <c r="B3609" s="84">
        <v>43541</v>
      </c>
      <c r="C3609" s="85" t="s">
        <v>38</v>
      </c>
      <c r="D3609" s="85">
        <v>7</v>
      </c>
      <c r="E3609" s="83">
        <v>0.98474649999999997</v>
      </c>
      <c r="F3609" s="83">
        <v>0.98717929999999998</v>
      </c>
    </row>
    <row r="3610" spans="2:6">
      <c r="B3610" s="84">
        <v>43541</v>
      </c>
      <c r="C3610" s="85" t="s">
        <v>38</v>
      </c>
      <c r="D3610" s="85">
        <v>8</v>
      </c>
      <c r="E3610" s="83">
        <v>0.98479170000000005</v>
      </c>
      <c r="F3610" s="83">
        <v>0.98734370000000005</v>
      </c>
    </row>
    <row r="3611" spans="2:6">
      <c r="B3611" s="84">
        <v>43541</v>
      </c>
      <c r="C3611" s="85" t="s">
        <v>38</v>
      </c>
      <c r="D3611" s="85">
        <v>9</v>
      </c>
      <c r="E3611" s="83">
        <v>0.9846509</v>
      </c>
      <c r="F3611" s="83">
        <v>0.98719420000000002</v>
      </c>
    </row>
    <row r="3612" spans="2:6">
      <c r="B3612" s="84">
        <v>43541</v>
      </c>
      <c r="C3612" s="85" t="s">
        <v>38</v>
      </c>
      <c r="D3612" s="85">
        <v>10</v>
      </c>
      <c r="E3612" s="83">
        <v>0.98496830000000002</v>
      </c>
      <c r="F3612" s="83">
        <v>0.98745070000000001</v>
      </c>
    </row>
    <row r="3613" spans="2:6">
      <c r="B3613" s="84">
        <v>43541</v>
      </c>
      <c r="C3613" s="85" t="s">
        <v>38</v>
      </c>
      <c r="D3613" s="85">
        <v>11</v>
      </c>
      <c r="E3613" s="83">
        <v>0.98604990000000003</v>
      </c>
      <c r="F3613" s="83">
        <v>0.98819369999999995</v>
      </c>
    </row>
    <row r="3614" spans="2:6">
      <c r="B3614" s="84">
        <v>43541</v>
      </c>
      <c r="C3614" s="85" t="s">
        <v>38</v>
      </c>
      <c r="D3614" s="85">
        <v>12</v>
      </c>
      <c r="E3614" s="83">
        <v>0.98589990000000005</v>
      </c>
      <c r="F3614" s="83">
        <v>0.98808589999999996</v>
      </c>
    </row>
    <row r="3615" spans="2:6">
      <c r="B3615" s="84">
        <v>43541</v>
      </c>
      <c r="C3615" s="85" t="s">
        <v>38</v>
      </c>
      <c r="D3615" s="85">
        <v>13</v>
      </c>
      <c r="E3615" s="83">
        <v>0.98508629999999997</v>
      </c>
      <c r="F3615" s="83">
        <v>0.98733210000000005</v>
      </c>
    </row>
    <row r="3616" spans="2:6">
      <c r="B3616" s="84">
        <v>43541</v>
      </c>
      <c r="C3616" s="85" t="s">
        <v>38</v>
      </c>
      <c r="D3616" s="85">
        <v>14</v>
      </c>
      <c r="E3616" s="83">
        <v>0.98532600000000004</v>
      </c>
      <c r="F3616" s="83">
        <v>0.9875102</v>
      </c>
    </row>
    <row r="3617" spans="2:6">
      <c r="B3617" s="84">
        <v>43541</v>
      </c>
      <c r="C3617" s="85" t="s">
        <v>38</v>
      </c>
      <c r="D3617" s="85">
        <v>15</v>
      </c>
      <c r="E3617" s="83">
        <v>0.9859985</v>
      </c>
      <c r="F3617" s="83">
        <v>0.98813010000000001</v>
      </c>
    </row>
    <row r="3618" spans="2:6">
      <c r="B3618" s="84">
        <v>43541</v>
      </c>
      <c r="C3618" s="85" t="s">
        <v>38</v>
      </c>
      <c r="D3618" s="85">
        <v>16</v>
      </c>
      <c r="E3618" s="83">
        <v>0.98625850000000004</v>
      </c>
      <c r="F3618" s="83">
        <v>0.98815090000000005</v>
      </c>
    </row>
    <row r="3619" spans="2:6">
      <c r="B3619" s="84">
        <v>43541</v>
      </c>
      <c r="C3619" s="85" t="s">
        <v>38</v>
      </c>
      <c r="D3619" s="85">
        <v>17</v>
      </c>
      <c r="E3619" s="83">
        <v>0.9868498</v>
      </c>
      <c r="F3619" s="83">
        <v>0.98877009999999999</v>
      </c>
    </row>
    <row r="3620" spans="2:6">
      <c r="B3620" s="84">
        <v>43541</v>
      </c>
      <c r="C3620" s="85" t="s">
        <v>38</v>
      </c>
      <c r="D3620" s="85">
        <v>18</v>
      </c>
      <c r="E3620" s="83">
        <v>0.98763999999999996</v>
      </c>
      <c r="F3620" s="83">
        <v>0.98927920000000003</v>
      </c>
    </row>
    <row r="3621" spans="2:6">
      <c r="B3621" s="84">
        <v>43541</v>
      </c>
      <c r="C3621" s="85" t="s">
        <v>38</v>
      </c>
      <c r="D3621" s="85">
        <v>19</v>
      </c>
      <c r="E3621" s="83">
        <v>0.98756949999999999</v>
      </c>
      <c r="F3621" s="83">
        <v>0.98911470000000001</v>
      </c>
    </row>
    <row r="3622" spans="2:6">
      <c r="B3622" s="84">
        <v>43541</v>
      </c>
      <c r="C3622" s="85" t="s">
        <v>38</v>
      </c>
      <c r="D3622" s="85">
        <v>20</v>
      </c>
      <c r="E3622" s="83">
        <v>0.98775809999999997</v>
      </c>
      <c r="F3622" s="83">
        <v>0.98916479999999996</v>
      </c>
    </row>
    <row r="3623" spans="2:6">
      <c r="B3623" s="84">
        <v>43541</v>
      </c>
      <c r="C3623" s="85" t="s">
        <v>38</v>
      </c>
      <c r="D3623" s="85">
        <v>21</v>
      </c>
      <c r="E3623" s="83">
        <v>0.98803540000000001</v>
      </c>
      <c r="F3623" s="83">
        <v>0.98942969999999997</v>
      </c>
    </row>
    <row r="3624" spans="2:6">
      <c r="B3624" s="84">
        <v>43541</v>
      </c>
      <c r="C3624" s="85" t="s">
        <v>38</v>
      </c>
      <c r="D3624" s="85">
        <v>22</v>
      </c>
      <c r="E3624" s="83">
        <v>0.98778779999999999</v>
      </c>
      <c r="F3624" s="83">
        <v>0.98936990000000002</v>
      </c>
    </row>
    <row r="3625" spans="2:6">
      <c r="B3625" s="84">
        <v>43541</v>
      </c>
      <c r="C3625" s="85" t="s">
        <v>38</v>
      </c>
      <c r="D3625" s="85">
        <v>23</v>
      </c>
      <c r="E3625" s="83">
        <v>0.98772110000000002</v>
      </c>
      <c r="F3625" s="83">
        <v>0.98918249999999996</v>
      </c>
    </row>
    <row r="3626" spans="2:6">
      <c r="B3626" s="84">
        <v>43541</v>
      </c>
      <c r="C3626" s="85" t="s">
        <v>38</v>
      </c>
      <c r="D3626" s="85">
        <v>24</v>
      </c>
      <c r="E3626" s="83">
        <v>0.98707089999999997</v>
      </c>
      <c r="F3626" s="83">
        <v>0.98892519999999995</v>
      </c>
    </row>
    <row r="3627" spans="2:6">
      <c r="B3627" s="84">
        <v>43541</v>
      </c>
      <c r="C3627" s="85" t="s">
        <v>38</v>
      </c>
      <c r="D3627" s="85">
        <v>25</v>
      </c>
      <c r="E3627" s="83">
        <v>0.98630470000000003</v>
      </c>
      <c r="F3627" s="83">
        <v>0.98838040000000005</v>
      </c>
    </row>
    <row r="3628" spans="2:6">
      <c r="B3628" s="84">
        <v>43541</v>
      </c>
      <c r="C3628" s="85" t="s">
        <v>38</v>
      </c>
      <c r="D3628" s="85">
        <v>26</v>
      </c>
      <c r="E3628" s="83">
        <v>0.98589550000000004</v>
      </c>
      <c r="F3628" s="83">
        <v>0.9882128</v>
      </c>
    </row>
    <row r="3629" spans="2:6">
      <c r="B3629" s="84">
        <v>43541</v>
      </c>
      <c r="C3629" s="85" t="s">
        <v>38</v>
      </c>
      <c r="D3629" s="85">
        <v>27</v>
      </c>
      <c r="E3629" s="83">
        <v>0.98646420000000001</v>
      </c>
      <c r="F3629" s="83">
        <v>0.98884229999999995</v>
      </c>
    </row>
    <row r="3630" spans="2:6">
      <c r="B3630" s="84">
        <v>43541</v>
      </c>
      <c r="C3630" s="85" t="s">
        <v>38</v>
      </c>
      <c r="D3630" s="85">
        <v>28</v>
      </c>
      <c r="E3630" s="83">
        <v>0.98651299999999997</v>
      </c>
      <c r="F3630" s="83">
        <v>0.98890120000000004</v>
      </c>
    </row>
    <row r="3631" spans="2:6">
      <c r="B3631" s="84">
        <v>43541</v>
      </c>
      <c r="C3631" s="85" t="s">
        <v>38</v>
      </c>
      <c r="D3631" s="85">
        <v>29</v>
      </c>
      <c r="E3631" s="83">
        <v>0.98630980000000001</v>
      </c>
      <c r="F3631" s="83">
        <v>0.98854909999999996</v>
      </c>
    </row>
    <row r="3632" spans="2:6">
      <c r="B3632" s="84">
        <v>43541</v>
      </c>
      <c r="C3632" s="85" t="s">
        <v>38</v>
      </c>
      <c r="D3632" s="85">
        <v>30</v>
      </c>
      <c r="E3632" s="83">
        <v>0.98651049999999996</v>
      </c>
      <c r="F3632" s="83">
        <v>0.98865910000000001</v>
      </c>
    </row>
    <row r="3633" spans="2:6">
      <c r="B3633" s="84">
        <v>43541</v>
      </c>
      <c r="C3633" s="85" t="s">
        <v>38</v>
      </c>
      <c r="D3633" s="85">
        <v>31</v>
      </c>
      <c r="E3633" s="83">
        <v>0.987097</v>
      </c>
      <c r="F3633" s="83">
        <v>0.98899309999999996</v>
      </c>
    </row>
    <row r="3634" spans="2:6">
      <c r="B3634" s="84">
        <v>43541</v>
      </c>
      <c r="C3634" s="85" t="s">
        <v>38</v>
      </c>
      <c r="D3634" s="85">
        <v>32</v>
      </c>
      <c r="E3634" s="83">
        <v>0.98711950000000004</v>
      </c>
      <c r="F3634" s="83">
        <v>0.98876589999999998</v>
      </c>
    </row>
    <row r="3635" spans="2:6">
      <c r="B3635" s="84">
        <v>43541</v>
      </c>
      <c r="C3635" s="85" t="s">
        <v>38</v>
      </c>
      <c r="D3635" s="85">
        <v>33</v>
      </c>
      <c r="E3635" s="83">
        <v>0.98684430000000001</v>
      </c>
      <c r="F3635" s="83">
        <v>0.98842730000000001</v>
      </c>
    </row>
    <row r="3636" spans="2:6">
      <c r="B3636" s="84">
        <v>43541</v>
      </c>
      <c r="C3636" s="85" t="s">
        <v>38</v>
      </c>
      <c r="D3636" s="85">
        <v>34</v>
      </c>
      <c r="E3636" s="83">
        <v>0.98794610000000005</v>
      </c>
      <c r="F3636" s="83">
        <v>0.98930969999999996</v>
      </c>
    </row>
    <row r="3637" spans="2:6">
      <c r="B3637" s="84">
        <v>43541</v>
      </c>
      <c r="C3637" s="85" t="s">
        <v>38</v>
      </c>
      <c r="D3637" s="85">
        <v>35</v>
      </c>
      <c r="E3637" s="83">
        <v>0.98793509999999995</v>
      </c>
      <c r="F3637" s="83">
        <v>0.98921630000000005</v>
      </c>
    </row>
    <row r="3638" spans="2:6">
      <c r="B3638" s="84">
        <v>43541</v>
      </c>
      <c r="C3638" s="85" t="s">
        <v>38</v>
      </c>
      <c r="D3638" s="85">
        <v>36</v>
      </c>
      <c r="E3638" s="83">
        <v>0.98786130000000005</v>
      </c>
      <c r="F3638" s="83">
        <v>0.98899910000000002</v>
      </c>
    </row>
    <row r="3639" spans="2:6">
      <c r="B3639" s="84">
        <v>43541</v>
      </c>
      <c r="C3639" s="85" t="s">
        <v>38</v>
      </c>
      <c r="D3639" s="85">
        <v>37</v>
      </c>
      <c r="E3639" s="83">
        <v>0.98724089999999998</v>
      </c>
      <c r="F3639" s="83">
        <v>0.98840629999999996</v>
      </c>
    </row>
    <row r="3640" spans="2:6">
      <c r="B3640" s="84">
        <v>43541</v>
      </c>
      <c r="C3640" s="85" t="s">
        <v>38</v>
      </c>
      <c r="D3640" s="85">
        <v>38</v>
      </c>
      <c r="E3640" s="83">
        <v>0.98737540000000001</v>
      </c>
      <c r="F3640" s="83">
        <v>0.98840220000000001</v>
      </c>
    </row>
    <row r="3641" spans="2:6">
      <c r="B3641" s="84">
        <v>43541</v>
      </c>
      <c r="C3641" s="85" t="s">
        <v>38</v>
      </c>
      <c r="D3641" s="85">
        <v>39</v>
      </c>
      <c r="E3641" s="83">
        <v>0.98769470000000004</v>
      </c>
      <c r="F3641" s="83">
        <v>0.98858489999999999</v>
      </c>
    </row>
    <row r="3642" spans="2:6">
      <c r="B3642" s="84">
        <v>43541</v>
      </c>
      <c r="C3642" s="85" t="s">
        <v>38</v>
      </c>
      <c r="D3642" s="85">
        <v>40</v>
      </c>
      <c r="E3642" s="83">
        <v>0.98861239999999995</v>
      </c>
      <c r="F3642" s="83">
        <v>0.98944639999999995</v>
      </c>
    </row>
    <row r="3643" spans="2:6">
      <c r="B3643" s="84">
        <v>43541</v>
      </c>
      <c r="C3643" s="85" t="s">
        <v>38</v>
      </c>
      <c r="D3643" s="85">
        <v>41</v>
      </c>
      <c r="E3643" s="83">
        <v>0.98902909999999999</v>
      </c>
      <c r="F3643" s="83">
        <v>0.98990500000000003</v>
      </c>
    </row>
    <row r="3644" spans="2:6">
      <c r="B3644" s="84">
        <v>43541</v>
      </c>
      <c r="C3644" s="85" t="s">
        <v>38</v>
      </c>
      <c r="D3644" s="85">
        <v>42</v>
      </c>
      <c r="E3644" s="83">
        <v>0.98917699999999997</v>
      </c>
      <c r="F3644" s="83">
        <v>0.99012219999999995</v>
      </c>
    </row>
    <row r="3645" spans="2:6">
      <c r="B3645" s="84">
        <v>43541</v>
      </c>
      <c r="C3645" s="85" t="s">
        <v>38</v>
      </c>
      <c r="D3645" s="85">
        <v>43</v>
      </c>
      <c r="E3645" s="83">
        <v>0.98867499999999997</v>
      </c>
      <c r="F3645" s="83">
        <v>0.98971960000000003</v>
      </c>
    </row>
    <row r="3646" spans="2:6">
      <c r="B3646" s="84">
        <v>43541</v>
      </c>
      <c r="C3646" s="85" t="s">
        <v>38</v>
      </c>
      <c r="D3646" s="85">
        <v>44</v>
      </c>
      <c r="E3646" s="83">
        <v>0.98888739999999997</v>
      </c>
      <c r="F3646" s="83">
        <v>0.98984249999999996</v>
      </c>
    </row>
    <row r="3647" spans="2:6">
      <c r="B3647" s="84">
        <v>43541</v>
      </c>
      <c r="C3647" s="85" t="s">
        <v>38</v>
      </c>
      <c r="D3647" s="85">
        <v>45</v>
      </c>
      <c r="E3647" s="83">
        <v>0.98891039999999997</v>
      </c>
      <c r="F3647" s="83">
        <v>0.98998889999999995</v>
      </c>
    </row>
    <row r="3648" spans="2:6">
      <c r="B3648" s="84">
        <v>43541</v>
      </c>
      <c r="C3648" s="85" t="s">
        <v>38</v>
      </c>
      <c r="D3648" s="85">
        <v>46</v>
      </c>
      <c r="E3648" s="83">
        <v>0.98925090000000004</v>
      </c>
      <c r="F3648" s="83">
        <v>0.99043519999999996</v>
      </c>
    </row>
    <row r="3649" spans="2:6">
      <c r="B3649" s="84">
        <v>43541</v>
      </c>
      <c r="C3649" s="85" t="s">
        <v>38</v>
      </c>
      <c r="D3649" s="85">
        <v>47</v>
      </c>
      <c r="E3649" s="83">
        <v>0.98978100000000002</v>
      </c>
      <c r="F3649" s="83">
        <v>0.99081280000000005</v>
      </c>
    </row>
    <row r="3650" spans="2:6">
      <c r="B3650" s="84">
        <v>43541</v>
      </c>
      <c r="C3650" s="85" t="s">
        <v>38</v>
      </c>
      <c r="D3650" s="85">
        <v>48</v>
      </c>
      <c r="E3650" s="83">
        <v>0.98956909999999998</v>
      </c>
      <c r="F3650" s="83">
        <v>0.99058670000000004</v>
      </c>
    </row>
    <row r="3651" spans="2:6">
      <c r="B3651" s="84">
        <v>43542</v>
      </c>
      <c r="C3651" s="85" t="s">
        <v>38</v>
      </c>
      <c r="D3651" s="85">
        <v>1</v>
      </c>
      <c r="E3651" s="83">
        <v>0.9895678</v>
      </c>
      <c r="F3651" s="83">
        <v>0.99048599999999998</v>
      </c>
    </row>
    <row r="3652" spans="2:6">
      <c r="B3652" s="84">
        <v>43542</v>
      </c>
      <c r="C3652" s="85" t="s">
        <v>38</v>
      </c>
      <c r="D3652" s="85">
        <v>2</v>
      </c>
      <c r="E3652" s="83">
        <v>0.98958049999999997</v>
      </c>
      <c r="F3652" s="83">
        <v>0.99029860000000003</v>
      </c>
    </row>
    <row r="3653" spans="2:6">
      <c r="B3653" s="84">
        <v>43542</v>
      </c>
      <c r="C3653" s="85" t="s">
        <v>38</v>
      </c>
      <c r="D3653" s="85">
        <v>3</v>
      </c>
      <c r="E3653" s="83">
        <v>0.98957320000000004</v>
      </c>
      <c r="F3653" s="83">
        <v>0.99045740000000004</v>
      </c>
    </row>
    <row r="3654" spans="2:6">
      <c r="B3654" s="84">
        <v>43542</v>
      </c>
      <c r="C3654" s="85" t="s">
        <v>38</v>
      </c>
      <c r="D3654" s="85">
        <v>4</v>
      </c>
      <c r="E3654" s="83">
        <v>0.98959220000000003</v>
      </c>
      <c r="F3654" s="83">
        <v>0.99053139999999995</v>
      </c>
    </row>
    <row r="3655" spans="2:6">
      <c r="B3655" s="84">
        <v>43542</v>
      </c>
      <c r="C3655" s="85" t="s">
        <v>38</v>
      </c>
      <c r="D3655" s="85">
        <v>5</v>
      </c>
      <c r="E3655" s="83">
        <v>0.98989669999999996</v>
      </c>
      <c r="F3655" s="83">
        <v>0.99039770000000005</v>
      </c>
    </row>
    <row r="3656" spans="2:6">
      <c r="B3656" s="84">
        <v>43542</v>
      </c>
      <c r="C3656" s="85" t="s">
        <v>38</v>
      </c>
      <c r="D3656" s="85">
        <v>6</v>
      </c>
      <c r="E3656" s="83">
        <v>0.99002429999999997</v>
      </c>
      <c r="F3656" s="83">
        <v>0.99041449999999998</v>
      </c>
    </row>
    <row r="3657" spans="2:6">
      <c r="B3657" s="84">
        <v>43542</v>
      </c>
      <c r="C3657" s="85" t="s">
        <v>38</v>
      </c>
      <c r="D3657" s="85">
        <v>7</v>
      </c>
      <c r="E3657" s="83">
        <v>0.99059560000000002</v>
      </c>
      <c r="F3657" s="83">
        <v>0.9909422</v>
      </c>
    </row>
    <row r="3658" spans="2:6">
      <c r="B3658" s="84">
        <v>43542</v>
      </c>
      <c r="C3658" s="85" t="s">
        <v>38</v>
      </c>
      <c r="D3658" s="85">
        <v>8</v>
      </c>
      <c r="E3658" s="83">
        <v>0.99057470000000003</v>
      </c>
      <c r="F3658" s="83">
        <v>0.99104760000000003</v>
      </c>
    </row>
    <row r="3659" spans="2:6">
      <c r="B3659" s="84">
        <v>43542</v>
      </c>
      <c r="C3659" s="85" t="s">
        <v>38</v>
      </c>
      <c r="D3659" s="85">
        <v>9</v>
      </c>
      <c r="E3659" s="83">
        <v>0.99032500000000001</v>
      </c>
      <c r="F3659" s="83">
        <v>0.99081799999999998</v>
      </c>
    </row>
    <row r="3660" spans="2:6">
      <c r="B3660" s="84">
        <v>43542</v>
      </c>
      <c r="C3660" s="85" t="s">
        <v>38</v>
      </c>
      <c r="D3660" s="85">
        <v>10</v>
      </c>
      <c r="E3660" s="83">
        <v>0.99055599999999999</v>
      </c>
      <c r="F3660" s="83">
        <v>0.99097860000000004</v>
      </c>
    </row>
    <row r="3661" spans="2:6">
      <c r="B3661" s="84">
        <v>43542</v>
      </c>
      <c r="C3661" s="85" t="s">
        <v>38</v>
      </c>
      <c r="D3661" s="85">
        <v>11</v>
      </c>
      <c r="E3661" s="83">
        <v>0.99048760000000002</v>
      </c>
      <c r="F3661" s="83">
        <v>0.99109999999999998</v>
      </c>
    </row>
    <row r="3662" spans="2:6">
      <c r="B3662" s="84">
        <v>43542</v>
      </c>
      <c r="C3662" s="85" t="s">
        <v>38</v>
      </c>
      <c r="D3662" s="85">
        <v>12</v>
      </c>
      <c r="E3662" s="83">
        <v>0.99102100000000004</v>
      </c>
      <c r="F3662" s="83">
        <v>0.99150539999999998</v>
      </c>
    </row>
    <row r="3663" spans="2:6">
      <c r="B3663" s="84">
        <v>43542</v>
      </c>
      <c r="C3663" s="85" t="s">
        <v>38</v>
      </c>
      <c r="D3663" s="85">
        <v>13</v>
      </c>
      <c r="E3663" s="83">
        <v>0.99113560000000001</v>
      </c>
      <c r="F3663" s="83">
        <v>0.99142200000000003</v>
      </c>
    </row>
    <row r="3664" spans="2:6">
      <c r="B3664" s="84">
        <v>43542</v>
      </c>
      <c r="C3664" s="85" t="s">
        <v>38</v>
      </c>
      <c r="D3664" s="85">
        <v>14</v>
      </c>
      <c r="E3664" s="83">
        <v>0.99158270000000004</v>
      </c>
      <c r="F3664" s="83">
        <v>0.99140130000000004</v>
      </c>
    </row>
    <row r="3665" spans="2:6">
      <c r="B3665" s="84">
        <v>43542</v>
      </c>
      <c r="C3665" s="85" t="s">
        <v>38</v>
      </c>
      <c r="D3665" s="85">
        <v>15</v>
      </c>
      <c r="E3665" s="83">
        <v>0.99198209999999998</v>
      </c>
      <c r="F3665" s="83">
        <v>0.99155320000000002</v>
      </c>
    </row>
    <row r="3666" spans="2:6">
      <c r="B3666" s="84">
        <v>43542</v>
      </c>
      <c r="C3666" s="85" t="s">
        <v>38</v>
      </c>
      <c r="D3666" s="85">
        <v>16</v>
      </c>
      <c r="E3666" s="83">
        <v>0.99199680000000001</v>
      </c>
      <c r="F3666" s="83">
        <v>0.99134370000000005</v>
      </c>
    </row>
    <row r="3667" spans="2:6">
      <c r="B3667" s="84">
        <v>43542</v>
      </c>
      <c r="C3667" s="85" t="s">
        <v>38</v>
      </c>
      <c r="D3667" s="85">
        <v>17</v>
      </c>
      <c r="E3667" s="83">
        <v>0.99212590000000001</v>
      </c>
      <c r="F3667" s="83">
        <v>0.99143990000000004</v>
      </c>
    </row>
    <row r="3668" spans="2:6">
      <c r="B3668" s="84">
        <v>43542</v>
      </c>
      <c r="C3668" s="85" t="s">
        <v>38</v>
      </c>
      <c r="D3668" s="85">
        <v>18</v>
      </c>
      <c r="E3668" s="83">
        <v>0.9921432</v>
      </c>
      <c r="F3668" s="83">
        <v>0.99148760000000002</v>
      </c>
    </row>
    <row r="3669" spans="2:6">
      <c r="B3669" s="84">
        <v>43542</v>
      </c>
      <c r="C3669" s="85" t="s">
        <v>38</v>
      </c>
      <c r="D3669" s="85">
        <v>19</v>
      </c>
      <c r="E3669" s="83">
        <v>0.99221199999999998</v>
      </c>
      <c r="F3669" s="83">
        <v>0.99154450000000005</v>
      </c>
    </row>
    <row r="3670" spans="2:6">
      <c r="B3670" s="84">
        <v>43542</v>
      </c>
      <c r="C3670" s="85" t="s">
        <v>38</v>
      </c>
      <c r="D3670" s="85">
        <v>20</v>
      </c>
      <c r="E3670" s="83">
        <v>0.99214310000000006</v>
      </c>
      <c r="F3670" s="83">
        <v>0.99150369999999999</v>
      </c>
    </row>
    <row r="3671" spans="2:6">
      <c r="B3671" s="84">
        <v>43542</v>
      </c>
      <c r="C3671" s="85" t="s">
        <v>38</v>
      </c>
      <c r="D3671" s="85">
        <v>21</v>
      </c>
      <c r="E3671" s="83">
        <v>0.99192550000000002</v>
      </c>
      <c r="F3671" s="83">
        <v>0.99161840000000001</v>
      </c>
    </row>
    <row r="3672" spans="2:6">
      <c r="B3672" s="84">
        <v>43542</v>
      </c>
      <c r="C3672" s="85" t="s">
        <v>38</v>
      </c>
      <c r="D3672" s="85">
        <v>22</v>
      </c>
      <c r="E3672" s="83">
        <v>0.99182459999999995</v>
      </c>
      <c r="F3672" s="83">
        <v>0.9914771</v>
      </c>
    </row>
    <row r="3673" spans="2:6">
      <c r="B3673" s="84">
        <v>43542</v>
      </c>
      <c r="C3673" s="85" t="s">
        <v>38</v>
      </c>
      <c r="D3673" s="85">
        <v>23</v>
      </c>
      <c r="E3673" s="83">
        <v>0.99195840000000002</v>
      </c>
      <c r="F3673" s="83">
        <v>0.99163239999999997</v>
      </c>
    </row>
    <row r="3674" spans="2:6">
      <c r="B3674" s="84">
        <v>43542</v>
      </c>
      <c r="C3674" s="85" t="s">
        <v>38</v>
      </c>
      <c r="D3674" s="85">
        <v>24</v>
      </c>
      <c r="E3674" s="83">
        <v>0.99179260000000002</v>
      </c>
      <c r="F3674" s="83">
        <v>0.9915429</v>
      </c>
    </row>
    <row r="3675" spans="2:6">
      <c r="B3675" s="84">
        <v>43542</v>
      </c>
      <c r="C3675" s="85" t="s">
        <v>38</v>
      </c>
      <c r="D3675" s="85">
        <v>25</v>
      </c>
      <c r="E3675" s="83">
        <v>0.99176109999999995</v>
      </c>
      <c r="F3675" s="83">
        <v>0.9913902</v>
      </c>
    </row>
    <row r="3676" spans="2:6">
      <c r="B3676" s="84">
        <v>43542</v>
      </c>
      <c r="C3676" s="85" t="s">
        <v>38</v>
      </c>
      <c r="D3676" s="85">
        <v>26</v>
      </c>
      <c r="E3676" s="83">
        <v>0.99182490000000001</v>
      </c>
      <c r="F3676" s="83">
        <v>0.99133499999999997</v>
      </c>
    </row>
    <row r="3677" spans="2:6">
      <c r="B3677" s="84">
        <v>43542</v>
      </c>
      <c r="C3677" s="85" t="s">
        <v>38</v>
      </c>
      <c r="D3677" s="85">
        <v>27</v>
      </c>
      <c r="E3677" s="83">
        <v>0.99187170000000002</v>
      </c>
      <c r="F3677" s="83">
        <v>0.99137180000000003</v>
      </c>
    </row>
    <row r="3678" spans="2:6">
      <c r="B3678" s="84">
        <v>43542</v>
      </c>
      <c r="C3678" s="85" t="s">
        <v>38</v>
      </c>
      <c r="D3678" s="85">
        <v>28</v>
      </c>
      <c r="E3678" s="83">
        <v>0.9917243</v>
      </c>
      <c r="F3678" s="83">
        <v>0.99121930000000003</v>
      </c>
    </row>
    <row r="3679" spans="2:6">
      <c r="B3679" s="84">
        <v>43542</v>
      </c>
      <c r="C3679" s="85" t="s">
        <v>38</v>
      </c>
      <c r="D3679" s="85">
        <v>29</v>
      </c>
      <c r="E3679" s="83">
        <v>0.99171909999999996</v>
      </c>
      <c r="F3679" s="83">
        <v>0.9912223</v>
      </c>
    </row>
    <row r="3680" spans="2:6">
      <c r="B3680" s="84">
        <v>43542</v>
      </c>
      <c r="C3680" s="85" t="s">
        <v>38</v>
      </c>
      <c r="D3680" s="85">
        <v>30</v>
      </c>
      <c r="E3680" s="83">
        <v>0.99189179999999999</v>
      </c>
      <c r="F3680" s="83">
        <v>0.99122379999999999</v>
      </c>
    </row>
    <row r="3681" spans="2:6">
      <c r="B3681" s="84">
        <v>43542</v>
      </c>
      <c r="C3681" s="85" t="s">
        <v>38</v>
      </c>
      <c r="D3681" s="85">
        <v>31</v>
      </c>
      <c r="E3681" s="83">
        <v>0.99184740000000005</v>
      </c>
      <c r="F3681" s="83">
        <v>0.99112619999999996</v>
      </c>
    </row>
    <row r="3682" spans="2:6">
      <c r="B3682" s="84">
        <v>43542</v>
      </c>
      <c r="C3682" s="85" t="s">
        <v>38</v>
      </c>
      <c r="D3682" s="85">
        <v>32</v>
      </c>
      <c r="E3682" s="83">
        <v>0.99183359999999998</v>
      </c>
      <c r="F3682" s="83">
        <v>0.99113530000000005</v>
      </c>
    </row>
    <row r="3683" spans="2:6">
      <c r="B3683" s="84">
        <v>43542</v>
      </c>
      <c r="C3683" s="85" t="s">
        <v>38</v>
      </c>
      <c r="D3683" s="85">
        <v>33</v>
      </c>
      <c r="E3683" s="83">
        <v>0.99202570000000001</v>
      </c>
      <c r="F3683" s="83">
        <v>0.99156860000000002</v>
      </c>
    </row>
    <row r="3684" spans="2:6">
      <c r="B3684" s="84">
        <v>43542</v>
      </c>
      <c r="C3684" s="85" t="s">
        <v>38</v>
      </c>
      <c r="D3684" s="85">
        <v>34</v>
      </c>
      <c r="E3684" s="83">
        <v>0.99227880000000002</v>
      </c>
      <c r="F3684" s="83">
        <v>0.99165099999999995</v>
      </c>
    </row>
    <row r="3685" spans="2:6">
      <c r="B3685" s="84">
        <v>43542</v>
      </c>
      <c r="C3685" s="85" t="s">
        <v>38</v>
      </c>
      <c r="D3685" s="85">
        <v>35</v>
      </c>
      <c r="E3685" s="83">
        <v>0.9924347</v>
      </c>
      <c r="F3685" s="83">
        <v>0.99176149999999996</v>
      </c>
    </row>
    <row r="3686" spans="2:6">
      <c r="B3686" s="84">
        <v>43542</v>
      </c>
      <c r="C3686" s="85" t="s">
        <v>38</v>
      </c>
      <c r="D3686" s="85">
        <v>36</v>
      </c>
      <c r="E3686" s="83">
        <v>0.99220269999999999</v>
      </c>
      <c r="F3686" s="83">
        <v>0.99153230000000003</v>
      </c>
    </row>
    <row r="3687" spans="2:6">
      <c r="B3687" s="84">
        <v>43542</v>
      </c>
      <c r="C3687" s="85" t="s">
        <v>38</v>
      </c>
      <c r="D3687" s="85">
        <v>37</v>
      </c>
      <c r="E3687" s="83">
        <v>0.99195630000000001</v>
      </c>
      <c r="F3687" s="83">
        <v>0.99134029999999995</v>
      </c>
    </row>
    <row r="3688" spans="2:6">
      <c r="B3688" s="84">
        <v>43542</v>
      </c>
      <c r="C3688" s="85" t="s">
        <v>38</v>
      </c>
      <c r="D3688" s="85">
        <v>38</v>
      </c>
      <c r="E3688" s="83">
        <v>0.99186249999999998</v>
      </c>
      <c r="F3688" s="83">
        <v>0.9912147</v>
      </c>
    </row>
    <row r="3689" spans="2:6">
      <c r="B3689" s="84">
        <v>43542</v>
      </c>
      <c r="C3689" s="85" t="s">
        <v>38</v>
      </c>
      <c r="D3689" s="85">
        <v>39</v>
      </c>
      <c r="E3689" s="83">
        <v>0.99191399999999996</v>
      </c>
      <c r="F3689" s="83">
        <v>0.99131040000000004</v>
      </c>
    </row>
    <row r="3690" spans="2:6">
      <c r="B3690" s="84">
        <v>43542</v>
      </c>
      <c r="C3690" s="85" t="s">
        <v>38</v>
      </c>
      <c r="D3690" s="85">
        <v>40</v>
      </c>
      <c r="E3690" s="83">
        <v>0.99218200000000001</v>
      </c>
      <c r="F3690" s="83">
        <v>0.99153789999999997</v>
      </c>
    </row>
    <row r="3691" spans="2:6">
      <c r="B3691" s="84">
        <v>43542</v>
      </c>
      <c r="C3691" s="85" t="s">
        <v>38</v>
      </c>
      <c r="D3691" s="85">
        <v>41</v>
      </c>
      <c r="E3691" s="83">
        <v>0.99229219999999996</v>
      </c>
      <c r="F3691" s="83">
        <v>0.99157229999999996</v>
      </c>
    </row>
    <row r="3692" spans="2:6">
      <c r="B3692" s="84">
        <v>43542</v>
      </c>
      <c r="C3692" s="85" t="s">
        <v>38</v>
      </c>
      <c r="D3692" s="85">
        <v>42</v>
      </c>
      <c r="E3692" s="83">
        <v>0.99214840000000004</v>
      </c>
      <c r="F3692" s="83">
        <v>0.99161080000000001</v>
      </c>
    </row>
    <row r="3693" spans="2:6">
      <c r="B3693" s="84">
        <v>43542</v>
      </c>
      <c r="C3693" s="85" t="s">
        <v>38</v>
      </c>
      <c r="D3693" s="85">
        <v>43</v>
      </c>
      <c r="E3693" s="83">
        <v>0.99201879999999998</v>
      </c>
      <c r="F3693" s="83">
        <v>0.99151469999999997</v>
      </c>
    </row>
    <row r="3694" spans="2:6">
      <c r="B3694" s="84">
        <v>43542</v>
      </c>
      <c r="C3694" s="85" t="s">
        <v>38</v>
      </c>
      <c r="D3694" s="85">
        <v>44</v>
      </c>
      <c r="E3694" s="83">
        <v>0.99157200000000001</v>
      </c>
      <c r="F3694" s="83">
        <v>0.99129659999999997</v>
      </c>
    </row>
    <row r="3695" spans="2:6">
      <c r="B3695" s="84">
        <v>43542</v>
      </c>
      <c r="C3695" s="85" t="s">
        <v>38</v>
      </c>
      <c r="D3695" s="85">
        <v>45</v>
      </c>
      <c r="E3695" s="83">
        <v>0.9910544</v>
      </c>
      <c r="F3695" s="83">
        <v>0.99111139999999998</v>
      </c>
    </row>
    <row r="3696" spans="2:6">
      <c r="B3696" s="84">
        <v>43542</v>
      </c>
      <c r="C3696" s="85" t="s">
        <v>38</v>
      </c>
      <c r="D3696" s="85">
        <v>46</v>
      </c>
      <c r="E3696" s="83">
        <v>0.99059299999999995</v>
      </c>
      <c r="F3696" s="83">
        <v>0.99094720000000003</v>
      </c>
    </row>
    <row r="3697" spans="2:6">
      <c r="B3697" s="84">
        <v>43542</v>
      </c>
      <c r="C3697" s="85" t="s">
        <v>38</v>
      </c>
      <c r="D3697" s="85">
        <v>47</v>
      </c>
      <c r="E3697" s="83">
        <v>0.99007310000000004</v>
      </c>
      <c r="F3697" s="83">
        <v>0.99073100000000003</v>
      </c>
    </row>
    <row r="3698" spans="2:6">
      <c r="B3698" s="84">
        <v>43542</v>
      </c>
      <c r="C3698" s="85" t="s">
        <v>38</v>
      </c>
      <c r="D3698" s="85">
        <v>48</v>
      </c>
      <c r="E3698" s="83">
        <v>0.98968460000000003</v>
      </c>
      <c r="F3698" s="83">
        <v>0.99042609999999998</v>
      </c>
    </row>
    <row r="3699" spans="2:6">
      <c r="B3699" s="84">
        <v>43543</v>
      </c>
      <c r="C3699" s="85" t="s">
        <v>38</v>
      </c>
      <c r="D3699" s="85">
        <v>1</v>
      </c>
      <c r="E3699" s="83">
        <v>0.98968920000000005</v>
      </c>
      <c r="F3699" s="83">
        <v>0.99039840000000001</v>
      </c>
    </row>
    <row r="3700" spans="2:6">
      <c r="B3700" s="84">
        <v>43543</v>
      </c>
      <c r="C3700" s="85" t="s">
        <v>38</v>
      </c>
      <c r="D3700" s="85">
        <v>2</v>
      </c>
      <c r="E3700" s="83">
        <v>0.98956980000000005</v>
      </c>
      <c r="F3700" s="83">
        <v>0.99021820000000005</v>
      </c>
    </row>
    <row r="3701" spans="2:6">
      <c r="B3701" s="84">
        <v>43543</v>
      </c>
      <c r="C3701" s="85" t="s">
        <v>38</v>
      </c>
      <c r="D3701" s="85">
        <v>3</v>
      </c>
      <c r="E3701" s="83">
        <v>0.98932679999999995</v>
      </c>
      <c r="F3701" s="83">
        <v>0.9900603</v>
      </c>
    </row>
    <row r="3702" spans="2:6">
      <c r="B3702" s="84">
        <v>43543</v>
      </c>
      <c r="C3702" s="85" t="s">
        <v>38</v>
      </c>
      <c r="D3702" s="85">
        <v>4</v>
      </c>
      <c r="E3702" s="83">
        <v>0.98939069999999996</v>
      </c>
      <c r="F3702" s="83">
        <v>0.99020189999999997</v>
      </c>
    </row>
    <row r="3703" spans="2:6">
      <c r="B3703" s="84">
        <v>43543</v>
      </c>
      <c r="C3703" s="85" t="s">
        <v>38</v>
      </c>
      <c r="D3703" s="85">
        <v>5</v>
      </c>
      <c r="E3703" s="83">
        <v>0.98901059999999996</v>
      </c>
      <c r="F3703" s="83">
        <v>0.98988129999999996</v>
      </c>
    </row>
    <row r="3704" spans="2:6">
      <c r="B3704" s="84">
        <v>43543</v>
      </c>
      <c r="C3704" s="85" t="s">
        <v>38</v>
      </c>
      <c r="D3704" s="85">
        <v>6</v>
      </c>
      <c r="E3704" s="83">
        <v>0.98897840000000004</v>
      </c>
      <c r="F3704" s="83">
        <v>0.98988799999999999</v>
      </c>
    </row>
    <row r="3705" spans="2:6">
      <c r="B3705" s="84">
        <v>43543</v>
      </c>
      <c r="C3705" s="85" t="s">
        <v>38</v>
      </c>
      <c r="D3705" s="85">
        <v>7</v>
      </c>
      <c r="E3705" s="83">
        <v>0.98875769999999996</v>
      </c>
      <c r="F3705" s="83">
        <v>0.98976229999999998</v>
      </c>
    </row>
    <row r="3706" spans="2:6">
      <c r="B3706" s="84">
        <v>43543</v>
      </c>
      <c r="C3706" s="85" t="s">
        <v>38</v>
      </c>
      <c r="D3706" s="85">
        <v>8</v>
      </c>
      <c r="E3706" s="83">
        <v>0.98819500000000005</v>
      </c>
      <c r="F3706" s="83">
        <v>0.98940479999999997</v>
      </c>
    </row>
    <row r="3707" spans="2:6">
      <c r="B3707" s="84">
        <v>43543</v>
      </c>
      <c r="C3707" s="85" t="s">
        <v>38</v>
      </c>
      <c r="D3707" s="85">
        <v>9</v>
      </c>
      <c r="E3707" s="83">
        <v>0.98781339999999995</v>
      </c>
      <c r="F3707" s="83">
        <v>0.98911760000000004</v>
      </c>
    </row>
    <row r="3708" spans="2:6">
      <c r="B3708" s="84">
        <v>43543</v>
      </c>
      <c r="C3708" s="85" t="s">
        <v>38</v>
      </c>
      <c r="D3708" s="85">
        <v>10</v>
      </c>
      <c r="E3708" s="83">
        <v>0.98766319999999996</v>
      </c>
      <c r="F3708" s="83">
        <v>0.98906430000000001</v>
      </c>
    </row>
    <row r="3709" spans="2:6">
      <c r="B3709" s="84">
        <v>43543</v>
      </c>
      <c r="C3709" s="85" t="s">
        <v>38</v>
      </c>
      <c r="D3709" s="85">
        <v>11</v>
      </c>
      <c r="E3709" s="83">
        <v>0.98839080000000001</v>
      </c>
      <c r="F3709" s="83">
        <v>0.98939639999999995</v>
      </c>
    </row>
    <row r="3710" spans="2:6">
      <c r="B3710" s="84">
        <v>43543</v>
      </c>
      <c r="C3710" s="85" t="s">
        <v>38</v>
      </c>
      <c r="D3710" s="85">
        <v>12</v>
      </c>
      <c r="E3710" s="83">
        <v>0.98822690000000002</v>
      </c>
      <c r="F3710" s="83">
        <v>0.98915640000000005</v>
      </c>
    </row>
    <row r="3711" spans="2:6">
      <c r="B3711" s="84">
        <v>43543</v>
      </c>
      <c r="C3711" s="85" t="s">
        <v>38</v>
      </c>
      <c r="D3711" s="85">
        <v>13</v>
      </c>
      <c r="E3711" s="83">
        <v>0.98872309999999997</v>
      </c>
      <c r="F3711" s="83">
        <v>0.98936389999999996</v>
      </c>
    </row>
    <row r="3712" spans="2:6">
      <c r="B3712" s="84">
        <v>43543</v>
      </c>
      <c r="C3712" s="85" t="s">
        <v>38</v>
      </c>
      <c r="D3712" s="85">
        <v>14</v>
      </c>
      <c r="E3712" s="83">
        <v>0.98904150000000002</v>
      </c>
      <c r="F3712" s="83">
        <v>0.98943110000000001</v>
      </c>
    </row>
    <row r="3713" spans="2:6">
      <c r="B3713" s="84">
        <v>43543</v>
      </c>
      <c r="C3713" s="85" t="s">
        <v>38</v>
      </c>
      <c r="D3713" s="85">
        <v>15</v>
      </c>
      <c r="E3713" s="83">
        <v>0.98911079999999996</v>
      </c>
      <c r="F3713" s="83">
        <v>0.98943449999999999</v>
      </c>
    </row>
    <row r="3714" spans="2:6">
      <c r="B3714" s="84">
        <v>43543</v>
      </c>
      <c r="C3714" s="85" t="s">
        <v>38</v>
      </c>
      <c r="D3714" s="85">
        <v>16</v>
      </c>
      <c r="E3714" s="83">
        <v>0.98947160000000001</v>
      </c>
      <c r="F3714" s="83">
        <v>0.98964620000000003</v>
      </c>
    </row>
    <row r="3715" spans="2:6">
      <c r="B3715" s="84">
        <v>43543</v>
      </c>
      <c r="C3715" s="85" t="s">
        <v>38</v>
      </c>
      <c r="D3715" s="85">
        <v>17</v>
      </c>
      <c r="E3715" s="83">
        <v>0.9898342</v>
      </c>
      <c r="F3715" s="83">
        <v>0.98993439999999999</v>
      </c>
    </row>
    <row r="3716" spans="2:6">
      <c r="B3716" s="84">
        <v>43543</v>
      </c>
      <c r="C3716" s="85" t="s">
        <v>38</v>
      </c>
      <c r="D3716" s="85">
        <v>18</v>
      </c>
      <c r="E3716" s="83">
        <v>0.98973029999999995</v>
      </c>
      <c r="F3716" s="83">
        <v>0.98991569999999995</v>
      </c>
    </row>
    <row r="3717" spans="2:6">
      <c r="B3717" s="84">
        <v>43543</v>
      </c>
      <c r="C3717" s="85" t="s">
        <v>38</v>
      </c>
      <c r="D3717" s="85">
        <v>19</v>
      </c>
      <c r="E3717" s="83">
        <v>0.98963889999999999</v>
      </c>
      <c r="F3717" s="83">
        <v>0.98994700000000002</v>
      </c>
    </row>
    <row r="3718" spans="2:6">
      <c r="B3718" s="84">
        <v>43543</v>
      </c>
      <c r="C3718" s="85" t="s">
        <v>38</v>
      </c>
      <c r="D3718" s="85">
        <v>20</v>
      </c>
      <c r="E3718" s="83">
        <v>0.98972519999999997</v>
      </c>
      <c r="F3718" s="83">
        <v>0.99004749999999997</v>
      </c>
    </row>
    <row r="3719" spans="2:6">
      <c r="B3719" s="84">
        <v>43543</v>
      </c>
      <c r="C3719" s="85" t="s">
        <v>38</v>
      </c>
      <c r="D3719" s="85">
        <v>21</v>
      </c>
      <c r="E3719" s="83">
        <v>0.9893033</v>
      </c>
      <c r="F3719" s="83">
        <v>0.98989479999999996</v>
      </c>
    </row>
    <row r="3720" spans="2:6">
      <c r="B3720" s="84">
        <v>43543</v>
      </c>
      <c r="C3720" s="85" t="s">
        <v>38</v>
      </c>
      <c r="D3720" s="85">
        <v>22</v>
      </c>
      <c r="E3720" s="83">
        <v>0.98951449999999996</v>
      </c>
      <c r="F3720" s="83">
        <v>0.98997789999999997</v>
      </c>
    </row>
    <row r="3721" spans="2:6">
      <c r="B3721" s="84">
        <v>43543</v>
      </c>
      <c r="C3721" s="85" t="s">
        <v>38</v>
      </c>
      <c r="D3721" s="85">
        <v>23</v>
      </c>
      <c r="E3721" s="83">
        <v>0.98976889999999995</v>
      </c>
      <c r="F3721" s="83">
        <v>0.99011899999999997</v>
      </c>
    </row>
    <row r="3722" spans="2:6">
      <c r="B3722" s="84">
        <v>43543</v>
      </c>
      <c r="C3722" s="85" t="s">
        <v>38</v>
      </c>
      <c r="D3722" s="85">
        <v>24</v>
      </c>
      <c r="E3722" s="83">
        <v>0.98979720000000004</v>
      </c>
      <c r="F3722" s="83">
        <v>0.99010580000000004</v>
      </c>
    </row>
    <row r="3723" spans="2:6">
      <c r="B3723" s="84">
        <v>43543</v>
      </c>
      <c r="C3723" s="85" t="s">
        <v>38</v>
      </c>
      <c r="D3723" s="85">
        <v>25</v>
      </c>
      <c r="E3723" s="83">
        <v>0.98946049999999997</v>
      </c>
      <c r="F3723" s="83">
        <v>0.98985540000000005</v>
      </c>
    </row>
    <row r="3724" spans="2:6">
      <c r="B3724" s="84">
        <v>43543</v>
      </c>
      <c r="C3724" s="85" t="s">
        <v>38</v>
      </c>
      <c r="D3724" s="85">
        <v>26</v>
      </c>
      <c r="E3724" s="83">
        <v>0.98909599999999998</v>
      </c>
      <c r="F3724" s="83">
        <v>0.98959949999999997</v>
      </c>
    </row>
    <row r="3725" spans="2:6">
      <c r="B3725" s="84">
        <v>43543</v>
      </c>
      <c r="C3725" s="85" t="s">
        <v>38</v>
      </c>
      <c r="D3725" s="85">
        <v>27</v>
      </c>
      <c r="E3725" s="83">
        <v>0.9888673</v>
      </c>
      <c r="F3725" s="83">
        <v>0.98933990000000005</v>
      </c>
    </row>
    <row r="3726" spans="2:6">
      <c r="B3726" s="84">
        <v>43543</v>
      </c>
      <c r="C3726" s="85" t="s">
        <v>38</v>
      </c>
      <c r="D3726" s="85">
        <v>28</v>
      </c>
      <c r="E3726" s="83">
        <v>0.98930859999999998</v>
      </c>
      <c r="F3726" s="83">
        <v>0.98963869999999998</v>
      </c>
    </row>
    <row r="3727" spans="2:6">
      <c r="B3727" s="84">
        <v>43543</v>
      </c>
      <c r="C3727" s="85" t="s">
        <v>38</v>
      </c>
      <c r="D3727" s="85">
        <v>29</v>
      </c>
      <c r="E3727" s="83">
        <v>0.98906260000000001</v>
      </c>
      <c r="F3727" s="83">
        <v>0.98931939999999996</v>
      </c>
    </row>
    <row r="3728" spans="2:6">
      <c r="B3728" s="84">
        <v>43543</v>
      </c>
      <c r="C3728" s="85" t="s">
        <v>38</v>
      </c>
      <c r="D3728" s="85">
        <v>30</v>
      </c>
      <c r="E3728" s="83">
        <v>0.98854390000000003</v>
      </c>
      <c r="F3728" s="83">
        <v>0.98899459999999995</v>
      </c>
    </row>
    <row r="3729" spans="2:6">
      <c r="B3729" s="84">
        <v>43543</v>
      </c>
      <c r="C3729" s="85" t="s">
        <v>38</v>
      </c>
      <c r="D3729" s="85">
        <v>31</v>
      </c>
      <c r="E3729" s="83">
        <v>0.98870559999999996</v>
      </c>
      <c r="F3729" s="83">
        <v>0.98904760000000003</v>
      </c>
    </row>
    <row r="3730" spans="2:6">
      <c r="B3730" s="84">
        <v>43543</v>
      </c>
      <c r="C3730" s="85" t="s">
        <v>38</v>
      </c>
      <c r="D3730" s="85">
        <v>32</v>
      </c>
      <c r="E3730" s="83">
        <v>0.98891790000000002</v>
      </c>
      <c r="F3730" s="83">
        <v>0.98918569999999995</v>
      </c>
    </row>
    <row r="3731" spans="2:6">
      <c r="B3731" s="84">
        <v>43543</v>
      </c>
      <c r="C3731" s="85" t="s">
        <v>38</v>
      </c>
      <c r="D3731" s="85">
        <v>33</v>
      </c>
      <c r="E3731" s="83">
        <v>0.98868920000000005</v>
      </c>
      <c r="F3731" s="83">
        <v>0.98911680000000002</v>
      </c>
    </row>
    <row r="3732" spans="2:6">
      <c r="B3732" s="84">
        <v>43543</v>
      </c>
      <c r="C3732" s="85" t="s">
        <v>38</v>
      </c>
      <c r="D3732" s="85">
        <v>34</v>
      </c>
      <c r="E3732" s="83">
        <v>0.98871169999999997</v>
      </c>
      <c r="F3732" s="83">
        <v>0.98905549999999998</v>
      </c>
    </row>
    <row r="3733" spans="2:6">
      <c r="B3733" s="84">
        <v>43543</v>
      </c>
      <c r="C3733" s="85" t="s">
        <v>38</v>
      </c>
      <c r="D3733" s="85">
        <v>35</v>
      </c>
      <c r="E3733" s="83">
        <v>0.98871160000000002</v>
      </c>
      <c r="F3733" s="83">
        <v>0.98898810000000004</v>
      </c>
    </row>
    <row r="3734" spans="2:6">
      <c r="B3734" s="84">
        <v>43543</v>
      </c>
      <c r="C3734" s="85" t="s">
        <v>38</v>
      </c>
      <c r="D3734" s="85">
        <v>36</v>
      </c>
      <c r="E3734" s="83">
        <v>0.98880860000000004</v>
      </c>
      <c r="F3734" s="83">
        <v>0.98902650000000003</v>
      </c>
    </row>
    <row r="3735" spans="2:6">
      <c r="B3735" s="84">
        <v>43543</v>
      </c>
      <c r="C3735" s="85" t="s">
        <v>38</v>
      </c>
      <c r="D3735" s="85">
        <v>37</v>
      </c>
      <c r="E3735" s="83">
        <v>0.98873690000000003</v>
      </c>
      <c r="F3735" s="83">
        <v>0.98883620000000005</v>
      </c>
    </row>
    <row r="3736" spans="2:6">
      <c r="B3736" s="84">
        <v>43543</v>
      </c>
      <c r="C3736" s="85" t="s">
        <v>38</v>
      </c>
      <c r="D3736" s="85">
        <v>38</v>
      </c>
      <c r="E3736" s="83">
        <v>0.98898620000000004</v>
      </c>
      <c r="F3736" s="83">
        <v>0.98906700000000003</v>
      </c>
    </row>
    <row r="3737" spans="2:6">
      <c r="B3737" s="84">
        <v>43543</v>
      </c>
      <c r="C3737" s="85" t="s">
        <v>38</v>
      </c>
      <c r="D3737" s="85">
        <v>39</v>
      </c>
      <c r="E3737" s="83">
        <v>0.98950059999999995</v>
      </c>
      <c r="F3737" s="83">
        <v>0.98958389999999996</v>
      </c>
    </row>
    <row r="3738" spans="2:6">
      <c r="B3738" s="84">
        <v>43543</v>
      </c>
      <c r="C3738" s="85" t="s">
        <v>38</v>
      </c>
      <c r="D3738" s="85">
        <v>40</v>
      </c>
      <c r="E3738" s="83">
        <v>0.98966730000000003</v>
      </c>
      <c r="F3738" s="83">
        <v>0.98979419999999996</v>
      </c>
    </row>
    <row r="3739" spans="2:6">
      <c r="B3739" s="84">
        <v>43543</v>
      </c>
      <c r="C3739" s="85" t="s">
        <v>38</v>
      </c>
      <c r="D3739" s="85">
        <v>41</v>
      </c>
      <c r="E3739" s="83">
        <v>0.98933000000000004</v>
      </c>
      <c r="F3739" s="83">
        <v>0.98965029999999998</v>
      </c>
    </row>
    <row r="3740" spans="2:6">
      <c r="B3740" s="84">
        <v>43543</v>
      </c>
      <c r="C3740" s="85" t="s">
        <v>38</v>
      </c>
      <c r="D3740" s="85">
        <v>42</v>
      </c>
      <c r="E3740" s="83">
        <v>0.98901450000000002</v>
      </c>
      <c r="F3740" s="83">
        <v>0.98949330000000002</v>
      </c>
    </row>
    <row r="3741" spans="2:6">
      <c r="B3741" s="84">
        <v>43543</v>
      </c>
      <c r="C3741" s="85" t="s">
        <v>38</v>
      </c>
      <c r="D3741" s="85">
        <v>43</v>
      </c>
      <c r="E3741" s="83">
        <v>0.98895690000000003</v>
      </c>
      <c r="F3741" s="83">
        <v>0.9895292</v>
      </c>
    </row>
    <row r="3742" spans="2:6">
      <c r="B3742" s="84">
        <v>43543</v>
      </c>
      <c r="C3742" s="85" t="s">
        <v>38</v>
      </c>
      <c r="D3742" s="85">
        <v>44</v>
      </c>
      <c r="E3742" s="83">
        <v>0.98870749999999996</v>
      </c>
      <c r="F3742" s="83">
        <v>0.98938219999999999</v>
      </c>
    </row>
    <row r="3743" spans="2:6">
      <c r="B3743" s="84">
        <v>43543</v>
      </c>
      <c r="C3743" s="85" t="s">
        <v>38</v>
      </c>
      <c r="D3743" s="85">
        <v>45</v>
      </c>
      <c r="E3743" s="83">
        <v>0.98853469999999999</v>
      </c>
      <c r="F3743" s="83">
        <v>0.9893284</v>
      </c>
    </row>
    <row r="3744" spans="2:6">
      <c r="B3744" s="84">
        <v>43543</v>
      </c>
      <c r="C3744" s="85" t="s">
        <v>38</v>
      </c>
      <c r="D3744" s="85">
        <v>46</v>
      </c>
      <c r="E3744" s="83">
        <v>0.98827410000000004</v>
      </c>
      <c r="F3744" s="83">
        <v>0.98927220000000005</v>
      </c>
    </row>
    <row r="3745" spans="2:6">
      <c r="B3745" s="84">
        <v>43543</v>
      </c>
      <c r="C3745" s="85" t="s">
        <v>38</v>
      </c>
      <c r="D3745" s="85">
        <v>47</v>
      </c>
      <c r="E3745" s="83">
        <v>0.98797880000000005</v>
      </c>
      <c r="F3745" s="83">
        <v>0.98922500000000002</v>
      </c>
    </row>
    <row r="3746" spans="2:6">
      <c r="B3746" s="84">
        <v>43543</v>
      </c>
      <c r="C3746" s="85" t="s">
        <v>38</v>
      </c>
      <c r="D3746" s="85">
        <v>48</v>
      </c>
      <c r="E3746" s="83">
        <v>0.98811599999999999</v>
      </c>
      <c r="F3746" s="83">
        <v>0.98934060000000001</v>
      </c>
    </row>
    <row r="3747" spans="2:6">
      <c r="B3747" s="84">
        <v>43544</v>
      </c>
      <c r="C3747" s="85" t="s">
        <v>38</v>
      </c>
      <c r="D3747" s="85">
        <v>1</v>
      </c>
      <c r="E3747" s="83">
        <v>0.98760530000000002</v>
      </c>
      <c r="F3747" s="83">
        <v>0.98872769999999999</v>
      </c>
    </row>
    <row r="3748" spans="2:6">
      <c r="B3748" s="84">
        <v>43544</v>
      </c>
      <c r="C3748" s="85" t="s">
        <v>38</v>
      </c>
      <c r="D3748" s="85">
        <v>2</v>
      </c>
      <c r="E3748" s="83">
        <v>0.98807140000000004</v>
      </c>
      <c r="F3748" s="83">
        <v>0.98895270000000002</v>
      </c>
    </row>
    <row r="3749" spans="2:6">
      <c r="B3749" s="84">
        <v>43544</v>
      </c>
      <c r="C3749" s="85" t="s">
        <v>38</v>
      </c>
      <c r="D3749" s="85">
        <v>3</v>
      </c>
      <c r="E3749" s="83">
        <v>0.98812800000000001</v>
      </c>
      <c r="F3749" s="83">
        <v>0.98905810000000005</v>
      </c>
    </row>
    <row r="3750" spans="2:6">
      <c r="B3750" s="84">
        <v>43544</v>
      </c>
      <c r="C3750" s="85" t="s">
        <v>38</v>
      </c>
      <c r="D3750" s="85">
        <v>4</v>
      </c>
      <c r="E3750" s="83">
        <v>0.98804230000000004</v>
      </c>
      <c r="F3750" s="83">
        <v>0.98917169999999999</v>
      </c>
    </row>
    <row r="3751" spans="2:6">
      <c r="B3751" s="84">
        <v>43544</v>
      </c>
      <c r="C3751" s="85" t="s">
        <v>38</v>
      </c>
      <c r="D3751" s="85">
        <v>5</v>
      </c>
      <c r="E3751" s="83">
        <v>0.98805980000000004</v>
      </c>
      <c r="F3751" s="83">
        <v>0.98925640000000004</v>
      </c>
    </row>
    <row r="3752" spans="2:6">
      <c r="B3752" s="84">
        <v>43544</v>
      </c>
      <c r="C3752" s="85" t="s">
        <v>38</v>
      </c>
      <c r="D3752" s="85">
        <v>6</v>
      </c>
      <c r="E3752" s="83">
        <v>0.98856999999999995</v>
      </c>
      <c r="F3752" s="83">
        <v>0.98965979999999998</v>
      </c>
    </row>
    <row r="3753" spans="2:6">
      <c r="B3753" s="84">
        <v>43544</v>
      </c>
      <c r="C3753" s="85" t="s">
        <v>38</v>
      </c>
      <c r="D3753" s="85">
        <v>7</v>
      </c>
      <c r="E3753" s="83">
        <v>0.98841440000000003</v>
      </c>
      <c r="F3753" s="83">
        <v>0.98940329999999999</v>
      </c>
    </row>
    <row r="3754" spans="2:6">
      <c r="B3754" s="84">
        <v>43544</v>
      </c>
      <c r="C3754" s="85" t="s">
        <v>38</v>
      </c>
      <c r="D3754" s="85">
        <v>8</v>
      </c>
      <c r="E3754" s="83">
        <v>0.98843769999999997</v>
      </c>
      <c r="F3754" s="83">
        <v>0.9892938</v>
      </c>
    </row>
    <row r="3755" spans="2:6">
      <c r="B3755" s="84">
        <v>43544</v>
      </c>
      <c r="C3755" s="85" t="s">
        <v>38</v>
      </c>
      <c r="D3755" s="85">
        <v>9</v>
      </c>
      <c r="E3755" s="83">
        <v>0.98817960000000005</v>
      </c>
      <c r="F3755" s="83">
        <v>0.98909380000000002</v>
      </c>
    </row>
    <row r="3756" spans="2:6">
      <c r="B3756" s="84">
        <v>43544</v>
      </c>
      <c r="C3756" s="85" t="s">
        <v>38</v>
      </c>
      <c r="D3756" s="85">
        <v>10</v>
      </c>
      <c r="E3756" s="83">
        <v>0.98829180000000005</v>
      </c>
      <c r="F3756" s="83">
        <v>0.9891472</v>
      </c>
    </row>
    <row r="3757" spans="2:6">
      <c r="B3757" s="84">
        <v>43544</v>
      </c>
      <c r="C3757" s="85" t="s">
        <v>38</v>
      </c>
      <c r="D3757" s="85">
        <v>11</v>
      </c>
      <c r="E3757" s="83">
        <v>0.98845380000000005</v>
      </c>
      <c r="F3757" s="83">
        <v>0.98924650000000003</v>
      </c>
    </row>
    <row r="3758" spans="2:6">
      <c r="B3758" s="84">
        <v>43544</v>
      </c>
      <c r="C3758" s="85" t="s">
        <v>38</v>
      </c>
      <c r="D3758" s="85">
        <v>12</v>
      </c>
      <c r="E3758" s="83">
        <v>0.98876160000000002</v>
      </c>
      <c r="F3758" s="83">
        <v>0.98935510000000004</v>
      </c>
    </row>
    <row r="3759" spans="2:6">
      <c r="B3759" s="84">
        <v>43544</v>
      </c>
      <c r="C3759" s="85" t="s">
        <v>38</v>
      </c>
      <c r="D3759" s="85">
        <v>13</v>
      </c>
      <c r="E3759" s="83">
        <v>0.98955660000000001</v>
      </c>
      <c r="F3759" s="83">
        <v>0.98997380000000001</v>
      </c>
    </row>
    <row r="3760" spans="2:6">
      <c r="B3760" s="84">
        <v>43544</v>
      </c>
      <c r="C3760" s="85" t="s">
        <v>38</v>
      </c>
      <c r="D3760" s="85">
        <v>14</v>
      </c>
      <c r="E3760" s="83">
        <v>0.9905159</v>
      </c>
      <c r="F3760" s="83">
        <v>0.99055280000000001</v>
      </c>
    </row>
    <row r="3761" spans="2:6">
      <c r="B3761" s="84">
        <v>43544</v>
      </c>
      <c r="C3761" s="85" t="s">
        <v>38</v>
      </c>
      <c r="D3761" s="85">
        <v>15</v>
      </c>
      <c r="E3761" s="83">
        <v>0.99133769999999999</v>
      </c>
      <c r="F3761" s="83">
        <v>0.99110819999999999</v>
      </c>
    </row>
    <row r="3762" spans="2:6">
      <c r="B3762" s="84">
        <v>43544</v>
      </c>
      <c r="C3762" s="85" t="s">
        <v>38</v>
      </c>
      <c r="D3762" s="85">
        <v>16</v>
      </c>
      <c r="E3762" s="83">
        <v>0.99134730000000004</v>
      </c>
      <c r="F3762" s="83">
        <v>0.99119469999999998</v>
      </c>
    </row>
    <row r="3763" spans="2:6">
      <c r="B3763" s="84">
        <v>43544</v>
      </c>
      <c r="C3763" s="85" t="s">
        <v>38</v>
      </c>
      <c r="D3763" s="85">
        <v>17</v>
      </c>
      <c r="E3763" s="83">
        <v>0.99151069999999997</v>
      </c>
      <c r="F3763" s="83">
        <v>0.99131939999999996</v>
      </c>
    </row>
    <row r="3764" spans="2:6">
      <c r="B3764" s="84">
        <v>43544</v>
      </c>
      <c r="C3764" s="85" t="s">
        <v>38</v>
      </c>
      <c r="D3764" s="85">
        <v>18</v>
      </c>
      <c r="E3764" s="83">
        <v>0.99130470000000004</v>
      </c>
      <c r="F3764" s="83">
        <v>0.99113640000000003</v>
      </c>
    </row>
    <row r="3765" spans="2:6">
      <c r="B3765" s="84">
        <v>43544</v>
      </c>
      <c r="C3765" s="85" t="s">
        <v>38</v>
      </c>
      <c r="D3765" s="85">
        <v>19</v>
      </c>
      <c r="E3765" s="83">
        <v>0.99121959999999998</v>
      </c>
      <c r="F3765" s="83">
        <v>0.9910795</v>
      </c>
    </row>
    <row r="3766" spans="2:6">
      <c r="B3766" s="84">
        <v>43544</v>
      </c>
      <c r="C3766" s="85" t="s">
        <v>38</v>
      </c>
      <c r="D3766" s="85">
        <v>20</v>
      </c>
      <c r="E3766" s="83">
        <v>0.99117619999999995</v>
      </c>
      <c r="F3766" s="83">
        <v>0.99101989999999995</v>
      </c>
    </row>
    <row r="3767" spans="2:6">
      <c r="B3767" s="84">
        <v>43544</v>
      </c>
      <c r="C3767" s="85" t="s">
        <v>38</v>
      </c>
      <c r="D3767" s="85">
        <v>21</v>
      </c>
      <c r="E3767" s="83">
        <v>0.99093779999999998</v>
      </c>
      <c r="F3767" s="83">
        <v>0.99086059999999998</v>
      </c>
    </row>
    <row r="3768" spans="2:6">
      <c r="B3768" s="84">
        <v>43544</v>
      </c>
      <c r="C3768" s="85" t="s">
        <v>38</v>
      </c>
      <c r="D3768" s="85">
        <v>22</v>
      </c>
      <c r="E3768" s="83">
        <v>0.99086090000000004</v>
      </c>
      <c r="F3768" s="83">
        <v>0.99080840000000003</v>
      </c>
    </row>
    <row r="3769" spans="2:6">
      <c r="B3769" s="84">
        <v>43544</v>
      </c>
      <c r="C3769" s="85" t="s">
        <v>38</v>
      </c>
      <c r="D3769" s="85">
        <v>23</v>
      </c>
      <c r="E3769" s="83">
        <v>0.99095390000000005</v>
      </c>
      <c r="F3769" s="83">
        <v>0.99095460000000002</v>
      </c>
    </row>
    <row r="3770" spans="2:6">
      <c r="B3770" s="84">
        <v>43544</v>
      </c>
      <c r="C3770" s="85" t="s">
        <v>38</v>
      </c>
      <c r="D3770" s="85">
        <v>24</v>
      </c>
      <c r="E3770" s="83">
        <v>0.99063109999999999</v>
      </c>
      <c r="F3770" s="83">
        <v>0.99079870000000003</v>
      </c>
    </row>
    <row r="3771" spans="2:6">
      <c r="B3771" s="84">
        <v>43544</v>
      </c>
      <c r="C3771" s="85" t="s">
        <v>38</v>
      </c>
      <c r="D3771" s="85">
        <v>25</v>
      </c>
      <c r="E3771" s="83">
        <v>0.99035479999999998</v>
      </c>
      <c r="F3771" s="83">
        <v>0.99047359999999995</v>
      </c>
    </row>
    <row r="3772" spans="2:6">
      <c r="B3772" s="84">
        <v>43544</v>
      </c>
      <c r="C3772" s="85" t="s">
        <v>38</v>
      </c>
      <c r="D3772" s="85">
        <v>26</v>
      </c>
      <c r="E3772" s="83">
        <v>0.9899907</v>
      </c>
      <c r="F3772" s="83">
        <v>0.99030669999999998</v>
      </c>
    </row>
    <row r="3773" spans="2:6">
      <c r="B3773" s="84">
        <v>43544</v>
      </c>
      <c r="C3773" s="85" t="s">
        <v>38</v>
      </c>
      <c r="D3773" s="85">
        <v>27</v>
      </c>
      <c r="E3773" s="83">
        <v>0.98960020000000004</v>
      </c>
      <c r="F3773" s="83">
        <v>0.9901105</v>
      </c>
    </row>
    <row r="3774" spans="2:6">
      <c r="B3774" s="84">
        <v>43544</v>
      </c>
      <c r="C3774" s="85" t="s">
        <v>38</v>
      </c>
      <c r="D3774" s="85">
        <v>28</v>
      </c>
      <c r="E3774" s="83">
        <v>0.98898609999999998</v>
      </c>
      <c r="F3774" s="83">
        <v>0.98968800000000001</v>
      </c>
    </row>
    <row r="3775" spans="2:6">
      <c r="B3775" s="84">
        <v>43544</v>
      </c>
      <c r="C3775" s="85" t="s">
        <v>38</v>
      </c>
      <c r="D3775" s="85">
        <v>29</v>
      </c>
      <c r="E3775" s="83">
        <v>0.98866030000000005</v>
      </c>
      <c r="F3775" s="83">
        <v>0.98926769999999997</v>
      </c>
    </row>
    <row r="3776" spans="2:6">
      <c r="B3776" s="84">
        <v>43544</v>
      </c>
      <c r="C3776" s="85" t="s">
        <v>38</v>
      </c>
      <c r="D3776" s="85">
        <v>30</v>
      </c>
      <c r="E3776" s="83">
        <v>0.98868109999999998</v>
      </c>
      <c r="F3776" s="83">
        <v>0.98929370000000005</v>
      </c>
    </row>
    <row r="3777" spans="2:6">
      <c r="B3777" s="84">
        <v>43544</v>
      </c>
      <c r="C3777" s="85" t="s">
        <v>38</v>
      </c>
      <c r="D3777" s="85">
        <v>31</v>
      </c>
      <c r="E3777" s="83">
        <v>0.98880489999999999</v>
      </c>
      <c r="F3777" s="83">
        <v>0.9893535</v>
      </c>
    </row>
    <row r="3778" spans="2:6">
      <c r="B3778" s="84">
        <v>43544</v>
      </c>
      <c r="C3778" s="85" t="s">
        <v>38</v>
      </c>
      <c r="D3778" s="85">
        <v>32</v>
      </c>
      <c r="E3778" s="83">
        <v>0.98866160000000003</v>
      </c>
      <c r="F3778" s="83">
        <v>0.98918609999999996</v>
      </c>
    </row>
    <row r="3779" spans="2:6">
      <c r="B3779" s="84">
        <v>43544</v>
      </c>
      <c r="C3779" s="85" t="s">
        <v>38</v>
      </c>
      <c r="D3779" s="85">
        <v>33</v>
      </c>
      <c r="E3779" s="83">
        <v>0.98820450000000004</v>
      </c>
      <c r="F3779" s="83">
        <v>0.98876370000000002</v>
      </c>
    </row>
    <row r="3780" spans="2:6">
      <c r="B3780" s="84">
        <v>43544</v>
      </c>
      <c r="C3780" s="85" t="s">
        <v>38</v>
      </c>
      <c r="D3780" s="85">
        <v>34</v>
      </c>
      <c r="E3780" s="83">
        <v>0.98834520000000003</v>
      </c>
      <c r="F3780" s="83">
        <v>0.98877890000000002</v>
      </c>
    </row>
    <row r="3781" spans="2:6">
      <c r="B3781" s="84">
        <v>43544</v>
      </c>
      <c r="C3781" s="85" t="s">
        <v>38</v>
      </c>
      <c r="D3781" s="85">
        <v>35</v>
      </c>
      <c r="E3781" s="83">
        <v>0.98855029999999999</v>
      </c>
      <c r="F3781" s="83">
        <v>0.98885009999999995</v>
      </c>
    </row>
    <row r="3782" spans="2:6">
      <c r="B3782" s="84">
        <v>43544</v>
      </c>
      <c r="C3782" s="85" t="s">
        <v>38</v>
      </c>
      <c r="D3782" s="85">
        <v>36</v>
      </c>
      <c r="E3782" s="83">
        <v>0.98831550000000001</v>
      </c>
      <c r="F3782" s="83">
        <v>0.98856880000000003</v>
      </c>
    </row>
    <row r="3783" spans="2:6">
      <c r="B3783" s="84">
        <v>43544</v>
      </c>
      <c r="C3783" s="85" t="s">
        <v>38</v>
      </c>
      <c r="D3783" s="85">
        <v>37</v>
      </c>
      <c r="E3783" s="83">
        <v>0.98811170000000004</v>
      </c>
      <c r="F3783" s="83">
        <v>0.9882126</v>
      </c>
    </row>
    <row r="3784" spans="2:6">
      <c r="B3784" s="84">
        <v>43544</v>
      </c>
      <c r="C3784" s="85" t="s">
        <v>38</v>
      </c>
      <c r="D3784" s="85">
        <v>38</v>
      </c>
      <c r="E3784" s="83">
        <v>0.9883826</v>
      </c>
      <c r="F3784" s="83">
        <v>0.98839180000000004</v>
      </c>
    </row>
    <row r="3785" spans="2:6">
      <c r="B3785" s="84">
        <v>43544</v>
      </c>
      <c r="C3785" s="85" t="s">
        <v>38</v>
      </c>
      <c r="D3785" s="85">
        <v>39</v>
      </c>
      <c r="E3785" s="83">
        <v>0.98859850000000005</v>
      </c>
      <c r="F3785" s="83">
        <v>0.98868299999999998</v>
      </c>
    </row>
    <row r="3786" spans="2:6">
      <c r="B3786" s="84">
        <v>43544</v>
      </c>
      <c r="C3786" s="85" t="s">
        <v>38</v>
      </c>
      <c r="D3786" s="85">
        <v>40</v>
      </c>
      <c r="E3786" s="83">
        <v>0.98865409999999998</v>
      </c>
      <c r="F3786" s="83">
        <v>0.98886629999999998</v>
      </c>
    </row>
    <row r="3787" spans="2:6">
      <c r="B3787" s="84">
        <v>43544</v>
      </c>
      <c r="C3787" s="85" t="s">
        <v>38</v>
      </c>
      <c r="D3787" s="85">
        <v>41</v>
      </c>
      <c r="E3787" s="83">
        <v>0.98843000000000003</v>
      </c>
      <c r="F3787" s="83">
        <v>0.98866080000000001</v>
      </c>
    </row>
    <row r="3788" spans="2:6">
      <c r="B3788" s="84">
        <v>43544</v>
      </c>
      <c r="C3788" s="85" t="s">
        <v>38</v>
      </c>
      <c r="D3788" s="85">
        <v>42</v>
      </c>
      <c r="E3788" s="83">
        <v>0.98789190000000004</v>
      </c>
      <c r="F3788" s="83">
        <v>0.98833930000000003</v>
      </c>
    </row>
    <row r="3789" spans="2:6">
      <c r="B3789" s="84">
        <v>43544</v>
      </c>
      <c r="C3789" s="85" t="s">
        <v>38</v>
      </c>
      <c r="D3789" s="85">
        <v>43</v>
      </c>
      <c r="E3789" s="83">
        <v>0.98762110000000003</v>
      </c>
      <c r="F3789" s="83">
        <v>0.98823740000000004</v>
      </c>
    </row>
    <row r="3790" spans="2:6">
      <c r="B3790" s="84">
        <v>43544</v>
      </c>
      <c r="C3790" s="85" t="s">
        <v>38</v>
      </c>
      <c r="D3790" s="85">
        <v>44</v>
      </c>
      <c r="E3790" s="83">
        <v>0.9869346</v>
      </c>
      <c r="F3790" s="83">
        <v>0.98774669999999998</v>
      </c>
    </row>
    <row r="3791" spans="2:6">
      <c r="B3791" s="84">
        <v>43544</v>
      </c>
      <c r="C3791" s="85" t="s">
        <v>38</v>
      </c>
      <c r="D3791" s="85">
        <v>45</v>
      </c>
      <c r="E3791" s="83">
        <v>0.98624239999999996</v>
      </c>
      <c r="F3791" s="83">
        <v>0.98722030000000005</v>
      </c>
    </row>
    <row r="3792" spans="2:6">
      <c r="B3792" s="84">
        <v>43544</v>
      </c>
      <c r="C3792" s="85" t="s">
        <v>38</v>
      </c>
      <c r="D3792" s="85">
        <v>46</v>
      </c>
      <c r="E3792" s="83">
        <v>0.98571419999999998</v>
      </c>
      <c r="F3792" s="83">
        <v>0.9869445</v>
      </c>
    </row>
    <row r="3793" spans="2:6">
      <c r="B3793" s="84">
        <v>43544</v>
      </c>
      <c r="C3793" s="85" t="s">
        <v>38</v>
      </c>
      <c r="D3793" s="85">
        <v>47</v>
      </c>
      <c r="E3793" s="83">
        <v>0.98617330000000003</v>
      </c>
      <c r="F3793" s="83">
        <v>0.98746840000000002</v>
      </c>
    </row>
    <row r="3794" spans="2:6">
      <c r="B3794" s="84">
        <v>43544</v>
      </c>
      <c r="C3794" s="85" t="s">
        <v>38</v>
      </c>
      <c r="D3794" s="85">
        <v>48</v>
      </c>
      <c r="E3794" s="83">
        <v>0.9858285</v>
      </c>
      <c r="F3794" s="83">
        <v>0.98709760000000002</v>
      </c>
    </row>
    <row r="3795" spans="2:6">
      <c r="B3795" s="84">
        <v>43545</v>
      </c>
      <c r="C3795" s="85" t="s">
        <v>38</v>
      </c>
      <c r="D3795" s="85">
        <v>1</v>
      </c>
      <c r="E3795" s="83">
        <v>0.98600500000000002</v>
      </c>
      <c r="F3795" s="83">
        <v>0.98726550000000002</v>
      </c>
    </row>
    <row r="3796" spans="2:6">
      <c r="B3796" s="84">
        <v>43545</v>
      </c>
      <c r="C3796" s="85" t="s">
        <v>38</v>
      </c>
      <c r="D3796" s="85">
        <v>2</v>
      </c>
      <c r="E3796" s="83">
        <v>0.98590180000000005</v>
      </c>
      <c r="F3796" s="83">
        <v>0.98711979999999999</v>
      </c>
    </row>
    <row r="3797" spans="2:6">
      <c r="B3797" s="84">
        <v>43545</v>
      </c>
      <c r="C3797" s="85" t="s">
        <v>38</v>
      </c>
      <c r="D3797" s="85">
        <v>3</v>
      </c>
      <c r="E3797" s="83">
        <v>0.98615410000000003</v>
      </c>
      <c r="F3797" s="83">
        <v>0.98730030000000002</v>
      </c>
    </row>
    <row r="3798" spans="2:6">
      <c r="B3798" s="84">
        <v>43545</v>
      </c>
      <c r="C3798" s="85" t="s">
        <v>38</v>
      </c>
      <c r="D3798" s="85">
        <v>4</v>
      </c>
      <c r="E3798" s="83">
        <v>0.98595069999999996</v>
      </c>
      <c r="F3798" s="83">
        <v>0.98714749999999996</v>
      </c>
    </row>
    <row r="3799" spans="2:6">
      <c r="B3799" s="84">
        <v>43545</v>
      </c>
      <c r="C3799" s="85" t="s">
        <v>38</v>
      </c>
      <c r="D3799" s="85">
        <v>5</v>
      </c>
      <c r="E3799" s="83">
        <v>0.98568120000000004</v>
      </c>
      <c r="F3799" s="83">
        <v>0.9869869</v>
      </c>
    </row>
    <row r="3800" spans="2:6">
      <c r="B3800" s="84">
        <v>43545</v>
      </c>
      <c r="C3800" s="85" t="s">
        <v>38</v>
      </c>
      <c r="D3800" s="85">
        <v>6</v>
      </c>
      <c r="E3800" s="83">
        <v>0.98583220000000005</v>
      </c>
      <c r="F3800" s="83">
        <v>0.98712080000000002</v>
      </c>
    </row>
    <row r="3801" spans="2:6">
      <c r="B3801" s="84">
        <v>43545</v>
      </c>
      <c r="C3801" s="85" t="s">
        <v>38</v>
      </c>
      <c r="D3801" s="85">
        <v>7</v>
      </c>
      <c r="E3801" s="83">
        <v>0.98612200000000005</v>
      </c>
      <c r="F3801" s="83">
        <v>0.98738060000000005</v>
      </c>
    </row>
    <row r="3802" spans="2:6">
      <c r="B3802" s="84">
        <v>43545</v>
      </c>
      <c r="C3802" s="85" t="s">
        <v>38</v>
      </c>
      <c r="D3802" s="85">
        <v>8</v>
      </c>
      <c r="E3802" s="83">
        <v>0.98591359999999995</v>
      </c>
      <c r="F3802" s="83">
        <v>0.98734900000000003</v>
      </c>
    </row>
    <row r="3803" spans="2:6">
      <c r="B3803" s="84">
        <v>43545</v>
      </c>
      <c r="C3803" s="85" t="s">
        <v>38</v>
      </c>
      <c r="D3803" s="85">
        <v>9</v>
      </c>
      <c r="E3803" s="83">
        <v>0.98574200000000001</v>
      </c>
      <c r="F3803" s="83">
        <v>0.98726159999999996</v>
      </c>
    </row>
    <row r="3804" spans="2:6">
      <c r="B3804" s="84">
        <v>43545</v>
      </c>
      <c r="C3804" s="85" t="s">
        <v>38</v>
      </c>
      <c r="D3804" s="85">
        <v>10</v>
      </c>
      <c r="E3804" s="83">
        <v>0.98595540000000004</v>
      </c>
      <c r="F3804" s="83">
        <v>0.98750110000000002</v>
      </c>
    </row>
    <row r="3805" spans="2:6">
      <c r="B3805" s="84">
        <v>43545</v>
      </c>
      <c r="C3805" s="85" t="s">
        <v>38</v>
      </c>
      <c r="D3805" s="85">
        <v>11</v>
      </c>
      <c r="E3805" s="83">
        <v>0.98638409999999999</v>
      </c>
      <c r="F3805" s="83">
        <v>0.98778310000000002</v>
      </c>
    </row>
    <row r="3806" spans="2:6">
      <c r="B3806" s="84">
        <v>43545</v>
      </c>
      <c r="C3806" s="85" t="s">
        <v>38</v>
      </c>
      <c r="D3806" s="85">
        <v>12</v>
      </c>
      <c r="E3806" s="83">
        <v>0.98581569999999996</v>
      </c>
      <c r="F3806" s="83">
        <v>0.98714670000000004</v>
      </c>
    </row>
    <row r="3807" spans="2:6">
      <c r="B3807" s="84">
        <v>43545</v>
      </c>
      <c r="C3807" s="85" t="s">
        <v>38</v>
      </c>
      <c r="D3807" s="85">
        <v>13</v>
      </c>
      <c r="E3807" s="83">
        <v>0.98688830000000005</v>
      </c>
      <c r="F3807" s="83">
        <v>0.98776569999999997</v>
      </c>
    </row>
    <row r="3808" spans="2:6">
      <c r="B3808" s="84">
        <v>43545</v>
      </c>
      <c r="C3808" s="85" t="s">
        <v>38</v>
      </c>
      <c r="D3808" s="85">
        <v>14</v>
      </c>
      <c r="E3808" s="83">
        <v>0.988537</v>
      </c>
      <c r="F3808" s="83">
        <v>0.98908309999999999</v>
      </c>
    </row>
    <row r="3809" spans="2:6">
      <c r="B3809" s="84">
        <v>43545</v>
      </c>
      <c r="C3809" s="85" t="s">
        <v>38</v>
      </c>
      <c r="D3809" s="85">
        <v>15</v>
      </c>
      <c r="E3809" s="83">
        <v>0.98934270000000002</v>
      </c>
      <c r="F3809" s="83">
        <v>0.98988849999999995</v>
      </c>
    </row>
    <row r="3810" spans="2:6">
      <c r="B3810" s="84">
        <v>43545</v>
      </c>
      <c r="C3810" s="85" t="s">
        <v>38</v>
      </c>
      <c r="D3810" s="85">
        <v>16</v>
      </c>
      <c r="E3810" s="83">
        <v>0.99030450000000003</v>
      </c>
      <c r="F3810" s="83">
        <v>0.9905235</v>
      </c>
    </row>
    <row r="3811" spans="2:6">
      <c r="B3811" s="84">
        <v>43545</v>
      </c>
      <c r="C3811" s="85" t="s">
        <v>38</v>
      </c>
      <c r="D3811" s="85">
        <v>17</v>
      </c>
      <c r="E3811" s="83">
        <v>0.9906663</v>
      </c>
      <c r="F3811" s="83">
        <v>0.99083460000000001</v>
      </c>
    </row>
    <row r="3812" spans="2:6">
      <c r="B3812" s="84">
        <v>43545</v>
      </c>
      <c r="C3812" s="85" t="s">
        <v>38</v>
      </c>
      <c r="D3812" s="85">
        <v>18</v>
      </c>
      <c r="E3812" s="83">
        <v>0.99134040000000001</v>
      </c>
      <c r="F3812" s="83">
        <v>0.99116059999999995</v>
      </c>
    </row>
    <row r="3813" spans="2:6">
      <c r="B3813" s="84">
        <v>43545</v>
      </c>
      <c r="C3813" s="85" t="s">
        <v>38</v>
      </c>
      <c r="D3813" s="85">
        <v>19</v>
      </c>
      <c r="E3813" s="83">
        <v>0.99163219999999996</v>
      </c>
      <c r="F3813" s="83">
        <v>0.99122460000000001</v>
      </c>
    </row>
    <row r="3814" spans="2:6">
      <c r="B3814" s="84">
        <v>43545</v>
      </c>
      <c r="C3814" s="85" t="s">
        <v>38</v>
      </c>
      <c r="D3814" s="85">
        <v>20</v>
      </c>
      <c r="E3814" s="83">
        <v>0.99168480000000003</v>
      </c>
      <c r="F3814" s="83">
        <v>0.99114899999999995</v>
      </c>
    </row>
    <row r="3815" spans="2:6">
      <c r="B3815" s="84">
        <v>43545</v>
      </c>
      <c r="C3815" s="85" t="s">
        <v>38</v>
      </c>
      <c r="D3815" s="85">
        <v>21</v>
      </c>
      <c r="E3815" s="83">
        <v>0.99178230000000001</v>
      </c>
      <c r="F3815" s="83">
        <v>0.99126250000000005</v>
      </c>
    </row>
    <row r="3816" spans="2:6">
      <c r="B3816" s="84">
        <v>43545</v>
      </c>
      <c r="C3816" s="85" t="s">
        <v>38</v>
      </c>
      <c r="D3816" s="85">
        <v>22</v>
      </c>
      <c r="E3816" s="83">
        <v>0.99161889999999997</v>
      </c>
      <c r="F3816" s="83">
        <v>0.99122180000000004</v>
      </c>
    </row>
    <row r="3817" spans="2:6">
      <c r="B3817" s="84">
        <v>43545</v>
      </c>
      <c r="C3817" s="85" t="s">
        <v>38</v>
      </c>
      <c r="D3817" s="85">
        <v>23</v>
      </c>
      <c r="E3817" s="83">
        <v>0.99175789999999997</v>
      </c>
      <c r="F3817" s="83">
        <v>0.99152530000000005</v>
      </c>
    </row>
    <row r="3818" spans="2:6">
      <c r="B3818" s="84">
        <v>43545</v>
      </c>
      <c r="C3818" s="85" t="s">
        <v>38</v>
      </c>
      <c r="D3818" s="85">
        <v>24</v>
      </c>
      <c r="E3818" s="83">
        <v>0.9918515</v>
      </c>
      <c r="F3818" s="83">
        <v>0.99158380000000002</v>
      </c>
    </row>
    <row r="3819" spans="2:6">
      <c r="B3819" s="84">
        <v>43545</v>
      </c>
      <c r="C3819" s="85" t="s">
        <v>38</v>
      </c>
      <c r="D3819" s="85">
        <v>25</v>
      </c>
      <c r="E3819" s="83">
        <v>0.99177139999999997</v>
      </c>
      <c r="F3819" s="83">
        <v>0.99157649999999997</v>
      </c>
    </row>
    <row r="3820" spans="2:6">
      <c r="B3820" s="84">
        <v>43545</v>
      </c>
      <c r="C3820" s="85" t="s">
        <v>38</v>
      </c>
      <c r="D3820" s="85">
        <v>26</v>
      </c>
      <c r="E3820" s="83">
        <v>0.99158570000000001</v>
      </c>
      <c r="F3820" s="83">
        <v>0.99144600000000005</v>
      </c>
    </row>
    <row r="3821" spans="2:6">
      <c r="B3821" s="84">
        <v>43545</v>
      </c>
      <c r="C3821" s="85" t="s">
        <v>38</v>
      </c>
      <c r="D3821" s="85">
        <v>27</v>
      </c>
      <c r="E3821" s="83">
        <v>0.99143840000000005</v>
      </c>
      <c r="F3821" s="83">
        <v>0.99132430000000005</v>
      </c>
    </row>
    <row r="3822" spans="2:6">
      <c r="B3822" s="84">
        <v>43545</v>
      </c>
      <c r="C3822" s="85" t="s">
        <v>38</v>
      </c>
      <c r="D3822" s="85">
        <v>28</v>
      </c>
      <c r="E3822" s="83">
        <v>0.99104990000000004</v>
      </c>
      <c r="F3822" s="83">
        <v>0.99118709999999999</v>
      </c>
    </row>
    <row r="3823" spans="2:6">
      <c r="B3823" s="84">
        <v>43545</v>
      </c>
      <c r="C3823" s="85" t="s">
        <v>38</v>
      </c>
      <c r="D3823" s="85">
        <v>29</v>
      </c>
      <c r="E3823" s="83">
        <v>0.99108410000000002</v>
      </c>
      <c r="F3823" s="83">
        <v>0.99121110000000001</v>
      </c>
    </row>
    <row r="3824" spans="2:6">
      <c r="B3824" s="84">
        <v>43545</v>
      </c>
      <c r="C3824" s="85" t="s">
        <v>38</v>
      </c>
      <c r="D3824" s="85">
        <v>30</v>
      </c>
      <c r="E3824" s="83">
        <v>0.99140740000000005</v>
      </c>
      <c r="F3824" s="83">
        <v>0.99142260000000004</v>
      </c>
    </row>
    <row r="3825" spans="2:6">
      <c r="B3825" s="84">
        <v>43545</v>
      </c>
      <c r="C3825" s="85" t="s">
        <v>38</v>
      </c>
      <c r="D3825" s="85">
        <v>31</v>
      </c>
      <c r="E3825" s="83">
        <v>0.99153049999999998</v>
      </c>
      <c r="F3825" s="83">
        <v>0.99138530000000002</v>
      </c>
    </row>
    <row r="3826" spans="2:6">
      <c r="B3826" s="84">
        <v>43545</v>
      </c>
      <c r="C3826" s="85" t="s">
        <v>38</v>
      </c>
      <c r="D3826" s="85">
        <v>32</v>
      </c>
      <c r="E3826" s="83">
        <v>0.99160040000000005</v>
      </c>
      <c r="F3826" s="83">
        <v>0.99135620000000002</v>
      </c>
    </row>
    <row r="3827" spans="2:6">
      <c r="B3827" s="84">
        <v>43545</v>
      </c>
      <c r="C3827" s="85" t="s">
        <v>38</v>
      </c>
      <c r="D3827" s="85">
        <v>33</v>
      </c>
      <c r="E3827" s="83">
        <v>0.99168330000000005</v>
      </c>
      <c r="F3827" s="83">
        <v>0.99144779999999999</v>
      </c>
    </row>
    <row r="3828" spans="2:6">
      <c r="B3828" s="84">
        <v>43545</v>
      </c>
      <c r="C3828" s="85" t="s">
        <v>38</v>
      </c>
      <c r="D3828" s="85">
        <v>34</v>
      </c>
      <c r="E3828" s="83">
        <v>0.99134800000000001</v>
      </c>
      <c r="F3828" s="83">
        <v>0.99132690000000001</v>
      </c>
    </row>
    <row r="3829" spans="2:6">
      <c r="B3829" s="84">
        <v>43545</v>
      </c>
      <c r="C3829" s="85" t="s">
        <v>38</v>
      </c>
      <c r="D3829" s="85">
        <v>35</v>
      </c>
      <c r="E3829" s="83">
        <v>0.99088509999999996</v>
      </c>
      <c r="F3829" s="83">
        <v>0.99097299999999999</v>
      </c>
    </row>
    <row r="3830" spans="2:6">
      <c r="B3830" s="84">
        <v>43545</v>
      </c>
      <c r="C3830" s="85" t="s">
        <v>38</v>
      </c>
      <c r="D3830" s="85">
        <v>36</v>
      </c>
      <c r="E3830" s="83">
        <v>0.99055839999999995</v>
      </c>
      <c r="F3830" s="83">
        <v>0.99074510000000005</v>
      </c>
    </row>
    <row r="3831" spans="2:6">
      <c r="B3831" s="84">
        <v>43545</v>
      </c>
      <c r="C3831" s="85" t="s">
        <v>38</v>
      </c>
      <c r="D3831" s="85">
        <v>37</v>
      </c>
      <c r="E3831" s="83">
        <v>0.99035720000000005</v>
      </c>
      <c r="F3831" s="83">
        <v>0.99048290000000005</v>
      </c>
    </row>
    <row r="3832" spans="2:6">
      <c r="B3832" s="84">
        <v>43545</v>
      </c>
      <c r="C3832" s="85" t="s">
        <v>38</v>
      </c>
      <c r="D3832" s="85">
        <v>38</v>
      </c>
      <c r="E3832" s="83">
        <v>0.99025030000000003</v>
      </c>
      <c r="F3832" s="83">
        <v>0.99035079999999998</v>
      </c>
    </row>
    <row r="3833" spans="2:6">
      <c r="B3833" s="84">
        <v>43545</v>
      </c>
      <c r="C3833" s="85" t="s">
        <v>38</v>
      </c>
      <c r="D3833" s="85">
        <v>39</v>
      </c>
      <c r="E3833" s="83">
        <v>0.98983960000000004</v>
      </c>
      <c r="F3833" s="83">
        <v>0.98994910000000003</v>
      </c>
    </row>
    <row r="3834" spans="2:6">
      <c r="B3834" s="84">
        <v>43545</v>
      </c>
      <c r="C3834" s="85" t="s">
        <v>38</v>
      </c>
      <c r="D3834" s="85">
        <v>40</v>
      </c>
      <c r="E3834" s="83">
        <v>0.99049100000000001</v>
      </c>
      <c r="F3834" s="83">
        <v>0.99039999999999995</v>
      </c>
    </row>
    <row r="3835" spans="2:6">
      <c r="B3835" s="84">
        <v>43545</v>
      </c>
      <c r="C3835" s="85" t="s">
        <v>38</v>
      </c>
      <c r="D3835" s="85">
        <v>41</v>
      </c>
      <c r="E3835" s="83">
        <v>0.99032279999999995</v>
      </c>
      <c r="F3835" s="83">
        <v>0.99044750000000004</v>
      </c>
    </row>
    <row r="3836" spans="2:6">
      <c r="B3836" s="84">
        <v>43545</v>
      </c>
      <c r="C3836" s="85" t="s">
        <v>38</v>
      </c>
      <c r="D3836" s="85">
        <v>42</v>
      </c>
      <c r="E3836" s="83">
        <v>0.98994990000000005</v>
      </c>
      <c r="F3836" s="83">
        <v>0.99027949999999998</v>
      </c>
    </row>
    <row r="3837" spans="2:6">
      <c r="B3837" s="84">
        <v>43545</v>
      </c>
      <c r="C3837" s="85" t="s">
        <v>38</v>
      </c>
      <c r="D3837" s="85">
        <v>43</v>
      </c>
      <c r="E3837" s="83">
        <v>0.98955269999999995</v>
      </c>
      <c r="F3837" s="83">
        <v>0.98993450000000005</v>
      </c>
    </row>
    <row r="3838" spans="2:6">
      <c r="B3838" s="84">
        <v>43545</v>
      </c>
      <c r="C3838" s="85" t="s">
        <v>38</v>
      </c>
      <c r="D3838" s="85">
        <v>44</v>
      </c>
      <c r="E3838" s="83">
        <v>0.98884629999999996</v>
      </c>
      <c r="F3838" s="83">
        <v>0.98932439999999999</v>
      </c>
    </row>
    <row r="3839" spans="2:6">
      <c r="B3839" s="84">
        <v>43545</v>
      </c>
      <c r="C3839" s="85" t="s">
        <v>38</v>
      </c>
      <c r="D3839" s="85">
        <v>45</v>
      </c>
      <c r="E3839" s="83">
        <v>0.98825099999999999</v>
      </c>
      <c r="F3839" s="83">
        <v>0.98883330000000003</v>
      </c>
    </row>
    <row r="3840" spans="2:6">
      <c r="B3840" s="84">
        <v>43545</v>
      </c>
      <c r="C3840" s="85" t="s">
        <v>38</v>
      </c>
      <c r="D3840" s="85">
        <v>46</v>
      </c>
      <c r="E3840" s="83">
        <v>0.98795469999999996</v>
      </c>
      <c r="F3840" s="83">
        <v>0.98874479999999998</v>
      </c>
    </row>
    <row r="3841" spans="2:6">
      <c r="B3841" s="84">
        <v>43545</v>
      </c>
      <c r="C3841" s="85" t="s">
        <v>38</v>
      </c>
      <c r="D3841" s="85">
        <v>47</v>
      </c>
      <c r="E3841" s="83">
        <v>0.98723039999999995</v>
      </c>
      <c r="F3841" s="83">
        <v>0.98831389999999997</v>
      </c>
    </row>
    <row r="3842" spans="2:6">
      <c r="B3842" s="84">
        <v>43545</v>
      </c>
      <c r="C3842" s="85" t="s">
        <v>38</v>
      </c>
      <c r="D3842" s="85">
        <v>48</v>
      </c>
      <c r="E3842" s="83">
        <v>0.98651869999999997</v>
      </c>
      <c r="F3842" s="83">
        <v>0.98789769999999999</v>
      </c>
    </row>
    <row r="3843" spans="2:6">
      <c r="B3843" s="84">
        <v>43546</v>
      </c>
      <c r="C3843" s="85" t="s">
        <v>38</v>
      </c>
      <c r="D3843" s="85">
        <v>1</v>
      </c>
      <c r="E3843" s="83">
        <v>0.98692950000000002</v>
      </c>
      <c r="F3843" s="83">
        <v>0.98818320000000004</v>
      </c>
    </row>
    <row r="3844" spans="2:6">
      <c r="B3844" s="84">
        <v>43546</v>
      </c>
      <c r="C3844" s="85" t="s">
        <v>38</v>
      </c>
      <c r="D3844" s="85">
        <v>2</v>
      </c>
      <c r="E3844" s="83">
        <v>0.98684050000000001</v>
      </c>
      <c r="F3844" s="83">
        <v>0.98801989999999995</v>
      </c>
    </row>
    <row r="3845" spans="2:6">
      <c r="B3845" s="84">
        <v>43546</v>
      </c>
      <c r="C3845" s="85" t="s">
        <v>38</v>
      </c>
      <c r="D3845" s="85">
        <v>3</v>
      </c>
      <c r="E3845" s="83">
        <v>0.98650289999999996</v>
      </c>
      <c r="F3845" s="83">
        <v>0.98769340000000005</v>
      </c>
    </row>
    <row r="3846" spans="2:6">
      <c r="B3846" s="84">
        <v>43546</v>
      </c>
      <c r="C3846" s="85" t="s">
        <v>38</v>
      </c>
      <c r="D3846" s="85">
        <v>4</v>
      </c>
      <c r="E3846" s="83">
        <v>0.98626069999999999</v>
      </c>
      <c r="F3846" s="83">
        <v>0.98763000000000001</v>
      </c>
    </row>
    <row r="3847" spans="2:6">
      <c r="B3847" s="84">
        <v>43546</v>
      </c>
      <c r="C3847" s="85" t="s">
        <v>38</v>
      </c>
      <c r="D3847" s="85">
        <v>5</v>
      </c>
      <c r="E3847" s="83">
        <v>0.98650979999999999</v>
      </c>
      <c r="F3847" s="83">
        <v>0.98771109999999995</v>
      </c>
    </row>
    <row r="3848" spans="2:6">
      <c r="B3848" s="84">
        <v>43546</v>
      </c>
      <c r="C3848" s="85" t="s">
        <v>38</v>
      </c>
      <c r="D3848" s="85">
        <v>6</v>
      </c>
      <c r="E3848" s="83">
        <v>0.98677780000000004</v>
      </c>
      <c r="F3848" s="83">
        <v>0.98782460000000005</v>
      </c>
    </row>
    <row r="3849" spans="2:6">
      <c r="B3849" s="84">
        <v>43546</v>
      </c>
      <c r="C3849" s="85" t="s">
        <v>38</v>
      </c>
      <c r="D3849" s="85">
        <v>7</v>
      </c>
      <c r="E3849" s="83">
        <v>0.98742169999999996</v>
      </c>
      <c r="F3849" s="83">
        <v>0.98837629999999999</v>
      </c>
    </row>
    <row r="3850" spans="2:6">
      <c r="B3850" s="84">
        <v>43546</v>
      </c>
      <c r="C3850" s="85" t="s">
        <v>38</v>
      </c>
      <c r="D3850" s="85">
        <v>8</v>
      </c>
      <c r="E3850" s="83">
        <v>0.98705019999999999</v>
      </c>
      <c r="F3850" s="83">
        <v>0.98804780000000003</v>
      </c>
    </row>
    <row r="3851" spans="2:6">
      <c r="B3851" s="84">
        <v>43546</v>
      </c>
      <c r="C3851" s="85" t="s">
        <v>38</v>
      </c>
      <c r="D3851" s="85">
        <v>9</v>
      </c>
      <c r="E3851" s="83">
        <v>0.98710620000000004</v>
      </c>
      <c r="F3851" s="83">
        <v>0.98809499999999995</v>
      </c>
    </row>
    <row r="3852" spans="2:6">
      <c r="B3852" s="84">
        <v>43546</v>
      </c>
      <c r="C3852" s="85" t="s">
        <v>38</v>
      </c>
      <c r="D3852" s="85">
        <v>10</v>
      </c>
      <c r="E3852" s="83">
        <v>0.98630890000000004</v>
      </c>
      <c r="F3852" s="83">
        <v>0.98753360000000001</v>
      </c>
    </row>
    <row r="3853" spans="2:6">
      <c r="B3853" s="84">
        <v>43546</v>
      </c>
      <c r="C3853" s="85" t="s">
        <v>38</v>
      </c>
      <c r="D3853" s="85">
        <v>11</v>
      </c>
      <c r="E3853" s="83">
        <v>0.98576699999999995</v>
      </c>
      <c r="F3853" s="83">
        <v>0.98701870000000003</v>
      </c>
    </row>
    <row r="3854" spans="2:6">
      <c r="B3854" s="84">
        <v>43546</v>
      </c>
      <c r="C3854" s="85" t="s">
        <v>38</v>
      </c>
      <c r="D3854" s="85">
        <v>12</v>
      </c>
      <c r="E3854" s="83">
        <v>0.98646889999999998</v>
      </c>
      <c r="F3854" s="83">
        <v>0.98745539999999998</v>
      </c>
    </row>
    <row r="3855" spans="2:6">
      <c r="B3855" s="84">
        <v>43546</v>
      </c>
      <c r="C3855" s="85" t="s">
        <v>38</v>
      </c>
      <c r="D3855" s="85">
        <v>13</v>
      </c>
      <c r="E3855" s="83">
        <v>0.98638499999999996</v>
      </c>
      <c r="F3855" s="83">
        <v>0.98733789999999999</v>
      </c>
    </row>
    <row r="3856" spans="2:6">
      <c r="B3856" s="84">
        <v>43546</v>
      </c>
      <c r="C3856" s="85" t="s">
        <v>38</v>
      </c>
      <c r="D3856" s="85">
        <v>14</v>
      </c>
      <c r="E3856" s="83">
        <v>0.98672210000000005</v>
      </c>
      <c r="F3856" s="83">
        <v>0.98753679999999999</v>
      </c>
    </row>
    <row r="3857" spans="2:6">
      <c r="B3857" s="84">
        <v>43546</v>
      </c>
      <c r="C3857" s="85" t="s">
        <v>38</v>
      </c>
      <c r="D3857" s="85">
        <v>15</v>
      </c>
      <c r="E3857" s="83">
        <v>0.98697840000000003</v>
      </c>
      <c r="F3857" s="83">
        <v>0.98763570000000001</v>
      </c>
    </row>
    <row r="3858" spans="2:6">
      <c r="B3858" s="84">
        <v>43546</v>
      </c>
      <c r="C3858" s="85" t="s">
        <v>38</v>
      </c>
      <c r="D3858" s="85">
        <v>16</v>
      </c>
      <c r="E3858" s="83">
        <v>0.9870215</v>
      </c>
      <c r="F3858" s="83">
        <v>0.98756120000000003</v>
      </c>
    </row>
    <row r="3859" spans="2:6">
      <c r="B3859" s="84">
        <v>43546</v>
      </c>
      <c r="C3859" s="85" t="s">
        <v>38</v>
      </c>
      <c r="D3859" s="85">
        <v>17</v>
      </c>
      <c r="E3859" s="83">
        <v>0.98707719999999999</v>
      </c>
      <c r="F3859" s="83">
        <v>0.98755660000000001</v>
      </c>
    </row>
    <row r="3860" spans="2:6">
      <c r="B3860" s="84">
        <v>43546</v>
      </c>
      <c r="C3860" s="85" t="s">
        <v>38</v>
      </c>
      <c r="D3860" s="85">
        <v>18</v>
      </c>
      <c r="E3860" s="83">
        <v>0.98682789999999998</v>
      </c>
      <c r="F3860" s="83">
        <v>0.98744810000000005</v>
      </c>
    </row>
    <row r="3861" spans="2:6">
      <c r="B3861" s="84">
        <v>43546</v>
      </c>
      <c r="C3861" s="85" t="s">
        <v>38</v>
      </c>
      <c r="D3861" s="85">
        <v>19</v>
      </c>
      <c r="E3861" s="83">
        <v>0.98696839999999997</v>
      </c>
      <c r="F3861" s="83">
        <v>0.98749260000000005</v>
      </c>
    </row>
    <row r="3862" spans="2:6">
      <c r="B3862" s="84">
        <v>43546</v>
      </c>
      <c r="C3862" s="85" t="s">
        <v>38</v>
      </c>
      <c r="D3862" s="85">
        <v>20</v>
      </c>
      <c r="E3862" s="83">
        <v>0.98668929999999999</v>
      </c>
      <c r="F3862" s="83">
        <v>0.98731020000000003</v>
      </c>
    </row>
    <row r="3863" spans="2:6">
      <c r="B3863" s="84">
        <v>43546</v>
      </c>
      <c r="C3863" s="85" t="s">
        <v>38</v>
      </c>
      <c r="D3863" s="85">
        <v>21</v>
      </c>
      <c r="E3863" s="83">
        <v>0.98639730000000003</v>
      </c>
      <c r="F3863" s="83">
        <v>0.98710520000000002</v>
      </c>
    </row>
    <row r="3864" spans="2:6">
      <c r="B3864" s="84">
        <v>43546</v>
      </c>
      <c r="C3864" s="85" t="s">
        <v>38</v>
      </c>
      <c r="D3864" s="85">
        <v>22</v>
      </c>
      <c r="E3864" s="83">
        <v>0.98595460000000001</v>
      </c>
      <c r="F3864" s="83">
        <v>0.98664200000000002</v>
      </c>
    </row>
    <row r="3865" spans="2:6">
      <c r="B3865" s="84">
        <v>43546</v>
      </c>
      <c r="C3865" s="85" t="s">
        <v>38</v>
      </c>
      <c r="D3865" s="85">
        <v>23</v>
      </c>
      <c r="E3865" s="83">
        <v>0.98616360000000003</v>
      </c>
      <c r="F3865" s="83">
        <v>0.98680639999999997</v>
      </c>
    </row>
    <row r="3866" spans="2:6">
      <c r="B3866" s="84">
        <v>43546</v>
      </c>
      <c r="C3866" s="85" t="s">
        <v>38</v>
      </c>
      <c r="D3866" s="85">
        <v>24</v>
      </c>
      <c r="E3866" s="83">
        <v>0.98607520000000004</v>
      </c>
      <c r="F3866" s="83">
        <v>0.98675939999999995</v>
      </c>
    </row>
    <row r="3867" spans="2:6">
      <c r="B3867" s="84">
        <v>43546</v>
      </c>
      <c r="C3867" s="85" t="s">
        <v>38</v>
      </c>
      <c r="D3867" s="85">
        <v>25</v>
      </c>
      <c r="E3867" s="83">
        <v>0.98598870000000005</v>
      </c>
      <c r="F3867" s="83">
        <v>0.98682619999999999</v>
      </c>
    </row>
    <row r="3868" spans="2:6">
      <c r="B3868" s="84">
        <v>43546</v>
      </c>
      <c r="C3868" s="85" t="s">
        <v>38</v>
      </c>
      <c r="D3868" s="85">
        <v>26</v>
      </c>
      <c r="E3868" s="83">
        <v>0.98551339999999998</v>
      </c>
      <c r="F3868" s="83">
        <v>0.98667769999999999</v>
      </c>
    </row>
    <row r="3869" spans="2:6">
      <c r="B3869" s="84">
        <v>43546</v>
      </c>
      <c r="C3869" s="85" t="s">
        <v>38</v>
      </c>
      <c r="D3869" s="85">
        <v>27</v>
      </c>
      <c r="E3869" s="83">
        <v>0.98555570000000003</v>
      </c>
      <c r="F3869" s="83">
        <v>0.98681920000000001</v>
      </c>
    </row>
    <row r="3870" spans="2:6">
      <c r="B3870" s="84">
        <v>43546</v>
      </c>
      <c r="C3870" s="85" t="s">
        <v>38</v>
      </c>
      <c r="D3870" s="85">
        <v>28</v>
      </c>
      <c r="E3870" s="83">
        <v>0.98558659999999998</v>
      </c>
      <c r="F3870" s="83">
        <v>0.98672979999999999</v>
      </c>
    </row>
    <row r="3871" spans="2:6">
      <c r="B3871" s="84">
        <v>43546</v>
      </c>
      <c r="C3871" s="85" t="s">
        <v>38</v>
      </c>
      <c r="D3871" s="85">
        <v>29</v>
      </c>
      <c r="E3871" s="83">
        <v>0.98525980000000002</v>
      </c>
      <c r="F3871" s="83">
        <v>0.98648009999999997</v>
      </c>
    </row>
    <row r="3872" spans="2:6">
      <c r="B3872" s="84">
        <v>43546</v>
      </c>
      <c r="C3872" s="85" t="s">
        <v>38</v>
      </c>
      <c r="D3872" s="85">
        <v>30</v>
      </c>
      <c r="E3872" s="83">
        <v>0.98534049999999995</v>
      </c>
      <c r="F3872" s="83">
        <v>0.9866085</v>
      </c>
    </row>
    <row r="3873" spans="2:6">
      <c r="B3873" s="84">
        <v>43546</v>
      </c>
      <c r="C3873" s="85" t="s">
        <v>38</v>
      </c>
      <c r="D3873" s="85">
        <v>31</v>
      </c>
      <c r="E3873" s="83">
        <v>0.98542070000000004</v>
      </c>
      <c r="F3873" s="83">
        <v>0.98675539999999995</v>
      </c>
    </row>
    <row r="3874" spans="2:6">
      <c r="B3874" s="84">
        <v>43546</v>
      </c>
      <c r="C3874" s="85" t="s">
        <v>38</v>
      </c>
      <c r="D3874" s="85">
        <v>32</v>
      </c>
      <c r="E3874" s="83">
        <v>0.98567369999999999</v>
      </c>
      <c r="F3874" s="83">
        <v>0.98692939999999996</v>
      </c>
    </row>
    <row r="3875" spans="2:6">
      <c r="B3875" s="84">
        <v>43546</v>
      </c>
      <c r="C3875" s="85" t="s">
        <v>38</v>
      </c>
      <c r="D3875" s="85">
        <v>33</v>
      </c>
      <c r="E3875" s="83">
        <v>0.98612310000000003</v>
      </c>
      <c r="F3875" s="83">
        <v>0.98725600000000002</v>
      </c>
    </row>
    <row r="3876" spans="2:6">
      <c r="B3876" s="84">
        <v>43546</v>
      </c>
      <c r="C3876" s="85" t="s">
        <v>38</v>
      </c>
      <c r="D3876" s="85">
        <v>34</v>
      </c>
      <c r="E3876" s="83">
        <v>0.9868652</v>
      </c>
      <c r="F3876" s="83">
        <v>0.98786160000000001</v>
      </c>
    </row>
    <row r="3877" spans="2:6">
      <c r="B3877" s="84">
        <v>43546</v>
      </c>
      <c r="C3877" s="85" t="s">
        <v>38</v>
      </c>
      <c r="D3877" s="85">
        <v>35</v>
      </c>
      <c r="E3877" s="83">
        <v>0.98749889999999996</v>
      </c>
      <c r="F3877" s="83">
        <v>0.98839920000000003</v>
      </c>
    </row>
    <row r="3878" spans="2:6">
      <c r="B3878" s="84">
        <v>43546</v>
      </c>
      <c r="C3878" s="85" t="s">
        <v>38</v>
      </c>
      <c r="D3878" s="85">
        <v>36</v>
      </c>
      <c r="E3878" s="83">
        <v>0.98747949999999995</v>
      </c>
      <c r="F3878" s="83">
        <v>0.9883786</v>
      </c>
    </row>
    <row r="3879" spans="2:6">
      <c r="B3879" s="84">
        <v>43546</v>
      </c>
      <c r="C3879" s="85" t="s">
        <v>38</v>
      </c>
      <c r="D3879" s="85">
        <v>37</v>
      </c>
      <c r="E3879" s="83">
        <v>0.98782820000000005</v>
      </c>
      <c r="F3879" s="83">
        <v>0.9885313</v>
      </c>
    </row>
    <row r="3880" spans="2:6">
      <c r="B3880" s="84">
        <v>43546</v>
      </c>
      <c r="C3880" s="85" t="s">
        <v>38</v>
      </c>
      <c r="D3880" s="85">
        <v>38</v>
      </c>
      <c r="E3880" s="83">
        <v>0.98841500000000004</v>
      </c>
      <c r="F3880" s="83">
        <v>0.98917010000000005</v>
      </c>
    </row>
    <row r="3881" spans="2:6">
      <c r="B3881" s="84">
        <v>43546</v>
      </c>
      <c r="C3881" s="85" t="s">
        <v>38</v>
      </c>
      <c r="D3881" s="85">
        <v>39</v>
      </c>
      <c r="E3881" s="83">
        <v>0.98848219999999998</v>
      </c>
      <c r="F3881" s="83">
        <v>0.98930370000000001</v>
      </c>
    </row>
    <row r="3882" spans="2:6">
      <c r="B3882" s="84">
        <v>43546</v>
      </c>
      <c r="C3882" s="85" t="s">
        <v>38</v>
      </c>
      <c r="D3882" s="85">
        <v>40</v>
      </c>
      <c r="E3882" s="83">
        <v>0.98815140000000001</v>
      </c>
      <c r="F3882" s="83">
        <v>0.98911740000000004</v>
      </c>
    </row>
    <row r="3883" spans="2:6">
      <c r="B3883" s="84">
        <v>43546</v>
      </c>
      <c r="C3883" s="85" t="s">
        <v>38</v>
      </c>
      <c r="D3883" s="85">
        <v>41</v>
      </c>
      <c r="E3883" s="83">
        <v>0.9881624</v>
      </c>
      <c r="F3883" s="83">
        <v>0.98923309999999998</v>
      </c>
    </row>
    <row r="3884" spans="2:6">
      <c r="B3884" s="84">
        <v>43546</v>
      </c>
      <c r="C3884" s="85" t="s">
        <v>38</v>
      </c>
      <c r="D3884" s="85">
        <v>42</v>
      </c>
      <c r="E3884" s="83">
        <v>0.98818919999999999</v>
      </c>
      <c r="F3884" s="83">
        <v>0.98930620000000002</v>
      </c>
    </row>
    <row r="3885" spans="2:6">
      <c r="B3885" s="84">
        <v>43546</v>
      </c>
      <c r="C3885" s="85" t="s">
        <v>38</v>
      </c>
      <c r="D3885" s="85">
        <v>43</v>
      </c>
      <c r="E3885" s="83">
        <v>0.98825110000000005</v>
      </c>
      <c r="F3885" s="83">
        <v>0.98930530000000005</v>
      </c>
    </row>
    <row r="3886" spans="2:6">
      <c r="B3886" s="84">
        <v>43546</v>
      </c>
      <c r="C3886" s="85" t="s">
        <v>38</v>
      </c>
      <c r="D3886" s="85">
        <v>44</v>
      </c>
      <c r="E3886" s="83">
        <v>0.98808309999999999</v>
      </c>
      <c r="F3886" s="83">
        <v>0.98923360000000005</v>
      </c>
    </row>
    <row r="3887" spans="2:6">
      <c r="B3887" s="84">
        <v>43546</v>
      </c>
      <c r="C3887" s="85" t="s">
        <v>38</v>
      </c>
      <c r="D3887" s="85">
        <v>45</v>
      </c>
      <c r="E3887" s="83">
        <v>0.98699250000000005</v>
      </c>
      <c r="F3887" s="83">
        <v>0.98850939999999998</v>
      </c>
    </row>
    <row r="3888" spans="2:6">
      <c r="B3888" s="84">
        <v>43546</v>
      </c>
      <c r="C3888" s="85" t="s">
        <v>38</v>
      </c>
      <c r="D3888" s="85">
        <v>46</v>
      </c>
      <c r="E3888" s="83">
        <v>0.98675900000000005</v>
      </c>
      <c r="F3888" s="83">
        <v>0.98835720000000005</v>
      </c>
    </row>
    <row r="3889" spans="2:6">
      <c r="B3889" s="84">
        <v>43546</v>
      </c>
      <c r="C3889" s="85" t="s">
        <v>38</v>
      </c>
      <c r="D3889" s="85">
        <v>47</v>
      </c>
      <c r="E3889" s="83">
        <v>0.98688039999999999</v>
      </c>
      <c r="F3889" s="83">
        <v>0.98832920000000002</v>
      </c>
    </row>
    <row r="3890" spans="2:6">
      <c r="B3890" s="84">
        <v>43546</v>
      </c>
      <c r="C3890" s="85" t="s">
        <v>38</v>
      </c>
      <c r="D3890" s="85">
        <v>48</v>
      </c>
      <c r="E3890" s="83">
        <v>0.98593019999999998</v>
      </c>
      <c r="F3890" s="83">
        <v>0.98759459999999999</v>
      </c>
    </row>
    <row r="3891" spans="2:6">
      <c r="B3891" s="84">
        <v>43547</v>
      </c>
      <c r="C3891" s="85" t="s">
        <v>38</v>
      </c>
      <c r="D3891" s="85">
        <v>1</v>
      </c>
      <c r="E3891" s="83">
        <v>0.98555760000000003</v>
      </c>
      <c r="F3891" s="83">
        <v>0.98716360000000003</v>
      </c>
    </row>
    <row r="3892" spans="2:6">
      <c r="B3892" s="84">
        <v>43547</v>
      </c>
      <c r="C3892" s="85" t="s">
        <v>38</v>
      </c>
      <c r="D3892" s="85">
        <v>2</v>
      </c>
      <c r="E3892" s="83">
        <v>0.98537850000000005</v>
      </c>
      <c r="F3892" s="83">
        <v>0.98693120000000001</v>
      </c>
    </row>
    <row r="3893" spans="2:6">
      <c r="B3893" s="84">
        <v>43547</v>
      </c>
      <c r="C3893" s="85" t="s">
        <v>38</v>
      </c>
      <c r="D3893" s="85">
        <v>3</v>
      </c>
      <c r="E3893" s="83">
        <v>0.98601419999999995</v>
      </c>
      <c r="F3893" s="83">
        <v>0.98747229999999997</v>
      </c>
    </row>
    <row r="3894" spans="2:6">
      <c r="B3894" s="84">
        <v>43547</v>
      </c>
      <c r="C3894" s="85" t="s">
        <v>38</v>
      </c>
      <c r="D3894" s="85">
        <v>4</v>
      </c>
      <c r="E3894" s="83">
        <v>0.98637889999999995</v>
      </c>
      <c r="F3894" s="83">
        <v>0.98787259999999999</v>
      </c>
    </row>
    <row r="3895" spans="2:6">
      <c r="B3895" s="84">
        <v>43547</v>
      </c>
      <c r="C3895" s="85" t="s">
        <v>38</v>
      </c>
      <c r="D3895" s="85">
        <v>5</v>
      </c>
      <c r="E3895" s="83">
        <v>0.98650899999999997</v>
      </c>
      <c r="F3895" s="83">
        <v>0.98809279999999999</v>
      </c>
    </row>
    <row r="3896" spans="2:6">
      <c r="B3896" s="84">
        <v>43547</v>
      </c>
      <c r="C3896" s="85" t="s">
        <v>38</v>
      </c>
      <c r="D3896" s="85">
        <v>6</v>
      </c>
      <c r="E3896" s="83">
        <v>0.98657589999999995</v>
      </c>
      <c r="F3896" s="83">
        <v>0.9881548</v>
      </c>
    </row>
    <row r="3897" spans="2:6">
      <c r="B3897" s="84">
        <v>43547</v>
      </c>
      <c r="C3897" s="85" t="s">
        <v>38</v>
      </c>
      <c r="D3897" s="85">
        <v>7</v>
      </c>
      <c r="E3897" s="83">
        <v>0.98665650000000005</v>
      </c>
      <c r="F3897" s="83">
        <v>0.9881974</v>
      </c>
    </row>
    <row r="3898" spans="2:6">
      <c r="B3898" s="84">
        <v>43547</v>
      </c>
      <c r="C3898" s="85" t="s">
        <v>38</v>
      </c>
      <c r="D3898" s="85">
        <v>8</v>
      </c>
      <c r="E3898" s="83">
        <v>0.9865796</v>
      </c>
      <c r="F3898" s="83">
        <v>0.98824710000000004</v>
      </c>
    </row>
    <row r="3899" spans="2:6">
      <c r="B3899" s="84">
        <v>43547</v>
      </c>
      <c r="C3899" s="85" t="s">
        <v>38</v>
      </c>
      <c r="D3899" s="85">
        <v>9</v>
      </c>
      <c r="E3899" s="83">
        <v>0.98627310000000001</v>
      </c>
      <c r="F3899" s="83">
        <v>0.98805509999999996</v>
      </c>
    </row>
    <row r="3900" spans="2:6">
      <c r="B3900" s="84">
        <v>43547</v>
      </c>
      <c r="C3900" s="85" t="s">
        <v>38</v>
      </c>
      <c r="D3900" s="85">
        <v>10</v>
      </c>
      <c r="E3900" s="83">
        <v>0.98617969999999999</v>
      </c>
      <c r="F3900" s="83">
        <v>0.98796419999999996</v>
      </c>
    </row>
    <row r="3901" spans="2:6">
      <c r="B3901" s="84">
        <v>43547</v>
      </c>
      <c r="C3901" s="85" t="s">
        <v>38</v>
      </c>
      <c r="D3901" s="85">
        <v>11</v>
      </c>
      <c r="E3901" s="83">
        <v>0.98629350000000005</v>
      </c>
      <c r="F3901" s="83">
        <v>0.98806740000000004</v>
      </c>
    </row>
    <row r="3902" spans="2:6">
      <c r="B3902" s="84">
        <v>43547</v>
      </c>
      <c r="C3902" s="85" t="s">
        <v>38</v>
      </c>
      <c r="D3902" s="85">
        <v>12</v>
      </c>
      <c r="E3902" s="83">
        <v>0.9866682</v>
      </c>
      <c r="F3902" s="83">
        <v>0.98813819999999997</v>
      </c>
    </row>
    <row r="3903" spans="2:6">
      <c r="B3903" s="84">
        <v>43547</v>
      </c>
      <c r="C3903" s="85" t="s">
        <v>38</v>
      </c>
      <c r="D3903" s="85">
        <v>13</v>
      </c>
      <c r="E3903" s="83">
        <v>0.98635280000000003</v>
      </c>
      <c r="F3903" s="83">
        <v>0.98782840000000005</v>
      </c>
    </row>
    <row r="3904" spans="2:6">
      <c r="B3904" s="84">
        <v>43547</v>
      </c>
      <c r="C3904" s="85" t="s">
        <v>38</v>
      </c>
      <c r="D3904" s="85">
        <v>14</v>
      </c>
      <c r="E3904" s="83">
        <v>0.98730450000000003</v>
      </c>
      <c r="F3904" s="83">
        <v>0.98848040000000004</v>
      </c>
    </row>
    <row r="3905" spans="2:6">
      <c r="B3905" s="84">
        <v>43547</v>
      </c>
      <c r="C3905" s="85" t="s">
        <v>38</v>
      </c>
      <c r="D3905" s="85">
        <v>15</v>
      </c>
      <c r="E3905" s="83">
        <v>0.98891019999999996</v>
      </c>
      <c r="F3905" s="83">
        <v>0.98972389999999999</v>
      </c>
    </row>
    <row r="3906" spans="2:6">
      <c r="B3906" s="84">
        <v>43547</v>
      </c>
      <c r="C3906" s="85" t="s">
        <v>38</v>
      </c>
      <c r="D3906" s="85">
        <v>16</v>
      </c>
      <c r="E3906" s="83">
        <v>0.98941109999999999</v>
      </c>
      <c r="F3906" s="83">
        <v>0.99027829999999994</v>
      </c>
    </row>
    <row r="3907" spans="2:6">
      <c r="B3907" s="84">
        <v>43547</v>
      </c>
      <c r="C3907" s="85" t="s">
        <v>38</v>
      </c>
      <c r="D3907" s="85">
        <v>17</v>
      </c>
      <c r="E3907" s="83">
        <v>0.98947470000000004</v>
      </c>
      <c r="F3907" s="83">
        <v>0.99046120000000004</v>
      </c>
    </row>
    <row r="3908" spans="2:6">
      <c r="B3908" s="84">
        <v>43547</v>
      </c>
      <c r="C3908" s="85" t="s">
        <v>38</v>
      </c>
      <c r="D3908" s="85">
        <v>18</v>
      </c>
      <c r="E3908" s="83">
        <v>0.9893885</v>
      </c>
      <c r="F3908" s="83">
        <v>0.99049719999999997</v>
      </c>
    </row>
    <row r="3909" spans="2:6">
      <c r="B3909" s="84">
        <v>43547</v>
      </c>
      <c r="C3909" s="85" t="s">
        <v>38</v>
      </c>
      <c r="D3909" s="85">
        <v>19</v>
      </c>
      <c r="E3909" s="83">
        <v>0.98966019999999999</v>
      </c>
      <c r="F3909" s="83">
        <v>0.99075539999999995</v>
      </c>
    </row>
    <row r="3910" spans="2:6">
      <c r="B3910" s="84">
        <v>43547</v>
      </c>
      <c r="C3910" s="85" t="s">
        <v>38</v>
      </c>
      <c r="D3910" s="85">
        <v>20</v>
      </c>
      <c r="E3910" s="83">
        <v>0.98979430000000002</v>
      </c>
      <c r="F3910" s="83">
        <v>0.99089179999999999</v>
      </c>
    </row>
    <row r="3911" spans="2:6">
      <c r="B3911" s="84">
        <v>43547</v>
      </c>
      <c r="C3911" s="85" t="s">
        <v>38</v>
      </c>
      <c r="D3911" s="85">
        <v>21</v>
      </c>
      <c r="E3911" s="83">
        <v>0.99002769999999995</v>
      </c>
      <c r="F3911" s="83">
        <v>0.9911065</v>
      </c>
    </row>
    <row r="3912" spans="2:6">
      <c r="B3912" s="84">
        <v>43547</v>
      </c>
      <c r="C3912" s="85" t="s">
        <v>38</v>
      </c>
      <c r="D3912" s="85">
        <v>22</v>
      </c>
      <c r="E3912" s="83">
        <v>0.99015509999999995</v>
      </c>
      <c r="F3912" s="83">
        <v>0.99124820000000002</v>
      </c>
    </row>
    <row r="3913" spans="2:6">
      <c r="B3913" s="84">
        <v>43547</v>
      </c>
      <c r="C3913" s="85" t="s">
        <v>38</v>
      </c>
      <c r="D3913" s="85">
        <v>23</v>
      </c>
      <c r="E3913" s="83">
        <v>0.98991870000000004</v>
      </c>
      <c r="F3913" s="83">
        <v>0.99100840000000001</v>
      </c>
    </row>
    <row r="3914" spans="2:6">
      <c r="B3914" s="84">
        <v>43547</v>
      </c>
      <c r="C3914" s="85" t="s">
        <v>38</v>
      </c>
      <c r="D3914" s="85">
        <v>24</v>
      </c>
      <c r="E3914" s="83">
        <v>0.99019159999999995</v>
      </c>
      <c r="F3914" s="83">
        <v>0.99118589999999995</v>
      </c>
    </row>
    <row r="3915" spans="2:6">
      <c r="B3915" s="84">
        <v>43547</v>
      </c>
      <c r="C3915" s="85" t="s">
        <v>38</v>
      </c>
      <c r="D3915" s="85">
        <v>25</v>
      </c>
      <c r="E3915" s="83">
        <v>0.99030600000000002</v>
      </c>
      <c r="F3915" s="83">
        <v>0.99131190000000002</v>
      </c>
    </row>
    <row r="3916" spans="2:6">
      <c r="B3916" s="84">
        <v>43547</v>
      </c>
      <c r="C3916" s="85" t="s">
        <v>38</v>
      </c>
      <c r="D3916" s="85">
        <v>26</v>
      </c>
      <c r="E3916" s="83">
        <v>0.99025339999999995</v>
      </c>
      <c r="F3916" s="83">
        <v>0.99126539999999996</v>
      </c>
    </row>
    <row r="3917" spans="2:6">
      <c r="B3917" s="84">
        <v>43547</v>
      </c>
      <c r="C3917" s="85" t="s">
        <v>38</v>
      </c>
      <c r="D3917" s="85">
        <v>27</v>
      </c>
      <c r="E3917" s="83">
        <v>0.99052980000000002</v>
      </c>
      <c r="F3917" s="83">
        <v>0.99133850000000001</v>
      </c>
    </row>
    <row r="3918" spans="2:6">
      <c r="B3918" s="84">
        <v>43547</v>
      </c>
      <c r="C3918" s="85" t="s">
        <v>38</v>
      </c>
      <c r="D3918" s="85">
        <v>28</v>
      </c>
      <c r="E3918" s="83">
        <v>0.99056040000000001</v>
      </c>
      <c r="F3918" s="83">
        <v>0.99133369999999998</v>
      </c>
    </row>
    <row r="3919" spans="2:6">
      <c r="B3919" s="84">
        <v>43547</v>
      </c>
      <c r="C3919" s="85" t="s">
        <v>38</v>
      </c>
      <c r="D3919" s="85">
        <v>29</v>
      </c>
      <c r="E3919" s="83">
        <v>0.99059339999999996</v>
      </c>
      <c r="F3919" s="83">
        <v>0.99145539999999999</v>
      </c>
    </row>
    <row r="3920" spans="2:6">
      <c r="B3920" s="84">
        <v>43547</v>
      </c>
      <c r="C3920" s="85" t="s">
        <v>38</v>
      </c>
      <c r="D3920" s="85">
        <v>30</v>
      </c>
      <c r="E3920" s="83">
        <v>0.99071629999999999</v>
      </c>
      <c r="F3920" s="83">
        <v>0.99162309999999998</v>
      </c>
    </row>
    <row r="3921" spans="2:6">
      <c r="B3921" s="84">
        <v>43547</v>
      </c>
      <c r="C3921" s="85" t="s">
        <v>38</v>
      </c>
      <c r="D3921" s="85">
        <v>31</v>
      </c>
      <c r="E3921" s="83">
        <v>0.99034829999999996</v>
      </c>
      <c r="F3921" s="83">
        <v>0.99141409999999996</v>
      </c>
    </row>
    <row r="3922" spans="2:6">
      <c r="B3922" s="84">
        <v>43547</v>
      </c>
      <c r="C3922" s="85" t="s">
        <v>38</v>
      </c>
      <c r="D3922" s="85">
        <v>32</v>
      </c>
      <c r="E3922" s="83">
        <v>0.99042540000000001</v>
      </c>
      <c r="F3922" s="83">
        <v>0.99141460000000003</v>
      </c>
    </row>
    <row r="3923" spans="2:6">
      <c r="B3923" s="84">
        <v>43547</v>
      </c>
      <c r="C3923" s="85" t="s">
        <v>38</v>
      </c>
      <c r="D3923" s="85">
        <v>33</v>
      </c>
      <c r="E3923" s="83">
        <v>0.99052759999999995</v>
      </c>
      <c r="F3923" s="83">
        <v>0.99138709999999997</v>
      </c>
    </row>
    <row r="3924" spans="2:6">
      <c r="B3924" s="84">
        <v>43547</v>
      </c>
      <c r="C3924" s="85" t="s">
        <v>38</v>
      </c>
      <c r="D3924" s="85">
        <v>34</v>
      </c>
      <c r="E3924" s="83">
        <v>0.99074830000000003</v>
      </c>
      <c r="F3924" s="83">
        <v>0.9913613</v>
      </c>
    </row>
    <row r="3925" spans="2:6">
      <c r="B3925" s="84">
        <v>43547</v>
      </c>
      <c r="C3925" s="85" t="s">
        <v>38</v>
      </c>
      <c r="D3925" s="85">
        <v>35</v>
      </c>
      <c r="E3925" s="83">
        <v>0.99079779999999995</v>
      </c>
      <c r="F3925" s="83">
        <v>0.99119040000000003</v>
      </c>
    </row>
    <row r="3926" spans="2:6">
      <c r="B3926" s="84">
        <v>43547</v>
      </c>
      <c r="C3926" s="85" t="s">
        <v>38</v>
      </c>
      <c r="D3926" s="85">
        <v>36</v>
      </c>
      <c r="E3926" s="83">
        <v>0.99094740000000003</v>
      </c>
      <c r="F3926" s="83">
        <v>0.99120540000000001</v>
      </c>
    </row>
    <row r="3927" spans="2:6">
      <c r="B3927" s="84">
        <v>43547</v>
      </c>
      <c r="C3927" s="85" t="s">
        <v>38</v>
      </c>
      <c r="D3927" s="85">
        <v>37</v>
      </c>
      <c r="E3927" s="83">
        <v>0.99090920000000005</v>
      </c>
      <c r="F3927" s="83">
        <v>0.99113569999999995</v>
      </c>
    </row>
    <row r="3928" spans="2:6">
      <c r="B3928" s="84">
        <v>43547</v>
      </c>
      <c r="C3928" s="85" t="s">
        <v>38</v>
      </c>
      <c r="D3928" s="85">
        <v>38</v>
      </c>
      <c r="E3928" s="83">
        <v>0.99090719999999999</v>
      </c>
      <c r="F3928" s="83">
        <v>0.99105790000000005</v>
      </c>
    </row>
    <row r="3929" spans="2:6">
      <c r="B3929" s="84">
        <v>43547</v>
      </c>
      <c r="C3929" s="85" t="s">
        <v>38</v>
      </c>
      <c r="D3929" s="85">
        <v>39</v>
      </c>
      <c r="E3929" s="83">
        <v>0.99060959999999998</v>
      </c>
      <c r="F3929" s="83">
        <v>0.99087139999999996</v>
      </c>
    </row>
    <row r="3930" spans="2:6">
      <c r="B3930" s="84">
        <v>43547</v>
      </c>
      <c r="C3930" s="85" t="s">
        <v>38</v>
      </c>
      <c r="D3930" s="85">
        <v>40</v>
      </c>
      <c r="E3930" s="83">
        <v>0.99050240000000001</v>
      </c>
      <c r="F3930" s="83">
        <v>0.99085860000000003</v>
      </c>
    </row>
    <row r="3931" spans="2:6">
      <c r="B3931" s="84">
        <v>43547</v>
      </c>
      <c r="C3931" s="85" t="s">
        <v>38</v>
      </c>
      <c r="D3931" s="85">
        <v>41</v>
      </c>
      <c r="E3931" s="83">
        <v>0.99024060000000003</v>
      </c>
      <c r="F3931" s="83">
        <v>0.99075080000000004</v>
      </c>
    </row>
    <row r="3932" spans="2:6">
      <c r="B3932" s="84">
        <v>43547</v>
      </c>
      <c r="C3932" s="85" t="s">
        <v>38</v>
      </c>
      <c r="D3932" s="85">
        <v>42</v>
      </c>
      <c r="E3932" s="83">
        <v>0.99019069999999998</v>
      </c>
      <c r="F3932" s="83">
        <v>0.9907627</v>
      </c>
    </row>
    <row r="3933" spans="2:6">
      <c r="B3933" s="84">
        <v>43547</v>
      </c>
      <c r="C3933" s="85" t="s">
        <v>38</v>
      </c>
      <c r="D3933" s="85">
        <v>43</v>
      </c>
      <c r="E3933" s="83">
        <v>0.99052569999999995</v>
      </c>
      <c r="F3933" s="83">
        <v>0.99088790000000004</v>
      </c>
    </row>
    <row r="3934" spans="2:6">
      <c r="B3934" s="84">
        <v>43547</v>
      </c>
      <c r="C3934" s="85" t="s">
        <v>38</v>
      </c>
      <c r="D3934" s="85">
        <v>44</v>
      </c>
      <c r="E3934" s="83">
        <v>0.99036740000000001</v>
      </c>
      <c r="F3934" s="83">
        <v>0.99081609999999998</v>
      </c>
    </row>
    <row r="3935" spans="2:6">
      <c r="B3935" s="84">
        <v>43547</v>
      </c>
      <c r="C3935" s="85" t="s">
        <v>38</v>
      </c>
      <c r="D3935" s="85">
        <v>45</v>
      </c>
      <c r="E3935" s="83">
        <v>0.99005980000000005</v>
      </c>
      <c r="F3935" s="83">
        <v>0.99063800000000002</v>
      </c>
    </row>
    <row r="3936" spans="2:6">
      <c r="B3936" s="84">
        <v>43547</v>
      </c>
      <c r="C3936" s="85" t="s">
        <v>38</v>
      </c>
      <c r="D3936" s="85">
        <v>46</v>
      </c>
      <c r="E3936" s="83">
        <v>0.98964439999999998</v>
      </c>
      <c r="F3936" s="83">
        <v>0.99043239999999999</v>
      </c>
    </row>
    <row r="3937" spans="2:6">
      <c r="B3937" s="84">
        <v>43547</v>
      </c>
      <c r="C3937" s="85" t="s">
        <v>38</v>
      </c>
      <c r="D3937" s="85">
        <v>47</v>
      </c>
      <c r="E3937" s="83">
        <v>0.98941570000000001</v>
      </c>
      <c r="F3937" s="83">
        <v>0.99042359999999996</v>
      </c>
    </row>
    <row r="3938" spans="2:6">
      <c r="B3938" s="84">
        <v>43547</v>
      </c>
      <c r="C3938" s="85" t="s">
        <v>38</v>
      </c>
      <c r="D3938" s="85">
        <v>48</v>
      </c>
      <c r="E3938" s="83">
        <v>0.98877320000000002</v>
      </c>
      <c r="F3938" s="83">
        <v>0.99001930000000005</v>
      </c>
    </row>
    <row r="3939" spans="2:6">
      <c r="B3939" s="84">
        <v>43548</v>
      </c>
      <c r="C3939" s="85" t="s">
        <v>38</v>
      </c>
      <c r="D3939" s="85">
        <v>1</v>
      </c>
      <c r="E3939" s="83">
        <v>0.98888240000000005</v>
      </c>
      <c r="F3939" s="83">
        <v>0.98993260000000005</v>
      </c>
    </row>
    <row r="3940" spans="2:6">
      <c r="B3940" s="84">
        <v>43548</v>
      </c>
      <c r="C3940" s="85" t="s">
        <v>38</v>
      </c>
      <c r="D3940" s="85">
        <v>2</v>
      </c>
      <c r="E3940" s="83">
        <v>0.98857720000000004</v>
      </c>
      <c r="F3940" s="83">
        <v>0.98978429999999995</v>
      </c>
    </row>
    <row r="3941" spans="2:6">
      <c r="B3941" s="84">
        <v>43548</v>
      </c>
      <c r="C3941" s="85" t="s">
        <v>38</v>
      </c>
      <c r="D3941" s="85">
        <v>3</v>
      </c>
      <c r="E3941" s="83">
        <v>0.98843650000000005</v>
      </c>
      <c r="F3941" s="83">
        <v>0.98974879999999998</v>
      </c>
    </row>
    <row r="3942" spans="2:6">
      <c r="B3942" s="84">
        <v>43548</v>
      </c>
      <c r="C3942" s="85" t="s">
        <v>38</v>
      </c>
      <c r="D3942" s="85">
        <v>4</v>
      </c>
      <c r="E3942" s="83">
        <v>0.9880061</v>
      </c>
      <c r="F3942" s="83">
        <v>0.98951250000000002</v>
      </c>
    </row>
    <row r="3943" spans="2:6">
      <c r="B3943" s="84">
        <v>43548</v>
      </c>
      <c r="C3943" s="85" t="s">
        <v>38</v>
      </c>
      <c r="D3943" s="85">
        <v>5</v>
      </c>
      <c r="E3943" s="83">
        <v>0.98759799999999998</v>
      </c>
      <c r="F3943" s="83">
        <v>0.98923139999999998</v>
      </c>
    </row>
    <row r="3944" spans="2:6">
      <c r="B3944" s="84">
        <v>43548</v>
      </c>
      <c r="C3944" s="85" t="s">
        <v>38</v>
      </c>
      <c r="D3944" s="85">
        <v>6</v>
      </c>
      <c r="E3944" s="83">
        <v>0.98727520000000002</v>
      </c>
      <c r="F3944" s="83">
        <v>0.9890698</v>
      </c>
    </row>
    <row r="3945" spans="2:6">
      <c r="B3945" s="84">
        <v>43548</v>
      </c>
      <c r="C3945" s="85" t="s">
        <v>38</v>
      </c>
      <c r="D3945" s="85">
        <v>7</v>
      </c>
      <c r="E3945" s="83">
        <v>0.98616910000000002</v>
      </c>
      <c r="F3945" s="83">
        <v>0.98826630000000004</v>
      </c>
    </row>
    <row r="3946" spans="2:6">
      <c r="B3946" s="84">
        <v>43548</v>
      </c>
      <c r="C3946" s="85" t="s">
        <v>38</v>
      </c>
      <c r="D3946" s="85">
        <v>8</v>
      </c>
      <c r="E3946" s="83">
        <v>0.98584629999999995</v>
      </c>
      <c r="F3946" s="83">
        <v>0.98824959999999995</v>
      </c>
    </row>
    <row r="3947" spans="2:6">
      <c r="B3947" s="84">
        <v>43548</v>
      </c>
      <c r="C3947" s="85" t="s">
        <v>38</v>
      </c>
      <c r="D3947" s="85">
        <v>9</v>
      </c>
      <c r="E3947" s="83">
        <v>0.98566379999999998</v>
      </c>
      <c r="F3947" s="83">
        <v>0.98836729999999995</v>
      </c>
    </row>
    <row r="3948" spans="2:6">
      <c r="B3948" s="84">
        <v>43548</v>
      </c>
      <c r="C3948" s="85" t="s">
        <v>38</v>
      </c>
      <c r="D3948" s="85">
        <v>10</v>
      </c>
      <c r="E3948" s="83">
        <v>0.98539659999999996</v>
      </c>
      <c r="F3948" s="83">
        <v>0.98830019999999996</v>
      </c>
    </row>
    <row r="3949" spans="2:6">
      <c r="B3949" s="84">
        <v>43548</v>
      </c>
      <c r="C3949" s="85" t="s">
        <v>38</v>
      </c>
      <c r="D3949" s="85">
        <v>11</v>
      </c>
      <c r="E3949" s="83">
        <v>0.98503249999999998</v>
      </c>
      <c r="F3949" s="83">
        <v>0.98806989999999995</v>
      </c>
    </row>
    <row r="3950" spans="2:6">
      <c r="B3950" s="84">
        <v>43548</v>
      </c>
      <c r="C3950" s="85" t="s">
        <v>38</v>
      </c>
      <c r="D3950" s="85">
        <v>12</v>
      </c>
      <c r="E3950" s="83">
        <v>0.98502009999999995</v>
      </c>
      <c r="F3950" s="83">
        <v>0.98798070000000004</v>
      </c>
    </row>
    <row r="3951" spans="2:6">
      <c r="B3951" s="84">
        <v>43548</v>
      </c>
      <c r="C3951" s="85" t="s">
        <v>38</v>
      </c>
      <c r="D3951" s="85">
        <v>13</v>
      </c>
      <c r="E3951" s="83">
        <v>0.98500350000000003</v>
      </c>
      <c r="F3951" s="83">
        <v>0.98781350000000001</v>
      </c>
    </row>
    <row r="3952" spans="2:6">
      <c r="B3952" s="84">
        <v>43548</v>
      </c>
      <c r="C3952" s="85" t="s">
        <v>38</v>
      </c>
      <c r="D3952" s="85">
        <v>14</v>
      </c>
      <c r="E3952" s="83">
        <v>0.98542240000000003</v>
      </c>
      <c r="F3952" s="83">
        <v>0.9880641</v>
      </c>
    </row>
    <row r="3953" spans="2:6">
      <c r="B3953" s="84">
        <v>43548</v>
      </c>
      <c r="C3953" s="85" t="s">
        <v>38</v>
      </c>
      <c r="D3953" s="85">
        <v>15</v>
      </c>
      <c r="E3953" s="83">
        <v>0.98544900000000002</v>
      </c>
      <c r="F3953" s="83">
        <v>0.98800319999999997</v>
      </c>
    </row>
    <row r="3954" spans="2:6">
      <c r="B3954" s="84">
        <v>43548</v>
      </c>
      <c r="C3954" s="85" t="s">
        <v>38</v>
      </c>
      <c r="D3954" s="85">
        <v>16</v>
      </c>
      <c r="E3954" s="83">
        <v>0.984514</v>
      </c>
      <c r="F3954" s="83">
        <v>0.98707670000000003</v>
      </c>
    </row>
    <row r="3955" spans="2:6">
      <c r="B3955" s="84">
        <v>43548</v>
      </c>
      <c r="C3955" s="85" t="s">
        <v>38</v>
      </c>
      <c r="D3955" s="85">
        <v>17</v>
      </c>
      <c r="E3955" s="83">
        <v>0.98384389999999999</v>
      </c>
      <c r="F3955" s="83">
        <v>0.98640539999999999</v>
      </c>
    </row>
    <row r="3956" spans="2:6">
      <c r="B3956" s="84">
        <v>43548</v>
      </c>
      <c r="C3956" s="85" t="s">
        <v>38</v>
      </c>
      <c r="D3956" s="85">
        <v>18</v>
      </c>
      <c r="E3956" s="83">
        <v>0.98403490000000005</v>
      </c>
      <c r="F3956" s="83">
        <v>0.98656379999999999</v>
      </c>
    </row>
    <row r="3957" spans="2:6">
      <c r="B3957" s="84">
        <v>43548</v>
      </c>
      <c r="C3957" s="85" t="s">
        <v>38</v>
      </c>
      <c r="D3957" s="85">
        <v>19</v>
      </c>
      <c r="E3957" s="83">
        <v>0.98421890000000001</v>
      </c>
      <c r="F3957" s="83">
        <v>0.98668719999999999</v>
      </c>
    </row>
    <row r="3958" spans="2:6">
      <c r="B3958" s="84">
        <v>43548</v>
      </c>
      <c r="C3958" s="85" t="s">
        <v>38</v>
      </c>
      <c r="D3958" s="85">
        <v>20</v>
      </c>
      <c r="E3958" s="83">
        <v>0.98405019999999999</v>
      </c>
      <c r="F3958" s="83">
        <v>0.9865469</v>
      </c>
    </row>
    <row r="3959" spans="2:6">
      <c r="B3959" s="84">
        <v>43548</v>
      </c>
      <c r="C3959" s="85" t="s">
        <v>38</v>
      </c>
      <c r="D3959" s="85">
        <v>21</v>
      </c>
      <c r="E3959" s="83">
        <v>0.98368650000000002</v>
      </c>
      <c r="F3959" s="83">
        <v>0.98628930000000004</v>
      </c>
    </row>
    <row r="3960" spans="2:6">
      <c r="B3960" s="84">
        <v>43548</v>
      </c>
      <c r="C3960" s="85" t="s">
        <v>38</v>
      </c>
      <c r="D3960" s="85">
        <v>22</v>
      </c>
      <c r="E3960" s="83">
        <v>0.98325640000000003</v>
      </c>
      <c r="F3960" s="83">
        <v>0.98576929999999996</v>
      </c>
    </row>
    <row r="3961" spans="2:6">
      <c r="B3961" s="84">
        <v>43548</v>
      </c>
      <c r="C3961" s="85" t="s">
        <v>38</v>
      </c>
      <c r="D3961" s="85">
        <v>23</v>
      </c>
      <c r="E3961" s="83">
        <v>0.98343420000000004</v>
      </c>
      <c r="F3961" s="83">
        <v>0.98581090000000005</v>
      </c>
    </row>
    <row r="3962" spans="2:6">
      <c r="B3962" s="84">
        <v>43548</v>
      </c>
      <c r="C3962" s="85" t="s">
        <v>38</v>
      </c>
      <c r="D3962" s="85">
        <v>24</v>
      </c>
      <c r="E3962" s="83">
        <v>0.98396209999999995</v>
      </c>
      <c r="F3962" s="83">
        <v>0.98600960000000004</v>
      </c>
    </row>
    <row r="3963" spans="2:6">
      <c r="B3963" s="84">
        <v>43548</v>
      </c>
      <c r="C3963" s="85" t="s">
        <v>38</v>
      </c>
      <c r="D3963" s="85">
        <v>25</v>
      </c>
      <c r="E3963" s="83">
        <v>0.98427319999999996</v>
      </c>
      <c r="F3963" s="83">
        <v>0.98614650000000004</v>
      </c>
    </row>
    <row r="3964" spans="2:6">
      <c r="B3964" s="84">
        <v>43548</v>
      </c>
      <c r="C3964" s="85" t="s">
        <v>38</v>
      </c>
      <c r="D3964" s="85">
        <v>26</v>
      </c>
      <c r="E3964" s="83">
        <v>0.9850236</v>
      </c>
      <c r="F3964" s="83">
        <v>0.98666200000000004</v>
      </c>
    </row>
    <row r="3965" spans="2:6">
      <c r="B3965" s="84">
        <v>43548</v>
      </c>
      <c r="C3965" s="85" t="s">
        <v>38</v>
      </c>
      <c r="D3965" s="85">
        <v>27</v>
      </c>
      <c r="E3965" s="83">
        <v>0.98548849999999999</v>
      </c>
      <c r="F3965" s="83">
        <v>0.9868652</v>
      </c>
    </row>
    <row r="3966" spans="2:6">
      <c r="B3966" s="84">
        <v>43548</v>
      </c>
      <c r="C3966" s="85" t="s">
        <v>38</v>
      </c>
      <c r="D3966" s="85">
        <v>28</v>
      </c>
      <c r="E3966" s="83">
        <v>0.98576350000000001</v>
      </c>
      <c r="F3966" s="83">
        <v>0.98681540000000001</v>
      </c>
    </row>
    <row r="3967" spans="2:6">
      <c r="B3967" s="84">
        <v>43548</v>
      </c>
      <c r="C3967" s="85" t="s">
        <v>38</v>
      </c>
      <c r="D3967" s="85">
        <v>29</v>
      </c>
      <c r="E3967" s="83">
        <v>0.98666830000000005</v>
      </c>
      <c r="F3967" s="83">
        <v>0.98758729999999995</v>
      </c>
    </row>
    <row r="3968" spans="2:6">
      <c r="B3968" s="84">
        <v>43548</v>
      </c>
      <c r="C3968" s="85" t="s">
        <v>38</v>
      </c>
      <c r="D3968" s="85">
        <v>30</v>
      </c>
      <c r="E3968" s="83">
        <v>0.98666229999999999</v>
      </c>
      <c r="F3968" s="83">
        <v>0.9879542</v>
      </c>
    </row>
    <row r="3969" spans="2:6">
      <c r="B3969" s="84">
        <v>43548</v>
      </c>
      <c r="C3969" s="85" t="s">
        <v>38</v>
      </c>
      <c r="D3969" s="85">
        <v>31</v>
      </c>
      <c r="E3969" s="83">
        <v>0.98619239999999997</v>
      </c>
      <c r="F3969" s="83">
        <v>0.9878226</v>
      </c>
    </row>
    <row r="3970" spans="2:6">
      <c r="B3970" s="84">
        <v>43548</v>
      </c>
      <c r="C3970" s="85" t="s">
        <v>38</v>
      </c>
      <c r="D3970" s="85">
        <v>32</v>
      </c>
      <c r="E3970" s="83">
        <v>0.98572550000000003</v>
      </c>
      <c r="F3970" s="83">
        <v>0.98748119999999995</v>
      </c>
    </row>
    <row r="3971" spans="2:6">
      <c r="B3971" s="84">
        <v>43548</v>
      </c>
      <c r="C3971" s="85" t="s">
        <v>38</v>
      </c>
      <c r="D3971" s="85">
        <v>33</v>
      </c>
      <c r="E3971" s="83">
        <v>0.98607129999999998</v>
      </c>
      <c r="F3971" s="83">
        <v>0.9875891</v>
      </c>
    </row>
    <row r="3972" spans="2:6">
      <c r="B3972" s="84">
        <v>43548</v>
      </c>
      <c r="C3972" s="85" t="s">
        <v>38</v>
      </c>
      <c r="D3972" s="85">
        <v>34</v>
      </c>
      <c r="E3972" s="83">
        <v>0.98572470000000001</v>
      </c>
      <c r="F3972" s="83">
        <v>0.98701349999999999</v>
      </c>
    </row>
    <row r="3973" spans="2:6">
      <c r="B3973" s="84">
        <v>43548</v>
      </c>
      <c r="C3973" s="85" t="s">
        <v>38</v>
      </c>
      <c r="D3973" s="85">
        <v>35</v>
      </c>
      <c r="E3973" s="83">
        <v>0.98632050000000004</v>
      </c>
      <c r="F3973" s="83">
        <v>0.98747439999999997</v>
      </c>
    </row>
    <row r="3974" spans="2:6">
      <c r="B3974" s="84">
        <v>43548</v>
      </c>
      <c r="C3974" s="85" t="s">
        <v>38</v>
      </c>
      <c r="D3974" s="85">
        <v>36</v>
      </c>
      <c r="E3974" s="83">
        <v>0.98642529999999995</v>
      </c>
      <c r="F3974" s="83">
        <v>0.98746619999999996</v>
      </c>
    </row>
    <row r="3975" spans="2:6">
      <c r="B3975" s="84">
        <v>43548</v>
      </c>
      <c r="C3975" s="85" t="s">
        <v>38</v>
      </c>
      <c r="D3975" s="85">
        <v>37</v>
      </c>
      <c r="E3975" s="83">
        <v>0.98665700000000001</v>
      </c>
      <c r="F3975" s="83">
        <v>0.98777440000000005</v>
      </c>
    </row>
    <row r="3976" spans="2:6">
      <c r="B3976" s="84">
        <v>43548</v>
      </c>
      <c r="C3976" s="85" t="s">
        <v>38</v>
      </c>
      <c r="D3976" s="85">
        <v>38</v>
      </c>
      <c r="E3976" s="83">
        <v>0.98692299999999999</v>
      </c>
      <c r="F3976" s="83">
        <v>0.98785809999999996</v>
      </c>
    </row>
    <row r="3977" spans="2:6">
      <c r="B3977" s="84">
        <v>43548</v>
      </c>
      <c r="C3977" s="85" t="s">
        <v>38</v>
      </c>
      <c r="D3977" s="85">
        <v>39</v>
      </c>
      <c r="E3977" s="83">
        <v>0.98657649999999997</v>
      </c>
      <c r="F3977" s="83">
        <v>0.98759470000000005</v>
      </c>
    </row>
    <row r="3978" spans="2:6">
      <c r="B3978" s="84">
        <v>43548</v>
      </c>
      <c r="C3978" s="85" t="s">
        <v>38</v>
      </c>
      <c r="D3978" s="85">
        <v>40</v>
      </c>
      <c r="E3978" s="83">
        <v>0.98678909999999997</v>
      </c>
      <c r="F3978" s="83">
        <v>0.98785750000000005</v>
      </c>
    </row>
    <row r="3979" spans="2:6">
      <c r="B3979" s="84">
        <v>43548</v>
      </c>
      <c r="C3979" s="85" t="s">
        <v>38</v>
      </c>
      <c r="D3979" s="85">
        <v>41</v>
      </c>
      <c r="E3979" s="83">
        <v>0.98665130000000001</v>
      </c>
      <c r="F3979" s="83">
        <v>0.98776569999999997</v>
      </c>
    </row>
    <row r="3980" spans="2:6">
      <c r="B3980" s="84">
        <v>43548</v>
      </c>
      <c r="C3980" s="85" t="s">
        <v>38</v>
      </c>
      <c r="D3980" s="85">
        <v>42</v>
      </c>
      <c r="E3980" s="83">
        <v>0.98666370000000003</v>
      </c>
      <c r="F3980" s="83">
        <v>0.98805670000000001</v>
      </c>
    </row>
    <row r="3981" spans="2:6">
      <c r="B3981" s="84">
        <v>43548</v>
      </c>
      <c r="C3981" s="85" t="s">
        <v>38</v>
      </c>
      <c r="D3981" s="85">
        <v>43</v>
      </c>
      <c r="E3981" s="83">
        <v>0.98584989999999995</v>
      </c>
      <c r="F3981" s="83">
        <v>0.98744790000000005</v>
      </c>
    </row>
    <row r="3982" spans="2:6">
      <c r="B3982" s="84">
        <v>43548</v>
      </c>
      <c r="C3982" s="85" t="s">
        <v>38</v>
      </c>
      <c r="D3982" s="85">
        <v>44</v>
      </c>
      <c r="E3982" s="83">
        <v>0.98567110000000002</v>
      </c>
      <c r="F3982" s="83">
        <v>0.98738510000000002</v>
      </c>
    </row>
    <row r="3983" spans="2:6">
      <c r="B3983" s="84">
        <v>43548</v>
      </c>
      <c r="C3983" s="85" t="s">
        <v>38</v>
      </c>
      <c r="D3983" s="85">
        <v>45</v>
      </c>
      <c r="E3983" s="83">
        <v>0.98529489999999997</v>
      </c>
      <c r="F3983" s="83">
        <v>0.98734569999999999</v>
      </c>
    </row>
    <row r="3984" spans="2:6">
      <c r="B3984" s="84">
        <v>43548</v>
      </c>
      <c r="C3984" s="85" t="s">
        <v>38</v>
      </c>
      <c r="D3984" s="85">
        <v>46</v>
      </c>
      <c r="E3984" s="83">
        <v>0.98505379999999998</v>
      </c>
      <c r="F3984" s="83">
        <v>0.98728970000000005</v>
      </c>
    </row>
    <row r="3985" spans="2:6">
      <c r="B3985" s="84">
        <v>43548</v>
      </c>
      <c r="C3985" s="85" t="s">
        <v>38</v>
      </c>
      <c r="D3985" s="85">
        <v>47</v>
      </c>
      <c r="E3985" s="83">
        <v>0.98538890000000001</v>
      </c>
      <c r="F3985" s="83">
        <v>0.98771730000000002</v>
      </c>
    </row>
    <row r="3986" spans="2:6">
      <c r="B3986" s="84">
        <v>43548</v>
      </c>
      <c r="C3986" s="85" t="s">
        <v>38</v>
      </c>
      <c r="D3986" s="85">
        <v>48</v>
      </c>
      <c r="E3986" s="83">
        <v>0.98556089999999996</v>
      </c>
      <c r="F3986" s="83">
        <v>0.98800279999999996</v>
      </c>
    </row>
    <row r="3987" spans="2:6">
      <c r="B3987" s="84">
        <v>43549</v>
      </c>
      <c r="C3987" s="85" t="s">
        <v>38</v>
      </c>
      <c r="D3987" s="85">
        <v>1</v>
      </c>
      <c r="E3987" s="83">
        <v>0.98541780000000001</v>
      </c>
      <c r="F3987" s="83">
        <v>0.98780619999999997</v>
      </c>
    </row>
    <row r="3988" spans="2:6">
      <c r="B3988" s="84">
        <v>43549</v>
      </c>
      <c r="C3988" s="85" t="s">
        <v>38</v>
      </c>
      <c r="D3988" s="85">
        <v>2</v>
      </c>
      <c r="E3988" s="83">
        <v>0.98620929999999996</v>
      </c>
      <c r="F3988" s="83">
        <v>0.98833059999999995</v>
      </c>
    </row>
    <row r="3989" spans="2:6">
      <c r="B3989" s="84">
        <v>43549</v>
      </c>
      <c r="C3989" s="85" t="s">
        <v>38</v>
      </c>
      <c r="D3989" s="85">
        <v>3</v>
      </c>
      <c r="E3989" s="83">
        <v>0.9860525</v>
      </c>
      <c r="F3989" s="83">
        <v>0.98829210000000001</v>
      </c>
    </row>
    <row r="3990" spans="2:6">
      <c r="B3990" s="84">
        <v>43549</v>
      </c>
      <c r="C3990" s="85" t="s">
        <v>38</v>
      </c>
      <c r="D3990" s="85">
        <v>4</v>
      </c>
      <c r="E3990" s="83">
        <v>0.98598220000000003</v>
      </c>
      <c r="F3990" s="83">
        <v>0.98853880000000005</v>
      </c>
    </row>
    <row r="3991" spans="2:6">
      <c r="B3991" s="84">
        <v>43549</v>
      </c>
      <c r="C3991" s="85" t="s">
        <v>38</v>
      </c>
      <c r="D3991" s="85">
        <v>5</v>
      </c>
      <c r="E3991" s="83">
        <v>0.98576859999999999</v>
      </c>
      <c r="F3991" s="83">
        <v>0.98832010000000003</v>
      </c>
    </row>
    <row r="3992" spans="2:6">
      <c r="B3992" s="84">
        <v>43549</v>
      </c>
      <c r="C3992" s="85" t="s">
        <v>38</v>
      </c>
      <c r="D3992" s="85">
        <v>6</v>
      </c>
      <c r="E3992" s="83">
        <v>0.98642850000000004</v>
      </c>
      <c r="F3992" s="83">
        <v>0.98884190000000005</v>
      </c>
    </row>
    <row r="3993" spans="2:6">
      <c r="B3993" s="84">
        <v>43549</v>
      </c>
      <c r="C3993" s="85" t="s">
        <v>38</v>
      </c>
      <c r="D3993" s="85">
        <v>7</v>
      </c>
      <c r="E3993" s="83">
        <v>0.98689280000000001</v>
      </c>
      <c r="F3993" s="83">
        <v>0.98923039999999995</v>
      </c>
    </row>
    <row r="3994" spans="2:6">
      <c r="B3994" s="84">
        <v>43549</v>
      </c>
      <c r="C3994" s="85" t="s">
        <v>38</v>
      </c>
      <c r="D3994" s="85">
        <v>8</v>
      </c>
      <c r="E3994" s="83">
        <v>0.98725779999999996</v>
      </c>
      <c r="F3994" s="83">
        <v>0.98946440000000002</v>
      </c>
    </row>
    <row r="3995" spans="2:6">
      <c r="B3995" s="84">
        <v>43549</v>
      </c>
      <c r="C3995" s="85" t="s">
        <v>38</v>
      </c>
      <c r="D3995" s="85">
        <v>9</v>
      </c>
      <c r="E3995" s="83">
        <v>0.98748639999999999</v>
      </c>
      <c r="F3995" s="83">
        <v>0.98961560000000004</v>
      </c>
    </row>
    <row r="3996" spans="2:6">
      <c r="B3996" s="84">
        <v>43549</v>
      </c>
      <c r="C3996" s="85" t="s">
        <v>38</v>
      </c>
      <c r="D3996" s="85">
        <v>10</v>
      </c>
      <c r="E3996" s="83">
        <v>0.98778889999999997</v>
      </c>
      <c r="F3996" s="83">
        <v>0.98970650000000004</v>
      </c>
    </row>
    <row r="3997" spans="2:6">
      <c r="B3997" s="84">
        <v>43549</v>
      </c>
      <c r="C3997" s="85" t="s">
        <v>38</v>
      </c>
      <c r="D3997" s="85">
        <v>11</v>
      </c>
      <c r="E3997" s="83">
        <v>0.98816340000000003</v>
      </c>
      <c r="F3997" s="83">
        <v>0.98987709999999995</v>
      </c>
    </row>
    <row r="3998" spans="2:6">
      <c r="B3998" s="84">
        <v>43549</v>
      </c>
      <c r="C3998" s="85" t="s">
        <v>38</v>
      </c>
      <c r="D3998" s="85">
        <v>12</v>
      </c>
      <c r="E3998" s="83">
        <v>0.98881779999999997</v>
      </c>
      <c r="F3998" s="83">
        <v>0.99028360000000004</v>
      </c>
    </row>
    <row r="3999" spans="2:6">
      <c r="B3999" s="84">
        <v>43549</v>
      </c>
      <c r="C3999" s="85" t="s">
        <v>38</v>
      </c>
      <c r="D3999" s="85">
        <v>13</v>
      </c>
      <c r="E3999" s="83">
        <v>0.98904639999999999</v>
      </c>
      <c r="F3999" s="83">
        <v>0.99018390000000001</v>
      </c>
    </row>
    <row r="4000" spans="2:6">
      <c r="B4000" s="84">
        <v>43549</v>
      </c>
      <c r="C4000" s="85" t="s">
        <v>38</v>
      </c>
      <c r="D4000" s="85">
        <v>14</v>
      </c>
      <c r="E4000" s="83">
        <v>0.99038400000000004</v>
      </c>
      <c r="F4000" s="83">
        <v>0.99075690000000005</v>
      </c>
    </row>
    <row r="4001" spans="2:6">
      <c r="B4001" s="84">
        <v>43549</v>
      </c>
      <c r="C4001" s="85" t="s">
        <v>38</v>
      </c>
      <c r="D4001" s="85">
        <v>15</v>
      </c>
      <c r="E4001" s="83">
        <v>0.99155499999999996</v>
      </c>
      <c r="F4001" s="83">
        <v>0.99138720000000002</v>
      </c>
    </row>
    <row r="4002" spans="2:6">
      <c r="B4002" s="84">
        <v>43549</v>
      </c>
      <c r="C4002" s="85" t="s">
        <v>38</v>
      </c>
      <c r="D4002" s="85">
        <v>16</v>
      </c>
      <c r="E4002" s="83">
        <v>0.99202020000000002</v>
      </c>
      <c r="F4002" s="83">
        <v>0.99163100000000004</v>
      </c>
    </row>
    <row r="4003" spans="2:6">
      <c r="B4003" s="84">
        <v>43549</v>
      </c>
      <c r="C4003" s="85" t="s">
        <v>38</v>
      </c>
      <c r="D4003" s="85">
        <v>17</v>
      </c>
      <c r="E4003" s="83">
        <v>0.99199280000000001</v>
      </c>
      <c r="F4003" s="83">
        <v>0.99152720000000005</v>
      </c>
    </row>
    <row r="4004" spans="2:6">
      <c r="B4004" s="84">
        <v>43549</v>
      </c>
      <c r="C4004" s="85" t="s">
        <v>38</v>
      </c>
      <c r="D4004" s="85">
        <v>18</v>
      </c>
      <c r="E4004" s="83">
        <v>0.99204309999999996</v>
      </c>
      <c r="F4004" s="83">
        <v>0.99165000000000003</v>
      </c>
    </row>
    <row r="4005" spans="2:6">
      <c r="B4005" s="84">
        <v>43549</v>
      </c>
      <c r="C4005" s="85" t="s">
        <v>38</v>
      </c>
      <c r="D4005" s="85">
        <v>19</v>
      </c>
      <c r="E4005" s="83">
        <v>0.99159489999999995</v>
      </c>
      <c r="F4005" s="83">
        <v>0.99125169999999996</v>
      </c>
    </row>
    <row r="4006" spans="2:6">
      <c r="B4006" s="84">
        <v>43549</v>
      </c>
      <c r="C4006" s="85" t="s">
        <v>38</v>
      </c>
      <c r="D4006" s="85">
        <v>20</v>
      </c>
      <c r="E4006" s="83">
        <v>0.9913921</v>
      </c>
      <c r="F4006" s="83">
        <v>0.99083940000000004</v>
      </c>
    </row>
    <row r="4007" spans="2:6">
      <c r="B4007" s="84">
        <v>43549</v>
      </c>
      <c r="C4007" s="85" t="s">
        <v>38</v>
      </c>
      <c r="D4007" s="85">
        <v>21</v>
      </c>
      <c r="E4007" s="83">
        <v>0.99107029999999996</v>
      </c>
      <c r="F4007" s="83">
        <v>0.99046869999999998</v>
      </c>
    </row>
    <row r="4008" spans="2:6">
      <c r="B4008" s="84">
        <v>43549</v>
      </c>
      <c r="C4008" s="85" t="s">
        <v>38</v>
      </c>
      <c r="D4008" s="85">
        <v>22</v>
      </c>
      <c r="E4008" s="83">
        <v>0.99094199999999999</v>
      </c>
      <c r="F4008" s="83">
        <v>0.99030899999999999</v>
      </c>
    </row>
    <row r="4009" spans="2:6">
      <c r="B4009" s="84">
        <v>43549</v>
      </c>
      <c r="C4009" s="85" t="s">
        <v>38</v>
      </c>
      <c r="D4009" s="85">
        <v>23</v>
      </c>
      <c r="E4009" s="83">
        <v>0.990734</v>
      </c>
      <c r="F4009" s="83">
        <v>0.99016800000000005</v>
      </c>
    </row>
    <row r="4010" spans="2:6">
      <c r="B4010" s="84">
        <v>43549</v>
      </c>
      <c r="C4010" s="85" t="s">
        <v>38</v>
      </c>
      <c r="D4010" s="85">
        <v>24</v>
      </c>
      <c r="E4010" s="83">
        <v>0.99108969999999996</v>
      </c>
      <c r="F4010" s="83">
        <v>0.99058520000000005</v>
      </c>
    </row>
    <row r="4011" spans="2:6">
      <c r="B4011" s="84">
        <v>43549</v>
      </c>
      <c r="C4011" s="85" t="s">
        <v>38</v>
      </c>
      <c r="D4011" s="85">
        <v>25</v>
      </c>
      <c r="E4011" s="83">
        <v>0.98909919999999996</v>
      </c>
      <c r="F4011" s="83">
        <v>0.98869280000000004</v>
      </c>
    </row>
    <row r="4012" spans="2:6">
      <c r="B4012" s="84">
        <v>43549</v>
      </c>
      <c r="C4012" s="85" t="s">
        <v>38</v>
      </c>
      <c r="D4012" s="85">
        <v>26</v>
      </c>
      <c r="E4012" s="83">
        <v>0.98925430000000003</v>
      </c>
      <c r="F4012" s="83">
        <v>0.98907579999999995</v>
      </c>
    </row>
    <row r="4013" spans="2:6">
      <c r="B4013" s="84">
        <v>43549</v>
      </c>
      <c r="C4013" s="85" t="s">
        <v>38</v>
      </c>
      <c r="D4013" s="85">
        <v>27</v>
      </c>
      <c r="E4013" s="83">
        <v>0.98957479999999998</v>
      </c>
      <c r="F4013" s="83">
        <v>0.98943130000000001</v>
      </c>
    </row>
    <row r="4014" spans="2:6">
      <c r="B4014" s="84">
        <v>43549</v>
      </c>
      <c r="C4014" s="85" t="s">
        <v>38</v>
      </c>
      <c r="D4014" s="85">
        <v>28</v>
      </c>
      <c r="E4014" s="83">
        <v>0.98962969999999995</v>
      </c>
      <c r="F4014" s="83">
        <v>0.98948849999999999</v>
      </c>
    </row>
    <row r="4015" spans="2:6">
      <c r="B4015" s="84">
        <v>43549</v>
      </c>
      <c r="C4015" s="85" t="s">
        <v>38</v>
      </c>
      <c r="D4015" s="85">
        <v>29</v>
      </c>
      <c r="E4015" s="83">
        <v>0.98959160000000002</v>
      </c>
      <c r="F4015" s="83">
        <v>0.98953650000000004</v>
      </c>
    </row>
    <row r="4016" spans="2:6">
      <c r="B4016" s="84">
        <v>43549</v>
      </c>
      <c r="C4016" s="85" t="s">
        <v>38</v>
      </c>
      <c r="D4016" s="85">
        <v>30</v>
      </c>
      <c r="E4016" s="83">
        <v>0.98983129999999997</v>
      </c>
      <c r="F4016" s="83">
        <v>0.9898015</v>
      </c>
    </row>
    <row r="4017" spans="2:6">
      <c r="B4017" s="84">
        <v>43549</v>
      </c>
      <c r="C4017" s="85" t="s">
        <v>38</v>
      </c>
      <c r="D4017" s="85">
        <v>31</v>
      </c>
      <c r="E4017" s="83">
        <v>0.98927920000000003</v>
      </c>
      <c r="F4017" s="83">
        <v>0.98947079999999998</v>
      </c>
    </row>
    <row r="4018" spans="2:6">
      <c r="B4018" s="84">
        <v>43549</v>
      </c>
      <c r="C4018" s="85" t="s">
        <v>38</v>
      </c>
      <c r="D4018" s="85">
        <v>32</v>
      </c>
      <c r="E4018" s="83">
        <v>0.99039999999999995</v>
      </c>
      <c r="F4018" s="83">
        <v>0.99025640000000004</v>
      </c>
    </row>
    <row r="4019" spans="2:6">
      <c r="B4019" s="84">
        <v>43549</v>
      </c>
      <c r="C4019" s="85" t="s">
        <v>38</v>
      </c>
      <c r="D4019" s="85">
        <v>33</v>
      </c>
      <c r="E4019" s="83">
        <v>0.99093529999999996</v>
      </c>
      <c r="F4019" s="83">
        <v>0.99077059999999995</v>
      </c>
    </row>
    <row r="4020" spans="2:6">
      <c r="B4020" s="84">
        <v>43549</v>
      </c>
      <c r="C4020" s="85" t="s">
        <v>38</v>
      </c>
      <c r="D4020" s="85">
        <v>34</v>
      </c>
      <c r="E4020" s="83">
        <v>0.99130560000000001</v>
      </c>
      <c r="F4020" s="83">
        <v>0.99104210000000004</v>
      </c>
    </row>
    <row r="4021" spans="2:6">
      <c r="B4021" s="84">
        <v>43549</v>
      </c>
      <c r="C4021" s="85" t="s">
        <v>38</v>
      </c>
      <c r="D4021" s="85">
        <v>35</v>
      </c>
      <c r="E4021" s="83">
        <v>0.99225450000000004</v>
      </c>
      <c r="F4021" s="83">
        <v>0.99200829999999995</v>
      </c>
    </row>
    <row r="4022" spans="2:6">
      <c r="B4022" s="84">
        <v>43549</v>
      </c>
      <c r="C4022" s="85" t="s">
        <v>38</v>
      </c>
      <c r="D4022" s="85">
        <v>36</v>
      </c>
      <c r="E4022" s="83">
        <v>0.99232969999999998</v>
      </c>
      <c r="F4022" s="83">
        <v>0.99181019999999998</v>
      </c>
    </row>
    <row r="4023" spans="2:6">
      <c r="B4023" s="84">
        <v>43549</v>
      </c>
      <c r="C4023" s="85" t="s">
        <v>38</v>
      </c>
      <c r="D4023" s="85">
        <v>37</v>
      </c>
      <c r="E4023" s="83">
        <v>0.99242929999999996</v>
      </c>
      <c r="F4023" s="83">
        <v>0.99210229999999999</v>
      </c>
    </row>
    <row r="4024" spans="2:6">
      <c r="B4024" s="84">
        <v>43549</v>
      </c>
      <c r="C4024" s="85" t="s">
        <v>38</v>
      </c>
      <c r="D4024" s="85">
        <v>38</v>
      </c>
      <c r="E4024" s="83">
        <v>0.9924153</v>
      </c>
      <c r="F4024" s="83">
        <v>0.99209009999999997</v>
      </c>
    </row>
    <row r="4025" spans="2:6">
      <c r="B4025" s="84">
        <v>43549</v>
      </c>
      <c r="C4025" s="85" t="s">
        <v>38</v>
      </c>
      <c r="D4025" s="85">
        <v>39</v>
      </c>
      <c r="E4025" s="83">
        <v>0.99242370000000002</v>
      </c>
      <c r="F4025" s="83">
        <v>0.99208339999999995</v>
      </c>
    </row>
    <row r="4026" spans="2:6">
      <c r="B4026" s="84">
        <v>43549</v>
      </c>
      <c r="C4026" s="85" t="s">
        <v>38</v>
      </c>
      <c r="D4026" s="85">
        <v>40</v>
      </c>
      <c r="E4026" s="83">
        <v>0.99236820000000003</v>
      </c>
      <c r="F4026" s="83">
        <v>0.99208339999999995</v>
      </c>
    </row>
    <row r="4027" spans="2:6">
      <c r="B4027" s="84">
        <v>43549</v>
      </c>
      <c r="C4027" s="85" t="s">
        <v>38</v>
      </c>
      <c r="D4027" s="85">
        <v>41</v>
      </c>
      <c r="E4027" s="83">
        <v>0.99228570000000005</v>
      </c>
      <c r="F4027" s="83">
        <v>0.99216409999999999</v>
      </c>
    </row>
    <row r="4028" spans="2:6">
      <c r="B4028" s="84">
        <v>43549</v>
      </c>
      <c r="C4028" s="85" t="s">
        <v>38</v>
      </c>
      <c r="D4028" s="85">
        <v>42</v>
      </c>
      <c r="E4028" s="83">
        <v>0.99210569999999998</v>
      </c>
      <c r="F4028" s="83">
        <v>0.99209029999999998</v>
      </c>
    </row>
    <row r="4029" spans="2:6">
      <c r="B4029" s="84">
        <v>43549</v>
      </c>
      <c r="C4029" s="85" t="s">
        <v>38</v>
      </c>
      <c r="D4029" s="85">
        <v>43</v>
      </c>
      <c r="E4029" s="83">
        <v>0.99176240000000004</v>
      </c>
      <c r="F4029" s="83">
        <v>0.99184070000000002</v>
      </c>
    </row>
    <row r="4030" spans="2:6">
      <c r="B4030" s="84">
        <v>43549</v>
      </c>
      <c r="C4030" s="85" t="s">
        <v>38</v>
      </c>
      <c r="D4030" s="85">
        <v>44</v>
      </c>
      <c r="E4030" s="83">
        <v>0.99174329999999999</v>
      </c>
      <c r="F4030" s="83">
        <v>0.99183699999999997</v>
      </c>
    </row>
    <row r="4031" spans="2:6">
      <c r="B4031" s="84">
        <v>43549</v>
      </c>
      <c r="C4031" s="85" t="s">
        <v>38</v>
      </c>
      <c r="D4031" s="85">
        <v>45</v>
      </c>
      <c r="E4031" s="83">
        <v>0.99132750000000003</v>
      </c>
      <c r="F4031" s="83">
        <v>0.99162519999999998</v>
      </c>
    </row>
    <row r="4032" spans="2:6">
      <c r="B4032" s="84">
        <v>43549</v>
      </c>
      <c r="C4032" s="85" t="s">
        <v>38</v>
      </c>
      <c r="D4032" s="85">
        <v>46</v>
      </c>
      <c r="E4032" s="83">
        <v>0.99087000000000003</v>
      </c>
      <c r="F4032" s="83">
        <v>0.99136139999999995</v>
      </c>
    </row>
    <row r="4033" spans="2:6">
      <c r="B4033" s="84">
        <v>43549</v>
      </c>
      <c r="C4033" s="85" t="s">
        <v>38</v>
      </c>
      <c r="D4033" s="85">
        <v>47</v>
      </c>
      <c r="E4033" s="83">
        <v>0.99069640000000003</v>
      </c>
      <c r="F4033" s="83">
        <v>0.99105220000000005</v>
      </c>
    </row>
    <row r="4034" spans="2:6">
      <c r="B4034" s="84">
        <v>43549</v>
      </c>
      <c r="C4034" s="85" t="s">
        <v>38</v>
      </c>
      <c r="D4034" s="85">
        <v>48</v>
      </c>
      <c r="E4034" s="83">
        <v>0.98923550000000005</v>
      </c>
      <c r="F4034" s="83">
        <v>0.98969529999999994</v>
      </c>
    </row>
    <row r="4035" spans="2:6">
      <c r="B4035" s="84">
        <v>43550</v>
      </c>
      <c r="C4035" s="85" t="s">
        <v>38</v>
      </c>
      <c r="D4035" s="85">
        <v>1</v>
      </c>
      <c r="E4035" s="83">
        <v>0.98909769999999997</v>
      </c>
      <c r="F4035" s="83">
        <v>0.98957580000000001</v>
      </c>
    </row>
    <row r="4036" spans="2:6">
      <c r="B4036" s="84">
        <v>43550</v>
      </c>
      <c r="C4036" s="85" t="s">
        <v>38</v>
      </c>
      <c r="D4036" s="85">
        <v>2</v>
      </c>
      <c r="E4036" s="83">
        <v>0.98852709999999999</v>
      </c>
      <c r="F4036" s="83">
        <v>0.98914610000000003</v>
      </c>
    </row>
    <row r="4037" spans="2:6">
      <c r="B4037" s="84">
        <v>43550</v>
      </c>
      <c r="C4037" s="85" t="s">
        <v>38</v>
      </c>
      <c r="D4037" s="85">
        <v>3</v>
      </c>
      <c r="E4037" s="83">
        <v>0.98875619999999997</v>
      </c>
      <c r="F4037" s="83">
        <v>0.98947059999999998</v>
      </c>
    </row>
    <row r="4038" spans="2:6">
      <c r="B4038" s="84">
        <v>43550</v>
      </c>
      <c r="C4038" s="85" t="s">
        <v>38</v>
      </c>
      <c r="D4038" s="85">
        <v>4</v>
      </c>
      <c r="E4038" s="83">
        <v>0.98830260000000003</v>
      </c>
      <c r="F4038" s="83">
        <v>0.98928590000000005</v>
      </c>
    </row>
    <row r="4039" spans="2:6">
      <c r="B4039" s="84">
        <v>43550</v>
      </c>
      <c r="C4039" s="85" t="s">
        <v>38</v>
      </c>
      <c r="D4039" s="85">
        <v>5</v>
      </c>
      <c r="E4039" s="83">
        <v>0.98849430000000005</v>
      </c>
      <c r="F4039" s="83">
        <v>0.98936219999999997</v>
      </c>
    </row>
    <row r="4040" spans="2:6">
      <c r="B4040" s="84">
        <v>43550</v>
      </c>
      <c r="C4040" s="85" t="s">
        <v>38</v>
      </c>
      <c r="D4040" s="85">
        <v>6</v>
      </c>
      <c r="E4040" s="83">
        <v>0.98837050000000004</v>
      </c>
      <c r="F4040" s="83">
        <v>0.98921939999999997</v>
      </c>
    </row>
    <row r="4041" spans="2:6">
      <c r="B4041" s="84">
        <v>43550</v>
      </c>
      <c r="C4041" s="85" t="s">
        <v>38</v>
      </c>
      <c r="D4041" s="85">
        <v>7</v>
      </c>
      <c r="E4041" s="83">
        <v>0.98798640000000004</v>
      </c>
      <c r="F4041" s="83">
        <v>0.98896139999999999</v>
      </c>
    </row>
    <row r="4042" spans="2:6">
      <c r="B4042" s="84">
        <v>43550</v>
      </c>
      <c r="C4042" s="85" t="s">
        <v>38</v>
      </c>
      <c r="D4042" s="85">
        <v>8</v>
      </c>
      <c r="E4042" s="83">
        <v>0.98800069999999995</v>
      </c>
      <c r="F4042" s="83">
        <v>0.98900710000000003</v>
      </c>
    </row>
    <row r="4043" spans="2:6">
      <c r="B4043" s="84">
        <v>43550</v>
      </c>
      <c r="C4043" s="85" t="s">
        <v>38</v>
      </c>
      <c r="D4043" s="85">
        <v>9</v>
      </c>
      <c r="E4043" s="83">
        <v>0.98768509999999998</v>
      </c>
      <c r="F4043" s="83">
        <v>0.98877280000000001</v>
      </c>
    </row>
    <row r="4044" spans="2:6">
      <c r="B4044" s="84">
        <v>43550</v>
      </c>
      <c r="C4044" s="85" t="s">
        <v>38</v>
      </c>
      <c r="D4044" s="85">
        <v>10</v>
      </c>
      <c r="E4044" s="83">
        <v>0.98752019999999996</v>
      </c>
      <c r="F4044" s="83">
        <v>0.98854629999999999</v>
      </c>
    </row>
    <row r="4045" spans="2:6">
      <c r="B4045" s="84">
        <v>43550</v>
      </c>
      <c r="C4045" s="85" t="s">
        <v>38</v>
      </c>
      <c r="D4045" s="85">
        <v>11</v>
      </c>
      <c r="E4045" s="83">
        <v>0.98725410000000002</v>
      </c>
      <c r="F4045" s="83">
        <v>0.98822540000000003</v>
      </c>
    </row>
    <row r="4046" spans="2:6">
      <c r="B4046" s="84">
        <v>43550</v>
      </c>
      <c r="C4046" s="85" t="s">
        <v>38</v>
      </c>
      <c r="D4046" s="85">
        <v>12</v>
      </c>
      <c r="E4046" s="83">
        <v>0.98770040000000003</v>
      </c>
      <c r="F4046" s="83">
        <v>0.98853259999999998</v>
      </c>
    </row>
    <row r="4047" spans="2:6">
      <c r="B4047" s="84">
        <v>43550</v>
      </c>
      <c r="C4047" s="85" t="s">
        <v>38</v>
      </c>
      <c r="D4047" s="85">
        <v>13</v>
      </c>
      <c r="E4047" s="83">
        <v>0.9882476</v>
      </c>
      <c r="F4047" s="83">
        <v>0.98888609999999999</v>
      </c>
    </row>
    <row r="4048" spans="2:6">
      <c r="B4048" s="84">
        <v>43550</v>
      </c>
      <c r="C4048" s="85" t="s">
        <v>38</v>
      </c>
      <c r="D4048" s="85">
        <v>14</v>
      </c>
      <c r="E4048" s="83">
        <v>0.98874519999999999</v>
      </c>
      <c r="F4048" s="83">
        <v>0.98925569999999996</v>
      </c>
    </row>
    <row r="4049" spans="2:6">
      <c r="B4049" s="84">
        <v>43550</v>
      </c>
      <c r="C4049" s="85" t="s">
        <v>38</v>
      </c>
      <c r="D4049" s="85">
        <v>15</v>
      </c>
      <c r="E4049" s="83">
        <v>0.98961089999999996</v>
      </c>
      <c r="F4049" s="83">
        <v>0.98989389999999999</v>
      </c>
    </row>
    <row r="4050" spans="2:6">
      <c r="B4050" s="84">
        <v>43550</v>
      </c>
      <c r="C4050" s="85" t="s">
        <v>38</v>
      </c>
      <c r="D4050" s="85">
        <v>16</v>
      </c>
      <c r="E4050" s="83">
        <v>0.99010819999999999</v>
      </c>
      <c r="F4050" s="83">
        <v>0.99031060000000004</v>
      </c>
    </row>
    <row r="4051" spans="2:6">
      <c r="B4051" s="84">
        <v>43550</v>
      </c>
      <c r="C4051" s="85" t="s">
        <v>38</v>
      </c>
      <c r="D4051" s="85">
        <v>17</v>
      </c>
      <c r="E4051" s="83">
        <v>0.99029769999999995</v>
      </c>
      <c r="F4051" s="83">
        <v>0.99048020000000003</v>
      </c>
    </row>
    <row r="4052" spans="2:6">
      <c r="B4052" s="84">
        <v>43550</v>
      </c>
      <c r="C4052" s="85" t="s">
        <v>38</v>
      </c>
      <c r="D4052" s="85">
        <v>18</v>
      </c>
      <c r="E4052" s="83">
        <v>0.99015030000000004</v>
      </c>
      <c r="F4052" s="83">
        <v>0.99056319999999998</v>
      </c>
    </row>
    <row r="4053" spans="2:6">
      <c r="B4053" s="84">
        <v>43550</v>
      </c>
      <c r="C4053" s="85" t="s">
        <v>38</v>
      </c>
      <c r="D4053" s="85">
        <v>19</v>
      </c>
      <c r="E4053" s="83">
        <v>0.99008830000000003</v>
      </c>
      <c r="F4053" s="83">
        <v>0.99061399999999999</v>
      </c>
    </row>
    <row r="4054" spans="2:6">
      <c r="B4054" s="84">
        <v>43550</v>
      </c>
      <c r="C4054" s="85" t="s">
        <v>38</v>
      </c>
      <c r="D4054" s="85">
        <v>20</v>
      </c>
      <c r="E4054" s="83">
        <v>0.98986130000000006</v>
      </c>
      <c r="F4054" s="83">
        <v>0.99053469999999999</v>
      </c>
    </row>
    <row r="4055" spans="2:6">
      <c r="B4055" s="84">
        <v>43550</v>
      </c>
      <c r="C4055" s="85" t="s">
        <v>38</v>
      </c>
      <c r="D4055" s="85">
        <v>21</v>
      </c>
      <c r="E4055" s="83">
        <v>0.98998419999999998</v>
      </c>
      <c r="F4055" s="83">
        <v>0.99064730000000001</v>
      </c>
    </row>
    <row r="4056" spans="2:6">
      <c r="B4056" s="84">
        <v>43550</v>
      </c>
      <c r="C4056" s="85" t="s">
        <v>38</v>
      </c>
      <c r="D4056" s="85">
        <v>22</v>
      </c>
      <c r="E4056" s="83">
        <v>0.99019250000000003</v>
      </c>
      <c r="F4056" s="83">
        <v>0.990869</v>
      </c>
    </row>
    <row r="4057" spans="2:6">
      <c r="B4057" s="84">
        <v>43550</v>
      </c>
      <c r="C4057" s="85" t="s">
        <v>38</v>
      </c>
      <c r="D4057" s="85">
        <v>23</v>
      </c>
      <c r="E4057" s="83">
        <v>0.99033199999999999</v>
      </c>
      <c r="F4057" s="83">
        <v>0.99094369999999998</v>
      </c>
    </row>
    <row r="4058" spans="2:6">
      <c r="B4058" s="84">
        <v>43550</v>
      </c>
      <c r="C4058" s="85" t="s">
        <v>38</v>
      </c>
      <c r="D4058" s="85">
        <v>24</v>
      </c>
      <c r="E4058" s="83">
        <v>0.99013070000000003</v>
      </c>
      <c r="F4058" s="83">
        <v>0.99080880000000005</v>
      </c>
    </row>
    <row r="4059" spans="2:6">
      <c r="B4059" s="84">
        <v>43550</v>
      </c>
      <c r="C4059" s="85" t="s">
        <v>38</v>
      </c>
      <c r="D4059" s="85">
        <v>25</v>
      </c>
      <c r="E4059" s="83">
        <v>0.98988419999999999</v>
      </c>
      <c r="F4059" s="83">
        <v>0.99075029999999997</v>
      </c>
    </row>
    <row r="4060" spans="2:6">
      <c r="B4060" s="84">
        <v>43550</v>
      </c>
      <c r="C4060" s="85" t="s">
        <v>38</v>
      </c>
      <c r="D4060" s="85">
        <v>26</v>
      </c>
      <c r="E4060" s="83">
        <v>0.98986819999999998</v>
      </c>
      <c r="F4060" s="83">
        <v>0.99074110000000004</v>
      </c>
    </row>
    <row r="4061" spans="2:6">
      <c r="B4061" s="84">
        <v>43550</v>
      </c>
      <c r="C4061" s="85" t="s">
        <v>38</v>
      </c>
      <c r="D4061" s="85">
        <v>27</v>
      </c>
      <c r="E4061" s="83">
        <v>0.99005989999999999</v>
      </c>
      <c r="F4061" s="83">
        <v>0.99082700000000001</v>
      </c>
    </row>
    <row r="4062" spans="2:6">
      <c r="B4062" s="84">
        <v>43550</v>
      </c>
      <c r="C4062" s="85" t="s">
        <v>38</v>
      </c>
      <c r="D4062" s="85">
        <v>28</v>
      </c>
      <c r="E4062" s="83">
        <v>0.99011289999999996</v>
      </c>
      <c r="F4062" s="83">
        <v>0.99084289999999997</v>
      </c>
    </row>
    <row r="4063" spans="2:6">
      <c r="B4063" s="84">
        <v>43550</v>
      </c>
      <c r="C4063" s="85" t="s">
        <v>38</v>
      </c>
      <c r="D4063" s="85">
        <v>29</v>
      </c>
      <c r="E4063" s="83">
        <v>0.99008410000000002</v>
      </c>
      <c r="F4063" s="83">
        <v>0.99087009999999998</v>
      </c>
    </row>
    <row r="4064" spans="2:6">
      <c r="B4064" s="84">
        <v>43550</v>
      </c>
      <c r="C4064" s="85" t="s">
        <v>38</v>
      </c>
      <c r="D4064" s="85">
        <v>30</v>
      </c>
      <c r="E4064" s="83">
        <v>0.9901356</v>
      </c>
      <c r="F4064" s="83">
        <v>0.99084890000000003</v>
      </c>
    </row>
    <row r="4065" spans="2:6">
      <c r="B4065" s="84">
        <v>43550</v>
      </c>
      <c r="C4065" s="85" t="s">
        <v>38</v>
      </c>
      <c r="D4065" s="85">
        <v>31</v>
      </c>
      <c r="E4065" s="83">
        <v>0.99045819999999996</v>
      </c>
      <c r="F4065" s="83">
        <v>0.99094800000000005</v>
      </c>
    </row>
    <row r="4066" spans="2:6">
      <c r="B4066" s="84">
        <v>43550</v>
      </c>
      <c r="C4066" s="85" t="s">
        <v>38</v>
      </c>
      <c r="D4066" s="85">
        <v>32</v>
      </c>
      <c r="E4066" s="83">
        <v>0.99052980000000002</v>
      </c>
      <c r="F4066" s="83">
        <v>0.9908749</v>
      </c>
    </row>
    <row r="4067" spans="2:6">
      <c r="B4067" s="84">
        <v>43550</v>
      </c>
      <c r="C4067" s="85" t="s">
        <v>38</v>
      </c>
      <c r="D4067" s="85">
        <v>33</v>
      </c>
      <c r="E4067" s="83">
        <v>0.99077519999999997</v>
      </c>
      <c r="F4067" s="83">
        <v>0.99099459999999995</v>
      </c>
    </row>
    <row r="4068" spans="2:6">
      <c r="B4068" s="84">
        <v>43550</v>
      </c>
      <c r="C4068" s="85" t="s">
        <v>38</v>
      </c>
      <c r="D4068" s="85">
        <v>34</v>
      </c>
      <c r="E4068" s="83">
        <v>0.99093410000000004</v>
      </c>
      <c r="F4068" s="83">
        <v>0.99099760000000003</v>
      </c>
    </row>
    <row r="4069" spans="2:6">
      <c r="B4069" s="84">
        <v>43550</v>
      </c>
      <c r="C4069" s="85" t="s">
        <v>38</v>
      </c>
      <c r="D4069" s="85">
        <v>35</v>
      </c>
      <c r="E4069" s="83">
        <v>0.99122500000000002</v>
      </c>
      <c r="F4069" s="83">
        <v>0.99116490000000002</v>
      </c>
    </row>
    <row r="4070" spans="2:6">
      <c r="B4070" s="84">
        <v>43550</v>
      </c>
      <c r="C4070" s="85" t="s">
        <v>38</v>
      </c>
      <c r="D4070" s="85">
        <v>36</v>
      </c>
      <c r="E4070" s="83">
        <v>0.99131789999999997</v>
      </c>
      <c r="F4070" s="83">
        <v>0.99114670000000005</v>
      </c>
    </row>
    <row r="4071" spans="2:6">
      <c r="B4071" s="84">
        <v>43550</v>
      </c>
      <c r="C4071" s="85" t="s">
        <v>38</v>
      </c>
      <c r="D4071" s="85">
        <v>37</v>
      </c>
      <c r="E4071" s="83">
        <v>0.99130180000000001</v>
      </c>
      <c r="F4071" s="83">
        <v>0.99111700000000003</v>
      </c>
    </row>
    <row r="4072" spans="2:6">
      <c r="B4072" s="84">
        <v>43550</v>
      </c>
      <c r="C4072" s="85" t="s">
        <v>38</v>
      </c>
      <c r="D4072" s="85">
        <v>38</v>
      </c>
      <c r="E4072" s="83">
        <v>0.99110500000000001</v>
      </c>
      <c r="F4072" s="83">
        <v>0.99092979999999997</v>
      </c>
    </row>
    <row r="4073" spans="2:6">
      <c r="B4073" s="84">
        <v>43550</v>
      </c>
      <c r="C4073" s="85" t="s">
        <v>38</v>
      </c>
      <c r="D4073" s="85">
        <v>39</v>
      </c>
      <c r="E4073" s="83">
        <v>0.9911375</v>
      </c>
      <c r="F4073" s="83">
        <v>0.99097259999999998</v>
      </c>
    </row>
    <row r="4074" spans="2:6">
      <c r="B4074" s="84">
        <v>43550</v>
      </c>
      <c r="C4074" s="85" t="s">
        <v>38</v>
      </c>
      <c r="D4074" s="85">
        <v>40</v>
      </c>
      <c r="E4074" s="83">
        <v>0.99121250000000005</v>
      </c>
      <c r="F4074" s="83">
        <v>0.99103260000000004</v>
      </c>
    </row>
    <row r="4075" spans="2:6">
      <c r="B4075" s="84">
        <v>43550</v>
      </c>
      <c r="C4075" s="85" t="s">
        <v>38</v>
      </c>
      <c r="D4075" s="85">
        <v>41</v>
      </c>
      <c r="E4075" s="83">
        <v>0.99148210000000003</v>
      </c>
      <c r="F4075" s="83">
        <v>0.99117339999999998</v>
      </c>
    </row>
    <row r="4076" spans="2:6">
      <c r="B4076" s="84">
        <v>43550</v>
      </c>
      <c r="C4076" s="85" t="s">
        <v>38</v>
      </c>
      <c r="D4076" s="85">
        <v>42</v>
      </c>
      <c r="E4076" s="83">
        <v>0.99118479999999998</v>
      </c>
      <c r="F4076" s="83">
        <v>0.991066</v>
      </c>
    </row>
    <row r="4077" spans="2:6">
      <c r="B4077" s="84">
        <v>43550</v>
      </c>
      <c r="C4077" s="85" t="s">
        <v>38</v>
      </c>
      <c r="D4077" s="85">
        <v>43</v>
      </c>
      <c r="E4077" s="83">
        <v>0.99089280000000002</v>
      </c>
      <c r="F4077" s="83">
        <v>0.99101839999999997</v>
      </c>
    </row>
    <row r="4078" spans="2:6">
      <c r="B4078" s="84">
        <v>43550</v>
      </c>
      <c r="C4078" s="85" t="s">
        <v>38</v>
      </c>
      <c r="D4078" s="85">
        <v>44</v>
      </c>
      <c r="E4078" s="83">
        <v>0.99035470000000003</v>
      </c>
      <c r="F4078" s="83">
        <v>0.9908091</v>
      </c>
    </row>
    <row r="4079" spans="2:6">
      <c r="B4079" s="84">
        <v>43550</v>
      </c>
      <c r="C4079" s="85" t="s">
        <v>38</v>
      </c>
      <c r="D4079" s="85">
        <v>45</v>
      </c>
      <c r="E4079" s="83">
        <v>0.99011550000000004</v>
      </c>
      <c r="F4079" s="83">
        <v>0.99072780000000005</v>
      </c>
    </row>
    <row r="4080" spans="2:6">
      <c r="B4080" s="84">
        <v>43550</v>
      </c>
      <c r="C4080" s="85" t="s">
        <v>38</v>
      </c>
      <c r="D4080" s="85">
        <v>46</v>
      </c>
      <c r="E4080" s="83">
        <v>0.99002239999999997</v>
      </c>
      <c r="F4080" s="83">
        <v>0.99062689999999998</v>
      </c>
    </row>
    <row r="4081" spans="2:6">
      <c r="B4081" s="84">
        <v>43550</v>
      </c>
      <c r="C4081" s="85" t="s">
        <v>38</v>
      </c>
      <c r="D4081" s="85">
        <v>47</v>
      </c>
      <c r="E4081" s="83">
        <v>0.98957930000000005</v>
      </c>
      <c r="F4081" s="83">
        <v>0.99037540000000002</v>
      </c>
    </row>
    <row r="4082" spans="2:6">
      <c r="B4082" s="84">
        <v>43550</v>
      </c>
      <c r="C4082" s="85" t="s">
        <v>38</v>
      </c>
      <c r="D4082" s="85">
        <v>48</v>
      </c>
      <c r="E4082" s="83">
        <v>0.98897950000000001</v>
      </c>
      <c r="F4082" s="83">
        <v>0.98990310000000004</v>
      </c>
    </row>
    <row r="4083" spans="2:6">
      <c r="B4083" s="84">
        <v>43551</v>
      </c>
      <c r="C4083" s="85" t="s">
        <v>38</v>
      </c>
      <c r="D4083" s="85">
        <v>1</v>
      </c>
      <c r="E4083" s="83">
        <v>0.9888806</v>
      </c>
      <c r="F4083" s="83">
        <v>0.98978029999999995</v>
      </c>
    </row>
    <row r="4084" spans="2:6">
      <c r="B4084" s="84">
        <v>43551</v>
      </c>
      <c r="C4084" s="85" t="s">
        <v>38</v>
      </c>
      <c r="D4084" s="85">
        <v>2</v>
      </c>
      <c r="E4084" s="83">
        <v>0.98885299999999998</v>
      </c>
      <c r="F4084" s="83">
        <v>0.98971509999999996</v>
      </c>
    </row>
    <row r="4085" spans="2:6">
      <c r="B4085" s="84">
        <v>43551</v>
      </c>
      <c r="C4085" s="85" t="s">
        <v>38</v>
      </c>
      <c r="D4085" s="85">
        <v>3</v>
      </c>
      <c r="E4085" s="83">
        <v>0.98895880000000003</v>
      </c>
      <c r="F4085" s="83">
        <v>0.98982380000000003</v>
      </c>
    </row>
    <row r="4086" spans="2:6">
      <c r="B4086" s="84">
        <v>43551</v>
      </c>
      <c r="C4086" s="85" t="s">
        <v>38</v>
      </c>
      <c r="D4086" s="85">
        <v>4</v>
      </c>
      <c r="E4086" s="83">
        <v>0.98860760000000003</v>
      </c>
      <c r="F4086" s="83">
        <v>0.98954410000000004</v>
      </c>
    </row>
    <row r="4087" spans="2:6">
      <c r="B4087" s="84">
        <v>43551</v>
      </c>
      <c r="C4087" s="85" t="s">
        <v>38</v>
      </c>
      <c r="D4087" s="85">
        <v>5</v>
      </c>
      <c r="E4087" s="83">
        <v>0.9886897</v>
      </c>
      <c r="F4087" s="83">
        <v>0.9895216</v>
      </c>
    </row>
    <row r="4088" spans="2:6">
      <c r="B4088" s="84">
        <v>43551</v>
      </c>
      <c r="C4088" s="85" t="s">
        <v>38</v>
      </c>
      <c r="D4088" s="85">
        <v>6</v>
      </c>
      <c r="E4088" s="83">
        <v>0.98892009999999997</v>
      </c>
      <c r="F4088" s="83">
        <v>0.98964110000000005</v>
      </c>
    </row>
    <row r="4089" spans="2:6">
      <c r="B4089" s="84">
        <v>43551</v>
      </c>
      <c r="C4089" s="85" t="s">
        <v>38</v>
      </c>
      <c r="D4089" s="85">
        <v>7</v>
      </c>
      <c r="E4089" s="83">
        <v>0.98872660000000001</v>
      </c>
      <c r="F4089" s="83">
        <v>0.98935249999999997</v>
      </c>
    </row>
    <row r="4090" spans="2:6">
      <c r="B4090" s="84">
        <v>43551</v>
      </c>
      <c r="C4090" s="85" t="s">
        <v>38</v>
      </c>
      <c r="D4090" s="85">
        <v>8</v>
      </c>
      <c r="E4090" s="83">
        <v>0.9886104</v>
      </c>
      <c r="F4090" s="83">
        <v>0.98920410000000003</v>
      </c>
    </row>
    <row r="4091" spans="2:6">
      <c r="B4091" s="84">
        <v>43551</v>
      </c>
      <c r="C4091" s="85" t="s">
        <v>38</v>
      </c>
      <c r="D4091" s="85">
        <v>9</v>
      </c>
      <c r="E4091" s="83">
        <v>0.98861949999999998</v>
      </c>
      <c r="F4091" s="83">
        <v>0.98918600000000001</v>
      </c>
    </row>
    <row r="4092" spans="2:6">
      <c r="B4092" s="84">
        <v>43551</v>
      </c>
      <c r="C4092" s="85" t="s">
        <v>38</v>
      </c>
      <c r="D4092" s="85">
        <v>10</v>
      </c>
      <c r="E4092" s="83">
        <v>0.98860800000000004</v>
      </c>
      <c r="F4092" s="83">
        <v>0.98921550000000003</v>
      </c>
    </row>
    <row r="4093" spans="2:6">
      <c r="B4093" s="84">
        <v>43551</v>
      </c>
      <c r="C4093" s="85" t="s">
        <v>38</v>
      </c>
      <c r="D4093" s="85">
        <v>11</v>
      </c>
      <c r="E4093" s="83">
        <v>0.98879910000000004</v>
      </c>
      <c r="F4093" s="83">
        <v>0.98947470000000004</v>
      </c>
    </row>
    <row r="4094" spans="2:6">
      <c r="B4094" s="84">
        <v>43551</v>
      </c>
      <c r="C4094" s="85" t="s">
        <v>38</v>
      </c>
      <c r="D4094" s="85">
        <v>12</v>
      </c>
      <c r="E4094" s="83">
        <v>0.98904369999999997</v>
      </c>
      <c r="F4094" s="83">
        <v>0.98961270000000001</v>
      </c>
    </row>
    <row r="4095" spans="2:6">
      <c r="B4095" s="84">
        <v>43551</v>
      </c>
      <c r="C4095" s="85" t="s">
        <v>38</v>
      </c>
      <c r="D4095" s="85">
        <v>13</v>
      </c>
      <c r="E4095" s="83">
        <v>0.98928689999999997</v>
      </c>
      <c r="F4095" s="83">
        <v>0.98965429999999999</v>
      </c>
    </row>
    <row r="4096" spans="2:6">
      <c r="B4096" s="84">
        <v>43551</v>
      </c>
      <c r="C4096" s="85" t="s">
        <v>38</v>
      </c>
      <c r="D4096" s="85">
        <v>14</v>
      </c>
      <c r="E4096" s="83">
        <v>0.9897842</v>
      </c>
      <c r="F4096" s="83">
        <v>0.98997230000000003</v>
      </c>
    </row>
    <row r="4097" spans="2:6">
      <c r="B4097" s="84">
        <v>43551</v>
      </c>
      <c r="C4097" s="85" t="s">
        <v>38</v>
      </c>
      <c r="D4097" s="85">
        <v>15</v>
      </c>
      <c r="E4097" s="83">
        <v>0.99045510000000003</v>
      </c>
      <c r="F4097" s="83">
        <v>0.99052260000000003</v>
      </c>
    </row>
    <row r="4098" spans="2:6">
      <c r="B4098" s="84">
        <v>43551</v>
      </c>
      <c r="C4098" s="85" t="s">
        <v>38</v>
      </c>
      <c r="D4098" s="85">
        <v>16</v>
      </c>
      <c r="E4098" s="83">
        <v>0.99048179999999997</v>
      </c>
      <c r="F4098" s="83">
        <v>0.99054419999999999</v>
      </c>
    </row>
    <row r="4099" spans="2:6">
      <c r="B4099" s="84">
        <v>43551</v>
      </c>
      <c r="C4099" s="85" t="s">
        <v>38</v>
      </c>
      <c r="D4099" s="85">
        <v>17</v>
      </c>
      <c r="E4099" s="83">
        <v>0.99065550000000002</v>
      </c>
      <c r="F4099" s="83">
        <v>0.99068970000000001</v>
      </c>
    </row>
    <row r="4100" spans="2:6">
      <c r="B4100" s="84">
        <v>43551</v>
      </c>
      <c r="C4100" s="85" t="s">
        <v>38</v>
      </c>
      <c r="D4100" s="85">
        <v>18</v>
      </c>
      <c r="E4100" s="83">
        <v>0.99066949999999998</v>
      </c>
      <c r="F4100" s="83">
        <v>0.99070840000000004</v>
      </c>
    </row>
    <row r="4101" spans="2:6">
      <c r="B4101" s="84">
        <v>43551</v>
      </c>
      <c r="C4101" s="85" t="s">
        <v>38</v>
      </c>
      <c r="D4101" s="85">
        <v>19</v>
      </c>
      <c r="E4101" s="83">
        <v>0.99061940000000004</v>
      </c>
      <c r="F4101" s="83">
        <v>0.99073909999999998</v>
      </c>
    </row>
    <row r="4102" spans="2:6">
      <c r="B4102" s="84">
        <v>43551</v>
      </c>
      <c r="C4102" s="85" t="s">
        <v>38</v>
      </c>
      <c r="D4102" s="85">
        <v>20</v>
      </c>
      <c r="E4102" s="83">
        <v>0.99060219999999999</v>
      </c>
      <c r="F4102" s="83">
        <v>0.99065760000000003</v>
      </c>
    </row>
    <row r="4103" spans="2:6">
      <c r="B4103" s="84">
        <v>43551</v>
      </c>
      <c r="C4103" s="85" t="s">
        <v>38</v>
      </c>
      <c r="D4103" s="85">
        <v>21</v>
      </c>
      <c r="E4103" s="83">
        <v>0.99039319999999997</v>
      </c>
      <c r="F4103" s="83">
        <v>0.9904946</v>
      </c>
    </row>
    <row r="4104" spans="2:6">
      <c r="B4104" s="84">
        <v>43551</v>
      </c>
      <c r="C4104" s="85" t="s">
        <v>38</v>
      </c>
      <c r="D4104" s="85">
        <v>22</v>
      </c>
      <c r="E4104" s="83">
        <v>0.99013189999999995</v>
      </c>
      <c r="F4104" s="83">
        <v>0.99032640000000005</v>
      </c>
    </row>
    <row r="4105" spans="2:6">
      <c r="B4105" s="84">
        <v>43551</v>
      </c>
      <c r="C4105" s="85" t="s">
        <v>38</v>
      </c>
      <c r="D4105" s="85">
        <v>23</v>
      </c>
      <c r="E4105" s="83">
        <v>0.99023229999999995</v>
      </c>
      <c r="F4105" s="83">
        <v>0.99034330000000004</v>
      </c>
    </row>
    <row r="4106" spans="2:6">
      <c r="B4106" s="84">
        <v>43551</v>
      </c>
      <c r="C4106" s="85" t="s">
        <v>38</v>
      </c>
      <c r="D4106" s="85">
        <v>24</v>
      </c>
      <c r="E4106" s="83">
        <v>0.99009650000000005</v>
      </c>
      <c r="F4106" s="83">
        <v>0.99029800000000001</v>
      </c>
    </row>
    <row r="4107" spans="2:6">
      <c r="B4107" s="84">
        <v>43551</v>
      </c>
      <c r="C4107" s="85" t="s">
        <v>38</v>
      </c>
      <c r="D4107" s="85">
        <v>25</v>
      </c>
      <c r="E4107" s="83">
        <v>0.98995420000000001</v>
      </c>
      <c r="F4107" s="83">
        <v>0.99023879999999997</v>
      </c>
    </row>
    <row r="4108" spans="2:6">
      <c r="B4108" s="84">
        <v>43551</v>
      </c>
      <c r="C4108" s="85" t="s">
        <v>38</v>
      </c>
      <c r="D4108" s="85">
        <v>26</v>
      </c>
      <c r="E4108" s="83">
        <v>0.98991589999999996</v>
      </c>
      <c r="F4108" s="83">
        <v>0.99033789999999999</v>
      </c>
    </row>
    <row r="4109" spans="2:6">
      <c r="B4109" s="84">
        <v>43551</v>
      </c>
      <c r="C4109" s="85" t="s">
        <v>38</v>
      </c>
      <c r="D4109" s="85">
        <v>27</v>
      </c>
      <c r="E4109" s="83">
        <v>0.98989199999999999</v>
      </c>
      <c r="F4109" s="83">
        <v>0.99036590000000002</v>
      </c>
    </row>
    <row r="4110" spans="2:6">
      <c r="B4110" s="84">
        <v>43551</v>
      </c>
      <c r="C4110" s="85" t="s">
        <v>38</v>
      </c>
      <c r="D4110" s="85">
        <v>28</v>
      </c>
      <c r="E4110" s="83">
        <v>0.9898941</v>
      </c>
      <c r="F4110" s="83">
        <v>0.99033499999999997</v>
      </c>
    </row>
    <row r="4111" spans="2:6">
      <c r="B4111" s="84">
        <v>43551</v>
      </c>
      <c r="C4111" s="85" t="s">
        <v>38</v>
      </c>
      <c r="D4111" s="85">
        <v>29</v>
      </c>
      <c r="E4111" s="83">
        <v>0.98991709999999999</v>
      </c>
      <c r="F4111" s="83">
        <v>0.99037010000000003</v>
      </c>
    </row>
    <row r="4112" spans="2:6">
      <c r="B4112" s="84">
        <v>43551</v>
      </c>
      <c r="C4112" s="85" t="s">
        <v>38</v>
      </c>
      <c r="D4112" s="85">
        <v>30</v>
      </c>
      <c r="E4112" s="83">
        <v>0.99008169999999995</v>
      </c>
      <c r="F4112" s="83">
        <v>0.99051259999999997</v>
      </c>
    </row>
    <row r="4113" spans="2:6">
      <c r="B4113" s="84">
        <v>43551</v>
      </c>
      <c r="C4113" s="85" t="s">
        <v>38</v>
      </c>
      <c r="D4113" s="85">
        <v>31</v>
      </c>
      <c r="E4113" s="83">
        <v>0.99015209999999998</v>
      </c>
      <c r="F4113" s="83">
        <v>0.99065479999999995</v>
      </c>
    </row>
    <row r="4114" spans="2:6">
      <c r="B4114" s="84">
        <v>43551</v>
      </c>
      <c r="C4114" s="85" t="s">
        <v>38</v>
      </c>
      <c r="D4114" s="85">
        <v>32</v>
      </c>
      <c r="E4114" s="83">
        <v>0.99010069999999994</v>
      </c>
      <c r="F4114" s="83">
        <v>0.99059870000000005</v>
      </c>
    </row>
    <row r="4115" spans="2:6">
      <c r="B4115" s="84">
        <v>43551</v>
      </c>
      <c r="C4115" s="85" t="s">
        <v>38</v>
      </c>
      <c r="D4115" s="85">
        <v>33</v>
      </c>
      <c r="E4115" s="83">
        <v>0.990425</v>
      </c>
      <c r="F4115" s="83">
        <v>0.99080979999999996</v>
      </c>
    </row>
    <row r="4116" spans="2:6">
      <c r="B4116" s="84">
        <v>43551</v>
      </c>
      <c r="C4116" s="85" t="s">
        <v>38</v>
      </c>
      <c r="D4116" s="85">
        <v>34</v>
      </c>
      <c r="E4116" s="83">
        <v>0.990788</v>
      </c>
      <c r="F4116" s="83">
        <v>0.99096859999999998</v>
      </c>
    </row>
    <row r="4117" spans="2:6">
      <c r="B4117" s="84">
        <v>43551</v>
      </c>
      <c r="C4117" s="85" t="s">
        <v>38</v>
      </c>
      <c r="D4117" s="85">
        <v>35</v>
      </c>
      <c r="E4117" s="83">
        <v>0.99087559999999997</v>
      </c>
      <c r="F4117" s="83">
        <v>0.99091600000000002</v>
      </c>
    </row>
    <row r="4118" spans="2:6">
      <c r="B4118" s="84">
        <v>43551</v>
      </c>
      <c r="C4118" s="85" t="s">
        <v>38</v>
      </c>
      <c r="D4118" s="85">
        <v>36</v>
      </c>
      <c r="E4118" s="83">
        <v>0.99110560000000003</v>
      </c>
      <c r="F4118" s="83">
        <v>0.99093229999999999</v>
      </c>
    </row>
    <row r="4119" spans="2:6">
      <c r="B4119" s="84">
        <v>43551</v>
      </c>
      <c r="C4119" s="85" t="s">
        <v>38</v>
      </c>
      <c r="D4119" s="85">
        <v>37</v>
      </c>
      <c r="E4119" s="83">
        <v>0.99114119999999994</v>
      </c>
      <c r="F4119" s="83">
        <v>0.99091830000000003</v>
      </c>
    </row>
    <row r="4120" spans="2:6">
      <c r="B4120" s="84">
        <v>43551</v>
      </c>
      <c r="C4120" s="85" t="s">
        <v>38</v>
      </c>
      <c r="D4120" s="85">
        <v>38</v>
      </c>
      <c r="E4120" s="83">
        <v>0.99104000000000003</v>
      </c>
      <c r="F4120" s="83">
        <v>0.99082079999999995</v>
      </c>
    </row>
    <row r="4121" spans="2:6">
      <c r="B4121" s="84">
        <v>43551</v>
      </c>
      <c r="C4121" s="85" t="s">
        <v>38</v>
      </c>
      <c r="D4121" s="85">
        <v>39</v>
      </c>
      <c r="E4121" s="83">
        <v>0.99117180000000005</v>
      </c>
      <c r="F4121" s="83">
        <v>0.99090180000000005</v>
      </c>
    </row>
    <row r="4122" spans="2:6">
      <c r="B4122" s="84">
        <v>43551</v>
      </c>
      <c r="C4122" s="85" t="s">
        <v>38</v>
      </c>
      <c r="D4122" s="85">
        <v>40</v>
      </c>
      <c r="E4122" s="83">
        <v>0.99106099999999997</v>
      </c>
      <c r="F4122" s="83">
        <v>0.99082999999999999</v>
      </c>
    </row>
    <row r="4123" spans="2:6">
      <c r="B4123" s="84">
        <v>43551</v>
      </c>
      <c r="C4123" s="85" t="s">
        <v>38</v>
      </c>
      <c r="D4123" s="85">
        <v>41</v>
      </c>
      <c r="E4123" s="83">
        <v>0.99097109999999999</v>
      </c>
      <c r="F4123" s="83">
        <v>0.99075150000000001</v>
      </c>
    </row>
    <row r="4124" spans="2:6">
      <c r="B4124" s="84">
        <v>43551</v>
      </c>
      <c r="C4124" s="85" t="s">
        <v>38</v>
      </c>
      <c r="D4124" s="85">
        <v>42</v>
      </c>
      <c r="E4124" s="83">
        <v>0.99112990000000001</v>
      </c>
      <c r="F4124" s="83">
        <v>0.99087630000000004</v>
      </c>
    </row>
    <row r="4125" spans="2:6">
      <c r="B4125" s="84">
        <v>43551</v>
      </c>
      <c r="C4125" s="85" t="s">
        <v>38</v>
      </c>
      <c r="D4125" s="85">
        <v>43</v>
      </c>
      <c r="E4125" s="83">
        <v>0.99096079999999998</v>
      </c>
      <c r="F4125" s="83">
        <v>0.99086249999999998</v>
      </c>
    </row>
    <row r="4126" spans="2:6">
      <c r="B4126" s="84">
        <v>43551</v>
      </c>
      <c r="C4126" s="85" t="s">
        <v>38</v>
      </c>
      <c r="D4126" s="85">
        <v>44</v>
      </c>
      <c r="E4126" s="83">
        <v>0.99059549999999996</v>
      </c>
      <c r="F4126" s="83">
        <v>0.99081920000000001</v>
      </c>
    </row>
    <row r="4127" spans="2:6">
      <c r="B4127" s="84">
        <v>43551</v>
      </c>
      <c r="C4127" s="85" t="s">
        <v>38</v>
      </c>
      <c r="D4127" s="85">
        <v>45</v>
      </c>
      <c r="E4127" s="83">
        <v>0.99027739999999997</v>
      </c>
      <c r="F4127" s="83">
        <v>0.99070599999999998</v>
      </c>
    </row>
    <row r="4128" spans="2:6">
      <c r="B4128" s="84">
        <v>43551</v>
      </c>
      <c r="C4128" s="85" t="s">
        <v>38</v>
      </c>
      <c r="D4128" s="85">
        <v>46</v>
      </c>
      <c r="E4128" s="83">
        <v>0.98999170000000003</v>
      </c>
      <c r="F4128" s="83">
        <v>0.99061250000000001</v>
      </c>
    </row>
    <row r="4129" spans="2:6">
      <c r="B4129" s="84">
        <v>43551</v>
      </c>
      <c r="C4129" s="85" t="s">
        <v>38</v>
      </c>
      <c r="D4129" s="85">
        <v>47</v>
      </c>
      <c r="E4129" s="83">
        <v>0.9894155</v>
      </c>
      <c r="F4129" s="83">
        <v>0.99042269999999999</v>
      </c>
    </row>
    <row r="4130" spans="2:6">
      <c r="B4130" s="84">
        <v>43551</v>
      </c>
      <c r="C4130" s="85" t="s">
        <v>38</v>
      </c>
      <c r="D4130" s="85">
        <v>48</v>
      </c>
      <c r="E4130" s="83">
        <v>0.9888055</v>
      </c>
      <c r="F4130" s="83">
        <v>0.99005759999999998</v>
      </c>
    </row>
    <row r="4131" spans="2:6">
      <c r="B4131" s="84">
        <v>43552</v>
      </c>
      <c r="C4131" s="85" t="s">
        <v>38</v>
      </c>
      <c r="D4131" s="85">
        <v>1</v>
      </c>
      <c r="E4131" s="83">
        <v>0.98912889999999998</v>
      </c>
      <c r="F4131" s="83">
        <v>0.99031780000000003</v>
      </c>
    </row>
    <row r="4132" spans="2:6">
      <c r="B4132" s="84">
        <v>43552</v>
      </c>
      <c r="C4132" s="85" t="s">
        <v>38</v>
      </c>
      <c r="D4132" s="85">
        <v>2</v>
      </c>
      <c r="E4132" s="83">
        <v>0.98932949999999997</v>
      </c>
      <c r="F4132" s="83">
        <v>0.99049560000000003</v>
      </c>
    </row>
    <row r="4133" spans="2:6">
      <c r="B4133" s="84">
        <v>43552</v>
      </c>
      <c r="C4133" s="85" t="s">
        <v>38</v>
      </c>
      <c r="D4133" s="85">
        <v>3</v>
      </c>
      <c r="E4133" s="83">
        <v>0.98860179999999998</v>
      </c>
      <c r="F4133" s="83">
        <v>0.98990670000000003</v>
      </c>
    </row>
    <row r="4134" spans="2:6">
      <c r="B4134" s="84">
        <v>43552</v>
      </c>
      <c r="C4134" s="85" t="s">
        <v>38</v>
      </c>
      <c r="D4134" s="85">
        <v>4</v>
      </c>
      <c r="E4134" s="83">
        <v>0.98788889999999996</v>
      </c>
      <c r="F4134" s="83">
        <v>0.98937439999999999</v>
      </c>
    </row>
    <row r="4135" spans="2:6">
      <c r="B4135" s="84">
        <v>43552</v>
      </c>
      <c r="C4135" s="85" t="s">
        <v>38</v>
      </c>
      <c r="D4135" s="85">
        <v>5</v>
      </c>
      <c r="E4135" s="83">
        <v>0.9884233</v>
      </c>
      <c r="F4135" s="83">
        <v>0.98972899999999997</v>
      </c>
    </row>
    <row r="4136" spans="2:6">
      <c r="B4136" s="84">
        <v>43552</v>
      </c>
      <c r="C4136" s="85" t="s">
        <v>38</v>
      </c>
      <c r="D4136" s="85">
        <v>6</v>
      </c>
      <c r="E4136" s="83">
        <v>0.98839379999999999</v>
      </c>
      <c r="F4136" s="83">
        <v>0.98971169999999997</v>
      </c>
    </row>
    <row r="4137" spans="2:6">
      <c r="B4137" s="84">
        <v>43552</v>
      </c>
      <c r="C4137" s="85" t="s">
        <v>38</v>
      </c>
      <c r="D4137" s="85">
        <v>7</v>
      </c>
      <c r="E4137" s="83">
        <v>0.98816029999999999</v>
      </c>
      <c r="F4137" s="83">
        <v>0.98953480000000005</v>
      </c>
    </row>
    <row r="4138" spans="2:6">
      <c r="B4138" s="84">
        <v>43552</v>
      </c>
      <c r="C4138" s="85" t="s">
        <v>38</v>
      </c>
      <c r="D4138" s="85">
        <v>8</v>
      </c>
      <c r="E4138" s="83">
        <v>0.98823559999999999</v>
      </c>
      <c r="F4138" s="83">
        <v>0.98956469999999996</v>
      </c>
    </row>
    <row r="4139" spans="2:6">
      <c r="B4139" s="84">
        <v>43552</v>
      </c>
      <c r="C4139" s="85" t="s">
        <v>38</v>
      </c>
      <c r="D4139" s="85">
        <v>9</v>
      </c>
      <c r="E4139" s="83">
        <v>0.98812659999999997</v>
      </c>
      <c r="F4139" s="83">
        <v>0.98955890000000002</v>
      </c>
    </row>
    <row r="4140" spans="2:6">
      <c r="B4140" s="84">
        <v>43552</v>
      </c>
      <c r="C4140" s="85" t="s">
        <v>38</v>
      </c>
      <c r="D4140" s="85">
        <v>10</v>
      </c>
      <c r="E4140" s="83">
        <v>0.98817010000000005</v>
      </c>
      <c r="F4140" s="83">
        <v>0.98951469999999997</v>
      </c>
    </row>
    <row r="4141" spans="2:6">
      <c r="B4141" s="84">
        <v>43552</v>
      </c>
      <c r="C4141" s="85" t="s">
        <v>38</v>
      </c>
      <c r="D4141" s="85">
        <v>11</v>
      </c>
      <c r="E4141" s="83">
        <v>0.98816610000000005</v>
      </c>
      <c r="F4141" s="83">
        <v>0.98938079999999995</v>
      </c>
    </row>
    <row r="4142" spans="2:6">
      <c r="B4142" s="84">
        <v>43552</v>
      </c>
      <c r="C4142" s="85" t="s">
        <v>38</v>
      </c>
      <c r="D4142" s="85">
        <v>12</v>
      </c>
      <c r="E4142" s="83">
        <v>0.9885332</v>
      </c>
      <c r="F4142" s="83">
        <v>0.98954209999999998</v>
      </c>
    </row>
    <row r="4143" spans="2:6">
      <c r="B4143" s="84">
        <v>43552</v>
      </c>
      <c r="C4143" s="85" t="s">
        <v>38</v>
      </c>
      <c r="D4143" s="85">
        <v>13</v>
      </c>
      <c r="E4143" s="83">
        <v>0.98882040000000004</v>
      </c>
      <c r="F4143" s="83">
        <v>0.98965619999999999</v>
      </c>
    </row>
    <row r="4144" spans="2:6">
      <c r="B4144" s="84">
        <v>43552</v>
      </c>
      <c r="C4144" s="85" t="s">
        <v>38</v>
      </c>
      <c r="D4144" s="85">
        <v>14</v>
      </c>
      <c r="E4144" s="83">
        <v>0.98956509999999998</v>
      </c>
      <c r="F4144" s="83">
        <v>0.98997579999999996</v>
      </c>
    </row>
    <row r="4145" spans="2:6">
      <c r="B4145" s="84">
        <v>43552</v>
      </c>
      <c r="C4145" s="85" t="s">
        <v>38</v>
      </c>
      <c r="D4145" s="85">
        <v>15</v>
      </c>
      <c r="E4145" s="83">
        <v>0.99000290000000002</v>
      </c>
      <c r="F4145" s="83">
        <v>0.99014420000000003</v>
      </c>
    </row>
    <row r="4146" spans="2:6">
      <c r="B4146" s="84">
        <v>43552</v>
      </c>
      <c r="C4146" s="85" t="s">
        <v>38</v>
      </c>
      <c r="D4146" s="85">
        <v>16</v>
      </c>
      <c r="E4146" s="83">
        <v>0.99003949999999996</v>
      </c>
      <c r="F4146" s="83">
        <v>0.99018629999999996</v>
      </c>
    </row>
    <row r="4147" spans="2:6">
      <c r="B4147" s="84">
        <v>43552</v>
      </c>
      <c r="C4147" s="85" t="s">
        <v>38</v>
      </c>
      <c r="D4147" s="85">
        <v>17</v>
      </c>
      <c r="E4147" s="83">
        <v>0.99011249999999995</v>
      </c>
      <c r="F4147" s="83">
        <v>0.99025770000000002</v>
      </c>
    </row>
    <row r="4148" spans="2:6">
      <c r="B4148" s="84">
        <v>43552</v>
      </c>
      <c r="C4148" s="85" t="s">
        <v>38</v>
      </c>
      <c r="D4148" s="85">
        <v>18</v>
      </c>
      <c r="E4148" s="83">
        <v>0.99010699999999996</v>
      </c>
      <c r="F4148" s="83">
        <v>0.99036380000000002</v>
      </c>
    </row>
    <row r="4149" spans="2:6">
      <c r="B4149" s="84">
        <v>43552</v>
      </c>
      <c r="C4149" s="85" t="s">
        <v>38</v>
      </c>
      <c r="D4149" s="85">
        <v>19</v>
      </c>
      <c r="E4149" s="83">
        <v>0.98997639999999998</v>
      </c>
      <c r="F4149" s="83">
        <v>0.99033669999999996</v>
      </c>
    </row>
    <row r="4150" spans="2:6">
      <c r="B4150" s="84">
        <v>43552</v>
      </c>
      <c r="C4150" s="85" t="s">
        <v>38</v>
      </c>
      <c r="D4150" s="85">
        <v>20</v>
      </c>
      <c r="E4150" s="83">
        <v>0.9899867</v>
      </c>
      <c r="F4150" s="83">
        <v>0.9904326</v>
      </c>
    </row>
    <row r="4151" spans="2:6">
      <c r="B4151" s="84">
        <v>43552</v>
      </c>
      <c r="C4151" s="85" t="s">
        <v>38</v>
      </c>
      <c r="D4151" s="85">
        <v>21</v>
      </c>
      <c r="E4151" s="83">
        <v>0.98988980000000004</v>
      </c>
      <c r="F4151" s="83">
        <v>0.99044089999999996</v>
      </c>
    </row>
    <row r="4152" spans="2:6">
      <c r="B4152" s="84">
        <v>43552</v>
      </c>
      <c r="C4152" s="85" t="s">
        <v>38</v>
      </c>
      <c r="D4152" s="85">
        <v>22</v>
      </c>
      <c r="E4152" s="83">
        <v>0.98977409999999999</v>
      </c>
      <c r="F4152" s="83">
        <v>0.99040439999999996</v>
      </c>
    </row>
    <row r="4153" spans="2:6">
      <c r="B4153" s="84">
        <v>43552</v>
      </c>
      <c r="C4153" s="85" t="s">
        <v>38</v>
      </c>
      <c r="D4153" s="85">
        <v>23</v>
      </c>
      <c r="E4153" s="83">
        <v>0.98984329999999998</v>
      </c>
      <c r="F4153" s="83">
        <v>0.99036170000000001</v>
      </c>
    </row>
    <row r="4154" spans="2:6">
      <c r="B4154" s="84">
        <v>43552</v>
      </c>
      <c r="C4154" s="85" t="s">
        <v>38</v>
      </c>
      <c r="D4154" s="85">
        <v>24</v>
      </c>
      <c r="E4154" s="83">
        <v>0.98983520000000003</v>
      </c>
      <c r="F4154" s="83">
        <v>0.9903322</v>
      </c>
    </row>
    <row r="4155" spans="2:6">
      <c r="B4155" s="84">
        <v>43552</v>
      </c>
      <c r="C4155" s="85" t="s">
        <v>38</v>
      </c>
      <c r="D4155" s="85">
        <v>25</v>
      </c>
      <c r="E4155" s="83">
        <v>0.98964079999999999</v>
      </c>
      <c r="F4155" s="83">
        <v>0.9902377</v>
      </c>
    </row>
    <row r="4156" spans="2:6">
      <c r="B4156" s="84">
        <v>43552</v>
      </c>
      <c r="C4156" s="85" t="s">
        <v>38</v>
      </c>
      <c r="D4156" s="85">
        <v>26</v>
      </c>
      <c r="E4156" s="83">
        <v>0.98949940000000003</v>
      </c>
      <c r="F4156" s="83">
        <v>0.99023410000000001</v>
      </c>
    </row>
    <row r="4157" spans="2:6">
      <c r="B4157" s="84">
        <v>43552</v>
      </c>
      <c r="C4157" s="85" t="s">
        <v>38</v>
      </c>
      <c r="D4157" s="85">
        <v>27</v>
      </c>
      <c r="E4157" s="83">
        <v>0.98915299999999995</v>
      </c>
      <c r="F4157" s="83">
        <v>0.99005609999999999</v>
      </c>
    </row>
    <row r="4158" spans="2:6">
      <c r="B4158" s="84">
        <v>43552</v>
      </c>
      <c r="C4158" s="85" t="s">
        <v>38</v>
      </c>
      <c r="D4158" s="85">
        <v>28</v>
      </c>
      <c r="E4158" s="83">
        <v>0.98907279999999997</v>
      </c>
      <c r="F4158" s="83">
        <v>0.98994340000000003</v>
      </c>
    </row>
    <row r="4159" spans="2:6">
      <c r="B4159" s="84">
        <v>43552</v>
      </c>
      <c r="C4159" s="85" t="s">
        <v>38</v>
      </c>
      <c r="D4159" s="85">
        <v>29</v>
      </c>
      <c r="E4159" s="83">
        <v>0.98885650000000003</v>
      </c>
      <c r="F4159" s="83">
        <v>0.98990929999999999</v>
      </c>
    </row>
    <row r="4160" spans="2:6">
      <c r="B4160" s="84">
        <v>43552</v>
      </c>
      <c r="C4160" s="85" t="s">
        <v>38</v>
      </c>
      <c r="D4160" s="85">
        <v>30</v>
      </c>
      <c r="E4160" s="83">
        <v>0.98866330000000002</v>
      </c>
      <c r="F4160" s="83">
        <v>0.989815</v>
      </c>
    </row>
    <row r="4161" spans="2:6">
      <c r="B4161" s="84">
        <v>43552</v>
      </c>
      <c r="C4161" s="85" t="s">
        <v>38</v>
      </c>
      <c r="D4161" s="85">
        <v>31</v>
      </c>
      <c r="E4161" s="83">
        <v>0.98883739999999998</v>
      </c>
      <c r="F4161" s="83">
        <v>0.98986909999999995</v>
      </c>
    </row>
    <row r="4162" spans="2:6">
      <c r="B4162" s="84">
        <v>43552</v>
      </c>
      <c r="C4162" s="85" t="s">
        <v>38</v>
      </c>
      <c r="D4162" s="85">
        <v>32</v>
      </c>
      <c r="E4162" s="83">
        <v>0.98938740000000003</v>
      </c>
      <c r="F4162" s="83">
        <v>0.99018779999999995</v>
      </c>
    </row>
    <row r="4163" spans="2:6">
      <c r="B4163" s="84">
        <v>43552</v>
      </c>
      <c r="C4163" s="85" t="s">
        <v>38</v>
      </c>
      <c r="D4163" s="85">
        <v>33</v>
      </c>
      <c r="E4163" s="83">
        <v>0.99006839999999996</v>
      </c>
      <c r="F4163" s="83">
        <v>0.99076690000000001</v>
      </c>
    </row>
    <row r="4164" spans="2:6">
      <c r="B4164" s="84">
        <v>43552</v>
      </c>
      <c r="C4164" s="85" t="s">
        <v>38</v>
      </c>
      <c r="D4164" s="85">
        <v>34</v>
      </c>
      <c r="E4164" s="83">
        <v>0.99038789999999999</v>
      </c>
      <c r="F4164" s="83">
        <v>0.9908825</v>
      </c>
    </row>
    <row r="4165" spans="2:6">
      <c r="B4165" s="84">
        <v>43552</v>
      </c>
      <c r="C4165" s="85" t="s">
        <v>38</v>
      </c>
      <c r="D4165" s="85">
        <v>35</v>
      </c>
      <c r="E4165" s="83">
        <v>0.99034829999999996</v>
      </c>
      <c r="F4165" s="83">
        <v>0.99083529999999997</v>
      </c>
    </row>
    <row r="4166" spans="2:6">
      <c r="B4166" s="84">
        <v>43552</v>
      </c>
      <c r="C4166" s="85" t="s">
        <v>38</v>
      </c>
      <c r="D4166" s="85">
        <v>36</v>
      </c>
      <c r="E4166" s="83">
        <v>0.99058959999999996</v>
      </c>
      <c r="F4166" s="83">
        <v>0.99096379999999995</v>
      </c>
    </row>
    <row r="4167" spans="2:6">
      <c r="B4167" s="84">
        <v>43552</v>
      </c>
      <c r="C4167" s="85" t="s">
        <v>38</v>
      </c>
      <c r="D4167" s="85">
        <v>37</v>
      </c>
      <c r="E4167" s="83">
        <v>0.99051060000000002</v>
      </c>
      <c r="F4167" s="83">
        <v>0.99086470000000004</v>
      </c>
    </row>
    <row r="4168" spans="2:6">
      <c r="B4168" s="84">
        <v>43552</v>
      </c>
      <c r="C4168" s="85" t="s">
        <v>38</v>
      </c>
      <c r="D4168" s="85">
        <v>38</v>
      </c>
      <c r="E4168" s="83">
        <v>0.99038420000000005</v>
      </c>
      <c r="F4168" s="83">
        <v>0.99058190000000002</v>
      </c>
    </row>
    <row r="4169" spans="2:6">
      <c r="B4169" s="84">
        <v>43552</v>
      </c>
      <c r="C4169" s="85" t="s">
        <v>38</v>
      </c>
      <c r="D4169" s="85">
        <v>39</v>
      </c>
      <c r="E4169" s="83">
        <v>0.99062459999999997</v>
      </c>
      <c r="F4169" s="83">
        <v>0.99063440000000003</v>
      </c>
    </row>
    <row r="4170" spans="2:6">
      <c r="B4170" s="84">
        <v>43552</v>
      </c>
      <c r="C4170" s="85" t="s">
        <v>38</v>
      </c>
      <c r="D4170" s="85">
        <v>40</v>
      </c>
      <c r="E4170" s="83">
        <v>0.9905678</v>
      </c>
      <c r="F4170" s="83">
        <v>0.99061370000000004</v>
      </c>
    </row>
    <row r="4171" spans="2:6">
      <c r="B4171" s="84">
        <v>43552</v>
      </c>
      <c r="C4171" s="85" t="s">
        <v>38</v>
      </c>
      <c r="D4171" s="85">
        <v>41</v>
      </c>
      <c r="E4171" s="83">
        <v>0.99038060000000006</v>
      </c>
      <c r="F4171" s="83">
        <v>0.99060210000000004</v>
      </c>
    </row>
    <row r="4172" spans="2:6">
      <c r="B4172" s="84">
        <v>43552</v>
      </c>
      <c r="C4172" s="85" t="s">
        <v>38</v>
      </c>
      <c r="D4172" s="85">
        <v>42</v>
      </c>
      <c r="E4172" s="83">
        <v>0.99004939999999997</v>
      </c>
      <c r="F4172" s="83">
        <v>0.99056060000000001</v>
      </c>
    </row>
    <row r="4173" spans="2:6">
      <c r="B4173" s="84">
        <v>43552</v>
      </c>
      <c r="C4173" s="85" t="s">
        <v>38</v>
      </c>
      <c r="D4173" s="85">
        <v>43</v>
      </c>
      <c r="E4173" s="83">
        <v>0.98970119999999995</v>
      </c>
      <c r="F4173" s="83">
        <v>0.99028519999999998</v>
      </c>
    </row>
    <row r="4174" spans="2:6">
      <c r="B4174" s="84">
        <v>43552</v>
      </c>
      <c r="C4174" s="85" t="s">
        <v>38</v>
      </c>
      <c r="D4174" s="85">
        <v>44</v>
      </c>
      <c r="E4174" s="83">
        <v>0.98929820000000002</v>
      </c>
      <c r="F4174" s="83">
        <v>0.99006470000000002</v>
      </c>
    </row>
    <row r="4175" spans="2:6">
      <c r="B4175" s="84">
        <v>43552</v>
      </c>
      <c r="C4175" s="85" t="s">
        <v>38</v>
      </c>
      <c r="D4175" s="85">
        <v>45</v>
      </c>
      <c r="E4175" s="83">
        <v>0.98880760000000001</v>
      </c>
      <c r="F4175" s="83">
        <v>0.98968590000000001</v>
      </c>
    </row>
    <row r="4176" spans="2:6">
      <c r="B4176" s="84">
        <v>43552</v>
      </c>
      <c r="C4176" s="85" t="s">
        <v>38</v>
      </c>
      <c r="D4176" s="85">
        <v>46</v>
      </c>
      <c r="E4176" s="83">
        <v>0.98833839999999995</v>
      </c>
      <c r="F4176" s="83">
        <v>0.98933669999999996</v>
      </c>
    </row>
    <row r="4177" spans="2:6">
      <c r="B4177" s="84">
        <v>43552</v>
      </c>
      <c r="C4177" s="85" t="s">
        <v>38</v>
      </c>
      <c r="D4177" s="85">
        <v>47</v>
      </c>
      <c r="E4177" s="83">
        <v>0.98725309999999999</v>
      </c>
      <c r="F4177" s="83">
        <v>0.98850199999999999</v>
      </c>
    </row>
    <row r="4178" spans="2:6">
      <c r="B4178" s="84">
        <v>43552</v>
      </c>
      <c r="C4178" s="85" t="s">
        <v>38</v>
      </c>
      <c r="D4178" s="85">
        <v>48</v>
      </c>
      <c r="E4178" s="83">
        <v>0.98608269999999998</v>
      </c>
      <c r="F4178" s="83">
        <v>0.98758429999999997</v>
      </c>
    </row>
    <row r="4179" spans="2:6">
      <c r="B4179" s="84">
        <v>43553</v>
      </c>
      <c r="C4179" s="85" t="s">
        <v>38</v>
      </c>
      <c r="D4179" s="85">
        <v>1</v>
      </c>
      <c r="E4179" s="83">
        <v>0.98593520000000001</v>
      </c>
      <c r="F4179" s="83">
        <v>0.9874385</v>
      </c>
    </row>
    <row r="4180" spans="2:6">
      <c r="B4180" s="84">
        <v>43553</v>
      </c>
      <c r="C4180" s="85" t="s">
        <v>38</v>
      </c>
      <c r="D4180" s="85">
        <v>2</v>
      </c>
      <c r="E4180" s="83">
        <v>0.98609119999999995</v>
      </c>
      <c r="F4180" s="83">
        <v>0.98750859999999996</v>
      </c>
    </row>
    <row r="4181" spans="2:6">
      <c r="B4181" s="84">
        <v>43553</v>
      </c>
      <c r="C4181" s="85" t="s">
        <v>38</v>
      </c>
      <c r="D4181" s="85">
        <v>3</v>
      </c>
      <c r="E4181" s="83">
        <v>0.98565369999999997</v>
      </c>
      <c r="F4181" s="83">
        <v>0.98735280000000003</v>
      </c>
    </row>
    <row r="4182" spans="2:6">
      <c r="B4182" s="84">
        <v>43553</v>
      </c>
      <c r="C4182" s="85" t="s">
        <v>38</v>
      </c>
      <c r="D4182" s="85">
        <v>4</v>
      </c>
      <c r="E4182" s="83">
        <v>0.98541990000000002</v>
      </c>
      <c r="F4182" s="83">
        <v>0.98728039999999995</v>
      </c>
    </row>
    <row r="4183" spans="2:6">
      <c r="B4183" s="84">
        <v>43553</v>
      </c>
      <c r="C4183" s="85" t="s">
        <v>38</v>
      </c>
      <c r="D4183" s="85">
        <v>5</v>
      </c>
      <c r="E4183" s="83">
        <v>0.98569969999999996</v>
      </c>
      <c r="F4183" s="83">
        <v>0.98740110000000003</v>
      </c>
    </row>
    <row r="4184" spans="2:6">
      <c r="B4184" s="84">
        <v>43553</v>
      </c>
      <c r="C4184" s="85" t="s">
        <v>38</v>
      </c>
      <c r="D4184" s="85">
        <v>6</v>
      </c>
      <c r="E4184" s="83">
        <v>0.98540930000000004</v>
      </c>
      <c r="F4184" s="83">
        <v>0.98721159999999997</v>
      </c>
    </row>
    <row r="4185" spans="2:6">
      <c r="B4185" s="84">
        <v>43553</v>
      </c>
      <c r="C4185" s="85" t="s">
        <v>38</v>
      </c>
      <c r="D4185" s="85">
        <v>7</v>
      </c>
      <c r="E4185" s="83">
        <v>0.98542339999999995</v>
      </c>
      <c r="F4185" s="83">
        <v>0.98727310000000001</v>
      </c>
    </row>
    <row r="4186" spans="2:6">
      <c r="B4186" s="84">
        <v>43553</v>
      </c>
      <c r="C4186" s="85" t="s">
        <v>38</v>
      </c>
      <c r="D4186" s="85">
        <v>8</v>
      </c>
      <c r="E4186" s="83">
        <v>0.9851124</v>
      </c>
      <c r="F4186" s="83">
        <v>0.98710509999999996</v>
      </c>
    </row>
    <row r="4187" spans="2:6">
      <c r="B4187" s="84">
        <v>43553</v>
      </c>
      <c r="C4187" s="85" t="s">
        <v>38</v>
      </c>
      <c r="D4187" s="85">
        <v>9</v>
      </c>
      <c r="E4187" s="83">
        <v>0.98470489999999999</v>
      </c>
      <c r="F4187" s="83">
        <v>0.98671279999999995</v>
      </c>
    </row>
    <row r="4188" spans="2:6">
      <c r="B4188" s="84">
        <v>43553</v>
      </c>
      <c r="C4188" s="85" t="s">
        <v>38</v>
      </c>
      <c r="D4188" s="85">
        <v>10</v>
      </c>
      <c r="E4188" s="83">
        <v>0.98479110000000003</v>
      </c>
      <c r="F4188" s="83">
        <v>0.98668199999999995</v>
      </c>
    </row>
    <row r="4189" spans="2:6">
      <c r="B4189" s="84">
        <v>43553</v>
      </c>
      <c r="C4189" s="85" t="s">
        <v>38</v>
      </c>
      <c r="D4189" s="85">
        <v>11</v>
      </c>
      <c r="E4189" s="83">
        <v>0.98550009999999999</v>
      </c>
      <c r="F4189" s="83">
        <v>0.98714449999999998</v>
      </c>
    </row>
    <row r="4190" spans="2:6">
      <c r="B4190" s="84">
        <v>43553</v>
      </c>
      <c r="C4190" s="85" t="s">
        <v>38</v>
      </c>
      <c r="D4190" s="85">
        <v>12</v>
      </c>
      <c r="E4190" s="83">
        <v>0.98637739999999996</v>
      </c>
      <c r="F4190" s="83">
        <v>0.9878825</v>
      </c>
    </row>
    <row r="4191" spans="2:6">
      <c r="B4191" s="84">
        <v>43553</v>
      </c>
      <c r="C4191" s="85" t="s">
        <v>38</v>
      </c>
      <c r="D4191" s="85">
        <v>13</v>
      </c>
      <c r="E4191" s="83">
        <v>0.98714619999999997</v>
      </c>
      <c r="F4191" s="83">
        <v>0.98842160000000001</v>
      </c>
    </row>
    <row r="4192" spans="2:6">
      <c r="B4192" s="84">
        <v>43553</v>
      </c>
      <c r="C4192" s="85" t="s">
        <v>38</v>
      </c>
      <c r="D4192" s="85">
        <v>14</v>
      </c>
      <c r="E4192" s="83">
        <v>0.98872349999999998</v>
      </c>
      <c r="F4192" s="83">
        <v>0.98955959999999998</v>
      </c>
    </row>
    <row r="4193" spans="2:6">
      <c r="B4193" s="84">
        <v>43553</v>
      </c>
      <c r="C4193" s="85" t="s">
        <v>38</v>
      </c>
      <c r="D4193" s="85">
        <v>15</v>
      </c>
      <c r="E4193" s="83">
        <v>0.989734</v>
      </c>
      <c r="F4193" s="83">
        <v>0.99011830000000001</v>
      </c>
    </row>
    <row r="4194" spans="2:6">
      <c r="B4194" s="84">
        <v>43553</v>
      </c>
      <c r="C4194" s="85" t="s">
        <v>38</v>
      </c>
      <c r="D4194" s="85">
        <v>16</v>
      </c>
      <c r="E4194" s="83">
        <v>0.99000880000000002</v>
      </c>
      <c r="F4194" s="83">
        <v>0.99027670000000001</v>
      </c>
    </row>
    <row r="4195" spans="2:6">
      <c r="B4195" s="84">
        <v>43553</v>
      </c>
      <c r="C4195" s="85" t="s">
        <v>38</v>
      </c>
      <c r="D4195" s="85">
        <v>17</v>
      </c>
      <c r="E4195" s="83">
        <v>0.98979450000000002</v>
      </c>
      <c r="F4195" s="83">
        <v>0.99009879999999995</v>
      </c>
    </row>
    <row r="4196" spans="2:6">
      <c r="B4196" s="84">
        <v>43553</v>
      </c>
      <c r="C4196" s="85" t="s">
        <v>38</v>
      </c>
      <c r="D4196" s="85">
        <v>18</v>
      </c>
      <c r="E4196" s="83">
        <v>0.98966169999999998</v>
      </c>
      <c r="F4196" s="83">
        <v>0.99009729999999996</v>
      </c>
    </row>
    <row r="4197" spans="2:6">
      <c r="B4197" s="84">
        <v>43553</v>
      </c>
      <c r="C4197" s="85" t="s">
        <v>38</v>
      </c>
      <c r="D4197" s="85">
        <v>19</v>
      </c>
      <c r="E4197" s="83">
        <v>0.98969629999999997</v>
      </c>
      <c r="F4197" s="83">
        <v>0.99022200000000005</v>
      </c>
    </row>
    <row r="4198" spans="2:6">
      <c r="B4198" s="84">
        <v>43553</v>
      </c>
      <c r="C4198" s="85" t="s">
        <v>38</v>
      </c>
      <c r="D4198" s="85">
        <v>20</v>
      </c>
      <c r="E4198" s="83">
        <v>0.9895543</v>
      </c>
      <c r="F4198" s="83">
        <v>0.99012509999999998</v>
      </c>
    </row>
    <row r="4199" spans="2:6">
      <c r="B4199" s="84">
        <v>43553</v>
      </c>
      <c r="C4199" s="85" t="s">
        <v>38</v>
      </c>
      <c r="D4199" s="85">
        <v>21</v>
      </c>
      <c r="E4199" s="83">
        <v>0.98938879999999996</v>
      </c>
      <c r="F4199" s="83">
        <v>0.99000569999999999</v>
      </c>
    </row>
    <row r="4200" spans="2:6">
      <c r="B4200" s="84">
        <v>43553</v>
      </c>
      <c r="C4200" s="85" t="s">
        <v>38</v>
      </c>
      <c r="D4200" s="85">
        <v>22</v>
      </c>
      <c r="E4200" s="83">
        <v>0.98920039999999998</v>
      </c>
      <c r="F4200" s="83">
        <v>0.9899888</v>
      </c>
    </row>
    <row r="4201" spans="2:6">
      <c r="B4201" s="84">
        <v>43553</v>
      </c>
      <c r="C4201" s="85" t="s">
        <v>38</v>
      </c>
      <c r="D4201" s="85">
        <v>23</v>
      </c>
      <c r="E4201" s="83">
        <v>0.98910310000000001</v>
      </c>
      <c r="F4201" s="83">
        <v>0.98997290000000004</v>
      </c>
    </row>
    <row r="4202" spans="2:6">
      <c r="B4202" s="84">
        <v>43553</v>
      </c>
      <c r="C4202" s="85" t="s">
        <v>38</v>
      </c>
      <c r="D4202" s="85">
        <v>24</v>
      </c>
      <c r="E4202" s="83">
        <v>0.98908510000000005</v>
      </c>
      <c r="F4202" s="83">
        <v>0.99011660000000001</v>
      </c>
    </row>
    <row r="4203" spans="2:6">
      <c r="B4203" s="84">
        <v>43553</v>
      </c>
      <c r="C4203" s="85" t="s">
        <v>38</v>
      </c>
      <c r="D4203" s="85">
        <v>25</v>
      </c>
      <c r="E4203" s="83">
        <v>0.98896969999999995</v>
      </c>
      <c r="F4203" s="83">
        <v>0.99009270000000005</v>
      </c>
    </row>
    <row r="4204" spans="2:6">
      <c r="B4204" s="84">
        <v>43553</v>
      </c>
      <c r="C4204" s="85" t="s">
        <v>38</v>
      </c>
      <c r="D4204" s="85">
        <v>26</v>
      </c>
      <c r="E4204" s="83">
        <v>0.98897670000000004</v>
      </c>
      <c r="F4204" s="83">
        <v>0.99014279999999999</v>
      </c>
    </row>
    <row r="4205" spans="2:6">
      <c r="B4205" s="84">
        <v>43553</v>
      </c>
      <c r="C4205" s="85" t="s">
        <v>38</v>
      </c>
      <c r="D4205" s="85">
        <v>27</v>
      </c>
      <c r="E4205" s="83">
        <v>0.98885520000000005</v>
      </c>
      <c r="F4205" s="83">
        <v>0.99014360000000001</v>
      </c>
    </row>
    <row r="4206" spans="2:6">
      <c r="B4206" s="84">
        <v>43553</v>
      </c>
      <c r="C4206" s="85" t="s">
        <v>38</v>
      </c>
      <c r="D4206" s="85">
        <v>28</v>
      </c>
      <c r="E4206" s="83">
        <v>0.98889899999999997</v>
      </c>
      <c r="F4206" s="83">
        <v>0.99014590000000002</v>
      </c>
    </row>
    <row r="4207" spans="2:6">
      <c r="B4207" s="84">
        <v>43553</v>
      </c>
      <c r="C4207" s="85" t="s">
        <v>38</v>
      </c>
      <c r="D4207" s="85">
        <v>29</v>
      </c>
      <c r="E4207" s="83">
        <v>0.98910929999999997</v>
      </c>
      <c r="F4207" s="83">
        <v>0.99032319999999996</v>
      </c>
    </row>
    <row r="4208" spans="2:6">
      <c r="B4208" s="84">
        <v>43553</v>
      </c>
      <c r="C4208" s="85" t="s">
        <v>38</v>
      </c>
      <c r="D4208" s="85">
        <v>30</v>
      </c>
      <c r="E4208" s="83">
        <v>0.98916440000000005</v>
      </c>
      <c r="F4208" s="83">
        <v>0.99033839999999995</v>
      </c>
    </row>
    <row r="4209" spans="2:6">
      <c r="B4209" s="84">
        <v>43553</v>
      </c>
      <c r="C4209" s="85" t="s">
        <v>38</v>
      </c>
      <c r="D4209" s="85">
        <v>31</v>
      </c>
      <c r="E4209" s="83">
        <v>0.98939779999999999</v>
      </c>
      <c r="F4209" s="83">
        <v>0.99037030000000004</v>
      </c>
    </row>
    <row r="4210" spans="2:6">
      <c r="B4210" s="84">
        <v>43553</v>
      </c>
      <c r="C4210" s="85" t="s">
        <v>38</v>
      </c>
      <c r="D4210" s="85">
        <v>32</v>
      </c>
      <c r="E4210" s="83">
        <v>0.99014150000000001</v>
      </c>
      <c r="F4210" s="83">
        <v>0.99064260000000004</v>
      </c>
    </row>
    <row r="4211" spans="2:6">
      <c r="B4211" s="84">
        <v>43553</v>
      </c>
      <c r="C4211" s="85" t="s">
        <v>38</v>
      </c>
      <c r="D4211" s="85">
        <v>33</v>
      </c>
      <c r="E4211" s="83">
        <v>0.99063420000000002</v>
      </c>
      <c r="F4211" s="83">
        <v>0.99074399999999996</v>
      </c>
    </row>
    <row r="4212" spans="2:6">
      <c r="B4212" s="84">
        <v>43553</v>
      </c>
      <c r="C4212" s="85" t="s">
        <v>38</v>
      </c>
      <c r="D4212" s="85">
        <v>34</v>
      </c>
      <c r="E4212" s="83">
        <v>0.99097659999999999</v>
      </c>
      <c r="F4212" s="83">
        <v>0.99088169999999998</v>
      </c>
    </row>
    <row r="4213" spans="2:6">
      <c r="B4213" s="84">
        <v>43553</v>
      </c>
      <c r="C4213" s="85" t="s">
        <v>38</v>
      </c>
      <c r="D4213" s="85">
        <v>35</v>
      </c>
      <c r="E4213" s="83">
        <v>0.99105489999999996</v>
      </c>
      <c r="F4213" s="83">
        <v>0.99094669999999996</v>
      </c>
    </row>
    <row r="4214" spans="2:6">
      <c r="B4214" s="84">
        <v>43553</v>
      </c>
      <c r="C4214" s="85" t="s">
        <v>38</v>
      </c>
      <c r="D4214" s="85">
        <v>36</v>
      </c>
      <c r="E4214" s="83">
        <v>0.99100600000000005</v>
      </c>
      <c r="F4214" s="83">
        <v>0.99085529999999999</v>
      </c>
    </row>
    <row r="4215" spans="2:6">
      <c r="B4215" s="84">
        <v>43553</v>
      </c>
      <c r="C4215" s="85" t="s">
        <v>38</v>
      </c>
      <c r="D4215" s="85">
        <v>37</v>
      </c>
      <c r="E4215" s="83">
        <v>0.99106749999999999</v>
      </c>
      <c r="F4215" s="83">
        <v>0.99082970000000004</v>
      </c>
    </row>
    <row r="4216" spans="2:6">
      <c r="B4216" s="84">
        <v>43553</v>
      </c>
      <c r="C4216" s="85" t="s">
        <v>38</v>
      </c>
      <c r="D4216" s="85">
        <v>38</v>
      </c>
      <c r="E4216" s="83">
        <v>0.99088580000000004</v>
      </c>
      <c r="F4216" s="83">
        <v>0.99076790000000003</v>
      </c>
    </row>
    <row r="4217" spans="2:6">
      <c r="B4217" s="84">
        <v>43553</v>
      </c>
      <c r="C4217" s="85" t="s">
        <v>38</v>
      </c>
      <c r="D4217" s="85">
        <v>39</v>
      </c>
      <c r="E4217" s="83">
        <v>0.99059839999999999</v>
      </c>
      <c r="F4217" s="83">
        <v>0.99068449999999997</v>
      </c>
    </row>
    <row r="4218" spans="2:6">
      <c r="B4218" s="84">
        <v>43553</v>
      </c>
      <c r="C4218" s="85" t="s">
        <v>38</v>
      </c>
      <c r="D4218" s="85">
        <v>40</v>
      </c>
      <c r="E4218" s="83">
        <v>0.9907437</v>
      </c>
      <c r="F4218" s="83">
        <v>0.99078390000000005</v>
      </c>
    </row>
    <row r="4219" spans="2:6">
      <c r="B4219" s="84">
        <v>43553</v>
      </c>
      <c r="C4219" s="85" t="s">
        <v>38</v>
      </c>
      <c r="D4219" s="85">
        <v>41</v>
      </c>
      <c r="E4219" s="83">
        <v>0.99094859999999996</v>
      </c>
      <c r="F4219" s="83">
        <v>0.99075769999999996</v>
      </c>
    </row>
    <row r="4220" spans="2:6">
      <c r="B4220" s="84">
        <v>43553</v>
      </c>
      <c r="C4220" s="85" t="s">
        <v>38</v>
      </c>
      <c r="D4220" s="85">
        <v>42</v>
      </c>
      <c r="E4220" s="83">
        <v>0.99088980000000004</v>
      </c>
      <c r="F4220" s="83">
        <v>0.9907745</v>
      </c>
    </row>
    <row r="4221" spans="2:6">
      <c r="B4221" s="84">
        <v>43553</v>
      </c>
      <c r="C4221" s="85" t="s">
        <v>38</v>
      </c>
      <c r="D4221" s="85">
        <v>43</v>
      </c>
      <c r="E4221" s="83">
        <v>0.99084629999999996</v>
      </c>
      <c r="F4221" s="83">
        <v>0.99082970000000004</v>
      </c>
    </row>
    <row r="4222" spans="2:6">
      <c r="B4222" s="84">
        <v>43553</v>
      </c>
      <c r="C4222" s="85" t="s">
        <v>38</v>
      </c>
      <c r="D4222" s="85">
        <v>44</v>
      </c>
      <c r="E4222" s="83">
        <v>0.99076679999999995</v>
      </c>
      <c r="F4222" s="83">
        <v>0.99100189999999999</v>
      </c>
    </row>
    <row r="4223" spans="2:6">
      <c r="B4223" s="84">
        <v>43553</v>
      </c>
      <c r="C4223" s="85" t="s">
        <v>38</v>
      </c>
      <c r="D4223" s="85">
        <v>45</v>
      </c>
      <c r="E4223" s="83">
        <v>0.99021159999999997</v>
      </c>
      <c r="F4223" s="83">
        <v>0.99075679999999999</v>
      </c>
    </row>
    <row r="4224" spans="2:6">
      <c r="B4224" s="84">
        <v>43553</v>
      </c>
      <c r="C4224" s="85" t="s">
        <v>38</v>
      </c>
      <c r="D4224" s="85">
        <v>46</v>
      </c>
      <c r="E4224" s="83">
        <v>0.99017140000000003</v>
      </c>
      <c r="F4224" s="83">
        <v>0.99065820000000004</v>
      </c>
    </row>
    <row r="4225" spans="2:6">
      <c r="B4225" s="84">
        <v>43553</v>
      </c>
      <c r="C4225" s="85" t="s">
        <v>38</v>
      </c>
      <c r="D4225" s="85">
        <v>47</v>
      </c>
      <c r="E4225" s="83">
        <v>0.98960429999999999</v>
      </c>
      <c r="F4225" s="83">
        <v>0.99042969999999997</v>
      </c>
    </row>
    <row r="4226" spans="2:6">
      <c r="B4226" s="84">
        <v>43553</v>
      </c>
      <c r="C4226" s="85" t="s">
        <v>38</v>
      </c>
      <c r="D4226" s="85">
        <v>48</v>
      </c>
      <c r="E4226" s="83">
        <v>0.98906070000000001</v>
      </c>
      <c r="F4226" s="83">
        <v>0.99009259999999999</v>
      </c>
    </row>
    <row r="4227" spans="2:6">
      <c r="B4227" s="84">
        <v>43554</v>
      </c>
      <c r="C4227" s="85" t="s">
        <v>38</v>
      </c>
      <c r="D4227" s="85">
        <v>1</v>
      </c>
      <c r="E4227" s="83">
        <v>0.98874039999999996</v>
      </c>
      <c r="F4227" s="83">
        <v>0.98988679999999996</v>
      </c>
    </row>
    <row r="4228" spans="2:6">
      <c r="B4228" s="84">
        <v>43554</v>
      </c>
      <c r="C4228" s="85" t="s">
        <v>38</v>
      </c>
      <c r="D4228" s="85">
        <v>2</v>
      </c>
      <c r="E4228" s="83">
        <v>0.9888247</v>
      </c>
      <c r="F4228" s="83">
        <v>0.98987769999999997</v>
      </c>
    </row>
    <row r="4229" spans="2:6">
      <c r="B4229" s="84">
        <v>43554</v>
      </c>
      <c r="C4229" s="85" t="s">
        <v>38</v>
      </c>
      <c r="D4229" s="85">
        <v>3</v>
      </c>
      <c r="E4229" s="83">
        <v>0.98878410000000005</v>
      </c>
      <c r="F4229" s="83">
        <v>0.98974949999999995</v>
      </c>
    </row>
    <row r="4230" spans="2:6">
      <c r="B4230" s="84">
        <v>43554</v>
      </c>
      <c r="C4230" s="85" t="s">
        <v>38</v>
      </c>
      <c r="D4230" s="85">
        <v>4</v>
      </c>
      <c r="E4230" s="83">
        <v>0.98836449999999998</v>
      </c>
      <c r="F4230" s="83">
        <v>0.98944500000000002</v>
      </c>
    </row>
    <row r="4231" spans="2:6">
      <c r="B4231" s="84">
        <v>43554</v>
      </c>
      <c r="C4231" s="85" t="s">
        <v>38</v>
      </c>
      <c r="D4231" s="85">
        <v>5</v>
      </c>
      <c r="E4231" s="83">
        <v>0.98846710000000004</v>
      </c>
      <c r="F4231" s="83">
        <v>0.98945419999999995</v>
      </c>
    </row>
    <row r="4232" spans="2:6">
      <c r="B4232" s="84">
        <v>43554</v>
      </c>
      <c r="C4232" s="85" t="s">
        <v>38</v>
      </c>
      <c r="D4232" s="85">
        <v>6</v>
      </c>
      <c r="E4232" s="83">
        <v>0.9884889</v>
      </c>
      <c r="F4232" s="83">
        <v>0.98941769999999996</v>
      </c>
    </row>
    <row r="4233" spans="2:6">
      <c r="B4233" s="84">
        <v>43554</v>
      </c>
      <c r="C4233" s="85" t="s">
        <v>38</v>
      </c>
      <c r="D4233" s="85">
        <v>7</v>
      </c>
      <c r="E4233" s="83">
        <v>0.98850260000000001</v>
      </c>
      <c r="F4233" s="83">
        <v>0.98943510000000001</v>
      </c>
    </row>
    <row r="4234" spans="2:6">
      <c r="B4234" s="84">
        <v>43554</v>
      </c>
      <c r="C4234" s="85" t="s">
        <v>38</v>
      </c>
      <c r="D4234" s="85">
        <v>8</v>
      </c>
      <c r="E4234" s="83">
        <v>0.98856480000000002</v>
      </c>
      <c r="F4234" s="83">
        <v>0.98943970000000003</v>
      </c>
    </row>
    <row r="4235" spans="2:6">
      <c r="B4235" s="84">
        <v>43554</v>
      </c>
      <c r="C4235" s="85" t="s">
        <v>38</v>
      </c>
      <c r="D4235" s="85">
        <v>9</v>
      </c>
      <c r="E4235" s="83">
        <v>0.98825289999999999</v>
      </c>
      <c r="F4235" s="83">
        <v>0.98926769999999997</v>
      </c>
    </row>
    <row r="4236" spans="2:6">
      <c r="B4236" s="84">
        <v>43554</v>
      </c>
      <c r="C4236" s="85" t="s">
        <v>38</v>
      </c>
      <c r="D4236" s="85">
        <v>10</v>
      </c>
      <c r="E4236" s="83">
        <v>0.98796130000000004</v>
      </c>
      <c r="F4236" s="83">
        <v>0.98912990000000001</v>
      </c>
    </row>
    <row r="4237" spans="2:6">
      <c r="B4237" s="84">
        <v>43554</v>
      </c>
      <c r="C4237" s="85" t="s">
        <v>38</v>
      </c>
      <c r="D4237" s="85">
        <v>11</v>
      </c>
      <c r="E4237" s="83">
        <v>0.98779790000000001</v>
      </c>
      <c r="F4237" s="83">
        <v>0.98903660000000004</v>
      </c>
    </row>
    <row r="4238" spans="2:6">
      <c r="B4238" s="84">
        <v>43554</v>
      </c>
      <c r="C4238" s="85" t="s">
        <v>38</v>
      </c>
      <c r="D4238" s="85">
        <v>12</v>
      </c>
      <c r="E4238" s="83">
        <v>0.988147</v>
      </c>
      <c r="F4238" s="83">
        <v>0.98915549999999997</v>
      </c>
    </row>
    <row r="4239" spans="2:6">
      <c r="B4239" s="84">
        <v>43554</v>
      </c>
      <c r="C4239" s="85" t="s">
        <v>38</v>
      </c>
      <c r="D4239" s="85">
        <v>13</v>
      </c>
      <c r="E4239" s="83">
        <v>0.98841920000000005</v>
      </c>
      <c r="F4239" s="83">
        <v>0.98937660000000005</v>
      </c>
    </row>
    <row r="4240" spans="2:6">
      <c r="B4240" s="84">
        <v>43554</v>
      </c>
      <c r="C4240" s="85" t="s">
        <v>38</v>
      </c>
      <c r="D4240" s="85">
        <v>14</v>
      </c>
      <c r="E4240" s="83">
        <v>0.98878379999999999</v>
      </c>
      <c r="F4240" s="83">
        <v>0.98962419999999995</v>
      </c>
    </row>
    <row r="4241" spans="2:6">
      <c r="B4241" s="84">
        <v>43554</v>
      </c>
      <c r="C4241" s="85" t="s">
        <v>38</v>
      </c>
      <c r="D4241" s="85">
        <v>15</v>
      </c>
      <c r="E4241" s="83">
        <v>0.98929679999999998</v>
      </c>
      <c r="F4241" s="83">
        <v>0.99005200000000004</v>
      </c>
    </row>
    <row r="4242" spans="2:6">
      <c r="B4242" s="84">
        <v>43554</v>
      </c>
      <c r="C4242" s="85" t="s">
        <v>38</v>
      </c>
      <c r="D4242" s="85">
        <v>16</v>
      </c>
      <c r="E4242" s="83">
        <v>0.98930629999999997</v>
      </c>
      <c r="F4242" s="83">
        <v>0.99005140000000003</v>
      </c>
    </row>
    <row r="4243" spans="2:6">
      <c r="B4243" s="84">
        <v>43554</v>
      </c>
      <c r="C4243" s="85" t="s">
        <v>38</v>
      </c>
      <c r="D4243" s="85">
        <v>17</v>
      </c>
      <c r="E4243" s="83">
        <v>0.98938999999999999</v>
      </c>
      <c r="F4243" s="83">
        <v>0.99014089999999999</v>
      </c>
    </row>
    <row r="4244" spans="2:6">
      <c r="B4244" s="84">
        <v>43554</v>
      </c>
      <c r="C4244" s="85" t="s">
        <v>38</v>
      </c>
      <c r="D4244" s="85">
        <v>18</v>
      </c>
      <c r="E4244" s="83">
        <v>0.98956809999999995</v>
      </c>
      <c r="F4244" s="83">
        <v>0.99029109999999998</v>
      </c>
    </row>
    <row r="4245" spans="2:6">
      <c r="B4245" s="84">
        <v>43554</v>
      </c>
      <c r="C4245" s="85" t="s">
        <v>38</v>
      </c>
      <c r="D4245" s="85">
        <v>19</v>
      </c>
      <c r="E4245" s="83">
        <v>0.98948020000000003</v>
      </c>
      <c r="F4245" s="83">
        <v>0.99027270000000001</v>
      </c>
    </row>
    <row r="4246" spans="2:6">
      <c r="B4246" s="84">
        <v>43554</v>
      </c>
      <c r="C4246" s="85" t="s">
        <v>38</v>
      </c>
      <c r="D4246" s="85">
        <v>20</v>
      </c>
      <c r="E4246" s="83">
        <v>0.98911769999999999</v>
      </c>
      <c r="F4246" s="83">
        <v>0.99013609999999996</v>
      </c>
    </row>
    <row r="4247" spans="2:6">
      <c r="B4247" s="84">
        <v>43554</v>
      </c>
      <c r="C4247" s="85" t="s">
        <v>38</v>
      </c>
      <c r="D4247" s="85">
        <v>21</v>
      </c>
      <c r="E4247" s="83">
        <v>0.9890314</v>
      </c>
      <c r="F4247" s="83">
        <v>0.99013899999999999</v>
      </c>
    </row>
    <row r="4248" spans="2:6">
      <c r="B4248" s="84">
        <v>43554</v>
      </c>
      <c r="C4248" s="85" t="s">
        <v>38</v>
      </c>
      <c r="D4248" s="85">
        <v>22</v>
      </c>
      <c r="E4248" s="83">
        <v>0.98924350000000005</v>
      </c>
      <c r="F4248" s="83">
        <v>0.99030169999999995</v>
      </c>
    </row>
    <row r="4249" spans="2:6">
      <c r="B4249" s="84">
        <v>43554</v>
      </c>
      <c r="C4249" s="85" t="s">
        <v>38</v>
      </c>
      <c r="D4249" s="85">
        <v>23</v>
      </c>
      <c r="E4249" s="83">
        <v>0.98910240000000005</v>
      </c>
      <c r="F4249" s="83">
        <v>0.99025669999999999</v>
      </c>
    </row>
    <row r="4250" spans="2:6">
      <c r="B4250" s="84">
        <v>43554</v>
      </c>
      <c r="C4250" s="85" t="s">
        <v>38</v>
      </c>
      <c r="D4250" s="85">
        <v>24</v>
      </c>
      <c r="E4250" s="83">
        <v>0.98883810000000005</v>
      </c>
      <c r="F4250" s="83">
        <v>0.9901297</v>
      </c>
    </row>
    <row r="4251" spans="2:6">
      <c r="B4251" s="84">
        <v>43554</v>
      </c>
      <c r="C4251" s="85" t="s">
        <v>38</v>
      </c>
      <c r="D4251" s="85">
        <v>25</v>
      </c>
      <c r="E4251" s="83">
        <v>0.98878109999999997</v>
      </c>
      <c r="F4251" s="83">
        <v>0.99012599999999995</v>
      </c>
    </row>
    <row r="4252" spans="2:6">
      <c r="B4252" s="84">
        <v>43554</v>
      </c>
      <c r="C4252" s="85" t="s">
        <v>38</v>
      </c>
      <c r="D4252" s="85">
        <v>26</v>
      </c>
      <c r="E4252" s="83">
        <v>0.98849980000000004</v>
      </c>
      <c r="F4252" s="83">
        <v>0.99002690000000004</v>
      </c>
    </row>
    <row r="4253" spans="2:6">
      <c r="B4253" s="84">
        <v>43554</v>
      </c>
      <c r="C4253" s="85" t="s">
        <v>38</v>
      </c>
      <c r="D4253" s="85">
        <v>27</v>
      </c>
      <c r="E4253" s="83">
        <v>0.98822489999999996</v>
      </c>
      <c r="F4253" s="83">
        <v>0.98988169999999998</v>
      </c>
    </row>
    <row r="4254" spans="2:6">
      <c r="B4254" s="84">
        <v>43554</v>
      </c>
      <c r="C4254" s="85" t="s">
        <v>38</v>
      </c>
      <c r="D4254" s="85">
        <v>28</v>
      </c>
      <c r="E4254" s="83">
        <v>0.98785820000000002</v>
      </c>
      <c r="F4254" s="83">
        <v>0.98964079999999999</v>
      </c>
    </row>
    <row r="4255" spans="2:6">
      <c r="B4255" s="84">
        <v>43554</v>
      </c>
      <c r="C4255" s="85" t="s">
        <v>38</v>
      </c>
      <c r="D4255" s="85">
        <v>29</v>
      </c>
      <c r="E4255" s="83">
        <v>0.98829460000000002</v>
      </c>
      <c r="F4255" s="83">
        <v>0.98999919999999997</v>
      </c>
    </row>
    <row r="4256" spans="2:6">
      <c r="B4256" s="84">
        <v>43554</v>
      </c>
      <c r="C4256" s="85" t="s">
        <v>38</v>
      </c>
      <c r="D4256" s="85">
        <v>30</v>
      </c>
      <c r="E4256" s="83">
        <v>0.9882301</v>
      </c>
      <c r="F4256" s="83">
        <v>0.9899597</v>
      </c>
    </row>
    <row r="4257" spans="2:6">
      <c r="B4257" s="84">
        <v>43554</v>
      </c>
      <c r="C4257" s="85" t="s">
        <v>38</v>
      </c>
      <c r="D4257" s="85">
        <v>31</v>
      </c>
      <c r="E4257" s="83">
        <v>0.98851630000000001</v>
      </c>
      <c r="F4257" s="83">
        <v>0.99022449999999995</v>
      </c>
    </row>
    <row r="4258" spans="2:6">
      <c r="B4258" s="84">
        <v>43554</v>
      </c>
      <c r="C4258" s="85" t="s">
        <v>38</v>
      </c>
      <c r="D4258" s="85">
        <v>32</v>
      </c>
      <c r="E4258" s="83">
        <v>0.98851120000000003</v>
      </c>
      <c r="F4258" s="83">
        <v>0.99002219999999996</v>
      </c>
    </row>
    <row r="4259" spans="2:6">
      <c r="B4259" s="84">
        <v>43554</v>
      </c>
      <c r="C4259" s="85" t="s">
        <v>38</v>
      </c>
      <c r="D4259" s="85">
        <v>33</v>
      </c>
      <c r="E4259" s="83">
        <v>0.98930430000000003</v>
      </c>
      <c r="F4259" s="83">
        <v>0.99045399999999995</v>
      </c>
    </row>
    <row r="4260" spans="2:6">
      <c r="B4260" s="84">
        <v>43554</v>
      </c>
      <c r="C4260" s="85" t="s">
        <v>38</v>
      </c>
      <c r="D4260" s="85">
        <v>34</v>
      </c>
      <c r="E4260" s="83">
        <v>0.98957010000000001</v>
      </c>
      <c r="F4260" s="83">
        <v>0.9904522</v>
      </c>
    </row>
    <row r="4261" spans="2:6">
      <c r="B4261" s="84">
        <v>43554</v>
      </c>
      <c r="C4261" s="85" t="s">
        <v>38</v>
      </c>
      <c r="D4261" s="85">
        <v>35</v>
      </c>
      <c r="E4261" s="83">
        <v>0.99009539999999996</v>
      </c>
      <c r="F4261" s="83">
        <v>0.9906779</v>
      </c>
    </row>
    <row r="4262" spans="2:6">
      <c r="B4262" s="84">
        <v>43554</v>
      </c>
      <c r="C4262" s="85" t="s">
        <v>38</v>
      </c>
      <c r="D4262" s="85">
        <v>36</v>
      </c>
      <c r="E4262" s="83">
        <v>0.99033409999999999</v>
      </c>
      <c r="F4262" s="83">
        <v>0.99062209999999995</v>
      </c>
    </row>
    <row r="4263" spans="2:6">
      <c r="B4263" s="84">
        <v>43554</v>
      </c>
      <c r="C4263" s="85" t="s">
        <v>38</v>
      </c>
      <c r="D4263" s="85">
        <v>37</v>
      </c>
      <c r="E4263" s="83">
        <v>0.99053290000000005</v>
      </c>
      <c r="F4263" s="83">
        <v>0.9905545</v>
      </c>
    </row>
    <row r="4264" spans="2:6">
      <c r="B4264" s="84">
        <v>43554</v>
      </c>
      <c r="C4264" s="85" t="s">
        <v>38</v>
      </c>
      <c r="D4264" s="85">
        <v>38</v>
      </c>
      <c r="E4264" s="83">
        <v>0.99048309999999995</v>
      </c>
      <c r="F4264" s="83">
        <v>0.99047059999999998</v>
      </c>
    </row>
    <row r="4265" spans="2:6">
      <c r="B4265" s="84">
        <v>43554</v>
      </c>
      <c r="C4265" s="85" t="s">
        <v>38</v>
      </c>
      <c r="D4265" s="85">
        <v>39</v>
      </c>
      <c r="E4265" s="83">
        <v>0.9902782</v>
      </c>
      <c r="F4265" s="83">
        <v>0.99041769999999996</v>
      </c>
    </row>
    <row r="4266" spans="2:6">
      <c r="B4266" s="84">
        <v>43554</v>
      </c>
      <c r="C4266" s="85" t="s">
        <v>38</v>
      </c>
      <c r="D4266" s="85">
        <v>40</v>
      </c>
      <c r="E4266" s="83">
        <v>0.99020200000000003</v>
      </c>
      <c r="F4266" s="83">
        <v>0.99049290000000001</v>
      </c>
    </row>
    <row r="4267" spans="2:6">
      <c r="B4267" s="84">
        <v>43554</v>
      </c>
      <c r="C4267" s="85" t="s">
        <v>38</v>
      </c>
      <c r="D4267" s="85">
        <v>41</v>
      </c>
      <c r="E4267" s="83">
        <v>0.9906296</v>
      </c>
      <c r="F4267" s="83">
        <v>0.99087720000000001</v>
      </c>
    </row>
    <row r="4268" spans="2:6">
      <c r="B4268" s="84">
        <v>43554</v>
      </c>
      <c r="C4268" s="85" t="s">
        <v>38</v>
      </c>
      <c r="D4268" s="85">
        <v>42</v>
      </c>
      <c r="E4268" s="83">
        <v>0.99066330000000002</v>
      </c>
      <c r="F4268" s="83">
        <v>0.99093960000000003</v>
      </c>
    </row>
    <row r="4269" spans="2:6">
      <c r="B4269" s="84">
        <v>43554</v>
      </c>
      <c r="C4269" s="85" t="s">
        <v>38</v>
      </c>
      <c r="D4269" s="85">
        <v>43</v>
      </c>
      <c r="E4269" s="83">
        <v>0.99058800000000002</v>
      </c>
      <c r="F4269" s="83">
        <v>0.99099380000000004</v>
      </c>
    </row>
    <row r="4270" spans="2:6">
      <c r="B4270" s="84">
        <v>43554</v>
      </c>
      <c r="C4270" s="85" t="s">
        <v>38</v>
      </c>
      <c r="D4270" s="85">
        <v>44</v>
      </c>
      <c r="E4270" s="83">
        <v>0.99085080000000003</v>
      </c>
      <c r="F4270" s="83">
        <v>0.99108430000000003</v>
      </c>
    </row>
    <row r="4271" spans="2:6">
      <c r="B4271" s="84">
        <v>43554</v>
      </c>
      <c r="C4271" s="85" t="s">
        <v>38</v>
      </c>
      <c r="D4271" s="85">
        <v>45</v>
      </c>
      <c r="E4271" s="83">
        <v>0.9910215</v>
      </c>
      <c r="F4271" s="83">
        <v>0.99119310000000005</v>
      </c>
    </row>
    <row r="4272" spans="2:6">
      <c r="B4272" s="84">
        <v>43554</v>
      </c>
      <c r="C4272" s="85" t="s">
        <v>38</v>
      </c>
      <c r="D4272" s="85">
        <v>46</v>
      </c>
      <c r="E4272" s="83">
        <v>0.99076850000000005</v>
      </c>
      <c r="F4272" s="83">
        <v>0.9911991</v>
      </c>
    </row>
    <row r="4273" spans="2:6">
      <c r="B4273" s="84">
        <v>43554</v>
      </c>
      <c r="C4273" s="85" t="s">
        <v>38</v>
      </c>
      <c r="D4273" s="85">
        <v>47</v>
      </c>
      <c r="E4273" s="83">
        <v>0.99027109999999996</v>
      </c>
      <c r="F4273" s="83">
        <v>0.99094749999999998</v>
      </c>
    </row>
    <row r="4274" spans="2:6">
      <c r="B4274" s="84">
        <v>43554</v>
      </c>
      <c r="C4274" s="85" t="s">
        <v>38</v>
      </c>
      <c r="D4274" s="85">
        <v>48</v>
      </c>
      <c r="E4274" s="83">
        <v>0.98992910000000001</v>
      </c>
      <c r="F4274" s="83">
        <v>0.99066549999999998</v>
      </c>
    </row>
    <row r="4275" spans="2:6">
      <c r="B4275" s="84">
        <v>43555</v>
      </c>
      <c r="C4275" s="85" t="s">
        <v>38</v>
      </c>
      <c r="D4275" s="85">
        <v>1</v>
      </c>
      <c r="E4275" s="83">
        <v>0.99023919999999999</v>
      </c>
      <c r="F4275" s="83">
        <v>0.99078670000000002</v>
      </c>
    </row>
    <row r="4276" spans="2:6">
      <c r="B4276" s="84">
        <v>43555</v>
      </c>
      <c r="C4276" s="85" t="s">
        <v>38</v>
      </c>
      <c r="D4276" s="85">
        <v>2</v>
      </c>
      <c r="E4276" s="83">
        <v>0.99033890000000002</v>
      </c>
      <c r="F4276" s="83">
        <v>0.99076059999999999</v>
      </c>
    </row>
    <row r="4277" spans="2:6">
      <c r="B4277" s="84">
        <v>43555</v>
      </c>
      <c r="C4277" s="85" t="s">
        <v>38</v>
      </c>
      <c r="D4277" s="85">
        <v>3</v>
      </c>
      <c r="E4277" s="83">
        <v>0.99011349999999998</v>
      </c>
      <c r="F4277" s="83">
        <v>0.99058250000000003</v>
      </c>
    </row>
    <row r="4278" spans="2:6">
      <c r="B4278" s="84">
        <v>43555</v>
      </c>
      <c r="C4278" s="85" t="s">
        <v>38</v>
      </c>
      <c r="D4278" s="85">
        <v>4</v>
      </c>
      <c r="E4278" s="83">
        <v>0.9900717</v>
      </c>
      <c r="F4278" s="83">
        <v>0.99069470000000004</v>
      </c>
    </row>
    <row r="4279" spans="2:6">
      <c r="B4279" s="84">
        <v>43555</v>
      </c>
      <c r="C4279" s="85" t="s">
        <v>38</v>
      </c>
      <c r="D4279" s="85">
        <v>5</v>
      </c>
      <c r="E4279" s="83">
        <v>0.99040099999999998</v>
      </c>
      <c r="F4279" s="83">
        <v>0.99103640000000004</v>
      </c>
    </row>
    <row r="4280" spans="2:6">
      <c r="B4280" s="84">
        <v>43555</v>
      </c>
      <c r="C4280" s="85" t="s">
        <v>38</v>
      </c>
      <c r="D4280" s="85">
        <v>6</v>
      </c>
      <c r="E4280" s="83">
        <v>0.99045799999999995</v>
      </c>
      <c r="F4280" s="83">
        <v>0.99113560000000001</v>
      </c>
    </row>
    <row r="4281" spans="2:6">
      <c r="B4281" s="84">
        <v>43555</v>
      </c>
      <c r="C4281" s="85" t="s">
        <v>38</v>
      </c>
      <c r="D4281" s="85">
        <v>7</v>
      </c>
      <c r="E4281" s="83">
        <v>0.9906047</v>
      </c>
      <c r="F4281" s="83">
        <v>0.99131979999999997</v>
      </c>
    </row>
    <row r="4282" spans="2:6">
      <c r="B4282" s="84">
        <v>43555</v>
      </c>
      <c r="C4282" s="85" t="s">
        <v>38</v>
      </c>
      <c r="D4282" s="85">
        <v>8</v>
      </c>
      <c r="E4282" s="83">
        <v>0.9908901</v>
      </c>
      <c r="F4282" s="83">
        <v>0.99161670000000002</v>
      </c>
    </row>
    <row r="4283" spans="2:6">
      <c r="B4283" s="84">
        <v>43555</v>
      </c>
      <c r="C4283" s="85" t="s">
        <v>38</v>
      </c>
      <c r="D4283" s="85">
        <v>9</v>
      </c>
      <c r="E4283" s="83">
        <v>0.99143159999999997</v>
      </c>
      <c r="F4283" s="83">
        <v>0.99207140000000005</v>
      </c>
    </row>
    <row r="4284" spans="2:6">
      <c r="B4284" s="84">
        <v>43555</v>
      </c>
      <c r="C4284" s="85" t="s">
        <v>38</v>
      </c>
      <c r="D4284" s="85">
        <v>10</v>
      </c>
      <c r="E4284" s="83">
        <v>0.99147640000000004</v>
      </c>
      <c r="F4284" s="83">
        <v>0.99206300000000003</v>
      </c>
    </row>
    <row r="4285" spans="2:6">
      <c r="B4285" s="84">
        <v>43555</v>
      </c>
      <c r="C4285" s="85" t="s">
        <v>38</v>
      </c>
      <c r="D4285" s="85">
        <v>11</v>
      </c>
      <c r="E4285" s="83">
        <v>0.99154489999999995</v>
      </c>
      <c r="F4285" s="83">
        <v>0.99210419999999999</v>
      </c>
    </row>
    <row r="4286" spans="2:6">
      <c r="B4286" s="84">
        <v>43555</v>
      </c>
      <c r="C4286" s="85" t="s">
        <v>38</v>
      </c>
      <c r="D4286" s="85">
        <v>12</v>
      </c>
      <c r="E4286" s="83">
        <v>0.99157260000000003</v>
      </c>
      <c r="F4286" s="83">
        <v>0.99208490000000005</v>
      </c>
    </row>
    <row r="4287" spans="2:6">
      <c r="B4287" s="84">
        <v>43555</v>
      </c>
      <c r="C4287" s="85" t="s">
        <v>38</v>
      </c>
      <c r="D4287" s="85">
        <v>13</v>
      </c>
      <c r="E4287" s="83">
        <v>0.99196390000000001</v>
      </c>
      <c r="F4287" s="83">
        <v>0.99238459999999995</v>
      </c>
    </row>
    <row r="4288" spans="2:6">
      <c r="B4288" s="84">
        <v>43555</v>
      </c>
      <c r="C4288" s="85" t="s">
        <v>38</v>
      </c>
      <c r="D4288" s="85">
        <v>14</v>
      </c>
      <c r="E4288" s="83">
        <v>0.99241029999999997</v>
      </c>
      <c r="F4288" s="83">
        <v>0.99268690000000004</v>
      </c>
    </row>
    <row r="4289" spans="2:6">
      <c r="B4289" s="84">
        <v>43555</v>
      </c>
      <c r="C4289" s="85" t="s">
        <v>38</v>
      </c>
      <c r="D4289" s="85">
        <v>15</v>
      </c>
      <c r="E4289" s="83">
        <v>0.99252419999999997</v>
      </c>
      <c r="F4289" s="83">
        <v>0.99277369999999998</v>
      </c>
    </row>
    <row r="4290" spans="2:6">
      <c r="B4290" s="84">
        <v>43555</v>
      </c>
      <c r="C4290" s="85" t="s">
        <v>38</v>
      </c>
      <c r="D4290" s="85">
        <v>16</v>
      </c>
      <c r="E4290" s="83">
        <v>0.99271869999999995</v>
      </c>
      <c r="F4290" s="83">
        <v>0.99288790000000005</v>
      </c>
    </row>
    <row r="4291" spans="2:6">
      <c r="B4291" s="84">
        <v>43555</v>
      </c>
      <c r="C4291" s="85" t="s">
        <v>38</v>
      </c>
      <c r="D4291" s="85">
        <v>17</v>
      </c>
      <c r="E4291" s="83">
        <v>0.99268970000000001</v>
      </c>
      <c r="F4291" s="83">
        <v>0.99288750000000003</v>
      </c>
    </row>
    <row r="4292" spans="2:6">
      <c r="B4292" s="84">
        <v>43555</v>
      </c>
      <c r="C4292" s="85" t="s">
        <v>38</v>
      </c>
      <c r="D4292" s="85">
        <v>18</v>
      </c>
      <c r="E4292" s="83">
        <v>0.99256529999999998</v>
      </c>
      <c r="F4292" s="83">
        <v>0.99293100000000001</v>
      </c>
    </row>
    <row r="4293" spans="2:6">
      <c r="B4293" s="84">
        <v>43555</v>
      </c>
      <c r="C4293" s="85" t="s">
        <v>38</v>
      </c>
      <c r="D4293" s="85">
        <v>19</v>
      </c>
      <c r="E4293" s="83">
        <v>0.99259580000000003</v>
      </c>
      <c r="F4293" s="83">
        <v>0.99294850000000001</v>
      </c>
    </row>
    <row r="4294" spans="2:6">
      <c r="B4294" s="84">
        <v>43555</v>
      </c>
      <c r="C4294" s="85" t="s">
        <v>38</v>
      </c>
      <c r="D4294" s="85">
        <v>20</v>
      </c>
      <c r="E4294" s="83">
        <v>0.99262550000000005</v>
      </c>
      <c r="F4294" s="83">
        <v>0.99300160000000004</v>
      </c>
    </row>
    <row r="4295" spans="2:6">
      <c r="B4295" s="84">
        <v>43555</v>
      </c>
      <c r="C4295" s="85" t="s">
        <v>38</v>
      </c>
      <c r="D4295" s="85">
        <v>21</v>
      </c>
      <c r="E4295" s="83">
        <v>0.99252280000000004</v>
      </c>
      <c r="F4295" s="83">
        <v>0.99289559999999999</v>
      </c>
    </row>
    <row r="4296" spans="2:6">
      <c r="B4296" s="84">
        <v>43555</v>
      </c>
      <c r="C4296" s="85" t="s">
        <v>38</v>
      </c>
      <c r="D4296" s="85">
        <v>22</v>
      </c>
      <c r="E4296" s="83">
        <v>0.99245910000000004</v>
      </c>
      <c r="F4296" s="83">
        <v>0.99282219999999999</v>
      </c>
    </row>
    <row r="4297" spans="2:6">
      <c r="B4297" s="84">
        <v>43555</v>
      </c>
      <c r="C4297" s="85" t="s">
        <v>38</v>
      </c>
      <c r="D4297" s="85">
        <v>23</v>
      </c>
      <c r="E4297" s="83">
        <v>0.99246400000000001</v>
      </c>
      <c r="F4297" s="83">
        <v>0.99280120000000005</v>
      </c>
    </row>
    <row r="4298" spans="2:6">
      <c r="B4298" s="84">
        <v>43555</v>
      </c>
      <c r="C4298" s="85" t="s">
        <v>38</v>
      </c>
      <c r="D4298" s="85">
        <v>24</v>
      </c>
      <c r="E4298" s="83">
        <v>0.99230209999999996</v>
      </c>
      <c r="F4298" s="83">
        <v>0.99273840000000002</v>
      </c>
    </row>
    <row r="4299" spans="2:6">
      <c r="B4299" s="84">
        <v>43555</v>
      </c>
      <c r="C4299" s="85" t="s">
        <v>38</v>
      </c>
      <c r="D4299" s="85">
        <v>25</v>
      </c>
      <c r="E4299" s="83">
        <v>0.99219310000000005</v>
      </c>
      <c r="F4299" s="83">
        <v>0.99255579999999999</v>
      </c>
    </row>
    <row r="4300" spans="2:6">
      <c r="B4300" s="84">
        <v>43555</v>
      </c>
      <c r="C4300" s="85" t="s">
        <v>38</v>
      </c>
      <c r="D4300" s="85">
        <v>26</v>
      </c>
      <c r="E4300" s="83">
        <v>0.99215609999999999</v>
      </c>
      <c r="F4300" s="83">
        <v>0.99248380000000003</v>
      </c>
    </row>
    <row r="4301" spans="2:6">
      <c r="B4301" s="84">
        <v>43555</v>
      </c>
      <c r="C4301" s="85" t="s">
        <v>38</v>
      </c>
      <c r="D4301" s="85">
        <v>27</v>
      </c>
      <c r="E4301" s="83">
        <v>0.99212990000000001</v>
      </c>
      <c r="F4301" s="83">
        <v>0.99245930000000004</v>
      </c>
    </row>
    <row r="4302" spans="2:6">
      <c r="B4302" s="84">
        <v>43555</v>
      </c>
      <c r="C4302" s="85" t="s">
        <v>38</v>
      </c>
      <c r="D4302" s="85">
        <v>28</v>
      </c>
      <c r="E4302" s="83">
        <v>0.99196119999999999</v>
      </c>
      <c r="F4302" s="83">
        <v>0.99230819999999997</v>
      </c>
    </row>
    <row r="4303" spans="2:6">
      <c r="B4303" s="84">
        <v>43555</v>
      </c>
      <c r="C4303" s="85" t="s">
        <v>38</v>
      </c>
      <c r="D4303" s="85">
        <v>29</v>
      </c>
      <c r="E4303" s="83">
        <v>0.99200929999999998</v>
      </c>
      <c r="F4303" s="83">
        <v>0.99219520000000005</v>
      </c>
    </row>
    <row r="4304" spans="2:6">
      <c r="B4304" s="84">
        <v>43555</v>
      </c>
      <c r="C4304" s="85" t="s">
        <v>38</v>
      </c>
      <c r="D4304" s="85">
        <v>30</v>
      </c>
      <c r="E4304" s="83">
        <v>0.99213709999999999</v>
      </c>
      <c r="F4304" s="83">
        <v>0.9923206</v>
      </c>
    </row>
    <row r="4305" spans="2:6">
      <c r="B4305" s="84">
        <v>43555</v>
      </c>
      <c r="C4305" s="85" t="s">
        <v>38</v>
      </c>
      <c r="D4305" s="85">
        <v>31</v>
      </c>
      <c r="E4305" s="83">
        <v>0.99220430000000004</v>
      </c>
      <c r="F4305" s="83">
        <v>0.99238599999999999</v>
      </c>
    </row>
    <row r="4306" spans="2:6">
      <c r="B4306" s="84">
        <v>43555</v>
      </c>
      <c r="C4306" s="85" t="s">
        <v>38</v>
      </c>
      <c r="D4306" s="85">
        <v>32</v>
      </c>
      <c r="E4306" s="83">
        <v>0.9925233</v>
      </c>
      <c r="F4306" s="83">
        <v>0.99260689999999996</v>
      </c>
    </row>
    <row r="4307" spans="2:6">
      <c r="B4307" s="84">
        <v>43555</v>
      </c>
      <c r="C4307" s="85" t="s">
        <v>38</v>
      </c>
      <c r="D4307" s="85">
        <v>33</v>
      </c>
      <c r="E4307" s="83">
        <v>0.99227750000000003</v>
      </c>
      <c r="F4307" s="83">
        <v>0.99247189999999996</v>
      </c>
    </row>
    <row r="4308" spans="2:6">
      <c r="B4308" s="84">
        <v>43555</v>
      </c>
      <c r="C4308" s="85" t="s">
        <v>38</v>
      </c>
      <c r="D4308" s="85">
        <v>34</v>
      </c>
      <c r="E4308" s="83">
        <v>0.99258840000000004</v>
      </c>
      <c r="F4308" s="83">
        <v>0.99267620000000001</v>
      </c>
    </row>
    <row r="4309" spans="2:6">
      <c r="B4309" s="84">
        <v>43555</v>
      </c>
      <c r="C4309" s="85" t="s">
        <v>38</v>
      </c>
      <c r="D4309" s="85">
        <v>35</v>
      </c>
      <c r="E4309" s="83">
        <v>0.99253670000000005</v>
      </c>
      <c r="F4309" s="83">
        <v>0.99261049999999995</v>
      </c>
    </row>
    <row r="4310" spans="2:6">
      <c r="B4310" s="84">
        <v>43555</v>
      </c>
      <c r="C4310" s="85" t="s">
        <v>38</v>
      </c>
      <c r="D4310" s="85">
        <v>36</v>
      </c>
      <c r="E4310" s="83">
        <v>0.99276030000000004</v>
      </c>
      <c r="F4310" s="83">
        <v>0.99286799999999997</v>
      </c>
    </row>
    <row r="4311" spans="2:6">
      <c r="B4311" s="84">
        <v>43555</v>
      </c>
      <c r="C4311" s="85" t="s">
        <v>38</v>
      </c>
      <c r="D4311" s="85">
        <v>37</v>
      </c>
      <c r="E4311" s="83">
        <v>0.99267399999999995</v>
      </c>
      <c r="F4311" s="83">
        <v>0.99272910000000003</v>
      </c>
    </row>
    <row r="4312" spans="2:6">
      <c r="B4312" s="84">
        <v>43555</v>
      </c>
      <c r="C4312" s="85" t="s">
        <v>38</v>
      </c>
      <c r="D4312" s="85">
        <v>38</v>
      </c>
      <c r="E4312" s="83">
        <v>0.9926393</v>
      </c>
      <c r="F4312" s="83">
        <v>0.99261929999999998</v>
      </c>
    </row>
    <row r="4313" spans="2:6">
      <c r="B4313" s="84">
        <v>43555</v>
      </c>
      <c r="C4313" s="85" t="s">
        <v>38</v>
      </c>
      <c r="D4313" s="85">
        <v>39</v>
      </c>
      <c r="E4313" s="83">
        <v>0.99276209999999998</v>
      </c>
      <c r="F4313" s="83">
        <v>0.99267240000000001</v>
      </c>
    </row>
    <row r="4314" spans="2:6">
      <c r="B4314" s="84">
        <v>43555</v>
      </c>
      <c r="C4314" s="85" t="s">
        <v>38</v>
      </c>
      <c r="D4314" s="85">
        <v>40</v>
      </c>
      <c r="E4314" s="83">
        <v>0.99256270000000002</v>
      </c>
      <c r="F4314" s="83">
        <v>0.99260749999999998</v>
      </c>
    </row>
    <row r="4315" spans="2:6">
      <c r="B4315" s="84">
        <v>43555</v>
      </c>
      <c r="C4315" s="85" t="s">
        <v>38</v>
      </c>
      <c r="D4315" s="85">
        <v>41</v>
      </c>
      <c r="E4315" s="83">
        <v>0.99236979999999997</v>
      </c>
      <c r="F4315" s="83">
        <v>0.99249960000000004</v>
      </c>
    </row>
    <row r="4316" spans="2:6">
      <c r="B4316" s="84">
        <v>43555</v>
      </c>
      <c r="C4316" s="85" t="s">
        <v>38</v>
      </c>
      <c r="D4316" s="85">
        <v>42</v>
      </c>
      <c r="E4316" s="83">
        <v>0.99192619999999998</v>
      </c>
      <c r="F4316" s="83">
        <v>0.99226230000000004</v>
      </c>
    </row>
    <row r="4317" spans="2:6">
      <c r="B4317" s="84">
        <v>43555</v>
      </c>
      <c r="C4317" s="85" t="s">
        <v>38</v>
      </c>
      <c r="D4317" s="85">
        <v>43</v>
      </c>
      <c r="E4317" s="83">
        <v>0.99177749999999998</v>
      </c>
      <c r="F4317" s="83">
        <v>0.99227969999999999</v>
      </c>
    </row>
    <row r="4318" spans="2:6">
      <c r="B4318" s="84">
        <v>43555</v>
      </c>
      <c r="C4318" s="85" t="s">
        <v>38</v>
      </c>
      <c r="D4318" s="85">
        <v>44</v>
      </c>
      <c r="E4318" s="83">
        <v>0.99204179999999997</v>
      </c>
      <c r="F4318" s="83">
        <v>0.99228879999999997</v>
      </c>
    </row>
    <row r="4319" spans="2:6">
      <c r="B4319" s="84">
        <v>43555</v>
      </c>
      <c r="C4319" s="85" t="s">
        <v>38</v>
      </c>
      <c r="D4319" s="85">
        <v>45</v>
      </c>
      <c r="E4319" s="83">
        <v>0.99213090000000004</v>
      </c>
      <c r="F4319" s="83">
        <v>0.99220680000000006</v>
      </c>
    </row>
    <row r="4320" spans="2:6">
      <c r="B4320" s="84">
        <v>43555</v>
      </c>
      <c r="C4320" s="85" t="s">
        <v>38</v>
      </c>
      <c r="D4320" s="85">
        <v>46</v>
      </c>
      <c r="E4320" s="83">
        <v>0.99193819999999999</v>
      </c>
      <c r="F4320" s="83">
        <v>0.99213629999999997</v>
      </c>
    </row>
    <row r="4321" spans="2:6">
      <c r="B4321" s="84">
        <v>43556</v>
      </c>
      <c r="C4321" s="85" t="s">
        <v>38</v>
      </c>
      <c r="D4321" s="85">
        <v>1</v>
      </c>
      <c r="E4321" s="83">
        <v>0.99191629999999997</v>
      </c>
      <c r="F4321" s="83">
        <v>0.99251069999999997</v>
      </c>
    </row>
    <row r="4322" spans="2:6">
      <c r="B4322" s="84">
        <v>43556</v>
      </c>
      <c r="C4322" s="85" t="s">
        <v>38</v>
      </c>
      <c r="D4322" s="85">
        <v>2</v>
      </c>
      <c r="E4322" s="83">
        <v>0.99180579999999996</v>
      </c>
      <c r="F4322" s="83">
        <v>0.99249129999999997</v>
      </c>
    </row>
    <row r="4323" spans="2:6">
      <c r="B4323" s="84">
        <v>43556</v>
      </c>
      <c r="C4323" s="85" t="s">
        <v>38</v>
      </c>
      <c r="D4323" s="85">
        <v>3</v>
      </c>
      <c r="E4323" s="83">
        <v>0.99193399999999998</v>
      </c>
      <c r="F4323" s="83">
        <v>0.99257910000000005</v>
      </c>
    </row>
    <row r="4324" spans="2:6">
      <c r="B4324" s="84">
        <v>43556</v>
      </c>
      <c r="C4324" s="85" t="s">
        <v>38</v>
      </c>
      <c r="D4324" s="85">
        <v>4</v>
      </c>
      <c r="E4324" s="83">
        <v>0.99197239999999998</v>
      </c>
      <c r="F4324" s="83">
        <v>0.99271039999999999</v>
      </c>
    </row>
    <row r="4325" spans="2:6">
      <c r="B4325" s="84">
        <v>43556</v>
      </c>
      <c r="C4325" s="85" t="s">
        <v>38</v>
      </c>
      <c r="D4325" s="85">
        <v>5</v>
      </c>
      <c r="E4325" s="83">
        <v>0.99191260000000003</v>
      </c>
      <c r="F4325" s="83">
        <v>0.9927627</v>
      </c>
    </row>
    <row r="4326" spans="2:6">
      <c r="B4326" s="84">
        <v>43556</v>
      </c>
      <c r="C4326" s="85" t="s">
        <v>38</v>
      </c>
      <c r="D4326" s="85">
        <v>6</v>
      </c>
      <c r="E4326" s="83">
        <v>0.99171929999999997</v>
      </c>
      <c r="F4326" s="83">
        <v>0.9925813</v>
      </c>
    </row>
    <row r="4327" spans="2:6">
      <c r="B4327" s="84">
        <v>43556</v>
      </c>
      <c r="C4327" s="85" t="s">
        <v>38</v>
      </c>
      <c r="D4327" s="85">
        <v>7</v>
      </c>
      <c r="E4327" s="83">
        <v>0.99175559999999996</v>
      </c>
      <c r="F4327" s="83">
        <v>0.99268679999999998</v>
      </c>
    </row>
    <row r="4328" spans="2:6">
      <c r="B4328" s="84">
        <v>43556</v>
      </c>
      <c r="C4328" s="85" t="s">
        <v>38</v>
      </c>
      <c r="D4328" s="85">
        <v>8</v>
      </c>
      <c r="E4328" s="83">
        <v>0.99169669999999999</v>
      </c>
      <c r="F4328" s="83">
        <v>0.99273920000000004</v>
      </c>
    </row>
    <row r="4329" spans="2:6">
      <c r="B4329" s="84">
        <v>43556</v>
      </c>
      <c r="C4329" s="85" t="s">
        <v>38</v>
      </c>
      <c r="D4329" s="85">
        <v>9</v>
      </c>
      <c r="E4329" s="83">
        <v>0.99145150000000004</v>
      </c>
      <c r="F4329" s="83">
        <v>0.99256540000000004</v>
      </c>
    </row>
    <row r="4330" spans="2:6">
      <c r="B4330" s="84">
        <v>43556</v>
      </c>
      <c r="C4330" s="85" t="s">
        <v>38</v>
      </c>
      <c r="D4330" s="85">
        <v>10</v>
      </c>
      <c r="E4330" s="83">
        <v>0.99152689999999999</v>
      </c>
      <c r="F4330" s="83">
        <v>0.99261940000000004</v>
      </c>
    </row>
    <row r="4331" spans="2:6">
      <c r="B4331" s="84">
        <v>43556</v>
      </c>
      <c r="C4331" s="85" t="s">
        <v>38</v>
      </c>
      <c r="D4331" s="85">
        <v>11</v>
      </c>
      <c r="E4331" s="83">
        <v>0.99123709999999998</v>
      </c>
      <c r="F4331" s="83">
        <v>0.99248670000000005</v>
      </c>
    </row>
    <row r="4332" spans="2:6">
      <c r="B4332" s="84">
        <v>43556</v>
      </c>
      <c r="C4332" s="85" t="s">
        <v>38</v>
      </c>
      <c r="D4332" s="85">
        <v>12</v>
      </c>
      <c r="E4332" s="83">
        <v>0.9912919</v>
      </c>
      <c r="F4332" s="83">
        <v>0.99225339999999995</v>
      </c>
    </row>
    <row r="4333" spans="2:6">
      <c r="B4333" s="84">
        <v>43556</v>
      </c>
      <c r="C4333" s="85" t="s">
        <v>38</v>
      </c>
      <c r="D4333" s="85">
        <v>13</v>
      </c>
      <c r="E4333" s="83">
        <v>0.99120589999999997</v>
      </c>
      <c r="F4333" s="83">
        <v>0.99201550000000005</v>
      </c>
    </row>
    <row r="4334" spans="2:6">
      <c r="B4334" s="84">
        <v>43556</v>
      </c>
      <c r="C4334" s="85" t="s">
        <v>38</v>
      </c>
      <c r="D4334" s="85">
        <v>14</v>
      </c>
      <c r="E4334" s="83">
        <v>0.99145229999999995</v>
      </c>
      <c r="F4334" s="83">
        <v>0.99187230000000004</v>
      </c>
    </row>
    <row r="4335" spans="2:6">
      <c r="B4335" s="84">
        <v>43556</v>
      </c>
      <c r="C4335" s="85" t="s">
        <v>38</v>
      </c>
      <c r="D4335" s="85">
        <v>15</v>
      </c>
      <c r="E4335" s="83">
        <v>0.99161429999999995</v>
      </c>
      <c r="F4335" s="83">
        <v>0.99183060000000001</v>
      </c>
    </row>
    <row r="4336" spans="2:6">
      <c r="B4336" s="84">
        <v>43556</v>
      </c>
      <c r="C4336" s="85" t="s">
        <v>38</v>
      </c>
      <c r="D4336" s="85">
        <v>16</v>
      </c>
      <c r="E4336" s="83">
        <v>0.99114590000000002</v>
      </c>
      <c r="F4336" s="83">
        <v>0.99149229999999999</v>
      </c>
    </row>
    <row r="4337" spans="2:6">
      <c r="B4337" s="84">
        <v>43556</v>
      </c>
      <c r="C4337" s="85" t="s">
        <v>38</v>
      </c>
      <c r="D4337" s="85">
        <v>17</v>
      </c>
      <c r="E4337" s="83">
        <v>0.99116550000000003</v>
      </c>
      <c r="F4337" s="83">
        <v>0.99166140000000003</v>
      </c>
    </row>
    <row r="4338" spans="2:6">
      <c r="B4338" s="84">
        <v>43556</v>
      </c>
      <c r="C4338" s="85" t="s">
        <v>38</v>
      </c>
      <c r="D4338" s="85">
        <v>18</v>
      </c>
      <c r="E4338" s="83">
        <v>0.99106590000000006</v>
      </c>
      <c r="F4338" s="83">
        <v>0.99163959999999995</v>
      </c>
    </row>
    <row r="4339" spans="2:6">
      <c r="B4339" s="84">
        <v>43556</v>
      </c>
      <c r="C4339" s="85" t="s">
        <v>38</v>
      </c>
      <c r="D4339" s="85">
        <v>19</v>
      </c>
      <c r="E4339" s="83">
        <v>0.99104530000000002</v>
      </c>
      <c r="F4339" s="83">
        <v>0.99151860000000003</v>
      </c>
    </row>
    <row r="4340" spans="2:6">
      <c r="B4340" s="84">
        <v>43556</v>
      </c>
      <c r="C4340" s="85" t="s">
        <v>38</v>
      </c>
      <c r="D4340" s="85">
        <v>20</v>
      </c>
      <c r="E4340" s="83">
        <v>0.99052739999999995</v>
      </c>
      <c r="F4340" s="83">
        <v>0.99124999999999996</v>
      </c>
    </row>
    <row r="4341" spans="2:6">
      <c r="B4341" s="84">
        <v>43556</v>
      </c>
      <c r="C4341" s="85" t="s">
        <v>38</v>
      </c>
      <c r="D4341" s="85">
        <v>21</v>
      </c>
      <c r="E4341" s="83">
        <v>0.99037600000000003</v>
      </c>
      <c r="F4341" s="83">
        <v>0.99115679999999995</v>
      </c>
    </row>
    <row r="4342" spans="2:6">
      <c r="B4342" s="84">
        <v>43556</v>
      </c>
      <c r="C4342" s="85" t="s">
        <v>38</v>
      </c>
      <c r="D4342" s="85">
        <v>22</v>
      </c>
      <c r="E4342" s="83">
        <v>0.99029160000000005</v>
      </c>
      <c r="F4342" s="83">
        <v>0.99109040000000004</v>
      </c>
    </row>
    <row r="4343" spans="2:6">
      <c r="B4343" s="84">
        <v>43556</v>
      </c>
      <c r="C4343" s="85" t="s">
        <v>38</v>
      </c>
      <c r="D4343" s="85">
        <v>23</v>
      </c>
      <c r="E4343" s="83">
        <v>0.99037209999999998</v>
      </c>
      <c r="F4343" s="83">
        <v>0.99128039999999995</v>
      </c>
    </row>
    <row r="4344" spans="2:6">
      <c r="B4344" s="84">
        <v>43556</v>
      </c>
      <c r="C4344" s="85" t="s">
        <v>38</v>
      </c>
      <c r="D4344" s="85">
        <v>24</v>
      </c>
      <c r="E4344" s="83">
        <v>0.99018969999999995</v>
      </c>
      <c r="F4344" s="83">
        <v>0.99125350000000001</v>
      </c>
    </row>
    <row r="4345" spans="2:6">
      <c r="B4345" s="84">
        <v>43556</v>
      </c>
      <c r="C4345" s="85" t="s">
        <v>38</v>
      </c>
      <c r="D4345" s="85">
        <v>25</v>
      </c>
      <c r="E4345" s="83">
        <v>0.99027540000000003</v>
      </c>
      <c r="F4345" s="83">
        <v>0.99141959999999996</v>
      </c>
    </row>
    <row r="4346" spans="2:6">
      <c r="B4346" s="84">
        <v>43556</v>
      </c>
      <c r="C4346" s="85" t="s">
        <v>38</v>
      </c>
      <c r="D4346" s="85">
        <v>26</v>
      </c>
      <c r="E4346" s="83">
        <v>0.99005620000000005</v>
      </c>
      <c r="F4346" s="83">
        <v>0.99136789999999997</v>
      </c>
    </row>
    <row r="4347" spans="2:6">
      <c r="B4347" s="84">
        <v>43556</v>
      </c>
      <c r="C4347" s="85" t="s">
        <v>38</v>
      </c>
      <c r="D4347" s="85">
        <v>27</v>
      </c>
      <c r="E4347" s="83">
        <v>0.99010489999999995</v>
      </c>
      <c r="F4347" s="83">
        <v>0.99151160000000005</v>
      </c>
    </row>
    <row r="4348" spans="2:6">
      <c r="B4348" s="84">
        <v>43556</v>
      </c>
      <c r="C4348" s="85" t="s">
        <v>38</v>
      </c>
      <c r="D4348" s="85">
        <v>28</v>
      </c>
      <c r="E4348" s="83">
        <v>0.98967959999999999</v>
      </c>
      <c r="F4348" s="83">
        <v>0.99107590000000001</v>
      </c>
    </row>
    <row r="4349" spans="2:6">
      <c r="B4349" s="84">
        <v>43556</v>
      </c>
      <c r="C4349" s="85" t="s">
        <v>38</v>
      </c>
      <c r="D4349" s="85">
        <v>29</v>
      </c>
      <c r="E4349" s="83">
        <v>0.98994919999999997</v>
      </c>
      <c r="F4349" s="83">
        <v>0.99132240000000005</v>
      </c>
    </row>
    <row r="4350" spans="2:6">
      <c r="B4350" s="84">
        <v>43556</v>
      </c>
      <c r="C4350" s="85" t="s">
        <v>38</v>
      </c>
      <c r="D4350" s="85">
        <v>30</v>
      </c>
      <c r="E4350" s="83">
        <v>0.99032419999999999</v>
      </c>
      <c r="F4350" s="83">
        <v>0.99153539999999996</v>
      </c>
    </row>
    <row r="4351" spans="2:6">
      <c r="B4351" s="84">
        <v>43556</v>
      </c>
      <c r="C4351" s="85" t="s">
        <v>38</v>
      </c>
      <c r="D4351" s="85">
        <v>31</v>
      </c>
      <c r="E4351" s="83">
        <v>0.99052700000000005</v>
      </c>
      <c r="F4351" s="83">
        <v>0.9915429</v>
      </c>
    </row>
    <row r="4352" spans="2:6">
      <c r="B4352" s="84">
        <v>43556</v>
      </c>
      <c r="C4352" s="85" t="s">
        <v>38</v>
      </c>
      <c r="D4352" s="85">
        <v>32</v>
      </c>
      <c r="E4352" s="83">
        <v>0.9900331</v>
      </c>
      <c r="F4352" s="83">
        <v>0.99089070000000001</v>
      </c>
    </row>
    <row r="4353" spans="2:6">
      <c r="B4353" s="84">
        <v>43556</v>
      </c>
      <c r="C4353" s="85" t="s">
        <v>38</v>
      </c>
      <c r="D4353" s="85">
        <v>33</v>
      </c>
      <c r="E4353" s="83">
        <v>0.98970709999999995</v>
      </c>
      <c r="F4353" s="83">
        <v>0.99038809999999999</v>
      </c>
    </row>
    <row r="4354" spans="2:6">
      <c r="B4354" s="84">
        <v>43556</v>
      </c>
      <c r="C4354" s="85" t="s">
        <v>38</v>
      </c>
      <c r="D4354" s="85">
        <v>34</v>
      </c>
      <c r="E4354" s="83">
        <v>0.98992939999999996</v>
      </c>
      <c r="F4354" s="83">
        <v>0.99056420000000001</v>
      </c>
    </row>
    <row r="4355" spans="2:6">
      <c r="B4355" s="84">
        <v>43556</v>
      </c>
      <c r="C4355" s="85" t="s">
        <v>38</v>
      </c>
      <c r="D4355" s="85">
        <v>35</v>
      </c>
      <c r="E4355" s="83">
        <v>0.99043720000000002</v>
      </c>
      <c r="F4355" s="83">
        <v>0.99093719999999996</v>
      </c>
    </row>
    <row r="4356" spans="2:6">
      <c r="B4356" s="84">
        <v>43556</v>
      </c>
      <c r="C4356" s="85" t="s">
        <v>38</v>
      </c>
      <c r="D4356" s="85">
        <v>36</v>
      </c>
      <c r="E4356" s="83">
        <v>0.99042419999999998</v>
      </c>
      <c r="F4356" s="83">
        <v>0.99085869999999998</v>
      </c>
    </row>
    <row r="4357" spans="2:6">
      <c r="B4357" s="84">
        <v>43556</v>
      </c>
      <c r="C4357" s="85" t="s">
        <v>38</v>
      </c>
      <c r="D4357" s="85">
        <v>37</v>
      </c>
      <c r="E4357" s="83">
        <v>0.99047770000000002</v>
      </c>
      <c r="F4357" s="83">
        <v>0.99081870000000005</v>
      </c>
    </row>
    <row r="4358" spans="2:6">
      <c r="B4358" s="84">
        <v>43556</v>
      </c>
      <c r="C4358" s="85" t="s">
        <v>38</v>
      </c>
      <c r="D4358" s="85">
        <v>38</v>
      </c>
      <c r="E4358" s="83">
        <v>0.99059269999999999</v>
      </c>
      <c r="F4358" s="83">
        <v>0.99077300000000001</v>
      </c>
    </row>
    <row r="4359" spans="2:6">
      <c r="B4359" s="84">
        <v>43556</v>
      </c>
      <c r="C4359" s="85" t="s">
        <v>38</v>
      </c>
      <c r="D4359" s="85">
        <v>39</v>
      </c>
      <c r="E4359" s="83">
        <v>0.99042220000000003</v>
      </c>
      <c r="F4359" s="83">
        <v>0.99060139999999997</v>
      </c>
    </row>
    <row r="4360" spans="2:6">
      <c r="B4360" s="84">
        <v>43556</v>
      </c>
      <c r="C4360" s="85" t="s">
        <v>38</v>
      </c>
      <c r="D4360" s="85">
        <v>40</v>
      </c>
      <c r="E4360" s="83">
        <v>0.99016329999999997</v>
      </c>
      <c r="F4360" s="83">
        <v>0.99041210000000002</v>
      </c>
    </row>
    <row r="4361" spans="2:6">
      <c r="B4361" s="84">
        <v>43556</v>
      </c>
      <c r="C4361" s="85" t="s">
        <v>38</v>
      </c>
      <c r="D4361" s="85">
        <v>41</v>
      </c>
      <c r="E4361" s="83">
        <v>0.99031219999999998</v>
      </c>
      <c r="F4361" s="83">
        <v>0.99052510000000005</v>
      </c>
    </row>
    <row r="4362" spans="2:6">
      <c r="B4362" s="84">
        <v>43556</v>
      </c>
      <c r="C4362" s="85" t="s">
        <v>38</v>
      </c>
      <c r="D4362" s="85">
        <v>42</v>
      </c>
      <c r="E4362" s="83">
        <v>0.99033260000000001</v>
      </c>
      <c r="F4362" s="83">
        <v>0.99062969999999995</v>
      </c>
    </row>
    <row r="4363" spans="2:6">
      <c r="B4363" s="84">
        <v>43556</v>
      </c>
      <c r="C4363" s="85" t="s">
        <v>38</v>
      </c>
      <c r="D4363" s="85">
        <v>43</v>
      </c>
      <c r="E4363" s="83">
        <v>0.99022390000000005</v>
      </c>
      <c r="F4363" s="83">
        <v>0.99059699999999995</v>
      </c>
    </row>
    <row r="4364" spans="2:6">
      <c r="B4364" s="84">
        <v>43556</v>
      </c>
      <c r="C4364" s="85" t="s">
        <v>38</v>
      </c>
      <c r="D4364" s="85">
        <v>44</v>
      </c>
      <c r="E4364" s="83">
        <v>0.98995580000000005</v>
      </c>
      <c r="F4364" s="83">
        <v>0.99061310000000002</v>
      </c>
    </row>
    <row r="4365" spans="2:6">
      <c r="B4365" s="84">
        <v>43556</v>
      </c>
      <c r="C4365" s="85" t="s">
        <v>38</v>
      </c>
      <c r="D4365" s="85">
        <v>45</v>
      </c>
      <c r="E4365" s="83">
        <v>0.98950419999999994</v>
      </c>
      <c r="F4365" s="83">
        <v>0.99058690000000005</v>
      </c>
    </row>
    <row r="4366" spans="2:6">
      <c r="B4366" s="84">
        <v>43556</v>
      </c>
      <c r="C4366" s="85" t="s">
        <v>38</v>
      </c>
      <c r="D4366" s="85">
        <v>46</v>
      </c>
      <c r="E4366" s="83">
        <v>0.98893880000000001</v>
      </c>
      <c r="F4366" s="83">
        <v>0.99032290000000001</v>
      </c>
    </row>
    <row r="4367" spans="2:6">
      <c r="B4367" s="84">
        <v>43556</v>
      </c>
      <c r="C4367" s="85" t="s">
        <v>38</v>
      </c>
      <c r="D4367" s="85">
        <v>47</v>
      </c>
      <c r="E4367" s="83">
        <v>0.98860139999999996</v>
      </c>
      <c r="F4367" s="83">
        <v>0.99023709999999998</v>
      </c>
    </row>
    <row r="4368" spans="2:6">
      <c r="B4368" s="84">
        <v>43556</v>
      </c>
      <c r="C4368" s="85" t="s">
        <v>38</v>
      </c>
      <c r="D4368" s="85">
        <v>48</v>
      </c>
      <c r="E4368" s="83">
        <v>0.98858009999999996</v>
      </c>
      <c r="F4368" s="83">
        <v>0.99031530000000001</v>
      </c>
    </row>
    <row r="4369" spans="2:6">
      <c r="B4369" s="84">
        <v>43557</v>
      </c>
      <c r="C4369" s="85" t="s">
        <v>38</v>
      </c>
      <c r="D4369" s="85">
        <v>1</v>
      </c>
      <c r="E4369" s="83">
        <v>0.9885235</v>
      </c>
      <c r="F4369" s="83">
        <v>0.99041769999999996</v>
      </c>
    </row>
    <row r="4370" spans="2:6">
      <c r="B4370" s="84">
        <v>43557</v>
      </c>
      <c r="C4370" s="85" t="s">
        <v>38</v>
      </c>
      <c r="D4370" s="85">
        <v>2</v>
      </c>
      <c r="E4370" s="83">
        <v>0.98840969999999995</v>
      </c>
      <c r="F4370" s="83">
        <v>0.99019919999999995</v>
      </c>
    </row>
    <row r="4371" spans="2:6">
      <c r="B4371" s="84">
        <v>43557</v>
      </c>
      <c r="C4371" s="85" t="s">
        <v>38</v>
      </c>
      <c r="D4371" s="85">
        <v>3</v>
      </c>
      <c r="E4371" s="83">
        <v>0.9889483</v>
      </c>
      <c r="F4371" s="83">
        <v>0.99036630000000003</v>
      </c>
    </row>
    <row r="4372" spans="2:6">
      <c r="B4372" s="84">
        <v>43557</v>
      </c>
      <c r="C4372" s="85" t="s">
        <v>38</v>
      </c>
      <c r="D4372" s="85">
        <v>4</v>
      </c>
      <c r="E4372" s="83">
        <v>0.98962950000000005</v>
      </c>
      <c r="F4372" s="83">
        <v>0.99063999999999997</v>
      </c>
    </row>
    <row r="4373" spans="2:6">
      <c r="B4373" s="84">
        <v>43557</v>
      </c>
      <c r="C4373" s="85" t="s">
        <v>38</v>
      </c>
      <c r="D4373" s="85">
        <v>5</v>
      </c>
      <c r="E4373" s="83">
        <v>0.99002219999999996</v>
      </c>
      <c r="F4373" s="83">
        <v>0.99085420000000002</v>
      </c>
    </row>
    <row r="4374" spans="2:6">
      <c r="B4374" s="84">
        <v>43557</v>
      </c>
      <c r="C4374" s="85" t="s">
        <v>38</v>
      </c>
      <c r="D4374" s="85">
        <v>6</v>
      </c>
      <c r="E4374" s="83">
        <v>0.99024630000000002</v>
      </c>
      <c r="F4374" s="83">
        <v>0.99112440000000002</v>
      </c>
    </row>
    <row r="4375" spans="2:6">
      <c r="B4375" s="84">
        <v>43557</v>
      </c>
      <c r="C4375" s="85" t="s">
        <v>38</v>
      </c>
      <c r="D4375" s="85">
        <v>7</v>
      </c>
      <c r="E4375" s="83">
        <v>0.98957289999999998</v>
      </c>
      <c r="F4375" s="83">
        <v>0.99041040000000002</v>
      </c>
    </row>
    <row r="4376" spans="2:6">
      <c r="B4376" s="84">
        <v>43557</v>
      </c>
      <c r="C4376" s="85" t="s">
        <v>38</v>
      </c>
      <c r="D4376" s="85">
        <v>8</v>
      </c>
      <c r="E4376" s="83">
        <v>0.98925779999999996</v>
      </c>
      <c r="F4376" s="83">
        <v>0.99015830000000005</v>
      </c>
    </row>
    <row r="4377" spans="2:6">
      <c r="B4377" s="84">
        <v>43557</v>
      </c>
      <c r="C4377" s="85" t="s">
        <v>38</v>
      </c>
      <c r="D4377" s="85">
        <v>9</v>
      </c>
      <c r="E4377" s="83">
        <v>0.9893786</v>
      </c>
      <c r="F4377" s="83">
        <v>0.99034469999999997</v>
      </c>
    </row>
    <row r="4378" spans="2:6">
      <c r="B4378" s="84">
        <v>43557</v>
      </c>
      <c r="C4378" s="85" t="s">
        <v>38</v>
      </c>
      <c r="D4378" s="85">
        <v>10</v>
      </c>
      <c r="E4378" s="83">
        <v>0.98925339999999995</v>
      </c>
      <c r="F4378" s="83">
        <v>0.99025269999999999</v>
      </c>
    </row>
    <row r="4379" spans="2:6">
      <c r="B4379" s="84">
        <v>43557</v>
      </c>
      <c r="C4379" s="85" t="s">
        <v>38</v>
      </c>
      <c r="D4379" s="85">
        <v>11</v>
      </c>
      <c r="E4379" s="83">
        <v>0.98924900000000004</v>
      </c>
      <c r="F4379" s="83">
        <v>0.99024860000000003</v>
      </c>
    </row>
    <row r="4380" spans="2:6">
      <c r="B4380" s="84">
        <v>43557</v>
      </c>
      <c r="C4380" s="85" t="s">
        <v>38</v>
      </c>
      <c r="D4380" s="85">
        <v>12</v>
      </c>
      <c r="E4380" s="83">
        <v>0.98888290000000001</v>
      </c>
      <c r="F4380" s="83">
        <v>0.98973500000000003</v>
      </c>
    </row>
    <row r="4381" spans="2:6">
      <c r="B4381" s="84">
        <v>43557</v>
      </c>
      <c r="C4381" s="85" t="s">
        <v>38</v>
      </c>
      <c r="D4381" s="85">
        <v>13</v>
      </c>
      <c r="E4381" s="83">
        <v>0.98925669999999999</v>
      </c>
      <c r="F4381" s="83">
        <v>0.98981189999999997</v>
      </c>
    </row>
    <row r="4382" spans="2:6">
      <c r="B4382" s="84">
        <v>43557</v>
      </c>
      <c r="C4382" s="85" t="s">
        <v>38</v>
      </c>
      <c r="D4382" s="85">
        <v>14</v>
      </c>
      <c r="E4382" s="83">
        <v>0.98998180000000002</v>
      </c>
      <c r="F4382" s="83">
        <v>0.99017500000000003</v>
      </c>
    </row>
    <row r="4383" spans="2:6">
      <c r="B4383" s="84">
        <v>43557</v>
      </c>
      <c r="C4383" s="85" t="s">
        <v>38</v>
      </c>
      <c r="D4383" s="85">
        <v>15</v>
      </c>
      <c r="E4383" s="83">
        <v>0.99069189999999996</v>
      </c>
      <c r="F4383" s="83">
        <v>0.99053899999999995</v>
      </c>
    </row>
    <row r="4384" spans="2:6">
      <c r="B4384" s="84">
        <v>43557</v>
      </c>
      <c r="C4384" s="85" t="s">
        <v>38</v>
      </c>
      <c r="D4384" s="85">
        <v>16</v>
      </c>
      <c r="E4384" s="83">
        <v>0.99089349999999998</v>
      </c>
      <c r="F4384" s="83">
        <v>0.99058299999999999</v>
      </c>
    </row>
    <row r="4385" spans="2:6">
      <c r="B4385" s="84">
        <v>43557</v>
      </c>
      <c r="C4385" s="85" t="s">
        <v>38</v>
      </c>
      <c r="D4385" s="85">
        <v>17</v>
      </c>
      <c r="E4385" s="83">
        <v>0.99127529999999997</v>
      </c>
      <c r="F4385" s="83">
        <v>0.99086839999999998</v>
      </c>
    </row>
    <row r="4386" spans="2:6">
      <c r="B4386" s="84">
        <v>43557</v>
      </c>
      <c r="C4386" s="85" t="s">
        <v>38</v>
      </c>
      <c r="D4386" s="85">
        <v>18</v>
      </c>
      <c r="E4386" s="83">
        <v>0.9915178</v>
      </c>
      <c r="F4386" s="83">
        <v>0.99105920000000003</v>
      </c>
    </row>
    <row r="4387" spans="2:6">
      <c r="B4387" s="84">
        <v>43557</v>
      </c>
      <c r="C4387" s="85" t="s">
        <v>38</v>
      </c>
      <c r="D4387" s="85">
        <v>19</v>
      </c>
      <c r="E4387" s="83">
        <v>0.99151310000000004</v>
      </c>
      <c r="F4387" s="83">
        <v>0.99103300000000005</v>
      </c>
    </row>
    <row r="4388" spans="2:6">
      <c r="B4388" s="84">
        <v>43557</v>
      </c>
      <c r="C4388" s="85" t="s">
        <v>38</v>
      </c>
      <c r="D4388" s="85">
        <v>20</v>
      </c>
      <c r="E4388" s="83">
        <v>0.99170729999999996</v>
      </c>
      <c r="F4388" s="83">
        <v>0.99120039999999998</v>
      </c>
    </row>
    <row r="4389" spans="2:6">
      <c r="B4389" s="84">
        <v>43557</v>
      </c>
      <c r="C4389" s="85" t="s">
        <v>38</v>
      </c>
      <c r="D4389" s="85">
        <v>21</v>
      </c>
      <c r="E4389" s="83">
        <v>0.99181149999999996</v>
      </c>
      <c r="F4389" s="83">
        <v>0.99131190000000002</v>
      </c>
    </row>
    <row r="4390" spans="2:6">
      <c r="B4390" s="84">
        <v>43557</v>
      </c>
      <c r="C4390" s="85" t="s">
        <v>38</v>
      </c>
      <c r="D4390" s="85">
        <v>22</v>
      </c>
      <c r="E4390" s="83">
        <v>0.99113419999999997</v>
      </c>
      <c r="F4390" s="83">
        <v>0.99066410000000005</v>
      </c>
    </row>
    <row r="4391" spans="2:6">
      <c r="B4391" s="84">
        <v>43557</v>
      </c>
      <c r="C4391" s="85" t="s">
        <v>38</v>
      </c>
      <c r="D4391" s="85">
        <v>23</v>
      </c>
      <c r="E4391" s="83">
        <v>0.99173849999999997</v>
      </c>
      <c r="F4391" s="83">
        <v>0.99124080000000003</v>
      </c>
    </row>
    <row r="4392" spans="2:6">
      <c r="B4392" s="84">
        <v>43557</v>
      </c>
      <c r="C4392" s="85" t="s">
        <v>38</v>
      </c>
      <c r="D4392" s="85">
        <v>24</v>
      </c>
      <c r="E4392" s="83">
        <v>0.99097639999999998</v>
      </c>
      <c r="F4392" s="83">
        <v>0.99058380000000001</v>
      </c>
    </row>
    <row r="4393" spans="2:6">
      <c r="B4393" s="84">
        <v>43557</v>
      </c>
      <c r="C4393" s="85" t="s">
        <v>38</v>
      </c>
      <c r="D4393" s="85">
        <v>25</v>
      </c>
      <c r="E4393" s="83">
        <v>0.99051560000000005</v>
      </c>
      <c r="F4393" s="83">
        <v>0.99023850000000002</v>
      </c>
    </row>
    <row r="4394" spans="2:6">
      <c r="B4394" s="84">
        <v>43557</v>
      </c>
      <c r="C4394" s="85" t="s">
        <v>38</v>
      </c>
      <c r="D4394" s="85">
        <v>26</v>
      </c>
      <c r="E4394" s="83">
        <v>0.99071759999999998</v>
      </c>
      <c r="F4394" s="83">
        <v>0.99031440000000004</v>
      </c>
    </row>
    <row r="4395" spans="2:6">
      <c r="B4395" s="84">
        <v>43557</v>
      </c>
      <c r="C4395" s="85" t="s">
        <v>38</v>
      </c>
      <c r="D4395" s="85">
        <v>27</v>
      </c>
      <c r="E4395" s="83">
        <v>0.99140550000000005</v>
      </c>
      <c r="F4395" s="83">
        <v>0.99107290000000003</v>
      </c>
    </row>
    <row r="4396" spans="2:6">
      <c r="B4396" s="84">
        <v>43557</v>
      </c>
      <c r="C4396" s="85" t="s">
        <v>38</v>
      </c>
      <c r="D4396" s="85">
        <v>28</v>
      </c>
      <c r="E4396" s="83">
        <v>0.99248789999999998</v>
      </c>
      <c r="F4396" s="83">
        <v>0.99230529999999995</v>
      </c>
    </row>
    <row r="4397" spans="2:6">
      <c r="B4397" s="84">
        <v>43557</v>
      </c>
      <c r="C4397" s="85" t="s">
        <v>38</v>
      </c>
      <c r="D4397" s="85">
        <v>29</v>
      </c>
      <c r="E4397" s="83">
        <v>0.99129560000000005</v>
      </c>
      <c r="F4397" s="83">
        <v>0.99132980000000004</v>
      </c>
    </row>
    <row r="4398" spans="2:6">
      <c r="B4398" s="84">
        <v>43557</v>
      </c>
      <c r="C4398" s="85" t="s">
        <v>38</v>
      </c>
      <c r="D4398" s="85">
        <v>30</v>
      </c>
      <c r="E4398" s="83">
        <v>0.99245930000000004</v>
      </c>
      <c r="F4398" s="83">
        <v>0.99259350000000002</v>
      </c>
    </row>
    <row r="4399" spans="2:6">
      <c r="B4399" s="84">
        <v>43557</v>
      </c>
      <c r="C4399" s="85" t="s">
        <v>38</v>
      </c>
      <c r="D4399" s="85">
        <v>31</v>
      </c>
      <c r="E4399" s="83">
        <v>0.99280889999999999</v>
      </c>
      <c r="F4399" s="83">
        <v>0.99299720000000002</v>
      </c>
    </row>
    <row r="4400" spans="2:6">
      <c r="B4400" s="84">
        <v>43557</v>
      </c>
      <c r="C4400" s="85" t="s">
        <v>38</v>
      </c>
      <c r="D4400" s="85">
        <v>32</v>
      </c>
      <c r="E4400" s="83">
        <v>0.99294349999999998</v>
      </c>
      <c r="F4400" s="83">
        <v>0.99307610000000002</v>
      </c>
    </row>
    <row r="4401" spans="2:6">
      <c r="B4401" s="84">
        <v>43557</v>
      </c>
      <c r="C4401" s="85" t="s">
        <v>38</v>
      </c>
      <c r="D4401" s="85">
        <v>33</v>
      </c>
      <c r="E4401" s="83">
        <v>0.99205509999999997</v>
      </c>
      <c r="F4401" s="83">
        <v>0.99217719999999998</v>
      </c>
    </row>
    <row r="4402" spans="2:6">
      <c r="B4402" s="84">
        <v>43557</v>
      </c>
      <c r="C4402" s="85" t="s">
        <v>38</v>
      </c>
      <c r="D4402" s="85">
        <v>34</v>
      </c>
      <c r="E4402" s="83">
        <v>0.99188359999999998</v>
      </c>
      <c r="F4402" s="83">
        <v>0.99200449999999996</v>
      </c>
    </row>
    <row r="4403" spans="2:6">
      <c r="B4403" s="84">
        <v>43557</v>
      </c>
      <c r="C4403" s="85" t="s">
        <v>38</v>
      </c>
      <c r="D4403" s="85">
        <v>35</v>
      </c>
      <c r="E4403" s="83">
        <v>0.99132339999999997</v>
      </c>
      <c r="F4403" s="83">
        <v>0.99153460000000004</v>
      </c>
    </row>
    <row r="4404" spans="2:6">
      <c r="B4404" s="84">
        <v>43557</v>
      </c>
      <c r="C4404" s="85" t="s">
        <v>38</v>
      </c>
      <c r="D4404" s="85">
        <v>36</v>
      </c>
      <c r="E4404" s="83">
        <v>0.99107020000000001</v>
      </c>
      <c r="F4404" s="83">
        <v>0.99127710000000002</v>
      </c>
    </row>
    <row r="4405" spans="2:6">
      <c r="B4405" s="84">
        <v>43557</v>
      </c>
      <c r="C4405" s="85" t="s">
        <v>38</v>
      </c>
      <c r="D4405" s="85">
        <v>37</v>
      </c>
      <c r="E4405" s="83">
        <v>0.99120739999999996</v>
      </c>
      <c r="F4405" s="83">
        <v>0.99131689999999995</v>
      </c>
    </row>
    <row r="4406" spans="2:6">
      <c r="B4406" s="84">
        <v>43557</v>
      </c>
      <c r="C4406" s="85" t="s">
        <v>38</v>
      </c>
      <c r="D4406" s="85">
        <v>38</v>
      </c>
      <c r="E4406" s="83">
        <v>0.99095840000000002</v>
      </c>
      <c r="F4406" s="83">
        <v>0.99095999999999995</v>
      </c>
    </row>
    <row r="4407" spans="2:6">
      <c r="B4407" s="84">
        <v>43557</v>
      </c>
      <c r="C4407" s="85" t="s">
        <v>38</v>
      </c>
      <c r="D4407" s="85">
        <v>39</v>
      </c>
      <c r="E4407" s="83">
        <v>0.99056409999999995</v>
      </c>
      <c r="F4407" s="83">
        <v>0.99058409999999997</v>
      </c>
    </row>
    <row r="4408" spans="2:6">
      <c r="B4408" s="84">
        <v>43557</v>
      </c>
      <c r="C4408" s="85" t="s">
        <v>38</v>
      </c>
      <c r="D4408" s="85">
        <v>40</v>
      </c>
      <c r="E4408" s="83">
        <v>0.99108689999999999</v>
      </c>
      <c r="F4408" s="83">
        <v>0.99101570000000005</v>
      </c>
    </row>
    <row r="4409" spans="2:6">
      <c r="B4409" s="84">
        <v>43557</v>
      </c>
      <c r="C4409" s="85" t="s">
        <v>38</v>
      </c>
      <c r="D4409" s="85">
        <v>41</v>
      </c>
      <c r="E4409" s="83">
        <v>0.99087599999999998</v>
      </c>
      <c r="F4409" s="83">
        <v>0.99081629999999998</v>
      </c>
    </row>
    <row r="4410" spans="2:6">
      <c r="B4410" s="84">
        <v>43557</v>
      </c>
      <c r="C4410" s="85" t="s">
        <v>38</v>
      </c>
      <c r="D4410" s="85">
        <v>42</v>
      </c>
      <c r="E4410" s="83">
        <v>0.99075310000000005</v>
      </c>
      <c r="F4410" s="83">
        <v>0.99080630000000003</v>
      </c>
    </row>
    <row r="4411" spans="2:6">
      <c r="B4411" s="84">
        <v>43557</v>
      </c>
      <c r="C4411" s="85" t="s">
        <v>38</v>
      </c>
      <c r="D4411" s="85">
        <v>43</v>
      </c>
      <c r="E4411" s="83">
        <v>0.99058579999999996</v>
      </c>
      <c r="F4411" s="83">
        <v>0.99089159999999998</v>
      </c>
    </row>
    <row r="4412" spans="2:6">
      <c r="B4412" s="84">
        <v>43557</v>
      </c>
      <c r="C4412" s="85" t="s">
        <v>38</v>
      </c>
      <c r="D4412" s="85">
        <v>44</v>
      </c>
      <c r="E4412" s="83">
        <v>0.99021979999999998</v>
      </c>
      <c r="F4412" s="83">
        <v>0.99086529999999995</v>
      </c>
    </row>
    <row r="4413" spans="2:6">
      <c r="B4413" s="84">
        <v>43557</v>
      </c>
      <c r="C4413" s="85" t="s">
        <v>38</v>
      </c>
      <c r="D4413" s="85">
        <v>45</v>
      </c>
      <c r="E4413" s="83">
        <v>0.98948369999999997</v>
      </c>
      <c r="F4413" s="83">
        <v>0.99048219999999998</v>
      </c>
    </row>
    <row r="4414" spans="2:6">
      <c r="B4414" s="84">
        <v>43557</v>
      </c>
      <c r="C4414" s="85" t="s">
        <v>38</v>
      </c>
      <c r="D4414" s="85">
        <v>46</v>
      </c>
      <c r="E4414" s="83">
        <v>0.98875860000000004</v>
      </c>
      <c r="F4414" s="83">
        <v>0.99017049999999995</v>
      </c>
    </row>
    <row r="4415" spans="2:6">
      <c r="B4415" s="84">
        <v>43557</v>
      </c>
      <c r="C4415" s="85" t="s">
        <v>38</v>
      </c>
      <c r="D4415" s="85">
        <v>47</v>
      </c>
      <c r="E4415" s="83">
        <v>0.98794170000000003</v>
      </c>
      <c r="F4415" s="83">
        <v>0.98982840000000005</v>
      </c>
    </row>
    <row r="4416" spans="2:6">
      <c r="B4416" s="84">
        <v>43557</v>
      </c>
      <c r="C4416" s="85" t="s">
        <v>38</v>
      </c>
      <c r="D4416" s="85">
        <v>48</v>
      </c>
      <c r="E4416" s="83">
        <v>0.98705500000000002</v>
      </c>
      <c r="F4416" s="83">
        <v>0.9893132</v>
      </c>
    </row>
    <row r="4417" spans="2:6">
      <c r="B4417" s="84">
        <v>43558</v>
      </c>
      <c r="C4417" s="85" t="s">
        <v>38</v>
      </c>
      <c r="D4417" s="85">
        <v>1</v>
      </c>
      <c r="E4417" s="83">
        <v>0.98596459999999997</v>
      </c>
      <c r="F4417" s="83">
        <v>0.98842730000000001</v>
      </c>
    </row>
    <row r="4418" spans="2:6">
      <c r="B4418" s="84">
        <v>43558</v>
      </c>
      <c r="C4418" s="85" t="s">
        <v>38</v>
      </c>
      <c r="D4418" s="85">
        <v>2</v>
      </c>
      <c r="E4418" s="83">
        <v>0.98465950000000002</v>
      </c>
      <c r="F4418" s="83">
        <v>0.9874444</v>
      </c>
    </row>
    <row r="4419" spans="2:6">
      <c r="B4419" s="84">
        <v>43558</v>
      </c>
      <c r="C4419" s="85" t="s">
        <v>38</v>
      </c>
      <c r="D4419" s="85">
        <v>3</v>
      </c>
      <c r="E4419" s="83">
        <v>0.98382230000000004</v>
      </c>
      <c r="F4419" s="83">
        <v>0.98672870000000001</v>
      </c>
    </row>
    <row r="4420" spans="2:6">
      <c r="B4420" s="84">
        <v>43558</v>
      </c>
      <c r="C4420" s="85" t="s">
        <v>38</v>
      </c>
      <c r="D4420" s="85">
        <v>4</v>
      </c>
      <c r="E4420" s="83">
        <v>0.98408300000000004</v>
      </c>
      <c r="F4420" s="83">
        <v>0.9868962</v>
      </c>
    </row>
    <row r="4421" spans="2:6">
      <c r="B4421" s="84">
        <v>43558</v>
      </c>
      <c r="C4421" s="85" t="s">
        <v>38</v>
      </c>
      <c r="D4421" s="85">
        <v>5</v>
      </c>
      <c r="E4421" s="83">
        <v>0.98427120000000001</v>
      </c>
      <c r="F4421" s="83">
        <v>0.98701550000000005</v>
      </c>
    </row>
    <row r="4422" spans="2:6">
      <c r="B4422" s="84">
        <v>43558</v>
      </c>
      <c r="C4422" s="85" t="s">
        <v>38</v>
      </c>
      <c r="D4422" s="85">
        <v>6</v>
      </c>
      <c r="E4422" s="83">
        <v>0.98374309999999998</v>
      </c>
      <c r="F4422" s="83">
        <v>0.98660800000000004</v>
      </c>
    </row>
    <row r="4423" spans="2:6">
      <c r="B4423" s="84">
        <v>43558</v>
      </c>
      <c r="C4423" s="85" t="s">
        <v>38</v>
      </c>
      <c r="D4423" s="85">
        <v>7</v>
      </c>
      <c r="E4423" s="83">
        <v>0.98439730000000003</v>
      </c>
      <c r="F4423" s="83">
        <v>0.98694579999999998</v>
      </c>
    </row>
    <row r="4424" spans="2:6">
      <c r="B4424" s="84">
        <v>43558</v>
      </c>
      <c r="C4424" s="85" t="s">
        <v>38</v>
      </c>
      <c r="D4424" s="85">
        <v>8</v>
      </c>
      <c r="E4424" s="83">
        <v>0.98465329999999995</v>
      </c>
      <c r="F4424" s="83">
        <v>0.9869696</v>
      </c>
    </row>
    <row r="4425" spans="2:6">
      <c r="B4425" s="84">
        <v>43558</v>
      </c>
      <c r="C4425" s="85" t="s">
        <v>38</v>
      </c>
      <c r="D4425" s="85">
        <v>9</v>
      </c>
      <c r="E4425" s="83">
        <v>0.98547289999999998</v>
      </c>
      <c r="F4425" s="83">
        <v>0.98751080000000002</v>
      </c>
    </row>
    <row r="4426" spans="2:6">
      <c r="B4426" s="84">
        <v>43558</v>
      </c>
      <c r="C4426" s="85" t="s">
        <v>38</v>
      </c>
      <c r="D4426" s="85">
        <v>10</v>
      </c>
      <c r="E4426" s="83">
        <v>0.98600399999999999</v>
      </c>
      <c r="F4426" s="83">
        <v>0.98801130000000004</v>
      </c>
    </row>
    <row r="4427" spans="2:6">
      <c r="B4427" s="84">
        <v>43558</v>
      </c>
      <c r="C4427" s="85" t="s">
        <v>38</v>
      </c>
      <c r="D4427" s="85">
        <v>11</v>
      </c>
      <c r="E4427" s="83">
        <v>0.98492749999999996</v>
      </c>
      <c r="F4427" s="83">
        <v>0.98671869999999995</v>
      </c>
    </row>
    <row r="4428" spans="2:6">
      <c r="B4428" s="84">
        <v>43558</v>
      </c>
      <c r="C4428" s="85" t="s">
        <v>38</v>
      </c>
      <c r="D4428" s="85">
        <v>12</v>
      </c>
      <c r="E4428" s="83">
        <v>0.98539270000000001</v>
      </c>
      <c r="F4428" s="83">
        <v>0.98662780000000005</v>
      </c>
    </row>
    <row r="4429" spans="2:6">
      <c r="B4429" s="84">
        <v>43558</v>
      </c>
      <c r="C4429" s="85" t="s">
        <v>38</v>
      </c>
      <c r="D4429" s="85">
        <v>13</v>
      </c>
      <c r="E4429" s="83">
        <v>0.98580089999999998</v>
      </c>
      <c r="F4429" s="83">
        <v>0.98666869999999995</v>
      </c>
    </row>
    <row r="4430" spans="2:6">
      <c r="B4430" s="84">
        <v>43558</v>
      </c>
      <c r="C4430" s="85" t="s">
        <v>38</v>
      </c>
      <c r="D4430" s="85">
        <v>14</v>
      </c>
      <c r="E4430" s="83">
        <v>0.98637039999999998</v>
      </c>
      <c r="F4430" s="83">
        <v>0.98707750000000005</v>
      </c>
    </row>
    <row r="4431" spans="2:6">
      <c r="B4431" s="84">
        <v>43558</v>
      </c>
      <c r="C4431" s="85" t="s">
        <v>38</v>
      </c>
      <c r="D4431" s="85">
        <v>15</v>
      </c>
      <c r="E4431" s="83">
        <v>0.98741350000000006</v>
      </c>
      <c r="F4431" s="83">
        <v>0.98768560000000005</v>
      </c>
    </row>
    <row r="4432" spans="2:6">
      <c r="B4432" s="84">
        <v>43558</v>
      </c>
      <c r="C4432" s="85" t="s">
        <v>38</v>
      </c>
      <c r="D4432" s="85">
        <v>16</v>
      </c>
      <c r="E4432" s="83">
        <v>0.98742839999999998</v>
      </c>
      <c r="F4432" s="83">
        <v>0.98796899999999999</v>
      </c>
    </row>
    <row r="4433" spans="2:6">
      <c r="B4433" s="84">
        <v>43558</v>
      </c>
      <c r="C4433" s="85" t="s">
        <v>38</v>
      </c>
      <c r="D4433" s="85">
        <v>17</v>
      </c>
      <c r="E4433" s="83">
        <v>0.98827330000000002</v>
      </c>
      <c r="F4433" s="83">
        <v>0.98888370000000003</v>
      </c>
    </row>
    <row r="4434" spans="2:6">
      <c r="B4434" s="84">
        <v>43558</v>
      </c>
      <c r="C4434" s="85" t="s">
        <v>38</v>
      </c>
      <c r="D4434" s="85">
        <v>18</v>
      </c>
      <c r="E4434" s="83">
        <v>0.98819219999999997</v>
      </c>
      <c r="F4434" s="83">
        <v>0.98892219999999997</v>
      </c>
    </row>
    <row r="4435" spans="2:6">
      <c r="B4435" s="84">
        <v>43558</v>
      </c>
      <c r="C4435" s="85" t="s">
        <v>38</v>
      </c>
      <c r="D4435" s="85">
        <v>19</v>
      </c>
      <c r="E4435" s="83">
        <v>0.98752320000000005</v>
      </c>
      <c r="F4435" s="83">
        <v>0.98835110000000004</v>
      </c>
    </row>
    <row r="4436" spans="2:6">
      <c r="B4436" s="84">
        <v>43558</v>
      </c>
      <c r="C4436" s="85" t="s">
        <v>38</v>
      </c>
      <c r="D4436" s="85">
        <v>20</v>
      </c>
      <c r="E4436" s="83">
        <v>0.98817330000000003</v>
      </c>
      <c r="F4436" s="83">
        <v>0.98882769999999998</v>
      </c>
    </row>
    <row r="4437" spans="2:6">
      <c r="B4437" s="84">
        <v>43558</v>
      </c>
      <c r="C4437" s="85" t="s">
        <v>38</v>
      </c>
      <c r="D4437" s="85">
        <v>21</v>
      </c>
      <c r="E4437" s="83">
        <v>0.98853020000000003</v>
      </c>
      <c r="F4437" s="83">
        <v>0.98913609999999996</v>
      </c>
    </row>
    <row r="4438" spans="2:6">
      <c r="B4438" s="84">
        <v>43558</v>
      </c>
      <c r="C4438" s="85" t="s">
        <v>38</v>
      </c>
      <c r="D4438" s="85">
        <v>22</v>
      </c>
      <c r="E4438" s="83">
        <v>0.98888640000000005</v>
      </c>
      <c r="F4438" s="83">
        <v>0.98940410000000001</v>
      </c>
    </row>
    <row r="4439" spans="2:6">
      <c r="B4439" s="84">
        <v>43558</v>
      </c>
      <c r="C4439" s="85" t="s">
        <v>38</v>
      </c>
      <c r="D4439" s="85">
        <v>23</v>
      </c>
      <c r="E4439" s="83">
        <v>0.98880920000000005</v>
      </c>
      <c r="F4439" s="83">
        <v>0.98952720000000005</v>
      </c>
    </row>
    <row r="4440" spans="2:6">
      <c r="B4440" s="84">
        <v>43558</v>
      </c>
      <c r="C4440" s="85" t="s">
        <v>38</v>
      </c>
      <c r="D4440" s="85">
        <v>24</v>
      </c>
      <c r="E4440" s="83">
        <v>0.98886770000000002</v>
      </c>
      <c r="F4440" s="83">
        <v>0.98961730000000003</v>
      </c>
    </row>
    <row r="4441" spans="2:6">
      <c r="B4441" s="84">
        <v>43558</v>
      </c>
      <c r="C4441" s="85" t="s">
        <v>38</v>
      </c>
      <c r="D4441" s="85">
        <v>25</v>
      </c>
      <c r="E4441" s="83">
        <v>0.98914429999999998</v>
      </c>
      <c r="F4441" s="83">
        <v>0.98975270000000004</v>
      </c>
    </row>
    <row r="4442" spans="2:6">
      <c r="B4442" s="84">
        <v>43558</v>
      </c>
      <c r="C4442" s="85" t="s">
        <v>38</v>
      </c>
      <c r="D4442" s="85">
        <v>26</v>
      </c>
      <c r="E4442" s="83">
        <v>0.98957919999999999</v>
      </c>
      <c r="F4442" s="83">
        <v>0.99015129999999996</v>
      </c>
    </row>
    <row r="4443" spans="2:6">
      <c r="B4443" s="84">
        <v>43558</v>
      </c>
      <c r="C4443" s="85" t="s">
        <v>38</v>
      </c>
      <c r="D4443" s="85">
        <v>27</v>
      </c>
      <c r="E4443" s="83">
        <v>0.98977970000000004</v>
      </c>
      <c r="F4443" s="83">
        <v>0.99037050000000004</v>
      </c>
    </row>
    <row r="4444" spans="2:6">
      <c r="B4444" s="84">
        <v>43558</v>
      </c>
      <c r="C4444" s="85" t="s">
        <v>38</v>
      </c>
      <c r="D4444" s="85">
        <v>28</v>
      </c>
      <c r="E4444" s="83">
        <v>0.98998569999999997</v>
      </c>
      <c r="F4444" s="83">
        <v>0.99050340000000003</v>
      </c>
    </row>
    <row r="4445" spans="2:6">
      <c r="B4445" s="84">
        <v>43558</v>
      </c>
      <c r="C4445" s="85" t="s">
        <v>38</v>
      </c>
      <c r="D4445" s="85">
        <v>29</v>
      </c>
      <c r="E4445" s="83">
        <v>0.98998160000000002</v>
      </c>
      <c r="F4445" s="83">
        <v>0.99041880000000004</v>
      </c>
    </row>
    <row r="4446" spans="2:6">
      <c r="B4446" s="84">
        <v>43558</v>
      </c>
      <c r="C4446" s="85" t="s">
        <v>38</v>
      </c>
      <c r="D4446" s="85">
        <v>30</v>
      </c>
      <c r="E4446" s="83">
        <v>0.9897186</v>
      </c>
      <c r="F4446" s="83">
        <v>0.99030510000000005</v>
      </c>
    </row>
    <row r="4447" spans="2:6">
      <c r="B4447" s="84">
        <v>43558</v>
      </c>
      <c r="C4447" s="85" t="s">
        <v>38</v>
      </c>
      <c r="D4447" s="85">
        <v>31</v>
      </c>
      <c r="E4447" s="83">
        <v>0.98975709999999995</v>
      </c>
      <c r="F4447" s="83">
        <v>0.99042529999999995</v>
      </c>
    </row>
    <row r="4448" spans="2:6">
      <c r="B4448" s="84">
        <v>43558</v>
      </c>
      <c r="C4448" s="85" t="s">
        <v>38</v>
      </c>
      <c r="D4448" s="85">
        <v>32</v>
      </c>
      <c r="E4448" s="83">
        <v>0.99002250000000003</v>
      </c>
      <c r="F4448" s="83">
        <v>0.99050850000000001</v>
      </c>
    </row>
    <row r="4449" spans="2:6">
      <c r="B4449" s="84">
        <v>43558</v>
      </c>
      <c r="C4449" s="85" t="s">
        <v>38</v>
      </c>
      <c r="D4449" s="85">
        <v>33</v>
      </c>
      <c r="E4449" s="83">
        <v>0.99018600000000001</v>
      </c>
      <c r="F4449" s="83">
        <v>0.99064059999999998</v>
      </c>
    </row>
    <row r="4450" spans="2:6">
      <c r="B4450" s="84">
        <v>43558</v>
      </c>
      <c r="C4450" s="85" t="s">
        <v>38</v>
      </c>
      <c r="D4450" s="85">
        <v>34</v>
      </c>
      <c r="E4450" s="83">
        <v>0.99028320000000003</v>
      </c>
      <c r="F4450" s="83">
        <v>0.99068769999999995</v>
      </c>
    </row>
    <row r="4451" spans="2:6">
      <c r="B4451" s="84">
        <v>43558</v>
      </c>
      <c r="C4451" s="85" t="s">
        <v>38</v>
      </c>
      <c r="D4451" s="85">
        <v>35</v>
      </c>
      <c r="E4451" s="83">
        <v>0.99002120000000005</v>
      </c>
      <c r="F4451" s="83">
        <v>0.99054929999999997</v>
      </c>
    </row>
    <row r="4452" spans="2:6">
      <c r="B4452" s="84">
        <v>43558</v>
      </c>
      <c r="C4452" s="85" t="s">
        <v>38</v>
      </c>
      <c r="D4452" s="85">
        <v>36</v>
      </c>
      <c r="E4452" s="83">
        <v>0.98965000000000003</v>
      </c>
      <c r="F4452" s="83">
        <v>0.99017659999999996</v>
      </c>
    </row>
    <row r="4453" spans="2:6">
      <c r="B4453" s="84">
        <v>43558</v>
      </c>
      <c r="C4453" s="85" t="s">
        <v>38</v>
      </c>
      <c r="D4453" s="85">
        <v>37</v>
      </c>
      <c r="E4453" s="83">
        <v>0.98956750000000004</v>
      </c>
      <c r="F4453" s="83">
        <v>0.98999859999999995</v>
      </c>
    </row>
    <row r="4454" spans="2:6">
      <c r="B4454" s="84">
        <v>43558</v>
      </c>
      <c r="C4454" s="85" t="s">
        <v>38</v>
      </c>
      <c r="D4454" s="85">
        <v>38</v>
      </c>
      <c r="E4454" s="83">
        <v>0.98980869999999999</v>
      </c>
      <c r="F4454" s="83">
        <v>0.99033360000000004</v>
      </c>
    </row>
    <row r="4455" spans="2:6">
      <c r="B4455" s="84">
        <v>43558</v>
      </c>
      <c r="C4455" s="85" t="s">
        <v>38</v>
      </c>
      <c r="D4455" s="85">
        <v>39</v>
      </c>
      <c r="E4455" s="83">
        <v>0.98987780000000003</v>
      </c>
      <c r="F4455" s="83">
        <v>0.99038250000000005</v>
      </c>
    </row>
    <row r="4456" spans="2:6">
      <c r="B4456" s="84">
        <v>43558</v>
      </c>
      <c r="C4456" s="85" t="s">
        <v>38</v>
      </c>
      <c r="D4456" s="85">
        <v>40</v>
      </c>
      <c r="E4456" s="83">
        <v>0.99000129999999997</v>
      </c>
      <c r="F4456" s="83">
        <v>0.99051120000000004</v>
      </c>
    </row>
    <row r="4457" spans="2:6">
      <c r="B4457" s="84">
        <v>43558</v>
      </c>
      <c r="C4457" s="85" t="s">
        <v>38</v>
      </c>
      <c r="D4457" s="85">
        <v>41</v>
      </c>
      <c r="E4457" s="83">
        <v>0.99023410000000001</v>
      </c>
      <c r="F4457" s="83">
        <v>0.9907743</v>
      </c>
    </row>
    <row r="4458" spans="2:6">
      <c r="B4458" s="84">
        <v>43558</v>
      </c>
      <c r="C4458" s="85" t="s">
        <v>38</v>
      </c>
      <c r="D4458" s="85">
        <v>42</v>
      </c>
      <c r="E4458" s="83">
        <v>0.99069439999999998</v>
      </c>
      <c r="F4458" s="83">
        <v>0.99141900000000005</v>
      </c>
    </row>
    <row r="4459" spans="2:6">
      <c r="B4459" s="84">
        <v>43558</v>
      </c>
      <c r="C4459" s="85" t="s">
        <v>38</v>
      </c>
      <c r="D4459" s="85">
        <v>43</v>
      </c>
      <c r="E4459" s="83">
        <v>0.99064430000000003</v>
      </c>
      <c r="F4459" s="83">
        <v>0.99143930000000002</v>
      </c>
    </row>
    <row r="4460" spans="2:6">
      <c r="B4460" s="84">
        <v>43558</v>
      </c>
      <c r="C4460" s="85" t="s">
        <v>38</v>
      </c>
      <c r="D4460" s="85">
        <v>44</v>
      </c>
      <c r="E4460" s="83">
        <v>0.98947490000000005</v>
      </c>
      <c r="F4460" s="83">
        <v>0.99040050000000002</v>
      </c>
    </row>
    <row r="4461" spans="2:6">
      <c r="B4461" s="84">
        <v>43558</v>
      </c>
      <c r="C4461" s="85" t="s">
        <v>38</v>
      </c>
      <c r="D4461" s="85">
        <v>45</v>
      </c>
      <c r="E4461" s="83">
        <v>0.98877170000000003</v>
      </c>
      <c r="F4461" s="83">
        <v>0.98980020000000002</v>
      </c>
    </row>
    <row r="4462" spans="2:6">
      <c r="B4462" s="84">
        <v>43558</v>
      </c>
      <c r="C4462" s="85" t="s">
        <v>38</v>
      </c>
      <c r="D4462" s="85">
        <v>46</v>
      </c>
      <c r="E4462" s="83">
        <v>0.98784329999999998</v>
      </c>
      <c r="F4462" s="83">
        <v>0.98916219999999999</v>
      </c>
    </row>
    <row r="4463" spans="2:6">
      <c r="B4463" s="84">
        <v>43558</v>
      </c>
      <c r="C4463" s="85" t="s">
        <v>38</v>
      </c>
      <c r="D4463" s="85">
        <v>47</v>
      </c>
      <c r="E4463" s="83">
        <v>0.98752490000000004</v>
      </c>
      <c r="F4463" s="83">
        <v>0.9890582</v>
      </c>
    </row>
    <row r="4464" spans="2:6">
      <c r="B4464" s="84">
        <v>43558</v>
      </c>
      <c r="C4464" s="85" t="s">
        <v>38</v>
      </c>
      <c r="D4464" s="85">
        <v>48</v>
      </c>
      <c r="E4464" s="83">
        <v>0.98702140000000005</v>
      </c>
      <c r="F4464" s="83">
        <v>0.98890509999999998</v>
      </c>
    </row>
    <row r="4465" spans="2:6">
      <c r="B4465" s="84">
        <v>43559</v>
      </c>
      <c r="C4465" s="85" t="s">
        <v>38</v>
      </c>
      <c r="D4465" s="85">
        <v>1</v>
      </c>
      <c r="E4465" s="83">
        <v>0.98610500000000001</v>
      </c>
      <c r="F4465" s="83">
        <v>0.98816250000000005</v>
      </c>
    </row>
    <row r="4466" spans="2:6">
      <c r="B4466" s="84">
        <v>43559</v>
      </c>
      <c r="C4466" s="85" t="s">
        <v>38</v>
      </c>
      <c r="D4466" s="85">
        <v>2</v>
      </c>
      <c r="E4466" s="83">
        <v>0.98568049999999996</v>
      </c>
      <c r="F4466" s="83">
        <v>0.98785480000000003</v>
      </c>
    </row>
    <row r="4467" spans="2:6">
      <c r="B4467" s="84">
        <v>43559</v>
      </c>
      <c r="C4467" s="85" t="s">
        <v>38</v>
      </c>
      <c r="D4467" s="85">
        <v>3</v>
      </c>
      <c r="E4467" s="83">
        <v>0.98537710000000001</v>
      </c>
      <c r="F4467" s="83">
        <v>0.98767340000000003</v>
      </c>
    </row>
    <row r="4468" spans="2:6">
      <c r="B4468" s="84">
        <v>43559</v>
      </c>
      <c r="C4468" s="85" t="s">
        <v>38</v>
      </c>
      <c r="D4468" s="85">
        <v>4</v>
      </c>
      <c r="E4468" s="83">
        <v>0.98619570000000001</v>
      </c>
      <c r="F4468" s="83">
        <v>0.98823050000000001</v>
      </c>
    </row>
    <row r="4469" spans="2:6">
      <c r="B4469" s="84">
        <v>43559</v>
      </c>
      <c r="C4469" s="85" t="s">
        <v>38</v>
      </c>
      <c r="D4469" s="85">
        <v>5</v>
      </c>
      <c r="E4469" s="83">
        <v>0.98690670000000003</v>
      </c>
      <c r="F4469" s="83">
        <v>0.98873710000000004</v>
      </c>
    </row>
    <row r="4470" spans="2:6">
      <c r="B4470" s="84">
        <v>43559</v>
      </c>
      <c r="C4470" s="85" t="s">
        <v>38</v>
      </c>
      <c r="D4470" s="85">
        <v>6</v>
      </c>
      <c r="E4470" s="83">
        <v>0.98719239999999997</v>
      </c>
      <c r="F4470" s="83">
        <v>0.98908450000000003</v>
      </c>
    </row>
    <row r="4471" spans="2:6">
      <c r="B4471" s="84">
        <v>43559</v>
      </c>
      <c r="C4471" s="85" t="s">
        <v>38</v>
      </c>
      <c r="D4471" s="85">
        <v>7</v>
      </c>
      <c r="E4471" s="83">
        <v>0.98707180000000005</v>
      </c>
      <c r="F4471" s="83">
        <v>0.98907040000000002</v>
      </c>
    </row>
    <row r="4472" spans="2:6">
      <c r="B4472" s="84">
        <v>43559</v>
      </c>
      <c r="C4472" s="85" t="s">
        <v>38</v>
      </c>
      <c r="D4472" s="85">
        <v>8</v>
      </c>
      <c r="E4472" s="83">
        <v>0.98729710000000004</v>
      </c>
      <c r="F4472" s="83">
        <v>0.98930059999999997</v>
      </c>
    </row>
    <row r="4473" spans="2:6">
      <c r="B4473" s="84">
        <v>43559</v>
      </c>
      <c r="C4473" s="85" t="s">
        <v>38</v>
      </c>
      <c r="D4473" s="85">
        <v>9</v>
      </c>
      <c r="E4473" s="83">
        <v>0.9874214</v>
      </c>
      <c r="F4473" s="83">
        <v>0.98939770000000005</v>
      </c>
    </row>
    <row r="4474" spans="2:6">
      <c r="B4474" s="84">
        <v>43559</v>
      </c>
      <c r="C4474" s="85" t="s">
        <v>38</v>
      </c>
      <c r="D4474" s="85">
        <v>10</v>
      </c>
      <c r="E4474" s="83">
        <v>0.98757159999999999</v>
      </c>
      <c r="F4474" s="83">
        <v>0.98953199999999997</v>
      </c>
    </row>
    <row r="4475" spans="2:6">
      <c r="B4475" s="84">
        <v>43559</v>
      </c>
      <c r="C4475" s="85" t="s">
        <v>38</v>
      </c>
      <c r="D4475" s="85">
        <v>11</v>
      </c>
      <c r="E4475" s="83">
        <v>0.98861480000000002</v>
      </c>
      <c r="F4475" s="83">
        <v>0.99015739999999997</v>
      </c>
    </row>
    <row r="4476" spans="2:6">
      <c r="B4476" s="84">
        <v>43559</v>
      </c>
      <c r="C4476" s="85" t="s">
        <v>38</v>
      </c>
      <c r="D4476" s="85">
        <v>12</v>
      </c>
      <c r="E4476" s="83">
        <v>0.98903660000000004</v>
      </c>
      <c r="F4476" s="83">
        <v>0.99019829999999998</v>
      </c>
    </row>
    <row r="4477" spans="2:6">
      <c r="B4477" s="84">
        <v>43559</v>
      </c>
      <c r="C4477" s="85" t="s">
        <v>38</v>
      </c>
      <c r="D4477" s="85">
        <v>13</v>
      </c>
      <c r="E4477" s="83">
        <v>0.98917180000000005</v>
      </c>
      <c r="F4477" s="83">
        <v>0.99016599999999999</v>
      </c>
    </row>
    <row r="4478" spans="2:6">
      <c r="B4478" s="84">
        <v>43559</v>
      </c>
      <c r="C4478" s="85" t="s">
        <v>38</v>
      </c>
      <c r="D4478" s="85">
        <v>14</v>
      </c>
      <c r="E4478" s="83">
        <v>0.9895851</v>
      </c>
      <c r="F4478" s="83">
        <v>0.99033320000000002</v>
      </c>
    </row>
    <row r="4479" spans="2:6">
      <c r="B4479" s="84">
        <v>43559</v>
      </c>
      <c r="C4479" s="85" t="s">
        <v>38</v>
      </c>
      <c r="D4479" s="85">
        <v>15</v>
      </c>
      <c r="E4479" s="83">
        <v>0.99043939999999997</v>
      </c>
      <c r="F4479" s="83">
        <v>0.99078069999999996</v>
      </c>
    </row>
    <row r="4480" spans="2:6">
      <c r="B4480" s="84">
        <v>43559</v>
      </c>
      <c r="C4480" s="85" t="s">
        <v>38</v>
      </c>
      <c r="D4480" s="85">
        <v>16</v>
      </c>
      <c r="E4480" s="83">
        <v>0.99073610000000001</v>
      </c>
      <c r="F4480" s="83">
        <v>0.99101899999999998</v>
      </c>
    </row>
    <row r="4481" spans="2:6">
      <c r="B4481" s="84">
        <v>43559</v>
      </c>
      <c r="C4481" s="85" t="s">
        <v>38</v>
      </c>
      <c r="D4481" s="85">
        <v>17</v>
      </c>
      <c r="E4481" s="83">
        <v>0.99092860000000005</v>
      </c>
      <c r="F4481" s="83">
        <v>0.99131029999999998</v>
      </c>
    </row>
    <row r="4482" spans="2:6">
      <c r="B4482" s="84">
        <v>43559</v>
      </c>
      <c r="C4482" s="85" t="s">
        <v>38</v>
      </c>
      <c r="D4482" s="85">
        <v>18</v>
      </c>
      <c r="E4482" s="83">
        <v>0.99083569999999999</v>
      </c>
      <c r="F4482" s="83">
        <v>0.99120699999999995</v>
      </c>
    </row>
    <row r="4483" spans="2:6">
      <c r="B4483" s="84">
        <v>43559</v>
      </c>
      <c r="C4483" s="85" t="s">
        <v>38</v>
      </c>
      <c r="D4483" s="85">
        <v>19</v>
      </c>
      <c r="E4483" s="83">
        <v>0.99078219999999995</v>
      </c>
      <c r="F4483" s="83">
        <v>0.99111020000000005</v>
      </c>
    </row>
    <row r="4484" spans="2:6">
      <c r="B4484" s="84">
        <v>43559</v>
      </c>
      <c r="C4484" s="85" t="s">
        <v>38</v>
      </c>
      <c r="D4484" s="85">
        <v>20</v>
      </c>
      <c r="E4484" s="83">
        <v>0.99085409999999996</v>
      </c>
      <c r="F4484" s="83">
        <v>0.99118200000000001</v>
      </c>
    </row>
    <row r="4485" spans="2:6">
      <c r="B4485" s="84">
        <v>43559</v>
      </c>
      <c r="C4485" s="85" t="s">
        <v>38</v>
      </c>
      <c r="D4485" s="85">
        <v>21</v>
      </c>
      <c r="E4485" s="83">
        <v>0.99092049999999998</v>
      </c>
      <c r="F4485" s="83">
        <v>0.99116789999999999</v>
      </c>
    </row>
    <row r="4486" spans="2:6">
      <c r="B4486" s="84">
        <v>43559</v>
      </c>
      <c r="C4486" s="85" t="s">
        <v>38</v>
      </c>
      <c r="D4486" s="85">
        <v>22</v>
      </c>
      <c r="E4486" s="83">
        <v>0.99079220000000001</v>
      </c>
      <c r="F4486" s="83">
        <v>0.99103470000000005</v>
      </c>
    </row>
    <row r="4487" spans="2:6">
      <c r="B4487" s="84">
        <v>43559</v>
      </c>
      <c r="C4487" s="85" t="s">
        <v>38</v>
      </c>
      <c r="D4487" s="85">
        <v>23</v>
      </c>
      <c r="E4487" s="83">
        <v>0.99060219999999999</v>
      </c>
      <c r="F4487" s="83">
        <v>0.99080239999999997</v>
      </c>
    </row>
    <row r="4488" spans="2:6">
      <c r="B4488" s="84">
        <v>43559</v>
      </c>
      <c r="C4488" s="85" t="s">
        <v>38</v>
      </c>
      <c r="D4488" s="85">
        <v>24</v>
      </c>
      <c r="E4488" s="83">
        <v>0.99041120000000005</v>
      </c>
      <c r="F4488" s="83">
        <v>0.99070990000000003</v>
      </c>
    </row>
    <row r="4489" spans="2:6">
      <c r="B4489" s="84">
        <v>43559</v>
      </c>
      <c r="C4489" s="85" t="s">
        <v>38</v>
      </c>
      <c r="D4489" s="85">
        <v>25</v>
      </c>
      <c r="E4489" s="83">
        <v>0.99041239999999997</v>
      </c>
      <c r="F4489" s="83">
        <v>0.99071659999999995</v>
      </c>
    </row>
    <row r="4490" spans="2:6">
      <c r="B4490" s="84">
        <v>43559</v>
      </c>
      <c r="C4490" s="85" t="s">
        <v>38</v>
      </c>
      <c r="D4490" s="85">
        <v>26</v>
      </c>
      <c r="E4490" s="83">
        <v>0.9903286</v>
      </c>
      <c r="F4490" s="83">
        <v>0.99062059999999996</v>
      </c>
    </row>
    <row r="4491" spans="2:6">
      <c r="B4491" s="84">
        <v>43559</v>
      </c>
      <c r="C4491" s="85" t="s">
        <v>38</v>
      </c>
      <c r="D4491" s="85">
        <v>27</v>
      </c>
      <c r="E4491" s="83">
        <v>0.99037770000000003</v>
      </c>
      <c r="F4491" s="83">
        <v>0.99058210000000002</v>
      </c>
    </row>
    <row r="4492" spans="2:6">
      <c r="B4492" s="84">
        <v>43559</v>
      </c>
      <c r="C4492" s="85" t="s">
        <v>38</v>
      </c>
      <c r="D4492" s="85">
        <v>28</v>
      </c>
      <c r="E4492" s="83">
        <v>0.99010200000000004</v>
      </c>
      <c r="F4492" s="83">
        <v>0.9904328</v>
      </c>
    </row>
    <row r="4493" spans="2:6">
      <c r="B4493" s="84">
        <v>43559</v>
      </c>
      <c r="C4493" s="85" t="s">
        <v>38</v>
      </c>
      <c r="D4493" s="85">
        <v>29</v>
      </c>
      <c r="E4493" s="83">
        <v>0.98912999999999995</v>
      </c>
      <c r="F4493" s="83">
        <v>0.98963630000000002</v>
      </c>
    </row>
    <row r="4494" spans="2:6">
      <c r="B4494" s="84">
        <v>43559</v>
      </c>
      <c r="C4494" s="85" t="s">
        <v>38</v>
      </c>
      <c r="D4494" s="85">
        <v>30</v>
      </c>
      <c r="E4494" s="83">
        <v>0.98883600000000005</v>
      </c>
      <c r="F4494" s="83">
        <v>0.98941020000000002</v>
      </c>
    </row>
    <row r="4495" spans="2:6">
      <c r="B4495" s="84">
        <v>43559</v>
      </c>
      <c r="C4495" s="85" t="s">
        <v>38</v>
      </c>
      <c r="D4495" s="85">
        <v>31</v>
      </c>
      <c r="E4495" s="83">
        <v>0.98880749999999995</v>
      </c>
      <c r="F4495" s="83">
        <v>0.98952320000000005</v>
      </c>
    </row>
    <row r="4496" spans="2:6">
      <c r="B4496" s="84">
        <v>43559</v>
      </c>
      <c r="C4496" s="85" t="s">
        <v>38</v>
      </c>
      <c r="D4496" s="85">
        <v>32</v>
      </c>
      <c r="E4496" s="83">
        <v>0.98830269999999998</v>
      </c>
      <c r="F4496" s="83">
        <v>0.98914389999999996</v>
      </c>
    </row>
    <row r="4497" spans="2:6">
      <c r="B4497" s="84">
        <v>43559</v>
      </c>
      <c r="C4497" s="85" t="s">
        <v>38</v>
      </c>
      <c r="D4497" s="85">
        <v>33</v>
      </c>
      <c r="E4497" s="83">
        <v>0.98718320000000004</v>
      </c>
      <c r="F4497" s="83">
        <v>0.98806139999999998</v>
      </c>
    </row>
    <row r="4498" spans="2:6">
      <c r="B4498" s="84">
        <v>43559</v>
      </c>
      <c r="C4498" s="85" t="s">
        <v>38</v>
      </c>
      <c r="D4498" s="85">
        <v>34</v>
      </c>
      <c r="E4498" s="83">
        <v>0.98690929999999999</v>
      </c>
      <c r="F4498" s="83">
        <v>0.98763679999999998</v>
      </c>
    </row>
    <row r="4499" spans="2:6">
      <c r="B4499" s="84">
        <v>43559</v>
      </c>
      <c r="C4499" s="85" t="s">
        <v>38</v>
      </c>
      <c r="D4499" s="85">
        <v>35</v>
      </c>
      <c r="E4499" s="83">
        <v>0.98732660000000005</v>
      </c>
      <c r="F4499" s="83">
        <v>0.98798229999999998</v>
      </c>
    </row>
    <row r="4500" spans="2:6">
      <c r="B4500" s="84">
        <v>43559</v>
      </c>
      <c r="C4500" s="85" t="s">
        <v>38</v>
      </c>
      <c r="D4500" s="85">
        <v>36</v>
      </c>
      <c r="E4500" s="83">
        <v>0.98704760000000002</v>
      </c>
      <c r="F4500" s="83">
        <v>0.9877165</v>
      </c>
    </row>
    <row r="4501" spans="2:6">
      <c r="B4501" s="84">
        <v>43559</v>
      </c>
      <c r="C4501" s="85" t="s">
        <v>38</v>
      </c>
      <c r="D4501" s="85">
        <v>37</v>
      </c>
      <c r="E4501" s="83">
        <v>0.98724520000000004</v>
      </c>
      <c r="F4501" s="83">
        <v>0.98789450000000001</v>
      </c>
    </row>
    <row r="4502" spans="2:6">
      <c r="B4502" s="84">
        <v>43559</v>
      </c>
      <c r="C4502" s="85" t="s">
        <v>38</v>
      </c>
      <c r="D4502" s="85">
        <v>38</v>
      </c>
      <c r="E4502" s="83">
        <v>0.98721170000000003</v>
      </c>
      <c r="F4502" s="83">
        <v>0.98786189999999996</v>
      </c>
    </row>
    <row r="4503" spans="2:6">
      <c r="B4503" s="84">
        <v>43559</v>
      </c>
      <c r="C4503" s="85" t="s">
        <v>38</v>
      </c>
      <c r="D4503" s="85">
        <v>39</v>
      </c>
      <c r="E4503" s="83">
        <v>0.98754620000000004</v>
      </c>
      <c r="F4503" s="83">
        <v>0.98817080000000002</v>
      </c>
    </row>
    <row r="4504" spans="2:6">
      <c r="B4504" s="84">
        <v>43559</v>
      </c>
      <c r="C4504" s="85" t="s">
        <v>38</v>
      </c>
      <c r="D4504" s="85">
        <v>40</v>
      </c>
      <c r="E4504" s="83">
        <v>0.98806430000000001</v>
      </c>
      <c r="F4504" s="83">
        <v>0.98869370000000001</v>
      </c>
    </row>
    <row r="4505" spans="2:6">
      <c r="B4505" s="84">
        <v>43559</v>
      </c>
      <c r="C4505" s="85" t="s">
        <v>38</v>
      </c>
      <c r="D4505" s="85">
        <v>41</v>
      </c>
      <c r="E4505" s="83">
        <v>0.98858210000000002</v>
      </c>
      <c r="F4505" s="83">
        <v>0.98924990000000002</v>
      </c>
    </row>
    <row r="4506" spans="2:6">
      <c r="B4506" s="84">
        <v>43559</v>
      </c>
      <c r="C4506" s="85" t="s">
        <v>38</v>
      </c>
      <c r="D4506" s="85">
        <v>42</v>
      </c>
      <c r="E4506" s="83">
        <v>0.98866469999999995</v>
      </c>
      <c r="F4506" s="83">
        <v>0.98946020000000001</v>
      </c>
    </row>
    <row r="4507" spans="2:6">
      <c r="B4507" s="84">
        <v>43559</v>
      </c>
      <c r="C4507" s="85" t="s">
        <v>38</v>
      </c>
      <c r="D4507" s="85">
        <v>43</v>
      </c>
      <c r="E4507" s="83">
        <v>0.98902380000000001</v>
      </c>
      <c r="F4507" s="83">
        <v>0.98993229999999999</v>
      </c>
    </row>
    <row r="4508" spans="2:6">
      <c r="B4508" s="84">
        <v>43559</v>
      </c>
      <c r="C4508" s="85" t="s">
        <v>38</v>
      </c>
      <c r="D4508" s="85">
        <v>44</v>
      </c>
      <c r="E4508" s="83">
        <v>0.9894963</v>
      </c>
      <c r="F4508" s="83">
        <v>0.99046909999999999</v>
      </c>
    </row>
    <row r="4509" spans="2:6">
      <c r="B4509" s="84">
        <v>43559</v>
      </c>
      <c r="C4509" s="85" t="s">
        <v>38</v>
      </c>
      <c r="D4509" s="85">
        <v>45</v>
      </c>
      <c r="E4509" s="83">
        <v>0.98871100000000001</v>
      </c>
      <c r="F4509" s="83">
        <v>0.99000149999999998</v>
      </c>
    </row>
    <row r="4510" spans="2:6">
      <c r="B4510" s="84">
        <v>43559</v>
      </c>
      <c r="C4510" s="85" t="s">
        <v>38</v>
      </c>
      <c r="D4510" s="85">
        <v>46</v>
      </c>
      <c r="E4510" s="83">
        <v>0.9880139</v>
      </c>
      <c r="F4510" s="83">
        <v>0.98954129999999996</v>
      </c>
    </row>
    <row r="4511" spans="2:6">
      <c r="B4511" s="84">
        <v>43559</v>
      </c>
      <c r="C4511" s="85" t="s">
        <v>38</v>
      </c>
      <c r="D4511" s="85">
        <v>47</v>
      </c>
      <c r="E4511" s="83">
        <v>0.98694159999999997</v>
      </c>
      <c r="F4511" s="83">
        <v>0.98871249999999999</v>
      </c>
    </row>
    <row r="4512" spans="2:6">
      <c r="B4512" s="84">
        <v>43559</v>
      </c>
      <c r="C4512" s="85" t="s">
        <v>38</v>
      </c>
      <c r="D4512" s="85">
        <v>48</v>
      </c>
      <c r="E4512" s="83">
        <v>0.9865022</v>
      </c>
      <c r="F4512" s="83">
        <v>0.9885159</v>
      </c>
    </row>
    <row r="4513" spans="2:6">
      <c r="B4513" s="84">
        <v>43560</v>
      </c>
      <c r="C4513" s="85" t="s">
        <v>38</v>
      </c>
      <c r="D4513" s="85">
        <v>1</v>
      </c>
      <c r="E4513" s="83">
        <v>0.98600589999999999</v>
      </c>
      <c r="F4513" s="83">
        <v>0.98815249999999999</v>
      </c>
    </row>
    <row r="4514" spans="2:6">
      <c r="B4514" s="84">
        <v>43560</v>
      </c>
      <c r="C4514" s="85" t="s">
        <v>38</v>
      </c>
      <c r="D4514" s="85">
        <v>2</v>
      </c>
      <c r="E4514" s="83">
        <v>0.98578160000000004</v>
      </c>
      <c r="F4514" s="83">
        <v>0.98800770000000004</v>
      </c>
    </row>
    <row r="4515" spans="2:6">
      <c r="B4515" s="84">
        <v>43560</v>
      </c>
      <c r="C4515" s="85" t="s">
        <v>38</v>
      </c>
      <c r="D4515" s="85">
        <v>3</v>
      </c>
      <c r="E4515" s="83">
        <v>0.98496859999999997</v>
      </c>
      <c r="F4515" s="83">
        <v>0.98726650000000005</v>
      </c>
    </row>
    <row r="4516" spans="2:6">
      <c r="B4516" s="84">
        <v>43560</v>
      </c>
      <c r="C4516" s="85" t="s">
        <v>38</v>
      </c>
      <c r="D4516" s="85">
        <v>4</v>
      </c>
      <c r="E4516" s="83">
        <v>0.98544880000000001</v>
      </c>
      <c r="F4516" s="83">
        <v>0.98747560000000001</v>
      </c>
    </row>
    <row r="4517" spans="2:6">
      <c r="B4517" s="84">
        <v>43560</v>
      </c>
      <c r="C4517" s="85" t="s">
        <v>38</v>
      </c>
      <c r="D4517" s="85">
        <v>5</v>
      </c>
      <c r="E4517" s="83">
        <v>0.98605240000000005</v>
      </c>
      <c r="F4517" s="83">
        <v>0.98793710000000001</v>
      </c>
    </row>
    <row r="4518" spans="2:6">
      <c r="B4518" s="84">
        <v>43560</v>
      </c>
      <c r="C4518" s="85" t="s">
        <v>38</v>
      </c>
      <c r="D4518" s="85">
        <v>6</v>
      </c>
      <c r="E4518" s="83">
        <v>0.98612140000000004</v>
      </c>
      <c r="F4518" s="83">
        <v>0.98800679999999996</v>
      </c>
    </row>
    <row r="4519" spans="2:6">
      <c r="B4519" s="84">
        <v>43560</v>
      </c>
      <c r="C4519" s="85" t="s">
        <v>38</v>
      </c>
      <c r="D4519" s="85">
        <v>7</v>
      </c>
      <c r="E4519" s="83">
        <v>0.98607670000000003</v>
      </c>
      <c r="F4519" s="83">
        <v>0.98806289999999997</v>
      </c>
    </row>
    <row r="4520" spans="2:6">
      <c r="B4520" s="84">
        <v>43560</v>
      </c>
      <c r="C4520" s="85" t="s">
        <v>38</v>
      </c>
      <c r="D4520" s="85">
        <v>8</v>
      </c>
      <c r="E4520" s="83">
        <v>0.98607049999999996</v>
      </c>
      <c r="F4520" s="83">
        <v>0.98820640000000004</v>
      </c>
    </row>
    <row r="4521" spans="2:6">
      <c r="B4521" s="84">
        <v>43560</v>
      </c>
      <c r="C4521" s="85" t="s">
        <v>38</v>
      </c>
      <c r="D4521" s="85">
        <v>9</v>
      </c>
      <c r="E4521" s="83">
        <v>0.98591709999999999</v>
      </c>
      <c r="F4521" s="83">
        <v>0.98806910000000003</v>
      </c>
    </row>
    <row r="4522" spans="2:6">
      <c r="B4522" s="84">
        <v>43560</v>
      </c>
      <c r="C4522" s="85" t="s">
        <v>38</v>
      </c>
      <c r="D4522" s="85">
        <v>10</v>
      </c>
      <c r="E4522" s="83">
        <v>0.98590199999999995</v>
      </c>
      <c r="F4522" s="83">
        <v>0.98814360000000001</v>
      </c>
    </row>
    <row r="4523" spans="2:6">
      <c r="B4523" s="84">
        <v>43560</v>
      </c>
      <c r="C4523" s="85" t="s">
        <v>38</v>
      </c>
      <c r="D4523" s="85">
        <v>11</v>
      </c>
      <c r="E4523" s="83">
        <v>0.98630220000000002</v>
      </c>
      <c r="F4523" s="83">
        <v>0.98848159999999996</v>
      </c>
    </row>
    <row r="4524" spans="2:6">
      <c r="B4524" s="84">
        <v>43560</v>
      </c>
      <c r="C4524" s="85" t="s">
        <v>38</v>
      </c>
      <c r="D4524" s="85">
        <v>12</v>
      </c>
      <c r="E4524" s="83">
        <v>0.98656140000000003</v>
      </c>
      <c r="F4524" s="83">
        <v>0.98858199999999996</v>
      </c>
    </row>
    <row r="4525" spans="2:6">
      <c r="B4525" s="84">
        <v>43560</v>
      </c>
      <c r="C4525" s="85" t="s">
        <v>38</v>
      </c>
      <c r="D4525" s="85">
        <v>13</v>
      </c>
      <c r="E4525" s="83">
        <v>0.98704519999999996</v>
      </c>
      <c r="F4525" s="83">
        <v>0.98860459999999994</v>
      </c>
    </row>
    <row r="4526" spans="2:6">
      <c r="B4526" s="84">
        <v>43560</v>
      </c>
      <c r="C4526" s="85" t="s">
        <v>38</v>
      </c>
      <c r="D4526" s="85">
        <v>14</v>
      </c>
      <c r="E4526" s="83">
        <v>0.98761969999999999</v>
      </c>
      <c r="F4526" s="83">
        <v>0.9887842</v>
      </c>
    </row>
    <row r="4527" spans="2:6">
      <c r="B4527" s="84">
        <v>43560</v>
      </c>
      <c r="C4527" s="85" t="s">
        <v>38</v>
      </c>
      <c r="D4527" s="85">
        <v>15</v>
      </c>
      <c r="E4527" s="83">
        <v>0.9889521</v>
      </c>
      <c r="F4527" s="83">
        <v>0.98967959999999999</v>
      </c>
    </row>
    <row r="4528" spans="2:6">
      <c r="B4528" s="84">
        <v>43560</v>
      </c>
      <c r="C4528" s="85" t="s">
        <v>38</v>
      </c>
      <c r="D4528" s="85">
        <v>16</v>
      </c>
      <c r="E4528" s="83">
        <v>0.98939840000000001</v>
      </c>
      <c r="F4528" s="83">
        <v>0.98998050000000004</v>
      </c>
    </row>
    <row r="4529" spans="2:6">
      <c r="B4529" s="84">
        <v>43560</v>
      </c>
      <c r="C4529" s="85" t="s">
        <v>38</v>
      </c>
      <c r="D4529" s="85">
        <v>17</v>
      </c>
      <c r="E4529" s="83">
        <v>0.98962070000000002</v>
      </c>
      <c r="F4529" s="83">
        <v>0.99024880000000004</v>
      </c>
    </row>
    <row r="4530" spans="2:6">
      <c r="B4530" s="84">
        <v>43560</v>
      </c>
      <c r="C4530" s="85" t="s">
        <v>38</v>
      </c>
      <c r="D4530" s="85">
        <v>18</v>
      </c>
      <c r="E4530" s="83">
        <v>0.98967910000000003</v>
      </c>
      <c r="F4530" s="83">
        <v>0.99033559999999998</v>
      </c>
    </row>
    <row r="4531" spans="2:6">
      <c r="B4531" s="84">
        <v>43560</v>
      </c>
      <c r="C4531" s="85" t="s">
        <v>38</v>
      </c>
      <c r="D4531" s="85">
        <v>19</v>
      </c>
      <c r="E4531" s="83">
        <v>0.98949390000000004</v>
      </c>
      <c r="F4531" s="83">
        <v>0.99011959999999999</v>
      </c>
    </row>
    <row r="4532" spans="2:6">
      <c r="B4532" s="84">
        <v>43560</v>
      </c>
      <c r="C4532" s="85" t="s">
        <v>38</v>
      </c>
      <c r="D4532" s="85">
        <v>20</v>
      </c>
      <c r="E4532" s="83">
        <v>0.98947379999999996</v>
      </c>
      <c r="F4532" s="83">
        <v>0.99003580000000002</v>
      </c>
    </row>
    <row r="4533" spans="2:6">
      <c r="B4533" s="84">
        <v>43560</v>
      </c>
      <c r="C4533" s="85" t="s">
        <v>38</v>
      </c>
      <c r="D4533" s="85">
        <v>21</v>
      </c>
      <c r="E4533" s="83">
        <v>0.98928629999999995</v>
      </c>
      <c r="F4533" s="83">
        <v>0.98984620000000001</v>
      </c>
    </row>
    <row r="4534" spans="2:6">
      <c r="B4534" s="84">
        <v>43560</v>
      </c>
      <c r="C4534" s="85" t="s">
        <v>38</v>
      </c>
      <c r="D4534" s="85">
        <v>22</v>
      </c>
      <c r="E4534" s="83">
        <v>0.98908110000000005</v>
      </c>
      <c r="F4534" s="83">
        <v>0.9897804</v>
      </c>
    </row>
    <row r="4535" spans="2:6">
      <c r="B4535" s="84">
        <v>43560</v>
      </c>
      <c r="C4535" s="85" t="s">
        <v>38</v>
      </c>
      <c r="D4535" s="85">
        <v>23</v>
      </c>
      <c r="E4535" s="83">
        <v>0.98875460000000004</v>
      </c>
      <c r="F4535" s="83">
        <v>0.98946880000000004</v>
      </c>
    </row>
    <row r="4536" spans="2:6">
      <c r="B4536" s="84">
        <v>43560</v>
      </c>
      <c r="C4536" s="85" t="s">
        <v>38</v>
      </c>
      <c r="D4536" s="85">
        <v>24</v>
      </c>
      <c r="E4536" s="83">
        <v>0.98871220000000004</v>
      </c>
      <c r="F4536" s="83">
        <v>0.98930430000000003</v>
      </c>
    </row>
    <row r="4537" spans="2:6">
      <c r="B4537" s="84">
        <v>43560</v>
      </c>
      <c r="C4537" s="85" t="s">
        <v>38</v>
      </c>
      <c r="D4537" s="85">
        <v>25</v>
      </c>
      <c r="E4537" s="83">
        <v>0.98862419999999995</v>
      </c>
      <c r="F4537" s="83">
        <v>0.98912670000000003</v>
      </c>
    </row>
    <row r="4538" spans="2:6">
      <c r="B4538" s="84">
        <v>43560</v>
      </c>
      <c r="C4538" s="85" t="s">
        <v>38</v>
      </c>
      <c r="D4538" s="85">
        <v>26</v>
      </c>
      <c r="E4538" s="83">
        <v>0.98845510000000003</v>
      </c>
      <c r="F4538" s="83">
        <v>0.98901320000000004</v>
      </c>
    </row>
    <row r="4539" spans="2:6">
      <c r="B4539" s="84">
        <v>43560</v>
      </c>
      <c r="C4539" s="85" t="s">
        <v>38</v>
      </c>
      <c r="D4539" s="85">
        <v>27</v>
      </c>
      <c r="E4539" s="83">
        <v>0.98869640000000003</v>
      </c>
      <c r="F4539" s="83">
        <v>0.9891991</v>
      </c>
    </row>
    <row r="4540" spans="2:6">
      <c r="B4540" s="84">
        <v>43560</v>
      </c>
      <c r="C4540" s="85" t="s">
        <v>38</v>
      </c>
      <c r="D4540" s="85">
        <v>28</v>
      </c>
      <c r="E4540" s="83">
        <v>0.9890139</v>
      </c>
      <c r="F4540" s="83">
        <v>0.98951449999999996</v>
      </c>
    </row>
    <row r="4541" spans="2:6">
      <c r="B4541" s="84">
        <v>43560</v>
      </c>
      <c r="C4541" s="85" t="s">
        <v>38</v>
      </c>
      <c r="D4541" s="85">
        <v>29</v>
      </c>
      <c r="E4541" s="83">
        <v>0.98943479999999995</v>
      </c>
      <c r="F4541" s="83">
        <v>0.98977789999999999</v>
      </c>
    </row>
    <row r="4542" spans="2:6">
      <c r="B4542" s="84">
        <v>43560</v>
      </c>
      <c r="C4542" s="85" t="s">
        <v>38</v>
      </c>
      <c r="D4542" s="85">
        <v>30</v>
      </c>
      <c r="E4542" s="83">
        <v>0.98956200000000005</v>
      </c>
      <c r="F4542" s="83">
        <v>0.98980170000000001</v>
      </c>
    </row>
    <row r="4543" spans="2:6">
      <c r="B4543" s="84">
        <v>43560</v>
      </c>
      <c r="C4543" s="85" t="s">
        <v>38</v>
      </c>
      <c r="D4543" s="85">
        <v>31</v>
      </c>
      <c r="E4543" s="83">
        <v>0.98968370000000006</v>
      </c>
      <c r="F4543" s="83">
        <v>0.99004040000000004</v>
      </c>
    </row>
    <row r="4544" spans="2:6">
      <c r="B4544" s="84">
        <v>43560</v>
      </c>
      <c r="C4544" s="85" t="s">
        <v>38</v>
      </c>
      <c r="D4544" s="85">
        <v>32</v>
      </c>
      <c r="E4544" s="83">
        <v>0.98990719999999999</v>
      </c>
      <c r="F4544" s="83">
        <v>0.99021970000000004</v>
      </c>
    </row>
    <row r="4545" spans="2:6">
      <c r="B4545" s="84">
        <v>43560</v>
      </c>
      <c r="C4545" s="85" t="s">
        <v>38</v>
      </c>
      <c r="D4545" s="85">
        <v>33</v>
      </c>
      <c r="E4545" s="83">
        <v>0.99010469999999995</v>
      </c>
      <c r="F4545" s="83">
        <v>0.99036199999999996</v>
      </c>
    </row>
    <row r="4546" spans="2:6">
      <c r="B4546" s="84">
        <v>43560</v>
      </c>
      <c r="C4546" s="85" t="s">
        <v>38</v>
      </c>
      <c r="D4546" s="85">
        <v>34</v>
      </c>
      <c r="E4546" s="83">
        <v>0.99003260000000004</v>
      </c>
      <c r="F4546" s="83">
        <v>0.99038729999999997</v>
      </c>
    </row>
    <row r="4547" spans="2:6">
      <c r="B4547" s="84">
        <v>43560</v>
      </c>
      <c r="C4547" s="85" t="s">
        <v>38</v>
      </c>
      <c r="D4547" s="85">
        <v>35</v>
      </c>
      <c r="E4547" s="83">
        <v>0.9902784</v>
      </c>
      <c r="F4547" s="83">
        <v>0.99069739999999995</v>
      </c>
    </row>
    <row r="4548" spans="2:6">
      <c r="B4548" s="84">
        <v>43560</v>
      </c>
      <c r="C4548" s="85" t="s">
        <v>38</v>
      </c>
      <c r="D4548" s="85">
        <v>36</v>
      </c>
      <c r="E4548" s="83">
        <v>0.9905313</v>
      </c>
      <c r="F4548" s="83">
        <v>0.99084380000000005</v>
      </c>
    </row>
    <row r="4549" spans="2:6">
      <c r="B4549" s="84">
        <v>43560</v>
      </c>
      <c r="C4549" s="85" t="s">
        <v>38</v>
      </c>
      <c r="D4549" s="85">
        <v>37</v>
      </c>
      <c r="E4549" s="83">
        <v>0.99128179999999999</v>
      </c>
      <c r="F4549" s="83">
        <v>0.99143630000000005</v>
      </c>
    </row>
    <row r="4550" spans="2:6">
      <c r="B4550" s="84">
        <v>43560</v>
      </c>
      <c r="C4550" s="85" t="s">
        <v>38</v>
      </c>
      <c r="D4550" s="85">
        <v>38</v>
      </c>
      <c r="E4550" s="83">
        <v>0.99165360000000002</v>
      </c>
      <c r="F4550" s="83">
        <v>0.99189850000000002</v>
      </c>
    </row>
    <row r="4551" spans="2:6">
      <c r="B4551" s="84">
        <v>43560</v>
      </c>
      <c r="C4551" s="85" t="s">
        <v>38</v>
      </c>
      <c r="D4551" s="85">
        <v>39</v>
      </c>
      <c r="E4551" s="83">
        <v>0.99161480000000002</v>
      </c>
      <c r="F4551" s="83">
        <v>0.99192460000000005</v>
      </c>
    </row>
    <row r="4552" spans="2:6">
      <c r="B4552" s="84">
        <v>43560</v>
      </c>
      <c r="C4552" s="85" t="s">
        <v>38</v>
      </c>
      <c r="D4552" s="85">
        <v>40</v>
      </c>
      <c r="E4552" s="83">
        <v>0.99155470000000001</v>
      </c>
      <c r="F4552" s="83">
        <v>0.99190310000000004</v>
      </c>
    </row>
    <row r="4553" spans="2:6">
      <c r="B4553" s="84">
        <v>43560</v>
      </c>
      <c r="C4553" s="85" t="s">
        <v>38</v>
      </c>
      <c r="D4553" s="85">
        <v>41</v>
      </c>
      <c r="E4553" s="83">
        <v>0.99163749999999995</v>
      </c>
      <c r="F4553" s="83">
        <v>0.99196130000000005</v>
      </c>
    </row>
    <row r="4554" spans="2:6">
      <c r="B4554" s="84">
        <v>43560</v>
      </c>
      <c r="C4554" s="85" t="s">
        <v>38</v>
      </c>
      <c r="D4554" s="85">
        <v>42</v>
      </c>
      <c r="E4554" s="83">
        <v>0.99169200000000002</v>
      </c>
      <c r="F4554" s="83">
        <v>0.99202000000000001</v>
      </c>
    </row>
    <row r="4555" spans="2:6">
      <c r="B4555" s="84">
        <v>43560</v>
      </c>
      <c r="C4555" s="85" t="s">
        <v>38</v>
      </c>
      <c r="D4555" s="85">
        <v>43</v>
      </c>
      <c r="E4555" s="83">
        <v>0.99196090000000003</v>
      </c>
      <c r="F4555" s="83">
        <v>0.99233079999999996</v>
      </c>
    </row>
    <row r="4556" spans="2:6">
      <c r="B4556" s="84">
        <v>43560</v>
      </c>
      <c r="C4556" s="85" t="s">
        <v>38</v>
      </c>
      <c r="D4556" s="85">
        <v>44</v>
      </c>
      <c r="E4556" s="83">
        <v>0.99213030000000002</v>
      </c>
      <c r="F4556" s="83">
        <v>0.99240919999999999</v>
      </c>
    </row>
    <row r="4557" spans="2:6">
      <c r="B4557" s="84">
        <v>43560</v>
      </c>
      <c r="C4557" s="85" t="s">
        <v>38</v>
      </c>
      <c r="D4557" s="85">
        <v>45</v>
      </c>
      <c r="E4557" s="83">
        <v>0.99220969999999997</v>
      </c>
      <c r="F4557" s="83">
        <v>0.99238320000000002</v>
      </c>
    </row>
    <row r="4558" spans="2:6">
      <c r="B4558" s="84">
        <v>43560</v>
      </c>
      <c r="C4558" s="85" t="s">
        <v>38</v>
      </c>
      <c r="D4558" s="85">
        <v>46</v>
      </c>
      <c r="E4558" s="83">
        <v>0.9921082</v>
      </c>
      <c r="F4558" s="83">
        <v>0.9923206</v>
      </c>
    </row>
    <row r="4559" spans="2:6">
      <c r="B4559" s="84">
        <v>43560</v>
      </c>
      <c r="C4559" s="85" t="s">
        <v>38</v>
      </c>
      <c r="D4559" s="85">
        <v>47</v>
      </c>
      <c r="E4559" s="83">
        <v>0.99168909999999999</v>
      </c>
      <c r="F4559" s="83">
        <v>0.9919152</v>
      </c>
    </row>
    <row r="4560" spans="2:6">
      <c r="B4560" s="84">
        <v>43560</v>
      </c>
      <c r="C4560" s="85" t="s">
        <v>38</v>
      </c>
      <c r="D4560" s="85">
        <v>48</v>
      </c>
      <c r="E4560" s="83">
        <v>0.99116300000000002</v>
      </c>
      <c r="F4560" s="83">
        <v>0.99146060000000003</v>
      </c>
    </row>
    <row r="4561" spans="2:6">
      <c r="B4561" s="84">
        <v>43561</v>
      </c>
      <c r="C4561" s="85" t="s">
        <v>38</v>
      </c>
      <c r="D4561" s="85">
        <v>1</v>
      </c>
      <c r="E4561" s="83">
        <v>0.99085509999999999</v>
      </c>
      <c r="F4561" s="83">
        <v>0.99122319999999997</v>
      </c>
    </row>
    <row r="4562" spans="2:6">
      <c r="B4562" s="84">
        <v>43561</v>
      </c>
      <c r="C4562" s="85" t="s">
        <v>38</v>
      </c>
      <c r="D4562" s="85">
        <v>2</v>
      </c>
      <c r="E4562" s="83">
        <v>0.99068590000000001</v>
      </c>
      <c r="F4562" s="83">
        <v>0.99086160000000001</v>
      </c>
    </row>
    <row r="4563" spans="2:6">
      <c r="B4563" s="84">
        <v>43561</v>
      </c>
      <c r="C4563" s="85" t="s">
        <v>38</v>
      </c>
      <c r="D4563" s="85">
        <v>3</v>
      </c>
      <c r="E4563" s="83">
        <v>0.98993830000000005</v>
      </c>
      <c r="F4563" s="83">
        <v>0.99026239999999999</v>
      </c>
    </row>
    <row r="4564" spans="2:6">
      <c r="B4564" s="84">
        <v>43561</v>
      </c>
      <c r="C4564" s="85" t="s">
        <v>38</v>
      </c>
      <c r="D4564" s="85">
        <v>4</v>
      </c>
      <c r="E4564" s="83">
        <v>0.99008479999999999</v>
      </c>
      <c r="F4564" s="83">
        <v>0.99031239999999998</v>
      </c>
    </row>
    <row r="4565" spans="2:6">
      <c r="B4565" s="84">
        <v>43561</v>
      </c>
      <c r="C4565" s="85" t="s">
        <v>38</v>
      </c>
      <c r="D4565" s="85">
        <v>5</v>
      </c>
      <c r="E4565" s="83">
        <v>0.98978149999999998</v>
      </c>
      <c r="F4565" s="83">
        <v>0.99002900000000005</v>
      </c>
    </row>
    <row r="4566" spans="2:6">
      <c r="B4566" s="84">
        <v>43561</v>
      </c>
      <c r="C4566" s="85" t="s">
        <v>38</v>
      </c>
      <c r="D4566" s="85">
        <v>6</v>
      </c>
      <c r="E4566" s="83">
        <v>0.9897359</v>
      </c>
      <c r="F4566" s="83">
        <v>0.99002219999999996</v>
      </c>
    </row>
    <row r="4567" spans="2:6">
      <c r="B4567" s="84">
        <v>43561</v>
      </c>
      <c r="C4567" s="85" t="s">
        <v>38</v>
      </c>
      <c r="D4567" s="85">
        <v>7</v>
      </c>
      <c r="E4567" s="83">
        <v>0.9896739</v>
      </c>
      <c r="F4567" s="83">
        <v>0.98996030000000002</v>
      </c>
    </row>
    <row r="4568" spans="2:6">
      <c r="B4568" s="84">
        <v>43561</v>
      </c>
      <c r="C4568" s="85" t="s">
        <v>38</v>
      </c>
      <c r="D4568" s="85">
        <v>8</v>
      </c>
      <c r="E4568" s="83">
        <v>0.98981269999999999</v>
      </c>
      <c r="F4568" s="83">
        <v>0.99008700000000005</v>
      </c>
    </row>
    <row r="4569" spans="2:6">
      <c r="B4569" s="84">
        <v>43561</v>
      </c>
      <c r="C4569" s="85" t="s">
        <v>38</v>
      </c>
      <c r="D4569" s="85">
        <v>9</v>
      </c>
      <c r="E4569" s="83">
        <v>0.9899886</v>
      </c>
      <c r="F4569" s="83">
        <v>0.99023000000000005</v>
      </c>
    </row>
    <row r="4570" spans="2:6">
      <c r="B4570" s="84">
        <v>43561</v>
      </c>
      <c r="C4570" s="85" t="s">
        <v>38</v>
      </c>
      <c r="D4570" s="85">
        <v>10</v>
      </c>
      <c r="E4570" s="83">
        <v>0.99003399999999997</v>
      </c>
      <c r="F4570" s="83">
        <v>0.99021879999999995</v>
      </c>
    </row>
    <row r="4571" spans="2:6">
      <c r="B4571" s="84">
        <v>43561</v>
      </c>
      <c r="C4571" s="85" t="s">
        <v>38</v>
      </c>
      <c r="D4571" s="85">
        <v>11</v>
      </c>
      <c r="E4571" s="83">
        <v>0.99017670000000002</v>
      </c>
      <c r="F4571" s="83">
        <v>0.99033610000000005</v>
      </c>
    </row>
    <row r="4572" spans="2:6">
      <c r="B4572" s="84">
        <v>43561</v>
      </c>
      <c r="C4572" s="85" t="s">
        <v>38</v>
      </c>
      <c r="D4572" s="85">
        <v>12</v>
      </c>
      <c r="E4572" s="83">
        <v>0.99046190000000001</v>
      </c>
      <c r="F4572" s="83">
        <v>0.99053690000000005</v>
      </c>
    </row>
    <row r="4573" spans="2:6">
      <c r="B4573" s="84">
        <v>43561</v>
      </c>
      <c r="C4573" s="85" t="s">
        <v>38</v>
      </c>
      <c r="D4573" s="85">
        <v>13</v>
      </c>
      <c r="E4573" s="83">
        <v>0.99054989999999998</v>
      </c>
      <c r="F4573" s="83">
        <v>0.99091589999999996</v>
      </c>
    </row>
    <row r="4574" spans="2:6">
      <c r="B4574" s="84">
        <v>43561</v>
      </c>
      <c r="C4574" s="85" t="s">
        <v>38</v>
      </c>
      <c r="D4574" s="85">
        <v>14</v>
      </c>
      <c r="E4574" s="83">
        <v>0.99056370000000005</v>
      </c>
      <c r="F4574" s="83">
        <v>0.99092349999999996</v>
      </c>
    </row>
    <row r="4575" spans="2:6">
      <c r="B4575" s="84">
        <v>43561</v>
      </c>
      <c r="C4575" s="85" t="s">
        <v>38</v>
      </c>
      <c r="D4575" s="85">
        <v>15</v>
      </c>
      <c r="E4575" s="83">
        <v>0.99100779999999999</v>
      </c>
      <c r="F4575" s="83">
        <v>0.99115299999999995</v>
      </c>
    </row>
    <row r="4576" spans="2:6">
      <c r="B4576" s="84">
        <v>43561</v>
      </c>
      <c r="C4576" s="85" t="s">
        <v>38</v>
      </c>
      <c r="D4576" s="85">
        <v>16</v>
      </c>
      <c r="E4576" s="83">
        <v>0.9907243</v>
      </c>
      <c r="F4576" s="83">
        <v>0.99103540000000001</v>
      </c>
    </row>
    <row r="4577" spans="2:6">
      <c r="B4577" s="84">
        <v>43561</v>
      </c>
      <c r="C4577" s="85" t="s">
        <v>38</v>
      </c>
      <c r="D4577" s="85">
        <v>17</v>
      </c>
      <c r="E4577" s="83">
        <v>0.99019420000000002</v>
      </c>
      <c r="F4577" s="83">
        <v>0.99082009999999998</v>
      </c>
    </row>
    <row r="4578" spans="2:6">
      <c r="B4578" s="84">
        <v>43561</v>
      </c>
      <c r="C4578" s="85" t="s">
        <v>38</v>
      </c>
      <c r="D4578" s="85">
        <v>18</v>
      </c>
      <c r="E4578" s="83">
        <v>0.98987139999999996</v>
      </c>
      <c r="F4578" s="83">
        <v>0.99066310000000002</v>
      </c>
    </row>
    <row r="4579" spans="2:6">
      <c r="B4579" s="84">
        <v>43561</v>
      </c>
      <c r="C4579" s="85" t="s">
        <v>38</v>
      </c>
      <c r="D4579" s="85">
        <v>19</v>
      </c>
      <c r="E4579" s="83">
        <v>0.99027350000000003</v>
      </c>
      <c r="F4579" s="83">
        <v>0.99096189999999995</v>
      </c>
    </row>
    <row r="4580" spans="2:6">
      <c r="B4580" s="84">
        <v>43561</v>
      </c>
      <c r="C4580" s="85" t="s">
        <v>38</v>
      </c>
      <c r="D4580" s="85">
        <v>20</v>
      </c>
      <c r="E4580" s="83">
        <v>0.99009769999999997</v>
      </c>
      <c r="F4580" s="83">
        <v>0.99080310000000005</v>
      </c>
    </row>
    <row r="4581" spans="2:6">
      <c r="B4581" s="84">
        <v>43561</v>
      </c>
      <c r="C4581" s="85" t="s">
        <v>38</v>
      </c>
      <c r="D4581" s="85">
        <v>21</v>
      </c>
      <c r="E4581" s="83">
        <v>0.99006870000000002</v>
      </c>
      <c r="F4581" s="83">
        <v>0.99077340000000003</v>
      </c>
    </row>
    <row r="4582" spans="2:6">
      <c r="B4582" s="84">
        <v>43561</v>
      </c>
      <c r="C4582" s="85" t="s">
        <v>38</v>
      </c>
      <c r="D4582" s="85">
        <v>22</v>
      </c>
      <c r="E4582" s="83">
        <v>0.99019570000000001</v>
      </c>
      <c r="F4582" s="83">
        <v>0.99086430000000003</v>
      </c>
    </row>
    <row r="4583" spans="2:6">
      <c r="B4583" s="84">
        <v>43561</v>
      </c>
      <c r="C4583" s="85" t="s">
        <v>38</v>
      </c>
      <c r="D4583" s="85">
        <v>23</v>
      </c>
      <c r="E4583" s="83">
        <v>0.99019829999999998</v>
      </c>
      <c r="F4583" s="83">
        <v>0.99069309999999999</v>
      </c>
    </row>
    <row r="4584" spans="2:6">
      <c r="B4584" s="84">
        <v>43561</v>
      </c>
      <c r="C4584" s="85" t="s">
        <v>38</v>
      </c>
      <c r="D4584" s="85">
        <v>24</v>
      </c>
      <c r="E4584" s="83">
        <v>0.99035709999999999</v>
      </c>
      <c r="F4584" s="83">
        <v>0.99074419999999996</v>
      </c>
    </row>
    <row r="4585" spans="2:6">
      <c r="B4585" s="84">
        <v>43561</v>
      </c>
      <c r="C4585" s="85" t="s">
        <v>38</v>
      </c>
      <c r="D4585" s="85">
        <v>25</v>
      </c>
      <c r="E4585" s="83">
        <v>0.99033260000000001</v>
      </c>
      <c r="F4585" s="83">
        <v>0.99055400000000005</v>
      </c>
    </row>
    <row r="4586" spans="2:6">
      <c r="B4586" s="84">
        <v>43561</v>
      </c>
      <c r="C4586" s="85" t="s">
        <v>38</v>
      </c>
      <c r="D4586" s="85">
        <v>26</v>
      </c>
      <c r="E4586" s="83">
        <v>0.98988900000000002</v>
      </c>
      <c r="F4586" s="83">
        <v>0.99043159999999997</v>
      </c>
    </row>
    <row r="4587" spans="2:6">
      <c r="B4587" s="84">
        <v>43561</v>
      </c>
      <c r="C4587" s="85" t="s">
        <v>38</v>
      </c>
      <c r="D4587" s="85">
        <v>27</v>
      </c>
      <c r="E4587" s="83">
        <v>0.98997029999999997</v>
      </c>
      <c r="F4587" s="83">
        <v>0.99054469999999994</v>
      </c>
    </row>
    <row r="4588" spans="2:6">
      <c r="B4588" s="84">
        <v>43561</v>
      </c>
      <c r="C4588" s="85" t="s">
        <v>38</v>
      </c>
      <c r="D4588" s="85">
        <v>28</v>
      </c>
      <c r="E4588" s="83">
        <v>0.98998770000000003</v>
      </c>
      <c r="F4588" s="83">
        <v>0.99044500000000002</v>
      </c>
    </row>
    <row r="4589" spans="2:6">
      <c r="B4589" s="84">
        <v>43561</v>
      </c>
      <c r="C4589" s="85" t="s">
        <v>38</v>
      </c>
      <c r="D4589" s="85">
        <v>29</v>
      </c>
      <c r="E4589" s="83">
        <v>0.989757</v>
      </c>
      <c r="F4589" s="83">
        <v>0.99029809999999996</v>
      </c>
    </row>
    <row r="4590" spans="2:6">
      <c r="B4590" s="84">
        <v>43561</v>
      </c>
      <c r="C4590" s="85" t="s">
        <v>38</v>
      </c>
      <c r="D4590" s="85">
        <v>30</v>
      </c>
      <c r="E4590" s="83">
        <v>0.98961960000000004</v>
      </c>
      <c r="F4590" s="83">
        <v>0.99018030000000001</v>
      </c>
    </row>
    <row r="4591" spans="2:6">
      <c r="B4591" s="84">
        <v>43561</v>
      </c>
      <c r="C4591" s="85" t="s">
        <v>38</v>
      </c>
      <c r="D4591" s="85">
        <v>31</v>
      </c>
      <c r="E4591" s="83">
        <v>0.98972210000000005</v>
      </c>
      <c r="F4591" s="83">
        <v>0.990228</v>
      </c>
    </row>
    <row r="4592" spans="2:6">
      <c r="B4592" s="84">
        <v>43561</v>
      </c>
      <c r="C4592" s="85" t="s">
        <v>38</v>
      </c>
      <c r="D4592" s="85">
        <v>32</v>
      </c>
      <c r="E4592" s="83">
        <v>0.9897456</v>
      </c>
      <c r="F4592" s="83">
        <v>0.99021749999999997</v>
      </c>
    </row>
    <row r="4593" spans="2:6">
      <c r="B4593" s="84">
        <v>43561</v>
      </c>
      <c r="C4593" s="85" t="s">
        <v>38</v>
      </c>
      <c r="D4593" s="85">
        <v>33</v>
      </c>
      <c r="E4593" s="83">
        <v>0.98975159999999995</v>
      </c>
      <c r="F4593" s="83">
        <v>0.99020589999999997</v>
      </c>
    </row>
    <row r="4594" spans="2:6">
      <c r="B4594" s="84">
        <v>43561</v>
      </c>
      <c r="C4594" s="85" t="s">
        <v>38</v>
      </c>
      <c r="D4594" s="85">
        <v>34</v>
      </c>
      <c r="E4594" s="83">
        <v>0.98979589999999995</v>
      </c>
      <c r="F4594" s="83">
        <v>0.99020569999999997</v>
      </c>
    </row>
    <row r="4595" spans="2:6">
      <c r="B4595" s="84">
        <v>43561</v>
      </c>
      <c r="C4595" s="85" t="s">
        <v>38</v>
      </c>
      <c r="D4595" s="85">
        <v>35</v>
      </c>
      <c r="E4595" s="83">
        <v>0.98979740000000005</v>
      </c>
      <c r="F4595" s="83">
        <v>0.99014970000000002</v>
      </c>
    </row>
    <row r="4596" spans="2:6">
      <c r="B4596" s="84">
        <v>43561</v>
      </c>
      <c r="C4596" s="85" t="s">
        <v>38</v>
      </c>
      <c r="D4596" s="85">
        <v>36</v>
      </c>
      <c r="E4596" s="83">
        <v>0.98979799999999996</v>
      </c>
      <c r="F4596" s="83">
        <v>0.99004360000000002</v>
      </c>
    </row>
    <row r="4597" spans="2:6">
      <c r="B4597" s="84">
        <v>43561</v>
      </c>
      <c r="C4597" s="85" t="s">
        <v>38</v>
      </c>
      <c r="D4597" s="85">
        <v>37</v>
      </c>
      <c r="E4597" s="83">
        <v>0.9901084</v>
      </c>
      <c r="F4597" s="83">
        <v>0.99020520000000001</v>
      </c>
    </row>
    <row r="4598" spans="2:6">
      <c r="B4598" s="84">
        <v>43561</v>
      </c>
      <c r="C4598" s="85" t="s">
        <v>38</v>
      </c>
      <c r="D4598" s="85">
        <v>38</v>
      </c>
      <c r="E4598" s="83">
        <v>0.98977059999999994</v>
      </c>
      <c r="F4598" s="83">
        <v>0.98999280000000001</v>
      </c>
    </row>
    <row r="4599" spans="2:6">
      <c r="B4599" s="84">
        <v>43561</v>
      </c>
      <c r="C4599" s="85" t="s">
        <v>38</v>
      </c>
      <c r="D4599" s="85">
        <v>39</v>
      </c>
      <c r="E4599" s="83">
        <v>0.98944339999999997</v>
      </c>
      <c r="F4599" s="83">
        <v>0.98983370000000004</v>
      </c>
    </row>
    <row r="4600" spans="2:6">
      <c r="B4600" s="84">
        <v>43561</v>
      </c>
      <c r="C4600" s="85" t="s">
        <v>38</v>
      </c>
      <c r="D4600" s="85">
        <v>40</v>
      </c>
      <c r="E4600" s="83">
        <v>0.9895332</v>
      </c>
      <c r="F4600" s="83">
        <v>0.98988419999999999</v>
      </c>
    </row>
    <row r="4601" spans="2:6">
      <c r="B4601" s="84">
        <v>43561</v>
      </c>
      <c r="C4601" s="85" t="s">
        <v>38</v>
      </c>
      <c r="D4601" s="85">
        <v>41</v>
      </c>
      <c r="E4601" s="83">
        <v>0.98958330000000005</v>
      </c>
      <c r="F4601" s="83">
        <v>0.98993889999999995</v>
      </c>
    </row>
    <row r="4602" spans="2:6">
      <c r="B4602" s="84">
        <v>43561</v>
      </c>
      <c r="C4602" s="85" t="s">
        <v>38</v>
      </c>
      <c r="D4602" s="85">
        <v>42</v>
      </c>
      <c r="E4602" s="83">
        <v>0.98937470000000005</v>
      </c>
      <c r="F4602" s="83">
        <v>0.98980270000000004</v>
      </c>
    </row>
    <row r="4603" spans="2:6">
      <c r="B4603" s="84">
        <v>43561</v>
      </c>
      <c r="C4603" s="85" t="s">
        <v>38</v>
      </c>
      <c r="D4603" s="85">
        <v>43</v>
      </c>
      <c r="E4603" s="83">
        <v>0.9892649</v>
      </c>
      <c r="F4603" s="83">
        <v>0.98967830000000001</v>
      </c>
    </row>
    <row r="4604" spans="2:6">
      <c r="B4604" s="84">
        <v>43561</v>
      </c>
      <c r="C4604" s="85" t="s">
        <v>38</v>
      </c>
      <c r="D4604" s="85">
        <v>44</v>
      </c>
      <c r="E4604" s="83">
        <v>0.98910730000000002</v>
      </c>
      <c r="F4604" s="83">
        <v>0.98960709999999996</v>
      </c>
    </row>
    <row r="4605" spans="2:6">
      <c r="B4605" s="84">
        <v>43561</v>
      </c>
      <c r="C4605" s="85" t="s">
        <v>38</v>
      </c>
      <c r="D4605" s="85">
        <v>45</v>
      </c>
      <c r="E4605" s="83">
        <v>0.98886039999999997</v>
      </c>
      <c r="F4605" s="83">
        <v>0.98945150000000004</v>
      </c>
    </row>
    <row r="4606" spans="2:6">
      <c r="B4606" s="84">
        <v>43561</v>
      </c>
      <c r="C4606" s="85" t="s">
        <v>38</v>
      </c>
      <c r="D4606" s="85">
        <v>46</v>
      </c>
      <c r="E4606" s="83">
        <v>0.98844019999999999</v>
      </c>
      <c r="F4606" s="83">
        <v>0.98940689999999998</v>
      </c>
    </row>
    <row r="4607" spans="2:6">
      <c r="B4607" s="84">
        <v>43561</v>
      </c>
      <c r="C4607" s="85" t="s">
        <v>38</v>
      </c>
      <c r="D4607" s="85">
        <v>47</v>
      </c>
      <c r="E4607" s="83">
        <v>0.98789249999999995</v>
      </c>
      <c r="F4607" s="83">
        <v>0.9892628</v>
      </c>
    </row>
    <row r="4608" spans="2:6">
      <c r="B4608" s="84">
        <v>43561</v>
      </c>
      <c r="C4608" s="85" t="s">
        <v>38</v>
      </c>
      <c r="D4608" s="85">
        <v>48</v>
      </c>
      <c r="E4608" s="83">
        <v>0.98774150000000005</v>
      </c>
      <c r="F4608" s="83">
        <v>0.98926389999999997</v>
      </c>
    </row>
    <row r="4609" spans="2:6">
      <c r="B4609" s="84">
        <v>43562</v>
      </c>
      <c r="C4609" s="85" t="s">
        <v>38</v>
      </c>
      <c r="D4609" s="85">
        <v>1</v>
      </c>
      <c r="E4609" s="83">
        <v>0.98739149999999998</v>
      </c>
      <c r="F4609" s="83">
        <v>0.98919270000000004</v>
      </c>
    </row>
    <row r="4610" spans="2:6">
      <c r="B4610" s="84">
        <v>43562</v>
      </c>
      <c r="C4610" s="85" t="s">
        <v>38</v>
      </c>
      <c r="D4610" s="85">
        <v>2</v>
      </c>
      <c r="E4610" s="83">
        <v>0.98692049999999998</v>
      </c>
      <c r="F4610" s="83">
        <v>0.98893059999999999</v>
      </c>
    </row>
    <row r="4611" spans="2:6">
      <c r="B4611" s="84">
        <v>43562</v>
      </c>
      <c r="C4611" s="85" t="s">
        <v>38</v>
      </c>
      <c r="D4611" s="85">
        <v>3</v>
      </c>
      <c r="E4611" s="83">
        <v>0.98686269999999998</v>
      </c>
      <c r="F4611" s="83">
        <v>0.98877519999999997</v>
      </c>
    </row>
    <row r="4612" spans="2:6">
      <c r="B4612" s="84">
        <v>43562</v>
      </c>
      <c r="C4612" s="85" t="s">
        <v>38</v>
      </c>
      <c r="D4612" s="85">
        <v>4</v>
      </c>
      <c r="E4612" s="83">
        <v>0.98676929999999996</v>
      </c>
      <c r="F4612" s="83">
        <v>0.98855959999999998</v>
      </c>
    </row>
    <row r="4613" spans="2:6">
      <c r="B4613" s="84">
        <v>43562</v>
      </c>
      <c r="C4613" s="85" t="s">
        <v>38</v>
      </c>
      <c r="D4613" s="85">
        <v>5</v>
      </c>
      <c r="E4613" s="83">
        <v>0.98660000000000003</v>
      </c>
      <c r="F4613" s="83">
        <v>0.98826400000000003</v>
      </c>
    </row>
    <row r="4614" spans="2:6">
      <c r="B4614" s="84">
        <v>43562</v>
      </c>
      <c r="C4614" s="85" t="s">
        <v>38</v>
      </c>
      <c r="D4614" s="85">
        <v>6</v>
      </c>
      <c r="E4614" s="83">
        <v>0.98657570000000006</v>
      </c>
      <c r="F4614" s="83">
        <v>0.98833159999999998</v>
      </c>
    </row>
    <row r="4615" spans="2:6">
      <c r="B4615" s="84">
        <v>43562</v>
      </c>
      <c r="C4615" s="85" t="s">
        <v>38</v>
      </c>
      <c r="D4615" s="85">
        <v>7</v>
      </c>
      <c r="E4615" s="83">
        <v>0.98624449999999997</v>
      </c>
      <c r="F4615" s="83">
        <v>0.98791739999999995</v>
      </c>
    </row>
    <row r="4616" spans="2:6">
      <c r="B4616" s="84">
        <v>43562</v>
      </c>
      <c r="C4616" s="85" t="s">
        <v>38</v>
      </c>
      <c r="D4616" s="85">
        <v>8</v>
      </c>
      <c r="E4616" s="83">
        <v>0.9861027</v>
      </c>
      <c r="F4616" s="83">
        <v>0.9879812</v>
      </c>
    </row>
    <row r="4617" spans="2:6">
      <c r="B4617" s="84">
        <v>43562</v>
      </c>
      <c r="C4617" s="85" t="s">
        <v>38</v>
      </c>
      <c r="D4617" s="85">
        <v>9</v>
      </c>
      <c r="E4617" s="83">
        <v>0.98554679999999995</v>
      </c>
      <c r="F4617" s="83">
        <v>0.98775389999999996</v>
      </c>
    </row>
    <row r="4618" spans="2:6">
      <c r="B4618" s="84">
        <v>43562</v>
      </c>
      <c r="C4618" s="85" t="s">
        <v>38</v>
      </c>
      <c r="D4618" s="85">
        <v>10</v>
      </c>
      <c r="E4618" s="83">
        <v>0.98521179999999997</v>
      </c>
      <c r="F4618" s="83">
        <v>0.98750300000000002</v>
      </c>
    </row>
    <row r="4619" spans="2:6">
      <c r="B4619" s="84">
        <v>43562</v>
      </c>
      <c r="C4619" s="85" t="s">
        <v>38</v>
      </c>
      <c r="D4619" s="85">
        <v>11</v>
      </c>
      <c r="E4619" s="83">
        <v>0.98512949999999999</v>
      </c>
      <c r="F4619" s="83">
        <v>0.98733530000000003</v>
      </c>
    </row>
    <row r="4620" spans="2:6">
      <c r="B4620" s="84">
        <v>43562</v>
      </c>
      <c r="C4620" s="85" t="s">
        <v>38</v>
      </c>
      <c r="D4620" s="85">
        <v>12</v>
      </c>
      <c r="E4620" s="83">
        <v>0.98540030000000001</v>
      </c>
      <c r="F4620" s="83">
        <v>0.98755660000000001</v>
      </c>
    </row>
    <row r="4621" spans="2:6">
      <c r="B4621" s="84">
        <v>43562</v>
      </c>
      <c r="C4621" s="85" t="s">
        <v>38</v>
      </c>
      <c r="D4621" s="85">
        <v>13</v>
      </c>
      <c r="E4621" s="83">
        <v>0.98595069999999996</v>
      </c>
      <c r="F4621" s="83">
        <v>0.98801570000000005</v>
      </c>
    </row>
    <row r="4622" spans="2:6">
      <c r="B4622" s="84">
        <v>43562</v>
      </c>
      <c r="C4622" s="85" t="s">
        <v>38</v>
      </c>
      <c r="D4622" s="85">
        <v>14</v>
      </c>
      <c r="E4622" s="83">
        <v>0.98630070000000003</v>
      </c>
      <c r="F4622" s="83">
        <v>0.98829</v>
      </c>
    </row>
    <row r="4623" spans="2:6">
      <c r="B4623" s="84">
        <v>43562</v>
      </c>
      <c r="C4623" s="85" t="s">
        <v>38</v>
      </c>
      <c r="D4623" s="85">
        <v>15</v>
      </c>
      <c r="E4623" s="83">
        <v>0.98654370000000002</v>
      </c>
      <c r="F4623" s="83">
        <v>0.98835200000000001</v>
      </c>
    </row>
    <row r="4624" spans="2:6">
      <c r="B4624" s="84">
        <v>43562</v>
      </c>
      <c r="C4624" s="85" t="s">
        <v>38</v>
      </c>
      <c r="D4624" s="85">
        <v>16</v>
      </c>
      <c r="E4624" s="83">
        <v>0.98698379999999997</v>
      </c>
      <c r="F4624" s="83">
        <v>0.98867329999999998</v>
      </c>
    </row>
    <row r="4625" spans="2:6">
      <c r="B4625" s="84">
        <v>43562</v>
      </c>
      <c r="C4625" s="85" t="s">
        <v>38</v>
      </c>
      <c r="D4625" s="85">
        <v>17</v>
      </c>
      <c r="E4625" s="83">
        <v>0.9877534</v>
      </c>
      <c r="F4625" s="83">
        <v>0.9892109</v>
      </c>
    </row>
    <row r="4626" spans="2:6">
      <c r="B4626" s="84">
        <v>43562</v>
      </c>
      <c r="C4626" s="85" t="s">
        <v>38</v>
      </c>
      <c r="D4626" s="85">
        <v>18</v>
      </c>
      <c r="E4626" s="83">
        <v>0.98833020000000005</v>
      </c>
      <c r="F4626" s="83">
        <v>0.9896374</v>
      </c>
    </row>
    <row r="4627" spans="2:6">
      <c r="B4627" s="84">
        <v>43562</v>
      </c>
      <c r="C4627" s="85" t="s">
        <v>38</v>
      </c>
      <c r="D4627" s="85">
        <v>19</v>
      </c>
      <c r="E4627" s="83">
        <v>0.98894190000000004</v>
      </c>
      <c r="F4627" s="83">
        <v>0.99004049999999999</v>
      </c>
    </row>
    <row r="4628" spans="2:6">
      <c r="B4628" s="84">
        <v>43562</v>
      </c>
      <c r="C4628" s="85" t="s">
        <v>38</v>
      </c>
      <c r="D4628" s="85">
        <v>20</v>
      </c>
      <c r="E4628" s="83">
        <v>0.98899369999999998</v>
      </c>
      <c r="F4628" s="83">
        <v>0.99009630000000004</v>
      </c>
    </row>
    <row r="4629" spans="2:6">
      <c r="B4629" s="84">
        <v>43562</v>
      </c>
      <c r="C4629" s="85" t="s">
        <v>38</v>
      </c>
      <c r="D4629" s="85">
        <v>21</v>
      </c>
      <c r="E4629" s="83">
        <v>0.989228</v>
      </c>
      <c r="F4629" s="83">
        <v>0.99024319999999999</v>
      </c>
    </row>
    <row r="4630" spans="2:6">
      <c r="B4630" s="84">
        <v>43562</v>
      </c>
      <c r="C4630" s="85" t="s">
        <v>38</v>
      </c>
      <c r="D4630" s="85">
        <v>22</v>
      </c>
      <c r="E4630" s="83">
        <v>0.98963409999999996</v>
      </c>
      <c r="F4630" s="83">
        <v>0.99063389999999996</v>
      </c>
    </row>
    <row r="4631" spans="2:6">
      <c r="B4631" s="84">
        <v>43562</v>
      </c>
      <c r="C4631" s="85" t="s">
        <v>38</v>
      </c>
      <c r="D4631" s="85">
        <v>23</v>
      </c>
      <c r="E4631" s="83">
        <v>0.99016470000000001</v>
      </c>
      <c r="F4631" s="83">
        <v>0.9910698</v>
      </c>
    </row>
    <row r="4632" spans="2:6">
      <c r="B4632" s="84">
        <v>43562</v>
      </c>
      <c r="C4632" s="85" t="s">
        <v>38</v>
      </c>
      <c r="D4632" s="85">
        <v>24</v>
      </c>
      <c r="E4632" s="83">
        <v>0.99061650000000001</v>
      </c>
      <c r="F4632" s="83">
        <v>0.99150130000000003</v>
      </c>
    </row>
    <row r="4633" spans="2:6">
      <c r="B4633" s="84">
        <v>43562</v>
      </c>
      <c r="C4633" s="85" t="s">
        <v>38</v>
      </c>
      <c r="D4633" s="85">
        <v>25</v>
      </c>
      <c r="E4633" s="83">
        <v>0.99049290000000001</v>
      </c>
      <c r="F4633" s="83">
        <v>0.99142750000000002</v>
      </c>
    </row>
    <row r="4634" spans="2:6">
      <c r="B4634" s="84">
        <v>43562</v>
      </c>
      <c r="C4634" s="85" t="s">
        <v>38</v>
      </c>
      <c r="D4634" s="85">
        <v>26</v>
      </c>
      <c r="E4634" s="83">
        <v>0.99034929999999999</v>
      </c>
      <c r="F4634" s="83">
        <v>0.99126069999999999</v>
      </c>
    </row>
    <row r="4635" spans="2:6">
      <c r="B4635" s="84">
        <v>43562</v>
      </c>
      <c r="C4635" s="85" t="s">
        <v>38</v>
      </c>
      <c r="D4635" s="85">
        <v>27</v>
      </c>
      <c r="E4635" s="83">
        <v>0.99035209999999996</v>
      </c>
      <c r="F4635" s="83">
        <v>0.99123640000000002</v>
      </c>
    </row>
    <row r="4636" spans="2:6">
      <c r="B4636" s="84">
        <v>43562</v>
      </c>
      <c r="C4636" s="85" t="s">
        <v>38</v>
      </c>
      <c r="D4636" s="85">
        <v>28</v>
      </c>
      <c r="E4636" s="83">
        <v>0.98957850000000003</v>
      </c>
      <c r="F4636" s="83">
        <v>0.9907087</v>
      </c>
    </row>
    <row r="4637" spans="2:6">
      <c r="B4637" s="84">
        <v>43562</v>
      </c>
      <c r="C4637" s="85" t="s">
        <v>38</v>
      </c>
      <c r="D4637" s="85">
        <v>29</v>
      </c>
      <c r="E4637" s="83">
        <v>0.9896104</v>
      </c>
      <c r="F4637" s="83">
        <v>0.9906566</v>
      </c>
    </row>
    <row r="4638" spans="2:6">
      <c r="B4638" s="84">
        <v>43562</v>
      </c>
      <c r="C4638" s="85" t="s">
        <v>38</v>
      </c>
      <c r="D4638" s="85">
        <v>30</v>
      </c>
      <c r="E4638" s="83">
        <v>0.98958710000000005</v>
      </c>
      <c r="F4638" s="83">
        <v>0.99069490000000004</v>
      </c>
    </row>
    <row r="4639" spans="2:6">
      <c r="B4639" s="84">
        <v>43562</v>
      </c>
      <c r="C4639" s="85" t="s">
        <v>38</v>
      </c>
      <c r="D4639" s="85">
        <v>31</v>
      </c>
      <c r="E4639" s="83">
        <v>0.98954770000000003</v>
      </c>
      <c r="F4639" s="83">
        <v>0.99066810000000005</v>
      </c>
    </row>
    <row r="4640" spans="2:6">
      <c r="B4640" s="84">
        <v>43562</v>
      </c>
      <c r="C4640" s="85" t="s">
        <v>38</v>
      </c>
      <c r="D4640" s="85">
        <v>32</v>
      </c>
      <c r="E4640" s="83">
        <v>0.98944529999999997</v>
      </c>
      <c r="F4640" s="83">
        <v>0.99050419999999995</v>
      </c>
    </row>
    <row r="4641" spans="2:6">
      <c r="B4641" s="84">
        <v>43562</v>
      </c>
      <c r="C4641" s="85" t="s">
        <v>38</v>
      </c>
      <c r="D4641" s="85">
        <v>33</v>
      </c>
      <c r="E4641" s="83">
        <v>0.9890873</v>
      </c>
      <c r="F4641" s="83">
        <v>0.99015500000000001</v>
      </c>
    </row>
    <row r="4642" spans="2:6">
      <c r="B4642" s="84">
        <v>43562</v>
      </c>
      <c r="C4642" s="85" t="s">
        <v>38</v>
      </c>
      <c r="D4642" s="85">
        <v>34</v>
      </c>
      <c r="E4642" s="83">
        <v>0.98913039999999997</v>
      </c>
      <c r="F4642" s="83">
        <v>0.98999649999999995</v>
      </c>
    </row>
    <row r="4643" spans="2:6">
      <c r="B4643" s="84">
        <v>43562</v>
      </c>
      <c r="C4643" s="85" t="s">
        <v>38</v>
      </c>
      <c r="D4643" s="85">
        <v>35</v>
      </c>
      <c r="E4643" s="83">
        <v>0.98864830000000004</v>
      </c>
      <c r="F4643" s="83">
        <v>0.98947149999999995</v>
      </c>
    </row>
    <row r="4644" spans="2:6">
      <c r="B4644" s="84">
        <v>43562</v>
      </c>
      <c r="C4644" s="85" t="s">
        <v>38</v>
      </c>
      <c r="D4644" s="85">
        <v>36</v>
      </c>
      <c r="E4644" s="83">
        <v>0.98886430000000003</v>
      </c>
      <c r="F4644" s="83">
        <v>0.98954129999999996</v>
      </c>
    </row>
    <row r="4645" spans="2:6">
      <c r="B4645" s="84">
        <v>43562</v>
      </c>
      <c r="C4645" s="85" t="s">
        <v>38</v>
      </c>
      <c r="D4645" s="85">
        <v>37</v>
      </c>
      <c r="E4645" s="83">
        <v>0.98840830000000002</v>
      </c>
      <c r="F4645" s="83">
        <v>0.98920810000000003</v>
      </c>
    </row>
    <row r="4646" spans="2:6">
      <c r="B4646" s="84">
        <v>43562</v>
      </c>
      <c r="C4646" s="85" t="s">
        <v>38</v>
      </c>
      <c r="D4646" s="85">
        <v>38</v>
      </c>
      <c r="E4646" s="83">
        <v>0.98853179999999996</v>
      </c>
      <c r="F4646" s="83">
        <v>0.98929230000000001</v>
      </c>
    </row>
    <row r="4647" spans="2:6">
      <c r="B4647" s="84">
        <v>43562</v>
      </c>
      <c r="C4647" s="85" t="s">
        <v>38</v>
      </c>
      <c r="D4647" s="85">
        <v>39</v>
      </c>
      <c r="E4647" s="83">
        <v>0.98862919999999999</v>
      </c>
      <c r="F4647" s="83">
        <v>0.9893999</v>
      </c>
    </row>
    <row r="4648" spans="2:6">
      <c r="B4648" s="84">
        <v>43562</v>
      </c>
      <c r="C4648" s="85" t="s">
        <v>38</v>
      </c>
      <c r="D4648" s="85">
        <v>40</v>
      </c>
      <c r="E4648" s="83">
        <v>0.98862660000000002</v>
      </c>
      <c r="F4648" s="83">
        <v>0.98940039999999996</v>
      </c>
    </row>
    <row r="4649" spans="2:6">
      <c r="B4649" s="84">
        <v>43562</v>
      </c>
      <c r="C4649" s="85" t="s">
        <v>38</v>
      </c>
      <c r="D4649" s="85">
        <v>41</v>
      </c>
      <c r="E4649" s="83">
        <v>0.9889097</v>
      </c>
      <c r="F4649" s="83">
        <v>0.98962749999999999</v>
      </c>
    </row>
    <row r="4650" spans="2:6">
      <c r="B4650" s="84">
        <v>43562</v>
      </c>
      <c r="C4650" s="85" t="s">
        <v>38</v>
      </c>
      <c r="D4650" s="85">
        <v>42</v>
      </c>
      <c r="E4650" s="83">
        <v>0.98817860000000002</v>
      </c>
      <c r="F4650" s="83">
        <v>0.98915070000000005</v>
      </c>
    </row>
    <row r="4651" spans="2:6">
      <c r="B4651" s="84">
        <v>43562</v>
      </c>
      <c r="C4651" s="85" t="s">
        <v>38</v>
      </c>
      <c r="D4651" s="85">
        <v>43</v>
      </c>
      <c r="E4651" s="83">
        <v>0.98755029999999999</v>
      </c>
      <c r="F4651" s="83">
        <v>0.98874700000000004</v>
      </c>
    </row>
    <row r="4652" spans="2:6">
      <c r="B4652" s="84">
        <v>43562</v>
      </c>
      <c r="C4652" s="85" t="s">
        <v>38</v>
      </c>
      <c r="D4652" s="85">
        <v>44</v>
      </c>
      <c r="E4652" s="83">
        <v>0.9869424</v>
      </c>
      <c r="F4652" s="83">
        <v>0.98830750000000001</v>
      </c>
    </row>
    <row r="4653" spans="2:6">
      <c r="B4653" s="84">
        <v>43562</v>
      </c>
      <c r="C4653" s="85" t="s">
        <v>38</v>
      </c>
      <c r="D4653" s="85">
        <v>45</v>
      </c>
      <c r="E4653" s="83">
        <v>0.98643550000000002</v>
      </c>
      <c r="F4653" s="83">
        <v>0.98792020000000003</v>
      </c>
    </row>
    <row r="4654" spans="2:6">
      <c r="B4654" s="84">
        <v>43562</v>
      </c>
      <c r="C4654" s="85" t="s">
        <v>38</v>
      </c>
      <c r="D4654" s="85">
        <v>46</v>
      </c>
      <c r="E4654" s="83">
        <v>0.98665700000000001</v>
      </c>
      <c r="F4654" s="83">
        <v>0.98812160000000004</v>
      </c>
    </row>
    <row r="4655" spans="2:6">
      <c r="B4655" s="84">
        <v>43562</v>
      </c>
      <c r="C4655" s="85" t="s">
        <v>38</v>
      </c>
      <c r="D4655" s="85">
        <v>47</v>
      </c>
      <c r="E4655" s="83">
        <v>0.98643479999999995</v>
      </c>
      <c r="F4655" s="83">
        <v>0.98783240000000005</v>
      </c>
    </row>
    <row r="4656" spans="2:6">
      <c r="B4656" s="84">
        <v>43562</v>
      </c>
      <c r="C4656" s="85" t="s">
        <v>38</v>
      </c>
      <c r="D4656" s="85">
        <v>48</v>
      </c>
      <c r="E4656" s="83">
        <v>0.98639909999999997</v>
      </c>
      <c r="F4656" s="83">
        <v>0.98775749999999995</v>
      </c>
    </row>
    <row r="4657" spans="2:6">
      <c r="B4657" s="84">
        <v>43563</v>
      </c>
      <c r="C4657" s="85" t="s">
        <v>38</v>
      </c>
      <c r="D4657" s="85">
        <v>1</v>
      </c>
      <c r="E4657" s="83">
        <v>0.98640099999999997</v>
      </c>
      <c r="F4657" s="83">
        <v>0.98779090000000003</v>
      </c>
    </row>
    <row r="4658" spans="2:6">
      <c r="B4658" s="84">
        <v>43563</v>
      </c>
      <c r="C4658" s="85" t="s">
        <v>38</v>
      </c>
      <c r="D4658" s="85">
        <v>2</v>
      </c>
      <c r="E4658" s="83">
        <v>0.98610209999999998</v>
      </c>
      <c r="F4658" s="83">
        <v>0.98758800000000002</v>
      </c>
    </row>
    <row r="4659" spans="2:6">
      <c r="B4659" s="84">
        <v>43563</v>
      </c>
      <c r="C4659" s="85" t="s">
        <v>38</v>
      </c>
      <c r="D4659" s="85">
        <v>3</v>
      </c>
      <c r="E4659" s="83">
        <v>0.98559059999999998</v>
      </c>
      <c r="F4659" s="83">
        <v>0.98712359999999999</v>
      </c>
    </row>
    <row r="4660" spans="2:6">
      <c r="B4660" s="84">
        <v>43563</v>
      </c>
      <c r="C4660" s="85" t="s">
        <v>38</v>
      </c>
      <c r="D4660" s="85">
        <v>4</v>
      </c>
      <c r="E4660" s="83">
        <v>0.98608709999999999</v>
      </c>
      <c r="F4660" s="83">
        <v>0.98730510000000005</v>
      </c>
    </row>
    <row r="4661" spans="2:6">
      <c r="B4661" s="84">
        <v>43563</v>
      </c>
      <c r="C4661" s="85" t="s">
        <v>38</v>
      </c>
      <c r="D4661" s="85">
        <v>5</v>
      </c>
      <c r="E4661" s="83">
        <v>0.98618130000000004</v>
      </c>
      <c r="F4661" s="83">
        <v>0.98731500000000005</v>
      </c>
    </row>
    <row r="4662" spans="2:6">
      <c r="B4662" s="84">
        <v>43563</v>
      </c>
      <c r="C4662" s="85" t="s">
        <v>38</v>
      </c>
      <c r="D4662" s="85">
        <v>6</v>
      </c>
      <c r="E4662" s="83">
        <v>0.98605290000000001</v>
      </c>
      <c r="F4662" s="83">
        <v>0.98717679999999997</v>
      </c>
    </row>
    <row r="4663" spans="2:6">
      <c r="B4663" s="84">
        <v>43563</v>
      </c>
      <c r="C4663" s="85" t="s">
        <v>38</v>
      </c>
      <c r="D4663" s="85">
        <v>7</v>
      </c>
      <c r="E4663" s="83">
        <v>0.98619970000000001</v>
      </c>
      <c r="F4663" s="83">
        <v>0.9874153</v>
      </c>
    </row>
    <row r="4664" spans="2:6">
      <c r="B4664" s="84">
        <v>43563</v>
      </c>
      <c r="C4664" s="85" t="s">
        <v>38</v>
      </c>
      <c r="D4664" s="85">
        <v>8</v>
      </c>
      <c r="E4664" s="83">
        <v>0.98619920000000005</v>
      </c>
      <c r="F4664" s="83">
        <v>0.98749790000000004</v>
      </c>
    </row>
    <row r="4665" spans="2:6">
      <c r="B4665" s="84">
        <v>43563</v>
      </c>
      <c r="C4665" s="85" t="s">
        <v>38</v>
      </c>
      <c r="D4665" s="85">
        <v>9</v>
      </c>
      <c r="E4665" s="83">
        <v>0.98642339999999995</v>
      </c>
      <c r="F4665" s="83">
        <v>0.98770970000000002</v>
      </c>
    </row>
    <row r="4666" spans="2:6">
      <c r="B4666" s="84">
        <v>43563</v>
      </c>
      <c r="C4666" s="85" t="s">
        <v>38</v>
      </c>
      <c r="D4666" s="85">
        <v>10</v>
      </c>
      <c r="E4666" s="83">
        <v>0.98654520000000001</v>
      </c>
      <c r="F4666" s="83">
        <v>0.98776359999999996</v>
      </c>
    </row>
    <row r="4667" spans="2:6">
      <c r="B4667" s="84">
        <v>43563</v>
      </c>
      <c r="C4667" s="85" t="s">
        <v>38</v>
      </c>
      <c r="D4667" s="85">
        <v>11</v>
      </c>
      <c r="E4667" s="83">
        <v>0.98692650000000004</v>
      </c>
      <c r="F4667" s="83">
        <v>0.98790820000000001</v>
      </c>
    </row>
    <row r="4668" spans="2:6">
      <c r="B4668" s="84">
        <v>43563</v>
      </c>
      <c r="C4668" s="85" t="s">
        <v>38</v>
      </c>
      <c r="D4668" s="85">
        <v>12</v>
      </c>
      <c r="E4668" s="83">
        <v>0.98740819999999996</v>
      </c>
      <c r="F4668" s="83">
        <v>0.98838800000000004</v>
      </c>
    </row>
    <row r="4669" spans="2:6">
      <c r="B4669" s="84">
        <v>43563</v>
      </c>
      <c r="C4669" s="85" t="s">
        <v>38</v>
      </c>
      <c r="D4669" s="85">
        <v>13</v>
      </c>
      <c r="E4669" s="83">
        <v>0.98791130000000005</v>
      </c>
      <c r="F4669" s="83">
        <v>0.98873750000000005</v>
      </c>
    </row>
    <row r="4670" spans="2:6">
      <c r="B4670" s="84">
        <v>43563</v>
      </c>
      <c r="C4670" s="85" t="s">
        <v>38</v>
      </c>
      <c r="D4670" s="85">
        <v>14</v>
      </c>
      <c r="E4670" s="83">
        <v>0.98869569999999996</v>
      </c>
      <c r="F4670" s="83">
        <v>0.98930269999999998</v>
      </c>
    </row>
    <row r="4671" spans="2:6">
      <c r="B4671" s="84">
        <v>43563</v>
      </c>
      <c r="C4671" s="85" t="s">
        <v>38</v>
      </c>
      <c r="D4671" s="85">
        <v>15</v>
      </c>
      <c r="E4671" s="83">
        <v>0.98894910000000003</v>
      </c>
      <c r="F4671" s="83">
        <v>0.98943130000000001</v>
      </c>
    </row>
    <row r="4672" spans="2:6">
      <c r="B4672" s="84">
        <v>43563</v>
      </c>
      <c r="C4672" s="85" t="s">
        <v>38</v>
      </c>
      <c r="D4672" s="85">
        <v>16</v>
      </c>
      <c r="E4672" s="83">
        <v>0.98974039999999996</v>
      </c>
      <c r="F4672" s="83">
        <v>0.9899715</v>
      </c>
    </row>
    <row r="4673" spans="2:6">
      <c r="B4673" s="84">
        <v>43563</v>
      </c>
      <c r="C4673" s="85" t="s">
        <v>38</v>
      </c>
      <c r="D4673" s="85">
        <v>17</v>
      </c>
      <c r="E4673" s="83">
        <v>0.99036619999999997</v>
      </c>
      <c r="F4673" s="83">
        <v>0.99052490000000004</v>
      </c>
    </row>
    <row r="4674" spans="2:6">
      <c r="B4674" s="84">
        <v>43563</v>
      </c>
      <c r="C4674" s="85" t="s">
        <v>38</v>
      </c>
      <c r="D4674" s="85">
        <v>18</v>
      </c>
      <c r="E4674" s="83">
        <v>0.99067590000000005</v>
      </c>
      <c r="F4674" s="83">
        <v>0.99073489999999997</v>
      </c>
    </row>
    <row r="4675" spans="2:6">
      <c r="B4675" s="84">
        <v>43563</v>
      </c>
      <c r="C4675" s="85" t="s">
        <v>38</v>
      </c>
      <c r="D4675" s="85">
        <v>19</v>
      </c>
      <c r="E4675" s="83">
        <v>0.99074689999999999</v>
      </c>
      <c r="F4675" s="83">
        <v>0.99073319999999998</v>
      </c>
    </row>
    <row r="4676" spans="2:6">
      <c r="B4676" s="84">
        <v>43563</v>
      </c>
      <c r="C4676" s="85" t="s">
        <v>38</v>
      </c>
      <c r="D4676" s="85">
        <v>20</v>
      </c>
      <c r="E4676" s="83">
        <v>0.99095999999999995</v>
      </c>
      <c r="F4676" s="83">
        <v>0.99090929999999999</v>
      </c>
    </row>
    <row r="4677" spans="2:6">
      <c r="B4677" s="84">
        <v>43563</v>
      </c>
      <c r="C4677" s="85" t="s">
        <v>38</v>
      </c>
      <c r="D4677" s="85">
        <v>21</v>
      </c>
      <c r="E4677" s="83">
        <v>0.99092480000000005</v>
      </c>
      <c r="F4677" s="83">
        <v>0.99091969999999996</v>
      </c>
    </row>
    <row r="4678" spans="2:6">
      <c r="B4678" s="84">
        <v>43563</v>
      </c>
      <c r="C4678" s="85" t="s">
        <v>38</v>
      </c>
      <c r="D4678" s="85">
        <v>22</v>
      </c>
      <c r="E4678" s="83">
        <v>0.99079419999999996</v>
      </c>
      <c r="F4678" s="83">
        <v>0.99080069999999998</v>
      </c>
    </row>
    <row r="4679" spans="2:6">
      <c r="B4679" s="84">
        <v>43563</v>
      </c>
      <c r="C4679" s="85" t="s">
        <v>38</v>
      </c>
      <c r="D4679" s="85">
        <v>23</v>
      </c>
      <c r="E4679" s="83">
        <v>0.99082049999999999</v>
      </c>
      <c r="F4679" s="83">
        <v>0.99079399999999995</v>
      </c>
    </row>
    <row r="4680" spans="2:6">
      <c r="B4680" s="84">
        <v>43563</v>
      </c>
      <c r="C4680" s="85" t="s">
        <v>38</v>
      </c>
      <c r="D4680" s="85">
        <v>24</v>
      </c>
      <c r="E4680" s="83">
        <v>0.99075950000000002</v>
      </c>
      <c r="F4680" s="83">
        <v>0.99084070000000002</v>
      </c>
    </row>
    <row r="4681" spans="2:6">
      <c r="B4681" s="84">
        <v>43563</v>
      </c>
      <c r="C4681" s="85" t="s">
        <v>38</v>
      </c>
      <c r="D4681" s="85">
        <v>25</v>
      </c>
      <c r="E4681" s="83">
        <v>0.99072709999999997</v>
      </c>
      <c r="F4681" s="83">
        <v>0.9908169</v>
      </c>
    </row>
    <row r="4682" spans="2:6">
      <c r="B4682" s="84">
        <v>43563</v>
      </c>
      <c r="C4682" s="85" t="s">
        <v>38</v>
      </c>
      <c r="D4682" s="85">
        <v>26</v>
      </c>
      <c r="E4682" s="83">
        <v>0.99068840000000002</v>
      </c>
      <c r="F4682" s="83">
        <v>0.9908032</v>
      </c>
    </row>
    <row r="4683" spans="2:6">
      <c r="B4683" s="84">
        <v>43563</v>
      </c>
      <c r="C4683" s="85" t="s">
        <v>38</v>
      </c>
      <c r="D4683" s="85">
        <v>27</v>
      </c>
      <c r="E4683" s="83">
        <v>0.99082250000000005</v>
      </c>
      <c r="F4683" s="83">
        <v>0.99086569999999996</v>
      </c>
    </row>
    <row r="4684" spans="2:6">
      <c r="B4684" s="84">
        <v>43563</v>
      </c>
      <c r="C4684" s="85" t="s">
        <v>38</v>
      </c>
      <c r="D4684" s="85">
        <v>28</v>
      </c>
      <c r="E4684" s="83">
        <v>0.99082650000000005</v>
      </c>
      <c r="F4684" s="83">
        <v>0.99083359999999998</v>
      </c>
    </row>
    <row r="4685" spans="2:6">
      <c r="B4685" s="84">
        <v>43563</v>
      </c>
      <c r="C4685" s="85" t="s">
        <v>38</v>
      </c>
      <c r="D4685" s="85">
        <v>29</v>
      </c>
      <c r="E4685" s="83">
        <v>0.99086470000000004</v>
      </c>
      <c r="F4685" s="83">
        <v>0.99093279999999995</v>
      </c>
    </row>
    <row r="4686" spans="2:6">
      <c r="B4686" s="84">
        <v>43563</v>
      </c>
      <c r="C4686" s="85" t="s">
        <v>38</v>
      </c>
      <c r="D4686" s="85">
        <v>30</v>
      </c>
      <c r="E4686" s="83">
        <v>0.99081600000000003</v>
      </c>
      <c r="F4686" s="83">
        <v>0.99096830000000002</v>
      </c>
    </row>
    <row r="4687" spans="2:6">
      <c r="B4687" s="84">
        <v>43563</v>
      </c>
      <c r="C4687" s="85" t="s">
        <v>38</v>
      </c>
      <c r="D4687" s="85">
        <v>31</v>
      </c>
      <c r="E4687" s="83">
        <v>0.99059459999999999</v>
      </c>
      <c r="F4687" s="83">
        <v>0.9907996</v>
      </c>
    </row>
    <row r="4688" spans="2:6">
      <c r="B4688" s="84">
        <v>43563</v>
      </c>
      <c r="C4688" s="85" t="s">
        <v>38</v>
      </c>
      <c r="D4688" s="85">
        <v>32</v>
      </c>
      <c r="E4688" s="83">
        <v>0.99049209999999999</v>
      </c>
      <c r="F4688" s="83">
        <v>0.99071379999999998</v>
      </c>
    </row>
    <row r="4689" spans="2:6">
      <c r="B4689" s="84">
        <v>43563</v>
      </c>
      <c r="C4689" s="85" t="s">
        <v>38</v>
      </c>
      <c r="D4689" s="85">
        <v>33</v>
      </c>
      <c r="E4689" s="83">
        <v>0.99047359999999995</v>
      </c>
      <c r="F4689" s="83">
        <v>0.99078160000000004</v>
      </c>
    </row>
    <row r="4690" spans="2:6">
      <c r="B4690" s="84">
        <v>43563</v>
      </c>
      <c r="C4690" s="85" t="s">
        <v>38</v>
      </c>
      <c r="D4690" s="85">
        <v>34</v>
      </c>
      <c r="E4690" s="83">
        <v>0.99051239999999996</v>
      </c>
      <c r="F4690" s="83">
        <v>0.99063349999999994</v>
      </c>
    </row>
    <row r="4691" spans="2:6">
      <c r="B4691" s="84">
        <v>43563</v>
      </c>
      <c r="C4691" s="85" t="s">
        <v>38</v>
      </c>
      <c r="D4691" s="85">
        <v>35</v>
      </c>
      <c r="E4691" s="83">
        <v>0.99049690000000001</v>
      </c>
      <c r="F4691" s="83">
        <v>0.99059920000000001</v>
      </c>
    </row>
    <row r="4692" spans="2:6">
      <c r="B4692" s="84">
        <v>43563</v>
      </c>
      <c r="C4692" s="85" t="s">
        <v>38</v>
      </c>
      <c r="D4692" s="85">
        <v>36</v>
      </c>
      <c r="E4692" s="83">
        <v>0.99041429999999997</v>
      </c>
      <c r="F4692" s="83">
        <v>0.99047580000000002</v>
      </c>
    </row>
    <row r="4693" spans="2:6">
      <c r="B4693" s="84">
        <v>43563</v>
      </c>
      <c r="C4693" s="85" t="s">
        <v>38</v>
      </c>
      <c r="D4693" s="85">
        <v>37</v>
      </c>
      <c r="E4693" s="83">
        <v>0.99027770000000004</v>
      </c>
      <c r="F4693" s="83">
        <v>0.99032070000000005</v>
      </c>
    </row>
    <row r="4694" spans="2:6">
      <c r="B4694" s="84">
        <v>43563</v>
      </c>
      <c r="C4694" s="85" t="s">
        <v>38</v>
      </c>
      <c r="D4694" s="85">
        <v>38</v>
      </c>
      <c r="E4694" s="83">
        <v>0.99002210000000002</v>
      </c>
      <c r="F4694" s="83">
        <v>0.9900854</v>
      </c>
    </row>
    <row r="4695" spans="2:6">
      <c r="B4695" s="84">
        <v>43563</v>
      </c>
      <c r="C4695" s="85" t="s">
        <v>38</v>
      </c>
      <c r="D4695" s="85">
        <v>39</v>
      </c>
      <c r="E4695" s="83">
        <v>0.98999479999999995</v>
      </c>
      <c r="F4695" s="83">
        <v>0.9900253</v>
      </c>
    </row>
    <row r="4696" spans="2:6">
      <c r="B4696" s="84">
        <v>43563</v>
      </c>
      <c r="C4696" s="85" t="s">
        <v>38</v>
      </c>
      <c r="D4696" s="85">
        <v>40</v>
      </c>
      <c r="E4696" s="83">
        <v>0.98988779999999998</v>
      </c>
      <c r="F4696" s="83">
        <v>0.98991779999999996</v>
      </c>
    </row>
    <row r="4697" spans="2:6">
      <c r="B4697" s="84">
        <v>43563</v>
      </c>
      <c r="C4697" s="85" t="s">
        <v>38</v>
      </c>
      <c r="D4697" s="85">
        <v>41</v>
      </c>
      <c r="E4697" s="83">
        <v>0.99007160000000005</v>
      </c>
      <c r="F4697" s="83">
        <v>0.99008410000000002</v>
      </c>
    </row>
    <row r="4698" spans="2:6">
      <c r="B4698" s="84">
        <v>43563</v>
      </c>
      <c r="C4698" s="85" t="s">
        <v>38</v>
      </c>
      <c r="D4698" s="85">
        <v>42</v>
      </c>
      <c r="E4698" s="83">
        <v>0.9900506</v>
      </c>
      <c r="F4698" s="83">
        <v>0.99012560000000005</v>
      </c>
    </row>
    <row r="4699" spans="2:6">
      <c r="B4699" s="84">
        <v>43563</v>
      </c>
      <c r="C4699" s="85" t="s">
        <v>38</v>
      </c>
      <c r="D4699" s="85">
        <v>43</v>
      </c>
      <c r="E4699" s="83">
        <v>0.98992670000000005</v>
      </c>
      <c r="F4699" s="83">
        <v>0.99012489999999997</v>
      </c>
    </row>
    <row r="4700" spans="2:6">
      <c r="B4700" s="84">
        <v>43563</v>
      </c>
      <c r="C4700" s="85" t="s">
        <v>38</v>
      </c>
      <c r="D4700" s="85">
        <v>44</v>
      </c>
      <c r="E4700" s="83">
        <v>0.98907239999999996</v>
      </c>
      <c r="F4700" s="83">
        <v>0.98964549999999996</v>
      </c>
    </row>
    <row r="4701" spans="2:6">
      <c r="B4701" s="84">
        <v>43563</v>
      </c>
      <c r="C4701" s="85" t="s">
        <v>38</v>
      </c>
      <c r="D4701" s="85">
        <v>45</v>
      </c>
      <c r="E4701" s="83">
        <v>0.98859850000000005</v>
      </c>
      <c r="F4701" s="83">
        <v>0.98926570000000003</v>
      </c>
    </row>
    <row r="4702" spans="2:6">
      <c r="B4702" s="84">
        <v>43563</v>
      </c>
      <c r="C4702" s="85" t="s">
        <v>38</v>
      </c>
      <c r="D4702" s="85">
        <v>46</v>
      </c>
      <c r="E4702" s="83">
        <v>0.9879211</v>
      </c>
      <c r="F4702" s="83">
        <v>0.98879329999999999</v>
      </c>
    </row>
    <row r="4703" spans="2:6">
      <c r="B4703" s="84">
        <v>43563</v>
      </c>
      <c r="C4703" s="85" t="s">
        <v>38</v>
      </c>
      <c r="D4703" s="85">
        <v>47</v>
      </c>
      <c r="E4703" s="83">
        <v>0.98601530000000004</v>
      </c>
      <c r="F4703" s="83">
        <v>0.98745280000000002</v>
      </c>
    </row>
    <row r="4704" spans="2:6">
      <c r="B4704" s="84">
        <v>43563</v>
      </c>
      <c r="C4704" s="85" t="s">
        <v>38</v>
      </c>
      <c r="D4704" s="85">
        <v>48</v>
      </c>
      <c r="E4704" s="83">
        <v>0.98515489999999994</v>
      </c>
      <c r="F4704" s="83">
        <v>0.98693189999999997</v>
      </c>
    </row>
    <row r="4705" spans="2:6">
      <c r="B4705" s="84">
        <v>43564</v>
      </c>
      <c r="C4705" s="85" t="s">
        <v>38</v>
      </c>
      <c r="D4705" s="85">
        <v>1</v>
      </c>
      <c r="E4705" s="83">
        <v>0.98511470000000001</v>
      </c>
      <c r="F4705" s="83">
        <v>0.98706850000000002</v>
      </c>
    </row>
    <row r="4706" spans="2:6">
      <c r="B4706" s="84">
        <v>43564</v>
      </c>
      <c r="C4706" s="85" t="s">
        <v>38</v>
      </c>
      <c r="D4706" s="85">
        <v>2</v>
      </c>
      <c r="E4706" s="83">
        <v>0.98488359999999997</v>
      </c>
      <c r="F4706" s="83">
        <v>0.98696620000000002</v>
      </c>
    </row>
    <row r="4707" spans="2:6">
      <c r="B4707" s="84">
        <v>43564</v>
      </c>
      <c r="C4707" s="85" t="s">
        <v>38</v>
      </c>
      <c r="D4707" s="85">
        <v>3</v>
      </c>
      <c r="E4707" s="83">
        <v>0.98432390000000003</v>
      </c>
      <c r="F4707" s="83">
        <v>0.98639779999999999</v>
      </c>
    </row>
    <row r="4708" spans="2:6">
      <c r="B4708" s="84">
        <v>43564</v>
      </c>
      <c r="C4708" s="85" t="s">
        <v>38</v>
      </c>
      <c r="D4708" s="85">
        <v>4</v>
      </c>
      <c r="E4708" s="83">
        <v>0.98445749999999999</v>
      </c>
      <c r="F4708" s="83">
        <v>0.98630549999999995</v>
      </c>
    </row>
    <row r="4709" spans="2:6">
      <c r="B4709" s="84">
        <v>43564</v>
      </c>
      <c r="C4709" s="85" t="s">
        <v>38</v>
      </c>
      <c r="D4709" s="85">
        <v>5</v>
      </c>
      <c r="E4709" s="83">
        <v>0.98461359999999998</v>
      </c>
      <c r="F4709" s="83">
        <v>0.98606590000000005</v>
      </c>
    </row>
    <row r="4710" spans="2:6">
      <c r="B4710" s="84">
        <v>43564</v>
      </c>
      <c r="C4710" s="85" t="s">
        <v>38</v>
      </c>
      <c r="D4710" s="85">
        <v>6</v>
      </c>
      <c r="E4710" s="83">
        <v>0.98481070000000004</v>
      </c>
      <c r="F4710" s="83">
        <v>0.98625790000000002</v>
      </c>
    </row>
    <row r="4711" spans="2:6">
      <c r="B4711" s="84">
        <v>43564</v>
      </c>
      <c r="C4711" s="85" t="s">
        <v>38</v>
      </c>
      <c r="D4711" s="85">
        <v>7</v>
      </c>
      <c r="E4711" s="83">
        <v>0.98485449999999997</v>
      </c>
      <c r="F4711" s="83">
        <v>0.98636670000000004</v>
      </c>
    </row>
    <row r="4712" spans="2:6">
      <c r="B4712" s="84">
        <v>43564</v>
      </c>
      <c r="C4712" s="85" t="s">
        <v>38</v>
      </c>
      <c r="D4712" s="85">
        <v>8</v>
      </c>
      <c r="E4712" s="83">
        <v>0.98467179999999999</v>
      </c>
      <c r="F4712" s="83">
        <v>0.9862706</v>
      </c>
    </row>
    <row r="4713" spans="2:6">
      <c r="B4713" s="84">
        <v>43564</v>
      </c>
      <c r="C4713" s="85" t="s">
        <v>38</v>
      </c>
      <c r="D4713" s="85">
        <v>9</v>
      </c>
      <c r="E4713" s="83">
        <v>0.98514120000000005</v>
      </c>
      <c r="F4713" s="83">
        <v>0.9867264</v>
      </c>
    </row>
    <row r="4714" spans="2:6">
      <c r="B4714" s="84">
        <v>43564</v>
      </c>
      <c r="C4714" s="85" t="s">
        <v>38</v>
      </c>
      <c r="D4714" s="85">
        <v>10</v>
      </c>
      <c r="E4714" s="83">
        <v>0.98479139999999998</v>
      </c>
      <c r="F4714" s="83">
        <v>0.98645119999999997</v>
      </c>
    </row>
    <row r="4715" spans="2:6">
      <c r="B4715" s="84">
        <v>43564</v>
      </c>
      <c r="C4715" s="85" t="s">
        <v>38</v>
      </c>
      <c r="D4715" s="85">
        <v>11</v>
      </c>
      <c r="E4715" s="83">
        <v>0.98529310000000003</v>
      </c>
      <c r="F4715" s="83">
        <v>0.98676339999999996</v>
      </c>
    </row>
    <row r="4716" spans="2:6">
      <c r="B4716" s="84">
        <v>43564</v>
      </c>
      <c r="C4716" s="85" t="s">
        <v>38</v>
      </c>
      <c r="D4716" s="85">
        <v>12</v>
      </c>
      <c r="E4716" s="83">
        <v>0.98596919999999999</v>
      </c>
      <c r="F4716" s="83">
        <v>0.98724860000000003</v>
      </c>
    </row>
    <row r="4717" spans="2:6">
      <c r="B4717" s="84">
        <v>43564</v>
      </c>
      <c r="C4717" s="85" t="s">
        <v>38</v>
      </c>
      <c r="D4717" s="85">
        <v>13</v>
      </c>
      <c r="E4717" s="83">
        <v>0.98635640000000002</v>
      </c>
      <c r="F4717" s="83">
        <v>0.98746579999999995</v>
      </c>
    </row>
    <row r="4718" spans="2:6">
      <c r="B4718" s="84">
        <v>43564</v>
      </c>
      <c r="C4718" s="85" t="s">
        <v>38</v>
      </c>
      <c r="D4718" s="85">
        <v>14</v>
      </c>
      <c r="E4718" s="83">
        <v>0.98764050000000003</v>
      </c>
      <c r="F4718" s="83">
        <v>0.98840159999999999</v>
      </c>
    </row>
    <row r="4719" spans="2:6">
      <c r="B4719" s="84">
        <v>43564</v>
      </c>
      <c r="C4719" s="85" t="s">
        <v>38</v>
      </c>
      <c r="D4719" s="85">
        <v>15</v>
      </c>
      <c r="E4719" s="83">
        <v>0.98869819999999997</v>
      </c>
      <c r="F4719" s="83">
        <v>0.98933070000000001</v>
      </c>
    </row>
    <row r="4720" spans="2:6">
      <c r="B4720" s="84">
        <v>43564</v>
      </c>
      <c r="C4720" s="85" t="s">
        <v>38</v>
      </c>
      <c r="D4720" s="85">
        <v>16</v>
      </c>
      <c r="E4720" s="83">
        <v>0.98940090000000003</v>
      </c>
      <c r="F4720" s="83">
        <v>0.98985060000000002</v>
      </c>
    </row>
    <row r="4721" spans="2:6">
      <c r="B4721" s="84">
        <v>43564</v>
      </c>
      <c r="C4721" s="85" t="s">
        <v>38</v>
      </c>
      <c r="D4721" s="85">
        <v>17</v>
      </c>
      <c r="E4721" s="83">
        <v>0.98983359999999998</v>
      </c>
      <c r="F4721" s="83">
        <v>0.99043460000000005</v>
      </c>
    </row>
    <row r="4722" spans="2:6">
      <c r="B4722" s="84">
        <v>43564</v>
      </c>
      <c r="C4722" s="85" t="s">
        <v>38</v>
      </c>
      <c r="D4722" s="85">
        <v>18</v>
      </c>
      <c r="E4722" s="83">
        <v>0.99050119999999997</v>
      </c>
      <c r="F4722" s="83">
        <v>0.99091130000000005</v>
      </c>
    </row>
    <row r="4723" spans="2:6">
      <c r="B4723" s="84">
        <v>43564</v>
      </c>
      <c r="C4723" s="85" t="s">
        <v>38</v>
      </c>
      <c r="D4723" s="85">
        <v>19</v>
      </c>
      <c r="E4723" s="83">
        <v>0.99064319999999995</v>
      </c>
      <c r="F4723" s="83">
        <v>0.9908747</v>
      </c>
    </row>
    <row r="4724" spans="2:6">
      <c r="B4724" s="84">
        <v>43564</v>
      </c>
      <c r="C4724" s="85" t="s">
        <v>38</v>
      </c>
      <c r="D4724" s="85">
        <v>20</v>
      </c>
      <c r="E4724" s="83">
        <v>0.9907686</v>
      </c>
      <c r="F4724" s="83">
        <v>0.99095270000000002</v>
      </c>
    </row>
    <row r="4725" spans="2:6">
      <c r="B4725" s="84">
        <v>43564</v>
      </c>
      <c r="C4725" s="85" t="s">
        <v>38</v>
      </c>
      <c r="D4725" s="85">
        <v>21</v>
      </c>
      <c r="E4725" s="83">
        <v>0.99090800000000001</v>
      </c>
      <c r="F4725" s="83">
        <v>0.99112820000000001</v>
      </c>
    </row>
    <row r="4726" spans="2:6">
      <c r="B4726" s="84">
        <v>43564</v>
      </c>
      <c r="C4726" s="85" t="s">
        <v>38</v>
      </c>
      <c r="D4726" s="85">
        <v>22</v>
      </c>
      <c r="E4726" s="83">
        <v>0.991228</v>
      </c>
      <c r="F4726" s="83">
        <v>0.99142200000000003</v>
      </c>
    </row>
    <row r="4727" spans="2:6">
      <c r="B4727" s="84">
        <v>43564</v>
      </c>
      <c r="C4727" s="85" t="s">
        <v>38</v>
      </c>
      <c r="D4727" s="85">
        <v>23</v>
      </c>
      <c r="E4727" s="83">
        <v>0.9909559</v>
      </c>
      <c r="F4727" s="83">
        <v>0.99115129999999996</v>
      </c>
    </row>
    <row r="4728" spans="2:6">
      <c r="B4728" s="84">
        <v>43564</v>
      </c>
      <c r="C4728" s="85" t="s">
        <v>38</v>
      </c>
      <c r="D4728" s="85">
        <v>24</v>
      </c>
      <c r="E4728" s="83">
        <v>0.99162320000000004</v>
      </c>
      <c r="F4728" s="83">
        <v>0.99174759999999995</v>
      </c>
    </row>
    <row r="4729" spans="2:6">
      <c r="B4729" s="84">
        <v>43564</v>
      </c>
      <c r="C4729" s="85" t="s">
        <v>38</v>
      </c>
      <c r="D4729" s="85">
        <v>25</v>
      </c>
      <c r="E4729" s="83">
        <v>0.99188520000000002</v>
      </c>
      <c r="F4729" s="83">
        <v>0.99203859999999999</v>
      </c>
    </row>
    <row r="4730" spans="2:6">
      <c r="B4730" s="84">
        <v>43564</v>
      </c>
      <c r="C4730" s="85" t="s">
        <v>38</v>
      </c>
      <c r="D4730" s="85">
        <v>26</v>
      </c>
      <c r="E4730" s="83">
        <v>0.9919557</v>
      </c>
      <c r="F4730" s="83">
        <v>0.99210120000000002</v>
      </c>
    </row>
    <row r="4731" spans="2:6">
      <c r="B4731" s="84">
        <v>43564</v>
      </c>
      <c r="C4731" s="85" t="s">
        <v>38</v>
      </c>
      <c r="D4731" s="85">
        <v>27</v>
      </c>
      <c r="E4731" s="83">
        <v>0.99215900000000001</v>
      </c>
      <c r="F4731" s="83">
        <v>0.99228620000000001</v>
      </c>
    </row>
    <row r="4732" spans="2:6">
      <c r="B4732" s="84">
        <v>43564</v>
      </c>
      <c r="C4732" s="85" t="s">
        <v>38</v>
      </c>
      <c r="D4732" s="85">
        <v>28</v>
      </c>
      <c r="E4732" s="83">
        <v>0.99217310000000003</v>
      </c>
      <c r="F4732" s="83">
        <v>0.99231760000000002</v>
      </c>
    </row>
    <row r="4733" spans="2:6">
      <c r="B4733" s="84">
        <v>43564</v>
      </c>
      <c r="C4733" s="85" t="s">
        <v>38</v>
      </c>
      <c r="D4733" s="85">
        <v>29</v>
      </c>
      <c r="E4733" s="83">
        <v>0.99231080000000005</v>
      </c>
      <c r="F4733" s="83">
        <v>0.99242549999999996</v>
      </c>
    </row>
    <row r="4734" spans="2:6">
      <c r="B4734" s="84">
        <v>43564</v>
      </c>
      <c r="C4734" s="85" t="s">
        <v>38</v>
      </c>
      <c r="D4734" s="85">
        <v>30</v>
      </c>
      <c r="E4734" s="83">
        <v>0.99238280000000001</v>
      </c>
      <c r="F4734" s="83">
        <v>0.99243939999999997</v>
      </c>
    </row>
    <row r="4735" spans="2:6">
      <c r="B4735" s="84">
        <v>43564</v>
      </c>
      <c r="C4735" s="85" t="s">
        <v>38</v>
      </c>
      <c r="D4735" s="85">
        <v>31</v>
      </c>
      <c r="E4735" s="83">
        <v>0.99250760000000005</v>
      </c>
      <c r="F4735" s="83">
        <v>0.99254909999999996</v>
      </c>
    </row>
    <row r="4736" spans="2:6">
      <c r="B4736" s="84">
        <v>43564</v>
      </c>
      <c r="C4736" s="85" t="s">
        <v>38</v>
      </c>
      <c r="D4736" s="85">
        <v>32</v>
      </c>
      <c r="E4736" s="83">
        <v>0.99250380000000005</v>
      </c>
      <c r="F4736" s="83">
        <v>0.99254750000000003</v>
      </c>
    </row>
    <row r="4737" spans="2:6">
      <c r="B4737" s="84">
        <v>43564</v>
      </c>
      <c r="C4737" s="85" t="s">
        <v>38</v>
      </c>
      <c r="D4737" s="85">
        <v>33</v>
      </c>
      <c r="E4737" s="83">
        <v>0.99262890000000004</v>
      </c>
      <c r="F4737" s="83">
        <v>0.99260499999999996</v>
      </c>
    </row>
    <row r="4738" spans="2:6">
      <c r="B4738" s="84">
        <v>43564</v>
      </c>
      <c r="C4738" s="85" t="s">
        <v>38</v>
      </c>
      <c r="D4738" s="85">
        <v>34</v>
      </c>
      <c r="E4738" s="83">
        <v>0.99259470000000005</v>
      </c>
      <c r="F4738" s="83">
        <v>0.99249209999999999</v>
      </c>
    </row>
    <row r="4739" spans="2:6">
      <c r="B4739" s="84">
        <v>43564</v>
      </c>
      <c r="C4739" s="85" t="s">
        <v>38</v>
      </c>
      <c r="D4739" s="85">
        <v>35</v>
      </c>
      <c r="E4739" s="83">
        <v>0.99258329999999995</v>
      </c>
      <c r="F4739" s="83">
        <v>0.99238610000000005</v>
      </c>
    </row>
    <row r="4740" spans="2:6">
      <c r="B4740" s="84">
        <v>43564</v>
      </c>
      <c r="C4740" s="85" t="s">
        <v>38</v>
      </c>
      <c r="D4740" s="85">
        <v>36</v>
      </c>
      <c r="E4740" s="83">
        <v>0.99272170000000004</v>
      </c>
      <c r="F4740" s="83">
        <v>0.99249750000000003</v>
      </c>
    </row>
    <row r="4741" spans="2:6">
      <c r="B4741" s="84">
        <v>43564</v>
      </c>
      <c r="C4741" s="85" t="s">
        <v>38</v>
      </c>
      <c r="D4741" s="85">
        <v>37</v>
      </c>
      <c r="E4741" s="83">
        <v>0.99260179999999998</v>
      </c>
      <c r="F4741" s="83">
        <v>0.99246529999999999</v>
      </c>
    </row>
    <row r="4742" spans="2:6">
      <c r="B4742" s="84">
        <v>43564</v>
      </c>
      <c r="C4742" s="85" t="s">
        <v>38</v>
      </c>
      <c r="D4742" s="85">
        <v>38</v>
      </c>
      <c r="E4742" s="83">
        <v>0.99248860000000005</v>
      </c>
      <c r="F4742" s="83">
        <v>0.99235969999999996</v>
      </c>
    </row>
    <row r="4743" spans="2:6">
      <c r="B4743" s="84">
        <v>43564</v>
      </c>
      <c r="C4743" s="85" t="s">
        <v>38</v>
      </c>
      <c r="D4743" s="85">
        <v>39</v>
      </c>
      <c r="E4743" s="83">
        <v>0.99250450000000001</v>
      </c>
      <c r="F4743" s="83">
        <v>0.99243709999999996</v>
      </c>
    </row>
    <row r="4744" spans="2:6">
      <c r="B4744" s="84">
        <v>43564</v>
      </c>
      <c r="C4744" s="85" t="s">
        <v>38</v>
      </c>
      <c r="D4744" s="85">
        <v>40</v>
      </c>
      <c r="E4744" s="83">
        <v>0.99242129999999995</v>
      </c>
      <c r="F4744" s="83">
        <v>0.99229800000000001</v>
      </c>
    </row>
    <row r="4745" spans="2:6">
      <c r="B4745" s="84">
        <v>43564</v>
      </c>
      <c r="C4745" s="85" t="s">
        <v>38</v>
      </c>
      <c r="D4745" s="85">
        <v>41</v>
      </c>
      <c r="E4745" s="83">
        <v>0.99247890000000005</v>
      </c>
      <c r="F4745" s="83">
        <v>0.99231130000000001</v>
      </c>
    </row>
    <row r="4746" spans="2:6">
      <c r="B4746" s="84">
        <v>43564</v>
      </c>
      <c r="C4746" s="85" t="s">
        <v>38</v>
      </c>
      <c r="D4746" s="85">
        <v>42</v>
      </c>
      <c r="E4746" s="83">
        <v>0.99264620000000003</v>
      </c>
      <c r="F4746" s="83">
        <v>0.9925235</v>
      </c>
    </row>
    <row r="4747" spans="2:6">
      <c r="B4747" s="84">
        <v>43564</v>
      </c>
      <c r="C4747" s="85" t="s">
        <v>38</v>
      </c>
      <c r="D4747" s="85">
        <v>43</v>
      </c>
      <c r="E4747" s="83">
        <v>0.99277269999999995</v>
      </c>
      <c r="F4747" s="83">
        <v>0.99267130000000003</v>
      </c>
    </row>
    <row r="4748" spans="2:6">
      <c r="B4748" s="84">
        <v>43564</v>
      </c>
      <c r="C4748" s="85" t="s">
        <v>38</v>
      </c>
      <c r="D4748" s="85">
        <v>44</v>
      </c>
      <c r="E4748" s="83">
        <v>0.99245799999999995</v>
      </c>
      <c r="F4748" s="83">
        <v>0.99263990000000002</v>
      </c>
    </row>
    <row r="4749" spans="2:6">
      <c r="B4749" s="84">
        <v>43564</v>
      </c>
      <c r="C4749" s="85" t="s">
        <v>38</v>
      </c>
      <c r="D4749" s="85">
        <v>45</v>
      </c>
      <c r="E4749" s="83">
        <v>0.99240039999999996</v>
      </c>
      <c r="F4749" s="83">
        <v>0.99265979999999998</v>
      </c>
    </row>
    <row r="4750" spans="2:6">
      <c r="B4750" s="84">
        <v>43564</v>
      </c>
      <c r="C4750" s="85" t="s">
        <v>38</v>
      </c>
      <c r="D4750" s="85">
        <v>46</v>
      </c>
      <c r="E4750" s="83">
        <v>0.99200980000000005</v>
      </c>
      <c r="F4750" s="83">
        <v>0.99249810000000005</v>
      </c>
    </row>
    <row r="4751" spans="2:6">
      <c r="B4751" s="84">
        <v>43564</v>
      </c>
      <c r="C4751" s="85" t="s">
        <v>38</v>
      </c>
      <c r="D4751" s="85">
        <v>47</v>
      </c>
      <c r="E4751" s="83">
        <v>0.99194970000000005</v>
      </c>
      <c r="F4751" s="83">
        <v>0.99259039999999998</v>
      </c>
    </row>
    <row r="4752" spans="2:6">
      <c r="B4752" s="84">
        <v>43564</v>
      </c>
      <c r="C4752" s="85" t="s">
        <v>38</v>
      </c>
      <c r="D4752" s="85">
        <v>48</v>
      </c>
      <c r="E4752" s="83">
        <v>0.99196470000000003</v>
      </c>
      <c r="F4752" s="83">
        <v>0.99264960000000002</v>
      </c>
    </row>
    <row r="4753" spans="2:6">
      <c r="B4753" s="84">
        <v>43565</v>
      </c>
      <c r="C4753" s="85" t="s">
        <v>38</v>
      </c>
      <c r="D4753" s="85">
        <v>1</v>
      </c>
      <c r="E4753" s="83">
        <v>0.99193189999999998</v>
      </c>
      <c r="F4753" s="83">
        <v>0.99259430000000004</v>
      </c>
    </row>
    <row r="4754" spans="2:6">
      <c r="B4754" s="84">
        <v>43565</v>
      </c>
      <c r="C4754" s="85" t="s">
        <v>38</v>
      </c>
      <c r="D4754" s="85">
        <v>2</v>
      </c>
      <c r="E4754" s="83">
        <v>0.99197919999999995</v>
      </c>
      <c r="F4754" s="83">
        <v>0.9926779</v>
      </c>
    </row>
    <row r="4755" spans="2:6">
      <c r="B4755" s="84">
        <v>43565</v>
      </c>
      <c r="C4755" s="85" t="s">
        <v>38</v>
      </c>
      <c r="D4755" s="85">
        <v>3</v>
      </c>
      <c r="E4755" s="83">
        <v>0.99209849999999999</v>
      </c>
      <c r="F4755" s="83">
        <v>0.99275930000000001</v>
      </c>
    </row>
    <row r="4756" spans="2:6">
      <c r="B4756" s="84">
        <v>43565</v>
      </c>
      <c r="C4756" s="85" t="s">
        <v>38</v>
      </c>
      <c r="D4756" s="85">
        <v>4</v>
      </c>
      <c r="E4756" s="83">
        <v>0.99223090000000003</v>
      </c>
      <c r="F4756" s="83">
        <v>0.99281010000000003</v>
      </c>
    </row>
    <row r="4757" spans="2:6">
      <c r="B4757" s="84">
        <v>43565</v>
      </c>
      <c r="C4757" s="85" t="s">
        <v>38</v>
      </c>
      <c r="D4757" s="85">
        <v>5</v>
      </c>
      <c r="E4757" s="83">
        <v>0.99211280000000002</v>
      </c>
      <c r="F4757" s="83">
        <v>0.99268279999999998</v>
      </c>
    </row>
    <row r="4758" spans="2:6">
      <c r="B4758" s="84">
        <v>43565</v>
      </c>
      <c r="C4758" s="85" t="s">
        <v>38</v>
      </c>
      <c r="D4758" s="85">
        <v>6</v>
      </c>
      <c r="E4758" s="83">
        <v>0.99216729999999997</v>
      </c>
      <c r="F4758" s="83">
        <v>0.99270860000000005</v>
      </c>
    </row>
    <row r="4759" spans="2:6">
      <c r="B4759" s="84">
        <v>43565</v>
      </c>
      <c r="C4759" s="85" t="s">
        <v>38</v>
      </c>
      <c r="D4759" s="85">
        <v>7</v>
      </c>
      <c r="E4759" s="83">
        <v>0.99219109999999999</v>
      </c>
      <c r="F4759" s="83">
        <v>0.99272289999999996</v>
      </c>
    </row>
    <row r="4760" spans="2:6">
      <c r="B4760" s="84">
        <v>43565</v>
      </c>
      <c r="C4760" s="85" t="s">
        <v>38</v>
      </c>
      <c r="D4760" s="85">
        <v>8</v>
      </c>
      <c r="E4760" s="83">
        <v>0.99219000000000002</v>
      </c>
      <c r="F4760" s="83">
        <v>0.9927068</v>
      </c>
    </row>
    <row r="4761" spans="2:6">
      <c r="B4761" s="84">
        <v>43565</v>
      </c>
      <c r="C4761" s="85" t="s">
        <v>38</v>
      </c>
      <c r="D4761" s="85">
        <v>9</v>
      </c>
      <c r="E4761" s="83">
        <v>0.99227129999999997</v>
      </c>
      <c r="F4761" s="83">
        <v>0.99276969999999998</v>
      </c>
    </row>
    <row r="4762" spans="2:6">
      <c r="B4762" s="84">
        <v>43565</v>
      </c>
      <c r="C4762" s="85" t="s">
        <v>38</v>
      </c>
      <c r="D4762" s="85">
        <v>10</v>
      </c>
      <c r="E4762" s="83">
        <v>0.99232290000000001</v>
      </c>
      <c r="F4762" s="83">
        <v>0.99278250000000001</v>
      </c>
    </row>
    <row r="4763" spans="2:6">
      <c r="B4763" s="84">
        <v>43565</v>
      </c>
      <c r="C4763" s="85" t="s">
        <v>38</v>
      </c>
      <c r="D4763" s="85">
        <v>11</v>
      </c>
      <c r="E4763" s="83">
        <v>0.99246699999999999</v>
      </c>
      <c r="F4763" s="83">
        <v>0.99285690000000004</v>
      </c>
    </row>
    <row r="4764" spans="2:6">
      <c r="B4764" s="84">
        <v>43565</v>
      </c>
      <c r="C4764" s="85" t="s">
        <v>38</v>
      </c>
      <c r="D4764" s="85">
        <v>12</v>
      </c>
      <c r="E4764" s="83">
        <v>0.99271259999999995</v>
      </c>
      <c r="F4764" s="83">
        <v>0.9929365</v>
      </c>
    </row>
    <row r="4765" spans="2:6">
      <c r="B4765" s="84">
        <v>43565</v>
      </c>
      <c r="C4765" s="85" t="s">
        <v>38</v>
      </c>
      <c r="D4765" s="85">
        <v>13</v>
      </c>
      <c r="E4765" s="83">
        <v>0.99328530000000004</v>
      </c>
      <c r="F4765" s="83">
        <v>0.99325569999999996</v>
      </c>
    </row>
    <row r="4766" spans="2:6">
      <c r="B4766" s="84">
        <v>43565</v>
      </c>
      <c r="C4766" s="85" t="s">
        <v>38</v>
      </c>
      <c r="D4766" s="85">
        <v>14</v>
      </c>
      <c r="E4766" s="83">
        <v>0.99353480000000005</v>
      </c>
      <c r="F4766" s="83">
        <v>0.99317820000000001</v>
      </c>
    </row>
    <row r="4767" spans="2:6">
      <c r="B4767" s="84">
        <v>43565</v>
      </c>
      <c r="C4767" s="85" t="s">
        <v>38</v>
      </c>
      <c r="D4767" s="85">
        <v>15</v>
      </c>
      <c r="E4767" s="83">
        <v>0.99366330000000003</v>
      </c>
      <c r="F4767" s="83">
        <v>0.99311300000000002</v>
      </c>
    </row>
    <row r="4768" spans="2:6">
      <c r="B4768" s="84">
        <v>43565</v>
      </c>
      <c r="C4768" s="85" t="s">
        <v>38</v>
      </c>
      <c r="D4768" s="85">
        <v>16</v>
      </c>
      <c r="E4768" s="83">
        <v>0.99362709999999999</v>
      </c>
      <c r="F4768" s="83">
        <v>0.99318879999999998</v>
      </c>
    </row>
    <row r="4769" spans="2:6">
      <c r="B4769" s="84">
        <v>43565</v>
      </c>
      <c r="C4769" s="85" t="s">
        <v>38</v>
      </c>
      <c r="D4769" s="85">
        <v>17</v>
      </c>
      <c r="E4769" s="83">
        <v>0.99371089999999995</v>
      </c>
      <c r="F4769" s="83">
        <v>0.99330010000000002</v>
      </c>
    </row>
    <row r="4770" spans="2:6">
      <c r="B4770" s="84">
        <v>43565</v>
      </c>
      <c r="C4770" s="85" t="s">
        <v>38</v>
      </c>
      <c r="D4770" s="85">
        <v>18</v>
      </c>
      <c r="E4770" s="83">
        <v>0.99351880000000004</v>
      </c>
      <c r="F4770" s="83">
        <v>0.99312089999999997</v>
      </c>
    </row>
    <row r="4771" spans="2:6">
      <c r="B4771" s="84">
        <v>43565</v>
      </c>
      <c r="C4771" s="85" t="s">
        <v>38</v>
      </c>
      <c r="D4771" s="85">
        <v>19</v>
      </c>
      <c r="E4771" s="83">
        <v>0.99342569999999997</v>
      </c>
      <c r="F4771" s="83">
        <v>0.99304400000000004</v>
      </c>
    </row>
    <row r="4772" spans="2:6">
      <c r="B4772" s="84">
        <v>43565</v>
      </c>
      <c r="C4772" s="85" t="s">
        <v>38</v>
      </c>
      <c r="D4772" s="85">
        <v>20</v>
      </c>
      <c r="E4772" s="83">
        <v>0.99338850000000001</v>
      </c>
      <c r="F4772" s="83">
        <v>0.99300829999999995</v>
      </c>
    </row>
    <row r="4773" spans="2:6">
      <c r="B4773" s="84">
        <v>43565</v>
      </c>
      <c r="C4773" s="85" t="s">
        <v>38</v>
      </c>
      <c r="D4773" s="85">
        <v>21</v>
      </c>
      <c r="E4773" s="83">
        <v>0.99284519999999998</v>
      </c>
      <c r="F4773" s="83">
        <v>0.99243309999999996</v>
      </c>
    </row>
    <row r="4774" spans="2:6">
      <c r="B4774" s="84">
        <v>43565</v>
      </c>
      <c r="C4774" s="85" t="s">
        <v>38</v>
      </c>
      <c r="D4774" s="85">
        <v>22</v>
      </c>
      <c r="E4774" s="83">
        <v>0.99291620000000003</v>
      </c>
      <c r="F4774" s="83">
        <v>0.99233309999999997</v>
      </c>
    </row>
    <row r="4775" spans="2:6">
      <c r="B4775" s="84">
        <v>43565</v>
      </c>
      <c r="C4775" s="85" t="s">
        <v>38</v>
      </c>
      <c r="D4775" s="85">
        <v>23</v>
      </c>
      <c r="E4775" s="83">
        <v>0.99282539999999997</v>
      </c>
      <c r="F4775" s="83">
        <v>0.99215600000000004</v>
      </c>
    </row>
    <row r="4776" spans="2:6">
      <c r="B4776" s="84">
        <v>43565</v>
      </c>
      <c r="C4776" s="85" t="s">
        <v>38</v>
      </c>
      <c r="D4776" s="85">
        <v>24</v>
      </c>
      <c r="E4776" s="83">
        <v>0.99273670000000003</v>
      </c>
      <c r="F4776" s="83">
        <v>0.99194450000000001</v>
      </c>
    </row>
    <row r="4777" spans="2:6">
      <c r="B4777" s="84">
        <v>43565</v>
      </c>
      <c r="C4777" s="85" t="s">
        <v>38</v>
      </c>
      <c r="D4777" s="85">
        <v>25</v>
      </c>
      <c r="E4777" s="83">
        <v>0.99245760000000005</v>
      </c>
      <c r="F4777" s="83">
        <v>0.99175100000000005</v>
      </c>
    </row>
    <row r="4778" spans="2:6">
      <c r="B4778" s="84">
        <v>43565</v>
      </c>
      <c r="C4778" s="85" t="s">
        <v>38</v>
      </c>
      <c r="D4778" s="85">
        <v>26</v>
      </c>
      <c r="E4778" s="83">
        <v>0.9924501</v>
      </c>
      <c r="F4778" s="83">
        <v>0.99176070000000005</v>
      </c>
    </row>
    <row r="4779" spans="2:6">
      <c r="B4779" s="84">
        <v>43565</v>
      </c>
      <c r="C4779" s="85" t="s">
        <v>38</v>
      </c>
      <c r="D4779" s="85">
        <v>27</v>
      </c>
      <c r="E4779" s="83">
        <v>0.99250360000000004</v>
      </c>
      <c r="F4779" s="83">
        <v>0.9918264</v>
      </c>
    </row>
    <row r="4780" spans="2:6">
      <c r="B4780" s="84">
        <v>43565</v>
      </c>
      <c r="C4780" s="85" t="s">
        <v>38</v>
      </c>
      <c r="D4780" s="85">
        <v>28</v>
      </c>
      <c r="E4780" s="83">
        <v>0.99242149999999996</v>
      </c>
      <c r="F4780" s="83">
        <v>0.99182709999999996</v>
      </c>
    </row>
    <row r="4781" spans="2:6">
      <c r="B4781" s="84">
        <v>43565</v>
      </c>
      <c r="C4781" s="85" t="s">
        <v>38</v>
      </c>
      <c r="D4781" s="85">
        <v>29</v>
      </c>
      <c r="E4781" s="83">
        <v>0.99229389999999995</v>
      </c>
      <c r="F4781" s="83">
        <v>0.99176500000000001</v>
      </c>
    </row>
    <row r="4782" spans="2:6">
      <c r="B4782" s="84">
        <v>43565</v>
      </c>
      <c r="C4782" s="85" t="s">
        <v>38</v>
      </c>
      <c r="D4782" s="85">
        <v>30</v>
      </c>
      <c r="E4782" s="83">
        <v>0.99223329999999998</v>
      </c>
      <c r="F4782" s="83">
        <v>0.99168900000000004</v>
      </c>
    </row>
    <row r="4783" spans="2:6">
      <c r="B4783" s="84">
        <v>43565</v>
      </c>
      <c r="C4783" s="85" t="s">
        <v>38</v>
      </c>
      <c r="D4783" s="85">
        <v>31</v>
      </c>
      <c r="E4783" s="83">
        <v>0.99253150000000001</v>
      </c>
      <c r="F4783" s="83">
        <v>0.99201810000000001</v>
      </c>
    </row>
    <row r="4784" spans="2:6">
      <c r="B4784" s="84">
        <v>43565</v>
      </c>
      <c r="C4784" s="85" t="s">
        <v>38</v>
      </c>
      <c r="D4784" s="85">
        <v>32</v>
      </c>
      <c r="E4784" s="83">
        <v>0.99242949999999996</v>
      </c>
      <c r="F4784" s="83">
        <v>0.99187199999999998</v>
      </c>
    </row>
    <row r="4785" spans="2:6">
      <c r="B4785" s="84">
        <v>43565</v>
      </c>
      <c r="C4785" s="85" t="s">
        <v>38</v>
      </c>
      <c r="D4785" s="85">
        <v>33</v>
      </c>
      <c r="E4785" s="83">
        <v>0.99244730000000003</v>
      </c>
      <c r="F4785" s="83">
        <v>0.99207009999999995</v>
      </c>
    </row>
    <row r="4786" spans="2:6">
      <c r="B4786" s="84">
        <v>43565</v>
      </c>
      <c r="C4786" s="85" t="s">
        <v>38</v>
      </c>
      <c r="D4786" s="85">
        <v>34</v>
      </c>
      <c r="E4786" s="83">
        <v>0.9927182</v>
      </c>
      <c r="F4786" s="83">
        <v>0.99211850000000001</v>
      </c>
    </row>
    <row r="4787" spans="2:6">
      <c r="B4787" s="84">
        <v>43565</v>
      </c>
      <c r="C4787" s="85" t="s">
        <v>38</v>
      </c>
      <c r="D4787" s="85">
        <v>35</v>
      </c>
      <c r="E4787" s="83">
        <v>0.9931217</v>
      </c>
      <c r="F4787" s="83">
        <v>0.99241710000000005</v>
      </c>
    </row>
    <row r="4788" spans="2:6">
      <c r="B4788" s="84">
        <v>43565</v>
      </c>
      <c r="C4788" s="85" t="s">
        <v>38</v>
      </c>
      <c r="D4788" s="85">
        <v>36</v>
      </c>
      <c r="E4788" s="83">
        <v>0.99322829999999995</v>
      </c>
      <c r="F4788" s="83">
        <v>0.99245280000000002</v>
      </c>
    </row>
    <row r="4789" spans="2:6">
      <c r="B4789" s="84">
        <v>43565</v>
      </c>
      <c r="C4789" s="85" t="s">
        <v>38</v>
      </c>
      <c r="D4789" s="85">
        <v>37</v>
      </c>
      <c r="E4789" s="83">
        <v>0.99358089999999999</v>
      </c>
      <c r="F4789" s="83">
        <v>0.99289669999999997</v>
      </c>
    </row>
    <row r="4790" spans="2:6">
      <c r="B4790" s="84">
        <v>43565</v>
      </c>
      <c r="C4790" s="85" t="s">
        <v>38</v>
      </c>
      <c r="D4790" s="85">
        <v>38</v>
      </c>
      <c r="E4790" s="83">
        <v>0.99367669999999997</v>
      </c>
      <c r="F4790" s="83">
        <v>0.99297210000000002</v>
      </c>
    </row>
    <row r="4791" spans="2:6">
      <c r="B4791" s="84">
        <v>43565</v>
      </c>
      <c r="C4791" s="85" t="s">
        <v>38</v>
      </c>
      <c r="D4791" s="85">
        <v>39</v>
      </c>
      <c r="E4791" s="83">
        <v>0.99364410000000003</v>
      </c>
      <c r="F4791" s="83">
        <v>0.99316090000000001</v>
      </c>
    </row>
    <row r="4792" spans="2:6">
      <c r="B4792" s="84">
        <v>43565</v>
      </c>
      <c r="C4792" s="85" t="s">
        <v>38</v>
      </c>
      <c r="D4792" s="85">
        <v>40</v>
      </c>
      <c r="E4792" s="83">
        <v>0.99366339999999997</v>
      </c>
      <c r="F4792" s="83">
        <v>0.99318439999999997</v>
      </c>
    </row>
    <row r="4793" spans="2:6">
      <c r="B4793" s="84">
        <v>43565</v>
      </c>
      <c r="C4793" s="85" t="s">
        <v>38</v>
      </c>
      <c r="D4793" s="85">
        <v>41</v>
      </c>
      <c r="E4793" s="83">
        <v>0.99361739999999998</v>
      </c>
      <c r="F4793" s="83">
        <v>0.99304959999999998</v>
      </c>
    </row>
    <row r="4794" spans="2:6">
      <c r="B4794" s="84">
        <v>43565</v>
      </c>
      <c r="C4794" s="85" t="s">
        <v>38</v>
      </c>
      <c r="D4794" s="85">
        <v>42</v>
      </c>
      <c r="E4794" s="83">
        <v>0.9936239</v>
      </c>
      <c r="F4794" s="83">
        <v>0.99306000000000005</v>
      </c>
    </row>
    <row r="4795" spans="2:6">
      <c r="B4795" s="84">
        <v>43565</v>
      </c>
      <c r="C4795" s="85" t="s">
        <v>38</v>
      </c>
      <c r="D4795" s="85">
        <v>43</v>
      </c>
      <c r="E4795" s="83">
        <v>0.99377669999999996</v>
      </c>
      <c r="F4795" s="83">
        <v>0.99321519999999996</v>
      </c>
    </row>
    <row r="4796" spans="2:6">
      <c r="B4796" s="84">
        <v>43565</v>
      </c>
      <c r="C4796" s="85" t="s">
        <v>38</v>
      </c>
      <c r="D4796" s="85">
        <v>44</v>
      </c>
      <c r="E4796" s="83">
        <v>0.99358849999999999</v>
      </c>
      <c r="F4796" s="83">
        <v>0.99291399999999996</v>
      </c>
    </row>
    <row r="4797" spans="2:6">
      <c r="B4797" s="84">
        <v>43565</v>
      </c>
      <c r="C4797" s="85" t="s">
        <v>38</v>
      </c>
      <c r="D4797" s="85">
        <v>45</v>
      </c>
      <c r="E4797" s="83">
        <v>0.99368310000000004</v>
      </c>
      <c r="F4797" s="83">
        <v>0.99310259999999995</v>
      </c>
    </row>
    <row r="4798" spans="2:6">
      <c r="B4798" s="84">
        <v>43565</v>
      </c>
      <c r="C4798" s="85" t="s">
        <v>38</v>
      </c>
      <c r="D4798" s="85">
        <v>46</v>
      </c>
      <c r="E4798" s="83">
        <v>0.99346650000000003</v>
      </c>
      <c r="F4798" s="83">
        <v>0.99308819999999998</v>
      </c>
    </row>
    <row r="4799" spans="2:6">
      <c r="B4799" s="84">
        <v>43565</v>
      </c>
      <c r="C4799" s="85" t="s">
        <v>38</v>
      </c>
      <c r="D4799" s="85">
        <v>47</v>
      </c>
      <c r="E4799" s="83">
        <v>0.99326329999999996</v>
      </c>
      <c r="F4799" s="83">
        <v>0.9929924</v>
      </c>
    </row>
    <row r="4800" spans="2:6">
      <c r="B4800" s="84">
        <v>43565</v>
      </c>
      <c r="C4800" s="85" t="s">
        <v>38</v>
      </c>
      <c r="D4800" s="85">
        <v>48</v>
      </c>
      <c r="E4800" s="83">
        <v>0.99304369999999997</v>
      </c>
      <c r="F4800" s="83">
        <v>0.99293279999999995</v>
      </c>
    </row>
    <row r="4801" spans="2:6">
      <c r="B4801" s="84">
        <v>43566</v>
      </c>
      <c r="C4801" s="85" t="s">
        <v>38</v>
      </c>
      <c r="D4801" s="85">
        <v>1</v>
      </c>
      <c r="E4801" s="83">
        <v>0.99305600000000005</v>
      </c>
      <c r="F4801" s="83">
        <v>0.99305659999999996</v>
      </c>
    </row>
    <row r="4802" spans="2:6">
      <c r="B4802" s="84">
        <v>43566</v>
      </c>
      <c r="C4802" s="85" t="s">
        <v>38</v>
      </c>
      <c r="D4802" s="85">
        <v>2</v>
      </c>
      <c r="E4802" s="83">
        <v>0.99282420000000005</v>
      </c>
      <c r="F4802" s="83">
        <v>0.9928553</v>
      </c>
    </row>
    <row r="4803" spans="2:6">
      <c r="B4803" s="84">
        <v>43566</v>
      </c>
      <c r="C4803" s="85" t="s">
        <v>38</v>
      </c>
      <c r="D4803" s="85">
        <v>3</v>
      </c>
      <c r="E4803" s="83">
        <v>0.9927009</v>
      </c>
      <c r="F4803" s="83">
        <v>0.99268800000000001</v>
      </c>
    </row>
    <row r="4804" spans="2:6">
      <c r="B4804" s="84">
        <v>43566</v>
      </c>
      <c r="C4804" s="85" t="s">
        <v>38</v>
      </c>
      <c r="D4804" s="85">
        <v>4</v>
      </c>
      <c r="E4804" s="83">
        <v>0.99280740000000001</v>
      </c>
      <c r="F4804" s="83">
        <v>0.99273239999999996</v>
      </c>
    </row>
    <row r="4805" spans="2:6">
      <c r="B4805" s="84">
        <v>43566</v>
      </c>
      <c r="C4805" s="85" t="s">
        <v>38</v>
      </c>
      <c r="D4805" s="85">
        <v>5</v>
      </c>
      <c r="E4805" s="83">
        <v>0.9926007</v>
      </c>
      <c r="F4805" s="83">
        <v>0.99259940000000002</v>
      </c>
    </row>
    <row r="4806" spans="2:6">
      <c r="B4806" s="84">
        <v>43566</v>
      </c>
      <c r="C4806" s="85" t="s">
        <v>38</v>
      </c>
      <c r="D4806" s="85">
        <v>6</v>
      </c>
      <c r="E4806" s="83">
        <v>0.99230289999999999</v>
      </c>
      <c r="F4806" s="83">
        <v>0.9923035</v>
      </c>
    </row>
    <row r="4807" spans="2:6">
      <c r="B4807" s="84">
        <v>43566</v>
      </c>
      <c r="C4807" s="85" t="s">
        <v>38</v>
      </c>
      <c r="D4807" s="85">
        <v>7</v>
      </c>
      <c r="E4807" s="83">
        <v>0.99206000000000005</v>
      </c>
      <c r="F4807" s="83">
        <v>0.99214340000000001</v>
      </c>
    </row>
    <row r="4808" spans="2:6">
      <c r="B4808" s="84">
        <v>43566</v>
      </c>
      <c r="C4808" s="85" t="s">
        <v>38</v>
      </c>
      <c r="D4808" s="85">
        <v>8</v>
      </c>
      <c r="E4808" s="83">
        <v>0.99177409999999999</v>
      </c>
      <c r="F4808" s="83">
        <v>0.99188209999999999</v>
      </c>
    </row>
    <row r="4809" spans="2:6">
      <c r="B4809" s="84">
        <v>43566</v>
      </c>
      <c r="C4809" s="85" t="s">
        <v>38</v>
      </c>
      <c r="D4809" s="85">
        <v>9</v>
      </c>
      <c r="E4809" s="83">
        <v>0.99163469999999998</v>
      </c>
      <c r="F4809" s="83">
        <v>0.99175840000000004</v>
      </c>
    </row>
    <row r="4810" spans="2:6">
      <c r="B4810" s="84">
        <v>43566</v>
      </c>
      <c r="C4810" s="85" t="s">
        <v>38</v>
      </c>
      <c r="D4810" s="85">
        <v>10</v>
      </c>
      <c r="E4810" s="83">
        <v>0.99164989999999997</v>
      </c>
      <c r="F4810" s="83">
        <v>0.99177170000000003</v>
      </c>
    </row>
    <row r="4811" spans="2:6">
      <c r="B4811" s="84">
        <v>43566</v>
      </c>
      <c r="C4811" s="85" t="s">
        <v>38</v>
      </c>
      <c r="D4811" s="85">
        <v>11</v>
      </c>
      <c r="E4811" s="83">
        <v>0.99184740000000005</v>
      </c>
      <c r="F4811" s="83">
        <v>0.99178460000000002</v>
      </c>
    </row>
    <row r="4812" spans="2:6">
      <c r="B4812" s="84">
        <v>43566</v>
      </c>
      <c r="C4812" s="85" t="s">
        <v>38</v>
      </c>
      <c r="D4812" s="85">
        <v>12</v>
      </c>
      <c r="E4812" s="83">
        <v>0.9921643</v>
      </c>
      <c r="F4812" s="83">
        <v>0.99182559999999997</v>
      </c>
    </row>
    <row r="4813" spans="2:6">
      <c r="B4813" s="84">
        <v>43566</v>
      </c>
      <c r="C4813" s="85" t="s">
        <v>38</v>
      </c>
      <c r="D4813" s="85">
        <v>13</v>
      </c>
      <c r="E4813" s="83">
        <v>0.99257459999999997</v>
      </c>
      <c r="F4813" s="83">
        <v>0.99183659999999996</v>
      </c>
    </row>
    <row r="4814" spans="2:6">
      <c r="B4814" s="84">
        <v>43566</v>
      </c>
      <c r="C4814" s="85" t="s">
        <v>38</v>
      </c>
      <c r="D4814" s="85">
        <v>14</v>
      </c>
      <c r="E4814" s="83">
        <v>0.99269680000000005</v>
      </c>
      <c r="F4814" s="83">
        <v>0.99199150000000003</v>
      </c>
    </row>
    <row r="4815" spans="2:6">
      <c r="B4815" s="84">
        <v>43566</v>
      </c>
      <c r="C4815" s="85" t="s">
        <v>38</v>
      </c>
      <c r="D4815" s="85">
        <v>15</v>
      </c>
      <c r="E4815" s="83">
        <v>0.99277559999999998</v>
      </c>
      <c r="F4815" s="83">
        <v>0.99233199999999999</v>
      </c>
    </row>
    <row r="4816" spans="2:6">
      <c r="B4816" s="84">
        <v>43566</v>
      </c>
      <c r="C4816" s="85" t="s">
        <v>38</v>
      </c>
      <c r="D4816" s="85">
        <v>16</v>
      </c>
      <c r="E4816" s="83">
        <v>0.99291859999999998</v>
      </c>
      <c r="F4816" s="83">
        <v>0.99241950000000001</v>
      </c>
    </row>
    <row r="4817" spans="2:6">
      <c r="B4817" s="84">
        <v>43566</v>
      </c>
      <c r="C4817" s="85" t="s">
        <v>38</v>
      </c>
      <c r="D4817" s="85">
        <v>17</v>
      </c>
      <c r="E4817" s="83">
        <v>0.99300690000000003</v>
      </c>
      <c r="F4817" s="83">
        <v>0.99250249999999995</v>
      </c>
    </row>
    <row r="4818" spans="2:6">
      <c r="B4818" s="84">
        <v>43566</v>
      </c>
      <c r="C4818" s="85" t="s">
        <v>38</v>
      </c>
      <c r="D4818" s="85">
        <v>18</v>
      </c>
      <c r="E4818" s="83">
        <v>0.99282740000000003</v>
      </c>
      <c r="F4818" s="83">
        <v>0.99235180000000001</v>
      </c>
    </row>
    <row r="4819" spans="2:6">
      <c r="B4819" s="84">
        <v>43566</v>
      </c>
      <c r="C4819" s="85" t="s">
        <v>38</v>
      </c>
      <c r="D4819" s="85">
        <v>19</v>
      </c>
      <c r="E4819" s="83">
        <v>0.99296419999999996</v>
      </c>
      <c r="F4819" s="83">
        <v>0.99246049999999997</v>
      </c>
    </row>
    <row r="4820" spans="2:6">
      <c r="B4820" s="84">
        <v>43566</v>
      </c>
      <c r="C4820" s="85" t="s">
        <v>38</v>
      </c>
      <c r="D4820" s="85">
        <v>20</v>
      </c>
      <c r="E4820" s="83">
        <v>0.99272910000000003</v>
      </c>
      <c r="F4820" s="83">
        <v>0.99216099999999996</v>
      </c>
    </row>
    <row r="4821" spans="2:6">
      <c r="B4821" s="84">
        <v>43566</v>
      </c>
      <c r="C4821" s="85" t="s">
        <v>38</v>
      </c>
      <c r="D4821" s="85">
        <v>21</v>
      </c>
      <c r="E4821" s="83">
        <v>0.9925986</v>
      </c>
      <c r="F4821" s="83">
        <v>0.99203699999999995</v>
      </c>
    </row>
    <row r="4822" spans="2:6">
      <c r="B4822" s="84">
        <v>43566</v>
      </c>
      <c r="C4822" s="85" t="s">
        <v>38</v>
      </c>
      <c r="D4822" s="85">
        <v>22</v>
      </c>
      <c r="E4822" s="83">
        <v>0.99251409999999995</v>
      </c>
      <c r="F4822" s="83">
        <v>0.99190319999999998</v>
      </c>
    </row>
    <row r="4823" spans="2:6">
      <c r="B4823" s="84">
        <v>43566</v>
      </c>
      <c r="C4823" s="85" t="s">
        <v>38</v>
      </c>
      <c r="D4823" s="85">
        <v>23</v>
      </c>
      <c r="E4823" s="83">
        <v>0.99216510000000002</v>
      </c>
      <c r="F4823" s="83">
        <v>0.99139949999999999</v>
      </c>
    </row>
    <row r="4824" spans="2:6">
      <c r="B4824" s="84">
        <v>43566</v>
      </c>
      <c r="C4824" s="85" t="s">
        <v>38</v>
      </c>
      <c r="D4824" s="85">
        <v>24</v>
      </c>
      <c r="E4824" s="83">
        <v>0.99193480000000001</v>
      </c>
      <c r="F4824" s="83">
        <v>0.99119550000000001</v>
      </c>
    </row>
    <row r="4825" spans="2:6">
      <c r="B4825" s="84">
        <v>43566</v>
      </c>
      <c r="C4825" s="85" t="s">
        <v>38</v>
      </c>
      <c r="D4825" s="85">
        <v>25</v>
      </c>
      <c r="E4825" s="83">
        <v>0.99174450000000003</v>
      </c>
      <c r="F4825" s="83">
        <v>0.99100239999999995</v>
      </c>
    </row>
    <row r="4826" spans="2:6">
      <c r="B4826" s="84">
        <v>43566</v>
      </c>
      <c r="C4826" s="85" t="s">
        <v>38</v>
      </c>
      <c r="D4826" s="85">
        <v>26</v>
      </c>
      <c r="E4826" s="83">
        <v>0.99168230000000002</v>
      </c>
      <c r="F4826" s="83">
        <v>0.99098319999999995</v>
      </c>
    </row>
    <row r="4827" spans="2:6">
      <c r="B4827" s="84">
        <v>43566</v>
      </c>
      <c r="C4827" s="85" t="s">
        <v>38</v>
      </c>
      <c r="D4827" s="85">
        <v>27</v>
      </c>
      <c r="E4827" s="83">
        <v>0.99165449999999999</v>
      </c>
      <c r="F4827" s="83">
        <v>0.99100480000000002</v>
      </c>
    </row>
    <row r="4828" spans="2:6">
      <c r="B4828" s="84">
        <v>43566</v>
      </c>
      <c r="C4828" s="85" t="s">
        <v>38</v>
      </c>
      <c r="D4828" s="85">
        <v>28</v>
      </c>
      <c r="E4828" s="83">
        <v>0.99158360000000001</v>
      </c>
      <c r="F4828" s="83">
        <v>0.99093819999999999</v>
      </c>
    </row>
    <row r="4829" spans="2:6">
      <c r="B4829" s="84">
        <v>43566</v>
      </c>
      <c r="C4829" s="85" t="s">
        <v>38</v>
      </c>
      <c r="D4829" s="85">
        <v>29</v>
      </c>
      <c r="E4829" s="83">
        <v>0.99149100000000001</v>
      </c>
      <c r="F4829" s="83">
        <v>0.99080159999999995</v>
      </c>
    </row>
    <row r="4830" spans="2:6">
      <c r="B4830" s="84">
        <v>43566</v>
      </c>
      <c r="C4830" s="85" t="s">
        <v>38</v>
      </c>
      <c r="D4830" s="85">
        <v>30</v>
      </c>
      <c r="E4830" s="83">
        <v>0.99139869999999997</v>
      </c>
      <c r="F4830" s="83">
        <v>0.99078189999999999</v>
      </c>
    </row>
    <row r="4831" spans="2:6">
      <c r="B4831" s="84">
        <v>43566</v>
      </c>
      <c r="C4831" s="85" t="s">
        <v>38</v>
      </c>
      <c r="D4831" s="85">
        <v>31</v>
      </c>
      <c r="E4831" s="83">
        <v>0.99143179999999997</v>
      </c>
      <c r="F4831" s="83">
        <v>0.99118019999999996</v>
      </c>
    </row>
    <row r="4832" spans="2:6">
      <c r="B4832" s="84">
        <v>43566</v>
      </c>
      <c r="C4832" s="85" t="s">
        <v>38</v>
      </c>
      <c r="D4832" s="85">
        <v>32</v>
      </c>
      <c r="E4832" s="83">
        <v>0.99173940000000005</v>
      </c>
      <c r="F4832" s="83">
        <v>0.99154070000000005</v>
      </c>
    </row>
    <row r="4833" spans="2:6">
      <c r="B4833" s="84">
        <v>43566</v>
      </c>
      <c r="C4833" s="85" t="s">
        <v>38</v>
      </c>
      <c r="D4833" s="85">
        <v>33</v>
      </c>
      <c r="E4833" s="83">
        <v>0.9919251</v>
      </c>
      <c r="F4833" s="83">
        <v>0.99164019999999997</v>
      </c>
    </row>
    <row r="4834" spans="2:6">
      <c r="B4834" s="84">
        <v>43566</v>
      </c>
      <c r="C4834" s="85" t="s">
        <v>38</v>
      </c>
      <c r="D4834" s="85">
        <v>34</v>
      </c>
      <c r="E4834" s="83">
        <v>0.99219900000000005</v>
      </c>
      <c r="F4834" s="83">
        <v>0.9918304</v>
      </c>
    </row>
    <row r="4835" spans="2:6">
      <c r="B4835" s="84">
        <v>43566</v>
      </c>
      <c r="C4835" s="85" t="s">
        <v>38</v>
      </c>
      <c r="D4835" s="85">
        <v>35</v>
      </c>
      <c r="E4835" s="83">
        <v>0.99236060000000004</v>
      </c>
      <c r="F4835" s="83">
        <v>0.99197780000000002</v>
      </c>
    </row>
    <row r="4836" spans="2:6">
      <c r="B4836" s="84">
        <v>43566</v>
      </c>
      <c r="C4836" s="85" t="s">
        <v>38</v>
      </c>
      <c r="D4836" s="85">
        <v>36</v>
      </c>
      <c r="E4836" s="83">
        <v>0.99258400000000002</v>
      </c>
      <c r="F4836" s="83">
        <v>0.9921297</v>
      </c>
    </row>
    <row r="4837" spans="2:6">
      <c r="B4837" s="84">
        <v>43566</v>
      </c>
      <c r="C4837" s="85" t="s">
        <v>38</v>
      </c>
      <c r="D4837" s="85">
        <v>37</v>
      </c>
      <c r="E4837" s="83">
        <v>0.99303949999999996</v>
      </c>
      <c r="F4837" s="83">
        <v>0.99254690000000001</v>
      </c>
    </row>
    <row r="4838" spans="2:6">
      <c r="B4838" s="84">
        <v>43566</v>
      </c>
      <c r="C4838" s="85" t="s">
        <v>38</v>
      </c>
      <c r="D4838" s="85">
        <v>38</v>
      </c>
      <c r="E4838" s="83">
        <v>0.99310140000000002</v>
      </c>
      <c r="F4838" s="83">
        <v>0.99265680000000001</v>
      </c>
    </row>
    <row r="4839" spans="2:6">
      <c r="B4839" s="84">
        <v>43566</v>
      </c>
      <c r="C4839" s="85" t="s">
        <v>38</v>
      </c>
      <c r="D4839" s="85">
        <v>39</v>
      </c>
      <c r="E4839" s="83">
        <v>0.99301989999999996</v>
      </c>
      <c r="F4839" s="83">
        <v>0.99259209999999998</v>
      </c>
    </row>
    <row r="4840" spans="2:6">
      <c r="B4840" s="84">
        <v>43566</v>
      </c>
      <c r="C4840" s="85" t="s">
        <v>38</v>
      </c>
      <c r="D4840" s="85">
        <v>40</v>
      </c>
      <c r="E4840" s="83">
        <v>0.99297500000000005</v>
      </c>
      <c r="F4840" s="83">
        <v>0.99250930000000004</v>
      </c>
    </row>
    <row r="4841" spans="2:6">
      <c r="B4841" s="84">
        <v>43566</v>
      </c>
      <c r="C4841" s="85" t="s">
        <v>38</v>
      </c>
      <c r="D4841" s="85">
        <v>41</v>
      </c>
      <c r="E4841" s="83">
        <v>0.99303180000000002</v>
      </c>
      <c r="F4841" s="83">
        <v>0.99263610000000002</v>
      </c>
    </row>
    <row r="4842" spans="2:6">
      <c r="B4842" s="84">
        <v>43566</v>
      </c>
      <c r="C4842" s="85" t="s">
        <v>38</v>
      </c>
      <c r="D4842" s="85">
        <v>42</v>
      </c>
      <c r="E4842" s="83">
        <v>0.99313790000000002</v>
      </c>
      <c r="F4842" s="83">
        <v>0.99275460000000004</v>
      </c>
    </row>
    <row r="4843" spans="2:6">
      <c r="B4843" s="84">
        <v>43566</v>
      </c>
      <c r="C4843" s="85" t="s">
        <v>38</v>
      </c>
      <c r="D4843" s="85">
        <v>43</v>
      </c>
      <c r="E4843" s="83">
        <v>0.99317949999999999</v>
      </c>
      <c r="F4843" s="83">
        <v>0.99262499999999998</v>
      </c>
    </row>
    <row r="4844" spans="2:6">
      <c r="B4844" s="84">
        <v>43566</v>
      </c>
      <c r="C4844" s="85" t="s">
        <v>38</v>
      </c>
      <c r="D4844" s="85">
        <v>44</v>
      </c>
      <c r="E4844" s="83">
        <v>0.99285630000000002</v>
      </c>
      <c r="F4844" s="83">
        <v>0.9924269</v>
      </c>
    </row>
    <row r="4845" spans="2:6">
      <c r="B4845" s="84">
        <v>43566</v>
      </c>
      <c r="C4845" s="85" t="s">
        <v>38</v>
      </c>
      <c r="D4845" s="85">
        <v>45</v>
      </c>
      <c r="E4845" s="83">
        <v>0.99255870000000002</v>
      </c>
      <c r="F4845" s="83">
        <v>0.99233669999999996</v>
      </c>
    </row>
    <row r="4846" spans="2:6">
      <c r="B4846" s="84">
        <v>43566</v>
      </c>
      <c r="C4846" s="85" t="s">
        <v>38</v>
      </c>
      <c r="D4846" s="85">
        <v>46</v>
      </c>
      <c r="E4846" s="83">
        <v>0.99251060000000002</v>
      </c>
      <c r="F4846" s="83">
        <v>0.99228119999999997</v>
      </c>
    </row>
    <row r="4847" spans="2:6">
      <c r="B4847" s="84">
        <v>43566</v>
      </c>
      <c r="C4847" s="85" t="s">
        <v>38</v>
      </c>
      <c r="D4847" s="85">
        <v>47</v>
      </c>
      <c r="E4847" s="83">
        <v>0.99259359999999996</v>
      </c>
      <c r="F4847" s="83">
        <v>0.9923611</v>
      </c>
    </row>
    <row r="4848" spans="2:6">
      <c r="B4848" s="84">
        <v>43566</v>
      </c>
      <c r="C4848" s="85" t="s">
        <v>38</v>
      </c>
      <c r="D4848" s="85">
        <v>48</v>
      </c>
      <c r="E4848" s="83">
        <v>0.99209130000000001</v>
      </c>
      <c r="F4848" s="83">
        <v>0.99202190000000001</v>
      </c>
    </row>
    <row r="4849" spans="2:6">
      <c r="B4849" s="84">
        <v>43567</v>
      </c>
      <c r="C4849" s="85" t="s">
        <v>38</v>
      </c>
      <c r="D4849" s="85">
        <v>1</v>
      </c>
      <c r="E4849" s="83">
        <v>0.99081620000000004</v>
      </c>
      <c r="F4849" s="83">
        <v>0.99080259999999998</v>
      </c>
    </row>
    <row r="4850" spans="2:6">
      <c r="B4850" s="84">
        <v>43567</v>
      </c>
      <c r="C4850" s="85" t="s">
        <v>38</v>
      </c>
      <c r="D4850" s="85">
        <v>2</v>
      </c>
      <c r="E4850" s="83">
        <v>0.99107809999999996</v>
      </c>
      <c r="F4850" s="83">
        <v>0.99123220000000001</v>
      </c>
    </row>
    <row r="4851" spans="2:6">
      <c r="B4851" s="84">
        <v>43567</v>
      </c>
      <c r="C4851" s="85" t="s">
        <v>38</v>
      </c>
      <c r="D4851" s="85">
        <v>3</v>
      </c>
      <c r="E4851" s="83">
        <v>0.99133300000000002</v>
      </c>
      <c r="F4851" s="83">
        <v>0.99153590000000003</v>
      </c>
    </row>
    <row r="4852" spans="2:6">
      <c r="B4852" s="84">
        <v>43567</v>
      </c>
      <c r="C4852" s="85" t="s">
        <v>38</v>
      </c>
      <c r="D4852" s="85">
        <v>4</v>
      </c>
      <c r="E4852" s="83">
        <v>0.9917861</v>
      </c>
      <c r="F4852" s="83">
        <v>0.99196430000000002</v>
      </c>
    </row>
    <row r="4853" spans="2:6">
      <c r="B4853" s="84">
        <v>43567</v>
      </c>
      <c r="C4853" s="85" t="s">
        <v>38</v>
      </c>
      <c r="D4853" s="85">
        <v>5</v>
      </c>
      <c r="E4853" s="83">
        <v>0.99176450000000005</v>
      </c>
      <c r="F4853" s="83">
        <v>0.99197369999999996</v>
      </c>
    </row>
    <row r="4854" spans="2:6">
      <c r="B4854" s="84">
        <v>43567</v>
      </c>
      <c r="C4854" s="85" t="s">
        <v>38</v>
      </c>
      <c r="D4854" s="85">
        <v>6</v>
      </c>
      <c r="E4854" s="83">
        <v>0.99135960000000001</v>
      </c>
      <c r="F4854" s="83">
        <v>0.99156270000000002</v>
      </c>
    </row>
    <row r="4855" spans="2:6">
      <c r="B4855" s="84">
        <v>43567</v>
      </c>
      <c r="C4855" s="85" t="s">
        <v>38</v>
      </c>
      <c r="D4855" s="85">
        <v>7</v>
      </c>
      <c r="E4855" s="83">
        <v>0.9907338</v>
      </c>
      <c r="F4855" s="83">
        <v>0.99095100000000003</v>
      </c>
    </row>
    <row r="4856" spans="2:6">
      <c r="B4856" s="84">
        <v>43567</v>
      </c>
      <c r="C4856" s="85" t="s">
        <v>38</v>
      </c>
      <c r="D4856" s="85">
        <v>8</v>
      </c>
      <c r="E4856" s="83">
        <v>0.99069640000000003</v>
      </c>
      <c r="F4856" s="83">
        <v>0.9909097</v>
      </c>
    </row>
    <row r="4857" spans="2:6">
      <c r="B4857" s="84">
        <v>43567</v>
      </c>
      <c r="C4857" s="85" t="s">
        <v>38</v>
      </c>
      <c r="D4857" s="85">
        <v>9</v>
      </c>
      <c r="E4857" s="83">
        <v>0.99083920000000003</v>
      </c>
      <c r="F4857" s="83">
        <v>0.99107369999999995</v>
      </c>
    </row>
    <row r="4858" spans="2:6">
      <c r="B4858" s="84">
        <v>43567</v>
      </c>
      <c r="C4858" s="85" t="s">
        <v>38</v>
      </c>
      <c r="D4858" s="85">
        <v>10</v>
      </c>
      <c r="E4858" s="83">
        <v>0.99070630000000004</v>
      </c>
      <c r="F4858" s="83">
        <v>0.99094599999999999</v>
      </c>
    </row>
    <row r="4859" spans="2:6">
      <c r="B4859" s="84">
        <v>43567</v>
      </c>
      <c r="C4859" s="85" t="s">
        <v>38</v>
      </c>
      <c r="D4859" s="85">
        <v>11</v>
      </c>
      <c r="E4859" s="83">
        <v>0.99090800000000001</v>
      </c>
      <c r="F4859" s="83">
        <v>0.99094910000000003</v>
      </c>
    </row>
    <row r="4860" spans="2:6">
      <c r="B4860" s="84">
        <v>43567</v>
      </c>
      <c r="C4860" s="85" t="s">
        <v>38</v>
      </c>
      <c r="D4860" s="85">
        <v>12</v>
      </c>
      <c r="E4860" s="83">
        <v>0.99099479999999995</v>
      </c>
      <c r="F4860" s="83">
        <v>0.99093869999999995</v>
      </c>
    </row>
    <row r="4861" spans="2:6">
      <c r="B4861" s="84">
        <v>43567</v>
      </c>
      <c r="C4861" s="85" t="s">
        <v>38</v>
      </c>
      <c r="D4861" s="85">
        <v>13</v>
      </c>
      <c r="E4861" s="83">
        <v>0.99146809999999996</v>
      </c>
      <c r="F4861" s="83">
        <v>0.99115339999999996</v>
      </c>
    </row>
    <row r="4862" spans="2:6">
      <c r="B4862" s="84">
        <v>43567</v>
      </c>
      <c r="C4862" s="85" t="s">
        <v>38</v>
      </c>
      <c r="D4862" s="85">
        <v>14</v>
      </c>
      <c r="E4862" s="83">
        <v>0.99207299999999998</v>
      </c>
      <c r="F4862" s="83">
        <v>0.99150950000000004</v>
      </c>
    </row>
    <row r="4863" spans="2:6">
      <c r="B4863" s="84">
        <v>43567</v>
      </c>
      <c r="C4863" s="85" t="s">
        <v>38</v>
      </c>
      <c r="D4863" s="85">
        <v>15</v>
      </c>
      <c r="E4863" s="83">
        <v>0.99151239999999996</v>
      </c>
      <c r="F4863" s="83">
        <v>0.99124000000000001</v>
      </c>
    </row>
    <row r="4864" spans="2:6">
      <c r="B4864" s="84">
        <v>43567</v>
      </c>
      <c r="C4864" s="85" t="s">
        <v>38</v>
      </c>
      <c r="D4864" s="85">
        <v>16</v>
      </c>
      <c r="E4864" s="83">
        <v>0.99127120000000002</v>
      </c>
      <c r="F4864" s="83">
        <v>0.99104110000000001</v>
      </c>
    </row>
    <row r="4865" spans="2:6">
      <c r="B4865" s="84">
        <v>43567</v>
      </c>
      <c r="C4865" s="85" t="s">
        <v>38</v>
      </c>
      <c r="D4865" s="85">
        <v>17</v>
      </c>
      <c r="E4865" s="83">
        <v>0.99101620000000001</v>
      </c>
      <c r="F4865" s="83">
        <v>0.99084269999999997</v>
      </c>
    </row>
    <row r="4866" spans="2:6">
      <c r="B4866" s="84">
        <v>43567</v>
      </c>
      <c r="C4866" s="85" t="s">
        <v>38</v>
      </c>
      <c r="D4866" s="85">
        <v>18</v>
      </c>
      <c r="E4866" s="83">
        <v>0.99089070000000001</v>
      </c>
      <c r="F4866" s="83">
        <v>0.9907241</v>
      </c>
    </row>
    <row r="4867" spans="2:6">
      <c r="B4867" s="84">
        <v>43567</v>
      </c>
      <c r="C4867" s="85" t="s">
        <v>38</v>
      </c>
      <c r="D4867" s="85">
        <v>19</v>
      </c>
      <c r="E4867" s="83">
        <v>0.99082970000000004</v>
      </c>
      <c r="F4867" s="83">
        <v>0.99074050000000002</v>
      </c>
    </row>
    <row r="4868" spans="2:6">
      <c r="B4868" s="84">
        <v>43567</v>
      </c>
      <c r="C4868" s="85" t="s">
        <v>38</v>
      </c>
      <c r="D4868" s="85">
        <v>20</v>
      </c>
      <c r="E4868" s="83">
        <v>0.99064359999999996</v>
      </c>
      <c r="F4868" s="83">
        <v>0.99067110000000003</v>
      </c>
    </row>
    <row r="4869" spans="2:6">
      <c r="B4869" s="84">
        <v>43567</v>
      </c>
      <c r="C4869" s="85" t="s">
        <v>38</v>
      </c>
      <c r="D4869" s="85">
        <v>21</v>
      </c>
      <c r="E4869" s="83">
        <v>0.99057030000000001</v>
      </c>
      <c r="F4869" s="83">
        <v>0.99062859999999997</v>
      </c>
    </row>
    <row r="4870" spans="2:6">
      <c r="B4870" s="84">
        <v>43567</v>
      </c>
      <c r="C4870" s="85" t="s">
        <v>38</v>
      </c>
      <c r="D4870" s="85">
        <v>22</v>
      </c>
      <c r="E4870" s="83">
        <v>0.99013949999999995</v>
      </c>
      <c r="F4870" s="83">
        <v>0.99022969999999999</v>
      </c>
    </row>
    <row r="4871" spans="2:6">
      <c r="B4871" s="84">
        <v>43567</v>
      </c>
      <c r="C4871" s="85" t="s">
        <v>38</v>
      </c>
      <c r="D4871" s="85">
        <v>23</v>
      </c>
      <c r="E4871" s="83">
        <v>0.989954</v>
      </c>
      <c r="F4871" s="83">
        <v>0.99002599999999996</v>
      </c>
    </row>
    <row r="4872" spans="2:6">
      <c r="B4872" s="84">
        <v>43567</v>
      </c>
      <c r="C4872" s="85" t="s">
        <v>38</v>
      </c>
      <c r="D4872" s="85">
        <v>24</v>
      </c>
      <c r="E4872" s="83">
        <v>0.98956860000000002</v>
      </c>
      <c r="F4872" s="83">
        <v>0.98973920000000004</v>
      </c>
    </row>
    <row r="4873" spans="2:6">
      <c r="B4873" s="84">
        <v>43567</v>
      </c>
      <c r="C4873" s="85" t="s">
        <v>38</v>
      </c>
      <c r="D4873" s="85">
        <v>25</v>
      </c>
      <c r="E4873" s="83">
        <v>0.98883220000000005</v>
      </c>
      <c r="F4873" s="83">
        <v>0.98905860000000001</v>
      </c>
    </row>
    <row r="4874" spans="2:6">
      <c r="B4874" s="84">
        <v>43567</v>
      </c>
      <c r="C4874" s="85" t="s">
        <v>38</v>
      </c>
      <c r="D4874" s="85">
        <v>26</v>
      </c>
      <c r="E4874" s="83">
        <v>0.98864039999999997</v>
      </c>
      <c r="F4874" s="83">
        <v>0.98890820000000001</v>
      </c>
    </row>
    <row r="4875" spans="2:6">
      <c r="B4875" s="84">
        <v>43567</v>
      </c>
      <c r="C4875" s="85" t="s">
        <v>38</v>
      </c>
      <c r="D4875" s="85">
        <v>27</v>
      </c>
      <c r="E4875" s="83">
        <v>0.98876620000000004</v>
      </c>
      <c r="F4875" s="83">
        <v>0.98911199999999999</v>
      </c>
    </row>
    <row r="4876" spans="2:6">
      <c r="B4876" s="84">
        <v>43567</v>
      </c>
      <c r="C4876" s="85" t="s">
        <v>38</v>
      </c>
      <c r="D4876" s="85">
        <v>28</v>
      </c>
      <c r="E4876" s="83">
        <v>0.98853729999999995</v>
      </c>
      <c r="F4876" s="83">
        <v>0.98892820000000003</v>
      </c>
    </row>
    <row r="4877" spans="2:6">
      <c r="B4877" s="84">
        <v>43567</v>
      </c>
      <c r="C4877" s="85" t="s">
        <v>38</v>
      </c>
      <c r="D4877" s="85">
        <v>29</v>
      </c>
      <c r="E4877" s="83">
        <v>0.98817029999999995</v>
      </c>
      <c r="F4877" s="83">
        <v>0.98862910000000004</v>
      </c>
    </row>
    <row r="4878" spans="2:6">
      <c r="B4878" s="84">
        <v>43567</v>
      </c>
      <c r="C4878" s="85" t="s">
        <v>38</v>
      </c>
      <c r="D4878" s="85">
        <v>30</v>
      </c>
      <c r="E4878" s="83">
        <v>0.98843389999999998</v>
      </c>
      <c r="F4878" s="83">
        <v>0.98890339999999999</v>
      </c>
    </row>
    <row r="4879" spans="2:6">
      <c r="B4879" s="84">
        <v>43567</v>
      </c>
      <c r="C4879" s="85" t="s">
        <v>38</v>
      </c>
      <c r="D4879" s="85">
        <v>31</v>
      </c>
      <c r="E4879" s="83">
        <v>0.98847010000000002</v>
      </c>
      <c r="F4879" s="83">
        <v>0.98891859999999998</v>
      </c>
    </row>
    <row r="4880" spans="2:6">
      <c r="B4880" s="84">
        <v>43567</v>
      </c>
      <c r="C4880" s="85" t="s">
        <v>38</v>
      </c>
      <c r="D4880" s="85">
        <v>32</v>
      </c>
      <c r="E4880" s="83">
        <v>0.98868500000000004</v>
      </c>
      <c r="F4880" s="83">
        <v>0.98917219999999995</v>
      </c>
    </row>
    <row r="4881" spans="2:6">
      <c r="B4881" s="84">
        <v>43567</v>
      </c>
      <c r="C4881" s="85" t="s">
        <v>38</v>
      </c>
      <c r="D4881" s="85">
        <v>33</v>
      </c>
      <c r="E4881" s="83">
        <v>0.98803359999999996</v>
      </c>
      <c r="F4881" s="83">
        <v>0.98862110000000003</v>
      </c>
    </row>
    <row r="4882" spans="2:6">
      <c r="B4882" s="84">
        <v>43567</v>
      </c>
      <c r="C4882" s="85" t="s">
        <v>38</v>
      </c>
      <c r="D4882" s="85">
        <v>34</v>
      </c>
      <c r="E4882" s="83">
        <v>0.98790730000000004</v>
      </c>
      <c r="F4882" s="83">
        <v>0.98847079999999998</v>
      </c>
    </row>
    <row r="4883" spans="2:6">
      <c r="B4883" s="84">
        <v>43567</v>
      </c>
      <c r="C4883" s="85" t="s">
        <v>38</v>
      </c>
      <c r="D4883" s="85">
        <v>35</v>
      </c>
      <c r="E4883" s="83">
        <v>0.98785089999999998</v>
      </c>
      <c r="F4883" s="83">
        <v>0.98832699999999996</v>
      </c>
    </row>
    <row r="4884" spans="2:6">
      <c r="B4884" s="84">
        <v>43567</v>
      </c>
      <c r="C4884" s="85" t="s">
        <v>38</v>
      </c>
      <c r="D4884" s="85">
        <v>36</v>
      </c>
      <c r="E4884" s="83">
        <v>0.9880253</v>
      </c>
      <c r="F4884" s="83">
        <v>0.98835779999999995</v>
      </c>
    </row>
    <row r="4885" spans="2:6">
      <c r="B4885" s="84">
        <v>43567</v>
      </c>
      <c r="C4885" s="85" t="s">
        <v>38</v>
      </c>
      <c r="D4885" s="85">
        <v>37</v>
      </c>
      <c r="E4885" s="83">
        <v>0.98792639999999998</v>
      </c>
      <c r="F4885" s="83">
        <v>0.988398</v>
      </c>
    </row>
    <row r="4886" spans="2:6">
      <c r="B4886" s="84">
        <v>43567</v>
      </c>
      <c r="C4886" s="85" t="s">
        <v>38</v>
      </c>
      <c r="D4886" s="85">
        <v>38</v>
      </c>
      <c r="E4886" s="83">
        <v>0.98827690000000001</v>
      </c>
      <c r="F4886" s="83">
        <v>0.98869209999999996</v>
      </c>
    </row>
    <row r="4887" spans="2:6">
      <c r="B4887" s="84">
        <v>43567</v>
      </c>
      <c r="C4887" s="85" t="s">
        <v>38</v>
      </c>
      <c r="D4887" s="85">
        <v>39</v>
      </c>
      <c r="E4887" s="83">
        <v>0.9883999</v>
      </c>
      <c r="F4887" s="83">
        <v>0.98879240000000002</v>
      </c>
    </row>
    <row r="4888" spans="2:6">
      <c r="B4888" s="84">
        <v>43567</v>
      </c>
      <c r="C4888" s="85" t="s">
        <v>38</v>
      </c>
      <c r="D4888" s="85">
        <v>40</v>
      </c>
      <c r="E4888" s="83">
        <v>0.98844880000000002</v>
      </c>
      <c r="F4888" s="83">
        <v>0.98878060000000001</v>
      </c>
    </row>
    <row r="4889" spans="2:6">
      <c r="B4889" s="84">
        <v>43567</v>
      </c>
      <c r="C4889" s="85" t="s">
        <v>38</v>
      </c>
      <c r="D4889" s="85">
        <v>41</v>
      </c>
      <c r="E4889" s="83">
        <v>0.98818439999999996</v>
      </c>
      <c r="F4889" s="83">
        <v>0.98846060000000002</v>
      </c>
    </row>
    <row r="4890" spans="2:6">
      <c r="B4890" s="84">
        <v>43567</v>
      </c>
      <c r="C4890" s="85" t="s">
        <v>38</v>
      </c>
      <c r="D4890" s="85">
        <v>42</v>
      </c>
      <c r="E4890" s="83">
        <v>0.98864629999999998</v>
      </c>
      <c r="F4890" s="83">
        <v>0.98899130000000002</v>
      </c>
    </row>
    <row r="4891" spans="2:6">
      <c r="B4891" s="84">
        <v>43567</v>
      </c>
      <c r="C4891" s="85" t="s">
        <v>38</v>
      </c>
      <c r="D4891" s="85">
        <v>43</v>
      </c>
      <c r="E4891" s="83">
        <v>0.98880000000000001</v>
      </c>
      <c r="F4891" s="83">
        <v>0.98922359999999998</v>
      </c>
    </row>
    <row r="4892" spans="2:6">
      <c r="B4892" s="84">
        <v>43567</v>
      </c>
      <c r="C4892" s="85" t="s">
        <v>38</v>
      </c>
      <c r="D4892" s="85">
        <v>44</v>
      </c>
      <c r="E4892" s="83">
        <v>0.98769689999999999</v>
      </c>
      <c r="F4892" s="83">
        <v>0.98837399999999997</v>
      </c>
    </row>
    <row r="4893" spans="2:6">
      <c r="B4893" s="84">
        <v>43567</v>
      </c>
      <c r="C4893" s="85" t="s">
        <v>38</v>
      </c>
      <c r="D4893" s="85">
        <v>45</v>
      </c>
      <c r="E4893" s="83">
        <v>0.98676640000000004</v>
      </c>
      <c r="F4893" s="83">
        <v>0.98773739999999999</v>
      </c>
    </row>
    <row r="4894" spans="2:6">
      <c r="B4894" s="84">
        <v>43567</v>
      </c>
      <c r="C4894" s="85" t="s">
        <v>38</v>
      </c>
      <c r="D4894" s="85">
        <v>46</v>
      </c>
      <c r="E4894" s="83">
        <v>0.98637629999999998</v>
      </c>
      <c r="F4894" s="83">
        <v>0.98765259999999999</v>
      </c>
    </row>
    <row r="4895" spans="2:6">
      <c r="B4895" s="84">
        <v>43567</v>
      </c>
      <c r="C4895" s="85" t="s">
        <v>38</v>
      </c>
      <c r="D4895" s="85">
        <v>47</v>
      </c>
      <c r="E4895" s="83">
        <v>0.98529109999999998</v>
      </c>
      <c r="F4895" s="83">
        <v>0.98689420000000005</v>
      </c>
    </row>
    <row r="4896" spans="2:6">
      <c r="B4896" s="84">
        <v>43567</v>
      </c>
      <c r="C4896" s="85" t="s">
        <v>38</v>
      </c>
      <c r="D4896" s="85">
        <v>48</v>
      </c>
      <c r="E4896" s="83">
        <v>0.9845661</v>
      </c>
      <c r="F4896" s="83">
        <v>0.98638239999999999</v>
      </c>
    </row>
    <row r="4897" spans="2:6">
      <c r="B4897" s="84">
        <v>43568</v>
      </c>
      <c r="C4897" s="85" t="s">
        <v>38</v>
      </c>
      <c r="D4897" s="85">
        <v>1</v>
      </c>
      <c r="E4897" s="83">
        <v>0.98372190000000004</v>
      </c>
      <c r="F4897" s="83">
        <v>0.98551029999999995</v>
      </c>
    </row>
    <row r="4898" spans="2:6">
      <c r="B4898" s="84">
        <v>43568</v>
      </c>
      <c r="C4898" s="85" t="s">
        <v>38</v>
      </c>
      <c r="D4898" s="85">
        <v>2</v>
      </c>
      <c r="E4898" s="83">
        <v>0.98468659999999997</v>
      </c>
      <c r="F4898" s="83">
        <v>0.98647700000000005</v>
      </c>
    </row>
    <row r="4899" spans="2:6">
      <c r="B4899" s="84">
        <v>43568</v>
      </c>
      <c r="C4899" s="85" t="s">
        <v>38</v>
      </c>
      <c r="D4899" s="85">
        <v>3</v>
      </c>
      <c r="E4899" s="83">
        <v>0.98526069999999999</v>
      </c>
      <c r="F4899" s="83">
        <v>0.98726930000000002</v>
      </c>
    </row>
    <row r="4900" spans="2:6">
      <c r="B4900" s="84">
        <v>43568</v>
      </c>
      <c r="C4900" s="85" t="s">
        <v>38</v>
      </c>
      <c r="D4900" s="85">
        <v>4</v>
      </c>
      <c r="E4900" s="83">
        <v>0.98506579999999999</v>
      </c>
      <c r="F4900" s="83">
        <v>0.98704130000000001</v>
      </c>
    </row>
    <row r="4901" spans="2:6">
      <c r="B4901" s="84">
        <v>43568</v>
      </c>
      <c r="C4901" s="85" t="s">
        <v>38</v>
      </c>
      <c r="D4901" s="85">
        <v>5</v>
      </c>
      <c r="E4901" s="83">
        <v>0.98491600000000001</v>
      </c>
      <c r="F4901" s="83">
        <v>0.98687979999999997</v>
      </c>
    </row>
    <row r="4902" spans="2:6">
      <c r="B4902" s="84">
        <v>43568</v>
      </c>
      <c r="C4902" s="85" t="s">
        <v>38</v>
      </c>
      <c r="D4902" s="85">
        <v>6</v>
      </c>
      <c r="E4902" s="83">
        <v>0.98565049999999998</v>
      </c>
      <c r="F4902" s="83">
        <v>0.98745729999999998</v>
      </c>
    </row>
    <row r="4903" spans="2:6">
      <c r="B4903" s="84">
        <v>43568</v>
      </c>
      <c r="C4903" s="85" t="s">
        <v>38</v>
      </c>
      <c r="D4903" s="85">
        <v>7</v>
      </c>
      <c r="E4903" s="83">
        <v>0.98663860000000003</v>
      </c>
      <c r="F4903" s="83">
        <v>0.98821119999999996</v>
      </c>
    </row>
    <row r="4904" spans="2:6">
      <c r="B4904" s="84">
        <v>43568</v>
      </c>
      <c r="C4904" s="85" t="s">
        <v>38</v>
      </c>
      <c r="D4904" s="85">
        <v>8</v>
      </c>
      <c r="E4904" s="83">
        <v>0.98643999999999998</v>
      </c>
      <c r="F4904" s="83">
        <v>0.98805779999999999</v>
      </c>
    </row>
    <row r="4905" spans="2:6">
      <c r="B4905" s="84">
        <v>43568</v>
      </c>
      <c r="C4905" s="85" t="s">
        <v>38</v>
      </c>
      <c r="D4905" s="85">
        <v>9</v>
      </c>
      <c r="E4905" s="83">
        <v>0.98510980000000004</v>
      </c>
      <c r="F4905" s="83">
        <v>0.98682020000000004</v>
      </c>
    </row>
    <row r="4906" spans="2:6">
      <c r="B4906" s="84">
        <v>43568</v>
      </c>
      <c r="C4906" s="85" t="s">
        <v>38</v>
      </c>
      <c r="D4906" s="85">
        <v>10</v>
      </c>
      <c r="E4906" s="83">
        <v>0.98430030000000002</v>
      </c>
      <c r="F4906" s="83">
        <v>0.98619920000000005</v>
      </c>
    </row>
    <row r="4907" spans="2:6">
      <c r="B4907" s="84">
        <v>43568</v>
      </c>
      <c r="C4907" s="85" t="s">
        <v>38</v>
      </c>
      <c r="D4907" s="85">
        <v>11</v>
      </c>
      <c r="E4907" s="83">
        <v>0.98414089999999999</v>
      </c>
      <c r="F4907" s="83">
        <v>0.98612809999999995</v>
      </c>
    </row>
    <row r="4908" spans="2:6">
      <c r="B4908" s="84">
        <v>43568</v>
      </c>
      <c r="C4908" s="85" t="s">
        <v>38</v>
      </c>
      <c r="D4908" s="85">
        <v>12</v>
      </c>
      <c r="E4908" s="83">
        <v>0.98432799999999998</v>
      </c>
      <c r="F4908" s="83">
        <v>0.98625949999999996</v>
      </c>
    </row>
    <row r="4909" spans="2:6">
      <c r="B4909" s="84">
        <v>43568</v>
      </c>
      <c r="C4909" s="85" t="s">
        <v>38</v>
      </c>
      <c r="D4909" s="85">
        <v>13</v>
      </c>
      <c r="E4909" s="83">
        <v>0.98498419999999998</v>
      </c>
      <c r="F4909" s="83">
        <v>0.98694510000000002</v>
      </c>
    </row>
    <row r="4910" spans="2:6">
      <c r="B4910" s="84">
        <v>43568</v>
      </c>
      <c r="C4910" s="85" t="s">
        <v>38</v>
      </c>
      <c r="D4910" s="85">
        <v>14</v>
      </c>
      <c r="E4910" s="83">
        <v>0.98565740000000002</v>
      </c>
      <c r="F4910" s="83">
        <v>0.98745879999999997</v>
      </c>
    </row>
    <row r="4911" spans="2:6">
      <c r="B4911" s="84">
        <v>43568</v>
      </c>
      <c r="C4911" s="85" t="s">
        <v>38</v>
      </c>
      <c r="D4911" s="85">
        <v>15</v>
      </c>
      <c r="E4911" s="83">
        <v>0.98529169999999999</v>
      </c>
      <c r="F4911" s="83">
        <v>0.98689229999999994</v>
      </c>
    </row>
    <row r="4912" spans="2:6">
      <c r="B4912" s="84">
        <v>43568</v>
      </c>
      <c r="C4912" s="85" t="s">
        <v>38</v>
      </c>
      <c r="D4912" s="85">
        <v>16</v>
      </c>
      <c r="E4912" s="83">
        <v>0.98603759999999996</v>
      </c>
      <c r="F4912" s="83">
        <v>0.98747430000000003</v>
      </c>
    </row>
    <row r="4913" spans="2:6">
      <c r="B4913" s="84">
        <v>43568</v>
      </c>
      <c r="C4913" s="85" t="s">
        <v>38</v>
      </c>
      <c r="D4913" s="85">
        <v>17</v>
      </c>
      <c r="E4913" s="83">
        <v>0.9834929</v>
      </c>
      <c r="F4913" s="83">
        <v>0.98494630000000005</v>
      </c>
    </row>
    <row r="4914" spans="2:6">
      <c r="B4914" s="84">
        <v>43568</v>
      </c>
      <c r="C4914" s="85" t="s">
        <v>38</v>
      </c>
      <c r="D4914" s="85">
        <v>18</v>
      </c>
      <c r="E4914" s="83">
        <v>0.98481379999999996</v>
      </c>
      <c r="F4914" s="83">
        <v>0.98603419999999997</v>
      </c>
    </row>
    <row r="4915" spans="2:6">
      <c r="B4915" s="84">
        <v>43568</v>
      </c>
      <c r="C4915" s="85" t="s">
        <v>38</v>
      </c>
      <c r="D4915" s="85">
        <v>19</v>
      </c>
      <c r="E4915" s="83">
        <v>0.98501689999999997</v>
      </c>
      <c r="F4915" s="83">
        <v>0.98613580000000001</v>
      </c>
    </row>
    <row r="4916" spans="2:6">
      <c r="B4916" s="84">
        <v>43568</v>
      </c>
      <c r="C4916" s="85" t="s">
        <v>38</v>
      </c>
      <c r="D4916" s="85">
        <v>20</v>
      </c>
      <c r="E4916" s="83">
        <v>0.98659859999999999</v>
      </c>
      <c r="F4916" s="83">
        <v>0.98777099999999995</v>
      </c>
    </row>
    <row r="4917" spans="2:6">
      <c r="B4917" s="84">
        <v>43568</v>
      </c>
      <c r="C4917" s="85" t="s">
        <v>38</v>
      </c>
      <c r="D4917" s="85">
        <v>21</v>
      </c>
      <c r="E4917" s="83">
        <v>0.98549580000000003</v>
      </c>
      <c r="F4917" s="83">
        <v>0.98660599999999998</v>
      </c>
    </row>
    <row r="4918" spans="2:6">
      <c r="B4918" s="84">
        <v>43568</v>
      </c>
      <c r="C4918" s="85" t="s">
        <v>38</v>
      </c>
      <c r="D4918" s="85">
        <v>22</v>
      </c>
      <c r="E4918" s="83">
        <v>0.98418159999999999</v>
      </c>
      <c r="F4918" s="83">
        <v>0.98516530000000002</v>
      </c>
    </row>
    <row r="4919" spans="2:6">
      <c r="B4919" s="84">
        <v>43568</v>
      </c>
      <c r="C4919" s="85" t="s">
        <v>38</v>
      </c>
      <c r="D4919" s="85">
        <v>23</v>
      </c>
      <c r="E4919" s="83">
        <v>0.98349470000000005</v>
      </c>
      <c r="F4919" s="83">
        <v>0.98453990000000002</v>
      </c>
    </row>
    <row r="4920" spans="2:6">
      <c r="B4920" s="84">
        <v>43568</v>
      </c>
      <c r="C4920" s="85" t="s">
        <v>38</v>
      </c>
      <c r="D4920" s="85">
        <v>24</v>
      </c>
      <c r="E4920" s="83">
        <v>0.98325660000000004</v>
      </c>
      <c r="F4920" s="83">
        <v>0.9844967</v>
      </c>
    </row>
    <row r="4921" spans="2:6">
      <c r="B4921" s="84">
        <v>43568</v>
      </c>
      <c r="C4921" s="85" t="s">
        <v>38</v>
      </c>
      <c r="D4921" s="85">
        <v>25</v>
      </c>
      <c r="E4921" s="83">
        <v>0.98352379999999995</v>
      </c>
      <c r="F4921" s="83">
        <v>0.98471500000000001</v>
      </c>
    </row>
    <row r="4922" spans="2:6">
      <c r="B4922" s="84">
        <v>43568</v>
      </c>
      <c r="C4922" s="85" t="s">
        <v>38</v>
      </c>
      <c r="D4922" s="85">
        <v>26</v>
      </c>
      <c r="E4922" s="83">
        <v>0.98315450000000004</v>
      </c>
      <c r="F4922" s="83">
        <v>0.98462050000000001</v>
      </c>
    </row>
    <row r="4923" spans="2:6">
      <c r="B4923" s="84">
        <v>43568</v>
      </c>
      <c r="C4923" s="85" t="s">
        <v>38</v>
      </c>
      <c r="D4923" s="85">
        <v>27</v>
      </c>
      <c r="E4923" s="83">
        <v>0.98359110000000005</v>
      </c>
      <c r="F4923" s="83">
        <v>0.98503209999999997</v>
      </c>
    </row>
    <row r="4924" spans="2:6">
      <c r="B4924" s="84">
        <v>43568</v>
      </c>
      <c r="C4924" s="85" t="s">
        <v>38</v>
      </c>
      <c r="D4924" s="85">
        <v>28</v>
      </c>
      <c r="E4924" s="83">
        <v>0.98299380000000003</v>
      </c>
      <c r="F4924" s="83">
        <v>0.98450119999999997</v>
      </c>
    </row>
    <row r="4925" spans="2:6">
      <c r="B4925" s="84">
        <v>43568</v>
      </c>
      <c r="C4925" s="85" t="s">
        <v>38</v>
      </c>
      <c r="D4925" s="85">
        <v>29</v>
      </c>
      <c r="E4925" s="83">
        <v>0.98183140000000002</v>
      </c>
      <c r="F4925" s="83">
        <v>0.98326409999999997</v>
      </c>
    </row>
    <row r="4926" spans="2:6">
      <c r="B4926" s="84">
        <v>43568</v>
      </c>
      <c r="C4926" s="85" t="s">
        <v>38</v>
      </c>
      <c r="D4926" s="85">
        <v>30</v>
      </c>
      <c r="E4926" s="83">
        <v>0.98282749999999997</v>
      </c>
      <c r="F4926" s="83">
        <v>0.98423139999999998</v>
      </c>
    </row>
    <row r="4927" spans="2:6">
      <c r="B4927" s="84">
        <v>43568</v>
      </c>
      <c r="C4927" s="85" t="s">
        <v>38</v>
      </c>
      <c r="D4927" s="85">
        <v>31</v>
      </c>
      <c r="E4927" s="83">
        <v>0.98191390000000001</v>
      </c>
      <c r="F4927" s="83">
        <v>0.98333579999999998</v>
      </c>
    </row>
    <row r="4928" spans="2:6">
      <c r="B4928" s="84">
        <v>43568</v>
      </c>
      <c r="C4928" s="85" t="s">
        <v>38</v>
      </c>
      <c r="D4928" s="85">
        <v>32</v>
      </c>
      <c r="E4928" s="83">
        <v>0.98198169999999996</v>
      </c>
      <c r="F4928" s="83">
        <v>0.98328309999999997</v>
      </c>
    </row>
    <row r="4929" spans="2:6">
      <c r="B4929" s="84">
        <v>43568</v>
      </c>
      <c r="C4929" s="85" t="s">
        <v>38</v>
      </c>
      <c r="D4929" s="85">
        <v>33</v>
      </c>
      <c r="E4929" s="83">
        <v>0.98275760000000001</v>
      </c>
      <c r="F4929" s="83">
        <v>0.98395889999999997</v>
      </c>
    </row>
    <row r="4930" spans="2:6">
      <c r="B4930" s="84">
        <v>43568</v>
      </c>
      <c r="C4930" s="85" t="s">
        <v>38</v>
      </c>
      <c r="D4930" s="85">
        <v>34</v>
      </c>
      <c r="E4930" s="83">
        <v>0.98329140000000004</v>
      </c>
      <c r="F4930" s="83">
        <v>0.984406</v>
      </c>
    </row>
    <row r="4931" spans="2:6">
      <c r="B4931" s="84">
        <v>43568</v>
      </c>
      <c r="C4931" s="85" t="s">
        <v>38</v>
      </c>
      <c r="D4931" s="85">
        <v>35</v>
      </c>
      <c r="E4931" s="83">
        <v>0.98321349999999996</v>
      </c>
      <c r="F4931" s="83">
        <v>0.98431159999999995</v>
      </c>
    </row>
    <row r="4932" spans="2:6">
      <c r="B4932" s="84">
        <v>43568</v>
      </c>
      <c r="C4932" s="85" t="s">
        <v>38</v>
      </c>
      <c r="D4932" s="85">
        <v>36</v>
      </c>
      <c r="E4932" s="83">
        <v>0.98387809999999998</v>
      </c>
      <c r="F4932" s="83">
        <v>0.98479539999999999</v>
      </c>
    </row>
    <row r="4933" spans="2:6">
      <c r="B4933" s="84">
        <v>43568</v>
      </c>
      <c r="C4933" s="85" t="s">
        <v>38</v>
      </c>
      <c r="D4933" s="85">
        <v>37</v>
      </c>
      <c r="E4933" s="83">
        <v>0.98504849999999999</v>
      </c>
      <c r="F4933" s="83">
        <v>0.98575460000000004</v>
      </c>
    </row>
    <row r="4934" spans="2:6">
      <c r="B4934" s="84">
        <v>43568</v>
      </c>
      <c r="C4934" s="85" t="s">
        <v>38</v>
      </c>
      <c r="D4934" s="85">
        <v>38</v>
      </c>
      <c r="E4934" s="83">
        <v>0.98510120000000001</v>
      </c>
      <c r="F4934" s="83">
        <v>0.9857515</v>
      </c>
    </row>
    <row r="4935" spans="2:6">
      <c r="B4935" s="84">
        <v>43568</v>
      </c>
      <c r="C4935" s="85" t="s">
        <v>38</v>
      </c>
      <c r="D4935" s="85">
        <v>39</v>
      </c>
      <c r="E4935" s="83">
        <v>0.98590440000000001</v>
      </c>
      <c r="F4935" s="83">
        <v>0.98634100000000002</v>
      </c>
    </row>
    <row r="4936" spans="2:6">
      <c r="B4936" s="84">
        <v>43568</v>
      </c>
      <c r="C4936" s="85" t="s">
        <v>38</v>
      </c>
      <c r="D4936" s="85">
        <v>40</v>
      </c>
      <c r="E4936" s="83">
        <v>0.98605160000000003</v>
      </c>
      <c r="F4936" s="83">
        <v>0.98635669999999998</v>
      </c>
    </row>
    <row r="4937" spans="2:6">
      <c r="B4937" s="84">
        <v>43568</v>
      </c>
      <c r="C4937" s="85" t="s">
        <v>38</v>
      </c>
      <c r="D4937" s="85">
        <v>41</v>
      </c>
      <c r="E4937" s="83">
        <v>0.98692310000000005</v>
      </c>
      <c r="F4937" s="83">
        <v>0.98714100000000005</v>
      </c>
    </row>
    <row r="4938" spans="2:6">
      <c r="B4938" s="84">
        <v>43568</v>
      </c>
      <c r="C4938" s="85" t="s">
        <v>38</v>
      </c>
      <c r="D4938" s="85">
        <v>42</v>
      </c>
      <c r="E4938" s="83">
        <v>0.9864501</v>
      </c>
      <c r="F4938" s="83">
        <v>0.98672870000000001</v>
      </c>
    </row>
    <row r="4939" spans="2:6">
      <c r="B4939" s="84">
        <v>43568</v>
      </c>
      <c r="C4939" s="85" t="s">
        <v>38</v>
      </c>
      <c r="D4939" s="85">
        <v>43</v>
      </c>
      <c r="E4939" s="83">
        <v>0.98661589999999999</v>
      </c>
      <c r="F4939" s="83">
        <v>0.98689819999999995</v>
      </c>
    </row>
    <row r="4940" spans="2:6">
      <c r="B4940" s="84">
        <v>43568</v>
      </c>
      <c r="C4940" s="85" t="s">
        <v>38</v>
      </c>
      <c r="D4940" s="85">
        <v>44</v>
      </c>
      <c r="E4940" s="83">
        <v>0.98610339999999996</v>
      </c>
      <c r="F4940" s="83">
        <v>0.9865159</v>
      </c>
    </row>
    <row r="4941" spans="2:6">
      <c r="B4941" s="84">
        <v>43568</v>
      </c>
      <c r="C4941" s="85" t="s">
        <v>38</v>
      </c>
      <c r="D4941" s="85">
        <v>45</v>
      </c>
      <c r="E4941" s="83">
        <v>0.98546619999999996</v>
      </c>
      <c r="F4941" s="83">
        <v>0.98597290000000004</v>
      </c>
    </row>
    <row r="4942" spans="2:6">
      <c r="B4942" s="84">
        <v>43568</v>
      </c>
      <c r="C4942" s="85" t="s">
        <v>38</v>
      </c>
      <c r="D4942" s="85">
        <v>46</v>
      </c>
      <c r="E4942" s="83">
        <v>0.98358330000000005</v>
      </c>
      <c r="F4942" s="83">
        <v>0.9843826</v>
      </c>
    </row>
    <row r="4943" spans="2:6">
      <c r="B4943" s="84">
        <v>43568</v>
      </c>
      <c r="C4943" s="85" t="s">
        <v>38</v>
      </c>
      <c r="D4943" s="85">
        <v>47</v>
      </c>
      <c r="E4943" s="83">
        <v>0.98371109999999995</v>
      </c>
      <c r="F4943" s="83">
        <v>0.98484749999999999</v>
      </c>
    </row>
    <row r="4944" spans="2:6">
      <c r="B4944" s="84">
        <v>43568</v>
      </c>
      <c r="C4944" s="85" t="s">
        <v>38</v>
      </c>
      <c r="D4944" s="85">
        <v>48</v>
      </c>
      <c r="E4944" s="83">
        <v>0.9840894</v>
      </c>
      <c r="F4944" s="83">
        <v>0.98524369999999994</v>
      </c>
    </row>
    <row r="4945" spans="2:6">
      <c r="B4945" s="84">
        <v>43569</v>
      </c>
      <c r="C4945" s="85" t="s">
        <v>38</v>
      </c>
      <c r="D4945" s="85">
        <v>1</v>
      </c>
      <c r="E4945" s="83">
        <v>0.98390169999999999</v>
      </c>
      <c r="F4945" s="83">
        <v>0.98500909999999997</v>
      </c>
    </row>
    <row r="4946" spans="2:6">
      <c r="B4946" s="84">
        <v>43569</v>
      </c>
      <c r="C4946" s="85" t="s">
        <v>38</v>
      </c>
      <c r="D4946" s="85">
        <v>2</v>
      </c>
      <c r="E4946" s="83">
        <v>0.98492579999999996</v>
      </c>
      <c r="F4946" s="83">
        <v>0.98609800000000003</v>
      </c>
    </row>
    <row r="4947" spans="2:6">
      <c r="B4947" s="84">
        <v>43569</v>
      </c>
      <c r="C4947" s="85" t="s">
        <v>38</v>
      </c>
      <c r="D4947" s="85">
        <v>3</v>
      </c>
      <c r="E4947" s="83">
        <v>0.983043</v>
      </c>
      <c r="F4947" s="83">
        <v>0.98425530000000006</v>
      </c>
    </row>
    <row r="4948" spans="2:6">
      <c r="B4948" s="84">
        <v>43569</v>
      </c>
      <c r="C4948" s="85" t="s">
        <v>38</v>
      </c>
      <c r="D4948" s="85">
        <v>4</v>
      </c>
      <c r="E4948" s="83">
        <v>0.98301769999999999</v>
      </c>
      <c r="F4948" s="83">
        <v>0.98418079999999997</v>
      </c>
    </row>
    <row r="4949" spans="2:6">
      <c r="B4949" s="84">
        <v>43569</v>
      </c>
      <c r="C4949" s="85" t="s">
        <v>38</v>
      </c>
      <c r="D4949" s="85">
        <v>5</v>
      </c>
      <c r="E4949" s="83">
        <v>0.98340360000000004</v>
      </c>
      <c r="F4949" s="83">
        <v>0.98483330000000002</v>
      </c>
    </row>
    <row r="4950" spans="2:6">
      <c r="B4950" s="84">
        <v>43569</v>
      </c>
      <c r="C4950" s="85" t="s">
        <v>38</v>
      </c>
      <c r="D4950" s="85">
        <v>6</v>
      </c>
      <c r="E4950" s="83">
        <v>0.98391320000000004</v>
      </c>
      <c r="F4950" s="83">
        <v>0.98526020000000003</v>
      </c>
    </row>
    <row r="4951" spans="2:6">
      <c r="B4951" s="84">
        <v>43569</v>
      </c>
      <c r="C4951" s="85" t="s">
        <v>38</v>
      </c>
      <c r="D4951" s="85">
        <v>7</v>
      </c>
      <c r="E4951" s="83">
        <v>0.9845199</v>
      </c>
      <c r="F4951" s="83">
        <v>0.98589349999999998</v>
      </c>
    </row>
    <row r="4952" spans="2:6">
      <c r="B4952" s="84">
        <v>43569</v>
      </c>
      <c r="C4952" s="85" t="s">
        <v>38</v>
      </c>
      <c r="D4952" s="85">
        <v>8</v>
      </c>
      <c r="E4952" s="83">
        <v>0.98475389999999996</v>
      </c>
      <c r="F4952" s="83">
        <v>0.98614489999999999</v>
      </c>
    </row>
    <row r="4953" spans="2:6">
      <c r="B4953" s="84">
        <v>43569</v>
      </c>
      <c r="C4953" s="85" t="s">
        <v>38</v>
      </c>
      <c r="D4953" s="85">
        <v>9</v>
      </c>
      <c r="E4953" s="83">
        <v>0.98346180000000005</v>
      </c>
      <c r="F4953" s="83">
        <v>0.9849871</v>
      </c>
    </row>
    <row r="4954" spans="2:6">
      <c r="B4954" s="84">
        <v>43569</v>
      </c>
      <c r="C4954" s="85" t="s">
        <v>38</v>
      </c>
      <c r="D4954" s="85">
        <v>10</v>
      </c>
      <c r="E4954" s="83">
        <v>0.98337980000000003</v>
      </c>
      <c r="F4954" s="83">
        <v>0.98501919999999998</v>
      </c>
    </row>
    <row r="4955" spans="2:6">
      <c r="B4955" s="84">
        <v>43569</v>
      </c>
      <c r="C4955" s="85" t="s">
        <v>38</v>
      </c>
      <c r="D4955" s="85">
        <v>11</v>
      </c>
      <c r="E4955" s="83">
        <v>0.98379079999999997</v>
      </c>
      <c r="F4955" s="83">
        <v>0.98549010000000004</v>
      </c>
    </row>
    <row r="4956" spans="2:6">
      <c r="B4956" s="84">
        <v>43569</v>
      </c>
      <c r="C4956" s="85" t="s">
        <v>38</v>
      </c>
      <c r="D4956" s="85">
        <v>12</v>
      </c>
      <c r="E4956" s="83">
        <v>0.98448179999999996</v>
      </c>
      <c r="F4956" s="83">
        <v>0.98607849999999997</v>
      </c>
    </row>
    <row r="4957" spans="2:6">
      <c r="B4957" s="84">
        <v>43569</v>
      </c>
      <c r="C4957" s="85" t="s">
        <v>38</v>
      </c>
      <c r="D4957" s="85">
        <v>13</v>
      </c>
      <c r="E4957" s="83">
        <v>0.98379470000000002</v>
      </c>
      <c r="F4957" s="83">
        <v>0.98565469999999999</v>
      </c>
    </row>
    <row r="4958" spans="2:6">
      <c r="B4958" s="84">
        <v>43569</v>
      </c>
      <c r="C4958" s="85" t="s">
        <v>38</v>
      </c>
      <c r="D4958" s="85">
        <v>14</v>
      </c>
      <c r="E4958" s="83">
        <v>0.98959839999999999</v>
      </c>
      <c r="F4958" s="83">
        <v>0.99147099999999999</v>
      </c>
    </row>
    <row r="4959" spans="2:6">
      <c r="B4959" s="84">
        <v>43569</v>
      </c>
      <c r="C4959" s="85" t="s">
        <v>38</v>
      </c>
      <c r="D4959" s="85">
        <v>15</v>
      </c>
      <c r="E4959" s="83">
        <v>0.98281110000000005</v>
      </c>
      <c r="F4959" s="83">
        <v>0.98448469999999999</v>
      </c>
    </row>
    <row r="4960" spans="2:6">
      <c r="B4960" s="84">
        <v>43569</v>
      </c>
      <c r="C4960" s="85" t="s">
        <v>38</v>
      </c>
      <c r="D4960" s="85">
        <v>16</v>
      </c>
      <c r="E4960" s="83">
        <v>0.98334220000000006</v>
      </c>
      <c r="F4960" s="83">
        <v>0.98493719999999996</v>
      </c>
    </row>
    <row r="4961" spans="2:6">
      <c r="B4961" s="84">
        <v>43569</v>
      </c>
      <c r="C4961" s="85" t="s">
        <v>38</v>
      </c>
      <c r="D4961" s="85">
        <v>17</v>
      </c>
      <c r="E4961" s="83">
        <v>0.98397400000000002</v>
      </c>
      <c r="F4961" s="83">
        <v>0.98538420000000004</v>
      </c>
    </row>
    <row r="4962" spans="2:6">
      <c r="B4962" s="84">
        <v>43569</v>
      </c>
      <c r="C4962" s="85" t="s">
        <v>38</v>
      </c>
      <c r="D4962" s="85">
        <v>18</v>
      </c>
      <c r="E4962" s="83">
        <v>0.98397049999999997</v>
      </c>
      <c r="F4962" s="83">
        <v>0.98540139999999998</v>
      </c>
    </row>
    <row r="4963" spans="2:6">
      <c r="B4963" s="84">
        <v>43569</v>
      </c>
      <c r="C4963" s="85" t="s">
        <v>38</v>
      </c>
      <c r="D4963" s="85">
        <v>19</v>
      </c>
      <c r="E4963" s="83">
        <v>0.98435499999999998</v>
      </c>
      <c r="F4963" s="83">
        <v>0.98552490000000004</v>
      </c>
    </row>
    <row r="4964" spans="2:6">
      <c r="B4964" s="84">
        <v>43569</v>
      </c>
      <c r="C4964" s="85" t="s">
        <v>38</v>
      </c>
      <c r="D4964" s="85">
        <v>20</v>
      </c>
      <c r="E4964" s="83">
        <v>0.98394800000000004</v>
      </c>
      <c r="F4964" s="83">
        <v>0.98514820000000003</v>
      </c>
    </row>
    <row r="4965" spans="2:6">
      <c r="B4965" s="84">
        <v>43569</v>
      </c>
      <c r="C4965" s="85" t="s">
        <v>38</v>
      </c>
      <c r="D4965" s="85">
        <v>21</v>
      </c>
      <c r="E4965" s="83">
        <v>0.98413629999999996</v>
      </c>
      <c r="F4965" s="83">
        <v>0.98531179999999996</v>
      </c>
    </row>
    <row r="4966" spans="2:6">
      <c r="B4966" s="84">
        <v>43569</v>
      </c>
      <c r="C4966" s="85" t="s">
        <v>38</v>
      </c>
      <c r="D4966" s="85">
        <v>22</v>
      </c>
      <c r="E4966" s="83">
        <v>0.98495639999999995</v>
      </c>
      <c r="F4966" s="83">
        <v>0.98608359999999995</v>
      </c>
    </row>
    <row r="4967" spans="2:6">
      <c r="B4967" s="84">
        <v>43569</v>
      </c>
      <c r="C4967" s="85" t="s">
        <v>38</v>
      </c>
      <c r="D4967" s="85">
        <v>23</v>
      </c>
      <c r="E4967" s="83">
        <v>0.98537669999999999</v>
      </c>
      <c r="F4967" s="83">
        <v>0.98646929999999999</v>
      </c>
    </row>
    <row r="4968" spans="2:6">
      <c r="B4968" s="84">
        <v>43569</v>
      </c>
      <c r="C4968" s="85" t="s">
        <v>38</v>
      </c>
      <c r="D4968" s="85">
        <v>24</v>
      </c>
      <c r="E4968" s="83">
        <v>0.98596300000000003</v>
      </c>
      <c r="F4968" s="83">
        <v>0.98698560000000002</v>
      </c>
    </row>
    <row r="4969" spans="2:6">
      <c r="B4969" s="84">
        <v>43569</v>
      </c>
      <c r="C4969" s="85" t="s">
        <v>38</v>
      </c>
      <c r="D4969" s="85">
        <v>25</v>
      </c>
      <c r="E4969" s="83">
        <v>0.98489090000000001</v>
      </c>
      <c r="F4969" s="83">
        <v>0.98590789999999995</v>
      </c>
    </row>
    <row r="4970" spans="2:6">
      <c r="B4970" s="84">
        <v>43569</v>
      </c>
      <c r="C4970" s="85" t="s">
        <v>38</v>
      </c>
      <c r="D4970" s="85">
        <v>26</v>
      </c>
      <c r="E4970" s="83">
        <v>0.98463149999999999</v>
      </c>
      <c r="F4970" s="83">
        <v>0.98561790000000005</v>
      </c>
    </row>
    <row r="4971" spans="2:6">
      <c r="B4971" s="84">
        <v>43569</v>
      </c>
      <c r="C4971" s="85" t="s">
        <v>38</v>
      </c>
      <c r="D4971" s="85">
        <v>27</v>
      </c>
      <c r="E4971" s="83">
        <v>0.98504559999999997</v>
      </c>
      <c r="F4971" s="83">
        <v>0.98607500000000003</v>
      </c>
    </row>
    <row r="4972" spans="2:6">
      <c r="B4972" s="84">
        <v>43569</v>
      </c>
      <c r="C4972" s="85" t="s">
        <v>38</v>
      </c>
      <c r="D4972" s="85">
        <v>28</v>
      </c>
      <c r="E4972" s="83">
        <v>0.98444750000000003</v>
      </c>
      <c r="F4972" s="83">
        <v>0.98546730000000005</v>
      </c>
    </row>
    <row r="4973" spans="2:6">
      <c r="B4973" s="84">
        <v>43569</v>
      </c>
      <c r="C4973" s="85" t="s">
        <v>38</v>
      </c>
      <c r="D4973" s="85">
        <v>29</v>
      </c>
      <c r="E4973" s="83">
        <v>0.98436440000000003</v>
      </c>
      <c r="F4973" s="83">
        <v>0.98535609999999996</v>
      </c>
    </row>
    <row r="4974" spans="2:6">
      <c r="B4974" s="84">
        <v>43569</v>
      </c>
      <c r="C4974" s="85" t="s">
        <v>38</v>
      </c>
      <c r="D4974" s="85">
        <v>30</v>
      </c>
      <c r="E4974" s="83">
        <v>0.98447180000000001</v>
      </c>
      <c r="F4974" s="83">
        <v>0.98565369999999997</v>
      </c>
    </row>
    <row r="4975" spans="2:6">
      <c r="B4975" s="84">
        <v>43569</v>
      </c>
      <c r="C4975" s="85" t="s">
        <v>38</v>
      </c>
      <c r="D4975" s="85">
        <v>31</v>
      </c>
      <c r="E4975" s="83">
        <v>0.98511029999999999</v>
      </c>
      <c r="F4975" s="83">
        <v>0.98652499999999999</v>
      </c>
    </row>
    <row r="4976" spans="2:6">
      <c r="B4976" s="84">
        <v>43569</v>
      </c>
      <c r="C4976" s="85" t="s">
        <v>38</v>
      </c>
      <c r="D4976" s="85">
        <v>32</v>
      </c>
      <c r="E4976" s="83">
        <v>0.98541000000000001</v>
      </c>
      <c r="F4976" s="83">
        <v>0.98674170000000005</v>
      </c>
    </row>
    <row r="4977" spans="2:6">
      <c r="B4977" s="84">
        <v>43569</v>
      </c>
      <c r="C4977" s="85" t="s">
        <v>38</v>
      </c>
      <c r="D4977" s="85">
        <v>33</v>
      </c>
      <c r="E4977" s="83">
        <v>0.98532450000000005</v>
      </c>
      <c r="F4977" s="83">
        <v>0.98656659999999996</v>
      </c>
    </row>
    <row r="4978" spans="2:6">
      <c r="B4978" s="84">
        <v>43569</v>
      </c>
      <c r="C4978" s="85" t="s">
        <v>38</v>
      </c>
      <c r="D4978" s="85">
        <v>34</v>
      </c>
      <c r="E4978" s="83">
        <v>0.98487420000000003</v>
      </c>
      <c r="F4978" s="83">
        <v>0.98615779999999997</v>
      </c>
    </row>
    <row r="4979" spans="2:6">
      <c r="B4979" s="84">
        <v>43569</v>
      </c>
      <c r="C4979" s="85" t="s">
        <v>38</v>
      </c>
      <c r="D4979" s="85">
        <v>35</v>
      </c>
      <c r="E4979" s="83">
        <v>0.98551040000000001</v>
      </c>
      <c r="F4979" s="83">
        <v>0.98664569999999996</v>
      </c>
    </row>
    <row r="4980" spans="2:6">
      <c r="B4980" s="84">
        <v>43569</v>
      </c>
      <c r="C4980" s="85" t="s">
        <v>38</v>
      </c>
      <c r="D4980" s="85">
        <v>36</v>
      </c>
      <c r="E4980" s="83">
        <v>0.98497219999999996</v>
      </c>
      <c r="F4980" s="83">
        <v>0.98609760000000002</v>
      </c>
    </row>
    <row r="4981" spans="2:6">
      <c r="B4981" s="84">
        <v>43569</v>
      </c>
      <c r="C4981" s="85" t="s">
        <v>38</v>
      </c>
      <c r="D4981" s="85">
        <v>37</v>
      </c>
      <c r="E4981" s="83">
        <v>0.98490009999999995</v>
      </c>
      <c r="F4981" s="83">
        <v>0.98606780000000005</v>
      </c>
    </row>
    <row r="4982" spans="2:6">
      <c r="B4982" s="84">
        <v>43569</v>
      </c>
      <c r="C4982" s="85" t="s">
        <v>38</v>
      </c>
      <c r="D4982" s="85">
        <v>38</v>
      </c>
      <c r="E4982" s="83">
        <v>0.9853885</v>
      </c>
      <c r="F4982" s="83">
        <v>0.98642189999999996</v>
      </c>
    </row>
    <row r="4983" spans="2:6">
      <c r="B4983" s="84">
        <v>43569</v>
      </c>
      <c r="C4983" s="85" t="s">
        <v>38</v>
      </c>
      <c r="D4983" s="85">
        <v>39</v>
      </c>
      <c r="E4983" s="83">
        <v>0.98627160000000003</v>
      </c>
      <c r="F4983" s="83">
        <v>0.98725490000000005</v>
      </c>
    </row>
    <row r="4984" spans="2:6">
      <c r="B4984" s="84">
        <v>43569</v>
      </c>
      <c r="C4984" s="85" t="s">
        <v>38</v>
      </c>
      <c r="D4984" s="85">
        <v>40</v>
      </c>
      <c r="E4984" s="83">
        <v>0.98625859999999999</v>
      </c>
      <c r="F4984" s="83">
        <v>0.98721539999999997</v>
      </c>
    </row>
    <row r="4985" spans="2:6">
      <c r="B4985" s="84">
        <v>43569</v>
      </c>
      <c r="C4985" s="85" t="s">
        <v>38</v>
      </c>
      <c r="D4985" s="85">
        <v>41</v>
      </c>
      <c r="E4985" s="83">
        <v>0.98657570000000006</v>
      </c>
      <c r="F4985" s="83">
        <v>0.98745470000000002</v>
      </c>
    </row>
    <row r="4986" spans="2:6">
      <c r="B4986" s="84">
        <v>43569</v>
      </c>
      <c r="C4986" s="85" t="s">
        <v>38</v>
      </c>
      <c r="D4986" s="85">
        <v>42</v>
      </c>
      <c r="E4986" s="83">
        <v>0.98639469999999996</v>
      </c>
      <c r="F4986" s="83">
        <v>0.98742090000000005</v>
      </c>
    </row>
    <row r="4987" spans="2:6">
      <c r="B4987" s="84">
        <v>43569</v>
      </c>
      <c r="C4987" s="85" t="s">
        <v>38</v>
      </c>
      <c r="D4987" s="85">
        <v>43</v>
      </c>
      <c r="E4987" s="83">
        <v>0.98647119999999999</v>
      </c>
      <c r="F4987" s="83">
        <v>0.9873923</v>
      </c>
    </row>
    <row r="4988" spans="2:6">
      <c r="B4988" s="84">
        <v>43569</v>
      </c>
      <c r="C4988" s="85" t="s">
        <v>38</v>
      </c>
      <c r="D4988" s="85">
        <v>44</v>
      </c>
      <c r="E4988" s="83">
        <v>0.98645459999999996</v>
      </c>
      <c r="F4988" s="83">
        <v>0.98760910000000002</v>
      </c>
    </row>
    <row r="4989" spans="2:6">
      <c r="B4989" s="84">
        <v>43569</v>
      </c>
      <c r="C4989" s="85" t="s">
        <v>38</v>
      </c>
      <c r="D4989" s="85">
        <v>45</v>
      </c>
      <c r="E4989" s="83">
        <v>0.98637280000000005</v>
      </c>
      <c r="F4989" s="83">
        <v>0.9874868</v>
      </c>
    </row>
    <row r="4990" spans="2:6">
      <c r="B4990" s="84">
        <v>43569</v>
      </c>
      <c r="C4990" s="85" t="s">
        <v>38</v>
      </c>
      <c r="D4990" s="85">
        <v>46</v>
      </c>
      <c r="E4990" s="83">
        <v>0.98433729999999997</v>
      </c>
      <c r="F4990" s="83">
        <v>0.98556169999999998</v>
      </c>
    </row>
    <row r="4991" spans="2:6">
      <c r="B4991" s="84">
        <v>43569</v>
      </c>
      <c r="C4991" s="85" t="s">
        <v>38</v>
      </c>
      <c r="D4991" s="85">
        <v>47</v>
      </c>
      <c r="E4991" s="83">
        <v>0.98279550000000004</v>
      </c>
      <c r="F4991" s="83">
        <v>0.98439270000000001</v>
      </c>
    </row>
    <row r="4992" spans="2:6">
      <c r="B4992" s="84">
        <v>43569</v>
      </c>
      <c r="C4992" s="85" t="s">
        <v>38</v>
      </c>
      <c r="D4992" s="85">
        <v>48</v>
      </c>
      <c r="E4992" s="83">
        <v>0.98219939999999994</v>
      </c>
      <c r="F4992" s="83">
        <v>0.98401249999999996</v>
      </c>
    </row>
    <row r="4993" spans="2:6">
      <c r="B4993" s="84">
        <v>43570</v>
      </c>
      <c r="C4993" s="85" t="s">
        <v>38</v>
      </c>
      <c r="D4993" s="85">
        <v>1</v>
      </c>
      <c r="E4993" s="83">
        <v>0.98708870000000004</v>
      </c>
      <c r="F4993" s="83">
        <v>0.98887930000000002</v>
      </c>
    </row>
    <row r="4994" spans="2:6">
      <c r="B4994" s="84">
        <v>43570</v>
      </c>
      <c r="C4994" s="85" t="s">
        <v>38</v>
      </c>
      <c r="D4994" s="85">
        <v>2</v>
      </c>
      <c r="E4994" s="83">
        <v>0.98720229999999998</v>
      </c>
      <c r="F4994" s="83">
        <v>0.98884309999999997</v>
      </c>
    </row>
    <row r="4995" spans="2:6">
      <c r="B4995" s="84">
        <v>43570</v>
      </c>
      <c r="C4995" s="85" t="s">
        <v>38</v>
      </c>
      <c r="D4995" s="85">
        <v>3</v>
      </c>
      <c r="E4995" s="83">
        <v>0.98658250000000003</v>
      </c>
      <c r="F4995" s="83">
        <v>0.98802800000000002</v>
      </c>
    </row>
    <row r="4996" spans="2:6">
      <c r="B4996" s="84">
        <v>43570</v>
      </c>
      <c r="C4996" s="85" t="s">
        <v>38</v>
      </c>
      <c r="D4996" s="85">
        <v>4</v>
      </c>
      <c r="E4996" s="83">
        <v>0.9870082</v>
      </c>
      <c r="F4996" s="83">
        <v>0.98825719999999995</v>
      </c>
    </row>
    <row r="4997" spans="2:6">
      <c r="B4997" s="84">
        <v>43570</v>
      </c>
      <c r="C4997" s="85" t="s">
        <v>38</v>
      </c>
      <c r="D4997" s="85">
        <v>5</v>
      </c>
      <c r="E4997" s="83">
        <v>0.98635349999999999</v>
      </c>
      <c r="F4997" s="83">
        <v>0.98779660000000002</v>
      </c>
    </row>
    <row r="4998" spans="2:6">
      <c r="B4998" s="84">
        <v>43570</v>
      </c>
      <c r="C4998" s="85" t="s">
        <v>38</v>
      </c>
      <c r="D4998" s="85">
        <v>6</v>
      </c>
      <c r="E4998" s="83">
        <v>0.98819369999999995</v>
      </c>
      <c r="F4998" s="83">
        <v>0.9893902</v>
      </c>
    </row>
    <row r="4999" spans="2:6">
      <c r="B4999" s="84">
        <v>43570</v>
      </c>
      <c r="C4999" s="85" t="s">
        <v>38</v>
      </c>
      <c r="D4999" s="85">
        <v>7</v>
      </c>
      <c r="E4999" s="83">
        <v>0.98809530000000001</v>
      </c>
      <c r="F4999" s="83">
        <v>0.98923499999999998</v>
      </c>
    </row>
    <row r="5000" spans="2:6">
      <c r="B5000" s="84">
        <v>43570</v>
      </c>
      <c r="C5000" s="85" t="s">
        <v>38</v>
      </c>
      <c r="D5000" s="85">
        <v>8</v>
      </c>
      <c r="E5000" s="83">
        <v>0.98653590000000002</v>
      </c>
      <c r="F5000" s="83">
        <v>0.98782329999999996</v>
      </c>
    </row>
    <row r="5001" spans="2:6">
      <c r="B5001" s="84">
        <v>43570</v>
      </c>
      <c r="C5001" s="85" t="s">
        <v>38</v>
      </c>
      <c r="D5001" s="85">
        <v>9</v>
      </c>
      <c r="E5001" s="83">
        <v>0.98679799999999995</v>
      </c>
      <c r="F5001" s="83">
        <v>0.98843130000000001</v>
      </c>
    </row>
    <row r="5002" spans="2:6">
      <c r="B5002" s="84">
        <v>43570</v>
      </c>
      <c r="C5002" s="85" t="s">
        <v>38</v>
      </c>
      <c r="D5002" s="85">
        <v>10</v>
      </c>
      <c r="E5002" s="83">
        <v>0.98611610000000005</v>
      </c>
      <c r="F5002" s="83">
        <v>0.98799990000000004</v>
      </c>
    </row>
    <row r="5003" spans="2:6">
      <c r="B5003" s="84">
        <v>43570</v>
      </c>
      <c r="C5003" s="85" t="s">
        <v>38</v>
      </c>
      <c r="D5003" s="85">
        <v>11</v>
      </c>
      <c r="E5003" s="83">
        <v>0.98643930000000002</v>
      </c>
      <c r="F5003" s="83">
        <v>0.98818700000000004</v>
      </c>
    </row>
    <row r="5004" spans="2:6">
      <c r="B5004" s="84">
        <v>43570</v>
      </c>
      <c r="C5004" s="85" t="s">
        <v>38</v>
      </c>
      <c r="D5004" s="85">
        <v>12</v>
      </c>
      <c r="E5004" s="83">
        <v>0.98724699999999999</v>
      </c>
      <c r="F5004" s="83">
        <v>0.98865369999999997</v>
      </c>
    </row>
    <row r="5005" spans="2:6">
      <c r="B5005" s="84">
        <v>43570</v>
      </c>
      <c r="C5005" s="85" t="s">
        <v>38</v>
      </c>
      <c r="D5005" s="85">
        <v>13</v>
      </c>
      <c r="E5005" s="83">
        <v>0.9867802</v>
      </c>
      <c r="F5005" s="83">
        <v>0.98797449999999998</v>
      </c>
    </row>
    <row r="5006" spans="2:6">
      <c r="B5006" s="84">
        <v>43570</v>
      </c>
      <c r="C5006" s="85" t="s">
        <v>38</v>
      </c>
      <c r="D5006" s="85">
        <v>14</v>
      </c>
      <c r="E5006" s="83">
        <v>0.98708220000000002</v>
      </c>
      <c r="F5006" s="83">
        <v>0.98803969999999997</v>
      </c>
    </row>
    <row r="5007" spans="2:6">
      <c r="B5007" s="84">
        <v>43570</v>
      </c>
      <c r="C5007" s="85" t="s">
        <v>38</v>
      </c>
      <c r="D5007" s="85">
        <v>15</v>
      </c>
      <c r="E5007" s="83">
        <v>0.98740329999999998</v>
      </c>
      <c r="F5007" s="83">
        <v>0.98836559999999996</v>
      </c>
    </row>
    <row r="5008" spans="2:6">
      <c r="B5008" s="84">
        <v>43570</v>
      </c>
      <c r="C5008" s="85" t="s">
        <v>38</v>
      </c>
      <c r="D5008" s="85">
        <v>16</v>
      </c>
      <c r="E5008" s="83">
        <v>0.98809749999999996</v>
      </c>
      <c r="F5008" s="83">
        <v>0.98900849999999996</v>
      </c>
    </row>
    <row r="5009" spans="2:6">
      <c r="B5009" s="84">
        <v>43570</v>
      </c>
      <c r="C5009" s="85" t="s">
        <v>38</v>
      </c>
      <c r="D5009" s="85">
        <v>17</v>
      </c>
      <c r="E5009" s="83">
        <v>0.98690259999999996</v>
      </c>
      <c r="F5009" s="83">
        <v>0.98795480000000002</v>
      </c>
    </row>
    <row r="5010" spans="2:6">
      <c r="B5010" s="84">
        <v>43570</v>
      </c>
      <c r="C5010" s="85" t="s">
        <v>38</v>
      </c>
      <c r="D5010" s="85">
        <v>18</v>
      </c>
      <c r="E5010" s="83">
        <v>0.98687519999999995</v>
      </c>
      <c r="F5010" s="83">
        <v>0.9879928</v>
      </c>
    </row>
    <row r="5011" spans="2:6">
      <c r="B5011" s="84">
        <v>43570</v>
      </c>
      <c r="C5011" s="85" t="s">
        <v>38</v>
      </c>
      <c r="D5011" s="85">
        <v>19</v>
      </c>
      <c r="E5011" s="83">
        <v>0.98680380000000001</v>
      </c>
      <c r="F5011" s="83">
        <v>0.98802049999999997</v>
      </c>
    </row>
    <row r="5012" spans="2:6">
      <c r="B5012" s="84">
        <v>43570</v>
      </c>
      <c r="C5012" s="85" t="s">
        <v>38</v>
      </c>
      <c r="D5012" s="85">
        <v>20</v>
      </c>
      <c r="E5012" s="83">
        <v>0.98674470000000003</v>
      </c>
      <c r="F5012" s="83">
        <v>0.98803099999999999</v>
      </c>
    </row>
    <row r="5013" spans="2:6">
      <c r="B5013" s="84">
        <v>43570</v>
      </c>
      <c r="C5013" s="85" t="s">
        <v>38</v>
      </c>
      <c r="D5013" s="85">
        <v>21</v>
      </c>
      <c r="E5013" s="83">
        <v>0.98676240000000004</v>
      </c>
      <c r="F5013" s="83">
        <v>0.98813050000000002</v>
      </c>
    </row>
    <row r="5014" spans="2:6">
      <c r="B5014" s="84">
        <v>43570</v>
      </c>
      <c r="C5014" s="85" t="s">
        <v>38</v>
      </c>
      <c r="D5014" s="85">
        <v>22</v>
      </c>
      <c r="E5014" s="83">
        <v>0.98663279999999998</v>
      </c>
      <c r="F5014" s="83">
        <v>0.98808910000000005</v>
      </c>
    </row>
    <row r="5015" spans="2:6">
      <c r="B5015" s="84">
        <v>43570</v>
      </c>
      <c r="C5015" s="85" t="s">
        <v>38</v>
      </c>
      <c r="D5015" s="85">
        <v>23</v>
      </c>
      <c r="E5015" s="83">
        <v>0.98649010000000004</v>
      </c>
      <c r="F5015" s="83">
        <v>0.98802369999999995</v>
      </c>
    </row>
    <row r="5016" spans="2:6">
      <c r="B5016" s="84">
        <v>43570</v>
      </c>
      <c r="C5016" s="85" t="s">
        <v>38</v>
      </c>
      <c r="D5016" s="85">
        <v>24</v>
      </c>
      <c r="E5016" s="83">
        <v>0.98630090000000004</v>
      </c>
      <c r="F5016" s="83">
        <v>0.9878709</v>
      </c>
    </row>
    <row r="5017" spans="2:6">
      <c r="B5017" s="84">
        <v>43570</v>
      </c>
      <c r="C5017" s="85" t="s">
        <v>38</v>
      </c>
      <c r="D5017" s="85">
        <v>25</v>
      </c>
      <c r="E5017" s="83">
        <v>0.98640349999999999</v>
      </c>
      <c r="F5017" s="83">
        <v>0.98794219999999999</v>
      </c>
    </row>
    <row r="5018" spans="2:6">
      <c r="B5018" s="84">
        <v>43570</v>
      </c>
      <c r="C5018" s="85" t="s">
        <v>38</v>
      </c>
      <c r="D5018" s="85">
        <v>26</v>
      </c>
      <c r="E5018" s="83">
        <v>0.98623760000000005</v>
      </c>
      <c r="F5018" s="83">
        <v>0.98780250000000003</v>
      </c>
    </row>
    <row r="5019" spans="2:6">
      <c r="B5019" s="84">
        <v>43570</v>
      </c>
      <c r="C5019" s="85" t="s">
        <v>38</v>
      </c>
      <c r="D5019" s="85">
        <v>27</v>
      </c>
      <c r="E5019" s="83">
        <v>0.98616040000000005</v>
      </c>
      <c r="F5019" s="83">
        <v>0.98778909999999998</v>
      </c>
    </row>
    <row r="5020" spans="2:6">
      <c r="B5020" s="84">
        <v>43570</v>
      </c>
      <c r="C5020" s="85" t="s">
        <v>38</v>
      </c>
      <c r="D5020" s="85">
        <v>28</v>
      </c>
      <c r="E5020" s="83">
        <v>0.9860525</v>
      </c>
      <c r="F5020" s="83">
        <v>0.98776450000000005</v>
      </c>
    </row>
    <row r="5021" spans="2:6">
      <c r="B5021" s="84">
        <v>43570</v>
      </c>
      <c r="C5021" s="85" t="s">
        <v>38</v>
      </c>
      <c r="D5021" s="85">
        <v>29</v>
      </c>
      <c r="E5021" s="83">
        <v>0.98603030000000003</v>
      </c>
      <c r="F5021" s="83">
        <v>0.98767369999999999</v>
      </c>
    </row>
    <row r="5022" spans="2:6">
      <c r="B5022" s="84">
        <v>43570</v>
      </c>
      <c r="C5022" s="85" t="s">
        <v>38</v>
      </c>
      <c r="D5022" s="85">
        <v>30</v>
      </c>
      <c r="E5022" s="83">
        <v>0.9863594</v>
      </c>
      <c r="F5022" s="83">
        <v>0.98792369999999996</v>
      </c>
    </row>
    <row r="5023" spans="2:6">
      <c r="B5023" s="84">
        <v>43570</v>
      </c>
      <c r="C5023" s="85" t="s">
        <v>38</v>
      </c>
      <c r="D5023" s="85">
        <v>31</v>
      </c>
      <c r="E5023" s="83">
        <v>0.98628870000000002</v>
      </c>
      <c r="F5023" s="83">
        <v>0.98776109999999995</v>
      </c>
    </row>
    <row r="5024" spans="2:6">
      <c r="B5024" s="84">
        <v>43570</v>
      </c>
      <c r="C5024" s="85" t="s">
        <v>38</v>
      </c>
      <c r="D5024" s="85">
        <v>32</v>
      </c>
      <c r="E5024" s="83">
        <v>0.98656619999999995</v>
      </c>
      <c r="F5024" s="83">
        <v>0.98792639999999998</v>
      </c>
    </row>
    <row r="5025" spans="2:6">
      <c r="B5025" s="84">
        <v>43570</v>
      </c>
      <c r="C5025" s="85" t="s">
        <v>38</v>
      </c>
      <c r="D5025" s="85">
        <v>33</v>
      </c>
      <c r="E5025" s="83">
        <v>0.98651920000000004</v>
      </c>
      <c r="F5025" s="83">
        <v>0.98783650000000001</v>
      </c>
    </row>
    <row r="5026" spans="2:6">
      <c r="B5026" s="84">
        <v>43570</v>
      </c>
      <c r="C5026" s="85" t="s">
        <v>38</v>
      </c>
      <c r="D5026" s="85">
        <v>34</v>
      </c>
      <c r="E5026" s="83">
        <v>0.98644790000000004</v>
      </c>
      <c r="F5026" s="83">
        <v>0.9876009</v>
      </c>
    </row>
    <row r="5027" spans="2:6">
      <c r="B5027" s="84">
        <v>43570</v>
      </c>
      <c r="C5027" s="85" t="s">
        <v>38</v>
      </c>
      <c r="D5027" s="85">
        <v>35</v>
      </c>
      <c r="E5027" s="83">
        <v>0.98681909999999995</v>
      </c>
      <c r="F5027" s="83">
        <v>0.987703</v>
      </c>
    </row>
    <row r="5028" spans="2:6">
      <c r="B5028" s="84">
        <v>43570</v>
      </c>
      <c r="C5028" s="85" t="s">
        <v>38</v>
      </c>
      <c r="D5028" s="85">
        <v>36</v>
      </c>
      <c r="E5028" s="83">
        <v>0.98689890000000002</v>
      </c>
      <c r="F5028" s="83">
        <v>0.98766960000000004</v>
      </c>
    </row>
    <row r="5029" spans="2:6">
      <c r="B5029" s="84">
        <v>43570</v>
      </c>
      <c r="C5029" s="85" t="s">
        <v>38</v>
      </c>
      <c r="D5029" s="85">
        <v>37</v>
      </c>
      <c r="E5029" s="83">
        <v>0.98677950000000003</v>
      </c>
      <c r="F5029" s="83">
        <v>0.98748000000000002</v>
      </c>
    </row>
    <row r="5030" spans="2:6">
      <c r="B5030" s="84">
        <v>43570</v>
      </c>
      <c r="C5030" s="85" t="s">
        <v>38</v>
      </c>
      <c r="D5030" s="85">
        <v>38</v>
      </c>
      <c r="E5030" s="83">
        <v>0.98712489999999997</v>
      </c>
      <c r="F5030" s="83">
        <v>0.98757379999999995</v>
      </c>
    </row>
    <row r="5031" spans="2:6">
      <c r="B5031" s="84">
        <v>43570</v>
      </c>
      <c r="C5031" s="85" t="s">
        <v>38</v>
      </c>
      <c r="D5031" s="85">
        <v>39</v>
      </c>
      <c r="E5031" s="83">
        <v>0.98718570000000005</v>
      </c>
      <c r="F5031" s="83">
        <v>0.98747589999999996</v>
      </c>
    </row>
    <row r="5032" spans="2:6">
      <c r="B5032" s="84">
        <v>43570</v>
      </c>
      <c r="C5032" s="85" t="s">
        <v>38</v>
      </c>
      <c r="D5032" s="85">
        <v>40</v>
      </c>
      <c r="E5032" s="83">
        <v>0.98715520000000001</v>
      </c>
      <c r="F5032" s="83">
        <v>0.98748009999999997</v>
      </c>
    </row>
    <row r="5033" spans="2:6">
      <c r="B5033" s="84">
        <v>43570</v>
      </c>
      <c r="C5033" s="85" t="s">
        <v>38</v>
      </c>
      <c r="D5033" s="85">
        <v>41</v>
      </c>
      <c r="E5033" s="83">
        <v>0.98698520000000001</v>
      </c>
      <c r="F5033" s="83">
        <v>0.9873748</v>
      </c>
    </row>
    <row r="5034" spans="2:6">
      <c r="B5034" s="84">
        <v>43570</v>
      </c>
      <c r="C5034" s="85" t="s">
        <v>38</v>
      </c>
      <c r="D5034" s="85">
        <v>42</v>
      </c>
      <c r="E5034" s="83">
        <v>0.98733170000000003</v>
      </c>
      <c r="F5034" s="83">
        <v>0.98772550000000003</v>
      </c>
    </row>
    <row r="5035" spans="2:6">
      <c r="B5035" s="84">
        <v>43570</v>
      </c>
      <c r="C5035" s="85" t="s">
        <v>38</v>
      </c>
      <c r="D5035" s="85">
        <v>43</v>
      </c>
      <c r="E5035" s="83">
        <v>0.98801720000000004</v>
      </c>
      <c r="F5035" s="83">
        <v>0.98844860000000001</v>
      </c>
    </row>
    <row r="5036" spans="2:6">
      <c r="B5036" s="84">
        <v>43570</v>
      </c>
      <c r="C5036" s="85" t="s">
        <v>38</v>
      </c>
      <c r="D5036" s="85">
        <v>44</v>
      </c>
      <c r="E5036" s="83">
        <v>0.9883248</v>
      </c>
      <c r="F5036" s="83">
        <v>0.98902239999999997</v>
      </c>
    </row>
    <row r="5037" spans="2:6">
      <c r="B5037" s="84">
        <v>43570</v>
      </c>
      <c r="C5037" s="85" t="s">
        <v>38</v>
      </c>
      <c r="D5037" s="85">
        <v>45</v>
      </c>
      <c r="E5037" s="83">
        <v>0.98830490000000004</v>
      </c>
      <c r="F5037" s="83">
        <v>0.9892746</v>
      </c>
    </row>
    <row r="5038" spans="2:6">
      <c r="B5038" s="84">
        <v>43570</v>
      </c>
      <c r="C5038" s="85" t="s">
        <v>38</v>
      </c>
      <c r="D5038" s="85">
        <v>46</v>
      </c>
      <c r="E5038" s="83">
        <v>0.98817619999999995</v>
      </c>
      <c r="F5038" s="83">
        <v>0.98938280000000001</v>
      </c>
    </row>
    <row r="5039" spans="2:6">
      <c r="B5039" s="84">
        <v>43570</v>
      </c>
      <c r="C5039" s="85" t="s">
        <v>38</v>
      </c>
      <c r="D5039" s="85">
        <v>47</v>
      </c>
      <c r="E5039" s="83">
        <v>0.98759699999999995</v>
      </c>
      <c r="F5039" s="83">
        <v>0.98898189999999997</v>
      </c>
    </row>
    <row r="5040" spans="2:6">
      <c r="B5040" s="84">
        <v>43570</v>
      </c>
      <c r="C5040" s="85" t="s">
        <v>38</v>
      </c>
      <c r="D5040" s="85">
        <v>48</v>
      </c>
      <c r="E5040" s="83">
        <v>0.98771699999999996</v>
      </c>
      <c r="F5040" s="83">
        <v>0.98913340000000005</v>
      </c>
    </row>
    <row r="5041" spans="2:6">
      <c r="B5041" s="84">
        <v>43571</v>
      </c>
      <c r="C5041" s="85" t="s">
        <v>38</v>
      </c>
      <c r="D5041" s="85">
        <v>1</v>
      </c>
      <c r="E5041" s="83">
        <v>0.98771850000000005</v>
      </c>
      <c r="F5041" s="83">
        <v>0.98924920000000005</v>
      </c>
    </row>
    <row r="5042" spans="2:6">
      <c r="B5042" s="84">
        <v>43571</v>
      </c>
      <c r="C5042" s="85" t="s">
        <v>38</v>
      </c>
      <c r="D5042" s="85">
        <v>2</v>
      </c>
      <c r="E5042" s="83">
        <v>0.98730969999999996</v>
      </c>
      <c r="F5042" s="83">
        <v>0.98902619999999997</v>
      </c>
    </row>
    <row r="5043" spans="2:6">
      <c r="B5043" s="84">
        <v>43571</v>
      </c>
      <c r="C5043" s="85" t="s">
        <v>38</v>
      </c>
      <c r="D5043" s="85">
        <v>3</v>
      </c>
      <c r="E5043" s="83">
        <v>0.98724630000000002</v>
      </c>
      <c r="F5043" s="83">
        <v>0.98910279999999995</v>
      </c>
    </row>
    <row r="5044" spans="2:6">
      <c r="B5044" s="84">
        <v>43571</v>
      </c>
      <c r="C5044" s="85" t="s">
        <v>38</v>
      </c>
      <c r="D5044" s="85">
        <v>4</v>
      </c>
      <c r="E5044" s="83">
        <v>0.98747620000000003</v>
      </c>
      <c r="F5044" s="83">
        <v>0.98913470000000003</v>
      </c>
    </row>
    <row r="5045" spans="2:6">
      <c r="B5045" s="84">
        <v>43571</v>
      </c>
      <c r="C5045" s="85" t="s">
        <v>38</v>
      </c>
      <c r="D5045" s="85">
        <v>5</v>
      </c>
      <c r="E5045" s="83">
        <v>0.98756330000000003</v>
      </c>
      <c r="F5045" s="83">
        <v>0.98917560000000004</v>
      </c>
    </row>
    <row r="5046" spans="2:6">
      <c r="B5046" s="84">
        <v>43571</v>
      </c>
      <c r="C5046" s="85" t="s">
        <v>38</v>
      </c>
      <c r="D5046" s="85">
        <v>6</v>
      </c>
      <c r="E5046" s="83">
        <v>0.98787840000000005</v>
      </c>
      <c r="F5046" s="83">
        <v>0.98930050000000003</v>
      </c>
    </row>
    <row r="5047" spans="2:6">
      <c r="B5047" s="84">
        <v>43571</v>
      </c>
      <c r="C5047" s="85" t="s">
        <v>38</v>
      </c>
      <c r="D5047" s="85">
        <v>7</v>
      </c>
      <c r="E5047" s="83">
        <v>0.98793450000000005</v>
      </c>
      <c r="F5047" s="83">
        <v>0.98938939999999997</v>
      </c>
    </row>
    <row r="5048" spans="2:6">
      <c r="B5048" s="84">
        <v>43571</v>
      </c>
      <c r="C5048" s="85" t="s">
        <v>38</v>
      </c>
      <c r="D5048" s="85">
        <v>8</v>
      </c>
      <c r="E5048" s="83">
        <v>0.98825750000000001</v>
      </c>
      <c r="F5048" s="83">
        <v>0.98970389999999997</v>
      </c>
    </row>
    <row r="5049" spans="2:6">
      <c r="B5049" s="84">
        <v>43571</v>
      </c>
      <c r="C5049" s="85" t="s">
        <v>38</v>
      </c>
      <c r="D5049" s="85">
        <v>9</v>
      </c>
      <c r="E5049" s="83">
        <v>0.98838519999999996</v>
      </c>
      <c r="F5049" s="83">
        <v>0.98972950000000004</v>
      </c>
    </row>
    <row r="5050" spans="2:6">
      <c r="B5050" s="84">
        <v>43571</v>
      </c>
      <c r="C5050" s="85" t="s">
        <v>38</v>
      </c>
      <c r="D5050" s="85">
        <v>10</v>
      </c>
      <c r="E5050" s="83">
        <v>0.98865000000000003</v>
      </c>
      <c r="F5050" s="83">
        <v>0.99004049999999999</v>
      </c>
    </row>
    <row r="5051" spans="2:6">
      <c r="B5051" s="84">
        <v>43571</v>
      </c>
      <c r="C5051" s="85" t="s">
        <v>38</v>
      </c>
      <c r="D5051" s="85">
        <v>11</v>
      </c>
      <c r="E5051" s="83">
        <v>0.9890911</v>
      </c>
      <c r="F5051" s="83">
        <v>0.99038479999999995</v>
      </c>
    </row>
    <row r="5052" spans="2:6">
      <c r="B5052" s="84">
        <v>43571</v>
      </c>
      <c r="C5052" s="85" t="s">
        <v>38</v>
      </c>
      <c r="D5052" s="85">
        <v>12</v>
      </c>
      <c r="E5052" s="83">
        <v>0.98935499999999998</v>
      </c>
      <c r="F5052" s="83">
        <v>0.99038309999999996</v>
      </c>
    </row>
    <row r="5053" spans="2:6">
      <c r="B5053" s="84">
        <v>43571</v>
      </c>
      <c r="C5053" s="85" t="s">
        <v>38</v>
      </c>
      <c r="D5053" s="85">
        <v>13</v>
      </c>
      <c r="E5053" s="83">
        <v>0.99025870000000005</v>
      </c>
      <c r="F5053" s="83">
        <v>0.99093260000000005</v>
      </c>
    </row>
    <row r="5054" spans="2:6">
      <c r="B5054" s="84">
        <v>43571</v>
      </c>
      <c r="C5054" s="85" t="s">
        <v>38</v>
      </c>
      <c r="D5054" s="85">
        <v>14</v>
      </c>
      <c r="E5054" s="83">
        <v>0.99104840000000005</v>
      </c>
      <c r="F5054" s="83">
        <v>0.99125600000000003</v>
      </c>
    </row>
    <row r="5055" spans="2:6">
      <c r="B5055" s="84">
        <v>43571</v>
      </c>
      <c r="C5055" s="85" t="s">
        <v>38</v>
      </c>
      <c r="D5055" s="85">
        <v>15</v>
      </c>
      <c r="E5055" s="83">
        <v>0.99131480000000005</v>
      </c>
      <c r="F5055" s="83">
        <v>0.99135280000000003</v>
      </c>
    </row>
    <row r="5056" spans="2:6">
      <c r="B5056" s="84">
        <v>43571</v>
      </c>
      <c r="C5056" s="85" t="s">
        <v>38</v>
      </c>
      <c r="D5056" s="85">
        <v>16</v>
      </c>
      <c r="E5056" s="83">
        <v>0.99119919999999995</v>
      </c>
      <c r="F5056" s="83">
        <v>0.99118450000000002</v>
      </c>
    </row>
    <row r="5057" spans="2:6">
      <c r="B5057" s="84">
        <v>43571</v>
      </c>
      <c r="C5057" s="85" t="s">
        <v>38</v>
      </c>
      <c r="D5057" s="85">
        <v>17</v>
      </c>
      <c r="E5057" s="83">
        <v>0.99096660000000003</v>
      </c>
      <c r="F5057" s="83">
        <v>0.9911046</v>
      </c>
    </row>
    <row r="5058" spans="2:6">
      <c r="B5058" s="84">
        <v>43571</v>
      </c>
      <c r="C5058" s="85" t="s">
        <v>38</v>
      </c>
      <c r="D5058" s="85">
        <v>18</v>
      </c>
      <c r="E5058" s="83">
        <v>0.99061069999999996</v>
      </c>
      <c r="F5058" s="83">
        <v>0.9907956</v>
      </c>
    </row>
    <row r="5059" spans="2:6">
      <c r="B5059" s="84">
        <v>43571</v>
      </c>
      <c r="C5059" s="85" t="s">
        <v>38</v>
      </c>
      <c r="D5059" s="85">
        <v>19</v>
      </c>
      <c r="E5059" s="83">
        <v>0.99076310000000001</v>
      </c>
      <c r="F5059" s="83">
        <v>0.99096980000000001</v>
      </c>
    </row>
    <row r="5060" spans="2:6">
      <c r="B5060" s="84">
        <v>43571</v>
      </c>
      <c r="C5060" s="85" t="s">
        <v>38</v>
      </c>
      <c r="D5060" s="85">
        <v>20</v>
      </c>
      <c r="E5060" s="83">
        <v>0.99075840000000004</v>
      </c>
      <c r="F5060" s="83">
        <v>0.99100160000000004</v>
      </c>
    </row>
    <row r="5061" spans="2:6">
      <c r="B5061" s="84">
        <v>43571</v>
      </c>
      <c r="C5061" s="85" t="s">
        <v>38</v>
      </c>
      <c r="D5061" s="85">
        <v>21</v>
      </c>
      <c r="E5061" s="83">
        <v>0.99074549999999995</v>
      </c>
      <c r="F5061" s="83">
        <v>0.99098889999999995</v>
      </c>
    </row>
    <row r="5062" spans="2:6">
      <c r="B5062" s="84">
        <v>43571</v>
      </c>
      <c r="C5062" s="85" t="s">
        <v>38</v>
      </c>
      <c r="D5062" s="85">
        <v>22</v>
      </c>
      <c r="E5062" s="83">
        <v>0.99076839999999999</v>
      </c>
      <c r="F5062" s="83">
        <v>0.99107840000000003</v>
      </c>
    </row>
    <row r="5063" spans="2:6">
      <c r="B5063" s="84">
        <v>43571</v>
      </c>
      <c r="C5063" s="85" t="s">
        <v>38</v>
      </c>
      <c r="D5063" s="85">
        <v>23</v>
      </c>
      <c r="E5063" s="83">
        <v>0.99070570000000002</v>
      </c>
      <c r="F5063" s="83">
        <v>0.99104780000000003</v>
      </c>
    </row>
    <row r="5064" spans="2:6">
      <c r="B5064" s="84">
        <v>43571</v>
      </c>
      <c r="C5064" s="85" t="s">
        <v>38</v>
      </c>
      <c r="D5064" s="85">
        <v>24</v>
      </c>
      <c r="E5064" s="83">
        <v>0.99083290000000002</v>
      </c>
      <c r="F5064" s="83">
        <v>0.99109150000000001</v>
      </c>
    </row>
    <row r="5065" spans="2:6">
      <c r="B5065" s="84">
        <v>43571</v>
      </c>
      <c r="C5065" s="85" t="s">
        <v>38</v>
      </c>
      <c r="D5065" s="85">
        <v>25</v>
      </c>
      <c r="E5065" s="83">
        <v>0.9909403</v>
      </c>
      <c r="F5065" s="83">
        <v>0.99107009999999995</v>
      </c>
    </row>
    <row r="5066" spans="2:6">
      <c r="B5066" s="84">
        <v>43571</v>
      </c>
      <c r="C5066" s="85" t="s">
        <v>38</v>
      </c>
      <c r="D5066" s="85">
        <v>26</v>
      </c>
      <c r="E5066" s="83">
        <v>0.99056909999999998</v>
      </c>
      <c r="F5066" s="83">
        <v>0.9905389</v>
      </c>
    </row>
    <row r="5067" spans="2:6">
      <c r="B5067" s="84">
        <v>43571</v>
      </c>
      <c r="C5067" s="85" t="s">
        <v>38</v>
      </c>
      <c r="D5067" s="85">
        <v>27</v>
      </c>
      <c r="E5067" s="83">
        <v>0.99025879999999999</v>
      </c>
      <c r="F5067" s="83">
        <v>0.99027529999999997</v>
      </c>
    </row>
    <row r="5068" spans="2:6">
      <c r="B5068" s="84">
        <v>43571</v>
      </c>
      <c r="C5068" s="85" t="s">
        <v>38</v>
      </c>
      <c r="D5068" s="85">
        <v>28</v>
      </c>
      <c r="E5068" s="83">
        <v>0.99042269999999999</v>
      </c>
      <c r="F5068" s="83">
        <v>0.99044560000000004</v>
      </c>
    </row>
    <row r="5069" spans="2:6">
      <c r="B5069" s="84">
        <v>43571</v>
      </c>
      <c r="C5069" s="85" t="s">
        <v>38</v>
      </c>
      <c r="D5069" s="85">
        <v>29</v>
      </c>
      <c r="E5069" s="83">
        <v>0.99037180000000002</v>
      </c>
      <c r="F5069" s="83">
        <v>0.9904712</v>
      </c>
    </row>
    <row r="5070" spans="2:6">
      <c r="B5070" s="84">
        <v>43571</v>
      </c>
      <c r="C5070" s="85" t="s">
        <v>38</v>
      </c>
      <c r="D5070" s="85">
        <v>30</v>
      </c>
      <c r="E5070" s="83">
        <v>0.9903286</v>
      </c>
      <c r="F5070" s="83">
        <v>0.99054580000000003</v>
      </c>
    </row>
    <row r="5071" spans="2:6">
      <c r="B5071" s="84">
        <v>43571</v>
      </c>
      <c r="C5071" s="85" t="s">
        <v>38</v>
      </c>
      <c r="D5071" s="85">
        <v>31</v>
      </c>
      <c r="E5071" s="83">
        <v>0.99039520000000003</v>
      </c>
      <c r="F5071" s="83">
        <v>0.99061600000000005</v>
      </c>
    </row>
    <row r="5072" spans="2:6">
      <c r="B5072" s="84">
        <v>43571</v>
      </c>
      <c r="C5072" s="85" t="s">
        <v>38</v>
      </c>
      <c r="D5072" s="85">
        <v>32</v>
      </c>
      <c r="E5072" s="83">
        <v>0.9906374</v>
      </c>
      <c r="F5072" s="83">
        <v>0.99080190000000001</v>
      </c>
    </row>
    <row r="5073" spans="2:6">
      <c r="B5073" s="84">
        <v>43571</v>
      </c>
      <c r="C5073" s="85" t="s">
        <v>38</v>
      </c>
      <c r="D5073" s="85">
        <v>33</v>
      </c>
      <c r="E5073" s="83">
        <v>0.99123629999999996</v>
      </c>
      <c r="F5073" s="83">
        <v>0.99132799999999999</v>
      </c>
    </row>
    <row r="5074" spans="2:6">
      <c r="B5074" s="84">
        <v>43571</v>
      </c>
      <c r="C5074" s="85" t="s">
        <v>38</v>
      </c>
      <c r="D5074" s="85">
        <v>34</v>
      </c>
      <c r="E5074" s="83">
        <v>0.99112140000000004</v>
      </c>
      <c r="F5074" s="83">
        <v>0.99123110000000003</v>
      </c>
    </row>
    <row r="5075" spans="2:6">
      <c r="B5075" s="84">
        <v>43571</v>
      </c>
      <c r="C5075" s="85" t="s">
        <v>38</v>
      </c>
      <c r="D5075" s="85">
        <v>35</v>
      </c>
      <c r="E5075" s="83">
        <v>0.99092639999999999</v>
      </c>
      <c r="F5075" s="83">
        <v>0.99106649999999996</v>
      </c>
    </row>
    <row r="5076" spans="2:6">
      <c r="B5076" s="84">
        <v>43571</v>
      </c>
      <c r="C5076" s="85" t="s">
        <v>38</v>
      </c>
      <c r="D5076" s="85">
        <v>36</v>
      </c>
      <c r="E5076" s="83">
        <v>0.9907783</v>
      </c>
      <c r="F5076" s="83">
        <v>0.99068920000000005</v>
      </c>
    </row>
    <row r="5077" spans="2:6">
      <c r="B5077" s="84">
        <v>43571</v>
      </c>
      <c r="C5077" s="85" t="s">
        <v>38</v>
      </c>
      <c r="D5077" s="85">
        <v>37</v>
      </c>
      <c r="E5077" s="83">
        <v>0.99022710000000003</v>
      </c>
      <c r="F5077" s="83">
        <v>0.99013329999999999</v>
      </c>
    </row>
    <row r="5078" spans="2:6">
      <c r="B5078" s="84">
        <v>43571</v>
      </c>
      <c r="C5078" s="85" t="s">
        <v>38</v>
      </c>
      <c r="D5078" s="85">
        <v>38</v>
      </c>
      <c r="E5078" s="83">
        <v>0.99038619999999999</v>
      </c>
      <c r="F5078" s="83">
        <v>0.99033450000000001</v>
      </c>
    </row>
    <row r="5079" spans="2:6">
      <c r="B5079" s="84">
        <v>43571</v>
      </c>
      <c r="C5079" s="85" t="s">
        <v>38</v>
      </c>
      <c r="D5079" s="85">
        <v>39</v>
      </c>
      <c r="E5079" s="83">
        <v>0.99085780000000001</v>
      </c>
      <c r="F5079" s="83">
        <v>0.99084640000000002</v>
      </c>
    </row>
    <row r="5080" spans="2:6">
      <c r="B5080" s="84">
        <v>43571</v>
      </c>
      <c r="C5080" s="85" t="s">
        <v>38</v>
      </c>
      <c r="D5080" s="85">
        <v>40</v>
      </c>
      <c r="E5080" s="83">
        <v>0.99084729999999999</v>
      </c>
      <c r="F5080" s="83">
        <v>0.99080579999999996</v>
      </c>
    </row>
    <row r="5081" spans="2:6">
      <c r="B5081" s="84">
        <v>43571</v>
      </c>
      <c r="C5081" s="85" t="s">
        <v>38</v>
      </c>
      <c r="D5081" s="85">
        <v>41</v>
      </c>
      <c r="E5081" s="83">
        <v>0.99100690000000002</v>
      </c>
      <c r="F5081" s="83">
        <v>0.99093900000000001</v>
      </c>
    </row>
    <row r="5082" spans="2:6">
      <c r="B5082" s="84">
        <v>43571</v>
      </c>
      <c r="C5082" s="85" t="s">
        <v>38</v>
      </c>
      <c r="D5082" s="85">
        <v>42</v>
      </c>
      <c r="E5082" s="83">
        <v>0.99064019999999997</v>
      </c>
      <c r="F5082" s="83">
        <v>0.99067640000000001</v>
      </c>
    </row>
    <row r="5083" spans="2:6">
      <c r="B5083" s="84">
        <v>43571</v>
      </c>
      <c r="C5083" s="85" t="s">
        <v>38</v>
      </c>
      <c r="D5083" s="85">
        <v>43</v>
      </c>
      <c r="E5083" s="83">
        <v>0.99092259999999999</v>
      </c>
      <c r="F5083" s="83">
        <v>0.99083909999999997</v>
      </c>
    </row>
    <row r="5084" spans="2:6">
      <c r="B5084" s="84">
        <v>43571</v>
      </c>
      <c r="C5084" s="85" t="s">
        <v>38</v>
      </c>
      <c r="D5084" s="85">
        <v>44</v>
      </c>
      <c r="E5084" s="83">
        <v>0.99067669999999997</v>
      </c>
      <c r="F5084" s="83">
        <v>0.9906201</v>
      </c>
    </row>
    <row r="5085" spans="2:6">
      <c r="B5085" s="84">
        <v>43571</v>
      </c>
      <c r="C5085" s="85" t="s">
        <v>38</v>
      </c>
      <c r="D5085" s="85">
        <v>45</v>
      </c>
      <c r="E5085" s="83">
        <v>0.99011179999999999</v>
      </c>
      <c r="F5085" s="83">
        <v>0.99033729999999998</v>
      </c>
    </row>
    <row r="5086" spans="2:6">
      <c r="B5086" s="84">
        <v>43571</v>
      </c>
      <c r="C5086" s="85" t="s">
        <v>38</v>
      </c>
      <c r="D5086" s="85">
        <v>46</v>
      </c>
      <c r="E5086" s="83">
        <v>0.98930149999999994</v>
      </c>
      <c r="F5086" s="83">
        <v>0.98977789999999999</v>
      </c>
    </row>
    <row r="5087" spans="2:6">
      <c r="B5087" s="84">
        <v>43571</v>
      </c>
      <c r="C5087" s="85" t="s">
        <v>38</v>
      </c>
      <c r="D5087" s="85">
        <v>47</v>
      </c>
      <c r="E5087" s="83">
        <v>0.98857510000000004</v>
      </c>
      <c r="F5087" s="83">
        <v>0.98922940000000004</v>
      </c>
    </row>
    <row r="5088" spans="2:6">
      <c r="B5088" s="84">
        <v>43571</v>
      </c>
      <c r="C5088" s="85" t="s">
        <v>38</v>
      </c>
      <c r="D5088" s="85">
        <v>48</v>
      </c>
      <c r="E5088" s="83">
        <v>0.98891260000000003</v>
      </c>
      <c r="F5088" s="83">
        <v>0.98956120000000003</v>
      </c>
    </row>
    <row r="5089" spans="2:6">
      <c r="B5089" s="84">
        <v>43572</v>
      </c>
      <c r="C5089" s="85" t="s">
        <v>38</v>
      </c>
      <c r="D5089" s="85">
        <v>1</v>
      </c>
      <c r="E5089" s="83">
        <v>0.98940079999999997</v>
      </c>
      <c r="F5089" s="83">
        <v>0.99009210000000003</v>
      </c>
    </row>
    <row r="5090" spans="2:6">
      <c r="B5090" s="84">
        <v>43572</v>
      </c>
      <c r="C5090" s="85" t="s">
        <v>38</v>
      </c>
      <c r="D5090" s="85">
        <v>2</v>
      </c>
      <c r="E5090" s="83">
        <v>0.98883600000000005</v>
      </c>
      <c r="F5090" s="83">
        <v>0.98960870000000001</v>
      </c>
    </row>
    <row r="5091" spans="2:6">
      <c r="B5091" s="84">
        <v>43572</v>
      </c>
      <c r="C5091" s="85" t="s">
        <v>38</v>
      </c>
      <c r="D5091" s="85">
        <v>3</v>
      </c>
      <c r="E5091" s="83">
        <v>0.98876379999999997</v>
      </c>
      <c r="F5091" s="83">
        <v>0.98950470000000001</v>
      </c>
    </row>
    <row r="5092" spans="2:6">
      <c r="B5092" s="84">
        <v>43572</v>
      </c>
      <c r="C5092" s="85" t="s">
        <v>38</v>
      </c>
      <c r="D5092" s="85">
        <v>4</v>
      </c>
      <c r="E5092" s="83">
        <v>0.98918519999999999</v>
      </c>
      <c r="F5092" s="83">
        <v>0.98978690000000003</v>
      </c>
    </row>
    <row r="5093" spans="2:6">
      <c r="B5093" s="84">
        <v>43572</v>
      </c>
      <c r="C5093" s="85" t="s">
        <v>38</v>
      </c>
      <c r="D5093" s="85">
        <v>5</v>
      </c>
      <c r="E5093" s="83">
        <v>0.98887890000000001</v>
      </c>
      <c r="F5093" s="83">
        <v>0.98942759999999996</v>
      </c>
    </row>
    <row r="5094" spans="2:6">
      <c r="B5094" s="84">
        <v>43572</v>
      </c>
      <c r="C5094" s="85" t="s">
        <v>38</v>
      </c>
      <c r="D5094" s="85">
        <v>6</v>
      </c>
      <c r="E5094" s="83">
        <v>0.98884159999999999</v>
      </c>
      <c r="F5094" s="83">
        <v>0.98928640000000001</v>
      </c>
    </row>
    <row r="5095" spans="2:6">
      <c r="B5095" s="84">
        <v>43572</v>
      </c>
      <c r="C5095" s="85" t="s">
        <v>38</v>
      </c>
      <c r="D5095" s="85">
        <v>7</v>
      </c>
      <c r="E5095" s="83">
        <v>0.98898330000000001</v>
      </c>
      <c r="F5095" s="83">
        <v>0.98947249999999998</v>
      </c>
    </row>
    <row r="5096" spans="2:6">
      <c r="B5096" s="84">
        <v>43572</v>
      </c>
      <c r="C5096" s="85" t="s">
        <v>38</v>
      </c>
      <c r="D5096" s="85">
        <v>8</v>
      </c>
      <c r="E5096" s="83">
        <v>0.98897539999999995</v>
      </c>
      <c r="F5096" s="83">
        <v>0.98937439999999999</v>
      </c>
    </row>
    <row r="5097" spans="2:6">
      <c r="B5097" s="84">
        <v>43572</v>
      </c>
      <c r="C5097" s="85" t="s">
        <v>38</v>
      </c>
      <c r="D5097" s="85">
        <v>9</v>
      </c>
      <c r="E5097" s="83">
        <v>0.98900719999999998</v>
      </c>
      <c r="F5097" s="83">
        <v>0.98941800000000002</v>
      </c>
    </row>
    <row r="5098" spans="2:6">
      <c r="B5098" s="84">
        <v>43572</v>
      </c>
      <c r="C5098" s="85" t="s">
        <v>38</v>
      </c>
      <c r="D5098" s="85">
        <v>10</v>
      </c>
      <c r="E5098" s="83">
        <v>0.98879980000000001</v>
      </c>
      <c r="F5098" s="83">
        <v>0.98915019999999998</v>
      </c>
    </row>
    <row r="5099" spans="2:6">
      <c r="B5099" s="84">
        <v>43572</v>
      </c>
      <c r="C5099" s="85" t="s">
        <v>38</v>
      </c>
      <c r="D5099" s="85">
        <v>11</v>
      </c>
      <c r="E5099" s="83">
        <v>0.98894599999999999</v>
      </c>
      <c r="F5099" s="83">
        <v>0.98924089999999998</v>
      </c>
    </row>
    <row r="5100" spans="2:6">
      <c r="B5100" s="84">
        <v>43572</v>
      </c>
      <c r="C5100" s="85" t="s">
        <v>38</v>
      </c>
      <c r="D5100" s="85">
        <v>12</v>
      </c>
      <c r="E5100" s="83">
        <v>0.9892649</v>
      </c>
      <c r="F5100" s="83">
        <v>0.9894712</v>
      </c>
    </row>
    <row r="5101" spans="2:6">
      <c r="B5101" s="84">
        <v>43572</v>
      </c>
      <c r="C5101" s="85" t="s">
        <v>38</v>
      </c>
      <c r="D5101" s="85">
        <v>13</v>
      </c>
      <c r="E5101" s="83">
        <v>0.98995469999999997</v>
      </c>
      <c r="F5101" s="83">
        <v>0.98993450000000005</v>
      </c>
    </row>
    <row r="5102" spans="2:6">
      <c r="B5102" s="84">
        <v>43572</v>
      </c>
      <c r="C5102" s="85" t="s">
        <v>38</v>
      </c>
      <c r="D5102" s="85">
        <v>14</v>
      </c>
      <c r="E5102" s="83">
        <v>0.99051500000000003</v>
      </c>
      <c r="F5102" s="83">
        <v>0.99020330000000001</v>
      </c>
    </row>
    <row r="5103" spans="2:6">
      <c r="B5103" s="84">
        <v>43572</v>
      </c>
      <c r="C5103" s="85" t="s">
        <v>38</v>
      </c>
      <c r="D5103" s="85">
        <v>15</v>
      </c>
      <c r="E5103" s="83">
        <v>0.99097809999999997</v>
      </c>
      <c r="F5103" s="83">
        <v>0.99065979999999998</v>
      </c>
    </row>
    <row r="5104" spans="2:6">
      <c r="B5104" s="84">
        <v>43572</v>
      </c>
      <c r="C5104" s="85" t="s">
        <v>38</v>
      </c>
      <c r="D5104" s="85">
        <v>16</v>
      </c>
      <c r="E5104" s="83">
        <v>0.99102270000000003</v>
      </c>
      <c r="F5104" s="83">
        <v>0.99086110000000005</v>
      </c>
    </row>
    <row r="5105" spans="2:6">
      <c r="B5105" s="84">
        <v>43572</v>
      </c>
      <c r="C5105" s="85" t="s">
        <v>38</v>
      </c>
      <c r="D5105" s="85">
        <v>17</v>
      </c>
      <c r="E5105" s="83">
        <v>0.99120399999999997</v>
      </c>
      <c r="F5105" s="83">
        <v>0.99104650000000005</v>
      </c>
    </row>
    <row r="5106" spans="2:6">
      <c r="B5106" s="84">
        <v>43572</v>
      </c>
      <c r="C5106" s="85" t="s">
        <v>38</v>
      </c>
      <c r="D5106" s="85">
        <v>18</v>
      </c>
      <c r="E5106" s="83">
        <v>0.99127719999999997</v>
      </c>
      <c r="F5106" s="83">
        <v>0.99111210000000005</v>
      </c>
    </row>
    <row r="5107" spans="2:6">
      <c r="B5107" s="84">
        <v>43572</v>
      </c>
      <c r="C5107" s="85" t="s">
        <v>38</v>
      </c>
      <c r="D5107" s="85">
        <v>19</v>
      </c>
      <c r="E5107" s="83">
        <v>0.99138079999999995</v>
      </c>
      <c r="F5107" s="83">
        <v>0.99123229999999996</v>
      </c>
    </row>
    <row r="5108" spans="2:6">
      <c r="B5108" s="84">
        <v>43572</v>
      </c>
      <c r="C5108" s="85" t="s">
        <v>38</v>
      </c>
      <c r="D5108" s="85">
        <v>20</v>
      </c>
      <c r="E5108" s="83">
        <v>0.99141020000000002</v>
      </c>
      <c r="F5108" s="83">
        <v>0.99129219999999996</v>
      </c>
    </row>
    <row r="5109" spans="2:6">
      <c r="B5109" s="84">
        <v>43572</v>
      </c>
      <c r="C5109" s="85" t="s">
        <v>38</v>
      </c>
      <c r="D5109" s="85">
        <v>21</v>
      </c>
      <c r="E5109" s="83">
        <v>0.99145910000000004</v>
      </c>
      <c r="F5109" s="83">
        <v>0.9911451</v>
      </c>
    </row>
    <row r="5110" spans="2:6">
      <c r="B5110" s="84">
        <v>43572</v>
      </c>
      <c r="C5110" s="85" t="s">
        <v>38</v>
      </c>
      <c r="D5110" s="85">
        <v>22</v>
      </c>
      <c r="E5110" s="83">
        <v>0.99164390000000002</v>
      </c>
      <c r="F5110" s="83">
        <v>0.99126840000000005</v>
      </c>
    </row>
    <row r="5111" spans="2:6">
      <c r="B5111" s="84">
        <v>43572</v>
      </c>
      <c r="C5111" s="85" t="s">
        <v>38</v>
      </c>
      <c r="D5111" s="85">
        <v>23</v>
      </c>
      <c r="E5111" s="83">
        <v>0.99174439999999997</v>
      </c>
      <c r="F5111" s="83">
        <v>0.99139560000000004</v>
      </c>
    </row>
    <row r="5112" spans="2:6">
      <c r="B5112" s="84">
        <v>43572</v>
      </c>
      <c r="C5112" s="85" t="s">
        <v>38</v>
      </c>
      <c r="D5112" s="85">
        <v>24</v>
      </c>
      <c r="E5112" s="83">
        <v>0.9913708</v>
      </c>
      <c r="F5112" s="83">
        <v>0.99121389999999998</v>
      </c>
    </row>
    <row r="5113" spans="2:6">
      <c r="B5113" s="84">
        <v>43572</v>
      </c>
      <c r="C5113" s="85" t="s">
        <v>38</v>
      </c>
      <c r="D5113" s="85">
        <v>25</v>
      </c>
      <c r="E5113" s="83">
        <v>0.99147879999999999</v>
      </c>
      <c r="F5113" s="83">
        <v>0.99122679999999996</v>
      </c>
    </row>
    <row r="5114" spans="2:6">
      <c r="B5114" s="84">
        <v>43572</v>
      </c>
      <c r="C5114" s="85" t="s">
        <v>38</v>
      </c>
      <c r="D5114" s="85">
        <v>26</v>
      </c>
      <c r="E5114" s="83">
        <v>0.9911373</v>
      </c>
      <c r="F5114" s="83">
        <v>0.99080820000000003</v>
      </c>
    </row>
    <row r="5115" spans="2:6">
      <c r="B5115" s="84">
        <v>43572</v>
      </c>
      <c r="C5115" s="85" t="s">
        <v>38</v>
      </c>
      <c r="D5115" s="85">
        <v>27</v>
      </c>
      <c r="E5115" s="83">
        <v>0.99079649999999997</v>
      </c>
      <c r="F5115" s="83">
        <v>0.99051219999999995</v>
      </c>
    </row>
    <row r="5116" spans="2:6">
      <c r="B5116" s="84">
        <v>43572</v>
      </c>
      <c r="C5116" s="85" t="s">
        <v>38</v>
      </c>
      <c r="D5116" s="85">
        <v>28</v>
      </c>
      <c r="E5116" s="83">
        <v>0.99124950000000001</v>
      </c>
      <c r="F5116" s="83">
        <v>0.99092729999999996</v>
      </c>
    </row>
    <row r="5117" spans="2:6">
      <c r="B5117" s="84">
        <v>43572</v>
      </c>
      <c r="C5117" s="85" t="s">
        <v>38</v>
      </c>
      <c r="D5117" s="85">
        <v>29</v>
      </c>
      <c r="E5117" s="83">
        <v>0.99115039999999999</v>
      </c>
      <c r="F5117" s="83">
        <v>0.99091090000000004</v>
      </c>
    </row>
    <row r="5118" spans="2:6">
      <c r="B5118" s="84">
        <v>43572</v>
      </c>
      <c r="C5118" s="85" t="s">
        <v>38</v>
      </c>
      <c r="D5118" s="85">
        <v>30</v>
      </c>
      <c r="E5118" s="83">
        <v>0.9906239</v>
      </c>
      <c r="F5118" s="83">
        <v>0.99055550000000003</v>
      </c>
    </row>
    <row r="5119" spans="2:6">
      <c r="B5119" s="84">
        <v>43572</v>
      </c>
      <c r="C5119" s="85" t="s">
        <v>38</v>
      </c>
      <c r="D5119" s="85">
        <v>31</v>
      </c>
      <c r="E5119" s="83">
        <v>0.9908439</v>
      </c>
      <c r="F5119" s="83">
        <v>0.99070720000000001</v>
      </c>
    </row>
    <row r="5120" spans="2:6">
      <c r="B5120" s="84">
        <v>43572</v>
      </c>
      <c r="C5120" s="85" t="s">
        <v>38</v>
      </c>
      <c r="D5120" s="85">
        <v>32</v>
      </c>
      <c r="E5120" s="83">
        <v>0.99124950000000001</v>
      </c>
      <c r="F5120" s="83">
        <v>0.99107610000000002</v>
      </c>
    </row>
    <row r="5121" spans="2:6">
      <c r="B5121" s="84">
        <v>43572</v>
      </c>
      <c r="C5121" s="85" t="s">
        <v>38</v>
      </c>
      <c r="D5121" s="85">
        <v>33</v>
      </c>
      <c r="E5121" s="83">
        <v>0.99130810000000003</v>
      </c>
      <c r="F5121" s="83">
        <v>0.99115540000000002</v>
      </c>
    </row>
    <row r="5122" spans="2:6">
      <c r="B5122" s="84">
        <v>43572</v>
      </c>
      <c r="C5122" s="85" t="s">
        <v>38</v>
      </c>
      <c r="D5122" s="85">
        <v>34</v>
      </c>
      <c r="E5122" s="83">
        <v>0.99133950000000004</v>
      </c>
      <c r="F5122" s="83">
        <v>0.99113099999999998</v>
      </c>
    </row>
    <row r="5123" spans="2:6">
      <c r="B5123" s="84">
        <v>43572</v>
      </c>
      <c r="C5123" s="85" t="s">
        <v>38</v>
      </c>
      <c r="D5123" s="85">
        <v>35</v>
      </c>
      <c r="E5123" s="83">
        <v>0.99126700000000001</v>
      </c>
      <c r="F5123" s="83">
        <v>0.99102970000000001</v>
      </c>
    </row>
    <row r="5124" spans="2:6">
      <c r="B5124" s="84">
        <v>43572</v>
      </c>
      <c r="C5124" s="85" t="s">
        <v>38</v>
      </c>
      <c r="D5124" s="85">
        <v>36</v>
      </c>
      <c r="E5124" s="83">
        <v>0.99186790000000002</v>
      </c>
      <c r="F5124" s="83">
        <v>0.99138040000000005</v>
      </c>
    </row>
    <row r="5125" spans="2:6">
      <c r="B5125" s="84">
        <v>43572</v>
      </c>
      <c r="C5125" s="85" t="s">
        <v>38</v>
      </c>
      <c r="D5125" s="85">
        <v>37</v>
      </c>
      <c r="E5125" s="83">
        <v>0.99214979999999997</v>
      </c>
      <c r="F5125" s="83">
        <v>0.99165440000000005</v>
      </c>
    </row>
    <row r="5126" spans="2:6">
      <c r="B5126" s="84">
        <v>43572</v>
      </c>
      <c r="C5126" s="85" t="s">
        <v>38</v>
      </c>
      <c r="D5126" s="85">
        <v>38</v>
      </c>
      <c r="E5126" s="83">
        <v>0.99187809999999998</v>
      </c>
      <c r="F5126" s="83">
        <v>0.99131290000000005</v>
      </c>
    </row>
    <row r="5127" spans="2:6">
      <c r="B5127" s="84">
        <v>43572</v>
      </c>
      <c r="C5127" s="85" t="s">
        <v>38</v>
      </c>
      <c r="D5127" s="85">
        <v>39</v>
      </c>
      <c r="E5127" s="83">
        <v>0.99165460000000005</v>
      </c>
      <c r="F5127" s="83">
        <v>0.99106229999999995</v>
      </c>
    </row>
    <row r="5128" spans="2:6">
      <c r="B5128" s="84">
        <v>43572</v>
      </c>
      <c r="C5128" s="85" t="s">
        <v>38</v>
      </c>
      <c r="D5128" s="85">
        <v>40</v>
      </c>
      <c r="E5128" s="83">
        <v>0.99161809999999995</v>
      </c>
      <c r="F5128" s="83">
        <v>0.99107009999999995</v>
      </c>
    </row>
    <row r="5129" spans="2:6">
      <c r="B5129" s="84">
        <v>43572</v>
      </c>
      <c r="C5129" s="85" t="s">
        <v>38</v>
      </c>
      <c r="D5129" s="85">
        <v>41</v>
      </c>
      <c r="E5129" s="83">
        <v>0.99096479999999998</v>
      </c>
      <c r="F5129" s="83">
        <v>0.99055950000000004</v>
      </c>
    </row>
    <row r="5130" spans="2:6">
      <c r="B5130" s="84">
        <v>43572</v>
      </c>
      <c r="C5130" s="85" t="s">
        <v>38</v>
      </c>
      <c r="D5130" s="85">
        <v>42</v>
      </c>
      <c r="E5130" s="83">
        <v>0.99109130000000001</v>
      </c>
      <c r="F5130" s="83">
        <v>0.99069839999999998</v>
      </c>
    </row>
    <row r="5131" spans="2:6">
      <c r="B5131" s="84">
        <v>43572</v>
      </c>
      <c r="C5131" s="85" t="s">
        <v>38</v>
      </c>
      <c r="D5131" s="85">
        <v>43</v>
      </c>
      <c r="E5131" s="83">
        <v>0.99122480000000002</v>
      </c>
      <c r="F5131" s="83">
        <v>0.99087049999999999</v>
      </c>
    </row>
    <row r="5132" spans="2:6">
      <c r="B5132" s="84">
        <v>43572</v>
      </c>
      <c r="C5132" s="85" t="s">
        <v>38</v>
      </c>
      <c r="D5132" s="85">
        <v>44</v>
      </c>
      <c r="E5132" s="83">
        <v>0.99100169999999999</v>
      </c>
      <c r="F5132" s="83">
        <v>0.99073100000000003</v>
      </c>
    </row>
    <row r="5133" spans="2:6">
      <c r="B5133" s="84">
        <v>43572</v>
      </c>
      <c r="C5133" s="85" t="s">
        <v>38</v>
      </c>
      <c r="D5133" s="85">
        <v>45</v>
      </c>
      <c r="E5133" s="83">
        <v>0.99028930000000004</v>
      </c>
      <c r="F5133" s="83">
        <v>0.9902012</v>
      </c>
    </row>
    <row r="5134" spans="2:6">
      <c r="B5134" s="84">
        <v>43572</v>
      </c>
      <c r="C5134" s="85" t="s">
        <v>38</v>
      </c>
      <c r="D5134" s="85">
        <v>46</v>
      </c>
      <c r="E5134" s="83">
        <v>0.98973060000000002</v>
      </c>
      <c r="F5134" s="83">
        <v>0.98985020000000001</v>
      </c>
    </row>
    <row r="5135" spans="2:6">
      <c r="B5135" s="84">
        <v>43572</v>
      </c>
      <c r="C5135" s="85" t="s">
        <v>38</v>
      </c>
      <c r="D5135" s="85">
        <v>47</v>
      </c>
      <c r="E5135" s="83">
        <v>0.98955040000000005</v>
      </c>
      <c r="F5135" s="83">
        <v>0.98974329999999999</v>
      </c>
    </row>
    <row r="5136" spans="2:6">
      <c r="B5136" s="84">
        <v>43572</v>
      </c>
      <c r="C5136" s="85" t="s">
        <v>38</v>
      </c>
      <c r="D5136" s="85">
        <v>48</v>
      </c>
      <c r="E5136" s="83">
        <v>0.98899479999999995</v>
      </c>
      <c r="F5136" s="83">
        <v>0.98944160000000003</v>
      </c>
    </row>
    <row r="5137" spans="2:6">
      <c r="B5137" s="84">
        <v>43573</v>
      </c>
      <c r="C5137" s="85" t="s">
        <v>38</v>
      </c>
      <c r="D5137" s="85">
        <v>1</v>
      </c>
      <c r="E5137" s="83">
        <v>0.9886876</v>
      </c>
      <c r="F5137" s="83">
        <v>0.98913739999999994</v>
      </c>
    </row>
    <row r="5138" spans="2:6">
      <c r="B5138" s="84">
        <v>43573</v>
      </c>
      <c r="C5138" s="85" t="s">
        <v>38</v>
      </c>
      <c r="D5138" s="85">
        <v>2</v>
      </c>
      <c r="E5138" s="83">
        <v>0.98812489999999997</v>
      </c>
      <c r="F5138" s="83">
        <v>0.9886279</v>
      </c>
    </row>
    <row r="5139" spans="2:6">
      <c r="B5139" s="84">
        <v>43573</v>
      </c>
      <c r="C5139" s="85" t="s">
        <v>38</v>
      </c>
      <c r="D5139" s="85">
        <v>3</v>
      </c>
      <c r="E5139" s="83">
        <v>0.98729520000000004</v>
      </c>
      <c r="F5139" s="83">
        <v>0.98780440000000003</v>
      </c>
    </row>
    <row r="5140" spans="2:6">
      <c r="B5140" s="84">
        <v>43573</v>
      </c>
      <c r="C5140" s="85" t="s">
        <v>38</v>
      </c>
      <c r="D5140" s="85">
        <v>4</v>
      </c>
      <c r="E5140" s="83">
        <v>0.98828009999999999</v>
      </c>
      <c r="F5140" s="83">
        <v>0.98865020000000003</v>
      </c>
    </row>
    <row r="5141" spans="2:6">
      <c r="B5141" s="84">
        <v>43573</v>
      </c>
      <c r="C5141" s="85" t="s">
        <v>38</v>
      </c>
      <c r="D5141" s="85">
        <v>5</v>
      </c>
      <c r="E5141" s="83">
        <v>0.98857989999999996</v>
      </c>
      <c r="F5141" s="83">
        <v>0.98892389999999997</v>
      </c>
    </row>
    <row r="5142" spans="2:6">
      <c r="B5142" s="84">
        <v>43573</v>
      </c>
      <c r="C5142" s="85" t="s">
        <v>38</v>
      </c>
      <c r="D5142" s="85">
        <v>6</v>
      </c>
      <c r="E5142" s="83">
        <v>0.98839330000000003</v>
      </c>
      <c r="F5142" s="83">
        <v>0.98865429999999999</v>
      </c>
    </row>
    <row r="5143" spans="2:6">
      <c r="B5143" s="84">
        <v>43573</v>
      </c>
      <c r="C5143" s="85" t="s">
        <v>38</v>
      </c>
      <c r="D5143" s="85">
        <v>7</v>
      </c>
      <c r="E5143" s="83">
        <v>0.98876679999999995</v>
      </c>
      <c r="F5143" s="83">
        <v>0.98904440000000005</v>
      </c>
    </row>
    <row r="5144" spans="2:6">
      <c r="B5144" s="84">
        <v>43573</v>
      </c>
      <c r="C5144" s="85" t="s">
        <v>38</v>
      </c>
      <c r="D5144" s="85">
        <v>8</v>
      </c>
      <c r="E5144" s="83">
        <v>0.98929460000000002</v>
      </c>
      <c r="F5144" s="83">
        <v>0.98959940000000002</v>
      </c>
    </row>
    <row r="5145" spans="2:6">
      <c r="B5145" s="84">
        <v>43573</v>
      </c>
      <c r="C5145" s="85" t="s">
        <v>38</v>
      </c>
      <c r="D5145" s="85">
        <v>9</v>
      </c>
      <c r="E5145" s="83">
        <v>0.98929160000000005</v>
      </c>
      <c r="F5145" s="83">
        <v>0.98954350000000002</v>
      </c>
    </row>
    <row r="5146" spans="2:6">
      <c r="B5146" s="84">
        <v>43573</v>
      </c>
      <c r="C5146" s="85" t="s">
        <v>38</v>
      </c>
      <c r="D5146" s="85">
        <v>10</v>
      </c>
      <c r="E5146" s="83">
        <v>0.98964609999999997</v>
      </c>
      <c r="F5146" s="83">
        <v>0.98979360000000005</v>
      </c>
    </row>
    <row r="5147" spans="2:6">
      <c r="B5147" s="84">
        <v>43573</v>
      </c>
      <c r="C5147" s="85" t="s">
        <v>38</v>
      </c>
      <c r="D5147" s="85">
        <v>11</v>
      </c>
      <c r="E5147" s="83">
        <v>0.9904596</v>
      </c>
      <c r="F5147" s="83">
        <v>0.99052359999999995</v>
      </c>
    </row>
    <row r="5148" spans="2:6">
      <c r="B5148" s="84">
        <v>43573</v>
      </c>
      <c r="C5148" s="85" t="s">
        <v>38</v>
      </c>
      <c r="D5148" s="85">
        <v>12</v>
      </c>
      <c r="E5148" s="83">
        <v>0.99097270000000004</v>
      </c>
      <c r="F5148" s="83">
        <v>0.99078290000000002</v>
      </c>
    </row>
    <row r="5149" spans="2:6">
      <c r="B5149" s="84">
        <v>43573</v>
      </c>
      <c r="C5149" s="85" t="s">
        <v>38</v>
      </c>
      <c r="D5149" s="85">
        <v>13</v>
      </c>
      <c r="E5149" s="83">
        <v>0.99168599999999996</v>
      </c>
      <c r="F5149" s="83">
        <v>0.99099979999999999</v>
      </c>
    </row>
    <row r="5150" spans="2:6">
      <c r="B5150" s="84">
        <v>43573</v>
      </c>
      <c r="C5150" s="85" t="s">
        <v>38</v>
      </c>
      <c r="D5150" s="85">
        <v>14</v>
      </c>
      <c r="E5150" s="83">
        <v>0.99138939999999998</v>
      </c>
      <c r="F5150" s="83">
        <v>0.99060459999999995</v>
      </c>
    </row>
    <row r="5151" spans="2:6">
      <c r="B5151" s="84">
        <v>43573</v>
      </c>
      <c r="C5151" s="85" t="s">
        <v>38</v>
      </c>
      <c r="D5151" s="85">
        <v>15</v>
      </c>
      <c r="E5151" s="83">
        <v>0.99196110000000004</v>
      </c>
      <c r="F5151" s="83">
        <v>0.99120050000000004</v>
      </c>
    </row>
    <row r="5152" spans="2:6">
      <c r="B5152" s="84">
        <v>43573</v>
      </c>
      <c r="C5152" s="85" t="s">
        <v>38</v>
      </c>
      <c r="D5152" s="85">
        <v>16</v>
      </c>
      <c r="E5152" s="83">
        <v>0.99229769999999995</v>
      </c>
      <c r="F5152" s="83">
        <v>0.99170219999999998</v>
      </c>
    </row>
    <row r="5153" spans="2:6">
      <c r="B5153" s="84">
        <v>43573</v>
      </c>
      <c r="C5153" s="85" t="s">
        <v>38</v>
      </c>
      <c r="D5153" s="85">
        <v>17</v>
      </c>
      <c r="E5153" s="83">
        <v>0.99246040000000002</v>
      </c>
      <c r="F5153" s="83">
        <v>0.99187579999999997</v>
      </c>
    </row>
    <row r="5154" spans="2:6">
      <c r="B5154" s="84">
        <v>43573</v>
      </c>
      <c r="C5154" s="85" t="s">
        <v>38</v>
      </c>
      <c r="D5154" s="85">
        <v>18</v>
      </c>
      <c r="E5154" s="83">
        <v>0.99238979999999999</v>
      </c>
      <c r="F5154" s="83">
        <v>0.99175469999999999</v>
      </c>
    </row>
    <row r="5155" spans="2:6">
      <c r="B5155" s="84">
        <v>43573</v>
      </c>
      <c r="C5155" s="85" t="s">
        <v>38</v>
      </c>
      <c r="D5155" s="85">
        <v>19</v>
      </c>
      <c r="E5155" s="83">
        <v>0.99237260000000005</v>
      </c>
      <c r="F5155" s="83">
        <v>0.9917745</v>
      </c>
    </row>
    <row r="5156" spans="2:6">
      <c r="B5156" s="84">
        <v>43573</v>
      </c>
      <c r="C5156" s="85" t="s">
        <v>38</v>
      </c>
      <c r="D5156" s="85">
        <v>20</v>
      </c>
      <c r="E5156" s="83">
        <v>0.9920736</v>
      </c>
      <c r="F5156" s="83">
        <v>0.99162459999999997</v>
      </c>
    </row>
    <row r="5157" spans="2:6">
      <c r="B5157" s="84">
        <v>43573</v>
      </c>
      <c r="C5157" s="85" t="s">
        <v>38</v>
      </c>
      <c r="D5157" s="85">
        <v>21</v>
      </c>
      <c r="E5157" s="83">
        <v>0.99183080000000001</v>
      </c>
      <c r="F5157" s="83">
        <v>0.99144840000000001</v>
      </c>
    </row>
    <row r="5158" spans="2:6">
      <c r="B5158" s="84">
        <v>43573</v>
      </c>
      <c r="C5158" s="85" t="s">
        <v>38</v>
      </c>
      <c r="D5158" s="85">
        <v>22</v>
      </c>
      <c r="E5158" s="83">
        <v>0.99138300000000001</v>
      </c>
      <c r="F5158" s="83">
        <v>0.99079989999999996</v>
      </c>
    </row>
    <row r="5159" spans="2:6">
      <c r="B5159" s="84">
        <v>43573</v>
      </c>
      <c r="C5159" s="85" t="s">
        <v>38</v>
      </c>
      <c r="D5159" s="85">
        <v>23</v>
      </c>
      <c r="E5159" s="83">
        <v>0.99129319999999999</v>
      </c>
      <c r="F5159" s="83">
        <v>0.9908787</v>
      </c>
    </row>
    <row r="5160" spans="2:6">
      <c r="B5160" s="84">
        <v>43573</v>
      </c>
      <c r="C5160" s="85" t="s">
        <v>38</v>
      </c>
      <c r="D5160" s="85">
        <v>24</v>
      </c>
      <c r="E5160" s="83">
        <v>0.99159569999999997</v>
      </c>
      <c r="F5160" s="83">
        <v>0.99157490000000004</v>
      </c>
    </row>
    <row r="5161" spans="2:6">
      <c r="B5161" s="84">
        <v>43573</v>
      </c>
      <c r="C5161" s="85" t="s">
        <v>38</v>
      </c>
      <c r="D5161" s="85">
        <v>25</v>
      </c>
      <c r="E5161" s="83">
        <v>0.99154160000000002</v>
      </c>
      <c r="F5161" s="83">
        <v>0.99177389999999999</v>
      </c>
    </row>
    <row r="5162" spans="2:6">
      <c r="B5162" s="84">
        <v>43573</v>
      </c>
      <c r="C5162" s="85" t="s">
        <v>38</v>
      </c>
      <c r="D5162" s="85">
        <v>26</v>
      </c>
      <c r="E5162" s="83">
        <v>0.99121009999999998</v>
      </c>
      <c r="F5162" s="83">
        <v>0.99138990000000005</v>
      </c>
    </row>
    <row r="5163" spans="2:6">
      <c r="B5163" s="84">
        <v>43573</v>
      </c>
      <c r="C5163" s="85" t="s">
        <v>38</v>
      </c>
      <c r="D5163" s="85">
        <v>27</v>
      </c>
      <c r="E5163" s="83">
        <v>0.9909036</v>
      </c>
      <c r="F5163" s="83">
        <v>0.99118569999999995</v>
      </c>
    </row>
    <row r="5164" spans="2:6">
      <c r="B5164" s="84">
        <v>43573</v>
      </c>
      <c r="C5164" s="85" t="s">
        <v>38</v>
      </c>
      <c r="D5164" s="85">
        <v>28</v>
      </c>
      <c r="E5164" s="83">
        <v>0.99091810000000002</v>
      </c>
      <c r="F5164" s="83">
        <v>0.99148729999999996</v>
      </c>
    </row>
    <row r="5165" spans="2:6">
      <c r="B5165" s="84">
        <v>43573</v>
      </c>
      <c r="C5165" s="85" t="s">
        <v>38</v>
      </c>
      <c r="D5165" s="85">
        <v>29</v>
      </c>
      <c r="E5165" s="83">
        <v>0.99058710000000005</v>
      </c>
      <c r="F5165" s="83">
        <v>0.99151739999999999</v>
      </c>
    </row>
    <row r="5166" spans="2:6">
      <c r="B5166" s="84">
        <v>43573</v>
      </c>
      <c r="C5166" s="85" t="s">
        <v>38</v>
      </c>
      <c r="D5166" s="85">
        <v>30</v>
      </c>
      <c r="E5166" s="83">
        <v>0.99034319999999998</v>
      </c>
      <c r="F5166" s="83">
        <v>0.99121150000000002</v>
      </c>
    </row>
    <row r="5167" spans="2:6">
      <c r="B5167" s="84">
        <v>43573</v>
      </c>
      <c r="C5167" s="85" t="s">
        <v>38</v>
      </c>
      <c r="D5167" s="85">
        <v>31</v>
      </c>
      <c r="E5167" s="83">
        <v>0.99092590000000003</v>
      </c>
      <c r="F5167" s="83">
        <v>0.99173359999999999</v>
      </c>
    </row>
    <row r="5168" spans="2:6">
      <c r="B5168" s="84">
        <v>43573</v>
      </c>
      <c r="C5168" s="85" t="s">
        <v>38</v>
      </c>
      <c r="D5168" s="85">
        <v>32</v>
      </c>
      <c r="E5168" s="83">
        <v>0.99077029999999999</v>
      </c>
      <c r="F5168" s="83">
        <v>0.99167400000000006</v>
      </c>
    </row>
    <row r="5169" spans="2:6">
      <c r="B5169" s="84">
        <v>43573</v>
      </c>
      <c r="C5169" s="85" t="s">
        <v>38</v>
      </c>
      <c r="D5169" s="85">
        <v>33</v>
      </c>
      <c r="E5169" s="83">
        <v>0.99121289999999995</v>
      </c>
      <c r="F5169" s="83">
        <v>0.99205290000000002</v>
      </c>
    </row>
    <row r="5170" spans="2:6">
      <c r="B5170" s="84">
        <v>43573</v>
      </c>
      <c r="C5170" s="85" t="s">
        <v>38</v>
      </c>
      <c r="D5170" s="85">
        <v>34</v>
      </c>
      <c r="E5170" s="83">
        <v>0.99232019999999999</v>
      </c>
      <c r="F5170" s="83">
        <v>0.99282510000000002</v>
      </c>
    </row>
    <row r="5171" spans="2:6">
      <c r="B5171" s="84">
        <v>43573</v>
      </c>
      <c r="C5171" s="85" t="s">
        <v>38</v>
      </c>
      <c r="D5171" s="85">
        <v>35</v>
      </c>
      <c r="E5171" s="83">
        <v>0.99268129999999999</v>
      </c>
      <c r="F5171" s="83">
        <v>0.99298370000000002</v>
      </c>
    </row>
    <row r="5172" spans="2:6">
      <c r="B5172" s="84">
        <v>43573</v>
      </c>
      <c r="C5172" s="85" t="s">
        <v>38</v>
      </c>
      <c r="D5172" s="85">
        <v>36</v>
      </c>
      <c r="E5172" s="83">
        <v>0.99304590000000004</v>
      </c>
      <c r="F5172" s="83">
        <v>0.993205</v>
      </c>
    </row>
    <row r="5173" spans="2:6">
      <c r="B5173" s="84">
        <v>43573</v>
      </c>
      <c r="C5173" s="85" t="s">
        <v>38</v>
      </c>
      <c r="D5173" s="85">
        <v>37</v>
      </c>
      <c r="E5173" s="83">
        <v>0.99317149999999998</v>
      </c>
      <c r="F5173" s="83">
        <v>0.99312860000000003</v>
      </c>
    </row>
    <row r="5174" spans="2:6">
      <c r="B5174" s="84">
        <v>43573</v>
      </c>
      <c r="C5174" s="85" t="s">
        <v>38</v>
      </c>
      <c r="D5174" s="85">
        <v>38</v>
      </c>
      <c r="E5174" s="83">
        <v>0.99288129999999997</v>
      </c>
      <c r="F5174" s="83">
        <v>0.99278319999999998</v>
      </c>
    </row>
    <row r="5175" spans="2:6">
      <c r="B5175" s="84">
        <v>43573</v>
      </c>
      <c r="C5175" s="85" t="s">
        <v>38</v>
      </c>
      <c r="D5175" s="85">
        <v>39</v>
      </c>
      <c r="E5175" s="83">
        <v>0.99268149999999999</v>
      </c>
      <c r="F5175" s="83">
        <v>0.99271319999999996</v>
      </c>
    </row>
    <row r="5176" spans="2:6">
      <c r="B5176" s="84">
        <v>43573</v>
      </c>
      <c r="C5176" s="85" t="s">
        <v>38</v>
      </c>
      <c r="D5176" s="85">
        <v>40</v>
      </c>
      <c r="E5176" s="83">
        <v>0.99253740000000001</v>
      </c>
      <c r="F5176" s="83">
        <v>0.9925235</v>
      </c>
    </row>
    <row r="5177" spans="2:6">
      <c r="B5177" s="84">
        <v>43573</v>
      </c>
      <c r="C5177" s="85" t="s">
        <v>38</v>
      </c>
      <c r="D5177" s="85">
        <v>41</v>
      </c>
      <c r="E5177" s="83">
        <v>0.99214440000000004</v>
      </c>
      <c r="F5177" s="83">
        <v>0.99208339999999995</v>
      </c>
    </row>
    <row r="5178" spans="2:6">
      <c r="B5178" s="84">
        <v>43573</v>
      </c>
      <c r="C5178" s="85" t="s">
        <v>38</v>
      </c>
      <c r="D5178" s="85">
        <v>42</v>
      </c>
      <c r="E5178" s="83">
        <v>0.99219520000000005</v>
      </c>
      <c r="F5178" s="83">
        <v>0.99210279999999995</v>
      </c>
    </row>
    <row r="5179" spans="2:6">
      <c r="B5179" s="84">
        <v>43573</v>
      </c>
      <c r="C5179" s="85" t="s">
        <v>38</v>
      </c>
      <c r="D5179" s="85">
        <v>43</v>
      </c>
      <c r="E5179" s="83">
        <v>0.99227869999999996</v>
      </c>
      <c r="F5179" s="83">
        <v>0.99218879999999998</v>
      </c>
    </row>
    <row r="5180" spans="2:6">
      <c r="B5180" s="84">
        <v>43573</v>
      </c>
      <c r="C5180" s="85" t="s">
        <v>38</v>
      </c>
      <c r="D5180" s="85">
        <v>44</v>
      </c>
      <c r="E5180" s="83">
        <v>0.99222489999999997</v>
      </c>
      <c r="F5180" s="83">
        <v>0.99223839999999996</v>
      </c>
    </row>
    <row r="5181" spans="2:6">
      <c r="B5181" s="84">
        <v>43573</v>
      </c>
      <c r="C5181" s="85" t="s">
        <v>38</v>
      </c>
      <c r="D5181" s="85">
        <v>45</v>
      </c>
      <c r="E5181" s="83">
        <v>0.99225099999999999</v>
      </c>
      <c r="F5181" s="83">
        <v>0.99233179999999999</v>
      </c>
    </row>
    <row r="5182" spans="2:6">
      <c r="B5182" s="84">
        <v>43573</v>
      </c>
      <c r="C5182" s="85" t="s">
        <v>38</v>
      </c>
      <c r="D5182" s="85">
        <v>46</v>
      </c>
      <c r="E5182" s="83">
        <v>0.9919694</v>
      </c>
      <c r="F5182" s="83">
        <v>0.99231639999999999</v>
      </c>
    </row>
    <row r="5183" spans="2:6">
      <c r="B5183" s="84">
        <v>43573</v>
      </c>
      <c r="C5183" s="85" t="s">
        <v>38</v>
      </c>
      <c r="D5183" s="85">
        <v>47</v>
      </c>
      <c r="E5183" s="83">
        <v>0.99161290000000002</v>
      </c>
      <c r="F5183" s="83">
        <v>0.99203620000000003</v>
      </c>
    </row>
    <row r="5184" spans="2:6">
      <c r="B5184" s="84">
        <v>43573</v>
      </c>
      <c r="C5184" s="85" t="s">
        <v>38</v>
      </c>
      <c r="D5184" s="85">
        <v>48</v>
      </c>
      <c r="E5184" s="83">
        <v>0.99129579999999995</v>
      </c>
      <c r="F5184" s="83">
        <v>0.99180860000000004</v>
      </c>
    </row>
    <row r="5185" spans="2:6">
      <c r="B5185" s="84">
        <v>43574</v>
      </c>
      <c r="C5185" s="85" t="s">
        <v>38</v>
      </c>
      <c r="D5185" s="85">
        <v>1</v>
      </c>
      <c r="E5185" s="83">
        <v>0.99151400000000001</v>
      </c>
      <c r="F5185" s="83">
        <v>0.99208799999999997</v>
      </c>
    </row>
    <row r="5186" spans="2:6">
      <c r="B5186" s="84">
        <v>43574</v>
      </c>
      <c r="C5186" s="85" t="s">
        <v>38</v>
      </c>
      <c r="D5186" s="85">
        <v>2</v>
      </c>
      <c r="E5186" s="83">
        <v>0.99147470000000004</v>
      </c>
      <c r="F5186" s="83">
        <v>0.99218329999999999</v>
      </c>
    </row>
    <row r="5187" spans="2:6">
      <c r="B5187" s="84">
        <v>43574</v>
      </c>
      <c r="C5187" s="85" t="s">
        <v>38</v>
      </c>
      <c r="D5187" s="85">
        <v>3</v>
      </c>
      <c r="E5187" s="83">
        <v>0.99159929999999996</v>
      </c>
      <c r="F5187" s="83">
        <v>0.99224179999999995</v>
      </c>
    </row>
    <row r="5188" spans="2:6">
      <c r="B5188" s="84">
        <v>43574</v>
      </c>
      <c r="C5188" s="85" t="s">
        <v>38</v>
      </c>
      <c r="D5188" s="85">
        <v>4</v>
      </c>
      <c r="E5188" s="83">
        <v>0.99136610000000003</v>
      </c>
      <c r="F5188" s="83">
        <v>0.99195809999999995</v>
      </c>
    </row>
    <row r="5189" spans="2:6">
      <c r="B5189" s="84">
        <v>43574</v>
      </c>
      <c r="C5189" s="85" t="s">
        <v>38</v>
      </c>
      <c r="D5189" s="85">
        <v>5</v>
      </c>
      <c r="E5189" s="83">
        <v>0.99146970000000001</v>
      </c>
      <c r="F5189" s="83">
        <v>0.99210229999999999</v>
      </c>
    </row>
    <row r="5190" spans="2:6">
      <c r="B5190" s="84">
        <v>43574</v>
      </c>
      <c r="C5190" s="85" t="s">
        <v>38</v>
      </c>
      <c r="D5190" s="85">
        <v>6</v>
      </c>
      <c r="E5190" s="83">
        <v>0.99076609999999998</v>
      </c>
      <c r="F5190" s="83">
        <v>0.99155110000000002</v>
      </c>
    </row>
    <row r="5191" spans="2:6">
      <c r="B5191" s="84">
        <v>43574</v>
      </c>
      <c r="C5191" s="85" t="s">
        <v>38</v>
      </c>
      <c r="D5191" s="85">
        <v>7</v>
      </c>
      <c r="E5191" s="83">
        <v>0.98964059999999998</v>
      </c>
      <c r="F5191" s="83">
        <v>0.9905543</v>
      </c>
    </row>
    <row r="5192" spans="2:6">
      <c r="B5192" s="84">
        <v>43574</v>
      </c>
      <c r="C5192" s="85" t="s">
        <v>38</v>
      </c>
      <c r="D5192" s="85">
        <v>8</v>
      </c>
      <c r="E5192" s="83">
        <v>0.98976810000000004</v>
      </c>
      <c r="F5192" s="83">
        <v>0.9906296</v>
      </c>
    </row>
    <row r="5193" spans="2:6">
      <c r="B5193" s="84">
        <v>43574</v>
      </c>
      <c r="C5193" s="85" t="s">
        <v>38</v>
      </c>
      <c r="D5193" s="85">
        <v>9</v>
      </c>
      <c r="E5193" s="83">
        <v>0.98987979999999998</v>
      </c>
      <c r="F5193" s="83">
        <v>0.99068480000000003</v>
      </c>
    </row>
    <row r="5194" spans="2:6">
      <c r="B5194" s="84">
        <v>43574</v>
      </c>
      <c r="C5194" s="85" t="s">
        <v>38</v>
      </c>
      <c r="D5194" s="85">
        <v>10</v>
      </c>
      <c r="E5194" s="83">
        <v>0.98948599999999998</v>
      </c>
      <c r="F5194" s="83">
        <v>0.99013569999999995</v>
      </c>
    </row>
    <row r="5195" spans="2:6">
      <c r="B5195" s="84">
        <v>43574</v>
      </c>
      <c r="C5195" s="85" t="s">
        <v>38</v>
      </c>
      <c r="D5195" s="85">
        <v>11</v>
      </c>
      <c r="E5195" s="83">
        <v>0.99035119999999999</v>
      </c>
      <c r="F5195" s="83">
        <v>0.99065369999999997</v>
      </c>
    </row>
    <row r="5196" spans="2:6">
      <c r="B5196" s="84">
        <v>43574</v>
      </c>
      <c r="C5196" s="85" t="s">
        <v>38</v>
      </c>
      <c r="D5196" s="85">
        <v>12</v>
      </c>
      <c r="E5196" s="83">
        <v>0.99071560000000003</v>
      </c>
      <c r="F5196" s="83">
        <v>0.99094000000000004</v>
      </c>
    </row>
    <row r="5197" spans="2:6">
      <c r="B5197" s="84">
        <v>43574</v>
      </c>
      <c r="C5197" s="85" t="s">
        <v>38</v>
      </c>
      <c r="D5197" s="85">
        <v>13</v>
      </c>
      <c r="E5197" s="83">
        <v>0.99098010000000003</v>
      </c>
      <c r="F5197" s="83">
        <v>0.99125050000000003</v>
      </c>
    </row>
    <row r="5198" spans="2:6">
      <c r="B5198" s="84">
        <v>43574</v>
      </c>
      <c r="C5198" s="85" t="s">
        <v>38</v>
      </c>
      <c r="D5198" s="85">
        <v>14</v>
      </c>
      <c r="E5198" s="83">
        <v>0.99142810000000003</v>
      </c>
      <c r="F5198" s="83">
        <v>0.99161809999999995</v>
      </c>
    </row>
    <row r="5199" spans="2:6">
      <c r="B5199" s="84">
        <v>43574</v>
      </c>
      <c r="C5199" s="85" t="s">
        <v>38</v>
      </c>
      <c r="D5199" s="85">
        <v>15</v>
      </c>
      <c r="E5199" s="83">
        <v>0.99165499999999995</v>
      </c>
      <c r="F5199" s="83">
        <v>0.99171489999999995</v>
      </c>
    </row>
    <row r="5200" spans="2:6">
      <c r="B5200" s="84">
        <v>43574</v>
      </c>
      <c r="C5200" s="85" t="s">
        <v>38</v>
      </c>
      <c r="D5200" s="85">
        <v>16</v>
      </c>
      <c r="E5200" s="83">
        <v>0.99221190000000004</v>
      </c>
      <c r="F5200" s="83">
        <v>0.9926528</v>
      </c>
    </row>
    <row r="5201" spans="2:6">
      <c r="B5201" s="84">
        <v>43574</v>
      </c>
      <c r="C5201" s="85" t="s">
        <v>38</v>
      </c>
      <c r="D5201" s="85">
        <v>17</v>
      </c>
      <c r="E5201" s="83">
        <v>0.99280619999999997</v>
      </c>
      <c r="F5201" s="83">
        <v>0.9933168</v>
      </c>
    </row>
    <row r="5202" spans="2:6">
      <c r="B5202" s="84">
        <v>43574</v>
      </c>
      <c r="C5202" s="85" t="s">
        <v>38</v>
      </c>
      <c r="D5202" s="85">
        <v>18</v>
      </c>
      <c r="E5202" s="83">
        <v>0.99166100000000001</v>
      </c>
      <c r="F5202" s="83">
        <v>0.99231380000000002</v>
      </c>
    </row>
    <row r="5203" spans="2:6">
      <c r="B5203" s="84">
        <v>43574</v>
      </c>
      <c r="C5203" s="85" t="s">
        <v>38</v>
      </c>
      <c r="D5203" s="85">
        <v>19</v>
      </c>
      <c r="E5203" s="83">
        <v>0.99124590000000001</v>
      </c>
      <c r="F5203" s="83">
        <v>0.9919943</v>
      </c>
    </row>
    <row r="5204" spans="2:6">
      <c r="B5204" s="84">
        <v>43574</v>
      </c>
      <c r="C5204" s="85" t="s">
        <v>38</v>
      </c>
      <c r="D5204" s="85">
        <v>20</v>
      </c>
      <c r="E5204" s="83">
        <v>0.99142359999999996</v>
      </c>
      <c r="F5204" s="83">
        <v>0.99209409999999998</v>
      </c>
    </row>
    <row r="5205" spans="2:6">
      <c r="B5205" s="84">
        <v>43574</v>
      </c>
      <c r="C5205" s="85" t="s">
        <v>38</v>
      </c>
      <c r="D5205" s="85">
        <v>21</v>
      </c>
      <c r="E5205" s="83">
        <v>0.99121939999999997</v>
      </c>
      <c r="F5205" s="83">
        <v>0.99192279999999999</v>
      </c>
    </row>
    <row r="5206" spans="2:6">
      <c r="B5206" s="84">
        <v>43574</v>
      </c>
      <c r="C5206" s="85" t="s">
        <v>38</v>
      </c>
      <c r="D5206" s="85">
        <v>22</v>
      </c>
      <c r="E5206" s="83">
        <v>0.9911198</v>
      </c>
      <c r="F5206" s="83">
        <v>0.99178900000000003</v>
      </c>
    </row>
    <row r="5207" spans="2:6">
      <c r="B5207" s="84">
        <v>43574</v>
      </c>
      <c r="C5207" s="85" t="s">
        <v>38</v>
      </c>
      <c r="D5207" s="85">
        <v>23</v>
      </c>
      <c r="E5207" s="83">
        <v>0.99089039999999995</v>
      </c>
      <c r="F5207" s="83">
        <v>0.99146869999999998</v>
      </c>
    </row>
    <row r="5208" spans="2:6">
      <c r="B5208" s="84">
        <v>43574</v>
      </c>
      <c r="C5208" s="85" t="s">
        <v>38</v>
      </c>
      <c r="D5208" s="85">
        <v>24</v>
      </c>
      <c r="E5208" s="83">
        <v>0.990533</v>
      </c>
      <c r="F5208" s="83">
        <v>0.99119259999999998</v>
      </c>
    </row>
    <row r="5209" spans="2:6">
      <c r="B5209" s="84">
        <v>43574</v>
      </c>
      <c r="C5209" s="85" t="s">
        <v>38</v>
      </c>
      <c r="D5209" s="85">
        <v>25</v>
      </c>
      <c r="E5209" s="83">
        <v>0.99080469999999998</v>
      </c>
      <c r="F5209" s="83">
        <v>0.99148959999999997</v>
      </c>
    </row>
    <row r="5210" spans="2:6">
      <c r="B5210" s="84">
        <v>43574</v>
      </c>
      <c r="C5210" s="85" t="s">
        <v>38</v>
      </c>
      <c r="D5210" s="85">
        <v>26</v>
      </c>
      <c r="E5210" s="83">
        <v>0.99023340000000004</v>
      </c>
      <c r="F5210" s="83">
        <v>0.99097710000000006</v>
      </c>
    </row>
    <row r="5211" spans="2:6">
      <c r="B5211" s="84">
        <v>43574</v>
      </c>
      <c r="C5211" s="85" t="s">
        <v>38</v>
      </c>
      <c r="D5211" s="85">
        <v>27</v>
      </c>
      <c r="E5211" s="83">
        <v>0.98908260000000003</v>
      </c>
      <c r="F5211" s="83">
        <v>0.99029310000000004</v>
      </c>
    </row>
    <row r="5212" spans="2:6">
      <c r="B5212" s="84">
        <v>43574</v>
      </c>
      <c r="C5212" s="85" t="s">
        <v>38</v>
      </c>
      <c r="D5212" s="85">
        <v>28</v>
      </c>
      <c r="E5212" s="83">
        <v>0.98873</v>
      </c>
      <c r="F5212" s="83">
        <v>0.99016979999999999</v>
      </c>
    </row>
    <row r="5213" spans="2:6">
      <c r="B5213" s="84">
        <v>43574</v>
      </c>
      <c r="C5213" s="85" t="s">
        <v>38</v>
      </c>
      <c r="D5213" s="85">
        <v>29</v>
      </c>
      <c r="E5213" s="83">
        <v>0.98884349999999999</v>
      </c>
      <c r="F5213" s="83">
        <v>0.99042269999999999</v>
      </c>
    </row>
    <row r="5214" spans="2:6">
      <c r="B5214" s="84">
        <v>43574</v>
      </c>
      <c r="C5214" s="85" t="s">
        <v>38</v>
      </c>
      <c r="D5214" s="85">
        <v>30</v>
      </c>
      <c r="E5214" s="83">
        <v>0.98898529999999996</v>
      </c>
      <c r="F5214" s="83">
        <v>0.99064560000000002</v>
      </c>
    </row>
    <row r="5215" spans="2:6">
      <c r="B5215" s="84">
        <v>43574</v>
      </c>
      <c r="C5215" s="85" t="s">
        <v>38</v>
      </c>
      <c r="D5215" s="85">
        <v>31</v>
      </c>
      <c r="E5215" s="83">
        <v>0.9893478</v>
      </c>
      <c r="F5215" s="83">
        <v>0.9908536</v>
      </c>
    </row>
    <row r="5216" spans="2:6">
      <c r="B5216" s="84">
        <v>43574</v>
      </c>
      <c r="C5216" s="85" t="s">
        <v>38</v>
      </c>
      <c r="D5216" s="85">
        <v>32</v>
      </c>
      <c r="E5216" s="83">
        <v>0.9898692</v>
      </c>
      <c r="F5216" s="83">
        <v>0.99116150000000003</v>
      </c>
    </row>
    <row r="5217" spans="2:6">
      <c r="B5217" s="84">
        <v>43574</v>
      </c>
      <c r="C5217" s="85" t="s">
        <v>38</v>
      </c>
      <c r="D5217" s="85">
        <v>33</v>
      </c>
      <c r="E5217" s="83">
        <v>0.99031400000000003</v>
      </c>
      <c r="F5217" s="83">
        <v>0.9913843</v>
      </c>
    </row>
    <row r="5218" spans="2:6">
      <c r="B5218" s="84">
        <v>43574</v>
      </c>
      <c r="C5218" s="85" t="s">
        <v>38</v>
      </c>
      <c r="D5218" s="85">
        <v>34</v>
      </c>
      <c r="E5218" s="83">
        <v>0.99079729999999999</v>
      </c>
      <c r="F5218" s="83">
        <v>0.99153550000000001</v>
      </c>
    </row>
    <row r="5219" spans="2:6">
      <c r="B5219" s="84">
        <v>43574</v>
      </c>
      <c r="C5219" s="85" t="s">
        <v>38</v>
      </c>
      <c r="D5219" s="85">
        <v>35</v>
      </c>
      <c r="E5219" s="83">
        <v>0.99151880000000003</v>
      </c>
      <c r="F5219" s="83">
        <v>0.99182389999999998</v>
      </c>
    </row>
    <row r="5220" spans="2:6">
      <c r="B5220" s="84">
        <v>43574</v>
      </c>
      <c r="C5220" s="85" t="s">
        <v>38</v>
      </c>
      <c r="D5220" s="85">
        <v>36</v>
      </c>
      <c r="E5220" s="83">
        <v>0.99139849999999996</v>
      </c>
      <c r="F5220" s="83">
        <v>0.9915699</v>
      </c>
    </row>
    <row r="5221" spans="2:6">
      <c r="B5221" s="84">
        <v>43574</v>
      </c>
      <c r="C5221" s="85" t="s">
        <v>38</v>
      </c>
      <c r="D5221" s="85">
        <v>37</v>
      </c>
      <c r="E5221" s="83">
        <v>0.99109689999999995</v>
      </c>
      <c r="F5221" s="83">
        <v>0.99124250000000003</v>
      </c>
    </row>
    <row r="5222" spans="2:6">
      <c r="B5222" s="84">
        <v>43574</v>
      </c>
      <c r="C5222" s="85" t="s">
        <v>38</v>
      </c>
      <c r="D5222" s="85">
        <v>38</v>
      </c>
      <c r="E5222" s="83">
        <v>0.99104899999999996</v>
      </c>
      <c r="F5222" s="83">
        <v>0.99112500000000003</v>
      </c>
    </row>
    <row r="5223" spans="2:6">
      <c r="B5223" s="84">
        <v>43574</v>
      </c>
      <c r="C5223" s="85" t="s">
        <v>38</v>
      </c>
      <c r="D5223" s="85">
        <v>39</v>
      </c>
      <c r="E5223" s="83">
        <v>0.99113200000000001</v>
      </c>
      <c r="F5223" s="83">
        <v>0.99124979999999996</v>
      </c>
    </row>
    <row r="5224" spans="2:6">
      <c r="B5224" s="84">
        <v>43574</v>
      </c>
      <c r="C5224" s="85" t="s">
        <v>38</v>
      </c>
      <c r="D5224" s="85">
        <v>40</v>
      </c>
      <c r="E5224" s="83">
        <v>0.9911198</v>
      </c>
      <c r="F5224" s="83">
        <v>0.9912687</v>
      </c>
    </row>
    <row r="5225" spans="2:6">
      <c r="B5225" s="84">
        <v>43574</v>
      </c>
      <c r="C5225" s="85" t="s">
        <v>38</v>
      </c>
      <c r="D5225" s="85">
        <v>41</v>
      </c>
      <c r="E5225" s="83">
        <v>0.99137459999999999</v>
      </c>
      <c r="F5225" s="83">
        <v>0.9915216</v>
      </c>
    </row>
    <row r="5226" spans="2:6">
      <c r="B5226" s="84">
        <v>43574</v>
      </c>
      <c r="C5226" s="85" t="s">
        <v>38</v>
      </c>
      <c r="D5226" s="85">
        <v>42</v>
      </c>
      <c r="E5226" s="83">
        <v>0.99140539999999999</v>
      </c>
      <c r="F5226" s="83">
        <v>0.99154629999999999</v>
      </c>
    </row>
    <row r="5227" spans="2:6">
      <c r="B5227" s="84">
        <v>43574</v>
      </c>
      <c r="C5227" s="85" t="s">
        <v>38</v>
      </c>
      <c r="D5227" s="85">
        <v>43</v>
      </c>
      <c r="E5227" s="83">
        <v>0.99140379999999995</v>
      </c>
      <c r="F5227" s="83">
        <v>0.99149430000000005</v>
      </c>
    </row>
    <row r="5228" spans="2:6">
      <c r="B5228" s="84">
        <v>43574</v>
      </c>
      <c r="C5228" s="85" t="s">
        <v>38</v>
      </c>
      <c r="D5228" s="85">
        <v>44</v>
      </c>
      <c r="E5228" s="83">
        <v>0.99098719999999996</v>
      </c>
      <c r="F5228" s="83">
        <v>0.99117569999999999</v>
      </c>
    </row>
    <row r="5229" spans="2:6">
      <c r="B5229" s="84">
        <v>43574</v>
      </c>
      <c r="C5229" s="85" t="s">
        <v>38</v>
      </c>
      <c r="D5229" s="85">
        <v>45</v>
      </c>
      <c r="E5229" s="83">
        <v>0.99092769999999997</v>
      </c>
      <c r="F5229" s="83">
        <v>0.99114979999999997</v>
      </c>
    </row>
    <row r="5230" spans="2:6">
      <c r="B5230" s="84">
        <v>43574</v>
      </c>
      <c r="C5230" s="85" t="s">
        <v>38</v>
      </c>
      <c r="D5230" s="85">
        <v>46</v>
      </c>
      <c r="E5230" s="83">
        <v>0.99078509999999997</v>
      </c>
      <c r="F5230" s="83">
        <v>0.99122679999999996</v>
      </c>
    </row>
    <row r="5231" spans="2:6">
      <c r="B5231" s="84">
        <v>43574</v>
      </c>
      <c r="C5231" s="85" t="s">
        <v>38</v>
      </c>
      <c r="D5231" s="85">
        <v>47</v>
      </c>
      <c r="E5231" s="83">
        <v>0.9906547</v>
      </c>
      <c r="F5231" s="83">
        <v>0.99133629999999995</v>
      </c>
    </row>
    <row r="5232" spans="2:6">
      <c r="B5232" s="84">
        <v>43574</v>
      </c>
      <c r="C5232" s="85" t="s">
        <v>38</v>
      </c>
      <c r="D5232" s="85">
        <v>48</v>
      </c>
      <c r="E5232" s="83">
        <v>0.98966779999999999</v>
      </c>
      <c r="F5232" s="83">
        <v>0.99076299999999995</v>
      </c>
    </row>
    <row r="5233" spans="2:6">
      <c r="B5233" s="84">
        <v>43575</v>
      </c>
      <c r="C5233" s="85" t="s">
        <v>38</v>
      </c>
      <c r="D5233" s="85">
        <v>1</v>
      </c>
      <c r="E5233" s="83">
        <v>0.98943380000000003</v>
      </c>
      <c r="F5233" s="83">
        <v>0.9905545</v>
      </c>
    </row>
    <row r="5234" spans="2:6">
      <c r="B5234" s="84">
        <v>43575</v>
      </c>
      <c r="C5234" s="85" t="s">
        <v>38</v>
      </c>
      <c r="D5234" s="85">
        <v>2</v>
      </c>
      <c r="E5234" s="83">
        <v>0.98959260000000004</v>
      </c>
      <c r="F5234" s="83">
        <v>0.99064450000000004</v>
      </c>
    </row>
    <row r="5235" spans="2:6">
      <c r="B5235" s="84">
        <v>43575</v>
      </c>
      <c r="C5235" s="85" t="s">
        <v>38</v>
      </c>
      <c r="D5235" s="85">
        <v>3</v>
      </c>
      <c r="E5235" s="83">
        <v>0.98975250000000004</v>
      </c>
      <c r="F5235" s="83">
        <v>0.99077340000000003</v>
      </c>
    </row>
    <row r="5236" spans="2:6">
      <c r="B5236" s="84">
        <v>43575</v>
      </c>
      <c r="C5236" s="85" t="s">
        <v>38</v>
      </c>
      <c r="D5236" s="85">
        <v>4</v>
      </c>
      <c r="E5236" s="83">
        <v>0.98993520000000002</v>
      </c>
      <c r="F5236" s="83">
        <v>0.9909017</v>
      </c>
    </row>
    <row r="5237" spans="2:6">
      <c r="B5237" s="84">
        <v>43575</v>
      </c>
      <c r="C5237" s="85" t="s">
        <v>38</v>
      </c>
      <c r="D5237" s="85">
        <v>5</v>
      </c>
      <c r="E5237" s="83">
        <v>0.98918019999999995</v>
      </c>
      <c r="F5237" s="83">
        <v>0.99027989999999999</v>
      </c>
    </row>
    <row r="5238" spans="2:6">
      <c r="B5238" s="84">
        <v>43575</v>
      </c>
      <c r="C5238" s="85" t="s">
        <v>38</v>
      </c>
      <c r="D5238" s="85">
        <v>6</v>
      </c>
      <c r="E5238" s="83">
        <v>0.98848210000000003</v>
      </c>
      <c r="F5238" s="83">
        <v>0.98966829999999995</v>
      </c>
    </row>
    <row r="5239" spans="2:6">
      <c r="B5239" s="84">
        <v>43575</v>
      </c>
      <c r="C5239" s="85" t="s">
        <v>38</v>
      </c>
      <c r="D5239" s="85">
        <v>7</v>
      </c>
      <c r="E5239" s="83">
        <v>0.98890259999999996</v>
      </c>
      <c r="F5239" s="83">
        <v>0.99011780000000005</v>
      </c>
    </row>
    <row r="5240" spans="2:6">
      <c r="B5240" s="84">
        <v>43575</v>
      </c>
      <c r="C5240" s="85" t="s">
        <v>38</v>
      </c>
      <c r="D5240" s="85">
        <v>8</v>
      </c>
      <c r="E5240" s="83">
        <v>0.9895216</v>
      </c>
      <c r="F5240" s="83">
        <v>0.9907144</v>
      </c>
    </row>
    <row r="5241" spans="2:6">
      <c r="B5241" s="84">
        <v>43575</v>
      </c>
      <c r="C5241" s="85" t="s">
        <v>38</v>
      </c>
      <c r="D5241" s="85">
        <v>9</v>
      </c>
      <c r="E5241" s="83">
        <v>0.98890219999999995</v>
      </c>
      <c r="F5241" s="83">
        <v>0.99012560000000005</v>
      </c>
    </row>
    <row r="5242" spans="2:6">
      <c r="B5242" s="84">
        <v>43575</v>
      </c>
      <c r="C5242" s="85" t="s">
        <v>38</v>
      </c>
      <c r="D5242" s="85">
        <v>10</v>
      </c>
      <c r="E5242" s="83">
        <v>0.98876430000000004</v>
      </c>
      <c r="F5242" s="83">
        <v>0.99005189999999998</v>
      </c>
    </row>
    <row r="5243" spans="2:6">
      <c r="B5243" s="84">
        <v>43575</v>
      </c>
      <c r="C5243" s="85" t="s">
        <v>38</v>
      </c>
      <c r="D5243" s="85">
        <v>11</v>
      </c>
      <c r="E5243" s="83">
        <v>0.98899550000000003</v>
      </c>
      <c r="F5243" s="83">
        <v>0.99021409999999999</v>
      </c>
    </row>
    <row r="5244" spans="2:6">
      <c r="B5244" s="84">
        <v>43575</v>
      </c>
      <c r="C5244" s="85" t="s">
        <v>38</v>
      </c>
      <c r="D5244" s="85">
        <v>12</v>
      </c>
      <c r="E5244" s="83">
        <v>0.98974709999999999</v>
      </c>
      <c r="F5244" s="83">
        <v>0.99070829999999999</v>
      </c>
    </row>
    <row r="5245" spans="2:6">
      <c r="B5245" s="84">
        <v>43575</v>
      </c>
      <c r="C5245" s="85" t="s">
        <v>38</v>
      </c>
      <c r="D5245" s="85">
        <v>13</v>
      </c>
      <c r="E5245" s="83">
        <v>0.99064660000000004</v>
      </c>
      <c r="F5245" s="83">
        <v>0.99130980000000002</v>
      </c>
    </row>
    <row r="5246" spans="2:6">
      <c r="B5246" s="84">
        <v>43575</v>
      </c>
      <c r="C5246" s="85" t="s">
        <v>38</v>
      </c>
      <c r="D5246" s="85">
        <v>14</v>
      </c>
      <c r="E5246" s="83">
        <v>0.99075460000000004</v>
      </c>
      <c r="F5246" s="83">
        <v>0.99112449999999996</v>
      </c>
    </row>
    <row r="5247" spans="2:6">
      <c r="B5247" s="84">
        <v>43575</v>
      </c>
      <c r="C5247" s="85" t="s">
        <v>38</v>
      </c>
      <c r="D5247" s="85">
        <v>15</v>
      </c>
      <c r="E5247" s="83">
        <v>0.990846</v>
      </c>
      <c r="F5247" s="83">
        <v>0.99110779999999998</v>
      </c>
    </row>
    <row r="5248" spans="2:6">
      <c r="B5248" s="84">
        <v>43575</v>
      </c>
      <c r="C5248" s="85" t="s">
        <v>38</v>
      </c>
      <c r="D5248" s="85">
        <v>16</v>
      </c>
      <c r="E5248" s="83">
        <v>0.99139319999999997</v>
      </c>
      <c r="F5248" s="83">
        <v>0.9914695</v>
      </c>
    </row>
    <row r="5249" spans="2:6">
      <c r="B5249" s="84">
        <v>43575</v>
      </c>
      <c r="C5249" s="85" t="s">
        <v>38</v>
      </c>
      <c r="D5249" s="85">
        <v>17</v>
      </c>
      <c r="E5249" s="83">
        <v>0.99159810000000004</v>
      </c>
      <c r="F5249" s="83">
        <v>0.99150320000000003</v>
      </c>
    </row>
    <row r="5250" spans="2:6">
      <c r="B5250" s="84">
        <v>43575</v>
      </c>
      <c r="C5250" s="85" t="s">
        <v>38</v>
      </c>
      <c r="D5250" s="85">
        <v>18</v>
      </c>
      <c r="E5250" s="83">
        <v>0.99173489999999997</v>
      </c>
      <c r="F5250" s="83">
        <v>0.99162380000000006</v>
      </c>
    </row>
    <row r="5251" spans="2:6">
      <c r="B5251" s="84">
        <v>43575</v>
      </c>
      <c r="C5251" s="85" t="s">
        <v>38</v>
      </c>
      <c r="D5251" s="85">
        <v>19</v>
      </c>
      <c r="E5251" s="83">
        <v>0.99159319999999995</v>
      </c>
      <c r="F5251" s="83">
        <v>0.99163140000000005</v>
      </c>
    </row>
    <row r="5252" spans="2:6">
      <c r="B5252" s="84">
        <v>43575</v>
      </c>
      <c r="C5252" s="85" t="s">
        <v>38</v>
      </c>
      <c r="D5252" s="85">
        <v>20</v>
      </c>
      <c r="E5252" s="83">
        <v>0.99166449999999995</v>
      </c>
      <c r="F5252" s="83">
        <v>0.99164359999999996</v>
      </c>
    </row>
    <row r="5253" spans="2:6">
      <c r="B5253" s="84">
        <v>43575</v>
      </c>
      <c r="C5253" s="85" t="s">
        <v>38</v>
      </c>
      <c r="D5253" s="85">
        <v>21</v>
      </c>
      <c r="E5253" s="83">
        <v>0.99152790000000002</v>
      </c>
      <c r="F5253" s="83">
        <v>0.99157490000000004</v>
      </c>
    </row>
    <row r="5254" spans="2:6">
      <c r="B5254" s="84">
        <v>43575</v>
      </c>
      <c r="C5254" s="85" t="s">
        <v>38</v>
      </c>
      <c r="D5254" s="85">
        <v>22</v>
      </c>
      <c r="E5254" s="83">
        <v>0.99123019999999995</v>
      </c>
      <c r="F5254" s="83">
        <v>0.99107690000000004</v>
      </c>
    </row>
    <row r="5255" spans="2:6">
      <c r="B5255" s="84">
        <v>43575</v>
      </c>
      <c r="C5255" s="85" t="s">
        <v>38</v>
      </c>
      <c r="D5255" s="85">
        <v>23</v>
      </c>
      <c r="E5255" s="83">
        <v>0.99098039999999998</v>
      </c>
      <c r="F5255" s="83">
        <v>0.99079490000000003</v>
      </c>
    </row>
    <row r="5256" spans="2:6">
      <c r="B5256" s="84">
        <v>43575</v>
      </c>
      <c r="C5256" s="85" t="s">
        <v>38</v>
      </c>
      <c r="D5256" s="85">
        <v>24</v>
      </c>
      <c r="E5256" s="83">
        <v>0.99073020000000001</v>
      </c>
      <c r="F5256" s="83">
        <v>0.99056500000000003</v>
      </c>
    </row>
    <row r="5257" spans="2:6">
      <c r="B5257" s="84">
        <v>43575</v>
      </c>
      <c r="C5257" s="85" t="s">
        <v>38</v>
      </c>
      <c r="D5257" s="85">
        <v>25</v>
      </c>
      <c r="E5257" s="83">
        <v>0.99054980000000004</v>
      </c>
      <c r="F5257" s="83">
        <v>0.99033110000000002</v>
      </c>
    </row>
    <row r="5258" spans="2:6">
      <c r="B5258" s="84">
        <v>43575</v>
      </c>
      <c r="C5258" s="85" t="s">
        <v>38</v>
      </c>
      <c r="D5258" s="85">
        <v>26</v>
      </c>
      <c r="E5258" s="83">
        <v>0.99017599999999995</v>
      </c>
      <c r="F5258" s="83">
        <v>0.9900911</v>
      </c>
    </row>
    <row r="5259" spans="2:6">
      <c r="B5259" s="84">
        <v>43575</v>
      </c>
      <c r="C5259" s="85" t="s">
        <v>38</v>
      </c>
      <c r="D5259" s="85">
        <v>27</v>
      </c>
      <c r="E5259" s="83">
        <v>0.99009999999999998</v>
      </c>
      <c r="F5259" s="83">
        <v>0.99017219999999995</v>
      </c>
    </row>
    <row r="5260" spans="2:6">
      <c r="B5260" s="84">
        <v>43575</v>
      </c>
      <c r="C5260" s="85" t="s">
        <v>38</v>
      </c>
      <c r="D5260" s="85">
        <v>28</v>
      </c>
      <c r="E5260" s="83">
        <v>0.98979399999999995</v>
      </c>
      <c r="F5260" s="83">
        <v>0.99003289999999999</v>
      </c>
    </row>
    <row r="5261" spans="2:6">
      <c r="B5261" s="84">
        <v>43575</v>
      </c>
      <c r="C5261" s="85" t="s">
        <v>38</v>
      </c>
      <c r="D5261" s="85">
        <v>29</v>
      </c>
      <c r="E5261" s="83">
        <v>0.98993019999999998</v>
      </c>
      <c r="F5261" s="83">
        <v>0.99012359999999999</v>
      </c>
    </row>
    <row r="5262" spans="2:6">
      <c r="B5262" s="84">
        <v>43575</v>
      </c>
      <c r="C5262" s="85" t="s">
        <v>38</v>
      </c>
      <c r="D5262" s="85">
        <v>30</v>
      </c>
      <c r="E5262" s="83">
        <v>0.99034449999999996</v>
      </c>
      <c r="F5262" s="83">
        <v>0.99057410000000001</v>
      </c>
    </row>
    <row r="5263" spans="2:6">
      <c r="B5263" s="84">
        <v>43575</v>
      </c>
      <c r="C5263" s="85" t="s">
        <v>38</v>
      </c>
      <c r="D5263" s="85">
        <v>31</v>
      </c>
      <c r="E5263" s="83">
        <v>0.99062260000000002</v>
      </c>
      <c r="F5263" s="83">
        <v>0.99060669999999995</v>
      </c>
    </row>
    <row r="5264" spans="2:6">
      <c r="B5264" s="84">
        <v>43575</v>
      </c>
      <c r="C5264" s="85" t="s">
        <v>38</v>
      </c>
      <c r="D5264" s="85">
        <v>32</v>
      </c>
      <c r="E5264" s="83">
        <v>0.9907125</v>
      </c>
      <c r="F5264" s="83">
        <v>0.990541</v>
      </c>
    </row>
    <row r="5265" spans="2:6">
      <c r="B5265" s="84">
        <v>43575</v>
      </c>
      <c r="C5265" s="85" t="s">
        <v>38</v>
      </c>
      <c r="D5265" s="85">
        <v>33</v>
      </c>
      <c r="E5265" s="83">
        <v>0.99081050000000004</v>
      </c>
      <c r="F5265" s="83">
        <v>0.99070550000000002</v>
      </c>
    </row>
    <row r="5266" spans="2:6">
      <c r="B5266" s="84">
        <v>43575</v>
      </c>
      <c r="C5266" s="85" t="s">
        <v>38</v>
      </c>
      <c r="D5266" s="85">
        <v>34</v>
      </c>
      <c r="E5266" s="83">
        <v>0.99128579999999999</v>
      </c>
      <c r="F5266" s="83">
        <v>0.99126999999999998</v>
      </c>
    </row>
    <row r="5267" spans="2:6">
      <c r="B5267" s="84">
        <v>43575</v>
      </c>
      <c r="C5267" s="85" t="s">
        <v>38</v>
      </c>
      <c r="D5267" s="85">
        <v>35</v>
      </c>
      <c r="E5267" s="83">
        <v>0.99138570000000004</v>
      </c>
      <c r="F5267" s="83">
        <v>0.99174899999999999</v>
      </c>
    </row>
    <row r="5268" spans="2:6">
      <c r="B5268" s="84">
        <v>43575</v>
      </c>
      <c r="C5268" s="85" t="s">
        <v>38</v>
      </c>
      <c r="D5268" s="85">
        <v>36</v>
      </c>
      <c r="E5268" s="83">
        <v>0.99177300000000002</v>
      </c>
      <c r="F5268" s="83">
        <v>0.9920369</v>
      </c>
    </row>
    <row r="5269" spans="2:6">
      <c r="B5269" s="84">
        <v>43575</v>
      </c>
      <c r="C5269" s="85" t="s">
        <v>38</v>
      </c>
      <c r="D5269" s="85">
        <v>37</v>
      </c>
      <c r="E5269" s="83">
        <v>0.99251820000000002</v>
      </c>
      <c r="F5269" s="83">
        <v>0.99235779999999996</v>
      </c>
    </row>
    <row r="5270" spans="2:6">
      <c r="B5270" s="84">
        <v>43575</v>
      </c>
      <c r="C5270" s="85" t="s">
        <v>38</v>
      </c>
      <c r="D5270" s="85">
        <v>38</v>
      </c>
      <c r="E5270" s="83">
        <v>0.99299300000000001</v>
      </c>
      <c r="F5270" s="83">
        <v>0.99261120000000003</v>
      </c>
    </row>
    <row r="5271" spans="2:6">
      <c r="B5271" s="84">
        <v>43575</v>
      </c>
      <c r="C5271" s="85" t="s">
        <v>38</v>
      </c>
      <c r="D5271" s="85">
        <v>39</v>
      </c>
      <c r="E5271" s="83">
        <v>0.99298059999999999</v>
      </c>
      <c r="F5271" s="83">
        <v>0.99252070000000003</v>
      </c>
    </row>
    <row r="5272" spans="2:6">
      <c r="B5272" s="84">
        <v>43575</v>
      </c>
      <c r="C5272" s="85" t="s">
        <v>38</v>
      </c>
      <c r="D5272" s="85">
        <v>40</v>
      </c>
      <c r="E5272" s="83">
        <v>0.99300840000000001</v>
      </c>
      <c r="F5272" s="83">
        <v>0.99265159999999997</v>
      </c>
    </row>
    <row r="5273" spans="2:6">
      <c r="B5273" s="84">
        <v>43575</v>
      </c>
      <c r="C5273" s="85" t="s">
        <v>38</v>
      </c>
      <c r="D5273" s="85">
        <v>41</v>
      </c>
      <c r="E5273" s="83">
        <v>0.99331599999999998</v>
      </c>
      <c r="F5273" s="83">
        <v>0.99299530000000003</v>
      </c>
    </row>
    <row r="5274" spans="2:6">
      <c r="B5274" s="84">
        <v>43575</v>
      </c>
      <c r="C5274" s="85" t="s">
        <v>38</v>
      </c>
      <c r="D5274" s="85">
        <v>42</v>
      </c>
      <c r="E5274" s="83">
        <v>0.99342129999999995</v>
      </c>
      <c r="F5274" s="83">
        <v>0.99312049999999996</v>
      </c>
    </row>
    <row r="5275" spans="2:6">
      <c r="B5275" s="84">
        <v>43575</v>
      </c>
      <c r="C5275" s="85" t="s">
        <v>38</v>
      </c>
      <c r="D5275" s="85">
        <v>43</v>
      </c>
      <c r="E5275" s="83">
        <v>0.99358290000000005</v>
      </c>
      <c r="F5275" s="83">
        <v>0.9932455</v>
      </c>
    </row>
    <row r="5276" spans="2:6">
      <c r="B5276" s="84">
        <v>43575</v>
      </c>
      <c r="C5276" s="85" t="s">
        <v>38</v>
      </c>
      <c r="D5276" s="85">
        <v>44</v>
      </c>
      <c r="E5276" s="83">
        <v>0.99369799999999997</v>
      </c>
      <c r="F5276" s="83">
        <v>0.99326110000000001</v>
      </c>
    </row>
    <row r="5277" spans="2:6">
      <c r="B5277" s="84">
        <v>43575</v>
      </c>
      <c r="C5277" s="85" t="s">
        <v>38</v>
      </c>
      <c r="D5277" s="85">
        <v>45</v>
      </c>
      <c r="E5277" s="83">
        <v>0.99333340000000003</v>
      </c>
      <c r="F5277" s="83">
        <v>0.99289090000000002</v>
      </c>
    </row>
    <row r="5278" spans="2:6">
      <c r="B5278" s="84">
        <v>43575</v>
      </c>
      <c r="C5278" s="85" t="s">
        <v>38</v>
      </c>
      <c r="D5278" s="85">
        <v>46</v>
      </c>
      <c r="E5278" s="83">
        <v>0.99337319999999996</v>
      </c>
      <c r="F5278" s="83">
        <v>0.99306430000000001</v>
      </c>
    </row>
    <row r="5279" spans="2:6">
      <c r="B5279" s="84">
        <v>43575</v>
      </c>
      <c r="C5279" s="85" t="s">
        <v>38</v>
      </c>
      <c r="D5279" s="85">
        <v>47</v>
      </c>
      <c r="E5279" s="83">
        <v>0.99315500000000001</v>
      </c>
      <c r="F5279" s="83">
        <v>0.99299760000000004</v>
      </c>
    </row>
    <row r="5280" spans="2:6">
      <c r="B5280" s="84">
        <v>43575</v>
      </c>
      <c r="C5280" s="85" t="s">
        <v>38</v>
      </c>
      <c r="D5280" s="85">
        <v>48</v>
      </c>
      <c r="E5280" s="83">
        <v>0.99275559999999996</v>
      </c>
      <c r="F5280" s="83">
        <v>0.99278920000000004</v>
      </c>
    </row>
    <row r="5281" spans="2:6">
      <c r="B5281" s="84">
        <v>43576</v>
      </c>
      <c r="C5281" s="85" t="s">
        <v>38</v>
      </c>
      <c r="D5281" s="85">
        <v>1</v>
      </c>
      <c r="E5281" s="83">
        <v>0.99264799999999997</v>
      </c>
      <c r="F5281" s="83">
        <v>0.99277340000000003</v>
      </c>
    </row>
    <row r="5282" spans="2:6">
      <c r="B5282" s="84">
        <v>43576</v>
      </c>
      <c r="C5282" s="85" t="s">
        <v>38</v>
      </c>
      <c r="D5282" s="85">
        <v>2</v>
      </c>
      <c r="E5282" s="83">
        <v>0.99143630000000005</v>
      </c>
      <c r="F5282" s="83">
        <v>0.99170990000000003</v>
      </c>
    </row>
    <row r="5283" spans="2:6">
      <c r="B5283" s="84">
        <v>43576</v>
      </c>
      <c r="C5283" s="85" t="s">
        <v>38</v>
      </c>
      <c r="D5283" s="85">
        <v>3</v>
      </c>
      <c r="E5283" s="83">
        <v>0.99096680000000004</v>
      </c>
      <c r="F5283" s="83">
        <v>0.99123890000000003</v>
      </c>
    </row>
    <row r="5284" spans="2:6">
      <c r="B5284" s="84">
        <v>43576</v>
      </c>
      <c r="C5284" s="85" t="s">
        <v>38</v>
      </c>
      <c r="D5284" s="85">
        <v>4</v>
      </c>
      <c r="E5284" s="83">
        <v>0.99122100000000002</v>
      </c>
      <c r="F5284" s="83">
        <v>0.99155479999999996</v>
      </c>
    </row>
    <row r="5285" spans="2:6">
      <c r="B5285" s="84">
        <v>43576</v>
      </c>
      <c r="C5285" s="85" t="s">
        <v>38</v>
      </c>
      <c r="D5285" s="85">
        <v>5</v>
      </c>
      <c r="E5285" s="83">
        <v>0.99071909999999996</v>
      </c>
      <c r="F5285" s="83">
        <v>0.99112149999999999</v>
      </c>
    </row>
    <row r="5286" spans="2:6">
      <c r="B5286" s="84">
        <v>43576</v>
      </c>
      <c r="C5286" s="85" t="s">
        <v>38</v>
      </c>
      <c r="D5286" s="85">
        <v>6</v>
      </c>
      <c r="E5286" s="83">
        <v>0.99005089999999996</v>
      </c>
      <c r="F5286" s="83">
        <v>0.9905583</v>
      </c>
    </row>
    <row r="5287" spans="2:6">
      <c r="B5287" s="84">
        <v>43576</v>
      </c>
      <c r="C5287" s="85" t="s">
        <v>38</v>
      </c>
      <c r="D5287" s="85">
        <v>7</v>
      </c>
      <c r="E5287" s="83">
        <v>0.99014619999999998</v>
      </c>
      <c r="F5287" s="83">
        <v>0.99068789999999995</v>
      </c>
    </row>
    <row r="5288" spans="2:6">
      <c r="B5288" s="84">
        <v>43576</v>
      </c>
      <c r="C5288" s="85" t="s">
        <v>38</v>
      </c>
      <c r="D5288" s="85">
        <v>8</v>
      </c>
      <c r="E5288" s="83">
        <v>0.9905332</v>
      </c>
      <c r="F5288" s="83">
        <v>0.99104170000000003</v>
      </c>
    </row>
    <row r="5289" spans="2:6">
      <c r="B5289" s="84">
        <v>43576</v>
      </c>
      <c r="C5289" s="85" t="s">
        <v>38</v>
      </c>
      <c r="D5289" s="85">
        <v>9</v>
      </c>
      <c r="E5289" s="83">
        <v>0.99035439999999997</v>
      </c>
      <c r="F5289" s="83">
        <v>0.99090469999999997</v>
      </c>
    </row>
    <row r="5290" spans="2:6">
      <c r="B5290" s="84">
        <v>43576</v>
      </c>
      <c r="C5290" s="85" t="s">
        <v>38</v>
      </c>
      <c r="D5290" s="85">
        <v>10</v>
      </c>
      <c r="E5290" s="83">
        <v>0.9900118</v>
      </c>
      <c r="F5290" s="83">
        <v>0.99064669999999999</v>
      </c>
    </row>
    <row r="5291" spans="2:6">
      <c r="B5291" s="84">
        <v>43576</v>
      </c>
      <c r="C5291" s="85" t="s">
        <v>38</v>
      </c>
      <c r="D5291" s="85">
        <v>11</v>
      </c>
      <c r="E5291" s="83">
        <v>0.99007710000000004</v>
      </c>
      <c r="F5291" s="83">
        <v>0.99070159999999996</v>
      </c>
    </row>
    <row r="5292" spans="2:6">
      <c r="B5292" s="84">
        <v>43576</v>
      </c>
      <c r="C5292" s="85" t="s">
        <v>38</v>
      </c>
      <c r="D5292" s="85">
        <v>12</v>
      </c>
      <c r="E5292" s="83">
        <v>0.98987639999999999</v>
      </c>
      <c r="F5292" s="83">
        <v>0.99052739999999995</v>
      </c>
    </row>
    <row r="5293" spans="2:6">
      <c r="B5293" s="84">
        <v>43576</v>
      </c>
      <c r="C5293" s="85" t="s">
        <v>38</v>
      </c>
      <c r="D5293" s="85">
        <v>13</v>
      </c>
      <c r="E5293" s="83">
        <v>0.98962329999999998</v>
      </c>
      <c r="F5293" s="83">
        <v>0.9902957</v>
      </c>
    </row>
    <row r="5294" spans="2:6">
      <c r="B5294" s="84">
        <v>43576</v>
      </c>
      <c r="C5294" s="85" t="s">
        <v>38</v>
      </c>
      <c r="D5294" s="85">
        <v>14</v>
      </c>
      <c r="E5294" s="83">
        <v>0.99017960000000005</v>
      </c>
      <c r="F5294" s="83">
        <v>0.99074660000000003</v>
      </c>
    </row>
    <row r="5295" spans="2:6">
      <c r="B5295" s="84">
        <v>43576</v>
      </c>
      <c r="C5295" s="85" t="s">
        <v>38</v>
      </c>
      <c r="D5295" s="85">
        <v>15</v>
      </c>
      <c r="E5295" s="83">
        <v>0.98963840000000003</v>
      </c>
      <c r="F5295" s="83">
        <v>0.99028510000000003</v>
      </c>
    </row>
    <row r="5296" spans="2:6">
      <c r="B5296" s="84">
        <v>43576</v>
      </c>
      <c r="C5296" s="85" t="s">
        <v>38</v>
      </c>
      <c r="D5296" s="85">
        <v>16</v>
      </c>
      <c r="E5296" s="83">
        <v>0.98865349999999996</v>
      </c>
      <c r="F5296" s="83">
        <v>0.9896644</v>
      </c>
    </row>
    <row r="5297" spans="2:6">
      <c r="B5297" s="84">
        <v>43576</v>
      </c>
      <c r="C5297" s="85" t="s">
        <v>38</v>
      </c>
      <c r="D5297" s="85">
        <v>17</v>
      </c>
      <c r="E5297" s="83">
        <v>0.9886701</v>
      </c>
      <c r="F5297" s="83">
        <v>0.98975329999999995</v>
      </c>
    </row>
    <row r="5298" spans="2:6">
      <c r="B5298" s="84">
        <v>43576</v>
      </c>
      <c r="C5298" s="85" t="s">
        <v>38</v>
      </c>
      <c r="D5298" s="85">
        <v>18</v>
      </c>
      <c r="E5298" s="83">
        <v>0.98864339999999995</v>
      </c>
      <c r="F5298" s="83">
        <v>0.98978279999999996</v>
      </c>
    </row>
    <row r="5299" spans="2:6">
      <c r="B5299" s="84">
        <v>43576</v>
      </c>
      <c r="C5299" s="85" t="s">
        <v>38</v>
      </c>
      <c r="D5299" s="85">
        <v>19</v>
      </c>
      <c r="E5299" s="83">
        <v>0.98945799999999995</v>
      </c>
      <c r="F5299" s="83">
        <v>0.99060539999999997</v>
      </c>
    </row>
    <row r="5300" spans="2:6">
      <c r="B5300" s="84">
        <v>43576</v>
      </c>
      <c r="C5300" s="85" t="s">
        <v>38</v>
      </c>
      <c r="D5300" s="85">
        <v>20</v>
      </c>
      <c r="E5300" s="83">
        <v>0.98999199999999998</v>
      </c>
      <c r="F5300" s="83">
        <v>0.9910137</v>
      </c>
    </row>
    <row r="5301" spans="2:6">
      <c r="B5301" s="84">
        <v>43576</v>
      </c>
      <c r="C5301" s="85" t="s">
        <v>38</v>
      </c>
      <c r="D5301" s="85">
        <v>21</v>
      </c>
      <c r="E5301" s="83">
        <v>0.98979519999999999</v>
      </c>
      <c r="F5301" s="83">
        <v>0.99083659999999996</v>
      </c>
    </row>
    <row r="5302" spans="2:6">
      <c r="B5302" s="84">
        <v>43576</v>
      </c>
      <c r="C5302" s="85" t="s">
        <v>38</v>
      </c>
      <c r="D5302" s="85">
        <v>22</v>
      </c>
      <c r="E5302" s="83">
        <v>0.98971359999999997</v>
      </c>
      <c r="F5302" s="83">
        <v>0.99088299999999996</v>
      </c>
    </row>
    <row r="5303" spans="2:6">
      <c r="B5303" s="84">
        <v>43576</v>
      </c>
      <c r="C5303" s="85" t="s">
        <v>38</v>
      </c>
      <c r="D5303" s="85">
        <v>23</v>
      </c>
      <c r="E5303" s="83">
        <v>0.98965349999999996</v>
      </c>
      <c r="F5303" s="83">
        <v>0.99096490000000004</v>
      </c>
    </row>
    <row r="5304" spans="2:6">
      <c r="B5304" s="84">
        <v>43576</v>
      </c>
      <c r="C5304" s="85" t="s">
        <v>38</v>
      </c>
      <c r="D5304" s="85">
        <v>24</v>
      </c>
      <c r="E5304" s="83">
        <v>0.9883189</v>
      </c>
      <c r="F5304" s="83">
        <v>0.98992630000000004</v>
      </c>
    </row>
    <row r="5305" spans="2:6">
      <c r="B5305" s="84">
        <v>43576</v>
      </c>
      <c r="C5305" s="85" t="s">
        <v>38</v>
      </c>
      <c r="D5305" s="85">
        <v>25</v>
      </c>
      <c r="E5305" s="83">
        <v>0.98727319999999996</v>
      </c>
      <c r="F5305" s="83">
        <v>0.98907599999999996</v>
      </c>
    </row>
    <row r="5306" spans="2:6">
      <c r="B5306" s="84">
        <v>43576</v>
      </c>
      <c r="C5306" s="85" t="s">
        <v>38</v>
      </c>
      <c r="D5306" s="85">
        <v>26</v>
      </c>
      <c r="E5306" s="83">
        <v>0.98682720000000002</v>
      </c>
      <c r="F5306" s="83">
        <v>0.98899300000000001</v>
      </c>
    </row>
    <row r="5307" spans="2:6">
      <c r="B5307" s="84">
        <v>43576</v>
      </c>
      <c r="C5307" s="85" t="s">
        <v>38</v>
      </c>
      <c r="D5307" s="85">
        <v>27</v>
      </c>
      <c r="E5307" s="83">
        <v>0.98689280000000001</v>
      </c>
      <c r="F5307" s="83">
        <v>0.9890253</v>
      </c>
    </row>
    <row r="5308" spans="2:6">
      <c r="B5308" s="84">
        <v>43576</v>
      </c>
      <c r="C5308" s="85" t="s">
        <v>38</v>
      </c>
      <c r="D5308" s="85">
        <v>28</v>
      </c>
      <c r="E5308" s="83">
        <v>0.98690909999999998</v>
      </c>
      <c r="F5308" s="83">
        <v>0.98922469999999996</v>
      </c>
    </row>
    <row r="5309" spans="2:6">
      <c r="B5309" s="84">
        <v>43576</v>
      </c>
      <c r="C5309" s="85" t="s">
        <v>38</v>
      </c>
      <c r="D5309" s="85">
        <v>29</v>
      </c>
      <c r="E5309" s="83">
        <v>0.98715790000000003</v>
      </c>
      <c r="F5309" s="83">
        <v>0.98952490000000004</v>
      </c>
    </row>
    <row r="5310" spans="2:6">
      <c r="B5310" s="84">
        <v>43576</v>
      </c>
      <c r="C5310" s="85" t="s">
        <v>38</v>
      </c>
      <c r="D5310" s="85">
        <v>30</v>
      </c>
      <c r="E5310" s="83">
        <v>0.98617460000000001</v>
      </c>
      <c r="F5310" s="83">
        <v>0.98869560000000001</v>
      </c>
    </row>
    <row r="5311" spans="2:6">
      <c r="B5311" s="84">
        <v>43576</v>
      </c>
      <c r="C5311" s="85" t="s">
        <v>38</v>
      </c>
      <c r="D5311" s="85">
        <v>31</v>
      </c>
      <c r="E5311" s="83">
        <v>0.98559719999999995</v>
      </c>
      <c r="F5311" s="83">
        <v>0.98811110000000002</v>
      </c>
    </row>
    <row r="5312" spans="2:6">
      <c r="B5312" s="84">
        <v>43576</v>
      </c>
      <c r="C5312" s="85" t="s">
        <v>38</v>
      </c>
      <c r="D5312" s="85">
        <v>32</v>
      </c>
      <c r="E5312" s="83">
        <v>0.98502639999999997</v>
      </c>
      <c r="F5312" s="83">
        <v>0.98740150000000004</v>
      </c>
    </row>
    <row r="5313" spans="2:6">
      <c r="B5313" s="84">
        <v>43576</v>
      </c>
      <c r="C5313" s="85" t="s">
        <v>38</v>
      </c>
      <c r="D5313" s="85">
        <v>33</v>
      </c>
      <c r="E5313" s="83">
        <v>0.98576059999999999</v>
      </c>
      <c r="F5313" s="83">
        <v>0.98763120000000004</v>
      </c>
    </row>
    <row r="5314" spans="2:6">
      <c r="B5314" s="84">
        <v>43576</v>
      </c>
      <c r="C5314" s="85" t="s">
        <v>38</v>
      </c>
      <c r="D5314" s="85">
        <v>34</v>
      </c>
      <c r="E5314" s="83">
        <v>0.98630079999999998</v>
      </c>
      <c r="F5314" s="83">
        <v>0.9878768</v>
      </c>
    </row>
    <row r="5315" spans="2:6">
      <c r="B5315" s="84">
        <v>43576</v>
      </c>
      <c r="C5315" s="85" t="s">
        <v>38</v>
      </c>
      <c r="D5315" s="85">
        <v>35</v>
      </c>
      <c r="E5315" s="83">
        <v>0.98722529999999997</v>
      </c>
      <c r="F5315" s="83">
        <v>0.98856659999999996</v>
      </c>
    </row>
    <row r="5316" spans="2:6">
      <c r="B5316" s="84">
        <v>43576</v>
      </c>
      <c r="C5316" s="85" t="s">
        <v>38</v>
      </c>
      <c r="D5316" s="85">
        <v>36</v>
      </c>
      <c r="E5316" s="83">
        <v>0.9877127</v>
      </c>
      <c r="F5316" s="83">
        <v>0.98879340000000004</v>
      </c>
    </row>
    <row r="5317" spans="2:6">
      <c r="B5317" s="84">
        <v>43576</v>
      </c>
      <c r="C5317" s="85" t="s">
        <v>38</v>
      </c>
      <c r="D5317" s="85">
        <v>37</v>
      </c>
      <c r="E5317" s="83">
        <v>0.9890118</v>
      </c>
      <c r="F5317" s="83">
        <v>0.99002400000000002</v>
      </c>
    </row>
    <row r="5318" spans="2:6">
      <c r="B5318" s="84">
        <v>43576</v>
      </c>
      <c r="C5318" s="85" t="s">
        <v>38</v>
      </c>
      <c r="D5318" s="85">
        <v>38</v>
      </c>
      <c r="E5318" s="83">
        <v>0.98961909999999997</v>
      </c>
      <c r="F5318" s="83">
        <v>0.99037960000000003</v>
      </c>
    </row>
    <row r="5319" spans="2:6">
      <c r="B5319" s="84">
        <v>43576</v>
      </c>
      <c r="C5319" s="85" t="s">
        <v>38</v>
      </c>
      <c r="D5319" s="85">
        <v>39</v>
      </c>
      <c r="E5319" s="83">
        <v>0.98935320000000004</v>
      </c>
      <c r="F5319" s="83">
        <v>0.98997670000000004</v>
      </c>
    </row>
    <row r="5320" spans="2:6">
      <c r="B5320" s="84">
        <v>43576</v>
      </c>
      <c r="C5320" s="85" t="s">
        <v>38</v>
      </c>
      <c r="D5320" s="85">
        <v>40</v>
      </c>
      <c r="E5320" s="83">
        <v>0.98906669999999997</v>
      </c>
      <c r="F5320" s="83">
        <v>0.98961639999999995</v>
      </c>
    </row>
    <row r="5321" spans="2:6">
      <c r="B5321" s="84">
        <v>43576</v>
      </c>
      <c r="C5321" s="85" t="s">
        <v>38</v>
      </c>
      <c r="D5321" s="85">
        <v>41</v>
      </c>
      <c r="E5321" s="83">
        <v>0.98934009999999994</v>
      </c>
      <c r="F5321" s="83">
        <v>0.98990590000000001</v>
      </c>
    </row>
    <row r="5322" spans="2:6">
      <c r="B5322" s="84">
        <v>43576</v>
      </c>
      <c r="C5322" s="85" t="s">
        <v>38</v>
      </c>
      <c r="D5322" s="85">
        <v>42</v>
      </c>
      <c r="E5322" s="83">
        <v>0.98950910000000003</v>
      </c>
      <c r="F5322" s="83">
        <v>0.9899713</v>
      </c>
    </row>
    <row r="5323" spans="2:6">
      <c r="B5323" s="84">
        <v>43576</v>
      </c>
      <c r="C5323" s="85" t="s">
        <v>38</v>
      </c>
      <c r="D5323" s="85">
        <v>43</v>
      </c>
      <c r="E5323" s="83">
        <v>0.98884939999999999</v>
      </c>
      <c r="F5323" s="83">
        <v>0.98952770000000001</v>
      </c>
    </row>
    <row r="5324" spans="2:6">
      <c r="B5324" s="84">
        <v>43576</v>
      </c>
      <c r="C5324" s="85" t="s">
        <v>38</v>
      </c>
      <c r="D5324" s="85">
        <v>44</v>
      </c>
      <c r="E5324" s="83">
        <v>0.98913689999999999</v>
      </c>
      <c r="F5324" s="83">
        <v>0.98996090000000003</v>
      </c>
    </row>
    <row r="5325" spans="2:6">
      <c r="B5325" s="84">
        <v>43576</v>
      </c>
      <c r="C5325" s="85" t="s">
        <v>38</v>
      </c>
      <c r="D5325" s="85">
        <v>45</v>
      </c>
      <c r="E5325" s="83">
        <v>0.98838009999999998</v>
      </c>
      <c r="F5325" s="83">
        <v>0.98929509999999998</v>
      </c>
    </row>
    <row r="5326" spans="2:6">
      <c r="B5326" s="84">
        <v>43576</v>
      </c>
      <c r="C5326" s="85" t="s">
        <v>38</v>
      </c>
      <c r="D5326" s="85">
        <v>46</v>
      </c>
      <c r="E5326" s="83">
        <v>0.98762550000000005</v>
      </c>
      <c r="F5326" s="83">
        <v>0.98878239999999995</v>
      </c>
    </row>
    <row r="5327" spans="2:6">
      <c r="B5327" s="84">
        <v>43576</v>
      </c>
      <c r="C5327" s="85" t="s">
        <v>38</v>
      </c>
      <c r="D5327" s="85">
        <v>47</v>
      </c>
      <c r="E5327" s="83">
        <v>0.98661480000000001</v>
      </c>
      <c r="F5327" s="83">
        <v>0.98826000000000003</v>
      </c>
    </row>
    <row r="5328" spans="2:6">
      <c r="B5328" s="84">
        <v>43576</v>
      </c>
      <c r="C5328" s="85" t="s">
        <v>38</v>
      </c>
      <c r="D5328" s="85">
        <v>48</v>
      </c>
      <c r="E5328" s="83">
        <v>0.98669899999999999</v>
      </c>
      <c r="F5328" s="83">
        <v>0.98865440000000004</v>
      </c>
    </row>
    <row r="5329" spans="2:6">
      <c r="B5329" s="84">
        <v>43577</v>
      </c>
      <c r="C5329" s="85" t="s">
        <v>38</v>
      </c>
      <c r="D5329" s="85">
        <v>1</v>
      </c>
      <c r="E5329" s="83">
        <v>0.98605730000000003</v>
      </c>
      <c r="F5329" s="83">
        <v>0.98827549999999997</v>
      </c>
    </row>
    <row r="5330" spans="2:6">
      <c r="B5330" s="84">
        <v>43577</v>
      </c>
      <c r="C5330" s="85" t="s">
        <v>38</v>
      </c>
      <c r="D5330" s="85">
        <v>2</v>
      </c>
      <c r="E5330" s="83">
        <v>0.98552680000000004</v>
      </c>
      <c r="F5330" s="83">
        <v>0.98796890000000004</v>
      </c>
    </row>
    <row r="5331" spans="2:6">
      <c r="B5331" s="84">
        <v>43577</v>
      </c>
      <c r="C5331" s="85" t="s">
        <v>38</v>
      </c>
      <c r="D5331" s="85">
        <v>3</v>
      </c>
      <c r="E5331" s="83">
        <v>0.98604630000000004</v>
      </c>
      <c r="F5331" s="83">
        <v>0.98843760000000003</v>
      </c>
    </row>
    <row r="5332" spans="2:6">
      <c r="B5332" s="84">
        <v>43577</v>
      </c>
      <c r="C5332" s="85" t="s">
        <v>38</v>
      </c>
      <c r="D5332" s="85">
        <v>4</v>
      </c>
      <c r="E5332" s="83">
        <v>0.9862609</v>
      </c>
      <c r="F5332" s="83">
        <v>0.98854160000000002</v>
      </c>
    </row>
    <row r="5333" spans="2:6">
      <c r="B5333" s="84">
        <v>43577</v>
      </c>
      <c r="C5333" s="85" t="s">
        <v>38</v>
      </c>
      <c r="D5333" s="85">
        <v>5</v>
      </c>
      <c r="E5333" s="83">
        <v>0.98574039999999996</v>
      </c>
      <c r="F5333" s="83">
        <v>0.98810350000000002</v>
      </c>
    </row>
    <row r="5334" spans="2:6">
      <c r="B5334" s="84">
        <v>43577</v>
      </c>
      <c r="C5334" s="85" t="s">
        <v>38</v>
      </c>
      <c r="D5334" s="85">
        <v>6</v>
      </c>
      <c r="E5334" s="83">
        <v>0.98527189999999998</v>
      </c>
      <c r="F5334" s="83">
        <v>0.98785120000000004</v>
      </c>
    </row>
    <row r="5335" spans="2:6">
      <c r="B5335" s="84">
        <v>43577</v>
      </c>
      <c r="C5335" s="85" t="s">
        <v>38</v>
      </c>
      <c r="D5335" s="85">
        <v>7</v>
      </c>
      <c r="E5335" s="83">
        <v>0.98500600000000005</v>
      </c>
      <c r="F5335" s="83">
        <v>0.98765650000000005</v>
      </c>
    </row>
    <row r="5336" spans="2:6">
      <c r="B5336" s="84">
        <v>43577</v>
      </c>
      <c r="C5336" s="85" t="s">
        <v>38</v>
      </c>
      <c r="D5336" s="85">
        <v>8</v>
      </c>
      <c r="E5336" s="83">
        <v>0.98592029999999997</v>
      </c>
      <c r="F5336" s="83">
        <v>0.98863920000000005</v>
      </c>
    </row>
    <row r="5337" spans="2:6">
      <c r="B5337" s="84">
        <v>43577</v>
      </c>
      <c r="C5337" s="85" t="s">
        <v>38</v>
      </c>
      <c r="D5337" s="85">
        <v>9</v>
      </c>
      <c r="E5337" s="83">
        <v>0.98626369999999997</v>
      </c>
      <c r="F5337" s="83">
        <v>0.9889116</v>
      </c>
    </row>
    <row r="5338" spans="2:6">
      <c r="B5338" s="84">
        <v>43577</v>
      </c>
      <c r="C5338" s="85" t="s">
        <v>38</v>
      </c>
      <c r="D5338" s="85">
        <v>10</v>
      </c>
      <c r="E5338" s="83">
        <v>0.98565599999999998</v>
      </c>
      <c r="F5338" s="83">
        <v>0.98821049999999999</v>
      </c>
    </row>
    <row r="5339" spans="2:6">
      <c r="B5339" s="84">
        <v>43577</v>
      </c>
      <c r="C5339" s="85" t="s">
        <v>38</v>
      </c>
      <c r="D5339" s="85">
        <v>11</v>
      </c>
      <c r="E5339" s="83">
        <v>0.98603649999999998</v>
      </c>
      <c r="F5339" s="83">
        <v>0.98845099999999997</v>
      </c>
    </row>
    <row r="5340" spans="2:6">
      <c r="B5340" s="84">
        <v>43577</v>
      </c>
      <c r="C5340" s="85" t="s">
        <v>38</v>
      </c>
      <c r="D5340" s="85">
        <v>12</v>
      </c>
      <c r="E5340" s="83">
        <v>0.98607250000000002</v>
      </c>
      <c r="F5340" s="83">
        <v>0.98836520000000005</v>
      </c>
    </row>
    <row r="5341" spans="2:6">
      <c r="B5341" s="84">
        <v>43577</v>
      </c>
      <c r="C5341" s="85" t="s">
        <v>38</v>
      </c>
      <c r="D5341" s="85">
        <v>13</v>
      </c>
      <c r="E5341" s="83">
        <v>0.98570400000000002</v>
      </c>
      <c r="F5341" s="83">
        <v>0.98783160000000003</v>
      </c>
    </row>
    <row r="5342" spans="2:6">
      <c r="B5342" s="84">
        <v>43577</v>
      </c>
      <c r="C5342" s="85" t="s">
        <v>38</v>
      </c>
      <c r="D5342" s="85">
        <v>14</v>
      </c>
      <c r="E5342" s="83">
        <v>0.98635349999999999</v>
      </c>
      <c r="F5342" s="83">
        <v>0.98826040000000004</v>
      </c>
    </row>
    <row r="5343" spans="2:6">
      <c r="B5343" s="84">
        <v>43577</v>
      </c>
      <c r="C5343" s="85" t="s">
        <v>38</v>
      </c>
      <c r="D5343" s="85">
        <v>15</v>
      </c>
      <c r="E5343" s="83">
        <v>0.98837470000000005</v>
      </c>
      <c r="F5343" s="83">
        <v>0.98991830000000003</v>
      </c>
    </row>
    <row r="5344" spans="2:6">
      <c r="B5344" s="84">
        <v>43577</v>
      </c>
      <c r="C5344" s="85" t="s">
        <v>38</v>
      </c>
      <c r="D5344" s="85">
        <v>16</v>
      </c>
      <c r="E5344" s="83">
        <v>0.98881799999999997</v>
      </c>
      <c r="F5344" s="83">
        <v>0.99020920000000001</v>
      </c>
    </row>
    <row r="5345" spans="2:6">
      <c r="B5345" s="84">
        <v>43577</v>
      </c>
      <c r="C5345" s="85" t="s">
        <v>38</v>
      </c>
      <c r="D5345" s="85">
        <v>17</v>
      </c>
      <c r="E5345" s="83">
        <v>0.98763500000000004</v>
      </c>
      <c r="F5345" s="83">
        <v>0.98902400000000001</v>
      </c>
    </row>
    <row r="5346" spans="2:6">
      <c r="B5346" s="84">
        <v>43577</v>
      </c>
      <c r="C5346" s="85" t="s">
        <v>38</v>
      </c>
      <c r="D5346" s="85">
        <v>18</v>
      </c>
      <c r="E5346" s="83">
        <v>0.98715889999999995</v>
      </c>
      <c r="F5346" s="83">
        <v>0.98864280000000004</v>
      </c>
    </row>
    <row r="5347" spans="2:6">
      <c r="B5347" s="84">
        <v>43577</v>
      </c>
      <c r="C5347" s="85" t="s">
        <v>38</v>
      </c>
      <c r="D5347" s="85">
        <v>19</v>
      </c>
      <c r="E5347" s="83">
        <v>0.98744299999999996</v>
      </c>
      <c r="F5347" s="83">
        <v>0.98887040000000004</v>
      </c>
    </row>
    <row r="5348" spans="2:6">
      <c r="B5348" s="84">
        <v>43577</v>
      </c>
      <c r="C5348" s="85" t="s">
        <v>38</v>
      </c>
      <c r="D5348" s="85">
        <v>20</v>
      </c>
      <c r="E5348" s="83">
        <v>0.98751239999999996</v>
      </c>
      <c r="F5348" s="83">
        <v>0.98916159999999997</v>
      </c>
    </row>
    <row r="5349" spans="2:6">
      <c r="B5349" s="84">
        <v>43577</v>
      </c>
      <c r="C5349" s="85" t="s">
        <v>38</v>
      </c>
      <c r="D5349" s="85">
        <v>21</v>
      </c>
      <c r="E5349" s="83">
        <v>0.98659750000000002</v>
      </c>
      <c r="F5349" s="83">
        <v>0.98855660000000001</v>
      </c>
    </row>
    <row r="5350" spans="2:6">
      <c r="B5350" s="84">
        <v>43577</v>
      </c>
      <c r="C5350" s="85" t="s">
        <v>38</v>
      </c>
      <c r="D5350" s="85">
        <v>22</v>
      </c>
      <c r="E5350" s="83">
        <v>0.9851666</v>
      </c>
      <c r="F5350" s="83">
        <v>0.98763719999999999</v>
      </c>
    </row>
    <row r="5351" spans="2:6">
      <c r="B5351" s="84">
        <v>43577</v>
      </c>
      <c r="C5351" s="85" t="s">
        <v>38</v>
      </c>
      <c r="D5351" s="85">
        <v>23</v>
      </c>
      <c r="E5351" s="83">
        <v>0.98492369999999996</v>
      </c>
      <c r="F5351" s="83">
        <v>0.98733420000000005</v>
      </c>
    </row>
    <row r="5352" spans="2:6">
      <c r="B5352" s="84">
        <v>43577</v>
      </c>
      <c r="C5352" s="85" t="s">
        <v>38</v>
      </c>
      <c r="D5352" s="85">
        <v>24</v>
      </c>
      <c r="E5352" s="83">
        <v>0.98526539999999996</v>
      </c>
      <c r="F5352" s="83">
        <v>0.98784700000000003</v>
      </c>
    </row>
    <row r="5353" spans="2:6">
      <c r="B5353" s="84">
        <v>43577</v>
      </c>
      <c r="C5353" s="85" t="s">
        <v>38</v>
      </c>
      <c r="D5353" s="85">
        <v>25</v>
      </c>
      <c r="E5353" s="83">
        <v>0.98486030000000002</v>
      </c>
      <c r="F5353" s="83">
        <v>0.9874193</v>
      </c>
    </row>
    <row r="5354" spans="2:6">
      <c r="B5354" s="84">
        <v>43577</v>
      </c>
      <c r="C5354" s="85" t="s">
        <v>38</v>
      </c>
      <c r="D5354" s="85">
        <v>26</v>
      </c>
      <c r="E5354" s="83">
        <v>0.98490630000000001</v>
      </c>
      <c r="F5354" s="83">
        <v>0.9876433</v>
      </c>
    </row>
    <row r="5355" spans="2:6">
      <c r="B5355" s="84">
        <v>43577</v>
      </c>
      <c r="C5355" s="85" t="s">
        <v>38</v>
      </c>
      <c r="D5355" s="85">
        <v>27</v>
      </c>
      <c r="E5355" s="83">
        <v>0.98418419999999995</v>
      </c>
      <c r="F5355" s="83">
        <v>0.98702179999999995</v>
      </c>
    </row>
    <row r="5356" spans="2:6">
      <c r="B5356" s="84">
        <v>43577</v>
      </c>
      <c r="C5356" s="85" t="s">
        <v>38</v>
      </c>
      <c r="D5356" s="85">
        <v>28</v>
      </c>
      <c r="E5356" s="83">
        <v>0.9842843</v>
      </c>
      <c r="F5356" s="83">
        <v>0.98726060000000004</v>
      </c>
    </row>
    <row r="5357" spans="2:6">
      <c r="B5357" s="84">
        <v>43577</v>
      </c>
      <c r="C5357" s="85" t="s">
        <v>38</v>
      </c>
      <c r="D5357" s="85">
        <v>29</v>
      </c>
      <c r="E5357" s="83">
        <v>0.98501919999999998</v>
      </c>
      <c r="F5357" s="83">
        <v>0.98789170000000004</v>
      </c>
    </row>
    <row r="5358" spans="2:6">
      <c r="B5358" s="84">
        <v>43577</v>
      </c>
      <c r="C5358" s="85" t="s">
        <v>38</v>
      </c>
      <c r="D5358" s="85">
        <v>30</v>
      </c>
      <c r="E5358" s="83">
        <v>0.98469830000000003</v>
      </c>
      <c r="F5358" s="83">
        <v>0.98765009999999998</v>
      </c>
    </row>
    <row r="5359" spans="2:6">
      <c r="B5359" s="84">
        <v>43577</v>
      </c>
      <c r="C5359" s="85" t="s">
        <v>38</v>
      </c>
      <c r="D5359" s="85">
        <v>31</v>
      </c>
      <c r="E5359" s="83">
        <v>0.98512920000000004</v>
      </c>
      <c r="F5359" s="83">
        <v>0.98805419999999999</v>
      </c>
    </row>
    <row r="5360" spans="2:6">
      <c r="B5360" s="84">
        <v>43577</v>
      </c>
      <c r="C5360" s="85" t="s">
        <v>38</v>
      </c>
      <c r="D5360" s="85">
        <v>32</v>
      </c>
      <c r="E5360" s="83">
        <v>0.98525220000000002</v>
      </c>
      <c r="F5360" s="83">
        <v>0.98792040000000003</v>
      </c>
    </row>
    <row r="5361" spans="2:6">
      <c r="B5361" s="84">
        <v>43577</v>
      </c>
      <c r="C5361" s="85" t="s">
        <v>38</v>
      </c>
      <c r="D5361" s="85">
        <v>33</v>
      </c>
      <c r="E5361" s="83">
        <v>0.98626119999999995</v>
      </c>
      <c r="F5361" s="83">
        <v>0.9885526</v>
      </c>
    </row>
    <row r="5362" spans="2:6">
      <c r="B5362" s="84">
        <v>43577</v>
      </c>
      <c r="C5362" s="85" t="s">
        <v>38</v>
      </c>
      <c r="D5362" s="85">
        <v>34</v>
      </c>
      <c r="E5362" s="83">
        <v>0.9867686</v>
      </c>
      <c r="F5362" s="83">
        <v>0.98866469999999995</v>
      </c>
    </row>
    <row r="5363" spans="2:6">
      <c r="B5363" s="84">
        <v>43577</v>
      </c>
      <c r="C5363" s="85" t="s">
        <v>38</v>
      </c>
      <c r="D5363" s="85">
        <v>35</v>
      </c>
      <c r="E5363" s="83">
        <v>0.98807069999999997</v>
      </c>
      <c r="F5363" s="83">
        <v>0.98943099999999995</v>
      </c>
    </row>
    <row r="5364" spans="2:6">
      <c r="B5364" s="84">
        <v>43577</v>
      </c>
      <c r="C5364" s="85" t="s">
        <v>38</v>
      </c>
      <c r="D5364" s="85">
        <v>36</v>
      </c>
      <c r="E5364" s="83">
        <v>0.98734719999999998</v>
      </c>
      <c r="F5364" s="83">
        <v>0.98857220000000001</v>
      </c>
    </row>
    <row r="5365" spans="2:6">
      <c r="B5365" s="84">
        <v>43577</v>
      </c>
      <c r="C5365" s="85" t="s">
        <v>38</v>
      </c>
      <c r="D5365" s="85">
        <v>37</v>
      </c>
      <c r="E5365" s="83">
        <v>0.98771410000000004</v>
      </c>
      <c r="F5365" s="83">
        <v>0.98882709999999996</v>
      </c>
    </row>
    <row r="5366" spans="2:6">
      <c r="B5366" s="84">
        <v>43577</v>
      </c>
      <c r="C5366" s="85" t="s">
        <v>38</v>
      </c>
      <c r="D5366" s="85">
        <v>38</v>
      </c>
      <c r="E5366" s="83">
        <v>0.98891439999999997</v>
      </c>
      <c r="F5366" s="83">
        <v>0.98991269999999998</v>
      </c>
    </row>
    <row r="5367" spans="2:6">
      <c r="B5367" s="84">
        <v>43577</v>
      </c>
      <c r="C5367" s="85" t="s">
        <v>38</v>
      </c>
      <c r="D5367" s="85">
        <v>39</v>
      </c>
      <c r="E5367" s="83">
        <v>0.98874030000000002</v>
      </c>
      <c r="F5367" s="83">
        <v>0.98962030000000001</v>
      </c>
    </row>
    <row r="5368" spans="2:6">
      <c r="B5368" s="84">
        <v>43577</v>
      </c>
      <c r="C5368" s="85" t="s">
        <v>38</v>
      </c>
      <c r="D5368" s="85">
        <v>40</v>
      </c>
      <c r="E5368" s="83">
        <v>0.98776229999999998</v>
      </c>
      <c r="F5368" s="83">
        <v>0.98863290000000004</v>
      </c>
    </row>
    <row r="5369" spans="2:6">
      <c r="B5369" s="84">
        <v>43577</v>
      </c>
      <c r="C5369" s="85" t="s">
        <v>38</v>
      </c>
      <c r="D5369" s="85">
        <v>41</v>
      </c>
      <c r="E5369" s="83">
        <v>0.98722770000000004</v>
      </c>
      <c r="F5369" s="83">
        <v>0.98809789999999997</v>
      </c>
    </row>
    <row r="5370" spans="2:6">
      <c r="B5370" s="84">
        <v>43577</v>
      </c>
      <c r="C5370" s="85" t="s">
        <v>38</v>
      </c>
      <c r="D5370" s="85">
        <v>42</v>
      </c>
      <c r="E5370" s="83">
        <v>0.987591</v>
      </c>
      <c r="F5370" s="83">
        <v>0.98842980000000003</v>
      </c>
    </row>
    <row r="5371" spans="2:6">
      <c r="B5371" s="84">
        <v>43577</v>
      </c>
      <c r="C5371" s="85" t="s">
        <v>38</v>
      </c>
      <c r="D5371" s="85">
        <v>43</v>
      </c>
      <c r="E5371" s="83">
        <v>0.98807869999999998</v>
      </c>
      <c r="F5371" s="83">
        <v>0.98896019999999996</v>
      </c>
    </row>
    <row r="5372" spans="2:6">
      <c r="B5372" s="84">
        <v>43577</v>
      </c>
      <c r="C5372" s="85" t="s">
        <v>38</v>
      </c>
      <c r="D5372" s="85">
        <v>44</v>
      </c>
      <c r="E5372" s="83">
        <v>0.98833979999999999</v>
      </c>
      <c r="F5372" s="83">
        <v>0.98941029999999996</v>
      </c>
    </row>
    <row r="5373" spans="2:6">
      <c r="B5373" s="84">
        <v>43577</v>
      </c>
      <c r="C5373" s="85" t="s">
        <v>38</v>
      </c>
      <c r="D5373" s="85">
        <v>45</v>
      </c>
      <c r="E5373" s="83">
        <v>0.9892514</v>
      </c>
      <c r="F5373" s="83">
        <v>0.99060890000000001</v>
      </c>
    </row>
    <row r="5374" spans="2:6">
      <c r="B5374" s="84">
        <v>43577</v>
      </c>
      <c r="C5374" s="85" t="s">
        <v>38</v>
      </c>
      <c r="D5374" s="85">
        <v>46</v>
      </c>
      <c r="E5374" s="83">
        <v>0.98967329999999998</v>
      </c>
      <c r="F5374" s="83">
        <v>0.99107279999999998</v>
      </c>
    </row>
    <row r="5375" spans="2:6">
      <c r="B5375" s="84">
        <v>43577</v>
      </c>
      <c r="C5375" s="85" t="s">
        <v>38</v>
      </c>
      <c r="D5375" s="85">
        <v>47</v>
      </c>
      <c r="E5375" s="83">
        <v>0.98866310000000002</v>
      </c>
      <c r="F5375" s="83">
        <v>0.99044779999999999</v>
      </c>
    </row>
    <row r="5376" spans="2:6">
      <c r="B5376" s="84">
        <v>43577</v>
      </c>
      <c r="C5376" s="85" t="s">
        <v>38</v>
      </c>
      <c r="D5376" s="85">
        <v>48</v>
      </c>
      <c r="E5376" s="83">
        <v>0.98753939999999996</v>
      </c>
      <c r="F5376" s="83">
        <v>0.98967320000000003</v>
      </c>
    </row>
    <row r="5377" spans="2:6">
      <c r="B5377" s="84">
        <v>43578</v>
      </c>
      <c r="C5377" s="85" t="s">
        <v>38</v>
      </c>
      <c r="D5377" s="85">
        <v>1</v>
      </c>
      <c r="E5377" s="83">
        <v>0.98756889999999997</v>
      </c>
      <c r="F5377" s="83">
        <v>0.98964390000000002</v>
      </c>
    </row>
    <row r="5378" spans="2:6">
      <c r="B5378" s="84">
        <v>43578</v>
      </c>
      <c r="C5378" s="85" t="s">
        <v>38</v>
      </c>
      <c r="D5378" s="85">
        <v>2</v>
      </c>
      <c r="E5378" s="83">
        <v>0.9871548</v>
      </c>
      <c r="F5378" s="83">
        <v>0.98930030000000002</v>
      </c>
    </row>
    <row r="5379" spans="2:6">
      <c r="B5379" s="84">
        <v>43578</v>
      </c>
      <c r="C5379" s="85" t="s">
        <v>38</v>
      </c>
      <c r="D5379" s="85">
        <v>3</v>
      </c>
      <c r="E5379" s="83">
        <v>0.98762749999999999</v>
      </c>
      <c r="F5379" s="83">
        <v>0.98974580000000001</v>
      </c>
    </row>
    <row r="5380" spans="2:6">
      <c r="B5380" s="84">
        <v>43578</v>
      </c>
      <c r="C5380" s="85" t="s">
        <v>38</v>
      </c>
      <c r="D5380" s="85">
        <v>4</v>
      </c>
      <c r="E5380" s="83">
        <v>0.98821020000000004</v>
      </c>
      <c r="F5380" s="83">
        <v>0.99029489999999998</v>
      </c>
    </row>
    <row r="5381" spans="2:6">
      <c r="B5381" s="84">
        <v>43578</v>
      </c>
      <c r="C5381" s="85" t="s">
        <v>38</v>
      </c>
      <c r="D5381" s="85">
        <v>5</v>
      </c>
      <c r="E5381" s="83">
        <v>0.98833629999999995</v>
      </c>
      <c r="F5381" s="83">
        <v>0.99045039999999995</v>
      </c>
    </row>
    <row r="5382" spans="2:6">
      <c r="B5382" s="84">
        <v>43578</v>
      </c>
      <c r="C5382" s="85" t="s">
        <v>38</v>
      </c>
      <c r="D5382" s="85">
        <v>6</v>
      </c>
      <c r="E5382" s="83">
        <v>0.98837540000000002</v>
      </c>
      <c r="F5382" s="83">
        <v>0.99051889999999998</v>
      </c>
    </row>
    <row r="5383" spans="2:6">
      <c r="B5383" s="84">
        <v>43578</v>
      </c>
      <c r="C5383" s="85" t="s">
        <v>38</v>
      </c>
      <c r="D5383" s="85">
        <v>7</v>
      </c>
      <c r="E5383" s="83">
        <v>0.98844449999999995</v>
      </c>
      <c r="F5383" s="83">
        <v>0.99054240000000005</v>
      </c>
    </row>
    <row r="5384" spans="2:6">
      <c r="B5384" s="84">
        <v>43578</v>
      </c>
      <c r="C5384" s="85" t="s">
        <v>38</v>
      </c>
      <c r="D5384" s="85">
        <v>8</v>
      </c>
      <c r="E5384" s="83">
        <v>0.98834650000000002</v>
      </c>
      <c r="F5384" s="83">
        <v>0.99043420000000004</v>
      </c>
    </row>
    <row r="5385" spans="2:6">
      <c r="B5385" s="84">
        <v>43578</v>
      </c>
      <c r="C5385" s="85" t="s">
        <v>38</v>
      </c>
      <c r="D5385" s="85">
        <v>9</v>
      </c>
      <c r="E5385" s="83">
        <v>0.98841939999999995</v>
      </c>
      <c r="F5385" s="83">
        <v>0.99065789999999998</v>
      </c>
    </row>
    <row r="5386" spans="2:6">
      <c r="B5386" s="84">
        <v>43578</v>
      </c>
      <c r="C5386" s="85" t="s">
        <v>38</v>
      </c>
      <c r="D5386" s="85">
        <v>10</v>
      </c>
      <c r="E5386" s="83">
        <v>0.98829009999999995</v>
      </c>
      <c r="F5386" s="83">
        <v>0.99037229999999998</v>
      </c>
    </row>
    <row r="5387" spans="2:6">
      <c r="B5387" s="84">
        <v>43578</v>
      </c>
      <c r="C5387" s="85" t="s">
        <v>38</v>
      </c>
      <c r="D5387" s="85">
        <v>11</v>
      </c>
      <c r="E5387" s="83">
        <v>0.98854629999999999</v>
      </c>
      <c r="F5387" s="83">
        <v>0.9903457</v>
      </c>
    </row>
    <row r="5388" spans="2:6">
      <c r="B5388" s="84">
        <v>43578</v>
      </c>
      <c r="C5388" s="85" t="s">
        <v>38</v>
      </c>
      <c r="D5388" s="85">
        <v>12</v>
      </c>
      <c r="E5388" s="83">
        <v>0.98812239999999996</v>
      </c>
      <c r="F5388" s="83">
        <v>0.98986839999999998</v>
      </c>
    </row>
    <row r="5389" spans="2:6">
      <c r="B5389" s="84">
        <v>43578</v>
      </c>
      <c r="C5389" s="85" t="s">
        <v>38</v>
      </c>
      <c r="D5389" s="85">
        <v>13</v>
      </c>
      <c r="E5389" s="83">
        <v>0.98890960000000006</v>
      </c>
      <c r="F5389" s="83">
        <v>0.99022929999999998</v>
      </c>
    </row>
    <row r="5390" spans="2:6">
      <c r="B5390" s="84">
        <v>43578</v>
      </c>
      <c r="C5390" s="85" t="s">
        <v>38</v>
      </c>
      <c r="D5390" s="85">
        <v>14</v>
      </c>
      <c r="E5390" s="83">
        <v>0.98998169999999996</v>
      </c>
      <c r="F5390" s="83">
        <v>0.99088759999999998</v>
      </c>
    </row>
    <row r="5391" spans="2:6">
      <c r="B5391" s="84">
        <v>43578</v>
      </c>
      <c r="C5391" s="85" t="s">
        <v>38</v>
      </c>
      <c r="D5391" s="85">
        <v>15</v>
      </c>
      <c r="E5391" s="83">
        <v>0.99093790000000004</v>
      </c>
      <c r="F5391" s="83">
        <v>0.99135340000000005</v>
      </c>
    </row>
    <row r="5392" spans="2:6">
      <c r="B5392" s="84">
        <v>43578</v>
      </c>
      <c r="C5392" s="85" t="s">
        <v>38</v>
      </c>
      <c r="D5392" s="85">
        <v>16</v>
      </c>
      <c r="E5392" s="83">
        <v>0.99129420000000001</v>
      </c>
      <c r="F5392" s="83">
        <v>0.99158489999999999</v>
      </c>
    </row>
    <row r="5393" spans="2:6">
      <c r="B5393" s="84">
        <v>43578</v>
      </c>
      <c r="C5393" s="85" t="s">
        <v>38</v>
      </c>
      <c r="D5393" s="85">
        <v>17</v>
      </c>
      <c r="E5393" s="83">
        <v>0.99117440000000001</v>
      </c>
      <c r="F5393" s="83">
        <v>0.99141630000000003</v>
      </c>
    </row>
    <row r="5394" spans="2:6">
      <c r="B5394" s="84">
        <v>43578</v>
      </c>
      <c r="C5394" s="85" t="s">
        <v>38</v>
      </c>
      <c r="D5394" s="85">
        <v>18</v>
      </c>
      <c r="E5394" s="83">
        <v>0.99111170000000004</v>
      </c>
      <c r="F5394" s="83">
        <v>0.99143159999999997</v>
      </c>
    </row>
    <row r="5395" spans="2:6">
      <c r="B5395" s="84">
        <v>43578</v>
      </c>
      <c r="C5395" s="85" t="s">
        <v>38</v>
      </c>
      <c r="D5395" s="85">
        <v>19</v>
      </c>
      <c r="E5395" s="83">
        <v>0.99096039999999996</v>
      </c>
      <c r="F5395" s="83">
        <v>0.99142459999999999</v>
      </c>
    </row>
    <row r="5396" spans="2:6">
      <c r="B5396" s="84">
        <v>43578</v>
      </c>
      <c r="C5396" s="85" t="s">
        <v>38</v>
      </c>
      <c r="D5396" s="85">
        <v>20</v>
      </c>
      <c r="E5396" s="83">
        <v>0.99028340000000004</v>
      </c>
      <c r="F5396" s="83">
        <v>0.99111119999999997</v>
      </c>
    </row>
    <row r="5397" spans="2:6">
      <c r="B5397" s="84">
        <v>43578</v>
      </c>
      <c r="C5397" s="85" t="s">
        <v>38</v>
      </c>
      <c r="D5397" s="85">
        <v>21</v>
      </c>
      <c r="E5397" s="83">
        <v>0.99011709999999997</v>
      </c>
      <c r="F5397" s="83">
        <v>0.9909019</v>
      </c>
    </row>
    <row r="5398" spans="2:6">
      <c r="B5398" s="84">
        <v>43578</v>
      </c>
      <c r="C5398" s="85" t="s">
        <v>38</v>
      </c>
      <c r="D5398" s="85">
        <v>22</v>
      </c>
      <c r="E5398" s="83">
        <v>0.9894077</v>
      </c>
      <c r="F5398" s="83">
        <v>0.99029769999999995</v>
      </c>
    </row>
    <row r="5399" spans="2:6">
      <c r="B5399" s="84">
        <v>43578</v>
      </c>
      <c r="C5399" s="85" t="s">
        <v>38</v>
      </c>
      <c r="D5399" s="85">
        <v>23</v>
      </c>
      <c r="E5399" s="83">
        <v>0.98930260000000003</v>
      </c>
      <c r="F5399" s="83">
        <v>0.99044370000000004</v>
      </c>
    </row>
    <row r="5400" spans="2:6">
      <c r="B5400" s="84">
        <v>43578</v>
      </c>
      <c r="C5400" s="85" t="s">
        <v>38</v>
      </c>
      <c r="D5400" s="85">
        <v>24</v>
      </c>
      <c r="E5400" s="83">
        <v>0.98927229999999999</v>
      </c>
      <c r="F5400" s="83">
        <v>0.99051429999999996</v>
      </c>
    </row>
    <row r="5401" spans="2:6">
      <c r="B5401" s="84">
        <v>43578</v>
      </c>
      <c r="C5401" s="85" t="s">
        <v>38</v>
      </c>
      <c r="D5401" s="85">
        <v>25</v>
      </c>
      <c r="E5401" s="83">
        <v>0.98930549999999995</v>
      </c>
      <c r="F5401" s="83">
        <v>0.99052850000000003</v>
      </c>
    </row>
    <row r="5402" spans="2:6">
      <c r="B5402" s="84">
        <v>43578</v>
      </c>
      <c r="C5402" s="85" t="s">
        <v>38</v>
      </c>
      <c r="D5402" s="85">
        <v>26</v>
      </c>
      <c r="E5402" s="83">
        <v>0.98981010000000003</v>
      </c>
      <c r="F5402" s="83">
        <v>0.99098169999999997</v>
      </c>
    </row>
    <row r="5403" spans="2:6">
      <c r="B5403" s="84">
        <v>43578</v>
      </c>
      <c r="C5403" s="85" t="s">
        <v>38</v>
      </c>
      <c r="D5403" s="85">
        <v>27</v>
      </c>
      <c r="E5403" s="83">
        <v>0.99017920000000004</v>
      </c>
      <c r="F5403" s="83">
        <v>0.99139469999999996</v>
      </c>
    </row>
    <row r="5404" spans="2:6">
      <c r="B5404" s="84">
        <v>43578</v>
      </c>
      <c r="C5404" s="85" t="s">
        <v>38</v>
      </c>
      <c r="D5404" s="85">
        <v>28</v>
      </c>
      <c r="E5404" s="83">
        <v>0.98933450000000001</v>
      </c>
      <c r="F5404" s="83">
        <v>0.99067919999999998</v>
      </c>
    </row>
    <row r="5405" spans="2:6">
      <c r="B5405" s="84">
        <v>43578</v>
      </c>
      <c r="C5405" s="85" t="s">
        <v>38</v>
      </c>
      <c r="D5405" s="85">
        <v>29</v>
      </c>
      <c r="E5405" s="83">
        <v>0.98864969999999996</v>
      </c>
      <c r="F5405" s="83">
        <v>0.98973809999999995</v>
      </c>
    </row>
    <row r="5406" spans="2:6">
      <c r="B5406" s="84">
        <v>43578</v>
      </c>
      <c r="C5406" s="85" t="s">
        <v>38</v>
      </c>
      <c r="D5406" s="85">
        <v>30</v>
      </c>
      <c r="E5406" s="83">
        <v>0.98877269999999995</v>
      </c>
      <c r="F5406" s="83">
        <v>0.98968999999999996</v>
      </c>
    </row>
    <row r="5407" spans="2:6">
      <c r="B5407" s="84">
        <v>43578</v>
      </c>
      <c r="C5407" s="85" t="s">
        <v>38</v>
      </c>
      <c r="D5407" s="85">
        <v>31</v>
      </c>
      <c r="E5407" s="83">
        <v>0.98900829999999995</v>
      </c>
      <c r="F5407" s="83">
        <v>0.98986649999999998</v>
      </c>
    </row>
    <row r="5408" spans="2:6">
      <c r="B5408" s="84">
        <v>43578</v>
      </c>
      <c r="C5408" s="85" t="s">
        <v>38</v>
      </c>
      <c r="D5408" s="85">
        <v>32</v>
      </c>
      <c r="E5408" s="83">
        <v>0.98870950000000002</v>
      </c>
      <c r="F5408" s="83">
        <v>0.98955899999999997</v>
      </c>
    </row>
    <row r="5409" spans="2:6">
      <c r="B5409" s="84">
        <v>43578</v>
      </c>
      <c r="C5409" s="85" t="s">
        <v>38</v>
      </c>
      <c r="D5409" s="85">
        <v>33</v>
      </c>
      <c r="E5409" s="83">
        <v>0.98858849999999998</v>
      </c>
      <c r="F5409" s="83">
        <v>0.98934469999999997</v>
      </c>
    </row>
    <row r="5410" spans="2:6">
      <c r="B5410" s="84">
        <v>43578</v>
      </c>
      <c r="C5410" s="85" t="s">
        <v>38</v>
      </c>
      <c r="D5410" s="85">
        <v>34</v>
      </c>
      <c r="E5410" s="83">
        <v>0.98939370000000004</v>
      </c>
      <c r="F5410" s="83">
        <v>0.98990420000000001</v>
      </c>
    </row>
    <row r="5411" spans="2:6">
      <c r="B5411" s="84">
        <v>43578</v>
      </c>
      <c r="C5411" s="85" t="s">
        <v>38</v>
      </c>
      <c r="D5411" s="85">
        <v>35</v>
      </c>
      <c r="E5411" s="83">
        <v>0.98967539999999998</v>
      </c>
      <c r="F5411" s="83">
        <v>0.99022129999999997</v>
      </c>
    </row>
    <row r="5412" spans="2:6">
      <c r="B5412" s="84">
        <v>43578</v>
      </c>
      <c r="C5412" s="85" t="s">
        <v>38</v>
      </c>
      <c r="D5412" s="85">
        <v>36</v>
      </c>
      <c r="E5412" s="83">
        <v>0.98898779999999997</v>
      </c>
      <c r="F5412" s="83">
        <v>0.98951029999999995</v>
      </c>
    </row>
    <row r="5413" spans="2:6">
      <c r="B5413" s="84">
        <v>43578</v>
      </c>
      <c r="C5413" s="85" t="s">
        <v>38</v>
      </c>
      <c r="D5413" s="85">
        <v>37</v>
      </c>
      <c r="E5413" s="83">
        <v>0.98863860000000003</v>
      </c>
      <c r="F5413" s="83">
        <v>0.98912770000000005</v>
      </c>
    </row>
    <row r="5414" spans="2:6">
      <c r="B5414" s="84">
        <v>43578</v>
      </c>
      <c r="C5414" s="85" t="s">
        <v>38</v>
      </c>
      <c r="D5414" s="85">
        <v>38</v>
      </c>
      <c r="E5414" s="83">
        <v>0.9887068</v>
      </c>
      <c r="F5414" s="83">
        <v>0.98918320000000004</v>
      </c>
    </row>
    <row r="5415" spans="2:6">
      <c r="B5415" s="84">
        <v>43578</v>
      </c>
      <c r="C5415" s="85" t="s">
        <v>38</v>
      </c>
      <c r="D5415" s="85">
        <v>39</v>
      </c>
      <c r="E5415" s="83">
        <v>0.98849229999999999</v>
      </c>
      <c r="F5415" s="83">
        <v>0.98894820000000005</v>
      </c>
    </row>
    <row r="5416" spans="2:6">
      <c r="B5416" s="84">
        <v>43578</v>
      </c>
      <c r="C5416" s="85" t="s">
        <v>38</v>
      </c>
      <c r="D5416" s="85">
        <v>40</v>
      </c>
      <c r="E5416" s="83">
        <v>0.98838959999999998</v>
      </c>
      <c r="F5416" s="83">
        <v>0.98889559999999999</v>
      </c>
    </row>
    <row r="5417" spans="2:6">
      <c r="B5417" s="84">
        <v>43578</v>
      </c>
      <c r="C5417" s="85" t="s">
        <v>38</v>
      </c>
      <c r="D5417" s="85">
        <v>41</v>
      </c>
      <c r="E5417" s="83">
        <v>0.98848670000000005</v>
      </c>
      <c r="F5417" s="83">
        <v>0.98900319999999997</v>
      </c>
    </row>
    <row r="5418" spans="2:6">
      <c r="B5418" s="84">
        <v>43578</v>
      </c>
      <c r="C5418" s="85" t="s">
        <v>38</v>
      </c>
      <c r="D5418" s="85">
        <v>42</v>
      </c>
      <c r="E5418" s="83">
        <v>0.98888030000000005</v>
      </c>
      <c r="F5418" s="83">
        <v>0.98940919999999999</v>
      </c>
    </row>
    <row r="5419" spans="2:6">
      <c r="B5419" s="84">
        <v>43578</v>
      </c>
      <c r="C5419" s="85" t="s">
        <v>38</v>
      </c>
      <c r="D5419" s="85">
        <v>43</v>
      </c>
      <c r="E5419" s="83">
        <v>0.98904210000000004</v>
      </c>
      <c r="F5419" s="83">
        <v>0.98959819999999998</v>
      </c>
    </row>
    <row r="5420" spans="2:6">
      <c r="B5420" s="84">
        <v>43578</v>
      </c>
      <c r="C5420" s="85" t="s">
        <v>38</v>
      </c>
      <c r="D5420" s="85">
        <v>44</v>
      </c>
      <c r="E5420" s="83">
        <v>0.98906919999999998</v>
      </c>
      <c r="F5420" s="83">
        <v>0.989699</v>
      </c>
    </row>
    <row r="5421" spans="2:6">
      <c r="B5421" s="84">
        <v>43578</v>
      </c>
      <c r="C5421" s="85" t="s">
        <v>38</v>
      </c>
      <c r="D5421" s="85">
        <v>45</v>
      </c>
      <c r="E5421" s="83">
        <v>0.98902650000000003</v>
      </c>
      <c r="F5421" s="83">
        <v>0.98952249999999997</v>
      </c>
    </row>
    <row r="5422" spans="2:6">
      <c r="B5422" s="84">
        <v>43578</v>
      </c>
      <c r="C5422" s="85" t="s">
        <v>38</v>
      </c>
      <c r="D5422" s="85">
        <v>46</v>
      </c>
      <c r="E5422" s="83">
        <v>0.98917060000000001</v>
      </c>
      <c r="F5422" s="83">
        <v>0.98991709999999999</v>
      </c>
    </row>
    <row r="5423" spans="2:6">
      <c r="B5423" s="84">
        <v>43578</v>
      </c>
      <c r="C5423" s="85" t="s">
        <v>38</v>
      </c>
      <c r="D5423" s="85">
        <v>47</v>
      </c>
      <c r="E5423" s="83">
        <v>0.98879609999999996</v>
      </c>
      <c r="F5423" s="83">
        <v>0.98994329999999997</v>
      </c>
    </row>
    <row r="5424" spans="2:6">
      <c r="B5424" s="84">
        <v>43578</v>
      </c>
      <c r="C5424" s="85" t="s">
        <v>38</v>
      </c>
      <c r="D5424" s="85">
        <v>48</v>
      </c>
      <c r="E5424" s="83">
        <v>0.98836060000000003</v>
      </c>
      <c r="F5424" s="83">
        <v>0.98967099999999997</v>
      </c>
    </row>
    <row r="5425" spans="2:6">
      <c r="B5425" s="84">
        <v>43579</v>
      </c>
      <c r="C5425" s="85" t="s">
        <v>38</v>
      </c>
      <c r="D5425" s="85">
        <v>1</v>
      </c>
      <c r="E5425" s="83">
        <v>0.98827719999999997</v>
      </c>
      <c r="F5425" s="83">
        <v>0.98953619999999998</v>
      </c>
    </row>
    <row r="5426" spans="2:6">
      <c r="B5426" s="84">
        <v>43579</v>
      </c>
      <c r="C5426" s="85" t="s">
        <v>38</v>
      </c>
      <c r="D5426" s="85">
        <v>2</v>
      </c>
      <c r="E5426" s="83">
        <v>0.98707449999999997</v>
      </c>
      <c r="F5426" s="83">
        <v>0.98840629999999996</v>
      </c>
    </row>
    <row r="5427" spans="2:6">
      <c r="B5427" s="84">
        <v>43579</v>
      </c>
      <c r="C5427" s="85" t="s">
        <v>38</v>
      </c>
      <c r="D5427" s="85">
        <v>3</v>
      </c>
      <c r="E5427" s="83">
        <v>0.98629270000000002</v>
      </c>
      <c r="F5427" s="83">
        <v>0.98762899999999998</v>
      </c>
    </row>
    <row r="5428" spans="2:6">
      <c r="B5428" s="84">
        <v>43579</v>
      </c>
      <c r="C5428" s="85" t="s">
        <v>38</v>
      </c>
      <c r="D5428" s="85">
        <v>4</v>
      </c>
      <c r="E5428" s="83">
        <v>0.98638979999999998</v>
      </c>
      <c r="F5428" s="83">
        <v>0.98770360000000001</v>
      </c>
    </row>
    <row r="5429" spans="2:6">
      <c r="B5429" s="84">
        <v>43579</v>
      </c>
      <c r="C5429" s="85" t="s">
        <v>38</v>
      </c>
      <c r="D5429" s="85">
        <v>5</v>
      </c>
      <c r="E5429" s="83">
        <v>0.98679649999999997</v>
      </c>
      <c r="F5429" s="83">
        <v>0.98809789999999997</v>
      </c>
    </row>
    <row r="5430" spans="2:6">
      <c r="B5430" s="84">
        <v>43579</v>
      </c>
      <c r="C5430" s="85" t="s">
        <v>38</v>
      </c>
      <c r="D5430" s="85">
        <v>6</v>
      </c>
      <c r="E5430" s="83">
        <v>0.98698200000000003</v>
      </c>
      <c r="F5430" s="83">
        <v>0.98830600000000002</v>
      </c>
    </row>
    <row r="5431" spans="2:6">
      <c r="B5431" s="84">
        <v>43579</v>
      </c>
      <c r="C5431" s="85" t="s">
        <v>38</v>
      </c>
      <c r="D5431" s="85">
        <v>7</v>
      </c>
      <c r="E5431" s="83">
        <v>0.98736820000000003</v>
      </c>
      <c r="F5431" s="83">
        <v>0.9887456</v>
      </c>
    </row>
    <row r="5432" spans="2:6">
      <c r="B5432" s="84">
        <v>43579</v>
      </c>
      <c r="C5432" s="85" t="s">
        <v>38</v>
      </c>
      <c r="D5432" s="85">
        <v>8</v>
      </c>
      <c r="E5432" s="83">
        <v>0.98730850000000003</v>
      </c>
      <c r="F5432" s="83">
        <v>0.98875849999999998</v>
      </c>
    </row>
    <row r="5433" spans="2:6">
      <c r="B5433" s="84">
        <v>43579</v>
      </c>
      <c r="C5433" s="85" t="s">
        <v>38</v>
      </c>
      <c r="D5433" s="85">
        <v>9</v>
      </c>
      <c r="E5433" s="83">
        <v>0.98799970000000004</v>
      </c>
      <c r="F5433" s="83">
        <v>0.989425</v>
      </c>
    </row>
    <row r="5434" spans="2:6">
      <c r="B5434" s="84">
        <v>43579</v>
      </c>
      <c r="C5434" s="85" t="s">
        <v>38</v>
      </c>
      <c r="D5434" s="85">
        <v>10</v>
      </c>
      <c r="E5434" s="83">
        <v>0.987927</v>
      </c>
      <c r="F5434" s="83">
        <v>0.98935930000000005</v>
      </c>
    </row>
    <row r="5435" spans="2:6">
      <c r="B5435" s="84">
        <v>43579</v>
      </c>
      <c r="C5435" s="85" t="s">
        <v>38</v>
      </c>
      <c r="D5435" s="85">
        <v>11</v>
      </c>
      <c r="E5435" s="83">
        <v>0.98726530000000001</v>
      </c>
      <c r="F5435" s="83">
        <v>0.98857099999999998</v>
      </c>
    </row>
    <row r="5436" spans="2:6">
      <c r="B5436" s="84">
        <v>43579</v>
      </c>
      <c r="C5436" s="85" t="s">
        <v>38</v>
      </c>
      <c r="D5436" s="85">
        <v>12</v>
      </c>
      <c r="E5436" s="83">
        <v>0.98704510000000001</v>
      </c>
      <c r="F5436" s="83">
        <v>0.98814959999999996</v>
      </c>
    </row>
    <row r="5437" spans="2:6">
      <c r="B5437" s="84">
        <v>43579</v>
      </c>
      <c r="C5437" s="85" t="s">
        <v>38</v>
      </c>
      <c r="D5437" s="85">
        <v>13</v>
      </c>
      <c r="E5437" s="83">
        <v>0.98816269999999995</v>
      </c>
      <c r="F5437" s="83">
        <v>0.98893770000000003</v>
      </c>
    </row>
    <row r="5438" spans="2:6">
      <c r="B5438" s="84">
        <v>43579</v>
      </c>
      <c r="C5438" s="85" t="s">
        <v>38</v>
      </c>
      <c r="D5438" s="85">
        <v>14</v>
      </c>
      <c r="E5438" s="83">
        <v>0.98896879999999998</v>
      </c>
      <c r="F5438" s="83">
        <v>0.98931480000000005</v>
      </c>
    </row>
    <row r="5439" spans="2:6">
      <c r="B5439" s="84">
        <v>43579</v>
      </c>
      <c r="C5439" s="85" t="s">
        <v>38</v>
      </c>
      <c r="D5439" s="85">
        <v>15</v>
      </c>
      <c r="E5439" s="83">
        <v>0.9898576</v>
      </c>
      <c r="F5439" s="83">
        <v>0.98983639999999995</v>
      </c>
    </row>
    <row r="5440" spans="2:6">
      <c r="B5440" s="84">
        <v>43579</v>
      </c>
      <c r="C5440" s="85" t="s">
        <v>38</v>
      </c>
      <c r="D5440" s="85">
        <v>16</v>
      </c>
      <c r="E5440" s="83">
        <v>0.99006439999999996</v>
      </c>
      <c r="F5440" s="83">
        <v>0.9900312</v>
      </c>
    </row>
    <row r="5441" spans="2:6">
      <c r="B5441" s="84">
        <v>43579</v>
      </c>
      <c r="C5441" s="85" t="s">
        <v>38</v>
      </c>
      <c r="D5441" s="85">
        <v>17</v>
      </c>
      <c r="E5441" s="83">
        <v>0.99034580000000005</v>
      </c>
      <c r="F5441" s="83">
        <v>0.99036150000000001</v>
      </c>
    </row>
    <row r="5442" spans="2:6">
      <c r="B5442" s="84">
        <v>43579</v>
      </c>
      <c r="C5442" s="85" t="s">
        <v>38</v>
      </c>
      <c r="D5442" s="85">
        <v>18</v>
      </c>
      <c r="E5442" s="83">
        <v>0.99081140000000001</v>
      </c>
      <c r="F5442" s="83">
        <v>0.99089400000000005</v>
      </c>
    </row>
    <row r="5443" spans="2:6">
      <c r="B5443" s="84">
        <v>43579</v>
      </c>
      <c r="C5443" s="85" t="s">
        <v>38</v>
      </c>
      <c r="D5443" s="85">
        <v>19</v>
      </c>
      <c r="E5443" s="83">
        <v>0.99113229999999997</v>
      </c>
      <c r="F5443" s="83">
        <v>0.99136329999999995</v>
      </c>
    </row>
    <row r="5444" spans="2:6">
      <c r="B5444" s="84">
        <v>43579</v>
      </c>
      <c r="C5444" s="85" t="s">
        <v>38</v>
      </c>
      <c r="D5444" s="85">
        <v>20</v>
      </c>
      <c r="E5444" s="83">
        <v>0.99102400000000002</v>
      </c>
      <c r="F5444" s="83">
        <v>0.99127739999999998</v>
      </c>
    </row>
    <row r="5445" spans="2:6">
      <c r="B5445" s="84">
        <v>43579</v>
      </c>
      <c r="C5445" s="85" t="s">
        <v>38</v>
      </c>
      <c r="D5445" s="85">
        <v>21</v>
      </c>
      <c r="E5445" s="83">
        <v>0.99082990000000004</v>
      </c>
      <c r="F5445" s="83">
        <v>0.99116470000000001</v>
      </c>
    </row>
    <row r="5446" spans="2:6">
      <c r="B5446" s="84">
        <v>43579</v>
      </c>
      <c r="C5446" s="85" t="s">
        <v>38</v>
      </c>
      <c r="D5446" s="85">
        <v>22</v>
      </c>
      <c r="E5446" s="83">
        <v>0.99130320000000005</v>
      </c>
      <c r="F5446" s="83">
        <v>0.99154850000000005</v>
      </c>
    </row>
    <row r="5447" spans="2:6">
      <c r="B5447" s="84">
        <v>43579</v>
      </c>
      <c r="C5447" s="85" t="s">
        <v>38</v>
      </c>
      <c r="D5447" s="85">
        <v>23</v>
      </c>
      <c r="E5447" s="83">
        <v>0.99098169999999997</v>
      </c>
      <c r="F5447" s="83">
        <v>0.99114749999999996</v>
      </c>
    </row>
    <row r="5448" spans="2:6">
      <c r="B5448" s="84">
        <v>43579</v>
      </c>
      <c r="C5448" s="85" t="s">
        <v>38</v>
      </c>
      <c r="D5448" s="85">
        <v>24</v>
      </c>
      <c r="E5448" s="83">
        <v>0.99051619999999996</v>
      </c>
      <c r="F5448" s="83">
        <v>0.99069260000000003</v>
      </c>
    </row>
    <row r="5449" spans="2:6">
      <c r="B5449" s="84">
        <v>43579</v>
      </c>
      <c r="C5449" s="85" t="s">
        <v>38</v>
      </c>
      <c r="D5449" s="85">
        <v>25</v>
      </c>
      <c r="E5449" s="83">
        <v>0.98985009999999996</v>
      </c>
      <c r="F5449" s="83">
        <v>0.99006700000000003</v>
      </c>
    </row>
    <row r="5450" spans="2:6">
      <c r="B5450" s="84">
        <v>43579</v>
      </c>
      <c r="C5450" s="85" t="s">
        <v>38</v>
      </c>
      <c r="D5450" s="85">
        <v>26</v>
      </c>
      <c r="E5450" s="83">
        <v>0.98986260000000004</v>
      </c>
      <c r="F5450" s="83">
        <v>0.99009610000000003</v>
      </c>
    </row>
    <row r="5451" spans="2:6">
      <c r="B5451" s="84">
        <v>43579</v>
      </c>
      <c r="C5451" s="85" t="s">
        <v>38</v>
      </c>
      <c r="D5451" s="85">
        <v>27</v>
      </c>
      <c r="E5451" s="83">
        <v>0.99027319999999996</v>
      </c>
      <c r="F5451" s="83">
        <v>0.99053040000000003</v>
      </c>
    </row>
    <row r="5452" spans="2:6">
      <c r="B5452" s="84">
        <v>43579</v>
      </c>
      <c r="C5452" s="85" t="s">
        <v>38</v>
      </c>
      <c r="D5452" s="85">
        <v>28</v>
      </c>
      <c r="E5452" s="83">
        <v>0.9903864</v>
      </c>
      <c r="F5452" s="83">
        <v>0.9907338</v>
      </c>
    </row>
    <row r="5453" spans="2:6">
      <c r="B5453" s="84">
        <v>43579</v>
      </c>
      <c r="C5453" s="85" t="s">
        <v>38</v>
      </c>
      <c r="D5453" s="85">
        <v>29</v>
      </c>
      <c r="E5453" s="83">
        <v>0.99034350000000004</v>
      </c>
      <c r="F5453" s="83">
        <v>0.99061129999999997</v>
      </c>
    </row>
    <row r="5454" spans="2:6">
      <c r="B5454" s="84">
        <v>43579</v>
      </c>
      <c r="C5454" s="85" t="s">
        <v>38</v>
      </c>
      <c r="D5454" s="85">
        <v>30</v>
      </c>
      <c r="E5454" s="83">
        <v>0.99075849999999999</v>
      </c>
      <c r="F5454" s="83">
        <v>0.99087080000000005</v>
      </c>
    </row>
    <row r="5455" spans="2:6">
      <c r="B5455" s="84">
        <v>43579</v>
      </c>
      <c r="C5455" s="85" t="s">
        <v>38</v>
      </c>
      <c r="D5455" s="85">
        <v>31</v>
      </c>
      <c r="E5455" s="83">
        <v>0.99082579999999998</v>
      </c>
      <c r="F5455" s="83">
        <v>0.99093399999999998</v>
      </c>
    </row>
    <row r="5456" spans="2:6">
      <c r="B5456" s="84">
        <v>43579</v>
      </c>
      <c r="C5456" s="85" t="s">
        <v>38</v>
      </c>
      <c r="D5456" s="85">
        <v>32</v>
      </c>
      <c r="E5456" s="83">
        <v>0.99056509999999998</v>
      </c>
      <c r="F5456" s="83">
        <v>0.9907648</v>
      </c>
    </row>
    <row r="5457" spans="2:6">
      <c r="B5457" s="84">
        <v>43579</v>
      </c>
      <c r="C5457" s="85" t="s">
        <v>38</v>
      </c>
      <c r="D5457" s="85">
        <v>33</v>
      </c>
      <c r="E5457" s="83">
        <v>0.99075029999999997</v>
      </c>
      <c r="F5457" s="83">
        <v>0.99083290000000002</v>
      </c>
    </row>
    <row r="5458" spans="2:6">
      <c r="B5458" s="84">
        <v>43579</v>
      </c>
      <c r="C5458" s="85" t="s">
        <v>38</v>
      </c>
      <c r="D5458" s="85">
        <v>34</v>
      </c>
      <c r="E5458" s="83">
        <v>0.99096289999999998</v>
      </c>
      <c r="F5458" s="83">
        <v>0.99107889999999998</v>
      </c>
    </row>
    <row r="5459" spans="2:6">
      <c r="B5459" s="84">
        <v>43579</v>
      </c>
      <c r="C5459" s="85" t="s">
        <v>38</v>
      </c>
      <c r="D5459" s="85">
        <v>35</v>
      </c>
      <c r="E5459" s="83">
        <v>0.99026309999999995</v>
      </c>
      <c r="F5459" s="83">
        <v>0.99048579999999997</v>
      </c>
    </row>
    <row r="5460" spans="2:6">
      <c r="B5460" s="84">
        <v>43579</v>
      </c>
      <c r="C5460" s="85" t="s">
        <v>38</v>
      </c>
      <c r="D5460" s="85">
        <v>36</v>
      </c>
      <c r="E5460" s="83">
        <v>0.99085380000000001</v>
      </c>
      <c r="F5460" s="83">
        <v>0.99087539999999996</v>
      </c>
    </row>
    <row r="5461" spans="2:6">
      <c r="B5461" s="84">
        <v>43579</v>
      </c>
      <c r="C5461" s="85" t="s">
        <v>38</v>
      </c>
      <c r="D5461" s="85">
        <v>37</v>
      </c>
      <c r="E5461" s="83">
        <v>0.99113759999999995</v>
      </c>
      <c r="F5461" s="83">
        <v>0.99106280000000002</v>
      </c>
    </row>
    <row r="5462" spans="2:6">
      <c r="B5462" s="84">
        <v>43579</v>
      </c>
      <c r="C5462" s="85" t="s">
        <v>38</v>
      </c>
      <c r="D5462" s="85">
        <v>38</v>
      </c>
      <c r="E5462" s="83">
        <v>0.99040399999999995</v>
      </c>
      <c r="F5462" s="83">
        <v>0.99023530000000004</v>
      </c>
    </row>
    <row r="5463" spans="2:6">
      <c r="B5463" s="84">
        <v>43579</v>
      </c>
      <c r="C5463" s="85" t="s">
        <v>38</v>
      </c>
      <c r="D5463" s="85">
        <v>39</v>
      </c>
      <c r="E5463" s="83">
        <v>0.98973299999999997</v>
      </c>
      <c r="F5463" s="83">
        <v>0.98967309999999997</v>
      </c>
    </row>
    <row r="5464" spans="2:6">
      <c r="B5464" s="84">
        <v>43579</v>
      </c>
      <c r="C5464" s="85" t="s">
        <v>38</v>
      </c>
      <c r="D5464" s="85">
        <v>40</v>
      </c>
      <c r="E5464" s="83">
        <v>0.99014690000000005</v>
      </c>
      <c r="F5464" s="83">
        <v>0.98998450000000005</v>
      </c>
    </row>
    <row r="5465" spans="2:6">
      <c r="B5465" s="84">
        <v>43579</v>
      </c>
      <c r="C5465" s="85" t="s">
        <v>38</v>
      </c>
      <c r="D5465" s="85">
        <v>41</v>
      </c>
      <c r="E5465" s="83">
        <v>0.99024800000000002</v>
      </c>
      <c r="F5465" s="83">
        <v>0.99010299999999996</v>
      </c>
    </row>
    <row r="5466" spans="2:6">
      <c r="B5466" s="84">
        <v>43579</v>
      </c>
      <c r="C5466" s="85" t="s">
        <v>38</v>
      </c>
      <c r="D5466" s="85">
        <v>42</v>
      </c>
      <c r="E5466" s="83">
        <v>0.99028729999999998</v>
      </c>
      <c r="F5466" s="83">
        <v>0.99006780000000005</v>
      </c>
    </row>
    <row r="5467" spans="2:6">
      <c r="B5467" s="84">
        <v>43579</v>
      </c>
      <c r="C5467" s="85" t="s">
        <v>38</v>
      </c>
      <c r="D5467" s="85">
        <v>43</v>
      </c>
      <c r="E5467" s="83">
        <v>0.99050700000000003</v>
      </c>
      <c r="F5467" s="83">
        <v>0.99008260000000003</v>
      </c>
    </row>
    <row r="5468" spans="2:6">
      <c r="B5468" s="84">
        <v>43579</v>
      </c>
      <c r="C5468" s="85" t="s">
        <v>38</v>
      </c>
      <c r="D5468" s="85">
        <v>44</v>
      </c>
      <c r="E5468" s="83">
        <v>0.99087259999999999</v>
      </c>
      <c r="F5468" s="83">
        <v>0.99036610000000003</v>
      </c>
    </row>
    <row r="5469" spans="2:6">
      <c r="B5469" s="84">
        <v>43579</v>
      </c>
      <c r="C5469" s="85" t="s">
        <v>38</v>
      </c>
      <c r="D5469" s="85">
        <v>45</v>
      </c>
      <c r="E5469" s="83">
        <v>0.99123269999999997</v>
      </c>
      <c r="F5469" s="83">
        <v>0.99065250000000005</v>
      </c>
    </row>
    <row r="5470" spans="2:6">
      <c r="B5470" s="84">
        <v>43579</v>
      </c>
      <c r="C5470" s="85" t="s">
        <v>38</v>
      </c>
      <c r="D5470" s="85">
        <v>46</v>
      </c>
      <c r="E5470" s="83">
        <v>0.99101479999999997</v>
      </c>
      <c r="F5470" s="83">
        <v>0.99043879999999995</v>
      </c>
    </row>
    <row r="5471" spans="2:6">
      <c r="B5471" s="84">
        <v>43579</v>
      </c>
      <c r="C5471" s="85" t="s">
        <v>38</v>
      </c>
      <c r="D5471" s="85">
        <v>47</v>
      </c>
      <c r="E5471" s="83">
        <v>0.99053579999999997</v>
      </c>
      <c r="F5471" s="83">
        <v>0.9902687</v>
      </c>
    </row>
    <row r="5472" spans="2:6">
      <c r="B5472" s="84">
        <v>43579</v>
      </c>
      <c r="C5472" s="85" t="s">
        <v>38</v>
      </c>
      <c r="D5472" s="85">
        <v>48</v>
      </c>
      <c r="E5472" s="83">
        <v>0.98996810000000002</v>
      </c>
      <c r="F5472" s="83">
        <v>0.99009380000000002</v>
      </c>
    </row>
    <row r="5473" spans="2:6">
      <c r="B5473" s="84">
        <v>43580</v>
      </c>
      <c r="C5473" s="85" t="s">
        <v>38</v>
      </c>
      <c r="D5473" s="85">
        <v>1</v>
      </c>
      <c r="E5473" s="83">
        <v>0.98970239999999998</v>
      </c>
      <c r="F5473" s="83">
        <v>0.99000330000000003</v>
      </c>
    </row>
    <row r="5474" spans="2:6">
      <c r="B5474" s="84">
        <v>43580</v>
      </c>
      <c r="C5474" s="85" t="s">
        <v>38</v>
      </c>
      <c r="D5474" s="85">
        <v>2</v>
      </c>
      <c r="E5474" s="83">
        <v>0.98894729999999997</v>
      </c>
      <c r="F5474" s="83">
        <v>0.98930289999999999</v>
      </c>
    </row>
    <row r="5475" spans="2:6">
      <c r="B5475" s="84">
        <v>43580</v>
      </c>
      <c r="C5475" s="85" t="s">
        <v>38</v>
      </c>
      <c r="D5475" s="85">
        <v>3</v>
      </c>
      <c r="E5475" s="83">
        <v>0.98937070000000005</v>
      </c>
      <c r="F5475" s="83">
        <v>0.98957499999999998</v>
      </c>
    </row>
    <row r="5476" spans="2:6">
      <c r="B5476" s="84">
        <v>43580</v>
      </c>
      <c r="C5476" s="85" t="s">
        <v>38</v>
      </c>
      <c r="D5476" s="85">
        <v>4</v>
      </c>
      <c r="E5476" s="83">
        <v>0.99010940000000003</v>
      </c>
      <c r="F5476" s="83">
        <v>0.99014800000000003</v>
      </c>
    </row>
    <row r="5477" spans="2:6">
      <c r="B5477" s="84">
        <v>43580</v>
      </c>
      <c r="C5477" s="85" t="s">
        <v>38</v>
      </c>
      <c r="D5477" s="85">
        <v>5</v>
      </c>
      <c r="E5477" s="83">
        <v>0.98891519999999999</v>
      </c>
      <c r="F5477" s="83">
        <v>0.98892369999999996</v>
      </c>
    </row>
    <row r="5478" spans="2:6">
      <c r="B5478" s="84">
        <v>43580</v>
      </c>
      <c r="C5478" s="85" t="s">
        <v>38</v>
      </c>
      <c r="D5478" s="85">
        <v>6</v>
      </c>
      <c r="E5478" s="83">
        <v>0.98855530000000003</v>
      </c>
      <c r="F5478" s="83">
        <v>0.98858539999999995</v>
      </c>
    </row>
    <row r="5479" spans="2:6">
      <c r="B5479" s="84">
        <v>43580</v>
      </c>
      <c r="C5479" s="85" t="s">
        <v>38</v>
      </c>
      <c r="D5479" s="85">
        <v>7</v>
      </c>
      <c r="E5479" s="83">
        <v>0.98929699999999998</v>
      </c>
      <c r="F5479" s="83">
        <v>0.98933070000000001</v>
      </c>
    </row>
    <row r="5480" spans="2:6">
      <c r="B5480" s="84">
        <v>43580</v>
      </c>
      <c r="C5480" s="85" t="s">
        <v>38</v>
      </c>
      <c r="D5480" s="85">
        <v>8</v>
      </c>
      <c r="E5480" s="83">
        <v>0.98916839999999995</v>
      </c>
      <c r="F5480" s="83">
        <v>0.98927299999999996</v>
      </c>
    </row>
    <row r="5481" spans="2:6">
      <c r="B5481" s="84">
        <v>43580</v>
      </c>
      <c r="C5481" s="85" t="s">
        <v>38</v>
      </c>
      <c r="D5481" s="85">
        <v>9</v>
      </c>
      <c r="E5481" s="83">
        <v>0.98999300000000001</v>
      </c>
      <c r="F5481" s="83">
        <v>0.99004449999999999</v>
      </c>
    </row>
    <row r="5482" spans="2:6">
      <c r="B5482" s="84">
        <v>43580</v>
      </c>
      <c r="C5482" s="85" t="s">
        <v>38</v>
      </c>
      <c r="D5482" s="85">
        <v>10</v>
      </c>
      <c r="E5482" s="83">
        <v>0.9906507</v>
      </c>
      <c r="F5482" s="83">
        <v>0.99064859999999999</v>
      </c>
    </row>
    <row r="5483" spans="2:6">
      <c r="B5483" s="84">
        <v>43580</v>
      </c>
      <c r="C5483" s="85" t="s">
        <v>38</v>
      </c>
      <c r="D5483" s="85">
        <v>11</v>
      </c>
      <c r="E5483" s="83">
        <v>0.99154140000000002</v>
      </c>
      <c r="F5483" s="83">
        <v>0.99147110000000005</v>
      </c>
    </row>
    <row r="5484" spans="2:6">
      <c r="B5484" s="84">
        <v>43580</v>
      </c>
      <c r="C5484" s="85" t="s">
        <v>38</v>
      </c>
      <c r="D5484" s="85">
        <v>12</v>
      </c>
      <c r="E5484" s="83">
        <v>0.9920776</v>
      </c>
      <c r="F5484" s="83">
        <v>0.99177020000000005</v>
      </c>
    </row>
    <row r="5485" spans="2:6">
      <c r="B5485" s="84">
        <v>43580</v>
      </c>
      <c r="C5485" s="85" t="s">
        <v>38</v>
      </c>
      <c r="D5485" s="85">
        <v>13</v>
      </c>
      <c r="E5485" s="83">
        <v>0.99259370000000002</v>
      </c>
      <c r="F5485" s="83">
        <v>0.99197270000000004</v>
      </c>
    </row>
    <row r="5486" spans="2:6">
      <c r="B5486" s="84">
        <v>43580</v>
      </c>
      <c r="C5486" s="85" t="s">
        <v>38</v>
      </c>
      <c r="D5486" s="85">
        <v>14</v>
      </c>
      <c r="E5486" s="83">
        <v>0.99314800000000003</v>
      </c>
      <c r="F5486" s="83">
        <v>0.9922552</v>
      </c>
    </row>
    <row r="5487" spans="2:6">
      <c r="B5487" s="84">
        <v>43580</v>
      </c>
      <c r="C5487" s="85" t="s">
        <v>38</v>
      </c>
      <c r="D5487" s="85">
        <v>15</v>
      </c>
      <c r="E5487" s="83">
        <v>0.99281779999999997</v>
      </c>
      <c r="F5487" s="83">
        <v>0.99150039999999995</v>
      </c>
    </row>
    <row r="5488" spans="2:6">
      <c r="B5488" s="84">
        <v>43580</v>
      </c>
      <c r="C5488" s="85" t="s">
        <v>38</v>
      </c>
      <c r="D5488" s="85">
        <v>16</v>
      </c>
      <c r="E5488" s="83">
        <v>0.99292709999999995</v>
      </c>
      <c r="F5488" s="83">
        <v>0.99171869999999995</v>
      </c>
    </row>
    <row r="5489" spans="2:6">
      <c r="B5489" s="84">
        <v>43580</v>
      </c>
      <c r="C5489" s="85" t="s">
        <v>38</v>
      </c>
      <c r="D5489" s="85">
        <v>17</v>
      </c>
      <c r="E5489" s="83">
        <v>0.99303810000000003</v>
      </c>
      <c r="F5489" s="83">
        <v>0.99189959999999999</v>
      </c>
    </row>
    <row r="5490" spans="2:6">
      <c r="B5490" s="84">
        <v>43580</v>
      </c>
      <c r="C5490" s="85" t="s">
        <v>38</v>
      </c>
      <c r="D5490" s="85">
        <v>18</v>
      </c>
      <c r="E5490" s="83">
        <v>0.99322109999999997</v>
      </c>
      <c r="F5490" s="83">
        <v>0.99229590000000001</v>
      </c>
    </row>
    <row r="5491" spans="2:6">
      <c r="B5491" s="84">
        <v>43580</v>
      </c>
      <c r="C5491" s="85" t="s">
        <v>38</v>
      </c>
      <c r="D5491" s="85">
        <v>19</v>
      </c>
      <c r="E5491" s="83">
        <v>0.9930215</v>
      </c>
      <c r="F5491" s="83">
        <v>0.99225090000000005</v>
      </c>
    </row>
    <row r="5492" spans="2:6">
      <c r="B5492" s="84">
        <v>43580</v>
      </c>
      <c r="C5492" s="85" t="s">
        <v>38</v>
      </c>
      <c r="D5492" s="85">
        <v>20</v>
      </c>
      <c r="E5492" s="83">
        <v>0.99305829999999995</v>
      </c>
      <c r="F5492" s="83">
        <v>0.99219729999999995</v>
      </c>
    </row>
    <row r="5493" spans="2:6">
      <c r="B5493" s="84">
        <v>43580</v>
      </c>
      <c r="C5493" s="85" t="s">
        <v>38</v>
      </c>
      <c r="D5493" s="85">
        <v>21</v>
      </c>
      <c r="E5493" s="83">
        <v>0.99299519999999997</v>
      </c>
      <c r="F5493" s="83">
        <v>0.99225830000000004</v>
      </c>
    </row>
    <row r="5494" spans="2:6">
      <c r="B5494" s="84">
        <v>43580</v>
      </c>
      <c r="C5494" s="85" t="s">
        <v>38</v>
      </c>
      <c r="D5494" s="85">
        <v>22</v>
      </c>
      <c r="E5494" s="83">
        <v>0.99225540000000001</v>
      </c>
      <c r="F5494" s="83">
        <v>0.99146809999999996</v>
      </c>
    </row>
    <row r="5495" spans="2:6">
      <c r="B5495" s="84">
        <v>43580</v>
      </c>
      <c r="C5495" s="85" t="s">
        <v>38</v>
      </c>
      <c r="D5495" s="85">
        <v>23</v>
      </c>
      <c r="E5495" s="83">
        <v>0.99225940000000001</v>
      </c>
      <c r="F5495" s="83">
        <v>0.99143369999999997</v>
      </c>
    </row>
    <row r="5496" spans="2:6">
      <c r="B5496" s="84">
        <v>43580</v>
      </c>
      <c r="C5496" s="85" t="s">
        <v>38</v>
      </c>
      <c r="D5496" s="85">
        <v>24</v>
      </c>
      <c r="E5496" s="83">
        <v>0.99227829999999995</v>
      </c>
      <c r="F5496" s="83">
        <v>0.99170290000000005</v>
      </c>
    </row>
    <row r="5497" spans="2:6">
      <c r="B5497" s="84">
        <v>43580</v>
      </c>
      <c r="C5497" s="85" t="s">
        <v>38</v>
      </c>
      <c r="D5497" s="85">
        <v>25</v>
      </c>
      <c r="E5497" s="83">
        <v>0.9917376</v>
      </c>
      <c r="F5497" s="83">
        <v>0.99151250000000002</v>
      </c>
    </row>
    <row r="5498" spans="2:6">
      <c r="B5498" s="84">
        <v>43580</v>
      </c>
      <c r="C5498" s="85" t="s">
        <v>38</v>
      </c>
      <c r="D5498" s="85">
        <v>26</v>
      </c>
      <c r="E5498" s="83">
        <v>0.9911432</v>
      </c>
      <c r="F5498" s="83">
        <v>0.99103699999999995</v>
      </c>
    </row>
    <row r="5499" spans="2:6">
      <c r="B5499" s="84">
        <v>43580</v>
      </c>
      <c r="C5499" s="85" t="s">
        <v>38</v>
      </c>
      <c r="D5499" s="85">
        <v>27</v>
      </c>
      <c r="E5499" s="83">
        <v>0.99019699999999999</v>
      </c>
      <c r="F5499" s="83">
        <v>0.9903961</v>
      </c>
    </row>
    <row r="5500" spans="2:6">
      <c r="B5500" s="84">
        <v>43580</v>
      </c>
      <c r="C5500" s="85" t="s">
        <v>38</v>
      </c>
      <c r="D5500" s="85">
        <v>28</v>
      </c>
      <c r="E5500" s="83">
        <v>0.99027229999999999</v>
      </c>
      <c r="F5500" s="83">
        <v>0.99066770000000004</v>
      </c>
    </row>
    <row r="5501" spans="2:6">
      <c r="B5501" s="84">
        <v>43580</v>
      </c>
      <c r="C5501" s="85" t="s">
        <v>38</v>
      </c>
      <c r="D5501" s="85">
        <v>29</v>
      </c>
      <c r="E5501" s="83">
        <v>0.9902474</v>
      </c>
      <c r="F5501" s="83">
        <v>0.99084640000000002</v>
      </c>
    </row>
    <row r="5502" spans="2:6">
      <c r="B5502" s="84">
        <v>43580</v>
      </c>
      <c r="C5502" s="85" t="s">
        <v>38</v>
      </c>
      <c r="D5502" s="85">
        <v>30</v>
      </c>
      <c r="E5502" s="83">
        <v>0.98976500000000001</v>
      </c>
      <c r="F5502" s="83">
        <v>0.99060899999999996</v>
      </c>
    </row>
    <row r="5503" spans="2:6">
      <c r="B5503" s="84">
        <v>43580</v>
      </c>
      <c r="C5503" s="85" t="s">
        <v>38</v>
      </c>
      <c r="D5503" s="85">
        <v>31</v>
      </c>
      <c r="E5503" s="83">
        <v>0.989842</v>
      </c>
      <c r="F5503" s="83">
        <v>0.99060199999999998</v>
      </c>
    </row>
    <row r="5504" spans="2:6">
      <c r="B5504" s="84">
        <v>43580</v>
      </c>
      <c r="C5504" s="85" t="s">
        <v>38</v>
      </c>
      <c r="D5504" s="85">
        <v>32</v>
      </c>
      <c r="E5504" s="83">
        <v>0.98997000000000002</v>
      </c>
      <c r="F5504" s="83">
        <v>0.99060769999999998</v>
      </c>
    </row>
    <row r="5505" spans="2:6">
      <c r="B5505" s="84">
        <v>43580</v>
      </c>
      <c r="C5505" s="85" t="s">
        <v>38</v>
      </c>
      <c r="D5505" s="85">
        <v>33</v>
      </c>
      <c r="E5505" s="83">
        <v>0.99053009999999997</v>
      </c>
      <c r="F5505" s="83">
        <v>0.99110120000000002</v>
      </c>
    </row>
    <row r="5506" spans="2:6">
      <c r="B5506" s="84">
        <v>43580</v>
      </c>
      <c r="C5506" s="85" t="s">
        <v>38</v>
      </c>
      <c r="D5506" s="85">
        <v>34</v>
      </c>
      <c r="E5506" s="83">
        <v>0.99105069999999995</v>
      </c>
      <c r="F5506" s="83">
        <v>0.99146630000000002</v>
      </c>
    </row>
    <row r="5507" spans="2:6">
      <c r="B5507" s="84">
        <v>43580</v>
      </c>
      <c r="C5507" s="85" t="s">
        <v>38</v>
      </c>
      <c r="D5507" s="85">
        <v>35</v>
      </c>
      <c r="E5507" s="83">
        <v>0.9920158</v>
      </c>
      <c r="F5507" s="83">
        <v>0.99223329999999998</v>
      </c>
    </row>
    <row r="5508" spans="2:6">
      <c r="B5508" s="84">
        <v>43580</v>
      </c>
      <c r="C5508" s="85" t="s">
        <v>38</v>
      </c>
      <c r="D5508" s="85">
        <v>36</v>
      </c>
      <c r="E5508" s="83">
        <v>0.99121079999999995</v>
      </c>
      <c r="F5508" s="83">
        <v>0.99145159999999999</v>
      </c>
    </row>
    <row r="5509" spans="2:6">
      <c r="B5509" s="84">
        <v>43580</v>
      </c>
      <c r="C5509" s="85" t="s">
        <v>38</v>
      </c>
      <c r="D5509" s="85">
        <v>37</v>
      </c>
      <c r="E5509" s="83">
        <v>0.99141900000000005</v>
      </c>
      <c r="F5509" s="83">
        <v>0.9916663</v>
      </c>
    </row>
    <row r="5510" spans="2:6">
      <c r="B5510" s="84">
        <v>43580</v>
      </c>
      <c r="C5510" s="85" t="s">
        <v>38</v>
      </c>
      <c r="D5510" s="85">
        <v>38</v>
      </c>
      <c r="E5510" s="83">
        <v>0.99094959999999999</v>
      </c>
      <c r="F5510" s="83">
        <v>0.99124979999999996</v>
      </c>
    </row>
    <row r="5511" spans="2:6">
      <c r="B5511" s="84">
        <v>43580</v>
      </c>
      <c r="C5511" s="85" t="s">
        <v>38</v>
      </c>
      <c r="D5511" s="85">
        <v>39</v>
      </c>
      <c r="E5511" s="83">
        <v>0.99137200000000003</v>
      </c>
      <c r="F5511" s="83">
        <v>0.99151279999999997</v>
      </c>
    </row>
    <row r="5512" spans="2:6">
      <c r="B5512" s="84">
        <v>43580</v>
      </c>
      <c r="C5512" s="85" t="s">
        <v>38</v>
      </c>
      <c r="D5512" s="85">
        <v>40</v>
      </c>
      <c r="E5512" s="83">
        <v>0.99166019999999999</v>
      </c>
      <c r="F5512" s="83">
        <v>0.99159920000000001</v>
      </c>
    </row>
    <row r="5513" spans="2:6">
      <c r="B5513" s="84">
        <v>43580</v>
      </c>
      <c r="C5513" s="85" t="s">
        <v>38</v>
      </c>
      <c r="D5513" s="85">
        <v>41</v>
      </c>
      <c r="E5513" s="83">
        <v>0.99101159999999999</v>
      </c>
      <c r="F5513" s="83">
        <v>0.99098310000000001</v>
      </c>
    </row>
    <row r="5514" spans="2:6">
      <c r="B5514" s="84">
        <v>43580</v>
      </c>
      <c r="C5514" s="85" t="s">
        <v>38</v>
      </c>
      <c r="D5514" s="85">
        <v>42</v>
      </c>
      <c r="E5514" s="83">
        <v>0.99086209999999997</v>
      </c>
      <c r="F5514" s="83">
        <v>0.99075250000000004</v>
      </c>
    </row>
    <row r="5515" spans="2:6">
      <c r="B5515" s="84">
        <v>43580</v>
      </c>
      <c r="C5515" s="85" t="s">
        <v>38</v>
      </c>
      <c r="D5515" s="85">
        <v>43</v>
      </c>
      <c r="E5515" s="83">
        <v>0.99134</v>
      </c>
      <c r="F5515" s="83">
        <v>0.99121669999999995</v>
      </c>
    </row>
    <row r="5516" spans="2:6">
      <c r="B5516" s="84">
        <v>43580</v>
      </c>
      <c r="C5516" s="85" t="s">
        <v>38</v>
      </c>
      <c r="D5516" s="85">
        <v>44</v>
      </c>
      <c r="E5516" s="83">
        <v>0.99055899999999997</v>
      </c>
      <c r="F5516" s="83">
        <v>0.99058060000000003</v>
      </c>
    </row>
    <row r="5517" spans="2:6">
      <c r="B5517" s="84">
        <v>43580</v>
      </c>
      <c r="C5517" s="85" t="s">
        <v>38</v>
      </c>
      <c r="D5517" s="85">
        <v>45</v>
      </c>
      <c r="E5517" s="83">
        <v>0.98976470000000005</v>
      </c>
      <c r="F5517" s="83">
        <v>0.98997139999999995</v>
      </c>
    </row>
    <row r="5518" spans="2:6">
      <c r="B5518" s="84">
        <v>43580</v>
      </c>
      <c r="C5518" s="85" t="s">
        <v>38</v>
      </c>
      <c r="D5518" s="85">
        <v>46</v>
      </c>
      <c r="E5518" s="83">
        <v>0.98935960000000001</v>
      </c>
      <c r="F5518" s="83">
        <v>0.98999749999999997</v>
      </c>
    </row>
    <row r="5519" spans="2:6">
      <c r="B5519" s="84">
        <v>43580</v>
      </c>
      <c r="C5519" s="85" t="s">
        <v>38</v>
      </c>
      <c r="D5519" s="85">
        <v>47</v>
      </c>
      <c r="E5519" s="83">
        <v>0.98885730000000005</v>
      </c>
      <c r="F5519" s="83">
        <v>0.98977870000000001</v>
      </c>
    </row>
    <row r="5520" spans="2:6">
      <c r="B5520" s="84">
        <v>43580</v>
      </c>
      <c r="C5520" s="85" t="s">
        <v>38</v>
      </c>
      <c r="D5520" s="85">
        <v>48</v>
      </c>
      <c r="E5520" s="83">
        <v>0.98758480000000004</v>
      </c>
      <c r="F5520" s="83">
        <v>0.98886620000000003</v>
      </c>
    </row>
    <row r="5521" spans="2:6">
      <c r="B5521" s="84">
        <v>43581</v>
      </c>
      <c r="C5521" s="85" t="s">
        <v>38</v>
      </c>
      <c r="D5521" s="85">
        <v>1</v>
      </c>
      <c r="E5521" s="83">
        <v>0.98686229999999997</v>
      </c>
      <c r="F5521" s="83">
        <v>0.9884056</v>
      </c>
    </row>
    <row r="5522" spans="2:6">
      <c r="B5522" s="84">
        <v>43581</v>
      </c>
      <c r="C5522" s="85" t="s">
        <v>38</v>
      </c>
      <c r="D5522" s="85">
        <v>2</v>
      </c>
      <c r="E5522" s="83">
        <v>0.98614299999999999</v>
      </c>
      <c r="F5522" s="83">
        <v>0.98801989999999995</v>
      </c>
    </row>
    <row r="5523" spans="2:6">
      <c r="B5523" s="84">
        <v>43581</v>
      </c>
      <c r="C5523" s="85" t="s">
        <v>38</v>
      </c>
      <c r="D5523" s="85">
        <v>3</v>
      </c>
      <c r="E5523" s="83">
        <v>0.98605069999999995</v>
      </c>
      <c r="F5523" s="83">
        <v>0.98804409999999998</v>
      </c>
    </row>
    <row r="5524" spans="2:6">
      <c r="B5524" s="84">
        <v>43581</v>
      </c>
      <c r="C5524" s="85" t="s">
        <v>38</v>
      </c>
      <c r="D5524" s="85">
        <v>4</v>
      </c>
      <c r="E5524" s="83">
        <v>0.9867998</v>
      </c>
      <c r="F5524" s="83">
        <v>0.98861379999999999</v>
      </c>
    </row>
    <row r="5525" spans="2:6">
      <c r="B5525" s="84">
        <v>43581</v>
      </c>
      <c r="C5525" s="85" t="s">
        <v>38</v>
      </c>
      <c r="D5525" s="85">
        <v>5</v>
      </c>
      <c r="E5525" s="83">
        <v>0.98650760000000004</v>
      </c>
      <c r="F5525" s="83">
        <v>0.98825649999999998</v>
      </c>
    </row>
    <row r="5526" spans="2:6">
      <c r="B5526" s="84">
        <v>43581</v>
      </c>
      <c r="C5526" s="85" t="s">
        <v>38</v>
      </c>
      <c r="D5526" s="85">
        <v>6</v>
      </c>
      <c r="E5526" s="83">
        <v>0.98623539999999998</v>
      </c>
      <c r="F5526" s="83">
        <v>0.98787919999999996</v>
      </c>
    </row>
    <row r="5527" spans="2:6">
      <c r="B5527" s="84">
        <v>43581</v>
      </c>
      <c r="C5527" s="85" t="s">
        <v>38</v>
      </c>
      <c r="D5527" s="85">
        <v>7</v>
      </c>
      <c r="E5527" s="83">
        <v>0.98686070000000004</v>
      </c>
      <c r="F5527" s="83">
        <v>0.98829109999999998</v>
      </c>
    </row>
    <row r="5528" spans="2:6">
      <c r="B5528" s="84">
        <v>43581</v>
      </c>
      <c r="C5528" s="85" t="s">
        <v>38</v>
      </c>
      <c r="D5528" s="85">
        <v>8</v>
      </c>
      <c r="E5528" s="83">
        <v>0.98662289999999997</v>
      </c>
      <c r="F5528" s="83">
        <v>0.98802599999999996</v>
      </c>
    </row>
    <row r="5529" spans="2:6">
      <c r="B5529" s="84">
        <v>43581</v>
      </c>
      <c r="C5529" s="85" t="s">
        <v>38</v>
      </c>
      <c r="D5529" s="85">
        <v>9</v>
      </c>
      <c r="E5529" s="83">
        <v>0.98617630000000001</v>
      </c>
      <c r="F5529" s="83">
        <v>0.98754169999999997</v>
      </c>
    </row>
    <row r="5530" spans="2:6">
      <c r="B5530" s="84">
        <v>43581</v>
      </c>
      <c r="C5530" s="85" t="s">
        <v>38</v>
      </c>
      <c r="D5530" s="85">
        <v>10</v>
      </c>
      <c r="E5530" s="83">
        <v>0.98656759999999999</v>
      </c>
      <c r="F5530" s="83">
        <v>0.98798160000000002</v>
      </c>
    </row>
    <row r="5531" spans="2:6">
      <c r="B5531" s="84">
        <v>43581</v>
      </c>
      <c r="C5531" s="85" t="s">
        <v>38</v>
      </c>
      <c r="D5531" s="85">
        <v>11</v>
      </c>
      <c r="E5531" s="83">
        <v>0.98641160000000006</v>
      </c>
      <c r="F5531" s="83">
        <v>0.98786620000000003</v>
      </c>
    </row>
    <row r="5532" spans="2:6">
      <c r="B5532" s="84">
        <v>43581</v>
      </c>
      <c r="C5532" s="85" t="s">
        <v>38</v>
      </c>
      <c r="D5532" s="85">
        <v>12</v>
      </c>
      <c r="E5532" s="83">
        <v>0.98605710000000002</v>
      </c>
      <c r="F5532" s="83">
        <v>0.98749229999999999</v>
      </c>
    </row>
    <row r="5533" spans="2:6">
      <c r="B5533" s="84">
        <v>43581</v>
      </c>
      <c r="C5533" s="85" t="s">
        <v>38</v>
      </c>
      <c r="D5533" s="85">
        <v>13</v>
      </c>
      <c r="E5533" s="83">
        <v>0.98698319999999995</v>
      </c>
      <c r="F5533" s="83">
        <v>0.98778880000000002</v>
      </c>
    </row>
    <row r="5534" spans="2:6">
      <c r="B5534" s="84">
        <v>43581</v>
      </c>
      <c r="C5534" s="85" t="s">
        <v>38</v>
      </c>
      <c r="D5534" s="85">
        <v>14</v>
      </c>
      <c r="E5534" s="83">
        <v>0.98777800000000004</v>
      </c>
      <c r="F5534" s="83">
        <v>0.98832359999999997</v>
      </c>
    </row>
    <row r="5535" spans="2:6">
      <c r="B5535" s="84">
        <v>43581</v>
      </c>
      <c r="C5535" s="85" t="s">
        <v>38</v>
      </c>
      <c r="D5535" s="85">
        <v>15</v>
      </c>
      <c r="E5535" s="83">
        <v>0.98879130000000004</v>
      </c>
      <c r="F5535" s="83">
        <v>0.98943429999999999</v>
      </c>
    </row>
    <row r="5536" spans="2:6">
      <c r="B5536" s="84">
        <v>43581</v>
      </c>
      <c r="C5536" s="85" t="s">
        <v>38</v>
      </c>
      <c r="D5536" s="85">
        <v>16</v>
      </c>
      <c r="E5536" s="83">
        <v>0.98896119999999998</v>
      </c>
      <c r="F5536" s="83">
        <v>0.98940090000000003</v>
      </c>
    </row>
    <row r="5537" spans="2:6">
      <c r="B5537" s="84">
        <v>43581</v>
      </c>
      <c r="C5537" s="85" t="s">
        <v>38</v>
      </c>
      <c r="D5537" s="85">
        <v>17</v>
      </c>
      <c r="E5537" s="83">
        <v>0.98884609999999995</v>
      </c>
      <c r="F5537" s="83">
        <v>0.9893807</v>
      </c>
    </row>
    <row r="5538" spans="2:6">
      <c r="B5538" s="84">
        <v>43581</v>
      </c>
      <c r="C5538" s="85" t="s">
        <v>38</v>
      </c>
      <c r="D5538" s="85">
        <v>18</v>
      </c>
      <c r="E5538" s="83">
        <v>0.98856569999999999</v>
      </c>
      <c r="F5538" s="83">
        <v>0.98912239999999996</v>
      </c>
    </row>
    <row r="5539" spans="2:6">
      <c r="B5539" s="84">
        <v>43581</v>
      </c>
      <c r="C5539" s="85" t="s">
        <v>38</v>
      </c>
      <c r="D5539" s="85">
        <v>19</v>
      </c>
      <c r="E5539" s="83">
        <v>0.98884550000000004</v>
      </c>
      <c r="F5539" s="83">
        <v>0.98936919999999995</v>
      </c>
    </row>
    <row r="5540" spans="2:6">
      <c r="B5540" s="84">
        <v>43581</v>
      </c>
      <c r="C5540" s="85" t="s">
        <v>38</v>
      </c>
      <c r="D5540" s="85">
        <v>20</v>
      </c>
      <c r="E5540" s="83">
        <v>0.98981629999999998</v>
      </c>
      <c r="F5540" s="83">
        <v>0.99051630000000002</v>
      </c>
    </row>
    <row r="5541" spans="2:6">
      <c r="B5541" s="84">
        <v>43581</v>
      </c>
      <c r="C5541" s="85" t="s">
        <v>38</v>
      </c>
      <c r="D5541" s="85">
        <v>21</v>
      </c>
      <c r="E5541" s="83">
        <v>0.98907780000000001</v>
      </c>
      <c r="F5541" s="83">
        <v>0.98991609999999997</v>
      </c>
    </row>
    <row r="5542" spans="2:6">
      <c r="B5542" s="84">
        <v>43581</v>
      </c>
      <c r="C5542" s="85" t="s">
        <v>38</v>
      </c>
      <c r="D5542" s="85">
        <v>22</v>
      </c>
      <c r="E5542" s="83">
        <v>0.98995100000000003</v>
      </c>
      <c r="F5542" s="83">
        <v>0.99055879999999996</v>
      </c>
    </row>
    <row r="5543" spans="2:6">
      <c r="B5543" s="84">
        <v>43581</v>
      </c>
      <c r="C5543" s="85" t="s">
        <v>38</v>
      </c>
      <c r="D5543" s="85">
        <v>23</v>
      </c>
      <c r="E5543" s="83">
        <v>0.98900440000000001</v>
      </c>
      <c r="F5543" s="83">
        <v>0.98965309999999995</v>
      </c>
    </row>
    <row r="5544" spans="2:6">
      <c r="B5544" s="84">
        <v>43581</v>
      </c>
      <c r="C5544" s="85" t="s">
        <v>38</v>
      </c>
      <c r="D5544" s="85">
        <v>24</v>
      </c>
      <c r="E5544" s="83">
        <v>0.98831650000000004</v>
      </c>
      <c r="F5544" s="83">
        <v>0.98893589999999998</v>
      </c>
    </row>
    <row r="5545" spans="2:6">
      <c r="B5545" s="84">
        <v>43581</v>
      </c>
      <c r="C5545" s="85" t="s">
        <v>38</v>
      </c>
      <c r="D5545" s="85">
        <v>25</v>
      </c>
      <c r="E5545" s="83">
        <v>0.98880299999999999</v>
      </c>
      <c r="F5545" s="83">
        <v>0.98941040000000002</v>
      </c>
    </row>
    <row r="5546" spans="2:6">
      <c r="B5546" s="84">
        <v>43581</v>
      </c>
      <c r="C5546" s="85" t="s">
        <v>38</v>
      </c>
      <c r="D5546" s="85">
        <v>26</v>
      </c>
      <c r="E5546" s="83">
        <v>0.98986870000000005</v>
      </c>
      <c r="F5546" s="83">
        <v>0.99048029999999998</v>
      </c>
    </row>
    <row r="5547" spans="2:6">
      <c r="B5547" s="84">
        <v>43581</v>
      </c>
      <c r="C5547" s="85" t="s">
        <v>38</v>
      </c>
      <c r="D5547" s="85">
        <v>27</v>
      </c>
      <c r="E5547" s="83">
        <v>0.98896539999999999</v>
      </c>
      <c r="F5547" s="83">
        <v>0.98985179999999995</v>
      </c>
    </row>
    <row r="5548" spans="2:6">
      <c r="B5548" s="84">
        <v>43581</v>
      </c>
      <c r="C5548" s="85" t="s">
        <v>38</v>
      </c>
      <c r="D5548" s="85">
        <v>28</v>
      </c>
      <c r="E5548" s="83">
        <v>0.98765329999999996</v>
      </c>
      <c r="F5548" s="83">
        <v>0.98866509999999996</v>
      </c>
    </row>
    <row r="5549" spans="2:6">
      <c r="B5549" s="84">
        <v>43581</v>
      </c>
      <c r="C5549" s="85" t="s">
        <v>38</v>
      </c>
      <c r="D5549" s="85">
        <v>29</v>
      </c>
      <c r="E5549" s="83">
        <v>0.98824840000000003</v>
      </c>
      <c r="F5549" s="83">
        <v>0.98914460000000004</v>
      </c>
    </row>
    <row r="5550" spans="2:6">
      <c r="B5550" s="84">
        <v>43581</v>
      </c>
      <c r="C5550" s="85" t="s">
        <v>38</v>
      </c>
      <c r="D5550" s="85">
        <v>30</v>
      </c>
      <c r="E5550" s="83">
        <v>0.98856900000000003</v>
      </c>
      <c r="F5550" s="83">
        <v>0.98962110000000003</v>
      </c>
    </row>
    <row r="5551" spans="2:6">
      <c r="B5551" s="84">
        <v>43581</v>
      </c>
      <c r="C5551" s="85" t="s">
        <v>38</v>
      </c>
      <c r="D5551" s="85">
        <v>31</v>
      </c>
      <c r="E5551" s="83">
        <v>0.98944390000000004</v>
      </c>
      <c r="F5551" s="83">
        <v>0.99051330000000004</v>
      </c>
    </row>
    <row r="5552" spans="2:6">
      <c r="B5552" s="84">
        <v>43581</v>
      </c>
      <c r="C5552" s="85" t="s">
        <v>38</v>
      </c>
      <c r="D5552" s="85">
        <v>32</v>
      </c>
      <c r="E5552" s="83">
        <v>0.98917650000000001</v>
      </c>
      <c r="F5552" s="83">
        <v>0.99016570000000004</v>
      </c>
    </row>
    <row r="5553" spans="2:6">
      <c r="B5553" s="84">
        <v>43581</v>
      </c>
      <c r="C5553" s="85" t="s">
        <v>38</v>
      </c>
      <c r="D5553" s="85">
        <v>33</v>
      </c>
      <c r="E5553" s="83">
        <v>0.98973979999999995</v>
      </c>
      <c r="F5553" s="83">
        <v>0.99061750000000004</v>
      </c>
    </row>
    <row r="5554" spans="2:6">
      <c r="B5554" s="84">
        <v>43581</v>
      </c>
      <c r="C5554" s="85" t="s">
        <v>38</v>
      </c>
      <c r="D5554" s="85">
        <v>34</v>
      </c>
      <c r="E5554" s="83">
        <v>0.98992530000000001</v>
      </c>
      <c r="F5554" s="83">
        <v>0.990622</v>
      </c>
    </row>
    <row r="5555" spans="2:6">
      <c r="B5555" s="84">
        <v>43581</v>
      </c>
      <c r="C5555" s="85" t="s">
        <v>38</v>
      </c>
      <c r="D5555" s="85">
        <v>35</v>
      </c>
      <c r="E5555" s="83">
        <v>0.98942260000000004</v>
      </c>
      <c r="F5555" s="83">
        <v>0.99012</v>
      </c>
    </row>
    <row r="5556" spans="2:6">
      <c r="B5556" s="84">
        <v>43581</v>
      </c>
      <c r="C5556" s="85" t="s">
        <v>38</v>
      </c>
      <c r="D5556" s="85">
        <v>36</v>
      </c>
      <c r="E5556" s="83">
        <v>0.98910779999999998</v>
      </c>
      <c r="F5556" s="83">
        <v>0.98971569999999998</v>
      </c>
    </row>
    <row r="5557" spans="2:6">
      <c r="B5557" s="84">
        <v>43581</v>
      </c>
      <c r="C5557" s="85" t="s">
        <v>38</v>
      </c>
      <c r="D5557" s="85">
        <v>37</v>
      </c>
      <c r="E5557" s="83">
        <v>0.98963210000000001</v>
      </c>
      <c r="F5557" s="83">
        <v>0.99014729999999995</v>
      </c>
    </row>
    <row r="5558" spans="2:6">
      <c r="B5558" s="84">
        <v>43581</v>
      </c>
      <c r="C5558" s="85" t="s">
        <v>38</v>
      </c>
      <c r="D5558" s="85">
        <v>38</v>
      </c>
      <c r="E5558" s="83">
        <v>0.98986649999999998</v>
      </c>
      <c r="F5558" s="83">
        <v>0.99032920000000002</v>
      </c>
    </row>
    <row r="5559" spans="2:6">
      <c r="B5559" s="84">
        <v>43581</v>
      </c>
      <c r="C5559" s="85" t="s">
        <v>38</v>
      </c>
      <c r="D5559" s="85">
        <v>39</v>
      </c>
      <c r="E5559" s="83">
        <v>0.98897590000000002</v>
      </c>
      <c r="F5559" s="83">
        <v>0.98946319999999999</v>
      </c>
    </row>
    <row r="5560" spans="2:6">
      <c r="B5560" s="84">
        <v>43581</v>
      </c>
      <c r="C5560" s="85" t="s">
        <v>38</v>
      </c>
      <c r="D5560" s="85">
        <v>40</v>
      </c>
      <c r="E5560" s="83">
        <v>0.98883120000000002</v>
      </c>
      <c r="F5560" s="83">
        <v>0.98936409999999997</v>
      </c>
    </row>
    <row r="5561" spans="2:6">
      <c r="B5561" s="84">
        <v>43581</v>
      </c>
      <c r="C5561" s="85" t="s">
        <v>38</v>
      </c>
      <c r="D5561" s="85">
        <v>41</v>
      </c>
      <c r="E5561" s="83">
        <v>0.98933769999999999</v>
      </c>
      <c r="F5561" s="83">
        <v>0.98991980000000002</v>
      </c>
    </row>
    <row r="5562" spans="2:6">
      <c r="B5562" s="84">
        <v>43581</v>
      </c>
      <c r="C5562" s="85" t="s">
        <v>38</v>
      </c>
      <c r="D5562" s="85">
        <v>42</v>
      </c>
      <c r="E5562" s="83">
        <v>0.9902822</v>
      </c>
      <c r="F5562" s="83">
        <v>0.9906625</v>
      </c>
    </row>
    <row r="5563" spans="2:6">
      <c r="B5563" s="84">
        <v>43581</v>
      </c>
      <c r="C5563" s="85" t="s">
        <v>38</v>
      </c>
      <c r="D5563" s="85">
        <v>43</v>
      </c>
      <c r="E5563" s="83">
        <v>0.98870519999999995</v>
      </c>
      <c r="F5563" s="83">
        <v>0.98942439999999998</v>
      </c>
    </row>
    <row r="5564" spans="2:6">
      <c r="B5564" s="84">
        <v>43581</v>
      </c>
      <c r="C5564" s="85" t="s">
        <v>38</v>
      </c>
      <c r="D5564" s="85">
        <v>44</v>
      </c>
      <c r="E5564" s="83">
        <v>0.98762680000000003</v>
      </c>
      <c r="F5564" s="83">
        <v>0.98878489999999997</v>
      </c>
    </row>
    <row r="5565" spans="2:6">
      <c r="B5565" s="84">
        <v>43581</v>
      </c>
      <c r="C5565" s="85" t="s">
        <v>38</v>
      </c>
      <c r="D5565" s="85">
        <v>45</v>
      </c>
      <c r="E5565" s="83">
        <v>0.98738479999999995</v>
      </c>
      <c r="F5565" s="83">
        <v>0.98863279999999998</v>
      </c>
    </row>
    <row r="5566" spans="2:6">
      <c r="B5566" s="84">
        <v>43581</v>
      </c>
      <c r="C5566" s="85" t="s">
        <v>38</v>
      </c>
      <c r="D5566" s="85">
        <v>46</v>
      </c>
      <c r="E5566" s="83">
        <v>0.98644589999999999</v>
      </c>
      <c r="F5566" s="83">
        <v>0.98778849999999996</v>
      </c>
    </row>
    <row r="5567" spans="2:6">
      <c r="B5567" s="84">
        <v>43581</v>
      </c>
      <c r="C5567" s="85" t="s">
        <v>38</v>
      </c>
      <c r="D5567" s="85">
        <v>47</v>
      </c>
      <c r="E5567" s="83">
        <v>0.98605609999999999</v>
      </c>
      <c r="F5567" s="83">
        <v>0.98747200000000002</v>
      </c>
    </row>
    <row r="5568" spans="2:6">
      <c r="B5568" s="84">
        <v>43581</v>
      </c>
      <c r="C5568" s="85" t="s">
        <v>38</v>
      </c>
      <c r="D5568" s="85">
        <v>48</v>
      </c>
      <c r="E5568" s="83">
        <v>0.98634060000000001</v>
      </c>
      <c r="F5568" s="83">
        <v>0.98789320000000003</v>
      </c>
    </row>
    <row r="5569" spans="2:6">
      <c r="B5569" s="84">
        <v>43582</v>
      </c>
      <c r="C5569" s="85" t="s">
        <v>38</v>
      </c>
      <c r="D5569" s="85">
        <v>1</v>
      </c>
      <c r="E5569" s="83">
        <v>0.98561699999999997</v>
      </c>
      <c r="F5569" s="83">
        <v>0.98689199999999999</v>
      </c>
    </row>
    <row r="5570" spans="2:6">
      <c r="B5570" s="84">
        <v>43582</v>
      </c>
      <c r="C5570" s="85" t="s">
        <v>38</v>
      </c>
      <c r="D5570" s="85">
        <v>2</v>
      </c>
      <c r="E5570" s="83">
        <v>0.98636840000000003</v>
      </c>
      <c r="F5570" s="83">
        <v>0.98742079999999999</v>
      </c>
    </row>
    <row r="5571" spans="2:6">
      <c r="B5571" s="84">
        <v>43582</v>
      </c>
      <c r="C5571" s="85" t="s">
        <v>38</v>
      </c>
      <c r="D5571" s="85">
        <v>3</v>
      </c>
      <c r="E5571" s="83">
        <v>0.98738479999999995</v>
      </c>
      <c r="F5571" s="83">
        <v>0.98816340000000003</v>
      </c>
    </row>
    <row r="5572" spans="2:6">
      <c r="B5572" s="84">
        <v>43582</v>
      </c>
      <c r="C5572" s="85" t="s">
        <v>38</v>
      </c>
      <c r="D5572" s="85">
        <v>4</v>
      </c>
      <c r="E5572" s="83">
        <v>0.9877397</v>
      </c>
      <c r="F5572" s="83">
        <v>0.98850389999999999</v>
      </c>
    </row>
    <row r="5573" spans="2:6">
      <c r="B5573" s="84">
        <v>43582</v>
      </c>
      <c r="C5573" s="85" t="s">
        <v>38</v>
      </c>
      <c r="D5573" s="85">
        <v>5</v>
      </c>
      <c r="E5573" s="83">
        <v>0.98839339999999998</v>
      </c>
      <c r="F5573" s="83">
        <v>0.98893180000000003</v>
      </c>
    </row>
    <row r="5574" spans="2:6">
      <c r="B5574" s="84">
        <v>43582</v>
      </c>
      <c r="C5574" s="85" t="s">
        <v>38</v>
      </c>
      <c r="D5574" s="85">
        <v>6</v>
      </c>
      <c r="E5574" s="83">
        <v>0.98861880000000002</v>
      </c>
      <c r="F5574" s="83">
        <v>0.98900189999999999</v>
      </c>
    </row>
    <row r="5575" spans="2:6">
      <c r="B5575" s="84">
        <v>43582</v>
      </c>
      <c r="C5575" s="85" t="s">
        <v>38</v>
      </c>
      <c r="D5575" s="85">
        <v>7</v>
      </c>
      <c r="E5575" s="83">
        <v>0.98835519999999999</v>
      </c>
      <c r="F5575" s="83">
        <v>0.98879340000000004</v>
      </c>
    </row>
    <row r="5576" spans="2:6">
      <c r="B5576" s="84">
        <v>43582</v>
      </c>
      <c r="C5576" s="85" t="s">
        <v>38</v>
      </c>
      <c r="D5576" s="85">
        <v>8</v>
      </c>
      <c r="E5576" s="83">
        <v>0.98784689999999997</v>
      </c>
      <c r="F5576" s="83">
        <v>0.988089</v>
      </c>
    </row>
    <row r="5577" spans="2:6">
      <c r="B5577" s="84">
        <v>43582</v>
      </c>
      <c r="C5577" s="85" t="s">
        <v>38</v>
      </c>
      <c r="D5577" s="85">
        <v>9</v>
      </c>
      <c r="E5577" s="83">
        <v>0.98846579999999995</v>
      </c>
      <c r="F5577" s="83">
        <v>0.98873630000000001</v>
      </c>
    </row>
    <row r="5578" spans="2:6">
      <c r="B5578" s="84">
        <v>43582</v>
      </c>
      <c r="C5578" s="85" t="s">
        <v>38</v>
      </c>
      <c r="D5578" s="85">
        <v>10</v>
      </c>
      <c r="E5578" s="83">
        <v>0.98887420000000004</v>
      </c>
      <c r="F5578" s="83">
        <v>0.98925879999999999</v>
      </c>
    </row>
    <row r="5579" spans="2:6">
      <c r="B5579" s="84">
        <v>43582</v>
      </c>
      <c r="C5579" s="85" t="s">
        <v>38</v>
      </c>
      <c r="D5579" s="85">
        <v>11</v>
      </c>
      <c r="E5579" s="83">
        <v>0.98835649999999997</v>
      </c>
      <c r="F5579" s="83">
        <v>0.98894029999999999</v>
      </c>
    </row>
    <row r="5580" spans="2:6">
      <c r="B5580" s="84">
        <v>43582</v>
      </c>
      <c r="C5580" s="85" t="s">
        <v>38</v>
      </c>
      <c r="D5580" s="85">
        <v>12</v>
      </c>
      <c r="E5580" s="83">
        <v>0.98771989999999998</v>
      </c>
      <c r="F5580" s="83">
        <v>0.98845490000000003</v>
      </c>
    </row>
    <row r="5581" spans="2:6">
      <c r="B5581" s="84">
        <v>43582</v>
      </c>
      <c r="C5581" s="85" t="s">
        <v>38</v>
      </c>
      <c r="D5581" s="85">
        <v>13</v>
      </c>
      <c r="E5581" s="83">
        <v>0.98889309999999997</v>
      </c>
      <c r="F5581" s="83">
        <v>0.98947600000000002</v>
      </c>
    </row>
    <row r="5582" spans="2:6">
      <c r="B5582" s="84">
        <v>43582</v>
      </c>
      <c r="C5582" s="85" t="s">
        <v>38</v>
      </c>
      <c r="D5582" s="85">
        <v>14</v>
      </c>
      <c r="E5582" s="83">
        <v>0.98968140000000004</v>
      </c>
      <c r="F5582" s="83">
        <v>0.99001119999999998</v>
      </c>
    </row>
    <row r="5583" spans="2:6">
      <c r="B5583" s="84">
        <v>43582</v>
      </c>
      <c r="C5583" s="85" t="s">
        <v>38</v>
      </c>
      <c r="D5583" s="85">
        <v>15</v>
      </c>
      <c r="E5583" s="83">
        <v>0.99030859999999998</v>
      </c>
      <c r="F5583" s="83">
        <v>0.99028090000000002</v>
      </c>
    </row>
    <row r="5584" spans="2:6">
      <c r="B5584" s="84">
        <v>43582</v>
      </c>
      <c r="C5584" s="85" t="s">
        <v>38</v>
      </c>
      <c r="D5584" s="85">
        <v>16</v>
      </c>
      <c r="E5584" s="83">
        <v>0.9907397</v>
      </c>
      <c r="F5584" s="83">
        <v>0.9905583</v>
      </c>
    </row>
    <row r="5585" spans="2:6">
      <c r="B5585" s="84">
        <v>43582</v>
      </c>
      <c r="C5585" s="85" t="s">
        <v>38</v>
      </c>
      <c r="D5585" s="85">
        <v>17</v>
      </c>
      <c r="E5585" s="83">
        <v>0.99093569999999997</v>
      </c>
      <c r="F5585" s="83">
        <v>0.9907087</v>
      </c>
    </row>
    <row r="5586" spans="2:6">
      <c r="B5586" s="84">
        <v>43582</v>
      </c>
      <c r="C5586" s="85" t="s">
        <v>38</v>
      </c>
      <c r="D5586" s="85">
        <v>18</v>
      </c>
      <c r="E5586" s="83">
        <v>0.99090639999999997</v>
      </c>
      <c r="F5586" s="83">
        <v>0.99080670000000004</v>
      </c>
    </row>
    <row r="5587" spans="2:6">
      <c r="B5587" s="84">
        <v>43582</v>
      </c>
      <c r="C5587" s="85" t="s">
        <v>38</v>
      </c>
      <c r="D5587" s="85">
        <v>19</v>
      </c>
      <c r="E5587" s="83">
        <v>0.99100710000000003</v>
      </c>
      <c r="F5587" s="83">
        <v>0.99096479999999998</v>
      </c>
    </row>
    <row r="5588" spans="2:6">
      <c r="B5588" s="84">
        <v>43582</v>
      </c>
      <c r="C5588" s="85" t="s">
        <v>38</v>
      </c>
      <c r="D5588" s="85">
        <v>20</v>
      </c>
      <c r="E5588" s="83">
        <v>0.99068920000000005</v>
      </c>
      <c r="F5588" s="83">
        <v>0.99077579999999998</v>
      </c>
    </row>
    <row r="5589" spans="2:6">
      <c r="B5589" s="84">
        <v>43582</v>
      </c>
      <c r="C5589" s="85" t="s">
        <v>38</v>
      </c>
      <c r="D5589" s="85">
        <v>21</v>
      </c>
      <c r="E5589" s="83">
        <v>0.99081430000000004</v>
      </c>
      <c r="F5589" s="83">
        <v>0.99077470000000001</v>
      </c>
    </row>
    <row r="5590" spans="2:6">
      <c r="B5590" s="84">
        <v>43582</v>
      </c>
      <c r="C5590" s="85" t="s">
        <v>38</v>
      </c>
      <c r="D5590" s="85">
        <v>22</v>
      </c>
      <c r="E5590" s="83">
        <v>0.99075729999999995</v>
      </c>
      <c r="F5590" s="83">
        <v>0.9905332</v>
      </c>
    </row>
    <row r="5591" spans="2:6">
      <c r="B5591" s="84">
        <v>43582</v>
      </c>
      <c r="C5591" s="85" t="s">
        <v>38</v>
      </c>
      <c r="D5591" s="85">
        <v>23</v>
      </c>
      <c r="E5591" s="83">
        <v>0.99045559999999999</v>
      </c>
      <c r="F5591" s="83">
        <v>0.9901742</v>
      </c>
    </row>
    <row r="5592" spans="2:6">
      <c r="B5592" s="84">
        <v>43582</v>
      </c>
      <c r="C5592" s="85" t="s">
        <v>38</v>
      </c>
      <c r="D5592" s="85">
        <v>24</v>
      </c>
      <c r="E5592" s="83">
        <v>0.990672</v>
      </c>
      <c r="F5592" s="83">
        <v>0.99035099999999998</v>
      </c>
    </row>
    <row r="5593" spans="2:6">
      <c r="B5593" s="84">
        <v>43582</v>
      </c>
      <c r="C5593" s="85" t="s">
        <v>38</v>
      </c>
      <c r="D5593" s="85">
        <v>25</v>
      </c>
      <c r="E5593" s="83">
        <v>0.99071319999999996</v>
      </c>
      <c r="F5593" s="83">
        <v>0.99045479999999997</v>
      </c>
    </row>
    <row r="5594" spans="2:6">
      <c r="B5594" s="84">
        <v>43582</v>
      </c>
      <c r="C5594" s="85" t="s">
        <v>38</v>
      </c>
      <c r="D5594" s="85">
        <v>26</v>
      </c>
      <c r="E5594" s="83">
        <v>0.99075979999999997</v>
      </c>
      <c r="F5594" s="83">
        <v>0.99054819999999999</v>
      </c>
    </row>
    <row r="5595" spans="2:6">
      <c r="B5595" s="84">
        <v>43582</v>
      </c>
      <c r="C5595" s="85" t="s">
        <v>38</v>
      </c>
      <c r="D5595" s="85">
        <v>27</v>
      </c>
      <c r="E5595" s="83">
        <v>0.99044480000000001</v>
      </c>
      <c r="F5595" s="83">
        <v>0.99034259999999996</v>
      </c>
    </row>
    <row r="5596" spans="2:6">
      <c r="B5596" s="84">
        <v>43582</v>
      </c>
      <c r="C5596" s="85" t="s">
        <v>38</v>
      </c>
      <c r="D5596" s="85">
        <v>28</v>
      </c>
      <c r="E5596" s="83">
        <v>0.99020209999999997</v>
      </c>
      <c r="F5596" s="83">
        <v>0.99020589999999997</v>
      </c>
    </row>
    <row r="5597" spans="2:6">
      <c r="B5597" s="84">
        <v>43582</v>
      </c>
      <c r="C5597" s="85" t="s">
        <v>38</v>
      </c>
      <c r="D5597" s="85">
        <v>29</v>
      </c>
      <c r="E5597" s="83">
        <v>0.98986549999999995</v>
      </c>
      <c r="F5597" s="83">
        <v>0.98992369999999996</v>
      </c>
    </row>
    <row r="5598" spans="2:6">
      <c r="B5598" s="84">
        <v>43582</v>
      </c>
      <c r="C5598" s="85" t="s">
        <v>38</v>
      </c>
      <c r="D5598" s="85">
        <v>30</v>
      </c>
      <c r="E5598" s="83">
        <v>0.9896066</v>
      </c>
      <c r="F5598" s="83">
        <v>0.98969810000000003</v>
      </c>
    </row>
    <row r="5599" spans="2:6">
      <c r="B5599" s="84">
        <v>43582</v>
      </c>
      <c r="C5599" s="85" t="s">
        <v>38</v>
      </c>
      <c r="D5599" s="85">
        <v>31</v>
      </c>
      <c r="E5599" s="83">
        <v>0.98915960000000003</v>
      </c>
      <c r="F5599" s="83">
        <v>0.98948190000000003</v>
      </c>
    </row>
    <row r="5600" spans="2:6">
      <c r="B5600" s="84">
        <v>43582</v>
      </c>
      <c r="C5600" s="85" t="s">
        <v>38</v>
      </c>
      <c r="D5600" s="85">
        <v>32</v>
      </c>
      <c r="E5600" s="83">
        <v>0.98914550000000001</v>
      </c>
      <c r="F5600" s="83">
        <v>0.98952620000000002</v>
      </c>
    </row>
    <row r="5601" spans="2:6">
      <c r="B5601" s="84">
        <v>43582</v>
      </c>
      <c r="C5601" s="85" t="s">
        <v>38</v>
      </c>
      <c r="D5601" s="85">
        <v>33</v>
      </c>
      <c r="E5601" s="83">
        <v>0.98934909999999998</v>
      </c>
      <c r="F5601" s="83">
        <v>0.98975950000000001</v>
      </c>
    </row>
    <row r="5602" spans="2:6">
      <c r="B5602" s="84">
        <v>43582</v>
      </c>
      <c r="C5602" s="85" t="s">
        <v>38</v>
      </c>
      <c r="D5602" s="85">
        <v>34</v>
      </c>
      <c r="E5602" s="83">
        <v>0.98954169999999997</v>
      </c>
      <c r="F5602" s="83">
        <v>0.99003470000000005</v>
      </c>
    </row>
    <row r="5603" spans="2:6">
      <c r="B5603" s="84">
        <v>43582</v>
      </c>
      <c r="C5603" s="85" t="s">
        <v>38</v>
      </c>
      <c r="D5603" s="85">
        <v>35</v>
      </c>
      <c r="E5603" s="83">
        <v>0.98932430000000005</v>
      </c>
      <c r="F5603" s="83">
        <v>0.98982689999999995</v>
      </c>
    </row>
    <row r="5604" spans="2:6">
      <c r="B5604" s="84">
        <v>43582</v>
      </c>
      <c r="C5604" s="85" t="s">
        <v>38</v>
      </c>
      <c r="D5604" s="85">
        <v>36</v>
      </c>
      <c r="E5604" s="83">
        <v>0.98951120000000004</v>
      </c>
      <c r="F5604" s="83">
        <v>0.99000149999999998</v>
      </c>
    </row>
    <row r="5605" spans="2:6">
      <c r="B5605" s="84">
        <v>43582</v>
      </c>
      <c r="C5605" s="85" t="s">
        <v>38</v>
      </c>
      <c r="D5605" s="85">
        <v>37</v>
      </c>
      <c r="E5605" s="83">
        <v>0.98921700000000001</v>
      </c>
      <c r="F5605" s="83">
        <v>0.98988310000000002</v>
      </c>
    </row>
    <row r="5606" spans="2:6">
      <c r="B5606" s="84">
        <v>43582</v>
      </c>
      <c r="C5606" s="85" t="s">
        <v>38</v>
      </c>
      <c r="D5606" s="85">
        <v>38</v>
      </c>
      <c r="E5606" s="83">
        <v>0.98906780000000005</v>
      </c>
      <c r="F5606" s="83">
        <v>0.98977760000000004</v>
      </c>
    </row>
    <row r="5607" spans="2:6">
      <c r="B5607" s="84">
        <v>43582</v>
      </c>
      <c r="C5607" s="85" t="s">
        <v>38</v>
      </c>
      <c r="D5607" s="85">
        <v>39</v>
      </c>
      <c r="E5607" s="83">
        <v>0.98864149999999995</v>
      </c>
      <c r="F5607" s="83">
        <v>0.98938499999999996</v>
      </c>
    </row>
    <row r="5608" spans="2:6">
      <c r="B5608" s="84">
        <v>43582</v>
      </c>
      <c r="C5608" s="85" t="s">
        <v>38</v>
      </c>
      <c r="D5608" s="85">
        <v>40</v>
      </c>
      <c r="E5608" s="83">
        <v>0.98882720000000002</v>
      </c>
      <c r="F5608" s="83">
        <v>0.98952850000000003</v>
      </c>
    </row>
    <row r="5609" spans="2:6">
      <c r="B5609" s="84">
        <v>43582</v>
      </c>
      <c r="C5609" s="85" t="s">
        <v>38</v>
      </c>
      <c r="D5609" s="85">
        <v>41</v>
      </c>
      <c r="E5609" s="83">
        <v>0.98851900000000004</v>
      </c>
      <c r="F5609" s="83">
        <v>0.98933660000000001</v>
      </c>
    </row>
    <row r="5610" spans="2:6">
      <c r="B5610" s="84">
        <v>43582</v>
      </c>
      <c r="C5610" s="85" t="s">
        <v>38</v>
      </c>
      <c r="D5610" s="85">
        <v>42</v>
      </c>
      <c r="E5610" s="83">
        <v>0.98887009999999997</v>
      </c>
      <c r="F5610" s="83">
        <v>0.98944129999999997</v>
      </c>
    </row>
    <row r="5611" spans="2:6">
      <c r="B5611" s="84">
        <v>43582</v>
      </c>
      <c r="C5611" s="85" t="s">
        <v>38</v>
      </c>
      <c r="D5611" s="85">
        <v>43</v>
      </c>
      <c r="E5611" s="83">
        <v>0.98959569999999997</v>
      </c>
      <c r="F5611" s="83">
        <v>0.9900236</v>
      </c>
    </row>
    <row r="5612" spans="2:6">
      <c r="B5612" s="84">
        <v>43582</v>
      </c>
      <c r="C5612" s="85" t="s">
        <v>38</v>
      </c>
      <c r="D5612" s="85">
        <v>44</v>
      </c>
      <c r="E5612" s="83">
        <v>0.98985420000000002</v>
      </c>
      <c r="F5612" s="83">
        <v>0.99042730000000001</v>
      </c>
    </row>
    <row r="5613" spans="2:6">
      <c r="B5613" s="84">
        <v>43582</v>
      </c>
      <c r="C5613" s="85" t="s">
        <v>38</v>
      </c>
      <c r="D5613" s="85">
        <v>45</v>
      </c>
      <c r="E5613" s="83">
        <v>0.9894925</v>
      </c>
      <c r="F5613" s="83">
        <v>0.99011020000000005</v>
      </c>
    </row>
    <row r="5614" spans="2:6">
      <c r="B5614" s="84">
        <v>43582</v>
      </c>
      <c r="C5614" s="85" t="s">
        <v>38</v>
      </c>
      <c r="D5614" s="85">
        <v>46</v>
      </c>
      <c r="E5614" s="83">
        <v>0.98923749999999999</v>
      </c>
      <c r="F5614" s="83">
        <v>0.99012109999999998</v>
      </c>
    </row>
    <row r="5615" spans="2:6">
      <c r="B5615" s="84">
        <v>43582</v>
      </c>
      <c r="C5615" s="85" t="s">
        <v>38</v>
      </c>
      <c r="D5615" s="85">
        <v>47</v>
      </c>
      <c r="E5615" s="83">
        <v>0.98863239999999997</v>
      </c>
      <c r="F5615" s="83">
        <v>0.98974870000000004</v>
      </c>
    </row>
    <row r="5616" spans="2:6">
      <c r="B5616" s="84">
        <v>43582</v>
      </c>
      <c r="C5616" s="85" t="s">
        <v>38</v>
      </c>
      <c r="D5616" s="85">
        <v>48</v>
      </c>
      <c r="E5616" s="83">
        <v>0.98744710000000002</v>
      </c>
      <c r="F5616" s="83">
        <v>0.98887689999999995</v>
      </c>
    </row>
    <row r="5617" spans="2:6">
      <c r="B5617" s="84">
        <v>43583</v>
      </c>
      <c r="C5617" s="85" t="s">
        <v>38</v>
      </c>
      <c r="D5617" s="85">
        <v>1</v>
      </c>
      <c r="E5617" s="83">
        <v>0.98696079999999997</v>
      </c>
      <c r="F5617" s="83">
        <v>0.98836550000000001</v>
      </c>
    </row>
    <row r="5618" spans="2:6">
      <c r="B5618" s="84">
        <v>43583</v>
      </c>
      <c r="C5618" s="85" t="s">
        <v>38</v>
      </c>
      <c r="D5618" s="85">
        <v>2</v>
      </c>
      <c r="E5618" s="83">
        <v>0.98706490000000002</v>
      </c>
      <c r="F5618" s="83">
        <v>0.98864129999999995</v>
      </c>
    </row>
    <row r="5619" spans="2:6">
      <c r="B5619" s="84">
        <v>43583</v>
      </c>
      <c r="C5619" s="85" t="s">
        <v>38</v>
      </c>
      <c r="D5619" s="85">
        <v>3</v>
      </c>
      <c r="E5619" s="83">
        <v>0.98683639999999995</v>
      </c>
      <c r="F5619" s="83">
        <v>0.98848619999999998</v>
      </c>
    </row>
    <row r="5620" spans="2:6">
      <c r="B5620" s="84">
        <v>43583</v>
      </c>
      <c r="C5620" s="85" t="s">
        <v>38</v>
      </c>
      <c r="D5620" s="85">
        <v>4</v>
      </c>
      <c r="E5620" s="83">
        <v>0.98709429999999998</v>
      </c>
      <c r="F5620" s="83">
        <v>0.98866699999999996</v>
      </c>
    </row>
    <row r="5621" spans="2:6">
      <c r="B5621" s="84">
        <v>43583</v>
      </c>
      <c r="C5621" s="85" t="s">
        <v>38</v>
      </c>
      <c r="D5621" s="85">
        <v>5</v>
      </c>
      <c r="E5621" s="83">
        <v>0.98734350000000004</v>
      </c>
      <c r="F5621" s="83">
        <v>0.98891989999999996</v>
      </c>
    </row>
    <row r="5622" spans="2:6">
      <c r="B5622" s="84">
        <v>43583</v>
      </c>
      <c r="C5622" s="85" t="s">
        <v>38</v>
      </c>
      <c r="D5622" s="85">
        <v>6</v>
      </c>
      <c r="E5622" s="83">
        <v>0.98741690000000004</v>
      </c>
      <c r="F5622" s="83">
        <v>0.98902310000000004</v>
      </c>
    </row>
    <row r="5623" spans="2:6">
      <c r="B5623" s="84">
        <v>43583</v>
      </c>
      <c r="C5623" s="85" t="s">
        <v>38</v>
      </c>
      <c r="D5623" s="85">
        <v>7</v>
      </c>
      <c r="E5623" s="83">
        <v>0.98763610000000002</v>
      </c>
      <c r="F5623" s="83">
        <v>0.98921800000000004</v>
      </c>
    </row>
    <row r="5624" spans="2:6">
      <c r="B5624" s="84">
        <v>43583</v>
      </c>
      <c r="C5624" s="85" t="s">
        <v>38</v>
      </c>
      <c r="D5624" s="85">
        <v>8</v>
      </c>
      <c r="E5624" s="83">
        <v>0.9881664</v>
      </c>
      <c r="F5624" s="83">
        <v>0.98974059999999997</v>
      </c>
    </row>
    <row r="5625" spans="2:6">
      <c r="B5625" s="84">
        <v>43583</v>
      </c>
      <c r="C5625" s="85" t="s">
        <v>38</v>
      </c>
      <c r="D5625" s="85">
        <v>9</v>
      </c>
      <c r="E5625" s="83">
        <v>0.98814230000000003</v>
      </c>
      <c r="F5625" s="83">
        <v>0.98970409999999998</v>
      </c>
    </row>
    <row r="5626" spans="2:6">
      <c r="B5626" s="84">
        <v>43583</v>
      </c>
      <c r="C5626" s="85" t="s">
        <v>38</v>
      </c>
      <c r="D5626" s="85">
        <v>10</v>
      </c>
      <c r="E5626" s="83">
        <v>0.98807619999999996</v>
      </c>
      <c r="F5626" s="83">
        <v>0.98950099999999996</v>
      </c>
    </row>
    <row r="5627" spans="2:6">
      <c r="B5627" s="84">
        <v>43583</v>
      </c>
      <c r="C5627" s="85" t="s">
        <v>38</v>
      </c>
      <c r="D5627" s="85">
        <v>11</v>
      </c>
      <c r="E5627" s="83">
        <v>0.98782020000000004</v>
      </c>
      <c r="F5627" s="83">
        <v>0.98918360000000005</v>
      </c>
    </row>
    <row r="5628" spans="2:6">
      <c r="B5628" s="84">
        <v>43583</v>
      </c>
      <c r="C5628" s="85" t="s">
        <v>38</v>
      </c>
      <c r="D5628" s="85">
        <v>12</v>
      </c>
      <c r="E5628" s="83">
        <v>0.98809990000000003</v>
      </c>
      <c r="F5628" s="83">
        <v>0.9894908</v>
      </c>
    </row>
    <row r="5629" spans="2:6">
      <c r="B5629" s="84">
        <v>43583</v>
      </c>
      <c r="C5629" s="85" t="s">
        <v>38</v>
      </c>
      <c r="D5629" s="85">
        <v>13</v>
      </c>
      <c r="E5629" s="83">
        <v>0.98798580000000003</v>
      </c>
      <c r="F5629" s="83">
        <v>0.98928079999999996</v>
      </c>
    </row>
    <row r="5630" spans="2:6">
      <c r="B5630" s="84">
        <v>43583</v>
      </c>
      <c r="C5630" s="85" t="s">
        <v>38</v>
      </c>
      <c r="D5630" s="85">
        <v>14</v>
      </c>
      <c r="E5630" s="83">
        <v>0.98937889999999995</v>
      </c>
      <c r="F5630" s="83">
        <v>0.99042909999999995</v>
      </c>
    </row>
    <row r="5631" spans="2:6">
      <c r="B5631" s="84">
        <v>43583</v>
      </c>
      <c r="C5631" s="85" t="s">
        <v>38</v>
      </c>
      <c r="D5631" s="85">
        <v>15</v>
      </c>
      <c r="E5631" s="83">
        <v>0.99089439999999995</v>
      </c>
      <c r="F5631" s="83">
        <v>0.99139600000000005</v>
      </c>
    </row>
    <row r="5632" spans="2:6">
      <c r="B5632" s="84">
        <v>43583</v>
      </c>
      <c r="C5632" s="85" t="s">
        <v>38</v>
      </c>
      <c r="D5632" s="85">
        <v>16</v>
      </c>
      <c r="E5632" s="83">
        <v>0.9914328</v>
      </c>
      <c r="F5632" s="83">
        <v>0.99173250000000002</v>
      </c>
    </row>
    <row r="5633" spans="2:6">
      <c r="B5633" s="84">
        <v>43583</v>
      </c>
      <c r="C5633" s="85" t="s">
        <v>38</v>
      </c>
      <c r="D5633" s="85">
        <v>17</v>
      </c>
      <c r="E5633" s="83">
        <v>0.9916161</v>
      </c>
      <c r="F5633" s="83">
        <v>0.99187930000000002</v>
      </c>
    </row>
    <row r="5634" spans="2:6">
      <c r="B5634" s="84">
        <v>43583</v>
      </c>
      <c r="C5634" s="85" t="s">
        <v>38</v>
      </c>
      <c r="D5634" s="85">
        <v>18</v>
      </c>
      <c r="E5634" s="83">
        <v>0.99197760000000001</v>
      </c>
      <c r="F5634" s="83">
        <v>0.99201439999999996</v>
      </c>
    </row>
    <row r="5635" spans="2:6">
      <c r="B5635" s="84">
        <v>43583</v>
      </c>
      <c r="C5635" s="85" t="s">
        <v>38</v>
      </c>
      <c r="D5635" s="85">
        <v>19</v>
      </c>
      <c r="E5635" s="83">
        <v>0.99192729999999996</v>
      </c>
      <c r="F5635" s="83">
        <v>0.99196320000000004</v>
      </c>
    </row>
    <row r="5636" spans="2:6">
      <c r="B5636" s="84">
        <v>43583</v>
      </c>
      <c r="C5636" s="85" t="s">
        <v>38</v>
      </c>
      <c r="D5636" s="85">
        <v>20</v>
      </c>
      <c r="E5636" s="83">
        <v>0.99211510000000003</v>
      </c>
      <c r="F5636" s="83">
        <v>0.99217310000000003</v>
      </c>
    </row>
    <row r="5637" spans="2:6">
      <c r="B5637" s="84">
        <v>43583</v>
      </c>
      <c r="C5637" s="85" t="s">
        <v>38</v>
      </c>
      <c r="D5637" s="85">
        <v>21</v>
      </c>
      <c r="E5637" s="83">
        <v>0.99166220000000005</v>
      </c>
      <c r="F5637" s="83">
        <v>0.9917591</v>
      </c>
    </row>
    <row r="5638" spans="2:6">
      <c r="B5638" s="84">
        <v>43583</v>
      </c>
      <c r="C5638" s="85" t="s">
        <v>38</v>
      </c>
      <c r="D5638" s="85">
        <v>22</v>
      </c>
      <c r="E5638" s="83">
        <v>0.99159520000000001</v>
      </c>
      <c r="F5638" s="83">
        <v>0.99155130000000002</v>
      </c>
    </row>
    <row r="5639" spans="2:6">
      <c r="B5639" s="84">
        <v>43583</v>
      </c>
      <c r="C5639" s="85" t="s">
        <v>38</v>
      </c>
      <c r="D5639" s="85">
        <v>23</v>
      </c>
      <c r="E5639" s="83">
        <v>0.99158190000000002</v>
      </c>
      <c r="F5639" s="83">
        <v>0.99133629999999995</v>
      </c>
    </row>
    <row r="5640" spans="2:6">
      <c r="B5640" s="84">
        <v>43583</v>
      </c>
      <c r="C5640" s="85" t="s">
        <v>38</v>
      </c>
      <c r="D5640" s="85">
        <v>24</v>
      </c>
      <c r="E5640" s="83">
        <v>0.99184899999999998</v>
      </c>
      <c r="F5640" s="83">
        <v>0.99165570000000003</v>
      </c>
    </row>
    <row r="5641" spans="2:6">
      <c r="B5641" s="84">
        <v>43583</v>
      </c>
      <c r="C5641" s="85" t="s">
        <v>38</v>
      </c>
      <c r="D5641" s="85">
        <v>25</v>
      </c>
      <c r="E5641" s="83">
        <v>0.9919637</v>
      </c>
      <c r="F5641" s="83">
        <v>0.99161940000000004</v>
      </c>
    </row>
    <row r="5642" spans="2:6">
      <c r="B5642" s="84">
        <v>43583</v>
      </c>
      <c r="C5642" s="85" t="s">
        <v>38</v>
      </c>
      <c r="D5642" s="85">
        <v>26</v>
      </c>
      <c r="E5642" s="83">
        <v>0.99193969999999998</v>
      </c>
      <c r="F5642" s="83">
        <v>0.99138729999999997</v>
      </c>
    </row>
    <row r="5643" spans="2:6">
      <c r="B5643" s="84">
        <v>43583</v>
      </c>
      <c r="C5643" s="85" t="s">
        <v>38</v>
      </c>
      <c r="D5643" s="85">
        <v>27</v>
      </c>
      <c r="E5643" s="83">
        <v>0.99240269999999997</v>
      </c>
      <c r="F5643" s="83">
        <v>0.99171830000000005</v>
      </c>
    </row>
    <row r="5644" spans="2:6">
      <c r="B5644" s="84">
        <v>43583</v>
      </c>
      <c r="C5644" s="85" t="s">
        <v>38</v>
      </c>
      <c r="D5644" s="85">
        <v>28</v>
      </c>
      <c r="E5644" s="83">
        <v>0.99195429999999996</v>
      </c>
      <c r="F5644" s="83">
        <v>0.99137370000000002</v>
      </c>
    </row>
    <row r="5645" spans="2:6">
      <c r="B5645" s="84">
        <v>43583</v>
      </c>
      <c r="C5645" s="85" t="s">
        <v>38</v>
      </c>
      <c r="D5645" s="85">
        <v>29</v>
      </c>
      <c r="E5645" s="83">
        <v>0.9916218</v>
      </c>
      <c r="F5645" s="83">
        <v>0.99105399999999999</v>
      </c>
    </row>
    <row r="5646" spans="2:6">
      <c r="B5646" s="84">
        <v>43583</v>
      </c>
      <c r="C5646" s="85" t="s">
        <v>38</v>
      </c>
      <c r="D5646" s="85">
        <v>30</v>
      </c>
      <c r="E5646" s="83">
        <v>0.99164359999999996</v>
      </c>
      <c r="F5646" s="83">
        <v>0.99119330000000005</v>
      </c>
    </row>
    <row r="5647" spans="2:6">
      <c r="B5647" s="84">
        <v>43583</v>
      </c>
      <c r="C5647" s="85" t="s">
        <v>38</v>
      </c>
      <c r="D5647" s="85">
        <v>31</v>
      </c>
      <c r="E5647" s="83">
        <v>0.99140289999999998</v>
      </c>
      <c r="F5647" s="83">
        <v>0.99087840000000005</v>
      </c>
    </row>
    <row r="5648" spans="2:6">
      <c r="B5648" s="84">
        <v>43583</v>
      </c>
      <c r="C5648" s="85" t="s">
        <v>38</v>
      </c>
      <c r="D5648" s="85">
        <v>32</v>
      </c>
      <c r="E5648" s="83">
        <v>0.99155130000000002</v>
      </c>
      <c r="F5648" s="83">
        <v>0.99103490000000005</v>
      </c>
    </row>
    <row r="5649" spans="2:6">
      <c r="B5649" s="84">
        <v>43583</v>
      </c>
      <c r="C5649" s="85" t="s">
        <v>38</v>
      </c>
      <c r="D5649" s="85">
        <v>33</v>
      </c>
      <c r="E5649" s="83">
        <v>0.99201349999999999</v>
      </c>
      <c r="F5649" s="83">
        <v>0.99142710000000001</v>
      </c>
    </row>
    <row r="5650" spans="2:6">
      <c r="B5650" s="84">
        <v>43583</v>
      </c>
      <c r="C5650" s="85" t="s">
        <v>38</v>
      </c>
      <c r="D5650" s="85">
        <v>34</v>
      </c>
      <c r="E5650" s="83">
        <v>0.99225949999999996</v>
      </c>
      <c r="F5650" s="83">
        <v>0.99165950000000003</v>
      </c>
    </row>
    <row r="5651" spans="2:6">
      <c r="B5651" s="84">
        <v>43583</v>
      </c>
      <c r="C5651" s="85" t="s">
        <v>38</v>
      </c>
      <c r="D5651" s="85">
        <v>35</v>
      </c>
      <c r="E5651" s="83">
        <v>0.99236049999999998</v>
      </c>
      <c r="F5651" s="83">
        <v>0.99170709999999995</v>
      </c>
    </row>
    <row r="5652" spans="2:6">
      <c r="B5652" s="84">
        <v>43583</v>
      </c>
      <c r="C5652" s="85" t="s">
        <v>38</v>
      </c>
      <c r="D5652" s="85">
        <v>36</v>
      </c>
      <c r="E5652" s="83">
        <v>0.99233919999999998</v>
      </c>
      <c r="F5652" s="83">
        <v>0.99159489999999995</v>
      </c>
    </row>
    <row r="5653" spans="2:6">
      <c r="B5653" s="84">
        <v>43583</v>
      </c>
      <c r="C5653" s="85" t="s">
        <v>38</v>
      </c>
      <c r="D5653" s="85">
        <v>37</v>
      </c>
      <c r="E5653" s="83">
        <v>0.99217630000000001</v>
      </c>
      <c r="F5653" s="83">
        <v>0.99147260000000004</v>
      </c>
    </row>
    <row r="5654" spans="2:6">
      <c r="B5654" s="84">
        <v>43583</v>
      </c>
      <c r="C5654" s="85" t="s">
        <v>38</v>
      </c>
      <c r="D5654" s="85">
        <v>38</v>
      </c>
      <c r="E5654" s="83">
        <v>0.99167559999999999</v>
      </c>
      <c r="F5654" s="83">
        <v>0.99114829999999998</v>
      </c>
    </row>
    <row r="5655" spans="2:6">
      <c r="B5655" s="84">
        <v>43583</v>
      </c>
      <c r="C5655" s="85" t="s">
        <v>38</v>
      </c>
      <c r="D5655" s="85">
        <v>39</v>
      </c>
      <c r="E5655" s="83">
        <v>0.99130119999999999</v>
      </c>
      <c r="F5655" s="83">
        <v>0.99095949999999999</v>
      </c>
    </row>
    <row r="5656" spans="2:6">
      <c r="B5656" s="84">
        <v>43583</v>
      </c>
      <c r="C5656" s="85" t="s">
        <v>38</v>
      </c>
      <c r="D5656" s="85">
        <v>40</v>
      </c>
      <c r="E5656" s="83">
        <v>0.99146160000000005</v>
      </c>
      <c r="F5656" s="83">
        <v>0.99115209999999998</v>
      </c>
    </row>
    <row r="5657" spans="2:6">
      <c r="B5657" s="84">
        <v>43583</v>
      </c>
      <c r="C5657" s="85" t="s">
        <v>38</v>
      </c>
      <c r="D5657" s="85">
        <v>41</v>
      </c>
      <c r="E5657" s="83">
        <v>0.99129129999999999</v>
      </c>
      <c r="F5657" s="83">
        <v>0.99108269999999998</v>
      </c>
    </row>
    <row r="5658" spans="2:6">
      <c r="B5658" s="84">
        <v>43583</v>
      </c>
      <c r="C5658" s="85" t="s">
        <v>38</v>
      </c>
      <c r="D5658" s="85">
        <v>42</v>
      </c>
      <c r="E5658" s="83">
        <v>0.99114179999999996</v>
      </c>
      <c r="F5658" s="83">
        <v>0.99089360000000004</v>
      </c>
    </row>
    <row r="5659" spans="2:6">
      <c r="B5659" s="84">
        <v>43583</v>
      </c>
      <c r="C5659" s="85" t="s">
        <v>38</v>
      </c>
      <c r="D5659" s="85">
        <v>43</v>
      </c>
      <c r="E5659" s="83">
        <v>0.99156370000000005</v>
      </c>
      <c r="F5659" s="83">
        <v>0.99104110000000001</v>
      </c>
    </row>
    <row r="5660" spans="2:6">
      <c r="B5660" s="84">
        <v>43583</v>
      </c>
      <c r="C5660" s="85" t="s">
        <v>38</v>
      </c>
      <c r="D5660" s="85">
        <v>44</v>
      </c>
      <c r="E5660" s="83">
        <v>0.99163319999999999</v>
      </c>
      <c r="F5660" s="83">
        <v>0.99105299999999996</v>
      </c>
    </row>
    <row r="5661" spans="2:6">
      <c r="B5661" s="84">
        <v>43583</v>
      </c>
      <c r="C5661" s="85" t="s">
        <v>38</v>
      </c>
      <c r="D5661" s="85">
        <v>45</v>
      </c>
      <c r="E5661" s="83">
        <v>0.99147609999999997</v>
      </c>
      <c r="F5661" s="83">
        <v>0.99089499999999997</v>
      </c>
    </row>
    <row r="5662" spans="2:6">
      <c r="B5662" s="84">
        <v>43583</v>
      </c>
      <c r="C5662" s="85" t="s">
        <v>38</v>
      </c>
      <c r="D5662" s="85">
        <v>46</v>
      </c>
      <c r="E5662" s="83">
        <v>0.99127779999999999</v>
      </c>
      <c r="F5662" s="83">
        <v>0.99088039999999999</v>
      </c>
    </row>
    <row r="5663" spans="2:6">
      <c r="B5663" s="84">
        <v>43583</v>
      </c>
      <c r="C5663" s="85" t="s">
        <v>38</v>
      </c>
      <c r="D5663" s="85">
        <v>47</v>
      </c>
      <c r="E5663" s="83">
        <v>0.99018499999999998</v>
      </c>
      <c r="F5663" s="83">
        <v>0.99026990000000004</v>
      </c>
    </row>
    <row r="5664" spans="2:6">
      <c r="B5664" s="84">
        <v>43583</v>
      </c>
      <c r="C5664" s="85" t="s">
        <v>38</v>
      </c>
      <c r="D5664" s="85">
        <v>48</v>
      </c>
      <c r="E5664" s="83">
        <v>0.98925719999999995</v>
      </c>
      <c r="F5664" s="83">
        <v>0.98982409999999998</v>
      </c>
    </row>
    <row r="5665" spans="2:6">
      <c r="B5665" s="84">
        <v>43584</v>
      </c>
      <c r="C5665" s="85" t="s">
        <v>38</v>
      </c>
      <c r="D5665" s="85">
        <v>1</v>
      </c>
      <c r="E5665" s="83">
        <v>0.98884559999999999</v>
      </c>
      <c r="F5665" s="83">
        <v>0.98983100000000002</v>
      </c>
    </row>
    <row r="5666" spans="2:6">
      <c r="B5666" s="84">
        <v>43584</v>
      </c>
      <c r="C5666" s="85" t="s">
        <v>38</v>
      </c>
      <c r="D5666" s="85">
        <v>2</v>
      </c>
      <c r="E5666" s="83">
        <v>0.98882440000000005</v>
      </c>
      <c r="F5666" s="83">
        <v>0.98986240000000003</v>
      </c>
    </row>
    <row r="5667" spans="2:6">
      <c r="B5667" s="84">
        <v>43584</v>
      </c>
      <c r="C5667" s="85" t="s">
        <v>38</v>
      </c>
      <c r="D5667" s="85">
        <v>3</v>
      </c>
      <c r="E5667" s="83">
        <v>0.98869779999999996</v>
      </c>
      <c r="F5667" s="83">
        <v>0.98957700000000004</v>
      </c>
    </row>
    <row r="5668" spans="2:6">
      <c r="B5668" s="84">
        <v>43584</v>
      </c>
      <c r="C5668" s="85" t="s">
        <v>38</v>
      </c>
      <c r="D5668" s="85">
        <v>4</v>
      </c>
      <c r="E5668" s="83">
        <v>0.98850910000000003</v>
      </c>
      <c r="F5668" s="83">
        <v>0.98925200000000002</v>
      </c>
    </row>
    <row r="5669" spans="2:6">
      <c r="B5669" s="84">
        <v>43584</v>
      </c>
      <c r="C5669" s="85" t="s">
        <v>38</v>
      </c>
      <c r="D5669" s="85">
        <v>5</v>
      </c>
      <c r="E5669" s="83">
        <v>0.98853760000000002</v>
      </c>
      <c r="F5669" s="83">
        <v>0.98927869999999996</v>
      </c>
    </row>
    <row r="5670" spans="2:6">
      <c r="B5670" s="84">
        <v>43584</v>
      </c>
      <c r="C5670" s="85" t="s">
        <v>38</v>
      </c>
      <c r="D5670" s="85">
        <v>6</v>
      </c>
      <c r="E5670" s="83">
        <v>0.98855020000000005</v>
      </c>
      <c r="F5670" s="83">
        <v>0.98936029999999997</v>
      </c>
    </row>
    <row r="5671" spans="2:6">
      <c r="B5671" s="84">
        <v>43584</v>
      </c>
      <c r="C5671" s="85" t="s">
        <v>38</v>
      </c>
      <c r="D5671" s="85">
        <v>7</v>
      </c>
      <c r="E5671" s="83">
        <v>0.98805460000000001</v>
      </c>
      <c r="F5671" s="83">
        <v>0.98903929999999995</v>
      </c>
    </row>
    <row r="5672" spans="2:6">
      <c r="B5672" s="84">
        <v>43584</v>
      </c>
      <c r="C5672" s="85" t="s">
        <v>38</v>
      </c>
      <c r="D5672" s="85">
        <v>8</v>
      </c>
      <c r="E5672" s="83">
        <v>0.98788710000000002</v>
      </c>
      <c r="F5672" s="83">
        <v>0.9889559</v>
      </c>
    </row>
    <row r="5673" spans="2:6">
      <c r="B5673" s="84">
        <v>43584</v>
      </c>
      <c r="C5673" s="85" t="s">
        <v>38</v>
      </c>
      <c r="D5673" s="85">
        <v>9</v>
      </c>
      <c r="E5673" s="83">
        <v>0.98822279999999996</v>
      </c>
      <c r="F5673" s="83">
        <v>0.98923760000000005</v>
      </c>
    </row>
    <row r="5674" spans="2:6">
      <c r="B5674" s="84">
        <v>43584</v>
      </c>
      <c r="C5674" s="85" t="s">
        <v>38</v>
      </c>
      <c r="D5674" s="85">
        <v>10</v>
      </c>
      <c r="E5674" s="83">
        <v>0.9881896</v>
      </c>
      <c r="F5674" s="83">
        <v>0.98921590000000004</v>
      </c>
    </row>
    <row r="5675" spans="2:6">
      <c r="B5675" s="84">
        <v>43584</v>
      </c>
      <c r="C5675" s="85" t="s">
        <v>38</v>
      </c>
      <c r="D5675" s="85">
        <v>11</v>
      </c>
      <c r="E5675" s="83">
        <v>0.98871520000000002</v>
      </c>
      <c r="F5675" s="83">
        <v>0.9894018</v>
      </c>
    </row>
    <row r="5676" spans="2:6">
      <c r="B5676" s="84">
        <v>43584</v>
      </c>
      <c r="C5676" s="85" t="s">
        <v>38</v>
      </c>
      <c r="D5676" s="85">
        <v>12</v>
      </c>
      <c r="E5676" s="83">
        <v>0.98924290000000004</v>
      </c>
      <c r="F5676" s="83">
        <v>0.9897724</v>
      </c>
    </row>
    <row r="5677" spans="2:6">
      <c r="B5677" s="84">
        <v>43584</v>
      </c>
      <c r="C5677" s="85" t="s">
        <v>38</v>
      </c>
      <c r="D5677" s="85">
        <v>13</v>
      </c>
      <c r="E5677" s="83">
        <v>0.9902031</v>
      </c>
      <c r="F5677" s="83">
        <v>0.99037980000000003</v>
      </c>
    </row>
    <row r="5678" spans="2:6">
      <c r="B5678" s="84">
        <v>43584</v>
      </c>
      <c r="C5678" s="85" t="s">
        <v>38</v>
      </c>
      <c r="D5678" s="85">
        <v>14</v>
      </c>
      <c r="E5678" s="83">
        <v>0.99122100000000002</v>
      </c>
      <c r="F5678" s="83">
        <v>0.99093279999999995</v>
      </c>
    </row>
    <row r="5679" spans="2:6">
      <c r="B5679" s="84">
        <v>43584</v>
      </c>
      <c r="C5679" s="85" t="s">
        <v>38</v>
      </c>
      <c r="D5679" s="85">
        <v>15</v>
      </c>
      <c r="E5679" s="83">
        <v>0.99196490000000004</v>
      </c>
      <c r="F5679" s="83">
        <v>0.99139730000000004</v>
      </c>
    </row>
    <row r="5680" spans="2:6">
      <c r="B5680" s="84">
        <v>43584</v>
      </c>
      <c r="C5680" s="85" t="s">
        <v>38</v>
      </c>
      <c r="D5680" s="85">
        <v>16</v>
      </c>
      <c r="E5680" s="83">
        <v>0.99219939999999995</v>
      </c>
      <c r="F5680" s="83">
        <v>0.99157640000000002</v>
      </c>
    </row>
    <row r="5681" spans="2:6">
      <c r="B5681" s="84">
        <v>43584</v>
      </c>
      <c r="C5681" s="85" t="s">
        <v>38</v>
      </c>
      <c r="D5681" s="85">
        <v>17</v>
      </c>
      <c r="E5681" s="83">
        <v>0.99216000000000004</v>
      </c>
      <c r="F5681" s="83">
        <v>0.99160519999999996</v>
      </c>
    </row>
    <row r="5682" spans="2:6">
      <c r="B5682" s="84">
        <v>43584</v>
      </c>
      <c r="C5682" s="85" t="s">
        <v>38</v>
      </c>
      <c r="D5682" s="85">
        <v>18</v>
      </c>
      <c r="E5682" s="83">
        <v>0.99226519999999996</v>
      </c>
      <c r="F5682" s="83">
        <v>0.99185619999999997</v>
      </c>
    </row>
    <row r="5683" spans="2:6">
      <c r="B5683" s="84">
        <v>43584</v>
      </c>
      <c r="C5683" s="85" t="s">
        <v>38</v>
      </c>
      <c r="D5683" s="85">
        <v>19</v>
      </c>
      <c r="E5683" s="83">
        <v>0.99206609999999995</v>
      </c>
      <c r="F5683" s="83">
        <v>0.99158659999999998</v>
      </c>
    </row>
    <row r="5684" spans="2:6">
      <c r="B5684" s="84">
        <v>43584</v>
      </c>
      <c r="C5684" s="85" t="s">
        <v>38</v>
      </c>
      <c r="D5684" s="85">
        <v>20</v>
      </c>
      <c r="E5684" s="83">
        <v>0.99215299999999995</v>
      </c>
      <c r="F5684" s="83">
        <v>0.99159019999999998</v>
      </c>
    </row>
    <row r="5685" spans="2:6">
      <c r="B5685" s="84">
        <v>43584</v>
      </c>
      <c r="C5685" s="85" t="s">
        <v>38</v>
      </c>
      <c r="D5685" s="85">
        <v>21</v>
      </c>
      <c r="E5685" s="83">
        <v>0.99226619999999999</v>
      </c>
      <c r="F5685" s="83">
        <v>0.99167170000000004</v>
      </c>
    </row>
    <row r="5686" spans="2:6">
      <c r="B5686" s="84">
        <v>43584</v>
      </c>
      <c r="C5686" s="85" t="s">
        <v>38</v>
      </c>
      <c r="D5686" s="85">
        <v>22</v>
      </c>
      <c r="E5686" s="83">
        <v>0.99229710000000004</v>
      </c>
      <c r="F5686" s="83">
        <v>0.99169689999999999</v>
      </c>
    </row>
    <row r="5687" spans="2:6">
      <c r="B5687" s="84">
        <v>43584</v>
      </c>
      <c r="C5687" s="85" t="s">
        <v>38</v>
      </c>
      <c r="D5687" s="85">
        <v>23</v>
      </c>
      <c r="E5687" s="83">
        <v>0.99237509999999995</v>
      </c>
      <c r="F5687" s="83">
        <v>0.99186779999999997</v>
      </c>
    </row>
    <row r="5688" spans="2:6">
      <c r="B5688" s="84">
        <v>43584</v>
      </c>
      <c r="C5688" s="85" t="s">
        <v>38</v>
      </c>
      <c r="D5688" s="85">
        <v>24</v>
      </c>
      <c r="E5688" s="83">
        <v>0.99240539999999999</v>
      </c>
      <c r="F5688" s="83">
        <v>0.99178520000000003</v>
      </c>
    </row>
    <row r="5689" spans="2:6">
      <c r="B5689" s="84">
        <v>43584</v>
      </c>
      <c r="C5689" s="85" t="s">
        <v>38</v>
      </c>
      <c r="D5689" s="85">
        <v>25</v>
      </c>
      <c r="E5689" s="83">
        <v>0.99249900000000002</v>
      </c>
      <c r="F5689" s="83">
        <v>0.99189890000000003</v>
      </c>
    </row>
    <row r="5690" spans="2:6">
      <c r="B5690" s="84">
        <v>43584</v>
      </c>
      <c r="C5690" s="85" t="s">
        <v>38</v>
      </c>
      <c r="D5690" s="85">
        <v>26</v>
      </c>
      <c r="E5690" s="83">
        <v>0.99223819999999996</v>
      </c>
      <c r="F5690" s="83">
        <v>0.99185480000000004</v>
      </c>
    </row>
    <row r="5691" spans="2:6">
      <c r="B5691" s="84">
        <v>43584</v>
      </c>
      <c r="C5691" s="85" t="s">
        <v>38</v>
      </c>
      <c r="D5691" s="85">
        <v>27</v>
      </c>
      <c r="E5691" s="83">
        <v>0.99200730000000004</v>
      </c>
      <c r="F5691" s="83">
        <v>0.99170049999999998</v>
      </c>
    </row>
    <row r="5692" spans="2:6">
      <c r="B5692" s="84">
        <v>43584</v>
      </c>
      <c r="C5692" s="85" t="s">
        <v>38</v>
      </c>
      <c r="D5692" s="85">
        <v>28</v>
      </c>
      <c r="E5692" s="83">
        <v>0.99186269999999999</v>
      </c>
      <c r="F5692" s="83">
        <v>0.99165890000000001</v>
      </c>
    </row>
    <row r="5693" spans="2:6">
      <c r="B5693" s="84">
        <v>43584</v>
      </c>
      <c r="C5693" s="85" t="s">
        <v>38</v>
      </c>
      <c r="D5693" s="85">
        <v>29</v>
      </c>
      <c r="E5693" s="83">
        <v>0.99173489999999997</v>
      </c>
      <c r="F5693" s="83">
        <v>0.99165689999999995</v>
      </c>
    </row>
    <row r="5694" spans="2:6">
      <c r="B5694" s="84">
        <v>43584</v>
      </c>
      <c r="C5694" s="85" t="s">
        <v>38</v>
      </c>
      <c r="D5694" s="85">
        <v>30</v>
      </c>
      <c r="E5694" s="83">
        <v>0.99152399999999996</v>
      </c>
      <c r="F5694" s="83">
        <v>0.99163559999999995</v>
      </c>
    </row>
    <row r="5695" spans="2:6">
      <c r="B5695" s="84">
        <v>43584</v>
      </c>
      <c r="C5695" s="85" t="s">
        <v>38</v>
      </c>
      <c r="D5695" s="85">
        <v>31</v>
      </c>
      <c r="E5695" s="83">
        <v>0.99121150000000002</v>
      </c>
      <c r="F5695" s="83">
        <v>0.99137909999999996</v>
      </c>
    </row>
    <row r="5696" spans="2:6">
      <c r="B5696" s="84">
        <v>43584</v>
      </c>
      <c r="C5696" s="85" t="s">
        <v>38</v>
      </c>
      <c r="D5696" s="85">
        <v>32</v>
      </c>
      <c r="E5696" s="83">
        <v>0.99136349999999995</v>
      </c>
      <c r="F5696" s="83">
        <v>0.99143619999999999</v>
      </c>
    </row>
    <row r="5697" spans="2:6">
      <c r="B5697" s="84">
        <v>43584</v>
      </c>
      <c r="C5697" s="85" t="s">
        <v>38</v>
      </c>
      <c r="D5697" s="85">
        <v>33</v>
      </c>
      <c r="E5697" s="83">
        <v>0.99123709999999998</v>
      </c>
      <c r="F5697" s="83">
        <v>0.99127589999999999</v>
      </c>
    </row>
    <row r="5698" spans="2:6">
      <c r="B5698" s="84">
        <v>43584</v>
      </c>
      <c r="C5698" s="85" t="s">
        <v>38</v>
      </c>
      <c r="D5698" s="85">
        <v>34</v>
      </c>
      <c r="E5698" s="83">
        <v>0.99129259999999997</v>
      </c>
      <c r="F5698" s="83">
        <v>0.99127730000000003</v>
      </c>
    </row>
    <row r="5699" spans="2:6">
      <c r="B5699" s="84">
        <v>43584</v>
      </c>
      <c r="C5699" s="85" t="s">
        <v>38</v>
      </c>
      <c r="D5699" s="85">
        <v>35</v>
      </c>
      <c r="E5699" s="83">
        <v>0.99132900000000002</v>
      </c>
      <c r="F5699" s="83">
        <v>0.99129460000000003</v>
      </c>
    </row>
    <row r="5700" spans="2:6">
      <c r="B5700" s="84">
        <v>43584</v>
      </c>
      <c r="C5700" s="85" t="s">
        <v>38</v>
      </c>
      <c r="D5700" s="85">
        <v>36</v>
      </c>
      <c r="E5700" s="83">
        <v>0.99158409999999997</v>
      </c>
      <c r="F5700" s="83">
        <v>0.99144500000000002</v>
      </c>
    </row>
    <row r="5701" spans="2:6">
      <c r="B5701" s="84">
        <v>43584</v>
      </c>
      <c r="C5701" s="85" t="s">
        <v>38</v>
      </c>
      <c r="D5701" s="85">
        <v>37</v>
      </c>
      <c r="E5701" s="83">
        <v>0.99171569999999998</v>
      </c>
      <c r="F5701" s="83">
        <v>0.99161339999999998</v>
      </c>
    </row>
    <row r="5702" spans="2:6">
      <c r="B5702" s="84">
        <v>43584</v>
      </c>
      <c r="C5702" s="85" t="s">
        <v>38</v>
      </c>
      <c r="D5702" s="85">
        <v>38</v>
      </c>
      <c r="E5702" s="83">
        <v>0.99191490000000004</v>
      </c>
      <c r="F5702" s="83">
        <v>0.99174059999999997</v>
      </c>
    </row>
    <row r="5703" spans="2:6">
      <c r="B5703" s="84">
        <v>43584</v>
      </c>
      <c r="C5703" s="85" t="s">
        <v>38</v>
      </c>
      <c r="D5703" s="85">
        <v>39</v>
      </c>
      <c r="E5703" s="83">
        <v>0.99171480000000001</v>
      </c>
      <c r="F5703" s="83">
        <v>0.99151710000000004</v>
      </c>
    </row>
    <row r="5704" spans="2:6">
      <c r="B5704" s="84">
        <v>43584</v>
      </c>
      <c r="C5704" s="85" t="s">
        <v>38</v>
      </c>
      <c r="D5704" s="85">
        <v>40</v>
      </c>
      <c r="E5704" s="83">
        <v>0.99182910000000002</v>
      </c>
      <c r="F5704" s="83">
        <v>0.99164960000000002</v>
      </c>
    </row>
    <row r="5705" spans="2:6">
      <c r="B5705" s="84">
        <v>43584</v>
      </c>
      <c r="C5705" s="85" t="s">
        <v>38</v>
      </c>
      <c r="D5705" s="85">
        <v>41</v>
      </c>
      <c r="E5705" s="83">
        <v>0.99170630000000004</v>
      </c>
      <c r="F5705" s="83">
        <v>0.99155349999999998</v>
      </c>
    </row>
    <row r="5706" spans="2:6">
      <c r="B5706" s="84">
        <v>43584</v>
      </c>
      <c r="C5706" s="85" t="s">
        <v>38</v>
      </c>
      <c r="D5706" s="85">
        <v>42</v>
      </c>
      <c r="E5706" s="83">
        <v>0.99131389999999997</v>
      </c>
      <c r="F5706" s="83">
        <v>0.99128430000000001</v>
      </c>
    </row>
    <row r="5707" spans="2:6">
      <c r="B5707" s="84">
        <v>43584</v>
      </c>
      <c r="C5707" s="85" t="s">
        <v>38</v>
      </c>
      <c r="D5707" s="85">
        <v>43</v>
      </c>
      <c r="E5707" s="83">
        <v>0.99141880000000004</v>
      </c>
      <c r="F5707" s="83">
        <v>0.99138309999999996</v>
      </c>
    </row>
    <row r="5708" spans="2:6">
      <c r="B5708" s="84">
        <v>43584</v>
      </c>
      <c r="C5708" s="85" t="s">
        <v>38</v>
      </c>
      <c r="D5708" s="85">
        <v>44</v>
      </c>
      <c r="E5708" s="83">
        <v>0.99129389999999995</v>
      </c>
      <c r="F5708" s="83">
        <v>0.9914615</v>
      </c>
    </row>
    <row r="5709" spans="2:6">
      <c r="B5709" s="84">
        <v>43584</v>
      </c>
      <c r="C5709" s="85" t="s">
        <v>38</v>
      </c>
      <c r="D5709" s="85">
        <v>45</v>
      </c>
      <c r="E5709" s="83">
        <v>0.99113050000000003</v>
      </c>
      <c r="F5709" s="83">
        <v>0.99145039999999995</v>
      </c>
    </row>
    <row r="5710" spans="2:6">
      <c r="B5710" s="84">
        <v>43584</v>
      </c>
      <c r="C5710" s="85" t="s">
        <v>38</v>
      </c>
      <c r="D5710" s="85">
        <v>46</v>
      </c>
      <c r="E5710" s="83">
        <v>0.99054129999999996</v>
      </c>
      <c r="F5710" s="83">
        <v>0.9912938</v>
      </c>
    </row>
    <row r="5711" spans="2:6">
      <c r="B5711" s="84">
        <v>43584</v>
      </c>
      <c r="C5711" s="85" t="s">
        <v>38</v>
      </c>
      <c r="D5711" s="85">
        <v>47</v>
      </c>
      <c r="E5711" s="83">
        <v>0.98974059999999997</v>
      </c>
      <c r="F5711" s="83">
        <v>0.99083180000000004</v>
      </c>
    </row>
    <row r="5712" spans="2:6">
      <c r="B5712" s="84">
        <v>43584</v>
      </c>
      <c r="C5712" s="85" t="s">
        <v>38</v>
      </c>
      <c r="D5712" s="85">
        <v>48</v>
      </c>
      <c r="E5712" s="83">
        <v>0.98920770000000002</v>
      </c>
      <c r="F5712" s="83">
        <v>0.9904792</v>
      </c>
    </row>
    <row r="5713" spans="2:6">
      <c r="B5713" s="84">
        <v>43585</v>
      </c>
      <c r="C5713" s="85" t="s">
        <v>38</v>
      </c>
      <c r="D5713" s="85">
        <v>1</v>
      </c>
      <c r="E5713" s="83">
        <v>0.9888226</v>
      </c>
      <c r="F5713" s="83">
        <v>0.99029789999999995</v>
      </c>
    </row>
    <row r="5714" spans="2:6">
      <c r="B5714" s="84">
        <v>43585</v>
      </c>
      <c r="C5714" s="85" t="s">
        <v>38</v>
      </c>
      <c r="D5714" s="85">
        <v>2</v>
      </c>
      <c r="E5714" s="83">
        <v>0.98833700000000002</v>
      </c>
      <c r="F5714" s="83">
        <v>0.98997539999999995</v>
      </c>
    </row>
    <row r="5715" spans="2:6">
      <c r="B5715" s="84">
        <v>43585</v>
      </c>
      <c r="C5715" s="85" t="s">
        <v>38</v>
      </c>
      <c r="D5715" s="85">
        <v>3</v>
      </c>
      <c r="E5715" s="83">
        <v>0.98813359999999995</v>
      </c>
      <c r="F5715" s="83">
        <v>0.98982159999999997</v>
      </c>
    </row>
    <row r="5716" spans="2:6">
      <c r="B5716" s="84">
        <v>43585</v>
      </c>
      <c r="C5716" s="85" t="s">
        <v>38</v>
      </c>
      <c r="D5716" s="85">
        <v>4</v>
      </c>
      <c r="E5716" s="83">
        <v>0.98826860000000005</v>
      </c>
      <c r="F5716" s="83">
        <v>0.98988969999999998</v>
      </c>
    </row>
    <row r="5717" spans="2:6">
      <c r="B5717" s="84">
        <v>43585</v>
      </c>
      <c r="C5717" s="85" t="s">
        <v>38</v>
      </c>
      <c r="D5717" s="85">
        <v>5</v>
      </c>
      <c r="E5717" s="83">
        <v>0.9881432</v>
      </c>
      <c r="F5717" s="83">
        <v>0.98967879999999997</v>
      </c>
    </row>
    <row r="5718" spans="2:6">
      <c r="B5718" s="84">
        <v>43585</v>
      </c>
      <c r="C5718" s="85" t="s">
        <v>38</v>
      </c>
      <c r="D5718" s="85">
        <v>6</v>
      </c>
      <c r="E5718" s="83">
        <v>0.98822460000000001</v>
      </c>
      <c r="F5718" s="83">
        <v>0.98974079999999998</v>
      </c>
    </row>
    <row r="5719" spans="2:6">
      <c r="B5719" s="84">
        <v>43585</v>
      </c>
      <c r="C5719" s="85" t="s">
        <v>38</v>
      </c>
      <c r="D5719" s="85">
        <v>7</v>
      </c>
      <c r="E5719" s="83">
        <v>0.98827310000000002</v>
      </c>
      <c r="F5719" s="83">
        <v>0.98978409999999994</v>
      </c>
    </row>
    <row r="5720" spans="2:6">
      <c r="B5720" s="84">
        <v>43585</v>
      </c>
      <c r="C5720" s="85" t="s">
        <v>38</v>
      </c>
      <c r="D5720" s="85">
        <v>8</v>
      </c>
      <c r="E5720" s="83">
        <v>0.98844359999999998</v>
      </c>
      <c r="F5720" s="83">
        <v>0.9898479</v>
      </c>
    </row>
    <row r="5721" spans="2:6">
      <c r="B5721" s="84">
        <v>43585</v>
      </c>
      <c r="C5721" s="85" t="s">
        <v>38</v>
      </c>
      <c r="D5721" s="85">
        <v>9</v>
      </c>
      <c r="E5721" s="83">
        <v>0.98831780000000002</v>
      </c>
      <c r="F5721" s="83">
        <v>0.98972579999999999</v>
      </c>
    </row>
    <row r="5722" spans="2:6">
      <c r="B5722" s="84">
        <v>43585</v>
      </c>
      <c r="C5722" s="85" t="s">
        <v>38</v>
      </c>
      <c r="D5722" s="85">
        <v>10</v>
      </c>
      <c r="E5722" s="83">
        <v>0.9882628</v>
      </c>
      <c r="F5722" s="83">
        <v>0.98966779999999999</v>
      </c>
    </row>
    <row r="5723" spans="2:6">
      <c r="B5723" s="84">
        <v>43585</v>
      </c>
      <c r="C5723" s="85" t="s">
        <v>38</v>
      </c>
      <c r="D5723" s="85">
        <v>11</v>
      </c>
      <c r="E5723" s="83">
        <v>0.98819639999999997</v>
      </c>
      <c r="F5723" s="83">
        <v>0.98945720000000004</v>
      </c>
    </row>
    <row r="5724" spans="2:6">
      <c r="B5724" s="84">
        <v>43585</v>
      </c>
      <c r="C5724" s="85" t="s">
        <v>38</v>
      </c>
      <c r="D5724" s="85">
        <v>12</v>
      </c>
      <c r="E5724" s="83">
        <v>0.98893609999999998</v>
      </c>
      <c r="F5724" s="83">
        <v>0.98977409999999999</v>
      </c>
    </row>
    <row r="5725" spans="2:6">
      <c r="B5725" s="84">
        <v>43585</v>
      </c>
      <c r="C5725" s="85" t="s">
        <v>38</v>
      </c>
      <c r="D5725" s="85">
        <v>13</v>
      </c>
      <c r="E5725" s="83">
        <v>0.99016559999999998</v>
      </c>
      <c r="F5725" s="83">
        <v>0.99042759999999996</v>
      </c>
    </row>
    <row r="5726" spans="2:6">
      <c r="B5726" s="84">
        <v>43585</v>
      </c>
      <c r="C5726" s="85" t="s">
        <v>38</v>
      </c>
      <c r="D5726" s="85">
        <v>14</v>
      </c>
      <c r="E5726" s="83">
        <v>0.99116269999999995</v>
      </c>
      <c r="F5726" s="83">
        <v>0.99108859999999999</v>
      </c>
    </row>
    <row r="5727" spans="2:6">
      <c r="B5727" s="84">
        <v>43585</v>
      </c>
      <c r="C5727" s="85" t="s">
        <v>38</v>
      </c>
      <c r="D5727" s="85">
        <v>15</v>
      </c>
      <c r="E5727" s="83">
        <v>0.99206380000000005</v>
      </c>
      <c r="F5727" s="83">
        <v>0.99176839999999999</v>
      </c>
    </row>
    <row r="5728" spans="2:6">
      <c r="B5728" s="84">
        <v>43585</v>
      </c>
      <c r="C5728" s="85" t="s">
        <v>38</v>
      </c>
      <c r="D5728" s="85">
        <v>16</v>
      </c>
      <c r="E5728" s="83">
        <v>0.99211249999999995</v>
      </c>
      <c r="F5728" s="83">
        <v>0.99181719999999995</v>
      </c>
    </row>
    <row r="5729" spans="2:6">
      <c r="B5729" s="84">
        <v>43585</v>
      </c>
      <c r="C5729" s="85" t="s">
        <v>38</v>
      </c>
      <c r="D5729" s="85">
        <v>17</v>
      </c>
      <c r="E5729" s="83">
        <v>0.99178659999999996</v>
      </c>
      <c r="F5729" s="83">
        <v>0.99148239999999999</v>
      </c>
    </row>
    <row r="5730" spans="2:6">
      <c r="B5730" s="84">
        <v>43585</v>
      </c>
      <c r="C5730" s="85" t="s">
        <v>38</v>
      </c>
      <c r="D5730" s="85">
        <v>18</v>
      </c>
      <c r="E5730" s="83">
        <v>0.9914925</v>
      </c>
      <c r="F5730" s="83">
        <v>0.9912339</v>
      </c>
    </row>
    <row r="5731" spans="2:6">
      <c r="B5731" s="84">
        <v>43585</v>
      </c>
      <c r="C5731" s="85" t="s">
        <v>38</v>
      </c>
      <c r="D5731" s="85">
        <v>19</v>
      </c>
      <c r="E5731" s="83">
        <v>0.99192749999999996</v>
      </c>
      <c r="F5731" s="83">
        <v>0.99155079999999995</v>
      </c>
    </row>
    <row r="5732" spans="2:6">
      <c r="B5732" s="84">
        <v>43585</v>
      </c>
      <c r="C5732" s="85" t="s">
        <v>38</v>
      </c>
      <c r="D5732" s="85">
        <v>20</v>
      </c>
      <c r="E5732" s="83">
        <v>0.99231170000000002</v>
      </c>
      <c r="F5732" s="83">
        <v>0.99194850000000001</v>
      </c>
    </row>
    <row r="5733" spans="2:6">
      <c r="B5733" s="84">
        <v>43585</v>
      </c>
      <c r="C5733" s="85" t="s">
        <v>38</v>
      </c>
      <c r="D5733" s="85">
        <v>21</v>
      </c>
      <c r="E5733" s="83">
        <v>0.99219500000000005</v>
      </c>
      <c r="F5733" s="83">
        <v>0.99177839999999995</v>
      </c>
    </row>
    <row r="5734" spans="2:6">
      <c r="B5734" s="84">
        <v>43585</v>
      </c>
      <c r="C5734" s="85" t="s">
        <v>38</v>
      </c>
      <c r="D5734" s="85">
        <v>22</v>
      </c>
      <c r="E5734" s="83">
        <v>0.99192800000000003</v>
      </c>
      <c r="F5734" s="83">
        <v>0.99155249999999995</v>
      </c>
    </row>
    <row r="5735" spans="2:6">
      <c r="B5735" s="84">
        <v>43585</v>
      </c>
      <c r="C5735" s="85" t="s">
        <v>38</v>
      </c>
      <c r="D5735" s="85">
        <v>23</v>
      </c>
      <c r="E5735" s="83">
        <v>0.99174379999999995</v>
      </c>
      <c r="F5735" s="83">
        <v>0.9914887</v>
      </c>
    </row>
    <row r="5736" spans="2:6">
      <c r="B5736" s="84">
        <v>43585</v>
      </c>
      <c r="C5736" s="85" t="s">
        <v>38</v>
      </c>
      <c r="D5736" s="85">
        <v>24</v>
      </c>
      <c r="E5736" s="83">
        <v>0.99205759999999998</v>
      </c>
      <c r="F5736" s="83">
        <v>0.99174439999999997</v>
      </c>
    </row>
    <row r="5737" spans="2:6">
      <c r="B5737" s="84">
        <v>43585</v>
      </c>
      <c r="C5737" s="85" t="s">
        <v>38</v>
      </c>
      <c r="D5737" s="85">
        <v>25</v>
      </c>
      <c r="E5737" s="83">
        <v>0.99187239999999999</v>
      </c>
      <c r="F5737" s="83">
        <v>0.9915794</v>
      </c>
    </row>
    <row r="5738" spans="2:6">
      <c r="B5738" s="84">
        <v>43585</v>
      </c>
      <c r="C5738" s="85" t="s">
        <v>38</v>
      </c>
      <c r="D5738" s="85">
        <v>26</v>
      </c>
      <c r="E5738" s="83">
        <v>0.99186390000000002</v>
      </c>
      <c r="F5738" s="83">
        <v>0.99159560000000002</v>
      </c>
    </row>
    <row r="5739" spans="2:6">
      <c r="B5739" s="84">
        <v>43585</v>
      </c>
      <c r="C5739" s="85" t="s">
        <v>38</v>
      </c>
      <c r="D5739" s="85">
        <v>27</v>
      </c>
      <c r="E5739" s="83">
        <v>0.99179349999999999</v>
      </c>
      <c r="F5739" s="83">
        <v>0.99160769999999998</v>
      </c>
    </row>
    <row r="5740" spans="2:6">
      <c r="B5740" s="84">
        <v>43585</v>
      </c>
      <c r="C5740" s="85" t="s">
        <v>38</v>
      </c>
      <c r="D5740" s="85">
        <v>28</v>
      </c>
      <c r="E5740" s="83">
        <v>0.99157740000000005</v>
      </c>
      <c r="F5740" s="83">
        <v>0.99134840000000002</v>
      </c>
    </row>
    <row r="5741" spans="2:6">
      <c r="B5741" s="84">
        <v>43585</v>
      </c>
      <c r="C5741" s="85" t="s">
        <v>38</v>
      </c>
      <c r="D5741" s="85">
        <v>29</v>
      </c>
      <c r="E5741" s="83">
        <v>0.99186649999999998</v>
      </c>
      <c r="F5741" s="83">
        <v>0.99161699999999997</v>
      </c>
    </row>
    <row r="5742" spans="2:6">
      <c r="B5742" s="84">
        <v>43585</v>
      </c>
      <c r="C5742" s="85" t="s">
        <v>38</v>
      </c>
      <c r="D5742" s="85">
        <v>30</v>
      </c>
      <c r="E5742" s="83">
        <v>0.99183429999999995</v>
      </c>
      <c r="F5742" s="83">
        <v>0.99136029999999997</v>
      </c>
    </row>
    <row r="5743" spans="2:6">
      <c r="B5743" s="84">
        <v>43585</v>
      </c>
      <c r="C5743" s="85" t="s">
        <v>38</v>
      </c>
      <c r="D5743" s="85">
        <v>31</v>
      </c>
      <c r="E5743" s="83">
        <v>0.99191110000000005</v>
      </c>
      <c r="F5743" s="83">
        <v>0.99138709999999997</v>
      </c>
    </row>
    <row r="5744" spans="2:6">
      <c r="B5744" s="84">
        <v>43585</v>
      </c>
      <c r="C5744" s="85" t="s">
        <v>38</v>
      </c>
      <c r="D5744" s="85">
        <v>32</v>
      </c>
      <c r="E5744" s="83">
        <v>0.99193589999999998</v>
      </c>
      <c r="F5744" s="83">
        <v>0.99130529999999994</v>
      </c>
    </row>
    <row r="5745" spans="2:6">
      <c r="B5745" s="84">
        <v>43585</v>
      </c>
      <c r="C5745" s="85" t="s">
        <v>38</v>
      </c>
      <c r="D5745" s="85">
        <v>33</v>
      </c>
      <c r="E5745" s="83">
        <v>0.99191660000000004</v>
      </c>
      <c r="F5745" s="83">
        <v>0.99139180000000005</v>
      </c>
    </row>
    <row r="5746" spans="2:6">
      <c r="B5746" s="84">
        <v>43585</v>
      </c>
      <c r="C5746" s="85" t="s">
        <v>38</v>
      </c>
      <c r="D5746" s="85">
        <v>34</v>
      </c>
      <c r="E5746" s="83">
        <v>0.99227189999999998</v>
      </c>
      <c r="F5746" s="83">
        <v>0.99163900000000005</v>
      </c>
    </row>
    <row r="5747" spans="2:6">
      <c r="B5747" s="84">
        <v>43585</v>
      </c>
      <c r="C5747" s="85" t="s">
        <v>38</v>
      </c>
      <c r="D5747" s="85">
        <v>35</v>
      </c>
      <c r="E5747" s="83">
        <v>0.99265639999999999</v>
      </c>
      <c r="F5747" s="83">
        <v>0.99193410000000004</v>
      </c>
    </row>
    <row r="5748" spans="2:6">
      <c r="B5748" s="84">
        <v>43585</v>
      </c>
      <c r="C5748" s="85" t="s">
        <v>38</v>
      </c>
      <c r="D5748" s="85">
        <v>36</v>
      </c>
      <c r="E5748" s="83">
        <v>0.99271779999999998</v>
      </c>
      <c r="F5748" s="83">
        <v>0.99198030000000004</v>
      </c>
    </row>
    <row r="5749" spans="2:6">
      <c r="B5749" s="84">
        <v>43585</v>
      </c>
      <c r="C5749" s="85" t="s">
        <v>38</v>
      </c>
      <c r="D5749" s="85">
        <v>37</v>
      </c>
      <c r="E5749" s="83">
        <v>0.9927897</v>
      </c>
      <c r="F5749" s="83">
        <v>0.99202349999999995</v>
      </c>
    </row>
    <row r="5750" spans="2:6">
      <c r="B5750" s="84">
        <v>43585</v>
      </c>
      <c r="C5750" s="85" t="s">
        <v>38</v>
      </c>
      <c r="D5750" s="85">
        <v>38</v>
      </c>
      <c r="E5750" s="83">
        <v>0.99274989999999996</v>
      </c>
      <c r="F5750" s="83">
        <v>0.99193790000000004</v>
      </c>
    </row>
    <row r="5751" spans="2:6">
      <c r="B5751" s="84">
        <v>43585</v>
      </c>
      <c r="C5751" s="85" t="s">
        <v>38</v>
      </c>
      <c r="D5751" s="85">
        <v>39</v>
      </c>
      <c r="E5751" s="83">
        <v>0.99273319999999998</v>
      </c>
      <c r="F5751" s="83">
        <v>0.9920409</v>
      </c>
    </row>
    <row r="5752" spans="2:6">
      <c r="B5752" s="84">
        <v>43585</v>
      </c>
      <c r="C5752" s="85" t="s">
        <v>38</v>
      </c>
      <c r="D5752" s="85">
        <v>40</v>
      </c>
      <c r="E5752" s="83">
        <v>0.99279510000000004</v>
      </c>
      <c r="F5752" s="83">
        <v>0.99205410000000005</v>
      </c>
    </row>
    <row r="5753" spans="2:6">
      <c r="B5753" s="84">
        <v>43585</v>
      </c>
      <c r="C5753" s="85" t="s">
        <v>38</v>
      </c>
      <c r="D5753" s="85">
        <v>41</v>
      </c>
      <c r="E5753" s="83">
        <v>0.99282800000000004</v>
      </c>
      <c r="F5753" s="83">
        <v>0.99210220000000005</v>
      </c>
    </row>
    <row r="5754" spans="2:6">
      <c r="B5754" s="84">
        <v>43585</v>
      </c>
      <c r="C5754" s="85" t="s">
        <v>38</v>
      </c>
      <c r="D5754" s="85">
        <v>42</v>
      </c>
      <c r="E5754" s="83">
        <v>0.99291960000000001</v>
      </c>
      <c r="F5754" s="83">
        <v>0.9921584</v>
      </c>
    </row>
    <row r="5755" spans="2:6">
      <c r="B5755" s="84">
        <v>43585</v>
      </c>
      <c r="C5755" s="85" t="s">
        <v>38</v>
      </c>
      <c r="D5755" s="85">
        <v>43</v>
      </c>
      <c r="E5755" s="83">
        <v>0.99286160000000001</v>
      </c>
      <c r="F5755" s="83">
        <v>0.99230499999999999</v>
      </c>
    </row>
    <row r="5756" spans="2:6">
      <c r="B5756" s="84">
        <v>43585</v>
      </c>
      <c r="C5756" s="85" t="s">
        <v>38</v>
      </c>
      <c r="D5756" s="85">
        <v>44</v>
      </c>
      <c r="E5756" s="83">
        <v>0.99277490000000002</v>
      </c>
      <c r="F5756" s="83">
        <v>0.99213099999999999</v>
      </c>
    </row>
    <row r="5757" spans="2:6">
      <c r="B5757" s="84">
        <v>43585</v>
      </c>
      <c r="C5757" s="85" t="s">
        <v>38</v>
      </c>
      <c r="D5757" s="85">
        <v>45</v>
      </c>
      <c r="E5757" s="83">
        <v>0.99233959999999999</v>
      </c>
      <c r="F5757" s="83">
        <v>0.99175100000000005</v>
      </c>
    </row>
    <row r="5758" spans="2:6">
      <c r="B5758" s="84">
        <v>43585</v>
      </c>
      <c r="C5758" s="85" t="s">
        <v>38</v>
      </c>
      <c r="D5758" s="85">
        <v>46</v>
      </c>
      <c r="E5758" s="83">
        <v>0.99194090000000001</v>
      </c>
      <c r="F5758" s="83">
        <v>0.99176419999999998</v>
      </c>
    </row>
    <row r="5759" spans="2:6">
      <c r="B5759" s="84">
        <v>43585</v>
      </c>
      <c r="C5759" s="85" t="s">
        <v>38</v>
      </c>
      <c r="D5759" s="85">
        <v>47</v>
      </c>
      <c r="E5759" s="83">
        <v>0.99145269999999996</v>
      </c>
      <c r="F5759" s="83">
        <v>0.99172950000000004</v>
      </c>
    </row>
    <row r="5760" spans="2:6">
      <c r="B5760" s="84">
        <v>43585</v>
      </c>
      <c r="C5760" s="85" t="s">
        <v>38</v>
      </c>
      <c r="D5760" s="85">
        <v>48</v>
      </c>
      <c r="E5760" s="83">
        <v>0.99086370000000001</v>
      </c>
      <c r="F5760" s="83">
        <v>0.9913343</v>
      </c>
    </row>
    <row r="5761" spans="2:6">
      <c r="B5761" s="84">
        <v>43586</v>
      </c>
      <c r="C5761" s="85" t="s">
        <v>38</v>
      </c>
      <c r="D5761" s="85">
        <v>1</v>
      </c>
      <c r="E5761" s="83">
        <v>0.99045139999999998</v>
      </c>
      <c r="F5761" s="83">
        <v>0.99101189999999995</v>
      </c>
    </row>
    <row r="5762" spans="2:6">
      <c r="B5762" s="84">
        <v>43586</v>
      </c>
      <c r="C5762" s="85" t="s">
        <v>38</v>
      </c>
      <c r="D5762" s="85">
        <v>2</v>
      </c>
      <c r="E5762" s="83">
        <v>0.99006119999999997</v>
      </c>
      <c r="F5762" s="83">
        <v>0.99071730000000002</v>
      </c>
    </row>
    <row r="5763" spans="2:6">
      <c r="B5763" s="84">
        <v>43586</v>
      </c>
      <c r="C5763" s="85" t="s">
        <v>38</v>
      </c>
      <c r="D5763" s="85">
        <v>3</v>
      </c>
      <c r="E5763" s="83">
        <v>0.98983580000000004</v>
      </c>
      <c r="F5763" s="83">
        <v>0.990506</v>
      </c>
    </row>
    <row r="5764" spans="2:6">
      <c r="B5764" s="84">
        <v>43586</v>
      </c>
      <c r="C5764" s="85" t="s">
        <v>38</v>
      </c>
      <c r="D5764" s="85">
        <v>4</v>
      </c>
      <c r="E5764" s="83">
        <v>0.98989510000000003</v>
      </c>
      <c r="F5764" s="83">
        <v>0.99050570000000004</v>
      </c>
    </row>
    <row r="5765" spans="2:6">
      <c r="B5765" s="84">
        <v>43586</v>
      </c>
      <c r="C5765" s="85" t="s">
        <v>38</v>
      </c>
      <c r="D5765" s="85">
        <v>5</v>
      </c>
      <c r="E5765" s="83">
        <v>0.98966779999999999</v>
      </c>
      <c r="F5765" s="83">
        <v>0.99031670000000005</v>
      </c>
    </row>
    <row r="5766" spans="2:6">
      <c r="B5766" s="84">
        <v>43586</v>
      </c>
      <c r="C5766" s="85" t="s">
        <v>38</v>
      </c>
      <c r="D5766" s="85">
        <v>6</v>
      </c>
      <c r="E5766" s="83">
        <v>0.98969200000000002</v>
      </c>
      <c r="F5766" s="83">
        <v>0.99034549999999999</v>
      </c>
    </row>
    <row r="5767" spans="2:6">
      <c r="B5767" s="84">
        <v>43586</v>
      </c>
      <c r="C5767" s="85" t="s">
        <v>38</v>
      </c>
      <c r="D5767" s="85">
        <v>7</v>
      </c>
      <c r="E5767" s="83">
        <v>0.98983390000000004</v>
      </c>
      <c r="F5767" s="83">
        <v>0.99045190000000005</v>
      </c>
    </row>
    <row r="5768" spans="2:6">
      <c r="B5768" s="84">
        <v>43586</v>
      </c>
      <c r="C5768" s="85" t="s">
        <v>38</v>
      </c>
      <c r="D5768" s="85">
        <v>8</v>
      </c>
      <c r="E5768" s="83">
        <v>0.98978319999999997</v>
      </c>
      <c r="F5768" s="83">
        <v>0.99035580000000001</v>
      </c>
    </row>
    <row r="5769" spans="2:6">
      <c r="B5769" s="84">
        <v>43586</v>
      </c>
      <c r="C5769" s="85" t="s">
        <v>38</v>
      </c>
      <c r="D5769" s="85">
        <v>9</v>
      </c>
      <c r="E5769" s="83">
        <v>0.98965639999999999</v>
      </c>
      <c r="F5769" s="83">
        <v>0.99026619999999999</v>
      </c>
    </row>
    <row r="5770" spans="2:6">
      <c r="B5770" s="84">
        <v>43586</v>
      </c>
      <c r="C5770" s="85" t="s">
        <v>38</v>
      </c>
      <c r="D5770" s="85">
        <v>10</v>
      </c>
      <c r="E5770" s="83">
        <v>0.98963009999999996</v>
      </c>
      <c r="F5770" s="83">
        <v>0.99021479999999995</v>
      </c>
    </row>
    <row r="5771" spans="2:6">
      <c r="B5771" s="84">
        <v>43586</v>
      </c>
      <c r="C5771" s="85" t="s">
        <v>38</v>
      </c>
      <c r="D5771" s="85">
        <v>11</v>
      </c>
      <c r="E5771" s="83">
        <v>0.9900795</v>
      </c>
      <c r="F5771" s="83">
        <v>0.99033159999999998</v>
      </c>
    </row>
    <row r="5772" spans="2:6">
      <c r="B5772" s="84">
        <v>43586</v>
      </c>
      <c r="C5772" s="85" t="s">
        <v>38</v>
      </c>
      <c r="D5772" s="85">
        <v>12</v>
      </c>
      <c r="E5772" s="83">
        <v>0.99035430000000002</v>
      </c>
      <c r="F5772" s="83">
        <v>0.99037169999999997</v>
      </c>
    </row>
    <row r="5773" spans="2:6">
      <c r="B5773" s="84">
        <v>43586</v>
      </c>
      <c r="C5773" s="85" t="s">
        <v>38</v>
      </c>
      <c r="D5773" s="85">
        <v>13</v>
      </c>
      <c r="E5773" s="83">
        <v>0.9910293</v>
      </c>
      <c r="F5773" s="83">
        <v>0.99085880000000004</v>
      </c>
    </row>
    <row r="5774" spans="2:6">
      <c r="B5774" s="84">
        <v>43586</v>
      </c>
      <c r="C5774" s="85" t="s">
        <v>38</v>
      </c>
      <c r="D5774" s="85">
        <v>14</v>
      </c>
      <c r="E5774" s="83">
        <v>0.99159459999999999</v>
      </c>
      <c r="F5774" s="83">
        <v>0.99074680000000004</v>
      </c>
    </row>
    <row r="5775" spans="2:6">
      <c r="B5775" s="84">
        <v>43586</v>
      </c>
      <c r="C5775" s="85" t="s">
        <v>38</v>
      </c>
      <c r="D5775" s="85">
        <v>15</v>
      </c>
      <c r="E5775" s="83">
        <v>0.99211899999999997</v>
      </c>
      <c r="F5775" s="83">
        <v>0.99114270000000004</v>
      </c>
    </row>
    <row r="5776" spans="2:6">
      <c r="B5776" s="84">
        <v>43586</v>
      </c>
      <c r="C5776" s="85" t="s">
        <v>38</v>
      </c>
      <c r="D5776" s="85">
        <v>16</v>
      </c>
      <c r="E5776" s="83">
        <v>0.99236959999999996</v>
      </c>
      <c r="F5776" s="83">
        <v>0.99140360000000005</v>
      </c>
    </row>
    <row r="5777" spans="2:6">
      <c r="B5777" s="84">
        <v>43586</v>
      </c>
      <c r="C5777" s="85" t="s">
        <v>38</v>
      </c>
      <c r="D5777" s="85">
        <v>17</v>
      </c>
      <c r="E5777" s="83">
        <v>0.99232609999999999</v>
      </c>
      <c r="F5777" s="83">
        <v>0.99126579999999997</v>
      </c>
    </row>
    <row r="5778" spans="2:6">
      <c r="B5778" s="84">
        <v>43586</v>
      </c>
      <c r="C5778" s="85" t="s">
        <v>38</v>
      </c>
      <c r="D5778" s="85">
        <v>18</v>
      </c>
      <c r="E5778" s="83">
        <v>0.99232050000000005</v>
      </c>
      <c r="F5778" s="83">
        <v>0.99130560000000001</v>
      </c>
    </row>
    <row r="5779" spans="2:6">
      <c r="B5779" s="84">
        <v>43586</v>
      </c>
      <c r="C5779" s="85" t="s">
        <v>38</v>
      </c>
      <c r="D5779" s="85">
        <v>19</v>
      </c>
      <c r="E5779" s="83">
        <v>0.99221800000000004</v>
      </c>
      <c r="F5779" s="83">
        <v>0.99121440000000005</v>
      </c>
    </row>
    <row r="5780" spans="2:6">
      <c r="B5780" s="84">
        <v>43586</v>
      </c>
      <c r="C5780" s="85" t="s">
        <v>38</v>
      </c>
      <c r="D5780" s="85">
        <v>20</v>
      </c>
      <c r="E5780" s="83">
        <v>0.99219239999999997</v>
      </c>
      <c r="F5780" s="83">
        <v>0.99116930000000003</v>
      </c>
    </row>
    <row r="5781" spans="2:6">
      <c r="B5781" s="84">
        <v>43586</v>
      </c>
      <c r="C5781" s="85" t="s">
        <v>38</v>
      </c>
      <c r="D5781" s="85">
        <v>21</v>
      </c>
      <c r="E5781" s="83">
        <v>0.99178219999999995</v>
      </c>
      <c r="F5781" s="83">
        <v>0.99078580000000005</v>
      </c>
    </row>
    <row r="5782" spans="2:6">
      <c r="B5782" s="84">
        <v>43586</v>
      </c>
      <c r="C5782" s="85" t="s">
        <v>38</v>
      </c>
      <c r="D5782" s="85">
        <v>22</v>
      </c>
      <c r="E5782" s="83">
        <v>0.99150079999999996</v>
      </c>
      <c r="F5782" s="83">
        <v>0.99056770000000005</v>
      </c>
    </row>
    <row r="5783" spans="2:6">
      <c r="B5783" s="84">
        <v>43586</v>
      </c>
      <c r="C5783" s="85" t="s">
        <v>38</v>
      </c>
      <c r="D5783" s="85">
        <v>23</v>
      </c>
      <c r="E5783" s="83">
        <v>0.99152459999999998</v>
      </c>
      <c r="F5783" s="83">
        <v>0.99062099999999997</v>
      </c>
    </row>
    <row r="5784" spans="2:6">
      <c r="B5784" s="84">
        <v>43586</v>
      </c>
      <c r="C5784" s="85" t="s">
        <v>38</v>
      </c>
      <c r="D5784" s="85">
        <v>24</v>
      </c>
      <c r="E5784" s="83">
        <v>0.99158420000000003</v>
      </c>
      <c r="F5784" s="83">
        <v>0.99067260000000001</v>
      </c>
    </row>
    <row r="5785" spans="2:6">
      <c r="B5785" s="84">
        <v>43586</v>
      </c>
      <c r="C5785" s="85" t="s">
        <v>38</v>
      </c>
      <c r="D5785" s="85">
        <v>25</v>
      </c>
      <c r="E5785" s="83">
        <v>0.99146849999999997</v>
      </c>
      <c r="F5785" s="83">
        <v>0.99055439999999995</v>
      </c>
    </row>
    <row r="5786" spans="2:6">
      <c r="B5786" s="84">
        <v>43586</v>
      </c>
      <c r="C5786" s="85" t="s">
        <v>38</v>
      </c>
      <c r="D5786" s="85">
        <v>26</v>
      </c>
      <c r="E5786" s="83">
        <v>0.99141360000000001</v>
      </c>
      <c r="F5786" s="83">
        <v>0.99041349999999995</v>
      </c>
    </row>
    <row r="5787" spans="2:6">
      <c r="B5787" s="84">
        <v>43586</v>
      </c>
      <c r="C5787" s="85" t="s">
        <v>38</v>
      </c>
      <c r="D5787" s="85">
        <v>27</v>
      </c>
      <c r="E5787" s="83">
        <v>0.99155689999999996</v>
      </c>
      <c r="F5787" s="83">
        <v>0.99070670000000005</v>
      </c>
    </row>
    <row r="5788" spans="2:6">
      <c r="B5788" s="84">
        <v>43586</v>
      </c>
      <c r="C5788" s="85" t="s">
        <v>38</v>
      </c>
      <c r="D5788" s="85">
        <v>28</v>
      </c>
      <c r="E5788" s="83">
        <v>0.99144730000000003</v>
      </c>
      <c r="F5788" s="83">
        <v>0.99062030000000001</v>
      </c>
    </row>
    <row r="5789" spans="2:6">
      <c r="B5789" s="84">
        <v>43586</v>
      </c>
      <c r="C5789" s="85" t="s">
        <v>38</v>
      </c>
      <c r="D5789" s="85">
        <v>29</v>
      </c>
      <c r="E5789" s="83">
        <v>0.99178100000000002</v>
      </c>
      <c r="F5789" s="83">
        <v>0.99086620000000003</v>
      </c>
    </row>
    <row r="5790" spans="2:6">
      <c r="B5790" s="84">
        <v>43586</v>
      </c>
      <c r="C5790" s="85" t="s">
        <v>38</v>
      </c>
      <c r="D5790" s="85">
        <v>30</v>
      </c>
      <c r="E5790" s="83">
        <v>0.99182650000000006</v>
      </c>
      <c r="F5790" s="83">
        <v>0.99089740000000004</v>
      </c>
    </row>
    <row r="5791" spans="2:6">
      <c r="B5791" s="84">
        <v>43586</v>
      </c>
      <c r="C5791" s="85" t="s">
        <v>38</v>
      </c>
      <c r="D5791" s="85">
        <v>31</v>
      </c>
      <c r="E5791" s="83">
        <v>0.99195979999999995</v>
      </c>
      <c r="F5791" s="83">
        <v>0.99100339999999998</v>
      </c>
    </row>
    <row r="5792" spans="2:6">
      <c r="B5792" s="84">
        <v>43586</v>
      </c>
      <c r="C5792" s="85" t="s">
        <v>38</v>
      </c>
      <c r="D5792" s="85">
        <v>32</v>
      </c>
      <c r="E5792" s="83">
        <v>0.99206499999999997</v>
      </c>
      <c r="F5792" s="83">
        <v>0.99111970000000005</v>
      </c>
    </row>
    <row r="5793" spans="2:6">
      <c r="B5793" s="84">
        <v>43586</v>
      </c>
      <c r="C5793" s="85" t="s">
        <v>38</v>
      </c>
      <c r="D5793" s="85">
        <v>33</v>
      </c>
      <c r="E5793" s="83">
        <v>0.99224590000000001</v>
      </c>
      <c r="F5793" s="83">
        <v>0.99130750000000001</v>
      </c>
    </row>
    <row r="5794" spans="2:6">
      <c r="B5794" s="84">
        <v>43586</v>
      </c>
      <c r="C5794" s="85" t="s">
        <v>38</v>
      </c>
      <c r="D5794" s="85">
        <v>34</v>
      </c>
      <c r="E5794" s="83">
        <v>0.9922938</v>
      </c>
      <c r="F5794" s="83">
        <v>0.99135689999999999</v>
      </c>
    </row>
    <row r="5795" spans="2:6">
      <c r="B5795" s="84">
        <v>43586</v>
      </c>
      <c r="C5795" s="85" t="s">
        <v>38</v>
      </c>
      <c r="D5795" s="85">
        <v>35</v>
      </c>
      <c r="E5795" s="83">
        <v>0.99259039999999998</v>
      </c>
      <c r="F5795" s="83">
        <v>0.99158040000000003</v>
      </c>
    </row>
    <row r="5796" spans="2:6">
      <c r="B5796" s="84">
        <v>43586</v>
      </c>
      <c r="C5796" s="85" t="s">
        <v>38</v>
      </c>
      <c r="D5796" s="85">
        <v>36</v>
      </c>
      <c r="E5796" s="83">
        <v>0.99280710000000005</v>
      </c>
      <c r="F5796" s="83">
        <v>0.99180999999999997</v>
      </c>
    </row>
    <row r="5797" spans="2:6">
      <c r="B5797" s="84">
        <v>43586</v>
      </c>
      <c r="C5797" s="85" t="s">
        <v>38</v>
      </c>
      <c r="D5797" s="85">
        <v>37</v>
      </c>
      <c r="E5797" s="83">
        <v>0.99291269999999998</v>
      </c>
      <c r="F5797" s="83">
        <v>0.99202610000000002</v>
      </c>
    </row>
    <row r="5798" spans="2:6">
      <c r="B5798" s="84">
        <v>43586</v>
      </c>
      <c r="C5798" s="85" t="s">
        <v>38</v>
      </c>
      <c r="D5798" s="85">
        <v>38</v>
      </c>
      <c r="E5798" s="83">
        <v>0.99293830000000005</v>
      </c>
      <c r="F5798" s="83">
        <v>0.99202679999999999</v>
      </c>
    </row>
    <row r="5799" spans="2:6">
      <c r="B5799" s="84">
        <v>43586</v>
      </c>
      <c r="C5799" s="85" t="s">
        <v>38</v>
      </c>
      <c r="D5799" s="85">
        <v>39</v>
      </c>
      <c r="E5799" s="83">
        <v>0.99288810000000005</v>
      </c>
      <c r="F5799" s="83">
        <v>0.9920388</v>
      </c>
    </row>
    <row r="5800" spans="2:6">
      <c r="B5800" s="84">
        <v>43586</v>
      </c>
      <c r="C5800" s="85" t="s">
        <v>38</v>
      </c>
      <c r="D5800" s="85">
        <v>40</v>
      </c>
      <c r="E5800" s="83">
        <v>0.99299850000000001</v>
      </c>
      <c r="F5800" s="83">
        <v>0.99217619999999995</v>
      </c>
    </row>
    <row r="5801" spans="2:6">
      <c r="B5801" s="84">
        <v>43586</v>
      </c>
      <c r="C5801" s="85" t="s">
        <v>38</v>
      </c>
      <c r="D5801" s="85">
        <v>41</v>
      </c>
      <c r="E5801" s="83">
        <v>0.99287259999999999</v>
      </c>
      <c r="F5801" s="83">
        <v>0.99204979999999998</v>
      </c>
    </row>
    <row r="5802" spans="2:6">
      <c r="B5802" s="84">
        <v>43586</v>
      </c>
      <c r="C5802" s="85" t="s">
        <v>38</v>
      </c>
      <c r="D5802" s="85">
        <v>42</v>
      </c>
      <c r="E5802" s="83">
        <v>0.99291240000000003</v>
      </c>
      <c r="F5802" s="83">
        <v>0.99206110000000003</v>
      </c>
    </row>
    <row r="5803" spans="2:6">
      <c r="B5803" s="84">
        <v>43586</v>
      </c>
      <c r="C5803" s="85" t="s">
        <v>38</v>
      </c>
      <c r="D5803" s="85">
        <v>43</v>
      </c>
      <c r="E5803" s="83">
        <v>0.99300920000000004</v>
      </c>
      <c r="F5803" s="83">
        <v>0.99223989999999995</v>
      </c>
    </row>
    <row r="5804" spans="2:6">
      <c r="B5804" s="84">
        <v>43586</v>
      </c>
      <c r="C5804" s="85" t="s">
        <v>38</v>
      </c>
      <c r="D5804" s="85">
        <v>44</v>
      </c>
      <c r="E5804" s="83">
        <v>0.99292619999999998</v>
      </c>
      <c r="F5804" s="83">
        <v>0.99232640000000005</v>
      </c>
    </row>
    <row r="5805" spans="2:6">
      <c r="B5805" s="84">
        <v>43586</v>
      </c>
      <c r="C5805" s="85" t="s">
        <v>38</v>
      </c>
      <c r="D5805" s="85">
        <v>45</v>
      </c>
      <c r="E5805" s="83">
        <v>0.99274770000000001</v>
      </c>
      <c r="F5805" s="83">
        <v>0.99243079999999995</v>
      </c>
    </row>
    <row r="5806" spans="2:6">
      <c r="B5806" s="84">
        <v>43586</v>
      </c>
      <c r="C5806" s="85" t="s">
        <v>38</v>
      </c>
      <c r="D5806" s="85">
        <v>46</v>
      </c>
      <c r="E5806" s="83">
        <v>0.99220030000000004</v>
      </c>
      <c r="F5806" s="83">
        <v>0.99239250000000001</v>
      </c>
    </row>
    <row r="5807" spans="2:6">
      <c r="B5807" s="84">
        <v>43586</v>
      </c>
      <c r="C5807" s="85" t="s">
        <v>38</v>
      </c>
      <c r="D5807" s="85">
        <v>47</v>
      </c>
      <c r="E5807" s="83">
        <v>0.99141610000000002</v>
      </c>
      <c r="F5807" s="83">
        <v>0.99208079999999998</v>
      </c>
    </row>
    <row r="5808" spans="2:6">
      <c r="B5808" s="84">
        <v>43586</v>
      </c>
      <c r="C5808" s="85" t="s">
        <v>38</v>
      </c>
      <c r="D5808" s="85">
        <v>48</v>
      </c>
      <c r="E5808" s="83">
        <v>0.99048259999999999</v>
      </c>
      <c r="F5808" s="83">
        <v>0.99128459999999996</v>
      </c>
    </row>
    <row r="5809" spans="2:6">
      <c r="B5809" s="84">
        <v>43587</v>
      </c>
      <c r="C5809" s="85" t="s">
        <v>38</v>
      </c>
      <c r="D5809" s="85">
        <v>1</v>
      </c>
      <c r="E5809" s="83">
        <v>0.99044560000000004</v>
      </c>
      <c r="F5809" s="83">
        <v>0.99131130000000001</v>
      </c>
    </row>
    <row r="5810" spans="2:6">
      <c r="B5810" s="84">
        <v>43587</v>
      </c>
      <c r="C5810" s="85" t="s">
        <v>38</v>
      </c>
      <c r="D5810" s="85">
        <v>2</v>
      </c>
      <c r="E5810" s="83">
        <v>0.99060179999999998</v>
      </c>
      <c r="F5810" s="83">
        <v>0.99158270000000004</v>
      </c>
    </row>
    <row r="5811" spans="2:6">
      <c r="B5811" s="84">
        <v>43587</v>
      </c>
      <c r="C5811" s="85" t="s">
        <v>38</v>
      </c>
      <c r="D5811" s="85">
        <v>3</v>
      </c>
      <c r="E5811" s="83">
        <v>0.99053230000000003</v>
      </c>
      <c r="F5811" s="83">
        <v>0.99156180000000005</v>
      </c>
    </row>
    <row r="5812" spans="2:6">
      <c r="B5812" s="84">
        <v>43587</v>
      </c>
      <c r="C5812" s="85" t="s">
        <v>38</v>
      </c>
      <c r="D5812" s="85">
        <v>4</v>
      </c>
      <c r="E5812" s="83">
        <v>0.99033130000000003</v>
      </c>
      <c r="F5812" s="83">
        <v>0.99139820000000001</v>
      </c>
    </row>
    <row r="5813" spans="2:6">
      <c r="B5813" s="84">
        <v>43587</v>
      </c>
      <c r="C5813" s="85" t="s">
        <v>38</v>
      </c>
      <c r="D5813" s="85">
        <v>5</v>
      </c>
      <c r="E5813" s="83">
        <v>0.99029869999999998</v>
      </c>
      <c r="F5813" s="83">
        <v>0.99137160000000002</v>
      </c>
    </row>
    <row r="5814" spans="2:6">
      <c r="B5814" s="84">
        <v>43587</v>
      </c>
      <c r="C5814" s="85" t="s">
        <v>38</v>
      </c>
      <c r="D5814" s="85">
        <v>6</v>
      </c>
      <c r="E5814" s="83">
        <v>0.98990750000000005</v>
      </c>
      <c r="F5814" s="83">
        <v>0.99116700000000002</v>
      </c>
    </row>
    <row r="5815" spans="2:6">
      <c r="B5815" s="84">
        <v>43587</v>
      </c>
      <c r="C5815" s="85" t="s">
        <v>38</v>
      </c>
      <c r="D5815" s="85">
        <v>7</v>
      </c>
      <c r="E5815" s="83">
        <v>0.98967240000000001</v>
      </c>
      <c r="F5815" s="83">
        <v>0.99113059999999997</v>
      </c>
    </row>
    <row r="5816" spans="2:6">
      <c r="B5816" s="84">
        <v>43587</v>
      </c>
      <c r="C5816" s="85" t="s">
        <v>38</v>
      </c>
      <c r="D5816" s="85">
        <v>8</v>
      </c>
      <c r="E5816" s="83">
        <v>0.98967510000000003</v>
      </c>
      <c r="F5816" s="83">
        <v>0.99109309999999995</v>
      </c>
    </row>
    <row r="5817" spans="2:6">
      <c r="B5817" s="84">
        <v>43587</v>
      </c>
      <c r="C5817" s="85" t="s">
        <v>38</v>
      </c>
      <c r="D5817" s="85">
        <v>9</v>
      </c>
      <c r="E5817" s="83">
        <v>0.99053239999999998</v>
      </c>
      <c r="F5817" s="83">
        <v>0.99204400000000004</v>
      </c>
    </row>
    <row r="5818" spans="2:6">
      <c r="B5818" s="84">
        <v>43587</v>
      </c>
      <c r="C5818" s="85" t="s">
        <v>38</v>
      </c>
      <c r="D5818" s="85">
        <v>10</v>
      </c>
      <c r="E5818" s="83">
        <v>0.9910312</v>
      </c>
      <c r="F5818" s="83">
        <v>0.99235989999999996</v>
      </c>
    </row>
    <row r="5819" spans="2:6">
      <c r="B5819" s="84">
        <v>43587</v>
      </c>
      <c r="C5819" s="85" t="s">
        <v>38</v>
      </c>
      <c r="D5819" s="85">
        <v>11</v>
      </c>
      <c r="E5819" s="83">
        <v>0.99015500000000001</v>
      </c>
      <c r="F5819" s="83">
        <v>0.99142039999999998</v>
      </c>
    </row>
    <row r="5820" spans="2:6">
      <c r="B5820" s="84">
        <v>43587</v>
      </c>
      <c r="C5820" s="85" t="s">
        <v>38</v>
      </c>
      <c r="D5820" s="85">
        <v>12</v>
      </c>
      <c r="E5820" s="83">
        <v>0.99022259999999995</v>
      </c>
      <c r="F5820" s="83">
        <v>0.99150389999999999</v>
      </c>
    </row>
    <row r="5821" spans="2:6">
      <c r="B5821" s="84">
        <v>43587</v>
      </c>
      <c r="C5821" s="85" t="s">
        <v>38</v>
      </c>
      <c r="D5821" s="85">
        <v>13</v>
      </c>
      <c r="E5821" s="83">
        <v>0.99117010000000005</v>
      </c>
      <c r="F5821" s="83">
        <v>0.99187060000000005</v>
      </c>
    </row>
    <row r="5822" spans="2:6">
      <c r="B5822" s="84">
        <v>43587</v>
      </c>
      <c r="C5822" s="85" t="s">
        <v>38</v>
      </c>
      <c r="D5822" s="85">
        <v>14</v>
      </c>
      <c r="E5822" s="83">
        <v>0.9923071</v>
      </c>
      <c r="F5822" s="83">
        <v>0.99222779999999999</v>
      </c>
    </row>
    <row r="5823" spans="2:6">
      <c r="B5823" s="84">
        <v>43587</v>
      </c>
      <c r="C5823" s="85" t="s">
        <v>38</v>
      </c>
      <c r="D5823" s="85">
        <v>15</v>
      </c>
      <c r="E5823" s="83">
        <v>0.9920892</v>
      </c>
      <c r="F5823" s="83">
        <v>0.99184499999999998</v>
      </c>
    </row>
    <row r="5824" spans="2:6">
      <c r="B5824" s="84">
        <v>43587</v>
      </c>
      <c r="C5824" s="85" t="s">
        <v>38</v>
      </c>
      <c r="D5824" s="85">
        <v>16</v>
      </c>
      <c r="E5824" s="83">
        <v>0.99213370000000001</v>
      </c>
      <c r="F5824" s="83">
        <v>0.99195920000000004</v>
      </c>
    </row>
    <row r="5825" spans="2:6">
      <c r="B5825" s="84">
        <v>43587</v>
      </c>
      <c r="C5825" s="85" t="s">
        <v>38</v>
      </c>
      <c r="D5825" s="85">
        <v>17</v>
      </c>
      <c r="E5825" s="83">
        <v>0.99219889999999999</v>
      </c>
      <c r="F5825" s="83">
        <v>0.99204890000000001</v>
      </c>
    </row>
    <row r="5826" spans="2:6">
      <c r="B5826" s="84">
        <v>43587</v>
      </c>
      <c r="C5826" s="85" t="s">
        <v>38</v>
      </c>
      <c r="D5826" s="85">
        <v>18</v>
      </c>
      <c r="E5826" s="83">
        <v>0.99184240000000001</v>
      </c>
      <c r="F5826" s="83">
        <v>0.99175979999999997</v>
      </c>
    </row>
    <row r="5827" spans="2:6">
      <c r="B5827" s="84">
        <v>43587</v>
      </c>
      <c r="C5827" s="85" t="s">
        <v>38</v>
      </c>
      <c r="D5827" s="85">
        <v>19</v>
      </c>
      <c r="E5827" s="83">
        <v>0.99191229999999997</v>
      </c>
      <c r="F5827" s="83">
        <v>0.99172819999999995</v>
      </c>
    </row>
    <row r="5828" spans="2:6">
      <c r="B5828" s="84">
        <v>43587</v>
      </c>
      <c r="C5828" s="85" t="s">
        <v>38</v>
      </c>
      <c r="D5828" s="85">
        <v>20</v>
      </c>
      <c r="E5828" s="83">
        <v>0.99164529999999995</v>
      </c>
      <c r="F5828" s="83">
        <v>0.99164920000000001</v>
      </c>
    </row>
    <row r="5829" spans="2:6">
      <c r="B5829" s="84">
        <v>43587</v>
      </c>
      <c r="C5829" s="85" t="s">
        <v>38</v>
      </c>
      <c r="D5829" s="85">
        <v>21</v>
      </c>
      <c r="E5829" s="83">
        <v>0.99184479999999997</v>
      </c>
      <c r="F5829" s="83">
        <v>0.99180699999999999</v>
      </c>
    </row>
    <row r="5830" spans="2:6">
      <c r="B5830" s="84">
        <v>43587</v>
      </c>
      <c r="C5830" s="85" t="s">
        <v>38</v>
      </c>
      <c r="D5830" s="85">
        <v>22</v>
      </c>
      <c r="E5830" s="83">
        <v>0.99125240000000003</v>
      </c>
      <c r="F5830" s="83">
        <v>0.99132129999999996</v>
      </c>
    </row>
    <row r="5831" spans="2:6">
      <c r="B5831" s="84">
        <v>43587</v>
      </c>
      <c r="C5831" s="85" t="s">
        <v>38</v>
      </c>
      <c r="D5831" s="85">
        <v>23</v>
      </c>
      <c r="E5831" s="83">
        <v>0.99135459999999997</v>
      </c>
      <c r="F5831" s="83">
        <v>0.99138029999999999</v>
      </c>
    </row>
    <row r="5832" spans="2:6">
      <c r="B5832" s="84">
        <v>43587</v>
      </c>
      <c r="C5832" s="85" t="s">
        <v>38</v>
      </c>
      <c r="D5832" s="85">
        <v>24</v>
      </c>
      <c r="E5832" s="83">
        <v>0.99158369999999996</v>
      </c>
      <c r="F5832" s="83">
        <v>0.99157280000000003</v>
      </c>
    </row>
    <row r="5833" spans="2:6">
      <c r="B5833" s="84">
        <v>43587</v>
      </c>
      <c r="C5833" s="85" t="s">
        <v>38</v>
      </c>
      <c r="D5833" s="85">
        <v>25</v>
      </c>
      <c r="E5833" s="83">
        <v>0.99119520000000005</v>
      </c>
      <c r="F5833" s="83">
        <v>0.99130379999999996</v>
      </c>
    </row>
    <row r="5834" spans="2:6">
      <c r="B5834" s="84">
        <v>43587</v>
      </c>
      <c r="C5834" s="85" t="s">
        <v>38</v>
      </c>
      <c r="D5834" s="85">
        <v>26</v>
      </c>
      <c r="E5834" s="83">
        <v>0.99091459999999998</v>
      </c>
      <c r="F5834" s="83">
        <v>0.99096839999999997</v>
      </c>
    </row>
    <row r="5835" spans="2:6">
      <c r="B5835" s="84">
        <v>43587</v>
      </c>
      <c r="C5835" s="85" t="s">
        <v>38</v>
      </c>
      <c r="D5835" s="85">
        <v>27</v>
      </c>
      <c r="E5835" s="83">
        <v>0.99096660000000003</v>
      </c>
      <c r="F5835" s="83">
        <v>0.99112500000000003</v>
      </c>
    </row>
    <row r="5836" spans="2:6">
      <c r="B5836" s="84">
        <v>43587</v>
      </c>
      <c r="C5836" s="85" t="s">
        <v>38</v>
      </c>
      <c r="D5836" s="85">
        <v>28</v>
      </c>
      <c r="E5836" s="83">
        <v>0.99109360000000002</v>
      </c>
      <c r="F5836" s="83">
        <v>0.99136579999999996</v>
      </c>
    </row>
    <row r="5837" spans="2:6">
      <c r="B5837" s="84">
        <v>43587</v>
      </c>
      <c r="C5837" s="85" t="s">
        <v>38</v>
      </c>
      <c r="D5837" s="85">
        <v>29</v>
      </c>
      <c r="E5837" s="83">
        <v>0.99073520000000004</v>
      </c>
      <c r="F5837" s="83">
        <v>0.99109360000000002</v>
      </c>
    </row>
    <row r="5838" spans="2:6">
      <c r="B5838" s="84">
        <v>43587</v>
      </c>
      <c r="C5838" s="85" t="s">
        <v>38</v>
      </c>
      <c r="D5838" s="85">
        <v>30</v>
      </c>
      <c r="E5838" s="83">
        <v>0.99114789999999997</v>
      </c>
      <c r="F5838" s="83">
        <v>0.99146639999999997</v>
      </c>
    </row>
    <row r="5839" spans="2:6">
      <c r="B5839" s="84">
        <v>43587</v>
      </c>
      <c r="C5839" s="85" t="s">
        <v>38</v>
      </c>
      <c r="D5839" s="85">
        <v>31</v>
      </c>
      <c r="E5839" s="83">
        <v>0.99116280000000001</v>
      </c>
      <c r="F5839" s="83">
        <v>0.99136449999999998</v>
      </c>
    </row>
    <row r="5840" spans="2:6">
      <c r="B5840" s="84">
        <v>43587</v>
      </c>
      <c r="C5840" s="85" t="s">
        <v>38</v>
      </c>
      <c r="D5840" s="85">
        <v>32</v>
      </c>
      <c r="E5840" s="83">
        <v>0.99084559999999999</v>
      </c>
      <c r="F5840" s="83">
        <v>0.991008</v>
      </c>
    </row>
    <row r="5841" spans="2:6">
      <c r="B5841" s="84">
        <v>43587</v>
      </c>
      <c r="C5841" s="85" t="s">
        <v>38</v>
      </c>
      <c r="D5841" s="85">
        <v>33</v>
      </c>
      <c r="E5841" s="83">
        <v>0.99074879999999999</v>
      </c>
      <c r="F5841" s="83">
        <v>0.99087289999999995</v>
      </c>
    </row>
    <row r="5842" spans="2:6">
      <c r="B5842" s="84">
        <v>43587</v>
      </c>
      <c r="C5842" s="85" t="s">
        <v>38</v>
      </c>
      <c r="D5842" s="85">
        <v>34</v>
      </c>
      <c r="E5842" s="83">
        <v>0.99093850000000006</v>
      </c>
      <c r="F5842" s="83">
        <v>0.99096969999999995</v>
      </c>
    </row>
    <row r="5843" spans="2:6">
      <c r="B5843" s="84">
        <v>43587</v>
      </c>
      <c r="C5843" s="85" t="s">
        <v>38</v>
      </c>
      <c r="D5843" s="85">
        <v>35</v>
      </c>
      <c r="E5843" s="83">
        <v>0.99101760000000005</v>
      </c>
      <c r="F5843" s="83">
        <v>0.99101980000000001</v>
      </c>
    </row>
    <row r="5844" spans="2:6">
      <c r="B5844" s="84">
        <v>43587</v>
      </c>
      <c r="C5844" s="85" t="s">
        <v>38</v>
      </c>
      <c r="D5844" s="85">
        <v>36</v>
      </c>
      <c r="E5844" s="83">
        <v>0.99122600000000005</v>
      </c>
      <c r="F5844" s="83">
        <v>0.99121990000000004</v>
      </c>
    </row>
    <row r="5845" spans="2:6">
      <c r="B5845" s="84">
        <v>43587</v>
      </c>
      <c r="C5845" s="85" t="s">
        <v>38</v>
      </c>
      <c r="D5845" s="85">
        <v>37</v>
      </c>
      <c r="E5845" s="83">
        <v>0.99152609999999997</v>
      </c>
      <c r="F5845" s="83">
        <v>0.99153170000000002</v>
      </c>
    </row>
    <row r="5846" spans="2:6">
      <c r="B5846" s="84">
        <v>43587</v>
      </c>
      <c r="C5846" s="85" t="s">
        <v>38</v>
      </c>
      <c r="D5846" s="85">
        <v>38</v>
      </c>
      <c r="E5846" s="83">
        <v>0.99184499999999998</v>
      </c>
      <c r="F5846" s="83">
        <v>0.99183580000000005</v>
      </c>
    </row>
    <row r="5847" spans="2:6">
      <c r="B5847" s="84">
        <v>43587</v>
      </c>
      <c r="C5847" s="85" t="s">
        <v>38</v>
      </c>
      <c r="D5847" s="85">
        <v>39</v>
      </c>
      <c r="E5847" s="83">
        <v>0.99173420000000001</v>
      </c>
      <c r="F5847" s="83">
        <v>0.99172329999999997</v>
      </c>
    </row>
    <row r="5848" spans="2:6">
      <c r="B5848" s="84">
        <v>43587</v>
      </c>
      <c r="C5848" s="85" t="s">
        <v>38</v>
      </c>
      <c r="D5848" s="85">
        <v>40</v>
      </c>
      <c r="E5848" s="83">
        <v>0.99198240000000004</v>
      </c>
      <c r="F5848" s="83">
        <v>0.99199740000000003</v>
      </c>
    </row>
    <row r="5849" spans="2:6">
      <c r="B5849" s="84">
        <v>43587</v>
      </c>
      <c r="C5849" s="85" t="s">
        <v>38</v>
      </c>
      <c r="D5849" s="85">
        <v>41</v>
      </c>
      <c r="E5849" s="83">
        <v>0.99179050000000002</v>
      </c>
      <c r="F5849" s="83">
        <v>0.99177380000000004</v>
      </c>
    </row>
    <row r="5850" spans="2:6">
      <c r="B5850" s="84">
        <v>43587</v>
      </c>
      <c r="C5850" s="85" t="s">
        <v>38</v>
      </c>
      <c r="D5850" s="85">
        <v>42</v>
      </c>
      <c r="E5850" s="83">
        <v>0.99202639999999997</v>
      </c>
      <c r="F5850" s="83">
        <v>0.99190999999999996</v>
      </c>
    </row>
    <row r="5851" spans="2:6">
      <c r="B5851" s="84">
        <v>43587</v>
      </c>
      <c r="C5851" s="85" t="s">
        <v>38</v>
      </c>
      <c r="D5851" s="85">
        <v>43</v>
      </c>
      <c r="E5851" s="83">
        <v>0.99216950000000004</v>
      </c>
      <c r="F5851" s="83">
        <v>0.99216539999999998</v>
      </c>
    </row>
    <row r="5852" spans="2:6">
      <c r="B5852" s="84">
        <v>43587</v>
      </c>
      <c r="C5852" s="85" t="s">
        <v>38</v>
      </c>
      <c r="D5852" s="85">
        <v>44</v>
      </c>
      <c r="E5852" s="83">
        <v>0.99216300000000002</v>
      </c>
      <c r="F5852" s="83">
        <v>0.99216219999999999</v>
      </c>
    </row>
    <row r="5853" spans="2:6">
      <c r="B5853" s="84">
        <v>43587</v>
      </c>
      <c r="C5853" s="85" t="s">
        <v>38</v>
      </c>
      <c r="D5853" s="85">
        <v>45</v>
      </c>
      <c r="E5853" s="83">
        <v>0.99213739999999995</v>
      </c>
      <c r="F5853" s="83">
        <v>0.99215249999999999</v>
      </c>
    </row>
    <row r="5854" spans="2:6">
      <c r="B5854" s="84">
        <v>43587</v>
      </c>
      <c r="C5854" s="85" t="s">
        <v>38</v>
      </c>
      <c r="D5854" s="85">
        <v>46</v>
      </c>
      <c r="E5854" s="83">
        <v>0.99171849999999995</v>
      </c>
      <c r="F5854" s="83">
        <v>0.99203569999999996</v>
      </c>
    </row>
    <row r="5855" spans="2:6">
      <c r="B5855" s="84">
        <v>43587</v>
      </c>
      <c r="C5855" s="85" t="s">
        <v>38</v>
      </c>
      <c r="D5855" s="85">
        <v>47</v>
      </c>
      <c r="E5855" s="83">
        <v>0.9912493</v>
      </c>
      <c r="F5855" s="83">
        <v>0.99172450000000001</v>
      </c>
    </row>
    <row r="5856" spans="2:6">
      <c r="B5856" s="84">
        <v>43587</v>
      </c>
      <c r="C5856" s="85" t="s">
        <v>38</v>
      </c>
      <c r="D5856" s="85">
        <v>48</v>
      </c>
      <c r="E5856" s="83">
        <v>0.99048049999999999</v>
      </c>
      <c r="F5856" s="83">
        <v>0.99136360000000001</v>
      </c>
    </row>
    <row r="5857" spans="2:6">
      <c r="B5857" s="84">
        <v>43588</v>
      </c>
      <c r="C5857" s="85" t="s">
        <v>38</v>
      </c>
      <c r="D5857" s="85">
        <v>1</v>
      </c>
      <c r="E5857" s="83">
        <v>0.99010350000000003</v>
      </c>
      <c r="F5857" s="83">
        <v>0.99100840000000001</v>
      </c>
    </row>
    <row r="5858" spans="2:6">
      <c r="B5858" s="84">
        <v>43588</v>
      </c>
      <c r="C5858" s="85" t="s">
        <v>38</v>
      </c>
      <c r="D5858" s="85">
        <v>2</v>
      </c>
      <c r="E5858" s="83">
        <v>0.98973650000000002</v>
      </c>
      <c r="F5858" s="83">
        <v>0.99075740000000001</v>
      </c>
    </row>
    <row r="5859" spans="2:6">
      <c r="B5859" s="84">
        <v>43588</v>
      </c>
      <c r="C5859" s="85" t="s">
        <v>38</v>
      </c>
      <c r="D5859" s="85">
        <v>3</v>
      </c>
      <c r="E5859" s="83">
        <v>0.9897842</v>
      </c>
      <c r="F5859" s="83">
        <v>0.99084989999999995</v>
      </c>
    </row>
    <row r="5860" spans="2:6">
      <c r="B5860" s="84">
        <v>43588</v>
      </c>
      <c r="C5860" s="85" t="s">
        <v>38</v>
      </c>
      <c r="D5860" s="85">
        <v>4</v>
      </c>
      <c r="E5860" s="83">
        <v>0.98967799999999995</v>
      </c>
      <c r="F5860" s="83">
        <v>0.99077789999999999</v>
      </c>
    </row>
    <row r="5861" spans="2:6">
      <c r="B5861" s="84">
        <v>43588</v>
      </c>
      <c r="C5861" s="85" t="s">
        <v>38</v>
      </c>
      <c r="D5861" s="85">
        <v>5</v>
      </c>
      <c r="E5861" s="83">
        <v>0.98976399999999998</v>
      </c>
      <c r="F5861" s="83">
        <v>0.99091890000000005</v>
      </c>
    </row>
    <row r="5862" spans="2:6">
      <c r="B5862" s="84">
        <v>43588</v>
      </c>
      <c r="C5862" s="85" t="s">
        <v>38</v>
      </c>
      <c r="D5862" s="85">
        <v>6</v>
      </c>
      <c r="E5862" s="83">
        <v>0.98983569999999999</v>
      </c>
      <c r="F5862" s="83">
        <v>0.99085089999999998</v>
      </c>
    </row>
    <row r="5863" spans="2:6">
      <c r="B5863" s="84">
        <v>43588</v>
      </c>
      <c r="C5863" s="85" t="s">
        <v>38</v>
      </c>
      <c r="D5863" s="85">
        <v>7</v>
      </c>
      <c r="E5863" s="83">
        <v>0.98993379999999997</v>
      </c>
      <c r="F5863" s="83">
        <v>0.99071489999999995</v>
      </c>
    </row>
    <row r="5864" spans="2:6">
      <c r="B5864" s="84">
        <v>43588</v>
      </c>
      <c r="C5864" s="85" t="s">
        <v>38</v>
      </c>
      <c r="D5864" s="85">
        <v>8</v>
      </c>
      <c r="E5864" s="83">
        <v>0.98966880000000002</v>
      </c>
      <c r="F5864" s="83">
        <v>0.99050510000000003</v>
      </c>
    </row>
    <row r="5865" spans="2:6">
      <c r="B5865" s="84">
        <v>43588</v>
      </c>
      <c r="C5865" s="85" t="s">
        <v>38</v>
      </c>
      <c r="D5865" s="85">
        <v>9</v>
      </c>
      <c r="E5865" s="83">
        <v>0.98961460000000001</v>
      </c>
      <c r="F5865" s="83">
        <v>0.99055059999999995</v>
      </c>
    </row>
    <row r="5866" spans="2:6">
      <c r="B5866" s="84">
        <v>43588</v>
      </c>
      <c r="C5866" s="85" t="s">
        <v>38</v>
      </c>
      <c r="D5866" s="85">
        <v>10</v>
      </c>
      <c r="E5866" s="83">
        <v>0.98981529999999995</v>
      </c>
      <c r="F5866" s="83">
        <v>0.99066100000000001</v>
      </c>
    </row>
    <row r="5867" spans="2:6">
      <c r="B5867" s="84">
        <v>43588</v>
      </c>
      <c r="C5867" s="85" t="s">
        <v>38</v>
      </c>
      <c r="D5867" s="85">
        <v>11</v>
      </c>
      <c r="E5867" s="83">
        <v>0.98981799999999998</v>
      </c>
      <c r="F5867" s="83">
        <v>0.9907589</v>
      </c>
    </row>
    <row r="5868" spans="2:6">
      <c r="B5868" s="84">
        <v>43588</v>
      </c>
      <c r="C5868" s="85" t="s">
        <v>38</v>
      </c>
      <c r="D5868" s="85">
        <v>12</v>
      </c>
      <c r="E5868" s="83">
        <v>0.9896663</v>
      </c>
      <c r="F5868" s="83">
        <v>0.99037520000000001</v>
      </c>
    </row>
    <row r="5869" spans="2:6">
      <c r="B5869" s="84">
        <v>43588</v>
      </c>
      <c r="C5869" s="85" t="s">
        <v>38</v>
      </c>
      <c r="D5869" s="85">
        <v>13</v>
      </c>
      <c r="E5869" s="83">
        <v>0.99070259999999999</v>
      </c>
      <c r="F5869" s="83">
        <v>0.99128090000000002</v>
      </c>
    </row>
    <row r="5870" spans="2:6">
      <c r="B5870" s="84">
        <v>43588</v>
      </c>
      <c r="C5870" s="85" t="s">
        <v>38</v>
      </c>
      <c r="D5870" s="85">
        <v>14</v>
      </c>
      <c r="E5870" s="83">
        <v>0.99102849999999998</v>
      </c>
      <c r="F5870" s="83">
        <v>0.99140430000000002</v>
      </c>
    </row>
    <row r="5871" spans="2:6">
      <c r="B5871" s="84">
        <v>43588</v>
      </c>
      <c r="C5871" s="85" t="s">
        <v>38</v>
      </c>
      <c r="D5871" s="85">
        <v>15</v>
      </c>
      <c r="E5871" s="83">
        <v>0.99096130000000004</v>
      </c>
      <c r="F5871" s="83">
        <v>0.99117710000000003</v>
      </c>
    </row>
    <row r="5872" spans="2:6">
      <c r="B5872" s="84">
        <v>43588</v>
      </c>
      <c r="C5872" s="85" t="s">
        <v>38</v>
      </c>
      <c r="D5872" s="85">
        <v>16</v>
      </c>
      <c r="E5872" s="83">
        <v>0.99119939999999995</v>
      </c>
      <c r="F5872" s="83">
        <v>0.99128859999999996</v>
      </c>
    </row>
    <row r="5873" spans="2:6">
      <c r="B5873" s="84">
        <v>43588</v>
      </c>
      <c r="C5873" s="85" t="s">
        <v>38</v>
      </c>
      <c r="D5873" s="85">
        <v>17</v>
      </c>
      <c r="E5873" s="83">
        <v>0.99148769999999997</v>
      </c>
      <c r="F5873" s="83">
        <v>0.99148550000000002</v>
      </c>
    </row>
    <row r="5874" spans="2:6">
      <c r="B5874" s="84">
        <v>43588</v>
      </c>
      <c r="C5874" s="85" t="s">
        <v>38</v>
      </c>
      <c r="D5874" s="85">
        <v>18</v>
      </c>
      <c r="E5874" s="83">
        <v>0.99116190000000004</v>
      </c>
      <c r="F5874" s="83">
        <v>0.99117730000000004</v>
      </c>
    </row>
    <row r="5875" spans="2:6">
      <c r="B5875" s="84">
        <v>43588</v>
      </c>
      <c r="C5875" s="85" t="s">
        <v>38</v>
      </c>
      <c r="D5875" s="85">
        <v>19</v>
      </c>
      <c r="E5875" s="83">
        <v>0.99141500000000005</v>
      </c>
      <c r="F5875" s="83">
        <v>0.99151849999999997</v>
      </c>
    </row>
    <row r="5876" spans="2:6">
      <c r="B5876" s="84">
        <v>43588</v>
      </c>
      <c r="C5876" s="85" t="s">
        <v>38</v>
      </c>
      <c r="D5876" s="85">
        <v>20</v>
      </c>
      <c r="E5876" s="83">
        <v>0.9908711</v>
      </c>
      <c r="F5876" s="83">
        <v>0.99092139999999995</v>
      </c>
    </row>
    <row r="5877" spans="2:6">
      <c r="B5877" s="84">
        <v>43588</v>
      </c>
      <c r="C5877" s="85" t="s">
        <v>38</v>
      </c>
      <c r="D5877" s="85">
        <v>21</v>
      </c>
      <c r="E5877" s="83">
        <v>0.99066480000000001</v>
      </c>
      <c r="F5877" s="83">
        <v>0.9908555</v>
      </c>
    </row>
    <row r="5878" spans="2:6">
      <c r="B5878" s="84">
        <v>43588</v>
      </c>
      <c r="C5878" s="85" t="s">
        <v>38</v>
      </c>
      <c r="D5878" s="85">
        <v>22</v>
      </c>
      <c r="E5878" s="83">
        <v>0.99060979999999998</v>
      </c>
      <c r="F5878" s="83">
        <v>0.99095409999999995</v>
      </c>
    </row>
    <row r="5879" spans="2:6">
      <c r="B5879" s="84">
        <v>43588</v>
      </c>
      <c r="C5879" s="85" t="s">
        <v>38</v>
      </c>
      <c r="D5879" s="85">
        <v>23</v>
      </c>
      <c r="E5879" s="83">
        <v>0.99111590000000005</v>
      </c>
      <c r="F5879" s="83">
        <v>0.99138700000000002</v>
      </c>
    </row>
    <row r="5880" spans="2:6">
      <c r="B5880" s="84">
        <v>43588</v>
      </c>
      <c r="C5880" s="85" t="s">
        <v>38</v>
      </c>
      <c r="D5880" s="85">
        <v>24</v>
      </c>
      <c r="E5880" s="83">
        <v>0.99126429999999999</v>
      </c>
      <c r="F5880" s="83">
        <v>0.99151560000000005</v>
      </c>
    </row>
    <row r="5881" spans="2:6">
      <c r="B5881" s="84">
        <v>43588</v>
      </c>
      <c r="C5881" s="85" t="s">
        <v>38</v>
      </c>
      <c r="D5881" s="85">
        <v>25</v>
      </c>
      <c r="E5881" s="83">
        <v>0.99126970000000003</v>
      </c>
      <c r="F5881" s="83">
        <v>0.99145139999999998</v>
      </c>
    </row>
    <row r="5882" spans="2:6">
      <c r="B5882" s="84">
        <v>43588</v>
      </c>
      <c r="C5882" s="85" t="s">
        <v>38</v>
      </c>
      <c r="D5882" s="85">
        <v>26</v>
      </c>
      <c r="E5882" s="83">
        <v>0.99100670000000002</v>
      </c>
      <c r="F5882" s="83">
        <v>0.99133519999999997</v>
      </c>
    </row>
    <row r="5883" spans="2:6">
      <c r="B5883" s="84">
        <v>43588</v>
      </c>
      <c r="C5883" s="85" t="s">
        <v>38</v>
      </c>
      <c r="D5883" s="85">
        <v>27</v>
      </c>
      <c r="E5883" s="83">
        <v>0.99095880000000003</v>
      </c>
      <c r="F5883" s="83">
        <v>0.99134809999999995</v>
      </c>
    </row>
    <row r="5884" spans="2:6">
      <c r="B5884" s="84">
        <v>43588</v>
      </c>
      <c r="C5884" s="85" t="s">
        <v>38</v>
      </c>
      <c r="D5884" s="85">
        <v>28</v>
      </c>
      <c r="E5884" s="83">
        <v>0.99017140000000003</v>
      </c>
      <c r="F5884" s="83">
        <v>0.99067119999999997</v>
      </c>
    </row>
    <row r="5885" spans="2:6">
      <c r="B5885" s="84">
        <v>43588</v>
      </c>
      <c r="C5885" s="85" t="s">
        <v>38</v>
      </c>
      <c r="D5885" s="85">
        <v>29</v>
      </c>
      <c r="E5885" s="83">
        <v>0.99031729999999996</v>
      </c>
      <c r="F5885" s="83">
        <v>0.99076419999999998</v>
      </c>
    </row>
    <row r="5886" spans="2:6">
      <c r="B5886" s="84">
        <v>43588</v>
      </c>
      <c r="C5886" s="85" t="s">
        <v>38</v>
      </c>
      <c r="D5886" s="85">
        <v>30</v>
      </c>
      <c r="E5886" s="83">
        <v>0.99075480000000005</v>
      </c>
      <c r="F5886" s="83">
        <v>0.99135830000000003</v>
      </c>
    </row>
    <row r="5887" spans="2:6">
      <c r="B5887" s="84">
        <v>43588</v>
      </c>
      <c r="C5887" s="85" t="s">
        <v>38</v>
      </c>
      <c r="D5887" s="85">
        <v>31</v>
      </c>
      <c r="E5887" s="83">
        <v>0.98984799999999995</v>
      </c>
      <c r="F5887" s="83">
        <v>0.99044109999999996</v>
      </c>
    </row>
    <row r="5888" spans="2:6">
      <c r="B5888" s="84">
        <v>43588</v>
      </c>
      <c r="C5888" s="85" t="s">
        <v>38</v>
      </c>
      <c r="D5888" s="85">
        <v>32</v>
      </c>
      <c r="E5888" s="83">
        <v>0.99039520000000003</v>
      </c>
      <c r="F5888" s="83">
        <v>0.99099280000000001</v>
      </c>
    </row>
    <row r="5889" spans="2:6">
      <c r="B5889" s="84">
        <v>43588</v>
      </c>
      <c r="C5889" s="85" t="s">
        <v>38</v>
      </c>
      <c r="D5889" s="85">
        <v>33</v>
      </c>
      <c r="E5889" s="83">
        <v>0.98951219999999995</v>
      </c>
      <c r="F5889" s="83">
        <v>0.99005019999999999</v>
      </c>
    </row>
    <row r="5890" spans="2:6">
      <c r="B5890" s="84">
        <v>43588</v>
      </c>
      <c r="C5890" s="85" t="s">
        <v>38</v>
      </c>
      <c r="D5890" s="85">
        <v>34</v>
      </c>
      <c r="E5890" s="83">
        <v>0.99066469999999995</v>
      </c>
      <c r="F5890" s="83">
        <v>0.99127270000000001</v>
      </c>
    </row>
    <row r="5891" spans="2:6">
      <c r="B5891" s="84">
        <v>43588</v>
      </c>
      <c r="C5891" s="85" t="s">
        <v>38</v>
      </c>
      <c r="D5891" s="85">
        <v>35</v>
      </c>
      <c r="E5891" s="83">
        <v>0.98943579999999998</v>
      </c>
      <c r="F5891" s="83">
        <v>0.99003140000000001</v>
      </c>
    </row>
    <row r="5892" spans="2:6">
      <c r="B5892" s="84">
        <v>43588</v>
      </c>
      <c r="C5892" s="85" t="s">
        <v>38</v>
      </c>
      <c r="D5892" s="85">
        <v>36</v>
      </c>
      <c r="E5892" s="83">
        <v>0.98953089999999999</v>
      </c>
      <c r="F5892" s="83">
        <v>0.99024310000000004</v>
      </c>
    </row>
    <row r="5893" spans="2:6">
      <c r="B5893" s="84">
        <v>43588</v>
      </c>
      <c r="C5893" s="85" t="s">
        <v>38</v>
      </c>
      <c r="D5893" s="85">
        <v>37</v>
      </c>
      <c r="E5893" s="83">
        <v>0.99059750000000002</v>
      </c>
      <c r="F5893" s="83">
        <v>0.99110849999999995</v>
      </c>
    </row>
    <row r="5894" spans="2:6">
      <c r="B5894" s="84">
        <v>43588</v>
      </c>
      <c r="C5894" s="85" t="s">
        <v>38</v>
      </c>
      <c r="D5894" s="85">
        <v>38</v>
      </c>
      <c r="E5894" s="83">
        <v>0.99011819999999995</v>
      </c>
      <c r="F5894" s="83">
        <v>0.99075919999999995</v>
      </c>
    </row>
    <row r="5895" spans="2:6">
      <c r="B5895" s="84">
        <v>43588</v>
      </c>
      <c r="C5895" s="85" t="s">
        <v>38</v>
      </c>
      <c r="D5895" s="85">
        <v>39</v>
      </c>
      <c r="E5895" s="83">
        <v>0.99114449999999998</v>
      </c>
      <c r="F5895" s="83">
        <v>0.99171690000000001</v>
      </c>
    </row>
    <row r="5896" spans="2:6">
      <c r="B5896" s="84">
        <v>43588</v>
      </c>
      <c r="C5896" s="85" t="s">
        <v>38</v>
      </c>
      <c r="D5896" s="85">
        <v>40</v>
      </c>
      <c r="E5896" s="83">
        <v>0.99133610000000005</v>
      </c>
      <c r="F5896" s="83">
        <v>0.99183489999999996</v>
      </c>
    </row>
    <row r="5897" spans="2:6">
      <c r="B5897" s="84">
        <v>43588</v>
      </c>
      <c r="C5897" s="85" t="s">
        <v>38</v>
      </c>
      <c r="D5897" s="85">
        <v>41</v>
      </c>
      <c r="E5897" s="83">
        <v>0.99153389999999997</v>
      </c>
      <c r="F5897" s="83">
        <v>0.99193849999999995</v>
      </c>
    </row>
    <row r="5898" spans="2:6">
      <c r="B5898" s="84">
        <v>43588</v>
      </c>
      <c r="C5898" s="85" t="s">
        <v>38</v>
      </c>
      <c r="D5898" s="85">
        <v>42</v>
      </c>
      <c r="E5898" s="83">
        <v>0.99117219999999995</v>
      </c>
      <c r="F5898" s="83">
        <v>0.99165049999999999</v>
      </c>
    </row>
    <row r="5899" spans="2:6">
      <c r="B5899" s="84">
        <v>43588</v>
      </c>
      <c r="C5899" s="85" t="s">
        <v>38</v>
      </c>
      <c r="D5899" s="85">
        <v>43</v>
      </c>
      <c r="E5899" s="83">
        <v>0.9910234</v>
      </c>
      <c r="F5899" s="83">
        <v>0.99149379999999998</v>
      </c>
    </row>
    <row r="5900" spans="2:6">
      <c r="B5900" s="84">
        <v>43588</v>
      </c>
      <c r="C5900" s="85" t="s">
        <v>38</v>
      </c>
      <c r="D5900" s="85">
        <v>44</v>
      </c>
      <c r="E5900" s="83">
        <v>0.98959229999999998</v>
      </c>
      <c r="F5900" s="83">
        <v>0.99037169999999997</v>
      </c>
    </row>
    <row r="5901" spans="2:6">
      <c r="B5901" s="84">
        <v>43588</v>
      </c>
      <c r="C5901" s="85" t="s">
        <v>38</v>
      </c>
      <c r="D5901" s="85">
        <v>45</v>
      </c>
      <c r="E5901" s="83">
        <v>0.98978730000000004</v>
      </c>
      <c r="F5901" s="83">
        <v>0.99048429999999998</v>
      </c>
    </row>
    <row r="5902" spans="2:6">
      <c r="B5902" s="84">
        <v>43588</v>
      </c>
      <c r="C5902" s="85" t="s">
        <v>38</v>
      </c>
      <c r="D5902" s="85">
        <v>46</v>
      </c>
      <c r="E5902" s="83">
        <v>0.98982970000000003</v>
      </c>
      <c r="F5902" s="83">
        <v>0.99027310000000002</v>
      </c>
    </row>
    <row r="5903" spans="2:6">
      <c r="B5903" s="84">
        <v>43588</v>
      </c>
      <c r="C5903" s="85" t="s">
        <v>38</v>
      </c>
      <c r="D5903" s="85">
        <v>47</v>
      </c>
      <c r="E5903" s="83">
        <v>0.98935039999999996</v>
      </c>
      <c r="F5903" s="83">
        <v>0.99011280000000002</v>
      </c>
    </row>
    <row r="5904" spans="2:6">
      <c r="B5904" s="84">
        <v>43588</v>
      </c>
      <c r="C5904" s="85" t="s">
        <v>38</v>
      </c>
      <c r="D5904" s="85">
        <v>48</v>
      </c>
      <c r="E5904" s="83">
        <v>0.98770729999999995</v>
      </c>
      <c r="F5904" s="83">
        <v>0.98899809999999999</v>
      </c>
    </row>
    <row r="5905" spans="2:6">
      <c r="B5905" s="84">
        <v>43589</v>
      </c>
      <c r="C5905" s="85" t="s">
        <v>38</v>
      </c>
      <c r="D5905" s="85">
        <v>1</v>
      </c>
      <c r="E5905" s="83">
        <v>0.9860333</v>
      </c>
      <c r="F5905" s="83">
        <v>0.98754819999999999</v>
      </c>
    </row>
    <row r="5906" spans="2:6">
      <c r="B5906" s="84">
        <v>43589</v>
      </c>
      <c r="C5906" s="85" t="s">
        <v>38</v>
      </c>
      <c r="D5906" s="85">
        <v>2</v>
      </c>
      <c r="E5906" s="83">
        <v>0.98614069999999998</v>
      </c>
      <c r="F5906" s="83">
        <v>0.9879116</v>
      </c>
    </row>
    <row r="5907" spans="2:6">
      <c r="B5907" s="84">
        <v>43589</v>
      </c>
      <c r="C5907" s="85" t="s">
        <v>38</v>
      </c>
      <c r="D5907" s="85">
        <v>3</v>
      </c>
      <c r="E5907" s="83">
        <v>0.98542410000000003</v>
      </c>
      <c r="F5907" s="83">
        <v>0.98739010000000005</v>
      </c>
    </row>
    <row r="5908" spans="2:6">
      <c r="B5908" s="84">
        <v>43589</v>
      </c>
      <c r="C5908" s="85" t="s">
        <v>38</v>
      </c>
      <c r="D5908" s="85">
        <v>4</v>
      </c>
      <c r="E5908" s="83">
        <v>0.98556140000000003</v>
      </c>
      <c r="F5908" s="83">
        <v>0.98763920000000005</v>
      </c>
    </row>
    <row r="5909" spans="2:6">
      <c r="B5909" s="84">
        <v>43589</v>
      </c>
      <c r="C5909" s="85" t="s">
        <v>38</v>
      </c>
      <c r="D5909" s="85">
        <v>5</v>
      </c>
      <c r="E5909" s="83">
        <v>0.98600699999999997</v>
      </c>
      <c r="F5909" s="83">
        <v>0.98814610000000003</v>
      </c>
    </row>
    <row r="5910" spans="2:6">
      <c r="B5910" s="84">
        <v>43589</v>
      </c>
      <c r="C5910" s="85" t="s">
        <v>38</v>
      </c>
      <c r="D5910" s="85">
        <v>6</v>
      </c>
      <c r="E5910" s="83">
        <v>0.98570190000000002</v>
      </c>
      <c r="F5910" s="83">
        <v>0.98782000000000003</v>
      </c>
    </row>
    <row r="5911" spans="2:6">
      <c r="B5911" s="84">
        <v>43589</v>
      </c>
      <c r="C5911" s="85" t="s">
        <v>38</v>
      </c>
      <c r="D5911" s="85">
        <v>7</v>
      </c>
      <c r="E5911" s="83">
        <v>0.98581430000000003</v>
      </c>
      <c r="F5911" s="83">
        <v>0.98781260000000004</v>
      </c>
    </row>
    <row r="5912" spans="2:6">
      <c r="B5912" s="84">
        <v>43589</v>
      </c>
      <c r="C5912" s="85" t="s">
        <v>38</v>
      </c>
      <c r="D5912" s="85">
        <v>8</v>
      </c>
      <c r="E5912" s="83">
        <v>0.98566909999999996</v>
      </c>
      <c r="F5912" s="83">
        <v>0.98773949999999999</v>
      </c>
    </row>
    <row r="5913" spans="2:6">
      <c r="B5913" s="84">
        <v>43589</v>
      </c>
      <c r="C5913" s="85" t="s">
        <v>38</v>
      </c>
      <c r="D5913" s="85">
        <v>9</v>
      </c>
      <c r="E5913" s="83">
        <v>0.98689309999999997</v>
      </c>
      <c r="F5913" s="83">
        <v>0.9889384</v>
      </c>
    </row>
    <row r="5914" spans="2:6">
      <c r="B5914" s="84">
        <v>43589</v>
      </c>
      <c r="C5914" s="85" t="s">
        <v>38</v>
      </c>
      <c r="D5914" s="85">
        <v>10</v>
      </c>
      <c r="E5914" s="83">
        <v>0.98654379999999997</v>
      </c>
      <c r="F5914" s="83">
        <v>0.98869560000000001</v>
      </c>
    </row>
    <row r="5915" spans="2:6">
      <c r="B5915" s="84">
        <v>43589</v>
      </c>
      <c r="C5915" s="85" t="s">
        <v>38</v>
      </c>
      <c r="D5915" s="85">
        <v>11</v>
      </c>
      <c r="E5915" s="83">
        <v>0.98586790000000002</v>
      </c>
      <c r="F5915" s="83">
        <v>0.98799669999999995</v>
      </c>
    </row>
    <row r="5916" spans="2:6">
      <c r="B5916" s="84">
        <v>43589</v>
      </c>
      <c r="C5916" s="85" t="s">
        <v>38</v>
      </c>
      <c r="D5916" s="85">
        <v>12</v>
      </c>
      <c r="E5916" s="83">
        <v>0.98559560000000002</v>
      </c>
      <c r="F5916" s="83">
        <v>0.98771560000000003</v>
      </c>
    </row>
    <row r="5917" spans="2:6">
      <c r="B5917" s="84">
        <v>43589</v>
      </c>
      <c r="C5917" s="85" t="s">
        <v>38</v>
      </c>
      <c r="D5917" s="85">
        <v>13</v>
      </c>
      <c r="E5917" s="83">
        <v>0.98607429999999996</v>
      </c>
      <c r="F5917" s="83">
        <v>0.98809800000000003</v>
      </c>
    </row>
    <row r="5918" spans="2:6">
      <c r="B5918" s="84">
        <v>43589</v>
      </c>
      <c r="C5918" s="85" t="s">
        <v>38</v>
      </c>
      <c r="D5918" s="85">
        <v>14</v>
      </c>
      <c r="E5918" s="83">
        <v>0.98712489999999997</v>
      </c>
      <c r="F5918" s="83">
        <v>0.98882029999999999</v>
      </c>
    </row>
    <row r="5919" spans="2:6">
      <c r="B5919" s="84">
        <v>43589</v>
      </c>
      <c r="C5919" s="85" t="s">
        <v>38</v>
      </c>
      <c r="D5919" s="85">
        <v>15</v>
      </c>
      <c r="E5919" s="83">
        <v>0.98776699999999995</v>
      </c>
      <c r="F5919" s="83">
        <v>0.98931480000000005</v>
      </c>
    </row>
    <row r="5920" spans="2:6">
      <c r="B5920" s="84">
        <v>43589</v>
      </c>
      <c r="C5920" s="85" t="s">
        <v>38</v>
      </c>
      <c r="D5920" s="85">
        <v>16</v>
      </c>
      <c r="E5920" s="83">
        <v>0.98876739999999996</v>
      </c>
      <c r="F5920" s="83">
        <v>0.99018720000000005</v>
      </c>
    </row>
    <row r="5921" spans="2:6">
      <c r="B5921" s="84">
        <v>43589</v>
      </c>
      <c r="C5921" s="85" t="s">
        <v>38</v>
      </c>
      <c r="D5921" s="85">
        <v>17</v>
      </c>
      <c r="E5921" s="83">
        <v>0.9883767</v>
      </c>
      <c r="F5921" s="83">
        <v>0.99003680000000005</v>
      </c>
    </row>
    <row r="5922" spans="2:6">
      <c r="B5922" s="84">
        <v>43589</v>
      </c>
      <c r="C5922" s="85" t="s">
        <v>38</v>
      </c>
      <c r="D5922" s="85">
        <v>18</v>
      </c>
      <c r="E5922" s="83">
        <v>0.98845720000000004</v>
      </c>
      <c r="F5922" s="83">
        <v>0.99026259999999999</v>
      </c>
    </row>
    <row r="5923" spans="2:6">
      <c r="B5923" s="84">
        <v>43589</v>
      </c>
      <c r="C5923" s="85" t="s">
        <v>38</v>
      </c>
      <c r="D5923" s="85">
        <v>19</v>
      </c>
      <c r="E5923" s="83">
        <v>0.98876160000000002</v>
      </c>
      <c r="F5923" s="83">
        <v>0.99060119999999996</v>
      </c>
    </row>
    <row r="5924" spans="2:6">
      <c r="B5924" s="84">
        <v>43589</v>
      </c>
      <c r="C5924" s="85" t="s">
        <v>38</v>
      </c>
      <c r="D5924" s="85">
        <v>20</v>
      </c>
      <c r="E5924" s="83">
        <v>0.98865219999999998</v>
      </c>
      <c r="F5924" s="83">
        <v>0.99062329999999998</v>
      </c>
    </row>
    <row r="5925" spans="2:6">
      <c r="B5925" s="84">
        <v>43589</v>
      </c>
      <c r="C5925" s="85" t="s">
        <v>38</v>
      </c>
      <c r="D5925" s="85">
        <v>21</v>
      </c>
      <c r="E5925" s="83">
        <v>0.98858440000000003</v>
      </c>
      <c r="F5925" s="83">
        <v>0.990699</v>
      </c>
    </row>
    <row r="5926" spans="2:6">
      <c r="B5926" s="84">
        <v>43589</v>
      </c>
      <c r="C5926" s="85" t="s">
        <v>38</v>
      </c>
      <c r="D5926" s="85">
        <v>22</v>
      </c>
      <c r="E5926" s="83">
        <v>0.98942079999999999</v>
      </c>
      <c r="F5926" s="83">
        <v>0.99141869999999999</v>
      </c>
    </row>
    <row r="5927" spans="2:6">
      <c r="B5927" s="84">
        <v>43589</v>
      </c>
      <c r="C5927" s="85" t="s">
        <v>38</v>
      </c>
      <c r="D5927" s="85">
        <v>23</v>
      </c>
      <c r="E5927" s="83">
        <v>0.9886817</v>
      </c>
      <c r="F5927" s="83">
        <v>0.99063570000000001</v>
      </c>
    </row>
    <row r="5928" spans="2:6">
      <c r="B5928" s="84">
        <v>43589</v>
      </c>
      <c r="C5928" s="85" t="s">
        <v>38</v>
      </c>
      <c r="D5928" s="85">
        <v>24</v>
      </c>
      <c r="E5928" s="83">
        <v>0.98741020000000002</v>
      </c>
      <c r="F5928" s="83">
        <v>0.98942410000000003</v>
      </c>
    </row>
    <row r="5929" spans="2:6">
      <c r="B5929" s="84">
        <v>43589</v>
      </c>
      <c r="C5929" s="85" t="s">
        <v>38</v>
      </c>
      <c r="D5929" s="85">
        <v>25</v>
      </c>
      <c r="E5929" s="83">
        <v>0.99015180000000003</v>
      </c>
      <c r="F5929" s="83">
        <v>0.99184740000000005</v>
      </c>
    </row>
    <row r="5930" spans="2:6">
      <c r="B5930" s="84">
        <v>43589</v>
      </c>
      <c r="C5930" s="85" t="s">
        <v>38</v>
      </c>
      <c r="D5930" s="85">
        <v>26</v>
      </c>
      <c r="E5930" s="83">
        <v>0.98943289999999995</v>
      </c>
      <c r="F5930" s="83">
        <v>0.99111190000000005</v>
      </c>
    </row>
    <row r="5931" spans="2:6">
      <c r="B5931" s="84">
        <v>43589</v>
      </c>
      <c r="C5931" s="85" t="s">
        <v>38</v>
      </c>
      <c r="D5931" s="85">
        <v>27</v>
      </c>
      <c r="E5931" s="83">
        <v>0.99009530000000001</v>
      </c>
      <c r="F5931" s="83">
        <v>0.99158460000000004</v>
      </c>
    </row>
    <row r="5932" spans="2:6">
      <c r="B5932" s="84">
        <v>43589</v>
      </c>
      <c r="C5932" s="85" t="s">
        <v>38</v>
      </c>
      <c r="D5932" s="85">
        <v>28</v>
      </c>
      <c r="E5932" s="83">
        <v>0.98947620000000003</v>
      </c>
      <c r="F5932" s="83">
        <v>0.99094789999999999</v>
      </c>
    </row>
    <row r="5933" spans="2:6">
      <c r="B5933" s="84">
        <v>43589</v>
      </c>
      <c r="C5933" s="85" t="s">
        <v>38</v>
      </c>
      <c r="D5933" s="85">
        <v>29</v>
      </c>
      <c r="E5933" s="83">
        <v>0.98967879999999997</v>
      </c>
      <c r="F5933" s="83">
        <v>0.99098439999999999</v>
      </c>
    </row>
    <row r="5934" spans="2:6">
      <c r="B5934" s="84">
        <v>43589</v>
      </c>
      <c r="C5934" s="85" t="s">
        <v>38</v>
      </c>
      <c r="D5934" s="85">
        <v>30</v>
      </c>
      <c r="E5934" s="83">
        <v>0.99020660000000005</v>
      </c>
      <c r="F5934" s="83">
        <v>0.99134259999999996</v>
      </c>
    </row>
    <row r="5935" spans="2:6">
      <c r="B5935" s="84">
        <v>43589</v>
      </c>
      <c r="C5935" s="85" t="s">
        <v>38</v>
      </c>
      <c r="D5935" s="85">
        <v>31</v>
      </c>
      <c r="E5935" s="83">
        <v>0.99094119999999997</v>
      </c>
      <c r="F5935" s="83">
        <v>0.99188779999999999</v>
      </c>
    </row>
    <row r="5936" spans="2:6">
      <c r="B5936" s="84">
        <v>43589</v>
      </c>
      <c r="C5936" s="85" t="s">
        <v>38</v>
      </c>
      <c r="D5936" s="85">
        <v>32</v>
      </c>
      <c r="E5936" s="83">
        <v>0.9906121</v>
      </c>
      <c r="F5936" s="83">
        <v>0.9915581</v>
      </c>
    </row>
    <row r="5937" spans="2:6">
      <c r="B5937" s="84">
        <v>43589</v>
      </c>
      <c r="C5937" s="85" t="s">
        <v>38</v>
      </c>
      <c r="D5937" s="85">
        <v>33</v>
      </c>
      <c r="E5937" s="83">
        <v>0.99031789999999997</v>
      </c>
      <c r="F5937" s="83">
        <v>0.9914096</v>
      </c>
    </row>
    <row r="5938" spans="2:6">
      <c r="B5938" s="84">
        <v>43589</v>
      </c>
      <c r="C5938" s="85" t="s">
        <v>38</v>
      </c>
      <c r="D5938" s="85">
        <v>34</v>
      </c>
      <c r="E5938" s="83">
        <v>0.99141599999999996</v>
      </c>
      <c r="F5938" s="83">
        <v>0.99215750000000003</v>
      </c>
    </row>
    <row r="5939" spans="2:6">
      <c r="B5939" s="84">
        <v>43589</v>
      </c>
      <c r="C5939" s="85" t="s">
        <v>38</v>
      </c>
      <c r="D5939" s="85">
        <v>35</v>
      </c>
      <c r="E5939" s="83">
        <v>0.99114239999999998</v>
      </c>
      <c r="F5939" s="83">
        <v>0.99204159999999997</v>
      </c>
    </row>
    <row r="5940" spans="2:6">
      <c r="B5940" s="84">
        <v>43589</v>
      </c>
      <c r="C5940" s="85" t="s">
        <v>38</v>
      </c>
      <c r="D5940" s="85">
        <v>36</v>
      </c>
      <c r="E5940" s="83">
        <v>0.99115799999999998</v>
      </c>
      <c r="F5940" s="83">
        <v>0.99185080000000003</v>
      </c>
    </row>
    <row r="5941" spans="2:6">
      <c r="B5941" s="84">
        <v>43589</v>
      </c>
      <c r="C5941" s="85" t="s">
        <v>38</v>
      </c>
      <c r="D5941" s="85">
        <v>37</v>
      </c>
      <c r="E5941" s="83">
        <v>0.99219279999999999</v>
      </c>
      <c r="F5941" s="83">
        <v>0.99274249999999997</v>
      </c>
    </row>
    <row r="5942" spans="2:6">
      <c r="B5942" s="84">
        <v>43589</v>
      </c>
      <c r="C5942" s="85" t="s">
        <v>38</v>
      </c>
      <c r="D5942" s="85">
        <v>38</v>
      </c>
      <c r="E5942" s="83">
        <v>0.99183509999999997</v>
      </c>
      <c r="F5942" s="83">
        <v>0.99205920000000003</v>
      </c>
    </row>
    <row r="5943" spans="2:6">
      <c r="B5943" s="84">
        <v>43589</v>
      </c>
      <c r="C5943" s="85" t="s">
        <v>38</v>
      </c>
      <c r="D5943" s="85">
        <v>39</v>
      </c>
      <c r="E5943" s="83">
        <v>0.99210860000000001</v>
      </c>
      <c r="F5943" s="83">
        <v>0.99216170000000004</v>
      </c>
    </row>
    <row r="5944" spans="2:6">
      <c r="B5944" s="84">
        <v>43589</v>
      </c>
      <c r="C5944" s="85" t="s">
        <v>38</v>
      </c>
      <c r="D5944" s="85">
        <v>40</v>
      </c>
      <c r="E5944" s="83">
        <v>0.99235039999999997</v>
      </c>
      <c r="F5944" s="83">
        <v>0.99233749999999998</v>
      </c>
    </row>
    <row r="5945" spans="2:6">
      <c r="B5945" s="84">
        <v>43589</v>
      </c>
      <c r="C5945" s="85" t="s">
        <v>38</v>
      </c>
      <c r="D5945" s="85">
        <v>41</v>
      </c>
      <c r="E5945" s="83">
        <v>0.99210379999999998</v>
      </c>
      <c r="F5945" s="83">
        <v>0.9920099</v>
      </c>
    </row>
    <row r="5946" spans="2:6">
      <c r="B5946" s="84">
        <v>43589</v>
      </c>
      <c r="C5946" s="85" t="s">
        <v>38</v>
      </c>
      <c r="D5946" s="85">
        <v>42</v>
      </c>
      <c r="E5946" s="83">
        <v>0.99189939999999999</v>
      </c>
      <c r="F5946" s="83">
        <v>0.99158630000000003</v>
      </c>
    </row>
    <row r="5947" spans="2:6">
      <c r="B5947" s="84">
        <v>43589</v>
      </c>
      <c r="C5947" s="85" t="s">
        <v>38</v>
      </c>
      <c r="D5947" s="85">
        <v>43</v>
      </c>
      <c r="E5947" s="83">
        <v>0.99160519999999996</v>
      </c>
      <c r="F5947" s="83">
        <v>0.99125280000000004</v>
      </c>
    </row>
    <row r="5948" spans="2:6">
      <c r="B5948" s="84">
        <v>43589</v>
      </c>
      <c r="C5948" s="85" t="s">
        <v>38</v>
      </c>
      <c r="D5948" s="85">
        <v>44</v>
      </c>
      <c r="E5948" s="83">
        <v>0.99263199999999996</v>
      </c>
      <c r="F5948" s="83">
        <v>0.99225339999999995</v>
      </c>
    </row>
    <row r="5949" spans="2:6">
      <c r="B5949" s="84">
        <v>43589</v>
      </c>
      <c r="C5949" s="85" t="s">
        <v>38</v>
      </c>
      <c r="D5949" s="85">
        <v>45</v>
      </c>
      <c r="E5949" s="83">
        <v>0.99248179999999997</v>
      </c>
      <c r="F5949" s="83">
        <v>0.99192170000000002</v>
      </c>
    </row>
    <row r="5950" spans="2:6">
      <c r="B5950" s="84">
        <v>43589</v>
      </c>
      <c r="C5950" s="85" t="s">
        <v>38</v>
      </c>
      <c r="D5950" s="85">
        <v>46</v>
      </c>
      <c r="E5950" s="83">
        <v>0.9920892</v>
      </c>
      <c r="F5950" s="83">
        <v>0.99156500000000003</v>
      </c>
    </row>
    <row r="5951" spans="2:6">
      <c r="B5951" s="84">
        <v>43589</v>
      </c>
      <c r="C5951" s="85" t="s">
        <v>38</v>
      </c>
      <c r="D5951" s="85">
        <v>47</v>
      </c>
      <c r="E5951" s="83">
        <v>0.99173500000000003</v>
      </c>
      <c r="F5951" s="83">
        <v>0.99134630000000001</v>
      </c>
    </row>
    <row r="5952" spans="2:6">
      <c r="B5952" s="84">
        <v>43589</v>
      </c>
      <c r="C5952" s="85" t="s">
        <v>38</v>
      </c>
      <c r="D5952" s="85">
        <v>48</v>
      </c>
      <c r="E5952" s="83">
        <v>0.99089550000000004</v>
      </c>
      <c r="F5952" s="83">
        <v>0.99090619999999996</v>
      </c>
    </row>
    <row r="5953" spans="2:6">
      <c r="B5953" s="84">
        <v>43590</v>
      </c>
      <c r="C5953" s="85" t="s">
        <v>38</v>
      </c>
      <c r="D5953" s="85">
        <v>1</v>
      </c>
      <c r="E5953" s="83">
        <v>0.99159580000000003</v>
      </c>
      <c r="F5953" s="83">
        <v>0.99201660000000003</v>
      </c>
    </row>
    <row r="5954" spans="2:6">
      <c r="B5954" s="84">
        <v>43590</v>
      </c>
      <c r="C5954" s="85" t="s">
        <v>38</v>
      </c>
      <c r="D5954" s="85">
        <v>2</v>
      </c>
      <c r="E5954" s="83">
        <v>0.99085140000000005</v>
      </c>
      <c r="F5954" s="83">
        <v>0.9913689</v>
      </c>
    </row>
    <row r="5955" spans="2:6">
      <c r="B5955" s="84">
        <v>43590</v>
      </c>
      <c r="C5955" s="85" t="s">
        <v>38</v>
      </c>
      <c r="D5955" s="85">
        <v>3</v>
      </c>
      <c r="E5955" s="83">
        <v>0.990371</v>
      </c>
      <c r="F5955" s="83">
        <v>0.99101740000000005</v>
      </c>
    </row>
    <row r="5956" spans="2:6">
      <c r="B5956" s="84">
        <v>43590</v>
      </c>
      <c r="C5956" s="85" t="s">
        <v>38</v>
      </c>
      <c r="D5956" s="85">
        <v>4</v>
      </c>
      <c r="E5956" s="83">
        <v>0.99089959999999999</v>
      </c>
      <c r="F5956" s="83">
        <v>0.99146199999999995</v>
      </c>
    </row>
    <row r="5957" spans="2:6">
      <c r="B5957" s="84">
        <v>43590</v>
      </c>
      <c r="C5957" s="85" t="s">
        <v>38</v>
      </c>
      <c r="D5957" s="85">
        <v>5</v>
      </c>
      <c r="E5957" s="83">
        <v>0.99086399999999997</v>
      </c>
      <c r="F5957" s="83">
        <v>0.99153880000000005</v>
      </c>
    </row>
    <row r="5958" spans="2:6">
      <c r="B5958" s="84">
        <v>43590</v>
      </c>
      <c r="C5958" s="85" t="s">
        <v>38</v>
      </c>
      <c r="D5958" s="85">
        <v>6</v>
      </c>
      <c r="E5958" s="83">
        <v>0.99104829999999999</v>
      </c>
      <c r="F5958" s="83">
        <v>0.99177590000000004</v>
      </c>
    </row>
    <row r="5959" spans="2:6">
      <c r="B5959" s="84">
        <v>43590</v>
      </c>
      <c r="C5959" s="85" t="s">
        <v>38</v>
      </c>
      <c r="D5959" s="85">
        <v>7</v>
      </c>
      <c r="E5959" s="83">
        <v>0.99017069999999996</v>
      </c>
      <c r="F5959" s="83">
        <v>0.99102100000000004</v>
      </c>
    </row>
    <row r="5960" spans="2:6">
      <c r="B5960" s="84">
        <v>43590</v>
      </c>
      <c r="C5960" s="85" t="s">
        <v>38</v>
      </c>
      <c r="D5960" s="85">
        <v>8</v>
      </c>
      <c r="E5960" s="83">
        <v>0.99047890000000005</v>
      </c>
      <c r="F5960" s="83">
        <v>0.99135830000000003</v>
      </c>
    </row>
    <row r="5961" spans="2:6">
      <c r="B5961" s="84">
        <v>43590</v>
      </c>
      <c r="C5961" s="85" t="s">
        <v>38</v>
      </c>
      <c r="D5961" s="85">
        <v>9</v>
      </c>
      <c r="E5961" s="83">
        <v>0.99007920000000005</v>
      </c>
      <c r="F5961" s="83">
        <v>0.99100560000000004</v>
      </c>
    </row>
    <row r="5962" spans="2:6">
      <c r="B5962" s="84">
        <v>43590</v>
      </c>
      <c r="C5962" s="85" t="s">
        <v>38</v>
      </c>
      <c r="D5962" s="85">
        <v>10</v>
      </c>
      <c r="E5962" s="83">
        <v>0.98972629999999995</v>
      </c>
      <c r="F5962" s="83">
        <v>0.99044810000000005</v>
      </c>
    </row>
    <row r="5963" spans="2:6">
      <c r="B5963" s="84">
        <v>43590</v>
      </c>
      <c r="C5963" s="85" t="s">
        <v>38</v>
      </c>
      <c r="D5963" s="85">
        <v>11</v>
      </c>
      <c r="E5963" s="83">
        <v>0.99012900000000004</v>
      </c>
      <c r="F5963" s="83">
        <v>0.99093889999999996</v>
      </c>
    </row>
    <row r="5964" spans="2:6">
      <c r="B5964" s="84">
        <v>43590</v>
      </c>
      <c r="C5964" s="85" t="s">
        <v>38</v>
      </c>
      <c r="D5964" s="85">
        <v>12</v>
      </c>
      <c r="E5964" s="83">
        <v>0.98963080000000003</v>
      </c>
      <c r="F5964" s="83">
        <v>0.99044049999999995</v>
      </c>
    </row>
    <row r="5965" spans="2:6">
      <c r="B5965" s="84">
        <v>43590</v>
      </c>
      <c r="C5965" s="85" t="s">
        <v>38</v>
      </c>
      <c r="D5965" s="85">
        <v>13</v>
      </c>
      <c r="E5965" s="83">
        <v>0.98960239999999999</v>
      </c>
      <c r="F5965" s="83">
        <v>0.99037350000000002</v>
      </c>
    </row>
    <row r="5966" spans="2:6">
      <c r="B5966" s="84">
        <v>43590</v>
      </c>
      <c r="C5966" s="85" t="s">
        <v>38</v>
      </c>
      <c r="D5966" s="85">
        <v>14</v>
      </c>
      <c r="E5966" s="83">
        <v>0.99069640000000003</v>
      </c>
      <c r="F5966" s="83">
        <v>0.99137470000000005</v>
      </c>
    </row>
    <row r="5967" spans="2:6">
      <c r="B5967" s="84">
        <v>43590</v>
      </c>
      <c r="C5967" s="85" t="s">
        <v>38</v>
      </c>
      <c r="D5967" s="85">
        <v>15</v>
      </c>
      <c r="E5967" s="83">
        <v>0.99125450000000004</v>
      </c>
      <c r="F5967" s="83">
        <v>0.99151529999999999</v>
      </c>
    </row>
    <row r="5968" spans="2:6">
      <c r="B5968" s="84">
        <v>43590</v>
      </c>
      <c r="C5968" s="85" t="s">
        <v>38</v>
      </c>
      <c r="D5968" s="85">
        <v>16</v>
      </c>
      <c r="E5968" s="83">
        <v>0.99186149999999995</v>
      </c>
      <c r="F5968" s="83">
        <v>0.99207749999999995</v>
      </c>
    </row>
    <row r="5969" spans="2:6">
      <c r="B5969" s="84">
        <v>43590</v>
      </c>
      <c r="C5969" s="85" t="s">
        <v>38</v>
      </c>
      <c r="D5969" s="85">
        <v>17</v>
      </c>
      <c r="E5969" s="83">
        <v>0.99193629999999999</v>
      </c>
      <c r="F5969" s="83">
        <v>0.99225969999999997</v>
      </c>
    </row>
    <row r="5970" spans="2:6">
      <c r="B5970" s="84">
        <v>43590</v>
      </c>
      <c r="C5970" s="85" t="s">
        <v>38</v>
      </c>
      <c r="D5970" s="85">
        <v>18</v>
      </c>
      <c r="E5970" s="83">
        <v>0.99112259999999996</v>
      </c>
      <c r="F5970" s="83">
        <v>0.99155459999999995</v>
      </c>
    </row>
    <row r="5971" spans="2:6">
      <c r="B5971" s="84">
        <v>43590</v>
      </c>
      <c r="C5971" s="85" t="s">
        <v>38</v>
      </c>
      <c r="D5971" s="85">
        <v>19</v>
      </c>
      <c r="E5971" s="83">
        <v>0.99135459999999997</v>
      </c>
      <c r="F5971" s="83">
        <v>0.99189170000000004</v>
      </c>
    </row>
    <row r="5972" spans="2:6">
      <c r="B5972" s="84">
        <v>43590</v>
      </c>
      <c r="C5972" s="85" t="s">
        <v>38</v>
      </c>
      <c r="D5972" s="85">
        <v>20</v>
      </c>
      <c r="E5972" s="83">
        <v>0.99039639999999995</v>
      </c>
      <c r="F5972" s="83">
        <v>0.99107350000000005</v>
      </c>
    </row>
    <row r="5973" spans="2:6">
      <c r="B5973" s="84">
        <v>43590</v>
      </c>
      <c r="C5973" s="85" t="s">
        <v>38</v>
      </c>
      <c r="D5973" s="85">
        <v>21</v>
      </c>
      <c r="E5973" s="83">
        <v>0.99182139999999996</v>
      </c>
      <c r="F5973" s="83">
        <v>0.99256339999999998</v>
      </c>
    </row>
    <row r="5974" spans="2:6">
      <c r="B5974" s="84">
        <v>43590</v>
      </c>
      <c r="C5974" s="85" t="s">
        <v>38</v>
      </c>
      <c r="D5974" s="85">
        <v>22</v>
      </c>
      <c r="E5974" s="83">
        <v>0.99138250000000006</v>
      </c>
      <c r="F5974" s="83">
        <v>0.9922069</v>
      </c>
    </row>
    <row r="5975" spans="2:6">
      <c r="B5975" s="84">
        <v>43590</v>
      </c>
      <c r="C5975" s="85" t="s">
        <v>38</v>
      </c>
      <c r="D5975" s="85">
        <v>23</v>
      </c>
      <c r="E5975" s="83">
        <v>0.99123150000000004</v>
      </c>
      <c r="F5975" s="83">
        <v>0.99201379999999995</v>
      </c>
    </row>
    <row r="5976" spans="2:6">
      <c r="B5976" s="84">
        <v>43590</v>
      </c>
      <c r="C5976" s="85" t="s">
        <v>38</v>
      </c>
      <c r="D5976" s="85">
        <v>24</v>
      </c>
      <c r="E5976" s="83">
        <v>0.99063049999999997</v>
      </c>
      <c r="F5976" s="83">
        <v>0.99143689999999995</v>
      </c>
    </row>
    <row r="5977" spans="2:6">
      <c r="B5977" s="84">
        <v>43590</v>
      </c>
      <c r="C5977" s="85" t="s">
        <v>38</v>
      </c>
      <c r="D5977" s="85">
        <v>25</v>
      </c>
      <c r="E5977" s="83">
        <v>0.99026380000000003</v>
      </c>
      <c r="F5977" s="83">
        <v>0.99118700000000004</v>
      </c>
    </row>
    <row r="5978" spans="2:6">
      <c r="B5978" s="84">
        <v>43590</v>
      </c>
      <c r="C5978" s="85" t="s">
        <v>38</v>
      </c>
      <c r="D5978" s="85">
        <v>26</v>
      </c>
      <c r="E5978" s="83">
        <v>0.99008640000000003</v>
      </c>
      <c r="F5978" s="83">
        <v>0.99104700000000001</v>
      </c>
    </row>
    <row r="5979" spans="2:6">
      <c r="B5979" s="84">
        <v>43590</v>
      </c>
      <c r="C5979" s="85" t="s">
        <v>38</v>
      </c>
      <c r="D5979" s="85">
        <v>27</v>
      </c>
      <c r="E5979" s="83">
        <v>0.98972879999999996</v>
      </c>
      <c r="F5979" s="83">
        <v>0.99071370000000003</v>
      </c>
    </row>
    <row r="5980" spans="2:6">
      <c r="B5980" s="84">
        <v>43590</v>
      </c>
      <c r="C5980" s="85" t="s">
        <v>38</v>
      </c>
      <c r="D5980" s="85">
        <v>28</v>
      </c>
      <c r="E5980" s="83">
        <v>0.98947059999999998</v>
      </c>
      <c r="F5980" s="83">
        <v>0.99036469999999999</v>
      </c>
    </row>
    <row r="5981" spans="2:6">
      <c r="B5981" s="84">
        <v>43590</v>
      </c>
      <c r="C5981" s="85" t="s">
        <v>38</v>
      </c>
      <c r="D5981" s="85">
        <v>29</v>
      </c>
      <c r="E5981" s="83">
        <v>0.98908770000000001</v>
      </c>
      <c r="F5981" s="83">
        <v>0.99006890000000003</v>
      </c>
    </row>
    <row r="5982" spans="2:6">
      <c r="B5982" s="84">
        <v>43590</v>
      </c>
      <c r="C5982" s="85" t="s">
        <v>38</v>
      </c>
      <c r="D5982" s="85">
        <v>30</v>
      </c>
      <c r="E5982" s="83">
        <v>0.989313</v>
      </c>
      <c r="F5982" s="83">
        <v>0.99030189999999996</v>
      </c>
    </row>
    <row r="5983" spans="2:6">
      <c r="B5983" s="84">
        <v>43590</v>
      </c>
      <c r="C5983" s="85" t="s">
        <v>38</v>
      </c>
      <c r="D5983" s="85">
        <v>31</v>
      </c>
      <c r="E5983" s="83">
        <v>0.98886940000000001</v>
      </c>
      <c r="F5983" s="83">
        <v>0.98989150000000004</v>
      </c>
    </row>
    <row r="5984" spans="2:6">
      <c r="B5984" s="84">
        <v>43590</v>
      </c>
      <c r="C5984" s="85" t="s">
        <v>38</v>
      </c>
      <c r="D5984" s="85">
        <v>32</v>
      </c>
      <c r="E5984" s="83">
        <v>0.98914559999999996</v>
      </c>
      <c r="F5984" s="83">
        <v>0.99022359999999998</v>
      </c>
    </row>
    <row r="5985" spans="2:6">
      <c r="B5985" s="84">
        <v>43590</v>
      </c>
      <c r="C5985" s="85" t="s">
        <v>38</v>
      </c>
      <c r="D5985" s="85">
        <v>33</v>
      </c>
      <c r="E5985" s="83">
        <v>0.98927900000000002</v>
      </c>
      <c r="F5985" s="83">
        <v>0.9902746</v>
      </c>
    </row>
    <row r="5986" spans="2:6">
      <c r="B5986" s="84">
        <v>43590</v>
      </c>
      <c r="C5986" s="85" t="s">
        <v>38</v>
      </c>
      <c r="D5986" s="85">
        <v>34</v>
      </c>
      <c r="E5986" s="83">
        <v>0.98986410000000002</v>
      </c>
      <c r="F5986" s="83">
        <v>0.99063140000000005</v>
      </c>
    </row>
    <row r="5987" spans="2:6">
      <c r="B5987" s="84">
        <v>43590</v>
      </c>
      <c r="C5987" s="85" t="s">
        <v>38</v>
      </c>
      <c r="D5987" s="85">
        <v>35</v>
      </c>
      <c r="E5987" s="83">
        <v>0.989371</v>
      </c>
      <c r="F5987" s="83">
        <v>0.98992720000000001</v>
      </c>
    </row>
    <row r="5988" spans="2:6">
      <c r="B5988" s="84">
        <v>43590</v>
      </c>
      <c r="C5988" s="85" t="s">
        <v>38</v>
      </c>
      <c r="D5988" s="85">
        <v>36</v>
      </c>
      <c r="E5988" s="83">
        <v>0.98989930000000004</v>
      </c>
      <c r="F5988" s="83">
        <v>0.99019690000000005</v>
      </c>
    </row>
    <row r="5989" spans="2:6">
      <c r="B5989" s="84">
        <v>43590</v>
      </c>
      <c r="C5989" s="85" t="s">
        <v>38</v>
      </c>
      <c r="D5989" s="85">
        <v>37</v>
      </c>
      <c r="E5989" s="83">
        <v>0.99045780000000005</v>
      </c>
      <c r="F5989" s="83">
        <v>0.9906895</v>
      </c>
    </row>
    <row r="5990" spans="2:6">
      <c r="B5990" s="84">
        <v>43590</v>
      </c>
      <c r="C5990" s="85" t="s">
        <v>38</v>
      </c>
      <c r="D5990" s="85">
        <v>38</v>
      </c>
      <c r="E5990" s="83">
        <v>0.98982999999999999</v>
      </c>
      <c r="F5990" s="83">
        <v>0.99000379999999999</v>
      </c>
    </row>
    <row r="5991" spans="2:6">
      <c r="B5991" s="84">
        <v>43590</v>
      </c>
      <c r="C5991" s="85" t="s">
        <v>38</v>
      </c>
      <c r="D5991" s="85">
        <v>39</v>
      </c>
      <c r="E5991" s="83">
        <v>0.98971240000000005</v>
      </c>
      <c r="F5991" s="83">
        <v>0.9897726</v>
      </c>
    </row>
    <row r="5992" spans="2:6">
      <c r="B5992" s="84">
        <v>43590</v>
      </c>
      <c r="C5992" s="85" t="s">
        <v>38</v>
      </c>
      <c r="D5992" s="85">
        <v>40</v>
      </c>
      <c r="E5992" s="83">
        <v>0.98937799999999998</v>
      </c>
      <c r="F5992" s="83">
        <v>0.98950119999999997</v>
      </c>
    </row>
    <row r="5993" spans="2:6">
      <c r="B5993" s="84">
        <v>43590</v>
      </c>
      <c r="C5993" s="85" t="s">
        <v>38</v>
      </c>
      <c r="D5993" s="85">
        <v>41</v>
      </c>
      <c r="E5993" s="83">
        <v>0.98994479999999996</v>
      </c>
      <c r="F5993" s="83">
        <v>0.98988770000000004</v>
      </c>
    </row>
    <row r="5994" spans="2:6">
      <c r="B5994" s="84">
        <v>43590</v>
      </c>
      <c r="C5994" s="85" t="s">
        <v>38</v>
      </c>
      <c r="D5994" s="85">
        <v>42</v>
      </c>
      <c r="E5994" s="83">
        <v>0.9904731</v>
      </c>
      <c r="F5994" s="83">
        <v>0.99038380000000004</v>
      </c>
    </row>
    <row r="5995" spans="2:6">
      <c r="B5995" s="84">
        <v>43590</v>
      </c>
      <c r="C5995" s="85" t="s">
        <v>38</v>
      </c>
      <c r="D5995" s="85">
        <v>43</v>
      </c>
      <c r="E5995" s="83">
        <v>0.98988509999999996</v>
      </c>
      <c r="F5995" s="83">
        <v>0.98952150000000005</v>
      </c>
    </row>
    <row r="5996" spans="2:6">
      <c r="B5996" s="84">
        <v>43590</v>
      </c>
      <c r="C5996" s="85" t="s">
        <v>38</v>
      </c>
      <c r="D5996" s="85">
        <v>44</v>
      </c>
      <c r="E5996" s="83">
        <v>0.99</v>
      </c>
      <c r="F5996" s="83">
        <v>0.989672</v>
      </c>
    </row>
    <row r="5997" spans="2:6">
      <c r="B5997" s="84">
        <v>43590</v>
      </c>
      <c r="C5997" s="85" t="s">
        <v>38</v>
      </c>
      <c r="D5997" s="85">
        <v>45</v>
      </c>
      <c r="E5997" s="83">
        <v>0.99066120000000002</v>
      </c>
      <c r="F5997" s="83">
        <v>0.99023439999999996</v>
      </c>
    </row>
    <row r="5998" spans="2:6">
      <c r="B5998" s="84">
        <v>43590</v>
      </c>
      <c r="C5998" s="85" t="s">
        <v>38</v>
      </c>
      <c r="D5998" s="85">
        <v>46</v>
      </c>
      <c r="E5998" s="83">
        <v>0.99069260000000003</v>
      </c>
      <c r="F5998" s="83">
        <v>0.99035390000000001</v>
      </c>
    </row>
    <row r="5999" spans="2:6">
      <c r="B5999" s="84">
        <v>43590</v>
      </c>
      <c r="C5999" s="85" t="s">
        <v>38</v>
      </c>
      <c r="D5999" s="85">
        <v>47</v>
      </c>
      <c r="E5999" s="83">
        <v>0.98992219999999997</v>
      </c>
      <c r="F5999" s="83">
        <v>0.98986940000000001</v>
      </c>
    </row>
    <row r="6000" spans="2:6">
      <c r="B6000" s="84">
        <v>43590</v>
      </c>
      <c r="C6000" s="85" t="s">
        <v>38</v>
      </c>
      <c r="D6000" s="85">
        <v>48</v>
      </c>
      <c r="E6000" s="83">
        <v>0.98949299999999996</v>
      </c>
      <c r="F6000" s="83">
        <v>0.98986640000000004</v>
      </c>
    </row>
    <row r="6001" spans="2:6">
      <c r="B6001" s="84">
        <v>43591</v>
      </c>
      <c r="C6001" s="85" t="s">
        <v>38</v>
      </c>
      <c r="D6001" s="85">
        <v>1</v>
      </c>
      <c r="E6001" s="83">
        <v>0.99004009999999998</v>
      </c>
      <c r="F6001" s="83">
        <v>0.99052130000000005</v>
      </c>
    </row>
    <row r="6002" spans="2:6">
      <c r="B6002" s="84">
        <v>43591</v>
      </c>
      <c r="C6002" s="85" t="s">
        <v>38</v>
      </c>
      <c r="D6002" s="85">
        <v>2</v>
      </c>
      <c r="E6002" s="83">
        <v>0.99036420000000003</v>
      </c>
      <c r="F6002" s="83">
        <v>0.99089669999999996</v>
      </c>
    </row>
    <row r="6003" spans="2:6">
      <c r="B6003" s="84">
        <v>43591</v>
      </c>
      <c r="C6003" s="85" t="s">
        <v>38</v>
      </c>
      <c r="D6003" s="85">
        <v>3</v>
      </c>
      <c r="E6003" s="83">
        <v>0.99112900000000004</v>
      </c>
      <c r="F6003" s="83">
        <v>0.99150139999999998</v>
      </c>
    </row>
    <row r="6004" spans="2:6">
      <c r="B6004" s="84">
        <v>43591</v>
      </c>
      <c r="C6004" s="85" t="s">
        <v>38</v>
      </c>
      <c r="D6004" s="85">
        <v>4</v>
      </c>
      <c r="E6004" s="83">
        <v>0.9915117</v>
      </c>
      <c r="F6004" s="83">
        <v>0.99191149999999995</v>
      </c>
    </row>
    <row r="6005" spans="2:6">
      <c r="B6005" s="84">
        <v>43591</v>
      </c>
      <c r="C6005" s="85" t="s">
        <v>38</v>
      </c>
      <c r="D6005" s="85">
        <v>5</v>
      </c>
      <c r="E6005" s="83">
        <v>0.99144120000000002</v>
      </c>
      <c r="F6005" s="83">
        <v>0.9917068</v>
      </c>
    </row>
    <row r="6006" spans="2:6">
      <c r="B6006" s="84">
        <v>43591</v>
      </c>
      <c r="C6006" s="85" t="s">
        <v>38</v>
      </c>
      <c r="D6006" s="85">
        <v>6</v>
      </c>
      <c r="E6006" s="83">
        <v>0.99132869999999995</v>
      </c>
      <c r="F6006" s="83">
        <v>0.99147419999999997</v>
      </c>
    </row>
    <row r="6007" spans="2:6">
      <c r="B6007" s="84">
        <v>43591</v>
      </c>
      <c r="C6007" s="85" t="s">
        <v>38</v>
      </c>
      <c r="D6007" s="85">
        <v>7</v>
      </c>
      <c r="E6007" s="83">
        <v>0.99033360000000004</v>
      </c>
      <c r="F6007" s="83">
        <v>0.99054889999999995</v>
      </c>
    </row>
    <row r="6008" spans="2:6">
      <c r="B6008" s="84">
        <v>43591</v>
      </c>
      <c r="C6008" s="85" t="s">
        <v>38</v>
      </c>
      <c r="D6008" s="85">
        <v>8</v>
      </c>
      <c r="E6008" s="83">
        <v>0.9913381</v>
      </c>
      <c r="F6008" s="83">
        <v>0.9914423</v>
      </c>
    </row>
    <row r="6009" spans="2:6">
      <c r="B6009" s="84">
        <v>43591</v>
      </c>
      <c r="C6009" s="85" t="s">
        <v>38</v>
      </c>
      <c r="D6009" s="85">
        <v>9</v>
      </c>
      <c r="E6009" s="83">
        <v>0.99111780000000005</v>
      </c>
      <c r="F6009" s="83">
        <v>0.99121380000000003</v>
      </c>
    </row>
    <row r="6010" spans="2:6">
      <c r="B6010" s="84">
        <v>43591</v>
      </c>
      <c r="C6010" s="85" t="s">
        <v>38</v>
      </c>
      <c r="D6010" s="85">
        <v>10</v>
      </c>
      <c r="E6010" s="83">
        <v>0.99066949999999998</v>
      </c>
      <c r="F6010" s="83">
        <v>0.99092829999999998</v>
      </c>
    </row>
    <row r="6011" spans="2:6">
      <c r="B6011" s="84">
        <v>43591</v>
      </c>
      <c r="C6011" s="85" t="s">
        <v>38</v>
      </c>
      <c r="D6011" s="85">
        <v>11</v>
      </c>
      <c r="E6011" s="83">
        <v>0.99044030000000005</v>
      </c>
      <c r="F6011" s="83">
        <v>0.99060389999999998</v>
      </c>
    </row>
    <row r="6012" spans="2:6">
      <c r="B6012" s="84">
        <v>43591</v>
      </c>
      <c r="C6012" s="85" t="s">
        <v>38</v>
      </c>
      <c r="D6012" s="85">
        <v>12</v>
      </c>
      <c r="E6012" s="83">
        <v>0.99021210000000004</v>
      </c>
      <c r="F6012" s="83">
        <v>0.99055839999999995</v>
      </c>
    </row>
    <row r="6013" spans="2:6">
      <c r="B6013" s="84">
        <v>43591</v>
      </c>
      <c r="C6013" s="85" t="s">
        <v>38</v>
      </c>
      <c r="D6013" s="85">
        <v>13</v>
      </c>
      <c r="E6013" s="83">
        <v>0.99075990000000003</v>
      </c>
      <c r="F6013" s="83">
        <v>0.9912358</v>
      </c>
    </row>
    <row r="6014" spans="2:6">
      <c r="B6014" s="84">
        <v>43591</v>
      </c>
      <c r="C6014" s="85" t="s">
        <v>38</v>
      </c>
      <c r="D6014" s="85">
        <v>14</v>
      </c>
      <c r="E6014" s="83">
        <v>0.99107639999999997</v>
      </c>
      <c r="F6014" s="83">
        <v>0.99172910000000003</v>
      </c>
    </row>
    <row r="6015" spans="2:6">
      <c r="B6015" s="84">
        <v>43591</v>
      </c>
      <c r="C6015" s="85" t="s">
        <v>38</v>
      </c>
      <c r="D6015" s="85">
        <v>15</v>
      </c>
      <c r="E6015" s="83">
        <v>0.99194110000000002</v>
      </c>
      <c r="F6015" s="83">
        <v>0.9920641</v>
      </c>
    </row>
    <row r="6016" spans="2:6">
      <c r="B6016" s="84">
        <v>43591</v>
      </c>
      <c r="C6016" s="85" t="s">
        <v>38</v>
      </c>
      <c r="D6016" s="85">
        <v>16</v>
      </c>
      <c r="E6016" s="83">
        <v>0.99249220000000005</v>
      </c>
      <c r="F6016" s="83">
        <v>0.99239529999999998</v>
      </c>
    </row>
    <row r="6017" spans="2:6">
      <c r="B6017" s="84">
        <v>43591</v>
      </c>
      <c r="C6017" s="85" t="s">
        <v>38</v>
      </c>
      <c r="D6017" s="85">
        <v>17</v>
      </c>
      <c r="E6017" s="83">
        <v>0.99313899999999999</v>
      </c>
      <c r="F6017" s="83">
        <v>0.99289890000000003</v>
      </c>
    </row>
    <row r="6018" spans="2:6">
      <c r="B6018" s="84">
        <v>43591</v>
      </c>
      <c r="C6018" s="85" t="s">
        <v>38</v>
      </c>
      <c r="D6018" s="85">
        <v>18</v>
      </c>
      <c r="E6018" s="83">
        <v>0.99298229999999998</v>
      </c>
      <c r="F6018" s="83">
        <v>0.99275119999999994</v>
      </c>
    </row>
    <row r="6019" spans="2:6">
      <c r="B6019" s="84">
        <v>43591</v>
      </c>
      <c r="C6019" s="85" t="s">
        <v>38</v>
      </c>
      <c r="D6019" s="85">
        <v>19</v>
      </c>
      <c r="E6019" s="83">
        <v>0.9922685</v>
      </c>
      <c r="F6019" s="83">
        <v>0.99193030000000004</v>
      </c>
    </row>
    <row r="6020" spans="2:6">
      <c r="B6020" s="84">
        <v>43591</v>
      </c>
      <c r="C6020" s="85" t="s">
        <v>38</v>
      </c>
      <c r="D6020" s="85">
        <v>20</v>
      </c>
      <c r="E6020" s="83">
        <v>0.99298189999999997</v>
      </c>
      <c r="F6020" s="83">
        <v>0.99263500000000005</v>
      </c>
    </row>
    <row r="6021" spans="2:6">
      <c r="B6021" s="84">
        <v>43591</v>
      </c>
      <c r="C6021" s="85" t="s">
        <v>38</v>
      </c>
      <c r="D6021" s="85">
        <v>21</v>
      </c>
      <c r="E6021" s="83">
        <v>0.99230600000000002</v>
      </c>
      <c r="F6021" s="83">
        <v>0.99212409999999995</v>
      </c>
    </row>
    <row r="6022" spans="2:6">
      <c r="B6022" s="84">
        <v>43591</v>
      </c>
      <c r="C6022" s="85" t="s">
        <v>38</v>
      </c>
      <c r="D6022" s="85">
        <v>22</v>
      </c>
      <c r="E6022" s="83">
        <v>0.99222060000000001</v>
      </c>
      <c r="F6022" s="83">
        <v>0.99209650000000005</v>
      </c>
    </row>
    <row r="6023" spans="2:6">
      <c r="B6023" s="84">
        <v>43591</v>
      </c>
      <c r="C6023" s="85" t="s">
        <v>38</v>
      </c>
      <c r="D6023" s="85">
        <v>23</v>
      </c>
      <c r="E6023" s="83">
        <v>0.99195940000000005</v>
      </c>
      <c r="F6023" s="83">
        <v>0.99179859999999997</v>
      </c>
    </row>
    <row r="6024" spans="2:6">
      <c r="B6024" s="84">
        <v>43591</v>
      </c>
      <c r="C6024" s="85" t="s">
        <v>38</v>
      </c>
      <c r="D6024" s="85">
        <v>24</v>
      </c>
      <c r="E6024" s="83">
        <v>0.99196399999999996</v>
      </c>
      <c r="F6024" s="83">
        <v>0.99173319999999998</v>
      </c>
    </row>
    <row r="6025" spans="2:6">
      <c r="B6025" s="84">
        <v>43591</v>
      </c>
      <c r="C6025" s="85" t="s">
        <v>38</v>
      </c>
      <c r="D6025" s="85">
        <v>25</v>
      </c>
      <c r="E6025" s="83">
        <v>0.99210209999999999</v>
      </c>
      <c r="F6025" s="83">
        <v>0.99186750000000001</v>
      </c>
    </row>
    <row r="6026" spans="2:6">
      <c r="B6026" s="84">
        <v>43591</v>
      </c>
      <c r="C6026" s="85" t="s">
        <v>38</v>
      </c>
      <c r="D6026" s="85">
        <v>26</v>
      </c>
      <c r="E6026" s="83">
        <v>0.99220339999999996</v>
      </c>
      <c r="F6026" s="83">
        <v>0.99192040000000004</v>
      </c>
    </row>
    <row r="6027" spans="2:6">
      <c r="B6027" s="84">
        <v>43591</v>
      </c>
      <c r="C6027" s="85" t="s">
        <v>38</v>
      </c>
      <c r="D6027" s="85">
        <v>27</v>
      </c>
      <c r="E6027" s="83">
        <v>0.99246849999999998</v>
      </c>
      <c r="F6027" s="83">
        <v>0.99214020000000003</v>
      </c>
    </row>
    <row r="6028" spans="2:6">
      <c r="B6028" s="84">
        <v>43591</v>
      </c>
      <c r="C6028" s="85" t="s">
        <v>38</v>
      </c>
      <c r="D6028" s="85">
        <v>28</v>
      </c>
      <c r="E6028" s="83">
        <v>0.99220090000000005</v>
      </c>
      <c r="F6028" s="83">
        <v>0.99186459999999999</v>
      </c>
    </row>
    <row r="6029" spans="2:6">
      <c r="B6029" s="84">
        <v>43591</v>
      </c>
      <c r="C6029" s="85" t="s">
        <v>38</v>
      </c>
      <c r="D6029" s="85">
        <v>29</v>
      </c>
      <c r="E6029" s="83">
        <v>0.99228989999999995</v>
      </c>
      <c r="F6029" s="83">
        <v>0.9919618</v>
      </c>
    </row>
    <row r="6030" spans="2:6">
      <c r="B6030" s="84">
        <v>43591</v>
      </c>
      <c r="C6030" s="85" t="s">
        <v>38</v>
      </c>
      <c r="D6030" s="85">
        <v>30</v>
      </c>
      <c r="E6030" s="83">
        <v>0.99240969999999995</v>
      </c>
      <c r="F6030" s="83">
        <v>0.99211039999999995</v>
      </c>
    </row>
    <row r="6031" spans="2:6">
      <c r="B6031" s="84">
        <v>43591</v>
      </c>
      <c r="C6031" s="85" t="s">
        <v>38</v>
      </c>
      <c r="D6031" s="85">
        <v>31</v>
      </c>
      <c r="E6031" s="83">
        <v>0.99207529999999999</v>
      </c>
      <c r="F6031" s="83">
        <v>0.99177519999999997</v>
      </c>
    </row>
    <row r="6032" spans="2:6">
      <c r="B6032" s="84">
        <v>43591</v>
      </c>
      <c r="C6032" s="85" t="s">
        <v>38</v>
      </c>
      <c r="D6032" s="85">
        <v>32</v>
      </c>
      <c r="E6032" s="83">
        <v>0.99234809999999996</v>
      </c>
      <c r="F6032" s="83">
        <v>0.99198920000000002</v>
      </c>
    </row>
    <row r="6033" spans="2:6">
      <c r="B6033" s="84">
        <v>43591</v>
      </c>
      <c r="C6033" s="85" t="s">
        <v>38</v>
      </c>
      <c r="D6033" s="85">
        <v>33</v>
      </c>
      <c r="E6033" s="83">
        <v>0.99237560000000002</v>
      </c>
      <c r="F6033" s="83">
        <v>0.99190339999999999</v>
      </c>
    </row>
    <row r="6034" spans="2:6">
      <c r="B6034" s="84">
        <v>43591</v>
      </c>
      <c r="C6034" s="85" t="s">
        <v>38</v>
      </c>
      <c r="D6034" s="85">
        <v>34</v>
      </c>
      <c r="E6034" s="83">
        <v>0.99243289999999995</v>
      </c>
      <c r="F6034" s="83">
        <v>0.991753</v>
      </c>
    </row>
    <row r="6035" spans="2:6">
      <c r="B6035" s="84">
        <v>43591</v>
      </c>
      <c r="C6035" s="85" t="s">
        <v>38</v>
      </c>
      <c r="D6035" s="85">
        <v>35</v>
      </c>
      <c r="E6035" s="83">
        <v>0.99290290000000003</v>
      </c>
      <c r="F6035" s="83">
        <v>0.9920968</v>
      </c>
    </row>
    <row r="6036" spans="2:6">
      <c r="B6036" s="84">
        <v>43591</v>
      </c>
      <c r="C6036" s="85" t="s">
        <v>38</v>
      </c>
      <c r="D6036" s="85">
        <v>36</v>
      </c>
      <c r="E6036" s="83">
        <v>0.99284030000000001</v>
      </c>
      <c r="F6036" s="83">
        <v>0.99204190000000003</v>
      </c>
    </row>
    <row r="6037" spans="2:6">
      <c r="B6037" s="84">
        <v>43591</v>
      </c>
      <c r="C6037" s="85" t="s">
        <v>38</v>
      </c>
      <c r="D6037" s="85">
        <v>37</v>
      </c>
      <c r="E6037" s="83">
        <v>0.992842</v>
      </c>
      <c r="F6037" s="83">
        <v>0.99204130000000001</v>
      </c>
    </row>
    <row r="6038" spans="2:6">
      <c r="B6038" s="84">
        <v>43591</v>
      </c>
      <c r="C6038" s="85" t="s">
        <v>38</v>
      </c>
      <c r="D6038" s="85">
        <v>38</v>
      </c>
      <c r="E6038" s="83">
        <v>0.9928131</v>
      </c>
      <c r="F6038" s="83">
        <v>0.99196240000000002</v>
      </c>
    </row>
    <row r="6039" spans="2:6">
      <c r="B6039" s="84">
        <v>43591</v>
      </c>
      <c r="C6039" s="85" t="s">
        <v>38</v>
      </c>
      <c r="D6039" s="85">
        <v>39</v>
      </c>
      <c r="E6039" s="83">
        <v>0.99289099999999997</v>
      </c>
      <c r="F6039" s="83">
        <v>0.99196419999999996</v>
      </c>
    </row>
    <row r="6040" spans="2:6">
      <c r="B6040" s="84">
        <v>43591</v>
      </c>
      <c r="C6040" s="85" t="s">
        <v>38</v>
      </c>
      <c r="D6040" s="85">
        <v>40</v>
      </c>
      <c r="E6040" s="83">
        <v>0.99285889999999999</v>
      </c>
      <c r="F6040" s="83">
        <v>0.99198140000000001</v>
      </c>
    </row>
    <row r="6041" spans="2:6">
      <c r="B6041" s="84">
        <v>43591</v>
      </c>
      <c r="C6041" s="85" t="s">
        <v>38</v>
      </c>
      <c r="D6041" s="85">
        <v>41</v>
      </c>
      <c r="E6041" s="83">
        <v>0.99274510000000005</v>
      </c>
      <c r="F6041" s="83">
        <v>0.99187970000000003</v>
      </c>
    </row>
    <row r="6042" spans="2:6">
      <c r="B6042" s="84">
        <v>43591</v>
      </c>
      <c r="C6042" s="85" t="s">
        <v>38</v>
      </c>
      <c r="D6042" s="85">
        <v>42</v>
      </c>
      <c r="E6042" s="83">
        <v>0.99283949999999999</v>
      </c>
      <c r="F6042" s="83">
        <v>0.9919827</v>
      </c>
    </row>
    <row r="6043" spans="2:6">
      <c r="B6043" s="84">
        <v>43591</v>
      </c>
      <c r="C6043" s="85" t="s">
        <v>38</v>
      </c>
      <c r="D6043" s="85">
        <v>43</v>
      </c>
      <c r="E6043" s="83">
        <v>0.99304530000000002</v>
      </c>
      <c r="F6043" s="83">
        <v>0.9921411</v>
      </c>
    </row>
    <row r="6044" spans="2:6">
      <c r="B6044" s="84">
        <v>43591</v>
      </c>
      <c r="C6044" s="85" t="s">
        <v>38</v>
      </c>
      <c r="D6044" s="85">
        <v>44</v>
      </c>
      <c r="E6044" s="83">
        <v>0.99270290000000005</v>
      </c>
      <c r="F6044" s="83">
        <v>0.99198399999999998</v>
      </c>
    </row>
    <row r="6045" spans="2:6">
      <c r="B6045" s="84">
        <v>43591</v>
      </c>
      <c r="C6045" s="85" t="s">
        <v>38</v>
      </c>
      <c r="D6045" s="85">
        <v>45</v>
      </c>
      <c r="E6045" s="83">
        <v>0.99274079999999998</v>
      </c>
      <c r="F6045" s="83">
        <v>0.99197480000000005</v>
      </c>
    </row>
    <row r="6046" spans="2:6">
      <c r="B6046" s="84">
        <v>43591</v>
      </c>
      <c r="C6046" s="85" t="s">
        <v>38</v>
      </c>
      <c r="D6046" s="85">
        <v>46</v>
      </c>
      <c r="E6046" s="83">
        <v>0.99252560000000001</v>
      </c>
      <c r="F6046" s="83">
        <v>0.99196070000000003</v>
      </c>
    </row>
    <row r="6047" spans="2:6">
      <c r="B6047" s="84">
        <v>43591</v>
      </c>
      <c r="C6047" s="85" t="s">
        <v>38</v>
      </c>
      <c r="D6047" s="85">
        <v>47</v>
      </c>
      <c r="E6047" s="83">
        <v>0.99156940000000005</v>
      </c>
      <c r="F6047" s="83">
        <v>0.99128510000000003</v>
      </c>
    </row>
    <row r="6048" spans="2:6">
      <c r="B6048" s="84">
        <v>43591</v>
      </c>
      <c r="C6048" s="85" t="s">
        <v>38</v>
      </c>
      <c r="D6048" s="85">
        <v>48</v>
      </c>
      <c r="E6048" s="83">
        <v>0.99125070000000004</v>
      </c>
      <c r="F6048" s="83">
        <v>0.9911124</v>
      </c>
    </row>
    <row r="6049" spans="2:6">
      <c r="B6049" s="84">
        <v>43592</v>
      </c>
      <c r="C6049" s="85" t="s">
        <v>38</v>
      </c>
      <c r="D6049" s="85">
        <v>1</v>
      </c>
      <c r="E6049" s="83">
        <v>0.99151060000000002</v>
      </c>
      <c r="F6049" s="83">
        <v>0.99093949999999997</v>
      </c>
    </row>
    <row r="6050" spans="2:6">
      <c r="B6050" s="84">
        <v>43592</v>
      </c>
      <c r="C6050" s="85" t="s">
        <v>38</v>
      </c>
      <c r="D6050" s="85">
        <v>2</v>
      </c>
      <c r="E6050" s="83">
        <v>0.99133550000000004</v>
      </c>
      <c r="F6050" s="83">
        <v>0.99080179999999995</v>
      </c>
    </row>
    <row r="6051" spans="2:6">
      <c r="B6051" s="84">
        <v>43592</v>
      </c>
      <c r="C6051" s="85" t="s">
        <v>38</v>
      </c>
      <c r="D6051" s="85">
        <v>3</v>
      </c>
      <c r="E6051" s="83">
        <v>0.99138009999999999</v>
      </c>
      <c r="F6051" s="83">
        <v>0.99098810000000004</v>
      </c>
    </row>
    <row r="6052" spans="2:6">
      <c r="B6052" s="84">
        <v>43592</v>
      </c>
      <c r="C6052" s="85" t="s">
        <v>38</v>
      </c>
      <c r="D6052" s="85">
        <v>4</v>
      </c>
      <c r="E6052" s="83">
        <v>0.99134089999999997</v>
      </c>
      <c r="F6052" s="83">
        <v>0.99098390000000003</v>
      </c>
    </row>
    <row r="6053" spans="2:6">
      <c r="B6053" s="84">
        <v>43592</v>
      </c>
      <c r="C6053" s="85" t="s">
        <v>38</v>
      </c>
      <c r="D6053" s="85">
        <v>5</v>
      </c>
      <c r="E6053" s="83">
        <v>0.99107630000000002</v>
      </c>
      <c r="F6053" s="83">
        <v>0.99072300000000002</v>
      </c>
    </row>
    <row r="6054" spans="2:6">
      <c r="B6054" s="84">
        <v>43592</v>
      </c>
      <c r="C6054" s="85" t="s">
        <v>38</v>
      </c>
      <c r="D6054" s="85">
        <v>6</v>
      </c>
      <c r="E6054" s="83">
        <v>0.99114979999999997</v>
      </c>
      <c r="F6054" s="83">
        <v>0.99065380000000003</v>
      </c>
    </row>
    <row r="6055" spans="2:6">
      <c r="B6055" s="84">
        <v>43592</v>
      </c>
      <c r="C6055" s="85" t="s">
        <v>38</v>
      </c>
      <c r="D6055" s="85">
        <v>7</v>
      </c>
      <c r="E6055" s="83">
        <v>0.99121789999999999</v>
      </c>
      <c r="F6055" s="83">
        <v>0.99049779999999998</v>
      </c>
    </row>
    <row r="6056" spans="2:6">
      <c r="B6056" s="84">
        <v>43592</v>
      </c>
      <c r="C6056" s="85" t="s">
        <v>38</v>
      </c>
      <c r="D6056" s="85">
        <v>8</v>
      </c>
      <c r="E6056" s="83">
        <v>0.99107900000000004</v>
      </c>
      <c r="F6056" s="83">
        <v>0.99031069999999999</v>
      </c>
    </row>
    <row r="6057" spans="2:6">
      <c r="B6057" s="84">
        <v>43592</v>
      </c>
      <c r="C6057" s="85" t="s">
        <v>38</v>
      </c>
      <c r="D6057" s="85">
        <v>9</v>
      </c>
      <c r="E6057" s="83">
        <v>0.991919</v>
      </c>
      <c r="F6057" s="83">
        <v>0.99104389999999998</v>
      </c>
    </row>
    <row r="6058" spans="2:6">
      <c r="B6058" s="84">
        <v>43592</v>
      </c>
      <c r="C6058" s="85" t="s">
        <v>38</v>
      </c>
      <c r="D6058" s="85">
        <v>10</v>
      </c>
      <c r="E6058" s="83">
        <v>0.99209650000000005</v>
      </c>
      <c r="F6058" s="83">
        <v>0.99104780000000003</v>
      </c>
    </row>
    <row r="6059" spans="2:6">
      <c r="B6059" s="84">
        <v>43592</v>
      </c>
      <c r="C6059" s="85" t="s">
        <v>38</v>
      </c>
      <c r="D6059" s="85">
        <v>11</v>
      </c>
      <c r="E6059" s="83">
        <v>0.99242450000000004</v>
      </c>
      <c r="F6059" s="83">
        <v>0.99133640000000001</v>
      </c>
    </row>
    <row r="6060" spans="2:6">
      <c r="B6060" s="84">
        <v>43592</v>
      </c>
      <c r="C6060" s="85" t="s">
        <v>38</v>
      </c>
      <c r="D6060" s="85">
        <v>12</v>
      </c>
      <c r="E6060" s="83">
        <v>0.99253210000000003</v>
      </c>
      <c r="F6060" s="83">
        <v>0.99143159999999997</v>
      </c>
    </row>
    <row r="6061" spans="2:6">
      <c r="B6061" s="84">
        <v>43592</v>
      </c>
      <c r="C6061" s="85" t="s">
        <v>38</v>
      </c>
      <c r="D6061" s="85">
        <v>13</v>
      </c>
      <c r="E6061" s="83">
        <v>0.99254750000000003</v>
      </c>
      <c r="F6061" s="83">
        <v>0.99158210000000002</v>
      </c>
    </row>
    <row r="6062" spans="2:6">
      <c r="B6062" s="84">
        <v>43592</v>
      </c>
      <c r="C6062" s="85" t="s">
        <v>38</v>
      </c>
      <c r="D6062" s="85">
        <v>14</v>
      </c>
      <c r="E6062" s="83">
        <v>0.99279379999999995</v>
      </c>
      <c r="F6062" s="83">
        <v>0.99185020000000002</v>
      </c>
    </row>
    <row r="6063" spans="2:6">
      <c r="B6063" s="84">
        <v>43592</v>
      </c>
      <c r="C6063" s="85" t="s">
        <v>38</v>
      </c>
      <c r="D6063" s="85">
        <v>15</v>
      </c>
      <c r="E6063" s="83">
        <v>0.99270349999999996</v>
      </c>
      <c r="F6063" s="83">
        <v>0.99176949999999997</v>
      </c>
    </row>
    <row r="6064" spans="2:6">
      <c r="B6064" s="84">
        <v>43592</v>
      </c>
      <c r="C6064" s="85" t="s">
        <v>38</v>
      </c>
      <c r="D6064" s="85">
        <v>16</v>
      </c>
      <c r="E6064" s="83">
        <v>0.99279450000000002</v>
      </c>
      <c r="F6064" s="83">
        <v>0.9918342</v>
      </c>
    </row>
    <row r="6065" spans="2:6">
      <c r="B6065" s="84">
        <v>43592</v>
      </c>
      <c r="C6065" s="85" t="s">
        <v>38</v>
      </c>
      <c r="D6065" s="85">
        <v>17</v>
      </c>
      <c r="E6065" s="83">
        <v>0.9924771</v>
      </c>
      <c r="F6065" s="83">
        <v>0.99148800000000004</v>
      </c>
    </row>
    <row r="6066" spans="2:6">
      <c r="B6066" s="84">
        <v>43592</v>
      </c>
      <c r="C6066" s="85" t="s">
        <v>38</v>
      </c>
      <c r="D6066" s="85">
        <v>18</v>
      </c>
      <c r="E6066" s="83">
        <v>0.99215799999999998</v>
      </c>
      <c r="F6066" s="83">
        <v>0.99108799999999997</v>
      </c>
    </row>
    <row r="6067" spans="2:6">
      <c r="B6067" s="84">
        <v>43592</v>
      </c>
      <c r="C6067" s="85" t="s">
        <v>38</v>
      </c>
      <c r="D6067" s="85">
        <v>19</v>
      </c>
      <c r="E6067" s="83">
        <v>0.99189930000000004</v>
      </c>
      <c r="F6067" s="83">
        <v>0.9907475</v>
      </c>
    </row>
    <row r="6068" spans="2:6">
      <c r="B6068" s="84">
        <v>43592</v>
      </c>
      <c r="C6068" s="85" t="s">
        <v>38</v>
      </c>
      <c r="D6068" s="85">
        <v>20</v>
      </c>
      <c r="E6068" s="83">
        <v>0.99191940000000001</v>
      </c>
      <c r="F6068" s="83">
        <v>0.99084749999999999</v>
      </c>
    </row>
    <row r="6069" spans="2:6">
      <c r="B6069" s="84">
        <v>43592</v>
      </c>
      <c r="C6069" s="85" t="s">
        <v>38</v>
      </c>
      <c r="D6069" s="85">
        <v>21</v>
      </c>
      <c r="E6069" s="83">
        <v>0.99164680000000005</v>
      </c>
      <c r="F6069" s="83">
        <v>0.99058230000000003</v>
      </c>
    </row>
    <row r="6070" spans="2:6">
      <c r="B6070" s="84">
        <v>43592</v>
      </c>
      <c r="C6070" s="85" t="s">
        <v>38</v>
      </c>
      <c r="D6070" s="85">
        <v>22</v>
      </c>
      <c r="E6070" s="83">
        <v>0.99172610000000005</v>
      </c>
      <c r="F6070" s="83">
        <v>0.99063319999999999</v>
      </c>
    </row>
    <row r="6071" spans="2:6">
      <c r="B6071" s="84">
        <v>43592</v>
      </c>
      <c r="C6071" s="85" t="s">
        <v>38</v>
      </c>
      <c r="D6071" s="85">
        <v>23</v>
      </c>
      <c r="E6071" s="83">
        <v>0.99151089999999997</v>
      </c>
      <c r="F6071" s="83">
        <v>0.99044100000000002</v>
      </c>
    </row>
    <row r="6072" spans="2:6">
      <c r="B6072" s="84">
        <v>43592</v>
      </c>
      <c r="C6072" s="85" t="s">
        <v>38</v>
      </c>
      <c r="D6072" s="85">
        <v>24</v>
      </c>
      <c r="E6072" s="83">
        <v>0.99158049999999998</v>
      </c>
      <c r="F6072" s="83">
        <v>0.99046140000000005</v>
      </c>
    </row>
    <row r="6073" spans="2:6">
      <c r="B6073" s="84">
        <v>43592</v>
      </c>
      <c r="C6073" s="85" t="s">
        <v>38</v>
      </c>
      <c r="D6073" s="85">
        <v>25</v>
      </c>
      <c r="E6073" s="83">
        <v>0.9913708</v>
      </c>
      <c r="F6073" s="83">
        <v>0.99032290000000001</v>
      </c>
    </row>
    <row r="6074" spans="2:6">
      <c r="B6074" s="84">
        <v>43592</v>
      </c>
      <c r="C6074" s="85" t="s">
        <v>38</v>
      </c>
      <c r="D6074" s="85">
        <v>26</v>
      </c>
      <c r="E6074" s="83">
        <v>0.99147189999999996</v>
      </c>
      <c r="F6074" s="83">
        <v>0.9903767</v>
      </c>
    </row>
    <row r="6075" spans="2:6">
      <c r="B6075" s="84">
        <v>43592</v>
      </c>
      <c r="C6075" s="85" t="s">
        <v>38</v>
      </c>
      <c r="D6075" s="85">
        <v>27</v>
      </c>
      <c r="E6075" s="83">
        <v>0.99169819999999997</v>
      </c>
      <c r="F6075" s="83">
        <v>0.9906549</v>
      </c>
    </row>
    <row r="6076" spans="2:6">
      <c r="B6076" s="84">
        <v>43592</v>
      </c>
      <c r="C6076" s="85" t="s">
        <v>38</v>
      </c>
      <c r="D6076" s="85">
        <v>28</v>
      </c>
      <c r="E6076" s="83">
        <v>0.99178109999999997</v>
      </c>
      <c r="F6076" s="83">
        <v>0.99065630000000005</v>
      </c>
    </row>
    <row r="6077" spans="2:6">
      <c r="B6077" s="84">
        <v>43592</v>
      </c>
      <c r="C6077" s="85" t="s">
        <v>38</v>
      </c>
      <c r="D6077" s="85">
        <v>29</v>
      </c>
      <c r="E6077" s="83">
        <v>0.99207800000000002</v>
      </c>
      <c r="F6077" s="83">
        <v>0.99091470000000004</v>
      </c>
    </row>
    <row r="6078" spans="2:6">
      <c r="B6078" s="84">
        <v>43592</v>
      </c>
      <c r="C6078" s="85" t="s">
        <v>38</v>
      </c>
      <c r="D6078" s="85">
        <v>30</v>
      </c>
      <c r="E6078" s="83">
        <v>0.99195999999999995</v>
      </c>
      <c r="F6078" s="83">
        <v>0.99083639999999995</v>
      </c>
    </row>
    <row r="6079" spans="2:6">
      <c r="B6079" s="84">
        <v>43592</v>
      </c>
      <c r="C6079" s="85" t="s">
        <v>38</v>
      </c>
      <c r="D6079" s="85">
        <v>31</v>
      </c>
      <c r="E6079" s="83">
        <v>0.99172939999999998</v>
      </c>
      <c r="F6079" s="83">
        <v>0.99085469999999998</v>
      </c>
    </row>
    <row r="6080" spans="2:6">
      <c r="B6080" s="84">
        <v>43592</v>
      </c>
      <c r="C6080" s="85" t="s">
        <v>38</v>
      </c>
      <c r="D6080" s="85">
        <v>32</v>
      </c>
      <c r="E6080" s="83">
        <v>0.99210149999999997</v>
      </c>
      <c r="F6080" s="83">
        <v>0.99116899999999997</v>
      </c>
    </row>
    <row r="6081" spans="2:6">
      <c r="B6081" s="84">
        <v>43592</v>
      </c>
      <c r="C6081" s="85" t="s">
        <v>38</v>
      </c>
      <c r="D6081" s="85">
        <v>33</v>
      </c>
      <c r="E6081" s="83">
        <v>0.99208019999999997</v>
      </c>
      <c r="F6081" s="83">
        <v>0.99110370000000003</v>
      </c>
    </row>
    <row r="6082" spans="2:6">
      <c r="B6082" s="84">
        <v>43592</v>
      </c>
      <c r="C6082" s="85" t="s">
        <v>38</v>
      </c>
      <c r="D6082" s="85">
        <v>34</v>
      </c>
      <c r="E6082" s="83">
        <v>0.99215819999999999</v>
      </c>
      <c r="F6082" s="83">
        <v>0.99113569999999995</v>
      </c>
    </row>
    <row r="6083" spans="2:6">
      <c r="B6083" s="84">
        <v>43592</v>
      </c>
      <c r="C6083" s="85" t="s">
        <v>38</v>
      </c>
      <c r="D6083" s="85">
        <v>35</v>
      </c>
      <c r="E6083" s="83">
        <v>0.99259730000000002</v>
      </c>
      <c r="F6083" s="83">
        <v>0.99163599999999996</v>
      </c>
    </row>
    <row r="6084" spans="2:6">
      <c r="B6084" s="84">
        <v>43592</v>
      </c>
      <c r="C6084" s="85" t="s">
        <v>38</v>
      </c>
      <c r="D6084" s="85">
        <v>36</v>
      </c>
      <c r="E6084" s="83">
        <v>0.99275959999999996</v>
      </c>
      <c r="F6084" s="83">
        <v>0.99188679999999996</v>
      </c>
    </row>
    <row r="6085" spans="2:6">
      <c r="B6085" s="84">
        <v>43592</v>
      </c>
      <c r="C6085" s="85" t="s">
        <v>38</v>
      </c>
      <c r="D6085" s="85">
        <v>37</v>
      </c>
      <c r="E6085" s="83">
        <v>0.99284240000000001</v>
      </c>
      <c r="F6085" s="83">
        <v>0.99205759999999998</v>
      </c>
    </row>
    <row r="6086" spans="2:6">
      <c r="B6086" s="84">
        <v>43592</v>
      </c>
      <c r="C6086" s="85" t="s">
        <v>38</v>
      </c>
      <c r="D6086" s="85">
        <v>38</v>
      </c>
      <c r="E6086" s="83">
        <v>0.99289210000000006</v>
      </c>
      <c r="F6086" s="83">
        <v>0.99205770000000004</v>
      </c>
    </row>
    <row r="6087" spans="2:6">
      <c r="B6087" s="84">
        <v>43592</v>
      </c>
      <c r="C6087" s="85" t="s">
        <v>38</v>
      </c>
      <c r="D6087" s="85">
        <v>39</v>
      </c>
      <c r="E6087" s="83">
        <v>0.99287840000000005</v>
      </c>
      <c r="F6087" s="83">
        <v>0.9921683</v>
      </c>
    </row>
    <row r="6088" spans="2:6">
      <c r="B6088" s="84">
        <v>43592</v>
      </c>
      <c r="C6088" s="85" t="s">
        <v>38</v>
      </c>
      <c r="D6088" s="85">
        <v>40</v>
      </c>
      <c r="E6088" s="83">
        <v>0.99290270000000003</v>
      </c>
      <c r="F6088" s="83">
        <v>0.9921818</v>
      </c>
    </row>
    <row r="6089" spans="2:6">
      <c r="B6089" s="84">
        <v>43592</v>
      </c>
      <c r="C6089" s="85" t="s">
        <v>38</v>
      </c>
      <c r="D6089" s="85">
        <v>41</v>
      </c>
      <c r="E6089" s="83">
        <v>0.99290590000000001</v>
      </c>
      <c r="F6089" s="83">
        <v>0.99214409999999997</v>
      </c>
    </row>
    <row r="6090" spans="2:6">
      <c r="B6090" s="84">
        <v>43592</v>
      </c>
      <c r="C6090" s="85" t="s">
        <v>38</v>
      </c>
      <c r="D6090" s="85">
        <v>42</v>
      </c>
      <c r="E6090" s="83">
        <v>0.99288489999999996</v>
      </c>
      <c r="F6090" s="83">
        <v>0.99206859999999997</v>
      </c>
    </row>
    <row r="6091" spans="2:6">
      <c r="B6091" s="84">
        <v>43592</v>
      </c>
      <c r="C6091" s="85" t="s">
        <v>38</v>
      </c>
      <c r="D6091" s="85">
        <v>43</v>
      </c>
      <c r="E6091" s="83">
        <v>0.99288880000000002</v>
      </c>
      <c r="F6091" s="83">
        <v>0.99203370000000002</v>
      </c>
    </row>
    <row r="6092" spans="2:6">
      <c r="B6092" s="84">
        <v>43592</v>
      </c>
      <c r="C6092" s="85" t="s">
        <v>38</v>
      </c>
      <c r="D6092" s="85">
        <v>44</v>
      </c>
      <c r="E6092" s="83">
        <v>0.99258380000000002</v>
      </c>
      <c r="F6092" s="83">
        <v>0.9917454</v>
      </c>
    </row>
    <row r="6093" spans="2:6">
      <c r="B6093" s="84">
        <v>43592</v>
      </c>
      <c r="C6093" s="85" t="s">
        <v>38</v>
      </c>
      <c r="D6093" s="85">
        <v>45</v>
      </c>
      <c r="E6093" s="83">
        <v>0.99256580000000005</v>
      </c>
      <c r="F6093" s="83">
        <v>0.99165630000000005</v>
      </c>
    </row>
    <row r="6094" spans="2:6">
      <c r="B6094" s="84">
        <v>43592</v>
      </c>
      <c r="C6094" s="85" t="s">
        <v>38</v>
      </c>
      <c r="D6094" s="85">
        <v>46</v>
      </c>
      <c r="E6094" s="83">
        <v>0.99216740000000003</v>
      </c>
      <c r="F6094" s="83">
        <v>0.99143269999999994</v>
      </c>
    </row>
    <row r="6095" spans="2:6">
      <c r="B6095" s="84">
        <v>43592</v>
      </c>
      <c r="C6095" s="85" t="s">
        <v>38</v>
      </c>
      <c r="D6095" s="85">
        <v>47</v>
      </c>
      <c r="E6095" s="83">
        <v>0.99087029999999998</v>
      </c>
      <c r="F6095" s="83">
        <v>0.99080690000000005</v>
      </c>
    </row>
    <row r="6096" spans="2:6">
      <c r="B6096" s="84">
        <v>43592</v>
      </c>
      <c r="C6096" s="85" t="s">
        <v>38</v>
      </c>
      <c r="D6096" s="85">
        <v>48</v>
      </c>
      <c r="E6096" s="83">
        <v>0.98954529999999996</v>
      </c>
      <c r="F6096" s="83">
        <v>0.98995569999999999</v>
      </c>
    </row>
    <row r="6097" spans="2:6">
      <c r="B6097" s="84">
        <v>43593</v>
      </c>
      <c r="C6097" s="85" t="s">
        <v>38</v>
      </c>
      <c r="D6097" s="85">
        <v>1</v>
      </c>
      <c r="E6097" s="83">
        <v>0.98852810000000002</v>
      </c>
      <c r="F6097" s="83">
        <v>0.98915390000000003</v>
      </c>
    </row>
    <row r="6098" spans="2:6">
      <c r="B6098" s="84">
        <v>43593</v>
      </c>
      <c r="C6098" s="85" t="s">
        <v>38</v>
      </c>
      <c r="D6098" s="85">
        <v>2</v>
      </c>
      <c r="E6098" s="83">
        <v>0.98784910000000004</v>
      </c>
      <c r="F6098" s="83">
        <v>0.98873100000000003</v>
      </c>
    </row>
    <row r="6099" spans="2:6">
      <c r="B6099" s="84">
        <v>43593</v>
      </c>
      <c r="C6099" s="85" t="s">
        <v>38</v>
      </c>
      <c r="D6099" s="85">
        <v>3</v>
      </c>
      <c r="E6099" s="83">
        <v>0.98779550000000005</v>
      </c>
      <c r="F6099" s="83">
        <v>0.98877990000000004</v>
      </c>
    </row>
    <row r="6100" spans="2:6">
      <c r="B6100" s="84">
        <v>43593</v>
      </c>
      <c r="C6100" s="85" t="s">
        <v>38</v>
      </c>
      <c r="D6100" s="85">
        <v>4</v>
      </c>
      <c r="E6100" s="83">
        <v>0.986931</v>
      </c>
      <c r="F6100" s="83">
        <v>0.9879985</v>
      </c>
    </row>
    <row r="6101" spans="2:6">
      <c r="B6101" s="84">
        <v>43593</v>
      </c>
      <c r="C6101" s="85" t="s">
        <v>38</v>
      </c>
      <c r="D6101" s="85">
        <v>5</v>
      </c>
      <c r="E6101" s="83">
        <v>0.98745749999999999</v>
      </c>
      <c r="F6101" s="83">
        <v>0.98854500000000001</v>
      </c>
    </row>
    <row r="6102" spans="2:6">
      <c r="B6102" s="84">
        <v>43593</v>
      </c>
      <c r="C6102" s="85" t="s">
        <v>38</v>
      </c>
      <c r="D6102" s="85">
        <v>6</v>
      </c>
      <c r="E6102" s="83">
        <v>0.98663829999999997</v>
      </c>
      <c r="F6102" s="83">
        <v>0.98778169999999998</v>
      </c>
    </row>
    <row r="6103" spans="2:6">
      <c r="B6103" s="84">
        <v>43593</v>
      </c>
      <c r="C6103" s="85" t="s">
        <v>38</v>
      </c>
      <c r="D6103" s="85">
        <v>7</v>
      </c>
      <c r="E6103" s="83">
        <v>0.98649410000000004</v>
      </c>
      <c r="F6103" s="83">
        <v>0.98757969999999995</v>
      </c>
    </row>
    <row r="6104" spans="2:6">
      <c r="B6104" s="84">
        <v>43593</v>
      </c>
      <c r="C6104" s="85" t="s">
        <v>38</v>
      </c>
      <c r="D6104" s="85">
        <v>8</v>
      </c>
      <c r="E6104" s="83">
        <v>0.98756739999999998</v>
      </c>
      <c r="F6104" s="83">
        <v>0.98862629999999996</v>
      </c>
    </row>
    <row r="6105" spans="2:6">
      <c r="B6105" s="84">
        <v>43593</v>
      </c>
      <c r="C6105" s="85" t="s">
        <v>38</v>
      </c>
      <c r="D6105" s="85">
        <v>9</v>
      </c>
      <c r="E6105" s="83">
        <v>0.98673710000000003</v>
      </c>
      <c r="F6105" s="83">
        <v>0.98760029999999999</v>
      </c>
    </row>
    <row r="6106" spans="2:6">
      <c r="B6106" s="84">
        <v>43593</v>
      </c>
      <c r="C6106" s="85" t="s">
        <v>38</v>
      </c>
      <c r="D6106" s="85">
        <v>10</v>
      </c>
      <c r="E6106" s="83">
        <v>0.9859445</v>
      </c>
      <c r="F6106" s="83">
        <v>0.98691300000000004</v>
      </c>
    </row>
    <row r="6107" spans="2:6">
      <c r="B6107" s="84">
        <v>43593</v>
      </c>
      <c r="C6107" s="85" t="s">
        <v>38</v>
      </c>
      <c r="D6107" s="85">
        <v>11</v>
      </c>
      <c r="E6107" s="83">
        <v>0.98574110000000004</v>
      </c>
      <c r="F6107" s="83">
        <v>0.98677899999999996</v>
      </c>
    </row>
    <row r="6108" spans="2:6">
      <c r="B6108" s="84">
        <v>43593</v>
      </c>
      <c r="C6108" s="85" t="s">
        <v>38</v>
      </c>
      <c r="D6108" s="85">
        <v>12</v>
      </c>
      <c r="E6108" s="83">
        <v>0.98526469999999999</v>
      </c>
      <c r="F6108" s="83">
        <v>0.98609659999999999</v>
      </c>
    </row>
    <row r="6109" spans="2:6">
      <c r="B6109" s="84">
        <v>43593</v>
      </c>
      <c r="C6109" s="85" t="s">
        <v>38</v>
      </c>
      <c r="D6109" s="85">
        <v>13</v>
      </c>
      <c r="E6109" s="83">
        <v>0.98624970000000001</v>
      </c>
      <c r="F6109" s="83">
        <v>0.98693960000000003</v>
      </c>
    </row>
    <row r="6110" spans="2:6">
      <c r="B6110" s="84">
        <v>43593</v>
      </c>
      <c r="C6110" s="85" t="s">
        <v>38</v>
      </c>
      <c r="D6110" s="85">
        <v>14</v>
      </c>
      <c r="E6110" s="83">
        <v>0.98671629999999999</v>
      </c>
      <c r="F6110" s="83">
        <v>0.98719129999999999</v>
      </c>
    </row>
    <row r="6111" spans="2:6">
      <c r="B6111" s="84">
        <v>43593</v>
      </c>
      <c r="C6111" s="85" t="s">
        <v>38</v>
      </c>
      <c r="D6111" s="85">
        <v>15</v>
      </c>
      <c r="E6111" s="83">
        <v>0.98788779999999998</v>
      </c>
      <c r="F6111" s="83">
        <v>0.98816979999999999</v>
      </c>
    </row>
    <row r="6112" spans="2:6">
      <c r="B6112" s="84">
        <v>43593</v>
      </c>
      <c r="C6112" s="85" t="s">
        <v>38</v>
      </c>
      <c r="D6112" s="85">
        <v>16</v>
      </c>
      <c r="E6112" s="83">
        <v>0.98872450000000001</v>
      </c>
      <c r="F6112" s="83">
        <v>0.98886499999999999</v>
      </c>
    </row>
    <row r="6113" spans="2:6">
      <c r="B6113" s="84">
        <v>43593</v>
      </c>
      <c r="C6113" s="85" t="s">
        <v>38</v>
      </c>
      <c r="D6113" s="85">
        <v>17</v>
      </c>
      <c r="E6113" s="83">
        <v>0.98873540000000004</v>
      </c>
      <c r="F6113" s="83">
        <v>0.98888860000000001</v>
      </c>
    </row>
    <row r="6114" spans="2:6">
      <c r="B6114" s="84">
        <v>43593</v>
      </c>
      <c r="C6114" s="85" t="s">
        <v>38</v>
      </c>
      <c r="D6114" s="85">
        <v>18</v>
      </c>
      <c r="E6114" s="83">
        <v>0.98898529999999996</v>
      </c>
      <c r="F6114" s="83">
        <v>0.98922560000000004</v>
      </c>
    </row>
    <row r="6115" spans="2:6">
      <c r="B6115" s="84">
        <v>43593</v>
      </c>
      <c r="C6115" s="85" t="s">
        <v>38</v>
      </c>
      <c r="D6115" s="85">
        <v>19</v>
      </c>
      <c r="E6115" s="83">
        <v>0.98945590000000005</v>
      </c>
      <c r="F6115" s="83">
        <v>0.98974519999999999</v>
      </c>
    </row>
    <row r="6116" spans="2:6">
      <c r="B6116" s="84">
        <v>43593</v>
      </c>
      <c r="C6116" s="85" t="s">
        <v>38</v>
      </c>
      <c r="D6116" s="85">
        <v>20</v>
      </c>
      <c r="E6116" s="83">
        <v>0.98894139999999997</v>
      </c>
      <c r="F6116" s="83">
        <v>0.98926480000000006</v>
      </c>
    </row>
    <row r="6117" spans="2:6">
      <c r="B6117" s="84">
        <v>43593</v>
      </c>
      <c r="C6117" s="85" t="s">
        <v>38</v>
      </c>
      <c r="D6117" s="85">
        <v>21</v>
      </c>
      <c r="E6117" s="83">
        <v>0.98900529999999998</v>
      </c>
      <c r="F6117" s="83">
        <v>0.98936809999999997</v>
      </c>
    </row>
    <row r="6118" spans="2:6">
      <c r="B6118" s="84">
        <v>43593</v>
      </c>
      <c r="C6118" s="85" t="s">
        <v>38</v>
      </c>
      <c r="D6118" s="85">
        <v>22</v>
      </c>
      <c r="E6118" s="83">
        <v>0.98943490000000001</v>
      </c>
      <c r="F6118" s="83">
        <v>0.98980310000000005</v>
      </c>
    </row>
    <row r="6119" spans="2:6">
      <c r="B6119" s="84">
        <v>43593</v>
      </c>
      <c r="C6119" s="85" t="s">
        <v>38</v>
      </c>
      <c r="D6119" s="85">
        <v>23</v>
      </c>
      <c r="E6119" s="83">
        <v>0.98966359999999998</v>
      </c>
      <c r="F6119" s="83">
        <v>0.99017900000000003</v>
      </c>
    </row>
    <row r="6120" spans="2:6">
      <c r="B6120" s="84">
        <v>43593</v>
      </c>
      <c r="C6120" s="85" t="s">
        <v>38</v>
      </c>
      <c r="D6120" s="85">
        <v>24</v>
      </c>
      <c r="E6120" s="83">
        <v>0.98944399999999999</v>
      </c>
      <c r="F6120" s="83">
        <v>0.99006689999999997</v>
      </c>
    </row>
    <row r="6121" spans="2:6">
      <c r="B6121" s="84">
        <v>43593</v>
      </c>
      <c r="C6121" s="85" t="s">
        <v>38</v>
      </c>
      <c r="D6121" s="85">
        <v>25</v>
      </c>
      <c r="E6121" s="83">
        <v>0.98911059999999995</v>
      </c>
      <c r="F6121" s="83">
        <v>0.9896218</v>
      </c>
    </row>
    <row r="6122" spans="2:6">
      <c r="B6122" s="84">
        <v>43593</v>
      </c>
      <c r="C6122" s="85" t="s">
        <v>38</v>
      </c>
      <c r="D6122" s="85">
        <v>26</v>
      </c>
      <c r="E6122" s="83">
        <v>0.98905529999999997</v>
      </c>
      <c r="F6122" s="83">
        <v>0.98953579999999997</v>
      </c>
    </row>
    <row r="6123" spans="2:6">
      <c r="B6123" s="84">
        <v>43593</v>
      </c>
      <c r="C6123" s="85" t="s">
        <v>38</v>
      </c>
      <c r="D6123" s="85">
        <v>27</v>
      </c>
      <c r="E6123" s="83">
        <v>0.98854969999999998</v>
      </c>
      <c r="F6123" s="83">
        <v>0.98899740000000003</v>
      </c>
    </row>
    <row r="6124" spans="2:6">
      <c r="B6124" s="84">
        <v>43593</v>
      </c>
      <c r="C6124" s="85" t="s">
        <v>38</v>
      </c>
      <c r="D6124" s="85">
        <v>28</v>
      </c>
      <c r="E6124" s="83">
        <v>0.98851509999999998</v>
      </c>
      <c r="F6124" s="83">
        <v>0.98902999999999996</v>
      </c>
    </row>
    <row r="6125" spans="2:6">
      <c r="B6125" s="84">
        <v>43593</v>
      </c>
      <c r="C6125" s="85" t="s">
        <v>38</v>
      </c>
      <c r="D6125" s="85">
        <v>29</v>
      </c>
      <c r="E6125" s="83">
        <v>0.9883651</v>
      </c>
      <c r="F6125" s="83">
        <v>0.9889097</v>
      </c>
    </row>
    <row r="6126" spans="2:6">
      <c r="B6126" s="84">
        <v>43593</v>
      </c>
      <c r="C6126" s="85" t="s">
        <v>38</v>
      </c>
      <c r="D6126" s="85">
        <v>30</v>
      </c>
      <c r="E6126" s="83">
        <v>0.98831959999999996</v>
      </c>
      <c r="F6126" s="83">
        <v>0.9888439</v>
      </c>
    </row>
    <row r="6127" spans="2:6">
      <c r="B6127" s="84">
        <v>43593</v>
      </c>
      <c r="C6127" s="85" t="s">
        <v>38</v>
      </c>
      <c r="D6127" s="85">
        <v>31</v>
      </c>
      <c r="E6127" s="83">
        <v>0.98895089999999997</v>
      </c>
      <c r="F6127" s="83">
        <v>0.98954169999999997</v>
      </c>
    </row>
    <row r="6128" spans="2:6">
      <c r="B6128" s="84">
        <v>43593</v>
      </c>
      <c r="C6128" s="85" t="s">
        <v>38</v>
      </c>
      <c r="D6128" s="85">
        <v>32</v>
      </c>
      <c r="E6128" s="83">
        <v>0.98923119999999998</v>
      </c>
      <c r="F6128" s="83">
        <v>0.98973069999999996</v>
      </c>
    </row>
    <row r="6129" spans="2:6">
      <c r="B6129" s="84">
        <v>43593</v>
      </c>
      <c r="C6129" s="85" t="s">
        <v>38</v>
      </c>
      <c r="D6129" s="85">
        <v>33</v>
      </c>
      <c r="E6129" s="83">
        <v>0.98882970000000003</v>
      </c>
      <c r="F6129" s="83">
        <v>0.98941570000000001</v>
      </c>
    </row>
    <row r="6130" spans="2:6">
      <c r="B6130" s="84">
        <v>43593</v>
      </c>
      <c r="C6130" s="85" t="s">
        <v>38</v>
      </c>
      <c r="D6130" s="85">
        <v>34</v>
      </c>
      <c r="E6130" s="83">
        <v>0.98914990000000003</v>
      </c>
      <c r="F6130" s="83">
        <v>0.98965570000000003</v>
      </c>
    </row>
    <row r="6131" spans="2:6">
      <c r="B6131" s="84">
        <v>43593</v>
      </c>
      <c r="C6131" s="85" t="s">
        <v>38</v>
      </c>
      <c r="D6131" s="85">
        <v>35</v>
      </c>
      <c r="E6131" s="83">
        <v>0.98885900000000004</v>
      </c>
      <c r="F6131" s="83">
        <v>0.98938499999999996</v>
      </c>
    </row>
    <row r="6132" spans="2:6">
      <c r="B6132" s="84">
        <v>43593</v>
      </c>
      <c r="C6132" s="85" t="s">
        <v>38</v>
      </c>
      <c r="D6132" s="85">
        <v>36</v>
      </c>
      <c r="E6132" s="83">
        <v>0.98918839999999997</v>
      </c>
      <c r="F6132" s="83">
        <v>0.98959180000000002</v>
      </c>
    </row>
    <row r="6133" spans="2:6">
      <c r="B6133" s="84">
        <v>43593</v>
      </c>
      <c r="C6133" s="85" t="s">
        <v>38</v>
      </c>
      <c r="D6133" s="85">
        <v>37</v>
      </c>
      <c r="E6133" s="83">
        <v>0.98946500000000004</v>
      </c>
      <c r="F6133" s="83">
        <v>0.98983810000000005</v>
      </c>
    </row>
    <row r="6134" spans="2:6">
      <c r="B6134" s="84">
        <v>43593</v>
      </c>
      <c r="C6134" s="85" t="s">
        <v>38</v>
      </c>
      <c r="D6134" s="85">
        <v>38</v>
      </c>
      <c r="E6134" s="83">
        <v>0.98927549999999997</v>
      </c>
      <c r="F6134" s="83">
        <v>0.98969969999999996</v>
      </c>
    </row>
    <row r="6135" spans="2:6">
      <c r="B6135" s="84">
        <v>43593</v>
      </c>
      <c r="C6135" s="85" t="s">
        <v>38</v>
      </c>
      <c r="D6135" s="85">
        <v>39</v>
      </c>
      <c r="E6135" s="83">
        <v>0.98918910000000004</v>
      </c>
      <c r="F6135" s="83">
        <v>0.98976240000000004</v>
      </c>
    </row>
    <row r="6136" spans="2:6">
      <c r="B6136" s="84">
        <v>43593</v>
      </c>
      <c r="C6136" s="85" t="s">
        <v>38</v>
      </c>
      <c r="D6136" s="85">
        <v>40</v>
      </c>
      <c r="E6136" s="83">
        <v>0.98926210000000003</v>
      </c>
      <c r="F6136" s="83">
        <v>0.98980950000000001</v>
      </c>
    </row>
    <row r="6137" spans="2:6">
      <c r="B6137" s="84">
        <v>43593</v>
      </c>
      <c r="C6137" s="85" t="s">
        <v>38</v>
      </c>
      <c r="D6137" s="85">
        <v>41</v>
      </c>
      <c r="E6137" s="83">
        <v>0.98922739999999998</v>
      </c>
      <c r="F6137" s="83">
        <v>0.98982460000000005</v>
      </c>
    </row>
    <row r="6138" spans="2:6">
      <c r="B6138" s="84">
        <v>43593</v>
      </c>
      <c r="C6138" s="85" t="s">
        <v>38</v>
      </c>
      <c r="D6138" s="85">
        <v>42</v>
      </c>
      <c r="E6138" s="83">
        <v>0.98903549999999996</v>
      </c>
      <c r="F6138" s="83">
        <v>0.98975440000000003</v>
      </c>
    </row>
    <row r="6139" spans="2:6">
      <c r="B6139" s="84">
        <v>43593</v>
      </c>
      <c r="C6139" s="85" t="s">
        <v>38</v>
      </c>
      <c r="D6139" s="85">
        <v>43</v>
      </c>
      <c r="E6139" s="83">
        <v>0.98894990000000005</v>
      </c>
      <c r="F6139" s="83">
        <v>0.98961429999999995</v>
      </c>
    </row>
    <row r="6140" spans="2:6">
      <c r="B6140" s="84">
        <v>43593</v>
      </c>
      <c r="C6140" s="85" t="s">
        <v>38</v>
      </c>
      <c r="D6140" s="85">
        <v>44</v>
      </c>
      <c r="E6140" s="83">
        <v>0.98882630000000005</v>
      </c>
      <c r="F6140" s="83">
        <v>0.98968610000000001</v>
      </c>
    </row>
    <row r="6141" spans="2:6">
      <c r="B6141" s="84">
        <v>43593</v>
      </c>
      <c r="C6141" s="85" t="s">
        <v>38</v>
      </c>
      <c r="D6141" s="85">
        <v>45</v>
      </c>
      <c r="E6141" s="83">
        <v>0.9882244</v>
      </c>
      <c r="F6141" s="83">
        <v>0.98952660000000003</v>
      </c>
    </row>
    <row r="6142" spans="2:6">
      <c r="B6142" s="84">
        <v>43593</v>
      </c>
      <c r="C6142" s="85" t="s">
        <v>38</v>
      </c>
      <c r="D6142" s="85">
        <v>46</v>
      </c>
      <c r="E6142" s="83">
        <v>0.98793370000000003</v>
      </c>
      <c r="F6142" s="83">
        <v>0.989429</v>
      </c>
    </row>
    <row r="6143" spans="2:6">
      <c r="B6143" s="84">
        <v>43593</v>
      </c>
      <c r="C6143" s="85" t="s">
        <v>38</v>
      </c>
      <c r="D6143" s="85">
        <v>47</v>
      </c>
      <c r="E6143" s="83">
        <v>0.98752689999999999</v>
      </c>
      <c r="F6143" s="83">
        <v>0.98914579999999996</v>
      </c>
    </row>
    <row r="6144" spans="2:6">
      <c r="B6144" s="84">
        <v>43593</v>
      </c>
      <c r="C6144" s="85" t="s">
        <v>38</v>
      </c>
      <c r="D6144" s="85">
        <v>48</v>
      </c>
      <c r="E6144" s="83">
        <v>0.98676160000000002</v>
      </c>
      <c r="F6144" s="83">
        <v>0.98858120000000005</v>
      </c>
    </row>
    <row r="6145" spans="2:6">
      <c r="B6145" s="84">
        <v>43594</v>
      </c>
      <c r="C6145" s="85" t="s">
        <v>38</v>
      </c>
      <c r="D6145" s="85">
        <v>1</v>
      </c>
      <c r="E6145" s="83">
        <v>0.98780710000000005</v>
      </c>
      <c r="F6145" s="83">
        <v>0.98981839999999999</v>
      </c>
    </row>
    <row r="6146" spans="2:6">
      <c r="B6146" s="84">
        <v>43594</v>
      </c>
      <c r="C6146" s="85" t="s">
        <v>38</v>
      </c>
      <c r="D6146" s="85">
        <v>2</v>
      </c>
      <c r="E6146" s="83">
        <v>0.98748389999999997</v>
      </c>
      <c r="F6146" s="83">
        <v>0.98950729999999998</v>
      </c>
    </row>
    <row r="6147" spans="2:6">
      <c r="B6147" s="84">
        <v>43594</v>
      </c>
      <c r="C6147" s="85" t="s">
        <v>38</v>
      </c>
      <c r="D6147" s="85">
        <v>3</v>
      </c>
      <c r="E6147" s="83">
        <v>0.98792959999999996</v>
      </c>
      <c r="F6147" s="83">
        <v>0.98990219999999995</v>
      </c>
    </row>
    <row r="6148" spans="2:6">
      <c r="B6148" s="84">
        <v>43594</v>
      </c>
      <c r="C6148" s="85" t="s">
        <v>38</v>
      </c>
      <c r="D6148" s="85">
        <v>4</v>
      </c>
      <c r="E6148" s="83">
        <v>0.98737660000000005</v>
      </c>
      <c r="F6148" s="83">
        <v>0.98925640000000004</v>
      </c>
    </row>
    <row r="6149" spans="2:6">
      <c r="B6149" s="84">
        <v>43594</v>
      </c>
      <c r="C6149" s="85" t="s">
        <v>38</v>
      </c>
      <c r="D6149" s="85">
        <v>5</v>
      </c>
      <c r="E6149" s="83">
        <v>0.98749370000000003</v>
      </c>
      <c r="F6149" s="83">
        <v>0.98921289999999995</v>
      </c>
    </row>
    <row r="6150" spans="2:6">
      <c r="B6150" s="84">
        <v>43594</v>
      </c>
      <c r="C6150" s="85" t="s">
        <v>38</v>
      </c>
      <c r="D6150" s="85">
        <v>6</v>
      </c>
      <c r="E6150" s="83">
        <v>0.98724710000000004</v>
      </c>
      <c r="F6150" s="83">
        <v>0.98912219999999995</v>
      </c>
    </row>
    <row r="6151" spans="2:6">
      <c r="B6151" s="84">
        <v>43594</v>
      </c>
      <c r="C6151" s="85" t="s">
        <v>38</v>
      </c>
      <c r="D6151" s="85">
        <v>7</v>
      </c>
      <c r="E6151" s="83">
        <v>0.98665879999999995</v>
      </c>
      <c r="F6151" s="83">
        <v>0.98859859999999999</v>
      </c>
    </row>
    <row r="6152" spans="2:6">
      <c r="B6152" s="84">
        <v>43594</v>
      </c>
      <c r="C6152" s="85" t="s">
        <v>38</v>
      </c>
      <c r="D6152" s="85">
        <v>8</v>
      </c>
      <c r="E6152" s="83">
        <v>0.98678429999999995</v>
      </c>
      <c r="F6152" s="83">
        <v>0.98876260000000005</v>
      </c>
    </row>
    <row r="6153" spans="2:6">
      <c r="B6153" s="84">
        <v>43594</v>
      </c>
      <c r="C6153" s="85" t="s">
        <v>38</v>
      </c>
      <c r="D6153" s="85">
        <v>9</v>
      </c>
      <c r="E6153" s="83">
        <v>0.98685199999999995</v>
      </c>
      <c r="F6153" s="83">
        <v>0.98885889999999999</v>
      </c>
    </row>
    <row r="6154" spans="2:6">
      <c r="B6154" s="84">
        <v>43594</v>
      </c>
      <c r="C6154" s="85" t="s">
        <v>38</v>
      </c>
      <c r="D6154" s="85">
        <v>10</v>
      </c>
      <c r="E6154" s="83">
        <v>0.986985</v>
      </c>
      <c r="F6154" s="83">
        <v>0.9889481</v>
      </c>
    </row>
    <row r="6155" spans="2:6">
      <c r="B6155" s="84">
        <v>43594</v>
      </c>
      <c r="C6155" s="85" t="s">
        <v>38</v>
      </c>
      <c r="D6155" s="85">
        <v>11</v>
      </c>
      <c r="E6155" s="83">
        <v>0.98779779999999995</v>
      </c>
      <c r="F6155" s="83">
        <v>0.98943780000000003</v>
      </c>
    </row>
    <row r="6156" spans="2:6">
      <c r="B6156" s="84">
        <v>43594</v>
      </c>
      <c r="C6156" s="85" t="s">
        <v>38</v>
      </c>
      <c r="D6156" s="85">
        <v>12</v>
      </c>
      <c r="E6156" s="83">
        <v>0.988097</v>
      </c>
      <c r="F6156" s="83">
        <v>0.98956270000000002</v>
      </c>
    </row>
    <row r="6157" spans="2:6">
      <c r="B6157" s="84">
        <v>43594</v>
      </c>
      <c r="C6157" s="85" t="s">
        <v>38</v>
      </c>
      <c r="D6157" s="85">
        <v>13</v>
      </c>
      <c r="E6157" s="83">
        <v>0.98973089999999997</v>
      </c>
      <c r="F6157" s="83">
        <v>0.99051160000000005</v>
      </c>
    </row>
    <row r="6158" spans="2:6">
      <c r="B6158" s="84">
        <v>43594</v>
      </c>
      <c r="C6158" s="85" t="s">
        <v>38</v>
      </c>
      <c r="D6158" s="85">
        <v>14</v>
      </c>
      <c r="E6158" s="83">
        <v>0.99068489999999998</v>
      </c>
      <c r="F6158" s="83">
        <v>0.99094749999999998</v>
      </c>
    </row>
    <row r="6159" spans="2:6">
      <c r="B6159" s="84">
        <v>43594</v>
      </c>
      <c r="C6159" s="85" t="s">
        <v>38</v>
      </c>
      <c r="D6159" s="85">
        <v>15</v>
      </c>
      <c r="E6159" s="83">
        <v>0.99170239999999998</v>
      </c>
      <c r="F6159" s="83">
        <v>0.99158679999999999</v>
      </c>
    </row>
    <row r="6160" spans="2:6">
      <c r="B6160" s="84">
        <v>43594</v>
      </c>
      <c r="C6160" s="85" t="s">
        <v>38</v>
      </c>
      <c r="D6160" s="85">
        <v>16</v>
      </c>
      <c r="E6160" s="83">
        <v>0.99192389999999997</v>
      </c>
      <c r="F6160" s="83">
        <v>0.99168630000000002</v>
      </c>
    </row>
    <row r="6161" spans="2:6">
      <c r="B6161" s="84">
        <v>43594</v>
      </c>
      <c r="C6161" s="85" t="s">
        <v>38</v>
      </c>
      <c r="D6161" s="85">
        <v>17</v>
      </c>
      <c r="E6161" s="83">
        <v>0.99179600000000001</v>
      </c>
      <c r="F6161" s="83">
        <v>0.99166719999999997</v>
      </c>
    </row>
    <row r="6162" spans="2:6">
      <c r="B6162" s="84">
        <v>43594</v>
      </c>
      <c r="C6162" s="85" t="s">
        <v>38</v>
      </c>
      <c r="D6162" s="85">
        <v>18</v>
      </c>
      <c r="E6162" s="83">
        <v>0.99194040000000006</v>
      </c>
      <c r="F6162" s="83">
        <v>0.99174329999999999</v>
      </c>
    </row>
    <row r="6163" spans="2:6">
      <c r="B6163" s="84">
        <v>43594</v>
      </c>
      <c r="C6163" s="85" t="s">
        <v>38</v>
      </c>
      <c r="D6163" s="85">
        <v>19</v>
      </c>
      <c r="E6163" s="83">
        <v>0.99192780000000003</v>
      </c>
      <c r="F6163" s="83">
        <v>0.9916507</v>
      </c>
    </row>
    <row r="6164" spans="2:6">
      <c r="B6164" s="84">
        <v>43594</v>
      </c>
      <c r="C6164" s="85" t="s">
        <v>38</v>
      </c>
      <c r="D6164" s="85">
        <v>20</v>
      </c>
      <c r="E6164" s="83">
        <v>0.99187060000000005</v>
      </c>
      <c r="F6164" s="83">
        <v>0.99162470000000003</v>
      </c>
    </row>
    <row r="6165" spans="2:6">
      <c r="B6165" s="84">
        <v>43594</v>
      </c>
      <c r="C6165" s="85" t="s">
        <v>38</v>
      </c>
      <c r="D6165" s="85">
        <v>21</v>
      </c>
      <c r="E6165" s="83">
        <v>0.99176070000000005</v>
      </c>
      <c r="F6165" s="83">
        <v>0.99150590000000005</v>
      </c>
    </row>
    <row r="6166" spans="2:6">
      <c r="B6166" s="84">
        <v>43594</v>
      </c>
      <c r="C6166" s="85" t="s">
        <v>38</v>
      </c>
      <c r="D6166" s="85">
        <v>22</v>
      </c>
      <c r="E6166" s="83">
        <v>0.99162609999999995</v>
      </c>
      <c r="F6166" s="83">
        <v>0.99129889999999998</v>
      </c>
    </row>
    <row r="6167" spans="2:6">
      <c r="B6167" s="84">
        <v>43594</v>
      </c>
      <c r="C6167" s="85" t="s">
        <v>38</v>
      </c>
      <c r="D6167" s="85">
        <v>23</v>
      </c>
      <c r="E6167" s="83">
        <v>0.99196439999999997</v>
      </c>
      <c r="F6167" s="83">
        <v>0.99146650000000003</v>
      </c>
    </row>
    <row r="6168" spans="2:6">
      <c r="B6168" s="84">
        <v>43594</v>
      </c>
      <c r="C6168" s="85" t="s">
        <v>38</v>
      </c>
      <c r="D6168" s="85">
        <v>24</v>
      </c>
      <c r="E6168" s="83">
        <v>0.99175639999999998</v>
      </c>
      <c r="F6168" s="83">
        <v>0.99118649999999997</v>
      </c>
    </row>
    <row r="6169" spans="2:6">
      <c r="B6169" s="84">
        <v>43594</v>
      </c>
      <c r="C6169" s="85" t="s">
        <v>38</v>
      </c>
      <c r="D6169" s="85">
        <v>25</v>
      </c>
      <c r="E6169" s="83">
        <v>0.99184720000000004</v>
      </c>
      <c r="F6169" s="83">
        <v>0.99129040000000002</v>
      </c>
    </row>
    <row r="6170" spans="2:6">
      <c r="B6170" s="84">
        <v>43594</v>
      </c>
      <c r="C6170" s="85" t="s">
        <v>38</v>
      </c>
      <c r="D6170" s="85">
        <v>26</v>
      </c>
      <c r="E6170" s="83">
        <v>0.99158780000000002</v>
      </c>
      <c r="F6170" s="83">
        <v>0.99117699999999997</v>
      </c>
    </row>
    <row r="6171" spans="2:6">
      <c r="B6171" s="84">
        <v>43594</v>
      </c>
      <c r="C6171" s="85" t="s">
        <v>38</v>
      </c>
      <c r="D6171" s="85">
        <v>27</v>
      </c>
      <c r="E6171" s="83">
        <v>0.99158999999999997</v>
      </c>
      <c r="F6171" s="83">
        <v>0.99115019999999998</v>
      </c>
    </row>
    <row r="6172" spans="2:6">
      <c r="B6172" s="84">
        <v>43594</v>
      </c>
      <c r="C6172" s="85" t="s">
        <v>38</v>
      </c>
      <c r="D6172" s="85">
        <v>28</v>
      </c>
      <c r="E6172" s="83">
        <v>0.99207849999999997</v>
      </c>
      <c r="F6172" s="83">
        <v>0.99161440000000001</v>
      </c>
    </row>
    <row r="6173" spans="2:6">
      <c r="B6173" s="84">
        <v>43594</v>
      </c>
      <c r="C6173" s="85" t="s">
        <v>38</v>
      </c>
      <c r="D6173" s="85">
        <v>29</v>
      </c>
      <c r="E6173" s="83">
        <v>0.99221409999999999</v>
      </c>
      <c r="F6173" s="83">
        <v>0.99166270000000001</v>
      </c>
    </row>
    <row r="6174" spans="2:6">
      <c r="B6174" s="84">
        <v>43594</v>
      </c>
      <c r="C6174" s="85" t="s">
        <v>38</v>
      </c>
      <c r="D6174" s="85">
        <v>30</v>
      </c>
      <c r="E6174" s="83">
        <v>0.9917262</v>
      </c>
      <c r="F6174" s="83">
        <v>0.9912571</v>
      </c>
    </row>
    <row r="6175" spans="2:6">
      <c r="B6175" s="84">
        <v>43594</v>
      </c>
      <c r="C6175" s="85" t="s">
        <v>38</v>
      </c>
      <c r="D6175" s="85">
        <v>31</v>
      </c>
      <c r="E6175" s="83">
        <v>0.99167479999999997</v>
      </c>
      <c r="F6175" s="83">
        <v>0.99118980000000001</v>
      </c>
    </row>
    <row r="6176" spans="2:6">
      <c r="B6176" s="84">
        <v>43594</v>
      </c>
      <c r="C6176" s="85" t="s">
        <v>38</v>
      </c>
      <c r="D6176" s="85">
        <v>32</v>
      </c>
      <c r="E6176" s="83">
        <v>0.99166189999999999</v>
      </c>
      <c r="F6176" s="83">
        <v>0.99112279999999997</v>
      </c>
    </row>
    <row r="6177" spans="2:6">
      <c r="B6177" s="84">
        <v>43594</v>
      </c>
      <c r="C6177" s="85" t="s">
        <v>38</v>
      </c>
      <c r="D6177" s="85">
        <v>33</v>
      </c>
      <c r="E6177" s="83">
        <v>0.99184430000000001</v>
      </c>
      <c r="F6177" s="83">
        <v>0.99124789999999996</v>
      </c>
    </row>
    <row r="6178" spans="2:6">
      <c r="B6178" s="84">
        <v>43594</v>
      </c>
      <c r="C6178" s="85" t="s">
        <v>38</v>
      </c>
      <c r="D6178" s="85">
        <v>34</v>
      </c>
      <c r="E6178" s="83">
        <v>0.99189000000000005</v>
      </c>
      <c r="F6178" s="83">
        <v>0.99139630000000001</v>
      </c>
    </row>
    <row r="6179" spans="2:6">
      <c r="B6179" s="84">
        <v>43594</v>
      </c>
      <c r="C6179" s="85" t="s">
        <v>38</v>
      </c>
      <c r="D6179" s="85">
        <v>35</v>
      </c>
      <c r="E6179" s="83">
        <v>0.99203019999999997</v>
      </c>
      <c r="F6179" s="83">
        <v>0.99164989999999997</v>
      </c>
    </row>
    <row r="6180" spans="2:6">
      <c r="B6180" s="84">
        <v>43594</v>
      </c>
      <c r="C6180" s="85" t="s">
        <v>38</v>
      </c>
      <c r="D6180" s="85">
        <v>36</v>
      </c>
      <c r="E6180" s="83">
        <v>0.99213589999999996</v>
      </c>
      <c r="F6180" s="83">
        <v>0.9917125</v>
      </c>
    </row>
    <row r="6181" spans="2:6">
      <c r="B6181" s="84">
        <v>43594</v>
      </c>
      <c r="C6181" s="85" t="s">
        <v>38</v>
      </c>
      <c r="D6181" s="85">
        <v>37</v>
      </c>
      <c r="E6181" s="83">
        <v>0.99235189999999995</v>
      </c>
      <c r="F6181" s="83">
        <v>0.9917627</v>
      </c>
    </row>
    <row r="6182" spans="2:6">
      <c r="B6182" s="84">
        <v>43594</v>
      </c>
      <c r="C6182" s="85" t="s">
        <v>38</v>
      </c>
      <c r="D6182" s="85">
        <v>38</v>
      </c>
      <c r="E6182" s="83">
        <v>0.9922742</v>
      </c>
      <c r="F6182" s="83">
        <v>0.99166909999999997</v>
      </c>
    </row>
    <row r="6183" spans="2:6">
      <c r="B6183" s="84">
        <v>43594</v>
      </c>
      <c r="C6183" s="85" t="s">
        <v>38</v>
      </c>
      <c r="D6183" s="85">
        <v>39</v>
      </c>
      <c r="E6183" s="83">
        <v>0.99228419999999995</v>
      </c>
      <c r="F6183" s="83">
        <v>0.99184660000000002</v>
      </c>
    </row>
    <row r="6184" spans="2:6">
      <c r="B6184" s="84">
        <v>43594</v>
      </c>
      <c r="C6184" s="85" t="s">
        <v>38</v>
      </c>
      <c r="D6184" s="85">
        <v>40</v>
      </c>
      <c r="E6184" s="83">
        <v>0.99224299999999999</v>
      </c>
      <c r="F6184" s="83">
        <v>0.99179859999999997</v>
      </c>
    </row>
    <row r="6185" spans="2:6">
      <c r="B6185" s="84">
        <v>43594</v>
      </c>
      <c r="C6185" s="85" t="s">
        <v>38</v>
      </c>
      <c r="D6185" s="85">
        <v>41</v>
      </c>
      <c r="E6185" s="83">
        <v>0.99201220000000001</v>
      </c>
      <c r="F6185" s="83">
        <v>0.99147130000000006</v>
      </c>
    </row>
    <row r="6186" spans="2:6">
      <c r="B6186" s="84">
        <v>43594</v>
      </c>
      <c r="C6186" s="85" t="s">
        <v>38</v>
      </c>
      <c r="D6186" s="85">
        <v>42</v>
      </c>
      <c r="E6186" s="83">
        <v>0.99231899999999995</v>
      </c>
      <c r="F6186" s="83">
        <v>0.99153380000000002</v>
      </c>
    </row>
    <row r="6187" spans="2:6">
      <c r="B6187" s="84">
        <v>43594</v>
      </c>
      <c r="C6187" s="85" t="s">
        <v>38</v>
      </c>
      <c r="D6187" s="85">
        <v>43</v>
      </c>
      <c r="E6187" s="83">
        <v>0.99245479999999997</v>
      </c>
      <c r="F6187" s="83">
        <v>0.9915467</v>
      </c>
    </row>
    <row r="6188" spans="2:6">
      <c r="B6188" s="84">
        <v>43594</v>
      </c>
      <c r="C6188" s="85" t="s">
        <v>38</v>
      </c>
      <c r="D6188" s="85">
        <v>44</v>
      </c>
      <c r="E6188" s="83">
        <v>0.99202049999999997</v>
      </c>
      <c r="F6188" s="83">
        <v>0.99129080000000003</v>
      </c>
    </row>
    <row r="6189" spans="2:6">
      <c r="B6189" s="84">
        <v>43594</v>
      </c>
      <c r="C6189" s="85" t="s">
        <v>38</v>
      </c>
      <c r="D6189" s="85">
        <v>45</v>
      </c>
      <c r="E6189" s="83">
        <v>0.99193819999999999</v>
      </c>
      <c r="F6189" s="83">
        <v>0.99131599999999997</v>
      </c>
    </row>
    <row r="6190" spans="2:6">
      <c r="B6190" s="84">
        <v>43594</v>
      </c>
      <c r="C6190" s="85" t="s">
        <v>38</v>
      </c>
      <c r="D6190" s="85">
        <v>46</v>
      </c>
      <c r="E6190" s="83">
        <v>0.99164249999999998</v>
      </c>
      <c r="F6190" s="83">
        <v>0.99121840000000005</v>
      </c>
    </row>
    <row r="6191" spans="2:6">
      <c r="B6191" s="84">
        <v>43594</v>
      </c>
      <c r="C6191" s="85" t="s">
        <v>38</v>
      </c>
      <c r="D6191" s="85">
        <v>47</v>
      </c>
      <c r="E6191" s="83">
        <v>0.9913883</v>
      </c>
      <c r="F6191" s="83">
        <v>0.99096119999999999</v>
      </c>
    </row>
    <row r="6192" spans="2:6">
      <c r="B6192" s="84">
        <v>43594</v>
      </c>
      <c r="C6192" s="85" t="s">
        <v>38</v>
      </c>
      <c r="D6192" s="85">
        <v>48</v>
      </c>
      <c r="E6192" s="83">
        <v>0.99106280000000002</v>
      </c>
      <c r="F6192" s="83">
        <v>0.99058950000000001</v>
      </c>
    </row>
    <row r="6193" spans="2:6">
      <c r="B6193" s="84">
        <v>43595</v>
      </c>
      <c r="C6193" s="85" t="s">
        <v>38</v>
      </c>
      <c r="D6193" s="85">
        <v>1</v>
      </c>
      <c r="E6193" s="83">
        <v>0.99110569999999998</v>
      </c>
      <c r="F6193" s="83">
        <v>0.99078440000000001</v>
      </c>
    </row>
    <row r="6194" spans="2:6">
      <c r="B6194" s="84">
        <v>43595</v>
      </c>
      <c r="C6194" s="85" t="s">
        <v>38</v>
      </c>
      <c r="D6194" s="85">
        <v>2</v>
      </c>
      <c r="E6194" s="83">
        <v>0.99086870000000005</v>
      </c>
      <c r="F6194" s="83">
        <v>0.99068690000000004</v>
      </c>
    </row>
    <row r="6195" spans="2:6">
      <c r="B6195" s="84">
        <v>43595</v>
      </c>
      <c r="C6195" s="85" t="s">
        <v>38</v>
      </c>
      <c r="D6195" s="85">
        <v>3</v>
      </c>
      <c r="E6195" s="83">
        <v>0.99074019999999996</v>
      </c>
      <c r="F6195" s="83">
        <v>0.99054169999999997</v>
      </c>
    </row>
    <row r="6196" spans="2:6">
      <c r="B6196" s="84">
        <v>43595</v>
      </c>
      <c r="C6196" s="85" t="s">
        <v>38</v>
      </c>
      <c r="D6196" s="85">
        <v>4</v>
      </c>
      <c r="E6196" s="83">
        <v>0.99082680000000001</v>
      </c>
      <c r="F6196" s="83">
        <v>0.99055780000000004</v>
      </c>
    </row>
    <row r="6197" spans="2:6">
      <c r="B6197" s="84">
        <v>43595</v>
      </c>
      <c r="C6197" s="85" t="s">
        <v>38</v>
      </c>
      <c r="D6197" s="85">
        <v>5</v>
      </c>
      <c r="E6197" s="83">
        <v>0.99107719999999999</v>
      </c>
      <c r="F6197" s="83">
        <v>0.99078710000000003</v>
      </c>
    </row>
    <row r="6198" spans="2:6">
      <c r="B6198" s="84">
        <v>43595</v>
      </c>
      <c r="C6198" s="85" t="s">
        <v>38</v>
      </c>
      <c r="D6198" s="85">
        <v>6</v>
      </c>
      <c r="E6198" s="83">
        <v>0.99094939999999998</v>
      </c>
      <c r="F6198" s="83">
        <v>0.99063950000000001</v>
      </c>
    </row>
    <row r="6199" spans="2:6">
      <c r="B6199" s="84">
        <v>43595</v>
      </c>
      <c r="C6199" s="85" t="s">
        <v>38</v>
      </c>
      <c r="D6199" s="85">
        <v>7</v>
      </c>
      <c r="E6199" s="83">
        <v>0.99075789999999997</v>
      </c>
      <c r="F6199" s="83">
        <v>0.99053340000000001</v>
      </c>
    </row>
    <row r="6200" spans="2:6">
      <c r="B6200" s="84">
        <v>43595</v>
      </c>
      <c r="C6200" s="85" t="s">
        <v>38</v>
      </c>
      <c r="D6200" s="85">
        <v>8</v>
      </c>
      <c r="E6200" s="83">
        <v>0.99069430000000003</v>
      </c>
      <c r="F6200" s="83">
        <v>0.99050210000000005</v>
      </c>
    </row>
    <row r="6201" spans="2:6">
      <c r="B6201" s="84">
        <v>43595</v>
      </c>
      <c r="C6201" s="85" t="s">
        <v>38</v>
      </c>
      <c r="D6201" s="85">
        <v>9</v>
      </c>
      <c r="E6201" s="83">
        <v>0.99049569999999998</v>
      </c>
      <c r="F6201" s="83">
        <v>0.99034129999999998</v>
      </c>
    </row>
    <row r="6202" spans="2:6">
      <c r="B6202" s="84">
        <v>43595</v>
      </c>
      <c r="C6202" s="85" t="s">
        <v>38</v>
      </c>
      <c r="D6202" s="85">
        <v>10</v>
      </c>
      <c r="E6202" s="83">
        <v>0.99072610000000005</v>
      </c>
      <c r="F6202" s="83">
        <v>0.99049989999999999</v>
      </c>
    </row>
    <row r="6203" spans="2:6">
      <c r="B6203" s="84">
        <v>43595</v>
      </c>
      <c r="C6203" s="85" t="s">
        <v>38</v>
      </c>
      <c r="D6203" s="85">
        <v>11</v>
      </c>
      <c r="E6203" s="83">
        <v>0.99154339999999996</v>
      </c>
      <c r="F6203" s="83">
        <v>0.99124429999999997</v>
      </c>
    </row>
    <row r="6204" spans="2:6">
      <c r="B6204" s="84">
        <v>43595</v>
      </c>
      <c r="C6204" s="85" t="s">
        <v>38</v>
      </c>
      <c r="D6204" s="85">
        <v>12</v>
      </c>
      <c r="E6204" s="83">
        <v>0.99168889999999998</v>
      </c>
      <c r="F6204" s="83">
        <v>0.9913727</v>
      </c>
    </row>
    <row r="6205" spans="2:6">
      <c r="B6205" s="84">
        <v>43595</v>
      </c>
      <c r="C6205" s="85" t="s">
        <v>38</v>
      </c>
      <c r="D6205" s="85">
        <v>13</v>
      </c>
      <c r="E6205" s="83">
        <v>0.99197519999999995</v>
      </c>
      <c r="F6205" s="83">
        <v>0.99142719999999995</v>
      </c>
    </row>
    <row r="6206" spans="2:6">
      <c r="B6206" s="84">
        <v>43595</v>
      </c>
      <c r="C6206" s="85" t="s">
        <v>38</v>
      </c>
      <c r="D6206" s="85">
        <v>14</v>
      </c>
      <c r="E6206" s="83">
        <v>0.99234060000000002</v>
      </c>
      <c r="F6206" s="83">
        <v>0.99168429999999996</v>
      </c>
    </row>
    <row r="6207" spans="2:6">
      <c r="B6207" s="84">
        <v>43595</v>
      </c>
      <c r="C6207" s="85" t="s">
        <v>38</v>
      </c>
      <c r="D6207" s="85">
        <v>15</v>
      </c>
      <c r="E6207" s="83">
        <v>0.99267059999999996</v>
      </c>
      <c r="F6207" s="83">
        <v>0.9919827</v>
      </c>
    </row>
    <row r="6208" spans="2:6">
      <c r="B6208" s="84">
        <v>43595</v>
      </c>
      <c r="C6208" s="85" t="s">
        <v>38</v>
      </c>
      <c r="D6208" s="85">
        <v>16</v>
      </c>
      <c r="E6208" s="83">
        <v>0.99281169999999996</v>
      </c>
      <c r="F6208" s="83">
        <v>0.99223050000000002</v>
      </c>
    </row>
    <row r="6209" spans="2:6">
      <c r="B6209" s="84">
        <v>43595</v>
      </c>
      <c r="C6209" s="85" t="s">
        <v>38</v>
      </c>
      <c r="D6209" s="85">
        <v>17</v>
      </c>
      <c r="E6209" s="83">
        <v>0.99268769999999995</v>
      </c>
      <c r="F6209" s="83">
        <v>0.99227690000000002</v>
      </c>
    </row>
    <row r="6210" spans="2:6">
      <c r="B6210" s="84">
        <v>43595</v>
      </c>
      <c r="C6210" s="85" t="s">
        <v>38</v>
      </c>
      <c r="D6210" s="85">
        <v>18</v>
      </c>
      <c r="E6210" s="83">
        <v>0.99261619999999995</v>
      </c>
      <c r="F6210" s="83">
        <v>0.99205829999999995</v>
      </c>
    </row>
    <row r="6211" spans="2:6">
      <c r="B6211" s="84">
        <v>43595</v>
      </c>
      <c r="C6211" s="85" t="s">
        <v>38</v>
      </c>
      <c r="D6211" s="85">
        <v>19</v>
      </c>
      <c r="E6211" s="83">
        <v>0.99223300000000003</v>
      </c>
      <c r="F6211" s="83">
        <v>0.9916838</v>
      </c>
    </row>
    <row r="6212" spans="2:6">
      <c r="B6212" s="84">
        <v>43595</v>
      </c>
      <c r="C6212" s="85" t="s">
        <v>38</v>
      </c>
      <c r="D6212" s="85">
        <v>20</v>
      </c>
      <c r="E6212" s="83">
        <v>0.99237790000000003</v>
      </c>
      <c r="F6212" s="83">
        <v>0.99169399999999996</v>
      </c>
    </row>
    <row r="6213" spans="2:6">
      <c r="B6213" s="84">
        <v>43595</v>
      </c>
      <c r="C6213" s="85" t="s">
        <v>38</v>
      </c>
      <c r="D6213" s="85">
        <v>21</v>
      </c>
      <c r="E6213" s="83">
        <v>0.99208430000000003</v>
      </c>
      <c r="F6213" s="83">
        <v>0.99132679999999995</v>
      </c>
    </row>
    <row r="6214" spans="2:6">
      <c r="B6214" s="84">
        <v>43595</v>
      </c>
      <c r="C6214" s="85" t="s">
        <v>38</v>
      </c>
      <c r="D6214" s="85">
        <v>22</v>
      </c>
      <c r="E6214" s="83">
        <v>0.99188379999999998</v>
      </c>
      <c r="F6214" s="83">
        <v>0.99099780000000004</v>
      </c>
    </row>
    <row r="6215" spans="2:6">
      <c r="B6215" s="84">
        <v>43595</v>
      </c>
      <c r="C6215" s="85" t="s">
        <v>38</v>
      </c>
      <c r="D6215" s="85">
        <v>23</v>
      </c>
      <c r="E6215" s="83">
        <v>0.99178960000000005</v>
      </c>
      <c r="F6215" s="83">
        <v>0.99075650000000004</v>
      </c>
    </row>
    <row r="6216" spans="2:6">
      <c r="B6216" s="84">
        <v>43595</v>
      </c>
      <c r="C6216" s="85" t="s">
        <v>38</v>
      </c>
      <c r="D6216" s="85">
        <v>24</v>
      </c>
      <c r="E6216" s="83">
        <v>0.99197519999999995</v>
      </c>
      <c r="F6216" s="83">
        <v>0.99113150000000005</v>
      </c>
    </row>
    <row r="6217" spans="2:6">
      <c r="B6217" s="84">
        <v>43595</v>
      </c>
      <c r="C6217" s="85" t="s">
        <v>38</v>
      </c>
      <c r="D6217" s="85">
        <v>25</v>
      </c>
      <c r="E6217" s="83">
        <v>0.99190440000000002</v>
      </c>
      <c r="F6217" s="83">
        <v>0.99098189999999997</v>
      </c>
    </row>
    <row r="6218" spans="2:6">
      <c r="B6218" s="84">
        <v>43595</v>
      </c>
      <c r="C6218" s="85" t="s">
        <v>38</v>
      </c>
      <c r="D6218" s="85">
        <v>26</v>
      </c>
      <c r="E6218" s="83">
        <v>0.99176699999999995</v>
      </c>
      <c r="F6218" s="83">
        <v>0.99067439999999996</v>
      </c>
    </row>
    <row r="6219" spans="2:6">
      <c r="B6219" s="84">
        <v>43595</v>
      </c>
      <c r="C6219" s="85" t="s">
        <v>38</v>
      </c>
      <c r="D6219" s="85">
        <v>27</v>
      </c>
      <c r="E6219" s="83">
        <v>0.9916893</v>
      </c>
      <c r="F6219" s="83">
        <v>0.9907068</v>
      </c>
    </row>
    <row r="6220" spans="2:6">
      <c r="B6220" s="84">
        <v>43595</v>
      </c>
      <c r="C6220" s="85" t="s">
        <v>38</v>
      </c>
      <c r="D6220" s="85">
        <v>28</v>
      </c>
      <c r="E6220" s="83">
        <v>0.99143570000000003</v>
      </c>
      <c r="F6220" s="83">
        <v>0.99046719999999999</v>
      </c>
    </row>
    <row r="6221" spans="2:6">
      <c r="B6221" s="84">
        <v>43595</v>
      </c>
      <c r="C6221" s="85" t="s">
        <v>38</v>
      </c>
      <c r="D6221" s="85">
        <v>29</v>
      </c>
      <c r="E6221" s="83">
        <v>0.99160340000000002</v>
      </c>
      <c r="F6221" s="83">
        <v>0.99065579999999998</v>
      </c>
    </row>
    <row r="6222" spans="2:6">
      <c r="B6222" s="84">
        <v>43595</v>
      </c>
      <c r="C6222" s="85" t="s">
        <v>38</v>
      </c>
      <c r="D6222" s="85">
        <v>30</v>
      </c>
      <c r="E6222" s="83">
        <v>0.9915969</v>
      </c>
      <c r="F6222" s="83">
        <v>0.990618</v>
      </c>
    </row>
    <row r="6223" spans="2:6">
      <c r="B6223" s="84">
        <v>43595</v>
      </c>
      <c r="C6223" s="85" t="s">
        <v>38</v>
      </c>
      <c r="D6223" s="85">
        <v>31</v>
      </c>
      <c r="E6223" s="83">
        <v>0.99159529999999996</v>
      </c>
      <c r="F6223" s="83">
        <v>0.99063310000000004</v>
      </c>
    </row>
    <row r="6224" spans="2:6">
      <c r="B6224" s="84">
        <v>43595</v>
      </c>
      <c r="C6224" s="85" t="s">
        <v>38</v>
      </c>
      <c r="D6224" s="85">
        <v>32</v>
      </c>
      <c r="E6224" s="83">
        <v>0.99181269999999999</v>
      </c>
      <c r="F6224" s="83">
        <v>0.99080360000000001</v>
      </c>
    </row>
    <row r="6225" spans="2:6">
      <c r="B6225" s="84">
        <v>43595</v>
      </c>
      <c r="C6225" s="85" t="s">
        <v>38</v>
      </c>
      <c r="D6225" s="85">
        <v>33</v>
      </c>
      <c r="E6225" s="83">
        <v>0.99183849999999996</v>
      </c>
      <c r="F6225" s="83">
        <v>0.9908612</v>
      </c>
    </row>
    <row r="6226" spans="2:6">
      <c r="B6226" s="84">
        <v>43595</v>
      </c>
      <c r="C6226" s="85" t="s">
        <v>38</v>
      </c>
      <c r="D6226" s="85">
        <v>34</v>
      </c>
      <c r="E6226" s="83">
        <v>0.99202710000000005</v>
      </c>
      <c r="F6226" s="83">
        <v>0.9911276</v>
      </c>
    </row>
    <row r="6227" spans="2:6">
      <c r="B6227" s="84">
        <v>43595</v>
      </c>
      <c r="C6227" s="85" t="s">
        <v>38</v>
      </c>
      <c r="D6227" s="85">
        <v>35</v>
      </c>
      <c r="E6227" s="83">
        <v>0.99247949999999996</v>
      </c>
      <c r="F6227" s="83">
        <v>0.99172400000000005</v>
      </c>
    </row>
    <row r="6228" spans="2:6">
      <c r="B6228" s="84">
        <v>43595</v>
      </c>
      <c r="C6228" s="85" t="s">
        <v>38</v>
      </c>
      <c r="D6228" s="85">
        <v>36</v>
      </c>
      <c r="E6228" s="83">
        <v>0.99244370000000004</v>
      </c>
      <c r="F6228" s="83">
        <v>0.99171860000000001</v>
      </c>
    </row>
    <row r="6229" spans="2:6">
      <c r="B6229" s="84">
        <v>43595</v>
      </c>
      <c r="C6229" s="85" t="s">
        <v>38</v>
      </c>
      <c r="D6229" s="85">
        <v>37</v>
      </c>
      <c r="E6229" s="83">
        <v>0.99264090000000005</v>
      </c>
      <c r="F6229" s="83">
        <v>0.99181980000000003</v>
      </c>
    </row>
    <row r="6230" spans="2:6">
      <c r="B6230" s="84">
        <v>43595</v>
      </c>
      <c r="C6230" s="85" t="s">
        <v>38</v>
      </c>
      <c r="D6230" s="85">
        <v>38</v>
      </c>
      <c r="E6230" s="83">
        <v>0.99259249999999999</v>
      </c>
      <c r="F6230" s="83">
        <v>0.9916644</v>
      </c>
    </row>
    <row r="6231" spans="2:6">
      <c r="B6231" s="84">
        <v>43595</v>
      </c>
      <c r="C6231" s="85" t="s">
        <v>38</v>
      </c>
      <c r="D6231" s="85">
        <v>39</v>
      </c>
      <c r="E6231" s="83">
        <v>0.99262859999999997</v>
      </c>
      <c r="F6231" s="83">
        <v>0.99168650000000003</v>
      </c>
    </row>
    <row r="6232" spans="2:6">
      <c r="B6232" s="84">
        <v>43595</v>
      </c>
      <c r="C6232" s="85" t="s">
        <v>38</v>
      </c>
      <c r="D6232" s="85">
        <v>40</v>
      </c>
      <c r="E6232" s="83">
        <v>0.99288670000000001</v>
      </c>
      <c r="F6232" s="83">
        <v>0.9919673</v>
      </c>
    </row>
    <row r="6233" spans="2:6">
      <c r="B6233" s="84">
        <v>43595</v>
      </c>
      <c r="C6233" s="85" t="s">
        <v>38</v>
      </c>
      <c r="D6233" s="85">
        <v>41</v>
      </c>
      <c r="E6233" s="83">
        <v>0.99279450000000002</v>
      </c>
      <c r="F6233" s="83">
        <v>0.99184609999999995</v>
      </c>
    </row>
    <row r="6234" spans="2:6">
      <c r="B6234" s="84">
        <v>43595</v>
      </c>
      <c r="C6234" s="85" t="s">
        <v>38</v>
      </c>
      <c r="D6234" s="85">
        <v>42</v>
      </c>
      <c r="E6234" s="83">
        <v>0.9928245</v>
      </c>
      <c r="F6234" s="83">
        <v>0.99191300000000004</v>
      </c>
    </row>
    <row r="6235" spans="2:6">
      <c r="B6235" s="84">
        <v>43595</v>
      </c>
      <c r="C6235" s="85" t="s">
        <v>38</v>
      </c>
      <c r="D6235" s="85">
        <v>43</v>
      </c>
      <c r="E6235" s="83">
        <v>0.99280120000000005</v>
      </c>
      <c r="F6235" s="83">
        <v>0.99193129999999996</v>
      </c>
    </row>
    <row r="6236" spans="2:6">
      <c r="B6236" s="84">
        <v>43595</v>
      </c>
      <c r="C6236" s="85" t="s">
        <v>38</v>
      </c>
      <c r="D6236" s="85">
        <v>44</v>
      </c>
      <c r="E6236" s="83">
        <v>0.99257640000000003</v>
      </c>
      <c r="F6236" s="83">
        <v>0.99189550000000004</v>
      </c>
    </row>
    <row r="6237" spans="2:6">
      <c r="B6237" s="84">
        <v>43595</v>
      </c>
      <c r="C6237" s="85" t="s">
        <v>38</v>
      </c>
      <c r="D6237" s="85">
        <v>45</v>
      </c>
      <c r="E6237" s="83">
        <v>0.99257700000000004</v>
      </c>
      <c r="F6237" s="83">
        <v>0.99197389999999996</v>
      </c>
    </row>
    <row r="6238" spans="2:6">
      <c r="B6238" s="84">
        <v>43595</v>
      </c>
      <c r="C6238" s="85" t="s">
        <v>38</v>
      </c>
      <c r="D6238" s="85">
        <v>46</v>
      </c>
      <c r="E6238" s="83">
        <v>0.99250939999999999</v>
      </c>
      <c r="F6238" s="83">
        <v>0.99203200000000002</v>
      </c>
    </row>
    <row r="6239" spans="2:6">
      <c r="B6239" s="84">
        <v>43595</v>
      </c>
      <c r="C6239" s="85" t="s">
        <v>38</v>
      </c>
      <c r="D6239" s="85">
        <v>47</v>
      </c>
      <c r="E6239" s="83">
        <v>0.99210350000000003</v>
      </c>
      <c r="F6239" s="83">
        <v>0.99190449999999997</v>
      </c>
    </row>
    <row r="6240" spans="2:6">
      <c r="B6240" s="84">
        <v>43595</v>
      </c>
      <c r="C6240" s="85" t="s">
        <v>38</v>
      </c>
      <c r="D6240" s="85">
        <v>48</v>
      </c>
      <c r="E6240" s="83">
        <v>0.99170040000000004</v>
      </c>
      <c r="F6240" s="83">
        <v>0.99152890000000005</v>
      </c>
    </row>
    <row r="6241" spans="2:6">
      <c r="B6241" s="84">
        <v>43596</v>
      </c>
      <c r="C6241" s="85" t="s">
        <v>38</v>
      </c>
      <c r="D6241" s="85">
        <v>1</v>
      </c>
      <c r="E6241" s="83">
        <v>0.99149010000000004</v>
      </c>
      <c r="F6241" s="83">
        <v>0.99141610000000002</v>
      </c>
    </row>
    <row r="6242" spans="2:6">
      <c r="B6242" s="84">
        <v>43596</v>
      </c>
      <c r="C6242" s="85" t="s">
        <v>38</v>
      </c>
      <c r="D6242" s="85">
        <v>2</v>
      </c>
      <c r="E6242" s="83">
        <v>0.99119650000000004</v>
      </c>
      <c r="F6242" s="83">
        <v>0.99132719999999996</v>
      </c>
    </row>
    <row r="6243" spans="2:6">
      <c r="B6243" s="84">
        <v>43596</v>
      </c>
      <c r="C6243" s="85" t="s">
        <v>38</v>
      </c>
      <c r="D6243" s="85">
        <v>3</v>
      </c>
      <c r="E6243" s="83">
        <v>0.99102619999999997</v>
      </c>
      <c r="F6243" s="83">
        <v>0.99112449999999996</v>
      </c>
    </row>
    <row r="6244" spans="2:6">
      <c r="B6244" s="84">
        <v>43596</v>
      </c>
      <c r="C6244" s="85" t="s">
        <v>38</v>
      </c>
      <c r="D6244" s="85">
        <v>4</v>
      </c>
      <c r="E6244" s="83">
        <v>0.99111320000000003</v>
      </c>
      <c r="F6244" s="83">
        <v>0.9913729</v>
      </c>
    </row>
    <row r="6245" spans="2:6">
      <c r="B6245" s="84">
        <v>43596</v>
      </c>
      <c r="C6245" s="85" t="s">
        <v>38</v>
      </c>
      <c r="D6245" s="85">
        <v>5</v>
      </c>
      <c r="E6245" s="83">
        <v>0.99104809999999999</v>
      </c>
      <c r="F6245" s="83">
        <v>0.99131460000000005</v>
      </c>
    </row>
    <row r="6246" spans="2:6">
      <c r="B6246" s="84">
        <v>43596</v>
      </c>
      <c r="C6246" s="85" t="s">
        <v>38</v>
      </c>
      <c r="D6246" s="85">
        <v>6</v>
      </c>
      <c r="E6246" s="83">
        <v>0.99092360000000002</v>
      </c>
      <c r="F6246" s="83">
        <v>0.99120520000000001</v>
      </c>
    </row>
    <row r="6247" spans="2:6">
      <c r="B6247" s="84">
        <v>43596</v>
      </c>
      <c r="C6247" s="85" t="s">
        <v>38</v>
      </c>
      <c r="D6247" s="85">
        <v>7</v>
      </c>
      <c r="E6247" s="83">
        <v>0.99088430000000005</v>
      </c>
      <c r="F6247" s="83">
        <v>0.99115660000000005</v>
      </c>
    </row>
    <row r="6248" spans="2:6">
      <c r="B6248" s="84">
        <v>43596</v>
      </c>
      <c r="C6248" s="85" t="s">
        <v>38</v>
      </c>
      <c r="D6248" s="85">
        <v>8</v>
      </c>
      <c r="E6248" s="83">
        <v>0.9908169</v>
      </c>
      <c r="F6248" s="83">
        <v>0.99114599999999997</v>
      </c>
    </row>
    <row r="6249" spans="2:6">
      <c r="B6249" s="84">
        <v>43596</v>
      </c>
      <c r="C6249" s="85" t="s">
        <v>38</v>
      </c>
      <c r="D6249" s="85">
        <v>9</v>
      </c>
      <c r="E6249" s="83">
        <v>0.9906433</v>
      </c>
      <c r="F6249" s="83">
        <v>0.99101289999999997</v>
      </c>
    </row>
    <row r="6250" spans="2:6">
      <c r="B6250" s="84">
        <v>43596</v>
      </c>
      <c r="C6250" s="85" t="s">
        <v>38</v>
      </c>
      <c r="D6250" s="85">
        <v>10</v>
      </c>
      <c r="E6250" s="83">
        <v>0.9906045</v>
      </c>
      <c r="F6250" s="83">
        <v>0.99104099999999995</v>
      </c>
    </row>
    <row r="6251" spans="2:6">
      <c r="B6251" s="84">
        <v>43596</v>
      </c>
      <c r="C6251" s="85" t="s">
        <v>38</v>
      </c>
      <c r="D6251" s="85">
        <v>11</v>
      </c>
      <c r="E6251" s="83">
        <v>0.9906433</v>
      </c>
      <c r="F6251" s="83">
        <v>0.99117100000000002</v>
      </c>
    </row>
    <row r="6252" spans="2:6">
      <c r="B6252" s="84">
        <v>43596</v>
      </c>
      <c r="C6252" s="85" t="s">
        <v>38</v>
      </c>
      <c r="D6252" s="85">
        <v>12</v>
      </c>
      <c r="E6252" s="83">
        <v>0.99095460000000002</v>
      </c>
      <c r="F6252" s="83">
        <v>0.99146290000000004</v>
      </c>
    </row>
    <row r="6253" spans="2:6">
      <c r="B6253" s="84">
        <v>43596</v>
      </c>
      <c r="C6253" s="85" t="s">
        <v>38</v>
      </c>
      <c r="D6253" s="85">
        <v>13</v>
      </c>
      <c r="E6253" s="83">
        <v>0.99123989999999995</v>
      </c>
      <c r="F6253" s="83">
        <v>0.99191850000000004</v>
      </c>
    </row>
    <row r="6254" spans="2:6">
      <c r="B6254" s="84">
        <v>43596</v>
      </c>
      <c r="C6254" s="85" t="s">
        <v>38</v>
      </c>
      <c r="D6254" s="85">
        <v>14</v>
      </c>
      <c r="E6254" s="83">
        <v>0.99157439999999997</v>
      </c>
      <c r="F6254" s="83">
        <v>0.99207999999999996</v>
      </c>
    </row>
    <row r="6255" spans="2:6">
      <c r="B6255" s="84">
        <v>43596</v>
      </c>
      <c r="C6255" s="85" t="s">
        <v>38</v>
      </c>
      <c r="D6255" s="85">
        <v>15</v>
      </c>
      <c r="E6255" s="83">
        <v>0.99177119999999996</v>
      </c>
      <c r="F6255" s="83">
        <v>0.99216749999999998</v>
      </c>
    </row>
    <row r="6256" spans="2:6">
      <c r="B6256" s="84">
        <v>43596</v>
      </c>
      <c r="C6256" s="85" t="s">
        <v>38</v>
      </c>
      <c r="D6256" s="85">
        <v>16</v>
      </c>
      <c r="E6256" s="83">
        <v>0.99196019999999996</v>
      </c>
      <c r="F6256" s="83">
        <v>0.99228059999999996</v>
      </c>
    </row>
    <row r="6257" spans="2:6">
      <c r="B6257" s="84">
        <v>43596</v>
      </c>
      <c r="C6257" s="85" t="s">
        <v>38</v>
      </c>
      <c r="D6257" s="85">
        <v>17</v>
      </c>
      <c r="E6257" s="83">
        <v>0.99237540000000002</v>
      </c>
      <c r="F6257" s="83">
        <v>0.99265899999999996</v>
      </c>
    </row>
    <row r="6258" spans="2:6">
      <c r="B6258" s="84">
        <v>43596</v>
      </c>
      <c r="C6258" s="85" t="s">
        <v>38</v>
      </c>
      <c r="D6258" s="85">
        <v>18</v>
      </c>
      <c r="E6258" s="83">
        <v>0.99245640000000002</v>
      </c>
      <c r="F6258" s="83">
        <v>0.99261189999999999</v>
      </c>
    </row>
    <row r="6259" spans="2:6">
      <c r="B6259" s="84">
        <v>43596</v>
      </c>
      <c r="C6259" s="85" t="s">
        <v>38</v>
      </c>
      <c r="D6259" s="85">
        <v>19</v>
      </c>
      <c r="E6259" s="83">
        <v>0.99262810000000001</v>
      </c>
      <c r="F6259" s="83">
        <v>0.99272139999999998</v>
      </c>
    </row>
    <row r="6260" spans="2:6">
      <c r="B6260" s="84">
        <v>43596</v>
      </c>
      <c r="C6260" s="85" t="s">
        <v>38</v>
      </c>
      <c r="D6260" s="85">
        <v>20</v>
      </c>
      <c r="E6260" s="83">
        <v>0.99233349999999998</v>
      </c>
      <c r="F6260" s="83">
        <v>0.99253800000000003</v>
      </c>
    </row>
    <row r="6261" spans="2:6">
      <c r="B6261" s="84">
        <v>43596</v>
      </c>
      <c r="C6261" s="85" t="s">
        <v>38</v>
      </c>
      <c r="D6261" s="85">
        <v>21</v>
      </c>
      <c r="E6261" s="83">
        <v>0.99209740000000002</v>
      </c>
      <c r="F6261" s="83">
        <v>0.99234840000000002</v>
      </c>
    </row>
    <row r="6262" spans="2:6">
      <c r="B6262" s="84">
        <v>43596</v>
      </c>
      <c r="C6262" s="85" t="s">
        <v>38</v>
      </c>
      <c r="D6262" s="85">
        <v>22</v>
      </c>
      <c r="E6262" s="83">
        <v>0.99170130000000001</v>
      </c>
      <c r="F6262" s="83">
        <v>0.99198430000000004</v>
      </c>
    </row>
    <row r="6263" spans="2:6">
      <c r="B6263" s="84">
        <v>43596</v>
      </c>
      <c r="C6263" s="85" t="s">
        <v>38</v>
      </c>
      <c r="D6263" s="85">
        <v>23</v>
      </c>
      <c r="E6263" s="83">
        <v>0.99200429999999995</v>
      </c>
      <c r="F6263" s="83">
        <v>0.99227069999999995</v>
      </c>
    </row>
    <row r="6264" spans="2:6">
      <c r="B6264" s="84">
        <v>43596</v>
      </c>
      <c r="C6264" s="85" t="s">
        <v>38</v>
      </c>
      <c r="D6264" s="85">
        <v>24</v>
      </c>
      <c r="E6264" s="83">
        <v>0.99195140000000004</v>
      </c>
      <c r="F6264" s="83">
        <v>0.99230499999999999</v>
      </c>
    </row>
    <row r="6265" spans="2:6">
      <c r="B6265" s="84">
        <v>43596</v>
      </c>
      <c r="C6265" s="85" t="s">
        <v>38</v>
      </c>
      <c r="D6265" s="85">
        <v>25</v>
      </c>
      <c r="E6265" s="83">
        <v>0.99177099999999996</v>
      </c>
      <c r="F6265" s="83">
        <v>0.9921411</v>
      </c>
    </row>
    <row r="6266" spans="2:6">
      <c r="B6266" s="84">
        <v>43596</v>
      </c>
      <c r="C6266" s="85" t="s">
        <v>38</v>
      </c>
      <c r="D6266" s="85">
        <v>26</v>
      </c>
      <c r="E6266" s="83">
        <v>0.9912415</v>
      </c>
      <c r="F6266" s="83">
        <v>0.99181470000000005</v>
      </c>
    </row>
    <row r="6267" spans="2:6">
      <c r="B6267" s="84">
        <v>43596</v>
      </c>
      <c r="C6267" s="85" t="s">
        <v>38</v>
      </c>
      <c r="D6267" s="85">
        <v>27</v>
      </c>
      <c r="E6267" s="83">
        <v>0.99100390000000005</v>
      </c>
      <c r="F6267" s="83">
        <v>0.9919055</v>
      </c>
    </row>
    <row r="6268" spans="2:6">
      <c r="B6268" s="84">
        <v>43596</v>
      </c>
      <c r="C6268" s="85" t="s">
        <v>38</v>
      </c>
      <c r="D6268" s="85">
        <v>28</v>
      </c>
      <c r="E6268" s="83">
        <v>0.99128269999999996</v>
      </c>
      <c r="F6268" s="83">
        <v>0.99220249999999999</v>
      </c>
    </row>
    <row r="6269" spans="2:6">
      <c r="B6269" s="84">
        <v>43596</v>
      </c>
      <c r="C6269" s="85" t="s">
        <v>38</v>
      </c>
      <c r="D6269" s="85">
        <v>29</v>
      </c>
      <c r="E6269" s="83">
        <v>0.99123930000000005</v>
      </c>
      <c r="F6269" s="83">
        <v>0.99223939999999999</v>
      </c>
    </row>
    <row r="6270" spans="2:6">
      <c r="B6270" s="84">
        <v>43596</v>
      </c>
      <c r="C6270" s="85" t="s">
        <v>38</v>
      </c>
      <c r="D6270" s="85">
        <v>30</v>
      </c>
      <c r="E6270" s="83">
        <v>0.99088790000000004</v>
      </c>
      <c r="F6270" s="83">
        <v>0.99194459999999995</v>
      </c>
    </row>
    <row r="6271" spans="2:6">
      <c r="B6271" s="84">
        <v>43596</v>
      </c>
      <c r="C6271" s="85" t="s">
        <v>38</v>
      </c>
      <c r="D6271" s="85">
        <v>31</v>
      </c>
      <c r="E6271" s="83">
        <v>0.9913035</v>
      </c>
      <c r="F6271" s="83">
        <v>0.99233819999999995</v>
      </c>
    </row>
    <row r="6272" spans="2:6">
      <c r="B6272" s="84">
        <v>43596</v>
      </c>
      <c r="C6272" s="85" t="s">
        <v>38</v>
      </c>
      <c r="D6272" s="85">
        <v>32</v>
      </c>
      <c r="E6272" s="83">
        <v>0.99109829999999999</v>
      </c>
      <c r="F6272" s="83">
        <v>0.99231530000000001</v>
      </c>
    </row>
    <row r="6273" spans="2:6">
      <c r="B6273" s="84">
        <v>43596</v>
      </c>
      <c r="C6273" s="85" t="s">
        <v>38</v>
      </c>
      <c r="D6273" s="85">
        <v>33</v>
      </c>
      <c r="E6273" s="83">
        <v>0.99109789999999998</v>
      </c>
      <c r="F6273" s="83">
        <v>0.99228689999999997</v>
      </c>
    </row>
    <row r="6274" spans="2:6">
      <c r="B6274" s="84">
        <v>43596</v>
      </c>
      <c r="C6274" s="85" t="s">
        <v>38</v>
      </c>
      <c r="D6274" s="85">
        <v>34</v>
      </c>
      <c r="E6274" s="83">
        <v>0.99113090000000004</v>
      </c>
      <c r="F6274" s="83">
        <v>0.99241619999999997</v>
      </c>
    </row>
    <row r="6275" spans="2:6">
      <c r="B6275" s="84">
        <v>43596</v>
      </c>
      <c r="C6275" s="85" t="s">
        <v>38</v>
      </c>
      <c r="D6275" s="85">
        <v>35</v>
      </c>
      <c r="E6275" s="83">
        <v>0.99154810000000004</v>
      </c>
      <c r="F6275" s="83">
        <v>0.99257799999999996</v>
      </c>
    </row>
    <row r="6276" spans="2:6">
      <c r="B6276" s="84">
        <v>43596</v>
      </c>
      <c r="C6276" s="85" t="s">
        <v>38</v>
      </c>
      <c r="D6276" s="85">
        <v>36</v>
      </c>
      <c r="E6276" s="83">
        <v>0.99163699999999999</v>
      </c>
      <c r="F6276" s="83">
        <v>0.99250510000000003</v>
      </c>
    </row>
    <row r="6277" spans="2:6">
      <c r="B6277" s="84">
        <v>43596</v>
      </c>
      <c r="C6277" s="85" t="s">
        <v>38</v>
      </c>
      <c r="D6277" s="85">
        <v>37</v>
      </c>
      <c r="E6277" s="83">
        <v>0.99148570000000003</v>
      </c>
      <c r="F6277" s="83">
        <v>0.99232810000000005</v>
      </c>
    </row>
    <row r="6278" spans="2:6">
      <c r="B6278" s="84">
        <v>43596</v>
      </c>
      <c r="C6278" s="85" t="s">
        <v>38</v>
      </c>
      <c r="D6278" s="85">
        <v>38</v>
      </c>
      <c r="E6278" s="83">
        <v>0.9913767</v>
      </c>
      <c r="F6278" s="83">
        <v>0.99210679999999996</v>
      </c>
    </row>
    <row r="6279" spans="2:6">
      <c r="B6279" s="84">
        <v>43596</v>
      </c>
      <c r="C6279" s="85" t="s">
        <v>38</v>
      </c>
      <c r="D6279" s="85">
        <v>39</v>
      </c>
      <c r="E6279" s="83">
        <v>0.9914615</v>
      </c>
      <c r="F6279" s="83">
        <v>0.9920582</v>
      </c>
    </row>
    <row r="6280" spans="2:6">
      <c r="B6280" s="84">
        <v>43596</v>
      </c>
      <c r="C6280" s="85" t="s">
        <v>38</v>
      </c>
      <c r="D6280" s="85">
        <v>40</v>
      </c>
      <c r="E6280" s="83">
        <v>0.99144980000000005</v>
      </c>
      <c r="F6280" s="83">
        <v>0.99196879999999998</v>
      </c>
    </row>
    <row r="6281" spans="2:6">
      <c r="B6281" s="84">
        <v>43596</v>
      </c>
      <c r="C6281" s="85" t="s">
        <v>38</v>
      </c>
      <c r="D6281" s="85">
        <v>41</v>
      </c>
      <c r="E6281" s="83">
        <v>0.99150150000000004</v>
      </c>
      <c r="F6281" s="83">
        <v>0.99208850000000004</v>
      </c>
    </row>
    <row r="6282" spans="2:6">
      <c r="B6282" s="84">
        <v>43596</v>
      </c>
      <c r="C6282" s="85" t="s">
        <v>38</v>
      </c>
      <c r="D6282" s="85">
        <v>42</v>
      </c>
      <c r="E6282" s="83">
        <v>0.99174030000000002</v>
      </c>
      <c r="F6282" s="83">
        <v>0.99211450000000001</v>
      </c>
    </row>
    <row r="6283" spans="2:6">
      <c r="B6283" s="84">
        <v>43596</v>
      </c>
      <c r="C6283" s="85" t="s">
        <v>38</v>
      </c>
      <c r="D6283" s="85">
        <v>43</v>
      </c>
      <c r="E6283" s="83">
        <v>0.99164669999999999</v>
      </c>
      <c r="F6283" s="83">
        <v>0.99207889999999999</v>
      </c>
    </row>
    <row r="6284" spans="2:6">
      <c r="B6284" s="84">
        <v>43596</v>
      </c>
      <c r="C6284" s="85" t="s">
        <v>38</v>
      </c>
      <c r="D6284" s="85">
        <v>44</v>
      </c>
      <c r="E6284" s="83">
        <v>0.99160550000000003</v>
      </c>
      <c r="F6284" s="83">
        <v>0.99211660000000002</v>
      </c>
    </row>
    <row r="6285" spans="2:6">
      <c r="B6285" s="84">
        <v>43596</v>
      </c>
      <c r="C6285" s="85" t="s">
        <v>38</v>
      </c>
      <c r="D6285" s="85">
        <v>45</v>
      </c>
      <c r="E6285" s="83">
        <v>0.99181609999999998</v>
      </c>
      <c r="F6285" s="83">
        <v>0.9922396</v>
      </c>
    </row>
    <row r="6286" spans="2:6">
      <c r="B6286" s="84">
        <v>43596</v>
      </c>
      <c r="C6286" s="85" t="s">
        <v>38</v>
      </c>
      <c r="D6286" s="85">
        <v>46</v>
      </c>
      <c r="E6286" s="83">
        <v>0.99203960000000002</v>
      </c>
      <c r="F6286" s="83">
        <v>0.99222909999999997</v>
      </c>
    </row>
    <row r="6287" spans="2:6">
      <c r="B6287" s="84">
        <v>43596</v>
      </c>
      <c r="C6287" s="85" t="s">
        <v>38</v>
      </c>
      <c r="D6287" s="85">
        <v>47</v>
      </c>
      <c r="E6287" s="83">
        <v>0.99180080000000004</v>
      </c>
      <c r="F6287" s="83">
        <v>0.99222730000000003</v>
      </c>
    </row>
    <row r="6288" spans="2:6">
      <c r="B6288" s="84">
        <v>43596</v>
      </c>
      <c r="C6288" s="85" t="s">
        <v>38</v>
      </c>
      <c r="D6288" s="85">
        <v>48</v>
      </c>
      <c r="E6288" s="83">
        <v>0.99139980000000005</v>
      </c>
      <c r="F6288" s="83">
        <v>0.99219500000000005</v>
      </c>
    </row>
    <row r="6289" spans="2:6">
      <c r="B6289" s="84">
        <v>43597</v>
      </c>
      <c r="C6289" s="85" t="s">
        <v>38</v>
      </c>
      <c r="D6289" s="85">
        <v>1</v>
      </c>
      <c r="E6289" s="83">
        <v>0.99084919999999999</v>
      </c>
      <c r="F6289" s="83">
        <v>0.99192420000000003</v>
      </c>
    </row>
    <row r="6290" spans="2:6">
      <c r="B6290" s="84">
        <v>43597</v>
      </c>
      <c r="C6290" s="85" t="s">
        <v>38</v>
      </c>
      <c r="D6290" s="85">
        <v>2</v>
      </c>
      <c r="E6290" s="83">
        <v>0.99069830000000003</v>
      </c>
      <c r="F6290" s="83">
        <v>0.99191110000000005</v>
      </c>
    </row>
    <row r="6291" spans="2:6">
      <c r="B6291" s="84">
        <v>43597</v>
      </c>
      <c r="C6291" s="85" t="s">
        <v>38</v>
      </c>
      <c r="D6291" s="85">
        <v>3</v>
      </c>
      <c r="E6291" s="83">
        <v>0.9907878</v>
      </c>
      <c r="F6291" s="83">
        <v>0.9920601</v>
      </c>
    </row>
    <row r="6292" spans="2:6">
      <c r="B6292" s="84">
        <v>43597</v>
      </c>
      <c r="C6292" s="85" t="s">
        <v>38</v>
      </c>
      <c r="D6292" s="85">
        <v>4</v>
      </c>
      <c r="E6292" s="83">
        <v>0.99080199999999996</v>
      </c>
      <c r="F6292" s="83">
        <v>0.99201790000000001</v>
      </c>
    </row>
    <row r="6293" spans="2:6">
      <c r="B6293" s="84">
        <v>43597</v>
      </c>
      <c r="C6293" s="85" t="s">
        <v>38</v>
      </c>
      <c r="D6293" s="85">
        <v>5</v>
      </c>
      <c r="E6293" s="83">
        <v>0.99111249999999995</v>
      </c>
      <c r="F6293" s="83">
        <v>0.99219409999999997</v>
      </c>
    </row>
    <row r="6294" spans="2:6">
      <c r="B6294" s="84">
        <v>43597</v>
      </c>
      <c r="C6294" s="85" t="s">
        <v>38</v>
      </c>
      <c r="D6294" s="85">
        <v>6</v>
      </c>
      <c r="E6294" s="83">
        <v>0.99113649999999998</v>
      </c>
      <c r="F6294" s="83">
        <v>0.99220710000000001</v>
      </c>
    </row>
    <row r="6295" spans="2:6">
      <c r="B6295" s="84">
        <v>43597</v>
      </c>
      <c r="C6295" s="85" t="s">
        <v>38</v>
      </c>
      <c r="D6295" s="85">
        <v>7</v>
      </c>
      <c r="E6295" s="83">
        <v>0.990954</v>
      </c>
      <c r="F6295" s="83">
        <v>0.99205010000000005</v>
      </c>
    </row>
    <row r="6296" spans="2:6">
      <c r="B6296" s="84">
        <v>43597</v>
      </c>
      <c r="C6296" s="85" t="s">
        <v>38</v>
      </c>
      <c r="D6296" s="85">
        <v>8</v>
      </c>
      <c r="E6296" s="83">
        <v>0.99099079999999995</v>
      </c>
      <c r="F6296" s="83">
        <v>0.9920544</v>
      </c>
    </row>
    <row r="6297" spans="2:6">
      <c r="B6297" s="84">
        <v>43597</v>
      </c>
      <c r="C6297" s="85" t="s">
        <v>38</v>
      </c>
      <c r="D6297" s="85">
        <v>9</v>
      </c>
      <c r="E6297" s="83">
        <v>0.9907011</v>
      </c>
      <c r="F6297" s="83">
        <v>0.99178619999999995</v>
      </c>
    </row>
    <row r="6298" spans="2:6">
      <c r="B6298" s="84">
        <v>43597</v>
      </c>
      <c r="C6298" s="85" t="s">
        <v>38</v>
      </c>
      <c r="D6298" s="85">
        <v>10</v>
      </c>
      <c r="E6298" s="83">
        <v>0.99061239999999995</v>
      </c>
      <c r="F6298" s="83">
        <v>0.99173990000000001</v>
      </c>
    </row>
    <row r="6299" spans="2:6">
      <c r="B6299" s="84">
        <v>43597</v>
      </c>
      <c r="C6299" s="85" t="s">
        <v>38</v>
      </c>
      <c r="D6299" s="85">
        <v>11</v>
      </c>
      <c r="E6299" s="83">
        <v>0.99019230000000003</v>
      </c>
      <c r="F6299" s="83">
        <v>0.99148369999999997</v>
      </c>
    </row>
    <row r="6300" spans="2:6">
      <c r="B6300" s="84">
        <v>43597</v>
      </c>
      <c r="C6300" s="85" t="s">
        <v>38</v>
      </c>
      <c r="D6300" s="85">
        <v>12</v>
      </c>
      <c r="E6300" s="83">
        <v>0.99012800000000001</v>
      </c>
      <c r="F6300" s="83">
        <v>0.9914461</v>
      </c>
    </row>
    <row r="6301" spans="2:6">
      <c r="B6301" s="84">
        <v>43597</v>
      </c>
      <c r="C6301" s="85" t="s">
        <v>38</v>
      </c>
      <c r="D6301" s="85">
        <v>13</v>
      </c>
      <c r="E6301" s="83">
        <v>0.99019699999999999</v>
      </c>
      <c r="F6301" s="83">
        <v>0.99162019999999995</v>
      </c>
    </row>
    <row r="6302" spans="2:6">
      <c r="B6302" s="84">
        <v>43597</v>
      </c>
      <c r="C6302" s="85" t="s">
        <v>38</v>
      </c>
      <c r="D6302" s="85">
        <v>14</v>
      </c>
      <c r="E6302" s="83">
        <v>0.99055409999999999</v>
      </c>
      <c r="F6302" s="83">
        <v>0.99176240000000004</v>
      </c>
    </row>
    <row r="6303" spans="2:6">
      <c r="B6303" s="84">
        <v>43597</v>
      </c>
      <c r="C6303" s="85" t="s">
        <v>38</v>
      </c>
      <c r="D6303" s="85">
        <v>15</v>
      </c>
      <c r="E6303" s="83">
        <v>0.99087150000000002</v>
      </c>
      <c r="F6303" s="83">
        <v>0.99204210000000004</v>
      </c>
    </row>
    <row r="6304" spans="2:6">
      <c r="B6304" s="84">
        <v>43597</v>
      </c>
      <c r="C6304" s="85" t="s">
        <v>38</v>
      </c>
      <c r="D6304" s="85">
        <v>16</v>
      </c>
      <c r="E6304" s="83">
        <v>0.99089700000000003</v>
      </c>
      <c r="F6304" s="83">
        <v>0.99196669999999998</v>
      </c>
    </row>
    <row r="6305" spans="2:6">
      <c r="B6305" s="84">
        <v>43597</v>
      </c>
      <c r="C6305" s="85" t="s">
        <v>38</v>
      </c>
      <c r="D6305" s="85">
        <v>17</v>
      </c>
      <c r="E6305" s="83">
        <v>0.99117789999999995</v>
      </c>
      <c r="F6305" s="83">
        <v>0.9919211</v>
      </c>
    </row>
    <row r="6306" spans="2:6">
      <c r="B6306" s="84">
        <v>43597</v>
      </c>
      <c r="C6306" s="85" t="s">
        <v>38</v>
      </c>
      <c r="D6306" s="85">
        <v>18</v>
      </c>
      <c r="E6306" s="83">
        <v>0.99128530000000004</v>
      </c>
      <c r="F6306" s="83">
        <v>0.99194749999999998</v>
      </c>
    </row>
    <row r="6307" spans="2:6">
      <c r="B6307" s="84">
        <v>43597</v>
      </c>
      <c r="C6307" s="85" t="s">
        <v>38</v>
      </c>
      <c r="D6307" s="85">
        <v>19</v>
      </c>
      <c r="E6307" s="83">
        <v>0.9912569</v>
      </c>
      <c r="F6307" s="83">
        <v>0.99183200000000005</v>
      </c>
    </row>
    <row r="6308" spans="2:6">
      <c r="B6308" s="84">
        <v>43597</v>
      </c>
      <c r="C6308" s="85" t="s">
        <v>38</v>
      </c>
      <c r="D6308" s="85">
        <v>20</v>
      </c>
      <c r="E6308" s="83">
        <v>0.99120969999999997</v>
      </c>
      <c r="F6308" s="83">
        <v>0.99178169999999999</v>
      </c>
    </row>
    <row r="6309" spans="2:6">
      <c r="B6309" s="84">
        <v>43597</v>
      </c>
      <c r="C6309" s="85" t="s">
        <v>38</v>
      </c>
      <c r="D6309" s="85">
        <v>21</v>
      </c>
      <c r="E6309" s="83">
        <v>0.99096850000000003</v>
      </c>
      <c r="F6309" s="83">
        <v>0.99155249999999995</v>
      </c>
    </row>
    <row r="6310" spans="2:6">
      <c r="B6310" s="84">
        <v>43597</v>
      </c>
      <c r="C6310" s="85" t="s">
        <v>38</v>
      </c>
      <c r="D6310" s="85">
        <v>22</v>
      </c>
      <c r="E6310" s="83">
        <v>0.99073500000000003</v>
      </c>
      <c r="F6310" s="83">
        <v>0.99135229999999996</v>
      </c>
    </row>
    <row r="6311" spans="2:6">
      <c r="B6311" s="84">
        <v>43597</v>
      </c>
      <c r="C6311" s="85" t="s">
        <v>38</v>
      </c>
      <c r="D6311" s="85">
        <v>23</v>
      </c>
      <c r="E6311" s="83">
        <v>0.99072499999999997</v>
      </c>
      <c r="F6311" s="83">
        <v>0.99140349999999999</v>
      </c>
    </row>
    <row r="6312" spans="2:6">
      <c r="B6312" s="84">
        <v>43597</v>
      </c>
      <c r="C6312" s="85" t="s">
        <v>38</v>
      </c>
      <c r="D6312" s="85">
        <v>24</v>
      </c>
      <c r="E6312" s="83">
        <v>0.99072689999999997</v>
      </c>
      <c r="F6312" s="83">
        <v>0.99144160000000003</v>
      </c>
    </row>
    <row r="6313" spans="2:6">
      <c r="B6313" s="84">
        <v>43597</v>
      </c>
      <c r="C6313" s="85" t="s">
        <v>38</v>
      </c>
      <c r="D6313" s="85">
        <v>25</v>
      </c>
      <c r="E6313" s="83">
        <v>0.99065159999999997</v>
      </c>
      <c r="F6313" s="83">
        <v>0.99135660000000003</v>
      </c>
    </row>
    <row r="6314" spans="2:6">
      <c r="B6314" s="84">
        <v>43597</v>
      </c>
      <c r="C6314" s="85" t="s">
        <v>38</v>
      </c>
      <c r="D6314" s="85">
        <v>26</v>
      </c>
      <c r="E6314" s="83">
        <v>0.99077630000000005</v>
      </c>
      <c r="F6314" s="83">
        <v>0.99146639999999997</v>
      </c>
    </row>
    <row r="6315" spans="2:6">
      <c r="B6315" s="84">
        <v>43597</v>
      </c>
      <c r="C6315" s="85" t="s">
        <v>38</v>
      </c>
      <c r="D6315" s="85">
        <v>27</v>
      </c>
      <c r="E6315" s="83">
        <v>0.99075049999999998</v>
      </c>
      <c r="F6315" s="83">
        <v>0.99152470000000004</v>
      </c>
    </row>
    <row r="6316" spans="2:6">
      <c r="B6316" s="84">
        <v>43597</v>
      </c>
      <c r="C6316" s="85" t="s">
        <v>38</v>
      </c>
      <c r="D6316" s="85">
        <v>28</v>
      </c>
      <c r="E6316" s="83">
        <v>0.99063270000000003</v>
      </c>
      <c r="F6316" s="83">
        <v>0.99157410000000001</v>
      </c>
    </row>
    <row r="6317" spans="2:6">
      <c r="B6317" s="84">
        <v>43597</v>
      </c>
      <c r="C6317" s="85" t="s">
        <v>38</v>
      </c>
      <c r="D6317" s="85">
        <v>29</v>
      </c>
      <c r="E6317" s="83">
        <v>0.99051440000000002</v>
      </c>
      <c r="F6317" s="83">
        <v>0.99151330000000004</v>
      </c>
    </row>
    <row r="6318" spans="2:6">
      <c r="B6318" s="84">
        <v>43597</v>
      </c>
      <c r="C6318" s="85" t="s">
        <v>38</v>
      </c>
      <c r="D6318" s="85">
        <v>30</v>
      </c>
      <c r="E6318" s="83">
        <v>0.9905119</v>
      </c>
      <c r="F6318" s="83">
        <v>0.99154010000000004</v>
      </c>
    </row>
    <row r="6319" spans="2:6">
      <c r="B6319" s="84">
        <v>43597</v>
      </c>
      <c r="C6319" s="85" t="s">
        <v>38</v>
      </c>
      <c r="D6319" s="85">
        <v>31</v>
      </c>
      <c r="E6319" s="83">
        <v>0.99047689999999999</v>
      </c>
      <c r="F6319" s="83">
        <v>0.99164189999999997</v>
      </c>
    </row>
    <row r="6320" spans="2:6">
      <c r="B6320" s="84">
        <v>43597</v>
      </c>
      <c r="C6320" s="85" t="s">
        <v>38</v>
      </c>
      <c r="D6320" s="85">
        <v>32</v>
      </c>
      <c r="E6320" s="83">
        <v>0.99096949999999995</v>
      </c>
      <c r="F6320" s="83">
        <v>0.99212679999999998</v>
      </c>
    </row>
    <row r="6321" spans="2:6">
      <c r="B6321" s="84">
        <v>43597</v>
      </c>
      <c r="C6321" s="85" t="s">
        <v>38</v>
      </c>
      <c r="D6321" s="85">
        <v>33</v>
      </c>
      <c r="E6321" s="83">
        <v>0.9911508</v>
      </c>
      <c r="F6321" s="83">
        <v>0.99221499999999996</v>
      </c>
    </row>
    <row r="6322" spans="2:6">
      <c r="B6322" s="84">
        <v>43597</v>
      </c>
      <c r="C6322" s="85" t="s">
        <v>38</v>
      </c>
      <c r="D6322" s="85">
        <v>34</v>
      </c>
      <c r="E6322" s="83">
        <v>0.99159470000000005</v>
      </c>
      <c r="F6322" s="83">
        <v>0.99238190000000004</v>
      </c>
    </row>
    <row r="6323" spans="2:6">
      <c r="B6323" s="84">
        <v>43597</v>
      </c>
      <c r="C6323" s="85" t="s">
        <v>38</v>
      </c>
      <c r="D6323" s="85">
        <v>35</v>
      </c>
      <c r="E6323" s="83">
        <v>0.99179300000000004</v>
      </c>
      <c r="F6323" s="83">
        <v>0.99232969999999998</v>
      </c>
    </row>
    <row r="6324" spans="2:6">
      <c r="B6324" s="84">
        <v>43597</v>
      </c>
      <c r="C6324" s="85" t="s">
        <v>38</v>
      </c>
      <c r="D6324" s="85">
        <v>36</v>
      </c>
      <c r="E6324" s="83">
        <v>0.99224069999999998</v>
      </c>
      <c r="F6324" s="83">
        <v>0.99251849999999997</v>
      </c>
    </row>
    <row r="6325" spans="2:6">
      <c r="B6325" s="84">
        <v>43597</v>
      </c>
      <c r="C6325" s="85" t="s">
        <v>38</v>
      </c>
      <c r="D6325" s="85">
        <v>37</v>
      </c>
      <c r="E6325" s="83">
        <v>0.9923343</v>
      </c>
      <c r="F6325" s="83">
        <v>0.99237699999999995</v>
      </c>
    </row>
    <row r="6326" spans="2:6">
      <c r="B6326" s="84">
        <v>43597</v>
      </c>
      <c r="C6326" s="85" t="s">
        <v>38</v>
      </c>
      <c r="D6326" s="85">
        <v>38</v>
      </c>
      <c r="E6326" s="83">
        <v>0.99243669999999995</v>
      </c>
      <c r="F6326" s="83">
        <v>0.99231440000000004</v>
      </c>
    </row>
    <row r="6327" spans="2:6">
      <c r="B6327" s="84">
        <v>43597</v>
      </c>
      <c r="C6327" s="85" t="s">
        <v>38</v>
      </c>
      <c r="D6327" s="85">
        <v>39</v>
      </c>
      <c r="E6327" s="83">
        <v>0.99227829999999995</v>
      </c>
      <c r="F6327" s="83">
        <v>0.99213989999999996</v>
      </c>
    </row>
    <row r="6328" spans="2:6">
      <c r="B6328" s="84">
        <v>43597</v>
      </c>
      <c r="C6328" s="85" t="s">
        <v>38</v>
      </c>
      <c r="D6328" s="85">
        <v>40</v>
      </c>
      <c r="E6328" s="83">
        <v>0.99241820000000003</v>
      </c>
      <c r="F6328" s="83">
        <v>0.99223530000000004</v>
      </c>
    </row>
    <row r="6329" spans="2:6">
      <c r="B6329" s="84">
        <v>43597</v>
      </c>
      <c r="C6329" s="85" t="s">
        <v>38</v>
      </c>
      <c r="D6329" s="85">
        <v>41</v>
      </c>
      <c r="E6329" s="83">
        <v>0.99240919999999999</v>
      </c>
      <c r="F6329" s="83">
        <v>0.99219040000000003</v>
      </c>
    </row>
    <row r="6330" spans="2:6">
      <c r="B6330" s="84">
        <v>43597</v>
      </c>
      <c r="C6330" s="85" t="s">
        <v>38</v>
      </c>
      <c r="D6330" s="85">
        <v>42</v>
      </c>
      <c r="E6330" s="83">
        <v>0.99242229999999998</v>
      </c>
      <c r="F6330" s="83">
        <v>0.99226400000000003</v>
      </c>
    </row>
    <row r="6331" spans="2:6">
      <c r="B6331" s="84">
        <v>43597</v>
      </c>
      <c r="C6331" s="85" t="s">
        <v>38</v>
      </c>
      <c r="D6331" s="85">
        <v>43</v>
      </c>
      <c r="E6331" s="83">
        <v>0.99243760000000003</v>
      </c>
      <c r="F6331" s="83">
        <v>0.99214310000000006</v>
      </c>
    </row>
    <row r="6332" spans="2:6">
      <c r="B6332" s="84">
        <v>43597</v>
      </c>
      <c r="C6332" s="85" t="s">
        <v>38</v>
      </c>
      <c r="D6332" s="85">
        <v>44</v>
      </c>
      <c r="E6332" s="83">
        <v>0.99231639999999999</v>
      </c>
      <c r="F6332" s="83">
        <v>0.99210799999999999</v>
      </c>
    </row>
    <row r="6333" spans="2:6">
      <c r="B6333" s="84">
        <v>43597</v>
      </c>
      <c r="C6333" s="85" t="s">
        <v>38</v>
      </c>
      <c r="D6333" s="85">
        <v>45</v>
      </c>
      <c r="E6333" s="83">
        <v>0.99225969999999997</v>
      </c>
      <c r="F6333" s="83">
        <v>0.99209820000000004</v>
      </c>
    </row>
    <row r="6334" spans="2:6">
      <c r="B6334" s="84">
        <v>43597</v>
      </c>
      <c r="C6334" s="85" t="s">
        <v>38</v>
      </c>
      <c r="D6334" s="85">
        <v>46</v>
      </c>
      <c r="E6334" s="83">
        <v>0.99213399999999996</v>
      </c>
      <c r="F6334" s="83">
        <v>0.99205359999999998</v>
      </c>
    </row>
    <row r="6335" spans="2:6">
      <c r="B6335" s="84">
        <v>43597</v>
      </c>
      <c r="C6335" s="85" t="s">
        <v>38</v>
      </c>
      <c r="D6335" s="85">
        <v>47</v>
      </c>
      <c r="E6335" s="83">
        <v>0.99177210000000005</v>
      </c>
      <c r="F6335" s="83">
        <v>0.99187020000000004</v>
      </c>
    </row>
    <row r="6336" spans="2:6">
      <c r="B6336" s="84">
        <v>43597</v>
      </c>
      <c r="C6336" s="85" t="s">
        <v>38</v>
      </c>
      <c r="D6336" s="85">
        <v>48</v>
      </c>
      <c r="E6336" s="83">
        <v>0.99139149999999998</v>
      </c>
      <c r="F6336" s="83">
        <v>0.9916701</v>
      </c>
    </row>
    <row r="6337" spans="2:6">
      <c r="B6337" s="84">
        <v>43598</v>
      </c>
      <c r="C6337" s="85" t="s">
        <v>38</v>
      </c>
      <c r="D6337" s="85">
        <v>1</v>
      </c>
      <c r="E6337" s="83">
        <v>0.99098730000000002</v>
      </c>
      <c r="F6337" s="83">
        <v>0.99175409999999997</v>
      </c>
    </row>
    <row r="6338" spans="2:6">
      <c r="B6338" s="84">
        <v>43598</v>
      </c>
      <c r="C6338" s="85" t="s">
        <v>38</v>
      </c>
      <c r="D6338" s="85">
        <v>2</v>
      </c>
      <c r="E6338" s="83">
        <v>0.99094499999999996</v>
      </c>
      <c r="F6338" s="83">
        <v>0.99158259999999998</v>
      </c>
    </row>
    <row r="6339" spans="2:6">
      <c r="B6339" s="84">
        <v>43598</v>
      </c>
      <c r="C6339" s="85" t="s">
        <v>38</v>
      </c>
      <c r="D6339" s="85">
        <v>3</v>
      </c>
      <c r="E6339" s="83">
        <v>0.99073520000000004</v>
      </c>
      <c r="F6339" s="83">
        <v>0.99139319999999997</v>
      </c>
    </row>
    <row r="6340" spans="2:6">
      <c r="B6340" s="84">
        <v>43598</v>
      </c>
      <c r="C6340" s="85" t="s">
        <v>38</v>
      </c>
      <c r="D6340" s="85">
        <v>4</v>
      </c>
      <c r="E6340" s="83">
        <v>0.99069569999999996</v>
      </c>
      <c r="F6340" s="83">
        <v>0.99142319999999995</v>
      </c>
    </row>
    <row r="6341" spans="2:6">
      <c r="B6341" s="84">
        <v>43598</v>
      </c>
      <c r="C6341" s="85" t="s">
        <v>38</v>
      </c>
      <c r="D6341" s="85">
        <v>5</v>
      </c>
      <c r="E6341" s="83">
        <v>0.99063109999999999</v>
      </c>
      <c r="F6341" s="83">
        <v>0.99131270000000005</v>
      </c>
    </row>
    <row r="6342" spans="2:6">
      <c r="B6342" s="84">
        <v>43598</v>
      </c>
      <c r="C6342" s="85" t="s">
        <v>38</v>
      </c>
      <c r="D6342" s="85">
        <v>6</v>
      </c>
      <c r="E6342" s="83">
        <v>0.99054929999999997</v>
      </c>
      <c r="F6342" s="83">
        <v>0.9913653</v>
      </c>
    </row>
    <row r="6343" spans="2:6">
      <c r="B6343" s="84">
        <v>43598</v>
      </c>
      <c r="C6343" s="85" t="s">
        <v>38</v>
      </c>
      <c r="D6343" s="85">
        <v>7</v>
      </c>
      <c r="E6343" s="83">
        <v>0.99059560000000002</v>
      </c>
      <c r="F6343" s="83">
        <v>0.99141310000000005</v>
      </c>
    </row>
    <row r="6344" spans="2:6">
      <c r="B6344" s="84">
        <v>43598</v>
      </c>
      <c r="C6344" s="85" t="s">
        <v>38</v>
      </c>
      <c r="D6344" s="85">
        <v>8</v>
      </c>
      <c r="E6344" s="83">
        <v>0.99065230000000004</v>
      </c>
      <c r="F6344" s="83">
        <v>0.99149869999999996</v>
      </c>
    </row>
    <row r="6345" spans="2:6">
      <c r="B6345" s="84">
        <v>43598</v>
      </c>
      <c r="C6345" s="85" t="s">
        <v>38</v>
      </c>
      <c r="D6345" s="85">
        <v>9</v>
      </c>
      <c r="E6345" s="83">
        <v>0.99071350000000002</v>
      </c>
      <c r="F6345" s="83">
        <v>0.99153420000000003</v>
      </c>
    </row>
    <row r="6346" spans="2:6">
      <c r="B6346" s="84">
        <v>43598</v>
      </c>
      <c r="C6346" s="85" t="s">
        <v>38</v>
      </c>
      <c r="D6346" s="85">
        <v>10</v>
      </c>
      <c r="E6346" s="83">
        <v>0.99085999999999996</v>
      </c>
      <c r="F6346" s="83">
        <v>0.99148320000000001</v>
      </c>
    </row>
    <row r="6347" spans="2:6">
      <c r="B6347" s="84">
        <v>43598</v>
      </c>
      <c r="C6347" s="85" t="s">
        <v>38</v>
      </c>
      <c r="D6347" s="85">
        <v>11</v>
      </c>
      <c r="E6347" s="83">
        <v>0.99088080000000001</v>
      </c>
      <c r="F6347" s="83">
        <v>0.9915583</v>
      </c>
    </row>
    <row r="6348" spans="2:6">
      <c r="B6348" s="84">
        <v>43598</v>
      </c>
      <c r="C6348" s="85" t="s">
        <v>38</v>
      </c>
      <c r="D6348" s="85">
        <v>12</v>
      </c>
      <c r="E6348" s="83">
        <v>0.99096980000000001</v>
      </c>
      <c r="F6348" s="83">
        <v>0.99153369999999996</v>
      </c>
    </row>
    <row r="6349" spans="2:6">
      <c r="B6349" s="84">
        <v>43598</v>
      </c>
      <c r="C6349" s="85" t="s">
        <v>38</v>
      </c>
      <c r="D6349" s="85">
        <v>13</v>
      </c>
      <c r="E6349" s="83">
        <v>0.9916469</v>
      </c>
      <c r="F6349" s="83">
        <v>0.99177020000000005</v>
      </c>
    </row>
    <row r="6350" spans="2:6">
      <c r="B6350" s="84">
        <v>43598</v>
      </c>
      <c r="C6350" s="85" t="s">
        <v>38</v>
      </c>
      <c r="D6350" s="85">
        <v>14</v>
      </c>
      <c r="E6350" s="83">
        <v>0.99224049999999997</v>
      </c>
      <c r="F6350" s="83">
        <v>0.99202509999999999</v>
      </c>
    </row>
    <row r="6351" spans="2:6">
      <c r="B6351" s="84">
        <v>43598</v>
      </c>
      <c r="C6351" s="85" t="s">
        <v>38</v>
      </c>
      <c r="D6351" s="85">
        <v>15</v>
      </c>
      <c r="E6351" s="83">
        <v>0.9925773</v>
      </c>
      <c r="F6351" s="83">
        <v>0.99234639999999996</v>
      </c>
    </row>
    <row r="6352" spans="2:6">
      <c r="B6352" s="84">
        <v>43598</v>
      </c>
      <c r="C6352" s="85" t="s">
        <v>38</v>
      </c>
      <c r="D6352" s="85">
        <v>16</v>
      </c>
      <c r="E6352" s="83">
        <v>0.99276379999999997</v>
      </c>
      <c r="F6352" s="83">
        <v>0.99240919999999999</v>
      </c>
    </row>
    <row r="6353" spans="2:6">
      <c r="B6353" s="84">
        <v>43598</v>
      </c>
      <c r="C6353" s="85" t="s">
        <v>38</v>
      </c>
      <c r="D6353" s="85">
        <v>17</v>
      </c>
      <c r="E6353" s="83">
        <v>0.99277559999999998</v>
      </c>
      <c r="F6353" s="83">
        <v>0.99245240000000001</v>
      </c>
    </row>
    <row r="6354" spans="2:6">
      <c r="B6354" s="84">
        <v>43598</v>
      </c>
      <c r="C6354" s="85" t="s">
        <v>38</v>
      </c>
      <c r="D6354" s="85">
        <v>18</v>
      </c>
      <c r="E6354" s="83">
        <v>0.99260669999999995</v>
      </c>
      <c r="F6354" s="83">
        <v>0.99232319999999996</v>
      </c>
    </row>
    <row r="6355" spans="2:6">
      <c r="B6355" s="84">
        <v>43598</v>
      </c>
      <c r="C6355" s="85" t="s">
        <v>38</v>
      </c>
      <c r="D6355" s="85">
        <v>19</v>
      </c>
      <c r="E6355" s="83">
        <v>0.99235799999999996</v>
      </c>
      <c r="F6355" s="83">
        <v>0.99214199999999997</v>
      </c>
    </row>
    <row r="6356" spans="2:6">
      <c r="B6356" s="84">
        <v>43598</v>
      </c>
      <c r="C6356" s="85" t="s">
        <v>38</v>
      </c>
      <c r="D6356" s="85">
        <v>20</v>
      </c>
      <c r="E6356" s="83">
        <v>0.99206919999999998</v>
      </c>
      <c r="F6356" s="83">
        <v>0.99190710000000004</v>
      </c>
    </row>
    <row r="6357" spans="2:6">
      <c r="B6357" s="84">
        <v>43598</v>
      </c>
      <c r="C6357" s="85" t="s">
        <v>38</v>
      </c>
      <c r="D6357" s="85">
        <v>21</v>
      </c>
      <c r="E6357" s="83">
        <v>0.99175000000000002</v>
      </c>
      <c r="F6357" s="83">
        <v>0.99164030000000003</v>
      </c>
    </row>
    <row r="6358" spans="2:6">
      <c r="B6358" s="84">
        <v>43598</v>
      </c>
      <c r="C6358" s="85" t="s">
        <v>38</v>
      </c>
      <c r="D6358" s="85">
        <v>22</v>
      </c>
      <c r="E6358" s="83">
        <v>0.99146500000000004</v>
      </c>
      <c r="F6358" s="83">
        <v>0.99142770000000002</v>
      </c>
    </row>
    <row r="6359" spans="2:6">
      <c r="B6359" s="84">
        <v>43598</v>
      </c>
      <c r="C6359" s="85" t="s">
        <v>38</v>
      </c>
      <c r="D6359" s="85">
        <v>23</v>
      </c>
      <c r="E6359" s="83">
        <v>0.99143440000000005</v>
      </c>
      <c r="F6359" s="83">
        <v>0.99131250000000004</v>
      </c>
    </row>
    <row r="6360" spans="2:6">
      <c r="B6360" s="84">
        <v>43598</v>
      </c>
      <c r="C6360" s="85" t="s">
        <v>38</v>
      </c>
      <c r="D6360" s="85">
        <v>24</v>
      </c>
      <c r="E6360" s="83">
        <v>0.99129440000000002</v>
      </c>
      <c r="F6360" s="83">
        <v>0.99124299999999999</v>
      </c>
    </row>
    <row r="6361" spans="2:6">
      <c r="B6361" s="84">
        <v>43598</v>
      </c>
      <c r="C6361" s="85" t="s">
        <v>38</v>
      </c>
      <c r="D6361" s="85">
        <v>25</v>
      </c>
      <c r="E6361" s="83">
        <v>0.9913554</v>
      </c>
      <c r="F6361" s="83">
        <v>0.99136690000000005</v>
      </c>
    </row>
    <row r="6362" spans="2:6">
      <c r="B6362" s="84">
        <v>43598</v>
      </c>
      <c r="C6362" s="85" t="s">
        <v>38</v>
      </c>
      <c r="D6362" s="85">
        <v>26</v>
      </c>
      <c r="E6362" s="83">
        <v>0.99121349999999997</v>
      </c>
      <c r="F6362" s="83">
        <v>0.99135629999999997</v>
      </c>
    </row>
    <row r="6363" spans="2:6">
      <c r="B6363" s="84">
        <v>43598</v>
      </c>
      <c r="C6363" s="85" t="s">
        <v>38</v>
      </c>
      <c r="D6363" s="85">
        <v>27</v>
      </c>
      <c r="E6363" s="83">
        <v>0.99120569999999997</v>
      </c>
      <c r="F6363" s="83">
        <v>0.99146469999999998</v>
      </c>
    </row>
    <row r="6364" spans="2:6">
      <c r="B6364" s="84">
        <v>43598</v>
      </c>
      <c r="C6364" s="85" t="s">
        <v>38</v>
      </c>
      <c r="D6364" s="85">
        <v>28</v>
      </c>
      <c r="E6364" s="83">
        <v>0.99139049999999995</v>
      </c>
      <c r="F6364" s="83">
        <v>0.99172289999999996</v>
      </c>
    </row>
    <row r="6365" spans="2:6">
      <c r="B6365" s="84">
        <v>43598</v>
      </c>
      <c r="C6365" s="85" t="s">
        <v>38</v>
      </c>
      <c r="D6365" s="85">
        <v>29</v>
      </c>
      <c r="E6365" s="83">
        <v>0.99127779999999999</v>
      </c>
      <c r="F6365" s="83">
        <v>0.99156509999999998</v>
      </c>
    </row>
    <row r="6366" spans="2:6">
      <c r="B6366" s="84">
        <v>43598</v>
      </c>
      <c r="C6366" s="85" t="s">
        <v>38</v>
      </c>
      <c r="D6366" s="85">
        <v>30</v>
      </c>
      <c r="E6366" s="83">
        <v>0.99136599999999997</v>
      </c>
      <c r="F6366" s="83">
        <v>0.99174439999999997</v>
      </c>
    </row>
    <row r="6367" spans="2:6">
      <c r="B6367" s="84">
        <v>43598</v>
      </c>
      <c r="C6367" s="85" t="s">
        <v>38</v>
      </c>
      <c r="D6367" s="85">
        <v>31</v>
      </c>
      <c r="E6367" s="83">
        <v>0.99153539999999996</v>
      </c>
      <c r="F6367" s="83">
        <v>0.99192760000000002</v>
      </c>
    </row>
    <row r="6368" spans="2:6">
      <c r="B6368" s="84">
        <v>43598</v>
      </c>
      <c r="C6368" s="85" t="s">
        <v>38</v>
      </c>
      <c r="D6368" s="85">
        <v>32</v>
      </c>
      <c r="E6368" s="83">
        <v>0.99152899999999999</v>
      </c>
      <c r="F6368" s="83">
        <v>0.99186839999999998</v>
      </c>
    </row>
    <row r="6369" spans="2:6">
      <c r="B6369" s="84">
        <v>43598</v>
      </c>
      <c r="C6369" s="85" t="s">
        <v>38</v>
      </c>
      <c r="D6369" s="85">
        <v>33</v>
      </c>
      <c r="E6369" s="83">
        <v>0.99165080000000005</v>
      </c>
      <c r="F6369" s="83">
        <v>0.99196530000000005</v>
      </c>
    </row>
    <row r="6370" spans="2:6">
      <c r="B6370" s="84">
        <v>43598</v>
      </c>
      <c r="C6370" s="85" t="s">
        <v>38</v>
      </c>
      <c r="D6370" s="85">
        <v>34</v>
      </c>
      <c r="E6370" s="83">
        <v>0.99188880000000001</v>
      </c>
      <c r="F6370" s="83">
        <v>0.99214990000000003</v>
      </c>
    </row>
    <row r="6371" spans="2:6">
      <c r="B6371" s="84">
        <v>43598</v>
      </c>
      <c r="C6371" s="85" t="s">
        <v>38</v>
      </c>
      <c r="D6371" s="85">
        <v>35</v>
      </c>
      <c r="E6371" s="83">
        <v>0.99195440000000001</v>
      </c>
      <c r="F6371" s="83">
        <v>0.99236139999999995</v>
      </c>
    </row>
    <row r="6372" spans="2:6">
      <c r="B6372" s="84">
        <v>43598</v>
      </c>
      <c r="C6372" s="85" t="s">
        <v>38</v>
      </c>
      <c r="D6372" s="85">
        <v>36</v>
      </c>
      <c r="E6372" s="83">
        <v>0.99205969999999999</v>
      </c>
      <c r="F6372" s="83">
        <v>0.99231139999999995</v>
      </c>
    </row>
    <row r="6373" spans="2:6">
      <c r="B6373" s="84">
        <v>43598</v>
      </c>
      <c r="C6373" s="85" t="s">
        <v>38</v>
      </c>
      <c r="D6373" s="85">
        <v>37</v>
      </c>
      <c r="E6373" s="83">
        <v>0.99214570000000002</v>
      </c>
      <c r="F6373" s="83">
        <v>0.99245830000000002</v>
      </c>
    </row>
    <row r="6374" spans="2:6">
      <c r="B6374" s="84">
        <v>43598</v>
      </c>
      <c r="C6374" s="85" t="s">
        <v>38</v>
      </c>
      <c r="D6374" s="85">
        <v>38</v>
      </c>
      <c r="E6374" s="83">
        <v>0.99220940000000002</v>
      </c>
      <c r="F6374" s="83">
        <v>0.99253619999999998</v>
      </c>
    </row>
    <row r="6375" spans="2:6">
      <c r="B6375" s="84">
        <v>43598</v>
      </c>
      <c r="C6375" s="85" t="s">
        <v>38</v>
      </c>
      <c r="D6375" s="85">
        <v>39</v>
      </c>
      <c r="E6375" s="83">
        <v>0.99248239999999999</v>
      </c>
      <c r="F6375" s="83">
        <v>0.99276430000000004</v>
      </c>
    </row>
    <row r="6376" spans="2:6">
      <c r="B6376" s="84">
        <v>43598</v>
      </c>
      <c r="C6376" s="85" t="s">
        <v>38</v>
      </c>
      <c r="D6376" s="85">
        <v>40</v>
      </c>
      <c r="E6376" s="83">
        <v>0.99219769999999996</v>
      </c>
      <c r="F6376" s="83">
        <v>0.99251100000000003</v>
      </c>
    </row>
    <row r="6377" spans="2:6">
      <c r="B6377" s="84">
        <v>43598</v>
      </c>
      <c r="C6377" s="85" t="s">
        <v>38</v>
      </c>
      <c r="D6377" s="85">
        <v>41</v>
      </c>
      <c r="E6377" s="83">
        <v>0.99229750000000005</v>
      </c>
      <c r="F6377" s="83">
        <v>0.9925332</v>
      </c>
    </row>
    <row r="6378" spans="2:6">
      <c r="B6378" s="84">
        <v>43598</v>
      </c>
      <c r="C6378" s="85" t="s">
        <v>38</v>
      </c>
      <c r="D6378" s="85">
        <v>42</v>
      </c>
      <c r="E6378" s="83">
        <v>0.99249089999999995</v>
      </c>
      <c r="F6378" s="83">
        <v>0.99255340000000003</v>
      </c>
    </row>
    <row r="6379" spans="2:6">
      <c r="B6379" s="84">
        <v>43598</v>
      </c>
      <c r="C6379" s="85" t="s">
        <v>38</v>
      </c>
      <c r="D6379" s="85">
        <v>43</v>
      </c>
      <c r="E6379" s="83">
        <v>0.9927281</v>
      </c>
      <c r="F6379" s="83">
        <v>0.99272329999999998</v>
      </c>
    </row>
    <row r="6380" spans="2:6">
      <c r="B6380" s="84">
        <v>43598</v>
      </c>
      <c r="C6380" s="85" t="s">
        <v>38</v>
      </c>
      <c r="D6380" s="85">
        <v>44</v>
      </c>
      <c r="E6380" s="83">
        <v>0.99260170000000003</v>
      </c>
      <c r="F6380" s="83">
        <v>0.99262490000000003</v>
      </c>
    </row>
    <row r="6381" spans="2:6">
      <c r="B6381" s="84">
        <v>43598</v>
      </c>
      <c r="C6381" s="85" t="s">
        <v>38</v>
      </c>
      <c r="D6381" s="85">
        <v>45</v>
      </c>
      <c r="E6381" s="83">
        <v>0.99254889999999996</v>
      </c>
      <c r="F6381" s="83">
        <v>0.99260769999999998</v>
      </c>
    </row>
    <row r="6382" spans="2:6">
      <c r="B6382" s="84">
        <v>43598</v>
      </c>
      <c r="C6382" s="85" t="s">
        <v>38</v>
      </c>
      <c r="D6382" s="85">
        <v>46</v>
      </c>
      <c r="E6382" s="83">
        <v>0.99213249999999997</v>
      </c>
      <c r="F6382" s="83">
        <v>0.99254739999999997</v>
      </c>
    </row>
    <row r="6383" spans="2:6">
      <c r="B6383" s="84">
        <v>43598</v>
      </c>
      <c r="C6383" s="85" t="s">
        <v>38</v>
      </c>
      <c r="D6383" s="85">
        <v>47</v>
      </c>
      <c r="E6383" s="83">
        <v>0.99150559999999999</v>
      </c>
      <c r="F6383" s="83">
        <v>0.9922803</v>
      </c>
    </row>
    <row r="6384" spans="2:6">
      <c r="B6384" s="84">
        <v>43598</v>
      </c>
      <c r="C6384" s="85" t="s">
        <v>38</v>
      </c>
      <c r="D6384" s="85">
        <v>48</v>
      </c>
      <c r="E6384" s="83">
        <v>0.99119990000000002</v>
      </c>
      <c r="F6384" s="83">
        <v>0.99179499999999998</v>
      </c>
    </row>
    <row r="6385" spans="2:6">
      <c r="B6385" s="84">
        <v>43599</v>
      </c>
      <c r="C6385" s="85" t="s">
        <v>38</v>
      </c>
      <c r="D6385" s="85">
        <v>1</v>
      </c>
      <c r="E6385" s="83">
        <v>0.99104590000000004</v>
      </c>
      <c r="F6385" s="83">
        <v>0.99171670000000001</v>
      </c>
    </row>
    <row r="6386" spans="2:6">
      <c r="B6386" s="84">
        <v>43599</v>
      </c>
      <c r="C6386" s="85" t="s">
        <v>38</v>
      </c>
      <c r="D6386" s="85">
        <v>2</v>
      </c>
      <c r="E6386" s="83">
        <v>0.99067890000000003</v>
      </c>
      <c r="F6386" s="83">
        <v>0.99165859999999995</v>
      </c>
    </row>
    <row r="6387" spans="2:6">
      <c r="B6387" s="84">
        <v>43599</v>
      </c>
      <c r="C6387" s="85" t="s">
        <v>38</v>
      </c>
      <c r="D6387" s="85">
        <v>3</v>
      </c>
      <c r="E6387" s="83">
        <v>0.99062150000000004</v>
      </c>
      <c r="F6387" s="83">
        <v>0.99154500000000001</v>
      </c>
    </row>
    <row r="6388" spans="2:6">
      <c r="B6388" s="84">
        <v>43599</v>
      </c>
      <c r="C6388" s="85" t="s">
        <v>38</v>
      </c>
      <c r="D6388" s="85">
        <v>4</v>
      </c>
      <c r="E6388" s="83">
        <v>0.99055629999999995</v>
      </c>
      <c r="F6388" s="83">
        <v>0.99145119999999998</v>
      </c>
    </row>
    <row r="6389" spans="2:6">
      <c r="B6389" s="84">
        <v>43599</v>
      </c>
      <c r="C6389" s="85" t="s">
        <v>38</v>
      </c>
      <c r="D6389" s="85">
        <v>5</v>
      </c>
      <c r="E6389" s="83">
        <v>0.9906123</v>
      </c>
      <c r="F6389" s="83">
        <v>0.99146699999999999</v>
      </c>
    </row>
    <row r="6390" spans="2:6">
      <c r="B6390" s="84">
        <v>43599</v>
      </c>
      <c r="C6390" s="85" t="s">
        <v>38</v>
      </c>
      <c r="D6390" s="85">
        <v>6</v>
      </c>
      <c r="E6390" s="83">
        <v>0.99049430000000005</v>
      </c>
      <c r="F6390" s="83">
        <v>0.99138029999999999</v>
      </c>
    </row>
    <row r="6391" spans="2:6">
      <c r="B6391" s="84">
        <v>43599</v>
      </c>
      <c r="C6391" s="85" t="s">
        <v>38</v>
      </c>
      <c r="D6391" s="85">
        <v>7</v>
      </c>
      <c r="E6391" s="83">
        <v>0.99039690000000002</v>
      </c>
      <c r="F6391" s="83">
        <v>0.9912782</v>
      </c>
    </row>
    <row r="6392" spans="2:6">
      <c r="B6392" s="84">
        <v>43599</v>
      </c>
      <c r="C6392" s="85" t="s">
        <v>38</v>
      </c>
      <c r="D6392" s="85">
        <v>8</v>
      </c>
      <c r="E6392" s="83">
        <v>0.99053440000000004</v>
      </c>
      <c r="F6392" s="83">
        <v>0.99140950000000005</v>
      </c>
    </row>
    <row r="6393" spans="2:6">
      <c r="B6393" s="84">
        <v>43599</v>
      </c>
      <c r="C6393" s="85" t="s">
        <v>38</v>
      </c>
      <c r="D6393" s="85">
        <v>9</v>
      </c>
      <c r="E6393" s="83">
        <v>0.99059509999999995</v>
      </c>
      <c r="F6393" s="83">
        <v>0.9914617</v>
      </c>
    </row>
    <row r="6394" spans="2:6">
      <c r="B6394" s="84">
        <v>43599</v>
      </c>
      <c r="C6394" s="85" t="s">
        <v>38</v>
      </c>
      <c r="D6394" s="85">
        <v>10</v>
      </c>
      <c r="E6394" s="83">
        <v>0.9906623</v>
      </c>
      <c r="F6394" s="83">
        <v>0.99141389999999996</v>
      </c>
    </row>
    <row r="6395" spans="2:6">
      <c r="B6395" s="84">
        <v>43599</v>
      </c>
      <c r="C6395" s="85" t="s">
        <v>38</v>
      </c>
      <c r="D6395" s="85">
        <v>11</v>
      </c>
      <c r="E6395" s="83">
        <v>0.99109440000000004</v>
      </c>
      <c r="F6395" s="83">
        <v>0.99171359999999997</v>
      </c>
    </row>
    <row r="6396" spans="2:6">
      <c r="B6396" s="84">
        <v>43599</v>
      </c>
      <c r="C6396" s="85" t="s">
        <v>38</v>
      </c>
      <c r="D6396" s="85">
        <v>12</v>
      </c>
      <c r="E6396" s="83">
        <v>0.99162119999999998</v>
      </c>
      <c r="F6396" s="83">
        <v>0.99194490000000002</v>
      </c>
    </row>
    <row r="6397" spans="2:6">
      <c r="B6397" s="84">
        <v>43599</v>
      </c>
      <c r="C6397" s="85" t="s">
        <v>38</v>
      </c>
      <c r="D6397" s="85">
        <v>13</v>
      </c>
      <c r="E6397" s="83">
        <v>0.99251389999999995</v>
      </c>
      <c r="F6397" s="83">
        <v>0.99231530000000001</v>
      </c>
    </row>
    <row r="6398" spans="2:6">
      <c r="B6398" s="84">
        <v>43599</v>
      </c>
      <c r="C6398" s="85" t="s">
        <v>38</v>
      </c>
      <c r="D6398" s="85">
        <v>14</v>
      </c>
      <c r="E6398" s="83">
        <v>0.99279930000000005</v>
      </c>
      <c r="F6398" s="83">
        <v>0.9924752</v>
      </c>
    </row>
    <row r="6399" spans="2:6">
      <c r="B6399" s="84">
        <v>43599</v>
      </c>
      <c r="C6399" s="85" t="s">
        <v>38</v>
      </c>
      <c r="D6399" s="85">
        <v>15</v>
      </c>
      <c r="E6399" s="83">
        <v>0.99289629999999995</v>
      </c>
      <c r="F6399" s="83">
        <v>0.99248709999999996</v>
      </c>
    </row>
    <row r="6400" spans="2:6">
      <c r="B6400" s="84">
        <v>43599</v>
      </c>
      <c r="C6400" s="85" t="s">
        <v>38</v>
      </c>
      <c r="D6400" s="85">
        <v>16</v>
      </c>
      <c r="E6400" s="83">
        <v>0.99296569999999995</v>
      </c>
      <c r="F6400" s="83">
        <v>0.99257530000000005</v>
      </c>
    </row>
    <row r="6401" spans="2:6">
      <c r="B6401" s="84">
        <v>43599</v>
      </c>
      <c r="C6401" s="85" t="s">
        <v>38</v>
      </c>
      <c r="D6401" s="85">
        <v>17</v>
      </c>
      <c r="E6401" s="83">
        <v>0.99295750000000005</v>
      </c>
      <c r="F6401" s="83">
        <v>0.99256929999999999</v>
      </c>
    </row>
    <row r="6402" spans="2:6">
      <c r="B6402" s="84">
        <v>43599</v>
      </c>
      <c r="C6402" s="85" t="s">
        <v>38</v>
      </c>
      <c r="D6402" s="85">
        <v>18</v>
      </c>
      <c r="E6402" s="83">
        <v>0.99280290000000004</v>
      </c>
      <c r="F6402" s="83">
        <v>0.99241100000000004</v>
      </c>
    </row>
    <row r="6403" spans="2:6">
      <c r="B6403" s="84">
        <v>43599</v>
      </c>
      <c r="C6403" s="85" t="s">
        <v>38</v>
      </c>
      <c r="D6403" s="85">
        <v>19</v>
      </c>
      <c r="E6403" s="83">
        <v>0.99255300000000002</v>
      </c>
      <c r="F6403" s="83">
        <v>0.99213119999999999</v>
      </c>
    </row>
    <row r="6404" spans="2:6">
      <c r="B6404" s="84">
        <v>43599</v>
      </c>
      <c r="C6404" s="85" t="s">
        <v>38</v>
      </c>
      <c r="D6404" s="85">
        <v>20</v>
      </c>
      <c r="E6404" s="83">
        <v>0.99255170000000004</v>
      </c>
      <c r="F6404" s="83">
        <v>0.99224129999999999</v>
      </c>
    </row>
    <row r="6405" spans="2:6">
      <c r="B6405" s="84">
        <v>43599</v>
      </c>
      <c r="C6405" s="85" t="s">
        <v>38</v>
      </c>
      <c r="D6405" s="85">
        <v>21</v>
      </c>
      <c r="E6405" s="83">
        <v>0.99220109999999995</v>
      </c>
      <c r="F6405" s="83">
        <v>0.99190250000000002</v>
      </c>
    </row>
    <row r="6406" spans="2:6">
      <c r="B6406" s="84">
        <v>43599</v>
      </c>
      <c r="C6406" s="85" t="s">
        <v>38</v>
      </c>
      <c r="D6406" s="85">
        <v>22</v>
      </c>
      <c r="E6406" s="83">
        <v>0.99200350000000004</v>
      </c>
      <c r="F6406" s="83">
        <v>0.99162430000000001</v>
      </c>
    </row>
    <row r="6407" spans="2:6">
      <c r="B6407" s="84">
        <v>43599</v>
      </c>
      <c r="C6407" s="85" t="s">
        <v>38</v>
      </c>
      <c r="D6407" s="85">
        <v>23</v>
      </c>
      <c r="E6407" s="83">
        <v>0.9919772</v>
      </c>
      <c r="F6407" s="83">
        <v>0.99139690000000003</v>
      </c>
    </row>
    <row r="6408" spans="2:6">
      <c r="B6408" s="84">
        <v>43599</v>
      </c>
      <c r="C6408" s="85" t="s">
        <v>38</v>
      </c>
      <c r="D6408" s="85">
        <v>24</v>
      </c>
      <c r="E6408" s="83">
        <v>0.99199939999999998</v>
      </c>
      <c r="F6408" s="83">
        <v>0.99145499999999998</v>
      </c>
    </row>
    <row r="6409" spans="2:6">
      <c r="B6409" s="84">
        <v>43599</v>
      </c>
      <c r="C6409" s="85" t="s">
        <v>38</v>
      </c>
      <c r="D6409" s="85">
        <v>25</v>
      </c>
      <c r="E6409" s="83">
        <v>0.99191870000000004</v>
      </c>
      <c r="F6409" s="83">
        <v>0.99151610000000001</v>
      </c>
    </row>
    <row r="6410" spans="2:6">
      <c r="B6410" s="84">
        <v>43599</v>
      </c>
      <c r="C6410" s="85" t="s">
        <v>38</v>
      </c>
      <c r="D6410" s="85">
        <v>26</v>
      </c>
      <c r="E6410" s="83">
        <v>0.99192860000000005</v>
      </c>
      <c r="F6410" s="83">
        <v>0.99154659999999994</v>
      </c>
    </row>
    <row r="6411" spans="2:6">
      <c r="B6411" s="84">
        <v>43599</v>
      </c>
      <c r="C6411" s="85" t="s">
        <v>38</v>
      </c>
      <c r="D6411" s="85">
        <v>27</v>
      </c>
      <c r="E6411" s="83">
        <v>0.99188900000000002</v>
      </c>
      <c r="F6411" s="83">
        <v>0.9915138</v>
      </c>
    </row>
    <row r="6412" spans="2:6">
      <c r="B6412" s="84">
        <v>43599</v>
      </c>
      <c r="C6412" s="85" t="s">
        <v>38</v>
      </c>
      <c r="D6412" s="85">
        <v>28</v>
      </c>
      <c r="E6412" s="83">
        <v>0.99194749999999998</v>
      </c>
      <c r="F6412" s="83">
        <v>0.99164370000000002</v>
      </c>
    </row>
    <row r="6413" spans="2:6">
      <c r="B6413" s="84">
        <v>43599</v>
      </c>
      <c r="C6413" s="85" t="s">
        <v>38</v>
      </c>
      <c r="D6413" s="85">
        <v>29</v>
      </c>
      <c r="E6413" s="83">
        <v>0.99212480000000003</v>
      </c>
      <c r="F6413" s="83">
        <v>0.99178460000000002</v>
      </c>
    </row>
    <row r="6414" spans="2:6">
      <c r="B6414" s="84">
        <v>43599</v>
      </c>
      <c r="C6414" s="85" t="s">
        <v>38</v>
      </c>
      <c r="D6414" s="85">
        <v>30</v>
      </c>
      <c r="E6414" s="83">
        <v>0.99197760000000001</v>
      </c>
      <c r="F6414" s="83">
        <v>0.99163650000000003</v>
      </c>
    </row>
    <row r="6415" spans="2:6">
      <c r="B6415" s="84">
        <v>43599</v>
      </c>
      <c r="C6415" s="85" t="s">
        <v>38</v>
      </c>
      <c r="D6415" s="85">
        <v>31</v>
      </c>
      <c r="E6415" s="83">
        <v>0.99205840000000001</v>
      </c>
      <c r="F6415" s="83">
        <v>0.99170579999999997</v>
      </c>
    </row>
    <row r="6416" spans="2:6">
      <c r="B6416" s="84">
        <v>43599</v>
      </c>
      <c r="C6416" s="85" t="s">
        <v>38</v>
      </c>
      <c r="D6416" s="85">
        <v>32</v>
      </c>
      <c r="E6416" s="83">
        <v>0.99239809999999995</v>
      </c>
      <c r="F6416" s="83">
        <v>0.99199999999999999</v>
      </c>
    </row>
    <row r="6417" spans="2:6">
      <c r="B6417" s="84">
        <v>43599</v>
      </c>
      <c r="C6417" s="85" t="s">
        <v>38</v>
      </c>
      <c r="D6417" s="85">
        <v>33</v>
      </c>
      <c r="E6417" s="83">
        <v>0.99263469999999998</v>
      </c>
      <c r="F6417" s="83">
        <v>0.99225569999999996</v>
      </c>
    </row>
    <row r="6418" spans="2:6">
      <c r="B6418" s="84">
        <v>43599</v>
      </c>
      <c r="C6418" s="85" t="s">
        <v>38</v>
      </c>
      <c r="D6418" s="85">
        <v>34</v>
      </c>
      <c r="E6418" s="83">
        <v>0.99301649999999997</v>
      </c>
      <c r="F6418" s="83">
        <v>0.99283319999999997</v>
      </c>
    </row>
    <row r="6419" spans="2:6">
      <c r="B6419" s="84">
        <v>43599</v>
      </c>
      <c r="C6419" s="85" t="s">
        <v>38</v>
      </c>
      <c r="D6419" s="85">
        <v>35</v>
      </c>
      <c r="E6419" s="83">
        <v>0.99326639999999999</v>
      </c>
      <c r="F6419" s="83">
        <v>0.99295739999999999</v>
      </c>
    </row>
    <row r="6420" spans="2:6">
      <c r="B6420" s="84">
        <v>43599</v>
      </c>
      <c r="C6420" s="85" t="s">
        <v>38</v>
      </c>
      <c r="D6420" s="85">
        <v>36</v>
      </c>
      <c r="E6420" s="83">
        <v>0.99326199999999998</v>
      </c>
      <c r="F6420" s="83">
        <v>0.99281779999999997</v>
      </c>
    </row>
    <row r="6421" spans="2:6">
      <c r="B6421" s="84">
        <v>43599</v>
      </c>
      <c r="C6421" s="85" t="s">
        <v>38</v>
      </c>
      <c r="D6421" s="85">
        <v>37</v>
      </c>
      <c r="E6421" s="83">
        <v>0.99330470000000004</v>
      </c>
      <c r="F6421" s="83">
        <v>0.99281889999999995</v>
      </c>
    </row>
    <row r="6422" spans="2:6">
      <c r="B6422" s="84">
        <v>43599</v>
      </c>
      <c r="C6422" s="85" t="s">
        <v>38</v>
      </c>
      <c r="D6422" s="85">
        <v>38</v>
      </c>
      <c r="E6422" s="83">
        <v>0.99309029999999998</v>
      </c>
      <c r="F6422" s="83">
        <v>0.99281920000000001</v>
      </c>
    </row>
    <row r="6423" spans="2:6">
      <c r="B6423" s="84">
        <v>43599</v>
      </c>
      <c r="C6423" s="85" t="s">
        <v>38</v>
      </c>
      <c r="D6423" s="85">
        <v>39</v>
      </c>
      <c r="E6423" s="83">
        <v>0.99318360000000006</v>
      </c>
      <c r="F6423" s="83">
        <v>0.99280159999999995</v>
      </c>
    </row>
    <row r="6424" spans="2:6">
      <c r="B6424" s="84">
        <v>43599</v>
      </c>
      <c r="C6424" s="85" t="s">
        <v>38</v>
      </c>
      <c r="D6424" s="85">
        <v>40</v>
      </c>
      <c r="E6424" s="83">
        <v>0.99297199999999997</v>
      </c>
      <c r="F6424" s="83">
        <v>0.99280029999999997</v>
      </c>
    </row>
    <row r="6425" spans="2:6">
      <c r="B6425" s="84">
        <v>43599</v>
      </c>
      <c r="C6425" s="85" t="s">
        <v>38</v>
      </c>
      <c r="D6425" s="85">
        <v>41</v>
      </c>
      <c r="E6425" s="83">
        <v>0.99302060000000003</v>
      </c>
      <c r="F6425" s="83">
        <v>0.99270990000000003</v>
      </c>
    </row>
    <row r="6426" spans="2:6">
      <c r="B6426" s="84">
        <v>43599</v>
      </c>
      <c r="C6426" s="85" t="s">
        <v>38</v>
      </c>
      <c r="D6426" s="85">
        <v>42</v>
      </c>
      <c r="E6426" s="83">
        <v>0.99312449999999997</v>
      </c>
      <c r="F6426" s="83">
        <v>0.99265340000000002</v>
      </c>
    </row>
    <row r="6427" spans="2:6">
      <c r="B6427" s="84">
        <v>43599</v>
      </c>
      <c r="C6427" s="85" t="s">
        <v>38</v>
      </c>
      <c r="D6427" s="85">
        <v>43</v>
      </c>
      <c r="E6427" s="83">
        <v>0.99321519999999996</v>
      </c>
      <c r="F6427" s="83">
        <v>0.99285480000000004</v>
      </c>
    </row>
    <row r="6428" spans="2:6">
      <c r="B6428" s="84">
        <v>43599</v>
      </c>
      <c r="C6428" s="85" t="s">
        <v>38</v>
      </c>
      <c r="D6428" s="85">
        <v>44</v>
      </c>
      <c r="E6428" s="83">
        <v>0.99306240000000001</v>
      </c>
      <c r="F6428" s="83">
        <v>0.99277769999999999</v>
      </c>
    </row>
    <row r="6429" spans="2:6">
      <c r="B6429" s="84">
        <v>43599</v>
      </c>
      <c r="C6429" s="85" t="s">
        <v>38</v>
      </c>
      <c r="D6429" s="85">
        <v>45</v>
      </c>
      <c r="E6429" s="83">
        <v>0.99294519999999997</v>
      </c>
      <c r="F6429" s="83">
        <v>0.99278909999999998</v>
      </c>
    </row>
    <row r="6430" spans="2:6">
      <c r="B6430" s="84">
        <v>43599</v>
      </c>
      <c r="C6430" s="85" t="s">
        <v>38</v>
      </c>
      <c r="D6430" s="85">
        <v>46</v>
      </c>
      <c r="E6430" s="83">
        <v>0.99256929999999999</v>
      </c>
      <c r="F6430" s="83">
        <v>0.99256759999999999</v>
      </c>
    </row>
    <row r="6431" spans="2:6">
      <c r="B6431" s="84">
        <v>43599</v>
      </c>
      <c r="C6431" s="85" t="s">
        <v>38</v>
      </c>
      <c r="D6431" s="85">
        <v>47</v>
      </c>
      <c r="E6431" s="83">
        <v>0.99169379999999996</v>
      </c>
      <c r="F6431" s="83">
        <v>0.992116</v>
      </c>
    </row>
    <row r="6432" spans="2:6">
      <c r="B6432" s="84">
        <v>43599</v>
      </c>
      <c r="C6432" s="85" t="s">
        <v>38</v>
      </c>
      <c r="D6432" s="85">
        <v>48</v>
      </c>
      <c r="E6432" s="83">
        <v>0.99099820000000005</v>
      </c>
      <c r="F6432" s="83">
        <v>0.99174609999999996</v>
      </c>
    </row>
    <row r="6433" spans="2:6">
      <c r="B6433" s="84">
        <v>43600</v>
      </c>
      <c r="C6433" s="85" t="s">
        <v>38</v>
      </c>
      <c r="D6433" s="85">
        <v>1</v>
      </c>
      <c r="E6433" s="83">
        <v>0.99066509999999997</v>
      </c>
      <c r="F6433" s="83">
        <v>0.99140410000000001</v>
      </c>
    </row>
    <row r="6434" spans="2:6">
      <c r="B6434" s="84">
        <v>43600</v>
      </c>
      <c r="C6434" s="85" t="s">
        <v>38</v>
      </c>
      <c r="D6434" s="85">
        <v>2</v>
      </c>
      <c r="E6434" s="83">
        <v>0.99058380000000001</v>
      </c>
      <c r="F6434" s="83">
        <v>0.99144589999999999</v>
      </c>
    </row>
    <row r="6435" spans="2:6">
      <c r="B6435" s="84">
        <v>43600</v>
      </c>
      <c r="C6435" s="85" t="s">
        <v>38</v>
      </c>
      <c r="D6435" s="85">
        <v>3</v>
      </c>
      <c r="E6435" s="83">
        <v>0.99064280000000005</v>
      </c>
      <c r="F6435" s="83">
        <v>0.99160649999999995</v>
      </c>
    </row>
    <row r="6436" spans="2:6">
      <c r="B6436" s="84">
        <v>43600</v>
      </c>
      <c r="C6436" s="85" t="s">
        <v>38</v>
      </c>
      <c r="D6436" s="85">
        <v>4</v>
      </c>
      <c r="E6436" s="83">
        <v>0.99069580000000002</v>
      </c>
      <c r="F6436" s="83">
        <v>0.99165639999999999</v>
      </c>
    </row>
    <row r="6437" spans="2:6">
      <c r="B6437" s="84">
        <v>43600</v>
      </c>
      <c r="C6437" s="85" t="s">
        <v>38</v>
      </c>
      <c r="D6437" s="85">
        <v>5</v>
      </c>
      <c r="E6437" s="83">
        <v>0.9905041</v>
      </c>
      <c r="F6437" s="83">
        <v>0.99155919999999997</v>
      </c>
    </row>
    <row r="6438" spans="2:6">
      <c r="B6438" s="84">
        <v>43600</v>
      </c>
      <c r="C6438" s="85" t="s">
        <v>38</v>
      </c>
      <c r="D6438" s="85">
        <v>6</v>
      </c>
      <c r="E6438" s="83">
        <v>0.99015699999999995</v>
      </c>
      <c r="F6438" s="83">
        <v>0.99131590000000003</v>
      </c>
    </row>
    <row r="6439" spans="2:6">
      <c r="B6439" s="84">
        <v>43600</v>
      </c>
      <c r="C6439" s="85" t="s">
        <v>38</v>
      </c>
      <c r="D6439" s="85">
        <v>7</v>
      </c>
      <c r="E6439" s="83">
        <v>0.99026879999999995</v>
      </c>
      <c r="F6439" s="83">
        <v>0.99152689999999999</v>
      </c>
    </row>
    <row r="6440" spans="2:6">
      <c r="B6440" s="84">
        <v>43600</v>
      </c>
      <c r="C6440" s="85" t="s">
        <v>38</v>
      </c>
      <c r="D6440" s="85">
        <v>8</v>
      </c>
      <c r="E6440" s="83">
        <v>0.99009939999999996</v>
      </c>
      <c r="F6440" s="83">
        <v>0.99138539999999997</v>
      </c>
    </row>
    <row r="6441" spans="2:6">
      <c r="B6441" s="84">
        <v>43600</v>
      </c>
      <c r="C6441" s="85" t="s">
        <v>38</v>
      </c>
      <c r="D6441" s="85">
        <v>9</v>
      </c>
      <c r="E6441" s="83">
        <v>0.99022030000000005</v>
      </c>
      <c r="F6441" s="83">
        <v>0.99142149999999996</v>
      </c>
    </row>
    <row r="6442" spans="2:6">
      <c r="B6442" s="84">
        <v>43600</v>
      </c>
      <c r="C6442" s="85" t="s">
        <v>38</v>
      </c>
      <c r="D6442" s="85">
        <v>10</v>
      </c>
      <c r="E6442" s="83">
        <v>0.99025439999999998</v>
      </c>
      <c r="F6442" s="83">
        <v>0.99139350000000004</v>
      </c>
    </row>
    <row r="6443" spans="2:6">
      <c r="B6443" s="84">
        <v>43600</v>
      </c>
      <c r="C6443" s="85" t="s">
        <v>38</v>
      </c>
      <c r="D6443" s="85">
        <v>11</v>
      </c>
      <c r="E6443" s="83">
        <v>0.99023660000000002</v>
      </c>
      <c r="F6443" s="83">
        <v>0.99117379999999999</v>
      </c>
    </row>
    <row r="6444" spans="2:6">
      <c r="B6444" s="84">
        <v>43600</v>
      </c>
      <c r="C6444" s="85" t="s">
        <v>38</v>
      </c>
      <c r="D6444" s="85">
        <v>12</v>
      </c>
      <c r="E6444" s="83">
        <v>0.99066019999999999</v>
      </c>
      <c r="F6444" s="83">
        <v>0.99141429999999997</v>
      </c>
    </row>
    <row r="6445" spans="2:6">
      <c r="B6445" s="84">
        <v>43600</v>
      </c>
      <c r="C6445" s="85" t="s">
        <v>38</v>
      </c>
      <c r="D6445" s="85">
        <v>13</v>
      </c>
      <c r="E6445" s="83">
        <v>0.99161370000000004</v>
      </c>
      <c r="F6445" s="83">
        <v>0.9920272</v>
      </c>
    </row>
    <row r="6446" spans="2:6">
      <c r="B6446" s="84">
        <v>43600</v>
      </c>
      <c r="C6446" s="85" t="s">
        <v>38</v>
      </c>
      <c r="D6446" s="85">
        <v>14</v>
      </c>
      <c r="E6446" s="83">
        <v>0.99200940000000004</v>
      </c>
      <c r="F6446" s="83">
        <v>0.99201640000000002</v>
      </c>
    </row>
    <row r="6447" spans="2:6">
      <c r="B6447" s="84">
        <v>43600</v>
      </c>
      <c r="C6447" s="85" t="s">
        <v>38</v>
      </c>
      <c r="D6447" s="85">
        <v>15</v>
      </c>
      <c r="E6447" s="83">
        <v>0.99255660000000001</v>
      </c>
      <c r="F6447" s="83">
        <v>0.99245709999999998</v>
      </c>
    </row>
    <row r="6448" spans="2:6">
      <c r="B6448" s="84">
        <v>43600</v>
      </c>
      <c r="C6448" s="85" t="s">
        <v>38</v>
      </c>
      <c r="D6448" s="85">
        <v>16</v>
      </c>
      <c r="E6448" s="83">
        <v>0.99269719999999995</v>
      </c>
      <c r="F6448" s="83">
        <v>0.99247770000000002</v>
      </c>
    </row>
    <row r="6449" spans="2:6">
      <c r="B6449" s="84">
        <v>43600</v>
      </c>
      <c r="C6449" s="85" t="s">
        <v>38</v>
      </c>
      <c r="D6449" s="85">
        <v>17</v>
      </c>
      <c r="E6449" s="83">
        <v>0.99284600000000001</v>
      </c>
      <c r="F6449" s="83">
        <v>0.99259229999999998</v>
      </c>
    </row>
    <row r="6450" spans="2:6">
      <c r="B6450" s="84">
        <v>43600</v>
      </c>
      <c r="C6450" s="85" t="s">
        <v>38</v>
      </c>
      <c r="D6450" s="85">
        <v>18</v>
      </c>
      <c r="E6450" s="83">
        <v>0.99278200000000005</v>
      </c>
      <c r="F6450" s="83">
        <v>0.99258040000000003</v>
      </c>
    </row>
    <row r="6451" spans="2:6">
      <c r="B6451" s="84">
        <v>43600</v>
      </c>
      <c r="C6451" s="85" t="s">
        <v>38</v>
      </c>
      <c r="D6451" s="85">
        <v>19</v>
      </c>
      <c r="E6451" s="83">
        <v>0.9925448</v>
      </c>
      <c r="F6451" s="83">
        <v>0.99237790000000003</v>
      </c>
    </row>
    <row r="6452" spans="2:6">
      <c r="B6452" s="84">
        <v>43600</v>
      </c>
      <c r="C6452" s="85" t="s">
        <v>38</v>
      </c>
      <c r="D6452" s="85">
        <v>20</v>
      </c>
      <c r="E6452" s="83">
        <v>0.99272649999999996</v>
      </c>
      <c r="F6452" s="83">
        <v>0.99259200000000003</v>
      </c>
    </row>
    <row r="6453" spans="2:6">
      <c r="B6453" s="84">
        <v>43600</v>
      </c>
      <c r="C6453" s="85" t="s">
        <v>38</v>
      </c>
      <c r="D6453" s="85">
        <v>21</v>
      </c>
      <c r="E6453" s="83">
        <v>0.99296039999999997</v>
      </c>
      <c r="F6453" s="83">
        <v>0.99265899999999996</v>
      </c>
    </row>
    <row r="6454" spans="2:6">
      <c r="B6454" s="84">
        <v>43600</v>
      </c>
      <c r="C6454" s="85" t="s">
        <v>38</v>
      </c>
      <c r="D6454" s="85">
        <v>22</v>
      </c>
      <c r="E6454" s="83">
        <v>0.99281379999999997</v>
      </c>
      <c r="F6454" s="83">
        <v>0.99252770000000001</v>
      </c>
    </row>
    <row r="6455" spans="2:6">
      <c r="B6455" s="84">
        <v>43600</v>
      </c>
      <c r="C6455" s="85" t="s">
        <v>38</v>
      </c>
      <c r="D6455" s="85">
        <v>23</v>
      </c>
      <c r="E6455" s="83">
        <v>0.99241159999999995</v>
      </c>
      <c r="F6455" s="83">
        <v>0.99206209999999995</v>
      </c>
    </row>
    <row r="6456" spans="2:6">
      <c r="B6456" s="84">
        <v>43600</v>
      </c>
      <c r="C6456" s="85" t="s">
        <v>38</v>
      </c>
      <c r="D6456" s="85">
        <v>24</v>
      </c>
      <c r="E6456" s="83">
        <v>0.99236780000000002</v>
      </c>
      <c r="F6456" s="83">
        <v>0.99200449999999996</v>
      </c>
    </row>
    <row r="6457" spans="2:6">
      <c r="B6457" s="84">
        <v>43600</v>
      </c>
      <c r="C6457" s="85" t="s">
        <v>38</v>
      </c>
      <c r="D6457" s="85">
        <v>25</v>
      </c>
      <c r="E6457" s="83">
        <v>0.99228000000000005</v>
      </c>
      <c r="F6457" s="83">
        <v>0.99187429999999999</v>
      </c>
    </row>
    <row r="6458" spans="2:6">
      <c r="B6458" s="84">
        <v>43600</v>
      </c>
      <c r="C6458" s="85" t="s">
        <v>38</v>
      </c>
      <c r="D6458" s="85">
        <v>26</v>
      </c>
      <c r="E6458" s="83">
        <v>0.99215229999999999</v>
      </c>
      <c r="F6458" s="83">
        <v>0.99185540000000005</v>
      </c>
    </row>
    <row r="6459" spans="2:6">
      <c r="B6459" s="84">
        <v>43600</v>
      </c>
      <c r="C6459" s="85" t="s">
        <v>38</v>
      </c>
      <c r="D6459" s="85">
        <v>27</v>
      </c>
      <c r="E6459" s="83">
        <v>0.99235280000000003</v>
      </c>
      <c r="F6459" s="83">
        <v>0.99219299999999999</v>
      </c>
    </row>
    <row r="6460" spans="2:6">
      <c r="B6460" s="84">
        <v>43600</v>
      </c>
      <c r="C6460" s="85" t="s">
        <v>38</v>
      </c>
      <c r="D6460" s="85">
        <v>28</v>
      </c>
      <c r="E6460" s="83">
        <v>0.99241489999999999</v>
      </c>
      <c r="F6460" s="83">
        <v>0.9923881</v>
      </c>
    </row>
    <row r="6461" spans="2:6">
      <c r="B6461" s="84">
        <v>43600</v>
      </c>
      <c r="C6461" s="85" t="s">
        <v>38</v>
      </c>
      <c r="D6461" s="85">
        <v>29</v>
      </c>
      <c r="E6461" s="83">
        <v>0.99241619999999997</v>
      </c>
      <c r="F6461" s="83">
        <v>0.99249399999999999</v>
      </c>
    </row>
    <row r="6462" spans="2:6">
      <c r="B6462" s="84">
        <v>43600</v>
      </c>
      <c r="C6462" s="85" t="s">
        <v>38</v>
      </c>
      <c r="D6462" s="85">
        <v>30</v>
      </c>
      <c r="E6462" s="83">
        <v>0.99238550000000003</v>
      </c>
      <c r="F6462" s="83">
        <v>0.99266829999999995</v>
      </c>
    </row>
    <row r="6463" spans="2:6">
      <c r="B6463" s="84">
        <v>43600</v>
      </c>
      <c r="C6463" s="85" t="s">
        <v>38</v>
      </c>
      <c r="D6463" s="85">
        <v>31</v>
      </c>
      <c r="E6463" s="83">
        <v>0.99246259999999997</v>
      </c>
      <c r="F6463" s="83">
        <v>0.99273619999999996</v>
      </c>
    </row>
    <row r="6464" spans="2:6">
      <c r="B6464" s="84">
        <v>43600</v>
      </c>
      <c r="C6464" s="85" t="s">
        <v>38</v>
      </c>
      <c r="D6464" s="85">
        <v>32</v>
      </c>
      <c r="E6464" s="83">
        <v>0.9926779</v>
      </c>
      <c r="F6464" s="83">
        <v>0.99297959999999996</v>
      </c>
    </row>
    <row r="6465" spans="2:6">
      <c r="B6465" s="84">
        <v>43600</v>
      </c>
      <c r="C6465" s="85" t="s">
        <v>38</v>
      </c>
      <c r="D6465" s="85">
        <v>33</v>
      </c>
      <c r="E6465" s="83">
        <v>0.99222359999999998</v>
      </c>
      <c r="F6465" s="83">
        <v>0.99278129999999998</v>
      </c>
    </row>
    <row r="6466" spans="2:6">
      <c r="B6466" s="84">
        <v>43600</v>
      </c>
      <c r="C6466" s="85" t="s">
        <v>38</v>
      </c>
      <c r="D6466" s="85">
        <v>34</v>
      </c>
      <c r="E6466" s="83">
        <v>0.9923691</v>
      </c>
      <c r="F6466" s="83">
        <v>0.99271509999999996</v>
      </c>
    </row>
    <row r="6467" spans="2:6">
      <c r="B6467" s="84">
        <v>43600</v>
      </c>
      <c r="C6467" s="85" t="s">
        <v>38</v>
      </c>
      <c r="D6467" s="85">
        <v>35</v>
      </c>
      <c r="E6467" s="83">
        <v>0.992649</v>
      </c>
      <c r="F6467" s="83">
        <v>0.99288160000000003</v>
      </c>
    </row>
    <row r="6468" spans="2:6">
      <c r="B6468" s="84">
        <v>43600</v>
      </c>
      <c r="C6468" s="85" t="s">
        <v>38</v>
      </c>
      <c r="D6468" s="85">
        <v>36</v>
      </c>
      <c r="E6468" s="83">
        <v>0.99229710000000004</v>
      </c>
      <c r="F6468" s="83">
        <v>0.99260380000000004</v>
      </c>
    </row>
    <row r="6469" spans="2:6">
      <c r="B6469" s="84">
        <v>43600</v>
      </c>
      <c r="C6469" s="85" t="s">
        <v>38</v>
      </c>
      <c r="D6469" s="85">
        <v>37</v>
      </c>
      <c r="E6469" s="83">
        <v>0.99213119999999999</v>
      </c>
      <c r="F6469" s="83">
        <v>0.99255130000000003</v>
      </c>
    </row>
    <row r="6470" spans="2:6">
      <c r="B6470" s="84">
        <v>43600</v>
      </c>
      <c r="C6470" s="85" t="s">
        <v>38</v>
      </c>
      <c r="D6470" s="85">
        <v>38</v>
      </c>
      <c r="E6470" s="83">
        <v>0.99230790000000002</v>
      </c>
      <c r="F6470" s="83">
        <v>0.99259839999999999</v>
      </c>
    </row>
    <row r="6471" spans="2:6">
      <c r="B6471" s="84">
        <v>43600</v>
      </c>
      <c r="C6471" s="85" t="s">
        <v>38</v>
      </c>
      <c r="D6471" s="85">
        <v>39</v>
      </c>
      <c r="E6471" s="83">
        <v>0.99233479999999996</v>
      </c>
      <c r="F6471" s="83">
        <v>0.99261659999999996</v>
      </c>
    </row>
    <row r="6472" spans="2:6">
      <c r="B6472" s="84">
        <v>43600</v>
      </c>
      <c r="C6472" s="85" t="s">
        <v>38</v>
      </c>
      <c r="D6472" s="85">
        <v>40</v>
      </c>
      <c r="E6472" s="83">
        <v>0.99209130000000001</v>
      </c>
      <c r="F6472" s="83">
        <v>0.99237470000000005</v>
      </c>
    </row>
    <row r="6473" spans="2:6">
      <c r="B6473" s="84">
        <v>43600</v>
      </c>
      <c r="C6473" s="85" t="s">
        <v>38</v>
      </c>
      <c r="D6473" s="85">
        <v>41</v>
      </c>
      <c r="E6473" s="83">
        <v>0.9921316</v>
      </c>
      <c r="F6473" s="83">
        <v>0.992452</v>
      </c>
    </row>
    <row r="6474" spans="2:6">
      <c r="B6474" s="84">
        <v>43600</v>
      </c>
      <c r="C6474" s="85" t="s">
        <v>38</v>
      </c>
      <c r="D6474" s="85">
        <v>42</v>
      </c>
      <c r="E6474" s="83">
        <v>0.9921084</v>
      </c>
      <c r="F6474" s="83">
        <v>0.99246500000000004</v>
      </c>
    </row>
    <row r="6475" spans="2:6">
      <c r="B6475" s="84">
        <v>43600</v>
      </c>
      <c r="C6475" s="85" t="s">
        <v>38</v>
      </c>
      <c r="D6475" s="85">
        <v>43</v>
      </c>
      <c r="E6475" s="83">
        <v>0.99214670000000005</v>
      </c>
      <c r="F6475" s="83">
        <v>0.99255150000000003</v>
      </c>
    </row>
    <row r="6476" spans="2:6">
      <c r="B6476" s="84">
        <v>43600</v>
      </c>
      <c r="C6476" s="85" t="s">
        <v>38</v>
      </c>
      <c r="D6476" s="85">
        <v>44</v>
      </c>
      <c r="E6476" s="83">
        <v>0.99167329999999998</v>
      </c>
      <c r="F6476" s="83">
        <v>0.99241080000000004</v>
      </c>
    </row>
    <row r="6477" spans="2:6">
      <c r="B6477" s="84">
        <v>43600</v>
      </c>
      <c r="C6477" s="85" t="s">
        <v>38</v>
      </c>
      <c r="D6477" s="85">
        <v>45</v>
      </c>
      <c r="E6477" s="83">
        <v>0.99149480000000001</v>
      </c>
      <c r="F6477" s="83">
        <v>0.99254209999999998</v>
      </c>
    </row>
    <row r="6478" spans="2:6">
      <c r="B6478" s="84">
        <v>43600</v>
      </c>
      <c r="C6478" s="85" t="s">
        <v>38</v>
      </c>
      <c r="D6478" s="85">
        <v>46</v>
      </c>
      <c r="E6478" s="83">
        <v>0.99104490000000001</v>
      </c>
      <c r="F6478" s="83">
        <v>0.99216459999999995</v>
      </c>
    </row>
    <row r="6479" spans="2:6">
      <c r="B6479" s="84">
        <v>43600</v>
      </c>
      <c r="C6479" s="85" t="s">
        <v>38</v>
      </c>
      <c r="D6479" s="85">
        <v>47</v>
      </c>
      <c r="E6479" s="83">
        <v>0.99055530000000003</v>
      </c>
      <c r="F6479" s="83">
        <v>0.99194990000000005</v>
      </c>
    </row>
    <row r="6480" spans="2:6">
      <c r="B6480" s="84">
        <v>43600</v>
      </c>
      <c r="C6480" s="85" t="s">
        <v>38</v>
      </c>
      <c r="D6480" s="85">
        <v>48</v>
      </c>
      <c r="E6480" s="83">
        <v>0.98975250000000004</v>
      </c>
      <c r="F6480" s="83">
        <v>0.99156330000000004</v>
      </c>
    </row>
    <row r="6481" spans="2:6">
      <c r="B6481" s="84">
        <v>43601</v>
      </c>
      <c r="C6481" s="85" t="s">
        <v>38</v>
      </c>
      <c r="D6481" s="85">
        <v>1</v>
      </c>
      <c r="E6481" s="83">
        <v>0.9893556</v>
      </c>
      <c r="F6481" s="83">
        <v>0.99138760000000004</v>
      </c>
    </row>
    <row r="6482" spans="2:6">
      <c r="B6482" s="84">
        <v>43601</v>
      </c>
      <c r="C6482" s="85" t="s">
        <v>38</v>
      </c>
      <c r="D6482" s="85">
        <v>2</v>
      </c>
      <c r="E6482" s="83">
        <v>0.98874790000000001</v>
      </c>
      <c r="F6482" s="83">
        <v>0.9910059</v>
      </c>
    </row>
    <row r="6483" spans="2:6">
      <c r="B6483" s="84">
        <v>43601</v>
      </c>
      <c r="C6483" s="85" t="s">
        <v>38</v>
      </c>
      <c r="D6483" s="85">
        <v>3</v>
      </c>
      <c r="E6483" s="83">
        <v>0.98802710000000005</v>
      </c>
      <c r="F6483" s="83">
        <v>0.99044509999999997</v>
      </c>
    </row>
    <row r="6484" spans="2:6">
      <c r="B6484" s="84">
        <v>43601</v>
      </c>
      <c r="C6484" s="85" t="s">
        <v>38</v>
      </c>
      <c r="D6484" s="85">
        <v>4</v>
      </c>
      <c r="E6484" s="83">
        <v>0.98792659999999999</v>
      </c>
      <c r="F6484" s="83">
        <v>0.99037699999999995</v>
      </c>
    </row>
    <row r="6485" spans="2:6">
      <c r="B6485" s="84">
        <v>43601</v>
      </c>
      <c r="C6485" s="85" t="s">
        <v>38</v>
      </c>
      <c r="D6485" s="85">
        <v>5</v>
      </c>
      <c r="E6485" s="83">
        <v>0.98795279999999996</v>
      </c>
      <c r="F6485" s="83">
        <v>0.99015160000000002</v>
      </c>
    </row>
    <row r="6486" spans="2:6">
      <c r="B6486" s="84">
        <v>43601</v>
      </c>
      <c r="C6486" s="85" t="s">
        <v>38</v>
      </c>
      <c r="D6486" s="85">
        <v>6</v>
      </c>
      <c r="E6486" s="83">
        <v>0.98832220000000004</v>
      </c>
      <c r="F6486" s="83">
        <v>0.99052459999999998</v>
      </c>
    </row>
    <row r="6487" spans="2:6">
      <c r="B6487" s="84">
        <v>43601</v>
      </c>
      <c r="C6487" s="85" t="s">
        <v>38</v>
      </c>
      <c r="D6487" s="85">
        <v>7</v>
      </c>
      <c r="E6487" s="83">
        <v>0.98881330000000001</v>
      </c>
      <c r="F6487" s="83">
        <v>0.99086739999999995</v>
      </c>
    </row>
    <row r="6488" spans="2:6">
      <c r="B6488" s="84">
        <v>43601</v>
      </c>
      <c r="C6488" s="85" t="s">
        <v>38</v>
      </c>
      <c r="D6488" s="85">
        <v>8</v>
      </c>
      <c r="E6488" s="83">
        <v>0.98901490000000003</v>
      </c>
      <c r="F6488" s="83">
        <v>0.99098450000000005</v>
      </c>
    </row>
    <row r="6489" spans="2:6">
      <c r="B6489" s="84">
        <v>43601</v>
      </c>
      <c r="C6489" s="85" t="s">
        <v>38</v>
      </c>
      <c r="D6489" s="85">
        <v>9</v>
      </c>
      <c r="E6489" s="83">
        <v>0.98875449999999998</v>
      </c>
      <c r="F6489" s="83">
        <v>0.99083089999999996</v>
      </c>
    </row>
    <row r="6490" spans="2:6">
      <c r="B6490" s="84">
        <v>43601</v>
      </c>
      <c r="C6490" s="85" t="s">
        <v>38</v>
      </c>
      <c r="D6490" s="85">
        <v>10</v>
      </c>
      <c r="E6490" s="83">
        <v>0.98870119999999995</v>
      </c>
      <c r="F6490" s="83">
        <v>0.99082800000000004</v>
      </c>
    </row>
    <row r="6491" spans="2:6">
      <c r="B6491" s="84">
        <v>43601</v>
      </c>
      <c r="C6491" s="85" t="s">
        <v>38</v>
      </c>
      <c r="D6491" s="85">
        <v>11</v>
      </c>
      <c r="E6491" s="83">
        <v>0.98874410000000001</v>
      </c>
      <c r="F6491" s="83">
        <v>0.99081560000000002</v>
      </c>
    </row>
    <row r="6492" spans="2:6">
      <c r="B6492" s="84">
        <v>43601</v>
      </c>
      <c r="C6492" s="85" t="s">
        <v>38</v>
      </c>
      <c r="D6492" s="85">
        <v>12</v>
      </c>
      <c r="E6492" s="83">
        <v>0.98899190000000003</v>
      </c>
      <c r="F6492" s="83">
        <v>0.99088679999999996</v>
      </c>
    </row>
    <row r="6493" spans="2:6">
      <c r="B6493" s="84">
        <v>43601</v>
      </c>
      <c r="C6493" s="85" t="s">
        <v>38</v>
      </c>
      <c r="D6493" s="85">
        <v>13</v>
      </c>
      <c r="E6493" s="83">
        <v>0.9894733</v>
      </c>
      <c r="F6493" s="83">
        <v>0.99103529999999995</v>
      </c>
    </row>
    <row r="6494" spans="2:6">
      <c r="B6494" s="84">
        <v>43601</v>
      </c>
      <c r="C6494" s="85" t="s">
        <v>38</v>
      </c>
      <c r="D6494" s="85">
        <v>14</v>
      </c>
      <c r="E6494" s="83">
        <v>0.99099320000000002</v>
      </c>
      <c r="F6494" s="83">
        <v>0.99204769999999998</v>
      </c>
    </row>
    <row r="6495" spans="2:6">
      <c r="B6495" s="84">
        <v>43601</v>
      </c>
      <c r="C6495" s="85" t="s">
        <v>38</v>
      </c>
      <c r="D6495" s="85">
        <v>15</v>
      </c>
      <c r="E6495" s="83">
        <v>0.99144659999999996</v>
      </c>
      <c r="F6495" s="83">
        <v>0.99223980000000001</v>
      </c>
    </row>
    <row r="6496" spans="2:6">
      <c r="B6496" s="84">
        <v>43601</v>
      </c>
      <c r="C6496" s="85" t="s">
        <v>38</v>
      </c>
      <c r="D6496" s="85">
        <v>16</v>
      </c>
      <c r="E6496" s="83">
        <v>0.9921063</v>
      </c>
      <c r="F6496" s="83">
        <v>0.99276509999999996</v>
      </c>
    </row>
    <row r="6497" spans="2:6">
      <c r="B6497" s="84">
        <v>43601</v>
      </c>
      <c r="C6497" s="85" t="s">
        <v>38</v>
      </c>
      <c r="D6497" s="85">
        <v>17</v>
      </c>
      <c r="E6497" s="83">
        <v>0.99219080000000004</v>
      </c>
      <c r="F6497" s="83">
        <v>0.99275159999999996</v>
      </c>
    </row>
    <row r="6498" spans="2:6">
      <c r="B6498" s="84">
        <v>43601</v>
      </c>
      <c r="C6498" s="85" t="s">
        <v>38</v>
      </c>
      <c r="D6498" s="85">
        <v>18</v>
      </c>
      <c r="E6498" s="83">
        <v>0.99209570000000002</v>
      </c>
      <c r="F6498" s="83">
        <v>0.99283169999999998</v>
      </c>
    </row>
    <row r="6499" spans="2:6">
      <c r="B6499" s="84">
        <v>43601</v>
      </c>
      <c r="C6499" s="85" t="s">
        <v>38</v>
      </c>
      <c r="D6499" s="85">
        <v>19</v>
      </c>
      <c r="E6499" s="83">
        <v>0.99207719999999999</v>
      </c>
      <c r="F6499" s="83">
        <v>0.99288750000000003</v>
      </c>
    </row>
    <row r="6500" spans="2:6">
      <c r="B6500" s="84">
        <v>43601</v>
      </c>
      <c r="C6500" s="85" t="s">
        <v>38</v>
      </c>
      <c r="D6500" s="85">
        <v>20</v>
      </c>
      <c r="E6500" s="83">
        <v>0.99185460000000003</v>
      </c>
      <c r="F6500" s="83">
        <v>0.99279329999999999</v>
      </c>
    </row>
    <row r="6501" spans="2:6">
      <c r="B6501" s="84">
        <v>43601</v>
      </c>
      <c r="C6501" s="85" t="s">
        <v>38</v>
      </c>
      <c r="D6501" s="85">
        <v>21</v>
      </c>
      <c r="E6501" s="83">
        <v>0.99232299999999996</v>
      </c>
      <c r="F6501" s="83">
        <v>0.99330620000000003</v>
      </c>
    </row>
    <row r="6502" spans="2:6">
      <c r="B6502" s="84">
        <v>43601</v>
      </c>
      <c r="C6502" s="85" t="s">
        <v>38</v>
      </c>
      <c r="D6502" s="85">
        <v>22</v>
      </c>
      <c r="E6502" s="83">
        <v>0.99243380000000003</v>
      </c>
      <c r="F6502" s="83">
        <v>0.99348409999999998</v>
      </c>
    </row>
    <row r="6503" spans="2:6">
      <c r="B6503" s="84">
        <v>43601</v>
      </c>
      <c r="C6503" s="85" t="s">
        <v>38</v>
      </c>
      <c r="D6503" s="85">
        <v>23</v>
      </c>
      <c r="E6503" s="83">
        <v>0.99237089999999994</v>
      </c>
      <c r="F6503" s="83">
        <v>0.993672</v>
      </c>
    </row>
    <row r="6504" spans="2:6">
      <c r="B6504" s="84">
        <v>43601</v>
      </c>
      <c r="C6504" s="85" t="s">
        <v>38</v>
      </c>
      <c r="D6504" s="85">
        <v>24</v>
      </c>
      <c r="E6504" s="83">
        <v>0.99222670000000002</v>
      </c>
      <c r="F6504" s="83">
        <v>0.99357779999999996</v>
      </c>
    </row>
    <row r="6505" spans="2:6">
      <c r="B6505" s="84">
        <v>43601</v>
      </c>
      <c r="C6505" s="85" t="s">
        <v>38</v>
      </c>
      <c r="D6505" s="85">
        <v>25</v>
      </c>
      <c r="E6505" s="83">
        <v>0.99222690000000002</v>
      </c>
      <c r="F6505" s="83">
        <v>0.99357499999999999</v>
      </c>
    </row>
    <row r="6506" spans="2:6">
      <c r="B6506" s="84">
        <v>43601</v>
      </c>
      <c r="C6506" s="85" t="s">
        <v>38</v>
      </c>
      <c r="D6506" s="85">
        <v>26</v>
      </c>
      <c r="E6506" s="83">
        <v>0.99228669999999997</v>
      </c>
      <c r="F6506" s="83">
        <v>0.99355309999999997</v>
      </c>
    </row>
    <row r="6507" spans="2:6">
      <c r="B6507" s="84">
        <v>43601</v>
      </c>
      <c r="C6507" s="85" t="s">
        <v>38</v>
      </c>
      <c r="D6507" s="85">
        <v>27</v>
      </c>
      <c r="E6507" s="83">
        <v>0.99209380000000003</v>
      </c>
      <c r="F6507" s="83">
        <v>0.99338680000000001</v>
      </c>
    </row>
    <row r="6508" spans="2:6">
      <c r="B6508" s="84">
        <v>43601</v>
      </c>
      <c r="C6508" s="85" t="s">
        <v>38</v>
      </c>
      <c r="D6508" s="85">
        <v>28</v>
      </c>
      <c r="E6508" s="83">
        <v>0.99205299999999996</v>
      </c>
      <c r="F6508" s="83">
        <v>0.99340839999999997</v>
      </c>
    </row>
    <row r="6509" spans="2:6">
      <c r="B6509" s="84">
        <v>43601</v>
      </c>
      <c r="C6509" s="85" t="s">
        <v>38</v>
      </c>
      <c r="D6509" s="85">
        <v>29</v>
      </c>
      <c r="E6509" s="83">
        <v>0.99213739999999995</v>
      </c>
      <c r="F6509" s="83">
        <v>0.99361089999999996</v>
      </c>
    </row>
    <row r="6510" spans="2:6">
      <c r="B6510" s="84">
        <v>43601</v>
      </c>
      <c r="C6510" s="85" t="s">
        <v>38</v>
      </c>
      <c r="D6510" s="85">
        <v>30</v>
      </c>
      <c r="E6510" s="83">
        <v>0.99175100000000005</v>
      </c>
      <c r="F6510" s="83">
        <v>0.99332500000000001</v>
      </c>
    </row>
    <row r="6511" spans="2:6">
      <c r="B6511" s="84">
        <v>43601</v>
      </c>
      <c r="C6511" s="85" t="s">
        <v>38</v>
      </c>
      <c r="D6511" s="85">
        <v>31</v>
      </c>
      <c r="E6511" s="83">
        <v>0.99112849999999997</v>
      </c>
      <c r="F6511" s="83">
        <v>0.99279170000000005</v>
      </c>
    </row>
    <row r="6512" spans="2:6">
      <c r="B6512" s="84">
        <v>43601</v>
      </c>
      <c r="C6512" s="85" t="s">
        <v>38</v>
      </c>
      <c r="D6512" s="85">
        <v>32</v>
      </c>
      <c r="E6512" s="83">
        <v>0.99094260000000001</v>
      </c>
      <c r="F6512" s="83">
        <v>0.99265820000000005</v>
      </c>
    </row>
    <row r="6513" spans="2:6">
      <c r="B6513" s="84">
        <v>43601</v>
      </c>
      <c r="C6513" s="85" t="s">
        <v>38</v>
      </c>
      <c r="D6513" s="85">
        <v>33</v>
      </c>
      <c r="E6513" s="83">
        <v>0.9912974</v>
      </c>
      <c r="F6513" s="83">
        <v>0.99288779999999999</v>
      </c>
    </row>
    <row r="6514" spans="2:6">
      <c r="B6514" s="84">
        <v>43601</v>
      </c>
      <c r="C6514" s="85" t="s">
        <v>38</v>
      </c>
      <c r="D6514" s="85">
        <v>34</v>
      </c>
      <c r="E6514" s="83">
        <v>0.99132629999999999</v>
      </c>
      <c r="F6514" s="83">
        <v>0.99269549999999995</v>
      </c>
    </row>
    <row r="6515" spans="2:6">
      <c r="B6515" s="84">
        <v>43601</v>
      </c>
      <c r="C6515" s="85" t="s">
        <v>38</v>
      </c>
      <c r="D6515" s="85">
        <v>35</v>
      </c>
      <c r="E6515" s="83">
        <v>0.99127019999999999</v>
      </c>
      <c r="F6515" s="83">
        <v>0.99247920000000001</v>
      </c>
    </row>
    <row r="6516" spans="2:6">
      <c r="B6516" s="84">
        <v>43601</v>
      </c>
      <c r="C6516" s="85" t="s">
        <v>38</v>
      </c>
      <c r="D6516" s="85">
        <v>36</v>
      </c>
      <c r="E6516" s="83">
        <v>0.99109670000000005</v>
      </c>
      <c r="F6516" s="83">
        <v>0.99233530000000003</v>
      </c>
    </row>
    <row r="6517" spans="2:6">
      <c r="B6517" s="84">
        <v>43601</v>
      </c>
      <c r="C6517" s="85" t="s">
        <v>38</v>
      </c>
      <c r="D6517" s="85">
        <v>37</v>
      </c>
      <c r="E6517" s="83">
        <v>0.99110640000000005</v>
      </c>
      <c r="F6517" s="83">
        <v>0.99213620000000002</v>
      </c>
    </row>
    <row r="6518" spans="2:6">
      <c r="B6518" s="84">
        <v>43601</v>
      </c>
      <c r="C6518" s="85" t="s">
        <v>38</v>
      </c>
      <c r="D6518" s="85">
        <v>38</v>
      </c>
      <c r="E6518" s="83">
        <v>0.99103989999999997</v>
      </c>
      <c r="F6518" s="83">
        <v>0.99202990000000002</v>
      </c>
    </row>
    <row r="6519" spans="2:6">
      <c r="B6519" s="84">
        <v>43601</v>
      </c>
      <c r="C6519" s="85" t="s">
        <v>38</v>
      </c>
      <c r="D6519" s="85">
        <v>39</v>
      </c>
      <c r="E6519" s="83">
        <v>0.99097469999999999</v>
      </c>
      <c r="F6519" s="83">
        <v>0.99200820000000001</v>
      </c>
    </row>
    <row r="6520" spans="2:6">
      <c r="B6520" s="84">
        <v>43601</v>
      </c>
      <c r="C6520" s="85" t="s">
        <v>38</v>
      </c>
      <c r="D6520" s="85">
        <v>40</v>
      </c>
      <c r="E6520" s="83">
        <v>0.99105589999999999</v>
      </c>
      <c r="F6520" s="83">
        <v>0.99201779999999995</v>
      </c>
    </row>
    <row r="6521" spans="2:6">
      <c r="B6521" s="84">
        <v>43601</v>
      </c>
      <c r="C6521" s="85" t="s">
        <v>38</v>
      </c>
      <c r="D6521" s="85">
        <v>41</v>
      </c>
      <c r="E6521" s="83">
        <v>0.99132920000000002</v>
      </c>
      <c r="F6521" s="83">
        <v>0.99225410000000003</v>
      </c>
    </row>
    <row r="6522" spans="2:6">
      <c r="B6522" s="84">
        <v>43601</v>
      </c>
      <c r="C6522" s="85" t="s">
        <v>38</v>
      </c>
      <c r="D6522" s="85">
        <v>42</v>
      </c>
      <c r="E6522" s="83">
        <v>0.99025390000000002</v>
      </c>
      <c r="F6522" s="83">
        <v>0.99142790000000003</v>
      </c>
    </row>
    <row r="6523" spans="2:6">
      <c r="B6523" s="84">
        <v>43601</v>
      </c>
      <c r="C6523" s="85" t="s">
        <v>38</v>
      </c>
      <c r="D6523" s="85">
        <v>43</v>
      </c>
      <c r="E6523" s="83">
        <v>0.98982910000000002</v>
      </c>
      <c r="F6523" s="83">
        <v>0.99102349999999995</v>
      </c>
    </row>
    <row r="6524" spans="2:6">
      <c r="B6524" s="84">
        <v>43601</v>
      </c>
      <c r="C6524" s="85" t="s">
        <v>38</v>
      </c>
      <c r="D6524" s="85">
        <v>44</v>
      </c>
      <c r="E6524" s="83">
        <v>0.99065650000000005</v>
      </c>
      <c r="F6524" s="83">
        <v>0.99160689999999996</v>
      </c>
    </row>
    <row r="6525" spans="2:6">
      <c r="B6525" s="84">
        <v>43601</v>
      </c>
      <c r="C6525" s="85" t="s">
        <v>38</v>
      </c>
      <c r="D6525" s="85">
        <v>45</v>
      </c>
      <c r="E6525" s="83">
        <v>0.99073739999999999</v>
      </c>
      <c r="F6525" s="83">
        <v>0.99170000000000003</v>
      </c>
    </row>
    <row r="6526" spans="2:6">
      <c r="B6526" s="84">
        <v>43601</v>
      </c>
      <c r="C6526" s="85" t="s">
        <v>38</v>
      </c>
      <c r="D6526" s="85">
        <v>46</v>
      </c>
      <c r="E6526" s="83">
        <v>0.9903168</v>
      </c>
      <c r="F6526" s="83">
        <v>0.99135519999999999</v>
      </c>
    </row>
    <row r="6527" spans="2:6">
      <c r="B6527" s="84">
        <v>43601</v>
      </c>
      <c r="C6527" s="85" t="s">
        <v>38</v>
      </c>
      <c r="D6527" s="85">
        <v>47</v>
      </c>
      <c r="E6527" s="83">
        <v>0.990402</v>
      </c>
      <c r="F6527" s="83">
        <v>0.99133950000000004</v>
      </c>
    </row>
    <row r="6528" spans="2:6">
      <c r="B6528" s="84">
        <v>43601</v>
      </c>
      <c r="C6528" s="85" t="s">
        <v>38</v>
      </c>
      <c r="D6528" s="85">
        <v>48</v>
      </c>
      <c r="E6528" s="83">
        <v>0.98977910000000002</v>
      </c>
      <c r="F6528" s="83">
        <v>0.99091910000000005</v>
      </c>
    </row>
    <row r="6529" spans="2:6">
      <c r="B6529" s="84">
        <v>43602</v>
      </c>
      <c r="C6529" s="85" t="s">
        <v>38</v>
      </c>
      <c r="D6529" s="85">
        <v>1</v>
      </c>
      <c r="E6529" s="83">
        <v>0.98914880000000005</v>
      </c>
      <c r="F6529" s="83">
        <v>0.99027430000000005</v>
      </c>
    </row>
    <row r="6530" spans="2:6">
      <c r="B6530" s="84">
        <v>43602</v>
      </c>
      <c r="C6530" s="85" t="s">
        <v>38</v>
      </c>
      <c r="D6530" s="85">
        <v>2</v>
      </c>
      <c r="E6530" s="83">
        <v>0.98927750000000003</v>
      </c>
      <c r="F6530" s="83">
        <v>0.99038470000000001</v>
      </c>
    </row>
    <row r="6531" spans="2:6">
      <c r="B6531" s="84">
        <v>43602</v>
      </c>
      <c r="C6531" s="85" t="s">
        <v>38</v>
      </c>
      <c r="D6531" s="85">
        <v>3</v>
      </c>
      <c r="E6531" s="83">
        <v>0.98954770000000003</v>
      </c>
      <c r="F6531" s="83">
        <v>0.99059249999999999</v>
      </c>
    </row>
    <row r="6532" spans="2:6">
      <c r="B6532" s="84">
        <v>43602</v>
      </c>
      <c r="C6532" s="85" t="s">
        <v>38</v>
      </c>
      <c r="D6532" s="85">
        <v>4</v>
      </c>
      <c r="E6532" s="83">
        <v>0.98998410000000003</v>
      </c>
      <c r="F6532" s="83">
        <v>0.99084629999999996</v>
      </c>
    </row>
    <row r="6533" spans="2:6">
      <c r="B6533" s="84">
        <v>43602</v>
      </c>
      <c r="C6533" s="85" t="s">
        <v>38</v>
      </c>
      <c r="D6533" s="85">
        <v>5</v>
      </c>
      <c r="E6533" s="83">
        <v>0.98987979999999998</v>
      </c>
      <c r="F6533" s="83">
        <v>0.99064890000000005</v>
      </c>
    </row>
    <row r="6534" spans="2:6">
      <c r="B6534" s="84">
        <v>43602</v>
      </c>
      <c r="C6534" s="85" t="s">
        <v>38</v>
      </c>
      <c r="D6534" s="85">
        <v>6</v>
      </c>
      <c r="E6534" s="83">
        <v>0.9896606</v>
      </c>
      <c r="F6534" s="83">
        <v>0.99049529999999997</v>
      </c>
    </row>
    <row r="6535" spans="2:6">
      <c r="B6535" s="84">
        <v>43602</v>
      </c>
      <c r="C6535" s="85" t="s">
        <v>38</v>
      </c>
      <c r="D6535" s="85">
        <v>7</v>
      </c>
      <c r="E6535" s="83">
        <v>0.98895750000000004</v>
      </c>
      <c r="F6535" s="83">
        <v>0.98986180000000001</v>
      </c>
    </row>
    <row r="6536" spans="2:6">
      <c r="B6536" s="84">
        <v>43602</v>
      </c>
      <c r="C6536" s="85" t="s">
        <v>38</v>
      </c>
      <c r="D6536" s="85">
        <v>8</v>
      </c>
      <c r="E6536" s="83">
        <v>0.98854600000000004</v>
      </c>
      <c r="F6536" s="83">
        <v>0.98949810000000005</v>
      </c>
    </row>
    <row r="6537" spans="2:6">
      <c r="B6537" s="84">
        <v>43602</v>
      </c>
      <c r="C6537" s="85" t="s">
        <v>38</v>
      </c>
      <c r="D6537" s="85">
        <v>9</v>
      </c>
      <c r="E6537" s="83">
        <v>0.98880670000000004</v>
      </c>
      <c r="F6537" s="83">
        <v>0.98973520000000004</v>
      </c>
    </row>
    <row r="6538" spans="2:6">
      <c r="B6538" s="84">
        <v>43602</v>
      </c>
      <c r="C6538" s="85" t="s">
        <v>38</v>
      </c>
      <c r="D6538" s="85">
        <v>10</v>
      </c>
      <c r="E6538" s="83">
        <v>0.98894539999999997</v>
      </c>
      <c r="F6538" s="83">
        <v>0.98974260000000003</v>
      </c>
    </row>
    <row r="6539" spans="2:6">
      <c r="B6539" s="84">
        <v>43602</v>
      </c>
      <c r="C6539" s="85" t="s">
        <v>38</v>
      </c>
      <c r="D6539" s="85">
        <v>11</v>
      </c>
      <c r="E6539" s="83">
        <v>0.98877630000000005</v>
      </c>
      <c r="F6539" s="83">
        <v>0.98952810000000002</v>
      </c>
    </row>
    <row r="6540" spans="2:6">
      <c r="B6540" s="84">
        <v>43602</v>
      </c>
      <c r="C6540" s="85" t="s">
        <v>38</v>
      </c>
      <c r="D6540" s="85">
        <v>12</v>
      </c>
      <c r="E6540" s="83">
        <v>0.98930309999999999</v>
      </c>
      <c r="F6540" s="83">
        <v>0.98976609999999998</v>
      </c>
    </row>
    <row r="6541" spans="2:6">
      <c r="B6541" s="84">
        <v>43602</v>
      </c>
      <c r="C6541" s="85" t="s">
        <v>38</v>
      </c>
      <c r="D6541" s="85">
        <v>13</v>
      </c>
      <c r="E6541" s="83">
        <v>0.99058849999999998</v>
      </c>
      <c r="F6541" s="83">
        <v>0.99054010000000003</v>
      </c>
    </row>
    <row r="6542" spans="2:6">
      <c r="B6542" s="84">
        <v>43602</v>
      </c>
      <c r="C6542" s="85" t="s">
        <v>38</v>
      </c>
      <c r="D6542" s="85">
        <v>14</v>
      </c>
      <c r="E6542" s="83">
        <v>0.99145050000000001</v>
      </c>
      <c r="F6542" s="83">
        <v>0.99081839999999999</v>
      </c>
    </row>
    <row r="6543" spans="2:6">
      <c r="B6543" s="84">
        <v>43602</v>
      </c>
      <c r="C6543" s="85" t="s">
        <v>38</v>
      </c>
      <c r="D6543" s="85">
        <v>15</v>
      </c>
      <c r="E6543" s="83">
        <v>0.99200270000000002</v>
      </c>
      <c r="F6543" s="83">
        <v>0.99099820000000005</v>
      </c>
    </row>
    <row r="6544" spans="2:6">
      <c r="B6544" s="84">
        <v>43602</v>
      </c>
      <c r="C6544" s="85" t="s">
        <v>38</v>
      </c>
      <c r="D6544" s="85">
        <v>16</v>
      </c>
      <c r="E6544" s="83">
        <v>0.99224869999999998</v>
      </c>
      <c r="F6544" s="83">
        <v>0.99122060000000001</v>
      </c>
    </row>
    <row r="6545" spans="2:6">
      <c r="B6545" s="84">
        <v>43602</v>
      </c>
      <c r="C6545" s="85" t="s">
        <v>38</v>
      </c>
      <c r="D6545" s="85">
        <v>17</v>
      </c>
      <c r="E6545" s="83">
        <v>0.99201450000000002</v>
      </c>
      <c r="F6545" s="83">
        <v>0.99088719999999997</v>
      </c>
    </row>
    <row r="6546" spans="2:6">
      <c r="B6546" s="84">
        <v>43602</v>
      </c>
      <c r="C6546" s="85" t="s">
        <v>38</v>
      </c>
      <c r="D6546" s="85">
        <v>18</v>
      </c>
      <c r="E6546" s="83">
        <v>0.99197729999999995</v>
      </c>
      <c r="F6546" s="83">
        <v>0.99079360000000005</v>
      </c>
    </row>
    <row r="6547" spans="2:6">
      <c r="B6547" s="84">
        <v>43602</v>
      </c>
      <c r="C6547" s="85" t="s">
        <v>38</v>
      </c>
      <c r="D6547" s="85">
        <v>19</v>
      </c>
      <c r="E6547" s="83">
        <v>0.99193770000000003</v>
      </c>
      <c r="F6547" s="83">
        <v>0.99076739999999996</v>
      </c>
    </row>
    <row r="6548" spans="2:6">
      <c r="B6548" s="84">
        <v>43602</v>
      </c>
      <c r="C6548" s="85" t="s">
        <v>38</v>
      </c>
      <c r="D6548" s="85">
        <v>20</v>
      </c>
      <c r="E6548" s="83">
        <v>0.9923476</v>
      </c>
      <c r="F6548" s="83">
        <v>0.9912685</v>
      </c>
    </row>
    <row r="6549" spans="2:6">
      <c r="B6549" s="84">
        <v>43602</v>
      </c>
      <c r="C6549" s="85" t="s">
        <v>38</v>
      </c>
      <c r="D6549" s="85">
        <v>21</v>
      </c>
      <c r="E6549" s="83">
        <v>0.99242300000000006</v>
      </c>
      <c r="F6549" s="83">
        <v>0.99133760000000004</v>
      </c>
    </row>
    <row r="6550" spans="2:6">
      <c r="B6550" s="84">
        <v>43602</v>
      </c>
      <c r="C6550" s="85" t="s">
        <v>38</v>
      </c>
      <c r="D6550" s="85">
        <v>22</v>
      </c>
      <c r="E6550" s="83">
        <v>0.99247510000000005</v>
      </c>
      <c r="F6550" s="83">
        <v>0.99128360000000004</v>
      </c>
    </row>
    <row r="6551" spans="2:6">
      <c r="B6551" s="84">
        <v>43602</v>
      </c>
      <c r="C6551" s="85" t="s">
        <v>38</v>
      </c>
      <c r="D6551" s="85">
        <v>23</v>
      </c>
      <c r="E6551" s="83">
        <v>0.99251869999999998</v>
      </c>
      <c r="F6551" s="83">
        <v>0.99137509999999995</v>
      </c>
    </row>
    <row r="6552" spans="2:6">
      <c r="B6552" s="84">
        <v>43602</v>
      </c>
      <c r="C6552" s="85" t="s">
        <v>38</v>
      </c>
      <c r="D6552" s="85">
        <v>24</v>
      </c>
      <c r="E6552" s="83">
        <v>0.99237419999999998</v>
      </c>
      <c r="F6552" s="83">
        <v>0.9911198</v>
      </c>
    </row>
    <row r="6553" spans="2:6">
      <c r="B6553" s="84">
        <v>43602</v>
      </c>
      <c r="C6553" s="85" t="s">
        <v>38</v>
      </c>
      <c r="D6553" s="85">
        <v>25</v>
      </c>
      <c r="E6553" s="83">
        <v>0.99257200000000001</v>
      </c>
      <c r="F6553" s="83">
        <v>0.99143269999999994</v>
      </c>
    </row>
    <row r="6554" spans="2:6">
      <c r="B6554" s="84">
        <v>43602</v>
      </c>
      <c r="C6554" s="85" t="s">
        <v>38</v>
      </c>
      <c r="D6554" s="85">
        <v>26</v>
      </c>
      <c r="E6554" s="83">
        <v>0.99249279999999995</v>
      </c>
      <c r="F6554" s="83">
        <v>0.99148320000000001</v>
      </c>
    </row>
    <row r="6555" spans="2:6">
      <c r="B6555" s="84">
        <v>43602</v>
      </c>
      <c r="C6555" s="85" t="s">
        <v>38</v>
      </c>
      <c r="D6555" s="85">
        <v>27</v>
      </c>
      <c r="E6555" s="83">
        <v>0.9923883</v>
      </c>
      <c r="F6555" s="83">
        <v>0.99151809999999996</v>
      </c>
    </row>
    <row r="6556" spans="2:6">
      <c r="B6556" s="84">
        <v>43602</v>
      </c>
      <c r="C6556" s="85" t="s">
        <v>38</v>
      </c>
      <c r="D6556" s="85">
        <v>28</v>
      </c>
      <c r="E6556" s="83">
        <v>0.99221159999999997</v>
      </c>
      <c r="F6556" s="83">
        <v>0.99142459999999999</v>
      </c>
    </row>
    <row r="6557" spans="2:6">
      <c r="B6557" s="84">
        <v>43602</v>
      </c>
      <c r="C6557" s="85" t="s">
        <v>38</v>
      </c>
      <c r="D6557" s="85">
        <v>29</v>
      </c>
      <c r="E6557" s="83">
        <v>0.99198869999999995</v>
      </c>
      <c r="F6557" s="83">
        <v>0.99125609999999997</v>
      </c>
    </row>
    <row r="6558" spans="2:6">
      <c r="B6558" s="84">
        <v>43602</v>
      </c>
      <c r="C6558" s="85" t="s">
        <v>38</v>
      </c>
      <c r="D6558" s="85">
        <v>30</v>
      </c>
      <c r="E6558" s="83">
        <v>0.99208669999999999</v>
      </c>
      <c r="F6558" s="83">
        <v>0.99147629999999998</v>
      </c>
    </row>
    <row r="6559" spans="2:6">
      <c r="B6559" s="84">
        <v>43602</v>
      </c>
      <c r="C6559" s="85" t="s">
        <v>38</v>
      </c>
      <c r="D6559" s="85">
        <v>31</v>
      </c>
      <c r="E6559" s="83">
        <v>0.99243680000000001</v>
      </c>
      <c r="F6559" s="83">
        <v>0.99170499999999995</v>
      </c>
    </row>
    <row r="6560" spans="2:6">
      <c r="B6560" s="84">
        <v>43602</v>
      </c>
      <c r="C6560" s="85" t="s">
        <v>38</v>
      </c>
      <c r="D6560" s="85">
        <v>32</v>
      </c>
      <c r="E6560" s="83">
        <v>0.99259649999999999</v>
      </c>
      <c r="F6560" s="83">
        <v>0.99183809999999994</v>
      </c>
    </row>
    <row r="6561" spans="2:6">
      <c r="B6561" s="84">
        <v>43602</v>
      </c>
      <c r="C6561" s="85" t="s">
        <v>38</v>
      </c>
      <c r="D6561" s="85">
        <v>33</v>
      </c>
      <c r="E6561" s="83">
        <v>0.99221269999999995</v>
      </c>
      <c r="F6561" s="83">
        <v>0.99148619999999998</v>
      </c>
    </row>
    <row r="6562" spans="2:6">
      <c r="B6562" s="84">
        <v>43602</v>
      </c>
      <c r="C6562" s="85" t="s">
        <v>38</v>
      </c>
      <c r="D6562" s="85">
        <v>34</v>
      </c>
      <c r="E6562" s="83">
        <v>0.99240340000000005</v>
      </c>
      <c r="F6562" s="83">
        <v>0.99157229999999996</v>
      </c>
    </row>
    <row r="6563" spans="2:6">
      <c r="B6563" s="84">
        <v>43602</v>
      </c>
      <c r="C6563" s="85" t="s">
        <v>38</v>
      </c>
      <c r="D6563" s="85">
        <v>35</v>
      </c>
      <c r="E6563" s="83">
        <v>0.99200560000000004</v>
      </c>
      <c r="F6563" s="83">
        <v>0.99130989999999997</v>
      </c>
    </row>
    <row r="6564" spans="2:6">
      <c r="B6564" s="84">
        <v>43602</v>
      </c>
      <c r="C6564" s="85" t="s">
        <v>38</v>
      </c>
      <c r="D6564" s="85">
        <v>36</v>
      </c>
      <c r="E6564" s="83">
        <v>0.99204020000000004</v>
      </c>
      <c r="F6564" s="83">
        <v>0.99133530000000003</v>
      </c>
    </row>
    <row r="6565" spans="2:6">
      <c r="B6565" s="84">
        <v>43602</v>
      </c>
      <c r="C6565" s="85" t="s">
        <v>38</v>
      </c>
      <c r="D6565" s="85">
        <v>37</v>
      </c>
      <c r="E6565" s="83">
        <v>0.99250830000000001</v>
      </c>
      <c r="F6565" s="83">
        <v>0.99167490000000003</v>
      </c>
    </row>
    <row r="6566" spans="2:6">
      <c r="B6566" s="84">
        <v>43602</v>
      </c>
      <c r="C6566" s="85" t="s">
        <v>38</v>
      </c>
      <c r="D6566" s="85">
        <v>38</v>
      </c>
      <c r="E6566" s="83">
        <v>0.99226550000000002</v>
      </c>
      <c r="F6566" s="83">
        <v>0.9913845</v>
      </c>
    </row>
    <row r="6567" spans="2:6">
      <c r="B6567" s="84">
        <v>43602</v>
      </c>
      <c r="C6567" s="85" t="s">
        <v>38</v>
      </c>
      <c r="D6567" s="85">
        <v>39</v>
      </c>
      <c r="E6567" s="83">
        <v>0.99235130000000005</v>
      </c>
      <c r="F6567" s="83">
        <v>0.99139909999999998</v>
      </c>
    </row>
    <row r="6568" spans="2:6">
      <c r="B6568" s="84">
        <v>43602</v>
      </c>
      <c r="C6568" s="85" t="s">
        <v>38</v>
      </c>
      <c r="D6568" s="85">
        <v>40</v>
      </c>
      <c r="E6568" s="83">
        <v>0.99237690000000001</v>
      </c>
      <c r="F6568" s="83">
        <v>0.99139409999999994</v>
      </c>
    </row>
    <row r="6569" spans="2:6">
      <c r="B6569" s="84">
        <v>43602</v>
      </c>
      <c r="C6569" s="85" t="s">
        <v>38</v>
      </c>
      <c r="D6569" s="85">
        <v>41</v>
      </c>
      <c r="E6569" s="83">
        <v>0.99242680000000005</v>
      </c>
      <c r="F6569" s="83">
        <v>0.99149739999999997</v>
      </c>
    </row>
    <row r="6570" spans="2:6">
      <c r="B6570" s="84">
        <v>43602</v>
      </c>
      <c r="C6570" s="85" t="s">
        <v>38</v>
      </c>
      <c r="D6570" s="85">
        <v>42</v>
      </c>
      <c r="E6570" s="83">
        <v>0.99264490000000005</v>
      </c>
      <c r="F6570" s="83">
        <v>0.99168940000000005</v>
      </c>
    </row>
    <row r="6571" spans="2:6">
      <c r="B6571" s="84">
        <v>43602</v>
      </c>
      <c r="C6571" s="85" t="s">
        <v>38</v>
      </c>
      <c r="D6571" s="85">
        <v>43</v>
      </c>
      <c r="E6571" s="83">
        <v>0.99215439999999999</v>
      </c>
      <c r="F6571" s="83">
        <v>0.99127569999999998</v>
      </c>
    </row>
    <row r="6572" spans="2:6">
      <c r="B6572" s="84">
        <v>43602</v>
      </c>
      <c r="C6572" s="85" t="s">
        <v>38</v>
      </c>
      <c r="D6572" s="85">
        <v>44</v>
      </c>
      <c r="E6572" s="83">
        <v>0.99190160000000005</v>
      </c>
      <c r="F6572" s="83">
        <v>0.99115379999999997</v>
      </c>
    </row>
    <row r="6573" spans="2:6">
      <c r="B6573" s="84">
        <v>43602</v>
      </c>
      <c r="C6573" s="85" t="s">
        <v>38</v>
      </c>
      <c r="D6573" s="85">
        <v>45</v>
      </c>
      <c r="E6573" s="83">
        <v>0.99170749999999996</v>
      </c>
      <c r="F6573" s="83">
        <v>0.99108859999999999</v>
      </c>
    </row>
    <row r="6574" spans="2:6">
      <c r="B6574" s="84">
        <v>43602</v>
      </c>
      <c r="C6574" s="85" t="s">
        <v>38</v>
      </c>
      <c r="D6574" s="85">
        <v>46</v>
      </c>
      <c r="E6574" s="83">
        <v>0.99132229999999999</v>
      </c>
      <c r="F6574" s="83">
        <v>0.99101209999999995</v>
      </c>
    </row>
    <row r="6575" spans="2:6">
      <c r="B6575" s="84">
        <v>43602</v>
      </c>
      <c r="C6575" s="85" t="s">
        <v>38</v>
      </c>
      <c r="D6575" s="85">
        <v>47</v>
      </c>
      <c r="E6575" s="83">
        <v>0.99095549999999999</v>
      </c>
      <c r="F6575" s="83">
        <v>0.9909116</v>
      </c>
    </row>
    <row r="6576" spans="2:6">
      <c r="B6576" s="84">
        <v>43602</v>
      </c>
      <c r="C6576" s="85" t="s">
        <v>38</v>
      </c>
      <c r="D6576" s="85">
        <v>48</v>
      </c>
      <c r="E6576" s="83">
        <v>0.99001969999999995</v>
      </c>
      <c r="F6576" s="83">
        <v>0.99014760000000002</v>
      </c>
    </row>
    <row r="6577" spans="2:6">
      <c r="B6577" s="84">
        <v>43603</v>
      </c>
      <c r="C6577" s="85" t="s">
        <v>38</v>
      </c>
      <c r="D6577" s="85">
        <v>1</v>
      </c>
      <c r="E6577" s="83">
        <v>0.98993109999999995</v>
      </c>
      <c r="F6577" s="83">
        <v>0.99014999999999997</v>
      </c>
    </row>
    <row r="6578" spans="2:6">
      <c r="B6578" s="84">
        <v>43603</v>
      </c>
      <c r="C6578" s="85" t="s">
        <v>38</v>
      </c>
      <c r="D6578" s="85">
        <v>2</v>
      </c>
      <c r="E6578" s="83">
        <v>0.98968679999999998</v>
      </c>
      <c r="F6578" s="83">
        <v>0.98987959999999997</v>
      </c>
    </row>
    <row r="6579" spans="2:6">
      <c r="B6579" s="84">
        <v>43603</v>
      </c>
      <c r="C6579" s="85" t="s">
        <v>38</v>
      </c>
      <c r="D6579" s="85">
        <v>3</v>
      </c>
      <c r="E6579" s="83">
        <v>0.98928830000000001</v>
      </c>
      <c r="F6579" s="83">
        <v>0.98951449999999996</v>
      </c>
    </row>
    <row r="6580" spans="2:6">
      <c r="B6580" s="84">
        <v>43603</v>
      </c>
      <c r="C6580" s="85" t="s">
        <v>38</v>
      </c>
      <c r="D6580" s="85">
        <v>4</v>
      </c>
      <c r="E6580" s="83">
        <v>0.98956520000000003</v>
      </c>
      <c r="F6580" s="83">
        <v>0.98966109999999996</v>
      </c>
    </row>
    <row r="6581" spans="2:6">
      <c r="B6581" s="84">
        <v>43603</v>
      </c>
      <c r="C6581" s="85" t="s">
        <v>38</v>
      </c>
      <c r="D6581" s="85">
        <v>5</v>
      </c>
      <c r="E6581" s="83">
        <v>0.98898830000000004</v>
      </c>
      <c r="F6581" s="83">
        <v>0.98918159999999999</v>
      </c>
    </row>
    <row r="6582" spans="2:6">
      <c r="B6582" s="84">
        <v>43603</v>
      </c>
      <c r="C6582" s="85" t="s">
        <v>38</v>
      </c>
      <c r="D6582" s="85">
        <v>6</v>
      </c>
      <c r="E6582" s="83">
        <v>0.98879260000000002</v>
      </c>
      <c r="F6582" s="83">
        <v>0.98915439999999999</v>
      </c>
    </row>
    <row r="6583" spans="2:6">
      <c r="B6583" s="84">
        <v>43603</v>
      </c>
      <c r="C6583" s="85" t="s">
        <v>38</v>
      </c>
      <c r="D6583" s="85">
        <v>7</v>
      </c>
      <c r="E6583" s="83">
        <v>0.98843959999999997</v>
      </c>
      <c r="F6583" s="83">
        <v>0.98893500000000001</v>
      </c>
    </row>
    <row r="6584" spans="2:6">
      <c r="B6584" s="84">
        <v>43603</v>
      </c>
      <c r="C6584" s="85" t="s">
        <v>38</v>
      </c>
      <c r="D6584" s="85">
        <v>8</v>
      </c>
      <c r="E6584" s="83">
        <v>0.98835499999999998</v>
      </c>
      <c r="F6584" s="83">
        <v>0.98876969999999997</v>
      </c>
    </row>
    <row r="6585" spans="2:6">
      <c r="B6585" s="84">
        <v>43603</v>
      </c>
      <c r="C6585" s="85" t="s">
        <v>38</v>
      </c>
      <c r="D6585" s="85">
        <v>9</v>
      </c>
      <c r="E6585" s="83">
        <v>0.98823209999999995</v>
      </c>
      <c r="F6585" s="83">
        <v>0.988429</v>
      </c>
    </row>
    <row r="6586" spans="2:6">
      <c r="B6586" s="84">
        <v>43603</v>
      </c>
      <c r="C6586" s="85" t="s">
        <v>38</v>
      </c>
      <c r="D6586" s="85">
        <v>10</v>
      </c>
      <c r="E6586" s="83">
        <v>0.98853880000000005</v>
      </c>
      <c r="F6586" s="83">
        <v>0.98865119999999995</v>
      </c>
    </row>
    <row r="6587" spans="2:6">
      <c r="B6587" s="84">
        <v>43603</v>
      </c>
      <c r="C6587" s="85" t="s">
        <v>38</v>
      </c>
      <c r="D6587" s="85">
        <v>11</v>
      </c>
      <c r="E6587" s="83">
        <v>0.98834710000000003</v>
      </c>
      <c r="F6587" s="83">
        <v>0.98855110000000002</v>
      </c>
    </row>
    <row r="6588" spans="2:6">
      <c r="B6588" s="84">
        <v>43603</v>
      </c>
      <c r="C6588" s="85" t="s">
        <v>38</v>
      </c>
      <c r="D6588" s="85">
        <v>12</v>
      </c>
      <c r="E6588" s="83">
        <v>0.98864949999999996</v>
      </c>
      <c r="F6588" s="83">
        <v>0.98874510000000004</v>
      </c>
    </row>
    <row r="6589" spans="2:6">
      <c r="B6589" s="84">
        <v>43603</v>
      </c>
      <c r="C6589" s="85" t="s">
        <v>38</v>
      </c>
      <c r="D6589" s="85">
        <v>13</v>
      </c>
      <c r="E6589" s="83">
        <v>0.98922410000000005</v>
      </c>
      <c r="F6589" s="83">
        <v>0.9892031</v>
      </c>
    </row>
    <row r="6590" spans="2:6">
      <c r="B6590" s="84">
        <v>43603</v>
      </c>
      <c r="C6590" s="85" t="s">
        <v>38</v>
      </c>
      <c r="D6590" s="85">
        <v>14</v>
      </c>
      <c r="E6590" s="83">
        <v>0.98984179999999999</v>
      </c>
      <c r="F6590" s="83">
        <v>0.98962320000000004</v>
      </c>
    </row>
    <row r="6591" spans="2:6">
      <c r="B6591" s="84">
        <v>43603</v>
      </c>
      <c r="C6591" s="85" t="s">
        <v>38</v>
      </c>
      <c r="D6591" s="85">
        <v>15</v>
      </c>
      <c r="E6591" s="83">
        <v>0.99065720000000002</v>
      </c>
      <c r="F6591" s="83">
        <v>0.99050159999999998</v>
      </c>
    </row>
    <row r="6592" spans="2:6">
      <c r="B6592" s="84">
        <v>43603</v>
      </c>
      <c r="C6592" s="85" t="s">
        <v>38</v>
      </c>
      <c r="D6592" s="85">
        <v>16</v>
      </c>
      <c r="E6592" s="83">
        <v>0.99211349999999998</v>
      </c>
      <c r="F6592" s="83">
        <v>0.99173860000000003</v>
      </c>
    </row>
    <row r="6593" spans="2:6">
      <c r="B6593" s="84">
        <v>43603</v>
      </c>
      <c r="C6593" s="85" t="s">
        <v>38</v>
      </c>
      <c r="D6593" s="85">
        <v>17</v>
      </c>
      <c r="E6593" s="83">
        <v>0.99265230000000004</v>
      </c>
      <c r="F6593" s="83">
        <v>0.99220750000000002</v>
      </c>
    </row>
    <row r="6594" spans="2:6">
      <c r="B6594" s="84">
        <v>43603</v>
      </c>
      <c r="C6594" s="85" t="s">
        <v>38</v>
      </c>
      <c r="D6594" s="85">
        <v>18</v>
      </c>
      <c r="E6594" s="83">
        <v>0.99247529999999995</v>
      </c>
      <c r="F6594" s="83">
        <v>0.991676</v>
      </c>
    </row>
    <row r="6595" spans="2:6">
      <c r="B6595" s="84">
        <v>43603</v>
      </c>
      <c r="C6595" s="85" t="s">
        <v>38</v>
      </c>
      <c r="D6595" s="85">
        <v>19</v>
      </c>
      <c r="E6595" s="83">
        <v>0.992896</v>
      </c>
      <c r="F6595" s="83">
        <v>0.99187890000000001</v>
      </c>
    </row>
    <row r="6596" spans="2:6">
      <c r="B6596" s="84">
        <v>43603</v>
      </c>
      <c r="C6596" s="85" t="s">
        <v>38</v>
      </c>
      <c r="D6596" s="85">
        <v>20</v>
      </c>
      <c r="E6596" s="83">
        <v>0.99248309999999995</v>
      </c>
      <c r="F6596" s="83">
        <v>0.99153930000000001</v>
      </c>
    </row>
    <row r="6597" spans="2:6">
      <c r="B6597" s="84">
        <v>43603</v>
      </c>
      <c r="C6597" s="85" t="s">
        <v>38</v>
      </c>
      <c r="D6597" s="85">
        <v>21</v>
      </c>
      <c r="E6597" s="83">
        <v>0.99219849999999998</v>
      </c>
      <c r="F6597" s="83">
        <v>0.99107520000000005</v>
      </c>
    </row>
    <row r="6598" spans="2:6">
      <c r="B6598" s="84">
        <v>43603</v>
      </c>
      <c r="C6598" s="85" t="s">
        <v>38</v>
      </c>
      <c r="D6598" s="85">
        <v>22</v>
      </c>
      <c r="E6598" s="83">
        <v>0.99205659999999996</v>
      </c>
      <c r="F6598" s="83">
        <v>0.99090579999999995</v>
      </c>
    </row>
    <row r="6599" spans="2:6">
      <c r="B6599" s="84">
        <v>43603</v>
      </c>
      <c r="C6599" s="85" t="s">
        <v>38</v>
      </c>
      <c r="D6599" s="85">
        <v>23</v>
      </c>
      <c r="E6599" s="83">
        <v>0.99207250000000002</v>
      </c>
      <c r="F6599" s="83">
        <v>0.99077899999999997</v>
      </c>
    </row>
    <row r="6600" spans="2:6">
      <c r="B6600" s="84">
        <v>43603</v>
      </c>
      <c r="C6600" s="85" t="s">
        <v>38</v>
      </c>
      <c r="D6600" s="85">
        <v>24</v>
      </c>
      <c r="E6600" s="83">
        <v>0.99198189999999997</v>
      </c>
      <c r="F6600" s="83">
        <v>0.99079969999999995</v>
      </c>
    </row>
    <row r="6601" spans="2:6">
      <c r="B6601" s="84">
        <v>43603</v>
      </c>
      <c r="C6601" s="85" t="s">
        <v>38</v>
      </c>
      <c r="D6601" s="85">
        <v>25</v>
      </c>
      <c r="E6601" s="83">
        <v>0.99191269999999998</v>
      </c>
      <c r="F6601" s="83">
        <v>0.99087400000000003</v>
      </c>
    </row>
    <row r="6602" spans="2:6">
      <c r="B6602" s="84">
        <v>43603</v>
      </c>
      <c r="C6602" s="85" t="s">
        <v>38</v>
      </c>
      <c r="D6602" s="85">
        <v>26</v>
      </c>
      <c r="E6602" s="83">
        <v>0.99160700000000002</v>
      </c>
      <c r="F6602" s="83">
        <v>0.99053190000000002</v>
      </c>
    </row>
    <row r="6603" spans="2:6">
      <c r="B6603" s="84">
        <v>43603</v>
      </c>
      <c r="C6603" s="85" t="s">
        <v>38</v>
      </c>
      <c r="D6603" s="85">
        <v>27</v>
      </c>
      <c r="E6603" s="83">
        <v>0.99180170000000001</v>
      </c>
      <c r="F6603" s="83">
        <v>0.9906663</v>
      </c>
    </row>
    <row r="6604" spans="2:6">
      <c r="B6604" s="84">
        <v>43603</v>
      </c>
      <c r="C6604" s="85" t="s">
        <v>38</v>
      </c>
      <c r="D6604" s="85">
        <v>28</v>
      </c>
      <c r="E6604" s="83">
        <v>0.99157859999999998</v>
      </c>
      <c r="F6604" s="83">
        <v>0.99050470000000002</v>
      </c>
    </row>
    <row r="6605" spans="2:6">
      <c r="B6605" s="84">
        <v>43603</v>
      </c>
      <c r="C6605" s="85" t="s">
        <v>38</v>
      </c>
      <c r="D6605" s="85">
        <v>29</v>
      </c>
      <c r="E6605" s="83">
        <v>0.99170049999999998</v>
      </c>
      <c r="F6605" s="83">
        <v>0.99059969999999997</v>
      </c>
    </row>
    <row r="6606" spans="2:6">
      <c r="B6606" s="84">
        <v>43603</v>
      </c>
      <c r="C6606" s="85" t="s">
        <v>38</v>
      </c>
      <c r="D6606" s="85">
        <v>30</v>
      </c>
      <c r="E6606" s="83">
        <v>0.99150689999999997</v>
      </c>
      <c r="F6606" s="83">
        <v>0.99031000000000002</v>
      </c>
    </row>
    <row r="6607" spans="2:6">
      <c r="B6607" s="84">
        <v>43603</v>
      </c>
      <c r="C6607" s="85" t="s">
        <v>38</v>
      </c>
      <c r="D6607" s="85">
        <v>31</v>
      </c>
      <c r="E6607" s="83">
        <v>0.99121499999999996</v>
      </c>
      <c r="F6607" s="83">
        <v>0.98996269999999997</v>
      </c>
    </row>
    <row r="6608" spans="2:6">
      <c r="B6608" s="84">
        <v>43603</v>
      </c>
      <c r="C6608" s="85" t="s">
        <v>38</v>
      </c>
      <c r="D6608" s="85">
        <v>32</v>
      </c>
      <c r="E6608" s="83">
        <v>0.99119250000000003</v>
      </c>
      <c r="F6608" s="83">
        <v>0.98992740000000001</v>
      </c>
    </row>
    <row r="6609" spans="2:6">
      <c r="B6609" s="84">
        <v>43603</v>
      </c>
      <c r="C6609" s="85" t="s">
        <v>38</v>
      </c>
      <c r="D6609" s="85">
        <v>33</v>
      </c>
      <c r="E6609" s="83">
        <v>0.99122880000000002</v>
      </c>
      <c r="F6609" s="83">
        <v>0.99006119999999997</v>
      </c>
    </row>
    <row r="6610" spans="2:6">
      <c r="B6610" s="84">
        <v>43603</v>
      </c>
      <c r="C6610" s="85" t="s">
        <v>38</v>
      </c>
      <c r="D6610" s="85">
        <v>34</v>
      </c>
      <c r="E6610" s="83">
        <v>0.99131930000000001</v>
      </c>
      <c r="F6610" s="83">
        <v>0.99025169999999996</v>
      </c>
    </row>
    <row r="6611" spans="2:6">
      <c r="B6611" s="84">
        <v>43603</v>
      </c>
      <c r="C6611" s="85" t="s">
        <v>38</v>
      </c>
      <c r="D6611" s="85">
        <v>35</v>
      </c>
      <c r="E6611" s="83">
        <v>0.9914982</v>
      </c>
      <c r="F6611" s="83">
        <v>0.99047149999999995</v>
      </c>
    </row>
    <row r="6612" spans="2:6">
      <c r="B6612" s="84">
        <v>43603</v>
      </c>
      <c r="C6612" s="85" t="s">
        <v>38</v>
      </c>
      <c r="D6612" s="85">
        <v>36</v>
      </c>
      <c r="E6612" s="83">
        <v>0.99154869999999995</v>
      </c>
      <c r="F6612" s="83">
        <v>0.9904944</v>
      </c>
    </row>
    <row r="6613" spans="2:6">
      <c r="B6613" s="84">
        <v>43603</v>
      </c>
      <c r="C6613" s="85" t="s">
        <v>38</v>
      </c>
      <c r="D6613" s="85">
        <v>37</v>
      </c>
      <c r="E6613" s="83">
        <v>0.99154430000000005</v>
      </c>
      <c r="F6613" s="83">
        <v>0.990452</v>
      </c>
    </row>
    <row r="6614" spans="2:6">
      <c r="B6614" s="84">
        <v>43603</v>
      </c>
      <c r="C6614" s="85" t="s">
        <v>38</v>
      </c>
      <c r="D6614" s="85">
        <v>38</v>
      </c>
      <c r="E6614" s="83">
        <v>0.99162470000000003</v>
      </c>
      <c r="F6614" s="83">
        <v>0.99048199999999997</v>
      </c>
    </row>
    <row r="6615" spans="2:6">
      <c r="B6615" s="84">
        <v>43603</v>
      </c>
      <c r="C6615" s="85" t="s">
        <v>38</v>
      </c>
      <c r="D6615" s="85">
        <v>39</v>
      </c>
      <c r="E6615" s="83">
        <v>0.99162459999999997</v>
      </c>
      <c r="F6615" s="83">
        <v>0.99037900000000001</v>
      </c>
    </row>
    <row r="6616" spans="2:6">
      <c r="B6616" s="84">
        <v>43603</v>
      </c>
      <c r="C6616" s="85" t="s">
        <v>38</v>
      </c>
      <c r="D6616" s="85">
        <v>40</v>
      </c>
      <c r="E6616" s="83">
        <v>0.99151500000000004</v>
      </c>
      <c r="F6616" s="83">
        <v>0.99015149999999996</v>
      </c>
    </row>
    <row r="6617" spans="2:6">
      <c r="B6617" s="84">
        <v>43603</v>
      </c>
      <c r="C6617" s="85" t="s">
        <v>38</v>
      </c>
      <c r="D6617" s="85">
        <v>41</v>
      </c>
      <c r="E6617" s="83">
        <v>0.99137660000000005</v>
      </c>
      <c r="F6617" s="83">
        <v>0.99004380000000003</v>
      </c>
    </row>
    <row r="6618" spans="2:6">
      <c r="B6618" s="84">
        <v>43603</v>
      </c>
      <c r="C6618" s="85" t="s">
        <v>38</v>
      </c>
      <c r="D6618" s="85">
        <v>42</v>
      </c>
      <c r="E6618" s="83">
        <v>0.991452</v>
      </c>
      <c r="F6618" s="83">
        <v>0.99005529999999997</v>
      </c>
    </row>
    <row r="6619" spans="2:6">
      <c r="B6619" s="84">
        <v>43603</v>
      </c>
      <c r="C6619" s="85" t="s">
        <v>38</v>
      </c>
      <c r="D6619" s="85">
        <v>43</v>
      </c>
      <c r="E6619" s="83">
        <v>0.99141120000000005</v>
      </c>
      <c r="F6619" s="83">
        <v>0.99008750000000001</v>
      </c>
    </row>
    <row r="6620" spans="2:6">
      <c r="B6620" s="84">
        <v>43603</v>
      </c>
      <c r="C6620" s="85" t="s">
        <v>38</v>
      </c>
      <c r="D6620" s="85">
        <v>44</v>
      </c>
      <c r="E6620" s="83">
        <v>0.99131259999999999</v>
      </c>
      <c r="F6620" s="83">
        <v>0.99000200000000005</v>
      </c>
    </row>
    <row r="6621" spans="2:6">
      <c r="B6621" s="84">
        <v>43603</v>
      </c>
      <c r="C6621" s="85" t="s">
        <v>38</v>
      </c>
      <c r="D6621" s="85">
        <v>45</v>
      </c>
      <c r="E6621" s="83">
        <v>0.99124409999999996</v>
      </c>
      <c r="F6621" s="83">
        <v>0.99005770000000004</v>
      </c>
    </row>
    <row r="6622" spans="2:6">
      <c r="B6622" s="84">
        <v>43603</v>
      </c>
      <c r="C6622" s="85" t="s">
        <v>38</v>
      </c>
      <c r="D6622" s="85">
        <v>46</v>
      </c>
      <c r="E6622" s="83">
        <v>0.99098010000000003</v>
      </c>
      <c r="F6622" s="83">
        <v>0.98980880000000004</v>
      </c>
    </row>
    <row r="6623" spans="2:6">
      <c r="B6623" s="84">
        <v>43603</v>
      </c>
      <c r="C6623" s="85" t="s">
        <v>38</v>
      </c>
      <c r="D6623" s="85">
        <v>47</v>
      </c>
      <c r="E6623" s="83">
        <v>0.99054509999999996</v>
      </c>
      <c r="F6623" s="83">
        <v>0.98955530000000003</v>
      </c>
    </row>
    <row r="6624" spans="2:6">
      <c r="B6624" s="84">
        <v>43603</v>
      </c>
      <c r="C6624" s="85" t="s">
        <v>38</v>
      </c>
      <c r="D6624" s="85">
        <v>48</v>
      </c>
      <c r="E6624" s="83">
        <v>0.99029639999999997</v>
      </c>
      <c r="F6624" s="83">
        <v>0.98935059999999997</v>
      </c>
    </row>
    <row r="6625" spans="2:6">
      <c r="B6625" s="84">
        <v>43604</v>
      </c>
      <c r="C6625" s="85" t="s">
        <v>38</v>
      </c>
      <c r="D6625" s="85">
        <v>1</v>
      </c>
      <c r="E6625" s="83">
        <v>0.99031100000000005</v>
      </c>
      <c r="F6625" s="83">
        <v>0.98931639999999998</v>
      </c>
    </row>
    <row r="6626" spans="2:6">
      <c r="B6626" s="84">
        <v>43604</v>
      </c>
      <c r="C6626" s="85" t="s">
        <v>38</v>
      </c>
      <c r="D6626" s="85">
        <v>2</v>
      </c>
      <c r="E6626" s="83">
        <v>0.98992500000000005</v>
      </c>
      <c r="F6626" s="83">
        <v>0.9891084</v>
      </c>
    </row>
    <row r="6627" spans="2:6">
      <c r="B6627" s="84">
        <v>43604</v>
      </c>
      <c r="C6627" s="85" t="s">
        <v>38</v>
      </c>
      <c r="D6627" s="85">
        <v>3</v>
      </c>
      <c r="E6627" s="83">
        <v>0.98972749999999998</v>
      </c>
      <c r="F6627" s="83">
        <v>0.9890099</v>
      </c>
    </row>
    <row r="6628" spans="2:6">
      <c r="B6628" s="84">
        <v>43604</v>
      </c>
      <c r="C6628" s="85" t="s">
        <v>38</v>
      </c>
      <c r="D6628" s="85">
        <v>4</v>
      </c>
      <c r="E6628" s="83">
        <v>0.98978330000000003</v>
      </c>
      <c r="F6628" s="83">
        <v>0.98905489999999996</v>
      </c>
    </row>
    <row r="6629" spans="2:6">
      <c r="B6629" s="84">
        <v>43604</v>
      </c>
      <c r="C6629" s="85" t="s">
        <v>38</v>
      </c>
      <c r="D6629" s="85">
        <v>5</v>
      </c>
      <c r="E6629" s="83">
        <v>0.98967300000000002</v>
      </c>
      <c r="F6629" s="83">
        <v>0.98894890000000002</v>
      </c>
    </row>
    <row r="6630" spans="2:6">
      <c r="B6630" s="84">
        <v>43604</v>
      </c>
      <c r="C6630" s="85" t="s">
        <v>38</v>
      </c>
      <c r="D6630" s="85">
        <v>6</v>
      </c>
      <c r="E6630" s="83">
        <v>0.98940430000000001</v>
      </c>
      <c r="F6630" s="83">
        <v>0.98870630000000004</v>
      </c>
    </row>
    <row r="6631" spans="2:6">
      <c r="B6631" s="84">
        <v>43604</v>
      </c>
      <c r="C6631" s="85" t="s">
        <v>38</v>
      </c>
      <c r="D6631" s="85">
        <v>7</v>
      </c>
      <c r="E6631" s="83">
        <v>0.98908209999999996</v>
      </c>
      <c r="F6631" s="83">
        <v>0.98842960000000002</v>
      </c>
    </row>
    <row r="6632" spans="2:6">
      <c r="B6632" s="84">
        <v>43604</v>
      </c>
      <c r="C6632" s="85" t="s">
        <v>38</v>
      </c>
      <c r="D6632" s="85">
        <v>8</v>
      </c>
      <c r="E6632" s="83">
        <v>0.98868900000000004</v>
      </c>
      <c r="F6632" s="83">
        <v>0.98812909999999998</v>
      </c>
    </row>
    <row r="6633" spans="2:6">
      <c r="B6633" s="84">
        <v>43604</v>
      </c>
      <c r="C6633" s="85" t="s">
        <v>38</v>
      </c>
      <c r="D6633" s="85">
        <v>9</v>
      </c>
      <c r="E6633" s="83">
        <v>0.98854149999999996</v>
      </c>
      <c r="F6633" s="83">
        <v>0.98803730000000001</v>
      </c>
    </row>
    <row r="6634" spans="2:6">
      <c r="B6634" s="84">
        <v>43604</v>
      </c>
      <c r="C6634" s="85" t="s">
        <v>38</v>
      </c>
      <c r="D6634" s="85">
        <v>10</v>
      </c>
      <c r="E6634" s="83">
        <v>0.98826619999999998</v>
      </c>
      <c r="F6634" s="83">
        <v>0.98776529999999996</v>
      </c>
    </row>
    <row r="6635" spans="2:6">
      <c r="B6635" s="84">
        <v>43604</v>
      </c>
      <c r="C6635" s="85" t="s">
        <v>38</v>
      </c>
      <c r="D6635" s="85">
        <v>11</v>
      </c>
      <c r="E6635" s="83">
        <v>0.98821499999999995</v>
      </c>
      <c r="F6635" s="83">
        <v>0.98766909999999997</v>
      </c>
    </row>
    <row r="6636" spans="2:6">
      <c r="B6636" s="84">
        <v>43604</v>
      </c>
      <c r="C6636" s="85" t="s">
        <v>38</v>
      </c>
      <c r="D6636" s="85">
        <v>12</v>
      </c>
      <c r="E6636" s="83">
        <v>0.98826829999999999</v>
      </c>
      <c r="F6636" s="83">
        <v>0.98767329999999998</v>
      </c>
    </row>
    <row r="6637" spans="2:6">
      <c r="B6637" s="84">
        <v>43604</v>
      </c>
      <c r="C6637" s="85" t="s">
        <v>38</v>
      </c>
      <c r="D6637" s="85">
        <v>13</v>
      </c>
      <c r="E6637" s="83">
        <v>0.98844189999999998</v>
      </c>
      <c r="F6637" s="83">
        <v>0.98785959999999995</v>
      </c>
    </row>
    <row r="6638" spans="2:6">
      <c r="B6638" s="84">
        <v>43604</v>
      </c>
      <c r="C6638" s="85" t="s">
        <v>38</v>
      </c>
      <c r="D6638" s="85">
        <v>14</v>
      </c>
      <c r="E6638" s="83">
        <v>0.98900160000000004</v>
      </c>
      <c r="F6638" s="83">
        <v>0.98830459999999998</v>
      </c>
    </row>
    <row r="6639" spans="2:6">
      <c r="B6639" s="84">
        <v>43604</v>
      </c>
      <c r="C6639" s="85" t="s">
        <v>38</v>
      </c>
      <c r="D6639" s="85">
        <v>15</v>
      </c>
      <c r="E6639" s="83">
        <v>0.98959640000000004</v>
      </c>
      <c r="F6639" s="83">
        <v>0.98894890000000002</v>
      </c>
    </row>
    <row r="6640" spans="2:6">
      <c r="B6640" s="84">
        <v>43604</v>
      </c>
      <c r="C6640" s="85" t="s">
        <v>38</v>
      </c>
      <c r="D6640" s="85">
        <v>16</v>
      </c>
      <c r="E6640" s="83">
        <v>0.98995929999999999</v>
      </c>
      <c r="F6640" s="83">
        <v>0.98927730000000003</v>
      </c>
    </row>
    <row r="6641" spans="2:6">
      <c r="B6641" s="84">
        <v>43604</v>
      </c>
      <c r="C6641" s="85" t="s">
        <v>38</v>
      </c>
      <c r="D6641" s="85">
        <v>17</v>
      </c>
      <c r="E6641" s="83">
        <v>0.99028139999999998</v>
      </c>
      <c r="F6641" s="83">
        <v>0.98944969999999999</v>
      </c>
    </row>
    <row r="6642" spans="2:6">
      <c r="B6642" s="84">
        <v>43604</v>
      </c>
      <c r="C6642" s="85" t="s">
        <v>38</v>
      </c>
      <c r="D6642" s="85">
        <v>18</v>
      </c>
      <c r="E6642" s="83">
        <v>0.99055280000000001</v>
      </c>
      <c r="F6642" s="83">
        <v>0.98954989999999998</v>
      </c>
    </row>
    <row r="6643" spans="2:6">
      <c r="B6643" s="84">
        <v>43604</v>
      </c>
      <c r="C6643" s="85" t="s">
        <v>38</v>
      </c>
      <c r="D6643" s="85">
        <v>19</v>
      </c>
      <c r="E6643" s="83">
        <v>0.99048190000000003</v>
      </c>
      <c r="F6643" s="83">
        <v>0.98949719999999997</v>
      </c>
    </row>
    <row r="6644" spans="2:6">
      <c r="B6644" s="84">
        <v>43604</v>
      </c>
      <c r="C6644" s="85" t="s">
        <v>38</v>
      </c>
      <c r="D6644" s="85">
        <v>20</v>
      </c>
      <c r="E6644" s="83">
        <v>0.99050950000000004</v>
      </c>
      <c r="F6644" s="83">
        <v>0.98925470000000004</v>
      </c>
    </row>
    <row r="6645" spans="2:6">
      <c r="B6645" s="84">
        <v>43604</v>
      </c>
      <c r="C6645" s="85" t="s">
        <v>38</v>
      </c>
      <c r="D6645" s="85">
        <v>21</v>
      </c>
      <c r="E6645" s="83">
        <v>0.99047750000000001</v>
      </c>
      <c r="F6645" s="83">
        <v>0.98914899999999994</v>
      </c>
    </row>
    <row r="6646" spans="2:6">
      <c r="B6646" s="84">
        <v>43604</v>
      </c>
      <c r="C6646" s="85" t="s">
        <v>38</v>
      </c>
      <c r="D6646" s="85">
        <v>22</v>
      </c>
      <c r="E6646" s="83">
        <v>0.99063190000000001</v>
      </c>
      <c r="F6646" s="83">
        <v>0.98931939999999996</v>
      </c>
    </row>
    <row r="6647" spans="2:6">
      <c r="B6647" s="84">
        <v>43604</v>
      </c>
      <c r="C6647" s="85" t="s">
        <v>38</v>
      </c>
      <c r="D6647" s="85">
        <v>23</v>
      </c>
      <c r="E6647" s="83">
        <v>0.99079459999999997</v>
      </c>
      <c r="F6647" s="83">
        <v>0.9894269</v>
      </c>
    </row>
    <row r="6648" spans="2:6">
      <c r="B6648" s="84">
        <v>43604</v>
      </c>
      <c r="C6648" s="85" t="s">
        <v>38</v>
      </c>
      <c r="D6648" s="85">
        <v>24</v>
      </c>
      <c r="E6648" s="83">
        <v>0.99089590000000005</v>
      </c>
      <c r="F6648" s="83">
        <v>0.9897127</v>
      </c>
    </row>
    <row r="6649" spans="2:6">
      <c r="B6649" s="84">
        <v>43604</v>
      </c>
      <c r="C6649" s="85" t="s">
        <v>38</v>
      </c>
      <c r="D6649" s="85">
        <v>25</v>
      </c>
      <c r="E6649" s="83">
        <v>0.99101430000000001</v>
      </c>
      <c r="F6649" s="83">
        <v>0.99000140000000003</v>
      </c>
    </row>
    <row r="6650" spans="2:6">
      <c r="B6650" s="84">
        <v>43604</v>
      </c>
      <c r="C6650" s="85" t="s">
        <v>38</v>
      </c>
      <c r="D6650" s="85">
        <v>26</v>
      </c>
      <c r="E6650" s="83">
        <v>0.99130600000000002</v>
      </c>
      <c r="F6650" s="83">
        <v>0.99039540000000004</v>
      </c>
    </row>
    <row r="6651" spans="2:6">
      <c r="B6651" s="84">
        <v>43604</v>
      </c>
      <c r="C6651" s="85" t="s">
        <v>38</v>
      </c>
      <c r="D6651" s="85">
        <v>27</v>
      </c>
      <c r="E6651" s="83">
        <v>0.99142319999999995</v>
      </c>
      <c r="F6651" s="83">
        <v>0.99041230000000002</v>
      </c>
    </row>
    <row r="6652" spans="2:6">
      <c r="B6652" s="84">
        <v>43604</v>
      </c>
      <c r="C6652" s="85" t="s">
        <v>38</v>
      </c>
      <c r="D6652" s="85">
        <v>28</v>
      </c>
      <c r="E6652" s="83">
        <v>0.99103439999999998</v>
      </c>
      <c r="F6652" s="83">
        <v>0.98981750000000002</v>
      </c>
    </row>
    <row r="6653" spans="2:6">
      <c r="B6653" s="84">
        <v>43604</v>
      </c>
      <c r="C6653" s="85" t="s">
        <v>38</v>
      </c>
      <c r="D6653" s="85">
        <v>29</v>
      </c>
      <c r="E6653" s="83">
        <v>0.99103580000000002</v>
      </c>
      <c r="F6653" s="83">
        <v>0.98984720000000004</v>
      </c>
    </row>
    <row r="6654" spans="2:6">
      <c r="B6654" s="84">
        <v>43604</v>
      </c>
      <c r="C6654" s="85" t="s">
        <v>38</v>
      </c>
      <c r="D6654" s="85">
        <v>30</v>
      </c>
      <c r="E6654" s="83">
        <v>0.9909289</v>
      </c>
      <c r="F6654" s="83">
        <v>0.98977839999999995</v>
      </c>
    </row>
    <row r="6655" spans="2:6">
      <c r="B6655" s="84">
        <v>43604</v>
      </c>
      <c r="C6655" s="85" t="s">
        <v>38</v>
      </c>
      <c r="D6655" s="85">
        <v>31</v>
      </c>
      <c r="E6655" s="83">
        <v>0.99119290000000004</v>
      </c>
      <c r="F6655" s="83">
        <v>0.99005100000000001</v>
      </c>
    </row>
    <row r="6656" spans="2:6">
      <c r="B6656" s="84">
        <v>43604</v>
      </c>
      <c r="C6656" s="85" t="s">
        <v>38</v>
      </c>
      <c r="D6656" s="85">
        <v>32</v>
      </c>
      <c r="E6656" s="83">
        <v>0.99152130000000005</v>
      </c>
      <c r="F6656" s="83">
        <v>0.99053469999999999</v>
      </c>
    </row>
    <row r="6657" spans="2:6">
      <c r="B6657" s="84">
        <v>43604</v>
      </c>
      <c r="C6657" s="85" t="s">
        <v>38</v>
      </c>
      <c r="D6657" s="85">
        <v>33</v>
      </c>
      <c r="E6657" s="83">
        <v>0.99152459999999998</v>
      </c>
      <c r="F6657" s="83">
        <v>0.99045139999999998</v>
      </c>
    </row>
    <row r="6658" spans="2:6">
      <c r="B6658" s="84">
        <v>43604</v>
      </c>
      <c r="C6658" s="85" t="s">
        <v>38</v>
      </c>
      <c r="D6658" s="85">
        <v>34</v>
      </c>
      <c r="E6658" s="83">
        <v>0.99179600000000001</v>
      </c>
      <c r="F6658" s="83">
        <v>0.99053729999999995</v>
      </c>
    </row>
    <row r="6659" spans="2:6">
      <c r="B6659" s="84">
        <v>43604</v>
      </c>
      <c r="C6659" s="85" t="s">
        <v>38</v>
      </c>
      <c r="D6659" s="85">
        <v>35</v>
      </c>
      <c r="E6659" s="83">
        <v>0.99189090000000002</v>
      </c>
      <c r="F6659" s="83">
        <v>0.9906741</v>
      </c>
    </row>
    <row r="6660" spans="2:6">
      <c r="B6660" s="84">
        <v>43604</v>
      </c>
      <c r="C6660" s="85" t="s">
        <v>38</v>
      </c>
      <c r="D6660" s="85">
        <v>36</v>
      </c>
      <c r="E6660" s="83">
        <v>0.99202619999999997</v>
      </c>
      <c r="F6660" s="83">
        <v>0.99078299999999997</v>
      </c>
    </row>
    <row r="6661" spans="2:6">
      <c r="B6661" s="84">
        <v>43604</v>
      </c>
      <c r="C6661" s="85" t="s">
        <v>38</v>
      </c>
      <c r="D6661" s="85">
        <v>37</v>
      </c>
      <c r="E6661" s="83">
        <v>0.99199320000000002</v>
      </c>
      <c r="F6661" s="83">
        <v>0.99080539999999995</v>
      </c>
    </row>
    <row r="6662" spans="2:6">
      <c r="B6662" s="84">
        <v>43604</v>
      </c>
      <c r="C6662" s="85" t="s">
        <v>38</v>
      </c>
      <c r="D6662" s="85">
        <v>38</v>
      </c>
      <c r="E6662" s="83">
        <v>0.99222489999999997</v>
      </c>
      <c r="F6662" s="83">
        <v>0.99098699999999995</v>
      </c>
    </row>
    <row r="6663" spans="2:6">
      <c r="B6663" s="84">
        <v>43604</v>
      </c>
      <c r="C6663" s="85" t="s">
        <v>38</v>
      </c>
      <c r="D6663" s="85">
        <v>39</v>
      </c>
      <c r="E6663" s="83">
        <v>0.99218620000000002</v>
      </c>
      <c r="F6663" s="83">
        <v>0.99084539999999999</v>
      </c>
    </row>
    <row r="6664" spans="2:6">
      <c r="B6664" s="84">
        <v>43604</v>
      </c>
      <c r="C6664" s="85" t="s">
        <v>38</v>
      </c>
      <c r="D6664" s="85">
        <v>40</v>
      </c>
      <c r="E6664" s="83">
        <v>0.99224279999999998</v>
      </c>
      <c r="F6664" s="83">
        <v>0.99095670000000002</v>
      </c>
    </row>
    <row r="6665" spans="2:6">
      <c r="B6665" s="84">
        <v>43604</v>
      </c>
      <c r="C6665" s="85" t="s">
        <v>38</v>
      </c>
      <c r="D6665" s="85">
        <v>41</v>
      </c>
      <c r="E6665" s="83">
        <v>0.9923556</v>
      </c>
      <c r="F6665" s="83">
        <v>0.99098679999999995</v>
      </c>
    </row>
    <row r="6666" spans="2:6">
      <c r="B6666" s="84">
        <v>43604</v>
      </c>
      <c r="C6666" s="85" t="s">
        <v>38</v>
      </c>
      <c r="D6666" s="85">
        <v>42</v>
      </c>
      <c r="E6666" s="83">
        <v>0.99225839999999998</v>
      </c>
      <c r="F6666" s="83">
        <v>0.99083969999999999</v>
      </c>
    </row>
    <row r="6667" spans="2:6">
      <c r="B6667" s="84">
        <v>43604</v>
      </c>
      <c r="C6667" s="85" t="s">
        <v>38</v>
      </c>
      <c r="D6667" s="85">
        <v>43</v>
      </c>
      <c r="E6667" s="83">
        <v>0.99206119999999998</v>
      </c>
      <c r="F6667" s="83">
        <v>0.99061030000000005</v>
      </c>
    </row>
    <row r="6668" spans="2:6">
      <c r="B6668" s="84">
        <v>43604</v>
      </c>
      <c r="C6668" s="85" t="s">
        <v>38</v>
      </c>
      <c r="D6668" s="85">
        <v>44</v>
      </c>
      <c r="E6668" s="83">
        <v>0.99178319999999998</v>
      </c>
      <c r="F6668" s="83">
        <v>0.9903573</v>
      </c>
    </row>
    <row r="6669" spans="2:6">
      <c r="B6669" s="84">
        <v>43604</v>
      </c>
      <c r="C6669" s="85" t="s">
        <v>38</v>
      </c>
      <c r="D6669" s="85">
        <v>45</v>
      </c>
      <c r="E6669" s="83">
        <v>0.9918458</v>
      </c>
      <c r="F6669" s="83">
        <v>0.99051920000000004</v>
      </c>
    </row>
    <row r="6670" spans="2:6">
      <c r="B6670" s="84">
        <v>43604</v>
      </c>
      <c r="C6670" s="85" t="s">
        <v>38</v>
      </c>
      <c r="D6670" s="85">
        <v>46</v>
      </c>
      <c r="E6670" s="83">
        <v>0.99141950000000001</v>
      </c>
      <c r="F6670" s="83">
        <v>0.99029739999999999</v>
      </c>
    </row>
    <row r="6671" spans="2:6">
      <c r="B6671" s="84">
        <v>43604</v>
      </c>
      <c r="C6671" s="85" t="s">
        <v>38</v>
      </c>
      <c r="D6671" s="85">
        <v>47</v>
      </c>
      <c r="E6671" s="83">
        <v>0.99077800000000005</v>
      </c>
      <c r="F6671" s="83">
        <v>0.98990400000000001</v>
      </c>
    </row>
    <row r="6672" spans="2:6">
      <c r="B6672" s="84">
        <v>43604</v>
      </c>
      <c r="C6672" s="85" t="s">
        <v>38</v>
      </c>
      <c r="D6672" s="85">
        <v>48</v>
      </c>
      <c r="E6672" s="83">
        <v>0.9902512</v>
      </c>
      <c r="F6672" s="83">
        <v>0.98961690000000002</v>
      </c>
    </row>
    <row r="6673" spans="2:6">
      <c r="B6673" s="84">
        <v>43605</v>
      </c>
      <c r="C6673" s="85" t="s">
        <v>38</v>
      </c>
      <c r="D6673" s="85">
        <v>1</v>
      </c>
      <c r="E6673" s="83">
        <v>0.98970349999999996</v>
      </c>
      <c r="F6673" s="83">
        <v>0.98935660000000003</v>
      </c>
    </row>
    <row r="6674" spans="2:6">
      <c r="B6674" s="84">
        <v>43605</v>
      </c>
      <c r="C6674" s="85" t="s">
        <v>38</v>
      </c>
      <c r="D6674" s="85">
        <v>2</v>
      </c>
      <c r="E6674" s="83">
        <v>0.98909570000000002</v>
      </c>
      <c r="F6674" s="83">
        <v>0.98887100000000006</v>
      </c>
    </row>
    <row r="6675" spans="2:6">
      <c r="B6675" s="84">
        <v>43605</v>
      </c>
      <c r="C6675" s="85" t="s">
        <v>38</v>
      </c>
      <c r="D6675" s="85">
        <v>3</v>
      </c>
      <c r="E6675" s="83">
        <v>0.98926309999999995</v>
      </c>
      <c r="F6675" s="83">
        <v>0.98898169999999996</v>
      </c>
    </row>
    <row r="6676" spans="2:6">
      <c r="B6676" s="84">
        <v>43605</v>
      </c>
      <c r="C6676" s="85" t="s">
        <v>38</v>
      </c>
      <c r="D6676" s="85">
        <v>4</v>
      </c>
      <c r="E6676" s="83">
        <v>0.98951769999999994</v>
      </c>
      <c r="F6676" s="83">
        <v>0.98920830000000004</v>
      </c>
    </row>
    <row r="6677" spans="2:6">
      <c r="B6677" s="84">
        <v>43605</v>
      </c>
      <c r="C6677" s="85" t="s">
        <v>38</v>
      </c>
      <c r="D6677" s="85">
        <v>5</v>
      </c>
      <c r="E6677" s="83">
        <v>0.98923669999999997</v>
      </c>
      <c r="F6677" s="83">
        <v>0.98895169999999999</v>
      </c>
    </row>
    <row r="6678" spans="2:6">
      <c r="B6678" s="84">
        <v>43605</v>
      </c>
      <c r="C6678" s="85" t="s">
        <v>38</v>
      </c>
      <c r="D6678" s="85">
        <v>6</v>
      </c>
      <c r="E6678" s="83">
        <v>0.98903050000000003</v>
      </c>
      <c r="F6678" s="83">
        <v>0.98880069999999998</v>
      </c>
    </row>
    <row r="6679" spans="2:6">
      <c r="B6679" s="84">
        <v>43605</v>
      </c>
      <c r="C6679" s="85" t="s">
        <v>38</v>
      </c>
      <c r="D6679" s="85">
        <v>7</v>
      </c>
      <c r="E6679" s="83">
        <v>0.98867170000000004</v>
      </c>
      <c r="F6679" s="83">
        <v>0.98850930000000004</v>
      </c>
    </row>
    <row r="6680" spans="2:6">
      <c r="B6680" s="84">
        <v>43605</v>
      </c>
      <c r="C6680" s="85" t="s">
        <v>38</v>
      </c>
      <c r="D6680" s="85">
        <v>8</v>
      </c>
      <c r="E6680" s="83">
        <v>0.98841579999999996</v>
      </c>
      <c r="F6680" s="83">
        <v>0.98829409999999995</v>
      </c>
    </row>
    <row r="6681" spans="2:6">
      <c r="B6681" s="84">
        <v>43605</v>
      </c>
      <c r="C6681" s="85" t="s">
        <v>38</v>
      </c>
      <c r="D6681" s="85">
        <v>9</v>
      </c>
      <c r="E6681" s="83">
        <v>0.98903220000000003</v>
      </c>
      <c r="F6681" s="83">
        <v>0.98883849999999995</v>
      </c>
    </row>
    <row r="6682" spans="2:6">
      <c r="B6682" s="84">
        <v>43605</v>
      </c>
      <c r="C6682" s="85" t="s">
        <v>38</v>
      </c>
      <c r="D6682" s="85">
        <v>10</v>
      </c>
      <c r="E6682" s="83">
        <v>0.98904150000000002</v>
      </c>
      <c r="F6682" s="83">
        <v>0.98880599999999996</v>
      </c>
    </row>
    <row r="6683" spans="2:6">
      <c r="B6683" s="84">
        <v>43605</v>
      </c>
      <c r="C6683" s="85" t="s">
        <v>38</v>
      </c>
      <c r="D6683" s="85">
        <v>11</v>
      </c>
      <c r="E6683" s="83">
        <v>0.99001059999999996</v>
      </c>
      <c r="F6683" s="83">
        <v>0.98954810000000004</v>
      </c>
    </row>
    <row r="6684" spans="2:6">
      <c r="B6684" s="84">
        <v>43605</v>
      </c>
      <c r="C6684" s="85" t="s">
        <v>38</v>
      </c>
      <c r="D6684" s="85">
        <v>12</v>
      </c>
      <c r="E6684" s="83">
        <v>0.99064600000000003</v>
      </c>
      <c r="F6684" s="83">
        <v>0.98981350000000001</v>
      </c>
    </row>
    <row r="6685" spans="2:6">
      <c r="B6685" s="84">
        <v>43605</v>
      </c>
      <c r="C6685" s="85" t="s">
        <v>38</v>
      </c>
      <c r="D6685" s="85">
        <v>13</v>
      </c>
      <c r="E6685" s="83">
        <v>0.9906973</v>
      </c>
      <c r="F6685" s="83">
        <v>0.98963760000000001</v>
      </c>
    </row>
    <row r="6686" spans="2:6">
      <c r="B6686" s="84">
        <v>43605</v>
      </c>
      <c r="C6686" s="85" t="s">
        <v>38</v>
      </c>
      <c r="D6686" s="85">
        <v>14</v>
      </c>
      <c r="E6686" s="83">
        <v>0.99126320000000001</v>
      </c>
      <c r="F6686" s="83">
        <v>0.98986629999999998</v>
      </c>
    </row>
    <row r="6687" spans="2:6">
      <c r="B6687" s="84">
        <v>43605</v>
      </c>
      <c r="C6687" s="85" t="s">
        <v>38</v>
      </c>
      <c r="D6687" s="85">
        <v>15</v>
      </c>
      <c r="E6687" s="83">
        <v>0.99206870000000003</v>
      </c>
      <c r="F6687" s="83">
        <v>0.99053469999999999</v>
      </c>
    </row>
    <row r="6688" spans="2:6">
      <c r="B6688" s="84">
        <v>43605</v>
      </c>
      <c r="C6688" s="85" t="s">
        <v>38</v>
      </c>
      <c r="D6688" s="85">
        <v>16</v>
      </c>
      <c r="E6688" s="83">
        <v>0.99225459999999999</v>
      </c>
      <c r="F6688" s="83">
        <v>0.99078650000000001</v>
      </c>
    </row>
    <row r="6689" spans="2:6">
      <c r="B6689" s="84">
        <v>43605</v>
      </c>
      <c r="C6689" s="85" t="s">
        <v>38</v>
      </c>
      <c r="D6689" s="85">
        <v>17</v>
      </c>
      <c r="E6689" s="83">
        <v>0.99171299999999996</v>
      </c>
      <c r="F6689" s="83">
        <v>0.99029009999999995</v>
      </c>
    </row>
    <row r="6690" spans="2:6">
      <c r="B6690" s="84">
        <v>43605</v>
      </c>
      <c r="C6690" s="85" t="s">
        <v>38</v>
      </c>
      <c r="D6690" s="85">
        <v>18</v>
      </c>
      <c r="E6690" s="83">
        <v>0.9916701</v>
      </c>
      <c r="F6690" s="83">
        <v>0.99036809999999997</v>
      </c>
    </row>
    <row r="6691" spans="2:6">
      <c r="B6691" s="84">
        <v>43605</v>
      </c>
      <c r="C6691" s="85" t="s">
        <v>38</v>
      </c>
      <c r="D6691" s="85">
        <v>19</v>
      </c>
      <c r="E6691" s="83">
        <v>0.99133110000000002</v>
      </c>
      <c r="F6691" s="83">
        <v>0.98999429999999999</v>
      </c>
    </row>
    <row r="6692" spans="2:6">
      <c r="B6692" s="84">
        <v>43605</v>
      </c>
      <c r="C6692" s="85" t="s">
        <v>38</v>
      </c>
      <c r="D6692" s="85">
        <v>20</v>
      </c>
      <c r="E6692" s="83">
        <v>0.99129480000000003</v>
      </c>
      <c r="F6692" s="83">
        <v>0.98997959999999996</v>
      </c>
    </row>
    <row r="6693" spans="2:6">
      <c r="B6693" s="84">
        <v>43605</v>
      </c>
      <c r="C6693" s="85" t="s">
        <v>38</v>
      </c>
      <c r="D6693" s="85">
        <v>21</v>
      </c>
      <c r="E6693" s="83">
        <v>0.99130669999999999</v>
      </c>
      <c r="F6693" s="83">
        <v>0.98987970000000003</v>
      </c>
    </row>
    <row r="6694" spans="2:6">
      <c r="B6694" s="84">
        <v>43605</v>
      </c>
      <c r="C6694" s="85" t="s">
        <v>38</v>
      </c>
      <c r="D6694" s="85">
        <v>22</v>
      </c>
      <c r="E6694" s="83">
        <v>0.99107719999999999</v>
      </c>
      <c r="F6694" s="83">
        <v>0.98968639999999997</v>
      </c>
    </row>
    <row r="6695" spans="2:6">
      <c r="B6695" s="84">
        <v>43605</v>
      </c>
      <c r="C6695" s="85" t="s">
        <v>38</v>
      </c>
      <c r="D6695" s="85">
        <v>23</v>
      </c>
      <c r="E6695" s="83">
        <v>0.99119590000000002</v>
      </c>
      <c r="F6695" s="83">
        <v>0.98964419999999997</v>
      </c>
    </row>
    <row r="6696" spans="2:6">
      <c r="B6696" s="84">
        <v>43605</v>
      </c>
      <c r="C6696" s="85" t="s">
        <v>38</v>
      </c>
      <c r="D6696" s="85">
        <v>24</v>
      </c>
      <c r="E6696" s="83">
        <v>0.99134699999999998</v>
      </c>
      <c r="F6696" s="83">
        <v>0.98983989999999999</v>
      </c>
    </row>
    <row r="6697" spans="2:6">
      <c r="B6697" s="84">
        <v>43605</v>
      </c>
      <c r="C6697" s="85" t="s">
        <v>38</v>
      </c>
      <c r="D6697" s="85">
        <v>25</v>
      </c>
      <c r="E6697" s="83">
        <v>0.99146559999999995</v>
      </c>
      <c r="F6697" s="83">
        <v>0.98991099999999999</v>
      </c>
    </row>
    <row r="6698" spans="2:6">
      <c r="B6698" s="84">
        <v>43605</v>
      </c>
      <c r="C6698" s="85" t="s">
        <v>38</v>
      </c>
      <c r="D6698" s="85">
        <v>26</v>
      </c>
      <c r="E6698" s="83">
        <v>0.99154659999999994</v>
      </c>
      <c r="F6698" s="83">
        <v>0.99002429999999997</v>
      </c>
    </row>
    <row r="6699" spans="2:6">
      <c r="B6699" s="84">
        <v>43605</v>
      </c>
      <c r="C6699" s="85" t="s">
        <v>38</v>
      </c>
      <c r="D6699" s="85">
        <v>27</v>
      </c>
      <c r="E6699" s="83">
        <v>0.99155020000000005</v>
      </c>
      <c r="F6699" s="83">
        <v>0.99011669999999996</v>
      </c>
    </row>
    <row r="6700" spans="2:6">
      <c r="B6700" s="84">
        <v>43605</v>
      </c>
      <c r="C6700" s="85" t="s">
        <v>38</v>
      </c>
      <c r="D6700" s="85">
        <v>28</v>
      </c>
      <c r="E6700" s="83">
        <v>0.99155970000000004</v>
      </c>
      <c r="F6700" s="83">
        <v>0.9900738</v>
      </c>
    </row>
    <row r="6701" spans="2:6">
      <c r="B6701" s="84">
        <v>43605</v>
      </c>
      <c r="C6701" s="85" t="s">
        <v>38</v>
      </c>
      <c r="D6701" s="85">
        <v>29</v>
      </c>
      <c r="E6701" s="83">
        <v>0.99201839999999997</v>
      </c>
      <c r="F6701" s="83">
        <v>0.99046239999999997</v>
      </c>
    </row>
    <row r="6702" spans="2:6">
      <c r="B6702" s="84">
        <v>43605</v>
      </c>
      <c r="C6702" s="85" t="s">
        <v>38</v>
      </c>
      <c r="D6702" s="85">
        <v>30</v>
      </c>
      <c r="E6702" s="83">
        <v>0.99206280000000002</v>
      </c>
      <c r="F6702" s="83">
        <v>0.99045669999999997</v>
      </c>
    </row>
    <row r="6703" spans="2:6">
      <c r="B6703" s="84">
        <v>43605</v>
      </c>
      <c r="C6703" s="85" t="s">
        <v>38</v>
      </c>
      <c r="D6703" s="85">
        <v>31</v>
      </c>
      <c r="E6703" s="83">
        <v>0.99207429999999996</v>
      </c>
      <c r="F6703" s="83">
        <v>0.99047090000000004</v>
      </c>
    </row>
    <row r="6704" spans="2:6">
      <c r="B6704" s="84">
        <v>43605</v>
      </c>
      <c r="C6704" s="85" t="s">
        <v>38</v>
      </c>
      <c r="D6704" s="85">
        <v>32</v>
      </c>
      <c r="E6704" s="83">
        <v>0.99226769999999997</v>
      </c>
      <c r="F6704" s="83">
        <v>0.99068429999999996</v>
      </c>
    </row>
    <row r="6705" spans="2:6">
      <c r="B6705" s="84">
        <v>43605</v>
      </c>
      <c r="C6705" s="85" t="s">
        <v>38</v>
      </c>
      <c r="D6705" s="85">
        <v>33</v>
      </c>
      <c r="E6705" s="83">
        <v>0.991873</v>
      </c>
      <c r="F6705" s="83">
        <v>0.99035640000000003</v>
      </c>
    </row>
    <row r="6706" spans="2:6">
      <c r="B6706" s="84">
        <v>43605</v>
      </c>
      <c r="C6706" s="85" t="s">
        <v>38</v>
      </c>
      <c r="D6706" s="85">
        <v>34</v>
      </c>
      <c r="E6706" s="83">
        <v>0.99221309999999996</v>
      </c>
      <c r="F6706" s="83">
        <v>0.99066719999999997</v>
      </c>
    </row>
    <row r="6707" spans="2:6">
      <c r="B6707" s="84">
        <v>43605</v>
      </c>
      <c r="C6707" s="85" t="s">
        <v>38</v>
      </c>
      <c r="D6707" s="85">
        <v>35</v>
      </c>
      <c r="E6707" s="83">
        <v>0.99190020000000001</v>
      </c>
      <c r="F6707" s="83">
        <v>0.99041409999999996</v>
      </c>
    </row>
    <row r="6708" spans="2:6">
      <c r="B6708" s="84">
        <v>43605</v>
      </c>
      <c r="C6708" s="85" t="s">
        <v>38</v>
      </c>
      <c r="D6708" s="85">
        <v>36</v>
      </c>
      <c r="E6708" s="83">
        <v>0.99203169999999996</v>
      </c>
      <c r="F6708" s="83">
        <v>0.99055839999999995</v>
      </c>
    </row>
    <row r="6709" spans="2:6">
      <c r="B6709" s="84">
        <v>43605</v>
      </c>
      <c r="C6709" s="85" t="s">
        <v>38</v>
      </c>
      <c r="D6709" s="85">
        <v>37</v>
      </c>
      <c r="E6709" s="83">
        <v>0.99251279999999997</v>
      </c>
      <c r="F6709" s="83">
        <v>0.99109820000000004</v>
      </c>
    </row>
    <row r="6710" spans="2:6">
      <c r="B6710" s="84">
        <v>43605</v>
      </c>
      <c r="C6710" s="85" t="s">
        <v>38</v>
      </c>
      <c r="D6710" s="85">
        <v>38</v>
      </c>
      <c r="E6710" s="83">
        <v>0.99269980000000002</v>
      </c>
      <c r="F6710" s="83">
        <v>0.9913149</v>
      </c>
    </row>
    <row r="6711" spans="2:6">
      <c r="B6711" s="84">
        <v>43605</v>
      </c>
      <c r="C6711" s="85" t="s">
        <v>38</v>
      </c>
      <c r="D6711" s="85">
        <v>39</v>
      </c>
      <c r="E6711" s="83">
        <v>0.99289839999999996</v>
      </c>
      <c r="F6711" s="83">
        <v>0.99156290000000002</v>
      </c>
    </row>
    <row r="6712" spans="2:6">
      <c r="B6712" s="84">
        <v>43605</v>
      </c>
      <c r="C6712" s="85" t="s">
        <v>38</v>
      </c>
      <c r="D6712" s="85">
        <v>40</v>
      </c>
      <c r="E6712" s="83">
        <v>0.99271790000000004</v>
      </c>
      <c r="F6712" s="83">
        <v>0.99141889999999999</v>
      </c>
    </row>
    <row r="6713" spans="2:6">
      <c r="B6713" s="84">
        <v>43605</v>
      </c>
      <c r="C6713" s="85" t="s">
        <v>38</v>
      </c>
      <c r="D6713" s="85">
        <v>41</v>
      </c>
      <c r="E6713" s="83">
        <v>0.99245930000000004</v>
      </c>
      <c r="F6713" s="83">
        <v>0.99115019999999998</v>
      </c>
    </row>
    <row r="6714" spans="2:6">
      <c r="B6714" s="84">
        <v>43605</v>
      </c>
      <c r="C6714" s="85" t="s">
        <v>38</v>
      </c>
      <c r="D6714" s="85">
        <v>42</v>
      </c>
      <c r="E6714" s="83">
        <v>0.99255899999999997</v>
      </c>
      <c r="F6714" s="83">
        <v>0.9912282</v>
      </c>
    </row>
    <row r="6715" spans="2:6">
      <c r="B6715" s="84">
        <v>43605</v>
      </c>
      <c r="C6715" s="85" t="s">
        <v>38</v>
      </c>
      <c r="D6715" s="85">
        <v>43</v>
      </c>
      <c r="E6715" s="83">
        <v>0.99233870000000002</v>
      </c>
      <c r="F6715" s="83">
        <v>0.99104110000000001</v>
      </c>
    </row>
    <row r="6716" spans="2:6">
      <c r="B6716" s="84">
        <v>43605</v>
      </c>
      <c r="C6716" s="85" t="s">
        <v>38</v>
      </c>
      <c r="D6716" s="85">
        <v>44</v>
      </c>
      <c r="E6716" s="83">
        <v>0.9924634</v>
      </c>
      <c r="F6716" s="83">
        <v>0.99130720000000005</v>
      </c>
    </row>
    <row r="6717" spans="2:6">
      <c r="B6717" s="84">
        <v>43605</v>
      </c>
      <c r="C6717" s="85" t="s">
        <v>38</v>
      </c>
      <c r="D6717" s="85">
        <v>45</v>
      </c>
      <c r="E6717" s="83">
        <v>0.99236250000000004</v>
      </c>
      <c r="F6717" s="83">
        <v>0.9912763</v>
      </c>
    </row>
    <row r="6718" spans="2:6">
      <c r="B6718" s="84">
        <v>43605</v>
      </c>
      <c r="C6718" s="85" t="s">
        <v>38</v>
      </c>
      <c r="D6718" s="85">
        <v>46</v>
      </c>
      <c r="E6718" s="83">
        <v>0.99196189999999995</v>
      </c>
      <c r="F6718" s="83">
        <v>0.99098169999999997</v>
      </c>
    </row>
    <row r="6719" spans="2:6">
      <c r="B6719" s="84">
        <v>43605</v>
      </c>
      <c r="C6719" s="85" t="s">
        <v>38</v>
      </c>
      <c r="D6719" s="85">
        <v>47</v>
      </c>
      <c r="E6719" s="83">
        <v>0.99160360000000003</v>
      </c>
      <c r="F6719" s="83">
        <v>0.99092100000000005</v>
      </c>
    </row>
    <row r="6720" spans="2:6">
      <c r="B6720" s="84">
        <v>43605</v>
      </c>
      <c r="C6720" s="85" t="s">
        <v>38</v>
      </c>
      <c r="D6720" s="85">
        <v>48</v>
      </c>
      <c r="E6720" s="83">
        <v>0.99115310000000001</v>
      </c>
      <c r="F6720" s="83">
        <v>0.99061829999999995</v>
      </c>
    </row>
    <row r="6721" spans="2:6">
      <c r="B6721" s="84">
        <v>43606</v>
      </c>
      <c r="C6721" s="85" t="s">
        <v>38</v>
      </c>
      <c r="D6721" s="85">
        <v>1</v>
      </c>
      <c r="E6721" s="83">
        <v>0.99091220000000002</v>
      </c>
      <c r="F6721" s="83">
        <v>0.99039469999999996</v>
      </c>
    </row>
    <row r="6722" spans="2:6">
      <c r="B6722" s="84">
        <v>43606</v>
      </c>
      <c r="C6722" s="85" t="s">
        <v>38</v>
      </c>
      <c r="D6722" s="85">
        <v>2</v>
      </c>
      <c r="E6722" s="83">
        <v>0.99073270000000002</v>
      </c>
      <c r="F6722" s="83">
        <v>0.99028859999999996</v>
      </c>
    </row>
    <row r="6723" spans="2:6">
      <c r="B6723" s="84">
        <v>43606</v>
      </c>
      <c r="C6723" s="85" t="s">
        <v>38</v>
      </c>
      <c r="D6723" s="85">
        <v>3</v>
      </c>
      <c r="E6723" s="83">
        <v>0.99051860000000003</v>
      </c>
      <c r="F6723" s="83">
        <v>0.99013819999999997</v>
      </c>
    </row>
    <row r="6724" spans="2:6">
      <c r="B6724" s="84">
        <v>43606</v>
      </c>
      <c r="C6724" s="85" t="s">
        <v>38</v>
      </c>
      <c r="D6724" s="85">
        <v>4</v>
      </c>
      <c r="E6724" s="83">
        <v>0.99100250000000001</v>
      </c>
      <c r="F6724" s="83">
        <v>0.99063950000000001</v>
      </c>
    </row>
    <row r="6725" spans="2:6">
      <c r="B6725" s="84">
        <v>43606</v>
      </c>
      <c r="C6725" s="85" t="s">
        <v>38</v>
      </c>
      <c r="D6725" s="85">
        <v>5</v>
      </c>
      <c r="E6725" s="83">
        <v>0.99092469999999999</v>
      </c>
      <c r="F6725" s="83">
        <v>0.99061149999999998</v>
      </c>
    </row>
    <row r="6726" spans="2:6">
      <c r="B6726" s="84">
        <v>43606</v>
      </c>
      <c r="C6726" s="85" t="s">
        <v>38</v>
      </c>
      <c r="D6726" s="85">
        <v>6</v>
      </c>
      <c r="E6726" s="83">
        <v>0.99063000000000001</v>
      </c>
      <c r="F6726" s="83">
        <v>0.9903322</v>
      </c>
    </row>
    <row r="6727" spans="2:6">
      <c r="B6727" s="84">
        <v>43606</v>
      </c>
      <c r="C6727" s="85" t="s">
        <v>38</v>
      </c>
      <c r="D6727" s="85">
        <v>7</v>
      </c>
      <c r="E6727" s="83">
        <v>0.99041599999999996</v>
      </c>
      <c r="F6727" s="83">
        <v>0.99016400000000004</v>
      </c>
    </row>
    <row r="6728" spans="2:6">
      <c r="B6728" s="84">
        <v>43606</v>
      </c>
      <c r="C6728" s="85" t="s">
        <v>38</v>
      </c>
      <c r="D6728" s="85">
        <v>8</v>
      </c>
      <c r="E6728" s="83">
        <v>0.99007120000000004</v>
      </c>
      <c r="F6728" s="83">
        <v>0.98987829999999999</v>
      </c>
    </row>
    <row r="6729" spans="2:6">
      <c r="B6729" s="84">
        <v>43606</v>
      </c>
      <c r="C6729" s="85" t="s">
        <v>38</v>
      </c>
      <c r="D6729" s="85">
        <v>9</v>
      </c>
      <c r="E6729" s="83">
        <v>0.98983350000000003</v>
      </c>
      <c r="F6729" s="83">
        <v>0.98959980000000003</v>
      </c>
    </row>
    <row r="6730" spans="2:6">
      <c r="B6730" s="84">
        <v>43606</v>
      </c>
      <c r="C6730" s="85" t="s">
        <v>38</v>
      </c>
      <c r="D6730" s="85">
        <v>10</v>
      </c>
      <c r="E6730" s="83">
        <v>0.98980239999999997</v>
      </c>
      <c r="F6730" s="83">
        <v>0.98956370000000005</v>
      </c>
    </row>
    <row r="6731" spans="2:6">
      <c r="B6731" s="84">
        <v>43606</v>
      </c>
      <c r="C6731" s="85" t="s">
        <v>38</v>
      </c>
      <c r="D6731" s="85">
        <v>11</v>
      </c>
      <c r="E6731" s="83">
        <v>0.99107769999999995</v>
      </c>
      <c r="F6731" s="83">
        <v>0.99065020000000004</v>
      </c>
    </row>
    <row r="6732" spans="2:6">
      <c r="B6732" s="84">
        <v>43606</v>
      </c>
      <c r="C6732" s="85" t="s">
        <v>38</v>
      </c>
      <c r="D6732" s="85">
        <v>12</v>
      </c>
      <c r="E6732" s="83">
        <v>0.99207409999999996</v>
      </c>
      <c r="F6732" s="83">
        <v>0.99143369999999997</v>
      </c>
    </row>
    <row r="6733" spans="2:6">
      <c r="B6733" s="84">
        <v>43606</v>
      </c>
      <c r="C6733" s="85" t="s">
        <v>38</v>
      </c>
      <c r="D6733" s="85">
        <v>13</v>
      </c>
      <c r="E6733" s="83">
        <v>0.99288069999999995</v>
      </c>
      <c r="F6733" s="83">
        <v>0.99183619999999995</v>
      </c>
    </row>
    <row r="6734" spans="2:6">
      <c r="B6734" s="84">
        <v>43606</v>
      </c>
      <c r="C6734" s="85" t="s">
        <v>38</v>
      </c>
      <c r="D6734" s="85">
        <v>14</v>
      </c>
      <c r="E6734" s="83">
        <v>0.99325669999999999</v>
      </c>
      <c r="F6734" s="83">
        <v>0.99179530000000005</v>
      </c>
    </row>
    <row r="6735" spans="2:6">
      <c r="B6735" s="84">
        <v>43606</v>
      </c>
      <c r="C6735" s="85" t="s">
        <v>38</v>
      </c>
      <c r="D6735" s="85">
        <v>15</v>
      </c>
      <c r="E6735" s="83">
        <v>0.99322460000000001</v>
      </c>
      <c r="F6735" s="83">
        <v>0.99172640000000001</v>
      </c>
    </row>
    <row r="6736" spans="2:6">
      <c r="B6736" s="84">
        <v>43606</v>
      </c>
      <c r="C6736" s="85" t="s">
        <v>38</v>
      </c>
      <c r="D6736" s="85">
        <v>16</v>
      </c>
      <c r="E6736" s="83">
        <v>0.99280650000000004</v>
      </c>
      <c r="F6736" s="83">
        <v>0.99157050000000002</v>
      </c>
    </row>
    <row r="6737" spans="2:6">
      <c r="B6737" s="84">
        <v>43606</v>
      </c>
      <c r="C6737" s="85" t="s">
        <v>38</v>
      </c>
      <c r="D6737" s="85">
        <v>17</v>
      </c>
      <c r="E6737" s="83">
        <v>0.99195940000000005</v>
      </c>
      <c r="F6737" s="83">
        <v>0.99062839999999996</v>
      </c>
    </row>
    <row r="6738" spans="2:6">
      <c r="B6738" s="84">
        <v>43606</v>
      </c>
      <c r="C6738" s="85" t="s">
        <v>38</v>
      </c>
      <c r="D6738" s="85">
        <v>18</v>
      </c>
      <c r="E6738" s="83">
        <v>0.99131000000000002</v>
      </c>
      <c r="F6738" s="83">
        <v>0.98987349999999996</v>
      </c>
    </row>
    <row r="6739" spans="2:6">
      <c r="B6739" s="84">
        <v>43606</v>
      </c>
      <c r="C6739" s="85" t="s">
        <v>38</v>
      </c>
      <c r="D6739" s="85">
        <v>19</v>
      </c>
      <c r="E6739" s="83">
        <v>0.99166120000000002</v>
      </c>
      <c r="F6739" s="83">
        <v>0.99020909999999995</v>
      </c>
    </row>
    <row r="6740" spans="2:6">
      <c r="B6740" s="84">
        <v>43606</v>
      </c>
      <c r="C6740" s="85" t="s">
        <v>38</v>
      </c>
      <c r="D6740" s="85">
        <v>20</v>
      </c>
      <c r="E6740" s="83">
        <v>0.99104559999999997</v>
      </c>
      <c r="F6740" s="83">
        <v>0.98969960000000001</v>
      </c>
    </row>
    <row r="6741" spans="2:6">
      <c r="B6741" s="84">
        <v>43606</v>
      </c>
      <c r="C6741" s="85" t="s">
        <v>38</v>
      </c>
      <c r="D6741" s="85">
        <v>21</v>
      </c>
      <c r="E6741" s="83">
        <v>0.99131009999999997</v>
      </c>
      <c r="F6741" s="83">
        <v>0.99001439999999996</v>
      </c>
    </row>
    <row r="6742" spans="2:6">
      <c r="B6742" s="84">
        <v>43606</v>
      </c>
      <c r="C6742" s="85" t="s">
        <v>38</v>
      </c>
      <c r="D6742" s="85">
        <v>22</v>
      </c>
      <c r="E6742" s="83">
        <v>0.99178690000000003</v>
      </c>
      <c r="F6742" s="83">
        <v>0.99058449999999998</v>
      </c>
    </row>
    <row r="6743" spans="2:6">
      <c r="B6743" s="84">
        <v>43606</v>
      </c>
      <c r="C6743" s="85" t="s">
        <v>38</v>
      </c>
      <c r="D6743" s="85">
        <v>23</v>
      </c>
      <c r="E6743" s="83">
        <v>0.99168369999999995</v>
      </c>
      <c r="F6743" s="83">
        <v>0.99049370000000003</v>
      </c>
    </row>
    <row r="6744" spans="2:6">
      <c r="B6744" s="84">
        <v>43606</v>
      </c>
      <c r="C6744" s="85" t="s">
        <v>38</v>
      </c>
      <c r="D6744" s="85">
        <v>24</v>
      </c>
      <c r="E6744" s="83">
        <v>0.99165890000000001</v>
      </c>
      <c r="F6744" s="83">
        <v>0.99040799999999996</v>
      </c>
    </row>
    <row r="6745" spans="2:6">
      <c r="B6745" s="84">
        <v>43606</v>
      </c>
      <c r="C6745" s="85" t="s">
        <v>38</v>
      </c>
      <c r="D6745" s="85">
        <v>25</v>
      </c>
      <c r="E6745" s="83">
        <v>0.99174070000000003</v>
      </c>
      <c r="F6745" s="83">
        <v>0.99055899999999997</v>
      </c>
    </row>
    <row r="6746" spans="2:6">
      <c r="B6746" s="84">
        <v>43606</v>
      </c>
      <c r="C6746" s="85" t="s">
        <v>38</v>
      </c>
      <c r="D6746" s="85">
        <v>26</v>
      </c>
      <c r="E6746" s="83">
        <v>0.99189150000000004</v>
      </c>
      <c r="F6746" s="83">
        <v>0.99077789999999999</v>
      </c>
    </row>
    <row r="6747" spans="2:6">
      <c r="B6747" s="84">
        <v>43606</v>
      </c>
      <c r="C6747" s="85" t="s">
        <v>38</v>
      </c>
      <c r="D6747" s="85">
        <v>27</v>
      </c>
      <c r="E6747" s="83">
        <v>0.99201870000000003</v>
      </c>
      <c r="F6747" s="83">
        <v>0.99090089999999997</v>
      </c>
    </row>
    <row r="6748" spans="2:6">
      <c r="B6748" s="84">
        <v>43606</v>
      </c>
      <c r="C6748" s="85" t="s">
        <v>38</v>
      </c>
      <c r="D6748" s="85">
        <v>28</v>
      </c>
      <c r="E6748" s="83">
        <v>0.99190339999999999</v>
      </c>
      <c r="F6748" s="83">
        <v>0.99085380000000001</v>
      </c>
    </row>
    <row r="6749" spans="2:6">
      <c r="B6749" s="84">
        <v>43606</v>
      </c>
      <c r="C6749" s="85" t="s">
        <v>38</v>
      </c>
      <c r="D6749" s="85">
        <v>29</v>
      </c>
      <c r="E6749" s="83">
        <v>0.99211130000000003</v>
      </c>
      <c r="F6749" s="83">
        <v>0.99108969999999996</v>
      </c>
    </row>
    <row r="6750" spans="2:6">
      <c r="B6750" s="84">
        <v>43606</v>
      </c>
      <c r="C6750" s="85" t="s">
        <v>38</v>
      </c>
      <c r="D6750" s="85">
        <v>30</v>
      </c>
      <c r="E6750" s="83">
        <v>0.99208229999999997</v>
      </c>
      <c r="F6750" s="83">
        <v>0.99114869999999999</v>
      </c>
    </row>
    <row r="6751" spans="2:6">
      <c r="B6751" s="84">
        <v>43606</v>
      </c>
      <c r="C6751" s="85" t="s">
        <v>38</v>
      </c>
      <c r="D6751" s="85">
        <v>31</v>
      </c>
      <c r="E6751" s="83">
        <v>0.99171030000000004</v>
      </c>
      <c r="F6751" s="83">
        <v>0.99098540000000002</v>
      </c>
    </row>
    <row r="6752" spans="2:6">
      <c r="B6752" s="84">
        <v>43606</v>
      </c>
      <c r="C6752" s="85" t="s">
        <v>38</v>
      </c>
      <c r="D6752" s="85">
        <v>32</v>
      </c>
      <c r="E6752" s="83">
        <v>0.99188140000000002</v>
      </c>
      <c r="F6752" s="83">
        <v>0.99109230000000004</v>
      </c>
    </row>
    <row r="6753" spans="2:6">
      <c r="B6753" s="84">
        <v>43606</v>
      </c>
      <c r="C6753" s="85" t="s">
        <v>38</v>
      </c>
      <c r="D6753" s="85">
        <v>33</v>
      </c>
      <c r="E6753" s="83">
        <v>0.99145939999999999</v>
      </c>
      <c r="F6753" s="83">
        <v>0.99080009999999996</v>
      </c>
    </row>
    <row r="6754" spans="2:6">
      <c r="B6754" s="84">
        <v>43606</v>
      </c>
      <c r="C6754" s="85" t="s">
        <v>38</v>
      </c>
      <c r="D6754" s="85">
        <v>34</v>
      </c>
      <c r="E6754" s="83">
        <v>0.99172000000000005</v>
      </c>
      <c r="F6754" s="83">
        <v>0.99104029999999999</v>
      </c>
    </row>
    <row r="6755" spans="2:6">
      <c r="B6755" s="84">
        <v>43606</v>
      </c>
      <c r="C6755" s="85" t="s">
        <v>38</v>
      </c>
      <c r="D6755" s="85">
        <v>35</v>
      </c>
      <c r="E6755" s="83">
        <v>0.99182970000000004</v>
      </c>
      <c r="F6755" s="83">
        <v>0.99119840000000003</v>
      </c>
    </row>
    <row r="6756" spans="2:6">
      <c r="B6756" s="84">
        <v>43606</v>
      </c>
      <c r="C6756" s="85" t="s">
        <v>38</v>
      </c>
      <c r="D6756" s="85">
        <v>36</v>
      </c>
      <c r="E6756" s="83">
        <v>0.99196329999999999</v>
      </c>
      <c r="F6756" s="83">
        <v>0.99126159999999996</v>
      </c>
    </row>
    <row r="6757" spans="2:6">
      <c r="B6757" s="84">
        <v>43606</v>
      </c>
      <c r="C6757" s="85" t="s">
        <v>38</v>
      </c>
      <c r="D6757" s="85">
        <v>37</v>
      </c>
      <c r="E6757" s="83">
        <v>0.99244259999999995</v>
      </c>
      <c r="F6757" s="83">
        <v>0.99172660000000001</v>
      </c>
    </row>
    <row r="6758" spans="2:6">
      <c r="B6758" s="84">
        <v>43606</v>
      </c>
      <c r="C6758" s="85" t="s">
        <v>38</v>
      </c>
      <c r="D6758" s="85">
        <v>38</v>
      </c>
      <c r="E6758" s="83">
        <v>0.99277320000000002</v>
      </c>
      <c r="F6758" s="83">
        <v>0.99183719999999997</v>
      </c>
    </row>
    <row r="6759" spans="2:6">
      <c r="B6759" s="84">
        <v>43606</v>
      </c>
      <c r="C6759" s="85" t="s">
        <v>38</v>
      </c>
      <c r="D6759" s="85">
        <v>39</v>
      </c>
      <c r="E6759" s="83">
        <v>0.99267740000000004</v>
      </c>
      <c r="F6759" s="83">
        <v>0.99173370000000005</v>
      </c>
    </row>
    <row r="6760" spans="2:6">
      <c r="B6760" s="84">
        <v>43606</v>
      </c>
      <c r="C6760" s="85" t="s">
        <v>38</v>
      </c>
      <c r="D6760" s="85">
        <v>40</v>
      </c>
      <c r="E6760" s="83">
        <v>0.99273960000000006</v>
      </c>
      <c r="F6760" s="83">
        <v>0.99176980000000003</v>
      </c>
    </row>
    <row r="6761" spans="2:6">
      <c r="B6761" s="84">
        <v>43606</v>
      </c>
      <c r="C6761" s="85" t="s">
        <v>38</v>
      </c>
      <c r="D6761" s="85">
        <v>41</v>
      </c>
      <c r="E6761" s="83">
        <v>0.99261319999999997</v>
      </c>
      <c r="F6761" s="83">
        <v>0.99163809999999997</v>
      </c>
    </row>
    <row r="6762" spans="2:6">
      <c r="B6762" s="84">
        <v>43606</v>
      </c>
      <c r="C6762" s="85" t="s">
        <v>38</v>
      </c>
      <c r="D6762" s="85">
        <v>42</v>
      </c>
      <c r="E6762" s="83">
        <v>0.99245689999999998</v>
      </c>
      <c r="F6762" s="83">
        <v>0.99147569999999996</v>
      </c>
    </row>
    <row r="6763" spans="2:6">
      <c r="B6763" s="84">
        <v>43606</v>
      </c>
      <c r="C6763" s="85" t="s">
        <v>38</v>
      </c>
      <c r="D6763" s="85">
        <v>43</v>
      </c>
      <c r="E6763" s="83">
        <v>0.99262700000000004</v>
      </c>
      <c r="F6763" s="83">
        <v>0.99150199999999999</v>
      </c>
    </row>
    <row r="6764" spans="2:6">
      <c r="B6764" s="84">
        <v>43606</v>
      </c>
      <c r="C6764" s="85" t="s">
        <v>38</v>
      </c>
      <c r="D6764" s="85">
        <v>44</v>
      </c>
      <c r="E6764" s="83">
        <v>0.9925794</v>
      </c>
      <c r="F6764" s="83">
        <v>0.99152839999999998</v>
      </c>
    </row>
    <row r="6765" spans="2:6">
      <c r="B6765" s="84">
        <v>43606</v>
      </c>
      <c r="C6765" s="85" t="s">
        <v>38</v>
      </c>
      <c r="D6765" s="85">
        <v>45</v>
      </c>
      <c r="E6765" s="83">
        <v>0.99247289999999999</v>
      </c>
      <c r="F6765" s="83">
        <v>0.99150459999999996</v>
      </c>
    </row>
    <row r="6766" spans="2:6">
      <c r="B6766" s="84">
        <v>43606</v>
      </c>
      <c r="C6766" s="85" t="s">
        <v>38</v>
      </c>
      <c r="D6766" s="85">
        <v>46</v>
      </c>
      <c r="E6766" s="83">
        <v>0.99197009999999997</v>
      </c>
      <c r="F6766" s="83">
        <v>0.99120180000000002</v>
      </c>
    </row>
    <row r="6767" spans="2:6">
      <c r="B6767" s="84">
        <v>43606</v>
      </c>
      <c r="C6767" s="85" t="s">
        <v>38</v>
      </c>
      <c r="D6767" s="85">
        <v>47</v>
      </c>
      <c r="E6767" s="83">
        <v>0.99145810000000001</v>
      </c>
      <c r="F6767" s="83">
        <v>0.9908323</v>
      </c>
    </row>
    <row r="6768" spans="2:6">
      <c r="B6768" s="84">
        <v>43606</v>
      </c>
      <c r="C6768" s="85" t="s">
        <v>38</v>
      </c>
      <c r="D6768" s="85">
        <v>48</v>
      </c>
      <c r="E6768" s="83">
        <v>0.99150510000000003</v>
      </c>
      <c r="F6768" s="83">
        <v>0.99086859999999999</v>
      </c>
    </row>
    <row r="6769" spans="2:6">
      <c r="B6769" s="84">
        <v>43607</v>
      </c>
      <c r="C6769" s="85" t="s">
        <v>38</v>
      </c>
      <c r="D6769" s="85">
        <v>1</v>
      </c>
      <c r="E6769" s="83">
        <v>0.99251319999999998</v>
      </c>
      <c r="F6769" s="83">
        <v>0.99197239999999998</v>
      </c>
    </row>
    <row r="6770" spans="2:6">
      <c r="B6770" s="84">
        <v>43607</v>
      </c>
      <c r="C6770" s="85" t="s">
        <v>38</v>
      </c>
      <c r="D6770" s="85">
        <v>2</v>
      </c>
      <c r="E6770" s="83">
        <v>0.99254779999999998</v>
      </c>
      <c r="F6770" s="83">
        <v>0.99226669999999995</v>
      </c>
    </row>
    <row r="6771" spans="2:6">
      <c r="B6771" s="84">
        <v>43607</v>
      </c>
      <c r="C6771" s="85" t="s">
        <v>38</v>
      </c>
      <c r="D6771" s="85">
        <v>3</v>
      </c>
      <c r="E6771" s="83">
        <v>0.99219670000000004</v>
      </c>
      <c r="F6771" s="83">
        <v>0.99205730000000003</v>
      </c>
    </row>
    <row r="6772" spans="2:6">
      <c r="B6772" s="84">
        <v>43607</v>
      </c>
      <c r="C6772" s="85" t="s">
        <v>38</v>
      </c>
      <c r="D6772" s="85">
        <v>4</v>
      </c>
      <c r="E6772" s="83">
        <v>0.9920563</v>
      </c>
      <c r="F6772" s="83">
        <v>0.9919173</v>
      </c>
    </row>
    <row r="6773" spans="2:6">
      <c r="B6773" s="84">
        <v>43607</v>
      </c>
      <c r="C6773" s="85" t="s">
        <v>38</v>
      </c>
      <c r="D6773" s="85">
        <v>5</v>
      </c>
      <c r="E6773" s="83">
        <v>0.99184099999999997</v>
      </c>
      <c r="F6773" s="83">
        <v>0.99170190000000003</v>
      </c>
    </row>
    <row r="6774" spans="2:6">
      <c r="B6774" s="84">
        <v>43607</v>
      </c>
      <c r="C6774" s="85" t="s">
        <v>38</v>
      </c>
      <c r="D6774" s="85">
        <v>6</v>
      </c>
      <c r="E6774" s="83">
        <v>0.99178820000000001</v>
      </c>
      <c r="F6774" s="83">
        <v>0.99165270000000005</v>
      </c>
    </row>
    <row r="6775" spans="2:6">
      <c r="B6775" s="84">
        <v>43607</v>
      </c>
      <c r="C6775" s="85" t="s">
        <v>38</v>
      </c>
      <c r="D6775" s="85">
        <v>7</v>
      </c>
      <c r="E6775" s="83">
        <v>0.99186510000000006</v>
      </c>
      <c r="F6775" s="83">
        <v>0.9917705</v>
      </c>
    </row>
    <row r="6776" spans="2:6">
      <c r="B6776" s="84">
        <v>43607</v>
      </c>
      <c r="C6776" s="85" t="s">
        <v>38</v>
      </c>
      <c r="D6776" s="85">
        <v>8</v>
      </c>
      <c r="E6776" s="83">
        <v>0.99167320000000003</v>
      </c>
      <c r="F6776" s="83">
        <v>0.99161759999999999</v>
      </c>
    </row>
    <row r="6777" spans="2:6">
      <c r="B6777" s="84">
        <v>43607</v>
      </c>
      <c r="C6777" s="85" t="s">
        <v>38</v>
      </c>
      <c r="D6777" s="85">
        <v>9</v>
      </c>
      <c r="E6777" s="83">
        <v>0.99150470000000002</v>
      </c>
      <c r="F6777" s="83">
        <v>0.99146570000000001</v>
      </c>
    </row>
    <row r="6778" spans="2:6">
      <c r="B6778" s="84">
        <v>43607</v>
      </c>
      <c r="C6778" s="85" t="s">
        <v>38</v>
      </c>
      <c r="D6778" s="85">
        <v>10</v>
      </c>
      <c r="E6778" s="83">
        <v>0.99185869999999998</v>
      </c>
      <c r="F6778" s="83">
        <v>0.9918148</v>
      </c>
    </row>
    <row r="6779" spans="2:6">
      <c r="B6779" s="84">
        <v>43607</v>
      </c>
      <c r="C6779" s="85" t="s">
        <v>38</v>
      </c>
      <c r="D6779" s="85">
        <v>11</v>
      </c>
      <c r="E6779" s="83">
        <v>0.99294579999999999</v>
      </c>
      <c r="F6779" s="83">
        <v>0.99268210000000001</v>
      </c>
    </row>
    <row r="6780" spans="2:6">
      <c r="B6780" s="84">
        <v>43607</v>
      </c>
      <c r="C6780" s="85" t="s">
        <v>38</v>
      </c>
      <c r="D6780" s="85">
        <v>12</v>
      </c>
      <c r="E6780" s="83">
        <v>0.99297500000000005</v>
      </c>
      <c r="F6780" s="83">
        <v>0.99253650000000004</v>
      </c>
    </row>
    <row r="6781" spans="2:6">
      <c r="B6781" s="84">
        <v>43607</v>
      </c>
      <c r="C6781" s="85" t="s">
        <v>38</v>
      </c>
      <c r="D6781" s="85">
        <v>13</v>
      </c>
      <c r="E6781" s="83">
        <v>0.99350819999999995</v>
      </c>
      <c r="F6781" s="83">
        <v>0.99289240000000001</v>
      </c>
    </row>
    <row r="6782" spans="2:6">
      <c r="B6782" s="84">
        <v>43607</v>
      </c>
      <c r="C6782" s="85" t="s">
        <v>38</v>
      </c>
      <c r="D6782" s="85">
        <v>14</v>
      </c>
      <c r="E6782" s="83">
        <v>0.99333629999999995</v>
      </c>
      <c r="F6782" s="83">
        <v>0.99247920000000001</v>
      </c>
    </row>
    <row r="6783" spans="2:6">
      <c r="B6783" s="84">
        <v>43607</v>
      </c>
      <c r="C6783" s="85" t="s">
        <v>38</v>
      </c>
      <c r="D6783" s="85">
        <v>15</v>
      </c>
      <c r="E6783" s="83">
        <v>0.99272210000000005</v>
      </c>
      <c r="F6783" s="83">
        <v>0.991784</v>
      </c>
    </row>
    <row r="6784" spans="2:6">
      <c r="B6784" s="84">
        <v>43607</v>
      </c>
      <c r="C6784" s="85" t="s">
        <v>38</v>
      </c>
      <c r="D6784" s="85">
        <v>16</v>
      </c>
      <c r="E6784" s="83">
        <v>0.99286969999999997</v>
      </c>
      <c r="F6784" s="83">
        <v>0.99195679999999997</v>
      </c>
    </row>
    <row r="6785" spans="2:6">
      <c r="B6785" s="84">
        <v>43607</v>
      </c>
      <c r="C6785" s="85" t="s">
        <v>38</v>
      </c>
      <c r="D6785" s="85">
        <v>17</v>
      </c>
      <c r="E6785" s="83">
        <v>0.99270999999999998</v>
      </c>
      <c r="F6785" s="83">
        <v>0.99196430000000002</v>
      </c>
    </row>
    <row r="6786" spans="2:6">
      <c r="B6786" s="84">
        <v>43607</v>
      </c>
      <c r="C6786" s="85" t="s">
        <v>38</v>
      </c>
      <c r="D6786" s="85">
        <v>18</v>
      </c>
      <c r="E6786" s="83">
        <v>0.99251489999999998</v>
      </c>
      <c r="F6786" s="83">
        <v>0.99195979999999995</v>
      </c>
    </row>
    <row r="6787" spans="2:6">
      <c r="B6787" s="84">
        <v>43607</v>
      </c>
      <c r="C6787" s="85" t="s">
        <v>38</v>
      </c>
      <c r="D6787" s="85">
        <v>19</v>
      </c>
      <c r="E6787" s="83">
        <v>0.99201600000000001</v>
      </c>
      <c r="F6787" s="83">
        <v>0.99135830000000003</v>
      </c>
    </row>
    <row r="6788" spans="2:6">
      <c r="B6788" s="84">
        <v>43607</v>
      </c>
      <c r="C6788" s="85" t="s">
        <v>38</v>
      </c>
      <c r="D6788" s="85">
        <v>20</v>
      </c>
      <c r="E6788" s="83">
        <v>0.99193620000000005</v>
      </c>
      <c r="F6788" s="83">
        <v>0.99131360000000002</v>
      </c>
    </row>
    <row r="6789" spans="2:6">
      <c r="B6789" s="84">
        <v>43607</v>
      </c>
      <c r="C6789" s="85" t="s">
        <v>38</v>
      </c>
      <c r="D6789" s="85">
        <v>21</v>
      </c>
      <c r="E6789" s="83">
        <v>0.99195990000000001</v>
      </c>
      <c r="F6789" s="83">
        <v>0.99138749999999998</v>
      </c>
    </row>
    <row r="6790" spans="2:6">
      <c r="B6790" s="84">
        <v>43607</v>
      </c>
      <c r="C6790" s="85" t="s">
        <v>38</v>
      </c>
      <c r="D6790" s="85">
        <v>22</v>
      </c>
      <c r="E6790" s="83">
        <v>0.99196079999999998</v>
      </c>
      <c r="F6790" s="83">
        <v>0.99140689999999998</v>
      </c>
    </row>
    <row r="6791" spans="2:6">
      <c r="B6791" s="84">
        <v>43607</v>
      </c>
      <c r="C6791" s="85" t="s">
        <v>38</v>
      </c>
      <c r="D6791" s="85">
        <v>23</v>
      </c>
      <c r="E6791" s="83">
        <v>0.99216439999999995</v>
      </c>
      <c r="F6791" s="83">
        <v>0.99165320000000001</v>
      </c>
    </row>
    <row r="6792" spans="2:6">
      <c r="B6792" s="84">
        <v>43607</v>
      </c>
      <c r="C6792" s="85" t="s">
        <v>38</v>
      </c>
      <c r="D6792" s="85">
        <v>24</v>
      </c>
      <c r="E6792" s="83">
        <v>0.99219999999999997</v>
      </c>
      <c r="F6792" s="83">
        <v>0.99178739999999999</v>
      </c>
    </row>
    <row r="6793" spans="2:6">
      <c r="B6793" s="84">
        <v>43607</v>
      </c>
      <c r="C6793" s="85" t="s">
        <v>38</v>
      </c>
      <c r="D6793" s="85">
        <v>25</v>
      </c>
      <c r="E6793" s="83">
        <v>0.99209939999999996</v>
      </c>
      <c r="F6793" s="83">
        <v>0.99179110000000004</v>
      </c>
    </row>
    <row r="6794" spans="2:6">
      <c r="B6794" s="84">
        <v>43607</v>
      </c>
      <c r="C6794" s="85" t="s">
        <v>38</v>
      </c>
      <c r="D6794" s="85">
        <v>26</v>
      </c>
      <c r="E6794" s="83">
        <v>0.99174390000000001</v>
      </c>
      <c r="F6794" s="83">
        <v>0.99158349999999995</v>
      </c>
    </row>
    <row r="6795" spans="2:6">
      <c r="B6795" s="84">
        <v>43607</v>
      </c>
      <c r="C6795" s="85" t="s">
        <v>38</v>
      </c>
      <c r="D6795" s="85">
        <v>27</v>
      </c>
      <c r="E6795" s="83">
        <v>0.99176730000000002</v>
      </c>
      <c r="F6795" s="83">
        <v>0.99166770000000004</v>
      </c>
    </row>
    <row r="6796" spans="2:6">
      <c r="B6796" s="84">
        <v>43607</v>
      </c>
      <c r="C6796" s="85" t="s">
        <v>38</v>
      </c>
      <c r="D6796" s="85">
        <v>28</v>
      </c>
      <c r="E6796" s="83">
        <v>0.99173089999999997</v>
      </c>
      <c r="F6796" s="83">
        <v>0.99165490000000001</v>
      </c>
    </row>
    <row r="6797" spans="2:6">
      <c r="B6797" s="84">
        <v>43607</v>
      </c>
      <c r="C6797" s="85" t="s">
        <v>38</v>
      </c>
      <c r="D6797" s="85">
        <v>29</v>
      </c>
      <c r="E6797" s="83">
        <v>0.99161670000000002</v>
      </c>
      <c r="F6797" s="83">
        <v>0.99163389999999996</v>
      </c>
    </row>
    <row r="6798" spans="2:6">
      <c r="B6798" s="84">
        <v>43607</v>
      </c>
      <c r="C6798" s="85" t="s">
        <v>38</v>
      </c>
      <c r="D6798" s="85">
        <v>30</v>
      </c>
      <c r="E6798" s="83">
        <v>0.99182519999999996</v>
      </c>
      <c r="F6798" s="83">
        <v>0.99190509999999998</v>
      </c>
    </row>
    <row r="6799" spans="2:6">
      <c r="B6799" s="84">
        <v>43607</v>
      </c>
      <c r="C6799" s="85" t="s">
        <v>38</v>
      </c>
      <c r="D6799" s="85">
        <v>31</v>
      </c>
      <c r="E6799" s="83">
        <v>0.99169560000000001</v>
      </c>
      <c r="F6799" s="83">
        <v>0.99179709999999999</v>
      </c>
    </row>
    <row r="6800" spans="2:6">
      <c r="B6800" s="84">
        <v>43607</v>
      </c>
      <c r="C6800" s="85" t="s">
        <v>38</v>
      </c>
      <c r="D6800" s="85">
        <v>32</v>
      </c>
      <c r="E6800" s="83">
        <v>0.991614</v>
      </c>
      <c r="F6800" s="83">
        <v>0.99169909999999994</v>
      </c>
    </row>
    <row r="6801" spans="2:6">
      <c r="B6801" s="84">
        <v>43607</v>
      </c>
      <c r="C6801" s="85" t="s">
        <v>38</v>
      </c>
      <c r="D6801" s="85">
        <v>33</v>
      </c>
      <c r="E6801" s="83">
        <v>0.99185639999999997</v>
      </c>
      <c r="F6801" s="83">
        <v>0.99179930000000005</v>
      </c>
    </row>
    <row r="6802" spans="2:6">
      <c r="B6802" s="84">
        <v>43607</v>
      </c>
      <c r="C6802" s="85" t="s">
        <v>38</v>
      </c>
      <c r="D6802" s="85">
        <v>34</v>
      </c>
      <c r="E6802" s="83">
        <v>0.99207469999999998</v>
      </c>
      <c r="F6802" s="83">
        <v>0.99197760000000001</v>
      </c>
    </row>
    <row r="6803" spans="2:6">
      <c r="B6803" s="84">
        <v>43607</v>
      </c>
      <c r="C6803" s="85" t="s">
        <v>38</v>
      </c>
      <c r="D6803" s="85">
        <v>35</v>
      </c>
      <c r="E6803" s="83">
        <v>0.99202000000000001</v>
      </c>
      <c r="F6803" s="83">
        <v>0.99195979999999995</v>
      </c>
    </row>
    <row r="6804" spans="2:6">
      <c r="B6804" s="84">
        <v>43607</v>
      </c>
      <c r="C6804" s="85" t="s">
        <v>38</v>
      </c>
      <c r="D6804" s="85">
        <v>36</v>
      </c>
      <c r="E6804" s="83">
        <v>0.99226259999999999</v>
      </c>
      <c r="F6804" s="83">
        <v>0.99207040000000002</v>
      </c>
    </row>
    <row r="6805" spans="2:6">
      <c r="B6805" s="84">
        <v>43607</v>
      </c>
      <c r="C6805" s="85" t="s">
        <v>38</v>
      </c>
      <c r="D6805" s="85">
        <v>37</v>
      </c>
      <c r="E6805" s="83">
        <v>0.99206130000000003</v>
      </c>
      <c r="F6805" s="83">
        <v>0.991753</v>
      </c>
    </row>
    <row r="6806" spans="2:6">
      <c r="B6806" s="84">
        <v>43607</v>
      </c>
      <c r="C6806" s="85" t="s">
        <v>38</v>
      </c>
      <c r="D6806" s="85">
        <v>38</v>
      </c>
      <c r="E6806" s="83">
        <v>0.99141319999999999</v>
      </c>
      <c r="F6806" s="83">
        <v>0.99125509999999994</v>
      </c>
    </row>
    <row r="6807" spans="2:6">
      <c r="B6807" s="84">
        <v>43607</v>
      </c>
      <c r="C6807" s="85" t="s">
        <v>38</v>
      </c>
      <c r="D6807" s="85">
        <v>39</v>
      </c>
      <c r="E6807" s="83">
        <v>0.99147960000000002</v>
      </c>
      <c r="F6807" s="83">
        <v>0.99141219999999997</v>
      </c>
    </row>
    <row r="6808" spans="2:6">
      <c r="B6808" s="84">
        <v>43607</v>
      </c>
      <c r="C6808" s="85" t="s">
        <v>38</v>
      </c>
      <c r="D6808" s="85">
        <v>40</v>
      </c>
      <c r="E6808" s="83">
        <v>0.99126300000000001</v>
      </c>
      <c r="F6808" s="83">
        <v>0.99104740000000002</v>
      </c>
    </row>
    <row r="6809" spans="2:6">
      <c r="B6809" s="84">
        <v>43607</v>
      </c>
      <c r="C6809" s="85" t="s">
        <v>38</v>
      </c>
      <c r="D6809" s="85">
        <v>41</v>
      </c>
      <c r="E6809" s="83">
        <v>0.99136420000000003</v>
      </c>
      <c r="F6809" s="83">
        <v>0.99097380000000002</v>
      </c>
    </row>
    <row r="6810" spans="2:6">
      <c r="B6810" s="84">
        <v>43607</v>
      </c>
      <c r="C6810" s="85" t="s">
        <v>38</v>
      </c>
      <c r="D6810" s="85">
        <v>42</v>
      </c>
      <c r="E6810" s="83">
        <v>0.99142920000000001</v>
      </c>
      <c r="F6810" s="83">
        <v>0.99097060000000003</v>
      </c>
    </row>
    <row r="6811" spans="2:6">
      <c r="B6811" s="84">
        <v>43607</v>
      </c>
      <c r="C6811" s="85" t="s">
        <v>38</v>
      </c>
      <c r="D6811" s="85">
        <v>43</v>
      </c>
      <c r="E6811" s="83">
        <v>0.99129730000000005</v>
      </c>
      <c r="F6811" s="83">
        <v>0.99072369999999998</v>
      </c>
    </row>
    <row r="6812" spans="2:6">
      <c r="B6812" s="84">
        <v>43607</v>
      </c>
      <c r="C6812" s="85" t="s">
        <v>38</v>
      </c>
      <c r="D6812" s="85">
        <v>44</v>
      </c>
      <c r="E6812" s="83">
        <v>0.99109970000000003</v>
      </c>
      <c r="F6812" s="83">
        <v>0.99056630000000001</v>
      </c>
    </row>
    <row r="6813" spans="2:6">
      <c r="B6813" s="84">
        <v>43607</v>
      </c>
      <c r="C6813" s="85" t="s">
        <v>38</v>
      </c>
      <c r="D6813" s="85">
        <v>45</v>
      </c>
      <c r="E6813" s="83">
        <v>0.99173440000000002</v>
      </c>
      <c r="F6813" s="83">
        <v>0.99142490000000005</v>
      </c>
    </row>
    <row r="6814" spans="2:6">
      <c r="B6814" s="84">
        <v>43607</v>
      </c>
      <c r="C6814" s="85" t="s">
        <v>38</v>
      </c>
      <c r="D6814" s="85">
        <v>46</v>
      </c>
      <c r="E6814" s="83">
        <v>0.99211870000000002</v>
      </c>
      <c r="F6814" s="83">
        <v>0.99192100000000005</v>
      </c>
    </row>
    <row r="6815" spans="2:6">
      <c r="B6815" s="84">
        <v>43607</v>
      </c>
      <c r="C6815" s="85" t="s">
        <v>38</v>
      </c>
      <c r="D6815" s="85">
        <v>47</v>
      </c>
      <c r="E6815" s="83">
        <v>0.99213689999999999</v>
      </c>
      <c r="F6815" s="83">
        <v>0.9923556</v>
      </c>
    </row>
    <row r="6816" spans="2:6">
      <c r="B6816" s="84">
        <v>43607</v>
      </c>
      <c r="C6816" s="85" t="s">
        <v>38</v>
      </c>
      <c r="D6816" s="85">
        <v>48</v>
      </c>
      <c r="E6816" s="83">
        <v>0.99165479999999995</v>
      </c>
      <c r="F6816" s="83">
        <v>0.992286</v>
      </c>
    </row>
    <row r="6817" spans="2:6">
      <c r="B6817" s="84">
        <v>43608</v>
      </c>
      <c r="C6817" s="85" t="s">
        <v>38</v>
      </c>
      <c r="D6817" s="85">
        <v>1</v>
      </c>
      <c r="E6817" s="83">
        <v>0.99124789999999996</v>
      </c>
      <c r="F6817" s="83">
        <v>0.99219999999999997</v>
      </c>
    </row>
    <row r="6818" spans="2:6">
      <c r="B6818" s="84">
        <v>43608</v>
      </c>
      <c r="C6818" s="85" t="s">
        <v>38</v>
      </c>
      <c r="D6818" s="85">
        <v>2</v>
      </c>
      <c r="E6818" s="83">
        <v>0.99107239999999996</v>
      </c>
      <c r="F6818" s="83">
        <v>0.99216519999999997</v>
      </c>
    </row>
    <row r="6819" spans="2:6">
      <c r="B6819" s="84">
        <v>43608</v>
      </c>
      <c r="C6819" s="85" t="s">
        <v>38</v>
      </c>
      <c r="D6819" s="85">
        <v>3</v>
      </c>
      <c r="E6819" s="83">
        <v>0.99137699999999995</v>
      </c>
      <c r="F6819" s="83">
        <v>0.99243559999999997</v>
      </c>
    </row>
    <row r="6820" spans="2:6">
      <c r="B6820" s="84">
        <v>43608</v>
      </c>
      <c r="C6820" s="85" t="s">
        <v>38</v>
      </c>
      <c r="D6820" s="85">
        <v>4</v>
      </c>
      <c r="E6820" s="83">
        <v>0.99139010000000005</v>
      </c>
      <c r="F6820" s="83">
        <v>0.99245810000000001</v>
      </c>
    </row>
    <row r="6821" spans="2:6">
      <c r="B6821" s="84">
        <v>43608</v>
      </c>
      <c r="C6821" s="85" t="s">
        <v>38</v>
      </c>
      <c r="D6821" s="85">
        <v>5</v>
      </c>
      <c r="E6821" s="83">
        <v>0.99121300000000001</v>
      </c>
      <c r="F6821" s="83">
        <v>0.99236999999999997</v>
      </c>
    </row>
    <row r="6822" spans="2:6">
      <c r="B6822" s="84">
        <v>43608</v>
      </c>
      <c r="C6822" s="85" t="s">
        <v>38</v>
      </c>
      <c r="D6822" s="85">
        <v>6</v>
      </c>
      <c r="E6822" s="83">
        <v>0.99137549999999997</v>
      </c>
      <c r="F6822" s="83">
        <v>0.9925524</v>
      </c>
    </row>
    <row r="6823" spans="2:6">
      <c r="B6823" s="84">
        <v>43608</v>
      </c>
      <c r="C6823" s="85" t="s">
        <v>38</v>
      </c>
      <c r="D6823" s="85">
        <v>7</v>
      </c>
      <c r="E6823" s="83">
        <v>0.9911027</v>
      </c>
      <c r="F6823" s="83">
        <v>0.99232860000000001</v>
      </c>
    </row>
    <row r="6824" spans="2:6">
      <c r="B6824" s="84">
        <v>43608</v>
      </c>
      <c r="C6824" s="85" t="s">
        <v>38</v>
      </c>
      <c r="D6824" s="85">
        <v>8</v>
      </c>
      <c r="E6824" s="83">
        <v>0.99099090000000001</v>
      </c>
      <c r="F6824" s="83">
        <v>0.99231179999999997</v>
      </c>
    </row>
    <row r="6825" spans="2:6">
      <c r="B6825" s="84">
        <v>43608</v>
      </c>
      <c r="C6825" s="85" t="s">
        <v>38</v>
      </c>
      <c r="D6825" s="85">
        <v>9</v>
      </c>
      <c r="E6825" s="83">
        <v>0.99103830000000004</v>
      </c>
      <c r="F6825" s="83">
        <v>0.99226309999999995</v>
      </c>
    </row>
    <row r="6826" spans="2:6">
      <c r="B6826" s="84">
        <v>43608</v>
      </c>
      <c r="C6826" s="85" t="s">
        <v>38</v>
      </c>
      <c r="D6826" s="85">
        <v>10</v>
      </c>
      <c r="E6826" s="83">
        <v>0.99116800000000005</v>
      </c>
      <c r="F6826" s="83">
        <v>0.99230850000000004</v>
      </c>
    </row>
    <row r="6827" spans="2:6">
      <c r="B6827" s="84">
        <v>43608</v>
      </c>
      <c r="C6827" s="85" t="s">
        <v>38</v>
      </c>
      <c r="D6827" s="85">
        <v>11</v>
      </c>
      <c r="E6827" s="83">
        <v>0.99135340000000005</v>
      </c>
      <c r="F6827" s="83">
        <v>0.99248340000000002</v>
      </c>
    </row>
    <row r="6828" spans="2:6">
      <c r="B6828" s="84">
        <v>43608</v>
      </c>
      <c r="C6828" s="85" t="s">
        <v>38</v>
      </c>
      <c r="D6828" s="85">
        <v>12</v>
      </c>
      <c r="E6828" s="83">
        <v>0.99155199999999999</v>
      </c>
      <c r="F6828" s="83">
        <v>0.99241000000000001</v>
      </c>
    </row>
    <row r="6829" spans="2:6">
      <c r="B6829" s="84">
        <v>43608</v>
      </c>
      <c r="C6829" s="85" t="s">
        <v>38</v>
      </c>
      <c r="D6829" s="85">
        <v>13</v>
      </c>
      <c r="E6829" s="83">
        <v>0.99258539999999995</v>
      </c>
      <c r="F6829" s="83">
        <v>0.99287700000000001</v>
      </c>
    </row>
    <row r="6830" spans="2:6">
      <c r="B6830" s="84">
        <v>43608</v>
      </c>
      <c r="C6830" s="85" t="s">
        <v>38</v>
      </c>
      <c r="D6830" s="85">
        <v>14</v>
      </c>
      <c r="E6830" s="83">
        <v>0.99303169999999996</v>
      </c>
      <c r="F6830" s="83">
        <v>0.99311150000000004</v>
      </c>
    </row>
    <row r="6831" spans="2:6">
      <c r="B6831" s="84">
        <v>43608</v>
      </c>
      <c r="C6831" s="85" t="s">
        <v>38</v>
      </c>
      <c r="D6831" s="85">
        <v>15</v>
      </c>
      <c r="E6831" s="83">
        <v>0.9934653</v>
      </c>
      <c r="F6831" s="83">
        <v>0.99346230000000002</v>
      </c>
    </row>
    <row r="6832" spans="2:6">
      <c r="B6832" s="84">
        <v>43608</v>
      </c>
      <c r="C6832" s="85" t="s">
        <v>38</v>
      </c>
      <c r="D6832" s="85">
        <v>16</v>
      </c>
      <c r="E6832" s="83">
        <v>0.99345839999999996</v>
      </c>
      <c r="F6832" s="83">
        <v>0.99345640000000002</v>
      </c>
    </row>
    <row r="6833" spans="2:6">
      <c r="B6833" s="84">
        <v>43608</v>
      </c>
      <c r="C6833" s="85" t="s">
        <v>38</v>
      </c>
      <c r="D6833" s="85">
        <v>17</v>
      </c>
      <c r="E6833" s="83">
        <v>0.99367070000000002</v>
      </c>
      <c r="F6833" s="83">
        <v>0.99351129999999999</v>
      </c>
    </row>
    <row r="6834" spans="2:6">
      <c r="B6834" s="84">
        <v>43608</v>
      </c>
      <c r="C6834" s="85" t="s">
        <v>38</v>
      </c>
      <c r="D6834" s="85">
        <v>18</v>
      </c>
      <c r="E6834" s="83">
        <v>0.99351339999999999</v>
      </c>
      <c r="F6834" s="83">
        <v>0.9935214</v>
      </c>
    </row>
    <row r="6835" spans="2:6">
      <c r="B6835" s="84">
        <v>43608</v>
      </c>
      <c r="C6835" s="85" t="s">
        <v>38</v>
      </c>
      <c r="D6835" s="85">
        <v>19</v>
      </c>
      <c r="E6835" s="83">
        <v>0.99320030000000004</v>
      </c>
      <c r="F6835" s="83">
        <v>0.99344140000000003</v>
      </c>
    </row>
    <row r="6836" spans="2:6">
      <c r="B6836" s="84">
        <v>43608</v>
      </c>
      <c r="C6836" s="85" t="s">
        <v>38</v>
      </c>
      <c r="D6836" s="85">
        <v>20</v>
      </c>
      <c r="E6836" s="83">
        <v>0.99290469999999997</v>
      </c>
      <c r="F6836" s="83">
        <v>0.99329279999999998</v>
      </c>
    </row>
    <row r="6837" spans="2:6">
      <c r="B6837" s="84">
        <v>43608</v>
      </c>
      <c r="C6837" s="85" t="s">
        <v>38</v>
      </c>
      <c r="D6837" s="85">
        <v>21</v>
      </c>
      <c r="E6837" s="83">
        <v>0.99265400000000004</v>
      </c>
      <c r="F6837" s="83">
        <v>0.9930717</v>
      </c>
    </row>
    <row r="6838" spans="2:6">
      <c r="B6838" s="84">
        <v>43608</v>
      </c>
      <c r="C6838" s="85" t="s">
        <v>38</v>
      </c>
      <c r="D6838" s="85">
        <v>22</v>
      </c>
      <c r="E6838" s="83">
        <v>0.99230160000000001</v>
      </c>
      <c r="F6838" s="83">
        <v>0.99287970000000003</v>
      </c>
    </row>
    <row r="6839" spans="2:6">
      <c r="B6839" s="84">
        <v>43608</v>
      </c>
      <c r="C6839" s="85" t="s">
        <v>38</v>
      </c>
      <c r="D6839" s="85">
        <v>23</v>
      </c>
      <c r="E6839" s="83">
        <v>0.9919152</v>
      </c>
      <c r="F6839" s="83">
        <v>0.99263619999999997</v>
      </c>
    </row>
    <row r="6840" spans="2:6">
      <c r="B6840" s="84">
        <v>43608</v>
      </c>
      <c r="C6840" s="85" t="s">
        <v>38</v>
      </c>
      <c r="D6840" s="85">
        <v>24</v>
      </c>
      <c r="E6840" s="83">
        <v>0.99133329999999997</v>
      </c>
      <c r="F6840" s="83">
        <v>0.99215560000000003</v>
      </c>
    </row>
    <row r="6841" spans="2:6">
      <c r="B6841" s="84">
        <v>43608</v>
      </c>
      <c r="C6841" s="85" t="s">
        <v>38</v>
      </c>
      <c r="D6841" s="85">
        <v>25</v>
      </c>
      <c r="E6841" s="83">
        <v>0.99143029999999999</v>
      </c>
      <c r="F6841" s="83">
        <v>0.99245050000000001</v>
      </c>
    </row>
    <row r="6842" spans="2:6">
      <c r="B6842" s="84">
        <v>43608</v>
      </c>
      <c r="C6842" s="85" t="s">
        <v>38</v>
      </c>
      <c r="D6842" s="85">
        <v>26</v>
      </c>
      <c r="E6842" s="83">
        <v>0.99108339999999995</v>
      </c>
      <c r="F6842" s="83">
        <v>0.99226919999999996</v>
      </c>
    </row>
    <row r="6843" spans="2:6">
      <c r="B6843" s="84">
        <v>43608</v>
      </c>
      <c r="C6843" s="85" t="s">
        <v>38</v>
      </c>
      <c r="D6843" s="85">
        <v>27</v>
      </c>
      <c r="E6843" s="83">
        <v>0.99084729999999999</v>
      </c>
      <c r="F6843" s="83">
        <v>0.99221420000000005</v>
      </c>
    </row>
    <row r="6844" spans="2:6">
      <c r="B6844" s="84">
        <v>43608</v>
      </c>
      <c r="C6844" s="85" t="s">
        <v>38</v>
      </c>
      <c r="D6844" s="85">
        <v>28</v>
      </c>
      <c r="E6844" s="83">
        <v>0.99074209999999996</v>
      </c>
      <c r="F6844" s="83">
        <v>0.99226899999999996</v>
      </c>
    </row>
    <row r="6845" spans="2:6">
      <c r="B6845" s="84">
        <v>43608</v>
      </c>
      <c r="C6845" s="85" t="s">
        <v>38</v>
      </c>
      <c r="D6845" s="85">
        <v>29</v>
      </c>
      <c r="E6845" s="83">
        <v>0.99078840000000001</v>
      </c>
      <c r="F6845" s="83">
        <v>0.99238939999999998</v>
      </c>
    </row>
    <row r="6846" spans="2:6">
      <c r="B6846" s="84">
        <v>43608</v>
      </c>
      <c r="C6846" s="85" t="s">
        <v>38</v>
      </c>
      <c r="D6846" s="85">
        <v>30</v>
      </c>
      <c r="E6846" s="83">
        <v>0.99053780000000002</v>
      </c>
      <c r="F6846" s="83">
        <v>0.9921333</v>
      </c>
    </row>
    <row r="6847" spans="2:6">
      <c r="B6847" s="84">
        <v>43608</v>
      </c>
      <c r="C6847" s="85" t="s">
        <v>38</v>
      </c>
      <c r="D6847" s="85">
        <v>31</v>
      </c>
      <c r="E6847" s="83">
        <v>0.9907243</v>
      </c>
      <c r="F6847" s="83">
        <v>0.99214840000000004</v>
      </c>
    </row>
    <row r="6848" spans="2:6">
      <c r="B6848" s="84">
        <v>43608</v>
      </c>
      <c r="C6848" s="85" t="s">
        <v>38</v>
      </c>
      <c r="D6848" s="85">
        <v>32</v>
      </c>
      <c r="E6848" s="83">
        <v>0.99100379999999999</v>
      </c>
      <c r="F6848" s="83">
        <v>0.99230030000000002</v>
      </c>
    </row>
    <row r="6849" spans="2:6">
      <c r="B6849" s="84">
        <v>43608</v>
      </c>
      <c r="C6849" s="85" t="s">
        <v>38</v>
      </c>
      <c r="D6849" s="85">
        <v>33</v>
      </c>
      <c r="E6849" s="83">
        <v>0.99093620000000004</v>
      </c>
      <c r="F6849" s="83">
        <v>0.99225699999999994</v>
      </c>
    </row>
    <row r="6850" spans="2:6">
      <c r="B6850" s="84">
        <v>43608</v>
      </c>
      <c r="C6850" s="85" t="s">
        <v>38</v>
      </c>
      <c r="D6850" s="85">
        <v>34</v>
      </c>
      <c r="E6850" s="83">
        <v>0.99103209999999997</v>
      </c>
      <c r="F6850" s="83">
        <v>0.99226139999999996</v>
      </c>
    </row>
    <row r="6851" spans="2:6">
      <c r="B6851" s="84">
        <v>43608</v>
      </c>
      <c r="C6851" s="85" t="s">
        <v>38</v>
      </c>
      <c r="D6851" s="85">
        <v>35</v>
      </c>
      <c r="E6851" s="83">
        <v>0.99105019999999999</v>
      </c>
      <c r="F6851" s="83">
        <v>0.99225249999999998</v>
      </c>
    </row>
    <row r="6852" spans="2:6">
      <c r="B6852" s="84">
        <v>43608</v>
      </c>
      <c r="C6852" s="85" t="s">
        <v>38</v>
      </c>
      <c r="D6852" s="85">
        <v>36</v>
      </c>
      <c r="E6852" s="83">
        <v>0.99111199999999999</v>
      </c>
      <c r="F6852" s="83">
        <v>0.99217659999999996</v>
      </c>
    </row>
    <row r="6853" spans="2:6">
      <c r="B6853" s="84">
        <v>43608</v>
      </c>
      <c r="C6853" s="85" t="s">
        <v>38</v>
      </c>
      <c r="D6853" s="85">
        <v>37</v>
      </c>
      <c r="E6853" s="83">
        <v>0.99063749999999995</v>
      </c>
      <c r="F6853" s="83">
        <v>0.99182539999999997</v>
      </c>
    </row>
    <row r="6854" spans="2:6">
      <c r="B6854" s="84">
        <v>43608</v>
      </c>
      <c r="C6854" s="85" t="s">
        <v>38</v>
      </c>
      <c r="D6854" s="85">
        <v>38</v>
      </c>
      <c r="E6854" s="83">
        <v>0.99019400000000002</v>
      </c>
      <c r="F6854" s="83">
        <v>0.99124920000000005</v>
      </c>
    </row>
    <row r="6855" spans="2:6">
      <c r="B6855" s="84">
        <v>43608</v>
      </c>
      <c r="C6855" s="85" t="s">
        <v>38</v>
      </c>
      <c r="D6855" s="85">
        <v>39</v>
      </c>
      <c r="E6855" s="83">
        <v>0.98992720000000001</v>
      </c>
      <c r="F6855" s="83">
        <v>0.9909019</v>
      </c>
    </row>
    <row r="6856" spans="2:6">
      <c r="B6856" s="84">
        <v>43608</v>
      </c>
      <c r="C6856" s="85" t="s">
        <v>38</v>
      </c>
      <c r="D6856" s="85">
        <v>40</v>
      </c>
      <c r="E6856" s="83">
        <v>0.99016919999999997</v>
      </c>
      <c r="F6856" s="83">
        <v>0.99109360000000002</v>
      </c>
    </row>
    <row r="6857" spans="2:6">
      <c r="B6857" s="84">
        <v>43608</v>
      </c>
      <c r="C6857" s="85" t="s">
        <v>38</v>
      </c>
      <c r="D6857" s="85">
        <v>41</v>
      </c>
      <c r="E6857" s="83">
        <v>0.98992219999999997</v>
      </c>
      <c r="F6857" s="83">
        <v>0.99085000000000001</v>
      </c>
    </row>
    <row r="6858" spans="2:6">
      <c r="B6858" s="84">
        <v>43608</v>
      </c>
      <c r="C6858" s="85" t="s">
        <v>38</v>
      </c>
      <c r="D6858" s="85">
        <v>42</v>
      </c>
      <c r="E6858" s="83">
        <v>0.98973480000000003</v>
      </c>
      <c r="F6858" s="83">
        <v>0.99065740000000002</v>
      </c>
    </row>
    <row r="6859" spans="2:6">
      <c r="B6859" s="84">
        <v>43608</v>
      </c>
      <c r="C6859" s="85" t="s">
        <v>38</v>
      </c>
      <c r="D6859" s="85">
        <v>43</v>
      </c>
      <c r="E6859" s="83">
        <v>0.98991899999999999</v>
      </c>
      <c r="F6859" s="83">
        <v>0.99075809999999997</v>
      </c>
    </row>
    <row r="6860" spans="2:6">
      <c r="B6860" s="84">
        <v>43608</v>
      </c>
      <c r="C6860" s="85" t="s">
        <v>38</v>
      </c>
      <c r="D6860" s="85">
        <v>44</v>
      </c>
      <c r="E6860" s="83">
        <v>0.98985190000000001</v>
      </c>
      <c r="F6860" s="83">
        <v>0.99066220000000005</v>
      </c>
    </row>
    <row r="6861" spans="2:6">
      <c r="B6861" s="84">
        <v>43608</v>
      </c>
      <c r="C6861" s="85" t="s">
        <v>38</v>
      </c>
      <c r="D6861" s="85">
        <v>45</v>
      </c>
      <c r="E6861" s="83">
        <v>0.99104919999999996</v>
      </c>
      <c r="F6861" s="83">
        <v>0.99182090000000001</v>
      </c>
    </row>
    <row r="6862" spans="2:6">
      <c r="B6862" s="84">
        <v>43608</v>
      </c>
      <c r="C6862" s="85" t="s">
        <v>38</v>
      </c>
      <c r="D6862" s="85">
        <v>46</v>
      </c>
      <c r="E6862" s="83">
        <v>0.99131559999999996</v>
      </c>
      <c r="F6862" s="83">
        <v>0.99226130000000001</v>
      </c>
    </row>
    <row r="6863" spans="2:6">
      <c r="B6863" s="84">
        <v>43608</v>
      </c>
      <c r="C6863" s="85" t="s">
        <v>38</v>
      </c>
      <c r="D6863" s="85">
        <v>47</v>
      </c>
      <c r="E6863" s="83">
        <v>0.99048990000000003</v>
      </c>
      <c r="F6863" s="83">
        <v>0.99192740000000001</v>
      </c>
    </row>
    <row r="6864" spans="2:6">
      <c r="B6864" s="84">
        <v>43608</v>
      </c>
      <c r="C6864" s="85" t="s">
        <v>38</v>
      </c>
      <c r="D6864" s="85">
        <v>48</v>
      </c>
      <c r="E6864" s="83">
        <v>0.98961100000000002</v>
      </c>
      <c r="F6864" s="83">
        <v>0.99136630000000003</v>
      </c>
    </row>
    <row r="6865" spans="2:6">
      <c r="B6865" s="84">
        <v>43609</v>
      </c>
      <c r="C6865" s="85" t="s">
        <v>38</v>
      </c>
      <c r="D6865" s="85">
        <v>1</v>
      </c>
      <c r="E6865" s="83">
        <v>0.98929299999999998</v>
      </c>
      <c r="F6865" s="83">
        <v>0.99136449999999998</v>
      </c>
    </row>
    <row r="6866" spans="2:6">
      <c r="B6866" s="84">
        <v>43609</v>
      </c>
      <c r="C6866" s="85" t="s">
        <v>38</v>
      </c>
      <c r="D6866" s="85">
        <v>2</v>
      </c>
      <c r="E6866" s="83">
        <v>0.98851599999999995</v>
      </c>
      <c r="F6866" s="83">
        <v>0.99099309999999996</v>
      </c>
    </row>
    <row r="6867" spans="2:6">
      <c r="B6867" s="84">
        <v>43609</v>
      </c>
      <c r="C6867" s="85" t="s">
        <v>38</v>
      </c>
      <c r="D6867" s="85">
        <v>3</v>
      </c>
      <c r="E6867" s="83">
        <v>0.98815180000000002</v>
      </c>
      <c r="F6867" s="83">
        <v>0.9908169</v>
      </c>
    </row>
    <row r="6868" spans="2:6">
      <c r="B6868" s="84">
        <v>43609</v>
      </c>
      <c r="C6868" s="85" t="s">
        <v>38</v>
      </c>
      <c r="D6868" s="85">
        <v>4</v>
      </c>
      <c r="E6868" s="83">
        <v>0.98863219999999996</v>
      </c>
      <c r="F6868" s="83">
        <v>0.99138190000000004</v>
      </c>
    </row>
    <row r="6869" spans="2:6">
      <c r="B6869" s="84">
        <v>43609</v>
      </c>
      <c r="C6869" s="85" t="s">
        <v>38</v>
      </c>
      <c r="D6869" s="85">
        <v>5</v>
      </c>
      <c r="E6869" s="83">
        <v>0.9889964</v>
      </c>
      <c r="F6869" s="83">
        <v>0.9915505</v>
      </c>
    </row>
    <row r="6870" spans="2:6">
      <c r="B6870" s="84">
        <v>43609</v>
      </c>
      <c r="C6870" s="85" t="s">
        <v>38</v>
      </c>
      <c r="D6870" s="85">
        <v>6</v>
      </c>
      <c r="E6870" s="83">
        <v>0.98913240000000002</v>
      </c>
      <c r="F6870" s="83">
        <v>0.99159989999999998</v>
      </c>
    </row>
    <row r="6871" spans="2:6">
      <c r="B6871" s="84">
        <v>43609</v>
      </c>
      <c r="C6871" s="85" t="s">
        <v>38</v>
      </c>
      <c r="D6871" s="85">
        <v>7</v>
      </c>
      <c r="E6871" s="83">
        <v>0.98905240000000005</v>
      </c>
      <c r="F6871" s="83">
        <v>0.99136360000000001</v>
      </c>
    </row>
    <row r="6872" spans="2:6">
      <c r="B6872" s="84">
        <v>43609</v>
      </c>
      <c r="C6872" s="85" t="s">
        <v>38</v>
      </c>
      <c r="D6872" s="85">
        <v>8</v>
      </c>
      <c r="E6872" s="83">
        <v>0.98869200000000002</v>
      </c>
      <c r="F6872" s="83">
        <v>0.99106850000000002</v>
      </c>
    </row>
    <row r="6873" spans="2:6">
      <c r="B6873" s="84">
        <v>43609</v>
      </c>
      <c r="C6873" s="85" t="s">
        <v>38</v>
      </c>
      <c r="D6873" s="85">
        <v>9</v>
      </c>
      <c r="E6873" s="83">
        <v>0.98860930000000002</v>
      </c>
      <c r="F6873" s="83">
        <v>0.99081140000000001</v>
      </c>
    </row>
    <row r="6874" spans="2:6">
      <c r="B6874" s="84">
        <v>43609</v>
      </c>
      <c r="C6874" s="85" t="s">
        <v>38</v>
      </c>
      <c r="D6874" s="85">
        <v>10</v>
      </c>
      <c r="E6874" s="83">
        <v>0.98832200000000003</v>
      </c>
      <c r="F6874" s="83">
        <v>0.99052459999999998</v>
      </c>
    </row>
    <row r="6875" spans="2:6">
      <c r="B6875" s="84">
        <v>43609</v>
      </c>
      <c r="C6875" s="85" t="s">
        <v>38</v>
      </c>
      <c r="D6875" s="85">
        <v>11</v>
      </c>
      <c r="E6875" s="83">
        <v>0.9886199</v>
      </c>
      <c r="F6875" s="83">
        <v>0.99061849999999996</v>
      </c>
    </row>
    <row r="6876" spans="2:6">
      <c r="B6876" s="84">
        <v>43609</v>
      </c>
      <c r="C6876" s="85" t="s">
        <v>38</v>
      </c>
      <c r="D6876" s="85">
        <v>12</v>
      </c>
      <c r="E6876" s="83">
        <v>0.98990670000000003</v>
      </c>
      <c r="F6876" s="83">
        <v>0.99128099999999997</v>
      </c>
    </row>
    <row r="6877" spans="2:6">
      <c r="B6877" s="84">
        <v>43609</v>
      </c>
      <c r="C6877" s="85" t="s">
        <v>38</v>
      </c>
      <c r="D6877" s="85">
        <v>13</v>
      </c>
      <c r="E6877" s="83">
        <v>0.99102159999999995</v>
      </c>
      <c r="F6877" s="83">
        <v>0.99180420000000002</v>
      </c>
    </row>
    <row r="6878" spans="2:6">
      <c r="B6878" s="84">
        <v>43609</v>
      </c>
      <c r="C6878" s="85" t="s">
        <v>38</v>
      </c>
      <c r="D6878" s="85">
        <v>14</v>
      </c>
      <c r="E6878" s="83">
        <v>0.99196269999999998</v>
      </c>
      <c r="F6878" s="83">
        <v>0.99249209999999999</v>
      </c>
    </row>
    <row r="6879" spans="2:6">
      <c r="B6879" s="84">
        <v>43609</v>
      </c>
      <c r="C6879" s="85" t="s">
        <v>38</v>
      </c>
      <c r="D6879" s="85">
        <v>15</v>
      </c>
      <c r="E6879" s="83">
        <v>0.99188829999999995</v>
      </c>
      <c r="F6879" s="83">
        <v>0.99239270000000002</v>
      </c>
    </row>
    <row r="6880" spans="2:6">
      <c r="B6880" s="84">
        <v>43609</v>
      </c>
      <c r="C6880" s="85" t="s">
        <v>38</v>
      </c>
      <c r="D6880" s="85">
        <v>16</v>
      </c>
      <c r="E6880" s="83">
        <v>0.99209040000000004</v>
      </c>
      <c r="F6880" s="83">
        <v>0.99246999999999996</v>
      </c>
    </row>
    <row r="6881" spans="2:6">
      <c r="B6881" s="84">
        <v>43609</v>
      </c>
      <c r="C6881" s="85" t="s">
        <v>38</v>
      </c>
      <c r="D6881" s="85">
        <v>17</v>
      </c>
      <c r="E6881" s="83">
        <v>0.99167320000000003</v>
      </c>
      <c r="F6881" s="83">
        <v>0.9920776</v>
      </c>
    </row>
    <row r="6882" spans="2:6">
      <c r="B6882" s="84">
        <v>43609</v>
      </c>
      <c r="C6882" s="85" t="s">
        <v>38</v>
      </c>
      <c r="D6882" s="85">
        <v>18</v>
      </c>
      <c r="E6882" s="83">
        <v>0.99236029999999997</v>
      </c>
      <c r="F6882" s="83">
        <v>0.99263159999999995</v>
      </c>
    </row>
    <row r="6883" spans="2:6">
      <c r="B6883" s="84">
        <v>43609</v>
      </c>
      <c r="C6883" s="85" t="s">
        <v>38</v>
      </c>
      <c r="D6883" s="85">
        <v>19</v>
      </c>
      <c r="E6883" s="83">
        <v>0.99235019999999996</v>
      </c>
      <c r="F6883" s="83">
        <v>0.99261080000000002</v>
      </c>
    </row>
    <row r="6884" spans="2:6">
      <c r="B6884" s="84">
        <v>43609</v>
      </c>
      <c r="C6884" s="85" t="s">
        <v>38</v>
      </c>
      <c r="D6884" s="85">
        <v>20</v>
      </c>
      <c r="E6884" s="83">
        <v>0.99295520000000004</v>
      </c>
      <c r="F6884" s="83">
        <v>0.99327149999999997</v>
      </c>
    </row>
    <row r="6885" spans="2:6">
      <c r="B6885" s="84">
        <v>43609</v>
      </c>
      <c r="C6885" s="85" t="s">
        <v>38</v>
      </c>
      <c r="D6885" s="85">
        <v>21</v>
      </c>
      <c r="E6885" s="83">
        <v>0.99279700000000004</v>
      </c>
      <c r="F6885" s="83">
        <v>0.99290230000000002</v>
      </c>
    </row>
    <row r="6886" spans="2:6">
      <c r="B6886" s="84">
        <v>43609</v>
      </c>
      <c r="C6886" s="85" t="s">
        <v>38</v>
      </c>
      <c r="D6886" s="85">
        <v>22</v>
      </c>
      <c r="E6886" s="83">
        <v>0.99251040000000001</v>
      </c>
      <c r="F6886" s="83">
        <v>0.99257660000000003</v>
      </c>
    </row>
    <row r="6887" spans="2:6">
      <c r="B6887" s="84">
        <v>43609</v>
      </c>
      <c r="C6887" s="85" t="s">
        <v>38</v>
      </c>
      <c r="D6887" s="85">
        <v>23</v>
      </c>
      <c r="E6887" s="83">
        <v>0.99187930000000002</v>
      </c>
      <c r="F6887" s="83">
        <v>0.99187939999999997</v>
      </c>
    </row>
    <row r="6888" spans="2:6">
      <c r="B6888" s="84">
        <v>43609</v>
      </c>
      <c r="C6888" s="85" t="s">
        <v>38</v>
      </c>
      <c r="D6888" s="85">
        <v>24</v>
      </c>
      <c r="E6888" s="83">
        <v>0.99201459999999997</v>
      </c>
      <c r="F6888" s="83">
        <v>0.99203509999999995</v>
      </c>
    </row>
    <row r="6889" spans="2:6">
      <c r="B6889" s="84">
        <v>43609</v>
      </c>
      <c r="C6889" s="85" t="s">
        <v>38</v>
      </c>
      <c r="D6889" s="85">
        <v>25</v>
      </c>
      <c r="E6889" s="83">
        <v>0.99232319999999996</v>
      </c>
      <c r="F6889" s="83">
        <v>0.99240150000000005</v>
      </c>
    </row>
    <row r="6890" spans="2:6">
      <c r="B6890" s="84">
        <v>43609</v>
      </c>
      <c r="C6890" s="85" t="s">
        <v>38</v>
      </c>
      <c r="D6890" s="85">
        <v>26</v>
      </c>
      <c r="E6890" s="83">
        <v>0.99196779999999996</v>
      </c>
      <c r="F6890" s="83">
        <v>0.99201280000000003</v>
      </c>
    </row>
    <row r="6891" spans="2:6">
      <c r="B6891" s="84">
        <v>43609</v>
      </c>
      <c r="C6891" s="85" t="s">
        <v>38</v>
      </c>
      <c r="D6891" s="85">
        <v>27</v>
      </c>
      <c r="E6891" s="83">
        <v>0.99219270000000004</v>
      </c>
      <c r="F6891" s="83">
        <v>0.99229520000000004</v>
      </c>
    </row>
    <row r="6892" spans="2:6">
      <c r="B6892" s="84">
        <v>43609</v>
      </c>
      <c r="C6892" s="85" t="s">
        <v>38</v>
      </c>
      <c r="D6892" s="85">
        <v>28</v>
      </c>
      <c r="E6892" s="83">
        <v>0.99236290000000005</v>
      </c>
      <c r="F6892" s="83">
        <v>0.99248069999999999</v>
      </c>
    </row>
    <row r="6893" spans="2:6">
      <c r="B6893" s="84">
        <v>43609</v>
      </c>
      <c r="C6893" s="85" t="s">
        <v>38</v>
      </c>
      <c r="D6893" s="85">
        <v>29</v>
      </c>
      <c r="E6893" s="83">
        <v>0.99237790000000003</v>
      </c>
      <c r="F6893" s="83">
        <v>0.99223620000000001</v>
      </c>
    </row>
    <row r="6894" spans="2:6">
      <c r="B6894" s="84">
        <v>43609</v>
      </c>
      <c r="C6894" s="85" t="s">
        <v>38</v>
      </c>
      <c r="D6894" s="85">
        <v>30</v>
      </c>
      <c r="E6894" s="83">
        <v>0.99244220000000005</v>
      </c>
      <c r="F6894" s="83">
        <v>0.99223700000000004</v>
      </c>
    </row>
    <row r="6895" spans="2:6">
      <c r="B6895" s="84">
        <v>43609</v>
      </c>
      <c r="C6895" s="85" t="s">
        <v>38</v>
      </c>
      <c r="D6895" s="85">
        <v>31</v>
      </c>
      <c r="E6895" s="83">
        <v>0.99256789999999995</v>
      </c>
      <c r="F6895" s="83">
        <v>0.99227489999999996</v>
      </c>
    </row>
    <row r="6896" spans="2:6">
      <c r="B6896" s="84">
        <v>43609</v>
      </c>
      <c r="C6896" s="85" t="s">
        <v>38</v>
      </c>
      <c r="D6896" s="85">
        <v>32</v>
      </c>
      <c r="E6896" s="83">
        <v>0.99230359999999995</v>
      </c>
      <c r="F6896" s="83">
        <v>0.99199400000000004</v>
      </c>
    </row>
    <row r="6897" spans="2:6">
      <c r="B6897" s="84">
        <v>43609</v>
      </c>
      <c r="C6897" s="85" t="s">
        <v>38</v>
      </c>
      <c r="D6897" s="85">
        <v>33</v>
      </c>
      <c r="E6897" s="83">
        <v>0.99220790000000003</v>
      </c>
      <c r="F6897" s="83">
        <v>0.99192499999999995</v>
      </c>
    </row>
    <row r="6898" spans="2:6">
      <c r="B6898" s="84">
        <v>43609</v>
      </c>
      <c r="C6898" s="85" t="s">
        <v>38</v>
      </c>
      <c r="D6898" s="85">
        <v>34</v>
      </c>
      <c r="E6898" s="83">
        <v>0.99260150000000003</v>
      </c>
      <c r="F6898" s="83">
        <v>0.99227770000000004</v>
      </c>
    </row>
    <row r="6899" spans="2:6">
      <c r="B6899" s="84">
        <v>43609</v>
      </c>
      <c r="C6899" s="85" t="s">
        <v>38</v>
      </c>
      <c r="D6899" s="85">
        <v>35</v>
      </c>
      <c r="E6899" s="83">
        <v>0.99293339999999997</v>
      </c>
      <c r="F6899" s="83">
        <v>0.99254430000000005</v>
      </c>
    </row>
    <row r="6900" spans="2:6">
      <c r="B6900" s="84">
        <v>43609</v>
      </c>
      <c r="C6900" s="85" t="s">
        <v>38</v>
      </c>
      <c r="D6900" s="85">
        <v>36</v>
      </c>
      <c r="E6900" s="83">
        <v>0.9928709</v>
      </c>
      <c r="F6900" s="83">
        <v>0.99246049999999997</v>
      </c>
    </row>
    <row r="6901" spans="2:6">
      <c r="B6901" s="84">
        <v>43609</v>
      </c>
      <c r="C6901" s="85" t="s">
        <v>38</v>
      </c>
      <c r="D6901" s="85">
        <v>37</v>
      </c>
      <c r="E6901" s="83">
        <v>0.99272539999999998</v>
      </c>
      <c r="F6901" s="83">
        <v>0.99234409999999995</v>
      </c>
    </row>
    <row r="6902" spans="2:6">
      <c r="B6902" s="84">
        <v>43609</v>
      </c>
      <c r="C6902" s="85" t="s">
        <v>38</v>
      </c>
      <c r="D6902" s="85">
        <v>38</v>
      </c>
      <c r="E6902" s="83">
        <v>0.9924309</v>
      </c>
      <c r="F6902" s="83">
        <v>0.99211159999999998</v>
      </c>
    </row>
    <row r="6903" spans="2:6">
      <c r="B6903" s="84">
        <v>43609</v>
      </c>
      <c r="C6903" s="85" t="s">
        <v>38</v>
      </c>
      <c r="D6903" s="85">
        <v>39</v>
      </c>
      <c r="E6903" s="83">
        <v>0.99231619999999998</v>
      </c>
      <c r="F6903" s="83">
        <v>0.99205710000000003</v>
      </c>
    </row>
    <row r="6904" spans="2:6">
      <c r="B6904" s="84">
        <v>43609</v>
      </c>
      <c r="C6904" s="85" t="s">
        <v>38</v>
      </c>
      <c r="D6904" s="85">
        <v>40</v>
      </c>
      <c r="E6904" s="83">
        <v>0.99262010000000001</v>
      </c>
      <c r="F6904" s="83">
        <v>0.9923033</v>
      </c>
    </row>
    <row r="6905" spans="2:6">
      <c r="B6905" s="84">
        <v>43609</v>
      </c>
      <c r="C6905" s="85" t="s">
        <v>38</v>
      </c>
      <c r="D6905" s="85">
        <v>41</v>
      </c>
      <c r="E6905" s="83">
        <v>0.99244290000000002</v>
      </c>
      <c r="F6905" s="83">
        <v>0.99201499999999998</v>
      </c>
    </row>
    <row r="6906" spans="2:6">
      <c r="B6906" s="84">
        <v>43609</v>
      </c>
      <c r="C6906" s="85" t="s">
        <v>38</v>
      </c>
      <c r="D6906" s="85">
        <v>42</v>
      </c>
      <c r="E6906" s="83">
        <v>0.99270250000000004</v>
      </c>
      <c r="F6906" s="83">
        <v>0.99210989999999999</v>
      </c>
    </row>
    <row r="6907" spans="2:6">
      <c r="B6907" s="84">
        <v>43609</v>
      </c>
      <c r="C6907" s="85" t="s">
        <v>38</v>
      </c>
      <c r="D6907" s="85">
        <v>43</v>
      </c>
      <c r="E6907" s="83">
        <v>0.99278710000000003</v>
      </c>
      <c r="F6907" s="83">
        <v>0.99220319999999995</v>
      </c>
    </row>
    <row r="6908" spans="2:6">
      <c r="B6908" s="84">
        <v>43609</v>
      </c>
      <c r="C6908" s="85" t="s">
        <v>38</v>
      </c>
      <c r="D6908" s="85">
        <v>44</v>
      </c>
      <c r="E6908" s="83">
        <v>0.99307639999999997</v>
      </c>
      <c r="F6908" s="83">
        <v>0.99234009999999995</v>
      </c>
    </row>
    <row r="6909" spans="2:6">
      <c r="B6909" s="84">
        <v>43609</v>
      </c>
      <c r="C6909" s="85" t="s">
        <v>38</v>
      </c>
      <c r="D6909" s="85">
        <v>45</v>
      </c>
      <c r="E6909" s="83">
        <v>0.99306879999999997</v>
      </c>
      <c r="F6909" s="83">
        <v>0.99242889999999995</v>
      </c>
    </row>
    <row r="6910" spans="2:6">
      <c r="B6910" s="84">
        <v>43609</v>
      </c>
      <c r="C6910" s="85" t="s">
        <v>38</v>
      </c>
      <c r="D6910" s="85">
        <v>46</v>
      </c>
      <c r="E6910" s="83">
        <v>0.99266600000000005</v>
      </c>
      <c r="F6910" s="83">
        <v>0.99211059999999995</v>
      </c>
    </row>
    <row r="6911" spans="2:6">
      <c r="B6911" s="84">
        <v>43609</v>
      </c>
      <c r="C6911" s="85" t="s">
        <v>38</v>
      </c>
      <c r="D6911" s="85">
        <v>47</v>
      </c>
      <c r="E6911" s="83">
        <v>0.99231860000000005</v>
      </c>
      <c r="F6911" s="83">
        <v>0.99158199999999996</v>
      </c>
    </row>
    <row r="6912" spans="2:6">
      <c r="B6912" s="84">
        <v>43609</v>
      </c>
      <c r="C6912" s="85" t="s">
        <v>38</v>
      </c>
      <c r="D6912" s="85">
        <v>48</v>
      </c>
      <c r="E6912" s="83">
        <v>0.9919443</v>
      </c>
      <c r="F6912" s="83">
        <v>0.99129089999999997</v>
      </c>
    </row>
    <row r="6913" spans="2:6">
      <c r="B6913" s="84">
        <v>43610</v>
      </c>
      <c r="C6913" s="85" t="s">
        <v>38</v>
      </c>
      <c r="D6913" s="85">
        <v>1</v>
      </c>
      <c r="E6913" s="83">
        <v>0.99157050000000002</v>
      </c>
      <c r="F6913" s="83">
        <v>0.99119190000000001</v>
      </c>
    </row>
    <row r="6914" spans="2:6">
      <c r="B6914" s="84">
        <v>43610</v>
      </c>
      <c r="C6914" s="85" t="s">
        <v>38</v>
      </c>
      <c r="D6914" s="85">
        <v>2</v>
      </c>
      <c r="E6914" s="83">
        <v>0.99092990000000003</v>
      </c>
      <c r="F6914" s="83">
        <v>0.99083569999999999</v>
      </c>
    </row>
    <row r="6915" spans="2:6">
      <c r="B6915" s="84">
        <v>43610</v>
      </c>
      <c r="C6915" s="85" t="s">
        <v>38</v>
      </c>
      <c r="D6915" s="85">
        <v>3</v>
      </c>
      <c r="E6915" s="83">
        <v>0.99040609999999996</v>
      </c>
      <c r="F6915" s="83">
        <v>0.99021930000000002</v>
      </c>
    </row>
    <row r="6916" spans="2:6">
      <c r="B6916" s="84">
        <v>43610</v>
      </c>
      <c r="C6916" s="85" t="s">
        <v>38</v>
      </c>
      <c r="D6916" s="85">
        <v>4</v>
      </c>
      <c r="E6916" s="83">
        <v>0.99055389999999999</v>
      </c>
      <c r="F6916" s="83">
        <v>0.99033579999999999</v>
      </c>
    </row>
    <row r="6917" spans="2:6">
      <c r="B6917" s="84">
        <v>43610</v>
      </c>
      <c r="C6917" s="85" t="s">
        <v>38</v>
      </c>
      <c r="D6917" s="85">
        <v>5</v>
      </c>
      <c r="E6917" s="83">
        <v>0.99017900000000003</v>
      </c>
      <c r="F6917" s="83">
        <v>0.99009610000000003</v>
      </c>
    </row>
    <row r="6918" spans="2:6">
      <c r="B6918" s="84">
        <v>43610</v>
      </c>
      <c r="C6918" s="85" t="s">
        <v>38</v>
      </c>
      <c r="D6918" s="85">
        <v>6</v>
      </c>
      <c r="E6918" s="83">
        <v>0.98990679999999998</v>
      </c>
      <c r="F6918" s="83">
        <v>0.99001519999999998</v>
      </c>
    </row>
    <row r="6919" spans="2:6">
      <c r="B6919" s="84">
        <v>43610</v>
      </c>
      <c r="C6919" s="85" t="s">
        <v>38</v>
      </c>
      <c r="D6919" s="85">
        <v>7</v>
      </c>
      <c r="E6919" s="83">
        <v>0.9895429</v>
      </c>
      <c r="F6919" s="83">
        <v>0.98948270000000005</v>
      </c>
    </row>
    <row r="6920" spans="2:6">
      <c r="B6920" s="84">
        <v>43610</v>
      </c>
      <c r="C6920" s="85" t="s">
        <v>38</v>
      </c>
      <c r="D6920" s="85">
        <v>8</v>
      </c>
      <c r="E6920" s="83">
        <v>0.9892415</v>
      </c>
      <c r="F6920" s="83">
        <v>0.98905030000000005</v>
      </c>
    </row>
    <row r="6921" spans="2:6">
      <c r="B6921" s="84">
        <v>43610</v>
      </c>
      <c r="C6921" s="85" t="s">
        <v>38</v>
      </c>
      <c r="D6921" s="85">
        <v>9</v>
      </c>
      <c r="E6921" s="83">
        <v>0.98910529999999997</v>
      </c>
      <c r="F6921" s="83">
        <v>0.98885140000000005</v>
      </c>
    </row>
    <row r="6922" spans="2:6">
      <c r="B6922" s="84">
        <v>43610</v>
      </c>
      <c r="C6922" s="85" t="s">
        <v>38</v>
      </c>
      <c r="D6922" s="85">
        <v>10</v>
      </c>
      <c r="E6922" s="83">
        <v>0.9887802</v>
      </c>
      <c r="F6922" s="83">
        <v>0.98870610000000003</v>
      </c>
    </row>
    <row r="6923" spans="2:6">
      <c r="B6923" s="84">
        <v>43610</v>
      </c>
      <c r="C6923" s="85" t="s">
        <v>38</v>
      </c>
      <c r="D6923" s="85">
        <v>11</v>
      </c>
      <c r="E6923" s="83">
        <v>0.98840550000000005</v>
      </c>
      <c r="F6923" s="83">
        <v>0.98832549999999997</v>
      </c>
    </row>
    <row r="6924" spans="2:6">
      <c r="B6924" s="84">
        <v>43610</v>
      </c>
      <c r="C6924" s="85" t="s">
        <v>38</v>
      </c>
      <c r="D6924" s="85">
        <v>12</v>
      </c>
      <c r="E6924" s="83">
        <v>0.98866200000000004</v>
      </c>
      <c r="F6924" s="83">
        <v>0.98853080000000004</v>
      </c>
    </row>
    <row r="6925" spans="2:6">
      <c r="B6925" s="84">
        <v>43610</v>
      </c>
      <c r="C6925" s="85" t="s">
        <v>38</v>
      </c>
      <c r="D6925" s="85">
        <v>13</v>
      </c>
      <c r="E6925" s="83">
        <v>0.9896104</v>
      </c>
      <c r="F6925" s="83">
        <v>0.98935530000000005</v>
      </c>
    </row>
    <row r="6926" spans="2:6">
      <c r="B6926" s="84">
        <v>43610</v>
      </c>
      <c r="C6926" s="85" t="s">
        <v>38</v>
      </c>
      <c r="D6926" s="85">
        <v>14</v>
      </c>
      <c r="E6926" s="83">
        <v>0.99007940000000005</v>
      </c>
      <c r="F6926" s="83">
        <v>0.9897146</v>
      </c>
    </row>
    <row r="6927" spans="2:6">
      <c r="B6927" s="84">
        <v>43610</v>
      </c>
      <c r="C6927" s="85" t="s">
        <v>38</v>
      </c>
      <c r="D6927" s="85">
        <v>15</v>
      </c>
      <c r="E6927" s="83">
        <v>0.99033079999999996</v>
      </c>
      <c r="F6927" s="83">
        <v>0.98957740000000005</v>
      </c>
    </row>
    <row r="6928" spans="2:6">
      <c r="B6928" s="84">
        <v>43610</v>
      </c>
      <c r="C6928" s="85" t="s">
        <v>38</v>
      </c>
      <c r="D6928" s="85">
        <v>16</v>
      </c>
      <c r="E6928" s="83">
        <v>0.99060780000000004</v>
      </c>
      <c r="F6928" s="83">
        <v>0.98965820000000004</v>
      </c>
    </row>
    <row r="6929" spans="2:6">
      <c r="B6929" s="84">
        <v>43610</v>
      </c>
      <c r="C6929" s="85" t="s">
        <v>38</v>
      </c>
      <c r="D6929" s="85">
        <v>17</v>
      </c>
      <c r="E6929" s="83">
        <v>0.99096839999999997</v>
      </c>
      <c r="F6929" s="83">
        <v>0.98990140000000004</v>
      </c>
    </row>
    <row r="6930" spans="2:6">
      <c r="B6930" s="84">
        <v>43610</v>
      </c>
      <c r="C6930" s="85" t="s">
        <v>38</v>
      </c>
      <c r="D6930" s="85">
        <v>18</v>
      </c>
      <c r="E6930" s="83">
        <v>0.99107160000000005</v>
      </c>
      <c r="F6930" s="83">
        <v>0.9900987</v>
      </c>
    </row>
    <row r="6931" spans="2:6">
      <c r="B6931" s="84">
        <v>43610</v>
      </c>
      <c r="C6931" s="85" t="s">
        <v>38</v>
      </c>
      <c r="D6931" s="85">
        <v>19</v>
      </c>
      <c r="E6931" s="83">
        <v>0.99109999999999998</v>
      </c>
      <c r="F6931" s="83">
        <v>0.99022489999999996</v>
      </c>
    </row>
    <row r="6932" spans="2:6">
      <c r="B6932" s="84">
        <v>43610</v>
      </c>
      <c r="C6932" s="85" t="s">
        <v>38</v>
      </c>
      <c r="D6932" s="85">
        <v>20</v>
      </c>
      <c r="E6932" s="83">
        <v>0.99090350000000005</v>
      </c>
      <c r="F6932" s="83">
        <v>0.99004879999999995</v>
      </c>
    </row>
    <row r="6933" spans="2:6">
      <c r="B6933" s="84">
        <v>43610</v>
      </c>
      <c r="C6933" s="85" t="s">
        <v>38</v>
      </c>
      <c r="D6933" s="85">
        <v>21</v>
      </c>
      <c r="E6933" s="83">
        <v>0.99063979999999996</v>
      </c>
      <c r="F6933" s="83">
        <v>0.98977499999999996</v>
      </c>
    </row>
    <row r="6934" spans="2:6">
      <c r="B6934" s="84">
        <v>43610</v>
      </c>
      <c r="C6934" s="85" t="s">
        <v>38</v>
      </c>
      <c r="D6934" s="85">
        <v>22</v>
      </c>
      <c r="E6934" s="83">
        <v>0.99012860000000003</v>
      </c>
      <c r="F6934" s="83">
        <v>0.98924020000000001</v>
      </c>
    </row>
    <row r="6935" spans="2:6">
      <c r="B6935" s="84">
        <v>43610</v>
      </c>
      <c r="C6935" s="85" t="s">
        <v>38</v>
      </c>
      <c r="D6935" s="85">
        <v>23</v>
      </c>
      <c r="E6935" s="83">
        <v>0.98965409999999998</v>
      </c>
      <c r="F6935" s="83">
        <v>0.98858670000000004</v>
      </c>
    </row>
    <row r="6936" spans="2:6">
      <c r="B6936" s="84">
        <v>43610</v>
      </c>
      <c r="C6936" s="85" t="s">
        <v>38</v>
      </c>
      <c r="D6936" s="85">
        <v>24</v>
      </c>
      <c r="E6936" s="83">
        <v>0.98940740000000005</v>
      </c>
      <c r="F6936" s="83">
        <v>0.98827770000000004</v>
      </c>
    </row>
    <row r="6937" spans="2:6">
      <c r="B6937" s="84">
        <v>43610</v>
      </c>
      <c r="C6937" s="85" t="s">
        <v>38</v>
      </c>
      <c r="D6937" s="85">
        <v>25</v>
      </c>
      <c r="E6937" s="83">
        <v>0.98931170000000002</v>
      </c>
      <c r="F6937" s="83">
        <v>0.98816689999999996</v>
      </c>
    </row>
    <row r="6938" spans="2:6">
      <c r="B6938" s="84">
        <v>43610</v>
      </c>
      <c r="C6938" s="85" t="s">
        <v>38</v>
      </c>
      <c r="D6938" s="85">
        <v>26</v>
      </c>
      <c r="E6938" s="83">
        <v>0.98873800000000001</v>
      </c>
      <c r="F6938" s="83">
        <v>0.98766399999999999</v>
      </c>
    </row>
    <row r="6939" spans="2:6">
      <c r="B6939" s="84">
        <v>43610</v>
      </c>
      <c r="C6939" s="85" t="s">
        <v>38</v>
      </c>
      <c r="D6939" s="85">
        <v>27</v>
      </c>
      <c r="E6939" s="83">
        <v>0.98881629999999998</v>
      </c>
      <c r="F6939" s="83">
        <v>0.98785659999999997</v>
      </c>
    </row>
    <row r="6940" spans="2:6">
      <c r="B6940" s="84">
        <v>43610</v>
      </c>
      <c r="C6940" s="85" t="s">
        <v>38</v>
      </c>
      <c r="D6940" s="85">
        <v>28</v>
      </c>
      <c r="E6940" s="83">
        <v>0.98867870000000002</v>
      </c>
      <c r="F6940" s="83">
        <v>0.98778299999999997</v>
      </c>
    </row>
    <row r="6941" spans="2:6">
      <c r="B6941" s="84">
        <v>43610</v>
      </c>
      <c r="C6941" s="85" t="s">
        <v>38</v>
      </c>
      <c r="D6941" s="85">
        <v>29</v>
      </c>
      <c r="E6941" s="83">
        <v>0.9885948</v>
      </c>
      <c r="F6941" s="83">
        <v>0.98767579999999999</v>
      </c>
    </row>
    <row r="6942" spans="2:6">
      <c r="B6942" s="84">
        <v>43610</v>
      </c>
      <c r="C6942" s="85" t="s">
        <v>38</v>
      </c>
      <c r="D6942" s="85">
        <v>30</v>
      </c>
      <c r="E6942" s="83">
        <v>0.98882170000000003</v>
      </c>
      <c r="F6942" s="83">
        <v>0.98792599999999997</v>
      </c>
    </row>
    <row r="6943" spans="2:6">
      <c r="B6943" s="84">
        <v>43610</v>
      </c>
      <c r="C6943" s="85" t="s">
        <v>38</v>
      </c>
      <c r="D6943" s="85">
        <v>31</v>
      </c>
      <c r="E6943" s="83">
        <v>0.98907149999999999</v>
      </c>
      <c r="F6943" s="83">
        <v>0.98821210000000004</v>
      </c>
    </row>
    <row r="6944" spans="2:6">
      <c r="B6944" s="84">
        <v>43610</v>
      </c>
      <c r="C6944" s="85" t="s">
        <v>38</v>
      </c>
      <c r="D6944" s="85">
        <v>32</v>
      </c>
      <c r="E6944" s="83">
        <v>0.98930169999999995</v>
      </c>
      <c r="F6944" s="83">
        <v>0.98847689999999999</v>
      </c>
    </row>
    <row r="6945" spans="2:6">
      <c r="B6945" s="84">
        <v>43610</v>
      </c>
      <c r="C6945" s="85" t="s">
        <v>38</v>
      </c>
      <c r="D6945" s="85">
        <v>33</v>
      </c>
      <c r="E6945" s="83">
        <v>0.98938179999999998</v>
      </c>
      <c r="F6945" s="83">
        <v>0.98858440000000003</v>
      </c>
    </row>
    <row r="6946" spans="2:6">
      <c r="B6946" s="84">
        <v>43610</v>
      </c>
      <c r="C6946" s="85" t="s">
        <v>38</v>
      </c>
      <c r="D6946" s="85">
        <v>34</v>
      </c>
      <c r="E6946" s="83">
        <v>0.98989249999999995</v>
      </c>
      <c r="F6946" s="83">
        <v>0.98898160000000002</v>
      </c>
    </row>
    <row r="6947" spans="2:6">
      <c r="B6947" s="84">
        <v>43610</v>
      </c>
      <c r="C6947" s="85" t="s">
        <v>38</v>
      </c>
      <c r="D6947" s="85">
        <v>35</v>
      </c>
      <c r="E6947" s="83">
        <v>0.99043420000000004</v>
      </c>
      <c r="F6947" s="83">
        <v>0.98943579999999998</v>
      </c>
    </row>
    <row r="6948" spans="2:6">
      <c r="B6948" s="84">
        <v>43610</v>
      </c>
      <c r="C6948" s="85" t="s">
        <v>38</v>
      </c>
      <c r="D6948" s="85">
        <v>36</v>
      </c>
      <c r="E6948" s="83">
        <v>0.98982190000000003</v>
      </c>
      <c r="F6948" s="83">
        <v>0.98894340000000003</v>
      </c>
    </row>
    <row r="6949" spans="2:6">
      <c r="B6949" s="84">
        <v>43610</v>
      </c>
      <c r="C6949" s="85" t="s">
        <v>38</v>
      </c>
      <c r="D6949" s="85">
        <v>37</v>
      </c>
      <c r="E6949" s="83">
        <v>0.98988229999999999</v>
      </c>
      <c r="F6949" s="83">
        <v>0.98920730000000001</v>
      </c>
    </row>
    <row r="6950" spans="2:6">
      <c r="B6950" s="84">
        <v>43610</v>
      </c>
      <c r="C6950" s="85" t="s">
        <v>38</v>
      </c>
      <c r="D6950" s="85">
        <v>38</v>
      </c>
      <c r="E6950" s="83">
        <v>0.98986260000000004</v>
      </c>
      <c r="F6950" s="83">
        <v>0.98909369999999996</v>
      </c>
    </row>
    <row r="6951" spans="2:6">
      <c r="B6951" s="84">
        <v>43610</v>
      </c>
      <c r="C6951" s="85" t="s">
        <v>38</v>
      </c>
      <c r="D6951" s="85">
        <v>39</v>
      </c>
      <c r="E6951" s="83">
        <v>0.98969890000000005</v>
      </c>
      <c r="F6951" s="83">
        <v>0.98904139999999996</v>
      </c>
    </row>
    <row r="6952" spans="2:6">
      <c r="B6952" s="84">
        <v>43610</v>
      </c>
      <c r="C6952" s="85" t="s">
        <v>38</v>
      </c>
      <c r="D6952" s="85">
        <v>40</v>
      </c>
      <c r="E6952" s="83">
        <v>0.98942909999999995</v>
      </c>
      <c r="F6952" s="83">
        <v>0.988788</v>
      </c>
    </row>
    <row r="6953" spans="2:6">
      <c r="B6953" s="84">
        <v>43610</v>
      </c>
      <c r="C6953" s="85" t="s">
        <v>38</v>
      </c>
      <c r="D6953" s="85">
        <v>41</v>
      </c>
      <c r="E6953" s="83">
        <v>0.98911230000000006</v>
      </c>
      <c r="F6953" s="83">
        <v>0.98851690000000003</v>
      </c>
    </row>
    <row r="6954" spans="2:6">
      <c r="B6954" s="84">
        <v>43610</v>
      </c>
      <c r="C6954" s="85" t="s">
        <v>38</v>
      </c>
      <c r="D6954" s="85">
        <v>42</v>
      </c>
      <c r="E6954" s="83">
        <v>0.98880970000000001</v>
      </c>
      <c r="F6954" s="83">
        <v>0.98834449999999996</v>
      </c>
    </row>
    <row r="6955" spans="2:6">
      <c r="B6955" s="84">
        <v>43610</v>
      </c>
      <c r="C6955" s="85" t="s">
        <v>38</v>
      </c>
      <c r="D6955" s="85">
        <v>43</v>
      </c>
      <c r="E6955" s="83">
        <v>0.98857830000000002</v>
      </c>
      <c r="F6955" s="83">
        <v>0.98817109999999997</v>
      </c>
    </row>
    <row r="6956" spans="2:6">
      <c r="B6956" s="84">
        <v>43610</v>
      </c>
      <c r="C6956" s="85" t="s">
        <v>38</v>
      </c>
      <c r="D6956" s="85">
        <v>44</v>
      </c>
      <c r="E6956" s="83">
        <v>0.98842339999999995</v>
      </c>
      <c r="F6956" s="83">
        <v>0.98805449999999995</v>
      </c>
    </row>
    <row r="6957" spans="2:6">
      <c r="B6957" s="84">
        <v>43610</v>
      </c>
      <c r="C6957" s="85" t="s">
        <v>38</v>
      </c>
      <c r="D6957" s="85">
        <v>45</v>
      </c>
      <c r="E6957" s="83">
        <v>0.98791260000000003</v>
      </c>
      <c r="F6957" s="83">
        <v>0.98763730000000005</v>
      </c>
    </row>
    <row r="6958" spans="2:6">
      <c r="B6958" s="84">
        <v>43610</v>
      </c>
      <c r="C6958" s="85" t="s">
        <v>38</v>
      </c>
      <c r="D6958" s="85">
        <v>46</v>
      </c>
      <c r="E6958" s="83">
        <v>0.98787040000000004</v>
      </c>
      <c r="F6958" s="83">
        <v>0.98779570000000005</v>
      </c>
    </row>
    <row r="6959" spans="2:6">
      <c r="B6959" s="84">
        <v>43610</v>
      </c>
      <c r="C6959" s="85" t="s">
        <v>38</v>
      </c>
      <c r="D6959" s="85">
        <v>47</v>
      </c>
      <c r="E6959" s="83">
        <v>0.9873421</v>
      </c>
      <c r="F6959" s="83">
        <v>0.98722909999999997</v>
      </c>
    </row>
    <row r="6960" spans="2:6">
      <c r="B6960" s="84">
        <v>43610</v>
      </c>
      <c r="C6960" s="85" t="s">
        <v>38</v>
      </c>
      <c r="D6960" s="85">
        <v>48</v>
      </c>
      <c r="E6960" s="83">
        <v>0.98643809999999998</v>
      </c>
      <c r="F6960" s="83">
        <v>0.98660029999999999</v>
      </c>
    </row>
    <row r="6961" spans="2:6">
      <c r="B6961" s="84">
        <v>43611</v>
      </c>
      <c r="C6961" s="85" t="s">
        <v>38</v>
      </c>
      <c r="D6961" s="85">
        <v>1</v>
      </c>
      <c r="E6961" s="83">
        <v>0.98526480000000005</v>
      </c>
      <c r="F6961" s="83">
        <v>0.98568350000000005</v>
      </c>
    </row>
    <row r="6962" spans="2:6">
      <c r="B6962" s="84">
        <v>43611</v>
      </c>
      <c r="C6962" s="85" t="s">
        <v>38</v>
      </c>
      <c r="D6962" s="85">
        <v>2</v>
      </c>
      <c r="E6962" s="83">
        <v>0.98477999999999999</v>
      </c>
      <c r="F6962" s="83">
        <v>0.98537859999999999</v>
      </c>
    </row>
    <row r="6963" spans="2:6">
      <c r="B6963" s="84">
        <v>43611</v>
      </c>
      <c r="C6963" s="85" t="s">
        <v>38</v>
      </c>
      <c r="D6963" s="85">
        <v>3</v>
      </c>
      <c r="E6963" s="83">
        <v>0.98456399999999999</v>
      </c>
      <c r="F6963" s="83">
        <v>0.98516329999999996</v>
      </c>
    </row>
    <row r="6964" spans="2:6">
      <c r="B6964" s="84">
        <v>43611</v>
      </c>
      <c r="C6964" s="85" t="s">
        <v>38</v>
      </c>
      <c r="D6964" s="85">
        <v>4</v>
      </c>
      <c r="E6964" s="83">
        <v>0.98467300000000002</v>
      </c>
      <c r="F6964" s="83">
        <v>0.98522419999999999</v>
      </c>
    </row>
    <row r="6965" spans="2:6">
      <c r="B6965" s="84">
        <v>43611</v>
      </c>
      <c r="C6965" s="85" t="s">
        <v>38</v>
      </c>
      <c r="D6965" s="85">
        <v>5</v>
      </c>
      <c r="E6965" s="83">
        <v>0.98427030000000004</v>
      </c>
      <c r="F6965" s="83">
        <v>0.98461160000000003</v>
      </c>
    </row>
    <row r="6966" spans="2:6">
      <c r="B6966" s="84">
        <v>43611</v>
      </c>
      <c r="C6966" s="85" t="s">
        <v>38</v>
      </c>
      <c r="D6966" s="85">
        <v>6</v>
      </c>
      <c r="E6966" s="83">
        <v>0.98408870000000004</v>
      </c>
      <c r="F6966" s="83">
        <v>0.98452189999999995</v>
      </c>
    </row>
    <row r="6967" spans="2:6">
      <c r="B6967" s="84">
        <v>43611</v>
      </c>
      <c r="C6967" s="85" t="s">
        <v>38</v>
      </c>
      <c r="D6967" s="85">
        <v>7</v>
      </c>
      <c r="E6967" s="83">
        <v>0.98368420000000001</v>
      </c>
      <c r="F6967" s="83">
        <v>0.98407849999999997</v>
      </c>
    </row>
    <row r="6968" spans="2:6">
      <c r="B6968" s="84">
        <v>43611</v>
      </c>
      <c r="C6968" s="85" t="s">
        <v>38</v>
      </c>
      <c r="D6968" s="85">
        <v>8</v>
      </c>
      <c r="E6968" s="83">
        <v>0.98365579999999997</v>
      </c>
      <c r="F6968" s="83">
        <v>0.98413249999999997</v>
      </c>
    </row>
    <row r="6969" spans="2:6">
      <c r="B6969" s="84">
        <v>43611</v>
      </c>
      <c r="C6969" s="85" t="s">
        <v>38</v>
      </c>
      <c r="D6969" s="85">
        <v>9</v>
      </c>
      <c r="E6969" s="83">
        <v>0.98389890000000002</v>
      </c>
      <c r="F6969" s="83">
        <v>0.98445939999999998</v>
      </c>
    </row>
    <row r="6970" spans="2:6">
      <c r="B6970" s="84">
        <v>43611</v>
      </c>
      <c r="C6970" s="85" t="s">
        <v>38</v>
      </c>
      <c r="D6970" s="85">
        <v>10</v>
      </c>
      <c r="E6970" s="83">
        <v>0.98352640000000002</v>
      </c>
      <c r="F6970" s="83">
        <v>0.98433680000000001</v>
      </c>
    </row>
    <row r="6971" spans="2:6">
      <c r="B6971" s="84">
        <v>43611</v>
      </c>
      <c r="C6971" s="85" t="s">
        <v>38</v>
      </c>
      <c r="D6971" s="85">
        <v>11</v>
      </c>
      <c r="E6971" s="83">
        <v>0.98334820000000001</v>
      </c>
      <c r="F6971" s="83">
        <v>0.9843577</v>
      </c>
    </row>
    <row r="6972" spans="2:6">
      <c r="B6972" s="84">
        <v>43611</v>
      </c>
      <c r="C6972" s="85" t="s">
        <v>38</v>
      </c>
      <c r="D6972" s="85">
        <v>12</v>
      </c>
      <c r="E6972" s="83">
        <v>0.98348579999999997</v>
      </c>
      <c r="F6972" s="83">
        <v>0.98459470000000004</v>
      </c>
    </row>
    <row r="6973" spans="2:6">
      <c r="B6973" s="84">
        <v>43611</v>
      </c>
      <c r="C6973" s="85" t="s">
        <v>38</v>
      </c>
      <c r="D6973" s="85">
        <v>13</v>
      </c>
      <c r="E6973" s="83">
        <v>0.98379479999999997</v>
      </c>
      <c r="F6973" s="83">
        <v>0.98476669999999999</v>
      </c>
    </row>
    <row r="6974" spans="2:6">
      <c r="B6974" s="84">
        <v>43611</v>
      </c>
      <c r="C6974" s="85" t="s">
        <v>38</v>
      </c>
      <c r="D6974" s="85">
        <v>14</v>
      </c>
      <c r="E6974" s="83">
        <v>0.98322750000000003</v>
      </c>
      <c r="F6974" s="83">
        <v>0.9842282</v>
      </c>
    </row>
    <row r="6975" spans="2:6">
      <c r="B6975" s="84">
        <v>43611</v>
      </c>
      <c r="C6975" s="85" t="s">
        <v>38</v>
      </c>
      <c r="D6975" s="85">
        <v>15</v>
      </c>
      <c r="E6975" s="83">
        <v>0.98293799999999998</v>
      </c>
      <c r="F6975" s="83">
        <v>0.9840023</v>
      </c>
    </row>
    <row r="6976" spans="2:6">
      <c r="B6976" s="84">
        <v>43611</v>
      </c>
      <c r="C6976" s="85" t="s">
        <v>38</v>
      </c>
      <c r="D6976" s="85">
        <v>16</v>
      </c>
      <c r="E6976" s="83">
        <v>0.98229529999999998</v>
      </c>
      <c r="F6976" s="83">
        <v>0.98340689999999997</v>
      </c>
    </row>
    <row r="6977" spans="2:6">
      <c r="B6977" s="84">
        <v>43611</v>
      </c>
      <c r="C6977" s="85" t="s">
        <v>38</v>
      </c>
      <c r="D6977" s="85">
        <v>17</v>
      </c>
      <c r="E6977" s="83">
        <v>0.98338999999999999</v>
      </c>
      <c r="F6977" s="83">
        <v>0.98464790000000002</v>
      </c>
    </row>
    <row r="6978" spans="2:6">
      <c r="B6978" s="84">
        <v>43611</v>
      </c>
      <c r="C6978" s="85" t="s">
        <v>38</v>
      </c>
      <c r="D6978" s="85">
        <v>18</v>
      </c>
      <c r="E6978" s="83">
        <v>0.98379550000000004</v>
      </c>
      <c r="F6978" s="83">
        <v>0.98516029999999999</v>
      </c>
    </row>
    <row r="6979" spans="2:6">
      <c r="B6979" s="84">
        <v>43611</v>
      </c>
      <c r="C6979" s="85" t="s">
        <v>38</v>
      </c>
      <c r="D6979" s="85">
        <v>19</v>
      </c>
      <c r="E6979" s="83">
        <v>0.98411210000000005</v>
      </c>
      <c r="F6979" s="83">
        <v>0.98549589999999998</v>
      </c>
    </row>
    <row r="6980" spans="2:6">
      <c r="B6980" s="84">
        <v>43611</v>
      </c>
      <c r="C6980" s="85" t="s">
        <v>38</v>
      </c>
      <c r="D6980" s="85">
        <v>20</v>
      </c>
      <c r="E6980" s="83">
        <v>0.98406139999999998</v>
      </c>
      <c r="F6980" s="83">
        <v>0.98536279999999998</v>
      </c>
    </row>
    <row r="6981" spans="2:6">
      <c r="B6981" s="84">
        <v>43611</v>
      </c>
      <c r="C6981" s="85" t="s">
        <v>38</v>
      </c>
      <c r="D6981" s="85">
        <v>21</v>
      </c>
      <c r="E6981" s="83">
        <v>0.98355170000000003</v>
      </c>
      <c r="F6981" s="83">
        <v>0.98489559999999998</v>
      </c>
    </row>
    <row r="6982" spans="2:6">
      <c r="B6982" s="84">
        <v>43611</v>
      </c>
      <c r="C6982" s="85" t="s">
        <v>38</v>
      </c>
      <c r="D6982" s="85">
        <v>22</v>
      </c>
      <c r="E6982" s="83">
        <v>0.98316219999999999</v>
      </c>
      <c r="F6982" s="83">
        <v>0.98450579999999999</v>
      </c>
    </row>
    <row r="6983" spans="2:6">
      <c r="B6983" s="84">
        <v>43611</v>
      </c>
      <c r="C6983" s="85" t="s">
        <v>38</v>
      </c>
      <c r="D6983" s="85">
        <v>23</v>
      </c>
      <c r="E6983" s="83">
        <v>0.9837304</v>
      </c>
      <c r="F6983" s="83">
        <v>0.98514109999999999</v>
      </c>
    </row>
    <row r="6984" spans="2:6">
      <c r="B6984" s="84">
        <v>43611</v>
      </c>
      <c r="C6984" s="85" t="s">
        <v>38</v>
      </c>
      <c r="D6984" s="85">
        <v>24</v>
      </c>
      <c r="E6984" s="83">
        <v>0.98329350000000004</v>
      </c>
      <c r="F6984" s="83">
        <v>0.98478429999999995</v>
      </c>
    </row>
    <row r="6985" spans="2:6">
      <c r="B6985" s="84">
        <v>43611</v>
      </c>
      <c r="C6985" s="85" t="s">
        <v>38</v>
      </c>
      <c r="D6985" s="85">
        <v>25</v>
      </c>
      <c r="E6985" s="83">
        <v>0.9824389</v>
      </c>
      <c r="F6985" s="83">
        <v>0.98396640000000002</v>
      </c>
    </row>
    <row r="6986" spans="2:6">
      <c r="B6986" s="84">
        <v>43611</v>
      </c>
      <c r="C6986" s="85" t="s">
        <v>38</v>
      </c>
      <c r="D6986" s="85">
        <v>26</v>
      </c>
      <c r="E6986" s="83">
        <v>0.98153330000000005</v>
      </c>
      <c r="F6986" s="83">
        <v>0.98317639999999995</v>
      </c>
    </row>
    <row r="6987" spans="2:6">
      <c r="B6987" s="84">
        <v>43611</v>
      </c>
      <c r="C6987" s="85" t="s">
        <v>38</v>
      </c>
      <c r="D6987" s="85">
        <v>27</v>
      </c>
      <c r="E6987" s="83">
        <v>0.98183750000000003</v>
      </c>
      <c r="F6987" s="83">
        <v>0.98351</v>
      </c>
    </row>
    <row r="6988" spans="2:6">
      <c r="B6988" s="84">
        <v>43611</v>
      </c>
      <c r="C6988" s="85" t="s">
        <v>38</v>
      </c>
      <c r="D6988" s="85">
        <v>28</v>
      </c>
      <c r="E6988" s="83">
        <v>0.9808441</v>
      </c>
      <c r="F6988" s="83">
        <v>0.98262229999999995</v>
      </c>
    </row>
    <row r="6989" spans="2:6">
      <c r="B6989" s="84">
        <v>43611</v>
      </c>
      <c r="C6989" s="85" t="s">
        <v>38</v>
      </c>
      <c r="D6989" s="85">
        <v>29</v>
      </c>
      <c r="E6989" s="83">
        <v>0.98076039999999998</v>
      </c>
      <c r="F6989" s="83">
        <v>0.98247370000000001</v>
      </c>
    </row>
    <row r="6990" spans="2:6">
      <c r="B6990" s="84">
        <v>43611</v>
      </c>
      <c r="C6990" s="85" t="s">
        <v>38</v>
      </c>
      <c r="D6990" s="85">
        <v>30</v>
      </c>
      <c r="E6990" s="83">
        <v>0.98243539999999996</v>
      </c>
      <c r="F6990" s="83">
        <v>0.98408300000000004</v>
      </c>
    </row>
    <row r="6991" spans="2:6">
      <c r="B6991" s="84">
        <v>43611</v>
      </c>
      <c r="C6991" s="85" t="s">
        <v>38</v>
      </c>
      <c r="D6991" s="85">
        <v>31</v>
      </c>
      <c r="E6991" s="83">
        <v>0.98319520000000005</v>
      </c>
      <c r="F6991" s="83">
        <v>0.98475409999999997</v>
      </c>
    </row>
    <row r="6992" spans="2:6">
      <c r="B6992" s="84">
        <v>43611</v>
      </c>
      <c r="C6992" s="85" t="s">
        <v>38</v>
      </c>
      <c r="D6992" s="85">
        <v>32</v>
      </c>
      <c r="E6992" s="83">
        <v>0.98384680000000002</v>
      </c>
      <c r="F6992" s="83">
        <v>0.98529299999999997</v>
      </c>
    </row>
    <row r="6993" spans="2:6">
      <c r="B6993" s="84">
        <v>43611</v>
      </c>
      <c r="C6993" s="85" t="s">
        <v>38</v>
      </c>
      <c r="D6993" s="85">
        <v>33</v>
      </c>
      <c r="E6993" s="83">
        <v>0.98492310000000005</v>
      </c>
      <c r="F6993" s="83">
        <v>0.98622869999999996</v>
      </c>
    </row>
    <row r="6994" spans="2:6">
      <c r="B6994" s="84">
        <v>43611</v>
      </c>
      <c r="C6994" s="85" t="s">
        <v>38</v>
      </c>
      <c r="D6994" s="85">
        <v>34</v>
      </c>
      <c r="E6994" s="83">
        <v>0.98568579999999995</v>
      </c>
      <c r="F6994" s="83">
        <v>0.98677269999999995</v>
      </c>
    </row>
    <row r="6995" spans="2:6">
      <c r="B6995" s="84">
        <v>43611</v>
      </c>
      <c r="C6995" s="85" t="s">
        <v>38</v>
      </c>
      <c r="D6995" s="85">
        <v>35</v>
      </c>
      <c r="E6995" s="83">
        <v>0.98649100000000001</v>
      </c>
      <c r="F6995" s="83">
        <v>0.98764660000000004</v>
      </c>
    </row>
    <row r="6996" spans="2:6">
      <c r="B6996" s="84">
        <v>43611</v>
      </c>
      <c r="C6996" s="85" t="s">
        <v>38</v>
      </c>
      <c r="D6996" s="85">
        <v>36</v>
      </c>
      <c r="E6996" s="83">
        <v>0.9849135</v>
      </c>
      <c r="F6996" s="83">
        <v>0.98645839999999996</v>
      </c>
    </row>
    <row r="6997" spans="2:6">
      <c r="B6997" s="84">
        <v>43611</v>
      </c>
      <c r="C6997" s="85" t="s">
        <v>38</v>
      </c>
      <c r="D6997" s="85">
        <v>37</v>
      </c>
      <c r="E6997" s="83">
        <v>0.98369720000000005</v>
      </c>
      <c r="F6997" s="83">
        <v>0.98525059999999998</v>
      </c>
    </row>
    <row r="6998" spans="2:6">
      <c r="B6998" s="84">
        <v>43611</v>
      </c>
      <c r="C6998" s="85" t="s">
        <v>38</v>
      </c>
      <c r="D6998" s="85">
        <v>38</v>
      </c>
      <c r="E6998" s="83">
        <v>0.98470979999999997</v>
      </c>
      <c r="F6998" s="83">
        <v>0.98603680000000005</v>
      </c>
    </row>
    <row r="6999" spans="2:6">
      <c r="B6999" s="84">
        <v>43611</v>
      </c>
      <c r="C6999" s="85" t="s">
        <v>38</v>
      </c>
      <c r="D6999" s="85">
        <v>39</v>
      </c>
      <c r="E6999" s="83">
        <v>0.98402670000000003</v>
      </c>
      <c r="F6999" s="83">
        <v>0.98534929999999998</v>
      </c>
    </row>
    <row r="7000" spans="2:6">
      <c r="B7000" s="84">
        <v>43611</v>
      </c>
      <c r="C7000" s="85" t="s">
        <v>38</v>
      </c>
      <c r="D7000" s="85">
        <v>40</v>
      </c>
      <c r="E7000" s="83">
        <v>0.98382159999999996</v>
      </c>
      <c r="F7000" s="83">
        <v>0.98494139999999997</v>
      </c>
    </row>
    <row r="7001" spans="2:6">
      <c r="B7001" s="84">
        <v>43611</v>
      </c>
      <c r="C7001" s="85" t="s">
        <v>38</v>
      </c>
      <c r="D7001" s="85">
        <v>41</v>
      </c>
      <c r="E7001" s="83">
        <v>0.9844657</v>
      </c>
      <c r="F7001" s="83">
        <v>0.98526029999999998</v>
      </c>
    </row>
    <row r="7002" spans="2:6">
      <c r="B7002" s="84">
        <v>43611</v>
      </c>
      <c r="C7002" s="85" t="s">
        <v>38</v>
      </c>
      <c r="D7002" s="85">
        <v>42</v>
      </c>
      <c r="E7002" s="83">
        <v>0.98511859999999996</v>
      </c>
      <c r="F7002" s="83">
        <v>0.98608059999999997</v>
      </c>
    </row>
    <row r="7003" spans="2:6">
      <c r="B7003" s="84">
        <v>43611</v>
      </c>
      <c r="C7003" s="85" t="s">
        <v>38</v>
      </c>
      <c r="D7003" s="85">
        <v>43</v>
      </c>
      <c r="E7003" s="83">
        <v>0.9853866</v>
      </c>
      <c r="F7003" s="83">
        <v>0.98653760000000001</v>
      </c>
    </row>
    <row r="7004" spans="2:6">
      <c r="B7004" s="84">
        <v>43611</v>
      </c>
      <c r="C7004" s="85" t="s">
        <v>38</v>
      </c>
      <c r="D7004" s="85">
        <v>44</v>
      </c>
      <c r="E7004" s="83">
        <v>0.9851896</v>
      </c>
      <c r="F7004" s="83">
        <v>0.9865102</v>
      </c>
    </row>
    <row r="7005" spans="2:6">
      <c r="B7005" s="84">
        <v>43611</v>
      </c>
      <c r="C7005" s="85" t="s">
        <v>38</v>
      </c>
      <c r="D7005" s="85">
        <v>45</v>
      </c>
      <c r="E7005" s="83">
        <v>0.98552600000000001</v>
      </c>
      <c r="F7005" s="83">
        <v>0.9870333</v>
      </c>
    </row>
    <row r="7006" spans="2:6">
      <c r="B7006" s="84">
        <v>43611</v>
      </c>
      <c r="C7006" s="85" t="s">
        <v>38</v>
      </c>
      <c r="D7006" s="85">
        <v>46</v>
      </c>
      <c r="E7006" s="83">
        <v>0.98548239999999998</v>
      </c>
      <c r="F7006" s="83">
        <v>0.98720580000000002</v>
      </c>
    </row>
    <row r="7007" spans="2:6">
      <c r="B7007" s="84">
        <v>43611</v>
      </c>
      <c r="C7007" s="85" t="s">
        <v>38</v>
      </c>
      <c r="D7007" s="85">
        <v>47</v>
      </c>
      <c r="E7007" s="83">
        <v>0.98510260000000005</v>
      </c>
      <c r="F7007" s="83">
        <v>0.98667490000000002</v>
      </c>
    </row>
    <row r="7008" spans="2:6">
      <c r="B7008" s="84">
        <v>43611</v>
      </c>
      <c r="C7008" s="85" t="s">
        <v>38</v>
      </c>
      <c r="D7008" s="85">
        <v>48</v>
      </c>
      <c r="E7008" s="83">
        <v>0.98469099999999998</v>
      </c>
      <c r="F7008" s="83">
        <v>0.98625379999999996</v>
      </c>
    </row>
    <row r="7009" spans="2:6">
      <c r="B7009" s="84">
        <v>43612</v>
      </c>
      <c r="C7009" s="85" t="s">
        <v>38</v>
      </c>
      <c r="D7009" s="85">
        <v>1</v>
      </c>
      <c r="E7009" s="83">
        <v>0.98419820000000002</v>
      </c>
      <c r="F7009" s="83">
        <v>0.98570009999999997</v>
      </c>
    </row>
    <row r="7010" spans="2:6">
      <c r="B7010" s="84">
        <v>43612</v>
      </c>
      <c r="C7010" s="85" t="s">
        <v>38</v>
      </c>
      <c r="D7010" s="85">
        <v>2</v>
      </c>
      <c r="E7010" s="83">
        <v>0.98360809999999999</v>
      </c>
      <c r="F7010" s="83">
        <v>0.98521230000000004</v>
      </c>
    </row>
    <row r="7011" spans="2:6">
      <c r="B7011" s="84">
        <v>43612</v>
      </c>
      <c r="C7011" s="85" t="s">
        <v>38</v>
      </c>
      <c r="D7011" s="85">
        <v>3</v>
      </c>
      <c r="E7011" s="83">
        <v>0.98316859999999995</v>
      </c>
      <c r="F7011" s="83">
        <v>0.984352</v>
      </c>
    </row>
    <row r="7012" spans="2:6">
      <c r="B7012" s="84">
        <v>43612</v>
      </c>
      <c r="C7012" s="85" t="s">
        <v>38</v>
      </c>
      <c r="D7012" s="85">
        <v>4</v>
      </c>
      <c r="E7012" s="83">
        <v>0.98329480000000002</v>
      </c>
      <c r="F7012" s="83">
        <v>0.98437969999999997</v>
      </c>
    </row>
    <row r="7013" spans="2:6">
      <c r="B7013" s="84">
        <v>43612</v>
      </c>
      <c r="C7013" s="85" t="s">
        <v>38</v>
      </c>
      <c r="D7013" s="85">
        <v>5</v>
      </c>
      <c r="E7013" s="83">
        <v>0.98333159999999997</v>
      </c>
      <c r="F7013" s="83">
        <v>0.98424310000000004</v>
      </c>
    </row>
    <row r="7014" spans="2:6">
      <c r="B7014" s="84">
        <v>43612</v>
      </c>
      <c r="C7014" s="85" t="s">
        <v>38</v>
      </c>
      <c r="D7014" s="85">
        <v>6</v>
      </c>
      <c r="E7014" s="83">
        <v>0.98253000000000001</v>
      </c>
      <c r="F7014" s="83">
        <v>0.98355250000000005</v>
      </c>
    </row>
    <row r="7015" spans="2:6">
      <c r="B7015" s="84">
        <v>43612</v>
      </c>
      <c r="C7015" s="85" t="s">
        <v>38</v>
      </c>
      <c r="D7015" s="85">
        <v>7</v>
      </c>
      <c r="E7015" s="83">
        <v>0.9820371</v>
      </c>
      <c r="F7015" s="83">
        <v>0.98315350000000001</v>
      </c>
    </row>
    <row r="7016" spans="2:6">
      <c r="B7016" s="84">
        <v>43612</v>
      </c>
      <c r="C7016" s="85" t="s">
        <v>38</v>
      </c>
      <c r="D7016" s="85">
        <v>8</v>
      </c>
      <c r="E7016" s="83">
        <v>0.9827089</v>
      </c>
      <c r="F7016" s="83">
        <v>0.98384190000000005</v>
      </c>
    </row>
    <row r="7017" spans="2:6">
      <c r="B7017" s="84">
        <v>43612</v>
      </c>
      <c r="C7017" s="85" t="s">
        <v>38</v>
      </c>
      <c r="D7017" s="85">
        <v>9</v>
      </c>
      <c r="E7017" s="83">
        <v>0.98174099999999997</v>
      </c>
      <c r="F7017" s="83">
        <v>0.98273509999999997</v>
      </c>
    </row>
    <row r="7018" spans="2:6">
      <c r="B7018" s="84">
        <v>43612</v>
      </c>
      <c r="C7018" s="85" t="s">
        <v>38</v>
      </c>
      <c r="D7018" s="85">
        <v>10</v>
      </c>
      <c r="E7018" s="83">
        <v>0.98243840000000004</v>
      </c>
      <c r="F7018" s="83">
        <v>0.98319809999999996</v>
      </c>
    </row>
    <row r="7019" spans="2:6">
      <c r="B7019" s="84">
        <v>43612</v>
      </c>
      <c r="C7019" s="85" t="s">
        <v>38</v>
      </c>
      <c r="D7019" s="85">
        <v>11</v>
      </c>
      <c r="E7019" s="83">
        <v>0.98191660000000003</v>
      </c>
      <c r="F7019" s="83">
        <v>0.98266580000000003</v>
      </c>
    </row>
    <row r="7020" spans="2:6">
      <c r="B7020" s="84">
        <v>43612</v>
      </c>
      <c r="C7020" s="85" t="s">
        <v>38</v>
      </c>
      <c r="D7020" s="85">
        <v>12</v>
      </c>
      <c r="E7020" s="83">
        <v>0.98197509999999999</v>
      </c>
      <c r="F7020" s="83">
        <v>0.98286980000000002</v>
      </c>
    </row>
    <row r="7021" spans="2:6">
      <c r="B7021" s="84">
        <v>43612</v>
      </c>
      <c r="C7021" s="85" t="s">
        <v>38</v>
      </c>
      <c r="D7021" s="85">
        <v>13</v>
      </c>
      <c r="E7021" s="83">
        <v>0.98288509999999996</v>
      </c>
      <c r="F7021" s="83">
        <v>0.98376779999999997</v>
      </c>
    </row>
    <row r="7022" spans="2:6">
      <c r="B7022" s="84">
        <v>43612</v>
      </c>
      <c r="C7022" s="85" t="s">
        <v>38</v>
      </c>
      <c r="D7022" s="85">
        <v>14</v>
      </c>
      <c r="E7022" s="83">
        <v>0.98462740000000004</v>
      </c>
      <c r="F7022" s="83">
        <v>0.98534089999999996</v>
      </c>
    </row>
    <row r="7023" spans="2:6">
      <c r="B7023" s="84">
        <v>43612</v>
      </c>
      <c r="C7023" s="85" t="s">
        <v>38</v>
      </c>
      <c r="D7023" s="85">
        <v>15</v>
      </c>
      <c r="E7023" s="83">
        <v>0.98520099999999999</v>
      </c>
      <c r="F7023" s="83">
        <v>0.98590199999999995</v>
      </c>
    </row>
    <row r="7024" spans="2:6">
      <c r="B7024" s="84">
        <v>43612</v>
      </c>
      <c r="C7024" s="85" t="s">
        <v>38</v>
      </c>
      <c r="D7024" s="85">
        <v>16</v>
      </c>
      <c r="E7024" s="83">
        <v>0.98646319999999998</v>
      </c>
      <c r="F7024" s="83">
        <v>0.98701439999999996</v>
      </c>
    </row>
    <row r="7025" spans="2:6">
      <c r="B7025" s="84">
        <v>43612</v>
      </c>
      <c r="C7025" s="85" t="s">
        <v>38</v>
      </c>
      <c r="D7025" s="85">
        <v>17</v>
      </c>
      <c r="E7025" s="83">
        <v>0.98797889999999999</v>
      </c>
      <c r="F7025" s="83">
        <v>0.98852790000000001</v>
      </c>
    </row>
    <row r="7026" spans="2:6">
      <c r="B7026" s="84">
        <v>43612</v>
      </c>
      <c r="C7026" s="85" t="s">
        <v>38</v>
      </c>
      <c r="D7026" s="85">
        <v>18</v>
      </c>
      <c r="E7026" s="83">
        <v>0.98899709999999996</v>
      </c>
      <c r="F7026" s="83">
        <v>0.98933579999999999</v>
      </c>
    </row>
    <row r="7027" spans="2:6">
      <c r="B7027" s="84">
        <v>43612</v>
      </c>
      <c r="C7027" s="85" t="s">
        <v>38</v>
      </c>
      <c r="D7027" s="85">
        <v>19</v>
      </c>
      <c r="E7027" s="83">
        <v>0.98872479999999996</v>
      </c>
      <c r="F7027" s="83">
        <v>0.98925730000000001</v>
      </c>
    </row>
    <row r="7028" spans="2:6">
      <c r="B7028" s="84">
        <v>43612</v>
      </c>
      <c r="C7028" s="85" t="s">
        <v>38</v>
      </c>
      <c r="D7028" s="85">
        <v>20</v>
      </c>
      <c r="E7028" s="83">
        <v>0.98879139999999999</v>
      </c>
      <c r="F7028" s="83">
        <v>0.98914089999999999</v>
      </c>
    </row>
    <row r="7029" spans="2:6">
      <c r="B7029" s="84">
        <v>43612</v>
      </c>
      <c r="C7029" s="85" t="s">
        <v>38</v>
      </c>
      <c r="D7029" s="85">
        <v>21</v>
      </c>
      <c r="E7029" s="83">
        <v>0.98855040000000005</v>
      </c>
      <c r="F7029" s="83">
        <v>0.98905359999999998</v>
      </c>
    </row>
    <row r="7030" spans="2:6">
      <c r="B7030" s="84">
        <v>43612</v>
      </c>
      <c r="C7030" s="85" t="s">
        <v>38</v>
      </c>
      <c r="D7030" s="85">
        <v>22</v>
      </c>
      <c r="E7030" s="83">
        <v>0.98839909999999997</v>
      </c>
      <c r="F7030" s="83">
        <v>0.98868180000000006</v>
      </c>
    </row>
    <row r="7031" spans="2:6">
      <c r="B7031" s="84">
        <v>43612</v>
      </c>
      <c r="C7031" s="85" t="s">
        <v>38</v>
      </c>
      <c r="D7031" s="85">
        <v>23</v>
      </c>
      <c r="E7031" s="83">
        <v>0.98809199999999997</v>
      </c>
      <c r="F7031" s="83">
        <v>0.98830289999999998</v>
      </c>
    </row>
    <row r="7032" spans="2:6">
      <c r="B7032" s="84">
        <v>43612</v>
      </c>
      <c r="C7032" s="85" t="s">
        <v>38</v>
      </c>
      <c r="D7032" s="85">
        <v>24</v>
      </c>
      <c r="E7032" s="83">
        <v>0.98832030000000004</v>
      </c>
      <c r="F7032" s="83">
        <v>0.98809930000000001</v>
      </c>
    </row>
    <row r="7033" spans="2:6">
      <c r="B7033" s="84">
        <v>43612</v>
      </c>
      <c r="C7033" s="85" t="s">
        <v>38</v>
      </c>
      <c r="D7033" s="85">
        <v>25</v>
      </c>
      <c r="E7033" s="83">
        <v>0.988761</v>
      </c>
      <c r="F7033" s="83">
        <v>0.98814349999999995</v>
      </c>
    </row>
    <row r="7034" spans="2:6">
      <c r="B7034" s="84">
        <v>43612</v>
      </c>
      <c r="C7034" s="85" t="s">
        <v>38</v>
      </c>
      <c r="D7034" s="85">
        <v>26</v>
      </c>
      <c r="E7034" s="83">
        <v>0.98826769999999997</v>
      </c>
      <c r="F7034" s="83">
        <v>0.98770380000000002</v>
      </c>
    </row>
    <row r="7035" spans="2:6">
      <c r="B7035" s="84">
        <v>43612</v>
      </c>
      <c r="C7035" s="85" t="s">
        <v>38</v>
      </c>
      <c r="D7035" s="85">
        <v>27</v>
      </c>
      <c r="E7035" s="83">
        <v>0.98806729999999998</v>
      </c>
      <c r="F7035" s="83">
        <v>0.98748040000000004</v>
      </c>
    </row>
    <row r="7036" spans="2:6">
      <c r="B7036" s="84">
        <v>43612</v>
      </c>
      <c r="C7036" s="85" t="s">
        <v>38</v>
      </c>
      <c r="D7036" s="85">
        <v>28</v>
      </c>
      <c r="E7036" s="83">
        <v>0.98817140000000003</v>
      </c>
      <c r="F7036" s="83">
        <v>0.98757830000000002</v>
      </c>
    </row>
    <row r="7037" spans="2:6">
      <c r="B7037" s="84">
        <v>43612</v>
      </c>
      <c r="C7037" s="85" t="s">
        <v>38</v>
      </c>
      <c r="D7037" s="85">
        <v>29</v>
      </c>
      <c r="E7037" s="83">
        <v>0.98791410000000002</v>
      </c>
      <c r="F7037" s="83">
        <v>0.98728970000000005</v>
      </c>
    </row>
    <row r="7038" spans="2:6">
      <c r="B7038" s="84">
        <v>43612</v>
      </c>
      <c r="C7038" s="85" t="s">
        <v>38</v>
      </c>
      <c r="D7038" s="85">
        <v>30</v>
      </c>
      <c r="E7038" s="83">
        <v>0.98835930000000005</v>
      </c>
      <c r="F7038" s="83">
        <v>0.98754940000000002</v>
      </c>
    </row>
    <row r="7039" spans="2:6">
      <c r="B7039" s="84">
        <v>43612</v>
      </c>
      <c r="C7039" s="85" t="s">
        <v>38</v>
      </c>
      <c r="D7039" s="85">
        <v>31</v>
      </c>
      <c r="E7039" s="83">
        <v>0.98938919999999997</v>
      </c>
      <c r="F7039" s="83">
        <v>0.98870919999999995</v>
      </c>
    </row>
    <row r="7040" spans="2:6">
      <c r="B7040" s="84">
        <v>43612</v>
      </c>
      <c r="C7040" s="85" t="s">
        <v>38</v>
      </c>
      <c r="D7040" s="85">
        <v>32</v>
      </c>
      <c r="E7040" s="83">
        <v>0.98992559999999996</v>
      </c>
      <c r="F7040" s="83">
        <v>0.98919800000000002</v>
      </c>
    </row>
    <row r="7041" spans="2:6">
      <c r="B7041" s="84">
        <v>43612</v>
      </c>
      <c r="C7041" s="85" t="s">
        <v>38</v>
      </c>
      <c r="D7041" s="85">
        <v>33</v>
      </c>
      <c r="E7041" s="83">
        <v>0.98979600000000001</v>
      </c>
      <c r="F7041" s="83">
        <v>0.98876989999999998</v>
      </c>
    </row>
    <row r="7042" spans="2:6">
      <c r="B7042" s="84">
        <v>43612</v>
      </c>
      <c r="C7042" s="85" t="s">
        <v>38</v>
      </c>
      <c r="D7042" s="85">
        <v>34</v>
      </c>
      <c r="E7042" s="83">
        <v>0.98989680000000002</v>
      </c>
      <c r="F7042" s="83">
        <v>0.98865219999999998</v>
      </c>
    </row>
    <row r="7043" spans="2:6">
      <c r="B7043" s="84">
        <v>43612</v>
      </c>
      <c r="C7043" s="85" t="s">
        <v>38</v>
      </c>
      <c r="D7043" s="85">
        <v>35</v>
      </c>
      <c r="E7043" s="83">
        <v>0.98983920000000003</v>
      </c>
      <c r="F7043" s="83">
        <v>0.98846060000000002</v>
      </c>
    </row>
    <row r="7044" spans="2:6">
      <c r="B7044" s="84">
        <v>43612</v>
      </c>
      <c r="C7044" s="85" t="s">
        <v>38</v>
      </c>
      <c r="D7044" s="85">
        <v>36</v>
      </c>
      <c r="E7044" s="83">
        <v>0.990533</v>
      </c>
      <c r="F7044" s="83">
        <v>0.98919400000000002</v>
      </c>
    </row>
    <row r="7045" spans="2:6">
      <c r="B7045" s="84">
        <v>43612</v>
      </c>
      <c r="C7045" s="85" t="s">
        <v>38</v>
      </c>
      <c r="D7045" s="85">
        <v>37</v>
      </c>
      <c r="E7045" s="83">
        <v>0.99078359999999999</v>
      </c>
      <c r="F7045" s="83">
        <v>0.9894269</v>
      </c>
    </row>
    <row r="7046" spans="2:6">
      <c r="B7046" s="84">
        <v>43612</v>
      </c>
      <c r="C7046" s="85" t="s">
        <v>38</v>
      </c>
      <c r="D7046" s="85">
        <v>38</v>
      </c>
      <c r="E7046" s="83">
        <v>0.99098850000000005</v>
      </c>
      <c r="F7046" s="83">
        <v>0.98965409999999998</v>
      </c>
    </row>
    <row r="7047" spans="2:6">
      <c r="B7047" s="84">
        <v>43612</v>
      </c>
      <c r="C7047" s="85" t="s">
        <v>38</v>
      </c>
      <c r="D7047" s="85">
        <v>39</v>
      </c>
      <c r="E7047" s="83">
        <v>0.99137379999999997</v>
      </c>
      <c r="F7047" s="83">
        <v>0.99020620000000004</v>
      </c>
    </row>
    <row r="7048" spans="2:6">
      <c r="B7048" s="84">
        <v>43612</v>
      </c>
      <c r="C7048" s="85" t="s">
        <v>38</v>
      </c>
      <c r="D7048" s="85">
        <v>40</v>
      </c>
      <c r="E7048" s="83">
        <v>0.99124040000000002</v>
      </c>
      <c r="F7048" s="83">
        <v>0.989896</v>
      </c>
    </row>
    <row r="7049" spans="2:6">
      <c r="B7049" s="84">
        <v>43612</v>
      </c>
      <c r="C7049" s="85" t="s">
        <v>38</v>
      </c>
      <c r="D7049" s="85">
        <v>41</v>
      </c>
      <c r="E7049" s="83">
        <v>0.99102310000000005</v>
      </c>
      <c r="F7049" s="83">
        <v>0.98973699999999998</v>
      </c>
    </row>
    <row r="7050" spans="2:6">
      <c r="B7050" s="84">
        <v>43612</v>
      </c>
      <c r="C7050" s="85" t="s">
        <v>38</v>
      </c>
      <c r="D7050" s="85">
        <v>42</v>
      </c>
      <c r="E7050" s="83">
        <v>0.99099420000000005</v>
      </c>
      <c r="F7050" s="83">
        <v>0.98969609999999997</v>
      </c>
    </row>
    <row r="7051" spans="2:6">
      <c r="B7051" s="84">
        <v>43612</v>
      </c>
      <c r="C7051" s="85" t="s">
        <v>38</v>
      </c>
      <c r="D7051" s="85">
        <v>43</v>
      </c>
      <c r="E7051" s="83">
        <v>0.99083949999999998</v>
      </c>
      <c r="F7051" s="83">
        <v>0.98950510000000003</v>
      </c>
    </row>
    <row r="7052" spans="2:6">
      <c r="B7052" s="84">
        <v>43612</v>
      </c>
      <c r="C7052" s="85" t="s">
        <v>38</v>
      </c>
      <c r="D7052" s="85">
        <v>44</v>
      </c>
      <c r="E7052" s="83">
        <v>0.99069220000000002</v>
      </c>
      <c r="F7052" s="83">
        <v>0.98932339999999996</v>
      </c>
    </row>
    <row r="7053" spans="2:6">
      <c r="B7053" s="84">
        <v>43612</v>
      </c>
      <c r="C7053" s="85" t="s">
        <v>38</v>
      </c>
      <c r="D7053" s="85">
        <v>45</v>
      </c>
      <c r="E7053" s="83">
        <v>0.99095069999999996</v>
      </c>
      <c r="F7053" s="83">
        <v>0.9895505</v>
      </c>
    </row>
    <row r="7054" spans="2:6">
      <c r="B7054" s="84">
        <v>43612</v>
      </c>
      <c r="C7054" s="85" t="s">
        <v>38</v>
      </c>
      <c r="D7054" s="85">
        <v>46</v>
      </c>
      <c r="E7054" s="83">
        <v>0.99058420000000003</v>
      </c>
      <c r="F7054" s="83">
        <v>0.98945899999999998</v>
      </c>
    </row>
    <row r="7055" spans="2:6">
      <c r="B7055" s="84">
        <v>43612</v>
      </c>
      <c r="C7055" s="85" t="s">
        <v>38</v>
      </c>
      <c r="D7055" s="85">
        <v>47</v>
      </c>
      <c r="E7055" s="83">
        <v>0.99000469999999996</v>
      </c>
      <c r="F7055" s="83">
        <v>0.98917219999999995</v>
      </c>
    </row>
    <row r="7056" spans="2:6">
      <c r="B7056" s="84">
        <v>43612</v>
      </c>
      <c r="C7056" s="85" t="s">
        <v>38</v>
      </c>
      <c r="D7056" s="85">
        <v>48</v>
      </c>
      <c r="E7056" s="83">
        <v>0.98882740000000002</v>
      </c>
      <c r="F7056" s="83">
        <v>0.98829650000000002</v>
      </c>
    </row>
    <row r="7057" spans="2:6">
      <c r="B7057" s="84">
        <v>43613</v>
      </c>
      <c r="C7057" s="85" t="s">
        <v>38</v>
      </c>
      <c r="D7057" s="85">
        <v>1</v>
      </c>
      <c r="E7057" s="83">
        <v>0.98875559999999996</v>
      </c>
      <c r="F7057" s="83">
        <v>0.98823620000000001</v>
      </c>
    </row>
    <row r="7058" spans="2:6">
      <c r="B7058" s="84">
        <v>43613</v>
      </c>
      <c r="C7058" s="85" t="s">
        <v>38</v>
      </c>
      <c r="D7058" s="85">
        <v>2</v>
      </c>
      <c r="E7058" s="83">
        <v>0.98865210000000003</v>
      </c>
      <c r="F7058" s="83">
        <v>0.9884117</v>
      </c>
    </row>
    <row r="7059" spans="2:6">
      <c r="B7059" s="84">
        <v>43613</v>
      </c>
      <c r="C7059" s="85" t="s">
        <v>38</v>
      </c>
      <c r="D7059" s="85">
        <v>3</v>
      </c>
      <c r="E7059" s="83">
        <v>0.98874139999999999</v>
      </c>
      <c r="F7059" s="83">
        <v>0.98844569999999998</v>
      </c>
    </row>
    <row r="7060" spans="2:6">
      <c r="B7060" s="84">
        <v>43613</v>
      </c>
      <c r="C7060" s="85" t="s">
        <v>38</v>
      </c>
      <c r="D7060" s="85">
        <v>4</v>
      </c>
      <c r="E7060" s="83">
        <v>0.98869929999999995</v>
      </c>
      <c r="F7060" s="83">
        <v>0.98856889999999997</v>
      </c>
    </row>
    <row r="7061" spans="2:6">
      <c r="B7061" s="84">
        <v>43613</v>
      </c>
      <c r="C7061" s="85" t="s">
        <v>38</v>
      </c>
      <c r="D7061" s="85">
        <v>5</v>
      </c>
      <c r="E7061" s="83">
        <v>0.98882550000000002</v>
      </c>
      <c r="F7061" s="83">
        <v>0.98863820000000002</v>
      </c>
    </row>
    <row r="7062" spans="2:6">
      <c r="B7062" s="84">
        <v>43613</v>
      </c>
      <c r="C7062" s="85" t="s">
        <v>38</v>
      </c>
      <c r="D7062" s="85">
        <v>6</v>
      </c>
      <c r="E7062" s="83">
        <v>0.98875570000000002</v>
      </c>
      <c r="F7062" s="83">
        <v>0.98857680000000003</v>
      </c>
    </row>
    <row r="7063" spans="2:6">
      <c r="B7063" s="84">
        <v>43613</v>
      </c>
      <c r="C7063" s="85" t="s">
        <v>38</v>
      </c>
      <c r="D7063" s="85">
        <v>7</v>
      </c>
      <c r="E7063" s="83">
        <v>0.98837549999999996</v>
      </c>
      <c r="F7063" s="83">
        <v>0.98827569999999998</v>
      </c>
    </row>
    <row r="7064" spans="2:6">
      <c r="B7064" s="84">
        <v>43613</v>
      </c>
      <c r="C7064" s="85" t="s">
        <v>38</v>
      </c>
      <c r="D7064" s="85">
        <v>8</v>
      </c>
      <c r="E7064" s="83">
        <v>0.98823989999999995</v>
      </c>
      <c r="F7064" s="83">
        <v>0.98839719999999998</v>
      </c>
    </row>
    <row r="7065" spans="2:6">
      <c r="B7065" s="84">
        <v>43613</v>
      </c>
      <c r="C7065" s="85" t="s">
        <v>38</v>
      </c>
      <c r="D7065" s="85">
        <v>9</v>
      </c>
      <c r="E7065" s="83">
        <v>0.98775780000000002</v>
      </c>
      <c r="F7065" s="83">
        <v>0.98782230000000004</v>
      </c>
    </row>
    <row r="7066" spans="2:6">
      <c r="B7066" s="84">
        <v>43613</v>
      </c>
      <c r="C7066" s="85" t="s">
        <v>38</v>
      </c>
      <c r="D7066" s="85">
        <v>10</v>
      </c>
      <c r="E7066" s="83">
        <v>0.98794470000000001</v>
      </c>
      <c r="F7066" s="83">
        <v>0.98813620000000002</v>
      </c>
    </row>
    <row r="7067" spans="2:6">
      <c r="B7067" s="84">
        <v>43613</v>
      </c>
      <c r="C7067" s="85" t="s">
        <v>38</v>
      </c>
      <c r="D7067" s="85">
        <v>11</v>
      </c>
      <c r="E7067" s="83">
        <v>0.98873929999999999</v>
      </c>
      <c r="F7067" s="83">
        <v>0.98871200000000004</v>
      </c>
    </row>
    <row r="7068" spans="2:6">
      <c r="B7068" s="84">
        <v>43613</v>
      </c>
      <c r="C7068" s="85" t="s">
        <v>38</v>
      </c>
      <c r="D7068" s="85">
        <v>12</v>
      </c>
      <c r="E7068" s="83">
        <v>0.98920629999999998</v>
      </c>
      <c r="F7068" s="83">
        <v>0.98910489999999995</v>
      </c>
    </row>
    <row r="7069" spans="2:6">
      <c r="B7069" s="84">
        <v>43613</v>
      </c>
      <c r="C7069" s="85" t="s">
        <v>38</v>
      </c>
      <c r="D7069" s="85">
        <v>13</v>
      </c>
      <c r="E7069" s="83">
        <v>0.98963679999999998</v>
      </c>
      <c r="F7069" s="83">
        <v>0.9892164</v>
      </c>
    </row>
    <row r="7070" spans="2:6">
      <c r="B7070" s="84">
        <v>43613</v>
      </c>
      <c r="C7070" s="85" t="s">
        <v>38</v>
      </c>
      <c r="D7070" s="85">
        <v>14</v>
      </c>
      <c r="E7070" s="83">
        <v>0.99042050000000004</v>
      </c>
      <c r="F7070" s="83">
        <v>0.98976310000000001</v>
      </c>
    </row>
    <row r="7071" spans="2:6">
      <c r="B7071" s="84">
        <v>43613</v>
      </c>
      <c r="C7071" s="85" t="s">
        <v>38</v>
      </c>
      <c r="D7071" s="85">
        <v>15</v>
      </c>
      <c r="E7071" s="83">
        <v>0.9913611</v>
      </c>
      <c r="F7071" s="83">
        <v>0.99051670000000003</v>
      </c>
    </row>
    <row r="7072" spans="2:6">
      <c r="B7072" s="84">
        <v>43613</v>
      </c>
      <c r="C7072" s="85" t="s">
        <v>38</v>
      </c>
      <c r="D7072" s="85">
        <v>16</v>
      </c>
      <c r="E7072" s="83">
        <v>0.99215279999999995</v>
      </c>
      <c r="F7072" s="83">
        <v>0.99114190000000002</v>
      </c>
    </row>
    <row r="7073" spans="2:6">
      <c r="B7073" s="84">
        <v>43613</v>
      </c>
      <c r="C7073" s="85" t="s">
        <v>38</v>
      </c>
      <c r="D7073" s="85">
        <v>17</v>
      </c>
      <c r="E7073" s="83">
        <v>0.99250190000000005</v>
      </c>
      <c r="F7073" s="83">
        <v>0.99139820000000001</v>
      </c>
    </row>
    <row r="7074" spans="2:6">
      <c r="B7074" s="84">
        <v>43613</v>
      </c>
      <c r="C7074" s="85" t="s">
        <v>38</v>
      </c>
      <c r="D7074" s="85">
        <v>18</v>
      </c>
      <c r="E7074" s="83">
        <v>0.99260740000000003</v>
      </c>
      <c r="F7074" s="83">
        <v>0.99149100000000001</v>
      </c>
    </row>
    <row r="7075" spans="2:6">
      <c r="B7075" s="84">
        <v>43613</v>
      </c>
      <c r="C7075" s="85" t="s">
        <v>38</v>
      </c>
      <c r="D7075" s="85">
        <v>19</v>
      </c>
      <c r="E7075" s="83">
        <v>0.99236869999999999</v>
      </c>
      <c r="F7075" s="83">
        <v>0.99137719999999996</v>
      </c>
    </row>
    <row r="7076" spans="2:6">
      <c r="B7076" s="84">
        <v>43613</v>
      </c>
      <c r="C7076" s="85" t="s">
        <v>38</v>
      </c>
      <c r="D7076" s="85">
        <v>20</v>
      </c>
      <c r="E7076" s="83">
        <v>0.99257569999999995</v>
      </c>
      <c r="F7076" s="83">
        <v>0.99154229999999999</v>
      </c>
    </row>
    <row r="7077" spans="2:6">
      <c r="B7077" s="84">
        <v>43613</v>
      </c>
      <c r="C7077" s="85" t="s">
        <v>38</v>
      </c>
      <c r="D7077" s="85">
        <v>21</v>
      </c>
      <c r="E7077" s="83">
        <v>0.99186730000000001</v>
      </c>
      <c r="F7077" s="83">
        <v>0.99072510000000003</v>
      </c>
    </row>
    <row r="7078" spans="2:6">
      <c r="B7078" s="84">
        <v>43613</v>
      </c>
      <c r="C7078" s="85" t="s">
        <v>38</v>
      </c>
      <c r="D7078" s="85">
        <v>22</v>
      </c>
      <c r="E7078" s="83">
        <v>0.99218479999999998</v>
      </c>
      <c r="F7078" s="83">
        <v>0.99098439999999999</v>
      </c>
    </row>
    <row r="7079" spans="2:6">
      <c r="B7079" s="84">
        <v>43613</v>
      </c>
      <c r="C7079" s="85" t="s">
        <v>38</v>
      </c>
      <c r="D7079" s="85">
        <v>23</v>
      </c>
      <c r="E7079" s="83">
        <v>0.99201150000000005</v>
      </c>
      <c r="F7079" s="83">
        <v>0.99088730000000003</v>
      </c>
    </row>
    <row r="7080" spans="2:6">
      <c r="B7080" s="84">
        <v>43613</v>
      </c>
      <c r="C7080" s="85" t="s">
        <v>38</v>
      </c>
      <c r="D7080" s="85">
        <v>24</v>
      </c>
      <c r="E7080" s="83">
        <v>0.9915119</v>
      </c>
      <c r="F7080" s="83">
        <v>0.99050660000000001</v>
      </c>
    </row>
    <row r="7081" spans="2:6">
      <c r="B7081" s="84">
        <v>43613</v>
      </c>
      <c r="C7081" s="85" t="s">
        <v>38</v>
      </c>
      <c r="D7081" s="85">
        <v>25</v>
      </c>
      <c r="E7081" s="83">
        <v>0.99187860000000005</v>
      </c>
      <c r="F7081" s="83">
        <v>0.99080000000000001</v>
      </c>
    </row>
    <row r="7082" spans="2:6">
      <c r="B7082" s="84">
        <v>43613</v>
      </c>
      <c r="C7082" s="85" t="s">
        <v>38</v>
      </c>
      <c r="D7082" s="85">
        <v>26</v>
      </c>
      <c r="E7082" s="83">
        <v>0.99199950000000003</v>
      </c>
      <c r="F7082" s="83">
        <v>0.99092250000000004</v>
      </c>
    </row>
    <row r="7083" spans="2:6">
      <c r="B7083" s="84">
        <v>43613</v>
      </c>
      <c r="C7083" s="85" t="s">
        <v>38</v>
      </c>
      <c r="D7083" s="85">
        <v>27</v>
      </c>
      <c r="E7083" s="83">
        <v>0.99184470000000002</v>
      </c>
      <c r="F7083" s="83">
        <v>0.99069960000000001</v>
      </c>
    </row>
    <row r="7084" spans="2:6">
      <c r="B7084" s="84">
        <v>43613</v>
      </c>
      <c r="C7084" s="85" t="s">
        <v>38</v>
      </c>
      <c r="D7084" s="85">
        <v>28</v>
      </c>
      <c r="E7084" s="83">
        <v>0.99205180000000004</v>
      </c>
      <c r="F7084" s="83">
        <v>0.99090400000000001</v>
      </c>
    </row>
    <row r="7085" spans="2:6">
      <c r="B7085" s="84">
        <v>43613</v>
      </c>
      <c r="C7085" s="85" t="s">
        <v>38</v>
      </c>
      <c r="D7085" s="85">
        <v>29</v>
      </c>
      <c r="E7085" s="83">
        <v>0.99183540000000003</v>
      </c>
      <c r="F7085" s="83">
        <v>0.99072349999999998</v>
      </c>
    </row>
    <row r="7086" spans="2:6">
      <c r="B7086" s="84">
        <v>43613</v>
      </c>
      <c r="C7086" s="85" t="s">
        <v>38</v>
      </c>
      <c r="D7086" s="85">
        <v>30</v>
      </c>
      <c r="E7086" s="83">
        <v>0.99196419999999996</v>
      </c>
      <c r="F7086" s="83">
        <v>0.99091439999999997</v>
      </c>
    </row>
    <row r="7087" spans="2:6">
      <c r="B7087" s="84">
        <v>43613</v>
      </c>
      <c r="C7087" s="85" t="s">
        <v>38</v>
      </c>
      <c r="D7087" s="85">
        <v>31</v>
      </c>
      <c r="E7087" s="83">
        <v>0.99145300000000003</v>
      </c>
      <c r="F7087" s="83">
        <v>0.9905543</v>
      </c>
    </row>
    <row r="7088" spans="2:6">
      <c r="B7088" s="84">
        <v>43613</v>
      </c>
      <c r="C7088" s="85" t="s">
        <v>38</v>
      </c>
      <c r="D7088" s="85">
        <v>32</v>
      </c>
      <c r="E7088" s="83">
        <v>0.99123989999999995</v>
      </c>
      <c r="F7088" s="83">
        <v>0.99030799999999997</v>
      </c>
    </row>
    <row r="7089" spans="2:6">
      <c r="B7089" s="84">
        <v>43613</v>
      </c>
      <c r="C7089" s="85" t="s">
        <v>38</v>
      </c>
      <c r="D7089" s="85">
        <v>33</v>
      </c>
      <c r="E7089" s="83">
        <v>0.99121700000000001</v>
      </c>
      <c r="F7089" s="83">
        <v>0.99030759999999995</v>
      </c>
    </row>
    <row r="7090" spans="2:6">
      <c r="B7090" s="84">
        <v>43613</v>
      </c>
      <c r="C7090" s="85" t="s">
        <v>38</v>
      </c>
      <c r="D7090" s="85">
        <v>34</v>
      </c>
      <c r="E7090" s="83">
        <v>0.99126910000000001</v>
      </c>
      <c r="F7090" s="83">
        <v>0.99035059999999997</v>
      </c>
    </row>
    <row r="7091" spans="2:6">
      <c r="B7091" s="84">
        <v>43613</v>
      </c>
      <c r="C7091" s="85" t="s">
        <v>38</v>
      </c>
      <c r="D7091" s="85">
        <v>35</v>
      </c>
      <c r="E7091" s="83">
        <v>0.99165999999999999</v>
      </c>
      <c r="F7091" s="83">
        <v>0.99077780000000004</v>
      </c>
    </row>
    <row r="7092" spans="2:6">
      <c r="B7092" s="84">
        <v>43613</v>
      </c>
      <c r="C7092" s="85" t="s">
        <v>38</v>
      </c>
      <c r="D7092" s="85">
        <v>36</v>
      </c>
      <c r="E7092" s="83">
        <v>0.99202590000000002</v>
      </c>
      <c r="F7092" s="83">
        <v>0.99112710000000004</v>
      </c>
    </row>
    <row r="7093" spans="2:6">
      <c r="B7093" s="84">
        <v>43613</v>
      </c>
      <c r="C7093" s="85" t="s">
        <v>38</v>
      </c>
      <c r="D7093" s="85">
        <v>37</v>
      </c>
      <c r="E7093" s="83">
        <v>0.99241500000000005</v>
      </c>
      <c r="F7093" s="83">
        <v>0.9915349</v>
      </c>
    </row>
    <row r="7094" spans="2:6">
      <c r="B7094" s="84">
        <v>43613</v>
      </c>
      <c r="C7094" s="85" t="s">
        <v>38</v>
      </c>
      <c r="D7094" s="85">
        <v>38</v>
      </c>
      <c r="E7094" s="83">
        <v>0.99248349999999996</v>
      </c>
      <c r="F7094" s="83">
        <v>0.99151999999999996</v>
      </c>
    </row>
    <row r="7095" spans="2:6">
      <c r="B7095" s="84">
        <v>43613</v>
      </c>
      <c r="C7095" s="85" t="s">
        <v>38</v>
      </c>
      <c r="D7095" s="85">
        <v>39</v>
      </c>
      <c r="E7095" s="83">
        <v>0.99245870000000003</v>
      </c>
      <c r="F7095" s="83">
        <v>0.99144209999999999</v>
      </c>
    </row>
    <row r="7096" spans="2:6">
      <c r="B7096" s="84">
        <v>43613</v>
      </c>
      <c r="C7096" s="85" t="s">
        <v>38</v>
      </c>
      <c r="D7096" s="85">
        <v>40</v>
      </c>
      <c r="E7096" s="83">
        <v>0.99251929999999999</v>
      </c>
      <c r="F7096" s="83">
        <v>0.99153429999999998</v>
      </c>
    </row>
    <row r="7097" spans="2:6">
      <c r="B7097" s="84">
        <v>43613</v>
      </c>
      <c r="C7097" s="85" t="s">
        <v>38</v>
      </c>
      <c r="D7097" s="85">
        <v>41</v>
      </c>
      <c r="E7097" s="83">
        <v>0.99249430000000005</v>
      </c>
      <c r="F7097" s="83">
        <v>0.99136579999999996</v>
      </c>
    </row>
    <row r="7098" spans="2:6">
      <c r="B7098" s="84">
        <v>43613</v>
      </c>
      <c r="C7098" s="85" t="s">
        <v>38</v>
      </c>
      <c r="D7098" s="85">
        <v>42</v>
      </c>
      <c r="E7098" s="83">
        <v>0.99241400000000002</v>
      </c>
      <c r="F7098" s="83">
        <v>0.99125620000000003</v>
      </c>
    </row>
    <row r="7099" spans="2:6">
      <c r="B7099" s="84">
        <v>43613</v>
      </c>
      <c r="C7099" s="85" t="s">
        <v>38</v>
      </c>
      <c r="D7099" s="85">
        <v>43</v>
      </c>
      <c r="E7099" s="83">
        <v>0.99251180000000006</v>
      </c>
      <c r="F7099" s="83">
        <v>0.99123989999999995</v>
      </c>
    </row>
    <row r="7100" spans="2:6">
      <c r="B7100" s="84">
        <v>43613</v>
      </c>
      <c r="C7100" s="85" t="s">
        <v>38</v>
      </c>
      <c r="D7100" s="85">
        <v>44</v>
      </c>
      <c r="E7100" s="83">
        <v>0.99232600000000004</v>
      </c>
      <c r="F7100" s="83">
        <v>0.99093050000000005</v>
      </c>
    </row>
    <row r="7101" spans="2:6">
      <c r="B7101" s="84">
        <v>43613</v>
      </c>
      <c r="C7101" s="85" t="s">
        <v>38</v>
      </c>
      <c r="D7101" s="85">
        <v>45</v>
      </c>
      <c r="E7101" s="83">
        <v>0.99231469999999999</v>
      </c>
      <c r="F7101" s="83">
        <v>0.99098540000000002</v>
      </c>
    </row>
    <row r="7102" spans="2:6">
      <c r="B7102" s="84">
        <v>43613</v>
      </c>
      <c r="C7102" s="85" t="s">
        <v>38</v>
      </c>
      <c r="D7102" s="85">
        <v>46</v>
      </c>
      <c r="E7102" s="83">
        <v>0.99179170000000005</v>
      </c>
      <c r="F7102" s="83">
        <v>0.99050959999999999</v>
      </c>
    </row>
    <row r="7103" spans="2:6">
      <c r="B7103" s="84">
        <v>43613</v>
      </c>
      <c r="C7103" s="85" t="s">
        <v>38</v>
      </c>
      <c r="D7103" s="85">
        <v>47</v>
      </c>
      <c r="E7103" s="83">
        <v>0.9913381</v>
      </c>
      <c r="F7103" s="83">
        <v>0.99014950000000002</v>
      </c>
    </row>
    <row r="7104" spans="2:6">
      <c r="B7104" s="84">
        <v>43613</v>
      </c>
      <c r="C7104" s="85" t="s">
        <v>38</v>
      </c>
      <c r="D7104" s="85">
        <v>48</v>
      </c>
      <c r="E7104" s="83">
        <v>0.99066829999999995</v>
      </c>
      <c r="F7104" s="83">
        <v>0.98968679999999998</v>
      </c>
    </row>
    <row r="7105" spans="2:6">
      <c r="B7105" s="84">
        <v>43614</v>
      </c>
      <c r="C7105" s="85" t="s">
        <v>38</v>
      </c>
      <c r="D7105" s="85">
        <v>1</v>
      </c>
      <c r="E7105" s="83">
        <v>0.99011380000000004</v>
      </c>
      <c r="F7105" s="83">
        <v>0.98941330000000005</v>
      </c>
    </row>
    <row r="7106" spans="2:6">
      <c r="B7106" s="84">
        <v>43614</v>
      </c>
      <c r="C7106" s="85" t="s">
        <v>38</v>
      </c>
      <c r="D7106" s="85">
        <v>2</v>
      </c>
      <c r="E7106" s="83">
        <v>0.98941319999999999</v>
      </c>
      <c r="F7106" s="83">
        <v>0.98897820000000003</v>
      </c>
    </row>
    <row r="7107" spans="2:6">
      <c r="B7107" s="84">
        <v>43614</v>
      </c>
      <c r="C7107" s="85" t="s">
        <v>38</v>
      </c>
      <c r="D7107" s="85">
        <v>3</v>
      </c>
      <c r="E7107" s="83">
        <v>0.98906490000000002</v>
      </c>
      <c r="F7107" s="83">
        <v>0.98871830000000005</v>
      </c>
    </row>
    <row r="7108" spans="2:6">
      <c r="B7108" s="84">
        <v>43614</v>
      </c>
      <c r="C7108" s="85" t="s">
        <v>38</v>
      </c>
      <c r="D7108" s="85">
        <v>4</v>
      </c>
      <c r="E7108" s="83">
        <v>0.98927980000000004</v>
      </c>
      <c r="F7108" s="83">
        <v>0.98888330000000002</v>
      </c>
    </row>
    <row r="7109" spans="2:6">
      <c r="B7109" s="84">
        <v>43614</v>
      </c>
      <c r="C7109" s="85" t="s">
        <v>38</v>
      </c>
      <c r="D7109" s="85">
        <v>5</v>
      </c>
      <c r="E7109" s="83">
        <v>0.9894193</v>
      </c>
      <c r="F7109" s="83">
        <v>0.98893620000000004</v>
      </c>
    </row>
    <row r="7110" spans="2:6">
      <c r="B7110" s="84">
        <v>43614</v>
      </c>
      <c r="C7110" s="85" t="s">
        <v>38</v>
      </c>
      <c r="D7110" s="85">
        <v>6</v>
      </c>
      <c r="E7110" s="83">
        <v>0.98938349999999997</v>
      </c>
      <c r="F7110" s="83">
        <v>0.98892219999999997</v>
      </c>
    </row>
    <row r="7111" spans="2:6">
      <c r="B7111" s="84">
        <v>43614</v>
      </c>
      <c r="C7111" s="85" t="s">
        <v>38</v>
      </c>
      <c r="D7111" s="85">
        <v>7</v>
      </c>
      <c r="E7111" s="83">
        <v>0.98928819999999995</v>
      </c>
      <c r="F7111" s="83">
        <v>0.98895650000000002</v>
      </c>
    </row>
    <row r="7112" spans="2:6">
      <c r="B7112" s="84">
        <v>43614</v>
      </c>
      <c r="C7112" s="85" t="s">
        <v>38</v>
      </c>
      <c r="D7112" s="85">
        <v>8</v>
      </c>
      <c r="E7112" s="83">
        <v>0.98924219999999996</v>
      </c>
      <c r="F7112" s="83">
        <v>0.98900679999999996</v>
      </c>
    </row>
    <row r="7113" spans="2:6">
      <c r="B7113" s="84">
        <v>43614</v>
      </c>
      <c r="C7113" s="85" t="s">
        <v>38</v>
      </c>
      <c r="D7113" s="85">
        <v>9</v>
      </c>
      <c r="E7113" s="83">
        <v>0.98937770000000003</v>
      </c>
      <c r="F7113" s="83">
        <v>0.9891451</v>
      </c>
    </row>
    <row r="7114" spans="2:6">
      <c r="B7114" s="84">
        <v>43614</v>
      </c>
      <c r="C7114" s="85" t="s">
        <v>38</v>
      </c>
      <c r="D7114" s="85">
        <v>10</v>
      </c>
      <c r="E7114" s="83">
        <v>0.98907690000000004</v>
      </c>
      <c r="F7114" s="83">
        <v>0.98893759999999997</v>
      </c>
    </row>
    <row r="7115" spans="2:6">
      <c r="B7115" s="84">
        <v>43614</v>
      </c>
      <c r="C7115" s="85" t="s">
        <v>38</v>
      </c>
      <c r="D7115" s="85">
        <v>11</v>
      </c>
      <c r="E7115" s="83">
        <v>0.98912389999999994</v>
      </c>
      <c r="F7115" s="83">
        <v>0.98882550000000002</v>
      </c>
    </row>
    <row r="7116" spans="2:6">
      <c r="B7116" s="84">
        <v>43614</v>
      </c>
      <c r="C7116" s="85" t="s">
        <v>38</v>
      </c>
      <c r="D7116" s="85">
        <v>12</v>
      </c>
      <c r="E7116" s="83">
        <v>0.98910690000000001</v>
      </c>
      <c r="F7116" s="83">
        <v>0.9886701</v>
      </c>
    </row>
    <row r="7117" spans="2:6">
      <c r="B7117" s="84">
        <v>43614</v>
      </c>
      <c r="C7117" s="85" t="s">
        <v>38</v>
      </c>
      <c r="D7117" s="85">
        <v>13</v>
      </c>
      <c r="E7117" s="83">
        <v>0.98955360000000003</v>
      </c>
      <c r="F7117" s="83">
        <v>0.98888799999999999</v>
      </c>
    </row>
    <row r="7118" spans="2:6">
      <c r="B7118" s="84">
        <v>43614</v>
      </c>
      <c r="C7118" s="85" t="s">
        <v>38</v>
      </c>
      <c r="D7118" s="85">
        <v>14</v>
      </c>
      <c r="E7118" s="83">
        <v>0.98971189999999998</v>
      </c>
      <c r="F7118" s="83">
        <v>0.98879470000000003</v>
      </c>
    </row>
    <row r="7119" spans="2:6">
      <c r="B7119" s="84">
        <v>43614</v>
      </c>
      <c r="C7119" s="85" t="s">
        <v>38</v>
      </c>
      <c r="D7119" s="85">
        <v>15</v>
      </c>
      <c r="E7119" s="83">
        <v>0.98980409999999996</v>
      </c>
      <c r="F7119" s="83">
        <v>0.98904230000000004</v>
      </c>
    </row>
    <row r="7120" spans="2:6">
      <c r="B7120" s="84">
        <v>43614</v>
      </c>
      <c r="C7120" s="85" t="s">
        <v>38</v>
      </c>
      <c r="D7120" s="85">
        <v>16</v>
      </c>
      <c r="E7120" s="83">
        <v>0.99022149999999998</v>
      </c>
      <c r="F7120" s="83">
        <v>0.98940189999999995</v>
      </c>
    </row>
    <row r="7121" spans="2:6">
      <c r="B7121" s="84">
        <v>43614</v>
      </c>
      <c r="C7121" s="85" t="s">
        <v>38</v>
      </c>
      <c r="D7121" s="85">
        <v>17</v>
      </c>
      <c r="E7121" s="83">
        <v>0.99037439999999999</v>
      </c>
      <c r="F7121" s="83">
        <v>0.98955919999999997</v>
      </c>
    </row>
    <row r="7122" spans="2:6">
      <c r="B7122" s="84">
        <v>43614</v>
      </c>
      <c r="C7122" s="85" t="s">
        <v>38</v>
      </c>
      <c r="D7122" s="85">
        <v>18</v>
      </c>
      <c r="E7122" s="83">
        <v>0.99036740000000001</v>
      </c>
      <c r="F7122" s="83">
        <v>0.98963789999999996</v>
      </c>
    </row>
    <row r="7123" spans="2:6">
      <c r="B7123" s="84">
        <v>43614</v>
      </c>
      <c r="C7123" s="85" t="s">
        <v>38</v>
      </c>
      <c r="D7123" s="85">
        <v>19</v>
      </c>
      <c r="E7123" s="83">
        <v>0.99022259999999995</v>
      </c>
      <c r="F7123" s="83">
        <v>0.98948650000000005</v>
      </c>
    </row>
    <row r="7124" spans="2:6">
      <c r="B7124" s="84">
        <v>43614</v>
      </c>
      <c r="C7124" s="85" t="s">
        <v>38</v>
      </c>
      <c r="D7124" s="85">
        <v>20</v>
      </c>
      <c r="E7124" s="83">
        <v>0.98979430000000002</v>
      </c>
      <c r="F7124" s="83">
        <v>0.98898189999999997</v>
      </c>
    </row>
    <row r="7125" spans="2:6">
      <c r="B7125" s="84">
        <v>43614</v>
      </c>
      <c r="C7125" s="85" t="s">
        <v>38</v>
      </c>
      <c r="D7125" s="85">
        <v>21</v>
      </c>
      <c r="E7125" s="83">
        <v>0.98981350000000001</v>
      </c>
      <c r="F7125" s="83">
        <v>0.98887130000000001</v>
      </c>
    </row>
    <row r="7126" spans="2:6">
      <c r="B7126" s="84">
        <v>43614</v>
      </c>
      <c r="C7126" s="85" t="s">
        <v>38</v>
      </c>
      <c r="D7126" s="85">
        <v>22</v>
      </c>
      <c r="E7126" s="83">
        <v>0.98953150000000001</v>
      </c>
      <c r="F7126" s="83">
        <v>0.98864790000000002</v>
      </c>
    </row>
    <row r="7127" spans="2:6">
      <c r="B7127" s="84">
        <v>43614</v>
      </c>
      <c r="C7127" s="85" t="s">
        <v>38</v>
      </c>
      <c r="D7127" s="85">
        <v>23</v>
      </c>
      <c r="E7127" s="83">
        <v>0.9891605</v>
      </c>
      <c r="F7127" s="83">
        <v>0.98825600000000002</v>
      </c>
    </row>
    <row r="7128" spans="2:6">
      <c r="B7128" s="84">
        <v>43614</v>
      </c>
      <c r="C7128" s="85" t="s">
        <v>38</v>
      </c>
      <c r="D7128" s="85">
        <v>24</v>
      </c>
      <c r="E7128" s="83">
        <v>0.98859870000000005</v>
      </c>
      <c r="F7128" s="83">
        <v>0.98776079999999999</v>
      </c>
    </row>
    <row r="7129" spans="2:6">
      <c r="B7129" s="84">
        <v>43614</v>
      </c>
      <c r="C7129" s="85" t="s">
        <v>38</v>
      </c>
      <c r="D7129" s="85">
        <v>25</v>
      </c>
      <c r="E7129" s="83">
        <v>0.9875157</v>
      </c>
      <c r="F7129" s="83">
        <v>0.98673889999999997</v>
      </c>
    </row>
    <row r="7130" spans="2:6">
      <c r="B7130" s="84">
        <v>43614</v>
      </c>
      <c r="C7130" s="85" t="s">
        <v>38</v>
      </c>
      <c r="D7130" s="85">
        <v>26</v>
      </c>
      <c r="E7130" s="83">
        <v>0.98741719999999999</v>
      </c>
      <c r="F7130" s="83">
        <v>0.98664410000000002</v>
      </c>
    </row>
    <row r="7131" spans="2:6">
      <c r="B7131" s="84">
        <v>43614</v>
      </c>
      <c r="C7131" s="85" t="s">
        <v>38</v>
      </c>
      <c r="D7131" s="85">
        <v>27</v>
      </c>
      <c r="E7131" s="83">
        <v>0.98749480000000001</v>
      </c>
      <c r="F7131" s="83">
        <v>0.98682159999999997</v>
      </c>
    </row>
    <row r="7132" spans="2:6">
      <c r="B7132" s="84">
        <v>43614</v>
      </c>
      <c r="C7132" s="85" t="s">
        <v>38</v>
      </c>
      <c r="D7132" s="85">
        <v>28</v>
      </c>
      <c r="E7132" s="83">
        <v>0.98680210000000002</v>
      </c>
      <c r="F7132" s="83">
        <v>0.98616619999999999</v>
      </c>
    </row>
    <row r="7133" spans="2:6">
      <c r="B7133" s="84">
        <v>43614</v>
      </c>
      <c r="C7133" s="85" t="s">
        <v>38</v>
      </c>
      <c r="D7133" s="85">
        <v>29</v>
      </c>
      <c r="E7133" s="83">
        <v>0.98532450000000005</v>
      </c>
      <c r="F7133" s="83">
        <v>0.98478180000000004</v>
      </c>
    </row>
    <row r="7134" spans="2:6">
      <c r="B7134" s="84">
        <v>43614</v>
      </c>
      <c r="C7134" s="85" t="s">
        <v>38</v>
      </c>
      <c r="D7134" s="85">
        <v>30</v>
      </c>
      <c r="E7134" s="83">
        <v>0.98603689999999999</v>
      </c>
      <c r="F7134" s="83">
        <v>0.98556529999999998</v>
      </c>
    </row>
    <row r="7135" spans="2:6">
      <c r="B7135" s="84">
        <v>43614</v>
      </c>
      <c r="C7135" s="85" t="s">
        <v>38</v>
      </c>
      <c r="D7135" s="85">
        <v>31</v>
      </c>
      <c r="E7135" s="83">
        <v>0.98568690000000003</v>
      </c>
      <c r="F7135" s="83">
        <v>0.98513260000000002</v>
      </c>
    </row>
    <row r="7136" spans="2:6">
      <c r="B7136" s="84">
        <v>43614</v>
      </c>
      <c r="C7136" s="85" t="s">
        <v>38</v>
      </c>
      <c r="D7136" s="85">
        <v>32</v>
      </c>
      <c r="E7136" s="83">
        <v>0.98587780000000003</v>
      </c>
      <c r="F7136" s="83">
        <v>0.9852725</v>
      </c>
    </row>
    <row r="7137" spans="2:6">
      <c r="B7137" s="84">
        <v>43614</v>
      </c>
      <c r="C7137" s="85" t="s">
        <v>38</v>
      </c>
      <c r="D7137" s="85">
        <v>33</v>
      </c>
      <c r="E7137" s="83">
        <v>0.98634699999999997</v>
      </c>
      <c r="F7137" s="83">
        <v>0.9856992</v>
      </c>
    </row>
    <row r="7138" spans="2:6">
      <c r="B7138" s="84">
        <v>43614</v>
      </c>
      <c r="C7138" s="85" t="s">
        <v>38</v>
      </c>
      <c r="D7138" s="85">
        <v>34</v>
      </c>
      <c r="E7138" s="83">
        <v>0.98678719999999998</v>
      </c>
      <c r="F7138" s="83">
        <v>0.98614840000000004</v>
      </c>
    </row>
    <row r="7139" spans="2:6">
      <c r="B7139" s="84">
        <v>43614</v>
      </c>
      <c r="C7139" s="85" t="s">
        <v>38</v>
      </c>
      <c r="D7139" s="85">
        <v>35</v>
      </c>
      <c r="E7139" s="83">
        <v>0.98699239999999999</v>
      </c>
      <c r="F7139" s="83">
        <v>0.98640110000000003</v>
      </c>
    </row>
    <row r="7140" spans="2:6">
      <c r="B7140" s="84">
        <v>43614</v>
      </c>
      <c r="C7140" s="85" t="s">
        <v>38</v>
      </c>
      <c r="D7140" s="85">
        <v>36</v>
      </c>
      <c r="E7140" s="83">
        <v>0.9866357</v>
      </c>
      <c r="F7140" s="83">
        <v>0.98605419999999999</v>
      </c>
    </row>
    <row r="7141" spans="2:6">
      <c r="B7141" s="84">
        <v>43614</v>
      </c>
      <c r="C7141" s="85" t="s">
        <v>38</v>
      </c>
      <c r="D7141" s="85">
        <v>37</v>
      </c>
      <c r="E7141" s="83">
        <v>0.98501499999999997</v>
      </c>
      <c r="F7141" s="83">
        <v>0.98444189999999998</v>
      </c>
    </row>
    <row r="7142" spans="2:6">
      <c r="B7142" s="84">
        <v>43614</v>
      </c>
      <c r="C7142" s="85" t="s">
        <v>38</v>
      </c>
      <c r="D7142" s="85">
        <v>38</v>
      </c>
      <c r="E7142" s="83">
        <v>0.98400949999999998</v>
      </c>
      <c r="F7142" s="83">
        <v>0.98346769999999994</v>
      </c>
    </row>
    <row r="7143" spans="2:6">
      <c r="B7143" s="84">
        <v>43614</v>
      </c>
      <c r="C7143" s="85" t="s">
        <v>38</v>
      </c>
      <c r="D7143" s="85">
        <v>39</v>
      </c>
      <c r="E7143" s="83">
        <v>0.98386249999999997</v>
      </c>
      <c r="F7143" s="83">
        <v>0.98326709999999995</v>
      </c>
    </row>
    <row r="7144" spans="2:6">
      <c r="B7144" s="84">
        <v>43614</v>
      </c>
      <c r="C7144" s="85" t="s">
        <v>38</v>
      </c>
      <c r="D7144" s="85">
        <v>40</v>
      </c>
      <c r="E7144" s="83">
        <v>0.98351849999999996</v>
      </c>
      <c r="F7144" s="83">
        <v>0.98282849999999999</v>
      </c>
    </row>
    <row r="7145" spans="2:6">
      <c r="B7145" s="84">
        <v>43614</v>
      </c>
      <c r="C7145" s="85" t="s">
        <v>38</v>
      </c>
      <c r="D7145" s="85">
        <v>41</v>
      </c>
      <c r="E7145" s="83">
        <v>0.98342410000000002</v>
      </c>
      <c r="F7145" s="83">
        <v>0.98267680000000002</v>
      </c>
    </row>
    <row r="7146" spans="2:6">
      <c r="B7146" s="84">
        <v>43614</v>
      </c>
      <c r="C7146" s="85" t="s">
        <v>38</v>
      </c>
      <c r="D7146" s="85">
        <v>42</v>
      </c>
      <c r="E7146" s="83">
        <v>0.98345839999999995</v>
      </c>
      <c r="F7146" s="83">
        <v>0.98281479999999999</v>
      </c>
    </row>
    <row r="7147" spans="2:6">
      <c r="B7147" s="84">
        <v>43614</v>
      </c>
      <c r="C7147" s="85" t="s">
        <v>38</v>
      </c>
      <c r="D7147" s="85">
        <v>43</v>
      </c>
      <c r="E7147" s="83">
        <v>0.98350950000000004</v>
      </c>
      <c r="F7147" s="83">
        <v>0.98299329999999996</v>
      </c>
    </row>
    <row r="7148" spans="2:6">
      <c r="B7148" s="84">
        <v>43614</v>
      </c>
      <c r="C7148" s="85" t="s">
        <v>38</v>
      </c>
      <c r="D7148" s="85">
        <v>44</v>
      </c>
      <c r="E7148" s="83">
        <v>0.98326659999999999</v>
      </c>
      <c r="F7148" s="83">
        <v>0.98282899999999995</v>
      </c>
    </row>
    <row r="7149" spans="2:6">
      <c r="B7149" s="84">
        <v>43614</v>
      </c>
      <c r="C7149" s="85" t="s">
        <v>38</v>
      </c>
      <c r="D7149" s="85">
        <v>45</v>
      </c>
      <c r="E7149" s="83">
        <v>0.98261089999999995</v>
      </c>
      <c r="F7149" s="83">
        <v>0.98238720000000002</v>
      </c>
    </row>
    <row r="7150" spans="2:6">
      <c r="B7150" s="84">
        <v>43614</v>
      </c>
      <c r="C7150" s="85" t="s">
        <v>38</v>
      </c>
      <c r="D7150" s="85">
        <v>46</v>
      </c>
      <c r="E7150" s="83">
        <v>0.9815777</v>
      </c>
      <c r="F7150" s="83">
        <v>0.98150510000000002</v>
      </c>
    </row>
    <row r="7151" spans="2:6">
      <c r="B7151" s="84">
        <v>43614</v>
      </c>
      <c r="C7151" s="85" t="s">
        <v>38</v>
      </c>
      <c r="D7151" s="85">
        <v>47</v>
      </c>
      <c r="E7151" s="83">
        <v>0.97988379999999997</v>
      </c>
      <c r="F7151" s="83">
        <v>0.98017399999999999</v>
      </c>
    </row>
    <row r="7152" spans="2:6">
      <c r="B7152" s="84">
        <v>43614</v>
      </c>
      <c r="C7152" s="85" t="s">
        <v>38</v>
      </c>
      <c r="D7152" s="85">
        <v>48</v>
      </c>
      <c r="E7152" s="83">
        <v>0.97857660000000002</v>
      </c>
      <c r="F7152" s="83">
        <v>0.9790683</v>
      </c>
    </row>
    <row r="7153" spans="2:6">
      <c r="B7153" s="84">
        <v>43615</v>
      </c>
      <c r="C7153" s="85" t="s">
        <v>38</v>
      </c>
      <c r="D7153" s="85">
        <v>1</v>
      </c>
      <c r="E7153" s="83">
        <v>0.97782910000000001</v>
      </c>
      <c r="F7153" s="83">
        <v>0.97833159999999997</v>
      </c>
    </row>
    <row r="7154" spans="2:6">
      <c r="B7154" s="84">
        <v>43615</v>
      </c>
      <c r="C7154" s="85" t="s">
        <v>38</v>
      </c>
      <c r="D7154" s="85">
        <v>2</v>
      </c>
      <c r="E7154" s="83">
        <v>0.97744929999999997</v>
      </c>
      <c r="F7154" s="83">
        <v>0.9780181</v>
      </c>
    </row>
    <row r="7155" spans="2:6">
      <c r="B7155" s="84">
        <v>43615</v>
      </c>
      <c r="C7155" s="85" t="s">
        <v>38</v>
      </c>
      <c r="D7155" s="85">
        <v>3</v>
      </c>
      <c r="E7155" s="83">
        <v>0.97706610000000005</v>
      </c>
      <c r="F7155" s="83">
        <v>0.97764930000000005</v>
      </c>
    </row>
    <row r="7156" spans="2:6">
      <c r="B7156" s="84">
        <v>43615</v>
      </c>
      <c r="C7156" s="85" t="s">
        <v>38</v>
      </c>
      <c r="D7156" s="85">
        <v>4</v>
      </c>
      <c r="E7156" s="83">
        <v>0.97684689999999996</v>
      </c>
      <c r="F7156" s="83">
        <v>0.97748109999999999</v>
      </c>
    </row>
    <row r="7157" spans="2:6">
      <c r="B7157" s="84">
        <v>43615</v>
      </c>
      <c r="C7157" s="85" t="s">
        <v>38</v>
      </c>
      <c r="D7157" s="85">
        <v>5</v>
      </c>
      <c r="E7157" s="83">
        <v>0.97693249999999998</v>
      </c>
      <c r="F7157" s="83">
        <v>0.97759689999999999</v>
      </c>
    </row>
    <row r="7158" spans="2:6">
      <c r="B7158" s="84">
        <v>43615</v>
      </c>
      <c r="C7158" s="85" t="s">
        <v>38</v>
      </c>
      <c r="D7158" s="85">
        <v>6</v>
      </c>
      <c r="E7158" s="83">
        <v>0.9779139</v>
      </c>
      <c r="F7158" s="83">
        <v>0.97858769999999995</v>
      </c>
    </row>
    <row r="7159" spans="2:6">
      <c r="B7159" s="84">
        <v>43615</v>
      </c>
      <c r="C7159" s="85" t="s">
        <v>38</v>
      </c>
      <c r="D7159" s="85">
        <v>7</v>
      </c>
      <c r="E7159" s="83">
        <v>0.97797279999999998</v>
      </c>
      <c r="F7159" s="83">
        <v>0.97861399999999998</v>
      </c>
    </row>
    <row r="7160" spans="2:6">
      <c r="B7160" s="84">
        <v>43615</v>
      </c>
      <c r="C7160" s="85" t="s">
        <v>38</v>
      </c>
      <c r="D7160" s="85">
        <v>8</v>
      </c>
      <c r="E7160" s="83">
        <v>0.97825819999999997</v>
      </c>
      <c r="F7160" s="83">
        <v>0.97895779999999999</v>
      </c>
    </row>
    <row r="7161" spans="2:6">
      <c r="B7161" s="84">
        <v>43615</v>
      </c>
      <c r="C7161" s="85" t="s">
        <v>38</v>
      </c>
      <c r="D7161" s="85">
        <v>9</v>
      </c>
      <c r="E7161" s="83">
        <v>0.97836409999999996</v>
      </c>
      <c r="F7161" s="83">
        <v>0.97912290000000002</v>
      </c>
    </row>
    <row r="7162" spans="2:6">
      <c r="B7162" s="84">
        <v>43615</v>
      </c>
      <c r="C7162" s="85" t="s">
        <v>38</v>
      </c>
      <c r="D7162" s="85">
        <v>10</v>
      </c>
      <c r="E7162" s="83">
        <v>0.97794619999999999</v>
      </c>
      <c r="F7162" s="83">
        <v>0.97869099999999998</v>
      </c>
    </row>
    <row r="7163" spans="2:6">
      <c r="B7163" s="84">
        <v>43615</v>
      </c>
      <c r="C7163" s="85" t="s">
        <v>38</v>
      </c>
      <c r="D7163" s="85">
        <v>11</v>
      </c>
      <c r="E7163" s="83">
        <v>0.97821650000000004</v>
      </c>
      <c r="F7163" s="83">
        <v>0.97891850000000002</v>
      </c>
    </row>
    <row r="7164" spans="2:6">
      <c r="B7164" s="84">
        <v>43615</v>
      </c>
      <c r="C7164" s="85" t="s">
        <v>38</v>
      </c>
      <c r="D7164" s="85">
        <v>12</v>
      </c>
      <c r="E7164" s="83">
        <v>0.97812080000000001</v>
      </c>
      <c r="F7164" s="83">
        <v>0.9787941</v>
      </c>
    </row>
    <row r="7165" spans="2:6">
      <c r="B7165" s="84">
        <v>43615</v>
      </c>
      <c r="C7165" s="85" t="s">
        <v>38</v>
      </c>
      <c r="D7165" s="85">
        <v>13</v>
      </c>
      <c r="E7165" s="83">
        <v>0.97868619999999995</v>
      </c>
      <c r="F7165" s="83">
        <v>0.97943409999999997</v>
      </c>
    </row>
    <row r="7166" spans="2:6">
      <c r="B7166" s="84">
        <v>43615</v>
      </c>
      <c r="C7166" s="85" t="s">
        <v>38</v>
      </c>
      <c r="D7166" s="85">
        <v>14</v>
      </c>
      <c r="E7166" s="83">
        <v>0.97963599999999995</v>
      </c>
      <c r="F7166" s="83">
        <v>0.98056659999999995</v>
      </c>
    </row>
    <row r="7167" spans="2:6">
      <c r="B7167" s="84">
        <v>43615</v>
      </c>
      <c r="C7167" s="85" t="s">
        <v>38</v>
      </c>
      <c r="D7167" s="85">
        <v>15</v>
      </c>
      <c r="E7167" s="83">
        <v>0.98096329999999998</v>
      </c>
      <c r="F7167" s="83">
        <v>0.98179620000000001</v>
      </c>
    </row>
    <row r="7168" spans="2:6">
      <c r="B7168" s="84">
        <v>43615</v>
      </c>
      <c r="C7168" s="85" t="s">
        <v>38</v>
      </c>
      <c r="D7168" s="85">
        <v>16</v>
      </c>
      <c r="E7168" s="83">
        <v>0.98223450000000001</v>
      </c>
      <c r="F7168" s="83">
        <v>0.98301899999999998</v>
      </c>
    </row>
    <row r="7169" spans="2:6">
      <c r="B7169" s="84">
        <v>43615</v>
      </c>
      <c r="C7169" s="85" t="s">
        <v>38</v>
      </c>
      <c r="D7169" s="85">
        <v>17</v>
      </c>
      <c r="E7169" s="83">
        <v>0.98289780000000004</v>
      </c>
      <c r="F7169" s="83">
        <v>0.98358040000000002</v>
      </c>
    </row>
    <row r="7170" spans="2:6">
      <c r="B7170" s="84">
        <v>43615</v>
      </c>
      <c r="C7170" s="85" t="s">
        <v>38</v>
      </c>
      <c r="D7170" s="85">
        <v>18</v>
      </c>
      <c r="E7170" s="83">
        <v>0.98325580000000001</v>
      </c>
      <c r="F7170" s="83">
        <v>0.98386490000000004</v>
      </c>
    </row>
    <row r="7171" spans="2:6">
      <c r="B7171" s="84">
        <v>43615</v>
      </c>
      <c r="C7171" s="85" t="s">
        <v>38</v>
      </c>
      <c r="D7171" s="85">
        <v>19</v>
      </c>
      <c r="E7171" s="83">
        <v>0.98333170000000003</v>
      </c>
      <c r="F7171" s="83">
        <v>0.98398419999999998</v>
      </c>
    </row>
    <row r="7172" spans="2:6">
      <c r="B7172" s="84">
        <v>43615</v>
      </c>
      <c r="C7172" s="85" t="s">
        <v>38</v>
      </c>
      <c r="D7172" s="85">
        <v>20</v>
      </c>
      <c r="E7172" s="83">
        <v>0.98322109999999996</v>
      </c>
      <c r="F7172" s="83">
        <v>0.98399749999999997</v>
      </c>
    </row>
    <row r="7173" spans="2:6">
      <c r="B7173" s="84">
        <v>43615</v>
      </c>
      <c r="C7173" s="85" t="s">
        <v>38</v>
      </c>
      <c r="D7173" s="85">
        <v>21</v>
      </c>
      <c r="E7173" s="83">
        <v>0.98315399999999997</v>
      </c>
      <c r="F7173" s="83">
        <v>0.98382979999999998</v>
      </c>
    </row>
    <row r="7174" spans="2:6">
      <c r="B7174" s="84">
        <v>43615</v>
      </c>
      <c r="C7174" s="85" t="s">
        <v>38</v>
      </c>
      <c r="D7174" s="85">
        <v>22</v>
      </c>
      <c r="E7174" s="83">
        <v>0.98278350000000003</v>
      </c>
      <c r="F7174" s="83">
        <v>0.98332869999999994</v>
      </c>
    </row>
    <row r="7175" spans="2:6">
      <c r="B7175" s="84">
        <v>43615</v>
      </c>
      <c r="C7175" s="85" t="s">
        <v>38</v>
      </c>
      <c r="D7175" s="85">
        <v>23</v>
      </c>
      <c r="E7175" s="83">
        <v>0.98253769999999996</v>
      </c>
      <c r="F7175" s="83">
        <v>0.98305260000000005</v>
      </c>
    </row>
    <row r="7176" spans="2:6">
      <c r="B7176" s="84">
        <v>43615</v>
      </c>
      <c r="C7176" s="85" t="s">
        <v>38</v>
      </c>
      <c r="D7176" s="85">
        <v>24</v>
      </c>
      <c r="E7176" s="83">
        <v>0.98315450000000004</v>
      </c>
      <c r="F7176" s="83">
        <v>0.9835914</v>
      </c>
    </row>
    <row r="7177" spans="2:6">
      <c r="B7177" s="84">
        <v>43615</v>
      </c>
      <c r="C7177" s="85" t="s">
        <v>38</v>
      </c>
      <c r="D7177" s="85">
        <v>25</v>
      </c>
      <c r="E7177" s="83">
        <v>0.98424739999999999</v>
      </c>
      <c r="F7177" s="83">
        <v>0.98457919999999999</v>
      </c>
    </row>
    <row r="7178" spans="2:6">
      <c r="B7178" s="84">
        <v>43615</v>
      </c>
      <c r="C7178" s="85" t="s">
        <v>38</v>
      </c>
      <c r="D7178" s="85">
        <v>26</v>
      </c>
      <c r="E7178" s="83">
        <v>0.98378719999999997</v>
      </c>
      <c r="F7178" s="83">
        <v>0.98397009999999996</v>
      </c>
    </row>
    <row r="7179" spans="2:6">
      <c r="B7179" s="84">
        <v>43615</v>
      </c>
      <c r="C7179" s="85" t="s">
        <v>38</v>
      </c>
      <c r="D7179" s="85">
        <v>27</v>
      </c>
      <c r="E7179" s="83">
        <v>0.98396399999999995</v>
      </c>
      <c r="F7179" s="83">
        <v>0.98410920000000002</v>
      </c>
    </row>
    <row r="7180" spans="2:6">
      <c r="B7180" s="84">
        <v>43615</v>
      </c>
      <c r="C7180" s="85" t="s">
        <v>38</v>
      </c>
      <c r="D7180" s="85">
        <v>28</v>
      </c>
      <c r="E7180" s="83">
        <v>0.98344339999999997</v>
      </c>
      <c r="F7180" s="83">
        <v>0.98357530000000004</v>
      </c>
    </row>
    <row r="7181" spans="2:6">
      <c r="B7181" s="84">
        <v>43615</v>
      </c>
      <c r="C7181" s="85" t="s">
        <v>38</v>
      </c>
      <c r="D7181" s="85">
        <v>29</v>
      </c>
      <c r="E7181" s="83">
        <v>0.98326670000000005</v>
      </c>
      <c r="F7181" s="83">
        <v>0.98343510000000001</v>
      </c>
    </row>
    <row r="7182" spans="2:6">
      <c r="B7182" s="84">
        <v>43615</v>
      </c>
      <c r="C7182" s="85" t="s">
        <v>38</v>
      </c>
      <c r="D7182" s="85">
        <v>30</v>
      </c>
      <c r="E7182" s="83">
        <v>0.98381370000000001</v>
      </c>
      <c r="F7182" s="83">
        <v>0.98397330000000005</v>
      </c>
    </row>
    <row r="7183" spans="2:6">
      <c r="B7183" s="84">
        <v>43615</v>
      </c>
      <c r="C7183" s="85" t="s">
        <v>38</v>
      </c>
      <c r="D7183" s="85">
        <v>31</v>
      </c>
      <c r="E7183" s="83">
        <v>0.98353990000000002</v>
      </c>
      <c r="F7183" s="83">
        <v>0.98363029999999996</v>
      </c>
    </row>
    <row r="7184" spans="2:6">
      <c r="B7184" s="84">
        <v>43615</v>
      </c>
      <c r="C7184" s="85" t="s">
        <v>38</v>
      </c>
      <c r="D7184" s="85">
        <v>32</v>
      </c>
      <c r="E7184" s="83">
        <v>0.9835585</v>
      </c>
      <c r="F7184" s="83">
        <v>0.98350979999999999</v>
      </c>
    </row>
    <row r="7185" spans="2:6">
      <c r="B7185" s="84">
        <v>43615</v>
      </c>
      <c r="C7185" s="85" t="s">
        <v>38</v>
      </c>
      <c r="D7185" s="85">
        <v>33</v>
      </c>
      <c r="E7185" s="83">
        <v>0.98418059999999996</v>
      </c>
      <c r="F7185" s="83">
        <v>0.98409469999999999</v>
      </c>
    </row>
    <row r="7186" spans="2:6">
      <c r="B7186" s="84">
        <v>43615</v>
      </c>
      <c r="C7186" s="85" t="s">
        <v>38</v>
      </c>
      <c r="D7186" s="85">
        <v>34</v>
      </c>
      <c r="E7186" s="83">
        <v>0.98458349999999994</v>
      </c>
      <c r="F7186" s="83">
        <v>0.98443829999999999</v>
      </c>
    </row>
    <row r="7187" spans="2:6">
      <c r="B7187" s="84">
        <v>43615</v>
      </c>
      <c r="C7187" s="85" t="s">
        <v>38</v>
      </c>
      <c r="D7187" s="85">
        <v>35</v>
      </c>
      <c r="E7187" s="83">
        <v>0.98473909999999998</v>
      </c>
      <c r="F7187" s="83">
        <v>0.98452969999999995</v>
      </c>
    </row>
    <row r="7188" spans="2:6">
      <c r="B7188" s="84">
        <v>43615</v>
      </c>
      <c r="C7188" s="85" t="s">
        <v>38</v>
      </c>
      <c r="D7188" s="85">
        <v>36</v>
      </c>
      <c r="E7188" s="83">
        <v>0.98521610000000004</v>
      </c>
      <c r="F7188" s="83">
        <v>0.98513930000000005</v>
      </c>
    </row>
    <row r="7189" spans="2:6">
      <c r="B7189" s="84">
        <v>43615</v>
      </c>
      <c r="C7189" s="85" t="s">
        <v>38</v>
      </c>
      <c r="D7189" s="85">
        <v>37</v>
      </c>
      <c r="E7189" s="83">
        <v>0.98540229999999995</v>
      </c>
      <c r="F7189" s="83">
        <v>0.98545709999999997</v>
      </c>
    </row>
    <row r="7190" spans="2:6">
      <c r="B7190" s="84">
        <v>43615</v>
      </c>
      <c r="C7190" s="85" t="s">
        <v>38</v>
      </c>
      <c r="D7190" s="85">
        <v>38</v>
      </c>
      <c r="E7190" s="83">
        <v>0.98546420000000001</v>
      </c>
      <c r="F7190" s="83">
        <v>0.98543559999999997</v>
      </c>
    </row>
    <row r="7191" spans="2:6">
      <c r="B7191" s="84">
        <v>43615</v>
      </c>
      <c r="C7191" s="85" t="s">
        <v>38</v>
      </c>
      <c r="D7191" s="85">
        <v>39</v>
      </c>
      <c r="E7191" s="83">
        <v>0.98587469999999999</v>
      </c>
      <c r="F7191" s="83">
        <v>0.98563869999999998</v>
      </c>
    </row>
    <row r="7192" spans="2:6">
      <c r="B7192" s="84">
        <v>43615</v>
      </c>
      <c r="C7192" s="85" t="s">
        <v>38</v>
      </c>
      <c r="D7192" s="85">
        <v>40</v>
      </c>
      <c r="E7192" s="83">
        <v>0.98571419999999998</v>
      </c>
      <c r="F7192" s="83">
        <v>0.98538870000000001</v>
      </c>
    </row>
    <row r="7193" spans="2:6">
      <c r="B7193" s="84">
        <v>43615</v>
      </c>
      <c r="C7193" s="85" t="s">
        <v>38</v>
      </c>
      <c r="D7193" s="85">
        <v>41</v>
      </c>
      <c r="E7193" s="83">
        <v>0.98602599999999996</v>
      </c>
      <c r="F7193" s="83">
        <v>0.98577000000000004</v>
      </c>
    </row>
    <row r="7194" spans="2:6">
      <c r="B7194" s="84">
        <v>43615</v>
      </c>
      <c r="C7194" s="85" t="s">
        <v>38</v>
      </c>
      <c r="D7194" s="85">
        <v>42</v>
      </c>
      <c r="E7194" s="83">
        <v>0.98609060000000004</v>
      </c>
      <c r="F7194" s="83">
        <v>0.98582369999999997</v>
      </c>
    </row>
    <row r="7195" spans="2:6">
      <c r="B7195" s="84">
        <v>43615</v>
      </c>
      <c r="C7195" s="85" t="s">
        <v>38</v>
      </c>
      <c r="D7195" s="85">
        <v>43</v>
      </c>
      <c r="E7195" s="83">
        <v>0.98561140000000003</v>
      </c>
      <c r="F7195" s="83">
        <v>0.98533490000000001</v>
      </c>
    </row>
    <row r="7196" spans="2:6">
      <c r="B7196" s="84">
        <v>43615</v>
      </c>
      <c r="C7196" s="85" t="s">
        <v>38</v>
      </c>
      <c r="D7196" s="85">
        <v>44</v>
      </c>
      <c r="E7196" s="83">
        <v>0.98538999999999999</v>
      </c>
      <c r="F7196" s="83">
        <v>0.98508640000000003</v>
      </c>
    </row>
    <row r="7197" spans="2:6">
      <c r="B7197" s="84">
        <v>43615</v>
      </c>
      <c r="C7197" s="85" t="s">
        <v>38</v>
      </c>
      <c r="D7197" s="85">
        <v>45</v>
      </c>
      <c r="E7197" s="83">
        <v>0.98489629999999995</v>
      </c>
      <c r="F7197" s="83">
        <v>0.98461989999999999</v>
      </c>
    </row>
    <row r="7198" spans="2:6">
      <c r="B7198" s="84">
        <v>43615</v>
      </c>
      <c r="C7198" s="85" t="s">
        <v>38</v>
      </c>
      <c r="D7198" s="85">
        <v>46</v>
      </c>
      <c r="E7198" s="83">
        <v>0.9838711</v>
      </c>
      <c r="F7198" s="83">
        <v>0.98371379999999997</v>
      </c>
    </row>
    <row r="7199" spans="2:6">
      <c r="B7199" s="84">
        <v>43615</v>
      </c>
      <c r="C7199" s="85" t="s">
        <v>38</v>
      </c>
      <c r="D7199" s="85">
        <v>47</v>
      </c>
      <c r="E7199" s="83">
        <v>0.98365899999999995</v>
      </c>
      <c r="F7199" s="83">
        <v>0.98363959999999995</v>
      </c>
    </row>
    <row r="7200" spans="2:6">
      <c r="B7200" s="84">
        <v>43615</v>
      </c>
      <c r="C7200" s="85" t="s">
        <v>38</v>
      </c>
      <c r="D7200" s="85">
        <v>48</v>
      </c>
      <c r="E7200" s="83">
        <v>0.98258749999999995</v>
      </c>
      <c r="F7200" s="83">
        <v>0.98278730000000003</v>
      </c>
    </row>
    <row r="7201" spans="2:6">
      <c r="B7201" s="84">
        <v>43616</v>
      </c>
      <c r="C7201" s="85" t="s">
        <v>38</v>
      </c>
      <c r="D7201" s="85">
        <v>1</v>
      </c>
      <c r="E7201" s="83">
        <v>0.98517980000000005</v>
      </c>
      <c r="F7201" s="83">
        <v>0.98557329999999999</v>
      </c>
    </row>
    <row r="7202" spans="2:6">
      <c r="B7202" s="84">
        <v>43616</v>
      </c>
      <c r="C7202" s="85" t="s">
        <v>38</v>
      </c>
      <c r="D7202" s="85">
        <v>2</v>
      </c>
      <c r="E7202" s="83">
        <v>0.98430510000000004</v>
      </c>
      <c r="F7202" s="83">
        <v>0.98497950000000001</v>
      </c>
    </row>
    <row r="7203" spans="2:6">
      <c r="B7203" s="84">
        <v>43616</v>
      </c>
      <c r="C7203" s="85" t="s">
        <v>38</v>
      </c>
      <c r="D7203" s="85">
        <v>3</v>
      </c>
      <c r="E7203" s="83">
        <v>0.98369669999999998</v>
      </c>
      <c r="F7203" s="83">
        <v>0.98443179999999997</v>
      </c>
    </row>
    <row r="7204" spans="2:6">
      <c r="B7204" s="84">
        <v>43616</v>
      </c>
      <c r="C7204" s="85" t="s">
        <v>38</v>
      </c>
      <c r="D7204" s="85">
        <v>4</v>
      </c>
      <c r="E7204" s="83">
        <v>0.98356770000000004</v>
      </c>
      <c r="F7204" s="83">
        <v>0.98433329999999997</v>
      </c>
    </row>
    <row r="7205" spans="2:6">
      <c r="B7205" s="84">
        <v>43616</v>
      </c>
      <c r="C7205" s="85" t="s">
        <v>38</v>
      </c>
      <c r="D7205" s="85">
        <v>5</v>
      </c>
      <c r="E7205" s="83">
        <v>0.98396859999999997</v>
      </c>
      <c r="F7205" s="83">
        <v>0.98480849999999998</v>
      </c>
    </row>
    <row r="7206" spans="2:6">
      <c r="B7206" s="84">
        <v>43616</v>
      </c>
      <c r="C7206" s="85" t="s">
        <v>38</v>
      </c>
      <c r="D7206" s="85">
        <v>6</v>
      </c>
      <c r="E7206" s="83">
        <v>0.98458279999999998</v>
      </c>
      <c r="F7206" s="83">
        <v>0.98549969999999998</v>
      </c>
    </row>
    <row r="7207" spans="2:6">
      <c r="B7207" s="84">
        <v>43616</v>
      </c>
      <c r="C7207" s="85" t="s">
        <v>38</v>
      </c>
      <c r="D7207" s="85">
        <v>7</v>
      </c>
      <c r="E7207" s="83">
        <v>0.98508269999999998</v>
      </c>
      <c r="F7207" s="83">
        <v>0.98597129999999999</v>
      </c>
    </row>
    <row r="7208" spans="2:6">
      <c r="B7208" s="84">
        <v>43616</v>
      </c>
      <c r="C7208" s="85" t="s">
        <v>38</v>
      </c>
      <c r="D7208" s="85">
        <v>8</v>
      </c>
      <c r="E7208" s="83">
        <v>0.98416170000000003</v>
      </c>
      <c r="F7208" s="83">
        <v>0.98504659999999999</v>
      </c>
    </row>
    <row r="7209" spans="2:6">
      <c r="B7209" s="84">
        <v>43616</v>
      </c>
      <c r="C7209" s="85" t="s">
        <v>38</v>
      </c>
      <c r="D7209" s="85">
        <v>9</v>
      </c>
      <c r="E7209" s="83">
        <v>0.98484269999999996</v>
      </c>
      <c r="F7209" s="83">
        <v>0.9857262</v>
      </c>
    </row>
    <row r="7210" spans="2:6">
      <c r="B7210" s="84">
        <v>43616</v>
      </c>
      <c r="C7210" s="85" t="s">
        <v>38</v>
      </c>
      <c r="D7210" s="85">
        <v>10</v>
      </c>
      <c r="E7210" s="83">
        <v>0.98508240000000002</v>
      </c>
      <c r="F7210" s="83">
        <v>0.98617060000000001</v>
      </c>
    </row>
    <row r="7211" spans="2:6">
      <c r="B7211" s="84">
        <v>43616</v>
      </c>
      <c r="C7211" s="85" t="s">
        <v>38</v>
      </c>
      <c r="D7211" s="85">
        <v>11</v>
      </c>
      <c r="E7211" s="83">
        <v>0.9850641</v>
      </c>
      <c r="F7211" s="83">
        <v>0.98623130000000003</v>
      </c>
    </row>
    <row r="7212" spans="2:6">
      <c r="B7212" s="84">
        <v>43616</v>
      </c>
      <c r="C7212" s="85" t="s">
        <v>38</v>
      </c>
      <c r="D7212" s="85">
        <v>12</v>
      </c>
      <c r="E7212" s="83">
        <v>0.98515520000000001</v>
      </c>
      <c r="F7212" s="83">
        <v>0.98627830000000005</v>
      </c>
    </row>
    <row r="7213" spans="2:6">
      <c r="B7213" s="84">
        <v>43616</v>
      </c>
      <c r="C7213" s="85" t="s">
        <v>38</v>
      </c>
      <c r="D7213" s="85">
        <v>13</v>
      </c>
      <c r="E7213" s="83">
        <v>0.98598889999999995</v>
      </c>
      <c r="F7213" s="83">
        <v>0.98720229999999998</v>
      </c>
    </row>
    <row r="7214" spans="2:6">
      <c r="B7214" s="84">
        <v>43616</v>
      </c>
      <c r="C7214" s="85" t="s">
        <v>38</v>
      </c>
      <c r="D7214" s="85">
        <v>14</v>
      </c>
      <c r="E7214" s="83">
        <v>0.98707560000000005</v>
      </c>
      <c r="F7214" s="83">
        <v>0.98783500000000002</v>
      </c>
    </row>
    <row r="7215" spans="2:6">
      <c r="B7215" s="84">
        <v>43616</v>
      </c>
      <c r="C7215" s="85" t="s">
        <v>38</v>
      </c>
      <c r="D7215" s="85">
        <v>15</v>
      </c>
      <c r="E7215" s="83">
        <v>0.98779110000000003</v>
      </c>
      <c r="F7215" s="83">
        <v>0.98823430000000001</v>
      </c>
    </row>
    <row r="7216" spans="2:6">
      <c r="B7216" s="84">
        <v>43616</v>
      </c>
      <c r="C7216" s="85" t="s">
        <v>38</v>
      </c>
      <c r="D7216" s="85">
        <v>16</v>
      </c>
      <c r="E7216" s="83">
        <v>0.98808929999999995</v>
      </c>
      <c r="F7216" s="83">
        <v>0.98850090000000002</v>
      </c>
    </row>
    <row r="7217" spans="2:6">
      <c r="B7217" s="84">
        <v>43616</v>
      </c>
      <c r="C7217" s="85" t="s">
        <v>38</v>
      </c>
      <c r="D7217" s="85">
        <v>17</v>
      </c>
      <c r="E7217" s="83">
        <v>0.98817630000000001</v>
      </c>
      <c r="F7217" s="83">
        <v>0.98855510000000002</v>
      </c>
    </row>
    <row r="7218" spans="2:6">
      <c r="B7218" s="84">
        <v>43616</v>
      </c>
      <c r="C7218" s="85" t="s">
        <v>38</v>
      </c>
      <c r="D7218" s="85">
        <v>18</v>
      </c>
      <c r="E7218" s="83">
        <v>0.98827160000000003</v>
      </c>
      <c r="F7218" s="83">
        <v>0.988676</v>
      </c>
    </row>
    <row r="7219" spans="2:6">
      <c r="B7219" s="84">
        <v>43616</v>
      </c>
      <c r="C7219" s="85" t="s">
        <v>38</v>
      </c>
      <c r="D7219" s="85">
        <v>19</v>
      </c>
      <c r="E7219" s="83">
        <v>0.9882978</v>
      </c>
      <c r="F7219" s="83">
        <v>0.98888849999999995</v>
      </c>
    </row>
    <row r="7220" spans="2:6">
      <c r="B7220" s="84">
        <v>43616</v>
      </c>
      <c r="C7220" s="85" t="s">
        <v>38</v>
      </c>
      <c r="D7220" s="85">
        <v>20</v>
      </c>
      <c r="E7220" s="83">
        <v>0.987923</v>
      </c>
      <c r="F7220" s="83">
        <v>0.98852739999999995</v>
      </c>
    </row>
    <row r="7221" spans="2:6">
      <c r="B7221" s="84">
        <v>43616</v>
      </c>
      <c r="C7221" s="85" t="s">
        <v>38</v>
      </c>
      <c r="D7221" s="85">
        <v>21</v>
      </c>
      <c r="E7221" s="83">
        <v>0.98754759999999997</v>
      </c>
      <c r="F7221" s="83">
        <v>0.98834759999999999</v>
      </c>
    </row>
    <row r="7222" spans="2:6">
      <c r="B7222" s="84">
        <v>43616</v>
      </c>
      <c r="C7222" s="85" t="s">
        <v>38</v>
      </c>
      <c r="D7222" s="85">
        <v>22</v>
      </c>
      <c r="E7222" s="83">
        <v>0.9868825</v>
      </c>
      <c r="F7222" s="83">
        <v>0.98766739999999997</v>
      </c>
    </row>
    <row r="7223" spans="2:6">
      <c r="B7223" s="84">
        <v>43616</v>
      </c>
      <c r="C7223" s="85" t="s">
        <v>38</v>
      </c>
      <c r="D7223" s="85">
        <v>23</v>
      </c>
      <c r="E7223" s="83">
        <v>0.98710439999999999</v>
      </c>
      <c r="F7223" s="83">
        <v>0.98770049999999998</v>
      </c>
    </row>
    <row r="7224" spans="2:6">
      <c r="B7224" s="84">
        <v>43616</v>
      </c>
      <c r="C7224" s="85" t="s">
        <v>38</v>
      </c>
      <c r="D7224" s="85">
        <v>24</v>
      </c>
      <c r="E7224" s="83">
        <v>0.98644149999999997</v>
      </c>
      <c r="F7224" s="83">
        <v>0.98718019999999995</v>
      </c>
    </row>
    <row r="7225" spans="2:6">
      <c r="B7225" s="84">
        <v>43616</v>
      </c>
      <c r="C7225" s="85" t="s">
        <v>38</v>
      </c>
      <c r="D7225" s="85">
        <v>25</v>
      </c>
      <c r="E7225" s="83">
        <v>0.98587040000000004</v>
      </c>
      <c r="F7225" s="83">
        <v>0.98664609999999997</v>
      </c>
    </row>
    <row r="7226" spans="2:6">
      <c r="B7226" s="84">
        <v>43616</v>
      </c>
      <c r="C7226" s="85" t="s">
        <v>38</v>
      </c>
      <c r="D7226" s="85">
        <v>26</v>
      </c>
      <c r="E7226" s="83">
        <v>0.98594059999999994</v>
      </c>
      <c r="F7226" s="83">
        <v>0.98682800000000004</v>
      </c>
    </row>
    <row r="7227" spans="2:6">
      <c r="B7227" s="84">
        <v>43616</v>
      </c>
      <c r="C7227" s="85" t="s">
        <v>38</v>
      </c>
      <c r="D7227" s="85">
        <v>27</v>
      </c>
      <c r="E7227" s="83">
        <v>0.98569410000000002</v>
      </c>
      <c r="F7227" s="83">
        <v>0.98671249999999999</v>
      </c>
    </row>
    <row r="7228" spans="2:6">
      <c r="B7228" s="84">
        <v>43616</v>
      </c>
      <c r="C7228" s="85" t="s">
        <v>38</v>
      </c>
      <c r="D7228" s="85">
        <v>28</v>
      </c>
      <c r="E7228" s="83">
        <v>0.98502999999999996</v>
      </c>
      <c r="F7228" s="83">
        <v>0.9861666</v>
      </c>
    </row>
    <row r="7229" spans="2:6">
      <c r="B7229" s="84">
        <v>43616</v>
      </c>
      <c r="C7229" s="85" t="s">
        <v>38</v>
      </c>
      <c r="D7229" s="85">
        <v>29</v>
      </c>
      <c r="E7229" s="83">
        <v>0.98508150000000005</v>
      </c>
      <c r="F7229" s="83">
        <v>0.98618890000000003</v>
      </c>
    </row>
    <row r="7230" spans="2:6">
      <c r="B7230" s="84">
        <v>43616</v>
      </c>
      <c r="C7230" s="85" t="s">
        <v>38</v>
      </c>
      <c r="D7230" s="85">
        <v>30</v>
      </c>
      <c r="E7230" s="83">
        <v>0.98458579999999996</v>
      </c>
      <c r="F7230" s="83">
        <v>0.98557110000000003</v>
      </c>
    </row>
    <row r="7231" spans="2:6">
      <c r="B7231" s="84">
        <v>43616</v>
      </c>
      <c r="C7231" s="85" t="s">
        <v>38</v>
      </c>
      <c r="D7231" s="85">
        <v>31</v>
      </c>
      <c r="E7231" s="83">
        <v>0.98468610000000001</v>
      </c>
      <c r="F7231" s="83">
        <v>0.98549279999999995</v>
      </c>
    </row>
    <row r="7232" spans="2:6">
      <c r="B7232" s="84">
        <v>43616</v>
      </c>
      <c r="C7232" s="85" t="s">
        <v>38</v>
      </c>
      <c r="D7232" s="85">
        <v>32</v>
      </c>
      <c r="E7232" s="83">
        <v>0.98455300000000001</v>
      </c>
      <c r="F7232" s="83">
        <v>0.98547640000000003</v>
      </c>
    </row>
    <row r="7233" spans="2:6">
      <c r="B7233" s="84">
        <v>43616</v>
      </c>
      <c r="C7233" s="85" t="s">
        <v>38</v>
      </c>
      <c r="D7233" s="85">
        <v>33</v>
      </c>
      <c r="E7233" s="83">
        <v>0.98460049999999999</v>
      </c>
      <c r="F7233" s="83">
        <v>0.98561849999999995</v>
      </c>
    </row>
    <row r="7234" spans="2:6">
      <c r="B7234" s="84">
        <v>43616</v>
      </c>
      <c r="C7234" s="85" t="s">
        <v>38</v>
      </c>
      <c r="D7234" s="85">
        <v>34</v>
      </c>
      <c r="E7234" s="83">
        <v>0.98488880000000001</v>
      </c>
      <c r="F7234" s="83">
        <v>0.98593640000000005</v>
      </c>
    </row>
    <row r="7235" spans="2:6">
      <c r="B7235" s="84">
        <v>43616</v>
      </c>
      <c r="C7235" s="85" t="s">
        <v>38</v>
      </c>
      <c r="D7235" s="85">
        <v>35</v>
      </c>
      <c r="E7235" s="83">
        <v>0.9852822</v>
      </c>
      <c r="F7235" s="83">
        <v>0.98616859999999995</v>
      </c>
    </row>
    <row r="7236" spans="2:6">
      <c r="B7236" s="84">
        <v>43616</v>
      </c>
      <c r="C7236" s="85" t="s">
        <v>38</v>
      </c>
      <c r="D7236" s="85">
        <v>36</v>
      </c>
      <c r="E7236" s="83">
        <v>0.98498949999999996</v>
      </c>
      <c r="F7236" s="83">
        <v>0.98575520000000005</v>
      </c>
    </row>
    <row r="7237" spans="2:6">
      <c r="B7237" s="84">
        <v>43616</v>
      </c>
      <c r="C7237" s="85" t="s">
        <v>38</v>
      </c>
      <c r="D7237" s="85">
        <v>37</v>
      </c>
      <c r="E7237" s="83">
        <v>0.9850312</v>
      </c>
      <c r="F7237" s="83">
        <v>0.98568690000000003</v>
      </c>
    </row>
    <row r="7238" spans="2:6">
      <c r="B7238" s="84">
        <v>43616</v>
      </c>
      <c r="C7238" s="85" t="s">
        <v>38</v>
      </c>
      <c r="D7238" s="85">
        <v>38</v>
      </c>
      <c r="E7238" s="83">
        <v>0.9842687</v>
      </c>
      <c r="F7238" s="83">
        <v>0.98484499999999997</v>
      </c>
    </row>
    <row r="7239" spans="2:6">
      <c r="B7239" s="84">
        <v>43616</v>
      </c>
      <c r="C7239" s="85" t="s">
        <v>38</v>
      </c>
      <c r="D7239" s="85">
        <v>39</v>
      </c>
      <c r="E7239" s="83">
        <v>0.98359609999999997</v>
      </c>
      <c r="F7239" s="83">
        <v>0.98419210000000001</v>
      </c>
    </row>
    <row r="7240" spans="2:6">
      <c r="B7240" s="84">
        <v>43616</v>
      </c>
      <c r="C7240" s="85" t="s">
        <v>38</v>
      </c>
      <c r="D7240" s="85">
        <v>40</v>
      </c>
      <c r="E7240" s="83">
        <v>0.98448970000000002</v>
      </c>
      <c r="F7240" s="83">
        <v>0.98497729999999994</v>
      </c>
    </row>
    <row r="7241" spans="2:6">
      <c r="B7241" s="84">
        <v>43616</v>
      </c>
      <c r="C7241" s="85" t="s">
        <v>38</v>
      </c>
      <c r="D7241" s="85">
        <v>41</v>
      </c>
      <c r="E7241" s="83">
        <v>0.98525890000000005</v>
      </c>
      <c r="F7241" s="83">
        <v>0.98577780000000004</v>
      </c>
    </row>
    <row r="7242" spans="2:6">
      <c r="B7242" s="84">
        <v>43616</v>
      </c>
      <c r="C7242" s="85" t="s">
        <v>38</v>
      </c>
      <c r="D7242" s="85">
        <v>42</v>
      </c>
      <c r="E7242" s="83">
        <v>0.98374010000000001</v>
      </c>
      <c r="F7242" s="83">
        <v>0.98459410000000003</v>
      </c>
    </row>
    <row r="7243" spans="2:6">
      <c r="B7243" s="84">
        <v>43616</v>
      </c>
      <c r="C7243" s="85" t="s">
        <v>38</v>
      </c>
      <c r="D7243" s="85">
        <v>43</v>
      </c>
      <c r="E7243" s="83">
        <v>0.98431800000000003</v>
      </c>
      <c r="F7243" s="83">
        <v>0.98529429999999996</v>
      </c>
    </row>
    <row r="7244" spans="2:6">
      <c r="B7244" s="84">
        <v>43616</v>
      </c>
      <c r="C7244" s="85" t="s">
        <v>38</v>
      </c>
      <c r="D7244" s="85">
        <v>44</v>
      </c>
      <c r="E7244" s="83">
        <v>0.98492179999999996</v>
      </c>
      <c r="F7244" s="83">
        <v>0.98592990000000003</v>
      </c>
    </row>
    <row r="7245" spans="2:6">
      <c r="B7245" s="84">
        <v>43616</v>
      </c>
      <c r="C7245" s="85" t="s">
        <v>38</v>
      </c>
      <c r="D7245" s="85">
        <v>45</v>
      </c>
      <c r="E7245" s="83">
        <v>0.98464079999999998</v>
      </c>
      <c r="F7245" s="83">
        <v>0.98577820000000005</v>
      </c>
    </row>
    <row r="7246" spans="2:6">
      <c r="B7246" s="84">
        <v>43616</v>
      </c>
      <c r="C7246" s="85" t="s">
        <v>38</v>
      </c>
      <c r="D7246" s="85">
        <v>46</v>
      </c>
      <c r="E7246" s="83">
        <v>0.98414619999999997</v>
      </c>
      <c r="F7246" s="83">
        <v>0.98546800000000001</v>
      </c>
    </row>
    <row r="7247" spans="2:6">
      <c r="B7247" s="84">
        <v>43616</v>
      </c>
      <c r="C7247" s="85" t="s">
        <v>38</v>
      </c>
      <c r="D7247" s="85">
        <v>47</v>
      </c>
      <c r="E7247" s="83">
        <v>0.98435079999999997</v>
      </c>
      <c r="F7247" s="83">
        <v>0.98591379999999995</v>
      </c>
    </row>
    <row r="7248" spans="2:6">
      <c r="B7248" s="84">
        <v>43616</v>
      </c>
      <c r="C7248" s="85" t="s">
        <v>38</v>
      </c>
      <c r="D7248" s="85">
        <v>48</v>
      </c>
      <c r="E7248" s="83">
        <v>0.98427410000000004</v>
      </c>
      <c r="F7248" s="83">
        <v>0.98588540000000002</v>
      </c>
    </row>
    <row r="7249" spans="2:6">
      <c r="B7249" s="84">
        <v>43617</v>
      </c>
      <c r="C7249" s="85" t="s">
        <v>38</v>
      </c>
      <c r="D7249" s="85">
        <v>1</v>
      </c>
      <c r="E7249" s="83">
        <v>0.98727489999999996</v>
      </c>
      <c r="F7249" s="83">
        <v>0.98844759999999998</v>
      </c>
    </row>
    <row r="7250" spans="2:6">
      <c r="B7250" s="84">
        <v>43617</v>
      </c>
      <c r="C7250" s="85" t="s">
        <v>38</v>
      </c>
      <c r="D7250" s="85">
        <v>2</v>
      </c>
      <c r="E7250" s="83">
        <v>0.98745499999999997</v>
      </c>
      <c r="F7250" s="83">
        <v>0.98889459999999996</v>
      </c>
    </row>
    <row r="7251" spans="2:6">
      <c r="B7251" s="84">
        <v>43617</v>
      </c>
      <c r="C7251" s="85" t="s">
        <v>38</v>
      </c>
      <c r="D7251" s="85">
        <v>3</v>
      </c>
      <c r="E7251" s="83">
        <v>0.98786719999999995</v>
      </c>
      <c r="F7251" s="83">
        <v>0.98952519999999999</v>
      </c>
    </row>
    <row r="7252" spans="2:6">
      <c r="B7252" s="84">
        <v>43617</v>
      </c>
      <c r="C7252" s="85" t="s">
        <v>38</v>
      </c>
      <c r="D7252" s="85">
        <v>4</v>
      </c>
      <c r="E7252" s="83">
        <v>0.98717160000000004</v>
      </c>
      <c r="F7252" s="83">
        <v>0.98900770000000005</v>
      </c>
    </row>
    <row r="7253" spans="2:6">
      <c r="B7253" s="84">
        <v>43617</v>
      </c>
      <c r="C7253" s="85" t="s">
        <v>38</v>
      </c>
      <c r="D7253" s="85">
        <v>5</v>
      </c>
      <c r="E7253" s="83">
        <v>0.9863923</v>
      </c>
      <c r="F7253" s="83">
        <v>0.98822209999999999</v>
      </c>
    </row>
    <row r="7254" spans="2:6">
      <c r="B7254" s="84">
        <v>43617</v>
      </c>
      <c r="C7254" s="85" t="s">
        <v>38</v>
      </c>
      <c r="D7254" s="85">
        <v>6</v>
      </c>
      <c r="E7254" s="83">
        <v>0.9859135</v>
      </c>
      <c r="F7254" s="83">
        <v>0.98779939999999999</v>
      </c>
    </row>
    <row r="7255" spans="2:6">
      <c r="B7255" s="84">
        <v>43617</v>
      </c>
      <c r="C7255" s="85" t="s">
        <v>38</v>
      </c>
      <c r="D7255" s="85">
        <v>7</v>
      </c>
      <c r="E7255" s="83">
        <v>0.98655040000000005</v>
      </c>
      <c r="F7255" s="83">
        <v>0.98846769999999995</v>
      </c>
    </row>
    <row r="7256" spans="2:6">
      <c r="B7256" s="84">
        <v>43617</v>
      </c>
      <c r="C7256" s="85" t="s">
        <v>38</v>
      </c>
      <c r="D7256" s="85">
        <v>8</v>
      </c>
      <c r="E7256" s="83">
        <v>0.98594199999999999</v>
      </c>
      <c r="F7256" s="83">
        <v>0.98791589999999996</v>
      </c>
    </row>
    <row r="7257" spans="2:6">
      <c r="B7257" s="84">
        <v>43617</v>
      </c>
      <c r="C7257" s="85" t="s">
        <v>38</v>
      </c>
      <c r="D7257" s="85">
        <v>9</v>
      </c>
      <c r="E7257" s="83">
        <v>0.98582040000000004</v>
      </c>
      <c r="F7257" s="83">
        <v>0.98785979999999995</v>
      </c>
    </row>
    <row r="7258" spans="2:6">
      <c r="B7258" s="84">
        <v>43617</v>
      </c>
      <c r="C7258" s="85" t="s">
        <v>38</v>
      </c>
      <c r="D7258" s="85">
        <v>10</v>
      </c>
      <c r="E7258" s="83">
        <v>0.98632350000000002</v>
      </c>
      <c r="F7258" s="83">
        <v>0.98851080000000002</v>
      </c>
    </row>
    <row r="7259" spans="2:6">
      <c r="B7259" s="84">
        <v>43617</v>
      </c>
      <c r="C7259" s="85" t="s">
        <v>38</v>
      </c>
      <c r="D7259" s="85">
        <v>11</v>
      </c>
      <c r="E7259" s="83">
        <v>0.98689150000000003</v>
      </c>
      <c r="F7259" s="83">
        <v>0.98905019999999999</v>
      </c>
    </row>
    <row r="7260" spans="2:6">
      <c r="B7260" s="84">
        <v>43617</v>
      </c>
      <c r="C7260" s="85" t="s">
        <v>38</v>
      </c>
      <c r="D7260" s="85">
        <v>12</v>
      </c>
      <c r="E7260" s="83">
        <v>0.98800739999999998</v>
      </c>
      <c r="F7260" s="83">
        <v>0.9899926</v>
      </c>
    </row>
    <row r="7261" spans="2:6">
      <c r="B7261" s="84">
        <v>43617</v>
      </c>
      <c r="C7261" s="85" t="s">
        <v>38</v>
      </c>
      <c r="D7261" s="85">
        <v>13</v>
      </c>
      <c r="E7261" s="83">
        <v>0.98888819999999999</v>
      </c>
      <c r="F7261" s="83">
        <v>0.99069439999999998</v>
      </c>
    </row>
    <row r="7262" spans="2:6">
      <c r="B7262" s="84">
        <v>43617</v>
      </c>
      <c r="C7262" s="85" t="s">
        <v>38</v>
      </c>
      <c r="D7262" s="85">
        <v>14</v>
      </c>
      <c r="E7262" s="83">
        <v>0.98933530000000003</v>
      </c>
      <c r="F7262" s="83">
        <v>0.99104170000000003</v>
      </c>
    </row>
    <row r="7263" spans="2:6">
      <c r="B7263" s="84">
        <v>43617</v>
      </c>
      <c r="C7263" s="85" t="s">
        <v>38</v>
      </c>
      <c r="D7263" s="85">
        <v>15</v>
      </c>
      <c r="E7263" s="83">
        <v>0.99054960000000003</v>
      </c>
      <c r="F7263" s="83">
        <v>0.99199530000000002</v>
      </c>
    </row>
    <row r="7264" spans="2:6">
      <c r="B7264" s="84">
        <v>43617</v>
      </c>
      <c r="C7264" s="85" t="s">
        <v>38</v>
      </c>
      <c r="D7264" s="85">
        <v>16</v>
      </c>
      <c r="E7264" s="83">
        <v>0.99129089999999997</v>
      </c>
      <c r="F7264" s="83">
        <v>0.99240070000000002</v>
      </c>
    </row>
    <row r="7265" spans="2:6">
      <c r="B7265" s="84">
        <v>43617</v>
      </c>
      <c r="C7265" s="85" t="s">
        <v>38</v>
      </c>
      <c r="D7265" s="85">
        <v>17</v>
      </c>
      <c r="E7265" s="83">
        <v>0.99180740000000001</v>
      </c>
      <c r="F7265" s="83">
        <v>0.99267830000000001</v>
      </c>
    </row>
    <row r="7266" spans="2:6">
      <c r="B7266" s="84">
        <v>43617</v>
      </c>
      <c r="C7266" s="85" t="s">
        <v>38</v>
      </c>
      <c r="D7266" s="85">
        <v>18</v>
      </c>
      <c r="E7266" s="83">
        <v>0.99175679999999999</v>
      </c>
      <c r="F7266" s="83">
        <v>0.99256789999999995</v>
      </c>
    </row>
    <row r="7267" spans="2:6">
      <c r="B7267" s="84">
        <v>43617</v>
      </c>
      <c r="C7267" s="85" t="s">
        <v>38</v>
      </c>
      <c r="D7267" s="85">
        <v>19</v>
      </c>
      <c r="E7267" s="83">
        <v>0.99202170000000001</v>
      </c>
      <c r="F7267" s="83">
        <v>0.99261719999999998</v>
      </c>
    </row>
    <row r="7268" spans="2:6">
      <c r="B7268" s="84">
        <v>43617</v>
      </c>
      <c r="C7268" s="85" t="s">
        <v>38</v>
      </c>
      <c r="D7268" s="85">
        <v>20</v>
      </c>
      <c r="E7268" s="83">
        <v>0.99241380000000001</v>
      </c>
      <c r="F7268" s="83">
        <v>0.99294680000000002</v>
      </c>
    </row>
    <row r="7269" spans="2:6">
      <c r="B7269" s="84">
        <v>43617</v>
      </c>
      <c r="C7269" s="85" t="s">
        <v>38</v>
      </c>
      <c r="D7269" s="85">
        <v>21</v>
      </c>
      <c r="E7269" s="83">
        <v>0.99317</v>
      </c>
      <c r="F7269" s="83">
        <v>0.99370760000000002</v>
      </c>
    </row>
    <row r="7270" spans="2:6">
      <c r="B7270" s="84">
        <v>43617</v>
      </c>
      <c r="C7270" s="85" t="s">
        <v>38</v>
      </c>
      <c r="D7270" s="85">
        <v>22</v>
      </c>
      <c r="E7270" s="83">
        <v>0.99136959999999996</v>
      </c>
      <c r="F7270" s="83">
        <v>0.99219210000000002</v>
      </c>
    </row>
    <row r="7271" spans="2:6">
      <c r="B7271" s="84">
        <v>43617</v>
      </c>
      <c r="C7271" s="85" t="s">
        <v>38</v>
      </c>
      <c r="D7271" s="85">
        <v>23</v>
      </c>
      <c r="E7271" s="83">
        <v>0.99076520000000001</v>
      </c>
      <c r="F7271" s="83">
        <v>0.99154249999999999</v>
      </c>
    </row>
    <row r="7272" spans="2:6">
      <c r="B7272" s="84">
        <v>43617</v>
      </c>
      <c r="C7272" s="85" t="s">
        <v>38</v>
      </c>
      <c r="D7272" s="85">
        <v>24</v>
      </c>
      <c r="E7272" s="83">
        <v>0.99070460000000005</v>
      </c>
      <c r="F7272" s="83">
        <v>0.99141270000000004</v>
      </c>
    </row>
    <row r="7273" spans="2:6">
      <c r="B7273" s="84">
        <v>43617</v>
      </c>
      <c r="C7273" s="85" t="s">
        <v>38</v>
      </c>
      <c r="D7273" s="85">
        <v>25</v>
      </c>
      <c r="E7273" s="83">
        <v>0.99087400000000003</v>
      </c>
      <c r="F7273" s="83">
        <v>0.99142730000000001</v>
      </c>
    </row>
    <row r="7274" spans="2:6">
      <c r="B7274" s="84">
        <v>43617</v>
      </c>
      <c r="C7274" s="85" t="s">
        <v>38</v>
      </c>
      <c r="D7274" s="85">
        <v>26</v>
      </c>
      <c r="E7274" s="83">
        <v>0.99017330000000003</v>
      </c>
      <c r="F7274" s="83">
        <v>0.99084970000000006</v>
      </c>
    </row>
    <row r="7275" spans="2:6">
      <c r="B7275" s="84">
        <v>43617</v>
      </c>
      <c r="C7275" s="85" t="s">
        <v>38</v>
      </c>
      <c r="D7275" s="85">
        <v>27</v>
      </c>
      <c r="E7275" s="83">
        <v>0.98934029999999995</v>
      </c>
      <c r="F7275" s="83">
        <v>0.99009069999999999</v>
      </c>
    </row>
    <row r="7276" spans="2:6">
      <c r="B7276" s="84">
        <v>43617</v>
      </c>
      <c r="C7276" s="85" t="s">
        <v>38</v>
      </c>
      <c r="D7276" s="85">
        <v>28</v>
      </c>
      <c r="E7276" s="83">
        <v>0.9891837</v>
      </c>
      <c r="F7276" s="83">
        <v>0.99006890000000003</v>
      </c>
    </row>
    <row r="7277" spans="2:6">
      <c r="B7277" s="84">
        <v>43617</v>
      </c>
      <c r="C7277" s="85" t="s">
        <v>38</v>
      </c>
      <c r="D7277" s="85">
        <v>29</v>
      </c>
      <c r="E7277" s="83">
        <v>0.98910889999999996</v>
      </c>
      <c r="F7277" s="83">
        <v>0.99000109999999997</v>
      </c>
    </row>
    <row r="7278" spans="2:6">
      <c r="B7278" s="84">
        <v>43617</v>
      </c>
      <c r="C7278" s="85" t="s">
        <v>38</v>
      </c>
      <c r="D7278" s="85">
        <v>30</v>
      </c>
      <c r="E7278" s="83">
        <v>0.98960479999999995</v>
      </c>
      <c r="F7278" s="83">
        <v>0.99036069999999998</v>
      </c>
    </row>
    <row r="7279" spans="2:6">
      <c r="B7279" s="84">
        <v>43617</v>
      </c>
      <c r="C7279" s="85" t="s">
        <v>38</v>
      </c>
      <c r="D7279" s="85">
        <v>31</v>
      </c>
      <c r="E7279" s="83">
        <v>0.9897743</v>
      </c>
      <c r="F7279" s="83">
        <v>0.99042330000000001</v>
      </c>
    </row>
    <row r="7280" spans="2:6">
      <c r="B7280" s="84">
        <v>43617</v>
      </c>
      <c r="C7280" s="85" t="s">
        <v>38</v>
      </c>
      <c r="D7280" s="85">
        <v>32</v>
      </c>
      <c r="E7280" s="83">
        <v>0.98972640000000001</v>
      </c>
      <c r="F7280" s="83">
        <v>0.99021669999999995</v>
      </c>
    </row>
    <row r="7281" spans="2:6">
      <c r="B7281" s="84">
        <v>43617</v>
      </c>
      <c r="C7281" s="85" t="s">
        <v>38</v>
      </c>
      <c r="D7281" s="85">
        <v>33</v>
      </c>
      <c r="E7281" s="83">
        <v>0.98915379999999997</v>
      </c>
      <c r="F7281" s="83">
        <v>0.98962530000000004</v>
      </c>
    </row>
    <row r="7282" spans="2:6">
      <c r="B7282" s="84">
        <v>43617</v>
      </c>
      <c r="C7282" s="85" t="s">
        <v>38</v>
      </c>
      <c r="D7282" s="85">
        <v>34</v>
      </c>
      <c r="E7282" s="83">
        <v>0.98978469999999996</v>
      </c>
      <c r="F7282" s="83">
        <v>0.99007509999999999</v>
      </c>
    </row>
    <row r="7283" spans="2:6">
      <c r="B7283" s="84">
        <v>43617</v>
      </c>
      <c r="C7283" s="85" t="s">
        <v>38</v>
      </c>
      <c r="D7283" s="85">
        <v>35</v>
      </c>
      <c r="E7283" s="83">
        <v>0.98973999999999995</v>
      </c>
      <c r="F7283" s="83">
        <v>0.99015189999999997</v>
      </c>
    </row>
    <row r="7284" spans="2:6">
      <c r="B7284" s="84">
        <v>43617</v>
      </c>
      <c r="C7284" s="85" t="s">
        <v>38</v>
      </c>
      <c r="D7284" s="85">
        <v>36</v>
      </c>
      <c r="E7284" s="83">
        <v>0.98990690000000003</v>
      </c>
      <c r="F7284" s="83">
        <v>0.99029719999999999</v>
      </c>
    </row>
    <row r="7285" spans="2:6">
      <c r="B7285" s="84">
        <v>43617</v>
      </c>
      <c r="C7285" s="85" t="s">
        <v>38</v>
      </c>
      <c r="D7285" s="85">
        <v>37</v>
      </c>
      <c r="E7285" s="83">
        <v>0.9899348</v>
      </c>
      <c r="F7285" s="83">
        <v>0.99025510000000005</v>
      </c>
    </row>
    <row r="7286" spans="2:6">
      <c r="B7286" s="84">
        <v>43617</v>
      </c>
      <c r="C7286" s="85" t="s">
        <v>38</v>
      </c>
      <c r="D7286" s="85">
        <v>38</v>
      </c>
      <c r="E7286" s="83">
        <v>0.99004829999999999</v>
      </c>
      <c r="F7286" s="83">
        <v>0.990089</v>
      </c>
    </row>
    <row r="7287" spans="2:6">
      <c r="B7287" s="84">
        <v>43617</v>
      </c>
      <c r="C7287" s="85" t="s">
        <v>38</v>
      </c>
      <c r="D7287" s="85">
        <v>39</v>
      </c>
      <c r="E7287" s="83">
        <v>0.98964410000000003</v>
      </c>
      <c r="F7287" s="83">
        <v>0.98965020000000004</v>
      </c>
    </row>
    <row r="7288" spans="2:6">
      <c r="B7288" s="84">
        <v>43617</v>
      </c>
      <c r="C7288" s="85" t="s">
        <v>38</v>
      </c>
      <c r="D7288" s="85">
        <v>40</v>
      </c>
      <c r="E7288" s="83">
        <v>0.98955009999999999</v>
      </c>
      <c r="F7288" s="83">
        <v>0.9893942</v>
      </c>
    </row>
    <row r="7289" spans="2:6">
      <c r="B7289" s="84">
        <v>43617</v>
      </c>
      <c r="C7289" s="85" t="s">
        <v>38</v>
      </c>
      <c r="D7289" s="85">
        <v>41</v>
      </c>
      <c r="E7289" s="83">
        <v>0.9895022</v>
      </c>
      <c r="F7289" s="83">
        <v>0.9892533</v>
      </c>
    </row>
    <row r="7290" spans="2:6">
      <c r="B7290" s="84">
        <v>43617</v>
      </c>
      <c r="C7290" s="85" t="s">
        <v>38</v>
      </c>
      <c r="D7290" s="85">
        <v>42</v>
      </c>
      <c r="E7290" s="83">
        <v>0.9895024</v>
      </c>
      <c r="F7290" s="83">
        <v>0.98920770000000002</v>
      </c>
    </row>
    <row r="7291" spans="2:6">
      <c r="B7291" s="84">
        <v>43617</v>
      </c>
      <c r="C7291" s="85" t="s">
        <v>38</v>
      </c>
      <c r="D7291" s="85">
        <v>43</v>
      </c>
      <c r="E7291" s="83">
        <v>0.98948210000000003</v>
      </c>
      <c r="F7291" s="83">
        <v>0.98920830000000004</v>
      </c>
    </row>
    <row r="7292" spans="2:6">
      <c r="B7292" s="84">
        <v>43617</v>
      </c>
      <c r="C7292" s="85" t="s">
        <v>38</v>
      </c>
      <c r="D7292" s="85">
        <v>44</v>
      </c>
      <c r="E7292" s="83">
        <v>0.98924060000000003</v>
      </c>
      <c r="F7292" s="83">
        <v>0.98904170000000002</v>
      </c>
    </row>
    <row r="7293" spans="2:6">
      <c r="B7293" s="84">
        <v>43617</v>
      </c>
      <c r="C7293" s="85" t="s">
        <v>38</v>
      </c>
      <c r="D7293" s="85">
        <v>45</v>
      </c>
      <c r="E7293" s="83">
        <v>0.98934200000000005</v>
      </c>
      <c r="F7293" s="83">
        <v>0.98902219999999996</v>
      </c>
    </row>
    <row r="7294" spans="2:6">
      <c r="B7294" s="84">
        <v>43617</v>
      </c>
      <c r="C7294" s="85" t="s">
        <v>38</v>
      </c>
      <c r="D7294" s="85">
        <v>46</v>
      </c>
      <c r="E7294" s="83">
        <v>0.98884939999999999</v>
      </c>
      <c r="F7294" s="83">
        <v>0.98868690000000004</v>
      </c>
    </row>
    <row r="7295" spans="2:6">
      <c r="B7295" s="84">
        <v>43617</v>
      </c>
      <c r="C7295" s="85" t="s">
        <v>38</v>
      </c>
      <c r="D7295" s="85">
        <v>47</v>
      </c>
      <c r="E7295" s="83">
        <v>0.98835839999999997</v>
      </c>
      <c r="F7295" s="83">
        <v>0.98830269999999998</v>
      </c>
    </row>
    <row r="7296" spans="2:6">
      <c r="B7296" s="84">
        <v>43617</v>
      </c>
      <c r="C7296" s="85" t="s">
        <v>38</v>
      </c>
      <c r="D7296" s="85">
        <v>48</v>
      </c>
      <c r="E7296" s="83">
        <v>0.98748170000000002</v>
      </c>
      <c r="F7296" s="83">
        <v>0.98755590000000004</v>
      </c>
    </row>
    <row r="7297" spans="2:6">
      <c r="B7297" s="84">
        <v>43618</v>
      </c>
      <c r="C7297" s="85" t="s">
        <v>38</v>
      </c>
      <c r="D7297" s="85">
        <v>1</v>
      </c>
      <c r="E7297" s="83">
        <v>0.98605710000000002</v>
      </c>
      <c r="F7297" s="83">
        <v>0.98654830000000004</v>
      </c>
    </row>
    <row r="7298" spans="2:6">
      <c r="B7298" s="84">
        <v>43618</v>
      </c>
      <c r="C7298" s="85" t="s">
        <v>38</v>
      </c>
      <c r="D7298" s="85">
        <v>2</v>
      </c>
      <c r="E7298" s="83">
        <v>0.98462039999999995</v>
      </c>
      <c r="F7298" s="83">
        <v>0.9856646</v>
      </c>
    </row>
    <row r="7299" spans="2:6">
      <c r="B7299" s="84">
        <v>43618</v>
      </c>
      <c r="C7299" s="85" t="s">
        <v>38</v>
      </c>
      <c r="D7299" s="85">
        <v>3</v>
      </c>
      <c r="E7299" s="83">
        <v>0.98439730000000003</v>
      </c>
      <c r="F7299" s="83">
        <v>0.98567260000000001</v>
      </c>
    </row>
    <row r="7300" spans="2:6">
      <c r="B7300" s="84">
        <v>43618</v>
      </c>
      <c r="C7300" s="85" t="s">
        <v>38</v>
      </c>
      <c r="D7300" s="85">
        <v>4</v>
      </c>
      <c r="E7300" s="83">
        <v>0.98393730000000001</v>
      </c>
      <c r="F7300" s="83">
        <v>0.98532620000000004</v>
      </c>
    </row>
    <row r="7301" spans="2:6">
      <c r="B7301" s="84">
        <v>43618</v>
      </c>
      <c r="C7301" s="85" t="s">
        <v>38</v>
      </c>
      <c r="D7301" s="85">
        <v>5</v>
      </c>
      <c r="E7301" s="83">
        <v>0.98290409999999995</v>
      </c>
      <c r="F7301" s="83">
        <v>0.98422670000000001</v>
      </c>
    </row>
    <row r="7302" spans="2:6">
      <c r="B7302" s="84">
        <v>43618</v>
      </c>
      <c r="C7302" s="85" t="s">
        <v>38</v>
      </c>
      <c r="D7302" s="85">
        <v>6</v>
      </c>
      <c r="E7302" s="83">
        <v>0.9834657</v>
      </c>
      <c r="F7302" s="83">
        <v>0.98490520000000004</v>
      </c>
    </row>
    <row r="7303" spans="2:6">
      <c r="B7303" s="84">
        <v>43618</v>
      </c>
      <c r="C7303" s="85" t="s">
        <v>38</v>
      </c>
      <c r="D7303" s="85">
        <v>7</v>
      </c>
      <c r="E7303" s="83">
        <v>0.98126179999999996</v>
      </c>
      <c r="F7303" s="83">
        <v>0.9827766</v>
      </c>
    </row>
    <row r="7304" spans="2:6">
      <c r="B7304" s="84">
        <v>43618</v>
      </c>
      <c r="C7304" s="85" t="s">
        <v>38</v>
      </c>
      <c r="D7304" s="85">
        <v>8</v>
      </c>
      <c r="E7304" s="83">
        <v>0.98117080000000001</v>
      </c>
      <c r="F7304" s="83">
        <v>0.9828384</v>
      </c>
    </row>
    <row r="7305" spans="2:6">
      <c r="B7305" s="84">
        <v>43618</v>
      </c>
      <c r="C7305" s="85" t="s">
        <v>38</v>
      </c>
      <c r="D7305" s="85">
        <v>9</v>
      </c>
      <c r="E7305" s="83">
        <v>0.98152550000000005</v>
      </c>
      <c r="F7305" s="83">
        <v>0.9832632</v>
      </c>
    </row>
    <row r="7306" spans="2:6">
      <c r="B7306" s="84">
        <v>43618</v>
      </c>
      <c r="C7306" s="85" t="s">
        <v>38</v>
      </c>
      <c r="D7306" s="85">
        <v>10</v>
      </c>
      <c r="E7306" s="83">
        <v>0.98122699999999996</v>
      </c>
      <c r="F7306" s="83">
        <v>0.98315169999999996</v>
      </c>
    </row>
    <row r="7307" spans="2:6">
      <c r="B7307" s="84">
        <v>43618</v>
      </c>
      <c r="C7307" s="85" t="s">
        <v>38</v>
      </c>
      <c r="D7307" s="85">
        <v>11</v>
      </c>
      <c r="E7307" s="83">
        <v>0.98341179999999995</v>
      </c>
      <c r="F7307" s="83">
        <v>0.98504360000000002</v>
      </c>
    </row>
    <row r="7308" spans="2:6">
      <c r="B7308" s="84">
        <v>43618</v>
      </c>
      <c r="C7308" s="85" t="s">
        <v>38</v>
      </c>
      <c r="D7308" s="85">
        <v>12</v>
      </c>
      <c r="E7308" s="83">
        <v>0.98379229999999995</v>
      </c>
      <c r="F7308" s="83">
        <v>0.98531329999999995</v>
      </c>
    </row>
    <row r="7309" spans="2:6">
      <c r="B7309" s="84">
        <v>43618</v>
      </c>
      <c r="C7309" s="85" t="s">
        <v>38</v>
      </c>
      <c r="D7309" s="85">
        <v>13</v>
      </c>
      <c r="E7309" s="83">
        <v>0.98351679999999997</v>
      </c>
      <c r="F7309" s="83">
        <v>0.98506300000000002</v>
      </c>
    </row>
    <row r="7310" spans="2:6">
      <c r="B7310" s="84">
        <v>43618</v>
      </c>
      <c r="C7310" s="85" t="s">
        <v>38</v>
      </c>
      <c r="D7310" s="85">
        <v>14</v>
      </c>
      <c r="E7310" s="83">
        <v>0.98509910000000001</v>
      </c>
      <c r="F7310" s="83">
        <v>0.98671819999999999</v>
      </c>
    </row>
    <row r="7311" spans="2:6">
      <c r="B7311" s="84">
        <v>43618</v>
      </c>
      <c r="C7311" s="85" t="s">
        <v>38</v>
      </c>
      <c r="D7311" s="85">
        <v>15</v>
      </c>
      <c r="E7311" s="83">
        <v>0.98652680000000004</v>
      </c>
      <c r="F7311" s="83">
        <v>0.98827200000000004</v>
      </c>
    </row>
    <row r="7312" spans="2:6">
      <c r="B7312" s="84">
        <v>43618</v>
      </c>
      <c r="C7312" s="85" t="s">
        <v>38</v>
      </c>
      <c r="D7312" s="85">
        <v>16</v>
      </c>
      <c r="E7312" s="83">
        <v>0.98659750000000002</v>
      </c>
      <c r="F7312" s="83">
        <v>0.98823700000000003</v>
      </c>
    </row>
    <row r="7313" spans="2:6">
      <c r="B7313" s="84">
        <v>43618</v>
      </c>
      <c r="C7313" s="85" t="s">
        <v>38</v>
      </c>
      <c r="D7313" s="85">
        <v>17</v>
      </c>
      <c r="E7313" s="83">
        <v>0.98714480000000004</v>
      </c>
      <c r="F7313" s="83">
        <v>0.98902029999999996</v>
      </c>
    </row>
    <row r="7314" spans="2:6">
      <c r="B7314" s="84">
        <v>43618</v>
      </c>
      <c r="C7314" s="85" t="s">
        <v>38</v>
      </c>
      <c r="D7314" s="85">
        <v>18</v>
      </c>
      <c r="E7314" s="83">
        <v>0.98759459999999999</v>
      </c>
      <c r="F7314" s="83">
        <v>0.98952200000000001</v>
      </c>
    </row>
    <row r="7315" spans="2:6">
      <c r="B7315" s="84">
        <v>43618</v>
      </c>
      <c r="C7315" s="85" t="s">
        <v>38</v>
      </c>
      <c r="D7315" s="85">
        <v>19</v>
      </c>
      <c r="E7315" s="83">
        <v>0.98648440000000004</v>
      </c>
      <c r="F7315" s="83">
        <v>0.988259</v>
      </c>
    </row>
    <row r="7316" spans="2:6">
      <c r="B7316" s="84">
        <v>43618</v>
      </c>
      <c r="C7316" s="85" t="s">
        <v>38</v>
      </c>
      <c r="D7316" s="85">
        <v>20</v>
      </c>
      <c r="E7316" s="83">
        <v>0.9857437</v>
      </c>
      <c r="F7316" s="83">
        <v>0.98752309999999999</v>
      </c>
    </row>
    <row r="7317" spans="2:6">
      <c r="B7317" s="84">
        <v>43618</v>
      </c>
      <c r="C7317" s="85" t="s">
        <v>38</v>
      </c>
      <c r="D7317" s="85">
        <v>21</v>
      </c>
      <c r="E7317" s="83">
        <v>0.98552059999999997</v>
      </c>
      <c r="F7317" s="83">
        <v>0.98724670000000003</v>
      </c>
    </row>
    <row r="7318" spans="2:6">
      <c r="B7318" s="84">
        <v>43618</v>
      </c>
      <c r="C7318" s="85" t="s">
        <v>38</v>
      </c>
      <c r="D7318" s="85">
        <v>22</v>
      </c>
      <c r="E7318" s="83">
        <v>0.98594930000000003</v>
      </c>
      <c r="F7318" s="83">
        <v>0.987483</v>
      </c>
    </row>
    <row r="7319" spans="2:6">
      <c r="B7319" s="84">
        <v>43618</v>
      </c>
      <c r="C7319" s="85" t="s">
        <v>38</v>
      </c>
      <c r="D7319" s="85">
        <v>23</v>
      </c>
      <c r="E7319" s="83">
        <v>0.98594599999999999</v>
      </c>
      <c r="F7319" s="83">
        <v>0.98751979999999995</v>
      </c>
    </row>
    <row r="7320" spans="2:6">
      <c r="B7320" s="84">
        <v>43618</v>
      </c>
      <c r="C7320" s="85" t="s">
        <v>38</v>
      </c>
      <c r="D7320" s="85">
        <v>24</v>
      </c>
      <c r="E7320" s="83">
        <v>0.9845623</v>
      </c>
      <c r="F7320" s="83">
        <v>0.98598699999999995</v>
      </c>
    </row>
    <row r="7321" spans="2:6">
      <c r="B7321" s="84">
        <v>43618</v>
      </c>
      <c r="C7321" s="85" t="s">
        <v>38</v>
      </c>
      <c r="D7321" s="85">
        <v>25</v>
      </c>
      <c r="E7321" s="83">
        <v>0.98520430000000003</v>
      </c>
      <c r="F7321" s="83">
        <v>0.9864155</v>
      </c>
    </row>
    <row r="7322" spans="2:6">
      <c r="B7322" s="84">
        <v>43618</v>
      </c>
      <c r="C7322" s="85" t="s">
        <v>38</v>
      </c>
      <c r="D7322" s="85">
        <v>26</v>
      </c>
      <c r="E7322" s="83">
        <v>0.98524509999999998</v>
      </c>
      <c r="F7322" s="83">
        <v>0.98634409999999995</v>
      </c>
    </row>
    <row r="7323" spans="2:6">
      <c r="B7323" s="84">
        <v>43618</v>
      </c>
      <c r="C7323" s="85" t="s">
        <v>38</v>
      </c>
      <c r="D7323" s="85">
        <v>27</v>
      </c>
      <c r="E7323" s="83">
        <v>0.98540620000000001</v>
      </c>
      <c r="F7323" s="83">
        <v>0.98663990000000001</v>
      </c>
    </row>
    <row r="7324" spans="2:6">
      <c r="B7324" s="84">
        <v>43618</v>
      </c>
      <c r="C7324" s="85" t="s">
        <v>38</v>
      </c>
      <c r="D7324" s="85">
        <v>28</v>
      </c>
      <c r="E7324" s="83">
        <v>0.98542300000000005</v>
      </c>
      <c r="F7324" s="83">
        <v>0.9868015</v>
      </c>
    </row>
    <row r="7325" spans="2:6">
      <c r="B7325" s="84">
        <v>43618</v>
      </c>
      <c r="C7325" s="85" t="s">
        <v>38</v>
      </c>
      <c r="D7325" s="85">
        <v>29</v>
      </c>
      <c r="E7325" s="83">
        <v>0.98440470000000002</v>
      </c>
      <c r="F7325" s="83">
        <v>0.98571310000000001</v>
      </c>
    </row>
    <row r="7326" spans="2:6">
      <c r="B7326" s="84">
        <v>43618</v>
      </c>
      <c r="C7326" s="85" t="s">
        <v>38</v>
      </c>
      <c r="D7326" s="85">
        <v>30</v>
      </c>
      <c r="E7326" s="83">
        <v>0.9838074</v>
      </c>
      <c r="F7326" s="83">
        <v>0.98496150000000005</v>
      </c>
    </row>
    <row r="7327" spans="2:6">
      <c r="B7327" s="84">
        <v>43618</v>
      </c>
      <c r="C7327" s="85" t="s">
        <v>38</v>
      </c>
      <c r="D7327" s="85">
        <v>31</v>
      </c>
      <c r="E7327" s="83">
        <v>0.98519840000000003</v>
      </c>
      <c r="F7327" s="83">
        <v>0.98616219999999999</v>
      </c>
    </row>
    <row r="7328" spans="2:6">
      <c r="B7328" s="84">
        <v>43618</v>
      </c>
      <c r="C7328" s="85" t="s">
        <v>38</v>
      </c>
      <c r="D7328" s="85">
        <v>32</v>
      </c>
      <c r="E7328" s="83">
        <v>0.98402109999999998</v>
      </c>
      <c r="F7328" s="83">
        <v>0.98495960000000005</v>
      </c>
    </row>
    <row r="7329" spans="2:6">
      <c r="B7329" s="84">
        <v>43618</v>
      </c>
      <c r="C7329" s="85" t="s">
        <v>38</v>
      </c>
      <c r="D7329" s="85">
        <v>33</v>
      </c>
      <c r="E7329" s="83">
        <v>0.98510759999999997</v>
      </c>
      <c r="F7329" s="83">
        <v>0.98584090000000002</v>
      </c>
    </row>
    <row r="7330" spans="2:6">
      <c r="B7330" s="84">
        <v>43618</v>
      </c>
      <c r="C7330" s="85" t="s">
        <v>38</v>
      </c>
      <c r="D7330" s="85">
        <v>34</v>
      </c>
      <c r="E7330" s="83">
        <v>0.98569200000000001</v>
      </c>
      <c r="F7330" s="83">
        <v>0.98611059999999995</v>
      </c>
    </row>
    <row r="7331" spans="2:6">
      <c r="B7331" s="84">
        <v>43618</v>
      </c>
      <c r="C7331" s="85" t="s">
        <v>38</v>
      </c>
      <c r="D7331" s="85">
        <v>35</v>
      </c>
      <c r="E7331" s="83">
        <v>0.98518190000000005</v>
      </c>
      <c r="F7331" s="83">
        <v>0.98560389999999998</v>
      </c>
    </row>
    <row r="7332" spans="2:6">
      <c r="B7332" s="84">
        <v>43618</v>
      </c>
      <c r="C7332" s="85" t="s">
        <v>38</v>
      </c>
      <c r="D7332" s="85">
        <v>36</v>
      </c>
      <c r="E7332" s="83">
        <v>0.98532059999999999</v>
      </c>
      <c r="F7332" s="83">
        <v>0.98564079999999998</v>
      </c>
    </row>
    <row r="7333" spans="2:6">
      <c r="B7333" s="84">
        <v>43618</v>
      </c>
      <c r="C7333" s="85" t="s">
        <v>38</v>
      </c>
      <c r="D7333" s="85">
        <v>37</v>
      </c>
      <c r="E7333" s="83">
        <v>0.98525339999999995</v>
      </c>
      <c r="F7333" s="83">
        <v>0.98555590000000004</v>
      </c>
    </row>
    <row r="7334" spans="2:6">
      <c r="B7334" s="84">
        <v>43618</v>
      </c>
      <c r="C7334" s="85" t="s">
        <v>38</v>
      </c>
      <c r="D7334" s="85">
        <v>38</v>
      </c>
      <c r="E7334" s="83">
        <v>0.98590250000000001</v>
      </c>
      <c r="F7334" s="83">
        <v>0.98628510000000003</v>
      </c>
    </row>
    <row r="7335" spans="2:6">
      <c r="B7335" s="84">
        <v>43618</v>
      </c>
      <c r="C7335" s="85" t="s">
        <v>38</v>
      </c>
      <c r="D7335" s="85">
        <v>39</v>
      </c>
      <c r="E7335" s="83">
        <v>0.98539310000000002</v>
      </c>
      <c r="F7335" s="83">
        <v>0.98570590000000002</v>
      </c>
    </row>
    <row r="7336" spans="2:6">
      <c r="B7336" s="84">
        <v>43618</v>
      </c>
      <c r="C7336" s="85" t="s">
        <v>38</v>
      </c>
      <c r="D7336" s="85">
        <v>40</v>
      </c>
      <c r="E7336" s="83">
        <v>0.98591320000000005</v>
      </c>
      <c r="F7336" s="83">
        <v>0.98619480000000004</v>
      </c>
    </row>
    <row r="7337" spans="2:6">
      <c r="B7337" s="84">
        <v>43618</v>
      </c>
      <c r="C7337" s="85" t="s">
        <v>38</v>
      </c>
      <c r="D7337" s="85">
        <v>41</v>
      </c>
      <c r="E7337" s="83">
        <v>0.98459450000000004</v>
      </c>
      <c r="F7337" s="83">
        <v>0.98486149999999995</v>
      </c>
    </row>
    <row r="7338" spans="2:6">
      <c r="B7338" s="84">
        <v>43618</v>
      </c>
      <c r="C7338" s="85" t="s">
        <v>38</v>
      </c>
      <c r="D7338" s="85">
        <v>42</v>
      </c>
      <c r="E7338" s="83">
        <v>0.98530039999999997</v>
      </c>
      <c r="F7338" s="83">
        <v>0.9855467</v>
      </c>
    </row>
    <row r="7339" spans="2:6">
      <c r="B7339" s="84">
        <v>43618</v>
      </c>
      <c r="C7339" s="85" t="s">
        <v>38</v>
      </c>
      <c r="D7339" s="85">
        <v>43</v>
      </c>
      <c r="E7339" s="83">
        <v>0.98760139999999996</v>
      </c>
      <c r="F7339" s="83">
        <v>0.98795160000000004</v>
      </c>
    </row>
    <row r="7340" spans="2:6">
      <c r="B7340" s="84">
        <v>43618</v>
      </c>
      <c r="C7340" s="85" t="s">
        <v>38</v>
      </c>
      <c r="D7340" s="85">
        <v>44</v>
      </c>
      <c r="E7340" s="83">
        <v>0.98951769999999994</v>
      </c>
      <c r="F7340" s="83">
        <v>0.98981620000000003</v>
      </c>
    </row>
    <row r="7341" spans="2:6">
      <c r="B7341" s="84">
        <v>43618</v>
      </c>
      <c r="C7341" s="85" t="s">
        <v>38</v>
      </c>
      <c r="D7341" s="85">
        <v>45</v>
      </c>
      <c r="E7341" s="83">
        <v>0.98884329999999998</v>
      </c>
      <c r="F7341" s="83">
        <v>0.98912889999999998</v>
      </c>
    </row>
    <row r="7342" spans="2:6">
      <c r="B7342" s="84">
        <v>43618</v>
      </c>
      <c r="C7342" s="85" t="s">
        <v>38</v>
      </c>
      <c r="D7342" s="85">
        <v>46</v>
      </c>
      <c r="E7342" s="83">
        <v>0.98785210000000001</v>
      </c>
      <c r="F7342" s="83">
        <v>0.988317</v>
      </c>
    </row>
    <row r="7343" spans="2:6">
      <c r="B7343" s="84">
        <v>43618</v>
      </c>
      <c r="C7343" s="85" t="s">
        <v>38</v>
      </c>
      <c r="D7343" s="85">
        <v>47</v>
      </c>
      <c r="E7343" s="83">
        <v>0.98779300000000003</v>
      </c>
      <c r="F7343" s="83">
        <v>0.98796969999999995</v>
      </c>
    </row>
    <row r="7344" spans="2:6">
      <c r="B7344" s="84">
        <v>43618</v>
      </c>
      <c r="C7344" s="85" t="s">
        <v>38</v>
      </c>
      <c r="D7344" s="85">
        <v>48</v>
      </c>
      <c r="E7344" s="83">
        <v>0.98650950000000004</v>
      </c>
      <c r="F7344" s="83">
        <v>0.98680730000000005</v>
      </c>
    </row>
    <row r="7345" spans="2:6">
      <c r="B7345" s="84">
        <v>43619</v>
      </c>
      <c r="C7345" s="85" t="s">
        <v>38</v>
      </c>
      <c r="D7345" s="85">
        <v>1</v>
      </c>
      <c r="E7345" s="83">
        <v>0.98597630000000003</v>
      </c>
      <c r="F7345" s="83">
        <v>0.98631259999999998</v>
      </c>
    </row>
    <row r="7346" spans="2:6">
      <c r="B7346" s="84">
        <v>43619</v>
      </c>
      <c r="C7346" s="85" t="s">
        <v>38</v>
      </c>
      <c r="D7346" s="85">
        <v>2</v>
      </c>
      <c r="E7346" s="83">
        <v>0.98747320000000005</v>
      </c>
      <c r="F7346" s="83">
        <v>0.98787970000000003</v>
      </c>
    </row>
    <row r="7347" spans="2:6">
      <c r="B7347" s="84">
        <v>43619</v>
      </c>
      <c r="C7347" s="85" t="s">
        <v>38</v>
      </c>
      <c r="D7347" s="85">
        <v>3</v>
      </c>
      <c r="E7347" s="83">
        <v>0.98698220000000003</v>
      </c>
      <c r="F7347" s="83">
        <v>0.98734330000000003</v>
      </c>
    </row>
    <row r="7348" spans="2:6">
      <c r="B7348" s="84">
        <v>43619</v>
      </c>
      <c r="C7348" s="85" t="s">
        <v>38</v>
      </c>
      <c r="D7348" s="85">
        <v>4</v>
      </c>
      <c r="E7348" s="83">
        <v>0.98728709999999997</v>
      </c>
      <c r="F7348" s="83">
        <v>0.9877032</v>
      </c>
    </row>
    <row r="7349" spans="2:6">
      <c r="B7349" s="84">
        <v>43619</v>
      </c>
      <c r="C7349" s="85" t="s">
        <v>38</v>
      </c>
      <c r="D7349" s="85">
        <v>5</v>
      </c>
      <c r="E7349" s="83">
        <v>0.9882377</v>
      </c>
      <c r="F7349" s="83">
        <v>0.98862689999999998</v>
      </c>
    </row>
    <row r="7350" spans="2:6">
      <c r="B7350" s="84">
        <v>43619</v>
      </c>
      <c r="C7350" s="85" t="s">
        <v>38</v>
      </c>
      <c r="D7350" s="85">
        <v>6</v>
      </c>
      <c r="E7350" s="83">
        <v>0.98805639999999995</v>
      </c>
      <c r="F7350" s="83">
        <v>0.9885351</v>
      </c>
    </row>
    <row r="7351" spans="2:6">
      <c r="B7351" s="84">
        <v>43619</v>
      </c>
      <c r="C7351" s="85" t="s">
        <v>38</v>
      </c>
      <c r="D7351" s="85">
        <v>7</v>
      </c>
      <c r="E7351" s="83">
        <v>0.98778160000000004</v>
      </c>
      <c r="F7351" s="83">
        <v>0.98818709999999998</v>
      </c>
    </row>
    <row r="7352" spans="2:6">
      <c r="B7352" s="84">
        <v>43619</v>
      </c>
      <c r="C7352" s="85" t="s">
        <v>38</v>
      </c>
      <c r="D7352" s="85">
        <v>8</v>
      </c>
      <c r="E7352" s="83">
        <v>0.98752329999999999</v>
      </c>
      <c r="F7352" s="83">
        <v>0.98799400000000004</v>
      </c>
    </row>
    <row r="7353" spans="2:6">
      <c r="B7353" s="84">
        <v>43619</v>
      </c>
      <c r="C7353" s="85" t="s">
        <v>38</v>
      </c>
      <c r="D7353" s="85">
        <v>9</v>
      </c>
      <c r="E7353" s="83">
        <v>0.98688869999999995</v>
      </c>
      <c r="F7353" s="83">
        <v>0.98737759999999997</v>
      </c>
    </row>
    <row r="7354" spans="2:6">
      <c r="B7354" s="84">
        <v>43619</v>
      </c>
      <c r="C7354" s="85" t="s">
        <v>38</v>
      </c>
      <c r="D7354" s="85">
        <v>10</v>
      </c>
      <c r="E7354" s="83">
        <v>0.98658520000000005</v>
      </c>
      <c r="F7354" s="83">
        <v>0.98710399999999998</v>
      </c>
    </row>
    <row r="7355" spans="2:6">
      <c r="B7355" s="84">
        <v>43619</v>
      </c>
      <c r="C7355" s="85" t="s">
        <v>38</v>
      </c>
      <c r="D7355" s="85">
        <v>11</v>
      </c>
      <c r="E7355" s="83">
        <v>0.98778429999999995</v>
      </c>
      <c r="F7355" s="83">
        <v>0.9883902</v>
      </c>
    </row>
    <row r="7356" spans="2:6">
      <c r="B7356" s="84">
        <v>43619</v>
      </c>
      <c r="C7356" s="85" t="s">
        <v>38</v>
      </c>
      <c r="D7356" s="85">
        <v>12</v>
      </c>
      <c r="E7356" s="83">
        <v>0.98824190000000001</v>
      </c>
      <c r="F7356" s="83">
        <v>0.98882420000000004</v>
      </c>
    </row>
    <row r="7357" spans="2:6">
      <c r="B7357" s="84">
        <v>43619</v>
      </c>
      <c r="C7357" s="85" t="s">
        <v>38</v>
      </c>
      <c r="D7357" s="85">
        <v>13</v>
      </c>
      <c r="E7357" s="83">
        <v>0.98889090000000002</v>
      </c>
      <c r="F7357" s="83">
        <v>0.98956750000000004</v>
      </c>
    </row>
    <row r="7358" spans="2:6">
      <c r="B7358" s="84">
        <v>43619</v>
      </c>
      <c r="C7358" s="85" t="s">
        <v>38</v>
      </c>
      <c r="D7358" s="85">
        <v>14</v>
      </c>
      <c r="E7358" s="83">
        <v>0.98935620000000002</v>
      </c>
      <c r="F7358" s="83">
        <v>0.98999970000000004</v>
      </c>
    </row>
    <row r="7359" spans="2:6">
      <c r="B7359" s="84">
        <v>43619</v>
      </c>
      <c r="C7359" s="85" t="s">
        <v>38</v>
      </c>
      <c r="D7359" s="85">
        <v>15</v>
      </c>
      <c r="E7359" s="83">
        <v>0.99015500000000001</v>
      </c>
      <c r="F7359" s="83">
        <v>0.99083359999999998</v>
      </c>
    </row>
    <row r="7360" spans="2:6">
      <c r="B7360" s="84">
        <v>43619</v>
      </c>
      <c r="C7360" s="85" t="s">
        <v>38</v>
      </c>
      <c r="D7360" s="85">
        <v>16</v>
      </c>
      <c r="E7360" s="83">
        <v>0.98990469999999997</v>
      </c>
      <c r="F7360" s="83">
        <v>0.99055850000000001</v>
      </c>
    </row>
    <row r="7361" spans="2:6">
      <c r="B7361" s="84">
        <v>43619</v>
      </c>
      <c r="C7361" s="85" t="s">
        <v>38</v>
      </c>
      <c r="D7361" s="85">
        <v>17</v>
      </c>
      <c r="E7361" s="83">
        <v>0.98972890000000002</v>
      </c>
      <c r="F7361" s="83">
        <v>0.99049039999999999</v>
      </c>
    </row>
    <row r="7362" spans="2:6">
      <c r="B7362" s="84">
        <v>43619</v>
      </c>
      <c r="C7362" s="85" t="s">
        <v>38</v>
      </c>
      <c r="D7362" s="85">
        <v>18</v>
      </c>
      <c r="E7362" s="83">
        <v>0.98973140000000004</v>
      </c>
      <c r="F7362" s="83">
        <v>0.99060789999999999</v>
      </c>
    </row>
    <row r="7363" spans="2:6">
      <c r="B7363" s="84">
        <v>43619</v>
      </c>
      <c r="C7363" s="85" t="s">
        <v>38</v>
      </c>
      <c r="D7363" s="85">
        <v>19</v>
      </c>
      <c r="E7363" s="83">
        <v>0.98962689999999998</v>
      </c>
      <c r="F7363" s="83">
        <v>0.99048780000000003</v>
      </c>
    </row>
    <row r="7364" spans="2:6">
      <c r="B7364" s="84">
        <v>43619</v>
      </c>
      <c r="C7364" s="85" t="s">
        <v>38</v>
      </c>
      <c r="D7364" s="85">
        <v>20</v>
      </c>
      <c r="E7364" s="83">
        <v>0.99077179999999998</v>
      </c>
      <c r="F7364" s="83">
        <v>0.99153259999999999</v>
      </c>
    </row>
    <row r="7365" spans="2:6">
      <c r="B7365" s="84">
        <v>43619</v>
      </c>
      <c r="C7365" s="85" t="s">
        <v>38</v>
      </c>
      <c r="D7365" s="85">
        <v>21</v>
      </c>
      <c r="E7365" s="83">
        <v>0.9905486</v>
      </c>
      <c r="F7365" s="83">
        <v>0.99128780000000005</v>
      </c>
    </row>
    <row r="7366" spans="2:6">
      <c r="B7366" s="84">
        <v>43619</v>
      </c>
      <c r="C7366" s="85" t="s">
        <v>38</v>
      </c>
      <c r="D7366" s="85">
        <v>22</v>
      </c>
      <c r="E7366" s="83">
        <v>0.98738219999999999</v>
      </c>
      <c r="F7366" s="83">
        <v>0.98810489999999995</v>
      </c>
    </row>
    <row r="7367" spans="2:6">
      <c r="B7367" s="84">
        <v>43619</v>
      </c>
      <c r="C7367" s="85" t="s">
        <v>38</v>
      </c>
      <c r="D7367" s="85">
        <v>23</v>
      </c>
      <c r="E7367" s="83">
        <v>0.98750380000000004</v>
      </c>
      <c r="F7367" s="83">
        <v>0.98824970000000001</v>
      </c>
    </row>
    <row r="7368" spans="2:6">
      <c r="B7368" s="84">
        <v>43619</v>
      </c>
      <c r="C7368" s="85" t="s">
        <v>38</v>
      </c>
      <c r="D7368" s="85">
        <v>24</v>
      </c>
      <c r="E7368" s="83">
        <v>0.98711550000000003</v>
      </c>
      <c r="F7368" s="83">
        <v>0.98791260000000003</v>
      </c>
    </row>
    <row r="7369" spans="2:6">
      <c r="B7369" s="84">
        <v>43619</v>
      </c>
      <c r="C7369" s="85" t="s">
        <v>38</v>
      </c>
      <c r="D7369" s="85">
        <v>25</v>
      </c>
      <c r="E7369" s="83">
        <v>0.98762479999999997</v>
      </c>
      <c r="F7369" s="83">
        <v>0.9883942</v>
      </c>
    </row>
    <row r="7370" spans="2:6">
      <c r="B7370" s="84">
        <v>43619</v>
      </c>
      <c r="C7370" s="85" t="s">
        <v>38</v>
      </c>
      <c r="D7370" s="85">
        <v>26</v>
      </c>
      <c r="E7370" s="83">
        <v>0.98766810000000005</v>
      </c>
      <c r="F7370" s="83">
        <v>0.98843820000000004</v>
      </c>
    </row>
    <row r="7371" spans="2:6">
      <c r="B7371" s="84">
        <v>43619</v>
      </c>
      <c r="C7371" s="85" t="s">
        <v>38</v>
      </c>
      <c r="D7371" s="85">
        <v>27</v>
      </c>
      <c r="E7371" s="83">
        <v>0.98751880000000003</v>
      </c>
      <c r="F7371" s="83">
        <v>0.9881046</v>
      </c>
    </row>
    <row r="7372" spans="2:6">
      <c r="B7372" s="84">
        <v>43619</v>
      </c>
      <c r="C7372" s="85" t="s">
        <v>38</v>
      </c>
      <c r="D7372" s="85">
        <v>28</v>
      </c>
      <c r="E7372" s="83">
        <v>0.98735430000000002</v>
      </c>
      <c r="F7372" s="83">
        <v>0.98799910000000002</v>
      </c>
    </row>
    <row r="7373" spans="2:6">
      <c r="B7373" s="84">
        <v>43619</v>
      </c>
      <c r="C7373" s="85" t="s">
        <v>38</v>
      </c>
      <c r="D7373" s="85">
        <v>29</v>
      </c>
      <c r="E7373" s="83">
        <v>0.98663330000000005</v>
      </c>
      <c r="F7373" s="83">
        <v>0.98719820000000003</v>
      </c>
    </row>
    <row r="7374" spans="2:6">
      <c r="B7374" s="84">
        <v>43619</v>
      </c>
      <c r="C7374" s="85" t="s">
        <v>38</v>
      </c>
      <c r="D7374" s="85">
        <v>30</v>
      </c>
      <c r="E7374" s="83">
        <v>0.98681920000000001</v>
      </c>
      <c r="F7374" s="83">
        <v>0.9874018</v>
      </c>
    </row>
    <row r="7375" spans="2:6">
      <c r="B7375" s="84">
        <v>43619</v>
      </c>
      <c r="C7375" s="85" t="s">
        <v>38</v>
      </c>
      <c r="D7375" s="85">
        <v>31</v>
      </c>
      <c r="E7375" s="83">
        <v>0.98685020000000001</v>
      </c>
      <c r="F7375" s="83">
        <v>0.98776819999999999</v>
      </c>
    </row>
    <row r="7376" spans="2:6">
      <c r="B7376" s="84">
        <v>43619</v>
      </c>
      <c r="C7376" s="85" t="s">
        <v>38</v>
      </c>
      <c r="D7376" s="85">
        <v>32</v>
      </c>
      <c r="E7376" s="83">
        <v>0.98617940000000004</v>
      </c>
      <c r="F7376" s="83">
        <v>0.98709979999999997</v>
      </c>
    </row>
    <row r="7377" spans="2:6">
      <c r="B7377" s="84">
        <v>43619</v>
      </c>
      <c r="C7377" s="85" t="s">
        <v>38</v>
      </c>
      <c r="D7377" s="85">
        <v>33</v>
      </c>
      <c r="E7377" s="83">
        <v>0.98639639999999995</v>
      </c>
      <c r="F7377" s="83">
        <v>0.98730359999999995</v>
      </c>
    </row>
    <row r="7378" spans="2:6">
      <c r="B7378" s="84">
        <v>43619</v>
      </c>
      <c r="C7378" s="85" t="s">
        <v>38</v>
      </c>
      <c r="D7378" s="85">
        <v>34</v>
      </c>
      <c r="E7378" s="83">
        <v>0.98686589999999996</v>
      </c>
      <c r="F7378" s="83">
        <v>0.98766370000000003</v>
      </c>
    </row>
    <row r="7379" spans="2:6">
      <c r="B7379" s="84">
        <v>43619</v>
      </c>
      <c r="C7379" s="85" t="s">
        <v>38</v>
      </c>
      <c r="D7379" s="85">
        <v>35</v>
      </c>
      <c r="E7379" s="83">
        <v>0.98692639999999998</v>
      </c>
      <c r="F7379" s="83">
        <v>0.9878055</v>
      </c>
    </row>
    <row r="7380" spans="2:6">
      <c r="B7380" s="84">
        <v>43619</v>
      </c>
      <c r="C7380" s="85" t="s">
        <v>38</v>
      </c>
      <c r="D7380" s="85">
        <v>36</v>
      </c>
      <c r="E7380" s="83">
        <v>0.9862052</v>
      </c>
      <c r="F7380" s="83">
        <v>0.98694490000000001</v>
      </c>
    </row>
    <row r="7381" spans="2:6">
      <c r="B7381" s="84">
        <v>43619</v>
      </c>
      <c r="C7381" s="85" t="s">
        <v>38</v>
      </c>
      <c r="D7381" s="85">
        <v>37</v>
      </c>
      <c r="E7381" s="83">
        <v>0.98710469999999995</v>
      </c>
      <c r="F7381" s="83">
        <v>0.98788330000000002</v>
      </c>
    </row>
    <row r="7382" spans="2:6">
      <c r="B7382" s="84">
        <v>43619</v>
      </c>
      <c r="C7382" s="85" t="s">
        <v>38</v>
      </c>
      <c r="D7382" s="85">
        <v>38</v>
      </c>
      <c r="E7382" s="83">
        <v>0.98724049999999997</v>
      </c>
      <c r="F7382" s="83">
        <v>0.98809789999999997</v>
      </c>
    </row>
    <row r="7383" spans="2:6">
      <c r="B7383" s="84">
        <v>43619</v>
      </c>
      <c r="C7383" s="85" t="s">
        <v>38</v>
      </c>
      <c r="D7383" s="85">
        <v>39</v>
      </c>
      <c r="E7383" s="83">
        <v>0.98644540000000003</v>
      </c>
      <c r="F7383" s="83">
        <v>0.98760139999999996</v>
      </c>
    </row>
    <row r="7384" spans="2:6">
      <c r="B7384" s="84">
        <v>43619</v>
      </c>
      <c r="C7384" s="85" t="s">
        <v>38</v>
      </c>
      <c r="D7384" s="85">
        <v>40</v>
      </c>
      <c r="E7384" s="83">
        <v>0.98596850000000003</v>
      </c>
      <c r="F7384" s="83">
        <v>0.98723539999999999</v>
      </c>
    </row>
    <row r="7385" spans="2:6">
      <c r="B7385" s="84">
        <v>43619</v>
      </c>
      <c r="C7385" s="85" t="s">
        <v>38</v>
      </c>
      <c r="D7385" s="85">
        <v>41</v>
      </c>
      <c r="E7385" s="83">
        <v>0.98638020000000004</v>
      </c>
      <c r="F7385" s="83">
        <v>0.98757119999999998</v>
      </c>
    </row>
    <row r="7386" spans="2:6">
      <c r="B7386" s="84">
        <v>43619</v>
      </c>
      <c r="C7386" s="85" t="s">
        <v>38</v>
      </c>
      <c r="D7386" s="85">
        <v>42</v>
      </c>
      <c r="E7386" s="83">
        <v>0.98718170000000005</v>
      </c>
      <c r="F7386" s="83">
        <v>0.98823179999999999</v>
      </c>
    </row>
    <row r="7387" spans="2:6">
      <c r="B7387" s="84">
        <v>43619</v>
      </c>
      <c r="C7387" s="85" t="s">
        <v>38</v>
      </c>
      <c r="D7387" s="85">
        <v>43</v>
      </c>
      <c r="E7387" s="83">
        <v>0.98799340000000002</v>
      </c>
      <c r="F7387" s="83">
        <v>0.98892789999999997</v>
      </c>
    </row>
    <row r="7388" spans="2:6">
      <c r="B7388" s="84">
        <v>43619</v>
      </c>
      <c r="C7388" s="85" t="s">
        <v>38</v>
      </c>
      <c r="D7388" s="85">
        <v>44</v>
      </c>
      <c r="E7388" s="83">
        <v>0.98762190000000005</v>
      </c>
      <c r="F7388" s="83">
        <v>0.98848219999999998</v>
      </c>
    </row>
    <row r="7389" spans="2:6">
      <c r="B7389" s="84">
        <v>43619</v>
      </c>
      <c r="C7389" s="85" t="s">
        <v>38</v>
      </c>
      <c r="D7389" s="85">
        <v>45</v>
      </c>
      <c r="E7389" s="83">
        <v>0.98745510000000003</v>
      </c>
      <c r="F7389" s="83">
        <v>0.98828439999999995</v>
      </c>
    </row>
    <row r="7390" spans="2:6">
      <c r="B7390" s="84">
        <v>43619</v>
      </c>
      <c r="C7390" s="85" t="s">
        <v>38</v>
      </c>
      <c r="D7390" s="85">
        <v>46</v>
      </c>
      <c r="E7390" s="83">
        <v>0.98836979999999997</v>
      </c>
      <c r="F7390" s="83">
        <v>0.98898240000000004</v>
      </c>
    </row>
    <row r="7391" spans="2:6">
      <c r="B7391" s="84">
        <v>43619</v>
      </c>
      <c r="C7391" s="85" t="s">
        <v>38</v>
      </c>
      <c r="D7391" s="85">
        <v>47</v>
      </c>
      <c r="E7391" s="83">
        <v>0.98799720000000002</v>
      </c>
      <c r="F7391" s="83">
        <v>0.98846849999999997</v>
      </c>
    </row>
    <row r="7392" spans="2:6">
      <c r="B7392" s="84">
        <v>43619</v>
      </c>
      <c r="C7392" s="85" t="s">
        <v>38</v>
      </c>
      <c r="D7392" s="85">
        <v>48</v>
      </c>
      <c r="E7392" s="83">
        <v>0.98762729999999999</v>
      </c>
      <c r="F7392" s="83">
        <v>0.98809530000000001</v>
      </c>
    </row>
    <row r="7393" spans="2:6">
      <c r="B7393" s="84">
        <v>43620</v>
      </c>
      <c r="C7393" s="85" t="s">
        <v>38</v>
      </c>
      <c r="D7393" s="85">
        <v>1</v>
      </c>
      <c r="E7393" s="83">
        <v>0.9880603</v>
      </c>
      <c r="F7393" s="83">
        <v>0.9884693</v>
      </c>
    </row>
    <row r="7394" spans="2:6">
      <c r="B7394" s="84">
        <v>43620</v>
      </c>
      <c r="C7394" s="85" t="s">
        <v>38</v>
      </c>
      <c r="D7394" s="85">
        <v>2</v>
      </c>
      <c r="E7394" s="83">
        <v>0.98832359999999997</v>
      </c>
      <c r="F7394" s="83">
        <v>0.98870740000000001</v>
      </c>
    </row>
    <row r="7395" spans="2:6">
      <c r="B7395" s="84">
        <v>43620</v>
      </c>
      <c r="C7395" s="85" t="s">
        <v>38</v>
      </c>
      <c r="D7395" s="85">
        <v>3</v>
      </c>
      <c r="E7395" s="83">
        <v>0.98896910000000005</v>
      </c>
      <c r="F7395" s="83">
        <v>0.98938170000000003</v>
      </c>
    </row>
    <row r="7396" spans="2:6">
      <c r="B7396" s="84">
        <v>43620</v>
      </c>
      <c r="C7396" s="85" t="s">
        <v>38</v>
      </c>
      <c r="D7396" s="85">
        <v>4</v>
      </c>
      <c r="E7396" s="83">
        <v>0.98933789999999999</v>
      </c>
      <c r="F7396" s="83">
        <v>0.98974399999999996</v>
      </c>
    </row>
    <row r="7397" spans="2:6">
      <c r="B7397" s="84">
        <v>43620</v>
      </c>
      <c r="C7397" s="85" t="s">
        <v>38</v>
      </c>
      <c r="D7397" s="85">
        <v>5</v>
      </c>
      <c r="E7397" s="83">
        <v>0.98926689999999995</v>
      </c>
      <c r="F7397" s="83">
        <v>0.98966399999999999</v>
      </c>
    </row>
    <row r="7398" spans="2:6">
      <c r="B7398" s="84">
        <v>43620</v>
      </c>
      <c r="C7398" s="85" t="s">
        <v>38</v>
      </c>
      <c r="D7398" s="85">
        <v>6</v>
      </c>
      <c r="E7398" s="83">
        <v>0.98960360000000003</v>
      </c>
      <c r="F7398" s="83">
        <v>0.98999269999999995</v>
      </c>
    </row>
    <row r="7399" spans="2:6">
      <c r="B7399" s="84">
        <v>43620</v>
      </c>
      <c r="C7399" s="85" t="s">
        <v>38</v>
      </c>
      <c r="D7399" s="85">
        <v>7</v>
      </c>
      <c r="E7399" s="83">
        <v>0.99011320000000003</v>
      </c>
      <c r="F7399" s="83">
        <v>0.99045640000000001</v>
      </c>
    </row>
    <row r="7400" spans="2:6">
      <c r="B7400" s="84">
        <v>43620</v>
      </c>
      <c r="C7400" s="85" t="s">
        <v>38</v>
      </c>
      <c r="D7400" s="85">
        <v>8</v>
      </c>
      <c r="E7400" s="83">
        <v>0.98971229999999999</v>
      </c>
      <c r="F7400" s="83">
        <v>0.98997710000000005</v>
      </c>
    </row>
    <row r="7401" spans="2:6">
      <c r="B7401" s="84">
        <v>43620</v>
      </c>
      <c r="C7401" s="85" t="s">
        <v>38</v>
      </c>
      <c r="D7401" s="85">
        <v>9</v>
      </c>
      <c r="E7401" s="83">
        <v>0.98989139999999998</v>
      </c>
      <c r="F7401" s="83">
        <v>0.99009170000000002</v>
      </c>
    </row>
    <row r="7402" spans="2:6">
      <c r="B7402" s="84">
        <v>43620</v>
      </c>
      <c r="C7402" s="85" t="s">
        <v>38</v>
      </c>
      <c r="D7402" s="85">
        <v>10</v>
      </c>
      <c r="E7402" s="83">
        <v>0.9893788</v>
      </c>
      <c r="F7402" s="83">
        <v>0.98946599999999996</v>
      </c>
    </row>
    <row r="7403" spans="2:6">
      <c r="B7403" s="84">
        <v>43620</v>
      </c>
      <c r="C7403" s="85" t="s">
        <v>38</v>
      </c>
      <c r="D7403" s="85">
        <v>11</v>
      </c>
      <c r="E7403" s="83">
        <v>0.98913139999999999</v>
      </c>
      <c r="F7403" s="83">
        <v>0.98906150000000004</v>
      </c>
    </row>
    <row r="7404" spans="2:6">
      <c r="B7404" s="84">
        <v>43620</v>
      </c>
      <c r="C7404" s="85" t="s">
        <v>38</v>
      </c>
      <c r="D7404" s="85">
        <v>12</v>
      </c>
      <c r="E7404" s="83">
        <v>0.98992119999999995</v>
      </c>
      <c r="F7404" s="83">
        <v>0.98970360000000002</v>
      </c>
    </row>
    <row r="7405" spans="2:6">
      <c r="B7405" s="84">
        <v>43620</v>
      </c>
      <c r="C7405" s="85" t="s">
        <v>38</v>
      </c>
      <c r="D7405" s="85">
        <v>13</v>
      </c>
      <c r="E7405" s="83">
        <v>0.99070049999999998</v>
      </c>
      <c r="F7405" s="83">
        <v>0.99024920000000005</v>
      </c>
    </row>
    <row r="7406" spans="2:6">
      <c r="B7406" s="84">
        <v>43620</v>
      </c>
      <c r="C7406" s="85" t="s">
        <v>38</v>
      </c>
      <c r="D7406" s="85">
        <v>14</v>
      </c>
      <c r="E7406" s="83">
        <v>0.99134540000000004</v>
      </c>
      <c r="F7406" s="83">
        <v>0.99075840000000004</v>
      </c>
    </row>
    <row r="7407" spans="2:6">
      <c r="B7407" s="84">
        <v>43620</v>
      </c>
      <c r="C7407" s="85" t="s">
        <v>38</v>
      </c>
      <c r="D7407" s="85">
        <v>15</v>
      </c>
      <c r="E7407" s="83">
        <v>0.99160839999999995</v>
      </c>
      <c r="F7407" s="83">
        <v>0.99078569999999999</v>
      </c>
    </row>
    <row r="7408" spans="2:6">
      <c r="B7408" s="84">
        <v>43620</v>
      </c>
      <c r="C7408" s="85" t="s">
        <v>38</v>
      </c>
      <c r="D7408" s="85">
        <v>16</v>
      </c>
      <c r="E7408" s="83">
        <v>0.99165959999999997</v>
      </c>
      <c r="F7408" s="83">
        <v>0.99085970000000001</v>
      </c>
    </row>
    <row r="7409" spans="2:6">
      <c r="B7409" s="84">
        <v>43620</v>
      </c>
      <c r="C7409" s="85" t="s">
        <v>38</v>
      </c>
      <c r="D7409" s="85">
        <v>17</v>
      </c>
      <c r="E7409" s="83">
        <v>0.99158820000000003</v>
      </c>
      <c r="F7409" s="83">
        <v>0.99092619999999998</v>
      </c>
    </row>
    <row r="7410" spans="2:6">
      <c r="B7410" s="84">
        <v>43620</v>
      </c>
      <c r="C7410" s="85" t="s">
        <v>38</v>
      </c>
      <c r="D7410" s="85">
        <v>18</v>
      </c>
      <c r="E7410" s="83">
        <v>0.99153340000000001</v>
      </c>
      <c r="F7410" s="83">
        <v>0.99077539999999997</v>
      </c>
    </row>
    <row r="7411" spans="2:6">
      <c r="B7411" s="84">
        <v>43620</v>
      </c>
      <c r="C7411" s="85" t="s">
        <v>38</v>
      </c>
      <c r="D7411" s="85">
        <v>19</v>
      </c>
      <c r="E7411" s="83">
        <v>0.99159209999999998</v>
      </c>
      <c r="F7411" s="83">
        <v>0.99082009999999998</v>
      </c>
    </row>
    <row r="7412" spans="2:6">
      <c r="B7412" s="84">
        <v>43620</v>
      </c>
      <c r="C7412" s="85" t="s">
        <v>38</v>
      </c>
      <c r="D7412" s="85">
        <v>20</v>
      </c>
      <c r="E7412" s="83">
        <v>0.99138899999999996</v>
      </c>
      <c r="F7412" s="83">
        <v>0.99047850000000004</v>
      </c>
    </row>
    <row r="7413" spans="2:6">
      <c r="B7413" s="84">
        <v>43620</v>
      </c>
      <c r="C7413" s="85" t="s">
        <v>38</v>
      </c>
      <c r="D7413" s="85">
        <v>21</v>
      </c>
      <c r="E7413" s="83">
        <v>0.99140660000000003</v>
      </c>
      <c r="F7413" s="83">
        <v>0.99054209999999998</v>
      </c>
    </row>
    <row r="7414" spans="2:6">
      <c r="B7414" s="84">
        <v>43620</v>
      </c>
      <c r="C7414" s="85" t="s">
        <v>38</v>
      </c>
      <c r="D7414" s="85">
        <v>22</v>
      </c>
      <c r="E7414" s="83">
        <v>0.99108989999999997</v>
      </c>
      <c r="F7414" s="83">
        <v>0.9901529</v>
      </c>
    </row>
    <row r="7415" spans="2:6">
      <c r="B7415" s="84">
        <v>43620</v>
      </c>
      <c r="C7415" s="85" t="s">
        <v>38</v>
      </c>
      <c r="D7415" s="85">
        <v>23</v>
      </c>
      <c r="E7415" s="83">
        <v>0.99070380000000002</v>
      </c>
      <c r="F7415" s="83">
        <v>0.98972769999999999</v>
      </c>
    </row>
    <row r="7416" spans="2:6">
      <c r="B7416" s="84">
        <v>43620</v>
      </c>
      <c r="C7416" s="85" t="s">
        <v>38</v>
      </c>
      <c r="D7416" s="85">
        <v>24</v>
      </c>
      <c r="E7416" s="83">
        <v>0.99057510000000004</v>
      </c>
      <c r="F7416" s="83">
        <v>0.98951279999999997</v>
      </c>
    </row>
    <row r="7417" spans="2:6">
      <c r="B7417" s="84">
        <v>43620</v>
      </c>
      <c r="C7417" s="85" t="s">
        <v>38</v>
      </c>
      <c r="D7417" s="85">
        <v>25</v>
      </c>
      <c r="E7417" s="83">
        <v>0.99004820000000004</v>
      </c>
      <c r="F7417" s="83">
        <v>0.98892049999999998</v>
      </c>
    </row>
    <row r="7418" spans="2:6">
      <c r="B7418" s="84">
        <v>43620</v>
      </c>
      <c r="C7418" s="85" t="s">
        <v>38</v>
      </c>
      <c r="D7418" s="85">
        <v>26</v>
      </c>
      <c r="E7418" s="83">
        <v>0.98987809999999998</v>
      </c>
      <c r="F7418" s="83">
        <v>0.98872110000000002</v>
      </c>
    </row>
    <row r="7419" spans="2:6">
      <c r="B7419" s="84">
        <v>43620</v>
      </c>
      <c r="C7419" s="85" t="s">
        <v>38</v>
      </c>
      <c r="D7419" s="85">
        <v>27</v>
      </c>
      <c r="E7419" s="83">
        <v>0.98928349999999998</v>
      </c>
      <c r="F7419" s="83">
        <v>0.98815710000000001</v>
      </c>
    </row>
    <row r="7420" spans="2:6">
      <c r="B7420" s="84">
        <v>43620</v>
      </c>
      <c r="C7420" s="85" t="s">
        <v>38</v>
      </c>
      <c r="D7420" s="85">
        <v>28</v>
      </c>
      <c r="E7420" s="83">
        <v>0.98880789999999996</v>
      </c>
      <c r="F7420" s="83">
        <v>0.98773169999999999</v>
      </c>
    </row>
    <row r="7421" spans="2:6">
      <c r="B7421" s="84">
        <v>43620</v>
      </c>
      <c r="C7421" s="85" t="s">
        <v>38</v>
      </c>
      <c r="D7421" s="85">
        <v>29</v>
      </c>
      <c r="E7421" s="83">
        <v>0.98817630000000001</v>
      </c>
      <c r="F7421" s="83">
        <v>0.9870099</v>
      </c>
    </row>
    <row r="7422" spans="2:6">
      <c r="B7422" s="84">
        <v>43620</v>
      </c>
      <c r="C7422" s="85" t="s">
        <v>38</v>
      </c>
      <c r="D7422" s="85">
        <v>30</v>
      </c>
      <c r="E7422" s="83">
        <v>0.98746970000000001</v>
      </c>
      <c r="F7422" s="83">
        <v>0.98627900000000002</v>
      </c>
    </row>
    <row r="7423" spans="2:6">
      <c r="B7423" s="84">
        <v>43620</v>
      </c>
      <c r="C7423" s="85" t="s">
        <v>38</v>
      </c>
      <c r="D7423" s="85">
        <v>31</v>
      </c>
      <c r="E7423" s="83">
        <v>0.98833729999999997</v>
      </c>
      <c r="F7423" s="83">
        <v>0.98714869999999999</v>
      </c>
    </row>
    <row r="7424" spans="2:6">
      <c r="B7424" s="84">
        <v>43620</v>
      </c>
      <c r="C7424" s="85" t="s">
        <v>38</v>
      </c>
      <c r="D7424" s="85">
        <v>32</v>
      </c>
      <c r="E7424" s="83">
        <v>0.98856670000000002</v>
      </c>
      <c r="F7424" s="83">
        <v>0.98739239999999995</v>
      </c>
    </row>
    <row r="7425" spans="2:6">
      <c r="B7425" s="84">
        <v>43620</v>
      </c>
      <c r="C7425" s="85" t="s">
        <v>38</v>
      </c>
      <c r="D7425" s="85">
        <v>33</v>
      </c>
      <c r="E7425" s="83">
        <v>0.98893819999999999</v>
      </c>
      <c r="F7425" s="83">
        <v>0.98779729999999999</v>
      </c>
    </row>
    <row r="7426" spans="2:6">
      <c r="B7426" s="84">
        <v>43620</v>
      </c>
      <c r="C7426" s="85" t="s">
        <v>38</v>
      </c>
      <c r="D7426" s="85">
        <v>34</v>
      </c>
      <c r="E7426" s="83">
        <v>0.98936250000000003</v>
      </c>
      <c r="F7426" s="83">
        <v>0.98822949999999998</v>
      </c>
    </row>
    <row r="7427" spans="2:6">
      <c r="B7427" s="84">
        <v>43620</v>
      </c>
      <c r="C7427" s="85" t="s">
        <v>38</v>
      </c>
      <c r="D7427" s="85">
        <v>35</v>
      </c>
      <c r="E7427" s="83">
        <v>0.98970539999999996</v>
      </c>
      <c r="F7427" s="83">
        <v>0.9885524</v>
      </c>
    </row>
    <row r="7428" spans="2:6">
      <c r="B7428" s="84">
        <v>43620</v>
      </c>
      <c r="C7428" s="85" t="s">
        <v>38</v>
      </c>
      <c r="D7428" s="85">
        <v>36</v>
      </c>
      <c r="E7428" s="83">
        <v>0.989784</v>
      </c>
      <c r="F7428" s="83">
        <v>0.98870139999999995</v>
      </c>
    </row>
    <row r="7429" spans="2:6">
      <c r="B7429" s="84">
        <v>43620</v>
      </c>
      <c r="C7429" s="85" t="s">
        <v>38</v>
      </c>
      <c r="D7429" s="85">
        <v>37</v>
      </c>
      <c r="E7429" s="83">
        <v>0.9894712</v>
      </c>
      <c r="F7429" s="83">
        <v>0.98854379999999997</v>
      </c>
    </row>
    <row r="7430" spans="2:6">
      <c r="B7430" s="84">
        <v>43620</v>
      </c>
      <c r="C7430" s="85" t="s">
        <v>38</v>
      </c>
      <c r="D7430" s="85">
        <v>38</v>
      </c>
      <c r="E7430" s="83">
        <v>0.98937679999999995</v>
      </c>
      <c r="F7430" s="83">
        <v>0.98857130000000004</v>
      </c>
    </row>
    <row r="7431" spans="2:6">
      <c r="B7431" s="84">
        <v>43620</v>
      </c>
      <c r="C7431" s="85" t="s">
        <v>38</v>
      </c>
      <c r="D7431" s="85">
        <v>39</v>
      </c>
      <c r="E7431" s="83">
        <v>0.98952810000000002</v>
      </c>
      <c r="F7431" s="83">
        <v>0.98882650000000005</v>
      </c>
    </row>
    <row r="7432" spans="2:6">
      <c r="B7432" s="84">
        <v>43620</v>
      </c>
      <c r="C7432" s="85" t="s">
        <v>38</v>
      </c>
      <c r="D7432" s="85">
        <v>40</v>
      </c>
      <c r="E7432" s="83">
        <v>0.9897804</v>
      </c>
      <c r="F7432" s="83">
        <v>0.98920699999999995</v>
      </c>
    </row>
    <row r="7433" spans="2:6">
      <c r="B7433" s="84">
        <v>43620</v>
      </c>
      <c r="C7433" s="85" t="s">
        <v>38</v>
      </c>
      <c r="D7433" s="85">
        <v>41</v>
      </c>
      <c r="E7433" s="83">
        <v>0.98962190000000005</v>
      </c>
      <c r="F7433" s="83">
        <v>0.98915620000000004</v>
      </c>
    </row>
    <row r="7434" spans="2:6">
      <c r="B7434" s="84">
        <v>43620</v>
      </c>
      <c r="C7434" s="85" t="s">
        <v>38</v>
      </c>
      <c r="D7434" s="85">
        <v>42</v>
      </c>
      <c r="E7434" s="83">
        <v>0.98942790000000003</v>
      </c>
      <c r="F7434" s="83">
        <v>0.98908459999999998</v>
      </c>
    </row>
    <row r="7435" spans="2:6">
      <c r="B7435" s="84">
        <v>43620</v>
      </c>
      <c r="C7435" s="85" t="s">
        <v>38</v>
      </c>
      <c r="D7435" s="85">
        <v>43</v>
      </c>
      <c r="E7435" s="83">
        <v>0.98946520000000004</v>
      </c>
      <c r="F7435" s="83">
        <v>0.98916729999999997</v>
      </c>
    </row>
    <row r="7436" spans="2:6">
      <c r="B7436" s="84">
        <v>43620</v>
      </c>
      <c r="C7436" s="85" t="s">
        <v>38</v>
      </c>
      <c r="D7436" s="85">
        <v>44</v>
      </c>
      <c r="E7436" s="83">
        <v>0.98940220000000001</v>
      </c>
      <c r="F7436" s="83">
        <v>0.98908660000000004</v>
      </c>
    </row>
    <row r="7437" spans="2:6">
      <c r="B7437" s="84">
        <v>43620</v>
      </c>
      <c r="C7437" s="85" t="s">
        <v>38</v>
      </c>
      <c r="D7437" s="85">
        <v>45</v>
      </c>
      <c r="E7437" s="83">
        <v>0.98919219999999997</v>
      </c>
      <c r="F7437" s="83">
        <v>0.98889740000000004</v>
      </c>
    </row>
    <row r="7438" spans="2:6">
      <c r="B7438" s="84">
        <v>43620</v>
      </c>
      <c r="C7438" s="85" t="s">
        <v>38</v>
      </c>
      <c r="D7438" s="85">
        <v>46</v>
      </c>
      <c r="E7438" s="83">
        <v>0.98848069999999999</v>
      </c>
      <c r="F7438" s="83">
        <v>0.98837929999999996</v>
      </c>
    </row>
    <row r="7439" spans="2:6">
      <c r="B7439" s="84">
        <v>43620</v>
      </c>
      <c r="C7439" s="85" t="s">
        <v>38</v>
      </c>
      <c r="D7439" s="85">
        <v>47</v>
      </c>
      <c r="E7439" s="83">
        <v>0.98820909999999995</v>
      </c>
      <c r="F7439" s="83">
        <v>0.98831329999999995</v>
      </c>
    </row>
    <row r="7440" spans="2:6">
      <c r="B7440" s="84">
        <v>43620</v>
      </c>
      <c r="C7440" s="85" t="s">
        <v>38</v>
      </c>
      <c r="D7440" s="85">
        <v>48</v>
      </c>
      <c r="E7440" s="83">
        <v>0.98726380000000002</v>
      </c>
      <c r="F7440" s="83">
        <v>0.98773160000000004</v>
      </c>
    </row>
    <row r="7441" spans="2:6">
      <c r="B7441" s="84">
        <v>43621</v>
      </c>
      <c r="C7441" s="85" t="s">
        <v>38</v>
      </c>
      <c r="D7441" s="85">
        <v>1</v>
      </c>
      <c r="E7441" s="83">
        <v>0.98713850000000003</v>
      </c>
      <c r="F7441" s="83">
        <v>0.98781850000000004</v>
      </c>
    </row>
    <row r="7442" spans="2:6">
      <c r="B7442" s="84">
        <v>43621</v>
      </c>
      <c r="C7442" s="85" t="s">
        <v>38</v>
      </c>
      <c r="D7442" s="85">
        <v>2</v>
      </c>
      <c r="E7442" s="83">
        <v>0.98655269999999995</v>
      </c>
      <c r="F7442" s="83">
        <v>0.98738139999999996</v>
      </c>
    </row>
    <row r="7443" spans="2:6">
      <c r="B7443" s="84">
        <v>43621</v>
      </c>
      <c r="C7443" s="85" t="s">
        <v>38</v>
      </c>
      <c r="D7443" s="85">
        <v>3</v>
      </c>
      <c r="E7443" s="83">
        <v>0.98618919999999999</v>
      </c>
      <c r="F7443" s="83">
        <v>0.98696969999999995</v>
      </c>
    </row>
    <row r="7444" spans="2:6">
      <c r="B7444" s="84">
        <v>43621</v>
      </c>
      <c r="C7444" s="85" t="s">
        <v>38</v>
      </c>
      <c r="D7444" s="85">
        <v>4</v>
      </c>
      <c r="E7444" s="83">
        <v>0.98574839999999997</v>
      </c>
      <c r="F7444" s="83">
        <v>0.98671889999999995</v>
      </c>
    </row>
    <row r="7445" spans="2:6">
      <c r="B7445" s="84">
        <v>43621</v>
      </c>
      <c r="C7445" s="85" t="s">
        <v>38</v>
      </c>
      <c r="D7445" s="85">
        <v>5</v>
      </c>
      <c r="E7445" s="83">
        <v>0.98580020000000002</v>
      </c>
      <c r="F7445" s="83">
        <v>0.98685920000000005</v>
      </c>
    </row>
    <row r="7446" spans="2:6">
      <c r="B7446" s="84">
        <v>43621</v>
      </c>
      <c r="C7446" s="85" t="s">
        <v>38</v>
      </c>
      <c r="D7446" s="85">
        <v>6</v>
      </c>
      <c r="E7446" s="83">
        <v>0.98586549999999995</v>
      </c>
      <c r="F7446" s="83">
        <v>0.98700390000000005</v>
      </c>
    </row>
    <row r="7447" spans="2:6">
      <c r="B7447" s="84">
        <v>43621</v>
      </c>
      <c r="C7447" s="85" t="s">
        <v>38</v>
      </c>
      <c r="D7447" s="85">
        <v>7</v>
      </c>
      <c r="E7447" s="83">
        <v>0.98641840000000003</v>
      </c>
      <c r="F7447" s="83">
        <v>0.98769759999999995</v>
      </c>
    </row>
    <row r="7448" spans="2:6">
      <c r="B7448" s="84">
        <v>43621</v>
      </c>
      <c r="C7448" s="85" t="s">
        <v>38</v>
      </c>
      <c r="D7448" s="85">
        <v>8</v>
      </c>
      <c r="E7448" s="83">
        <v>0.98702630000000002</v>
      </c>
      <c r="F7448" s="83">
        <v>0.98828590000000005</v>
      </c>
    </row>
    <row r="7449" spans="2:6">
      <c r="B7449" s="84">
        <v>43621</v>
      </c>
      <c r="C7449" s="85" t="s">
        <v>38</v>
      </c>
      <c r="D7449" s="85">
        <v>9</v>
      </c>
      <c r="E7449" s="83">
        <v>0.98717999999999995</v>
      </c>
      <c r="F7449" s="83">
        <v>0.98836179999999996</v>
      </c>
    </row>
    <row r="7450" spans="2:6">
      <c r="B7450" s="84">
        <v>43621</v>
      </c>
      <c r="C7450" s="85" t="s">
        <v>38</v>
      </c>
      <c r="D7450" s="85">
        <v>10</v>
      </c>
      <c r="E7450" s="83">
        <v>0.98675579999999996</v>
      </c>
      <c r="F7450" s="83">
        <v>0.98799009999999998</v>
      </c>
    </row>
    <row r="7451" spans="2:6">
      <c r="B7451" s="84">
        <v>43621</v>
      </c>
      <c r="C7451" s="85" t="s">
        <v>38</v>
      </c>
      <c r="D7451" s="85">
        <v>11</v>
      </c>
      <c r="E7451" s="83">
        <v>0.98670480000000005</v>
      </c>
      <c r="F7451" s="83">
        <v>0.98779419999999996</v>
      </c>
    </row>
    <row r="7452" spans="2:6">
      <c r="B7452" s="84">
        <v>43621</v>
      </c>
      <c r="C7452" s="85" t="s">
        <v>38</v>
      </c>
      <c r="D7452" s="85">
        <v>12</v>
      </c>
      <c r="E7452" s="83">
        <v>0.98669079999999998</v>
      </c>
      <c r="F7452" s="83">
        <v>0.98763210000000001</v>
      </c>
    </row>
    <row r="7453" spans="2:6">
      <c r="B7453" s="84">
        <v>43621</v>
      </c>
      <c r="C7453" s="85" t="s">
        <v>38</v>
      </c>
      <c r="D7453" s="85">
        <v>13</v>
      </c>
      <c r="E7453" s="83">
        <v>0.98737399999999997</v>
      </c>
      <c r="F7453" s="83">
        <v>0.98802179999999995</v>
      </c>
    </row>
    <row r="7454" spans="2:6">
      <c r="B7454" s="84">
        <v>43621</v>
      </c>
      <c r="C7454" s="85" t="s">
        <v>38</v>
      </c>
      <c r="D7454" s="85">
        <v>14</v>
      </c>
      <c r="E7454" s="83">
        <v>0.98826749999999997</v>
      </c>
      <c r="F7454" s="83">
        <v>0.98841950000000001</v>
      </c>
    </row>
    <row r="7455" spans="2:6">
      <c r="B7455" s="84">
        <v>43621</v>
      </c>
      <c r="C7455" s="85" t="s">
        <v>38</v>
      </c>
      <c r="D7455" s="85">
        <v>15</v>
      </c>
      <c r="E7455" s="83">
        <v>0.98977159999999997</v>
      </c>
      <c r="F7455" s="83">
        <v>0.98957170000000005</v>
      </c>
    </row>
    <row r="7456" spans="2:6">
      <c r="B7456" s="84">
        <v>43621</v>
      </c>
      <c r="C7456" s="85" t="s">
        <v>38</v>
      </c>
      <c r="D7456" s="85">
        <v>16</v>
      </c>
      <c r="E7456" s="83">
        <v>0.99013050000000002</v>
      </c>
      <c r="F7456" s="83">
        <v>0.98980250000000003</v>
      </c>
    </row>
    <row r="7457" spans="2:6">
      <c r="B7457" s="84">
        <v>43621</v>
      </c>
      <c r="C7457" s="85" t="s">
        <v>38</v>
      </c>
      <c r="D7457" s="85">
        <v>17</v>
      </c>
      <c r="E7457" s="83">
        <v>0.98988969999999998</v>
      </c>
      <c r="F7457" s="83">
        <v>0.98948309999999995</v>
      </c>
    </row>
    <row r="7458" spans="2:6">
      <c r="B7458" s="84">
        <v>43621</v>
      </c>
      <c r="C7458" s="85" t="s">
        <v>38</v>
      </c>
      <c r="D7458" s="85">
        <v>18</v>
      </c>
      <c r="E7458" s="83">
        <v>0.98963699999999999</v>
      </c>
      <c r="F7458" s="83">
        <v>0.98932160000000002</v>
      </c>
    </row>
    <row r="7459" spans="2:6">
      <c r="B7459" s="84">
        <v>43621</v>
      </c>
      <c r="C7459" s="85" t="s">
        <v>38</v>
      </c>
      <c r="D7459" s="85">
        <v>19</v>
      </c>
      <c r="E7459" s="83">
        <v>0.98996819999999996</v>
      </c>
      <c r="F7459" s="83">
        <v>0.98968750000000005</v>
      </c>
    </row>
    <row r="7460" spans="2:6">
      <c r="B7460" s="84">
        <v>43621</v>
      </c>
      <c r="C7460" s="85" t="s">
        <v>38</v>
      </c>
      <c r="D7460" s="85">
        <v>20</v>
      </c>
      <c r="E7460" s="83">
        <v>0.98979079999999997</v>
      </c>
      <c r="F7460" s="83">
        <v>0.98948849999999999</v>
      </c>
    </row>
    <row r="7461" spans="2:6">
      <c r="B7461" s="84">
        <v>43621</v>
      </c>
      <c r="C7461" s="85" t="s">
        <v>38</v>
      </c>
      <c r="D7461" s="85">
        <v>21</v>
      </c>
      <c r="E7461" s="83">
        <v>0.98995010000000006</v>
      </c>
      <c r="F7461" s="83">
        <v>0.98965590000000003</v>
      </c>
    </row>
    <row r="7462" spans="2:6">
      <c r="B7462" s="84">
        <v>43621</v>
      </c>
      <c r="C7462" s="85" t="s">
        <v>38</v>
      </c>
      <c r="D7462" s="85">
        <v>22</v>
      </c>
      <c r="E7462" s="83">
        <v>0.99027829999999994</v>
      </c>
      <c r="F7462" s="83">
        <v>0.9899483</v>
      </c>
    </row>
    <row r="7463" spans="2:6">
      <c r="B7463" s="84">
        <v>43621</v>
      </c>
      <c r="C7463" s="85" t="s">
        <v>38</v>
      </c>
      <c r="D7463" s="85">
        <v>23</v>
      </c>
      <c r="E7463" s="83">
        <v>0.99038919999999997</v>
      </c>
      <c r="F7463" s="83">
        <v>0.98995239999999995</v>
      </c>
    </row>
    <row r="7464" spans="2:6">
      <c r="B7464" s="84">
        <v>43621</v>
      </c>
      <c r="C7464" s="85" t="s">
        <v>38</v>
      </c>
      <c r="D7464" s="85">
        <v>24</v>
      </c>
      <c r="E7464" s="83">
        <v>0.99081280000000005</v>
      </c>
      <c r="F7464" s="83">
        <v>0.99022339999999998</v>
      </c>
    </row>
    <row r="7465" spans="2:6">
      <c r="B7465" s="84">
        <v>43621</v>
      </c>
      <c r="C7465" s="85" t="s">
        <v>38</v>
      </c>
      <c r="D7465" s="85">
        <v>25</v>
      </c>
      <c r="E7465" s="83">
        <v>0.99095069999999996</v>
      </c>
      <c r="F7465" s="83">
        <v>0.99033729999999998</v>
      </c>
    </row>
    <row r="7466" spans="2:6">
      <c r="B7466" s="84">
        <v>43621</v>
      </c>
      <c r="C7466" s="85" t="s">
        <v>38</v>
      </c>
      <c r="D7466" s="85">
        <v>26</v>
      </c>
      <c r="E7466" s="83">
        <v>0.99107500000000004</v>
      </c>
      <c r="F7466" s="83">
        <v>0.99039540000000004</v>
      </c>
    </row>
    <row r="7467" spans="2:6">
      <c r="B7467" s="84">
        <v>43621</v>
      </c>
      <c r="C7467" s="85" t="s">
        <v>38</v>
      </c>
      <c r="D7467" s="85">
        <v>27</v>
      </c>
      <c r="E7467" s="83">
        <v>0.99101629999999996</v>
      </c>
      <c r="F7467" s="83">
        <v>0.99046449999999997</v>
      </c>
    </row>
    <row r="7468" spans="2:6">
      <c r="B7468" s="84">
        <v>43621</v>
      </c>
      <c r="C7468" s="85" t="s">
        <v>38</v>
      </c>
      <c r="D7468" s="85">
        <v>28</v>
      </c>
      <c r="E7468" s="83">
        <v>0.99087020000000003</v>
      </c>
      <c r="F7468" s="83">
        <v>0.9903902</v>
      </c>
    </row>
    <row r="7469" spans="2:6">
      <c r="B7469" s="84">
        <v>43621</v>
      </c>
      <c r="C7469" s="85" t="s">
        <v>38</v>
      </c>
      <c r="D7469" s="85">
        <v>29</v>
      </c>
      <c r="E7469" s="83">
        <v>0.99127679999999996</v>
      </c>
      <c r="F7469" s="83">
        <v>0.99077320000000002</v>
      </c>
    </row>
    <row r="7470" spans="2:6">
      <c r="B7470" s="84">
        <v>43621</v>
      </c>
      <c r="C7470" s="85" t="s">
        <v>38</v>
      </c>
      <c r="D7470" s="85">
        <v>30</v>
      </c>
      <c r="E7470" s="83">
        <v>0.99144849999999995</v>
      </c>
      <c r="F7470" s="83">
        <v>0.99093920000000002</v>
      </c>
    </row>
    <row r="7471" spans="2:6">
      <c r="B7471" s="84">
        <v>43621</v>
      </c>
      <c r="C7471" s="85" t="s">
        <v>38</v>
      </c>
      <c r="D7471" s="85">
        <v>31</v>
      </c>
      <c r="E7471" s="83">
        <v>0.99158100000000005</v>
      </c>
      <c r="F7471" s="83">
        <v>0.99087959999999997</v>
      </c>
    </row>
    <row r="7472" spans="2:6">
      <c r="B7472" s="84">
        <v>43621</v>
      </c>
      <c r="C7472" s="85" t="s">
        <v>38</v>
      </c>
      <c r="D7472" s="85">
        <v>32</v>
      </c>
      <c r="E7472" s="83">
        <v>0.99166810000000005</v>
      </c>
      <c r="F7472" s="83">
        <v>0.99091399999999996</v>
      </c>
    </row>
    <row r="7473" spans="2:6">
      <c r="B7473" s="84">
        <v>43621</v>
      </c>
      <c r="C7473" s="85" t="s">
        <v>38</v>
      </c>
      <c r="D7473" s="85">
        <v>33</v>
      </c>
      <c r="E7473" s="83">
        <v>0.99150530000000003</v>
      </c>
      <c r="F7473" s="83">
        <v>0.99085040000000002</v>
      </c>
    </row>
    <row r="7474" spans="2:6">
      <c r="B7474" s="84">
        <v>43621</v>
      </c>
      <c r="C7474" s="85" t="s">
        <v>38</v>
      </c>
      <c r="D7474" s="85">
        <v>34</v>
      </c>
      <c r="E7474" s="83">
        <v>0.99119869999999999</v>
      </c>
      <c r="F7474" s="83">
        <v>0.99045620000000001</v>
      </c>
    </row>
    <row r="7475" spans="2:6">
      <c r="B7475" s="84">
        <v>43621</v>
      </c>
      <c r="C7475" s="85" t="s">
        <v>38</v>
      </c>
      <c r="D7475" s="85">
        <v>35</v>
      </c>
      <c r="E7475" s="83">
        <v>0.99125949999999996</v>
      </c>
      <c r="F7475" s="83">
        <v>0.99074910000000005</v>
      </c>
    </row>
    <row r="7476" spans="2:6">
      <c r="B7476" s="84">
        <v>43621</v>
      </c>
      <c r="C7476" s="85" t="s">
        <v>38</v>
      </c>
      <c r="D7476" s="85">
        <v>36</v>
      </c>
      <c r="E7476" s="83">
        <v>0.99137050000000004</v>
      </c>
      <c r="F7476" s="83">
        <v>0.99086370000000001</v>
      </c>
    </row>
    <row r="7477" spans="2:6">
      <c r="B7477" s="84">
        <v>43621</v>
      </c>
      <c r="C7477" s="85" t="s">
        <v>38</v>
      </c>
      <c r="D7477" s="85">
        <v>37</v>
      </c>
      <c r="E7477" s="83">
        <v>0.9915543</v>
      </c>
      <c r="F7477" s="83">
        <v>0.99101459999999997</v>
      </c>
    </row>
    <row r="7478" spans="2:6">
      <c r="B7478" s="84">
        <v>43621</v>
      </c>
      <c r="C7478" s="85" t="s">
        <v>38</v>
      </c>
      <c r="D7478" s="85">
        <v>38</v>
      </c>
      <c r="E7478" s="83">
        <v>0.99158009999999996</v>
      </c>
      <c r="F7478" s="83">
        <v>0.99113119999999999</v>
      </c>
    </row>
    <row r="7479" spans="2:6">
      <c r="B7479" s="84">
        <v>43621</v>
      </c>
      <c r="C7479" s="85" t="s">
        <v>38</v>
      </c>
      <c r="D7479" s="85">
        <v>39</v>
      </c>
      <c r="E7479" s="83">
        <v>0.99154120000000001</v>
      </c>
      <c r="F7479" s="83">
        <v>0.99114749999999996</v>
      </c>
    </row>
    <row r="7480" spans="2:6">
      <c r="B7480" s="84">
        <v>43621</v>
      </c>
      <c r="C7480" s="85" t="s">
        <v>38</v>
      </c>
      <c r="D7480" s="85">
        <v>40</v>
      </c>
      <c r="E7480" s="83">
        <v>0.99149860000000001</v>
      </c>
      <c r="F7480" s="83">
        <v>0.99109550000000002</v>
      </c>
    </row>
    <row r="7481" spans="2:6">
      <c r="B7481" s="84">
        <v>43621</v>
      </c>
      <c r="C7481" s="85" t="s">
        <v>38</v>
      </c>
      <c r="D7481" s="85">
        <v>41</v>
      </c>
      <c r="E7481" s="83">
        <v>0.99150890000000003</v>
      </c>
      <c r="F7481" s="83">
        <v>0.9909538</v>
      </c>
    </row>
    <row r="7482" spans="2:6">
      <c r="B7482" s="84">
        <v>43621</v>
      </c>
      <c r="C7482" s="85" t="s">
        <v>38</v>
      </c>
      <c r="D7482" s="85">
        <v>42</v>
      </c>
      <c r="E7482" s="83">
        <v>0.99165040000000004</v>
      </c>
      <c r="F7482" s="83">
        <v>0.9911394</v>
      </c>
    </row>
    <row r="7483" spans="2:6">
      <c r="B7483" s="84">
        <v>43621</v>
      </c>
      <c r="C7483" s="85" t="s">
        <v>38</v>
      </c>
      <c r="D7483" s="85">
        <v>43</v>
      </c>
      <c r="E7483" s="83">
        <v>0.99159280000000005</v>
      </c>
      <c r="F7483" s="83">
        <v>0.99107029999999996</v>
      </c>
    </row>
    <row r="7484" spans="2:6">
      <c r="B7484" s="84">
        <v>43621</v>
      </c>
      <c r="C7484" s="85" t="s">
        <v>38</v>
      </c>
      <c r="D7484" s="85">
        <v>44</v>
      </c>
      <c r="E7484" s="83">
        <v>0.99160760000000003</v>
      </c>
      <c r="F7484" s="83">
        <v>0.99111950000000004</v>
      </c>
    </row>
    <row r="7485" spans="2:6">
      <c r="B7485" s="84">
        <v>43621</v>
      </c>
      <c r="C7485" s="85" t="s">
        <v>38</v>
      </c>
      <c r="D7485" s="85">
        <v>45</v>
      </c>
      <c r="E7485" s="83">
        <v>0.99188299999999996</v>
      </c>
      <c r="F7485" s="83">
        <v>0.9913729</v>
      </c>
    </row>
    <row r="7486" spans="2:6">
      <c r="B7486" s="84">
        <v>43621</v>
      </c>
      <c r="C7486" s="85" t="s">
        <v>38</v>
      </c>
      <c r="D7486" s="85">
        <v>46</v>
      </c>
      <c r="E7486" s="83">
        <v>0.9917338</v>
      </c>
      <c r="F7486" s="83">
        <v>0.99118799999999996</v>
      </c>
    </row>
    <row r="7487" spans="2:6">
      <c r="B7487" s="84">
        <v>43621</v>
      </c>
      <c r="C7487" s="85" t="s">
        <v>38</v>
      </c>
      <c r="D7487" s="85">
        <v>47</v>
      </c>
      <c r="E7487" s="83">
        <v>0.99135019999999996</v>
      </c>
      <c r="F7487" s="83">
        <v>0.99100619999999995</v>
      </c>
    </row>
    <row r="7488" spans="2:6">
      <c r="B7488" s="84">
        <v>43621</v>
      </c>
      <c r="C7488" s="85" t="s">
        <v>38</v>
      </c>
      <c r="D7488" s="85">
        <v>48</v>
      </c>
      <c r="E7488" s="83">
        <v>0.99051579999999995</v>
      </c>
      <c r="F7488" s="83">
        <v>0.99046149999999999</v>
      </c>
    </row>
    <row r="7489" spans="2:6">
      <c r="B7489" s="84">
        <v>43622</v>
      </c>
      <c r="C7489" s="85" t="s">
        <v>38</v>
      </c>
      <c r="D7489" s="85">
        <v>1</v>
      </c>
      <c r="E7489" s="83">
        <v>0.99009749999999996</v>
      </c>
      <c r="F7489" s="83">
        <v>0.99003989999999997</v>
      </c>
    </row>
    <row r="7490" spans="2:6">
      <c r="B7490" s="84">
        <v>43622</v>
      </c>
      <c r="C7490" s="85" t="s">
        <v>38</v>
      </c>
      <c r="D7490" s="85">
        <v>2</v>
      </c>
      <c r="E7490" s="83">
        <v>0.98958250000000003</v>
      </c>
      <c r="F7490" s="83">
        <v>0.98956089999999997</v>
      </c>
    </row>
    <row r="7491" spans="2:6">
      <c r="B7491" s="84">
        <v>43622</v>
      </c>
      <c r="C7491" s="85" t="s">
        <v>38</v>
      </c>
      <c r="D7491" s="85">
        <v>3</v>
      </c>
      <c r="E7491" s="83">
        <v>0.98961770000000004</v>
      </c>
      <c r="F7491" s="83">
        <v>0.9895313</v>
      </c>
    </row>
    <row r="7492" spans="2:6">
      <c r="B7492" s="84">
        <v>43622</v>
      </c>
      <c r="C7492" s="85" t="s">
        <v>38</v>
      </c>
      <c r="D7492" s="85">
        <v>4</v>
      </c>
      <c r="E7492" s="83">
        <v>0.98981390000000002</v>
      </c>
      <c r="F7492" s="83">
        <v>0.98967709999999998</v>
      </c>
    </row>
    <row r="7493" spans="2:6">
      <c r="B7493" s="84">
        <v>43622</v>
      </c>
      <c r="C7493" s="85" t="s">
        <v>38</v>
      </c>
      <c r="D7493" s="85">
        <v>5</v>
      </c>
      <c r="E7493" s="83">
        <v>0.98948559999999997</v>
      </c>
      <c r="F7493" s="83">
        <v>0.98948530000000001</v>
      </c>
    </row>
    <row r="7494" spans="2:6">
      <c r="B7494" s="84">
        <v>43622</v>
      </c>
      <c r="C7494" s="85" t="s">
        <v>38</v>
      </c>
      <c r="D7494" s="85">
        <v>6</v>
      </c>
      <c r="E7494" s="83">
        <v>0.98906240000000001</v>
      </c>
      <c r="F7494" s="83">
        <v>0.98922160000000003</v>
      </c>
    </row>
    <row r="7495" spans="2:6">
      <c r="B7495" s="84">
        <v>43622</v>
      </c>
      <c r="C7495" s="85" t="s">
        <v>38</v>
      </c>
      <c r="D7495" s="85">
        <v>7</v>
      </c>
      <c r="E7495" s="83">
        <v>0.98878840000000001</v>
      </c>
      <c r="F7495" s="83">
        <v>0.98897460000000004</v>
      </c>
    </row>
    <row r="7496" spans="2:6">
      <c r="B7496" s="84">
        <v>43622</v>
      </c>
      <c r="C7496" s="85" t="s">
        <v>38</v>
      </c>
      <c r="D7496" s="85">
        <v>8</v>
      </c>
      <c r="E7496" s="83">
        <v>0.98845070000000002</v>
      </c>
      <c r="F7496" s="83">
        <v>0.98863650000000003</v>
      </c>
    </row>
    <row r="7497" spans="2:6">
      <c r="B7497" s="84">
        <v>43622</v>
      </c>
      <c r="C7497" s="85" t="s">
        <v>38</v>
      </c>
      <c r="D7497" s="85">
        <v>9</v>
      </c>
      <c r="E7497" s="83">
        <v>0.98825350000000001</v>
      </c>
      <c r="F7497" s="83">
        <v>0.9884347</v>
      </c>
    </row>
    <row r="7498" spans="2:6">
      <c r="B7498" s="84">
        <v>43622</v>
      </c>
      <c r="C7498" s="85" t="s">
        <v>38</v>
      </c>
      <c r="D7498" s="85">
        <v>10</v>
      </c>
      <c r="E7498" s="83">
        <v>0.98795310000000003</v>
      </c>
      <c r="F7498" s="83">
        <v>0.98820419999999998</v>
      </c>
    </row>
    <row r="7499" spans="2:6">
      <c r="B7499" s="84">
        <v>43622</v>
      </c>
      <c r="C7499" s="85" t="s">
        <v>38</v>
      </c>
      <c r="D7499" s="85">
        <v>11</v>
      </c>
      <c r="E7499" s="83">
        <v>0.98814170000000001</v>
      </c>
      <c r="F7499" s="83">
        <v>0.98839220000000005</v>
      </c>
    </row>
    <row r="7500" spans="2:6">
      <c r="B7500" s="84">
        <v>43622</v>
      </c>
      <c r="C7500" s="85" t="s">
        <v>38</v>
      </c>
      <c r="D7500" s="85">
        <v>12</v>
      </c>
      <c r="E7500" s="83">
        <v>0.98882309999999995</v>
      </c>
      <c r="F7500" s="83">
        <v>0.98892429999999998</v>
      </c>
    </row>
    <row r="7501" spans="2:6">
      <c r="B7501" s="84">
        <v>43622</v>
      </c>
      <c r="C7501" s="85" t="s">
        <v>38</v>
      </c>
      <c r="D7501" s="85">
        <v>13</v>
      </c>
      <c r="E7501" s="83">
        <v>0.98941959999999995</v>
      </c>
      <c r="F7501" s="83">
        <v>0.98941639999999997</v>
      </c>
    </row>
    <row r="7502" spans="2:6">
      <c r="B7502" s="84">
        <v>43622</v>
      </c>
      <c r="C7502" s="85" t="s">
        <v>38</v>
      </c>
      <c r="D7502" s="85">
        <v>14</v>
      </c>
      <c r="E7502" s="83">
        <v>0.99019619999999997</v>
      </c>
      <c r="F7502" s="83">
        <v>0.99002650000000003</v>
      </c>
    </row>
    <row r="7503" spans="2:6">
      <c r="B7503" s="84">
        <v>43622</v>
      </c>
      <c r="C7503" s="85" t="s">
        <v>38</v>
      </c>
      <c r="D7503" s="85">
        <v>15</v>
      </c>
      <c r="E7503" s="83">
        <v>0.99074320000000005</v>
      </c>
      <c r="F7503" s="83">
        <v>0.99041449999999998</v>
      </c>
    </row>
    <row r="7504" spans="2:6">
      <c r="B7504" s="84">
        <v>43622</v>
      </c>
      <c r="C7504" s="85" t="s">
        <v>38</v>
      </c>
      <c r="D7504" s="85">
        <v>16</v>
      </c>
      <c r="E7504" s="83">
        <v>0.99102480000000004</v>
      </c>
      <c r="F7504" s="83">
        <v>0.990564</v>
      </c>
    </row>
    <row r="7505" spans="2:6">
      <c r="B7505" s="84">
        <v>43622</v>
      </c>
      <c r="C7505" s="85" t="s">
        <v>38</v>
      </c>
      <c r="D7505" s="85">
        <v>17</v>
      </c>
      <c r="E7505" s="83">
        <v>0.9911664</v>
      </c>
      <c r="F7505" s="83">
        <v>0.99068429999999996</v>
      </c>
    </row>
    <row r="7506" spans="2:6">
      <c r="B7506" s="84">
        <v>43622</v>
      </c>
      <c r="C7506" s="85" t="s">
        <v>38</v>
      </c>
      <c r="D7506" s="85">
        <v>18</v>
      </c>
      <c r="E7506" s="83">
        <v>0.99116570000000004</v>
      </c>
      <c r="F7506" s="83">
        <v>0.99076439999999999</v>
      </c>
    </row>
    <row r="7507" spans="2:6">
      <c r="B7507" s="84">
        <v>43622</v>
      </c>
      <c r="C7507" s="85" t="s">
        <v>38</v>
      </c>
      <c r="D7507" s="85">
        <v>19</v>
      </c>
      <c r="E7507" s="83">
        <v>0.99102939999999995</v>
      </c>
      <c r="F7507" s="83">
        <v>0.99065150000000002</v>
      </c>
    </row>
    <row r="7508" spans="2:6">
      <c r="B7508" s="84">
        <v>43622</v>
      </c>
      <c r="C7508" s="85" t="s">
        <v>38</v>
      </c>
      <c r="D7508" s="85">
        <v>20</v>
      </c>
      <c r="E7508" s="83">
        <v>0.99086200000000002</v>
      </c>
      <c r="F7508" s="83">
        <v>0.99047130000000005</v>
      </c>
    </row>
    <row r="7509" spans="2:6">
      <c r="B7509" s="84">
        <v>43622</v>
      </c>
      <c r="C7509" s="85" t="s">
        <v>38</v>
      </c>
      <c r="D7509" s="85">
        <v>21</v>
      </c>
      <c r="E7509" s="83">
        <v>0.99051469999999997</v>
      </c>
      <c r="F7509" s="83">
        <v>0.99010620000000005</v>
      </c>
    </row>
    <row r="7510" spans="2:6">
      <c r="B7510" s="84">
        <v>43622</v>
      </c>
      <c r="C7510" s="85" t="s">
        <v>38</v>
      </c>
      <c r="D7510" s="85">
        <v>22</v>
      </c>
      <c r="E7510" s="83">
        <v>0.99022639999999995</v>
      </c>
      <c r="F7510" s="83">
        <v>0.9897842</v>
      </c>
    </row>
    <row r="7511" spans="2:6">
      <c r="B7511" s="84">
        <v>43622</v>
      </c>
      <c r="C7511" s="85" t="s">
        <v>38</v>
      </c>
      <c r="D7511" s="85">
        <v>23</v>
      </c>
      <c r="E7511" s="83">
        <v>0.99039410000000005</v>
      </c>
      <c r="F7511" s="83">
        <v>0.99001640000000002</v>
      </c>
    </row>
    <row r="7512" spans="2:6">
      <c r="B7512" s="84">
        <v>43622</v>
      </c>
      <c r="C7512" s="85" t="s">
        <v>38</v>
      </c>
      <c r="D7512" s="85">
        <v>24</v>
      </c>
      <c r="E7512" s="83">
        <v>0.99050720000000003</v>
      </c>
      <c r="F7512" s="83">
        <v>0.99011610000000005</v>
      </c>
    </row>
    <row r="7513" spans="2:6">
      <c r="B7513" s="84">
        <v>43622</v>
      </c>
      <c r="C7513" s="85" t="s">
        <v>38</v>
      </c>
      <c r="D7513" s="85">
        <v>25</v>
      </c>
      <c r="E7513" s="83">
        <v>0.99057779999999995</v>
      </c>
      <c r="F7513" s="83">
        <v>0.9900352</v>
      </c>
    </row>
    <row r="7514" spans="2:6">
      <c r="B7514" s="84">
        <v>43622</v>
      </c>
      <c r="C7514" s="85" t="s">
        <v>38</v>
      </c>
      <c r="D7514" s="85">
        <v>26</v>
      </c>
      <c r="E7514" s="83">
        <v>0.99043740000000002</v>
      </c>
      <c r="F7514" s="83">
        <v>0.98996110000000004</v>
      </c>
    </row>
    <row r="7515" spans="2:6">
      <c r="B7515" s="84">
        <v>43622</v>
      </c>
      <c r="C7515" s="85" t="s">
        <v>38</v>
      </c>
      <c r="D7515" s="85">
        <v>27</v>
      </c>
      <c r="E7515" s="83">
        <v>0.99041040000000002</v>
      </c>
      <c r="F7515" s="83">
        <v>0.98994059999999995</v>
      </c>
    </row>
    <row r="7516" spans="2:6">
      <c r="B7516" s="84">
        <v>43622</v>
      </c>
      <c r="C7516" s="85" t="s">
        <v>38</v>
      </c>
      <c r="D7516" s="85">
        <v>28</v>
      </c>
      <c r="E7516" s="83">
        <v>0.99040439999999996</v>
      </c>
      <c r="F7516" s="83">
        <v>0.98995670000000002</v>
      </c>
    </row>
    <row r="7517" spans="2:6">
      <c r="B7517" s="84">
        <v>43622</v>
      </c>
      <c r="C7517" s="85" t="s">
        <v>38</v>
      </c>
      <c r="D7517" s="85">
        <v>29</v>
      </c>
      <c r="E7517" s="83">
        <v>0.98986410000000002</v>
      </c>
      <c r="F7517" s="83">
        <v>0.98945740000000004</v>
      </c>
    </row>
    <row r="7518" spans="2:6">
      <c r="B7518" s="84">
        <v>43622</v>
      </c>
      <c r="C7518" s="85" t="s">
        <v>38</v>
      </c>
      <c r="D7518" s="85">
        <v>30</v>
      </c>
      <c r="E7518" s="83">
        <v>0.98891519999999999</v>
      </c>
      <c r="F7518" s="83">
        <v>0.98859090000000005</v>
      </c>
    </row>
    <row r="7519" spans="2:6">
      <c r="B7519" s="84">
        <v>43622</v>
      </c>
      <c r="C7519" s="85" t="s">
        <v>38</v>
      </c>
      <c r="D7519" s="85">
        <v>31</v>
      </c>
      <c r="E7519" s="83">
        <v>0.98895999999999995</v>
      </c>
      <c r="F7519" s="83">
        <v>0.98859419999999998</v>
      </c>
    </row>
    <row r="7520" spans="2:6">
      <c r="B7520" s="84">
        <v>43622</v>
      </c>
      <c r="C7520" s="85" t="s">
        <v>38</v>
      </c>
      <c r="D7520" s="85">
        <v>32</v>
      </c>
      <c r="E7520" s="83">
        <v>0.98956699999999997</v>
      </c>
      <c r="F7520" s="83">
        <v>0.98915379999999997</v>
      </c>
    </row>
    <row r="7521" spans="2:6">
      <c r="B7521" s="84">
        <v>43622</v>
      </c>
      <c r="C7521" s="85" t="s">
        <v>38</v>
      </c>
      <c r="D7521" s="85">
        <v>33</v>
      </c>
      <c r="E7521" s="83">
        <v>0.9900002</v>
      </c>
      <c r="F7521" s="83">
        <v>0.98966419999999999</v>
      </c>
    </row>
    <row r="7522" spans="2:6">
      <c r="B7522" s="84">
        <v>43622</v>
      </c>
      <c r="C7522" s="85" t="s">
        <v>38</v>
      </c>
      <c r="D7522" s="85">
        <v>34</v>
      </c>
      <c r="E7522" s="83">
        <v>0.99032940000000003</v>
      </c>
      <c r="F7522" s="83">
        <v>0.98999459999999995</v>
      </c>
    </row>
    <row r="7523" spans="2:6">
      <c r="B7523" s="84">
        <v>43622</v>
      </c>
      <c r="C7523" s="85" t="s">
        <v>38</v>
      </c>
      <c r="D7523" s="85">
        <v>35</v>
      </c>
      <c r="E7523" s="83">
        <v>0.99082820000000005</v>
      </c>
      <c r="F7523" s="83">
        <v>0.99031639999999999</v>
      </c>
    </row>
    <row r="7524" spans="2:6">
      <c r="B7524" s="84">
        <v>43622</v>
      </c>
      <c r="C7524" s="85" t="s">
        <v>38</v>
      </c>
      <c r="D7524" s="85">
        <v>36</v>
      </c>
      <c r="E7524" s="83">
        <v>0.9908633</v>
      </c>
      <c r="F7524" s="83">
        <v>0.99037779999999997</v>
      </c>
    </row>
    <row r="7525" spans="2:6">
      <c r="B7525" s="84">
        <v>43622</v>
      </c>
      <c r="C7525" s="85" t="s">
        <v>38</v>
      </c>
      <c r="D7525" s="85">
        <v>37</v>
      </c>
      <c r="E7525" s="83">
        <v>0.99085990000000002</v>
      </c>
      <c r="F7525" s="83">
        <v>0.99048910000000001</v>
      </c>
    </row>
    <row r="7526" spans="2:6">
      <c r="B7526" s="84">
        <v>43622</v>
      </c>
      <c r="C7526" s="85" t="s">
        <v>38</v>
      </c>
      <c r="D7526" s="85">
        <v>38</v>
      </c>
      <c r="E7526" s="83">
        <v>0.99089660000000002</v>
      </c>
      <c r="F7526" s="83">
        <v>0.99045369999999999</v>
      </c>
    </row>
    <row r="7527" spans="2:6">
      <c r="B7527" s="84">
        <v>43622</v>
      </c>
      <c r="C7527" s="85" t="s">
        <v>38</v>
      </c>
      <c r="D7527" s="85">
        <v>39</v>
      </c>
      <c r="E7527" s="83">
        <v>0.99033059999999995</v>
      </c>
      <c r="F7527" s="83">
        <v>0.99009340000000001</v>
      </c>
    </row>
    <row r="7528" spans="2:6">
      <c r="B7528" s="84">
        <v>43622</v>
      </c>
      <c r="C7528" s="85" t="s">
        <v>38</v>
      </c>
      <c r="D7528" s="85">
        <v>40</v>
      </c>
      <c r="E7528" s="83">
        <v>0.99005920000000003</v>
      </c>
      <c r="F7528" s="83">
        <v>0.98978060000000001</v>
      </c>
    </row>
    <row r="7529" spans="2:6">
      <c r="B7529" s="84">
        <v>43622</v>
      </c>
      <c r="C7529" s="85" t="s">
        <v>38</v>
      </c>
      <c r="D7529" s="85">
        <v>41</v>
      </c>
      <c r="E7529" s="83">
        <v>0.98995610000000001</v>
      </c>
      <c r="F7529" s="83">
        <v>0.98966569999999998</v>
      </c>
    </row>
    <row r="7530" spans="2:6">
      <c r="B7530" s="84">
        <v>43622</v>
      </c>
      <c r="C7530" s="85" t="s">
        <v>38</v>
      </c>
      <c r="D7530" s="85">
        <v>42</v>
      </c>
      <c r="E7530" s="83">
        <v>0.99037989999999998</v>
      </c>
      <c r="F7530" s="83">
        <v>0.99013859999999998</v>
      </c>
    </row>
    <row r="7531" spans="2:6">
      <c r="B7531" s="84">
        <v>43622</v>
      </c>
      <c r="C7531" s="85" t="s">
        <v>38</v>
      </c>
      <c r="D7531" s="85">
        <v>43</v>
      </c>
      <c r="E7531" s="83">
        <v>0.99033769999999999</v>
      </c>
      <c r="F7531" s="83">
        <v>0.98990449999999996</v>
      </c>
    </row>
    <row r="7532" spans="2:6">
      <c r="B7532" s="84">
        <v>43622</v>
      </c>
      <c r="C7532" s="85" t="s">
        <v>38</v>
      </c>
      <c r="D7532" s="85">
        <v>44</v>
      </c>
      <c r="E7532" s="83">
        <v>0.99040039999999996</v>
      </c>
      <c r="F7532" s="83">
        <v>0.98998090000000005</v>
      </c>
    </row>
    <row r="7533" spans="2:6">
      <c r="B7533" s="84">
        <v>43622</v>
      </c>
      <c r="C7533" s="85" t="s">
        <v>38</v>
      </c>
      <c r="D7533" s="85">
        <v>45</v>
      </c>
      <c r="E7533" s="83">
        <v>0.99129160000000005</v>
      </c>
      <c r="F7533" s="83">
        <v>0.9907977</v>
      </c>
    </row>
    <row r="7534" spans="2:6">
      <c r="B7534" s="84">
        <v>43622</v>
      </c>
      <c r="C7534" s="85" t="s">
        <v>38</v>
      </c>
      <c r="D7534" s="85">
        <v>46</v>
      </c>
      <c r="E7534" s="83">
        <v>0.9914674</v>
      </c>
      <c r="F7534" s="83">
        <v>0.99110120000000002</v>
      </c>
    </row>
    <row r="7535" spans="2:6">
      <c r="B7535" s="84">
        <v>43622</v>
      </c>
      <c r="C7535" s="85" t="s">
        <v>38</v>
      </c>
      <c r="D7535" s="85">
        <v>47</v>
      </c>
      <c r="E7535" s="83">
        <v>0.99121440000000005</v>
      </c>
      <c r="F7535" s="83">
        <v>0.99112080000000002</v>
      </c>
    </row>
    <row r="7536" spans="2:6">
      <c r="B7536" s="84">
        <v>43622</v>
      </c>
      <c r="C7536" s="85" t="s">
        <v>38</v>
      </c>
      <c r="D7536" s="85">
        <v>48</v>
      </c>
      <c r="E7536" s="83">
        <v>0.99024570000000001</v>
      </c>
      <c r="F7536" s="83">
        <v>0.9903132</v>
      </c>
    </row>
    <row r="7537" spans="2:6">
      <c r="B7537" s="84">
        <v>43623</v>
      </c>
      <c r="C7537" s="85" t="s">
        <v>38</v>
      </c>
      <c r="D7537" s="85">
        <v>1</v>
      </c>
      <c r="E7537" s="83">
        <v>0.98969910000000005</v>
      </c>
      <c r="F7537" s="83">
        <v>0.98975840000000004</v>
      </c>
    </row>
    <row r="7538" spans="2:6">
      <c r="B7538" s="84">
        <v>43623</v>
      </c>
      <c r="C7538" s="85" t="s">
        <v>38</v>
      </c>
      <c r="D7538" s="85">
        <v>2</v>
      </c>
      <c r="E7538" s="83">
        <v>0.98888339999999997</v>
      </c>
      <c r="F7538" s="83">
        <v>0.98890140000000004</v>
      </c>
    </row>
    <row r="7539" spans="2:6">
      <c r="B7539" s="84">
        <v>43623</v>
      </c>
      <c r="C7539" s="85" t="s">
        <v>38</v>
      </c>
      <c r="D7539" s="85">
        <v>3</v>
      </c>
      <c r="E7539" s="83">
        <v>0.98828459999999996</v>
      </c>
      <c r="F7539" s="83">
        <v>0.98824160000000005</v>
      </c>
    </row>
    <row r="7540" spans="2:6">
      <c r="B7540" s="84">
        <v>43623</v>
      </c>
      <c r="C7540" s="85" t="s">
        <v>38</v>
      </c>
      <c r="D7540" s="85">
        <v>4</v>
      </c>
      <c r="E7540" s="83">
        <v>0.98840229999999996</v>
      </c>
      <c r="F7540" s="83">
        <v>0.98831590000000002</v>
      </c>
    </row>
    <row r="7541" spans="2:6">
      <c r="B7541" s="84">
        <v>43623</v>
      </c>
      <c r="C7541" s="85" t="s">
        <v>38</v>
      </c>
      <c r="D7541" s="85">
        <v>5</v>
      </c>
      <c r="E7541" s="83">
        <v>0.98879930000000005</v>
      </c>
      <c r="F7541" s="83">
        <v>0.98880999999999997</v>
      </c>
    </row>
    <row r="7542" spans="2:6">
      <c r="B7542" s="84">
        <v>43623</v>
      </c>
      <c r="C7542" s="85" t="s">
        <v>38</v>
      </c>
      <c r="D7542" s="85">
        <v>6</v>
      </c>
      <c r="E7542" s="83">
        <v>0.98931480000000005</v>
      </c>
      <c r="F7542" s="83">
        <v>0.98939169999999999</v>
      </c>
    </row>
    <row r="7543" spans="2:6">
      <c r="B7543" s="84">
        <v>43623</v>
      </c>
      <c r="C7543" s="85" t="s">
        <v>38</v>
      </c>
      <c r="D7543" s="85">
        <v>7</v>
      </c>
      <c r="E7543" s="83">
        <v>0.98953120000000006</v>
      </c>
      <c r="F7543" s="83">
        <v>0.98941279999999998</v>
      </c>
    </row>
    <row r="7544" spans="2:6">
      <c r="B7544" s="84">
        <v>43623</v>
      </c>
      <c r="C7544" s="85" t="s">
        <v>38</v>
      </c>
      <c r="D7544" s="85">
        <v>8</v>
      </c>
      <c r="E7544" s="83">
        <v>0.98918079999999997</v>
      </c>
      <c r="F7544" s="83">
        <v>0.9890989</v>
      </c>
    </row>
    <row r="7545" spans="2:6">
      <c r="B7545" s="84">
        <v>43623</v>
      </c>
      <c r="C7545" s="85" t="s">
        <v>38</v>
      </c>
      <c r="D7545" s="85">
        <v>9</v>
      </c>
      <c r="E7545" s="83">
        <v>0.98866849999999995</v>
      </c>
      <c r="F7545" s="83">
        <v>0.98851610000000001</v>
      </c>
    </row>
    <row r="7546" spans="2:6">
      <c r="B7546" s="84">
        <v>43623</v>
      </c>
      <c r="C7546" s="85" t="s">
        <v>38</v>
      </c>
      <c r="D7546" s="85">
        <v>10</v>
      </c>
      <c r="E7546" s="83">
        <v>0.98861089999999996</v>
      </c>
      <c r="F7546" s="83">
        <v>0.98850959999999999</v>
      </c>
    </row>
    <row r="7547" spans="2:6">
      <c r="B7547" s="84">
        <v>43623</v>
      </c>
      <c r="C7547" s="85" t="s">
        <v>38</v>
      </c>
      <c r="D7547" s="85">
        <v>11</v>
      </c>
      <c r="E7547" s="83">
        <v>0.98877300000000001</v>
      </c>
      <c r="F7547" s="83">
        <v>0.98863179999999995</v>
      </c>
    </row>
    <row r="7548" spans="2:6">
      <c r="B7548" s="84">
        <v>43623</v>
      </c>
      <c r="C7548" s="85" t="s">
        <v>38</v>
      </c>
      <c r="D7548" s="85">
        <v>12</v>
      </c>
      <c r="E7548" s="83">
        <v>0.98926250000000004</v>
      </c>
      <c r="F7548" s="83">
        <v>0.98896260000000002</v>
      </c>
    </row>
    <row r="7549" spans="2:6">
      <c r="B7549" s="84">
        <v>43623</v>
      </c>
      <c r="C7549" s="85" t="s">
        <v>38</v>
      </c>
      <c r="D7549" s="85">
        <v>13</v>
      </c>
      <c r="E7549" s="83">
        <v>0.98947560000000001</v>
      </c>
      <c r="F7549" s="83">
        <v>0.98890460000000002</v>
      </c>
    </row>
    <row r="7550" spans="2:6">
      <c r="B7550" s="84">
        <v>43623</v>
      </c>
      <c r="C7550" s="85" t="s">
        <v>38</v>
      </c>
      <c r="D7550" s="85">
        <v>14</v>
      </c>
      <c r="E7550" s="83">
        <v>0.98979530000000004</v>
      </c>
      <c r="F7550" s="83">
        <v>0.98908989999999997</v>
      </c>
    </row>
    <row r="7551" spans="2:6">
      <c r="B7551" s="84">
        <v>43623</v>
      </c>
      <c r="C7551" s="85" t="s">
        <v>38</v>
      </c>
      <c r="D7551" s="85">
        <v>15</v>
      </c>
      <c r="E7551" s="83">
        <v>0.99041420000000002</v>
      </c>
      <c r="F7551" s="83">
        <v>0.98949949999999998</v>
      </c>
    </row>
    <row r="7552" spans="2:6">
      <c r="B7552" s="84">
        <v>43623</v>
      </c>
      <c r="C7552" s="85" t="s">
        <v>38</v>
      </c>
      <c r="D7552" s="85">
        <v>16</v>
      </c>
      <c r="E7552" s="83">
        <v>0.99006870000000002</v>
      </c>
      <c r="F7552" s="83">
        <v>0.98914880000000005</v>
      </c>
    </row>
    <row r="7553" spans="2:6">
      <c r="B7553" s="84">
        <v>43623</v>
      </c>
      <c r="C7553" s="85" t="s">
        <v>38</v>
      </c>
      <c r="D7553" s="85">
        <v>17</v>
      </c>
      <c r="E7553" s="83">
        <v>0.98904729999999996</v>
      </c>
      <c r="F7553" s="83">
        <v>0.98817650000000001</v>
      </c>
    </row>
    <row r="7554" spans="2:6">
      <c r="B7554" s="84">
        <v>43623</v>
      </c>
      <c r="C7554" s="85" t="s">
        <v>38</v>
      </c>
      <c r="D7554" s="85">
        <v>18</v>
      </c>
      <c r="E7554" s="83">
        <v>0.98821709999999996</v>
      </c>
      <c r="F7554" s="83">
        <v>0.98757819999999996</v>
      </c>
    </row>
    <row r="7555" spans="2:6">
      <c r="B7555" s="84">
        <v>43623</v>
      </c>
      <c r="C7555" s="85" t="s">
        <v>38</v>
      </c>
      <c r="D7555" s="85">
        <v>19</v>
      </c>
      <c r="E7555" s="83">
        <v>0.98769660000000004</v>
      </c>
      <c r="F7555" s="83">
        <v>0.98703839999999998</v>
      </c>
    </row>
    <row r="7556" spans="2:6">
      <c r="B7556" s="84">
        <v>43623</v>
      </c>
      <c r="C7556" s="85" t="s">
        <v>38</v>
      </c>
      <c r="D7556" s="85">
        <v>20</v>
      </c>
      <c r="E7556" s="83">
        <v>0.98971370000000003</v>
      </c>
      <c r="F7556" s="83">
        <v>0.98901950000000005</v>
      </c>
    </row>
    <row r="7557" spans="2:6">
      <c r="B7557" s="84">
        <v>43623</v>
      </c>
      <c r="C7557" s="85" t="s">
        <v>38</v>
      </c>
      <c r="D7557" s="85">
        <v>21</v>
      </c>
      <c r="E7557" s="83">
        <v>0.98965570000000003</v>
      </c>
      <c r="F7557" s="83">
        <v>0.98898410000000003</v>
      </c>
    </row>
    <row r="7558" spans="2:6">
      <c r="B7558" s="84">
        <v>43623</v>
      </c>
      <c r="C7558" s="85" t="s">
        <v>38</v>
      </c>
      <c r="D7558" s="85">
        <v>22</v>
      </c>
      <c r="E7558" s="83">
        <v>0.98932229999999999</v>
      </c>
      <c r="F7558" s="83">
        <v>0.98858979999999996</v>
      </c>
    </row>
    <row r="7559" spans="2:6">
      <c r="B7559" s="84">
        <v>43623</v>
      </c>
      <c r="C7559" s="85" t="s">
        <v>38</v>
      </c>
      <c r="D7559" s="85">
        <v>23</v>
      </c>
      <c r="E7559" s="83">
        <v>0.98943530000000002</v>
      </c>
      <c r="F7559" s="83">
        <v>0.98852289999999998</v>
      </c>
    </row>
    <row r="7560" spans="2:6">
      <c r="B7560" s="84">
        <v>43623</v>
      </c>
      <c r="C7560" s="85" t="s">
        <v>38</v>
      </c>
      <c r="D7560" s="85">
        <v>24</v>
      </c>
      <c r="E7560" s="83">
        <v>0.99179850000000003</v>
      </c>
      <c r="F7560" s="83">
        <v>0.99087440000000004</v>
      </c>
    </row>
    <row r="7561" spans="2:6">
      <c r="B7561" s="84">
        <v>43623</v>
      </c>
      <c r="C7561" s="85" t="s">
        <v>38</v>
      </c>
      <c r="D7561" s="85">
        <v>25</v>
      </c>
      <c r="E7561" s="83">
        <v>0.99204150000000002</v>
      </c>
      <c r="F7561" s="83">
        <v>0.99114670000000005</v>
      </c>
    </row>
    <row r="7562" spans="2:6">
      <c r="B7562" s="84">
        <v>43623</v>
      </c>
      <c r="C7562" s="85" t="s">
        <v>38</v>
      </c>
      <c r="D7562" s="85">
        <v>26</v>
      </c>
      <c r="E7562" s="83">
        <v>0.99237629999999999</v>
      </c>
      <c r="F7562" s="83">
        <v>0.99149980000000004</v>
      </c>
    </row>
    <row r="7563" spans="2:6">
      <c r="B7563" s="84">
        <v>43623</v>
      </c>
      <c r="C7563" s="85" t="s">
        <v>38</v>
      </c>
      <c r="D7563" s="85">
        <v>27</v>
      </c>
      <c r="E7563" s="83">
        <v>0.99251069999999997</v>
      </c>
      <c r="F7563" s="83">
        <v>0.99165029999999998</v>
      </c>
    </row>
    <row r="7564" spans="2:6">
      <c r="B7564" s="84">
        <v>43623</v>
      </c>
      <c r="C7564" s="85" t="s">
        <v>38</v>
      </c>
      <c r="D7564" s="85">
        <v>28</v>
      </c>
      <c r="E7564" s="83">
        <v>0.98802920000000005</v>
      </c>
      <c r="F7564" s="83">
        <v>0.98723070000000002</v>
      </c>
    </row>
    <row r="7565" spans="2:6">
      <c r="B7565" s="84">
        <v>43623</v>
      </c>
      <c r="C7565" s="85" t="s">
        <v>38</v>
      </c>
      <c r="D7565" s="85">
        <v>29</v>
      </c>
      <c r="E7565" s="83">
        <v>0.98813569999999995</v>
      </c>
      <c r="F7565" s="83">
        <v>0.98736990000000002</v>
      </c>
    </row>
    <row r="7566" spans="2:6">
      <c r="B7566" s="84">
        <v>43623</v>
      </c>
      <c r="C7566" s="85" t="s">
        <v>38</v>
      </c>
      <c r="D7566" s="85">
        <v>30</v>
      </c>
      <c r="E7566" s="83">
        <v>0.98877579999999998</v>
      </c>
      <c r="F7566" s="83">
        <v>0.98812659999999997</v>
      </c>
    </row>
    <row r="7567" spans="2:6">
      <c r="B7567" s="84">
        <v>43623</v>
      </c>
      <c r="C7567" s="85" t="s">
        <v>38</v>
      </c>
      <c r="D7567" s="85">
        <v>31</v>
      </c>
      <c r="E7567" s="83">
        <v>0.98778080000000001</v>
      </c>
      <c r="F7567" s="83">
        <v>0.98748899999999995</v>
      </c>
    </row>
    <row r="7568" spans="2:6">
      <c r="B7568" s="84">
        <v>43623</v>
      </c>
      <c r="C7568" s="85" t="s">
        <v>38</v>
      </c>
      <c r="D7568" s="85">
        <v>32</v>
      </c>
      <c r="E7568" s="83">
        <v>0.98780659999999998</v>
      </c>
      <c r="F7568" s="83">
        <v>0.98755899999999996</v>
      </c>
    </row>
    <row r="7569" spans="2:6">
      <c r="B7569" s="84">
        <v>43623</v>
      </c>
      <c r="C7569" s="85" t="s">
        <v>38</v>
      </c>
      <c r="D7569" s="85">
        <v>33</v>
      </c>
      <c r="E7569" s="83">
        <v>0.98871430000000005</v>
      </c>
      <c r="F7569" s="83">
        <v>0.98827659999999995</v>
      </c>
    </row>
    <row r="7570" spans="2:6">
      <c r="B7570" s="84">
        <v>43623</v>
      </c>
      <c r="C7570" s="85" t="s">
        <v>38</v>
      </c>
      <c r="D7570" s="85">
        <v>34</v>
      </c>
      <c r="E7570" s="83">
        <v>0.98945519999999998</v>
      </c>
      <c r="F7570" s="83">
        <v>0.98891580000000001</v>
      </c>
    </row>
    <row r="7571" spans="2:6">
      <c r="B7571" s="84">
        <v>43623</v>
      </c>
      <c r="C7571" s="85" t="s">
        <v>38</v>
      </c>
      <c r="D7571" s="85">
        <v>35</v>
      </c>
      <c r="E7571" s="83">
        <v>0.98924710000000005</v>
      </c>
      <c r="F7571" s="83">
        <v>0.98876299999999995</v>
      </c>
    </row>
    <row r="7572" spans="2:6">
      <c r="B7572" s="84">
        <v>43623</v>
      </c>
      <c r="C7572" s="85" t="s">
        <v>38</v>
      </c>
      <c r="D7572" s="85">
        <v>36</v>
      </c>
      <c r="E7572" s="83">
        <v>0.98920010000000003</v>
      </c>
      <c r="F7572" s="83">
        <v>0.9887087</v>
      </c>
    </row>
    <row r="7573" spans="2:6">
      <c r="B7573" s="84">
        <v>43623</v>
      </c>
      <c r="C7573" s="85" t="s">
        <v>38</v>
      </c>
      <c r="D7573" s="85">
        <v>37</v>
      </c>
      <c r="E7573" s="83">
        <v>0.98890029999999995</v>
      </c>
      <c r="F7573" s="83">
        <v>0.98843919999999996</v>
      </c>
    </row>
    <row r="7574" spans="2:6">
      <c r="B7574" s="84">
        <v>43623</v>
      </c>
      <c r="C7574" s="85" t="s">
        <v>38</v>
      </c>
      <c r="D7574" s="85">
        <v>38</v>
      </c>
      <c r="E7574" s="83">
        <v>0.98801870000000003</v>
      </c>
      <c r="F7574" s="83">
        <v>0.98758869999999999</v>
      </c>
    </row>
    <row r="7575" spans="2:6">
      <c r="B7575" s="84">
        <v>43623</v>
      </c>
      <c r="C7575" s="85" t="s">
        <v>38</v>
      </c>
      <c r="D7575" s="85">
        <v>39</v>
      </c>
      <c r="E7575" s="83">
        <v>0.98633079999999995</v>
      </c>
      <c r="F7575" s="83">
        <v>0.98601019999999995</v>
      </c>
    </row>
    <row r="7576" spans="2:6">
      <c r="B7576" s="84">
        <v>43623</v>
      </c>
      <c r="C7576" s="85" t="s">
        <v>38</v>
      </c>
      <c r="D7576" s="85">
        <v>40</v>
      </c>
      <c r="E7576" s="83">
        <v>0.98609599999999997</v>
      </c>
      <c r="F7576" s="83">
        <v>0.9855893</v>
      </c>
    </row>
    <row r="7577" spans="2:6">
      <c r="B7577" s="84">
        <v>43623</v>
      </c>
      <c r="C7577" s="85" t="s">
        <v>38</v>
      </c>
      <c r="D7577" s="85">
        <v>41</v>
      </c>
      <c r="E7577" s="83">
        <v>0.98650470000000001</v>
      </c>
      <c r="F7577" s="83">
        <v>0.9860139</v>
      </c>
    </row>
    <row r="7578" spans="2:6">
      <c r="B7578" s="84">
        <v>43623</v>
      </c>
      <c r="C7578" s="85" t="s">
        <v>38</v>
      </c>
      <c r="D7578" s="85">
        <v>42</v>
      </c>
      <c r="E7578" s="83">
        <v>0.98588779999999998</v>
      </c>
      <c r="F7578" s="83">
        <v>0.9854887</v>
      </c>
    </row>
    <row r="7579" spans="2:6">
      <c r="B7579" s="84">
        <v>43623</v>
      </c>
      <c r="C7579" s="85" t="s">
        <v>38</v>
      </c>
      <c r="D7579" s="85">
        <v>43</v>
      </c>
      <c r="E7579" s="83">
        <v>0.98558979999999996</v>
      </c>
      <c r="F7579" s="83">
        <v>0.98513050000000002</v>
      </c>
    </row>
    <row r="7580" spans="2:6">
      <c r="B7580" s="84">
        <v>43623</v>
      </c>
      <c r="C7580" s="85" t="s">
        <v>38</v>
      </c>
      <c r="D7580" s="85">
        <v>44</v>
      </c>
      <c r="E7580" s="83">
        <v>0.98525669999999999</v>
      </c>
      <c r="F7580" s="83">
        <v>0.98479099999999997</v>
      </c>
    </row>
    <row r="7581" spans="2:6">
      <c r="B7581" s="84">
        <v>43623</v>
      </c>
      <c r="C7581" s="85" t="s">
        <v>38</v>
      </c>
      <c r="D7581" s="85">
        <v>45</v>
      </c>
      <c r="E7581" s="83">
        <v>0.9849831</v>
      </c>
      <c r="F7581" s="83">
        <v>0.98459839999999998</v>
      </c>
    </row>
    <row r="7582" spans="2:6">
      <c r="B7582" s="84">
        <v>43623</v>
      </c>
      <c r="C7582" s="85" t="s">
        <v>38</v>
      </c>
      <c r="D7582" s="85">
        <v>46</v>
      </c>
      <c r="E7582" s="83">
        <v>0.98426270000000005</v>
      </c>
      <c r="F7582" s="83">
        <v>0.98397979999999996</v>
      </c>
    </row>
    <row r="7583" spans="2:6">
      <c r="B7583" s="84">
        <v>43623</v>
      </c>
      <c r="C7583" s="85" t="s">
        <v>38</v>
      </c>
      <c r="D7583" s="85">
        <v>47</v>
      </c>
      <c r="E7583" s="83">
        <v>0.98435779999999995</v>
      </c>
      <c r="F7583" s="83">
        <v>0.98398470000000005</v>
      </c>
    </row>
    <row r="7584" spans="2:6">
      <c r="B7584" s="84">
        <v>43623</v>
      </c>
      <c r="C7584" s="85" t="s">
        <v>38</v>
      </c>
      <c r="D7584" s="85">
        <v>48</v>
      </c>
      <c r="E7584" s="83">
        <v>0.98418939999999999</v>
      </c>
      <c r="F7584" s="83">
        <v>0.98383659999999995</v>
      </c>
    </row>
    <row r="7585" spans="2:6">
      <c r="B7585" s="84">
        <v>43624</v>
      </c>
      <c r="C7585" s="85" t="s">
        <v>38</v>
      </c>
      <c r="D7585" s="85">
        <v>1</v>
      </c>
      <c r="E7585" s="83">
        <v>0.98363409999999996</v>
      </c>
      <c r="F7585" s="83">
        <v>0.98347779999999996</v>
      </c>
    </row>
    <row r="7586" spans="2:6">
      <c r="B7586" s="84">
        <v>43624</v>
      </c>
      <c r="C7586" s="85" t="s">
        <v>38</v>
      </c>
      <c r="D7586" s="85">
        <v>2</v>
      </c>
      <c r="E7586" s="83">
        <v>0.98341690000000004</v>
      </c>
      <c r="F7586" s="83">
        <v>0.98338179999999997</v>
      </c>
    </row>
    <row r="7587" spans="2:6">
      <c r="B7587" s="84">
        <v>43624</v>
      </c>
      <c r="C7587" s="85" t="s">
        <v>38</v>
      </c>
      <c r="D7587" s="85">
        <v>3</v>
      </c>
      <c r="E7587" s="83">
        <v>0.9831493</v>
      </c>
      <c r="F7587" s="83">
        <v>0.98334920000000003</v>
      </c>
    </row>
    <row r="7588" spans="2:6">
      <c r="B7588" s="84">
        <v>43624</v>
      </c>
      <c r="C7588" s="85" t="s">
        <v>38</v>
      </c>
      <c r="D7588" s="85">
        <v>4</v>
      </c>
      <c r="E7588" s="83">
        <v>0.98250249999999995</v>
      </c>
      <c r="F7588" s="83">
        <v>0.98281079999999998</v>
      </c>
    </row>
    <row r="7589" spans="2:6">
      <c r="B7589" s="84">
        <v>43624</v>
      </c>
      <c r="C7589" s="85" t="s">
        <v>38</v>
      </c>
      <c r="D7589" s="85">
        <v>5</v>
      </c>
      <c r="E7589" s="83">
        <v>0.98209380000000002</v>
      </c>
      <c r="F7589" s="83">
        <v>0.98222200000000004</v>
      </c>
    </row>
    <row r="7590" spans="2:6">
      <c r="B7590" s="84">
        <v>43624</v>
      </c>
      <c r="C7590" s="85" t="s">
        <v>38</v>
      </c>
      <c r="D7590" s="85">
        <v>6</v>
      </c>
      <c r="E7590" s="83">
        <v>0.98159169999999996</v>
      </c>
      <c r="F7590" s="83">
        <v>0.98177800000000004</v>
      </c>
    </row>
    <row r="7591" spans="2:6">
      <c r="B7591" s="84">
        <v>43624</v>
      </c>
      <c r="C7591" s="85" t="s">
        <v>38</v>
      </c>
      <c r="D7591" s="85">
        <v>7</v>
      </c>
      <c r="E7591" s="83">
        <v>0.98160389999999997</v>
      </c>
      <c r="F7591" s="83">
        <v>0.98159479999999999</v>
      </c>
    </row>
    <row r="7592" spans="2:6">
      <c r="B7592" s="84">
        <v>43624</v>
      </c>
      <c r="C7592" s="85" t="s">
        <v>38</v>
      </c>
      <c r="D7592" s="85">
        <v>8</v>
      </c>
      <c r="E7592" s="83">
        <v>0.98129469999999996</v>
      </c>
      <c r="F7592" s="83">
        <v>0.98126789999999997</v>
      </c>
    </row>
    <row r="7593" spans="2:6">
      <c r="B7593" s="84">
        <v>43624</v>
      </c>
      <c r="C7593" s="85" t="s">
        <v>38</v>
      </c>
      <c r="D7593" s="85">
        <v>9</v>
      </c>
      <c r="E7593" s="83">
        <v>0.98106020000000005</v>
      </c>
      <c r="F7593" s="83">
        <v>0.98101740000000004</v>
      </c>
    </row>
    <row r="7594" spans="2:6">
      <c r="B7594" s="84">
        <v>43624</v>
      </c>
      <c r="C7594" s="85" t="s">
        <v>38</v>
      </c>
      <c r="D7594" s="85">
        <v>10</v>
      </c>
      <c r="E7594" s="83">
        <v>0.98080389999999995</v>
      </c>
      <c r="F7594" s="83">
        <v>0.98077190000000003</v>
      </c>
    </row>
    <row r="7595" spans="2:6">
      <c r="B7595" s="84">
        <v>43624</v>
      </c>
      <c r="C7595" s="85" t="s">
        <v>38</v>
      </c>
      <c r="D7595" s="85">
        <v>11</v>
      </c>
      <c r="E7595" s="83">
        <v>0.98102769999999995</v>
      </c>
      <c r="F7595" s="83">
        <v>0.98094959999999998</v>
      </c>
    </row>
    <row r="7596" spans="2:6">
      <c r="B7596" s="84">
        <v>43624</v>
      </c>
      <c r="C7596" s="85" t="s">
        <v>38</v>
      </c>
      <c r="D7596" s="85">
        <v>12</v>
      </c>
      <c r="E7596" s="83">
        <v>0.98045110000000002</v>
      </c>
      <c r="F7596" s="83">
        <v>0.9805391</v>
      </c>
    </row>
    <row r="7597" spans="2:6">
      <c r="B7597" s="84">
        <v>43624</v>
      </c>
      <c r="C7597" s="85" t="s">
        <v>38</v>
      </c>
      <c r="D7597" s="85">
        <v>13</v>
      </c>
      <c r="E7597" s="83">
        <v>0.98013479999999997</v>
      </c>
      <c r="F7597" s="83">
        <v>0.98029999999999995</v>
      </c>
    </row>
    <row r="7598" spans="2:6">
      <c r="B7598" s="84">
        <v>43624</v>
      </c>
      <c r="C7598" s="85" t="s">
        <v>38</v>
      </c>
      <c r="D7598" s="85">
        <v>14</v>
      </c>
      <c r="E7598" s="83">
        <v>0.9809949</v>
      </c>
      <c r="F7598" s="83">
        <v>0.98095650000000001</v>
      </c>
    </row>
    <row r="7599" spans="2:6">
      <c r="B7599" s="84">
        <v>43624</v>
      </c>
      <c r="C7599" s="85" t="s">
        <v>38</v>
      </c>
      <c r="D7599" s="85">
        <v>15</v>
      </c>
      <c r="E7599" s="83">
        <v>0.98190120000000003</v>
      </c>
      <c r="F7599" s="83">
        <v>0.9817903</v>
      </c>
    </row>
    <row r="7600" spans="2:6">
      <c r="B7600" s="84">
        <v>43624</v>
      </c>
      <c r="C7600" s="85" t="s">
        <v>38</v>
      </c>
      <c r="D7600" s="85">
        <v>16</v>
      </c>
      <c r="E7600" s="83">
        <v>0.98268339999999998</v>
      </c>
      <c r="F7600" s="83">
        <v>0.98240919999999998</v>
      </c>
    </row>
    <row r="7601" spans="2:6">
      <c r="B7601" s="84">
        <v>43624</v>
      </c>
      <c r="C7601" s="85" t="s">
        <v>38</v>
      </c>
      <c r="D7601" s="85">
        <v>17</v>
      </c>
      <c r="E7601" s="83">
        <v>0.98343599999999998</v>
      </c>
      <c r="F7601" s="83">
        <v>0.98309170000000001</v>
      </c>
    </row>
    <row r="7602" spans="2:6">
      <c r="B7602" s="84">
        <v>43624</v>
      </c>
      <c r="C7602" s="85" t="s">
        <v>38</v>
      </c>
      <c r="D7602" s="85">
        <v>18</v>
      </c>
      <c r="E7602" s="83">
        <v>0.98393169999999996</v>
      </c>
      <c r="F7602" s="83">
        <v>0.9836222</v>
      </c>
    </row>
    <row r="7603" spans="2:6">
      <c r="B7603" s="84">
        <v>43624</v>
      </c>
      <c r="C7603" s="85" t="s">
        <v>38</v>
      </c>
      <c r="D7603" s="85">
        <v>19</v>
      </c>
      <c r="E7603" s="83">
        <v>0.9844929</v>
      </c>
      <c r="F7603" s="83">
        <v>0.98419460000000003</v>
      </c>
    </row>
    <row r="7604" spans="2:6">
      <c r="B7604" s="84">
        <v>43624</v>
      </c>
      <c r="C7604" s="85" t="s">
        <v>38</v>
      </c>
      <c r="D7604" s="85">
        <v>20</v>
      </c>
      <c r="E7604" s="83">
        <v>0.98438870000000001</v>
      </c>
      <c r="F7604" s="83">
        <v>0.98411029999999999</v>
      </c>
    </row>
    <row r="7605" spans="2:6">
      <c r="B7605" s="84">
        <v>43624</v>
      </c>
      <c r="C7605" s="85" t="s">
        <v>38</v>
      </c>
      <c r="D7605" s="85">
        <v>21</v>
      </c>
      <c r="E7605" s="83">
        <v>0.98466849999999995</v>
      </c>
      <c r="F7605" s="83">
        <v>0.98433919999999997</v>
      </c>
    </row>
    <row r="7606" spans="2:6">
      <c r="B7606" s="84">
        <v>43624</v>
      </c>
      <c r="C7606" s="85" t="s">
        <v>38</v>
      </c>
      <c r="D7606" s="85">
        <v>22</v>
      </c>
      <c r="E7606" s="83">
        <v>0.98472749999999998</v>
      </c>
      <c r="F7606" s="83">
        <v>0.98443309999999995</v>
      </c>
    </row>
    <row r="7607" spans="2:6">
      <c r="B7607" s="84">
        <v>43624</v>
      </c>
      <c r="C7607" s="85" t="s">
        <v>38</v>
      </c>
      <c r="D7607" s="85">
        <v>23</v>
      </c>
      <c r="E7607" s="83">
        <v>0.98477210000000004</v>
      </c>
      <c r="F7607" s="83">
        <v>0.98437940000000002</v>
      </c>
    </row>
    <row r="7608" spans="2:6">
      <c r="B7608" s="84">
        <v>43624</v>
      </c>
      <c r="C7608" s="85" t="s">
        <v>38</v>
      </c>
      <c r="D7608" s="85">
        <v>24</v>
      </c>
      <c r="E7608" s="83">
        <v>0.98457740000000005</v>
      </c>
      <c r="F7608" s="83">
        <v>0.98414559999999995</v>
      </c>
    </row>
    <row r="7609" spans="2:6">
      <c r="B7609" s="84">
        <v>43624</v>
      </c>
      <c r="C7609" s="85" t="s">
        <v>38</v>
      </c>
      <c r="D7609" s="85">
        <v>25</v>
      </c>
      <c r="E7609" s="83">
        <v>0.98452759999999995</v>
      </c>
      <c r="F7609" s="83">
        <v>0.98409000000000002</v>
      </c>
    </row>
    <row r="7610" spans="2:6">
      <c r="B7610" s="84">
        <v>43624</v>
      </c>
      <c r="C7610" s="85" t="s">
        <v>38</v>
      </c>
      <c r="D7610" s="85">
        <v>26</v>
      </c>
      <c r="E7610" s="83">
        <v>0.98442070000000004</v>
      </c>
      <c r="F7610" s="83">
        <v>0.98397429999999997</v>
      </c>
    </row>
    <row r="7611" spans="2:6">
      <c r="B7611" s="84">
        <v>43624</v>
      </c>
      <c r="C7611" s="85" t="s">
        <v>38</v>
      </c>
      <c r="D7611" s="85">
        <v>27</v>
      </c>
      <c r="E7611" s="83">
        <v>0.98430479999999998</v>
      </c>
      <c r="F7611" s="83">
        <v>0.98382619999999998</v>
      </c>
    </row>
    <row r="7612" spans="2:6">
      <c r="B7612" s="84">
        <v>43624</v>
      </c>
      <c r="C7612" s="85" t="s">
        <v>38</v>
      </c>
      <c r="D7612" s="85">
        <v>28</v>
      </c>
      <c r="E7612" s="83">
        <v>0.98436389999999996</v>
      </c>
      <c r="F7612" s="83">
        <v>0.98391910000000005</v>
      </c>
    </row>
    <row r="7613" spans="2:6">
      <c r="B7613" s="84">
        <v>43624</v>
      </c>
      <c r="C7613" s="85" t="s">
        <v>38</v>
      </c>
      <c r="D7613" s="85">
        <v>29</v>
      </c>
      <c r="E7613" s="83">
        <v>0.98438289999999995</v>
      </c>
      <c r="F7613" s="83">
        <v>0.98393299999999995</v>
      </c>
    </row>
    <row r="7614" spans="2:6">
      <c r="B7614" s="84">
        <v>43624</v>
      </c>
      <c r="C7614" s="85" t="s">
        <v>38</v>
      </c>
      <c r="D7614" s="85">
        <v>30</v>
      </c>
      <c r="E7614" s="83">
        <v>0.98393509999999995</v>
      </c>
      <c r="F7614" s="83">
        <v>0.98366980000000004</v>
      </c>
    </row>
    <row r="7615" spans="2:6">
      <c r="B7615" s="84">
        <v>43624</v>
      </c>
      <c r="C7615" s="85" t="s">
        <v>38</v>
      </c>
      <c r="D7615" s="85">
        <v>31</v>
      </c>
      <c r="E7615" s="83">
        <v>0.98406590000000005</v>
      </c>
      <c r="F7615" s="83">
        <v>0.98402230000000002</v>
      </c>
    </row>
    <row r="7616" spans="2:6">
      <c r="B7616" s="84">
        <v>43624</v>
      </c>
      <c r="C7616" s="85" t="s">
        <v>38</v>
      </c>
      <c r="D7616" s="85">
        <v>32</v>
      </c>
      <c r="E7616" s="83">
        <v>0.98376470000000005</v>
      </c>
      <c r="F7616" s="83">
        <v>0.98385630000000002</v>
      </c>
    </row>
    <row r="7617" spans="2:6">
      <c r="B7617" s="84">
        <v>43624</v>
      </c>
      <c r="C7617" s="85" t="s">
        <v>38</v>
      </c>
      <c r="D7617" s="85">
        <v>33</v>
      </c>
      <c r="E7617" s="83">
        <v>0.98441650000000003</v>
      </c>
      <c r="F7617" s="83">
        <v>0.98427410000000004</v>
      </c>
    </row>
    <row r="7618" spans="2:6">
      <c r="B7618" s="84">
        <v>43624</v>
      </c>
      <c r="C7618" s="85" t="s">
        <v>38</v>
      </c>
      <c r="D7618" s="85">
        <v>34</v>
      </c>
      <c r="E7618" s="83">
        <v>0.98495100000000002</v>
      </c>
      <c r="F7618" s="83">
        <v>0.98465849999999999</v>
      </c>
    </row>
    <row r="7619" spans="2:6">
      <c r="B7619" s="84">
        <v>43624</v>
      </c>
      <c r="C7619" s="85" t="s">
        <v>38</v>
      </c>
      <c r="D7619" s="85">
        <v>35</v>
      </c>
      <c r="E7619" s="83">
        <v>0.98579550000000005</v>
      </c>
      <c r="F7619" s="83">
        <v>0.98557019999999995</v>
      </c>
    </row>
    <row r="7620" spans="2:6">
      <c r="B7620" s="84">
        <v>43624</v>
      </c>
      <c r="C7620" s="85" t="s">
        <v>38</v>
      </c>
      <c r="D7620" s="85">
        <v>36</v>
      </c>
      <c r="E7620" s="83">
        <v>0.98594669999999995</v>
      </c>
      <c r="F7620" s="83">
        <v>0.98572360000000003</v>
      </c>
    </row>
    <row r="7621" spans="2:6">
      <c r="B7621" s="84">
        <v>43624</v>
      </c>
      <c r="C7621" s="85" t="s">
        <v>38</v>
      </c>
      <c r="D7621" s="85">
        <v>37</v>
      </c>
      <c r="E7621" s="83">
        <v>0.98611499999999996</v>
      </c>
      <c r="F7621" s="83">
        <v>0.98598540000000001</v>
      </c>
    </row>
    <row r="7622" spans="2:6">
      <c r="B7622" s="84">
        <v>43624</v>
      </c>
      <c r="C7622" s="85" t="s">
        <v>38</v>
      </c>
      <c r="D7622" s="85">
        <v>38</v>
      </c>
      <c r="E7622" s="83">
        <v>0.9860835</v>
      </c>
      <c r="F7622" s="83">
        <v>0.9858671</v>
      </c>
    </row>
    <row r="7623" spans="2:6">
      <c r="B7623" s="84">
        <v>43624</v>
      </c>
      <c r="C7623" s="85" t="s">
        <v>38</v>
      </c>
      <c r="D7623" s="85">
        <v>39</v>
      </c>
      <c r="E7623" s="83">
        <v>0.98586629999999997</v>
      </c>
      <c r="F7623" s="83">
        <v>0.98560320000000001</v>
      </c>
    </row>
    <row r="7624" spans="2:6">
      <c r="B7624" s="84">
        <v>43624</v>
      </c>
      <c r="C7624" s="85" t="s">
        <v>38</v>
      </c>
      <c r="D7624" s="85">
        <v>40</v>
      </c>
      <c r="E7624" s="83">
        <v>0.98594720000000002</v>
      </c>
      <c r="F7624" s="83">
        <v>0.98561330000000003</v>
      </c>
    </row>
    <row r="7625" spans="2:6">
      <c r="B7625" s="84">
        <v>43624</v>
      </c>
      <c r="C7625" s="85" t="s">
        <v>38</v>
      </c>
      <c r="D7625" s="85">
        <v>41</v>
      </c>
      <c r="E7625" s="83">
        <v>0.98592389999999996</v>
      </c>
      <c r="F7625" s="83">
        <v>0.98569260000000003</v>
      </c>
    </row>
    <row r="7626" spans="2:6">
      <c r="B7626" s="84">
        <v>43624</v>
      </c>
      <c r="C7626" s="85" t="s">
        <v>38</v>
      </c>
      <c r="D7626" s="85">
        <v>42</v>
      </c>
      <c r="E7626" s="83">
        <v>0.98581039999999998</v>
      </c>
      <c r="F7626" s="83">
        <v>0.98553519999999994</v>
      </c>
    </row>
    <row r="7627" spans="2:6">
      <c r="B7627" s="84">
        <v>43624</v>
      </c>
      <c r="C7627" s="85" t="s">
        <v>38</v>
      </c>
      <c r="D7627" s="85">
        <v>43</v>
      </c>
      <c r="E7627" s="83">
        <v>0.98607299999999998</v>
      </c>
      <c r="F7627" s="83">
        <v>0.98572899999999997</v>
      </c>
    </row>
    <row r="7628" spans="2:6">
      <c r="B7628" s="84">
        <v>43624</v>
      </c>
      <c r="C7628" s="85" t="s">
        <v>38</v>
      </c>
      <c r="D7628" s="85">
        <v>44</v>
      </c>
      <c r="E7628" s="83">
        <v>0.98624780000000001</v>
      </c>
      <c r="F7628" s="83">
        <v>0.98583750000000003</v>
      </c>
    </row>
    <row r="7629" spans="2:6">
      <c r="B7629" s="84">
        <v>43624</v>
      </c>
      <c r="C7629" s="85" t="s">
        <v>38</v>
      </c>
      <c r="D7629" s="85">
        <v>45</v>
      </c>
      <c r="E7629" s="83">
        <v>0.98680440000000003</v>
      </c>
      <c r="F7629" s="83">
        <v>0.98621760000000003</v>
      </c>
    </row>
    <row r="7630" spans="2:6">
      <c r="B7630" s="84">
        <v>43624</v>
      </c>
      <c r="C7630" s="85" t="s">
        <v>38</v>
      </c>
      <c r="D7630" s="85">
        <v>46</v>
      </c>
      <c r="E7630" s="83">
        <v>0.98677499999999996</v>
      </c>
      <c r="F7630" s="83">
        <v>0.98617509999999997</v>
      </c>
    </row>
    <row r="7631" spans="2:6">
      <c r="B7631" s="84">
        <v>43624</v>
      </c>
      <c r="C7631" s="85" t="s">
        <v>38</v>
      </c>
      <c r="D7631" s="85">
        <v>47</v>
      </c>
      <c r="E7631" s="83">
        <v>0.9871122</v>
      </c>
      <c r="F7631" s="83">
        <v>0.9866471</v>
      </c>
    </row>
    <row r="7632" spans="2:6">
      <c r="B7632" s="84">
        <v>43624</v>
      </c>
      <c r="C7632" s="85" t="s">
        <v>38</v>
      </c>
      <c r="D7632" s="85">
        <v>48</v>
      </c>
      <c r="E7632" s="83">
        <v>0.9861451</v>
      </c>
      <c r="F7632" s="83">
        <v>0.98577510000000002</v>
      </c>
    </row>
    <row r="7633" spans="2:6">
      <c r="B7633" s="84">
        <v>43625</v>
      </c>
      <c r="C7633" s="85" t="s">
        <v>38</v>
      </c>
      <c r="D7633" s="85">
        <v>1</v>
      </c>
      <c r="E7633" s="83">
        <v>0.98561790000000005</v>
      </c>
      <c r="F7633" s="83">
        <v>0.98535399999999995</v>
      </c>
    </row>
    <row r="7634" spans="2:6">
      <c r="B7634" s="84">
        <v>43625</v>
      </c>
      <c r="C7634" s="85" t="s">
        <v>38</v>
      </c>
      <c r="D7634" s="85">
        <v>2</v>
      </c>
      <c r="E7634" s="83">
        <v>0.98519259999999997</v>
      </c>
      <c r="F7634" s="83">
        <v>0.98510220000000004</v>
      </c>
    </row>
    <row r="7635" spans="2:6">
      <c r="B7635" s="84">
        <v>43625</v>
      </c>
      <c r="C7635" s="85" t="s">
        <v>38</v>
      </c>
      <c r="D7635" s="85">
        <v>3</v>
      </c>
      <c r="E7635" s="83">
        <v>0.98553210000000002</v>
      </c>
      <c r="F7635" s="83">
        <v>0.98546590000000001</v>
      </c>
    </row>
    <row r="7636" spans="2:6">
      <c r="B7636" s="84">
        <v>43625</v>
      </c>
      <c r="C7636" s="85" t="s">
        <v>38</v>
      </c>
      <c r="D7636" s="85">
        <v>4</v>
      </c>
      <c r="E7636" s="83">
        <v>0.98527799999999999</v>
      </c>
      <c r="F7636" s="83">
        <v>0.98533249999999994</v>
      </c>
    </row>
    <row r="7637" spans="2:6">
      <c r="B7637" s="84">
        <v>43625</v>
      </c>
      <c r="C7637" s="85" t="s">
        <v>38</v>
      </c>
      <c r="D7637" s="85">
        <v>5</v>
      </c>
      <c r="E7637" s="83">
        <v>0.98579439999999996</v>
      </c>
      <c r="F7637" s="83">
        <v>0.98576810000000004</v>
      </c>
    </row>
    <row r="7638" spans="2:6">
      <c r="B7638" s="84">
        <v>43625</v>
      </c>
      <c r="C7638" s="85" t="s">
        <v>38</v>
      </c>
      <c r="D7638" s="85">
        <v>6</v>
      </c>
      <c r="E7638" s="83">
        <v>0.98543349999999996</v>
      </c>
      <c r="F7638" s="83">
        <v>0.98533990000000005</v>
      </c>
    </row>
    <row r="7639" spans="2:6">
      <c r="B7639" s="84">
        <v>43625</v>
      </c>
      <c r="C7639" s="85" t="s">
        <v>38</v>
      </c>
      <c r="D7639" s="85">
        <v>7</v>
      </c>
      <c r="E7639" s="83">
        <v>0.98554960000000003</v>
      </c>
      <c r="F7639" s="83">
        <v>0.98548919999999995</v>
      </c>
    </row>
    <row r="7640" spans="2:6">
      <c r="B7640" s="84">
        <v>43625</v>
      </c>
      <c r="C7640" s="85" t="s">
        <v>38</v>
      </c>
      <c r="D7640" s="85">
        <v>8</v>
      </c>
      <c r="E7640" s="83">
        <v>0.98556969999999999</v>
      </c>
      <c r="F7640" s="83">
        <v>0.98551089999999997</v>
      </c>
    </row>
    <row r="7641" spans="2:6">
      <c r="B7641" s="84">
        <v>43625</v>
      </c>
      <c r="C7641" s="85" t="s">
        <v>38</v>
      </c>
      <c r="D7641" s="85">
        <v>9</v>
      </c>
      <c r="E7641" s="83">
        <v>0.98564680000000005</v>
      </c>
      <c r="F7641" s="83">
        <v>0.98560789999999998</v>
      </c>
    </row>
    <row r="7642" spans="2:6">
      <c r="B7642" s="84">
        <v>43625</v>
      </c>
      <c r="C7642" s="85" t="s">
        <v>38</v>
      </c>
      <c r="D7642" s="85">
        <v>10</v>
      </c>
      <c r="E7642" s="83">
        <v>0.98568960000000005</v>
      </c>
      <c r="F7642" s="83">
        <v>0.98566690000000001</v>
      </c>
    </row>
    <row r="7643" spans="2:6">
      <c r="B7643" s="84">
        <v>43625</v>
      </c>
      <c r="C7643" s="85" t="s">
        <v>38</v>
      </c>
      <c r="D7643" s="85">
        <v>11</v>
      </c>
      <c r="E7643" s="83">
        <v>0.98598710000000001</v>
      </c>
      <c r="F7643" s="83">
        <v>0.98583109999999996</v>
      </c>
    </row>
    <row r="7644" spans="2:6">
      <c r="B7644" s="84">
        <v>43625</v>
      </c>
      <c r="C7644" s="85" t="s">
        <v>38</v>
      </c>
      <c r="D7644" s="85">
        <v>12</v>
      </c>
      <c r="E7644" s="83">
        <v>0.9866279</v>
      </c>
      <c r="F7644" s="83">
        <v>0.98655669999999995</v>
      </c>
    </row>
    <row r="7645" spans="2:6">
      <c r="B7645" s="84">
        <v>43625</v>
      </c>
      <c r="C7645" s="85" t="s">
        <v>38</v>
      </c>
      <c r="D7645" s="85">
        <v>13</v>
      </c>
      <c r="E7645" s="83">
        <v>0.98691130000000005</v>
      </c>
      <c r="F7645" s="83">
        <v>0.98701899999999998</v>
      </c>
    </row>
    <row r="7646" spans="2:6">
      <c r="B7646" s="84">
        <v>43625</v>
      </c>
      <c r="C7646" s="85" t="s">
        <v>38</v>
      </c>
      <c r="D7646" s="85">
        <v>14</v>
      </c>
      <c r="E7646" s="83">
        <v>0.98774810000000002</v>
      </c>
      <c r="F7646" s="83">
        <v>0.98772040000000005</v>
      </c>
    </row>
    <row r="7647" spans="2:6">
      <c r="B7647" s="84">
        <v>43625</v>
      </c>
      <c r="C7647" s="85" t="s">
        <v>38</v>
      </c>
      <c r="D7647" s="85">
        <v>15</v>
      </c>
      <c r="E7647" s="83">
        <v>0.98858939999999995</v>
      </c>
      <c r="F7647" s="83">
        <v>0.98821159999999997</v>
      </c>
    </row>
    <row r="7648" spans="2:6">
      <c r="B7648" s="84">
        <v>43625</v>
      </c>
      <c r="C7648" s="85" t="s">
        <v>38</v>
      </c>
      <c r="D7648" s="85">
        <v>16</v>
      </c>
      <c r="E7648" s="83">
        <v>0.9887939</v>
      </c>
      <c r="F7648" s="83">
        <v>0.98838440000000005</v>
      </c>
    </row>
    <row r="7649" spans="2:6">
      <c r="B7649" s="84">
        <v>43625</v>
      </c>
      <c r="C7649" s="85" t="s">
        <v>38</v>
      </c>
      <c r="D7649" s="85">
        <v>17</v>
      </c>
      <c r="E7649" s="83">
        <v>0.98882519999999996</v>
      </c>
      <c r="F7649" s="83">
        <v>0.98848510000000001</v>
      </c>
    </row>
    <row r="7650" spans="2:6">
      <c r="B7650" s="84">
        <v>43625</v>
      </c>
      <c r="C7650" s="85" t="s">
        <v>38</v>
      </c>
      <c r="D7650" s="85">
        <v>18</v>
      </c>
      <c r="E7650" s="83">
        <v>0.98861770000000004</v>
      </c>
      <c r="F7650" s="83">
        <v>0.98817849999999996</v>
      </c>
    </row>
    <row r="7651" spans="2:6">
      <c r="B7651" s="84">
        <v>43625</v>
      </c>
      <c r="C7651" s="85" t="s">
        <v>38</v>
      </c>
      <c r="D7651" s="85">
        <v>19</v>
      </c>
      <c r="E7651" s="83">
        <v>0.9886606</v>
      </c>
      <c r="F7651" s="83">
        <v>0.98816369999999998</v>
      </c>
    </row>
    <row r="7652" spans="2:6">
      <c r="B7652" s="84">
        <v>43625</v>
      </c>
      <c r="C7652" s="85" t="s">
        <v>38</v>
      </c>
      <c r="D7652" s="85">
        <v>20</v>
      </c>
      <c r="E7652" s="83">
        <v>0.98914210000000002</v>
      </c>
      <c r="F7652" s="83">
        <v>0.98869549999999995</v>
      </c>
    </row>
    <row r="7653" spans="2:6">
      <c r="B7653" s="84">
        <v>43625</v>
      </c>
      <c r="C7653" s="85" t="s">
        <v>38</v>
      </c>
      <c r="D7653" s="85">
        <v>21</v>
      </c>
      <c r="E7653" s="83">
        <v>0.98905679999999996</v>
      </c>
      <c r="F7653" s="83">
        <v>0.98853979999999997</v>
      </c>
    </row>
    <row r="7654" spans="2:6">
      <c r="B7654" s="84">
        <v>43625</v>
      </c>
      <c r="C7654" s="85" t="s">
        <v>38</v>
      </c>
      <c r="D7654" s="85">
        <v>22</v>
      </c>
      <c r="E7654" s="83">
        <v>0.98900500000000002</v>
      </c>
      <c r="F7654" s="83">
        <v>0.9883982</v>
      </c>
    </row>
    <row r="7655" spans="2:6">
      <c r="B7655" s="84">
        <v>43625</v>
      </c>
      <c r="C7655" s="85" t="s">
        <v>38</v>
      </c>
      <c r="D7655" s="85">
        <v>23</v>
      </c>
      <c r="E7655" s="83">
        <v>0.98910220000000004</v>
      </c>
      <c r="F7655" s="83">
        <v>0.98850099999999996</v>
      </c>
    </row>
    <row r="7656" spans="2:6">
      <c r="B7656" s="84">
        <v>43625</v>
      </c>
      <c r="C7656" s="85" t="s">
        <v>38</v>
      </c>
      <c r="D7656" s="85">
        <v>24</v>
      </c>
      <c r="E7656" s="83">
        <v>0.98911800000000005</v>
      </c>
      <c r="F7656" s="83">
        <v>0.98870930000000001</v>
      </c>
    </row>
    <row r="7657" spans="2:6">
      <c r="B7657" s="84">
        <v>43625</v>
      </c>
      <c r="C7657" s="85" t="s">
        <v>38</v>
      </c>
      <c r="D7657" s="85">
        <v>25</v>
      </c>
      <c r="E7657" s="83">
        <v>0.98920030000000003</v>
      </c>
      <c r="F7657" s="83">
        <v>0.9886798</v>
      </c>
    </row>
    <row r="7658" spans="2:6">
      <c r="B7658" s="84">
        <v>43625</v>
      </c>
      <c r="C7658" s="85" t="s">
        <v>38</v>
      </c>
      <c r="D7658" s="85">
        <v>26</v>
      </c>
      <c r="E7658" s="83">
        <v>0.98886660000000004</v>
      </c>
      <c r="F7658" s="83">
        <v>0.98837220000000003</v>
      </c>
    </row>
    <row r="7659" spans="2:6">
      <c r="B7659" s="84">
        <v>43625</v>
      </c>
      <c r="C7659" s="85" t="s">
        <v>38</v>
      </c>
      <c r="D7659" s="85">
        <v>27</v>
      </c>
      <c r="E7659" s="83">
        <v>0.98869320000000005</v>
      </c>
      <c r="F7659" s="83">
        <v>0.98834060000000001</v>
      </c>
    </row>
    <row r="7660" spans="2:6">
      <c r="B7660" s="84">
        <v>43625</v>
      </c>
      <c r="C7660" s="85" t="s">
        <v>38</v>
      </c>
      <c r="D7660" s="85">
        <v>28</v>
      </c>
      <c r="E7660" s="83">
        <v>0.98849039999999999</v>
      </c>
      <c r="F7660" s="83">
        <v>0.98819809999999997</v>
      </c>
    </row>
    <row r="7661" spans="2:6">
      <c r="B7661" s="84">
        <v>43625</v>
      </c>
      <c r="C7661" s="85" t="s">
        <v>38</v>
      </c>
      <c r="D7661" s="85">
        <v>29</v>
      </c>
      <c r="E7661" s="83">
        <v>0.98836040000000003</v>
      </c>
      <c r="F7661" s="83">
        <v>0.98803229999999997</v>
      </c>
    </row>
    <row r="7662" spans="2:6">
      <c r="B7662" s="84">
        <v>43625</v>
      </c>
      <c r="C7662" s="85" t="s">
        <v>38</v>
      </c>
      <c r="D7662" s="85">
        <v>30</v>
      </c>
      <c r="E7662" s="83">
        <v>0.98829920000000004</v>
      </c>
      <c r="F7662" s="83">
        <v>0.98787400000000003</v>
      </c>
    </row>
    <row r="7663" spans="2:6">
      <c r="B7663" s="84">
        <v>43625</v>
      </c>
      <c r="C7663" s="85" t="s">
        <v>38</v>
      </c>
      <c r="D7663" s="85">
        <v>31</v>
      </c>
      <c r="E7663" s="83">
        <v>0.98854540000000002</v>
      </c>
      <c r="F7663" s="83">
        <v>0.98806050000000001</v>
      </c>
    </row>
    <row r="7664" spans="2:6">
      <c r="B7664" s="84">
        <v>43625</v>
      </c>
      <c r="C7664" s="85" t="s">
        <v>38</v>
      </c>
      <c r="D7664" s="85">
        <v>32</v>
      </c>
      <c r="E7664" s="83">
        <v>0.9888036</v>
      </c>
      <c r="F7664" s="83">
        <v>0.98823749999999999</v>
      </c>
    </row>
    <row r="7665" spans="2:6">
      <c r="B7665" s="84">
        <v>43625</v>
      </c>
      <c r="C7665" s="85" t="s">
        <v>38</v>
      </c>
      <c r="D7665" s="85">
        <v>33</v>
      </c>
      <c r="E7665" s="83">
        <v>0.98943190000000003</v>
      </c>
      <c r="F7665" s="83">
        <v>0.98876050000000004</v>
      </c>
    </row>
    <row r="7666" spans="2:6">
      <c r="B7666" s="84">
        <v>43625</v>
      </c>
      <c r="C7666" s="85" t="s">
        <v>38</v>
      </c>
      <c r="D7666" s="85">
        <v>34</v>
      </c>
      <c r="E7666" s="83">
        <v>0.98975009999999997</v>
      </c>
      <c r="F7666" s="83">
        <v>0.98903229999999998</v>
      </c>
    </row>
    <row r="7667" spans="2:6">
      <c r="B7667" s="84">
        <v>43625</v>
      </c>
      <c r="C7667" s="85" t="s">
        <v>38</v>
      </c>
      <c r="D7667" s="85">
        <v>35</v>
      </c>
      <c r="E7667" s="83">
        <v>0.98996070000000003</v>
      </c>
      <c r="F7667" s="83">
        <v>0.98909069999999999</v>
      </c>
    </row>
    <row r="7668" spans="2:6">
      <c r="B7668" s="84">
        <v>43625</v>
      </c>
      <c r="C7668" s="85" t="s">
        <v>38</v>
      </c>
      <c r="D7668" s="85">
        <v>36</v>
      </c>
      <c r="E7668" s="83">
        <v>0.99018790000000001</v>
      </c>
      <c r="F7668" s="83">
        <v>0.98924780000000001</v>
      </c>
    </row>
    <row r="7669" spans="2:6">
      <c r="B7669" s="84">
        <v>43625</v>
      </c>
      <c r="C7669" s="85" t="s">
        <v>38</v>
      </c>
      <c r="D7669" s="85">
        <v>37</v>
      </c>
      <c r="E7669" s="83">
        <v>0.99038630000000005</v>
      </c>
      <c r="F7669" s="83">
        <v>0.98947680000000005</v>
      </c>
    </row>
    <row r="7670" spans="2:6">
      <c r="B7670" s="84">
        <v>43625</v>
      </c>
      <c r="C7670" s="85" t="s">
        <v>38</v>
      </c>
      <c r="D7670" s="85">
        <v>38</v>
      </c>
      <c r="E7670" s="83">
        <v>0.99025379999999996</v>
      </c>
      <c r="F7670" s="83">
        <v>0.98936860000000004</v>
      </c>
    </row>
    <row r="7671" spans="2:6">
      <c r="B7671" s="84">
        <v>43625</v>
      </c>
      <c r="C7671" s="85" t="s">
        <v>38</v>
      </c>
      <c r="D7671" s="85">
        <v>39</v>
      </c>
      <c r="E7671" s="83">
        <v>0.99001919999999999</v>
      </c>
      <c r="F7671" s="83">
        <v>0.98931570000000002</v>
      </c>
    </row>
    <row r="7672" spans="2:6">
      <c r="B7672" s="84">
        <v>43625</v>
      </c>
      <c r="C7672" s="85" t="s">
        <v>38</v>
      </c>
      <c r="D7672" s="85">
        <v>40</v>
      </c>
      <c r="E7672" s="83">
        <v>0.99012730000000004</v>
      </c>
      <c r="F7672" s="83">
        <v>0.98933559999999998</v>
      </c>
    </row>
    <row r="7673" spans="2:6">
      <c r="B7673" s="84">
        <v>43625</v>
      </c>
      <c r="C7673" s="85" t="s">
        <v>38</v>
      </c>
      <c r="D7673" s="85">
        <v>41</v>
      </c>
      <c r="E7673" s="83">
        <v>0.99015949999999997</v>
      </c>
      <c r="F7673" s="83">
        <v>0.98929509999999998</v>
      </c>
    </row>
    <row r="7674" spans="2:6">
      <c r="B7674" s="84">
        <v>43625</v>
      </c>
      <c r="C7674" s="85" t="s">
        <v>38</v>
      </c>
      <c r="D7674" s="85">
        <v>42</v>
      </c>
      <c r="E7674" s="83">
        <v>0.99017140000000003</v>
      </c>
      <c r="F7674" s="83">
        <v>0.98921219999999999</v>
      </c>
    </row>
    <row r="7675" spans="2:6">
      <c r="B7675" s="84">
        <v>43625</v>
      </c>
      <c r="C7675" s="85" t="s">
        <v>38</v>
      </c>
      <c r="D7675" s="85">
        <v>43</v>
      </c>
      <c r="E7675" s="83">
        <v>0.99022600000000005</v>
      </c>
      <c r="F7675" s="83">
        <v>0.98909899999999995</v>
      </c>
    </row>
    <row r="7676" spans="2:6">
      <c r="B7676" s="84">
        <v>43625</v>
      </c>
      <c r="C7676" s="85" t="s">
        <v>38</v>
      </c>
      <c r="D7676" s="85">
        <v>44</v>
      </c>
      <c r="E7676" s="83">
        <v>0.9902164</v>
      </c>
      <c r="F7676" s="83">
        <v>0.98905149999999997</v>
      </c>
    </row>
    <row r="7677" spans="2:6">
      <c r="B7677" s="84">
        <v>43625</v>
      </c>
      <c r="C7677" s="85" t="s">
        <v>38</v>
      </c>
      <c r="D7677" s="85">
        <v>45</v>
      </c>
      <c r="E7677" s="83">
        <v>0.99034699999999998</v>
      </c>
      <c r="F7677" s="83">
        <v>0.989147</v>
      </c>
    </row>
    <row r="7678" spans="2:6">
      <c r="B7678" s="84">
        <v>43625</v>
      </c>
      <c r="C7678" s="85" t="s">
        <v>38</v>
      </c>
      <c r="D7678" s="85">
        <v>46</v>
      </c>
      <c r="E7678" s="83">
        <v>0.99045490000000003</v>
      </c>
      <c r="F7678" s="83">
        <v>0.98933930000000003</v>
      </c>
    </row>
    <row r="7679" spans="2:6">
      <c r="B7679" s="84">
        <v>43625</v>
      </c>
      <c r="C7679" s="85" t="s">
        <v>38</v>
      </c>
      <c r="D7679" s="85">
        <v>47</v>
      </c>
      <c r="E7679" s="83">
        <v>0.99012679999999997</v>
      </c>
      <c r="F7679" s="83">
        <v>0.98912259999999996</v>
      </c>
    </row>
    <row r="7680" spans="2:6">
      <c r="B7680" s="84">
        <v>43625</v>
      </c>
      <c r="C7680" s="85" t="s">
        <v>38</v>
      </c>
      <c r="D7680" s="85">
        <v>48</v>
      </c>
      <c r="E7680" s="83">
        <v>0.98960599999999999</v>
      </c>
      <c r="F7680" s="83">
        <v>0.98872850000000001</v>
      </c>
    </row>
    <row r="7681" spans="2:6">
      <c r="B7681" s="84">
        <v>43626</v>
      </c>
      <c r="C7681" s="85" t="s">
        <v>38</v>
      </c>
      <c r="D7681" s="85">
        <v>1</v>
      </c>
      <c r="E7681" s="83">
        <v>0.98946509999999999</v>
      </c>
      <c r="F7681" s="83">
        <v>0.98853480000000005</v>
      </c>
    </row>
    <row r="7682" spans="2:6">
      <c r="B7682" s="84">
        <v>43626</v>
      </c>
      <c r="C7682" s="85" t="s">
        <v>38</v>
      </c>
      <c r="D7682" s="85">
        <v>2</v>
      </c>
      <c r="E7682" s="83">
        <v>0.98926630000000004</v>
      </c>
      <c r="F7682" s="83">
        <v>0.98839630000000001</v>
      </c>
    </row>
    <row r="7683" spans="2:6">
      <c r="B7683" s="84">
        <v>43626</v>
      </c>
      <c r="C7683" s="85" t="s">
        <v>38</v>
      </c>
      <c r="D7683" s="85">
        <v>3</v>
      </c>
      <c r="E7683" s="83">
        <v>0.98935519999999999</v>
      </c>
      <c r="F7683" s="83">
        <v>0.98850039999999995</v>
      </c>
    </row>
    <row r="7684" spans="2:6">
      <c r="B7684" s="84">
        <v>43626</v>
      </c>
      <c r="C7684" s="85" t="s">
        <v>38</v>
      </c>
      <c r="D7684" s="85">
        <v>4</v>
      </c>
      <c r="E7684" s="83">
        <v>0.98937779999999997</v>
      </c>
      <c r="F7684" s="83">
        <v>0.98851509999999998</v>
      </c>
    </row>
    <row r="7685" spans="2:6">
      <c r="B7685" s="84">
        <v>43626</v>
      </c>
      <c r="C7685" s="85" t="s">
        <v>38</v>
      </c>
      <c r="D7685" s="85">
        <v>5</v>
      </c>
      <c r="E7685" s="83">
        <v>0.98931480000000005</v>
      </c>
      <c r="F7685" s="83">
        <v>0.98844480000000001</v>
      </c>
    </row>
    <row r="7686" spans="2:6">
      <c r="B7686" s="84">
        <v>43626</v>
      </c>
      <c r="C7686" s="85" t="s">
        <v>38</v>
      </c>
      <c r="D7686" s="85">
        <v>6</v>
      </c>
      <c r="E7686" s="83">
        <v>0.98881129999999995</v>
      </c>
      <c r="F7686" s="83">
        <v>0.98793410000000004</v>
      </c>
    </row>
    <row r="7687" spans="2:6">
      <c r="B7687" s="84">
        <v>43626</v>
      </c>
      <c r="C7687" s="85" t="s">
        <v>38</v>
      </c>
      <c r="D7687" s="85">
        <v>7</v>
      </c>
      <c r="E7687" s="83">
        <v>0.98838570000000003</v>
      </c>
      <c r="F7687" s="83">
        <v>0.98743760000000003</v>
      </c>
    </row>
    <row r="7688" spans="2:6">
      <c r="B7688" s="84">
        <v>43626</v>
      </c>
      <c r="C7688" s="85" t="s">
        <v>38</v>
      </c>
      <c r="D7688" s="85">
        <v>8</v>
      </c>
      <c r="E7688" s="83">
        <v>0.98819579999999996</v>
      </c>
      <c r="F7688" s="83">
        <v>0.98724299999999998</v>
      </c>
    </row>
    <row r="7689" spans="2:6">
      <c r="B7689" s="84">
        <v>43626</v>
      </c>
      <c r="C7689" s="85" t="s">
        <v>38</v>
      </c>
      <c r="D7689" s="85">
        <v>9</v>
      </c>
      <c r="E7689" s="83">
        <v>0.98815500000000001</v>
      </c>
      <c r="F7689" s="83">
        <v>0.98721020000000004</v>
      </c>
    </row>
    <row r="7690" spans="2:6">
      <c r="B7690" s="84">
        <v>43626</v>
      </c>
      <c r="C7690" s="85" t="s">
        <v>38</v>
      </c>
      <c r="D7690" s="85">
        <v>10</v>
      </c>
      <c r="E7690" s="83">
        <v>0.9879521</v>
      </c>
      <c r="F7690" s="83">
        <v>0.98703390000000002</v>
      </c>
    </row>
    <row r="7691" spans="2:6">
      <c r="B7691" s="84">
        <v>43626</v>
      </c>
      <c r="C7691" s="85" t="s">
        <v>38</v>
      </c>
      <c r="D7691" s="85">
        <v>11</v>
      </c>
      <c r="E7691" s="83">
        <v>0.98813669999999998</v>
      </c>
      <c r="F7691" s="83">
        <v>0.98716510000000002</v>
      </c>
    </row>
    <row r="7692" spans="2:6">
      <c r="B7692" s="84">
        <v>43626</v>
      </c>
      <c r="C7692" s="85" t="s">
        <v>38</v>
      </c>
      <c r="D7692" s="85">
        <v>12</v>
      </c>
      <c r="E7692" s="83">
        <v>0.98855269999999995</v>
      </c>
      <c r="F7692" s="83">
        <v>0.98752770000000001</v>
      </c>
    </row>
    <row r="7693" spans="2:6">
      <c r="B7693" s="84">
        <v>43626</v>
      </c>
      <c r="C7693" s="85" t="s">
        <v>38</v>
      </c>
      <c r="D7693" s="85">
        <v>13</v>
      </c>
      <c r="E7693" s="83">
        <v>0.98947459999999998</v>
      </c>
      <c r="F7693" s="83">
        <v>0.98832390000000003</v>
      </c>
    </row>
    <row r="7694" spans="2:6">
      <c r="B7694" s="84">
        <v>43626</v>
      </c>
      <c r="C7694" s="85" t="s">
        <v>38</v>
      </c>
      <c r="D7694" s="85">
        <v>14</v>
      </c>
      <c r="E7694" s="83">
        <v>0.99014999999999997</v>
      </c>
      <c r="F7694" s="83">
        <v>0.98897469999999998</v>
      </c>
    </row>
    <row r="7695" spans="2:6">
      <c r="B7695" s="84">
        <v>43626</v>
      </c>
      <c r="C7695" s="85" t="s">
        <v>38</v>
      </c>
      <c r="D7695" s="85">
        <v>15</v>
      </c>
      <c r="E7695" s="83">
        <v>0.99040269999999997</v>
      </c>
      <c r="F7695" s="83">
        <v>0.9891375</v>
      </c>
    </row>
    <row r="7696" spans="2:6">
      <c r="B7696" s="84">
        <v>43626</v>
      </c>
      <c r="C7696" s="85" t="s">
        <v>38</v>
      </c>
      <c r="D7696" s="85">
        <v>16</v>
      </c>
      <c r="E7696" s="83">
        <v>0.98979870000000003</v>
      </c>
      <c r="F7696" s="83">
        <v>0.98862620000000001</v>
      </c>
    </row>
    <row r="7697" spans="2:6">
      <c r="B7697" s="84">
        <v>43626</v>
      </c>
      <c r="C7697" s="85" t="s">
        <v>38</v>
      </c>
      <c r="D7697" s="85">
        <v>17</v>
      </c>
      <c r="E7697" s="83">
        <v>0.98964929999999995</v>
      </c>
      <c r="F7697" s="83">
        <v>0.98850420000000006</v>
      </c>
    </row>
    <row r="7698" spans="2:6">
      <c r="B7698" s="84">
        <v>43626</v>
      </c>
      <c r="C7698" s="85" t="s">
        <v>38</v>
      </c>
      <c r="D7698" s="85">
        <v>18</v>
      </c>
      <c r="E7698" s="83">
        <v>0.99030700000000005</v>
      </c>
      <c r="F7698" s="83">
        <v>0.98916729999999997</v>
      </c>
    </row>
    <row r="7699" spans="2:6">
      <c r="B7699" s="84">
        <v>43626</v>
      </c>
      <c r="C7699" s="85" t="s">
        <v>38</v>
      </c>
      <c r="D7699" s="85">
        <v>19</v>
      </c>
      <c r="E7699" s="83">
        <v>0.99012319999999998</v>
      </c>
      <c r="F7699" s="83">
        <v>0.988985</v>
      </c>
    </row>
    <row r="7700" spans="2:6">
      <c r="B7700" s="84">
        <v>43626</v>
      </c>
      <c r="C7700" s="85" t="s">
        <v>38</v>
      </c>
      <c r="D7700" s="85">
        <v>20</v>
      </c>
      <c r="E7700" s="83">
        <v>0.98986810000000003</v>
      </c>
      <c r="F7700" s="83">
        <v>0.98874240000000002</v>
      </c>
    </row>
    <row r="7701" spans="2:6">
      <c r="B7701" s="84">
        <v>43626</v>
      </c>
      <c r="C7701" s="85" t="s">
        <v>38</v>
      </c>
      <c r="D7701" s="85">
        <v>21</v>
      </c>
      <c r="E7701" s="83">
        <v>0.98878100000000002</v>
      </c>
      <c r="F7701" s="83">
        <v>0.98753840000000004</v>
      </c>
    </row>
    <row r="7702" spans="2:6">
      <c r="B7702" s="84">
        <v>43626</v>
      </c>
      <c r="C7702" s="85" t="s">
        <v>38</v>
      </c>
      <c r="D7702" s="85">
        <v>22</v>
      </c>
      <c r="E7702" s="83">
        <v>0.98840190000000006</v>
      </c>
      <c r="F7702" s="83">
        <v>0.98708280000000004</v>
      </c>
    </row>
    <row r="7703" spans="2:6">
      <c r="B7703" s="84">
        <v>43626</v>
      </c>
      <c r="C7703" s="85" t="s">
        <v>38</v>
      </c>
      <c r="D7703" s="85">
        <v>23</v>
      </c>
      <c r="E7703" s="83">
        <v>0.98853899999999995</v>
      </c>
      <c r="F7703" s="83">
        <v>0.98721029999999999</v>
      </c>
    </row>
    <row r="7704" spans="2:6">
      <c r="B7704" s="84">
        <v>43626</v>
      </c>
      <c r="C7704" s="85" t="s">
        <v>38</v>
      </c>
      <c r="D7704" s="85">
        <v>24</v>
      </c>
      <c r="E7704" s="83">
        <v>0.987954</v>
      </c>
      <c r="F7704" s="83">
        <v>0.98663350000000005</v>
      </c>
    </row>
    <row r="7705" spans="2:6">
      <c r="B7705" s="84">
        <v>43626</v>
      </c>
      <c r="C7705" s="85" t="s">
        <v>38</v>
      </c>
      <c r="D7705" s="85">
        <v>25</v>
      </c>
      <c r="E7705" s="83">
        <v>0.98841429999999997</v>
      </c>
      <c r="F7705" s="83">
        <v>0.98705270000000001</v>
      </c>
    </row>
    <row r="7706" spans="2:6">
      <c r="B7706" s="84">
        <v>43626</v>
      </c>
      <c r="C7706" s="85" t="s">
        <v>38</v>
      </c>
      <c r="D7706" s="85">
        <v>26</v>
      </c>
      <c r="E7706" s="83">
        <v>0.98826760000000002</v>
      </c>
      <c r="F7706" s="83">
        <v>0.9869116</v>
      </c>
    </row>
    <row r="7707" spans="2:6">
      <c r="B7707" s="84">
        <v>43626</v>
      </c>
      <c r="C7707" s="85" t="s">
        <v>38</v>
      </c>
      <c r="D7707" s="85">
        <v>27</v>
      </c>
      <c r="E7707" s="83">
        <v>0.98807210000000001</v>
      </c>
      <c r="F7707" s="83">
        <v>0.98676370000000002</v>
      </c>
    </row>
    <row r="7708" spans="2:6">
      <c r="B7708" s="84">
        <v>43626</v>
      </c>
      <c r="C7708" s="85" t="s">
        <v>38</v>
      </c>
      <c r="D7708" s="85">
        <v>28</v>
      </c>
      <c r="E7708" s="83">
        <v>0.98826950000000002</v>
      </c>
      <c r="F7708" s="83">
        <v>0.98699440000000005</v>
      </c>
    </row>
    <row r="7709" spans="2:6">
      <c r="B7709" s="84">
        <v>43626</v>
      </c>
      <c r="C7709" s="85" t="s">
        <v>38</v>
      </c>
      <c r="D7709" s="85">
        <v>29</v>
      </c>
      <c r="E7709" s="83">
        <v>0.98799700000000001</v>
      </c>
      <c r="F7709" s="83">
        <v>0.98677800000000004</v>
      </c>
    </row>
    <row r="7710" spans="2:6">
      <c r="B7710" s="84">
        <v>43626</v>
      </c>
      <c r="C7710" s="85" t="s">
        <v>38</v>
      </c>
      <c r="D7710" s="85">
        <v>30</v>
      </c>
      <c r="E7710" s="83">
        <v>0.98809570000000002</v>
      </c>
      <c r="F7710" s="83">
        <v>0.98686149999999995</v>
      </c>
    </row>
    <row r="7711" spans="2:6">
      <c r="B7711" s="84">
        <v>43626</v>
      </c>
      <c r="C7711" s="85" t="s">
        <v>38</v>
      </c>
      <c r="D7711" s="85">
        <v>31</v>
      </c>
      <c r="E7711" s="83">
        <v>0.98810750000000003</v>
      </c>
      <c r="F7711" s="83">
        <v>0.98687040000000004</v>
      </c>
    </row>
    <row r="7712" spans="2:6">
      <c r="B7712" s="84">
        <v>43626</v>
      </c>
      <c r="C7712" s="85" t="s">
        <v>38</v>
      </c>
      <c r="D7712" s="85">
        <v>32</v>
      </c>
      <c r="E7712" s="83">
        <v>0.98815090000000005</v>
      </c>
      <c r="F7712" s="83">
        <v>0.98696309999999998</v>
      </c>
    </row>
    <row r="7713" spans="2:6">
      <c r="B7713" s="84">
        <v>43626</v>
      </c>
      <c r="C7713" s="85" t="s">
        <v>38</v>
      </c>
      <c r="D7713" s="85">
        <v>33</v>
      </c>
      <c r="E7713" s="83">
        <v>0.98809329999999995</v>
      </c>
      <c r="F7713" s="83">
        <v>0.98705350000000003</v>
      </c>
    </row>
    <row r="7714" spans="2:6">
      <c r="B7714" s="84">
        <v>43626</v>
      </c>
      <c r="C7714" s="85" t="s">
        <v>38</v>
      </c>
      <c r="D7714" s="85">
        <v>34</v>
      </c>
      <c r="E7714" s="83">
        <v>0.98793310000000001</v>
      </c>
      <c r="F7714" s="83">
        <v>0.98688379999999998</v>
      </c>
    </row>
    <row r="7715" spans="2:6">
      <c r="B7715" s="84">
        <v>43626</v>
      </c>
      <c r="C7715" s="85" t="s">
        <v>38</v>
      </c>
      <c r="D7715" s="85">
        <v>35</v>
      </c>
      <c r="E7715" s="83">
        <v>0.98809930000000001</v>
      </c>
      <c r="F7715" s="83">
        <v>0.98704740000000002</v>
      </c>
    </row>
    <row r="7716" spans="2:6">
      <c r="B7716" s="84">
        <v>43626</v>
      </c>
      <c r="C7716" s="85" t="s">
        <v>38</v>
      </c>
      <c r="D7716" s="85">
        <v>36</v>
      </c>
      <c r="E7716" s="83">
        <v>0.98779349999999999</v>
      </c>
      <c r="F7716" s="83">
        <v>0.9867494</v>
      </c>
    </row>
    <row r="7717" spans="2:6">
      <c r="B7717" s="84">
        <v>43626</v>
      </c>
      <c r="C7717" s="85" t="s">
        <v>38</v>
      </c>
      <c r="D7717" s="85">
        <v>37</v>
      </c>
      <c r="E7717" s="83">
        <v>0.9875621</v>
      </c>
      <c r="F7717" s="83">
        <v>0.98658429999999997</v>
      </c>
    </row>
    <row r="7718" spans="2:6">
      <c r="B7718" s="84">
        <v>43626</v>
      </c>
      <c r="C7718" s="85" t="s">
        <v>38</v>
      </c>
      <c r="D7718" s="85">
        <v>38</v>
      </c>
      <c r="E7718" s="83">
        <v>0.9872959</v>
      </c>
      <c r="F7718" s="83">
        <v>0.98646180000000006</v>
      </c>
    </row>
    <row r="7719" spans="2:6">
      <c r="B7719" s="84">
        <v>43626</v>
      </c>
      <c r="C7719" s="85" t="s">
        <v>38</v>
      </c>
      <c r="D7719" s="85">
        <v>39</v>
      </c>
      <c r="E7719" s="83">
        <v>0.98702540000000005</v>
      </c>
      <c r="F7719" s="83">
        <v>0.98616250000000005</v>
      </c>
    </row>
    <row r="7720" spans="2:6">
      <c r="B7720" s="84">
        <v>43626</v>
      </c>
      <c r="C7720" s="85" t="s">
        <v>38</v>
      </c>
      <c r="D7720" s="85">
        <v>40</v>
      </c>
      <c r="E7720" s="83">
        <v>0.98708119999999999</v>
      </c>
      <c r="F7720" s="83">
        <v>0.9862107</v>
      </c>
    </row>
    <row r="7721" spans="2:6">
      <c r="B7721" s="84">
        <v>43626</v>
      </c>
      <c r="C7721" s="85" t="s">
        <v>38</v>
      </c>
      <c r="D7721" s="85">
        <v>41</v>
      </c>
      <c r="E7721" s="83">
        <v>0.98668460000000002</v>
      </c>
      <c r="F7721" s="83">
        <v>0.98582309999999995</v>
      </c>
    </row>
    <row r="7722" spans="2:6">
      <c r="B7722" s="84">
        <v>43626</v>
      </c>
      <c r="C7722" s="85" t="s">
        <v>38</v>
      </c>
      <c r="D7722" s="85">
        <v>42</v>
      </c>
      <c r="E7722" s="83">
        <v>0.98656659999999996</v>
      </c>
      <c r="F7722" s="83">
        <v>0.9857224</v>
      </c>
    </row>
    <row r="7723" spans="2:6">
      <c r="B7723" s="84">
        <v>43626</v>
      </c>
      <c r="C7723" s="85" t="s">
        <v>38</v>
      </c>
      <c r="D7723" s="85">
        <v>43</v>
      </c>
      <c r="E7723" s="83">
        <v>0.98707460000000002</v>
      </c>
      <c r="F7723" s="83">
        <v>0.98614760000000001</v>
      </c>
    </row>
    <row r="7724" spans="2:6">
      <c r="B7724" s="84">
        <v>43626</v>
      </c>
      <c r="C7724" s="85" t="s">
        <v>38</v>
      </c>
      <c r="D7724" s="85">
        <v>44</v>
      </c>
      <c r="E7724" s="83">
        <v>0.98775539999999995</v>
      </c>
      <c r="F7724" s="83">
        <v>0.98693310000000001</v>
      </c>
    </row>
    <row r="7725" spans="2:6">
      <c r="B7725" s="84">
        <v>43626</v>
      </c>
      <c r="C7725" s="85" t="s">
        <v>38</v>
      </c>
      <c r="D7725" s="85">
        <v>45</v>
      </c>
      <c r="E7725" s="83">
        <v>0.9884271</v>
      </c>
      <c r="F7725" s="83">
        <v>0.98768339999999999</v>
      </c>
    </row>
    <row r="7726" spans="2:6">
      <c r="B7726" s="84">
        <v>43626</v>
      </c>
      <c r="C7726" s="85" t="s">
        <v>38</v>
      </c>
      <c r="D7726" s="85">
        <v>46</v>
      </c>
      <c r="E7726" s="83">
        <v>0.98849940000000003</v>
      </c>
      <c r="F7726" s="83">
        <v>0.98789380000000004</v>
      </c>
    </row>
    <row r="7727" spans="2:6">
      <c r="B7727" s="84">
        <v>43626</v>
      </c>
      <c r="C7727" s="85" t="s">
        <v>38</v>
      </c>
      <c r="D7727" s="85">
        <v>47</v>
      </c>
      <c r="E7727" s="83">
        <v>0.98760289999999995</v>
      </c>
      <c r="F7727" s="83">
        <v>0.98730399999999996</v>
      </c>
    </row>
    <row r="7728" spans="2:6">
      <c r="B7728" s="84">
        <v>43626</v>
      </c>
      <c r="C7728" s="85" t="s">
        <v>38</v>
      </c>
      <c r="D7728" s="85">
        <v>48</v>
      </c>
      <c r="E7728" s="83">
        <v>0.98666739999999997</v>
      </c>
      <c r="F7728" s="83">
        <v>0.98655060000000006</v>
      </c>
    </row>
    <row r="7729" spans="2:6">
      <c r="B7729" s="84">
        <v>43627</v>
      </c>
      <c r="C7729" s="85" t="s">
        <v>38</v>
      </c>
      <c r="D7729" s="85">
        <v>1</v>
      </c>
      <c r="E7729" s="83">
        <v>0.98601130000000003</v>
      </c>
      <c r="F7729" s="83">
        <v>0.98603240000000003</v>
      </c>
    </row>
    <row r="7730" spans="2:6">
      <c r="B7730" s="84">
        <v>43627</v>
      </c>
      <c r="C7730" s="85" t="s">
        <v>38</v>
      </c>
      <c r="D7730" s="85">
        <v>2</v>
      </c>
      <c r="E7730" s="83">
        <v>0.98572320000000002</v>
      </c>
      <c r="F7730" s="83">
        <v>0.98584039999999995</v>
      </c>
    </row>
    <row r="7731" spans="2:6">
      <c r="B7731" s="84">
        <v>43627</v>
      </c>
      <c r="C7731" s="85" t="s">
        <v>38</v>
      </c>
      <c r="D7731" s="85">
        <v>3</v>
      </c>
      <c r="E7731" s="83">
        <v>0.98561379999999998</v>
      </c>
      <c r="F7731" s="83">
        <v>0.98564980000000002</v>
      </c>
    </row>
    <row r="7732" spans="2:6">
      <c r="B7732" s="84">
        <v>43627</v>
      </c>
      <c r="C7732" s="85" t="s">
        <v>38</v>
      </c>
      <c r="D7732" s="85">
        <v>4</v>
      </c>
      <c r="E7732" s="83">
        <v>0.98554889999999995</v>
      </c>
      <c r="F7732" s="83">
        <v>0.98551540000000004</v>
      </c>
    </row>
    <row r="7733" spans="2:6">
      <c r="B7733" s="84">
        <v>43627</v>
      </c>
      <c r="C7733" s="85" t="s">
        <v>38</v>
      </c>
      <c r="D7733" s="85">
        <v>5</v>
      </c>
      <c r="E7733" s="83">
        <v>0.98542980000000002</v>
      </c>
      <c r="F7733" s="83">
        <v>0.98541559999999995</v>
      </c>
    </row>
    <row r="7734" spans="2:6">
      <c r="B7734" s="84">
        <v>43627</v>
      </c>
      <c r="C7734" s="85" t="s">
        <v>38</v>
      </c>
      <c r="D7734" s="85">
        <v>6</v>
      </c>
      <c r="E7734" s="83">
        <v>0.98515529999999996</v>
      </c>
      <c r="F7734" s="83">
        <v>0.98527430000000005</v>
      </c>
    </row>
    <row r="7735" spans="2:6">
      <c r="B7735" s="84">
        <v>43627</v>
      </c>
      <c r="C7735" s="85" t="s">
        <v>38</v>
      </c>
      <c r="D7735" s="85">
        <v>7</v>
      </c>
      <c r="E7735" s="83">
        <v>0.98549439999999999</v>
      </c>
      <c r="F7735" s="83">
        <v>0.98562499999999997</v>
      </c>
    </row>
    <row r="7736" spans="2:6">
      <c r="B7736" s="84">
        <v>43627</v>
      </c>
      <c r="C7736" s="85" t="s">
        <v>38</v>
      </c>
      <c r="D7736" s="85">
        <v>8</v>
      </c>
      <c r="E7736" s="83">
        <v>0.9854716</v>
      </c>
      <c r="F7736" s="83">
        <v>0.9855699</v>
      </c>
    </row>
    <row r="7737" spans="2:6">
      <c r="B7737" s="84">
        <v>43627</v>
      </c>
      <c r="C7737" s="85" t="s">
        <v>38</v>
      </c>
      <c r="D7737" s="85">
        <v>9</v>
      </c>
      <c r="E7737" s="83">
        <v>0.98492489999999999</v>
      </c>
      <c r="F7737" s="83">
        <v>0.98505169999999997</v>
      </c>
    </row>
    <row r="7738" spans="2:6">
      <c r="B7738" s="84">
        <v>43627</v>
      </c>
      <c r="C7738" s="85" t="s">
        <v>38</v>
      </c>
      <c r="D7738" s="85">
        <v>10</v>
      </c>
      <c r="E7738" s="83">
        <v>0.98496879999999998</v>
      </c>
      <c r="F7738" s="83">
        <v>0.98520450000000004</v>
      </c>
    </row>
    <row r="7739" spans="2:6">
      <c r="B7739" s="84">
        <v>43627</v>
      </c>
      <c r="C7739" s="85" t="s">
        <v>38</v>
      </c>
      <c r="D7739" s="85">
        <v>11</v>
      </c>
      <c r="E7739" s="83">
        <v>0.98394210000000004</v>
      </c>
      <c r="F7739" s="83">
        <v>0.98406329999999997</v>
      </c>
    </row>
    <row r="7740" spans="2:6">
      <c r="B7740" s="84">
        <v>43627</v>
      </c>
      <c r="C7740" s="85" t="s">
        <v>38</v>
      </c>
      <c r="D7740" s="85">
        <v>12</v>
      </c>
      <c r="E7740" s="83">
        <v>0.98464070000000004</v>
      </c>
      <c r="F7740" s="83">
        <v>0.98474229999999996</v>
      </c>
    </row>
    <row r="7741" spans="2:6">
      <c r="B7741" s="84">
        <v>43627</v>
      </c>
      <c r="C7741" s="85" t="s">
        <v>38</v>
      </c>
      <c r="D7741" s="85">
        <v>13</v>
      </c>
      <c r="E7741" s="83">
        <v>0.98602239999999997</v>
      </c>
      <c r="F7741" s="83">
        <v>0.98587639999999999</v>
      </c>
    </row>
    <row r="7742" spans="2:6">
      <c r="B7742" s="84">
        <v>43627</v>
      </c>
      <c r="C7742" s="85" t="s">
        <v>38</v>
      </c>
      <c r="D7742" s="85">
        <v>14</v>
      </c>
      <c r="E7742" s="83">
        <v>0.9872647</v>
      </c>
      <c r="F7742" s="83">
        <v>0.98701179999999999</v>
      </c>
    </row>
    <row r="7743" spans="2:6">
      <c r="B7743" s="84">
        <v>43627</v>
      </c>
      <c r="C7743" s="85" t="s">
        <v>38</v>
      </c>
      <c r="D7743" s="85">
        <v>15</v>
      </c>
      <c r="E7743" s="83">
        <v>0.98872289999999996</v>
      </c>
      <c r="F7743" s="83">
        <v>0.98822069999999995</v>
      </c>
    </row>
    <row r="7744" spans="2:6">
      <c r="B7744" s="84">
        <v>43627</v>
      </c>
      <c r="C7744" s="85" t="s">
        <v>38</v>
      </c>
      <c r="D7744" s="85">
        <v>16</v>
      </c>
      <c r="E7744" s="83">
        <v>0.98868279999999997</v>
      </c>
      <c r="F7744" s="83">
        <v>0.98803229999999997</v>
      </c>
    </row>
    <row r="7745" spans="2:6">
      <c r="B7745" s="84">
        <v>43627</v>
      </c>
      <c r="C7745" s="85" t="s">
        <v>38</v>
      </c>
      <c r="D7745" s="85">
        <v>17</v>
      </c>
      <c r="E7745" s="83">
        <v>0.98870469999999999</v>
      </c>
      <c r="F7745" s="83">
        <v>0.98809959999999997</v>
      </c>
    </row>
    <row r="7746" spans="2:6">
      <c r="B7746" s="84">
        <v>43627</v>
      </c>
      <c r="C7746" s="85" t="s">
        <v>38</v>
      </c>
      <c r="D7746" s="85">
        <v>18</v>
      </c>
      <c r="E7746" s="83">
        <v>0.98977029999999999</v>
      </c>
      <c r="F7746" s="83">
        <v>0.98930169999999995</v>
      </c>
    </row>
    <row r="7747" spans="2:6">
      <c r="B7747" s="84">
        <v>43627</v>
      </c>
      <c r="C7747" s="85" t="s">
        <v>38</v>
      </c>
      <c r="D7747" s="85">
        <v>19</v>
      </c>
      <c r="E7747" s="83">
        <v>0.98974200000000001</v>
      </c>
      <c r="F7747" s="83">
        <v>0.9892862</v>
      </c>
    </row>
    <row r="7748" spans="2:6">
      <c r="B7748" s="84">
        <v>43627</v>
      </c>
      <c r="C7748" s="85" t="s">
        <v>38</v>
      </c>
      <c r="D7748" s="85">
        <v>20</v>
      </c>
      <c r="E7748" s="83">
        <v>0.98979050000000002</v>
      </c>
      <c r="F7748" s="83">
        <v>0.98935130000000004</v>
      </c>
    </row>
    <row r="7749" spans="2:6">
      <c r="B7749" s="84">
        <v>43627</v>
      </c>
      <c r="C7749" s="85" t="s">
        <v>38</v>
      </c>
      <c r="D7749" s="85">
        <v>21</v>
      </c>
      <c r="E7749" s="83">
        <v>0.98978200000000005</v>
      </c>
      <c r="F7749" s="83">
        <v>0.98938519999999996</v>
      </c>
    </row>
    <row r="7750" spans="2:6">
      <c r="B7750" s="84">
        <v>43627</v>
      </c>
      <c r="C7750" s="85" t="s">
        <v>38</v>
      </c>
      <c r="D7750" s="85">
        <v>22</v>
      </c>
      <c r="E7750" s="83">
        <v>0.98965860000000005</v>
      </c>
      <c r="F7750" s="83">
        <v>0.9894212</v>
      </c>
    </row>
    <row r="7751" spans="2:6">
      <c r="B7751" s="84">
        <v>43627</v>
      </c>
      <c r="C7751" s="85" t="s">
        <v>38</v>
      </c>
      <c r="D7751" s="85">
        <v>23</v>
      </c>
      <c r="E7751" s="83">
        <v>0.99036749999999996</v>
      </c>
      <c r="F7751" s="83">
        <v>0.99007630000000002</v>
      </c>
    </row>
    <row r="7752" spans="2:6">
      <c r="B7752" s="84">
        <v>43627</v>
      </c>
      <c r="C7752" s="85" t="s">
        <v>38</v>
      </c>
      <c r="D7752" s="85">
        <v>24</v>
      </c>
      <c r="E7752" s="83">
        <v>0.99065939999999997</v>
      </c>
      <c r="F7752" s="83">
        <v>0.99043369999999997</v>
      </c>
    </row>
    <row r="7753" spans="2:6">
      <c r="B7753" s="84">
        <v>43627</v>
      </c>
      <c r="C7753" s="85" t="s">
        <v>38</v>
      </c>
      <c r="D7753" s="85">
        <v>25</v>
      </c>
      <c r="E7753" s="83">
        <v>0.99029279999999997</v>
      </c>
      <c r="F7753" s="83">
        <v>0.99028020000000005</v>
      </c>
    </row>
    <row r="7754" spans="2:6">
      <c r="B7754" s="84">
        <v>43627</v>
      </c>
      <c r="C7754" s="85" t="s">
        <v>38</v>
      </c>
      <c r="D7754" s="85">
        <v>26</v>
      </c>
      <c r="E7754" s="83">
        <v>0.99052260000000003</v>
      </c>
      <c r="F7754" s="83">
        <v>0.99039580000000005</v>
      </c>
    </row>
    <row r="7755" spans="2:6">
      <c r="B7755" s="84">
        <v>43627</v>
      </c>
      <c r="C7755" s="85" t="s">
        <v>38</v>
      </c>
      <c r="D7755" s="85">
        <v>27</v>
      </c>
      <c r="E7755" s="83">
        <v>0.99053999999999998</v>
      </c>
      <c r="F7755" s="83">
        <v>0.99022149999999998</v>
      </c>
    </row>
    <row r="7756" spans="2:6">
      <c r="B7756" s="84">
        <v>43627</v>
      </c>
      <c r="C7756" s="85" t="s">
        <v>38</v>
      </c>
      <c r="D7756" s="85">
        <v>28</v>
      </c>
      <c r="E7756" s="83">
        <v>0.99067749999999999</v>
      </c>
      <c r="F7756" s="83">
        <v>0.99033769999999999</v>
      </c>
    </row>
    <row r="7757" spans="2:6">
      <c r="B7757" s="84">
        <v>43627</v>
      </c>
      <c r="C7757" s="85" t="s">
        <v>38</v>
      </c>
      <c r="D7757" s="85">
        <v>29</v>
      </c>
      <c r="E7757" s="83">
        <v>0.9901683</v>
      </c>
      <c r="F7757" s="83">
        <v>0.98970089999999999</v>
      </c>
    </row>
    <row r="7758" spans="2:6">
      <c r="B7758" s="84">
        <v>43627</v>
      </c>
      <c r="C7758" s="85" t="s">
        <v>38</v>
      </c>
      <c r="D7758" s="85">
        <v>30</v>
      </c>
      <c r="E7758" s="83">
        <v>0.99026139999999996</v>
      </c>
      <c r="F7758" s="83">
        <v>0.98995480000000002</v>
      </c>
    </row>
    <row r="7759" spans="2:6">
      <c r="B7759" s="84">
        <v>43627</v>
      </c>
      <c r="C7759" s="85" t="s">
        <v>38</v>
      </c>
      <c r="D7759" s="85">
        <v>31</v>
      </c>
      <c r="E7759" s="83">
        <v>0.99010050000000005</v>
      </c>
      <c r="F7759" s="83">
        <v>0.98978630000000001</v>
      </c>
    </row>
    <row r="7760" spans="2:6">
      <c r="B7760" s="84">
        <v>43627</v>
      </c>
      <c r="C7760" s="85" t="s">
        <v>38</v>
      </c>
      <c r="D7760" s="85">
        <v>32</v>
      </c>
      <c r="E7760" s="83">
        <v>0.99033660000000001</v>
      </c>
      <c r="F7760" s="83">
        <v>0.98988489999999996</v>
      </c>
    </row>
    <row r="7761" spans="2:6">
      <c r="B7761" s="84">
        <v>43627</v>
      </c>
      <c r="C7761" s="85" t="s">
        <v>38</v>
      </c>
      <c r="D7761" s="85">
        <v>33</v>
      </c>
      <c r="E7761" s="83">
        <v>0.99157340000000005</v>
      </c>
      <c r="F7761" s="83">
        <v>0.99121840000000005</v>
      </c>
    </row>
    <row r="7762" spans="2:6">
      <c r="B7762" s="84">
        <v>43627</v>
      </c>
      <c r="C7762" s="85" t="s">
        <v>38</v>
      </c>
      <c r="D7762" s="85">
        <v>34</v>
      </c>
      <c r="E7762" s="83">
        <v>0.98989459999999996</v>
      </c>
      <c r="F7762" s="83">
        <v>0.98957669999999998</v>
      </c>
    </row>
    <row r="7763" spans="2:6">
      <c r="B7763" s="84">
        <v>43627</v>
      </c>
      <c r="C7763" s="85" t="s">
        <v>38</v>
      </c>
      <c r="D7763" s="85">
        <v>35</v>
      </c>
      <c r="E7763" s="83">
        <v>0.99033360000000004</v>
      </c>
      <c r="F7763" s="83">
        <v>0.99007480000000003</v>
      </c>
    </row>
    <row r="7764" spans="2:6">
      <c r="B7764" s="84">
        <v>43627</v>
      </c>
      <c r="C7764" s="85" t="s">
        <v>38</v>
      </c>
      <c r="D7764" s="85">
        <v>36</v>
      </c>
      <c r="E7764" s="83">
        <v>0.99030180000000001</v>
      </c>
      <c r="F7764" s="83">
        <v>0.99016470000000001</v>
      </c>
    </row>
    <row r="7765" spans="2:6">
      <c r="B7765" s="84">
        <v>43627</v>
      </c>
      <c r="C7765" s="85" t="s">
        <v>38</v>
      </c>
      <c r="D7765" s="85">
        <v>37</v>
      </c>
      <c r="E7765" s="83">
        <v>0.98966209999999999</v>
      </c>
      <c r="F7765" s="83">
        <v>0.98962139999999998</v>
      </c>
    </row>
    <row r="7766" spans="2:6">
      <c r="B7766" s="84">
        <v>43627</v>
      </c>
      <c r="C7766" s="85" t="s">
        <v>38</v>
      </c>
      <c r="D7766" s="85">
        <v>38</v>
      </c>
      <c r="E7766" s="83">
        <v>0.99013479999999998</v>
      </c>
      <c r="F7766" s="83">
        <v>0.99002780000000001</v>
      </c>
    </row>
    <row r="7767" spans="2:6">
      <c r="B7767" s="84">
        <v>43627</v>
      </c>
      <c r="C7767" s="85" t="s">
        <v>38</v>
      </c>
      <c r="D7767" s="85">
        <v>39</v>
      </c>
      <c r="E7767" s="83">
        <v>0.98954549999999997</v>
      </c>
      <c r="F7767" s="83">
        <v>0.98954059999999999</v>
      </c>
    </row>
    <row r="7768" spans="2:6">
      <c r="B7768" s="84">
        <v>43627</v>
      </c>
      <c r="C7768" s="85" t="s">
        <v>38</v>
      </c>
      <c r="D7768" s="85">
        <v>40</v>
      </c>
      <c r="E7768" s="83">
        <v>0.98985460000000003</v>
      </c>
      <c r="F7768" s="83">
        <v>0.98998770000000003</v>
      </c>
    </row>
    <row r="7769" spans="2:6">
      <c r="B7769" s="84">
        <v>43627</v>
      </c>
      <c r="C7769" s="85" t="s">
        <v>38</v>
      </c>
      <c r="D7769" s="85">
        <v>41</v>
      </c>
      <c r="E7769" s="83">
        <v>0.99003260000000004</v>
      </c>
      <c r="F7769" s="83">
        <v>0.9900736</v>
      </c>
    </row>
    <row r="7770" spans="2:6">
      <c r="B7770" s="84">
        <v>43627</v>
      </c>
      <c r="C7770" s="85" t="s">
        <v>38</v>
      </c>
      <c r="D7770" s="85">
        <v>42</v>
      </c>
      <c r="E7770" s="83">
        <v>0.98987550000000002</v>
      </c>
      <c r="F7770" s="83">
        <v>0.98985650000000003</v>
      </c>
    </row>
    <row r="7771" spans="2:6">
      <c r="B7771" s="84">
        <v>43627</v>
      </c>
      <c r="C7771" s="85" t="s">
        <v>38</v>
      </c>
      <c r="D7771" s="85">
        <v>43</v>
      </c>
      <c r="E7771" s="83">
        <v>0.99004950000000003</v>
      </c>
      <c r="F7771" s="83">
        <v>0.98996830000000002</v>
      </c>
    </row>
    <row r="7772" spans="2:6">
      <c r="B7772" s="84">
        <v>43627</v>
      </c>
      <c r="C7772" s="85" t="s">
        <v>38</v>
      </c>
      <c r="D7772" s="85">
        <v>44</v>
      </c>
      <c r="E7772" s="83">
        <v>0.99012500000000003</v>
      </c>
      <c r="F7772" s="83">
        <v>0.99014869999999999</v>
      </c>
    </row>
    <row r="7773" spans="2:6">
      <c r="B7773" s="84">
        <v>43627</v>
      </c>
      <c r="C7773" s="85" t="s">
        <v>38</v>
      </c>
      <c r="D7773" s="85">
        <v>45</v>
      </c>
      <c r="E7773" s="83">
        <v>0.98961659999999996</v>
      </c>
      <c r="F7773" s="83">
        <v>0.98972990000000005</v>
      </c>
    </row>
    <row r="7774" spans="2:6">
      <c r="B7774" s="84">
        <v>43627</v>
      </c>
      <c r="C7774" s="85" t="s">
        <v>38</v>
      </c>
      <c r="D7774" s="85">
        <v>46</v>
      </c>
      <c r="E7774" s="83">
        <v>0.98835050000000002</v>
      </c>
      <c r="F7774" s="83">
        <v>0.98887939999999996</v>
      </c>
    </row>
    <row r="7775" spans="2:6">
      <c r="B7775" s="84">
        <v>43627</v>
      </c>
      <c r="C7775" s="85" t="s">
        <v>38</v>
      </c>
      <c r="D7775" s="85">
        <v>47</v>
      </c>
      <c r="E7775" s="83">
        <v>0.98629230000000001</v>
      </c>
      <c r="F7775" s="83">
        <v>0.98764909999999995</v>
      </c>
    </row>
    <row r="7776" spans="2:6">
      <c r="B7776" s="84">
        <v>43627</v>
      </c>
      <c r="C7776" s="85" t="s">
        <v>38</v>
      </c>
      <c r="D7776" s="85">
        <v>48</v>
      </c>
      <c r="E7776" s="83">
        <v>0.98482190000000003</v>
      </c>
      <c r="F7776" s="83">
        <v>0.98679870000000003</v>
      </c>
    </row>
    <row r="7777" spans="2:6">
      <c r="B7777" s="84">
        <v>43628</v>
      </c>
      <c r="C7777" s="85" t="s">
        <v>38</v>
      </c>
      <c r="D7777" s="85">
        <v>1</v>
      </c>
      <c r="E7777" s="83">
        <v>0.98418510000000003</v>
      </c>
      <c r="F7777" s="83">
        <v>0.98662870000000003</v>
      </c>
    </row>
    <row r="7778" spans="2:6">
      <c r="B7778" s="84">
        <v>43628</v>
      </c>
      <c r="C7778" s="85" t="s">
        <v>38</v>
      </c>
      <c r="D7778" s="85">
        <v>2</v>
      </c>
      <c r="E7778" s="83">
        <v>0.9846509</v>
      </c>
      <c r="F7778" s="83">
        <v>0.98726250000000004</v>
      </c>
    </row>
    <row r="7779" spans="2:6">
      <c r="B7779" s="84">
        <v>43628</v>
      </c>
      <c r="C7779" s="85" t="s">
        <v>38</v>
      </c>
      <c r="D7779" s="85">
        <v>3</v>
      </c>
      <c r="E7779" s="83">
        <v>0.98429829999999996</v>
      </c>
      <c r="F7779" s="83">
        <v>0.98690219999999995</v>
      </c>
    </row>
    <row r="7780" spans="2:6">
      <c r="B7780" s="84">
        <v>43628</v>
      </c>
      <c r="C7780" s="85" t="s">
        <v>38</v>
      </c>
      <c r="D7780" s="85">
        <v>4</v>
      </c>
      <c r="E7780" s="83">
        <v>0.98414820000000003</v>
      </c>
      <c r="F7780" s="83">
        <v>0.98669039999999997</v>
      </c>
    </row>
    <row r="7781" spans="2:6">
      <c r="B7781" s="84">
        <v>43628</v>
      </c>
      <c r="C7781" s="85" t="s">
        <v>38</v>
      </c>
      <c r="D7781" s="85">
        <v>5</v>
      </c>
      <c r="E7781" s="83">
        <v>0.98414299999999999</v>
      </c>
      <c r="F7781" s="83">
        <v>0.9867224</v>
      </c>
    </row>
    <row r="7782" spans="2:6">
      <c r="B7782" s="84">
        <v>43628</v>
      </c>
      <c r="C7782" s="85" t="s">
        <v>38</v>
      </c>
      <c r="D7782" s="85">
        <v>6</v>
      </c>
      <c r="E7782" s="83">
        <v>0.98409000000000002</v>
      </c>
      <c r="F7782" s="83">
        <v>0.98670899999999995</v>
      </c>
    </row>
    <row r="7783" spans="2:6">
      <c r="B7783" s="84">
        <v>43628</v>
      </c>
      <c r="C7783" s="85" t="s">
        <v>38</v>
      </c>
      <c r="D7783" s="85">
        <v>7</v>
      </c>
      <c r="E7783" s="83">
        <v>0.98370780000000002</v>
      </c>
      <c r="F7783" s="83">
        <v>0.98636250000000003</v>
      </c>
    </row>
    <row r="7784" spans="2:6">
      <c r="B7784" s="84">
        <v>43628</v>
      </c>
      <c r="C7784" s="85" t="s">
        <v>38</v>
      </c>
      <c r="D7784" s="85">
        <v>8</v>
      </c>
      <c r="E7784" s="83">
        <v>0.98394219999999999</v>
      </c>
      <c r="F7784" s="83">
        <v>0.98663900000000004</v>
      </c>
    </row>
    <row r="7785" spans="2:6">
      <c r="B7785" s="84">
        <v>43628</v>
      </c>
      <c r="C7785" s="85" t="s">
        <v>38</v>
      </c>
      <c r="D7785" s="85">
        <v>9</v>
      </c>
      <c r="E7785" s="83">
        <v>0.98461589999999999</v>
      </c>
      <c r="F7785" s="83">
        <v>0.98699820000000005</v>
      </c>
    </row>
    <row r="7786" spans="2:6">
      <c r="B7786" s="84">
        <v>43628</v>
      </c>
      <c r="C7786" s="85" t="s">
        <v>38</v>
      </c>
      <c r="D7786" s="85">
        <v>10</v>
      </c>
      <c r="E7786" s="83">
        <v>0.98482800000000004</v>
      </c>
      <c r="F7786" s="83">
        <v>0.98725359999999995</v>
      </c>
    </row>
    <row r="7787" spans="2:6">
      <c r="B7787" s="84">
        <v>43628</v>
      </c>
      <c r="C7787" s="85" t="s">
        <v>38</v>
      </c>
      <c r="D7787" s="85">
        <v>11</v>
      </c>
      <c r="E7787" s="83">
        <v>0.98397089999999998</v>
      </c>
      <c r="F7787" s="83">
        <v>0.98625050000000003</v>
      </c>
    </row>
    <row r="7788" spans="2:6">
      <c r="B7788" s="84">
        <v>43628</v>
      </c>
      <c r="C7788" s="85" t="s">
        <v>38</v>
      </c>
      <c r="D7788" s="85">
        <v>12</v>
      </c>
      <c r="E7788" s="83">
        <v>0.98530390000000001</v>
      </c>
      <c r="F7788" s="83">
        <v>0.98705920000000003</v>
      </c>
    </row>
    <row r="7789" spans="2:6">
      <c r="B7789" s="84">
        <v>43628</v>
      </c>
      <c r="C7789" s="85" t="s">
        <v>38</v>
      </c>
      <c r="D7789" s="85">
        <v>13</v>
      </c>
      <c r="E7789" s="83">
        <v>0.98700569999999999</v>
      </c>
      <c r="F7789" s="83">
        <v>0.98812940000000005</v>
      </c>
    </row>
    <row r="7790" spans="2:6">
      <c r="B7790" s="84">
        <v>43628</v>
      </c>
      <c r="C7790" s="85" t="s">
        <v>38</v>
      </c>
      <c r="D7790" s="85">
        <v>14</v>
      </c>
      <c r="E7790" s="83">
        <v>0.98848400000000003</v>
      </c>
      <c r="F7790" s="83">
        <v>0.98943130000000001</v>
      </c>
    </row>
    <row r="7791" spans="2:6">
      <c r="B7791" s="84">
        <v>43628</v>
      </c>
      <c r="C7791" s="85" t="s">
        <v>38</v>
      </c>
      <c r="D7791" s="85">
        <v>15</v>
      </c>
      <c r="E7791" s="83">
        <v>0.98909139999999995</v>
      </c>
      <c r="F7791" s="83">
        <v>0.98990769999999995</v>
      </c>
    </row>
    <row r="7792" spans="2:6">
      <c r="B7792" s="84">
        <v>43628</v>
      </c>
      <c r="C7792" s="85" t="s">
        <v>38</v>
      </c>
      <c r="D7792" s="85">
        <v>16</v>
      </c>
      <c r="E7792" s="83">
        <v>0.98933070000000001</v>
      </c>
      <c r="F7792" s="83">
        <v>0.99006870000000002</v>
      </c>
    </row>
    <row r="7793" spans="2:6">
      <c r="B7793" s="84">
        <v>43628</v>
      </c>
      <c r="C7793" s="85" t="s">
        <v>38</v>
      </c>
      <c r="D7793" s="85">
        <v>17</v>
      </c>
      <c r="E7793" s="83">
        <v>0.99065800000000004</v>
      </c>
      <c r="F7793" s="83">
        <v>0.99133970000000005</v>
      </c>
    </row>
    <row r="7794" spans="2:6">
      <c r="B7794" s="84">
        <v>43628</v>
      </c>
      <c r="C7794" s="85" t="s">
        <v>38</v>
      </c>
      <c r="D7794" s="85">
        <v>18</v>
      </c>
      <c r="E7794" s="83">
        <v>0.99091839999999998</v>
      </c>
      <c r="F7794" s="83">
        <v>0.99145640000000002</v>
      </c>
    </row>
    <row r="7795" spans="2:6">
      <c r="B7795" s="84">
        <v>43628</v>
      </c>
      <c r="C7795" s="85" t="s">
        <v>38</v>
      </c>
      <c r="D7795" s="85">
        <v>19</v>
      </c>
      <c r="E7795" s="83">
        <v>0.99107160000000005</v>
      </c>
      <c r="F7795" s="83">
        <v>0.99164059999999998</v>
      </c>
    </row>
    <row r="7796" spans="2:6">
      <c r="B7796" s="84">
        <v>43628</v>
      </c>
      <c r="C7796" s="85" t="s">
        <v>38</v>
      </c>
      <c r="D7796" s="85">
        <v>20</v>
      </c>
      <c r="E7796" s="83">
        <v>0.99123349999999999</v>
      </c>
      <c r="F7796" s="83">
        <v>0.99178230000000001</v>
      </c>
    </row>
    <row r="7797" spans="2:6">
      <c r="B7797" s="84">
        <v>43628</v>
      </c>
      <c r="C7797" s="85" t="s">
        <v>38</v>
      </c>
      <c r="D7797" s="85">
        <v>21</v>
      </c>
      <c r="E7797" s="83">
        <v>0.99112999999999996</v>
      </c>
      <c r="F7797" s="83">
        <v>0.99180230000000003</v>
      </c>
    </row>
    <row r="7798" spans="2:6">
      <c r="B7798" s="84">
        <v>43628</v>
      </c>
      <c r="C7798" s="85" t="s">
        <v>38</v>
      </c>
      <c r="D7798" s="85">
        <v>22</v>
      </c>
      <c r="E7798" s="83">
        <v>0.99084839999999996</v>
      </c>
      <c r="F7798" s="83">
        <v>0.99146299999999998</v>
      </c>
    </row>
    <row r="7799" spans="2:6">
      <c r="B7799" s="84">
        <v>43628</v>
      </c>
      <c r="C7799" s="85" t="s">
        <v>38</v>
      </c>
      <c r="D7799" s="85">
        <v>23</v>
      </c>
      <c r="E7799" s="83">
        <v>0.99089450000000001</v>
      </c>
      <c r="F7799" s="83">
        <v>0.99160459999999995</v>
      </c>
    </row>
    <row r="7800" spans="2:6">
      <c r="B7800" s="84">
        <v>43628</v>
      </c>
      <c r="C7800" s="85" t="s">
        <v>38</v>
      </c>
      <c r="D7800" s="85">
        <v>24</v>
      </c>
      <c r="E7800" s="83">
        <v>0.99079320000000004</v>
      </c>
      <c r="F7800" s="83">
        <v>0.99147719999999995</v>
      </c>
    </row>
    <row r="7801" spans="2:6">
      <c r="B7801" s="84">
        <v>43628</v>
      </c>
      <c r="C7801" s="85" t="s">
        <v>38</v>
      </c>
      <c r="D7801" s="85">
        <v>25</v>
      </c>
      <c r="E7801" s="83">
        <v>0.99094530000000003</v>
      </c>
      <c r="F7801" s="83">
        <v>0.99150579999999999</v>
      </c>
    </row>
    <row r="7802" spans="2:6">
      <c r="B7802" s="84">
        <v>43628</v>
      </c>
      <c r="C7802" s="85" t="s">
        <v>38</v>
      </c>
      <c r="D7802" s="85">
        <v>26</v>
      </c>
      <c r="E7802" s="83">
        <v>0.99081019999999997</v>
      </c>
      <c r="F7802" s="83">
        <v>0.99132260000000005</v>
      </c>
    </row>
    <row r="7803" spans="2:6">
      <c r="B7803" s="84">
        <v>43628</v>
      </c>
      <c r="C7803" s="85" t="s">
        <v>38</v>
      </c>
      <c r="D7803" s="85">
        <v>27</v>
      </c>
      <c r="E7803" s="83">
        <v>0.99036500000000005</v>
      </c>
      <c r="F7803" s="83">
        <v>0.99101660000000003</v>
      </c>
    </row>
    <row r="7804" spans="2:6">
      <c r="B7804" s="84">
        <v>43628</v>
      </c>
      <c r="C7804" s="85" t="s">
        <v>38</v>
      </c>
      <c r="D7804" s="85">
        <v>28</v>
      </c>
      <c r="E7804" s="83">
        <v>0.9903805</v>
      </c>
      <c r="F7804" s="83">
        <v>0.99100290000000002</v>
      </c>
    </row>
    <row r="7805" spans="2:6">
      <c r="B7805" s="84">
        <v>43628</v>
      </c>
      <c r="C7805" s="85" t="s">
        <v>38</v>
      </c>
      <c r="D7805" s="85">
        <v>29</v>
      </c>
      <c r="E7805" s="83">
        <v>0.99071419999999999</v>
      </c>
      <c r="F7805" s="83">
        <v>0.99129489999999998</v>
      </c>
    </row>
    <row r="7806" spans="2:6">
      <c r="B7806" s="84">
        <v>43628</v>
      </c>
      <c r="C7806" s="85" t="s">
        <v>38</v>
      </c>
      <c r="D7806" s="85">
        <v>30</v>
      </c>
      <c r="E7806" s="83">
        <v>0.99081699999999995</v>
      </c>
      <c r="F7806" s="83">
        <v>0.99142149999999996</v>
      </c>
    </row>
    <row r="7807" spans="2:6">
      <c r="B7807" s="84">
        <v>43628</v>
      </c>
      <c r="C7807" s="85" t="s">
        <v>38</v>
      </c>
      <c r="D7807" s="85">
        <v>31</v>
      </c>
      <c r="E7807" s="83">
        <v>0.99073299999999997</v>
      </c>
      <c r="F7807" s="83">
        <v>0.99113470000000004</v>
      </c>
    </row>
    <row r="7808" spans="2:6">
      <c r="B7808" s="84">
        <v>43628</v>
      </c>
      <c r="C7808" s="85" t="s">
        <v>38</v>
      </c>
      <c r="D7808" s="85">
        <v>32</v>
      </c>
      <c r="E7808" s="83">
        <v>0.99043740000000002</v>
      </c>
      <c r="F7808" s="83">
        <v>0.99073820000000001</v>
      </c>
    </row>
    <row r="7809" spans="2:6">
      <c r="B7809" s="84">
        <v>43628</v>
      </c>
      <c r="C7809" s="85" t="s">
        <v>38</v>
      </c>
      <c r="D7809" s="85">
        <v>33</v>
      </c>
      <c r="E7809" s="83">
        <v>0.99026590000000003</v>
      </c>
      <c r="F7809" s="83">
        <v>0.99060930000000003</v>
      </c>
    </row>
    <row r="7810" spans="2:6">
      <c r="B7810" s="84">
        <v>43628</v>
      </c>
      <c r="C7810" s="85" t="s">
        <v>38</v>
      </c>
      <c r="D7810" s="85">
        <v>34</v>
      </c>
      <c r="E7810" s="83">
        <v>0.9896838</v>
      </c>
      <c r="F7810" s="83">
        <v>0.99014659999999999</v>
      </c>
    </row>
    <row r="7811" spans="2:6">
      <c r="B7811" s="84">
        <v>43628</v>
      </c>
      <c r="C7811" s="85" t="s">
        <v>38</v>
      </c>
      <c r="D7811" s="85">
        <v>35</v>
      </c>
      <c r="E7811" s="83">
        <v>0.98945709999999998</v>
      </c>
      <c r="F7811" s="83">
        <v>0.9899213</v>
      </c>
    </row>
    <row r="7812" spans="2:6">
      <c r="B7812" s="84">
        <v>43628</v>
      </c>
      <c r="C7812" s="85" t="s">
        <v>38</v>
      </c>
      <c r="D7812" s="85">
        <v>36</v>
      </c>
      <c r="E7812" s="83">
        <v>0.98985199999999995</v>
      </c>
      <c r="F7812" s="83">
        <v>0.99022880000000002</v>
      </c>
    </row>
    <row r="7813" spans="2:6">
      <c r="B7813" s="84">
        <v>43628</v>
      </c>
      <c r="C7813" s="85" t="s">
        <v>38</v>
      </c>
      <c r="D7813" s="85">
        <v>37</v>
      </c>
      <c r="E7813" s="83">
        <v>0.98943829999999999</v>
      </c>
      <c r="F7813" s="83">
        <v>0.98983909999999997</v>
      </c>
    </row>
    <row r="7814" spans="2:6">
      <c r="B7814" s="84">
        <v>43628</v>
      </c>
      <c r="C7814" s="85" t="s">
        <v>38</v>
      </c>
      <c r="D7814" s="85">
        <v>38</v>
      </c>
      <c r="E7814" s="83">
        <v>0.98964620000000003</v>
      </c>
      <c r="F7814" s="83">
        <v>0.9901044</v>
      </c>
    </row>
    <row r="7815" spans="2:6">
      <c r="B7815" s="84">
        <v>43628</v>
      </c>
      <c r="C7815" s="85" t="s">
        <v>38</v>
      </c>
      <c r="D7815" s="85">
        <v>39</v>
      </c>
      <c r="E7815" s="83">
        <v>0.98920810000000003</v>
      </c>
      <c r="F7815" s="83">
        <v>0.98972939999999998</v>
      </c>
    </row>
    <row r="7816" spans="2:6">
      <c r="B7816" s="84">
        <v>43628</v>
      </c>
      <c r="C7816" s="85" t="s">
        <v>38</v>
      </c>
      <c r="D7816" s="85">
        <v>40</v>
      </c>
      <c r="E7816" s="83">
        <v>0.98923030000000001</v>
      </c>
      <c r="F7816" s="83">
        <v>0.98975170000000001</v>
      </c>
    </row>
    <row r="7817" spans="2:6">
      <c r="B7817" s="84">
        <v>43628</v>
      </c>
      <c r="C7817" s="85" t="s">
        <v>38</v>
      </c>
      <c r="D7817" s="85">
        <v>41</v>
      </c>
      <c r="E7817" s="83">
        <v>0.98893339999999996</v>
      </c>
      <c r="F7817" s="83">
        <v>0.98944679999999996</v>
      </c>
    </row>
    <row r="7818" spans="2:6">
      <c r="B7818" s="84">
        <v>43628</v>
      </c>
      <c r="C7818" s="85" t="s">
        <v>38</v>
      </c>
      <c r="D7818" s="85">
        <v>42</v>
      </c>
      <c r="E7818" s="83">
        <v>0.98955070000000001</v>
      </c>
      <c r="F7818" s="83">
        <v>0.99007109999999998</v>
      </c>
    </row>
    <row r="7819" spans="2:6">
      <c r="B7819" s="84">
        <v>43628</v>
      </c>
      <c r="C7819" s="85" t="s">
        <v>38</v>
      </c>
      <c r="D7819" s="85">
        <v>43</v>
      </c>
      <c r="E7819" s="83">
        <v>0.98921020000000004</v>
      </c>
      <c r="F7819" s="83">
        <v>0.98975139999999995</v>
      </c>
    </row>
    <row r="7820" spans="2:6">
      <c r="B7820" s="84">
        <v>43628</v>
      </c>
      <c r="C7820" s="85" t="s">
        <v>38</v>
      </c>
      <c r="D7820" s="85">
        <v>44</v>
      </c>
      <c r="E7820" s="83">
        <v>0.98897109999999999</v>
      </c>
      <c r="F7820" s="83">
        <v>0.98955890000000002</v>
      </c>
    </row>
    <row r="7821" spans="2:6">
      <c r="B7821" s="84">
        <v>43628</v>
      </c>
      <c r="C7821" s="85" t="s">
        <v>38</v>
      </c>
      <c r="D7821" s="85">
        <v>45</v>
      </c>
      <c r="E7821" s="83">
        <v>0.98841369999999995</v>
      </c>
      <c r="F7821" s="83">
        <v>0.98923459999999996</v>
      </c>
    </row>
    <row r="7822" spans="2:6">
      <c r="B7822" s="84">
        <v>43628</v>
      </c>
      <c r="C7822" s="85" t="s">
        <v>38</v>
      </c>
      <c r="D7822" s="85">
        <v>46</v>
      </c>
      <c r="E7822" s="83">
        <v>0.987425</v>
      </c>
      <c r="F7822" s="83">
        <v>0.98861410000000005</v>
      </c>
    </row>
    <row r="7823" spans="2:6">
      <c r="B7823" s="84">
        <v>43628</v>
      </c>
      <c r="C7823" s="85" t="s">
        <v>38</v>
      </c>
      <c r="D7823" s="85">
        <v>47</v>
      </c>
      <c r="E7823" s="83">
        <v>0.98711230000000005</v>
      </c>
      <c r="F7823" s="83">
        <v>0.98864490000000005</v>
      </c>
    </row>
    <row r="7824" spans="2:6">
      <c r="B7824" s="84">
        <v>43628</v>
      </c>
      <c r="C7824" s="85" t="s">
        <v>38</v>
      </c>
      <c r="D7824" s="85">
        <v>48</v>
      </c>
      <c r="E7824" s="83">
        <v>0.98683810000000005</v>
      </c>
      <c r="F7824" s="83">
        <v>0.98870369999999996</v>
      </c>
    </row>
    <row r="7825" spans="2:6">
      <c r="B7825" s="84">
        <v>43629</v>
      </c>
      <c r="C7825" s="85" t="s">
        <v>38</v>
      </c>
      <c r="D7825" s="85">
        <v>1</v>
      </c>
      <c r="E7825" s="83">
        <v>0.98585929999999999</v>
      </c>
      <c r="F7825" s="83">
        <v>0.98791249999999997</v>
      </c>
    </row>
    <row r="7826" spans="2:6">
      <c r="B7826" s="84">
        <v>43629</v>
      </c>
      <c r="C7826" s="85" t="s">
        <v>38</v>
      </c>
      <c r="D7826" s="85">
        <v>2</v>
      </c>
      <c r="E7826" s="83">
        <v>0.98582599999999998</v>
      </c>
      <c r="F7826" s="83">
        <v>0.98808660000000004</v>
      </c>
    </row>
    <row r="7827" spans="2:6">
      <c r="B7827" s="84">
        <v>43629</v>
      </c>
      <c r="C7827" s="85" t="s">
        <v>38</v>
      </c>
      <c r="D7827" s="85">
        <v>3</v>
      </c>
      <c r="E7827" s="83">
        <v>0.98544129999999996</v>
      </c>
      <c r="F7827" s="83">
        <v>0.98775930000000001</v>
      </c>
    </row>
    <row r="7828" spans="2:6">
      <c r="B7828" s="84">
        <v>43629</v>
      </c>
      <c r="C7828" s="85" t="s">
        <v>38</v>
      </c>
      <c r="D7828" s="85">
        <v>4</v>
      </c>
      <c r="E7828" s="83">
        <v>0.98536579999999996</v>
      </c>
      <c r="F7828" s="83">
        <v>0.98769110000000004</v>
      </c>
    </row>
    <row r="7829" spans="2:6">
      <c r="B7829" s="84">
        <v>43629</v>
      </c>
      <c r="C7829" s="85" t="s">
        <v>38</v>
      </c>
      <c r="D7829" s="85">
        <v>5</v>
      </c>
      <c r="E7829" s="83">
        <v>0.9865216</v>
      </c>
      <c r="F7829" s="83">
        <v>0.98853020000000003</v>
      </c>
    </row>
    <row r="7830" spans="2:6">
      <c r="B7830" s="84">
        <v>43629</v>
      </c>
      <c r="C7830" s="85" t="s">
        <v>38</v>
      </c>
      <c r="D7830" s="85">
        <v>6</v>
      </c>
      <c r="E7830" s="83">
        <v>0.98653619999999997</v>
      </c>
      <c r="F7830" s="83">
        <v>0.98851370000000005</v>
      </c>
    </row>
    <row r="7831" spans="2:6">
      <c r="B7831" s="84">
        <v>43629</v>
      </c>
      <c r="C7831" s="85" t="s">
        <v>38</v>
      </c>
      <c r="D7831" s="85">
        <v>7</v>
      </c>
      <c r="E7831" s="83">
        <v>0.98583670000000001</v>
      </c>
      <c r="F7831" s="83">
        <v>0.98777979999999999</v>
      </c>
    </row>
    <row r="7832" spans="2:6">
      <c r="B7832" s="84">
        <v>43629</v>
      </c>
      <c r="C7832" s="85" t="s">
        <v>38</v>
      </c>
      <c r="D7832" s="85">
        <v>8</v>
      </c>
      <c r="E7832" s="83">
        <v>0.98576160000000002</v>
      </c>
      <c r="F7832" s="83">
        <v>0.98768869999999997</v>
      </c>
    </row>
    <row r="7833" spans="2:6">
      <c r="B7833" s="84">
        <v>43629</v>
      </c>
      <c r="C7833" s="85" t="s">
        <v>38</v>
      </c>
      <c r="D7833" s="85">
        <v>9</v>
      </c>
      <c r="E7833" s="83">
        <v>0.98574309999999998</v>
      </c>
      <c r="F7833" s="83">
        <v>0.98755380000000004</v>
      </c>
    </row>
    <row r="7834" spans="2:6">
      <c r="B7834" s="84">
        <v>43629</v>
      </c>
      <c r="C7834" s="85" t="s">
        <v>38</v>
      </c>
      <c r="D7834" s="85">
        <v>10</v>
      </c>
      <c r="E7834" s="83">
        <v>0.98587400000000003</v>
      </c>
      <c r="F7834" s="83">
        <v>0.98758409999999996</v>
      </c>
    </row>
    <row r="7835" spans="2:6">
      <c r="B7835" s="84">
        <v>43629</v>
      </c>
      <c r="C7835" s="85" t="s">
        <v>38</v>
      </c>
      <c r="D7835" s="85">
        <v>11</v>
      </c>
      <c r="E7835" s="83">
        <v>0.98527719999999996</v>
      </c>
      <c r="F7835" s="83">
        <v>0.98687519999999995</v>
      </c>
    </row>
    <row r="7836" spans="2:6">
      <c r="B7836" s="84">
        <v>43629</v>
      </c>
      <c r="C7836" s="85" t="s">
        <v>38</v>
      </c>
      <c r="D7836" s="85">
        <v>12</v>
      </c>
      <c r="E7836" s="83">
        <v>0.98607500000000003</v>
      </c>
      <c r="F7836" s="83">
        <v>0.98741990000000002</v>
      </c>
    </row>
    <row r="7837" spans="2:6">
      <c r="B7837" s="84">
        <v>43629</v>
      </c>
      <c r="C7837" s="85" t="s">
        <v>38</v>
      </c>
      <c r="D7837" s="85">
        <v>13</v>
      </c>
      <c r="E7837" s="83">
        <v>0.98707469999999997</v>
      </c>
      <c r="F7837" s="83">
        <v>0.98812750000000005</v>
      </c>
    </row>
    <row r="7838" spans="2:6">
      <c r="B7838" s="84">
        <v>43629</v>
      </c>
      <c r="C7838" s="85" t="s">
        <v>38</v>
      </c>
      <c r="D7838" s="85">
        <v>14</v>
      </c>
      <c r="E7838" s="83">
        <v>0.98866189999999998</v>
      </c>
      <c r="F7838" s="83">
        <v>0.98929</v>
      </c>
    </row>
    <row r="7839" spans="2:6">
      <c r="B7839" s="84">
        <v>43629</v>
      </c>
      <c r="C7839" s="85" t="s">
        <v>38</v>
      </c>
      <c r="D7839" s="85">
        <v>15</v>
      </c>
      <c r="E7839" s="83">
        <v>0.9894347</v>
      </c>
      <c r="F7839" s="83">
        <v>0.98970460000000005</v>
      </c>
    </row>
    <row r="7840" spans="2:6">
      <c r="B7840" s="84">
        <v>43629</v>
      </c>
      <c r="C7840" s="85" t="s">
        <v>38</v>
      </c>
      <c r="D7840" s="85">
        <v>16</v>
      </c>
      <c r="E7840" s="83">
        <v>0.98954819999999999</v>
      </c>
      <c r="F7840" s="83">
        <v>0.98952700000000005</v>
      </c>
    </row>
    <row r="7841" spans="2:6">
      <c r="B7841" s="84">
        <v>43629</v>
      </c>
      <c r="C7841" s="85" t="s">
        <v>38</v>
      </c>
      <c r="D7841" s="85">
        <v>17</v>
      </c>
      <c r="E7841" s="83">
        <v>0.98931670000000005</v>
      </c>
      <c r="F7841" s="83">
        <v>0.9892164</v>
      </c>
    </row>
    <row r="7842" spans="2:6">
      <c r="B7842" s="84">
        <v>43629</v>
      </c>
      <c r="C7842" s="85" t="s">
        <v>38</v>
      </c>
      <c r="D7842" s="85">
        <v>18</v>
      </c>
      <c r="E7842" s="83">
        <v>0.98899510000000002</v>
      </c>
      <c r="F7842" s="83">
        <v>0.98884209999999995</v>
      </c>
    </row>
    <row r="7843" spans="2:6">
      <c r="B7843" s="84">
        <v>43629</v>
      </c>
      <c r="C7843" s="85" t="s">
        <v>38</v>
      </c>
      <c r="D7843" s="85">
        <v>19</v>
      </c>
      <c r="E7843" s="83">
        <v>0.98945470000000002</v>
      </c>
      <c r="F7843" s="83">
        <v>0.98921559999999997</v>
      </c>
    </row>
    <row r="7844" spans="2:6">
      <c r="B7844" s="84">
        <v>43629</v>
      </c>
      <c r="C7844" s="85" t="s">
        <v>38</v>
      </c>
      <c r="D7844" s="85">
        <v>20</v>
      </c>
      <c r="E7844" s="83">
        <v>0.98893229999999999</v>
      </c>
      <c r="F7844" s="83">
        <v>0.98873529999999998</v>
      </c>
    </row>
    <row r="7845" spans="2:6">
      <c r="B7845" s="84">
        <v>43629</v>
      </c>
      <c r="C7845" s="85" t="s">
        <v>38</v>
      </c>
      <c r="D7845" s="85">
        <v>21</v>
      </c>
      <c r="E7845" s="83">
        <v>0.98873449999999996</v>
      </c>
      <c r="F7845" s="83">
        <v>0.98847459999999998</v>
      </c>
    </row>
    <row r="7846" spans="2:6">
      <c r="B7846" s="84">
        <v>43629</v>
      </c>
      <c r="C7846" s="85" t="s">
        <v>38</v>
      </c>
      <c r="D7846" s="85">
        <v>22</v>
      </c>
      <c r="E7846" s="83">
        <v>0.98868959999999995</v>
      </c>
      <c r="F7846" s="83">
        <v>0.98835609999999996</v>
      </c>
    </row>
    <row r="7847" spans="2:6">
      <c r="B7847" s="84">
        <v>43629</v>
      </c>
      <c r="C7847" s="85" t="s">
        <v>38</v>
      </c>
      <c r="D7847" s="85">
        <v>23</v>
      </c>
      <c r="E7847" s="83">
        <v>0.98856239999999995</v>
      </c>
      <c r="F7847" s="83">
        <v>0.98816130000000002</v>
      </c>
    </row>
    <row r="7848" spans="2:6">
      <c r="B7848" s="84">
        <v>43629</v>
      </c>
      <c r="C7848" s="85" t="s">
        <v>38</v>
      </c>
      <c r="D7848" s="85">
        <v>24</v>
      </c>
      <c r="E7848" s="83">
        <v>0.98842479999999999</v>
      </c>
      <c r="F7848" s="83">
        <v>0.98799289999999995</v>
      </c>
    </row>
    <row r="7849" spans="2:6">
      <c r="B7849" s="84">
        <v>43629</v>
      </c>
      <c r="C7849" s="85" t="s">
        <v>38</v>
      </c>
      <c r="D7849" s="85">
        <v>25</v>
      </c>
      <c r="E7849" s="83">
        <v>0.98897239999999997</v>
      </c>
      <c r="F7849" s="83">
        <v>0.98848469999999999</v>
      </c>
    </row>
    <row r="7850" spans="2:6">
      <c r="B7850" s="84">
        <v>43629</v>
      </c>
      <c r="C7850" s="85" t="s">
        <v>38</v>
      </c>
      <c r="D7850" s="85">
        <v>26</v>
      </c>
      <c r="E7850" s="83">
        <v>0.98905980000000004</v>
      </c>
      <c r="F7850" s="83">
        <v>0.98844379999999998</v>
      </c>
    </row>
    <row r="7851" spans="2:6">
      <c r="B7851" s="84">
        <v>43629</v>
      </c>
      <c r="C7851" s="85" t="s">
        <v>38</v>
      </c>
      <c r="D7851" s="85">
        <v>27</v>
      </c>
      <c r="E7851" s="83">
        <v>0.98903890000000005</v>
      </c>
      <c r="F7851" s="83">
        <v>0.98833870000000001</v>
      </c>
    </row>
    <row r="7852" spans="2:6">
      <c r="B7852" s="84">
        <v>43629</v>
      </c>
      <c r="C7852" s="85" t="s">
        <v>38</v>
      </c>
      <c r="D7852" s="85">
        <v>28</v>
      </c>
      <c r="E7852" s="83">
        <v>0.98903269999999999</v>
      </c>
      <c r="F7852" s="83">
        <v>0.98829339999999999</v>
      </c>
    </row>
    <row r="7853" spans="2:6">
      <c r="B7853" s="84">
        <v>43629</v>
      </c>
      <c r="C7853" s="85" t="s">
        <v>38</v>
      </c>
      <c r="D7853" s="85">
        <v>29</v>
      </c>
      <c r="E7853" s="83">
        <v>0.98897550000000001</v>
      </c>
      <c r="F7853" s="83">
        <v>0.9881432</v>
      </c>
    </row>
    <row r="7854" spans="2:6">
      <c r="B7854" s="84">
        <v>43629</v>
      </c>
      <c r="C7854" s="85" t="s">
        <v>38</v>
      </c>
      <c r="D7854" s="85">
        <v>30</v>
      </c>
      <c r="E7854" s="83">
        <v>0.98891090000000004</v>
      </c>
      <c r="F7854" s="83">
        <v>0.98800350000000003</v>
      </c>
    </row>
    <row r="7855" spans="2:6">
      <c r="B7855" s="84">
        <v>43629</v>
      </c>
      <c r="C7855" s="85" t="s">
        <v>38</v>
      </c>
      <c r="D7855" s="85">
        <v>31</v>
      </c>
      <c r="E7855" s="83">
        <v>0.98893690000000001</v>
      </c>
      <c r="F7855" s="83">
        <v>0.98805880000000001</v>
      </c>
    </row>
    <row r="7856" spans="2:6">
      <c r="B7856" s="84">
        <v>43629</v>
      </c>
      <c r="C7856" s="85" t="s">
        <v>38</v>
      </c>
      <c r="D7856" s="85">
        <v>32</v>
      </c>
      <c r="E7856" s="83">
        <v>0.98866880000000001</v>
      </c>
      <c r="F7856" s="83">
        <v>0.98778790000000005</v>
      </c>
    </row>
    <row r="7857" spans="2:6">
      <c r="B7857" s="84">
        <v>43629</v>
      </c>
      <c r="C7857" s="85" t="s">
        <v>38</v>
      </c>
      <c r="D7857" s="85">
        <v>33</v>
      </c>
      <c r="E7857" s="83">
        <v>0.98898649999999999</v>
      </c>
      <c r="F7857" s="83">
        <v>0.98808479999999999</v>
      </c>
    </row>
    <row r="7858" spans="2:6">
      <c r="B7858" s="84">
        <v>43629</v>
      </c>
      <c r="C7858" s="85" t="s">
        <v>38</v>
      </c>
      <c r="D7858" s="85">
        <v>34</v>
      </c>
      <c r="E7858" s="83">
        <v>0.98922549999999998</v>
      </c>
      <c r="F7858" s="83">
        <v>0.98833590000000004</v>
      </c>
    </row>
    <row r="7859" spans="2:6">
      <c r="B7859" s="84">
        <v>43629</v>
      </c>
      <c r="C7859" s="85" t="s">
        <v>38</v>
      </c>
      <c r="D7859" s="85">
        <v>35</v>
      </c>
      <c r="E7859" s="83">
        <v>0.98932790000000004</v>
      </c>
      <c r="F7859" s="83">
        <v>0.98853210000000002</v>
      </c>
    </row>
    <row r="7860" spans="2:6">
      <c r="B7860" s="84">
        <v>43629</v>
      </c>
      <c r="C7860" s="85" t="s">
        <v>38</v>
      </c>
      <c r="D7860" s="85">
        <v>36</v>
      </c>
      <c r="E7860" s="83">
        <v>0.98921289999999995</v>
      </c>
      <c r="F7860" s="83">
        <v>0.98844370000000004</v>
      </c>
    </row>
    <row r="7861" spans="2:6">
      <c r="B7861" s="84">
        <v>43629</v>
      </c>
      <c r="C7861" s="85" t="s">
        <v>38</v>
      </c>
      <c r="D7861" s="85">
        <v>37</v>
      </c>
      <c r="E7861" s="83">
        <v>0.98963869999999998</v>
      </c>
      <c r="F7861" s="83">
        <v>0.98873279999999997</v>
      </c>
    </row>
    <row r="7862" spans="2:6">
      <c r="B7862" s="84">
        <v>43629</v>
      </c>
      <c r="C7862" s="85" t="s">
        <v>38</v>
      </c>
      <c r="D7862" s="85">
        <v>38</v>
      </c>
      <c r="E7862" s="83">
        <v>0.98970170000000002</v>
      </c>
      <c r="F7862" s="83">
        <v>0.98870899999999995</v>
      </c>
    </row>
    <row r="7863" spans="2:6">
      <c r="B7863" s="84">
        <v>43629</v>
      </c>
      <c r="C7863" s="85" t="s">
        <v>38</v>
      </c>
      <c r="D7863" s="85">
        <v>39</v>
      </c>
      <c r="E7863" s="83">
        <v>0.98977059999999994</v>
      </c>
      <c r="F7863" s="83">
        <v>0.98901859999999997</v>
      </c>
    </row>
    <row r="7864" spans="2:6">
      <c r="B7864" s="84">
        <v>43629</v>
      </c>
      <c r="C7864" s="85" t="s">
        <v>38</v>
      </c>
      <c r="D7864" s="85">
        <v>40</v>
      </c>
      <c r="E7864" s="83">
        <v>0.99022980000000005</v>
      </c>
      <c r="F7864" s="83">
        <v>0.98932279999999995</v>
      </c>
    </row>
    <row r="7865" spans="2:6">
      <c r="B7865" s="84">
        <v>43629</v>
      </c>
      <c r="C7865" s="85" t="s">
        <v>38</v>
      </c>
      <c r="D7865" s="85">
        <v>41</v>
      </c>
      <c r="E7865" s="83">
        <v>0.99004049999999999</v>
      </c>
      <c r="F7865" s="83">
        <v>0.98898079999999999</v>
      </c>
    </row>
    <row r="7866" spans="2:6">
      <c r="B7866" s="84">
        <v>43629</v>
      </c>
      <c r="C7866" s="85" t="s">
        <v>38</v>
      </c>
      <c r="D7866" s="85">
        <v>42</v>
      </c>
      <c r="E7866" s="83">
        <v>0.99005489999999996</v>
      </c>
      <c r="F7866" s="83">
        <v>0.98900679999999996</v>
      </c>
    </row>
    <row r="7867" spans="2:6">
      <c r="B7867" s="84">
        <v>43629</v>
      </c>
      <c r="C7867" s="85" t="s">
        <v>38</v>
      </c>
      <c r="D7867" s="85">
        <v>43</v>
      </c>
      <c r="E7867" s="83">
        <v>0.98979430000000002</v>
      </c>
      <c r="F7867" s="83">
        <v>0.98887599999999998</v>
      </c>
    </row>
    <row r="7868" spans="2:6">
      <c r="B7868" s="84">
        <v>43629</v>
      </c>
      <c r="C7868" s="85" t="s">
        <v>38</v>
      </c>
      <c r="D7868" s="85">
        <v>44</v>
      </c>
      <c r="E7868" s="83">
        <v>0.98970519999999995</v>
      </c>
      <c r="F7868" s="83">
        <v>0.98865049999999999</v>
      </c>
    </row>
    <row r="7869" spans="2:6">
      <c r="B7869" s="84">
        <v>43629</v>
      </c>
      <c r="C7869" s="85" t="s">
        <v>38</v>
      </c>
      <c r="D7869" s="85">
        <v>45</v>
      </c>
      <c r="E7869" s="83">
        <v>0.99014639999999998</v>
      </c>
      <c r="F7869" s="83">
        <v>0.98894769999999999</v>
      </c>
    </row>
    <row r="7870" spans="2:6">
      <c r="B7870" s="84">
        <v>43629</v>
      </c>
      <c r="C7870" s="85" t="s">
        <v>38</v>
      </c>
      <c r="D7870" s="85">
        <v>46</v>
      </c>
      <c r="E7870" s="83">
        <v>0.99001609999999995</v>
      </c>
      <c r="F7870" s="83">
        <v>0.98879609999999996</v>
      </c>
    </row>
    <row r="7871" spans="2:6">
      <c r="B7871" s="84">
        <v>43629</v>
      </c>
      <c r="C7871" s="85" t="s">
        <v>38</v>
      </c>
      <c r="D7871" s="85">
        <v>47</v>
      </c>
      <c r="E7871" s="83">
        <v>0.98952810000000002</v>
      </c>
      <c r="F7871" s="83">
        <v>0.98841869999999998</v>
      </c>
    </row>
    <row r="7872" spans="2:6">
      <c r="B7872" s="84">
        <v>43629</v>
      </c>
      <c r="C7872" s="85" t="s">
        <v>38</v>
      </c>
      <c r="D7872" s="85">
        <v>48</v>
      </c>
      <c r="E7872" s="83">
        <v>0.98968</v>
      </c>
      <c r="F7872" s="83">
        <v>0.98867910000000003</v>
      </c>
    </row>
    <row r="7873" spans="2:6">
      <c r="B7873" s="84">
        <v>43630</v>
      </c>
      <c r="C7873" s="85" t="s">
        <v>38</v>
      </c>
      <c r="D7873" s="85">
        <v>1</v>
      </c>
      <c r="E7873" s="83">
        <v>0.98804740000000002</v>
      </c>
      <c r="F7873" s="83">
        <v>0.98727480000000001</v>
      </c>
    </row>
    <row r="7874" spans="2:6">
      <c r="B7874" s="84">
        <v>43630</v>
      </c>
      <c r="C7874" s="85" t="s">
        <v>38</v>
      </c>
      <c r="D7874" s="85">
        <v>2</v>
      </c>
      <c r="E7874" s="83">
        <v>0.98751109999999998</v>
      </c>
      <c r="F7874" s="83">
        <v>0.98676719999999996</v>
      </c>
    </row>
    <row r="7875" spans="2:6">
      <c r="B7875" s="84">
        <v>43630</v>
      </c>
      <c r="C7875" s="85" t="s">
        <v>38</v>
      </c>
      <c r="D7875" s="85">
        <v>3</v>
      </c>
      <c r="E7875" s="83">
        <v>0.98776079999999999</v>
      </c>
      <c r="F7875" s="83">
        <v>0.98706459999999996</v>
      </c>
    </row>
    <row r="7876" spans="2:6">
      <c r="B7876" s="84">
        <v>43630</v>
      </c>
      <c r="C7876" s="85" t="s">
        <v>38</v>
      </c>
      <c r="D7876" s="85">
        <v>4</v>
      </c>
      <c r="E7876" s="83">
        <v>0.98639619999999995</v>
      </c>
      <c r="F7876" s="83">
        <v>0.98582270000000005</v>
      </c>
    </row>
    <row r="7877" spans="2:6">
      <c r="B7877" s="84">
        <v>43630</v>
      </c>
      <c r="C7877" s="85" t="s">
        <v>38</v>
      </c>
      <c r="D7877" s="85">
        <v>5</v>
      </c>
      <c r="E7877" s="83">
        <v>0.98546699999999998</v>
      </c>
      <c r="F7877" s="83">
        <v>0.98499360000000002</v>
      </c>
    </row>
    <row r="7878" spans="2:6">
      <c r="B7878" s="84">
        <v>43630</v>
      </c>
      <c r="C7878" s="85" t="s">
        <v>38</v>
      </c>
      <c r="D7878" s="85">
        <v>6</v>
      </c>
      <c r="E7878" s="83">
        <v>0.98471629999999999</v>
      </c>
      <c r="F7878" s="83">
        <v>0.98437030000000003</v>
      </c>
    </row>
    <row r="7879" spans="2:6">
      <c r="B7879" s="84">
        <v>43630</v>
      </c>
      <c r="C7879" s="85" t="s">
        <v>38</v>
      </c>
      <c r="D7879" s="85">
        <v>7</v>
      </c>
      <c r="E7879" s="83">
        <v>0.98450329999999997</v>
      </c>
      <c r="F7879" s="83">
        <v>0.98427690000000001</v>
      </c>
    </row>
    <row r="7880" spans="2:6">
      <c r="B7880" s="84">
        <v>43630</v>
      </c>
      <c r="C7880" s="85" t="s">
        <v>38</v>
      </c>
      <c r="D7880" s="85">
        <v>8</v>
      </c>
      <c r="E7880" s="83">
        <v>0.98441420000000002</v>
      </c>
      <c r="F7880" s="83">
        <v>0.98421979999999998</v>
      </c>
    </row>
    <row r="7881" spans="2:6">
      <c r="B7881" s="84">
        <v>43630</v>
      </c>
      <c r="C7881" s="85" t="s">
        <v>38</v>
      </c>
      <c r="D7881" s="85">
        <v>9</v>
      </c>
      <c r="E7881" s="83">
        <v>0.98566529999999997</v>
      </c>
      <c r="F7881" s="83">
        <v>0.98535680000000003</v>
      </c>
    </row>
    <row r="7882" spans="2:6">
      <c r="B7882" s="84">
        <v>43630</v>
      </c>
      <c r="C7882" s="85" t="s">
        <v>38</v>
      </c>
      <c r="D7882" s="85">
        <v>10</v>
      </c>
      <c r="E7882" s="83">
        <v>0.98600109999999996</v>
      </c>
      <c r="F7882" s="83">
        <v>0.98559410000000003</v>
      </c>
    </row>
    <row r="7883" spans="2:6">
      <c r="B7883" s="84">
        <v>43630</v>
      </c>
      <c r="C7883" s="85" t="s">
        <v>38</v>
      </c>
      <c r="D7883" s="85">
        <v>11</v>
      </c>
      <c r="E7883" s="83">
        <v>0.98586850000000004</v>
      </c>
      <c r="F7883" s="83">
        <v>0.98545519999999998</v>
      </c>
    </row>
    <row r="7884" spans="2:6">
      <c r="B7884" s="84">
        <v>43630</v>
      </c>
      <c r="C7884" s="85" t="s">
        <v>38</v>
      </c>
      <c r="D7884" s="85">
        <v>12</v>
      </c>
      <c r="E7884" s="83">
        <v>0.98640879999999997</v>
      </c>
      <c r="F7884" s="83">
        <v>0.98589700000000002</v>
      </c>
    </row>
    <row r="7885" spans="2:6">
      <c r="B7885" s="84">
        <v>43630</v>
      </c>
      <c r="C7885" s="85" t="s">
        <v>38</v>
      </c>
      <c r="D7885" s="85">
        <v>13</v>
      </c>
      <c r="E7885" s="83">
        <v>0.98672890000000002</v>
      </c>
      <c r="F7885" s="83">
        <v>0.9860894</v>
      </c>
    </row>
    <row r="7886" spans="2:6">
      <c r="B7886" s="84">
        <v>43630</v>
      </c>
      <c r="C7886" s="85" t="s">
        <v>38</v>
      </c>
      <c r="D7886" s="85">
        <v>14</v>
      </c>
      <c r="E7886" s="83">
        <v>0.98755530000000002</v>
      </c>
      <c r="F7886" s="83">
        <v>0.98680500000000004</v>
      </c>
    </row>
    <row r="7887" spans="2:6">
      <c r="B7887" s="84">
        <v>43630</v>
      </c>
      <c r="C7887" s="85" t="s">
        <v>38</v>
      </c>
      <c r="D7887" s="85">
        <v>15</v>
      </c>
      <c r="E7887" s="83">
        <v>0.98908300000000005</v>
      </c>
      <c r="F7887" s="83">
        <v>0.98828459999999996</v>
      </c>
    </row>
    <row r="7888" spans="2:6">
      <c r="B7888" s="84">
        <v>43630</v>
      </c>
      <c r="C7888" s="85" t="s">
        <v>38</v>
      </c>
      <c r="D7888" s="85">
        <v>16</v>
      </c>
      <c r="E7888" s="83">
        <v>0.9887397</v>
      </c>
      <c r="F7888" s="83">
        <v>0.98821829999999999</v>
      </c>
    </row>
    <row r="7889" spans="2:6">
      <c r="B7889" s="84">
        <v>43630</v>
      </c>
      <c r="C7889" s="85" t="s">
        <v>38</v>
      </c>
      <c r="D7889" s="85">
        <v>17</v>
      </c>
      <c r="E7889" s="83">
        <v>0.98967609999999995</v>
      </c>
      <c r="F7889" s="83">
        <v>0.98916369999999998</v>
      </c>
    </row>
    <row r="7890" spans="2:6">
      <c r="B7890" s="84">
        <v>43630</v>
      </c>
      <c r="C7890" s="85" t="s">
        <v>38</v>
      </c>
      <c r="D7890" s="85">
        <v>18</v>
      </c>
      <c r="E7890" s="83">
        <v>0.98982309999999996</v>
      </c>
      <c r="F7890" s="83">
        <v>0.98931360000000002</v>
      </c>
    </row>
    <row r="7891" spans="2:6">
      <c r="B7891" s="84">
        <v>43630</v>
      </c>
      <c r="C7891" s="85" t="s">
        <v>38</v>
      </c>
      <c r="D7891" s="85">
        <v>19</v>
      </c>
      <c r="E7891" s="83">
        <v>0.99079030000000001</v>
      </c>
      <c r="F7891" s="83">
        <v>0.99032200000000004</v>
      </c>
    </row>
    <row r="7892" spans="2:6">
      <c r="B7892" s="84">
        <v>43630</v>
      </c>
      <c r="C7892" s="85" t="s">
        <v>38</v>
      </c>
      <c r="D7892" s="85">
        <v>20</v>
      </c>
      <c r="E7892" s="83">
        <v>0.99077530000000003</v>
      </c>
      <c r="F7892" s="83">
        <v>0.99039639999999995</v>
      </c>
    </row>
    <row r="7893" spans="2:6">
      <c r="B7893" s="84">
        <v>43630</v>
      </c>
      <c r="C7893" s="85" t="s">
        <v>38</v>
      </c>
      <c r="D7893" s="85">
        <v>21</v>
      </c>
      <c r="E7893" s="83">
        <v>0.99023159999999999</v>
      </c>
      <c r="F7893" s="83">
        <v>0.98986039999999997</v>
      </c>
    </row>
    <row r="7894" spans="2:6">
      <c r="B7894" s="84">
        <v>43630</v>
      </c>
      <c r="C7894" s="85" t="s">
        <v>38</v>
      </c>
      <c r="D7894" s="85">
        <v>22</v>
      </c>
      <c r="E7894" s="83">
        <v>0.99034129999999998</v>
      </c>
      <c r="F7894" s="83">
        <v>0.99002020000000002</v>
      </c>
    </row>
    <row r="7895" spans="2:6">
      <c r="B7895" s="84">
        <v>43630</v>
      </c>
      <c r="C7895" s="85" t="s">
        <v>38</v>
      </c>
      <c r="D7895" s="85">
        <v>23</v>
      </c>
      <c r="E7895" s="83">
        <v>0.98990690000000003</v>
      </c>
      <c r="F7895" s="83">
        <v>0.98962450000000002</v>
      </c>
    </row>
    <row r="7896" spans="2:6">
      <c r="B7896" s="84">
        <v>43630</v>
      </c>
      <c r="C7896" s="85" t="s">
        <v>38</v>
      </c>
      <c r="D7896" s="85">
        <v>24</v>
      </c>
      <c r="E7896" s="83">
        <v>0.98959109999999995</v>
      </c>
      <c r="F7896" s="83">
        <v>0.9893497</v>
      </c>
    </row>
    <row r="7897" spans="2:6">
      <c r="B7897" s="84">
        <v>43630</v>
      </c>
      <c r="C7897" s="85" t="s">
        <v>38</v>
      </c>
      <c r="D7897" s="85">
        <v>25</v>
      </c>
      <c r="E7897" s="83">
        <v>0.98964149999999995</v>
      </c>
      <c r="F7897" s="83">
        <v>0.98949149999999997</v>
      </c>
    </row>
    <row r="7898" spans="2:6">
      <c r="B7898" s="84">
        <v>43630</v>
      </c>
      <c r="C7898" s="85" t="s">
        <v>38</v>
      </c>
      <c r="D7898" s="85">
        <v>26</v>
      </c>
      <c r="E7898" s="83">
        <v>0.9890968</v>
      </c>
      <c r="F7898" s="83">
        <v>0.98914060000000004</v>
      </c>
    </row>
    <row r="7899" spans="2:6">
      <c r="B7899" s="84">
        <v>43630</v>
      </c>
      <c r="C7899" s="85" t="s">
        <v>38</v>
      </c>
      <c r="D7899" s="85">
        <v>27</v>
      </c>
      <c r="E7899" s="83">
        <v>0.98900549999999998</v>
      </c>
      <c r="F7899" s="83">
        <v>0.98913249999999997</v>
      </c>
    </row>
    <row r="7900" spans="2:6">
      <c r="B7900" s="84">
        <v>43630</v>
      </c>
      <c r="C7900" s="85" t="s">
        <v>38</v>
      </c>
      <c r="D7900" s="85">
        <v>28</v>
      </c>
      <c r="E7900" s="83">
        <v>0.98868489999999998</v>
      </c>
      <c r="F7900" s="83">
        <v>0.98891019999999996</v>
      </c>
    </row>
    <row r="7901" spans="2:6">
      <c r="B7901" s="84">
        <v>43630</v>
      </c>
      <c r="C7901" s="85" t="s">
        <v>38</v>
      </c>
      <c r="D7901" s="85">
        <v>29</v>
      </c>
      <c r="E7901" s="83">
        <v>0.98917250000000001</v>
      </c>
      <c r="F7901" s="83">
        <v>0.98951109999999998</v>
      </c>
    </row>
    <row r="7902" spans="2:6">
      <c r="B7902" s="84">
        <v>43630</v>
      </c>
      <c r="C7902" s="85" t="s">
        <v>38</v>
      </c>
      <c r="D7902" s="85">
        <v>30</v>
      </c>
      <c r="E7902" s="83">
        <v>0.9888633</v>
      </c>
      <c r="F7902" s="83">
        <v>0.98925099999999999</v>
      </c>
    </row>
    <row r="7903" spans="2:6">
      <c r="B7903" s="84">
        <v>43630</v>
      </c>
      <c r="C7903" s="85" t="s">
        <v>38</v>
      </c>
      <c r="D7903" s="85">
        <v>31</v>
      </c>
      <c r="E7903" s="83">
        <v>0.98938919999999997</v>
      </c>
      <c r="F7903" s="83">
        <v>0.98952519999999999</v>
      </c>
    </row>
    <row r="7904" spans="2:6">
      <c r="B7904" s="84">
        <v>43630</v>
      </c>
      <c r="C7904" s="85" t="s">
        <v>38</v>
      </c>
      <c r="D7904" s="85">
        <v>32</v>
      </c>
      <c r="E7904" s="83">
        <v>0.98897729999999995</v>
      </c>
      <c r="F7904" s="83">
        <v>0.98895109999999997</v>
      </c>
    </row>
    <row r="7905" spans="2:6">
      <c r="B7905" s="84">
        <v>43630</v>
      </c>
      <c r="C7905" s="85" t="s">
        <v>38</v>
      </c>
      <c r="D7905" s="85">
        <v>33</v>
      </c>
      <c r="E7905" s="83">
        <v>0.9894887</v>
      </c>
      <c r="F7905" s="83">
        <v>0.98939270000000001</v>
      </c>
    </row>
    <row r="7906" spans="2:6">
      <c r="B7906" s="84">
        <v>43630</v>
      </c>
      <c r="C7906" s="85" t="s">
        <v>38</v>
      </c>
      <c r="D7906" s="85">
        <v>34</v>
      </c>
      <c r="E7906" s="83">
        <v>0.99041349999999995</v>
      </c>
      <c r="F7906" s="83">
        <v>0.99023050000000001</v>
      </c>
    </row>
    <row r="7907" spans="2:6">
      <c r="B7907" s="84">
        <v>43630</v>
      </c>
      <c r="C7907" s="85" t="s">
        <v>38</v>
      </c>
      <c r="D7907" s="85">
        <v>35</v>
      </c>
      <c r="E7907" s="83">
        <v>0.99092619999999998</v>
      </c>
      <c r="F7907" s="83">
        <v>0.99066739999999998</v>
      </c>
    </row>
    <row r="7908" spans="2:6">
      <c r="B7908" s="84">
        <v>43630</v>
      </c>
      <c r="C7908" s="85" t="s">
        <v>38</v>
      </c>
      <c r="D7908" s="85">
        <v>36</v>
      </c>
      <c r="E7908" s="83">
        <v>0.99098249999999999</v>
      </c>
      <c r="F7908" s="83">
        <v>0.99072289999999996</v>
      </c>
    </row>
    <row r="7909" spans="2:6">
      <c r="B7909" s="84">
        <v>43630</v>
      </c>
      <c r="C7909" s="85" t="s">
        <v>38</v>
      </c>
      <c r="D7909" s="85">
        <v>37</v>
      </c>
      <c r="E7909" s="83">
        <v>0.99097109999999999</v>
      </c>
      <c r="F7909" s="83">
        <v>0.99070840000000004</v>
      </c>
    </row>
    <row r="7910" spans="2:6">
      <c r="B7910" s="84">
        <v>43630</v>
      </c>
      <c r="C7910" s="85" t="s">
        <v>38</v>
      </c>
      <c r="D7910" s="85">
        <v>38</v>
      </c>
      <c r="E7910" s="83">
        <v>0.99164300000000005</v>
      </c>
      <c r="F7910" s="83">
        <v>0.99122200000000005</v>
      </c>
    </row>
    <row r="7911" spans="2:6">
      <c r="B7911" s="84">
        <v>43630</v>
      </c>
      <c r="C7911" s="85" t="s">
        <v>38</v>
      </c>
      <c r="D7911" s="85">
        <v>39</v>
      </c>
      <c r="E7911" s="83">
        <v>0.99216930000000003</v>
      </c>
      <c r="F7911" s="83">
        <v>0.99168769999999995</v>
      </c>
    </row>
    <row r="7912" spans="2:6">
      <c r="B7912" s="84">
        <v>43630</v>
      </c>
      <c r="C7912" s="85" t="s">
        <v>38</v>
      </c>
      <c r="D7912" s="85">
        <v>40</v>
      </c>
      <c r="E7912" s="83">
        <v>0.99245729999999999</v>
      </c>
      <c r="F7912" s="83">
        <v>0.99184510000000004</v>
      </c>
    </row>
    <row r="7913" spans="2:6">
      <c r="B7913" s="84">
        <v>43630</v>
      </c>
      <c r="C7913" s="85" t="s">
        <v>38</v>
      </c>
      <c r="D7913" s="85">
        <v>41</v>
      </c>
      <c r="E7913" s="83">
        <v>0.99243879999999995</v>
      </c>
      <c r="F7913" s="83">
        <v>0.99177490000000001</v>
      </c>
    </row>
    <row r="7914" spans="2:6">
      <c r="B7914" s="84">
        <v>43630</v>
      </c>
      <c r="C7914" s="85" t="s">
        <v>38</v>
      </c>
      <c r="D7914" s="85">
        <v>42</v>
      </c>
      <c r="E7914" s="83">
        <v>0.99253329999999995</v>
      </c>
      <c r="F7914" s="83">
        <v>0.99179050000000002</v>
      </c>
    </row>
    <row r="7915" spans="2:6">
      <c r="B7915" s="84">
        <v>43630</v>
      </c>
      <c r="C7915" s="85" t="s">
        <v>38</v>
      </c>
      <c r="D7915" s="85">
        <v>43</v>
      </c>
      <c r="E7915" s="83">
        <v>0.9927745</v>
      </c>
      <c r="F7915" s="83">
        <v>0.99197919999999995</v>
      </c>
    </row>
    <row r="7916" spans="2:6">
      <c r="B7916" s="84">
        <v>43630</v>
      </c>
      <c r="C7916" s="85" t="s">
        <v>38</v>
      </c>
      <c r="D7916" s="85">
        <v>44</v>
      </c>
      <c r="E7916" s="83">
        <v>0.99257969999999995</v>
      </c>
      <c r="F7916" s="83">
        <v>0.99189059999999996</v>
      </c>
    </row>
    <row r="7917" spans="2:6">
      <c r="B7917" s="84">
        <v>43630</v>
      </c>
      <c r="C7917" s="85" t="s">
        <v>38</v>
      </c>
      <c r="D7917" s="85">
        <v>45</v>
      </c>
      <c r="E7917" s="83">
        <v>0.99242770000000002</v>
      </c>
      <c r="F7917" s="83">
        <v>0.99181189999999997</v>
      </c>
    </row>
    <row r="7918" spans="2:6">
      <c r="B7918" s="84">
        <v>43630</v>
      </c>
      <c r="C7918" s="85" t="s">
        <v>38</v>
      </c>
      <c r="D7918" s="85">
        <v>46</v>
      </c>
      <c r="E7918" s="83">
        <v>0.99237520000000001</v>
      </c>
      <c r="F7918" s="83">
        <v>0.99176580000000003</v>
      </c>
    </row>
    <row r="7919" spans="2:6">
      <c r="B7919" s="84">
        <v>43630</v>
      </c>
      <c r="C7919" s="85" t="s">
        <v>38</v>
      </c>
      <c r="D7919" s="85">
        <v>47</v>
      </c>
      <c r="E7919" s="83">
        <v>0.99248449999999999</v>
      </c>
      <c r="F7919" s="83">
        <v>0.99203450000000004</v>
      </c>
    </row>
    <row r="7920" spans="2:6">
      <c r="B7920" s="84">
        <v>43630</v>
      </c>
      <c r="C7920" s="85" t="s">
        <v>38</v>
      </c>
      <c r="D7920" s="85">
        <v>48</v>
      </c>
      <c r="E7920" s="83">
        <v>0.99123459999999997</v>
      </c>
      <c r="F7920" s="83">
        <v>0.99099210000000004</v>
      </c>
    </row>
    <row r="7921" spans="2:6">
      <c r="B7921" s="84">
        <v>43631</v>
      </c>
      <c r="C7921" s="85" t="s">
        <v>38</v>
      </c>
      <c r="D7921" s="85">
        <v>1</v>
      </c>
      <c r="E7921" s="83">
        <v>0.990097</v>
      </c>
      <c r="F7921" s="83">
        <v>0.99004190000000003</v>
      </c>
    </row>
    <row r="7922" spans="2:6">
      <c r="B7922" s="84">
        <v>43631</v>
      </c>
      <c r="C7922" s="85" t="s">
        <v>38</v>
      </c>
      <c r="D7922" s="85">
        <v>2</v>
      </c>
      <c r="E7922" s="83">
        <v>0.98994099999999996</v>
      </c>
      <c r="F7922" s="83">
        <v>0.99000239999999995</v>
      </c>
    </row>
    <row r="7923" spans="2:6">
      <c r="B7923" s="84">
        <v>43631</v>
      </c>
      <c r="C7923" s="85" t="s">
        <v>38</v>
      </c>
      <c r="D7923" s="85">
        <v>3</v>
      </c>
      <c r="E7923" s="83">
        <v>0.99072320000000003</v>
      </c>
      <c r="F7923" s="83">
        <v>0.99060280000000001</v>
      </c>
    </row>
    <row r="7924" spans="2:6">
      <c r="B7924" s="84">
        <v>43631</v>
      </c>
      <c r="C7924" s="85" t="s">
        <v>38</v>
      </c>
      <c r="D7924" s="85">
        <v>4</v>
      </c>
      <c r="E7924" s="83">
        <v>0.9899173</v>
      </c>
      <c r="F7924" s="83">
        <v>0.9898479</v>
      </c>
    </row>
    <row r="7925" spans="2:6">
      <c r="B7925" s="84">
        <v>43631</v>
      </c>
      <c r="C7925" s="85" t="s">
        <v>38</v>
      </c>
      <c r="D7925" s="85">
        <v>5</v>
      </c>
      <c r="E7925" s="83">
        <v>0.98974989999999996</v>
      </c>
      <c r="F7925" s="83">
        <v>0.98970320000000001</v>
      </c>
    </row>
    <row r="7926" spans="2:6">
      <c r="B7926" s="84">
        <v>43631</v>
      </c>
      <c r="C7926" s="85" t="s">
        <v>38</v>
      </c>
      <c r="D7926" s="85">
        <v>6</v>
      </c>
      <c r="E7926" s="83">
        <v>0.98837030000000003</v>
      </c>
      <c r="F7926" s="83">
        <v>0.98842609999999997</v>
      </c>
    </row>
    <row r="7927" spans="2:6">
      <c r="B7927" s="84">
        <v>43631</v>
      </c>
      <c r="C7927" s="85" t="s">
        <v>38</v>
      </c>
      <c r="D7927" s="85">
        <v>7</v>
      </c>
      <c r="E7927" s="83">
        <v>0.98851040000000001</v>
      </c>
      <c r="F7927" s="83">
        <v>0.98848469999999999</v>
      </c>
    </row>
    <row r="7928" spans="2:6">
      <c r="B7928" s="84">
        <v>43631</v>
      </c>
      <c r="C7928" s="85" t="s">
        <v>38</v>
      </c>
      <c r="D7928" s="85">
        <v>8</v>
      </c>
      <c r="E7928" s="83">
        <v>0.98904190000000003</v>
      </c>
      <c r="F7928" s="83">
        <v>0.9891896</v>
      </c>
    </row>
    <row r="7929" spans="2:6">
      <c r="B7929" s="84">
        <v>43631</v>
      </c>
      <c r="C7929" s="85" t="s">
        <v>38</v>
      </c>
      <c r="D7929" s="85">
        <v>9</v>
      </c>
      <c r="E7929" s="83">
        <v>0.98863939999999995</v>
      </c>
      <c r="F7929" s="83">
        <v>0.98914869999999999</v>
      </c>
    </row>
    <row r="7930" spans="2:6">
      <c r="B7930" s="84">
        <v>43631</v>
      </c>
      <c r="C7930" s="85" t="s">
        <v>38</v>
      </c>
      <c r="D7930" s="85">
        <v>10</v>
      </c>
      <c r="E7930" s="83">
        <v>0.9889329</v>
      </c>
      <c r="F7930" s="83">
        <v>0.98952150000000005</v>
      </c>
    </row>
    <row r="7931" spans="2:6">
      <c r="B7931" s="84">
        <v>43631</v>
      </c>
      <c r="C7931" s="85" t="s">
        <v>38</v>
      </c>
      <c r="D7931" s="85">
        <v>11</v>
      </c>
      <c r="E7931" s="83">
        <v>0.98909530000000001</v>
      </c>
      <c r="F7931" s="83">
        <v>0.98948740000000002</v>
      </c>
    </row>
    <row r="7932" spans="2:6">
      <c r="B7932" s="84">
        <v>43631</v>
      </c>
      <c r="C7932" s="85" t="s">
        <v>38</v>
      </c>
      <c r="D7932" s="85">
        <v>12</v>
      </c>
      <c r="E7932" s="83">
        <v>0.98897670000000004</v>
      </c>
      <c r="F7932" s="83">
        <v>0.98904300000000001</v>
      </c>
    </row>
    <row r="7933" spans="2:6">
      <c r="B7933" s="84">
        <v>43631</v>
      </c>
      <c r="C7933" s="85" t="s">
        <v>38</v>
      </c>
      <c r="D7933" s="85">
        <v>13</v>
      </c>
      <c r="E7933" s="83">
        <v>0.98893220000000004</v>
      </c>
      <c r="F7933" s="83">
        <v>0.98894550000000003</v>
      </c>
    </row>
    <row r="7934" spans="2:6">
      <c r="B7934" s="84">
        <v>43631</v>
      </c>
      <c r="C7934" s="85" t="s">
        <v>38</v>
      </c>
      <c r="D7934" s="85">
        <v>14</v>
      </c>
      <c r="E7934" s="83">
        <v>0.98868900000000004</v>
      </c>
      <c r="F7934" s="83">
        <v>0.98854240000000004</v>
      </c>
    </row>
    <row r="7935" spans="2:6">
      <c r="B7935" s="84">
        <v>43631</v>
      </c>
      <c r="C7935" s="85" t="s">
        <v>38</v>
      </c>
      <c r="D7935" s="85">
        <v>15</v>
      </c>
      <c r="E7935" s="83">
        <v>0.99019349999999995</v>
      </c>
      <c r="F7935" s="83">
        <v>0.98992000000000002</v>
      </c>
    </row>
    <row r="7936" spans="2:6">
      <c r="B7936" s="84">
        <v>43631</v>
      </c>
      <c r="C7936" s="85" t="s">
        <v>38</v>
      </c>
      <c r="D7936" s="85">
        <v>16</v>
      </c>
      <c r="E7936" s="83">
        <v>0.99157039999999996</v>
      </c>
      <c r="F7936" s="83">
        <v>0.99116150000000003</v>
      </c>
    </row>
    <row r="7937" spans="2:6">
      <c r="B7937" s="84">
        <v>43631</v>
      </c>
      <c r="C7937" s="85" t="s">
        <v>38</v>
      </c>
      <c r="D7937" s="85">
        <v>17</v>
      </c>
      <c r="E7937" s="83">
        <v>0.99187449999999999</v>
      </c>
      <c r="F7937" s="83">
        <v>0.99124460000000003</v>
      </c>
    </row>
    <row r="7938" spans="2:6">
      <c r="B7938" s="84">
        <v>43631</v>
      </c>
      <c r="C7938" s="85" t="s">
        <v>38</v>
      </c>
      <c r="D7938" s="85">
        <v>18</v>
      </c>
      <c r="E7938" s="83">
        <v>0.99183840000000001</v>
      </c>
      <c r="F7938" s="83">
        <v>0.9909327</v>
      </c>
    </row>
    <row r="7939" spans="2:6">
      <c r="B7939" s="84">
        <v>43631</v>
      </c>
      <c r="C7939" s="85" t="s">
        <v>38</v>
      </c>
      <c r="D7939" s="85">
        <v>19</v>
      </c>
      <c r="E7939" s="83">
        <v>0.99136979999999997</v>
      </c>
      <c r="F7939" s="83">
        <v>0.99052850000000003</v>
      </c>
    </row>
    <row r="7940" spans="2:6">
      <c r="B7940" s="84">
        <v>43631</v>
      </c>
      <c r="C7940" s="85" t="s">
        <v>38</v>
      </c>
      <c r="D7940" s="85">
        <v>20</v>
      </c>
      <c r="E7940" s="83">
        <v>0.99104250000000005</v>
      </c>
      <c r="F7940" s="83">
        <v>0.99028780000000005</v>
      </c>
    </row>
    <row r="7941" spans="2:6">
      <c r="B7941" s="84">
        <v>43631</v>
      </c>
      <c r="C7941" s="85" t="s">
        <v>38</v>
      </c>
      <c r="D7941" s="85">
        <v>21</v>
      </c>
      <c r="E7941" s="83">
        <v>0.99119889999999999</v>
      </c>
      <c r="F7941" s="83">
        <v>0.99050360000000004</v>
      </c>
    </row>
    <row r="7942" spans="2:6">
      <c r="B7942" s="84">
        <v>43631</v>
      </c>
      <c r="C7942" s="85" t="s">
        <v>38</v>
      </c>
      <c r="D7942" s="85">
        <v>22</v>
      </c>
      <c r="E7942" s="83">
        <v>0.99097590000000002</v>
      </c>
      <c r="F7942" s="83">
        <v>0.99033450000000001</v>
      </c>
    </row>
    <row r="7943" spans="2:6">
      <c r="B7943" s="84">
        <v>43631</v>
      </c>
      <c r="C7943" s="85" t="s">
        <v>38</v>
      </c>
      <c r="D7943" s="85">
        <v>23</v>
      </c>
      <c r="E7943" s="83">
        <v>0.99115839999999999</v>
      </c>
      <c r="F7943" s="83">
        <v>0.990618</v>
      </c>
    </row>
    <row r="7944" spans="2:6">
      <c r="B7944" s="84">
        <v>43631</v>
      </c>
      <c r="C7944" s="85" t="s">
        <v>38</v>
      </c>
      <c r="D7944" s="85">
        <v>24</v>
      </c>
      <c r="E7944" s="83">
        <v>0.99158869999999999</v>
      </c>
      <c r="F7944" s="83">
        <v>0.99103479999999999</v>
      </c>
    </row>
    <row r="7945" spans="2:6">
      <c r="B7945" s="84">
        <v>43631</v>
      </c>
      <c r="C7945" s="85" t="s">
        <v>38</v>
      </c>
      <c r="D7945" s="85">
        <v>25</v>
      </c>
      <c r="E7945" s="83">
        <v>0.99117659999999996</v>
      </c>
      <c r="F7945" s="83">
        <v>0.99063639999999997</v>
      </c>
    </row>
    <row r="7946" spans="2:6">
      <c r="B7946" s="84">
        <v>43631</v>
      </c>
      <c r="C7946" s="85" t="s">
        <v>38</v>
      </c>
      <c r="D7946" s="85">
        <v>26</v>
      </c>
      <c r="E7946" s="83">
        <v>0.99068719999999999</v>
      </c>
      <c r="F7946" s="83">
        <v>0.9901742</v>
      </c>
    </row>
    <row r="7947" spans="2:6">
      <c r="B7947" s="84">
        <v>43631</v>
      </c>
      <c r="C7947" s="85" t="s">
        <v>38</v>
      </c>
      <c r="D7947" s="85">
        <v>27</v>
      </c>
      <c r="E7947" s="83">
        <v>0.99071160000000003</v>
      </c>
      <c r="F7947" s="83">
        <v>0.99034999999999995</v>
      </c>
    </row>
    <row r="7948" spans="2:6">
      <c r="B7948" s="84">
        <v>43631</v>
      </c>
      <c r="C7948" s="85" t="s">
        <v>38</v>
      </c>
      <c r="D7948" s="85">
        <v>28</v>
      </c>
      <c r="E7948" s="83">
        <v>0.99045170000000005</v>
      </c>
      <c r="F7948" s="83">
        <v>0.99018569999999995</v>
      </c>
    </row>
    <row r="7949" spans="2:6">
      <c r="B7949" s="84">
        <v>43631</v>
      </c>
      <c r="C7949" s="85" t="s">
        <v>38</v>
      </c>
      <c r="D7949" s="85">
        <v>29</v>
      </c>
      <c r="E7949" s="83">
        <v>0.99003110000000005</v>
      </c>
      <c r="F7949" s="83">
        <v>0.98985429999999996</v>
      </c>
    </row>
    <row r="7950" spans="2:6">
      <c r="B7950" s="84">
        <v>43631</v>
      </c>
      <c r="C7950" s="85" t="s">
        <v>38</v>
      </c>
      <c r="D7950" s="85">
        <v>30</v>
      </c>
      <c r="E7950" s="83">
        <v>0.98848610000000003</v>
      </c>
      <c r="F7950" s="83">
        <v>0.98871739999999997</v>
      </c>
    </row>
    <row r="7951" spans="2:6">
      <c r="B7951" s="84">
        <v>43631</v>
      </c>
      <c r="C7951" s="85" t="s">
        <v>38</v>
      </c>
      <c r="D7951" s="85">
        <v>31</v>
      </c>
      <c r="E7951" s="83">
        <v>0.98792420000000003</v>
      </c>
      <c r="F7951" s="83">
        <v>0.98828899999999997</v>
      </c>
    </row>
    <row r="7952" spans="2:6">
      <c r="B7952" s="84">
        <v>43631</v>
      </c>
      <c r="C7952" s="85" t="s">
        <v>38</v>
      </c>
      <c r="D7952" s="85">
        <v>32</v>
      </c>
      <c r="E7952" s="83">
        <v>0.98821760000000003</v>
      </c>
      <c r="F7952" s="83">
        <v>0.98862989999999995</v>
      </c>
    </row>
    <row r="7953" spans="2:6">
      <c r="B7953" s="84">
        <v>43631</v>
      </c>
      <c r="C7953" s="85" t="s">
        <v>38</v>
      </c>
      <c r="D7953" s="85">
        <v>33</v>
      </c>
      <c r="E7953" s="83">
        <v>0.98809979999999997</v>
      </c>
      <c r="F7953" s="83">
        <v>0.98843950000000003</v>
      </c>
    </row>
    <row r="7954" spans="2:6">
      <c r="B7954" s="84">
        <v>43631</v>
      </c>
      <c r="C7954" s="85" t="s">
        <v>38</v>
      </c>
      <c r="D7954" s="85">
        <v>34</v>
      </c>
      <c r="E7954" s="83">
        <v>0.98939650000000001</v>
      </c>
      <c r="F7954" s="83">
        <v>0.98951080000000002</v>
      </c>
    </row>
    <row r="7955" spans="2:6">
      <c r="B7955" s="84">
        <v>43631</v>
      </c>
      <c r="C7955" s="85" t="s">
        <v>38</v>
      </c>
      <c r="D7955" s="85">
        <v>35</v>
      </c>
      <c r="E7955" s="83">
        <v>0.98861189999999999</v>
      </c>
      <c r="F7955" s="83">
        <v>0.98865389999999997</v>
      </c>
    </row>
    <row r="7956" spans="2:6">
      <c r="B7956" s="84">
        <v>43631</v>
      </c>
      <c r="C7956" s="85" t="s">
        <v>38</v>
      </c>
      <c r="D7956" s="85">
        <v>36</v>
      </c>
      <c r="E7956" s="83">
        <v>0.98842039999999998</v>
      </c>
      <c r="F7956" s="83">
        <v>0.98820359999999996</v>
      </c>
    </row>
    <row r="7957" spans="2:6">
      <c r="B7957" s="84">
        <v>43631</v>
      </c>
      <c r="C7957" s="85" t="s">
        <v>38</v>
      </c>
      <c r="D7957" s="85">
        <v>37</v>
      </c>
      <c r="E7957" s="83">
        <v>0.99005319999999997</v>
      </c>
      <c r="F7957" s="83">
        <v>0.98974209999999996</v>
      </c>
    </row>
    <row r="7958" spans="2:6">
      <c r="B7958" s="84">
        <v>43631</v>
      </c>
      <c r="C7958" s="85" t="s">
        <v>38</v>
      </c>
      <c r="D7958" s="85">
        <v>38</v>
      </c>
      <c r="E7958" s="83">
        <v>0.98947180000000001</v>
      </c>
      <c r="F7958" s="83">
        <v>0.98893929999999997</v>
      </c>
    </row>
    <row r="7959" spans="2:6">
      <c r="B7959" s="84">
        <v>43631</v>
      </c>
      <c r="C7959" s="85" t="s">
        <v>38</v>
      </c>
      <c r="D7959" s="85">
        <v>39</v>
      </c>
      <c r="E7959" s="83">
        <v>0.98822359999999998</v>
      </c>
      <c r="F7959" s="83">
        <v>0.98765930000000002</v>
      </c>
    </row>
    <row r="7960" spans="2:6">
      <c r="B7960" s="84">
        <v>43631</v>
      </c>
      <c r="C7960" s="85" t="s">
        <v>38</v>
      </c>
      <c r="D7960" s="85">
        <v>40</v>
      </c>
      <c r="E7960" s="83">
        <v>0.98876500000000001</v>
      </c>
      <c r="F7960" s="83">
        <v>0.98815640000000005</v>
      </c>
    </row>
    <row r="7961" spans="2:6">
      <c r="B7961" s="84">
        <v>43631</v>
      </c>
      <c r="C7961" s="85" t="s">
        <v>38</v>
      </c>
      <c r="D7961" s="85">
        <v>41</v>
      </c>
      <c r="E7961" s="83">
        <v>0.98818910000000004</v>
      </c>
      <c r="F7961" s="83">
        <v>0.98795849999999996</v>
      </c>
    </row>
    <row r="7962" spans="2:6">
      <c r="B7962" s="84">
        <v>43631</v>
      </c>
      <c r="C7962" s="85" t="s">
        <v>38</v>
      </c>
      <c r="D7962" s="85">
        <v>42</v>
      </c>
      <c r="E7962" s="83">
        <v>0.98852180000000001</v>
      </c>
      <c r="F7962" s="83">
        <v>0.98821369999999997</v>
      </c>
    </row>
    <row r="7963" spans="2:6">
      <c r="B7963" s="84">
        <v>43631</v>
      </c>
      <c r="C7963" s="85" t="s">
        <v>38</v>
      </c>
      <c r="D7963" s="85">
        <v>43</v>
      </c>
      <c r="E7963" s="83">
        <v>0.98925600000000002</v>
      </c>
      <c r="F7963" s="83">
        <v>0.98890239999999996</v>
      </c>
    </row>
    <row r="7964" spans="2:6">
      <c r="B7964" s="84">
        <v>43631</v>
      </c>
      <c r="C7964" s="85" t="s">
        <v>38</v>
      </c>
      <c r="D7964" s="85">
        <v>44</v>
      </c>
      <c r="E7964" s="83">
        <v>0.98870460000000004</v>
      </c>
      <c r="F7964" s="83">
        <v>0.98803770000000002</v>
      </c>
    </row>
    <row r="7965" spans="2:6">
      <c r="B7965" s="84">
        <v>43631</v>
      </c>
      <c r="C7965" s="85" t="s">
        <v>38</v>
      </c>
      <c r="D7965" s="85">
        <v>45</v>
      </c>
      <c r="E7965" s="83">
        <v>0.98973580000000005</v>
      </c>
      <c r="F7965" s="83">
        <v>0.98900200000000005</v>
      </c>
    </row>
    <row r="7966" spans="2:6">
      <c r="B7966" s="84">
        <v>43631</v>
      </c>
      <c r="C7966" s="85" t="s">
        <v>38</v>
      </c>
      <c r="D7966" s="85">
        <v>46</v>
      </c>
      <c r="E7966" s="83">
        <v>0.98989260000000001</v>
      </c>
      <c r="F7966" s="83">
        <v>0.98912259999999996</v>
      </c>
    </row>
    <row r="7967" spans="2:6">
      <c r="B7967" s="84">
        <v>43631</v>
      </c>
      <c r="C7967" s="85" t="s">
        <v>38</v>
      </c>
      <c r="D7967" s="85">
        <v>47</v>
      </c>
      <c r="E7967" s="83">
        <v>0.98951330000000004</v>
      </c>
      <c r="F7967" s="83">
        <v>0.98881479999999999</v>
      </c>
    </row>
    <row r="7968" spans="2:6">
      <c r="B7968" s="84">
        <v>43631</v>
      </c>
      <c r="C7968" s="85" t="s">
        <v>38</v>
      </c>
      <c r="D7968" s="85">
        <v>48</v>
      </c>
      <c r="E7968" s="83">
        <v>0.98885900000000004</v>
      </c>
      <c r="F7968" s="83">
        <v>0.98829659999999997</v>
      </c>
    </row>
    <row r="7969" spans="2:6">
      <c r="B7969" s="84">
        <v>43632</v>
      </c>
      <c r="C7969" s="85" t="s">
        <v>38</v>
      </c>
      <c r="D7969" s="85">
        <v>1</v>
      </c>
      <c r="E7969" s="83">
        <v>0.98871790000000004</v>
      </c>
      <c r="F7969" s="83">
        <v>0.988066</v>
      </c>
    </row>
    <row r="7970" spans="2:6">
      <c r="B7970" s="84">
        <v>43632</v>
      </c>
      <c r="C7970" s="85" t="s">
        <v>38</v>
      </c>
      <c r="D7970" s="85">
        <v>2</v>
      </c>
      <c r="E7970" s="83">
        <v>0.98835790000000001</v>
      </c>
      <c r="F7970" s="83">
        <v>0.98772040000000005</v>
      </c>
    </row>
    <row r="7971" spans="2:6">
      <c r="B7971" s="84">
        <v>43632</v>
      </c>
      <c r="C7971" s="85" t="s">
        <v>38</v>
      </c>
      <c r="D7971" s="85">
        <v>3</v>
      </c>
      <c r="E7971" s="83">
        <v>0.98798819999999998</v>
      </c>
      <c r="F7971" s="83">
        <v>0.98739080000000001</v>
      </c>
    </row>
    <row r="7972" spans="2:6">
      <c r="B7972" s="84">
        <v>43632</v>
      </c>
      <c r="C7972" s="85" t="s">
        <v>38</v>
      </c>
      <c r="D7972" s="85">
        <v>4</v>
      </c>
      <c r="E7972" s="83">
        <v>0.98818709999999998</v>
      </c>
      <c r="F7972" s="83">
        <v>0.98761259999999995</v>
      </c>
    </row>
    <row r="7973" spans="2:6">
      <c r="B7973" s="84">
        <v>43632</v>
      </c>
      <c r="C7973" s="85" t="s">
        <v>38</v>
      </c>
      <c r="D7973" s="85">
        <v>5</v>
      </c>
      <c r="E7973" s="83">
        <v>0.98846319999999999</v>
      </c>
      <c r="F7973" s="83">
        <v>0.98785970000000001</v>
      </c>
    </row>
    <row r="7974" spans="2:6">
      <c r="B7974" s="84">
        <v>43632</v>
      </c>
      <c r="C7974" s="85" t="s">
        <v>38</v>
      </c>
      <c r="D7974" s="85">
        <v>6</v>
      </c>
      <c r="E7974" s="83">
        <v>0.98909809999999998</v>
      </c>
      <c r="F7974" s="83">
        <v>0.98863540000000005</v>
      </c>
    </row>
    <row r="7975" spans="2:6">
      <c r="B7975" s="84">
        <v>43632</v>
      </c>
      <c r="C7975" s="85" t="s">
        <v>38</v>
      </c>
      <c r="D7975" s="85">
        <v>7</v>
      </c>
      <c r="E7975" s="83">
        <v>0.98857340000000005</v>
      </c>
      <c r="F7975" s="83">
        <v>0.98807429999999996</v>
      </c>
    </row>
    <row r="7976" spans="2:6">
      <c r="B7976" s="84">
        <v>43632</v>
      </c>
      <c r="C7976" s="85" t="s">
        <v>38</v>
      </c>
      <c r="D7976" s="85">
        <v>8</v>
      </c>
      <c r="E7976" s="83">
        <v>0.98835700000000004</v>
      </c>
      <c r="F7976" s="83">
        <v>0.98783670000000001</v>
      </c>
    </row>
    <row r="7977" spans="2:6">
      <c r="B7977" s="84">
        <v>43632</v>
      </c>
      <c r="C7977" s="85" t="s">
        <v>38</v>
      </c>
      <c r="D7977" s="85">
        <v>9</v>
      </c>
      <c r="E7977" s="83">
        <v>0.98812299999999997</v>
      </c>
      <c r="F7977" s="83">
        <v>0.9875216</v>
      </c>
    </row>
    <row r="7978" spans="2:6">
      <c r="B7978" s="84">
        <v>43632</v>
      </c>
      <c r="C7978" s="85" t="s">
        <v>38</v>
      </c>
      <c r="D7978" s="85">
        <v>10</v>
      </c>
      <c r="E7978" s="83">
        <v>0.98813989999999996</v>
      </c>
      <c r="F7978" s="83">
        <v>0.98760610000000004</v>
      </c>
    </row>
    <row r="7979" spans="2:6">
      <c r="B7979" s="84">
        <v>43632</v>
      </c>
      <c r="C7979" s="85" t="s">
        <v>38</v>
      </c>
      <c r="D7979" s="85">
        <v>11</v>
      </c>
      <c r="E7979" s="83">
        <v>0.98768639999999996</v>
      </c>
      <c r="F7979" s="83">
        <v>0.98709049999999998</v>
      </c>
    </row>
    <row r="7980" spans="2:6">
      <c r="B7980" s="84">
        <v>43632</v>
      </c>
      <c r="C7980" s="85" t="s">
        <v>38</v>
      </c>
      <c r="D7980" s="85">
        <v>12</v>
      </c>
      <c r="E7980" s="83">
        <v>0.98821009999999998</v>
      </c>
      <c r="F7980" s="83">
        <v>0.98750680000000002</v>
      </c>
    </row>
    <row r="7981" spans="2:6">
      <c r="B7981" s="84">
        <v>43632</v>
      </c>
      <c r="C7981" s="85" t="s">
        <v>38</v>
      </c>
      <c r="D7981" s="85">
        <v>13</v>
      </c>
      <c r="E7981" s="83">
        <v>0.98852099999999998</v>
      </c>
      <c r="F7981" s="83">
        <v>0.98794769999999998</v>
      </c>
    </row>
    <row r="7982" spans="2:6">
      <c r="B7982" s="84">
        <v>43632</v>
      </c>
      <c r="C7982" s="85" t="s">
        <v>38</v>
      </c>
      <c r="D7982" s="85">
        <v>14</v>
      </c>
      <c r="E7982" s="83">
        <v>0.98843809999999999</v>
      </c>
      <c r="F7982" s="83">
        <v>0.98782999999999999</v>
      </c>
    </row>
    <row r="7983" spans="2:6">
      <c r="B7983" s="84">
        <v>43632</v>
      </c>
      <c r="C7983" s="85" t="s">
        <v>38</v>
      </c>
      <c r="D7983" s="85">
        <v>15</v>
      </c>
      <c r="E7983" s="83">
        <v>0.98871039999999999</v>
      </c>
      <c r="F7983" s="83">
        <v>0.98847580000000002</v>
      </c>
    </row>
    <row r="7984" spans="2:6">
      <c r="B7984" s="84">
        <v>43632</v>
      </c>
      <c r="C7984" s="85" t="s">
        <v>38</v>
      </c>
      <c r="D7984" s="85">
        <v>16</v>
      </c>
      <c r="E7984" s="83">
        <v>0.98950139999999998</v>
      </c>
      <c r="F7984" s="83">
        <v>0.98915010000000003</v>
      </c>
    </row>
    <row r="7985" spans="2:6">
      <c r="B7985" s="84">
        <v>43632</v>
      </c>
      <c r="C7985" s="85" t="s">
        <v>38</v>
      </c>
      <c r="D7985" s="85">
        <v>17</v>
      </c>
      <c r="E7985" s="83">
        <v>0.98975069999999998</v>
      </c>
      <c r="F7985" s="83">
        <v>0.98943080000000005</v>
      </c>
    </row>
    <row r="7986" spans="2:6">
      <c r="B7986" s="84">
        <v>43632</v>
      </c>
      <c r="C7986" s="85" t="s">
        <v>38</v>
      </c>
      <c r="D7986" s="85">
        <v>18</v>
      </c>
      <c r="E7986" s="83">
        <v>0.98949310000000001</v>
      </c>
      <c r="F7986" s="83">
        <v>0.98915439999999999</v>
      </c>
    </row>
    <row r="7987" spans="2:6">
      <c r="B7987" s="84">
        <v>43632</v>
      </c>
      <c r="C7987" s="85" t="s">
        <v>38</v>
      </c>
      <c r="D7987" s="85">
        <v>19</v>
      </c>
      <c r="E7987" s="83">
        <v>0.98962499999999998</v>
      </c>
      <c r="F7987" s="83">
        <v>0.98932779999999998</v>
      </c>
    </row>
    <row r="7988" spans="2:6">
      <c r="B7988" s="84">
        <v>43632</v>
      </c>
      <c r="C7988" s="85" t="s">
        <v>38</v>
      </c>
      <c r="D7988" s="85">
        <v>20</v>
      </c>
      <c r="E7988" s="83">
        <v>0.99026530000000001</v>
      </c>
      <c r="F7988" s="83">
        <v>0.98994470000000001</v>
      </c>
    </row>
    <row r="7989" spans="2:6">
      <c r="B7989" s="84">
        <v>43632</v>
      </c>
      <c r="C7989" s="85" t="s">
        <v>38</v>
      </c>
      <c r="D7989" s="85">
        <v>21</v>
      </c>
      <c r="E7989" s="83">
        <v>0.99069960000000001</v>
      </c>
      <c r="F7989" s="83">
        <v>0.99028720000000003</v>
      </c>
    </row>
    <row r="7990" spans="2:6">
      <c r="B7990" s="84">
        <v>43632</v>
      </c>
      <c r="C7990" s="85" t="s">
        <v>38</v>
      </c>
      <c r="D7990" s="85">
        <v>22</v>
      </c>
      <c r="E7990" s="83">
        <v>0.99032450000000005</v>
      </c>
      <c r="F7990" s="83">
        <v>0.9900854</v>
      </c>
    </row>
    <row r="7991" spans="2:6">
      <c r="B7991" s="84">
        <v>43632</v>
      </c>
      <c r="C7991" s="85" t="s">
        <v>38</v>
      </c>
      <c r="D7991" s="85">
        <v>23</v>
      </c>
      <c r="E7991" s="83">
        <v>0.98979589999999995</v>
      </c>
      <c r="F7991" s="83">
        <v>0.98960619999999999</v>
      </c>
    </row>
    <row r="7992" spans="2:6">
      <c r="B7992" s="84">
        <v>43632</v>
      </c>
      <c r="C7992" s="85" t="s">
        <v>38</v>
      </c>
      <c r="D7992" s="85">
        <v>24</v>
      </c>
      <c r="E7992" s="83">
        <v>0.9895929</v>
      </c>
      <c r="F7992" s="83">
        <v>0.98934069999999996</v>
      </c>
    </row>
    <row r="7993" spans="2:6">
      <c r="B7993" s="84">
        <v>43632</v>
      </c>
      <c r="C7993" s="85" t="s">
        <v>38</v>
      </c>
      <c r="D7993" s="85">
        <v>25</v>
      </c>
      <c r="E7993" s="83">
        <v>0.9889618</v>
      </c>
      <c r="F7993" s="83">
        <v>0.9885834</v>
      </c>
    </row>
    <row r="7994" spans="2:6">
      <c r="B7994" s="84">
        <v>43632</v>
      </c>
      <c r="C7994" s="85" t="s">
        <v>38</v>
      </c>
      <c r="D7994" s="85">
        <v>26</v>
      </c>
      <c r="E7994" s="83">
        <v>0.98842609999999997</v>
      </c>
      <c r="F7994" s="83">
        <v>0.98807849999999997</v>
      </c>
    </row>
    <row r="7995" spans="2:6">
      <c r="B7995" s="84">
        <v>43632</v>
      </c>
      <c r="C7995" s="85" t="s">
        <v>38</v>
      </c>
      <c r="D7995" s="85">
        <v>27</v>
      </c>
      <c r="E7995" s="83">
        <v>0.98917650000000001</v>
      </c>
      <c r="F7995" s="83">
        <v>0.98896070000000003</v>
      </c>
    </row>
    <row r="7996" spans="2:6">
      <c r="B7996" s="84">
        <v>43632</v>
      </c>
      <c r="C7996" s="85" t="s">
        <v>38</v>
      </c>
      <c r="D7996" s="85">
        <v>28</v>
      </c>
      <c r="E7996" s="83">
        <v>0.98920940000000002</v>
      </c>
      <c r="F7996" s="83">
        <v>0.98893810000000004</v>
      </c>
    </row>
    <row r="7997" spans="2:6">
      <c r="B7997" s="84">
        <v>43632</v>
      </c>
      <c r="C7997" s="85" t="s">
        <v>38</v>
      </c>
      <c r="D7997" s="85">
        <v>29</v>
      </c>
      <c r="E7997" s="83">
        <v>0.98780749999999995</v>
      </c>
      <c r="F7997" s="83">
        <v>0.98753579999999996</v>
      </c>
    </row>
    <row r="7998" spans="2:6">
      <c r="B7998" s="84">
        <v>43632</v>
      </c>
      <c r="C7998" s="85" t="s">
        <v>38</v>
      </c>
      <c r="D7998" s="85">
        <v>30</v>
      </c>
      <c r="E7998" s="83">
        <v>0.9874406</v>
      </c>
      <c r="F7998" s="83">
        <v>0.98718969999999995</v>
      </c>
    </row>
    <row r="7999" spans="2:6">
      <c r="B7999" s="84">
        <v>43632</v>
      </c>
      <c r="C7999" s="85" t="s">
        <v>38</v>
      </c>
      <c r="D7999" s="85">
        <v>31</v>
      </c>
      <c r="E7999" s="83">
        <v>0.98742989999999997</v>
      </c>
      <c r="F7999" s="83">
        <v>0.98754759999999997</v>
      </c>
    </row>
    <row r="8000" spans="2:6">
      <c r="B8000" s="84">
        <v>43632</v>
      </c>
      <c r="C8000" s="85" t="s">
        <v>38</v>
      </c>
      <c r="D8000" s="85">
        <v>32</v>
      </c>
      <c r="E8000" s="83">
        <v>0.98715759999999997</v>
      </c>
      <c r="F8000" s="83">
        <v>0.98731910000000001</v>
      </c>
    </row>
    <row r="8001" spans="2:6">
      <c r="B8001" s="84">
        <v>43632</v>
      </c>
      <c r="C8001" s="85" t="s">
        <v>38</v>
      </c>
      <c r="D8001" s="85">
        <v>33</v>
      </c>
      <c r="E8001" s="83">
        <v>0.98716320000000002</v>
      </c>
      <c r="F8001" s="83">
        <v>0.98708229999999997</v>
      </c>
    </row>
    <row r="8002" spans="2:6">
      <c r="B8002" s="84">
        <v>43632</v>
      </c>
      <c r="C8002" s="85" t="s">
        <v>38</v>
      </c>
      <c r="D8002" s="85">
        <v>34</v>
      </c>
      <c r="E8002" s="83">
        <v>0.98779519999999998</v>
      </c>
      <c r="F8002" s="83">
        <v>0.98744270000000001</v>
      </c>
    </row>
    <row r="8003" spans="2:6">
      <c r="B8003" s="84">
        <v>43632</v>
      </c>
      <c r="C8003" s="85" t="s">
        <v>38</v>
      </c>
      <c r="D8003" s="85">
        <v>35</v>
      </c>
      <c r="E8003" s="83">
        <v>0.98735640000000002</v>
      </c>
      <c r="F8003" s="83">
        <v>0.98688260000000005</v>
      </c>
    </row>
    <row r="8004" spans="2:6">
      <c r="B8004" s="84">
        <v>43632</v>
      </c>
      <c r="C8004" s="85" t="s">
        <v>38</v>
      </c>
      <c r="D8004" s="85">
        <v>36</v>
      </c>
      <c r="E8004" s="83">
        <v>0.98828510000000003</v>
      </c>
      <c r="F8004" s="83">
        <v>0.98780029999999996</v>
      </c>
    </row>
    <row r="8005" spans="2:6">
      <c r="B8005" s="84">
        <v>43632</v>
      </c>
      <c r="C8005" s="85" t="s">
        <v>38</v>
      </c>
      <c r="D8005" s="85">
        <v>37</v>
      </c>
      <c r="E8005" s="83">
        <v>0.98778480000000002</v>
      </c>
      <c r="F8005" s="83">
        <v>0.9872126</v>
      </c>
    </row>
    <row r="8006" spans="2:6">
      <c r="B8006" s="84">
        <v>43632</v>
      </c>
      <c r="C8006" s="85" t="s">
        <v>38</v>
      </c>
      <c r="D8006" s="85">
        <v>38</v>
      </c>
      <c r="E8006" s="83">
        <v>0.98848990000000003</v>
      </c>
      <c r="F8006" s="83">
        <v>0.98784439999999996</v>
      </c>
    </row>
    <row r="8007" spans="2:6">
      <c r="B8007" s="84">
        <v>43632</v>
      </c>
      <c r="C8007" s="85" t="s">
        <v>38</v>
      </c>
      <c r="D8007" s="85">
        <v>39</v>
      </c>
      <c r="E8007" s="83">
        <v>0.99023669999999997</v>
      </c>
      <c r="F8007" s="83">
        <v>0.9895043</v>
      </c>
    </row>
    <row r="8008" spans="2:6">
      <c r="B8008" s="84">
        <v>43632</v>
      </c>
      <c r="C8008" s="85" t="s">
        <v>38</v>
      </c>
      <c r="D8008" s="85">
        <v>40</v>
      </c>
      <c r="E8008" s="83">
        <v>0.99001969999999995</v>
      </c>
      <c r="F8008" s="83">
        <v>0.98920719999999995</v>
      </c>
    </row>
    <row r="8009" spans="2:6">
      <c r="B8009" s="84">
        <v>43632</v>
      </c>
      <c r="C8009" s="85" t="s">
        <v>38</v>
      </c>
      <c r="D8009" s="85">
        <v>41</v>
      </c>
      <c r="E8009" s="83">
        <v>0.98858190000000001</v>
      </c>
      <c r="F8009" s="83">
        <v>0.98775869999999999</v>
      </c>
    </row>
    <row r="8010" spans="2:6">
      <c r="B8010" s="84">
        <v>43632</v>
      </c>
      <c r="C8010" s="85" t="s">
        <v>38</v>
      </c>
      <c r="D8010" s="85">
        <v>42</v>
      </c>
      <c r="E8010" s="83">
        <v>0.98758539999999995</v>
      </c>
      <c r="F8010" s="83">
        <v>0.98685219999999996</v>
      </c>
    </row>
    <row r="8011" spans="2:6">
      <c r="B8011" s="84">
        <v>43632</v>
      </c>
      <c r="C8011" s="85" t="s">
        <v>38</v>
      </c>
      <c r="D8011" s="85">
        <v>43</v>
      </c>
      <c r="E8011" s="83">
        <v>0.98778060000000001</v>
      </c>
      <c r="F8011" s="83">
        <v>0.98698419999999998</v>
      </c>
    </row>
    <row r="8012" spans="2:6">
      <c r="B8012" s="84">
        <v>43632</v>
      </c>
      <c r="C8012" s="85" t="s">
        <v>38</v>
      </c>
      <c r="D8012" s="85">
        <v>44</v>
      </c>
      <c r="E8012" s="83">
        <v>0.98828240000000001</v>
      </c>
      <c r="F8012" s="83">
        <v>0.98772070000000001</v>
      </c>
    </row>
    <row r="8013" spans="2:6">
      <c r="B8013" s="84">
        <v>43632</v>
      </c>
      <c r="C8013" s="85" t="s">
        <v>38</v>
      </c>
      <c r="D8013" s="85">
        <v>45</v>
      </c>
      <c r="E8013" s="83">
        <v>0.98818760000000005</v>
      </c>
      <c r="F8013" s="83">
        <v>0.98792029999999997</v>
      </c>
    </row>
    <row r="8014" spans="2:6">
      <c r="B8014" s="84">
        <v>43632</v>
      </c>
      <c r="C8014" s="85" t="s">
        <v>38</v>
      </c>
      <c r="D8014" s="85">
        <v>46</v>
      </c>
      <c r="E8014" s="83">
        <v>0.98718430000000001</v>
      </c>
      <c r="F8014" s="83">
        <v>0.98725620000000003</v>
      </c>
    </row>
    <row r="8015" spans="2:6">
      <c r="B8015" s="84">
        <v>43632</v>
      </c>
      <c r="C8015" s="85" t="s">
        <v>38</v>
      </c>
      <c r="D8015" s="85">
        <v>47</v>
      </c>
      <c r="E8015" s="83">
        <v>0.98584609999999995</v>
      </c>
      <c r="F8015" s="83">
        <v>0.98618799999999995</v>
      </c>
    </row>
    <row r="8016" spans="2:6">
      <c r="B8016" s="84">
        <v>43632</v>
      </c>
      <c r="C8016" s="85" t="s">
        <v>38</v>
      </c>
      <c r="D8016" s="85">
        <v>48</v>
      </c>
      <c r="E8016" s="83">
        <v>0.98555210000000004</v>
      </c>
      <c r="F8016" s="83">
        <v>0.9859945</v>
      </c>
    </row>
    <row r="8017" spans="2:6">
      <c r="B8017" s="84">
        <v>43633</v>
      </c>
      <c r="C8017" s="85" t="s">
        <v>38</v>
      </c>
      <c r="D8017" s="85">
        <v>1</v>
      </c>
      <c r="E8017" s="83">
        <v>0.98550879999999996</v>
      </c>
      <c r="F8017" s="83">
        <v>0.9858384</v>
      </c>
    </row>
    <row r="8018" spans="2:6">
      <c r="B8018" s="84">
        <v>43633</v>
      </c>
      <c r="C8018" s="85" t="s">
        <v>38</v>
      </c>
      <c r="D8018" s="85">
        <v>2</v>
      </c>
      <c r="E8018" s="83">
        <v>0.98484260000000001</v>
      </c>
      <c r="F8018" s="83">
        <v>0.98503649999999998</v>
      </c>
    </row>
    <row r="8019" spans="2:6">
      <c r="B8019" s="84">
        <v>43633</v>
      </c>
      <c r="C8019" s="85" t="s">
        <v>38</v>
      </c>
      <c r="D8019" s="85">
        <v>3</v>
      </c>
      <c r="E8019" s="83">
        <v>0.98500969999999999</v>
      </c>
      <c r="F8019" s="83">
        <v>0.98512359999999999</v>
      </c>
    </row>
    <row r="8020" spans="2:6">
      <c r="B8020" s="84">
        <v>43633</v>
      </c>
      <c r="C8020" s="85" t="s">
        <v>38</v>
      </c>
      <c r="D8020" s="85">
        <v>4</v>
      </c>
      <c r="E8020" s="83">
        <v>0.98549330000000002</v>
      </c>
      <c r="F8020" s="83">
        <v>0.98559540000000001</v>
      </c>
    </row>
    <row r="8021" spans="2:6">
      <c r="B8021" s="84">
        <v>43633</v>
      </c>
      <c r="C8021" s="85" t="s">
        <v>38</v>
      </c>
      <c r="D8021" s="85">
        <v>5</v>
      </c>
      <c r="E8021" s="83">
        <v>0.98596430000000002</v>
      </c>
      <c r="F8021" s="83">
        <v>0.98599029999999999</v>
      </c>
    </row>
    <row r="8022" spans="2:6">
      <c r="B8022" s="84">
        <v>43633</v>
      </c>
      <c r="C8022" s="85" t="s">
        <v>38</v>
      </c>
      <c r="D8022" s="85">
        <v>6</v>
      </c>
      <c r="E8022" s="83">
        <v>0.98557720000000004</v>
      </c>
      <c r="F8022" s="83">
        <v>0.98570429999999998</v>
      </c>
    </row>
    <row r="8023" spans="2:6">
      <c r="B8023" s="84">
        <v>43633</v>
      </c>
      <c r="C8023" s="85" t="s">
        <v>38</v>
      </c>
      <c r="D8023" s="85">
        <v>7</v>
      </c>
      <c r="E8023" s="83">
        <v>0.98552340000000005</v>
      </c>
      <c r="F8023" s="83">
        <v>0.98598699999999995</v>
      </c>
    </row>
    <row r="8024" spans="2:6">
      <c r="B8024" s="84">
        <v>43633</v>
      </c>
      <c r="C8024" s="85" t="s">
        <v>38</v>
      </c>
      <c r="D8024" s="85">
        <v>8</v>
      </c>
      <c r="E8024" s="83">
        <v>0.98576260000000004</v>
      </c>
      <c r="F8024" s="83">
        <v>0.98640939999999999</v>
      </c>
    </row>
    <row r="8025" spans="2:6">
      <c r="B8025" s="84">
        <v>43633</v>
      </c>
      <c r="C8025" s="85" t="s">
        <v>38</v>
      </c>
      <c r="D8025" s="85">
        <v>9</v>
      </c>
      <c r="E8025" s="83">
        <v>0.98753449999999998</v>
      </c>
      <c r="F8025" s="83">
        <v>0.9883151</v>
      </c>
    </row>
    <row r="8026" spans="2:6">
      <c r="B8026" s="84">
        <v>43633</v>
      </c>
      <c r="C8026" s="85" t="s">
        <v>38</v>
      </c>
      <c r="D8026" s="85">
        <v>10</v>
      </c>
      <c r="E8026" s="83">
        <v>0.98624480000000003</v>
      </c>
      <c r="F8026" s="83">
        <v>0.98707610000000001</v>
      </c>
    </row>
    <row r="8027" spans="2:6">
      <c r="B8027" s="84">
        <v>43633</v>
      </c>
      <c r="C8027" s="85" t="s">
        <v>38</v>
      </c>
      <c r="D8027" s="85">
        <v>11</v>
      </c>
      <c r="E8027" s="83">
        <v>0.98684799999999995</v>
      </c>
      <c r="F8027" s="83">
        <v>0.98760809999999999</v>
      </c>
    </row>
    <row r="8028" spans="2:6">
      <c r="B8028" s="84">
        <v>43633</v>
      </c>
      <c r="C8028" s="85" t="s">
        <v>38</v>
      </c>
      <c r="D8028" s="85">
        <v>12</v>
      </c>
      <c r="E8028" s="83">
        <v>0.98850349999999998</v>
      </c>
      <c r="F8028" s="83">
        <v>0.98899820000000005</v>
      </c>
    </row>
    <row r="8029" spans="2:6">
      <c r="B8029" s="84">
        <v>43633</v>
      </c>
      <c r="C8029" s="85" t="s">
        <v>38</v>
      </c>
      <c r="D8029" s="85">
        <v>13</v>
      </c>
      <c r="E8029" s="83">
        <v>0.98958080000000004</v>
      </c>
      <c r="F8029" s="83">
        <v>0.99001349999999999</v>
      </c>
    </row>
    <row r="8030" spans="2:6">
      <c r="B8030" s="84">
        <v>43633</v>
      </c>
      <c r="C8030" s="85" t="s">
        <v>38</v>
      </c>
      <c r="D8030" s="85">
        <v>14</v>
      </c>
      <c r="E8030" s="83">
        <v>0.99026890000000001</v>
      </c>
      <c r="F8030" s="83">
        <v>0.99034829999999996</v>
      </c>
    </row>
    <row r="8031" spans="2:6">
      <c r="B8031" s="84">
        <v>43633</v>
      </c>
      <c r="C8031" s="85" t="s">
        <v>38</v>
      </c>
      <c r="D8031" s="85">
        <v>15</v>
      </c>
      <c r="E8031" s="83">
        <v>0.99157110000000004</v>
      </c>
      <c r="F8031" s="83">
        <v>0.99124639999999997</v>
      </c>
    </row>
    <row r="8032" spans="2:6">
      <c r="B8032" s="84">
        <v>43633</v>
      </c>
      <c r="C8032" s="85" t="s">
        <v>38</v>
      </c>
      <c r="D8032" s="85">
        <v>16</v>
      </c>
      <c r="E8032" s="83">
        <v>0.9921065</v>
      </c>
      <c r="F8032" s="83">
        <v>0.99172959999999999</v>
      </c>
    </row>
    <row r="8033" spans="2:6">
      <c r="B8033" s="84">
        <v>43633</v>
      </c>
      <c r="C8033" s="85" t="s">
        <v>38</v>
      </c>
      <c r="D8033" s="85">
        <v>17</v>
      </c>
      <c r="E8033" s="83">
        <v>0.99366770000000004</v>
      </c>
      <c r="F8033" s="83">
        <v>0.9933459</v>
      </c>
    </row>
    <row r="8034" spans="2:6">
      <c r="B8034" s="84">
        <v>43633</v>
      </c>
      <c r="C8034" s="85" t="s">
        <v>38</v>
      </c>
      <c r="D8034" s="85">
        <v>18</v>
      </c>
      <c r="E8034" s="83">
        <v>0.99324179999999995</v>
      </c>
      <c r="F8034" s="83">
        <v>0.99300279999999996</v>
      </c>
    </row>
    <row r="8035" spans="2:6">
      <c r="B8035" s="84">
        <v>43633</v>
      </c>
      <c r="C8035" s="85" t="s">
        <v>38</v>
      </c>
      <c r="D8035" s="85">
        <v>19</v>
      </c>
      <c r="E8035" s="83">
        <v>0.99289470000000002</v>
      </c>
      <c r="F8035" s="83">
        <v>0.99276180000000003</v>
      </c>
    </row>
    <row r="8036" spans="2:6">
      <c r="B8036" s="84">
        <v>43633</v>
      </c>
      <c r="C8036" s="85" t="s">
        <v>38</v>
      </c>
      <c r="D8036" s="85">
        <v>20</v>
      </c>
      <c r="E8036" s="83">
        <v>0.99264509999999995</v>
      </c>
      <c r="F8036" s="83">
        <v>0.99288549999999998</v>
      </c>
    </row>
    <row r="8037" spans="2:6">
      <c r="B8037" s="84">
        <v>43633</v>
      </c>
      <c r="C8037" s="85" t="s">
        <v>38</v>
      </c>
      <c r="D8037" s="85">
        <v>21</v>
      </c>
      <c r="E8037" s="83">
        <v>0.99280060000000003</v>
      </c>
      <c r="F8037" s="83">
        <v>0.99309919999999996</v>
      </c>
    </row>
    <row r="8038" spans="2:6">
      <c r="B8038" s="84">
        <v>43633</v>
      </c>
      <c r="C8038" s="85" t="s">
        <v>38</v>
      </c>
      <c r="D8038" s="85">
        <v>22</v>
      </c>
      <c r="E8038" s="83">
        <v>0.99293410000000004</v>
      </c>
      <c r="F8038" s="83">
        <v>0.99318309999999999</v>
      </c>
    </row>
    <row r="8039" spans="2:6">
      <c r="B8039" s="84">
        <v>43633</v>
      </c>
      <c r="C8039" s="85" t="s">
        <v>38</v>
      </c>
      <c r="D8039" s="85">
        <v>23</v>
      </c>
      <c r="E8039" s="83">
        <v>0.9927646</v>
      </c>
      <c r="F8039" s="83">
        <v>0.99310810000000005</v>
      </c>
    </row>
    <row r="8040" spans="2:6">
      <c r="B8040" s="84">
        <v>43633</v>
      </c>
      <c r="C8040" s="85" t="s">
        <v>38</v>
      </c>
      <c r="D8040" s="85">
        <v>24</v>
      </c>
      <c r="E8040" s="83">
        <v>0.99311340000000004</v>
      </c>
      <c r="F8040" s="83">
        <v>0.99341060000000003</v>
      </c>
    </row>
    <row r="8041" spans="2:6">
      <c r="B8041" s="84">
        <v>43633</v>
      </c>
      <c r="C8041" s="85" t="s">
        <v>38</v>
      </c>
      <c r="D8041" s="85">
        <v>25</v>
      </c>
      <c r="E8041" s="83">
        <v>0.99295630000000001</v>
      </c>
      <c r="F8041" s="83">
        <v>0.99314230000000003</v>
      </c>
    </row>
    <row r="8042" spans="2:6">
      <c r="B8042" s="84">
        <v>43633</v>
      </c>
      <c r="C8042" s="85" t="s">
        <v>38</v>
      </c>
      <c r="D8042" s="85">
        <v>26</v>
      </c>
      <c r="E8042" s="83">
        <v>0.99251650000000002</v>
      </c>
      <c r="F8042" s="83">
        <v>0.99274589999999996</v>
      </c>
    </row>
    <row r="8043" spans="2:6">
      <c r="B8043" s="84">
        <v>43633</v>
      </c>
      <c r="C8043" s="85" t="s">
        <v>38</v>
      </c>
      <c r="D8043" s="85">
        <v>27</v>
      </c>
      <c r="E8043" s="83">
        <v>0.99131650000000004</v>
      </c>
      <c r="F8043" s="83">
        <v>0.99172199999999999</v>
      </c>
    </row>
    <row r="8044" spans="2:6">
      <c r="B8044" s="84">
        <v>43633</v>
      </c>
      <c r="C8044" s="85" t="s">
        <v>38</v>
      </c>
      <c r="D8044" s="85">
        <v>28</v>
      </c>
      <c r="E8044" s="83">
        <v>0.99126219999999998</v>
      </c>
      <c r="F8044" s="83">
        <v>0.99200719999999998</v>
      </c>
    </row>
    <row r="8045" spans="2:6">
      <c r="B8045" s="84">
        <v>43633</v>
      </c>
      <c r="C8045" s="85" t="s">
        <v>38</v>
      </c>
      <c r="D8045" s="85">
        <v>29</v>
      </c>
      <c r="E8045" s="83">
        <v>0.99195929999999999</v>
      </c>
      <c r="F8045" s="83">
        <v>0.99276070000000005</v>
      </c>
    </row>
    <row r="8046" spans="2:6">
      <c r="B8046" s="84">
        <v>43633</v>
      </c>
      <c r="C8046" s="85" t="s">
        <v>38</v>
      </c>
      <c r="D8046" s="85">
        <v>30</v>
      </c>
      <c r="E8046" s="83">
        <v>0.99235490000000004</v>
      </c>
      <c r="F8046" s="83">
        <v>0.99296660000000003</v>
      </c>
    </row>
    <row r="8047" spans="2:6">
      <c r="B8047" s="84">
        <v>43633</v>
      </c>
      <c r="C8047" s="85" t="s">
        <v>38</v>
      </c>
      <c r="D8047" s="85">
        <v>31</v>
      </c>
      <c r="E8047" s="83">
        <v>0.99220710000000001</v>
      </c>
      <c r="F8047" s="83">
        <v>0.99263080000000004</v>
      </c>
    </row>
    <row r="8048" spans="2:6">
      <c r="B8048" s="84">
        <v>43633</v>
      </c>
      <c r="C8048" s="85" t="s">
        <v>38</v>
      </c>
      <c r="D8048" s="85">
        <v>32</v>
      </c>
      <c r="E8048" s="83">
        <v>0.99253409999999997</v>
      </c>
      <c r="F8048" s="83">
        <v>0.99273889999999998</v>
      </c>
    </row>
    <row r="8049" spans="2:6">
      <c r="B8049" s="84">
        <v>43633</v>
      </c>
      <c r="C8049" s="85" t="s">
        <v>38</v>
      </c>
      <c r="D8049" s="85">
        <v>33</v>
      </c>
      <c r="E8049" s="83">
        <v>0.99274050000000003</v>
      </c>
      <c r="F8049" s="83">
        <v>0.99285469999999998</v>
      </c>
    </row>
    <row r="8050" spans="2:6">
      <c r="B8050" s="84">
        <v>43633</v>
      </c>
      <c r="C8050" s="85" t="s">
        <v>38</v>
      </c>
      <c r="D8050" s="85">
        <v>34</v>
      </c>
      <c r="E8050" s="83">
        <v>0.99305759999999998</v>
      </c>
      <c r="F8050" s="83">
        <v>0.99294059999999995</v>
      </c>
    </row>
    <row r="8051" spans="2:6">
      <c r="B8051" s="84">
        <v>43633</v>
      </c>
      <c r="C8051" s="85" t="s">
        <v>38</v>
      </c>
      <c r="D8051" s="85">
        <v>35</v>
      </c>
      <c r="E8051" s="83">
        <v>0.99355179999999998</v>
      </c>
      <c r="F8051" s="83">
        <v>0.99329120000000004</v>
      </c>
    </row>
    <row r="8052" spans="2:6">
      <c r="B8052" s="84">
        <v>43633</v>
      </c>
      <c r="C8052" s="85" t="s">
        <v>38</v>
      </c>
      <c r="D8052" s="85">
        <v>36</v>
      </c>
      <c r="E8052" s="83">
        <v>0.99382389999999998</v>
      </c>
      <c r="F8052" s="83">
        <v>0.99342109999999995</v>
      </c>
    </row>
    <row r="8053" spans="2:6">
      <c r="B8053" s="84">
        <v>43633</v>
      </c>
      <c r="C8053" s="85" t="s">
        <v>38</v>
      </c>
      <c r="D8053" s="85">
        <v>37</v>
      </c>
      <c r="E8053" s="83">
        <v>0.99329350000000005</v>
      </c>
      <c r="F8053" s="83">
        <v>0.99279470000000003</v>
      </c>
    </row>
    <row r="8054" spans="2:6">
      <c r="B8054" s="84">
        <v>43633</v>
      </c>
      <c r="C8054" s="85" t="s">
        <v>38</v>
      </c>
      <c r="D8054" s="85">
        <v>38</v>
      </c>
      <c r="E8054" s="83">
        <v>0.99319869999999999</v>
      </c>
      <c r="F8054" s="83">
        <v>0.99259660000000005</v>
      </c>
    </row>
    <row r="8055" spans="2:6">
      <c r="B8055" s="84">
        <v>43633</v>
      </c>
      <c r="C8055" s="85" t="s">
        <v>38</v>
      </c>
      <c r="D8055" s="85">
        <v>39</v>
      </c>
      <c r="E8055" s="83">
        <v>0.99363489999999999</v>
      </c>
      <c r="F8055" s="83">
        <v>0.99291169999999995</v>
      </c>
    </row>
    <row r="8056" spans="2:6">
      <c r="B8056" s="84">
        <v>43633</v>
      </c>
      <c r="C8056" s="85" t="s">
        <v>38</v>
      </c>
      <c r="D8056" s="85">
        <v>40</v>
      </c>
      <c r="E8056" s="83">
        <v>0.99340660000000003</v>
      </c>
      <c r="F8056" s="83">
        <v>0.99272159999999998</v>
      </c>
    </row>
    <row r="8057" spans="2:6">
      <c r="B8057" s="84">
        <v>43633</v>
      </c>
      <c r="C8057" s="85" t="s">
        <v>38</v>
      </c>
      <c r="D8057" s="85">
        <v>41</v>
      </c>
      <c r="E8057" s="83">
        <v>0.99305109999999996</v>
      </c>
      <c r="F8057" s="83">
        <v>0.9923786</v>
      </c>
    </row>
    <row r="8058" spans="2:6">
      <c r="B8058" s="84">
        <v>43633</v>
      </c>
      <c r="C8058" s="85" t="s">
        <v>38</v>
      </c>
      <c r="D8058" s="85">
        <v>42</v>
      </c>
      <c r="E8058" s="83">
        <v>0.99309040000000004</v>
      </c>
      <c r="F8058" s="83">
        <v>0.99247589999999997</v>
      </c>
    </row>
    <row r="8059" spans="2:6">
      <c r="B8059" s="84">
        <v>43633</v>
      </c>
      <c r="C8059" s="85" t="s">
        <v>38</v>
      </c>
      <c r="D8059" s="85">
        <v>43</v>
      </c>
      <c r="E8059" s="83">
        <v>0.99286960000000002</v>
      </c>
      <c r="F8059" s="83">
        <v>0.99217120000000003</v>
      </c>
    </row>
    <row r="8060" spans="2:6">
      <c r="B8060" s="84">
        <v>43633</v>
      </c>
      <c r="C8060" s="85" t="s">
        <v>38</v>
      </c>
      <c r="D8060" s="85">
        <v>44</v>
      </c>
      <c r="E8060" s="83">
        <v>0.99243619999999999</v>
      </c>
      <c r="F8060" s="83">
        <v>0.99149799999999999</v>
      </c>
    </row>
    <row r="8061" spans="2:6">
      <c r="B8061" s="84">
        <v>43633</v>
      </c>
      <c r="C8061" s="85" t="s">
        <v>38</v>
      </c>
      <c r="D8061" s="85">
        <v>45</v>
      </c>
      <c r="E8061" s="83">
        <v>0.99307860000000003</v>
      </c>
      <c r="F8061" s="83">
        <v>0.99210520000000002</v>
      </c>
    </row>
    <row r="8062" spans="2:6">
      <c r="B8062" s="84">
        <v>43633</v>
      </c>
      <c r="C8062" s="85" t="s">
        <v>38</v>
      </c>
      <c r="D8062" s="85">
        <v>46</v>
      </c>
      <c r="E8062" s="83">
        <v>0.99197270000000004</v>
      </c>
      <c r="F8062" s="83">
        <v>0.99120629999999998</v>
      </c>
    </row>
    <row r="8063" spans="2:6">
      <c r="B8063" s="84">
        <v>43633</v>
      </c>
      <c r="C8063" s="85" t="s">
        <v>38</v>
      </c>
      <c r="D8063" s="85">
        <v>47</v>
      </c>
      <c r="E8063" s="83">
        <v>0.9909114</v>
      </c>
      <c r="F8063" s="83">
        <v>0.99030940000000001</v>
      </c>
    </row>
    <row r="8064" spans="2:6">
      <c r="B8064" s="84">
        <v>43633</v>
      </c>
      <c r="C8064" s="85" t="s">
        <v>38</v>
      </c>
      <c r="D8064" s="85">
        <v>48</v>
      </c>
      <c r="E8064" s="83">
        <v>0.99052090000000004</v>
      </c>
      <c r="F8064" s="83">
        <v>0.99015960000000003</v>
      </c>
    </row>
    <row r="8065" spans="2:6">
      <c r="B8065" s="84">
        <v>43634</v>
      </c>
      <c r="C8065" s="85" t="s">
        <v>38</v>
      </c>
      <c r="D8065" s="85">
        <v>1</v>
      </c>
      <c r="E8065" s="83">
        <v>0.99002060000000003</v>
      </c>
      <c r="F8065" s="83">
        <v>0.98975210000000002</v>
      </c>
    </row>
    <row r="8066" spans="2:6">
      <c r="B8066" s="84">
        <v>43634</v>
      </c>
      <c r="C8066" s="85" t="s">
        <v>38</v>
      </c>
      <c r="D8066" s="85">
        <v>2</v>
      </c>
      <c r="E8066" s="83">
        <v>0.98974499999999999</v>
      </c>
      <c r="F8066" s="83">
        <v>0.98959839999999999</v>
      </c>
    </row>
    <row r="8067" spans="2:6">
      <c r="B8067" s="84">
        <v>43634</v>
      </c>
      <c r="C8067" s="85" t="s">
        <v>38</v>
      </c>
      <c r="D8067" s="85">
        <v>3</v>
      </c>
      <c r="E8067" s="83">
        <v>0.99013180000000001</v>
      </c>
      <c r="F8067" s="83">
        <v>0.99007800000000001</v>
      </c>
    </row>
    <row r="8068" spans="2:6">
      <c r="B8068" s="84">
        <v>43634</v>
      </c>
      <c r="C8068" s="85" t="s">
        <v>38</v>
      </c>
      <c r="D8068" s="85">
        <v>4</v>
      </c>
      <c r="E8068" s="83">
        <v>0.9900968</v>
      </c>
      <c r="F8068" s="83">
        <v>0.99016119999999996</v>
      </c>
    </row>
    <row r="8069" spans="2:6">
      <c r="B8069" s="84">
        <v>43634</v>
      </c>
      <c r="C8069" s="85" t="s">
        <v>38</v>
      </c>
      <c r="D8069" s="85">
        <v>5</v>
      </c>
      <c r="E8069" s="83">
        <v>0.9901084</v>
      </c>
      <c r="F8069" s="83">
        <v>0.99031780000000003</v>
      </c>
    </row>
    <row r="8070" spans="2:6">
      <c r="B8070" s="84">
        <v>43634</v>
      </c>
      <c r="C8070" s="85" t="s">
        <v>38</v>
      </c>
      <c r="D8070" s="85">
        <v>6</v>
      </c>
      <c r="E8070" s="83">
        <v>0.99049640000000005</v>
      </c>
      <c r="F8070" s="83">
        <v>0.99096790000000001</v>
      </c>
    </row>
    <row r="8071" spans="2:6">
      <c r="B8071" s="84">
        <v>43634</v>
      </c>
      <c r="C8071" s="85" t="s">
        <v>38</v>
      </c>
      <c r="D8071" s="85">
        <v>7</v>
      </c>
      <c r="E8071" s="83">
        <v>0.99076379999999997</v>
      </c>
      <c r="F8071" s="83">
        <v>0.99120209999999997</v>
      </c>
    </row>
    <row r="8072" spans="2:6">
      <c r="B8072" s="84">
        <v>43634</v>
      </c>
      <c r="C8072" s="85" t="s">
        <v>38</v>
      </c>
      <c r="D8072" s="85">
        <v>8</v>
      </c>
      <c r="E8072" s="83">
        <v>0.99110549999999997</v>
      </c>
      <c r="F8072" s="83">
        <v>0.99169819999999997</v>
      </c>
    </row>
    <row r="8073" spans="2:6">
      <c r="B8073" s="84">
        <v>43634</v>
      </c>
      <c r="C8073" s="85" t="s">
        <v>38</v>
      </c>
      <c r="D8073" s="85">
        <v>9</v>
      </c>
      <c r="E8073" s="83">
        <v>0.99044980000000005</v>
      </c>
      <c r="F8073" s="83">
        <v>0.99131020000000003</v>
      </c>
    </row>
    <row r="8074" spans="2:6">
      <c r="B8074" s="84">
        <v>43634</v>
      </c>
      <c r="C8074" s="85" t="s">
        <v>38</v>
      </c>
      <c r="D8074" s="85">
        <v>10</v>
      </c>
      <c r="E8074" s="83">
        <v>0.99069620000000003</v>
      </c>
      <c r="F8074" s="83">
        <v>0.99156049999999996</v>
      </c>
    </row>
    <row r="8075" spans="2:6">
      <c r="B8075" s="84">
        <v>43634</v>
      </c>
      <c r="C8075" s="85" t="s">
        <v>38</v>
      </c>
      <c r="D8075" s="85">
        <v>11</v>
      </c>
      <c r="E8075" s="83">
        <v>0.99097420000000003</v>
      </c>
      <c r="F8075" s="83">
        <v>0.99177289999999996</v>
      </c>
    </row>
    <row r="8076" spans="2:6">
      <c r="B8076" s="84">
        <v>43634</v>
      </c>
      <c r="C8076" s="85" t="s">
        <v>38</v>
      </c>
      <c r="D8076" s="85">
        <v>12</v>
      </c>
      <c r="E8076" s="83">
        <v>0.990452</v>
      </c>
      <c r="F8076" s="83">
        <v>0.99138470000000001</v>
      </c>
    </row>
    <row r="8077" spans="2:6">
      <c r="B8077" s="84">
        <v>43634</v>
      </c>
      <c r="C8077" s="85" t="s">
        <v>38</v>
      </c>
      <c r="D8077" s="85">
        <v>13</v>
      </c>
      <c r="E8077" s="83">
        <v>0.99173710000000004</v>
      </c>
      <c r="F8077" s="83">
        <v>0.99256120000000003</v>
      </c>
    </row>
    <row r="8078" spans="2:6">
      <c r="B8078" s="84">
        <v>43634</v>
      </c>
      <c r="C8078" s="85" t="s">
        <v>38</v>
      </c>
      <c r="D8078" s="85">
        <v>14</v>
      </c>
      <c r="E8078" s="83">
        <v>0.99321930000000003</v>
      </c>
      <c r="F8078" s="83">
        <v>0.99365890000000001</v>
      </c>
    </row>
    <row r="8079" spans="2:6">
      <c r="B8079" s="84">
        <v>43634</v>
      </c>
      <c r="C8079" s="85" t="s">
        <v>38</v>
      </c>
      <c r="D8079" s="85">
        <v>15</v>
      </c>
      <c r="E8079" s="83">
        <v>0.99354430000000005</v>
      </c>
      <c r="F8079" s="83">
        <v>0.99397599999999997</v>
      </c>
    </row>
    <row r="8080" spans="2:6">
      <c r="B8080" s="84">
        <v>43634</v>
      </c>
      <c r="C8080" s="85" t="s">
        <v>38</v>
      </c>
      <c r="D8080" s="85">
        <v>16</v>
      </c>
      <c r="E8080" s="83">
        <v>0.99403459999999999</v>
      </c>
      <c r="F8080" s="83">
        <v>0.9943208</v>
      </c>
    </row>
    <row r="8081" spans="2:6">
      <c r="B8081" s="84">
        <v>43634</v>
      </c>
      <c r="C8081" s="85" t="s">
        <v>38</v>
      </c>
      <c r="D8081" s="85">
        <v>17</v>
      </c>
      <c r="E8081" s="83">
        <v>0.99437160000000002</v>
      </c>
      <c r="F8081" s="83">
        <v>0.99465579999999998</v>
      </c>
    </row>
    <row r="8082" spans="2:6">
      <c r="B8082" s="84">
        <v>43634</v>
      </c>
      <c r="C8082" s="85" t="s">
        <v>38</v>
      </c>
      <c r="D8082" s="85">
        <v>18</v>
      </c>
      <c r="E8082" s="83">
        <v>0.99379859999999998</v>
      </c>
      <c r="F8082" s="83">
        <v>0.99420280000000005</v>
      </c>
    </row>
    <row r="8083" spans="2:6">
      <c r="B8083" s="84">
        <v>43634</v>
      </c>
      <c r="C8083" s="85" t="s">
        <v>38</v>
      </c>
      <c r="D8083" s="85">
        <v>19</v>
      </c>
      <c r="E8083" s="83">
        <v>0.99414559999999996</v>
      </c>
      <c r="F8083" s="83">
        <v>0.99473579999999995</v>
      </c>
    </row>
    <row r="8084" spans="2:6">
      <c r="B8084" s="84">
        <v>43634</v>
      </c>
      <c r="C8084" s="85" t="s">
        <v>38</v>
      </c>
      <c r="D8084" s="85">
        <v>20</v>
      </c>
      <c r="E8084" s="83">
        <v>0.9946661</v>
      </c>
      <c r="F8084" s="83">
        <v>0.99540079999999997</v>
      </c>
    </row>
    <row r="8085" spans="2:6">
      <c r="B8085" s="84">
        <v>43634</v>
      </c>
      <c r="C8085" s="85" t="s">
        <v>38</v>
      </c>
      <c r="D8085" s="85">
        <v>21</v>
      </c>
      <c r="E8085" s="83">
        <v>0.99515980000000004</v>
      </c>
      <c r="F8085" s="83">
        <v>0.99571180000000004</v>
      </c>
    </row>
    <row r="8086" spans="2:6">
      <c r="B8086" s="84">
        <v>43634</v>
      </c>
      <c r="C8086" s="85" t="s">
        <v>38</v>
      </c>
      <c r="D8086" s="85">
        <v>22</v>
      </c>
      <c r="E8086" s="83">
        <v>0.99462170000000005</v>
      </c>
      <c r="F8086" s="83">
        <v>0.99515790000000004</v>
      </c>
    </row>
    <row r="8087" spans="2:6">
      <c r="B8087" s="84">
        <v>43634</v>
      </c>
      <c r="C8087" s="85" t="s">
        <v>38</v>
      </c>
      <c r="D8087" s="85">
        <v>23</v>
      </c>
      <c r="E8087" s="83">
        <v>0.99423919999999999</v>
      </c>
      <c r="F8087" s="83">
        <v>0.99467300000000003</v>
      </c>
    </row>
    <row r="8088" spans="2:6">
      <c r="B8088" s="84">
        <v>43634</v>
      </c>
      <c r="C8088" s="85" t="s">
        <v>38</v>
      </c>
      <c r="D8088" s="85">
        <v>24</v>
      </c>
      <c r="E8088" s="83">
        <v>0.99396269999999998</v>
      </c>
      <c r="F8088" s="83">
        <v>0.99444140000000003</v>
      </c>
    </row>
    <row r="8089" spans="2:6">
      <c r="B8089" s="84">
        <v>43634</v>
      </c>
      <c r="C8089" s="85" t="s">
        <v>38</v>
      </c>
      <c r="D8089" s="85">
        <v>25</v>
      </c>
      <c r="E8089" s="83">
        <v>0.99411669999999996</v>
      </c>
      <c r="F8089" s="83">
        <v>0.99441009999999996</v>
      </c>
    </row>
    <row r="8090" spans="2:6">
      <c r="B8090" s="84">
        <v>43634</v>
      </c>
      <c r="C8090" s="85" t="s">
        <v>38</v>
      </c>
      <c r="D8090" s="85">
        <v>26</v>
      </c>
      <c r="E8090" s="83">
        <v>0.99394709999999997</v>
      </c>
      <c r="F8090" s="83">
        <v>0.99426150000000002</v>
      </c>
    </row>
    <row r="8091" spans="2:6">
      <c r="B8091" s="84">
        <v>43634</v>
      </c>
      <c r="C8091" s="85" t="s">
        <v>38</v>
      </c>
      <c r="D8091" s="85">
        <v>27</v>
      </c>
      <c r="E8091" s="83">
        <v>0.99393109999999996</v>
      </c>
      <c r="F8091" s="83">
        <v>0.99416150000000003</v>
      </c>
    </row>
    <row r="8092" spans="2:6">
      <c r="B8092" s="84">
        <v>43634</v>
      </c>
      <c r="C8092" s="85" t="s">
        <v>38</v>
      </c>
      <c r="D8092" s="85">
        <v>28</v>
      </c>
      <c r="E8092" s="83">
        <v>0.99352839999999998</v>
      </c>
      <c r="F8092" s="83">
        <v>0.99364249999999998</v>
      </c>
    </row>
    <row r="8093" spans="2:6">
      <c r="B8093" s="84">
        <v>43634</v>
      </c>
      <c r="C8093" s="85" t="s">
        <v>38</v>
      </c>
      <c r="D8093" s="85">
        <v>29</v>
      </c>
      <c r="E8093" s="83">
        <v>0.99338150000000003</v>
      </c>
      <c r="F8093" s="83">
        <v>0.99349449999999995</v>
      </c>
    </row>
    <row r="8094" spans="2:6">
      <c r="B8094" s="84">
        <v>43634</v>
      </c>
      <c r="C8094" s="85" t="s">
        <v>38</v>
      </c>
      <c r="D8094" s="85">
        <v>30</v>
      </c>
      <c r="E8094" s="83">
        <v>0.99360669999999995</v>
      </c>
      <c r="F8094" s="83">
        <v>0.99357419999999996</v>
      </c>
    </row>
    <row r="8095" spans="2:6">
      <c r="B8095" s="84">
        <v>43634</v>
      </c>
      <c r="C8095" s="85" t="s">
        <v>38</v>
      </c>
      <c r="D8095" s="85">
        <v>31</v>
      </c>
      <c r="E8095" s="83">
        <v>0.99374070000000003</v>
      </c>
      <c r="F8095" s="83">
        <v>0.99355349999999998</v>
      </c>
    </row>
    <row r="8096" spans="2:6">
      <c r="B8096" s="84">
        <v>43634</v>
      </c>
      <c r="C8096" s="85" t="s">
        <v>38</v>
      </c>
      <c r="D8096" s="85">
        <v>32</v>
      </c>
      <c r="E8096" s="83">
        <v>0.99386010000000002</v>
      </c>
      <c r="F8096" s="83">
        <v>0.99364090000000005</v>
      </c>
    </row>
    <row r="8097" spans="2:6">
      <c r="B8097" s="84">
        <v>43634</v>
      </c>
      <c r="C8097" s="85" t="s">
        <v>38</v>
      </c>
      <c r="D8097" s="85">
        <v>33</v>
      </c>
      <c r="E8097" s="83">
        <v>0.99349909999999997</v>
      </c>
      <c r="F8097" s="83">
        <v>0.9932339</v>
      </c>
    </row>
    <row r="8098" spans="2:6">
      <c r="B8098" s="84">
        <v>43634</v>
      </c>
      <c r="C8098" s="85" t="s">
        <v>38</v>
      </c>
      <c r="D8098" s="85">
        <v>34</v>
      </c>
      <c r="E8098" s="83">
        <v>0.993255</v>
      </c>
      <c r="F8098" s="83">
        <v>0.99281209999999998</v>
      </c>
    </row>
    <row r="8099" spans="2:6">
      <c r="B8099" s="84">
        <v>43634</v>
      </c>
      <c r="C8099" s="85" t="s">
        <v>38</v>
      </c>
      <c r="D8099" s="85">
        <v>35</v>
      </c>
      <c r="E8099" s="83">
        <v>0.99340850000000003</v>
      </c>
      <c r="F8099" s="83">
        <v>0.99284190000000005</v>
      </c>
    </row>
    <row r="8100" spans="2:6">
      <c r="B8100" s="84">
        <v>43634</v>
      </c>
      <c r="C8100" s="85" t="s">
        <v>38</v>
      </c>
      <c r="D8100" s="85">
        <v>36</v>
      </c>
      <c r="E8100" s="83">
        <v>0.99290140000000005</v>
      </c>
      <c r="F8100" s="83">
        <v>0.99233079999999996</v>
      </c>
    </row>
    <row r="8101" spans="2:6">
      <c r="B8101" s="84">
        <v>43634</v>
      </c>
      <c r="C8101" s="85" t="s">
        <v>38</v>
      </c>
      <c r="D8101" s="85">
        <v>37</v>
      </c>
      <c r="E8101" s="83">
        <v>0.99207270000000003</v>
      </c>
      <c r="F8101" s="83">
        <v>0.99159379999999997</v>
      </c>
    </row>
    <row r="8102" spans="2:6">
      <c r="B8102" s="84">
        <v>43634</v>
      </c>
      <c r="C8102" s="85" t="s">
        <v>38</v>
      </c>
      <c r="D8102" s="85">
        <v>38</v>
      </c>
      <c r="E8102" s="83">
        <v>0.99276450000000005</v>
      </c>
      <c r="F8102" s="83">
        <v>0.99207290000000004</v>
      </c>
    </row>
    <row r="8103" spans="2:6">
      <c r="B8103" s="84">
        <v>43634</v>
      </c>
      <c r="C8103" s="85" t="s">
        <v>38</v>
      </c>
      <c r="D8103" s="85">
        <v>39</v>
      </c>
      <c r="E8103" s="83">
        <v>0.99260369999999998</v>
      </c>
      <c r="F8103" s="83">
        <v>0.99190900000000004</v>
      </c>
    </row>
    <row r="8104" spans="2:6">
      <c r="B8104" s="84">
        <v>43634</v>
      </c>
      <c r="C8104" s="85" t="s">
        <v>38</v>
      </c>
      <c r="D8104" s="85">
        <v>40</v>
      </c>
      <c r="E8104" s="83">
        <v>0.99301689999999998</v>
      </c>
      <c r="F8104" s="83">
        <v>0.99211260000000001</v>
      </c>
    </row>
    <row r="8105" spans="2:6">
      <c r="B8105" s="84">
        <v>43634</v>
      </c>
      <c r="C8105" s="85" t="s">
        <v>38</v>
      </c>
      <c r="D8105" s="85">
        <v>41</v>
      </c>
      <c r="E8105" s="83">
        <v>0.99268809999999996</v>
      </c>
      <c r="F8105" s="83">
        <v>0.99161900000000003</v>
      </c>
    </row>
    <row r="8106" spans="2:6">
      <c r="B8106" s="84">
        <v>43634</v>
      </c>
      <c r="C8106" s="85" t="s">
        <v>38</v>
      </c>
      <c r="D8106" s="85">
        <v>42</v>
      </c>
      <c r="E8106" s="83">
        <v>0.9927163</v>
      </c>
      <c r="F8106" s="83">
        <v>0.99169289999999999</v>
      </c>
    </row>
    <row r="8107" spans="2:6">
      <c r="B8107" s="84">
        <v>43634</v>
      </c>
      <c r="C8107" s="85" t="s">
        <v>38</v>
      </c>
      <c r="D8107" s="85">
        <v>43</v>
      </c>
      <c r="E8107" s="83">
        <v>0.99261900000000003</v>
      </c>
      <c r="F8107" s="83">
        <v>0.99160619999999999</v>
      </c>
    </row>
    <row r="8108" spans="2:6">
      <c r="B8108" s="84">
        <v>43634</v>
      </c>
      <c r="C8108" s="85" t="s">
        <v>38</v>
      </c>
      <c r="D8108" s="85">
        <v>44</v>
      </c>
      <c r="E8108" s="83">
        <v>0.99236869999999999</v>
      </c>
      <c r="F8108" s="83">
        <v>0.99131440000000004</v>
      </c>
    </row>
    <row r="8109" spans="2:6">
      <c r="B8109" s="84">
        <v>43634</v>
      </c>
      <c r="C8109" s="85" t="s">
        <v>38</v>
      </c>
      <c r="D8109" s="85">
        <v>45</v>
      </c>
      <c r="E8109" s="83">
        <v>0.99184329999999998</v>
      </c>
      <c r="F8109" s="83">
        <v>0.99080469999999998</v>
      </c>
    </row>
    <row r="8110" spans="2:6">
      <c r="B8110" s="84">
        <v>43634</v>
      </c>
      <c r="C8110" s="85" t="s">
        <v>38</v>
      </c>
      <c r="D8110" s="85">
        <v>46</v>
      </c>
      <c r="E8110" s="83">
        <v>0.99173849999999997</v>
      </c>
      <c r="F8110" s="83">
        <v>0.99089839999999996</v>
      </c>
    </row>
    <row r="8111" spans="2:6">
      <c r="B8111" s="84">
        <v>43634</v>
      </c>
      <c r="C8111" s="85" t="s">
        <v>38</v>
      </c>
      <c r="D8111" s="85">
        <v>47</v>
      </c>
      <c r="E8111" s="83">
        <v>0.99149290000000001</v>
      </c>
      <c r="F8111" s="83">
        <v>0.99077459999999995</v>
      </c>
    </row>
    <row r="8112" spans="2:6">
      <c r="B8112" s="84">
        <v>43634</v>
      </c>
      <c r="C8112" s="85" t="s">
        <v>38</v>
      </c>
      <c r="D8112" s="85">
        <v>48</v>
      </c>
      <c r="E8112" s="83">
        <v>0.99192469999999999</v>
      </c>
      <c r="F8112" s="83">
        <v>0.99133870000000002</v>
      </c>
    </row>
    <row r="8113" spans="2:6">
      <c r="B8113" s="84">
        <v>43635</v>
      </c>
      <c r="C8113" s="85" t="s">
        <v>38</v>
      </c>
      <c r="D8113" s="85">
        <v>1</v>
      </c>
      <c r="E8113" s="83">
        <v>0.9907764</v>
      </c>
      <c r="F8113" s="83">
        <v>0.99020059999999999</v>
      </c>
    </row>
    <row r="8114" spans="2:6">
      <c r="B8114" s="84">
        <v>43635</v>
      </c>
      <c r="C8114" s="85" t="s">
        <v>38</v>
      </c>
      <c r="D8114" s="85">
        <v>2</v>
      </c>
      <c r="E8114" s="83">
        <v>0.99039659999999996</v>
      </c>
      <c r="F8114" s="83">
        <v>0.98996519999999999</v>
      </c>
    </row>
    <row r="8115" spans="2:6">
      <c r="B8115" s="84">
        <v>43635</v>
      </c>
      <c r="C8115" s="85" t="s">
        <v>38</v>
      </c>
      <c r="D8115" s="85">
        <v>3</v>
      </c>
      <c r="E8115" s="83">
        <v>0.98989360000000004</v>
      </c>
      <c r="F8115" s="83">
        <v>0.98948979999999997</v>
      </c>
    </row>
    <row r="8116" spans="2:6">
      <c r="B8116" s="84">
        <v>43635</v>
      </c>
      <c r="C8116" s="85" t="s">
        <v>38</v>
      </c>
      <c r="D8116" s="85">
        <v>4</v>
      </c>
      <c r="E8116" s="83">
        <v>0.99064989999999997</v>
      </c>
      <c r="F8116" s="83">
        <v>0.9900717</v>
      </c>
    </row>
    <row r="8117" spans="2:6">
      <c r="B8117" s="84">
        <v>43635</v>
      </c>
      <c r="C8117" s="85" t="s">
        <v>38</v>
      </c>
      <c r="D8117" s="85">
        <v>5</v>
      </c>
      <c r="E8117" s="83">
        <v>0.99041279999999998</v>
      </c>
      <c r="F8117" s="83">
        <v>0.98970469999999999</v>
      </c>
    </row>
    <row r="8118" spans="2:6">
      <c r="B8118" s="84">
        <v>43635</v>
      </c>
      <c r="C8118" s="85" t="s">
        <v>38</v>
      </c>
      <c r="D8118" s="85">
        <v>6</v>
      </c>
      <c r="E8118" s="83">
        <v>0.99073800000000001</v>
      </c>
      <c r="F8118" s="83">
        <v>0.99007509999999999</v>
      </c>
    </row>
    <row r="8119" spans="2:6">
      <c r="B8119" s="84">
        <v>43635</v>
      </c>
      <c r="C8119" s="85" t="s">
        <v>38</v>
      </c>
      <c r="D8119" s="85">
        <v>7</v>
      </c>
      <c r="E8119" s="83">
        <v>0.99062899999999998</v>
      </c>
      <c r="F8119" s="83">
        <v>0.99000650000000001</v>
      </c>
    </row>
    <row r="8120" spans="2:6">
      <c r="B8120" s="84">
        <v>43635</v>
      </c>
      <c r="C8120" s="85" t="s">
        <v>38</v>
      </c>
      <c r="D8120" s="85">
        <v>8</v>
      </c>
      <c r="E8120" s="83">
        <v>0.99062399999999995</v>
      </c>
      <c r="F8120" s="83">
        <v>0.99000279999999996</v>
      </c>
    </row>
    <row r="8121" spans="2:6">
      <c r="B8121" s="84">
        <v>43635</v>
      </c>
      <c r="C8121" s="85" t="s">
        <v>38</v>
      </c>
      <c r="D8121" s="85">
        <v>9</v>
      </c>
      <c r="E8121" s="83">
        <v>0.99090239999999996</v>
      </c>
      <c r="F8121" s="83">
        <v>0.99031139999999995</v>
      </c>
    </row>
    <row r="8122" spans="2:6">
      <c r="B8122" s="84">
        <v>43635</v>
      </c>
      <c r="C8122" s="85" t="s">
        <v>38</v>
      </c>
      <c r="D8122" s="85">
        <v>10</v>
      </c>
      <c r="E8122" s="83">
        <v>0.99106689999999997</v>
      </c>
      <c r="F8122" s="83">
        <v>0.99048139999999996</v>
      </c>
    </row>
    <row r="8123" spans="2:6">
      <c r="B8123" s="84">
        <v>43635</v>
      </c>
      <c r="C8123" s="85" t="s">
        <v>38</v>
      </c>
      <c r="D8123" s="85">
        <v>11</v>
      </c>
      <c r="E8123" s="83">
        <v>0.99136020000000002</v>
      </c>
      <c r="F8123" s="83">
        <v>0.99069149999999995</v>
      </c>
    </row>
    <row r="8124" spans="2:6">
      <c r="B8124" s="84">
        <v>43635</v>
      </c>
      <c r="C8124" s="85" t="s">
        <v>38</v>
      </c>
      <c r="D8124" s="85">
        <v>12</v>
      </c>
      <c r="E8124" s="83">
        <v>0.99117390000000005</v>
      </c>
      <c r="F8124" s="83">
        <v>0.99047209999999997</v>
      </c>
    </row>
    <row r="8125" spans="2:6">
      <c r="B8125" s="84">
        <v>43635</v>
      </c>
      <c r="C8125" s="85" t="s">
        <v>38</v>
      </c>
      <c r="D8125" s="85">
        <v>13</v>
      </c>
      <c r="E8125" s="83">
        <v>0.99173929999999999</v>
      </c>
      <c r="F8125" s="83">
        <v>0.99085650000000003</v>
      </c>
    </row>
    <row r="8126" spans="2:6">
      <c r="B8126" s="84">
        <v>43635</v>
      </c>
      <c r="C8126" s="85" t="s">
        <v>38</v>
      </c>
      <c r="D8126" s="85">
        <v>14</v>
      </c>
      <c r="E8126" s="83">
        <v>0.99248910000000001</v>
      </c>
      <c r="F8126" s="83">
        <v>0.99130859999999998</v>
      </c>
    </row>
    <row r="8127" spans="2:6">
      <c r="B8127" s="84">
        <v>43635</v>
      </c>
      <c r="C8127" s="85" t="s">
        <v>38</v>
      </c>
      <c r="D8127" s="85">
        <v>15</v>
      </c>
      <c r="E8127" s="83">
        <v>0.99308609999999997</v>
      </c>
      <c r="F8127" s="83">
        <v>0.99176299999999995</v>
      </c>
    </row>
    <row r="8128" spans="2:6">
      <c r="B8128" s="84">
        <v>43635</v>
      </c>
      <c r="C8128" s="85" t="s">
        <v>38</v>
      </c>
      <c r="D8128" s="85">
        <v>16</v>
      </c>
      <c r="E8128" s="83">
        <v>0.99370590000000003</v>
      </c>
      <c r="F8128" s="83">
        <v>0.99230859999999999</v>
      </c>
    </row>
    <row r="8129" spans="2:6">
      <c r="B8129" s="84">
        <v>43635</v>
      </c>
      <c r="C8129" s="85" t="s">
        <v>38</v>
      </c>
      <c r="D8129" s="85">
        <v>17</v>
      </c>
      <c r="E8129" s="83">
        <v>0.99392210000000003</v>
      </c>
      <c r="F8129" s="83">
        <v>0.99252799999999997</v>
      </c>
    </row>
    <row r="8130" spans="2:6">
      <c r="B8130" s="84">
        <v>43635</v>
      </c>
      <c r="C8130" s="85" t="s">
        <v>38</v>
      </c>
      <c r="D8130" s="85">
        <v>18</v>
      </c>
      <c r="E8130" s="83">
        <v>0.99384550000000005</v>
      </c>
      <c r="F8130" s="83">
        <v>0.99244200000000005</v>
      </c>
    </row>
    <row r="8131" spans="2:6">
      <c r="B8131" s="84">
        <v>43635</v>
      </c>
      <c r="C8131" s="85" t="s">
        <v>38</v>
      </c>
      <c r="D8131" s="85">
        <v>19</v>
      </c>
      <c r="E8131" s="83">
        <v>0.99375119999999995</v>
      </c>
      <c r="F8131" s="83">
        <v>0.99235519999999999</v>
      </c>
    </row>
    <row r="8132" spans="2:6">
      <c r="B8132" s="84">
        <v>43635</v>
      </c>
      <c r="C8132" s="85" t="s">
        <v>38</v>
      </c>
      <c r="D8132" s="85">
        <v>20</v>
      </c>
      <c r="E8132" s="83">
        <v>0.99388290000000001</v>
      </c>
      <c r="F8132" s="83">
        <v>0.99259209999999998</v>
      </c>
    </row>
    <row r="8133" spans="2:6">
      <c r="B8133" s="84">
        <v>43635</v>
      </c>
      <c r="C8133" s="85" t="s">
        <v>38</v>
      </c>
      <c r="D8133" s="85">
        <v>21</v>
      </c>
      <c r="E8133" s="83">
        <v>0.99411749999999999</v>
      </c>
      <c r="F8133" s="83">
        <v>0.99280080000000004</v>
      </c>
    </row>
    <row r="8134" spans="2:6">
      <c r="B8134" s="84">
        <v>43635</v>
      </c>
      <c r="C8134" s="85" t="s">
        <v>38</v>
      </c>
      <c r="D8134" s="85">
        <v>22</v>
      </c>
      <c r="E8134" s="83">
        <v>0.99421360000000003</v>
      </c>
      <c r="F8134" s="83">
        <v>0.99284320000000004</v>
      </c>
    </row>
    <row r="8135" spans="2:6">
      <c r="B8135" s="84">
        <v>43635</v>
      </c>
      <c r="C8135" s="85" t="s">
        <v>38</v>
      </c>
      <c r="D8135" s="85">
        <v>23</v>
      </c>
      <c r="E8135" s="83">
        <v>0.99367839999999996</v>
      </c>
      <c r="F8135" s="83">
        <v>0.99226930000000002</v>
      </c>
    </row>
    <row r="8136" spans="2:6">
      <c r="B8136" s="84">
        <v>43635</v>
      </c>
      <c r="C8136" s="85" t="s">
        <v>38</v>
      </c>
      <c r="D8136" s="85">
        <v>24</v>
      </c>
      <c r="E8136" s="83">
        <v>0.99393100000000001</v>
      </c>
      <c r="F8136" s="83">
        <v>0.99248829999999999</v>
      </c>
    </row>
    <row r="8137" spans="2:6">
      <c r="B8137" s="84">
        <v>43635</v>
      </c>
      <c r="C8137" s="85" t="s">
        <v>38</v>
      </c>
      <c r="D8137" s="85">
        <v>25</v>
      </c>
      <c r="E8137" s="83">
        <v>0.99413649999999998</v>
      </c>
      <c r="F8137" s="83">
        <v>0.99273909999999999</v>
      </c>
    </row>
    <row r="8138" spans="2:6">
      <c r="B8138" s="84">
        <v>43635</v>
      </c>
      <c r="C8138" s="85" t="s">
        <v>38</v>
      </c>
      <c r="D8138" s="85">
        <v>26</v>
      </c>
      <c r="E8138" s="83">
        <v>0.99415770000000003</v>
      </c>
      <c r="F8138" s="83">
        <v>0.99277570000000004</v>
      </c>
    </row>
    <row r="8139" spans="2:6">
      <c r="B8139" s="84">
        <v>43635</v>
      </c>
      <c r="C8139" s="85" t="s">
        <v>38</v>
      </c>
      <c r="D8139" s="85">
        <v>27</v>
      </c>
      <c r="E8139" s="83">
        <v>0.99404020000000004</v>
      </c>
      <c r="F8139" s="83">
        <v>0.99261429999999995</v>
      </c>
    </row>
    <row r="8140" spans="2:6">
      <c r="B8140" s="84">
        <v>43635</v>
      </c>
      <c r="C8140" s="85" t="s">
        <v>38</v>
      </c>
      <c r="D8140" s="85">
        <v>28</v>
      </c>
      <c r="E8140" s="83">
        <v>0.99368610000000002</v>
      </c>
      <c r="F8140" s="83">
        <v>0.99226320000000001</v>
      </c>
    </row>
    <row r="8141" spans="2:6">
      <c r="B8141" s="84">
        <v>43635</v>
      </c>
      <c r="C8141" s="85" t="s">
        <v>38</v>
      </c>
      <c r="D8141" s="85">
        <v>29</v>
      </c>
      <c r="E8141" s="83">
        <v>0.99348009999999998</v>
      </c>
      <c r="F8141" s="83">
        <v>0.99206340000000004</v>
      </c>
    </row>
    <row r="8142" spans="2:6">
      <c r="B8142" s="84">
        <v>43635</v>
      </c>
      <c r="C8142" s="85" t="s">
        <v>38</v>
      </c>
      <c r="D8142" s="85">
        <v>30</v>
      </c>
      <c r="E8142" s="83">
        <v>0.99360130000000002</v>
      </c>
      <c r="F8142" s="83">
        <v>0.99220850000000005</v>
      </c>
    </row>
    <row r="8143" spans="2:6">
      <c r="B8143" s="84">
        <v>43635</v>
      </c>
      <c r="C8143" s="85" t="s">
        <v>38</v>
      </c>
      <c r="D8143" s="85">
        <v>31</v>
      </c>
      <c r="E8143" s="83">
        <v>0.99370800000000004</v>
      </c>
      <c r="F8143" s="83">
        <v>0.99240629999999996</v>
      </c>
    </row>
    <row r="8144" spans="2:6">
      <c r="B8144" s="84">
        <v>43635</v>
      </c>
      <c r="C8144" s="85" t="s">
        <v>38</v>
      </c>
      <c r="D8144" s="85">
        <v>32</v>
      </c>
      <c r="E8144" s="83">
        <v>0.99365420000000004</v>
      </c>
      <c r="F8144" s="83">
        <v>0.99236029999999997</v>
      </c>
    </row>
    <row r="8145" spans="2:6">
      <c r="B8145" s="84">
        <v>43635</v>
      </c>
      <c r="C8145" s="85" t="s">
        <v>38</v>
      </c>
      <c r="D8145" s="85">
        <v>33</v>
      </c>
      <c r="E8145" s="83">
        <v>0.99360289999999996</v>
      </c>
      <c r="F8145" s="83">
        <v>0.99239500000000003</v>
      </c>
    </row>
    <row r="8146" spans="2:6">
      <c r="B8146" s="84">
        <v>43635</v>
      </c>
      <c r="C8146" s="85" t="s">
        <v>38</v>
      </c>
      <c r="D8146" s="85">
        <v>34</v>
      </c>
      <c r="E8146" s="83">
        <v>0.99351279999999997</v>
      </c>
      <c r="F8146" s="83">
        <v>0.99227129999999997</v>
      </c>
    </row>
    <row r="8147" spans="2:6">
      <c r="B8147" s="84">
        <v>43635</v>
      </c>
      <c r="C8147" s="85" t="s">
        <v>38</v>
      </c>
      <c r="D8147" s="85">
        <v>35</v>
      </c>
      <c r="E8147" s="83">
        <v>0.99362170000000005</v>
      </c>
      <c r="F8147" s="83">
        <v>0.99244670000000001</v>
      </c>
    </row>
    <row r="8148" spans="2:6">
      <c r="B8148" s="84">
        <v>43635</v>
      </c>
      <c r="C8148" s="85" t="s">
        <v>38</v>
      </c>
      <c r="D8148" s="85">
        <v>36</v>
      </c>
      <c r="E8148" s="83">
        <v>0.99372819999999995</v>
      </c>
      <c r="F8148" s="83">
        <v>0.99246800000000002</v>
      </c>
    </row>
    <row r="8149" spans="2:6">
      <c r="B8149" s="84">
        <v>43635</v>
      </c>
      <c r="C8149" s="85" t="s">
        <v>38</v>
      </c>
      <c r="D8149" s="85">
        <v>37</v>
      </c>
      <c r="E8149" s="83">
        <v>0.99359620000000004</v>
      </c>
      <c r="F8149" s="83">
        <v>0.99232640000000005</v>
      </c>
    </row>
    <row r="8150" spans="2:6">
      <c r="B8150" s="84">
        <v>43635</v>
      </c>
      <c r="C8150" s="85" t="s">
        <v>38</v>
      </c>
      <c r="D8150" s="85">
        <v>38</v>
      </c>
      <c r="E8150" s="83">
        <v>0.99343300000000001</v>
      </c>
      <c r="F8150" s="83">
        <v>0.99213490000000004</v>
      </c>
    </row>
    <row r="8151" spans="2:6">
      <c r="B8151" s="84">
        <v>43635</v>
      </c>
      <c r="C8151" s="85" t="s">
        <v>38</v>
      </c>
      <c r="D8151" s="85">
        <v>39</v>
      </c>
      <c r="E8151" s="83">
        <v>0.99327330000000003</v>
      </c>
      <c r="F8151" s="83">
        <v>0.99179079999999997</v>
      </c>
    </row>
    <row r="8152" spans="2:6">
      <c r="B8152" s="84">
        <v>43635</v>
      </c>
      <c r="C8152" s="85" t="s">
        <v>38</v>
      </c>
      <c r="D8152" s="85">
        <v>40</v>
      </c>
      <c r="E8152" s="83">
        <v>0.99397970000000002</v>
      </c>
      <c r="F8152" s="83">
        <v>0.99252209999999996</v>
      </c>
    </row>
    <row r="8153" spans="2:6">
      <c r="B8153" s="84">
        <v>43635</v>
      </c>
      <c r="C8153" s="85" t="s">
        <v>38</v>
      </c>
      <c r="D8153" s="85">
        <v>41</v>
      </c>
      <c r="E8153" s="83">
        <v>0.99375089999999999</v>
      </c>
      <c r="F8153" s="83">
        <v>0.99223740000000005</v>
      </c>
    </row>
    <row r="8154" spans="2:6">
      <c r="B8154" s="84">
        <v>43635</v>
      </c>
      <c r="C8154" s="85" t="s">
        <v>38</v>
      </c>
      <c r="D8154" s="85">
        <v>42</v>
      </c>
      <c r="E8154" s="83">
        <v>0.99356100000000003</v>
      </c>
      <c r="F8154" s="83">
        <v>0.99195460000000002</v>
      </c>
    </row>
    <row r="8155" spans="2:6">
      <c r="B8155" s="84">
        <v>43635</v>
      </c>
      <c r="C8155" s="85" t="s">
        <v>38</v>
      </c>
      <c r="D8155" s="85">
        <v>43</v>
      </c>
      <c r="E8155" s="83">
        <v>0.99331219999999998</v>
      </c>
      <c r="F8155" s="83">
        <v>0.99157390000000001</v>
      </c>
    </row>
    <row r="8156" spans="2:6">
      <c r="B8156" s="84">
        <v>43635</v>
      </c>
      <c r="C8156" s="85" t="s">
        <v>38</v>
      </c>
      <c r="D8156" s="85">
        <v>44</v>
      </c>
      <c r="E8156" s="83">
        <v>0.99337880000000001</v>
      </c>
      <c r="F8156" s="83">
        <v>0.99167059999999996</v>
      </c>
    </row>
    <row r="8157" spans="2:6">
      <c r="B8157" s="84">
        <v>43635</v>
      </c>
      <c r="C8157" s="85" t="s">
        <v>38</v>
      </c>
      <c r="D8157" s="85">
        <v>45</v>
      </c>
      <c r="E8157" s="83">
        <v>0.99363319999999999</v>
      </c>
      <c r="F8157" s="83">
        <v>0.99208169999999996</v>
      </c>
    </row>
    <row r="8158" spans="2:6">
      <c r="B8158" s="84">
        <v>43635</v>
      </c>
      <c r="C8158" s="85" t="s">
        <v>38</v>
      </c>
      <c r="D8158" s="85">
        <v>46</v>
      </c>
      <c r="E8158" s="83">
        <v>0.99295020000000001</v>
      </c>
      <c r="F8158" s="83">
        <v>0.99146239999999997</v>
      </c>
    </row>
    <row r="8159" spans="2:6">
      <c r="B8159" s="84">
        <v>43635</v>
      </c>
      <c r="C8159" s="85" t="s">
        <v>38</v>
      </c>
      <c r="D8159" s="85">
        <v>47</v>
      </c>
      <c r="E8159" s="83">
        <v>0.9926121</v>
      </c>
      <c r="F8159" s="83">
        <v>0.9911335</v>
      </c>
    </row>
    <row r="8160" spans="2:6">
      <c r="B8160" s="84">
        <v>43635</v>
      </c>
      <c r="C8160" s="85" t="s">
        <v>38</v>
      </c>
      <c r="D8160" s="85">
        <v>48</v>
      </c>
      <c r="E8160" s="83">
        <v>0.99217840000000002</v>
      </c>
      <c r="F8160" s="83">
        <v>0.99079019999999995</v>
      </c>
    </row>
    <row r="8161" spans="2:6">
      <c r="B8161" s="84">
        <v>43636</v>
      </c>
      <c r="C8161" s="85" t="s">
        <v>38</v>
      </c>
      <c r="D8161" s="85">
        <v>1</v>
      </c>
      <c r="E8161" s="83">
        <v>0.99074779999999996</v>
      </c>
      <c r="F8161" s="83">
        <v>0.98929529999999999</v>
      </c>
    </row>
    <row r="8162" spans="2:6">
      <c r="B8162" s="84">
        <v>43636</v>
      </c>
      <c r="C8162" s="85" t="s">
        <v>38</v>
      </c>
      <c r="D8162" s="85">
        <v>2</v>
      </c>
      <c r="E8162" s="83">
        <v>0.99182250000000005</v>
      </c>
      <c r="F8162" s="83">
        <v>0.99033090000000001</v>
      </c>
    </row>
    <row r="8163" spans="2:6">
      <c r="B8163" s="84">
        <v>43636</v>
      </c>
      <c r="C8163" s="85" t="s">
        <v>38</v>
      </c>
      <c r="D8163" s="85">
        <v>3</v>
      </c>
      <c r="E8163" s="83">
        <v>0.99135519999999999</v>
      </c>
      <c r="F8163" s="83">
        <v>0.98992910000000001</v>
      </c>
    </row>
    <row r="8164" spans="2:6">
      <c r="B8164" s="84">
        <v>43636</v>
      </c>
      <c r="C8164" s="85" t="s">
        <v>38</v>
      </c>
      <c r="D8164" s="85">
        <v>4</v>
      </c>
      <c r="E8164" s="83">
        <v>0.99122330000000003</v>
      </c>
      <c r="F8164" s="83">
        <v>0.98981470000000005</v>
      </c>
    </row>
    <row r="8165" spans="2:6">
      <c r="B8165" s="84">
        <v>43636</v>
      </c>
      <c r="C8165" s="85" t="s">
        <v>38</v>
      </c>
      <c r="D8165" s="85">
        <v>5</v>
      </c>
      <c r="E8165" s="83">
        <v>0.99128419999999995</v>
      </c>
      <c r="F8165" s="83">
        <v>0.98986320000000005</v>
      </c>
    </row>
    <row r="8166" spans="2:6">
      <c r="B8166" s="84">
        <v>43636</v>
      </c>
      <c r="C8166" s="85" t="s">
        <v>38</v>
      </c>
      <c r="D8166" s="85">
        <v>6</v>
      </c>
      <c r="E8166" s="83">
        <v>0.99187060000000005</v>
      </c>
      <c r="F8166" s="83">
        <v>0.99054730000000002</v>
      </c>
    </row>
    <row r="8167" spans="2:6">
      <c r="B8167" s="84">
        <v>43636</v>
      </c>
      <c r="C8167" s="85" t="s">
        <v>38</v>
      </c>
      <c r="D8167" s="85">
        <v>7</v>
      </c>
      <c r="E8167" s="83">
        <v>0.99114119999999994</v>
      </c>
      <c r="F8167" s="83">
        <v>0.98982369999999997</v>
      </c>
    </row>
    <row r="8168" spans="2:6">
      <c r="B8168" s="84">
        <v>43636</v>
      </c>
      <c r="C8168" s="85" t="s">
        <v>38</v>
      </c>
      <c r="D8168" s="85">
        <v>8</v>
      </c>
      <c r="E8168" s="83">
        <v>0.99053840000000004</v>
      </c>
      <c r="F8168" s="83">
        <v>0.98924889999999999</v>
      </c>
    </row>
    <row r="8169" spans="2:6">
      <c r="B8169" s="84">
        <v>43636</v>
      </c>
      <c r="C8169" s="85" t="s">
        <v>38</v>
      </c>
      <c r="D8169" s="85">
        <v>9</v>
      </c>
      <c r="E8169" s="83">
        <v>0.99004400000000004</v>
      </c>
      <c r="F8169" s="83">
        <v>0.9887996</v>
      </c>
    </row>
    <row r="8170" spans="2:6">
      <c r="B8170" s="84">
        <v>43636</v>
      </c>
      <c r="C8170" s="85" t="s">
        <v>38</v>
      </c>
      <c r="D8170" s="85">
        <v>10</v>
      </c>
      <c r="E8170" s="83">
        <v>0.99036800000000003</v>
      </c>
      <c r="F8170" s="83">
        <v>0.98922509999999997</v>
      </c>
    </row>
    <row r="8171" spans="2:6">
      <c r="B8171" s="84">
        <v>43636</v>
      </c>
      <c r="C8171" s="85" t="s">
        <v>38</v>
      </c>
      <c r="D8171" s="85">
        <v>11</v>
      </c>
      <c r="E8171" s="83">
        <v>0.99126630000000004</v>
      </c>
      <c r="F8171" s="83">
        <v>0.99028079999999996</v>
      </c>
    </row>
    <row r="8172" spans="2:6">
      <c r="B8172" s="84">
        <v>43636</v>
      </c>
      <c r="C8172" s="85" t="s">
        <v>38</v>
      </c>
      <c r="D8172" s="85">
        <v>12</v>
      </c>
      <c r="E8172" s="83">
        <v>0.99208350000000001</v>
      </c>
      <c r="F8172" s="83">
        <v>0.99116079999999995</v>
      </c>
    </row>
    <row r="8173" spans="2:6">
      <c r="B8173" s="84">
        <v>43636</v>
      </c>
      <c r="C8173" s="85" t="s">
        <v>38</v>
      </c>
      <c r="D8173" s="85">
        <v>13</v>
      </c>
      <c r="E8173" s="83">
        <v>0.99303470000000005</v>
      </c>
      <c r="F8173" s="83">
        <v>0.99208660000000004</v>
      </c>
    </row>
    <row r="8174" spans="2:6">
      <c r="B8174" s="84">
        <v>43636</v>
      </c>
      <c r="C8174" s="85" t="s">
        <v>38</v>
      </c>
      <c r="D8174" s="85">
        <v>14</v>
      </c>
      <c r="E8174" s="83">
        <v>0.99357419999999996</v>
      </c>
      <c r="F8174" s="83">
        <v>0.99255190000000004</v>
      </c>
    </row>
    <row r="8175" spans="2:6">
      <c r="B8175" s="84">
        <v>43636</v>
      </c>
      <c r="C8175" s="85" t="s">
        <v>38</v>
      </c>
      <c r="D8175" s="85">
        <v>15</v>
      </c>
      <c r="E8175" s="83">
        <v>0.99361980000000005</v>
      </c>
      <c r="F8175" s="83">
        <v>0.99297990000000003</v>
      </c>
    </row>
    <row r="8176" spans="2:6">
      <c r="B8176" s="84">
        <v>43636</v>
      </c>
      <c r="C8176" s="85" t="s">
        <v>38</v>
      </c>
      <c r="D8176" s="85">
        <v>16</v>
      </c>
      <c r="E8176" s="83">
        <v>0.99392910000000001</v>
      </c>
      <c r="F8176" s="83">
        <v>0.99342850000000005</v>
      </c>
    </row>
    <row r="8177" spans="2:6">
      <c r="B8177" s="84">
        <v>43636</v>
      </c>
      <c r="C8177" s="85" t="s">
        <v>38</v>
      </c>
      <c r="D8177" s="85">
        <v>17</v>
      </c>
      <c r="E8177" s="83">
        <v>0.99380729999999995</v>
      </c>
      <c r="F8177" s="83">
        <v>0.99333380000000004</v>
      </c>
    </row>
    <row r="8178" spans="2:6">
      <c r="B8178" s="84">
        <v>43636</v>
      </c>
      <c r="C8178" s="85" t="s">
        <v>38</v>
      </c>
      <c r="D8178" s="85">
        <v>18</v>
      </c>
      <c r="E8178" s="83">
        <v>0.99337339999999996</v>
      </c>
      <c r="F8178" s="83">
        <v>0.99295330000000004</v>
      </c>
    </row>
    <row r="8179" spans="2:6">
      <c r="B8179" s="84">
        <v>43636</v>
      </c>
      <c r="C8179" s="85" t="s">
        <v>38</v>
      </c>
      <c r="D8179" s="85">
        <v>19</v>
      </c>
      <c r="E8179" s="83">
        <v>0.99358519999999995</v>
      </c>
      <c r="F8179" s="83">
        <v>0.99304899999999996</v>
      </c>
    </row>
    <row r="8180" spans="2:6">
      <c r="B8180" s="84">
        <v>43636</v>
      </c>
      <c r="C8180" s="85" t="s">
        <v>38</v>
      </c>
      <c r="D8180" s="85">
        <v>20</v>
      </c>
      <c r="E8180" s="83">
        <v>0.99346190000000001</v>
      </c>
      <c r="F8180" s="83">
        <v>0.9929055</v>
      </c>
    </row>
    <row r="8181" spans="2:6">
      <c r="B8181" s="84">
        <v>43636</v>
      </c>
      <c r="C8181" s="85" t="s">
        <v>38</v>
      </c>
      <c r="D8181" s="85">
        <v>21</v>
      </c>
      <c r="E8181" s="83">
        <v>0.99348230000000004</v>
      </c>
      <c r="F8181" s="83">
        <v>0.99295560000000005</v>
      </c>
    </row>
    <row r="8182" spans="2:6">
      <c r="B8182" s="84">
        <v>43636</v>
      </c>
      <c r="C8182" s="85" t="s">
        <v>38</v>
      </c>
      <c r="D8182" s="85">
        <v>22</v>
      </c>
      <c r="E8182" s="83">
        <v>0.9937783</v>
      </c>
      <c r="F8182" s="83">
        <v>0.9931799</v>
      </c>
    </row>
    <row r="8183" spans="2:6">
      <c r="B8183" s="84">
        <v>43636</v>
      </c>
      <c r="C8183" s="85" t="s">
        <v>38</v>
      </c>
      <c r="D8183" s="85">
        <v>23</v>
      </c>
      <c r="E8183" s="83">
        <v>0.99342710000000001</v>
      </c>
      <c r="F8183" s="83">
        <v>0.99306059999999996</v>
      </c>
    </row>
    <row r="8184" spans="2:6">
      <c r="B8184" s="84">
        <v>43636</v>
      </c>
      <c r="C8184" s="85" t="s">
        <v>38</v>
      </c>
      <c r="D8184" s="85">
        <v>24</v>
      </c>
      <c r="E8184" s="83">
        <v>0.99395330000000004</v>
      </c>
      <c r="F8184" s="83">
        <v>0.99359019999999998</v>
      </c>
    </row>
    <row r="8185" spans="2:6">
      <c r="B8185" s="84">
        <v>43636</v>
      </c>
      <c r="C8185" s="85" t="s">
        <v>38</v>
      </c>
      <c r="D8185" s="85">
        <v>25</v>
      </c>
      <c r="E8185" s="83">
        <v>0.99405500000000002</v>
      </c>
      <c r="F8185" s="83">
        <v>0.99378069999999996</v>
      </c>
    </row>
    <row r="8186" spans="2:6">
      <c r="B8186" s="84">
        <v>43636</v>
      </c>
      <c r="C8186" s="85" t="s">
        <v>38</v>
      </c>
      <c r="D8186" s="85">
        <v>26</v>
      </c>
      <c r="E8186" s="83">
        <v>0.99427989999999999</v>
      </c>
      <c r="F8186" s="83">
        <v>0.99406419999999995</v>
      </c>
    </row>
    <row r="8187" spans="2:6">
      <c r="B8187" s="84">
        <v>43636</v>
      </c>
      <c r="C8187" s="85" t="s">
        <v>38</v>
      </c>
      <c r="D8187" s="85">
        <v>27</v>
      </c>
      <c r="E8187" s="83">
        <v>0.99378730000000004</v>
      </c>
      <c r="F8187" s="83">
        <v>0.99356639999999996</v>
      </c>
    </row>
    <row r="8188" spans="2:6">
      <c r="B8188" s="84">
        <v>43636</v>
      </c>
      <c r="C8188" s="85" t="s">
        <v>38</v>
      </c>
      <c r="D8188" s="85">
        <v>28</v>
      </c>
      <c r="E8188" s="83">
        <v>0.99309069999999999</v>
      </c>
      <c r="F8188" s="83">
        <v>0.99297919999999995</v>
      </c>
    </row>
    <row r="8189" spans="2:6">
      <c r="B8189" s="84">
        <v>43636</v>
      </c>
      <c r="C8189" s="85" t="s">
        <v>38</v>
      </c>
      <c r="D8189" s="85">
        <v>29</v>
      </c>
      <c r="E8189" s="83">
        <v>0.99368400000000001</v>
      </c>
      <c r="F8189" s="83">
        <v>0.99359580000000003</v>
      </c>
    </row>
    <row r="8190" spans="2:6">
      <c r="B8190" s="84">
        <v>43636</v>
      </c>
      <c r="C8190" s="85" t="s">
        <v>38</v>
      </c>
      <c r="D8190" s="85">
        <v>30</v>
      </c>
      <c r="E8190" s="83">
        <v>0.99308640000000004</v>
      </c>
      <c r="F8190" s="83">
        <v>0.99324020000000002</v>
      </c>
    </row>
    <row r="8191" spans="2:6">
      <c r="B8191" s="84">
        <v>43636</v>
      </c>
      <c r="C8191" s="85" t="s">
        <v>38</v>
      </c>
      <c r="D8191" s="85">
        <v>31</v>
      </c>
      <c r="E8191" s="83">
        <v>0.99304389999999998</v>
      </c>
      <c r="F8191" s="83">
        <v>0.99308719999999995</v>
      </c>
    </row>
    <row r="8192" spans="2:6">
      <c r="B8192" s="84">
        <v>43636</v>
      </c>
      <c r="C8192" s="85" t="s">
        <v>38</v>
      </c>
      <c r="D8192" s="85">
        <v>32</v>
      </c>
      <c r="E8192" s="83">
        <v>0.99357150000000005</v>
      </c>
      <c r="F8192" s="83">
        <v>0.99341109999999999</v>
      </c>
    </row>
    <row r="8193" spans="2:6">
      <c r="B8193" s="84">
        <v>43636</v>
      </c>
      <c r="C8193" s="85" t="s">
        <v>38</v>
      </c>
      <c r="D8193" s="85">
        <v>33</v>
      </c>
      <c r="E8193" s="83">
        <v>0.99385880000000004</v>
      </c>
      <c r="F8193" s="83">
        <v>0.99378900000000003</v>
      </c>
    </row>
    <row r="8194" spans="2:6">
      <c r="B8194" s="84">
        <v>43636</v>
      </c>
      <c r="C8194" s="85" t="s">
        <v>38</v>
      </c>
      <c r="D8194" s="85">
        <v>34</v>
      </c>
      <c r="E8194" s="83">
        <v>0.99287740000000002</v>
      </c>
      <c r="F8194" s="83">
        <v>0.99288650000000001</v>
      </c>
    </row>
    <row r="8195" spans="2:6">
      <c r="B8195" s="84">
        <v>43636</v>
      </c>
      <c r="C8195" s="85" t="s">
        <v>38</v>
      </c>
      <c r="D8195" s="85">
        <v>35</v>
      </c>
      <c r="E8195" s="83">
        <v>0.99327180000000004</v>
      </c>
      <c r="F8195" s="83">
        <v>0.99316040000000005</v>
      </c>
    </row>
    <row r="8196" spans="2:6">
      <c r="B8196" s="84">
        <v>43636</v>
      </c>
      <c r="C8196" s="85" t="s">
        <v>38</v>
      </c>
      <c r="D8196" s="85">
        <v>36</v>
      </c>
      <c r="E8196" s="83">
        <v>0.99174790000000002</v>
      </c>
      <c r="F8196" s="83">
        <v>0.99165559999999997</v>
      </c>
    </row>
    <row r="8197" spans="2:6">
      <c r="B8197" s="84">
        <v>43636</v>
      </c>
      <c r="C8197" s="85" t="s">
        <v>38</v>
      </c>
      <c r="D8197" s="85">
        <v>37</v>
      </c>
      <c r="E8197" s="83">
        <v>0.99142839999999999</v>
      </c>
      <c r="F8197" s="83">
        <v>0.99132790000000004</v>
      </c>
    </row>
    <row r="8198" spans="2:6">
      <c r="B8198" s="84">
        <v>43636</v>
      </c>
      <c r="C8198" s="85" t="s">
        <v>38</v>
      </c>
      <c r="D8198" s="85">
        <v>38</v>
      </c>
      <c r="E8198" s="83">
        <v>0.99175100000000005</v>
      </c>
      <c r="F8198" s="83">
        <v>0.99143599999999998</v>
      </c>
    </row>
    <row r="8199" spans="2:6">
      <c r="B8199" s="84">
        <v>43636</v>
      </c>
      <c r="C8199" s="85" t="s">
        <v>38</v>
      </c>
      <c r="D8199" s="85">
        <v>39</v>
      </c>
      <c r="E8199" s="83">
        <v>0.99225070000000004</v>
      </c>
      <c r="F8199" s="83">
        <v>0.99182630000000005</v>
      </c>
    </row>
    <row r="8200" spans="2:6">
      <c r="B8200" s="84">
        <v>43636</v>
      </c>
      <c r="C8200" s="85" t="s">
        <v>38</v>
      </c>
      <c r="D8200" s="85">
        <v>40</v>
      </c>
      <c r="E8200" s="83">
        <v>0.99315350000000002</v>
      </c>
      <c r="F8200" s="83">
        <v>0.99245589999999995</v>
      </c>
    </row>
    <row r="8201" spans="2:6">
      <c r="B8201" s="84">
        <v>43636</v>
      </c>
      <c r="C8201" s="85" t="s">
        <v>38</v>
      </c>
      <c r="D8201" s="85">
        <v>41</v>
      </c>
      <c r="E8201" s="83">
        <v>0.99290219999999996</v>
      </c>
      <c r="F8201" s="83">
        <v>0.99219970000000002</v>
      </c>
    </row>
    <row r="8202" spans="2:6">
      <c r="B8202" s="84">
        <v>43636</v>
      </c>
      <c r="C8202" s="85" t="s">
        <v>38</v>
      </c>
      <c r="D8202" s="85">
        <v>42</v>
      </c>
      <c r="E8202" s="83">
        <v>0.99319069999999998</v>
      </c>
      <c r="F8202" s="83">
        <v>0.99222980000000005</v>
      </c>
    </row>
    <row r="8203" spans="2:6">
      <c r="B8203" s="84">
        <v>43636</v>
      </c>
      <c r="C8203" s="85" t="s">
        <v>38</v>
      </c>
      <c r="D8203" s="85">
        <v>43</v>
      </c>
      <c r="E8203" s="83">
        <v>0.99284130000000004</v>
      </c>
      <c r="F8203" s="83">
        <v>0.99184839999999996</v>
      </c>
    </row>
    <row r="8204" spans="2:6">
      <c r="B8204" s="84">
        <v>43636</v>
      </c>
      <c r="C8204" s="85" t="s">
        <v>38</v>
      </c>
      <c r="D8204" s="85">
        <v>44</v>
      </c>
      <c r="E8204" s="83">
        <v>0.99364189999999997</v>
      </c>
      <c r="F8204" s="83">
        <v>0.99256219999999995</v>
      </c>
    </row>
    <row r="8205" spans="2:6">
      <c r="B8205" s="84">
        <v>43636</v>
      </c>
      <c r="C8205" s="85" t="s">
        <v>38</v>
      </c>
      <c r="D8205" s="85">
        <v>45</v>
      </c>
      <c r="E8205" s="83">
        <v>0.99473560000000005</v>
      </c>
      <c r="F8205" s="83">
        <v>0.99371390000000004</v>
      </c>
    </row>
    <row r="8206" spans="2:6">
      <c r="B8206" s="84">
        <v>43636</v>
      </c>
      <c r="C8206" s="85" t="s">
        <v>38</v>
      </c>
      <c r="D8206" s="85">
        <v>46</v>
      </c>
      <c r="E8206" s="83">
        <v>0.99498520000000001</v>
      </c>
      <c r="F8206" s="83">
        <v>0.994008</v>
      </c>
    </row>
    <row r="8207" spans="2:6">
      <c r="B8207" s="84">
        <v>43636</v>
      </c>
      <c r="C8207" s="85" t="s">
        <v>38</v>
      </c>
      <c r="D8207" s="85">
        <v>47</v>
      </c>
      <c r="E8207" s="83">
        <v>0.99545950000000005</v>
      </c>
      <c r="F8207" s="83">
        <v>0.99459660000000005</v>
      </c>
    </row>
    <row r="8208" spans="2:6">
      <c r="B8208" s="84">
        <v>43636</v>
      </c>
      <c r="C8208" s="85" t="s">
        <v>38</v>
      </c>
      <c r="D8208" s="85">
        <v>48</v>
      </c>
      <c r="E8208" s="83">
        <v>0.99569940000000001</v>
      </c>
      <c r="F8208" s="83">
        <v>0.99494190000000005</v>
      </c>
    </row>
    <row r="8209" spans="2:6">
      <c r="B8209" s="84">
        <v>43637</v>
      </c>
      <c r="C8209" s="85" t="s">
        <v>38</v>
      </c>
      <c r="D8209" s="85">
        <v>1</v>
      </c>
      <c r="E8209" s="83">
        <v>0.99553190000000003</v>
      </c>
      <c r="F8209" s="83">
        <v>0.99492800000000003</v>
      </c>
    </row>
    <row r="8210" spans="2:6">
      <c r="B8210" s="84">
        <v>43637</v>
      </c>
      <c r="C8210" s="85" t="s">
        <v>38</v>
      </c>
      <c r="D8210" s="85">
        <v>2</v>
      </c>
      <c r="E8210" s="83">
        <v>0.99518329999999999</v>
      </c>
      <c r="F8210" s="83">
        <v>0.99454920000000002</v>
      </c>
    </row>
    <row r="8211" spans="2:6">
      <c r="B8211" s="84">
        <v>43637</v>
      </c>
      <c r="C8211" s="85" t="s">
        <v>38</v>
      </c>
      <c r="D8211" s="85">
        <v>3</v>
      </c>
      <c r="E8211" s="83">
        <v>0.99538720000000003</v>
      </c>
      <c r="F8211" s="83">
        <v>0.99472590000000005</v>
      </c>
    </row>
    <row r="8212" spans="2:6">
      <c r="B8212" s="84">
        <v>43637</v>
      </c>
      <c r="C8212" s="85" t="s">
        <v>38</v>
      </c>
      <c r="D8212" s="85">
        <v>4</v>
      </c>
      <c r="E8212" s="83">
        <v>0.99469909999999995</v>
      </c>
      <c r="F8212" s="83">
        <v>0.99406620000000001</v>
      </c>
    </row>
    <row r="8213" spans="2:6">
      <c r="B8213" s="84">
        <v>43637</v>
      </c>
      <c r="C8213" s="85" t="s">
        <v>38</v>
      </c>
      <c r="D8213" s="85">
        <v>5</v>
      </c>
      <c r="E8213" s="83">
        <v>0.99441279999999999</v>
      </c>
      <c r="F8213" s="83">
        <v>0.99371030000000005</v>
      </c>
    </row>
    <row r="8214" spans="2:6">
      <c r="B8214" s="84">
        <v>43637</v>
      </c>
      <c r="C8214" s="85" t="s">
        <v>38</v>
      </c>
      <c r="D8214" s="85">
        <v>6</v>
      </c>
      <c r="E8214" s="83">
        <v>0.99399930000000003</v>
      </c>
      <c r="F8214" s="83">
        <v>0.99327739999999998</v>
      </c>
    </row>
    <row r="8215" spans="2:6">
      <c r="B8215" s="84">
        <v>43637</v>
      </c>
      <c r="C8215" s="85" t="s">
        <v>38</v>
      </c>
      <c r="D8215" s="85">
        <v>7</v>
      </c>
      <c r="E8215" s="83">
        <v>0.99333780000000005</v>
      </c>
      <c r="F8215" s="83">
        <v>0.99263319999999999</v>
      </c>
    </row>
    <row r="8216" spans="2:6">
      <c r="B8216" s="84">
        <v>43637</v>
      </c>
      <c r="C8216" s="85" t="s">
        <v>38</v>
      </c>
      <c r="D8216" s="85">
        <v>8</v>
      </c>
      <c r="E8216" s="83">
        <v>0.99311519999999998</v>
      </c>
      <c r="F8216" s="83">
        <v>0.99247790000000002</v>
      </c>
    </row>
    <row r="8217" spans="2:6">
      <c r="B8217" s="84">
        <v>43637</v>
      </c>
      <c r="C8217" s="85" t="s">
        <v>38</v>
      </c>
      <c r="D8217" s="85">
        <v>9</v>
      </c>
      <c r="E8217" s="83">
        <v>0.99337850000000005</v>
      </c>
      <c r="F8217" s="83">
        <v>0.99275100000000005</v>
      </c>
    </row>
    <row r="8218" spans="2:6">
      <c r="B8218" s="84">
        <v>43637</v>
      </c>
      <c r="C8218" s="85" t="s">
        <v>38</v>
      </c>
      <c r="D8218" s="85">
        <v>10</v>
      </c>
      <c r="E8218" s="83">
        <v>0.99348899999999996</v>
      </c>
      <c r="F8218" s="83">
        <v>0.99285950000000001</v>
      </c>
    </row>
    <row r="8219" spans="2:6">
      <c r="B8219" s="84">
        <v>43637</v>
      </c>
      <c r="C8219" s="85" t="s">
        <v>38</v>
      </c>
      <c r="D8219" s="85">
        <v>11</v>
      </c>
      <c r="E8219" s="83">
        <v>0.993448</v>
      </c>
      <c r="F8219" s="83">
        <v>0.99280190000000001</v>
      </c>
    </row>
    <row r="8220" spans="2:6">
      <c r="B8220" s="84">
        <v>43637</v>
      </c>
      <c r="C8220" s="85" t="s">
        <v>38</v>
      </c>
      <c r="D8220" s="85">
        <v>12</v>
      </c>
      <c r="E8220" s="83">
        <v>0.99342299999999994</v>
      </c>
      <c r="F8220" s="83">
        <v>0.99280429999999997</v>
      </c>
    </row>
    <row r="8221" spans="2:6">
      <c r="B8221" s="84">
        <v>43637</v>
      </c>
      <c r="C8221" s="85" t="s">
        <v>38</v>
      </c>
      <c r="D8221" s="85">
        <v>13</v>
      </c>
      <c r="E8221" s="83">
        <v>0.99396689999999999</v>
      </c>
      <c r="F8221" s="83">
        <v>0.99304610000000004</v>
      </c>
    </row>
    <row r="8222" spans="2:6">
      <c r="B8222" s="84">
        <v>43637</v>
      </c>
      <c r="C8222" s="85" t="s">
        <v>38</v>
      </c>
      <c r="D8222" s="85">
        <v>14</v>
      </c>
      <c r="E8222" s="83">
        <v>0.99478239999999996</v>
      </c>
      <c r="F8222" s="83">
        <v>0.99363049999999997</v>
      </c>
    </row>
    <row r="8223" spans="2:6">
      <c r="B8223" s="84">
        <v>43637</v>
      </c>
      <c r="C8223" s="85" t="s">
        <v>38</v>
      </c>
      <c r="D8223" s="85">
        <v>15</v>
      </c>
      <c r="E8223" s="83">
        <v>0.99504939999999997</v>
      </c>
      <c r="F8223" s="83">
        <v>0.99398560000000002</v>
      </c>
    </row>
    <row r="8224" spans="2:6">
      <c r="B8224" s="84">
        <v>43637</v>
      </c>
      <c r="C8224" s="85" t="s">
        <v>38</v>
      </c>
      <c r="D8224" s="85">
        <v>16</v>
      </c>
      <c r="E8224" s="83">
        <v>0.99585080000000004</v>
      </c>
      <c r="F8224" s="83">
        <v>0.9948188</v>
      </c>
    </row>
    <row r="8225" spans="2:6">
      <c r="B8225" s="84">
        <v>43637</v>
      </c>
      <c r="C8225" s="85" t="s">
        <v>38</v>
      </c>
      <c r="D8225" s="85">
        <v>17</v>
      </c>
      <c r="E8225" s="83">
        <v>0.99593149999999997</v>
      </c>
      <c r="F8225" s="83">
        <v>0.99507690000000004</v>
      </c>
    </row>
    <row r="8226" spans="2:6">
      <c r="B8226" s="84">
        <v>43637</v>
      </c>
      <c r="C8226" s="85" t="s">
        <v>38</v>
      </c>
      <c r="D8226" s="85">
        <v>18</v>
      </c>
      <c r="E8226" s="83">
        <v>0.99625359999999996</v>
      </c>
      <c r="F8226" s="83">
        <v>0.99546440000000003</v>
      </c>
    </row>
    <row r="8227" spans="2:6">
      <c r="B8227" s="84">
        <v>43637</v>
      </c>
      <c r="C8227" s="85" t="s">
        <v>38</v>
      </c>
      <c r="D8227" s="85">
        <v>19</v>
      </c>
      <c r="E8227" s="83">
        <v>0.99590080000000003</v>
      </c>
      <c r="F8227" s="83">
        <v>0.99513119999999999</v>
      </c>
    </row>
    <row r="8228" spans="2:6">
      <c r="B8228" s="84">
        <v>43637</v>
      </c>
      <c r="C8228" s="85" t="s">
        <v>38</v>
      </c>
      <c r="D8228" s="85">
        <v>20</v>
      </c>
      <c r="E8228" s="83">
        <v>0.99567269999999997</v>
      </c>
      <c r="F8228" s="83">
        <v>0.99481260000000005</v>
      </c>
    </row>
    <row r="8229" spans="2:6">
      <c r="B8229" s="84">
        <v>43637</v>
      </c>
      <c r="C8229" s="85" t="s">
        <v>38</v>
      </c>
      <c r="D8229" s="85">
        <v>21</v>
      </c>
      <c r="E8229" s="83">
        <v>0.99526870000000001</v>
      </c>
      <c r="F8229" s="83">
        <v>0.99416919999999998</v>
      </c>
    </row>
    <row r="8230" spans="2:6">
      <c r="B8230" s="84">
        <v>43637</v>
      </c>
      <c r="C8230" s="85" t="s">
        <v>38</v>
      </c>
      <c r="D8230" s="85">
        <v>22</v>
      </c>
      <c r="E8230" s="83">
        <v>0.99486560000000002</v>
      </c>
      <c r="F8230" s="83">
        <v>0.99379620000000002</v>
      </c>
    </row>
    <row r="8231" spans="2:6">
      <c r="B8231" s="84">
        <v>43637</v>
      </c>
      <c r="C8231" s="85" t="s">
        <v>38</v>
      </c>
      <c r="D8231" s="85">
        <v>23</v>
      </c>
      <c r="E8231" s="83">
        <v>0.99506559999999999</v>
      </c>
      <c r="F8231" s="83">
        <v>0.99407109999999999</v>
      </c>
    </row>
    <row r="8232" spans="2:6">
      <c r="B8232" s="84">
        <v>43637</v>
      </c>
      <c r="C8232" s="85" t="s">
        <v>38</v>
      </c>
      <c r="D8232" s="85">
        <v>24</v>
      </c>
      <c r="E8232" s="83">
        <v>0.99469819999999998</v>
      </c>
      <c r="F8232" s="83">
        <v>0.99367899999999998</v>
      </c>
    </row>
    <row r="8233" spans="2:6">
      <c r="B8233" s="84">
        <v>43637</v>
      </c>
      <c r="C8233" s="85" t="s">
        <v>38</v>
      </c>
      <c r="D8233" s="85">
        <v>25</v>
      </c>
      <c r="E8233" s="83">
        <v>0.99431099999999994</v>
      </c>
      <c r="F8233" s="83">
        <v>0.99342109999999995</v>
      </c>
    </row>
    <row r="8234" spans="2:6">
      <c r="B8234" s="84">
        <v>43637</v>
      </c>
      <c r="C8234" s="85" t="s">
        <v>38</v>
      </c>
      <c r="D8234" s="85">
        <v>26</v>
      </c>
      <c r="E8234" s="83">
        <v>0.9937684</v>
      </c>
      <c r="F8234" s="83">
        <v>0.99286529999999995</v>
      </c>
    </row>
    <row r="8235" spans="2:6">
      <c r="B8235" s="84">
        <v>43637</v>
      </c>
      <c r="C8235" s="85" t="s">
        <v>38</v>
      </c>
      <c r="D8235" s="85">
        <v>27</v>
      </c>
      <c r="E8235" s="83">
        <v>0.99329500000000004</v>
      </c>
      <c r="F8235" s="83">
        <v>0.99248199999999998</v>
      </c>
    </row>
    <row r="8236" spans="2:6">
      <c r="B8236" s="84">
        <v>43637</v>
      </c>
      <c r="C8236" s="85" t="s">
        <v>38</v>
      </c>
      <c r="D8236" s="85">
        <v>28</v>
      </c>
      <c r="E8236" s="83">
        <v>0.99350870000000002</v>
      </c>
      <c r="F8236" s="83">
        <v>0.99280219999999997</v>
      </c>
    </row>
    <row r="8237" spans="2:6">
      <c r="B8237" s="84">
        <v>43637</v>
      </c>
      <c r="C8237" s="85" t="s">
        <v>38</v>
      </c>
      <c r="D8237" s="85">
        <v>29</v>
      </c>
      <c r="E8237" s="83">
        <v>0.99464079999999999</v>
      </c>
      <c r="F8237" s="83">
        <v>0.99389709999999998</v>
      </c>
    </row>
    <row r="8238" spans="2:6">
      <c r="B8238" s="84">
        <v>43637</v>
      </c>
      <c r="C8238" s="85" t="s">
        <v>38</v>
      </c>
      <c r="D8238" s="85">
        <v>30</v>
      </c>
      <c r="E8238" s="83">
        <v>0.99420940000000002</v>
      </c>
      <c r="F8238" s="83">
        <v>0.99350139999999998</v>
      </c>
    </row>
    <row r="8239" spans="2:6">
      <c r="B8239" s="84">
        <v>43637</v>
      </c>
      <c r="C8239" s="85" t="s">
        <v>38</v>
      </c>
      <c r="D8239" s="85">
        <v>31</v>
      </c>
      <c r="E8239" s="83">
        <v>0.99394870000000002</v>
      </c>
      <c r="F8239" s="83">
        <v>0.99311799999999995</v>
      </c>
    </row>
    <row r="8240" spans="2:6">
      <c r="B8240" s="84">
        <v>43637</v>
      </c>
      <c r="C8240" s="85" t="s">
        <v>38</v>
      </c>
      <c r="D8240" s="85">
        <v>32</v>
      </c>
      <c r="E8240" s="83">
        <v>0.99338630000000006</v>
      </c>
      <c r="F8240" s="83">
        <v>0.99259180000000002</v>
      </c>
    </row>
    <row r="8241" spans="2:6">
      <c r="B8241" s="84">
        <v>43637</v>
      </c>
      <c r="C8241" s="85" t="s">
        <v>38</v>
      </c>
      <c r="D8241" s="85">
        <v>33</v>
      </c>
      <c r="E8241" s="83">
        <v>0.99356370000000005</v>
      </c>
      <c r="F8241" s="83">
        <v>0.99283080000000001</v>
      </c>
    </row>
    <row r="8242" spans="2:6">
      <c r="B8242" s="84">
        <v>43637</v>
      </c>
      <c r="C8242" s="85" t="s">
        <v>38</v>
      </c>
      <c r="D8242" s="85">
        <v>34</v>
      </c>
      <c r="E8242" s="83">
        <v>0.99308339999999995</v>
      </c>
      <c r="F8242" s="83">
        <v>0.99235969999999996</v>
      </c>
    </row>
    <row r="8243" spans="2:6">
      <c r="B8243" s="84">
        <v>43637</v>
      </c>
      <c r="C8243" s="85" t="s">
        <v>38</v>
      </c>
      <c r="D8243" s="85">
        <v>35</v>
      </c>
      <c r="E8243" s="83">
        <v>0.99348550000000002</v>
      </c>
      <c r="F8243" s="83">
        <v>0.99262090000000003</v>
      </c>
    </row>
    <row r="8244" spans="2:6">
      <c r="B8244" s="84">
        <v>43637</v>
      </c>
      <c r="C8244" s="85" t="s">
        <v>38</v>
      </c>
      <c r="D8244" s="85">
        <v>36</v>
      </c>
      <c r="E8244" s="83">
        <v>0.99291560000000001</v>
      </c>
      <c r="F8244" s="83">
        <v>0.99199479999999995</v>
      </c>
    </row>
    <row r="8245" spans="2:6">
      <c r="B8245" s="84">
        <v>43637</v>
      </c>
      <c r="C8245" s="85" t="s">
        <v>38</v>
      </c>
      <c r="D8245" s="85">
        <v>37</v>
      </c>
      <c r="E8245" s="83">
        <v>0.99372139999999998</v>
      </c>
      <c r="F8245" s="83">
        <v>0.99252890000000005</v>
      </c>
    </row>
    <row r="8246" spans="2:6">
      <c r="B8246" s="84">
        <v>43637</v>
      </c>
      <c r="C8246" s="85" t="s">
        <v>38</v>
      </c>
      <c r="D8246" s="85">
        <v>38</v>
      </c>
      <c r="E8246" s="83">
        <v>0.9931162</v>
      </c>
      <c r="F8246" s="83">
        <v>0.99188960000000004</v>
      </c>
    </row>
    <row r="8247" spans="2:6">
      <c r="B8247" s="84">
        <v>43637</v>
      </c>
      <c r="C8247" s="85" t="s">
        <v>38</v>
      </c>
      <c r="D8247" s="85">
        <v>39</v>
      </c>
      <c r="E8247" s="83">
        <v>0.99311629999999995</v>
      </c>
      <c r="F8247" s="83">
        <v>0.99181680000000005</v>
      </c>
    </row>
    <row r="8248" spans="2:6">
      <c r="B8248" s="84">
        <v>43637</v>
      </c>
      <c r="C8248" s="85" t="s">
        <v>38</v>
      </c>
      <c r="D8248" s="85">
        <v>40</v>
      </c>
      <c r="E8248" s="83">
        <v>0.99336829999999998</v>
      </c>
      <c r="F8248" s="83">
        <v>0.9919869</v>
      </c>
    </row>
    <row r="8249" spans="2:6">
      <c r="B8249" s="84">
        <v>43637</v>
      </c>
      <c r="C8249" s="85" t="s">
        <v>38</v>
      </c>
      <c r="D8249" s="85">
        <v>41</v>
      </c>
      <c r="E8249" s="83">
        <v>0.99292780000000003</v>
      </c>
      <c r="F8249" s="83">
        <v>0.99153999999999998</v>
      </c>
    </row>
    <row r="8250" spans="2:6">
      <c r="B8250" s="84">
        <v>43637</v>
      </c>
      <c r="C8250" s="85" t="s">
        <v>38</v>
      </c>
      <c r="D8250" s="85">
        <v>42</v>
      </c>
      <c r="E8250" s="83">
        <v>0.99310109999999996</v>
      </c>
      <c r="F8250" s="83">
        <v>0.99169200000000002</v>
      </c>
    </row>
    <row r="8251" spans="2:6">
      <c r="B8251" s="84">
        <v>43637</v>
      </c>
      <c r="C8251" s="85" t="s">
        <v>38</v>
      </c>
      <c r="D8251" s="85">
        <v>43</v>
      </c>
      <c r="E8251" s="83">
        <v>0.99300549999999999</v>
      </c>
      <c r="F8251" s="83">
        <v>0.99157240000000002</v>
      </c>
    </row>
    <row r="8252" spans="2:6">
      <c r="B8252" s="84">
        <v>43637</v>
      </c>
      <c r="C8252" s="85" t="s">
        <v>38</v>
      </c>
      <c r="D8252" s="85">
        <v>44</v>
      </c>
      <c r="E8252" s="83">
        <v>0.99290579999999995</v>
      </c>
      <c r="F8252" s="83">
        <v>0.99156129999999998</v>
      </c>
    </row>
    <row r="8253" spans="2:6">
      <c r="B8253" s="84">
        <v>43637</v>
      </c>
      <c r="C8253" s="85" t="s">
        <v>38</v>
      </c>
      <c r="D8253" s="85">
        <v>45</v>
      </c>
      <c r="E8253" s="83">
        <v>0.99335810000000002</v>
      </c>
      <c r="F8253" s="83">
        <v>0.9919038</v>
      </c>
    </row>
    <row r="8254" spans="2:6">
      <c r="B8254" s="84">
        <v>43637</v>
      </c>
      <c r="C8254" s="85" t="s">
        <v>38</v>
      </c>
      <c r="D8254" s="85">
        <v>46</v>
      </c>
      <c r="E8254" s="83">
        <v>0.99332109999999996</v>
      </c>
      <c r="F8254" s="83">
        <v>0.99182930000000002</v>
      </c>
    </row>
    <row r="8255" spans="2:6">
      <c r="B8255" s="84">
        <v>43637</v>
      </c>
      <c r="C8255" s="85" t="s">
        <v>38</v>
      </c>
      <c r="D8255" s="85">
        <v>47</v>
      </c>
      <c r="E8255" s="83">
        <v>0.99315830000000005</v>
      </c>
      <c r="F8255" s="83">
        <v>0.99167139999999998</v>
      </c>
    </row>
    <row r="8256" spans="2:6">
      <c r="B8256" s="84">
        <v>43637</v>
      </c>
      <c r="C8256" s="85" t="s">
        <v>38</v>
      </c>
      <c r="D8256" s="85">
        <v>48</v>
      </c>
      <c r="E8256" s="83">
        <v>0.99288719999999997</v>
      </c>
      <c r="F8256" s="83">
        <v>0.99156080000000002</v>
      </c>
    </row>
    <row r="8257" spans="2:6">
      <c r="B8257" s="84">
        <v>43638</v>
      </c>
      <c r="C8257" s="85" t="s">
        <v>38</v>
      </c>
      <c r="D8257" s="85">
        <v>1</v>
      </c>
      <c r="E8257" s="83">
        <v>0.99244180000000004</v>
      </c>
      <c r="F8257" s="83">
        <v>0.99120350000000002</v>
      </c>
    </row>
    <row r="8258" spans="2:6">
      <c r="B8258" s="84">
        <v>43638</v>
      </c>
      <c r="C8258" s="85" t="s">
        <v>38</v>
      </c>
      <c r="D8258" s="85">
        <v>2</v>
      </c>
      <c r="E8258" s="83">
        <v>0.9921122</v>
      </c>
      <c r="F8258" s="83">
        <v>0.99083699999999997</v>
      </c>
    </row>
    <row r="8259" spans="2:6">
      <c r="B8259" s="84">
        <v>43638</v>
      </c>
      <c r="C8259" s="85" t="s">
        <v>38</v>
      </c>
      <c r="D8259" s="85">
        <v>3</v>
      </c>
      <c r="E8259" s="83">
        <v>0.99179510000000004</v>
      </c>
      <c r="F8259" s="83">
        <v>0.99061410000000005</v>
      </c>
    </row>
    <row r="8260" spans="2:6">
      <c r="B8260" s="84">
        <v>43638</v>
      </c>
      <c r="C8260" s="85" t="s">
        <v>38</v>
      </c>
      <c r="D8260" s="85">
        <v>4</v>
      </c>
      <c r="E8260" s="83">
        <v>0.99152119999999999</v>
      </c>
      <c r="F8260" s="83">
        <v>0.99044690000000002</v>
      </c>
    </row>
    <row r="8261" spans="2:6">
      <c r="B8261" s="84">
        <v>43638</v>
      </c>
      <c r="C8261" s="85" t="s">
        <v>38</v>
      </c>
      <c r="D8261" s="85">
        <v>5</v>
      </c>
      <c r="E8261" s="83">
        <v>0.9913343</v>
      </c>
      <c r="F8261" s="83">
        <v>0.99024780000000001</v>
      </c>
    </row>
    <row r="8262" spans="2:6">
      <c r="B8262" s="84">
        <v>43638</v>
      </c>
      <c r="C8262" s="85" t="s">
        <v>38</v>
      </c>
      <c r="D8262" s="85">
        <v>6</v>
      </c>
      <c r="E8262" s="83">
        <v>0.99118600000000001</v>
      </c>
      <c r="F8262" s="83">
        <v>0.99014409999999997</v>
      </c>
    </row>
    <row r="8263" spans="2:6">
      <c r="B8263" s="84">
        <v>43638</v>
      </c>
      <c r="C8263" s="85" t="s">
        <v>38</v>
      </c>
      <c r="D8263" s="85">
        <v>7</v>
      </c>
      <c r="E8263" s="83">
        <v>0.99099579999999998</v>
      </c>
      <c r="F8263" s="83">
        <v>0.98989380000000005</v>
      </c>
    </row>
    <row r="8264" spans="2:6">
      <c r="B8264" s="84">
        <v>43638</v>
      </c>
      <c r="C8264" s="85" t="s">
        <v>38</v>
      </c>
      <c r="D8264" s="85">
        <v>8</v>
      </c>
      <c r="E8264" s="83">
        <v>0.99085760000000001</v>
      </c>
      <c r="F8264" s="83">
        <v>0.98980140000000005</v>
      </c>
    </row>
    <row r="8265" spans="2:6">
      <c r="B8265" s="84">
        <v>43638</v>
      </c>
      <c r="C8265" s="85" t="s">
        <v>38</v>
      </c>
      <c r="D8265" s="85">
        <v>9</v>
      </c>
      <c r="E8265" s="83">
        <v>0.99067970000000005</v>
      </c>
      <c r="F8265" s="83">
        <v>0.98976019999999998</v>
      </c>
    </row>
    <row r="8266" spans="2:6">
      <c r="B8266" s="84">
        <v>43638</v>
      </c>
      <c r="C8266" s="85" t="s">
        <v>38</v>
      </c>
      <c r="D8266" s="85">
        <v>10</v>
      </c>
      <c r="E8266" s="83">
        <v>0.99034670000000002</v>
      </c>
      <c r="F8266" s="83">
        <v>0.989506</v>
      </c>
    </row>
    <row r="8267" spans="2:6">
      <c r="B8267" s="84">
        <v>43638</v>
      </c>
      <c r="C8267" s="85" t="s">
        <v>38</v>
      </c>
      <c r="D8267" s="85">
        <v>11</v>
      </c>
      <c r="E8267" s="83">
        <v>0.99059730000000001</v>
      </c>
      <c r="F8267" s="83">
        <v>0.98980869999999999</v>
      </c>
    </row>
    <row r="8268" spans="2:6">
      <c r="B8268" s="84">
        <v>43638</v>
      </c>
      <c r="C8268" s="85" t="s">
        <v>38</v>
      </c>
      <c r="D8268" s="85">
        <v>12</v>
      </c>
      <c r="E8268" s="83">
        <v>0.9905484</v>
      </c>
      <c r="F8268" s="83">
        <v>0.98978169999999999</v>
      </c>
    </row>
    <row r="8269" spans="2:6">
      <c r="B8269" s="84">
        <v>43638</v>
      </c>
      <c r="C8269" s="85" t="s">
        <v>38</v>
      </c>
      <c r="D8269" s="85">
        <v>13</v>
      </c>
      <c r="E8269" s="83">
        <v>0.99086200000000002</v>
      </c>
      <c r="F8269" s="83">
        <v>0.99021990000000004</v>
      </c>
    </row>
    <row r="8270" spans="2:6">
      <c r="B8270" s="84">
        <v>43638</v>
      </c>
      <c r="C8270" s="85" t="s">
        <v>38</v>
      </c>
      <c r="D8270" s="85">
        <v>14</v>
      </c>
      <c r="E8270" s="83">
        <v>0.99115489999999995</v>
      </c>
      <c r="F8270" s="83">
        <v>0.99034719999999998</v>
      </c>
    </row>
    <row r="8271" spans="2:6">
      <c r="B8271" s="84">
        <v>43638</v>
      </c>
      <c r="C8271" s="85" t="s">
        <v>38</v>
      </c>
      <c r="D8271" s="85">
        <v>15</v>
      </c>
      <c r="E8271" s="83">
        <v>0.99162660000000002</v>
      </c>
      <c r="F8271" s="83">
        <v>0.99072000000000005</v>
      </c>
    </row>
    <row r="8272" spans="2:6">
      <c r="B8272" s="84">
        <v>43638</v>
      </c>
      <c r="C8272" s="85" t="s">
        <v>38</v>
      </c>
      <c r="D8272" s="85">
        <v>16</v>
      </c>
      <c r="E8272" s="83">
        <v>0.99179600000000001</v>
      </c>
      <c r="F8272" s="83">
        <v>0.99078449999999996</v>
      </c>
    </row>
    <row r="8273" spans="2:6">
      <c r="B8273" s="84">
        <v>43638</v>
      </c>
      <c r="C8273" s="85" t="s">
        <v>38</v>
      </c>
      <c r="D8273" s="85">
        <v>17</v>
      </c>
      <c r="E8273" s="83">
        <v>0.99219009999999996</v>
      </c>
      <c r="F8273" s="83">
        <v>0.99108890000000005</v>
      </c>
    </row>
    <row r="8274" spans="2:6">
      <c r="B8274" s="84">
        <v>43638</v>
      </c>
      <c r="C8274" s="85" t="s">
        <v>38</v>
      </c>
      <c r="D8274" s="85">
        <v>18</v>
      </c>
      <c r="E8274" s="83">
        <v>0.99203419999999998</v>
      </c>
      <c r="F8274" s="83">
        <v>0.99096229999999996</v>
      </c>
    </row>
    <row r="8275" spans="2:6">
      <c r="B8275" s="84">
        <v>43638</v>
      </c>
      <c r="C8275" s="85" t="s">
        <v>38</v>
      </c>
      <c r="D8275" s="85">
        <v>19</v>
      </c>
      <c r="E8275" s="83">
        <v>0.99182009999999998</v>
      </c>
      <c r="F8275" s="83">
        <v>0.99076569999999997</v>
      </c>
    </row>
    <row r="8276" spans="2:6">
      <c r="B8276" s="84">
        <v>43638</v>
      </c>
      <c r="C8276" s="85" t="s">
        <v>38</v>
      </c>
      <c r="D8276" s="85">
        <v>20</v>
      </c>
      <c r="E8276" s="83">
        <v>0.99139200000000005</v>
      </c>
      <c r="F8276" s="83">
        <v>0.99047620000000003</v>
      </c>
    </row>
    <row r="8277" spans="2:6">
      <c r="B8277" s="84">
        <v>43638</v>
      </c>
      <c r="C8277" s="85" t="s">
        <v>38</v>
      </c>
      <c r="D8277" s="85">
        <v>21</v>
      </c>
      <c r="E8277" s="83">
        <v>0.99140519999999999</v>
      </c>
      <c r="F8277" s="83">
        <v>0.99035720000000005</v>
      </c>
    </row>
    <row r="8278" spans="2:6">
      <c r="B8278" s="84">
        <v>43638</v>
      </c>
      <c r="C8278" s="85" t="s">
        <v>38</v>
      </c>
      <c r="D8278" s="85">
        <v>22</v>
      </c>
      <c r="E8278" s="83">
        <v>0.99141440000000003</v>
      </c>
      <c r="F8278" s="83">
        <v>0.99023170000000005</v>
      </c>
    </row>
    <row r="8279" spans="2:6">
      <c r="B8279" s="84">
        <v>43638</v>
      </c>
      <c r="C8279" s="85" t="s">
        <v>38</v>
      </c>
      <c r="D8279" s="85">
        <v>23</v>
      </c>
      <c r="E8279" s="83">
        <v>0.99111899999999997</v>
      </c>
      <c r="F8279" s="83">
        <v>0.9899268</v>
      </c>
    </row>
    <row r="8280" spans="2:6">
      <c r="B8280" s="84">
        <v>43638</v>
      </c>
      <c r="C8280" s="85" t="s">
        <v>38</v>
      </c>
      <c r="D8280" s="85">
        <v>24</v>
      </c>
      <c r="E8280" s="83">
        <v>0.99119409999999997</v>
      </c>
      <c r="F8280" s="83">
        <v>0.99012299999999998</v>
      </c>
    </row>
    <row r="8281" spans="2:6">
      <c r="B8281" s="84">
        <v>43638</v>
      </c>
      <c r="C8281" s="85" t="s">
        <v>38</v>
      </c>
      <c r="D8281" s="85">
        <v>25</v>
      </c>
      <c r="E8281" s="83">
        <v>0.99095040000000001</v>
      </c>
      <c r="F8281" s="83">
        <v>0.98986669999999999</v>
      </c>
    </row>
    <row r="8282" spans="2:6">
      <c r="B8282" s="84">
        <v>43638</v>
      </c>
      <c r="C8282" s="85" t="s">
        <v>38</v>
      </c>
      <c r="D8282" s="85">
        <v>26</v>
      </c>
      <c r="E8282" s="83">
        <v>0.99074269999999998</v>
      </c>
      <c r="F8282" s="83">
        <v>0.98966209999999999</v>
      </c>
    </row>
    <row r="8283" spans="2:6">
      <c r="B8283" s="84">
        <v>43638</v>
      </c>
      <c r="C8283" s="85" t="s">
        <v>38</v>
      </c>
      <c r="D8283" s="85">
        <v>27</v>
      </c>
      <c r="E8283" s="83">
        <v>0.99059799999999998</v>
      </c>
      <c r="F8283" s="83">
        <v>0.98953590000000002</v>
      </c>
    </row>
    <row r="8284" spans="2:6">
      <c r="B8284" s="84">
        <v>43638</v>
      </c>
      <c r="C8284" s="85" t="s">
        <v>38</v>
      </c>
      <c r="D8284" s="85">
        <v>28</v>
      </c>
      <c r="E8284" s="83">
        <v>0.9910137</v>
      </c>
      <c r="F8284" s="83">
        <v>0.98998810000000004</v>
      </c>
    </row>
    <row r="8285" spans="2:6">
      <c r="B8285" s="84">
        <v>43638</v>
      </c>
      <c r="C8285" s="85" t="s">
        <v>38</v>
      </c>
      <c r="D8285" s="85">
        <v>29</v>
      </c>
      <c r="E8285" s="83">
        <v>0.99171379999999998</v>
      </c>
      <c r="F8285" s="83">
        <v>0.99080449999999998</v>
      </c>
    </row>
    <row r="8286" spans="2:6">
      <c r="B8286" s="84">
        <v>43638</v>
      </c>
      <c r="C8286" s="85" t="s">
        <v>38</v>
      </c>
      <c r="D8286" s="85">
        <v>30</v>
      </c>
      <c r="E8286" s="83">
        <v>0.99174819999999997</v>
      </c>
      <c r="F8286" s="83">
        <v>0.99084399999999995</v>
      </c>
    </row>
    <row r="8287" spans="2:6">
      <c r="B8287" s="84">
        <v>43638</v>
      </c>
      <c r="C8287" s="85" t="s">
        <v>38</v>
      </c>
      <c r="D8287" s="85">
        <v>31</v>
      </c>
      <c r="E8287" s="83">
        <v>0.99172039999999995</v>
      </c>
      <c r="F8287" s="83">
        <v>0.99076140000000001</v>
      </c>
    </row>
    <row r="8288" spans="2:6">
      <c r="B8288" s="84">
        <v>43638</v>
      </c>
      <c r="C8288" s="85" t="s">
        <v>38</v>
      </c>
      <c r="D8288" s="85">
        <v>32</v>
      </c>
      <c r="E8288" s="83">
        <v>0.99135870000000004</v>
      </c>
      <c r="F8288" s="83">
        <v>0.99032109999999995</v>
      </c>
    </row>
    <row r="8289" spans="2:6">
      <c r="B8289" s="84">
        <v>43638</v>
      </c>
      <c r="C8289" s="85" t="s">
        <v>38</v>
      </c>
      <c r="D8289" s="85">
        <v>33</v>
      </c>
      <c r="E8289" s="83">
        <v>0.99133649999999995</v>
      </c>
      <c r="F8289" s="83">
        <v>0.99031199999999997</v>
      </c>
    </row>
    <row r="8290" spans="2:6">
      <c r="B8290" s="84">
        <v>43638</v>
      </c>
      <c r="C8290" s="85" t="s">
        <v>38</v>
      </c>
      <c r="D8290" s="85">
        <v>34</v>
      </c>
      <c r="E8290" s="83">
        <v>0.99159730000000001</v>
      </c>
      <c r="F8290" s="83">
        <v>0.99045090000000002</v>
      </c>
    </row>
    <row r="8291" spans="2:6">
      <c r="B8291" s="84">
        <v>43638</v>
      </c>
      <c r="C8291" s="85" t="s">
        <v>38</v>
      </c>
      <c r="D8291" s="85">
        <v>35</v>
      </c>
      <c r="E8291" s="83">
        <v>0.99182550000000003</v>
      </c>
      <c r="F8291" s="83">
        <v>0.99063939999999995</v>
      </c>
    </row>
    <row r="8292" spans="2:6">
      <c r="B8292" s="84">
        <v>43638</v>
      </c>
      <c r="C8292" s="85" t="s">
        <v>38</v>
      </c>
      <c r="D8292" s="85">
        <v>36</v>
      </c>
      <c r="E8292" s="83">
        <v>0.99185909999999999</v>
      </c>
      <c r="F8292" s="83">
        <v>0.99074899999999999</v>
      </c>
    </row>
    <row r="8293" spans="2:6">
      <c r="B8293" s="84">
        <v>43638</v>
      </c>
      <c r="C8293" s="85" t="s">
        <v>38</v>
      </c>
      <c r="D8293" s="85">
        <v>37</v>
      </c>
      <c r="E8293" s="83">
        <v>0.99161840000000001</v>
      </c>
      <c r="F8293" s="83">
        <v>0.99054889999999995</v>
      </c>
    </row>
    <row r="8294" spans="2:6">
      <c r="B8294" s="84">
        <v>43638</v>
      </c>
      <c r="C8294" s="85" t="s">
        <v>38</v>
      </c>
      <c r="D8294" s="85">
        <v>38</v>
      </c>
      <c r="E8294" s="83">
        <v>0.99176120000000001</v>
      </c>
      <c r="F8294" s="83">
        <v>0.99091739999999995</v>
      </c>
    </row>
    <row r="8295" spans="2:6">
      <c r="B8295" s="84">
        <v>43638</v>
      </c>
      <c r="C8295" s="85" t="s">
        <v>38</v>
      </c>
      <c r="D8295" s="85">
        <v>39</v>
      </c>
      <c r="E8295" s="83">
        <v>0.99202009999999996</v>
      </c>
      <c r="F8295" s="83">
        <v>0.99110880000000001</v>
      </c>
    </row>
    <row r="8296" spans="2:6">
      <c r="B8296" s="84">
        <v>43638</v>
      </c>
      <c r="C8296" s="85" t="s">
        <v>38</v>
      </c>
      <c r="D8296" s="85">
        <v>40</v>
      </c>
      <c r="E8296" s="83">
        <v>0.99197780000000002</v>
      </c>
      <c r="F8296" s="83">
        <v>0.99105670000000001</v>
      </c>
    </row>
    <row r="8297" spans="2:6">
      <c r="B8297" s="84">
        <v>43638</v>
      </c>
      <c r="C8297" s="85" t="s">
        <v>38</v>
      </c>
      <c r="D8297" s="85">
        <v>41</v>
      </c>
      <c r="E8297" s="83">
        <v>0.99174600000000002</v>
      </c>
      <c r="F8297" s="83">
        <v>0.99083670000000001</v>
      </c>
    </row>
    <row r="8298" spans="2:6">
      <c r="B8298" s="84">
        <v>43638</v>
      </c>
      <c r="C8298" s="85" t="s">
        <v>38</v>
      </c>
      <c r="D8298" s="85">
        <v>42</v>
      </c>
      <c r="E8298" s="83">
        <v>0.99190440000000002</v>
      </c>
      <c r="F8298" s="83">
        <v>0.99072530000000003</v>
      </c>
    </row>
    <row r="8299" spans="2:6">
      <c r="B8299" s="84">
        <v>43638</v>
      </c>
      <c r="C8299" s="85" t="s">
        <v>38</v>
      </c>
      <c r="D8299" s="85">
        <v>43</v>
      </c>
      <c r="E8299" s="83">
        <v>0.99152830000000003</v>
      </c>
      <c r="F8299" s="83">
        <v>0.99019480000000004</v>
      </c>
    </row>
    <row r="8300" spans="2:6">
      <c r="B8300" s="84">
        <v>43638</v>
      </c>
      <c r="C8300" s="85" t="s">
        <v>38</v>
      </c>
      <c r="D8300" s="85">
        <v>44</v>
      </c>
      <c r="E8300" s="83">
        <v>0.99161710000000003</v>
      </c>
      <c r="F8300" s="83">
        <v>0.99025819999999998</v>
      </c>
    </row>
    <row r="8301" spans="2:6">
      <c r="B8301" s="84">
        <v>43638</v>
      </c>
      <c r="C8301" s="85" t="s">
        <v>38</v>
      </c>
      <c r="D8301" s="85">
        <v>45</v>
      </c>
      <c r="E8301" s="83">
        <v>0.99196969999999995</v>
      </c>
      <c r="F8301" s="83">
        <v>0.99050190000000005</v>
      </c>
    </row>
    <row r="8302" spans="2:6">
      <c r="B8302" s="84">
        <v>43638</v>
      </c>
      <c r="C8302" s="85" t="s">
        <v>38</v>
      </c>
      <c r="D8302" s="85">
        <v>46</v>
      </c>
      <c r="E8302" s="83">
        <v>0.99188319999999996</v>
      </c>
      <c r="F8302" s="83">
        <v>0.99044960000000004</v>
      </c>
    </row>
    <row r="8303" spans="2:6">
      <c r="B8303" s="84">
        <v>43638</v>
      </c>
      <c r="C8303" s="85" t="s">
        <v>38</v>
      </c>
      <c r="D8303" s="85">
        <v>47</v>
      </c>
      <c r="E8303" s="83">
        <v>0.99161540000000004</v>
      </c>
      <c r="F8303" s="83">
        <v>0.99026000000000003</v>
      </c>
    </row>
    <row r="8304" spans="2:6">
      <c r="B8304" s="84">
        <v>43638</v>
      </c>
      <c r="C8304" s="85" t="s">
        <v>38</v>
      </c>
      <c r="D8304" s="85">
        <v>48</v>
      </c>
      <c r="E8304" s="83">
        <v>0.99117860000000002</v>
      </c>
      <c r="F8304" s="83">
        <v>0.98997349999999995</v>
      </c>
    </row>
    <row r="8305" spans="2:6">
      <c r="B8305" s="84">
        <v>43639</v>
      </c>
      <c r="C8305" s="85" t="s">
        <v>38</v>
      </c>
      <c r="D8305" s="85">
        <v>1</v>
      </c>
      <c r="E8305" s="83">
        <v>0.99046909999999999</v>
      </c>
      <c r="F8305" s="83">
        <v>0.98960000000000004</v>
      </c>
    </row>
    <row r="8306" spans="2:6">
      <c r="B8306" s="84">
        <v>43639</v>
      </c>
      <c r="C8306" s="85" t="s">
        <v>38</v>
      </c>
      <c r="D8306" s="85">
        <v>2</v>
      </c>
      <c r="E8306" s="83">
        <v>0.99008890000000005</v>
      </c>
      <c r="F8306" s="83">
        <v>0.98921709999999996</v>
      </c>
    </row>
    <row r="8307" spans="2:6">
      <c r="B8307" s="84">
        <v>43639</v>
      </c>
      <c r="C8307" s="85" t="s">
        <v>38</v>
      </c>
      <c r="D8307" s="85">
        <v>3</v>
      </c>
      <c r="E8307" s="83">
        <v>0.99025300000000005</v>
      </c>
      <c r="F8307" s="83">
        <v>0.9893419</v>
      </c>
    </row>
    <row r="8308" spans="2:6">
      <c r="B8308" s="84">
        <v>43639</v>
      </c>
      <c r="C8308" s="85" t="s">
        <v>38</v>
      </c>
      <c r="D8308" s="85">
        <v>4</v>
      </c>
      <c r="E8308" s="83">
        <v>0.99007420000000002</v>
      </c>
      <c r="F8308" s="83">
        <v>0.98916649999999995</v>
      </c>
    </row>
    <row r="8309" spans="2:6">
      <c r="B8309" s="84">
        <v>43639</v>
      </c>
      <c r="C8309" s="85" t="s">
        <v>38</v>
      </c>
      <c r="D8309" s="85">
        <v>5</v>
      </c>
      <c r="E8309" s="83">
        <v>0.9897629</v>
      </c>
      <c r="F8309" s="83">
        <v>0.98893249999999999</v>
      </c>
    </row>
    <row r="8310" spans="2:6">
      <c r="B8310" s="84">
        <v>43639</v>
      </c>
      <c r="C8310" s="85" t="s">
        <v>38</v>
      </c>
      <c r="D8310" s="85">
        <v>6</v>
      </c>
      <c r="E8310" s="83">
        <v>0.98968840000000002</v>
      </c>
      <c r="F8310" s="83">
        <v>0.98894879999999996</v>
      </c>
    </row>
    <row r="8311" spans="2:6">
      <c r="B8311" s="84">
        <v>43639</v>
      </c>
      <c r="C8311" s="85" t="s">
        <v>38</v>
      </c>
      <c r="D8311" s="85">
        <v>7</v>
      </c>
      <c r="E8311" s="83">
        <v>0.9895929</v>
      </c>
      <c r="F8311" s="83">
        <v>0.98869870000000004</v>
      </c>
    </row>
    <row r="8312" spans="2:6">
      <c r="B8312" s="84">
        <v>43639</v>
      </c>
      <c r="C8312" s="85" t="s">
        <v>38</v>
      </c>
      <c r="D8312" s="85">
        <v>8</v>
      </c>
      <c r="E8312" s="83">
        <v>0.98948510000000001</v>
      </c>
      <c r="F8312" s="83">
        <v>0.98870409999999997</v>
      </c>
    </row>
    <row r="8313" spans="2:6">
      <c r="B8313" s="84">
        <v>43639</v>
      </c>
      <c r="C8313" s="85" t="s">
        <v>38</v>
      </c>
      <c r="D8313" s="85">
        <v>9</v>
      </c>
      <c r="E8313" s="83">
        <v>0.98916669999999995</v>
      </c>
      <c r="F8313" s="83">
        <v>0.98841409999999996</v>
      </c>
    </row>
    <row r="8314" spans="2:6">
      <c r="B8314" s="84">
        <v>43639</v>
      </c>
      <c r="C8314" s="85" t="s">
        <v>38</v>
      </c>
      <c r="D8314" s="85">
        <v>10</v>
      </c>
      <c r="E8314" s="83">
        <v>0.9890099</v>
      </c>
      <c r="F8314" s="83">
        <v>0.98831460000000004</v>
      </c>
    </row>
    <row r="8315" spans="2:6">
      <c r="B8315" s="84">
        <v>43639</v>
      </c>
      <c r="C8315" s="85" t="s">
        <v>38</v>
      </c>
      <c r="D8315" s="85">
        <v>11</v>
      </c>
      <c r="E8315" s="83">
        <v>0.98892590000000002</v>
      </c>
      <c r="F8315" s="83">
        <v>0.98839980000000005</v>
      </c>
    </row>
    <row r="8316" spans="2:6">
      <c r="B8316" s="84">
        <v>43639</v>
      </c>
      <c r="C8316" s="85" t="s">
        <v>38</v>
      </c>
      <c r="D8316" s="85">
        <v>12</v>
      </c>
      <c r="E8316" s="83">
        <v>0.98872680000000002</v>
      </c>
      <c r="F8316" s="83">
        <v>0.98818879999999998</v>
      </c>
    </row>
    <row r="8317" spans="2:6">
      <c r="B8317" s="84">
        <v>43639</v>
      </c>
      <c r="C8317" s="85" t="s">
        <v>38</v>
      </c>
      <c r="D8317" s="85">
        <v>13</v>
      </c>
      <c r="E8317" s="83">
        <v>0.98912279999999997</v>
      </c>
      <c r="F8317" s="83">
        <v>0.98870239999999998</v>
      </c>
    </row>
    <row r="8318" spans="2:6">
      <c r="B8318" s="84">
        <v>43639</v>
      </c>
      <c r="C8318" s="85" t="s">
        <v>38</v>
      </c>
      <c r="D8318" s="85">
        <v>14</v>
      </c>
      <c r="E8318" s="83">
        <v>0.98955870000000001</v>
      </c>
      <c r="F8318" s="83">
        <v>0.98916459999999995</v>
      </c>
    </row>
    <row r="8319" spans="2:6">
      <c r="B8319" s="84">
        <v>43639</v>
      </c>
      <c r="C8319" s="85" t="s">
        <v>38</v>
      </c>
      <c r="D8319" s="85">
        <v>15</v>
      </c>
      <c r="E8319" s="83">
        <v>0.98973390000000006</v>
      </c>
      <c r="F8319" s="83">
        <v>0.98947110000000005</v>
      </c>
    </row>
    <row r="8320" spans="2:6">
      <c r="B8320" s="84">
        <v>43639</v>
      </c>
      <c r="C8320" s="85" t="s">
        <v>38</v>
      </c>
      <c r="D8320" s="85">
        <v>16</v>
      </c>
      <c r="E8320" s="83">
        <v>0.99021630000000005</v>
      </c>
      <c r="F8320" s="83">
        <v>0.98992939999999996</v>
      </c>
    </row>
    <row r="8321" spans="2:6">
      <c r="B8321" s="84">
        <v>43639</v>
      </c>
      <c r="C8321" s="85" t="s">
        <v>38</v>
      </c>
      <c r="D8321" s="85">
        <v>17</v>
      </c>
      <c r="E8321" s="83">
        <v>0.99064370000000002</v>
      </c>
      <c r="F8321" s="83">
        <v>0.99024749999999995</v>
      </c>
    </row>
    <row r="8322" spans="2:6">
      <c r="B8322" s="84">
        <v>43639</v>
      </c>
      <c r="C8322" s="85" t="s">
        <v>38</v>
      </c>
      <c r="D8322" s="85">
        <v>18</v>
      </c>
      <c r="E8322" s="83">
        <v>0.991174</v>
      </c>
      <c r="F8322" s="83">
        <v>0.99069339999999995</v>
      </c>
    </row>
    <row r="8323" spans="2:6">
      <c r="B8323" s="84">
        <v>43639</v>
      </c>
      <c r="C8323" s="85" t="s">
        <v>38</v>
      </c>
      <c r="D8323" s="85">
        <v>19</v>
      </c>
      <c r="E8323" s="83">
        <v>0.99128839999999996</v>
      </c>
      <c r="F8323" s="83">
        <v>0.99065199999999998</v>
      </c>
    </row>
    <row r="8324" spans="2:6">
      <c r="B8324" s="84">
        <v>43639</v>
      </c>
      <c r="C8324" s="85" t="s">
        <v>38</v>
      </c>
      <c r="D8324" s="85">
        <v>20</v>
      </c>
      <c r="E8324" s="83">
        <v>0.99162470000000003</v>
      </c>
      <c r="F8324" s="83">
        <v>0.99083619999999994</v>
      </c>
    </row>
    <row r="8325" spans="2:6">
      <c r="B8325" s="84">
        <v>43639</v>
      </c>
      <c r="C8325" s="85" t="s">
        <v>38</v>
      </c>
      <c r="D8325" s="85">
        <v>21</v>
      </c>
      <c r="E8325" s="83">
        <v>0.99155689999999996</v>
      </c>
      <c r="F8325" s="83">
        <v>0.99067530000000004</v>
      </c>
    </row>
    <row r="8326" spans="2:6">
      <c r="B8326" s="84">
        <v>43639</v>
      </c>
      <c r="C8326" s="85" t="s">
        <v>38</v>
      </c>
      <c r="D8326" s="85">
        <v>22</v>
      </c>
      <c r="E8326" s="83">
        <v>0.9912841</v>
      </c>
      <c r="F8326" s="83">
        <v>0.99040410000000001</v>
      </c>
    </row>
    <row r="8327" spans="2:6">
      <c r="B8327" s="84">
        <v>43639</v>
      </c>
      <c r="C8327" s="85" t="s">
        <v>38</v>
      </c>
      <c r="D8327" s="85">
        <v>23</v>
      </c>
      <c r="E8327" s="83">
        <v>0.99139060000000001</v>
      </c>
      <c r="F8327" s="83">
        <v>0.99047819999999998</v>
      </c>
    </row>
    <row r="8328" spans="2:6">
      <c r="B8328" s="84">
        <v>43639</v>
      </c>
      <c r="C8328" s="85" t="s">
        <v>38</v>
      </c>
      <c r="D8328" s="85">
        <v>24</v>
      </c>
      <c r="E8328" s="83">
        <v>0.99115520000000001</v>
      </c>
      <c r="F8328" s="83">
        <v>0.99023289999999997</v>
      </c>
    </row>
    <row r="8329" spans="2:6">
      <c r="B8329" s="84">
        <v>43639</v>
      </c>
      <c r="C8329" s="85" t="s">
        <v>38</v>
      </c>
      <c r="D8329" s="85">
        <v>25</v>
      </c>
      <c r="E8329" s="83">
        <v>0.99128159999999998</v>
      </c>
      <c r="F8329" s="83">
        <v>0.99036290000000005</v>
      </c>
    </row>
    <row r="8330" spans="2:6">
      <c r="B8330" s="84">
        <v>43639</v>
      </c>
      <c r="C8330" s="85" t="s">
        <v>38</v>
      </c>
      <c r="D8330" s="85">
        <v>26</v>
      </c>
      <c r="E8330" s="83">
        <v>0.99096519999999999</v>
      </c>
      <c r="F8330" s="83">
        <v>0.99005949999999998</v>
      </c>
    </row>
    <row r="8331" spans="2:6">
      <c r="B8331" s="84">
        <v>43639</v>
      </c>
      <c r="C8331" s="85" t="s">
        <v>38</v>
      </c>
      <c r="D8331" s="85">
        <v>27</v>
      </c>
      <c r="E8331" s="83">
        <v>0.99111009999999999</v>
      </c>
      <c r="F8331" s="83">
        <v>0.99024829999999997</v>
      </c>
    </row>
    <row r="8332" spans="2:6">
      <c r="B8332" s="84">
        <v>43639</v>
      </c>
      <c r="C8332" s="85" t="s">
        <v>38</v>
      </c>
      <c r="D8332" s="85">
        <v>28</v>
      </c>
      <c r="E8332" s="83">
        <v>0.99111280000000002</v>
      </c>
      <c r="F8332" s="83">
        <v>0.99034009999999995</v>
      </c>
    </row>
    <row r="8333" spans="2:6">
      <c r="B8333" s="84">
        <v>43639</v>
      </c>
      <c r="C8333" s="85" t="s">
        <v>38</v>
      </c>
      <c r="D8333" s="85">
        <v>29</v>
      </c>
      <c r="E8333" s="83">
        <v>0.99053159999999996</v>
      </c>
      <c r="F8333" s="83">
        <v>0.98990690000000003</v>
      </c>
    </row>
    <row r="8334" spans="2:6">
      <c r="B8334" s="84">
        <v>43639</v>
      </c>
      <c r="C8334" s="85" t="s">
        <v>38</v>
      </c>
      <c r="D8334" s="85">
        <v>30</v>
      </c>
      <c r="E8334" s="83">
        <v>0.99034149999999999</v>
      </c>
      <c r="F8334" s="83">
        <v>0.98984490000000003</v>
      </c>
    </row>
    <row r="8335" spans="2:6">
      <c r="B8335" s="84">
        <v>43639</v>
      </c>
      <c r="C8335" s="85" t="s">
        <v>38</v>
      </c>
      <c r="D8335" s="85">
        <v>31</v>
      </c>
      <c r="E8335" s="83">
        <v>0.99067970000000005</v>
      </c>
      <c r="F8335" s="83">
        <v>0.99017630000000001</v>
      </c>
    </row>
    <row r="8336" spans="2:6">
      <c r="B8336" s="84">
        <v>43639</v>
      </c>
      <c r="C8336" s="85" t="s">
        <v>38</v>
      </c>
      <c r="D8336" s="85">
        <v>32</v>
      </c>
      <c r="E8336" s="83">
        <v>0.99063310000000004</v>
      </c>
      <c r="F8336" s="83">
        <v>0.99013910000000005</v>
      </c>
    </row>
    <row r="8337" spans="2:6">
      <c r="B8337" s="84">
        <v>43639</v>
      </c>
      <c r="C8337" s="85" t="s">
        <v>38</v>
      </c>
      <c r="D8337" s="85">
        <v>33</v>
      </c>
      <c r="E8337" s="83">
        <v>0.99044430000000006</v>
      </c>
      <c r="F8337" s="83">
        <v>0.99003960000000002</v>
      </c>
    </row>
    <row r="8338" spans="2:6">
      <c r="B8338" s="84">
        <v>43639</v>
      </c>
      <c r="C8338" s="85" t="s">
        <v>38</v>
      </c>
      <c r="D8338" s="85">
        <v>34</v>
      </c>
      <c r="E8338" s="83">
        <v>0.99087349999999996</v>
      </c>
      <c r="F8338" s="83">
        <v>0.99051739999999999</v>
      </c>
    </row>
    <row r="8339" spans="2:6">
      <c r="B8339" s="84">
        <v>43639</v>
      </c>
      <c r="C8339" s="85" t="s">
        <v>38</v>
      </c>
      <c r="D8339" s="85">
        <v>35</v>
      </c>
      <c r="E8339" s="83">
        <v>0.99095250000000001</v>
      </c>
      <c r="F8339" s="83">
        <v>0.9906433</v>
      </c>
    </row>
    <row r="8340" spans="2:6">
      <c r="B8340" s="84">
        <v>43639</v>
      </c>
      <c r="C8340" s="85" t="s">
        <v>38</v>
      </c>
      <c r="D8340" s="85">
        <v>36</v>
      </c>
      <c r="E8340" s="83">
        <v>0.99061679999999996</v>
      </c>
      <c r="F8340" s="83">
        <v>0.99027770000000004</v>
      </c>
    </row>
    <row r="8341" spans="2:6">
      <c r="B8341" s="84">
        <v>43639</v>
      </c>
      <c r="C8341" s="85" t="s">
        <v>38</v>
      </c>
      <c r="D8341" s="85">
        <v>37</v>
      </c>
      <c r="E8341" s="83">
        <v>0.99109539999999996</v>
      </c>
      <c r="F8341" s="83">
        <v>0.99088759999999998</v>
      </c>
    </row>
    <row r="8342" spans="2:6">
      <c r="B8342" s="84">
        <v>43639</v>
      </c>
      <c r="C8342" s="85" t="s">
        <v>38</v>
      </c>
      <c r="D8342" s="85">
        <v>38</v>
      </c>
      <c r="E8342" s="83">
        <v>0.99063679999999998</v>
      </c>
      <c r="F8342" s="83">
        <v>0.99052249999999997</v>
      </c>
    </row>
    <row r="8343" spans="2:6">
      <c r="B8343" s="84">
        <v>43639</v>
      </c>
      <c r="C8343" s="85" t="s">
        <v>38</v>
      </c>
      <c r="D8343" s="85">
        <v>39</v>
      </c>
      <c r="E8343" s="83">
        <v>0.99015129999999996</v>
      </c>
      <c r="F8343" s="83">
        <v>0.99009930000000002</v>
      </c>
    </row>
    <row r="8344" spans="2:6">
      <c r="B8344" s="84">
        <v>43639</v>
      </c>
      <c r="C8344" s="85" t="s">
        <v>38</v>
      </c>
      <c r="D8344" s="85">
        <v>40</v>
      </c>
      <c r="E8344" s="83">
        <v>0.98963429999999997</v>
      </c>
      <c r="F8344" s="83">
        <v>0.98967740000000004</v>
      </c>
    </row>
    <row r="8345" spans="2:6">
      <c r="B8345" s="84">
        <v>43639</v>
      </c>
      <c r="C8345" s="85" t="s">
        <v>38</v>
      </c>
      <c r="D8345" s="85">
        <v>41</v>
      </c>
      <c r="E8345" s="83">
        <v>0.98918439999999996</v>
      </c>
      <c r="F8345" s="83">
        <v>0.98932830000000005</v>
      </c>
    </row>
    <row r="8346" spans="2:6">
      <c r="B8346" s="84">
        <v>43639</v>
      </c>
      <c r="C8346" s="85" t="s">
        <v>38</v>
      </c>
      <c r="D8346" s="85">
        <v>42</v>
      </c>
      <c r="E8346" s="83">
        <v>0.99071920000000002</v>
      </c>
      <c r="F8346" s="83">
        <v>0.99072760000000004</v>
      </c>
    </row>
    <row r="8347" spans="2:6">
      <c r="B8347" s="84">
        <v>43639</v>
      </c>
      <c r="C8347" s="85" t="s">
        <v>38</v>
      </c>
      <c r="D8347" s="85">
        <v>43</v>
      </c>
      <c r="E8347" s="83">
        <v>0.99082590000000004</v>
      </c>
      <c r="F8347" s="83">
        <v>0.99085849999999998</v>
      </c>
    </row>
    <row r="8348" spans="2:6">
      <c r="B8348" s="84">
        <v>43639</v>
      </c>
      <c r="C8348" s="85" t="s">
        <v>38</v>
      </c>
      <c r="D8348" s="85">
        <v>44</v>
      </c>
      <c r="E8348" s="83">
        <v>0.99122520000000003</v>
      </c>
      <c r="F8348" s="83">
        <v>0.99121599999999999</v>
      </c>
    </row>
    <row r="8349" spans="2:6">
      <c r="B8349" s="84">
        <v>43639</v>
      </c>
      <c r="C8349" s="85" t="s">
        <v>38</v>
      </c>
      <c r="D8349" s="85">
        <v>45</v>
      </c>
      <c r="E8349" s="83">
        <v>0.99173719999999999</v>
      </c>
      <c r="F8349" s="83">
        <v>0.99160809999999999</v>
      </c>
    </row>
    <row r="8350" spans="2:6">
      <c r="B8350" s="84">
        <v>43639</v>
      </c>
      <c r="C8350" s="85" t="s">
        <v>38</v>
      </c>
      <c r="D8350" s="85">
        <v>46</v>
      </c>
      <c r="E8350" s="83">
        <v>0.99141670000000004</v>
      </c>
      <c r="F8350" s="83">
        <v>0.99134040000000001</v>
      </c>
    </row>
    <row r="8351" spans="2:6">
      <c r="B8351" s="84">
        <v>43639</v>
      </c>
      <c r="C8351" s="85" t="s">
        <v>38</v>
      </c>
      <c r="D8351" s="85">
        <v>47</v>
      </c>
      <c r="E8351" s="83">
        <v>0.99019060000000003</v>
      </c>
      <c r="F8351" s="83">
        <v>0.99032600000000004</v>
      </c>
    </row>
    <row r="8352" spans="2:6">
      <c r="B8352" s="84">
        <v>43639</v>
      </c>
      <c r="C8352" s="85" t="s">
        <v>38</v>
      </c>
      <c r="D8352" s="85">
        <v>48</v>
      </c>
      <c r="E8352" s="83">
        <v>0.98888819999999999</v>
      </c>
      <c r="F8352" s="83">
        <v>0.98930700000000005</v>
      </c>
    </row>
    <row r="8353" spans="2:6">
      <c r="B8353" s="84">
        <v>43640</v>
      </c>
      <c r="C8353" s="85" t="s">
        <v>38</v>
      </c>
      <c r="D8353" s="85">
        <v>1</v>
      </c>
      <c r="E8353" s="83">
        <v>0.98765409999999998</v>
      </c>
      <c r="F8353" s="83">
        <v>0.98815779999999998</v>
      </c>
    </row>
    <row r="8354" spans="2:6">
      <c r="B8354" s="84">
        <v>43640</v>
      </c>
      <c r="C8354" s="85" t="s">
        <v>38</v>
      </c>
      <c r="D8354" s="85">
        <v>2</v>
      </c>
      <c r="E8354" s="83">
        <v>0.98849529999999997</v>
      </c>
      <c r="F8354" s="83">
        <v>0.98905580000000004</v>
      </c>
    </row>
    <row r="8355" spans="2:6">
      <c r="B8355" s="84">
        <v>43640</v>
      </c>
      <c r="C8355" s="85" t="s">
        <v>38</v>
      </c>
      <c r="D8355" s="85">
        <v>3</v>
      </c>
      <c r="E8355" s="83">
        <v>0.9886026</v>
      </c>
      <c r="F8355" s="83">
        <v>0.98920399999999997</v>
      </c>
    </row>
    <row r="8356" spans="2:6">
      <c r="B8356" s="84">
        <v>43640</v>
      </c>
      <c r="C8356" s="85" t="s">
        <v>38</v>
      </c>
      <c r="D8356" s="85">
        <v>4</v>
      </c>
      <c r="E8356" s="83">
        <v>0.98788880000000001</v>
      </c>
      <c r="F8356" s="83">
        <v>0.98852470000000003</v>
      </c>
    </row>
    <row r="8357" spans="2:6">
      <c r="B8357" s="84">
        <v>43640</v>
      </c>
      <c r="C8357" s="85" t="s">
        <v>38</v>
      </c>
      <c r="D8357" s="85">
        <v>5</v>
      </c>
      <c r="E8357" s="83">
        <v>0.98791850000000003</v>
      </c>
      <c r="F8357" s="83">
        <v>0.98847529999999995</v>
      </c>
    </row>
    <row r="8358" spans="2:6">
      <c r="B8358" s="84">
        <v>43640</v>
      </c>
      <c r="C8358" s="85" t="s">
        <v>38</v>
      </c>
      <c r="D8358" s="85">
        <v>6</v>
      </c>
      <c r="E8358" s="83">
        <v>0.98764879999999999</v>
      </c>
      <c r="F8358" s="83">
        <v>0.98797199999999996</v>
      </c>
    </row>
    <row r="8359" spans="2:6">
      <c r="B8359" s="84">
        <v>43640</v>
      </c>
      <c r="C8359" s="85" t="s">
        <v>38</v>
      </c>
      <c r="D8359" s="85">
        <v>7</v>
      </c>
      <c r="E8359" s="83">
        <v>0.98763829999999997</v>
      </c>
      <c r="F8359" s="83">
        <v>0.9876163</v>
      </c>
    </row>
    <row r="8360" spans="2:6">
      <c r="B8360" s="84">
        <v>43640</v>
      </c>
      <c r="C8360" s="85" t="s">
        <v>38</v>
      </c>
      <c r="D8360" s="85">
        <v>8</v>
      </c>
      <c r="E8360" s="83">
        <v>0.98727620000000005</v>
      </c>
      <c r="F8360" s="83">
        <v>0.98725810000000003</v>
      </c>
    </row>
    <row r="8361" spans="2:6">
      <c r="B8361" s="84">
        <v>43640</v>
      </c>
      <c r="C8361" s="85" t="s">
        <v>38</v>
      </c>
      <c r="D8361" s="85">
        <v>9</v>
      </c>
      <c r="E8361" s="83">
        <v>0.98725410000000002</v>
      </c>
      <c r="F8361" s="83">
        <v>0.98724769999999995</v>
      </c>
    </row>
    <row r="8362" spans="2:6">
      <c r="B8362" s="84">
        <v>43640</v>
      </c>
      <c r="C8362" s="85" t="s">
        <v>38</v>
      </c>
      <c r="D8362" s="85">
        <v>10</v>
      </c>
      <c r="E8362" s="83">
        <v>0.98725909999999995</v>
      </c>
      <c r="F8362" s="83">
        <v>0.98724869999999998</v>
      </c>
    </row>
    <row r="8363" spans="2:6">
      <c r="B8363" s="84">
        <v>43640</v>
      </c>
      <c r="C8363" s="85" t="s">
        <v>38</v>
      </c>
      <c r="D8363" s="85">
        <v>11</v>
      </c>
      <c r="E8363" s="83">
        <v>0.98767680000000002</v>
      </c>
      <c r="F8363" s="83">
        <v>0.9876317</v>
      </c>
    </row>
    <row r="8364" spans="2:6">
      <c r="B8364" s="84">
        <v>43640</v>
      </c>
      <c r="C8364" s="85" t="s">
        <v>38</v>
      </c>
      <c r="D8364" s="85">
        <v>12</v>
      </c>
      <c r="E8364" s="83">
        <v>0.98889050000000001</v>
      </c>
      <c r="F8364" s="83">
        <v>0.98867590000000005</v>
      </c>
    </row>
    <row r="8365" spans="2:6">
      <c r="B8365" s="84">
        <v>43640</v>
      </c>
      <c r="C8365" s="85" t="s">
        <v>38</v>
      </c>
      <c r="D8365" s="85">
        <v>13</v>
      </c>
      <c r="E8365" s="83">
        <v>0.98919500000000005</v>
      </c>
      <c r="F8365" s="83">
        <v>0.98900310000000002</v>
      </c>
    </row>
    <row r="8366" spans="2:6">
      <c r="B8366" s="84">
        <v>43640</v>
      </c>
      <c r="C8366" s="85" t="s">
        <v>38</v>
      </c>
      <c r="D8366" s="85">
        <v>14</v>
      </c>
      <c r="E8366" s="83">
        <v>0.99065959999999997</v>
      </c>
      <c r="F8366" s="83">
        <v>0.99000829999999995</v>
      </c>
    </row>
    <row r="8367" spans="2:6">
      <c r="B8367" s="84">
        <v>43640</v>
      </c>
      <c r="C8367" s="85" t="s">
        <v>38</v>
      </c>
      <c r="D8367" s="85">
        <v>15</v>
      </c>
      <c r="E8367" s="83">
        <v>0.99214020000000003</v>
      </c>
      <c r="F8367" s="83">
        <v>0.99127739999999998</v>
      </c>
    </row>
    <row r="8368" spans="2:6">
      <c r="B8368" s="84">
        <v>43640</v>
      </c>
      <c r="C8368" s="85" t="s">
        <v>38</v>
      </c>
      <c r="D8368" s="85">
        <v>16</v>
      </c>
      <c r="E8368" s="83">
        <v>0.99233369999999999</v>
      </c>
      <c r="F8368" s="83">
        <v>0.99141290000000004</v>
      </c>
    </row>
    <row r="8369" spans="2:6">
      <c r="B8369" s="84">
        <v>43640</v>
      </c>
      <c r="C8369" s="85" t="s">
        <v>38</v>
      </c>
      <c r="D8369" s="85">
        <v>17</v>
      </c>
      <c r="E8369" s="83">
        <v>0.99290069999999997</v>
      </c>
      <c r="F8369" s="83">
        <v>0.99197769999999996</v>
      </c>
    </row>
    <row r="8370" spans="2:6">
      <c r="B8370" s="84">
        <v>43640</v>
      </c>
      <c r="C8370" s="85" t="s">
        <v>38</v>
      </c>
      <c r="D8370" s="85">
        <v>18</v>
      </c>
      <c r="E8370" s="83">
        <v>0.99278770000000005</v>
      </c>
      <c r="F8370" s="83">
        <v>0.99192329999999995</v>
      </c>
    </row>
    <row r="8371" spans="2:6">
      <c r="B8371" s="84">
        <v>43640</v>
      </c>
      <c r="C8371" s="85" t="s">
        <v>38</v>
      </c>
      <c r="D8371" s="85">
        <v>19</v>
      </c>
      <c r="E8371" s="83">
        <v>0.99241599999999996</v>
      </c>
      <c r="F8371" s="83">
        <v>0.99159030000000004</v>
      </c>
    </row>
    <row r="8372" spans="2:6">
      <c r="B8372" s="84">
        <v>43640</v>
      </c>
      <c r="C8372" s="85" t="s">
        <v>38</v>
      </c>
      <c r="D8372" s="85">
        <v>20</v>
      </c>
      <c r="E8372" s="83">
        <v>0.99265460000000005</v>
      </c>
      <c r="F8372" s="83">
        <v>0.99162309999999998</v>
      </c>
    </row>
    <row r="8373" spans="2:6">
      <c r="B8373" s="84">
        <v>43640</v>
      </c>
      <c r="C8373" s="85" t="s">
        <v>38</v>
      </c>
      <c r="D8373" s="85">
        <v>21</v>
      </c>
      <c r="E8373" s="83">
        <v>0.99261679999999997</v>
      </c>
      <c r="F8373" s="83">
        <v>0.99160709999999996</v>
      </c>
    </row>
    <row r="8374" spans="2:6">
      <c r="B8374" s="84">
        <v>43640</v>
      </c>
      <c r="C8374" s="85" t="s">
        <v>38</v>
      </c>
      <c r="D8374" s="85">
        <v>22</v>
      </c>
      <c r="E8374" s="83">
        <v>0.99272389999999999</v>
      </c>
      <c r="F8374" s="83">
        <v>0.99169819999999997</v>
      </c>
    </row>
    <row r="8375" spans="2:6">
      <c r="B8375" s="84">
        <v>43640</v>
      </c>
      <c r="C8375" s="85" t="s">
        <v>38</v>
      </c>
      <c r="D8375" s="85">
        <v>23</v>
      </c>
      <c r="E8375" s="83">
        <v>0.99284139999999999</v>
      </c>
      <c r="F8375" s="83">
        <v>0.99163230000000002</v>
      </c>
    </row>
    <row r="8376" spans="2:6">
      <c r="B8376" s="84">
        <v>43640</v>
      </c>
      <c r="C8376" s="85" t="s">
        <v>38</v>
      </c>
      <c r="D8376" s="85">
        <v>24</v>
      </c>
      <c r="E8376" s="83">
        <v>0.99291050000000003</v>
      </c>
      <c r="F8376" s="83">
        <v>0.99172899999999997</v>
      </c>
    </row>
    <row r="8377" spans="2:6">
      <c r="B8377" s="84">
        <v>43640</v>
      </c>
      <c r="C8377" s="85" t="s">
        <v>38</v>
      </c>
      <c r="D8377" s="85">
        <v>25</v>
      </c>
      <c r="E8377" s="83">
        <v>0.99305129999999997</v>
      </c>
      <c r="F8377" s="83">
        <v>0.99195800000000001</v>
      </c>
    </row>
    <row r="8378" spans="2:6">
      <c r="B8378" s="84">
        <v>43640</v>
      </c>
      <c r="C8378" s="85" t="s">
        <v>38</v>
      </c>
      <c r="D8378" s="85">
        <v>26</v>
      </c>
      <c r="E8378" s="83">
        <v>0.99178319999999998</v>
      </c>
      <c r="F8378" s="83">
        <v>0.99042129999999995</v>
      </c>
    </row>
    <row r="8379" spans="2:6">
      <c r="B8379" s="84">
        <v>43640</v>
      </c>
      <c r="C8379" s="85" t="s">
        <v>38</v>
      </c>
      <c r="D8379" s="85">
        <v>27</v>
      </c>
      <c r="E8379" s="83">
        <v>0.99172709999999997</v>
      </c>
      <c r="F8379" s="83">
        <v>0.99029199999999995</v>
      </c>
    </row>
    <row r="8380" spans="2:6">
      <c r="B8380" s="84">
        <v>43640</v>
      </c>
      <c r="C8380" s="85" t="s">
        <v>38</v>
      </c>
      <c r="D8380" s="85">
        <v>28</v>
      </c>
      <c r="E8380" s="83">
        <v>0.99209619999999998</v>
      </c>
      <c r="F8380" s="83">
        <v>0.99067479999999997</v>
      </c>
    </row>
    <row r="8381" spans="2:6">
      <c r="B8381" s="84">
        <v>43640</v>
      </c>
      <c r="C8381" s="85" t="s">
        <v>38</v>
      </c>
      <c r="D8381" s="85">
        <v>29</v>
      </c>
      <c r="E8381" s="83">
        <v>0.99222929999999998</v>
      </c>
      <c r="F8381" s="83">
        <v>0.99077630000000005</v>
      </c>
    </row>
    <row r="8382" spans="2:6">
      <c r="B8382" s="84">
        <v>43640</v>
      </c>
      <c r="C8382" s="85" t="s">
        <v>38</v>
      </c>
      <c r="D8382" s="85">
        <v>30</v>
      </c>
      <c r="E8382" s="83">
        <v>0.99239089999999996</v>
      </c>
      <c r="F8382" s="83">
        <v>0.99111749999999998</v>
      </c>
    </row>
    <row r="8383" spans="2:6">
      <c r="B8383" s="84">
        <v>43640</v>
      </c>
      <c r="C8383" s="85" t="s">
        <v>38</v>
      </c>
      <c r="D8383" s="85">
        <v>31</v>
      </c>
      <c r="E8383" s="83">
        <v>0.99241509999999999</v>
      </c>
      <c r="F8383" s="83">
        <v>0.99131650000000004</v>
      </c>
    </row>
    <row r="8384" spans="2:6">
      <c r="B8384" s="84">
        <v>43640</v>
      </c>
      <c r="C8384" s="85" t="s">
        <v>38</v>
      </c>
      <c r="D8384" s="85">
        <v>32</v>
      </c>
      <c r="E8384" s="83">
        <v>0.99221320000000002</v>
      </c>
      <c r="F8384" s="83">
        <v>0.99108300000000005</v>
      </c>
    </row>
    <row r="8385" spans="2:6">
      <c r="B8385" s="84">
        <v>43640</v>
      </c>
      <c r="C8385" s="85" t="s">
        <v>38</v>
      </c>
      <c r="D8385" s="85">
        <v>33</v>
      </c>
      <c r="E8385" s="83">
        <v>0.99226139999999996</v>
      </c>
      <c r="F8385" s="83">
        <v>0.99115070000000005</v>
      </c>
    </row>
    <row r="8386" spans="2:6">
      <c r="B8386" s="84">
        <v>43640</v>
      </c>
      <c r="C8386" s="85" t="s">
        <v>38</v>
      </c>
      <c r="D8386" s="85">
        <v>34</v>
      </c>
      <c r="E8386" s="83">
        <v>0.99213910000000005</v>
      </c>
      <c r="F8386" s="83">
        <v>0.99108870000000004</v>
      </c>
    </row>
    <row r="8387" spans="2:6">
      <c r="B8387" s="84">
        <v>43640</v>
      </c>
      <c r="C8387" s="85" t="s">
        <v>38</v>
      </c>
      <c r="D8387" s="85">
        <v>35</v>
      </c>
      <c r="E8387" s="83">
        <v>0.99214599999999997</v>
      </c>
      <c r="F8387" s="83">
        <v>0.99122030000000005</v>
      </c>
    </row>
    <row r="8388" spans="2:6">
      <c r="B8388" s="84">
        <v>43640</v>
      </c>
      <c r="C8388" s="85" t="s">
        <v>38</v>
      </c>
      <c r="D8388" s="85">
        <v>36</v>
      </c>
      <c r="E8388" s="83">
        <v>0.99244109999999996</v>
      </c>
      <c r="F8388" s="83">
        <v>0.99146959999999995</v>
      </c>
    </row>
    <row r="8389" spans="2:6">
      <c r="B8389" s="84">
        <v>43640</v>
      </c>
      <c r="C8389" s="85" t="s">
        <v>38</v>
      </c>
      <c r="D8389" s="85">
        <v>37</v>
      </c>
      <c r="E8389" s="83">
        <v>0.99306629999999996</v>
      </c>
      <c r="F8389" s="83">
        <v>0.99206399999999995</v>
      </c>
    </row>
    <row r="8390" spans="2:6">
      <c r="B8390" s="84">
        <v>43640</v>
      </c>
      <c r="C8390" s="85" t="s">
        <v>38</v>
      </c>
      <c r="D8390" s="85">
        <v>38</v>
      </c>
      <c r="E8390" s="83">
        <v>0.99275910000000001</v>
      </c>
      <c r="F8390" s="83">
        <v>0.99174770000000001</v>
      </c>
    </row>
    <row r="8391" spans="2:6">
      <c r="B8391" s="84">
        <v>43640</v>
      </c>
      <c r="C8391" s="85" t="s">
        <v>38</v>
      </c>
      <c r="D8391" s="85">
        <v>39</v>
      </c>
      <c r="E8391" s="83">
        <v>0.99243490000000001</v>
      </c>
      <c r="F8391" s="83">
        <v>0.99144540000000003</v>
      </c>
    </row>
    <row r="8392" spans="2:6">
      <c r="B8392" s="84">
        <v>43640</v>
      </c>
      <c r="C8392" s="85" t="s">
        <v>38</v>
      </c>
      <c r="D8392" s="85">
        <v>40</v>
      </c>
      <c r="E8392" s="83">
        <v>0.992008</v>
      </c>
      <c r="F8392" s="83">
        <v>0.99117279999999996</v>
      </c>
    </row>
    <row r="8393" spans="2:6">
      <c r="B8393" s="84">
        <v>43640</v>
      </c>
      <c r="C8393" s="85" t="s">
        <v>38</v>
      </c>
      <c r="D8393" s="85">
        <v>41</v>
      </c>
      <c r="E8393" s="83">
        <v>0.99209360000000002</v>
      </c>
      <c r="F8393" s="83">
        <v>0.99117049999999995</v>
      </c>
    </row>
    <row r="8394" spans="2:6">
      <c r="B8394" s="84">
        <v>43640</v>
      </c>
      <c r="C8394" s="85" t="s">
        <v>38</v>
      </c>
      <c r="D8394" s="85">
        <v>42</v>
      </c>
      <c r="E8394" s="83">
        <v>0.99246570000000001</v>
      </c>
      <c r="F8394" s="83">
        <v>0.99141460000000003</v>
      </c>
    </row>
    <row r="8395" spans="2:6">
      <c r="B8395" s="84">
        <v>43640</v>
      </c>
      <c r="C8395" s="85" t="s">
        <v>38</v>
      </c>
      <c r="D8395" s="85">
        <v>43</v>
      </c>
      <c r="E8395" s="83">
        <v>0.99278549999999999</v>
      </c>
      <c r="F8395" s="83">
        <v>0.99148950000000002</v>
      </c>
    </row>
    <row r="8396" spans="2:6">
      <c r="B8396" s="84">
        <v>43640</v>
      </c>
      <c r="C8396" s="85" t="s">
        <v>38</v>
      </c>
      <c r="D8396" s="85">
        <v>44</v>
      </c>
      <c r="E8396" s="83">
        <v>0.99269300000000005</v>
      </c>
      <c r="F8396" s="83">
        <v>0.99133769999999999</v>
      </c>
    </row>
    <row r="8397" spans="2:6">
      <c r="B8397" s="84">
        <v>43640</v>
      </c>
      <c r="C8397" s="85" t="s">
        <v>38</v>
      </c>
      <c r="D8397" s="85">
        <v>45</v>
      </c>
      <c r="E8397" s="83">
        <v>0.99287970000000003</v>
      </c>
      <c r="F8397" s="83">
        <v>0.99161080000000001</v>
      </c>
    </row>
    <row r="8398" spans="2:6">
      <c r="B8398" s="84">
        <v>43640</v>
      </c>
      <c r="C8398" s="85" t="s">
        <v>38</v>
      </c>
      <c r="D8398" s="85">
        <v>46</v>
      </c>
      <c r="E8398" s="83">
        <v>0.99274709999999999</v>
      </c>
      <c r="F8398" s="83">
        <v>0.99163780000000001</v>
      </c>
    </row>
    <row r="8399" spans="2:6">
      <c r="B8399" s="84">
        <v>43640</v>
      </c>
      <c r="C8399" s="85" t="s">
        <v>38</v>
      </c>
      <c r="D8399" s="85">
        <v>47</v>
      </c>
      <c r="E8399" s="83">
        <v>0.99248139999999996</v>
      </c>
      <c r="F8399" s="83">
        <v>0.99136000000000002</v>
      </c>
    </row>
    <row r="8400" spans="2:6">
      <c r="B8400" s="84">
        <v>43640</v>
      </c>
      <c r="C8400" s="85" t="s">
        <v>38</v>
      </c>
      <c r="D8400" s="85">
        <v>48</v>
      </c>
      <c r="E8400" s="83">
        <v>0.99209849999999999</v>
      </c>
      <c r="F8400" s="83">
        <v>0.99124789999999996</v>
      </c>
    </row>
    <row r="8401" spans="2:6">
      <c r="B8401" s="84">
        <v>43641</v>
      </c>
      <c r="C8401" s="85" t="s">
        <v>38</v>
      </c>
      <c r="D8401" s="85">
        <v>1</v>
      </c>
      <c r="E8401" s="83">
        <v>0.99123380000000005</v>
      </c>
      <c r="F8401" s="83">
        <v>0.99048789999999998</v>
      </c>
    </row>
    <row r="8402" spans="2:6">
      <c r="B8402" s="84">
        <v>43641</v>
      </c>
      <c r="C8402" s="85" t="s">
        <v>38</v>
      </c>
      <c r="D8402" s="85">
        <v>2</v>
      </c>
      <c r="E8402" s="83">
        <v>0.99050669999999996</v>
      </c>
      <c r="F8402" s="83">
        <v>0.98988290000000001</v>
      </c>
    </row>
    <row r="8403" spans="2:6">
      <c r="B8403" s="84">
        <v>43641</v>
      </c>
      <c r="C8403" s="85" t="s">
        <v>38</v>
      </c>
      <c r="D8403" s="85">
        <v>3</v>
      </c>
      <c r="E8403" s="83">
        <v>0.99056509999999998</v>
      </c>
      <c r="F8403" s="83">
        <v>0.98993180000000003</v>
      </c>
    </row>
    <row r="8404" spans="2:6">
      <c r="B8404" s="84">
        <v>43641</v>
      </c>
      <c r="C8404" s="85" t="s">
        <v>38</v>
      </c>
      <c r="D8404" s="85">
        <v>4</v>
      </c>
      <c r="E8404" s="83">
        <v>0.99055850000000001</v>
      </c>
      <c r="F8404" s="83">
        <v>0.98992179999999996</v>
      </c>
    </row>
    <row r="8405" spans="2:6">
      <c r="B8405" s="84">
        <v>43641</v>
      </c>
      <c r="C8405" s="85" t="s">
        <v>38</v>
      </c>
      <c r="D8405" s="85">
        <v>5</v>
      </c>
      <c r="E8405" s="83">
        <v>0.99009820000000004</v>
      </c>
      <c r="F8405" s="83">
        <v>0.98954180000000003</v>
      </c>
    </row>
    <row r="8406" spans="2:6">
      <c r="B8406" s="84">
        <v>43641</v>
      </c>
      <c r="C8406" s="85" t="s">
        <v>38</v>
      </c>
      <c r="D8406" s="85">
        <v>6</v>
      </c>
      <c r="E8406" s="83">
        <v>0.98914080000000004</v>
      </c>
      <c r="F8406" s="83">
        <v>0.9887783</v>
      </c>
    </row>
    <row r="8407" spans="2:6">
      <c r="B8407" s="84">
        <v>43641</v>
      </c>
      <c r="C8407" s="85" t="s">
        <v>38</v>
      </c>
      <c r="D8407" s="85">
        <v>7</v>
      </c>
      <c r="E8407" s="83">
        <v>0.98871880000000001</v>
      </c>
      <c r="F8407" s="83">
        <v>0.98844750000000003</v>
      </c>
    </row>
    <row r="8408" spans="2:6">
      <c r="B8408" s="84">
        <v>43641</v>
      </c>
      <c r="C8408" s="85" t="s">
        <v>38</v>
      </c>
      <c r="D8408" s="85">
        <v>8</v>
      </c>
      <c r="E8408" s="83">
        <v>0.98878200000000005</v>
      </c>
      <c r="F8408" s="83">
        <v>0.98858389999999996</v>
      </c>
    </row>
    <row r="8409" spans="2:6">
      <c r="B8409" s="84">
        <v>43641</v>
      </c>
      <c r="C8409" s="85" t="s">
        <v>38</v>
      </c>
      <c r="D8409" s="85">
        <v>9</v>
      </c>
      <c r="E8409" s="83">
        <v>0.98753089999999999</v>
      </c>
      <c r="F8409" s="83">
        <v>0.98737850000000005</v>
      </c>
    </row>
    <row r="8410" spans="2:6">
      <c r="B8410" s="84">
        <v>43641</v>
      </c>
      <c r="C8410" s="85" t="s">
        <v>38</v>
      </c>
      <c r="D8410" s="85">
        <v>10</v>
      </c>
      <c r="E8410" s="83">
        <v>0.98750570000000004</v>
      </c>
      <c r="F8410" s="83">
        <v>0.98739500000000002</v>
      </c>
    </row>
    <row r="8411" spans="2:6">
      <c r="B8411" s="84">
        <v>43641</v>
      </c>
      <c r="C8411" s="85" t="s">
        <v>38</v>
      </c>
      <c r="D8411" s="85">
        <v>11</v>
      </c>
      <c r="E8411" s="83">
        <v>0.98714290000000005</v>
      </c>
      <c r="F8411" s="83">
        <v>0.98696759999999994</v>
      </c>
    </row>
    <row r="8412" spans="2:6">
      <c r="B8412" s="84">
        <v>43641</v>
      </c>
      <c r="C8412" s="85" t="s">
        <v>38</v>
      </c>
      <c r="D8412" s="85">
        <v>12</v>
      </c>
      <c r="E8412" s="83">
        <v>0.98736139999999994</v>
      </c>
      <c r="F8412" s="83">
        <v>0.9870371</v>
      </c>
    </row>
    <row r="8413" spans="2:6">
      <c r="B8413" s="84">
        <v>43641</v>
      </c>
      <c r="C8413" s="85" t="s">
        <v>38</v>
      </c>
      <c r="D8413" s="85">
        <v>13</v>
      </c>
      <c r="E8413" s="83">
        <v>0.98917449999999996</v>
      </c>
      <c r="F8413" s="83">
        <v>0.98839730000000003</v>
      </c>
    </row>
    <row r="8414" spans="2:6">
      <c r="B8414" s="84">
        <v>43641</v>
      </c>
      <c r="C8414" s="85" t="s">
        <v>38</v>
      </c>
      <c r="D8414" s="85">
        <v>14</v>
      </c>
      <c r="E8414" s="83">
        <v>0.98991070000000003</v>
      </c>
      <c r="F8414" s="83">
        <v>0.98889439999999995</v>
      </c>
    </row>
    <row r="8415" spans="2:6">
      <c r="B8415" s="84">
        <v>43641</v>
      </c>
      <c r="C8415" s="85" t="s">
        <v>38</v>
      </c>
      <c r="D8415" s="85">
        <v>15</v>
      </c>
      <c r="E8415" s="83">
        <v>0.99035399999999996</v>
      </c>
      <c r="F8415" s="83">
        <v>0.98931789999999997</v>
      </c>
    </row>
    <row r="8416" spans="2:6">
      <c r="B8416" s="84">
        <v>43641</v>
      </c>
      <c r="C8416" s="85" t="s">
        <v>38</v>
      </c>
      <c r="D8416" s="85">
        <v>16</v>
      </c>
      <c r="E8416" s="83">
        <v>0.99004150000000002</v>
      </c>
      <c r="F8416" s="83">
        <v>0.98878679999999997</v>
      </c>
    </row>
    <row r="8417" spans="2:6">
      <c r="B8417" s="84">
        <v>43641</v>
      </c>
      <c r="C8417" s="85" t="s">
        <v>38</v>
      </c>
      <c r="D8417" s="85">
        <v>17</v>
      </c>
      <c r="E8417" s="83">
        <v>0.98920750000000002</v>
      </c>
      <c r="F8417" s="83">
        <v>0.98798819999999998</v>
      </c>
    </row>
    <row r="8418" spans="2:6">
      <c r="B8418" s="84">
        <v>43641</v>
      </c>
      <c r="C8418" s="85" t="s">
        <v>38</v>
      </c>
      <c r="D8418" s="85">
        <v>18</v>
      </c>
      <c r="E8418" s="83">
        <v>0.98949759999999998</v>
      </c>
      <c r="F8418" s="83">
        <v>0.98828050000000001</v>
      </c>
    </row>
    <row r="8419" spans="2:6">
      <c r="B8419" s="84">
        <v>43641</v>
      </c>
      <c r="C8419" s="85" t="s">
        <v>38</v>
      </c>
      <c r="D8419" s="85">
        <v>19</v>
      </c>
      <c r="E8419" s="83">
        <v>0.99036749999999996</v>
      </c>
      <c r="F8419" s="83">
        <v>0.98918070000000002</v>
      </c>
    </row>
    <row r="8420" spans="2:6">
      <c r="B8420" s="84">
        <v>43641</v>
      </c>
      <c r="C8420" s="85" t="s">
        <v>38</v>
      </c>
      <c r="D8420" s="85">
        <v>20</v>
      </c>
      <c r="E8420" s="83">
        <v>0.99043199999999998</v>
      </c>
      <c r="F8420" s="83">
        <v>0.98930799999999997</v>
      </c>
    </row>
    <row r="8421" spans="2:6">
      <c r="B8421" s="84">
        <v>43641</v>
      </c>
      <c r="C8421" s="85" t="s">
        <v>38</v>
      </c>
      <c r="D8421" s="85">
        <v>21</v>
      </c>
      <c r="E8421" s="83">
        <v>0.99108039999999997</v>
      </c>
      <c r="F8421" s="83">
        <v>0.99000310000000002</v>
      </c>
    </row>
    <row r="8422" spans="2:6">
      <c r="B8422" s="84">
        <v>43641</v>
      </c>
      <c r="C8422" s="85" t="s">
        <v>38</v>
      </c>
      <c r="D8422" s="85">
        <v>22</v>
      </c>
      <c r="E8422" s="83">
        <v>0.9916452</v>
      </c>
      <c r="F8422" s="83">
        <v>0.99058880000000005</v>
      </c>
    </row>
    <row r="8423" spans="2:6">
      <c r="B8423" s="84">
        <v>43641</v>
      </c>
      <c r="C8423" s="85" t="s">
        <v>38</v>
      </c>
      <c r="D8423" s="85">
        <v>23</v>
      </c>
      <c r="E8423" s="83">
        <v>0.99167439999999996</v>
      </c>
      <c r="F8423" s="83">
        <v>0.99065840000000005</v>
      </c>
    </row>
    <row r="8424" spans="2:6">
      <c r="B8424" s="84">
        <v>43641</v>
      </c>
      <c r="C8424" s="85" t="s">
        <v>38</v>
      </c>
      <c r="D8424" s="85">
        <v>24</v>
      </c>
      <c r="E8424" s="83">
        <v>0.99151800000000001</v>
      </c>
      <c r="F8424" s="83">
        <v>0.99053579999999997</v>
      </c>
    </row>
    <row r="8425" spans="2:6">
      <c r="B8425" s="84">
        <v>43641</v>
      </c>
      <c r="C8425" s="85" t="s">
        <v>38</v>
      </c>
      <c r="D8425" s="85">
        <v>25</v>
      </c>
      <c r="E8425" s="83">
        <v>0.99215750000000003</v>
      </c>
      <c r="F8425" s="83">
        <v>0.99107610000000002</v>
      </c>
    </row>
    <row r="8426" spans="2:6">
      <c r="B8426" s="84">
        <v>43641</v>
      </c>
      <c r="C8426" s="85" t="s">
        <v>38</v>
      </c>
      <c r="D8426" s="85">
        <v>26</v>
      </c>
      <c r="E8426" s="83">
        <v>0.99205429999999994</v>
      </c>
      <c r="F8426" s="83">
        <v>0.99088529999999997</v>
      </c>
    </row>
    <row r="8427" spans="2:6">
      <c r="B8427" s="84">
        <v>43641</v>
      </c>
      <c r="C8427" s="85" t="s">
        <v>38</v>
      </c>
      <c r="D8427" s="85">
        <v>27</v>
      </c>
      <c r="E8427" s="83">
        <v>0.99140760000000006</v>
      </c>
      <c r="F8427" s="83">
        <v>0.99016590000000004</v>
      </c>
    </row>
    <row r="8428" spans="2:6">
      <c r="B8428" s="84">
        <v>43641</v>
      </c>
      <c r="C8428" s="85" t="s">
        <v>38</v>
      </c>
      <c r="D8428" s="85">
        <v>28</v>
      </c>
      <c r="E8428" s="83">
        <v>0.99105989999999999</v>
      </c>
      <c r="F8428" s="83">
        <v>0.9898593</v>
      </c>
    </row>
    <row r="8429" spans="2:6">
      <c r="B8429" s="84">
        <v>43641</v>
      </c>
      <c r="C8429" s="85" t="s">
        <v>38</v>
      </c>
      <c r="D8429" s="85">
        <v>29</v>
      </c>
      <c r="E8429" s="83">
        <v>0.99156639999999996</v>
      </c>
      <c r="F8429" s="83">
        <v>0.99028819999999995</v>
      </c>
    </row>
    <row r="8430" spans="2:6">
      <c r="B8430" s="84">
        <v>43641</v>
      </c>
      <c r="C8430" s="85" t="s">
        <v>38</v>
      </c>
      <c r="D8430" s="85">
        <v>30</v>
      </c>
      <c r="E8430" s="83">
        <v>0.99206070000000002</v>
      </c>
      <c r="F8430" s="83">
        <v>0.99079950000000006</v>
      </c>
    </row>
    <row r="8431" spans="2:6">
      <c r="B8431" s="84">
        <v>43641</v>
      </c>
      <c r="C8431" s="85" t="s">
        <v>38</v>
      </c>
      <c r="D8431" s="85">
        <v>31</v>
      </c>
      <c r="E8431" s="83">
        <v>0.9924944</v>
      </c>
      <c r="F8431" s="83">
        <v>0.99111419999999995</v>
      </c>
    </row>
    <row r="8432" spans="2:6">
      <c r="B8432" s="84">
        <v>43641</v>
      </c>
      <c r="C8432" s="85" t="s">
        <v>38</v>
      </c>
      <c r="D8432" s="85">
        <v>32</v>
      </c>
      <c r="E8432" s="83">
        <v>0.99258550000000001</v>
      </c>
      <c r="F8432" s="83">
        <v>0.99114440000000004</v>
      </c>
    </row>
    <row r="8433" spans="2:6">
      <c r="B8433" s="84">
        <v>43641</v>
      </c>
      <c r="C8433" s="85" t="s">
        <v>38</v>
      </c>
      <c r="D8433" s="85">
        <v>33</v>
      </c>
      <c r="E8433" s="83">
        <v>0.99288180000000004</v>
      </c>
      <c r="F8433" s="83">
        <v>0.99149529999999997</v>
      </c>
    </row>
    <row r="8434" spans="2:6">
      <c r="B8434" s="84">
        <v>43641</v>
      </c>
      <c r="C8434" s="85" t="s">
        <v>38</v>
      </c>
      <c r="D8434" s="85">
        <v>34</v>
      </c>
      <c r="E8434" s="83">
        <v>0.99286580000000002</v>
      </c>
      <c r="F8434" s="83">
        <v>0.99161060000000001</v>
      </c>
    </row>
    <row r="8435" spans="2:6">
      <c r="B8435" s="84">
        <v>43641</v>
      </c>
      <c r="C8435" s="85" t="s">
        <v>38</v>
      </c>
      <c r="D8435" s="85">
        <v>35</v>
      </c>
      <c r="E8435" s="83">
        <v>0.99305980000000005</v>
      </c>
      <c r="F8435" s="83">
        <v>0.99176039999999999</v>
      </c>
    </row>
    <row r="8436" spans="2:6">
      <c r="B8436" s="84">
        <v>43641</v>
      </c>
      <c r="C8436" s="85" t="s">
        <v>38</v>
      </c>
      <c r="D8436" s="85">
        <v>36</v>
      </c>
      <c r="E8436" s="83">
        <v>0.99235899999999999</v>
      </c>
      <c r="F8436" s="83">
        <v>0.99115330000000001</v>
      </c>
    </row>
    <row r="8437" spans="2:6">
      <c r="B8437" s="84">
        <v>43641</v>
      </c>
      <c r="C8437" s="85" t="s">
        <v>38</v>
      </c>
      <c r="D8437" s="85">
        <v>37</v>
      </c>
      <c r="E8437" s="83">
        <v>0.99246350000000005</v>
      </c>
      <c r="F8437" s="83">
        <v>0.99124889999999999</v>
      </c>
    </row>
    <row r="8438" spans="2:6">
      <c r="B8438" s="84">
        <v>43641</v>
      </c>
      <c r="C8438" s="85" t="s">
        <v>38</v>
      </c>
      <c r="D8438" s="85">
        <v>38</v>
      </c>
      <c r="E8438" s="83">
        <v>0.99262450000000002</v>
      </c>
      <c r="F8438" s="83">
        <v>0.99136749999999996</v>
      </c>
    </row>
    <row r="8439" spans="2:6">
      <c r="B8439" s="84">
        <v>43641</v>
      </c>
      <c r="C8439" s="85" t="s">
        <v>38</v>
      </c>
      <c r="D8439" s="85">
        <v>39</v>
      </c>
      <c r="E8439" s="83">
        <v>0.99290979999999995</v>
      </c>
      <c r="F8439" s="83">
        <v>0.99157969999999995</v>
      </c>
    </row>
    <row r="8440" spans="2:6">
      <c r="B8440" s="84">
        <v>43641</v>
      </c>
      <c r="C8440" s="85" t="s">
        <v>38</v>
      </c>
      <c r="D8440" s="85">
        <v>40</v>
      </c>
      <c r="E8440" s="83">
        <v>0.99325149999999995</v>
      </c>
      <c r="F8440" s="83">
        <v>0.99189110000000003</v>
      </c>
    </row>
    <row r="8441" spans="2:6">
      <c r="B8441" s="84">
        <v>43641</v>
      </c>
      <c r="C8441" s="85" t="s">
        <v>38</v>
      </c>
      <c r="D8441" s="85">
        <v>41</v>
      </c>
      <c r="E8441" s="83">
        <v>0.99298450000000005</v>
      </c>
      <c r="F8441" s="83">
        <v>0.99162479999999997</v>
      </c>
    </row>
    <row r="8442" spans="2:6">
      <c r="B8442" s="84">
        <v>43641</v>
      </c>
      <c r="C8442" s="85" t="s">
        <v>38</v>
      </c>
      <c r="D8442" s="85">
        <v>42</v>
      </c>
      <c r="E8442" s="83">
        <v>0.99259399999999998</v>
      </c>
      <c r="F8442" s="83">
        <v>0.99121789999999999</v>
      </c>
    </row>
    <row r="8443" spans="2:6">
      <c r="B8443" s="84">
        <v>43641</v>
      </c>
      <c r="C8443" s="85" t="s">
        <v>38</v>
      </c>
      <c r="D8443" s="85">
        <v>43</v>
      </c>
      <c r="E8443" s="83">
        <v>0.99228470000000002</v>
      </c>
      <c r="F8443" s="83">
        <v>0.9909907</v>
      </c>
    </row>
    <row r="8444" spans="2:6">
      <c r="B8444" s="84">
        <v>43641</v>
      </c>
      <c r="C8444" s="85" t="s">
        <v>38</v>
      </c>
      <c r="D8444" s="85">
        <v>44</v>
      </c>
      <c r="E8444" s="83">
        <v>0.99229460000000003</v>
      </c>
      <c r="F8444" s="83">
        <v>0.99099349999999997</v>
      </c>
    </row>
    <row r="8445" spans="2:6">
      <c r="B8445" s="84">
        <v>43641</v>
      </c>
      <c r="C8445" s="85" t="s">
        <v>38</v>
      </c>
      <c r="D8445" s="85">
        <v>45</v>
      </c>
      <c r="E8445" s="83">
        <v>0.99210399999999999</v>
      </c>
      <c r="F8445" s="83">
        <v>0.99082619999999999</v>
      </c>
    </row>
    <row r="8446" spans="2:6">
      <c r="B8446" s="84">
        <v>43641</v>
      </c>
      <c r="C8446" s="85" t="s">
        <v>38</v>
      </c>
      <c r="D8446" s="85">
        <v>46</v>
      </c>
      <c r="E8446" s="83">
        <v>0.99185250000000003</v>
      </c>
      <c r="F8446" s="83">
        <v>0.99062090000000003</v>
      </c>
    </row>
    <row r="8447" spans="2:6">
      <c r="B8447" s="84">
        <v>43641</v>
      </c>
      <c r="C8447" s="85" t="s">
        <v>38</v>
      </c>
      <c r="D8447" s="85">
        <v>47</v>
      </c>
      <c r="E8447" s="83">
        <v>0.99127259999999995</v>
      </c>
      <c r="F8447" s="83">
        <v>0.9900833</v>
      </c>
    </row>
    <row r="8448" spans="2:6">
      <c r="B8448" s="84">
        <v>43641</v>
      </c>
      <c r="C8448" s="85" t="s">
        <v>38</v>
      </c>
      <c r="D8448" s="85">
        <v>48</v>
      </c>
      <c r="E8448" s="83">
        <v>0.99078529999999998</v>
      </c>
      <c r="F8448" s="83">
        <v>0.98976949999999997</v>
      </c>
    </row>
    <row r="8449" spans="2:6">
      <c r="B8449" s="84">
        <v>43642</v>
      </c>
      <c r="C8449" s="85" t="s">
        <v>38</v>
      </c>
      <c r="D8449" s="85">
        <v>1</v>
      </c>
      <c r="E8449" s="83">
        <v>0.99047779999999996</v>
      </c>
      <c r="F8449" s="83">
        <v>0.98959169999999996</v>
      </c>
    </row>
    <row r="8450" spans="2:6">
      <c r="B8450" s="84">
        <v>43642</v>
      </c>
      <c r="C8450" s="85" t="s">
        <v>38</v>
      </c>
      <c r="D8450" s="85">
        <v>2</v>
      </c>
      <c r="E8450" s="83">
        <v>0.99033519999999997</v>
      </c>
      <c r="F8450" s="83">
        <v>0.98950979999999999</v>
      </c>
    </row>
    <row r="8451" spans="2:6">
      <c r="B8451" s="84">
        <v>43642</v>
      </c>
      <c r="C8451" s="85" t="s">
        <v>38</v>
      </c>
      <c r="D8451" s="85">
        <v>3</v>
      </c>
      <c r="E8451" s="83">
        <v>0.99006519999999998</v>
      </c>
      <c r="F8451" s="83">
        <v>0.98918660000000003</v>
      </c>
    </row>
    <row r="8452" spans="2:6">
      <c r="B8452" s="84">
        <v>43642</v>
      </c>
      <c r="C8452" s="85" t="s">
        <v>38</v>
      </c>
      <c r="D8452" s="85">
        <v>4</v>
      </c>
      <c r="E8452" s="83">
        <v>0.98974419999999996</v>
      </c>
      <c r="F8452" s="83">
        <v>0.98883989999999999</v>
      </c>
    </row>
    <row r="8453" spans="2:6">
      <c r="B8453" s="84">
        <v>43642</v>
      </c>
      <c r="C8453" s="85" t="s">
        <v>38</v>
      </c>
      <c r="D8453" s="85">
        <v>5</v>
      </c>
      <c r="E8453" s="83">
        <v>0.98933720000000003</v>
      </c>
      <c r="F8453" s="83">
        <v>0.98851330000000004</v>
      </c>
    </row>
    <row r="8454" spans="2:6">
      <c r="B8454" s="84">
        <v>43642</v>
      </c>
      <c r="C8454" s="85" t="s">
        <v>38</v>
      </c>
      <c r="D8454" s="85">
        <v>6</v>
      </c>
      <c r="E8454" s="83">
        <v>0.98876640000000005</v>
      </c>
      <c r="F8454" s="83">
        <v>0.9878692</v>
      </c>
    </row>
    <row r="8455" spans="2:6">
      <c r="B8455" s="84">
        <v>43642</v>
      </c>
      <c r="C8455" s="85" t="s">
        <v>38</v>
      </c>
      <c r="D8455" s="85">
        <v>7</v>
      </c>
      <c r="E8455" s="83">
        <v>0.98876549999999996</v>
      </c>
      <c r="F8455" s="83">
        <v>0.98779329999999999</v>
      </c>
    </row>
    <row r="8456" spans="2:6">
      <c r="B8456" s="84">
        <v>43642</v>
      </c>
      <c r="C8456" s="85" t="s">
        <v>38</v>
      </c>
      <c r="D8456" s="85">
        <v>8</v>
      </c>
      <c r="E8456" s="83">
        <v>0.98871109999999995</v>
      </c>
      <c r="F8456" s="83">
        <v>0.98769779999999996</v>
      </c>
    </row>
    <row r="8457" spans="2:6">
      <c r="B8457" s="84">
        <v>43642</v>
      </c>
      <c r="C8457" s="85" t="s">
        <v>38</v>
      </c>
      <c r="D8457" s="85">
        <v>9</v>
      </c>
      <c r="E8457" s="83">
        <v>0.98905350000000003</v>
      </c>
      <c r="F8457" s="83">
        <v>0.98804879999999995</v>
      </c>
    </row>
    <row r="8458" spans="2:6">
      <c r="B8458" s="84">
        <v>43642</v>
      </c>
      <c r="C8458" s="85" t="s">
        <v>38</v>
      </c>
      <c r="D8458" s="85">
        <v>10</v>
      </c>
      <c r="E8458" s="83">
        <v>0.98853869999999999</v>
      </c>
      <c r="F8458" s="83">
        <v>0.98759940000000002</v>
      </c>
    </row>
    <row r="8459" spans="2:6">
      <c r="B8459" s="84">
        <v>43642</v>
      </c>
      <c r="C8459" s="85" t="s">
        <v>38</v>
      </c>
      <c r="D8459" s="85">
        <v>11</v>
      </c>
      <c r="E8459" s="83">
        <v>0.98850559999999998</v>
      </c>
      <c r="F8459" s="83">
        <v>0.987537</v>
      </c>
    </row>
    <row r="8460" spans="2:6">
      <c r="B8460" s="84">
        <v>43642</v>
      </c>
      <c r="C8460" s="85" t="s">
        <v>38</v>
      </c>
      <c r="D8460" s="85">
        <v>12</v>
      </c>
      <c r="E8460" s="83">
        <v>0.9890987</v>
      </c>
      <c r="F8460" s="83">
        <v>0.98802900000000005</v>
      </c>
    </row>
    <row r="8461" spans="2:6">
      <c r="B8461" s="84">
        <v>43642</v>
      </c>
      <c r="C8461" s="85" t="s">
        <v>38</v>
      </c>
      <c r="D8461" s="85">
        <v>13</v>
      </c>
      <c r="E8461" s="83">
        <v>0.99028260000000001</v>
      </c>
      <c r="F8461" s="83">
        <v>0.98901130000000004</v>
      </c>
    </row>
    <row r="8462" spans="2:6">
      <c r="B8462" s="84">
        <v>43642</v>
      </c>
      <c r="C8462" s="85" t="s">
        <v>38</v>
      </c>
      <c r="D8462" s="85">
        <v>14</v>
      </c>
      <c r="E8462" s="83">
        <v>0.99134659999999997</v>
      </c>
      <c r="F8462" s="83">
        <v>0.9899078</v>
      </c>
    </row>
    <row r="8463" spans="2:6">
      <c r="B8463" s="84">
        <v>43642</v>
      </c>
      <c r="C8463" s="85" t="s">
        <v>38</v>
      </c>
      <c r="D8463" s="85">
        <v>15</v>
      </c>
      <c r="E8463" s="83">
        <v>0.99219440000000003</v>
      </c>
      <c r="F8463" s="83">
        <v>0.99054169999999997</v>
      </c>
    </row>
    <row r="8464" spans="2:6">
      <c r="B8464" s="84">
        <v>43642</v>
      </c>
      <c r="C8464" s="85" t="s">
        <v>38</v>
      </c>
      <c r="D8464" s="85">
        <v>16</v>
      </c>
      <c r="E8464" s="83">
        <v>0.99237450000000005</v>
      </c>
      <c r="F8464" s="83">
        <v>0.99067050000000001</v>
      </c>
    </row>
    <row r="8465" spans="2:6">
      <c r="B8465" s="84">
        <v>43642</v>
      </c>
      <c r="C8465" s="85" t="s">
        <v>38</v>
      </c>
      <c r="D8465" s="85">
        <v>17</v>
      </c>
      <c r="E8465" s="83">
        <v>0.99240859999999997</v>
      </c>
      <c r="F8465" s="83">
        <v>0.99091560000000001</v>
      </c>
    </row>
    <row r="8466" spans="2:6">
      <c r="B8466" s="84">
        <v>43642</v>
      </c>
      <c r="C8466" s="85" t="s">
        <v>38</v>
      </c>
      <c r="D8466" s="85">
        <v>18</v>
      </c>
      <c r="E8466" s="83">
        <v>0.9917376</v>
      </c>
      <c r="F8466" s="83">
        <v>0.99034049999999996</v>
      </c>
    </row>
    <row r="8467" spans="2:6">
      <c r="B8467" s="84">
        <v>43642</v>
      </c>
      <c r="C8467" s="85" t="s">
        <v>38</v>
      </c>
      <c r="D8467" s="85">
        <v>19</v>
      </c>
      <c r="E8467" s="83">
        <v>0.99158329999999995</v>
      </c>
      <c r="F8467" s="83">
        <v>0.99003229999999998</v>
      </c>
    </row>
    <row r="8468" spans="2:6">
      <c r="B8468" s="84">
        <v>43642</v>
      </c>
      <c r="C8468" s="85" t="s">
        <v>38</v>
      </c>
      <c r="D8468" s="85">
        <v>20</v>
      </c>
      <c r="E8468" s="83">
        <v>0.99113189999999995</v>
      </c>
      <c r="F8468" s="83">
        <v>0.98954739999999997</v>
      </c>
    </row>
    <row r="8469" spans="2:6">
      <c r="B8469" s="84">
        <v>43642</v>
      </c>
      <c r="C8469" s="85" t="s">
        <v>38</v>
      </c>
      <c r="D8469" s="85">
        <v>21</v>
      </c>
      <c r="E8469" s="83">
        <v>0.99180270000000004</v>
      </c>
      <c r="F8469" s="83">
        <v>0.99027469999999995</v>
      </c>
    </row>
    <row r="8470" spans="2:6">
      <c r="B8470" s="84">
        <v>43642</v>
      </c>
      <c r="C8470" s="85" t="s">
        <v>38</v>
      </c>
      <c r="D8470" s="85">
        <v>22</v>
      </c>
      <c r="E8470" s="83">
        <v>0.99130289999999999</v>
      </c>
      <c r="F8470" s="83">
        <v>0.98970910000000001</v>
      </c>
    </row>
    <row r="8471" spans="2:6">
      <c r="B8471" s="84">
        <v>43642</v>
      </c>
      <c r="C8471" s="85" t="s">
        <v>38</v>
      </c>
      <c r="D8471" s="85">
        <v>23</v>
      </c>
      <c r="E8471" s="83">
        <v>0.99167190000000005</v>
      </c>
      <c r="F8471" s="83">
        <v>0.99002460000000003</v>
      </c>
    </row>
    <row r="8472" spans="2:6">
      <c r="B8472" s="84">
        <v>43642</v>
      </c>
      <c r="C8472" s="85" t="s">
        <v>38</v>
      </c>
      <c r="D8472" s="85">
        <v>24</v>
      </c>
      <c r="E8472" s="83">
        <v>0.99202650000000003</v>
      </c>
      <c r="F8472" s="83">
        <v>0.99051319999999998</v>
      </c>
    </row>
    <row r="8473" spans="2:6">
      <c r="B8473" s="84">
        <v>43642</v>
      </c>
      <c r="C8473" s="85" t="s">
        <v>38</v>
      </c>
      <c r="D8473" s="85">
        <v>25</v>
      </c>
      <c r="E8473" s="83">
        <v>0.99170709999999995</v>
      </c>
      <c r="F8473" s="83">
        <v>0.99019630000000003</v>
      </c>
    </row>
    <row r="8474" spans="2:6">
      <c r="B8474" s="84">
        <v>43642</v>
      </c>
      <c r="C8474" s="85" t="s">
        <v>38</v>
      </c>
      <c r="D8474" s="85">
        <v>26</v>
      </c>
      <c r="E8474" s="83">
        <v>0.99098240000000004</v>
      </c>
      <c r="F8474" s="83">
        <v>0.98941290000000004</v>
      </c>
    </row>
    <row r="8475" spans="2:6">
      <c r="B8475" s="84">
        <v>43642</v>
      </c>
      <c r="C8475" s="85" t="s">
        <v>38</v>
      </c>
      <c r="D8475" s="85">
        <v>27</v>
      </c>
      <c r="E8475" s="83">
        <v>0.98947600000000002</v>
      </c>
      <c r="F8475" s="83">
        <v>0.98795290000000002</v>
      </c>
    </row>
    <row r="8476" spans="2:6">
      <c r="B8476" s="84">
        <v>43642</v>
      </c>
      <c r="C8476" s="85" t="s">
        <v>38</v>
      </c>
      <c r="D8476" s="85">
        <v>28</v>
      </c>
      <c r="E8476" s="83">
        <v>0.98921820000000005</v>
      </c>
      <c r="F8476" s="83">
        <v>0.98776629999999999</v>
      </c>
    </row>
    <row r="8477" spans="2:6">
      <c r="B8477" s="84">
        <v>43642</v>
      </c>
      <c r="C8477" s="85" t="s">
        <v>38</v>
      </c>
      <c r="D8477" s="85">
        <v>29</v>
      </c>
      <c r="E8477" s="83">
        <v>0.98907040000000002</v>
      </c>
      <c r="F8477" s="83">
        <v>0.98763330000000005</v>
      </c>
    </row>
    <row r="8478" spans="2:6">
      <c r="B8478" s="84">
        <v>43642</v>
      </c>
      <c r="C8478" s="85" t="s">
        <v>38</v>
      </c>
      <c r="D8478" s="85">
        <v>30</v>
      </c>
      <c r="E8478" s="83">
        <v>0.98853550000000001</v>
      </c>
      <c r="F8478" s="83">
        <v>0.98716839999999995</v>
      </c>
    </row>
    <row r="8479" spans="2:6">
      <c r="B8479" s="84">
        <v>43642</v>
      </c>
      <c r="C8479" s="85" t="s">
        <v>38</v>
      </c>
      <c r="D8479" s="85">
        <v>31</v>
      </c>
      <c r="E8479" s="83">
        <v>0.98853159999999995</v>
      </c>
      <c r="F8479" s="83">
        <v>0.98718510000000004</v>
      </c>
    </row>
    <row r="8480" spans="2:6">
      <c r="B8480" s="84">
        <v>43642</v>
      </c>
      <c r="C8480" s="85" t="s">
        <v>38</v>
      </c>
      <c r="D8480" s="85">
        <v>32</v>
      </c>
      <c r="E8480" s="83">
        <v>0.98868909999999999</v>
      </c>
      <c r="F8480" s="83">
        <v>0.98731310000000005</v>
      </c>
    </row>
    <row r="8481" spans="2:6">
      <c r="B8481" s="84">
        <v>43642</v>
      </c>
      <c r="C8481" s="85" t="s">
        <v>38</v>
      </c>
      <c r="D8481" s="85">
        <v>33</v>
      </c>
      <c r="E8481" s="83">
        <v>0.98889950000000004</v>
      </c>
      <c r="F8481" s="83">
        <v>0.98757300000000003</v>
      </c>
    </row>
    <row r="8482" spans="2:6">
      <c r="B8482" s="84">
        <v>43642</v>
      </c>
      <c r="C8482" s="85" t="s">
        <v>38</v>
      </c>
      <c r="D8482" s="85">
        <v>34</v>
      </c>
      <c r="E8482" s="83">
        <v>0.9890369</v>
      </c>
      <c r="F8482" s="83">
        <v>0.98776359999999996</v>
      </c>
    </row>
    <row r="8483" spans="2:6">
      <c r="B8483" s="84">
        <v>43642</v>
      </c>
      <c r="C8483" s="85" t="s">
        <v>38</v>
      </c>
      <c r="D8483" s="85">
        <v>35</v>
      </c>
      <c r="E8483" s="83">
        <v>0.98926729999999996</v>
      </c>
      <c r="F8483" s="83">
        <v>0.98814610000000003</v>
      </c>
    </row>
    <row r="8484" spans="2:6">
      <c r="B8484" s="84">
        <v>43642</v>
      </c>
      <c r="C8484" s="85" t="s">
        <v>38</v>
      </c>
      <c r="D8484" s="85">
        <v>36</v>
      </c>
      <c r="E8484" s="83">
        <v>0.98932609999999999</v>
      </c>
      <c r="F8484" s="83">
        <v>0.98820929999999996</v>
      </c>
    </row>
    <row r="8485" spans="2:6">
      <c r="B8485" s="84">
        <v>43642</v>
      </c>
      <c r="C8485" s="85" t="s">
        <v>38</v>
      </c>
      <c r="D8485" s="85">
        <v>37</v>
      </c>
      <c r="E8485" s="83">
        <v>0.98917480000000002</v>
      </c>
      <c r="F8485" s="83">
        <v>0.9881373</v>
      </c>
    </row>
    <row r="8486" spans="2:6">
      <c r="B8486" s="84">
        <v>43642</v>
      </c>
      <c r="C8486" s="85" t="s">
        <v>38</v>
      </c>
      <c r="D8486" s="85">
        <v>38</v>
      </c>
      <c r="E8486" s="83">
        <v>0.9895505</v>
      </c>
      <c r="F8486" s="83">
        <v>0.98843700000000001</v>
      </c>
    </row>
    <row r="8487" spans="2:6">
      <c r="B8487" s="84">
        <v>43642</v>
      </c>
      <c r="C8487" s="85" t="s">
        <v>38</v>
      </c>
      <c r="D8487" s="85">
        <v>39</v>
      </c>
      <c r="E8487" s="83">
        <v>0.98956200000000005</v>
      </c>
      <c r="F8487" s="83">
        <v>0.98845349999999998</v>
      </c>
    </row>
    <row r="8488" spans="2:6">
      <c r="B8488" s="84">
        <v>43642</v>
      </c>
      <c r="C8488" s="85" t="s">
        <v>38</v>
      </c>
      <c r="D8488" s="85">
        <v>40</v>
      </c>
      <c r="E8488" s="83">
        <v>0.98961790000000005</v>
      </c>
      <c r="F8488" s="83">
        <v>0.98850839999999995</v>
      </c>
    </row>
    <row r="8489" spans="2:6">
      <c r="B8489" s="84">
        <v>43642</v>
      </c>
      <c r="C8489" s="85" t="s">
        <v>38</v>
      </c>
      <c r="D8489" s="85">
        <v>41</v>
      </c>
      <c r="E8489" s="83">
        <v>0.98998870000000005</v>
      </c>
      <c r="F8489" s="83">
        <v>0.98889280000000002</v>
      </c>
    </row>
    <row r="8490" spans="2:6">
      <c r="B8490" s="84">
        <v>43642</v>
      </c>
      <c r="C8490" s="85" t="s">
        <v>38</v>
      </c>
      <c r="D8490" s="85">
        <v>42</v>
      </c>
      <c r="E8490" s="83">
        <v>0.98976839999999999</v>
      </c>
      <c r="F8490" s="83">
        <v>0.98851339999999999</v>
      </c>
    </row>
    <row r="8491" spans="2:6">
      <c r="B8491" s="84">
        <v>43642</v>
      </c>
      <c r="C8491" s="85" t="s">
        <v>38</v>
      </c>
      <c r="D8491" s="85">
        <v>43</v>
      </c>
      <c r="E8491" s="83">
        <v>0.98960510000000002</v>
      </c>
      <c r="F8491" s="83">
        <v>0.98834049999999996</v>
      </c>
    </row>
    <row r="8492" spans="2:6">
      <c r="B8492" s="84">
        <v>43642</v>
      </c>
      <c r="C8492" s="85" t="s">
        <v>38</v>
      </c>
      <c r="D8492" s="85">
        <v>44</v>
      </c>
      <c r="E8492" s="83">
        <v>0.98923680000000003</v>
      </c>
      <c r="F8492" s="83">
        <v>0.98799809999999999</v>
      </c>
    </row>
    <row r="8493" spans="2:6">
      <c r="B8493" s="84">
        <v>43642</v>
      </c>
      <c r="C8493" s="85" t="s">
        <v>38</v>
      </c>
      <c r="D8493" s="85">
        <v>45</v>
      </c>
      <c r="E8493" s="83">
        <v>0.98919259999999998</v>
      </c>
      <c r="F8493" s="83">
        <v>0.98793169999999997</v>
      </c>
    </row>
    <row r="8494" spans="2:6">
      <c r="B8494" s="84">
        <v>43642</v>
      </c>
      <c r="C8494" s="85" t="s">
        <v>38</v>
      </c>
      <c r="D8494" s="85">
        <v>46</v>
      </c>
      <c r="E8494" s="83">
        <v>0.98888370000000003</v>
      </c>
      <c r="F8494" s="83">
        <v>0.98767780000000005</v>
      </c>
    </row>
    <row r="8495" spans="2:6">
      <c r="B8495" s="84">
        <v>43642</v>
      </c>
      <c r="C8495" s="85" t="s">
        <v>38</v>
      </c>
      <c r="D8495" s="85">
        <v>47</v>
      </c>
      <c r="E8495" s="83">
        <v>0.98813969999999995</v>
      </c>
      <c r="F8495" s="83">
        <v>0.98695149999999998</v>
      </c>
    </row>
    <row r="8496" spans="2:6">
      <c r="B8496" s="84">
        <v>43642</v>
      </c>
      <c r="C8496" s="85" t="s">
        <v>38</v>
      </c>
      <c r="D8496" s="85">
        <v>48</v>
      </c>
      <c r="E8496" s="83">
        <v>0.98782440000000005</v>
      </c>
      <c r="F8496" s="83">
        <v>0.98665210000000003</v>
      </c>
    </row>
    <row r="8497" spans="2:6">
      <c r="B8497" s="84">
        <v>43643</v>
      </c>
      <c r="C8497" s="85" t="s">
        <v>38</v>
      </c>
      <c r="D8497" s="85">
        <v>1</v>
      </c>
      <c r="E8497" s="83">
        <v>0.98740530000000004</v>
      </c>
      <c r="F8497" s="83">
        <v>0.98630459999999998</v>
      </c>
    </row>
    <row r="8498" spans="2:6">
      <c r="B8498" s="84">
        <v>43643</v>
      </c>
      <c r="C8498" s="85" t="s">
        <v>38</v>
      </c>
      <c r="D8498" s="85">
        <v>2</v>
      </c>
      <c r="E8498" s="83">
        <v>0.98712650000000002</v>
      </c>
      <c r="F8498" s="83">
        <v>0.98604780000000003</v>
      </c>
    </row>
    <row r="8499" spans="2:6">
      <c r="B8499" s="84">
        <v>43643</v>
      </c>
      <c r="C8499" s="85" t="s">
        <v>38</v>
      </c>
      <c r="D8499" s="85">
        <v>3</v>
      </c>
      <c r="E8499" s="83">
        <v>0.9869251</v>
      </c>
      <c r="F8499" s="83">
        <v>0.98586209999999996</v>
      </c>
    </row>
    <row r="8500" spans="2:6">
      <c r="B8500" s="84">
        <v>43643</v>
      </c>
      <c r="C8500" s="85" t="s">
        <v>38</v>
      </c>
      <c r="D8500" s="85">
        <v>4</v>
      </c>
      <c r="E8500" s="83">
        <v>0.98732240000000004</v>
      </c>
      <c r="F8500" s="83">
        <v>0.98638970000000004</v>
      </c>
    </row>
    <row r="8501" spans="2:6">
      <c r="B8501" s="84">
        <v>43643</v>
      </c>
      <c r="C8501" s="85" t="s">
        <v>38</v>
      </c>
      <c r="D8501" s="85">
        <v>5</v>
      </c>
      <c r="E8501" s="83">
        <v>0.98703149999999995</v>
      </c>
      <c r="F8501" s="83">
        <v>0.98620430000000003</v>
      </c>
    </row>
    <row r="8502" spans="2:6">
      <c r="B8502" s="84">
        <v>43643</v>
      </c>
      <c r="C8502" s="85" t="s">
        <v>38</v>
      </c>
      <c r="D8502" s="85">
        <v>6</v>
      </c>
      <c r="E8502" s="83">
        <v>0.98717929999999998</v>
      </c>
      <c r="F8502" s="83">
        <v>0.98639449999999995</v>
      </c>
    </row>
    <row r="8503" spans="2:6">
      <c r="B8503" s="84">
        <v>43643</v>
      </c>
      <c r="C8503" s="85" t="s">
        <v>38</v>
      </c>
      <c r="D8503" s="85">
        <v>7</v>
      </c>
      <c r="E8503" s="83">
        <v>0.98690429999999996</v>
      </c>
      <c r="F8503" s="83">
        <v>0.98607659999999997</v>
      </c>
    </row>
    <row r="8504" spans="2:6">
      <c r="B8504" s="84">
        <v>43643</v>
      </c>
      <c r="C8504" s="85" t="s">
        <v>38</v>
      </c>
      <c r="D8504" s="85">
        <v>8</v>
      </c>
      <c r="E8504" s="83">
        <v>0.98663789999999996</v>
      </c>
      <c r="F8504" s="83">
        <v>0.98579870000000003</v>
      </c>
    </row>
    <row r="8505" spans="2:6">
      <c r="B8505" s="84">
        <v>43643</v>
      </c>
      <c r="C8505" s="85" t="s">
        <v>38</v>
      </c>
      <c r="D8505" s="85">
        <v>9</v>
      </c>
      <c r="E8505" s="83">
        <v>0.98658789999999996</v>
      </c>
      <c r="F8505" s="83">
        <v>0.98579070000000002</v>
      </c>
    </row>
    <row r="8506" spans="2:6">
      <c r="B8506" s="84">
        <v>43643</v>
      </c>
      <c r="C8506" s="85" t="s">
        <v>38</v>
      </c>
      <c r="D8506" s="85">
        <v>10</v>
      </c>
      <c r="E8506" s="83">
        <v>0.98641089999999998</v>
      </c>
      <c r="F8506" s="83">
        <v>0.98564909999999994</v>
      </c>
    </row>
    <row r="8507" spans="2:6">
      <c r="B8507" s="84">
        <v>43643</v>
      </c>
      <c r="C8507" s="85" t="s">
        <v>38</v>
      </c>
      <c r="D8507" s="85">
        <v>11</v>
      </c>
      <c r="E8507" s="83">
        <v>0.98684729999999998</v>
      </c>
      <c r="F8507" s="83">
        <v>0.986043</v>
      </c>
    </row>
    <row r="8508" spans="2:6">
      <c r="B8508" s="84">
        <v>43643</v>
      </c>
      <c r="C8508" s="85" t="s">
        <v>38</v>
      </c>
      <c r="D8508" s="85">
        <v>12</v>
      </c>
      <c r="E8508" s="83">
        <v>0.98713430000000002</v>
      </c>
      <c r="F8508" s="83">
        <v>0.9862474</v>
      </c>
    </row>
    <row r="8509" spans="2:6">
      <c r="B8509" s="84">
        <v>43643</v>
      </c>
      <c r="C8509" s="85" t="s">
        <v>38</v>
      </c>
      <c r="D8509" s="85">
        <v>13</v>
      </c>
      <c r="E8509" s="83">
        <v>0.98840340000000004</v>
      </c>
      <c r="F8509" s="83">
        <v>0.98730050000000003</v>
      </c>
    </row>
    <row r="8510" spans="2:6">
      <c r="B8510" s="84">
        <v>43643</v>
      </c>
      <c r="C8510" s="85" t="s">
        <v>38</v>
      </c>
      <c r="D8510" s="85">
        <v>14</v>
      </c>
      <c r="E8510" s="83">
        <v>0.98909150000000001</v>
      </c>
      <c r="F8510" s="83">
        <v>0.9878152</v>
      </c>
    </row>
    <row r="8511" spans="2:6">
      <c r="B8511" s="84">
        <v>43643</v>
      </c>
      <c r="C8511" s="85" t="s">
        <v>38</v>
      </c>
      <c r="D8511" s="85">
        <v>15</v>
      </c>
      <c r="E8511" s="83">
        <v>0.98890080000000002</v>
      </c>
      <c r="F8511" s="83">
        <v>0.98755400000000004</v>
      </c>
    </row>
    <row r="8512" spans="2:6">
      <c r="B8512" s="84">
        <v>43643</v>
      </c>
      <c r="C8512" s="85" t="s">
        <v>38</v>
      </c>
      <c r="D8512" s="85">
        <v>16</v>
      </c>
      <c r="E8512" s="83">
        <v>0.98922750000000004</v>
      </c>
      <c r="F8512" s="83">
        <v>0.98796099999999998</v>
      </c>
    </row>
    <row r="8513" spans="2:6">
      <c r="B8513" s="84">
        <v>43643</v>
      </c>
      <c r="C8513" s="85" t="s">
        <v>38</v>
      </c>
      <c r="D8513" s="85">
        <v>17</v>
      </c>
      <c r="E8513" s="83">
        <v>0.98914650000000004</v>
      </c>
      <c r="F8513" s="83">
        <v>0.98781470000000005</v>
      </c>
    </row>
    <row r="8514" spans="2:6">
      <c r="B8514" s="84">
        <v>43643</v>
      </c>
      <c r="C8514" s="85" t="s">
        <v>38</v>
      </c>
      <c r="D8514" s="85">
        <v>18</v>
      </c>
      <c r="E8514" s="83">
        <v>0.98840980000000001</v>
      </c>
      <c r="F8514" s="83">
        <v>0.98695949999999999</v>
      </c>
    </row>
    <row r="8515" spans="2:6">
      <c r="B8515" s="84">
        <v>43643</v>
      </c>
      <c r="C8515" s="85" t="s">
        <v>38</v>
      </c>
      <c r="D8515" s="85">
        <v>19</v>
      </c>
      <c r="E8515" s="83">
        <v>0.9883402</v>
      </c>
      <c r="F8515" s="83">
        <v>0.98677979999999998</v>
      </c>
    </row>
    <row r="8516" spans="2:6">
      <c r="B8516" s="84">
        <v>43643</v>
      </c>
      <c r="C8516" s="85" t="s">
        <v>38</v>
      </c>
      <c r="D8516" s="85">
        <v>20</v>
      </c>
      <c r="E8516" s="83">
        <v>0.98785080000000003</v>
      </c>
      <c r="F8516" s="83">
        <v>0.98631139999999995</v>
      </c>
    </row>
    <row r="8517" spans="2:6">
      <c r="B8517" s="84">
        <v>43643</v>
      </c>
      <c r="C8517" s="85" t="s">
        <v>38</v>
      </c>
      <c r="D8517" s="85">
        <v>21</v>
      </c>
      <c r="E8517" s="83">
        <v>0.98707290000000003</v>
      </c>
      <c r="F8517" s="83">
        <v>0.98555020000000004</v>
      </c>
    </row>
    <row r="8518" spans="2:6">
      <c r="B8518" s="84">
        <v>43643</v>
      </c>
      <c r="C8518" s="85" t="s">
        <v>38</v>
      </c>
      <c r="D8518" s="85">
        <v>22</v>
      </c>
      <c r="E8518" s="83">
        <v>0.98699389999999998</v>
      </c>
      <c r="F8518" s="83">
        <v>0.98549759999999997</v>
      </c>
    </row>
    <row r="8519" spans="2:6">
      <c r="B8519" s="84">
        <v>43643</v>
      </c>
      <c r="C8519" s="85" t="s">
        <v>38</v>
      </c>
      <c r="D8519" s="85">
        <v>23</v>
      </c>
      <c r="E8519" s="83">
        <v>0.98705549999999997</v>
      </c>
      <c r="F8519" s="83">
        <v>0.98554949999999997</v>
      </c>
    </row>
    <row r="8520" spans="2:6">
      <c r="B8520" s="84">
        <v>43643</v>
      </c>
      <c r="C8520" s="85" t="s">
        <v>38</v>
      </c>
      <c r="D8520" s="85">
        <v>24</v>
      </c>
      <c r="E8520" s="83">
        <v>0.98710869999999995</v>
      </c>
      <c r="F8520" s="83">
        <v>0.98558369999999995</v>
      </c>
    </row>
    <row r="8521" spans="2:6">
      <c r="B8521" s="84">
        <v>43643</v>
      </c>
      <c r="C8521" s="85" t="s">
        <v>38</v>
      </c>
      <c r="D8521" s="85">
        <v>25</v>
      </c>
      <c r="E8521" s="83">
        <v>0.98722399999999999</v>
      </c>
      <c r="F8521" s="83">
        <v>0.98571129999999996</v>
      </c>
    </row>
    <row r="8522" spans="2:6">
      <c r="B8522" s="84">
        <v>43643</v>
      </c>
      <c r="C8522" s="85" t="s">
        <v>38</v>
      </c>
      <c r="D8522" s="85">
        <v>26</v>
      </c>
      <c r="E8522" s="83">
        <v>0.98710359999999997</v>
      </c>
      <c r="F8522" s="83">
        <v>0.9856026</v>
      </c>
    </row>
    <row r="8523" spans="2:6">
      <c r="B8523" s="84">
        <v>43643</v>
      </c>
      <c r="C8523" s="85" t="s">
        <v>38</v>
      </c>
      <c r="D8523" s="85">
        <v>27</v>
      </c>
      <c r="E8523" s="83">
        <v>0.98711979999999999</v>
      </c>
      <c r="F8523" s="83">
        <v>0.98554900000000001</v>
      </c>
    </row>
    <row r="8524" spans="2:6">
      <c r="B8524" s="84">
        <v>43643</v>
      </c>
      <c r="C8524" s="85" t="s">
        <v>38</v>
      </c>
      <c r="D8524" s="85">
        <v>28</v>
      </c>
      <c r="E8524" s="83">
        <v>0.98739460000000001</v>
      </c>
      <c r="F8524" s="83">
        <v>0.98593450000000005</v>
      </c>
    </row>
    <row r="8525" spans="2:6">
      <c r="B8525" s="84">
        <v>43643</v>
      </c>
      <c r="C8525" s="85" t="s">
        <v>38</v>
      </c>
      <c r="D8525" s="85">
        <v>29</v>
      </c>
      <c r="E8525" s="83">
        <v>0.98738400000000004</v>
      </c>
      <c r="F8525" s="83">
        <v>0.98600180000000004</v>
      </c>
    </row>
    <row r="8526" spans="2:6">
      <c r="B8526" s="84">
        <v>43643</v>
      </c>
      <c r="C8526" s="85" t="s">
        <v>38</v>
      </c>
      <c r="D8526" s="85">
        <v>30</v>
      </c>
      <c r="E8526" s="83">
        <v>0.98693350000000002</v>
      </c>
      <c r="F8526" s="83">
        <v>0.98553670000000004</v>
      </c>
    </row>
    <row r="8527" spans="2:6">
      <c r="B8527" s="84">
        <v>43643</v>
      </c>
      <c r="C8527" s="85" t="s">
        <v>38</v>
      </c>
      <c r="D8527" s="85">
        <v>31</v>
      </c>
      <c r="E8527" s="83">
        <v>0.98734540000000004</v>
      </c>
      <c r="F8527" s="83">
        <v>0.98590619999999995</v>
      </c>
    </row>
    <row r="8528" spans="2:6">
      <c r="B8528" s="84">
        <v>43643</v>
      </c>
      <c r="C8528" s="85" t="s">
        <v>38</v>
      </c>
      <c r="D8528" s="85">
        <v>32</v>
      </c>
      <c r="E8528" s="83">
        <v>0.98746940000000005</v>
      </c>
      <c r="F8528" s="83">
        <v>0.98601649999999996</v>
      </c>
    </row>
    <row r="8529" spans="2:6">
      <c r="B8529" s="84">
        <v>43643</v>
      </c>
      <c r="C8529" s="85" t="s">
        <v>38</v>
      </c>
      <c r="D8529" s="85">
        <v>33</v>
      </c>
      <c r="E8529" s="83">
        <v>0.9876376</v>
      </c>
      <c r="F8529" s="83">
        <v>0.98619279999999998</v>
      </c>
    </row>
    <row r="8530" spans="2:6">
      <c r="B8530" s="84">
        <v>43643</v>
      </c>
      <c r="C8530" s="85" t="s">
        <v>38</v>
      </c>
      <c r="D8530" s="85">
        <v>34</v>
      </c>
      <c r="E8530" s="83">
        <v>0.98831720000000001</v>
      </c>
      <c r="F8530" s="83">
        <v>0.98681269999999999</v>
      </c>
    </row>
    <row r="8531" spans="2:6">
      <c r="B8531" s="84">
        <v>43643</v>
      </c>
      <c r="C8531" s="85" t="s">
        <v>38</v>
      </c>
      <c r="D8531" s="85">
        <v>35</v>
      </c>
      <c r="E8531" s="83">
        <v>0.98846650000000003</v>
      </c>
      <c r="F8531" s="83">
        <v>0.9869327</v>
      </c>
    </row>
    <row r="8532" spans="2:6">
      <c r="B8532" s="84">
        <v>43643</v>
      </c>
      <c r="C8532" s="85" t="s">
        <v>38</v>
      </c>
      <c r="D8532" s="85">
        <v>36</v>
      </c>
      <c r="E8532" s="83">
        <v>0.98900330000000003</v>
      </c>
      <c r="F8532" s="83">
        <v>0.98743990000000004</v>
      </c>
    </row>
    <row r="8533" spans="2:6">
      <c r="B8533" s="84">
        <v>43643</v>
      </c>
      <c r="C8533" s="85" t="s">
        <v>38</v>
      </c>
      <c r="D8533" s="85">
        <v>37</v>
      </c>
      <c r="E8533" s="83">
        <v>0.98935770000000001</v>
      </c>
      <c r="F8533" s="83">
        <v>0.98774770000000001</v>
      </c>
    </row>
    <row r="8534" spans="2:6">
      <c r="B8534" s="84">
        <v>43643</v>
      </c>
      <c r="C8534" s="85" t="s">
        <v>38</v>
      </c>
      <c r="D8534" s="85">
        <v>38</v>
      </c>
      <c r="E8534" s="83">
        <v>0.98915629999999999</v>
      </c>
      <c r="F8534" s="83">
        <v>0.9875524</v>
      </c>
    </row>
    <row r="8535" spans="2:6">
      <c r="B8535" s="84">
        <v>43643</v>
      </c>
      <c r="C8535" s="85" t="s">
        <v>38</v>
      </c>
      <c r="D8535" s="85">
        <v>39</v>
      </c>
      <c r="E8535" s="83">
        <v>0.98915699999999995</v>
      </c>
      <c r="F8535" s="83">
        <v>0.98760840000000005</v>
      </c>
    </row>
    <row r="8536" spans="2:6">
      <c r="B8536" s="84">
        <v>43643</v>
      </c>
      <c r="C8536" s="85" t="s">
        <v>38</v>
      </c>
      <c r="D8536" s="85">
        <v>40</v>
      </c>
      <c r="E8536" s="83">
        <v>0.98938559999999998</v>
      </c>
      <c r="F8536" s="83">
        <v>0.98782780000000003</v>
      </c>
    </row>
    <row r="8537" spans="2:6">
      <c r="B8537" s="84">
        <v>43643</v>
      </c>
      <c r="C8537" s="85" t="s">
        <v>38</v>
      </c>
      <c r="D8537" s="85">
        <v>41</v>
      </c>
      <c r="E8537" s="83">
        <v>0.98923939999999999</v>
      </c>
      <c r="F8537" s="83">
        <v>0.98769169999999995</v>
      </c>
    </row>
    <row r="8538" spans="2:6">
      <c r="B8538" s="84">
        <v>43643</v>
      </c>
      <c r="C8538" s="85" t="s">
        <v>38</v>
      </c>
      <c r="D8538" s="85">
        <v>42</v>
      </c>
      <c r="E8538" s="83">
        <v>0.98917489999999997</v>
      </c>
      <c r="F8538" s="83">
        <v>0.98761679999999996</v>
      </c>
    </row>
    <row r="8539" spans="2:6">
      <c r="B8539" s="84">
        <v>43643</v>
      </c>
      <c r="C8539" s="85" t="s">
        <v>38</v>
      </c>
      <c r="D8539" s="85">
        <v>43</v>
      </c>
      <c r="E8539" s="83">
        <v>0.9889867</v>
      </c>
      <c r="F8539" s="83">
        <v>0.98745709999999998</v>
      </c>
    </row>
    <row r="8540" spans="2:6">
      <c r="B8540" s="84">
        <v>43643</v>
      </c>
      <c r="C8540" s="85" t="s">
        <v>38</v>
      </c>
      <c r="D8540" s="85">
        <v>44</v>
      </c>
      <c r="E8540" s="83">
        <v>0.9886201</v>
      </c>
      <c r="F8540" s="83">
        <v>0.98715249999999999</v>
      </c>
    </row>
    <row r="8541" spans="2:6">
      <c r="B8541" s="84">
        <v>43643</v>
      </c>
      <c r="C8541" s="85" t="s">
        <v>38</v>
      </c>
      <c r="D8541" s="85">
        <v>45</v>
      </c>
      <c r="E8541" s="83">
        <v>0.98821809999999999</v>
      </c>
      <c r="F8541" s="83">
        <v>0.98695929999999998</v>
      </c>
    </row>
    <row r="8542" spans="2:6">
      <c r="B8542" s="84">
        <v>43643</v>
      </c>
      <c r="C8542" s="85" t="s">
        <v>38</v>
      </c>
      <c r="D8542" s="85">
        <v>46</v>
      </c>
      <c r="E8542" s="83">
        <v>0.98798680000000005</v>
      </c>
      <c r="F8542" s="83">
        <v>0.98683549999999998</v>
      </c>
    </row>
    <row r="8543" spans="2:6">
      <c r="B8543" s="84">
        <v>43643</v>
      </c>
      <c r="C8543" s="85" t="s">
        <v>38</v>
      </c>
      <c r="D8543" s="85">
        <v>47</v>
      </c>
      <c r="E8543" s="83">
        <v>0.98785250000000002</v>
      </c>
      <c r="F8543" s="83">
        <v>0.98674139999999999</v>
      </c>
    </row>
    <row r="8544" spans="2:6">
      <c r="B8544" s="84">
        <v>43643</v>
      </c>
      <c r="C8544" s="85" t="s">
        <v>38</v>
      </c>
      <c r="D8544" s="85">
        <v>48</v>
      </c>
      <c r="E8544" s="83">
        <v>0.98723369999999999</v>
      </c>
      <c r="F8544" s="83">
        <v>0.98622270000000001</v>
      </c>
    </row>
    <row r="8545" spans="2:6">
      <c r="B8545" s="84">
        <v>43644</v>
      </c>
      <c r="C8545" s="85" t="s">
        <v>38</v>
      </c>
      <c r="D8545" s="85">
        <v>1</v>
      </c>
      <c r="E8545" s="83">
        <v>0.98670429999999998</v>
      </c>
      <c r="F8545" s="83">
        <v>0.98571330000000001</v>
      </c>
    </row>
    <row r="8546" spans="2:6">
      <c r="B8546" s="84">
        <v>43644</v>
      </c>
      <c r="C8546" s="85" t="s">
        <v>38</v>
      </c>
      <c r="D8546" s="85">
        <v>2</v>
      </c>
      <c r="E8546" s="83">
        <v>0.98690789999999995</v>
      </c>
      <c r="F8546" s="83">
        <v>0.98597429999999997</v>
      </c>
    </row>
    <row r="8547" spans="2:6">
      <c r="B8547" s="84">
        <v>43644</v>
      </c>
      <c r="C8547" s="85" t="s">
        <v>38</v>
      </c>
      <c r="D8547" s="85">
        <v>3</v>
      </c>
      <c r="E8547" s="83">
        <v>0.98710319999999996</v>
      </c>
      <c r="F8547" s="83">
        <v>0.98624440000000002</v>
      </c>
    </row>
    <row r="8548" spans="2:6">
      <c r="B8548" s="84">
        <v>43644</v>
      </c>
      <c r="C8548" s="85" t="s">
        <v>38</v>
      </c>
      <c r="D8548" s="85">
        <v>4</v>
      </c>
      <c r="E8548" s="83">
        <v>0.9869848</v>
      </c>
      <c r="F8548" s="83">
        <v>0.98613919999999999</v>
      </c>
    </row>
    <row r="8549" spans="2:6">
      <c r="B8549" s="84">
        <v>43644</v>
      </c>
      <c r="C8549" s="85" t="s">
        <v>38</v>
      </c>
      <c r="D8549" s="85">
        <v>5</v>
      </c>
      <c r="E8549" s="83">
        <v>0.98696059999999997</v>
      </c>
      <c r="F8549" s="83">
        <v>0.98613490000000004</v>
      </c>
    </row>
    <row r="8550" spans="2:6">
      <c r="B8550" s="84">
        <v>43644</v>
      </c>
      <c r="C8550" s="85" t="s">
        <v>38</v>
      </c>
      <c r="D8550" s="85">
        <v>6</v>
      </c>
      <c r="E8550" s="83">
        <v>0.98668109999999998</v>
      </c>
      <c r="F8550" s="83">
        <v>0.98595109999999997</v>
      </c>
    </row>
    <row r="8551" spans="2:6">
      <c r="B8551" s="84">
        <v>43644</v>
      </c>
      <c r="C8551" s="85" t="s">
        <v>38</v>
      </c>
      <c r="D8551" s="85">
        <v>7</v>
      </c>
      <c r="E8551" s="83">
        <v>0.98657479999999997</v>
      </c>
      <c r="F8551" s="83">
        <v>0.98585959999999995</v>
      </c>
    </row>
    <row r="8552" spans="2:6">
      <c r="B8552" s="84">
        <v>43644</v>
      </c>
      <c r="C8552" s="85" t="s">
        <v>38</v>
      </c>
      <c r="D8552" s="85">
        <v>8</v>
      </c>
      <c r="E8552" s="83">
        <v>0.98665389999999997</v>
      </c>
      <c r="F8552" s="83">
        <v>0.98592489999999999</v>
      </c>
    </row>
    <row r="8553" spans="2:6">
      <c r="B8553" s="84">
        <v>43644</v>
      </c>
      <c r="C8553" s="85" t="s">
        <v>38</v>
      </c>
      <c r="D8553" s="85">
        <v>9</v>
      </c>
      <c r="E8553" s="83">
        <v>0.98706349999999998</v>
      </c>
      <c r="F8553" s="83">
        <v>0.98635280000000003</v>
      </c>
    </row>
    <row r="8554" spans="2:6">
      <c r="B8554" s="84">
        <v>43644</v>
      </c>
      <c r="C8554" s="85" t="s">
        <v>38</v>
      </c>
      <c r="D8554" s="85">
        <v>10</v>
      </c>
      <c r="E8554" s="83">
        <v>0.98688070000000006</v>
      </c>
      <c r="F8554" s="83">
        <v>0.98622140000000003</v>
      </c>
    </row>
    <row r="8555" spans="2:6">
      <c r="B8555" s="84">
        <v>43644</v>
      </c>
      <c r="C8555" s="85" t="s">
        <v>38</v>
      </c>
      <c r="D8555" s="85">
        <v>11</v>
      </c>
      <c r="E8555" s="83">
        <v>0.98736699999999999</v>
      </c>
      <c r="F8555" s="83">
        <v>0.98659680000000005</v>
      </c>
    </row>
    <row r="8556" spans="2:6">
      <c r="B8556" s="84">
        <v>43644</v>
      </c>
      <c r="C8556" s="85" t="s">
        <v>38</v>
      </c>
      <c r="D8556" s="85">
        <v>12</v>
      </c>
      <c r="E8556" s="83">
        <v>0.98814740000000001</v>
      </c>
      <c r="F8556" s="83">
        <v>0.98714000000000002</v>
      </c>
    </row>
    <row r="8557" spans="2:6">
      <c r="B8557" s="84">
        <v>43644</v>
      </c>
      <c r="C8557" s="85" t="s">
        <v>38</v>
      </c>
      <c r="D8557" s="85">
        <v>13</v>
      </c>
      <c r="E8557" s="83">
        <v>0.98938199999999998</v>
      </c>
      <c r="F8557" s="83">
        <v>0.9882109</v>
      </c>
    </row>
    <row r="8558" spans="2:6">
      <c r="B8558" s="84">
        <v>43644</v>
      </c>
      <c r="C8558" s="85" t="s">
        <v>38</v>
      </c>
      <c r="D8558" s="85">
        <v>14</v>
      </c>
      <c r="E8558" s="83">
        <v>0.99021219999999999</v>
      </c>
      <c r="F8558" s="83">
        <v>0.98888149999999997</v>
      </c>
    </row>
    <row r="8559" spans="2:6">
      <c r="B8559" s="84">
        <v>43644</v>
      </c>
      <c r="C8559" s="85" t="s">
        <v>38</v>
      </c>
      <c r="D8559" s="85">
        <v>15</v>
      </c>
      <c r="E8559" s="83">
        <v>0.9908285</v>
      </c>
      <c r="F8559" s="83">
        <v>0.98942419999999998</v>
      </c>
    </row>
    <row r="8560" spans="2:6">
      <c r="B8560" s="84">
        <v>43644</v>
      </c>
      <c r="C8560" s="85" t="s">
        <v>38</v>
      </c>
      <c r="D8560" s="85">
        <v>16</v>
      </c>
      <c r="E8560" s="83">
        <v>0.99114829999999998</v>
      </c>
      <c r="F8560" s="83">
        <v>0.98965380000000003</v>
      </c>
    </row>
    <row r="8561" spans="2:6">
      <c r="B8561" s="84">
        <v>43644</v>
      </c>
      <c r="C8561" s="85" t="s">
        <v>38</v>
      </c>
      <c r="D8561" s="85">
        <v>17</v>
      </c>
      <c r="E8561" s="83">
        <v>0.99138470000000001</v>
      </c>
      <c r="F8561" s="83">
        <v>0.99005270000000001</v>
      </c>
    </row>
    <row r="8562" spans="2:6">
      <c r="B8562" s="84">
        <v>43644</v>
      </c>
      <c r="C8562" s="85" t="s">
        <v>38</v>
      </c>
      <c r="D8562" s="85">
        <v>18</v>
      </c>
      <c r="E8562" s="83">
        <v>0.99129259999999997</v>
      </c>
      <c r="F8562" s="83">
        <v>0.98984380000000005</v>
      </c>
    </row>
    <row r="8563" spans="2:6">
      <c r="B8563" s="84">
        <v>43644</v>
      </c>
      <c r="C8563" s="85" t="s">
        <v>38</v>
      </c>
      <c r="D8563" s="85">
        <v>19</v>
      </c>
      <c r="E8563" s="83">
        <v>0.99139719999999998</v>
      </c>
      <c r="F8563" s="83">
        <v>0.9900101</v>
      </c>
    </row>
    <row r="8564" spans="2:6">
      <c r="B8564" s="84">
        <v>43644</v>
      </c>
      <c r="C8564" s="85" t="s">
        <v>38</v>
      </c>
      <c r="D8564" s="85">
        <v>20</v>
      </c>
      <c r="E8564" s="83">
        <v>0.99119749999999995</v>
      </c>
      <c r="F8564" s="83">
        <v>0.98994590000000005</v>
      </c>
    </row>
    <row r="8565" spans="2:6">
      <c r="B8565" s="84">
        <v>43644</v>
      </c>
      <c r="C8565" s="85" t="s">
        <v>38</v>
      </c>
      <c r="D8565" s="85">
        <v>21</v>
      </c>
      <c r="E8565" s="83">
        <v>0.99136919999999995</v>
      </c>
      <c r="F8565" s="83">
        <v>0.99012169999999999</v>
      </c>
    </row>
    <row r="8566" spans="2:6">
      <c r="B8566" s="84">
        <v>43644</v>
      </c>
      <c r="C8566" s="85" t="s">
        <v>38</v>
      </c>
      <c r="D8566" s="85">
        <v>22</v>
      </c>
      <c r="E8566" s="83">
        <v>0.99119849999999998</v>
      </c>
      <c r="F8566" s="83">
        <v>0.99006919999999998</v>
      </c>
    </row>
    <row r="8567" spans="2:6">
      <c r="B8567" s="84">
        <v>43644</v>
      </c>
      <c r="C8567" s="85" t="s">
        <v>38</v>
      </c>
      <c r="D8567" s="85">
        <v>23</v>
      </c>
      <c r="E8567" s="83">
        <v>0.99120350000000002</v>
      </c>
      <c r="F8567" s="83">
        <v>0.99017230000000001</v>
      </c>
    </row>
    <row r="8568" spans="2:6">
      <c r="B8568" s="84">
        <v>43644</v>
      </c>
      <c r="C8568" s="85" t="s">
        <v>38</v>
      </c>
      <c r="D8568" s="85">
        <v>24</v>
      </c>
      <c r="E8568" s="83">
        <v>0.99096229999999996</v>
      </c>
      <c r="F8568" s="83">
        <v>0.99004460000000005</v>
      </c>
    </row>
    <row r="8569" spans="2:6">
      <c r="B8569" s="84">
        <v>43644</v>
      </c>
      <c r="C8569" s="85" t="s">
        <v>38</v>
      </c>
      <c r="D8569" s="85">
        <v>25</v>
      </c>
      <c r="E8569" s="83">
        <v>0.99106050000000001</v>
      </c>
      <c r="F8569" s="83">
        <v>0.99008839999999998</v>
      </c>
    </row>
    <row r="8570" spans="2:6">
      <c r="B8570" s="84">
        <v>43644</v>
      </c>
      <c r="C8570" s="85" t="s">
        <v>38</v>
      </c>
      <c r="D8570" s="85">
        <v>26</v>
      </c>
      <c r="E8570" s="83">
        <v>0.99098149999999996</v>
      </c>
      <c r="F8570" s="83">
        <v>0.99016389999999999</v>
      </c>
    </row>
    <row r="8571" spans="2:6">
      <c r="B8571" s="84">
        <v>43644</v>
      </c>
      <c r="C8571" s="85" t="s">
        <v>38</v>
      </c>
      <c r="D8571" s="85">
        <v>27</v>
      </c>
      <c r="E8571" s="83">
        <v>0.99105449999999995</v>
      </c>
      <c r="F8571" s="83">
        <v>0.99033939999999998</v>
      </c>
    </row>
    <row r="8572" spans="2:6">
      <c r="B8572" s="84">
        <v>43644</v>
      </c>
      <c r="C8572" s="85" t="s">
        <v>38</v>
      </c>
      <c r="D8572" s="85">
        <v>28</v>
      </c>
      <c r="E8572" s="83">
        <v>0.99051599999999995</v>
      </c>
      <c r="F8572" s="83">
        <v>0.98985789999999996</v>
      </c>
    </row>
    <row r="8573" spans="2:6">
      <c r="B8573" s="84">
        <v>43644</v>
      </c>
      <c r="C8573" s="85" t="s">
        <v>38</v>
      </c>
      <c r="D8573" s="85">
        <v>29</v>
      </c>
      <c r="E8573" s="83">
        <v>0.9906452</v>
      </c>
      <c r="F8573" s="83">
        <v>0.9900641</v>
      </c>
    </row>
    <row r="8574" spans="2:6">
      <c r="B8574" s="84">
        <v>43644</v>
      </c>
      <c r="C8574" s="85" t="s">
        <v>38</v>
      </c>
      <c r="D8574" s="85">
        <v>30</v>
      </c>
      <c r="E8574" s="83">
        <v>0.989846</v>
      </c>
      <c r="F8574" s="83">
        <v>0.9895446</v>
      </c>
    </row>
    <row r="8575" spans="2:6">
      <c r="B8575" s="84">
        <v>43644</v>
      </c>
      <c r="C8575" s="85" t="s">
        <v>38</v>
      </c>
      <c r="D8575" s="85">
        <v>31</v>
      </c>
      <c r="E8575" s="83">
        <v>0.98999539999999997</v>
      </c>
      <c r="F8575" s="83">
        <v>0.9897958</v>
      </c>
    </row>
    <row r="8576" spans="2:6">
      <c r="B8576" s="84">
        <v>43644</v>
      </c>
      <c r="C8576" s="85" t="s">
        <v>38</v>
      </c>
      <c r="D8576" s="85">
        <v>32</v>
      </c>
      <c r="E8576" s="83">
        <v>0.99059330000000001</v>
      </c>
      <c r="F8576" s="83">
        <v>0.99029160000000005</v>
      </c>
    </row>
    <row r="8577" spans="2:6">
      <c r="B8577" s="84">
        <v>43644</v>
      </c>
      <c r="C8577" s="85" t="s">
        <v>38</v>
      </c>
      <c r="D8577" s="85">
        <v>33</v>
      </c>
      <c r="E8577" s="83">
        <v>0.99088370000000003</v>
      </c>
      <c r="F8577" s="83">
        <v>0.99036139999999995</v>
      </c>
    </row>
    <row r="8578" spans="2:6">
      <c r="B8578" s="84">
        <v>43644</v>
      </c>
      <c r="C8578" s="85" t="s">
        <v>38</v>
      </c>
      <c r="D8578" s="85">
        <v>34</v>
      </c>
      <c r="E8578" s="83">
        <v>0.99105410000000005</v>
      </c>
      <c r="F8578" s="83">
        <v>0.9904522</v>
      </c>
    </row>
    <row r="8579" spans="2:6">
      <c r="B8579" s="84">
        <v>43644</v>
      </c>
      <c r="C8579" s="85" t="s">
        <v>38</v>
      </c>
      <c r="D8579" s="85">
        <v>35</v>
      </c>
      <c r="E8579" s="83">
        <v>0.99123530000000004</v>
      </c>
      <c r="F8579" s="83">
        <v>0.99061220000000005</v>
      </c>
    </row>
    <row r="8580" spans="2:6">
      <c r="B8580" s="84">
        <v>43644</v>
      </c>
      <c r="C8580" s="85" t="s">
        <v>38</v>
      </c>
      <c r="D8580" s="85">
        <v>36</v>
      </c>
      <c r="E8580" s="83">
        <v>0.99171880000000001</v>
      </c>
      <c r="F8580" s="83">
        <v>0.99103050000000004</v>
      </c>
    </row>
    <row r="8581" spans="2:6">
      <c r="B8581" s="84">
        <v>43644</v>
      </c>
      <c r="C8581" s="85" t="s">
        <v>38</v>
      </c>
      <c r="D8581" s="85">
        <v>37</v>
      </c>
      <c r="E8581" s="83">
        <v>0.99171810000000005</v>
      </c>
      <c r="F8581" s="83">
        <v>0.99094669999999996</v>
      </c>
    </row>
    <row r="8582" spans="2:6">
      <c r="B8582" s="84">
        <v>43644</v>
      </c>
      <c r="C8582" s="85" t="s">
        <v>38</v>
      </c>
      <c r="D8582" s="85">
        <v>38</v>
      </c>
      <c r="E8582" s="83">
        <v>0.9913786</v>
      </c>
      <c r="F8582" s="83">
        <v>0.99060910000000002</v>
      </c>
    </row>
    <row r="8583" spans="2:6">
      <c r="B8583" s="84">
        <v>43644</v>
      </c>
      <c r="C8583" s="85" t="s">
        <v>38</v>
      </c>
      <c r="D8583" s="85">
        <v>39</v>
      </c>
      <c r="E8583" s="83">
        <v>0.99124909999999999</v>
      </c>
      <c r="F8583" s="83">
        <v>0.99047390000000002</v>
      </c>
    </row>
    <row r="8584" spans="2:6">
      <c r="B8584" s="84">
        <v>43644</v>
      </c>
      <c r="C8584" s="85" t="s">
        <v>38</v>
      </c>
      <c r="D8584" s="85">
        <v>40</v>
      </c>
      <c r="E8584" s="83">
        <v>0.99155260000000001</v>
      </c>
      <c r="F8584" s="83">
        <v>0.99068920000000005</v>
      </c>
    </row>
    <row r="8585" spans="2:6">
      <c r="B8585" s="84">
        <v>43644</v>
      </c>
      <c r="C8585" s="85" t="s">
        <v>38</v>
      </c>
      <c r="D8585" s="85">
        <v>41</v>
      </c>
      <c r="E8585" s="83">
        <v>0.99136990000000003</v>
      </c>
      <c r="F8585" s="83">
        <v>0.99048210000000003</v>
      </c>
    </row>
    <row r="8586" spans="2:6">
      <c r="B8586" s="84">
        <v>43644</v>
      </c>
      <c r="C8586" s="85" t="s">
        <v>38</v>
      </c>
      <c r="D8586" s="85">
        <v>42</v>
      </c>
      <c r="E8586" s="83">
        <v>0.99136049999999998</v>
      </c>
      <c r="F8586" s="83">
        <v>0.99044849999999995</v>
      </c>
    </row>
    <row r="8587" spans="2:6">
      <c r="B8587" s="84">
        <v>43644</v>
      </c>
      <c r="C8587" s="85" t="s">
        <v>38</v>
      </c>
      <c r="D8587" s="85">
        <v>43</v>
      </c>
      <c r="E8587" s="83">
        <v>0.99162969999999995</v>
      </c>
      <c r="F8587" s="83">
        <v>0.99066089999999996</v>
      </c>
    </row>
    <row r="8588" spans="2:6">
      <c r="B8588" s="84">
        <v>43644</v>
      </c>
      <c r="C8588" s="85" t="s">
        <v>38</v>
      </c>
      <c r="D8588" s="85">
        <v>44</v>
      </c>
      <c r="E8588" s="83">
        <v>0.99145640000000002</v>
      </c>
      <c r="F8588" s="83">
        <v>0.99055660000000001</v>
      </c>
    </row>
    <row r="8589" spans="2:6">
      <c r="B8589" s="84">
        <v>43644</v>
      </c>
      <c r="C8589" s="85" t="s">
        <v>38</v>
      </c>
      <c r="D8589" s="85">
        <v>45</v>
      </c>
      <c r="E8589" s="83">
        <v>0.99171339999999997</v>
      </c>
      <c r="F8589" s="83">
        <v>0.99078880000000003</v>
      </c>
    </row>
    <row r="8590" spans="2:6">
      <c r="B8590" s="84">
        <v>43644</v>
      </c>
      <c r="C8590" s="85" t="s">
        <v>38</v>
      </c>
      <c r="D8590" s="85">
        <v>46</v>
      </c>
      <c r="E8590" s="83">
        <v>0.99143409999999998</v>
      </c>
      <c r="F8590" s="83">
        <v>0.99057479999999998</v>
      </c>
    </row>
    <row r="8591" spans="2:6">
      <c r="B8591" s="84">
        <v>43644</v>
      </c>
      <c r="C8591" s="85" t="s">
        <v>38</v>
      </c>
      <c r="D8591" s="85">
        <v>47</v>
      </c>
      <c r="E8591" s="83">
        <v>0.99041659999999998</v>
      </c>
      <c r="F8591" s="83">
        <v>0.98978580000000005</v>
      </c>
    </row>
    <row r="8592" spans="2:6">
      <c r="B8592" s="84">
        <v>43644</v>
      </c>
      <c r="C8592" s="85" t="s">
        <v>38</v>
      </c>
      <c r="D8592" s="85">
        <v>48</v>
      </c>
      <c r="E8592" s="83">
        <v>0.98896229999999996</v>
      </c>
      <c r="F8592" s="83">
        <v>0.98865809999999998</v>
      </c>
    </row>
    <row r="8593" spans="2:6">
      <c r="B8593" s="84">
        <v>43645</v>
      </c>
      <c r="C8593" s="85" t="s">
        <v>38</v>
      </c>
      <c r="D8593" s="85">
        <v>1</v>
      </c>
      <c r="E8593" s="83">
        <v>0.98848309999999995</v>
      </c>
      <c r="F8593" s="83">
        <v>0.98836930000000001</v>
      </c>
    </row>
    <row r="8594" spans="2:6">
      <c r="B8594" s="84">
        <v>43645</v>
      </c>
      <c r="C8594" s="85" t="s">
        <v>38</v>
      </c>
      <c r="D8594" s="85">
        <v>2</v>
      </c>
      <c r="E8594" s="83">
        <v>0.98821760000000003</v>
      </c>
      <c r="F8594" s="83">
        <v>0.98829029999999995</v>
      </c>
    </row>
    <row r="8595" spans="2:6">
      <c r="B8595" s="84">
        <v>43645</v>
      </c>
      <c r="C8595" s="85" t="s">
        <v>38</v>
      </c>
      <c r="D8595" s="85">
        <v>3</v>
      </c>
      <c r="E8595" s="83">
        <v>0.98773610000000001</v>
      </c>
      <c r="F8595" s="83">
        <v>0.98792599999999997</v>
      </c>
    </row>
    <row r="8596" spans="2:6">
      <c r="B8596" s="84">
        <v>43645</v>
      </c>
      <c r="C8596" s="85" t="s">
        <v>38</v>
      </c>
      <c r="D8596" s="85">
        <v>4</v>
      </c>
      <c r="E8596" s="83">
        <v>0.98782389999999998</v>
      </c>
      <c r="F8596" s="83">
        <v>0.98796439999999996</v>
      </c>
    </row>
    <row r="8597" spans="2:6">
      <c r="B8597" s="84">
        <v>43645</v>
      </c>
      <c r="C8597" s="85" t="s">
        <v>38</v>
      </c>
      <c r="D8597" s="85">
        <v>5</v>
      </c>
      <c r="E8597" s="83">
        <v>0.98725549999999995</v>
      </c>
      <c r="F8597" s="83">
        <v>0.9873459</v>
      </c>
    </row>
    <row r="8598" spans="2:6">
      <c r="B8598" s="84">
        <v>43645</v>
      </c>
      <c r="C8598" s="85" t="s">
        <v>38</v>
      </c>
      <c r="D8598" s="85">
        <v>6</v>
      </c>
      <c r="E8598" s="83">
        <v>0.98805010000000004</v>
      </c>
      <c r="F8598" s="83">
        <v>0.98818099999999998</v>
      </c>
    </row>
    <row r="8599" spans="2:6">
      <c r="B8599" s="84">
        <v>43645</v>
      </c>
      <c r="C8599" s="85" t="s">
        <v>38</v>
      </c>
      <c r="D8599" s="85">
        <v>7</v>
      </c>
      <c r="E8599" s="83">
        <v>0.98896200000000001</v>
      </c>
      <c r="F8599" s="83">
        <v>0.98890529999999999</v>
      </c>
    </row>
    <row r="8600" spans="2:6">
      <c r="B8600" s="84">
        <v>43645</v>
      </c>
      <c r="C8600" s="85" t="s">
        <v>38</v>
      </c>
      <c r="D8600" s="85">
        <v>8</v>
      </c>
      <c r="E8600" s="83">
        <v>0.98902469999999998</v>
      </c>
      <c r="F8600" s="83">
        <v>0.98881030000000003</v>
      </c>
    </row>
    <row r="8601" spans="2:6">
      <c r="B8601" s="84">
        <v>43645</v>
      </c>
      <c r="C8601" s="85" t="s">
        <v>38</v>
      </c>
      <c r="D8601" s="85">
        <v>9</v>
      </c>
      <c r="E8601" s="83">
        <v>0.98909329999999995</v>
      </c>
      <c r="F8601" s="83">
        <v>0.98879189999999995</v>
      </c>
    </row>
    <row r="8602" spans="2:6">
      <c r="B8602" s="84">
        <v>43645</v>
      </c>
      <c r="C8602" s="85" t="s">
        <v>38</v>
      </c>
      <c r="D8602" s="85">
        <v>10</v>
      </c>
      <c r="E8602" s="83">
        <v>0.98817630000000001</v>
      </c>
      <c r="F8602" s="83">
        <v>0.98793030000000004</v>
      </c>
    </row>
    <row r="8603" spans="2:6">
      <c r="B8603" s="84">
        <v>43645</v>
      </c>
      <c r="C8603" s="85" t="s">
        <v>38</v>
      </c>
      <c r="D8603" s="85">
        <v>11</v>
      </c>
      <c r="E8603" s="83">
        <v>0.98810140000000002</v>
      </c>
      <c r="F8603" s="83">
        <v>0.9878342</v>
      </c>
    </row>
    <row r="8604" spans="2:6">
      <c r="B8604" s="84">
        <v>43645</v>
      </c>
      <c r="C8604" s="85" t="s">
        <v>38</v>
      </c>
      <c r="D8604" s="85">
        <v>12</v>
      </c>
      <c r="E8604" s="83">
        <v>0.98877800000000005</v>
      </c>
      <c r="F8604" s="83">
        <v>0.98830399999999996</v>
      </c>
    </row>
    <row r="8605" spans="2:6">
      <c r="B8605" s="84">
        <v>43645</v>
      </c>
      <c r="C8605" s="85" t="s">
        <v>38</v>
      </c>
      <c r="D8605" s="85">
        <v>13</v>
      </c>
      <c r="E8605" s="83">
        <v>0.98967810000000001</v>
      </c>
      <c r="F8605" s="83">
        <v>0.98896410000000001</v>
      </c>
    </row>
    <row r="8606" spans="2:6">
      <c r="B8606" s="84">
        <v>43645</v>
      </c>
      <c r="C8606" s="85" t="s">
        <v>38</v>
      </c>
      <c r="D8606" s="85">
        <v>14</v>
      </c>
      <c r="E8606" s="83">
        <v>0.9899888</v>
      </c>
      <c r="F8606" s="83">
        <v>0.98910160000000003</v>
      </c>
    </row>
    <row r="8607" spans="2:6">
      <c r="B8607" s="84">
        <v>43645</v>
      </c>
      <c r="C8607" s="85" t="s">
        <v>38</v>
      </c>
      <c r="D8607" s="85">
        <v>15</v>
      </c>
      <c r="E8607" s="83">
        <v>0.99086560000000001</v>
      </c>
      <c r="F8607" s="83">
        <v>0.98980369999999995</v>
      </c>
    </row>
    <row r="8608" spans="2:6">
      <c r="B8608" s="84">
        <v>43645</v>
      </c>
      <c r="C8608" s="85" t="s">
        <v>38</v>
      </c>
      <c r="D8608" s="85">
        <v>16</v>
      </c>
      <c r="E8608" s="83">
        <v>0.99117880000000003</v>
      </c>
      <c r="F8608" s="83">
        <v>0.99001139999999999</v>
      </c>
    </row>
    <row r="8609" spans="2:6">
      <c r="B8609" s="84">
        <v>43645</v>
      </c>
      <c r="C8609" s="85" t="s">
        <v>38</v>
      </c>
      <c r="D8609" s="85">
        <v>17</v>
      </c>
      <c r="E8609" s="83">
        <v>0.99156270000000002</v>
      </c>
      <c r="F8609" s="83">
        <v>0.99058979999999996</v>
      </c>
    </row>
    <row r="8610" spans="2:6">
      <c r="B8610" s="84">
        <v>43645</v>
      </c>
      <c r="C8610" s="85" t="s">
        <v>38</v>
      </c>
      <c r="D8610" s="85">
        <v>18</v>
      </c>
      <c r="E8610" s="83">
        <v>0.99148800000000004</v>
      </c>
      <c r="F8610" s="83">
        <v>0.99063029999999996</v>
      </c>
    </row>
    <row r="8611" spans="2:6">
      <c r="B8611" s="84">
        <v>43645</v>
      </c>
      <c r="C8611" s="85" t="s">
        <v>38</v>
      </c>
      <c r="D8611" s="85">
        <v>19</v>
      </c>
      <c r="E8611" s="83">
        <v>0.99182170000000003</v>
      </c>
      <c r="F8611" s="83">
        <v>0.99100909999999998</v>
      </c>
    </row>
    <row r="8612" spans="2:6">
      <c r="B8612" s="84">
        <v>43645</v>
      </c>
      <c r="C8612" s="85" t="s">
        <v>38</v>
      </c>
      <c r="D8612" s="85">
        <v>20</v>
      </c>
      <c r="E8612" s="83">
        <v>0.99135379999999995</v>
      </c>
      <c r="F8612" s="83">
        <v>0.99077440000000006</v>
      </c>
    </row>
    <row r="8613" spans="2:6">
      <c r="B8613" s="84">
        <v>43645</v>
      </c>
      <c r="C8613" s="85" t="s">
        <v>38</v>
      </c>
      <c r="D8613" s="85">
        <v>21</v>
      </c>
      <c r="E8613" s="83">
        <v>0.99182610000000004</v>
      </c>
      <c r="F8613" s="83">
        <v>0.99110790000000004</v>
      </c>
    </row>
    <row r="8614" spans="2:6">
      <c r="B8614" s="84">
        <v>43645</v>
      </c>
      <c r="C8614" s="85" t="s">
        <v>38</v>
      </c>
      <c r="D8614" s="85">
        <v>22</v>
      </c>
      <c r="E8614" s="83">
        <v>0.99184819999999996</v>
      </c>
      <c r="F8614" s="83">
        <v>0.99102109999999999</v>
      </c>
    </row>
    <row r="8615" spans="2:6">
      <c r="B8615" s="84">
        <v>43645</v>
      </c>
      <c r="C8615" s="85" t="s">
        <v>38</v>
      </c>
      <c r="D8615" s="85">
        <v>23</v>
      </c>
      <c r="E8615" s="83">
        <v>0.99114760000000002</v>
      </c>
      <c r="F8615" s="83">
        <v>0.99042419999999998</v>
      </c>
    </row>
    <row r="8616" spans="2:6">
      <c r="B8616" s="84">
        <v>43645</v>
      </c>
      <c r="C8616" s="85" t="s">
        <v>38</v>
      </c>
      <c r="D8616" s="85">
        <v>24</v>
      </c>
      <c r="E8616" s="83">
        <v>0.99062380000000005</v>
      </c>
      <c r="F8616" s="83">
        <v>0.98984629999999996</v>
      </c>
    </row>
    <row r="8617" spans="2:6">
      <c r="B8617" s="84">
        <v>43645</v>
      </c>
      <c r="C8617" s="85" t="s">
        <v>38</v>
      </c>
      <c r="D8617" s="85">
        <v>25</v>
      </c>
      <c r="E8617" s="83">
        <v>0.99095549999999999</v>
      </c>
      <c r="F8617" s="83">
        <v>0.99028479999999997</v>
      </c>
    </row>
    <row r="8618" spans="2:6">
      <c r="B8618" s="84">
        <v>43645</v>
      </c>
      <c r="C8618" s="85" t="s">
        <v>38</v>
      </c>
      <c r="D8618" s="85">
        <v>26</v>
      </c>
      <c r="E8618" s="83">
        <v>0.99077890000000002</v>
      </c>
      <c r="F8618" s="83">
        <v>0.99010180000000003</v>
      </c>
    </row>
    <row r="8619" spans="2:6">
      <c r="B8619" s="84">
        <v>43645</v>
      </c>
      <c r="C8619" s="85" t="s">
        <v>38</v>
      </c>
      <c r="D8619" s="85">
        <v>27</v>
      </c>
      <c r="E8619" s="83">
        <v>0.99066719999999997</v>
      </c>
      <c r="F8619" s="83">
        <v>0.99003359999999996</v>
      </c>
    </row>
    <row r="8620" spans="2:6">
      <c r="B8620" s="84">
        <v>43645</v>
      </c>
      <c r="C8620" s="85" t="s">
        <v>38</v>
      </c>
      <c r="D8620" s="85">
        <v>28</v>
      </c>
      <c r="E8620" s="83">
        <v>0.99140950000000005</v>
      </c>
      <c r="F8620" s="83">
        <v>0.99074680000000004</v>
      </c>
    </row>
    <row r="8621" spans="2:6">
      <c r="B8621" s="84">
        <v>43645</v>
      </c>
      <c r="C8621" s="85" t="s">
        <v>38</v>
      </c>
      <c r="D8621" s="85">
        <v>29</v>
      </c>
      <c r="E8621" s="83">
        <v>0.99180979999999996</v>
      </c>
      <c r="F8621" s="83">
        <v>0.99103520000000001</v>
      </c>
    </row>
    <row r="8622" spans="2:6">
      <c r="B8622" s="84">
        <v>43645</v>
      </c>
      <c r="C8622" s="85" t="s">
        <v>38</v>
      </c>
      <c r="D8622" s="85">
        <v>30</v>
      </c>
      <c r="E8622" s="83">
        <v>0.99114760000000002</v>
      </c>
      <c r="F8622" s="83">
        <v>0.99008810000000003</v>
      </c>
    </row>
    <row r="8623" spans="2:6">
      <c r="B8623" s="84">
        <v>43645</v>
      </c>
      <c r="C8623" s="85" t="s">
        <v>38</v>
      </c>
      <c r="D8623" s="85">
        <v>31</v>
      </c>
      <c r="E8623" s="83">
        <v>0.99008260000000003</v>
      </c>
      <c r="F8623" s="83">
        <v>0.98895929999999999</v>
      </c>
    </row>
    <row r="8624" spans="2:6">
      <c r="B8624" s="84">
        <v>43645</v>
      </c>
      <c r="C8624" s="85" t="s">
        <v>38</v>
      </c>
      <c r="D8624" s="85">
        <v>32</v>
      </c>
      <c r="E8624" s="83">
        <v>0.9903632</v>
      </c>
      <c r="F8624" s="83">
        <v>0.98946140000000005</v>
      </c>
    </row>
    <row r="8625" spans="2:6">
      <c r="B8625" s="84">
        <v>43645</v>
      </c>
      <c r="C8625" s="85" t="s">
        <v>38</v>
      </c>
      <c r="D8625" s="85">
        <v>33</v>
      </c>
      <c r="E8625" s="83">
        <v>0.98954770000000003</v>
      </c>
      <c r="F8625" s="83">
        <v>0.98855919999999997</v>
      </c>
    </row>
    <row r="8626" spans="2:6">
      <c r="B8626" s="84">
        <v>43645</v>
      </c>
      <c r="C8626" s="85" t="s">
        <v>38</v>
      </c>
      <c r="D8626" s="85">
        <v>34</v>
      </c>
      <c r="E8626" s="83">
        <v>0.98981750000000002</v>
      </c>
      <c r="F8626" s="83">
        <v>0.98863599999999996</v>
      </c>
    </row>
    <row r="8627" spans="2:6">
      <c r="B8627" s="84">
        <v>43645</v>
      </c>
      <c r="C8627" s="85" t="s">
        <v>38</v>
      </c>
      <c r="D8627" s="85">
        <v>35</v>
      </c>
      <c r="E8627" s="83">
        <v>0.99035209999999996</v>
      </c>
      <c r="F8627" s="83">
        <v>0.98926420000000004</v>
      </c>
    </row>
    <row r="8628" spans="2:6">
      <c r="B8628" s="84">
        <v>43645</v>
      </c>
      <c r="C8628" s="85" t="s">
        <v>38</v>
      </c>
      <c r="D8628" s="85">
        <v>36</v>
      </c>
      <c r="E8628" s="83">
        <v>0.98992550000000001</v>
      </c>
      <c r="F8628" s="83">
        <v>0.98926000000000003</v>
      </c>
    </row>
    <row r="8629" spans="2:6">
      <c r="B8629" s="84">
        <v>43645</v>
      </c>
      <c r="C8629" s="85" t="s">
        <v>38</v>
      </c>
      <c r="D8629" s="85">
        <v>37</v>
      </c>
      <c r="E8629" s="83">
        <v>0.99030309999999999</v>
      </c>
      <c r="F8629" s="83">
        <v>0.9895273</v>
      </c>
    </row>
    <row r="8630" spans="2:6">
      <c r="B8630" s="84">
        <v>43645</v>
      </c>
      <c r="C8630" s="85" t="s">
        <v>38</v>
      </c>
      <c r="D8630" s="85">
        <v>38</v>
      </c>
      <c r="E8630" s="83">
        <v>0.99051509999999998</v>
      </c>
      <c r="F8630" s="83">
        <v>0.98969200000000002</v>
      </c>
    </row>
    <row r="8631" spans="2:6">
      <c r="B8631" s="84">
        <v>43645</v>
      </c>
      <c r="C8631" s="85" t="s">
        <v>38</v>
      </c>
      <c r="D8631" s="85">
        <v>39</v>
      </c>
      <c r="E8631" s="83">
        <v>0.99037330000000001</v>
      </c>
      <c r="F8631" s="83">
        <v>0.98935070000000003</v>
      </c>
    </row>
    <row r="8632" spans="2:6">
      <c r="B8632" s="84">
        <v>43645</v>
      </c>
      <c r="C8632" s="85" t="s">
        <v>38</v>
      </c>
      <c r="D8632" s="85">
        <v>40</v>
      </c>
      <c r="E8632" s="83">
        <v>0.99065289999999995</v>
      </c>
      <c r="F8632" s="83">
        <v>0.98950559999999999</v>
      </c>
    </row>
    <row r="8633" spans="2:6">
      <c r="B8633" s="84">
        <v>43645</v>
      </c>
      <c r="C8633" s="85" t="s">
        <v>38</v>
      </c>
      <c r="D8633" s="85">
        <v>41</v>
      </c>
      <c r="E8633" s="83">
        <v>0.99054620000000004</v>
      </c>
      <c r="F8633" s="83">
        <v>0.98940470000000003</v>
      </c>
    </row>
    <row r="8634" spans="2:6">
      <c r="B8634" s="84">
        <v>43645</v>
      </c>
      <c r="C8634" s="85" t="s">
        <v>38</v>
      </c>
      <c r="D8634" s="85">
        <v>42</v>
      </c>
      <c r="E8634" s="83">
        <v>0.99024020000000001</v>
      </c>
      <c r="F8634" s="83">
        <v>0.98907429999999996</v>
      </c>
    </row>
    <row r="8635" spans="2:6">
      <c r="B8635" s="84">
        <v>43645</v>
      </c>
      <c r="C8635" s="85" t="s">
        <v>38</v>
      </c>
      <c r="D8635" s="85">
        <v>43</v>
      </c>
      <c r="E8635" s="83">
        <v>0.98908819999999997</v>
      </c>
      <c r="F8635" s="83">
        <v>0.98790849999999997</v>
      </c>
    </row>
    <row r="8636" spans="2:6">
      <c r="B8636" s="84">
        <v>43645</v>
      </c>
      <c r="C8636" s="85" t="s">
        <v>38</v>
      </c>
      <c r="D8636" s="85">
        <v>44</v>
      </c>
      <c r="E8636" s="83">
        <v>0.98877550000000003</v>
      </c>
      <c r="F8636" s="83">
        <v>0.98755079999999995</v>
      </c>
    </row>
    <row r="8637" spans="2:6">
      <c r="B8637" s="84">
        <v>43645</v>
      </c>
      <c r="C8637" s="85" t="s">
        <v>38</v>
      </c>
      <c r="D8637" s="85">
        <v>45</v>
      </c>
      <c r="E8637" s="83">
        <v>0.98844730000000003</v>
      </c>
      <c r="F8637" s="83">
        <v>0.98716919999999997</v>
      </c>
    </row>
    <row r="8638" spans="2:6">
      <c r="B8638" s="84">
        <v>43645</v>
      </c>
      <c r="C8638" s="85" t="s">
        <v>38</v>
      </c>
      <c r="D8638" s="85">
        <v>46</v>
      </c>
      <c r="E8638" s="83">
        <v>0.98785780000000001</v>
      </c>
      <c r="F8638" s="83">
        <v>0.98666600000000004</v>
      </c>
    </row>
    <row r="8639" spans="2:6">
      <c r="B8639" s="84">
        <v>43645</v>
      </c>
      <c r="C8639" s="85" t="s">
        <v>38</v>
      </c>
      <c r="D8639" s="85">
        <v>47</v>
      </c>
      <c r="E8639" s="83">
        <v>0.98630340000000005</v>
      </c>
      <c r="F8639" s="83">
        <v>0.98541679999999998</v>
      </c>
    </row>
    <row r="8640" spans="2:6">
      <c r="B8640" s="84">
        <v>43645</v>
      </c>
      <c r="C8640" s="85" t="s">
        <v>38</v>
      </c>
      <c r="D8640" s="85">
        <v>48</v>
      </c>
      <c r="E8640" s="83">
        <v>0.98593719999999996</v>
      </c>
      <c r="F8640" s="83">
        <v>0.98525370000000001</v>
      </c>
    </row>
    <row r="8641" spans="2:6">
      <c r="B8641" s="84">
        <v>43646</v>
      </c>
      <c r="C8641" s="85" t="s">
        <v>38</v>
      </c>
      <c r="D8641" s="85">
        <v>1</v>
      </c>
      <c r="E8641" s="83">
        <v>0.9870063</v>
      </c>
      <c r="F8641" s="83">
        <v>0.98656200000000005</v>
      </c>
    </row>
    <row r="8642" spans="2:6">
      <c r="B8642" s="84">
        <v>43646</v>
      </c>
      <c r="C8642" s="85" t="s">
        <v>38</v>
      </c>
      <c r="D8642" s="85">
        <v>2</v>
      </c>
      <c r="E8642" s="83">
        <v>0.98616700000000002</v>
      </c>
      <c r="F8642" s="83">
        <v>0.98571980000000003</v>
      </c>
    </row>
    <row r="8643" spans="2:6">
      <c r="B8643" s="84">
        <v>43646</v>
      </c>
      <c r="C8643" s="85" t="s">
        <v>38</v>
      </c>
      <c r="D8643" s="85">
        <v>3</v>
      </c>
      <c r="E8643" s="83">
        <v>0.98658780000000001</v>
      </c>
      <c r="F8643" s="83">
        <v>0.98606360000000004</v>
      </c>
    </row>
    <row r="8644" spans="2:6">
      <c r="B8644" s="84">
        <v>43646</v>
      </c>
      <c r="C8644" s="85" t="s">
        <v>38</v>
      </c>
      <c r="D8644" s="85">
        <v>4</v>
      </c>
      <c r="E8644" s="83">
        <v>0.98623249999999996</v>
      </c>
      <c r="F8644" s="83">
        <v>0.98590080000000002</v>
      </c>
    </row>
    <row r="8645" spans="2:6">
      <c r="B8645" s="84">
        <v>43646</v>
      </c>
      <c r="C8645" s="85" t="s">
        <v>38</v>
      </c>
      <c r="D8645" s="85">
        <v>5</v>
      </c>
      <c r="E8645" s="83">
        <v>0.98725569999999996</v>
      </c>
      <c r="F8645" s="83">
        <v>0.98704440000000004</v>
      </c>
    </row>
    <row r="8646" spans="2:6">
      <c r="B8646" s="84">
        <v>43646</v>
      </c>
      <c r="C8646" s="85" t="s">
        <v>38</v>
      </c>
      <c r="D8646" s="85">
        <v>6</v>
      </c>
      <c r="E8646" s="83">
        <v>0.98409959999999996</v>
      </c>
      <c r="F8646" s="83">
        <v>0.98413329999999999</v>
      </c>
    </row>
    <row r="8647" spans="2:6">
      <c r="B8647" s="84">
        <v>43646</v>
      </c>
      <c r="C8647" s="85" t="s">
        <v>38</v>
      </c>
      <c r="D8647" s="85">
        <v>7</v>
      </c>
      <c r="E8647" s="83">
        <v>0.9848346</v>
      </c>
      <c r="F8647" s="83">
        <v>0.98502509999999999</v>
      </c>
    </row>
    <row r="8648" spans="2:6">
      <c r="B8648" s="84">
        <v>43646</v>
      </c>
      <c r="C8648" s="85" t="s">
        <v>38</v>
      </c>
      <c r="D8648" s="85">
        <v>8</v>
      </c>
      <c r="E8648" s="83">
        <v>0.98560250000000005</v>
      </c>
      <c r="F8648" s="83">
        <v>0.98596470000000003</v>
      </c>
    </row>
    <row r="8649" spans="2:6">
      <c r="B8649" s="84">
        <v>43646</v>
      </c>
      <c r="C8649" s="85" t="s">
        <v>38</v>
      </c>
      <c r="D8649" s="85">
        <v>9</v>
      </c>
      <c r="E8649" s="83">
        <v>0.98613989999999996</v>
      </c>
      <c r="F8649" s="83">
        <v>0.98646789999999995</v>
      </c>
    </row>
    <row r="8650" spans="2:6">
      <c r="B8650" s="84">
        <v>43646</v>
      </c>
      <c r="C8650" s="85" t="s">
        <v>38</v>
      </c>
      <c r="D8650" s="85">
        <v>10</v>
      </c>
      <c r="E8650" s="83">
        <v>0.98507250000000002</v>
      </c>
      <c r="F8650" s="83">
        <v>0.98559149999999995</v>
      </c>
    </row>
    <row r="8651" spans="2:6">
      <c r="B8651" s="84">
        <v>43646</v>
      </c>
      <c r="C8651" s="85" t="s">
        <v>38</v>
      </c>
      <c r="D8651" s="85">
        <v>11</v>
      </c>
      <c r="E8651" s="83">
        <v>0.98507690000000003</v>
      </c>
      <c r="F8651" s="83">
        <v>0.98579799999999995</v>
      </c>
    </row>
    <row r="8652" spans="2:6">
      <c r="B8652" s="84">
        <v>43646</v>
      </c>
      <c r="C8652" s="85" t="s">
        <v>38</v>
      </c>
      <c r="D8652" s="85">
        <v>12</v>
      </c>
      <c r="E8652" s="83">
        <v>0.9868711</v>
      </c>
      <c r="F8652" s="83">
        <v>0.98760610000000004</v>
      </c>
    </row>
    <row r="8653" spans="2:6">
      <c r="B8653" s="84">
        <v>43646</v>
      </c>
      <c r="C8653" s="85" t="s">
        <v>38</v>
      </c>
      <c r="D8653" s="85">
        <v>13</v>
      </c>
      <c r="E8653" s="83">
        <v>0.98612149999999998</v>
      </c>
      <c r="F8653" s="83">
        <v>0.98677870000000001</v>
      </c>
    </row>
    <row r="8654" spans="2:6">
      <c r="B8654" s="84">
        <v>43646</v>
      </c>
      <c r="C8654" s="85" t="s">
        <v>38</v>
      </c>
      <c r="D8654" s="85">
        <v>14</v>
      </c>
      <c r="E8654" s="83">
        <v>0.98444569999999998</v>
      </c>
      <c r="F8654" s="83">
        <v>0.98518349999999999</v>
      </c>
    </row>
    <row r="8655" spans="2:6">
      <c r="B8655" s="84">
        <v>43646</v>
      </c>
      <c r="C8655" s="85" t="s">
        <v>38</v>
      </c>
      <c r="D8655" s="85">
        <v>15</v>
      </c>
      <c r="E8655" s="83">
        <v>0.98623989999999995</v>
      </c>
      <c r="F8655" s="83">
        <v>0.98699000000000003</v>
      </c>
    </row>
    <row r="8656" spans="2:6">
      <c r="B8656" s="84">
        <v>43646</v>
      </c>
      <c r="C8656" s="85" t="s">
        <v>38</v>
      </c>
      <c r="D8656" s="85">
        <v>16</v>
      </c>
      <c r="E8656" s="83">
        <v>0.98466949999999998</v>
      </c>
      <c r="F8656" s="83">
        <v>0.98575009999999996</v>
      </c>
    </row>
    <row r="8657" spans="2:6">
      <c r="B8657" s="84">
        <v>43646</v>
      </c>
      <c r="C8657" s="85" t="s">
        <v>38</v>
      </c>
      <c r="D8657" s="85">
        <v>17</v>
      </c>
      <c r="E8657" s="83">
        <v>0.98353380000000001</v>
      </c>
      <c r="F8657" s="83">
        <v>0.98444659999999995</v>
      </c>
    </row>
    <row r="8658" spans="2:6">
      <c r="B8658" s="84">
        <v>43646</v>
      </c>
      <c r="C8658" s="85" t="s">
        <v>38</v>
      </c>
      <c r="D8658" s="85">
        <v>18</v>
      </c>
      <c r="E8658" s="83">
        <v>0.98630689999999999</v>
      </c>
      <c r="F8658" s="83">
        <v>0.98712040000000001</v>
      </c>
    </row>
    <row r="8659" spans="2:6">
      <c r="B8659" s="84">
        <v>43646</v>
      </c>
      <c r="C8659" s="85" t="s">
        <v>38</v>
      </c>
      <c r="D8659" s="85">
        <v>19</v>
      </c>
      <c r="E8659" s="83">
        <v>0.98648159999999996</v>
      </c>
      <c r="F8659" s="83">
        <v>0.9876954</v>
      </c>
    </row>
    <row r="8660" spans="2:6">
      <c r="B8660" s="84">
        <v>43646</v>
      </c>
      <c r="C8660" s="85" t="s">
        <v>38</v>
      </c>
      <c r="D8660" s="85">
        <v>20</v>
      </c>
      <c r="E8660" s="83">
        <v>0.98591989999999996</v>
      </c>
      <c r="F8660" s="83">
        <v>0.98783149999999997</v>
      </c>
    </row>
    <row r="8661" spans="2:6">
      <c r="B8661" s="84">
        <v>43646</v>
      </c>
      <c r="C8661" s="85" t="s">
        <v>38</v>
      </c>
      <c r="D8661" s="85">
        <v>21</v>
      </c>
      <c r="E8661" s="83">
        <v>0.98481890000000005</v>
      </c>
      <c r="F8661" s="83">
        <v>0.9868671</v>
      </c>
    </row>
    <row r="8662" spans="2:6">
      <c r="B8662" s="84">
        <v>43646</v>
      </c>
      <c r="C8662" s="85" t="s">
        <v>38</v>
      </c>
      <c r="D8662" s="85">
        <v>22</v>
      </c>
      <c r="E8662" s="83">
        <v>0.98598909999999995</v>
      </c>
      <c r="F8662" s="83">
        <v>0.98781249999999998</v>
      </c>
    </row>
    <row r="8663" spans="2:6">
      <c r="B8663" s="84">
        <v>43646</v>
      </c>
      <c r="C8663" s="85" t="s">
        <v>38</v>
      </c>
      <c r="D8663" s="85">
        <v>23</v>
      </c>
      <c r="E8663" s="83">
        <v>0.98530660000000003</v>
      </c>
      <c r="F8663" s="83">
        <v>0.98736670000000004</v>
      </c>
    </row>
    <row r="8664" spans="2:6">
      <c r="B8664" s="84">
        <v>43646</v>
      </c>
      <c r="C8664" s="85" t="s">
        <v>38</v>
      </c>
      <c r="D8664" s="85">
        <v>24</v>
      </c>
      <c r="E8664" s="83">
        <v>0.98551639999999996</v>
      </c>
      <c r="F8664" s="83">
        <v>0.98772930000000003</v>
      </c>
    </row>
    <row r="8665" spans="2:6">
      <c r="B8665" s="84">
        <v>43646</v>
      </c>
      <c r="C8665" s="85" t="s">
        <v>38</v>
      </c>
      <c r="D8665" s="85">
        <v>25</v>
      </c>
      <c r="E8665" s="83">
        <v>0.98665009999999997</v>
      </c>
      <c r="F8665" s="83">
        <v>0.98880780000000001</v>
      </c>
    </row>
    <row r="8666" spans="2:6">
      <c r="B8666" s="84">
        <v>43646</v>
      </c>
      <c r="C8666" s="85" t="s">
        <v>38</v>
      </c>
      <c r="D8666" s="85">
        <v>26</v>
      </c>
      <c r="E8666" s="83">
        <v>0.98528590000000005</v>
      </c>
      <c r="F8666" s="83">
        <v>0.98750119999999997</v>
      </c>
    </row>
    <row r="8667" spans="2:6">
      <c r="B8667" s="84">
        <v>43646</v>
      </c>
      <c r="C8667" s="85" t="s">
        <v>38</v>
      </c>
      <c r="D8667" s="85">
        <v>27</v>
      </c>
      <c r="E8667" s="83">
        <v>0.98615209999999998</v>
      </c>
      <c r="F8667" s="83">
        <v>0.9883132</v>
      </c>
    </row>
    <row r="8668" spans="2:6">
      <c r="B8668" s="84">
        <v>43646</v>
      </c>
      <c r="C8668" s="85" t="s">
        <v>38</v>
      </c>
      <c r="D8668" s="85">
        <v>28</v>
      </c>
      <c r="E8668" s="83">
        <v>0.98606579999999999</v>
      </c>
      <c r="F8668" s="83">
        <v>0.98817549999999998</v>
      </c>
    </row>
    <row r="8669" spans="2:6">
      <c r="B8669" s="84">
        <v>43646</v>
      </c>
      <c r="C8669" s="85" t="s">
        <v>38</v>
      </c>
      <c r="D8669" s="85">
        <v>29</v>
      </c>
      <c r="E8669" s="83">
        <v>0.98512849999999996</v>
      </c>
      <c r="F8669" s="83">
        <v>0.98728959999999999</v>
      </c>
    </row>
    <row r="8670" spans="2:6">
      <c r="B8670" s="84">
        <v>43646</v>
      </c>
      <c r="C8670" s="85" t="s">
        <v>38</v>
      </c>
      <c r="D8670" s="85">
        <v>30</v>
      </c>
      <c r="E8670" s="83">
        <v>0.98475489999999999</v>
      </c>
      <c r="F8670" s="83">
        <v>0.98701119999999998</v>
      </c>
    </row>
    <row r="8671" spans="2:6">
      <c r="B8671" s="84">
        <v>43646</v>
      </c>
      <c r="C8671" s="85" t="s">
        <v>38</v>
      </c>
      <c r="D8671" s="85">
        <v>31</v>
      </c>
      <c r="E8671" s="83">
        <v>0.98362300000000003</v>
      </c>
      <c r="F8671" s="83">
        <v>0.98581050000000003</v>
      </c>
    </row>
    <row r="8672" spans="2:6">
      <c r="B8672" s="84">
        <v>43646</v>
      </c>
      <c r="C8672" s="85" t="s">
        <v>38</v>
      </c>
      <c r="D8672" s="85">
        <v>32</v>
      </c>
      <c r="E8672" s="83">
        <v>0.98455749999999997</v>
      </c>
      <c r="F8672" s="83">
        <v>0.98637140000000001</v>
      </c>
    </row>
    <row r="8673" spans="2:6">
      <c r="B8673" s="84">
        <v>43646</v>
      </c>
      <c r="C8673" s="85" t="s">
        <v>38</v>
      </c>
      <c r="D8673" s="85">
        <v>33</v>
      </c>
      <c r="E8673" s="83">
        <v>0.98379150000000004</v>
      </c>
      <c r="F8673" s="83">
        <v>0.98562720000000004</v>
      </c>
    </row>
    <row r="8674" spans="2:6">
      <c r="B8674" s="84">
        <v>43646</v>
      </c>
      <c r="C8674" s="85" t="s">
        <v>38</v>
      </c>
      <c r="D8674" s="85">
        <v>34</v>
      </c>
      <c r="E8674" s="83">
        <v>0.98387610000000003</v>
      </c>
      <c r="F8674" s="83">
        <v>0.98573549999999999</v>
      </c>
    </row>
    <row r="8675" spans="2:6">
      <c r="B8675" s="84">
        <v>43646</v>
      </c>
      <c r="C8675" s="85" t="s">
        <v>38</v>
      </c>
      <c r="D8675" s="85">
        <v>35</v>
      </c>
      <c r="E8675" s="83">
        <v>0.98421270000000005</v>
      </c>
      <c r="F8675" s="83">
        <v>0.9860023</v>
      </c>
    </row>
    <row r="8676" spans="2:6">
      <c r="B8676" s="84">
        <v>43646</v>
      </c>
      <c r="C8676" s="85" t="s">
        <v>38</v>
      </c>
      <c r="D8676" s="85">
        <v>36</v>
      </c>
      <c r="E8676" s="83">
        <v>0.98445640000000001</v>
      </c>
      <c r="F8676" s="83">
        <v>0.9860044</v>
      </c>
    </row>
    <row r="8677" spans="2:6">
      <c r="B8677" s="84">
        <v>43646</v>
      </c>
      <c r="C8677" s="85" t="s">
        <v>38</v>
      </c>
      <c r="D8677" s="85">
        <v>37</v>
      </c>
      <c r="E8677" s="83">
        <v>0.98516919999999997</v>
      </c>
      <c r="F8677" s="83">
        <v>0.98651180000000005</v>
      </c>
    </row>
    <row r="8678" spans="2:6">
      <c r="B8678" s="84">
        <v>43646</v>
      </c>
      <c r="C8678" s="85" t="s">
        <v>38</v>
      </c>
      <c r="D8678" s="85">
        <v>38</v>
      </c>
      <c r="E8678" s="83">
        <v>0.98464989999999997</v>
      </c>
      <c r="F8678" s="83">
        <v>0.98593779999999998</v>
      </c>
    </row>
    <row r="8679" spans="2:6">
      <c r="B8679" s="84">
        <v>43646</v>
      </c>
      <c r="C8679" s="85" t="s">
        <v>38</v>
      </c>
      <c r="D8679" s="85">
        <v>39</v>
      </c>
      <c r="E8679" s="83">
        <v>0.9851898</v>
      </c>
      <c r="F8679" s="83">
        <v>0.98658889999999999</v>
      </c>
    </row>
    <row r="8680" spans="2:6">
      <c r="B8680" s="84">
        <v>43646</v>
      </c>
      <c r="C8680" s="85" t="s">
        <v>38</v>
      </c>
      <c r="D8680" s="85">
        <v>40</v>
      </c>
      <c r="E8680" s="83">
        <v>0.98461670000000001</v>
      </c>
      <c r="F8680" s="83">
        <v>0.98612109999999997</v>
      </c>
    </row>
    <row r="8681" spans="2:6">
      <c r="B8681" s="84">
        <v>43646</v>
      </c>
      <c r="C8681" s="85" t="s">
        <v>38</v>
      </c>
      <c r="D8681" s="85">
        <v>41</v>
      </c>
      <c r="E8681" s="83">
        <v>0.98454399999999997</v>
      </c>
      <c r="F8681" s="83">
        <v>0.98596260000000002</v>
      </c>
    </row>
    <row r="8682" spans="2:6">
      <c r="B8682" s="84">
        <v>43646</v>
      </c>
      <c r="C8682" s="85" t="s">
        <v>38</v>
      </c>
      <c r="D8682" s="85">
        <v>42</v>
      </c>
      <c r="E8682" s="83">
        <v>0.98359620000000003</v>
      </c>
      <c r="F8682" s="83">
        <v>0.98509809999999998</v>
      </c>
    </row>
    <row r="8683" spans="2:6">
      <c r="B8683" s="84">
        <v>43646</v>
      </c>
      <c r="C8683" s="85" t="s">
        <v>38</v>
      </c>
      <c r="D8683" s="85">
        <v>43</v>
      </c>
      <c r="E8683" s="83">
        <v>0.98312029999999995</v>
      </c>
      <c r="F8683" s="83">
        <v>0.98473469999999996</v>
      </c>
    </row>
    <row r="8684" spans="2:6">
      <c r="B8684" s="84">
        <v>43646</v>
      </c>
      <c r="C8684" s="85" t="s">
        <v>38</v>
      </c>
      <c r="D8684" s="85">
        <v>44</v>
      </c>
      <c r="E8684" s="83">
        <v>0.98387760000000002</v>
      </c>
      <c r="F8684" s="83">
        <v>0.98556820000000001</v>
      </c>
    </row>
    <row r="8685" spans="2:6">
      <c r="B8685" s="84">
        <v>43646</v>
      </c>
      <c r="C8685" s="85" t="s">
        <v>38</v>
      </c>
      <c r="D8685" s="85">
        <v>45</v>
      </c>
      <c r="E8685" s="83">
        <v>0.98523360000000004</v>
      </c>
      <c r="F8685" s="83">
        <v>0.98682190000000003</v>
      </c>
    </row>
    <row r="8686" spans="2:6">
      <c r="B8686" s="84">
        <v>43646</v>
      </c>
      <c r="C8686" s="85" t="s">
        <v>38</v>
      </c>
      <c r="D8686" s="85">
        <v>46</v>
      </c>
      <c r="E8686" s="83">
        <v>0.98473659999999996</v>
      </c>
      <c r="F8686" s="83">
        <v>0.98660380000000003</v>
      </c>
    </row>
    <row r="8687" spans="2:6">
      <c r="B8687" s="84">
        <v>43646</v>
      </c>
      <c r="C8687" s="85" t="s">
        <v>38</v>
      </c>
      <c r="D8687" s="85">
        <v>47</v>
      </c>
      <c r="E8687" s="83">
        <v>0.98439719999999997</v>
      </c>
      <c r="F8687" s="83">
        <v>0.98641409999999996</v>
      </c>
    </row>
    <row r="8688" spans="2:6">
      <c r="B8688" s="84">
        <v>43646</v>
      </c>
      <c r="C8688" s="85" t="s">
        <v>38</v>
      </c>
      <c r="D8688" s="85">
        <v>48</v>
      </c>
      <c r="E8688" s="83">
        <v>0.98441809999999996</v>
      </c>
      <c r="F8688" s="83">
        <v>0.98638919999999997</v>
      </c>
    </row>
    <row r="8689" spans="2:6">
      <c r="B8689" s="84">
        <v>43647</v>
      </c>
      <c r="C8689" s="85" t="s">
        <v>38</v>
      </c>
      <c r="D8689" s="85">
        <v>1</v>
      </c>
      <c r="E8689" s="83">
        <v>0.98042879999999999</v>
      </c>
      <c r="F8689" s="83">
        <v>0.98232640000000004</v>
      </c>
    </row>
    <row r="8690" spans="2:6">
      <c r="B8690" s="84">
        <v>43647</v>
      </c>
      <c r="C8690" s="85" t="s">
        <v>38</v>
      </c>
      <c r="D8690" s="85">
        <v>2</v>
      </c>
      <c r="E8690" s="83">
        <v>0.98040039999999995</v>
      </c>
      <c r="F8690" s="83">
        <v>0.98223760000000004</v>
      </c>
    </row>
    <row r="8691" spans="2:6">
      <c r="B8691" s="84">
        <v>43647</v>
      </c>
      <c r="C8691" s="85" t="s">
        <v>38</v>
      </c>
      <c r="D8691" s="85">
        <v>3</v>
      </c>
      <c r="E8691" s="83">
        <v>0.97986969999999995</v>
      </c>
      <c r="F8691" s="83">
        <v>0.98158230000000002</v>
      </c>
    </row>
    <row r="8692" spans="2:6">
      <c r="B8692" s="84">
        <v>43647</v>
      </c>
      <c r="C8692" s="85" t="s">
        <v>38</v>
      </c>
      <c r="D8692" s="85">
        <v>4</v>
      </c>
      <c r="E8692" s="83">
        <v>0.97982800000000003</v>
      </c>
      <c r="F8692" s="83">
        <v>0.98148049999999998</v>
      </c>
    </row>
    <row r="8693" spans="2:6">
      <c r="B8693" s="84">
        <v>43647</v>
      </c>
      <c r="C8693" s="85" t="s">
        <v>38</v>
      </c>
      <c r="D8693" s="85">
        <v>5</v>
      </c>
      <c r="E8693" s="83">
        <v>0.98010330000000001</v>
      </c>
      <c r="F8693" s="83">
        <v>0.9816047</v>
      </c>
    </row>
    <row r="8694" spans="2:6">
      <c r="B8694" s="84">
        <v>43647</v>
      </c>
      <c r="C8694" s="85" t="s">
        <v>38</v>
      </c>
      <c r="D8694" s="85">
        <v>6</v>
      </c>
      <c r="E8694" s="83">
        <v>0.98025850000000003</v>
      </c>
      <c r="F8694" s="83">
        <v>0.98174930000000005</v>
      </c>
    </row>
    <row r="8695" spans="2:6">
      <c r="B8695" s="84">
        <v>43647</v>
      </c>
      <c r="C8695" s="85" t="s">
        <v>38</v>
      </c>
      <c r="D8695" s="85">
        <v>7</v>
      </c>
      <c r="E8695" s="83">
        <v>0.97989210000000004</v>
      </c>
      <c r="F8695" s="83">
        <v>0.98146549999999999</v>
      </c>
    </row>
    <row r="8696" spans="2:6">
      <c r="B8696" s="84">
        <v>43647</v>
      </c>
      <c r="C8696" s="85" t="s">
        <v>38</v>
      </c>
      <c r="D8696" s="85">
        <v>8</v>
      </c>
      <c r="E8696" s="83">
        <v>0.97979530000000004</v>
      </c>
      <c r="F8696" s="83">
        <v>0.98124389999999995</v>
      </c>
    </row>
    <row r="8697" spans="2:6">
      <c r="B8697" s="84">
        <v>43647</v>
      </c>
      <c r="C8697" s="85" t="s">
        <v>38</v>
      </c>
      <c r="D8697" s="85">
        <v>9</v>
      </c>
      <c r="E8697" s="83">
        <v>0.9801474</v>
      </c>
      <c r="F8697" s="83">
        <v>0.98161279999999995</v>
      </c>
    </row>
    <row r="8698" spans="2:6">
      <c r="B8698" s="84">
        <v>43647</v>
      </c>
      <c r="C8698" s="85" t="s">
        <v>38</v>
      </c>
      <c r="D8698" s="85">
        <v>10</v>
      </c>
      <c r="E8698" s="83">
        <v>0.98078909999999997</v>
      </c>
      <c r="F8698" s="83">
        <v>0.98219239999999997</v>
      </c>
    </row>
    <row r="8699" spans="2:6">
      <c r="B8699" s="84">
        <v>43647</v>
      </c>
      <c r="C8699" s="85" t="s">
        <v>38</v>
      </c>
      <c r="D8699" s="85">
        <v>11</v>
      </c>
      <c r="E8699" s="83">
        <v>0.97938449999999999</v>
      </c>
      <c r="F8699" s="83">
        <v>0.98074030000000001</v>
      </c>
    </row>
    <row r="8700" spans="2:6">
      <c r="B8700" s="84">
        <v>43647</v>
      </c>
      <c r="C8700" s="85" t="s">
        <v>38</v>
      </c>
      <c r="D8700" s="85">
        <v>12</v>
      </c>
      <c r="E8700" s="83">
        <v>0.98003600000000002</v>
      </c>
      <c r="F8700" s="83">
        <v>0.98123309999999997</v>
      </c>
    </row>
    <row r="8701" spans="2:6">
      <c r="B8701" s="84">
        <v>43647</v>
      </c>
      <c r="C8701" s="85" t="s">
        <v>38</v>
      </c>
      <c r="D8701" s="85">
        <v>13</v>
      </c>
      <c r="E8701" s="83">
        <v>0.98176859999999999</v>
      </c>
      <c r="F8701" s="83">
        <v>0.98296340000000004</v>
      </c>
    </row>
    <row r="8702" spans="2:6">
      <c r="B8702" s="84">
        <v>43647</v>
      </c>
      <c r="C8702" s="85" t="s">
        <v>38</v>
      </c>
      <c r="D8702" s="85">
        <v>14</v>
      </c>
      <c r="E8702" s="83">
        <v>0.98272309999999996</v>
      </c>
      <c r="F8702" s="83">
        <v>0.98385509999999998</v>
      </c>
    </row>
    <row r="8703" spans="2:6">
      <c r="B8703" s="84">
        <v>43647</v>
      </c>
      <c r="C8703" s="85" t="s">
        <v>38</v>
      </c>
      <c r="D8703" s="85">
        <v>15</v>
      </c>
      <c r="E8703" s="83">
        <v>0.98343939999999996</v>
      </c>
      <c r="F8703" s="83">
        <v>0.98464169999999995</v>
      </c>
    </row>
    <row r="8704" spans="2:6">
      <c r="B8704" s="84">
        <v>43647</v>
      </c>
      <c r="C8704" s="85" t="s">
        <v>38</v>
      </c>
      <c r="D8704" s="85">
        <v>16</v>
      </c>
      <c r="E8704" s="83">
        <v>0.98346469999999997</v>
      </c>
      <c r="F8704" s="83">
        <v>0.98458089999999998</v>
      </c>
    </row>
    <row r="8705" spans="2:6">
      <c r="B8705" s="84">
        <v>43647</v>
      </c>
      <c r="C8705" s="85" t="s">
        <v>38</v>
      </c>
      <c r="D8705" s="85">
        <v>17</v>
      </c>
      <c r="E8705" s="83">
        <v>0.98406459999999996</v>
      </c>
      <c r="F8705" s="83">
        <v>0.98536029999999997</v>
      </c>
    </row>
    <row r="8706" spans="2:6">
      <c r="B8706" s="84">
        <v>43647</v>
      </c>
      <c r="C8706" s="85" t="s">
        <v>38</v>
      </c>
      <c r="D8706" s="85">
        <v>18</v>
      </c>
      <c r="E8706" s="83">
        <v>0.98445280000000002</v>
      </c>
      <c r="F8706" s="83">
        <v>0.9857496</v>
      </c>
    </row>
    <row r="8707" spans="2:6">
      <c r="B8707" s="84">
        <v>43647</v>
      </c>
      <c r="C8707" s="85" t="s">
        <v>38</v>
      </c>
      <c r="D8707" s="85">
        <v>19</v>
      </c>
      <c r="E8707" s="83">
        <v>0.98510779999999998</v>
      </c>
      <c r="F8707" s="83">
        <v>0.98634949999999999</v>
      </c>
    </row>
    <row r="8708" spans="2:6">
      <c r="B8708" s="84">
        <v>43647</v>
      </c>
      <c r="C8708" s="85" t="s">
        <v>38</v>
      </c>
      <c r="D8708" s="85">
        <v>20</v>
      </c>
      <c r="E8708" s="83">
        <v>0.98548089999999999</v>
      </c>
      <c r="F8708" s="83">
        <v>0.98658420000000002</v>
      </c>
    </row>
    <row r="8709" spans="2:6">
      <c r="B8709" s="84">
        <v>43647</v>
      </c>
      <c r="C8709" s="85" t="s">
        <v>38</v>
      </c>
      <c r="D8709" s="85">
        <v>21</v>
      </c>
      <c r="E8709" s="83">
        <v>0.98370279999999999</v>
      </c>
      <c r="F8709" s="83">
        <v>0.98491530000000005</v>
      </c>
    </row>
    <row r="8710" spans="2:6">
      <c r="B8710" s="84">
        <v>43647</v>
      </c>
      <c r="C8710" s="85" t="s">
        <v>38</v>
      </c>
      <c r="D8710" s="85">
        <v>22</v>
      </c>
      <c r="E8710" s="83">
        <v>0.98568429999999996</v>
      </c>
      <c r="F8710" s="83">
        <v>0.98700060000000001</v>
      </c>
    </row>
    <row r="8711" spans="2:6">
      <c r="B8711" s="84">
        <v>43647</v>
      </c>
      <c r="C8711" s="85" t="s">
        <v>38</v>
      </c>
      <c r="D8711" s="85">
        <v>23</v>
      </c>
      <c r="E8711" s="83">
        <v>0.98711079999999995</v>
      </c>
      <c r="F8711" s="83">
        <v>0.98872519999999997</v>
      </c>
    </row>
    <row r="8712" spans="2:6">
      <c r="B8712" s="84">
        <v>43647</v>
      </c>
      <c r="C8712" s="85" t="s">
        <v>38</v>
      </c>
      <c r="D8712" s="85">
        <v>24</v>
      </c>
      <c r="E8712" s="83">
        <v>0.98655970000000004</v>
      </c>
      <c r="F8712" s="83">
        <v>0.98838179999999998</v>
      </c>
    </row>
    <row r="8713" spans="2:6">
      <c r="B8713" s="84">
        <v>43647</v>
      </c>
      <c r="C8713" s="85" t="s">
        <v>38</v>
      </c>
      <c r="D8713" s="85">
        <v>25</v>
      </c>
      <c r="E8713" s="83">
        <v>0.98611090000000001</v>
      </c>
      <c r="F8713" s="83">
        <v>0.98787270000000005</v>
      </c>
    </row>
    <row r="8714" spans="2:6">
      <c r="B8714" s="84">
        <v>43647</v>
      </c>
      <c r="C8714" s="85" t="s">
        <v>38</v>
      </c>
      <c r="D8714" s="85">
        <v>26</v>
      </c>
      <c r="E8714" s="83">
        <v>0.98561880000000002</v>
      </c>
      <c r="F8714" s="83">
        <v>0.98741389999999996</v>
      </c>
    </row>
    <row r="8715" spans="2:6">
      <c r="B8715" s="84">
        <v>43647</v>
      </c>
      <c r="C8715" s="85" t="s">
        <v>38</v>
      </c>
      <c r="D8715" s="85">
        <v>27</v>
      </c>
      <c r="E8715" s="83">
        <v>0.98601510000000003</v>
      </c>
      <c r="F8715" s="83">
        <v>0.98786439999999998</v>
      </c>
    </row>
    <row r="8716" spans="2:6">
      <c r="B8716" s="84">
        <v>43647</v>
      </c>
      <c r="C8716" s="85" t="s">
        <v>38</v>
      </c>
      <c r="D8716" s="85">
        <v>28</v>
      </c>
      <c r="E8716" s="83">
        <v>0.98524929999999999</v>
      </c>
      <c r="F8716" s="83">
        <v>0.98708859999999998</v>
      </c>
    </row>
    <row r="8717" spans="2:6">
      <c r="B8717" s="84">
        <v>43647</v>
      </c>
      <c r="C8717" s="85" t="s">
        <v>38</v>
      </c>
      <c r="D8717" s="85">
        <v>29</v>
      </c>
      <c r="E8717" s="83">
        <v>0.98568829999999996</v>
      </c>
      <c r="F8717" s="83">
        <v>0.98733590000000004</v>
      </c>
    </row>
    <row r="8718" spans="2:6">
      <c r="B8718" s="84">
        <v>43647</v>
      </c>
      <c r="C8718" s="85" t="s">
        <v>38</v>
      </c>
      <c r="D8718" s="85">
        <v>30</v>
      </c>
      <c r="E8718" s="83">
        <v>0.98646250000000002</v>
      </c>
      <c r="F8718" s="83">
        <v>0.98796609999999996</v>
      </c>
    </row>
    <row r="8719" spans="2:6">
      <c r="B8719" s="84">
        <v>43647</v>
      </c>
      <c r="C8719" s="85" t="s">
        <v>38</v>
      </c>
      <c r="D8719" s="85">
        <v>31</v>
      </c>
      <c r="E8719" s="83">
        <v>0.98704369999999997</v>
      </c>
      <c r="F8719" s="83">
        <v>0.98852200000000001</v>
      </c>
    </row>
    <row r="8720" spans="2:6">
      <c r="B8720" s="84">
        <v>43647</v>
      </c>
      <c r="C8720" s="85" t="s">
        <v>38</v>
      </c>
      <c r="D8720" s="85">
        <v>32</v>
      </c>
      <c r="E8720" s="83">
        <v>0.98759889999999995</v>
      </c>
      <c r="F8720" s="83">
        <v>0.98900180000000004</v>
      </c>
    </row>
    <row r="8721" spans="2:6">
      <c r="B8721" s="84">
        <v>43647</v>
      </c>
      <c r="C8721" s="85" t="s">
        <v>38</v>
      </c>
      <c r="D8721" s="85">
        <v>33</v>
      </c>
      <c r="E8721" s="83">
        <v>0.98711669999999996</v>
      </c>
      <c r="F8721" s="83">
        <v>0.98842669999999999</v>
      </c>
    </row>
    <row r="8722" spans="2:6">
      <c r="B8722" s="84">
        <v>43647</v>
      </c>
      <c r="C8722" s="85" t="s">
        <v>38</v>
      </c>
      <c r="D8722" s="85">
        <v>34</v>
      </c>
      <c r="E8722" s="83">
        <v>0.98767389999999999</v>
      </c>
      <c r="F8722" s="83">
        <v>0.98879030000000001</v>
      </c>
    </row>
    <row r="8723" spans="2:6">
      <c r="B8723" s="84">
        <v>43647</v>
      </c>
      <c r="C8723" s="85" t="s">
        <v>38</v>
      </c>
      <c r="D8723" s="85">
        <v>35</v>
      </c>
      <c r="E8723" s="83">
        <v>0.98809469999999999</v>
      </c>
      <c r="F8723" s="83">
        <v>0.98893450000000005</v>
      </c>
    </row>
    <row r="8724" spans="2:6">
      <c r="B8724" s="84">
        <v>43647</v>
      </c>
      <c r="C8724" s="85" t="s">
        <v>38</v>
      </c>
      <c r="D8724" s="85">
        <v>36</v>
      </c>
      <c r="E8724" s="83">
        <v>0.98818139999999999</v>
      </c>
      <c r="F8724" s="83">
        <v>0.98898189999999997</v>
      </c>
    </row>
    <row r="8725" spans="2:6">
      <c r="B8725" s="84">
        <v>43647</v>
      </c>
      <c r="C8725" s="85" t="s">
        <v>38</v>
      </c>
      <c r="D8725" s="85">
        <v>37</v>
      </c>
      <c r="E8725" s="83">
        <v>0.98893149999999996</v>
      </c>
      <c r="F8725" s="83">
        <v>0.98951979999999995</v>
      </c>
    </row>
    <row r="8726" spans="2:6">
      <c r="B8726" s="84">
        <v>43647</v>
      </c>
      <c r="C8726" s="85" t="s">
        <v>38</v>
      </c>
      <c r="D8726" s="85">
        <v>38</v>
      </c>
      <c r="E8726" s="83">
        <v>0.98903580000000002</v>
      </c>
      <c r="F8726" s="83">
        <v>0.98956529999999998</v>
      </c>
    </row>
    <row r="8727" spans="2:6">
      <c r="B8727" s="84">
        <v>43647</v>
      </c>
      <c r="C8727" s="85" t="s">
        <v>38</v>
      </c>
      <c r="D8727" s="85">
        <v>39</v>
      </c>
      <c r="E8727" s="83">
        <v>0.98844460000000001</v>
      </c>
      <c r="F8727" s="83">
        <v>0.98895840000000002</v>
      </c>
    </row>
    <row r="8728" spans="2:6">
      <c r="B8728" s="84">
        <v>43647</v>
      </c>
      <c r="C8728" s="85" t="s">
        <v>38</v>
      </c>
      <c r="D8728" s="85">
        <v>40</v>
      </c>
      <c r="E8728" s="83">
        <v>0.9887764</v>
      </c>
      <c r="F8728" s="83">
        <v>0.98907040000000002</v>
      </c>
    </row>
    <row r="8729" spans="2:6">
      <c r="B8729" s="84">
        <v>43647</v>
      </c>
      <c r="C8729" s="85" t="s">
        <v>38</v>
      </c>
      <c r="D8729" s="85">
        <v>41</v>
      </c>
      <c r="E8729" s="83">
        <v>0.98963730000000005</v>
      </c>
      <c r="F8729" s="83">
        <v>0.98970170000000002</v>
      </c>
    </row>
    <row r="8730" spans="2:6">
      <c r="B8730" s="84">
        <v>43647</v>
      </c>
      <c r="C8730" s="85" t="s">
        <v>38</v>
      </c>
      <c r="D8730" s="85">
        <v>42</v>
      </c>
      <c r="E8730" s="83">
        <v>0.99030589999999996</v>
      </c>
      <c r="F8730" s="83">
        <v>0.99022489999999996</v>
      </c>
    </row>
    <row r="8731" spans="2:6">
      <c r="B8731" s="84">
        <v>43647</v>
      </c>
      <c r="C8731" s="85" t="s">
        <v>38</v>
      </c>
      <c r="D8731" s="85">
        <v>43</v>
      </c>
      <c r="E8731" s="83">
        <v>0.98992400000000003</v>
      </c>
      <c r="F8731" s="83">
        <v>0.98979830000000002</v>
      </c>
    </row>
    <row r="8732" spans="2:6">
      <c r="B8732" s="84">
        <v>43647</v>
      </c>
      <c r="C8732" s="85" t="s">
        <v>38</v>
      </c>
      <c r="D8732" s="85">
        <v>44</v>
      </c>
      <c r="E8732" s="83">
        <v>0.99020609999999998</v>
      </c>
      <c r="F8732" s="83">
        <v>0.99011190000000004</v>
      </c>
    </row>
    <row r="8733" spans="2:6">
      <c r="B8733" s="84">
        <v>43647</v>
      </c>
      <c r="C8733" s="85" t="s">
        <v>38</v>
      </c>
      <c r="D8733" s="85">
        <v>45</v>
      </c>
      <c r="E8733" s="83">
        <v>0.99040260000000002</v>
      </c>
      <c r="F8733" s="83">
        <v>0.99012920000000004</v>
      </c>
    </row>
    <row r="8734" spans="2:6">
      <c r="B8734" s="84">
        <v>43647</v>
      </c>
      <c r="C8734" s="85" t="s">
        <v>38</v>
      </c>
      <c r="D8734" s="85">
        <v>46</v>
      </c>
      <c r="E8734" s="83">
        <v>0.99072970000000005</v>
      </c>
      <c r="F8734" s="83">
        <v>0.99031849999999999</v>
      </c>
    </row>
    <row r="8735" spans="2:6">
      <c r="B8735" s="84">
        <v>43647</v>
      </c>
      <c r="C8735" s="85" t="s">
        <v>38</v>
      </c>
      <c r="D8735" s="85">
        <v>47</v>
      </c>
      <c r="E8735" s="83">
        <v>0.99067729999999998</v>
      </c>
      <c r="F8735" s="83">
        <v>0.9902109</v>
      </c>
    </row>
    <row r="8736" spans="2:6">
      <c r="B8736" s="84">
        <v>43647</v>
      </c>
      <c r="C8736" s="85" t="s">
        <v>38</v>
      </c>
      <c r="D8736" s="85">
        <v>48</v>
      </c>
      <c r="E8736" s="83">
        <v>0.98923030000000001</v>
      </c>
      <c r="F8736" s="83">
        <v>0.98871160000000002</v>
      </c>
    </row>
    <row r="8737" spans="2:6">
      <c r="B8737" s="84">
        <v>43648</v>
      </c>
      <c r="C8737" s="85" t="s">
        <v>38</v>
      </c>
      <c r="D8737" s="85">
        <v>1</v>
      </c>
      <c r="E8737" s="83">
        <v>0.98877649999999995</v>
      </c>
      <c r="F8737" s="83">
        <v>0.98818589999999995</v>
      </c>
    </row>
    <row r="8738" spans="2:6">
      <c r="B8738" s="84">
        <v>43648</v>
      </c>
      <c r="C8738" s="85" t="s">
        <v>38</v>
      </c>
      <c r="D8738" s="85">
        <v>2</v>
      </c>
      <c r="E8738" s="83">
        <v>0.98820319999999995</v>
      </c>
      <c r="F8738" s="83">
        <v>0.98789320000000003</v>
      </c>
    </row>
    <row r="8739" spans="2:6">
      <c r="B8739" s="84">
        <v>43648</v>
      </c>
      <c r="C8739" s="85" t="s">
        <v>38</v>
      </c>
      <c r="D8739" s="85">
        <v>3</v>
      </c>
      <c r="E8739" s="83">
        <v>0.98691549999999995</v>
      </c>
      <c r="F8739" s="83">
        <v>0.98670389999999997</v>
      </c>
    </row>
    <row r="8740" spans="2:6">
      <c r="B8740" s="84">
        <v>43648</v>
      </c>
      <c r="C8740" s="85" t="s">
        <v>38</v>
      </c>
      <c r="D8740" s="85">
        <v>4</v>
      </c>
      <c r="E8740" s="83">
        <v>0.98669320000000005</v>
      </c>
      <c r="F8740" s="83">
        <v>0.98658749999999995</v>
      </c>
    </row>
    <row r="8741" spans="2:6">
      <c r="B8741" s="84">
        <v>43648</v>
      </c>
      <c r="C8741" s="85" t="s">
        <v>38</v>
      </c>
      <c r="D8741" s="85">
        <v>5</v>
      </c>
      <c r="E8741" s="83">
        <v>0.98686289999999999</v>
      </c>
      <c r="F8741" s="83">
        <v>0.98688520000000002</v>
      </c>
    </row>
    <row r="8742" spans="2:6">
      <c r="B8742" s="84">
        <v>43648</v>
      </c>
      <c r="C8742" s="85" t="s">
        <v>38</v>
      </c>
      <c r="D8742" s="85">
        <v>6</v>
      </c>
      <c r="E8742" s="83">
        <v>0.98781370000000002</v>
      </c>
      <c r="F8742" s="83">
        <v>0.98767079999999996</v>
      </c>
    </row>
    <row r="8743" spans="2:6">
      <c r="B8743" s="84">
        <v>43648</v>
      </c>
      <c r="C8743" s="85" t="s">
        <v>38</v>
      </c>
      <c r="D8743" s="85">
        <v>7</v>
      </c>
      <c r="E8743" s="83">
        <v>0.98654039999999998</v>
      </c>
      <c r="F8743" s="83">
        <v>0.98638340000000002</v>
      </c>
    </row>
    <row r="8744" spans="2:6">
      <c r="B8744" s="84">
        <v>43648</v>
      </c>
      <c r="C8744" s="85" t="s">
        <v>38</v>
      </c>
      <c r="D8744" s="85">
        <v>8</v>
      </c>
      <c r="E8744" s="83">
        <v>0.98709690000000005</v>
      </c>
      <c r="F8744" s="83">
        <v>0.98683140000000003</v>
      </c>
    </row>
    <row r="8745" spans="2:6">
      <c r="B8745" s="84">
        <v>43648</v>
      </c>
      <c r="C8745" s="85" t="s">
        <v>38</v>
      </c>
      <c r="D8745" s="85">
        <v>9</v>
      </c>
      <c r="E8745" s="83">
        <v>0.98898660000000005</v>
      </c>
      <c r="F8745" s="83">
        <v>0.98866140000000002</v>
      </c>
    </row>
    <row r="8746" spans="2:6">
      <c r="B8746" s="84">
        <v>43648</v>
      </c>
      <c r="C8746" s="85" t="s">
        <v>38</v>
      </c>
      <c r="D8746" s="85">
        <v>10</v>
      </c>
      <c r="E8746" s="83">
        <v>0.98784070000000002</v>
      </c>
      <c r="F8746" s="83">
        <v>0.98760800000000004</v>
      </c>
    </row>
    <row r="8747" spans="2:6">
      <c r="B8747" s="84">
        <v>43648</v>
      </c>
      <c r="C8747" s="85" t="s">
        <v>38</v>
      </c>
      <c r="D8747" s="85">
        <v>11</v>
      </c>
      <c r="E8747" s="83">
        <v>0.98836179999999996</v>
      </c>
      <c r="F8747" s="83">
        <v>0.98808890000000005</v>
      </c>
    </row>
    <row r="8748" spans="2:6">
      <c r="B8748" s="84">
        <v>43648</v>
      </c>
      <c r="C8748" s="85" t="s">
        <v>38</v>
      </c>
      <c r="D8748" s="85">
        <v>12</v>
      </c>
      <c r="E8748" s="83">
        <v>0.98887780000000003</v>
      </c>
      <c r="F8748" s="83">
        <v>0.98866589999999999</v>
      </c>
    </row>
    <row r="8749" spans="2:6">
      <c r="B8749" s="84">
        <v>43648</v>
      </c>
      <c r="C8749" s="85" t="s">
        <v>38</v>
      </c>
      <c r="D8749" s="85">
        <v>13</v>
      </c>
      <c r="E8749" s="83">
        <v>0.98972170000000004</v>
      </c>
      <c r="F8749" s="83">
        <v>0.98960119999999996</v>
      </c>
    </row>
    <row r="8750" spans="2:6">
      <c r="B8750" s="84">
        <v>43648</v>
      </c>
      <c r="C8750" s="85" t="s">
        <v>38</v>
      </c>
      <c r="D8750" s="85">
        <v>14</v>
      </c>
      <c r="E8750" s="83">
        <v>0.99066609999999999</v>
      </c>
      <c r="F8750" s="83">
        <v>0.99033260000000001</v>
      </c>
    </row>
    <row r="8751" spans="2:6">
      <c r="B8751" s="84">
        <v>43648</v>
      </c>
      <c r="C8751" s="85" t="s">
        <v>38</v>
      </c>
      <c r="D8751" s="85">
        <v>15</v>
      </c>
      <c r="E8751" s="83">
        <v>0.99151670000000003</v>
      </c>
      <c r="F8751" s="83">
        <v>0.99109590000000003</v>
      </c>
    </row>
    <row r="8752" spans="2:6">
      <c r="B8752" s="84">
        <v>43648</v>
      </c>
      <c r="C8752" s="85" t="s">
        <v>38</v>
      </c>
      <c r="D8752" s="85">
        <v>16</v>
      </c>
      <c r="E8752" s="83">
        <v>0.9918131</v>
      </c>
      <c r="F8752" s="83">
        <v>0.99142540000000001</v>
      </c>
    </row>
    <row r="8753" spans="2:6">
      <c r="B8753" s="84">
        <v>43648</v>
      </c>
      <c r="C8753" s="85" t="s">
        <v>38</v>
      </c>
      <c r="D8753" s="85">
        <v>17</v>
      </c>
      <c r="E8753" s="83">
        <v>0.99217860000000002</v>
      </c>
      <c r="F8753" s="83">
        <v>0.99160619999999999</v>
      </c>
    </row>
    <row r="8754" spans="2:6">
      <c r="B8754" s="84">
        <v>43648</v>
      </c>
      <c r="C8754" s="85" t="s">
        <v>38</v>
      </c>
      <c r="D8754" s="85">
        <v>18</v>
      </c>
      <c r="E8754" s="83">
        <v>0.99202920000000006</v>
      </c>
      <c r="F8754" s="83">
        <v>0.99152759999999995</v>
      </c>
    </row>
    <row r="8755" spans="2:6">
      <c r="B8755" s="84">
        <v>43648</v>
      </c>
      <c r="C8755" s="85" t="s">
        <v>38</v>
      </c>
      <c r="D8755" s="85">
        <v>19</v>
      </c>
      <c r="E8755" s="83">
        <v>0.99215889999999995</v>
      </c>
      <c r="F8755" s="83">
        <v>0.99173140000000004</v>
      </c>
    </row>
    <row r="8756" spans="2:6">
      <c r="B8756" s="84">
        <v>43648</v>
      </c>
      <c r="C8756" s="85" t="s">
        <v>38</v>
      </c>
      <c r="D8756" s="85">
        <v>20</v>
      </c>
      <c r="E8756" s="83">
        <v>0.99297009999999997</v>
      </c>
      <c r="F8756" s="83">
        <v>0.99266969999999999</v>
      </c>
    </row>
    <row r="8757" spans="2:6">
      <c r="B8757" s="84">
        <v>43648</v>
      </c>
      <c r="C8757" s="85" t="s">
        <v>38</v>
      </c>
      <c r="D8757" s="85">
        <v>21</v>
      </c>
      <c r="E8757" s="83">
        <v>0.99197539999999995</v>
      </c>
      <c r="F8757" s="83">
        <v>0.99166829999999995</v>
      </c>
    </row>
    <row r="8758" spans="2:6">
      <c r="B8758" s="84">
        <v>43648</v>
      </c>
      <c r="C8758" s="85" t="s">
        <v>38</v>
      </c>
      <c r="D8758" s="85">
        <v>22</v>
      </c>
      <c r="E8758" s="83">
        <v>0.99163829999999997</v>
      </c>
      <c r="F8758" s="83">
        <v>0.99147779999999996</v>
      </c>
    </row>
    <row r="8759" spans="2:6">
      <c r="B8759" s="84">
        <v>43648</v>
      </c>
      <c r="C8759" s="85" t="s">
        <v>38</v>
      </c>
      <c r="D8759" s="85">
        <v>23</v>
      </c>
      <c r="E8759" s="83">
        <v>0.99254229999999999</v>
      </c>
      <c r="F8759" s="83">
        <v>0.99247580000000002</v>
      </c>
    </row>
    <row r="8760" spans="2:6">
      <c r="B8760" s="84">
        <v>43648</v>
      </c>
      <c r="C8760" s="85" t="s">
        <v>38</v>
      </c>
      <c r="D8760" s="85">
        <v>24</v>
      </c>
      <c r="E8760" s="83">
        <v>0.99231250000000004</v>
      </c>
      <c r="F8760" s="83">
        <v>0.99223950000000005</v>
      </c>
    </row>
    <row r="8761" spans="2:6">
      <c r="B8761" s="84">
        <v>43648</v>
      </c>
      <c r="C8761" s="85" t="s">
        <v>38</v>
      </c>
      <c r="D8761" s="85">
        <v>25</v>
      </c>
      <c r="E8761" s="83">
        <v>0.99209250000000004</v>
      </c>
      <c r="F8761" s="83">
        <v>0.99203269999999999</v>
      </c>
    </row>
    <row r="8762" spans="2:6">
      <c r="B8762" s="84">
        <v>43648</v>
      </c>
      <c r="C8762" s="85" t="s">
        <v>38</v>
      </c>
      <c r="D8762" s="85">
        <v>26</v>
      </c>
      <c r="E8762" s="83">
        <v>0.99174490000000004</v>
      </c>
      <c r="F8762" s="83">
        <v>0.99185299999999998</v>
      </c>
    </row>
    <row r="8763" spans="2:6">
      <c r="B8763" s="84">
        <v>43648</v>
      </c>
      <c r="C8763" s="85" t="s">
        <v>38</v>
      </c>
      <c r="D8763" s="85">
        <v>27</v>
      </c>
      <c r="E8763" s="83">
        <v>0.99227730000000003</v>
      </c>
      <c r="F8763" s="83">
        <v>0.99232880000000001</v>
      </c>
    </row>
    <row r="8764" spans="2:6">
      <c r="B8764" s="84">
        <v>43648</v>
      </c>
      <c r="C8764" s="85" t="s">
        <v>38</v>
      </c>
      <c r="D8764" s="85">
        <v>28</v>
      </c>
      <c r="E8764" s="83">
        <v>0.9920407</v>
      </c>
      <c r="F8764" s="83">
        <v>0.99211079999999996</v>
      </c>
    </row>
    <row r="8765" spans="2:6">
      <c r="B8765" s="84">
        <v>43648</v>
      </c>
      <c r="C8765" s="85" t="s">
        <v>38</v>
      </c>
      <c r="D8765" s="85">
        <v>29</v>
      </c>
      <c r="E8765" s="83">
        <v>0.99199999999999999</v>
      </c>
      <c r="F8765" s="83">
        <v>0.99212639999999996</v>
      </c>
    </row>
    <row r="8766" spans="2:6">
      <c r="B8766" s="84">
        <v>43648</v>
      </c>
      <c r="C8766" s="85" t="s">
        <v>38</v>
      </c>
      <c r="D8766" s="85">
        <v>30</v>
      </c>
      <c r="E8766" s="83">
        <v>0.99174379999999995</v>
      </c>
      <c r="F8766" s="83">
        <v>0.99191549999999995</v>
      </c>
    </row>
    <row r="8767" spans="2:6">
      <c r="B8767" s="84">
        <v>43648</v>
      </c>
      <c r="C8767" s="85" t="s">
        <v>38</v>
      </c>
      <c r="D8767" s="85">
        <v>31</v>
      </c>
      <c r="E8767" s="83">
        <v>0.99159220000000003</v>
      </c>
      <c r="F8767" s="83">
        <v>0.99197610000000003</v>
      </c>
    </row>
    <row r="8768" spans="2:6">
      <c r="B8768" s="84">
        <v>43648</v>
      </c>
      <c r="C8768" s="85" t="s">
        <v>38</v>
      </c>
      <c r="D8768" s="85">
        <v>32</v>
      </c>
      <c r="E8768" s="83">
        <v>0.99185160000000006</v>
      </c>
      <c r="F8768" s="83">
        <v>0.99204919999999996</v>
      </c>
    </row>
    <row r="8769" spans="2:6">
      <c r="B8769" s="84">
        <v>43648</v>
      </c>
      <c r="C8769" s="85" t="s">
        <v>38</v>
      </c>
      <c r="D8769" s="85">
        <v>33</v>
      </c>
      <c r="E8769" s="83">
        <v>0.99188560000000003</v>
      </c>
      <c r="F8769" s="83">
        <v>0.99207389999999995</v>
      </c>
    </row>
    <row r="8770" spans="2:6">
      <c r="B8770" s="84">
        <v>43648</v>
      </c>
      <c r="C8770" s="85" t="s">
        <v>38</v>
      </c>
      <c r="D8770" s="85">
        <v>34</v>
      </c>
      <c r="E8770" s="83">
        <v>0.99118479999999998</v>
      </c>
      <c r="F8770" s="83">
        <v>0.99144710000000003</v>
      </c>
    </row>
    <row r="8771" spans="2:6">
      <c r="B8771" s="84">
        <v>43648</v>
      </c>
      <c r="C8771" s="85" t="s">
        <v>38</v>
      </c>
      <c r="D8771" s="85">
        <v>35</v>
      </c>
      <c r="E8771" s="83">
        <v>0.99154850000000005</v>
      </c>
      <c r="F8771" s="83">
        <v>0.99166909999999997</v>
      </c>
    </row>
    <row r="8772" spans="2:6">
      <c r="B8772" s="84">
        <v>43648</v>
      </c>
      <c r="C8772" s="85" t="s">
        <v>38</v>
      </c>
      <c r="D8772" s="85">
        <v>36</v>
      </c>
      <c r="E8772" s="83">
        <v>0.99171640000000005</v>
      </c>
      <c r="F8772" s="83">
        <v>0.99179629999999996</v>
      </c>
    </row>
    <row r="8773" spans="2:6">
      <c r="B8773" s="84">
        <v>43648</v>
      </c>
      <c r="C8773" s="85" t="s">
        <v>38</v>
      </c>
      <c r="D8773" s="85">
        <v>37</v>
      </c>
      <c r="E8773" s="83">
        <v>0.99167590000000005</v>
      </c>
      <c r="F8773" s="83">
        <v>0.99179589999999995</v>
      </c>
    </row>
    <row r="8774" spans="2:6">
      <c r="B8774" s="84">
        <v>43648</v>
      </c>
      <c r="C8774" s="85" t="s">
        <v>38</v>
      </c>
      <c r="D8774" s="85">
        <v>38</v>
      </c>
      <c r="E8774" s="83">
        <v>0.9923459</v>
      </c>
      <c r="F8774" s="83">
        <v>0.99231650000000005</v>
      </c>
    </row>
    <row r="8775" spans="2:6">
      <c r="B8775" s="84">
        <v>43648</v>
      </c>
      <c r="C8775" s="85" t="s">
        <v>38</v>
      </c>
      <c r="D8775" s="85">
        <v>39</v>
      </c>
      <c r="E8775" s="83">
        <v>0.99265369999999997</v>
      </c>
      <c r="F8775" s="83">
        <v>0.99240709999999999</v>
      </c>
    </row>
    <row r="8776" spans="2:6">
      <c r="B8776" s="84">
        <v>43648</v>
      </c>
      <c r="C8776" s="85" t="s">
        <v>38</v>
      </c>
      <c r="D8776" s="85">
        <v>40</v>
      </c>
      <c r="E8776" s="83">
        <v>0.99263829999999997</v>
      </c>
      <c r="F8776" s="83">
        <v>0.99235459999999998</v>
      </c>
    </row>
    <row r="8777" spans="2:6">
      <c r="B8777" s="84">
        <v>43648</v>
      </c>
      <c r="C8777" s="85" t="s">
        <v>38</v>
      </c>
      <c r="D8777" s="85">
        <v>41</v>
      </c>
      <c r="E8777" s="83">
        <v>0.99269280000000004</v>
      </c>
      <c r="F8777" s="83">
        <v>0.99225399999999997</v>
      </c>
    </row>
    <row r="8778" spans="2:6">
      <c r="B8778" s="84">
        <v>43648</v>
      </c>
      <c r="C8778" s="85" t="s">
        <v>38</v>
      </c>
      <c r="D8778" s="85">
        <v>42</v>
      </c>
      <c r="E8778" s="83">
        <v>0.99319420000000003</v>
      </c>
      <c r="F8778" s="83">
        <v>0.99253690000000006</v>
      </c>
    </row>
    <row r="8779" spans="2:6">
      <c r="B8779" s="84">
        <v>43648</v>
      </c>
      <c r="C8779" s="85" t="s">
        <v>38</v>
      </c>
      <c r="D8779" s="85">
        <v>43</v>
      </c>
      <c r="E8779" s="83">
        <v>0.99358860000000004</v>
      </c>
      <c r="F8779" s="83">
        <v>0.99265460000000005</v>
      </c>
    </row>
    <row r="8780" spans="2:6">
      <c r="B8780" s="84">
        <v>43648</v>
      </c>
      <c r="C8780" s="85" t="s">
        <v>38</v>
      </c>
      <c r="D8780" s="85">
        <v>44</v>
      </c>
      <c r="E8780" s="83">
        <v>0.99347810000000003</v>
      </c>
      <c r="F8780" s="83">
        <v>0.99248510000000001</v>
      </c>
    </row>
    <row r="8781" spans="2:6">
      <c r="B8781" s="84">
        <v>43648</v>
      </c>
      <c r="C8781" s="85" t="s">
        <v>38</v>
      </c>
      <c r="D8781" s="85">
        <v>45</v>
      </c>
      <c r="E8781" s="83">
        <v>0.99322270000000001</v>
      </c>
      <c r="F8781" s="83">
        <v>0.9922938</v>
      </c>
    </row>
    <row r="8782" spans="2:6">
      <c r="B8782" s="84">
        <v>43648</v>
      </c>
      <c r="C8782" s="85" t="s">
        <v>38</v>
      </c>
      <c r="D8782" s="85">
        <v>46</v>
      </c>
      <c r="E8782" s="83">
        <v>0.99399249999999995</v>
      </c>
      <c r="F8782" s="83">
        <v>0.99308549999999995</v>
      </c>
    </row>
    <row r="8783" spans="2:6">
      <c r="B8783" s="84">
        <v>43648</v>
      </c>
      <c r="C8783" s="85" t="s">
        <v>38</v>
      </c>
      <c r="D8783" s="85">
        <v>47</v>
      </c>
      <c r="E8783" s="83">
        <v>0.99284620000000001</v>
      </c>
      <c r="F8783" s="83">
        <v>0.99205549999999998</v>
      </c>
    </row>
    <row r="8784" spans="2:6">
      <c r="B8784" s="84">
        <v>43648</v>
      </c>
      <c r="C8784" s="85" t="s">
        <v>38</v>
      </c>
      <c r="D8784" s="85">
        <v>48</v>
      </c>
      <c r="E8784" s="83">
        <v>0.99164920000000001</v>
      </c>
      <c r="F8784" s="83">
        <v>0.99104590000000004</v>
      </c>
    </row>
    <row r="8785" spans="2:6">
      <c r="B8785" s="84">
        <v>43649</v>
      </c>
      <c r="C8785" s="85" t="s">
        <v>38</v>
      </c>
      <c r="D8785" s="85">
        <v>1</v>
      </c>
      <c r="E8785" s="83">
        <v>0.99208459999999998</v>
      </c>
      <c r="F8785" s="83">
        <v>0.99151619999999996</v>
      </c>
    </row>
    <row r="8786" spans="2:6">
      <c r="B8786" s="84">
        <v>43649</v>
      </c>
      <c r="C8786" s="85" t="s">
        <v>38</v>
      </c>
      <c r="D8786" s="85">
        <v>2</v>
      </c>
      <c r="E8786" s="83">
        <v>0.99108149999999995</v>
      </c>
      <c r="F8786" s="83">
        <v>0.9906353</v>
      </c>
    </row>
    <row r="8787" spans="2:6">
      <c r="B8787" s="84">
        <v>43649</v>
      </c>
      <c r="C8787" s="85" t="s">
        <v>38</v>
      </c>
      <c r="D8787" s="85">
        <v>3</v>
      </c>
      <c r="E8787" s="83">
        <v>0.99175950000000002</v>
      </c>
      <c r="F8787" s="83">
        <v>0.991452</v>
      </c>
    </row>
    <row r="8788" spans="2:6">
      <c r="B8788" s="84">
        <v>43649</v>
      </c>
      <c r="C8788" s="85" t="s">
        <v>38</v>
      </c>
      <c r="D8788" s="85">
        <v>4</v>
      </c>
      <c r="E8788" s="83">
        <v>0.99069890000000005</v>
      </c>
      <c r="F8788" s="83">
        <v>0.99045110000000003</v>
      </c>
    </row>
    <row r="8789" spans="2:6">
      <c r="B8789" s="84">
        <v>43649</v>
      </c>
      <c r="C8789" s="85" t="s">
        <v>38</v>
      </c>
      <c r="D8789" s="85">
        <v>5</v>
      </c>
      <c r="E8789" s="83">
        <v>0.99140399999999995</v>
      </c>
      <c r="F8789" s="83">
        <v>0.99109290000000005</v>
      </c>
    </row>
    <row r="8790" spans="2:6">
      <c r="B8790" s="84">
        <v>43649</v>
      </c>
      <c r="C8790" s="85" t="s">
        <v>38</v>
      </c>
      <c r="D8790" s="85">
        <v>6</v>
      </c>
      <c r="E8790" s="83">
        <v>0.99224509999999999</v>
      </c>
      <c r="F8790" s="83">
        <v>0.99182840000000005</v>
      </c>
    </row>
    <row r="8791" spans="2:6">
      <c r="B8791" s="84">
        <v>43649</v>
      </c>
      <c r="C8791" s="85" t="s">
        <v>38</v>
      </c>
      <c r="D8791" s="85">
        <v>7</v>
      </c>
      <c r="E8791" s="83">
        <v>0.99154629999999999</v>
      </c>
      <c r="F8791" s="83">
        <v>0.99105069999999995</v>
      </c>
    </row>
    <row r="8792" spans="2:6">
      <c r="B8792" s="84">
        <v>43649</v>
      </c>
      <c r="C8792" s="85" t="s">
        <v>38</v>
      </c>
      <c r="D8792" s="85">
        <v>8</v>
      </c>
      <c r="E8792" s="83">
        <v>0.99106419999999995</v>
      </c>
      <c r="F8792" s="83">
        <v>0.99065000000000003</v>
      </c>
    </row>
    <row r="8793" spans="2:6">
      <c r="B8793" s="84">
        <v>43649</v>
      </c>
      <c r="C8793" s="85" t="s">
        <v>38</v>
      </c>
      <c r="D8793" s="85">
        <v>9</v>
      </c>
      <c r="E8793" s="83">
        <v>0.99129599999999995</v>
      </c>
      <c r="F8793" s="83">
        <v>0.99083940000000004</v>
      </c>
    </row>
    <row r="8794" spans="2:6">
      <c r="B8794" s="84">
        <v>43649</v>
      </c>
      <c r="C8794" s="85" t="s">
        <v>38</v>
      </c>
      <c r="D8794" s="85">
        <v>10</v>
      </c>
      <c r="E8794" s="83">
        <v>0.9912086</v>
      </c>
      <c r="F8794" s="83">
        <v>0.99078120000000003</v>
      </c>
    </row>
    <row r="8795" spans="2:6">
      <c r="B8795" s="84">
        <v>43649</v>
      </c>
      <c r="C8795" s="85" t="s">
        <v>38</v>
      </c>
      <c r="D8795" s="85">
        <v>11</v>
      </c>
      <c r="E8795" s="83">
        <v>0.99136570000000002</v>
      </c>
      <c r="F8795" s="83">
        <v>0.99080440000000003</v>
      </c>
    </row>
    <row r="8796" spans="2:6">
      <c r="B8796" s="84">
        <v>43649</v>
      </c>
      <c r="C8796" s="85" t="s">
        <v>38</v>
      </c>
      <c r="D8796" s="85">
        <v>12</v>
      </c>
      <c r="E8796" s="83">
        <v>0.99191459999999998</v>
      </c>
      <c r="F8796" s="83">
        <v>0.99114259999999998</v>
      </c>
    </row>
    <row r="8797" spans="2:6">
      <c r="B8797" s="84">
        <v>43649</v>
      </c>
      <c r="C8797" s="85" t="s">
        <v>38</v>
      </c>
      <c r="D8797" s="85">
        <v>13</v>
      </c>
      <c r="E8797" s="83">
        <v>0.99266730000000003</v>
      </c>
      <c r="F8797" s="83">
        <v>0.99171980000000004</v>
      </c>
    </row>
    <row r="8798" spans="2:6">
      <c r="B8798" s="84">
        <v>43649</v>
      </c>
      <c r="C8798" s="85" t="s">
        <v>38</v>
      </c>
      <c r="D8798" s="85">
        <v>14</v>
      </c>
      <c r="E8798" s="83">
        <v>0.99276359999999997</v>
      </c>
      <c r="F8798" s="83">
        <v>0.99172360000000004</v>
      </c>
    </row>
    <row r="8799" spans="2:6">
      <c r="B8799" s="84">
        <v>43649</v>
      </c>
      <c r="C8799" s="85" t="s">
        <v>38</v>
      </c>
      <c r="D8799" s="85">
        <v>15</v>
      </c>
      <c r="E8799" s="83">
        <v>0.99277959999999998</v>
      </c>
      <c r="F8799" s="83">
        <v>0.99170259999999999</v>
      </c>
    </row>
    <row r="8800" spans="2:6">
      <c r="B8800" s="84">
        <v>43649</v>
      </c>
      <c r="C8800" s="85" t="s">
        <v>38</v>
      </c>
      <c r="D8800" s="85">
        <v>16</v>
      </c>
      <c r="E8800" s="83">
        <v>0.99305580000000004</v>
      </c>
      <c r="F8800" s="83">
        <v>0.99189640000000001</v>
      </c>
    </row>
    <row r="8801" spans="2:6">
      <c r="B8801" s="84">
        <v>43649</v>
      </c>
      <c r="C8801" s="85" t="s">
        <v>38</v>
      </c>
      <c r="D8801" s="85">
        <v>17</v>
      </c>
      <c r="E8801" s="83">
        <v>0.99292400000000003</v>
      </c>
      <c r="F8801" s="83">
        <v>0.99174620000000002</v>
      </c>
    </row>
    <row r="8802" spans="2:6">
      <c r="B8802" s="84">
        <v>43649</v>
      </c>
      <c r="C8802" s="85" t="s">
        <v>38</v>
      </c>
      <c r="D8802" s="85">
        <v>18</v>
      </c>
      <c r="E8802" s="83">
        <v>0.99287440000000005</v>
      </c>
      <c r="F8802" s="83">
        <v>0.99176059999999999</v>
      </c>
    </row>
    <row r="8803" spans="2:6">
      <c r="B8803" s="84">
        <v>43649</v>
      </c>
      <c r="C8803" s="85" t="s">
        <v>38</v>
      </c>
      <c r="D8803" s="85">
        <v>19</v>
      </c>
      <c r="E8803" s="83">
        <v>0.99274249999999997</v>
      </c>
      <c r="F8803" s="83">
        <v>0.99154909999999996</v>
      </c>
    </row>
    <row r="8804" spans="2:6">
      <c r="B8804" s="84">
        <v>43649</v>
      </c>
      <c r="C8804" s="85" t="s">
        <v>38</v>
      </c>
      <c r="D8804" s="85">
        <v>20</v>
      </c>
      <c r="E8804" s="83">
        <v>0.99248740000000002</v>
      </c>
      <c r="F8804" s="83">
        <v>0.991344</v>
      </c>
    </row>
    <row r="8805" spans="2:6">
      <c r="B8805" s="84">
        <v>43649</v>
      </c>
      <c r="C8805" s="85" t="s">
        <v>38</v>
      </c>
      <c r="D8805" s="85">
        <v>21</v>
      </c>
      <c r="E8805" s="83">
        <v>0.99251140000000004</v>
      </c>
      <c r="F8805" s="83">
        <v>0.99146199999999995</v>
      </c>
    </row>
    <row r="8806" spans="2:6">
      <c r="B8806" s="84">
        <v>43649</v>
      </c>
      <c r="C8806" s="85" t="s">
        <v>38</v>
      </c>
      <c r="D8806" s="85">
        <v>22</v>
      </c>
      <c r="E8806" s="83">
        <v>0.99258939999999996</v>
      </c>
      <c r="F8806" s="83">
        <v>0.9915775</v>
      </c>
    </row>
    <row r="8807" spans="2:6">
      <c r="B8807" s="84">
        <v>43649</v>
      </c>
      <c r="C8807" s="85" t="s">
        <v>38</v>
      </c>
      <c r="D8807" s="85">
        <v>23</v>
      </c>
      <c r="E8807" s="83">
        <v>0.99189380000000005</v>
      </c>
      <c r="F8807" s="83">
        <v>0.99075780000000002</v>
      </c>
    </row>
    <row r="8808" spans="2:6">
      <c r="B8808" s="84">
        <v>43649</v>
      </c>
      <c r="C8808" s="85" t="s">
        <v>38</v>
      </c>
      <c r="D8808" s="85">
        <v>24</v>
      </c>
      <c r="E8808" s="83">
        <v>0.99148289999999994</v>
      </c>
      <c r="F8808" s="83">
        <v>0.99016309999999996</v>
      </c>
    </row>
    <row r="8809" spans="2:6">
      <c r="B8809" s="84">
        <v>43649</v>
      </c>
      <c r="C8809" s="85" t="s">
        <v>38</v>
      </c>
      <c r="D8809" s="85">
        <v>25</v>
      </c>
      <c r="E8809" s="83">
        <v>0.99124299999999999</v>
      </c>
      <c r="F8809" s="83">
        <v>0.98996390000000001</v>
      </c>
    </row>
    <row r="8810" spans="2:6">
      <c r="B8810" s="84">
        <v>43649</v>
      </c>
      <c r="C8810" s="85" t="s">
        <v>38</v>
      </c>
      <c r="D8810" s="85">
        <v>26</v>
      </c>
      <c r="E8810" s="83">
        <v>0.99110909999999997</v>
      </c>
      <c r="F8810" s="83">
        <v>0.98990599999999995</v>
      </c>
    </row>
    <row r="8811" spans="2:6">
      <c r="B8811" s="84">
        <v>43649</v>
      </c>
      <c r="C8811" s="85" t="s">
        <v>38</v>
      </c>
      <c r="D8811" s="85">
        <v>27</v>
      </c>
      <c r="E8811" s="83">
        <v>0.99132909999999996</v>
      </c>
      <c r="F8811" s="83">
        <v>0.99019179999999996</v>
      </c>
    </row>
    <row r="8812" spans="2:6">
      <c r="B8812" s="84">
        <v>43649</v>
      </c>
      <c r="C8812" s="85" t="s">
        <v>38</v>
      </c>
      <c r="D8812" s="85">
        <v>28</v>
      </c>
      <c r="E8812" s="83">
        <v>0.99110849999999995</v>
      </c>
      <c r="F8812" s="83">
        <v>0.99004999999999999</v>
      </c>
    </row>
    <row r="8813" spans="2:6">
      <c r="B8813" s="84">
        <v>43649</v>
      </c>
      <c r="C8813" s="85" t="s">
        <v>38</v>
      </c>
      <c r="D8813" s="85">
        <v>29</v>
      </c>
      <c r="E8813" s="83">
        <v>0.99127279999999995</v>
      </c>
      <c r="F8813" s="83">
        <v>0.99042169999999996</v>
      </c>
    </row>
    <row r="8814" spans="2:6">
      <c r="B8814" s="84">
        <v>43649</v>
      </c>
      <c r="C8814" s="85" t="s">
        <v>38</v>
      </c>
      <c r="D8814" s="85">
        <v>30</v>
      </c>
      <c r="E8814" s="83">
        <v>0.99132330000000002</v>
      </c>
      <c r="F8814" s="83">
        <v>0.99069649999999998</v>
      </c>
    </row>
    <row r="8815" spans="2:6">
      <c r="B8815" s="84">
        <v>43649</v>
      </c>
      <c r="C8815" s="85" t="s">
        <v>38</v>
      </c>
      <c r="D8815" s="85">
        <v>31</v>
      </c>
      <c r="E8815" s="83">
        <v>0.99079360000000005</v>
      </c>
      <c r="F8815" s="83">
        <v>0.99019559999999995</v>
      </c>
    </row>
    <row r="8816" spans="2:6">
      <c r="B8816" s="84">
        <v>43649</v>
      </c>
      <c r="C8816" s="85" t="s">
        <v>38</v>
      </c>
      <c r="D8816" s="85">
        <v>32</v>
      </c>
      <c r="E8816" s="83">
        <v>0.99073699999999998</v>
      </c>
      <c r="F8816" s="83">
        <v>0.9901972</v>
      </c>
    </row>
    <row r="8817" spans="2:6">
      <c r="B8817" s="84">
        <v>43649</v>
      </c>
      <c r="C8817" s="85" t="s">
        <v>38</v>
      </c>
      <c r="D8817" s="85">
        <v>33</v>
      </c>
      <c r="E8817" s="83">
        <v>0.99059560000000002</v>
      </c>
      <c r="F8817" s="83">
        <v>0.99011490000000002</v>
      </c>
    </row>
    <row r="8818" spans="2:6">
      <c r="B8818" s="84">
        <v>43649</v>
      </c>
      <c r="C8818" s="85" t="s">
        <v>38</v>
      </c>
      <c r="D8818" s="85">
        <v>34</v>
      </c>
      <c r="E8818" s="83">
        <v>0.9901527</v>
      </c>
      <c r="F8818" s="83">
        <v>0.98974359999999995</v>
      </c>
    </row>
    <row r="8819" spans="2:6">
      <c r="B8819" s="84">
        <v>43649</v>
      </c>
      <c r="C8819" s="85" t="s">
        <v>38</v>
      </c>
      <c r="D8819" s="85">
        <v>35</v>
      </c>
      <c r="E8819" s="83">
        <v>0.99086649999999998</v>
      </c>
      <c r="F8819" s="83">
        <v>0.99039520000000003</v>
      </c>
    </row>
    <row r="8820" spans="2:6">
      <c r="B8820" s="84">
        <v>43649</v>
      </c>
      <c r="C8820" s="85" t="s">
        <v>38</v>
      </c>
      <c r="D8820" s="85">
        <v>36</v>
      </c>
      <c r="E8820" s="83">
        <v>0.99094380000000004</v>
      </c>
      <c r="F8820" s="83">
        <v>0.99049529999999997</v>
      </c>
    </row>
    <row r="8821" spans="2:6">
      <c r="B8821" s="84">
        <v>43649</v>
      </c>
      <c r="C8821" s="85" t="s">
        <v>38</v>
      </c>
      <c r="D8821" s="85">
        <v>37</v>
      </c>
      <c r="E8821" s="83">
        <v>0.99100690000000002</v>
      </c>
      <c r="F8821" s="83">
        <v>0.99058860000000004</v>
      </c>
    </row>
    <row r="8822" spans="2:6">
      <c r="B8822" s="84">
        <v>43649</v>
      </c>
      <c r="C8822" s="85" t="s">
        <v>38</v>
      </c>
      <c r="D8822" s="85">
        <v>38</v>
      </c>
      <c r="E8822" s="83">
        <v>0.99072990000000005</v>
      </c>
      <c r="F8822" s="83">
        <v>0.99027719999999997</v>
      </c>
    </row>
    <row r="8823" spans="2:6">
      <c r="B8823" s="84">
        <v>43649</v>
      </c>
      <c r="C8823" s="85" t="s">
        <v>38</v>
      </c>
      <c r="D8823" s="85">
        <v>39</v>
      </c>
      <c r="E8823" s="83">
        <v>0.99123030000000001</v>
      </c>
      <c r="F8823" s="83">
        <v>0.99065460000000005</v>
      </c>
    </row>
    <row r="8824" spans="2:6">
      <c r="B8824" s="84">
        <v>43649</v>
      </c>
      <c r="C8824" s="85" t="s">
        <v>38</v>
      </c>
      <c r="D8824" s="85">
        <v>40</v>
      </c>
      <c r="E8824" s="83">
        <v>0.9912704</v>
      </c>
      <c r="F8824" s="83">
        <v>0.99060619999999999</v>
      </c>
    </row>
    <row r="8825" spans="2:6">
      <c r="B8825" s="84">
        <v>43649</v>
      </c>
      <c r="C8825" s="85" t="s">
        <v>38</v>
      </c>
      <c r="D8825" s="85">
        <v>41</v>
      </c>
      <c r="E8825" s="83">
        <v>0.99017509999999997</v>
      </c>
      <c r="F8825" s="83">
        <v>0.98962260000000002</v>
      </c>
    </row>
    <row r="8826" spans="2:6">
      <c r="B8826" s="84">
        <v>43649</v>
      </c>
      <c r="C8826" s="85" t="s">
        <v>38</v>
      </c>
      <c r="D8826" s="85">
        <v>42</v>
      </c>
      <c r="E8826" s="83">
        <v>0.99028989999999995</v>
      </c>
      <c r="F8826" s="83">
        <v>0.98986410000000002</v>
      </c>
    </row>
    <row r="8827" spans="2:6">
      <c r="B8827" s="84">
        <v>43649</v>
      </c>
      <c r="C8827" s="85" t="s">
        <v>38</v>
      </c>
      <c r="D8827" s="85">
        <v>43</v>
      </c>
      <c r="E8827" s="83">
        <v>0.99055570000000004</v>
      </c>
      <c r="F8827" s="83">
        <v>0.99016009999999999</v>
      </c>
    </row>
    <row r="8828" spans="2:6">
      <c r="B8828" s="84">
        <v>43649</v>
      </c>
      <c r="C8828" s="85" t="s">
        <v>38</v>
      </c>
      <c r="D8828" s="85">
        <v>44</v>
      </c>
      <c r="E8828" s="83">
        <v>0.99043919999999996</v>
      </c>
      <c r="F8828" s="83">
        <v>0.99007540000000005</v>
      </c>
    </row>
    <row r="8829" spans="2:6">
      <c r="B8829" s="84">
        <v>43649</v>
      </c>
      <c r="C8829" s="85" t="s">
        <v>38</v>
      </c>
      <c r="D8829" s="85">
        <v>45</v>
      </c>
      <c r="E8829" s="83">
        <v>0.99100460000000001</v>
      </c>
      <c r="F8829" s="83">
        <v>0.99052689999999999</v>
      </c>
    </row>
    <row r="8830" spans="2:6">
      <c r="B8830" s="84">
        <v>43649</v>
      </c>
      <c r="C8830" s="85" t="s">
        <v>38</v>
      </c>
      <c r="D8830" s="85">
        <v>46</v>
      </c>
      <c r="E8830" s="83">
        <v>0.99040189999999995</v>
      </c>
      <c r="F8830" s="83">
        <v>0.99015830000000005</v>
      </c>
    </row>
    <row r="8831" spans="2:6">
      <c r="B8831" s="84">
        <v>43649</v>
      </c>
      <c r="C8831" s="85" t="s">
        <v>38</v>
      </c>
      <c r="D8831" s="85">
        <v>47</v>
      </c>
      <c r="E8831" s="83">
        <v>0.99007009999999995</v>
      </c>
      <c r="F8831" s="83">
        <v>0.98993330000000002</v>
      </c>
    </row>
    <row r="8832" spans="2:6">
      <c r="B8832" s="84">
        <v>43649</v>
      </c>
      <c r="C8832" s="85" t="s">
        <v>38</v>
      </c>
      <c r="D8832" s="85">
        <v>48</v>
      </c>
      <c r="E8832" s="83">
        <v>0.98961259999999995</v>
      </c>
      <c r="F8832" s="83">
        <v>0.98961399999999999</v>
      </c>
    </row>
    <row r="8833" spans="2:6">
      <c r="B8833" s="84">
        <v>43650</v>
      </c>
      <c r="C8833" s="85" t="s">
        <v>38</v>
      </c>
      <c r="D8833" s="85">
        <v>1</v>
      </c>
      <c r="E8833" s="83">
        <v>0.98863369999999995</v>
      </c>
      <c r="F8833" s="83">
        <v>0.98870800000000003</v>
      </c>
    </row>
    <row r="8834" spans="2:6">
      <c r="B8834" s="84">
        <v>43650</v>
      </c>
      <c r="C8834" s="85" t="s">
        <v>38</v>
      </c>
      <c r="D8834" s="85">
        <v>2</v>
      </c>
      <c r="E8834" s="83">
        <v>0.98811090000000001</v>
      </c>
      <c r="F8834" s="83">
        <v>0.98842649999999999</v>
      </c>
    </row>
    <row r="8835" spans="2:6">
      <c r="B8835" s="84">
        <v>43650</v>
      </c>
      <c r="C8835" s="85" t="s">
        <v>38</v>
      </c>
      <c r="D8835" s="85">
        <v>3</v>
      </c>
      <c r="E8835" s="83">
        <v>0.98776010000000003</v>
      </c>
      <c r="F8835" s="83">
        <v>0.9881702</v>
      </c>
    </row>
    <row r="8836" spans="2:6">
      <c r="B8836" s="84">
        <v>43650</v>
      </c>
      <c r="C8836" s="85" t="s">
        <v>38</v>
      </c>
      <c r="D8836" s="85">
        <v>4</v>
      </c>
      <c r="E8836" s="83">
        <v>0.98732969999999998</v>
      </c>
      <c r="F8836" s="83">
        <v>0.98784240000000001</v>
      </c>
    </row>
    <row r="8837" spans="2:6">
      <c r="B8837" s="84">
        <v>43650</v>
      </c>
      <c r="C8837" s="85" t="s">
        <v>38</v>
      </c>
      <c r="D8837" s="85">
        <v>5</v>
      </c>
      <c r="E8837" s="83">
        <v>0.98680009999999996</v>
      </c>
      <c r="F8837" s="83">
        <v>0.98739829999999995</v>
      </c>
    </row>
    <row r="8838" spans="2:6">
      <c r="B8838" s="84">
        <v>43650</v>
      </c>
      <c r="C8838" s="85" t="s">
        <v>38</v>
      </c>
      <c r="D8838" s="85">
        <v>6</v>
      </c>
      <c r="E8838" s="83">
        <v>0.98632509999999995</v>
      </c>
      <c r="F8838" s="83">
        <v>0.98711669999999996</v>
      </c>
    </row>
    <row r="8839" spans="2:6">
      <c r="B8839" s="84">
        <v>43650</v>
      </c>
      <c r="C8839" s="85" t="s">
        <v>38</v>
      </c>
      <c r="D8839" s="85">
        <v>7</v>
      </c>
      <c r="E8839" s="83">
        <v>0.98600140000000003</v>
      </c>
      <c r="F8839" s="83">
        <v>0.98692630000000003</v>
      </c>
    </row>
    <row r="8840" spans="2:6">
      <c r="B8840" s="84">
        <v>43650</v>
      </c>
      <c r="C8840" s="85" t="s">
        <v>38</v>
      </c>
      <c r="D8840" s="85">
        <v>8</v>
      </c>
      <c r="E8840" s="83">
        <v>0.98589910000000003</v>
      </c>
      <c r="F8840" s="83">
        <v>0.98674620000000002</v>
      </c>
    </row>
    <row r="8841" spans="2:6">
      <c r="B8841" s="84">
        <v>43650</v>
      </c>
      <c r="C8841" s="85" t="s">
        <v>38</v>
      </c>
      <c r="D8841" s="85">
        <v>9</v>
      </c>
      <c r="E8841" s="83">
        <v>0.98621440000000005</v>
      </c>
      <c r="F8841" s="83">
        <v>0.98703549999999995</v>
      </c>
    </row>
    <row r="8842" spans="2:6">
      <c r="B8842" s="84">
        <v>43650</v>
      </c>
      <c r="C8842" s="85" t="s">
        <v>38</v>
      </c>
      <c r="D8842" s="85">
        <v>10</v>
      </c>
      <c r="E8842" s="83">
        <v>0.98587519999999995</v>
      </c>
      <c r="F8842" s="83">
        <v>0.98679620000000001</v>
      </c>
    </row>
    <row r="8843" spans="2:6">
      <c r="B8843" s="84">
        <v>43650</v>
      </c>
      <c r="C8843" s="85" t="s">
        <v>38</v>
      </c>
      <c r="D8843" s="85">
        <v>11</v>
      </c>
      <c r="E8843" s="83">
        <v>0.9849736</v>
      </c>
      <c r="F8843" s="83">
        <v>0.98589280000000001</v>
      </c>
    </row>
    <row r="8844" spans="2:6">
      <c r="B8844" s="84">
        <v>43650</v>
      </c>
      <c r="C8844" s="85" t="s">
        <v>38</v>
      </c>
      <c r="D8844" s="85">
        <v>12</v>
      </c>
      <c r="E8844" s="83">
        <v>0.98604789999999998</v>
      </c>
      <c r="F8844" s="83">
        <v>0.98676169999999996</v>
      </c>
    </row>
    <row r="8845" spans="2:6">
      <c r="B8845" s="84">
        <v>43650</v>
      </c>
      <c r="C8845" s="85" t="s">
        <v>38</v>
      </c>
      <c r="D8845" s="85">
        <v>13</v>
      </c>
      <c r="E8845" s="83">
        <v>0.98732059999999999</v>
      </c>
      <c r="F8845" s="83">
        <v>0.98787729999999996</v>
      </c>
    </row>
    <row r="8846" spans="2:6">
      <c r="B8846" s="84">
        <v>43650</v>
      </c>
      <c r="C8846" s="85" t="s">
        <v>38</v>
      </c>
      <c r="D8846" s="85">
        <v>14</v>
      </c>
      <c r="E8846" s="83">
        <v>0.98864700000000005</v>
      </c>
      <c r="F8846" s="83">
        <v>0.98883169999999998</v>
      </c>
    </row>
    <row r="8847" spans="2:6">
      <c r="B8847" s="84">
        <v>43650</v>
      </c>
      <c r="C8847" s="85" t="s">
        <v>38</v>
      </c>
      <c r="D8847" s="85">
        <v>15</v>
      </c>
      <c r="E8847" s="83">
        <v>0.98923570000000005</v>
      </c>
      <c r="F8847" s="83">
        <v>0.9892455</v>
      </c>
    </row>
    <row r="8848" spans="2:6">
      <c r="B8848" s="84">
        <v>43650</v>
      </c>
      <c r="C8848" s="85" t="s">
        <v>38</v>
      </c>
      <c r="D8848" s="85">
        <v>16</v>
      </c>
      <c r="E8848" s="83">
        <v>0.98953389999999997</v>
      </c>
      <c r="F8848" s="83">
        <v>0.98941120000000005</v>
      </c>
    </row>
    <row r="8849" spans="2:6">
      <c r="B8849" s="84">
        <v>43650</v>
      </c>
      <c r="C8849" s="85" t="s">
        <v>38</v>
      </c>
      <c r="D8849" s="85">
        <v>17</v>
      </c>
      <c r="E8849" s="83">
        <v>0.98993489999999995</v>
      </c>
      <c r="F8849" s="83">
        <v>0.98986810000000003</v>
      </c>
    </row>
    <row r="8850" spans="2:6">
      <c r="B8850" s="84">
        <v>43650</v>
      </c>
      <c r="C8850" s="85" t="s">
        <v>38</v>
      </c>
      <c r="D8850" s="85">
        <v>18</v>
      </c>
      <c r="E8850" s="83">
        <v>0.99013399999999996</v>
      </c>
      <c r="F8850" s="83">
        <v>0.99019330000000005</v>
      </c>
    </row>
    <row r="8851" spans="2:6">
      <c r="B8851" s="84">
        <v>43650</v>
      </c>
      <c r="C8851" s="85" t="s">
        <v>38</v>
      </c>
      <c r="D8851" s="85">
        <v>19</v>
      </c>
      <c r="E8851" s="83">
        <v>0.98967439999999995</v>
      </c>
      <c r="F8851" s="83">
        <v>0.98996499999999998</v>
      </c>
    </row>
    <row r="8852" spans="2:6">
      <c r="B8852" s="84">
        <v>43650</v>
      </c>
      <c r="C8852" s="85" t="s">
        <v>38</v>
      </c>
      <c r="D8852" s="85">
        <v>20</v>
      </c>
      <c r="E8852" s="83">
        <v>0.98979470000000003</v>
      </c>
      <c r="F8852" s="83">
        <v>0.99017440000000001</v>
      </c>
    </row>
    <row r="8853" spans="2:6">
      <c r="B8853" s="84">
        <v>43650</v>
      </c>
      <c r="C8853" s="85" t="s">
        <v>38</v>
      </c>
      <c r="D8853" s="85">
        <v>21</v>
      </c>
      <c r="E8853" s="83">
        <v>0.98950729999999998</v>
      </c>
      <c r="F8853" s="83">
        <v>0.98999689999999996</v>
      </c>
    </row>
    <row r="8854" spans="2:6">
      <c r="B8854" s="84">
        <v>43650</v>
      </c>
      <c r="C8854" s="85" t="s">
        <v>38</v>
      </c>
      <c r="D8854" s="85">
        <v>22</v>
      </c>
      <c r="E8854" s="83">
        <v>0.98958570000000001</v>
      </c>
      <c r="F8854" s="83">
        <v>0.99018689999999998</v>
      </c>
    </row>
    <row r="8855" spans="2:6">
      <c r="B8855" s="84">
        <v>43650</v>
      </c>
      <c r="C8855" s="85" t="s">
        <v>38</v>
      </c>
      <c r="D8855" s="85">
        <v>23</v>
      </c>
      <c r="E8855" s="83">
        <v>0.98939739999999998</v>
      </c>
      <c r="F8855" s="83">
        <v>0.99004859999999995</v>
      </c>
    </row>
    <row r="8856" spans="2:6">
      <c r="B8856" s="84">
        <v>43650</v>
      </c>
      <c r="C8856" s="85" t="s">
        <v>38</v>
      </c>
      <c r="D8856" s="85">
        <v>24</v>
      </c>
      <c r="E8856" s="83">
        <v>0.98910330000000002</v>
      </c>
      <c r="F8856" s="83">
        <v>0.98982610000000004</v>
      </c>
    </row>
    <row r="8857" spans="2:6">
      <c r="B8857" s="84">
        <v>43650</v>
      </c>
      <c r="C8857" s="85" t="s">
        <v>38</v>
      </c>
      <c r="D8857" s="85">
        <v>25</v>
      </c>
      <c r="E8857" s="83">
        <v>0.98904329999999996</v>
      </c>
      <c r="F8857" s="83">
        <v>0.98991819999999997</v>
      </c>
    </row>
    <row r="8858" spans="2:6">
      <c r="B8858" s="84">
        <v>43650</v>
      </c>
      <c r="C8858" s="85" t="s">
        <v>38</v>
      </c>
      <c r="D8858" s="85">
        <v>26</v>
      </c>
      <c r="E8858" s="83">
        <v>0.98859870000000005</v>
      </c>
      <c r="F8858" s="83">
        <v>0.98949730000000002</v>
      </c>
    </row>
    <row r="8859" spans="2:6">
      <c r="B8859" s="84">
        <v>43650</v>
      </c>
      <c r="C8859" s="85" t="s">
        <v>38</v>
      </c>
      <c r="D8859" s="85">
        <v>27</v>
      </c>
      <c r="E8859" s="83">
        <v>0.98820929999999996</v>
      </c>
      <c r="F8859" s="83">
        <v>0.98926970000000003</v>
      </c>
    </row>
    <row r="8860" spans="2:6">
      <c r="B8860" s="84">
        <v>43650</v>
      </c>
      <c r="C8860" s="85" t="s">
        <v>38</v>
      </c>
      <c r="D8860" s="85">
        <v>28</v>
      </c>
      <c r="E8860" s="83">
        <v>0.98849900000000002</v>
      </c>
      <c r="F8860" s="83">
        <v>0.98946800000000001</v>
      </c>
    </row>
    <row r="8861" spans="2:6">
      <c r="B8861" s="84">
        <v>43650</v>
      </c>
      <c r="C8861" s="85" t="s">
        <v>38</v>
      </c>
      <c r="D8861" s="85">
        <v>29</v>
      </c>
      <c r="E8861" s="83">
        <v>0.98891569999999995</v>
      </c>
      <c r="F8861" s="83">
        <v>0.98977289999999996</v>
      </c>
    </row>
    <row r="8862" spans="2:6">
      <c r="B8862" s="84">
        <v>43650</v>
      </c>
      <c r="C8862" s="85" t="s">
        <v>38</v>
      </c>
      <c r="D8862" s="85">
        <v>30</v>
      </c>
      <c r="E8862" s="83">
        <v>0.98902820000000002</v>
      </c>
      <c r="F8862" s="83">
        <v>0.98983030000000005</v>
      </c>
    </row>
    <row r="8863" spans="2:6">
      <c r="B8863" s="84">
        <v>43650</v>
      </c>
      <c r="C8863" s="85" t="s">
        <v>38</v>
      </c>
      <c r="D8863" s="85">
        <v>31</v>
      </c>
      <c r="E8863" s="83">
        <v>0.98943780000000003</v>
      </c>
      <c r="F8863" s="83">
        <v>0.98997930000000001</v>
      </c>
    </row>
    <row r="8864" spans="2:6">
      <c r="B8864" s="84">
        <v>43650</v>
      </c>
      <c r="C8864" s="85" t="s">
        <v>38</v>
      </c>
      <c r="D8864" s="85">
        <v>32</v>
      </c>
      <c r="E8864" s="83">
        <v>0.98938369999999998</v>
      </c>
      <c r="F8864" s="83">
        <v>0.99000129999999997</v>
      </c>
    </row>
    <row r="8865" spans="2:6">
      <c r="B8865" s="84">
        <v>43650</v>
      </c>
      <c r="C8865" s="85" t="s">
        <v>38</v>
      </c>
      <c r="D8865" s="85">
        <v>33</v>
      </c>
      <c r="E8865" s="83">
        <v>0.9895062</v>
      </c>
      <c r="F8865" s="83">
        <v>0.99002029999999996</v>
      </c>
    </row>
    <row r="8866" spans="2:6">
      <c r="B8866" s="84">
        <v>43650</v>
      </c>
      <c r="C8866" s="85" t="s">
        <v>38</v>
      </c>
      <c r="D8866" s="85">
        <v>34</v>
      </c>
      <c r="E8866" s="83">
        <v>0.98972260000000001</v>
      </c>
      <c r="F8866" s="83">
        <v>0.99010719999999997</v>
      </c>
    </row>
    <row r="8867" spans="2:6">
      <c r="B8867" s="84">
        <v>43650</v>
      </c>
      <c r="C8867" s="85" t="s">
        <v>38</v>
      </c>
      <c r="D8867" s="85">
        <v>35</v>
      </c>
      <c r="E8867" s="83">
        <v>0.98975290000000005</v>
      </c>
      <c r="F8867" s="83">
        <v>0.98994360000000003</v>
      </c>
    </row>
    <row r="8868" spans="2:6">
      <c r="B8868" s="84">
        <v>43650</v>
      </c>
      <c r="C8868" s="85" t="s">
        <v>38</v>
      </c>
      <c r="D8868" s="85">
        <v>36</v>
      </c>
      <c r="E8868" s="83">
        <v>0.98967700000000003</v>
      </c>
      <c r="F8868" s="83">
        <v>0.98987320000000001</v>
      </c>
    </row>
    <row r="8869" spans="2:6">
      <c r="B8869" s="84">
        <v>43650</v>
      </c>
      <c r="C8869" s="85" t="s">
        <v>38</v>
      </c>
      <c r="D8869" s="85">
        <v>37</v>
      </c>
      <c r="E8869" s="83">
        <v>0.98956290000000002</v>
      </c>
      <c r="F8869" s="83">
        <v>0.98969830000000003</v>
      </c>
    </row>
    <row r="8870" spans="2:6">
      <c r="B8870" s="84">
        <v>43650</v>
      </c>
      <c r="C8870" s="85" t="s">
        <v>38</v>
      </c>
      <c r="D8870" s="85">
        <v>38</v>
      </c>
      <c r="E8870" s="83">
        <v>0.98961560000000004</v>
      </c>
      <c r="F8870" s="83">
        <v>0.98967879999999997</v>
      </c>
    </row>
    <row r="8871" spans="2:6">
      <c r="B8871" s="84">
        <v>43650</v>
      </c>
      <c r="C8871" s="85" t="s">
        <v>38</v>
      </c>
      <c r="D8871" s="85">
        <v>39</v>
      </c>
      <c r="E8871" s="83">
        <v>0.98922520000000003</v>
      </c>
      <c r="F8871" s="83">
        <v>0.98945550000000004</v>
      </c>
    </row>
    <row r="8872" spans="2:6">
      <c r="B8872" s="84">
        <v>43650</v>
      </c>
      <c r="C8872" s="85" t="s">
        <v>38</v>
      </c>
      <c r="D8872" s="85">
        <v>40</v>
      </c>
      <c r="E8872" s="83">
        <v>0.98945530000000004</v>
      </c>
      <c r="F8872" s="83">
        <v>0.98959240000000004</v>
      </c>
    </row>
    <row r="8873" spans="2:6">
      <c r="B8873" s="84">
        <v>43650</v>
      </c>
      <c r="C8873" s="85" t="s">
        <v>38</v>
      </c>
      <c r="D8873" s="85">
        <v>41</v>
      </c>
      <c r="E8873" s="83">
        <v>0.98998699999999995</v>
      </c>
      <c r="F8873" s="83">
        <v>0.98983469999999996</v>
      </c>
    </row>
    <row r="8874" spans="2:6">
      <c r="B8874" s="84">
        <v>43650</v>
      </c>
      <c r="C8874" s="85" t="s">
        <v>38</v>
      </c>
      <c r="D8874" s="85">
        <v>42</v>
      </c>
      <c r="E8874" s="83">
        <v>0.99031570000000002</v>
      </c>
      <c r="F8874" s="83">
        <v>0.98999610000000005</v>
      </c>
    </row>
    <row r="8875" spans="2:6">
      <c r="B8875" s="84">
        <v>43650</v>
      </c>
      <c r="C8875" s="85" t="s">
        <v>38</v>
      </c>
      <c r="D8875" s="85">
        <v>43</v>
      </c>
      <c r="E8875" s="83">
        <v>0.99031139999999995</v>
      </c>
      <c r="F8875" s="83">
        <v>0.98978940000000004</v>
      </c>
    </row>
    <row r="8876" spans="2:6">
      <c r="B8876" s="84">
        <v>43650</v>
      </c>
      <c r="C8876" s="85" t="s">
        <v>38</v>
      </c>
      <c r="D8876" s="85">
        <v>44</v>
      </c>
      <c r="E8876" s="83">
        <v>0.99034230000000001</v>
      </c>
      <c r="F8876" s="83">
        <v>0.9897397</v>
      </c>
    </row>
    <row r="8877" spans="2:6">
      <c r="B8877" s="84">
        <v>43650</v>
      </c>
      <c r="C8877" s="85" t="s">
        <v>38</v>
      </c>
      <c r="D8877" s="85">
        <v>45</v>
      </c>
      <c r="E8877" s="83">
        <v>0.990286</v>
      </c>
      <c r="F8877" s="83">
        <v>0.98959299999999994</v>
      </c>
    </row>
    <row r="8878" spans="2:6">
      <c r="B8878" s="84">
        <v>43650</v>
      </c>
      <c r="C8878" s="85" t="s">
        <v>38</v>
      </c>
      <c r="D8878" s="85">
        <v>46</v>
      </c>
      <c r="E8878" s="83">
        <v>0.98993989999999998</v>
      </c>
      <c r="F8878" s="83">
        <v>0.98930609999999997</v>
      </c>
    </row>
    <row r="8879" spans="2:6">
      <c r="B8879" s="84">
        <v>43650</v>
      </c>
      <c r="C8879" s="85" t="s">
        <v>38</v>
      </c>
      <c r="D8879" s="85">
        <v>47</v>
      </c>
      <c r="E8879" s="83">
        <v>0.98893819999999999</v>
      </c>
      <c r="F8879" s="83">
        <v>0.98825580000000002</v>
      </c>
    </row>
    <row r="8880" spans="2:6">
      <c r="B8880" s="84">
        <v>43650</v>
      </c>
      <c r="C8880" s="85" t="s">
        <v>38</v>
      </c>
      <c r="D8880" s="85">
        <v>48</v>
      </c>
      <c r="E8880" s="83">
        <v>0.98757740000000005</v>
      </c>
      <c r="F8880" s="83">
        <v>0.98703059999999998</v>
      </c>
    </row>
    <row r="8881" spans="2:6">
      <c r="B8881" s="84">
        <v>43651</v>
      </c>
      <c r="C8881" s="85" t="s">
        <v>38</v>
      </c>
      <c r="D8881" s="85">
        <v>1</v>
      </c>
      <c r="E8881" s="83">
        <v>0.98650210000000005</v>
      </c>
      <c r="F8881" s="83">
        <v>0.98616210000000004</v>
      </c>
    </row>
    <row r="8882" spans="2:6">
      <c r="B8882" s="84">
        <v>43651</v>
      </c>
      <c r="C8882" s="85" t="s">
        <v>38</v>
      </c>
      <c r="D8882" s="85">
        <v>2</v>
      </c>
      <c r="E8882" s="83">
        <v>0.98651109999999997</v>
      </c>
      <c r="F8882" s="83">
        <v>0.98636100000000004</v>
      </c>
    </row>
    <row r="8883" spans="2:6">
      <c r="B8883" s="84">
        <v>43651</v>
      </c>
      <c r="C8883" s="85" t="s">
        <v>38</v>
      </c>
      <c r="D8883" s="85">
        <v>3</v>
      </c>
      <c r="E8883" s="83">
        <v>0.98623419999999995</v>
      </c>
      <c r="F8883" s="83">
        <v>0.98599190000000003</v>
      </c>
    </row>
    <row r="8884" spans="2:6">
      <c r="B8884" s="84">
        <v>43651</v>
      </c>
      <c r="C8884" s="85" t="s">
        <v>38</v>
      </c>
      <c r="D8884" s="85">
        <v>4</v>
      </c>
      <c r="E8884" s="83">
        <v>0.9864271</v>
      </c>
      <c r="F8884" s="83">
        <v>0.9861453</v>
      </c>
    </row>
    <row r="8885" spans="2:6">
      <c r="B8885" s="84">
        <v>43651</v>
      </c>
      <c r="C8885" s="85" t="s">
        <v>38</v>
      </c>
      <c r="D8885" s="85">
        <v>5</v>
      </c>
      <c r="E8885" s="83">
        <v>0.98691499999999999</v>
      </c>
      <c r="F8885" s="83">
        <v>0.98666589999999998</v>
      </c>
    </row>
    <row r="8886" spans="2:6">
      <c r="B8886" s="84">
        <v>43651</v>
      </c>
      <c r="C8886" s="85" t="s">
        <v>38</v>
      </c>
      <c r="D8886" s="85">
        <v>6</v>
      </c>
      <c r="E8886" s="83">
        <v>0.98653579999999996</v>
      </c>
      <c r="F8886" s="83">
        <v>0.98626499999999995</v>
      </c>
    </row>
    <row r="8887" spans="2:6">
      <c r="B8887" s="84">
        <v>43651</v>
      </c>
      <c r="C8887" s="85" t="s">
        <v>38</v>
      </c>
      <c r="D8887" s="85">
        <v>7</v>
      </c>
      <c r="E8887" s="83">
        <v>0.98620379999999996</v>
      </c>
      <c r="F8887" s="83">
        <v>0.98592550000000001</v>
      </c>
    </row>
    <row r="8888" spans="2:6">
      <c r="B8888" s="84">
        <v>43651</v>
      </c>
      <c r="C8888" s="85" t="s">
        <v>38</v>
      </c>
      <c r="D8888" s="85">
        <v>8</v>
      </c>
      <c r="E8888" s="83">
        <v>0.9867184</v>
      </c>
      <c r="F8888" s="83">
        <v>0.98646029999999996</v>
      </c>
    </row>
    <row r="8889" spans="2:6">
      <c r="B8889" s="84">
        <v>43651</v>
      </c>
      <c r="C8889" s="85" t="s">
        <v>38</v>
      </c>
      <c r="D8889" s="85">
        <v>9</v>
      </c>
      <c r="E8889" s="83">
        <v>0.98672789999999999</v>
      </c>
      <c r="F8889" s="83">
        <v>0.98640249999999996</v>
      </c>
    </row>
    <row r="8890" spans="2:6">
      <c r="B8890" s="84">
        <v>43651</v>
      </c>
      <c r="C8890" s="85" t="s">
        <v>38</v>
      </c>
      <c r="D8890" s="85">
        <v>10</v>
      </c>
      <c r="E8890" s="83">
        <v>0.98613269999999997</v>
      </c>
      <c r="F8890" s="83">
        <v>0.98576189999999997</v>
      </c>
    </row>
    <row r="8891" spans="2:6">
      <c r="B8891" s="84">
        <v>43651</v>
      </c>
      <c r="C8891" s="85" t="s">
        <v>38</v>
      </c>
      <c r="D8891" s="85">
        <v>11</v>
      </c>
      <c r="E8891" s="83">
        <v>0.98723459999999996</v>
      </c>
      <c r="F8891" s="83">
        <v>0.98671240000000004</v>
      </c>
    </row>
    <row r="8892" spans="2:6">
      <c r="B8892" s="84">
        <v>43651</v>
      </c>
      <c r="C8892" s="85" t="s">
        <v>38</v>
      </c>
      <c r="D8892" s="85">
        <v>12</v>
      </c>
      <c r="E8892" s="83">
        <v>0.98777499999999996</v>
      </c>
      <c r="F8892" s="83">
        <v>0.98713010000000001</v>
      </c>
    </row>
    <row r="8893" spans="2:6">
      <c r="B8893" s="84">
        <v>43651</v>
      </c>
      <c r="C8893" s="85" t="s">
        <v>38</v>
      </c>
      <c r="D8893" s="85">
        <v>13</v>
      </c>
      <c r="E8893" s="83">
        <v>0.98852039999999997</v>
      </c>
      <c r="F8893" s="83">
        <v>0.98780880000000004</v>
      </c>
    </row>
    <row r="8894" spans="2:6">
      <c r="B8894" s="84">
        <v>43651</v>
      </c>
      <c r="C8894" s="85" t="s">
        <v>38</v>
      </c>
      <c r="D8894" s="85">
        <v>14</v>
      </c>
      <c r="E8894" s="83">
        <v>0.99022809999999994</v>
      </c>
      <c r="F8894" s="83">
        <v>0.98918010000000001</v>
      </c>
    </row>
    <row r="8895" spans="2:6">
      <c r="B8895" s="84">
        <v>43651</v>
      </c>
      <c r="C8895" s="85" t="s">
        <v>38</v>
      </c>
      <c r="D8895" s="85">
        <v>15</v>
      </c>
      <c r="E8895" s="83">
        <v>0.99077660000000001</v>
      </c>
      <c r="F8895" s="83">
        <v>0.98948930000000002</v>
      </c>
    </row>
    <row r="8896" spans="2:6">
      <c r="B8896" s="84">
        <v>43651</v>
      </c>
      <c r="C8896" s="85" t="s">
        <v>38</v>
      </c>
      <c r="D8896" s="85">
        <v>16</v>
      </c>
      <c r="E8896" s="83">
        <v>0.99157600000000001</v>
      </c>
      <c r="F8896" s="83">
        <v>0.99027449999999995</v>
      </c>
    </row>
    <row r="8897" spans="2:6">
      <c r="B8897" s="84">
        <v>43651</v>
      </c>
      <c r="C8897" s="85" t="s">
        <v>38</v>
      </c>
      <c r="D8897" s="85">
        <v>17</v>
      </c>
      <c r="E8897" s="83">
        <v>0.99132739999999997</v>
      </c>
      <c r="F8897" s="83">
        <v>0.98989689999999997</v>
      </c>
    </row>
    <row r="8898" spans="2:6">
      <c r="B8898" s="84">
        <v>43651</v>
      </c>
      <c r="C8898" s="85" t="s">
        <v>38</v>
      </c>
      <c r="D8898" s="85">
        <v>18</v>
      </c>
      <c r="E8898" s="83">
        <v>0.99212639999999996</v>
      </c>
      <c r="F8898" s="83">
        <v>0.99074450000000003</v>
      </c>
    </row>
    <row r="8899" spans="2:6">
      <c r="B8899" s="84">
        <v>43651</v>
      </c>
      <c r="C8899" s="85" t="s">
        <v>38</v>
      </c>
      <c r="D8899" s="85">
        <v>19</v>
      </c>
      <c r="E8899" s="83">
        <v>0.99174669999999998</v>
      </c>
      <c r="F8899" s="83">
        <v>0.99042790000000003</v>
      </c>
    </row>
    <row r="8900" spans="2:6">
      <c r="B8900" s="84">
        <v>43651</v>
      </c>
      <c r="C8900" s="85" t="s">
        <v>38</v>
      </c>
      <c r="D8900" s="85">
        <v>20</v>
      </c>
      <c r="E8900" s="83">
        <v>0.99161600000000005</v>
      </c>
      <c r="F8900" s="83">
        <v>0.99037439999999999</v>
      </c>
    </row>
    <row r="8901" spans="2:6">
      <c r="B8901" s="84">
        <v>43651</v>
      </c>
      <c r="C8901" s="85" t="s">
        <v>38</v>
      </c>
      <c r="D8901" s="85">
        <v>21</v>
      </c>
      <c r="E8901" s="83">
        <v>0.99190630000000002</v>
      </c>
      <c r="F8901" s="83">
        <v>0.99085909999999999</v>
      </c>
    </row>
    <row r="8902" spans="2:6">
      <c r="B8902" s="84">
        <v>43651</v>
      </c>
      <c r="C8902" s="85" t="s">
        <v>38</v>
      </c>
      <c r="D8902" s="85">
        <v>22</v>
      </c>
      <c r="E8902" s="83">
        <v>0.991309</v>
      </c>
      <c r="F8902" s="83">
        <v>0.99042770000000002</v>
      </c>
    </row>
    <row r="8903" spans="2:6">
      <c r="B8903" s="84">
        <v>43651</v>
      </c>
      <c r="C8903" s="85" t="s">
        <v>38</v>
      </c>
      <c r="D8903" s="85">
        <v>23</v>
      </c>
      <c r="E8903" s="83">
        <v>0.99065729999999996</v>
      </c>
      <c r="F8903" s="83">
        <v>0.98984110000000003</v>
      </c>
    </row>
    <row r="8904" spans="2:6">
      <c r="B8904" s="84">
        <v>43651</v>
      </c>
      <c r="C8904" s="85" t="s">
        <v>38</v>
      </c>
      <c r="D8904" s="85">
        <v>24</v>
      </c>
      <c r="E8904" s="83">
        <v>0.99091419999999997</v>
      </c>
      <c r="F8904" s="83">
        <v>0.99013649999999997</v>
      </c>
    </row>
    <row r="8905" spans="2:6">
      <c r="B8905" s="84">
        <v>43651</v>
      </c>
      <c r="C8905" s="85" t="s">
        <v>38</v>
      </c>
      <c r="D8905" s="85">
        <v>25</v>
      </c>
      <c r="E8905" s="83">
        <v>0.99051350000000005</v>
      </c>
      <c r="F8905" s="83">
        <v>0.98983379999999999</v>
      </c>
    </row>
    <row r="8906" spans="2:6">
      <c r="B8906" s="84">
        <v>43651</v>
      </c>
      <c r="C8906" s="85" t="s">
        <v>38</v>
      </c>
      <c r="D8906" s="85">
        <v>26</v>
      </c>
      <c r="E8906" s="83">
        <v>0.99068040000000002</v>
      </c>
      <c r="F8906" s="83">
        <v>0.99010419999999999</v>
      </c>
    </row>
    <row r="8907" spans="2:6">
      <c r="B8907" s="84">
        <v>43651</v>
      </c>
      <c r="C8907" s="85" t="s">
        <v>38</v>
      </c>
      <c r="D8907" s="85">
        <v>27</v>
      </c>
      <c r="E8907" s="83">
        <v>0.99071030000000004</v>
      </c>
      <c r="F8907" s="83">
        <v>0.99015149999999996</v>
      </c>
    </row>
    <row r="8908" spans="2:6">
      <c r="B8908" s="84">
        <v>43651</v>
      </c>
      <c r="C8908" s="85" t="s">
        <v>38</v>
      </c>
      <c r="D8908" s="85">
        <v>28</v>
      </c>
      <c r="E8908" s="83">
        <v>0.98984589999999995</v>
      </c>
      <c r="F8908" s="83">
        <v>0.98948239999999998</v>
      </c>
    </row>
    <row r="8909" spans="2:6">
      <c r="B8909" s="84">
        <v>43651</v>
      </c>
      <c r="C8909" s="85" t="s">
        <v>38</v>
      </c>
      <c r="D8909" s="85">
        <v>29</v>
      </c>
      <c r="E8909" s="83">
        <v>0.99008110000000005</v>
      </c>
      <c r="F8909" s="83">
        <v>0.98983540000000003</v>
      </c>
    </row>
    <row r="8910" spans="2:6">
      <c r="B8910" s="84">
        <v>43651</v>
      </c>
      <c r="C8910" s="85" t="s">
        <v>38</v>
      </c>
      <c r="D8910" s="85">
        <v>30</v>
      </c>
      <c r="E8910" s="83">
        <v>0.98959779999999997</v>
      </c>
      <c r="F8910" s="83">
        <v>0.9894809</v>
      </c>
    </row>
    <row r="8911" spans="2:6">
      <c r="B8911" s="84">
        <v>43651</v>
      </c>
      <c r="C8911" s="85" t="s">
        <v>38</v>
      </c>
      <c r="D8911" s="85">
        <v>31</v>
      </c>
      <c r="E8911" s="83">
        <v>0.98992040000000003</v>
      </c>
      <c r="F8911" s="83">
        <v>0.98994199999999999</v>
      </c>
    </row>
    <row r="8912" spans="2:6">
      <c r="B8912" s="84">
        <v>43651</v>
      </c>
      <c r="C8912" s="85" t="s">
        <v>38</v>
      </c>
      <c r="D8912" s="85">
        <v>32</v>
      </c>
      <c r="E8912" s="83">
        <v>0.99002060000000003</v>
      </c>
      <c r="F8912" s="83">
        <v>0.98999060000000005</v>
      </c>
    </row>
    <row r="8913" spans="2:6">
      <c r="B8913" s="84">
        <v>43651</v>
      </c>
      <c r="C8913" s="85" t="s">
        <v>38</v>
      </c>
      <c r="D8913" s="85">
        <v>33</v>
      </c>
      <c r="E8913" s="83">
        <v>0.99013759999999995</v>
      </c>
      <c r="F8913" s="83">
        <v>0.99007230000000002</v>
      </c>
    </row>
    <row r="8914" spans="2:6">
      <c r="B8914" s="84">
        <v>43651</v>
      </c>
      <c r="C8914" s="85" t="s">
        <v>38</v>
      </c>
      <c r="D8914" s="85">
        <v>34</v>
      </c>
      <c r="E8914" s="83">
        <v>0.9897513</v>
      </c>
      <c r="F8914" s="83">
        <v>0.98979569999999995</v>
      </c>
    </row>
    <row r="8915" spans="2:6">
      <c r="B8915" s="84">
        <v>43651</v>
      </c>
      <c r="C8915" s="85" t="s">
        <v>38</v>
      </c>
      <c r="D8915" s="85">
        <v>35</v>
      </c>
      <c r="E8915" s="83">
        <v>0.98898520000000001</v>
      </c>
      <c r="F8915" s="83">
        <v>0.98903980000000002</v>
      </c>
    </row>
    <row r="8916" spans="2:6">
      <c r="B8916" s="84">
        <v>43651</v>
      </c>
      <c r="C8916" s="85" t="s">
        <v>38</v>
      </c>
      <c r="D8916" s="85">
        <v>36</v>
      </c>
      <c r="E8916" s="83">
        <v>0.98889229999999995</v>
      </c>
      <c r="F8916" s="83">
        <v>0.98899649999999995</v>
      </c>
    </row>
    <row r="8917" spans="2:6">
      <c r="B8917" s="84">
        <v>43651</v>
      </c>
      <c r="C8917" s="85" t="s">
        <v>38</v>
      </c>
      <c r="D8917" s="85">
        <v>37</v>
      </c>
      <c r="E8917" s="83">
        <v>0.98824860000000003</v>
      </c>
      <c r="F8917" s="83">
        <v>0.9884153</v>
      </c>
    </row>
    <row r="8918" spans="2:6">
      <c r="B8918" s="84">
        <v>43651</v>
      </c>
      <c r="C8918" s="85" t="s">
        <v>38</v>
      </c>
      <c r="D8918" s="85">
        <v>38</v>
      </c>
      <c r="E8918" s="83">
        <v>0.98728970000000005</v>
      </c>
      <c r="F8918" s="83">
        <v>0.98773670000000002</v>
      </c>
    </row>
    <row r="8919" spans="2:6">
      <c r="B8919" s="84">
        <v>43651</v>
      </c>
      <c r="C8919" s="85" t="s">
        <v>38</v>
      </c>
      <c r="D8919" s="85">
        <v>39</v>
      </c>
      <c r="E8919" s="83">
        <v>0.98708050000000003</v>
      </c>
      <c r="F8919" s="83">
        <v>0.98751389999999994</v>
      </c>
    </row>
    <row r="8920" spans="2:6">
      <c r="B8920" s="84">
        <v>43651</v>
      </c>
      <c r="C8920" s="85" t="s">
        <v>38</v>
      </c>
      <c r="D8920" s="85">
        <v>40</v>
      </c>
      <c r="E8920" s="83">
        <v>0.98779269999999997</v>
      </c>
      <c r="F8920" s="83">
        <v>0.98805019999999999</v>
      </c>
    </row>
    <row r="8921" spans="2:6">
      <c r="B8921" s="84">
        <v>43651</v>
      </c>
      <c r="C8921" s="85" t="s">
        <v>38</v>
      </c>
      <c r="D8921" s="85">
        <v>41</v>
      </c>
      <c r="E8921" s="83">
        <v>0.98777769999999998</v>
      </c>
      <c r="F8921" s="83">
        <v>0.98800310000000002</v>
      </c>
    </row>
    <row r="8922" spans="2:6">
      <c r="B8922" s="84">
        <v>43651</v>
      </c>
      <c r="C8922" s="85" t="s">
        <v>38</v>
      </c>
      <c r="D8922" s="85">
        <v>42</v>
      </c>
      <c r="E8922" s="83">
        <v>0.9872185</v>
      </c>
      <c r="F8922" s="83">
        <v>0.98755899999999996</v>
      </c>
    </row>
    <row r="8923" spans="2:6">
      <c r="B8923" s="84">
        <v>43651</v>
      </c>
      <c r="C8923" s="85" t="s">
        <v>38</v>
      </c>
      <c r="D8923" s="85">
        <v>43</v>
      </c>
      <c r="E8923" s="83">
        <v>0.98699720000000002</v>
      </c>
      <c r="F8923" s="83">
        <v>0.98745649999999996</v>
      </c>
    </row>
    <row r="8924" spans="2:6">
      <c r="B8924" s="84">
        <v>43651</v>
      </c>
      <c r="C8924" s="85" t="s">
        <v>38</v>
      </c>
      <c r="D8924" s="85">
        <v>44</v>
      </c>
      <c r="E8924" s="83">
        <v>0.98657459999999997</v>
      </c>
      <c r="F8924" s="83">
        <v>0.98726990000000003</v>
      </c>
    </row>
    <row r="8925" spans="2:6">
      <c r="B8925" s="84">
        <v>43651</v>
      </c>
      <c r="C8925" s="85" t="s">
        <v>38</v>
      </c>
      <c r="D8925" s="85">
        <v>45</v>
      </c>
      <c r="E8925" s="83">
        <v>0.98678540000000003</v>
      </c>
      <c r="F8925" s="83">
        <v>0.98738959999999998</v>
      </c>
    </row>
    <row r="8926" spans="2:6">
      <c r="B8926" s="84">
        <v>43651</v>
      </c>
      <c r="C8926" s="85" t="s">
        <v>38</v>
      </c>
      <c r="D8926" s="85">
        <v>46</v>
      </c>
      <c r="E8926" s="83">
        <v>0.98766609999999999</v>
      </c>
      <c r="F8926" s="83">
        <v>0.98831910000000001</v>
      </c>
    </row>
    <row r="8927" spans="2:6">
      <c r="B8927" s="84">
        <v>43651</v>
      </c>
      <c r="C8927" s="85" t="s">
        <v>38</v>
      </c>
      <c r="D8927" s="85">
        <v>47</v>
      </c>
      <c r="E8927" s="83">
        <v>0.98752169999999995</v>
      </c>
      <c r="F8927" s="83">
        <v>0.98818249999999996</v>
      </c>
    </row>
    <row r="8928" spans="2:6">
      <c r="B8928" s="84">
        <v>43651</v>
      </c>
      <c r="C8928" s="85" t="s">
        <v>38</v>
      </c>
      <c r="D8928" s="85">
        <v>48</v>
      </c>
      <c r="E8928" s="83">
        <v>0.9858287</v>
      </c>
      <c r="F8928" s="83">
        <v>0.98686960000000001</v>
      </c>
    </row>
    <row r="8929" spans="2:6">
      <c r="B8929" s="84">
        <v>43652</v>
      </c>
      <c r="C8929" s="85" t="s">
        <v>38</v>
      </c>
      <c r="D8929" s="85">
        <v>1</v>
      </c>
      <c r="E8929" s="83">
        <v>0.98584300000000002</v>
      </c>
      <c r="F8929" s="83">
        <v>0.98694649999999995</v>
      </c>
    </row>
    <row r="8930" spans="2:6">
      <c r="B8930" s="84">
        <v>43652</v>
      </c>
      <c r="C8930" s="85" t="s">
        <v>38</v>
      </c>
      <c r="D8930" s="85">
        <v>2</v>
      </c>
      <c r="E8930" s="83">
        <v>0.98526290000000005</v>
      </c>
      <c r="F8930" s="83">
        <v>0.98675120000000005</v>
      </c>
    </row>
    <row r="8931" spans="2:6">
      <c r="B8931" s="84">
        <v>43652</v>
      </c>
      <c r="C8931" s="85" t="s">
        <v>38</v>
      </c>
      <c r="D8931" s="85">
        <v>3</v>
      </c>
      <c r="E8931" s="83">
        <v>0.98440510000000003</v>
      </c>
      <c r="F8931" s="83">
        <v>0.9861335</v>
      </c>
    </row>
    <row r="8932" spans="2:6">
      <c r="B8932" s="84">
        <v>43652</v>
      </c>
      <c r="C8932" s="85" t="s">
        <v>38</v>
      </c>
      <c r="D8932" s="85">
        <v>4</v>
      </c>
      <c r="E8932" s="83">
        <v>0.98455380000000003</v>
      </c>
      <c r="F8932" s="83">
        <v>0.98637390000000003</v>
      </c>
    </row>
    <row r="8933" spans="2:6">
      <c r="B8933" s="84">
        <v>43652</v>
      </c>
      <c r="C8933" s="85" t="s">
        <v>38</v>
      </c>
      <c r="D8933" s="85">
        <v>5</v>
      </c>
      <c r="E8933" s="83">
        <v>0.98439949999999998</v>
      </c>
      <c r="F8933" s="83">
        <v>0.98590900000000004</v>
      </c>
    </row>
    <row r="8934" spans="2:6">
      <c r="B8934" s="84">
        <v>43652</v>
      </c>
      <c r="C8934" s="85" t="s">
        <v>38</v>
      </c>
      <c r="D8934" s="85">
        <v>6</v>
      </c>
      <c r="E8934" s="83">
        <v>0.98456319999999997</v>
      </c>
      <c r="F8934" s="83">
        <v>0.98615609999999998</v>
      </c>
    </row>
    <row r="8935" spans="2:6">
      <c r="B8935" s="84">
        <v>43652</v>
      </c>
      <c r="C8935" s="85" t="s">
        <v>38</v>
      </c>
      <c r="D8935" s="85">
        <v>7</v>
      </c>
      <c r="E8935" s="83">
        <v>0.9848711</v>
      </c>
      <c r="F8935" s="83">
        <v>0.98643000000000003</v>
      </c>
    </row>
    <row r="8936" spans="2:6">
      <c r="B8936" s="84">
        <v>43652</v>
      </c>
      <c r="C8936" s="85" t="s">
        <v>38</v>
      </c>
      <c r="D8936" s="85">
        <v>8</v>
      </c>
      <c r="E8936" s="83">
        <v>0.98458909999999999</v>
      </c>
      <c r="F8936" s="83">
        <v>0.98628640000000001</v>
      </c>
    </row>
    <row r="8937" spans="2:6">
      <c r="B8937" s="84">
        <v>43652</v>
      </c>
      <c r="C8937" s="85" t="s">
        <v>38</v>
      </c>
      <c r="D8937" s="85">
        <v>9</v>
      </c>
      <c r="E8937" s="83">
        <v>0.98383810000000005</v>
      </c>
      <c r="F8937" s="83">
        <v>0.98550369999999998</v>
      </c>
    </row>
    <row r="8938" spans="2:6">
      <c r="B8938" s="84">
        <v>43652</v>
      </c>
      <c r="C8938" s="85" t="s">
        <v>38</v>
      </c>
      <c r="D8938" s="85">
        <v>10</v>
      </c>
      <c r="E8938" s="83">
        <v>0.98483790000000004</v>
      </c>
      <c r="F8938" s="83">
        <v>0.98635099999999998</v>
      </c>
    </row>
    <row r="8939" spans="2:6">
      <c r="B8939" s="84">
        <v>43652</v>
      </c>
      <c r="C8939" s="85" t="s">
        <v>38</v>
      </c>
      <c r="D8939" s="85">
        <v>11</v>
      </c>
      <c r="E8939" s="83">
        <v>0.98486589999999996</v>
      </c>
      <c r="F8939" s="83">
        <v>0.98647130000000005</v>
      </c>
    </row>
    <row r="8940" spans="2:6">
      <c r="B8940" s="84">
        <v>43652</v>
      </c>
      <c r="C8940" s="85" t="s">
        <v>38</v>
      </c>
      <c r="D8940" s="85">
        <v>12</v>
      </c>
      <c r="E8940" s="83">
        <v>0.98515649999999999</v>
      </c>
      <c r="F8940" s="83">
        <v>0.9866296</v>
      </c>
    </row>
    <row r="8941" spans="2:6">
      <c r="B8941" s="84">
        <v>43652</v>
      </c>
      <c r="C8941" s="85" t="s">
        <v>38</v>
      </c>
      <c r="D8941" s="85">
        <v>13</v>
      </c>
      <c r="E8941" s="83">
        <v>0.98510310000000001</v>
      </c>
      <c r="F8941" s="83">
        <v>0.98651230000000001</v>
      </c>
    </row>
    <row r="8942" spans="2:6">
      <c r="B8942" s="84">
        <v>43652</v>
      </c>
      <c r="C8942" s="85" t="s">
        <v>38</v>
      </c>
      <c r="D8942" s="85">
        <v>14</v>
      </c>
      <c r="E8942" s="83">
        <v>0.98646979999999995</v>
      </c>
      <c r="F8942" s="83">
        <v>0.98755389999999998</v>
      </c>
    </row>
    <row r="8943" spans="2:6">
      <c r="B8943" s="84">
        <v>43652</v>
      </c>
      <c r="C8943" s="85" t="s">
        <v>38</v>
      </c>
      <c r="D8943" s="85">
        <v>15</v>
      </c>
      <c r="E8943" s="83">
        <v>0.98766039999999999</v>
      </c>
      <c r="F8943" s="83">
        <v>0.98854869999999995</v>
      </c>
    </row>
    <row r="8944" spans="2:6">
      <c r="B8944" s="84">
        <v>43652</v>
      </c>
      <c r="C8944" s="85" t="s">
        <v>38</v>
      </c>
      <c r="D8944" s="85">
        <v>16</v>
      </c>
      <c r="E8944" s="83">
        <v>0.98874850000000003</v>
      </c>
      <c r="F8944" s="83">
        <v>0.98945989999999995</v>
      </c>
    </row>
    <row r="8945" spans="2:6">
      <c r="B8945" s="84">
        <v>43652</v>
      </c>
      <c r="C8945" s="85" t="s">
        <v>38</v>
      </c>
      <c r="D8945" s="85">
        <v>17</v>
      </c>
      <c r="E8945" s="83">
        <v>0.98912149999999999</v>
      </c>
      <c r="F8945" s="83">
        <v>0.98977380000000004</v>
      </c>
    </row>
    <row r="8946" spans="2:6">
      <c r="B8946" s="84">
        <v>43652</v>
      </c>
      <c r="C8946" s="85" t="s">
        <v>38</v>
      </c>
      <c r="D8946" s="85">
        <v>18</v>
      </c>
      <c r="E8946" s="83">
        <v>0.98949039999999999</v>
      </c>
      <c r="F8946" s="83">
        <v>0.99007860000000003</v>
      </c>
    </row>
    <row r="8947" spans="2:6">
      <c r="B8947" s="84">
        <v>43652</v>
      </c>
      <c r="C8947" s="85" t="s">
        <v>38</v>
      </c>
      <c r="D8947" s="85">
        <v>19</v>
      </c>
      <c r="E8947" s="83">
        <v>0.98904899999999996</v>
      </c>
      <c r="F8947" s="83">
        <v>0.98971279999999995</v>
      </c>
    </row>
    <row r="8948" spans="2:6">
      <c r="B8948" s="84">
        <v>43652</v>
      </c>
      <c r="C8948" s="85" t="s">
        <v>38</v>
      </c>
      <c r="D8948" s="85">
        <v>20</v>
      </c>
      <c r="E8948" s="83">
        <v>0.98952329999999999</v>
      </c>
      <c r="F8948" s="83">
        <v>0.99010969999999998</v>
      </c>
    </row>
    <row r="8949" spans="2:6">
      <c r="B8949" s="84">
        <v>43652</v>
      </c>
      <c r="C8949" s="85" t="s">
        <v>38</v>
      </c>
      <c r="D8949" s="85">
        <v>21</v>
      </c>
      <c r="E8949" s="83">
        <v>0.9898825</v>
      </c>
      <c r="F8949" s="83">
        <v>0.99053530000000001</v>
      </c>
    </row>
    <row r="8950" spans="2:6">
      <c r="B8950" s="84">
        <v>43652</v>
      </c>
      <c r="C8950" s="85" t="s">
        <v>38</v>
      </c>
      <c r="D8950" s="85">
        <v>22</v>
      </c>
      <c r="E8950" s="83">
        <v>0.98929279999999997</v>
      </c>
      <c r="F8950" s="83">
        <v>0.98984680000000003</v>
      </c>
    </row>
    <row r="8951" spans="2:6">
      <c r="B8951" s="84">
        <v>43652</v>
      </c>
      <c r="C8951" s="85" t="s">
        <v>38</v>
      </c>
      <c r="D8951" s="85">
        <v>23</v>
      </c>
      <c r="E8951" s="83">
        <v>0.99014150000000001</v>
      </c>
      <c r="F8951" s="83">
        <v>0.99034339999999998</v>
      </c>
    </row>
    <row r="8952" spans="2:6">
      <c r="B8952" s="84">
        <v>43652</v>
      </c>
      <c r="C8952" s="85" t="s">
        <v>38</v>
      </c>
      <c r="D8952" s="85">
        <v>24</v>
      </c>
      <c r="E8952" s="83">
        <v>0.98962280000000002</v>
      </c>
      <c r="F8952" s="83">
        <v>0.98988220000000005</v>
      </c>
    </row>
    <row r="8953" spans="2:6">
      <c r="B8953" s="84">
        <v>43652</v>
      </c>
      <c r="C8953" s="85" t="s">
        <v>38</v>
      </c>
      <c r="D8953" s="85">
        <v>25</v>
      </c>
      <c r="E8953" s="83">
        <v>0.99002290000000004</v>
      </c>
      <c r="F8953" s="83">
        <v>0.99019699999999999</v>
      </c>
    </row>
    <row r="8954" spans="2:6">
      <c r="B8954" s="84">
        <v>43652</v>
      </c>
      <c r="C8954" s="85" t="s">
        <v>38</v>
      </c>
      <c r="D8954" s="85">
        <v>26</v>
      </c>
      <c r="E8954" s="83">
        <v>0.98970150000000001</v>
      </c>
      <c r="F8954" s="83">
        <v>0.98983849999999995</v>
      </c>
    </row>
    <row r="8955" spans="2:6">
      <c r="B8955" s="84">
        <v>43652</v>
      </c>
      <c r="C8955" s="85" t="s">
        <v>38</v>
      </c>
      <c r="D8955" s="85">
        <v>27</v>
      </c>
      <c r="E8955" s="83">
        <v>0.98992420000000003</v>
      </c>
      <c r="F8955" s="83">
        <v>0.98976030000000004</v>
      </c>
    </row>
    <row r="8956" spans="2:6">
      <c r="B8956" s="84">
        <v>43652</v>
      </c>
      <c r="C8956" s="85" t="s">
        <v>38</v>
      </c>
      <c r="D8956" s="85">
        <v>28</v>
      </c>
      <c r="E8956" s="83">
        <v>0.98971640000000005</v>
      </c>
      <c r="F8956" s="83">
        <v>0.98943179999999997</v>
      </c>
    </row>
    <row r="8957" spans="2:6">
      <c r="B8957" s="84">
        <v>43652</v>
      </c>
      <c r="C8957" s="85" t="s">
        <v>38</v>
      </c>
      <c r="D8957" s="85">
        <v>29</v>
      </c>
      <c r="E8957" s="83">
        <v>0.98942920000000001</v>
      </c>
      <c r="F8957" s="83">
        <v>0.98916760000000004</v>
      </c>
    </row>
    <row r="8958" spans="2:6">
      <c r="B8958" s="84">
        <v>43652</v>
      </c>
      <c r="C8958" s="85" t="s">
        <v>38</v>
      </c>
      <c r="D8958" s="85">
        <v>30</v>
      </c>
      <c r="E8958" s="83">
        <v>0.99031440000000004</v>
      </c>
      <c r="F8958" s="83">
        <v>0.99000290000000002</v>
      </c>
    </row>
    <row r="8959" spans="2:6">
      <c r="B8959" s="84">
        <v>43652</v>
      </c>
      <c r="C8959" s="85" t="s">
        <v>38</v>
      </c>
      <c r="D8959" s="85">
        <v>31</v>
      </c>
      <c r="E8959" s="83">
        <v>0.9899386</v>
      </c>
      <c r="F8959" s="83">
        <v>0.98952530000000005</v>
      </c>
    </row>
    <row r="8960" spans="2:6">
      <c r="B8960" s="84">
        <v>43652</v>
      </c>
      <c r="C8960" s="85" t="s">
        <v>38</v>
      </c>
      <c r="D8960" s="85">
        <v>32</v>
      </c>
      <c r="E8960" s="83">
        <v>0.98994990000000005</v>
      </c>
      <c r="F8960" s="83">
        <v>0.98953360000000001</v>
      </c>
    </row>
    <row r="8961" spans="2:6">
      <c r="B8961" s="84">
        <v>43652</v>
      </c>
      <c r="C8961" s="85" t="s">
        <v>38</v>
      </c>
      <c r="D8961" s="85">
        <v>33</v>
      </c>
      <c r="E8961" s="83">
        <v>0.99019630000000003</v>
      </c>
      <c r="F8961" s="83">
        <v>0.98977789999999999</v>
      </c>
    </row>
    <row r="8962" spans="2:6">
      <c r="B8962" s="84">
        <v>43652</v>
      </c>
      <c r="C8962" s="85" t="s">
        <v>38</v>
      </c>
      <c r="D8962" s="85">
        <v>34</v>
      </c>
      <c r="E8962" s="83">
        <v>0.9903402</v>
      </c>
      <c r="F8962" s="83">
        <v>0.98985369999999995</v>
      </c>
    </row>
    <row r="8963" spans="2:6">
      <c r="B8963" s="84">
        <v>43652</v>
      </c>
      <c r="C8963" s="85" t="s">
        <v>38</v>
      </c>
      <c r="D8963" s="85">
        <v>35</v>
      </c>
      <c r="E8963" s="83">
        <v>0.99039549999999998</v>
      </c>
      <c r="F8963" s="83">
        <v>0.98983529999999997</v>
      </c>
    </row>
    <row r="8964" spans="2:6">
      <c r="B8964" s="84">
        <v>43652</v>
      </c>
      <c r="C8964" s="85" t="s">
        <v>38</v>
      </c>
      <c r="D8964" s="85">
        <v>36</v>
      </c>
      <c r="E8964" s="83">
        <v>0.99030410000000002</v>
      </c>
      <c r="F8964" s="83">
        <v>0.98988229999999999</v>
      </c>
    </row>
    <row r="8965" spans="2:6">
      <c r="B8965" s="84">
        <v>43652</v>
      </c>
      <c r="C8965" s="85" t="s">
        <v>38</v>
      </c>
      <c r="D8965" s="85">
        <v>37</v>
      </c>
      <c r="E8965" s="83">
        <v>0.99048150000000001</v>
      </c>
      <c r="F8965" s="83">
        <v>0.99010500000000001</v>
      </c>
    </row>
    <row r="8966" spans="2:6">
      <c r="B8966" s="84">
        <v>43652</v>
      </c>
      <c r="C8966" s="85" t="s">
        <v>38</v>
      </c>
      <c r="D8966" s="85">
        <v>38</v>
      </c>
      <c r="E8966" s="83">
        <v>0.99060700000000002</v>
      </c>
      <c r="F8966" s="83">
        <v>0.99019159999999995</v>
      </c>
    </row>
    <row r="8967" spans="2:6">
      <c r="B8967" s="84">
        <v>43652</v>
      </c>
      <c r="C8967" s="85" t="s">
        <v>38</v>
      </c>
      <c r="D8967" s="85">
        <v>39</v>
      </c>
      <c r="E8967" s="83">
        <v>0.99070590000000003</v>
      </c>
      <c r="F8967" s="83">
        <v>0.99012579999999994</v>
      </c>
    </row>
    <row r="8968" spans="2:6">
      <c r="B8968" s="84">
        <v>43652</v>
      </c>
      <c r="C8968" s="85" t="s">
        <v>38</v>
      </c>
      <c r="D8968" s="85">
        <v>40</v>
      </c>
      <c r="E8968" s="83">
        <v>0.99080429999999997</v>
      </c>
      <c r="F8968" s="83">
        <v>0.99017140000000003</v>
      </c>
    </row>
    <row r="8969" spans="2:6">
      <c r="B8969" s="84">
        <v>43652</v>
      </c>
      <c r="C8969" s="85" t="s">
        <v>38</v>
      </c>
      <c r="D8969" s="85">
        <v>41</v>
      </c>
      <c r="E8969" s="83">
        <v>0.99074309999999999</v>
      </c>
      <c r="F8969" s="83">
        <v>0.99012239999999996</v>
      </c>
    </row>
    <row r="8970" spans="2:6">
      <c r="B8970" s="84">
        <v>43652</v>
      </c>
      <c r="C8970" s="85" t="s">
        <v>38</v>
      </c>
      <c r="D8970" s="85">
        <v>42</v>
      </c>
      <c r="E8970" s="83">
        <v>0.99066549999999998</v>
      </c>
      <c r="F8970" s="83">
        <v>0.99005699999999996</v>
      </c>
    </row>
    <row r="8971" spans="2:6">
      <c r="B8971" s="84">
        <v>43652</v>
      </c>
      <c r="C8971" s="85" t="s">
        <v>38</v>
      </c>
      <c r="D8971" s="85">
        <v>43</v>
      </c>
      <c r="E8971" s="83">
        <v>0.99024840000000003</v>
      </c>
      <c r="F8971" s="83">
        <v>0.98982579999999998</v>
      </c>
    </row>
    <row r="8972" spans="2:6">
      <c r="B8972" s="84">
        <v>43652</v>
      </c>
      <c r="C8972" s="85" t="s">
        <v>38</v>
      </c>
      <c r="D8972" s="85">
        <v>44</v>
      </c>
      <c r="E8972" s="83">
        <v>0.99007650000000003</v>
      </c>
      <c r="F8972" s="83">
        <v>0.98943289999999995</v>
      </c>
    </row>
    <row r="8973" spans="2:6">
      <c r="B8973" s="84">
        <v>43652</v>
      </c>
      <c r="C8973" s="85" t="s">
        <v>38</v>
      </c>
      <c r="D8973" s="85">
        <v>45</v>
      </c>
      <c r="E8973" s="83">
        <v>0.9901006</v>
      </c>
      <c r="F8973" s="83">
        <v>0.98955349999999997</v>
      </c>
    </row>
    <row r="8974" spans="2:6">
      <c r="B8974" s="84">
        <v>43652</v>
      </c>
      <c r="C8974" s="85" t="s">
        <v>38</v>
      </c>
      <c r="D8974" s="85">
        <v>46</v>
      </c>
      <c r="E8974" s="83">
        <v>0.98975199999999997</v>
      </c>
      <c r="F8974" s="83">
        <v>0.98921840000000005</v>
      </c>
    </row>
    <row r="8975" spans="2:6">
      <c r="B8975" s="84">
        <v>43652</v>
      </c>
      <c r="C8975" s="85" t="s">
        <v>38</v>
      </c>
      <c r="D8975" s="85">
        <v>47</v>
      </c>
      <c r="E8975" s="83">
        <v>0.98948530000000001</v>
      </c>
      <c r="F8975" s="83">
        <v>0.98925680000000005</v>
      </c>
    </row>
    <row r="8976" spans="2:6">
      <c r="B8976" s="84">
        <v>43652</v>
      </c>
      <c r="C8976" s="85" t="s">
        <v>38</v>
      </c>
      <c r="D8976" s="85">
        <v>48</v>
      </c>
      <c r="E8976" s="83">
        <v>0.98894079999999995</v>
      </c>
      <c r="F8976" s="83">
        <v>0.98888699999999996</v>
      </c>
    </row>
    <row r="8977" spans="2:6">
      <c r="B8977" s="84">
        <v>43653</v>
      </c>
      <c r="C8977" s="85" t="s">
        <v>38</v>
      </c>
      <c r="D8977" s="85">
        <v>1</v>
      </c>
      <c r="E8977" s="83">
        <v>0.98751869999999997</v>
      </c>
      <c r="F8977" s="83">
        <v>0.9876161</v>
      </c>
    </row>
    <row r="8978" spans="2:6">
      <c r="B8978" s="84">
        <v>43653</v>
      </c>
      <c r="C8978" s="85" t="s">
        <v>38</v>
      </c>
      <c r="D8978" s="85">
        <v>2</v>
      </c>
      <c r="E8978" s="83">
        <v>0.98828229999999995</v>
      </c>
      <c r="F8978" s="83">
        <v>0.98839809999999995</v>
      </c>
    </row>
    <row r="8979" spans="2:6">
      <c r="B8979" s="84">
        <v>43653</v>
      </c>
      <c r="C8979" s="85" t="s">
        <v>38</v>
      </c>
      <c r="D8979" s="85">
        <v>3</v>
      </c>
      <c r="E8979" s="83">
        <v>0.98739060000000001</v>
      </c>
      <c r="F8979" s="83">
        <v>0.98756080000000002</v>
      </c>
    </row>
    <row r="8980" spans="2:6">
      <c r="B8980" s="84">
        <v>43653</v>
      </c>
      <c r="C8980" s="85" t="s">
        <v>38</v>
      </c>
      <c r="D8980" s="85">
        <v>4</v>
      </c>
      <c r="E8980" s="83">
        <v>0.98737280000000005</v>
      </c>
      <c r="F8980" s="83">
        <v>0.98754739999999996</v>
      </c>
    </row>
    <row r="8981" spans="2:6">
      <c r="B8981" s="84">
        <v>43653</v>
      </c>
      <c r="C8981" s="85" t="s">
        <v>38</v>
      </c>
      <c r="D8981" s="85">
        <v>5</v>
      </c>
      <c r="E8981" s="83">
        <v>0.98687550000000002</v>
      </c>
      <c r="F8981" s="83">
        <v>0.98696600000000001</v>
      </c>
    </row>
    <row r="8982" spans="2:6">
      <c r="B8982" s="84">
        <v>43653</v>
      </c>
      <c r="C8982" s="85" t="s">
        <v>38</v>
      </c>
      <c r="D8982" s="85">
        <v>6</v>
      </c>
      <c r="E8982" s="83">
        <v>0.98757150000000005</v>
      </c>
      <c r="F8982" s="83">
        <v>0.98771900000000001</v>
      </c>
    </row>
    <row r="8983" spans="2:6">
      <c r="B8983" s="84">
        <v>43653</v>
      </c>
      <c r="C8983" s="85" t="s">
        <v>38</v>
      </c>
      <c r="D8983" s="85">
        <v>7</v>
      </c>
      <c r="E8983" s="83">
        <v>0.98734319999999998</v>
      </c>
      <c r="F8983" s="83">
        <v>0.98757890000000004</v>
      </c>
    </row>
    <row r="8984" spans="2:6">
      <c r="B8984" s="84">
        <v>43653</v>
      </c>
      <c r="C8984" s="85" t="s">
        <v>38</v>
      </c>
      <c r="D8984" s="85">
        <v>8</v>
      </c>
      <c r="E8984" s="83">
        <v>0.98772570000000004</v>
      </c>
      <c r="F8984" s="83">
        <v>0.98789899999999997</v>
      </c>
    </row>
    <row r="8985" spans="2:6">
      <c r="B8985" s="84">
        <v>43653</v>
      </c>
      <c r="C8985" s="85" t="s">
        <v>38</v>
      </c>
      <c r="D8985" s="85">
        <v>9</v>
      </c>
      <c r="E8985" s="83">
        <v>0.98720439999999998</v>
      </c>
      <c r="F8985" s="83">
        <v>0.98738090000000001</v>
      </c>
    </row>
    <row r="8986" spans="2:6">
      <c r="B8986" s="84">
        <v>43653</v>
      </c>
      <c r="C8986" s="85" t="s">
        <v>38</v>
      </c>
      <c r="D8986" s="85">
        <v>10</v>
      </c>
      <c r="E8986" s="83">
        <v>0.98664370000000001</v>
      </c>
      <c r="F8986" s="83">
        <v>0.98692860000000004</v>
      </c>
    </row>
    <row r="8987" spans="2:6">
      <c r="B8987" s="84">
        <v>43653</v>
      </c>
      <c r="C8987" s="85" t="s">
        <v>38</v>
      </c>
      <c r="D8987" s="85">
        <v>11</v>
      </c>
      <c r="E8987" s="83">
        <v>0.98636179999999996</v>
      </c>
      <c r="F8987" s="83">
        <v>0.98671549999999997</v>
      </c>
    </row>
    <row r="8988" spans="2:6">
      <c r="B8988" s="84">
        <v>43653</v>
      </c>
      <c r="C8988" s="85" t="s">
        <v>38</v>
      </c>
      <c r="D8988" s="85">
        <v>12</v>
      </c>
      <c r="E8988" s="83">
        <v>0.98680540000000005</v>
      </c>
      <c r="F8988" s="83">
        <v>0.98712149999999999</v>
      </c>
    </row>
    <row r="8989" spans="2:6">
      <c r="B8989" s="84">
        <v>43653</v>
      </c>
      <c r="C8989" s="85" t="s">
        <v>38</v>
      </c>
      <c r="D8989" s="85">
        <v>13</v>
      </c>
      <c r="E8989" s="83">
        <v>0.98687480000000005</v>
      </c>
      <c r="F8989" s="83">
        <v>0.98735709999999999</v>
      </c>
    </row>
    <row r="8990" spans="2:6">
      <c r="B8990" s="84">
        <v>43653</v>
      </c>
      <c r="C8990" s="85" t="s">
        <v>38</v>
      </c>
      <c r="D8990" s="85">
        <v>14</v>
      </c>
      <c r="E8990" s="83">
        <v>0.98745830000000001</v>
      </c>
      <c r="F8990" s="83">
        <v>0.98787720000000001</v>
      </c>
    </row>
    <row r="8991" spans="2:6">
      <c r="B8991" s="84">
        <v>43653</v>
      </c>
      <c r="C8991" s="85" t="s">
        <v>38</v>
      </c>
      <c r="D8991" s="85">
        <v>15</v>
      </c>
      <c r="E8991" s="83">
        <v>0.98852010000000001</v>
      </c>
      <c r="F8991" s="83">
        <v>0.98895909999999998</v>
      </c>
    </row>
    <row r="8992" spans="2:6">
      <c r="B8992" s="84">
        <v>43653</v>
      </c>
      <c r="C8992" s="85" t="s">
        <v>38</v>
      </c>
      <c r="D8992" s="85">
        <v>16</v>
      </c>
      <c r="E8992" s="83">
        <v>0.98838899999999996</v>
      </c>
      <c r="F8992" s="83">
        <v>0.98885210000000001</v>
      </c>
    </row>
    <row r="8993" spans="2:6">
      <c r="B8993" s="84">
        <v>43653</v>
      </c>
      <c r="C8993" s="85" t="s">
        <v>38</v>
      </c>
      <c r="D8993" s="85">
        <v>17</v>
      </c>
      <c r="E8993" s="83">
        <v>0.98852249999999997</v>
      </c>
      <c r="F8993" s="83">
        <v>0.98901950000000005</v>
      </c>
    </row>
    <row r="8994" spans="2:6">
      <c r="B8994" s="84">
        <v>43653</v>
      </c>
      <c r="C8994" s="85" t="s">
        <v>38</v>
      </c>
      <c r="D8994" s="85">
        <v>18</v>
      </c>
      <c r="E8994" s="83">
        <v>0.98927359999999998</v>
      </c>
      <c r="F8994" s="83">
        <v>0.98993699999999996</v>
      </c>
    </row>
    <row r="8995" spans="2:6">
      <c r="B8995" s="84">
        <v>43653</v>
      </c>
      <c r="C8995" s="85" t="s">
        <v>38</v>
      </c>
      <c r="D8995" s="85">
        <v>19</v>
      </c>
      <c r="E8995" s="83">
        <v>0.988815</v>
      </c>
      <c r="F8995" s="83">
        <v>0.98965400000000003</v>
      </c>
    </row>
    <row r="8996" spans="2:6">
      <c r="B8996" s="84">
        <v>43653</v>
      </c>
      <c r="C8996" s="85" t="s">
        <v>38</v>
      </c>
      <c r="D8996" s="85">
        <v>20</v>
      </c>
      <c r="E8996" s="83">
        <v>0.98916680000000001</v>
      </c>
      <c r="F8996" s="83">
        <v>0.99007999999999996</v>
      </c>
    </row>
    <row r="8997" spans="2:6">
      <c r="B8997" s="84">
        <v>43653</v>
      </c>
      <c r="C8997" s="85" t="s">
        <v>38</v>
      </c>
      <c r="D8997" s="85">
        <v>21</v>
      </c>
      <c r="E8997" s="83">
        <v>0.98928000000000005</v>
      </c>
      <c r="F8997" s="83">
        <v>0.99019579999999996</v>
      </c>
    </row>
    <row r="8998" spans="2:6">
      <c r="B8998" s="84">
        <v>43653</v>
      </c>
      <c r="C8998" s="85" t="s">
        <v>38</v>
      </c>
      <c r="D8998" s="85">
        <v>22</v>
      </c>
      <c r="E8998" s="83">
        <v>0.98925549999999995</v>
      </c>
      <c r="F8998" s="83">
        <v>0.99010229999999999</v>
      </c>
    </row>
    <row r="8999" spans="2:6">
      <c r="B8999" s="84">
        <v>43653</v>
      </c>
      <c r="C8999" s="85" t="s">
        <v>38</v>
      </c>
      <c r="D8999" s="85">
        <v>23</v>
      </c>
      <c r="E8999" s="83">
        <v>0.98971200000000004</v>
      </c>
      <c r="F8999" s="83">
        <v>0.99056650000000002</v>
      </c>
    </row>
    <row r="9000" spans="2:6">
      <c r="B9000" s="84">
        <v>43653</v>
      </c>
      <c r="C9000" s="85" t="s">
        <v>38</v>
      </c>
      <c r="D9000" s="85">
        <v>24</v>
      </c>
      <c r="E9000" s="83">
        <v>0.98871299999999995</v>
      </c>
      <c r="F9000" s="83">
        <v>0.98970420000000003</v>
      </c>
    </row>
    <row r="9001" spans="2:6">
      <c r="B9001" s="84">
        <v>43653</v>
      </c>
      <c r="C9001" s="85" t="s">
        <v>38</v>
      </c>
      <c r="D9001" s="85">
        <v>25</v>
      </c>
      <c r="E9001" s="83">
        <v>0.98948170000000002</v>
      </c>
      <c r="F9001" s="83">
        <v>0.99023430000000001</v>
      </c>
    </row>
    <row r="9002" spans="2:6">
      <c r="B9002" s="84">
        <v>43653</v>
      </c>
      <c r="C9002" s="85" t="s">
        <v>38</v>
      </c>
      <c r="D9002" s="85">
        <v>26</v>
      </c>
      <c r="E9002" s="83">
        <v>0.98937810000000004</v>
      </c>
      <c r="F9002" s="83">
        <v>0.99013890000000004</v>
      </c>
    </row>
    <row r="9003" spans="2:6">
      <c r="B9003" s="84">
        <v>43653</v>
      </c>
      <c r="C9003" s="85" t="s">
        <v>38</v>
      </c>
      <c r="D9003" s="85">
        <v>27</v>
      </c>
      <c r="E9003" s="83">
        <v>0.98936740000000001</v>
      </c>
      <c r="F9003" s="83">
        <v>0.99021110000000001</v>
      </c>
    </row>
    <row r="9004" spans="2:6">
      <c r="B9004" s="84">
        <v>43653</v>
      </c>
      <c r="C9004" s="85" t="s">
        <v>38</v>
      </c>
      <c r="D9004" s="85">
        <v>28</v>
      </c>
      <c r="E9004" s="83">
        <v>0.98927609999999999</v>
      </c>
      <c r="F9004" s="83">
        <v>0.99032100000000001</v>
      </c>
    </row>
    <row r="9005" spans="2:6">
      <c r="B9005" s="84">
        <v>43653</v>
      </c>
      <c r="C9005" s="85" t="s">
        <v>38</v>
      </c>
      <c r="D9005" s="85">
        <v>29</v>
      </c>
      <c r="E9005" s="83">
        <v>0.98902650000000003</v>
      </c>
      <c r="F9005" s="83">
        <v>0.99006870000000002</v>
      </c>
    </row>
    <row r="9006" spans="2:6">
      <c r="B9006" s="84">
        <v>43653</v>
      </c>
      <c r="C9006" s="85" t="s">
        <v>38</v>
      </c>
      <c r="D9006" s="85">
        <v>30</v>
      </c>
      <c r="E9006" s="83">
        <v>0.98955749999999998</v>
      </c>
      <c r="F9006" s="83">
        <v>0.99048530000000001</v>
      </c>
    </row>
    <row r="9007" spans="2:6">
      <c r="B9007" s="84">
        <v>43653</v>
      </c>
      <c r="C9007" s="85" t="s">
        <v>38</v>
      </c>
      <c r="D9007" s="85">
        <v>31</v>
      </c>
      <c r="E9007" s="83">
        <v>0.98916289999999996</v>
      </c>
      <c r="F9007" s="83">
        <v>0.99015180000000003</v>
      </c>
    </row>
    <row r="9008" spans="2:6">
      <c r="B9008" s="84">
        <v>43653</v>
      </c>
      <c r="C9008" s="85" t="s">
        <v>38</v>
      </c>
      <c r="D9008" s="85">
        <v>32</v>
      </c>
      <c r="E9008" s="83">
        <v>0.98895679999999997</v>
      </c>
      <c r="F9008" s="83">
        <v>0.98978129999999998</v>
      </c>
    </row>
    <row r="9009" spans="2:6">
      <c r="B9009" s="84">
        <v>43653</v>
      </c>
      <c r="C9009" s="85" t="s">
        <v>38</v>
      </c>
      <c r="D9009" s="85">
        <v>33</v>
      </c>
      <c r="E9009" s="83">
        <v>0.98934140000000004</v>
      </c>
      <c r="F9009" s="83">
        <v>0.99009760000000002</v>
      </c>
    </row>
    <row r="9010" spans="2:6">
      <c r="B9010" s="84">
        <v>43653</v>
      </c>
      <c r="C9010" s="85" t="s">
        <v>38</v>
      </c>
      <c r="D9010" s="85">
        <v>34</v>
      </c>
      <c r="E9010" s="83">
        <v>0.98931800000000003</v>
      </c>
      <c r="F9010" s="83">
        <v>0.98988790000000004</v>
      </c>
    </row>
    <row r="9011" spans="2:6">
      <c r="B9011" s="84">
        <v>43653</v>
      </c>
      <c r="C9011" s="85" t="s">
        <v>38</v>
      </c>
      <c r="D9011" s="85">
        <v>35</v>
      </c>
      <c r="E9011" s="83">
        <v>0.98960879999999996</v>
      </c>
      <c r="F9011" s="83">
        <v>0.98995949999999999</v>
      </c>
    </row>
    <row r="9012" spans="2:6">
      <c r="B9012" s="84">
        <v>43653</v>
      </c>
      <c r="C9012" s="85" t="s">
        <v>38</v>
      </c>
      <c r="D9012" s="85">
        <v>36</v>
      </c>
      <c r="E9012" s="83">
        <v>0.98965230000000004</v>
      </c>
      <c r="F9012" s="83">
        <v>0.98987460000000005</v>
      </c>
    </row>
    <row r="9013" spans="2:6">
      <c r="B9013" s="84">
        <v>43653</v>
      </c>
      <c r="C9013" s="85" t="s">
        <v>38</v>
      </c>
      <c r="D9013" s="85">
        <v>37</v>
      </c>
      <c r="E9013" s="83">
        <v>0.98964669999999999</v>
      </c>
      <c r="F9013" s="83">
        <v>0.9897089</v>
      </c>
    </row>
    <row r="9014" spans="2:6">
      <c r="B9014" s="84">
        <v>43653</v>
      </c>
      <c r="C9014" s="85" t="s">
        <v>38</v>
      </c>
      <c r="D9014" s="85">
        <v>38</v>
      </c>
      <c r="E9014" s="83">
        <v>0.98950280000000002</v>
      </c>
      <c r="F9014" s="83">
        <v>0.98957969999999995</v>
      </c>
    </row>
    <row r="9015" spans="2:6">
      <c r="B9015" s="84">
        <v>43653</v>
      </c>
      <c r="C9015" s="85" t="s">
        <v>38</v>
      </c>
      <c r="D9015" s="85">
        <v>39</v>
      </c>
      <c r="E9015" s="83">
        <v>0.98973880000000003</v>
      </c>
      <c r="F9015" s="83">
        <v>0.98970309999999995</v>
      </c>
    </row>
    <row r="9016" spans="2:6">
      <c r="B9016" s="84">
        <v>43653</v>
      </c>
      <c r="C9016" s="85" t="s">
        <v>38</v>
      </c>
      <c r="D9016" s="85">
        <v>40</v>
      </c>
      <c r="E9016" s="83">
        <v>0.99007920000000005</v>
      </c>
      <c r="F9016" s="83">
        <v>0.98984099999999997</v>
      </c>
    </row>
    <row r="9017" spans="2:6">
      <c r="B9017" s="84">
        <v>43653</v>
      </c>
      <c r="C9017" s="85" t="s">
        <v>38</v>
      </c>
      <c r="D9017" s="85">
        <v>41</v>
      </c>
      <c r="E9017" s="83">
        <v>0.99066160000000003</v>
      </c>
      <c r="F9017" s="83">
        <v>0.99021780000000004</v>
      </c>
    </row>
    <row r="9018" spans="2:6">
      <c r="B9018" s="84">
        <v>43653</v>
      </c>
      <c r="C9018" s="85" t="s">
        <v>38</v>
      </c>
      <c r="D9018" s="85">
        <v>42</v>
      </c>
      <c r="E9018" s="83">
        <v>0.99061049999999995</v>
      </c>
      <c r="F9018" s="83">
        <v>0.99017069999999996</v>
      </c>
    </row>
    <row r="9019" spans="2:6">
      <c r="B9019" s="84">
        <v>43653</v>
      </c>
      <c r="C9019" s="85" t="s">
        <v>38</v>
      </c>
      <c r="D9019" s="85">
        <v>43</v>
      </c>
      <c r="E9019" s="83">
        <v>0.99040240000000002</v>
      </c>
      <c r="F9019" s="83">
        <v>0.99010229999999999</v>
      </c>
    </row>
    <row r="9020" spans="2:6">
      <c r="B9020" s="84">
        <v>43653</v>
      </c>
      <c r="C9020" s="85" t="s">
        <v>38</v>
      </c>
      <c r="D9020" s="85">
        <v>44</v>
      </c>
      <c r="E9020" s="83">
        <v>0.99021990000000004</v>
      </c>
      <c r="F9020" s="83">
        <v>0.9898015</v>
      </c>
    </row>
    <row r="9021" spans="2:6">
      <c r="B9021" s="84">
        <v>43653</v>
      </c>
      <c r="C9021" s="85" t="s">
        <v>38</v>
      </c>
      <c r="D9021" s="85">
        <v>45</v>
      </c>
      <c r="E9021" s="83">
        <v>0.99036489999999999</v>
      </c>
      <c r="F9021" s="83">
        <v>0.98981200000000003</v>
      </c>
    </row>
    <row r="9022" spans="2:6">
      <c r="B9022" s="84">
        <v>43653</v>
      </c>
      <c r="C9022" s="85" t="s">
        <v>38</v>
      </c>
      <c r="D9022" s="85">
        <v>46</v>
      </c>
      <c r="E9022" s="83">
        <v>0.99003229999999998</v>
      </c>
      <c r="F9022" s="83">
        <v>0.98951960000000005</v>
      </c>
    </row>
    <row r="9023" spans="2:6">
      <c r="B9023" s="84">
        <v>43653</v>
      </c>
      <c r="C9023" s="85" t="s">
        <v>38</v>
      </c>
      <c r="D9023" s="85">
        <v>47</v>
      </c>
      <c r="E9023" s="83">
        <v>0.98962600000000001</v>
      </c>
      <c r="F9023" s="83">
        <v>0.98919080000000004</v>
      </c>
    </row>
    <row r="9024" spans="2:6">
      <c r="B9024" s="84">
        <v>43653</v>
      </c>
      <c r="C9024" s="85" t="s">
        <v>38</v>
      </c>
      <c r="D9024" s="85">
        <v>48</v>
      </c>
      <c r="E9024" s="83">
        <v>0.98932430000000005</v>
      </c>
      <c r="F9024" s="83">
        <v>0.98895140000000004</v>
      </c>
    </row>
    <row r="9025" spans="2:6">
      <c r="B9025" s="84">
        <v>43654</v>
      </c>
      <c r="C9025" s="85" t="s">
        <v>38</v>
      </c>
      <c r="D9025" s="85">
        <v>1</v>
      </c>
      <c r="E9025" s="83">
        <v>0.9887861</v>
      </c>
      <c r="F9025" s="83">
        <v>0.988483</v>
      </c>
    </row>
    <row r="9026" spans="2:6">
      <c r="B9026" s="84">
        <v>43654</v>
      </c>
      <c r="C9026" s="85" t="s">
        <v>38</v>
      </c>
      <c r="D9026" s="85">
        <v>2</v>
      </c>
      <c r="E9026" s="83">
        <v>0.98827609999999999</v>
      </c>
      <c r="F9026" s="83">
        <v>0.98806970000000005</v>
      </c>
    </row>
    <row r="9027" spans="2:6">
      <c r="B9027" s="84">
        <v>43654</v>
      </c>
      <c r="C9027" s="85" t="s">
        <v>38</v>
      </c>
      <c r="D9027" s="85">
        <v>3</v>
      </c>
      <c r="E9027" s="83">
        <v>0.98815940000000002</v>
      </c>
      <c r="F9027" s="83">
        <v>0.98798490000000005</v>
      </c>
    </row>
    <row r="9028" spans="2:6">
      <c r="B9028" s="84">
        <v>43654</v>
      </c>
      <c r="C9028" s="85" t="s">
        <v>38</v>
      </c>
      <c r="D9028" s="85">
        <v>4</v>
      </c>
      <c r="E9028" s="83">
        <v>0.98778370000000004</v>
      </c>
      <c r="F9028" s="83">
        <v>0.98764839999999998</v>
      </c>
    </row>
    <row r="9029" spans="2:6">
      <c r="B9029" s="84">
        <v>43654</v>
      </c>
      <c r="C9029" s="85" t="s">
        <v>38</v>
      </c>
      <c r="D9029" s="85">
        <v>5</v>
      </c>
      <c r="E9029" s="83">
        <v>0.98799530000000002</v>
      </c>
      <c r="F9029" s="83">
        <v>0.9878711</v>
      </c>
    </row>
    <row r="9030" spans="2:6">
      <c r="B9030" s="84">
        <v>43654</v>
      </c>
      <c r="C9030" s="85" t="s">
        <v>38</v>
      </c>
      <c r="D9030" s="85">
        <v>6</v>
      </c>
      <c r="E9030" s="83">
        <v>0.98789070000000001</v>
      </c>
      <c r="F9030" s="83">
        <v>0.98781669999999999</v>
      </c>
    </row>
    <row r="9031" spans="2:6">
      <c r="B9031" s="84">
        <v>43654</v>
      </c>
      <c r="C9031" s="85" t="s">
        <v>38</v>
      </c>
      <c r="D9031" s="85">
        <v>7</v>
      </c>
      <c r="E9031" s="83">
        <v>0.98790579999999995</v>
      </c>
      <c r="F9031" s="83">
        <v>0.98789729999999998</v>
      </c>
    </row>
    <row r="9032" spans="2:6">
      <c r="B9032" s="84">
        <v>43654</v>
      </c>
      <c r="C9032" s="85" t="s">
        <v>38</v>
      </c>
      <c r="D9032" s="85">
        <v>8</v>
      </c>
      <c r="E9032" s="83">
        <v>0.98781490000000005</v>
      </c>
      <c r="F9032" s="83">
        <v>0.98786879999999999</v>
      </c>
    </row>
    <row r="9033" spans="2:6">
      <c r="B9033" s="84">
        <v>43654</v>
      </c>
      <c r="C9033" s="85" t="s">
        <v>38</v>
      </c>
      <c r="D9033" s="85">
        <v>9</v>
      </c>
      <c r="E9033" s="83">
        <v>0.98783379999999998</v>
      </c>
      <c r="F9033" s="83">
        <v>0.98795040000000001</v>
      </c>
    </row>
    <row r="9034" spans="2:6">
      <c r="B9034" s="84">
        <v>43654</v>
      </c>
      <c r="C9034" s="85" t="s">
        <v>38</v>
      </c>
      <c r="D9034" s="85">
        <v>10</v>
      </c>
      <c r="E9034" s="83">
        <v>0.987981</v>
      </c>
      <c r="F9034" s="83">
        <v>0.98805580000000004</v>
      </c>
    </row>
    <row r="9035" spans="2:6">
      <c r="B9035" s="84">
        <v>43654</v>
      </c>
      <c r="C9035" s="85" t="s">
        <v>38</v>
      </c>
      <c r="D9035" s="85">
        <v>11</v>
      </c>
      <c r="E9035" s="83">
        <v>0.98835070000000003</v>
      </c>
      <c r="F9035" s="83">
        <v>0.98821179999999997</v>
      </c>
    </row>
    <row r="9036" spans="2:6">
      <c r="B9036" s="84">
        <v>43654</v>
      </c>
      <c r="C9036" s="85" t="s">
        <v>38</v>
      </c>
      <c r="D9036" s="85">
        <v>12</v>
      </c>
      <c r="E9036" s="83">
        <v>0.98899159999999997</v>
      </c>
      <c r="F9036" s="83">
        <v>0.98862749999999999</v>
      </c>
    </row>
    <row r="9037" spans="2:6">
      <c r="B9037" s="84">
        <v>43654</v>
      </c>
      <c r="C9037" s="85" t="s">
        <v>38</v>
      </c>
      <c r="D9037" s="85">
        <v>13</v>
      </c>
      <c r="E9037" s="83">
        <v>0.98951160000000005</v>
      </c>
      <c r="F9037" s="83">
        <v>0.98904669999999995</v>
      </c>
    </row>
    <row r="9038" spans="2:6">
      <c r="B9038" s="84">
        <v>43654</v>
      </c>
      <c r="C9038" s="85" t="s">
        <v>38</v>
      </c>
      <c r="D9038" s="85">
        <v>14</v>
      </c>
      <c r="E9038" s="83">
        <v>0.99014550000000001</v>
      </c>
      <c r="F9038" s="83">
        <v>0.98944659999999995</v>
      </c>
    </row>
    <row r="9039" spans="2:6">
      <c r="B9039" s="84">
        <v>43654</v>
      </c>
      <c r="C9039" s="85" t="s">
        <v>38</v>
      </c>
      <c r="D9039" s="85">
        <v>15</v>
      </c>
      <c r="E9039" s="83">
        <v>0.99092760000000002</v>
      </c>
      <c r="F9039" s="83">
        <v>0.99011139999999997</v>
      </c>
    </row>
    <row r="9040" spans="2:6">
      <c r="B9040" s="84">
        <v>43654</v>
      </c>
      <c r="C9040" s="85" t="s">
        <v>38</v>
      </c>
      <c r="D9040" s="85">
        <v>16</v>
      </c>
      <c r="E9040" s="83">
        <v>0.99115710000000001</v>
      </c>
      <c r="F9040" s="83">
        <v>0.99031389999999997</v>
      </c>
    </row>
    <row r="9041" spans="2:6">
      <c r="B9041" s="84">
        <v>43654</v>
      </c>
      <c r="C9041" s="85" t="s">
        <v>38</v>
      </c>
      <c r="D9041" s="85">
        <v>17</v>
      </c>
      <c r="E9041" s="83">
        <v>0.99142039999999998</v>
      </c>
      <c r="F9041" s="83">
        <v>0.99058670000000004</v>
      </c>
    </row>
    <row r="9042" spans="2:6">
      <c r="B9042" s="84">
        <v>43654</v>
      </c>
      <c r="C9042" s="85" t="s">
        <v>38</v>
      </c>
      <c r="D9042" s="85">
        <v>18</v>
      </c>
      <c r="E9042" s="83">
        <v>0.99152099999999999</v>
      </c>
      <c r="F9042" s="83">
        <v>0.99074070000000003</v>
      </c>
    </row>
    <row r="9043" spans="2:6">
      <c r="B9043" s="84">
        <v>43654</v>
      </c>
      <c r="C9043" s="85" t="s">
        <v>38</v>
      </c>
      <c r="D9043" s="85">
        <v>19</v>
      </c>
      <c r="E9043" s="83">
        <v>0.99146190000000001</v>
      </c>
      <c r="F9043" s="83">
        <v>0.99061500000000002</v>
      </c>
    </row>
    <row r="9044" spans="2:6">
      <c r="B9044" s="84">
        <v>43654</v>
      </c>
      <c r="C9044" s="85" t="s">
        <v>38</v>
      </c>
      <c r="D9044" s="85">
        <v>20</v>
      </c>
      <c r="E9044" s="83">
        <v>0.99156149999999998</v>
      </c>
      <c r="F9044" s="83">
        <v>0.99059330000000001</v>
      </c>
    </row>
    <row r="9045" spans="2:6">
      <c r="B9045" s="84">
        <v>43654</v>
      </c>
      <c r="C9045" s="85" t="s">
        <v>38</v>
      </c>
      <c r="D9045" s="85">
        <v>21</v>
      </c>
      <c r="E9045" s="83">
        <v>0.99140249999999996</v>
      </c>
      <c r="F9045" s="83">
        <v>0.99049480000000001</v>
      </c>
    </row>
    <row r="9046" spans="2:6">
      <c r="B9046" s="84">
        <v>43654</v>
      </c>
      <c r="C9046" s="85" t="s">
        <v>38</v>
      </c>
      <c r="D9046" s="85">
        <v>22</v>
      </c>
      <c r="E9046" s="83">
        <v>0.99137459999999999</v>
      </c>
      <c r="F9046" s="83">
        <v>0.99047110000000005</v>
      </c>
    </row>
    <row r="9047" spans="2:6">
      <c r="B9047" s="84">
        <v>43654</v>
      </c>
      <c r="C9047" s="85" t="s">
        <v>38</v>
      </c>
      <c r="D9047" s="85">
        <v>23</v>
      </c>
      <c r="E9047" s="83">
        <v>0.9914695</v>
      </c>
      <c r="F9047" s="83">
        <v>0.99053550000000001</v>
      </c>
    </row>
    <row r="9048" spans="2:6">
      <c r="B9048" s="84">
        <v>43654</v>
      </c>
      <c r="C9048" s="85" t="s">
        <v>38</v>
      </c>
      <c r="D9048" s="85">
        <v>24</v>
      </c>
      <c r="E9048" s="83">
        <v>0.99081779999999997</v>
      </c>
      <c r="F9048" s="83">
        <v>0.98985599999999996</v>
      </c>
    </row>
    <row r="9049" spans="2:6">
      <c r="B9049" s="84">
        <v>43654</v>
      </c>
      <c r="C9049" s="85" t="s">
        <v>38</v>
      </c>
      <c r="D9049" s="85">
        <v>25</v>
      </c>
      <c r="E9049" s="83">
        <v>0.9907222</v>
      </c>
      <c r="F9049" s="83">
        <v>0.9897608</v>
      </c>
    </row>
    <row r="9050" spans="2:6">
      <c r="B9050" s="84">
        <v>43654</v>
      </c>
      <c r="C9050" s="85" t="s">
        <v>38</v>
      </c>
      <c r="D9050" s="85">
        <v>26</v>
      </c>
      <c r="E9050" s="83">
        <v>0.99047790000000002</v>
      </c>
      <c r="F9050" s="83">
        <v>0.98950930000000004</v>
      </c>
    </row>
    <row r="9051" spans="2:6">
      <c r="B9051" s="84">
        <v>43654</v>
      </c>
      <c r="C9051" s="85" t="s">
        <v>38</v>
      </c>
      <c r="D9051" s="85">
        <v>27</v>
      </c>
      <c r="E9051" s="83">
        <v>0.99015839999999999</v>
      </c>
      <c r="F9051" s="83">
        <v>0.98913709999999999</v>
      </c>
    </row>
    <row r="9052" spans="2:6">
      <c r="B9052" s="84">
        <v>43654</v>
      </c>
      <c r="C9052" s="85" t="s">
        <v>38</v>
      </c>
      <c r="D9052" s="85">
        <v>28</v>
      </c>
      <c r="E9052" s="83">
        <v>0.99018269999999997</v>
      </c>
      <c r="F9052" s="83">
        <v>0.98916959999999998</v>
      </c>
    </row>
    <row r="9053" spans="2:6">
      <c r="B9053" s="84">
        <v>43654</v>
      </c>
      <c r="C9053" s="85" t="s">
        <v>38</v>
      </c>
      <c r="D9053" s="85">
        <v>29</v>
      </c>
      <c r="E9053" s="83">
        <v>0.99008030000000002</v>
      </c>
      <c r="F9053" s="83">
        <v>0.98902780000000001</v>
      </c>
    </row>
    <row r="9054" spans="2:6">
      <c r="B9054" s="84">
        <v>43654</v>
      </c>
      <c r="C9054" s="85" t="s">
        <v>38</v>
      </c>
      <c r="D9054" s="85">
        <v>30</v>
      </c>
      <c r="E9054" s="83">
        <v>0.99054929999999997</v>
      </c>
      <c r="F9054" s="83">
        <v>0.98945989999999995</v>
      </c>
    </row>
    <row r="9055" spans="2:6">
      <c r="B9055" s="84">
        <v>43654</v>
      </c>
      <c r="C9055" s="85" t="s">
        <v>38</v>
      </c>
      <c r="D9055" s="85">
        <v>31</v>
      </c>
      <c r="E9055" s="83">
        <v>0.99051080000000002</v>
      </c>
      <c r="F9055" s="83">
        <v>0.98938060000000005</v>
      </c>
    </row>
    <row r="9056" spans="2:6">
      <c r="B9056" s="84">
        <v>43654</v>
      </c>
      <c r="C9056" s="85" t="s">
        <v>38</v>
      </c>
      <c r="D9056" s="85">
        <v>32</v>
      </c>
      <c r="E9056" s="83">
        <v>0.99021999999999999</v>
      </c>
      <c r="F9056" s="83">
        <v>0.98917100000000002</v>
      </c>
    </row>
    <row r="9057" spans="2:6">
      <c r="B9057" s="84">
        <v>43654</v>
      </c>
      <c r="C9057" s="85" t="s">
        <v>38</v>
      </c>
      <c r="D9057" s="85">
        <v>33</v>
      </c>
      <c r="E9057" s="83">
        <v>0.99029789999999995</v>
      </c>
      <c r="F9057" s="83">
        <v>0.98930269999999998</v>
      </c>
    </row>
    <row r="9058" spans="2:6">
      <c r="B9058" s="84">
        <v>43654</v>
      </c>
      <c r="C9058" s="85" t="s">
        <v>38</v>
      </c>
      <c r="D9058" s="85">
        <v>34</v>
      </c>
      <c r="E9058" s="83">
        <v>0.99025580000000002</v>
      </c>
      <c r="F9058" s="83">
        <v>0.98933280000000001</v>
      </c>
    </row>
    <row r="9059" spans="2:6">
      <c r="B9059" s="84">
        <v>43654</v>
      </c>
      <c r="C9059" s="85" t="s">
        <v>38</v>
      </c>
      <c r="D9059" s="85">
        <v>35</v>
      </c>
      <c r="E9059" s="83">
        <v>0.99070749999999996</v>
      </c>
      <c r="F9059" s="83">
        <v>0.98977760000000004</v>
      </c>
    </row>
    <row r="9060" spans="2:6">
      <c r="B9060" s="84">
        <v>43654</v>
      </c>
      <c r="C9060" s="85" t="s">
        <v>38</v>
      </c>
      <c r="D9060" s="85">
        <v>36</v>
      </c>
      <c r="E9060" s="83">
        <v>0.99062530000000004</v>
      </c>
      <c r="F9060" s="83">
        <v>0.98973889999999998</v>
      </c>
    </row>
    <row r="9061" spans="2:6">
      <c r="B9061" s="84">
        <v>43654</v>
      </c>
      <c r="C9061" s="85" t="s">
        <v>38</v>
      </c>
      <c r="D9061" s="85">
        <v>37</v>
      </c>
      <c r="E9061" s="83">
        <v>0.99060740000000003</v>
      </c>
      <c r="F9061" s="83">
        <v>0.98971940000000003</v>
      </c>
    </row>
    <row r="9062" spans="2:6">
      <c r="B9062" s="84">
        <v>43654</v>
      </c>
      <c r="C9062" s="85" t="s">
        <v>38</v>
      </c>
      <c r="D9062" s="85">
        <v>38</v>
      </c>
      <c r="E9062" s="83">
        <v>0.99050709999999997</v>
      </c>
      <c r="F9062" s="83">
        <v>0.98958889999999999</v>
      </c>
    </row>
    <row r="9063" spans="2:6">
      <c r="B9063" s="84">
        <v>43654</v>
      </c>
      <c r="C9063" s="85" t="s">
        <v>38</v>
      </c>
      <c r="D9063" s="85">
        <v>39</v>
      </c>
      <c r="E9063" s="83">
        <v>0.99038749999999998</v>
      </c>
      <c r="F9063" s="83">
        <v>0.98976980000000003</v>
      </c>
    </row>
    <row r="9064" spans="2:6">
      <c r="B9064" s="84">
        <v>43654</v>
      </c>
      <c r="C9064" s="85" t="s">
        <v>38</v>
      </c>
      <c r="D9064" s="85">
        <v>40</v>
      </c>
      <c r="E9064" s="83">
        <v>0.99044880000000002</v>
      </c>
      <c r="F9064" s="83">
        <v>0.98985000000000001</v>
      </c>
    </row>
    <row r="9065" spans="2:6">
      <c r="B9065" s="84">
        <v>43654</v>
      </c>
      <c r="C9065" s="85" t="s">
        <v>38</v>
      </c>
      <c r="D9065" s="85">
        <v>41</v>
      </c>
      <c r="E9065" s="83">
        <v>0.99041539999999995</v>
      </c>
      <c r="F9065" s="83">
        <v>0.98980449999999998</v>
      </c>
    </row>
    <row r="9066" spans="2:6">
      <c r="B9066" s="84">
        <v>43654</v>
      </c>
      <c r="C9066" s="85" t="s">
        <v>38</v>
      </c>
      <c r="D9066" s="85">
        <v>42</v>
      </c>
      <c r="E9066" s="83">
        <v>0.99074410000000002</v>
      </c>
      <c r="F9066" s="83">
        <v>0.98998629999999999</v>
      </c>
    </row>
    <row r="9067" spans="2:6">
      <c r="B9067" s="84">
        <v>43654</v>
      </c>
      <c r="C9067" s="85" t="s">
        <v>38</v>
      </c>
      <c r="D9067" s="85">
        <v>43</v>
      </c>
      <c r="E9067" s="83">
        <v>0.9905003</v>
      </c>
      <c r="F9067" s="83">
        <v>0.9897357</v>
      </c>
    </row>
    <row r="9068" spans="2:6">
      <c r="B9068" s="84">
        <v>43654</v>
      </c>
      <c r="C9068" s="85" t="s">
        <v>38</v>
      </c>
      <c r="D9068" s="85">
        <v>44</v>
      </c>
      <c r="E9068" s="83">
        <v>0.9903265</v>
      </c>
      <c r="F9068" s="83">
        <v>0.98957170000000005</v>
      </c>
    </row>
    <row r="9069" spans="2:6">
      <c r="B9069" s="84">
        <v>43654</v>
      </c>
      <c r="C9069" s="85" t="s">
        <v>38</v>
      </c>
      <c r="D9069" s="85">
        <v>45</v>
      </c>
      <c r="E9069" s="83">
        <v>0.99039880000000002</v>
      </c>
      <c r="F9069" s="83">
        <v>0.98972179999999998</v>
      </c>
    </row>
    <row r="9070" spans="2:6">
      <c r="B9070" s="84">
        <v>43654</v>
      </c>
      <c r="C9070" s="85" t="s">
        <v>38</v>
      </c>
      <c r="D9070" s="85">
        <v>46</v>
      </c>
      <c r="E9070" s="83">
        <v>0.99026349999999996</v>
      </c>
      <c r="F9070" s="83">
        <v>0.98973650000000002</v>
      </c>
    </row>
    <row r="9071" spans="2:6">
      <c r="B9071" s="84">
        <v>43654</v>
      </c>
      <c r="C9071" s="85" t="s">
        <v>38</v>
      </c>
      <c r="D9071" s="85">
        <v>47</v>
      </c>
      <c r="E9071" s="83">
        <v>0.98929809999999996</v>
      </c>
      <c r="F9071" s="83">
        <v>0.98894610000000005</v>
      </c>
    </row>
    <row r="9072" spans="2:6">
      <c r="B9072" s="84">
        <v>43654</v>
      </c>
      <c r="C9072" s="85" t="s">
        <v>38</v>
      </c>
      <c r="D9072" s="85">
        <v>48</v>
      </c>
      <c r="E9072" s="83">
        <v>0.98831329999999995</v>
      </c>
      <c r="F9072" s="83">
        <v>0.98825350000000001</v>
      </c>
    </row>
    <row r="9073" spans="2:6">
      <c r="B9073" s="84">
        <v>43655</v>
      </c>
      <c r="C9073" s="85" t="s">
        <v>38</v>
      </c>
      <c r="D9073" s="85">
        <v>1</v>
      </c>
      <c r="E9073" s="83">
        <v>0.98790250000000002</v>
      </c>
      <c r="F9073" s="83">
        <v>0.98802100000000004</v>
      </c>
    </row>
    <row r="9074" spans="2:6">
      <c r="B9074" s="84">
        <v>43655</v>
      </c>
      <c r="C9074" s="85" t="s">
        <v>38</v>
      </c>
      <c r="D9074" s="85">
        <v>2</v>
      </c>
      <c r="E9074" s="83">
        <v>0.98748139999999995</v>
      </c>
      <c r="F9074" s="83">
        <v>0.98774220000000001</v>
      </c>
    </row>
    <row r="9075" spans="2:6">
      <c r="B9075" s="84">
        <v>43655</v>
      </c>
      <c r="C9075" s="85" t="s">
        <v>38</v>
      </c>
      <c r="D9075" s="85">
        <v>3</v>
      </c>
      <c r="E9075" s="83">
        <v>0.98733020000000005</v>
      </c>
      <c r="F9075" s="83">
        <v>0.98756060000000001</v>
      </c>
    </row>
    <row r="9076" spans="2:6">
      <c r="B9076" s="84">
        <v>43655</v>
      </c>
      <c r="C9076" s="85" t="s">
        <v>38</v>
      </c>
      <c r="D9076" s="85">
        <v>4</v>
      </c>
      <c r="E9076" s="83">
        <v>0.98725359999999995</v>
      </c>
      <c r="F9076" s="83">
        <v>0.98750800000000005</v>
      </c>
    </row>
    <row r="9077" spans="2:6">
      <c r="B9077" s="84">
        <v>43655</v>
      </c>
      <c r="C9077" s="85" t="s">
        <v>38</v>
      </c>
      <c r="D9077" s="85">
        <v>5</v>
      </c>
      <c r="E9077" s="83">
        <v>0.98722189999999999</v>
      </c>
      <c r="F9077" s="83">
        <v>0.98741369999999995</v>
      </c>
    </row>
    <row r="9078" spans="2:6">
      <c r="B9078" s="84">
        <v>43655</v>
      </c>
      <c r="C9078" s="85" t="s">
        <v>38</v>
      </c>
      <c r="D9078" s="85">
        <v>6</v>
      </c>
      <c r="E9078" s="83">
        <v>0.98698949999999996</v>
      </c>
      <c r="F9078" s="83">
        <v>0.98717569999999999</v>
      </c>
    </row>
    <row r="9079" spans="2:6">
      <c r="B9079" s="84">
        <v>43655</v>
      </c>
      <c r="C9079" s="85" t="s">
        <v>38</v>
      </c>
      <c r="D9079" s="85">
        <v>7</v>
      </c>
      <c r="E9079" s="83">
        <v>0.98675959999999996</v>
      </c>
      <c r="F9079" s="83">
        <v>0.98690350000000004</v>
      </c>
    </row>
    <row r="9080" spans="2:6">
      <c r="B9080" s="84">
        <v>43655</v>
      </c>
      <c r="C9080" s="85" t="s">
        <v>38</v>
      </c>
      <c r="D9080" s="85">
        <v>8</v>
      </c>
      <c r="E9080" s="83">
        <v>0.98670970000000002</v>
      </c>
      <c r="F9080" s="83">
        <v>0.98694820000000005</v>
      </c>
    </row>
    <row r="9081" spans="2:6">
      <c r="B9081" s="84">
        <v>43655</v>
      </c>
      <c r="C9081" s="85" t="s">
        <v>38</v>
      </c>
      <c r="D9081" s="85">
        <v>9</v>
      </c>
      <c r="E9081" s="83">
        <v>0.98682349999999996</v>
      </c>
      <c r="F9081" s="83">
        <v>0.98702630000000002</v>
      </c>
    </row>
    <row r="9082" spans="2:6">
      <c r="B9082" s="84">
        <v>43655</v>
      </c>
      <c r="C9082" s="85" t="s">
        <v>38</v>
      </c>
      <c r="D9082" s="85">
        <v>10</v>
      </c>
      <c r="E9082" s="83">
        <v>0.98662229999999995</v>
      </c>
      <c r="F9082" s="83">
        <v>0.98679380000000005</v>
      </c>
    </row>
    <row r="9083" spans="2:6">
      <c r="B9083" s="84">
        <v>43655</v>
      </c>
      <c r="C9083" s="85" t="s">
        <v>38</v>
      </c>
      <c r="D9083" s="85">
        <v>11</v>
      </c>
      <c r="E9083" s="83">
        <v>0.98695200000000005</v>
      </c>
      <c r="F9083" s="83">
        <v>0.98697789999999996</v>
      </c>
    </row>
    <row r="9084" spans="2:6">
      <c r="B9084" s="84">
        <v>43655</v>
      </c>
      <c r="C9084" s="85" t="s">
        <v>38</v>
      </c>
      <c r="D9084" s="85">
        <v>12</v>
      </c>
      <c r="E9084" s="83">
        <v>0.98758349999999995</v>
      </c>
      <c r="F9084" s="83">
        <v>0.98751639999999996</v>
      </c>
    </row>
    <row r="9085" spans="2:6">
      <c r="B9085" s="84">
        <v>43655</v>
      </c>
      <c r="C9085" s="85" t="s">
        <v>38</v>
      </c>
      <c r="D9085" s="85">
        <v>13</v>
      </c>
      <c r="E9085" s="83">
        <v>0.98855870000000001</v>
      </c>
      <c r="F9085" s="83">
        <v>0.98816709999999996</v>
      </c>
    </row>
    <row r="9086" spans="2:6">
      <c r="B9086" s="84">
        <v>43655</v>
      </c>
      <c r="C9086" s="85" t="s">
        <v>38</v>
      </c>
      <c r="D9086" s="85">
        <v>14</v>
      </c>
      <c r="E9086" s="83">
        <v>0.98910949999999997</v>
      </c>
      <c r="F9086" s="83">
        <v>0.98855249999999995</v>
      </c>
    </row>
    <row r="9087" spans="2:6">
      <c r="B9087" s="84">
        <v>43655</v>
      </c>
      <c r="C9087" s="85" t="s">
        <v>38</v>
      </c>
      <c r="D9087" s="85">
        <v>15</v>
      </c>
      <c r="E9087" s="83">
        <v>0.98963730000000005</v>
      </c>
      <c r="F9087" s="83">
        <v>0.98898090000000005</v>
      </c>
    </row>
    <row r="9088" spans="2:6">
      <c r="B9088" s="84">
        <v>43655</v>
      </c>
      <c r="C9088" s="85" t="s">
        <v>38</v>
      </c>
      <c r="D9088" s="85">
        <v>16</v>
      </c>
      <c r="E9088" s="83">
        <v>0.99009689999999995</v>
      </c>
      <c r="F9088" s="83">
        <v>0.98927089999999995</v>
      </c>
    </row>
    <row r="9089" spans="2:6">
      <c r="B9089" s="84">
        <v>43655</v>
      </c>
      <c r="C9089" s="85" t="s">
        <v>38</v>
      </c>
      <c r="D9089" s="85">
        <v>17</v>
      </c>
      <c r="E9089" s="83">
        <v>0.98971679999999995</v>
      </c>
      <c r="F9089" s="83">
        <v>0.98898750000000002</v>
      </c>
    </row>
    <row r="9090" spans="2:6">
      <c r="B9090" s="84">
        <v>43655</v>
      </c>
      <c r="C9090" s="85" t="s">
        <v>38</v>
      </c>
      <c r="D9090" s="85">
        <v>18</v>
      </c>
      <c r="E9090" s="83">
        <v>0.99024670000000004</v>
      </c>
      <c r="F9090" s="83">
        <v>0.98951909999999998</v>
      </c>
    </row>
    <row r="9091" spans="2:6">
      <c r="B9091" s="84">
        <v>43655</v>
      </c>
      <c r="C9091" s="85" t="s">
        <v>38</v>
      </c>
      <c r="D9091" s="85">
        <v>19</v>
      </c>
      <c r="E9091" s="83">
        <v>0.99043769999999998</v>
      </c>
      <c r="F9091" s="83">
        <v>0.98967760000000005</v>
      </c>
    </row>
    <row r="9092" spans="2:6">
      <c r="B9092" s="84">
        <v>43655</v>
      </c>
      <c r="C9092" s="85" t="s">
        <v>38</v>
      </c>
      <c r="D9092" s="85">
        <v>20</v>
      </c>
      <c r="E9092" s="83">
        <v>0.99036310000000005</v>
      </c>
      <c r="F9092" s="83">
        <v>0.98971010000000004</v>
      </c>
    </row>
    <row r="9093" spans="2:6">
      <c r="B9093" s="84">
        <v>43655</v>
      </c>
      <c r="C9093" s="85" t="s">
        <v>38</v>
      </c>
      <c r="D9093" s="85">
        <v>21</v>
      </c>
      <c r="E9093" s="83">
        <v>0.99003220000000003</v>
      </c>
      <c r="F9093" s="83">
        <v>0.98938389999999998</v>
      </c>
    </row>
    <row r="9094" spans="2:6">
      <c r="B9094" s="84">
        <v>43655</v>
      </c>
      <c r="C9094" s="85" t="s">
        <v>38</v>
      </c>
      <c r="D9094" s="85">
        <v>22</v>
      </c>
      <c r="E9094" s="83">
        <v>0.99012650000000002</v>
      </c>
      <c r="F9094" s="83">
        <v>0.989541</v>
      </c>
    </row>
    <row r="9095" spans="2:6">
      <c r="B9095" s="84">
        <v>43655</v>
      </c>
      <c r="C9095" s="85" t="s">
        <v>38</v>
      </c>
      <c r="D9095" s="85">
        <v>23</v>
      </c>
      <c r="E9095" s="83">
        <v>0.98990440000000002</v>
      </c>
      <c r="F9095" s="83">
        <v>0.98935039999999996</v>
      </c>
    </row>
    <row r="9096" spans="2:6">
      <c r="B9096" s="84">
        <v>43655</v>
      </c>
      <c r="C9096" s="85" t="s">
        <v>38</v>
      </c>
      <c r="D9096" s="85">
        <v>24</v>
      </c>
      <c r="E9096" s="83">
        <v>0.98982020000000004</v>
      </c>
      <c r="F9096" s="83">
        <v>0.98932589999999998</v>
      </c>
    </row>
    <row r="9097" spans="2:6">
      <c r="B9097" s="84">
        <v>43655</v>
      </c>
      <c r="C9097" s="85" t="s">
        <v>38</v>
      </c>
      <c r="D9097" s="85">
        <v>25</v>
      </c>
      <c r="E9097" s="83">
        <v>0.98977040000000005</v>
      </c>
      <c r="F9097" s="83">
        <v>0.98911930000000003</v>
      </c>
    </row>
    <row r="9098" spans="2:6">
      <c r="B9098" s="84">
        <v>43655</v>
      </c>
      <c r="C9098" s="85" t="s">
        <v>38</v>
      </c>
      <c r="D9098" s="85">
        <v>26</v>
      </c>
      <c r="E9098" s="83">
        <v>0.98974010000000001</v>
      </c>
      <c r="F9098" s="83">
        <v>0.98909290000000005</v>
      </c>
    </row>
    <row r="9099" spans="2:6">
      <c r="B9099" s="84">
        <v>43655</v>
      </c>
      <c r="C9099" s="85" t="s">
        <v>38</v>
      </c>
      <c r="D9099" s="85">
        <v>27</v>
      </c>
      <c r="E9099" s="83">
        <v>0.99000250000000001</v>
      </c>
      <c r="F9099" s="83">
        <v>0.9892571</v>
      </c>
    </row>
    <row r="9100" spans="2:6">
      <c r="B9100" s="84">
        <v>43655</v>
      </c>
      <c r="C9100" s="85" t="s">
        <v>38</v>
      </c>
      <c r="D9100" s="85">
        <v>28</v>
      </c>
      <c r="E9100" s="83">
        <v>0.9900757</v>
      </c>
      <c r="F9100" s="83">
        <v>0.98934860000000002</v>
      </c>
    </row>
    <row r="9101" spans="2:6">
      <c r="B9101" s="84">
        <v>43655</v>
      </c>
      <c r="C9101" s="85" t="s">
        <v>38</v>
      </c>
      <c r="D9101" s="85">
        <v>29</v>
      </c>
      <c r="E9101" s="83">
        <v>0.98936610000000003</v>
      </c>
      <c r="F9101" s="83">
        <v>0.98864339999999995</v>
      </c>
    </row>
    <row r="9102" spans="2:6">
      <c r="B9102" s="84">
        <v>43655</v>
      </c>
      <c r="C9102" s="85" t="s">
        <v>38</v>
      </c>
      <c r="D9102" s="85">
        <v>30</v>
      </c>
      <c r="E9102" s="83">
        <v>0.98920059999999999</v>
      </c>
      <c r="F9102" s="83">
        <v>0.98847180000000001</v>
      </c>
    </row>
    <row r="9103" spans="2:6">
      <c r="B9103" s="84">
        <v>43655</v>
      </c>
      <c r="C9103" s="85" t="s">
        <v>38</v>
      </c>
      <c r="D9103" s="85">
        <v>31</v>
      </c>
      <c r="E9103" s="83">
        <v>0.98969980000000002</v>
      </c>
      <c r="F9103" s="83">
        <v>0.98905529999999997</v>
      </c>
    </row>
    <row r="9104" spans="2:6">
      <c r="B9104" s="84">
        <v>43655</v>
      </c>
      <c r="C9104" s="85" t="s">
        <v>38</v>
      </c>
      <c r="D9104" s="85">
        <v>32</v>
      </c>
      <c r="E9104" s="83">
        <v>0.99014080000000004</v>
      </c>
      <c r="F9104" s="83">
        <v>0.98959989999999998</v>
      </c>
    </row>
    <row r="9105" spans="2:6">
      <c r="B9105" s="84">
        <v>43655</v>
      </c>
      <c r="C9105" s="85" t="s">
        <v>38</v>
      </c>
      <c r="D9105" s="85">
        <v>33</v>
      </c>
      <c r="E9105" s="83">
        <v>0.9902763</v>
      </c>
      <c r="F9105" s="83">
        <v>0.98989819999999995</v>
      </c>
    </row>
    <row r="9106" spans="2:6">
      <c r="B9106" s="84">
        <v>43655</v>
      </c>
      <c r="C9106" s="85" t="s">
        <v>38</v>
      </c>
      <c r="D9106" s="85">
        <v>34</v>
      </c>
      <c r="E9106" s="83">
        <v>0.99022250000000001</v>
      </c>
      <c r="F9106" s="83">
        <v>0.98974700000000004</v>
      </c>
    </row>
    <row r="9107" spans="2:6">
      <c r="B9107" s="84">
        <v>43655</v>
      </c>
      <c r="C9107" s="85" t="s">
        <v>38</v>
      </c>
      <c r="D9107" s="85">
        <v>35</v>
      </c>
      <c r="E9107" s="83">
        <v>0.9906047</v>
      </c>
      <c r="F9107" s="83">
        <v>0.9900542</v>
      </c>
    </row>
    <row r="9108" spans="2:6">
      <c r="B9108" s="84">
        <v>43655</v>
      </c>
      <c r="C9108" s="85" t="s">
        <v>38</v>
      </c>
      <c r="D9108" s="85">
        <v>36</v>
      </c>
      <c r="E9108" s="83">
        <v>0.99045340000000004</v>
      </c>
      <c r="F9108" s="83">
        <v>0.98987700000000001</v>
      </c>
    </row>
    <row r="9109" spans="2:6">
      <c r="B9109" s="84">
        <v>43655</v>
      </c>
      <c r="C9109" s="85" t="s">
        <v>38</v>
      </c>
      <c r="D9109" s="85">
        <v>37</v>
      </c>
      <c r="E9109" s="83">
        <v>0.9901413</v>
      </c>
      <c r="F9109" s="83">
        <v>0.9895545</v>
      </c>
    </row>
    <row r="9110" spans="2:6">
      <c r="B9110" s="84">
        <v>43655</v>
      </c>
      <c r="C9110" s="85" t="s">
        <v>38</v>
      </c>
      <c r="D9110" s="85">
        <v>38</v>
      </c>
      <c r="E9110" s="83">
        <v>0.99007299999999998</v>
      </c>
      <c r="F9110" s="83">
        <v>0.98951029999999995</v>
      </c>
    </row>
    <row r="9111" spans="2:6">
      <c r="B9111" s="84">
        <v>43655</v>
      </c>
      <c r="C9111" s="85" t="s">
        <v>38</v>
      </c>
      <c r="D9111" s="85">
        <v>39</v>
      </c>
      <c r="E9111" s="83">
        <v>0.99025649999999998</v>
      </c>
      <c r="F9111" s="83">
        <v>0.98963239999999997</v>
      </c>
    </row>
    <row r="9112" spans="2:6">
      <c r="B9112" s="84">
        <v>43655</v>
      </c>
      <c r="C9112" s="85" t="s">
        <v>38</v>
      </c>
      <c r="D9112" s="85">
        <v>40</v>
      </c>
      <c r="E9112" s="83">
        <v>0.99032799999999999</v>
      </c>
      <c r="F9112" s="83">
        <v>0.98962559999999999</v>
      </c>
    </row>
    <row r="9113" spans="2:6">
      <c r="B9113" s="84">
        <v>43655</v>
      </c>
      <c r="C9113" s="85" t="s">
        <v>38</v>
      </c>
      <c r="D9113" s="85">
        <v>41</v>
      </c>
      <c r="E9113" s="83">
        <v>0.99012199999999995</v>
      </c>
      <c r="F9113" s="83">
        <v>0.98952099999999998</v>
      </c>
    </row>
    <row r="9114" spans="2:6">
      <c r="B9114" s="84">
        <v>43655</v>
      </c>
      <c r="C9114" s="85" t="s">
        <v>38</v>
      </c>
      <c r="D9114" s="85">
        <v>42</v>
      </c>
      <c r="E9114" s="83">
        <v>0.99027869999999996</v>
      </c>
      <c r="F9114" s="83">
        <v>0.98973949999999999</v>
      </c>
    </row>
    <row r="9115" spans="2:6">
      <c r="B9115" s="84">
        <v>43655</v>
      </c>
      <c r="C9115" s="85" t="s">
        <v>38</v>
      </c>
      <c r="D9115" s="85">
        <v>43</v>
      </c>
      <c r="E9115" s="83">
        <v>0.99050000000000005</v>
      </c>
      <c r="F9115" s="83">
        <v>0.98988790000000004</v>
      </c>
    </row>
    <row r="9116" spans="2:6">
      <c r="B9116" s="84">
        <v>43655</v>
      </c>
      <c r="C9116" s="85" t="s">
        <v>38</v>
      </c>
      <c r="D9116" s="85">
        <v>44</v>
      </c>
      <c r="E9116" s="83">
        <v>0.99043250000000005</v>
      </c>
      <c r="F9116" s="83">
        <v>0.9897456</v>
      </c>
    </row>
    <row r="9117" spans="2:6">
      <c r="B9117" s="84">
        <v>43655</v>
      </c>
      <c r="C9117" s="85" t="s">
        <v>38</v>
      </c>
      <c r="D9117" s="85">
        <v>45</v>
      </c>
      <c r="E9117" s="83">
        <v>0.9897553</v>
      </c>
      <c r="F9117" s="83">
        <v>0.98903819999999998</v>
      </c>
    </row>
    <row r="9118" spans="2:6">
      <c r="B9118" s="84">
        <v>43655</v>
      </c>
      <c r="C9118" s="85" t="s">
        <v>38</v>
      </c>
      <c r="D9118" s="85">
        <v>46</v>
      </c>
      <c r="E9118" s="83">
        <v>0.9895313</v>
      </c>
      <c r="F9118" s="83">
        <v>0.98899930000000003</v>
      </c>
    </row>
    <row r="9119" spans="2:6">
      <c r="B9119" s="84">
        <v>43655</v>
      </c>
      <c r="C9119" s="85" t="s">
        <v>38</v>
      </c>
      <c r="D9119" s="85">
        <v>47</v>
      </c>
      <c r="E9119" s="83">
        <v>0.98917580000000005</v>
      </c>
      <c r="F9119" s="83">
        <v>0.98874600000000001</v>
      </c>
    </row>
    <row r="9120" spans="2:6">
      <c r="B9120" s="84">
        <v>43655</v>
      </c>
      <c r="C9120" s="85" t="s">
        <v>38</v>
      </c>
      <c r="D9120" s="85">
        <v>48</v>
      </c>
      <c r="E9120" s="83">
        <v>0.98867419999999995</v>
      </c>
      <c r="F9120" s="83">
        <v>0.98841440000000003</v>
      </c>
    </row>
    <row r="9121" spans="2:6">
      <c r="B9121" s="84">
        <v>43656</v>
      </c>
      <c r="C9121" s="85" t="s">
        <v>38</v>
      </c>
      <c r="D9121" s="85">
        <v>1</v>
      </c>
      <c r="E9121" s="83">
        <v>0.98942439999999998</v>
      </c>
      <c r="F9121" s="83">
        <v>0.98918079999999997</v>
      </c>
    </row>
    <row r="9122" spans="2:6">
      <c r="B9122" s="84">
        <v>43656</v>
      </c>
      <c r="C9122" s="85" t="s">
        <v>38</v>
      </c>
      <c r="D9122" s="85">
        <v>2</v>
      </c>
      <c r="E9122" s="83">
        <v>0.98866980000000004</v>
      </c>
      <c r="F9122" s="83">
        <v>0.98847719999999994</v>
      </c>
    </row>
    <row r="9123" spans="2:6">
      <c r="B9123" s="84">
        <v>43656</v>
      </c>
      <c r="C9123" s="85" t="s">
        <v>38</v>
      </c>
      <c r="D9123" s="85">
        <v>3</v>
      </c>
      <c r="E9123" s="83">
        <v>0.98873580000000005</v>
      </c>
      <c r="F9123" s="83">
        <v>0.98835150000000005</v>
      </c>
    </row>
    <row r="9124" spans="2:6">
      <c r="B9124" s="84">
        <v>43656</v>
      </c>
      <c r="C9124" s="85" t="s">
        <v>38</v>
      </c>
      <c r="D9124" s="85">
        <v>4</v>
      </c>
      <c r="E9124" s="83">
        <v>0.98871030000000004</v>
      </c>
      <c r="F9124" s="83">
        <v>0.98825609999999997</v>
      </c>
    </row>
    <row r="9125" spans="2:6">
      <c r="B9125" s="84">
        <v>43656</v>
      </c>
      <c r="C9125" s="85" t="s">
        <v>38</v>
      </c>
      <c r="D9125" s="85">
        <v>5</v>
      </c>
      <c r="E9125" s="83">
        <v>0.98846060000000002</v>
      </c>
      <c r="F9125" s="83">
        <v>0.98798330000000001</v>
      </c>
    </row>
    <row r="9126" spans="2:6">
      <c r="B9126" s="84">
        <v>43656</v>
      </c>
      <c r="C9126" s="85" t="s">
        <v>38</v>
      </c>
      <c r="D9126" s="85">
        <v>6</v>
      </c>
      <c r="E9126" s="83">
        <v>0.98817540000000004</v>
      </c>
      <c r="F9126" s="83">
        <v>0.98772249999999995</v>
      </c>
    </row>
    <row r="9127" spans="2:6">
      <c r="B9127" s="84">
        <v>43656</v>
      </c>
      <c r="C9127" s="85" t="s">
        <v>38</v>
      </c>
      <c r="D9127" s="85">
        <v>7</v>
      </c>
      <c r="E9127" s="83">
        <v>0.98825940000000001</v>
      </c>
      <c r="F9127" s="83">
        <v>0.98777389999999998</v>
      </c>
    </row>
    <row r="9128" spans="2:6">
      <c r="B9128" s="84">
        <v>43656</v>
      </c>
      <c r="C9128" s="85" t="s">
        <v>38</v>
      </c>
      <c r="D9128" s="85">
        <v>8</v>
      </c>
      <c r="E9128" s="83">
        <v>0.98848510000000001</v>
      </c>
      <c r="F9128" s="83">
        <v>0.98817219999999995</v>
      </c>
    </row>
    <row r="9129" spans="2:6">
      <c r="B9129" s="84">
        <v>43656</v>
      </c>
      <c r="C9129" s="85" t="s">
        <v>38</v>
      </c>
      <c r="D9129" s="85">
        <v>9</v>
      </c>
      <c r="E9129" s="83">
        <v>0.98810330000000002</v>
      </c>
      <c r="F9129" s="83">
        <v>0.98782530000000002</v>
      </c>
    </row>
    <row r="9130" spans="2:6">
      <c r="B9130" s="84">
        <v>43656</v>
      </c>
      <c r="C9130" s="85" t="s">
        <v>38</v>
      </c>
      <c r="D9130" s="85">
        <v>10</v>
      </c>
      <c r="E9130" s="83">
        <v>0.98817679999999997</v>
      </c>
      <c r="F9130" s="83">
        <v>0.98797199999999996</v>
      </c>
    </row>
    <row r="9131" spans="2:6">
      <c r="B9131" s="84">
        <v>43656</v>
      </c>
      <c r="C9131" s="85" t="s">
        <v>38</v>
      </c>
      <c r="D9131" s="85">
        <v>11</v>
      </c>
      <c r="E9131" s="83">
        <v>0.98836520000000005</v>
      </c>
      <c r="F9131" s="83">
        <v>0.98805069999999995</v>
      </c>
    </row>
    <row r="9132" spans="2:6">
      <c r="B9132" s="84">
        <v>43656</v>
      </c>
      <c r="C9132" s="85" t="s">
        <v>38</v>
      </c>
      <c r="D9132" s="85">
        <v>12</v>
      </c>
      <c r="E9132" s="83">
        <v>0.98912500000000003</v>
      </c>
      <c r="F9132" s="83">
        <v>0.98864459999999998</v>
      </c>
    </row>
    <row r="9133" spans="2:6">
      <c r="B9133" s="84">
        <v>43656</v>
      </c>
      <c r="C9133" s="85" t="s">
        <v>38</v>
      </c>
      <c r="D9133" s="85">
        <v>13</v>
      </c>
      <c r="E9133" s="83">
        <v>0.99006119999999997</v>
      </c>
      <c r="F9133" s="83">
        <v>0.98932850000000006</v>
      </c>
    </row>
    <row r="9134" spans="2:6">
      <c r="B9134" s="84">
        <v>43656</v>
      </c>
      <c r="C9134" s="85" t="s">
        <v>38</v>
      </c>
      <c r="D9134" s="85">
        <v>14</v>
      </c>
      <c r="E9134" s="83">
        <v>0.990842</v>
      </c>
      <c r="F9134" s="83">
        <v>0.98995770000000005</v>
      </c>
    </row>
    <row r="9135" spans="2:6">
      <c r="B9135" s="84">
        <v>43656</v>
      </c>
      <c r="C9135" s="85" t="s">
        <v>38</v>
      </c>
      <c r="D9135" s="85">
        <v>15</v>
      </c>
      <c r="E9135" s="83">
        <v>0.99087780000000003</v>
      </c>
      <c r="F9135" s="83">
        <v>0.9900873</v>
      </c>
    </row>
    <row r="9136" spans="2:6">
      <c r="B9136" s="84">
        <v>43656</v>
      </c>
      <c r="C9136" s="85" t="s">
        <v>38</v>
      </c>
      <c r="D9136" s="85">
        <v>16</v>
      </c>
      <c r="E9136" s="83">
        <v>0.9909424</v>
      </c>
      <c r="F9136" s="83">
        <v>0.99023680000000003</v>
      </c>
    </row>
    <row r="9137" spans="2:6">
      <c r="B9137" s="84">
        <v>43656</v>
      </c>
      <c r="C9137" s="85" t="s">
        <v>38</v>
      </c>
      <c r="D9137" s="85">
        <v>17</v>
      </c>
      <c r="E9137" s="83">
        <v>0.99109720000000001</v>
      </c>
      <c r="F9137" s="83">
        <v>0.99063210000000002</v>
      </c>
    </row>
    <row r="9138" spans="2:6">
      <c r="B9138" s="84">
        <v>43656</v>
      </c>
      <c r="C9138" s="85" t="s">
        <v>38</v>
      </c>
      <c r="D9138" s="85">
        <v>18</v>
      </c>
      <c r="E9138" s="83">
        <v>0.99125300000000005</v>
      </c>
      <c r="F9138" s="83">
        <v>0.99080000000000001</v>
      </c>
    </row>
    <row r="9139" spans="2:6">
      <c r="B9139" s="84">
        <v>43656</v>
      </c>
      <c r="C9139" s="85" t="s">
        <v>38</v>
      </c>
      <c r="D9139" s="85">
        <v>19</v>
      </c>
      <c r="E9139" s="83">
        <v>0.99118360000000005</v>
      </c>
      <c r="F9139" s="83">
        <v>0.99069779999999996</v>
      </c>
    </row>
    <row r="9140" spans="2:6">
      <c r="B9140" s="84">
        <v>43656</v>
      </c>
      <c r="C9140" s="85" t="s">
        <v>38</v>
      </c>
      <c r="D9140" s="85">
        <v>20</v>
      </c>
      <c r="E9140" s="83">
        <v>0.99137019999999998</v>
      </c>
      <c r="F9140" s="83">
        <v>0.99089799999999995</v>
      </c>
    </row>
    <row r="9141" spans="2:6">
      <c r="B9141" s="84">
        <v>43656</v>
      </c>
      <c r="C9141" s="85" t="s">
        <v>38</v>
      </c>
      <c r="D9141" s="85">
        <v>21</v>
      </c>
      <c r="E9141" s="83">
        <v>0.99127149999999997</v>
      </c>
      <c r="F9141" s="83">
        <v>0.99086600000000002</v>
      </c>
    </row>
    <row r="9142" spans="2:6">
      <c r="B9142" s="84">
        <v>43656</v>
      </c>
      <c r="C9142" s="85" t="s">
        <v>38</v>
      </c>
      <c r="D9142" s="85">
        <v>22</v>
      </c>
      <c r="E9142" s="83">
        <v>0.99106229999999995</v>
      </c>
      <c r="F9142" s="83">
        <v>0.99066310000000002</v>
      </c>
    </row>
    <row r="9143" spans="2:6">
      <c r="B9143" s="84">
        <v>43656</v>
      </c>
      <c r="C9143" s="85" t="s">
        <v>38</v>
      </c>
      <c r="D9143" s="85">
        <v>23</v>
      </c>
      <c r="E9143" s="83">
        <v>0.99093310000000001</v>
      </c>
      <c r="F9143" s="83">
        <v>0.99051999999999996</v>
      </c>
    </row>
    <row r="9144" spans="2:6">
      <c r="B9144" s="84">
        <v>43656</v>
      </c>
      <c r="C9144" s="85" t="s">
        <v>38</v>
      </c>
      <c r="D9144" s="85">
        <v>24</v>
      </c>
      <c r="E9144" s="83">
        <v>0.99089830000000001</v>
      </c>
      <c r="F9144" s="83">
        <v>0.99049240000000005</v>
      </c>
    </row>
    <row r="9145" spans="2:6">
      <c r="B9145" s="84">
        <v>43656</v>
      </c>
      <c r="C9145" s="85" t="s">
        <v>38</v>
      </c>
      <c r="D9145" s="85">
        <v>25</v>
      </c>
      <c r="E9145" s="83">
        <v>0.99085599999999996</v>
      </c>
      <c r="F9145" s="83">
        <v>0.99055289999999996</v>
      </c>
    </row>
    <row r="9146" spans="2:6">
      <c r="B9146" s="84">
        <v>43656</v>
      </c>
      <c r="C9146" s="85" t="s">
        <v>38</v>
      </c>
      <c r="D9146" s="85">
        <v>26</v>
      </c>
      <c r="E9146" s="83">
        <v>0.99096660000000003</v>
      </c>
      <c r="F9146" s="83">
        <v>0.9905832</v>
      </c>
    </row>
    <row r="9147" spans="2:6">
      <c r="B9147" s="84">
        <v>43656</v>
      </c>
      <c r="C9147" s="85" t="s">
        <v>38</v>
      </c>
      <c r="D9147" s="85">
        <v>27</v>
      </c>
      <c r="E9147" s="83">
        <v>0.99070650000000005</v>
      </c>
      <c r="F9147" s="83">
        <v>0.99025719999999995</v>
      </c>
    </row>
    <row r="9148" spans="2:6">
      <c r="B9148" s="84">
        <v>43656</v>
      </c>
      <c r="C9148" s="85" t="s">
        <v>38</v>
      </c>
      <c r="D9148" s="85">
        <v>28</v>
      </c>
      <c r="E9148" s="83">
        <v>0.99068909999999999</v>
      </c>
      <c r="F9148" s="83">
        <v>0.99020149999999996</v>
      </c>
    </row>
    <row r="9149" spans="2:6">
      <c r="B9149" s="84">
        <v>43656</v>
      </c>
      <c r="C9149" s="85" t="s">
        <v>38</v>
      </c>
      <c r="D9149" s="85">
        <v>29</v>
      </c>
      <c r="E9149" s="83">
        <v>0.99069289999999999</v>
      </c>
      <c r="F9149" s="83">
        <v>0.99019409999999997</v>
      </c>
    </row>
    <row r="9150" spans="2:6">
      <c r="B9150" s="84">
        <v>43656</v>
      </c>
      <c r="C9150" s="85" t="s">
        <v>38</v>
      </c>
      <c r="D9150" s="85">
        <v>30</v>
      </c>
      <c r="E9150" s="83">
        <v>0.99052779999999996</v>
      </c>
      <c r="F9150" s="83">
        <v>0.98998900000000001</v>
      </c>
    </row>
    <row r="9151" spans="2:6">
      <c r="B9151" s="84">
        <v>43656</v>
      </c>
      <c r="C9151" s="85" t="s">
        <v>38</v>
      </c>
      <c r="D9151" s="85">
        <v>31</v>
      </c>
      <c r="E9151" s="83">
        <v>0.99031130000000001</v>
      </c>
      <c r="F9151" s="83">
        <v>0.9895157</v>
      </c>
    </row>
    <row r="9152" spans="2:6">
      <c r="B9152" s="84">
        <v>43656</v>
      </c>
      <c r="C9152" s="85" t="s">
        <v>38</v>
      </c>
      <c r="D9152" s="85">
        <v>32</v>
      </c>
      <c r="E9152" s="83">
        <v>0.9902744</v>
      </c>
      <c r="F9152" s="83">
        <v>0.98967419999999995</v>
      </c>
    </row>
    <row r="9153" spans="2:6">
      <c r="B9153" s="84">
        <v>43656</v>
      </c>
      <c r="C9153" s="85" t="s">
        <v>38</v>
      </c>
      <c r="D9153" s="85">
        <v>33</v>
      </c>
      <c r="E9153" s="83">
        <v>0.99048899999999995</v>
      </c>
      <c r="F9153" s="83">
        <v>0.98994389999999999</v>
      </c>
    </row>
    <row r="9154" spans="2:6">
      <c r="B9154" s="84">
        <v>43656</v>
      </c>
      <c r="C9154" s="85" t="s">
        <v>38</v>
      </c>
      <c r="D9154" s="85">
        <v>34</v>
      </c>
      <c r="E9154" s="83">
        <v>0.99045589999999994</v>
      </c>
      <c r="F9154" s="83">
        <v>0.99009389999999997</v>
      </c>
    </row>
    <row r="9155" spans="2:6">
      <c r="B9155" s="84">
        <v>43656</v>
      </c>
      <c r="C9155" s="85" t="s">
        <v>38</v>
      </c>
      <c r="D9155" s="85">
        <v>35</v>
      </c>
      <c r="E9155" s="83">
        <v>0.99022520000000003</v>
      </c>
      <c r="F9155" s="83">
        <v>0.98978719999999998</v>
      </c>
    </row>
    <row r="9156" spans="2:6">
      <c r="B9156" s="84">
        <v>43656</v>
      </c>
      <c r="C9156" s="85" t="s">
        <v>38</v>
      </c>
      <c r="D9156" s="85">
        <v>36</v>
      </c>
      <c r="E9156" s="83">
        <v>0.99006669999999997</v>
      </c>
      <c r="F9156" s="83">
        <v>0.98961600000000005</v>
      </c>
    </row>
    <row r="9157" spans="2:6">
      <c r="B9157" s="84">
        <v>43656</v>
      </c>
      <c r="C9157" s="85" t="s">
        <v>38</v>
      </c>
      <c r="D9157" s="85">
        <v>37</v>
      </c>
      <c r="E9157" s="83">
        <v>0.98994269999999995</v>
      </c>
      <c r="F9157" s="83">
        <v>0.98955760000000004</v>
      </c>
    </row>
    <row r="9158" spans="2:6">
      <c r="B9158" s="84">
        <v>43656</v>
      </c>
      <c r="C9158" s="85" t="s">
        <v>38</v>
      </c>
      <c r="D9158" s="85">
        <v>38</v>
      </c>
      <c r="E9158" s="83">
        <v>0.99003799999999997</v>
      </c>
      <c r="F9158" s="83">
        <v>0.98970449999999999</v>
      </c>
    </row>
    <row r="9159" spans="2:6">
      <c r="B9159" s="84">
        <v>43656</v>
      </c>
      <c r="C9159" s="85" t="s">
        <v>38</v>
      </c>
      <c r="D9159" s="85">
        <v>39</v>
      </c>
      <c r="E9159" s="83">
        <v>0.9898749</v>
      </c>
      <c r="F9159" s="83">
        <v>0.98959339999999996</v>
      </c>
    </row>
    <row r="9160" spans="2:6">
      <c r="B9160" s="84">
        <v>43656</v>
      </c>
      <c r="C9160" s="85" t="s">
        <v>38</v>
      </c>
      <c r="D9160" s="85">
        <v>40</v>
      </c>
      <c r="E9160" s="83">
        <v>0.98971109999999995</v>
      </c>
      <c r="F9160" s="83">
        <v>0.98948320000000001</v>
      </c>
    </row>
    <row r="9161" spans="2:6">
      <c r="B9161" s="84">
        <v>43656</v>
      </c>
      <c r="C9161" s="85" t="s">
        <v>38</v>
      </c>
      <c r="D9161" s="85">
        <v>41</v>
      </c>
      <c r="E9161" s="83">
        <v>0.98975259999999998</v>
      </c>
      <c r="F9161" s="83">
        <v>0.98956699999999997</v>
      </c>
    </row>
    <row r="9162" spans="2:6">
      <c r="B9162" s="84">
        <v>43656</v>
      </c>
      <c r="C9162" s="85" t="s">
        <v>38</v>
      </c>
      <c r="D9162" s="85">
        <v>42</v>
      </c>
      <c r="E9162" s="83">
        <v>0.98978480000000002</v>
      </c>
      <c r="F9162" s="83">
        <v>0.9895661</v>
      </c>
    </row>
    <row r="9163" spans="2:6">
      <c r="B9163" s="84">
        <v>43656</v>
      </c>
      <c r="C9163" s="85" t="s">
        <v>38</v>
      </c>
      <c r="D9163" s="85">
        <v>43</v>
      </c>
      <c r="E9163" s="83">
        <v>0.98941109999999999</v>
      </c>
      <c r="F9163" s="83">
        <v>0.98909499999999995</v>
      </c>
    </row>
    <row r="9164" spans="2:6">
      <c r="B9164" s="84">
        <v>43656</v>
      </c>
      <c r="C9164" s="85" t="s">
        <v>38</v>
      </c>
      <c r="D9164" s="85">
        <v>44</v>
      </c>
      <c r="E9164" s="83">
        <v>0.98896300000000004</v>
      </c>
      <c r="F9164" s="83">
        <v>0.98871260000000005</v>
      </c>
    </row>
    <row r="9165" spans="2:6">
      <c r="B9165" s="84">
        <v>43656</v>
      </c>
      <c r="C9165" s="85" t="s">
        <v>38</v>
      </c>
      <c r="D9165" s="85">
        <v>45</v>
      </c>
      <c r="E9165" s="83">
        <v>0.98939770000000005</v>
      </c>
      <c r="F9165" s="83">
        <v>0.98901700000000003</v>
      </c>
    </row>
    <row r="9166" spans="2:6">
      <c r="B9166" s="84">
        <v>43656</v>
      </c>
      <c r="C9166" s="85" t="s">
        <v>38</v>
      </c>
      <c r="D9166" s="85">
        <v>46</v>
      </c>
      <c r="E9166" s="83">
        <v>0.98963369999999995</v>
      </c>
      <c r="F9166" s="83">
        <v>0.98930370000000001</v>
      </c>
    </row>
    <row r="9167" spans="2:6">
      <c r="B9167" s="84">
        <v>43656</v>
      </c>
      <c r="C9167" s="85" t="s">
        <v>38</v>
      </c>
      <c r="D9167" s="85">
        <v>47</v>
      </c>
      <c r="E9167" s="83">
        <v>0.98835640000000002</v>
      </c>
      <c r="F9167" s="83">
        <v>0.9883402</v>
      </c>
    </row>
    <row r="9168" spans="2:6">
      <c r="B9168" s="84">
        <v>43656</v>
      </c>
      <c r="C9168" s="85" t="s">
        <v>38</v>
      </c>
      <c r="D9168" s="85">
        <v>48</v>
      </c>
      <c r="E9168" s="83">
        <v>0.98778310000000002</v>
      </c>
      <c r="F9168" s="83">
        <v>0.98768310000000004</v>
      </c>
    </row>
    <row r="9169" spans="2:6">
      <c r="B9169" s="84">
        <v>43657</v>
      </c>
      <c r="C9169" s="85" t="s">
        <v>38</v>
      </c>
      <c r="D9169" s="85">
        <v>1</v>
      </c>
      <c r="E9169" s="83">
        <v>0.98727670000000001</v>
      </c>
      <c r="F9169" s="83">
        <v>0.98685310000000004</v>
      </c>
    </row>
    <row r="9170" spans="2:6">
      <c r="B9170" s="84">
        <v>43657</v>
      </c>
      <c r="C9170" s="85" t="s">
        <v>38</v>
      </c>
      <c r="D9170" s="85">
        <v>2</v>
      </c>
      <c r="E9170" s="83">
        <v>0.98717370000000004</v>
      </c>
      <c r="F9170" s="83">
        <v>0.98687729999999996</v>
      </c>
    </row>
    <row r="9171" spans="2:6">
      <c r="B9171" s="84">
        <v>43657</v>
      </c>
      <c r="C9171" s="85" t="s">
        <v>38</v>
      </c>
      <c r="D9171" s="85">
        <v>3</v>
      </c>
      <c r="E9171" s="83">
        <v>0.98724319999999999</v>
      </c>
      <c r="F9171" s="83">
        <v>0.98683639999999995</v>
      </c>
    </row>
    <row r="9172" spans="2:6">
      <c r="B9172" s="84">
        <v>43657</v>
      </c>
      <c r="C9172" s="85" t="s">
        <v>38</v>
      </c>
      <c r="D9172" s="85">
        <v>4</v>
      </c>
      <c r="E9172" s="83">
        <v>0.98729979999999995</v>
      </c>
      <c r="F9172" s="83">
        <v>0.98687530000000001</v>
      </c>
    </row>
    <row r="9173" spans="2:6">
      <c r="B9173" s="84">
        <v>43657</v>
      </c>
      <c r="C9173" s="85" t="s">
        <v>38</v>
      </c>
      <c r="D9173" s="85">
        <v>5</v>
      </c>
      <c r="E9173" s="83">
        <v>0.98720949999999996</v>
      </c>
      <c r="F9173" s="83">
        <v>0.98693830000000005</v>
      </c>
    </row>
    <row r="9174" spans="2:6">
      <c r="B9174" s="84">
        <v>43657</v>
      </c>
      <c r="C9174" s="85" t="s">
        <v>38</v>
      </c>
      <c r="D9174" s="85">
        <v>6</v>
      </c>
      <c r="E9174" s="83">
        <v>0.98698969999999997</v>
      </c>
      <c r="F9174" s="83">
        <v>0.98684870000000002</v>
      </c>
    </row>
    <row r="9175" spans="2:6">
      <c r="B9175" s="84">
        <v>43657</v>
      </c>
      <c r="C9175" s="85" t="s">
        <v>38</v>
      </c>
      <c r="D9175" s="85">
        <v>7</v>
      </c>
      <c r="E9175" s="83">
        <v>0.98688589999999998</v>
      </c>
      <c r="F9175" s="83">
        <v>0.98682930000000002</v>
      </c>
    </row>
    <row r="9176" spans="2:6">
      <c r="B9176" s="84">
        <v>43657</v>
      </c>
      <c r="C9176" s="85" t="s">
        <v>38</v>
      </c>
      <c r="D9176" s="85">
        <v>8</v>
      </c>
      <c r="E9176" s="83">
        <v>0.98708119999999999</v>
      </c>
      <c r="F9176" s="83">
        <v>0.98678220000000005</v>
      </c>
    </row>
    <row r="9177" spans="2:6">
      <c r="B9177" s="84">
        <v>43657</v>
      </c>
      <c r="C9177" s="85" t="s">
        <v>38</v>
      </c>
      <c r="D9177" s="85">
        <v>9</v>
      </c>
      <c r="E9177" s="83">
        <v>0.98771540000000002</v>
      </c>
      <c r="F9177" s="83">
        <v>0.98732279999999994</v>
      </c>
    </row>
    <row r="9178" spans="2:6">
      <c r="B9178" s="84">
        <v>43657</v>
      </c>
      <c r="C9178" s="85" t="s">
        <v>38</v>
      </c>
      <c r="D9178" s="85">
        <v>10</v>
      </c>
      <c r="E9178" s="83">
        <v>0.98756089999999996</v>
      </c>
      <c r="F9178" s="83">
        <v>0.98719389999999996</v>
      </c>
    </row>
    <row r="9179" spans="2:6">
      <c r="B9179" s="84">
        <v>43657</v>
      </c>
      <c r="C9179" s="85" t="s">
        <v>38</v>
      </c>
      <c r="D9179" s="85">
        <v>11</v>
      </c>
      <c r="E9179" s="83">
        <v>0.98793909999999996</v>
      </c>
      <c r="F9179" s="83">
        <v>0.98777139999999997</v>
      </c>
    </row>
    <row r="9180" spans="2:6">
      <c r="B9180" s="84">
        <v>43657</v>
      </c>
      <c r="C9180" s="85" t="s">
        <v>38</v>
      </c>
      <c r="D9180" s="85">
        <v>12</v>
      </c>
      <c r="E9180" s="83">
        <v>0.98849500000000001</v>
      </c>
      <c r="F9180" s="83">
        <v>0.98841259999999997</v>
      </c>
    </row>
    <row r="9181" spans="2:6">
      <c r="B9181" s="84">
        <v>43657</v>
      </c>
      <c r="C9181" s="85" t="s">
        <v>38</v>
      </c>
      <c r="D9181" s="85">
        <v>13</v>
      </c>
      <c r="E9181" s="83">
        <v>0.98958049999999997</v>
      </c>
      <c r="F9181" s="83">
        <v>0.98942379999999996</v>
      </c>
    </row>
    <row r="9182" spans="2:6">
      <c r="B9182" s="84">
        <v>43657</v>
      </c>
      <c r="C9182" s="85" t="s">
        <v>38</v>
      </c>
      <c r="D9182" s="85">
        <v>14</v>
      </c>
      <c r="E9182" s="83">
        <v>0.9901181</v>
      </c>
      <c r="F9182" s="83">
        <v>0.98982559999999997</v>
      </c>
    </row>
    <row r="9183" spans="2:6">
      <c r="B9183" s="84">
        <v>43657</v>
      </c>
      <c r="C9183" s="85" t="s">
        <v>38</v>
      </c>
      <c r="D9183" s="85">
        <v>15</v>
      </c>
      <c r="E9183" s="83">
        <v>0.99093489999999995</v>
      </c>
      <c r="F9183" s="83">
        <v>0.99027670000000001</v>
      </c>
    </row>
    <row r="9184" spans="2:6">
      <c r="B9184" s="84">
        <v>43657</v>
      </c>
      <c r="C9184" s="85" t="s">
        <v>38</v>
      </c>
      <c r="D9184" s="85">
        <v>16</v>
      </c>
      <c r="E9184" s="83">
        <v>0.99096960000000001</v>
      </c>
      <c r="F9184" s="83">
        <v>0.99059240000000004</v>
      </c>
    </row>
    <row r="9185" spans="2:6">
      <c r="B9185" s="84">
        <v>43657</v>
      </c>
      <c r="C9185" s="85" t="s">
        <v>38</v>
      </c>
      <c r="D9185" s="85">
        <v>17</v>
      </c>
      <c r="E9185" s="83">
        <v>0.99126119999999995</v>
      </c>
      <c r="F9185" s="83">
        <v>0.9909519</v>
      </c>
    </row>
    <row r="9186" spans="2:6">
      <c r="B9186" s="84">
        <v>43657</v>
      </c>
      <c r="C9186" s="85" t="s">
        <v>38</v>
      </c>
      <c r="D9186" s="85">
        <v>18</v>
      </c>
      <c r="E9186" s="83">
        <v>0.99158029999999997</v>
      </c>
      <c r="F9186" s="83">
        <v>0.9910658</v>
      </c>
    </row>
    <row r="9187" spans="2:6">
      <c r="B9187" s="84">
        <v>43657</v>
      </c>
      <c r="C9187" s="85" t="s">
        <v>38</v>
      </c>
      <c r="D9187" s="85">
        <v>19</v>
      </c>
      <c r="E9187" s="83">
        <v>0.99141159999999995</v>
      </c>
      <c r="F9187" s="83">
        <v>0.99007440000000002</v>
      </c>
    </row>
    <row r="9188" spans="2:6">
      <c r="B9188" s="84">
        <v>43657</v>
      </c>
      <c r="C9188" s="85" t="s">
        <v>38</v>
      </c>
      <c r="D9188" s="85">
        <v>20</v>
      </c>
      <c r="E9188" s="83">
        <v>0.99109760000000002</v>
      </c>
      <c r="F9188" s="83">
        <v>0.98980310000000005</v>
      </c>
    </row>
    <row r="9189" spans="2:6">
      <c r="B9189" s="84">
        <v>43657</v>
      </c>
      <c r="C9189" s="85" t="s">
        <v>38</v>
      </c>
      <c r="D9189" s="85">
        <v>21</v>
      </c>
      <c r="E9189" s="83">
        <v>0.99150110000000002</v>
      </c>
      <c r="F9189" s="83">
        <v>0.99006150000000004</v>
      </c>
    </row>
    <row r="9190" spans="2:6">
      <c r="B9190" s="84">
        <v>43657</v>
      </c>
      <c r="C9190" s="85" t="s">
        <v>38</v>
      </c>
      <c r="D9190" s="85">
        <v>22</v>
      </c>
      <c r="E9190" s="83">
        <v>0.9919287</v>
      </c>
      <c r="F9190" s="83">
        <v>0.99064700000000006</v>
      </c>
    </row>
    <row r="9191" spans="2:6">
      <c r="B9191" s="84">
        <v>43657</v>
      </c>
      <c r="C9191" s="85" t="s">
        <v>38</v>
      </c>
      <c r="D9191" s="85">
        <v>23</v>
      </c>
      <c r="E9191" s="83">
        <v>0.99194159999999998</v>
      </c>
      <c r="F9191" s="83">
        <v>0.99086569999999996</v>
      </c>
    </row>
    <row r="9192" spans="2:6">
      <c r="B9192" s="84">
        <v>43657</v>
      </c>
      <c r="C9192" s="85" t="s">
        <v>38</v>
      </c>
      <c r="D9192" s="85">
        <v>24</v>
      </c>
      <c r="E9192" s="83">
        <v>0.99173140000000004</v>
      </c>
      <c r="F9192" s="83">
        <v>0.99073979999999995</v>
      </c>
    </row>
    <row r="9193" spans="2:6">
      <c r="B9193" s="84">
        <v>43657</v>
      </c>
      <c r="C9193" s="85" t="s">
        <v>38</v>
      </c>
      <c r="D9193" s="85">
        <v>25</v>
      </c>
      <c r="E9193" s="83">
        <v>0.99169280000000004</v>
      </c>
      <c r="F9193" s="83">
        <v>0.99047459999999998</v>
      </c>
    </row>
    <row r="9194" spans="2:6">
      <c r="B9194" s="84">
        <v>43657</v>
      </c>
      <c r="C9194" s="85" t="s">
        <v>38</v>
      </c>
      <c r="D9194" s="85">
        <v>26</v>
      </c>
      <c r="E9194" s="83">
        <v>0.99154120000000001</v>
      </c>
      <c r="F9194" s="83">
        <v>0.99029</v>
      </c>
    </row>
    <row r="9195" spans="2:6">
      <c r="B9195" s="84">
        <v>43657</v>
      </c>
      <c r="C9195" s="85" t="s">
        <v>38</v>
      </c>
      <c r="D9195" s="85">
        <v>27</v>
      </c>
      <c r="E9195" s="83">
        <v>0.99114100000000005</v>
      </c>
      <c r="F9195" s="83">
        <v>0.98993350000000002</v>
      </c>
    </row>
    <row r="9196" spans="2:6">
      <c r="B9196" s="84">
        <v>43657</v>
      </c>
      <c r="C9196" s="85" t="s">
        <v>38</v>
      </c>
      <c r="D9196" s="85">
        <v>28</v>
      </c>
      <c r="E9196" s="83">
        <v>0.99090420000000001</v>
      </c>
      <c r="F9196" s="83">
        <v>0.98965099999999995</v>
      </c>
    </row>
    <row r="9197" spans="2:6">
      <c r="B9197" s="84">
        <v>43657</v>
      </c>
      <c r="C9197" s="85" t="s">
        <v>38</v>
      </c>
      <c r="D9197" s="85">
        <v>29</v>
      </c>
      <c r="E9197" s="83">
        <v>0.99114170000000001</v>
      </c>
      <c r="F9197" s="83">
        <v>0.98996410000000001</v>
      </c>
    </row>
    <row r="9198" spans="2:6">
      <c r="B9198" s="84">
        <v>43657</v>
      </c>
      <c r="C9198" s="85" t="s">
        <v>38</v>
      </c>
      <c r="D9198" s="85">
        <v>30</v>
      </c>
      <c r="E9198" s="83">
        <v>0.99124449999999997</v>
      </c>
      <c r="F9198" s="83">
        <v>0.99023760000000005</v>
      </c>
    </row>
    <row r="9199" spans="2:6">
      <c r="B9199" s="84">
        <v>43657</v>
      </c>
      <c r="C9199" s="85" t="s">
        <v>38</v>
      </c>
      <c r="D9199" s="85">
        <v>31</v>
      </c>
      <c r="E9199" s="83">
        <v>0.99148040000000004</v>
      </c>
      <c r="F9199" s="83">
        <v>0.99051710000000004</v>
      </c>
    </row>
    <row r="9200" spans="2:6">
      <c r="B9200" s="84">
        <v>43657</v>
      </c>
      <c r="C9200" s="85" t="s">
        <v>38</v>
      </c>
      <c r="D9200" s="85">
        <v>32</v>
      </c>
      <c r="E9200" s="83">
        <v>0.99167559999999999</v>
      </c>
      <c r="F9200" s="83">
        <v>0.99091390000000001</v>
      </c>
    </row>
    <row r="9201" spans="2:6">
      <c r="B9201" s="84">
        <v>43657</v>
      </c>
      <c r="C9201" s="85" t="s">
        <v>38</v>
      </c>
      <c r="D9201" s="85">
        <v>33</v>
      </c>
      <c r="E9201" s="83">
        <v>0.99112180000000005</v>
      </c>
      <c r="F9201" s="83">
        <v>0.990506</v>
      </c>
    </row>
    <row r="9202" spans="2:6">
      <c r="B9202" s="84">
        <v>43657</v>
      </c>
      <c r="C9202" s="85" t="s">
        <v>38</v>
      </c>
      <c r="D9202" s="85">
        <v>34</v>
      </c>
      <c r="E9202" s="83">
        <v>0.99112420000000001</v>
      </c>
      <c r="F9202" s="83">
        <v>0.99063990000000002</v>
      </c>
    </row>
    <row r="9203" spans="2:6">
      <c r="B9203" s="84">
        <v>43657</v>
      </c>
      <c r="C9203" s="85" t="s">
        <v>38</v>
      </c>
      <c r="D9203" s="85">
        <v>35</v>
      </c>
      <c r="E9203" s="83">
        <v>0.99102080000000004</v>
      </c>
      <c r="F9203" s="83">
        <v>0.99055210000000005</v>
      </c>
    </row>
    <row r="9204" spans="2:6">
      <c r="B9204" s="84">
        <v>43657</v>
      </c>
      <c r="C9204" s="85" t="s">
        <v>38</v>
      </c>
      <c r="D9204" s="85">
        <v>36</v>
      </c>
      <c r="E9204" s="83">
        <v>0.9908901</v>
      </c>
      <c r="F9204" s="83">
        <v>0.99036860000000004</v>
      </c>
    </row>
    <row r="9205" spans="2:6">
      <c r="B9205" s="84">
        <v>43657</v>
      </c>
      <c r="C9205" s="85" t="s">
        <v>38</v>
      </c>
      <c r="D9205" s="85">
        <v>37</v>
      </c>
      <c r="E9205" s="83">
        <v>0.99104029999999999</v>
      </c>
      <c r="F9205" s="83">
        <v>0.99050280000000002</v>
      </c>
    </row>
    <row r="9206" spans="2:6">
      <c r="B9206" s="84">
        <v>43657</v>
      </c>
      <c r="C9206" s="85" t="s">
        <v>38</v>
      </c>
      <c r="D9206" s="85">
        <v>38</v>
      </c>
      <c r="E9206" s="83">
        <v>0.99088100000000001</v>
      </c>
      <c r="F9206" s="83">
        <v>0.99038060000000006</v>
      </c>
    </row>
    <row r="9207" spans="2:6">
      <c r="B9207" s="84">
        <v>43657</v>
      </c>
      <c r="C9207" s="85" t="s">
        <v>38</v>
      </c>
      <c r="D9207" s="85">
        <v>39</v>
      </c>
      <c r="E9207" s="83">
        <v>0.99096289999999998</v>
      </c>
      <c r="F9207" s="83">
        <v>0.99043990000000004</v>
      </c>
    </row>
    <row r="9208" spans="2:6">
      <c r="B9208" s="84">
        <v>43657</v>
      </c>
      <c r="C9208" s="85" t="s">
        <v>38</v>
      </c>
      <c r="D9208" s="85">
        <v>40</v>
      </c>
      <c r="E9208" s="83">
        <v>0.99059629999999999</v>
      </c>
      <c r="F9208" s="83">
        <v>0.9900757</v>
      </c>
    </row>
    <row r="9209" spans="2:6">
      <c r="B9209" s="84">
        <v>43657</v>
      </c>
      <c r="C9209" s="85" t="s">
        <v>38</v>
      </c>
      <c r="D9209" s="85">
        <v>41</v>
      </c>
      <c r="E9209" s="83">
        <v>0.99053619999999998</v>
      </c>
      <c r="F9209" s="83">
        <v>0.99004530000000002</v>
      </c>
    </row>
    <row r="9210" spans="2:6">
      <c r="B9210" s="84">
        <v>43657</v>
      </c>
      <c r="C9210" s="85" t="s">
        <v>38</v>
      </c>
      <c r="D9210" s="85">
        <v>42</v>
      </c>
      <c r="E9210" s="83">
        <v>0.99064240000000003</v>
      </c>
      <c r="F9210" s="83">
        <v>0.99011360000000004</v>
      </c>
    </row>
    <row r="9211" spans="2:6">
      <c r="B9211" s="84">
        <v>43657</v>
      </c>
      <c r="C9211" s="85" t="s">
        <v>38</v>
      </c>
      <c r="D9211" s="85">
        <v>43</v>
      </c>
      <c r="E9211" s="83">
        <v>0.99057700000000004</v>
      </c>
      <c r="F9211" s="83">
        <v>0.99005849999999995</v>
      </c>
    </row>
    <row r="9212" spans="2:6">
      <c r="B9212" s="84">
        <v>43657</v>
      </c>
      <c r="C9212" s="85" t="s">
        <v>38</v>
      </c>
      <c r="D9212" s="85">
        <v>44</v>
      </c>
      <c r="E9212" s="83">
        <v>0.99041690000000004</v>
      </c>
      <c r="F9212" s="83">
        <v>0.98996969999999995</v>
      </c>
    </row>
    <row r="9213" spans="2:6">
      <c r="B9213" s="84">
        <v>43657</v>
      </c>
      <c r="C9213" s="85" t="s">
        <v>38</v>
      </c>
      <c r="D9213" s="85">
        <v>45</v>
      </c>
      <c r="E9213" s="83">
        <v>0.99075089999999999</v>
      </c>
      <c r="F9213" s="83">
        <v>0.99028349999999998</v>
      </c>
    </row>
    <row r="9214" spans="2:6">
      <c r="B9214" s="84">
        <v>43657</v>
      </c>
      <c r="C9214" s="85" t="s">
        <v>38</v>
      </c>
      <c r="D9214" s="85">
        <v>46</v>
      </c>
      <c r="E9214" s="83">
        <v>0.99119020000000002</v>
      </c>
      <c r="F9214" s="83">
        <v>0.99041619999999997</v>
      </c>
    </row>
    <row r="9215" spans="2:6">
      <c r="B9215" s="84">
        <v>43657</v>
      </c>
      <c r="C9215" s="85" t="s">
        <v>38</v>
      </c>
      <c r="D9215" s="85">
        <v>47</v>
      </c>
      <c r="E9215" s="83">
        <v>0.99006810000000001</v>
      </c>
      <c r="F9215" s="83">
        <v>0.98921190000000003</v>
      </c>
    </row>
    <row r="9216" spans="2:6">
      <c r="B9216" s="84">
        <v>43657</v>
      </c>
      <c r="C9216" s="85" t="s">
        <v>38</v>
      </c>
      <c r="D9216" s="85">
        <v>48</v>
      </c>
      <c r="E9216" s="83">
        <v>0.98913689999999999</v>
      </c>
      <c r="F9216" s="83">
        <v>0.98814659999999999</v>
      </c>
    </row>
    <row r="9217" spans="2:6">
      <c r="B9217" s="84">
        <v>43658</v>
      </c>
      <c r="C9217" s="85" t="s">
        <v>38</v>
      </c>
      <c r="D9217" s="85">
        <v>1</v>
      </c>
      <c r="E9217" s="83">
        <v>0.98740340000000004</v>
      </c>
      <c r="F9217" s="83">
        <v>0.98618989999999995</v>
      </c>
    </row>
    <row r="9218" spans="2:6">
      <c r="B9218" s="84">
        <v>43658</v>
      </c>
      <c r="C9218" s="85" t="s">
        <v>38</v>
      </c>
      <c r="D9218" s="85">
        <v>2</v>
      </c>
      <c r="E9218" s="83">
        <v>0.98703540000000001</v>
      </c>
      <c r="F9218" s="83">
        <v>0.98579190000000005</v>
      </c>
    </row>
    <row r="9219" spans="2:6">
      <c r="B9219" s="84">
        <v>43658</v>
      </c>
      <c r="C9219" s="85" t="s">
        <v>38</v>
      </c>
      <c r="D9219" s="85">
        <v>3</v>
      </c>
      <c r="E9219" s="83">
        <v>0.98729109999999998</v>
      </c>
      <c r="F9219" s="83">
        <v>0.9859791</v>
      </c>
    </row>
    <row r="9220" spans="2:6">
      <c r="B9220" s="84">
        <v>43658</v>
      </c>
      <c r="C9220" s="85" t="s">
        <v>38</v>
      </c>
      <c r="D9220" s="85">
        <v>4</v>
      </c>
      <c r="E9220" s="83">
        <v>0.98698790000000003</v>
      </c>
      <c r="F9220" s="83">
        <v>0.98563940000000005</v>
      </c>
    </row>
    <row r="9221" spans="2:6">
      <c r="B9221" s="84">
        <v>43658</v>
      </c>
      <c r="C9221" s="85" t="s">
        <v>38</v>
      </c>
      <c r="D9221" s="85">
        <v>5</v>
      </c>
      <c r="E9221" s="83">
        <v>0.98689680000000002</v>
      </c>
      <c r="F9221" s="83">
        <v>0.98558889999999999</v>
      </c>
    </row>
    <row r="9222" spans="2:6">
      <c r="B9222" s="84">
        <v>43658</v>
      </c>
      <c r="C9222" s="85" t="s">
        <v>38</v>
      </c>
      <c r="D9222" s="85">
        <v>6</v>
      </c>
      <c r="E9222" s="83">
        <v>0.98709429999999998</v>
      </c>
      <c r="F9222" s="83">
        <v>0.9858536</v>
      </c>
    </row>
    <row r="9223" spans="2:6">
      <c r="B9223" s="84">
        <v>43658</v>
      </c>
      <c r="C9223" s="85" t="s">
        <v>38</v>
      </c>
      <c r="D9223" s="85">
        <v>7</v>
      </c>
      <c r="E9223" s="83">
        <v>0.98724959999999995</v>
      </c>
      <c r="F9223" s="83">
        <v>0.98600560000000004</v>
      </c>
    </row>
    <row r="9224" spans="2:6">
      <c r="B9224" s="84">
        <v>43658</v>
      </c>
      <c r="C9224" s="85" t="s">
        <v>38</v>
      </c>
      <c r="D9224" s="85">
        <v>8</v>
      </c>
      <c r="E9224" s="83">
        <v>0.98773679999999997</v>
      </c>
      <c r="F9224" s="83">
        <v>0.98644549999999998</v>
      </c>
    </row>
    <row r="9225" spans="2:6">
      <c r="B9225" s="84">
        <v>43658</v>
      </c>
      <c r="C9225" s="85" t="s">
        <v>38</v>
      </c>
      <c r="D9225" s="85">
        <v>9</v>
      </c>
      <c r="E9225" s="83">
        <v>0.9879443</v>
      </c>
      <c r="F9225" s="83">
        <v>0.98664839999999998</v>
      </c>
    </row>
    <row r="9226" spans="2:6">
      <c r="B9226" s="84">
        <v>43658</v>
      </c>
      <c r="C9226" s="85" t="s">
        <v>38</v>
      </c>
      <c r="D9226" s="85">
        <v>10</v>
      </c>
      <c r="E9226" s="83">
        <v>0.98730960000000001</v>
      </c>
      <c r="F9226" s="83">
        <v>0.98611780000000004</v>
      </c>
    </row>
    <row r="9227" spans="2:6">
      <c r="B9227" s="84">
        <v>43658</v>
      </c>
      <c r="C9227" s="85" t="s">
        <v>38</v>
      </c>
      <c r="D9227" s="85">
        <v>11</v>
      </c>
      <c r="E9227" s="83">
        <v>0.98722589999999999</v>
      </c>
      <c r="F9227" s="83">
        <v>0.98603589999999997</v>
      </c>
    </row>
    <row r="9228" spans="2:6">
      <c r="B9228" s="84">
        <v>43658</v>
      </c>
      <c r="C9228" s="85" t="s">
        <v>38</v>
      </c>
      <c r="D9228" s="85">
        <v>12</v>
      </c>
      <c r="E9228" s="83">
        <v>0.98814369999999996</v>
      </c>
      <c r="F9228" s="83">
        <v>0.98691700000000004</v>
      </c>
    </row>
    <row r="9229" spans="2:6">
      <c r="B9229" s="84">
        <v>43658</v>
      </c>
      <c r="C9229" s="85" t="s">
        <v>38</v>
      </c>
      <c r="D9229" s="85">
        <v>13</v>
      </c>
      <c r="E9229" s="83">
        <v>0.98918360000000005</v>
      </c>
      <c r="F9229" s="83">
        <v>0.98809119999999995</v>
      </c>
    </row>
    <row r="9230" spans="2:6">
      <c r="B9230" s="84">
        <v>43658</v>
      </c>
      <c r="C9230" s="85" t="s">
        <v>38</v>
      </c>
      <c r="D9230" s="85">
        <v>14</v>
      </c>
      <c r="E9230" s="83">
        <v>0.98983900000000002</v>
      </c>
      <c r="F9230" s="83">
        <v>0.98862369999999999</v>
      </c>
    </row>
    <row r="9231" spans="2:6">
      <c r="B9231" s="84">
        <v>43658</v>
      </c>
      <c r="C9231" s="85" t="s">
        <v>38</v>
      </c>
      <c r="D9231" s="85">
        <v>15</v>
      </c>
      <c r="E9231" s="83">
        <v>0.99009329999999995</v>
      </c>
      <c r="F9231" s="83">
        <v>0.98899440000000005</v>
      </c>
    </row>
    <row r="9232" spans="2:6">
      <c r="B9232" s="84">
        <v>43658</v>
      </c>
      <c r="C9232" s="85" t="s">
        <v>38</v>
      </c>
      <c r="D9232" s="85">
        <v>16</v>
      </c>
      <c r="E9232" s="83">
        <v>0.99088639999999995</v>
      </c>
      <c r="F9232" s="83">
        <v>0.98974430000000002</v>
      </c>
    </row>
    <row r="9233" spans="2:6">
      <c r="B9233" s="84">
        <v>43658</v>
      </c>
      <c r="C9233" s="85" t="s">
        <v>38</v>
      </c>
      <c r="D9233" s="85">
        <v>17</v>
      </c>
      <c r="E9233" s="83">
        <v>0.99112990000000001</v>
      </c>
      <c r="F9233" s="83">
        <v>0.98989020000000005</v>
      </c>
    </row>
    <row r="9234" spans="2:6">
      <c r="B9234" s="84">
        <v>43658</v>
      </c>
      <c r="C9234" s="85" t="s">
        <v>38</v>
      </c>
      <c r="D9234" s="85">
        <v>18</v>
      </c>
      <c r="E9234" s="83">
        <v>0.99121490000000001</v>
      </c>
      <c r="F9234" s="83">
        <v>0.9899772</v>
      </c>
    </row>
    <row r="9235" spans="2:6">
      <c r="B9235" s="84">
        <v>43658</v>
      </c>
      <c r="C9235" s="85" t="s">
        <v>38</v>
      </c>
      <c r="D9235" s="85">
        <v>19</v>
      </c>
      <c r="E9235" s="83">
        <v>0.99128870000000002</v>
      </c>
      <c r="F9235" s="83">
        <v>0.99008030000000002</v>
      </c>
    </row>
    <row r="9236" spans="2:6">
      <c r="B9236" s="84">
        <v>43658</v>
      </c>
      <c r="C9236" s="85" t="s">
        <v>38</v>
      </c>
      <c r="D9236" s="85">
        <v>20</v>
      </c>
      <c r="E9236" s="83">
        <v>0.99126309999999995</v>
      </c>
      <c r="F9236" s="83">
        <v>0.99004800000000004</v>
      </c>
    </row>
    <row r="9237" spans="2:6">
      <c r="B9237" s="84">
        <v>43658</v>
      </c>
      <c r="C9237" s="85" t="s">
        <v>38</v>
      </c>
      <c r="D9237" s="85">
        <v>21</v>
      </c>
      <c r="E9237" s="83">
        <v>0.99099130000000002</v>
      </c>
      <c r="F9237" s="83">
        <v>0.98972470000000001</v>
      </c>
    </row>
    <row r="9238" spans="2:6">
      <c r="B9238" s="84">
        <v>43658</v>
      </c>
      <c r="C9238" s="85" t="s">
        <v>38</v>
      </c>
      <c r="D9238" s="85">
        <v>22</v>
      </c>
      <c r="E9238" s="83">
        <v>0.99140300000000003</v>
      </c>
      <c r="F9238" s="83">
        <v>0.99011959999999999</v>
      </c>
    </row>
    <row r="9239" spans="2:6">
      <c r="B9239" s="84">
        <v>43658</v>
      </c>
      <c r="C9239" s="85" t="s">
        <v>38</v>
      </c>
      <c r="D9239" s="85">
        <v>23</v>
      </c>
      <c r="E9239" s="83">
        <v>0.99149100000000001</v>
      </c>
      <c r="F9239" s="83">
        <v>0.9901316</v>
      </c>
    </row>
    <row r="9240" spans="2:6">
      <c r="B9240" s="84">
        <v>43658</v>
      </c>
      <c r="C9240" s="85" t="s">
        <v>38</v>
      </c>
      <c r="D9240" s="85">
        <v>24</v>
      </c>
      <c r="E9240" s="83">
        <v>0.99102889999999999</v>
      </c>
      <c r="F9240" s="83">
        <v>0.9896509</v>
      </c>
    </row>
    <row r="9241" spans="2:6">
      <c r="B9241" s="84">
        <v>43658</v>
      </c>
      <c r="C9241" s="85" t="s">
        <v>38</v>
      </c>
      <c r="D9241" s="85">
        <v>25</v>
      </c>
      <c r="E9241" s="83">
        <v>0.99023190000000005</v>
      </c>
      <c r="F9241" s="83">
        <v>0.98886569999999996</v>
      </c>
    </row>
    <row r="9242" spans="2:6">
      <c r="B9242" s="84">
        <v>43658</v>
      </c>
      <c r="C9242" s="85" t="s">
        <v>38</v>
      </c>
      <c r="D9242" s="85">
        <v>26</v>
      </c>
      <c r="E9242" s="83">
        <v>0.99011490000000002</v>
      </c>
      <c r="F9242" s="83">
        <v>0.98863509999999999</v>
      </c>
    </row>
    <row r="9243" spans="2:6">
      <c r="B9243" s="84">
        <v>43658</v>
      </c>
      <c r="C9243" s="85" t="s">
        <v>38</v>
      </c>
      <c r="D9243" s="85">
        <v>27</v>
      </c>
      <c r="E9243" s="83">
        <v>0.99087939999999997</v>
      </c>
      <c r="F9243" s="83">
        <v>0.98945260000000002</v>
      </c>
    </row>
    <row r="9244" spans="2:6">
      <c r="B9244" s="84">
        <v>43658</v>
      </c>
      <c r="C9244" s="85" t="s">
        <v>38</v>
      </c>
      <c r="D9244" s="85">
        <v>28</v>
      </c>
      <c r="E9244" s="83">
        <v>0.99023090000000002</v>
      </c>
      <c r="F9244" s="83">
        <v>0.9887089</v>
      </c>
    </row>
    <row r="9245" spans="2:6">
      <c r="B9245" s="84">
        <v>43658</v>
      </c>
      <c r="C9245" s="85" t="s">
        <v>38</v>
      </c>
      <c r="D9245" s="85">
        <v>29</v>
      </c>
      <c r="E9245" s="83">
        <v>0.99024319999999999</v>
      </c>
      <c r="F9245" s="83">
        <v>0.98876750000000002</v>
      </c>
    </row>
    <row r="9246" spans="2:6">
      <c r="B9246" s="84">
        <v>43658</v>
      </c>
      <c r="C9246" s="85" t="s">
        <v>38</v>
      </c>
      <c r="D9246" s="85">
        <v>30</v>
      </c>
      <c r="E9246" s="83">
        <v>0.99015549999999997</v>
      </c>
      <c r="F9246" s="83">
        <v>0.98877009999999999</v>
      </c>
    </row>
    <row r="9247" spans="2:6">
      <c r="B9247" s="84">
        <v>43658</v>
      </c>
      <c r="C9247" s="85" t="s">
        <v>38</v>
      </c>
      <c r="D9247" s="85">
        <v>31</v>
      </c>
      <c r="E9247" s="83">
        <v>0.98982440000000005</v>
      </c>
      <c r="F9247" s="83">
        <v>0.98857620000000002</v>
      </c>
    </row>
    <row r="9248" spans="2:6">
      <c r="B9248" s="84">
        <v>43658</v>
      </c>
      <c r="C9248" s="85" t="s">
        <v>38</v>
      </c>
      <c r="D9248" s="85">
        <v>32</v>
      </c>
      <c r="E9248" s="83">
        <v>0.99030189999999996</v>
      </c>
      <c r="F9248" s="83">
        <v>0.98911360000000004</v>
      </c>
    </row>
    <row r="9249" spans="2:6">
      <c r="B9249" s="84">
        <v>43658</v>
      </c>
      <c r="C9249" s="85" t="s">
        <v>38</v>
      </c>
      <c r="D9249" s="85">
        <v>33</v>
      </c>
      <c r="E9249" s="83">
        <v>0.99077809999999999</v>
      </c>
      <c r="F9249" s="83">
        <v>0.98965250000000005</v>
      </c>
    </row>
    <row r="9250" spans="2:6">
      <c r="B9250" s="84">
        <v>43658</v>
      </c>
      <c r="C9250" s="85" t="s">
        <v>38</v>
      </c>
      <c r="D9250" s="85">
        <v>34</v>
      </c>
      <c r="E9250" s="83">
        <v>0.99000619999999995</v>
      </c>
      <c r="F9250" s="83">
        <v>0.98888620000000005</v>
      </c>
    </row>
    <row r="9251" spans="2:6">
      <c r="B9251" s="84">
        <v>43658</v>
      </c>
      <c r="C9251" s="85" t="s">
        <v>38</v>
      </c>
      <c r="D9251" s="85">
        <v>35</v>
      </c>
      <c r="E9251" s="83">
        <v>0.99017920000000004</v>
      </c>
      <c r="F9251" s="83">
        <v>0.98920569999999997</v>
      </c>
    </row>
    <row r="9252" spans="2:6">
      <c r="B9252" s="84">
        <v>43658</v>
      </c>
      <c r="C9252" s="85" t="s">
        <v>38</v>
      </c>
      <c r="D9252" s="85">
        <v>36</v>
      </c>
      <c r="E9252" s="83">
        <v>0.99021760000000003</v>
      </c>
      <c r="F9252" s="83">
        <v>0.98920359999999996</v>
      </c>
    </row>
    <row r="9253" spans="2:6">
      <c r="B9253" s="84">
        <v>43658</v>
      </c>
      <c r="C9253" s="85" t="s">
        <v>38</v>
      </c>
      <c r="D9253" s="85">
        <v>37</v>
      </c>
      <c r="E9253" s="83">
        <v>0.99020819999999998</v>
      </c>
      <c r="F9253" s="83">
        <v>0.98924920000000005</v>
      </c>
    </row>
    <row r="9254" spans="2:6">
      <c r="B9254" s="84">
        <v>43658</v>
      </c>
      <c r="C9254" s="85" t="s">
        <v>38</v>
      </c>
      <c r="D9254" s="85">
        <v>38</v>
      </c>
      <c r="E9254" s="83">
        <v>0.99033669999999996</v>
      </c>
      <c r="F9254" s="83">
        <v>0.98947200000000002</v>
      </c>
    </row>
    <row r="9255" spans="2:6">
      <c r="B9255" s="84">
        <v>43658</v>
      </c>
      <c r="C9255" s="85" t="s">
        <v>38</v>
      </c>
      <c r="D9255" s="85">
        <v>39</v>
      </c>
      <c r="E9255" s="83">
        <v>0.99048930000000002</v>
      </c>
      <c r="F9255" s="83">
        <v>0.98941780000000001</v>
      </c>
    </row>
    <row r="9256" spans="2:6">
      <c r="B9256" s="84">
        <v>43658</v>
      </c>
      <c r="C9256" s="85" t="s">
        <v>38</v>
      </c>
      <c r="D9256" s="85">
        <v>40</v>
      </c>
      <c r="E9256" s="83">
        <v>0.99025589999999997</v>
      </c>
      <c r="F9256" s="83">
        <v>0.98921950000000003</v>
      </c>
    </row>
    <row r="9257" spans="2:6">
      <c r="B9257" s="84">
        <v>43658</v>
      </c>
      <c r="C9257" s="85" t="s">
        <v>38</v>
      </c>
      <c r="D9257" s="85">
        <v>41</v>
      </c>
      <c r="E9257" s="83">
        <v>0.9902666</v>
      </c>
      <c r="F9257" s="83">
        <v>0.9892936</v>
      </c>
    </row>
    <row r="9258" spans="2:6">
      <c r="B9258" s="84">
        <v>43658</v>
      </c>
      <c r="C9258" s="85" t="s">
        <v>38</v>
      </c>
      <c r="D9258" s="85">
        <v>42</v>
      </c>
      <c r="E9258" s="83">
        <v>0.99041239999999997</v>
      </c>
      <c r="F9258" s="83">
        <v>0.9894598</v>
      </c>
    </row>
    <row r="9259" spans="2:6">
      <c r="B9259" s="84">
        <v>43658</v>
      </c>
      <c r="C9259" s="85" t="s">
        <v>38</v>
      </c>
      <c r="D9259" s="85">
        <v>43</v>
      </c>
      <c r="E9259" s="83">
        <v>0.99023260000000002</v>
      </c>
      <c r="F9259" s="83">
        <v>0.98915359999999997</v>
      </c>
    </row>
    <row r="9260" spans="2:6">
      <c r="B9260" s="84">
        <v>43658</v>
      </c>
      <c r="C9260" s="85" t="s">
        <v>38</v>
      </c>
      <c r="D9260" s="85">
        <v>44</v>
      </c>
      <c r="E9260" s="83">
        <v>0.99025350000000001</v>
      </c>
      <c r="F9260" s="83">
        <v>0.98908459999999998</v>
      </c>
    </row>
    <row r="9261" spans="2:6">
      <c r="B9261" s="84">
        <v>43658</v>
      </c>
      <c r="C9261" s="85" t="s">
        <v>38</v>
      </c>
      <c r="D9261" s="85">
        <v>45</v>
      </c>
      <c r="E9261" s="83">
        <v>0.99066710000000002</v>
      </c>
      <c r="F9261" s="83">
        <v>0.98941639999999997</v>
      </c>
    </row>
    <row r="9262" spans="2:6">
      <c r="B9262" s="84">
        <v>43658</v>
      </c>
      <c r="C9262" s="85" t="s">
        <v>38</v>
      </c>
      <c r="D9262" s="85">
        <v>46</v>
      </c>
      <c r="E9262" s="83">
        <v>0.99035799999999996</v>
      </c>
      <c r="F9262" s="83">
        <v>0.9890814</v>
      </c>
    </row>
    <row r="9263" spans="2:6">
      <c r="B9263" s="84">
        <v>43658</v>
      </c>
      <c r="C9263" s="85" t="s">
        <v>38</v>
      </c>
      <c r="D9263" s="85">
        <v>47</v>
      </c>
      <c r="E9263" s="83">
        <v>0.99040539999999999</v>
      </c>
      <c r="F9263" s="83">
        <v>0.98903350000000001</v>
      </c>
    </row>
    <row r="9264" spans="2:6">
      <c r="B9264" s="84">
        <v>43658</v>
      </c>
      <c r="C9264" s="85" t="s">
        <v>38</v>
      </c>
      <c r="D9264" s="85">
        <v>48</v>
      </c>
      <c r="E9264" s="83">
        <v>0.98956080000000002</v>
      </c>
      <c r="F9264" s="83">
        <v>0.98831570000000002</v>
      </c>
    </row>
    <row r="9265" spans="2:6">
      <c r="B9265" s="84">
        <v>43659</v>
      </c>
      <c r="C9265" s="85" t="s">
        <v>38</v>
      </c>
      <c r="D9265" s="85">
        <v>1</v>
      </c>
      <c r="E9265" s="83">
        <v>0.98900359999999998</v>
      </c>
      <c r="F9265" s="83">
        <v>0.98784419999999995</v>
      </c>
    </row>
    <row r="9266" spans="2:6">
      <c r="B9266" s="84">
        <v>43659</v>
      </c>
      <c r="C9266" s="85" t="s">
        <v>38</v>
      </c>
      <c r="D9266" s="85">
        <v>2</v>
      </c>
      <c r="E9266" s="83">
        <v>0.98865259999999999</v>
      </c>
      <c r="F9266" s="83">
        <v>0.98750850000000001</v>
      </c>
    </row>
    <row r="9267" spans="2:6">
      <c r="B9267" s="84">
        <v>43659</v>
      </c>
      <c r="C9267" s="85" t="s">
        <v>38</v>
      </c>
      <c r="D9267" s="85">
        <v>3</v>
      </c>
      <c r="E9267" s="83">
        <v>0.98847560000000001</v>
      </c>
      <c r="F9267" s="83">
        <v>0.9872765</v>
      </c>
    </row>
    <row r="9268" spans="2:6">
      <c r="B9268" s="84">
        <v>43659</v>
      </c>
      <c r="C9268" s="85" t="s">
        <v>38</v>
      </c>
      <c r="D9268" s="85">
        <v>4</v>
      </c>
      <c r="E9268" s="83">
        <v>0.98774059999999997</v>
      </c>
      <c r="F9268" s="83">
        <v>0.98661330000000003</v>
      </c>
    </row>
    <row r="9269" spans="2:6">
      <c r="B9269" s="84">
        <v>43659</v>
      </c>
      <c r="C9269" s="85" t="s">
        <v>38</v>
      </c>
      <c r="D9269" s="85">
        <v>5</v>
      </c>
      <c r="E9269" s="83">
        <v>0.98862369999999999</v>
      </c>
      <c r="F9269" s="83">
        <v>0.98748829999999999</v>
      </c>
    </row>
    <row r="9270" spans="2:6">
      <c r="B9270" s="84">
        <v>43659</v>
      </c>
      <c r="C9270" s="85" t="s">
        <v>38</v>
      </c>
      <c r="D9270" s="85">
        <v>6</v>
      </c>
      <c r="E9270" s="83">
        <v>0.98848340000000001</v>
      </c>
      <c r="F9270" s="83">
        <v>0.98746540000000005</v>
      </c>
    </row>
    <row r="9271" spans="2:6">
      <c r="B9271" s="84">
        <v>43659</v>
      </c>
      <c r="C9271" s="85" t="s">
        <v>38</v>
      </c>
      <c r="D9271" s="85">
        <v>7</v>
      </c>
      <c r="E9271" s="83">
        <v>0.98794029999999999</v>
      </c>
      <c r="F9271" s="83">
        <v>0.98701810000000001</v>
      </c>
    </row>
    <row r="9272" spans="2:6">
      <c r="B9272" s="84">
        <v>43659</v>
      </c>
      <c r="C9272" s="85" t="s">
        <v>38</v>
      </c>
      <c r="D9272" s="85">
        <v>8</v>
      </c>
      <c r="E9272" s="83">
        <v>0.98775389999999996</v>
      </c>
      <c r="F9272" s="83">
        <v>0.98688010000000004</v>
      </c>
    </row>
    <row r="9273" spans="2:6">
      <c r="B9273" s="84">
        <v>43659</v>
      </c>
      <c r="C9273" s="85" t="s">
        <v>38</v>
      </c>
      <c r="D9273" s="85">
        <v>9</v>
      </c>
      <c r="E9273" s="83">
        <v>0.98845870000000002</v>
      </c>
      <c r="F9273" s="83">
        <v>0.98751049999999996</v>
      </c>
    </row>
    <row r="9274" spans="2:6">
      <c r="B9274" s="84">
        <v>43659</v>
      </c>
      <c r="C9274" s="85" t="s">
        <v>38</v>
      </c>
      <c r="D9274" s="85">
        <v>10</v>
      </c>
      <c r="E9274" s="83">
        <v>0.9880873</v>
      </c>
      <c r="F9274" s="83">
        <v>0.98716150000000003</v>
      </c>
    </row>
    <row r="9275" spans="2:6">
      <c r="B9275" s="84">
        <v>43659</v>
      </c>
      <c r="C9275" s="85" t="s">
        <v>38</v>
      </c>
      <c r="D9275" s="85">
        <v>11</v>
      </c>
      <c r="E9275" s="83">
        <v>0.98718329999999999</v>
      </c>
      <c r="F9275" s="83">
        <v>0.98648499999999995</v>
      </c>
    </row>
    <row r="9276" spans="2:6">
      <c r="B9276" s="84">
        <v>43659</v>
      </c>
      <c r="C9276" s="85" t="s">
        <v>38</v>
      </c>
      <c r="D9276" s="85">
        <v>12</v>
      </c>
      <c r="E9276" s="83">
        <v>0.98758849999999998</v>
      </c>
      <c r="F9276" s="83">
        <v>0.9868905</v>
      </c>
    </row>
    <row r="9277" spans="2:6">
      <c r="B9277" s="84">
        <v>43659</v>
      </c>
      <c r="C9277" s="85" t="s">
        <v>38</v>
      </c>
      <c r="D9277" s="85">
        <v>13</v>
      </c>
      <c r="E9277" s="83">
        <v>0.98809970000000003</v>
      </c>
      <c r="F9277" s="83">
        <v>0.98755320000000002</v>
      </c>
    </row>
    <row r="9278" spans="2:6">
      <c r="B9278" s="84">
        <v>43659</v>
      </c>
      <c r="C9278" s="85" t="s">
        <v>38</v>
      </c>
      <c r="D9278" s="85">
        <v>14</v>
      </c>
      <c r="E9278" s="83">
        <v>0.98888129999999996</v>
      </c>
      <c r="F9278" s="83">
        <v>0.98849469999999995</v>
      </c>
    </row>
    <row r="9279" spans="2:6">
      <c r="B9279" s="84">
        <v>43659</v>
      </c>
      <c r="C9279" s="85" t="s">
        <v>38</v>
      </c>
      <c r="D9279" s="85">
        <v>15</v>
      </c>
      <c r="E9279" s="83">
        <v>0.98920940000000002</v>
      </c>
      <c r="F9279" s="83">
        <v>0.98892539999999995</v>
      </c>
    </row>
    <row r="9280" spans="2:6">
      <c r="B9280" s="84">
        <v>43659</v>
      </c>
      <c r="C9280" s="85" t="s">
        <v>38</v>
      </c>
      <c r="D9280" s="85">
        <v>16</v>
      </c>
      <c r="E9280" s="83">
        <v>0.99000279999999996</v>
      </c>
      <c r="F9280" s="83">
        <v>0.98950389999999999</v>
      </c>
    </row>
    <row r="9281" spans="2:6">
      <c r="B9281" s="84">
        <v>43659</v>
      </c>
      <c r="C9281" s="85" t="s">
        <v>38</v>
      </c>
      <c r="D9281" s="85">
        <v>17</v>
      </c>
      <c r="E9281" s="83">
        <v>0.99018569999999995</v>
      </c>
      <c r="F9281" s="83">
        <v>0.98976949999999997</v>
      </c>
    </row>
    <row r="9282" spans="2:6">
      <c r="B9282" s="84">
        <v>43659</v>
      </c>
      <c r="C9282" s="85" t="s">
        <v>38</v>
      </c>
      <c r="D9282" s="85">
        <v>18</v>
      </c>
      <c r="E9282" s="83">
        <v>0.99071929999999997</v>
      </c>
      <c r="F9282" s="83">
        <v>0.9903921</v>
      </c>
    </row>
    <row r="9283" spans="2:6">
      <c r="B9283" s="84">
        <v>43659</v>
      </c>
      <c r="C9283" s="85" t="s">
        <v>38</v>
      </c>
      <c r="D9283" s="85">
        <v>19</v>
      </c>
      <c r="E9283" s="83">
        <v>0.99064759999999996</v>
      </c>
      <c r="F9283" s="83">
        <v>0.99031880000000005</v>
      </c>
    </row>
    <row r="9284" spans="2:6">
      <c r="B9284" s="84">
        <v>43659</v>
      </c>
      <c r="C9284" s="85" t="s">
        <v>38</v>
      </c>
      <c r="D9284" s="85">
        <v>20</v>
      </c>
      <c r="E9284" s="83">
        <v>0.99072850000000001</v>
      </c>
      <c r="F9284" s="83">
        <v>0.99056889999999997</v>
      </c>
    </row>
    <row r="9285" spans="2:6">
      <c r="B9285" s="84">
        <v>43659</v>
      </c>
      <c r="C9285" s="85" t="s">
        <v>38</v>
      </c>
      <c r="D9285" s="85">
        <v>21</v>
      </c>
      <c r="E9285" s="83">
        <v>0.99008940000000001</v>
      </c>
      <c r="F9285" s="83">
        <v>0.99013439999999997</v>
      </c>
    </row>
    <row r="9286" spans="2:6">
      <c r="B9286" s="84">
        <v>43659</v>
      </c>
      <c r="C9286" s="85" t="s">
        <v>38</v>
      </c>
      <c r="D9286" s="85">
        <v>22</v>
      </c>
      <c r="E9286" s="83">
        <v>0.9898479</v>
      </c>
      <c r="F9286" s="83">
        <v>0.99011130000000003</v>
      </c>
    </row>
    <row r="9287" spans="2:6">
      <c r="B9287" s="84">
        <v>43659</v>
      </c>
      <c r="C9287" s="85" t="s">
        <v>38</v>
      </c>
      <c r="D9287" s="85">
        <v>23</v>
      </c>
      <c r="E9287" s="83">
        <v>0.99049379999999998</v>
      </c>
      <c r="F9287" s="83">
        <v>0.99060060000000005</v>
      </c>
    </row>
    <row r="9288" spans="2:6">
      <c r="B9288" s="84">
        <v>43659</v>
      </c>
      <c r="C9288" s="85" t="s">
        <v>38</v>
      </c>
      <c r="D9288" s="85">
        <v>24</v>
      </c>
      <c r="E9288" s="83">
        <v>0.99046590000000001</v>
      </c>
      <c r="F9288" s="83">
        <v>0.99051210000000001</v>
      </c>
    </row>
    <row r="9289" spans="2:6">
      <c r="B9289" s="84">
        <v>43659</v>
      </c>
      <c r="C9289" s="85" t="s">
        <v>38</v>
      </c>
      <c r="D9289" s="85">
        <v>25</v>
      </c>
      <c r="E9289" s="83">
        <v>0.99032260000000005</v>
      </c>
      <c r="F9289" s="83">
        <v>0.99035269999999997</v>
      </c>
    </row>
    <row r="9290" spans="2:6">
      <c r="B9290" s="84">
        <v>43659</v>
      </c>
      <c r="C9290" s="85" t="s">
        <v>38</v>
      </c>
      <c r="D9290" s="85">
        <v>26</v>
      </c>
      <c r="E9290" s="83">
        <v>0.9902358</v>
      </c>
      <c r="F9290" s="83">
        <v>0.99033789999999999</v>
      </c>
    </row>
    <row r="9291" spans="2:6">
      <c r="B9291" s="84">
        <v>43659</v>
      </c>
      <c r="C9291" s="85" t="s">
        <v>38</v>
      </c>
      <c r="D9291" s="85">
        <v>27</v>
      </c>
      <c r="E9291" s="83">
        <v>0.98987999999999998</v>
      </c>
      <c r="F9291" s="83">
        <v>0.9900236</v>
      </c>
    </row>
    <row r="9292" spans="2:6">
      <c r="B9292" s="84">
        <v>43659</v>
      </c>
      <c r="C9292" s="85" t="s">
        <v>38</v>
      </c>
      <c r="D9292" s="85">
        <v>28</v>
      </c>
      <c r="E9292" s="83">
        <v>0.98968610000000001</v>
      </c>
      <c r="F9292" s="83">
        <v>0.98990829999999996</v>
      </c>
    </row>
    <row r="9293" spans="2:6">
      <c r="B9293" s="84">
        <v>43659</v>
      </c>
      <c r="C9293" s="85" t="s">
        <v>38</v>
      </c>
      <c r="D9293" s="85">
        <v>29</v>
      </c>
      <c r="E9293" s="83">
        <v>0.9902166</v>
      </c>
      <c r="F9293" s="83">
        <v>0.99034</v>
      </c>
    </row>
    <row r="9294" spans="2:6">
      <c r="B9294" s="84">
        <v>43659</v>
      </c>
      <c r="C9294" s="85" t="s">
        <v>38</v>
      </c>
      <c r="D9294" s="85">
        <v>30</v>
      </c>
      <c r="E9294" s="83">
        <v>0.99053389999999997</v>
      </c>
      <c r="F9294" s="83">
        <v>0.9906528</v>
      </c>
    </row>
    <row r="9295" spans="2:6">
      <c r="B9295" s="84">
        <v>43659</v>
      </c>
      <c r="C9295" s="85" t="s">
        <v>38</v>
      </c>
      <c r="D9295" s="85">
        <v>31</v>
      </c>
      <c r="E9295" s="83">
        <v>0.98969479999999999</v>
      </c>
      <c r="F9295" s="83">
        <v>0.98996220000000001</v>
      </c>
    </row>
    <row r="9296" spans="2:6">
      <c r="B9296" s="84">
        <v>43659</v>
      </c>
      <c r="C9296" s="85" t="s">
        <v>38</v>
      </c>
      <c r="D9296" s="85">
        <v>32</v>
      </c>
      <c r="E9296" s="83">
        <v>0.98925220000000003</v>
      </c>
      <c r="F9296" s="83">
        <v>0.98956350000000004</v>
      </c>
    </row>
    <row r="9297" spans="2:6">
      <c r="B9297" s="84">
        <v>43659</v>
      </c>
      <c r="C9297" s="85" t="s">
        <v>38</v>
      </c>
      <c r="D9297" s="85">
        <v>33</v>
      </c>
      <c r="E9297" s="83">
        <v>0.98903949999999996</v>
      </c>
      <c r="F9297" s="83">
        <v>0.98943820000000005</v>
      </c>
    </row>
    <row r="9298" spans="2:6">
      <c r="B9298" s="84">
        <v>43659</v>
      </c>
      <c r="C9298" s="85" t="s">
        <v>38</v>
      </c>
      <c r="D9298" s="85">
        <v>34</v>
      </c>
      <c r="E9298" s="83">
        <v>0.98926009999999998</v>
      </c>
      <c r="F9298" s="83">
        <v>0.98965590000000003</v>
      </c>
    </row>
    <row r="9299" spans="2:6">
      <c r="B9299" s="84">
        <v>43659</v>
      </c>
      <c r="C9299" s="85" t="s">
        <v>38</v>
      </c>
      <c r="D9299" s="85">
        <v>35</v>
      </c>
      <c r="E9299" s="83">
        <v>0.98931270000000004</v>
      </c>
      <c r="F9299" s="83">
        <v>0.98981129999999995</v>
      </c>
    </row>
    <row r="9300" spans="2:6">
      <c r="B9300" s="84">
        <v>43659</v>
      </c>
      <c r="C9300" s="85" t="s">
        <v>38</v>
      </c>
      <c r="D9300" s="85">
        <v>36</v>
      </c>
      <c r="E9300" s="83">
        <v>0.98899429999999999</v>
      </c>
      <c r="F9300" s="83">
        <v>0.98942920000000001</v>
      </c>
    </row>
    <row r="9301" spans="2:6">
      <c r="B9301" s="84">
        <v>43659</v>
      </c>
      <c r="C9301" s="85" t="s">
        <v>38</v>
      </c>
      <c r="D9301" s="85">
        <v>37</v>
      </c>
      <c r="E9301" s="83">
        <v>0.9888401</v>
      </c>
      <c r="F9301" s="83">
        <v>0.98925269999999998</v>
      </c>
    </row>
    <row r="9302" spans="2:6">
      <c r="B9302" s="84">
        <v>43659</v>
      </c>
      <c r="C9302" s="85" t="s">
        <v>38</v>
      </c>
      <c r="D9302" s="85">
        <v>38</v>
      </c>
      <c r="E9302" s="83">
        <v>0.98840930000000005</v>
      </c>
      <c r="F9302" s="83">
        <v>0.98890109999999998</v>
      </c>
    </row>
    <row r="9303" spans="2:6">
      <c r="B9303" s="84">
        <v>43659</v>
      </c>
      <c r="C9303" s="85" t="s">
        <v>38</v>
      </c>
      <c r="D9303" s="85">
        <v>39</v>
      </c>
      <c r="E9303" s="83">
        <v>0.9885121</v>
      </c>
      <c r="F9303" s="83">
        <v>0.98901209999999995</v>
      </c>
    </row>
    <row r="9304" spans="2:6">
      <c r="B9304" s="84">
        <v>43659</v>
      </c>
      <c r="C9304" s="85" t="s">
        <v>38</v>
      </c>
      <c r="D9304" s="85">
        <v>40</v>
      </c>
      <c r="E9304" s="83">
        <v>0.98787720000000001</v>
      </c>
      <c r="F9304" s="83">
        <v>0.98852249999999997</v>
      </c>
    </row>
    <row r="9305" spans="2:6">
      <c r="B9305" s="84">
        <v>43659</v>
      </c>
      <c r="C9305" s="85" t="s">
        <v>38</v>
      </c>
      <c r="D9305" s="85">
        <v>41</v>
      </c>
      <c r="E9305" s="83">
        <v>0.98763809999999996</v>
      </c>
      <c r="F9305" s="83">
        <v>0.98830960000000001</v>
      </c>
    </row>
    <row r="9306" spans="2:6">
      <c r="B9306" s="84">
        <v>43659</v>
      </c>
      <c r="C9306" s="85" t="s">
        <v>38</v>
      </c>
      <c r="D9306" s="85">
        <v>42</v>
      </c>
      <c r="E9306" s="83">
        <v>0.98852960000000001</v>
      </c>
      <c r="F9306" s="83">
        <v>0.98890820000000001</v>
      </c>
    </row>
    <row r="9307" spans="2:6">
      <c r="B9307" s="84">
        <v>43659</v>
      </c>
      <c r="C9307" s="85" t="s">
        <v>38</v>
      </c>
      <c r="D9307" s="85">
        <v>43</v>
      </c>
      <c r="E9307" s="83">
        <v>0.98858210000000002</v>
      </c>
      <c r="F9307" s="83">
        <v>0.98838329999999996</v>
      </c>
    </row>
    <row r="9308" spans="2:6">
      <c r="B9308" s="84">
        <v>43659</v>
      </c>
      <c r="C9308" s="85" t="s">
        <v>38</v>
      </c>
      <c r="D9308" s="85">
        <v>44</v>
      </c>
      <c r="E9308" s="83">
        <v>0.98874930000000005</v>
      </c>
      <c r="F9308" s="83">
        <v>0.98822710000000002</v>
      </c>
    </row>
    <row r="9309" spans="2:6">
      <c r="B9309" s="84">
        <v>43659</v>
      </c>
      <c r="C9309" s="85" t="s">
        <v>38</v>
      </c>
      <c r="D9309" s="85">
        <v>45</v>
      </c>
      <c r="E9309" s="83">
        <v>0.98915980000000003</v>
      </c>
      <c r="F9309" s="83">
        <v>0.98844860000000001</v>
      </c>
    </row>
    <row r="9310" spans="2:6">
      <c r="B9310" s="84">
        <v>43659</v>
      </c>
      <c r="C9310" s="85" t="s">
        <v>38</v>
      </c>
      <c r="D9310" s="85">
        <v>46</v>
      </c>
      <c r="E9310" s="83">
        <v>0.98878169999999999</v>
      </c>
      <c r="F9310" s="83">
        <v>0.98807489999999998</v>
      </c>
    </row>
    <row r="9311" spans="2:6">
      <c r="B9311" s="84">
        <v>43659</v>
      </c>
      <c r="C9311" s="85" t="s">
        <v>38</v>
      </c>
      <c r="D9311" s="85">
        <v>47</v>
      </c>
      <c r="E9311" s="83">
        <v>0.98841559999999995</v>
      </c>
      <c r="F9311" s="83">
        <v>0.98755199999999999</v>
      </c>
    </row>
    <row r="9312" spans="2:6">
      <c r="B9312" s="84">
        <v>43659</v>
      </c>
      <c r="C9312" s="85" t="s">
        <v>38</v>
      </c>
      <c r="D9312" s="85">
        <v>48</v>
      </c>
      <c r="E9312" s="83">
        <v>0.98812750000000005</v>
      </c>
      <c r="F9312" s="83">
        <v>0.98722290000000001</v>
      </c>
    </row>
    <row r="9313" spans="2:6">
      <c r="B9313" s="84">
        <v>43660</v>
      </c>
      <c r="C9313" s="85" t="s">
        <v>38</v>
      </c>
      <c r="D9313" s="85">
        <v>1</v>
      </c>
      <c r="E9313" s="83">
        <v>0.98723050000000001</v>
      </c>
      <c r="F9313" s="83">
        <v>0.98647929999999995</v>
      </c>
    </row>
    <row r="9314" spans="2:6">
      <c r="B9314" s="84">
        <v>43660</v>
      </c>
      <c r="C9314" s="85" t="s">
        <v>38</v>
      </c>
      <c r="D9314" s="85">
        <v>2</v>
      </c>
      <c r="E9314" s="83">
        <v>0.98674090000000003</v>
      </c>
      <c r="F9314" s="83">
        <v>0.98604139999999996</v>
      </c>
    </row>
    <row r="9315" spans="2:6">
      <c r="B9315" s="84">
        <v>43660</v>
      </c>
      <c r="C9315" s="85" t="s">
        <v>38</v>
      </c>
      <c r="D9315" s="85">
        <v>3</v>
      </c>
      <c r="E9315" s="83">
        <v>0.9866163</v>
      </c>
      <c r="F9315" s="83">
        <v>0.98582349999999996</v>
      </c>
    </row>
    <row r="9316" spans="2:6">
      <c r="B9316" s="84">
        <v>43660</v>
      </c>
      <c r="C9316" s="85" t="s">
        <v>38</v>
      </c>
      <c r="D9316" s="85">
        <v>4</v>
      </c>
      <c r="E9316" s="83">
        <v>0.98668549999999999</v>
      </c>
      <c r="F9316" s="83">
        <v>0.98581019999999997</v>
      </c>
    </row>
    <row r="9317" spans="2:6">
      <c r="B9317" s="84">
        <v>43660</v>
      </c>
      <c r="C9317" s="85" t="s">
        <v>38</v>
      </c>
      <c r="D9317" s="85">
        <v>5</v>
      </c>
      <c r="E9317" s="83">
        <v>0.9867958</v>
      </c>
      <c r="F9317" s="83">
        <v>0.98574539999999999</v>
      </c>
    </row>
    <row r="9318" spans="2:6">
      <c r="B9318" s="84">
        <v>43660</v>
      </c>
      <c r="C9318" s="85" t="s">
        <v>38</v>
      </c>
      <c r="D9318" s="85">
        <v>6</v>
      </c>
      <c r="E9318" s="83">
        <v>0.9872668</v>
      </c>
      <c r="F9318" s="83">
        <v>0.98622359999999998</v>
      </c>
    </row>
    <row r="9319" spans="2:6">
      <c r="B9319" s="84">
        <v>43660</v>
      </c>
      <c r="C9319" s="85" t="s">
        <v>38</v>
      </c>
      <c r="D9319" s="85">
        <v>7</v>
      </c>
      <c r="E9319" s="83">
        <v>0.98779099999999997</v>
      </c>
      <c r="F9319" s="83">
        <v>0.98671980000000004</v>
      </c>
    </row>
    <row r="9320" spans="2:6">
      <c r="B9320" s="84">
        <v>43660</v>
      </c>
      <c r="C9320" s="85" t="s">
        <v>38</v>
      </c>
      <c r="D9320" s="85">
        <v>8</v>
      </c>
      <c r="E9320" s="83">
        <v>0.98813510000000004</v>
      </c>
      <c r="F9320" s="83">
        <v>0.98692979999999997</v>
      </c>
    </row>
    <row r="9321" spans="2:6">
      <c r="B9321" s="84">
        <v>43660</v>
      </c>
      <c r="C9321" s="85" t="s">
        <v>38</v>
      </c>
      <c r="D9321" s="85">
        <v>9</v>
      </c>
      <c r="E9321" s="83">
        <v>0.98749980000000004</v>
      </c>
      <c r="F9321" s="83">
        <v>0.98629389999999995</v>
      </c>
    </row>
    <row r="9322" spans="2:6">
      <c r="B9322" s="84">
        <v>43660</v>
      </c>
      <c r="C9322" s="85" t="s">
        <v>38</v>
      </c>
      <c r="D9322" s="85">
        <v>10</v>
      </c>
      <c r="E9322" s="83">
        <v>0.98681079999999999</v>
      </c>
      <c r="F9322" s="83">
        <v>0.98563109999999998</v>
      </c>
    </row>
    <row r="9323" spans="2:6">
      <c r="B9323" s="84">
        <v>43660</v>
      </c>
      <c r="C9323" s="85" t="s">
        <v>38</v>
      </c>
      <c r="D9323" s="85">
        <v>11</v>
      </c>
      <c r="E9323" s="83">
        <v>0.98704930000000002</v>
      </c>
      <c r="F9323" s="83">
        <v>0.98588379999999998</v>
      </c>
    </row>
    <row r="9324" spans="2:6">
      <c r="B9324" s="84">
        <v>43660</v>
      </c>
      <c r="C9324" s="85" t="s">
        <v>38</v>
      </c>
      <c r="D9324" s="85">
        <v>12</v>
      </c>
      <c r="E9324" s="83">
        <v>0.98716939999999997</v>
      </c>
      <c r="F9324" s="83">
        <v>0.98604219999999998</v>
      </c>
    </row>
    <row r="9325" spans="2:6">
      <c r="B9325" s="84">
        <v>43660</v>
      </c>
      <c r="C9325" s="85" t="s">
        <v>38</v>
      </c>
      <c r="D9325" s="85">
        <v>13</v>
      </c>
      <c r="E9325" s="83">
        <v>0.98739189999999999</v>
      </c>
      <c r="F9325" s="83">
        <v>0.98640410000000001</v>
      </c>
    </row>
    <row r="9326" spans="2:6">
      <c r="B9326" s="84">
        <v>43660</v>
      </c>
      <c r="C9326" s="85" t="s">
        <v>38</v>
      </c>
      <c r="D9326" s="85">
        <v>14</v>
      </c>
      <c r="E9326" s="83">
        <v>0.98790060000000002</v>
      </c>
      <c r="F9326" s="83">
        <v>0.98681450000000004</v>
      </c>
    </row>
    <row r="9327" spans="2:6">
      <c r="B9327" s="84">
        <v>43660</v>
      </c>
      <c r="C9327" s="85" t="s">
        <v>38</v>
      </c>
      <c r="D9327" s="85">
        <v>15</v>
      </c>
      <c r="E9327" s="83">
        <v>0.98811020000000005</v>
      </c>
      <c r="F9327" s="83">
        <v>0.98714630000000003</v>
      </c>
    </row>
    <row r="9328" spans="2:6">
      <c r="B9328" s="84">
        <v>43660</v>
      </c>
      <c r="C9328" s="85" t="s">
        <v>38</v>
      </c>
      <c r="D9328" s="85">
        <v>16</v>
      </c>
      <c r="E9328" s="83">
        <v>0.98858120000000005</v>
      </c>
      <c r="F9328" s="83">
        <v>0.98782040000000004</v>
      </c>
    </row>
    <row r="9329" spans="2:6">
      <c r="B9329" s="84">
        <v>43660</v>
      </c>
      <c r="C9329" s="85" t="s">
        <v>38</v>
      </c>
      <c r="D9329" s="85">
        <v>17</v>
      </c>
      <c r="E9329" s="83">
        <v>0.98848060000000004</v>
      </c>
      <c r="F9329" s="83">
        <v>0.98778529999999998</v>
      </c>
    </row>
    <row r="9330" spans="2:6">
      <c r="B9330" s="84">
        <v>43660</v>
      </c>
      <c r="C9330" s="85" t="s">
        <v>38</v>
      </c>
      <c r="D9330" s="85">
        <v>18</v>
      </c>
      <c r="E9330" s="83">
        <v>0.98869620000000003</v>
      </c>
      <c r="F9330" s="83">
        <v>0.98810160000000002</v>
      </c>
    </row>
    <row r="9331" spans="2:6">
      <c r="B9331" s="84">
        <v>43660</v>
      </c>
      <c r="C9331" s="85" t="s">
        <v>38</v>
      </c>
      <c r="D9331" s="85">
        <v>19</v>
      </c>
      <c r="E9331" s="83">
        <v>0.98914340000000001</v>
      </c>
      <c r="F9331" s="83">
        <v>0.98881430000000003</v>
      </c>
    </row>
    <row r="9332" spans="2:6">
      <c r="B9332" s="84">
        <v>43660</v>
      </c>
      <c r="C9332" s="85" t="s">
        <v>38</v>
      </c>
      <c r="D9332" s="85">
        <v>20</v>
      </c>
      <c r="E9332" s="83">
        <v>0.98974530000000005</v>
      </c>
      <c r="F9332" s="83">
        <v>0.98936860000000004</v>
      </c>
    </row>
    <row r="9333" spans="2:6">
      <c r="B9333" s="84">
        <v>43660</v>
      </c>
      <c r="C9333" s="85" t="s">
        <v>38</v>
      </c>
      <c r="D9333" s="85">
        <v>21</v>
      </c>
      <c r="E9333" s="83">
        <v>0.98968109999999998</v>
      </c>
      <c r="F9333" s="83">
        <v>0.98947030000000002</v>
      </c>
    </row>
    <row r="9334" spans="2:6">
      <c r="B9334" s="84">
        <v>43660</v>
      </c>
      <c r="C9334" s="85" t="s">
        <v>38</v>
      </c>
      <c r="D9334" s="85">
        <v>22</v>
      </c>
      <c r="E9334" s="83">
        <v>0.98987309999999995</v>
      </c>
      <c r="F9334" s="83">
        <v>0.98968750000000005</v>
      </c>
    </row>
    <row r="9335" spans="2:6">
      <c r="B9335" s="84">
        <v>43660</v>
      </c>
      <c r="C9335" s="85" t="s">
        <v>38</v>
      </c>
      <c r="D9335" s="85">
        <v>23</v>
      </c>
      <c r="E9335" s="83">
        <v>0.99023709999999998</v>
      </c>
      <c r="F9335" s="83">
        <v>0.98994289999999996</v>
      </c>
    </row>
    <row r="9336" spans="2:6">
      <c r="B9336" s="84">
        <v>43660</v>
      </c>
      <c r="C9336" s="85" t="s">
        <v>38</v>
      </c>
      <c r="D9336" s="85">
        <v>24</v>
      </c>
      <c r="E9336" s="83">
        <v>0.98993310000000001</v>
      </c>
      <c r="F9336" s="83">
        <v>0.98955820000000005</v>
      </c>
    </row>
    <row r="9337" spans="2:6">
      <c r="B9337" s="84">
        <v>43660</v>
      </c>
      <c r="C9337" s="85" t="s">
        <v>38</v>
      </c>
      <c r="D9337" s="85">
        <v>25</v>
      </c>
      <c r="E9337" s="83">
        <v>0.99023340000000004</v>
      </c>
      <c r="F9337" s="83">
        <v>0.98985380000000001</v>
      </c>
    </row>
    <row r="9338" spans="2:6">
      <c r="B9338" s="84">
        <v>43660</v>
      </c>
      <c r="C9338" s="85" t="s">
        <v>38</v>
      </c>
      <c r="D9338" s="85">
        <v>26</v>
      </c>
      <c r="E9338" s="83">
        <v>0.99015350000000002</v>
      </c>
      <c r="F9338" s="83">
        <v>0.98975310000000005</v>
      </c>
    </row>
    <row r="9339" spans="2:6">
      <c r="B9339" s="84">
        <v>43660</v>
      </c>
      <c r="C9339" s="85" t="s">
        <v>38</v>
      </c>
      <c r="D9339" s="85">
        <v>27</v>
      </c>
      <c r="E9339" s="83">
        <v>0.99008910000000006</v>
      </c>
      <c r="F9339" s="83">
        <v>0.98963520000000005</v>
      </c>
    </row>
    <row r="9340" spans="2:6">
      <c r="B9340" s="84">
        <v>43660</v>
      </c>
      <c r="C9340" s="85" t="s">
        <v>38</v>
      </c>
      <c r="D9340" s="85">
        <v>28</v>
      </c>
      <c r="E9340" s="83">
        <v>0.98956880000000003</v>
      </c>
      <c r="F9340" s="83">
        <v>0.9891411</v>
      </c>
    </row>
    <row r="9341" spans="2:6">
      <c r="B9341" s="84">
        <v>43660</v>
      </c>
      <c r="C9341" s="85" t="s">
        <v>38</v>
      </c>
      <c r="D9341" s="85">
        <v>29</v>
      </c>
      <c r="E9341" s="83">
        <v>0.98877320000000002</v>
      </c>
      <c r="F9341" s="83">
        <v>0.98841500000000004</v>
      </c>
    </row>
    <row r="9342" spans="2:6">
      <c r="B9342" s="84">
        <v>43660</v>
      </c>
      <c r="C9342" s="85" t="s">
        <v>38</v>
      </c>
      <c r="D9342" s="85">
        <v>30</v>
      </c>
      <c r="E9342" s="83">
        <v>0.98871880000000001</v>
      </c>
      <c r="F9342" s="83">
        <v>0.98835629999999997</v>
      </c>
    </row>
    <row r="9343" spans="2:6">
      <c r="B9343" s="84">
        <v>43660</v>
      </c>
      <c r="C9343" s="85" t="s">
        <v>38</v>
      </c>
      <c r="D9343" s="85">
        <v>31</v>
      </c>
      <c r="E9343" s="83">
        <v>0.98917980000000005</v>
      </c>
      <c r="F9343" s="83">
        <v>0.98877700000000002</v>
      </c>
    </row>
    <row r="9344" spans="2:6">
      <c r="B9344" s="84">
        <v>43660</v>
      </c>
      <c r="C9344" s="85" t="s">
        <v>38</v>
      </c>
      <c r="D9344" s="85">
        <v>32</v>
      </c>
      <c r="E9344" s="83">
        <v>0.98909159999999996</v>
      </c>
      <c r="F9344" s="83">
        <v>0.98868889999999998</v>
      </c>
    </row>
    <row r="9345" spans="2:6">
      <c r="B9345" s="84">
        <v>43660</v>
      </c>
      <c r="C9345" s="85" t="s">
        <v>38</v>
      </c>
      <c r="D9345" s="85">
        <v>33</v>
      </c>
      <c r="E9345" s="83">
        <v>0.98918090000000003</v>
      </c>
      <c r="F9345" s="83">
        <v>0.98880109999999999</v>
      </c>
    </row>
    <row r="9346" spans="2:6">
      <c r="B9346" s="84">
        <v>43660</v>
      </c>
      <c r="C9346" s="85" t="s">
        <v>38</v>
      </c>
      <c r="D9346" s="85">
        <v>34</v>
      </c>
      <c r="E9346" s="83">
        <v>0.98937079999999999</v>
      </c>
      <c r="F9346" s="83">
        <v>0.98895440000000001</v>
      </c>
    </row>
    <row r="9347" spans="2:6">
      <c r="B9347" s="84">
        <v>43660</v>
      </c>
      <c r="C9347" s="85" t="s">
        <v>38</v>
      </c>
      <c r="D9347" s="85">
        <v>35</v>
      </c>
      <c r="E9347" s="83">
        <v>0.98972340000000003</v>
      </c>
      <c r="F9347" s="83">
        <v>0.98921870000000001</v>
      </c>
    </row>
    <row r="9348" spans="2:6">
      <c r="B9348" s="84">
        <v>43660</v>
      </c>
      <c r="C9348" s="85" t="s">
        <v>38</v>
      </c>
      <c r="D9348" s="85">
        <v>36</v>
      </c>
      <c r="E9348" s="83">
        <v>0.98946979999999995</v>
      </c>
      <c r="F9348" s="83">
        <v>0.98900889999999997</v>
      </c>
    </row>
    <row r="9349" spans="2:6">
      <c r="B9349" s="84">
        <v>43660</v>
      </c>
      <c r="C9349" s="85" t="s">
        <v>38</v>
      </c>
      <c r="D9349" s="85">
        <v>37</v>
      </c>
      <c r="E9349" s="83">
        <v>0.98921210000000004</v>
      </c>
      <c r="F9349" s="83">
        <v>0.98880029999999997</v>
      </c>
    </row>
    <row r="9350" spans="2:6">
      <c r="B9350" s="84">
        <v>43660</v>
      </c>
      <c r="C9350" s="85" t="s">
        <v>38</v>
      </c>
      <c r="D9350" s="85">
        <v>38</v>
      </c>
      <c r="E9350" s="83">
        <v>0.98893470000000006</v>
      </c>
      <c r="F9350" s="83">
        <v>0.98852189999999995</v>
      </c>
    </row>
    <row r="9351" spans="2:6">
      <c r="B9351" s="84">
        <v>43660</v>
      </c>
      <c r="C9351" s="85" t="s">
        <v>38</v>
      </c>
      <c r="D9351" s="85">
        <v>39</v>
      </c>
      <c r="E9351" s="83">
        <v>0.98866050000000005</v>
      </c>
      <c r="F9351" s="83">
        <v>0.98829250000000002</v>
      </c>
    </row>
    <row r="9352" spans="2:6">
      <c r="B9352" s="84">
        <v>43660</v>
      </c>
      <c r="C9352" s="85" t="s">
        <v>38</v>
      </c>
      <c r="D9352" s="85">
        <v>40</v>
      </c>
      <c r="E9352" s="83">
        <v>0.98852890000000004</v>
      </c>
      <c r="F9352" s="83">
        <v>0.98814259999999998</v>
      </c>
    </row>
    <row r="9353" spans="2:6">
      <c r="B9353" s="84">
        <v>43660</v>
      </c>
      <c r="C9353" s="85" t="s">
        <v>38</v>
      </c>
      <c r="D9353" s="85">
        <v>41</v>
      </c>
      <c r="E9353" s="83">
        <v>0.98818220000000001</v>
      </c>
      <c r="F9353" s="83">
        <v>0.98789190000000004</v>
      </c>
    </row>
    <row r="9354" spans="2:6">
      <c r="B9354" s="84">
        <v>43660</v>
      </c>
      <c r="C9354" s="85" t="s">
        <v>38</v>
      </c>
      <c r="D9354" s="85">
        <v>42</v>
      </c>
      <c r="E9354" s="83">
        <v>0.98834500000000003</v>
      </c>
      <c r="F9354" s="83">
        <v>0.98816959999999998</v>
      </c>
    </row>
    <row r="9355" spans="2:6">
      <c r="B9355" s="84">
        <v>43660</v>
      </c>
      <c r="C9355" s="85" t="s">
        <v>38</v>
      </c>
      <c r="D9355" s="85">
        <v>43</v>
      </c>
      <c r="E9355" s="83">
        <v>0.98865729999999996</v>
      </c>
      <c r="F9355" s="83">
        <v>0.98850910000000003</v>
      </c>
    </row>
    <row r="9356" spans="2:6">
      <c r="B9356" s="84">
        <v>43660</v>
      </c>
      <c r="C9356" s="85" t="s">
        <v>38</v>
      </c>
      <c r="D9356" s="85">
        <v>44</v>
      </c>
      <c r="E9356" s="83">
        <v>0.98850979999999999</v>
      </c>
      <c r="F9356" s="83">
        <v>0.98833320000000002</v>
      </c>
    </row>
    <row r="9357" spans="2:6">
      <c r="B9357" s="84">
        <v>43660</v>
      </c>
      <c r="C9357" s="85" t="s">
        <v>38</v>
      </c>
      <c r="D9357" s="85">
        <v>45</v>
      </c>
      <c r="E9357" s="83">
        <v>0.98844509999999997</v>
      </c>
      <c r="F9357" s="83">
        <v>0.98827699999999996</v>
      </c>
    </row>
    <row r="9358" spans="2:6">
      <c r="B9358" s="84">
        <v>43660</v>
      </c>
      <c r="C9358" s="85" t="s">
        <v>38</v>
      </c>
      <c r="D9358" s="85">
        <v>46</v>
      </c>
      <c r="E9358" s="83">
        <v>0.98831910000000001</v>
      </c>
      <c r="F9358" s="83">
        <v>0.98824389999999995</v>
      </c>
    </row>
    <row r="9359" spans="2:6">
      <c r="B9359" s="84">
        <v>43660</v>
      </c>
      <c r="C9359" s="85" t="s">
        <v>38</v>
      </c>
      <c r="D9359" s="85">
        <v>47</v>
      </c>
      <c r="E9359" s="83">
        <v>0.98822399999999999</v>
      </c>
      <c r="F9359" s="83">
        <v>0.98817790000000005</v>
      </c>
    </row>
    <row r="9360" spans="2:6">
      <c r="B9360" s="84">
        <v>43660</v>
      </c>
      <c r="C9360" s="85" t="s">
        <v>38</v>
      </c>
      <c r="D9360" s="85">
        <v>48</v>
      </c>
      <c r="E9360" s="83">
        <v>0.98737580000000003</v>
      </c>
      <c r="F9360" s="83">
        <v>0.98738890000000001</v>
      </c>
    </row>
    <row r="9361" spans="2:6">
      <c r="B9361" s="84">
        <v>43661</v>
      </c>
      <c r="C9361" s="85" t="s">
        <v>38</v>
      </c>
      <c r="D9361" s="85">
        <v>1</v>
      </c>
      <c r="E9361" s="83">
        <v>0.98722509999999997</v>
      </c>
      <c r="F9361" s="83">
        <v>0.98728450000000001</v>
      </c>
    </row>
    <row r="9362" spans="2:6">
      <c r="B9362" s="84">
        <v>43661</v>
      </c>
      <c r="C9362" s="85" t="s">
        <v>38</v>
      </c>
      <c r="D9362" s="85">
        <v>2</v>
      </c>
      <c r="E9362" s="83">
        <v>0.98634319999999998</v>
      </c>
      <c r="F9362" s="83">
        <v>0.98660999999999999</v>
      </c>
    </row>
    <row r="9363" spans="2:6">
      <c r="B9363" s="84">
        <v>43661</v>
      </c>
      <c r="C9363" s="85" t="s">
        <v>38</v>
      </c>
      <c r="D9363" s="85">
        <v>3</v>
      </c>
      <c r="E9363" s="83">
        <v>0.98640410000000001</v>
      </c>
      <c r="F9363" s="83">
        <v>0.98660199999999998</v>
      </c>
    </row>
    <row r="9364" spans="2:6">
      <c r="B9364" s="84">
        <v>43661</v>
      </c>
      <c r="C9364" s="85" t="s">
        <v>38</v>
      </c>
      <c r="D9364" s="85">
        <v>4</v>
      </c>
      <c r="E9364" s="83">
        <v>0.98680880000000004</v>
      </c>
      <c r="F9364" s="83">
        <v>0.98686479999999999</v>
      </c>
    </row>
    <row r="9365" spans="2:6">
      <c r="B9365" s="84">
        <v>43661</v>
      </c>
      <c r="C9365" s="85" t="s">
        <v>38</v>
      </c>
      <c r="D9365" s="85">
        <v>5</v>
      </c>
      <c r="E9365" s="83">
        <v>0.98699369999999997</v>
      </c>
      <c r="F9365" s="83">
        <v>0.98711360000000004</v>
      </c>
    </row>
    <row r="9366" spans="2:6">
      <c r="B9366" s="84">
        <v>43661</v>
      </c>
      <c r="C9366" s="85" t="s">
        <v>38</v>
      </c>
      <c r="D9366" s="85">
        <v>6</v>
      </c>
      <c r="E9366" s="83">
        <v>0.98682829999999999</v>
      </c>
      <c r="F9366" s="83">
        <v>0.98704429999999999</v>
      </c>
    </row>
    <row r="9367" spans="2:6">
      <c r="B9367" s="84">
        <v>43661</v>
      </c>
      <c r="C9367" s="85" t="s">
        <v>38</v>
      </c>
      <c r="D9367" s="85">
        <v>7</v>
      </c>
      <c r="E9367" s="83">
        <v>0.98660099999999995</v>
      </c>
      <c r="F9367" s="83">
        <v>0.98678160000000004</v>
      </c>
    </row>
    <row r="9368" spans="2:6">
      <c r="B9368" s="84">
        <v>43661</v>
      </c>
      <c r="C9368" s="85" t="s">
        <v>38</v>
      </c>
      <c r="D9368" s="85">
        <v>8</v>
      </c>
      <c r="E9368" s="83">
        <v>0.98675579999999996</v>
      </c>
      <c r="F9368" s="83">
        <v>0.98694119999999996</v>
      </c>
    </row>
    <row r="9369" spans="2:6">
      <c r="B9369" s="84">
        <v>43661</v>
      </c>
      <c r="C9369" s="85" t="s">
        <v>38</v>
      </c>
      <c r="D9369" s="85">
        <v>9</v>
      </c>
      <c r="E9369" s="83">
        <v>0.98687279999999999</v>
      </c>
      <c r="F9369" s="83">
        <v>0.98705270000000001</v>
      </c>
    </row>
    <row r="9370" spans="2:6">
      <c r="B9370" s="84">
        <v>43661</v>
      </c>
      <c r="C9370" s="85" t="s">
        <v>38</v>
      </c>
      <c r="D9370" s="85">
        <v>10</v>
      </c>
      <c r="E9370" s="83">
        <v>0.98692250000000004</v>
      </c>
      <c r="F9370" s="83">
        <v>0.98710989999999998</v>
      </c>
    </row>
    <row r="9371" spans="2:6">
      <c r="B9371" s="84">
        <v>43661</v>
      </c>
      <c r="C9371" s="85" t="s">
        <v>38</v>
      </c>
      <c r="D9371" s="85">
        <v>11</v>
      </c>
      <c r="E9371" s="83">
        <v>0.98700080000000001</v>
      </c>
      <c r="F9371" s="83">
        <v>0.98717109999999997</v>
      </c>
    </row>
    <row r="9372" spans="2:6">
      <c r="B9372" s="84">
        <v>43661</v>
      </c>
      <c r="C9372" s="85" t="s">
        <v>38</v>
      </c>
      <c r="D9372" s="85">
        <v>12</v>
      </c>
      <c r="E9372" s="83">
        <v>0.98743780000000003</v>
      </c>
      <c r="F9372" s="83">
        <v>0.98754850000000005</v>
      </c>
    </row>
    <row r="9373" spans="2:6">
      <c r="B9373" s="84">
        <v>43661</v>
      </c>
      <c r="C9373" s="85" t="s">
        <v>38</v>
      </c>
      <c r="D9373" s="85">
        <v>13</v>
      </c>
      <c r="E9373" s="83">
        <v>0.98847980000000002</v>
      </c>
      <c r="F9373" s="83">
        <v>0.9884058</v>
      </c>
    </row>
    <row r="9374" spans="2:6">
      <c r="B9374" s="84">
        <v>43661</v>
      </c>
      <c r="C9374" s="85" t="s">
        <v>38</v>
      </c>
      <c r="D9374" s="85">
        <v>14</v>
      </c>
      <c r="E9374" s="83">
        <v>0.98951690000000003</v>
      </c>
      <c r="F9374" s="83">
        <v>0.98922580000000004</v>
      </c>
    </row>
    <row r="9375" spans="2:6">
      <c r="B9375" s="84">
        <v>43661</v>
      </c>
      <c r="C9375" s="85" t="s">
        <v>38</v>
      </c>
      <c r="D9375" s="85">
        <v>15</v>
      </c>
      <c r="E9375" s="83">
        <v>0.99048610000000004</v>
      </c>
      <c r="F9375" s="83">
        <v>0.98997610000000003</v>
      </c>
    </row>
    <row r="9376" spans="2:6">
      <c r="B9376" s="84">
        <v>43661</v>
      </c>
      <c r="C9376" s="85" t="s">
        <v>38</v>
      </c>
      <c r="D9376" s="85">
        <v>16</v>
      </c>
      <c r="E9376" s="83">
        <v>0.99051650000000002</v>
      </c>
      <c r="F9376" s="83">
        <v>0.98987890000000001</v>
      </c>
    </row>
    <row r="9377" spans="2:6">
      <c r="B9377" s="84">
        <v>43661</v>
      </c>
      <c r="C9377" s="85" t="s">
        <v>38</v>
      </c>
      <c r="D9377" s="85">
        <v>17</v>
      </c>
      <c r="E9377" s="83">
        <v>0.99002509999999999</v>
      </c>
      <c r="F9377" s="83">
        <v>0.98949359999999997</v>
      </c>
    </row>
    <row r="9378" spans="2:6">
      <c r="B9378" s="84">
        <v>43661</v>
      </c>
      <c r="C9378" s="85" t="s">
        <v>38</v>
      </c>
      <c r="D9378" s="85">
        <v>18</v>
      </c>
      <c r="E9378" s="83">
        <v>0.99043579999999998</v>
      </c>
      <c r="F9378" s="83">
        <v>0.98987009999999998</v>
      </c>
    </row>
    <row r="9379" spans="2:6">
      <c r="B9379" s="84">
        <v>43661</v>
      </c>
      <c r="C9379" s="85" t="s">
        <v>38</v>
      </c>
      <c r="D9379" s="85">
        <v>19</v>
      </c>
      <c r="E9379" s="83">
        <v>0.9906954</v>
      </c>
      <c r="F9379" s="83">
        <v>0.99013609999999996</v>
      </c>
    </row>
    <row r="9380" spans="2:6">
      <c r="B9380" s="84">
        <v>43661</v>
      </c>
      <c r="C9380" s="85" t="s">
        <v>38</v>
      </c>
      <c r="D9380" s="85">
        <v>20</v>
      </c>
      <c r="E9380" s="83">
        <v>0.99053270000000004</v>
      </c>
      <c r="F9380" s="83">
        <v>0.99004080000000005</v>
      </c>
    </row>
    <row r="9381" spans="2:6">
      <c r="B9381" s="84">
        <v>43661</v>
      </c>
      <c r="C9381" s="85" t="s">
        <v>38</v>
      </c>
      <c r="D9381" s="85">
        <v>21</v>
      </c>
      <c r="E9381" s="83">
        <v>0.99044650000000001</v>
      </c>
      <c r="F9381" s="83">
        <v>0.98998419999999998</v>
      </c>
    </row>
    <row r="9382" spans="2:6">
      <c r="B9382" s="84">
        <v>43661</v>
      </c>
      <c r="C9382" s="85" t="s">
        <v>38</v>
      </c>
      <c r="D9382" s="85">
        <v>22</v>
      </c>
      <c r="E9382" s="83">
        <v>0.9904908</v>
      </c>
      <c r="F9382" s="83">
        <v>0.98998900000000001</v>
      </c>
    </row>
    <row r="9383" spans="2:6">
      <c r="B9383" s="84">
        <v>43661</v>
      </c>
      <c r="C9383" s="85" t="s">
        <v>38</v>
      </c>
      <c r="D9383" s="85">
        <v>23</v>
      </c>
      <c r="E9383" s="83">
        <v>0.99042350000000001</v>
      </c>
      <c r="F9383" s="83">
        <v>0.98997389999999996</v>
      </c>
    </row>
    <row r="9384" spans="2:6">
      <c r="B9384" s="84">
        <v>43661</v>
      </c>
      <c r="C9384" s="85" t="s">
        <v>38</v>
      </c>
      <c r="D9384" s="85">
        <v>24</v>
      </c>
      <c r="E9384" s="83">
        <v>0.99044600000000005</v>
      </c>
      <c r="F9384" s="83">
        <v>0.99003039999999998</v>
      </c>
    </row>
    <row r="9385" spans="2:6">
      <c r="B9385" s="84">
        <v>43661</v>
      </c>
      <c r="C9385" s="85" t="s">
        <v>38</v>
      </c>
      <c r="D9385" s="85">
        <v>25</v>
      </c>
      <c r="E9385" s="83">
        <v>0.99007409999999996</v>
      </c>
      <c r="F9385" s="83">
        <v>0.9895891</v>
      </c>
    </row>
    <row r="9386" spans="2:6">
      <c r="B9386" s="84">
        <v>43661</v>
      </c>
      <c r="C9386" s="85" t="s">
        <v>38</v>
      </c>
      <c r="D9386" s="85">
        <v>26</v>
      </c>
      <c r="E9386" s="83">
        <v>0.98997999999999997</v>
      </c>
      <c r="F9386" s="83">
        <v>0.98952879999999999</v>
      </c>
    </row>
    <row r="9387" spans="2:6">
      <c r="B9387" s="84">
        <v>43661</v>
      </c>
      <c r="C9387" s="85" t="s">
        <v>38</v>
      </c>
      <c r="D9387" s="85">
        <v>27</v>
      </c>
      <c r="E9387" s="83">
        <v>0.98966319999999997</v>
      </c>
      <c r="F9387" s="83">
        <v>0.98926329999999996</v>
      </c>
    </row>
    <row r="9388" spans="2:6">
      <c r="B9388" s="84">
        <v>43661</v>
      </c>
      <c r="C9388" s="85" t="s">
        <v>38</v>
      </c>
      <c r="D9388" s="85">
        <v>28</v>
      </c>
      <c r="E9388" s="83">
        <v>0.98971149999999997</v>
      </c>
      <c r="F9388" s="83">
        <v>0.98935030000000002</v>
      </c>
    </row>
    <row r="9389" spans="2:6">
      <c r="B9389" s="84">
        <v>43661</v>
      </c>
      <c r="C9389" s="85" t="s">
        <v>38</v>
      </c>
      <c r="D9389" s="85">
        <v>29</v>
      </c>
      <c r="E9389" s="83">
        <v>0.98987709999999995</v>
      </c>
      <c r="F9389" s="83">
        <v>0.98951579999999995</v>
      </c>
    </row>
    <row r="9390" spans="2:6">
      <c r="B9390" s="84">
        <v>43661</v>
      </c>
      <c r="C9390" s="85" t="s">
        <v>38</v>
      </c>
      <c r="D9390" s="85">
        <v>30</v>
      </c>
      <c r="E9390" s="83">
        <v>0.98980480000000004</v>
      </c>
      <c r="F9390" s="83">
        <v>0.98950539999999998</v>
      </c>
    </row>
    <row r="9391" spans="2:6">
      <c r="B9391" s="84">
        <v>43661</v>
      </c>
      <c r="C9391" s="85" t="s">
        <v>38</v>
      </c>
      <c r="D9391" s="85">
        <v>31</v>
      </c>
      <c r="E9391" s="83">
        <v>0.98972070000000001</v>
      </c>
      <c r="F9391" s="83">
        <v>0.98949699999999996</v>
      </c>
    </row>
    <row r="9392" spans="2:6">
      <c r="B9392" s="84">
        <v>43661</v>
      </c>
      <c r="C9392" s="85" t="s">
        <v>38</v>
      </c>
      <c r="D9392" s="85">
        <v>32</v>
      </c>
      <c r="E9392" s="83">
        <v>0.98992780000000002</v>
      </c>
      <c r="F9392" s="83">
        <v>0.98971980000000004</v>
      </c>
    </row>
    <row r="9393" spans="2:6">
      <c r="B9393" s="84">
        <v>43661</v>
      </c>
      <c r="C9393" s="85" t="s">
        <v>38</v>
      </c>
      <c r="D9393" s="85">
        <v>33</v>
      </c>
      <c r="E9393" s="83">
        <v>0.99014800000000003</v>
      </c>
      <c r="F9393" s="83">
        <v>0.989977</v>
      </c>
    </row>
    <row r="9394" spans="2:6">
      <c r="B9394" s="84">
        <v>43661</v>
      </c>
      <c r="C9394" s="85" t="s">
        <v>38</v>
      </c>
      <c r="D9394" s="85">
        <v>34</v>
      </c>
      <c r="E9394" s="83">
        <v>0.99018390000000001</v>
      </c>
      <c r="F9394" s="83">
        <v>0.98998189999999997</v>
      </c>
    </row>
    <row r="9395" spans="2:6">
      <c r="B9395" s="84">
        <v>43661</v>
      </c>
      <c r="C9395" s="85" t="s">
        <v>38</v>
      </c>
      <c r="D9395" s="85">
        <v>35</v>
      </c>
      <c r="E9395" s="83">
        <v>0.99061120000000003</v>
      </c>
      <c r="F9395" s="83">
        <v>0.99022109999999997</v>
      </c>
    </row>
    <row r="9396" spans="2:6">
      <c r="B9396" s="84">
        <v>43661</v>
      </c>
      <c r="C9396" s="85" t="s">
        <v>38</v>
      </c>
      <c r="D9396" s="85">
        <v>36</v>
      </c>
      <c r="E9396" s="83">
        <v>0.99074209999999996</v>
      </c>
      <c r="F9396" s="83">
        <v>0.99031939999999996</v>
      </c>
    </row>
    <row r="9397" spans="2:6">
      <c r="B9397" s="84">
        <v>43661</v>
      </c>
      <c r="C9397" s="85" t="s">
        <v>38</v>
      </c>
      <c r="D9397" s="85">
        <v>37</v>
      </c>
      <c r="E9397" s="83">
        <v>0.99084289999999997</v>
      </c>
      <c r="F9397" s="83">
        <v>0.99041950000000001</v>
      </c>
    </row>
    <row r="9398" spans="2:6">
      <c r="B9398" s="84">
        <v>43661</v>
      </c>
      <c r="C9398" s="85" t="s">
        <v>38</v>
      </c>
      <c r="D9398" s="85">
        <v>38</v>
      </c>
      <c r="E9398" s="83">
        <v>0.99077139999999997</v>
      </c>
      <c r="F9398" s="83">
        <v>0.99033689999999996</v>
      </c>
    </row>
    <row r="9399" spans="2:6">
      <c r="B9399" s="84">
        <v>43661</v>
      </c>
      <c r="C9399" s="85" t="s">
        <v>38</v>
      </c>
      <c r="D9399" s="85">
        <v>39</v>
      </c>
      <c r="E9399" s="83">
        <v>0.99064249999999998</v>
      </c>
      <c r="F9399" s="83">
        <v>0.99019520000000005</v>
      </c>
    </row>
    <row r="9400" spans="2:6">
      <c r="B9400" s="84">
        <v>43661</v>
      </c>
      <c r="C9400" s="85" t="s">
        <v>38</v>
      </c>
      <c r="D9400" s="85">
        <v>40</v>
      </c>
      <c r="E9400" s="83">
        <v>0.99070389999999997</v>
      </c>
      <c r="F9400" s="83">
        <v>0.99018720000000005</v>
      </c>
    </row>
    <row r="9401" spans="2:6">
      <c r="B9401" s="84">
        <v>43661</v>
      </c>
      <c r="C9401" s="85" t="s">
        <v>38</v>
      </c>
      <c r="D9401" s="85">
        <v>41</v>
      </c>
      <c r="E9401" s="83">
        <v>0.99065369999999997</v>
      </c>
      <c r="F9401" s="83">
        <v>0.99016999999999999</v>
      </c>
    </row>
    <row r="9402" spans="2:6">
      <c r="B9402" s="84">
        <v>43661</v>
      </c>
      <c r="C9402" s="85" t="s">
        <v>38</v>
      </c>
      <c r="D9402" s="85">
        <v>42</v>
      </c>
      <c r="E9402" s="83">
        <v>0.99047220000000002</v>
      </c>
      <c r="F9402" s="83">
        <v>0.99002369999999995</v>
      </c>
    </row>
    <row r="9403" spans="2:6">
      <c r="B9403" s="84">
        <v>43661</v>
      </c>
      <c r="C9403" s="85" t="s">
        <v>38</v>
      </c>
      <c r="D9403" s="85">
        <v>43</v>
      </c>
      <c r="E9403" s="83">
        <v>0.99049140000000002</v>
      </c>
      <c r="F9403" s="83">
        <v>0.99001110000000003</v>
      </c>
    </row>
    <row r="9404" spans="2:6">
      <c r="B9404" s="84">
        <v>43661</v>
      </c>
      <c r="C9404" s="85" t="s">
        <v>38</v>
      </c>
      <c r="D9404" s="85">
        <v>44</v>
      </c>
      <c r="E9404" s="83">
        <v>0.99022469999999996</v>
      </c>
      <c r="F9404" s="83">
        <v>0.98979519999999999</v>
      </c>
    </row>
    <row r="9405" spans="2:6">
      <c r="B9405" s="84">
        <v>43661</v>
      </c>
      <c r="C9405" s="85" t="s">
        <v>38</v>
      </c>
      <c r="D9405" s="85">
        <v>45</v>
      </c>
      <c r="E9405" s="83">
        <v>0.9901044</v>
      </c>
      <c r="F9405" s="83">
        <v>0.98968009999999995</v>
      </c>
    </row>
    <row r="9406" spans="2:6">
      <c r="B9406" s="84">
        <v>43661</v>
      </c>
      <c r="C9406" s="85" t="s">
        <v>38</v>
      </c>
      <c r="D9406" s="85">
        <v>46</v>
      </c>
      <c r="E9406" s="83">
        <v>0.99013119999999999</v>
      </c>
      <c r="F9406" s="83">
        <v>0.98978290000000002</v>
      </c>
    </row>
    <row r="9407" spans="2:6">
      <c r="B9407" s="84">
        <v>43661</v>
      </c>
      <c r="C9407" s="85" t="s">
        <v>38</v>
      </c>
      <c r="D9407" s="85">
        <v>47</v>
      </c>
      <c r="E9407" s="83">
        <v>0.99009849999999999</v>
      </c>
      <c r="F9407" s="83">
        <v>0.98976580000000003</v>
      </c>
    </row>
    <row r="9408" spans="2:6">
      <c r="B9408" s="84">
        <v>43661</v>
      </c>
      <c r="C9408" s="85" t="s">
        <v>38</v>
      </c>
      <c r="D9408" s="85">
        <v>48</v>
      </c>
      <c r="E9408" s="83">
        <v>0.98944019999999999</v>
      </c>
      <c r="F9408" s="83">
        <v>0.98922730000000003</v>
      </c>
    </row>
    <row r="9409" spans="2:6">
      <c r="B9409" s="84">
        <v>43662</v>
      </c>
      <c r="C9409" s="85" t="s">
        <v>38</v>
      </c>
      <c r="D9409" s="85">
        <v>1</v>
      </c>
      <c r="E9409" s="83">
        <v>0.98870769999999997</v>
      </c>
      <c r="F9409" s="83">
        <v>0.98863060000000003</v>
      </c>
    </row>
    <row r="9410" spans="2:6">
      <c r="B9410" s="84">
        <v>43662</v>
      </c>
      <c r="C9410" s="85" t="s">
        <v>38</v>
      </c>
      <c r="D9410" s="85">
        <v>2</v>
      </c>
      <c r="E9410" s="83">
        <v>0.98818930000000005</v>
      </c>
      <c r="F9410" s="83">
        <v>0.98826000000000003</v>
      </c>
    </row>
    <row r="9411" spans="2:6">
      <c r="B9411" s="84">
        <v>43662</v>
      </c>
      <c r="C9411" s="85" t="s">
        <v>38</v>
      </c>
      <c r="D9411" s="85">
        <v>3</v>
      </c>
      <c r="E9411" s="83">
        <v>0.98768750000000005</v>
      </c>
      <c r="F9411" s="83">
        <v>0.98782709999999996</v>
      </c>
    </row>
    <row r="9412" spans="2:6">
      <c r="B9412" s="84">
        <v>43662</v>
      </c>
      <c r="C9412" s="85" t="s">
        <v>38</v>
      </c>
      <c r="D9412" s="85">
        <v>4</v>
      </c>
      <c r="E9412" s="83">
        <v>0.98775060000000003</v>
      </c>
      <c r="F9412" s="83">
        <v>0.98799159999999997</v>
      </c>
    </row>
    <row r="9413" spans="2:6">
      <c r="B9413" s="84">
        <v>43662</v>
      </c>
      <c r="C9413" s="85" t="s">
        <v>38</v>
      </c>
      <c r="D9413" s="85">
        <v>5</v>
      </c>
      <c r="E9413" s="83">
        <v>0.98765570000000003</v>
      </c>
      <c r="F9413" s="83">
        <v>0.98798830000000004</v>
      </c>
    </row>
    <row r="9414" spans="2:6">
      <c r="B9414" s="84">
        <v>43662</v>
      </c>
      <c r="C9414" s="85" t="s">
        <v>38</v>
      </c>
      <c r="D9414" s="85">
        <v>6</v>
      </c>
      <c r="E9414" s="83">
        <v>0.9876684</v>
      </c>
      <c r="F9414" s="83">
        <v>0.98804130000000001</v>
      </c>
    </row>
    <row r="9415" spans="2:6">
      <c r="B9415" s="84">
        <v>43662</v>
      </c>
      <c r="C9415" s="85" t="s">
        <v>38</v>
      </c>
      <c r="D9415" s="85">
        <v>7</v>
      </c>
      <c r="E9415" s="83">
        <v>0.98733740000000003</v>
      </c>
      <c r="F9415" s="83">
        <v>0.98772269999999995</v>
      </c>
    </row>
    <row r="9416" spans="2:6">
      <c r="B9416" s="84">
        <v>43662</v>
      </c>
      <c r="C9416" s="85" t="s">
        <v>38</v>
      </c>
      <c r="D9416" s="85">
        <v>8</v>
      </c>
      <c r="E9416" s="83">
        <v>0.98726320000000001</v>
      </c>
      <c r="F9416" s="83">
        <v>0.98768590000000001</v>
      </c>
    </row>
    <row r="9417" spans="2:6">
      <c r="B9417" s="84">
        <v>43662</v>
      </c>
      <c r="C9417" s="85" t="s">
        <v>38</v>
      </c>
      <c r="D9417" s="85">
        <v>9</v>
      </c>
      <c r="E9417" s="83">
        <v>0.98722120000000002</v>
      </c>
      <c r="F9417" s="83">
        <v>0.98763480000000003</v>
      </c>
    </row>
    <row r="9418" spans="2:6">
      <c r="B9418" s="84">
        <v>43662</v>
      </c>
      <c r="C9418" s="85" t="s">
        <v>38</v>
      </c>
      <c r="D9418" s="85">
        <v>10</v>
      </c>
      <c r="E9418" s="83">
        <v>0.98703459999999998</v>
      </c>
      <c r="F9418" s="83">
        <v>0.98746579999999995</v>
      </c>
    </row>
    <row r="9419" spans="2:6">
      <c r="B9419" s="84">
        <v>43662</v>
      </c>
      <c r="C9419" s="85" t="s">
        <v>38</v>
      </c>
      <c r="D9419" s="85">
        <v>11</v>
      </c>
      <c r="E9419" s="83">
        <v>0.98695920000000004</v>
      </c>
      <c r="F9419" s="83">
        <v>0.98723269999999996</v>
      </c>
    </row>
    <row r="9420" spans="2:6">
      <c r="B9420" s="84">
        <v>43662</v>
      </c>
      <c r="C9420" s="85" t="s">
        <v>38</v>
      </c>
      <c r="D9420" s="85">
        <v>12</v>
      </c>
      <c r="E9420" s="83">
        <v>0.98746259999999997</v>
      </c>
      <c r="F9420" s="83">
        <v>0.98757050000000002</v>
      </c>
    </row>
    <row r="9421" spans="2:6">
      <c r="B9421" s="84">
        <v>43662</v>
      </c>
      <c r="C9421" s="85" t="s">
        <v>38</v>
      </c>
      <c r="D9421" s="85">
        <v>13</v>
      </c>
      <c r="E9421" s="83">
        <v>0.98855079999999995</v>
      </c>
      <c r="F9421" s="83">
        <v>0.98837430000000004</v>
      </c>
    </row>
    <row r="9422" spans="2:6">
      <c r="B9422" s="84">
        <v>43662</v>
      </c>
      <c r="C9422" s="85" t="s">
        <v>38</v>
      </c>
      <c r="D9422" s="85">
        <v>14</v>
      </c>
      <c r="E9422" s="83">
        <v>0.98954339999999996</v>
      </c>
      <c r="F9422" s="83">
        <v>0.98918079999999997</v>
      </c>
    </row>
    <row r="9423" spans="2:6">
      <c r="B9423" s="84">
        <v>43662</v>
      </c>
      <c r="C9423" s="85" t="s">
        <v>38</v>
      </c>
      <c r="D9423" s="85">
        <v>15</v>
      </c>
      <c r="E9423" s="83">
        <v>0.98997489999999999</v>
      </c>
      <c r="F9423" s="83">
        <v>0.98965429999999999</v>
      </c>
    </row>
    <row r="9424" spans="2:6">
      <c r="B9424" s="84">
        <v>43662</v>
      </c>
      <c r="C9424" s="85" t="s">
        <v>38</v>
      </c>
      <c r="D9424" s="85">
        <v>16</v>
      </c>
      <c r="E9424" s="83">
        <v>0.98998620000000004</v>
      </c>
      <c r="F9424" s="83">
        <v>0.98991870000000004</v>
      </c>
    </row>
    <row r="9425" spans="2:6">
      <c r="B9425" s="84">
        <v>43662</v>
      </c>
      <c r="C9425" s="85" t="s">
        <v>38</v>
      </c>
      <c r="D9425" s="85">
        <v>17</v>
      </c>
      <c r="E9425" s="83">
        <v>0.98990400000000001</v>
      </c>
      <c r="F9425" s="83">
        <v>0.98991660000000004</v>
      </c>
    </row>
    <row r="9426" spans="2:6">
      <c r="B9426" s="84">
        <v>43662</v>
      </c>
      <c r="C9426" s="85" t="s">
        <v>38</v>
      </c>
      <c r="D9426" s="85">
        <v>18</v>
      </c>
      <c r="E9426" s="83">
        <v>0.9907205</v>
      </c>
      <c r="F9426" s="83">
        <v>0.99070619999999998</v>
      </c>
    </row>
    <row r="9427" spans="2:6">
      <c r="B9427" s="84">
        <v>43662</v>
      </c>
      <c r="C9427" s="85" t="s">
        <v>38</v>
      </c>
      <c r="D9427" s="85">
        <v>19</v>
      </c>
      <c r="E9427" s="83">
        <v>0.99070449999999999</v>
      </c>
      <c r="F9427" s="83">
        <v>0.99065329999999996</v>
      </c>
    </row>
    <row r="9428" spans="2:6">
      <c r="B9428" s="84">
        <v>43662</v>
      </c>
      <c r="C9428" s="85" t="s">
        <v>38</v>
      </c>
      <c r="D9428" s="85">
        <v>20</v>
      </c>
      <c r="E9428" s="83">
        <v>0.99084070000000002</v>
      </c>
      <c r="F9428" s="83">
        <v>0.99071290000000001</v>
      </c>
    </row>
    <row r="9429" spans="2:6">
      <c r="B9429" s="84">
        <v>43662</v>
      </c>
      <c r="C9429" s="85" t="s">
        <v>38</v>
      </c>
      <c r="D9429" s="85">
        <v>21</v>
      </c>
      <c r="E9429" s="83">
        <v>0.99094340000000003</v>
      </c>
      <c r="F9429" s="83">
        <v>0.99077479999999996</v>
      </c>
    </row>
    <row r="9430" spans="2:6">
      <c r="B9430" s="84">
        <v>43662</v>
      </c>
      <c r="C9430" s="85" t="s">
        <v>38</v>
      </c>
      <c r="D9430" s="85">
        <v>22</v>
      </c>
      <c r="E9430" s="83">
        <v>0.99095299999999997</v>
      </c>
      <c r="F9430" s="83">
        <v>0.99081070000000004</v>
      </c>
    </row>
    <row r="9431" spans="2:6">
      <c r="B9431" s="84">
        <v>43662</v>
      </c>
      <c r="C9431" s="85" t="s">
        <v>38</v>
      </c>
      <c r="D9431" s="85">
        <v>23</v>
      </c>
      <c r="E9431" s="83">
        <v>0.99092729999999996</v>
      </c>
      <c r="F9431" s="83">
        <v>0.99079309999999998</v>
      </c>
    </row>
    <row r="9432" spans="2:6">
      <c r="B9432" s="84">
        <v>43662</v>
      </c>
      <c r="C9432" s="85" t="s">
        <v>38</v>
      </c>
      <c r="D9432" s="85">
        <v>24</v>
      </c>
      <c r="E9432" s="83">
        <v>0.99066160000000003</v>
      </c>
      <c r="F9432" s="83">
        <v>0.99057340000000005</v>
      </c>
    </row>
    <row r="9433" spans="2:6">
      <c r="B9433" s="84">
        <v>43662</v>
      </c>
      <c r="C9433" s="85" t="s">
        <v>38</v>
      </c>
      <c r="D9433" s="85">
        <v>25</v>
      </c>
      <c r="E9433" s="83">
        <v>0.99070029999999998</v>
      </c>
      <c r="F9433" s="83">
        <v>0.9905448</v>
      </c>
    </row>
    <row r="9434" spans="2:6">
      <c r="B9434" s="84">
        <v>43662</v>
      </c>
      <c r="C9434" s="85" t="s">
        <v>38</v>
      </c>
      <c r="D9434" s="85">
        <v>26</v>
      </c>
      <c r="E9434" s="83">
        <v>0.99065979999999998</v>
      </c>
      <c r="F9434" s="83">
        <v>0.99053250000000004</v>
      </c>
    </row>
    <row r="9435" spans="2:6">
      <c r="B9435" s="84">
        <v>43662</v>
      </c>
      <c r="C9435" s="85" t="s">
        <v>38</v>
      </c>
      <c r="D9435" s="85">
        <v>27</v>
      </c>
      <c r="E9435" s="83">
        <v>0.99046650000000003</v>
      </c>
      <c r="F9435" s="83">
        <v>0.99031559999999996</v>
      </c>
    </row>
    <row r="9436" spans="2:6">
      <c r="B9436" s="84">
        <v>43662</v>
      </c>
      <c r="C9436" s="85" t="s">
        <v>38</v>
      </c>
      <c r="D9436" s="85">
        <v>28</v>
      </c>
      <c r="E9436" s="83">
        <v>0.99057379999999995</v>
      </c>
      <c r="F9436" s="83">
        <v>0.99049790000000004</v>
      </c>
    </row>
    <row r="9437" spans="2:6">
      <c r="B9437" s="84">
        <v>43662</v>
      </c>
      <c r="C9437" s="85" t="s">
        <v>38</v>
      </c>
      <c r="D9437" s="85">
        <v>29</v>
      </c>
      <c r="E9437" s="83">
        <v>0.99054869999999995</v>
      </c>
      <c r="F9437" s="83">
        <v>0.99044109999999996</v>
      </c>
    </row>
    <row r="9438" spans="2:6">
      <c r="B9438" s="84">
        <v>43662</v>
      </c>
      <c r="C9438" s="85" t="s">
        <v>38</v>
      </c>
      <c r="D9438" s="85">
        <v>30</v>
      </c>
      <c r="E9438" s="83">
        <v>0.99031000000000002</v>
      </c>
      <c r="F9438" s="83">
        <v>0.99024809999999996</v>
      </c>
    </row>
    <row r="9439" spans="2:6">
      <c r="B9439" s="84">
        <v>43662</v>
      </c>
      <c r="C9439" s="85" t="s">
        <v>38</v>
      </c>
      <c r="D9439" s="85">
        <v>31</v>
      </c>
      <c r="E9439" s="83">
        <v>0.9904579</v>
      </c>
      <c r="F9439" s="83">
        <v>0.99038409999999999</v>
      </c>
    </row>
    <row r="9440" spans="2:6">
      <c r="B9440" s="84">
        <v>43662</v>
      </c>
      <c r="C9440" s="85" t="s">
        <v>38</v>
      </c>
      <c r="D9440" s="85">
        <v>32</v>
      </c>
      <c r="E9440" s="83">
        <v>0.99075970000000002</v>
      </c>
      <c r="F9440" s="83">
        <v>0.99067970000000005</v>
      </c>
    </row>
    <row r="9441" spans="2:6">
      <c r="B9441" s="84">
        <v>43662</v>
      </c>
      <c r="C9441" s="85" t="s">
        <v>38</v>
      </c>
      <c r="D9441" s="85">
        <v>33</v>
      </c>
      <c r="E9441" s="83">
        <v>0.99046369999999995</v>
      </c>
      <c r="F9441" s="83">
        <v>0.99037759999999997</v>
      </c>
    </row>
    <row r="9442" spans="2:6">
      <c r="B9442" s="84">
        <v>43662</v>
      </c>
      <c r="C9442" s="85" t="s">
        <v>38</v>
      </c>
      <c r="D9442" s="85">
        <v>34</v>
      </c>
      <c r="E9442" s="83">
        <v>0.99083339999999998</v>
      </c>
      <c r="F9442" s="83">
        <v>0.99065349999999996</v>
      </c>
    </row>
    <row r="9443" spans="2:6">
      <c r="B9443" s="84">
        <v>43662</v>
      </c>
      <c r="C9443" s="85" t="s">
        <v>38</v>
      </c>
      <c r="D9443" s="85">
        <v>35</v>
      </c>
      <c r="E9443" s="83">
        <v>0.99102809999999997</v>
      </c>
      <c r="F9443" s="83">
        <v>0.99077820000000005</v>
      </c>
    </row>
    <row r="9444" spans="2:6">
      <c r="B9444" s="84">
        <v>43662</v>
      </c>
      <c r="C9444" s="85" t="s">
        <v>38</v>
      </c>
      <c r="D9444" s="85">
        <v>36</v>
      </c>
      <c r="E9444" s="83">
        <v>0.99074759999999995</v>
      </c>
      <c r="F9444" s="83">
        <v>0.99057240000000002</v>
      </c>
    </row>
    <row r="9445" spans="2:6">
      <c r="B9445" s="84">
        <v>43662</v>
      </c>
      <c r="C9445" s="85" t="s">
        <v>38</v>
      </c>
      <c r="D9445" s="85">
        <v>37</v>
      </c>
      <c r="E9445" s="83">
        <v>0.9905062</v>
      </c>
      <c r="F9445" s="83">
        <v>0.99023640000000002</v>
      </c>
    </row>
    <row r="9446" spans="2:6">
      <c r="B9446" s="84">
        <v>43662</v>
      </c>
      <c r="C9446" s="85" t="s">
        <v>38</v>
      </c>
      <c r="D9446" s="85">
        <v>38</v>
      </c>
      <c r="E9446" s="83">
        <v>0.99028309999999997</v>
      </c>
      <c r="F9446" s="83">
        <v>0.98993949999999997</v>
      </c>
    </row>
    <row r="9447" spans="2:6">
      <c r="B9447" s="84">
        <v>43662</v>
      </c>
      <c r="C9447" s="85" t="s">
        <v>38</v>
      </c>
      <c r="D9447" s="85">
        <v>39</v>
      </c>
      <c r="E9447" s="83">
        <v>0.99029250000000002</v>
      </c>
      <c r="F9447" s="83">
        <v>0.99002380000000001</v>
      </c>
    </row>
    <row r="9448" spans="2:6">
      <c r="B9448" s="84">
        <v>43662</v>
      </c>
      <c r="C9448" s="85" t="s">
        <v>38</v>
      </c>
      <c r="D9448" s="85">
        <v>40</v>
      </c>
      <c r="E9448" s="83">
        <v>0.99043899999999996</v>
      </c>
      <c r="F9448" s="83">
        <v>0.99017339999999998</v>
      </c>
    </row>
    <row r="9449" spans="2:6">
      <c r="B9449" s="84">
        <v>43662</v>
      </c>
      <c r="C9449" s="85" t="s">
        <v>38</v>
      </c>
      <c r="D9449" s="85">
        <v>41</v>
      </c>
      <c r="E9449" s="83">
        <v>0.99058869999999999</v>
      </c>
      <c r="F9449" s="83">
        <v>0.990259</v>
      </c>
    </row>
    <row r="9450" spans="2:6">
      <c r="B9450" s="84">
        <v>43662</v>
      </c>
      <c r="C9450" s="85" t="s">
        <v>38</v>
      </c>
      <c r="D9450" s="85">
        <v>42</v>
      </c>
      <c r="E9450" s="83">
        <v>0.99048930000000002</v>
      </c>
      <c r="F9450" s="83">
        <v>0.99023019999999995</v>
      </c>
    </row>
    <row r="9451" spans="2:6">
      <c r="B9451" s="84">
        <v>43662</v>
      </c>
      <c r="C9451" s="85" t="s">
        <v>38</v>
      </c>
      <c r="D9451" s="85">
        <v>43</v>
      </c>
      <c r="E9451" s="83">
        <v>0.99013830000000003</v>
      </c>
      <c r="F9451" s="83">
        <v>0.98988290000000001</v>
      </c>
    </row>
    <row r="9452" spans="2:6">
      <c r="B9452" s="84">
        <v>43662</v>
      </c>
      <c r="C9452" s="85" t="s">
        <v>38</v>
      </c>
      <c r="D9452" s="85">
        <v>44</v>
      </c>
      <c r="E9452" s="83">
        <v>0.99026130000000001</v>
      </c>
      <c r="F9452" s="83">
        <v>0.98993310000000001</v>
      </c>
    </row>
    <row r="9453" spans="2:6">
      <c r="B9453" s="84">
        <v>43662</v>
      </c>
      <c r="C9453" s="85" t="s">
        <v>38</v>
      </c>
      <c r="D9453" s="85">
        <v>45</v>
      </c>
      <c r="E9453" s="83">
        <v>0.99033959999999999</v>
      </c>
      <c r="F9453" s="83">
        <v>0.98995279999999997</v>
      </c>
    </row>
    <row r="9454" spans="2:6">
      <c r="B9454" s="84">
        <v>43662</v>
      </c>
      <c r="C9454" s="85" t="s">
        <v>38</v>
      </c>
      <c r="D9454" s="85">
        <v>46</v>
      </c>
      <c r="E9454" s="83">
        <v>0.9901818</v>
      </c>
      <c r="F9454" s="83">
        <v>0.98997349999999995</v>
      </c>
    </row>
    <row r="9455" spans="2:6">
      <c r="B9455" s="84">
        <v>43662</v>
      </c>
      <c r="C9455" s="85" t="s">
        <v>38</v>
      </c>
      <c r="D9455" s="85">
        <v>47</v>
      </c>
      <c r="E9455" s="83">
        <v>0.98973690000000003</v>
      </c>
      <c r="F9455" s="83">
        <v>0.98954869999999995</v>
      </c>
    </row>
    <row r="9456" spans="2:6">
      <c r="B9456" s="84">
        <v>43662</v>
      </c>
      <c r="C9456" s="85" t="s">
        <v>38</v>
      </c>
      <c r="D9456" s="85">
        <v>48</v>
      </c>
      <c r="E9456" s="83">
        <v>0.98898719999999996</v>
      </c>
      <c r="F9456" s="83">
        <v>0.989039</v>
      </c>
    </row>
    <row r="9457" spans="2:6">
      <c r="B9457" s="84">
        <v>43663</v>
      </c>
      <c r="C9457" s="85" t="s">
        <v>38</v>
      </c>
      <c r="D9457" s="85">
        <v>1</v>
      </c>
      <c r="E9457" s="83">
        <v>0.98825499999999999</v>
      </c>
      <c r="F9457" s="83">
        <v>0.98851279999999997</v>
      </c>
    </row>
    <row r="9458" spans="2:6">
      <c r="B9458" s="84">
        <v>43663</v>
      </c>
      <c r="C9458" s="85" t="s">
        <v>38</v>
      </c>
      <c r="D9458" s="85">
        <v>2</v>
      </c>
      <c r="E9458" s="83">
        <v>0.9880525</v>
      </c>
      <c r="F9458" s="83">
        <v>0.98853029999999997</v>
      </c>
    </row>
    <row r="9459" spans="2:6">
      <c r="B9459" s="84">
        <v>43663</v>
      </c>
      <c r="C9459" s="85" t="s">
        <v>38</v>
      </c>
      <c r="D9459" s="85">
        <v>3</v>
      </c>
      <c r="E9459" s="83">
        <v>0.98815589999999998</v>
      </c>
      <c r="F9459" s="83">
        <v>0.98857550000000005</v>
      </c>
    </row>
    <row r="9460" spans="2:6">
      <c r="B9460" s="84">
        <v>43663</v>
      </c>
      <c r="C9460" s="85" t="s">
        <v>38</v>
      </c>
      <c r="D9460" s="85">
        <v>4</v>
      </c>
      <c r="E9460" s="83">
        <v>0.98766489999999996</v>
      </c>
      <c r="F9460" s="83">
        <v>0.98815900000000001</v>
      </c>
    </row>
    <row r="9461" spans="2:6">
      <c r="B9461" s="84">
        <v>43663</v>
      </c>
      <c r="C9461" s="85" t="s">
        <v>38</v>
      </c>
      <c r="D9461" s="85">
        <v>5</v>
      </c>
      <c r="E9461" s="83">
        <v>0.98723510000000003</v>
      </c>
      <c r="F9461" s="83">
        <v>0.98767269999999996</v>
      </c>
    </row>
    <row r="9462" spans="2:6">
      <c r="B9462" s="84">
        <v>43663</v>
      </c>
      <c r="C9462" s="85" t="s">
        <v>38</v>
      </c>
      <c r="D9462" s="85">
        <v>6</v>
      </c>
      <c r="E9462" s="83">
        <v>0.98674629999999997</v>
      </c>
      <c r="F9462" s="83">
        <v>0.98729250000000002</v>
      </c>
    </row>
    <row r="9463" spans="2:6">
      <c r="B9463" s="84">
        <v>43663</v>
      </c>
      <c r="C9463" s="85" t="s">
        <v>38</v>
      </c>
      <c r="D9463" s="85">
        <v>7</v>
      </c>
      <c r="E9463" s="83">
        <v>0.98662399999999995</v>
      </c>
      <c r="F9463" s="83">
        <v>0.98722279999999996</v>
      </c>
    </row>
    <row r="9464" spans="2:6">
      <c r="B9464" s="84">
        <v>43663</v>
      </c>
      <c r="C9464" s="85" t="s">
        <v>38</v>
      </c>
      <c r="D9464" s="85">
        <v>8</v>
      </c>
      <c r="E9464" s="83">
        <v>0.98615379999999997</v>
      </c>
      <c r="F9464" s="83">
        <v>0.98679410000000001</v>
      </c>
    </row>
    <row r="9465" spans="2:6">
      <c r="B9465" s="84">
        <v>43663</v>
      </c>
      <c r="C9465" s="85" t="s">
        <v>38</v>
      </c>
      <c r="D9465" s="85">
        <v>9</v>
      </c>
      <c r="E9465" s="83">
        <v>0.98627149999999997</v>
      </c>
      <c r="F9465" s="83">
        <v>0.98693010000000003</v>
      </c>
    </row>
    <row r="9466" spans="2:6">
      <c r="B9466" s="84">
        <v>43663</v>
      </c>
      <c r="C9466" s="85" t="s">
        <v>38</v>
      </c>
      <c r="D9466" s="85">
        <v>10</v>
      </c>
      <c r="E9466" s="83">
        <v>0.98622489999999996</v>
      </c>
      <c r="F9466" s="83">
        <v>0.98692250000000004</v>
      </c>
    </row>
    <row r="9467" spans="2:6">
      <c r="B9467" s="84">
        <v>43663</v>
      </c>
      <c r="C9467" s="85" t="s">
        <v>38</v>
      </c>
      <c r="D9467" s="85">
        <v>11</v>
      </c>
      <c r="E9467" s="83">
        <v>0.9862843</v>
      </c>
      <c r="F9467" s="83">
        <v>0.98684959999999999</v>
      </c>
    </row>
    <row r="9468" spans="2:6">
      <c r="B9468" s="84">
        <v>43663</v>
      </c>
      <c r="C9468" s="85" t="s">
        <v>38</v>
      </c>
      <c r="D9468" s="85">
        <v>12</v>
      </c>
      <c r="E9468" s="83">
        <v>0.98639319999999997</v>
      </c>
      <c r="F9468" s="83">
        <v>0.98694590000000004</v>
      </c>
    </row>
    <row r="9469" spans="2:6">
      <c r="B9469" s="84">
        <v>43663</v>
      </c>
      <c r="C9469" s="85" t="s">
        <v>38</v>
      </c>
      <c r="D9469" s="85">
        <v>13</v>
      </c>
      <c r="E9469" s="83">
        <v>0.98774490000000004</v>
      </c>
      <c r="F9469" s="83">
        <v>0.98812619999999995</v>
      </c>
    </row>
    <row r="9470" spans="2:6">
      <c r="B9470" s="84">
        <v>43663</v>
      </c>
      <c r="C9470" s="85" t="s">
        <v>38</v>
      </c>
      <c r="D9470" s="85">
        <v>14</v>
      </c>
      <c r="E9470" s="83">
        <v>0.98903180000000002</v>
      </c>
      <c r="F9470" s="83">
        <v>0.98910480000000001</v>
      </c>
    </row>
    <row r="9471" spans="2:6">
      <c r="B9471" s="84">
        <v>43663</v>
      </c>
      <c r="C9471" s="85" t="s">
        <v>38</v>
      </c>
      <c r="D9471" s="85">
        <v>15</v>
      </c>
      <c r="E9471" s="83">
        <v>0.98991410000000002</v>
      </c>
      <c r="F9471" s="83">
        <v>0.98993900000000001</v>
      </c>
    </row>
    <row r="9472" spans="2:6">
      <c r="B9472" s="84">
        <v>43663</v>
      </c>
      <c r="C9472" s="85" t="s">
        <v>38</v>
      </c>
      <c r="D9472" s="85">
        <v>16</v>
      </c>
      <c r="E9472" s="83">
        <v>0.9898015</v>
      </c>
      <c r="F9472" s="83">
        <v>0.98997239999999997</v>
      </c>
    </row>
    <row r="9473" spans="2:6">
      <c r="B9473" s="84">
        <v>43663</v>
      </c>
      <c r="C9473" s="85" t="s">
        <v>38</v>
      </c>
      <c r="D9473" s="85">
        <v>17</v>
      </c>
      <c r="E9473" s="83">
        <v>0.98956770000000005</v>
      </c>
      <c r="F9473" s="83">
        <v>0.98986859999999999</v>
      </c>
    </row>
    <row r="9474" spans="2:6">
      <c r="B9474" s="84">
        <v>43663</v>
      </c>
      <c r="C9474" s="85" t="s">
        <v>38</v>
      </c>
      <c r="D9474" s="85">
        <v>18</v>
      </c>
      <c r="E9474" s="83">
        <v>0.98910640000000005</v>
      </c>
      <c r="F9474" s="83">
        <v>0.98943919999999996</v>
      </c>
    </row>
    <row r="9475" spans="2:6">
      <c r="B9475" s="84">
        <v>43663</v>
      </c>
      <c r="C9475" s="85" t="s">
        <v>38</v>
      </c>
      <c r="D9475" s="85">
        <v>19</v>
      </c>
      <c r="E9475" s="83">
        <v>0.98919509999999999</v>
      </c>
      <c r="F9475" s="83">
        <v>0.98955559999999998</v>
      </c>
    </row>
    <row r="9476" spans="2:6">
      <c r="B9476" s="84">
        <v>43663</v>
      </c>
      <c r="C9476" s="85" t="s">
        <v>38</v>
      </c>
      <c r="D9476" s="85">
        <v>20</v>
      </c>
      <c r="E9476" s="83">
        <v>0.99045430000000001</v>
      </c>
      <c r="F9476" s="83">
        <v>0.99089479999999996</v>
      </c>
    </row>
    <row r="9477" spans="2:6">
      <c r="B9477" s="84">
        <v>43663</v>
      </c>
      <c r="C9477" s="85" t="s">
        <v>38</v>
      </c>
      <c r="D9477" s="85">
        <v>21</v>
      </c>
      <c r="E9477" s="83">
        <v>0.98993089999999995</v>
      </c>
      <c r="F9477" s="83">
        <v>0.99051909999999999</v>
      </c>
    </row>
    <row r="9478" spans="2:6">
      <c r="B9478" s="84">
        <v>43663</v>
      </c>
      <c r="C9478" s="85" t="s">
        <v>38</v>
      </c>
      <c r="D9478" s="85">
        <v>22</v>
      </c>
      <c r="E9478" s="83">
        <v>0.98908890000000005</v>
      </c>
      <c r="F9478" s="83">
        <v>0.98970789999999997</v>
      </c>
    </row>
    <row r="9479" spans="2:6">
      <c r="B9479" s="84">
        <v>43663</v>
      </c>
      <c r="C9479" s="85" t="s">
        <v>38</v>
      </c>
      <c r="D9479" s="85">
        <v>23</v>
      </c>
      <c r="E9479" s="83">
        <v>0.98790449999999996</v>
      </c>
      <c r="F9479" s="83">
        <v>0.98873420000000001</v>
      </c>
    </row>
    <row r="9480" spans="2:6">
      <c r="B9480" s="84">
        <v>43663</v>
      </c>
      <c r="C9480" s="85" t="s">
        <v>38</v>
      </c>
      <c r="D9480" s="85">
        <v>24</v>
      </c>
      <c r="E9480" s="83">
        <v>0.98967850000000002</v>
      </c>
      <c r="F9480" s="83">
        <v>0.99035169999999995</v>
      </c>
    </row>
    <row r="9481" spans="2:6">
      <c r="B9481" s="84">
        <v>43663</v>
      </c>
      <c r="C9481" s="85" t="s">
        <v>38</v>
      </c>
      <c r="D9481" s="85">
        <v>25</v>
      </c>
      <c r="E9481" s="83">
        <v>0.98942719999999995</v>
      </c>
      <c r="F9481" s="83">
        <v>0.98999939999999997</v>
      </c>
    </row>
    <row r="9482" spans="2:6">
      <c r="B9482" s="84">
        <v>43663</v>
      </c>
      <c r="C9482" s="85" t="s">
        <v>38</v>
      </c>
      <c r="D9482" s="85">
        <v>26</v>
      </c>
      <c r="E9482" s="83">
        <v>0.98821479999999995</v>
      </c>
      <c r="F9482" s="83">
        <v>0.98883710000000002</v>
      </c>
    </row>
    <row r="9483" spans="2:6">
      <c r="B9483" s="84">
        <v>43663</v>
      </c>
      <c r="C9483" s="85" t="s">
        <v>38</v>
      </c>
      <c r="D9483" s="85">
        <v>27</v>
      </c>
      <c r="E9483" s="83">
        <v>0.98796600000000001</v>
      </c>
      <c r="F9483" s="83">
        <v>0.98850249999999995</v>
      </c>
    </row>
    <row r="9484" spans="2:6">
      <c r="B9484" s="84">
        <v>43663</v>
      </c>
      <c r="C9484" s="85" t="s">
        <v>38</v>
      </c>
      <c r="D9484" s="85">
        <v>28</v>
      </c>
      <c r="E9484" s="83">
        <v>0.98740280000000002</v>
      </c>
      <c r="F9484" s="83">
        <v>0.98805359999999998</v>
      </c>
    </row>
    <row r="9485" spans="2:6">
      <c r="B9485" s="84">
        <v>43663</v>
      </c>
      <c r="C9485" s="85" t="s">
        <v>38</v>
      </c>
      <c r="D9485" s="85">
        <v>29</v>
      </c>
      <c r="E9485" s="83">
        <v>0.98775250000000003</v>
      </c>
      <c r="F9485" s="83">
        <v>0.98829230000000001</v>
      </c>
    </row>
    <row r="9486" spans="2:6">
      <c r="B9486" s="84">
        <v>43663</v>
      </c>
      <c r="C9486" s="85" t="s">
        <v>38</v>
      </c>
      <c r="D9486" s="85">
        <v>30</v>
      </c>
      <c r="E9486" s="83">
        <v>0.98764419999999997</v>
      </c>
      <c r="F9486" s="83">
        <v>0.98823570000000005</v>
      </c>
    </row>
    <row r="9487" spans="2:6">
      <c r="B9487" s="84">
        <v>43663</v>
      </c>
      <c r="C9487" s="85" t="s">
        <v>38</v>
      </c>
      <c r="D9487" s="85">
        <v>31</v>
      </c>
      <c r="E9487" s="83">
        <v>0.98730960000000001</v>
      </c>
      <c r="F9487" s="83">
        <v>0.9879156</v>
      </c>
    </row>
    <row r="9488" spans="2:6">
      <c r="B9488" s="84">
        <v>43663</v>
      </c>
      <c r="C9488" s="85" t="s">
        <v>38</v>
      </c>
      <c r="D9488" s="85">
        <v>32</v>
      </c>
      <c r="E9488" s="83">
        <v>0.98724299999999998</v>
      </c>
      <c r="F9488" s="83">
        <v>0.98781050000000004</v>
      </c>
    </row>
    <row r="9489" spans="2:6">
      <c r="B9489" s="84">
        <v>43663</v>
      </c>
      <c r="C9489" s="85" t="s">
        <v>38</v>
      </c>
      <c r="D9489" s="85">
        <v>33</v>
      </c>
      <c r="E9489" s="83">
        <v>0.98701340000000004</v>
      </c>
      <c r="F9489" s="83">
        <v>0.98756909999999998</v>
      </c>
    </row>
    <row r="9490" spans="2:6">
      <c r="B9490" s="84">
        <v>43663</v>
      </c>
      <c r="C9490" s="85" t="s">
        <v>38</v>
      </c>
      <c r="D9490" s="85">
        <v>34</v>
      </c>
      <c r="E9490" s="83">
        <v>0.98757550000000005</v>
      </c>
      <c r="F9490" s="83">
        <v>0.98807009999999995</v>
      </c>
    </row>
    <row r="9491" spans="2:6">
      <c r="B9491" s="84">
        <v>43663</v>
      </c>
      <c r="C9491" s="85" t="s">
        <v>38</v>
      </c>
      <c r="D9491" s="85">
        <v>35</v>
      </c>
      <c r="E9491" s="83">
        <v>0.98793359999999997</v>
      </c>
      <c r="F9491" s="83">
        <v>0.98839980000000005</v>
      </c>
    </row>
    <row r="9492" spans="2:6">
      <c r="B9492" s="84">
        <v>43663</v>
      </c>
      <c r="C9492" s="85" t="s">
        <v>38</v>
      </c>
      <c r="D9492" s="85">
        <v>36</v>
      </c>
      <c r="E9492" s="83">
        <v>0.98792089999999999</v>
      </c>
      <c r="F9492" s="83">
        <v>0.98811009999999999</v>
      </c>
    </row>
    <row r="9493" spans="2:6">
      <c r="B9493" s="84">
        <v>43663</v>
      </c>
      <c r="C9493" s="85" t="s">
        <v>38</v>
      </c>
      <c r="D9493" s="85">
        <v>37</v>
      </c>
      <c r="E9493" s="83">
        <v>0.98826369999999997</v>
      </c>
      <c r="F9493" s="83">
        <v>0.9883556</v>
      </c>
    </row>
    <row r="9494" spans="2:6">
      <c r="B9494" s="84">
        <v>43663</v>
      </c>
      <c r="C9494" s="85" t="s">
        <v>38</v>
      </c>
      <c r="D9494" s="85">
        <v>38</v>
      </c>
      <c r="E9494" s="83">
        <v>0.98748970000000003</v>
      </c>
      <c r="F9494" s="83">
        <v>0.98766080000000001</v>
      </c>
    </row>
    <row r="9495" spans="2:6">
      <c r="B9495" s="84">
        <v>43663</v>
      </c>
      <c r="C9495" s="85" t="s">
        <v>38</v>
      </c>
      <c r="D9495" s="85">
        <v>39</v>
      </c>
      <c r="E9495" s="83">
        <v>0.98664399999999997</v>
      </c>
      <c r="F9495" s="83">
        <v>0.98687729999999996</v>
      </c>
    </row>
    <row r="9496" spans="2:6">
      <c r="B9496" s="84">
        <v>43663</v>
      </c>
      <c r="C9496" s="85" t="s">
        <v>38</v>
      </c>
      <c r="D9496" s="85">
        <v>40</v>
      </c>
      <c r="E9496" s="83">
        <v>0.98691359999999995</v>
      </c>
      <c r="F9496" s="83">
        <v>0.98703209999999997</v>
      </c>
    </row>
    <row r="9497" spans="2:6">
      <c r="B9497" s="84">
        <v>43663</v>
      </c>
      <c r="C9497" s="85" t="s">
        <v>38</v>
      </c>
      <c r="D9497" s="85">
        <v>41</v>
      </c>
      <c r="E9497" s="83">
        <v>0.9874771</v>
      </c>
      <c r="F9497" s="83">
        <v>0.98743130000000001</v>
      </c>
    </row>
    <row r="9498" spans="2:6">
      <c r="B9498" s="84">
        <v>43663</v>
      </c>
      <c r="C9498" s="85" t="s">
        <v>38</v>
      </c>
      <c r="D9498" s="85">
        <v>42</v>
      </c>
      <c r="E9498" s="83">
        <v>0.98817379999999999</v>
      </c>
      <c r="F9498" s="83">
        <v>0.98808059999999998</v>
      </c>
    </row>
    <row r="9499" spans="2:6">
      <c r="B9499" s="84">
        <v>43663</v>
      </c>
      <c r="C9499" s="85" t="s">
        <v>38</v>
      </c>
      <c r="D9499" s="85">
        <v>43</v>
      </c>
      <c r="E9499" s="83">
        <v>0.98818839999999997</v>
      </c>
      <c r="F9499" s="83">
        <v>0.98810790000000004</v>
      </c>
    </row>
    <row r="9500" spans="2:6">
      <c r="B9500" s="84">
        <v>43663</v>
      </c>
      <c r="C9500" s="85" t="s">
        <v>38</v>
      </c>
      <c r="D9500" s="85">
        <v>44</v>
      </c>
      <c r="E9500" s="83">
        <v>0.98843599999999998</v>
      </c>
      <c r="F9500" s="83">
        <v>0.98838329999999996</v>
      </c>
    </row>
    <row r="9501" spans="2:6">
      <c r="B9501" s="84">
        <v>43663</v>
      </c>
      <c r="C9501" s="85" t="s">
        <v>38</v>
      </c>
      <c r="D9501" s="85">
        <v>45</v>
      </c>
      <c r="E9501" s="83">
        <v>0.98879130000000004</v>
      </c>
      <c r="F9501" s="83">
        <v>0.98865999999999998</v>
      </c>
    </row>
    <row r="9502" spans="2:6">
      <c r="B9502" s="84">
        <v>43663</v>
      </c>
      <c r="C9502" s="85" t="s">
        <v>38</v>
      </c>
      <c r="D9502" s="85">
        <v>46</v>
      </c>
      <c r="E9502" s="83">
        <v>0.98827509999999996</v>
      </c>
      <c r="F9502" s="83">
        <v>0.98837200000000003</v>
      </c>
    </row>
    <row r="9503" spans="2:6">
      <c r="B9503" s="84">
        <v>43663</v>
      </c>
      <c r="C9503" s="85" t="s">
        <v>38</v>
      </c>
      <c r="D9503" s="85">
        <v>47</v>
      </c>
      <c r="E9503" s="83">
        <v>0.98745260000000001</v>
      </c>
      <c r="F9503" s="83">
        <v>0.98769309999999999</v>
      </c>
    </row>
    <row r="9504" spans="2:6">
      <c r="B9504" s="84">
        <v>43663</v>
      </c>
      <c r="C9504" s="85" t="s">
        <v>38</v>
      </c>
      <c r="D9504" s="85">
        <v>48</v>
      </c>
      <c r="E9504" s="83">
        <v>0.98649019999999998</v>
      </c>
      <c r="F9504" s="83">
        <v>0.98692199999999997</v>
      </c>
    </row>
    <row r="9505" spans="2:6">
      <c r="B9505" s="84">
        <v>43664</v>
      </c>
      <c r="C9505" s="85" t="s">
        <v>38</v>
      </c>
      <c r="D9505" s="85">
        <v>1</v>
      </c>
      <c r="E9505" s="83">
        <v>0.98507199999999995</v>
      </c>
      <c r="F9505" s="83">
        <v>0.98556500000000002</v>
      </c>
    </row>
    <row r="9506" spans="2:6">
      <c r="B9506" s="84">
        <v>43664</v>
      </c>
      <c r="C9506" s="85" t="s">
        <v>38</v>
      </c>
      <c r="D9506" s="85">
        <v>2</v>
      </c>
      <c r="E9506" s="83">
        <v>0.98485239999999996</v>
      </c>
      <c r="F9506" s="83">
        <v>0.98514780000000002</v>
      </c>
    </row>
    <row r="9507" spans="2:6">
      <c r="B9507" s="84">
        <v>43664</v>
      </c>
      <c r="C9507" s="85" t="s">
        <v>38</v>
      </c>
      <c r="D9507" s="85">
        <v>3</v>
      </c>
      <c r="E9507" s="83">
        <v>0.98497489999999999</v>
      </c>
      <c r="F9507" s="83">
        <v>0.98533009999999999</v>
      </c>
    </row>
    <row r="9508" spans="2:6">
      <c r="B9508" s="84">
        <v>43664</v>
      </c>
      <c r="C9508" s="85" t="s">
        <v>38</v>
      </c>
      <c r="D9508" s="85">
        <v>4</v>
      </c>
      <c r="E9508" s="83">
        <v>0.98577709999999996</v>
      </c>
      <c r="F9508" s="83">
        <v>0.98617140000000003</v>
      </c>
    </row>
    <row r="9509" spans="2:6">
      <c r="B9509" s="84">
        <v>43664</v>
      </c>
      <c r="C9509" s="85" t="s">
        <v>38</v>
      </c>
      <c r="D9509" s="85">
        <v>5</v>
      </c>
      <c r="E9509" s="83">
        <v>0.98617889999999997</v>
      </c>
      <c r="F9509" s="83">
        <v>0.98666419999999999</v>
      </c>
    </row>
    <row r="9510" spans="2:6">
      <c r="B9510" s="84">
        <v>43664</v>
      </c>
      <c r="C9510" s="85" t="s">
        <v>38</v>
      </c>
      <c r="D9510" s="85">
        <v>6</v>
      </c>
      <c r="E9510" s="83">
        <v>0.98591079999999998</v>
      </c>
      <c r="F9510" s="83">
        <v>0.98633479999999996</v>
      </c>
    </row>
    <row r="9511" spans="2:6">
      <c r="B9511" s="84">
        <v>43664</v>
      </c>
      <c r="C9511" s="85" t="s">
        <v>38</v>
      </c>
      <c r="D9511" s="85">
        <v>7</v>
      </c>
      <c r="E9511" s="83">
        <v>0.98624290000000003</v>
      </c>
      <c r="F9511" s="83">
        <v>0.98660380000000003</v>
      </c>
    </row>
    <row r="9512" spans="2:6">
      <c r="B9512" s="84">
        <v>43664</v>
      </c>
      <c r="C9512" s="85" t="s">
        <v>38</v>
      </c>
      <c r="D9512" s="85">
        <v>8</v>
      </c>
      <c r="E9512" s="83">
        <v>0.98649240000000005</v>
      </c>
      <c r="F9512" s="83">
        <v>0.98698339999999996</v>
      </c>
    </row>
    <row r="9513" spans="2:6">
      <c r="B9513" s="84">
        <v>43664</v>
      </c>
      <c r="C9513" s="85" t="s">
        <v>38</v>
      </c>
      <c r="D9513" s="85">
        <v>9</v>
      </c>
      <c r="E9513" s="83">
        <v>0.98611789999999999</v>
      </c>
      <c r="F9513" s="83">
        <v>0.98671010000000003</v>
      </c>
    </row>
    <row r="9514" spans="2:6">
      <c r="B9514" s="84">
        <v>43664</v>
      </c>
      <c r="C9514" s="85" t="s">
        <v>38</v>
      </c>
      <c r="D9514" s="85">
        <v>10</v>
      </c>
      <c r="E9514" s="83">
        <v>0.98575869999999999</v>
      </c>
      <c r="F9514" s="83">
        <v>0.98622449999999995</v>
      </c>
    </row>
    <row r="9515" spans="2:6">
      <c r="B9515" s="84">
        <v>43664</v>
      </c>
      <c r="C9515" s="85" t="s">
        <v>38</v>
      </c>
      <c r="D9515" s="85">
        <v>11</v>
      </c>
      <c r="E9515" s="83">
        <v>0.98543639999999999</v>
      </c>
      <c r="F9515" s="83">
        <v>0.98589249999999995</v>
      </c>
    </row>
    <row r="9516" spans="2:6">
      <c r="B9516" s="84">
        <v>43664</v>
      </c>
      <c r="C9516" s="85" t="s">
        <v>38</v>
      </c>
      <c r="D9516" s="85">
        <v>12</v>
      </c>
      <c r="E9516" s="83">
        <v>0.98608490000000004</v>
      </c>
      <c r="F9516" s="83">
        <v>0.98662939999999999</v>
      </c>
    </row>
    <row r="9517" spans="2:6">
      <c r="B9517" s="84">
        <v>43664</v>
      </c>
      <c r="C9517" s="85" t="s">
        <v>38</v>
      </c>
      <c r="D9517" s="85">
        <v>13</v>
      </c>
      <c r="E9517" s="83">
        <v>0.98799669999999995</v>
      </c>
      <c r="F9517" s="83">
        <v>0.98834089999999997</v>
      </c>
    </row>
    <row r="9518" spans="2:6">
      <c r="B9518" s="84">
        <v>43664</v>
      </c>
      <c r="C9518" s="85" t="s">
        <v>38</v>
      </c>
      <c r="D9518" s="85">
        <v>14</v>
      </c>
      <c r="E9518" s="83">
        <v>0.98968869999999998</v>
      </c>
      <c r="F9518" s="83">
        <v>0.98968</v>
      </c>
    </row>
    <row r="9519" spans="2:6">
      <c r="B9519" s="84">
        <v>43664</v>
      </c>
      <c r="C9519" s="85" t="s">
        <v>38</v>
      </c>
      <c r="D9519" s="85">
        <v>15</v>
      </c>
      <c r="E9519" s="83">
        <v>0.98971399999999998</v>
      </c>
      <c r="F9519" s="83">
        <v>0.98943179999999997</v>
      </c>
    </row>
    <row r="9520" spans="2:6">
      <c r="B9520" s="84">
        <v>43664</v>
      </c>
      <c r="C9520" s="85" t="s">
        <v>38</v>
      </c>
      <c r="D9520" s="85">
        <v>16</v>
      </c>
      <c r="E9520" s="83">
        <v>0.98861120000000002</v>
      </c>
      <c r="F9520" s="83">
        <v>0.98824769999999995</v>
      </c>
    </row>
    <row r="9521" spans="2:6">
      <c r="B9521" s="84">
        <v>43664</v>
      </c>
      <c r="C9521" s="85" t="s">
        <v>38</v>
      </c>
      <c r="D9521" s="85">
        <v>17</v>
      </c>
      <c r="E9521" s="83">
        <v>0.98797230000000003</v>
      </c>
      <c r="F9521" s="83">
        <v>0.98767059999999995</v>
      </c>
    </row>
    <row r="9522" spans="2:6">
      <c r="B9522" s="84">
        <v>43664</v>
      </c>
      <c r="C9522" s="85" t="s">
        <v>38</v>
      </c>
      <c r="D9522" s="85">
        <v>18</v>
      </c>
      <c r="E9522" s="83">
        <v>0.98885210000000001</v>
      </c>
      <c r="F9522" s="83">
        <v>0.98861149999999998</v>
      </c>
    </row>
    <row r="9523" spans="2:6">
      <c r="B9523" s="84">
        <v>43664</v>
      </c>
      <c r="C9523" s="85" t="s">
        <v>38</v>
      </c>
      <c r="D9523" s="85">
        <v>19</v>
      </c>
      <c r="E9523" s="83">
        <v>0.98893379999999997</v>
      </c>
      <c r="F9523" s="83">
        <v>0.98863469999999998</v>
      </c>
    </row>
    <row r="9524" spans="2:6">
      <c r="B9524" s="84">
        <v>43664</v>
      </c>
      <c r="C9524" s="85" t="s">
        <v>38</v>
      </c>
      <c r="D9524" s="85">
        <v>20</v>
      </c>
      <c r="E9524" s="83">
        <v>0.98873869999999997</v>
      </c>
      <c r="F9524" s="83">
        <v>0.98850539999999998</v>
      </c>
    </row>
    <row r="9525" spans="2:6">
      <c r="B9525" s="84">
        <v>43664</v>
      </c>
      <c r="C9525" s="85" t="s">
        <v>38</v>
      </c>
      <c r="D9525" s="85">
        <v>21</v>
      </c>
      <c r="E9525" s="83">
        <v>0.98920629999999998</v>
      </c>
      <c r="F9525" s="83">
        <v>0.9889192</v>
      </c>
    </row>
    <row r="9526" spans="2:6">
      <c r="B9526" s="84">
        <v>43664</v>
      </c>
      <c r="C9526" s="85" t="s">
        <v>38</v>
      </c>
      <c r="D9526" s="85">
        <v>22</v>
      </c>
      <c r="E9526" s="83">
        <v>0.9894193</v>
      </c>
      <c r="F9526" s="83">
        <v>0.98917600000000006</v>
      </c>
    </row>
    <row r="9527" spans="2:6">
      <c r="B9527" s="84">
        <v>43664</v>
      </c>
      <c r="C9527" s="85" t="s">
        <v>38</v>
      </c>
      <c r="D9527" s="85">
        <v>23</v>
      </c>
      <c r="E9527" s="83">
        <v>0.98929920000000005</v>
      </c>
      <c r="F9527" s="83">
        <v>0.98917379999999999</v>
      </c>
    </row>
    <row r="9528" spans="2:6">
      <c r="B9528" s="84">
        <v>43664</v>
      </c>
      <c r="C9528" s="85" t="s">
        <v>38</v>
      </c>
      <c r="D9528" s="85">
        <v>24</v>
      </c>
      <c r="E9528" s="83">
        <v>0.98886269999999998</v>
      </c>
      <c r="F9528" s="83">
        <v>0.98886969999999996</v>
      </c>
    </row>
    <row r="9529" spans="2:6">
      <c r="B9529" s="84">
        <v>43664</v>
      </c>
      <c r="C9529" s="85" t="s">
        <v>38</v>
      </c>
      <c r="D9529" s="85">
        <v>25</v>
      </c>
      <c r="E9529" s="83">
        <v>0.98867229999999995</v>
      </c>
      <c r="F9529" s="83">
        <v>0.98872150000000003</v>
      </c>
    </row>
    <row r="9530" spans="2:6">
      <c r="B9530" s="84">
        <v>43664</v>
      </c>
      <c r="C9530" s="85" t="s">
        <v>38</v>
      </c>
      <c r="D9530" s="85">
        <v>26</v>
      </c>
      <c r="E9530" s="83">
        <v>0.98718899999999998</v>
      </c>
      <c r="F9530" s="83">
        <v>0.98722980000000005</v>
      </c>
    </row>
    <row r="9531" spans="2:6">
      <c r="B9531" s="84">
        <v>43664</v>
      </c>
      <c r="C9531" s="85" t="s">
        <v>38</v>
      </c>
      <c r="D9531" s="85">
        <v>27</v>
      </c>
      <c r="E9531" s="83">
        <v>0.98805330000000002</v>
      </c>
      <c r="F9531" s="83">
        <v>0.98805520000000002</v>
      </c>
    </row>
    <row r="9532" spans="2:6">
      <c r="B9532" s="84">
        <v>43664</v>
      </c>
      <c r="C9532" s="85" t="s">
        <v>38</v>
      </c>
      <c r="D9532" s="85">
        <v>28</v>
      </c>
      <c r="E9532" s="83">
        <v>0.98847220000000002</v>
      </c>
      <c r="F9532" s="83">
        <v>0.98852300000000004</v>
      </c>
    </row>
    <row r="9533" spans="2:6">
      <c r="B9533" s="84">
        <v>43664</v>
      </c>
      <c r="C9533" s="85" t="s">
        <v>38</v>
      </c>
      <c r="D9533" s="85">
        <v>29</v>
      </c>
      <c r="E9533" s="83">
        <v>0.98820520000000001</v>
      </c>
      <c r="F9533" s="83">
        <v>0.98825719999999995</v>
      </c>
    </row>
    <row r="9534" spans="2:6">
      <c r="B9534" s="84">
        <v>43664</v>
      </c>
      <c r="C9534" s="85" t="s">
        <v>38</v>
      </c>
      <c r="D9534" s="85">
        <v>30</v>
      </c>
      <c r="E9534" s="83">
        <v>0.98714550000000001</v>
      </c>
      <c r="F9534" s="83">
        <v>0.98734469999999996</v>
      </c>
    </row>
    <row r="9535" spans="2:6">
      <c r="B9535" s="84">
        <v>43664</v>
      </c>
      <c r="C9535" s="85" t="s">
        <v>38</v>
      </c>
      <c r="D9535" s="85">
        <v>31</v>
      </c>
      <c r="E9535" s="83">
        <v>0.98617350000000004</v>
      </c>
      <c r="F9535" s="83">
        <v>0.98654330000000001</v>
      </c>
    </row>
    <row r="9536" spans="2:6">
      <c r="B9536" s="84">
        <v>43664</v>
      </c>
      <c r="C9536" s="85" t="s">
        <v>38</v>
      </c>
      <c r="D9536" s="85">
        <v>32</v>
      </c>
      <c r="E9536" s="83">
        <v>0.98676379999999997</v>
      </c>
      <c r="F9536" s="83">
        <v>0.98706689999999997</v>
      </c>
    </row>
    <row r="9537" spans="2:6">
      <c r="B9537" s="84">
        <v>43664</v>
      </c>
      <c r="C9537" s="85" t="s">
        <v>38</v>
      </c>
      <c r="D9537" s="85">
        <v>33</v>
      </c>
      <c r="E9537" s="83">
        <v>0.98641290000000004</v>
      </c>
      <c r="F9537" s="83">
        <v>0.9868422</v>
      </c>
    </row>
    <row r="9538" spans="2:6">
      <c r="B9538" s="84">
        <v>43664</v>
      </c>
      <c r="C9538" s="85" t="s">
        <v>38</v>
      </c>
      <c r="D9538" s="85">
        <v>34</v>
      </c>
      <c r="E9538" s="83">
        <v>0.98661889999999997</v>
      </c>
      <c r="F9538" s="83">
        <v>0.98699740000000002</v>
      </c>
    </row>
    <row r="9539" spans="2:6">
      <c r="B9539" s="84">
        <v>43664</v>
      </c>
      <c r="C9539" s="85" t="s">
        <v>38</v>
      </c>
      <c r="D9539" s="85">
        <v>35</v>
      </c>
      <c r="E9539" s="83">
        <v>0.98715050000000004</v>
      </c>
      <c r="F9539" s="83">
        <v>0.98737019999999998</v>
      </c>
    </row>
    <row r="9540" spans="2:6">
      <c r="B9540" s="84">
        <v>43664</v>
      </c>
      <c r="C9540" s="85" t="s">
        <v>38</v>
      </c>
      <c r="D9540" s="85">
        <v>36</v>
      </c>
      <c r="E9540" s="83">
        <v>0.98644529999999997</v>
      </c>
      <c r="F9540" s="83">
        <v>0.98652490000000004</v>
      </c>
    </row>
    <row r="9541" spans="2:6">
      <c r="B9541" s="84">
        <v>43664</v>
      </c>
      <c r="C9541" s="85" t="s">
        <v>38</v>
      </c>
      <c r="D9541" s="85">
        <v>37</v>
      </c>
      <c r="E9541" s="83">
        <v>0.98684890000000003</v>
      </c>
      <c r="F9541" s="83">
        <v>0.98686640000000003</v>
      </c>
    </row>
    <row r="9542" spans="2:6">
      <c r="B9542" s="84">
        <v>43664</v>
      </c>
      <c r="C9542" s="85" t="s">
        <v>38</v>
      </c>
      <c r="D9542" s="85">
        <v>38</v>
      </c>
      <c r="E9542" s="83">
        <v>0.98678160000000004</v>
      </c>
      <c r="F9542" s="83">
        <v>0.98676010000000003</v>
      </c>
    </row>
    <row r="9543" spans="2:6">
      <c r="B9543" s="84">
        <v>43664</v>
      </c>
      <c r="C9543" s="85" t="s">
        <v>38</v>
      </c>
      <c r="D9543" s="85">
        <v>39</v>
      </c>
      <c r="E9543" s="83">
        <v>0.98728530000000003</v>
      </c>
      <c r="F9543" s="83">
        <v>0.98719270000000003</v>
      </c>
    </row>
    <row r="9544" spans="2:6">
      <c r="B9544" s="84">
        <v>43664</v>
      </c>
      <c r="C9544" s="85" t="s">
        <v>38</v>
      </c>
      <c r="D9544" s="85">
        <v>40</v>
      </c>
      <c r="E9544" s="83">
        <v>0.98793989999999998</v>
      </c>
      <c r="F9544" s="83">
        <v>0.98779240000000001</v>
      </c>
    </row>
    <row r="9545" spans="2:6">
      <c r="B9545" s="84">
        <v>43664</v>
      </c>
      <c r="C9545" s="85" t="s">
        <v>38</v>
      </c>
      <c r="D9545" s="85">
        <v>41</v>
      </c>
      <c r="E9545" s="83">
        <v>0.98816479999999995</v>
      </c>
      <c r="F9545" s="83">
        <v>0.98789260000000001</v>
      </c>
    </row>
    <row r="9546" spans="2:6">
      <c r="B9546" s="84">
        <v>43664</v>
      </c>
      <c r="C9546" s="85" t="s">
        <v>38</v>
      </c>
      <c r="D9546" s="85">
        <v>42</v>
      </c>
      <c r="E9546" s="83">
        <v>0.98859260000000004</v>
      </c>
      <c r="F9546" s="83">
        <v>0.98827419999999999</v>
      </c>
    </row>
    <row r="9547" spans="2:6">
      <c r="B9547" s="84">
        <v>43664</v>
      </c>
      <c r="C9547" s="85" t="s">
        <v>38</v>
      </c>
      <c r="D9547" s="85">
        <v>43</v>
      </c>
      <c r="E9547" s="83">
        <v>0.9890795</v>
      </c>
      <c r="F9547" s="83">
        <v>0.98874919999999999</v>
      </c>
    </row>
    <row r="9548" spans="2:6">
      <c r="B9548" s="84">
        <v>43664</v>
      </c>
      <c r="C9548" s="85" t="s">
        <v>38</v>
      </c>
      <c r="D9548" s="85">
        <v>44</v>
      </c>
      <c r="E9548" s="83">
        <v>0.98887610000000004</v>
      </c>
      <c r="F9548" s="83">
        <v>0.98857810000000002</v>
      </c>
    </row>
    <row r="9549" spans="2:6">
      <c r="B9549" s="84">
        <v>43664</v>
      </c>
      <c r="C9549" s="85" t="s">
        <v>38</v>
      </c>
      <c r="D9549" s="85">
        <v>45</v>
      </c>
      <c r="E9549" s="83">
        <v>0.98922529999999997</v>
      </c>
      <c r="F9549" s="83">
        <v>0.98906459999999996</v>
      </c>
    </row>
    <row r="9550" spans="2:6">
      <c r="B9550" s="84">
        <v>43664</v>
      </c>
      <c r="C9550" s="85" t="s">
        <v>38</v>
      </c>
      <c r="D9550" s="85">
        <v>46</v>
      </c>
      <c r="E9550" s="83">
        <v>0.98936179999999996</v>
      </c>
      <c r="F9550" s="83">
        <v>0.98933289999999996</v>
      </c>
    </row>
    <row r="9551" spans="2:6">
      <c r="B9551" s="84">
        <v>43664</v>
      </c>
      <c r="C9551" s="85" t="s">
        <v>38</v>
      </c>
      <c r="D9551" s="85">
        <v>47</v>
      </c>
      <c r="E9551" s="83">
        <v>0.98869059999999998</v>
      </c>
      <c r="F9551" s="83">
        <v>0.98883779999999999</v>
      </c>
    </row>
    <row r="9552" spans="2:6">
      <c r="B9552" s="84">
        <v>43664</v>
      </c>
      <c r="C9552" s="85" t="s">
        <v>38</v>
      </c>
      <c r="D9552" s="85">
        <v>48</v>
      </c>
      <c r="E9552" s="83">
        <v>0.98782979999999998</v>
      </c>
      <c r="F9552" s="83">
        <v>0.98814979999999997</v>
      </c>
    </row>
    <row r="9553" spans="2:6">
      <c r="B9553" s="84">
        <v>43665</v>
      </c>
      <c r="C9553" s="85" t="s">
        <v>38</v>
      </c>
      <c r="D9553" s="85">
        <v>1</v>
      </c>
      <c r="E9553" s="83">
        <v>0.98724060000000002</v>
      </c>
      <c r="F9553" s="83">
        <v>0.9875564</v>
      </c>
    </row>
    <row r="9554" spans="2:6">
      <c r="B9554" s="84">
        <v>43665</v>
      </c>
      <c r="C9554" s="85" t="s">
        <v>38</v>
      </c>
      <c r="D9554" s="85">
        <v>2</v>
      </c>
      <c r="E9554" s="83">
        <v>0.98617449999999995</v>
      </c>
      <c r="F9554" s="83">
        <v>0.98652450000000003</v>
      </c>
    </row>
    <row r="9555" spans="2:6">
      <c r="B9555" s="84">
        <v>43665</v>
      </c>
      <c r="C9555" s="85" t="s">
        <v>38</v>
      </c>
      <c r="D9555" s="85">
        <v>3</v>
      </c>
      <c r="E9555" s="83">
        <v>0.98518190000000005</v>
      </c>
      <c r="F9555" s="83">
        <v>0.98546109999999998</v>
      </c>
    </row>
    <row r="9556" spans="2:6">
      <c r="B9556" s="84">
        <v>43665</v>
      </c>
      <c r="C9556" s="85" t="s">
        <v>38</v>
      </c>
      <c r="D9556" s="85">
        <v>4</v>
      </c>
      <c r="E9556" s="83">
        <v>0.98463690000000004</v>
      </c>
      <c r="F9556" s="83">
        <v>0.98496059999999996</v>
      </c>
    </row>
    <row r="9557" spans="2:6">
      <c r="B9557" s="84">
        <v>43665</v>
      </c>
      <c r="C9557" s="85" t="s">
        <v>38</v>
      </c>
      <c r="D9557" s="85">
        <v>5</v>
      </c>
      <c r="E9557" s="83">
        <v>0.98414120000000005</v>
      </c>
      <c r="F9557" s="83">
        <v>0.98470460000000004</v>
      </c>
    </row>
    <row r="9558" spans="2:6">
      <c r="B9558" s="84">
        <v>43665</v>
      </c>
      <c r="C9558" s="85" t="s">
        <v>38</v>
      </c>
      <c r="D9558" s="85">
        <v>6</v>
      </c>
      <c r="E9558" s="83">
        <v>0.98399939999999997</v>
      </c>
      <c r="F9558" s="83">
        <v>0.98468940000000005</v>
      </c>
    </row>
    <row r="9559" spans="2:6">
      <c r="B9559" s="84">
        <v>43665</v>
      </c>
      <c r="C9559" s="85" t="s">
        <v>38</v>
      </c>
      <c r="D9559" s="85">
        <v>7</v>
      </c>
      <c r="E9559" s="83">
        <v>0.98427920000000002</v>
      </c>
      <c r="F9559" s="83">
        <v>0.98499049999999999</v>
      </c>
    </row>
    <row r="9560" spans="2:6">
      <c r="B9560" s="84">
        <v>43665</v>
      </c>
      <c r="C9560" s="85" t="s">
        <v>38</v>
      </c>
      <c r="D9560" s="85">
        <v>8</v>
      </c>
      <c r="E9560" s="83">
        <v>0.98419270000000003</v>
      </c>
      <c r="F9560" s="83">
        <v>0.98492270000000004</v>
      </c>
    </row>
    <row r="9561" spans="2:6">
      <c r="B9561" s="84">
        <v>43665</v>
      </c>
      <c r="C9561" s="85" t="s">
        <v>38</v>
      </c>
      <c r="D9561" s="85">
        <v>9</v>
      </c>
      <c r="E9561" s="83">
        <v>0.98468920000000004</v>
      </c>
      <c r="F9561" s="83">
        <v>0.9854039</v>
      </c>
    </row>
    <row r="9562" spans="2:6">
      <c r="B9562" s="84">
        <v>43665</v>
      </c>
      <c r="C9562" s="85" t="s">
        <v>38</v>
      </c>
      <c r="D9562" s="85">
        <v>10</v>
      </c>
      <c r="E9562" s="83">
        <v>0.98402820000000002</v>
      </c>
      <c r="F9562" s="83">
        <v>0.98463160000000005</v>
      </c>
    </row>
    <row r="9563" spans="2:6">
      <c r="B9563" s="84">
        <v>43665</v>
      </c>
      <c r="C9563" s="85" t="s">
        <v>38</v>
      </c>
      <c r="D9563" s="85">
        <v>11</v>
      </c>
      <c r="E9563" s="83">
        <v>0.98384570000000005</v>
      </c>
      <c r="F9563" s="83">
        <v>0.9843847</v>
      </c>
    </row>
    <row r="9564" spans="2:6">
      <c r="B9564" s="84">
        <v>43665</v>
      </c>
      <c r="C9564" s="85" t="s">
        <v>38</v>
      </c>
      <c r="D9564" s="85">
        <v>12</v>
      </c>
      <c r="E9564" s="83">
        <v>0.98492449999999998</v>
      </c>
      <c r="F9564" s="83">
        <v>0.9854098</v>
      </c>
    </row>
    <row r="9565" spans="2:6">
      <c r="B9565" s="84">
        <v>43665</v>
      </c>
      <c r="C9565" s="85" t="s">
        <v>38</v>
      </c>
      <c r="D9565" s="85">
        <v>13</v>
      </c>
      <c r="E9565" s="83">
        <v>0.98644949999999998</v>
      </c>
      <c r="F9565" s="83">
        <v>0.98665499999999995</v>
      </c>
    </row>
    <row r="9566" spans="2:6">
      <c r="B9566" s="84">
        <v>43665</v>
      </c>
      <c r="C9566" s="85" t="s">
        <v>38</v>
      </c>
      <c r="D9566" s="85">
        <v>14</v>
      </c>
      <c r="E9566" s="83">
        <v>0.98752039999999996</v>
      </c>
      <c r="F9566" s="83">
        <v>0.98733070000000001</v>
      </c>
    </row>
    <row r="9567" spans="2:6">
      <c r="B9567" s="84">
        <v>43665</v>
      </c>
      <c r="C9567" s="85" t="s">
        <v>38</v>
      </c>
      <c r="D9567" s="85">
        <v>15</v>
      </c>
      <c r="E9567" s="83">
        <v>0.98832050000000005</v>
      </c>
      <c r="F9567" s="83">
        <v>0.98807970000000001</v>
      </c>
    </row>
    <row r="9568" spans="2:6">
      <c r="B9568" s="84">
        <v>43665</v>
      </c>
      <c r="C9568" s="85" t="s">
        <v>38</v>
      </c>
      <c r="D9568" s="85">
        <v>16</v>
      </c>
      <c r="E9568" s="83">
        <v>0.98919429999999997</v>
      </c>
      <c r="F9568" s="83">
        <v>0.98867280000000002</v>
      </c>
    </row>
    <row r="9569" spans="2:6">
      <c r="B9569" s="84">
        <v>43665</v>
      </c>
      <c r="C9569" s="85" t="s">
        <v>38</v>
      </c>
      <c r="D9569" s="85">
        <v>17</v>
      </c>
      <c r="E9569" s="83">
        <v>0.9890563</v>
      </c>
      <c r="F9569" s="83">
        <v>0.98842649999999999</v>
      </c>
    </row>
    <row r="9570" spans="2:6">
      <c r="B9570" s="84">
        <v>43665</v>
      </c>
      <c r="C9570" s="85" t="s">
        <v>38</v>
      </c>
      <c r="D9570" s="85">
        <v>18</v>
      </c>
      <c r="E9570" s="83">
        <v>0.98883779999999999</v>
      </c>
      <c r="F9570" s="83">
        <v>0.98816309999999996</v>
      </c>
    </row>
    <row r="9571" spans="2:6">
      <c r="B9571" s="84">
        <v>43665</v>
      </c>
      <c r="C9571" s="85" t="s">
        <v>38</v>
      </c>
      <c r="D9571" s="85">
        <v>19</v>
      </c>
      <c r="E9571" s="83">
        <v>0.98862680000000003</v>
      </c>
      <c r="F9571" s="83">
        <v>0.98784930000000004</v>
      </c>
    </row>
    <row r="9572" spans="2:6">
      <c r="B9572" s="84">
        <v>43665</v>
      </c>
      <c r="C9572" s="85" t="s">
        <v>38</v>
      </c>
      <c r="D9572" s="85">
        <v>20</v>
      </c>
      <c r="E9572" s="83">
        <v>0.98864909999999995</v>
      </c>
      <c r="F9572" s="83">
        <v>0.98788659999999995</v>
      </c>
    </row>
    <row r="9573" spans="2:6">
      <c r="B9573" s="84">
        <v>43665</v>
      </c>
      <c r="C9573" s="85" t="s">
        <v>38</v>
      </c>
      <c r="D9573" s="85">
        <v>21</v>
      </c>
      <c r="E9573" s="83">
        <v>0.98828349999999998</v>
      </c>
      <c r="F9573" s="83">
        <v>0.9875408</v>
      </c>
    </row>
    <row r="9574" spans="2:6">
      <c r="B9574" s="84">
        <v>43665</v>
      </c>
      <c r="C9574" s="85" t="s">
        <v>38</v>
      </c>
      <c r="D9574" s="85">
        <v>22</v>
      </c>
      <c r="E9574" s="83">
        <v>0.98799769999999998</v>
      </c>
      <c r="F9574" s="83">
        <v>0.9873577</v>
      </c>
    </row>
    <row r="9575" spans="2:6">
      <c r="B9575" s="84">
        <v>43665</v>
      </c>
      <c r="C9575" s="85" t="s">
        <v>38</v>
      </c>
      <c r="D9575" s="85">
        <v>23</v>
      </c>
      <c r="E9575" s="83">
        <v>0.98798750000000002</v>
      </c>
      <c r="F9575" s="83">
        <v>0.98740810000000001</v>
      </c>
    </row>
    <row r="9576" spans="2:6">
      <c r="B9576" s="84">
        <v>43665</v>
      </c>
      <c r="C9576" s="85" t="s">
        <v>38</v>
      </c>
      <c r="D9576" s="85">
        <v>24</v>
      </c>
      <c r="E9576" s="83">
        <v>0.98838389999999998</v>
      </c>
      <c r="F9576" s="83">
        <v>0.98778659999999996</v>
      </c>
    </row>
    <row r="9577" spans="2:6">
      <c r="B9577" s="84">
        <v>43665</v>
      </c>
      <c r="C9577" s="85" t="s">
        <v>38</v>
      </c>
      <c r="D9577" s="85">
        <v>25</v>
      </c>
      <c r="E9577" s="83">
        <v>0.98868739999999999</v>
      </c>
      <c r="F9577" s="83">
        <v>0.98797420000000002</v>
      </c>
    </row>
    <row r="9578" spans="2:6">
      <c r="B9578" s="84">
        <v>43665</v>
      </c>
      <c r="C9578" s="85" t="s">
        <v>38</v>
      </c>
      <c r="D9578" s="85">
        <v>26</v>
      </c>
      <c r="E9578" s="83">
        <v>0.98808030000000002</v>
      </c>
      <c r="F9578" s="83">
        <v>0.98746460000000003</v>
      </c>
    </row>
    <row r="9579" spans="2:6">
      <c r="B9579" s="84">
        <v>43665</v>
      </c>
      <c r="C9579" s="85" t="s">
        <v>38</v>
      </c>
      <c r="D9579" s="85">
        <v>27</v>
      </c>
      <c r="E9579" s="83">
        <v>0.9871529</v>
      </c>
      <c r="F9579" s="83">
        <v>0.98662430000000001</v>
      </c>
    </row>
    <row r="9580" spans="2:6">
      <c r="B9580" s="84">
        <v>43665</v>
      </c>
      <c r="C9580" s="85" t="s">
        <v>38</v>
      </c>
      <c r="D9580" s="85">
        <v>28</v>
      </c>
      <c r="E9580" s="83">
        <v>0.98705609999999999</v>
      </c>
      <c r="F9580" s="83">
        <v>0.98668239999999996</v>
      </c>
    </row>
    <row r="9581" spans="2:6">
      <c r="B9581" s="84">
        <v>43665</v>
      </c>
      <c r="C9581" s="85" t="s">
        <v>38</v>
      </c>
      <c r="D9581" s="85">
        <v>29</v>
      </c>
      <c r="E9581" s="83">
        <v>0.98678080000000001</v>
      </c>
      <c r="F9581" s="83">
        <v>0.98634580000000005</v>
      </c>
    </row>
    <row r="9582" spans="2:6">
      <c r="B9582" s="84">
        <v>43665</v>
      </c>
      <c r="C9582" s="85" t="s">
        <v>38</v>
      </c>
      <c r="D9582" s="85">
        <v>30</v>
      </c>
      <c r="E9582" s="83">
        <v>0.98710759999999997</v>
      </c>
      <c r="F9582" s="83">
        <v>0.98660099999999995</v>
      </c>
    </row>
    <row r="9583" spans="2:6">
      <c r="B9583" s="84">
        <v>43665</v>
      </c>
      <c r="C9583" s="85" t="s">
        <v>38</v>
      </c>
      <c r="D9583" s="85">
        <v>31</v>
      </c>
      <c r="E9583" s="83">
        <v>0.98758699999999999</v>
      </c>
      <c r="F9583" s="83">
        <v>0.98705290000000001</v>
      </c>
    </row>
    <row r="9584" spans="2:6">
      <c r="B9584" s="84">
        <v>43665</v>
      </c>
      <c r="C9584" s="85" t="s">
        <v>38</v>
      </c>
      <c r="D9584" s="85">
        <v>32</v>
      </c>
      <c r="E9584" s="83">
        <v>0.98659589999999997</v>
      </c>
      <c r="F9584" s="83">
        <v>0.98605989999999999</v>
      </c>
    </row>
    <row r="9585" spans="2:6">
      <c r="B9585" s="84">
        <v>43665</v>
      </c>
      <c r="C9585" s="85" t="s">
        <v>38</v>
      </c>
      <c r="D9585" s="85">
        <v>33</v>
      </c>
      <c r="E9585" s="83">
        <v>0.98632310000000001</v>
      </c>
      <c r="F9585" s="83">
        <v>0.98569819999999997</v>
      </c>
    </row>
    <row r="9586" spans="2:6">
      <c r="B9586" s="84">
        <v>43665</v>
      </c>
      <c r="C9586" s="85" t="s">
        <v>38</v>
      </c>
      <c r="D9586" s="85">
        <v>34</v>
      </c>
      <c r="E9586" s="83">
        <v>0.98634060000000001</v>
      </c>
      <c r="F9586" s="83">
        <v>0.98561659999999995</v>
      </c>
    </row>
    <row r="9587" spans="2:6">
      <c r="B9587" s="84">
        <v>43665</v>
      </c>
      <c r="C9587" s="85" t="s">
        <v>38</v>
      </c>
      <c r="D9587" s="85">
        <v>35</v>
      </c>
      <c r="E9587" s="83">
        <v>0.98623510000000003</v>
      </c>
      <c r="F9587" s="83">
        <v>0.98556480000000002</v>
      </c>
    </row>
    <row r="9588" spans="2:6">
      <c r="B9588" s="84">
        <v>43665</v>
      </c>
      <c r="C9588" s="85" t="s">
        <v>38</v>
      </c>
      <c r="D9588" s="85">
        <v>36</v>
      </c>
      <c r="E9588" s="83">
        <v>0.98551080000000002</v>
      </c>
      <c r="F9588" s="83">
        <v>0.98489099999999996</v>
      </c>
    </row>
    <row r="9589" spans="2:6">
      <c r="B9589" s="84">
        <v>43665</v>
      </c>
      <c r="C9589" s="85" t="s">
        <v>38</v>
      </c>
      <c r="D9589" s="85">
        <v>37</v>
      </c>
      <c r="E9589" s="83">
        <v>0.98602219999999996</v>
      </c>
      <c r="F9589" s="83">
        <v>0.98534639999999996</v>
      </c>
    </row>
    <row r="9590" spans="2:6">
      <c r="B9590" s="84">
        <v>43665</v>
      </c>
      <c r="C9590" s="85" t="s">
        <v>38</v>
      </c>
      <c r="D9590" s="85">
        <v>38</v>
      </c>
      <c r="E9590" s="83">
        <v>0.98631950000000002</v>
      </c>
      <c r="F9590" s="83">
        <v>0.98559140000000001</v>
      </c>
    </row>
    <row r="9591" spans="2:6">
      <c r="B9591" s="84">
        <v>43665</v>
      </c>
      <c r="C9591" s="85" t="s">
        <v>38</v>
      </c>
      <c r="D9591" s="85">
        <v>39</v>
      </c>
      <c r="E9591" s="83">
        <v>0.98634359999999999</v>
      </c>
      <c r="F9591" s="83">
        <v>0.98562300000000003</v>
      </c>
    </row>
    <row r="9592" spans="2:6">
      <c r="B9592" s="84">
        <v>43665</v>
      </c>
      <c r="C9592" s="85" t="s">
        <v>38</v>
      </c>
      <c r="D9592" s="85">
        <v>40</v>
      </c>
      <c r="E9592" s="83">
        <v>0.98637390000000003</v>
      </c>
      <c r="F9592" s="83">
        <v>0.98566810000000005</v>
      </c>
    </row>
    <row r="9593" spans="2:6">
      <c r="B9593" s="84">
        <v>43665</v>
      </c>
      <c r="C9593" s="85" t="s">
        <v>38</v>
      </c>
      <c r="D9593" s="85">
        <v>41</v>
      </c>
      <c r="E9593" s="83">
        <v>0.98631449999999998</v>
      </c>
      <c r="F9593" s="83">
        <v>0.98546489999999998</v>
      </c>
    </row>
    <row r="9594" spans="2:6">
      <c r="B9594" s="84">
        <v>43665</v>
      </c>
      <c r="C9594" s="85" t="s">
        <v>38</v>
      </c>
      <c r="D9594" s="85">
        <v>42</v>
      </c>
      <c r="E9594" s="83">
        <v>0.98554920000000001</v>
      </c>
      <c r="F9594" s="83">
        <v>0.98459969999999997</v>
      </c>
    </row>
    <row r="9595" spans="2:6">
      <c r="B9595" s="84">
        <v>43665</v>
      </c>
      <c r="C9595" s="85" t="s">
        <v>38</v>
      </c>
      <c r="D9595" s="85">
        <v>43</v>
      </c>
      <c r="E9595" s="83">
        <v>0.98498649999999999</v>
      </c>
      <c r="F9595" s="83">
        <v>0.98402389999999995</v>
      </c>
    </row>
    <row r="9596" spans="2:6">
      <c r="B9596" s="84">
        <v>43665</v>
      </c>
      <c r="C9596" s="85" t="s">
        <v>38</v>
      </c>
      <c r="D9596" s="85">
        <v>44</v>
      </c>
      <c r="E9596" s="83">
        <v>0.98557340000000004</v>
      </c>
      <c r="F9596" s="83">
        <v>0.98467170000000004</v>
      </c>
    </row>
    <row r="9597" spans="2:6">
      <c r="B9597" s="84">
        <v>43665</v>
      </c>
      <c r="C9597" s="85" t="s">
        <v>38</v>
      </c>
      <c r="D9597" s="85">
        <v>45</v>
      </c>
      <c r="E9597" s="83">
        <v>0.98534239999999995</v>
      </c>
      <c r="F9597" s="83">
        <v>0.98465119999999995</v>
      </c>
    </row>
    <row r="9598" spans="2:6">
      <c r="B9598" s="84">
        <v>43665</v>
      </c>
      <c r="C9598" s="85" t="s">
        <v>38</v>
      </c>
      <c r="D9598" s="85">
        <v>46</v>
      </c>
      <c r="E9598" s="83">
        <v>0.98504340000000001</v>
      </c>
      <c r="F9598" s="83">
        <v>0.98448009999999997</v>
      </c>
    </row>
    <row r="9599" spans="2:6">
      <c r="B9599" s="84">
        <v>43665</v>
      </c>
      <c r="C9599" s="85" t="s">
        <v>38</v>
      </c>
      <c r="D9599" s="85">
        <v>47</v>
      </c>
      <c r="E9599" s="83">
        <v>0.98426499999999995</v>
      </c>
      <c r="F9599" s="83">
        <v>0.98421610000000004</v>
      </c>
    </row>
    <row r="9600" spans="2:6">
      <c r="B9600" s="84">
        <v>43665</v>
      </c>
      <c r="C9600" s="85" t="s">
        <v>38</v>
      </c>
      <c r="D9600" s="85">
        <v>48</v>
      </c>
      <c r="E9600" s="83">
        <v>0.98361240000000005</v>
      </c>
      <c r="F9600" s="83">
        <v>0.98381450000000004</v>
      </c>
    </row>
    <row r="9601" spans="2:6">
      <c r="B9601" s="84">
        <v>43666</v>
      </c>
      <c r="C9601" s="85" t="s">
        <v>38</v>
      </c>
      <c r="D9601" s="85">
        <v>1</v>
      </c>
      <c r="E9601" s="83">
        <v>0.98311749999999998</v>
      </c>
      <c r="F9601" s="83">
        <v>0.9833925</v>
      </c>
    </row>
    <row r="9602" spans="2:6">
      <c r="B9602" s="84">
        <v>43666</v>
      </c>
      <c r="C9602" s="85" t="s">
        <v>38</v>
      </c>
      <c r="D9602" s="85">
        <v>2</v>
      </c>
      <c r="E9602" s="83">
        <v>0.980854</v>
      </c>
      <c r="F9602" s="83">
        <v>0.98112719999999998</v>
      </c>
    </row>
    <row r="9603" spans="2:6">
      <c r="B9603" s="84">
        <v>43666</v>
      </c>
      <c r="C9603" s="85" t="s">
        <v>38</v>
      </c>
      <c r="D9603" s="85">
        <v>3</v>
      </c>
      <c r="E9603" s="83">
        <v>0.98121449999999999</v>
      </c>
      <c r="F9603" s="83">
        <v>0.98132799999999998</v>
      </c>
    </row>
    <row r="9604" spans="2:6">
      <c r="B9604" s="84">
        <v>43666</v>
      </c>
      <c r="C9604" s="85" t="s">
        <v>38</v>
      </c>
      <c r="D9604" s="85">
        <v>4</v>
      </c>
      <c r="E9604" s="83">
        <v>0.98086139999999999</v>
      </c>
      <c r="F9604" s="83">
        <v>0.98113139999999999</v>
      </c>
    </row>
    <row r="9605" spans="2:6">
      <c r="B9605" s="84">
        <v>43666</v>
      </c>
      <c r="C9605" s="85" t="s">
        <v>38</v>
      </c>
      <c r="D9605" s="85">
        <v>5</v>
      </c>
      <c r="E9605" s="83">
        <v>0.98257700000000003</v>
      </c>
      <c r="F9605" s="83">
        <v>0.98275009999999996</v>
      </c>
    </row>
    <row r="9606" spans="2:6">
      <c r="B9606" s="84">
        <v>43666</v>
      </c>
      <c r="C9606" s="85" t="s">
        <v>38</v>
      </c>
      <c r="D9606" s="85">
        <v>6</v>
      </c>
      <c r="E9606" s="83">
        <v>0.98220969999999996</v>
      </c>
      <c r="F9606" s="83">
        <v>0.98231729999999995</v>
      </c>
    </row>
    <row r="9607" spans="2:6">
      <c r="B9607" s="84">
        <v>43666</v>
      </c>
      <c r="C9607" s="85" t="s">
        <v>38</v>
      </c>
      <c r="D9607" s="85">
        <v>7</v>
      </c>
      <c r="E9607" s="83">
        <v>0.98225119999999999</v>
      </c>
      <c r="F9607" s="83">
        <v>0.98238490000000001</v>
      </c>
    </row>
    <row r="9608" spans="2:6">
      <c r="B9608" s="84">
        <v>43666</v>
      </c>
      <c r="C9608" s="85" t="s">
        <v>38</v>
      </c>
      <c r="D9608" s="85">
        <v>8</v>
      </c>
      <c r="E9608" s="83">
        <v>0.98287979999999997</v>
      </c>
      <c r="F9608" s="83">
        <v>0.98303410000000002</v>
      </c>
    </row>
    <row r="9609" spans="2:6">
      <c r="B9609" s="84">
        <v>43666</v>
      </c>
      <c r="C9609" s="85" t="s">
        <v>38</v>
      </c>
      <c r="D9609" s="85">
        <v>9</v>
      </c>
      <c r="E9609" s="83">
        <v>0.98264960000000001</v>
      </c>
      <c r="F9609" s="83">
        <v>0.98269340000000005</v>
      </c>
    </row>
    <row r="9610" spans="2:6">
      <c r="B9610" s="84">
        <v>43666</v>
      </c>
      <c r="C9610" s="85" t="s">
        <v>38</v>
      </c>
      <c r="D9610" s="85">
        <v>10</v>
      </c>
      <c r="E9610" s="83">
        <v>0.9828578</v>
      </c>
      <c r="F9610" s="83">
        <v>0.98282259999999999</v>
      </c>
    </row>
    <row r="9611" spans="2:6">
      <c r="B9611" s="84">
        <v>43666</v>
      </c>
      <c r="C9611" s="85" t="s">
        <v>38</v>
      </c>
      <c r="D9611" s="85">
        <v>11</v>
      </c>
      <c r="E9611" s="83">
        <v>0.98270599999999997</v>
      </c>
      <c r="F9611" s="83">
        <v>0.98271189999999997</v>
      </c>
    </row>
    <row r="9612" spans="2:6">
      <c r="B9612" s="84">
        <v>43666</v>
      </c>
      <c r="C9612" s="85" t="s">
        <v>38</v>
      </c>
      <c r="D9612" s="85">
        <v>12</v>
      </c>
      <c r="E9612" s="83">
        <v>0.98227830000000005</v>
      </c>
      <c r="F9612" s="83">
        <v>0.98220960000000002</v>
      </c>
    </row>
    <row r="9613" spans="2:6">
      <c r="B9613" s="84">
        <v>43666</v>
      </c>
      <c r="C9613" s="85" t="s">
        <v>38</v>
      </c>
      <c r="D9613" s="85">
        <v>13</v>
      </c>
      <c r="E9613" s="83">
        <v>0.98193989999999998</v>
      </c>
      <c r="F9613" s="83">
        <v>0.98182170000000002</v>
      </c>
    </row>
    <row r="9614" spans="2:6">
      <c r="B9614" s="84">
        <v>43666</v>
      </c>
      <c r="C9614" s="85" t="s">
        <v>38</v>
      </c>
      <c r="D9614" s="85">
        <v>14</v>
      </c>
      <c r="E9614" s="83">
        <v>0.9839637</v>
      </c>
      <c r="F9614" s="83">
        <v>0.98352640000000002</v>
      </c>
    </row>
    <row r="9615" spans="2:6">
      <c r="B9615" s="84">
        <v>43666</v>
      </c>
      <c r="C9615" s="85" t="s">
        <v>38</v>
      </c>
      <c r="D9615" s="85">
        <v>15</v>
      </c>
      <c r="E9615" s="83">
        <v>0.9844714</v>
      </c>
      <c r="F9615" s="83">
        <v>0.98400750000000003</v>
      </c>
    </row>
    <row r="9616" spans="2:6">
      <c r="B9616" s="84">
        <v>43666</v>
      </c>
      <c r="C9616" s="85" t="s">
        <v>38</v>
      </c>
      <c r="D9616" s="85">
        <v>16</v>
      </c>
      <c r="E9616" s="83">
        <v>0.98550649999999995</v>
      </c>
      <c r="F9616" s="83">
        <v>0.98499539999999997</v>
      </c>
    </row>
    <row r="9617" spans="2:6">
      <c r="B9617" s="84">
        <v>43666</v>
      </c>
      <c r="C9617" s="85" t="s">
        <v>38</v>
      </c>
      <c r="D9617" s="85">
        <v>17</v>
      </c>
      <c r="E9617" s="83">
        <v>0.98575029999999997</v>
      </c>
      <c r="F9617" s="83">
        <v>0.98503300000000005</v>
      </c>
    </row>
    <row r="9618" spans="2:6">
      <c r="B9618" s="84">
        <v>43666</v>
      </c>
      <c r="C9618" s="85" t="s">
        <v>38</v>
      </c>
      <c r="D9618" s="85">
        <v>18</v>
      </c>
      <c r="E9618" s="83">
        <v>0.98572939999999998</v>
      </c>
      <c r="F9618" s="83">
        <v>0.98502040000000002</v>
      </c>
    </row>
    <row r="9619" spans="2:6">
      <c r="B9619" s="84">
        <v>43666</v>
      </c>
      <c r="C9619" s="85" t="s">
        <v>38</v>
      </c>
      <c r="D9619" s="85">
        <v>19</v>
      </c>
      <c r="E9619" s="83">
        <v>0.98556770000000005</v>
      </c>
      <c r="F9619" s="83">
        <v>0.98483949999999998</v>
      </c>
    </row>
    <row r="9620" spans="2:6">
      <c r="B9620" s="84">
        <v>43666</v>
      </c>
      <c r="C9620" s="85" t="s">
        <v>38</v>
      </c>
      <c r="D9620" s="85">
        <v>20</v>
      </c>
      <c r="E9620" s="83">
        <v>0.98596930000000005</v>
      </c>
      <c r="F9620" s="83">
        <v>0.98534529999999998</v>
      </c>
    </row>
    <row r="9621" spans="2:6">
      <c r="B9621" s="84">
        <v>43666</v>
      </c>
      <c r="C9621" s="85" t="s">
        <v>38</v>
      </c>
      <c r="D9621" s="85">
        <v>21</v>
      </c>
      <c r="E9621" s="83">
        <v>0.98548990000000003</v>
      </c>
      <c r="F9621" s="83">
        <v>0.98496779999999995</v>
      </c>
    </row>
    <row r="9622" spans="2:6">
      <c r="B9622" s="84">
        <v>43666</v>
      </c>
      <c r="C9622" s="85" t="s">
        <v>38</v>
      </c>
      <c r="D9622" s="85">
        <v>22</v>
      </c>
      <c r="E9622" s="83">
        <v>0.98501590000000006</v>
      </c>
      <c r="F9622" s="83">
        <v>0.98470139999999995</v>
      </c>
    </row>
    <row r="9623" spans="2:6">
      <c r="B9623" s="84">
        <v>43666</v>
      </c>
      <c r="C9623" s="85" t="s">
        <v>38</v>
      </c>
      <c r="D9623" s="85">
        <v>23</v>
      </c>
      <c r="E9623" s="83">
        <v>0.98438309999999996</v>
      </c>
      <c r="F9623" s="83">
        <v>0.98419120000000004</v>
      </c>
    </row>
    <row r="9624" spans="2:6">
      <c r="B9624" s="84">
        <v>43666</v>
      </c>
      <c r="C9624" s="85" t="s">
        <v>38</v>
      </c>
      <c r="D9624" s="85">
        <v>24</v>
      </c>
      <c r="E9624" s="83">
        <v>0.98476549999999996</v>
      </c>
      <c r="F9624" s="83">
        <v>0.98474830000000002</v>
      </c>
    </row>
    <row r="9625" spans="2:6">
      <c r="B9625" s="84">
        <v>43666</v>
      </c>
      <c r="C9625" s="85" t="s">
        <v>38</v>
      </c>
      <c r="D9625" s="85">
        <v>25</v>
      </c>
      <c r="E9625" s="83">
        <v>0.98554070000000005</v>
      </c>
      <c r="F9625" s="83">
        <v>0.9856203</v>
      </c>
    </row>
    <row r="9626" spans="2:6">
      <c r="B9626" s="84">
        <v>43666</v>
      </c>
      <c r="C9626" s="85" t="s">
        <v>38</v>
      </c>
      <c r="D9626" s="85">
        <v>26</v>
      </c>
      <c r="E9626" s="83">
        <v>0.98474859999999997</v>
      </c>
      <c r="F9626" s="83">
        <v>0.98486560000000001</v>
      </c>
    </row>
    <row r="9627" spans="2:6">
      <c r="B9627" s="84">
        <v>43666</v>
      </c>
      <c r="C9627" s="85" t="s">
        <v>38</v>
      </c>
      <c r="D9627" s="85">
        <v>27</v>
      </c>
      <c r="E9627" s="83">
        <v>0.98324780000000001</v>
      </c>
      <c r="F9627" s="83">
        <v>0.98345910000000003</v>
      </c>
    </row>
    <row r="9628" spans="2:6">
      <c r="B9628" s="84">
        <v>43666</v>
      </c>
      <c r="C9628" s="85" t="s">
        <v>38</v>
      </c>
      <c r="D9628" s="85">
        <v>28</v>
      </c>
      <c r="E9628" s="83">
        <v>0.98246480000000003</v>
      </c>
      <c r="F9628" s="83">
        <v>0.98293779999999997</v>
      </c>
    </row>
    <row r="9629" spans="2:6">
      <c r="B9629" s="84">
        <v>43666</v>
      </c>
      <c r="C9629" s="85" t="s">
        <v>38</v>
      </c>
      <c r="D9629" s="85">
        <v>29</v>
      </c>
      <c r="E9629" s="83">
        <v>0.98295279999999996</v>
      </c>
      <c r="F9629" s="83">
        <v>0.98356790000000005</v>
      </c>
    </row>
    <row r="9630" spans="2:6">
      <c r="B9630" s="84">
        <v>43666</v>
      </c>
      <c r="C9630" s="85" t="s">
        <v>38</v>
      </c>
      <c r="D9630" s="85">
        <v>30</v>
      </c>
      <c r="E9630" s="83">
        <v>0.98260020000000003</v>
      </c>
      <c r="F9630" s="83">
        <v>0.98326270000000005</v>
      </c>
    </row>
    <row r="9631" spans="2:6">
      <c r="B9631" s="84">
        <v>43666</v>
      </c>
      <c r="C9631" s="85" t="s">
        <v>38</v>
      </c>
      <c r="D9631" s="85">
        <v>31</v>
      </c>
      <c r="E9631" s="83">
        <v>0.98327129999999996</v>
      </c>
      <c r="F9631" s="83">
        <v>0.98402290000000003</v>
      </c>
    </row>
    <row r="9632" spans="2:6">
      <c r="B9632" s="84">
        <v>43666</v>
      </c>
      <c r="C9632" s="85" t="s">
        <v>38</v>
      </c>
      <c r="D9632" s="85">
        <v>32</v>
      </c>
      <c r="E9632" s="83">
        <v>0.98265210000000003</v>
      </c>
      <c r="F9632" s="83">
        <v>0.98367640000000001</v>
      </c>
    </row>
    <row r="9633" spans="2:6">
      <c r="B9633" s="84">
        <v>43666</v>
      </c>
      <c r="C9633" s="85" t="s">
        <v>38</v>
      </c>
      <c r="D9633" s="85">
        <v>33</v>
      </c>
      <c r="E9633" s="83">
        <v>0.98179950000000005</v>
      </c>
      <c r="F9633" s="83">
        <v>0.98283200000000004</v>
      </c>
    </row>
    <row r="9634" spans="2:6">
      <c r="B9634" s="84">
        <v>43666</v>
      </c>
      <c r="C9634" s="85" t="s">
        <v>38</v>
      </c>
      <c r="D9634" s="85">
        <v>34</v>
      </c>
      <c r="E9634" s="83">
        <v>0.98227160000000002</v>
      </c>
      <c r="F9634" s="83">
        <v>0.98330709999999999</v>
      </c>
    </row>
    <row r="9635" spans="2:6">
      <c r="B9635" s="84">
        <v>43666</v>
      </c>
      <c r="C9635" s="85" t="s">
        <v>38</v>
      </c>
      <c r="D9635" s="85">
        <v>35</v>
      </c>
      <c r="E9635" s="83">
        <v>0.98362190000000005</v>
      </c>
      <c r="F9635" s="83">
        <v>0.98450680000000002</v>
      </c>
    </row>
    <row r="9636" spans="2:6">
      <c r="B9636" s="84">
        <v>43666</v>
      </c>
      <c r="C9636" s="85" t="s">
        <v>38</v>
      </c>
      <c r="D9636" s="85">
        <v>36</v>
      </c>
      <c r="E9636" s="83">
        <v>0.98395840000000001</v>
      </c>
      <c r="F9636" s="83">
        <v>0.98486200000000002</v>
      </c>
    </row>
    <row r="9637" spans="2:6">
      <c r="B9637" s="84">
        <v>43666</v>
      </c>
      <c r="C9637" s="85" t="s">
        <v>38</v>
      </c>
      <c r="D9637" s="85">
        <v>37</v>
      </c>
      <c r="E9637" s="83">
        <v>0.98440780000000006</v>
      </c>
      <c r="F9637" s="83">
        <v>0.98512699999999997</v>
      </c>
    </row>
    <row r="9638" spans="2:6">
      <c r="B9638" s="84">
        <v>43666</v>
      </c>
      <c r="C9638" s="85" t="s">
        <v>38</v>
      </c>
      <c r="D9638" s="85">
        <v>38</v>
      </c>
      <c r="E9638" s="83">
        <v>0.98454730000000001</v>
      </c>
      <c r="F9638" s="83">
        <v>0.98509219999999997</v>
      </c>
    </row>
    <row r="9639" spans="2:6">
      <c r="B9639" s="84">
        <v>43666</v>
      </c>
      <c r="C9639" s="85" t="s">
        <v>38</v>
      </c>
      <c r="D9639" s="85">
        <v>39</v>
      </c>
      <c r="E9639" s="83">
        <v>0.98445260000000001</v>
      </c>
      <c r="F9639" s="83">
        <v>0.98483370000000003</v>
      </c>
    </row>
    <row r="9640" spans="2:6">
      <c r="B9640" s="84">
        <v>43666</v>
      </c>
      <c r="C9640" s="85" t="s">
        <v>38</v>
      </c>
      <c r="D9640" s="85">
        <v>40</v>
      </c>
      <c r="E9640" s="83">
        <v>0.98521610000000004</v>
      </c>
      <c r="F9640" s="83">
        <v>0.98537439999999998</v>
      </c>
    </row>
    <row r="9641" spans="2:6">
      <c r="B9641" s="84">
        <v>43666</v>
      </c>
      <c r="C9641" s="85" t="s">
        <v>38</v>
      </c>
      <c r="D9641" s="85">
        <v>41</v>
      </c>
      <c r="E9641" s="83">
        <v>0.98576850000000005</v>
      </c>
      <c r="F9641" s="83">
        <v>0.98595129999999997</v>
      </c>
    </row>
    <row r="9642" spans="2:6">
      <c r="B9642" s="84">
        <v>43666</v>
      </c>
      <c r="C9642" s="85" t="s">
        <v>38</v>
      </c>
      <c r="D9642" s="85">
        <v>42</v>
      </c>
      <c r="E9642" s="83">
        <v>0.98505940000000003</v>
      </c>
      <c r="F9642" s="83">
        <v>0.9851084</v>
      </c>
    </row>
    <row r="9643" spans="2:6">
      <c r="B9643" s="84">
        <v>43666</v>
      </c>
      <c r="C9643" s="85" t="s">
        <v>38</v>
      </c>
      <c r="D9643" s="85">
        <v>43</v>
      </c>
      <c r="E9643" s="83">
        <v>0.98550570000000004</v>
      </c>
      <c r="F9643" s="83">
        <v>0.98545430000000001</v>
      </c>
    </row>
    <row r="9644" spans="2:6">
      <c r="B9644" s="84">
        <v>43666</v>
      </c>
      <c r="C9644" s="85" t="s">
        <v>38</v>
      </c>
      <c r="D9644" s="85">
        <v>44</v>
      </c>
      <c r="E9644" s="83">
        <v>0.98596200000000001</v>
      </c>
      <c r="F9644" s="83">
        <v>0.98597299999999999</v>
      </c>
    </row>
    <row r="9645" spans="2:6">
      <c r="B9645" s="84">
        <v>43666</v>
      </c>
      <c r="C9645" s="85" t="s">
        <v>38</v>
      </c>
      <c r="D9645" s="85">
        <v>45</v>
      </c>
      <c r="E9645" s="83">
        <v>0.98610909999999996</v>
      </c>
      <c r="F9645" s="83">
        <v>0.98608269999999998</v>
      </c>
    </row>
    <row r="9646" spans="2:6">
      <c r="B9646" s="84">
        <v>43666</v>
      </c>
      <c r="C9646" s="85" t="s">
        <v>38</v>
      </c>
      <c r="D9646" s="85">
        <v>46</v>
      </c>
      <c r="E9646" s="83">
        <v>0.98682709999999996</v>
      </c>
      <c r="F9646" s="83">
        <v>0.9867049</v>
      </c>
    </row>
    <row r="9647" spans="2:6">
      <c r="B9647" s="84">
        <v>43666</v>
      </c>
      <c r="C9647" s="85" t="s">
        <v>38</v>
      </c>
      <c r="D9647" s="85">
        <v>47</v>
      </c>
      <c r="E9647" s="83">
        <v>0.98704449999999999</v>
      </c>
      <c r="F9647" s="83">
        <v>0.98671830000000005</v>
      </c>
    </row>
    <row r="9648" spans="2:6">
      <c r="B9648" s="84">
        <v>43666</v>
      </c>
      <c r="C9648" s="85" t="s">
        <v>38</v>
      </c>
      <c r="D9648" s="85">
        <v>48</v>
      </c>
      <c r="E9648" s="83">
        <v>0.98597939999999995</v>
      </c>
      <c r="F9648" s="83">
        <v>0.98576240000000004</v>
      </c>
    </row>
    <row r="9649" spans="2:6">
      <c r="B9649" s="84">
        <v>43667</v>
      </c>
      <c r="C9649" s="85" t="s">
        <v>38</v>
      </c>
      <c r="D9649" s="85">
        <v>1</v>
      </c>
      <c r="E9649" s="83">
        <v>0.98502679999999998</v>
      </c>
      <c r="F9649" s="83">
        <v>0.98504630000000004</v>
      </c>
    </row>
    <row r="9650" spans="2:6">
      <c r="B9650" s="84">
        <v>43667</v>
      </c>
      <c r="C9650" s="85" t="s">
        <v>38</v>
      </c>
      <c r="D9650" s="85">
        <v>2</v>
      </c>
      <c r="E9650" s="83">
        <v>0.9838538</v>
      </c>
      <c r="F9650" s="83">
        <v>0.98413390000000001</v>
      </c>
    </row>
    <row r="9651" spans="2:6">
      <c r="B9651" s="84">
        <v>43667</v>
      </c>
      <c r="C9651" s="85" t="s">
        <v>38</v>
      </c>
      <c r="D9651" s="85">
        <v>3</v>
      </c>
      <c r="E9651" s="83">
        <v>0.98365840000000004</v>
      </c>
      <c r="F9651" s="83">
        <v>0.98397820000000003</v>
      </c>
    </row>
    <row r="9652" spans="2:6">
      <c r="B9652" s="84">
        <v>43667</v>
      </c>
      <c r="C9652" s="85" t="s">
        <v>38</v>
      </c>
      <c r="D9652" s="85">
        <v>4</v>
      </c>
      <c r="E9652" s="83">
        <v>0.98375889999999999</v>
      </c>
      <c r="F9652" s="83">
        <v>0.98428559999999998</v>
      </c>
    </row>
    <row r="9653" spans="2:6">
      <c r="B9653" s="84">
        <v>43667</v>
      </c>
      <c r="C9653" s="85" t="s">
        <v>38</v>
      </c>
      <c r="D9653" s="85">
        <v>5</v>
      </c>
      <c r="E9653" s="83">
        <v>0.98380000000000001</v>
      </c>
      <c r="F9653" s="83">
        <v>0.98440559999999999</v>
      </c>
    </row>
    <row r="9654" spans="2:6">
      <c r="B9654" s="84">
        <v>43667</v>
      </c>
      <c r="C9654" s="85" t="s">
        <v>38</v>
      </c>
      <c r="D9654" s="85">
        <v>6</v>
      </c>
      <c r="E9654" s="83">
        <v>0.98417929999999998</v>
      </c>
      <c r="F9654" s="83">
        <v>0.98482590000000003</v>
      </c>
    </row>
    <row r="9655" spans="2:6">
      <c r="B9655" s="84">
        <v>43667</v>
      </c>
      <c r="C9655" s="85" t="s">
        <v>38</v>
      </c>
      <c r="D9655" s="85">
        <v>7</v>
      </c>
      <c r="E9655" s="83">
        <v>0.98462550000000004</v>
      </c>
      <c r="F9655" s="83">
        <v>0.98533689999999996</v>
      </c>
    </row>
    <row r="9656" spans="2:6">
      <c r="B9656" s="84">
        <v>43667</v>
      </c>
      <c r="C9656" s="85" t="s">
        <v>38</v>
      </c>
      <c r="D9656" s="85">
        <v>8</v>
      </c>
      <c r="E9656" s="83">
        <v>0.98378759999999998</v>
      </c>
      <c r="F9656" s="83">
        <v>0.98454940000000002</v>
      </c>
    </row>
    <row r="9657" spans="2:6">
      <c r="B9657" s="84">
        <v>43667</v>
      </c>
      <c r="C9657" s="85" t="s">
        <v>38</v>
      </c>
      <c r="D9657" s="85">
        <v>9</v>
      </c>
      <c r="E9657" s="83">
        <v>0.98355340000000002</v>
      </c>
      <c r="F9657" s="83">
        <v>0.98431360000000001</v>
      </c>
    </row>
    <row r="9658" spans="2:6">
      <c r="B9658" s="84">
        <v>43667</v>
      </c>
      <c r="C9658" s="85" t="s">
        <v>38</v>
      </c>
      <c r="D9658" s="85">
        <v>10</v>
      </c>
      <c r="E9658" s="83">
        <v>0.98453299999999999</v>
      </c>
      <c r="F9658" s="83">
        <v>0.98524020000000001</v>
      </c>
    </row>
    <row r="9659" spans="2:6">
      <c r="B9659" s="84">
        <v>43667</v>
      </c>
      <c r="C9659" s="85" t="s">
        <v>38</v>
      </c>
      <c r="D9659" s="85">
        <v>11</v>
      </c>
      <c r="E9659" s="83">
        <v>0.98513479999999998</v>
      </c>
      <c r="F9659" s="83">
        <v>0.98590500000000003</v>
      </c>
    </row>
    <row r="9660" spans="2:6">
      <c r="B9660" s="84">
        <v>43667</v>
      </c>
      <c r="C9660" s="85" t="s">
        <v>38</v>
      </c>
      <c r="D9660" s="85">
        <v>12</v>
      </c>
      <c r="E9660" s="83">
        <v>0.98470670000000005</v>
      </c>
      <c r="F9660" s="83">
        <v>0.98555250000000005</v>
      </c>
    </row>
    <row r="9661" spans="2:6">
      <c r="B9661" s="84">
        <v>43667</v>
      </c>
      <c r="C9661" s="85" t="s">
        <v>38</v>
      </c>
      <c r="D9661" s="85">
        <v>13</v>
      </c>
      <c r="E9661" s="83">
        <v>0.98470409999999997</v>
      </c>
      <c r="F9661" s="83">
        <v>0.98542390000000002</v>
      </c>
    </row>
    <row r="9662" spans="2:6">
      <c r="B9662" s="84">
        <v>43667</v>
      </c>
      <c r="C9662" s="85" t="s">
        <v>38</v>
      </c>
      <c r="D9662" s="85">
        <v>14</v>
      </c>
      <c r="E9662" s="83">
        <v>0.98457570000000005</v>
      </c>
      <c r="F9662" s="83">
        <v>0.98509429999999998</v>
      </c>
    </row>
    <row r="9663" spans="2:6">
      <c r="B9663" s="84">
        <v>43667</v>
      </c>
      <c r="C9663" s="85" t="s">
        <v>38</v>
      </c>
      <c r="D9663" s="85">
        <v>15</v>
      </c>
      <c r="E9663" s="83">
        <v>0.98576790000000003</v>
      </c>
      <c r="F9663" s="83">
        <v>0.98611819999999994</v>
      </c>
    </row>
    <row r="9664" spans="2:6">
      <c r="B9664" s="84">
        <v>43667</v>
      </c>
      <c r="C9664" s="85" t="s">
        <v>38</v>
      </c>
      <c r="D9664" s="85">
        <v>16</v>
      </c>
      <c r="E9664" s="83">
        <v>0.98634809999999995</v>
      </c>
      <c r="F9664" s="83">
        <v>0.98667289999999996</v>
      </c>
    </row>
    <row r="9665" spans="2:6">
      <c r="B9665" s="84">
        <v>43667</v>
      </c>
      <c r="C9665" s="85" t="s">
        <v>38</v>
      </c>
      <c r="D9665" s="85">
        <v>17</v>
      </c>
      <c r="E9665" s="83">
        <v>0.98648899999999995</v>
      </c>
      <c r="F9665" s="83">
        <v>0.98680950000000001</v>
      </c>
    </row>
    <row r="9666" spans="2:6">
      <c r="B9666" s="84">
        <v>43667</v>
      </c>
      <c r="C9666" s="85" t="s">
        <v>38</v>
      </c>
      <c r="D9666" s="85">
        <v>18</v>
      </c>
      <c r="E9666" s="83">
        <v>0.98730560000000001</v>
      </c>
      <c r="F9666" s="83">
        <v>0.98789709999999997</v>
      </c>
    </row>
    <row r="9667" spans="2:6">
      <c r="B9667" s="84">
        <v>43667</v>
      </c>
      <c r="C9667" s="85" t="s">
        <v>38</v>
      </c>
      <c r="D9667" s="85">
        <v>19</v>
      </c>
      <c r="E9667" s="83">
        <v>0.98773540000000004</v>
      </c>
      <c r="F9667" s="83">
        <v>0.9883942</v>
      </c>
    </row>
    <row r="9668" spans="2:6">
      <c r="B9668" s="84">
        <v>43667</v>
      </c>
      <c r="C9668" s="85" t="s">
        <v>38</v>
      </c>
      <c r="D9668" s="85">
        <v>20</v>
      </c>
      <c r="E9668" s="83">
        <v>0.98731990000000003</v>
      </c>
      <c r="F9668" s="83">
        <v>0.9880854</v>
      </c>
    </row>
    <row r="9669" spans="2:6">
      <c r="B9669" s="84">
        <v>43667</v>
      </c>
      <c r="C9669" s="85" t="s">
        <v>38</v>
      </c>
      <c r="D9669" s="85">
        <v>21</v>
      </c>
      <c r="E9669" s="83">
        <v>0.98754819999999999</v>
      </c>
      <c r="F9669" s="83">
        <v>0.98825750000000001</v>
      </c>
    </row>
    <row r="9670" spans="2:6">
      <c r="B9670" s="84">
        <v>43667</v>
      </c>
      <c r="C9670" s="85" t="s">
        <v>38</v>
      </c>
      <c r="D9670" s="85">
        <v>22</v>
      </c>
      <c r="E9670" s="83">
        <v>0.98751100000000003</v>
      </c>
      <c r="F9670" s="83">
        <v>0.98832850000000005</v>
      </c>
    </row>
    <row r="9671" spans="2:6">
      <c r="B9671" s="84">
        <v>43667</v>
      </c>
      <c r="C9671" s="85" t="s">
        <v>38</v>
      </c>
      <c r="D9671" s="85">
        <v>23</v>
      </c>
      <c r="E9671" s="83">
        <v>0.98688909999999996</v>
      </c>
      <c r="F9671" s="83">
        <v>0.98768</v>
      </c>
    </row>
    <row r="9672" spans="2:6">
      <c r="B9672" s="84">
        <v>43667</v>
      </c>
      <c r="C9672" s="85" t="s">
        <v>38</v>
      </c>
      <c r="D9672" s="85">
        <v>24</v>
      </c>
      <c r="E9672" s="83">
        <v>0.9859947</v>
      </c>
      <c r="F9672" s="83">
        <v>0.98689819999999995</v>
      </c>
    </row>
    <row r="9673" spans="2:6">
      <c r="B9673" s="84">
        <v>43667</v>
      </c>
      <c r="C9673" s="85" t="s">
        <v>38</v>
      </c>
      <c r="D9673" s="85">
        <v>25</v>
      </c>
      <c r="E9673" s="83">
        <v>0.98489669999999996</v>
      </c>
      <c r="F9673" s="83">
        <v>0.98590250000000001</v>
      </c>
    </row>
    <row r="9674" spans="2:6">
      <c r="B9674" s="84">
        <v>43667</v>
      </c>
      <c r="C9674" s="85" t="s">
        <v>38</v>
      </c>
      <c r="D9674" s="85">
        <v>26</v>
      </c>
      <c r="E9674" s="83">
        <v>0.98379130000000004</v>
      </c>
      <c r="F9674" s="83">
        <v>0.98481090000000004</v>
      </c>
    </row>
    <row r="9675" spans="2:6">
      <c r="B9675" s="84">
        <v>43667</v>
      </c>
      <c r="C9675" s="85" t="s">
        <v>38</v>
      </c>
      <c r="D9675" s="85">
        <v>27</v>
      </c>
      <c r="E9675" s="83">
        <v>0.98417880000000002</v>
      </c>
      <c r="F9675" s="83">
        <v>0.98519129999999999</v>
      </c>
    </row>
    <row r="9676" spans="2:6">
      <c r="B9676" s="84">
        <v>43667</v>
      </c>
      <c r="C9676" s="85" t="s">
        <v>38</v>
      </c>
      <c r="D9676" s="85">
        <v>28</v>
      </c>
      <c r="E9676" s="83">
        <v>0.98390109999999997</v>
      </c>
      <c r="F9676" s="83">
        <v>0.98510260000000005</v>
      </c>
    </row>
    <row r="9677" spans="2:6">
      <c r="B9677" s="84">
        <v>43667</v>
      </c>
      <c r="C9677" s="85" t="s">
        <v>38</v>
      </c>
      <c r="D9677" s="85">
        <v>29</v>
      </c>
      <c r="E9677" s="83">
        <v>0.9841567</v>
      </c>
      <c r="F9677" s="83">
        <v>0.98555970000000004</v>
      </c>
    </row>
    <row r="9678" spans="2:6">
      <c r="B9678" s="84">
        <v>43667</v>
      </c>
      <c r="C9678" s="85" t="s">
        <v>38</v>
      </c>
      <c r="D9678" s="85">
        <v>30</v>
      </c>
      <c r="E9678" s="83">
        <v>0.98355959999999998</v>
      </c>
      <c r="F9678" s="83">
        <v>0.98506369999999999</v>
      </c>
    </row>
    <row r="9679" spans="2:6">
      <c r="B9679" s="84">
        <v>43667</v>
      </c>
      <c r="C9679" s="85" t="s">
        <v>38</v>
      </c>
      <c r="D9679" s="85">
        <v>31</v>
      </c>
      <c r="E9679" s="83">
        <v>0.98239509999999997</v>
      </c>
      <c r="F9679" s="83">
        <v>0.98396879999999998</v>
      </c>
    </row>
    <row r="9680" spans="2:6">
      <c r="B9680" s="84">
        <v>43667</v>
      </c>
      <c r="C9680" s="85" t="s">
        <v>38</v>
      </c>
      <c r="D9680" s="85">
        <v>32</v>
      </c>
      <c r="E9680" s="83">
        <v>0.98234480000000002</v>
      </c>
      <c r="F9680" s="83">
        <v>0.98389550000000003</v>
      </c>
    </row>
    <row r="9681" spans="2:6">
      <c r="B9681" s="84">
        <v>43667</v>
      </c>
      <c r="C9681" s="85" t="s">
        <v>38</v>
      </c>
      <c r="D9681" s="85">
        <v>33</v>
      </c>
      <c r="E9681" s="83">
        <v>0.98321729999999996</v>
      </c>
      <c r="F9681" s="83">
        <v>0.98476960000000002</v>
      </c>
    </row>
    <row r="9682" spans="2:6">
      <c r="B9682" s="84">
        <v>43667</v>
      </c>
      <c r="C9682" s="85" t="s">
        <v>38</v>
      </c>
      <c r="D9682" s="85">
        <v>34</v>
      </c>
      <c r="E9682" s="83">
        <v>0.98323389999999999</v>
      </c>
      <c r="F9682" s="83">
        <v>0.98489789999999999</v>
      </c>
    </row>
    <row r="9683" spans="2:6">
      <c r="B9683" s="84">
        <v>43667</v>
      </c>
      <c r="C9683" s="85" t="s">
        <v>38</v>
      </c>
      <c r="D9683" s="85">
        <v>35</v>
      </c>
      <c r="E9683" s="83">
        <v>0.98252200000000001</v>
      </c>
      <c r="F9683" s="83">
        <v>0.98408850000000003</v>
      </c>
    </row>
    <row r="9684" spans="2:6">
      <c r="B9684" s="84">
        <v>43667</v>
      </c>
      <c r="C9684" s="85" t="s">
        <v>38</v>
      </c>
      <c r="D9684" s="85">
        <v>36</v>
      </c>
      <c r="E9684" s="83">
        <v>0.98241080000000003</v>
      </c>
      <c r="F9684" s="83">
        <v>0.98400580000000004</v>
      </c>
    </row>
    <row r="9685" spans="2:6">
      <c r="B9685" s="84">
        <v>43667</v>
      </c>
      <c r="C9685" s="85" t="s">
        <v>38</v>
      </c>
      <c r="D9685" s="85">
        <v>37</v>
      </c>
      <c r="E9685" s="83">
        <v>0.98068169999999999</v>
      </c>
      <c r="F9685" s="83">
        <v>0.98228610000000005</v>
      </c>
    </row>
    <row r="9686" spans="2:6">
      <c r="B9686" s="84">
        <v>43667</v>
      </c>
      <c r="C9686" s="85" t="s">
        <v>38</v>
      </c>
      <c r="D9686" s="85">
        <v>38</v>
      </c>
      <c r="E9686" s="83">
        <v>0.97934909999999997</v>
      </c>
      <c r="F9686" s="83">
        <v>0.98110750000000002</v>
      </c>
    </row>
    <row r="9687" spans="2:6">
      <c r="B9687" s="84">
        <v>43667</v>
      </c>
      <c r="C9687" s="85" t="s">
        <v>38</v>
      </c>
      <c r="D9687" s="85">
        <v>39</v>
      </c>
      <c r="E9687" s="83">
        <v>0.98044450000000005</v>
      </c>
      <c r="F9687" s="83">
        <v>0.98205330000000002</v>
      </c>
    </row>
    <row r="9688" spans="2:6">
      <c r="B9688" s="84">
        <v>43667</v>
      </c>
      <c r="C9688" s="85" t="s">
        <v>38</v>
      </c>
      <c r="D9688" s="85">
        <v>40</v>
      </c>
      <c r="E9688" s="83">
        <v>0.98048670000000004</v>
      </c>
      <c r="F9688" s="83">
        <v>0.98197760000000001</v>
      </c>
    </row>
    <row r="9689" spans="2:6">
      <c r="B9689" s="84">
        <v>43667</v>
      </c>
      <c r="C9689" s="85" t="s">
        <v>38</v>
      </c>
      <c r="D9689" s="85">
        <v>41</v>
      </c>
      <c r="E9689" s="83">
        <v>0.9808173</v>
      </c>
      <c r="F9689" s="83">
        <v>0.98201970000000005</v>
      </c>
    </row>
    <row r="9690" spans="2:6">
      <c r="B9690" s="84">
        <v>43667</v>
      </c>
      <c r="C9690" s="85" t="s">
        <v>38</v>
      </c>
      <c r="D9690" s="85">
        <v>42</v>
      </c>
      <c r="E9690" s="83">
        <v>0.98070690000000005</v>
      </c>
      <c r="F9690" s="83">
        <v>0.98197460000000003</v>
      </c>
    </row>
    <row r="9691" spans="2:6">
      <c r="B9691" s="84">
        <v>43667</v>
      </c>
      <c r="C9691" s="85" t="s">
        <v>38</v>
      </c>
      <c r="D9691" s="85">
        <v>43</v>
      </c>
      <c r="E9691" s="83">
        <v>0.98092550000000001</v>
      </c>
      <c r="F9691" s="83">
        <v>0.98196530000000004</v>
      </c>
    </row>
    <row r="9692" spans="2:6">
      <c r="B9692" s="84">
        <v>43667</v>
      </c>
      <c r="C9692" s="85" t="s">
        <v>38</v>
      </c>
      <c r="D9692" s="85">
        <v>44</v>
      </c>
      <c r="E9692" s="83">
        <v>0.98061560000000003</v>
      </c>
      <c r="F9692" s="83">
        <v>0.98170789999999997</v>
      </c>
    </row>
    <row r="9693" spans="2:6">
      <c r="B9693" s="84">
        <v>43667</v>
      </c>
      <c r="C9693" s="85" t="s">
        <v>38</v>
      </c>
      <c r="D9693" s="85">
        <v>45</v>
      </c>
      <c r="E9693" s="83">
        <v>0.98038919999999996</v>
      </c>
      <c r="F9693" s="83">
        <v>0.98138199999999998</v>
      </c>
    </row>
    <row r="9694" spans="2:6">
      <c r="B9694" s="84">
        <v>43667</v>
      </c>
      <c r="C9694" s="85" t="s">
        <v>38</v>
      </c>
      <c r="D9694" s="85">
        <v>46</v>
      </c>
      <c r="E9694" s="83">
        <v>0.979132</v>
      </c>
      <c r="F9694" s="83">
        <v>0.98041009999999995</v>
      </c>
    </row>
    <row r="9695" spans="2:6">
      <c r="B9695" s="84">
        <v>43667</v>
      </c>
      <c r="C9695" s="85" t="s">
        <v>38</v>
      </c>
      <c r="D9695" s="85">
        <v>47</v>
      </c>
      <c r="E9695" s="83">
        <v>0.97797290000000003</v>
      </c>
      <c r="F9695" s="83">
        <v>0.97919140000000005</v>
      </c>
    </row>
    <row r="9696" spans="2:6">
      <c r="B9696" s="84">
        <v>43667</v>
      </c>
      <c r="C9696" s="85" t="s">
        <v>38</v>
      </c>
      <c r="D9696" s="85">
        <v>48</v>
      </c>
      <c r="E9696" s="83">
        <v>0.97874930000000004</v>
      </c>
      <c r="F9696" s="83">
        <v>0.98002149999999999</v>
      </c>
    </row>
    <row r="9697" spans="2:6">
      <c r="B9697" s="84">
        <v>43668</v>
      </c>
      <c r="C9697" s="85" t="s">
        <v>38</v>
      </c>
      <c r="D9697" s="85">
        <v>1</v>
      </c>
      <c r="E9697" s="83">
        <v>0.97988620000000004</v>
      </c>
      <c r="F9697" s="83">
        <v>0.98114800000000002</v>
      </c>
    </row>
    <row r="9698" spans="2:6">
      <c r="B9698" s="84">
        <v>43668</v>
      </c>
      <c r="C9698" s="85" t="s">
        <v>38</v>
      </c>
      <c r="D9698" s="85">
        <v>2</v>
      </c>
      <c r="E9698" s="83">
        <v>0.97856650000000001</v>
      </c>
      <c r="F9698" s="83">
        <v>0.97986459999999997</v>
      </c>
    </row>
    <row r="9699" spans="2:6">
      <c r="B9699" s="84">
        <v>43668</v>
      </c>
      <c r="C9699" s="85" t="s">
        <v>38</v>
      </c>
      <c r="D9699" s="85">
        <v>3</v>
      </c>
      <c r="E9699" s="83">
        <v>0.97775959999999995</v>
      </c>
      <c r="F9699" s="83">
        <v>0.97905140000000002</v>
      </c>
    </row>
    <row r="9700" spans="2:6">
      <c r="B9700" s="84">
        <v>43668</v>
      </c>
      <c r="C9700" s="85" t="s">
        <v>38</v>
      </c>
      <c r="D9700" s="85">
        <v>4</v>
      </c>
      <c r="E9700" s="83">
        <v>0.9779293</v>
      </c>
      <c r="F9700" s="83">
        <v>0.979159</v>
      </c>
    </row>
    <row r="9701" spans="2:6">
      <c r="B9701" s="84">
        <v>43668</v>
      </c>
      <c r="C9701" s="85" t="s">
        <v>38</v>
      </c>
      <c r="D9701" s="85">
        <v>5</v>
      </c>
      <c r="E9701" s="83">
        <v>0.97863279999999997</v>
      </c>
      <c r="F9701" s="83">
        <v>0.97968330000000003</v>
      </c>
    </row>
    <row r="9702" spans="2:6">
      <c r="B9702" s="84">
        <v>43668</v>
      </c>
      <c r="C9702" s="85" t="s">
        <v>38</v>
      </c>
      <c r="D9702" s="85">
        <v>6</v>
      </c>
      <c r="E9702" s="83">
        <v>0.97923159999999998</v>
      </c>
      <c r="F9702" s="83">
        <v>0.98017069999999995</v>
      </c>
    </row>
    <row r="9703" spans="2:6">
      <c r="B9703" s="84">
        <v>43668</v>
      </c>
      <c r="C9703" s="85" t="s">
        <v>38</v>
      </c>
      <c r="D9703" s="85">
        <v>7</v>
      </c>
      <c r="E9703" s="83">
        <v>0.97883359999999997</v>
      </c>
      <c r="F9703" s="83">
        <v>0.9795798</v>
      </c>
    </row>
    <row r="9704" spans="2:6">
      <c r="B9704" s="84">
        <v>43668</v>
      </c>
      <c r="C9704" s="85" t="s">
        <v>38</v>
      </c>
      <c r="D9704" s="85">
        <v>8</v>
      </c>
      <c r="E9704" s="83">
        <v>0.97794689999999995</v>
      </c>
      <c r="F9704" s="83">
        <v>0.97862349999999998</v>
      </c>
    </row>
    <row r="9705" spans="2:6">
      <c r="B9705" s="84">
        <v>43668</v>
      </c>
      <c r="C9705" s="85" t="s">
        <v>38</v>
      </c>
      <c r="D9705" s="85">
        <v>9</v>
      </c>
      <c r="E9705" s="83">
        <v>0.97834290000000002</v>
      </c>
      <c r="F9705" s="83">
        <v>0.9790084</v>
      </c>
    </row>
    <row r="9706" spans="2:6">
      <c r="B9706" s="84">
        <v>43668</v>
      </c>
      <c r="C9706" s="85" t="s">
        <v>38</v>
      </c>
      <c r="D9706" s="85">
        <v>10</v>
      </c>
      <c r="E9706" s="83">
        <v>0.9788308</v>
      </c>
      <c r="F9706" s="83">
        <v>0.97945439999999995</v>
      </c>
    </row>
    <row r="9707" spans="2:6">
      <c r="B9707" s="84">
        <v>43668</v>
      </c>
      <c r="C9707" s="85" t="s">
        <v>38</v>
      </c>
      <c r="D9707" s="85">
        <v>11</v>
      </c>
      <c r="E9707" s="83">
        <v>0.97767590000000004</v>
      </c>
      <c r="F9707" s="83">
        <v>0.97830689999999998</v>
      </c>
    </row>
    <row r="9708" spans="2:6">
      <c r="B9708" s="84">
        <v>43668</v>
      </c>
      <c r="C9708" s="85" t="s">
        <v>38</v>
      </c>
      <c r="D9708" s="85">
        <v>12</v>
      </c>
      <c r="E9708" s="83">
        <v>0.97771850000000005</v>
      </c>
      <c r="F9708" s="83">
        <v>0.97822690000000001</v>
      </c>
    </row>
    <row r="9709" spans="2:6">
      <c r="B9709" s="84">
        <v>43668</v>
      </c>
      <c r="C9709" s="85" t="s">
        <v>38</v>
      </c>
      <c r="D9709" s="85">
        <v>13</v>
      </c>
      <c r="E9709" s="83">
        <v>0.97870199999999996</v>
      </c>
      <c r="F9709" s="83">
        <v>0.97896229999999995</v>
      </c>
    </row>
    <row r="9710" spans="2:6">
      <c r="B9710" s="84">
        <v>43668</v>
      </c>
      <c r="C9710" s="85" t="s">
        <v>38</v>
      </c>
      <c r="D9710" s="85">
        <v>14</v>
      </c>
      <c r="E9710" s="83">
        <v>0.97942949999999995</v>
      </c>
      <c r="F9710" s="83">
        <v>0.97938780000000003</v>
      </c>
    </row>
    <row r="9711" spans="2:6">
      <c r="B9711" s="84">
        <v>43668</v>
      </c>
      <c r="C9711" s="85" t="s">
        <v>38</v>
      </c>
      <c r="D9711" s="85">
        <v>15</v>
      </c>
      <c r="E9711" s="83">
        <v>0.98044810000000004</v>
      </c>
      <c r="F9711" s="83">
        <v>0.98029390000000005</v>
      </c>
    </row>
    <row r="9712" spans="2:6">
      <c r="B9712" s="84">
        <v>43668</v>
      </c>
      <c r="C9712" s="85" t="s">
        <v>38</v>
      </c>
      <c r="D9712" s="85">
        <v>16</v>
      </c>
      <c r="E9712" s="83">
        <v>0.98136800000000002</v>
      </c>
      <c r="F9712" s="83">
        <v>0.98099340000000002</v>
      </c>
    </row>
    <row r="9713" spans="2:6">
      <c r="B9713" s="84">
        <v>43668</v>
      </c>
      <c r="C9713" s="85" t="s">
        <v>38</v>
      </c>
      <c r="D9713" s="85">
        <v>17</v>
      </c>
      <c r="E9713" s="83">
        <v>0.9828943</v>
      </c>
      <c r="F9713" s="83">
        <v>0.98252419999999996</v>
      </c>
    </row>
    <row r="9714" spans="2:6">
      <c r="B9714" s="84">
        <v>43668</v>
      </c>
      <c r="C9714" s="85" t="s">
        <v>38</v>
      </c>
      <c r="D9714" s="85">
        <v>18</v>
      </c>
      <c r="E9714" s="83">
        <v>0.98314610000000002</v>
      </c>
      <c r="F9714" s="83">
        <v>0.98297500000000004</v>
      </c>
    </row>
    <row r="9715" spans="2:6">
      <c r="B9715" s="84">
        <v>43668</v>
      </c>
      <c r="C9715" s="85" t="s">
        <v>38</v>
      </c>
      <c r="D9715" s="85">
        <v>19</v>
      </c>
      <c r="E9715" s="83">
        <v>0.9840255</v>
      </c>
      <c r="F9715" s="83">
        <v>0.98393180000000002</v>
      </c>
    </row>
    <row r="9716" spans="2:6">
      <c r="B9716" s="84">
        <v>43668</v>
      </c>
      <c r="C9716" s="85" t="s">
        <v>38</v>
      </c>
      <c r="D9716" s="85">
        <v>20</v>
      </c>
      <c r="E9716" s="83">
        <v>0.98473849999999996</v>
      </c>
      <c r="F9716" s="83">
        <v>0.98474550000000005</v>
      </c>
    </row>
    <row r="9717" spans="2:6">
      <c r="B9717" s="84">
        <v>43668</v>
      </c>
      <c r="C9717" s="85" t="s">
        <v>38</v>
      </c>
      <c r="D9717" s="85">
        <v>21</v>
      </c>
      <c r="E9717" s="83">
        <v>0.9823172</v>
      </c>
      <c r="F9717" s="83">
        <v>0.98251489999999997</v>
      </c>
    </row>
    <row r="9718" spans="2:6">
      <c r="B9718" s="84">
        <v>43668</v>
      </c>
      <c r="C9718" s="85" t="s">
        <v>38</v>
      </c>
      <c r="D9718" s="85">
        <v>22</v>
      </c>
      <c r="E9718" s="83">
        <v>0.9814022</v>
      </c>
      <c r="F9718" s="83">
        <v>0.98161109999999996</v>
      </c>
    </row>
    <row r="9719" spans="2:6">
      <c r="B9719" s="84">
        <v>43668</v>
      </c>
      <c r="C9719" s="85" t="s">
        <v>38</v>
      </c>
      <c r="D9719" s="85">
        <v>23</v>
      </c>
      <c r="E9719" s="83">
        <v>0.98257309999999998</v>
      </c>
      <c r="F9719" s="83">
        <v>0.98286770000000001</v>
      </c>
    </row>
    <row r="9720" spans="2:6">
      <c r="B9720" s="84">
        <v>43668</v>
      </c>
      <c r="C9720" s="85" t="s">
        <v>38</v>
      </c>
      <c r="D9720" s="85">
        <v>24</v>
      </c>
      <c r="E9720" s="83">
        <v>0.98327089999999995</v>
      </c>
      <c r="F9720" s="83">
        <v>0.9836047</v>
      </c>
    </row>
    <row r="9721" spans="2:6">
      <c r="B9721" s="84">
        <v>43668</v>
      </c>
      <c r="C9721" s="85" t="s">
        <v>38</v>
      </c>
      <c r="D9721" s="85">
        <v>25</v>
      </c>
      <c r="E9721" s="83">
        <v>0.98302049999999996</v>
      </c>
      <c r="F9721" s="83">
        <v>0.9834136</v>
      </c>
    </row>
    <row r="9722" spans="2:6">
      <c r="B9722" s="84">
        <v>43668</v>
      </c>
      <c r="C9722" s="85" t="s">
        <v>38</v>
      </c>
      <c r="D9722" s="85">
        <v>26</v>
      </c>
      <c r="E9722" s="83">
        <v>0.98324699999999998</v>
      </c>
      <c r="F9722" s="83">
        <v>0.9836184</v>
      </c>
    </row>
    <row r="9723" spans="2:6">
      <c r="B9723" s="84">
        <v>43668</v>
      </c>
      <c r="C9723" s="85" t="s">
        <v>38</v>
      </c>
      <c r="D9723" s="85">
        <v>27</v>
      </c>
      <c r="E9723" s="83">
        <v>0.98300540000000003</v>
      </c>
      <c r="F9723" s="83">
        <v>0.983371</v>
      </c>
    </row>
    <row r="9724" spans="2:6">
      <c r="B9724" s="84">
        <v>43668</v>
      </c>
      <c r="C9724" s="85" t="s">
        <v>38</v>
      </c>
      <c r="D9724" s="85">
        <v>28</v>
      </c>
      <c r="E9724" s="83">
        <v>0.98212520000000003</v>
      </c>
      <c r="F9724" s="83">
        <v>0.98258239999999997</v>
      </c>
    </row>
    <row r="9725" spans="2:6">
      <c r="B9725" s="84">
        <v>43668</v>
      </c>
      <c r="C9725" s="85" t="s">
        <v>38</v>
      </c>
      <c r="D9725" s="85">
        <v>29</v>
      </c>
      <c r="E9725" s="83">
        <v>0.9826454</v>
      </c>
      <c r="F9725" s="83">
        <v>0.98304650000000005</v>
      </c>
    </row>
    <row r="9726" spans="2:6">
      <c r="B9726" s="84">
        <v>43668</v>
      </c>
      <c r="C9726" s="85" t="s">
        <v>38</v>
      </c>
      <c r="D9726" s="85">
        <v>30</v>
      </c>
      <c r="E9726" s="83">
        <v>0.98283489999999996</v>
      </c>
      <c r="F9726" s="83">
        <v>0.98330890000000004</v>
      </c>
    </row>
    <row r="9727" spans="2:6">
      <c r="B9727" s="84">
        <v>43668</v>
      </c>
      <c r="C9727" s="85" t="s">
        <v>38</v>
      </c>
      <c r="D9727" s="85">
        <v>31</v>
      </c>
      <c r="E9727" s="83">
        <v>0.98298450000000004</v>
      </c>
      <c r="F9727" s="83">
        <v>0.9834193</v>
      </c>
    </row>
    <row r="9728" spans="2:6">
      <c r="B9728" s="84">
        <v>43668</v>
      </c>
      <c r="C9728" s="85" t="s">
        <v>38</v>
      </c>
      <c r="D9728" s="85">
        <v>32</v>
      </c>
      <c r="E9728" s="83">
        <v>0.98333029999999999</v>
      </c>
      <c r="F9728" s="83">
        <v>0.98372919999999997</v>
      </c>
    </row>
    <row r="9729" spans="2:6">
      <c r="B9729" s="84">
        <v>43668</v>
      </c>
      <c r="C9729" s="85" t="s">
        <v>38</v>
      </c>
      <c r="D9729" s="85">
        <v>33</v>
      </c>
      <c r="E9729" s="83">
        <v>0.98343639999999999</v>
      </c>
      <c r="F9729" s="83">
        <v>0.98396349999999999</v>
      </c>
    </row>
    <row r="9730" spans="2:6">
      <c r="B9730" s="84">
        <v>43668</v>
      </c>
      <c r="C9730" s="85" t="s">
        <v>38</v>
      </c>
      <c r="D9730" s="85">
        <v>34</v>
      </c>
      <c r="E9730" s="83">
        <v>0.98318479999999997</v>
      </c>
      <c r="F9730" s="83">
        <v>0.98359450000000004</v>
      </c>
    </row>
    <row r="9731" spans="2:6">
      <c r="B9731" s="84">
        <v>43668</v>
      </c>
      <c r="C9731" s="85" t="s">
        <v>38</v>
      </c>
      <c r="D9731" s="85">
        <v>35</v>
      </c>
      <c r="E9731" s="83">
        <v>0.98318159999999999</v>
      </c>
      <c r="F9731" s="83">
        <v>0.98350570000000004</v>
      </c>
    </row>
    <row r="9732" spans="2:6">
      <c r="B9732" s="84">
        <v>43668</v>
      </c>
      <c r="C9732" s="85" t="s">
        <v>38</v>
      </c>
      <c r="D9732" s="85">
        <v>36</v>
      </c>
      <c r="E9732" s="83">
        <v>0.98289780000000004</v>
      </c>
      <c r="F9732" s="83">
        <v>0.98328199999999999</v>
      </c>
    </row>
    <row r="9733" spans="2:6">
      <c r="B9733" s="84">
        <v>43668</v>
      </c>
      <c r="C9733" s="85" t="s">
        <v>38</v>
      </c>
      <c r="D9733" s="85">
        <v>37</v>
      </c>
      <c r="E9733" s="83">
        <v>0.98380529999999999</v>
      </c>
      <c r="F9733" s="83">
        <v>0.98413790000000001</v>
      </c>
    </row>
    <row r="9734" spans="2:6">
      <c r="B9734" s="84">
        <v>43668</v>
      </c>
      <c r="C9734" s="85" t="s">
        <v>38</v>
      </c>
      <c r="D9734" s="85">
        <v>38</v>
      </c>
      <c r="E9734" s="83">
        <v>0.98382700000000001</v>
      </c>
      <c r="F9734" s="83">
        <v>0.98407100000000003</v>
      </c>
    </row>
    <row r="9735" spans="2:6">
      <c r="B9735" s="84">
        <v>43668</v>
      </c>
      <c r="C9735" s="85" t="s">
        <v>38</v>
      </c>
      <c r="D9735" s="85">
        <v>39</v>
      </c>
      <c r="E9735" s="83">
        <v>0.98372740000000003</v>
      </c>
      <c r="F9735" s="83">
        <v>0.98399060000000005</v>
      </c>
    </row>
    <row r="9736" spans="2:6">
      <c r="B9736" s="84">
        <v>43668</v>
      </c>
      <c r="C9736" s="85" t="s">
        <v>38</v>
      </c>
      <c r="D9736" s="85">
        <v>40</v>
      </c>
      <c r="E9736" s="83">
        <v>0.98364859999999998</v>
      </c>
      <c r="F9736" s="83">
        <v>0.98404020000000003</v>
      </c>
    </row>
    <row r="9737" spans="2:6">
      <c r="B9737" s="84">
        <v>43668</v>
      </c>
      <c r="C9737" s="85" t="s">
        <v>38</v>
      </c>
      <c r="D9737" s="85">
        <v>41</v>
      </c>
      <c r="E9737" s="83">
        <v>0.9835237</v>
      </c>
      <c r="F9737" s="83">
        <v>0.98394239999999999</v>
      </c>
    </row>
    <row r="9738" spans="2:6">
      <c r="B9738" s="84">
        <v>43668</v>
      </c>
      <c r="C9738" s="85" t="s">
        <v>38</v>
      </c>
      <c r="D9738" s="85">
        <v>42</v>
      </c>
      <c r="E9738" s="83">
        <v>0.98436500000000005</v>
      </c>
      <c r="F9738" s="83">
        <v>0.98482440000000004</v>
      </c>
    </row>
    <row r="9739" spans="2:6">
      <c r="B9739" s="84">
        <v>43668</v>
      </c>
      <c r="C9739" s="85" t="s">
        <v>38</v>
      </c>
      <c r="D9739" s="85">
        <v>43</v>
      </c>
      <c r="E9739" s="83">
        <v>0.98463999999999996</v>
      </c>
      <c r="F9739" s="83">
        <v>0.98486569999999996</v>
      </c>
    </row>
    <row r="9740" spans="2:6">
      <c r="B9740" s="84">
        <v>43668</v>
      </c>
      <c r="C9740" s="85" t="s">
        <v>38</v>
      </c>
      <c r="D9740" s="85">
        <v>44</v>
      </c>
      <c r="E9740" s="83">
        <v>0.98397619999999997</v>
      </c>
      <c r="F9740" s="83">
        <v>0.9844292</v>
      </c>
    </row>
    <row r="9741" spans="2:6">
      <c r="B9741" s="84">
        <v>43668</v>
      </c>
      <c r="C9741" s="85" t="s">
        <v>38</v>
      </c>
      <c r="D9741" s="85">
        <v>45</v>
      </c>
      <c r="E9741" s="83">
        <v>0.98487590000000003</v>
      </c>
      <c r="F9741" s="83">
        <v>0.98547289999999998</v>
      </c>
    </row>
    <row r="9742" spans="2:6">
      <c r="B9742" s="84">
        <v>43668</v>
      </c>
      <c r="C9742" s="85" t="s">
        <v>38</v>
      </c>
      <c r="D9742" s="85">
        <v>46</v>
      </c>
      <c r="E9742" s="83">
        <v>0.98481529999999995</v>
      </c>
      <c r="F9742" s="83">
        <v>0.98555939999999997</v>
      </c>
    </row>
    <row r="9743" spans="2:6">
      <c r="B9743" s="84">
        <v>43668</v>
      </c>
      <c r="C9743" s="85" t="s">
        <v>38</v>
      </c>
      <c r="D9743" s="85">
        <v>47</v>
      </c>
      <c r="E9743" s="83">
        <v>0.98324639999999996</v>
      </c>
      <c r="F9743" s="83">
        <v>0.98433320000000002</v>
      </c>
    </row>
    <row r="9744" spans="2:6">
      <c r="B9744" s="84">
        <v>43668</v>
      </c>
      <c r="C9744" s="85" t="s">
        <v>38</v>
      </c>
      <c r="D9744" s="85">
        <v>48</v>
      </c>
      <c r="E9744" s="83">
        <v>0.98169360000000006</v>
      </c>
      <c r="F9744" s="83">
        <v>0.98293010000000003</v>
      </c>
    </row>
    <row r="9745" spans="2:6">
      <c r="B9745" s="84">
        <v>43669</v>
      </c>
      <c r="C9745" s="85" t="s">
        <v>38</v>
      </c>
      <c r="D9745" s="85">
        <v>1</v>
      </c>
      <c r="E9745" s="83">
        <v>0.98033139999999996</v>
      </c>
      <c r="F9745" s="83">
        <v>0.98183659999999995</v>
      </c>
    </row>
    <row r="9746" spans="2:6">
      <c r="B9746" s="84">
        <v>43669</v>
      </c>
      <c r="C9746" s="85" t="s">
        <v>38</v>
      </c>
      <c r="D9746" s="85">
        <v>2</v>
      </c>
      <c r="E9746" s="83">
        <v>0.97948579999999996</v>
      </c>
      <c r="F9746" s="83">
        <v>0.98123470000000002</v>
      </c>
    </row>
    <row r="9747" spans="2:6">
      <c r="B9747" s="84">
        <v>43669</v>
      </c>
      <c r="C9747" s="85" t="s">
        <v>38</v>
      </c>
      <c r="D9747" s="85">
        <v>3</v>
      </c>
      <c r="E9747" s="83">
        <v>0.98006720000000003</v>
      </c>
      <c r="F9747" s="83">
        <v>0.98201300000000002</v>
      </c>
    </row>
    <row r="9748" spans="2:6">
      <c r="B9748" s="84">
        <v>43669</v>
      </c>
      <c r="C9748" s="85" t="s">
        <v>38</v>
      </c>
      <c r="D9748" s="85">
        <v>4</v>
      </c>
      <c r="E9748" s="83">
        <v>0.98108550000000005</v>
      </c>
      <c r="F9748" s="83">
        <v>0.98300200000000004</v>
      </c>
    </row>
    <row r="9749" spans="2:6">
      <c r="B9749" s="84">
        <v>43669</v>
      </c>
      <c r="C9749" s="85" t="s">
        <v>38</v>
      </c>
      <c r="D9749" s="85">
        <v>5</v>
      </c>
      <c r="E9749" s="83">
        <v>0.98182170000000002</v>
      </c>
      <c r="F9749" s="83">
        <v>0.98365409999999998</v>
      </c>
    </row>
    <row r="9750" spans="2:6">
      <c r="B9750" s="84">
        <v>43669</v>
      </c>
      <c r="C9750" s="85" t="s">
        <v>38</v>
      </c>
      <c r="D9750" s="85">
        <v>6</v>
      </c>
      <c r="E9750" s="83">
        <v>0.98240439999999996</v>
      </c>
      <c r="F9750" s="83">
        <v>0.98428539999999998</v>
      </c>
    </row>
    <row r="9751" spans="2:6">
      <c r="B9751" s="84">
        <v>43669</v>
      </c>
      <c r="C9751" s="85" t="s">
        <v>38</v>
      </c>
      <c r="D9751" s="85">
        <v>7</v>
      </c>
      <c r="E9751" s="83">
        <v>0.98296689999999998</v>
      </c>
      <c r="F9751" s="83">
        <v>0.98492590000000002</v>
      </c>
    </row>
    <row r="9752" spans="2:6">
      <c r="B9752" s="84">
        <v>43669</v>
      </c>
      <c r="C9752" s="85" t="s">
        <v>38</v>
      </c>
      <c r="D9752" s="85">
        <v>8</v>
      </c>
      <c r="E9752" s="83">
        <v>0.98412520000000003</v>
      </c>
      <c r="F9752" s="83">
        <v>0.98598339999999995</v>
      </c>
    </row>
    <row r="9753" spans="2:6">
      <c r="B9753" s="84">
        <v>43669</v>
      </c>
      <c r="C9753" s="85" t="s">
        <v>38</v>
      </c>
      <c r="D9753" s="85">
        <v>9</v>
      </c>
      <c r="E9753" s="83">
        <v>0.98275440000000003</v>
      </c>
      <c r="F9753" s="83">
        <v>0.9846549</v>
      </c>
    </row>
    <row r="9754" spans="2:6">
      <c r="B9754" s="84">
        <v>43669</v>
      </c>
      <c r="C9754" s="85" t="s">
        <v>38</v>
      </c>
      <c r="D9754" s="85">
        <v>10</v>
      </c>
      <c r="E9754" s="83">
        <v>0.98112569999999999</v>
      </c>
      <c r="F9754" s="83">
        <v>0.98278140000000003</v>
      </c>
    </row>
    <row r="9755" spans="2:6">
      <c r="B9755" s="84">
        <v>43669</v>
      </c>
      <c r="C9755" s="85" t="s">
        <v>38</v>
      </c>
      <c r="D9755" s="85">
        <v>11</v>
      </c>
      <c r="E9755" s="83">
        <v>0.98220620000000003</v>
      </c>
      <c r="F9755" s="83">
        <v>0.98375460000000003</v>
      </c>
    </row>
    <row r="9756" spans="2:6">
      <c r="B9756" s="84">
        <v>43669</v>
      </c>
      <c r="C9756" s="85" t="s">
        <v>38</v>
      </c>
      <c r="D9756" s="85">
        <v>12</v>
      </c>
      <c r="E9756" s="83">
        <v>0.98325390000000001</v>
      </c>
      <c r="F9756" s="83">
        <v>0.98465190000000002</v>
      </c>
    </row>
    <row r="9757" spans="2:6">
      <c r="B9757" s="84">
        <v>43669</v>
      </c>
      <c r="C9757" s="85" t="s">
        <v>38</v>
      </c>
      <c r="D9757" s="85">
        <v>13</v>
      </c>
      <c r="E9757" s="83">
        <v>0.98426049999999998</v>
      </c>
      <c r="F9757" s="83">
        <v>0.98505259999999994</v>
      </c>
    </row>
    <row r="9758" spans="2:6">
      <c r="B9758" s="84">
        <v>43669</v>
      </c>
      <c r="C9758" s="85" t="s">
        <v>38</v>
      </c>
      <c r="D9758" s="85">
        <v>14</v>
      </c>
      <c r="E9758" s="83">
        <v>0.98565100000000005</v>
      </c>
      <c r="F9758" s="83">
        <v>0.98614539999999995</v>
      </c>
    </row>
    <row r="9759" spans="2:6">
      <c r="B9759" s="84">
        <v>43669</v>
      </c>
      <c r="C9759" s="85" t="s">
        <v>38</v>
      </c>
      <c r="D9759" s="85">
        <v>15</v>
      </c>
      <c r="E9759" s="83">
        <v>0.98721829999999999</v>
      </c>
      <c r="F9759" s="83">
        <v>0.98754929999999996</v>
      </c>
    </row>
    <row r="9760" spans="2:6">
      <c r="B9760" s="84">
        <v>43669</v>
      </c>
      <c r="C9760" s="85" t="s">
        <v>38</v>
      </c>
      <c r="D9760" s="85">
        <v>16</v>
      </c>
      <c r="E9760" s="83">
        <v>0.98749849999999995</v>
      </c>
      <c r="F9760" s="83">
        <v>0.98791850000000003</v>
      </c>
    </row>
    <row r="9761" spans="2:6">
      <c r="B9761" s="84">
        <v>43669</v>
      </c>
      <c r="C9761" s="85" t="s">
        <v>38</v>
      </c>
      <c r="D9761" s="85">
        <v>17</v>
      </c>
      <c r="E9761" s="83">
        <v>0.98698450000000004</v>
      </c>
      <c r="F9761" s="83">
        <v>0.9875467</v>
      </c>
    </row>
    <row r="9762" spans="2:6">
      <c r="B9762" s="84">
        <v>43669</v>
      </c>
      <c r="C9762" s="85" t="s">
        <v>38</v>
      </c>
      <c r="D9762" s="85">
        <v>18</v>
      </c>
      <c r="E9762" s="83">
        <v>0.98686810000000003</v>
      </c>
      <c r="F9762" s="83">
        <v>0.98753049999999998</v>
      </c>
    </row>
    <row r="9763" spans="2:6">
      <c r="B9763" s="84">
        <v>43669</v>
      </c>
      <c r="C9763" s="85" t="s">
        <v>38</v>
      </c>
      <c r="D9763" s="85">
        <v>19</v>
      </c>
      <c r="E9763" s="83">
        <v>0.98695480000000002</v>
      </c>
      <c r="F9763" s="83">
        <v>0.98759280000000005</v>
      </c>
    </row>
    <row r="9764" spans="2:6">
      <c r="B9764" s="84">
        <v>43669</v>
      </c>
      <c r="C9764" s="85" t="s">
        <v>38</v>
      </c>
      <c r="D9764" s="85">
        <v>20</v>
      </c>
      <c r="E9764" s="83">
        <v>0.98774680000000004</v>
      </c>
      <c r="F9764" s="83">
        <v>0.98844080000000001</v>
      </c>
    </row>
    <row r="9765" spans="2:6">
      <c r="B9765" s="84">
        <v>43669</v>
      </c>
      <c r="C9765" s="85" t="s">
        <v>38</v>
      </c>
      <c r="D9765" s="85">
        <v>21</v>
      </c>
      <c r="E9765" s="83">
        <v>0.98818079999999997</v>
      </c>
      <c r="F9765" s="83">
        <v>0.98890639999999996</v>
      </c>
    </row>
    <row r="9766" spans="2:6">
      <c r="B9766" s="84">
        <v>43669</v>
      </c>
      <c r="C9766" s="85" t="s">
        <v>38</v>
      </c>
      <c r="D9766" s="85">
        <v>22</v>
      </c>
      <c r="E9766" s="83">
        <v>0.98804409999999998</v>
      </c>
      <c r="F9766" s="83">
        <v>0.98872260000000001</v>
      </c>
    </row>
    <row r="9767" spans="2:6">
      <c r="B9767" s="84">
        <v>43669</v>
      </c>
      <c r="C9767" s="85" t="s">
        <v>38</v>
      </c>
      <c r="D9767" s="85">
        <v>23</v>
      </c>
      <c r="E9767" s="83">
        <v>0.98772950000000004</v>
      </c>
      <c r="F9767" s="83">
        <v>0.98842010000000002</v>
      </c>
    </row>
    <row r="9768" spans="2:6">
      <c r="B9768" s="84">
        <v>43669</v>
      </c>
      <c r="C9768" s="85" t="s">
        <v>38</v>
      </c>
      <c r="D9768" s="85">
        <v>24</v>
      </c>
      <c r="E9768" s="83">
        <v>0.9874925</v>
      </c>
      <c r="F9768" s="83">
        <v>0.98828450000000001</v>
      </c>
    </row>
    <row r="9769" spans="2:6">
      <c r="B9769" s="84">
        <v>43669</v>
      </c>
      <c r="C9769" s="85" t="s">
        <v>38</v>
      </c>
      <c r="D9769" s="85">
        <v>25</v>
      </c>
      <c r="E9769" s="83">
        <v>0.98726840000000005</v>
      </c>
      <c r="F9769" s="83">
        <v>0.98823490000000003</v>
      </c>
    </row>
    <row r="9770" spans="2:6">
      <c r="B9770" s="84">
        <v>43669</v>
      </c>
      <c r="C9770" s="85" t="s">
        <v>38</v>
      </c>
      <c r="D9770" s="85">
        <v>26</v>
      </c>
      <c r="E9770" s="83">
        <v>0.98740539999999999</v>
      </c>
      <c r="F9770" s="83">
        <v>0.98832850000000005</v>
      </c>
    </row>
    <row r="9771" spans="2:6">
      <c r="B9771" s="84">
        <v>43669</v>
      </c>
      <c r="C9771" s="85" t="s">
        <v>38</v>
      </c>
      <c r="D9771" s="85">
        <v>27</v>
      </c>
      <c r="E9771" s="83">
        <v>0.98754339999999996</v>
      </c>
      <c r="F9771" s="83">
        <v>0.98815109999999995</v>
      </c>
    </row>
    <row r="9772" spans="2:6">
      <c r="B9772" s="84">
        <v>43669</v>
      </c>
      <c r="C9772" s="85" t="s">
        <v>38</v>
      </c>
      <c r="D9772" s="85">
        <v>28</v>
      </c>
      <c r="E9772" s="83">
        <v>0.98701150000000004</v>
      </c>
      <c r="F9772" s="83">
        <v>0.9876952</v>
      </c>
    </row>
    <row r="9773" spans="2:6">
      <c r="B9773" s="84">
        <v>43669</v>
      </c>
      <c r="C9773" s="85" t="s">
        <v>38</v>
      </c>
      <c r="D9773" s="85">
        <v>29</v>
      </c>
      <c r="E9773" s="83">
        <v>0.98697959999999996</v>
      </c>
      <c r="F9773" s="83">
        <v>0.98772459999999995</v>
      </c>
    </row>
    <row r="9774" spans="2:6">
      <c r="B9774" s="84">
        <v>43669</v>
      </c>
      <c r="C9774" s="85" t="s">
        <v>38</v>
      </c>
      <c r="D9774" s="85">
        <v>30</v>
      </c>
      <c r="E9774" s="83">
        <v>0.98754319999999995</v>
      </c>
      <c r="F9774" s="83">
        <v>0.98825039999999997</v>
      </c>
    </row>
    <row r="9775" spans="2:6">
      <c r="B9775" s="84">
        <v>43669</v>
      </c>
      <c r="C9775" s="85" t="s">
        <v>38</v>
      </c>
      <c r="D9775" s="85">
        <v>31</v>
      </c>
      <c r="E9775" s="83">
        <v>0.98831190000000002</v>
      </c>
      <c r="F9775" s="83">
        <v>0.98878529999999998</v>
      </c>
    </row>
    <row r="9776" spans="2:6">
      <c r="B9776" s="84">
        <v>43669</v>
      </c>
      <c r="C9776" s="85" t="s">
        <v>38</v>
      </c>
      <c r="D9776" s="85">
        <v>32</v>
      </c>
      <c r="E9776" s="83">
        <v>0.9878576</v>
      </c>
      <c r="F9776" s="83">
        <v>0.98815240000000004</v>
      </c>
    </row>
    <row r="9777" spans="2:6">
      <c r="B9777" s="84">
        <v>43669</v>
      </c>
      <c r="C9777" s="85" t="s">
        <v>38</v>
      </c>
      <c r="D9777" s="85">
        <v>33</v>
      </c>
      <c r="E9777" s="83">
        <v>0.98798620000000004</v>
      </c>
      <c r="F9777" s="83">
        <v>0.98820649999999999</v>
      </c>
    </row>
    <row r="9778" spans="2:6">
      <c r="B9778" s="84">
        <v>43669</v>
      </c>
      <c r="C9778" s="85" t="s">
        <v>38</v>
      </c>
      <c r="D9778" s="85">
        <v>34</v>
      </c>
      <c r="E9778" s="83">
        <v>0.98782829999999999</v>
      </c>
      <c r="F9778" s="83">
        <v>0.98805759999999998</v>
      </c>
    </row>
    <row r="9779" spans="2:6">
      <c r="B9779" s="84">
        <v>43669</v>
      </c>
      <c r="C9779" s="85" t="s">
        <v>38</v>
      </c>
      <c r="D9779" s="85">
        <v>35</v>
      </c>
      <c r="E9779" s="83">
        <v>0.98742750000000001</v>
      </c>
      <c r="F9779" s="83">
        <v>0.98756129999999998</v>
      </c>
    </row>
    <row r="9780" spans="2:6">
      <c r="B9780" s="84">
        <v>43669</v>
      </c>
      <c r="C9780" s="85" t="s">
        <v>38</v>
      </c>
      <c r="D9780" s="85">
        <v>36</v>
      </c>
      <c r="E9780" s="83">
        <v>0.98756849999999996</v>
      </c>
      <c r="F9780" s="83">
        <v>0.98760029999999999</v>
      </c>
    </row>
    <row r="9781" spans="2:6">
      <c r="B9781" s="84">
        <v>43669</v>
      </c>
      <c r="C9781" s="85" t="s">
        <v>38</v>
      </c>
      <c r="D9781" s="85">
        <v>37</v>
      </c>
      <c r="E9781" s="83">
        <v>0.9879386</v>
      </c>
      <c r="F9781" s="83">
        <v>0.98800279999999996</v>
      </c>
    </row>
    <row r="9782" spans="2:6">
      <c r="B9782" s="84">
        <v>43669</v>
      </c>
      <c r="C9782" s="85" t="s">
        <v>38</v>
      </c>
      <c r="D9782" s="85">
        <v>38</v>
      </c>
      <c r="E9782" s="83">
        <v>0.98763959999999995</v>
      </c>
      <c r="F9782" s="83">
        <v>0.98756790000000005</v>
      </c>
    </row>
    <row r="9783" spans="2:6">
      <c r="B9783" s="84">
        <v>43669</v>
      </c>
      <c r="C9783" s="85" t="s">
        <v>38</v>
      </c>
      <c r="D9783" s="85">
        <v>39</v>
      </c>
      <c r="E9783" s="83">
        <v>0.98717189999999999</v>
      </c>
      <c r="F9783" s="83">
        <v>0.98722759999999998</v>
      </c>
    </row>
    <row r="9784" spans="2:6">
      <c r="B9784" s="84">
        <v>43669</v>
      </c>
      <c r="C9784" s="85" t="s">
        <v>38</v>
      </c>
      <c r="D9784" s="85">
        <v>40</v>
      </c>
      <c r="E9784" s="83">
        <v>0.98683589999999999</v>
      </c>
      <c r="F9784" s="83">
        <v>0.98693410000000004</v>
      </c>
    </row>
    <row r="9785" spans="2:6">
      <c r="B9785" s="84">
        <v>43669</v>
      </c>
      <c r="C9785" s="85" t="s">
        <v>38</v>
      </c>
      <c r="D9785" s="85">
        <v>41</v>
      </c>
      <c r="E9785" s="83">
        <v>0.98742529999999995</v>
      </c>
      <c r="F9785" s="83">
        <v>0.98745720000000003</v>
      </c>
    </row>
    <row r="9786" spans="2:6">
      <c r="B9786" s="84">
        <v>43669</v>
      </c>
      <c r="C9786" s="85" t="s">
        <v>38</v>
      </c>
      <c r="D9786" s="85">
        <v>42</v>
      </c>
      <c r="E9786" s="83">
        <v>0.98759549999999996</v>
      </c>
      <c r="F9786" s="83">
        <v>0.98757859999999997</v>
      </c>
    </row>
    <row r="9787" spans="2:6">
      <c r="B9787" s="84">
        <v>43669</v>
      </c>
      <c r="C9787" s="85" t="s">
        <v>38</v>
      </c>
      <c r="D9787" s="85">
        <v>43</v>
      </c>
      <c r="E9787" s="83">
        <v>0.98715759999999997</v>
      </c>
      <c r="F9787" s="83">
        <v>0.98701190000000005</v>
      </c>
    </row>
    <row r="9788" spans="2:6">
      <c r="B9788" s="84">
        <v>43669</v>
      </c>
      <c r="C9788" s="85" t="s">
        <v>38</v>
      </c>
      <c r="D9788" s="85">
        <v>44</v>
      </c>
      <c r="E9788" s="83">
        <v>0.98642289999999999</v>
      </c>
      <c r="F9788" s="83">
        <v>0.98622840000000001</v>
      </c>
    </row>
    <row r="9789" spans="2:6">
      <c r="B9789" s="84">
        <v>43669</v>
      </c>
      <c r="C9789" s="85" t="s">
        <v>38</v>
      </c>
      <c r="D9789" s="85">
        <v>45</v>
      </c>
      <c r="E9789" s="83">
        <v>0.98550179999999998</v>
      </c>
      <c r="F9789" s="83">
        <v>0.98556089999999996</v>
      </c>
    </row>
    <row r="9790" spans="2:6">
      <c r="B9790" s="84">
        <v>43669</v>
      </c>
      <c r="C9790" s="85" t="s">
        <v>38</v>
      </c>
      <c r="D9790" s="85">
        <v>46</v>
      </c>
      <c r="E9790" s="83">
        <v>0.98455099999999995</v>
      </c>
      <c r="F9790" s="83">
        <v>0.98480999999999996</v>
      </c>
    </row>
    <row r="9791" spans="2:6">
      <c r="B9791" s="84">
        <v>43669</v>
      </c>
      <c r="C9791" s="85" t="s">
        <v>38</v>
      </c>
      <c r="D9791" s="85">
        <v>47</v>
      </c>
      <c r="E9791" s="83">
        <v>0.98315030000000003</v>
      </c>
      <c r="F9791" s="83">
        <v>0.98389409999999999</v>
      </c>
    </row>
    <row r="9792" spans="2:6">
      <c r="B9792" s="84">
        <v>43669</v>
      </c>
      <c r="C9792" s="85" t="s">
        <v>38</v>
      </c>
      <c r="D9792" s="85">
        <v>48</v>
      </c>
      <c r="E9792" s="83">
        <v>0.98136230000000002</v>
      </c>
      <c r="F9792" s="83">
        <v>0.98254529999999995</v>
      </c>
    </row>
    <row r="9793" spans="2:6">
      <c r="B9793" s="84">
        <v>43670</v>
      </c>
      <c r="C9793" s="85" t="s">
        <v>38</v>
      </c>
      <c r="D9793" s="85">
        <v>1</v>
      </c>
      <c r="E9793" s="83">
        <v>0.97934019999999999</v>
      </c>
      <c r="F9793" s="83">
        <v>0.98066330000000002</v>
      </c>
    </row>
    <row r="9794" spans="2:6">
      <c r="B9794" s="84">
        <v>43670</v>
      </c>
      <c r="C9794" s="85" t="s">
        <v>38</v>
      </c>
      <c r="D9794" s="85">
        <v>2</v>
      </c>
      <c r="E9794" s="83">
        <v>0.9780373</v>
      </c>
      <c r="F9794" s="83">
        <v>0.97945289999999996</v>
      </c>
    </row>
    <row r="9795" spans="2:6">
      <c r="B9795" s="84">
        <v>43670</v>
      </c>
      <c r="C9795" s="85" t="s">
        <v>38</v>
      </c>
      <c r="D9795" s="85">
        <v>3</v>
      </c>
      <c r="E9795" s="83">
        <v>0.97815419999999997</v>
      </c>
      <c r="F9795" s="83">
        <v>0.979572</v>
      </c>
    </row>
    <row r="9796" spans="2:6">
      <c r="B9796" s="84">
        <v>43670</v>
      </c>
      <c r="C9796" s="85" t="s">
        <v>38</v>
      </c>
      <c r="D9796" s="85">
        <v>4</v>
      </c>
      <c r="E9796" s="83">
        <v>0.97750320000000002</v>
      </c>
      <c r="F9796" s="83">
        <v>0.97901830000000001</v>
      </c>
    </row>
    <row r="9797" spans="2:6">
      <c r="B9797" s="84">
        <v>43670</v>
      </c>
      <c r="C9797" s="85" t="s">
        <v>38</v>
      </c>
      <c r="D9797" s="85">
        <v>5</v>
      </c>
      <c r="E9797" s="83">
        <v>0.97858710000000004</v>
      </c>
      <c r="F9797" s="83">
        <v>0.97997179999999995</v>
      </c>
    </row>
    <row r="9798" spans="2:6">
      <c r="B9798" s="84">
        <v>43670</v>
      </c>
      <c r="C9798" s="85" t="s">
        <v>38</v>
      </c>
      <c r="D9798" s="85">
        <v>6</v>
      </c>
      <c r="E9798" s="83">
        <v>0.9790835</v>
      </c>
      <c r="F9798" s="83">
        <v>0.98027430000000004</v>
      </c>
    </row>
    <row r="9799" spans="2:6">
      <c r="B9799" s="84">
        <v>43670</v>
      </c>
      <c r="C9799" s="85" t="s">
        <v>38</v>
      </c>
      <c r="D9799" s="85">
        <v>7</v>
      </c>
      <c r="E9799" s="83">
        <v>0.97899130000000001</v>
      </c>
      <c r="F9799" s="83">
        <v>0.98030379999999995</v>
      </c>
    </row>
    <row r="9800" spans="2:6">
      <c r="B9800" s="84">
        <v>43670</v>
      </c>
      <c r="C9800" s="85" t="s">
        <v>38</v>
      </c>
      <c r="D9800" s="85">
        <v>8</v>
      </c>
      <c r="E9800" s="83">
        <v>0.97730620000000001</v>
      </c>
      <c r="F9800" s="83">
        <v>0.97890250000000001</v>
      </c>
    </row>
    <row r="9801" spans="2:6">
      <c r="B9801" s="84">
        <v>43670</v>
      </c>
      <c r="C9801" s="85" t="s">
        <v>38</v>
      </c>
      <c r="D9801" s="85">
        <v>9</v>
      </c>
      <c r="E9801" s="83">
        <v>0.97621990000000003</v>
      </c>
      <c r="F9801" s="83">
        <v>0.97807679999999997</v>
      </c>
    </row>
    <row r="9802" spans="2:6">
      <c r="B9802" s="84">
        <v>43670</v>
      </c>
      <c r="C9802" s="85" t="s">
        <v>38</v>
      </c>
      <c r="D9802" s="85">
        <v>10</v>
      </c>
      <c r="E9802" s="83">
        <v>0.97759189999999996</v>
      </c>
      <c r="F9802" s="83">
        <v>0.97952919999999999</v>
      </c>
    </row>
    <row r="9803" spans="2:6">
      <c r="B9803" s="84">
        <v>43670</v>
      </c>
      <c r="C9803" s="85" t="s">
        <v>38</v>
      </c>
      <c r="D9803" s="85">
        <v>11</v>
      </c>
      <c r="E9803" s="83">
        <v>0.97832149999999996</v>
      </c>
      <c r="F9803" s="83">
        <v>0.98020019999999997</v>
      </c>
    </row>
    <row r="9804" spans="2:6">
      <c r="B9804" s="84">
        <v>43670</v>
      </c>
      <c r="C9804" s="85" t="s">
        <v>38</v>
      </c>
      <c r="D9804" s="85">
        <v>12</v>
      </c>
      <c r="E9804" s="83">
        <v>0.9809158</v>
      </c>
      <c r="F9804" s="83">
        <v>0.98253199999999996</v>
      </c>
    </row>
    <row r="9805" spans="2:6">
      <c r="B9805" s="84">
        <v>43670</v>
      </c>
      <c r="C9805" s="85" t="s">
        <v>38</v>
      </c>
      <c r="D9805" s="85">
        <v>13</v>
      </c>
      <c r="E9805" s="83">
        <v>0.98448860000000005</v>
      </c>
      <c r="F9805" s="83">
        <v>0.98535899999999998</v>
      </c>
    </row>
    <row r="9806" spans="2:6">
      <c r="B9806" s="84">
        <v>43670</v>
      </c>
      <c r="C9806" s="85" t="s">
        <v>38</v>
      </c>
      <c r="D9806" s="85">
        <v>14</v>
      </c>
      <c r="E9806" s="83">
        <v>0.98717920000000003</v>
      </c>
      <c r="F9806" s="83">
        <v>0.98765709999999995</v>
      </c>
    </row>
    <row r="9807" spans="2:6">
      <c r="B9807" s="84">
        <v>43670</v>
      </c>
      <c r="C9807" s="85" t="s">
        <v>38</v>
      </c>
      <c r="D9807" s="85">
        <v>15</v>
      </c>
      <c r="E9807" s="83">
        <v>0.9871761</v>
      </c>
      <c r="F9807" s="83">
        <v>0.98740209999999995</v>
      </c>
    </row>
    <row r="9808" spans="2:6">
      <c r="B9808" s="84">
        <v>43670</v>
      </c>
      <c r="C9808" s="85" t="s">
        <v>38</v>
      </c>
      <c r="D9808" s="85">
        <v>16</v>
      </c>
      <c r="E9808" s="83">
        <v>0.98622980000000005</v>
      </c>
      <c r="F9808" s="83">
        <v>0.98640519999999998</v>
      </c>
    </row>
    <row r="9809" spans="2:6">
      <c r="B9809" s="84">
        <v>43670</v>
      </c>
      <c r="C9809" s="85" t="s">
        <v>38</v>
      </c>
      <c r="D9809" s="85">
        <v>17</v>
      </c>
      <c r="E9809" s="83">
        <v>0.98605640000000006</v>
      </c>
      <c r="F9809" s="83">
        <v>0.98629</v>
      </c>
    </row>
    <row r="9810" spans="2:6">
      <c r="B9810" s="84">
        <v>43670</v>
      </c>
      <c r="C9810" s="85" t="s">
        <v>38</v>
      </c>
      <c r="D9810" s="85">
        <v>18</v>
      </c>
      <c r="E9810" s="83">
        <v>0.98695840000000001</v>
      </c>
      <c r="F9810" s="83">
        <v>0.98701099999999997</v>
      </c>
    </row>
    <row r="9811" spans="2:6">
      <c r="B9811" s="84">
        <v>43670</v>
      </c>
      <c r="C9811" s="85" t="s">
        <v>38</v>
      </c>
      <c r="D9811" s="85">
        <v>19</v>
      </c>
      <c r="E9811" s="83">
        <v>0.98759940000000002</v>
      </c>
      <c r="F9811" s="83">
        <v>0.98793500000000001</v>
      </c>
    </row>
    <row r="9812" spans="2:6">
      <c r="B9812" s="84">
        <v>43670</v>
      </c>
      <c r="C9812" s="85" t="s">
        <v>38</v>
      </c>
      <c r="D9812" s="85">
        <v>20</v>
      </c>
      <c r="E9812" s="83">
        <v>0.98749560000000003</v>
      </c>
      <c r="F9812" s="83">
        <v>0.98791759999999995</v>
      </c>
    </row>
    <row r="9813" spans="2:6">
      <c r="B9813" s="84">
        <v>43670</v>
      </c>
      <c r="C9813" s="85" t="s">
        <v>38</v>
      </c>
      <c r="D9813" s="85">
        <v>21</v>
      </c>
      <c r="E9813" s="83">
        <v>0.98802889999999999</v>
      </c>
      <c r="F9813" s="83">
        <v>0.98834960000000005</v>
      </c>
    </row>
    <row r="9814" spans="2:6">
      <c r="B9814" s="84">
        <v>43670</v>
      </c>
      <c r="C9814" s="85" t="s">
        <v>38</v>
      </c>
      <c r="D9814" s="85">
        <v>22</v>
      </c>
      <c r="E9814" s="83">
        <v>0.98799769999999998</v>
      </c>
      <c r="F9814" s="83">
        <v>0.98836120000000005</v>
      </c>
    </row>
    <row r="9815" spans="2:6">
      <c r="B9815" s="84">
        <v>43670</v>
      </c>
      <c r="C9815" s="85" t="s">
        <v>38</v>
      </c>
      <c r="D9815" s="85">
        <v>23</v>
      </c>
      <c r="E9815" s="83">
        <v>0.98757550000000005</v>
      </c>
      <c r="F9815" s="83">
        <v>0.98800010000000005</v>
      </c>
    </row>
    <row r="9816" spans="2:6">
      <c r="B9816" s="84">
        <v>43670</v>
      </c>
      <c r="C9816" s="85" t="s">
        <v>38</v>
      </c>
      <c r="D9816" s="85">
        <v>24</v>
      </c>
      <c r="E9816" s="83">
        <v>0.98809579999999997</v>
      </c>
      <c r="F9816" s="83">
        <v>0.98855210000000004</v>
      </c>
    </row>
    <row r="9817" spans="2:6">
      <c r="B9817" s="84">
        <v>43670</v>
      </c>
      <c r="C9817" s="85" t="s">
        <v>38</v>
      </c>
      <c r="D9817" s="85">
        <v>25</v>
      </c>
      <c r="E9817" s="83">
        <v>0.98833179999999998</v>
      </c>
      <c r="F9817" s="83">
        <v>0.9888692</v>
      </c>
    </row>
    <row r="9818" spans="2:6">
      <c r="B9818" s="84">
        <v>43670</v>
      </c>
      <c r="C9818" s="85" t="s">
        <v>38</v>
      </c>
      <c r="D9818" s="85">
        <v>26</v>
      </c>
      <c r="E9818" s="83">
        <v>0.98838119999999996</v>
      </c>
      <c r="F9818" s="83">
        <v>0.98898209999999998</v>
      </c>
    </row>
    <row r="9819" spans="2:6">
      <c r="B9819" s="84">
        <v>43670</v>
      </c>
      <c r="C9819" s="85" t="s">
        <v>38</v>
      </c>
      <c r="D9819" s="85">
        <v>27</v>
      </c>
      <c r="E9819" s="83">
        <v>0.98818320000000004</v>
      </c>
      <c r="F9819" s="83">
        <v>0.9887975</v>
      </c>
    </row>
    <row r="9820" spans="2:6">
      <c r="B9820" s="84">
        <v>43670</v>
      </c>
      <c r="C9820" s="85" t="s">
        <v>38</v>
      </c>
      <c r="D9820" s="85">
        <v>28</v>
      </c>
      <c r="E9820" s="83">
        <v>0.98879459999999997</v>
      </c>
      <c r="F9820" s="83">
        <v>0.98948270000000005</v>
      </c>
    </row>
    <row r="9821" spans="2:6">
      <c r="B9821" s="84">
        <v>43670</v>
      </c>
      <c r="C9821" s="85" t="s">
        <v>38</v>
      </c>
      <c r="D9821" s="85">
        <v>29</v>
      </c>
      <c r="E9821" s="83">
        <v>0.98952050000000003</v>
      </c>
      <c r="F9821" s="83">
        <v>0.99012160000000005</v>
      </c>
    </row>
    <row r="9822" spans="2:6">
      <c r="B9822" s="84">
        <v>43670</v>
      </c>
      <c r="C9822" s="85" t="s">
        <v>38</v>
      </c>
      <c r="D9822" s="85">
        <v>30</v>
      </c>
      <c r="E9822" s="83">
        <v>0.98978630000000001</v>
      </c>
      <c r="F9822" s="83">
        <v>0.99022880000000002</v>
      </c>
    </row>
    <row r="9823" spans="2:6">
      <c r="B9823" s="84">
        <v>43670</v>
      </c>
      <c r="C9823" s="85" t="s">
        <v>38</v>
      </c>
      <c r="D9823" s="85">
        <v>31</v>
      </c>
      <c r="E9823" s="83">
        <v>0.98933510000000002</v>
      </c>
      <c r="F9823" s="83">
        <v>0.98989000000000005</v>
      </c>
    </row>
    <row r="9824" spans="2:6">
      <c r="B9824" s="84">
        <v>43670</v>
      </c>
      <c r="C9824" s="85" t="s">
        <v>38</v>
      </c>
      <c r="D9824" s="85">
        <v>32</v>
      </c>
      <c r="E9824" s="83">
        <v>0.98987890000000001</v>
      </c>
      <c r="F9824" s="83">
        <v>0.99024659999999998</v>
      </c>
    </row>
    <row r="9825" spans="2:6">
      <c r="B9825" s="84">
        <v>43670</v>
      </c>
      <c r="C9825" s="85" t="s">
        <v>38</v>
      </c>
      <c r="D9825" s="85">
        <v>33</v>
      </c>
      <c r="E9825" s="83">
        <v>0.98994729999999997</v>
      </c>
      <c r="F9825" s="83">
        <v>0.99042870000000005</v>
      </c>
    </row>
    <row r="9826" spans="2:6">
      <c r="B9826" s="84">
        <v>43670</v>
      </c>
      <c r="C9826" s="85" t="s">
        <v>38</v>
      </c>
      <c r="D9826" s="85">
        <v>34</v>
      </c>
      <c r="E9826" s="83">
        <v>0.98954359999999997</v>
      </c>
      <c r="F9826" s="83">
        <v>0.98987460000000005</v>
      </c>
    </row>
    <row r="9827" spans="2:6">
      <c r="B9827" s="84">
        <v>43670</v>
      </c>
      <c r="C9827" s="85" t="s">
        <v>38</v>
      </c>
      <c r="D9827" s="85">
        <v>35</v>
      </c>
      <c r="E9827" s="83">
        <v>0.98914639999999998</v>
      </c>
      <c r="F9827" s="83">
        <v>0.98955190000000004</v>
      </c>
    </row>
    <row r="9828" spans="2:6">
      <c r="B9828" s="84">
        <v>43670</v>
      </c>
      <c r="C9828" s="85" t="s">
        <v>38</v>
      </c>
      <c r="D9828" s="85">
        <v>36</v>
      </c>
      <c r="E9828" s="83">
        <v>0.98938510000000002</v>
      </c>
      <c r="F9828" s="83">
        <v>0.98963000000000001</v>
      </c>
    </row>
    <row r="9829" spans="2:6">
      <c r="B9829" s="84">
        <v>43670</v>
      </c>
      <c r="C9829" s="85" t="s">
        <v>38</v>
      </c>
      <c r="D9829" s="85">
        <v>37</v>
      </c>
      <c r="E9829" s="83">
        <v>0.9889232</v>
      </c>
      <c r="F9829" s="83">
        <v>0.98913079999999998</v>
      </c>
    </row>
    <row r="9830" spans="2:6">
      <c r="B9830" s="84">
        <v>43670</v>
      </c>
      <c r="C9830" s="85" t="s">
        <v>38</v>
      </c>
      <c r="D9830" s="85">
        <v>38</v>
      </c>
      <c r="E9830" s="83">
        <v>0.98881430000000003</v>
      </c>
      <c r="F9830" s="83">
        <v>0.98895719999999998</v>
      </c>
    </row>
    <row r="9831" spans="2:6">
      <c r="B9831" s="84">
        <v>43670</v>
      </c>
      <c r="C9831" s="85" t="s">
        <v>38</v>
      </c>
      <c r="D9831" s="85">
        <v>39</v>
      </c>
      <c r="E9831" s="83">
        <v>0.98872760000000004</v>
      </c>
      <c r="F9831" s="83">
        <v>0.98889859999999996</v>
      </c>
    </row>
    <row r="9832" spans="2:6">
      <c r="B9832" s="84">
        <v>43670</v>
      </c>
      <c r="C9832" s="85" t="s">
        <v>38</v>
      </c>
      <c r="D9832" s="85">
        <v>40</v>
      </c>
      <c r="E9832" s="83">
        <v>0.98859019999999997</v>
      </c>
      <c r="F9832" s="83">
        <v>0.98868009999999995</v>
      </c>
    </row>
    <row r="9833" spans="2:6">
      <c r="B9833" s="84">
        <v>43670</v>
      </c>
      <c r="C9833" s="85" t="s">
        <v>38</v>
      </c>
      <c r="D9833" s="85">
        <v>41</v>
      </c>
      <c r="E9833" s="83">
        <v>0.98901399999999995</v>
      </c>
      <c r="F9833" s="83">
        <v>0.98900140000000003</v>
      </c>
    </row>
    <row r="9834" spans="2:6">
      <c r="B9834" s="84">
        <v>43670</v>
      </c>
      <c r="C9834" s="85" t="s">
        <v>38</v>
      </c>
      <c r="D9834" s="85">
        <v>42</v>
      </c>
      <c r="E9834" s="83">
        <v>0.98898640000000004</v>
      </c>
      <c r="F9834" s="83">
        <v>0.98894970000000004</v>
      </c>
    </row>
    <row r="9835" spans="2:6">
      <c r="B9835" s="84">
        <v>43670</v>
      </c>
      <c r="C9835" s="85" t="s">
        <v>38</v>
      </c>
      <c r="D9835" s="85">
        <v>43</v>
      </c>
      <c r="E9835" s="83">
        <v>0.98844310000000002</v>
      </c>
      <c r="F9835" s="83">
        <v>0.98841599999999996</v>
      </c>
    </row>
    <row r="9836" spans="2:6">
      <c r="B9836" s="84">
        <v>43670</v>
      </c>
      <c r="C9836" s="85" t="s">
        <v>38</v>
      </c>
      <c r="D9836" s="85">
        <v>44</v>
      </c>
      <c r="E9836" s="83">
        <v>0.98865999999999998</v>
      </c>
      <c r="F9836" s="83">
        <v>0.98860720000000002</v>
      </c>
    </row>
    <row r="9837" spans="2:6">
      <c r="B9837" s="84">
        <v>43670</v>
      </c>
      <c r="C9837" s="85" t="s">
        <v>38</v>
      </c>
      <c r="D9837" s="85">
        <v>45</v>
      </c>
      <c r="E9837" s="83">
        <v>0.98908090000000004</v>
      </c>
      <c r="F9837" s="83">
        <v>0.9888131</v>
      </c>
    </row>
    <row r="9838" spans="2:6">
      <c r="B9838" s="84">
        <v>43670</v>
      </c>
      <c r="C9838" s="85" t="s">
        <v>38</v>
      </c>
      <c r="D9838" s="85">
        <v>46</v>
      </c>
      <c r="E9838" s="83">
        <v>0.9889753</v>
      </c>
      <c r="F9838" s="83">
        <v>0.98891070000000003</v>
      </c>
    </row>
    <row r="9839" spans="2:6">
      <c r="B9839" s="84">
        <v>43670</v>
      </c>
      <c r="C9839" s="85" t="s">
        <v>38</v>
      </c>
      <c r="D9839" s="85">
        <v>47</v>
      </c>
      <c r="E9839" s="83">
        <v>0.98881669999999999</v>
      </c>
      <c r="F9839" s="83">
        <v>0.98911099999999996</v>
      </c>
    </row>
    <row r="9840" spans="2:6">
      <c r="B9840" s="84">
        <v>43670</v>
      </c>
      <c r="C9840" s="85" t="s">
        <v>38</v>
      </c>
      <c r="D9840" s="85">
        <v>48</v>
      </c>
      <c r="E9840" s="83">
        <v>0.98826879999999995</v>
      </c>
      <c r="F9840" s="83">
        <v>0.98865429999999999</v>
      </c>
    </row>
    <row r="9841" spans="2:6">
      <c r="B9841" s="84">
        <v>43671</v>
      </c>
      <c r="C9841" s="85" t="s">
        <v>38</v>
      </c>
      <c r="D9841" s="85">
        <v>1</v>
      </c>
      <c r="E9841" s="83">
        <v>0.98774019999999996</v>
      </c>
      <c r="F9841" s="83">
        <v>0.98811850000000001</v>
      </c>
    </row>
    <row r="9842" spans="2:6">
      <c r="B9842" s="84">
        <v>43671</v>
      </c>
      <c r="C9842" s="85" t="s">
        <v>38</v>
      </c>
      <c r="D9842" s="85">
        <v>2</v>
      </c>
      <c r="E9842" s="83">
        <v>0.98762530000000004</v>
      </c>
      <c r="F9842" s="83">
        <v>0.98808200000000002</v>
      </c>
    </row>
    <row r="9843" spans="2:6">
      <c r="B9843" s="84">
        <v>43671</v>
      </c>
      <c r="C9843" s="85" t="s">
        <v>38</v>
      </c>
      <c r="D9843" s="85">
        <v>3</v>
      </c>
      <c r="E9843" s="83">
        <v>0.98693940000000002</v>
      </c>
      <c r="F9843" s="83">
        <v>0.9874927</v>
      </c>
    </row>
    <row r="9844" spans="2:6">
      <c r="B9844" s="84">
        <v>43671</v>
      </c>
      <c r="C9844" s="85" t="s">
        <v>38</v>
      </c>
      <c r="D9844" s="85">
        <v>4</v>
      </c>
      <c r="E9844" s="83">
        <v>0.98648930000000001</v>
      </c>
      <c r="F9844" s="83">
        <v>0.98724259999999997</v>
      </c>
    </row>
    <row r="9845" spans="2:6">
      <c r="B9845" s="84">
        <v>43671</v>
      </c>
      <c r="C9845" s="85" t="s">
        <v>38</v>
      </c>
      <c r="D9845" s="85">
        <v>5</v>
      </c>
      <c r="E9845" s="83">
        <v>0.98653020000000002</v>
      </c>
      <c r="F9845" s="83">
        <v>0.9873615</v>
      </c>
    </row>
    <row r="9846" spans="2:6">
      <c r="B9846" s="84">
        <v>43671</v>
      </c>
      <c r="C9846" s="85" t="s">
        <v>38</v>
      </c>
      <c r="D9846" s="85">
        <v>6</v>
      </c>
      <c r="E9846" s="83">
        <v>0.9865024</v>
      </c>
      <c r="F9846" s="83">
        <v>0.98742969999999997</v>
      </c>
    </row>
    <row r="9847" spans="2:6">
      <c r="B9847" s="84">
        <v>43671</v>
      </c>
      <c r="C9847" s="85" t="s">
        <v>38</v>
      </c>
      <c r="D9847" s="85">
        <v>7</v>
      </c>
      <c r="E9847" s="83">
        <v>0.98654489999999995</v>
      </c>
      <c r="F9847" s="83">
        <v>0.98731910000000001</v>
      </c>
    </row>
    <row r="9848" spans="2:6">
      <c r="B9848" s="84">
        <v>43671</v>
      </c>
      <c r="C9848" s="85" t="s">
        <v>38</v>
      </c>
      <c r="D9848" s="85">
        <v>8</v>
      </c>
      <c r="E9848" s="83">
        <v>0.98670190000000002</v>
      </c>
      <c r="F9848" s="83">
        <v>0.98747189999999996</v>
      </c>
    </row>
    <row r="9849" spans="2:6">
      <c r="B9849" s="84">
        <v>43671</v>
      </c>
      <c r="C9849" s="85" t="s">
        <v>38</v>
      </c>
      <c r="D9849" s="85">
        <v>9</v>
      </c>
      <c r="E9849" s="83">
        <v>0.98658659999999998</v>
      </c>
      <c r="F9849" s="83">
        <v>0.98704919999999996</v>
      </c>
    </row>
    <row r="9850" spans="2:6">
      <c r="B9850" s="84">
        <v>43671</v>
      </c>
      <c r="C9850" s="85" t="s">
        <v>38</v>
      </c>
      <c r="D9850" s="85">
        <v>10</v>
      </c>
      <c r="E9850" s="83">
        <v>0.98653120000000005</v>
      </c>
      <c r="F9850" s="83">
        <v>0.98697539999999995</v>
      </c>
    </row>
    <row r="9851" spans="2:6">
      <c r="B9851" s="84">
        <v>43671</v>
      </c>
      <c r="C9851" s="85" t="s">
        <v>38</v>
      </c>
      <c r="D9851" s="85">
        <v>11</v>
      </c>
      <c r="E9851" s="83">
        <v>0.98647309999999999</v>
      </c>
      <c r="F9851" s="83">
        <v>0.98696349999999999</v>
      </c>
    </row>
    <row r="9852" spans="2:6">
      <c r="B9852" s="84">
        <v>43671</v>
      </c>
      <c r="C9852" s="85" t="s">
        <v>38</v>
      </c>
      <c r="D9852" s="85">
        <v>12</v>
      </c>
      <c r="E9852" s="83">
        <v>0.98594919999999997</v>
      </c>
      <c r="F9852" s="83">
        <v>0.9865815</v>
      </c>
    </row>
    <row r="9853" spans="2:6">
      <c r="B9853" s="84">
        <v>43671</v>
      </c>
      <c r="C9853" s="85" t="s">
        <v>38</v>
      </c>
      <c r="D9853" s="85">
        <v>13</v>
      </c>
      <c r="E9853" s="83">
        <v>0.98580639999999997</v>
      </c>
      <c r="F9853" s="83">
        <v>0.98627050000000005</v>
      </c>
    </row>
    <row r="9854" spans="2:6">
      <c r="B9854" s="84">
        <v>43671</v>
      </c>
      <c r="C9854" s="85" t="s">
        <v>38</v>
      </c>
      <c r="D9854" s="85">
        <v>14</v>
      </c>
      <c r="E9854" s="83">
        <v>0.98623209999999994</v>
      </c>
      <c r="F9854" s="83">
        <v>0.98666330000000002</v>
      </c>
    </row>
    <row r="9855" spans="2:6">
      <c r="B9855" s="84">
        <v>43671</v>
      </c>
      <c r="C9855" s="85" t="s">
        <v>38</v>
      </c>
      <c r="D9855" s="85">
        <v>15</v>
      </c>
      <c r="E9855" s="83">
        <v>0.98628890000000002</v>
      </c>
      <c r="F9855" s="83">
        <v>0.98687150000000001</v>
      </c>
    </row>
    <row r="9856" spans="2:6">
      <c r="B9856" s="84">
        <v>43671</v>
      </c>
      <c r="C9856" s="85" t="s">
        <v>38</v>
      </c>
      <c r="D9856" s="85">
        <v>16</v>
      </c>
      <c r="E9856" s="83">
        <v>0.98629690000000003</v>
      </c>
      <c r="F9856" s="83">
        <v>0.98672660000000001</v>
      </c>
    </row>
    <row r="9857" spans="2:6">
      <c r="B9857" s="84">
        <v>43671</v>
      </c>
      <c r="C9857" s="85" t="s">
        <v>38</v>
      </c>
      <c r="D9857" s="85">
        <v>17</v>
      </c>
      <c r="E9857" s="83">
        <v>0.98690489999999997</v>
      </c>
      <c r="F9857" s="83">
        <v>0.98727869999999995</v>
      </c>
    </row>
    <row r="9858" spans="2:6">
      <c r="B9858" s="84">
        <v>43671</v>
      </c>
      <c r="C9858" s="85" t="s">
        <v>38</v>
      </c>
      <c r="D9858" s="85">
        <v>18</v>
      </c>
      <c r="E9858" s="83">
        <v>0.98745539999999998</v>
      </c>
      <c r="F9858" s="83">
        <v>0.98804040000000004</v>
      </c>
    </row>
    <row r="9859" spans="2:6">
      <c r="B9859" s="84">
        <v>43671</v>
      </c>
      <c r="C9859" s="85" t="s">
        <v>38</v>
      </c>
      <c r="D9859" s="85">
        <v>19</v>
      </c>
      <c r="E9859" s="83">
        <v>0.98731579999999997</v>
      </c>
      <c r="F9859" s="83">
        <v>0.98791929999999994</v>
      </c>
    </row>
    <row r="9860" spans="2:6">
      <c r="B9860" s="84">
        <v>43671</v>
      </c>
      <c r="C9860" s="85" t="s">
        <v>38</v>
      </c>
      <c r="D9860" s="85">
        <v>20</v>
      </c>
      <c r="E9860" s="83">
        <v>0.98729100000000003</v>
      </c>
      <c r="F9860" s="83">
        <v>0.98791059999999997</v>
      </c>
    </row>
    <row r="9861" spans="2:6">
      <c r="B9861" s="84">
        <v>43671</v>
      </c>
      <c r="C9861" s="85" t="s">
        <v>38</v>
      </c>
      <c r="D9861" s="85">
        <v>21</v>
      </c>
      <c r="E9861" s="83">
        <v>0.98700659999999996</v>
      </c>
      <c r="F9861" s="83">
        <v>0.98763219999999996</v>
      </c>
    </row>
    <row r="9862" spans="2:6">
      <c r="B9862" s="84">
        <v>43671</v>
      </c>
      <c r="C9862" s="85" t="s">
        <v>38</v>
      </c>
      <c r="D9862" s="85">
        <v>22</v>
      </c>
      <c r="E9862" s="83">
        <v>0.98606260000000001</v>
      </c>
      <c r="F9862" s="83">
        <v>0.98681629999999998</v>
      </c>
    </row>
    <row r="9863" spans="2:6">
      <c r="B9863" s="84">
        <v>43671</v>
      </c>
      <c r="C9863" s="85" t="s">
        <v>38</v>
      </c>
      <c r="D9863" s="85">
        <v>23</v>
      </c>
      <c r="E9863" s="83">
        <v>0.98621510000000001</v>
      </c>
      <c r="F9863" s="83">
        <v>0.98708549999999995</v>
      </c>
    </row>
    <row r="9864" spans="2:6">
      <c r="B9864" s="84">
        <v>43671</v>
      </c>
      <c r="C9864" s="85" t="s">
        <v>38</v>
      </c>
      <c r="D9864" s="85">
        <v>24</v>
      </c>
      <c r="E9864" s="83">
        <v>0.98674660000000003</v>
      </c>
      <c r="F9864" s="83">
        <v>0.98761509999999997</v>
      </c>
    </row>
    <row r="9865" spans="2:6">
      <c r="B9865" s="84">
        <v>43671</v>
      </c>
      <c r="C9865" s="85" t="s">
        <v>38</v>
      </c>
      <c r="D9865" s="85">
        <v>25</v>
      </c>
      <c r="E9865" s="83">
        <v>0.98652890000000004</v>
      </c>
      <c r="F9865" s="83">
        <v>0.98731760000000002</v>
      </c>
    </row>
    <row r="9866" spans="2:6">
      <c r="B9866" s="84">
        <v>43671</v>
      </c>
      <c r="C9866" s="85" t="s">
        <v>38</v>
      </c>
      <c r="D9866" s="85">
        <v>26</v>
      </c>
      <c r="E9866" s="83">
        <v>0.98571319999999996</v>
      </c>
      <c r="F9866" s="83">
        <v>0.98665230000000004</v>
      </c>
    </row>
    <row r="9867" spans="2:6">
      <c r="B9867" s="84">
        <v>43671</v>
      </c>
      <c r="C9867" s="85" t="s">
        <v>38</v>
      </c>
      <c r="D9867" s="85">
        <v>27</v>
      </c>
      <c r="E9867" s="83">
        <v>0.9858905</v>
      </c>
      <c r="F9867" s="83">
        <v>0.98686680000000004</v>
      </c>
    </row>
    <row r="9868" spans="2:6">
      <c r="B9868" s="84">
        <v>43671</v>
      </c>
      <c r="C9868" s="85" t="s">
        <v>38</v>
      </c>
      <c r="D9868" s="85">
        <v>28</v>
      </c>
      <c r="E9868" s="83">
        <v>0.9860333</v>
      </c>
      <c r="F9868" s="83">
        <v>0.98695560000000004</v>
      </c>
    </row>
    <row r="9869" spans="2:6">
      <c r="B9869" s="84">
        <v>43671</v>
      </c>
      <c r="C9869" s="85" t="s">
        <v>38</v>
      </c>
      <c r="D9869" s="85">
        <v>29</v>
      </c>
      <c r="E9869" s="83">
        <v>0.98678600000000005</v>
      </c>
      <c r="F9869" s="83">
        <v>0.98757349999999999</v>
      </c>
    </row>
    <row r="9870" spans="2:6">
      <c r="B9870" s="84">
        <v>43671</v>
      </c>
      <c r="C9870" s="85" t="s">
        <v>38</v>
      </c>
      <c r="D9870" s="85">
        <v>30</v>
      </c>
      <c r="E9870" s="83">
        <v>0.98664669999999999</v>
      </c>
      <c r="F9870" s="83">
        <v>0.98736659999999998</v>
      </c>
    </row>
    <row r="9871" spans="2:6">
      <c r="B9871" s="84">
        <v>43671</v>
      </c>
      <c r="C9871" s="85" t="s">
        <v>38</v>
      </c>
      <c r="D9871" s="85">
        <v>31</v>
      </c>
      <c r="E9871" s="83">
        <v>0.98700790000000005</v>
      </c>
      <c r="F9871" s="83">
        <v>0.98779819999999996</v>
      </c>
    </row>
    <row r="9872" spans="2:6">
      <c r="B9872" s="84">
        <v>43671</v>
      </c>
      <c r="C9872" s="85" t="s">
        <v>38</v>
      </c>
      <c r="D9872" s="85">
        <v>32</v>
      </c>
      <c r="E9872" s="83">
        <v>0.98732330000000001</v>
      </c>
      <c r="F9872" s="83">
        <v>0.98803969999999997</v>
      </c>
    </row>
    <row r="9873" spans="2:6">
      <c r="B9873" s="84">
        <v>43671</v>
      </c>
      <c r="C9873" s="85" t="s">
        <v>38</v>
      </c>
      <c r="D9873" s="85">
        <v>33</v>
      </c>
      <c r="E9873" s="83">
        <v>0.98667139999999998</v>
      </c>
      <c r="F9873" s="83">
        <v>0.98731349999999996</v>
      </c>
    </row>
    <row r="9874" spans="2:6">
      <c r="B9874" s="84">
        <v>43671</v>
      </c>
      <c r="C9874" s="85" t="s">
        <v>38</v>
      </c>
      <c r="D9874" s="85">
        <v>34</v>
      </c>
      <c r="E9874" s="83">
        <v>0.98593940000000002</v>
      </c>
      <c r="F9874" s="83">
        <v>0.98666540000000003</v>
      </c>
    </row>
    <row r="9875" spans="2:6">
      <c r="B9875" s="84">
        <v>43671</v>
      </c>
      <c r="C9875" s="85" t="s">
        <v>38</v>
      </c>
      <c r="D9875" s="85">
        <v>35</v>
      </c>
      <c r="E9875" s="83">
        <v>0.98617189999999999</v>
      </c>
      <c r="F9875" s="83">
        <v>0.98663619999999996</v>
      </c>
    </row>
    <row r="9876" spans="2:6">
      <c r="B9876" s="84">
        <v>43671</v>
      </c>
      <c r="C9876" s="85" t="s">
        <v>38</v>
      </c>
      <c r="D9876" s="85">
        <v>36</v>
      </c>
      <c r="E9876" s="83">
        <v>0.98681870000000005</v>
      </c>
      <c r="F9876" s="83">
        <v>0.98719789999999996</v>
      </c>
    </row>
    <row r="9877" spans="2:6">
      <c r="B9877" s="84">
        <v>43671</v>
      </c>
      <c r="C9877" s="85" t="s">
        <v>38</v>
      </c>
      <c r="D9877" s="85">
        <v>37</v>
      </c>
      <c r="E9877" s="83">
        <v>0.98677890000000001</v>
      </c>
      <c r="F9877" s="83">
        <v>0.98712180000000005</v>
      </c>
    </row>
    <row r="9878" spans="2:6">
      <c r="B9878" s="84">
        <v>43671</v>
      </c>
      <c r="C9878" s="85" t="s">
        <v>38</v>
      </c>
      <c r="D9878" s="85">
        <v>38</v>
      </c>
      <c r="E9878" s="83">
        <v>0.98645579999999999</v>
      </c>
      <c r="F9878" s="83">
        <v>0.98688319999999996</v>
      </c>
    </row>
    <row r="9879" spans="2:6">
      <c r="B9879" s="84">
        <v>43671</v>
      </c>
      <c r="C9879" s="85" t="s">
        <v>38</v>
      </c>
      <c r="D9879" s="85">
        <v>39</v>
      </c>
      <c r="E9879" s="83">
        <v>0.98570979999999997</v>
      </c>
      <c r="F9879" s="83">
        <v>0.98633380000000004</v>
      </c>
    </row>
    <row r="9880" spans="2:6">
      <c r="B9880" s="84">
        <v>43671</v>
      </c>
      <c r="C9880" s="85" t="s">
        <v>38</v>
      </c>
      <c r="D9880" s="85">
        <v>40</v>
      </c>
      <c r="E9880" s="83">
        <v>0.98627279999999995</v>
      </c>
      <c r="F9880" s="83">
        <v>0.98699309999999996</v>
      </c>
    </row>
    <row r="9881" spans="2:6">
      <c r="B9881" s="84">
        <v>43671</v>
      </c>
      <c r="C9881" s="85" t="s">
        <v>38</v>
      </c>
      <c r="D9881" s="85">
        <v>41</v>
      </c>
      <c r="E9881" s="83">
        <v>0.98506499999999997</v>
      </c>
      <c r="F9881" s="83">
        <v>0.98573409999999995</v>
      </c>
    </row>
    <row r="9882" spans="2:6">
      <c r="B9882" s="84">
        <v>43671</v>
      </c>
      <c r="C9882" s="85" t="s">
        <v>38</v>
      </c>
      <c r="D9882" s="85">
        <v>42</v>
      </c>
      <c r="E9882" s="83">
        <v>0.98411219999999999</v>
      </c>
      <c r="F9882" s="83">
        <v>0.9847437</v>
      </c>
    </row>
    <row r="9883" spans="2:6">
      <c r="B9883" s="84">
        <v>43671</v>
      </c>
      <c r="C9883" s="85" t="s">
        <v>38</v>
      </c>
      <c r="D9883" s="85">
        <v>43</v>
      </c>
      <c r="E9883" s="83">
        <v>0.98478480000000002</v>
      </c>
      <c r="F9883" s="83">
        <v>0.98536800000000002</v>
      </c>
    </row>
    <row r="9884" spans="2:6">
      <c r="B9884" s="84">
        <v>43671</v>
      </c>
      <c r="C9884" s="85" t="s">
        <v>38</v>
      </c>
      <c r="D9884" s="85">
        <v>44</v>
      </c>
      <c r="E9884" s="83">
        <v>0.98645340000000004</v>
      </c>
      <c r="F9884" s="83">
        <v>0.98703909999999995</v>
      </c>
    </row>
    <row r="9885" spans="2:6">
      <c r="B9885" s="84">
        <v>43671</v>
      </c>
      <c r="C9885" s="85" t="s">
        <v>38</v>
      </c>
      <c r="D9885" s="85">
        <v>45</v>
      </c>
      <c r="E9885" s="83">
        <v>0.98584439999999995</v>
      </c>
      <c r="F9885" s="83">
        <v>0.98641310000000004</v>
      </c>
    </row>
    <row r="9886" spans="2:6">
      <c r="B9886" s="84">
        <v>43671</v>
      </c>
      <c r="C9886" s="85" t="s">
        <v>38</v>
      </c>
      <c r="D9886" s="85">
        <v>46</v>
      </c>
      <c r="E9886" s="83">
        <v>0.98548910000000001</v>
      </c>
      <c r="F9886" s="83">
        <v>0.98631670000000005</v>
      </c>
    </row>
    <row r="9887" spans="2:6">
      <c r="B9887" s="84">
        <v>43671</v>
      </c>
      <c r="C9887" s="85" t="s">
        <v>38</v>
      </c>
      <c r="D9887" s="85">
        <v>47</v>
      </c>
      <c r="E9887" s="83">
        <v>0.98424239999999996</v>
      </c>
      <c r="F9887" s="83">
        <v>0.98534540000000004</v>
      </c>
    </row>
    <row r="9888" spans="2:6">
      <c r="B9888" s="84">
        <v>43671</v>
      </c>
      <c r="C9888" s="85" t="s">
        <v>38</v>
      </c>
      <c r="D9888" s="85">
        <v>48</v>
      </c>
      <c r="E9888" s="83">
        <v>0.98314690000000005</v>
      </c>
      <c r="F9888" s="83">
        <v>0.98437240000000004</v>
      </c>
    </row>
    <row r="9889" spans="2:6">
      <c r="B9889" s="84">
        <v>43672</v>
      </c>
      <c r="C9889" s="85" t="s">
        <v>38</v>
      </c>
      <c r="D9889" s="85">
        <v>1</v>
      </c>
      <c r="E9889" s="83">
        <v>0.98295089999999996</v>
      </c>
      <c r="F9889" s="83">
        <v>0.98412619999999995</v>
      </c>
    </row>
    <row r="9890" spans="2:6">
      <c r="B9890" s="84">
        <v>43672</v>
      </c>
      <c r="C9890" s="85" t="s">
        <v>38</v>
      </c>
      <c r="D9890" s="85">
        <v>2</v>
      </c>
      <c r="E9890" s="83">
        <v>0.98348939999999996</v>
      </c>
      <c r="F9890" s="83">
        <v>0.9845952</v>
      </c>
    </row>
    <row r="9891" spans="2:6">
      <c r="B9891" s="84">
        <v>43672</v>
      </c>
      <c r="C9891" s="85" t="s">
        <v>38</v>
      </c>
      <c r="D9891" s="85">
        <v>3</v>
      </c>
      <c r="E9891" s="83">
        <v>0.98285579999999995</v>
      </c>
      <c r="F9891" s="83">
        <v>0.9839928</v>
      </c>
    </row>
    <row r="9892" spans="2:6">
      <c r="B9892" s="84">
        <v>43672</v>
      </c>
      <c r="C9892" s="85" t="s">
        <v>38</v>
      </c>
      <c r="D9892" s="85">
        <v>4</v>
      </c>
      <c r="E9892" s="83">
        <v>0.98119650000000003</v>
      </c>
      <c r="F9892" s="83">
        <v>0.98260899999999995</v>
      </c>
    </row>
    <row r="9893" spans="2:6">
      <c r="B9893" s="84">
        <v>43672</v>
      </c>
      <c r="C9893" s="85" t="s">
        <v>38</v>
      </c>
      <c r="D9893" s="85">
        <v>5</v>
      </c>
      <c r="E9893" s="83">
        <v>0.98116579999999998</v>
      </c>
      <c r="F9893" s="83">
        <v>0.98276030000000003</v>
      </c>
    </row>
    <row r="9894" spans="2:6">
      <c r="B9894" s="84">
        <v>43672</v>
      </c>
      <c r="C9894" s="85" t="s">
        <v>38</v>
      </c>
      <c r="D9894" s="85">
        <v>6</v>
      </c>
      <c r="E9894" s="83">
        <v>0.98231310000000005</v>
      </c>
      <c r="F9894" s="83">
        <v>0.98389510000000002</v>
      </c>
    </row>
    <row r="9895" spans="2:6">
      <c r="B9895" s="84">
        <v>43672</v>
      </c>
      <c r="C9895" s="85" t="s">
        <v>38</v>
      </c>
      <c r="D9895" s="85">
        <v>7</v>
      </c>
      <c r="E9895" s="83">
        <v>0.98274890000000004</v>
      </c>
      <c r="F9895" s="83">
        <v>0.98439960000000004</v>
      </c>
    </row>
    <row r="9896" spans="2:6">
      <c r="B9896" s="84">
        <v>43672</v>
      </c>
      <c r="C9896" s="85" t="s">
        <v>38</v>
      </c>
      <c r="D9896" s="85">
        <v>8</v>
      </c>
      <c r="E9896" s="83">
        <v>0.98283889999999996</v>
      </c>
      <c r="F9896" s="83">
        <v>0.98443219999999998</v>
      </c>
    </row>
    <row r="9897" spans="2:6">
      <c r="B9897" s="84">
        <v>43672</v>
      </c>
      <c r="C9897" s="85" t="s">
        <v>38</v>
      </c>
      <c r="D9897" s="85">
        <v>9</v>
      </c>
      <c r="E9897" s="83">
        <v>0.9842786</v>
      </c>
      <c r="F9897" s="83">
        <v>0.98571609999999998</v>
      </c>
    </row>
    <row r="9898" spans="2:6">
      <c r="B9898" s="84">
        <v>43672</v>
      </c>
      <c r="C9898" s="85" t="s">
        <v>38</v>
      </c>
      <c r="D9898" s="85">
        <v>10</v>
      </c>
      <c r="E9898" s="83">
        <v>0.98292460000000004</v>
      </c>
      <c r="F9898" s="83">
        <v>0.98451840000000002</v>
      </c>
    </row>
    <row r="9899" spans="2:6">
      <c r="B9899" s="84">
        <v>43672</v>
      </c>
      <c r="C9899" s="85" t="s">
        <v>38</v>
      </c>
      <c r="D9899" s="85">
        <v>11</v>
      </c>
      <c r="E9899" s="83">
        <v>0.98035079999999997</v>
      </c>
      <c r="F9899" s="83">
        <v>0.98199389999999998</v>
      </c>
    </row>
    <row r="9900" spans="2:6">
      <c r="B9900" s="84">
        <v>43672</v>
      </c>
      <c r="C9900" s="85" t="s">
        <v>38</v>
      </c>
      <c r="D9900" s="85">
        <v>12</v>
      </c>
      <c r="E9900" s="83">
        <v>0.98247410000000002</v>
      </c>
      <c r="F9900" s="83">
        <v>0.98384939999999999</v>
      </c>
    </row>
    <row r="9901" spans="2:6">
      <c r="B9901" s="84">
        <v>43672</v>
      </c>
      <c r="C9901" s="85" t="s">
        <v>38</v>
      </c>
      <c r="D9901" s="85">
        <v>13</v>
      </c>
      <c r="E9901" s="83">
        <v>0.98400600000000005</v>
      </c>
      <c r="F9901" s="83">
        <v>0.98513490000000004</v>
      </c>
    </row>
    <row r="9902" spans="2:6">
      <c r="B9902" s="84">
        <v>43672</v>
      </c>
      <c r="C9902" s="85" t="s">
        <v>38</v>
      </c>
      <c r="D9902" s="85">
        <v>14</v>
      </c>
      <c r="E9902" s="83">
        <v>0.98516269999999995</v>
      </c>
      <c r="F9902" s="83">
        <v>0.98590469999999997</v>
      </c>
    </row>
    <row r="9903" spans="2:6">
      <c r="B9903" s="84">
        <v>43672</v>
      </c>
      <c r="C9903" s="85" t="s">
        <v>38</v>
      </c>
      <c r="D9903" s="85">
        <v>15</v>
      </c>
      <c r="E9903" s="83">
        <v>0.98623340000000004</v>
      </c>
      <c r="F9903" s="83">
        <v>0.98668080000000002</v>
      </c>
    </row>
    <row r="9904" spans="2:6">
      <c r="B9904" s="84">
        <v>43672</v>
      </c>
      <c r="C9904" s="85" t="s">
        <v>38</v>
      </c>
      <c r="D9904" s="85">
        <v>16</v>
      </c>
      <c r="E9904" s="83">
        <v>0.9860257</v>
      </c>
      <c r="F9904" s="83">
        <v>0.98669810000000002</v>
      </c>
    </row>
    <row r="9905" spans="2:6">
      <c r="B9905" s="84">
        <v>43672</v>
      </c>
      <c r="C9905" s="85" t="s">
        <v>38</v>
      </c>
      <c r="D9905" s="85">
        <v>17</v>
      </c>
      <c r="E9905" s="83">
        <v>0.98665309999999995</v>
      </c>
      <c r="F9905" s="83">
        <v>0.98739359999999998</v>
      </c>
    </row>
    <row r="9906" spans="2:6">
      <c r="B9906" s="84">
        <v>43672</v>
      </c>
      <c r="C9906" s="85" t="s">
        <v>38</v>
      </c>
      <c r="D9906" s="85">
        <v>18</v>
      </c>
      <c r="E9906" s="83">
        <v>0.98701269999999997</v>
      </c>
      <c r="F9906" s="83">
        <v>0.9877785</v>
      </c>
    </row>
    <row r="9907" spans="2:6">
      <c r="B9907" s="84">
        <v>43672</v>
      </c>
      <c r="C9907" s="85" t="s">
        <v>38</v>
      </c>
      <c r="D9907" s="85">
        <v>19</v>
      </c>
      <c r="E9907" s="83">
        <v>0.98773949999999999</v>
      </c>
      <c r="F9907" s="83">
        <v>0.98833159999999998</v>
      </c>
    </row>
    <row r="9908" spans="2:6">
      <c r="B9908" s="84">
        <v>43672</v>
      </c>
      <c r="C9908" s="85" t="s">
        <v>38</v>
      </c>
      <c r="D9908" s="85">
        <v>20</v>
      </c>
      <c r="E9908" s="83">
        <v>0.98800399999999999</v>
      </c>
      <c r="F9908" s="83">
        <v>0.98840309999999998</v>
      </c>
    </row>
    <row r="9909" spans="2:6">
      <c r="B9909" s="84">
        <v>43672</v>
      </c>
      <c r="C9909" s="85" t="s">
        <v>38</v>
      </c>
      <c r="D9909" s="85">
        <v>21</v>
      </c>
      <c r="E9909" s="83">
        <v>0.98757760000000006</v>
      </c>
      <c r="F9909" s="83">
        <v>0.98788889999999996</v>
      </c>
    </row>
    <row r="9910" spans="2:6">
      <c r="B9910" s="84">
        <v>43672</v>
      </c>
      <c r="C9910" s="85" t="s">
        <v>38</v>
      </c>
      <c r="D9910" s="85">
        <v>22</v>
      </c>
      <c r="E9910" s="83">
        <v>0.98750800000000005</v>
      </c>
      <c r="F9910" s="83">
        <v>0.987873</v>
      </c>
    </row>
    <row r="9911" spans="2:6">
      <c r="B9911" s="84">
        <v>43672</v>
      </c>
      <c r="C9911" s="85" t="s">
        <v>38</v>
      </c>
      <c r="D9911" s="85">
        <v>23</v>
      </c>
      <c r="E9911" s="83">
        <v>0.98708810000000002</v>
      </c>
      <c r="F9911" s="83">
        <v>0.98746279999999997</v>
      </c>
    </row>
    <row r="9912" spans="2:6">
      <c r="B9912" s="84">
        <v>43672</v>
      </c>
      <c r="C9912" s="85" t="s">
        <v>38</v>
      </c>
      <c r="D9912" s="85">
        <v>24</v>
      </c>
      <c r="E9912" s="83">
        <v>0.98707610000000001</v>
      </c>
      <c r="F9912" s="83">
        <v>0.98773259999999996</v>
      </c>
    </row>
    <row r="9913" spans="2:6">
      <c r="B9913" s="84">
        <v>43672</v>
      </c>
      <c r="C9913" s="85" t="s">
        <v>38</v>
      </c>
      <c r="D9913" s="85">
        <v>25</v>
      </c>
      <c r="E9913" s="83">
        <v>0.98770670000000005</v>
      </c>
      <c r="F9913" s="83">
        <v>0.98840260000000002</v>
      </c>
    </row>
    <row r="9914" spans="2:6">
      <c r="B9914" s="84">
        <v>43672</v>
      </c>
      <c r="C9914" s="85" t="s">
        <v>38</v>
      </c>
      <c r="D9914" s="85">
        <v>26</v>
      </c>
      <c r="E9914" s="83">
        <v>0.98826080000000005</v>
      </c>
      <c r="F9914" s="83">
        <v>0.98882320000000001</v>
      </c>
    </row>
    <row r="9915" spans="2:6">
      <c r="B9915" s="84">
        <v>43672</v>
      </c>
      <c r="C9915" s="85" t="s">
        <v>38</v>
      </c>
      <c r="D9915" s="85">
        <v>27</v>
      </c>
      <c r="E9915" s="83">
        <v>0.98850740000000004</v>
      </c>
      <c r="F9915" s="83">
        <v>0.98934129999999998</v>
      </c>
    </row>
    <row r="9916" spans="2:6">
      <c r="B9916" s="84">
        <v>43672</v>
      </c>
      <c r="C9916" s="85" t="s">
        <v>38</v>
      </c>
      <c r="D9916" s="85">
        <v>28</v>
      </c>
      <c r="E9916" s="83">
        <v>0.98827799999999999</v>
      </c>
      <c r="F9916" s="83">
        <v>0.98902120000000004</v>
      </c>
    </row>
    <row r="9917" spans="2:6">
      <c r="B9917" s="84">
        <v>43672</v>
      </c>
      <c r="C9917" s="85" t="s">
        <v>38</v>
      </c>
      <c r="D9917" s="85">
        <v>29</v>
      </c>
      <c r="E9917" s="83">
        <v>0.98695710000000003</v>
      </c>
      <c r="F9917" s="83">
        <v>0.98781490000000005</v>
      </c>
    </row>
    <row r="9918" spans="2:6">
      <c r="B9918" s="84">
        <v>43672</v>
      </c>
      <c r="C9918" s="85" t="s">
        <v>38</v>
      </c>
      <c r="D9918" s="85">
        <v>30</v>
      </c>
      <c r="E9918" s="83">
        <v>0.98740830000000002</v>
      </c>
      <c r="F9918" s="83">
        <v>0.98835110000000004</v>
      </c>
    </row>
    <row r="9919" spans="2:6">
      <c r="B9919" s="84">
        <v>43672</v>
      </c>
      <c r="C9919" s="85" t="s">
        <v>38</v>
      </c>
      <c r="D9919" s="85">
        <v>31</v>
      </c>
      <c r="E9919" s="83">
        <v>0.98790699999999998</v>
      </c>
      <c r="F9919" s="83">
        <v>0.98897900000000005</v>
      </c>
    </row>
    <row r="9920" spans="2:6">
      <c r="B9920" s="84">
        <v>43672</v>
      </c>
      <c r="C9920" s="85" t="s">
        <v>38</v>
      </c>
      <c r="D9920" s="85">
        <v>32</v>
      </c>
      <c r="E9920" s="83">
        <v>0.98867280000000002</v>
      </c>
      <c r="F9920" s="83">
        <v>0.98973429999999996</v>
      </c>
    </row>
    <row r="9921" spans="2:6">
      <c r="B9921" s="84">
        <v>43672</v>
      </c>
      <c r="C9921" s="85" t="s">
        <v>38</v>
      </c>
      <c r="D9921" s="85">
        <v>33</v>
      </c>
      <c r="E9921" s="83">
        <v>0.98962410000000001</v>
      </c>
      <c r="F9921" s="83">
        <v>0.99052019999999996</v>
      </c>
    </row>
    <row r="9922" spans="2:6">
      <c r="B9922" s="84">
        <v>43672</v>
      </c>
      <c r="C9922" s="85" t="s">
        <v>38</v>
      </c>
      <c r="D9922" s="85">
        <v>34</v>
      </c>
      <c r="E9922" s="83">
        <v>0.98937569999999997</v>
      </c>
      <c r="F9922" s="83">
        <v>0.99005089999999996</v>
      </c>
    </row>
    <row r="9923" spans="2:6">
      <c r="B9923" s="84">
        <v>43672</v>
      </c>
      <c r="C9923" s="85" t="s">
        <v>38</v>
      </c>
      <c r="D9923" s="85">
        <v>35</v>
      </c>
      <c r="E9923" s="83">
        <v>0.98956520000000003</v>
      </c>
      <c r="F9923" s="83">
        <v>0.98988860000000001</v>
      </c>
    </row>
    <row r="9924" spans="2:6">
      <c r="B9924" s="84">
        <v>43672</v>
      </c>
      <c r="C9924" s="85" t="s">
        <v>38</v>
      </c>
      <c r="D9924" s="85">
        <v>36</v>
      </c>
      <c r="E9924" s="83">
        <v>0.98916800000000005</v>
      </c>
      <c r="F9924" s="83">
        <v>0.98934429999999995</v>
      </c>
    </row>
    <row r="9925" spans="2:6">
      <c r="B9925" s="84">
        <v>43672</v>
      </c>
      <c r="C9925" s="85" t="s">
        <v>38</v>
      </c>
      <c r="D9925" s="85">
        <v>37</v>
      </c>
      <c r="E9925" s="83">
        <v>0.98919800000000002</v>
      </c>
      <c r="F9925" s="83">
        <v>0.9894501</v>
      </c>
    </row>
    <row r="9926" spans="2:6">
      <c r="B9926" s="84">
        <v>43672</v>
      </c>
      <c r="C9926" s="85" t="s">
        <v>38</v>
      </c>
      <c r="D9926" s="85">
        <v>38</v>
      </c>
      <c r="E9926" s="83">
        <v>0.98849589999999998</v>
      </c>
      <c r="F9926" s="83">
        <v>0.9886779</v>
      </c>
    </row>
    <row r="9927" spans="2:6">
      <c r="B9927" s="84">
        <v>43672</v>
      </c>
      <c r="C9927" s="85" t="s">
        <v>38</v>
      </c>
      <c r="D9927" s="85">
        <v>39</v>
      </c>
      <c r="E9927" s="83">
        <v>0.98805770000000004</v>
      </c>
      <c r="F9927" s="83">
        <v>0.98838179999999998</v>
      </c>
    </row>
    <row r="9928" spans="2:6">
      <c r="B9928" s="84">
        <v>43672</v>
      </c>
      <c r="C9928" s="85" t="s">
        <v>38</v>
      </c>
      <c r="D9928" s="85">
        <v>40</v>
      </c>
      <c r="E9928" s="83">
        <v>0.98785219999999996</v>
      </c>
      <c r="F9928" s="83">
        <v>0.98812840000000002</v>
      </c>
    </row>
    <row r="9929" spans="2:6">
      <c r="B9929" s="84">
        <v>43672</v>
      </c>
      <c r="C9929" s="85" t="s">
        <v>38</v>
      </c>
      <c r="D9929" s="85">
        <v>41</v>
      </c>
      <c r="E9929" s="83">
        <v>0.98741690000000004</v>
      </c>
      <c r="F9929" s="83">
        <v>0.98769410000000002</v>
      </c>
    </row>
    <row r="9930" spans="2:6">
      <c r="B9930" s="84">
        <v>43672</v>
      </c>
      <c r="C9930" s="85" t="s">
        <v>38</v>
      </c>
      <c r="D9930" s="85">
        <v>42</v>
      </c>
      <c r="E9930" s="83">
        <v>0.98823459999999996</v>
      </c>
      <c r="F9930" s="83">
        <v>0.98851560000000005</v>
      </c>
    </row>
    <row r="9931" spans="2:6">
      <c r="B9931" s="84">
        <v>43672</v>
      </c>
      <c r="C9931" s="85" t="s">
        <v>38</v>
      </c>
      <c r="D9931" s="85">
        <v>43</v>
      </c>
      <c r="E9931" s="83">
        <v>0.98907009999999995</v>
      </c>
      <c r="F9931" s="83">
        <v>0.98921599999999998</v>
      </c>
    </row>
    <row r="9932" spans="2:6">
      <c r="B9932" s="84">
        <v>43672</v>
      </c>
      <c r="C9932" s="85" t="s">
        <v>38</v>
      </c>
      <c r="D9932" s="85">
        <v>44</v>
      </c>
      <c r="E9932" s="83">
        <v>0.98893730000000002</v>
      </c>
      <c r="F9932" s="83">
        <v>0.98912129999999998</v>
      </c>
    </row>
    <row r="9933" spans="2:6">
      <c r="B9933" s="84">
        <v>43672</v>
      </c>
      <c r="C9933" s="85" t="s">
        <v>38</v>
      </c>
      <c r="D9933" s="85">
        <v>45</v>
      </c>
      <c r="E9933" s="83">
        <v>0.98917310000000003</v>
      </c>
      <c r="F9933" s="83">
        <v>0.98918499999999998</v>
      </c>
    </row>
    <row r="9934" spans="2:6">
      <c r="B9934" s="84">
        <v>43672</v>
      </c>
      <c r="C9934" s="85" t="s">
        <v>38</v>
      </c>
      <c r="D9934" s="85">
        <v>46</v>
      </c>
      <c r="E9934" s="83">
        <v>0.98904959999999997</v>
      </c>
      <c r="F9934" s="83">
        <v>0.98902900000000005</v>
      </c>
    </row>
    <row r="9935" spans="2:6">
      <c r="B9935" s="84">
        <v>43672</v>
      </c>
      <c r="C9935" s="85" t="s">
        <v>38</v>
      </c>
      <c r="D9935" s="85">
        <v>47</v>
      </c>
      <c r="E9935" s="83">
        <v>0.98766609999999999</v>
      </c>
      <c r="F9935" s="83">
        <v>0.98807990000000001</v>
      </c>
    </row>
    <row r="9936" spans="2:6">
      <c r="B9936" s="84">
        <v>43672</v>
      </c>
      <c r="C9936" s="85" t="s">
        <v>38</v>
      </c>
      <c r="D9936" s="85">
        <v>48</v>
      </c>
      <c r="E9936" s="83">
        <v>0.98665840000000005</v>
      </c>
      <c r="F9936" s="83">
        <v>0.98727160000000003</v>
      </c>
    </row>
    <row r="9937" spans="2:6">
      <c r="B9937" s="84">
        <v>43673</v>
      </c>
      <c r="C9937" s="85" t="s">
        <v>38</v>
      </c>
      <c r="D9937" s="85">
        <v>1</v>
      </c>
      <c r="E9937" s="83">
        <v>0.98622909999999997</v>
      </c>
      <c r="F9937" s="83">
        <v>0.98687689999999995</v>
      </c>
    </row>
    <row r="9938" spans="2:6">
      <c r="B9938" s="84">
        <v>43673</v>
      </c>
      <c r="C9938" s="85" t="s">
        <v>38</v>
      </c>
      <c r="D9938" s="85">
        <v>2</v>
      </c>
      <c r="E9938" s="83">
        <v>0.98576050000000004</v>
      </c>
      <c r="F9938" s="83">
        <v>0.9865332</v>
      </c>
    </row>
    <row r="9939" spans="2:6">
      <c r="B9939" s="84">
        <v>43673</v>
      </c>
      <c r="C9939" s="85" t="s">
        <v>38</v>
      </c>
      <c r="D9939" s="85">
        <v>3</v>
      </c>
      <c r="E9939" s="83">
        <v>0.98571410000000004</v>
      </c>
      <c r="F9939" s="83">
        <v>0.98643099999999995</v>
      </c>
    </row>
    <row r="9940" spans="2:6">
      <c r="B9940" s="84">
        <v>43673</v>
      </c>
      <c r="C9940" s="85" t="s">
        <v>38</v>
      </c>
      <c r="D9940" s="85">
        <v>4</v>
      </c>
      <c r="E9940" s="83">
        <v>0.98553460000000004</v>
      </c>
      <c r="F9940" s="83">
        <v>0.98627730000000002</v>
      </c>
    </row>
    <row r="9941" spans="2:6">
      <c r="B9941" s="84">
        <v>43673</v>
      </c>
      <c r="C9941" s="85" t="s">
        <v>38</v>
      </c>
      <c r="D9941" s="85">
        <v>5</v>
      </c>
      <c r="E9941" s="83">
        <v>0.98568180000000005</v>
      </c>
      <c r="F9941" s="83">
        <v>0.98635090000000003</v>
      </c>
    </row>
    <row r="9942" spans="2:6">
      <c r="B9942" s="84">
        <v>43673</v>
      </c>
      <c r="C9942" s="85" t="s">
        <v>38</v>
      </c>
      <c r="D9942" s="85">
        <v>6</v>
      </c>
      <c r="E9942" s="83">
        <v>0.98518890000000003</v>
      </c>
      <c r="F9942" s="83">
        <v>0.98583569999999998</v>
      </c>
    </row>
    <row r="9943" spans="2:6">
      <c r="B9943" s="84">
        <v>43673</v>
      </c>
      <c r="C9943" s="85" t="s">
        <v>38</v>
      </c>
      <c r="D9943" s="85">
        <v>7</v>
      </c>
      <c r="E9943" s="83">
        <v>0.98499219999999998</v>
      </c>
      <c r="F9943" s="83">
        <v>0.98566129999999996</v>
      </c>
    </row>
    <row r="9944" spans="2:6">
      <c r="B9944" s="84">
        <v>43673</v>
      </c>
      <c r="C9944" s="85" t="s">
        <v>38</v>
      </c>
      <c r="D9944" s="85">
        <v>8</v>
      </c>
      <c r="E9944" s="83">
        <v>0.98461480000000001</v>
      </c>
      <c r="F9944" s="83">
        <v>0.98530289999999998</v>
      </c>
    </row>
    <row r="9945" spans="2:6">
      <c r="B9945" s="84">
        <v>43673</v>
      </c>
      <c r="C9945" s="85" t="s">
        <v>38</v>
      </c>
      <c r="D9945" s="85">
        <v>9</v>
      </c>
      <c r="E9945" s="83">
        <v>0.98434250000000001</v>
      </c>
      <c r="F9945" s="83">
        <v>0.98514840000000004</v>
      </c>
    </row>
    <row r="9946" spans="2:6">
      <c r="B9946" s="84">
        <v>43673</v>
      </c>
      <c r="C9946" s="85" t="s">
        <v>38</v>
      </c>
      <c r="D9946" s="85">
        <v>10</v>
      </c>
      <c r="E9946" s="83">
        <v>0.9839696</v>
      </c>
      <c r="F9946" s="83">
        <v>0.9848268</v>
      </c>
    </row>
    <row r="9947" spans="2:6">
      <c r="B9947" s="84">
        <v>43673</v>
      </c>
      <c r="C9947" s="85" t="s">
        <v>38</v>
      </c>
      <c r="D9947" s="85">
        <v>11</v>
      </c>
      <c r="E9947" s="83">
        <v>0.98345400000000005</v>
      </c>
      <c r="F9947" s="83">
        <v>0.98436409999999996</v>
      </c>
    </row>
    <row r="9948" spans="2:6">
      <c r="B9948" s="84">
        <v>43673</v>
      </c>
      <c r="C9948" s="85" t="s">
        <v>38</v>
      </c>
      <c r="D9948" s="85">
        <v>12</v>
      </c>
      <c r="E9948" s="83">
        <v>0.98335189999999995</v>
      </c>
      <c r="F9948" s="83">
        <v>0.98420160000000001</v>
      </c>
    </row>
    <row r="9949" spans="2:6">
      <c r="B9949" s="84">
        <v>43673</v>
      </c>
      <c r="C9949" s="85" t="s">
        <v>38</v>
      </c>
      <c r="D9949" s="85">
        <v>13</v>
      </c>
      <c r="E9949" s="83">
        <v>0.98333890000000002</v>
      </c>
      <c r="F9949" s="83">
        <v>0.9840776</v>
      </c>
    </row>
    <row r="9950" spans="2:6">
      <c r="B9950" s="84">
        <v>43673</v>
      </c>
      <c r="C9950" s="85" t="s">
        <v>38</v>
      </c>
      <c r="D9950" s="85">
        <v>14</v>
      </c>
      <c r="E9950" s="83">
        <v>0.98383609999999999</v>
      </c>
      <c r="F9950" s="83">
        <v>0.98434500000000003</v>
      </c>
    </row>
    <row r="9951" spans="2:6">
      <c r="B9951" s="84">
        <v>43673</v>
      </c>
      <c r="C9951" s="85" t="s">
        <v>38</v>
      </c>
      <c r="D9951" s="85">
        <v>15</v>
      </c>
      <c r="E9951" s="83">
        <v>0.98497409999999996</v>
      </c>
      <c r="F9951" s="83">
        <v>0.9854039</v>
      </c>
    </row>
    <row r="9952" spans="2:6">
      <c r="B9952" s="84">
        <v>43673</v>
      </c>
      <c r="C9952" s="85" t="s">
        <v>38</v>
      </c>
      <c r="D9952" s="85">
        <v>16</v>
      </c>
      <c r="E9952" s="83">
        <v>0.98550119999999997</v>
      </c>
      <c r="F9952" s="83">
        <v>0.98587519999999995</v>
      </c>
    </row>
    <row r="9953" spans="2:6">
      <c r="B9953" s="84">
        <v>43673</v>
      </c>
      <c r="C9953" s="85" t="s">
        <v>38</v>
      </c>
      <c r="D9953" s="85">
        <v>17</v>
      </c>
      <c r="E9953" s="83">
        <v>0.98463509999999999</v>
      </c>
      <c r="F9953" s="83">
        <v>0.98519230000000002</v>
      </c>
    </row>
    <row r="9954" spans="2:6">
      <c r="B9954" s="84">
        <v>43673</v>
      </c>
      <c r="C9954" s="85" t="s">
        <v>38</v>
      </c>
      <c r="D9954" s="85">
        <v>18</v>
      </c>
      <c r="E9954" s="83">
        <v>0.98498149999999995</v>
      </c>
      <c r="F9954" s="83">
        <v>0.98546699999999998</v>
      </c>
    </row>
    <row r="9955" spans="2:6">
      <c r="B9955" s="84">
        <v>43673</v>
      </c>
      <c r="C9955" s="85" t="s">
        <v>38</v>
      </c>
      <c r="D9955" s="85">
        <v>19</v>
      </c>
      <c r="E9955" s="83">
        <v>0.98453659999999998</v>
      </c>
      <c r="F9955" s="83">
        <v>0.98489519999999997</v>
      </c>
    </row>
    <row r="9956" spans="2:6">
      <c r="B9956" s="84">
        <v>43673</v>
      </c>
      <c r="C9956" s="85" t="s">
        <v>38</v>
      </c>
      <c r="D9956" s="85">
        <v>20</v>
      </c>
      <c r="E9956" s="83">
        <v>0.98445020000000005</v>
      </c>
      <c r="F9956" s="83">
        <v>0.98480999999999996</v>
      </c>
    </row>
    <row r="9957" spans="2:6">
      <c r="B9957" s="84">
        <v>43673</v>
      </c>
      <c r="C9957" s="85" t="s">
        <v>38</v>
      </c>
      <c r="D9957" s="85">
        <v>21</v>
      </c>
      <c r="E9957" s="83">
        <v>0.98488419999999999</v>
      </c>
      <c r="F9957" s="83">
        <v>0.98519000000000001</v>
      </c>
    </row>
    <row r="9958" spans="2:6">
      <c r="B9958" s="84">
        <v>43673</v>
      </c>
      <c r="C9958" s="85" t="s">
        <v>38</v>
      </c>
      <c r="D9958" s="85">
        <v>22</v>
      </c>
      <c r="E9958" s="83">
        <v>0.98501890000000003</v>
      </c>
      <c r="F9958" s="83">
        <v>0.9853807</v>
      </c>
    </row>
    <row r="9959" spans="2:6">
      <c r="B9959" s="84">
        <v>43673</v>
      </c>
      <c r="C9959" s="85" t="s">
        <v>38</v>
      </c>
      <c r="D9959" s="85">
        <v>23</v>
      </c>
      <c r="E9959" s="83">
        <v>0.98458069999999998</v>
      </c>
      <c r="F9959" s="83">
        <v>0.9850833</v>
      </c>
    </row>
    <row r="9960" spans="2:6">
      <c r="B9960" s="84">
        <v>43673</v>
      </c>
      <c r="C9960" s="85" t="s">
        <v>38</v>
      </c>
      <c r="D9960" s="85">
        <v>24</v>
      </c>
      <c r="E9960" s="83">
        <v>0.98422670000000001</v>
      </c>
      <c r="F9960" s="83">
        <v>0.98490509999999998</v>
      </c>
    </row>
    <row r="9961" spans="2:6">
      <c r="B9961" s="84">
        <v>43673</v>
      </c>
      <c r="C9961" s="85" t="s">
        <v>38</v>
      </c>
      <c r="D9961" s="85">
        <v>25</v>
      </c>
      <c r="E9961" s="83">
        <v>0.98387979999999997</v>
      </c>
      <c r="F9961" s="83">
        <v>0.98466659999999995</v>
      </c>
    </row>
    <row r="9962" spans="2:6">
      <c r="B9962" s="84">
        <v>43673</v>
      </c>
      <c r="C9962" s="85" t="s">
        <v>38</v>
      </c>
      <c r="D9962" s="85">
        <v>26</v>
      </c>
      <c r="E9962" s="83">
        <v>0.98409530000000001</v>
      </c>
      <c r="F9962" s="83">
        <v>0.98489930000000003</v>
      </c>
    </row>
    <row r="9963" spans="2:6">
      <c r="B9963" s="84">
        <v>43673</v>
      </c>
      <c r="C9963" s="85" t="s">
        <v>38</v>
      </c>
      <c r="D9963" s="85">
        <v>27</v>
      </c>
      <c r="E9963" s="83">
        <v>0.98443029999999998</v>
      </c>
      <c r="F9963" s="83">
        <v>0.98508209999999996</v>
      </c>
    </row>
    <row r="9964" spans="2:6">
      <c r="B9964" s="84">
        <v>43673</v>
      </c>
      <c r="C9964" s="85" t="s">
        <v>38</v>
      </c>
      <c r="D9964" s="85">
        <v>28</v>
      </c>
      <c r="E9964" s="83">
        <v>0.98452010000000001</v>
      </c>
      <c r="F9964" s="83">
        <v>0.98518790000000001</v>
      </c>
    </row>
    <row r="9965" spans="2:6">
      <c r="B9965" s="84">
        <v>43673</v>
      </c>
      <c r="C9965" s="85" t="s">
        <v>38</v>
      </c>
      <c r="D9965" s="85">
        <v>29</v>
      </c>
      <c r="E9965" s="83">
        <v>0.98450400000000005</v>
      </c>
      <c r="F9965" s="83">
        <v>0.98522279999999995</v>
      </c>
    </row>
    <row r="9966" spans="2:6">
      <c r="B9966" s="84">
        <v>43673</v>
      </c>
      <c r="C9966" s="85" t="s">
        <v>38</v>
      </c>
      <c r="D9966" s="85">
        <v>30</v>
      </c>
      <c r="E9966" s="83">
        <v>0.98443550000000002</v>
      </c>
      <c r="F9966" s="83">
        <v>0.98515770000000003</v>
      </c>
    </row>
    <row r="9967" spans="2:6">
      <c r="B9967" s="84">
        <v>43673</v>
      </c>
      <c r="C9967" s="85" t="s">
        <v>38</v>
      </c>
      <c r="D9967" s="85">
        <v>31</v>
      </c>
      <c r="E9967" s="83">
        <v>0.98513399999999995</v>
      </c>
      <c r="F9967" s="83">
        <v>0.98591419999999996</v>
      </c>
    </row>
    <row r="9968" spans="2:6">
      <c r="B9968" s="84">
        <v>43673</v>
      </c>
      <c r="C9968" s="85" t="s">
        <v>38</v>
      </c>
      <c r="D9968" s="85">
        <v>32</v>
      </c>
      <c r="E9968" s="83">
        <v>0.98540649999999996</v>
      </c>
      <c r="F9968" s="83">
        <v>0.98624889999999998</v>
      </c>
    </row>
    <row r="9969" spans="2:6">
      <c r="B9969" s="84">
        <v>43673</v>
      </c>
      <c r="C9969" s="85" t="s">
        <v>38</v>
      </c>
      <c r="D9969" s="85">
        <v>33</v>
      </c>
      <c r="E9969" s="83">
        <v>0.98517200000000005</v>
      </c>
      <c r="F9969" s="83">
        <v>0.98608799999999996</v>
      </c>
    </row>
    <row r="9970" spans="2:6">
      <c r="B9970" s="84">
        <v>43673</v>
      </c>
      <c r="C9970" s="85" t="s">
        <v>38</v>
      </c>
      <c r="D9970" s="85">
        <v>34</v>
      </c>
      <c r="E9970" s="83">
        <v>0.98487610000000003</v>
      </c>
      <c r="F9970" s="83">
        <v>0.98575170000000001</v>
      </c>
    </row>
    <row r="9971" spans="2:6">
      <c r="B9971" s="84">
        <v>43673</v>
      </c>
      <c r="C9971" s="85" t="s">
        <v>38</v>
      </c>
      <c r="D9971" s="85">
        <v>35</v>
      </c>
      <c r="E9971" s="83">
        <v>0.98543749999999997</v>
      </c>
      <c r="F9971" s="83">
        <v>0.98636250000000003</v>
      </c>
    </row>
    <row r="9972" spans="2:6">
      <c r="B9972" s="84">
        <v>43673</v>
      </c>
      <c r="C9972" s="85" t="s">
        <v>38</v>
      </c>
      <c r="D9972" s="85">
        <v>36</v>
      </c>
      <c r="E9972" s="83">
        <v>0.98577570000000003</v>
      </c>
      <c r="F9972" s="83">
        <v>0.9867359</v>
      </c>
    </row>
    <row r="9973" spans="2:6">
      <c r="B9973" s="84">
        <v>43673</v>
      </c>
      <c r="C9973" s="85" t="s">
        <v>38</v>
      </c>
      <c r="D9973" s="85">
        <v>37</v>
      </c>
      <c r="E9973" s="83">
        <v>0.98509179999999996</v>
      </c>
      <c r="F9973" s="83">
        <v>0.98616340000000002</v>
      </c>
    </row>
    <row r="9974" spans="2:6">
      <c r="B9974" s="84">
        <v>43673</v>
      </c>
      <c r="C9974" s="85" t="s">
        <v>38</v>
      </c>
      <c r="D9974" s="85">
        <v>38</v>
      </c>
      <c r="E9974" s="83">
        <v>0.98504119999999995</v>
      </c>
      <c r="F9974" s="83">
        <v>0.98607100000000003</v>
      </c>
    </row>
    <row r="9975" spans="2:6">
      <c r="B9975" s="84">
        <v>43673</v>
      </c>
      <c r="C9975" s="85" t="s">
        <v>38</v>
      </c>
      <c r="D9975" s="85">
        <v>39</v>
      </c>
      <c r="E9975" s="83">
        <v>0.98427739999999997</v>
      </c>
      <c r="F9975" s="83">
        <v>0.98538159999999997</v>
      </c>
    </row>
    <row r="9976" spans="2:6">
      <c r="B9976" s="84">
        <v>43673</v>
      </c>
      <c r="C9976" s="85" t="s">
        <v>38</v>
      </c>
      <c r="D9976" s="85">
        <v>40</v>
      </c>
      <c r="E9976" s="83">
        <v>0.98393050000000004</v>
      </c>
      <c r="F9976" s="83">
        <v>0.98504700000000001</v>
      </c>
    </row>
    <row r="9977" spans="2:6">
      <c r="B9977" s="84">
        <v>43673</v>
      </c>
      <c r="C9977" s="85" t="s">
        <v>38</v>
      </c>
      <c r="D9977" s="85">
        <v>41</v>
      </c>
      <c r="E9977" s="83">
        <v>0.9840158</v>
      </c>
      <c r="F9977" s="83">
        <v>0.98505339999999997</v>
      </c>
    </row>
    <row r="9978" spans="2:6">
      <c r="B9978" s="84">
        <v>43673</v>
      </c>
      <c r="C9978" s="85" t="s">
        <v>38</v>
      </c>
      <c r="D9978" s="85">
        <v>42</v>
      </c>
      <c r="E9978" s="83">
        <v>0.98466350000000002</v>
      </c>
      <c r="F9978" s="83">
        <v>0.98574059999999997</v>
      </c>
    </row>
    <row r="9979" spans="2:6">
      <c r="B9979" s="84">
        <v>43673</v>
      </c>
      <c r="C9979" s="85" t="s">
        <v>38</v>
      </c>
      <c r="D9979" s="85">
        <v>43</v>
      </c>
      <c r="E9979" s="83">
        <v>0.98489570000000004</v>
      </c>
      <c r="F9979" s="83">
        <v>0.98578089999999996</v>
      </c>
    </row>
    <row r="9980" spans="2:6">
      <c r="B9980" s="84">
        <v>43673</v>
      </c>
      <c r="C9980" s="85" t="s">
        <v>38</v>
      </c>
      <c r="D9980" s="85">
        <v>44</v>
      </c>
      <c r="E9980" s="83">
        <v>0.98537470000000005</v>
      </c>
      <c r="F9980" s="83">
        <v>0.98622540000000003</v>
      </c>
    </row>
    <row r="9981" spans="2:6">
      <c r="B9981" s="84">
        <v>43673</v>
      </c>
      <c r="C9981" s="85" t="s">
        <v>38</v>
      </c>
      <c r="D9981" s="85">
        <v>45</v>
      </c>
      <c r="E9981" s="83">
        <v>0.98445309999999997</v>
      </c>
      <c r="F9981" s="83">
        <v>0.98526820000000004</v>
      </c>
    </row>
    <row r="9982" spans="2:6">
      <c r="B9982" s="84">
        <v>43673</v>
      </c>
      <c r="C9982" s="85" t="s">
        <v>38</v>
      </c>
      <c r="D9982" s="85">
        <v>46</v>
      </c>
      <c r="E9982" s="83">
        <v>0.98467819999999995</v>
      </c>
      <c r="F9982" s="83">
        <v>0.98558939999999995</v>
      </c>
    </row>
    <row r="9983" spans="2:6">
      <c r="B9983" s="84">
        <v>43673</v>
      </c>
      <c r="C9983" s="85" t="s">
        <v>38</v>
      </c>
      <c r="D9983" s="85">
        <v>47</v>
      </c>
      <c r="E9983" s="83">
        <v>0.98469859999999998</v>
      </c>
      <c r="F9983" s="83">
        <v>0.98541849999999998</v>
      </c>
    </row>
    <row r="9984" spans="2:6">
      <c r="B9984" s="84">
        <v>43673</v>
      </c>
      <c r="C9984" s="85" t="s">
        <v>38</v>
      </c>
      <c r="D9984" s="85">
        <v>48</v>
      </c>
      <c r="E9984" s="83">
        <v>0.98427969999999998</v>
      </c>
      <c r="F9984" s="83">
        <v>0.9849926</v>
      </c>
    </row>
    <row r="9985" spans="2:6">
      <c r="B9985" s="84">
        <v>43674</v>
      </c>
      <c r="C9985" s="85" t="s">
        <v>38</v>
      </c>
      <c r="D9985" s="85">
        <v>1</v>
      </c>
      <c r="E9985" s="83">
        <v>0.98338119999999996</v>
      </c>
      <c r="F9985" s="83">
        <v>0.98418220000000001</v>
      </c>
    </row>
    <row r="9986" spans="2:6">
      <c r="B9986" s="84">
        <v>43674</v>
      </c>
      <c r="C9986" s="85" t="s">
        <v>38</v>
      </c>
      <c r="D9986" s="85">
        <v>2</v>
      </c>
      <c r="E9986" s="83">
        <v>0.98171120000000001</v>
      </c>
      <c r="F9986" s="83">
        <v>0.98263889999999998</v>
      </c>
    </row>
    <row r="9987" spans="2:6">
      <c r="B9987" s="84">
        <v>43674</v>
      </c>
      <c r="C9987" s="85" t="s">
        <v>38</v>
      </c>
      <c r="D9987" s="85">
        <v>3</v>
      </c>
      <c r="E9987" s="83">
        <v>0.98147589999999996</v>
      </c>
      <c r="F9987" s="83">
        <v>0.98239209999999999</v>
      </c>
    </row>
    <row r="9988" spans="2:6">
      <c r="B9988" s="84">
        <v>43674</v>
      </c>
      <c r="C9988" s="85" t="s">
        <v>38</v>
      </c>
      <c r="D9988" s="85">
        <v>4</v>
      </c>
      <c r="E9988" s="83">
        <v>0.98149609999999998</v>
      </c>
      <c r="F9988" s="83">
        <v>0.98242490000000005</v>
      </c>
    </row>
    <row r="9989" spans="2:6">
      <c r="B9989" s="84">
        <v>43674</v>
      </c>
      <c r="C9989" s="85" t="s">
        <v>38</v>
      </c>
      <c r="D9989" s="85">
        <v>5</v>
      </c>
      <c r="E9989" s="83">
        <v>0.9827572</v>
      </c>
      <c r="F9989" s="83">
        <v>0.98361189999999998</v>
      </c>
    </row>
    <row r="9990" spans="2:6">
      <c r="B9990" s="84">
        <v>43674</v>
      </c>
      <c r="C9990" s="85" t="s">
        <v>38</v>
      </c>
      <c r="D9990" s="85">
        <v>6</v>
      </c>
      <c r="E9990" s="83">
        <v>0.98291390000000001</v>
      </c>
      <c r="F9990" s="83">
        <v>0.98387670000000005</v>
      </c>
    </row>
    <row r="9991" spans="2:6">
      <c r="B9991" s="84">
        <v>43674</v>
      </c>
      <c r="C9991" s="85" t="s">
        <v>38</v>
      </c>
      <c r="D9991" s="85">
        <v>7</v>
      </c>
      <c r="E9991" s="83">
        <v>0.98229540000000004</v>
      </c>
      <c r="F9991" s="83">
        <v>0.98324929999999999</v>
      </c>
    </row>
    <row r="9992" spans="2:6">
      <c r="B9992" s="84">
        <v>43674</v>
      </c>
      <c r="C9992" s="85" t="s">
        <v>38</v>
      </c>
      <c r="D9992" s="85">
        <v>8</v>
      </c>
      <c r="E9992" s="83">
        <v>0.98207040000000001</v>
      </c>
      <c r="F9992" s="83">
        <v>0.98296119999999998</v>
      </c>
    </row>
    <row r="9993" spans="2:6">
      <c r="B9993" s="84">
        <v>43674</v>
      </c>
      <c r="C9993" s="85" t="s">
        <v>38</v>
      </c>
      <c r="D9993" s="85">
        <v>9</v>
      </c>
      <c r="E9993" s="83">
        <v>0.98266330000000002</v>
      </c>
      <c r="F9993" s="83">
        <v>0.98357439999999996</v>
      </c>
    </row>
    <row r="9994" spans="2:6">
      <c r="B9994" s="84">
        <v>43674</v>
      </c>
      <c r="C9994" s="85" t="s">
        <v>38</v>
      </c>
      <c r="D9994" s="85">
        <v>10</v>
      </c>
      <c r="E9994" s="83">
        <v>0.9820797</v>
      </c>
      <c r="F9994" s="83">
        <v>0.98308960000000001</v>
      </c>
    </row>
    <row r="9995" spans="2:6">
      <c r="B9995" s="84">
        <v>43674</v>
      </c>
      <c r="C9995" s="85" t="s">
        <v>38</v>
      </c>
      <c r="D9995" s="85">
        <v>11</v>
      </c>
      <c r="E9995" s="83">
        <v>0.98198030000000003</v>
      </c>
      <c r="F9995" s="83">
        <v>0.98299599999999998</v>
      </c>
    </row>
    <row r="9996" spans="2:6">
      <c r="B9996" s="84">
        <v>43674</v>
      </c>
      <c r="C9996" s="85" t="s">
        <v>38</v>
      </c>
      <c r="D9996" s="85">
        <v>12</v>
      </c>
      <c r="E9996" s="83">
        <v>0.98293949999999997</v>
      </c>
      <c r="F9996" s="83">
        <v>0.98394470000000001</v>
      </c>
    </row>
    <row r="9997" spans="2:6">
      <c r="B9997" s="84">
        <v>43674</v>
      </c>
      <c r="C9997" s="85" t="s">
        <v>38</v>
      </c>
      <c r="D9997" s="85">
        <v>13</v>
      </c>
      <c r="E9997" s="83">
        <v>0.98223309999999997</v>
      </c>
      <c r="F9997" s="83">
        <v>0.98336579999999996</v>
      </c>
    </row>
    <row r="9998" spans="2:6">
      <c r="B9998" s="84">
        <v>43674</v>
      </c>
      <c r="C9998" s="85" t="s">
        <v>38</v>
      </c>
      <c r="D9998" s="85">
        <v>14</v>
      </c>
      <c r="E9998" s="83">
        <v>0.98136250000000003</v>
      </c>
      <c r="F9998" s="83">
        <v>0.98268259999999996</v>
      </c>
    </row>
    <row r="9999" spans="2:6">
      <c r="B9999" s="84">
        <v>43674</v>
      </c>
      <c r="C9999" s="85" t="s">
        <v>38</v>
      </c>
      <c r="D9999" s="85">
        <v>15</v>
      </c>
      <c r="E9999" s="83">
        <v>0.98101550000000004</v>
      </c>
      <c r="F9999" s="83">
        <v>0.98245530000000003</v>
      </c>
    </row>
    <row r="10000" spans="2:6">
      <c r="B10000" s="84">
        <v>43674</v>
      </c>
      <c r="C10000" s="85" t="s">
        <v>38</v>
      </c>
      <c r="D10000" s="85">
        <v>16</v>
      </c>
      <c r="E10000" s="83">
        <v>0.98162369999999999</v>
      </c>
      <c r="F10000" s="83">
        <v>0.98307350000000004</v>
      </c>
    </row>
    <row r="10001" spans="2:6">
      <c r="B10001" s="84">
        <v>43674</v>
      </c>
      <c r="C10001" s="85" t="s">
        <v>38</v>
      </c>
      <c r="D10001" s="85">
        <v>17</v>
      </c>
      <c r="E10001" s="83">
        <v>0.98337589999999997</v>
      </c>
      <c r="F10001" s="83">
        <v>0.98492100000000005</v>
      </c>
    </row>
    <row r="10002" spans="2:6">
      <c r="B10002" s="84">
        <v>43674</v>
      </c>
      <c r="C10002" s="85" t="s">
        <v>38</v>
      </c>
      <c r="D10002" s="85">
        <v>18</v>
      </c>
      <c r="E10002" s="83">
        <v>0.98311950000000004</v>
      </c>
      <c r="F10002" s="83">
        <v>0.9847707</v>
      </c>
    </row>
    <row r="10003" spans="2:6">
      <c r="B10003" s="84">
        <v>43674</v>
      </c>
      <c r="C10003" s="85" t="s">
        <v>38</v>
      </c>
      <c r="D10003" s="85">
        <v>19</v>
      </c>
      <c r="E10003" s="83">
        <v>0.98283050000000005</v>
      </c>
      <c r="F10003" s="83">
        <v>0.98452229999999996</v>
      </c>
    </row>
    <row r="10004" spans="2:6">
      <c r="B10004" s="84">
        <v>43674</v>
      </c>
      <c r="C10004" s="85" t="s">
        <v>38</v>
      </c>
      <c r="D10004" s="85">
        <v>20</v>
      </c>
      <c r="E10004" s="83">
        <v>0.98306740000000004</v>
      </c>
      <c r="F10004" s="83">
        <v>0.98466240000000005</v>
      </c>
    </row>
    <row r="10005" spans="2:6">
      <c r="B10005" s="84">
        <v>43674</v>
      </c>
      <c r="C10005" s="85" t="s">
        <v>38</v>
      </c>
      <c r="D10005" s="85">
        <v>21</v>
      </c>
      <c r="E10005" s="83">
        <v>0.98293260000000005</v>
      </c>
      <c r="F10005" s="83">
        <v>0.98446800000000001</v>
      </c>
    </row>
    <row r="10006" spans="2:6">
      <c r="B10006" s="84">
        <v>43674</v>
      </c>
      <c r="C10006" s="85" t="s">
        <v>38</v>
      </c>
      <c r="D10006" s="85">
        <v>22</v>
      </c>
      <c r="E10006" s="83">
        <v>0.98347629999999997</v>
      </c>
      <c r="F10006" s="83">
        <v>0.98500900000000002</v>
      </c>
    </row>
    <row r="10007" spans="2:6">
      <c r="B10007" s="84">
        <v>43674</v>
      </c>
      <c r="C10007" s="85" t="s">
        <v>38</v>
      </c>
      <c r="D10007" s="85">
        <v>23</v>
      </c>
      <c r="E10007" s="83">
        <v>0.98327629999999999</v>
      </c>
      <c r="F10007" s="83">
        <v>0.98484249999999995</v>
      </c>
    </row>
    <row r="10008" spans="2:6">
      <c r="B10008" s="84">
        <v>43674</v>
      </c>
      <c r="C10008" s="85" t="s">
        <v>38</v>
      </c>
      <c r="D10008" s="85">
        <v>24</v>
      </c>
      <c r="E10008" s="83">
        <v>0.98317849999999996</v>
      </c>
      <c r="F10008" s="83">
        <v>0.98481529999999995</v>
      </c>
    </row>
    <row r="10009" spans="2:6">
      <c r="B10009" s="84">
        <v>43674</v>
      </c>
      <c r="C10009" s="85" t="s">
        <v>38</v>
      </c>
      <c r="D10009" s="85">
        <v>25</v>
      </c>
      <c r="E10009" s="83">
        <v>0.98352260000000002</v>
      </c>
      <c r="F10009" s="83">
        <v>0.98510010000000003</v>
      </c>
    </row>
    <row r="10010" spans="2:6">
      <c r="B10010" s="84">
        <v>43674</v>
      </c>
      <c r="C10010" s="85" t="s">
        <v>38</v>
      </c>
      <c r="D10010" s="85">
        <v>26</v>
      </c>
      <c r="E10010" s="83">
        <v>0.98327710000000002</v>
      </c>
      <c r="F10010" s="83">
        <v>0.98489599999999999</v>
      </c>
    </row>
    <row r="10011" spans="2:6">
      <c r="B10011" s="84">
        <v>43674</v>
      </c>
      <c r="C10011" s="85" t="s">
        <v>38</v>
      </c>
      <c r="D10011" s="85">
        <v>27</v>
      </c>
      <c r="E10011" s="83">
        <v>0.98416309999999996</v>
      </c>
      <c r="F10011" s="83">
        <v>0.98565199999999997</v>
      </c>
    </row>
    <row r="10012" spans="2:6">
      <c r="B10012" s="84">
        <v>43674</v>
      </c>
      <c r="C10012" s="85" t="s">
        <v>38</v>
      </c>
      <c r="D10012" s="85">
        <v>28</v>
      </c>
      <c r="E10012" s="83">
        <v>0.98385339999999999</v>
      </c>
      <c r="F10012" s="83">
        <v>0.98533040000000005</v>
      </c>
    </row>
    <row r="10013" spans="2:6">
      <c r="B10013" s="84">
        <v>43674</v>
      </c>
      <c r="C10013" s="85" t="s">
        <v>38</v>
      </c>
      <c r="D10013" s="85">
        <v>29</v>
      </c>
      <c r="E10013" s="83">
        <v>0.98368770000000005</v>
      </c>
      <c r="F10013" s="83">
        <v>0.98518660000000002</v>
      </c>
    </row>
    <row r="10014" spans="2:6">
      <c r="B10014" s="84">
        <v>43674</v>
      </c>
      <c r="C10014" s="85" t="s">
        <v>38</v>
      </c>
      <c r="D10014" s="85">
        <v>30</v>
      </c>
      <c r="E10014" s="83">
        <v>0.98350320000000002</v>
      </c>
      <c r="F10014" s="83">
        <v>0.98490440000000001</v>
      </c>
    </row>
    <row r="10015" spans="2:6">
      <c r="B10015" s="84">
        <v>43674</v>
      </c>
      <c r="C10015" s="85" t="s">
        <v>38</v>
      </c>
      <c r="D10015" s="85">
        <v>31</v>
      </c>
      <c r="E10015" s="83">
        <v>0.98404369999999997</v>
      </c>
      <c r="F10015" s="83">
        <v>0.98541420000000002</v>
      </c>
    </row>
    <row r="10016" spans="2:6">
      <c r="B10016" s="84">
        <v>43674</v>
      </c>
      <c r="C10016" s="85" t="s">
        <v>38</v>
      </c>
      <c r="D10016" s="85">
        <v>32</v>
      </c>
      <c r="E10016" s="83">
        <v>0.98393679999999994</v>
      </c>
      <c r="F10016" s="83">
        <v>0.98528450000000001</v>
      </c>
    </row>
    <row r="10017" spans="2:6">
      <c r="B10017" s="84">
        <v>43674</v>
      </c>
      <c r="C10017" s="85" t="s">
        <v>38</v>
      </c>
      <c r="D10017" s="85">
        <v>33</v>
      </c>
      <c r="E10017" s="83">
        <v>0.98483750000000003</v>
      </c>
      <c r="F10017" s="83">
        <v>0.98626320000000001</v>
      </c>
    </row>
    <row r="10018" spans="2:6">
      <c r="B10018" s="84">
        <v>43674</v>
      </c>
      <c r="C10018" s="85" t="s">
        <v>38</v>
      </c>
      <c r="D10018" s="85">
        <v>34</v>
      </c>
      <c r="E10018" s="83">
        <v>0.98558069999999998</v>
      </c>
      <c r="F10018" s="83">
        <v>0.98687670000000005</v>
      </c>
    </row>
    <row r="10019" spans="2:6">
      <c r="B10019" s="84">
        <v>43674</v>
      </c>
      <c r="C10019" s="85" t="s">
        <v>38</v>
      </c>
      <c r="D10019" s="85">
        <v>35</v>
      </c>
      <c r="E10019" s="83">
        <v>0.98603960000000002</v>
      </c>
      <c r="F10019" s="83">
        <v>0.98728990000000005</v>
      </c>
    </row>
    <row r="10020" spans="2:6">
      <c r="B10020" s="84">
        <v>43674</v>
      </c>
      <c r="C10020" s="85" t="s">
        <v>38</v>
      </c>
      <c r="D10020" s="85">
        <v>36</v>
      </c>
      <c r="E10020" s="83">
        <v>0.9870736</v>
      </c>
      <c r="F10020" s="83">
        <v>0.98806210000000005</v>
      </c>
    </row>
    <row r="10021" spans="2:6">
      <c r="B10021" s="84">
        <v>43674</v>
      </c>
      <c r="C10021" s="85" t="s">
        <v>38</v>
      </c>
      <c r="D10021" s="85">
        <v>37</v>
      </c>
      <c r="E10021" s="83">
        <v>0.98783650000000001</v>
      </c>
      <c r="F10021" s="83">
        <v>0.98872110000000002</v>
      </c>
    </row>
    <row r="10022" spans="2:6">
      <c r="B10022" s="84">
        <v>43674</v>
      </c>
      <c r="C10022" s="85" t="s">
        <v>38</v>
      </c>
      <c r="D10022" s="85">
        <v>38</v>
      </c>
      <c r="E10022" s="83">
        <v>0.98767470000000002</v>
      </c>
      <c r="F10022" s="83">
        <v>0.98850000000000005</v>
      </c>
    </row>
    <row r="10023" spans="2:6">
      <c r="B10023" s="84">
        <v>43674</v>
      </c>
      <c r="C10023" s="85" t="s">
        <v>38</v>
      </c>
      <c r="D10023" s="85">
        <v>39</v>
      </c>
      <c r="E10023" s="83">
        <v>0.98750669999999996</v>
      </c>
      <c r="F10023" s="83">
        <v>0.98843340000000002</v>
      </c>
    </row>
    <row r="10024" spans="2:6">
      <c r="B10024" s="84">
        <v>43674</v>
      </c>
      <c r="C10024" s="85" t="s">
        <v>38</v>
      </c>
      <c r="D10024" s="85">
        <v>40</v>
      </c>
      <c r="E10024" s="83">
        <v>0.98752720000000005</v>
      </c>
      <c r="F10024" s="83">
        <v>0.9883497</v>
      </c>
    </row>
    <row r="10025" spans="2:6">
      <c r="B10025" s="84">
        <v>43674</v>
      </c>
      <c r="C10025" s="85" t="s">
        <v>38</v>
      </c>
      <c r="D10025" s="85">
        <v>41</v>
      </c>
      <c r="E10025" s="83">
        <v>0.98819489999999999</v>
      </c>
      <c r="F10025" s="83">
        <v>0.98864850000000004</v>
      </c>
    </row>
    <row r="10026" spans="2:6">
      <c r="B10026" s="84">
        <v>43674</v>
      </c>
      <c r="C10026" s="85" t="s">
        <v>38</v>
      </c>
      <c r="D10026" s="85">
        <v>42</v>
      </c>
      <c r="E10026" s="83">
        <v>0.98799199999999998</v>
      </c>
      <c r="F10026" s="83">
        <v>0.98838749999999997</v>
      </c>
    </row>
    <row r="10027" spans="2:6">
      <c r="B10027" s="84">
        <v>43674</v>
      </c>
      <c r="C10027" s="85" t="s">
        <v>38</v>
      </c>
      <c r="D10027" s="85">
        <v>43</v>
      </c>
      <c r="E10027" s="83">
        <v>0.98794400000000004</v>
      </c>
      <c r="F10027" s="83">
        <v>0.98828360000000004</v>
      </c>
    </row>
    <row r="10028" spans="2:6">
      <c r="B10028" s="84">
        <v>43674</v>
      </c>
      <c r="C10028" s="85" t="s">
        <v>38</v>
      </c>
      <c r="D10028" s="85">
        <v>44</v>
      </c>
      <c r="E10028" s="83">
        <v>0.98759450000000004</v>
      </c>
      <c r="F10028" s="83">
        <v>0.98808269999999998</v>
      </c>
    </row>
    <row r="10029" spans="2:6">
      <c r="B10029" s="84">
        <v>43674</v>
      </c>
      <c r="C10029" s="85" t="s">
        <v>38</v>
      </c>
      <c r="D10029" s="85">
        <v>45</v>
      </c>
      <c r="E10029" s="83">
        <v>0.98777499999999996</v>
      </c>
      <c r="F10029" s="83">
        <v>0.98830969999999996</v>
      </c>
    </row>
    <row r="10030" spans="2:6">
      <c r="B10030" s="84">
        <v>43674</v>
      </c>
      <c r="C10030" s="85" t="s">
        <v>38</v>
      </c>
      <c r="D10030" s="85">
        <v>46</v>
      </c>
      <c r="E10030" s="83">
        <v>0.98740510000000004</v>
      </c>
      <c r="F10030" s="83">
        <v>0.98822980000000005</v>
      </c>
    </row>
    <row r="10031" spans="2:6">
      <c r="B10031" s="84">
        <v>43674</v>
      </c>
      <c r="C10031" s="85" t="s">
        <v>38</v>
      </c>
      <c r="D10031" s="85">
        <v>47</v>
      </c>
      <c r="E10031" s="83">
        <v>0.98667229999999995</v>
      </c>
      <c r="F10031" s="83">
        <v>0.98787579999999997</v>
      </c>
    </row>
    <row r="10032" spans="2:6">
      <c r="B10032" s="84">
        <v>43674</v>
      </c>
      <c r="C10032" s="85" t="s">
        <v>38</v>
      </c>
      <c r="D10032" s="85">
        <v>48</v>
      </c>
      <c r="E10032" s="83">
        <v>0.98580679999999998</v>
      </c>
      <c r="F10032" s="83">
        <v>0.9871472</v>
      </c>
    </row>
    <row r="10033" spans="2:6">
      <c r="B10033" s="84">
        <v>43675</v>
      </c>
      <c r="C10033" s="85" t="s">
        <v>38</v>
      </c>
      <c r="D10033" s="85">
        <v>1</v>
      </c>
      <c r="E10033" s="83">
        <v>0.9853345</v>
      </c>
      <c r="F10033" s="83">
        <v>0.98670060000000004</v>
      </c>
    </row>
    <row r="10034" spans="2:6">
      <c r="B10034" s="84">
        <v>43675</v>
      </c>
      <c r="C10034" s="85" t="s">
        <v>38</v>
      </c>
      <c r="D10034" s="85">
        <v>2</v>
      </c>
      <c r="E10034" s="83">
        <v>0.98523240000000001</v>
      </c>
      <c r="F10034" s="83">
        <v>0.98658920000000006</v>
      </c>
    </row>
    <row r="10035" spans="2:6">
      <c r="B10035" s="84">
        <v>43675</v>
      </c>
      <c r="C10035" s="85" t="s">
        <v>38</v>
      </c>
      <c r="D10035" s="85">
        <v>3</v>
      </c>
      <c r="E10035" s="83">
        <v>0.98518249999999996</v>
      </c>
      <c r="F10035" s="83">
        <v>0.98646449999999997</v>
      </c>
    </row>
    <row r="10036" spans="2:6">
      <c r="B10036" s="84">
        <v>43675</v>
      </c>
      <c r="C10036" s="85" t="s">
        <v>38</v>
      </c>
      <c r="D10036" s="85">
        <v>4</v>
      </c>
      <c r="E10036" s="83">
        <v>0.98517619999999995</v>
      </c>
      <c r="F10036" s="83">
        <v>0.98646909999999999</v>
      </c>
    </row>
    <row r="10037" spans="2:6">
      <c r="B10037" s="84">
        <v>43675</v>
      </c>
      <c r="C10037" s="85" t="s">
        <v>38</v>
      </c>
      <c r="D10037" s="85">
        <v>5</v>
      </c>
      <c r="E10037" s="83">
        <v>0.98559680000000005</v>
      </c>
      <c r="F10037" s="83">
        <v>0.98690029999999995</v>
      </c>
    </row>
    <row r="10038" spans="2:6">
      <c r="B10038" s="84">
        <v>43675</v>
      </c>
      <c r="C10038" s="85" t="s">
        <v>38</v>
      </c>
      <c r="D10038" s="85">
        <v>6</v>
      </c>
      <c r="E10038" s="83">
        <v>0.98524750000000005</v>
      </c>
      <c r="F10038" s="83">
        <v>0.98663160000000005</v>
      </c>
    </row>
    <row r="10039" spans="2:6">
      <c r="B10039" s="84">
        <v>43675</v>
      </c>
      <c r="C10039" s="85" t="s">
        <v>38</v>
      </c>
      <c r="D10039" s="85">
        <v>7</v>
      </c>
      <c r="E10039" s="83">
        <v>0.98517189999999999</v>
      </c>
      <c r="F10039" s="83">
        <v>0.986483</v>
      </c>
    </row>
    <row r="10040" spans="2:6">
      <c r="B10040" s="84">
        <v>43675</v>
      </c>
      <c r="C10040" s="85" t="s">
        <v>38</v>
      </c>
      <c r="D10040" s="85">
        <v>8</v>
      </c>
      <c r="E10040" s="83">
        <v>0.98489599999999999</v>
      </c>
      <c r="F10040" s="83">
        <v>0.98617790000000005</v>
      </c>
    </row>
    <row r="10041" spans="2:6">
      <c r="B10041" s="84">
        <v>43675</v>
      </c>
      <c r="C10041" s="85" t="s">
        <v>38</v>
      </c>
      <c r="D10041" s="85">
        <v>9</v>
      </c>
      <c r="E10041" s="83">
        <v>0.98493609999999998</v>
      </c>
      <c r="F10041" s="83">
        <v>0.98618810000000001</v>
      </c>
    </row>
    <row r="10042" spans="2:6">
      <c r="B10042" s="84">
        <v>43675</v>
      </c>
      <c r="C10042" s="85" t="s">
        <v>38</v>
      </c>
      <c r="D10042" s="85">
        <v>10</v>
      </c>
      <c r="E10042" s="83">
        <v>0.98456140000000003</v>
      </c>
      <c r="F10042" s="83">
        <v>0.985877</v>
      </c>
    </row>
    <row r="10043" spans="2:6">
      <c r="B10043" s="84">
        <v>43675</v>
      </c>
      <c r="C10043" s="85" t="s">
        <v>38</v>
      </c>
      <c r="D10043" s="85">
        <v>11</v>
      </c>
      <c r="E10043" s="83">
        <v>0.98430050000000002</v>
      </c>
      <c r="F10043" s="83">
        <v>0.98571900000000001</v>
      </c>
    </row>
    <row r="10044" spans="2:6">
      <c r="B10044" s="84">
        <v>43675</v>
      </c>
      <c r="C10044" s="85" t="s">
        <v>38</v>
      </c>
      <c r="D10044" s="85">
        <v>12</v>
      </c>
      <c r="E10044" s="83">
        <v>0.9847591</v>
      </c>
      <c r="F10044" s="83">
        <v>0.98602710000000005</v>
      </c>
    </row>
    <row r="10045" spans="2:6">
      <c r="B10045" s="84">
        <v>43675</v>
      </c>
      <c r="C10045" s="85" t="s">
        <v>38</v>
      </c>
      <c r="D10045" s="85">
        <v>13</v>
      </c>
      <c r="E10045" s="83">
        <v>0.98560809999999999</v>
      </c>
      <c r="F10045" s="83">
        <v>0.98640550000000005</v>
      </c>
    </row>
    <row r="10046" spans="2:6">
      <c r="B10046" s="84">
        <v>43675</v>
      </c>
      <c r="C10046" s="85" t="s">
        <v>38</v>
      </c>
      <c r="D10046" s="85">
        <v>14</v>
      </c>
      <c r="E10046" s="83">
        <v>0.986236</v>
      </c>
      <c r="F10046" s="83">
        <v>0.98678529999999998</v>
      </c>
    </row>
    <row r="10047" spans="2:6">
      <c r="B10047" s="84">
        <v>43675</v>
      </c>
      <c r="C10047" s="85" t="s">
        <v>38</v>
      </c>
      <c r="D10047" s="85">
        <v>15</v>
      </c>
      <c r="E10047" s="83">
        <v>0.98727980000000004</v>
      </c>
      <c r="F10047" s="83">
        <v>0.98759649999999999</v>
      </c>
    </row>
    <row r="10048" spans="2:6">
      <c r="B10048" s="84">
        <v>43675</v>
      </c>
      <c r="C10048" s="85" t="s">
        <v>38</v>
      </c>
      <c r="D10048" s="85">
        <v>16</v>
      </c>
      <c r="E10048" s="83">
        <v>0.98799239999999999</v>
      </c>
      <c r="F10048" s="83">
        <v>0.98812880000000003</v>
      </c>
    </row>
    <row r="10049" spans="2:6">
      <c r="B10049" s="84">
        <v>43675</v>
      </c>
      <c r="C10049" s="85" t="s">
        <v>38</v>
      </c>
      <c r="D10049" s="85">
        <v>17</v>
      </c>
      <c r="E10049" s="83">
        <v>0.98829840000000002</v>
      </c>
      <c r="F10049" s="83">
        <v>0.98844670000000001</v>
      </c>
    </row>
    <row r="10050" spans="2:6">
      <c r="B10050" s="84">
        <v>43675</v>
      </c>
      <c r="C10050" s="85" t="s">
        <v>38</v>
      </c>
      <c r="D10050" s="85">
        <v>18</v>
      </c>
      <c r="E10050" s="83">
        <v>0.98845450000000001</v>
      </c>
      <c r="F10050" s="83">
        <v>0.9886026</v>
      </c>
    </row>
    <row r="10051" spans="2:6">
      <c r="B10051" s="84">
        <v>43675</v>
      </c>
      <c r="C10051" s="85" t="s">
        <v>38</v>
      </c>
      <c r="D10051" s="85">
        <v>19</v>
      </c>
      <c r="E10051" s="83">
        <v>0.98873560000000005</v>
      </c>
      <c r="F10051" s="83">
        <v>0.98889119999999997</v>
      </c>
    </row>
    <row r="10052" spans="2:6">
      <c r="B10052" s="84">
        <v>43675</v>
      </c>
      <c r="C10052" s="85" t="s">
        <v>38</v>
      </c>
      <c r="D10052" s="85">
        <v>20</v>
      </c>
      <c r="E10052" s="83">
        <v>0.98897040000000003</v>
      </c>
      <c r="F10052" s="83">
        <v>0.98911990000000005</v>
      </c>
    </row>
    <row r="10053" spans="2:6">
      <c r="B10053" s="84">
        <v>43675</v>
      </c>
      <c r="C10053" s="85" t="s">
        <v>38</v>
      </c>
      <c r="D10053" s="85">
        <v>21</v>
      </c>
      <c r="E10053" s="83">
        <v>0.98900960000000004</v>
      </c>
      <c r="F10053" s="83">
        <v>0.98915319999999995</v>
      </c>
    </row>
    <row r="10054" spans="2:6">
      <c r="B10054" s="84">
        <v>43675</v>
      </c>
      <c r="C10054" s="85" t="s">
        <v>38</v>
      </c>
      <c r="D10054" s="85">
        <v>22</v>
      </c>
      <c r="E10054" s="83">
        <v>0.98855530000000003</v>
      </c>
      <c r="F10054" s="83">
        <v>0.9887724</v>
      </c>
    </row>
    <row r="10055" spans="2:6">
      <c r="B10055" s="84">
        <v>43675</v>
      </c>
      <c r="C10055" s="85" t="s">
        <v>38</v>
      </c>
      <c r="D10055" s="85">
        <v>23</v>
      </c>
      <c r="E10055" s="83">
        <v>0.98851469999999997</v>
      </c>
      <c r="F10055" s="83">
        <v>0.98878759999999999</v>
      </c>
    </row>
    <row r="10056" spans="2:6">
      <c r="B10056" s="84">
        <v>43675</v>
      </c>
      <c r="C10056" s="85" t="s">
        <v>38</v>
      </c>
      <c r="D10056" s="85">
        <v>24</v>
      </c>
      <c r="E10056" s="83">
        <v>0.98876569999999997</v>
      </c>
      <c r="F10056" s="83">
        <v>0.98897080000000004</v>
      </c>
    </row>
    <row r="10057" spans="2:6">
      <c r="B10057" s="84">
        <v>43675</v>
      </c>
      <c r="C10057" s="85" t="s">
        <v>38</v>
      </c>
      <c r="D10057" s="85">
        <v>25</v>
      </c>
      <c r="E10057" s="83">
        <v>0.98907330000000004</v>
      </c>
      <c r="F10057" s="83">
        <v>0.98931579999999997</v>
      </c>
    </row>
    <row r="10058" spans="2:6">
      <c r="B10058" s="84">
        <v>43675</v>
      </c>
      <c r="C10058" s="85" t="s">
        <v>38</v>
      </c>
      <c r="D10058" s="85">
        <v>26</v>
      </c>
      <c r="E10058" s="83">
        <v>0.98891949999999995</v>
      </c>
      <c r="F10058" s="83">
        <v>0.98917619999999995</v>
      </c>
    </row>
    <row r="10059" spans="2:6">
      <c r="B10059" s="84">
        <v>43675</v>
      </c>
      <c r="C10059" s="85" t="s">
        <v>38</v>
      </c>
      <c r="D10059" s="85">
        <v>27</v>
      </c>
      <c r="E10059" s="83">
        <v>0.98888419999999999</v>
      </c>
      <c r="F10059" s="83">
        <v>0.98905650000000001</v>
      </c>
    </row>
    <row r="10060" spans="2:6">
      <c r="B10060" s="84">
        <v>43675</v>
      </c>
      <c r="C10060" s="85" t="s">
        <v>38</v>
      </c>
      <c r="D10060" s="85">
        <v>28</v>
      </c>
      <c r="E10060" s="83">
        <v>0.98874130000000005</v>
      </c>
      <c r="F10060" s="83">
        <v>0.98894409999999999</v>
      </c>
    </row>
    <row r="10061" spans="2:6">
      <c r="B10061" s="84">
        <v>43675</v>
      </c>
      <c r="C10061" s="85" t="s">
        <v>38</v>
      </c>
      <c r="D10061" s="85">
        <v>29</v>
      </c>
      <c r="E10061" s="83">
        <v>0.98899740000000003</v>
      </c>
      <c r="F10061" s="83">
        <v>0.98914210000000002</v>
      </c>
    </row>
    <row r="10062" spans="2:6">
      <c r="B10062" s="84">
        <v>43675</v>
      </c>
      <c r="C10062" s="85" t="s">
        <v>38</v>
      </c>
      <c r="D10062" s="85">
        <v>30</v>
      </c>
      <c r="E10062" s="83">
        <v>0.98915969999999998</v>
      </c>
      <c r="F10062" s="83">
        <v>0.98939270000000001</v>
      </c>
    </row>
    <row r="10063" spans="2:6">
      <c r="B10063" s="84">
        <v>43675</v>
      </c>
      <c r="C10063" s="85" t="s">
        <v>38</v>
      </c>
      <c r="D10063" s="85">
        <v>31</v>
      </c>
      <c r="E10063" s="83">
        <v>0.98938870000000001</v>
      </c>
      <c r="F10063" s="83">
        <v>0.98963330000000005</v>
      </c>
    </row>
    <row r="10064" spans="2:6">
      <c r="B10064" s="84">
        <v>43675</v>
      </c>
      <c r="C10064" s="85" t="s">
        <v>38</v>
      </c>
      <c r="D10064" s="85">
        <v>32</v>
      </c>
      <c r="E10064" s="83">
        <v>0.98942390000000002</v>
      </c>
      <c r="F10064" s="83">
        <v>0.98975849999999999</v>
      </c>
    </row>
    <row r="10065" spans="2:6">
      <c r="B10065" s="84">
        <v>43675</v>
      </c>
      <c r="C10065" s="85" t="s">
        <v>38</v>
      </c>
      <c r="D10065" s="85">
        <v>33</v>
      </c>
      <c r="E10065" s="83">
        <v>0.98928930000000004</v>
      </c>
      <c r="F10065" s="83">
        <v>0.98958259999999998</v>
      </c>
    </row>
    <row r="10066" spans="2:6">
      <c r="B10066" s="84">
        <v>43675</v>
      </c>
      <c r="C10066" s="85" t="s">
        <v>38</v>
      </c>
      <c r="D10066" s="85">
        <v>34</v>
      </c>
      <c r="E10066" s="83">
        <v>0.98948429999999998</v>
      </c>
      <c r="F10066" s="83">
        <v>0.9896336</v>
      </c>
    </row>
    <row r="10067" spans="2:6">
      <c r="B10067" s="84">
        <v>43675</v>
      </c>
      <c r="C10067" s="85" t="s">
        <v>38</v>
      </c>
      <c r="D10067" s="85">
        <v>35</v>
      </c>
      <c r="E10067" s="83">
        <v>0.98967689999999997</v>
      </c>
      <c r="F10067" s="83">
        <v>0.98980250000000003</v>
      </c>
    </row>
    <row r="10068" spans="2:6">
      <c r="B10068" s="84">
        <v>43675</v>
      </c>
      <c r="C10068" s="85" t="s">
        <v>38</v>
      </c>
      <c r="D10068" s="85">
        <v>36</v>
      </c>
      <c r="E10068" s="83">
        <v>0.98975939999999996</v>
      </c>
      <c r="F10068" s="83">
        <v>0.98979950000000005</v>
      </c>
    </row>
    <row r="10069" spans="2:6">
      <c r="B10069" s="84">
        <v>43675</v>
      </c>
      <c r="C10069" s="85" t="s">
        <v>38</v>
      </c>
      <c r="D10069" s="85">
        <v>37</v>
      </c>
      <c r="E10069" s="83">
        <v>0.98959850000000005</v>
      </c>
      <c r="F10069" s="83">
        <v>0.98962870000000003</v>
      </c>
    </row>
    <row r="10070" spans="2:6">
      <c r="B10070" s="84">
        <v>43675</v>
      </c>
      <c r="C10070" s="85" t="s">
        <v>38</v>
      </c>
      <c r="D10070" s="85">
        <v>38</v>
      </c>
      <c r="E10070" s="83">
        <v>0.98946310000000004</v>
      </c>
      <c r="F10070" s="83">
        <v>0.9893381</v>
      </c>
    </row>
    <row r="10071" spans="2:6">
      <c r="B10071" s="84">
        <v>43675</v>
      </c>
      <c r="C10071" s="85" t="s">
        <v>38</v>
      </c>
      <c r="D10071" s="85">
        <v>39</v>
      </c>
      <c r="E10071" s="83">
        <v>0.98897639999999998</v>
      </c>
      <c r="F10071" s="83">
        <v>0.98890679999999997</v>
      </c>
    </row>
    <row r="10072" spans="2:6">
      <c r="B10072" s="84">
        <v>43675</v>
      </c>
      <c r="C10072" s="85" t="s">
        <v>38</v>
      </c>
      <c r="D10072" s="85">
        <v>40</v>
      </c>
      <c r="E10072" s="83">
        <v>0.98893350000000002</v>
      </c>
      <c r="F10072" s="83">
        <v>0.98883120000000002</v>
      </c>
    </row>
    <row r="10073" spans="2:6">
      <c r="B10073" s="84">
        <v>43675</v>
      </c>
      <c r="C10073" s="85" t="s">
        <v>38</v>
      </c>
      <c r="D10073" s="85">
        <v>41</v>
      </c>
      <c r="E10073" s="83">
        <v>0.98904069999999999</v>
      </c>
      <c r="F10073" s="83">
        <v>0.98893249999999999</v>
      </c>
    </row>
    <row r="10074" spans="2:6">
      <c r="B10074" s="84">
        <v>43675</v>
      </c>
      <c r="C10074" s="85" t="s">
        <v>38</v>
      </c>
      <c r="D10074" s="85">
        <v>42</v>
      </c>
      <c r="E10074" s="83">
        <v>0.98861600000000005</v>
      </c>
      <c r="F10074" s="83">
        <v>0.98863219999999996</v>
      </c>
    </row>
    <row r="10075" spans="2:6">
      <c r="B10075" s="84">
        <v>43675</v>
      </c>
      <c r="C10075" s="85" t="s">
        <v>38</v>
      </c>
      <c r="D10075" s="85">
        <v>43</v>
      </c>
      <c r="E10075" s="83">
        <v>0.98841829999999997</v>
      </c>
      <c r="F10075" s="83">
        <v>0.98848119999999995</v>
      </c>
    </row>
    <row r="10076" spans="2:6">
      <c r="B10076" s="84">
        <v>43675</v>
      </c>
      <c r="C10076" s="85" t="s">
        <v>38</v>
      </c>
      <c r="D10076" s="85">
        <v>44</v>
      </c>
      <c r="E10076" s="83">
        <v>0.98837520000000001</v>
      </c>
      <c r="F10076" s="83">
        <v>0.98843130000000001</v>
      </c>
    </row>
    <row r="10077" spans="2:6">
      <c r="B10077" s="84">
        <v>43675</v>
      </c>
      <c r="C10077" s="85" t="s">
        <v>38</v>
      </c>
      <c r="D10077" s="85">
        <v>45</v>
      </c>
      <c r="E10077" s="83">
        <v>0.98817659999999996</v>
      </c>
      <c r="F10077" s="83">
        <v>0.98831440000000004</v>
      </c>
    </row>
    <row r="10078" spans="2:6">
      <c r="B10078" s="84">
        <v>43675</v>
      </c>
      <c r="C10078" s="85" t="s">
        <v>38</v>
      </c>
      <c r="D10078" s="85">
        <v>46</v>
      </c>
      <c r="E10078" s="83">
        <v>0.98759560000000002</v>
      </c>
      <c r="F10078" s="83">
        <v>0.98786289999999999</v>
      </c>
    </row>
    <row r="10079" spans="2:6">
      <c r="B10079" s="84">
        <v>43675</v>
      </c>
      <c r="C10079" s="85" t="s">
        <v>38</v>
      </c>
      <c r="D10079" s="85">
        <v>47</v>
      </c>
      <c r="E10079" s="83">
        <v>0.98621729999999996</v>
      </c>
      <c r="F10079" s="83">
        <v>0.98672479999999996</v>
      </c>
    </row>
    <row r="10080" spans="2:6">
      <c r="B10080" s="84">
        <v>43675</v>
      </c>
      <c r="C10080" s="85" t="s">
        <v>38</v>
      </c>
      <c r="D10080" s="85">
        <v>48</v>
      </c>
      <c r="E10080" s="83">
        <v>0.98452700000000004</v>
      </c>
      <c r="F10080" s="83">
        <v>0.98536449999999998</v>
      </c>
    </row>
    <row r="10081" spans="2:6">
      <c r="B10081" s="84">
        <v>43676</v>
      </c>
      <c r="C10081" s="85" t="s">
        <v>38</v>
      </c>
      <c r="D10081" s="85">
        <v>1</v>
      </c>
      <c r="E10081" s="83">
        <v>0.98364130000000005</v>
      </c>
      <c r="F10081" s="83">
        <v>0.98460689999999995</v>
      </c>
    </row>
    <row r="10082" spans="2:6">
      <c r="B10082" s="84">
        <v>43676</v>
      </c>
      <c r="C10082" s="85" t="s">
        <v>38</v>
      </c>
      <c r="D10082" s="85">
        <v>2</v>
      </c>
      <c r="E10082" s="83">
        <v>0.98277539999999997</v>
      </c>
      <c r="F10082" s="83">
        <v>0.98367420000000005</v>
      </c>
    </row>
    <row r="10083" spans="2:6">
      <c r="B10083" s="84">
        <v>43676</v>
      </c>
      <c r="C10083" s="85" t="s">
        <v>38</v>
      </c>
      <c r="D10083" s="85">
        <v>3</v>
      </c>
      <c r="E10083" s="83">
        <v>0.98219429999999996</v>
      </c>
      <c r="F10083" s="83">
        <v>0.98307929999999999</v>
      </c>
    </row>
    <row r="10084" spans="2:6">
      <c r="B10084" s="84">
        <v>43676</v>
      </c>
      <c r="C10084" s="85" t="s">
        <v>38</v>
      </c>
      <c r="D10084" s="85">
        <v>4</v>
      </c>
      <c r="E10084" s="83">
        <v>0.98186879999999999</v>
      </c>
      <c r="F10084" s="83">
        <v>0.98275420000000002</v>
      </c>
    </row>
    <row r="10085" spans="2:6">
      <c r="B10085" s="84">
        <v>43676</v>
      </c>
      <c r="C10085" s="85" t="s">
        <v>38</v>
      </c>
      <c r="D10085" s="85">
        <v>5</v>
      </c>
      <c r="E10085" s="83">
        <v>0.98155110000000001</v>
      </c>
      <c r="F10085" s="83">
        <v>0.9824098</v>
      </c>
    </row>
    <row r="10086" spans="2:6">
      <c r="B10086" s="84">
        <v>43676</v>
      </c>
      <c r="C10086" s="85" t="s">
        <v>38</v>
      </c>
      <c r="D10086" s="85">
        <v>6</v>
      </c>
      <c r="E10086" s="83">
        <v>0.98185730000000004</v>
      </c>
      <c r="F10086" s="83">
        <v>0.98269910000000005</v>
      </c>
    </row>
    <row r="10087" spans="2:6">
      <c r="B10087" s="84">
        <v>43676</v>
      </c>
      <c r="C10087" s="85" t="s">
        <v>38</v>
      </c>
      <c r="D10087" s="85">
        <v>7</v>
      </c>
      <c r="E10087" s="83">
        <v>0.98345090000000002</v>
      </c>
      <c r="F10087" s="83">
        <v>0.98421899999999996</v>
      </c>
    </row>
    <row r="10088" spans="2:6">
      <c r="B10088" s="84">
        <v>43676</v>
      </c>
      <c r="C10088" s="85" t="s">
        <v>38</v>
      </c>
      <c r="D10088" s="85">
        <v>8</v>
      </c>
      <c r="E10088" s="83">
        <v>0.98354730000000001</v>
      </c>
      <c r="F10088" s="83">
        <v>0.98437019999999997</v>
      </c>
    </row>
    <row r="10089" spans="2:6">
      <c r="B10089" s="84">
        <v>43676</v>
      </c>
      <c r="C10089" s="85" t="s">
        <v>38</v>
      </c>
      <c r="D10089" s="85">
        <v>9</v>
      </c>
      <c r="E10089" s="83">
        <v>0.98398379999999996</v>
      </c>
      <c r="F10089" s="83">
        <v>0.98483180000000003</v>
      </c>
    </row>
    <row r="10090" spans="2:6">
      <c r="B10090" s="84">
        <v>43676</v>
      </c>
      <c r="C10090" s="85" t="s">
        <v>38</v>
      </c>
      <c r="D10090" s="85">
        <v>10</v>
      </c>
      <c r="E10090" s="83">
        <v>0.98495160000000004</v>
      </c>
      <c r="F10090" s="83">
        <v>0.98568540000000004</v>
      </c>
    </row>
    <row r="10091" spans="2:6">
      <c r="B10091" s="84">
        <v>43676</v>
      </c>
      <c r="C10091" s="85" t="s">
        <v>38</v>
      </c>
      <c r="D10091" s="85">
        <v>11</v>
      </c>
      <c r="E10091" s="83">
        <v>0.98484970000000005</v>
      </c>
      <c r="F10091" s="83">
        <v>0.98563389999999995</v>
      </c>
    </row>
    <row r="10092" spans="2:6">
      <c r="B10092" s="84">
        <v>43676</v>
      </c>
      <c r="C10092" s="85" t="s">
        <v>38</v>
      </c>
      <c r="D10092" s="85">
        <v>12</v>
      </c>
      <c r="E10092" s="83">
        <v>0.98483350000000003</v>
      </c>
      <c r="F10092" s="83">
        <v>0.98562499999999997</v>
      </c>
    </row>
    <row r="10093" spans="2:6">
      <c r="B10093" s="84">
        <v>43676</v>
      </c>
      <c r="C10093" s="85" t="s">
        <v>38</v>
      </c>
      <c r="D10093" s="85">
        <v>13</v>
      </c>
      <c r="E10093" s="83">
        <v>0.98550660000000001</v>
      </c>
      <c r="F10093" s="83">
        <v>0.98610050000000005</v>
      </c>
    </row>
    <row r="10094" spans="2:6">
      <c r="B10094" s="84">
        <v>43676</v>
      </c>
      <c r="C10094" s="85" t="s">
        <v>38</v>
      </c>
      <c r="D10094" s="85">
        <v>14</v>
      </c>
      <c r="E10094" s="83">
        <v>0.98637430000000004</v>
      </c>
      <c r="F10094" s="83">
        <v>0.98674980000000001</v>
      </c>
    </row>
    <row r="10095" spans="2:6">
      <c r="B10095" s="84">
        <v>43676</v>
      </c>
      <c r="C10095" s="85" t="s">
        <v>38</v>
      </c>
      <c r="D10095" s="85">
        <v>15</v>
      </c>
      <c r="E10095" s="83">
        <v>0.98654439999999999</v>
      </c>
      <c r="F10095" s="83">
        <v>0.98682340000000002</v>
      </c>
    </row>
    <row r="10096" spans="2:6">
      <c r="B10096" s="84">
        <v>43676</v>
      </c>
      <c r="C10096" s="85" t="s">
        <v>38</v>
      </c>
      <c r="D10096" s="85">
        <v>16</v>
      </c>
      <c r="E10096" s="83">
        <v>0.98684729999999998</v>
      </c>
      <c r="F10096" s="83">
        <v>0.98691870000000004</v>
      </c>
    </row>
    <row r="10097" spans="2:6">
      <c r="B10097" s="84">
        <v>43676</v>
      </c>
      <c r="C10097" s="85" t="s">
        <v>38</v>
      </c>
      <c r="D10097" s="85">
        <v>17</v>
      </c>
      <c r="E10097" s="83">
        <v>0.98700699999999997</v>
      </c>
      <c r="F10097" s="83">
        <v>0.98702909999999999</v>
      </c>
    </row>
    <row r="10098" spans="2:6">
      <c r="B10098" s="84">
        <v>43676</v>
      </c>
      <c r="C10098" s="85" t="s">
        <v>38</v>
      </c>
      <c r="D10098" s="85">
        <v>18</v>
      </c>
      <c r="E10098" s="83">
        <v>0.9874117</v>
      </c>
      <c r="F10098" s="83">
        <v>0.98729429999999996</v>
      </c>
    </row>
    <row r="10099" spans="2:6">
      <c r="B10099" s="84">
        <v>43676</v>
      </c>
      <c r="C10099" s="85" t="s">
        <v>38</v>
      </c>
      <c r="D10099" s="85">
        <v>19</v>
      </c>
      <c r="E10099" s="83">
        <v>0.98643080000000005</v>
      </c>
      <c r="F10099" s="83">
        <v>0.9863248</v>
      </c>
    </row>
    <row r="10100" spans="2:6">
      <c r="B10100" s="84">
        <v>43676</v>
      </c>
      <c r="C10100" s="85" t="s">
        <v>38</v>
      </c>
      <c r="D10100" s="85">
        <v>20</v>
      </c>
      <c r="E10100" s="83">
        <v>0.98571059999999999</v>
      </c>
      <c r="F10100" s="83">
        <v>0.98566500000000001</v>
      </c>
    </row>
    <row r="10101" spans="2:6">
      <c r="B10101" s="84">
        <v>43676</v>
      </c>
      <c r="C10101" s="85" t="s">
        <v>38</v>
      </c>
      <c r="D10101" s="85">
        <v>21</v>
      </c>
      <c r="E10101" s="83">
        <v>0.98561840000000001</v>
      </c>
      <c r="F10101" s="83">
        <v>0.98539670000000001</v>
      </c>
    </row>
    <row r="10102" spans="2:6">
      <c r="B10102" s="84">
        <v>43676</v>
      </c>
      <c r="C10102" s="85" t="s">
        <v>38</v>
      </c>
      <c r="D10102" s="85">
        <v>22</v>
      </c>
      <c r="E10102" s="83">
        <v>0.98602199999999995</v>
      </c>
      <c r="F10102" s="83">
        <v>0.98584609999999995</v>
      </c>
    </row>
    <row r="10103" spans="2:6">
      <c r="B10103" s="84">
        <v>43676</v>
      </c>
      <c r="C10103" s="85" t="s">
        <v>38</v>
      </c>
      <c r="D10103" s="85">
        <v>23</v>
      </c>
      <c r="E10103" s="83">
        <v>0.98588909999999996</v>
      </c>
      <c r="F10103" s="83">
        <v>0.98576200000000003</v>
      </c>
    </row>
    <row r="10104" spans="2:6">
      <c r="B10104" s="84">
        <v>43676</v>
      </c>
      <c r="C10104" s="85" t="s">
        <v>38</v>
      </c>
      <c r="D10104" s="85">
        <v>24</v>
      </c>
      <c r="E10104" s="83">
        <v>0.98513019999999996</v>
      </c>
      <c r="F10104" s="83">
        <v>0.98492670000000004</v>
      </c>
    </row>
    <row r="10105" spans="2:6">
      <c r="B10105" s="84">
        <v>43676</v>
      </c>
      <c r="C10105" s="85" t="s">
        <v>38</v>
      </c>
      <c r="D10105" s="85">
        <v>25</v>
      </c>
      <c r="E10105" s="83">
        <v>0.98500989999999999</v>
      </c>
      <c r="F10105" s="83">
        <v>0.98478270000000001</v>
      </c>
    </row>
    <row r="10106" spans="2:6">
      <c r="B10106" s="84">
        <v>43676</v>
      </c>
      <c r="C10106" s="85" t="s">
        <v>38</v>
      </c>
      <c r="D10106" s="85">
        <v>26</v>
      </c>
      <c r="E10106" s="83">
        <v>0.98501539999999999</v>
      </c>
      <c r="F10106" s="83">
        <v>0.98471500000000001</v>
      </c>
    </row>
    <row r="10107" spans="2:6">
      <c r="B10107" s="84">
        <v>43676</v>
      </c>
      <c r="C10107" s="85" t="s">
        <v>38</v>
      </c>
      <c r="D10107" s="85">
        <v>27</v>
      </c>
      <c r="E10107" s="83">
        <v>0.98528890000000002</v>
      </c>
      <c r="F10107" s="83">
        <v>0.9848519</v>
      </c>
    </row>
    <row r="10108" spans="2:6">
      <c r="B10108" s="84">
        <v>43676</v>
      </c>
      <c r="C10108" s="85" t="s">
        <v>38</v>
      </c>
      <c r="D10108" s="85">
        <v>28</v>
      </c>
      <c r="E10108" s="83">
        <v>0.98502089999999998</v>
      </c>
      <c r="F10108" s="83">
        <v>0.98472090000000001</v>
      </c>
    </row>
    <row r="10109" spans="2:6">
      <c r="B10109" s="84">
        <v>43676</v>
      </c>
      <c r="C10109" s="85" t="s">
        <v>38</v>
      </c>
      <c r="D10109" s="85">
        <v>29</v>
      </c>
      <c r="E10109" s="83">
        <v>0.98548159999999996</v>
      </c>
      <c r="F10109" s="83">
        <v>0.98507449999999996</v>
      </c>
    </row>
    <row r="10110" spans="2:6">
      <c r="B10110" s="84">
        <v>43676</v>
      </c>
      <c r="C10110" s="85" t="s">
        <v>38</v>
      </c>
      <c r="D10110" s="85">
        <v>30</v>
      </c>
      <c r="E10110" s="83">
        <v>0.98509480000000005</v>
      </c>
      <c r="F10110" s="83">
        <v>0.98481410000000003</v>
      </c>
    </row>
    <row r="10111" spans="2:6">
      <c r="B10111" s="84">
        <v>43676</v>
      </c>
      <c r="C10111" s="85" t="s">
        <v>38</v>
      </c>
      <c r="D10111" s="85">
        <v>31</v>
      </c>
      <c r="E10111" s="83">
        <v>0.9848382</v>
      </c>
      <c r="F10111" s="83">
        <v>0.98478310000000002</v>
      </c>
    </row>
    <row r="10112" spans="2:6">
      <c r="B10112" s="84">
        <v>43676</v>
      </c>
      <c r="C10112" s="85" t="s">
        <v>38</v>
      </c>
      <c r="D10112" s="85">
        <v>32</v>
      </c>
      <c r="E10112" s="83">
        <v>0.98504959999999997</v>
      </c>
      <c r="F10112" s="83">
        <v>0.9850122</v>
      </c>
    </row>
    <row r="10113" spans="2:6">
      <c r="B10113" s="84">
        <v>43676</v>
      </c>
      <c r="C10113" s="85" t="s">
        <v>38</v>
      </c>
      <c r="D10113" s="85">
        <v>33</v>
      </c>
      <c r="E10113" s="83">
        <v>0.98477709999999996</v>
      </c>
      <c r="F10113" s="83">
        <v>0.98482440000000004</v>
      </c>
    </row>
    <row r="10114" spans="2:6">
      <c r="B10114" s="84">
        <v>43676</v>
      </c>
      <c r="C10114" s="85" t="s">
        <v>38</v>
      </c>
      <c r="D10114" s="85">
        <v>34</v>
      </c>
      <c r="E10114" s="83">
        <v>0.98495489999999997</v>
      </c>
      <c r="F10114" s="83">
        <v>0.98497480000000004</v>
      </c>
    </row>
    <row r="10115" spans="2:6">
      <c r="B10115" s="84">
        <v>43676</v>
      </c>
      <c r="C10115" s="85" t="s">
        <v>38</v>
      </c>
      <c r="D10115" s="85">
        <v>35</v>
      </c>
      <c r="E10115" s="83">
        <v>0.98492670000000004</v>
      </c>
      <c r="F10115" s="83">
        <v>0.98496570000000006</v>
      </c>
    </row>
    <row r="10116" spans="2:6">
      <c r="B10116" s="84">
        <v>43676</v>
      </c>
      <c r="C10116" s="85" t="s">
        <v>38</v>
      </c>
      <c r="D10116" s="85">
        <v>36</v>
      </c>
      <c r="E10116" s="83">
        <v>0.98458749999999995</v>
      </c>
      <c r="F10116" s="83">
        <v>0.98465480000000005</v>
      </c>
    </row>
    <row r="10117" spans="2:6">
      <c r="B10117" s="84">
        <v>43676</v>
      </c>
      <c r="C10117" s="85" t="s">
        <v>38</v>
      </c>
      <c r="D10117" s="85">
        <v>37</v>
      </c>
      <c r="E10117" s="83">
        <v>0.98457490000000003</v>
      </c>
      <c r="F10117" s="83">
        <v>0.98461710000000002</v>
      </c>
    </row>
    <row r="10118" spans="2:6">
      <c r="B10118" s="84">
        <v>43676</v>
      </c>
      <c r="C10118" s="85" t="s">
        <v>38</v>
      </c>
      <c r="D10118" s="85">
        <v>38</v>
      </c>
      <c r="E10118" s="83">
        <v>0.9845931</v>
      </c>
      <c r="F10118" s="83">
        <v>0.98465760000000002</v>
      </c>
    </row>
    <row r="10119" spans="2:6">
      <c r="B10119" s="84">
        <v>43676</v>
      </c>
      <c r="C10119" s="85" t="s">
        <v>38</v>
      </c>
      <c r="D10119" s="85">
        <v>39</v>
      </c>
      <c r="E10119" s="83">
        <v>0.9848943</v>
      </c>
      <c r="F10119" s="83">
        <v>0.98493450000000005</v>
      </c>
    </row>
    <row r="10120" spans="2:6">
      <c r="B10120" s="84">
        <v>43676</v>
      </c>
      <c r="C10120" s="85" t="s">
        <v>38</v>
      </c>
      <c r="D10120" s="85">
        <v>40</v>
      </c>
      <c r="E10120" s="83">
        <v>0.98484850000000002</v>
      </c>
      <c r="F10120" s="83">
        <v>0.98488390000000003</v>
      </c>
    </row>
    <row r="10121" spans="2:6">
      <c r="B10121" s="84">
        <v>43676</v>
      </c>
      <c r="C10121" s="85" t="s">
        <v>38</v>
      </c>
      <c r="D10121" s="85">
        <v>41</v>
      </c>
      <c r="E10121" s="83">
        <v>0.98459019999999997</v>
      </c>
      <c r="F10121" s="83">
        <v>0.98471030000000004</v>
      </c>
    </row>
    <row r="10122" spans="2:6">
      <c r="B10122" s="84">
        <v>43676</v>
      </c>
      <c r="C10122" s="85" t="s">
        <v>38</v>
      </c>
      <c r="D10122" s="85">
        <v>42</v>
      </c>
      <c r="E10122" s="83">
        <v>0.98428669999999996</v>
      </c>
      <c r="F10122" s="83">
        <v>0.98445899999999997</v>
      </c>
    </row>
    <row r="10123" spans="2:6">
      <c r="B10123" s="84">
        <v>43676</v>
      </c>
      <c r="C10123" s="85" t="s">
        <v>38</v>
      </c>
      <c r="D10123" s="85">
        <v>43</v>
      </c>
      <c r="E10123" s="83">
        <v>0.98494780000000004</v>
      </c>
      <c r="F10123" s="83">
        <v>0.98505909999999997</v>
      </c>
    </row>
    <row r="10124" spans="2:6">
      <c r="B10124" s="84">
        <v>43676</v>
      </c>
      <c r="C10124" s="85" t="s">
        <v>38</v>
      </c>
      <c r="D10124" s="85">
        <v>44</v>
      </c>
      <c r="E10124" s="83">
        <v>0.9850447</v>
      </c>
      <c r="F10124" s="83">
        <v>0.98506870000000002</v>
      </c>
    </row>
    <row r="10125" spans="2:6">
      <c r="B10125" s="84">
        <v>43676</v>
      </c>
      <c r="C10125" s="85" t="s">
        <v>38</v>
      </c>
      <c r="D10125" s="85">
        <v>45</v>
      </c>
      <c r="E10125" s="83">
        <v>0.98440689999999997</v>
      </c>
      <c r="F10125" s="83">
        <v>0.98428839999999995</v>
      </c>
    </row>
    <row r="10126" spans="2:6">
      <c r="B10126" s="84">
        <v>43676</v>
      </c>
      <c r="C10126" s="85" t="s">
        <v>38</v>
      </c>
      <c r="D10126" s="85">
        <v>46</v>
      </c>
      <c r="E10126" s="83">
        <v>0.98387610000000003</v>
      </c>
      <c r="F10126" s="83">
        <v>0.98361739999999998</v>
      </c>
    </row>
    <row r="10127" spans="2:6">
      <c r="B10127" s="84">
        <v>43676</v>
      </c>
      <c r="C10127" s="85" t="s">
        <v>38</v>
      </c>
      <c r="D10127" s="85">
        <v>47</v>
      </c>
      <c r="E10127" s="83">
        <v>0.98234900000000003</v>
      </c>
      <c r="F10127" s="83">
        <v>0.98232940000000002</v>
      </c>
    </row>
    <row r="10128" spans="2:6">
      <c r="B10128" s="84">
        <v>43676</v>
      </c>
      <c r="C10128" s="85" t="s">
        <v>38</v>
      </c>
      <c r="D10128" s="85">
        <v>48</v>
      </c>
      <c r="E10128" s="83">
        <v>0.98102730000000005</v>
      </c>
      <c r="F10128" s="83">
        <v>0.98122739999999997</v>
      </c>
    </row>
    <row r="10129" spans="2:6">
      <c r="B10129" s="84">
        <v>43677</v>
      </c>
      <c r="C10129" s="85" t="s">
        <v>38</v>
      </c>
      <c r="D10129" s="85">
        <v>1</v>
      </c>
      <c r="E10129" s="83">
        <v>0.97998350000000001</v>
      </c>
      <c r="F10129" s="83">
        <v>0.98032509999999995</v>
      </c>
    </row>
    <row r="10130" spans="2:6">
      <c r="B10130" s="84">
        <v>43677</v>
      </c>
      <c r="C10130" s="85" t="s">
        <v>38</v>
      </c>
      <c r="D10130" s="85">
        <v>2</v>
      </c>
      <c r="E10130" s="83">
        <v>0.97956969999999999</v>
      </c>
      <c r="F10130" s="83">
        <v>0.97995949999999998</v>
      </c>
    </row>
    <row r="10131" spans="2:6">
      <c r="B10131" s="84">
        <v>43677</v>
      </c>
      <c r="C10131" s="85" t="s">
        <v>38</v>
      </c>
      <c r="D10131" s="85">
        <v>3</v>
      </c>
      <c r="E10131" s="83">
        <v>0.97986899999999999</v>
      </c>
      <c r="F10131" s="83">
        <v>0.98024820000000001</v>
      </c>
    </row>
    <row r="10132" spans="2:6">
      <c r="B10132" s="84">
        <v>43677</v>
      </c>
      <c r="C10132" s="85" t="s">
        <v>38</v>
      </c>
      <c r="D10132" s="85">
        <v>4</v>
      </c>
      <c r="E10132" s="83">
        <v>0.97967199999999999</v>
      </c>
      <c r="F10132" s="83">
        <v>0.98001850000000001</v>
      </c>
    </row>
    <row r="10133" spans="2:6">
      <c r="B10133" s="84">
        <v>43677</v>
      </c>
      <c r="C10133" s="85" t="s">
        <v>38</v>
      </c>
      <c r="D10133" s="85">
        <v>5</v>
      </c>
      <c r="E10133" s="83">
        <v>0.97951149999999998</v>
      </c>
      <c r="F10133" s="83">
        <v>0.97979870000000002</v>
      </c>
    </row>
    <row r="10134" spans="2:6">
      <c r="B10134" s="84">
        <v>43677</v>
      </c>
      <c r="C10134" s="85" t="s">
        <v>38</v>
      </c>
      <c r="D10134" s="85">
        <v>6</v>
      </c>
      <c r="E10134" s="83">
        <v>0.97965190000000002</v>
      </c>
      <c r="F10134" s="83">
        <v>0.97995690000000002</v>
      </c>
    </row>
    <row r="10135" spans="2:6">
      <c r="B10135" s="84">
        <v>43677</v>
      </c>
      <c r="C10135" s="85" t="s">
        <v>38</v>
      </c>
      <c r="D10135" s="85">
        <v>7</v>
      </c>
      <c r="E10135" s="83">
        <v>0.98007929999999999</v>
      </c>
      <c r="F10135" s="83">
        <v>0.98030839999999997</v>
      </c>
    </row>
    <row r="10136" spans="2:6">
      <c r="B10136" s="84">
        <v>43677</v>
      </c>
      <c r="C10136" s="85" t="s">
        <v>38</v>
      </c>
      <c r="D10136" s="85">
        <v>8</v>
      </c>
      <c r="E10136" s="83">
        <v>0.98034019999999999</v>
      </c>
      <c r="F10136" s="83">
        <v>0.98053480000000004</v>
      </c>
    </row>
    <row r="10137" spans="2:6">
      <c r="B10137" s="84">
        <v>43677</v>
      </c>
      <c r="C10137" s="85" t="s">
        <v>38</v>
      </c>
      <c r="D10137" s="85">
        <v>9</v>
      </c>
      <c r="E10137" s="83">
        <v>0.98096349999999999</v>
      </c>
      <c r="F10137" s="83">
        <v>0.98110169999999997</v>
      </c>
    </row>
    <row r="10138" spans="2:6">
      <c r="B10138" s="84">
        <v>43677</v>
      </c>
      <c r="C10138" s="85" t="s">
        <v>38</v>
      </c>
      <c r="D10138" s="85">
        <v>10</v>
      </c>
      <c r="E10138" s="83">
        <v>0.98024630000000001</v>
      </c>
      <c r="F10138" s="83">
        <v>0.98037269999999999</v>
      </c>
    </row>
    <row r="10139" spans="2:6">
      <c r="B10139" s="84">
        <v>43677</v>
      </c>
      <c r="C10139" s="85" t="s">
        <v>38</v>
      </c>
      <c r="D10139" s="85">
        <v>11</v>
      </c>
      <c r="E10139" s="83">
        <v>0.98000100000000001</v>
      </c>
      <c r="F10139" s="83">
        <v>0.98011079999999995</v>
      </c>
    </row>
    <row r="10140" spans="2:6">
      <c r="B10140" s="84">
        <v>43677</v>
      </c>
      <c r="C10140" s="85" t="s">
        <v>38</v>
      </c>
      <c r="D10140" s="85">
        <v>12</v>
      </c>
      <c r="E10140" s="83">
        <v>0.98066120000000001</v>
      </c>
      <c r="F10140" s="83">
        <v>0.98061430000000005</v>
      </c>
    </row>
    <row r="10141" spans="2:6">
      <c r="B10141" s="84">
        <v>43677</v>
      </c>
      <c r="C10141" s="85" t="s">
        <v>38</v>
      </c>
      <c r="D10141" s="85">
        <v>13</v>
      </c>
      <c r="E10141" s="83">
        <v>0.98173690000000002</v>
      </c>
      <c r="F10141" s="83">
        <v>0.9814716</v>
      </c>
    </row>
    <row r="10142" spans="2:6">
      <c r="B10142" s="84">
        <v>43677</v>
      </c>
      <c r="C10142" s="85" t="s">
        <v>38</v>
      </c>
      <c r="D10142" s="85">
        <v>14</v>
      </c>
      <c r="E10142" s="83">
        <v>0.98302599999999996</v>
      </c>
      <c r="F10142" s="83">
        <v>0.98251350000000004</v>
      </c>
    </row>
    <row r="10143" spans="2:6">
      <c r="B10143" s="84">
        <v>43677</v>
      </c>
      <c r="C10143" s="85" t="s">
        <v>38</v>
      </c>
      <c r="D10143" s="85">
        <v>15</v>
      </c>
      <c r="E10143" s="83">
        <v>0.98512670000000002</v>
      </c>
      <c r="F10143" s="83">
        <v>0.98440970000000005</v>
      </c>
    </row>
    <row r="10144" spans="2:6">
      <c r="B10144" s="84">
        <v>43677</v>
      </c>
      <c r="C10144" s="85" t="s">
        <v>38</v>
      </c>
      <c r="D10144" s="85">
        <v>16</v>
      </c>
      <c r="E10144" s="83">
        <v>0.98522010000000004</v>
      </c>
      <c r="F10144" s="83">
        <v>0.98442929999999995</v>
      </c>
    </row>
    <row r="10145" spans="2:6">
      <c r="B10145" s="84">
        <v>43677</v>
      </c>
      <c r="C10145" s="85" t="s">
        <v>38</v>
      </c>
      <c r="D10145" s="85">
        <v>17</v>
      </c>
      <c r="E10145" s="83">
        <v>0.98582170000000002</v>
      </c>
      <c r="F10145" s="83">
        <v>0.98497699999999999</v>
      </c>
    </row>
    <row r="10146" spans="2:6">
      <c r="B10146" s="84">
        <v>43677</v>
      </c>
      <c r="C10146" s="85" t="s">
        <v>38</v>
      </c>
      <c r="D10146" s="85">
        <v>18</v>
      </c>
      <c r="E10146" s="83">
        <v>0.98572360000000003</v>
      </c>
      <c r="F10146" s="83">
        <v>0.98497869999999998</v>
      </c>
    </row>
    <row r="10147" spans="2:6">
      <c r="B10147" s="84">
        <v>43677</v>
      </c>
      <c r="C10147" s="85" t="s">
        <v>38</v>
      </c>
      <c r="D10147" s="85">
        <v>19</v>
      </c>
      <c r="E10147" s="83">
        <v>0.98592139999999995</v>
      </c>
      <c r="F10147" s="83">
        <v>0.98519520000000005</v>
      </c>
    </row>
    <row r="10148" spans="2:6">
      <c r="B10148" s="84">
        <v>43677</v>
      </c>
      <c r="C10148" s="85" t="s">
        <v>38</v>
      </c>
      <c r="D10148" s="85">
        <v>20</v>
      </c>
      <c r="E10148" s="83">
        <v>0.98584989999999995</v>
      </c>
      <c r="F10148" s="83">
        <v>0.98513810000000002</v>
      </c>
    </row>
    <row r="10149" spans="2:6">
      <c r="B10149" s="84">
        <v>43677</v>
      </c>
      <c r="C10149" s="85" t="s">
        <v>38</v>
      </c>
      <c r="D10149" s="85">
        <v>21</v>
      </c>
      <c r="E10149" s="83">
        <v>0.98537549999999996</v>
      </c>
      <c r="F10149" s="83">
        <v>0.9844929</v>
      </c>
    </row>
    <row r="10150" spans="2:6">
      <c r="B10150" s="84">
        <v>43677</v>
      </c>
      <c r="C10150" s="85" t="s">
        <v>38</v>
      </c>
      <c r="D10150" s="85">
        <v>22</v>
      </c>
      <c r="E10150" s="83">
        <v>0.98522719999999997</v>
      </c>
      <c r="F10150" s="83">
        <v>0.98437339999999995</v>
      </c>
    </row>
    <row r="10151" spans="2:6">
      <c r="B10151" s="84">
        <v>43677</v>
      </c>
      <c r="C10151" s="85" t="s">
        <v>38</v>
      </c>
      <c r="D10151" s="85">
        <v>23</v>
      </c>
      <c r="E10151" s="83">
        <v>0.98564850000000004</v>
      </c>
      <c r="F10151" s="83">
        <v>0.98473809999999995</v>
      </c>
    </row>
    <row r="10152" spans="2:6">
      <c r="B10152" s="84">
        <v>43677</v>
      </c>
      <c r="C10152" s="85" t="s">
        <v>38</v>
      </c>
      <c r="D10152" s="85">
        <v>24</v>
      </c>
      <c r="E10152" s="83">
        <v>0.98615410000000003</v>
      </c>
      <c r="F10152" s="83">
        <v>0.98514999999999997</v>
      </c>
    </row>
    <row r="10153" spans="2:6">
      <c r="B10153" s="84">
        <v>43677</v>
      </c>
      <c r="C10153" s="85" t="s">
        <v>38</v>
      </c>
      <c r="D10153" s="85">
        <v>25</v>
      </c>
      <c r="E10153" s="83">
        <v>0.98609519999999995</v>
      </c>
      <c r="F10153" s="83">
        <v>0.98505229999999999</v>
      </c>
    </row>
    <row r="10154" spans="2:6">
      <c r="B10154" s="84">
        <v>43677</v>
      </c>
      <c r="C10154" s="85" t="s">
        <v>38</v>
      </c>
      <c r="D10154" s="85">
        <v>26</v>
      </c>
      <c r="E10154" s="83">
        <v>0.98619809999999997</v>
      </c>
      <c r="F10154" s="83">
        <v>0.98516619999999999</v>
      </c>
    </row>
    <row r="10155" spans="2:6">
      <c r="B10155" s="84">
        <v>43677</v>
      </c>
      <c r="C10155" s="85" t="s">
        <v>38</v>
      </c>
      <c r="D10155" s="85">
        <v>27</v>
      </c>
      <c r="E10155" s="83">
        <v>0.98556630000000001</v>
      </c>
      <c r="F10155" s="83">
        <v>0.98458040000000002</v>
      </c>
    </row>
    <row r="10156" spans="2:6">
      <c r="B10156" s="84">
        <v>43677</v>
      </c>
      <c r="C10156" s="85" t="s">
        <v>38</v>
      </c>
      <c r="D10156" s="85">
        <v>28</v>
      </c>
      <c r="E10156" s="83">
        <v>0.98594720000000002</v>
      </c>
      <c r="F10156" s="83">
        <v>0.98498750000000002</v>
      </c>
    </row>
    <row r="10157" spans="2:6">
      <c r="B10157" s="84">
        <v>43677</v>
      </c>
      <c r="C10157" s="85" t="s">
        <v>38</v>
      </c>
      <c r="D10157" s="85">
        <v>29</v>
      </c>
      <c r="E10157" s="83">
        <v>0.98558409999999996</v>
      </c>
      <c r="F10157" s="83">
        <v>0.98474969999999995</v>
      </c>
    </row>
    <row r="10158" spans="2:6">
      <c r="B10158" s="84">
        <v>43677</v>
      </c>
      <c r="C10158" s="85" t="s">
        <v>38</v>
      </c>
      <c r="D10158" s="85">
        <v>30</v>
      </c>
      <c r="E10158" s="83">
        <v>0.98548159999999996</v>
      </c>
      <c r="F10158" s="83">
        <v>0.98468069999999996</v>
      </c>
    </row>
    <row r="10159" spans="2:6">
      <c r="B10159" s="84">
        <v>43677</v>
      </c>
      <c r="C10159" s="85" t="s">
        <v>38</v>
      </c>
      <c r="D10159" s="85">
        <v>31</v>
      </c>
      <c r="E10159" s="83">
        <v>0.98549030000000004</v>
      </c>
      <c r="F10159" s="83">
        <v>0.98463160000000005</v>
      </c>
    </row>
    <row r="10160" spans="2:6">
      <c r="B10160" s="84">
        <v>43677</v>
      </c>
      <c r="C10160" s="85" t="s">
        <v>38</v>
      </c>
      <c r="D10160" s="85">
        <v>32</v>
      </c>
      <c r="E10160" s="83">
        <v>0.98599020000000004</v>
      </c>
      <c r="F10160" s="83">
        <v>0.98511669999999996</v>
      </c>
    </row>
    <row r="10161" spans="2:6">
      <c r="B10161" s="84">
        <v>43677</v>
      </c>
      <c r="C10161" s="85" t="s">
        <v>38</v>
      </c>
      <c r="D10161" s="85">
        <v>33</v>
      </c>
      <c r="E10161" s="83">
        <v>0.98558650000000003</v>
      </c>
      <c r="F10161" s="83">
        <v>0.98474390000000001</v>
      </c>
    </row>
    <row r="10162" spans="2:6">
      <c r="B10162" s="84">
        <v>43677</v>
      </c>
      <c r="C10162" s="85" t="s">
        <v>38</v>
      </c>
      <c r="D10162" s="85">
        <v>34</v>
      </c>
      <c r="E10162" s="83">
        <v>0.98633329999999997</v>
      </c>
      <c r="F10162" s="83">
        <v>0.98541290000000004</v>
      </c>
    </row>
    <row r="10163" spans="2:6">
      <c r="B10163" s="84">
        <v>43677</v>
      </c>
      <c r="C10163" s="85" t="s">
        <v>38</v>
      </c>
      <c r="D10163" s="85">
        <v>35</v>
      </c>
      <c r="E10163" s="83">
        <v>0.98709990000000003</v>
      </c>
      <c r="F10163" s="83">
        <v>0.98605589999999999</v>
      </c>
    </row>
    <row r="10164" spans="2:6">
      <c r="B10164" s="84">
        <v>43677</v>
      </c>
      <c r="C10164" s="85" t="s">
        <v>38</v>
      </c>
      <c r="D10164" s="85">
        <v>36</v>
      </c>
      <c r="E10164" s="83">
        <v>0.98732900000000001</v>
      </c>
      <c r="F10164" s="83">
        <v>0.98623130000000003</v>
      </c>
    </row>
    <row r="10165" spans="2:6">
      <c r="B10165" s="84">
        <v>43677</v>
      </c>
      <c r="C10165" s="85" t="s">
        <v>38</v>
      </c>
      <c r="D10165" s="85">
        <v>37</v>
      </c>
      <c r="E10165" s="83">
        <v>0.98760689999999995</v>
      </c>
      <c r="F10165" s="83">
        <v>0.98657379999999995</v>
      </c>
    </row>
    <row r="10166" spans="2:6">
      <c r="B10166" s="84">
        <v>43677</v>
      </c>
      <c r="C10166" s="85" t="s">
        <v>38</v>
      </c>
      <c r="D10166" s="85">
        <v>38</v>
      </c>
      <c r="E10166" s="83">
        <v>0.98724040000000002</v>
      </c>
      <c r="F10166" s="83">
        <v>0.98622449999999995</v>
      </c>
    </row>
    <row r="10167" spans="2:6">
      <c r="B10167" s="84">
        <v>43677</v>
      </c>
      <c r="C10167" s="85" t="s">
        <v>38</v>
      </c>
      <c r="D10167" s="85">
        <v>39</v>
      </c>
      <c r="E10167" s="83">
        <v>0.98652200000000001</v>
      </c>
      <c r="F10167" s="83">
        <v>0.98552510000000004</v>
      </c>
    </row>
    <row r="10168" spans="2:6">
      <c r="B10168" s="84">
        <v>43677</v>
      </c>
      <c r="C10168" s="85" t="s">
        <v>38</v>
      </c>
      <c r="D10168" s="85">
        <v>40</v>
      </c>
      <c r="E10168" s="83">
        <v>0.9865235</v>
      </c>
      <c r="F10168" s="83">
        <v>0.98550230000000005</v>
      </c>
    </row>
    <row r="10169" spans="2:6">
      <c r="B10169" s="84">
        <v>43677</v>
      </c>
      <c r="C10169" s="85" t="s">
        <v>38</v>
      </c>
      <c r="D10169" s="85">
        <v>41</v>
      </c>
      <c r="E10169" s="83">
        <v>0.98709530000000001</v>
      </c>
      <c r="F10169" s="83">
        <v>0.98608209999999996</v>
      </c>
    </row>
    <row r="10170" spans="2:6">
      <c r="B10170" s="84">
        <v>43677</v>
      </c>
      <c r="C10170" s="85" t="s">
        <v>38</v>
      </c>
      <c r="D10170" s="85">
        <v>42</v>
      </c>
      <c r="E10170" s="83">
        <v>0.98733329999999997</v>
      </c>
      <c r="F10170" s="83">
        <v>0.98636179999999996</v>
      </c>
    </row>
    <row r="10171" spans="2:6">
      <c r="B10171" s="84">
        <v>43677</v>
      </c>
      <c r="C10171" s="85" t="s">
        <v>38</v>
      </c>
      <c r="D10171" s="85">
        <v>43</v>
      </c>
      <c r="E10171" s="83">
        <v>0.98750899999999997</v>
      </c>
      <c r="F10171" s="83">
        <v>0.98651540000000004</v>
      </c>
    </row>
    <row r="10172" spans="2:6">
      <c r="B10172" s="84">
        <v>43677</v>
      </c>
      <c r="C10172" s="85" t="s">
        <v>38</v>
      </c>
      <c r="D10172" s="85">
        <v>44</v>
      </c>
      <c r="E10172" s="83">
        <v>0.98711539999999998</v>
      </c>
      <c r="F10172" s="83">
        <v>0.98614679999999999</v>
      </c>
    </row>
    <row r="10173" spans="2:6">
      <c r="B10173" s="84">
        <v>43677</v>
      </c>
      <c r="C10173" s="85" t="s">
        <v>38</v>
      </c>
      <c r="D10173" s="85">
        <v>45</v>
      </c>
      <c r="E10173" s="83">
        <v>0.98701819999999996</v>
      </c>
      <c r="F10173" s="83">
        <v>0.98604449999999999</v>
      </c>
    </row>
    <row r="10174" spans="2:6">
      <c r="B10174" s="84">
        <v>43677</v>
      </c>
      <c r="C10174" s="85" t="s">
        <v>38</v>
      </c>
      <c r="D10174" s="85">
        <v>46</v>
      </c>
      <c r="E10174" s="83">
        <v>0.9875969</v>
      </c>
      <c r="F10174" s="83">
        <v>0.98667649999999996</v>
      </c>
    </row>
    <row r="10175" spans="2:6">
      <c r="B10175" s="84">
        <v>43677</v>
      </c>
      <c r="C10175" s="85" t="s">
        <v>38</v>
      </c>
      <c r="D10175" s="85">
        <v>47</v>
      </c>
      <c r="E10175" s="83">
        <v>0.98715209999999998</v>
      </c>
      <c r="F10175" s="83">
        <v>0.98635459999999997</v>
      </c>
    </row>
    <row r="10176" spans="2:6">
      <c r="B10176" s="84">
        <v>43677</v>
      </c>
      <c r="C10176" s="85" t="s">
        <v>38</v>
      </c>
      <c r="D10176" s="85">
        <v>48</v>
      </c>
      <c r="E10176" s="83">
        <v>0.98627089999999995</v>
      </c>
      <c r="F10176" s="83">
        <v>0.98570159999999996</v>
      </c>
    </row>
    <row r="10177" spans="2:6">
      <c r="B10177" s="84">
        <v>43678</v>
      </c>
      <c r="C10177" s="85" t="s">
        <v>38</v>
      </c>
      <c r="D10177" s="85">
        <v>1</v>
      </c>
      <c r="E10177" s="83">
        <v>0.98624540000000005</v>
      </c>
      <c r="F10177" s="83">
        <v>0.98581240000000003</v>
      </c>
    </row>
    <row r="10178" spans="2:6">
      <c r="B10178" s="84">
        <v>43678</v>
      </c>
      <c r="C10178" s="85" t="s">
        <v>38</v>
      </c>
      <c r="D10178" s="85">
        <v>2</v>
      </c>
      <c r="E10178" s="83">
        <v>0.98602009999999995</v>
      </c>
      <c r="F10178" s="83">
        <v>0.98568</v>
      </c>
    </row>
    <row r="10179" spans="2:6">
      <c r="B10179" s="84">
        <v>43678</v>
      </c>
      <c r="C10179" s="85" t="s">
        <v>38</v>
      </c>
      <c r="D10179" s="85">
        <v>3</v>
      </c>
      <c r="E10179" s="83">
        <v>0.98591379999999995</v>
      </c>
      <c r="F10179" s="83">
        <v>0.98546750000000005</v>
      </c>
    </row>
    <row r="10180" spans="2:6">
      <c r="B10180" s="84">
        <v>43678</v>
      </c>
      <c r="C10180" s="85" t="s">
        <v>38</v>
      </c>
      <c r="D10180" s="85">
        <v>4</v>
      </c>
      <c r="E10180" s="83">
        <v>0.98538029999999999</v>
      </c>
      <c r="F10180" s="83">
        <v>0.98497159999999995</v>
      </c>
    </row>
    <row r="10181" spans="2:6">
      <c r="B10181" s="84">
        <v>43678</v>
      </c>
      <c r="C10181" s="85" t="s">
        <v>38</v>
      </c>
      <c r="D10181" s="85">
        <v>5</v>
      </c>
      <c r="E10181" s="83">
        <v>0.98513859999999998</v>
      </c>
      <c r="F10181" s="83">
        <v>0.98478969999999999</v>
      </c>
    </row>
    <row r="10182" spans="2:6">
      <c r="B10182" s="84">
        <v>43678</v>
      </c>
      <c r="C10182" s="85" t="s">
        <v>38</v>
      </c>
      <c r="D10182" s="85">
        <v>6</v>
      </c>
      <c r="E10182" s="83">
        <v>0.98487020000000003</v>
      </c>
      <c r="F10182" s="83">
        <v>0.98457519999999998</v>
      </c>
    </row>
    <row r="10183" spans="2:6">
      <c r="B10183" s="84">
        <v>43678</v>
      </c>
      <c r="C10183" s="85" t="s">
        <v>38</v>
      </c>
      <c r="D10183" s="85">
        <v>7</v>
      </c>
      <c r="E10183" s="83">
        <v>0.98495220000000006</v>
      </c>
      <c r="F10183" s="83">
        <v>0.98466109999999996</v>
      </c>
    </row>
    <row r="10184" spans="2:6">
      <c r="B10184" s="84">
        <v>43678</v>
      </c>
      <c r="C10184" s="85" t="s">
        <v>38</v>
      </c>
      <c r="D10184" s="85">
        <v>8</v>
      </c>
      <c r="E10184" s="83">
        <v>0.98505679999999995</v>
      </c>
      <c r="F10184" s="83">
        <v>0.98483319999999996</v>
      </c>
    </row>
    <row r="10185" spans="2:6">
      <c r="B10185" s="84">
        <v>43678</v>
      </c>
      <c r="C10185" s="85" t="s">
        <v>38</v>
      </c>
      <c r="D10185" s="85">
        <v>9</v>
      </c>
      <c r="E10185" s="83">
        <v>0.98505480000000001</v>
      </c>
      <c r="F10185" s="83">
        <v>0.98493180000000002</v>
      </c>
    </row>
    <row r="10186" spans="2:6">
      <c r="B10186" s="84">
        <v>43678</v>
      </c>
      <c r="C10186" s="85" t="s">
        <v>38</v>
      </c>
      <c r="D10186" s="85">
        <v>10</v>
      </c>
      <c r="E10186" s="83">
        <v>0.98567260000000001</v>
      </c>
      <c r="F10186" s="83">
        <v>0.98545369999999999</v>
      </c>
    </row>
    <row r="10187" spans="2:6">
      <c r="B10187" s="84">
        <v>43678</v>
      </c>
      <c r="C10187" s="85" t="s">
        <v>38</v>
      </c>
      <c r="D10187" s="85">
        <v>11</v>
      </c>
      <c r="E10187" s="83">
        <v>0.9859156</v>
      </c>
      <c r="F10187" s="83">
        <v>0.98559929999999996</v>
      </c>
    </row>
    <row r="10188" spans="2:6">
      <c r="B10188" s="84">
        <v>43678</v>
      </c>
      <c r="C10188" s="85" t="s">
        <v>38</v>
      </c>
      <c r="D10188" s="85">
        <v>12</v>
      </c>
      <c r="E10188" s="83">
        <v>0.98628570000000004</v>
      </c>
      <c r="F10188" s="83">
        <v>0.98591530000000005</v>
      </c>
    </row>
    <row r="10189" spans="2:6">
      <c r="B10189" s="84">
        <v>43678</v>
      </c>
      <c r="C10189" s="85" t="s">
        <v>38</v>
      </c>
      <c r="D10189" s="85">
        <v>13</v>
      </c>
      <c r="E10189" s="83">
        <v>0.98746590000000001</v>
      </c>
      <c r="F10189" s="83">
        <v>0.98688629999999999</v>
      </c>
    </row>
    <row r="10190" spans="2:6">
      <c r="B10190" s="84">
        <v>43678</v>
      </c>
      <c r="C10190" s="85" t="s">
        <v>38</v>
      </c>
      <c r="D10190" s="85">
        <v>14</v>
      </c>
      <c r="E10190" s="83">
        <v>0.98772700000000002</v>
      </c>
      <c r="F10190" s="83">
        <v>0.98702310000000004</v>
      </c>
    </row>
    <row r="10191" spans="2:6">
      <c r="B10191" s="84">
        <v>43678</v>
      </c>
      <c r="C10191" s="85" t="s">
        <v>38</v>
      </c>
      <c r="D10191" s="85">
        <v>15</v>
      </c>
      <c r="E10191" s="83">
        <v>0.98852419999999996</v>
      </c>
      <c r="F10191" s="83">
        <v>0.98772340000000003</v>
      </c>
    </row>
    <row r="10192" spans="2:6">
      <c r="B10192" s="84">
        <v>43678</v>
      </c>
      <c r="C10192" s="85" t="s">
        <v>38</v>
      </c>
      <c r="D10192" s="85">
        <v>16</v>
      </c>
      <c r="E10192" s="83">
        <v>0.98915209999999998</v>
      </c>
      <c r="F10192" s="83">
        <v>0.98823589999999994</v>
      </c>
    </row>
    <row r="10193" spans="2:6">
      <c r="B10193" s="84">
        <v>43678</v>
      </c>
      <c r="C10193" s="85" t="s">
        <v>38</v>
      </c>
      <c r="D10193" s="85">
        <v>17</v>
      </c>
      <c r="E10193" s="83">
        <v>0.98934230000000001</v>
      </c>
      <c r="F10193" s="83">
        <v>0.9883767</v>
      </c>
    </row>
    <row r="10194" spans="2:6">
      <c r="B10194" s="84">
        <v>43678</v>
      </c>
      <c r="C10194" s="85" t="s">
        <v>38</v>
      </c>
      <c r="D10194" s="85">
        <v>18</v>
      </c>
      <c r="E10194" s="83">
        <v>0.98913030000000002</v>
      </c>
      <c r="F10194" s="83">
        <v>0.98811720000000003</v>
      </c>
    </row>
    <row r="10195" spans="2:6">
      <c r="B10195" s="84">
        <v>43678</v>
      </c>
      <c r="C10195" s="85" t="s">
        <v>38</v>
      </c>
      <c r="D10195" s="85">
        <v>19</v>
      </c>
      <c r="E10195" s="83">
        <v>0.98937819999999999</v>
      </c>
      <c r="F10195" s="83">
        <v>0.9883634</v>
      </c>
    </row>
    <row r="10196" spans="2:6">
      <c r="B10196" s="84">
        <v>43678</v>
      </c>
      <c r="C10196" s="85" t="s">
        <v>38</v>
      </c>
      <c r="D10196" s="85">
        <v>20</v>
      </c>
      <c r="E10196" s="83">
        <v>0.98947149999999995</v>
      </c>
      <c r="F10196" s="83">
        <v>0.98849140000000002</v>
      </c>
    </row>
    <row r="10197" spans="2:6">
      <c r="B10197" s="84">
        <v>43678</v>
      </c>
      <c r="C10197" s="85" t="s">
        <v>38</v>
      </c>
      <c r="D10197" s="85">
        <v>21</v>
      </c>
      <c r="E10197" s="83">
        <v>0.98929959999999995</v>
      </c>
      <c r="F10197" s="83">
        <v>0.98838289999999995</v>
      </c>
    </row>
    <row r="10198" spans="2:6">
      <c r="B10198" s="84">
        <v>43678</v>
      </c>
      <c r="C10198" s="85" t="s">
        <v>38</v>
      </c>
      <c r="D10198" s="85">
        <v>22</v>
      </c>
      <c r="E10198" s="83">
        <v>0.98836489999999999</v>
      </c>
      <c r="F10198" s="83">
        <v>0.98743840000000005</v>
      </c>
    </row>
    <row r="10199" spans="2:6">
      <c r="B10199" s="84">
        <v>43678</v>
      </c>
      <c r="C10199" s="85" t="s">
        <v>38</v>
      </c>
      <c r="D10199" s="85">
        <v>23</v>
      </c>
      <c r="E10199" s="83">
        <v>0.98962700000000003</v>
      </c>
      <c r="F10199" s="83">
        <v>0.98876730000000002</v>
      </c>
    </row>
    <row r="10200" spans="2:6">
      <c r="B10200" s="84">
        <v>43678</v>
      </c>
      <c r="C10200" s="85" t="s">
        <v>38</v>
      </c>
      <c r="D10200" s="85">
        <v>24</v>
      </c>
      <c r="E10200" s="83">
        <v>0.98852499999999999</v>
      </c>
      <c r="F10200" s="83">
        <v>0.98769600000000002</v>
      </c>
    </row>
    <row r="10201" spans="2:6">
      <c r="B10201" s="84">
        <v>43678</v>
      </c>
      <c r="C10201" s="85" t="s">
        <v>38</v>
      </c>
      <c r="D10201" s="85">
        <v>25</v>
      </c>
      <c r="E10201" s="83">
        <v>0.98859050000000004</v>
      </c>
      <c r="F10201" s="83">
        <v>0.98764130000000006</v>
      </c>
    </row>
    <row r="10202" spans="2:6">
      <c r="B10202" s="84">
        <v>43678</v>
      </c>
      <c r="C10202" s="85" t="s">
        <v>38</v>
      </c>
      <c r="D10202" s="85">
        <v>26</v>
      </c>
      <c r="E10202" s="83">
        <v>0.98883080000000001</v>
      </c>
      <c r="F10202" s="83">
        <v>0.98787780000000003</v>
      </c>
    </row>
    <row r="10203" spans="2:6">
      <c r="B10203" s="84">
        <v>43678</v>
      </c>
      <c r="C10203" s="85" t="s">
        <v>38</v>
      </c>
      <c r="D10203" s="85">
        <v>27</v>
      </c>
      <c r="E10203" s="83">
        <v>0.98911289999999996</v>
      </c>
      <c r="F10203" s="83">
        <v>0.9882012</v>
      </c>
    </row>
    <row r="10204" spans="2:6">
      <c r="B10204" s="84">
        <v>43678</v>
      </c>
      <c r="C10204" s="85" t="s">
        <v>38</v>
      </c>
      <c r="D10204" s="85">
        <v>28</v>
      </c>
      <c r="E10204" s="83">
        <v>0.98912299999999997</v>
      </c>
      <c r="F10204" s="83">
        <v>0.98818830000000002</v>
      </c>
    </row>
    <row r="10205" spans="2:6">
      <c r="B10205" s="84">
        <v>43678</v>
      </c>
      <c r="C10205" s="85" t="s">
        <v>38</v>
      </c>
      <c r="D10205" s="85">
        <v>29</v>
      </c>
      <c r="E10205" s="83">
        <v>0.98903969999999997</v>
      </c>
      <c r="F10205" s="83">
        <v>0.98813980000000001</v>
      </c>
    </row>
    <row r="10206" spans="2:6">
      <c r="B10206" s="84">
        <v>43678</v>
      </c>
      <c r="C10206" s="85" t="s">
        <v>38</v>
      </c>
      <c r="D10206" s="85">
        <v>30</v>
      </c>
      <c r="E10206" s="83">
        <v>0.98881410000000003</v>
      </c>
      <c r="F10206" s="83">
        <v>0.98788379999999998</v>
      </c>
    </row>
    <row r="10207" spans="2:6">
      <c r="B10207" s="84">
        <v>43678</v>
      </c>
      <c r="C10207" s="85" t="s">
        <v>38</v>
      </c>
      <c r="D10207" s="85">
        <v>31</v>
      </c>
      <c r="E10207" s="83">
        <v>0.98866240000000005</v>
      </c>
      <c r="F10207" s="83">
        <v>0.98762950000000005</v>
      </c>
    </row>
    <row r="10208" spans="2:6">
      <c r="B10208" s="84">
        <v>43678</v>
      </c>
      <c r="C10208" s="85" t="s">
        <v>38</v>
      </c>
      <c r="D10208" s="85">
        <v>32</v>
      </c>
      <c r="E10208" s="83">
        <v>0.98854419999999998</v>
      </c>
      <c r="F10208" s="83">
        <v>0.98755280000000001</v>
      </c>
    </row>
    <row r="10209" spans="2:6">
      <c r="B10209" s="84">
        <v>43678</v>
      </c>
      <c r="C10209" s="85" t="s">
        <v>38</v>
      </c>
      <c r="D10209" s="85">
        <v>33</v>
      </c>
      <c r="E10209" s="83">
        <v>0.98858590000000002</v>
      </c>
      <c r="F10209" s="83">
        <v>0.98764339999999995</v>
      </c>
    </row>
    <row r="10210" spans="2:6">
      <c r="B10210" s="84">
        <v>43678</v>
      </c>
      <c r="C10210" s="85" t="s">
        <v>38</v>
      </c>
      <c r="D10210" s="85">
        <v>34</v>
      </c>
      <c r="E10210" s="83">
        <v>0.98881540000000001</v>
      </c>
      <c r="F10210" s="83">
        <v>0.98781450000000004</v>
      </c>
    </row>
    <row r="10211" spans="2:6">
      <c r="B10211" s="84">
        <v>43678</v>
      </c>
      <c r="C10211" s="85" t="s">
        <v>38</v>
      </c>
      <c r="D10211" s="85">
        <v>35</v>
      </c>
      <c r="E10211" s="83">
        <v>0.98929630000000002</v>
      </c>
      <c r="F10211" s="83">
        <v>0.98823930000000004</v>
      </c>
    </row>
    <row r="10212" spans="2:6">
      <c r="B10212" s="84">
        <v>43678</v>
      </c>
      <c r="C10212" s="85" t="s">
        <v>38</v>
      </c>
      <c r="D10212" s="85">
        <v>36</v>
      </c>
      <c r="E10212" s="83">
        <v>0.98944869999999996</v>
      </c>
      <c r="F10212" s="83">
        <v>0.98843320000000001</v>
      </c>
    </row>
    <row r="10213" spans="2:6">
      <c r="B10213" s="84">
        <v>43678</v>
      </c>
      <c r="C10213" s="85" t="s">
        <v>38</v>
      </c>
      <c r="D10213" s="85">
        <v>37</v>
      </c>
      <c r="E10213" s="83">
        <v>0.98918229999999996</v>
      </c>
      <c r="F10213" s="83">
        <v>0.98817719999999998</v>
      </c>
    </row>
    <row r="10214" spans="2:6">
      <c r="B10214" s="84">
        <v>43678</v>
      </c>
      <c r="C10214" s="85" t="s">
        <v>38</v>
      </c>
      <c r="D10214" s="85">
        <v>38</v>
      </c>
      <c r="E10214" s="83">
        <v>0.98909429999999998</v>
      </c>
      <c r="F10214" s="83">
        <v>0.98809970000000003</v>
      </c>
    </row>
    <row r="10215" spans="2:6">
      <c r="B10215" s="84">
        <v>43678</v>
      </c>
      <c r="C10215" s="85" t="s">
        <v>38</v>
      </c>
      <c r="D10215" s="85">
        <v>39</v>
      </c>
      <c r="E10215" s="83">
        <v>0.98904550000000002</v>
      </c>
      <c r="F10215" s="83">
        <v>0.9880776</v>
      </c>
    </row>
    <row r="10216" spans="2:6">
      <c r="B10216" s="84">
        <v>43678</v>
      </c>
      <c r="C10216" s="85" t="s">
        <v>38</v>
      </c>
      <c r="D10216" s="85">
        <v>40</v>
      </c>
      <c r="E10216" s="83">
        <v>0.98905880000000002</v>
      </c>
      <c r="F10216" s="83">
        <v>0.98805940000000003</v>
      </c>
    </row>
    <row r="10217" spans="2:6">
      <c r="B10217" s="84">
        <v>43678</v>
      </c>
      <c r="C10217" s="85" t="s">
        <v>38</v>
      </c>
      <c r="D10217" s="85">
        <v>41</v>
      </c>
      <c r="E10217" s="83">
        <v>0.98903560000000001</v>
      </c>
      <c r="F10217" s="83">
        <v>0.98794439999999994</v>
      </c>
    </row>
    <row r="10218" spans="2:6">
      <c r="B10218" s="84">
        <v>43678</v>
      </c>
      <c r="C10218" s="85" t="s">
        <v>38</v>
      </c>
      <c r="D10218" s="85">
        <v>42</v>
      </c>
      <c r="E10218" s="83">
        <v>0.989089</v>
      </c>
      <c r="F10218" s="83">
        <v>0.98802789999999996</v>
      </c>
    </row>
    <row r="10219" spans="2:6">
      <c r="B10219" s="84">
        <v>43678</v>
      </c>
      <c r="C10219" s="85" t="s">
        <v>38</v>
      </c>
      <c r="D10219" s="85">
        <v>43</v>
      </c>
      <c r="E10219" s="83">
        <v>0.98879499999999998</v>
      </c>
      <c r="F10219" s="83">
        <v>0.98781300000000005</v>
      </c>
    </row>
    <row r="10220" spans="2:6">
      <c r="B10220" s="84">
        <v>43678</v>
      </c>
      <c r="C10220" s="85" t="s">
        <v>38</v>
      </c>
      <c r="D10220" s="85">
        <v>44</v>
      </c>
      <c r="E10220" s="83">
        <v>0.98890509999999998</v>
      </c>
      <c r="F10220" s="83">
        <v>0.98793489999999995</v>
      </c>
    </row>
    <row r="10221" spans="2:6">
      <c r="B10221" s="84">
        <v>43678</v>
      </c>
      <c r="C10221" s="85" t="s">
        <v>38</v>
      </c>
      <c r="D10221" s="85">
        <v>45</v>
      </c>
      <c r="E10221" s="83">
        <v>0.98930320000000005</v>
      </c>
      <c r="F10221" s="83">
        <v>0.98830200000000001</v>
      </c>
    </row>
    <row r="10222" spans="2:6">
      <c r="B10222" s="84">
        <v>43678</v>
      </c>
      <c r="C10222" s="85" t="s">
        <v>38</v>
      </c>
      <c r="D10222" s="85">
        <v>46</v>
      </c>
      <c r="E10222" s="83">
        <v>0.98911039999999995</v>
      </c>
      <c r="F10222" s="83">
        <v>0.98821809999999999</v>
      </c>
    </row>
    <row r="10223" spans="2:6">
      <c r="B10223" s="84">
        <v>43678</v>
      </c>
      <c r="C10223" s="85" t="s">
        <v>38</v>
      </c>
      <c r="D10223" s="85">
        <v>47</v>
      </c>
      <c r="E10223" s="83">
        <v>0.9879095</v>
      </c>
      <c r="F10223" s="83">
        <v>0.98717999999999995</v>
      </c>
    </row>
    <row r="10224" spans="2:6">
      <c r="B10224" s="84">
        <v>43678</v>
      </c>
      <c r="C10224" s="85" t="s">
        <v>38</v>
      </c>
      <c r="D10224" s="85">
        <v>48</v>
      </c>
      <c r="E10224" s="83">
        <v>0.98716979999999999</v>
      </c>
      <c r="F10224" s="83">
        <v>0.98642110000000005</v>
      </c>
    </row>
    <row r="10225" spans="2:6">
      <c r="B10225" s="84">
        <v>43679</v>
      </c>
      <c r="C10225" s="85" t="s">
        <v>38</v>
      </c>
      <c r="D10225" s="85">
        <v>1</v>
      </c>
      <c r="E10225" s="83">
        <v>0.98723209999999995</v>
      </c>
      <c r="F10225" s="83">
        <v>0.986537</v>
      </c>
    </row>
    <row r="10226" spans="2:6">
      <c r="B10226" s="84">
        <v>43679</v>
      </c>
      <c r="C10226" s="85" t="s">
        <v>38</v>
      </c>
      <c r="D10226" s="85">
        <v>2</v>
      </c>
      <c r="E10226" s="83">
        <v>0.98686980000000002</v>
      </c>
      <c r="F10226" s="83">
        <v>0.98622730000000003</v>
      </c>
    </row>
    <row r="10227" spans="2:6">
      <c r="B10227" s="84">
        <v>43679</v>
      </c>
      <c r="C10227" s="85" t="s">
        <v>38</v>
      </c>
      <c r="D10227" s="85">
        <v>3</v>
      </c>
      <c r="E10227" s="83">
        <v>0.98685639999999997</v>
      </c>
      <c r="F10227" s="83">
        <v>0.98621389999999998</v>
      </c>
    </row>
    <row r="10228" spans="2:6">
      <c r="B10228" s="84">
        <v>43679</v>
      </c>
      <c r="C10228" s="85" t="s">
        <v>38</v>
      </c>
      <c r="D10228" s="85">
        <v>4</v>
      </c>
      <c r="E10228" s="83">
        <v>0.98662380000000005</v>
      </c>
      <c r="F10228" s="83">
        <v>0.98604159999999996</v>
      </c>
    </row>
    <row r="10229" spans="2:6">
      <c r="B10229" s="84">
        <v>43679</v>
      </c>
      <c r="C10229" s="85" t="s">
        <v>38</v>
      </c>
      <c r="D10229" s="85">
        <v>5</v>
      </c>
      <c r="E10229" s="83">
        <v>0.98630260000000003</v>
      </c>
      <c r="F10229" s="83">
        <v>0.98564450000000003</v>
      </c>
    </row>
    <row r="10230" spans="2:6">
      <c r="B10230" s="84">
        <v>43679</v>
      </c>
      <c r="C10230" s="85" t="s">
        <v>38</v>
      </c>
      <c r="D10230" s="85">
        <v>6</v>
      </c>
      <c r="E10230" s="83">
        <v>0.98569110000000004</v>
      </c>
      <c r="F10230" s="83">
        <v>0.98501780000000005</v>
      </c>
    </row>
    <row r="10231" spans="2:6">
      <c r="B10231" s="84">
        <v>43679</v>
      </c>
      <c r="C10231" s="85" t="s">
        <v>38</v>
      </c>
      <c r="D10231" s="85">
        <v>7</v>
      </c>
      <c r="E10231" s="83">
        <v>0.98546509999999998</v>
      </c>
      <c r="F10231" s="83">
        <v>0.98478010000000005</v>
      </c>
    </row>
    <row r="10232" spans="2:6">
      <c r="B10232" s="84">
        <v>43679</v>
      </c>
      <c r="C10232" s="85" t="s">
        <v>38</v>
      </c>
      <c r="D10232" s="85">
        <v>8</v>
      </c>
      <c r="E10232" s="83">
        <v>0.98568199999999995</v>
      </c>
      <c r="F10232" s="83">
        <v>0.98496419999999996</v>
      </c>
    </row>
    <row r="10233" spans="2:6">
      <c r="B10233" s="84">
        <v>43679</v>
      </c>
      <c r="C10233" s="85" t="s">
        <v>38</v>
      </c>
      <c r="D10233" s="85">
        <v>9</v>
      </c>
      <c r="E10233" s="83">
        <v>0.98628899999999997</v>
      </c>
      <c r="F10233" s="83">
        <v>0.98552580000000001</v>
      </c>
    </row>
    <row r="10234" spans="2:6">
      <c r="B10234" s="84">
        <v>43679</v>
      </c>
      <c r="C10234" s="85" t="s">
        <v>38</v>
      </c>
      <c r="D10234" s="85">
        <v>10</v>
      </c>
      <c r="E10234" s="83">
        <v>0.98616749999999997</v>
      </c>
      <c r="F10234" s="83">
        <v>0.98539639999999995</v>
      </c>
    </row>
    <row r="10235" spans="2:6">
      <c r="B10235" s="84">
        <v>43679</v>
      </c>
      <c r="C10235" s="85" t="s">
        <v>38</v>
      </c>
      <c r="D10235" s="85">
        <v>11</v>
      </c>
      <c r="E10235" s="83">
        <v>0.98644129999999997</v>
      </c>
      <c r="F10235" s="83">
        <v>0.98564260000000004</v>
      </c>
    </row>
    <row r="10236" spans="2:6">
      <c r="B10236" s="84">
        <v>43679</v>
      </c>
      <c r="C10236" s="85" t="s">
        <v>38</v>
      </c>
      <c r="D10236" s="85">
        <v>12</v>
      </c>
      <c r="E10236" s="83">
        <v>0.98646780000000001</v>
      </c>
      <c r="F10236" s="83">
        <v>0.98565709999999995</v>
      </c>
    </row>
    <row r="10237" spans="2:6">
      <c r="B10237" s="84">
        <v>43679</v>
      </c>
      <c r="C10237" s="85" t="s">
        <v>38</v>
      </c>
      <c r="D10237" s="85">
        <v>13</v>
      </c>
      <c r="E10237" s="83">
        <v>0.98770899999999995</v>
      </c>
      <c r="F10237" s="83">
        <v>0.98675979999999996</v>
      </c>
    </row>
    <row r="10238" spans="2:6">
      <c r="B10238" s="84">
        <v>43679</v>
      </c>
      <c r="C10238" s="85" t="s">
        <v>38</v>
      </c>
      <c r="D10238" s="85">
        <v>14</v>
      </c>
      <c r="E10238" s="83">
        <v>0.98813799999999996</v>
      </c>
      <c r="F10238" s="83">
        <v>0.98710589999999998</v>
      </c>
    </row>
    <row r="10239" spans="2:6">
      <c r="B10239" s="84">
        <v>43679</v>
      </c>
      <c r="C10239" s="85" t="s">
        <v>38</v>
      </c>
      <c r="D10239" s="85">
        <v>15</v>
      </c>
      <c r="E10239" s="83">
        <v>0.98852779999999996</v>
      </c>
      <c r="F10239" s="83">
        <v>0.98768829999999996</v>
      </c>
    </row>
    <row r="10240" spans="2:6">
      <c r="B10240" s="84">
        <v>43679</v>
      </c>
      <c r="C10240" s="85" t="s">
        <v>38</v>
      </c>
      <c r="D10240" s="85">
        <v>16</v>
      </c>
      <c r="E10240" s="83">
        <v>0.98861069999999995</v>
      </c>
      <c r="F10240" s="83">
        <v>0.98764980000000002</v>
      </c>
    </row>
    <row r="10241" spans="2:6">
      <c r="B10241" s="84">
        <v>43679</v>
      </c>
      <c r="C10241" s="85" t="s">
        <v>38</v>
      </c>
      <c r="D10241" s="85">
        <v>17</v>
      </c>
      <c r="E10241" s="83">
        <v>0.98885800000000001</v>
      </c>
      <c r="F10241" s="83">
        <v>0.98795900000000003</v>
      </c>
    </row>
    <row r="10242" spans="2:6">
      <c r="B10242" s="84">
        <v>43679</v>
      </c>
      <c r="C10242" s="85" t="s">
        <v>38</v>
      </c>
      <c r="D10242" s="85">
        <v>18</v>
      </c>
      <c r="E10242" s="83">
        <v>0.98911579999999999</v>
      </c>
      <c r="F10242" s="83">
        <v>0.9882727</v>
      </c>
    </row>
    <row r="10243" spans="2:6">
      <c r="B10243" s="84">
        <v>43679</v>
      </c>
      <c r="C10243" s="85" t="s">
        <v>38</v>
      </c>
      <c r="D10243" s="85">
        <v>19</v>
      </c>
      <c r="E10243" s="83">
        <v>0.98901039999999996</v>
      </c>
      <c r="F10243" s="83">
        <v>0.98802719999999999</v>
      </c>
    </row>
    <row r="10244" spans="2:6">
      <c r="B10244" s="84">
        <v>43679</v>
      </c>
      <c r="C10244" s="85" t="s">
        <v>38</v>
      </c>
      <c r="D10244" s="85">
        <v>20</v>
      </c>
      <c r="E10244" s="83">
        <v>0.98901589999999995</v>
      </c>
      <c r="F10244" s="83">
        <v>0.98795549999999999</v>
      </c>
    </row>
    <row r="10245" spans="2:6">
      <c r="B10245" s="84">
        <v>43679</v>
      </c>
      <c r="C10245" s="85" t="s">
        <v>38</v>
      </c>
      <c r="D10245" s="85">
        <v>21</v>
      </c>
      <c r="E10245" s="83">
        <v>0.98899219999999999</v>
      </c>
      <c r="F10245" s="83">
        <v>0.98789729999999998</v>
      </c>
    </row>
    <row r="10246" spans="2:6">
      <c r="B10246" s="84">
        <v>43679</v>
      </c>
      <c r="C10246" s="85" t="s">
        <v>38</v>
      </c>
      <c r="D10246" s="85">
        <v>22</v>
      </c>
      <c r="E10246" s="83">
        <v>0.98905569999999998</v>
      </c>
      <c r="F10246" s="83">
        <v>0.98801190000000005</v>
      </c>
    </row>
    <row r="10247" spans="2:6">
      <c r="B10247" s="84">
        <v>43679</v>
      </c>
      <c r="C10247" s="85" t="s">
        <v>38</v>
      </c>
      <c r="D10247" s="85">
        <v>23</v>
      </c>
      <c r="E10247" s="83">
        <v>0.98918280000000003</v>
      </c>
      <c r="F10247" s="83">
        <v>0.98819469999999998</v>
      </c>
    </row>
    <row r="10248" spans="2:6">
      <c r="B10248" s="84">
        <v>43679</v>
      </c>
      <c r="C10248" s="85" t="s">
        <v>38</v>
      </c>
      <c r="D10248" s="85">
        <v>24</v>
      </c>
      <c r="E10248" s="83">
        <v>0.98920220000000003</v>
      </c>
      <c r="F10248" s="83">
        <v>0.98814400000000002</v>
      </c>
    </row>
    <row r="10249" spans="2:6">
      <c r="B10249" s="84">
        <v>43679</v>
      </c>
      <c r="C10249" s="85" t="s">
        <v>38</v>
      </c>
      <c r="D10249" s="85">
        <v>25</v>
      </c>
      <c r="E10249" s="83">
        <v>0.98925790000000002</v>
      </c>
      <c r="F10249" s="83">
        <v>0.98818410000000001</v>
      </c>
    </row>
    <row r="10250" spans="2:6">
      <c r="B10250" s="84">
        <v>43679</v>
      </c>
      <c r="C10250" s="85" t="s">
        <v>38</v>
      </c>
      <c r="D10250" s="85">
        <v>26</v>
      </c>
      <c r="E10250" s="83">
        <v>0.98934540000000004</v>
      </c>
      <c r="F10250" s="83">
        <v>0.98833910000000003</v>
      </c>
    </row>
    <row r="10251" spans="2:6">
      <c r="B10251" s="84">
        <v>43679</v>
      </c>
      <c r="C10251" s="85" t="s">
        <v>38</v>
      </c>
      <c r="D10251" s="85">
        <v>27</v>
      </c>
      <c r="E10251" s="83">
        <v>0.98911939999999998</v>
      </c>
      <c r="F10251" s="83">
        <v>0.98814179999999996</v>
      </c>
    </row>
    <row r="10252" spans="2:6">
      <c r="B10252" s="84">
        <v>43679</v>
      </c>
      <c r="C10252" s="85" t="s">
        <v>38</v>
      </c>
      <c r="D10252" s="85">
        <v>28</v>
      </c>
      <c r="E10252" s="83">
        <v>0.98923850000000002</v>
      </c>
      <c r="F10252" s="83">
        <v>0.98826150000000001</v>
      </c>
    </row>
    <row r="10253" spans="2:6">
      <c r="B10253" s="84">
        <v>43679</v>
      </c>
      <c r="C10253" s="85" t="s">
        <v>38</v>
      </c>
      <c r="D10253" s="85">
        <v>29</v>
      </c>
      <c r="E10253" s="83">
        <v>0.98926119999999995</v>
      </c>
      <c r="F10253" s="83">
        <v>0.98831630000000004</v>
      </c>
    </row>
    <row r="10254" spans="2:6">
      <c r="B10254" s="84">
        <v>43679</v>
      </c>
      <c r="C10254" s="85" t="s">
        <v>38</v>
      </c>
      <c r="D10254" s="85">
        <v>30</v>
      </c>
      <c r="E10254" s="83">
        <v>0.98971019999999998</v>
      </c>
      <c r="F10254" s="83">
        <v>0.98904599999999998</v>
      </c>
    </row>
    <row r="10255" spans="2:6">
      <c r="B10255" s="84">
        <v>43679</v>
      </c>
      <c r="C10255" s="85" t="s">
        <v>38</v>
      </c>
      <c r="D10255" s="85">
        <v>31</v>
      </c>
      <c r="E10255" s="83">
        <v>0.98932949999999997</v>
      </c>
      <c r="F10255" s="83">
        <v>0.98853360000000001</v>
      </c>
    </row>
    <row r="10256" spans="2:6">
      <c r="B10256" s="84">
        <v>43679</v>
      </c>
      <c r="C10256" s="85" t="s">
        <v>38</v>
      </c>
      <c r="D10256" s="85">
        <v>32</v>
      </c>
      <c r="E10256" s="83">
        <v>0.98940930000000005</v>
      </c>
      <c r="F10256" s="83">
        <v>0.98847949999999996</v>
      </c>
    </row>
    <row r="10257" spans="2:6">
      <c r="B10257" s="84">
        <v>43679</v>
      </c>
      <c r="C10257" s="85" t="s">
        <v>38</v>
      </c>
      <c r="D10257" s="85">
        <v>33</v>
      </c>
      <c r="E10257" s="83">
        <v>0.98936869999999999</v>
      </c>
      <c r="F10257" s="83">
        <v>0.98834829999999996</v>
      </c>
    </row>
    <row r="10258" spans="2:6">
      <c r="B10258" s="84">
        <v>43679</v>
      </c>
      <c r="C10258" s="85" t="s">
        <v>38</v>
      </c>
      <c r="D10258" s="85">
        <v>34</v>
      </c>
      <c r="E10258" s="83">
        <v>0.9895505</v>
      </c>
      <c r="F10258" s="83">
        <v>0.98847070000000004</v>
      </c>
    </row>
    <row r="10259" spans="2:6">
      <c r="B10259" s="84">
        <v>43679</v>
      </c>
      <c r="C10259" s="85" t="s">
        <v>38</v>
      </c>
      <c r="D10259" s="85">
        <v>35</v>
      </c>
      <c r="E10259" s="83">
        <v>0.98960669999999995</v>
      </c>
      <c r="F10259" s="83">
        <v>0.98853150000000001</v>
      </c>
    </row>
    <row r="10260" spans="2:6">
      <c r="B10260" s="84">
        <v>43679</v>
      </c>
      <c r="C10260" s="85" t="s">
        <v>38</v>
      </c>
      <c r="D10260" s="85">
        <v>36</v>
      </c>
      <c r="E10260" s="83">
        <v>0.98955599999999999</v>
      </c>
      <c r="F10260" s="83">
        <v>0.98845269999999996</v>
      </c>
    </row>
    <row r="10261" spans="2:6">
      <c r="B10261" s="84">
        <v>43679</v>
      </c>
      <c r="C10261" s="85" t="s">
        <v>38</v>
      </c>
      <c r="D10261" s="85">
        <v>37</v>
      </c>
      <c r="E10261" s="83">
        <v>0.98956869999999997</v>
      </c>
      <c r="F10261" s="83">
        <v>0.9884425</v>
      </c>
    </row>
    <row r="10262" spans="2:6">
      <c r="B10262" s="84">
        <v>43679</v>
      </c>
      <c r="C10262" s="85" t="s">
        <v>38</v>
      </c>
      <c r="D10262" s="85">
        <v>38</v>
      </c>
      <c r="E10262" s="83">
        <v>0.98924599999999996</v>
      </c>
      <c r="F10262" s="83">
        <v>0.98813010000000001</v>
      </c>
    </row>
    <row r="10263" spans="2:6">
      <c r="B10263" s="84">
        <v>43679</v>
      </c>
      <c r="C10263" s="85" t="s">
        <v>38</v>
      </c>
      <c r="D10263" s="85">
        <v>39</v>
      </c>
      <c r="E10263" s="83">
        <v>0.98928830000000001</v>
      </c>
      <c r="F10263" s="83">
        <v>0.98826060000000004</v>
      </c>
    </row>
    <row r="10264" spans="2:6">
      <c r="B10264" s="84">
        <v>43679</v>
      </c>
      <c r="C10264" s="85" t="s">
        <v>38</v>
      </c>
      <c r="D10264" s="85">
        <v>40</v>
      </c>
      <c r="E10264" s="83">
        <v>0.98930629999999997</v>
      </c>
      <c r="F10264" s="83">
        <v>0.98824579999999995</v>
      </c>
    </row>
    <row r="10265" spans="2:6">
      <c r="B10265" s="84">
        <v>43679</v>
      </c>
      <c r="C10265" s="85" t="s">
        <v>38</v>
      </c>
      <c r="D10265" s="85">
        <v>41</v>
      </c>
      <c r="E10265" s="83">
        <v>0.98926809999999998</v>
      </c>
      <c r="F10265" s="83">
        <v>0.98814029999999997</v>
      </c>
    </row>
    <row r="10266" spans="2:6">
      <c r="B10266" s="84">
        <v>43679</v>
      </c>
      <c r="C10266" s="85" t="s">
        <v>38</v>
      </c>
      <c r="D10266" s="85">
        <v>42</v>
      </c>
      <c r="E10266" s="83">
        <v>0.98887910000000001</v>
      </c>
      <c r="F10266" s="83">
        <v>0.9878017</v>
      </c>
    </row>
    <row r="10267" spans="2:6">
      <c r="B10267" s="84">
        <v>43679</v>
      </c>
      <c r="C10267" s="85" t="s">
        <v>38</v>
      </c>
      <c r="D10267" s="85">
        <v>43</v>
      </c>
      <c r="E10267" s="83">
        <v>0.98893039999999999</v>
      </c>
      <c r="F10267" s="83">
        <v>0.98801360000000005</v>
      </c>
    </row>
    <row r="10268" spans="2:6">
      <c r="B10268" s="84">
        <v>43679</v>
      </c>
      <c r="C10268" s="85" t="s">
        <v>38</v>
      </c>
      <c r="D10268" s="85">
        <v>44</v>
      </c>
      <c r="E10268" s="83">
        <v>0.98881719999999995</v>
      </c>
      <c r="F10268" s="83">
        <v>0.98793299999999995</v>
      </c>
    </row>
    <row r="10269" spans="2:6">
      <c r="B10269" s="84">
        <v>43679</v>
      </c>
      <c r="C10269" s="85" t="s">
        <v>38</v>
      </c>
      <c r="D10269" s="85">
        <v>45</v>
      </c>
      <c r="E10269" s="83">
        <v>0.98842640000000004</v>
      </c>
      <c r="F10269" s="83">
        <v>0.98760250000000005</v>
      </c>
    </row>
    <row r="10270" spans="2:6">
      <c r="B10270" s="84">
        <v>43679</v>
      </c>
      <c r="C10270" s="85" t="s">
        <v>38</v>
      </c>
      <c r="D10270" s="85">
        <v>46</v>
      </c>
      <c r="E10270" s="83">
        <v>0.9884868</v>
      </c>
      <c r="F10270" s="83">
        <v>0.98750760000000004</v>
      </c>
    </row>
    <row r="10271" spans="2:6">
      <c r="B10271" s="84">
        <v>43679</v>
      </c>
      <c r="C10271" s="85" t="s">
        <v>38</v>
      </c>
      <c r="D10271" s="85">
        <v>47</v>
      </c>
      <c r="E10271" s="83">
        <v>0.98794660000000001</v>
      </c>
      <c r="F10271" s="83">
        <v>0.98686430000000003</v>
      </c>
    </row>
    <row r="10272" spans="2:6">
      <c r="B10272" s="84">
        <v>43679</v>
      </c>
      <c r="C10272" s="85" t="s">
        <v>38</v>
      </c>
      <c r="D10272" s="85">
        <v>48</v>
      </c>
      <c r="E10272" s="83">
        <v>0.9879192</v>
      </c>
      <c r="F10272" s="83">
        <v>0.98684090000000002</v>
      </c>
    </row>
    <row r="10273" spans="2:6">
      <c r="B10273" s="84">
        <v>43680</v>
      </c>
      <c r="C10273" s="85" t="s">
        <v>38</v>
      </c>
      <c r="D10273" s="85">
        <v>1</v>
      </c>
      <c r="E10273" s="83">
        <v>0.98754989999999998</v>
      </c>
      <c r="F10273" s="83">
        <v>0.98659859999999999</v>
      </c>
    </row>
    <row r="10274" spans="2:6">
      <c r="B10274" s="84">
        <v>43680</v>
      </c>
      <c r="C10274" s="85" t="s">
        <v>38</v>
      </c>
      <c r="D10274" s="85">
        <v>2</v>
      </c>
      <c r="E10274" s="83">
        <v>0.98706190000000005</v>
      </c>
      <c r="F10274" s="83">
        <v>0.98633760000000004</v>
      </c>
    </row>
    <row r="10275" spans="2:6">
      <c r="B10275" s="84">
        <v>43680</v>
      </c>
      <c r="C10275" s="85" t="s">
        <v>38</v>
      </c>
      <c r="D10275" s="85">
        <v>3</v>
      </c>
      <c r="E10275" s="83">
        <v>0.98686240000000003</v>
      </c>
      <c r="F10275" s="83">
        <v>0.98616519999999996</v>
      </c>
    </row>
    <row r="10276" spans="2:6">
      <c r="B10276" s="84">
        <v>43680</v>
      </c>
      <c r="C10276" s="85" t="s">
        <v>38</v>
      </c>
      <c r="D10276" s="85">
        <v>4</v>
      </c>
      <c r="E10276" s="83">
        <v>0.98689819999999995</v>
      </c>
      <c r="F10276" s="83">
        <v>0.98615889999999995</v>
      </c>
    </row>
    <row r="10277" spans="2:6">
      <c r="B10277" s="84">
        <v>43680</v>
      </c>
      <c r="C10277" s="85" t="s">
        <v>38</v>
      </c>
      <c r="D10277" s="85">
        <v>5</v>
      </c>
      <c r="E10277" s="83">
        <v>0.98679620000000001</v>
      </c>
      <c r="F10277" s="83">
        <v>0.98610200000000003</v>
      </c>
    </row>
    <row r="10278" spans="2:6">
      <c r="B10278" s="84">
        <v>43680</v>
      </c>
      <c r="C10278" s="85" t="s">
        <v>38</v>
      </c>
      <c r="D10278" s="85">
        <v>6</v>
      </c>
      <c r="E10278" s="83">
        <v>0.98653930000000001</v>
      </c>
      <c r="F10278" s="83">
        <v>0.98592239999999998</v>
      </c>
    </row>
    <row r="10279" spans="2:6">
      <c r="B10279" s="84">
        <v>43680</v>
      </c>
      <c r="C10279" s="85" t="s">
        <v>38</v>
      </c>
      <c r="D10279" s="85">
        <v>7</v>
      </c>
      <c r="E10279" s="83">
        <v>0.98630240000000002</v>
      </c>
      <c r="F10279" s="83">
        <v>0.98563429999999996</v>
      </c>
    </row>
    <row r="10280" spans="2:6">
      <c r="B10280" s="84">
        <v>43680</v>
      </c>
      <c r="C10280" s="85" t="s">
        <v>38</v>
      </c>
      <c r="D10280" s="85">
        <v>8</v>
      </c>
      <c r="E10280" s="83">
        <v>0.98632779999999998</v>
      </c>
      <c r="F10280" s="83">
        <v>0.98568100000000003</v>
      </c>
    </row>
    <row r="10281" spans="2:6">
      <c r="B10281" s="84">
        <v>43680</v>
      </c>
      <c r="C10281" s="85" t="s">
        <v>38</v>
      </c>
      <c r="D10281" s="85">
        <v>9</v>
      </c>
      <c r="E10281" s="83">
        <v>0.98615359999999996</v>
      </c>
      <c r="F10281" s="83">
        <v>0.98548340000000001</v>
      </c>
    </row>
    <row r="10282" spans="2:6">
      <c r="B10282" s="84">
        <v>43680</v>
      </c>
      <c r="C10282" s="85" t="s">
        <v>38</v>
      </c>
      <c r="D10282" s="85">
        <v>10</v>
      </c>
      <c r="E10282" s="83">
        <v>0.98611159999999998</v>
      </c>
      <c r="F10282" s="83">
        <v>0.98542620000000003</v>
      </c>
    </row>
    <row r="10283" spans="2:6">
      <c r="B10283" s="84">
        <v>43680</v>
      </c>
      <c r="C10283" s="85" t="s">
        <v>38</v>
      </c>
      <c r="D10283" s="85">
        <v>11</v>
      </c>
      <c r="E10283" s="83">
        <v>0.98608450000000003</v>
      </c>
      <c r="F10283" s="83">
        <v>0.98533910000000002</v>
      </c>
    </row>
    <row r="10284" spans="2:6">
      <c r="B10284" s="84">
        <v>43680</v>
      </c>
      <c r="C10284" s="85" t="s">
        <v>38</v>
      </c>
      <c r="D10284" s="85">
        <v>12</v>
      </c>
      <c r="E10284" s="83">
        <v>0.98619210000000002</v>
      </c>
      <c r="F10284" s="83">
        <v>0.98549129999999996</v>
      </c>
    </row>
    <row r="10285" spans="2:6">
      <c r="B10285" s="84">
        <v>43680</v>
      </c>
      <c r="C10285" s="85" t="s">
        <v>38</v>
      </c>
      <c r="D10285" s="85">
        <v>13</v>
      </c>
      <c r="E10285" s="83">
        <v>0.98623720000000004</v>
      </c>
      <c r="F10285" s="83">
        <v>0.98563440000000002</v>
      </c>
    </row>
    <row r="10286" spans="2:6">
      <c r="B10286" s="84">
        <v>43680</v>
      </c>
      <c r="C10286" s="85" t="s">
        <v>38</v>
      </c>
      <c r="D10286" s="85">
        <v>14</v>
      </c>
      <c r="E10286" s="83">
        <v>0.98682630000000005</v>
      </c>
      <c r="F10286" s="83">
        <v>0.98611280000000001</v>
      </c>
    </row>
    <row r="10287" spans="2:6">
      <c r="B10287" s="84">
        <v>43680</v>
      </c>
      <c r="C10287" s="85" t="s">
        <v>38</v>
      </c>
      <c r="D10287" s="85">
        <v>15</v>
      </c>
      <c r="E10287" s="83">
        <v>0.98785449999999997</v>
      </c>
      <c r="F10287" s="83">
        <v>0.98702009999999996</v>
      </c>
    </row>
    <row r="10288" spans="2:6">
      <c r="B10288" s="84">
        <v>43680</v>
      </c>
      <c r="C10288" s="85" t="s">
        <v>38</v>
      </c>
      <c r="D10288" s="85">
        <v>16</v>
      </c>
      <c r="E10288" s="83">
        <v>0.98831040000000003</v>
      </c>
      <c r="F10288" s="83">
        <v>0.98741000000000001</v>
      </c>
    </row>
    <row r="10289" spans="2:6">
      <c r="B10289" s="84">
        <v>43680</v>
      </c>
      <c r="C10289" s="85" t="s">
        <v>38</v>
      </c>
      <c r="D10289" s="85">
        <v>17</v>
      </c>
      <c r="E10289" s="83">
        <v>0.98866180000000004</v>
      </c>
      <c r="F10289" s="83">
        <v>0.98773670000000002</v>
      </c>
    </row>
    <row r="10290" spans="2:6">
      <c r="B10290" s="84">
        <v>43680</v>
      </c>
      <c r="C10290" s="85" t="s">
        <v>38</v>
      </c>
      <c r="D10290" s="85">
        <v>18</v>
      </c>
      <c r="E10290" s="83">
        <v>0.98914389999999996</v>
      </c>
      <c r="F10290" s="83">
        <v>0.988201</v>
      </c>
    </row>
    <row r="10291" spans="2:6">
      <c r="B10291" s="84">
        <v>43680</v>
      </c>
      <c r="C10291" s="85" t="s">
        <v>38</v>
      </c>
      <c r="D10291" s="85">
        <v>19</v>
      </c>
      <c r="E10291" s="83">
        <v>0.98987329999999996</v>
      </c>
      <c r="F10291" s="83">
        <v>0.98911479999999996</v>
      </c>
    </row>
    <row r="10292" spans="2:6">
      <c r="B10292" s="84">
        <v>43680</v>
      </c>
      <c r="C10292" s="85" t="s">
        <v>38</v>
      </c>
      <c r="D10292" s="85">
        <v>20</v>
      </c>
      <c r="E10292" s="83">
        <v>0.98982539999999997</v>
      </c>
      <c r="F10292" s="83">
        <v>0.98902319999999999</v>
      </c>
    </row>
    <row r="10293" spans="2:6">
      <c r="B10293" s="84">
        <v>43680</v>
      </c>
      <c r="C10293" s="85" t="s">
        <v>38</v>
      </c>
      <c r="D10293" s="85">
        <v>21</v>
      </c>
      <c r="E10293" s="83">
        <v>0.98980610000000002</v>
      </c>
      <c r="F10293" s="83">
        <v>0.98886609999999997</v>
      </c>
    </row>
    <row r="10294" spans="2:6">
      <c r="B10294" s="84">
        <v>43680</v>
      </c>
      <c r="C10294" s="85" t="s">
        <v>38</v>
      </c>
      <c r="D10294" s="85">
        <v>22</v>
      </c>
      <c r="E10294" s="83">
        <v>0.98963469999999998</v>
      </c>
      <c r="F10294" s="83">
        <v>0.98866390000000004</v>
      </c>
    </row>
    <row r="10295" spans="2:6">
      <c r="B10295" s="84">
        <v>43680</v>
      </c>
      <c r="C10295" s="85" t="s">
        <v>38</v>
      </c>
      <c r="D10295" s="85">
        <v>23</v>
      </c>
      <c r="E10295" s="83">
        <v>0.98981509999999995</v>
      </c>
      <c r="F10295" s="83">
        <v>0.98882590000000004</v>
      </c>
    </row>
    <row r="10296" spans="2:6">
      <c r="B10296" s="84">
        <v>43680</v>
      </c>
      <c r="C10296" s="85" t="s">
        <v>38</v>
      </c>
      <c r="D10296" s="85">
        <v>24</v>
      </c>
      <c r="E10296" s="83">
        <v>0.98929979999999995</v>
      </c>
      <c r="F10296" s="83">
        <v>0.98822620000000005</v>
      </c>
    </row>
    <row r="10297" spans="2:6">
      <c r="B10297" s="84">
        <v>43680</v>
      </c>
      <c r="C10297" s="85" t="s">
        <v>38</v>
      </c>
      <c r="D10297" s="85">
        <v>25</v>
      </c>
      <c r="E10297" s="83">
        <v>0.98981160000000001</v>
      </c>
      <c r="F10297" s="83">
        <v>0.98875100000000005</v>
      </c>
    </row>
    <row r="10298" spans="2:6">
      <c r="B10298" s="84">
        <v>43680</v>
      </c>
      <c r="C10298" s="85" t="s">
        <v>38</v>
      </c>
      <c r="D10298" s="85">
        <v>26</v>
      </c>
      <c r="E10298" s="83">
        <v>0.98960999999999999</v>
      </c>
      <c r="F10298" s="83">
        <v>0.98852150000000005</v>
      </c>
    </row>
    <row r="10299" spans="2:6">
      <c r="B10299" s="84">
        <v>43680</v>
      </c>
      <c r="C10299" s="85" t="s">
        <v>38</v>
      </c>
      <c r="D10299" s="85">
        <v>27</v>
      </c>
      <c r="E10299" s="83">
        <v>0.98943700000000001</v>
      </c>
      <c r="F10299" s="83">
        <v>0.98844620000000005</v>
      </c>
    </row>
    <row r="10300" spans="2:6">
      <c r="B10300" s="84">
        <v>43680</v>
      </c>
      <c r="C10300" s="85" t="s">
        <v>38</v>
      </c>
      <c r="D10300" s="85">
        <v>28</v>
      </c>
      <c r="E10300" s="83">
        <v>0.98930079999999998</v>
      </c>
      <c r="F10300" s="83">
        <v>0.98834469999999996</v>
      </c>
    </row>
    <row r="10301" spans="2:6">
      <c r="B10301" s="84">
        <v>43680</v>
      </c>
      <c r="C10301" s="85" t="s">
        <v>38</v>
      </c>
      <c r="D10301" s="85">
        <v>29</v>
      </c>
      <c r="E10301" s="83">
        <v>0.98901559999999999</v>
      </c>
      <c r="F10301" s="83">
        <v>0.98807199999999995</v>
      </c>
    </row>
    <row r="10302" spans="2:6">
      <c r="B10302" s="84">
        <v>43680</v>
      </c>
      <c r="C10302" s="85" t="s">
        <v>38</v>
      </c>
      <c r="D10302" s="85">
        <v>30</v>
      </c>
      <c r="E10302" s="83">
        <v>0.98904230000000004</v>
      </c>
      <c r="F10302" s="83">
        <v>0.98811649999999995</v>
      </c>
    </row>
    <row r="10303" spans="2:6">
      <c r="B10303" s="84">
        <v>43680</v>
      </c>
      <c r="C10303" s="85" t="s">
        <v>38</v>
      </c>
      <c r="D10303" s="85">
        <v>31</v>
      </c>
      <c r="E10303" s="83">
        <v>0.98923269999999996</v>
      </c>
      <c r="F10303" s="83">
        <v>0.98829049999999996</v>
      </c>
    </row>
    <row r="10304" spans="2:6">
      <c r="B10304" s="84">
        <v>43680</v>
      </c>
      <c r="C10304" s="85" t="s">
        <v>38</v>
      </c>
      <c r="D10304" s="85">
        <v>32</v>
      </c>
      <c r="E10304" s="83">
        <v>0.98921979999999998</v>
      </c>
      <c r="F10304" s="83">
        <v>0.98826150000000001</v>
      </c>
    </row>
    <row r="10305" spans="2:6">
      <c r="B10305" s="84">
        <v>43680</v>
      </c>
      <c r="C10305" s="85" t="s">
        <v>38</v>
      </c>
      <c r="D10305" s="85">
        <v>33</v>
      </c>
      <c r="E10305" s="83">
        <v>0.98850439999999995</v>
      </c>
      <c r="F10305" s="83">
        <v>0.98773120000000003</v>
      </c>
    </row>
    <row r="10306" spans="2:6">
      <c r="B10306" s="84">
        <v>43680</v>
      </c>
      <c r="C10306" s="85" t="s">
        <v>38</v>
      </c>
      <c r="D10306" s="85">
        <v>34</v>
      </c>
      <c r="E10306" s="83">
        <v>0.98839849999999996</v>
      </c>
      <c r="F10306" s="83">
        <v>0.98757640000000002</v>
      </c>
    </row>
    <row r="10307" spans="2:6">
      <c r="B10307" s="84">
        <v>43680</v>
      </c>
      <c r="C10307" s="85" t="s">
        <v>38</v>
      </c>
      <c r="D10307" s="85">
        <v>35</v>
      </c>
      <c r="E10307" s="83">
        <v>0.98868619999999996</v>
      </c>
      <c r="F10307" s="83">
        <v>0.98777619999999999</v>
      </c>
    </row>
    <row r="10308" spans="2:6">
      <c r="B10308" s="84">
        <v>43680</v>
      </c>
      <c r="C10308" s="85" t="s">
        <v>38</v>
      </c>
      <c r="D10308" s="85">
        <v>36</v>
      </c>
      <c r="E10308" s="83">
        <v>0.98874499999999999</v>
      </c>
      <c r="F10308" s="83">
        <v>0.98771779999999998</v>
      </c>
    </row>
    <row r="10309" spans="2:6">
      <c r="B10309" s="84">
        <v>43680</v>
      </c>
      <c r="C10309" s="85" t="s">
        <v>38</v>
      </c>
      <c r="D10309" s="85">
        <v>37</v>
      </c>
      <c r="E10309" s="83">
        <v>0.98865780000000003</v>
      </c>
      <c r="F10309" s="83">
        <v>0.98755939999999998</v>
      </c>
    </row>
    <row r="10310" spans="2:6">
      <c r="B10310" s="84">
        <v>43680</v>
      </c>
      <c r="C10310" s="85" t="s">
        <v>38</v>
      </c>
      <c r="D10310" s="85">
        <v>38</v>
      </c>
      <c r="E10310" s="83">
        <v>0.98883580000000004</v>
      </c>
      <c r="F10310" s="83">
        <v>0.98770179999999996</v>
      </c>
    </row>
    <row r="10311" spans="2:6">
      <c r="B10311" s="84">
        <v>43680</v>
      </c>
      <c r="C10311" s="85" t="s">
        <v>38</v>
      </c>
      <c r="D10311" s="85">
        <v>39</v>
      </c>
      <c r="E10311" s="83">
        <v>0.98885319999999999</v>
      </c>
      <c r="F10311" s="83">
        <v>0.98771019999999998</v>
      </c>
    </row>
    <row r="10312" spans="2:6">
      <c r="B10312" s="84">
        <v>43680</v>
      </c>
      <c r="C10312" s="85" t="s">
        <v>38</v>
      </c>
      <c r="D10312" s="85">
        <v>40</v>
      </c>
      <c r="E10312" s="83">
        <v>0.98867530000000003</v>
      </c>
      <c r="F10312" s="83">
        <v>0.98752039999999996</v>
      </c>
    </row>
    <row r="10313" spans="2:6">
      <c r="B10313" s="84">
        <v>43680</v>
      </c>
      <c r="C10313" s="85" t="s">
        <v>38</v>
      </c>
      <c r="D10313" s="85">
        <v>41</v>
      </c>
      <c r="E10313" s="83">
        <v>0.98882780000000003</v>
      </c>
      <c r="F10313" s="83">
        <v>0.98772789999999999</v>
      </c>
    </row>
    <row r="10314" spans="2:6">
      <c r="B10314" s="84">
        <v>43680</v>
      </c>
      <c r="C10314" s="85" t="s">
        <v>38</v>
      </c>
      <c r="D10314" s="85">
        <v>42</v>
      </c>
      <c r="E10314" s="83">
        <v>0.98852470000000003</v>
      </c>
      <c r="F10314" s="83">
        <v>0.98744849999999995</v>
      </c>
    </row>
    <row r="10315" spans="2:6">
      <c r="B10315" s="84">
        <v>43680</v>
      </c>
      <c r="C10315" s="85" t="s">
        <v>38</v>
      </c>
      <c r="D10315" s="85">
        <v>43</v>
      </c>
      <c r="E10315" s="83">
        <v>0.9884484</v>
      </c>
      <c r="F10315" s="83">
        <v>0.98730459999999998</v>
      </c>
    </row>
    <row r="10316" spans="2:6">
      <c r="B10316" s="84">
        <v>43680</v>
      </c>
      <c r="C10316" s="85" t="s">
        <v>38</v>
      </c>
      <c r="D10316" s="85">
        <v>44</v>
      </c>
      <c r="E10316" s="83">
        <v>0.98841129999999999</v>
      </c>
      <c r="F10316" s="83">
        <v>0.98722270000000001</v>
      </c>
    </row>
    <row r="10317" spans="2:6">
      <c r="B10317" s="84">
        <v>43680</v>
      </c>
      <c r="C10317" s="85" t="s">
        <v>38</v>
      </c>
      <c r="D10317" s="85">
        <v>45</v>
      </c>
      <c r="E10317" s="83">
        <v>0.98826539999999996</v>
      </c>
      <c r="F10317" s="83">
        <v>0.98712429999999995</v>
      </c>
    </row>
    <row r="10318" spans="2:6">
      <c r="B10318" s="84">
        <v>43680</v>
      </c>
      <c r="C10318" s="85" t="s">
        <v>38</v>
      </c>
      <c r="D10318" s="85">
        <v>46</v>
      </c>
      <c r="E10318" s="83">
        <v>0.98811459999999995</v>
      </c>
      <c r="F10318" s="83">
        <v>0.98702279999999998</v>
      </c>
    </row>
    <row r="10319" spans="2:6">
      <c r="B10319" s="84">
        <v>43680</v>
      </c>
      <c r="C10319" s="85" t="s">
        <v>38</v>
      </c>
      <c r="D10319" s="85">
        <v>47</v>
      </c>
      <c r="E10319" s="83">
        <v>0.98836999999999997</v>
      </c>
      <c r="F10319" s="83">
        <v>0.98717410000000005</v>
      </c>
    </row>
    <row r="10320" spans="2:6">
      <c r="B10320" s="84">
        <v>43680</v>
      </c>
      <c r="C10320" s="85" t="s">
        <v>38</v>
      </c>
      <c r="D10320" s="85">
        <v>48</v>
      </c>
      <c r="E10320" s="83">
        <v>0.98795120000000003</v>
      </c>
      <c r="F10320" s="83">
        <v>0.98674390000000001</v>
      </c>
    </row>
    <row r="10321" spans="2:6">
      <c r="B10321" s="84">
        <v>43681</v>
      </c>
      <c r="C10321" s="85" t="s">
        <v>38</v>
      </c>
      <c r="D10321" s="85">
        <v>1</v>
      </c>
      <c r="E10321" s="83">
        <v>0.98735110000000004</v>
      </c>
      <c r="F10321" s="83">
        <v>0.98634100000000002</v>
      </c>
    </row>
    <row r="10322" spans="2:6">
      <c r="B10322" s="84">
        <v>43681</v>
      </c>
      <c r="C10322" s="85" t="s">
        <v>38</v>
      </c>
      <c r="D10322" s="85">
        <v>2</v>
      </c>
      <c r="E10322" s="83">
        <v>0.98707330000000004</v>
      </c>
      <c r="F10322" s="83">
        <v>0.98622220000000005</v>
      </c>
    </row>
    <row r="10323" spans="2:6">
      <c r="B10323" s="84">
        <v>43681</v>
      </c>
      <c r="C10323" s="85" t="s">
        <v>38</v>
      </c>
      <c r="D10323" s="85">
        <v>3</v>
      </c>
      <c r="E10323" s="83">
        <v>0.98656350000000004</v>
      </c>
      <c r="F10323" s="83">
        <v>0.98582990000000004</v>
      </c>
    </row>
    <row r="10324" spans="2:6">
      <c r="B10324" s="84">
        <v>43681</v>
      </c>
      <c r="C10324" s="85" t="s">
        <v>38</v>
      </c>
      <c r="D10324" s="85">
        <v>4</v>
      </c>
      <c r="E10324" s="83">
        <v>0.9863326</v>
      </c>
      <c r="F10324" s="83">
        <v>0.98565400000000003</v>
      </c>
    </row>
    <row r="10325" spans="2:6">
      <c r="B10325" s="84">
        <v>43681</v>
      </c>
      <c r="C10325" s="85" t="s">
        <v>38</v>
      </c>
      <c r="D10325" s="85">
        <v>5</v>
      </c>
      <c r="E10325" s="83">
        <v>0.98625399999999996</v>
      </c>
      <c r="F10325" s="83">
        <v>0.98563920000000005</v>
      </c>
    </row>
    <row r="10326" spans="2:6">
      <c r="B10326" s="84">
        <v>43681</v>
      </c>
      <c r="C10326" s="85" t="s">
        <v>38</v>
      </c>
      <c r="D10326" s="85">
        <v>6</v>
      </c>
      <c r="E10326" s="83">
        <v>0.9858268</v>
      </c>
      <c r="F10326" s="83">
        <v>0.98523720000000004</v>
      </c>
    </row>
    <row r="10327" spans="2:6">
      <c r="B10327" s="84">
        <v>43681</v>
      </c>
      <c r="C10327" s="85" t="s">
        <v>38</v>
      </c>
      <c r="D10327" s="85">
        <v>7</v>
      </c>
      <c r="E10327" s="83">
        <v>0.98571370000000003</v>
      </c>
      <c r="F10327" s="83">
        <v>0.98508629999999997</v>
      </c>
    </row>
    <row r="10328" spans="2:6">
      <c r="B10328" s="84">
        <v>43681</v>
      </c>
      <c r="C10328" s="85" t="s">
        <v>38</v>
      </c>
      <c r="D10328" s="85">
        <v>8</v>
      </c>
      <c r="E10328" s="83">
        <v>0.98566399999999998</v>
      </c>
      <c r="F10328" s="83">
        <v>0.98504020000000003</v>
      </c>
    </row>
    <row r="10329" spans="2:6">
      <c r="B10329" s="84">
        <v>43681</v>
      </c>
      <c r="C10329" s="85" t="s">
        <v>38</v>
      </c>
      <c r="D10329" s="85">
        <v>9</v>
      </c>
      <c r="E10329" s="83">
        <v>0.98627450000000005</v>
      </c>
      <c r="F10329" s="83">
        <v>0.98553230000000003</v>
      </c>
    </row>
    <row r="10330" spans="2:6">
      <c r="B10330" s="84">
        <v>43681</v>
      </c>
      <c r="C10330" s="85" t="s">
        <v>38</v>
      </c>
      <c r="D10330" s="85">
        <v>10</v>
      </c>
      <c r="E10330" s="83">
        <v>0.98615980000000003</v>
      </c>
      <c r="F10330" s="83">
        <v>0.9854039</v>
      </c>
    </row>
    <row r="10331" spans="2:6">
      <c r="B10331" s="84">
        <v>43681</v>
      </c>
      <c r="C10331" s="85" t="s">
        <v>38</v>
      </c>
      <c r="D10331" s="85">
        <v>11</v>
      </c>
      <c r="E10331" s="83">
        <v>0.98594470000000001</v>
      </c>
      <c r="F10331" s="83">
        <v>0.98515580000000003</v>
      </c>
    </row>
    <row r="10332" spans="2:6">
      <c r="B10332" s="84">
        <v>43681</v>
      </c>
      <c r="C10332" s="85" t="s">
        <v>38</v>
      </c>
      <c r="D10332" s="85">
        <v>12</v>
      </c>
      <c r="E10332" s="83">
        <v>0.98585120000000004</v>
      </c>
      <c r="F10332" s="83">
        <v>0.98520629999999998</v>
      </c>
    </row>
    <row r="10333" spans="2:6">
      <c r="B10333" s="84">
        <v>43681</v>
      </c>
      <c r="C10333" s="85" t="s">
        <v>38</v>
      </c>
      <c r="D10333" s="85">
        <v>13</v>
      </c>
      <c r="E10333" s="83">
        <v>0.98596870000000003</v>
      </c>
      <c r="F10333" s="83">
        <v>0.98528439999999995</v>
      </c>
    </row>
    <row r="10334" spans="2:6">
      <c r="B10334" s="84">
        <v>43681</v>
      </c>
      <c r="C10334" s="85" t="s">
        <v>38</v>
      </c>
      <c r="D10334" s="85">
        <v>14</v>
      </c>
      <c r="E10334" s="83">
        <v>0.98630379999999995</v>
      </c>
      <c r="F10334" s="83">
        <v>0.98561730000000003</v>
      </c>
    </row>
    <row r="10335" spans="2:6">
      <c r="B10335" s="84">
        <v>43681</v>
      </c>
      <c r="C10335" s="85" t="s">
        <v>38</v>
      </c>
      <c r="D10335" s="85">
        <v>15</v>
      </c>
      <c r="E10335" s="83">
        <v>0.98704630000000004</v>
      </c>
      <c r="F10335" s="83">
        <v>0.98639169999999998</v>
      </c>
    </row>
    <row r="10336" spans="2:6">
      <c r="B10336" s="84">
        <v>43681</v>
      </c>
      <c r="C10336" s="85" t="s">
        <v>38</v>
      </c>
      <c r="D10336" s="85">
        <v>16</v>
      </c>
      <c r="E10336" s="83">
        <v>0.98717410000000005</v>
      </c>
      <c r="F10336" s="83">
        <v>0.98664859999999999</v>
      </c>
    </row>
    <row r="10337" spans="2:6">
      <c r="B10337" s="84">
        <v>43681</v>
      </c>
      <c r="C10337" s="85" t="s">
        <v>38</v>
      </c>
      <c r="D10337" s="85">
        <v>17</v>
      </c>
      <c r="E10337" s="83">
        <v>0.98767660000000002</v>
      </c>
      <c r="F10337" s="83">
        <v>0.98721210000000004</v>
      </c>
    </row>
    <row r="10338" spans="2:6">
      <c r="B10338" s="84">
        <v>43681</v>
      </c>
      <c r="C10338" s="85" t="s">
        <v>38</v>
      </c>
      <c r="D10338" s="85">
        <v>18</v>
      </c>
      <c r="E10338" s="83">
        <v>0.98803300000000005</v>
      </c>
      <c r="F10338" s="83">
        <v>0.98746679999999998</v>
      </c>
    </row>
    <row r="10339" spans="2:6">
      <c r="B10339" s="84">
        <v>43681</v>
      </c>
      <c r="C10339" s="85" t="s">
        <v>38</v>
      </c>
      <c r="D10339" s="85">
        <v>19</v>
      </c>
      <c r="E10339" s="83">
        <v>0.9882071</v>
      </c>
      <c r="F10339" s="83">
        <v>0.98755820000000005</v>
      </c>
    </row>
    <row r="10340" spans="2:6">
      <c r="B10340" s="84">
        <v>43681</v>
      </c>
      <c r="C10340" s="85" t="s">
        <v>38</v>
      </c>
      <c r="D10340" s="85">
        <v>20</v>
      </c>
      <c r="E10340" s="83">
        <v>0.988626</v>
      </c>
      <c r="F10340" s="83">
        <v>0.98820050000000004</v>
      </c>
    </row>
    <row r="10341" spans="2:6">
      <c r="B10341" s="84">
        <v>43681</v>
      </c>
      <c r="C10341" s="85" t="s">
        <v>38</v>
      </c>
      <c r="D10341" s="85">
        <v>21</v>
      </c>
      <c r="E10341" s="83">
        <v>0.98916669999999995</v>
      </c>
      <c r="F10341" s="83">
        <v>0.98878390000000005</v>
      </c>
    </row>
    <row r="10342" spans="2:6">
      <c r="B10342" s="84">
        <v>43681</v>
      </c>
      <c r="C10342" s="85" t="s">
        <v>38</v>
      </c>
      <c r="D10342" s="85">
        <v>22</v>
      </c>
      <c r="E10342" s="83">
        <v>0.98914239999999998</v>
      </c>
      <c r="F10342" s="83">
        <v>0.98880880000000004</v>
      </c>
    </row>
    <row r="10343" spans="2:6">
      <c r="B10343" s="84">
        <v>43681</v>
      </c>
      <c r="C10343" s="85" t="s">
        <v>38</v>
      </c>
      <c r="D10343" s="85">
        <v>23</v>
      </c>
      <c r="E10343" s="83">
        <v>0.98886350000000001</v>
      </c>
      <c r="F10343" s="83">
        <v>0.98844849999999995</v>
      </c>
    </row>
    <row r="10344" spans="2:6">
      <c r="B10344" s="84">
        <v>43681</v>
      </c>
      <c r="C10344" s="85" t="s">
        <v>38</v>
      </c>
      <c r="D10344" s="85">
        <v>24</v>
      </c>
      <c r="E10344" s="83">
        <v>0.98874649999999997</v>
      </c>
      <c r="F10344" s="83">
        <v>0.98826159999999996</v>
      </c>
    </row>
    <row r="10345" spans="2:6">
      <c r="B10345" s="84">
        <v>43681</v>
      </c>
      <c r="C10345" s="85" t="s">
        <v>38</v>
      </c>
      <c r="D10345" s="85">
        <v>25</v>
      </c>
      <c r="E10345" s="83">
        <v>0.98900330000000003</v>
      </c>
      <c r="F10345" s="83">
        <v>0.98844880000000002</v>
      </c>
    </row>
    <row r="10346" spans="2:6">
      <c r="B10346" s="84">
        <v>43681</v>
      </c>
      <c r="C10346" s="85" t="s">
        <v>38</v>
      </c>
      <c r="D10346" s="85">
        <v>26</v>
      </c>
      <c r="E10346" s="83">
        <v>0.98871180000000003</v>
      </c>
      <c r="F10346" s="83">
        <v>0.98812829999999996</v>
      </c>
    </row>
    <row r="10347" spans="2:6">
      <c r="B10347" s="84">
        <v>43681</v>
      </c>
      <c r="C10347" s="85" t="s">
        <v>38</v>
      </c>
      <c r="D10347" s="85">
        <v>27</v>
      </c>
      <c r="E10347" s="83">
        <v>0.98882720000000002</v>
      </c>
      <c r="F10347" s="83">
        <v>0.98817310000000003</v>
      </c>
    </row>
    <row r="10348" spans="2:6">
      <c r="B10348" s="84">
        <v>43681</v>
      </c>
      <c r="C10348" s="85" t="s">
        <v>38</v>
      </c>
      <c r="D10348" s="85">
        <v>28</v>
      </c>
      <c r="E10348" s="83">
        <v>0.98865519999999996</v>
      </c>
      <c r="F10348" s="83">
        <v>0.98801209999999995</v>
      </c>
    </row>
    <row r="10349" spans="2:6">
      <c r="B10349" s="84">
        <v>43681</v>
      </c>
      <c r="C10349" s="85" t="s">
        <v>38</v>
      </c>
      <c r="D10349" s="85">
        <v>29</v>
      </c>
      <c r="E10349" s="83">
        <v>0.98769090000000004</v>
      </c>
      <c r="F10349" s="83">
        <v>0.98712239999999996</v>
      </c>
    </row>
    <row r="10350" spans="2:6">
      <c r="B10350" s="84">
        <v>43681</v>
      </c>
      <c r="C10350" s="85" t="s">
        <v>38</v>
      </c>
      <c r="D10350" s="85">
        <v>30</v>
      </c>
      <c r="E10350" s="83">
        <v>0.9876492</v>
      </c>
      <c r="F10350" s="83">
        <v>0.98712639999999996</v>
      </c>
    </row>
    <row r="10351" spans="2:6">
      <c r="B10351" s="84">
        <v>43681</v>
      </c>
      <c r="C10351" s="85" t="s">
        <v>38</v>
      </c>
      <c r="D10351" s="85">
        <v>31</v>
      </c>
      <c r="E10351" s="83">
        <v>0.98795750000000004</v>
      </c>
      <c r="F10351" s="83">
        <v>0.98742920000000001</v>
      </c>
    </row>
    <row r="10352" spans="2:6">
      <c r="B10352" s="84">
        <v>43681</v>
      </c>
      <c r="C10352" s="85" t="s">
        <v>38</v>
      </c>
      <c r="D10352" s="85">
        <v>32</v>
      </c>
      <c r="E10352" s="83">
        <v>0.98805880000000001</v>
      </c>
      <c r="F10352" s="83">
        <v>0.98750640000000001</v>
      </c>
    </row>
    <row r="10353" spans="2:6">
      <c r="B10353" s="84">
        <v>43681</v>
      </c>
      <c r="C10353" s="85" t="s">
        <v>38</v>
      </c>
      <c r="D10353" s="85">
        <v>33</v>
      </c>
      <c r="E10353" s="83">
        <v>0.98787619999999998</v>
      </c>
      <c r="F10353" s="83">
        <v>0.98743190000000003</v>
      </c>
    </row>
    <row r="10354" spans="2:6">
      <c r="B10354" s="84">
        <v>43681</v>
      </c>
      <c r="C10354" s="85" t="s">
        <v>38</v>
      </c>
      <c r="D10354" s="85">
        <v>34</v>
      </c>
      <c r="E10354" s="83">
        <v>0.98781399999999997</v>
      </c>
      <c r="F10354" s="83">
        <v>0.98741020000000002</v>
      </c>
    </row>
    <row r="10355" spans="2:6">
      <c r="B10355" s="84">
        <v>43681</v>
      </c>
      <c r="C10355" s="85" t="s">
        <v>38</v>
      </c>
      <c r="D10355" s="85">
        <v>35</v>
      </c>
      <c r="E10355" s="83">
        <v>0.98761339999999997</v>
      </c>
      <c r="F10355" s="83">
        <v>0.98704930000000002</v>
      </c>
    </row>
    <row r="10356" spans="2:6">
      <c r="B10356" s="84">
        <v>43681</v>
      </c>
      <c r="C10356" s="85" t="s">
        <v>38</v>
      </c>
      <c r="D10356" s="85">
        <v>36</v>
      </c>
      <c r="E10356" s="83">
        <v>0.98779819999999996</v>
      </c>
      <c r="F10356" s="83">
        <v>0.98734390000000005</v>
      </c>
    </row>
    <row r="10357" spans="2:6">
      <c r="B10357" s="84">
        <v>43681</v>
      </c>
      <c r="C10357" s="85" t="s">
        <v>38</v>
      </c>
      <c r="D10357" s="85">
        <v>37</v>
      </c>
      <c r="E10357" s="83">
        <v>0.98789919999999998</v>
      </c>
      <c r="F10357" s="83">
        <v>0.98755300000000001</v>
      </c>
    </row>
    <row r="10358" spans="2:6">
      <c r="B10358" s="84">
        <v>43681</v>
      </c>
      <c r="C10358" s="85" t="s">
        <v>38</v>
      </c>
      <c r="D10358" s="85">
        <v>38</v>
      </c>
      <c r="E10358" s="83">
        <v>0.98793169999999997</v>
      </c>
      <c r="F10358" s="83">
        <v>0.98758849999999998</v>
      </c>
    </row>
    <row r="10359" spans="2:6">
      <c r="B10359" s="84">
        <v>43681</v>
      </c>
      <c r="C10359" s="85" t="s">
        <v>38</v>
      </c>
      <c r="D10359" s="85">
        <v>39</v>
      </c>
      <c r="E10359" s="83">
        <v>0.98792480000000005</v>
      </c>
      <c r="F10359" s="83">
        <v>0.98763140000000005</v>
      </c>
    </row>
    <row r="10360" spans="2:6">
      <c r="B10360" s="84">
        <v>43681</v>
      </c>
      <c r="C10360" s="85" t="s">
        <v>38</v>
      </c>
      <c r="D10360" s="85">
        <v>40</v>
      </c>
      <c r="E10360" s="83">
        <v>0.98794380000000004</v>
      </c>
      <c r="F10360" s="83">
        <v>0.98771790000000004</v>
      </c>
    </row>
    <row r="10361" spans="2:6">
      <c r="B10361" s="84">
        <v>43681</v>
      </c>
      <c r="C10361" s="85" t="s">
        <v>38</v>
      </c>
      <c r="D10361" s="85">
        <v>41</v>
      </c>
      <c r="E10361" s="83">
        <v>0.98762090000000002</v>
      </c>
      <c r="F10361" s="83">
        <v>0.98757099999999998</v>
      </c>
    </row>
    <row r="10362" spans="2:6">
      <c r="B10362" s="84">
        <v>43681</v>
      </c>
      <c r="C10362" s="85" t="s">
        <v>38</v>
      </c>
      <c r="D10362" s="85">
        <v>42</v>
      </c>
      <c r="E10362" s="83">
        <v>0.98661180000000004</v>
      </c>
      <c r="F10362" s="83">
        <v>0.98658210000000002</v>
      </c>
    </row>
    <row r="10363" spans="2:6">
      <c r="B10363" s="84">
        <v>43681</v>
      </c>
      <c r="C10363" s="85" t="s">
        <v>38</v>
      </c>
      <c r="D10363" s="85">
        <v>43</v>
      </c>
      <c r="E10363" s="83">
        <v>0.98670860000000005</v>
      </c>
      <c r="F10363" s="83">
        <v>0.98653270000000004</v>
      </c>
    </row>
    <row r="10364" spans="2:6">
      <c r="B10364" s="84">
        <v>43681</v>
      </c>
      <c r="C10364" s="85" t="s">
        <v>38</v>
      </c>
      <c r="D10364" s="85">
        <v>44</v>
      </c>
      <c r="E10364" s="83">
        <v>0.98763069999999997</v>
      </c>
      <c r="F10364" s="83">
        <v>0.98746149999999999</v>
      </c>
    </row>
    <row r="10365" spans="2:6">
      <c r="B10365" s="84">
        <v>43681</v>
      </c>
      <c r="C10365" s="85" t="s">
        <v>38</v>
      </c>
      <c r="D10365" s="85">
        <v>45</v>
      </c>
      <c r="E10365" s="83">
        <v>0.98815799999999998</v>
      </c>
      <c r="F10365" s="83">
        <v>0.98804139999999996</v>
      </c>
    </row>
    <row r="10366" spans="2:6">
      <c r="B10366" s="84">
        <v>43681</v>
      </c>
      <c r="C10366" s="85" t="s">
        <v>38</v>
      </c>
      <c r="D10366" s="85">
        <v>46</v>
      </c>
      <c r="E10366" s="83">
        <v>0.98721300000000001</v>
      </c>
      <c r="F10366" s="83">
        <v>0.98720450000000004</v>
      </c>
    </row>
    <row r="10367" spans="2:6">
      <c r="B10367" s="84">
        <v>43681</v>
      </c>
      <c r="C10367" s="85" t="s">
        <v>38</v>
      </c>
      <c r="D10367" s="85">
        <v>47</v>
      </c>
      <c r="E10367" s="83">
        <v>0.98633309999999996</v>
      </c>
      <c r="F10367" s="83">
        <v>0.98651299999999997</v>
      </c>
    </row>
    <row r="10368" spans="2:6">
      <c r="B10368" s="84">
        <v>43681</v>
      </c>
      <c r="C10368" s="85" t="s">
        <v>38</v>
      </c>
      <c r="D10368" s="85">
        <v>48</v>
      </c>
      <c r="E10368" s="83">
        <v>0.9852727</v>
      </c>
      <c r="F10368" s="83">
        <v>0.98557930000000005</v>
      </c>
    </row>
    <row r="10369" spans="2:6">
      <c r="B10369" s="84">
        <v>43682</v>
      </c>
      <c r="C10369" s="85" t="s">
        <v>38</v>
      </c>
      <c r="D10369" s="85">
        <v>1</v>
      </c>
      <c r="E10369" s="83">
        <v>0.98432209999999998</v>
      </c>
      <c r="F10369" s="83">
        <v>0.98486269999999998</v>
      </c>
    </row>
    <row r="10370" spans="2:6">
      <c r="B10370" s="84">
        <v>43682</v>
      </c>
      <c r="C10370" s="85" t="s">
        <v>38</v>
      </c>
      <c r="D10370" s="85">
        <v>2</v>
      </c>
      <c r="E10370" s="83">
        <v>0.98337859999999999</v>
      </c>
      <c r="F10370" s="83">
        <v>0.9841067</v>
      </c>
    </row>
    <row r="10371" spans="2:6">
      <c r="B10371" s="84">
        <v>43682</v>
      </c>
      <c r="C10371" s="85" t="s">
        <v>38</v>
      </c>
      <c r="D10371" s="85">
        <v>3</v>
      </c>
      <c r="E10371" s="83">
        <v>0.98242260000000003</v>
      </c>
      <c r="F10371" s="83">
        <v>0.98313689999999998</v>
      </c>
    </row>
    <row r="10372" spans="2:6">
      <c r="B10372" s="84">
        <v>43682</v>
      </c>
      <c r="C10372" s="85" t="s">
        <v>38</v>
      </c>
      <c r="D10372" s="85">
        <v>4</v>
      </c>
      <c r="E10372" s="83">
        <v>0.98183189999999998</v>
      </c>
      <c r="F10372" s="83">
        <v>0.98272389999999998</v>
      </c>
    </row>
    <row r="10373" spans="2:6">
      <c r="B10373" s="84">
        <v>43682</v>
      </c>
      <c r="C10373" s="85" t="s">
        <v>38</v>
      </c>
      <c r="D10373" s="85">
        <v>5</v>
      </c>
      <c r="E10373" s="83">
        <v>0.98219449999999997</v>
      </c>
      <c r="F10373" s="83">
        <v>0.98299300000000001</v>
      </c>
    </row>
    <row r="10374" spans="2:6">
      <c r="B10374" s="84">
        <v>43682</v>
      </c>
      <c r="C10374" s="85" t="s">
        <v>38</v>
      </c>
      <c r="D10374" s="85">
        <v>6</v>
      </c>
      <c r="E10374" s="83">
        <v>0.98210750000000002</v>
      </c>
      <c r="F10374" s="83">
        <v>0.98290529999999998</v>
      </c>
    </row>
    <row r="10375" spans="2:6">
      <c r="B10375" s="84">
        <v>43682</v>
      </c>
      <c r="C10375" s="85" t="s">
        <v>38</v>
      </c>
      <c r="D10375" s="85">
        <v>7</v>
      </c>
      <c r="E10375" s="83">
        <v>0.98257220000000001</v>
      </c>
      <c r="F10375" s="83">
        <v>0.98323320000000003</v>
      </c>
    </row>
    <row r="10376" spans="2:6">
      <c r="B10376" s="84">
        <v>43682</v>
      </c>
      <c r="C10376" s="85" t="s">
        <v>38</v>
      </c>
      <c r="D10376" s="85">
        <v>8</v>
      </c>
      <c r="E10376" s="83">
        <v>0.98276949999999996</v>
      </c>
      <c r="F10376" s="83">
        <v>0.98332750000000002</v>
      </c>
    </row>
    <row r="10377" spans="2:6">
      <c r="B10377" s="84">
        <v>43682</v>
      </c>
      <c r="C10377" s="85" t="s">
        <v>38</v>
      </c>
      <c r="D10377" s="85">
        <v>9</v>
      </c>
      <c r="E10377" s="83">
        <v>0.98202849999999997</v>
      </c>
      <c r="F10377" s="83">
        <v>0.98266989999999999</v>
      </c>
    </row>
    <row r="10378" spans="2:6">
      <c r="B10378" s="84">
        <v>43682</v>
      </c>
      <c r="C10378" s="85" t="s">
        <v>38</v>
      </c>
      <c r="D10378" s="85">
        <v>10</v>
      </c>
      <c r="E10378" s="83">
        <v>0.9825121</v>
      </c>
      <c r="F10378" s="83">
        <v>0.98299519999999996</v>
      </c>
    </row>
    <row r="10379" spans="2:6">
      <c r="B10379" s="84">
        <v>43682</v>
      </c>
      <c r="C10379" s="85" t="s">
        <v>38</v>
      </c>
      <c r="D10379" s="85">
        <v>11</v>
      </c>
      <c r="E10379" s="83">
        <v>0.98252689999999998</v>
      </c>
      <c r="F10379" s="83">
        <v>0.98282860000000005</v>
      </c>
    </row>
    <row r="10380" spans="2:6">
      <c r="B10380" s="84">
        <v>43682</v>
      </c>
      <c r="C10380" s="85" t="s">
        <v>38</v>
      </c>
      <c r="D10380" s="85">
        <v>12</v>
      </c>
      <c r="E10380" s="83">
        <v>0.98289629999999995</v>
      </c>
      <c r="F10380" s="83">
        <v>0.98309950000000002</v>
      </c>
    </row>
    <row r="10381" spans="2:6">
      <c r="B10381" s="84">
        <v>43682</v>
      </c>
      <c r="C10381" s="85" t="s">
        <v>38</v>
      </c>
      <c r="D10381" s="85">
        <v>13</v>
      </c>
      <c r="E10381" s="83">
        <v>0.98355179999999998</v>
      </c>
      <c r="F10381" s="83">
        <v>0.98351730000000004</v>
      </c>
    </row>
    <row r="10382" spans="2:6">
      <c r="B10382" s="84">
        <v>43682</v>
      </c>
      <c r="C10382" s="85" t="s">
        <v>38</v>
      </c>
      <c r="D10382" s="85">
        <v>14</v>
      </c>
      <c r="E10382" s="83">
        <v>0.98428459999999995</v>
      </c>
      <c r="F10382" s="83">
        <v>0.98411649999999995</v>
      </c>
    </row>
    <row r="10383" spans="2:6">
      <c r="B10383" s="84">
        <v>43682</v>
      </c>
      <c r="C10383" s="85" t="s">
        <v>38</v>
      </c>
      <c r="D10383" s="85">
        <v>15</v>
      </c>
      <c r="E10383" s="83">
        <v>0.98578779999999999</v>
      </c>
      <c r="F10383" s="83">
        <v>0.98555599999999999</v>
      </c>
    </row>
    <row r="10384" spans="2:6">
      <c r="B10384" s="84">
        <v>43682</v>
      </c>
      <c r="C10384" s="85" t="s">
        <v>38</v>
      </c>
      <c r="D10384" s="85">
        <v>16</v>
      </c>
      <c r="E10384" s="83">
        <v>0.98604099999999995</v>
      </c>
      <c r="F10384" s="83">
        <v>0.98582999999999998</v>
      </c>
    </row>
    <row r="10385" spans="2:6">
      <c r="B10385" s="84">
        <v>43682</v>
      </c>
      <c r="C10385" s="85" t="s">
        <v>38</v>
      </c>
      <c r="D10385" s="85">
        <v>17</v>
      </c>
      <c r="E10385" s="83">
        <v>0.9857281</v>
      </c>
      <c r="F10385" s="83">
        <v>0.98586090000000004</v>
      </c>
    </row>
    <row r="10386" spans="2:6">
      <c r="B10386" s="84">
        <v>43682</v>
      </c>
      <c r="C10386" s="85" t="s">
        <v>38</v>
      </c>
      <c r="D10386" s="85">
        <v>18</v>
      </c>
      <c r="E10386" s="83">
        <v>0.98648340000000001</v>
      </c>
      <c r="F10386" s="83">
        <v>0.98664879999999999</v>
      </c>
    </row>
    <row r="10387" spans="2:6">
      <c r="B10387" s="84">
        <v>43682</v>
      </c>
      <c r="C10387" s="85" t="s">
        <v>38</v>
      </c>
      <c r="D10387" s="85">
        <v>19</v>
      </c>
      <c r="E10387" s="83">
        <v>0.98668049999999996</v>
      </c>
      <c r="F10387" s="83">
        <v>0.98682890000000001</v>
      </c>
    </row>
    <row r="10388" spans="2:6">
      <c r="B10388" s="84">
        <v>43682</v>
      </c>
      <c r="C10388" s="85" t="s">
        <v>38</v>
      </c>
      <c r="D10388" s="85">
        <v>20</v>
      </c>
      <c r="E10388" s="83">
        <v>0.98632799999999998</v>
      </c>
      <c r="F10388" s="83">
        <v>0.98659330000000001</v>
      </c>
    </row>
    <row r="10389" spans="2:6">
      <c r="B10389" s="84">
        <v>43682</v>
      </c>
      <c r="C10389" s="85" t="s">
        <v>38</v>
      </c>
      <c r="D10389" s="85">
        <v>21</v>
      </c>
      <c r="E10389" s="83">
        <v>0.98560029999999998</v>
      </c>
      <c r="F10389" s="83">
        <v>0.98604519999999996</v>
      </c>
    </row>
    <row r="10390" spans="2:6">
      <c r="B10390" s="84">
        <v>43682</v>
      </c>
      <c r="C10390" s="85" t="s">
        <v>38</v>
      </c>
      <c r="D10390" s="85">
        <v>22</v>
      </c>
      <c r="E10390" s="83">
        <v>0.98588600000000004</v>
      </c>
      <c r="F10390" s="83">
        <v>0.98629370000000005</v>
      </c>
    </row>
    <row r="10391" spans="2:6">
      <c r="B10391" s="84">
        <v>43682</v>
      </c>
      <c r="C10391" s="85" t="s">
        <v>38</v>
      </c>
      <c r="D10391" s="85">
        <v>23</v>
      </c>
      <c r="E10391" s="83">
        <v>0.98642249999999998</v>
      </c>
      <c r="F10391" s="83">
        <v>0.98664529999999995</v>
      </c>
    </row>
    <row r="10392" spans="2:6">
      <c r="B10392" s="84">
        <v>43682</v>
      </c>
      <c r="C10392" s="85" t="s">
        <v>38</v>
      </c>
      <c r="D10392" s="85">
        <v>24</v>
      </c>
      <c r="E10392" s="83">
        <v>0.98607619999999996</v>
      </c>
      <c r="F10392" s="83">
        <v>0.98616170000000003</v>
      </c>
    </row>
    <row r="10393" spans="2:6">
      <c r="B10393" s="84">
        <v>43682</v>
      </c>
      <c r="C10393" s="85" t="s">
        <v>38</v>
      </c>
      <c r="D10393" s="85">
        <v>25</v>
      </c>
      <c r="E10393" s="83">
        <v>0.98667079999999996</v>
      </c>
      <c r="F10393" s="83">
        <v>0.98665320000000001</v>
      </c>
    </row>
    <row r="10394" spans="2:6">
      <c r="B10394" s="84">
        <v>43682</v>
      </c>
      <c r="C10394" s="85" t="s">
        <v>38</v>
      </c>
      <c r="D10394" s="85">
        <v>26</v>
      </c>
      <c r="E10394" s="83">
        <v>0.98658190000000001</v>
      </c>
      <c r="F10394" s="83">
        <v>0.98663809999999996</v>
      </c>
    </row>
    <row r="10395" spans="2:6">
      <c r="B10395" s="84">
        <v>43682</v>
      </c>
      <c r="C10395" s="85" t="s">
        <v>38</v>
      </c>
      <c r="D10395" s="85">
        <v>27</v>
      </c>
      <c r="E10395" s="83">
        <v>0.98627500000000001</v>
      </c>
      <c r="F10395" s="83">
        <v>0.98636009999999996</v>
      </c>
    </row>
    <row r="10396" spans="2:6">
      <c r="B10396" s="84">
        <v>43682</v>
      </c>
      <c r="C10396" s="85" t="s">
        <v>38</v>
      </c>
      <c r="D10396" s="85">
        <v>28</v>
      </c>
      <c r="E10396" s="83">
        <v>0.98608499999999999</v>
      </c>
      <c r="F10396" s="83">
        <v>0.98620180000000002</v>
      </c>
    </row>
    <row r="10397" spans="2:6">
      <c r="B10397" s="84">
        <v>43682</v>
      </c>
      <c r="C10397" s="85" t="s">
        <v>38</v>
      </c>
      <c r="D10397" s="85">
        <v>29</v>
      </c>
      <c r="E10397" s="83">
        <v>0.98602780000000001</v>
      </c>
      <c r="F10397" s="83">
        <v>0.98595029999999995</v>
      </c>
    </row>
    <row r="10398" spans="2:6">
      <c r="B10398" s="84">
        <v>43682</v>
      </c>
      <c r="C10398" s="85" t="s">
        <v>38</v>
      </c>
      <c r="D10398" s="85">
        <v>30</v>
      </c>
      <c r="E10398" s="83">
        <v>0.98566500000000001</v>
      </c>
      <c r="F10398" s="83">
        <v>0.98574039999999996</v>
      </c>
    </row>
    <row r="10399" spans="2:6">
      <c r="B10399" s="84">
        <v>43682</v>
      </c>
      <c r="C10399" s="85" t="s">
        <v>38</v>
      </c>
      <c r="D10399" s="85">
        <v>31</v>
      </c>
      <c r="E10399" s="83">
        <v>0.98524869999999998</v>
      </c>
      <c r="F10399" s="83">
        <v>0.98550579999999999</v>
      </c>
    </row>
    <row r="10400" spans="2:6">
      <c r="B10400" s="84">
        <v>43682</v>
      </c>
      <c r="C10400" s="85" t="s">
        <v>38</v>
      </c>
      <c r="D10400" s="85">
        <v>32</v>
      </c>
      <c r="E10400" s="83">
        <v>0.98503379999999996</v>
      </c>
      <c r="F10400" s="83">
        <v>0.98525260000000003</v>
      </c>
    </row>
    <row r="10401" spans="2:6">
      <c r="B10401" s="84">
        <v>43682</v>
      </c>
      <c r="C10401" s="85" t="s">
        <v>38</v>
      </c>
      <c r="D10401" s="85">
        <v>33</v>
      </c>
      <c r="E10401" s="83">
        <v>0.98420920000000001</v>
      </c>
      <c r="F10401" s="83">
        <v>0.98436809999999997</v>
      </c>
    </row>
    <row r="10402" spans="2:6">
      <c r="B10402" s="84">
        <v>43682</v>
      </c>
      <c r="C10402" s="85" t="s">
        <v>38</v>
      </c>
      <c r="D10402" s="85">
        <v>34</v>
      </c>
      <c r="E10402" s="83">
        <v>0.98412049999999995</v>
      </c>
      <c r="F10402" s="83">
        <v>0.98420879999999999</v>
      </c>
    </row>
    <row r="10403" spans="2:6">
      <c r="B10403" s="84">
        <v>43682</v>
      </c>
      <c r="C10403" s="85" t="s">
        <v>38</v>
      </c>
      <c r="D10403" s="85">
        <v>35</v>
      </c>
      <c r="E10403" s="83">
        <v>0.9838751</v>
      </c>
      <c r="F10403" s="83">
        <v>0.984043</v>
      </c>
    </row>
    <row r="10404" spans="2:6">
      <c r="B10404" s="84">
        <v>43682</v>
      </c>
      <c r="C10404" s="85" t="s">
        <v>38</v>
      </c>
      <c r="D10404" s="85">
        <v>36</v>
      </c>
      <c r="E10404" s="83">
        <v>0.98399040000000004</v>
      </c>
      <c r="F10404" s="83">
        <v>0.98421820000000004</v>
      </c>
    </row>
    <row r="10405" spans="2:6">
      <c r="B10405" s="84">
        <v>43682</v>
      </c>
      <c r="C10405" s="85" t="s">
        <v>38</v>
      </c>
      <c r="D10405" s="85">
        <v>37</v>
      </c>
      <c r="E10405" s="83">
        <v>0.98421550000000002</v>
      </c>
      <c r="F10405" s="83">
        <v>0.98432450000000005</v>
      </c>
    </row>
    <row r="10406" spans="2:6">
      <c r="B10406" s="84">
        <v>43682</v>
      </c>
      <c r="C10406" s="85" t="s">
        <v>38</v>
      </c>
      <c r="D10406" s="85">
        <v>38</v>
      </c>
      <c r="E10406" s="83">
        <v>0.98449719999999996</v>
      </c>
      <c r="F10406" s="83">
        <v>0.98452070000000003</v>
      </c>
    </row>
    <row r="10407" spans="2:6">
      <c r="B10407" s="84">
        <v>43682</v>
      </c>
      <c r="C10407" s="85" t="s">
        <v>38</v>
      </c>
      <c r="D10407" s="85">
        <v>39</v>
      </c>
      <c r="E10407" s="83">
        <v>0.98371379999999997</v>
      </c>
      <c r="F10407" s="83">
        <v>0.98373670000000002</v>
      </c>
    </row>
    <row r="10408" spans="2:6">
      <c r="B10408" s="84">
        <v>43682</v>
      </c>
      <c r="C10408" s="85" t="s">
        <v>38</v>
      </c>
      <c r="D10408" s="85">
        <v>40</v>
      </c>
      <c r="E10408" s="83">
        <v>0.98307290000000003</v>
      </c>
      <c r="F10408" s="83">
        <v>0.98307630000000001</v>
      </c>
    </row>
    <row r="10409" spans="2:6">
      <c r="B10409" s="84">
        <v>43682</v>
      </c>
      <c r="C10409" s="85" t="s">
        <v>38</v>
      </c>
      <c r="D10409" s="85">
        <v>41</v>
      </c>
      <c r="E10409" s="83">
        <v>0.9837378</v>
      </c>
      <c r="F10409" s="83">
        <v>0.98362240000000001</v>
      </c>
    </row>
    <row r="10410" spans="2:6">
      <c r="B10410" s="84">
        <v>43682</v>
      </c>
      <c r="C10410" s="85" t="s">
        <v>38</v>
      </c>
      <c r="D10410" s="85">
        <v>42</v>
      </c>
      <c r="E10410" s="83">
        <v>0.98371770000000003</v>
      </c>
      <c r="F10410" s="83">
        <v>0.98354540000000001</v>
      </c>
    </row>
    <row r="10411" spans="2:6">
      <c r="B10411" s="84">
        <v>43682</v>
      </c>
      <c r="C10411" s="85" t="s">
        <v>38</v>
      </c>
      <c r="D10411" s="85">
        <v>43</v>
      </c>
      <c r="E10411" s="83">
        <v>0.98424940000000005</v>
      </c>
      <c r="F10411" s="83">
        <v>0.98401510000000003</v>
      </c>
    </row>
    <row r="10412" spans="2:6">
      <c r="B10412" s="84">
        <v>43682</v>
      </c>
      <c r="C10412" s="85" t="s">
        <v>38</v>
      </c>
      <c r="D10412" s="85">
        <v>44</v>
      </c>
      <c r="E10412" s="83">
        <v>0.98449050000000005</v>
      </c>
      <c r="F10412" s="83">
        <v>0.98440570000000005</v>
      </c>
    </row>
    <row r="10413" spans="2:6">
      <c r="B10413" s="84">
        <v>43682</v>
      </c>
      <c r="C10413" s="85" t="s">
        <v>38</v>
      </c>
      <c r="D10413" s="85">
        <v>45</v>
      </c>
      <c r="E10413" s="83">
        <v>0.98501799999999995</v>
      </c>
      <c r="F10413" s="83">
        <v>0.9849502</v>
      </c>
    </row>
    <row r="10414" spans="2:6">
      <c r="B10414" s="84">
        <v>43682</v>
      </c>
      <c r="C10414" s="85" t="s">
        <v>38</v>
      </c>
      <c r="D10414" s="85">
        <v>46</v>
      </c>
      <c r="E10414" s="83">
        <v>0.98436259999999998</v>
      </c>
      <c r="F10414" s="83">
        <v>0.98444849999999995</v>
      </c>
    </row>
    <row r="10415" spans="2:6">
      <c r="B10415" s="84">
        <v>43682</v>
      </c>
      <c r="C10415" s="85" t="s">
        <v>38</v>
      </c>
      <c r="D10415" s="85">
        <v>47</v>
      </c>
      <c r="E10415" s="83">
        <v>0.9831413</v>
      </c>
      <c r="F10415" s="83">
        <v>0.9834389</v>
      </c>
    </row>
    <row r="10416" spans="2:6">
      <c r="B10416" s="84">
        <v>43682</v>
      </c>
      <c r="C10416" s="85" t="s">
        <v>38</v>
      </c>
      <c r="D10416" s="85">
        <v>48</v>
      </c>
      <c r="E10416" s="83">
        <v>0.98252030000000001</v>
      </c>
      <c r="F10416" s="83">
        <v>0.98287590000000002</v>
      </c>
    </row>
    <row r="10417" spans="2:6">
      <c r="B10417" s="84">
        <v>43683</v>
      </c>
      <c r="C10417" s="85" t="s">
        <v>38</v>
      </c>
      <c r="D10417" s="85">
        <v>1</v>
      </c>
      <c r="E10417" s="83">
        <v>0.98213799999999996</v>
      </c>
      <c r="F10417" s="83">
        <v>0.98258699999999999</v>
      </c>
    </row>
    <row r="10418" spans="2:6">
      <c r="B10418" s="84">
        <v>43683</v>
      </c>
      <c r="C10418" s="85" t="s">
        <v>38</v>
      </c>
      <c r="D10418" s="85">
        <v>2</v>
      </c>
      <c r="E10418" s="83">
        <v>0.98195279999999996</v>
      </c>
      <c r="F10418" s="83">
        <v>0.9825604</v>
      </c>
    </row>
    <row r="10419" spans="2:6">
      <c r="B10419" s="84">
        <v>43683</v>
      </c>
      <c r="C10419" s="85" t="s">
        <v>38</v>
      </c>
      <c r="D10419" s="85">
        <v>3</v>
      </c>
      <c r="E10419" s="83">
        <v>0.98258500000000004</v>
      </c>
      <c r="F10419" s="83">
        <v>0.98311170000000003</v>
      </c>
    </row>
    <row r="10420" spans="2:6">
      <c r="B10420" s="84">
        <v>43683</v>
      </c>
      <c r="C10420" s="85" t="s">
        <v>38</v>
      </c>
      <c r="D10420" s="85">
        <v>4</v>
      </c>
      <c r="E10420" s="83">
        <v>0.98243720000000001</v>
      </c>
      <c r="F10420" s="83">
        <v>0.98296340000000004</v>
      </c>
    </row>
    <row r="10421" spans="2:6">
      <c r="B10421" s="84">
        <v>43683</v>
      </c>
      <c r="C10421" s="85" t="s">
        <v>38</v>
      </c>
      <c r="D10421" s="85">
        <v>5</v>
      </c>
      <c r="E10421" s="83">
        <v>0.98261909999999997</v>
      </c>
      <c r="F10421" s="83">
        <v>0.98340119999999998</v>
      </c>
    </row>
    <row r="10422" spans="2:6">
      <c r="B10422" s="84">
        <v>43683</v>
      </c>
      <c r="C10422" s="85" t="s">
        <v>38</v>
      </c>
      <c r="D10422" s="85">
        <v>6</v>
      </c>
      <c r="E10422" s="83">
        <v>0.98245280000000001</v>
      </c>
      <c r="F10422" s="83">
        <v>0.98325379999999996</v>
      </c>
    </row>
    <row r="10423" spans="2:6">
      <c r="B10423" s="84">
        <v>43683</v>
      </c>
      <c r="C10423" s="85" t="s">
        <v>38</v>
      </c>
      <c r="D10423" s="85">
        <v>7</v>
      </c>
      <c r="E10423" s="83">
        <v>0.98239960000000004</v>
      </c>
      <c r="F10423" s="83">
        <v>0.98310140000000001</v>
      </c>
    </row>
    <row r="10424" spans="2:6">
      <c r="B10424" s="84">
        <v>43683</v>
      </c>
      <c r="C10424" s="85" t="s">
        <v>38</v>
      </c>
      <c r="D10424" s="85">
        <v>8</v>
      </c>
      <c r="E10424" s="83">
        <v>0.98253999999999997</v>
      </c>
      <c r="F10424" s="83">
        <v>0.98320010000000002</v>
      </c>
    </row>
    <row r="10425" spans="2:6">
      <c r="B10425" s="84">
        <v>43683</v>
      </c>
      <c r="C10425" s="85" t="s">
        <v>38</v>
      </c>
      <c r="D10425" s="85">
        <v>9</v>
      </c>
      <c r="E10425" s="83">
        <v>0.98325510000000005</v>
      </c>
      <c r="F10425" s="83">
        <v>0.98388580000000003</v>
      </c>
    </row>
    <row r="10426" spans="2:6">
      <c r="B10426" s="84">
        <v>43683</v>
      </c>
      <c r="C10426" s="85" t="s">
        <v>38</v>
      </c>
      <c r="D10426" s="85">
        <v>10</v>
      </c>
      <c r="E10426" s="83">
        <v>0.98308870000000004</v>
      </c>
      <c r="F10426" s="83">
        <v>0.98375489999999999</v>
      </c>
    </row>
    <row r="10427" spans="2:6">
      <c r="B10427" s="84">
        <v>43683</v>
      </c>
      <c r="C10427" s="85" t="s">
        <v>38</v>
      </c>
      <c r="D10427" s="85">
        <v>11</v>
      </c>
      <c r="E10427" s="83">
        <v>0.98257819999999996</v>
      </c>
      <c r="F10427" s="83">
        <v>0.98320929999999995</v>
      </c>
    </row>
    <row r="10428" spans="2:6">
      <c r="B10428" s="84">
        <v>43683</v>
      </c>
      <c r="C10428" s="85" t="s">
        <v>38</v>
      </c>
      <c r="D10428" s="85">
        <v>12</v>
      </c>
      <c r="E10428" s="83">
        <v>0.98211789999999999</v>
      </c>
      <c r="F10428" s="83">
        <v>0.98269669999999998</v>
      </c>
    </row>
    <row r="10429" spans="2:6">
      <c r="B10429" s="84">
        <v>43683</v>
      </c>
      <c r="C10429" s="85" t="s">
        <v>38</v>
      </c>
      <c r="D10429" s="85">
        <v>13</v>
      </c>
      <c r="E10429" s="83">
        <v>0.98314729999999995</v>
      </c>
      <c r="F10429" s="83">
        <v>0.98354439999999999</v>
      </c>
    </row>
    <row r="10430" spans="2:6">
      <c r="B10430" s="84">
        <v>43683</v>
      </c>
      <c r="C10430" s="85" t="s">
        <v>38</v>
      </c>
      <c r="D10430" s="85">
        <v>14</v>
      </c>
      <c r="E10430" s="83">
        <v>0.98467159999999998</v>
      </c>
      <c r="F10430" s="83">
        <v>0.98495350000000004</v>
      </c>
    </row>
    <row r="10431" spans="2:6">
      <c r="B10431" s="84">
        <v>43683</v>
      </c>
      <c r="C10431" s="85" t="s">
        <v>38</v>
      </c>
      <c r="D10431" s="85">
        <v>15</v>
      </c>
      <c r="E10431" s="83">
        <v>0.9852495</v>
      </c>
      <c r="F10431" s="83">
        <v>0.9856935</v>
      </c>
    </row>
    <row r="10432" spans="2:6">
      <c r="B10432" s="84">
        <v>43683</v>
      </c>
      <c r="C10432" s="85" t="s">
        <v>38</v>
      </c>
      <c r="D10432" s="85">
        <v>16</v>
      </c>
      <c r="E10432" s="83">
        <v>0.98573109999999997</v>
      </c>
      <c r="F10432" s="83">
        <v>0.9860565</v>
      </c>
    </row>
    <row r="10433" spans="2:6">
      <c r="B10433" s="84">
        <v>43683</v>
      </c>
      <c r="C10433" s="85" t="s">
        <v>38</v>
      </c>
      <c r="D10433" s="85">
        <v>17</v>
      </c>
      <c r="E10433" s="83">
        <v>0.98614400000000002</v>
      </c>
      <c r="F10433" s="83">
        <v>0.98643170000000002</v>
      </c>
    </row>
    <row r="10434" spans="2:6">
      <c r="B10434" s="84">
        <v>43683</v>
      </c>
      <c r="C10434" s="85" t="s">
        <v>38</v>
      </c>
      <c r="D10434" s="85">
        <v>18</v>
      </c>
      <c r="E10434" s="83">
        <v>0.98665060000000004</v>
      </c>
      <c r="F10434" s="83">
        <v>0.9868846</v>
      </c>
    </row>
    <row r="10435" spans="2:6">
      <c r="B10435" s="84">
        <v>43683</v>
      </c>
      <c r="C10435" s="85" t="s">
        <v>38</v>
      </c>
      <c r="D10435" s="85">
        <v>19</v>
      </c>
      <c r="E10435" s="83">
        <v>0.98670460000000004</v>
      </c>
      <c r="F10435" s="83">
        <v>0.9868943</v>
      </c>
    </row>
    <row r="10436" spans="2:6">
      <c r="B10436" s="84">
        <v>43683</v>
      </c>
      <c r="C10436" s="85" t="s">
        <v>38</v>
      </c>
      <c r="D10436" s="85">
        <v>20</v>
      </c>
      <c r="E10436" s="83">
        <v>0.98655289999999995</v>
      </c>
      <c r="F10436" s="83">
        <v>0.986738</v>
      </c>
    </row>
    <row r="10437" spans="2:6">
      <c r="B10437" s="84">
        <v>43683</v>
      </c>
      <c r="C10437" s="85" t="s">
        <v>38</v>
      </c>
      <c r="D10437" s="85">
        <v>21</v>
      </c>
      <c r="E10437" s="83">
        <v>0.9860177</v>
      </c>
      <c r="F10437" s="83">
        <v>0.98612359999999999</v>
      </c>
    </row>
    <row r="10438" spans="2:6">
      <c r="B10438" s="84">
        <v>43683</v>
      </c>
      <c r="C10438" s="85" t="s">
        <v>38</v>
      </c>
      <c r="D10438" s="85">
        <v>22</v>
      </c>
      <c r="E10438" s="83">
        <v>0.98589420000000005</v>
      </c>
      <c r="F10438" s="83">
        <v>0.98600160000000003</v>
      </c>
    </row>
    <row r="10439" spans="2:6">
      <c r="B10439" s="84">
        <v>43683</v>
      </c>
      <c r="C10439" s="85" t="s">
        <v>38</v>
      </c>
      <c r="D10439" s="85">
        <v>23</v>
      </c>
      <c r="E10439" s="83">
        <v>0.98589990000000005</v>
      </c>
      <c r="F10439" s="83">
        <v>0.98601119999999998</v>
      </c>
    </row>
    <row r="10440" spans="2:6">
      <c r="B10440" s="84">
        <v>43683</v>
      </c>
      <c r="C10440" s="85" t="s">
        <v>38</v>
      </c>
      <c r="D10440" s="85">
        <v>24</v>
      </c>
      <c r="E10440" s="83">
        <v>0.9864832</v>
      </c>
      <c r="F10440" s="83">
        <v>0.98659419999999998</v>
      </c>
    </row>
    <row r="10441" spans="2:6">
      <c r="B10441" s="84">
        <v>43683</v>
      </c>
      <c r="C10441" s="85" t="s">
        <v>38</v>
      </c>
      <c r="D10441" s="85">
        <v>25</v>
      </c>
      <c r="E10441" s="83">
        <v>0.98698370000000002</v>
      </c>
      <c r="F10441" s="83">
        <v>0.98709539999999996</v>
      </c>
    </row>
    <row r="10442" spans="2:6">
      <c r="B10442" s="84">
        <v>43683</v>
      </c>
      <c r="C10442" s="85" t="s">
        <v>38</v>
      </c>
      <c r="D10442" s="85">
        <v>26</v>
      </c>
      <c r="E10442" s="83">
        <v>0.98683609999999999</v>
      </c>
      <c r="F10442" s="83">
        <v>0.98700410000000005</v>
      </c>
    </row>
    <row r="10443" spans="2:6">
      <c r="B10443" s="84">
        <v>43683</v>
      </c>
      <c r="C10443" s="85" t="s">
        <v>38</v>
      </c>
      <c r="D10443" s="85">
        <v>27</v>
      </c>
      <c r="E10443" s="83">
        <v>0.98667579999999999</v>
      </c>
      <c r="F10443" s="83">
        <v>0.98683900000000002</v>
      </c>
    </row>
    <row r="10444" spans="2:6">
      <c r="B10444" s="84">
        <v>43683</v>
      </c>
      <c r="C10444" s="85" t="s">
        <v>38</v>
      </c>
      <c r="D10444" s="85">
        <v>28</v>
      </c>
      <c r="E10444" s="83">
        <v>0.98622310000000002</v>
      </c>
      <c r="F10444" s="83">
        <v>0.98641760000000001</v>
      </c>
    </row>
    <row r="10445" spans="2:6">
      <c r="B10445" s="84">
        <v>43683</v>
      </c>
      <c r="C10445" s="85" t="s">
        <v>38</v>
      </c>
      <c r="D10445" s="85">
        <v>29</v>
      </c>
      <c r="E10445" s="83">
        <v>0.98595410000000006</v>
      </c>
      <c r="F10445" s="83">
        <v>0.98613229999999996</v>
      </c>
    </row>
    <row r="10446" spans="2:6">
      <c r="B10446" s="84">
        <v>43683</v>
      </c>
      <c r="C10446" s="85" t="s">
        <v>38</v>
      </c>
      <c r="D10446" s="85">
        <v>30</v>
      </c>
      <c r="E10446" s="83">
        <v>0.98582420000000004</v>
      </c>
      <c r="F10446" s="83">
        <v>0.98603019999999997</v>
      </c>
    </row>
    <row r="10447" spans="2:6">
      <c r="B10447" s="84">
        <v>43683</v>
      </c>
      <c r="C10447" s="85" t="s">
        <v>38</v>
      </c>
      <c r="D10447" s="85">
        <v>31</v>
      </c>
      <c r="E10447" s="83">
        <v>0.98518209999999995</v>
      </c>
      <c r="F10447" s="83">
        <v>0.98540879999999997</v>
      </c>
    </row>
    <row r="10448" spans="2:6">
      <c r="B10448" s="84">
        <v>43683</v>
      </c>
      <c r="C10448" s="85" t="s">
        <v>38</v>
      </c>
      <c r="D10448" s="85">
        <v>32</v>
      </c>
      <c r="E10448" s="83">
        <v>0.98522609999999999</v>
      </c>
      <c r="F10448" s="83">
        <v>0.98541210000000001</v>
      </c>
    </row>
    <row r="10449" spans="2:6">
      <c r="B10449" s="84">
        <v>43683</v>
      </c>
      <c r="C10449" s="85" t="s">
        <v>38</v>
      </c>
      <c r="D10449" s="85">
        <v>33</v>
      </c>
      <c r="E10449" s="83">
        <v>0.98498549999999996</v>
      </c>
      <c r="F10449" s="83">
        <v>0.98520980000000002</v>
      </c>
    </row>
    <row r="10450" spans="2:6">
      <c r="B10450" s="84">
        <v>43683</v>
      </c>
      <c r="C10450" s="85" t="s">
        <v>38</v>
      </c>
      <c r="D10450" s="85">
        <v>34</v>
      </c>
      <c r="E10450" s="83">
        <v>0.98477429999999999</v>
      </c>
      <c r="F10450" s="83">
        <v>0.98493120000000001</v>
      </c>
    </row>
    <row r="10451" spans="2:6">
      <c r="B10451" s="84">
        <v>43683</v>
      </c>
      <c r="C10451" s="85" t="s">
        <v>38</v>
      </c>
      <c r="D10451" s="85">
        <v>35</v>
      </c>
      <c r="E10451" s="83">
        <v>0.98449629999999999</v>
      </c>
      <c r="F10451" s="83">
        <v>0.98453080000000004</v>
      </c>
    </row>
    <row r="10452" spans="2:6">
      <c r="B10452" s="84">
        <v>43683</v>
      </c>
      <c r="C10452" s="85" t="s">
        <v>38</v>
      </c>
      <c r="D10452" s="85">
        <v>36</v>
      </c>
      <c r="E10452" s="83">
        <v>0.98429060000000002</v>
      </c>
      <c r="F10452" s="83">
        <v>0.98432770000000003</v>
      </c>
    </row>
    <row r="10453" spans="2:6">
      <c r="B10453" s="84">
        <v>43683</v>
      </c>
      <c r="C10453" s="85" t="s">
        <v>38</v>
      </c>
      <c r="D10453" s="85">
        <v>37</v>
      </c>
      <c r="E10453" s="83">
        <v>0.98414800000000002</v>
      </c>
      <c r="F10453" s="83">
        <v>0.9841898</v>
      </c>
    </row>
    <row r="10454" spans="2:6">
      <c r="B10454" s="84">
        <v>43683</v>
      </c>
      <c r="C10454" s="85" t="s">
        <v>38</v>
      </c>
      <c r="D10454" s="85">
        <v>38</v>
      </c>
      <c r="E10454" s="83">
        <v>0.98412120000000003</v>
      </c>
      <c r="F10454" s="83">
        <v>0.9840759</v>
      </c>
    </row>
    <row r="10455" spans="2:6">
      <c r="B10455" s="84">
        <v>43683</v>
      </c>
      <c r="C10455" s="85" t="s">
        <v>38</v>
      </c>
      <c r="D10455" s="85">
        <v>39</v>
      </c>
      <c r="E10455" s="83">
        <v>0.98363579999999995</v>
      </c>
      <c r="F10455" s="83">
        <v>0.98372559999999998</v>
      </c>
    </row>
    <row r="10456" spans="2:6">
      <c r="B10456" s="84">
        <v>43683</v>
      </c>
      <c r="C10456" s="85" t="s">
        <v>38</v>
      </c>
      <c r="D10456" s="85">
        <v>40</v>
      </c>
      <c r="E10456" s="83">
        <v>0.98378310000000002</v>
      </c>
      <c r="F10456" s="83">
        <v>0.98379760000000005</v>
      </c>
    </row>
    <row r="10457" spans="2:6">
      <c r="B10457" s="84">
        <v>43683</v>
      </c>
      <c r="C10457" s="85" t="s">
        <v>38</v>
      </c>
      <c r="D10457" s="85">
        <v>41</v>
      </c>
      <c r="E10457" s="83">
        <v>0.98350490000000002</v>
      </c>
      <c r="F10457" s="83">
        <v>0.98359039999999998</v>
      </c>
    </row>
    <row r="10458" spans="2:6">
      <c r="B10458" s="84">
        <v>43683</v>
      </c>
      <c r="C10458" s="85" t="s">
        <v>38</v>
      </c>
      <c r="D10458" s="85">
        <v>42</v>
      </c>
      <c r="E10458" s="83">
        <v>0.98346250000000002</v>
      </c>
      <c r="F10458" s="83">
        <v>0.98356909999999997</v>
      </c>
    </row>
    <row r="10459" spans="2:6">
      <c r="B10459" s="84">
        <v>43683</v>
      </c>
      <c r="C10459" s="85" t="s">
        <v>38</v>
      </c>
      <c r="D10459" s="85">
        <v>43</v>
      </c>
      <c r="E10459" s="83">
        <v>0.98348800000000003</v>
      </c>
      <c r="F10459" s="83">
        <v>0.98359200000000002</v>
      </c>
    </row>
    <row r="10460" spans="2:6">
      <c r="B10460" s="84">
        <v>43683</v>
      </c>
      <c r="C10460" s="85" t="s">
        <v>38</v>
      </c>
      <c r="D10460" s="85">
        <v>44</v>
      </c>
      <c r="E10460" s="83">
        <v>0.98326279999999999</v>
      </c>
      <c r="F10460" s="83">
        <v>0.98344960000000003</v>
      </c>
    </row>
    <row r="10461" spans="2:6">
      <c r="B10461" s="84">
        <v>43683</v>
      </c>
      <c r="C10461" s="85" t="s">
        <v>38</v>
      </c>
      <c r="D10461" s="85">
        <v>45</v>
      </c>
      <c r="E10461" s="83">
        <v>0.98377270000000006</v>
      </c>
      <c r="F10461" s="83">
        <v>0.98378100000000002</v>
      </c>
    </row>
    <row r="10462" spans="2:6">
      <c r="B10462" s="84">
        <v>43683</v>
      </c>
      <c r="C10462" s="85" t="s">
        <v>38</v>
      </c>
      <c r="D10462" s="85">
        <v>46</v>
      </c>
      <c r="E10462" s="83">
        <v>0.9835817</v>
      </c>
      <c r="F10462" s="83">
        <v>0.98330600000000001</v>
      </c>
    </row>
    <row r="10463" spans="2:6">
      <c r="B10463" s="84">
        <v>43683</v>
      </c>
      <c r="C10463" s="85" t="s">
        <v>38</v>
      </c>
      <c r="D10463" s="85">
        <v>47</v>
      </c>
      <c r="E10463" s="83">
        <v>0.98293209999999998</v>
      </c>
      <c r="F10463" s="83">
        <v>0.98255990000000004</v>
      </c>
    </row>
    <row r="10464" spans="2:6">
      <c r="B10464" s="84">
        <v>43683</v>
      </c>
      <c r="C10464" s="85" t="s">
        <v>38</v>
      </c>
      <c r="D10464" s="85">
        <v>48</v>
      </c>
      <c r="E10464" s="83">
        <v>0.98190960000000005</v>
      </c>
      <c r="F10464" s="83">
        <v>0.98165290000000005</v>
      </c>
    </row>
    <row r="10465" spans="2:6">
      <c r="B10465" s="84">
        <v>43684</v>
      </c>
      <c r="C10465" s="85" t="s">
        <v>38</v>
      </c>
      <c r="D10465" s="85">
        <v>1</v>
      </c>
      <c r="E10465" s="83">
        <v>0.98183620000000005</v>
      </c>
      <c r="F10465" s="83">
        <v>0.98168449999999996</v>
      </c>
    </row>
    <row r="10466" spans="2:6">
      <c r="B10466" s="84">
        <v>43684</v>
      </c>
      <c r="C10466" s="85" t="s">
        <v>38</v>
      </c>
      <c r="D10466" s="85">
        <v>2</v>
      </c>
      <c r="E10466" s="83">
        <v>0.98194650000000006</v>
      </c>
      <c r="F10466" s="83">
        <v>0.98197420000000002</v>
      </c>
    </row>
    <row r="10467" spans="2:6">
      <c r="B10467" s="84">
        <v>43684</v>
      </c>
      <c r="C10467" s="85" t="s">
        <v>38</v>
      </c>
      <c r="D10467" s="85">
        <v>3</v>
      </c>
      <c r="E10467" s="83">
        <v>0.98318510000000003</v>
      </c>
      <c r="F10467" s="83">
        <v>0.9832668</v>
      </c>
    </row>
    <row r="10468" spans="2:6">
      <c r="B10468" s="84">
        <v>43684</v>
      </c>
      <c r="C10468" s="85" t="s">
        <v>38</v>
      </c>
      <c r="D10468" s="85">
        <v>4</v>
      </c>
      <c r="E10468" s="83">
        <v>0.98301780000000005</v>
      </c>
      <c r="F10468" s="83">
        <v>0.9831356</v>
      </c>
    </row>
    <row r="10469" spans="2:6">
      <c r="B10469" s="84">
        <v>43684</v>
      </c>
      <c r="C10469" s="85" t="s">
        <v>38</v>
      </c>
      <c r="D10469" s="85">
        <v>5</v>
      </c>
      <c r="E10469" s="83">
        <v>0.98311910000000002</v>
      </c>
      <c r="F10469" s="83">
        <v>0.98322089999999995</v>
      </c>
    </row>
    <row r="10470" spans="2:6">
      <c r="B10470" s="84">
        <v>43684</v>
      </c>
      <c r="C10470" s="85" t="s">
        <v>38</v>
      </c>
      <c r="D10470" s="85">
        <v>6</v>
      </c>
      <c r="E10470" s="83">
        <v>0.98268860000000002</v>
      </c>
      <c r="F10470" s="83">
        <v>0.98280049999999997</v>
      </c>
    </row>
    <row r="10471" spans="2:6">
      <c r="B10471" s="84">
        <v>43684</v>
      </c>
      <c r="C10471" s="85" t="s">
        <v>38</v>
      </c>
      <c r="D10471" s="85">
        <v>7</v>
      </c>
      <c r="E10471" s="83">
        <v>0.98282689999999995</v>
      </c>
      <c r="F10471" s="83">
        <v>0.9829985</v>
      </c>
    </row>
    <row r="10472" spans="2:6">
      <c r="B10472" s="84">
        <v>43684</v>
      </c>
      <c r="C10472" s="85" t="s">
        <v>38</v>
      </c>
      <c r="D10472" s="85">
        <v>8</v>
      </c>
      <c r="E10472" s="83">
        <v>0.9831356</v>
      </c>
      <c r="F10472" s="83">
        <v>0.98337699999999995</v>
      </c>
    </row>
    <row r="10473" spans="2:6">
      <c r="B10473" s="84">
        <v>43684</v>
      </c>
      <c r="C10473" s="85" t="s">
        <v>38</v>
      </c>
      <c r="D10473" s="85">
        <v>9</v>
      </c>
      <c r="E10473" s="83">
        <v>0.98300480000000001</v>
      </c>
      <c r="F10473" s="83">
        <v>0.98334069999999996</v>
      </c>
    </row>
    <row r="10474" spans="2:6">
      <c r="B10474" s="84">
        <v>43684</v>
      </c>
      <c r="C10474" s="85" t="s">
        <v>38</v>
      </c>
      <c r="D10474" s="85">
        <v>10</v>
      </c>
      <c r="E10474" s="83">
        <v>0.98270610000000003</v>
      </c>
      <c r="F10474" s="83">
        <v>0.98306229999999994</v>
      </c>
    </row>
    <row r="10475" spans="2:6">
      <c r="B10475" s="84">
        <v>43684</v>
      </c>
      <c r="C10475" s="85" t="s">
        <v>38</v>
      </c>
      <c r="D10475" s="85">
        <v>11</v>
      </c>
      <c r="E10475" s="83">
        <v>0.98279349999999999</v>
      </c>
      <c r="F10475" s="83">
        <v>0.98324619999999996</v>
      </c>
    </row>
    <row r="10476" spans="2:6">
      <c r="B10476" s="84">
        <v>43684</v>
      </c>
      <c r="C10476" s="85" t="s">
        <v>38</v>
      </c>
      <c r="D10476" s="85">
        <v>12</v>
      </c>
      <c r="E10476" s="83">
        <v>0.98325099999999999</v>
      </c>
      <c r="F10476" s="83">
        <v>0.98374399999999995</v>
      </c>
    </row>
    <row r="10477" spans="2:6">
      <c r="B10477" s="84">
        <v>43684</v>
      </c>
      <c r="C10477" s="85" t="s">
        <v>38</v>
      </c>
      <c r="D10477" s="85">
        <v>13</v>
      </c>
      <c r="E10477" s="83">
        <v>0.9839504</v>
      </c>
      <c r="F10477" s="83">
        <v>0.98428479999999996</v>
      </c>
    </row>
    <row r="10478" spans="2:6">
      <c r="B10478" s="84">
        <v>43684</v>
      </c>
      <c r="C10478" s="85" t="s">
        <v>38</v>
      </c>
      <c r="D10478" s="85">
        <v>14</v>
      </c>
      <c r="E10478" s="83">
        <v>0.98500869999999996</v>
      </c>
      <c r="F10478" s="83">
        <v>0.98507210000000001</v>
      </c>
    </row>
    <row r="10479" spans="2:6">
      <c r="B10479" s="84">
        <v>43684</v>
      </c>
      <c r="C10479" s="85" t="s">
        <v>38</v>
      </c>
      <c r="D10479" s="85">
        <v>15</v>
      </c>
      <c r="E10479" s="83">
        <v>0.98570369999999996</v>
      </c>
      <c r="F10479" s="83">
        <v>0.98565199999999997</v>
      </c>
    </row>
    <row r="10480" spans="2:6">
      <c r="B10480" s="84">
        <v>43684</v>
      </c>
      <c r="C10480" s="85" t="s">
        <v>38</v>
      </c>
      <c r="D10480" s="85">
        <v>16</v>
      </c>
      <c r="E10480" s="83">
        <v>0.98578030000000005</v>
      </c>
      <c r="F10480" s="83">
        <v>0.98574340000000005</v>
      </c>
    </row>
    <row r="10481" spans="2:6">
      <c r="B10481" s="84">
        <v>43684</v>
      </c>
      <c r="C10481" s="85" t="s">
        <v>38</v>
      </c>
      <c r="D10481" s="85">
        <v>17</v>
      </c>
      <c r="E10481" s="83">
        <v>0.98596870000000003</v>
      </c>
      <c r="F10481" s="83">
        <v>0.98602480000000003</v>
      </c>
    </row>
    <row r="10482" spans="2:6">
      <c r="B10482" s="84">
        <v>43684</v>
      </c>
      <c r="C10482" s="85" t="s">
        <v>38</v>
      </c>
      <c r="D10482" s="85">
        <v>18</v>
      </c>
      <c r="E10482" s="83">
        <v>0.98723289999999997</v>
      </c>
      <c r="F10482" s="83">
        <v>0.98728559999999999</v>
      </c>
    </row>
    <row r="10483" spans="2:6">
      <c r="B10483" s="84">
        <v>43684</v>
      </c>
      <c r="C10483" s="85" t="s">
        <v>38</v>
      </c>
      <c r="D10483" s="85">
        <v>19</v>
      </c>
      <c r="E10483" s="83">
        <v>0.98742790000000003</v>
      </c>
      <c r="F10483" s="83">
        <v>0.98758559999999995</v>
      </c>
    </row>
    <row r="10484" spans="2:6">
      <c r="B10484" s="84">
        <v>43684</v>
      </c>
      <c r="C10484" s="85" t="s">
        <v>38</v>
      </c>
      <c r="D10484" s="85">
        <v>20</v>
      </c>
      <c r="E10484" s="83">
        <v>0.9865119</v>
      </c>
      <c r="F10484" s="83">
        <v>0.98677680000000001</v>
      </c>
    </row>
    <row r="10485" spans="2:6">
      <c r="B10485" s="84">
        <v>43684</v>
      </c>
      <c r="C10485" s="85" t="s">
        <v>38</v>
      </c>
      <c r="D10485" s="85">
        <v>21</v>
      </c>
      <c r="E10485" s="83">
        <v>0.98647969999999996</v>
      </c>
      <c r="F10485" s="83">
        <v>0.9865971</v>
      </c>
    </row>
    <row r="10486" spans="2:6">
      <c r="B10486" s="84">
        <v>43684</v>
      </c>
      <c r="C10486" s="85" t="s">
        <v>38</v>
      </c>
      <c r="D10486" s="85">
        <v>22</v>
      </c>
      <c r="E10486" s="83">
        <v>0.98682210000000004</v>
      </c>
      <c r="F10486" s="83">
        <v>0.98694890000000002</v>
      </c>
    </row>
    <row r="10487" spans="2:6">
      <c r="B10487" s="84">
        <v>43684</v>
      </c>
      <c r="C10487" s="85" t="s">
        <v>38</v>
      </c>
      <c r="D10487" s="85">
        <v>23</v>
      </c>
      <c r="E10487" s="83">
        <v>0.98593739999999996</v>
      </c>
      <c r="F10487" s="83">
        <v>0.98608300000000004</v>
      </c>
    </row>
    <row r="10488" spans="2:6">
      <c r="B10488" s="84">
        <v>43684</v>
      </c>
      <c r="C10488" s="85" t="s">
        <v>38</v>
      </c>
      <c r="D10488" s="85">
        <v>24</v>
      </c>
      <c r="E10488" s="83">
        <v>0.98487159999999996</v>
      </c>
      <c r="F10488" s="83">
        <v>0.98502460000000003</v>
      </c>
    </row>
    <row r="10489" spans="2:6">
      <c r="B10489" s="84">
        <v>43684</v>
      </c>
      <c r="C10489" s="85" t="s">
        <v>38</v>
      </c>
      <c r="D10489" s="85">
        <v>25</v>
      </c>
      <c r="E10489" s="83">
        <v>0.98486269999999998</v>
      </c>
      <c r="F10489" s="83">
        <v>0.98506110000000002</v>
      </c>
    </row>
    <row r="10490" spans="2:6">
      <c r="B10490" s="84">
        <v>43684</v>
      </c>
      <c r="C10490" s="85" t="s">
        <v>38</v>
      </c>
      <c r="D10490" s="85">
        <v>26</v>
      </c>
      <c r="E10490" s="83">
        <v>0.9856665</v>
      </c>
      <c r="F10490" s="83">
        <v>0.98591110000000004</v>
      </c>
    </row>
    <row r="10491" spans="2:6">
      <c r="B10491" s="84">
        <v>43684</v>
      </c>
      <c r="C10491" s="85" t="s">
        <v>38</v>
      </c>
      <c r="D10491" s="85">
        <v>27</v>
      </c>
      <c r="E10491" s="83">
        <v>0.98616349999999997</v>
      </c>
      <c r="F10491" s="83">
        <v>0.98633009999999999</v>
      </c>
    </row>
    <row r="10492" spans="2:6">
      <c r="B10492" s="84">
        <v>43684</v>
      </c>
      <c r="C10492" s="85" t="s">
        <v>38</v>
      </c>
      <c r="D10492" s="85">
        <v>28</v>
      </c>
      <c r="E10492" s="83">
        <v>0.98591030000000002</v>
      </c>
      <c r="F10492" s="83">
        <v>0.9862358</v>
      </c>
    </row>
    <row r="10493" spans="2:6">
      <c r="B10493" s="84">
        <v>43684</v>
      </c>
      <c r="C10493" s="85" t="s">
        <v>38</v>
      </c>
      <c r="D10493" s="85">
        <v>29</v>
      </c>
      <c r="E10493" s="83">
        <v>0.98599859999999995</v>
      </c>
      <c r="F10493" s="83">
        <v>0.98629080000000002</v>
      </c>
    </row>
    <row r="10494" spans="2:6">
      <c r="B10494" s="84">
        <v>43684</v>
      </c>
      <c r="C10494" s="85" t="s">
        <v>38</v>
      </c>
      <c r="D10494" s="85">
        <v>30</v>
      </c>
      <c r="E10494" s="83">
        <v>0.98566929999999997</v>
      </c>
      <c r="F10494" s="83">
        <v>0.98592729999999995</v>
      </c>
    </row>
    <row r="10495" spans="2:6">
      <c r="B10495" s="84">
        <v>43684</v>
      </c>
      <c r="C10495" s="85" t="s">
        <v>38</v>
      </c>
      <c r="D10495" s="85">
        <v>31</v>
      </c>
      <c r="E10495" s="83">
        <v>0.98619420000000002</v>
      </c>
      <c r="F10495" s="83">
        <v>0.98652600000000001</v>
      </c>
    </row>
    <row r="10496" spans="2:6">
      <c r="B10496" s="84">
        <v>43684</v>
      </c>
      <c r="C10496" s="85" t="s">
        <v>38</v>
      </c>
      <c r="D10496" s="85">
        <v>32</v>
      </c>
      <c r="E10496" s="83">
        <v>0.98674220000000001</v>
      </c>
      <c r="F10496" s="83">
        <v>0.9871972</v>
      </c>
    </row>
    <row r="10497" spans="2:6">
      <c r="B10497" s="84">
        <v>43684</v>
      </c>
      <c r="C10497" s="85" t="s">
        <v>38</v>
      </c>
      <c r="D10497" s="85">
        <v>33</v>
      </c>
      <c r="E10497" s="83">
        <v>0.98480080000000003</v>
      </c>
      <c r="F10497" s="83">
        <v>0.98533519999999997</v>
      </c>
    </row>
    <row r="10498" spans="2:6">
      <c r="B10498" s="84">
        <v>43684</v>
      </c>
      <c r="C10498" s="85" t="s">
        <v>38</v>
      </c>
      <c r="D10498" s="85">
        <v>34</v>
      </c>
      <c r="E10498" s="83">
        <v>0.9852109</v>
      </c>
      <c r="F10498" s="83">
        <v>0.98553740000000001</v>
      </c>
    </row>
    <row r="10499" spans="2:6">
      <c r="B10499" s="84">
        <v>43684</v>
      </c>
      <c r="C10499" s="85" t="s">
        <v>38</v>
      </c>
      <c r="D10499" s="85">
        <v>35</v>
      </c>
      <c r="E10499" s="83">
        <v>0.98512239999999995</v>
      </c>
      <c r="F10499" s="83">
        <v>0.98528660000000001</v>
      </c>
    </row>
    <row r="10500" spans="2:6">
      <c r="B10500" s="84">
        <v>43684</v>
      </c>
      <c r="C10500" s="85" t="s">
        <v>38</v>
      </c>
      <c r="D10500" s="85">
        <v>36</v>
      </c>
      <c r="E10500" s="83">
        <v>0.98435329999999999</v>
      </c>
      <c r="F10500" s="83">
        <v>0.98476839999999999</v>
      </c>
    </row>
    <row r="10501" spans="2:6">
      <c r="B10501" s="84">
        <v>43684</v>
      </c>
      <c r="C10501" s="85" t="s">
        <v>38</v>
      </c>
      <c r="D10501" s="85">
        <v>37</v>
      </c>
      <c r="E10501" s="83">
        <v>0.98615850000000005</v>
      </c>
      <c r="F10501" s="83">
        <v>0.98645430000000001</v>
      </c>
    </row>
    <row r="10502" spans="2:6">
      <c r="B10502" s="84">
        <v>43684</v>
      </c>
      <c r="C10502" s="85" t="s">
        <v>38</v>
      </c>
      <c r="D10502" s="85">
        <v>38</v>
      </c>
      <c r="E10502" s="83">
        <v>0.98494729999999997</v>
      </c>
      <c r="F10502" s="83">
        <v>0.9851529</v>
      </c>
    </row>
    <row r="10503" spans="2:6">
      <c r="B10503" s="84">
        <v>43684</v>
      </c>
      <c r="C10503" s="85" t="s">
        <v>38</v>
      </c>
      <c r="D10503" s="85">
        <v>39</v>
      </c>
      <c r="E10503" s="83">
        <v>0.9853288</v>
      </c>
      <c r="F10503" s="83">
        <v>0.98538320000000001</v>
      </c>
    </row>
    <row r="10504" spans="2:6">
      <c r="B10504" s="84">
        <v>43684</v>
      </c>
      <c r="C10504" s="85" t="s">
        <v>38</v>
      </c>
      <c r="D10504" s="85">
        <v>40</v>
      </c>
      <c r="E10504" s="83">
        <v>0.98576339999999996</v>
      </c>
      <c r="F10504" s="83">
        <v>0.98574830000000002</v>
      </c>
    </row>
    <row r="10505" spans="2:6">
      <c r="B10505" s="84">
        <v>43684</v>
      </c>
      <c r="C10505" s="85" t="s">
        <v>38</v>
      </c>
      <c r="D10505" s="85">
        <v>41</v>
      </c>
      <c r="E10505" s="83">
        <v>0.98492080000000004</v>
      </c>
      <c r="F10505" s="83">
        <v>0.98495949999999999</v>
      </c>
    </row>
    <row r="10506" spans="2:6">
      <c r="B10506" s="84">
        <v>43684</v>
      </c>
      <c r="C10506" s="85" t="s">
        <v>38</v>
      </c>
      <c r="D10506" s="85">
        <v>42</v>
      </c>
      <c r="E10506" s="83">
        <v>0.98478880000000002</v>
      </c>
      <c r="F10506" s="83">
        <v>0.98486189999999996</v>
      </c>
    </row>
    <row r="10507" spans="2:6">
      <c r="B10507" s="84">
        <v>43684</v>
      </c>
      <c r="C10507" s="85" t="s">
        <v>38</v>
      </c>
      <c r="D10507" s="85">
        <v>43</v>
      </c>
      <c r="E10507" s="83">
        <v>0.98504340000000001</v>
      </c>
      <c r="F10507" s="83">
        <v>0.98518470000000002</v>
      </c>
    </row>
    <row r="10508" spans="2:6">
      <c r="B10508" s="84">
        <v>43684</v>
      </c>
      <c r="C10508" s="85" t="s">
        <v>38</v>
      </c>
      <c r="D10508" s="85">
        <v>44</v>
      </c>
      <c r="E10508" s="83">
        <v>0.98519579999999995</v>
      </c>
      <c r="F10508" s="83">
        <v>0.98532799999999998</v>
      </c>
    </row>
    <row r="10509" spans="2:6">
      <c r="B10509" s="84">
        <v>43684</v>
      </c>
      <c r="C10509" s="85" t="s">
        <v>38</v>
      </c>
      <c r="D10509" s="85">
        <v>45</v>
      </c>
      <c r="E10509" s="83">
        <v>0.98576699999999995</v>
      </c>
      <c r="F10509" s="83">
        <v>0.98599769999999998</v>
      </c>
    </row>
    <row r="10510" spans="2:6">
      <c r="B10510" s="84">
        <v>43684</v>
      </c>
      <c r="C10510" s="85" t="s">
        <v>38</v>
      </c>
      <c r="D10510" s="85">
        <v>46</v>
      </c>
      <c r="E10510" s="83">
        <v>0.9853305</v>
      </c>
      <c r="F10510" s="83">
        <v>0.98571039999999999</v>
      </c>
    </row>
    <row r="10511" spans="2:6">
      <c r="B10511" s="84">
        <v>43684</v>
      </c>
      <c r="C10511" s="85" t="s">
        <v>38</v>
      </c>
      <c r="D10511" s="85">
        <v>47</v>
      </c>
      <c r="E10511" s="83">
        <v>0.98521060000000005</v>
      </c>
      <c r="F10511" s="83">
        <v>0.9856085</v>
      </c>
    </row>
    <row r="10512" spans="2:6">
      <c r="B10512" s="84">
        <v>43684</v>
      </c>
      <c r="C10512" s="85" t="s">
        <v>38</v>
      </c>
      <c r="D10512" s="85">
        <v>48</v>
      </c>
      <c r="E10512" s="83">
        <v>0.98457139999999999</v>
      </c>
      <c r="F10512" s="83">
        <v>0.98513720000000005</v>
      </c>
    </row>
    <row r="10513" spans="2:6">
      <c r="B10513" s="84">
        <v>43685</v>
      </c>
      <c r="C10513" s="85" t="s">
        <v>38</v>
      </c>
      <c r="D10513" s="85">
        <v>1</v>
      </c>
      <c r="E10513" s="83">
        <v>0.98430030000000002</v>
      </c>
      <c r="F10513" s="83">
        <v>0.98515649999999999</v>
      </c>
    </row>
    <row r="10514" spans="2:6">
      <c r="B10514" s="84">
        <v>43685</v>
      </c>
      <c r="C10514" s="85" t="s">
        <v>38</v>
      </c>
      <c r="D10514" s="85">
        <v>2</v>
      </c>
      <c r="E10514" s="83">
        <v>0.9836471</v>
      </c>
      <c r="F10514" s="83">
        <v>0.98449759999999997</v>
      </c>
    </row>
    <row r="10515" spans="2:6">
      <c r="B10515" s="84">
        <v>43685</v>
      </c>
      <c r="C10515" s="85" t="s">
        <v>38</v>
      </c>
      <c r="D10515" s="85">
        <v>3</v>
      </c>
      <c r="E10515" s="83">
        <v>0.9830217</v>
      </c>
      <c r="F10515" s="83">
        <v>0.98392999999999997</v>
      </c>
    </row>
    <row r="10516" spans="2:6">
      <c r="B10516" s="84">
        <v>43685</v>
      </c>
      <c r="C10516" s="85" t="s">
        <v>38</v>
      </c>
      <c r="D10516" s="85">
        <v>4</v>
      </c>
      <c r="E10516" s="83">
        <v>0.98340000000000005</v>
      </c>
      <c r="F10516" s="83">
        <v>0.98450369999999998</v>
      </c>
    </row>
    <row r="10517" spans="2:6">
      <c r="B10517" s="84">
        <v>43685</v>
      </c>
      <c r="C10517" s="85" t="s">
        <v>38</v>
      </c>
      <c r="D10517" s="85">
        <v>5</v>
      </c>
      <c r="E10517" s="83">
        <v>0.98370950000000001</v>
      </c>
      <c r="F10517" s="83">
        <v>0.98480380000000001</v>
      </c>
    </row>
    <row r="10518" spans="2:6">
      <c r="B10518" s="84">
        <v>43685</v>
      </c>
      <c r="C10518" s="85" t="s">
        <v>38</v>
      </c>
      <c r="D10518" s="85">
        <v>6</v>
      </c>
      <c r="E10518" s="83">
        <v>0.9836165</v>
      </c>
      <c r="F10518" s="83">
        <v>0.98485619999999996</v>
      </c>
    </row>
    <row r="10519" spans="2:6">
      <c r="B10519" s="84">
        <v>43685</v>
      </c>
      <c r="C10519" s="85" t="s">
        <v>38</v>
      </c>
      <c r="D10519" s="85">
        <v>7</v>
      </c>
      <c r="E10519" s="83">
        <v>0.98372029999999999</v>
      </c>
      <c r="F10519" s="83">
        <v>0.98485290000000003</v>
      </c>
    </row>
    <row r="10520" spans="2:6">
      <c r="B10520" s="84">
        <v>43685</v>
      </c>
      <c r="C10520" s="85" t="s">
        <v>38</v>
      </c>
      <c r="D10520" s="85">
        <v>8</v>
      </c>
      <c r="E10520" s="83">
        <v>0.98400929999999998</v>
      </c>
      <c r="F10520" s="83">
        <v>0.98498359999999996</v>
      </c>
    </row>
    <row r="10521" spans="2:6">
      <c r="B10521" s="84">
        <v>43685</v>
      </c>
      <c r="C10521" s="85" t="s">
        <v>38</v>
      </c>
      <c r="D10521" s="85">
        <v>9</v>
      </c>
      <c r="E10521" s="83">
        <v>0.98377210000000004</v>
      </c>
      <c r="F10521" s="83">
        <v>0.98471310000000001</v>
      </c>
    </row>
    <row r="10522" spans="2:6">
      <c r="B10522" s="84">
        <v>43685</v>
      </c>
      <c r="C10522" s="85" t="s">
        <v>38</v>
      </c>
      <c r="D10522" s="85">
        <v>10</v>
      </c>
      <c r="E10522" s="83">
        <v>0.98456569999999999</v>
      </c>
      <c r="F10522" s="83">
        <v>0.9855486</v>
      </c>
    </row>
    <row r="10523" spans="2:6">
      <c r="B10523" s="84">
        <v>43685</v>
      </c>
      <c r="C10523" s="85" t="s">
        <v>38</v>
      </c>
      <c r="D10523" s="85">
        <v>11</v>
      </c>
      <c r="E10523" s="83">
        <v>0.98441219999999996</v>
      </c>
      <c r="F10523" s="83">
        <v>0.98550850000000001</v>
      </c>
    </row>
    <row r="10524" spans="2:6">
      <c r="B10524" s="84">
        <v>43685</v>
      </c>
      <c r="C10524" s="85" t="s">
        <v>38</v>
      </c>
      <c r="D10524" s="85">
        <v>12</v>
      </c>
      <c r="E10524" s="83">
        <v>0.98466569999999998</v>
      </c>
      <c r="F10524" s="83">
        <v>0.9857397</v>
      </c>
    </row>
    <row r="10525" spans="2:6">
      <c r="B10525" s="84">
        <v>43685</v>
      </c>
      <c r="C10525" s="85" t="s">
        <v>38</v>
      </c>
      <c r="D10525" s="85">
        <v>13</v>
      </c>
      <c r="E10525" s="83">
        <v>0.98598229999999998</v>
      </c>
      <c r="F10525" s="83">
        <v>0.98675610000000002</v>
      </c>
    </row>
    <row r="10526" spans="2:6">
      <c r="B10526" s="84">
        <v>43685</v>
      </c>
      <c r="C10526" s="85" t="s">
        <v>38</v>
      </c>
      <c r="D10526" s="85">
        <v>14</v>
      </c>
      <c r="E10526" s="83">
        <v>0.98694199999999999</v>
      </c>
      <c r="F10526" s="83">
        <v>0.98754750000000002</v>
      </c>
    </row>
    <row r="10527" spans="2:6">
      <c r="B10527" s="84">
        <v>43685</v>
      </c>
      <c r="C10527" s="85" t="s">
        <v>38</v>
      </c>
      <c r="D10527" s="85">
        <v>15</v>
      </c>
      <c r="E10527" s="83">
        <v>0.9876452</v>
      </c>
      <c r="F10527" s="83">
        <v>0.98797389999999996</v>
      </c>
    </row>
    <row r="10528" spans="2:6">
      <c r="B10528" s="84">
        <v>43685</v>
      </c>
      <c r="C10528" s="85" t="s">
        <v>38</v>
      </c>
      <c r="D10528" s="85">
        <v>16</v>
      </c>
      <c r="E10528" s="83">
        <v>0.98755269999999995</v>
      </c>
      <c r="F10528" s="83">
        <v>0.98789349999999998</v>
      </c>
    </row>
    <row r="10529" spans="2:6">
      <c r="B10529" s="84">
        <v>43685</v>
      </c>
      <c r="C10529" s="85" t="s">
        <v>38</v>
      </c>
      <c r="D10529" s="85">
        <v>17</v>
      </c>
      <c r="E10529" s="83">
        <v>0.98801609999999995</v>
      </c>
      <c r="F10529" s="83">
        <v>0.98840439999999996</v>
      </c>
    </row>
    <row r="10530" spans="2:6">
      <c r="B10530" s="84">
        <v>43685</v>
      </c>
      <c r="C10530" s="85" t="s">
        <v>38</v>
      </c>
      <c r="D10530" s="85">
        <v>18</v>
      </c>
      <c r="E10530" s="83">
        <v>0.98873529999999998</v>
      </c>
      <c r="F10530" s="83">
        <v>0.98893399999999998</v>
      </c>
    </row>
    <row r="10531" spans="2:6">
      <c r="B10531" s="84">
        <v>43685</v>
      </c>
      <c r="C10531" s="85" t="s">
        <v>38</v>
      </c>
      <c r="D10531" s="85">
        <v>19</v>
      </c>
      <c r="E10531" s="83">
        <v>0.98885199999999995</v>
      </c>
      <c r="F10531" s="83">
        <v>0.98925759999999996</v>
      </c>
    </row>
    <row r="10532" spans="2:6">
      <c r="B10532" s="84">
        <v>43685</v>
      </c>
      <c r="C10532" s="85" t="s">
        <v>38</v>
      </c>
      <c r="D10532" s="85">
        <v>20</v>
      </c>
      <c r="E10532" s="83">
        <v>0.98895569999999999</v>
      </c>
      <c r="F10532" s="83">
        <v>0.9893189</v>
      </c>
    </row>
    <row r="10533" spans="2:6">
      <c r="B10533" s="84">
        <v>43685</v>
      </c>
      <c r="C10533" s="85" t="s">
        <v>38</v>
      </c>
      <c r="D10533" s="85">
        <v>21</v>
      </c>
      <c r="E10533" s="83">
        <v>0.98934299999999997</v>
      </c>
      <c r="F10533" s="83">
        <v>0.98967289999999997</v>
      </c>
    </row>
    <row r="10534" spans="2:6">
      <c r="B10534" s="84">
        <v>43685</v>
      </c>
      <c r="C10534" s="85" t="s">
        <v>38</v>
      </c>
      <c r="D10534" s="85">
        <v>22</v>
      </c>
      <c r="E10534" s="83">
        <v>0.98948049999999999</v>
      </c>
      <c r="F10534" s="83">
        <v>0.98970100000000005</v>
      </c>
    </row>
    <row r="10535" spans="2:6">
      <c r="B10535" s="84">
        <v>43685</v>
      </c>
      <c r="C10535" s="85" t="s">
        <v>38</v>
      </c>
      <c r="D10535" s="85">
        <v>23</v>
      </c>
      <c r="E10535" s="83">
        <v>0.98943159999999997</v>
      </c>
      <c r="F10535" s="83">
        <v>0.98961129999999997</v>
      </c>
    </row>
    <row r="10536" spans="2:6">
      <c r="B10536" s="84">
        <v>43685</v>
      </c>
      <c r="C10536" s="85" t="s">
        <v>38</v>
      </c>
      <c r="D10536" s="85">
        <v>24</v>
      </c>
      <c r="E10536" s="83">
        <v>0.98933680000000002</v>
      </c>
      <c r="F10536" s="83">
        <v>0.9893535</v>
      </c>
    </row>
    <row r="10537" spans="2:6">
      <c r="B10537" s="84">
        <v>43685</v>
      </c>
      <c r="C10537" s="85" t="s">
        <v>38</v>
      </c>
      <c r="D10537" s="85">
        <v>25</v>
      </c>
      <c r="E10537" s="83">
        <v>0.98929109999999998</v>
      </c>
      <c r="F10537" s="83">
        <v>0.98924670000000003</v>
      </c>
    </row>
    <row r="10538" spans="2:6">
      <c r="B10538" s="84">
        <v>43685</v>
      </c>
      <c r="C10538" s="85" t="s">
        <v>38</v>
      </c>
      <c r="D10538" s="85">
        <v>26</v>
      </c>
      <c r="E10538" s="83">
        <v>0.98949279999999995</v>
      </c>
      <c r="F10538" s="83">
        <v>0.98939069999999996</v>
      </c>
    </row>
    <row r="10539" spans="2:6">
      <c r="B10539" s="84">
        <v>43685</v>
      </c>
      <c r="C10539" s="85" t="s">
        <v>38</v>
      </c>
      <c r="D10539" s="85">
        <v>27</v>
      </c>
      <c r="E10539" s="83">
        <v>0.98973270000000002</v>
      </c>
      <c r="F10539" s="83">
        <v>0.98955490000000002</v>
      </c>
    </row>
    <row r="10540" spans="2:6">
      <c r="B10540" s="84">
        <v>43685</v>
      </c>
      <c r="C10540" s="85" t="s">
        <v>38</v>
      </c>
      <c r="D10540" s="85">
        <v>28</v>
      </c>
      <c r="E10540" s="83">
        <v>0.98940170000000005</v>
      </c>
      <c r="F10540" s="83">
        <v>0.98909610000000003</v>
      </c>
    </row>
    <row r="10541" spans="2:6">
      <c r="B10541" s="84">
        <v>43685</v>
      </c>
      <c r="C10541" s="85" t="s">
        <v>38</v>
      </c>
      <c r="D10541" s="85">
        <v>29</v>
      </c>
      <c r="E10541" s="83">
        <v>0.9892107</v>
      </c>
      <c r="F10541" s="83">
        <v>0.98888500000000001</v>
      </c>
    </row>
    <row r="10542" spans="2:6">
      <c r="B10542" s="84">
        <v>43685</v>
      </c>
      <c r="C10542" s="85" t="s">
        <v>38</v>
      </c>
      <c r="D10542" s="85">
        <v>30</v>
      </c>
      <c r="E10542" s="83">
        <v>0.98933740000000003</v>
      </c>
      <c r="F10542" s="83">
        <v>0.98908850000000004</v>
      </c>
    </row>
    <row r="10543" spans="2:6">
      <c r="B10543" s="84">
        <v>43685</v>
      </c>
      <c r="C10543" s="85" t="s">
        <v>38</v>
      </c>
      <c r="D10543" s="85">
        <v>31</v>
      </c>
      <c r="E10543" s="83">
        <v>0.988923</v>
      </c>
      <c r="F10543" s="83">
        <v>0.98880849999999998</v>
      </c>
    </row>
    <row r="10544" spans="2:6">
      <c r="B10544" s="84">
        <v>43685</v>
      </c>
      <c r="C10544" s="85" t="s">
        <v>38</v>
      </c>
      <c r="D10544" s="85">
        <v>32</v>
      </c>
      <c r="E10544" s="83">
        <v>0.98863970000000001</v>
      </c>
      <c r="F10544" s="83">
        <v>0.98861500000000002</v>
      </c>
    </row>
    <row r="10545" spans="2:6">
      <c r="B10545" s="84">
        <v>43685</v>
      </c>
      <c r="C10545" s="85" t="s">
        <v>38</v>
      </c>
      <c r="D10545" s="85">
        <v>33</v>
      </c>
      <c r="E10545" s="83">
        <v>0.98914000000000002</v>
      </c>
      <c r="F10545" s="83">
        <v>0.98917600000000006</v>
      </c>
    </row>
    <row r="10546" spans="2:6">
      <c r="B10546" s="84">
        <v>43685</v>
      </c>
      <c r="C10546" s="85" t="s">
        <v>38</v>
      </c>
      <c r="D10546" s="85">
        <v>34</v>
      </c>
      <c r="E10546" s="83">
        <v>0.98908499999999999</v>
      </c>
      <c r="F10546" s="83">
        <v>0.98897139999999994</v>
      </c>
    </row>
    <row r="10547" spans="2:6">
      <c r="B10547" s="84">
        <v>43685</v>
      </c>
      <c r="C10547" s="85" t="s">
        <v>38</v>
      </c>
      <c r="D10547" s="85">
        <v>35</v>
      </c>
      <c r="E10547" s="83">
        <v>0.98871759999999997</v>
      </c>
      <c r="F10547" s="83">
        <v>0.98868140000000004</v>
      </c>
    </row>
    <row r="10548" spans="2:6">
      <c r="B10548" s="84">
        <v>43685</v>
      </c>
      <c r="C10548" s="85" t="s">
        <v>38</v>
      </c>
      <c r="D10548" s="85">
        <v>36</v>
      </c>
      <c r="E10548" s="83">
        <v>0.98883370000000004</v>
      </c>
      <c r="F10548" s="83">
        <v>0.98830859999999998</v>
      </c>
    </row>
    <row r="10549" spans="2:6">
      <c r="B10549" s="84">
        <v>43685</v>
      </c>
      <c r="C10549" s="85" t="s">
        <v>38</v>
      </c>
      <c r="D10549" s="85">
        <v>37</v>
      </c>
      <c r="E10549" s="83">
        <v>0.98871200000000004</v>
      </c>
      <c r="F10549" s="83">
        <v>0.98819319999999999</v>
      </c>
    </row>
    <row r="10550" spans="2:6">
      <c r="B10550" s="84">
        <v>43685</v>
      </c>
      <c r="C10550" s="85" t="s">
        <v>38</v>
      </c>
      <c r="D10550" s="85">
        <v>38</v>
      </c>
      <c r="E10550" s="83">
        <v>0.98902100000000004</v>
      </c>
      <c r="F10550" s="83">
        <v>0.98838409999999999</v>
      </c>
    </row>
    <row r="10551" spans="2:6">
      <c r="B10551" s="84">
        <v>43685</v>
      </c>
      <c r="C10551" s="85" t="s">
        <v>38</v>
      </c>
      <c r="D10551" s="85">
        <v>39</v>
      </c>
      <c r="E10551" s="83">
        <v>0.98874090000000003</v>
      </c>
      <c r="F10551" s="83">
        <v>0.98812149999999999</v>
      </c>
    </row>
    <row r="10552" spans="2:6">
      <c r="B10552" s="84">
        <v>43685</v>
      </c>
      <c r="C10552" s="85" t="s">
        <v>38</v>
      </c>
      <c r="D10552" s="85">
        <v>40</v>
      </c>
      <c r="E10552" s="83">
        <v>0.9887186</v>
      </c>
      <c r="F10552" s="83">
        <v>0.98816320000000002</v>
      </c>
    </row>
    <row r="10553" spans="2:6">
      <c r="B10553" s="84">
        <v>43685</v>
      </c>
      <c r="C10553" s="85" t="s">
        <v>38</v>
      </c>
      <c r="D10553" s="85">
        <v>41</v>
      </c>
      <c r="E10553" s="83">
        <v>0.98845649999999996</v>
      </c>
      <c r="F10553" s="83">
        <v>0.98800650000000001</v>
      </c>
    </row>
    <row r="10554" spans="2:6">
      <c r="B10554" s="84">
        <v>43685</v>
      </c>
      <c r="C10554" s="85" t="s">
        <v>38</v>
      </c>
      <c r="D10554" s="85">
        <v>42</v>
      </c>
      <c r="E10554" s="83">
        <v>0.98851250000000002</v>
      </c>
      <c r="F10554" s="83">
        <v>0.98793779999999998</v>
      </c>
    </row>
    <row r="10555" spans="2:6">
      <c r="B10555" s="84">
        <v>43685</v>
      </c>
      <c r="C10555" s="85" t="s">
        <v>38</v>
      </c>
      <c r="D10555" s="85">
        <v>43</v>
      </c>
      <c r="E10555" s="83">
        <v>0.98826170000000002</v>
      </c>
      <c r="F10555" s="83">
        <v>0.98774079999999997</v>
      </c>
    </row>
    <row r="10556" spans="2:6">
      <c r="B10556" s="84">
        <v>43685</v>
      </c>
      <c r="C10556" s="85" t="s">
        <v>38</v>
      </c>
      <c r="D10556" s="85">
        <v>44</v>
      </c>
      <c r="E10556" s="83">
        <v>0.98776240000000004</v>
      </c>
      <c r="F10556" s="83">
        <v>0.98744609999999999</v>
      </c>
    </row>
    <row r="10557" spans="2:6">
      <c r="B10557" s="84">
        <v>43685</v>
      </c>
      <c r="C10557" s="85" t="s">
        <v>38</v>
      </c>
      <c r="D10557" s="85">
        <v>45</v>
      </c>
      <c r="E10557" s="83">
        <v>0.98716919999999997</v>
      </c>
      <c r="F10557" s="83">
        <v>0.98684899999999998</v>
      </c>
    </row>
    <row r="10558" spans="2:6">
      <c r="B10558" s="84">
        <v>43685</v>
      </c>
      <c r="C10558" s="85" t="s">
        <v>38</v>
      </c>
      <c r="D10558" s="85">
        <v>46</v>
      </c>
      <c r="E10558" s="83">
        <v>0.98601240000000001</v>
      </c>
      <c r="F10558" s="83">
        <v>0.98586529999999994</v>
      </c>
    </row>
    <row r="10559" spans="2:6">
      <c r="B10559" s="84">
        <v>43685</v>
      </c>
      <c r="C10559" s="85" t="s">
        <v>38</v>
      </c>
      <c r="D10559" s="85">
        <v>47</v>
      </c>
      <c r="E10559" s="83">
        <v>0.98453109999999999</v>
      </c>
      <c r="F10559" s="83">
        <v>0.98468460000000002</v>
      </c>
    </row>
    <row r="10560" spans="2:6">
      <c r="B10560" s="84">
        <v>43685</v>
      </c>
      <c r="C10560" s="85" t="s">
        <v>38</v>
      </c>
      <c r="D10560" s="85">
        <v>48</v>
      </c>
      <c r="E10560" s="83">
        <v>0.98238990000000004</v>
      </c>
      <c r="F10560" s="83">
        <v>0.98279939999999999</v>
      </c>
    </row>
    <row r="10561" spans="2:6">
      <c r="B10561" s="84">
        <v>43686</v>
      </c>
      <c r="C10561" s="85" t="s">
        <v>38</v>
      </c>
      <c r="D10561" s="85">
        <v>1</v>
      </c>
      <c r="E10561" s="83">
        <v>0.97931679999999999</v>
      </c>
      <c r="F10561" s="83">
        <v>0.97994930000000002</v>
      </c>
    </row>
    <row r="10562" spans="2:6">
      <c r="B10562" s="84">
        <v>43686</v>
      </c>
      <c r="C10562" s="85" t="s">
        <v>38</v>
      </c>
      <c r="D10562" s="85">
        <v>2</v>
      </c>
      <c r="E10562" s="83">
        <v>0.97745130000000002</v>
      </c>
      <c r="F10562" s="83">
        <v>0.97824789999999995</v>
      </c>
    </row>
    <row r="10563" spans="2:6">
      <c r="B10563" s="84">
        <v>43686</v>
      </c>
      <c r="C10563" s="85" t="s">
        <v>38</v>
      </c>
      <c r="D10563" s="85">
        <v>3</v>
      </c>
      <c r="E10563" s="83">
        <v>0.97735870000000002</v>
      </c>
      <c r="F10563" s="83">
        <v>0.97808919999999999</v>
      </c>
    </row>
    <row r="10564" spans="2:6">
      <c r="B10564" s="84">
        <v>43686</v>
      </c>
      <c r="C10564" s="85" t="s">
        <v>38</v>
      </c>
      <c r="D10564" s="85">
        <v>4</v>
      </c>
      <c r="E10564" s="83">
        <v>0.97653840000000003</v>
      </c>
      <c r="F10564" s="83">
        <v>0.97742949999999995</v>
      </c>
    </row>
    <row r="10565" spans="2:6">
      <c r="B10565" s="84">
        <v>43686</v>
      </c>
      <c r="C10565" s="85" t="s">
        <v>38</v>
      </c>
      <c r="D10565" s="85">
        <v>5</v>
      </c>
      <c r="E10565" s="83">
        <v>0.97657539999999998</v>
      </c>
      <c r="F10565" s="83">
        <v>0.97752989999999995</v>
      </c>
    </row>
    <row r="10566" spans="2:6">
      <c r="B10566" s="84">
        <v>43686</v>
      </c>
      <c r="C10566" s="85" t="s">
        <v>38</v>
      </c>
      <c r="D10566" s="85">
        <v>6</v>
      </c>
      <c r="E10566" s="83">
        <v>0.97881700000000005</v>
      </c>
      <c r="F10566" s="83">
        <v>0.97980889999999998</v>
      </c>
    </row>
    <row r="10567" spans="2:6">
      <c r="B10567" s="84">
        <v>43686</v>
      </c>
      <c r="C10567" s="85" t="s">
        <v>38</v>
      </c>
      <c r="D10567" s="85">
        <v>7</v>
      </c>
      <c r="E10567" s="83">
        <v>0.97964490000000004</v>
      </c>
      <c r="F10567" s="83">
        <v>0.98060349999999996</v>
      </c>
    </row>
    <row r="10568" spans="2:6">
      <c r="B10568" s="84">
        <v>43686</v>
      </c>
      <c r="C10568" s="85" t="s">
        <v>38</v>
      </c>
      <c r="D10568" s="85">
        <v>8</v>
      </c>
      <c r="E10568" s="83">
        <v>0.9789776</v>
      </c>
      <c r="F10568" s="83">
        <v>0.98002540000000005</v>
      </c>
    </row>
    <row r="10569" spans="2:6">
      <c r="B10569" s="84">
        <v>43686</v>
      </c>
      <c r="C10569" s="85" t="s">
        <v>38</v>
      </c>
      <c r="D10569" s="85">
        <v>9</v>
      </c>
      <c r="E10569" s="83">
        <v>0.97773010000000005</v>
      </c>
      <c r="F10569" s="83">
        <v>0.97882919999999995</v>
      </c>
    </row>
    <row r="10570" spans="2:6">
      <c r="B10570" s="84">
        <v>43686</v>
      </c>
      <c r="C10570" s="85" t="s">
        <v>38</v>
      </c>
      <c r="D10570" s="85">
        <v>10</v>
      </c>
      <c r="E10570" s="83">
        <v>0.97703479999999998</v>
      </c>
      <c r="F10570" s="83">
        <v>0.97814520000000005</v>
      </c>
    </row>
    <row r="10571" spans="2:6">
      <c r="B10571" s="84">
        <v>43686</v>
      </c>
      <c r="C10571" s="85" t="s">
        <v>38</v>
      </c>
      <c r="D10571" s="85">
        <v>11</v>
      </c>
      <c r="E10571" s="83">
        <v>0.97617810000000005</v>
      </c>
      <c r="F10571" s="83">
        <v>0.97741489999999998</v>
      </c>
    </row>
    <row r="10572" spans="2:6">
      <c r="B10572" s="84">
        <v>43686</v>
      </c>
      <c r="C10572" s="85" t="s">
        <v>38</v>
      </c>
      <c r="D10572" s="85">
        <v>12</v>
      </c>
      <c r="E10572" s="83">
        <v>0.9748076</v>
      </c>
      <c r="F10572" s="83">
        <v>0.97617489999999996</v>
      </c>
    </row>
    <row r="10573" spans="2:6">
      <c r="B10573" s="84">
        <v>43686</v>
      </c>
      <c r="C10573" s="85" t="s">
        <v>38</v>
      </c>
      <c r="D10573" s="85">
        <v>13</v>
      </c>
      <c r="E10573" s="83">
        <v>0.97433709999999996</v>
      </c>
      <c r="F10573" s="83">
        <v>0.97582480000000005</v>
      </c>
    </row>
    <row r="10574" spans="2:6">
      <c r="B10574" s="84">
        <v>43686</v>
      </c>
      <c r="C10574" s="85" t="s">
        <v>38</v>
      </c>
      <c r="D10574" s="85">
        <v>14</v>
      </c>
      <c r="E10574" s="83">
        <v>0.97593669999999999</v>
      </c>
      <c r="F10574" s="83">
        <v>0.97719210000000001</v>
      </c>
    </row>
    <row r="10575" spans="2:6">
      <c r="B10575" s="84">
        <v>43686</v>
      </c>
      <c r="C10575" s="85" t="s">
        <v>38</v>
      </c>
      <c r="D10575" s="85">
        <v>15</v>
      </c>
      <c r="E10575" s="83">
        <v>0.97827330000000001</v>
      </c>
      <c r="F10575" s="83">
        <v>0.97952450000000002</v>
      </c>
    </row>
    <row r="10576" spans="2:6">
      <c r="B10576" s="84">
        <v>43686</v>
      </c>
      <c r="C10576" s="85" t="s">
        <v>38</v>
      </c>
      <c r="D10576" s="85">
        <v>16</v>
      </c>
      <c r="E10576" s="83">
        <v>0.98003039999999997</v>
      </c>
      <c r="F10576" s="83">
        <v>0.98147379999999995</v>
      </c>
    </row>
    <row r="10577" spans="2:6">
      <c r="B10577" s="84">
        <v>43686</v>
      </c>
      <c r="C10577" s="85" t="s">
        <v>38</v>
      </c>
      <c r="D10577" s="85">
        <v>17</v>
      </c>
      <c r="E10577" s="83">
        <v>0.98242390000000002</v>
      </c>
      <c r="F10577" s="83">
        <v>0.98377999999999999</v>
      </c>
    </row>
    <row r="10578" spans="2:6">
      <c r="B10578" s="84">
        <v>43686</v>
      </c>
      <c r="C10578" s="85" t="s">
        <v>38</v>
      </c>
      <c r="D10578" s="85">
        <v>18</v>
      </c>
      <c r="E10578" s="83">
        <v>0.98188719999999996</v>
      </c>
      <c r="F10578" s="83">
        <v>0.98330850000000003</v>
      </c>
    </row>
    <row r="10579" spans="2:6">
      <c r="B10579" s="84">
        <v>43686</v>
      </c>
      <c r="C10579" s="85" t="s">
        <v>38</v>
      </c>
      <c r="D10579" s="85">
        <v>19</v>
      </c>
      <c r="E10579" s="83">
        <v>0.9814676</v>
      </c>
      <c r="F10579" s="83">
        <v>0.98308329999999999</v>
      </c>
    </row>
    <row r="10580" spans="2:6">
      <c r="B10580" s="84">
        <v>43686</v>
      </c>
      <c r="C10580" s="85" t="s">
        <v>38</v>
      </c>
      <c r="D10580" s="85">
        <v>20</v>
      </c>
      <c r="E10580" s="83">
        <v>0.98037319999999994</v>
      </c>
      <c r="F10580" s="83">
        <v>0.98229979999999995</v>
      </c>
    </row>
    <row r="10581" spans="2:6">
      <c r="B10581" s="84">
        <v>43686</v>
      </c>
      <c r="C10581" s="85" t="s">
        <v>38</v>
      </c>
      <c r="D10581" s="85">
        <v>21</v>
      </c>
      <c r="E10581" s="83">
        <v>0.98128610000000005</v>
      </c>
      <c r="F10581" s="83">
        <v>0.98325640000000003</v>
      </c>
    </row>
    <row r="10582" spans="2:6">
      <c r="B10582" s="84">
        <v>43686</v>
      </c>
      <c r="C10582" s="85" t="s">
        <v>38</v>
      </c>
      <c r="D10582" s="85">
        <v>22</v>
      </c>
      <c r="E10582" s="83">
        <v>0.98261569999999998</v>
      </c>
      <c r="F10582" s="83">
        <v>0.98469859999999998</v>
      </c>
    </row>
    <row r="10583" spans="2:6">
      <c r="B10583" s="84">
        <v>43686</v>
      </c>
      <c r="C10583" s="85" t="s">
        <v>38</v>
      </c>
      <c r="D10583" s="85">
        <v>23</v>
      </c>
      <c r="E10583" s="83">
        <v>0.9828519</v>
      </c>
      <c r="F10583" s="83">
        <v>0.98476669999999999</v>
      </c>
    </row>
    <row r="10584" spans="2:6">
      <c r="B10584" s="84">
        <v>43686</v>
      </c>
      <c r="C10584" s="85" t="s">
        <v>38</v>
      </c>
      <c r="D10584" s="85">
        <v>24</v>
      </c>
      <c r="E10584" s="83">
        <v>0.98307350000000004</v>
      </c>
      <c r="F10584" s="83">
        <v>0.9848983</v>
      </c>
    </row>
    <row r="10585" spans="2:6">
      <c r="B10585" s="84">
        <v>43686</v>
      </c>
      <c r="C10585" s="85" t="s">
        <v>38</v>
      </c>
      <c r="D10585" s="85">
        <v>25</v>
      </c>
      <c r="E10585" s="83">
        <v>0.98343349999999996</v>
      </c>
      <c r="F10585" s="83">
        <v>0.98507920000000004</v>
      </c>
    </row>
    <row r="10586" spans="2:6">
      <c r="B10586" s="84">
        <v>43686</v>
      </c>
      <c r="C10586" s="85" t="s">
        <v>38</v>
      </c>
      <c r="D10586" s="85">
        <v>26</v>
      </c>
      <c r="E10586" s="83">
        <v>0.98328349999999998</v>
      </c>
      <c r="F10586" s="83">
        <v>0.98501510000000003</v>
      </c>
    </row>
    <row r="10587" spans="2:6">
      <c r="B10587" s="84">
        <v>43686</v>
      </c>
      <c r="C10587" s="85" t="s">
        <v>38</v>
      </c>
      <c r="D10587" s="85">
        <v>27</v>
      </c>
      <c r="E10587" s="83">
        <v>0.98302929999999999</v>
      </c>
      <c r="F10587" s="83">
        <v>0.98465230000000004</v>
      </c>
    </row>
    <row r="10588" spans="2:6">
      <c r="B10588" s="84">
        <v>43686</v>
      </c>
      <c r="C10588" s="85" t="s">
        <v>38</v>
      </c>
      <c r="D10588" s="85">
        <v>28</v>
      </c>
      <c r="E10588" s="83">
        <v>0.98365499999999995</v>
      </c>
      <c r="F10588" s="83">
        <v>0.98516579999999998</v>
      </c>
    </row>
    <row r="10589" spans="2:6">
      <c r="B10589" s="84">
        <v>43686</v>
      </c>
      <c r="C10589" s="85" t="s">
        <v>38</v>
      </c>
      <c r="D10589" s="85">
        <v>29</v>
      </c>
      <c r="E10589" s="83">
        <v>0.98367570000000004</v>
      </c>
      <c r="F10589" s="83">
        <v>0.98513419999999996</v>
      </c>
    </row>
    <row r="10590" spans="2:6">
      <c r="B10590" s="84">
        <v>43686</v>
      </c>
      <c r="C10590" s="85" t="s">
        <v>38</v>
      </c>
      <c r="D10590" s="85">
        <v>30</v>
      </c>
      <c r="E10590" s="83">
        <v>0.98357479999999997</v>
      </c>
      <c r="F10590" s="83">
        <v>0.98503960000000002</v>
      </c>
    </row>
    <row r="10591" spans="2:6">
      <c r="B10591" s="84">
        <v>43686</v>
      </c>
      <c r="C10591" s="85" t="s">
        <v>38</v>
      </c>
      <c r="D10591" s="85">
        <v>31</v>
      </c>
      <c r="E10591" s="83">
        <v>0.98302049999999996</v>
      </c>
      <c r="F10591" s="83">
        <v>0.98453259999999998</v>
      </c>
    </row>
    <row r="10592" spans="2:6">
      <c r="B10592" s="84">
        <v>43686</v>
      </c>
      <c r="C10592" s="85" t="s">
        <v>38</v>
      </c>
      <c r="D10592" s="85">
        <v>32</v>
      </c>
      <c r="E10592" s="83">
        <v>0.98454050000000004</v>
      </c>
      <c r="F10592" s="83">
        <v>0.98597230000000002</v>
      </c>
    </row>
    <row r="10593" spans="2:6">
      <c r="B10593" s="84">
        <v>43686</v>
      </c>
      <c r="C10593" s="85" t="s">
        <v>38</v>
      </c>
      <c r="D10593" s="85">
        <v>33</v>
      </c>
      <c r="E10593" s="83">
        <v>0.98429979999999995</v>
      </c>
      <c r="F10593" s="83">
        <v>0.98573230000000001</v>
      </c>
    </row>
    <row r="10594" spans="2:6">
      <c r="B10594" s="84">
        <v>43686</v>
      </c>
      <c r="C10594" s="85" t="s">
        <v>38</v>
      </c>
      <c r="D10594" s="85">
        <v>34</v>
      </c>
      <c r="E10594" s="83">
        <v>0.98343950000000002</v>
      </c>
      <c r="F10594" s="83">
        <v>0.98474030000000001</v>
      </c>
    </row>
    <row r="10595" spans="2:6">
      <c r="B10595" s="84">
        <v>43686</v>
      </c>
      <c r="C10595" s="85" t="s">
        <v>38</v>
      </c>
      <c r="D10595" s="85">
        <v>35</v>
      </c>
      <c r="E10595" s="83">
        <v>0.98214469999999998</v>
      </c>
      <c r="F10595" s="83">
        <v>0.98350570000000004</v>
      </c>
    </row>
    <row r="10596" spans="2:6">
      <c r="B10596" s="84">
        <v>43686</v>
      </c>
      <c r="C10596" s="85" t="s">
        <v>38</v>
      </c>
      <c r="D10596" s="85">
        <v>36</v>
      </c>
      <c r="E10596" s="83">
        <v>0.98244819999999999</v>
      </c>
      <c r="F10596" s="83">
        <v>0.98381180000000001</v>
      </c>
    </row>
    <row r="10597" spans="2:6">
      <c r="B10597" s="84">
        <v>43686</v>
      </c>
      <c r="C10597" s="85" t="s">
        <v>38</v>
      </c>
      <c r="D10597" s="85">
        <v>37</v>
      </c>
      <c r="E10597" s="83">
        <v>0.98256080000000001</v>
      </c>
      <c r="F10597" s="83">
        <v>0.98378489999999996</v>
      </c>
    </row>
    <row r="10598" spans="2:6">
      <c r="B10598" s="84">
        <v>43686</v>
      </c>
      <c r="C10598" s="85" t="s">
        <v>38</v>
      </c>
      <c r="D10598" s="85">
        <v>38</v>
      </c>
      <c r="E10598" s="83">
        <v>0.98159379999999996</v>
      </c>
      <c r="F10598" s="83">
        <v>0.98270489999999999</v>
      </c>
    </row>
    <row r="10599" spans="2:6">
      <c r="B10599" s="84">
        <v>43686</v>
      </c>
      <c r="C10599" s="85" t="s">
        <v>38</v>
      </c>
      <c r="D10599" s="85">
        <v>39</v>
      </c>
      <c r="E10599" s="83">
        <v>0.98150689999999996</v>
      </c>
      <c r="F10599" s="83">
        <v>0.98260009999999998</v>
      </c>
    </row>
    <row r="10600" spans="2:6">
      <c r="B10600" s="84">
        <v>43686</v>
      </c>
      <c r="C10600" s="85" t="s">
        <v>38</v>
      </c>
      <c r="D10600" s="85">
        <v>40</v>
      </c>
      <c r="E10600" s="83">
        <v>0.98210600000000003</v>
      </c>
      <c r="F10600" s="83">
        <v>0.98315509999999995</v>
      </c>
    </row>
    <row r="10601" spans="2:6">
      <c r="B10601" s="84">
        <v>43686</v>
      </c>
      <c r="C10601" s="85" t="s">
        <v>38</v>
      </c>
      <c r="D10601" s="85">
        <v>41</v>
      </c>
      <c r="E10601" s="83">
        <v>0.98186510000000005</v>
      </c>
      <c r="F10601" s="83">
        <v>0.98270049999999998</v>
      </c>
    </row>
    <row r="10602" spans="2:6">
      <c r="B10602" s="84">
        <v>43686</v>
      </c>
      <c r="C10602" s="85" t="s">
        <v>38</v>
      </c>
      <c r="D10602" s="85">
        <v>42</v>
      </c>
      <c r="E10602" s="83">
        <v>0.98129330000000003</v>
      </c>
      <c r="F10602" s="83">
        <v>0.9820181</v>
      </c>
    </row>
    <row r="10603" spans="2:6">
      <c r="B10603" s="84">
        <v>43686</v>
      </c>
      <c r="C10603" s="85" t="s">
        <v>38</v>
      </c>
      <c r="D10603" s="85">
        <v>43</v>
      </c>
      <c r="E10603" s="83">
        <v>0.9811839</v>
      </c>
      <c r="F10603" s="83">
        <v>0.9818403</v>
      </c>
    </row>
    <row r="10604" spans="2:6">
      <c r="B10604" s="84">
        <v>43686</v>
      </c>
      <c r="C10604" s="85" t="s">
        <v>38</v>
      </c>
      <c r="D10604" s="85">
        <v>44</v>
      </c>
      <c r="E10604" s="83">
        <v>0.98058259999999997</v>
      </c>
      <c r="F10604" s="83">
        <v>0.9812805</v>
      </c>
    </row>
    <row r="10605" spans="2:6">
      <c r="B10605" s="84">
        <v>43686</v>
      </c>
      <c r="C10605" s="85" t="s">
        <v>38</v>
      </c>
      <c r="D10605" s="85">
        <v>45</v>
      </c>
      <c r="E10605" s="83">
        <v>0.98003709999999999</v>
      </c>
      <c r="F10605" s="83">
        <v>0.98075060000000003</v>
      </c>
    </row>
    <row r="10606" spans="2:6">
      <c r="B10606" s="84">
        <v>43686</v>
      </c>
      <c r="C10606" s="85" t="s">
        <v>38</v>
      </c>
      <c r="D10606" s="85">
        <v>46</v>
      </c>
      <c r="E10606" s="83">
        <v>0.97988090000000005</v>
      </c>
      <c r="F10606" s="83">
        <v>0.98057839999999996</v>
      </c>
    </row>
    <row r="10607" spans="2:6">
      <c r="B10607" s="84">
        <v>43686</v>
      </c>
      <c r="C10607" s="85" t="s">
        <v>38</v>
      </c>
      <c r="D10607" s="85">
        <v>47</v>
      </c>
      <c r="E10607" s="83">
        <v>0.97875140000000005</v>
      </c>
      <c r="F10607" s="83">
        <v>0.97957079999999996</v>
      </c>
    </row>
    <row r="10608" spans="2:6">
      <c r="B10608" s="84">
        <v>43686</v>
      </c>
      <c r="C10608" s="85" t="s">
        <v>38</v>
      </c>
      <c r="D10608" s="85">
        <v>48</v>
      </c>
      <c r="E10608" s="83">
        <v>0.97818260000000001</v>
      </c>
      <c r="F10608" s="83">
        <v>0.9790643</v>
      </c>
    </row>
    <row r="10609" spans="2:6">
      <c r="B10609" s="84">
        <v>43687</v>
      </c>
      <c r="C10609" s="85" t="s">
        <v>38</v>
      </c>
      <c r="D10609" s="85">
        <v>1</v>
      </c>
      <c r="E10609" s="83">
        <v>0.97880009999999995</v>
      </c>
      <c r="F10609" s="83">
        <v>0.97954470000000005</v>
      </c>
    </row>
    <row r="10610" spans="2:6">
      <c r="B10610" s="84">
        <v>43687</v>
      </c>
      <c r="C10610" s="85" t="s">
        <v>38</v>
      </c>
      <c r="D10610" s="85">
        <v>2</v>
      </c>
      <c r="E10610" s="83">
        <v>0.97837470000000004</v>
      </c>
      <c r="F10610" s="83">
        <v>0.97864569999999995</v>
      </c>
    </row>
    <row r="10611" spans="2:6">
      <c r="B10611" s="84">
        <v>43687</v>
      </c>
      <c r="C10611" s="85" t="s">
        <v>38</v>
      </c>
      <c r="D10611" s="85">
        <v>3</v>
      </c>
      <c r="E10611" s="83">
        <v>0.97847910000000005</v>
      </c>
      <c r="F10611" s="83">
        <v>0.97853020000000002</v>
      </c>
    </row>
    <row r="10612" spans="2:6">
      <c r="B10612" s="84">
        <v>43687</v>
      </c>
      <c r="C10612" s="85" t="s">
        <v>38</v>
      </c>
      <c r="D10612" s="85">
        <v>4</v>
      </c>
      <c r="E10612" s="83">
        <v>0.97847320000000004</v>
      </c>
      <c r="F10612" s="83">
        <v>0.97852689999999998</v>
      </c>
    </row>
    <row r="10613" spans="2:6">
      <c r="B10613" s="84">
        <v>43687</v>
      </c>
      <c r="C10613" s="85" t="s">
        <v>38</v>
      </c>
      <c r="D10613" s="85">
        <v>5</v>
      </c>
      <c r="E10613" s="83">
        <v>0.97836250000000002</v>
      </c>
      <c r="F10613" s="83">
        <v>0.97836330000000005</v>
      </c>
    </row>
    <row r="10614" spans="2:6">
      <c r="B10614" s="84">
        <v>43687</v>
      </c>
      <c r="C10614" s="85" t="s">
        <v>38</v>
      </c>
      <c r="D10614" s="85">
        <v>6</v>
      </c>
      <c r="E10614" s="83">
        <v>0.97870760000000001</v>
      </c>
      <c r="F10614" s="83">
        <v>0.97865150000000001</v>
      </c>
    </row>
    <row r="10615" spans="2:6">
      <c r="B10615" s="84">
        <v>43687</v>
      </c>
      <c r="C10615" s="85" t="s">
        <v>38</v>
      </c>
      <c r="D10615" s="85">
        <v>7</v>
      </c>
      <c r="E10615" s="83">
        <v>0.97916020000000004</v>
      </c>
      <c r="F10615" s="83">
        <v>0.97904519999999995</v>
      </c>
    </row>
    <row r="10616" spans="2:6">
      <c r="B10616" s="84">
        <v>43687</v>
      </c>
      <c r="C10616" s="85" t="s">
        <v>38</v>
      </c>
      <c r="D10616" s="85">
        <v>8</v>
      </c>
      <c r="E10616" s="83">
        <v>0.97883810000000004</v>
      </c>
      <c r="F10616" s="83">
        <v>0.97868189999999999</v>
      </c>
    </row>
    <row r="10617" spans="2:6">
      <c r="B10617" s="84">
        <v>43687</v>
      </c>
      <c r="C10617" s="85" t="s">
        <v>38</v>
      </c>
      <c r="D10617" s="85">
        <v>9</v>
      </c>
      <c r="E10617" s="83">
        <v>0.97903200000000001</v>
      </c>
      <c r="F10617" s="83">
        <v>0.97880160000000005</v>
      </c>
    </row>
    <row r="10618" spans="2:6">
      <c r="B10618" s="84">
        <v>43687</v>
      </c>
      <c r="C10618" s="85" t="s">
        <v>38</v>
      </c>
      <c r="D10618" s="85">
        <v>10</v>
      </c>
      <c r="E10618" s="83">
        <v>0.97888969999999997</v>
      </c>
      <c r="F10618" s="83">
        <v>0.97860769999999997</v>
      </c>
    </row>
    <row r="10619" spans="2:6">
      <c r="B10619" s="84">
        <v>43687</v>
      </c>
      <c r="C10619" s="85" t="s">
        <v>38</v>
      </c>
      <c r="D10619" s="85">
        <v>11</v>
      </c>
      <c r="E10619" s="83">
        <v>0.97868180000000005</v>
      </c>
      <c r="F10619" s="83">
        <v>0.97837989999999997</v>
      </c>
    </row>
    <row r="10620" spans="2:6">
      <c r="B10620" s="84">
        <v>43687</v>
      </c>
      <c r="C10620" s="85" t="s">
        <v>38</v>
      </c>
      <c r="D10620" s="85">
        <v>12</v>
      </c>
      <c r="E10620" s="83">
        <v>0.97974600000000001</v>
      </c>
      <c r="F10620" s="83">
        <v>0.97942960000000001</v>
      </c>
    </row>
    <row r="10621" spans="2:6">
      <c r="B10621" s="84">
        <v>43687</v>
      </c>
      <c r="C10621" s="85" t="s">
        <v>38</v>
      </c>
      <c r="D10621" s="85">
        <v>13</v>
      </c>
      <c r="E10621" s="83">
        <v>0.97969879999999998</v>
      </c>
      <c r="F10621" s="83">
        <v>0.97940709999999997</v>
      </c>
    </row>
    <row r="10622" spans="2:6">
      <c r="B10622" s="84">
        <v>43687</v>
      </c>
      <c r="C10622" s="85" t="s">
        <v>38</v>
      </c>
      <c r="D10622" s="85">
        <v>14</v>
      </c>
      <c r="E10622" s="83">
        <v>0.97822010000000004</v>
      </c>
      <c r="F10622" s="83">
        <v>0.97792670000000004</v>
      </c>
    </row>
    <row r="10623" spans="2:6">
      <c r="B10623" s="84">
        <v>43687</v>
      </c>
      <c r="C10623" s="85" t="s">
        <v>38</v>
      </c>
      <c r="D10623" s="85">
        <v>15</v>
      </c>
      <c r="E10623" s="83">
        <v>0.9790006</v>
      </c>
      <c r="F10623" s="83">
        <v>0.97881320000000005</v>
      </c>
    </row>
    <row r="10624" spans="2:6">
      <c r="B10624" s="84">
        <v>43687</v>
      </c>
      <c r="C10624" s="85" t="s">
        <v>38</v>
      </c>
      <c r="D10624" s="85">
        <v>16</v>
      </c>
      <c r="E10624" s="83">
        <v>0.97864130000000005</v>
      </c>
      <c r="F10624" s="83">
        <v>0.97856940000000003</v>
      </c>
    </row>
    <row r="10625" spans="2:6">
      <c r="B10625" s="84">
        <v>43687</v>
      </c>
      <c r="C10625" s="85" t="s">
        <v>38</v>
      </c>
      <c r="D10625" s="85">
        <v>17</v>
      </c>
      <c r="E10625" s="83">
        <v>0.97913609999999995</v>
      </c>
      <c r="F10625" s="83">
        <v>0.97917180000000004</v>
      </c>
    </row>
    <row r="10626" spans="2:6">
      <c r="B10626" s="84">
        <v>43687</v>
      </c>
      <c r="C10626" s="85" t="s">
        <v>38</v>
      </c>
      <c r="D10626" s="85">
        <v>18</v>
      </c>
      <c r="E10626" s="83">
        <v>0.97957550000000004</v>
      </c>
      <c r="F10626" s="83">
        <v>0.97978019999999999</v>
      </c>
    </row>
    <row r="10627" spans="2:6">
      <c r="B10627" s="84">
        <v>43687</v>
      </c>
      <c r="C10627" s="85" t="s">
        <v>38</v>
      </c>
      <c r="D10627" s="85">
        <v>19</v>
      </c>
      <c r="E10627" s="83">
        <v>0.97948409999999997</v>
      </c>
      <c r="F10627" s="83">
        <v>0.97951310000000003</v>
      </c>
    </row>
    <row r="10628" spans="2:6">
      <c r="B10628" s="84">
        <v>43687</v>
      </c>
      <c r="C10628" s="85" t="s">
        <v>38</v>
      </c>
      <c r="D10628" s="85">
        <v>20</v>
      </c>
      <c r="E10628" s="83">
        <v>0.98020649999999998</v>
      </c>
      <c r="F10628" s="83">
        <v>0.98014500000000004</v>
      </c>
    </row>
    <row r="10629" spans="2:6">
      <c r="B10629" s="84">
        <v>43687</v>
      </c>
      <c r="C10629" s="85" t="s">
        <v>38</v>
      </c>
      <c r="D10629" s="85">
        <v>21</v>
      </c>
      <c r="E10629" s="83">
        <v>0.98056719999999997</v>
      </c>
      <c r="F10629" s="83">
        <v>0.98041219999999996</v>
      </c>
    </row>
    <row r="10630" spans="2:6">
      <c r="B10630" s="84">
        <v>43687</v>
      </c>
      <c r="C10630" s="85" t="s">
        <v>38</v>
      </c>
      <c r="D10630" s="85">
        <v>22</v>
      </c>
      <c r="E10630" s="83">
        <v>0.9804834</v>
      </c>
      <c r="F10630" s="83">
        <v>0.98028859999999995</v>
      </c>
    </row>
    <row r="10631" spans="2:6">
      <c r="B10631" s="84">
        <v>43687</v>
      </c>
      <c r="C10631" s="85" t="s">
        <v>38</v>
      </c>
      <c r="D10631" s="85">
        <v>23</v>
      </c>
      <c r="E10631" s="83">
        <v>0.97996859999999997</v>
      </c>
      <c r="F10631" s="83">
        <v>0.97973480000000002</v>
      </c>
    </row>
    <row r="10632" spans="2:6">
      <c r="B10632" s="84">
        <v>43687</v>
      </c>
      <c r="C10632" s="85" t="s">
        <v>38</v>
      </c>
      <c r="D10632" s="85">
        <v>24</v>
      </c>
      <c r="E10632" s="83">
        <v>0.98012790000000005</v>
      </c>
      <c r="F10632" s="83">
        <v>0.97987709999999995</v>
      </c>
    </row>
    <row r="10633" spans="2:6">
      <c r="B10633" s="84">
        <v>43687</v>
      </c>
      <c r="C10633" s="85" t="s">
        <v>38</v>
      </c>
      <c r="D10633" s="85">
        <v>25</v>
      </c>
      <c r="E10633" s="83">
        <v>0.98001450000000001</v>
      </c>
      <c r="F10633" s="83">
        <v>0.97959499999999999</v>
      </c>
    </row>
    <row r="10634" spans="2:6">
      <c r="B10634" s="84">
        <v>43687</v>
      </c>
      <c r="C10634" s="85" t="s">
        <v>38</v>
      </c>
      <c r="D10634" s="85">
        <v>26</v>
      </c>
      <c r="E10634" s="83">
        <v>0.97973189999999999</v>
      </c>
      <c r="F10634" s="83">
        <v>0.97945439999999995</v>
      </c>
    </row>
    <row r="10635" spans="2:6">
      <c r="B10635" s="84">
        <v>43687</v>
      </c>
      <c r="C10635" s="85" t="s">
        <v>38</v>
      </c>
      <c r="D10635" s="85">
        <v>27</v>
      </c>
      <c r="E10635" s="83">
        <v>0.97980299999999998</v>
      </c>
      <c r="F10635" s="83">
        <v>0.97939160000000003</v>
      </c>
    </row>
    <row r="10636" spans="2:6">
      <c r="B10636" s="84">
        <v>43687</v>
      </c>
      <c r="C10636" s="85" t="s">
        <v>38</v>
      </c>
      <c r="D10636" s="85">
        <v>28</v>
      </c>
      <c r="E10636" s="83">
        <v>0.97942960000000001</v>
      </c>
      <c r="F10636" s="83">
        <v>0.97908470000000003</v>
      </c>
    </row>
    <row r="10637" spans="2:6">
      <c r="B10637" s="84">
        <v>43687</v>
      </c>
      <c r="C10637" s="85" t="s">
        <v>38</v>
      </c>
      <c r="D10637" s="85">
        <v>29</v>
      </c>
      <c r="E10637" s="83">
        <v>0.97931710000000005</v>
      </c>
      <c r="F10637" s="83">
        <v>0.97898620000000003</v>
      </c>
    </row>
    <row r="10638" spans="2:6">
      <c r="B10638" s="84">
        <v>43687</v>
      </c>
      <c r="C10638" s="85" t="s">
        <v>38</v>
      </c>
      <c r="D10638" s="85">
        <v>30</v>
      </c>
      <c r="E10638" s="83">
        <v>0.97988810000000004</v>
      </c>
      <c r="F10638" s="83">
        <v>0.97956620000000005</v>
      </c>
    </row>
    <row r="10639" spans="2:6">
      <c r="B10639" s="84">
        <v>43687</v>
      </c>
      <c r="C10639" s="85" t="s">
        <v>38</v>
      </c>
      <c r="D10639" s="85">
        <v>31</v>
      </c>
      <c r="E10639" s="83">
        <v>0.9796591</v>
      </c>
      <c r="F10639" s="83">
        <v>0.97945950000000004</v>
      </c>
    </row>
    <row r="10640" spans="2:6">
      <c r="B10640" s="84">
        <v>43687</v>
      </c>
      <c r="C10640" s="85" t="s">
        <v>38</v>
      </c>
      <c r="D10640" s="85">
        <v>32</v>
      </c>
      <c r="E10640" s="83">
        <v>0.98005010000000004</v>
      </c>
      <c r="F10640" s="83">
        <v>0.97990060000000001</v>
      </c>
    </row>
    <row r="10641" spans="2:6">
      <c r="B10641" s="84">
        <v>43687</v>
      </c>
      <c r="C10641" s="85" t="s">
        <v>38</v>
      </c>
      <c r="D10641" s="85">
        <v>33</v>
      </c>
      <c r="E10641" s="83">
        <v>0.97908870000000003</v>
      </c>
      <c r="F10641" s="83">
        <v>0.97904789999999997</v>
      </c>
    </row>
    <row r="10642" spans="2:6">
      <c r="B10642" s="84">
        <v>43687</v>
      </c>
      <c r="C10642" s="85" t="s">
        <v>38</v>
      </c>
      <c r="D10642" s="85">
        <v>34</v>
      </c>
      <c r="E10642" s="83">
        <v>0.97928139999999997</v>
      </c>
      <c r="F10642" s="83">
        <v>0.97952790000000001</v>
      </c>
    </row>
    <row r="10643" spans="2:6">
      <c r="B10643" s="84">
        <v>43687</v>
      </c>
      <c r="C10643" s="85" t="s">
        <v>38</v>
      </c>
      <c r="D10643" s="85">
        <v>35</v>
      </c>
      <c r="E10643" s="83">
        <v>0.979514</v>
      </c>
      <c r="F10643" s="83">
        <v>0.9799464</v>
      </c>
    </row>
    <row r="10644" spans="2:6">
      <c r="B10644" s="84">
        <v>43687</v>
      </c>
      <c r="C10644" s="85" t="s">
        <v>38</v>
      </c>
      <c r="D10644" s="85">
        <v>36</v>
      </c>
      <c r="E10644" s="83">
        <v>0.97892210000000002</v>
      </c>
      <c r="F10644" s="83">
        <v>0.97938590000000003</v>
      </c>
    </row>
    <row r="10645" spans="2:6">
      <c r="B10645" s="84">
        <v>43687</v>
      </c>
      <c r="C10645" s="85" t="s">
        <v>38</v>
      </c>
      <c r="D10645" s="85">
        <v>37</v>
      </c>
      <c r="E10645" s="83">
        <v>0.97764209999999996</v>
      </c>
      <c r="F10645" s="83">
        <v>0.97822900000000002</v>
      </c>
    </row>
    <row r="10646" spans="2:6">
      <c r="B10646" s="84">
        <v>43687</v>
      </c>
      <c r="C10646" s="85" t="s">
        <v>38</v>
      </c>
      <c r="D10646" s="85">
        <v>38</v>
      </c>
      <c r="E10646" s="83">
        <v>0.97757660000000002</v>
      </c>
      <c r="F10646" s="83">
        <v>0.97822770000000003</v>
      </c>
    </row>
    <row r="10647" spans="2:6">
      <c r="B10647" s="84">
        <v>43687</v>
      </c>
      <c r="C10647" s="85" t="s">
        <v>38</v>
      </c>
      <c r="D10647" s="85">
        <v>39</v>
      </c>
      <c r="E10647" s="83">
        <v>0.97695469999999995</v>
      </c>
      <c r="F10647" s="83">
        <v>0.97770009999999996</v>
      </c>
    </row>
    <row r="10648" spans="2:6">
      <c r="B10648" s="84">
        <v>43687</v>
      </c>
      <c r="C10648" s="85" t="s">
        <v>38</v>
      </c>
      <c r="D10648" s="85">
        <v>40</v>
      </c>
      <c r="E10648" s="83">
        <v>0.97708709999999999</v>
      </c>
      <c r="F10648" s="83">
        <v>0.97789800000000004</v>
      </c>
    </row>
    <row r="10649" spans="2:6">
      <c r="B10649" s="84">
        <v>43687</v>
      </c>
      <c r="C10649" s="85" t="s">
        <v>38</v>
      </c>
      <c r="D10649" s="85">
        <v>41</v>
      </c>
      <c r="E10649" s="83">
        <v>0.97768710000000003</v>
      </c>
      <c r="F10649" s="83">
        <v>0.97832719999999995</v>
      </c>
    </row>
    <row r="10650" spans="2:6">
      <c r="B10650" s="84">
        <v>43687</v>
      </c>
      <c r="C10650" s="85" t="s">
        <v>38</v>
      </c>
      <c r="D10650" s="85">
        <v>42</v>
      </c>
      <c r="E10650" s="83">
        <v>0.97845519999999997</v>
      </c>
      <c r="F10650" s="83">
        <v>0.97900319999999996</v>
      </c>
    </row>
    <row r="10651" spans="2:6">
      <c r="B10651" s="84">
        <v>43687</v>
      </c>
      <c r="C10651" s="85" t="s">
        <v>38</v>
      </c>
      <c r="D10651" s="85">
        <v>43</v>
      </c>
      <c r="E10651" s="83">
        <v>0.97887009999999997</v>
      </c>
      <c r="F10651" s="83">
        <v>0.97941540000000005</v>
      </c>
    </row>
    <row r="10652" spans="2:6">
      <c r="B10652" s="84">
        <v>43687</v>
      </c>
      <c r="C10652" s="85" t="s">
        <v>38</v>
      </c>
      <c r="D10652" s="85">
        <v>44</v>
      </c>
      <c r="E10652" s="83">
        <v>0.97883949999999997</v>
      </c>
      <c r="F10652" s="83">
        <v>0.97957530000000004</v>
      </c>
    </row>
    <row r="10653" spans="2:6">
      <c r="B10653" s="84">
        <v>43687</v>
      </c>
      <c r="C10653" s="85" t="s">
        <v>38</v>
      </c>
      <c r="D10653" s="85">
        <v>45</v>
      </c>
      <c r="E10653" s="83">
        <v>0.97863699999999998</v>
      </c>
      <c r="F10653" s="83">
        <v>0.97934429999999995</v>
      </c>
    </row>
    <row r="10654" spans="2:6">
      <c r="B10654" s="84">
        <v>43687</v>
      </c>
      <c r="C10654" s="85" t="s">
        <v>38</v>
      </c>
      <c r="D10654" s="85">
        <v>46</v>
      </c>
      <c r="E10654" s="83">
        <v>0.98006590000000005</v>
      </c>
      <c r="F10654" s="83">
        <v>0.98053670000000004</v>
      </c>
    </row>
    <row r="10655" spans="2:6">
      <c r="B10655" s="84">
        <v>43687</v>
      </c>
      <c r="C10655" s="85" t="s">
        <v>38</v>
      </c>
      <c r="D10655" s="85">
        <v>47</v>
      </c>
      <c r="E10655" s="83">
        <v>0.97999570000000003</v>
      </c>
      <c r="F10655" s="83">
        <v>0.98041630000000002</v>
      </c>
    </row>
    <row r="10656" spans="2:6">
      <c r="B10656" s="84">
        <v>43687</v>
      </c>
      <c r="C10656" s="85" t="s">
        <v>38</v>
      </c>
      <c r="D10656" s="85">
        <v>48</v>
      </c>
      <c r="E10656" s="83">
        <v>0.9796861</v>
      </c>
      <c r="F10656" s="83">
        <v>0.98033740000000003</v>
      </c>
    </row>
    <row r="10657" spans="2:6">
      <c r="B10657" s="84">
        <v>43688</v>
      </c>
      <c r="C10657" s="85" t="s">
        <v>38</v>
      </c>
      <c r="D10657" s="85">
        <v>1</v>
      </c>
      <c r="E10657" s="83">
        <v>0.98012880000000002</v>
      </c>
      <c r="F10657" s="83">
        <v>0.98087970000000002</v>
      </c>
    </row>
    <row r="10658" spans="2:6">
      <c r="B10658" s="84">
        <v>43688</v>
      </c>
      <c r="C10658" s="85" t="s">
        <v>38</v>
      </c>
      <c r="D10658" s="85">
        <v>2</v>
      </c>
      <c r="E10658" s="83">
        <v>0.98049830000000004</v>
      </c>
      <c r="F10658" s="83">
        <v>0.98141409999999996</v>
      </c>
    </row>
    <row r="10659" spans="2:6">
      <c r="B10659" s="84">
        <v>43688</v>
      </c>
      <c r="C10659" s="85" t="s">
        <v>38</v>
      </c>
      <c r="D10659" s="85">
        <v>3</v>
      </c>
      <c r="E10659" s="83">
        <v>0.9813537</v>
      </c>
      <c r="F10659" s="83">
        <v>0.98221910000000001</v>
      </c>
    </row>
    <row r="10660" spans="2:6">
      <c r="B10660" s="84">
        <v>43688</v>
      </c>
      <c r="C10660" s="85" t="s">
        <v>38</v>
      </c>
      <c r="D10660" s="85">
        <v>4</v>
      </c>
      <c r="E10660" s="83">
        <v>0.98176680000000005</v>
      </c>
      <c r="F10660" s="83">
        <v>0.98277440000000005</v>
      </c>
    </row>
    <row r="10661" spans="2:6">
      <c r="B10661" s="84">
        <v>43688</v>
      </c>
      <c r="C10661" s="85" t="s">
        <v>38</v>
      </c>
      <c r="D10661" s="85">
        <v>5</v>
      </c>
      <c r="E10661" s="83">
        <v>0.9816859</v>
      </c>
      <c r="F10661" s="83">
        <v>0.98286439999999997</v>
      </c>
    </row>
    <row r="10662" spans="2:6">
      <c r="B10662" s="84">
        <v>43688</v>
      </c>
      <c r="C10662" s="85" t="s">
        <v>38</v>
      </c>
      <c r="D10662" s="85">
        <v>6</v>
      </c>
      <c r="E10662" s="83">
        <v>0.98107299999999997</v>
      </c>
      <c r="F10662" s="83">
        <v>0.98244260000000005</v>
      </c>
    </row>
    <row r="10663" spans="2:6">
      <c r="B10663" s="84">
        <v>43688</v>
      </c>
      <c r="C10663" s="85" t="s">
        <v>38</v>
      </c>
      <c r="D10663" s="85">
        <v>7</v>
      </c>
      <c r="E10663" s="83">
        <v>0.98052890000000004</v>
      </c>
      <c r="F10663" s="83">
        <v>0.98189000000000004</v>
      </c>
    </row>
    <row r="10664" spans="2:6">
      <c r="B10664" s="84">
        <v>43688</v>
      </c>
      <c r="C10664" s="85" t="s">
        <v>38</v>
      </c>
      <c r="D10664" s="85">
        <v>8</v>
      </c>
      <c r="E10664" s="83">
        <v>0.97990290000000002</v>
      </c>
      <c r="F10664" s="83">
        <v>0.98136159999999995</v>
      </c>
    </row>
    <row r="10665" spans="2:6">
      <c r="B10665" s="84">
        <v>43688</v>
      </c>
      <c r="C10665" s="85" t="s">
        <v>38</v>
      </c>
      <c r="D10665" s="85">
        <v>9</v>
      </c>
      <c r="E10665" s="83">
        <v>0.97986759999999995</v>
      </c>
      <c r="F10665" s="83">
        <v>0.98141679999999998</v>
      </c>
    </row>
    <row r="10666" spans="2:6">
      <c r="B10666" s="84">
        <v>43688</v>
      </c>
      <c r="C10666" s="85" t="s">
        <v>38</v>
      </c>
      <c r="D10666" s="85">
        <v>10</v>
      </c>
      <c r="E10666" s="83">
        <v>0.97985460000000002</v>
      </c>
      <c r="F10666" s="83">
        <v>0.98137920000000001</v>
      </c>
    </row>
    <row r="10667" spans="2:6">
      <c r="B10667" s="84">
        <v>43688</v>
      </c>
      <c r="C10667" s="85" t="s">
        <v>38</v>
      </c>
      <c r="D10667" s="85">
        <v>11</v>
      </c>
      <c r="E10667" s="83">
        <v>0.97952870000000003</v>
      </c>
      <c r="F10667" s="83">
        <v>0.98105189999999998</v>
      </c>
    </row>
    <row r="10668" spans="2:6">
      <c r="B10668" s="84">
        <v>43688</v>
      </c>
      <c r="C10668" s="85" t="s">
        <v>38</v>
      </c>
      <c r="D10668" s="85">
        <v>12</v>
      </c>
      <c r="E10668" s="83">
        <v>0.9791668</v>
      </c>
      <c r="F10668" s="83">
        <v>0.98075290000000004</v>
      </c>
    </row>
    <row r="10669" spans="2:6">
      <c r="B10669" s="84">
        <v>43688</v>
      </c>
      <c r="C10669" s="85" t="s">
        <v>38</v>
      </c>
      <c r="D10669" s="85">
        <v>13</v>
      </c>
      <c r="E10669" s="83">
        <v>0.979877</v>
      </c>
      <c r="F10669" s="83">
        <v>0.98136809999999997</v>
      </c>
    </row>
    <row r="10670" spans="2:6">
      <c r="B10670" s="84">
        <v>43688</v>
      </c>
      <c r="C10670" s="85" t="s">
        <v>38</v>
      </c>
      <c r="D10670" s="85">
        <v>14</v>
      </c>
      <c r="E10670" s="83">
        <v>0.97940179999999999</v>
      </c>
      <c r="F10670" s="83">
        <v>0.98082400000000003</v>
      </c>
    </row>
    <row r="10671" spans="2:6">
      <c r="B10671" s="84">
        <v>43688</v>
      </c>
      <c r="C10671" s="85" t="s">
        <v>38</v>
      </c>
      <c r="D10671" s="85">
        <v>15</v>
      </c>
      <c r="E10671" s="83">
        <v>0.97920309999999999</v>
      </c>
      <c r="F10671" s="83">
        <v>0.98065519999999995</v>
      </c>
    </row>
    <row r="10672" spans="2:6">
      <c r="B10672" s="84">
        <v>43688</v>
      </c>
      <c r="C10672" s="85" t="s">
        <v>38</v>
      </c>
      <c r="D10672" s="85">
        <v>16</v>
      </c>
      <c r="E10672" s="83">
        <v>0.97905790000000004</v>
      </c>
      <c r="F10672" s="83">
        <v>0.9805971</v>
      </c>
    </row>
    <row r="10673" spans="2:6">
      <c r="B10673" s="84">
        <v>43688</v>
      </c>
      <c r="C10673" s="85" t="s">
        <v>38</v>
      </c>
      <c r="D10673" s="85">
        <v>17</v>
      </c>
      <c r="E10673" s="83">
        <v>0.97908720000000005</v>
      </c>
      <c r="F10673" s="83">
        <v>0.98061120000000002</v>
      </c>
    </row>
    <row r="10674" spans="2:6">
      <c r="B10674" s="84">
        <v>43688</v>
      </c>
      <c r="C10674" s="85" t="s">
        <v>38</v>
      </c>
      <c r="D10674" s="85">
        <v>18</v>
      </c>
      <c r="E10674" s="83">
        <v>0.97916400000000003</v>
      </c>
      <c r="F10674" s="83">
        <v>0.98061980000000004</v>
      </c>
    </row>
    <row r="10675" spans="2:6">
      <c r="B10675" s="84">
        <v>43688</v>
      </c>
      <c r="C10675" s="85" t="s">
        <v>38</v>
      </c>
      <c r="D10675" s="85">
        <v>19</v>
      </c>
      <c r="E10675" s="83">
        <v>0.97922569999999998</v>
      </c>
      <c r="F10675" s="83">
        <v>0.98072510000000002</v>
      </c>
    </row>
    <row r="10676" spans="2:6">
      <c r="B10676" s="84">
        <v>43688</v>
      </c>
      <c r="C10676" s="85" t="s">
        <v>38</v>
      </c>
      <c r="D10676" s="85">
        <v>20</v>
      </c>
      <c r="E10676" s="83">
        <v>0.97918620000000001</v>
      </c>
      <c r="F10676" s="83">
        <v>0.98055729999999997</v>
      </c>
    </row>
    <row r="10677" spans="2:6">
      <c r="B10677" s="84">
        <v>43688</v>
      </c>
      <c r="C10677" s="85" t="s">
        <v>38</v>
      </c>
      <c r="D10677" s="85">
        <v>21</v>
      </c>
      <c r="E10677" s="83">
        <v>0.97911020000000004</v>
      </c>
      <c r="F10677" s="83">
        <v>0.98043250000000004</v>
      </c>
    </row>
    <row r="10678" spans="2:6">
      <c r="B10678" s="84">
        <v>43688</v>
      </c>
      <c r="C10678" s="85" t="s">
        <v>38</v>
      </c>
      <c r="D10678" s="85">
        <v>22</v>
      </c>
      <c r="E10678" s="83">
        <v>0.97878949999999998</v>
      </c>
      <c r="F10678" s="83">
        <v>0.98001970000000005</v>
      </c>
    </row>
    <row r="10679" spans="2:6">
      <c r="B10679" s="84">
        <v>43688</v>
      </c>
      <c r="C10679" s="85" t="s">
        <v>38</v>
      </c>
      <c r="D10679" s="85">
        <v>23</v>
      </c>
      <c r="E10679" s="83">
        <v>0.9793288</v>
      </c>
      <c r="F10679" s="83">
        <v>0.98039719999999997</v>
      </c>
    </row>
    <row r="10680" spans="2:6">
      <c r="B10680" s="84">
        <v>43688</v>
      </c>
      <c r="C10680" s="85" t="s">
        <v>38</v>
      </c>
      <c r="D10680" s="85">
        <v>24</v>
      </c>
      <c r="E10680" s="83">
        <v>0.97973909999999997</v>
      </c>
      <c r="F10680" s="83">
        <v>0.980792</v>
      </c>
    </row>
    <row r="10681" spans="2:6">
      <c r="B10681" s="84">
        <v>43688</v>
      </c>
      <c r="C10681" s="85" t="s">
        <v>38</v>
      </c>
      <c r="D10681" s="85">
        <v>25</v>
      </c>
      <c r="E10681" s="83">
        <v>0.97993059999999998</v>
      </c>
      <c r="F10681" s="83">
        <v>0.98099630000000004</v>
      </c>
    </row>
    <row r="10682" spans="2:6">
      <c r="B10682" s="84">
        <v>43688</v>
      </c>
      <c r="C10682" s="85" t="s">
        <v>38</v>
      </c>
      <c r="D10682" s="85">
        <v>26</v>
      </c>
      <c r="E10682" s="83">
        <v>0.97958970000000001</v>
      </c>
      <c r="F10682" s="83">
        <v>0.98053829999999997</v>
      </c>
    </row>
    <row r="10683" spans="2:6">
      <c r="B10683" s="84">
        <v>43688</v>
      </c>
      <c r="C10683" s="85" t="s">
        <v>38</v>
      </c>
      <c r="D10683" s="85">
        <v>27</v>
      </c>
      <c r="E10683" s="83">
        <v>0.98017790000000005</v>
      </c>
      <c r="F10683" s="83">
        <v>0.98107979999999995</v>
      </c>
    </row>
    <row r="10684" spans="2:6">
      <c r="B10684" s="84">
        <v>43688</v>
      </c>
      <c r="C10684" s="85" t="s">
        <v>38</v>
      </c>
      <c r="D10684" s="85">
        <v>28</v>
      </c>
      <c r="E10684" s="83">
        <v>0.97998289999999999</v>
      </c>
      <c r="F10684" s="83">
        <v>0.98077930000000002</v>
      </c>
    </row>
    <row r="10685" spans="2:6">
      <c r="B10685" s="84">
        <v>43688</v>
      </c>
      <c r="C10685" s="85" t="s">
        <v>38</v>
      </c>
      <c r="D10685" s="85">
        <v>29</v>
      </c>
      <c r="E10685" s="83">
        <v>0.9792592</v>
      </c>
      <c r="F10685" s="83">
        <v>0.98012010000000005</v>
      </c>
    </row>
    <row r="10686" spans="2:6">
      <c r="B10686" s="84">
        <v>43688</v>
      </c>
      <c r="C10686" s="85" t="s">
        <v>38</v>
      </c>
      <c r="D10686" s="85">
        <v>30</v>
      </c>
      <c r="E10686" s="83">
        <v>0.97951149999999998</v>
      </c>
      <c r="F10686" s="83">
        <v>0.98033170000000003</v>
      </c>
    </row>
    <row r="10687" spans="2:6">
      <c r="B10687" s="84">
        <v>43688</v>
      </c>
      <c r="C10687" s="85" t="s">
        <v>38</v>
      </c>
      <c r="D10687" s="85">
        <v>31</v>
      </c>
      <c r="E10687" s="83">
        <v>0.97935280000000002</v>
      </c>
      <c r="F10687" s="83">
        <v>0.98003640000000003</v>
      </c>
    </row>
    <row r="10688" spans="2:6">
      <c r="B10688" s="84">
        <v>43688</v>
      </c>
      <c r="C10688" s="85" t="s">
        <v>38</v>
      </c>
      <c r="D10688" s="85">
        <v>32</v>
      </c>
      <c r="E10688" s="83">
        <v>0.97980129999999999</v>
      </c>
      <c r="F10688" s="83">
        <v>0.98039109999999996</v>
      </c>
    </row>
    <row r="10689" spans="2:6">
      <c r="B10689" s="84">
        <v>43688</v>
      </c>
      <c r="C10689" s="85" t="s">
        <v>38</v>
      </c>
      <c r="D10689" s="85">
        <v>33</v>
      </c>
      <c r="E10689" s="83">
        <v>0.9806163</v>
      </c>
      <c r="F10689" s="83">
        <v>0.98108379999999995</v>
      </c>
    </row>
    <row r="10690" spans="2:6">
      <c r="B10690" s="84">
        <v>43688</v>
      </c>
      <c r="C10690" s="85" t="s">
        <v>38</v>
      </c>
      <c r="D10690" s="85">
        <v>34</v>
      </c>
      <c r="E10690" s="83">
        <v>0.98096799999999995</v>
      </c>
      <c r="F10690" s="83">
        <v>0.98128970000000004</v>
      </c>
    </row>
    <row r="10691" spans="2:6">
      <c r="B10691" s="84">
        <v>43688</v>
      </c>
      <c r="C10691" s="85" t="s">
        <v>38</v>
      </c>
      <c r="D10691" s="85">
        <v>35</v>
      </c>
      <c r="E10691" s="83">
        <v>0.98073220000000005</v>
      </c>
      <c r="F10691" s="83">
        <v>0.98122419999999999</v>
      </c>
    </row>
    <row r="10692" spans="2:6">
      <c r="B10692" s="84">
        <v>43688</v>
      </c>
      <c r="C10692" s="85" t="s">
        <v>38</v>
      </c>
      <c r="D10692" s="85">
        <v>36</v>
      </c>
      <c r="E10692" s="83">
        <v>0.98100860000000001</v>
      </c>
      <c r="F10692" s="83">
        <v>0.98124619999999996</v>
      </c>
    </row>
    <row r="10693" spans="2:6">
      <c r="B10693" s="84">
        <v>43688</v>
      </c>
      <c r="C10693" s="85" t="s">
        <v>38</v>
      </c>
      <c r="D10693" s="85">
        <v>37</v>
      </c>
      <c r="E10693" s="83">
        <v>0.98065530000000001</v>
      </c>
      <c r="F10693" s="83">
        <v>0.98094420000000004</v>
      </c>
    </row>
    <row r="10694" spans="2:6">
      <c r="B10694" s="84">
        <v>43688</v>
      </c>
      <c r="C10694" s="85" t="s">
        <v>38</v>
      </c>
      <c r="D10694" s="85">
        <v>38</v>
      </c>
      <c r="E10694" s="83">
        <v>0.98066790000000004</v>
      </c>
      <c r="F10694" s="83">
        <v>0.98087310000000005</v>
      </c>
    </row>
    <row r="10695" spans="2:6">
      <c r="B10695" s="84">
        <v>43688</v>
      </c>
      <c r="C10695" s="85" t="s">
        <v>38</v>
      </c>
      <c r="D10695" s="85">
        <v>39</v>
      </c>
      <c r="E10695" s="83">
        <v>0.98054889999999995</v>
      </c>
      <c r="F10695" s="83">
        <v>0.98068129999999998</v>
      </c>
    </row>
    <row r="10696" spans="2:6">
      <c r="B10696" s="84">
        <v>43688</v>
      </c>
      <c r="C10696" s="85" t="s">
        <v>38</v>
      </c>
      <c r="D10696" s="85">
        <v>40</v>
      </c>
      <c r="E10696" s="83">
        <v>0.98100080000000001</v>
      </c>
      <c r="F10696" s="83">
        <v>0.9811124</v>
      </c>
    </row>
    <row r="10697" spans="2:6">
      <c r="B10697" s="84">
        <v>43688</v>
      </c>
      <c r="C10697" s="85" t="s">
        <v>38</v>
      </c>
      <c r="D10697" s="85">
        <v>41</v>
      </c>
      <c r="E10697" s="83">
        <v>0.98198470000000004</v>
      </c>
      <c r="F10697" s="83">
        <v>0.98204309999999995</v>
      </c>
    </row>
    <row r="10698" spans="2:6">
      <c r="B10698" s="84">
        <v>43688</v>
      </c>
      <c r="C10698" s="85" t="s">
        <v>38</v>
      </c>
      <c r="D10698" s="85">
        <v>42</v>
      </c>
      <c r="E10698" s="83">
        <v>0.98190639999999996</v>
      </c>
      <c r="F10698" s="83">
        <v>0.98194760000000003</v>
      </c>
    </row>
    <row r="10699" spans="2:6">
      <c r="B10699" s="84">
        <v>43688</v>
      </c>
      <c r="C10699" s="85" t="s">
        <v>38</v>
      </c>
      <c r="D10699" s="85">
        <v>43</v>
      </c>
      <c r="E10699" s="83">
        <v>0.98263489999999998</v>
      </c>
      <c r="F10699" s="83">
        <v>0.98270769999999996</v>
      </c>
    </row>
    <row r="10700" spans="2:6">
      <c r="B10700" s="84">
        <v>43688</v>
      </c>
      <c r="C10700" s="85" t="s">
        <v>38</v>
      </c>
      <c r="D10700" s="85">
        <v>44</v>
      </c>
      <c r="E10700" s="83">
        <v>0.98352989999999996</v>
      </c>
      <c r="F10700" s="83">
        <v>0.98348950000000002</v>
      </c>
    </row>
    <row r="10701" spans="2:6">
      <c r="B10701" s="84">
        <v>43688</v>
      </c>
      <c r="C10701" s="85" t="s">
        <v>38</v>
      </c>
      <c r="D10701" s="85">
        <v>45</v>
      </c>
      <c r="E10701" s="83">
        <v>0.98409500000000005</v>
      </c>
      <c r="F10701" s="83">
        <v>0.98403989999999997</v>
      </c>
    </row>
    <row r="10702" spans="2:6">
      <c r="B10702" s="84">
        <v>43688</v>
      </c>
      <c r="C10702" s="85" t="s">
        <v>38</v>
      </c>
      <c r="D10702" s="85">
        <v>46</v>
      </c>
      <c r="E10702" s="83">
        <v>0.98369470000000003</v>
      </c>
      <c r="F10702" s="83">
        <v>0.98348100000000005</v>
      </c>
    </row>
    <row r="10703" spans="2:6">
      <c r="B10703" s="84">
        <v>43688</v>
      </c>
      <c r="C10703" s="85" t="s">
        <v>38</v>
      </c>
      <c r="D10703" s="85">
        <v>47</v>
      </c>
      <c r="E10703" s="83">
        <v>0.98303759999999996</v>
      </c>
      <c r="F10703" s="83">
        <v>0.98293719999999996</v>
      </c>
    </row>
    <row r="10704" spans="2:6">
      <c r="B10704" s="84">
        <v>43688</v>
      </c>
      <c r="C10704" s="85" t="s">
        <v>38</v>
      </c>
      <c r="D10704" s="85">
        <v>48</v>
      </c>
      <c r="E10704" s="83">
        <v>0.98167459999999995</v>
      </c>
      <c r="F10704" s="83">
        <v>0.98160780000000003</v>
      </c>
    </row>
    <row r="10705" spans="2:6">
      <c r="B10705" s="84">
        <v>43689</v>
      </c>
      <c r="C10705" s="85" t="s">
        <v>38</v>
      </c>
      <c r="D10705" s="85">
        <v>1</v>
      </c>
      <c r="E10705" s="83">
        <v>0.98337050000000004</v>
      </c>
      <c r="F10705" s="83">
        <v>0.98317790000000005</v>
      </c>
    </row>
    <row r="10706" spans="2:6">
      <c r="B10706" s="84">
        <v>43689</v>
      </c>
      <c r="C10706" s="85" t="s">
        <v>38</v>
      </c>
      <c r="D10706" s="85">
        <v>2</v>
      </c>
      <c r="E10706" s="83">
        <v>0.98348800000000003</v>
      </c>
      <c r="F10706" s="83">
        <v>0.98335289999999997</v>
      </c>
    </row>
    <row r="10707" spans="2:6">
      <c r="B10707" s="84">
        <v>43689</v>
      </c>
      <c r="C10707" s="85" t="s">
        <v>38</v>
      </c>
      <c r="D10707" s="85">
        <v>3</v>
      </c>
      <c r="E10707" s="83">
        <v>0.98379720000000004</v>
      </c>
      <c r="F10707" s="83">
        <v>0.9836317</v>
      </c>
    </row>
    <row r="10708" spans="2:6">
      <c r="B10708" s="84">
        <v>43689</v>
      </c>
      <c r="C10708" s="85" t="s">
        <v>38</v>
      </c>
      <c r="D10708" s="85">
        <v>4</v>
      </c>
      <c r="E10708" s="83">
        <v>0.98385149999999999</v>
      </c>
      <c r="F10708" s="83">
        <v>0.98370120000000005</v>
      </c>
    </row>
    <row r="10709" spans="2:6">
      <c r="B10709" s="84">
        <v>43689</v>
      </c>
      <c r="C10709" s="85" t="s">
        <v>38</v>
      </c>
      <c r="D10709" s="85">
        <v>5</v>
      </c>
      <c r="E10709" s="83">
        <v>0.98422089999999995</v>
      </c>
      <c r="F10709" s="83">
        <v>0.98400469999999995</v>
      </c>
    </row>
    <row r="10710" spans="2:6">
      <c r="B10710" s="84">
        <v>43689</v>
      </c>
      <c r="C10710" s="85" t="s">
        <v>38</v>
      </c>
      <c r="D10710" s="85">
        <v>6</v>
      </c>
      <c r="E10710" s="83">
        <v>0.98407849999999997</v>
      </c>
      <c r="F10710" s="83">
        <v>0.98388719999999996</v>
      </c>
    </row>
    <row r="10711" spans="2:6">
      <c r="B10711" s="84">
        <v>43689</v>
      </c>
      <c r="C10711" s="85" t="s">
        <v>38</v>
      </c>
      <c r="D10711" s="85">
        <v>7</v>
      </c>
      <c r="E10711" s="83">
        <v>0.98417030000000005</v>
      </c>
      <c r="F10711" s="83">
        <v>0.98402990000000001</v>
      </c>
    </row>
    <row r="10712" spans="2:6">
      <c r="B10712" s="84">
        <v>43689</v>
      </c>
      <c r="C10712" s="85" t="s">
        <v>38</v>
      </c>
      <c r="D10712" s="85">
        <v>8</v>
      </c>
      <c r="E10712" s="83">
        <v>0.98440340000000004</v>
      </c>
      <c r="F10712" s="83">
        <v>0.98425499999999999</v>
      </c>
    </row>
    <row r="10713" spans="2:6">
      <c r="B10713" s="84">
        <v>43689</v>
      </c>
      <c r="C10713" s="85" t="s">
        <v>38</v>
      </c>
      <c r="D10713" s="85">
        <v>9</v>
      </c>
      <c r="E10713" s="83">
        <v>0.9848363</v>
      </c>
      <c r="F10713" s="83">
        <v>0.98459039999999998</v>
      </c>
    </row>
    <row r="10714" spans="2:6">
      <c r="B10714" s="84">
        <v>43689</v>
      </c>
      <c r="C10714" s="85" t="s">
        <v>38</v>
      </c>
      <c r="D10714" s="85">
        <v>10</v>
      </c>
      <c r="E10714" s="83">
        <v>0.985344</v>
      </c>
      <c r="F10714" s="83">
        <v>0.9850875</v>
      </c>
    </row>
    <row r="10715" spans="2:6">
      <c r="B10715" s="84">
        <v>43689</v>
      </c>
      <c r="C10715" s="85" t="s">
        <v>38</v>
      </c>
      <c r="D10715" s="85">
        <v>11</v>
      </c>
      <c r="E10715" s="83">
        <v>0.98534029999999995</v>
      </c>
      <c r="F10715" s="83">
        <v>0.98497579999999996</v>
      </c>
    </row>
    <row r="10716" spans="2:6">
      <c r="B10716" s="84">
        <v>43689</v>
      </c>
      <c r="C10716" s="85" t="s">
        <v>38</v>
      </c>
      <c r="D10716" s="85">
        <v>12</v>
      </c>
      <c r="E10716" s="83">
        <v>0.98528570000000004</v>
      </c>
      <c r="F10716" s="83">
        <v>0.98484229999999995</v>
      </c>
    </row>
    <row r="10717" spans="2:6">
      <c r="B10717" s="84">
        <v>43689</v>
      </c>
      <c r="C10717" s="85" t="s">
        <v>38</v>
      </c>
      <c r="D10717" s="85">
        <v>13</v>
      </c>
      <c r="E10717" s="83">
        <v>0.98522940000000003</v>
      </c>
      <c r="F10717" s="83">
        <v>0.98477079999999995</v>
      </c>
    </row>
    <row r="10718" spans="2:6">
      <c r="B10718" s="84">
        <v>43689</v>
      </c>
      <c r="C10718" s="85" t="s">
        <v>38</v>
      </c>
      <c r="D10718" s="85">
        <v>14</v>
      </c>
      <c r="E10718" s="83">
        <v>0.98676529999999996</v>
      </c>
      <c r="F10718" s="83">
        <v>0.98602900000000004</v>
      </c>
    </row>
    <row r="10719" spans="2:6">
      <c r="B10719" s="84">
        <v>43689</v>
      </c>
      <c r="C10719" s="85" t="s">
        <v>38</v>
      </c>
      <c r="D10719" s="85">
        <v>15</v>
      </c>
      <c r="E10719" s="83">
        <v>0.98808980000000002</v>
      </c>
      <c r="F10719" s="83">
        <v>0.98713340000000005</v>
      </c>
    </row>
    <row r="10720" spans="2:6">
      <c r="B10720" s="84">
        <v>43689</v>
      </c>
      <c r="C10720" s="85" t="s">
        <v>38</v>
      </c>
      <c r="D10720" s="85">
        <v>16</v>
      </c>
      <c r="E10720" s="83">
        <v>0.98858509999999999</v>
      </c>
      <c r="F10720" s="83">
        <v>0.98757539999999999</v>
      </c>
    </row>
    <row r="10721" spans="2:6">
      <c r="B10721" s="84">
        <v>43689</v>
      </c>
      <c r="C10721" s="85" t="s">
        <v>38</v>
      </c>
      <c r="D10721" s="85">
        <v>17</v>
      </c>
      <c r="E10721" s="83">
        <v>0.9886779</v>
      </c>
      <c r="F10721" s="83">
        <v>0.98756270000000002</v>
      </c>
    </row>
    <row r="10722" spans="2:6">
      <c r="B10722" s="84">
        <v>43689</v>
      </c>
      <c r="C10722" s="85" t="s">
        <v>38</v>
      </c>
      <c r="D10722" s="85">
        <v>18</v>
      </c>
      <c r="E10722" s="83">
        <v>0.98867640000000001</v>
      </c>
      <c r="F10722" s="83">
        <v>0.98759039999999998</v>
      </c>
    </row>
    <row r="10723" spans="2:6">
      <c r="B10723" s="84">
        <v>43689</v>
      </c>
      <c r="C10723" s="85" t="s">
        <v>38</v>
      </c>
      <c r="D10723" s="85">
        <v>19</v>
      </c>
      <c r="E10723" s="83">
        <v>0.98879830000000002</v>
      </c>
      <c r="F10723" s="83">
        <v>0.98763970000000001</v>
      </c>
    </row>
    <row r="10724" spans="2:6">
      <c r="B10724" s="84">
        <v>43689</v>
      </c>
      <c r="C10724" s="85" t="s">
        <v>38</v>
      </c>
      <c r="D10724" s="85">
        <v>20</v>
      </c>
      <c r="E10724" s="83">
        <v>0.98857950000000006</v>
      </c>
      <c r="F10724" s="83">
        <v>0.98734279999999996</v>
      </c>
    </row>
    <row r="10725" spans="2:6">
      <c r="B10725" s="84">
        <v>43689</v>
      </c>
      <c r="C10725" s="85" t="s">
        <v>38</v>
      </c>
      <c r="D10725" s="85">
        <v>21</v>
      </c>
      <c r="E10725" s="83">
        <v>0.98872839999999995</v>
      </c>
      <c r="F10725" s="83">
        <v>0.9875427</v>
      </c>
    </row>
    <row r="10726" spans="2:6">
      <c r="B10726" s="84">
        <v>43689</v>
      </c>
      <c r="C10726" s="85" t="s">
        <v>38</v>
      </c>
      <c r="D10726" s="85">
        <v>22</v>
      </c>
      <c r="E10726" s="83">
        <v>0.98851279999999997</v>
      </c>
      <c r="F10726" s="83">
        <v>0.98731539999999995</v>
      </c>
    </row>
    <row r="10727" spans="2:6">
      <c r="B10727" s="84">
        <v>43689</v>
      </c>
      <c r="C10727" s="85" t="s">
        <v>38</v>
      </c>
      <c r="D10727" s="85">
        <v>23</v>
      </c>
      <c r="E10727" s="83">
        <v>0.98817869999999997</v>
      </c>
      <c r="F10727" s="83">
        <v>0.98693620000000004</v>
      </c>
    </row>
    <row r="10728" spans="2:6">
      <c r="B10728" s="84">
        <v>43689</v>
      </c>
      <c r="C10728" s="85" t="s">
        <v>38</v>
      </c>
      <c r="D10728" s="85">
        <v>24</v>
      </c>
      <c r="E10728" s="83">
        <v>0.98827860000000001</v>
      </c>
      <c r="F10728" s="83">
        <v>0.9870833</v>
      </c>
    </row>
    <row r="10729" spans="2:6">
      <c r="B10729" s="84">
        <v>43689</v>
      </c>
      <c r="C10729" s="85" t="s">
        <v>38</v>
      </c>
      <c r="D10729" s="85">
        <v>25</v>
      </c>
      <c r="E10729" s="83">
        <v>0.98899999999999999</v>
      </c>
      <c r="F10729" s="83">
        <v>0.98791359999999995</v>
      </c>
    </row>
    <row r="10730" spans="2:6">
      <c r="B10730" s="84">
        <v>43689</v>
      </c>
      <c r="C10730" s="85" t="s">
        <v>38</v>
      </c>
      <c r="D10730" s="85">
        <v>26</v>
      </c>
      <c r="E10730" s="83">
        <v>0.98898810000000004</v>
      </c>
      <c r="F10730" s="83">
        <v>0.98778540000000004</v>
      </c>
    </row>
    <row r="10731" spans="2:6">
      <c r="B10731" s="84">
        <v>43689</v>
      </c>
      <c r="C10731" s="85" t="s">
        <v>38</v>
      </c>
      <c r="D10731" s="85">
        <v>27</v>
      </c>
      <c r="E10731" s="83">
        <v>0.98882890000000001</v>
      </c>
      <c r="F10731" s="83">
        <v>0.9876279</v>
      </c>
    </row>
    <row r="10732" spans="2:6">
      <c r="B10732" s="84">
        <v>43689</v>
      </c>
      <c r="C10732" s="85" t="s">
        <v>38</v>
      </c>
      <c r="D10732" s="85">
        <v>28</v>
      </c>
      <c r="E10732" s="83">
        <v>0.988842</v>
      </c>
      <c r="F10732" s="83">
        <v>0.98766759999999998</v>
      </c>
    </row>
    <row r="10733" spans="2:6">
      <c r="B10733" s="84">
        <v>43689</v>
      </c>
      <c r="C10733" s="85" t="s">
        <v>38</v>
      </c>
      <c r="D10733" s="85">
        <v>29</v>
      </c>
      <c r="E10733" s="83">
        <v>0.98916599999999999</v>
      </c>
      <c r="F10733" s="83">
        <v>0.98804499999999995</v>
      </c>
    </row>
    <row r="10734" spans="2:6">
      <c r="B10734" s="84">
        <v>43689</v>
      </c>
      <c r="C10734" s="85" t="s">
        <v>38</v>
      </c>
      <c r="D10734" s="85">
        <v>30</v>
      </c>
      <c r="E10734" s="83">
        <v>0.9889426</v>
      </c>
      <c r="F10734" s="83">
        <v>0.98778220000000005</v>
      </c>
    </row>
    <row r="10735" spans="2:6">
      <c r="B10735" s="84">
        <v>43689</v>
      </c>
      <c r="C10735" s="85" t="s">
        <v>38</v>
      </c>
      <c r="D10735" s="85">
        <v>31</v>
      </c>
      <c r="E10735" s="83">
        <v>0.98951679999999997</v>
      </c>
      <c r="F10735" s="83">
        <v>0.98841670000000004</v>
      </c>
    </row>
    <row r="10736" spans="2:6">
      <c r="B10736" s="84">
        <v>43689</v>
      </c>
      <c r="C10736" s="85" t="s">
        <v>38</v>
      </c>
      <c r="D10736" s="85">
        <v>32</v>
      </c>
      <c r="E10736" s="83">
        <v>0.98934089999999997</v>
      </c>
      <c r="F10736" s="83">
        <v>0.98821760000000003</v>
      </c>
    </row>
    <row r="10737" spans="2:6">
      <c r="B10737" s="84">
        <v>43689</v>
      </c>
      <c r="C10737" s="85" t="s">
        <v>38</v>
      </c>
      <c r="D10737" s="85">
        <v>33</v>
      </c>
      <c r="E10737" s="83">
        <v>0.98954779999999998</v>
      </c>
      <c r="F10737" s="83">
        <v>0.98847510000000005</v>
      </c>
    </row>
    <row r="10738" spans="2:6">
      <c r="B10738" s="84">
        <v>43689</v>
      </c>
      <c r="C10738" s="85" t="s">
        <v>38</v>
      </c>
      <c r="D10738" s="85">
        <v>34</v>
      </c>
      <c r="E10738" s="83">
        <v>0.9896317</v>
      </c>
      <c r="F10738" s="83">
        <v>0.98860400000000004</v>
      </c>
    </row>
    <row r="10739" spans="2:6">
      <c r="B10739" s="84">
        <v>43689</v>
      </c>
      <c r="C10739" s="85" t="s">
        <v>38</v>
      </c>
      <c r="D10739" s="85">
        <v>35</v>
      </c>
      <c r="E10739" s="83">
        <v>0.98993390000000003</v>
      </c>
      <c r="F10739" s="83">
        <v>0.98878189999999999</v>
      </c>
    </row>
    <row r="10740" spans="2:6">
      <c r="B10740" s="84">
        <v>43689</v>
      </c>
      <c r="C10740" s="85" t="s">
        <v>38</v>
      </c>
      <c r="D10740" s="85">
        <v>36</v>
      </c>
      <c r="E10740" s="83">
        <v>0.98998240000000004</v>
      </c>
      <c r="F10740" s="83">
        <v>0.98886209999999997</v>
      </c>
    </row>
    <row r="10741" spans="2:6">
      <c r="B10741" s="84">
        <v>43689</v>
      </c>
      <c r="C10741" s="85" t="s">
        <v>38</v>
      </c>
      <c r="D10741" s="85">
        <v>37</v>
      </c>
      <c r="E10741" s="83">
        <v>0.99026910000000001</v>
      </c>
      <c r="F10741" s="83">
        <v>0.98928240000000001</v>
      </c>
    </row>
    <row r="10742" spans="2:6">
      <c r="B10742" s="84">
        <v>43689</v>
      </c>
      <c r="C10742" s="85" t="s">
        <v>38</v>
      </c>
      <c r="D10742" s="85">
        <v>38</v>
      </c>
      <c r="E10742" s="83">
        <v>0.98991439999999997</v>
      </c>
      <c r="F10742" s="83">
        <v>0.98875599999999997</v>
      </c>
    </row>
    <row r="10743" spans="2:6">
      <c r="B10743" s="84">
        <v>43689</v>
      </c>
      <c r="C10743" s="85" t="s">
        <v>38</v>
      </c>
      <c r="D10743" s="85">
        <v>39</v>
      </c>
      <c r="E10743" s="83">
        <v>0.98937359999999996</v>
      </c>
      <c r="F10743" s="83">
        <v>0.98836029999999997</v>
      </c>
    </row>
    <row r="10744" spans="2:6">
      <c r="B10744" s="84">
        <v>43689</v>
      </c>
      <c r="C10744" s="85" t="s">
        <v>38</v>
      </c>
      <c r="D10744" s="85">
        <v>40</v>
      </c>
      <c r="E10744" s="83">
        <v>0.98935810000000002</v>
      </c>
      <c r="F10744" s="83">
        <v>0.98832030000000004</v>
      </c>
    </row>
    <row r="10745" spans="2:6">
      <c r="B10745" s="84">
        <v>43689</v>
      </c>
      <c r="C10745" s="85" t="s">
        <v>38</v>
      </c>
      <c r="D10745" s="85">
        <v>41</v>
      </c>
      <c r="E10745" s="83">
        <v>0.98929860000000003</v>
      </c>
      <c r="F10745" s="83">
        <v>0.98831519999999995</v>
      </c>
    </row>
    <row r="10746" spans="2:6">
      <c r="B10746" s="84">
        <v>43689</v>
      </c>
      <c r="C10746" s="85" t="s">
        <v>38</v>
      </c>
      <c r="D10746" s="85">
        <v>42</v>
      </c>
      <c r="E10746" s="83">
        <v>0.98924659999999998</v>
      </c>
      <c r="F10746" s="83">
        <v>0.98817460000000001</v>
      </c>
    </row>
    <row r="10747" spans="2:6">
      <c r="B10747" s="84">
        <v>43689</v>
      </c>
      <c r="C10747" s="85" t="s">
        <v>38</v>
      </c>
      <c r="D10747" s="85">
        <v>43</v>
      </c>
      <c r="E10747" s="83">
        <v>0.98910149999999997</v>
      </c>
      <c r="F10747" s="83">
        <v>0.98806720000000003</v>
      </c>
    </row>
    <row r="10748" spans="2:6">
      <c r="B10748" s="84">
        <v>43689</v>
      </c>
      <c r="C10748" s="85" t="s">
        <v>38</v>
      </c>
      <c r="D10748" s="85">
        <v>44</v>
      </c>
      <c r="E10748" s="83">
        <v>0.98889919999999998</v>
      </c>
      <c r="F10748" s="83">
        <v>0.98792420000000003</v>
      </c>
    </row>
    <row r="10749" spans="2:6">
      <c r="B10749" s="84">
        <v>43689</v>
      </c>
      <c r="C10749" s="85" t="s">
        <v>38</v>
      </c>
      <c r="D10749" s="85">
        <v>45</v>
      </c>
      <c r="E10749" s="83">
        <v>0.98834100000000003</v>
      </c>
      <c r="F10749" s="83">
        <v>0.98754690000000001</v>
      </c>
    </row>
    <row r="10750" spans="2:6">
      <c r="B10750" s="84">
        <v>43689</v>
      </c>
      <c r="C10750" s="85" t="s">
        <v>38</v>
      </c>
      <c r="D10750" s="85">
        <v>46</v>
      </c>
      <c r="E10750" s="83">
        <v>0.98792769999999996</v>
      </c>
      <c r="F10750" s="83">
        <v>0.98712900000000003</v>
      </c>
    </row>
    <row r="10751" spans="2:6">
      <c r="B10751" s="84">
        <v>43689</v>
      </c>
      <c r="C10751" s="85" t="s">
        <v>38</v>
      </c>
      <c r="D10751" s="85">
        <v>47</v>
      </c>
      <c r="E10751" s="83">
        <v>0.98799689999999996</v>
      </c>
      <c r="F10751" s="83">
        <v>0.98712580000000005</v>
      </c>
    </row>
    <row r="10752" spans="2:6">
      <c r="B10752" s="84">
        <v>43689</v>
      </c>
      <c r="C10752" s="85" t="s">
        <v>38</v>
      </c>
      <c r="D10752" s="85">
        <v>48</v>
      </c>
      <c r="E10752" s="83">
        <v>0.98747830000000003</v>
      </c>
      <c r="F10752" s="83">
        <v>0.98656849999999996</v>
      </c>
    </row>
    <row r="10753" spans="2:6">
      <c r="B10753" s="84">
        <v>43690</v>
      </c>
      <c r="C10753" s="85" t="s">
        <v>38</v>
      </c>
      <c r="D10753" s="85">
        <v>1</v>
      </c>
      <c r="E10753" s="83">
        <v>0.98724630000000002</v>
      </c>
      <c r="F10753" s="83">
        <v>0.98654370000000002</v>
      </c>
    </row>
    <row r="10754" spans="2:6">
      <c r="B10754" s="84">
        <v>43690</v>
      </c>
      <c r="C10754" s="85" t="s">
        <v>38</v>
      </c>
      <c r="D10754" s="85">
        <v>2</v>
      </c>
      <c r="E10754" s="83">
        <v>0.98695730000000004</v>
      </c>
      <c r="F10754" s="83">
        <v>0.98651990000000001</v>
      </c>
    </row>
    <row r="10755" spans="2:6">
      <c r="B10755" s="84">
        <v>43690</v>
      </c>
      <c r="C10755" s="85" t="s">
        <v>38</v>
      </c>
      <c r="D10755" s="85">
        <v>3</v>
      </c>
      <c r="E10755" s="83">
        <v>0.98639259999999995</v>
      </c>
      <c r="F10755" s="83">
        <v>0.98593960000000003</v>
      </c>
    </row>
    <row r="10756" spans="2:6">
      <c r="B10756" s="84">
        <v>43690</v>
      </c>
      <c r="C10756" s="85" t="s">
        <v>38</v>
      </c>
      <c r="D10756" s="85">
        <v>4</v>
      </c>
      <c r="E10756" s="83">
        <v>0.98649909999999996</v>
      </c>
      <c r="F10756" s="83">
        <v>0.98605100000000001</v>
      </c>
    </row>
    <row r="10757" spans="2:6">
      <c r="B10757" s="84">
        <v>43690</v>
      </c>
      <c r="C10757" s="85" t="s">
        <v>38</v>
      </c>
      <c r="D10757" s="85">
        <v>5</v>
      </c>
      <c r="E10757" s="83">
        <v>0.98643230000000004</v>
      </c>
      <c r="F10757" s="83">
        <v>0.98598200000000003</v>
      </c>
    </row>
    <row r="10758" spans="2:6">
      <c r="B10758" s="84">
        <v>43690</v>
      </c>
      <c r="C10758" s="85" t="s">
        <v>38</v>
      </c>
      <c r="D10758" s="85">
        <v>6</v>
      </c>
      <c r="E10758" s="83">
        <v>0.98639169999999998</v>
      </c>
      <c r="F10758" s="83">
        <v>0.98612750000000005</v>
      </c>
    </row>
    <row r="10759" spans="2:6">
      <c r="B10759" s="84">
        <v>43690</v>
      </c>
      <c r="C10759" s="85" t="s">
        <v>38</v>
      </c>
      <c r="D10759" s="85">
        <v>7</v>
      </c>
      <c r="E10759" s="83">
        <v>0.98627500000000001</v>
      </c>
      <c r="F10759" s="83">
        <v>0.98619120000000005</v>
      </c>
    </row>
    <row r="10760" spans="2:6">
      <c r="B10760" s="84">
        <v>43690</v>
      </c>
      <c r="C10760" s="85" t="s">
        <v>38</v>
      </c>
      <c r="D10760" s="85">
        <v>8</v>
      </c>
      <c r="E10760" s="83">
        <v>0.98647309999999999</v>
      </c>
      <c r="F10760" s="83">
        <v>0.98624820000000002</v>
      </c>
    </row>
    <row r="10761" spans="2:6">
      <c r="B10761" s="84">
        <v>43690</v>
      </c>
      <c r="C10761" s="85" t="s">
        <v>38</v>
      </c>
      <c r="D10761" s="85">
        <v>9</v>
      </c>
      <c r="E10761" s="83">
        <v>0.98698929999999996</v>
      </c>
      <c r="F10761" s="83">
        <v>0.98664640000000003</v>
      </c>
    </row>
    <row r="10762" spans="2:6">
      <c r="B10762" s="84">
        <v>43690</v>
      </c>
      <c r="C10762" s="85" t="s">
        <v>38</v>
      </c>
      <c r="D10762" s="85">
        <v>10</v>
      </c>
      <c r="E10762" s="83">
        <v>0.98684090000000002</v>
      </c>
      <c r="F10762" s="83">
        <v>0.98643150000000002</v>
      </c>
    </row>
    <row r="10763" spans="2:6">
      <c r="B10763" s="84">
        <v>43690</v>
      </c>
      <c r="C10763" s="85" t="s">
        <v>38</v>
      </c>
      <c r="D10763" s="85">
        <v>11</v>
      </c>
      <c r="E10763" s="83">
        <v>0.98687919999999996</v>
      </c>
      <c r="F10763" s="83">
        <v>0.9863324</v>
      </c>
    </row>
    <row r="10764" spans="2:6">
      <c r="B10764" s="84">
        <v>43690</v>
      </c>
      <c r="C10764" s="85" t="s">
        <v>38</v>
      </c>
      <c r="D10764" s="85">
        <v>12</v>
      </c>
      <c r="E10764" s="83">
        <v>0.98647439999999997</v>
      </c>
      <c r="F10764" s="83">
        <v>0.9858903</v>
      </c>
    </row>
    <row r="10765" spans="2:6">
      <c r="B10765" s="84">
        <v>43690</v>
      </c>
      <c r="C10765" s="85" t="s">
        <v>38</v>
      </c>
      <c r="D10765" s="85">
        <v>13</v>
      </c>
      <c r="E10765" s="83">
        <v>0.98779700000000004</v>
      </c>
      <c r="F10765" s="83">
        <v>0.9871839</v>
      </c>
    </row>
    <row r="10766" spans="2:6">
      <c r="B10766" s="84">
        <v>43690</v>
      </c>
      <c r="C10766" s="85" t="s">
        <v>38</v>
      </c>
      <c r="D10766" s="85">
        <v>14</v>
      </c>
      <c r="E10766" s="83">
        <v>0.98877760000000003</v>
      </c>
      <c r="F10766" s="83">
        <v>0.98809619999999998</v>
      </c>
    </row>
    <row r="10767" spans="2:6">
      <c r="B10767" s="84">
        <v>43690</v>
      </c>
      <c r="C10767" s="85" t="s">
        <v>38</v>
      </c>
      <c r="D10767" s="85">
        <v>15</v>
      </c>
      <c r="E10767" s="83">
        <v>0.98869870000000004</v>
      </c>
      <c r="F10767" s="83">
        <v>0.98802650000000003</v>
      </c>
    </row>
    <row r="10768" spans="2:6">
      <c r="B10768" s="84">
        <v>43690</v>
      </c>
      <c r="C10768" s="85" t="s">
        <v>38</v>
      </c>
      <c r="D10768" s="85">
        <v>16</v>
      </c>
      <c r="E10768" s="83">
        <v>0.98855119999999996</v>
      </c>
      <c r="F10768" s="83">
        <v>0.98805739999999997</v>
      </c>
    </row>
    <row r="10769" spans="2:6">
      <c r="B10769" s="84">
        <v>43690</v>
      </c>
      <c r="C10769" s="85" t="s">
        <v>38</v>
      </c>
      <c r="D10769" s="85">
        <v>17</v>
      </c>
      <c r="E10769" s="83">
        <v>0.98886309999999999</v>
      </c>
      <c r="F10769" s="83">
        <v>0.98825689999999999</v>
      </c>
    </row>
    <row r="10770" spans="2:6">
      <c r="B10770" s="84">
        <v>43690</v>
      </c>
      <c r="C10770" s="85" t="s">
        <v>38</v>
      </c>
      <c r="D10770" s="85">
        <v>18</v>
      </c>
      <c r="E10770" s="83">
        <v>0.98902780000000001</v>
      </c>
      <c r="F10770" s="83">
        <v>0.98834750000000005</v>
      </c>
    </row>
    <row r="10771" spans="2:6">
      <c r="B10771" s="84">
        <v>43690</v>
      </c>
      <c r="C10771" s="85" t="s">
        <v>38</v>
      </c>
      <c r="D10771" s="85">
        <v>19</v>
      </c>
      <c r="E10771" s="83">
        <v>0.98907100000000003</v>
      </c>
      <c r="F10771" s="83">
        <v>0.988479</v>
      </c>
    </row>
    <row r="10772" spans="2:6">
      <c r="B10772" s="84">
        <v>43690</v>
      </c>
      <c r="C10772" s="85" t="s">
        <v>38</v>
      </c>
      <c r="D10772" s="85">
        <v>20</v>
      </c>
      <c r="E10772" s="83">
        <v>0.98881229999999998</v>
      </c>
      <c r="F10772" s="83">
        <v>0.98831440000000004</v>
      </c>
    </row>
    <row r="10773" spans="2:6">
      <c r="B10773" s="84">
        <v>43690</v>
      </c>
      <c r="C10773" s="85" t="s">
        <v>38</v>
      </c>
      <c r="D10773" s="85">
        <v>21</v>
      </c>
      <c r="E10773" s="83">
        <v>0.98885880000000004</v>
      </c>
      <c r="F10773" s="83">
        <v>0.98827960000000004</v>
      </c>
    </row>
    <row r="10774" spans="2:6">
      <c r="B10774" s="84">
        <v>43690</v>
      </c>
      <c r="C10774" s="85" t="s">
        <v>38</v>
      </c>
      <c r="D10774" s="85">
        <v>22</v>
      </c>
      <c r="E10774" s="83">
        <v>0.98869479999999998</v>
      </c>
      <c r="F10774" s="83">
        <v>0.98806950000000004</v>
      </c>
    </row>
    <row r="10775" spans="2:6">
      <c r="B10775" s="84">
        <v>43690</v>
      </c>
      <c r="C10775" s="85" t="s">
        <v>38</v>
      </c>
      <c r="D10775" s="85">
        <v>23</v>
      </c>
      <c r="E10775" s="83">
        <v>0.98852709999999999</v>
      </c>
      <c r="F10775" s="83">
        <v>0.98789819999999995</v>
      </c>
    </row>
    <row r="10776" spans="2:6">
      <c r="B10776" s="84">
        <v>43690</v>
      </c>
      <c r="C10776" s="85" t="s">
        <v>38</v>
      </c>
      <c r="D10776" s="85">
        <v>24</v>
      </c>
      <c r="E10776" s="83">
        <v>0.98864110000000005</v>
      </c>
      <c r="F10776" s="83">
        <v>0.98815770000000003</v>
      </c>
    </row>
    <row r="10777" spans="2:6">
      <c r="B10777" s="84">
        <v>43690</v>
      </c>
      <c r="C10777" s="85" t="s">
        <v>38</v>
      </c>
      <c r="D10777" s="85">
        <v>25</v>
      </c>
      <c r="E10777" s="83">
        <v>0.98949209999999999</v>
      </c>
      <c r="F10777" s="83">
        <v>0.98893909999999996</v>
      </c>
    </row>
    <row r="10778" spans="2:6">
      <c r="B10778" s="84">
        <v>43690</v>
      </c>
      <c r="C10778" s="85" t="s">
        <v>38</v>
      </c>
      <c r="D10778" s="85">
        <v>26</v>
      </c>
      <c r="E10778" s="83">
        <v>0.98932679999999995</v>
      </c>
      <c r="F10778" s="83">
        <v>0.98883189999999999</v>
      </c>
    </row>
    <row r="10779" spans="2:6">
      <c r="B10779" s="84">
        <v>43690</v>
      </c>
      <c r="C10779" s="85" t="s">
        <v>38</v>
      </c>
      <c r="D10779" s="85">
        <v>27</v>
      </c>
      <c r="E10779" s="83">
        <v>0.98857499999999998</v>
      </c>
      <c r="F10779" s="83">
        <v>0.98809029999999998</v>
      </c>
    </row>
    <row r="10780" spans="2:6">
      <c r="B10780" s="84">
        <v>43690</v>
      </c>
      <c r="C10780" s="85" t="s">
        <v>38</v>
      </c>
      <c r="D10780" s="85">
        <v>28</v>
      </c>
      <c r="E10780" s="83">
        <v>0.98932699999999996</v>
      </c>
      <c r="F10780" s="83">
        <v>0.98893240000000004</v>
      </c>
    </row>
    <row r="10781" spans="2:6">
      <c r="B10781" s="84">
        <v>43690</v>
      </c>
      <c r="C10781" s="85" t="s">
        <v>38</v>
      </c>
      <c r="D10781" s="85">
        <v>29</v>
      </c>
      <c r="E10781" s="83">
        <v>0.98944659999999995</v>
      </c>
      <c r="F10781" s="83">
        <v>0.98922829999999995</v>
      </c>
    </row>
    <row r="10782" spans="2:6">
      <c r="B10782" s="84">
        <v>43690</v>
      </c>
      <c r="C10782" s="85" t="s">
        <v>38</v>
      </c>
      <c r="D10782" s="85">
        <v>30</v>
      </c>
      <c r="E10782" s="83">
        <v>0.98906320000000003</v>
      </c>
      <c r="F10782" s="83">
        <v>0.98888799999999999</v>
      </c>
    </row>
    <row r="10783" spans="2:6">
      <c r="B10783" s="84">
        <v>43690</v>
      </c>
      <c r="C10783" s="85" t="s">
        <v>38</v>
      </c>
      <c r="D10783" s="85">
        <v>31</v>
      </c>
      <c r="E10783" s="83">
        <v>0.98904429999999999</v>
      </c>
      <c r="F10783" s="83">
        <v>0.98895690000000003</v>
      </c>
    </row>
    <row r="10784" spans="2:6">
      <c r="B10784" s="84">
        <v>43690</v>
      </c>
      <c r="C10784" s="85" t="s">
        <v>38</v>
      </c>
      <c r="D10784" s="85">
        <v>32</v>
      </c>
      <c r="E10784" s="83">
        <v>0.98946719999999999</v>
      </c>
      <c r="F10784" s="83">
        <v>0.98927750000000003</v>
      </c>
    </row>
    <row r="10785" spans="2:6">
      <c r="B10785" s="84">
        <v>43690</v>
      </c>
      <c r="C10785" s="85" t="s">
        <v>38</v>
      </c>
      <c r="D10785" s="85">
        <v>33</v>
      </c>
      <c r="E10785" s="83">
        <v>0.98958349999999995</v>
      </c>
      <c r="F10785" s="83">
        <v>0.98933879999999996</v>
      </c>
    </row>
    <row r="10786" spans="2:6">
      <c r="B10786" s="84">
        <v>43690</v>
      </c>
      <c r="C10786" s="85" t="s">
        <v>38</v>
      </c>
      <c r="D10786" s="85">
        <v>34</v>
      </c>
      <c r="E10786" s="83">
        <v>0.98984700000000003</v>
      </c>
      <c r="F10786" s="83">
        <v>0.98951330000000004</v>
      </c>
    </row>
    <row r="10787" spans="2:6">
      <c r="B10787" s="84">
        <v>43690</v>
      </c>
      <c r="C10787" s="85" t="s">
        <v>38</v>
      </c>
      <c r="D10787" s="85">
        <v>35</v>
      </c>
      <c r="E10787" s="83">
        <v>0.98959299999999994</v>
      </c>
      <c r="F10787" s="83">
        <v>0.98912920000000004</v>
      </c>
    </row>
    <row r="10788" spans="2:6">
      <c r="B10788" s="84">
        <v>43690</v>
      </c>
      <c r="C10788" s="85" t="s">
        <v>38</v>
      </c>
      <c r="D10788" s="85">
        <v>36</v>
      </c>
      <c r="E10788" s="83">
        <v>0.98939359999999998</v>
      </c>
      <c r="F10788" s="83">
        <v>0.98885400000000001</v>
      </c>
    </row>
    <row r="10789" spans="2:6">
      <c r="B10789" s="84">
        <v>43690</v>
      </c>
      <c r="C10789" s="85" t="s">
        <v>38</v>
      </c>
      <c r="D10789" s="85">
        <v>37</v>
      </c>
      <c r="E10789" s="83">
        <v>0.98954059999999999</v>
      </c>
      <c r="F10789" s="83">
        <v>0.98896399999999995</v>
      </c>
    </row>
    <row r="10790" spans="2:6">
      <c r="B10790" s="84">
        <v>43690</v>
      </c>
      <c r="C10790" s="85" t="s">
        <v>38</v>
      </c>
      <c r="D10790" s="85">
        <v>38</v>
      </c>
      <c r="E10790" s="83">
        <v>0.98964390000000002</v>
      </c>
      <c r="F10790" s="83">
        <v>0.98903030000000003</v>
      </c>
    </row>
    <row r="10791" spans="2:6">
      <c r="B10791" s="84">
        <v>43690</v>
      </c>
      <c r="C10791" s="85" t="s">
        <v>38</v>
      </c>
      <c r="D10791" s="85">
        <v>39</v>
      </c>
      <c r="E10791" s="83">
        <v>0.98924100000000004</v>
      </c>
      <c r="F10791" s="83">
        <v>0.988595</v>
      </c>
    </row>
    <row r="10792" spans="2:6">
      <c r="B10792" s="84">
        <v>43690</v>
      </c>
      <c r="C10792" s="85" t="s">
        <v>38</v>
      </c>
      <c r="D10792" s="85">
        <v>40</v>
      </c>
      <c r="E10792" s="83">
        <v>0.9891027</v>
      </c>
      <c r="F10792" s="83">
        <v>0.98854580000000003</v>
      </c>
    </row>
    <row r="10793" spans="2:6">
      <c r="B10793" s="84">
        <v>43690</v>
      </c>
      <c r="C10793" s="85" t="s">
        <v>38</v>
      </c>
      <c r="D10793" s="85">
        <v>41</v>
      </c>
      <c r="E10793" s="83">
        <v>0.98878679999999997</v>
      </c>
      <c r="F10793" s="83">
        <v>0.98796430000000002</v>
      </c>
    </row>
    <row r="10794" spans="2:6">
      <c r="B10794" s="84">
        <v>43690</v>
      </c>
      <c r="C10794" s="85" t="s">
        <v>38</v>
      </c>
      <c r="D10794" s="85">
        <v>42</v>
      </c>
      <c r="E10794" s="83">
        <v>0.98828740000000004</v>
      </c>
      <c r="F10794" s="83">
        <v>0.98735249999999997</v>
      </c>
    </row>
    <row r="10795" spans="2:6">
      <c r="B10795" s="84">
        <v>43690</v>
      </c>
      <c r="C10795" s="85" t="s">
        <v>38</v>
      </c>
      <c r="D10795" s="85">
        <v>43</v>
      </c>
      <c r="E10795" s="83">
        <v>0.98800929999999998</v>
      </c>
      <c r="F10795" s="83">
        <v>0.98707730000000005</v>
      </c>
    </row>
    <row r="10796" spans="2:6">
      <c r="B10796" s="84">
        <v>43690</v>
      </c>
      <c r="C10796" s="85" t="s">
        <v>38</v>
      </c>
      <c r="D10796" s="85">
        <v>44</v>
      </c>
      <c r="E10796" s="83">
        <v>0.98759019999999997</v>
      </c>
      <c r="F10796" s="83">
        <v>0.98659379999999997</v>
      </c>
    </row>
    <row r="10797" spans="2:6">
      <c r="B10797" s="84">
        <v>43690</v>
      </c>
      <c r="C10797" s="85" t="s">
        <v>38</v>
      </c>
      <c r="D10797" s="85">
        <v>45</v>
      </c>
      <c r="E10797" s="83">
        <v>0.98845309999999997</v>
      </c>
      <c r="F10797" s="83">
        <v>0.98750740000000004</v>
      </c>
    </row>
    <row r="10798" spans="2:6">
      <c r="B10798" s="84">
        <v>43690</v>
      </c>
      <c r="C10798" s="85" t="s">
        <v>38</v>
      </c>
      <c r="D10798" s="85">
        <v>46</v>
      </c>
      <c r="E10798" s="83">
        <v>0.98853959999999996</v>
      </c>
      <c r="F10798" s="83">
        <v>0.9876646</v>
      </c>
    </row>
    <row r="10799" spans="2:6">
      <c r="B10799" s="84">
        <v>43690</v>
      </c>
      <c r="C10799" s="85" t="s">
        <v>38</v>
      </c>
      <c r="D10799" s="85">
        <v>47</v>
      </c>
      <c r="E10799" s="83">
        <v>0.98753100000000005</v>
      </c>
      <c r="F10799" s="83">
        <v>0.98672079999999995</v>
      </c>
    </row>
    <row r="10800" spans="2:6">
      <c r="B10800" s="84">
        <v>43690</v>
      </c>
      <c r="C10800" s="85" t="s">
        <v>38</v>
      </c>
      <c r="D10800" s="85">
        <v>48</v>
      </c>
      <c r="E10800" s="83">
        <v>0.98719619999999997</v>
      </c>
      <c r="F10800" s="83">
        <v>0.98647940000000001</v>
      </c>
    </row>
    <row r="10801" spans="2:6">
      <c r="B10801" s="84">
        <v>43691</v>
      </c>
      <c r="C10801" s="85" t="s">
        <v>38</v>
      </c>
      <c r="D10801" s="85">
        <v>1</v>
      </c>
      <c r="E10801" s="83">
        <v>0.98766010000000004</v>
      </c>
      <c r="F10801" s="83">
        <v>0.98700109999999996</v>
      </c>
    </row>
    <row r="10802" spans="2:6">
      <c r="B10802" s="84">
        <v>43691</v>
      </c>
      <c r="C10802" s="85" t="s">
        <v>38</v>
      </c>
      <c r="D10802" s="85">
        <v>2</v>
      </c>
      <c r="E10802" s="83">
        <v>0.98787939999999996</v>
      </c>
      <c r="F10802" s="83">
        <v>0.98729480000000003</v>
      </c>
    </row>
    <row r="10803" spans="2:6">
      <c r="B10803" s="84">
        <v>43691</v>
      </c>
      <c r="C10803" s="85" t="s">
        <v>38</v>
      </c>
      <c r="D10803" s="85">
        <v>3</v>
      </c>
      <c r="E10803" s="83">
        <v>0.98741029999999996</v>
      </c>
      <c r="F10803" s="83">
        <v>0.98676549999999996</v>
      </c>
    </row>
    <row r="10804" spans="2:6">
      <c r="B10804" s="84">
        <v>43691</v>
      </c>
      <c r="C10804" s="85" t="s">
        <v>38</v>
      </c>
      <c r="D10804" s="85">
        <v>4</v>
      </c>
      <c r="E10804" s="83">
        <v>0.98721530000000002</v>
      </c>
      <c r="F10804" s="83">
        <v>0.98663509999999999</v>
      </c>
    </row>
    <row r="10805" spans="2:6">
      <c r="B10805" s="84">
        <v>43691</v>
      </c>
      <c r="C10805" s="85" t="s">
        <v>38</v>
      </c>
      <c r="D10805" s="85">
        <v>5</v>
      </c>
      <c r="E10805" s="83">
        <v>0.98723380000000005</v>
      </c>
      <c r="F10805" s="83">
        <v>0.98671140000000002</v>
      </c>
    </row>
    <row r="10806" spans="2:6">
      <c r="B10806" s="84">
        <v>43691</v>
      </c>
      <c r="C10806" s="85" t="s">
        <v>38</v>
      </c>
      <c r="D10806" s="85">
        <v>6</v>
      </c>
      <c r="E10806" s="83">
        <v>0.9869521</v>
      </c>
      <c r="F10806" s="83">
        <v>0.98644449999999995</v>
      </c>
    </row>
    <row r="10807" spans="2:6">
      <c r="B10807" s="84">
        <v>43691</v>
      </c>
      <c r="C10807" s="85" t="s">
        <v>38</v>
      </c>
      <c r="D10807" s="85">
        <v>7</v>
      </c>
      <c r="E10807" s="83">
        <v>0.98642529999999995</v>
      </c>
      <c r="F10807" s="83">
        <v>0.98595569999999999</v>
      </c>
    </row>
    <row r="10808" spans="2:6">
      <c r="B10808" s="84">
        <v>43691</v>
      </c>
      <c r="C10808" s="85" t="s">
        <v>38</v>
      </c>
      <c r="D10808" s="85">
        <v>8</v>
      </c>
      <c r="E10808" s="83">
        <v>0.98649469999999995</v>
      </c>
      <c r="F10808" s="83">
        <v>0.98601559999999999</v>
      </c>
    </row>
    <row r="10809" spans="2:6">
      <c r="B10809" s="84">
        <v>43691</v>
      </c>
      <c r="C10809" s="85" t="s">
        <v>38</v>
      </c>
      <c r="D10809" s="85">
        <v>9</v>
      </c>
      <c r="E10809" s="83">
        <v>0.98614760000000001</v>
      </c>
      <c r="F10809" s="83">
        <v>0.98567400000000005</v>
      </c>
    </row>
    <row r="10810" spans="2:6">
      <c r="B10810" s="84">
        <v>43691</v>
      </c>
      <c r="C10810" s="85" t="s">
        <v>38</v>
      </c>
      <c r="D10810" s="85">
        <v>10</v>
      </c>
      <c r="E10810" s="83">
        <v>0.98602679999999998</v>
      </c>
      <c r="F10810" s="83">
        <v>0.9854733</v>
      </c>
    </row>
    <row r="10811" spans="2:6">
      <c r="B10811" s="84">
        <v>43691</v>
      </c>
      <c r="C10811" s="85" t="s">
        <v>38</v>
      </c>
      <c r="D10811" s="85">
        <v>11</v>
      </c>
      <c r="E10811" s="83">
        <v>0.98585400000000001</v>
      </c>
      <c r="F10811" s="83">
        <v>0.98527819999999999</v>
      </c>
    </row>
    <row r="10812" spans="2:6">
      <c r="B10812" s="84">
        <v>43691</v>
      </c>
      <c r="C10812" s="85" t="s">
        <v>38</v>
      </c>
      <c r="D10812" s="85">
        <v>12</v>
      </c>
      <c r="E10812" s="83">
        <v>0.98599610000000004</v>
      </c>
      <c r="F10812" s="83">
        <v>0.98527220000000004</v>
      </c>
    </row>
    <row r="10813" spans="2:6">
      <c r="B10813" s="84">
        <v>43691</v>
      </c>
      <c r="C10813" s="85" t="s">
        <v>38</v>
      </c>
      <c r="D10813" s="85">
        <v>13</v>
      </c>
      <c r="E10813" s="83">
        <v>0.9866142</v>
      </c>
      <c r="F10813" s="83">
        <v>0.98577320000000002</v>
      </c>
    </row>
    <row r="10814" spans="2:6">
      <c r="B10814" s="84">
        <v>43691</v>
      </c>
      <c r="C10814" s="85" t="s">
        <v>38</v>
      </c>
      <c r="D10814" s="85">
        <v>14</v>
      </c>
      <c r="E10814" s="83">
        <v>0.98713989999999996</v>
      </c>
      <c r="F10814" s="83">
        <v>0.98626840000000005</v>
      </c>
    </row>
    <row r="10815" spans="2:6">
      <c r="B10815" s="84">
        <v>43691</v>
      </c>
      <c r="C10815" s="85" t="s">
        <v>38</v>
      </c>
      <c r="D10815" s="85">
        <v>15</v>
      </c>
      <c r="E10815" s="83">
        <v>0.98748820000000004</v>
      </c>
      <c r="F10815" s="83">
        <v>0.98660680000000001</v>
      </c>
    </row>
    <row r="10816" spans="2:6">
      <c r="B10816" s="84">
        <v>43691</v>
      </c>
      <c r="C10816" s="85" t="s">
        <v>38</v>
      </c>
      <c r="D10816" s="85">
        <v>16</v>
      </c>
      <c r="E10816" s="83">
        <v>0.98786430000000003</v>
      </c>
      <c r="F10816" s="83">
        <v>0.98682809999999999</v>
      </c>
    </row>
    <row r="10817" spans="2:6">
      <c r="B10817" s="84">
        <v>43691</v>
      </c>
      <c r="C10817" s="85" t="s">
        <v>38</v>
      </c>
      <c r="D10817" s="85">
        <v>17</v>
      </c>
      <c r="E10817" s="83">
        <v>0.98840810000000001</v>
      </c>
      <c r="F10817" s="83">
        <v>0.9873364</v>
      </c>
    </row>
    <row r="10818" spans="2:6">
      <c r="B10818" s="84">
        <v>43691</v>
      </c>
      <c r="C10818" s="85" t="s">
        <v>38</v>
      </c>
      <c r="D10818" s="85">
        <v>18</v>
      </c>
      <c r="E10818" s="83">
        <v>0.98804029999999998</v>
      </c>
      <c r="F10818" s="83">
        <v>0.98695509999999997</v>
      </c>
    </row>
    <row r="10819" spans="2:6">
      <c r="B10819" s="84">
        <v>43691</v>
      </c>
      <c r="C10819" s="85" t="s">
        <v>38</v>
      </c>
      <c r="D10819" s="85">
        <v>19</v>
      </c>
      <c r="E10819" s="83">
        <v>0.98779170000000005</v>
      </c>
      <c r="F10819" s="83">
        <v>0.98665340000000001</v>
      </c>
    </row>
    <row r="10820" spans="2:6">
      <c r="B10820" s="84">
        <v>43691</v>
      </c>
      <c r="C10820" s="85" t="s">
        <v>38</v>
      </c>
      <c r="D10820" s="85">
        <v>20</v>
      </c>
      <c r="E10820" s="83">
        <v>0.98789340000000003</v>
      </c>
      <c r="F10820" s="83">
        <v>0.98675360000000001</v>
      </c>
    </row>
    <row r="10821" spans="2:6">
      <c r="B10821" s="84">
        <v>43691</v>
      </c>
      <c r="C10821" s="85" t="s">
        <v>38</v>
      </c>
      <c r="D10821" s="85">
        <v>21</v>
      </c>
      <c r="E10821" s="83">
        <v>0.98708399999999996</v>
      </c>
      <c r="F10821" s="83">
        <v>0.98596070000000002</v>
      </c>
    </row>
    <row r="10822" spans="2:6">
      <c r="B10822" s="84">
        <v>43691</v>
      </c>
      <c r="C10822" s="85" t="s">
        <v>38</v>
      </c>
      <c r="D10822" s="85">
        <v>22</v>
      </c>
      <c r="E10822" s="83">
        <v>0.98684729999999998</v>
      </c>
      <c r="F10822" s="83">
        <v>0.98579760000000005</v>
      </c>
    </row>
    <row r="10823" spans="2:6">
      <c r="B10823" s="84">
        <v>43691</v>
      </c>
      <c r="C10823" s="85" t="s">
        <v>38</v>
      </c>
      <c r="D10823" s="85">
        <v>23</v>
      </c>
      <c r="E10823" s="83">
        <v>0.9872843</v>
      </c>
      <c r="F10823" s="83">
        <v>0.98628930000000004</v>
      </c>
    </row>
    <row r="10824" spans="2:6">
      <c r="B10824" s="84">
        <v>43691</v>
      </c>
      <c r="C10824" s="85" t="s">
        <v>38</v>
      </c>
      <c r="D10824" s="85">
        <v>24</v>
      </c>
      <c r="E10824" s="83">
        <v>0.98697749999999995</v>
      </c>
      <c r="F10824" s="83">
        <v>0.9860835</v>
      </c>
    </row>
    <row r="10825" spans="2:6">
      <c r="B10825" s="84">
        <v>43691</v>
      </c>
      <c r="C10825" s="85" t="s">
        <v>38</v>
      </c>
      <c r="D10825" s="85">
        <v>25</v>
      </c>
      <c r="E10825" s="83">
        <v>0.98628879999999997</v>
      </c>
      <c r="F10825" s="83">
        <v>0.98528020000000005</v>
      </c>
    </row>
    <row r="10826" spans="2:6">
      <c r="B10826" s="84">
        <v>43691</v>
      </c>
      <c r="C10826" s="85" t="s">
        <v>38</v>
      </c>
      <c r="D10826" s="85">
        <v>26</v>
      </c>
      <c r="E10826" s="83">
        <v>0.98633570000000004</v>
      </c>
      <c r="F10826" s="83">
        <v>0.98535410000000001</v>
      </c>
    </row>
    <row r="10827" spans="2:6">
      <c r="B10827" s="84">
        <v>43691</v>
      </c>
      <c r="C10827" s="85" t="s">
        <v>38</v>
      </c>
      <c r="D10827" s="85">
        <v>27</v>
      </c>
      <c r="E10827" s="83">
        <v>0.98533979999999999</v>
      </c>
      <c r="F10827" s="83">
        <v>0.98442370000000001</v>
      </c>
    </row>
    <row r="10828" spans="2:6">
      <c r="B10828" s="84">
        <v>43691</v>
      </c>
      <c r="C10828" s="85" t="s">
        <v>38</v>
      </c>
      <c r="D10828" s="85">
        <v>28</v>
      </c>
      <c r="E10828" s="83">
        <v>0.98499499999999995</v>
      </c>
      <c r="F10828" s="83">
        <v>0.98421740000000002</v>
      </c>
    </row>
    <row r="10829" spans="2:6">
      <c r="B10829" s="84">
        <v>43691</v>
      </c>
      <c r="C10829" s="85" t="s">
        <v>38</v>
      </c>
      <c r="D10829" s="85">
        <v>29</v>
      </c>
      <c r="E10829" s="83">
        <v>0.98475259999999998</v>
      </c>
      <c r="F10829" s="83">
        <v>0.98405050000000005</v>
      </c>
    </row>
    <row r="10830" spans="2:6">
      <c r="B10830" s="84">
        <v>43691</v>
      </c>
      <c r="C10830" s="85" t="s">
        <v>38</v>
      </c>
      <c r="D10830" s="85">
        <v>30</v>
      </c>
      <c r="E10830" s="83">
        <v>0.98505589999999998</v>
      </c>
      <c r="F10830" s="83">
        <v>0.98442280000000004</v>
      </c>
    </row>
    <row r="10831" spans="2:6">
      <c r="B10831" s="84">
        <v>43691</v>
      </c>
      <c r="C10831" s="85" t="s">
        <v>38</v>
      </c>
      <c r="D10831" s="85">
        <v>31</v>
      </c>
      <c r="E10831" s="83">
        <v>0.98544030000000005</v>
      </c>
      <c r="F10831" s="83">
        <v>0.98473829999999996</v>
      </c>
    </row>
    <row r="10832" spans="2:6">
      <c r="B10832" s="84">
        <v>43691</v>
      </c>
      <c r="C10832" s="85" t="s">
        <v>38</v>
      </c>
      <c r="D10832" s="85">
        <v>32</v>
      </c>
      <c r="E10832" s="83">
        <v>0.98514900000000005</v>
      </c>
      <c r="F10832" s="83">
        <v>0.98438789999999998</v>
      </c>
    </row>
    <row r="10833" spans="2:6">
      <c r="B10833" s="84">
        <v>43691</v>
      </c>
      <c r="C10833" s="85" t="s">
        <v>38</v>
      </c>
      <c r="D10833" s="85">
        <v>33</v>
      </c>
      <c r="E10833" s="83">
        <v>0.98469879999999999</v>
      </c>
      <c r="F10833" s="83">
        <v>0.98405469999999995</v>
      </c>
    </row>
    <row r="10834" spans="2:6">
      <c r="B10834" s="84">
        <v>43691</v>
      </c>
      <c r="C10834" s="85" t="s">
        <v>38</v>
      </c>
      <c r="D10834" s="85">
        <v>34</v>
      </c>
      <c r="E10834" s="83">
        <v>0.98489649999999995</v>
      </c>
      <c r="F10834" s="83">
        <v>0.98443000000000003</v>
      </c>
    </row>
    <row r="10835" spans="2:6">
      <c r="B10835" s="84">
        <v>43691</v>
      </c>
      <c r="C10835" s="85" t="s">
        <v>38</v>
      </c>
      <c r="D10835" s="85">
        <v>35</v>
      </c>
      <c r="E10835" s="83">
        <v>0.98520379999999996</v>
      </c>
      <c r="F10835" s="83">
        <v>0.98473370000000005</v>
      </c>
    </row>
    <row r="10836" spans="2:6">
      <c r="B10836" s="84">
        <v>43691</v>
      </c>
      <c r="C10836" s="85" t="s">
        <v>38</v>
      </c>
      <c r="D10836" s="85">
        <v>36</v>
      </c>
      <c r="E10836" s="83">
        <v>0.98529449999999996</v>
      </c>
      <c r="F10836" s="83">
        <v>0.98485040000000001</v>
      </c>
    </row>
    <row r="10837" spans="2:6">
      <c r="B10837" s="84">
        <v>43691</v>
      </c>
      <c r="C10837" s="85" t="s">
        <v>38</v>
      </c>
      <c r="D10837" s="85">
        <v>37</v>
      </c>
      <c r="E10837" s="83">
        <v>0.98532600000000004</v>
      </c>
      <c r="F10837" s="83">
        <v>0.98487860000000005</v>
      </c>
    </row>
    <row r="10838" spans="2:6">
      <c r="B10838" s="84">
        <v>43691</v>
      </c>
      <c r="C10838" s="85" t="s">
        <v>38</v>
      </c>
      <c r="D10838" s="85">
        <v>38</v>
      </c>
      <c r="E10838" s="83">
        <v>0.98493269999999999</v>
      </c>
      <c r="F10838" s="83">
        <v>0.98453360000000001</v>
      </c>
    </row>
    <row r="10839" spans="2:6">
      <c r="B10839" s="84">
        <v>43691</v>
      </c>
      <c r="C10839" s="85" t="s">
        <v>38</v>
      </c>
      <c r="D10839" s="85">
        <v>39</v>
      </c>
      <c r="E10839" s="83">
        <v>0.98527719999999996</v>
      </c>
      <c r="F10839" s="83">
        <v>0.98483849999999995</v>
      </c>
    </row>
    <row r="10840" spans="2:6">
      <c r="B10840" s="84">
        <v>43691</v>
      </c>
      <c r="C10840" s="85" t="s">
        <v>38</v>
      </c>
      <c r="D10840" s="85">
        <v>40</v>
      </c>
      <c r="E10840" s="83">
        <v>0.98540079999999997</v>
      </c>
      <c r="F10840" s="83">
        <v>0.98488489999999995</v>
      </c>
    </row>
    <row r="10841" spans="2:6">
      <c r="B10841" s="84">
        <v>43691</v>
      </c>
      <c r="C10841" s="85" t="s">
        <v>38</v>
      </c>
      <c r="D10841" s="85">
        <v>41</v>
      </c>
      <c r="E10841" s="83">
        <v>0.9853963</v>
      </c>
      <c r="F10841" s="83">
        <v>0.98491150000000005</v>
      </c>
    </row>
    <row r="10842" spans="2:6">
      <c r="B10842" s="84">
        <v>43691</v>
      </c>
      <c r="C10842" s="85" t="s">
        <v>38</v>
      </c>
      <c r="D10842" s="85">
        <v>42</v>
      </c>
      <c r="E10842" s="83">
        <v>0.98478719999999997</v>
      </c>
      <c r="F10842" s="83">
        <v>0.98438060000000005</v>
      </c>
    </row>
    <row r="10843" spans="2:6">
      <c r="B10843" s="84">
        <v>43691</v>
      </c>
      <c r="C10843" s="85" t="s">
        <v>38</v>
      </c>
      <c r="D10843" s="85">
        <v>43</v>
      </c>
      <c r="E10843" s="83">
        <v>0.98375970000000001</v>
      </c>
      <c r="F10843" s="83">
        <v>0.98345590000000005</v>
      </c>
    </row>
    <row r="10844" spans="2:6">
      <c r="B10844" s="84">
        <v>43691</v>
      </c>
      <c r="C10844" s="85" t="s">
        <v>38</v>
      </c>
      <c r="D10844" s="85">
        <v>44</v>
      </c>
      <c r="E10844" s="83">
        <v>0.9830972</v>
      </c>
      <c r="F10844" s="83">
        <v>0.98290129999999998</v>
      </c>
    </row>
    <row r="10845" spans="2:6">
      <c r="B10845" s="84">
        <v>43691</v>
      </c>
      <c r="C10845" s="85" t="s">
        <v>38</v>
      </c>
      <c r="D10845" s="85">
        <v>45</v>
      </c>
      <c r="E10845" s="83">
        <v>0.983765</v>
      </c>
      <c r="F10845" s="83">
        <v>0.98366089999999995</v>
      </c>
    </row>
    <row r="10846" spans="2:6">
      <c r="B10846" s="84">
        <v>43691</v>
      </c>
      <c r="C10846" s="85" t="s">
        <v>38</v>
      </c>
      <c r="D10846" s="85">
        <v>46</v>
      </c>
      <c r="E10846" s="83">
        <v>0.98409020000000003</v>
      </c>
      <c r="F10846" s="83">
        <v>0.98379530000000004</v>
      </c>
    </row>
    <row r="10847" spans="2:6">
      <c r="B10847" s="84">
        <v>43691</v>
      </c>
      <c r="C10847" s="85" t="s">
        <v>38</v>
      </c>
      <c r="D10847" s="85">
        <v>47</v>
      </c>
      <c r="E10847" s="83">
        <v>0.98334080000000001</v>
      </c>
      <c r="F10847" s="83">
        <v>0.98319230000000002</v>
      </c>
    </row>
    <row r="10848" spans="2:6">
      <c r="B10848" s="84">
        <v>43691</v>
      </c>
      <c r="C10848" s="85" t="s">
        <v>38</v>
      </c>
      <c r="D10848" s="85">
        <v>48</v>
      </c>
      <c r="E10848" s="83">
        <v>0.98249889999999995</v>
      </c>
      <c r="F10848" s="83">
        <v>0.98273960000000005</v>
      </c>
    </row>
    <row r="10849" spans="2:6">
      <c r="B10849" s="84">
        <v>43692</v>
      </c>
      <c r="C10849" s="85" t="s">
        <v>38</v>
      </c>
      <c r="D10849" s="85">
        <v>1</v>
      </c>
      <c r="E10849" s="83">
        <v>0.98214809999999997</v>
      </c>
      <c r="F10849" s="83">
        <v>0.98240749999999999</v>
      </c>
    </row>
    <row r="10850" spans="2:6">
      <c r="B10850" s="84">
        <v>43692</v>
      </c>
      <c r="C10850" s="85" t="s">
        <v>38</v>
      </c>
      <c r="D10850" s="85">
        <v>2</v>
      </c>
      <c r="E10850" s="83">
        <v>0.98094809999999999</v>
      </c>
      <c r="F10850" s="83">
        <v>0.98120909999999995</v>
      </c>
    </row>
    <row r="10851" spans="2:6">
      <c r="B10851" s="84">
        <v>43692</v>
      </c>
      <c r="C10851" s="85" t="s">
        <v>38</v>
      </c>
      <c r="D10851" s="85">
        <v>3</v>
      </c>
      <c r="E10851" s="83">
        <v>0.9817226</v>
      </c>
      <c r="F10851" s="83">
        <v>0.98202469999999997</v>
      </c>
    </row>
    <row r="10852" spans="2:6">
      <c r="B10852" s="84">
        <v>43692</v>
      </c>
      <c r="C10852" s="85" t="s">
        <v>38</v>
      </c>
      <c r="D10852" s="85">
        <v>4</v>
      </c>
      <c r="E10852" s="83">
        <v>0.982101</v>
      </c>
      <c r="F10852" s="83">
        <v>0.98242419999999997</v>
      </c>
    </row>
    <row r="10853" spans="2:6">
      <c r="B10853" s="84">
        <v>43692</v>
      </c>
      <c r="C10853" s="85" t="s">
        <v>38</v>
      </c>
      <c r="D10853" s="85">
        <v>5</v>
      </c>
      <c r="E10853" s="83">
        <v>0.98186439999999997</v>
      </c>
      <c r="F10853" s="83">
        <v>0.98217920000000003</v>
      </c>
    </row>
    <row r="10854" spans="2:6">
      <c r="B10854" s="84">
        <v>43692</v>
      </c>
      <c r="C10854" s="85" t="s">
        <v>38</v>
      </c>
      <c r="D10854" s="85">
        <v>6</v>
      </c>
      <c r="E10854" s="83">
        <v>0.97962229999999995</v>
      </c>
      <c r="F10854" s="83">
        <v>0.97988799999999998</v>
      </c>
    </row>
    <row r="10855" spans="2:6">
      <c r="B10855" s="84">
        <v>43692</v>
      </c>
      <c r="C10855" s="85" t="s">
        <v>38</v>
      </c>
      <c r="D10855" s="85">
        <v>7</v>
      </c>
      <c r="E10855" s="83">
        <v>0.98019619999999996</v>
      </c>
      <c r="F10855" s="83">
        <v>0.98043049999999998</v>
      </c>
    </row>
    <row r="10856" spans="2:6">
      <c r="B10856" s="84">
        <v>43692</v>
      </c>
      <c r="C10856" s="85" t="s">
        <v>38</v>
      </c>
      <c r="D10856" s="85">
        <v>8</v>
      </c>
      <c r="E10856" s="83">
        <v>0.98071549999999996</v>
      </c>
      <c r="F10856" s="83">
        <v>0.98100189999999998</v>
      </c>
    </row>
    <row r="10857" spans="2:6">
      <c r="B10857" s="84">
        <v>43692</v>
      </c>
      <c r="C10857" s="85" t="s">
        <v>38</v>
      </c>
      <c r="D10857" s="85">
        <v>9</v>
      </c>
      <c r="E10857" s="83">
        <v>0.97969799999999996</v>
      </c>
      <c r="F10857" s="83">
        <v>0.98002509999999998</v>
      </c>
    </row>
    <row r="10858" spans="2:6">
      <c r="B10858" s="84">
        <v>43692</v>
      </c>
      <c r="C10858" s="85" t="s">
        <v>38</v>
      </c>
      <c r="D10858" s="85">
        <v>10</v>
      </c>
      <c r="E10858" s="83">
        <v>0.97930799999999996</v>
      </c>
      <c r="F10858" s="83">
        <v>0.97968529999999998</v>
      </c>
    </row>
    <row r="10859" spans="2:6">
      <c r="B10859" s="84">
        <v>43692</v>
      </c>
      <c r="C10859" s="85" t="s">
        <v>38</v>
      </c>
      <c r="D10859" s="85">
        <v>11</v>
      </c>
      <c r="E10859" s="83">
        <v>0.98053610000000002</v>
      </c>
      <c r="F10859" s="83">
        <v>0.9809485</v>
      </c>
    </row>
    <row r="10860" spans="2:6">
      <c r="B10860" s="84">
        <v>43692</v>
      </c>
      <c r="C10860" s="85" t="s">
        <v>38</v>
      </c>
      <c r="D10860" s="85">
        <v>12</v>
      </c>
      <c r="E10860" s="83">
        <v>0.98078080000000001</v>
      </c>
      <c r="F10860" s="83">
        <v>0.9812284</v>
      </c>
    </row>
    <row r="10861" spans="2:6">
      <c r="B10861" s="84">
        <v>43692</v>
      </c>
      <c r="C10861" s="85" t="s">
        <v>38</v>
      </c>
      <c r="D10861" s="85">
        <v>13</v>
      </c>
      <c r="E10861" s="83">
        <v>0.98018859999999997</v>
      </c>
      <c r="F10861" s="83">
        <v>0.98062439999999995</v>
      </c>
    </row>
    <row r="10862" spans="2:6">
      <c r="B10862" s="84">
        <v>43692</v>
      </c>
      <c r="C10862" s="85" t="s">
        <v>38</v>
      </c>
      <c r="D10862" s="85">
        <v>14</v>
      </c>
      <c r="E10862" s="83">
        <v>0.97984559999999998</v>
      </c>
      <c r="F10862" s="83">
        <v>0.98041610000000001</v>
      </c>
    </row>
    <row r="10863" spans="2:6">
      <c r="B10863" s="84">
        <v>43692</v>
      </c>
      <c r="C10863" s="85" t="s">
        <v>38</v>
      </c>
      <c r="D10863" s="85">
        <v>15</v>
      </c>
      <c r="E10863" s="83">
        <v>0.97983640000000005</v>
      </c>
      <c r="F10863" s="83">
        <v>0.98068149999999998</v>
      </c>
    </row>
    <row r="10864" spans="2:6">
      <c r="B10864" s="84">
        <v>43692</v>
      </c>
      <c r="C10864" s="85" t="s">
        <v>38</v>
      </c>
      <c r="D10864" s="85">
        <v>16</v>
      </c>
      <c r="E10864" s="83">
        <v>0.98029820000000001</v>
      </c>
      <c r="F10864" s="83">
        <v>0.98135329999999998</v>
      </c>
    </row>
    <row r="10865" spans="2:6">
      <c r="B10865" s="84">
        <v>43692</v>
      </c>
      <c r="C10865" s="85" t="s">
        <v>38</v>
      </c>
      <c r="D10865" s="85">
        <v>17</v>
      </c>
      <c r="E10865" s="83">
        <v>0.98031429999999997</v>
      </c>
      <c r="F10865" s="83">
        <v>0.98156540000000003</v>
      </c>
    </row>
    <row r="10866" spans="2:6">
      <c r="B10866" s="84">
        <v>43692</v>
      </c>
      <c r="C10866" s="85" t="s">
        <v>38</v>
      </c>
      <c r="D10866" s="85">
        <v>18</v>
      </c>
      <c r="E10866" s="83">
        <v>0.98034429999999995</v>
      </c>
      <c r="F10866" s="83">
        <v>0.98164249999999997</v>
      </c>
    </row>
    <row r="10867" spans="2:6">
      <c r="B10867" s="84">
        <v>43692</v>
      </c>
      <c r="C10867" s="85" t="s">
        <v>38</v>
      </c>
      <c r="D10867" s="85">
        <v>19</v>
      </c>
      <c r="E10867" s="83">
        <v>0.98076479999999999</v>
      </c>
      <c r="F10867" s="83">
        <v>0.98212440000000001</v>
      </c>
    </row>
    <row r="10868" spans="2:6">
      <c r="B10868" s="84">
        <v>43692</v>
      </c>
      <c r="C10868" s="85" t="s">
        <v>38</v>
      </c>
      <c r="D10868" s="85">
        <v>20</v>
      </c>
      <c r="E10868" s="83">
        <v>0.98165910000000001</v>
      </c>
      <c r="F10868" s="83">
        <v>0.98320510000000005</v>
      </c>
    </row>
    <row r="10869" spans="2:6">
      <c r="B10869" s="84">
        <v>43692</v>
      </c>
      <c r="C10869" s="85" t="s">
        <v>38</v>
      </c>
      <c r="D10869" s="85">
        <v>21</v>
      </c>
      <c r="E10869" s="83">
        <v>0.98118649999999996</v>
      </c>
      <c r="F10869" s="83">
        <v>0.98291340000000005</v>
      </c>
    </row>
    <row r="10870" spans="2:6">
      <c r="B10870" s="84">
        <v>43692</v>
      </c>
      <c r="C10870" s="85" t="s">
        <v>38</v>
      </c>
      <c r="D10870" s="85">
        <v>22</v>
      </c>
      <c r="E10870" s="83">
        <v>0.98132600000000003</v>
      </c>
      <c r="F10870" s="83">
        <v>0.98306629999999995</v>
      </c>
    </row>
    <row r="10871" spans="2:6">
      <c r="B10871" s="84">
        <v>43692</v>
      </c>
      <c r="C10871" s="85" t="s">
        <v>38</v>
      </c>
      <c r="D10871" s="85">
        <v>23</v>
      </c>
      <c r="E10871" s="83">
        <v>0.98237050000000004</v>
      </c>
      <c r="F10871" s="83">
        <v>0.98414900000000005</v>
      </c>
    </row>
    <row r="10872" spans="2:6">
      <c r="B10872" s="84">
        <v>43692</v>
      </c>
      <c r="C10872" s="85" t="s">
        <v>38</v>
      </c>
      <c r="D10872" s="85">
        <v>24</v>
      </c>
      <c r="E10872" s="83">
        <v>0.98200469999999995</v>
      </c>
      <c r="F10872" s="83">
        <v>0.98389059999999995</v>
      </c>
    </row>
    <row r="10873" spans="2:6">
      <c r="B10873" s="84">
        <v>43692</v>
      </c>
      <c r="C10873" s="85" t="s">
        <v>38</v>
      </c>
      <c r="D10873" s="85">
        <v>25</v>
      </c>
      <c r="E10873" s="83">
        <v>0.98177449999999999</v>
      </c>
      <c r="F10873" s="83">
        <v>0.98367780000000005</v>
      </c>
    </row>
    <row r="10874" spans="2:6">
      <c r="B10874" s="84">
        <v>43692</v>
      </c>
      <c r="C10874" s="85" t="s">
        <v>38</v>
      </c>
      <c r="D10874" s="85">
        <v>26</v>
      </c>
      <c r="E10874" s="83">
        <v>0.98237560000000002</v>
      </c>
      <c r="F10874" s="83">
        <v>0.98417080000000001</v>
      </c>
    </row>
    <row r="10875" spans="2:6">
      <c r="B10875" s="84">
        <v>43692</v>
      </c>
      <c r="C10875" s="85" t="s">
        <v>38</v>
      </c>
      <c r="D10875" s="85">
        <v>27</v>
      </c>
      <c r="E10875" s="83">
        <v>0.98292460000000004</v>
      </c>
      <c r="F10875" s="83">
        <v>0.9846317</v>
      </c>
    </row>
    <row r="10876" spans="2:6">
      <c r="B10876" s="84">
        <v>43692</v>
      </c>
      <c r="C10876" s="85" t="s">
        <v>38</v>
      </c>
      <c r="D10876" s="85">
        <v>28</v>
      </c>
      <c r="E10876" s="83">
        <v>0.9835737</v>
      </c>
      <c r="F10876" s="83">
        <v>0.98528459999999995</v>
      </c>
    </row>
    <row r="10877" spans="2:6">
      <c r="B10877" s="84">
        <v>43692</v>
      </c>
      <c r="C10877" s="85" t="s">
        <v>38</v>
      </c>
      <c r="D10877" s="85">
        <v>29</v>
      </c>
      <c r="E10877" s="83">
        <v>0.98396790000000001</v>
      </c>
      <c r="F10877" s="83">
        <v>0.98557919999999999</v>
      </c>
    </row>
    <row r="10878" spans="2:6">
      <c r="B10878" s="84">
        <v>43692</v>
      </c>
      <c r="C10878" s="85" t="s">
        <v>38</v>
      </c>
      <c r="D10878" s="85">
        <v>30</v>
      </c>
      <c r="E10878" s="83">
        <v>0.98512480000000002</v>
      </c>
      <c r="F10878" s="83">
        <v>0.98664890000000005</v>
      </c>
    </row>
    <row r="10879" spans="2:6">
      <c r="B10879" s="84">
        <v>43692</v>
      </c>
      <c r="C10879" s="85" t="s">
        <v>38</v>
      </c>
      <c r="D10879" s="85">
        <v>31</v>
      </c>
      <c r="E10879" s="83">
        <v>0.98563020000000001</v>
      </c>
      <c r="F10879" s="83">
        <v>0.98692899999999995</v>
      </c>
    </row>
    <row r="10880" spans="2:6">
      <c r="B10880" s="84">
        <v>43692</v>
      </c>
      <c r="C10880" s="85" t="s">
        <v>38</v>
      </c>
      <c r="D10880" s="85">
        <v>32</v>
      </c>
      <c r="E10880" s="83">
        <v>0.98507100000000003</v>
      </c>
      <c r="F10880" s="83">
        <v>0.98612909999999998</v>
      </c>
    </row>
    <row r="10881" spans="2:6">
      <c r="B10881" s="84">
        <v>43692</v>
      </c>
      <c r="C10881" s="85" t="s">
        <v>38</v>
      </c>
      <c r="D10881" s="85">
        <v>33</v>
      </c>
      <c r="E10881" s="83">
        <v>0.98540070000000002</v>
      </c>
      <c r="F10881" s="83">
        <v>0.98600659999999996</v>
      </c>
    </row>
    <row r="10882" spans="2:6">
      <c r="B10882" s="84">
        <v>43692</v>
      </c>
      <c r="C10882" s="85" t="s">
        <v>38</v>
      </c>
      <c r="D10882" s="85">
        <v>34</v>
      </c>
      <c r="E10882" s="83">
        <v>0.98488030000000004</v>
      </c>
      <c r="F10882" s="83">
        <v>0.98509690000000005</v>
      </c>
    </row>
    <row r="10883" spans="2:6">
      <c r="B10883" s="84">
        <v>43692</v>
      </c>
      <c r="C10883" s="85" t="s">
        <v>38</v>
      </c>
      <c r="D10883" s="85">
        <v>35</v>
      </c>
      <c r="E10883" s="83">
        <v>0.98540450000000002</v>
      </c>
      <c r="F10883" s="83">
        <v>0.98554640000000004</v>
      </c>
    </row>
    <row r="10884" spans="2:6">
      <c r="B10884" s="84">
        <v>43692</v>
      </c>
      <c r="C10884" s="85" t="s">
        <v>38</v>
      </c>
      <c r="D10884" s="85">
        <v>36</v>
      </c>
      <c r="E10884" s="83">
        <v>0.98575279999999998</v>
      </c>
      <c r="F10884" s="83">
        <v>0.98572769999999998</v>
      </c>
    </row>
    <row r="10885" spans="2:6">
      <c r="B10885" s="84">
        <v>43692</v>
      </c>
      <c r="C10885" s="85" t="s">
        <v>38</v>
      </c>
      <c r="D10885" s="85">
        <v>37</v>
      </c>
      <c r="E10885" s="83">
        <v>0.98622500000000002</v>
      </c>
      <c r="F10885" s="83">
        <v>0.98605949999999998</v>
      </c>
    </row>
    <row r="10886" spans="2:6">
      <c r="B10886" s="84">
        <v>43692</v>
      </c>
      <c r="C10886" s="85" t="s">
        <v>38</v>
      </c>
      <c r="D10886" s="85">
        <v>38</v>
      </c>
      <c r="E10886" s="83">
        <v>0.98659969999999997</v>
      </c>
      <c r="F10886" s="83">
        <v>0.98615620000000004</v>
      </c>
    </row>
    <row r="10887" spans="2:6">
      <c r="B10887" s="84">
        <v>43692</v>
      </c>
      <c r="C10887" s="85" t="s">
        <v>38</v>
      </c>
      <c r="D10887" s="85">
        <v>39</v>
      </c>
      <c r="E10887" s="83">
        <v>0.98677590000000004</v>
      </c>
      <c r="F10887" s="83">
        <v>0.98632120000000001</v>
      </c>
    </row>
    <row r="10888" spans="2:6">
      <c r="B10888" s="84">
        <v>43692</v>
      </c>
      <c r="C10888" s="85" t="s">
        <v>38</v>
      </c>
      <c r="D10888" s="85">
        <v>40</v>
      </c>
      <c r="E10888" s="83">
        <v>0.98693129999999996</v>
      </c>
      <c r="F10888" s="83">
        <v>0.98648290000000005</v>
      </c>
    </row>
    <row r="10889" spans="2:6">
      <c r="B10889" s="84">
        <v>43692</v>
      </c>
      <c r="C10889" s="85" t="s">
        <v>38</v>
      </c>
      <c r="D10889" s="85">
        <v>41</v>
      </c>
      <c r="E10889" s="83">
        <v>0.98720339999999995</v>
      </c>
      <c r="F10889" s="83">
        <v>0.98659470000000005</v>
      </c>
    </row>
    <row r="10890" spans="2:6">
      <c r="B10890" s="84">
        <v>43692</v>
      </c>
      <c r="C10890" s="85" t="s">
        <v>38</v>
      </c>
      <c r="D10890" s="85">
        <v>42</v>
      </c>
      <c r="E10890" s="83">
        <v>0.98814639999999998</v>
      </c>
      <c r="F10890" s="83">
        <v>0.98746820000000002</v>
      </c>
    </row>
    <row r="10891" spans="2:6">
      <c r="B10891" s="84">
        <v>43692</v>
      </c>
      <c r="C10891" s="85" t="s">
        <v>38</v>
      </c>
      <c r="D10891" s="85">
        <v>43</v>
      </c>
      <c r="E10891" s="83">
        <v>0.98798529999999996</v>
      </c>
      <c r="F10891" s="83">
        <v>0.98732070000000005</v>
      </c>
    </row>
    <row r="10892" spans="2:6">
      <c r="B10892" s="84">
        <v>43692</v>
      </c>
      <c r="C10892" s="85" t="s">
        <v>38</v>
      </c>
      <c r="D10892" s="85">
        <v>44</v>
      </c>
      <c r="E10892" s="83">
        <v>0.9879175</v>
      </c>
      <c r="F10892" s="83">
        <v>0.98745669999999997</v>
      </c>
    </row>
    <row r="10893" spans="2:6">
      <c r="B10893" s="84">
        <v>43692</v>
      </c>
      <c r="C10893" s="85" t="s">
        <v>38</v>
      </c>
      <c r="D10893" s="85">
        <v>45</v>
      </c>
      <c r="E10893" s="83">
        <v>0.98824520000000005</v>
      </c>
      <c r="F10893" s="83">
        <v>0.98771140000000002</v>
      </c>
    </row>
    <row r="10894" spans="2:6">
      <c r="B10894" s="84">
        <v>43692</v>
      </c>
      <c r="C10894" s="85" t="s">
        <v>38</v>
      </c>
      <c r="D10894" s="85">
        <v>46</v>
      </c>
      <c r="E10894" s="83">
        <v>0.98753619999999998</v>
      </c>
      <c r="F10894" s="83">
        <v>0.98724559999999995</v>
      </c>
    </row>
    <row r="10895" spans="2:6">
      <c r="B10895" s="84">
        <v>43692</v>
      </c>
      <c r="C10895" s="85" t="s">
        <v>38</v>
      </c>
      <c r="D10895" s="85">
        <v>47</v>
      </c>
      <c r="E10895" s="83">
        <v>0.98601320000000003</v>
      </c>
      <c r="F10895" s="83">
        <v>0.98591839999999997</v>
      </c>
    </row>
    <row r="10896" spans="2:6">
      <c r="B10896" s="84">
        <v>43692</v>
      </c>
      <c r="C10896" s="85" t="s">
        <v>38</v>
      </c>
      <c r="D10896" s="85">
        <v>48</v>
      </c>
      <c r="E10896" s="83">
        <v>0.98513859999999998</v>
      </c>
      <c r="F10896" s="83">
        <v>0.98535759999999994</v>
      </c>
    </row>
    <row r="10897" spans="2:6">
      <c r="B10897" s="84">
        <v>43693</v>
      </c>
      <c r="C10897" s="85" t="s">
        <v>38</v>
      </c>
      <c r="D10897" s="85">
        <v>1</v>
      </c>
      <c r="E10897" s="83">
        <v>0.9849289</v>
      </c>
      <c r="F10897" s="83">
        <v>0.98543460000000005</v>
      </c>
    </row>
    <row r="10898" spans="2:6">
      <c r="B10898" s="84">
        <v>43693</v>
      </c>
      <c r="C10898" s="85" t="s">
        <v>38</v>
      </c>
      <c r="D10898" s="85">
        <v>2</v>
      </c>
      <c r="E10898" s="83">
        <v>0.98431760000000001</v>
      </c>
      <c r="F10898" s="83">
        <v>0.98502900000000004</v>
      </c>
    </row>
    <row r="10899" spans="2:6">
      <c r="B10899" s="84">
        <v>43693</v>
      </c>
      <c r="C10899" s="85" t="s">
        <v>38</v>
      </c>
      <c r="D10899" s="85">
        <v>3</v>
      </c>
      <c r="E10899" s="83">
        <v>0.98204449999999999</v>
      </c>
      <c r="F10899" s="83">
        <v>0.98306020000000005</v>
      </c>
    </row>
    <row r="10900" spans="2:6">
      <c r="B10900" s="84">
        <v>43693</v>
      </c>
      <c r="C10900" s="85" t="s">
        <v>38</v>
      </c>
      <c r="D10900" s="85">
        <v>4</v>
      </c>
      <c r="E10900" s="83">
        <v>0.9813501</v>
      </c>
      <c r="F10900" s="83">
        <v>0.98256529999999997</v>
      </c>
    </row>
    <row r="10901" spans="2:6">
      <c r="B10901" s="84">
        <v>43693</v>
      </c>
      <c r="C10901" s="85" t="s">
        <v>38</v>
      </c>
      <c r="D10901" s="85">
        <v>5</v>
      </c>
      <c r="E10901" s="83">
        <v>0.98229180000000005</v>
      </c>
      <c r="F10901" s="83">
        <v>0.98353179999999996</v>
      </c>
    </row>
    <row r="10902" spans="2:6">
      <c r="B10902" s="84">
        <v>43693</v>
      </c>
      <c r="C10902" s="85" t="s">
        <v>38</v>
      </c>
      <c r="D10902" s="85">
        <v>6</v>
      </c>
      <c r="E10902" s="83">
        <v>0.98286079999999998</v>
      </c>
      <c r="F10902" s="83">
        <v>0.98415569999999997</v>
      </c>
    </row>
    <row r="10903" spans="2:6">
      <c r="B10903" s="84">
        <v>43693</v>
      </c>
      <c r="C10903" s="85" t="s">
        <v>38</v>
      </c>
      <c r="D10903" s="85">
        <v>7</v>
      </c>
      <c r="E10903" s="83">
        <v>0.98198940000000001</v>
      </c>
      <c r="F10903" s="83">
        <v>0.98335019999999995</v>
      </c>
    </row>
    <row r="10904" spans="2:6">
      <c r="B10904" s="84">
        <v>43693</v>
      </c>
      <c r="C10904" s="85" t="s">
        <v>38</v>
      </c>
      <c r="D10904" s="85">
        <v>8</v>
      </c>
      <c r="E10904" s="83">
        <v>0.98143320000000001</v>
      </c>
      <c r="F10904" s="83">
        <v>0.98297970000000001</v>
      </c>
    </row>
    <row r="10905" spans="2:6">
      <c r="B10905" s="84">
        <v>43693</v>
      </c>
      <c r="C10905" s="85" t="s">
        <v>38</v>
      </c>
      <c r="D10905" s="85">
        <v>9</v>
      </c>
      <c r="E10905" s="83">
        <v>0.98146480000000003</v>
      </c>
      <c r="F10905" s="83">
        <v>0.98317520000000003</v>
      </c>
    </row>
    <row r="10906" spans="2:6">
      <c r="B10906" s="84">
        <v>43693</v>
      </c>
      <c r="C10906" s="85" t="s">
        <v>38</v>
      </c>
      <c r="D10906" s="85">
        <v>10</v>
      </c>
      <c r="E10906" s="83">
        <v>0.98114270000000003</v>
      </c>
      <c r="F10906" s="83">
        <v>0.98308790000000001</v>
      </c>
    </row>
    <row r="10907" spans="2:6">
      <c r="B10907" s="84">
        <v>43693</v>
      </c>
      <c r="C10907" s="85" t="s">
        <v>38</v>
      </c>
      <c r="D10907" s="85">
        <v>11</v>
      </c>
      <c r="E10907" s="83">
        <v>0.97992259999999998</v>
      </c>
      <c r="F10907" s="83">
        <v>0.98182000000000003</v>
      </c>
    </row>
    <row r="10908" spans="2:6">
      <c r="B10908" s="84">
        <v>43693</v>
      </c>
      <c r="C10908" s="85" t="s">
        <v>38</v>
      </c>
      <c r="D10908" s="85">
        <v>12</v>
      </c>
      <c r="E10908" s="83">
        <v>0.9786975</v>
      </c>
      <c r="F10908" s="83">
        <v>0.98053480000000004</v>
      </c>
    </row>
    <row r="10909" spans="2:6">
      <c r="B10909" s="84">
        <v>43693</v>
      </c>
      <c r="C10909" s="85" t="s">
        <v>38</v>
      </c>
      <c r="D10909" s="85">
        <v>13</v>
      </c>
      <c r="E10909" s="83">
        <v>0.97974269999999997</v>
      </c>
      <c r="F10909" s="83">
        <v>0.98154839999999999</v>
      </c>
    </row>
    <row r="10910" spans="2:6">
      <c r="B10910" s="84">
        <v>43693</v>
      </c>
      <c r="C10910" s="85" t="s">
        <v>38</v>
      </c>
      <c r="D10910" s="85">
        <v>14</v>
      </c>
      <c r="E10910" s="83">
        <v>0.98052689999999998</v>
      </c>
      <c r="F10910" s="83">
        <v>0.98219409999999996</v>
      </c>
    </row>
    <row r="10911" spans="2:6">
      <c r="B10911" s="84">
        <v>43693</v>
      </c>
      <c r="C10911" s="85" t="s">
        <v>38</v>
      </c>
      <c r="D10911" s="85">
        <v>15</v>
      </c>
      <c r="E10911" s="83">
        <v>0.98118879999999997</v>
      </c>
      <c r="F10911" s="83">
        <v>0.98274609999999996</v>
      </c>
    </row>
    <row r="10912" spans="2:6">
      <c r="B10912" s="84">
        <v>43693</v>
      </c>
      <c r="C10912" s="85" t="s">
        <v>38</v>
      </c>
      <c r="D10912" s="85">
        <v>16</v>
      </c>
      <c r="E10912" s="83">
        <v>0.98079150000000004</v>
      </c>
      <c r="F10912" s="83">
        <v>0.98232459999999999</v>
      </c>
    </row>
    <row r="10913" spans="2:6">
      <c r="B10913" s="84">
        <v>43693</v>
      </c>
      <c r="C10913" s="85" t="s">
        <v>38</v>
      </c>
      <c r="D10913" s="85">
        <v>17</v>
      </c>
      <c r="E10913" s="83">
        <v>0.98104329999999995</v>
      </c>
      <c r="F10913" s="83">
        <v>0.9827129</v>
      </c>
    </row>
    <row r="10914" spans="2:6">
      <c r="B10914" s="84">
        <v>43693</v>
      </c>
      <c r="C10914" s="85" t="s">
        <v>38</v>
      </c>
      <c r="D10914" s="85">
        <v>18</v>
      </c>
      <c r="E10914" s="83">
        <v>0.98162660000000002</v>
      </c>
      <c r="F10914" s="83">
        <v>0.98327319999999996</v>
      </c>
    </row>
    <row r="10915" spans="2:6">
      <c r="B10915" s="84">
        <v>43693</v>
      </c>
      <c r="C10915" s="85" t="s">
        <v>38</v>
      </c>
      <c r="D10915" s="85">
        <v>19</v>
      </c>
      <c r="E10915" s="83">
        <v>0.98221409999999998</v>
      </c>
      <c r="F10915" s="83">
        <v>0.98367459999999995</v>
      </c>
    </row>
    <row r="10916" spans="2:6">
      <c r="B10916" s="84">
        <v>43693</v>
      </c>
      <c r="C10916" s="85" t="s">
        <v>38</v>
      </c>
      <c r="D10916" s="85">
        <v>20</v>
      </c>
      <c r="E10916" s="83">
        <v>0.98271750000000002</v>
      </c>
      <c r="F10916" s="83">
        <v>0.98417010000000005</v>
      </c>
    </row>
    <row r="10917" spans="2:6">
      <c r="B10917" s="84">
        <v>43693</v>
      </c>
      <c r="C10917" s="85" t="s">
        <v>38</v>
      </c>
      <c r="D10917" s="85">
        <v>21</v>
      </c>
      <c r="E10917" s="83">
        <v>0.98168900000000003</v>
      </c>
      <c r="F10917" s="83">
        <v>0.98328369999999998</v>
      </c>
    </row>
    <row r="10918" spans="2:6">
      <c r="B10918" s="84">
        <v>43693</v>
      </c>
      <c r="C10918" s="85" t="s">
        <v>38</v>
      </c>
      <c r="D10918" s="85">
        <v>22</v>
      </c>
      <c r="E10918" s="83">
        <v>0.98006130000000002</v>
      </c>
      <c r="F10918" s="83">
        <v>0.98168370000000005</v>
      </c>
    </row>
    <row r="10919" spans="2:6">
      <c r="B10919" s="84">
        <v>43693</v>
      </c>
      <c r="C10919" s="85" t="s">
        <v>38</v>
      </c>
      <c r="D10919" s="85">
        <v>23</v>
      </c>
      <c r="E10919" s="83">
        <v>0.97991030000000001</v>
      </c>
      <c r="F10919" s="83">
        <v>0.98153279999999998</v>
      </c>
    </row>
    <row r="10920" spans="2:6">
      <c r="B10920" s="84">
        <v>43693</v>
      </c>
      <c r="C10920" s="85" t="s">
        <v>38</v>
      </c>
      <c r="D10920" s="85">
        <v>24</v>
      </c>
      <c r="E10920" s="83">
        <v>0.98038150000000002</v>
      </c>
      <c r="F10920" s="83">
        <v>0.98195220000000005</v>
      </c>
    </row>
    <row r="10921" spans="2:6">
      <c r="B10921" s="84">
        <v>43693</v>
      </c>
      <c r="C10921" s="85" t="s">
        <v>38</v>
      </c>
      <c r="D10921" s="85">
        <v>25</v>
      </c>
      <c r="E10921" s="83">
        <v>0.9799409</v>
      </c>
      <c r="F10921" s="83">
        <v>0.98146679999999997</v>
      </c>
    </row>
    <row r="10922" spans="2:6">
      <c r="B10922" s="84">
        <v>43693</v>
      </c>
      <c r="C10922" s="85" t="s">
        <v>38</v>
      </c>
      <c r="D10922" s="85">
        <v>26</v>
      </c>
      <c r="E10922" s="83">
        <v>0.98000889999999996</v>
      </c>
      <c r="F10922" s="83">
        <v>0.98148539999999995</v>
      </c>
    </row>
    <row r="10923" spans="2:6">
      <c r="B10923" s="84">
        <v>43693</v>
      </c>
      <c r="C10923" s="85" t="s">
        <v>38</v>
      </c>
      <c r="D10923" s="85">
        <v>27</v>
      </c>
      <c r="E10923" s="83">
        <v>0.98064839999999998</v>
      </c>
      <c r="F10923" s="83">
        <v>0.98214509999999999</v>
      </c>
    </row>
    <row r="10924" spans="2:6">
      <c r="B10924" s="84">
        <v>43693</v>
      </c>
      <c r="C10924" s="85" t="s">
        <v>38</v>
      </c>
      <c r="D10924" s="85">
        <v>28</v>
      </c>
      <c r="E10924" s="83">
        <v>0.98008209999999996</v>
      </c>
      <c r="F10924" s="83">
        <v>0.98164070000000003</v>
      </c>
    </row>
    <row r="10925" spans="2:6">
      <c r="B10925" s="84">
        <v>43693</v>
      </c>
      <c r="C10925" s="85" t="s">
        <v>38</v>
      </c>
      <c r="D10925" s="85">
        <v>29</v>
      </c>
      <c r="E10925" s="83">
        <v>0.97938519999999996</v>
      </c>
      <c r="F10925" s="83">
        <v>0.98089519999999997</v>
      </c>
    </row>
    <row r="10926" spans="2:6">
      <c r="B10926" s="84">
        <v>43693</v>
      </c>
      <c r="C10926" s="85" t="s">
        <v>38</v>
      </c>
      <c r="D10926" s="85">
        <v>30</v>
      </c>
      <c r="E10926" s="83">
        <v>0.97956449999999995</v>
      </c>
      <c r="F10926" s="83">
        <v>0.9809812</v>
      </c>
    </row>
    <row r="10927" spans="2:6">
      <c r="B10927" s="84">
        <v>43693</v>
      </c>
      <c r="C10927" s="85" t="s">
        <v>38</v>
      </c>
      <c r="D10927" s="85">
        <v>31</v>
      </c>
      <c r="E10927" s="83">
        <v>0.97911689999999996</v>
      </c>
      <c r="F10927" s="83">
        <v>0.98061929999999997</v>
      </c>
    </row>
    <row r="10928" spans="2:6">
      <c r="B10928" s="84">
        <v>43693</v>
      </c>
      <c r="C10928" s="85" t="s">
        <v>38</v>
      </c>
      <c r="D10928" s="85">
        <v>32</v>
      </c>
      <c r="E10928" s="83">
        <v>0.97901729999999998</v>
      </c>
      <c r="F10928" s="83">
        <v>0.98037359999999996</v>
      </c>
    </row>
    <row r="10929" spans="2:6">
      <c r="B10929" s="84">
        <v>43693</v>
      </c>
      <c r="C10929" s="85" t="s">
        <v>38</v>
      </c>
      <c r="D10929" s="85">
        <v>33</v>
      </c>
      <c r="E10929" s="83">
        <v>0.97911269999999995</v>
      </c>
      <c r="F10929" s="83">
        <v>0.98031259999999998</v>
      </c>
    </row>
    <row r="10930" spans="2:6">
      <c r="B10930" s="84">
        <v>43693</v>
      </c>
      <c r="C10930" s="85" t="s">
        <v>38</v>
      </c>
      <c r="D10930" s="85">
        <v>34</v>
      </c>
      <c r="E10930" s="83">
        <v>0.98000509999999996</v>
      </c>
      <c r="F10930" s="83">
        <v>0.98099150000000002</v>
      </c>
    </row>
    <row r="10931" spans="2:6">
      <c r="B10931" s="84">
        <v>43693</v>
      </c>
      <c r="C10931" s="85" t="s">
        <v>38</v>
      </c>
      <c r="D10931" s="85">
        <v>35</v>
      </c>
      <c r="E10931" s="83">
        <v>0.98047779999999995</v>
      </c>
      <c r="F10931" s="83">
        <v>0.98128059999999995</v>
      </c>
    </row>
    <row r="10932" spans="2:6">
      <c r="B10932" s="84">
        <v>43693</v>
      </c>
      <c r="C10932" s="85" t="s">
        <v>38</v>
      </c>
      <c r="D10932" s="85">
        <v>36</v>
      </c>
      <c r="E10932" s="83">
        <v>0.98059600000000002</v>
      </c>
      <c r="F10932" s="83">
        <v>0.98128009999999999</v>
      </c>
    </row>
    <row r="10933" spans="2:6">
      <c r="B10933" s="84">
        <v>43693</v>
      </c>
      <c r="C10933" s="85" t="s">
        <v>38</v>
      </c>
      <c r="D10933" s="85">
        <v>37</v>
      </c>
      <c r="E10933" s="83">
        <v>0.98095949999999998</v>
      </c>
      <c r="F10933" s="83">
        <v>0.98145490000000002</v>
      </c>
    </row>
    <row r="10934" spans="2:6">
      <c r="B10934" s="84">
        <v>43693</v>
      </c>
      <c r="C10934" s="85" t="s">
        <v>38</v>
      </c>
      <c r="D10934" s="85">
        <v>38</v>
      </c>
      <c r="E10934" s="83">
        <v>0.98045329999999997</v>
      </c>
      <c r="F10934" s="83">
        <v>0.98086640000000003</v>
      </c>
    </row>
    <row r="10935" spans="2:6">
      <c r="B10935" s="84">
        <v>43693</v>
      </c>
      <c r="C10935" s="85" t="s">
        <v>38</v>
      </c>
      <c r="D10935" s="85">
        <v>39</v>
      </c>
      <c r="E10935" s="83">
        <v>0.98006090000000001</v>
      </c>
      <c r="F10935" s="83">
        <v>0.9804117</v>
      </c>
    </row>
    <row r="10936" spans="2:6">
      <c r="B10936" s="84">
        <v>43693</v>
      </c>
      <c r="C10936" s="85" t="s">
        <v>38</v>
      </c>
      <c r="D10936" s="85">
        <v>40</v>
      </c>
      <c r="E10936" s="83">
        <v>0.98052249999999996</v>
      </c>
      <c r="F10936" s="83">
        <v>0.98069620000000002</v>
      </c>
    </row>
    <row r="10937" spans="2:6">
      <c r="B10937" s="84">
        <v>43693</v>
      </c>
      <c r="C10937" s="85" t="s">
        <v>38</v>
      </c>
      <c r="D10937" s="85">
        <v>41</v>
      </c>
      <c r="E10937" s="83">
        <v>0.98053420000000002</v>
      </c>
      <c r="F10937" s="83">
        <v>0.98054810000000003</v>
      </c>
    </row>
    <row r="10938" spans="2:6">
      <c r="B10938" s="84">
        <v>43693</v>
      </c>
      <c r="C10938" s="85" t="s">
        <v>38</v>
      </c>
      <c r="D10938" s="85">
        <v>42</v>
      </c>
      <c r="E10938" s="83">
        <v>0.98082959999999997</v>
      </c>
      <c r="F10938" s="83">
        <v>0.9808481</v>
      </c>
    </row>
    <row r="10939" spans="2:6">
      <c r="B10939" s="84">
        <v>43693</v>
      </c>
      <c r="C10939" s="85" t="s">
        <v>38</v>
      </c>
      <c r="D10939" s="85">
        <v>43</v>
      </c>
      <c r="E10939" s="83">
        <v>0.98119789999999996</v>
      </c>
      <c r="F10939" s="83">
        <v>0.98111479999999995</v>
      </c>
    </row>
    <row r="10940" spans="2:6">
      <c r="B10940" s="84">
        <v>43693</v>
      </c>
      <c r="C10940" s="85" t="s">
        <v>38</v>
      </c>
      <c r="D10940" s="85">
        <v>44</v>
      </c>
      <c r="E10940" s="83">
        <v>0.98058659999999997</v>
      </c>
      <c r="F10940" s="83">
        <v>0.98055170000000003</v>
      </c>
    </row>
    <row r="10941" spans="2:6">
      <c r="B10941" s="84">
        <v>43693</v>
      </c>
      <c r="C10941" s="85" t="s">
        <v>38</v>
      </c>
      <c r="D10941" s="85">
        <v>45</v>
      </c>
      <c r="E10941" s="83">
        <v>0.98050060000000006</v>
      </c>
      <c r="F10941" s="83">
        <v>0.98048049999999998</v>
      </c>
    </row>
    <row r="10942" spans="2:6">
      <c r="B10942" s="84">
        <v>43693</v>
      </c>
      <c r="C10942" s="85" t="s">
        <v>38</v>
      </c>
      <c r="D10942" s="85">
        <v>46</v>
      </c>
      <c r="E10942" s="83">
        <v>0.98055859999999995</v>
      </c>
      <c r="F10942" s="83">
        <v>0.98042320000000005</v>
      </c>
    </row>
    <row r="10943" spans="2:6">
      <c r="B10943" s="84">
        <v>43693</v>
      </c>
      <c r="C10943" s="85" t="s">
        <v>38</v>
      </c>
      <c r="D10943" s="85">
        <v>47</v>
      </c>
      <c r="E10943" s="83">
        <v>0.98114590000000002</v>
      </c>
      <c r="F10943" s="83">
        <v>0.98080029999999996</v>
      </c>
    </row>
    <row r="10944" spans="2:6">
      <c r="B10944" s="84">
        <v>43693</v>
      </c>
      <c r="C10944" s="85" t="s">
        <v>38</v>
      </c>
      <c r="D10944" s="85">
        <v>48</v>
      </c>
      <c r="E10944" s="83">
        <v>0.98015529999999995</v>
      </c>
      <c r="F10944" s="83">
        <v>0.97998229999999997</v>
      </c>
    </row>
    <row r="10945" spans="2:6">
      <c r="B10945" s="84">
        <v>43694</v>
      </c>
      <c r="C10945" s="85" t="s">
        <v>38</v>
      </c>
      <c r="D10945" s="85">
        <v>1</v>
      </c>
      <c r="E10945" s="83">
        <v>0.97909330000000006</v>
      </c>
      <c r="F10945" s="83">
        <v>0.97901700000000003</v>
      </c>
    </row>
    <row r="10946" spans="2:6">
      <c r="B10946" s="84">
        <v>43694</v>
      </c>
      <c r="C10946" s="85" t="s">
        <v>38</v>
      </c>
      <c r="D10946" s="85">
        <v>2</v>
      </c>
      <c r="E10946" s="83">
        <v>0.97842649999999998</v>
      </c>
      <c r="F10946" s="83">
        <v>0.97858590000000001</v>
      </c>
    </row>
    <row r="10947" spans="2:6">
      <c r="B10947" s="84">
        <v>43694</v>
      </c>
      <c r="C10947" s="85" t="s">
        <v>38</v>
      </c>
      <c r="D10947" s="85">
        <v>3</v>
      </c>
      <c r="E10947" s="83">
        <v>0.97834359999999998</v>
      </c>
      <c r="F10947" s="83">
        <v>0.97860250000000004</v>
      </c>
    </row>
    <row r="10948" spans="2:6">
      <c r="B10948" s="84">
        <v>43694</v>
      </c>
      <c r="C10948" s="85" t="s">
        <v>38</v>
      </c>
      <c r="D10948" s="85">
        <v>4</v>
      </c>
      <c r="E10948" s="83">
        <v>0.97818890000000003</v>
      </c>
      <c r="F10948" s="83">
        <v>0.97840110000000002</v>
      </c>
    </row>
    <row r="10949" spans="2:6">
      <c r="B10949" s="84">
        <v>43694</v>
      </c>
      <c r="C10949" s="85" t="s">
        <v>38</v>
      </c>
      <c r="D10949" s="85">
        <v>5</v>
      </c>
      <c r="E10949" s="83">
        <v>0.97911300000000001</v>
      </c>
      <c r="F10949" s="83">
        <v>0.97919940000000005</v>
      </c>
    </row>
    <row r="10950" spans="2:6">
      <c r="B10950" s="84">
        <v>43694</v>
      </c>
      <c r="C10950" s="85" t="s">
        <v>38</v>
      </c>
      <c r="D10950" s="85">
        <v>6</v>
      </c>
      <c r="E10950" s="83">
        <v>0.97935910000000004</v>
      </c>
      <c r="F10950" s="83">
        <v>0.9796298</v>
      </c>
    </row>
    <row r="10951" spans="2:6">
      <c r="B10951" s="84">
        <v>43694</v>
      </c>
      <c r="C10951" s="85" t="s">
        <v>38</v>
      </c>
      <c r="D10951" s="85">
        <v>7</v>
      </c>
      <c r="E10951" s="83">
        <v>0.97845369999999998</v>
      </c>
      <c r="F10951" s="83">
        <v>0.97882919999999995</v>
      </c>
    </row>
    <row r="10952" spans="2:6">
      <c r="B10952" s="84">
        <v>43694</v>
      </c>
      <c r="C10952" s="85" t="s">
        <v>38</v>
      </c>
      <c r="D10952" s="85">
        <v>8</v>
      </c>
      <c r="E10952" s="83">
        <v>0.9784214</v>
      </c>
      <c r="F10952" s="83">
        <v>0.97892670000000004</v>
      </c>
    </row>
    <row r="10953" spans="2:6">
      <c r="B10953" s="84">
        <v>43694</v>
      </c>
      <c r="C10953" s="85" t="s">
        <v>38</v>
      </c>
      <c r="D10953" s="85">
        <v>9</v>
      </c>
      <c r="E10953" s="83">
        <v>0.97891790000000001</v>
      </c>
      <c r="F10953" s="83">
        <v>0.97946560000000005</v>
      </c>
    </row>
    <row r="10954" spans="2:6">
      <c r="B10954" s="84">
        <v>43694</v>
      </c>
      <c r="C10954" s="85" t="s">
        <v>38</v>
      </c>
      <c r="D10954" s="85">
        <v>10</v>
      </c>
      <c r="E10954" s="83">
        <v>0.97869019999999995</v>
      </c>
      <c r="F10954" s="83">
        <v>0.9795431</v>
      </c>
    </row>
    <row r="10955" spans="2:6">
      <c r="B10955" s="84">
        <v>43694</v>
      </c>
      <c r="C10955" s="85" t="s">
        <v>38</v>
      </c>
      <c r="D10955" s="85">
        <v>11</v>
      </c>
      <c r="E10955" s="83">
        <v>0.976989</v>
      </c>
      <c r="F10955" s="83">
        <v>0.97795849999999995</v>
      </c>
    </row>
    <row r="10956" spans="2:6">
      <c r="B10956" s="84">
        <v>43694</v>
      </c>
      <c r="C10956" s="85" t="s">
        <v>38</v>
      </c>
      <c r="D10956" s="85">
        <v>12</v>
      </c>
      <c r="E10956" s="83">
        <v>0.97574289999999997</v>
      </c>
      <c r="F10956" s="83">
        <v>0.97678710000000002</v>
      </c>
    </row>
    <row r="10957" spans="2:6">
      <c r="B10957" s="84">
        <v>43694</v>
      </c>
      <c r="C10957" s="85" t="s">
        <v>38</v>
      </c>
      <c r="D10957" s="85">
        <v>13</v>
      </c>
      <c r="E10957" s="83">
        <v>0.97742030000000002</v>
      </c>
      <c r="F10957" s="83">
        <v>0.97854810000000003</v>
      </c>
    </row>
    <row r="10958" spans="2:6">
      <c r="B10958" s="84">
        <v>43694</v>
      </c>
      <c r="C10958" s="85" t="s">
        <v>38</v>
      </c>
      <c r="D10958" s="85">
        <v>14</v>
      </c>
      <c r="E10958" s="83">
        <v>0.97977639999999999</v>
      </c>
      <c r="F10958" s="83">
        <v>0.98088299999999995</v>
      </c>
    </row>
    <row r="10959" spans="2:6">
      <c r="B10959" s="84">
        <v>43694</v>
      </c>
      <c r="C10959" s="85" t="s">
        <v>38</v>
      </c>
      <c r="D10959" s="85">
        <v>15</v>
      </c>
      <c r="E10959" s="83">
        <v>0.98112699999999997</v>
      </c>
      <c r="F10959" s="83">
        <v>0.9823366</v>
      </c>
    </row>
    <row r="10960" spans="2:6">
      <c r="B10960" s="84">
        <v>43694</v>
      </c>
      <c r="C10960" s="85" t="s">
        <v>38</v>
      </c>
      <c r="D10960" s="85">
        <v>16</v>
      </c>
      <c r="E10960" s="83">
        <v>0.98123249999999995</v>
      </c>
      <c r="F10960" s="83">
        <v>0.98254220000000003</v>
      </c>
    </row>
    <row r="10961" spans="2:6">
      <c r="B10961" s="84">
        <v>43694</v>
      </c>
      <c r="C10961" s="85" t="s">
        <v>38</v>
      </c>
      <c r="D10961" s="85">
        <v>17</v>
      </c>
      <c r="E10961" s="83">
        <v>0.9819426</v>
      </c>
      <c r="F10961" s="83">
        <v>0.98345850000000001</v>
      </c>
    </row>
    <row r="10962" spans="2:6">
      <c r="B10962" s="84">
        <v>43694</v>
      </c>
      <c r="C10962" s="85" t="s">
        <v>38</v>
      </c>
      <c r="D10962" s="85">
        <v>18</v>
      </c>
      <c r="E10962" s="83">
        <v>0.98172780000000004</v>
      </c>
      <c r="F10962" s="83">
        <v>0.98319909999999999</v>
      </c>
    </row>
    <row r="10963" spans="2:6">
      <c r="B10963" s="84">
        <v>43694</v>
      </c>
      <c r="C10963" s="85" t="s">
        <v>38</v>
      </c>
      <c r="D10963" s="85">
        <v>19</v>
      </c>
      <c r="E10963" s="83">
        <v>0.98077270000000005</v>
      </c>
      <c r="F10963" s="83">
        <v>0.98235890000000003</v>
      </c>
    </row>
    <row r="10964" spans="2:6">
      <c r="B10964" s="84">
        <v>43694</v>
      </c>
      <c r="C10964" s="85" t="s">
        <v>38</v>
      </c>
      <c r="D10964" s="85">
        <v>20</v>
      </c>
      <c r="E10964" s="83">
        <v>0.98082009999999997</v>
      </c>
      <c r="F10964" s="83">
        <v>0.98257490000000003</v>
      </c>
    </row>
    <row r="10965" spans="2:6">
      <c r="B10965" s="84">
        <v>43694</v>
      </c>
      <c r="C10965" s="85" t="s">
        <v>38</v>
      </c>
      <c r="D10965" s="85">
        <v>21</v>
      </c>
      <c r="E10965" s="83">
        <v>0.98066120000000001</v>
      </c>
      <c r="F10965" s="83">
        <v>0.98250910000000002</v>
      </c>
    </row>
    <row r="10966" spans="2:6">
      <c r="B10966" s="84">
        <v>43694</v>
      </c>
      <c r="C10966" s="85" t="s">
        <v>38</v>
      </c>
      <c r="D10966" s="85">
        <v>22</v>
      </c>
      <c r="E10966" s="83">
        <v>0.98062130000000003</v>
      </c>
      <c r="F10966" s="83">
        <v>0.98260829999999999</v>
      </c>
    </row>
    <row r="10967" spans="2:6">
      <c r="B10967" s="84">
        <v>43694</v>
      </c>
      <c r="C10967" s="85" t="s">
        <v>38</v>
      </c>
      <c r="D10967" s="85">
        <v>23</v>
      </c>
      <c r="E10967" s="83">
        <v>0.97930099999999998</v>
      </c>
      <c r="F10967" s="83">
        <v>0.98138499999999995</v>
      </c>
    </row>
    <row r="10968" spans="2:6">
      <c r="B10968" s="84">
        <v>43694</v>
      </c>
      <c r="C10968" s="85" t="s">
        <v>38</v>
      </c>
      <c r="D10968" s="85">
        <v>24</v>
      </c>
      <c r="E10968" s="83">
        <v>0.98042200000000002</v>
      </c>
      <c r="F10968" s="83">
        <v>0.98254889999999995</v>
      </c>
    </row>
    <row r="10969" spans="2:6">
      <c r="B10969" s="84">
        <v>43694</v>
      </c>
      <c r="C10969" s="85" t="s">
        <v>38</v>
      </c>
      <c r="D10969" s="85">
        <v>25</v>
      </c>
      <c r="E10969" s="83">
        <v>0.98009820000000003</v>
      </c>
      <c r="F10969" s="83">
        <v>0.98217030000000005</v>
      </c>
    </row>
    <row r="10970" spans="2:6">
      <c r="B10970" s="84">
        <v>43694</v>
      </c>
      <c r="C10970" s="85" t="s">
        <v>38</v>
      </c>
      <c r="D10970" s="85">
        <v>26</v>
      </c>
      <c r="E10970" s="83">
        <v>0.9801588</v>
      </c>
      <c r="F10970" s="83">
        <v>0.9820487</v>
      </c>
    </row>
    <row r="10971" spans="2:6">
      <c r="B10971" s="84">
        <v>43694</v>
      </c>
      <c r="C10971" s="85" t="s">
        <v>38</v>
      </c>
      <c r="D10971" s="85">
        <v>27</v>
      </c>
      <c r="E10971" s="83">
        <v>0.97813609999999995</v>
      </c>
      <c r="F10971" s="83">
        <v>0.98015200000000002</v>
      </c>
    </row>
    <row r="10972" spans="2:6">
      <c r="B10972" s="84">
        <v>43694</v>
      </c>
      <c r="C10972" s="85" t="s">
        <v>38</v>
      </c>
      <c r="D10972" s="85">
        <v>28</v>
      </c>
      <c r="E10972" s="83">
        <v>0.97880160000000005</v>
      </c>
      <c r="F10972" s="83">
        <v>0.98065150000000001</v>
      </c>
    </row>
    <row r="10973" spans="2:6">
      <c r="B10973" s="84">
        <v>43694</v>
      </c>
      <c r="C10973" s="85" t="s">
        <v>38</v>
      </c>
      <c r="D10973" s="85">
        <v>29</v>
      </c>
      <c r="E10973" s="83">
        <v>0.97911959999999998</v>
      </c>
      <c r="F10973" s="83">
        <v>0.98099800000000004</v>
      </c>
    </row>
    <row r="10974" spans="2:6">
      <c r="B10974" s="84">
        <v>43694</v>
      </c>
      <c r="C10974" s="85" t="s">
        <v>38</v>
      </c>
      <c r="D10974" s="85">
        <v>30</v>
      </c>
      <c r="E10974" s="83">
        <v>0.97833650000000005</v>
      </c>
      <c r="F10974" s="83">
        <v>0.98060720000000001</v>
      </c>
    </row>
    <row r="10975" spans="2:6">
      <c r="B10975" s="84">
        <v>43694</v>
      </c>
      <c r="C10975" s="85" t="s">
        <v>38</v>
      </c>
      <c r="D10975" s="85">
        <v>31</v>
      </c>
      <c r="E10975" s="83">
        <v>0.97743659999999999</v>
      </c>
      <c r="F10975" s="83">
        <v>0.97989930000000003</v>
      </c>
    </row>
    <row r="10976" spans="2:6">
      <c r="B10976" s="84">
        <v>43694</v>
      </c>
      <c r="C10976" s="85" t="s">
        <v>38</v>
      </c>
      <c r="D10976" s="85">
        <v>32</v>
      </c>
      <c r="E10976" s="83">
        <v>0.97738610000000004</v>
      </c>
      <c r="F10976" s="83">
        <v>0.97989910000000002</v>
      </c>
    </row>
    <row r="10977" spans="2:6">
      <c r="B10977" s="84">
        <v>43694</v>
      </c>
      <c r="C10977" s="85" t="s">
        <v>38</v>
      </c>
      <c r="D10977" s="85">
        <v>33</v>
      </c>
      <c r="E10977" s="83">
        <v>0.97915660000000004</v>
      </c>
      <c r="F10977" s="83">
        <v>0.98127039999999999</v>
      </c>
    </row>
    <row r="10978" spans="2:6">
      <c r="B10978" s="84">
        <v>43694</v>
      </c>
      <c r="C10978" s="85" t="s">
        <v>38</v>
      </c>
      <c r="D10978" s="85">
        <v>34</v>
      </c>
      <c r="E10978" s="83">
        <v>0.97963080000000002</v>
      </c>
      <c r="F10978" s="83">
        <v>0.98141970000000001</v>
      </c>
    </row>
    <row r="10979" spans="2:6">
      <c r="B10979" s="84">
        <v>43694</v>
      </c>
      <c r="C10979" s="85" t="s">
        <v>38</v>
      </c>
      <c r="D10979" s="85">
        <v>35</v>
      </c>
      <c r="E10979" s="83">
        <v>0.97928890000000002</v>
      </c>
      <c r="F10979" s="83">
        <v>0.98080820000000002</v>
      </c>
    </row>
    <row r="10980" spans="2:6">
      <c r="B10980" s="84">
        <v>43694</v>
      </c>
      <c r="C10980" s="85" t="s">
        <v>38</v>
      </c>
      <c r="D10980" s="85">
        <v>36</v>
      </c>
      <c r="E10980" s="83">
        <v>0.97747709999999999</v>
      </c>
      <c r="F10980" s="83">
        <v>0.97937739999999995</v>
      </c>
    </row>
    <row r="10981" spans="2:6">
      <c r="B10981" s="84">
        <v>43694</v>
      </c>
      <c r="C10981" s="85" t="s">
        <v>38</v>
      </c>
      <c r="D10981" s="85">
        <v>37</v>
      </c>
      <c r="E10981" s="83">
        <v>0.97676750000000001</v>
      </c>
      <c r="F10981" s="83">
        <v>0.97859609999999997</v>
      </c>
    </row>
    <row r="10982" spans="2:6">
      <c r="B10982" s="84">
        <v>43694</v>
      </c>
      <c r="C10982" s="85" t="s">
        <v>38</v>
      </c>
      <c r="D10982" s="85">
        <v>38</v>
      </c>
      <c r="E10982" s="83">
        <v>0.97697449999999997</v>
      </c>
      <c r="F10982" s="83">
        <v>0.97877440000000004</v>
      </c>
    </row>
    <row r="10983" spans="2:6">
      <c r="B10983" s="84">
        <v>43694</v>
      </c>
      <c r="C10983" s="85" t="s">
        <v>38</v>
      </c>
      <c r="D10983" s="85">
        <v>39</v>
      </c>
      <c r="E10983" s="83">
        <v>0.97698549999999995</v>
      </c>
      <c r="F10983" s="83">
        <v>0.97868560000000004</v>
      </c>
    </row>
    <row r="10984" spans="2:6">
      <c r="B10984" s="84">
        <v>43694</v>
      </c>
      <c r="C10984" s="85" t="s">
        <v>38</v>
      </c>
      <c r="D10984" s="85">
        <v>40</v>
      </c>
      <c r="E10984" s="83">
        <v>0.97780330000000004</v>
      </c>
      <c r="F10984" s="83">
        <v>0.97945839999999995</v>
      </c>
    </row>
    <row r="10985" spans="2:6">
      <c r="B10985" s="84">
        <v>43694</v>
      </c>
      <c r="C10985" s="85" t="s">
        <v>38</v>
      </c>
      <c r="D10985" s="85">
        <v>41</v>
      </c>
      <c r="E10985" s="83">
        <v>0.97879340000000004</v>
      </c>
      <c r="F10985" s="83">
        <v>0.98030890000000004</v>
      </c>
    </row>
    <row r="10986" spans="2:6">
      <c r="B10986" s="84">
        <v>43694</v>
      </c>
      <c r="C10986" s="85" t="s">
        <v>38</v>
      </c>
      <c r="D10986" s="85">
        <v>42</v>
      </c>
      <c r="E10986" s="83">
        <v>0.98001640000000001</v>
      </c>
      <c r="F10986" s="83">
        <v>0.98131690000000005</v>
      </c>
    </row>
    <row r="10987" spans="2:6">
      <c r="B10987" s="84">
        <v>43694</v>
      </c>
      <c r="C10987" s="85" t="s">
        <v>38</v>
      </c>
      <c r="D10987" s="85">
        <v>43</v>
      </c>
      <c r="E10987" s="83">
        <v>0.97831159999999995</v>
      </c>
      <c r="F10987" s="83">
        <v>0.97993819999999998</v>
      </c>
    </row>
    <row r="10988" spans="2:6">
      <c r="B10988" s="84">
        <v>43694</v>
      </c>
      <c r="C10988" s="85" t="s">
        <v>38</v>
      </c>
      <c r="D10988" s="85">
        <v>44</v>
      </c>
      <c r="E10988" s="83">
        <v>0.97690030000000005</v>
      </c>
      <c r="F10988" s="83">
        <v>0.97878270000000001</v>
      </c>
    </row>
    <row r="10989" spans="2:6">
      <c r="B10989" s="84">
        <v>43694</v>
      </c>
      <c r="C10989" s="85" t="s">
        <v>38</v>
      </c>
      <c r="D10989" s="85">
        <v>45</v>
      </c>
      <c r="E10989" s="83">
        <v>0.97596629999999995</v>
      </c>
      <c r="F10989" s="83">
        <v>0.97789870000000001</v>
      </c>
    </row>
    <row r="10990" spans="2:6">
      <c r="B10990" s="84">
        <v>43694</v>
      </c>
      <c r="C10990" s="85" t="s">
        <v>38</v>
      </c>
      <c r="D10990" s="85">
        <v>46</v>
      </c>
      <c r="E10990" s="83">
        <v>0.97702409999999995</v>
      </c>
      <c r="F10990" s="83">
        <v>0.97901890000000003</v>
      </c>
    </row>
    <row r="10991" spans="2:6">
      <c r="B10991" s="84">
        <v>43694</v>
      </c>
      <c r="C10991" s="85" t="s">
        <v>38</v>
      </c>
      <c r="D10991" s="85">
        <v>47</v>
      </c>
      <c r="E10991" s="83">
        <v>0.97697290000000003</v>
      </c>
      <c r="F10991" s="83">
        <v>0.97900489999999996</v>
      </c>
    </row>
    <row r="10992" spans="2:6">
      <c r="B10992" s="84">
        <v>43694</v>
      </c>
      <c r="C10992" s="85" t="s">
        <v>38</v>
      </c>
      <c r="D10992" s="85">
        <v>48</v>
      </c>
      <c r="E10992" s="83">
        <v>0.97778569999999998</v>
      </c>
      <c r="F10992" s="83">
        <v>0.97995129999999997</v>
      </c>
    </row>
    <row r="10993" spans="2:6">
      <c r="B10993" s="84">
        <v>43695</v>
      </c>
      <c r="C10993" s="85" t="s">
        <v>38</v>
      </c>
      <c r="D10993" s="85">
        <v>1</v>
      </c>
      <c r="E10993" s="83">
        <v>0.9788116</v>
      </c>
      <c r="F10993" s="83">
        <v>0.98101079999999996</v>
      </c>
    </row>
    <row r="10994" spans="2:6">
      <c r="B10994" s="84">
        <v>43695</v>
      </c>
      <c r="C10994" s="85" t="s">
        <v>38</v>
      </c>
      <c r="D10994" s="85">
        <v>2</v>
      </c>
      <c r="E10994" s="83">
        <v>0.97794970000000003</v>
      </c>
      <c r="F10994" s="83">
        <v>0.98029949999999999</v>
      </c>
    </row>
    <row r="10995" spans="2:6">
      <c r="B10995" s="84">
        <v>43695</v>
      </c>
      <c r="C10995" s="85" t="s">
        <v>38</v>
      </c>
      <c r="D10995" s="85">
        <v>3</v>
      </c>
      <c r="E10995" s="83">
        <v>0.97695220000000005</v>
      </c>
      <c r="F10995" s="83">
        <v>0.97941279999999997</v>
      </c>
    </row>
    <row r="10996" spans="2:6">
      <c r="B10996" s="84">
        <v>43695</v>
      </c>
      <c r="C10996" s="85" t="s">
        <v>38</v>
      </c>
      <c r="D10996" s="85">
        <v>4</v>
      </c>
      <c r="E10996" s="83">
        <v>0.97780990000000001</v>
      </c>
      <c r="F10996" s="83">
        <v>0.98023570000000004</v>
      </c>
    </row>
    <row r="10997" spans="2:6">
      <c r="B10997" s="84">
        <v>43695</v>
      </c>
      <c r="C10997" s="85" t="s">
        <v>38</v>
      </c>
      <c r="D10997" s="85">
        <v>5</v>
      </c>
      <c r="E10997" s="83">
        <v>0.97776419999999997</v>
      </c>
      <c r="F10997" s="83">
        <v>0.98011599999999999</v>
      </c>
    </row>
    <row r="10998" spans="2:6">
      <c r="B10998" s="84">
        <v>43695</v>
      </c>
      <c r="C10998" s="85" t="s">
        <v>38</v>
      </c>
      <c r="D10998" s="85">
        <v>6</v>
      </c>
      <c r="E10998" s="83">
        <v>0.97798149999999995</v>
      </c>
      <c r="F10998" s="83">
        <v>0.98025410000000002</v>
      </c>
    </row>
    <row r="10999" spans="2:6">
      <c r="B10999" s="84">
        <v>43695</v>
      </c>
      <c r="C10999" s="85" t="s">
        <v>38</v>
      </c>
      <c r="D10999" s="85">
        <v>7</v>
      </c>
      <c r="E10999" s="83">
        <v>0.97916300000000001</v>
      </c>
      <c r="F10999" s="83">
        <v>0.98129619999999995</v>
      </c>
    </row>
    <row r="11000" spans="2:6">
      <c r="B11000" s="84">
        <v>43695</v>
      </c>
      <c r="C11000" s="85" t="s">
        <v>38</v>
      </c>
      <c r="D11000" s="85">
        <v>8</v>
      </c>
      <c r="E11000" s="83">
        <v>0.97972630000000005</v>
      </c>
      <c r="F11000" s="83">
        <v>0.98171160000000002</v>
      </c>
    </row>
    <row r="11001" spans="2:6">
      <c r="B11001" s="84">
        <v>43695</v>
      </c>
      <c r="C11001" s="85" t="s">
        <v>38</v>
      </c>
      <c r="D11001" s="85">
        <v>9</v>
      </c>
      <c r="E11001" s="83">
        <v>0.9795604</v>
      </c>
      <c r="F11001" s="83">
        <v>0.98147019999999996</v>
      </c>
    </row>
    <row r="11002" spans="2:6">
      <c r="B11002" s="84">
        <v>43695</v>
      </c>
      <c r="C11002" s="85" t="s">
        <v>38</v>
      </c>
      <c r="D11002" s="85">
        <v>10</v>
      </c>
      <c r="E11002" s="83">
        <v>0.9796068</v>
      </c>
      <c r="F11002" s="83">
        <v>0.98151279999999996</v>
      </c>
    </row>
    <row r="11003" spans="2:6">
      <c r="B11003" s="84">
        <v>43695</v>
      </c>
      <c r="C11003" s="85" t="s">
        <v>38</v>
      </c>
      <c r="D11003" s="85">
        <v>11</v>
      </c>
      <c r="E11003" s="83">
        <v>0.97874700000000003</v>
      </c>
      <c r="F11003" s="83">
        <v>0.98060860000000005</v>
      </c>
    </row>
    <row r="11004" spans="2:6">
      <c r="B11004" s="84">
        <v>43695</v>
      </c>
      <c r="C11004" s="85" t="s">
        <v>38</v>
      </c>
      <c r="D11004" s="85">
        <v>12</v>
      </c>
      <c r="E11004" s="83">
        <v>0.97964629999999997</v>
      </c>
      <c r="F11004" s="83">
        <v>0.98141279999999997</v>
      </c>
    </row>
    <row r="11005" spans="2:6">
      <c r="B11005" s="84">
        <v>43695</v>
      </c>
      <c r="C11005" s="85" t="s">
        <v>38</v>
      </c>
      <c r="D11005" s="85">
        <v>13</v>
      </c>
      <c r="E11005" s="83">
        <v>0.98012390000000005</v>
      </c>
      <c r="F11005" s="83">
        <v>0.98191580000000001</v>
      </c>
    </row>
    <row r="11006" spans="2:6">
      <c r="B11006" s="84">
        <v>43695</v>
      </c>
      <c r="C11006" s="85" t="s">
        <v>38</v>
      </c>
      <c r="D11006" s="85">
        <v>14</v>
      </c>
      <c r="E11006" s="83">
        <v>0.97940970000000005</v>
      </c>
      <c r="F11006" s="83">
        <v>0.98130340000000005</v>
      </c>
    </row>
    <row r="11007" spans="2:6">
      <c r="B11007" s="84">
        <v>43695</v>
      </c>
      <c r="C11007" s="85" t="s">
        <v>38</v>
      </c>
      <c r="D11007" s="85">
        <v>15</v>
      </c>
      <c r="E11007" s="83">
        <v>0.9794081</v>
      </c>
      <c r="F11007" s="83">
        <v>0.98114279999999998</v>
      </c>
    </row>
    <row r="11008" spans="2:6">
      <c r="B11008" s="84">
        <v>43695</v>
      </c>
      <c r="C11008" s="85" t="s">
        <v>38</v>
      </c>
      <c r="D11008" s="85">
        <v>16</v>
      </c>
      <c r="E11008" s="83">
        <v>0.97818839999999996</v>
      </c>
      <c r="F11008" s="83">
        <v>0.98005260000000005</v>
      </c>
    </row>
    <row r="11009" spans="2:6">
      <c r="B11009" s="84">
        <v>43695</v>
      </c>
      <c r="C11009" s="85" t="s">
        <v>38</v>
      </c>
      <c r="D11009" s="85">
        <v>17</v>
      </c>
      <c r="E11009" s="83">
        <v>0.97810339999999996</v>
      </c>
      <c r="F11009" s="83">
        <v>0.98033130000000002</v>
      </c>
    </row>
    <row r="11010" spans="2:6">
      <c r="B11010" s="84">
        <v>43695</v>
      </c>
      <c r="C11010" s="85" t="s">
        <v>38</v>
      </c>
      <c r="D11010" s="85">
        <v>18</v>
      </c>
      <c r="E11010" s="83">
        <v>0.97815830000000004</v>
      </c>
      <c r="F11010" s="83">
        <v>0.98039359999999998</v>
      </c>
    </row>
    <row r="11011" spans="2:6">
      <c r="B11011" s="84">
        <v>43695</v>
      </c>
      <c r="C11011" s="85" t="s">
        <v>38</v>
      </c>
      <c r="D11011" s="85">
        <v>19</v>
      </c>
      <c r="E11011" s="83">
        <v>0.98017759999999998</v>
      </c>
      <c r="F11011" s="83">
        <v>0.98243800000000003</v>
      </c>
    </row>
    <row r="11012" spans="2:6">
      <c r="B11012" s="84">
        <v>43695</v>
      </c>
      <c r="C11012" s="85" t="s">
        <v>38</v>
      </c>
      <c r="D11012" s="85">
        <v>20</v>
      </c>
      <c r="E11012" s="83">
        <v>0.97986759999999995</v>
      </c>
      <c r="F11012" s="83">
        <v>0.98213589999999995</v>
      </c>
    </row>
    <row r="11013" spans="2:6">
      <c r="B11013" s="84">
        <v>43695</v>
      </c>
      <c r="C11013" s="85" t="s">
        <v>38</v>
      </c>
      <c r="D11013" s="85">
        <v>21</v>
      </c>
      <c r="E11013" s="83">
        <v>0.97888450000000005</v>
      </c>
      <c r="F11013" s="83">
        <v>0.98117299999999996</v>
      </c>
    </row>
    <row r="11014" spans="2:6">
      <c r="B11014" s="84">
        <v>43695</v>
      </c>
      <c r="C11014" s="85" t="s">
        <v>38</v>
      </c>
      <c r="D11014" s="85">
        <v>22</v>
      </c>
      <c r="E11014" s="83">
        <v>0.97826440000000003</v>
      </c>
      <c r="F11014" s="83">
        <v>0.98053959999999996</v>
      </c>
    </row>
    <row r="11015" spans="2:6">
      <c r="B11015" s="84">
        <v>43695</v>
      </c>
      <c r="C11015" s="85" t="s">
        <v>38</v>
      </c>
      <c r="D11015" s="85">
        <v>23</v>
      </c>
      <c r="E11015" s="83">
        <v>0.97894389999999998</v>
      </c>
      <c r="F11015" s="83">
        <v>0.98116859999999995</v>
      </c>
    </row>
    <row r="11016" spans="2:6">
      <c r="B11016" s="84">
        <v>43695</v>
      </c>
      <c r="C11016" s="85" t="s">
        <v>38</v>
      </c>
      <c r="D11016" s="85">
        <v>24</v>
      </c>
      <c r="E11016" s="83">
        <v>0.97960570000000002</v>
      </c>
      <c r="F11016" s="83">
        <v>0.98148259999999998</v>
      </c>
    </row>
    <row r="11017" spans="2:6">
      <c r="B11017" s="84">
        <v>43695</v>
      </c>
      <c r="C11017" s="85" t="s">
        <v>38</v>
      </c>
      <c r="D11017" s="85">
        <v>25</v>
      </c>
      <c r="E11017" s="83">
        <v>0.98163100000000003</v>
      </c>
      <c r="F11017" s="83">
        <v>0.98329029999999995</v>
      </c>
    </row>
    <row r="11018" spans="2:6">
      <c r="B11018" s="84">
        <v>43695</v>
      </c>
      <c r="C11018" s="85" t="s">
        <v>38</v>
      </c>
      <c r="D11018" s="85">
        <v>26</v>
      </c>
      <c r="E11018" s="83">
        <v>0.98291609999999996</v>
      </c>
      <c r="F11018" s="83">
        <v>0.98444200000000004</v>
      </c>
    </row>
    <row r="11019" spans="2:6">
      <c r="B11019" s="84">
        <v>43695</v>
      </c>
      <c r="C11019" s="85" t="s">
        <v>38</v>
      </c>
      <c r="D11019" s="85">
        <v>27</v>
      </c>
      <c r="E11019" s="83">
        <v>0.98189190000000004</v>
      </c>
      <c r="F11019" s="83">
        <v>0.98346710000000004</v>
      </c>
    </row>
    <row r="11020" spans="2:6">
      <c r="B11020" s="84">
        <v>43695</v>
      </c>
      <c r="C11020" s="85" t="s">
        <v>38</v>
      </c>
      <c r="D11020" s="85">
        <v>28</v>
      </c>
      <c r="E11020" s="83">
        <v>0.98063990000000001</v>
      </c>
      <c r="F11020" s="83">
        <v>0.98262380000000005</v>
      </c>
    </row>
    <row r="11021" spans="2:6">
      <c r="B11021" s="84">
        <v>43695</v>
      </c>
      <c r="C11021" s="85" t="s">
        <v>38</v>
      </c>
      <c r="D11021" s="85">
        <v>29</v>
      </c>
      <c r="E11021" s="83">
        <v>0.98030790000000001</v>
      </c>
      <c r="F11021" s="83">
        <v>0.98239160000000003</v>
      </c>
    </row>
    <row r="11022" spans="2:6">
      <c r="B11022" s="84">
        <v>43695</v>
      </c>
      <c r="C11022" s="85" t="s">
        <v>38</v>
      </c>
      <c r="D11022" s="85">
        <v>30</v>
      </c>
      <c r="E11022" s="83">
        <v>0.98069669999999998</v>
      </c>
      <c r="F11022" s="83">
        <v>0.98272219999999999</v>
      </c>
    </row>
    <row r="11023" spans="2:6">
      <c r="B11023" s="84">
        <v>43695</v>
      </c>
      <c r="C11023" s="85" t="s">
        <v>38</v>
      </c>
      <c r="D11023" s="85">
        <v>31</v>
      </c>
      <c r="E11023" s="83">
        <v>0.98148029999999997</v>
      </c>
      <c r="F11023" s="83">
        <v>0.98335839999999997</v>
      </c>
    </row>
    <row r="11024" spans="2:6">
      <c r="B11024" s="84">
        <v>43695</v>
      </c>
      <c r="C11024" s="85" t="s">
        <v>38</v>
      </c>
      <c r="D11024" s="85">
        <v>32</v>
      </c>
      <c r="E11024" s="83">
        <v>0.98042859999999998</v>
      </c>
      <c r="F11024" s="83">
        <v>0.98228280000000001</v>
      </c>
    </row>
    <row r="11025" spans="2:6">
      <c r="B11025" s="84">
        <v>43695</v>
      </c>
      <c r="C11025" s="85" t="s">
        <v>38</v>
      </c>
      <c r="D11025" s="85">
        <v>33</v>
      </c>
      <c r="E11025" s="83">
        <v>0.98012239999999995</v>
      </c>
      <c r="F11025" s="83">
        <v>0.98190339999999998</v>
      </c>
    </row>
    <row r="11026" spans="2:6">
      <c r="B11026" s="84">
        <v>43695</v>
      </c>
      <c r="C11026" s="85" t="s">
        <v>38</v>
      </c>
      <c r="D11026" s="85">
        <v>34</v>
      </c>
      <c r="E11026" s="83">
        <v>0.98027470000000005</v>
      </c>
      <c r="F11026" s="83">
        <v>0.98178469999999995</v>
      </c>
    </row>
    <row r="11027" spans="2:6">
      <c r="B11027" s="84">
        <v>43695</v>
      </c>
      <c r="C11027" s="85" t="s">
        <v>38</v>
      </c>
      <c r="D11027" s="85">
        <v>35</v>
      </c>
      <c r="E11027" s="83">
        <v>0.9805026</v>
      </c>
      <c r="F11027" s="83">
        <v>0.98187250000000004</v>
      </c>
    </row>
    <row r="11028" spans="2:6">
      <c r="B11028" s="84">
        <v>43695</v>
      </c>
      <c r="C11028" s="85" t="s">
        <v>38</v>
      </c>
      <c r="D11028" s="85">
        <v>36</v>
      </c>
      <c r="E11028" s="83">
        <v>0.98082910000000001</v>
      </c>
      <c r="F11028" s="83">
        <v>0.98200339999999997</v>
      </c>
    </row>
    <row r="11029" spans="2:6">
      <c r="B11029" s="84">
        <v>43695</v>
      </c>
      <c r="C11029" s="85" t="s">
        <v>38</v>
      </c>
      <c r="D11029" s="85">
        <v>37</v>
      </c>
      <c r="E11029" s="83">
        <v>0.98032059999999999</v>
      </c>
      <c r="F11029" s="83">
        <v>0.98174510000000004</v>
      </c>
    </row>
    <row r="11030" spans="2:6">
      <c r="B11030" s="84">
        <v>43695</v>
      </c>
      <c r="C11030" s="85" t="s">
        <v>38</v>
      </c>
      <c r="D11030" s="85">
        <v>38</v>
      </c>
      <c r="E11030" s="83">
        <v>0.98004239999999998</v>
      </c>
      <c r="F11030" s="83">
        <v>0.98152419999999996</v>
      </c>
    </row>
    <row r="11031" spans="2:6">
      <c r="B11031" s="84">
        <v>43695</v>
      </c>
      <c r="C11031" s="85" t="s">
        <v>38</v>
      </c>
      <c r="D11031" s="85">
        <v>39</v>
      </c>
      <c r="E11031" s="83">
        <v>0.98000019999999999</v>
      </c>
      <c r="F11031" s="83">
        <v>0.98134250000000001</v>
      </c>
    </row>
    <row r="11032" spans="2:6">
      <c r="B11032" s="84">
        <v>43695</v>
      </c>
      <c r="C11032" s="85" t="s">
        <v>38</v>
      </c>
      <c r="D11032" s="85">
        <v>40</v>
      </c>
      <c r="E11032" s="83">
        <v>0.98015099999999999</v>
      </c>
      <c r="F11032" s="83">
        <v>0.98135950000000005</v>
      </c>
    </row>
    <row r="11033" spans="2:6">
      <c r="B11033" s="84">
        <v>43695</v>
      </c>
      <c r="C11033" s="85" t="s">
        <v>38</v>
      </c>
      <c r="D11033" s="85">
        <v>41</v>
      </c>
      <c r="E11033" s="83">
        <v>0.98014319999999999</v>
      </c>
      <c r="F11033" s="83">
        <v>0.98131659999999998</v>
      </c>
    </row>
    <row r="11034" spans="2:6">
      <c r="B11034" s="84">
        <v>43695</v>
      </c>
      <c r="C11034" s="85" t="s">
        <v>38</v>
      </c>
      <c r="D11034" s="85">
        <v>42</v>
      </c>
      <c r="E11034" s="83">
        <v>0.98004690000000005</v>
      </c>
      <c r="F11034" s="83">
        <v>0.981159</v>
      </c>
    </row>
    <row r="11035" spans="2:6">
      <c r="B11035" s="84">
        <v>43695</v>
      </c>
      <c r="C11035" s="85" t="s">
        <v>38</v>
      </c>
      <c r="D11035" s="85">
        <v>43</v>
      </c>
      <c r="E11035" s="83">
        <v>0.98105819999999999</v>
      </c>
      <c r="F11035" s="83">
        <v>0.98218930000000004</v>
      </c>
    </row>
    <row r="11036" spans="2:6">
      <c r="B11036" s="84">
        <v>43695</v>
      </c>
      <c r="C11036" s="85" t="s">
        <v>38</v>
      </c>
      <c r="D11036" s="85">
        <v>44</v>
      </c>
      <c r="E11036" s="83">
        <v>0.98098529999999995</v>
      </c>
      <c r="F11036" s="83">
        <v>0.98185230000000001</v>
      </c>
    </row>
    <row r="11037" spans="2:6">
      <c r="B11037" s="84">
        <v>43695</v>
      </c>
      <c r="C11037" s="85" t="s">
        <v>38</v>
      </c>
      <c r="D11037" s="85">
        <v>45</v>
      </c>
      <c r="E11037" s="83">
        <v>0.98234469999999996</v>
      </c>
      <c r="F11037" s="83">
        <v>0.98325759999999995</v>
      </c>
    </row>
    <row r="11038" spans="2:6">
      <c r="B11038" s="84">
        <v>43695</v>
      </c>
      <c r="C11038" s="85" t="s">
        <v>38</v>
      </c>
      <c r="D11038" s="85">
        <v>46</v>
      </c>
      <c r="E11038" s="83">
        <v>0.98207259999999996</v>
      </c>
      <c r="F11038" s="83">
        <v>0.98305629999999999</v>
      </c>
    </row>
    <row r="11039" spans="2:6">
      <c r="B11039" s="84">
        <v>43695</v>
      </c>
      <c r="C11039" s="85" t="s">
        <v>38</v>
      </c>
      <c r="D11039" s="85">
        <v>47</v>
      </c>
      <c r="E11039" s="83">
        <v>0.98246339999999999</v>
      </c>
      <c r="F11039" s="83">
        <v>0.98331369999999996</v>
      </c>
    </row>
    <row r="11040" spans="2:6">
      <c r="B11040" s="84">
        <v>43695</v>
      </c>
      <c r="C11040" s="85" t="s">
        <v>38</v>
      </c>
      <c r="D11040" s="85">
        <v>48</v>
      </c>
      <c r="E11040" s="83">
        <v>0.9818945</v>
      </c>
      <c r="F11040" s="83">
        <v>0.98300540000000003</v>
      </c>
    </row>
    <row r="11041" spans="2:6">
      <c r="B11041" s="84">
        <v>43696</v>
      </c>
      <c r="C11041" s="85" t="s">
        <v>38</v>
      </c>
      <c r="D11041" s="85">
        <v>1</v>
      </c>
      <c r="E11041" s="83">
        <v>0.98524999999999996</v>
      </c>
      <c r="F11041" s="83">
        <v>0.98628020000000005</v>
      </c>
    </row>
    <row r="11042" spans="2:6">
      <c r="B11042" s="84">
        <v>43696</v>
      </c>
      <c r="C11042" s="85" t="s">
        <v>38</v>
      </c>
      <c r="D11042" s="85">
        <v>2</v>
      </c>
      <c r="E11042" s="83">
        <v>0.98530770000000001</v>
      </c>
      <c r="F11042" s="83">
        <v>0.98649410000000004</v>
      </c>
    </row>
    <row r="11043" spans="2:6">
      <c r="B11043" s="84">
        <v>43696</v>
      </c>
      <c r="C11043" s="85" t="s">
        <v>38</v>
      </c>
      <c r="D11043" s="85">
        <v>3</v>
      </c>
      <c r="E11043" s="83">
        <v>0.98454330000000001</v>
      </c>
      <c r="F11043" s="83">
        <v>0.98577099999999995</v>
      </c>
    </row>
    <row r="11044" spans="2:6">
      <c r="B11044" s="84">
        <v>43696</v>
      </c>
      <c r="C11044" s="85" t="s">
        <v>38</v>
      </c>
      <c r="D11044" s="85">
        <v>4</v>
      </c>
      <c r="E11044" s="83">
        <v>0.98478060000000001</v>
      </c>
      <c r="F11044" s="83">
        <v>0.98606320000000003</v>
      </c>
    </row>
    <row r="11045" spans="2:6">
      <c r="B11045" s="84">
        <v>43696</v>
      </c>
      <c r="C11045" s="85" t="s">
        <v>38</v>
      </c>
      <c r="D11045" s="85">
        <v>5</v>
      </c>
      <c r="E11045" s="83">
        <v>0.98416859999999995</v>
      </c>
      <c r="F11045" s="83">
        <v>0.98548860000000005</v>
      </c>
    </row>
    <row r="11046" spans="2:6">
      <c r="B11046" s="84">
        <v>43696</v>
      </c>
      <c r="C11046" s="85" t="s">
        <v>38</v>
      </c>
      <c r="D11046" s="85">
        <v>6</v>
      </c>
      <c r="E11046" s="83">
        <v>0.98432299999999995</v>
      </c>
      <c r="F11046" s="83">
        <v>0.98556880000000002</v>
      </c>
    </row>
    <row r="11047" spans="2:6">
      <c r="B11047" s="84">
        <v>43696</v>
      </c>
      <c r="C11047" s="85" t="s">
        <v>38</v>
      </c>
      <c r="D11047" s="85">
        <v>7</v>
      </c>
      <c r="E11047" s="83">
        <v>0.98523609999999995</v>
      </c>
      <c r="F11047" s="83">
        <v>0.98635980000000001</v>
      </c>
    </row>
    <row r="11048" spans="2:6">
      <c r="B11048" s="84">
        <v>43696</v>
      </c>
      <c r="C11048" s="85" t="s">
        <v>38</v>
      </c>
      <c r="D11048" s="85">
        <v>8</v>
      </c>
      <c r="E11048" s="83">
        <v>0.98526360000000002</v>
      </c>
      <c r="F11048" s="83">
        <v>0.98636330000000005</v>
      </c>
    </row>
    <row r="11049" spans="2:6">
      <c r="B11049" s="84">
        <v>43696</v>
      </c>
      <c r="C11049" s="85" t="s">
        <v>38</v>
      </c>
      <c r="D11049" s="85">
        <v>9</v>
      </c>
      <c r="E11049" s="83">
        <v>0.98421170000000002</v>
      </c>
      <c r="F11049" s="83">
        <v>0.98533099999999996</v>
      </c>
    </row>
    <row r="11050" spans="2:6">
      <c r="B11050" s="84">
        <v>43696</v>
      </c>
      <c r="C11050" s="85" t="s">
        <v>38</v>
      </c>
      <c r="D11050" s="85">
        <v>10</v>
      </c>
      <c r="E11050" s="83">
        <v>0.98407210000000001</v>
      </c>
      <c r="F11050" s="83">
        <v>0.98517829999999995</v>
      </c>
    </row>
    <row r="11051" spans="2:6">
      <c r="B11051" s="84">
        <v>43696</v>
      </c>
      <c r="C11051" s="85" t="s">
        <v>38</v>
      </c>
      <c r="D11051" s="85">
        <v>11</v>
      </c>
      <c r="E11051" s="83">
        <v>0.98362059999999996</v>
      </c>
      <c r="F11051" s="83">
        <v>0.98472159999999997</v>
      </c>
    </row>
    <row r="11052" spans="2:6">
      <c r="B11052" s="84">
        <v>43696</v>
      </c>
      <c r="C11052" s="85" t="s">
        <v>38</v>
      </c>
      <c r="D11052" s="85">
        <v>12</v>
      </c>
      <c r="E11052" s="83">
        <v>0.98310399999999998</v>
      </c>
      <c r="F11052" s="83">
        <v>0.98408819999999997</v>
      </c>
    </row>
    <row r="11053" spans="2:6">
      <c r="B11053" s="84">
        <v>43696</v>
      </c>
      <c r="C11053" s="85" t="s">
        <v>38</v>
      </c>
      <c r="D11053" s="85">
        <v>13</v>
      </c>
      <c r="E11053" s="83">
        <v>0.9847146</v>
      </c>
      <c r="F11053" s="83">
        <v>0.98538930000000002</v>
      </c>
    </row>
    <row r="11054" spans="2:6">
      <c r="B11054" s="84">
        <v>43696</v>
      </c>
      <c r="C11054" s="85" t="s">
        <v>38</v>
      </c>
      <c r="D11054" s="85">
        <v>14</v>
      </c>
      <c r="E11054" s="83">
        <v>0.98570939999999996</v>
      </c>
      <c r="F11054" s="83">
        <v>0.98617949999999999</v>
      </c>
    </row>
    <row r="11055" spans="2:6">
      <c r="B11055" s="84">
        <v>43696</v>
      </c>
      <c r="C11055" s="85" t="s">
        <v>38</v>
      </c>
      <c r="D11055" s="85">
        <v>15</v>
      </c>
      <c r="E11055" s="83">
        <v>0.98703649999999998</v>
      </c>
      <c r="F11055" s="83">
        <v>0.9874714</v>
      </c>
    </row>
    <row r="11056" spans="2:6">
      <c r="B11056" s="84">
        <v>43696</v>
      </c>
      <c r="C11056" s="85" t="s">
        <v>38</v>
      </c>
      <c r="D11056" s="85">
        <v>16</v>
      </c>
      <c r="E11056" s="83">
        <v>0.98782029999999998</v>
      </c>
      <c r="F11056" s="83">
        <v>0.98809469999999999</v>
      </c>
    </row>
    <row r="11057" spans="2:6">
      <c r="B11057" s="84">
        <v>43696</v>
      </c>
      <c r="C11057" s="85" t="s">
        <v>38</v>
      </c>
      <c r="D11057" s="85">
        <v>17</v>
      </c>
      <c r="E11057" s="83">
        <v>0.98736749999999995</v>
      </c>
      <c r="F11057" s="83">
        <v>0.98774260000000003</v>
      </c>
    </row>
    <row r="11058" spans="2:6">
      <c r="B11058" s="84">
        <v>43696</v>
      </c>
      <c r="C11058" s="85" t="s">
        <v>38</v>
      </c>
      <c r="D11058" s="85">
        <v>18</v>
      </c>
      <c r="E11058" s="83">
        <v>0.98760400000000004</v>
      </c>
      <c r="F11058" s="83">
        <v>0.98811459999999995</v>
      </c>
    </row>
    <row r="11059" spans="2:6">
      <c r="B11059" s="84">
        <v>43696</v>
      </c>
      <c r="C11059" s="85" t="s">
        <v>38</v>
      </c>
      <c r="D11059" s="85">
        <v>19</v>
      </c>
      <c r="E11059" s="83">
        <v>0.98803030000000003</v>
      </c>
      <c r="F11059" s="83">
        <v>0.98867179999999999</v>
      </c>
    </row>
    <row r="11060" spans="2:6">
      <c r="B11060" s="84">
        <v>43696</v>
      </c>
      <c r="C11060" s="85" t="s">
        <v>38</v>
      </c>
      <c r="D11060" s="85">
        <v>20</v>
      </c>
      <c r="E11060" s="83">
        <v>0.98847439999999998</v>
      </c>
      <c r="F11060" s="83">
        <v>0.98932799999999999</v>
      </c>
    </row>
    <row r="11061" spans="2:6">
      <c r="B11061" s="84">
        <v>43696</v>
      </c>
      <c r="C11061" s="85" t="s">
        <v>38</v>
      </c>
      <c r="D11061" s="85">
        <v>21</v>
      </c>
      <c r="E11061" s="83">
        <v>0.98851069999999996</v>
      </c>
      <c r="F11061" s="83">
        <v>0.98951670000000003</v>
      </c>
    </row>
    <row r="11062" spans="2:6">
      <c r="B11062" s="84">
        <v>43696</v>
      </c>
      <c r="C11062" s="85" t="s">
        <v>38</v>
      </c>
      <c r="D11062" s="85">
        <v>22</v>
      </c>
      <c r="E11062" s="83">
        <v>0.98873659999999997</v>
      </c>
      <c r="F11062" s="83">
        <v>0.9898477</v>
      </c>
    </row>
    <row r="11063" spans="2:6">
      <c r="B11063" s="84">
        <v>43696</v>
      </c>
      <c r="C11063" s="85" t="s">
        <v>38</v>
      </c>
      <c r="D11063" s="85">
        <v>23</v>
      </c>
      <c r="E11063" s="83">
        <v>0.98889229999999995</v>
      </c>
      <c r="F11063" s="83">
        <v>0.99003229999999998</v>
      </c>
    </row>
    <row r="11064" spans="2:6">
      <c r="B11064" s="84">
        <v>43696</v>
      </c>
      <c r="C11064" s="85" t="s">
        <v>38</v>
      </c>
      <c r="D11064" s="85">
        <v>24</v>
      </c>
      <c r="E11064" s="83">
        <v>0.98899360000000003</v>
      </c>
      <c r="F11064" s="83">
        <v>0.99022399999999999</v>
      </c>
    </row>
    <row r="11065" spans="2:6">
      <c r="B11065" s="84">
        <v>43696</v>
      </c>
      <c r="C11065" s="85" t="s">
        <v>38</v>
      </c>
      <c r="D11065" s="85">
        <v>25</v>
      </c>
      <c r="E11065" s="83">
        <v>0.98841480000000004</v>
      </c>
      <c r="F11065" s="83">
        <v>0.98965499999999995</v>
      </c>
    </row>
    <row r="11066" spans="2:6">
      <c r="B11066" s="84">
        <v>43696</v>
      </c>
      <c r="C11066" s="85" t="s">
        <v>38</v>
      </c>
      <c r="D11066" s="85">
        <v>26</v>
      </c>
      <c r="E11066" s="83">
        <v>0.98776319999999995</v>
      </c>
      <c r="F11066" s="83">
        <v>0.98910469999999995</v>
      </c>
    </row>
    <row r="11067" spans="2:6">
      <c r="B11067" s="84">
        <v>43696</v>
      </c>
      <c r="C11067" s="85" t="s">
        <v>38</v>
      </c>
      <c r="D11067" s="85">
        <v>27</v>
      </c>
      <c r="E11067" s="83">
        <v>0.98724239999999996</v>
      </c>
      <c r="F11067" s="83">
        <v>0.98863889999999999</v>
      </c>
    </row>
    <row r="11068" spans="2:6">
      <c r="B11068" s="84">
        <v>43696</v>
      </c>
      <c r="C11068" s="85" t="s">
        <v>38</v>
      </c>
      <c r="D11068" s="85">
        <v>28</v>
      </c>
      <c r="E11068" s="83">
        <v>0.98677239999999999</v>
      </c>
      <c r="F11068" s="83">
        <v>0.98819950000000001</v>
      </c>
    </row>
    <row r="11069" spans="2:6">
      <c r="B11069" s="84">
        <v>43696</v>
      </c>
      <c r="C11069" s="85" t="s">
        <v>38</v>
      </c>
      <c r="D11069" s="85">
        <v>29</v>
      </c>
      <c r="E11069" s="83">
        <v>0.98702179999999995</v>
      </c>
      <c r="F11069" s="83">
        <v>0.98854850000000005</v>
      </c>
    </row>
    <row r="11070" spans="2:6">
      <c r="B11070" s="84">
        <v>43696</v>
      </c>
      <c r="C11070" s="85" t="s">
        <v>38</v>
      </c>
      <c r="D11070" s="85">
        <v>30</v>
      </c>
      <c r="E11070" s="83">
        <v>0.98650059999999995</v>
      </c>
      <c r="F11070" s="83">
        <v>0.98805189999999998</v>
      </c>
    </row>
    <row r="11071" spans="2:6">
      <c r="B11071" s="84">
        <v>43696</v>
      </c>
      <c r="C11071" s="85" t="s">
        <v>38</v>
      </c>
      <c r="D11071" s="85">
        <v>31</v>
      </c>
      <c r="E11071" s="83">
        <v>0.98617180000000004</v>
      </c>
      <c r="F11071" s="83">
        <v>0.98782519999999996</v>
      </c>
    </row>
    <row r="11072" spans="2:6">
      <c r="B11072" s="84">
        <v>43696</v>
      </c>
      <c r="C11072" s="85" t="s">
        <v>38</v>
      </c>
      <c r="D11072" s="85">
        <v>32</v>
      </c>
      <c r="E11072" s="83">
        <v>0.98699340000000002</v>
      </c>
      <c r="F11072" s="83">
        <v>0.9886144</v>
      </c>
    </row>
    <row r="11073" spans="2:6">
      <c r="B11073" s="84">
        <v>43696</v>
      </c>
      <c r="C11073" s="85" t="s">
        <v>38</v>
      </c>
      <c r="D11073" s="85">
        <v>33</v>
      </c>
      <c r="E11073" s="83">
        <v>0.98629100000000003</v>
      </c>
      <c r="F11073" s="83">
        <v>0.98783169999999998</v>
      </c>
    </row>
    <row r="11074" spans="2:6">
      <c r="B11074" s="84">
        <v>43696</v>
      </c>
      <c r="C11074" s="85" t="s">
        <v>38</v>
      </c>
      <c r="D11074" s="85">
        <v>34</v>
      </c>
      <c r="E11074" s="83">
        <v>0.985738</v>
      </c>
      <c r="F11074" s="83">
        <v>0.98702599999999996</v>
      </c>
    </row>
    <row r="11075" spans="2:6">
      <c r="B11075" s="84">
        <v>43696</v>
      </c>
      <c r="C11075" s="85" t="s">
        <v>38</v>
      </c>
      <c r="D11075" s="85">
        <v>35</v>
      </c>
      <c r="E11075" s="83">
        <v>0.98640950000000005</v>
      </c>
      <c r="F11075" s="83">
        <v>0.98752479999999998</v>
      </c>
    </row>
    <row r="11076" spans="2:6">
      <c r="B11076" s="84">
        <v>43696</v>
      </c>
      <c r="C11076" s="85" t="s">
        <v>38</v>
      </c>
      <c r="D11076" s="85">
        <v>36</v>
      </c>
      <c r="E11076" s="83">
        <v>0.98650579999999999</v>
      </c>
      <c r="F11076" s="83">
        <v>0.98738630000000005</v>
      </c>
    </row>
    <row r="11077" spans="2:6">
      <c r="B11077" s="84">
        <v>43696</v>
      </c>
      <c r="C11077" s="85" t="s">
        <v>38</v>
      </c>
      <c r="D11077" s="85">
        <v>37</v>
      </c>
      <c r="E11077" s="83">
        <v>0.98656889999999997</v>
      </c>
      <c r="F11077" s="83">
        <v>0.98731080000000004</v>
      </c>
    </row>
    <row r="11078" spans="2:6">
      <c r="B11078" s="84">
        <v>43696</v>
      </c>
      <c r="C11078" s="85" t="s">
        <v>38</v>
      </c>
      <c r="D11078" s="85">
        <v>38</v>
      </c>
      <c r="E11078" s="83">
        <v>0.98573750000000004</v>
      </c>
      <c r="F11078" s="83">
        <v>0.98650499999999997</v>
      </c>
    </row>
    <row r="11079" spans="2:6">
      <c r="B11079" s="84">
        <v>43696</v>
      </c>
      <c r="C11079" s="85" t="s">
        <v>38</v>
      </c>
      <c r="D11079" s="85">
        <v>39</v>
      </c>
      <c r="E11079" s="83">
        <v>0.98547359999999995</v>
      </c>
      <c r="F11079" s="83">
        <v>0.98625059999999998</v>
      </c>
    </row>
    <row r="11080" spans="2:6">
      <c r="B11080" s="84">
        <v>43696</v>
      </c>
      <c r="C11080" s="85" t="s">
        <v>38</v>
      </c>
      <c r="D11080" s="85">
        <v>40</v>
      </c>
      <c r="E11080" s="83">
        <v>0.98589990000000005</v>
      </c>
      <c r="F11080" s="83">
        <v>0.98657830000000002</v>
      </c>
    </row>
    <row r="11081" spans="2:6">
      <c r="B11081" s="84">
        <v>43696</v>
      </c>
      <c r="C11081" s="85" t="s">
        <v>38</v>
      </c>
      <c r="D11081" s="85">
        <v>41</v>
      </c>
      <c r="E11081" s="83">
        <v>0.98592259999999998</v>
      </c>
      <c r="F11081" s="83">
        <v>0.98651739999999999</v>
      </c>
    </row>
    <row r="11082" spans="2:6">
      <c r="B11082" s="84">
        <v>43696</v>
      </c>
      <c r="C11082" s="85" t="s">
        <v>38</v>
      </c>
      <c r="D11082" s="85">
        <v>42</v>
      </c>
      <c r="E11082" s="83">
        <v>0.98659889999999995</v>
      </c>
      <c r="F11082" s="83">
        <v>0.98712529999999998</v>
      </c>
    </row>
    <row r="11083" spans="2:6">
      <c r="B11083" s="84">
        <v>43696</v>
      </c>
      <c r="C11083" s="85" t="s">
        <v>38</v>
      </c>
      <c r="D11083" s="85">
        <v>43</v>
      </c>
      <c r="E11083" s="83">
        <v>0.98697210000000002</v>
      </c>
      <c r="F11083" s="83">
        <v>0.98767170000000004</v>
      </c>
    </row>
    <row r="11084" spans="2:6">
      <c r="B11084" s="84">
        <v>43696</v>
      </c>
      <c r="C11084" s="85" t="s">
        <v>38</v>
      </c>
      <c r="D11084" s="85">
        <v>44</v>
      </c>
      <c r="E11084" s="83">
        <v>0.98736800000000002</v>
      </c>
      <c r="F11084" s="83">
        <v>0.98806470000000002</v>
      </c>
    </row>
    <row r="11085" spans="2:6">
      <c r="B11085" s="84">
        <v>43696</v>
      </c>
      <c r="C11085" s="85" t="s">
        <v>38</v>
      </c>
      <c r="D11085" s="85">
        <v>45</v>
      </c>
      <c r="E11085" s="83">
        <v>0.98710109999999995</v>
      </c>
      <c r="F11085" s="83">
        <v>0.98793920000000002</v>
      </c>
    </row>
    <row r="11086" spans="2:6">
      <c r="B11086" s="84">
        <v>43696</v>
      </c>
      <c r="C11086" s="85" t="s">
        <v>38</v>
      </c>
      <c r="D11086" s="85">
        <v>46</v>
      </c>
      <c r="E11086" s="83">
        <v>0.98718439999999996</v>
      </c>
      <c r="F11086" s="83">
        <v>0.98814539999999995</v>
      </c>
    </row>
    <row r="11087" spans="2:6">
      <c r="B11087" s="84">
        <v>43696</v>
      </c>
      <c r="C11087" s="85" t="s">
        <v>38</v>
      </c>
      <c r="D11087" s="85">
        <v>47</v>
      </c>
      <c r="E11087" s="83">
        <v>0.98703929999999995</v>
      </c>
      <c r="F11087" s="83">
        <v>0.98803589999999997</v>
      </c>
    </row>
    <row r="11088" spans="2:6">
      <c r="B11088" s="84">
        <v>43696</v>
      </c>
      <c r="C11088" s="85" t="s">
        <v>38</v>
      </c>
      <c r="D11088" s="85">
        <v>48</v>
      </c>
      <c r="E11088" s="83">
        <v>0.98670979999999997</v>
      </c>
      <c r="F11088" s="83">
        <v>0.98751529999999998</v>
      </c>
    </row>
    <row r="11089" spans="2:6">
      <c r="B11089" s="84">
        <v>43697</v>
      </c>
      <c r="C11089" s="85" t="s">
        <v>38</v>
      </c>
      <c r="D11089" s="85">
        <v>1</v>
      </c>
      <c r="E11089" s="83">
        <v>0.98312279999999996</v>
      </c>
      <c r="F11089" s="83">
        <v>0.98371529999999996</v>
      </c>
    </row>
    <row r="11090" spans="2:6">
      <c r="B11090" s="84">
        <v>43697</v>
      </c>
      <c r="C11090" s="85" t="s">
        <v>38</v>
      </c>
      <c r="D11090" s="85">
        <v>2</v>
      </c>
      <c r="E11090" s="83">
        <v>0.98219889999999999</v>
      </c>
      <c r="F11090" s="83">
        <v>0.98256849999999996</v>
      </c>
    </row>
    <row r="11091" spans="2:6">
      <c r="B11091" s="84">
        <v>43697</v>
      </c>
      <c r="C11091" s="85" t="s">
        <v>38</v>
      </c>
      <c r="D11091" s="85">
        <v>3</v>
      </c>
      <c r="E11091" s="83">
        <v>0.98318320000000003</v>
      </c>
      <c r="F11091" s="83">
        <v>0.98366980000000004</v>
      </c>
    </row>
    <row r="11092" spans="2:6">
      <c r="B11092" s="84">
        <v>43697</v>
      </c>
      <c r="C11092" s="85" t="s">
        <v>38</v>
      </c>
      <c r="D11092" s="85">
        <v>4</v>
      </c>
      <c r="E11092" s="83">
        <v>0.98317189999999999</v>
      </c>
      <c r="F11092" s="83">
        <v>0.98372280000000001</v>
      </c>
    </row>
    <row r="11093" spans="2:6">
      <c r="B11093" s="84">
        <v>43697</v>
      </c>
      <c r="C11093" s="85" t="s">
        <v>38</v>
      </c>
      <c r="D11093" s="85">
        <v>5</v>
      </c>
      <c r="E11093" s="83">
        <v>0.98360270000000005</v>
      </c>
      <c r="F11093" s="83">
        <v>0.98408770000000001</v>
      </c>
    </row>
    <row r="11094" spans="2:6">
      <c r="B11094" s="84">
        <v>43697</v>
      </c>
      <c r="C11094" s="85" t="s">
        <v>38</v>
      </c>
      <c r="D11094" s="85">
        <v>6</v>
      </c>
      <c r="E11094" s="83">
        <v>0.98363690000000004</v>
      </c>
      <c r="F11094" s="83">
        <v>0.9842938</v>
      </c>
    </row>
    <row r="11095" spans="2:6">
      <c r="B11095" s="84">
        <v>43697</v>
      </c>
      <c r="C11095" s="85" t="s">
        <v>38</v>
      </c>
      <c r="D11095" s="85">
        <v>7</v>
      </c>
      <c r="E11095" s="83">
        <v>0.98348860000000005</v>
      </c>
      <c r="F11095" s="83">
        <v>0.98424429999999996</v>
      </c>
    </row>
    <row r="11096" spans="2:6">
      <c r="B11096" s="84">
        <v>43697</v>
      </c>
      <c r="C11096" s="85" t="s">
        <v>38</v>
      </c>
      <c r="D11096" s="85">
        <v>8</v>
      </c>
      <c r="E11096" s="83">
        <v>0.98399599999999998</v>
      </c>
      <c r="F11096" s="83">
        <v>0.98457899999999998</v>
      </c>
    </row>
    <row r="11097" spans="2:6">
      <c r="B11097" s="84">
        <v>43697</v>
      </c>
      <c r="C11097" s="85" t="s">
        <v>38</v>
      </c>
      <c r="D11097" s="85">
        <v>9</v>
      </c>
      <c r="E11097" s="83">
        <v>0.98432909999999996</v>
      </c>
      <c r="F11097" s="83">
        <v>0.98488600000000004</v>
      </c>
    </row>
    <row r="11098" spans="2:6">
      <c r="B11098" s="84">
        <v>43697</v>
      </c>
      <c r="C11098" s="85" t="s">
        <v>38</v>
      </c>
      <c r="D11098" s="85">
        <v>10</v>
      </c>
      <c r="E11098" s="83">
        <v>0.98445649999999996</v>
      </c>
      <c r="F11098" s="83">
        <v>0.98506070000000001</v>
      </c>
    </row>
    <row r="11099" spans="2:6">
      <c r="B11099" s="84">
        <v>43697</v>
      </c>
      <c r="C11099" s="85" t="s">
        <v>38</v>
      </c>
      <c r="D11099" s="85">
        <v>11</v>
      </c>
      <c r="E11099" s="83">
        <v>0.98450510000000002</v>
      </c>
      <c r="F11099" s="83">
        <v>0.98498249999999998</v>
      </c>
    </row>
    <row r="11100" spans="2:6">
      <c r="B11100" s="84">
        <v>43697</v>
      </c>
      <c r="C11100" s="85" t="s">
        <v>38</v>
      </c>
      <c r="D11100" s="85">
        <v>12</v>
      </c>
      <c r="E11100" s="83">
        <v>0.98450510000000002</v>
      </c>
      <c r="F11100" s="83">
        <v>0.98496220000000001</v>
      </c>
    </row>
    <row r="11101" spans="2:6">
      <c r="B11101" s="84">
        <v>43697</v>
      </c>
      <c r="C11101" s="85" t="s">
        <v>38</v>
      </c>
      <c r="D11101" s="85">
        <v>13</v>
      </c>
      <c r="E11101" s="83">
        <v>0.98553679999999999</v>
      </c>
      <c r="F11101" s="83">
        <v>0.98587599999999997</v>
      </c>
    </row>
    <row r="11102" spans="2:6">
      <c r="B11102" s="84">
        <v>43697</v>
      </c>
      <c r="C11102" s="85" t="s">
        <v>38</v>
      </c>
      <c r="D11102" s="85">
        <v>14</v>
      </c>
      <c r="E11102" s="83">
        <v>0.98662360000000005</v>
      </c>
      <c r="F11102" s="83">
        <v>0.98675579999999996</v>
      </c>
    </row>
    <row r="11103" spans="2:6">
      <c r="B11103" s="84">
        <v>43697</v>
      </c>
      <c r="C11103" s="85" t="s">
        <v>38</v>
      </c>
      <c r="D11103" s="85">
        <v>15</v>
      </c>
      <c r="E11103" s="83">
        <v>0.98756569999999999</v>
      </c>
      <c r="F11103" s="83">
        <v>0.98755769999999998</v>
      </c>
    </row>
    <row r="11104" spans="2:6">
      <c r="B11104" s="84">
        <v>43697</v>
      </c>
      <c r="C11104" s="85" t="s">
        <v>38</v>
      </c>
      <c r="D11104" s="85">
        <v>16</v>
      </c>
      <c r="E11104" s="83">
        <v>0.98841920000000005</v>
      </c>
      <c r="F11104" s="83">
        <v>0.98835030000000001</v>
      </c>
    </row>
    <row r="11105" spans="2:6">
      <c r="B11105" s="84">
        <v>43697</v>
      </c>
      <c r="C11105" s="85" t="s">
        <v>38</v>
      </c>
      <c r="D11105" s="85">
        <v>17</v>
      </c>
      <c r="E11105" s="83">
        <v>0.98891359999999995</v>
      </c>
      <c r="F11105" s="83">
        <v>0.98897179999999996</v>
      </c>
    </row>
    <row r="11106" spans="2:6">
      <c r="B11106" s="84">
        <v>43697</v>
      </c>
      <c r="C11106" s="85" t="s">
        <v>38</v>
      </c>
      <c r="D11106" s="85">
        <v>18</v>
      </c>
      <c r="E11106" s="83">
        <v>0.98904749999999997</v>
      </c>
      <c r="F11106" s="83">
        <v>0.98912990000000001</v>
      </c>
    </row>
    <row r="11107" spans="2:6">
      <c r="B11107" s="84">
        <v>43697</v>
      </c>
      <c r="C11107" s="85" t="s">
        <v>38</v>
      </c>
      <c r="D11107" s="85">
        <v>19</v>
      </c>
      <c r="E11107" s="83">
        <v>0.98907049999999996</v>
      </c>
      <c r="F11107" s="83">
        <v>0.98914290000000005</v>
      </c>
    </row>
    <row r="11108" spans="2:6">
      <c r="B11108" s="84">
        <v>43697</v>
      </c>
      <c r="C11108" s="85" t="s">
        <v>38</v>
      </c>
      <c r="D11108" s="85">
        <v>20</v>
      </c>
      <c r="E11108" s="83">
        <v>0.98926000000000003</v>
      </c>
      <c r="F11108" s="83">
        <v>0.98938930000000003</v>
      </c>
    </row>
    <row r="11109" spans="2:6">
      <c r="B11109" s="84">
        <v>43697</v>
      </c>
      <c r="C11109" s="85" t="s">
        <v>38</v>
      </c>
      <c r="D11109" s="85">
        <v>21</v>
      </c>
      <c r="E11109" s="83">
        <v>0.98894179999999998</v>
      </c>
      <c r="F11109" s="83">
        <v>0.98932010000000004</v>
      </c>
    </row>
    <row r="11110" spans="2:6">
      <c r="B11110" s="84">
        <v>43697</v>
      </c>
      <c r="C11110" s="85" t="s">
        <v>38</v>
      </c>
      <c r="D11110" s="85">
        <v>22</v>
      </c>
      <c r="E11110" s="83">
        <v>0.98908189999999996</v>
      </c>
      <c r="F11110" s="83">
        <v>0.98941710000000005</v>
      </c>
    </row>
    <row r="11111" spans="2:6">
      <c r="B11111" s="84">
        <v>43697</v>
      </c>
      <c r="C11111" s="85" t="s">
        <v>38</v>
      </c>
      <c r="D11111" s="85">
        <v>23</v>
      </c>
      <c r="E11111" s="83">
        <v>0.98929540000000005</v>
      </c>
      <c r="F11111" s="83">
        <v>0.9895446</v>
      </c>
    </row>
    <row r="11112" spans="2:6">
      <c r="B11112" s="84">
        <v>43697</v>
      </c>
      <c r="C11112" s="85" t="s">
        <v>38</v>
      </c>
      <c r="D11112" s="85">
        <v>24</v>
      </c>
      <c r="E11112" s="83">
        <v>0.98908220000000002</v>
      </c>
      <c r="F11112" s="83">
        <v>0.98925759999999996</v>
      </c>
    </row>
    <row r="11113" spans="2:6">
      <c r="B11113" s="84">
        <v>43697</v>
      </c>
      <c r="C11113" s="85" t="s">
        <v>38</v>
      </c>
      <c r="D11113" s="85">
        <v>25</v>
      </c>
      <c r="E11113" s="83">
        <v>0.98893850000000005</v>
      </c>
      <c r="F11113" s="83">
        <v>0.98900469999999996</v>
      </c>
    </row>
    <row r="11114" spans="2:6">
      <c r="B11114" s="84">
        <v>43697</v>
      </c>
      <c r="C11114" s="85" t="s">
        <v>38</v>
      </c>
      <c r="D11114" s="85">
        <v>26</v>
      </c>
      <c r="E11114" s="83">
        <v>0.98907710000000004</v>
      </c>
      <c r="F11114" s="83">
        <v>0.9892048</v>
      </c>
    </row>
    <row r="11115" spans="2:6">
      <c r="B11115" s="84">
        <v>43697</v>
      </c>
      <c r="C11115" s="85" t="s">
        <v>38</v>
      </c>
      <c r="D11115" s="85">
        <v>27</v>
      </c>
      <c r="E11115" s="83">
        <v>0.98871089999999995</v>
      </c>
      <c r="F11115" s="83">
        <v>0.9889173</v>
      </c>
    </row>
    <row r="11116" spans="2:6">
      <c r="B11116" s="84">
        <v>43697</v>
      </c>
      <c r="C11116" s="85" t="s">
        <v>38</v>
      </c>
      <c r="D11116" s="85">
        <v>28</v>
      </c>
      <c r="E11116" s="83">
        <v>0.98891580000000001</v>
      </c>
      <c r="F11116" s="83">
        <v>0.98892409999999997</v>
      </c>
    </row>
    <row r="11117" spans="2:6">
      <c r="B11117" s="84">
        <v>43697</v>
      </c>
      <c r="C11117" s="85" t="s">
        <v>38</v>
      </c>
      <c r="D11117" s="85">
        <v>29</v>
      </c>
      <c r="E11117" s="83">
        <v>0.98920920000000001</v>
      </c>
      <c r="F11117" s="83">
        <v>0.98917500000000003</v>
      </c>
    </row>
    <row r="11118" spans="2:6">
      <c r="B11118" s="84">
        <v>43697</v>
      </c>
      <c r="C11118" s="85" t="s">
        <v>38</v>
      </c>
      <c r="D11118" s="85">
        <v>30</v>
      </c>
      <c r="E11118" s="83">
        <v>0.98876889999999995</v>
      </c>
      <c r="F11118" s="83">
        <v>0.9888361</v>
      </c>
    </row>
    <row r="11119" spans="2:6">
      <c r="B11119" s="84">
        <v>43697</v>
      </c>
      <c r="C11119" s="85" t="s">
        <v>38</v>
      </c>
      <c r="D11119" s="85">
        <v>31</v>
      </c>
      <c r="E11119" s="83">
        <v>0.98913180000000001</v>
      </c>
      <c r="F11119" s="83">
        <v>0.98934480000000002</v>
      </c>
    </row>
    <row r="11120" spans="2:6">
      <c r="B11120" s="84">
        <v>43697</v>
      </c>
      <c r="C11120" s="85" t="s">
        <v>38</v>
      </c>
      <c r="D11120" s="85">
        <v>32</v>
      </c>
      <c r="E11120" s="83">
        <v>0.98939350000000004</v>
      </c>
      <c r="F11120" s="83">
        <v>0.98956540000000004</v>
      </c>
    </row>
    <row r="11121" spans="2:6">
      <c r="B11121" s="84">
        <v>43697</v>
      </c>
      <c r="C11121" s="85" t="s">
        <v>38</v>
      </c>
      <c r="D11121" s="85">
        <v>33</v>
      </c>
      <c r="E11121" s="83">
        <v>0.98975559999999996</v>
      </c>
      <c r="F11121" s="83">
        <v>0.98974530000000005</v>
      </c>
    </row>
    <row r="11122" spans="2:6">
      <c r="B11122" s="84">
        <v>43697</v>
      </c>
      <c r="C11122" s="85" t="s">
        <v>38</v>
      </c>
      <c r="D11122" s="85">
        <v>34</v>
      </c>
      <c r="E11122" s="83">
        <v>0.98954640000000005</v>
      </c>
      <c r="F11122" s="83">
        <v>0.98952530000000005</v>
      </c>
    </row>
    <row r="11123" spans="2:6">
      <c r="B11123" s="84">
        <v>43697</v>
      </c>
      <c r="C11123" s="85" t="s">
        <v>38</v>
      </c>
      <c r="D11123" s="85">
        <v>35</v>
      </c>
      <c r="E11123" s="83">
        <v>0.98971960000000003</v>
      </c>
      <c r="F11123" s="83">
        <v>0.98968900000000004</v>
      </c>
    </row>
    <row r="11124" spans="2:6">
      <c r="B11124" s="84">
        <v>43697</v>
      </c>
      <c r="C11124" s="85" t="s">
        <v>38</v>
      </c>
      <c r="D11124" s="85">
        <v>36</v>
      </c>
      <c r="E11124" s="83">
        <v>0.98987950000000002</v>
      </c>
      <c r="F11124" s="83">
        <v>0.98977939999999998</v>
      </c>
    </row>
    <row r="11125" spans="2:6">
      <c r="B11125" s="84">
        <v>43697</v>
      </c>
      <c r="C11125" s="85" t="s">
        <v>38</v>
      </c>
      <c r="D11125" s="85">
        <v>37</v>
      </c>
      <c r="E11125" s="83">
        <v>0.98964839999999998</v>
      </c>
      <c r="F11125" s="83">
        <v>0.98951710000000004</v>
      </c>
    </row>
    <row r="11126" spans="2:6">
      <c r="B11126" s="84">
        <v>43697</v>
      </c>
      <c r="C11126" s="85" t="s">
        <v>38</v>
      </c>
      <c r="D11126" s="85">
        <v>38</v>
      </c>
      <c r="E11126" s="83">
        <v>0.98956189999999999</v>
      </c>
      <c r="F11126" s="83">
        <v>0.98941230000000002</v>
      </c>
    </row>
    <row r="11127" spans="2:6">
      <c r="B11127" s="84">
        <v>43697</v>
      </c>
      <c r="C11127" s="85" t="s">
        <v>38</v>
      </c>
      <c r="D11127" s="85">
        <v>39</v>
      </c>
      <c r="E11127" s="83">
        <v>0.98939929999999998</v>
      </c>
      <c r="F11127" s="83">
        <v>0.98923309999999998</v>
      </c>
    </row>
    <row r="11128" spans="2:6">
      <c r="B11128" s="84">
        <v>43697</v>
      </c>
      <c r="C11128" s="85" t="s">
        <v>38</v>
      </c>
      <c r="D11128" s="85">
        <v>40</v>
      </c>
      <c r="E11128" s="83">
        <v>0.98933230000000005</v>
      </c>
      <c r="F11128" s="83">
        <v>0.98922920000000003</v>
      </c>
    </row>
    <row r="11129" spans="2:6">
      <c r="B11129" s="84">
        <v>43697</v>
      </c>
      <c r="C11129" s="85" t="s">
        <v>38</v>
      </c>
      <c r="D11129" s="85">
        <v>41</v>
      </c>
      <c r="E11129" s="83">
        <v>0.98924060000000003</v>
      </c>
      <c r="F11129" s="83">
        <v>0.98902420000000002</v>
      </c>
    </row>
    <row r="11130" spans="2:6">
      <c r="B11130" s="84">
        <v>43697</v>
      </c>
      <c r="C11130" s="85" t="s">
        <v>38</v>
      </c>
      <c r="D11130" s="85">
        <v>42</v>
      </c>
      <c r="E11130" s="83">
        <v>0.98898209999999998</v>
      </c>
      <c r="F11130" s="83">
        <v>0.98890199999999995</v>
      </c>
    </row>
    <row r="11131" spans="2:6">
      <c r="B11131" s="84">
        <v>43697</v>
      </c>
      <c r="C11131" s="85" t="s">
        <v>38</v>
      </c>
      <c r="D11131" s="85">
        <v>43</v>
      </c>
      <c r="E11131" s="83">
        <v>0.98903739999999996</v>
      </c>
      <c r="F11131" s="83">
        <v>0.98897860000000004</v>
      </c>
    </row>
    <row r="11132" spans="2:6">
      <c r="B11132" s="84">
        <v>43697</v>
      </c>
      <c r="C11132" s="85" t="s">
        <v>38</v>
      </c>
      <c r="D11132" s="85">
        <v>44</v>
      </c>
      <c r="E11132" s="83">
        <v>0.98895909999999998</v>
      </c>
      <c r="F11132" s="83">
        <v>0.98897380000000001</v>
      </c>
    </row>
    <row r="11133" spans="2:6">
      <c r="B11133" s="84">
        <v>43697</v>
      </c>
      <c r="C11133" s="85" t="s">
        <v>38</v>
      </c>
      <c r="D11133" s="85">
        <v>45</v>
      </c>
      <c r="E11133" s="83">
        <v>0.98911360000000004</v>
      </c>
      <c r="F11133" s="83">
        <v>0.98909590000000003</v>
      </c>
    </row>
    <row r="11134" spans="2:6">
      <c r="B11134" s="84">
        <v>43697</v>
      </c>
      <c r="C11134" s="85" t="s">
        <v>38</v>
      </c>
      <c r="D11134" s="85">
        <v>46</v>
      </c>
      <c r="E11134" s="83">
        <v>0.98883580000000004</v>
      </c>
      <c r="F11134" s="83">
        <v>0.98900270000000001</v>
      </c>
    </row>
    <row r="11135" spans="2:6">
      <c r="B11135" s="84">
        <v>43697</v>
      </c>
      <c r="C11135" s="85" t="s">
        <v>38</v>
      </c>
      <c r="D11135" s="85">
        <v>47</v>
      </c>
      <c r="E11135" s="83">
        <v>0.98799680000000001</v>
      </c>
      <c r="F11135" s="83">
        <v>0.98832169999999997</v>
      </c>
    </row>
    <row r="11136" spans="2:6">
      <c r="B11136" s="84">
        <v>43697</v>
      </c>
      <c r="C11136" s="85" t="s">
        <v>38</v>
      </c>
      <c r="D11136" s="85">
        <v>48</v>
      </c>
      <c r="E11136" s="83">
        <v>0.98717790000000005</v>
      </c>
      <c r="F11136" s="83">
        <v>0.98716709999999996</v>
      </c>
    </row>
    <row r="11137" spans="2:6">
      <c r="B11137" s="84">
        <v>43698</v>
      </c>
      <c r="C11137" s="85" t="s">
        <v>38</v>
      </c>
      <c r="D11137" s="85">
        <v>1</v>
      </c>
      <c r="E11137" s="83">
        <v>0.98676070000000005</v>
      </c>
      <c r="F11137" s="83">
        <v>0.98662709999999998</v>
      </c>
    </row>
    <row r="11138" spans="2:6">
      <c r="B11138" s="84">
        <v>43698</v>
      </c>
      <c r="C11138" s="85" t="s">
        <v>38</v>
      </c>
      <c r="D11138" s="85">
        <v>2</v>
      </c>
      <c r="E11138" s="83">
        <v>0.98617730000000003</v>
      </c>
      <c r="F11138" s="83">
        <v>0.98605779999999998</v>
      </c>
    </row>
    <row r="11139" spans="2:6">
      <c r="B11139" s="84">
        <v>43698</v>
      </c>
      <c r="C11139" s="85" t="s">
        <v>38</v>
      </c>
      <c r="D11139" s="85">
        <v>3</v>
      </c>
      <c r="E11139" s="83">
        <v>0.98605520000000002</v>
      </c>
      <c r="F11139" s="83">
        <v>0.98606970000000005</v>
      </c>
    </row>
    <row r="11140" spans="2:6">
      <c r="B11140" s="84">
        <v>43698</v>
      </c>
      <c r="C11140" s="85" t="s">
        <v>38</v>
      </c>
      <c r="D11140" s="85">
        <v>4</v>
      </c>
      <c r="E11140" s="83">
        <v>0.9860466</v>
      </c>
      <c r="F11140" s="83">
        <v>0.98620399999999997</v>
      </c>
    </row>
    <row r="11141" spans="2:6">
      <c r="B11141" s="84">
        <v>43698</v>
      </c>
      <c r="C11141" s="85" t="s">
        <v>38</v>
      </c>
      <c r="D11141" s="85">
        <v>5</v>
      </c>
      <c r="E11141" s="83">
        <v>0.98594199999999999</v>
      </c>
      <c r="F11141" s="83">
        <v>0.98617900000000003</v>
      </c>
    </row>
    <row r="11142" spans="2:6">
      <c r="B11142" s="84">
        <v>43698</v>
      </c>
      <c r="C11142" s="85" t="s">
        <v>38</v>
      </c>
      <c r="D11142" s="85">
        <v>6</v>
      </c>
      <c r="E11142" s="83">
        <v>0.98600969999999999</v>
      </c>
      <c r="F11142" s="83">
        <v>0.98631599999999997</v>
      </c>
    </row>
    <row r="11143" spans="2:6">
      <c r="B11143" s="84">
        <v>43698</v>
      </c>
      <c r="C11143" s="85" t="s">
        <v>38</v>
      </c>
      <c r="D11143" s="85">
        <v>7</v>
      </c>
      <c r="E11143" s="83">
        <v>0.98621720000000002</v>
      </c>
      <c r="F11143" s="83">
        <v>0.98639339999999998</v>
      </c>
    </row>
    <row r="11144" spans="2:6">
      <c r="B11144" s="84">
        <v>43698</v>
      </c>
      <c r="C11144" s="85" t="s">
        <v>38</v>
      </c>
      <c r="D11144" s="85">
        <v>8</v>
      </c>
      <c r="E11144" s="83">
        <v>0.98584229999999995</v>
      </c>
      <c r="F11144" s="83">
        <v>0.98609720000000001</v>
      </c>
    </row>
    <row r="11145" spans="2:6">
      <c r="B11145" s="84">
        <v>43698</v>
      </c>
      <c r="C11145" s="85" t="s">
        <v>38</v>
      </c>
      <c r="D11145" s="85">
        <v>9</v>
      </c>
      <c r="E11145" s="83">
        <v>0.98528939999999998</v>
      </c>
      <c r="F11145" s="83">
        <v>0.98560720000000002</v>
      </c>
    </row>
    <row r="11146" spans="2:6">
      <c r="B11146" s="84">
        <v>43698</v>
      </c>
      <c r="C11146" s="85" t="s">
        <v>38</v>
      </c>
      <c r="D11146" s="85">
        <v>10</v>
      </c>
      <c r="E11146" s="83">
        <v>0.98524929999999999</v>
      </c>
      <c r="F11146" s="83">
        <v>0.98554140000000001</v>
      </c>
    </row>
    <row r="11147" spans="2:6">
      <c r="B11147" s="84">
        <v>43698</v>
      </c>
      <c r="C11147" s="85" t="s">
        <v>38</v>
      </c>
      <c r="D11147" s="85">
        <v>11</v>
      </c>
      <c r="E11147" s="83">
        <v>0.98548230000000003</v>
      </c>
      <c r="F11147" s="83">
        <v>0.98579240000000001</v>
      </c>
    </row>
    <row r="11148" spans="2:6">
      <c r="B11148" s="84">
        <v>43698</v>
      </c>
      <c r="C11148" s="85" t="s">
        <v>38</v>
      </c>
      <c r="D11148" s="85">
        <v>12</v>
      </c>
      <c r="E11148" s="83">
        <v>0.9852959</v>
      </c>
      <c r="F11148" s="83">
        <v>0.98586430000000003</v>
      </c>
    </row>
    <row r="11149" spans="2:6">
      <c r="B11149" s="84">
        <v>43698</v>
      </c>
      <c r="C11149" s="85" t="s">
        <v>38</v>
      </c>
      <c r="D11149" s="85">
        <v>13</v>
      </c>
      <c r="E11149" s="83">
        <v>0.98659019999999997</v>
      </c>
      <c r="F11149" s="83">
        <v>0.98696930000000005</v>
      </c>
    </row>
    <row r="11150" spans="2:6">
      <c r="B11150" s="84">
        <v>43698</v>
      </c>
      <c r="C11150" s="85" t="s">
        <v>38</v>
      </c>
      <c r="D11150" s="85">
        <v>14</v>
      </c>
      <c r="E11150" s="83">
        <v>0.98711649999999995</v>
      </c>
      <c r="F11150" s="83">
        <v>0.98734820000000001</v>
      </c>
    </row>
    <row r="11151" spans="2:6">
      <c r="B11151" s="84">
        <v>43698</v>
      </c>
      <c r="C11151" s="85" t="s">
        <v>38</v>
      </c>
      <c r="D11151" s="85">
        <v>15</v>
      </c>
      <c r="E11151" s="83">
        <v>0.98746339999999999</v>
      </c>
      <c r="F11151" s="83">
        <v>0.98755879999999996</v>
      </c>
    </row>
    <row r="11152" spans="2:6">
      <c r="B11152" s="84">
        <v>43698</v>
      </c>
      <c r="C11152" s="85" t="s">
        <v>38</v>
      </c>
      <c r="D11152" s="85">
        <v>16</v>
      </c>
      <c r="E11152" s="83">
        <v>0.98719809999999997</v>
      </c>
      <c r="F11152" s="83">
        <v>0.98743959999999997</v>
      </c>
    </row>
    <row r="11153" spans="2:6">
      <c r="B11153" s="84">
        <v>43698</v>
      </c>
      <c r="C11153" s="85" t="s">
        <v>38</v>
      </c>
      <c r="D11153" s="85">
        <v>17</v>
      </c>
      <c r="E11153" s="83">
        <v>0.98739549999999998</v>
      </c>
      <c r="F11153" s="83">
        <v>0.98784019999999995</v>
      </c>
    </row>
    <row r="11154" spans="2:6">
      <c r="B11154" s="84">
        <v>43698</v>
      </c>
      <c r="C11154" s="85" t="s">
        <v>38</v>
      </c>
      <c r="D11154" s="85">
        <v>18</v>
      </c>
      <c r="E11154" s="83">
        <v>0.98778100000000002</v>
      </c>
      <c r="F11154" s="83">
        <v>0.98829999999999996</v>
      </c>
    </row>
    <row r="11155" spans="2:6">
      <c r="B11155" s="84">
        <v>43698</v>
      </c>
      <c r="C11155" s="85" t="s">
        <v>38</v>
      </c>
      <c r="D11155" s="85">
        <v>19</v>
      </c>
      <c r="E11155" s="83">
        <v>0.98670040000000003</v>
      </c>
      <c r="F11155" s="83">
        <v>0.98745970000000005</v>
      </c>
    </row>
    <row r="11156" spans="2:6">
      <c r="B11156" s="84">
        <v>43698</v>
      </c>
      <c r="C11156" s="85" t="s">
        <v>38</v>
      </c>
      <c r="D11156" s="85">
        <v>20</v>
      </c>
      <c r="E11156" s="83">
        <v>0.98606009999999999</v>
      </c>
      <c r="F11156" s="83">
        <v>0.98696050000000002</v>
      </c>
    </row>
    <row r="11157" spans="2:6">
      <c r="B11157" s="84">
        <v>43698</v>
      </c>
      <c r="C11157" s="85" t="s">
        <v>38</v>
      </c>
      <c r="D11157" s="85">
        <v>21</v>
      </c>
      <c r="E11157" s="83">
        <v>0.9852071</v>
      </c>
      <c r="F11157" s="83">
        <v>0.98636610000000002</v>
      </c>
    </row>
    <row r="11158" spans="2:6">
      <c r="B11158" s="84">
        <v>43698</v>
      </c>
      <c r="C11158" s="85" t="s">
        <v>38</v>
      </c>
      <c r="D11158" s="85">
        <v>22</v>
      </c>
      <c r="E11158" s="83">
        <v>0.98510010000000003</v>
      </c>
      <c r="F11158" s="83">
        <v>0.98644160000000003</v>
      </c>
    </row>
    <row r="11159" spans="2:6">
      <c r="B11159" s="84">
        <v>43698</v>
      </c>
      <c r="C11159" s="85" t="s">
        <v>38</v>
      </c>
      <c r="D11159" s="85">
        <v>23</v>
      </c>
      <c r="E11159" s="83">
        <v>0.98456650000000001</v>
      </c>
      <c r="F11159" s="83">
        <v>0.98610640000000005</v>
      </c>
    </row>
    <row r="11160" spans="2:6">
      <c r="B11160" s="84">
        <v>43698</v>
      </c>
      <c r="C11160" s="85" t="s">
        <v>38</v>
      </c>
      <c r="D11160" s="85">
        <v>24</v>
      </c>
      <c r="E11160" s="83">
        <v>0.98393759999999997</v>
      </c>
      <c r="F11160" s="83">
        <v>0.98582270000000005</v>
      </c>
    </row>
    <row r="11161" spans="2:6">
      <c r="B11161" s="84">
        <v>43698</v>
      </c>
      <c r="C11161" s="85" t="s">
        <v>38</v>
      </c>
      <c r="D11161" s="85">
        <v>25</v>
      </c>
      <c r="E11161" s="83">
        <v>0.98450590000000004</v>
      </c>
      <c r="F11161" s="83">
        <v>0.98634270000000002</v>
      </c>
    </row>
    <row r="11162" spans="2:6">
      <c r="B11162" s="84">
        <v>43698</v>
      </c>
      <c r="C11162" s="85" t="s">
        <v>38</v>
      </c>
      <c r="D11162" s="85">
        <v>26</v>
      </c>
      <c r="E11162" s="83">
        <v>0.98411610000000005</v>
      </c>
      <c r="F11162" s="83">
        <v>0.98608980000000002</v>
      </c>
    </row>
    <row r="11163" spans="2:6">
      <c r="B11163" s="84">
        <v>43698</v>
      </c>
      <c r="C11163" s="85" t="s">
        <v>38</v>
      </c>
      <c r="D11163" s="85">
        <v>27</v>
      </c>
      <c r="E11163" s="83">
        <v>0.98353710000000005</v>
      </c>
      <c r="F11163" s="83">
        <v>0.98556569999999999</v>
      </c>
    </row>
    <row r="11164" spans="2:6">
      <c r="B11164" s="84">
        <v>43698</v>
      </c>
      <c r="C11164" s="85" t="s">
        <v>38</v>
      </c>
      <c r="D11164" s="85">
        <v>28</v>
      </c>
      <c r="E11164" s="83">
        <v>0.98342700000000005</v>
      </c>
      <c r="F11164" s="83">
        <v>0.98538709999999996</v>
      </c>
    </row>
    <row r="11165" spans="2:6">
      <c r="B11165" s="84">
        <v>43698</v>
      </c>
      <c r="C11165" s="85" t="s">
        <v>38</v>
      </c>
      <c r="D11165" s="85">
        <v>29</v>
      </c>
      <c r="E11165" s="83">
        <v>0.98191580000000001</v>
      </c>
      <c r="F11165" s="83">
        <v>0.98376580000000002</v>
      </c>
    </row>
    <row r="11166" spans="2:6">
      <c r="B11166" s="84">
        <v>43698</v>
      </c>
      <c r="C11166" s="85" t="s">
        <v>38</v>
      </c>
      <c r="D11166" s="85">
        <v>30</v>
      </c>
      <c r="E11166" s="83">
        <v>0.98303430000000003</v>
      </c>
      <c r="F11166" s="83">
        <v>0.98478049999999995</v>
      </c>
    </row>
    <row r="11167" spans="2:6">
      <c r="B11167" s="84">
        <v>43698</v>
      </c>
      <c r="C11167" s="85" t="s">
        <v>38</v>
      </c>
      <c r="D11167" s="85">
        <v>31</v>
      </c>
      <c r="E11167" s="83">
        <v>0.98338460000000005</v>
      </c>
      <c r="F11167" s="83">
        <v>0.98504139999999996</v>
      </c>
    </row>
    <row r="11168" spans="2:6">
      <c r="B11168" s="84">
        <v>43698</v>
      </c>
      <c r="C11168" s="85" t="s">
        <v>38</v>
      </c>
      <c r="D11168" s="85">
        <v>32</v>
      </c>
      <c r="E11168" s="83">
        <v>0.98239430000000005</v>
      </c>
      <c r="F11168" s="83">
        <v>0.98407579999999995</v>
      </c>
    </row>
    <row r="11169" spans="2:6">
      <c r="B11169" s="84">
        <v>43698</v>
      </c>
      <c r="C11169" s="85" t="s">
        <v>38</v>
      </c>
      <c r="D11169" s="85">
        <v>33</v>
      </c>
      <c r="E11169" s="83">
        <v>0.98267230000000005</v>
      </c>
      <c r="F11169" s="83">
        <v>0.98431109999999999</v>
      </c>
    </row>
    <row r="11170" spans="2:6">
      <c r="B11170" s="84">
        <v>43698</v>
      </c>
      <c r="C11170" s="85" t="s">
        <v>38</v>
      </c>
      <c r="D11170" s="85">
        <v>34</v>
      </c>
      <c r="E11170" s="83">
        <v>0.98264799999999997</v>
      </c>
      <c r="F11170" s="83">
        <v>0.98416689999999996</v>
      </c>
    </row>
    <row r="11171" spans="2:6">
      <c r="B11171" s="84">
        <v>43698</v>
      </c>
      <c r="C11171" s="85" t="s">
        <v>38</v>
      </c>
      <c r="D11171" s="85">
        <v>35</v>
      </c>
      <c r="E11171" s="83">
        <v>0.98303339999999995</v>
      </c>
      <c r="F11171" s="83">
        <v>0.98447209999999996</v>
      </c>
    </row>
    <row r="11172" spans="2:6">
      <c r="B11172" s="84">
        <v>43698</v>
      </c>
      <c r="C11172" s="85" t="s">
        <v>38</v>
      </c>
      <c r="D11172" s="85">
        <v>36</v>
      </c>
      <c r="E11172" s="83">
        <v>0.98280990000000001</v>
      </c>
      <c r="F11172" s="83">
        <v>0.98413410000000001</v>
      </c>
    </row>
    <row r="11173" spans="2:6">
      <c r="B11173" s="84">
        <v>43698</v>
      </c>
      <c r="C11173" s="85" t="s">
        <v>38</v>
      </c>
      <c r="D11173" s="85">
        <v>37</v>
      </c>
      <c r="E11173" s="83">
        <v>0.98153489999999999</v>
      </c>
      <c r="F11173" s="83">
        <v>0.98258230000000002</v>
      </c>
    </row>
    <row r="11174" spans="2:6">
      <c r="B11174" s="84">
        <v>43698</v>
      </c>
      <c r="C11174" s="85" t="s">
        <v>38</v>
      </c>
      <c r="D11174" s="85">
        <v>38</v>
      </c>
      <c r="E11174" s="83">
        <v>0.98097469999999998</v>
      </c>
      <c r="F11174" s="83">
        <v>0.98199429999999999</v>
      </c>
    </row>
    <row r="11175" spans="2:6">
      <c r="B11175" s="84">
        <v>43698</v>
      </c>
      <c r="C11175" s="85" t="s">
        <v>38</v>
      </c>
      <c r="D11175" s="85">
        <v>39</v>
      </c>
      <c r="E11175" s="83">
        <v>0.98139480000000001</v>
      </c>
      <c r="F11175" s="83">
        <v>0.98246940000000005</v>
      </c>
    </row>
    <row r="11176" spans="2:6">
      <c r="B11176" s="84">
        <v>43698</v>
      </c>
      <c r="C11176" s="85" t="s">
        <v>38</v>
      </c>
      <c r="D11176" s="85">
        <v>40</v>
      </c>
      <c r="E11176" s="83">
        <v>0.98134460000000001</v>
      </c>
      <c r="F11176" s="83">
        <v>0.98234080000000001</v>
      </c>
    </row>
    <row r="11177" spans="2:6">
      <c r="B11177" s="84">
        <v>43698</v>
      </c>
      <c r="C11177" s="85" t="s">
        <v>38</v>
      </c>
      <c r="D11177" s="85">
        <v>41</v>
      </c>
      <c r="E11177" s="83">
        <v>0.98248429999999998</v>
      </c>
      <c r="F11177" s="83">
        <v>0.98350130000000002</v>
      </c>
    </row>
    <row r="11178" spans="2:6">
      <c r="B11178" s="84">
        <v>43698</v>
      </c>
      <c r="C11178" s="85" t="s">
        <v>38</v>
      </c>
      <c r="D11178" s="85">
        <v>42</v>
      </c>
      <c r="E11178" s="83">
        <v>0.98279640000000001</v>
      </c>
      <c r="F11178" s="83">
        <v>0.98371509999999995</v>
      </c>
    </row>
    <row r="11179" spans="2:6">
      <c r="B11179" s="84">
        <v>43698</v>
      </c>
      <c r="C11179" s="85" t="s">
        <v>38</v>
      </c>
      <c r="D11179" s="85">
        <v>43</v>
      </c>
      <c r="E11179" s="83">
        <v>0.98305690000000001</v>
      </c>
      <c r="F11179" s="83">
        <v>0.98407160000000005</v>
      </c>
    </row>
    <row r="11180" spans="2:6">
      <c r="B11180" s="84">
        <v>43698</v>
      </c>
      <c r="C11180" s="85" t="s">
        <v>38</v>
      </c>
      <c r="D11180" s="85">
        <v>44</v>
      </c>
      <c r="E11180" s="83">
        <v>0.9817015</v>
      </c>
      <c r="F11180" s="83">
        <v>0.98290180000000005</v>
      </c>
    </row>
    <row r="11181" spans="2:6">
      <c r="B11181" s="84">
        <v>43698</v>
      </c>
      <c r="C11181" s="85" t="s">
        <v>38</v>
      </c>
      <c r="D11181" s="85">
        <v>45</v>
      </c>
      <c r="E11181" s="83">
        <v>0.98061690000000001</v>
      </c>
      <c r="F11181" s="83">
        <v>0.98194179999999998</v>
      </c>
    </row>
    <row r="11182" spans="2:6">
      <c r="B11182" s="84">
        <v>43698</v>
      </c>
      <c r="C11182" s="85" t="s">
        <v>38</v>
      </c>
      <c r="D11182" s="85">
        <v>46</v>
      </c>
      <c r="E11182" s="83">
        <v>0.98196729999999999</v>
      </c>
      <c r="F11182" s="83">
        <v>0.98314420000000002</v>
      </c>
    </row>
    <row r="11183" spans="2:6">
      <c r="B11183" s="84">
        <v>43698</v>
      </c>
      <c r="C11183" s="85" t="s">
        <v>38</v>
      </c>
      <c r="D11183" s="85">
        <v>47</v>
      </c>
      <c r="E11183" s="83">
        <v>0.98277840000000005</v>
      </c>
      <c r="F11183" s="83">
        <v>0.98386609999999997</v>
      </c>
    </row>
    <row r="11184" spans="2:6">
      <c r="B11184" s="84">
        <v>43698</v>
      </c>
      <c r="C11184" s="85" t="s">
        <v>38</v>
      </c>
      <c r="D11184" s="85">
        <v>48</v>
      </c>
      <c r="E11184" s="83">
        <v>0.9821048</v>
      </c>
      <c r="F11184" s="83">
        <v>0.98290339999999998</v>
      </c>
    </row>
    <row r="11185" spans="2:6">
      <c r="B11185" s="84">
        <v>43699</v>
      </c>
      <c r="C11185" s="85" t="s">
        <v>38</v>
      </c>
      <c r="D11185" s="85">
        <v>1</v>
      </c>
      <c r="E11185" s="83">
        <v>0.98241849999999997</v>
      </c>
      <c r="F11185" s="83">
        <v>0.98311059999999995</v>
      </c>
    </row>
    <row r="11186" spans="2:6">
      <c r="B11186" s="84">
        <v>43699</v>
      </c>
      <c r="C11186" s="85" t="s">
        <v>38</v>
      </c>
      <c r="D11186" s="85">
        <v>2</v>
      </c>
      <c r="E11186" s="83">
        <v>0.98242839999999998</v>
      </c>
      <c r="F11186" s="83">
        <v>0.98308739999999994</v>
      </c>
    </row>
    <row r="11187" spans="2:6">
      <c r="B11187" s="84">
        <v>43699</v>
      </c>
      <c r="C11187" s="85" t="s">
        <v>38</v>
      </c>
      <c r="D11187" s="85">
        <v>3</v>
      </c>
      <c r="E11187" s="83">
        <v>0.98253950000000001</v>
      </c>
      <c r="F11187" s="83">
        <v>0.98308490000000004</v>
      </c>
    </row>
    <row r="11188" spans="2:6">
      <c r="B11188" s="84">
        <v>43699</v>
      </c>
      <c r="C11188" s="85" t="s">
        <v>38</v>
      </c>
      <c r="D11188" s="85">
        <v>4</v>
      </c>
      <c r="E11188" s="83">
        <v>0.98288549999999997</v>
      </c>
      <c r="F11188" s="83">
        <v>0.98338930000000002</v>
      </c>
    </row>
    <row r="11189" spans="2:6">
      <c r="B11189" s="84">
        <v>43699</v>
      </c>
      <c r="C11189" s="85" t="s">
        <v>38</v>
      </c>
      <c r="D11189" s="85">
        <v>5</v>
      </c>
      <c r="E11189" s="83">
        <v>0.98323709999999997</v>
      </c>
      <c r="F11189" s="83">
        <v>0.98385140000000004</v>
      </c>
    </row>
    <row r="11190" spans="2:6">
      <c r="B11190" s="84">
        <v>43699</v>
      </c>
      <c r="C11190" s="85" t="s">
        <v>38</v>
      </c>
      <c r="D11190" s="85">
        <v>6</v>
      </c>
      <c r="E11190" s="83">
        <v>0.98205240000000005</v>
      </c>
      <c r="F11190" s="83">
        <v>0.98277309999999996</v>
      </c>
    </row>
    <row r="11191" spans="2:6">
      <c r="B11191" s="84">
        <v>43699</v>
      </c>
      <c r="C11191" s="85" t="s">
        <v>38</v>
      </c>
      <c r="D11191" s="85">
        <v>7</v>
      </c>
      <c r="E11191" s="83">
        <v>0.98123519999999997</v>
      </c>
      <c r="F11191" s="83">
        <v>0.98227589999999998</v>
      </c>
    </row>
    <row r="11192" spans="2:6">
      <c r="B11192" s="84">
        <v>43699</v>
      </c>
      <c r="C11192" s="85" t="s">
        <v>38</v>
      </c>
      <c r="D11192" s="85">
        <v>8</v>
      </c>
      <c r="E11192" s="83">
        <v>0.98152280000000003</v>
      </c>
      <c r="F11192" s="83">
        <v>0.98272079999999995</v>
      </c>
    </row>
    <row r="11193" spans="2:6">
      <c r="B11193" s="84">
        <v>43699</v>
      </c>
      <c r="C11193" s="85" t="s">
        <v>38</v>
      </c>
      <c r="D11193" s="85">
        <v>9</v>
      </c>
      <c r="E11193" s="83">
        <v>0.98126239999999998</v>
      </c>
      <c r="F11193" s="83">
        <v>0.98258630000000002</v>
      </c>
    </row>
    <row r="11194" spans="2:6">
      <c r="B11194" s="84">
        <v>43699</v>
      </c>
      <c r="C11194" s="85" t="s">
        <v>38</v>
      </c>
      <c r="D11194" s="85">
        <v>10</v>
      </c>
      <c r="E11194" s="83">
        <v>0.98078719999999997</v>
      </c>
      <c r="F11194" s="83">
        <v>0.98225249999999997</v>
      </c>
    </row>
    <row r="11195" spans="2:6">
      <c r="B11195" s="84">
        <v>43699</v>
      </c>
      <c r="C11195" s="85" t="s">
        <v>38</v>
      </c>
      <c r="D11195" s="85">
        <v>11</v>
      </c>
      <c r="E11195" s="83">
        <v>0.98184009999999999</v>
      </c>
      <c r="F11195" s="83">
        <v>0.98332569999999997</v>
      </c>
    </row>
    <row r="11196" spans="2:6">
      <c r="B11196" s="84">
        <v>43699</v>
      </c>
      <c r="C11196" s="85" t="s">
        <v>38</v>
      </c>
      <c r="D11196" s="85">
        <v>12</v>
      </c>
      <c r="E11196" s="83">
        <v>0.98141469999999997</v>
      </c>
      <c r="F11196" s="83">
        <v>0.98282510000000001</v>
      </c>
    </row>
    <row r="11197" spans="2:6">
      <c r="B11197" s="84">
        <v>43699</v>
      </c>
      <c r="C11197" s="85" t="s">
        <v>38</v>
      </c>
      <c r="D11197" s="85">
        <v>13</v>
      </c>
      <c r="E11197" s="83">
        <v>0.98061989999999999</v>
      </c>
      <c r="F11197" s="83">
        <v>0.98196859999999997</v>
      </c>
    </row>
    <row r="11198" spans="2:6">
      <c r="B11198" s="84">
        <v>43699</v>
      </c>
      <c r="C11198" s="85" t="s">
        <v>38</v>
      </c>
      <c r="D11198" s="85">
        <v>14</v>
      </c>
      <c r="E11198" s="83">
        <v>0.98103510000000005</v>
      </c>
      <c r="F11198" s="83">
        <v>0.98223530000000003</v>
      </c>
    </row>
    <row r="11199" spans="2:6">
      <c r="B11199" s="84">
        <v>43699</v>
      </c>
      <c r="C11199" s="85" t="s">
        <v>38</v>
      </c>
      <c r="D11199" s="85">
        <v>15</v>
      </c>
      <c r="E11199" s="83">
        <v>0.98248080000000004</v>
      </c>
      <c r="F11199" s="83">
        <v>0.98356949999999999</v>
      </c>
    </row>
    <row r="11200" spans="2:6">
      <c r="B11200" s="84">
        <v>43699</v>
      </c>
      <c r="C11200" s="85" t="s">
        <v>38</v>
      </c>
      <c r="D11200" s="85">
        <v>16</v>
      </c>
      <c r="E11200" s="83">
        <v>0.98302279999999997</v>
      </c>
      <c r="F11200" s="83">
        <v>0.9841607</v>
      </c>
    </row>
    <row r="11201" spans="2:6">
      <c r="B11201" s="84">
        <v>43699</v>
      </c>
      <c r="C11201" s="85" t="s">
        <v>38</v>
      </c>
      <c r="D11201" s="85">
        <v>17</v>
      </c>
      <c r="E11201" s="83">
        <v>0.98384389999999999</v>
      </c>
      <c r="F11201" s="83">
        <v>0.98485310000000004</v>
      </c>
    </row>
    <row r="11202" spans="2:6">
      <c r="B11202" s="84">
        <v>43699</v>
      </c>
      <c r="C11202" s="85" t="s">
        <v>38</v>
      </c>
      <c r="D11202" s="85">
        <v>18</v>
      </c>
      <c r="E11202" s="83">
        <v>0.98362349999999998</v>
      </c>
      <c r="F11202" s="83">
        <v>0.98477040000000005</v>
      </c>
    </row>
    <row r="11203" spans="2:6">
      <c r="B11203" s="84">
        <v>43699</v>
      </c>
      <c r="C11203" s="85" t="s">
        <v>38</v>
      </c>
      <c r="D11203" s="85">
        <v>19</v>
      </c>
      <c r="E11203" s="83">
        <v>0.98366560000000003</v>
      </c>
      <c r="F11203" s="83">
        <v>0.9849</v>
      </c>
    </row>
    <row r="11204" spans="2:6">
      <c r="B11204" s="84">
        <v>43699</v>
      </c>
      <c r="C11204" s="85" t="s">
        <v>38</v>
      </c>
      <c r="D11204" s="85">
        <v>20</v>
      </c>
      <c r="E11204" s="83">
        <v>0.98457760000000005</v>
      </c>
      <c r="F11204" s="83">
        <v>0.98588869999999995</v>
      </c>
    </row>
    <row r="11205" spans="2:6">
      <c r="B11205" s="84">
        <v>43699</v>
      </c>
      <c r="C11205" s="85" t="s">
        <v>38</v>
      </c>
      <c r="D11205" s="85">
        <v>21</v>
      </c>
      <c r="E11205" s="83">
        <v>0.9840236</v>
      </c>
      <c r="F11205" s="83">
        <v>0.98566030000000004</v>
      </c>
    </row>
    <row r="11206" spans="2:6">
      <c r="B11206" s="84">
        <v>43699</v>
      </c>
      <c r="C11206" s="85" t="s">
        <v>38</v>
      </c>
      <c r="D11206" s="85">
        <v>22</v>
      </c>
      <c r="E11206" s="83">
        <v>0.98289070000000001</v>
      </c>
      <c r="F11206" s="83">
        <v>0.98460610000000004</v>
      </c>
    </row>
    <row r="11207" spans="2:6">
      <c r="B11207" s="84">
        <v>43699</v>
      </c>
      <c r="C11207" s="85" t="s">
        <v>38</v>
      </c>
      <c r="D11207" s="85">
        <v>23</v>
      </c>
      <c r="E11207" s="83">
        <v>0.98303189999999996</v>
      </c>
      <c r="F11207" s="83">
        <v>0.98471529999999996</v>
      </c>
    </row>
    <row r="11208" spans="2:6">
      <c r="B11208" s="84">
        <v>43699</v>
      </c>
      <c r="C11208" s="85" t="s">
        <v>38</v>
      </c>
      <c r="D11208" s="85">
        <v>24</v>
      </c>
      <c r="E11208" s="83">
        <v>0.98302840000000002</v>
      </c>
      <c r="F11208" s="83">
        <v>0.98461310000000002</v>
      </c>
    </row>
    <row r="11209" spans="2:6">
      <c r="B11209" s="84">
        <v>43699</v>
      </c>
      <c r="C11209" s="85" t="s">
        <v>38</v>
      </c>
      <c r="D11209" s="85">
        <v>25</v>
      </c>
      <c r="E11209" s="83">
        <v>0.98179079999999996</v>
      </c>
      <c r="F11209" s="83">
        <v>0.98321840000000005</v>
      </c>
    </row>
    <row r="11210" spans="2:6">
      <c r="B11210" s="84">
        <v>43699</v>
      </c>
      <c r="C11210" s="85" t="s">
        <v>38</v>
      </c>
      <c r="D11210" s="85">
        <v>26</v>
      </c>
      <c r="E11210" s="83">
        <v>0.98388319999999996</v>
      </c>
      <c r="F11210" s="83">
        <v>0.98528329999999997</v>
      </c>
    </row>
    <row r="11211" spans="2:6">
      <c r="B11211" s="84">
        <v>43699</v>
      </c>
      <c r="C11211" s="85" t="s">
        <v>38</v>
      </c>
      <c r="D11211" s="85">
        <v>27</v>
      </c>
      <c r="E11211" s="83">
        <v>0.98243420000000004</v>
      </c>
      <c r="F11211" s="83">
        <v>0.98386459999999998</v>
      </c>
    </row>
    <row r="11212" spans="2:6">
      <c r="B11212" s="84">
        <v>43699</v>
      </c>
      <c r="C11212" s="85" t="s">
        <v>38</v>
      </c>
      <c r="D11212" s="85">
        <v>28</v>
      </c>
      <c r="E11212" s="83">
        <v>0.98127940000000002</v>
      </c>
      <c r="F11212" s="83">
        <v>0.98271589999999998</v>
      </c>
    </row>
    <row r="11213" spans="2:6">
      <c r="B11213" s="84">
        <v>43699</v>
      </c>
      <c r="C11213" s="85" t="s">
        <v>38</v>
      </c>
      <c r="D11213" s="85">
        <v>29</v>
      </c>
      <c r="E11213" s="83">
        <v>0.9812961</v>
      </c>
      <c r="F11213" s="83">
        <v>0.98270009999999997</v>
      </c>
    </row>
    <row r="11214" spans="2:6">
      <c r="B11214" s="84">
        <v>43699</v>
      </c>
      <c r="C11214" s="85" t="s">
        <v>38</v>
      </c>
      <c r="D11214" s="85">
        <v>30</v>
      </c>
      <c r="E11214" s="83">
        <v>0.9805547</v>
      </c>
      <c r="F11214" s="83">
        <v>0.98221630000000004</v>
      </c>
    </row>
    <row r="11215" spans="2:6">
      <c r="B11215" s="84">
        <v>43699</v>
      </c>
      <c r="C11215" s="85" t="s">
        <v>38</v>
      </c>
      <c r="D11215" s="85">
        <v>31</v>
      </c>
      <c r="E11215" s="83">
        <v>0.98028539999999997</v>
      </c>
      <c r="F11215" s="83">
        <v>0.98207469999999997</v>
      </c>
    </row>
    <row r="11216" spans="2:6">
      <c r="B11216" s="84">
        <v>43699</v>
      </c>
      <c r="C11216" s="85" t="s">
        <v>38</v>
      </c>
      <c r="D11216" s="85">
        <v>32</v>
      </c>
      <c r="E11216" s="83">
        <v>0.9802805</v>
      </c>
      <c r="F11216" s="83">
        <v>0.98202990000000001</v>
      </c>
    </row>
    <row r="11217" spans="2:6">
      <c r="B11217" s="84">
        <v>43699</v>
      </c>
      <c r="C11217" s="85" t="s">
        <v>38</v>
      </c>
      <c r="D11217" s="85">
        <v>33</v>
      </c>
      <c r="E11217" s="83">
        <v>0.98041690000000004</v>
      </c>
      <c r="F11217" s="83">
        <v>0.98217569999999998</v>
      </c>
    </row>
    <row r="11218" spans="2:6">
      <c r="B11218" s="84">
        <v>43699</v>
      </c>
      <c r="C11218" s="85" t="s">
        <v>38</v>
      </c>
      <c r="D11218" s="85">
        <v>34</v>
      </c>
      <c r="E11218" s="83">
        <v>0.98069980000000001</v>
      </c>
      <c r="F11218" s="83">
        <v>0.98231829999999998</v>
      </c>
    </row>
    <row r="11219" spans="2:6">
      <c r="B11219" s="84">
        <v>43699</v>
      </c>
      <c r="C11219" s="85" t="s">
        <v>38</v>
      </c>
      <c r="D11219" s="85">
        <v>35</v>
      </c>
      <c r="E11219" s="83">
        <v>0.98080829999999997</v>
      </c>
      <c r="F11219" s="83">
        <v>0.98239779999999999</v>
      </c>
    </row>
    <row r="11220" spans="2:6">
      <c r="B11220" s="84">
        <v>43699</v>
      </c>
      <c r="C11220" s="85" t="s">
        <v>38</v>
      </c>
      <c r="D11220" s="85">
        <v>36</v>
      </c>
      <c r="E11220" s="83">
        <v>0.98022169999999997</v>
      </c>
      <c r="F11220" s="83">
        <v>0.9817169</v>
      </c>
    </row>
    <row r="11221" spans="2:6">
      <c r="B11221" s="84">
        <v>43699</v>
      </c>
      <c r="C11221" s="85" t="s">
        <v>38</v>
      </c>
      <c r="D11221" s="85">
        <v>37</v>
      </c>
      <c r="E11221" s="83">
        <v>0.97934220000000005</v>
      </c>
      <c r="F11221" s="83">
        <v>0.98082780000000003</v>
      </c>
    </row>
    <row r="11222" spans="2:6">
      <c r="B11222" s="84">
        <v>43699</v>
      </c>
      <c r="C11222" s="85" t="s">
        <v>38</v>
      </c>
      <c r="D11222" s="85">
        <v>38</v>
      </c>
      <c r="E11222" s="83">
        <v>0.97908660000000003</v>
      </c>
      <c r="F11222" s="83">
        <v>0.98064189999999996</v>
      </c>
    </row>
    <row r="11223" spans="2:6">
      <c r="B11223" s="84">
        <v>43699</v>
      </c>
      <c r="C11223" s="85" t="s">
        <v>38</v>
      </c>
      <c r="D11223" s="85">
        <v>39</v>
      </c>
      <c r="E11223" s="83">
        <v>0.97916239999999999</v>
      </c>
      <c r="F11223" s="83">
        <v>0.98053509999999999</v>
      </c>
    </row>
    <row r="11224" spans="2:6">
      <c r="B11224" s="84">
        <v>43699</v>
      </c>
      <c r="C11224" s="85" t="s">
        <v>38</v>
      </c>
      <c r="D11224" s="85">
        <v>40</v>
      </c>
      <c r="E11224" s="83">
        <v>0.97955570000000003</v>
      </c>
      <c r="F11224" s="83">
        <v>0.98088350000000002</v>
      </c>
    </row>
    <row r="11225" spans="2:6">
      <c r="B11225" s="84">
        <v>43699</v>
      </c>
      <c r="C11225" s="85" t="s">
        <v>38</v>
      </c>
      <c r="D11225" s="85">
        <v>41</v>
      </c>
      <c r="E11225" s="83">
        <v>0.98016000000000003</v>
      </c>
      <c r="F11225" s="83">
        <v>0.98156120000000002</v>
      </c>
    </row>
    <row r="11226" spans="2:6">
      <c r="B11226" s="84">
        <v>43699</v>
      </c>
      <c r="C11226" s="85" t="s">
        <v>38</v>
      </c>
      <c r="D11226" s="85">
        <v>42</v>
      </c>
      <c r="E11226" s="83">
        <v>0.98078310000000002</v>
      </c>
      <c r="F11226" s="83">
        <v>0.98223039999999995</v>
      </c>
    </row>
    <row r="11227" spans="2:6">
      <c r="B11227" s="84">
        <v>43699</v>
      </c>
      <c r="C11227" s="85" t="s">
        <v>38</v>
      </c>
      <c r="D11227" s="85">
        <v>43</v>
      </c>
      <c r="E11227" s="83">
        <v>0.98061209999999999</v>
      </c>
      <c r="F11227" s="83">
        <v>0.98208580000000001</v>
      </c>
    </row>
    <row r="11228" spans="2:6">
      <c r="B11228" s="84">
        <v>43699</v>
      </c>
      <c r="C11228" s="85" t="s">
        <v>38</v>
      </c>
      <c r="D11228" s="85">
        <v>44</v>
      </c>
      <c r="E11228" s="83">
        <v>0.97987919999999995</v>
      </c>
      <c r="F11228" s="83">
        <v>0.98163820000000002</v>
      </c>
    </row>
    <row r="11229" spans="2:6">
      <c r="B11229" s="84">
        <v>43699</v>
      </c>
      <c r="C11229" s="85" t="s">
        <v>38</v>
      </c>
      <c r="D11229" s="85">
        <v>45</v>
      </c>
      <c r="E11229" s="83">
        <v>0.97943630000000004</v>
      </c>
      <c r="F11229" s="83">
        <v>0.98118780000000005</v>
      </c>
    </row>
    <row r="11230" spans="2:6">
      <c r="B11230" s="84">
        <v>43699</v>
      </c>
      <c r="C11230" s="85" t="s">
        <v>38</v>
      </c>
      <c r="D11230" s="85">
        <v>46</v>
      </c>
      <c r="E11230" s="83">
        <v>0.97871799999999998</v>
      </c>
      <c r="F11230" s="83">
        <v>0.98075869999999998</v>
      </c>
    </row>
    <row r="11231" spans="2:6">
      <c r="B11231" s="84">
        <v>43699</v>
      </c>
      <c r="C11231" s="85" t="s">
        <v>38</v>
      </c>
      <c r="D11231" s="85">
        <v>47</v>
      </c>
      <c r="E11231" s="83">
        <v>0.97933029999999999</v>
      </c>
      <c r="F11231" s="83">
        <v>0.98157530000000004</v>
      </c>
    </row>
    <row r="11232" spans="2:6">
      <c r="B11232" s="84">
        <v>43699</v>
      </c>
      <c r="C11232" s="85" t="s">
        <v>38</v>
      </c>
      <c r="D11232" s="85">
        <v>48</v>
      </c>
      <c r="E11232" s="83">
        <v>0.97990880000000002</v>
      </c>
      <c r="F11232" s="83">
        <v>0.98229049999999996</v>
      </c>
    </row>
    <row r="11233" spans="2:6">
      <c r="B11233" s="84">
        <v>43700</v>
      </c>
      <c r="C11233" s="85" t="s">
        <v>38</v>
      </c>
      <c r="D11233" s="85">
        <v>1</v>
      </c>
      <c r="E11233" s="83">
        <v>0.97751180000000004</v>
      </c>
      <c r="F11233" s="83">
        <v>0.980043</v>
      </c>
    </row>
    <row r="11234" spans="2:6">
      <c r="B11234" s="84">
        <v>43700</v>
      </c>
      <c r="C11234" s="85" t="s">
        <v>38</v>
      </c>
      <c r="D11234" s="85">
        <v>2</v>
      </c>
      <c r="E11234" s="83">
        <v>0.97727090000000005</v>
      </c>
      <c r="F11234" s="83">
        <v>0.97981739999999995</v>
      </c>
    </row>
    <row r="11235" spans="2:6">
      <c r="B11235" s="84">
        <v>43700</v>
      </c>
      <c r="C11235" s="85" t="s">
        <v>38</v>
      </c>
      <c r="D11235" s="85">
        <v>3</v>
      </c>
      <c r="E11235" s="83">
        <v>0.97779249999999995</v>
      </c>
      <c r="F11235" s="83">
        <v>0.98028309999999996</v>
      </c>
    </row>
    <row r="11236" spans="2:6">
      <c r="B11236" s="84">
        <v>43700</v>
      </c>
      <c r="C11236" s="85" t="s">
        <v>38</v>
      </c>
      <c r="D11236" s="85">
        <v>4</v>
      </c>
      <c r="E11236" s="83">
        <v>0.97853140000000005</v>
      </c>
      <c r="F11236" s="83">
        <v>0.9808692</v>
      </c>
    </row>
    <row r="11237" spans="2:6">
      <c r="B11237" s="84">
        <v>43700</v>
      </c>
      <c r="C11237" s="85" t="s">
        <v>38</v>
      </c>
      <c r="D11237" s="85">
        <v>5</v>
      </c>
      <c r="E11237" s="83">
        <v>0.97993620000000004</v>
      </c>
      <c r="F11237" s="83">
        <v>0.98193339999999996</v>
      </c>
    </row>
    <row r="11238" spans="2:6">
      <c r="B11238" s="84">
        <v>43700</v>
      </c>
      <c r="C11238" s="85" t="s">
        <v>38</v>
      </c>
      <c r="D11238" s="85">
        <v>6</v>
      </c>
      <c r="E11238" s="83">
        <v>0.98075950000000001</v>
      </c>
      <c r="F11238" s="83">
        <v>0.98269119999999999</v>
      </c>
    </row>
    <row r="11239" spans="2:6">
      <c r="B11239" s="84">
        <v>43700</v>
      </c>
      <c r="C11239" s="85" t="s">
        <v>38</v>
      </c>
      <c r="D11239" s="85">
        <v>7</v>
      </c>
      <c r="E11239" s="83">
        <v>0.98140890000000003</v>
      </c>
      <c r="F11239" s="83">
        <v>0.98328819999999995</v>
      </c>
    </row>
    <row r="11240" spans="2:6">
      <c r="B11240" s="84">
        <v>43700</v>
      </c>
      <c r="C11240" s="85" t="s">
        <v>38</v>
      </c>
      <c r="D11240" s="85">
        <v>8</v>
      </c>
      <c r="E11240" s="83">
        <v>0.98000080000000001</v>
      </c>
      <c r="F11240" s="83">
        <v>0.98190259999999996</v>
      </c>
    </row>
    <row r="11241" spans="2:6">
      <c r="B11241" s="84">
        <v>43700</v>
      </c>
      <c r="C11241" s="85" t="s">
        <v>38</v>
      </c>
      <c r="D11241" s="85">
        <v>9</v>
      </c>
      <c r="E11241" s="83">
        <v>0.97840879999999997</v>
      </c>
      <c r="F11241" s="83">
        <v>0.98054370000000002</v>
      </c>
    </row>
    <row r="11242" spans="2:6">
      <c r="B11242" s="84">
        <v>43700</v>
      </c>
      <c r="C11242" s="85" t="s">
        <v>38</v>
      </c>
      <c r="D11242" s="85">
        <v>10</v>
      </c>
      <c r="E11242" s="83">
        <v>0.97772479999999995</v>
      </c>
      <c r="F11242" s="83">
        <v>0.97999029999999998</v>
      </c>
    </row>
    <row r="11243" spans="2:6">
      <c r="B11243" s="84">
        <v>43700</v>
      </c>
      <c r="C11243" s="85" t="s">
        <v>38</v>
      </c>
      <c r="D11243" s="85">
        <v>11</v>
      </c>
      <c r="E11243" s="83">
        <v>0.97712089999999996</v>
      </c>
      <c r="F11243" s="83">
        <v>0.97942549999999995</v>
      </c>
    </row>
    <row r="11244" spans="2:6">
      <c r="B11244" s="84">
        <v>43700</v>
      </c>
      <c r="C11244" s="85" t="s">
        <v>38</v>
      </c>
      <c r="D11244" s="85">
        <v>12</v>
      </c>
      <c r="E11244" s="83">
        <v>0.97852749999999999</v>
      </c>
      <c r="F11244" s="83">
        <v>0.98046529999999998</v>
      </c>
    </row>
    <row r="11245" spans="2:6">
      <c r="B11245" s="84">
        <v>43700</v>
      </c>
      <c r="C11245" s="85" t="s">
        <v>38</v>
      </c>
      <c r="D11245" s="85">
        <v>13</v>
      </c>
      <c r="E11245" s="83">
        <v>0.98028559999999998</v>
      </c>
      <c r="F11245" s="83">
        <v>0.98198629999999998</v>
      </c>
    </row>
    <row r="11246" spans="2:6">
      <c r="B11246" s="84">
        <v>43700</v>
      </c>
      <c r="C11246" s="85" t="s">
        <v>38</v>
      </c>
      <c r="D11246" s="85">
        <v>14</v>
      </c>
      <c r="E11246" s="83">
        <v>0.98183209999999999</v>
      </c>
      <c r="F11246" s="83">
        <v>0.98315260000000004</v>
      </c>
    </row>
    <row r="11247" spans="2:6">
      <c r="B11247" s="84">
        <v>43700</v>
      </c>
      <c r="C11247" s="85" t="s">
        <v>38</v>
      </c>
      <c r="D11247" s="85">
        <v>15</v>
      </c>
      <c r="E11247" s="83">
        <v>0.98353120000000005</v>
      </c>
      <c r="F11247" s="83">
        <v>0.9847553</v>
      </c>
    </row>
    <row r="11248" spans="2:6">
      <c r="B11248" s="84">
        <v>43700</v>
      </c>
      <c r="C11248" s="85" t="s">
        <v>38</v>
      </c>
      <c r="D11248" s="85">
        <v>16</v>
      </c>
      <c r="E11248" s="83">
        <v>0.98415529999999996</v>
      </c>
      <c r="F11248" s="83">
        <v>0.98536559999999995</v>
      </c>
    </row>
    <row r="11249" spans="2:6">
      <c r="B11249" s="84">
        <v>43700</v>
      </c>
      <c r="C11249" s="85" t="s">
        <v>38</v>
      </c>
      <c r="D11249" s="85">
        <v>17</v>
      </c>
      <c r="E11249" s="83">
        <v>0.9854676</v>
      </c>
      <c r="F11249" s="83">
        <v>0.98664589999999996</v>
      </c>
    </row>
    <row r="11250" spans="2:6">
      <c r="B11250" s="84">
        <v>43700</v>
      </c>
      <c r="C11250" s="85" t="s">
        <v>38</v>
      </c>
      <c r="D11250" s="85">
        <v>18</v>
      </c>
      <c r="E11250" s="83">
        <v>0.9863111</v>
      </c>
      <c r="F11250" s="83">
        <v>0.98741330000000005</v>
      </c>
    </row>
    <row r="11251" spans="2:6">
      <c r="B11251" s="84">
        <v>43700</v>
      </c>
      <c r="C11251" s="85" t="s">
        <v>38</v>
      </c>
      <c r="D11251" s="85">
        <v>19</v>
      </c>
      <c r="E11251" s="83">
        <v>0.98521800000000004</v>
      </c>
      <c r="F11251" s="83">
        <v>0.98647680000000004</v>
      </c>
    </row>
    <row r="11252" spans="2:6">
      <c r="B11252" s="84">
        <v>43700</v>
      </c>
      <c r="C11252" s="85" t="s">
        <v>38</v>
      </c>
      <c r="D11252" s="85">
        <v>20</v>
      </c>
      <c r="E11252" s="83">
        <v>0.98492400000000002</v>
      </c>
      <c r="F11252" s="83">
        <v>0.98628519999999997</v>
      </c>
    </row>
    <row r="11253" spans="2:6">
      <c r="B11253" s="84">
        <v>43700</v>
      </c>
      <c r="C11253" s="85" t="s">
        <v>38</v>
      </c>
      <c r="D11253" s="85">
        <v>21</v>
      </c>
      <c r="E11253" s="83">
        <v>0.98578449999999995</v>
      </c>
      <c r="F11253" s="83">
        <v>0.9871105</v>
      </c>
    </row>
    <row r="11254" spans="2:6">
      <c r="B11254" s="84">
        <v>43700</v>
      </c>
      <c r="C11254" s="85" t="s">
        <v>38</v>
      </c>
      <c r="D11254" s="85">
        <v>22</v>
      </c>
      <c r="E11254" s="83">
        <v>0.98654310000000001</v>
      </c>
      <c r="F11254" s="83">
        <v>0.98801000000000005</v>
      </c>
    </row>
    <row r="11255" spans="2:6">
      <c r="B11255" s="84">
        <v>43700</v>
      </c>
      <c r="C11255" s="85" t="s">
        <v>38</v>
      </c>
      <c r="D11255" s="85">
        <v>23</v>
      </c>
      <c r="E11255" s="83">
        <v>0.98676180000000002</v>
      </c>
      <c r="F11255" s="83">
        <v>0.98832989999999998</v>
      </c>
    </row>
    <row r="11256" spans="2:6">
      <c r="B11256" s="84">
        <v>43700</v>
      </c>
      <c r="C11256" s="85" t="s">
        <v>38</v>
      </c>
      <c r="D11256" s="85">
        <v>24</v>
      </c>
      <c r="E11256" s="83">
        <v>0.98633590000000004</v>
      </c>
      <c r="F11256" s="83">
        <v>0.98798580000000003</v>
      </c>
    </row>
    <row r="11257" spans="2:6">
      <c r="B11257" s="84">
        <v>43700</v>
      </c>
      <c r="C11257" s="85" t="s">
        <v>38</v>
      </c>
      <c r="D11257" s="85">
        <v>25</v>
      </c>
      <c r="E11257" s="83">
        <v>0.98657490000000003</v>
      </c>
      <c r="F11257" s="83">
        <v>0.98822560000000004</v>
      </c>
    </row>
    <row r="11258" spans="2:6">
      <c r="B11258" s="84">
        <v>43700</v>
      </c>
      <c r="C11258" s="85" t="s">
        <v>38</v>
      </c>
      <c r="D11258" s="85">
        <v>26</v>
      </c>
      <c r="E11258" s="83">
        <v>0.98615779999999997</v>
      </c>
      <c r="F11258" s="83">
        <v>0.98787119999999995</v>
      </c>
    </row>
    <row r="11259" spans="2:6">
      <c r="B11259" s="84">
        <v>43700</v>
      </c>
      <c r="C11259" s="85" t="s">
        <v>38</v>
      </c>
      <c r="D11259" s="85">
        <v>27</v>
      </c>
      <c r="E11259" s="83">
        <v>0.98539500000000002</v>
      </c>
      <c r="F11259" s="83">
        <v>0.98719939999999995</v>
      </c>
    </row>
    <row r="11260" spans="2:6">
      <c r="B11260" s="84">
        <v>43700</v>
      </c>
      <c r="C11260" s="85" t="s">
        <v>38</v>
      </c>
      <c r="D11260" s="85">
        <v>28</v>
      </c>
      <c r="E11260" s="83">
        <v>0.9852322</v>
      </c>
      <c r="F11260" s="83">
        <v>0.98728360000000004</v>
      </c>
    </row>
    <row r="11261" spans="2:6">
      <c r="B11261" s="84">
        <v>43700</v>
      </c>
      <c r="C11261" s="85" t="s">
        <v>38</v>
      </c>
      <c r="D11261" s="85">
        <v>29</v>
      </c>
      <c r="E11261" s="83">
        <v>0.98445479999999996</v>
      </c>
      <c r="F11261" s="83">
        <v>0.98655060000000006</v>
      </c>
    </row>
    <row r="11262" spans="2:6">
      <c r="B11262" s="84">
        <v>43700</v>
      </c>
      <c r="C11262" s="85" t="s">
        <v>38</v>
      </c>
      <c r="D11262" s="85">
        <v>30</v>
      </c>
      <c r="E11262" s="83">
        <v>0.9852706</v>
      </c>
      <c r="F11262" s="83">
        <v>0.98713470000000003</v>
      </c>
    </row>
    <row r="11263" spans="2:6">
      <c r="B11263" s="84">
        <v>43700</v>
      </c>
      <c r="C11263" s="85" t="s">
        <v>38</v>
      </c>
      <c r="D11263" s="85">
        <v>31</v>
      </c>
      <c r="E11263" s="83">
        <v>0.98627450000000005</v>
      </c>
      <c r="F11263" s="83">
        <v>0.98794870000000001</v>
      </c>
    </row>
    <row r="11264" spans="2:6">
      <c r="B11264" s="84">
        <v>43700</v>
      </c>
      <c r="C11264" s="85" t="s">
        <v>38</v>
      </c>
      <c r="D11264" s="85">
        <v>32</v>
      </c>
      <c r="E11264" s="83">
        <v>0.98685659999999997</v>
      </c>
      <c r="F11264" s="83">
        <v>0.98834650000000002</v>
      </c>
    </row>
    <row r="11265" spans="2:6">
      <c r="B11265" s="84">
        <v>43700</v>
      </c>
      <c r="C11265" s="85" t="s">
        <v>38</v>
      </c>
      <c r="D11265" s="85">
        <v>33</v>
      </c>
      <c r="E11265" s="83">
        <v>0.98714029999999997</v>
      </c>
      <c r="F11265" s="83">
        <v>0.98837540000000002</v>
      </c>
    </row>
    <row r="11266" spans="2:6">
      <c r="B11266" s="84">
        <v>43700</v>
      </c>
      <c r="C11266" s="85" t="s">
        <v>38</v>
      </c>
      <c r="D11266" s="85">
        <v>34</v>
      </c>
      <c r="E11266" s="83">
        <v>0.98723850000000002</v>
      </c>
      <c r="F11266" s="83">
        <v>0.98816479999999995</v>
      </c>
    </row>
    <row r="11267" spans="2:6">
      <c r="B11267" s="84">
        <v>43700</v>
      </c>
      <c r="C11267" s="85" t="s">
        <v>38</v>
      </c>
      <c r="D11267" s="85">
        <v>35</v>
      </c>
      <c r="E11267" s="83">
        <v>0.98684570000000005</v>
      </c>
      <c r="F11267" s="83">
        <v>0.98792999999999997</v>
      </c>
    </row>
    <row r="11268" spans="2:6">
      <c r="B11268" s="84">
        <v>43700</v>
      </c>
      <c r="C11268" s="85" t="s">
        <v>38</v>
      </c>
      <c r="D11268" s="85">
        <v>36</v>
      </c>
      <c r="E11268" s="83">
        <v>0.98644860000000001</v>
      </c>
      <c r="F11268" s="83">
        <v>0.98764779999999996</v>
      </c>
    </row>
    <row r="11269" spans="2:6">
      <c r="B11269" s="84">
        <v>43700</v>
      </c>
      <c r="C11269" s="85" t="s">
        <v>38</v>
      </c>
      <c r="D11269" s="85">
        <v>37</v>
      </c>
      <c r="E11269" s="83">
        <v>0.98609069999999999</v>
      </c>
      <c r="F11269" s="83">
        <v>0.98725390000000002</v>
      </c>
    </row>
    <row r="11270" spans="2:6">
      <c r="B11270" s="84">
        <v>43700</v>
      </c>
      <c r="C11270" s="85" t="s">
        <v>38</v>
      </c>
      <c r="D11270" s="85">
        <v>38</v>
      </c>
      <c r="E11270" s="83">
        <v>0.9858015</v>
      </c>
      <c r="F11270" s="83">
        <v>0.98696980000000001</v>
      </c>
    </row>
    <row r="11271" spans="2:6">
      <c r="B11271" s="84">
        <v>43700</v>
      </c>
      <c r="C11271" s="85" t="s">
        <v>38</v>
      </c>
      <c r="D11271" s="85">
        <v>39</v>
      </c>
      <c r="E11271" s="83">
        <v>0.98650269999999995</v>
      </c>
      <c r="F11271" s="83">
        <v>0.98748389999999997</v>
      </c>
    </row>
    <row r="11272" spans="2:6">
      <c r="B11272" s="84">
        <v>43700</v>
      </c>
      <c r="C11272" s="85" t="s">
        <v>38</v>
      </c>
      <c r="D11272" s="85">
        <v>40</v>
      </c>
      <c r="E11272" s="83">
        <v>0.98727039999999999</v>
      </c>
      <c r="F11272" s="83">
        <v>0.98813470000000003</v>
      </c>
    </row>
    <row r="11273" spans="2:6">
      <c r="B11273" s="84">
        <v>43700</v>
      </c>
      <c r="C11273" s="85" t="s">
        <v>38</v>
      </c>
      <c r="D11273" s="85">
        <v>41</v>
      </c>
      <c r="E11273" s="83">
        <v>0.98736060000000003</v>
      </c>
      <c r="F11273" s="83">
        <v>0.98812540000000004</v>
      </c>
    </row>
    <row r="11274" spans="2:6">
      <c r="B11274" s="84">
        <v>43700</v>
      </c>
      <c r="C11274" s="85" t="s">
        <v>38</v>
      </c>
      <c r="D11274" s="85">
        <v>42</v>
      </c>
      <c r="E11274" s="83">
        <v>0.98688589999999998</v>
      </c>
      <c r="F11274" s="83">
        <v>0.98782669999999995</v>
      </c>
    </row>
    <row r="11275" spans="2:6">
      <c r="B11275" s="84">
        <v>43700</v>
      </c>
      <c r="C11275" s="85" t="s">
        <v>38</v>
      </c>
      <c r="D11275" s="85">
        <v>43</v>
      </c>
      <c r="E11275" s="83">
        <v>0.98631259999999998</v>
      </c>
      <c r="F11275" s="83">
        <v>0.98750610000000005</v>
      </c>
    </row>
    <row r="11276" spans="2:6">
      <c r="B11276" s="84">
        <v>43700</v>
      </c>
      <c r="C11276" s="85" t="s">
        <v>38</v>
      </c>
      <c r="D11276" s="85">
        <v>44</v>
      </c>
      <c r="E11276" s="83">
        <v>0.9860061</v>
      </c>
      <c r="F11276" s="83">
        <v>0.98741650000000003</v>
      </c>
    </row>
    <row r="11277" spans="2:6">
      <c r="B11277" s="84">
        <v>43700</v>
      </c>
      <c r="C11277" s="85" t="s">
        <v>38</v>
      </c>
      <c r="D11277" s="85">
        <v>45</v>
      </c>
      <c r="E11277" s="83">
        <v>0.98597769999999996</v>
      </c>
      <c r="F11277" s="83">
        <v>0.98743389999999998</v>
      </c>
    </row>
    <row r="11278" spans="2:6">
      <c r="B11278" s="84">
        <v>43700</v>
      </c>
      <c r="C11278" s="85" t="s">
        <v>38</v>
      </c>
      <c r="D11278" s="85">
        <v>46</v>
      </c>
      <c r="E11278" s="83">
        <v>0.9835045</v>
      </c>
      <c r="F11278" s="83">
        <v>0.98547779999999996</v>
      </c>
    </row>
    <row r="11279" spans="2:6">
      <c r="B11279" s="84">
        <v>43700</v>
      </c>
      <c r="C11279" s="85" t="s">
        <v>38</v>
      </c>
      <c r="D11279" s="85">
        <v>47</v>
      </c>
      <c r="E11279" s="83">
        <v>0.9821723</v>
      </c>
      <c r="F11279" s="83">
        <v>0.98446750000000005</v>
      </c>
    </row>
    <row r="11280" spans="2:6">
      <c r="B11280" s="84">
        <v>43700</v>
      </c>
      <c r="C11280" s="85" t="s">
        <v>38</v>
      </c>
      <c r="D11280" s="85">
        <v>48</v>
      </c>
      <c r="E11280" s="83">
        <v>0.98229999999999995</v>
      </c>
      <c r="F11280" s="83">
        <v>0.98483889999999996</v>
      </c>
    </row>
    <row r="11281" spans="2:6">
      <c r="B11281" s="84">
        <v>43701</v>
      </c>
      <c r="C11281" s="85" t="s">
        <v>38</v>
      </c>
      <c r="D11281" s="85">
        <v>1</v>
      </c>
      <c r="E11281" s="83">
        <v>0.9827726</v>
      </c>
      <c r="F11281" s="83">
        <v>0.98517770000000005</v>
      </c>
    </row>
    <row r="11282" spans="2:6">
      <c r="B11282" s="84">
        <v>43701</v>
      </c>
      <c r="C11282" s="85" t="s">
        <v>38</v>
      </c>
      <c r="D11282" s="85">
        <v>2</v>
      </c>
      <c r="E11282" s="83">
        <v>0.98340139999999998</v>
      </c>
      <c r="F11282" s="83">
        <v>0.98576660000000005</v>
      </c>
    </row>
    <row r="11283" spans="2:6">
      <c r="B11283" s="84">
        <v>43701</v>
      </c>
      <c r="C11283" s="85" t="s">
        <v>38</v>
      </c>
      <c r="D11283" s="85">
        <v>3</v>
      </c>
      <c r="E11283" s="83">
        <v>0.98481839999999998</v>
      </c>
      <c r="F11283" s="83">
        <v>0.98699490000000001</v>
      </c>
    </row>
    <row r="11284" spans="2:6">
      <c r="B11284" s="84">
        <v>43701</v>
      </c>
      <c r="C11284" s="85" t="s">
        <v>38</v>
      </c>
      <c r="D11284" s="85">
        <v>4</v>
      </c>
      <c r="E11284" s="83">
        <v>0.98327690000000001</v>
      </c>
      <c r="F11284" s="83">
        <v>0.98546549999999999</v>
      </c>
    </row>
    <row r="11285" spans="2:6">
      <c r="B11285" s="84">
        <v>43701</v>
      </c>
      <c r="C11285" s="85" t="s">
        <v>38</v>
      </c>
      <c r="D11285" s="85">
        <v>5</v>
      </c>
      <c r="E11285" s="83">
        <v>0.98335019999999995</v>
      </c>
      <c r="F11285" s="83">
        <v>0.98543970000000003</v>
      </c>
    </row>
    <row r="11286" spans="2:6">
      <c r="B11286" s="84">
        <v>43701</v>
      </c>
      <c r="C11286" s="85" t="s">
        <v>38</v>
      </c>
      <c r="D11286" s="85">
        <v>6</v>
      </c>
      <c r="E11286" s="83">
        <v>0.98315220000000003</v>
      </c>
      <c r="F11286" s="83">
        <v>0.9853923</v>
      </c>
    </row>
    <row r="11287" spans="2:6">
      <c r="B11287" s="84">
        <v>43701</v>
      </c>
      <c r="C11287" s="85" t="s">
        <v>38</v>
      </c>
      <c r="D11287" s="85">
        <v>7</v>
      </c>
      <c r="E11287" s="83">
        <v>0.98293359999999996</v>
      </c>
      <c r="F11287" s="83">
        <v>0.98491320000000004</v>
      </c>
    </row>
    <row r="11288" spans="2:6">
      <c r="B11288" s="84">
        <v>43701</v>
      </c>
      <c r="C11288" s="85" t="s">
        <v>38</v>
      </c>
      <c r="D11288" s="85">
        <v>8</v>
      </c>
      <c r="E11288" s="83">
        <v>0.98202869999999998</v>
      </c>
      <c r="F11288" s="83">
        <v>0.98406760000000004</v>
      </c>
    </row>
    <row r="11289" spans="2:6">
      <c r="B11289" s="84">
        <v>43701</v>
      </c>
      <c r="C11289" s="85" t="s">
        <v>38</v>
      </c>
      <c r="D11289" s="85">
        <v>9</v>
      </c>
      <c r="E11289" s="83">
        <v>0.98166580000000003</v>
      </c>
      <c r="F11289" s="83">
        <v>0.98371960000000003</v>
      </c>
    </row>
    <row r="11290" spans="2:6">
      <c r="B11290" s="84">
        <v>43701</v>
      </c>
      <c r="C11290" s="85" t="s">
        <v>38</v>
      </c>
      <c r="D11290" s="85">
        <v>10</v>
      </c>
      <c r="E11290" s="83">
        <v>0.98181770000000002</v>
      </c>
      <c r="F11290" s="83">
        <v>0.98411110000000002</v>
      </c>
    </row>
    <row r="11291" spans="2:6">
      <c r="B11291" s="84">
        <v>43701</v>
      </c>
      <c r="C11291" s="85" t="s">
        <v>38</v>
      </c>
      <c r="D11291" s="85">
        <v>11</v>
      </c>
      <c r="E11291" s="83">
        <v>0.983344</v>
      </c>
      <c r="F11291" s="83">
        <v>0.98550079999999995</v>
      </c>
    </row>
    <row r="11292" spans="2:6">
      <c r="B11292" s="84">
        <v>43701</v>
      </c>
      <c r="C11292" s="85" t="s">
        <v>38</v>
      </c>
      <c r="D11292" s="85">
        <v>12</v>
      </c>
      <c r="E11292" s="83">
        <v>0.9835081</v>
      </c>
      <c r="F11292" s="83">
        <v>0.98558849999999998</v>
      </c>
    </row>
    <row r="11293" spans="2:6">
      <c r="B11293" s="84">
        <v>43701</v>
      </c>
      <c r="C11293" s="85" t="s">
        <v>38</v>
      </c>
      <c r="D11293" s="85">
        <v>13</v>
      </c>
      <c r="E11293" s="83">
        <v>0.98299429999999999</v>
      </c>
      <c r="F11293" s="83">
        <v>0.98528119999999997</v>
      </c>
    </row>
    <row r="11294" spans="2:6">
      <c r="B11294" s="84">
        <v>43701</v>
      </c>
      <c r="C11294" s="85" t="s">
        <v>38</v>
      </c>
      <c r="D11294" s="85">
        <v>14</v>
      </c>
      <c r="E11294" s="83">
        <v>0.98372879999999996</v>
      </c>
      <c r="F11294" s="83">
        <v>0.98593779999999998</v>
      </c>
    </row>
    <row r="11295" spans="2:6">
      <c r="B11295" s="84">
        <v>43701</v>
      </c>
      <c r="C11295" s="85" t="s">
        <v>38</v>
      </c>
      <c r="D11295" s="85">
        <v>15</v>
      </c>
      <c r="E11295" s="83">
        <v>0.98488419999999999</v>
      </c>
      <c r="F11295" s="83">
        <v>0.98683089999999996</v>
      </c>
    </row>
    <row r="11296" spans="2:6">
      <c r="B11296" s="84">
        <v>43701</v>
      </c>
      <c r="C11296" s="85" t="s">
        <v>38</v>
      </c>
      <c r="D11296" s="85">
        <v>16</v>
      </c>
      <c r="E11296" s="83">
        <v>0.98578239999999995</v>
      </c>
      <c r="F11296" s="83">
        <v>0.9876142</v>
      </c>
    </row>
    <row r="11297" spans="2:6">
      <c r="B11297" s="84">
        <v>43701</v>
      </c>
      <c r="C11297" s="85" t="s">
        <v>38</v>
      </c>
      <c r="D11297" s="85">
        <v>17</v>
      </c>
      <c r="E11297" s="83">
        <v>0.98653619999999997</v>
      </c>
      <c r="F11297" s="83">
        <v>0.98821590000000004</v>
      </c>
    </row>
    <row r="11298" spans="2:6">
      <c r="B11298" s="84">
        <v>43701</v>
      </c>
      <c r="C11298" s="85" t="s">
        <v>38</v>
      </c>
      <c r="D11298" s="85">
        <v>18</v>
      </c>
      <c r="E11298" s="83">
        <v>0.9873577</v>
      </c>
      <c r="F11298" s="83">
        <v>0.98888489999999996</v>
      </c>
    </row>
    <row r="11299" spans="2:6">
      <c r="B11299" s="84">
        <v>43701</v>
      </c>
      <c r="C11299" s="85" t="s">
        <v>38</v>
      </c>
      <c r="D11299" s="85">
        <v>19</v>
      </c>
      <c r="E11299" s="83">
        <v>0.9874115</v>
      </c>
      <c r="F11299" s="83">
        <v>0.9889327</v>
      </c>
    </row>
    <row r="11300" spans="2:6">
      <c r="B11300" s="84">
        <v>43701</v>
      </c>
      <c r="C11300" s="85" t="s">
        <v>38</v>
      </c>
      <c r="D11300" s="85">
        <v>20</v>
      </c>
      <c r="E11300" s="83">
        <v>0.98807849999999997</v>
      </c>
      <c r="F11300" s="83">
        <v>0.98970950000000002</v>
      </c>
    </row>
    <row r="11301" spans="2:6">
      <c r="B11301" s="84">
        <v>43701</v>
      </c>
      <c r="C11301" s="85" t="s">
        <v>38</v>
      </c>
      <c r="D11301" s="85">
        <v>21</v>
      </c>
      <c r="E11301" s="83">
        <v>0.98828119999999997</v>
      </c>
      <c r="F11301" s="83">
        <v>0.98995350000000004</v>
      </c>
    </row>
    <row r="11302" spans="2:6">
      <c r="B11302" s="84">
        <v>43701</v>
      </c>
      <c r="C11302" s="85" t="s">
        <v>38</v>
      </c>
      <c r="D11302" s="85">
        <v>22</v>
      </c>
      <c r="E11302" s="83">
        <v>0.98785409999999996</v>
      </c>
      <c r="F11302" s="83">
        <v>0.98938510000000002</v>
      </c>
    </row>
    <row r="11303" spans="2:6">
      <c r="B11303" s="84">
        <v>43701</v>
      </c>
      <c r="C11303" s="85" t="s">
        <v>38</v>
      </c>
      <c r="D11303" s="85">
        <v>23</v>
      </c>
      <c r="E11303" s="83">
        <v>0.9878015</v>
      </c>
      <c r="F11303" s="83">
        <v>0.98921700000000001</v>
      </c>
    </row>
    <row r="11304" spans="2:6">
      <c r="B11304" s="84">
        <v>43701</v>
      </c>
      <c r="C11304" s="85" t="s">
        <v>38</v>
      </c>
      <c r="D11304" s="85">
        <v>24</v>
      </c>
      <c r="E11304" s="83">
        <v>0.98714429999999997</v>
      </c>
      <c r="F11304" s="83">
        <v>0.98864700000000005</v>
      </c>
    </row>
    <row r="11305" spans="2:6">
      <c r="B11305" s="84">
        <v>43701</v>
      </c>
      <c r="C11305" s="85" t="s">
        <v>38</v>
      </c>
      <c r="D11305" s="85">
        <v>25</v>
      </c>
      <c r="E11305" s="83">
        <v>0.98710129999999996</v>
      </c>
      <c r="F11305" s="83">
        <v>0.98865190000000003</v>
      </c>
    </row>
    <row r="11306" spans="2:6">
      <c r="B11306" s="84">
        <v>43701</v>
      </c>
      <c r="C11306" s="85" t="s">
        <v>38</v>
      </c>
      <c r="D11306" s="85">
        <v>26</v>
      </c>
      <c r="E11306" s="83">
        <v>0.98757159999999999</v>
      </c>
      <c r="F11306" s="83">
        <v>0.98923899999999998</v>
      </c>
    </row>
    <row r="11307" spans="2:6">
      <c r="B11307" s="84">
        <v>43701</v>
      </c>
      <c r="C11307" s="85" t="s">
        <v>38</v>
      </c>
      <c r="D11307" s="85">
        <v>27</v>
      </c>
      <c r="E11307" s="83">
        <v>0.98821789999999998</v>
      </c>
      <c r="F11307" s="83">
        <v>0.98971410000000004</v>
      </c>
    </row>
    <row r="11308" spans="2:6">
      <c r="B11308" s="84">
        <v>43701</v>
      </c>
      <c r="C11308" s="85" t="s">
        <v>38</v>
      </c>
      <c r="D11308" s="85">
        <v>28</v>
      </c>
      <c r="E11308" s="83">
        <v>0.98836979999999997</v>
      </c>
      <c r="F11308" s="83">
        <v>0.98982409999999998</v>
      </c>
    </row>
    <row r="11309" spans="2:6">
      <c r="B11309" s="84">
        <v>43701</v>
      </c>
      <c r="C11309" s="85" t="s">
        <v>38</v>
      </c>
      <c r="D11309" s="85">
        <v>29</v>
      </c>
      <c r="E11309" s="83">
        <v>0.9885467</v>
      </c>
      <c r="F11309" s="83">
        <v>0.98997109999999999</v>
      </c>
    </row>
    <row r="11310" spans="2:6">
      <c r="B11310" s="84">
        <v>43701</v>
      </c>
      <c r="C11310" s="85" t="s">
        <v>38</v>
      </c>
      <c r="D11310" s="85">
        <v>30</v>
      </c>
      <c r="E11310" s="83">
        <v>0.98724670000000003</v>
      </c>
      <c r="F11310" s="83">
        <v>0.98865639999999999</v>
      </c>
    </row>
    <row r="11311" spans="2:6">
      <c r="B11311" s="84">
        <v>43701</v>
      </c>
      <c r="C11311" s="85" t="s">
        <v>38</v>
      </c>
      <c r="D11311" s="85">
        <v>31</v>
      </c>
      <c r="E11311" s="83">
        <v>0.98678350000000004</v>
      </c>
      <c r="F11311" s="83">
        <v>0.98810439999999999</v>
      </c>
    </row>
    <row r="11312" spans="2:6">
      <c r="B11312" s="84">
        <v>43701</v>
      </c>
      <c r="C11312" s="85" t="s">
        <v>38</v>
      </c>
      <c r="D11312" s="85">
        <v>32</v>
      </c>
      <c r="E11312" s="83">
        <v>0.9875602</v>
      </c>
      <c r="F11312" s="83">
        <v>0.98883889999999997</v>
      </c>
    </row>
    <row r="11313" spans="2:6">
      <c r="B11313" s="84">
        <v>43701</v>
      </c>
      <c r="C11313" s="85" t="s">
        <v>38</v>
      </c>
      <c r="D11313" s="85">
        <v>33</v>
      </c>
      <c r="E11313" s="83">
        <v>0.98734460000000002</v>
      </c>
      <c r="F11313" s="83">
        <v>0.98864439999999998</v>
      </c>
    </row>
    <row r="11314" spans="2:6">
      <c r="B11314" s="84">
        <v>43701</v>
      </c>
      <c r="C11314" s="85" t="s">
        <v>38</v>
      </c>
      <c r="D11314" s="85">
        <v>34</v>
      </c>
      <c r="E11314" s="83">
        <v>0.98729</v>
      </c>
      <c r="F11314" s="83">
        <v>0.98842980000000003</v>
      </c>
    </row>
    <row r="11315" spans="2:6">
      <c r="B11315" s="84">
        <v>43701</v>
      </c>
      <c r="C11315" s="85" t="s">
        <v>38</v>
      </c>
      <c r="D11315" s="85">
        <v>35</v>
      </c>
      <c r="E11315" s="83">
        <v>0.9879078</v>
      </c>
      <c r="F11315" s="83">
        <v>0.98891949999999995</v>
      </c>
    </row>
    <row r="11316" spans="2:6">
      <c r="B11316" s="84">
        <v>43701</v>
      </c>
      <c r="C11316" s="85" t="s">
        <v>38</v>
      </c>
      <c r="D11316" s="85">
        <v>36</v>
      </c>
      <c r="E11316" s="83">
        <v>0.98807699999999998</v>
      </c>
      <c r="F11316" s="83">
        <v>0.98885800000000001</v>
      </c>
    </row>
    <row r="11317" spans="2:6">
      <c r="B11317" s="84">
        <v>43701</v>
      </c>
      <c r="C11317" s="85" t="s">
        <v>38</v>
      </c>
      <c r="D11317" s="85">
        <v>37</v>
      </c>
      <c r="E11317" s="83">
        <v>0.98758780000000002</v>
      </c>
      <c r="F11317" s="83">
        <v>0.98827569999999998</v>
      </c>
    </row>
    <row r="11318" spans="2:6">
      <c r="B11318" s="84">
        <v>43701</v>
      </c>
      <c r="C11318" s="85" t="s">
        <v>38</v>
      </c>
      <c r="D11318" s="85">
        <v>38</v>
      </c>
      <c r="E11318" s="83">
        <v>0.98737160000000002</v>
      </c>
      <c r="F11318" s="83">
        <v>0.98810739999999997</v>
      </c>
    </row>
    <row r="11319" spans="2:6">
      <c r="B11319" s="84">
        <v>43701</v>
      </c>
      <c r="C11319" s="85" t="s">
        <v>38</v>
      </c>
      <c r="D11319" s="85">
        <v>39</v>
      </c>
      <c r="E11319" s="83">
        <v>0.98786079999999998</v>
      </c>
      <c r="F11319" s="83">
        <v>0.98849589999999998</v>
      </c>
    </row>
    <row r="11320" spans="2:6">
      <c r="B11320" s="84">
        <v>43701</v>
      </c>
      <c r="C11320" s="85" t="s">
        <v>38</v>
      </c>
      <c r="D11320" s="85">
        <v>40</v>
      </c>
      <c r="E11320" s="83">
        <v>0.98761259999999995</v>
      </c>
      <c r="F11320" s="83">
        <v>0.98828090000000002</v>
      </c>
    </row>
    <row r="11321" spans="2:6">
      <c r="B11321" s="84">
        <v>43701</v>
      </c>
      <c r="C11321" s="85" t="s">
        <v>38</v>
      </c>
      <c r="D11321" s="85">
        <v>41</v>
      </c>
      <c r="E11321" s="83">
        <v>0.98786470000000004</v>
      </c>
      <c r="F11321" s="83">
        <v>0.98841230000000002</v>
      </c>
    </row>
    <row r="11322" spans="2:6">
      <c r="B11322" s="84">
        <v>43701</v>
      </c>
      <c r="C11322" s="85" t="s">
        <v>38</v>
      </c>
      <c r="D11322" s="85">
        <v>42</v>
      </c>
      <c r="E11322" s="83">
        <v>0.9882976</v>
      </c>
      <c r="F11322" s="83">
        <v>0.98856960000000005</v>
      </c>
    </row>
    <row r="11323" spans="2:6">
      <c r="B11323" s="84">
        <v>43701</v>
      </c>
      <c r="C11323" s="85" t="s">
        <v>38</v>
      </c>
      <c r="D11323" s="85">
        <v>43</v>
      </c>
      <c r="E11323" s="83">
        <v>0.9878207</v>
      </c>
      <c r="F11323" s="83">
        <v>0.98816579999999998</v>
      </c>
    </row>
    <row r="11324" spans="2:6">
      <c r="B11324" s="84">
        <v>43701</v>
      </c>
      <c r="C11324" s="85" t="s">
        <v>38</v>
      </c>
      <c r="D11324" s="85">
        <v>44</v>
      </c>
      <c r="E11324" s="83">
        <v>0.98782769999999998</v>
      </c>
      <c r="F11324" s="83">
        <v>0.98815980000000003</v>
      </c>
    </row>
    <row r="11325" spans="2:6">
      <c r="B11325" s="84">
        <v>43701</v>
      </c>
      <c r="C11325" s="85" t="s">
        <v>38</v>
      </c>
      <c r="D11325" s="85">
        <v>45</v>
      </c>
      <c r="E11325" s="83">
        <v>0.98818819999999996</v>
      </c>
      <c r="F11325" s="83">
        <v>0.98847079999999998</v>
      </c>
    </row>
    <row r="11326" spans="2:6">
      <c r="B11326" s="84">
        <v>43701</v>
      </c>
      <c r="C11326" s="85" t="s">
        <v>38</v>
      </c>
      <c r="D11326" s="85">
        <v>46</v>
      </c>
      <c r="E11326" s="83">
        <v>0.98802009999999996</v>
      </c>
      <c r="F11326" s="83">
        <v>0.98843029999999998</v>
      </c>
    </row>
    <row r="11327" spans="2:6">
      <c r="B11327" s="84">
        <v>43701</v>
      </c>
      <c r="C11327" s="85" t="s">
        <v>38</v>
      </c>
      <c r="D11327" s="85">
        <v>47</v>
      </c>
      <c r="E11327" s="83">
        <v>0.98756630000000001</v>
      </c>
      <c r="F11327" s="83">
        <v>0.98810529999999996</v>
      </c>
    </row>
    <row r="11328" spans="2:6">
      <c r="B11328" s="84">
        <v>43701</v>
      </c>
      <c r="C11328" s="85" t="s">
        <v>38</v>
      </c>
      <c r="D11328" s="85">
        <v>48</v>
      </c>
      <c r="E11328" s="83">
        <v>0.98709539999999996</v>
      </c>
      <c r="F11328" s="83">
        <v>0.98773710000000003</v>
      </c>
    </row>
    <row r="11329" spans="2:6">
      <c r="B11329" s="84">
        <v>43702</v>
      </c>
      <c r="C11329" s="85" t="s">
        <v>38</v>
      </c>
      <c r="D11329" s="85">
        <v>1</v>
      </c>
      <c r="E11329" s="83">
        <v>0.98684479999999997</v>
      </c>
      <c r="F11329" s="83">
        <v>0.98748049999999998</v>
      </c>
    </row>
    <row r="11330" spans="2:6">
      <c r="B11330" s="84">
        <v>43702</v>
      </c>
      <c r="C11330" s="85" t="s">
        <v>38</v>
      </c>
      <c r="D11330" s="85">
        <v>2</v>
      </c>
      <c r="E11330" s="83">
        <v>0.98669119999999999</v>
      </c>
      <c r="F11330" s="83">
        <v>0.98737299999999995</v>
      </c>
    </row>
    <row r="11331" spans="2:6">
      <c r="B11331" s="84">
        <v>43702</v>
      </c>
      <c r="C11331" s="85" t="s">
        <v>38</v>
      </c>
      <c r="D11331" s="85">
        <v>3</v>
      </c>
      <c r="E11331" s="83">
        <v>0.98659620000000003</v>
      </c>
      <c r="F11331" s="83">
        <v>0.98730289999999998</v>
      </c>
    </row>
    <row r="11332" spans="2:6">
      <c r="B11332" s="84">
        <v>43702</v>
      </c>
      <c r="C11332" s="85" t="s">
        <v>38</v>
      </c>
      <c r="D11332" s="85">
        <v>4</v>
      </c>
      <c r="E11332" s="83">
        <v>0.98645329999999998</v>
      </c>
      <c r="F11332" s="83">
        <v>0.98717140000000003</v>
      </c>
    </row>
    <row r="11333" spans="2:6">
      <c r="B11333" s="84">
        <v>43702</v>
      </c>
      <c r="C11333" s="85" t="s">
        <v>38</v>
      </c>
      <c r="D11333" s="85">
        <v>5</v>
      </c>
      <c r="E11333" s="83">
        <v>0.98648069999999999</v>
      </c>
      <c r="F11333" s="83">
        <v>0.98717160000000004</v>
      </c>
    </row>
    <row r="11334" spans="2:6">
      <c r="B11334" s="84">
        <v>43702</v>
      </c>
      <c r="C11334" s="85" t="s">
        <v>38</v>
      </c>
      <c r="D11334" s="85">
        <v>6</v>
      </c>
      <c r="E11334" s="83">
        <v>0.986398</v>
      </c>
      <c r="F11334" s="83">
        <v>0.98707520000000004</v>
      </c>
    </row>
    <row r="11335" spans="2:6">
      <c r="B11335" s="84">
        <v>43702</v>
      </c>
      <c r="C11335" s="85" t="s">
        <v>38</v>
      </c>
      <c r="D11335" s="85">
        <v>7</v>
      </c>
      <c r="E11335" s="83">
        <v>0.98620200000000002</v>
      </c>
      <c r="F11335" s="83">
        <v>0.98682210000000004</v>
      </c>
    </row>
    <row r="11336" spans="2:6">
      <c r="B11336" s="84">
        <v>43702</v>
      </c>
      <c r="C11336" s="85" t="s">
        <v>38</v>
      </c>
      <c r="D11336" s="85">
        <v>8</v>
      </c>
      <c r="E11336" s="83">
        <v>0.98599060000000005</v>
      </c>
      <c r="F11336" s="83">
        <v>0.986653</v>
      </c>
    </row>
    <row r="11337" spans="2:6">
      <c r="B11337" s="84">
        <v>43702</v>
      </c>
      <c r="C11337" s="85" t="s">
        <v>38</v>
      </c>
      <c r="D11337" s="85">
        <v>9</v>
      </c>
      <c r="E11337" s="83">
        <v>0.98598870000000005</v>
      </c>
      <c r="F11337" s="83">
        <v>0.98665329999999996</v>
      </c>
    </row>
    <row r="11338" spans="2:6">
      <c r="B11338" s="84">
        <v>43702</v>
      </c>
      <c r="C11338" s="85" t="s">
        <v>38</v>
      </c>
      <c r="D11338" s="85">
        <v>10</v>
      </c>
      <c r="E11338" s="83">
        <v>0.98590840000000002</v>
      </c>
      <c r="F11338" s="83">
        <v>0.98650700000000002</v>
      </c>
    </row>
    <row r="11339" spans="2:6">
      <c r="B11339" s="84">
        <v>43702</v>
      </c>
      <c r="C11339" s="85" t="s">
        <v>38</v>
      </c>
      <c r="D11339" s="85">
        <v>11</v>
      </c>
      <c r="E11339" s="83">
        <v>0.98617489999999997</v>
      </c>
      <c r="F11339" s="83">
        <v>0.98681830000000004</v>
      </c>
    </row>
    <row r="11340" spans="2:6">
      <c r="B11340" s="84">
        <v>43702</v>
      </c>
      <c r="C11340" s="85" t="s">
        <v>38</v>
      </c>
      <c r="D11340" s="85">
        <v>12</v>
      </c>
      <c r="E11340" s="83">
        <v>0.98607359999999999</v>
      </c>
      <c r="F11340" s="83">
        <v>0.98673690000000003</v>
      </c>
    </row>
    <row r="11341" spans="2:6">
      <c r="B11341" s="84">
        <v>43702</v>
      </c>
      <c r="C11341" s="85" t="s">
        <v>38</v>
      </c>
      <c r="D11341" s="85">
        <v>13</v>
      </c>
      <c r="E11341" s="83">
        <v>0.98589789999999999</v>
      </c>
      <c r="F11341" s="83">
        <v>0.98666120000000002</v>
      </c>
    </row>
    <row r="11342" spans="2:6">
      <c r="B11342" s="84">
        <v>43702</v>
      </c>
      <c r="C11342" s="85" t="s">
        <v>38</v>
      </c>
      <c r="D11342" s="85">
        <v>14</v>
      </c>
      <c r="E11342" s="83">
        <v>0.98622730000000003</v>
      </c>
      <c r="F11342" s="83">
        <v>0.98698079999999999</v>
      </c>
    </row>
    <row r="11343" spans="2:6">
      <c r="B11343" s="84">
        <v>43702</v>
      </c>
      <c r="C11343" s="85" t="s">
        <v>38</v>
      </c>
      <c r="D11343" s="85">
        <v>15</v>
      </c>
      <c r="E11343" s="83">
        <v>0.98689780000000005</v>
      </c>
      <c r="F11343" s="83">
        <v>0.98756750000000004</v>
      </c>
    </row>
    <row r="11344" spans="2:6">
      <c r="B11344" s="84">
        <v>43702</v>
      </c>
      <c r="C11344" s="85" t="s">
        <v>38</v>
      </c>
      <c r="D11344" s="85">
        <v>16</v>
      </c>
      <c r="E11344" s="83">
        <v>0.98750499999999997</v>
      </c>
      <c r="F11344" s="83">
        <v>0.98809290000000005</v>
      </c>
    </row>
    <row r="11345" spans="2:6">
      <c r="B11345" s="84">
        <v>43702</v>
      </c>
      <c r="C11345" s="85" t="s">
        <v>38</v>
      </c>
      <c r="D11345" s="85">
        <v>17</v>
      </c>
      <c r="E11345" s="83">
        <v>0.98801190000000005</v>
      </c>
      <c r="F11345" s="83">
        <v>0.98867179999999999</v>
      </c>
    </row>
    <row r="11346" spans="2:6">
      <c r="B11346" s="84">
        <v>43702</v>
      </c>
      <c r="C11346" s="85" t="s">
        <v>38</v>
      </c>
      <c r="D11346" s="85">
        <v>18</v>
      </c>
      <c r="E11346" s="83">
        <v>0.98858420000000002</v>
      </c>
      <c r="F11346" s="83">
        <v>0.98919999999999997</v>
      </c>
    </row>
    <row r="11347" spans="2:6">
      <c r="B11347" s="84">
        <v>43702</v>
      </c>
      <c r="C11347" s="85" t="s">
        <v>38</v>
      </c>
      <c r="D11347" s="85">
        <v>19</v>
      </c>
      <c r="E11347" s="83">
        <v>0.98868370000000005</v>
      </c>
      <c r="F11347" s="83">
        <v>0.98938579999999998</v>
      </c>
    </row>
    <row r="11348" spans="2:6">
      <c r="B11348" s="84">
        <v>43702</v>
      </c>
      <c r="C11348" s="85" t="s">
        <v>38</v>
      </c>
      <c r="D11348" s="85">
        <v>20</v>
      </c>
      <c r="E11348" s="83">
        <v>0.98879709999999998</v>
      </c>
      <c r="F11348" s="83">
        <v>0.9895043</v>
      </c>
    </row>
    <row r="11349" spans="2:6">
      <c r="B11349" s="84">
        <v>43702</v>
      </c>
      <c r="C11349" s="85" t="s">
        <v>38</v>
      </c>
      <c r="D11349" s="85">
        <v>21</v>
      </c>
      <c r="E11349" s="83">
        <v>0.98894000000000004</v>
      </c>
      <c r="F11349" s="83">
        <v>0.98954500000000001</v>
      </c>
    </row>
    <row r="11350" spans="2:6">
      <c r="B11350" s="84">
        <v>43702</v>
      </c>
      <c r="C11350" s="85" t="s">
        <v>38</v>
      </c>
      <c r="D11350" s="85">
        <v>22</v>
      </c>
      <c r="E11350" s="83">
        <v>0.98888589999999998</v>
      </c>
      <c r="F11350" s="83">
        <v>0.98944089999999996</v>
      </c>
    </row>
    <row r="11351" spans="2:6">
      <c r="B11351" s="84">
        <v>43702</v>
      </c>
      <c r="C11351" s="85" t="s">
        <v>38</v>
      </c>
      <c r="D11351" s="85">
        <v>23</v>
      </c>
      <c r="E11351" s="83">
        <v>0.988954</v>
      </c>
      <c r="F11351" s="83">
        <v>0.98946330000000005</v>
      </c>
    </row>
    <row r="11352" spans="2:6">
      <c r="B11352" s="84">
        <v>43702</v>
      </c>
      <c r="C11352" s="85" t="s">
        <v>38</v>
      </c>
      <c r="D11352" s="85">
        <v>24</v>
      </c>
      <c r="E11352" s="83">
        <v>0.98887610000000004</v>
      </c>
      <c r="F11352" s="83">
        <v>0.98948429999999998</v>
      </c>
    </row>
    <row r="11353" spans="2:6">
      <c r="B11353" s="84">
        <v>43702</v>
      </c>
      <c r="C11353" s="85" t="s">
        <v>38</v>
      </c>
      <c r="D11353" s="85">
        <v>25</v>
      </c>
      <c r="E11353" s="83">
        <v>0.98863160000000005</v>
      </c>
      <c r="F11353" s="83">
        <v>0.98927030000000005</v>
      </c>
    </row>
    <row r="11354" spans="2:6">
      <c r="B11354" s="84">
        <v>43702</v>
      </c>
      <c r="C11354" s="85" t="s">
        <v>38</v>
      </c>
      <c r="D11354" s="85">
        <v>26</v>
      </c>
      <c r="E11354" s="83">
        <v>0.98880639999999997</v>
      </c>
      <c r="F11354" s="83">
        <v>0.98936829999999998</v>
      </c>
    </row>
    <row r="11355" spans="2:6">
      <c r="B11355" s="84">
        <v>43702</v>
      </c>
      <c r="C11355" s="85" t="s">
        <v>38</v>
      </c>
      <c r="D11355" s="85">
        <v>27</v>
      </c>
      <c r="E11355" s="83">
        <v>0.98860400000000004</v>
      </c>
      <c r="F11355" s="83">
        <v>0.98925359999999996</v>
      </c>
    </row>
    <row r="11356" spans="2:6">
      <c r="B11356" s="84">
        <v>43702</v>
      </c>
      <c r="C11356" s="85" t="s">
        <v>38</v>
      </c>
      <c r="D11356" s="85">
        <v>28</v>
      </c>
      <c r="E11356" s="83">
        <v>0.98805430000000005</v>
      </c>
      <c r="F11356" s="83">
        <v>0.98877839999999995</v>
      </c>
    </row>
    <row r="11357" spans="2:6">
      <c r="B11357" s="84">
        <v>43702</v>
      </c>
      <c r="C11357" s="85" t="s">
        <v>38</v>
      </c>
      <c r="D11357" s="85">
        <v>29</v>
      </c>
      <c r="E11357" s="83">
        <v>0.98785429999999996</v>
      </c>
      <c r="F11357" s="83">
        <v>0.9887224</v>
      </c>
    </row>
    <row r="11358" spans="2:6">
      <c r="B11358" s="84">
        <v>43702</v>
      </c>
      <c r="C11358" s="85" t="s">
        <v>38</v>
      </c>
      <c r="D11358" s="85">
        <v>30</v>
      </c>
      <c r="E11358" s="83">
        <v>0.98767609999999995</v>
      </c>
      <c r="F11358" s="83">
        <v>0.98875270000000004</v>
      </c>
    </row>
    <row r="11359" spans="2:6">
      <c r="B11359" s="84">
        <v>43702</v>
      </c>
      <c r="C11359" s="85" t="s">
        <v>38</v>
      </c>
      <c r="D11359" s="85">
        <v>31</v>
      </c>
      <c r="E11359" s="83">
        <v>0.98718850000000002</v>
      </c>
      <c r="F11359" s="83">
        <v>0.98829800000000001</v>
      </c>
    </row>
    <row r="11360" spans="2:6">
      <c r="B11360" s="84">
        <v>43702</v>
      </c>
      <c r="C11360" s="85" t="s">
        <v>38</v>
      </c>
      <c r="D11360" s="85">
        <v>32</v>
      </c>
      <c r="E11360" s="83">
        <v>0.98658210000000002</v>
      </c>
      <c r="F11360" s="83">
        <v>0.98772919999999997</v>
      </c>
    </row>
    <row r="11361" spans="2:6">
      <c r="B11361" s="84">
        <v>43702</v>
      </c>
      <c r="C11361" s="85" t="s">
        <v>38</v>
      </c>
      <c r="D11361" s="85">
        <v>33</v>
      </c>
      <c r="E11361" s="83">
        <v>0.98574779999999995</v>
      </c>
      <c r="F11361" s="83">
        <v>0.98718779999999995</v>
      </c>
    </row>
    <row r="11362" spans="2:6">
      <c r="B11362" s="84">
        <v>43702</v>
      </c>
      <c r="C11362" s="85" t="s">
        <v>38</v>
      </c>
      <c r="D11362" s="85">
        <v>34</v>
      </c>
      <c r="E11362" s="83">
        <v>0.98608899999999999</v>
      </c>
      <c r="F11362" s="83">
        <v>0.98741999999999996</v>
      </c>
    </row>
    <row r="11363" spans="2:6">
      <c r="B11363" s="84">
        <v>43702</v>
      </c>
      <c r="C11363" s="85" t="s">
        <v>38</v>
      </c>
      <c r="D11363" s="85">
        <v>35</v>
      </c>
      <c r="E11363" s="83">
        <v>0.9863613</v>
      </c>
      <c r="F11363" s="83">
        <v>0.98746630000000002</v>
      </c>
    </row>
    <row r="11364" spans="2:6">
      <c r="B11364" s="84">
        <v>43702</v>
      </c>
      <c r="C11364" s="85" t="s">
        <v>38</v>
      </c>
      <c r="D11364" s="85">
        <v>36</v>
      </c>
      <c r="E11364" s="83">
        <v>0.98652130000000005</v>
      </c>
      <c r="F11364" s="83">
        <v>0.98750070000000001</v>
      </c>
    </row>
    <row r="11365" spans="2:6">
      <c r="B11365" s="84">
        <v>43702</v>
      </c>
      <c r="C11365" s="85" t="s">
        <v>38</v>
      </c>
      <c r="D11365" s="85">
        <v>37</v>
      </c>
      <c r="E11365" s="83">
        <v>0.98610209999999998</v>
      </c>
      <c r="F11365" s="83">
        <v>0.98707880000000003</v>
      </c>
    </row>
    <row r="11366" spans="2:6">
      <c r="B11366" s="84">
        <v>43702</v>
      </c>
      <c r="C11366" s="85" t="s">
        <v>38</v>
      </c>
      <c r="D11366" s="85">
        <v>38</v>
      </c>
      <c r="E11366" s="83">
        <v>0.98636610000000002</v>
      </c>
      <c r="F11366" s="83">
        <v>0.98726230000000004</v>
      </c>
    </row>
    <row r="11367" spans="2:6">
      <c r="B11367" s="84">
        <v>43702</v>
      </c>
      <c r="C11367" s="85" t="s">
        <v>38</v>
      </c>
      <c r="D11367" s="85">
        <v>39</v>
      </c>
      <c r="E11367" s="83">
        <v>0.98706760000000004</v>
      </c>
      <c r="F11367" s="83">
        <v>0.98781969999999997</v>
      </c>
    </row>
    <row r="11368" spans="2:6">
      <c r="B11368" s="84">
        <v>43702</v>
      </c>
      <c r="C11368" s="85" t="s">
        <v>38</v>
      </c>
      <c r="D11368" s="85">
        <v>40</v>
      </c>
      <c r="E11368" s="83">
        <v>0.98609020000000003</v>
      </c>
      <c r="F11368" s="83">
        <v>0.98696640000000002</v>
      </c>
    </row>
    <row r="11369" spans="2:6">
      <c r="B11369" s="84">
        <v>43702</v>
      </c>
      <c r="C11369" s="85" t="s">
        <v>38</v>
      </c>
      <c r="D11369" s="85">
        <v>41</v>
      </c>
      <c r="E11369" s="83">
        <v>0.98593169999999997</v>
      </c>
      <c r="F11369" s="83">
        <v>0.98680920000000005</v>
      </c>
    </row>
    <row r="11370" spans="2:6">
      <c r="B11370" s="84">
        <v>43702</v>
      </c>
      <c r="C11370" s="85" t="s">
        <v>38</v>
      </c>
      <c r="D11370" s="85">
        <v>42</v>
      </c>
      <c r="E11370" s="83">
        <v>0.98573230000000001</v>
      </c>
      <c r="F11370" s="83">
        <v>0.98659830000000004</v>
      </c>
    </row>
    <row r="11371" spans="2:6">
      <c r="B11371" s="84">
        <v>43702</v>
      </c>
      <c r="C11371" s="85" t="s">
        <v>38</v>
      </c>
      <c r="D11371" s="85">
        <v>43</v>
      </c>
      <c r="E11371" s="83">
        <v>0.98561390000000004</v>
      </c>
      <c r="F11371" s="83">
        <v>0.98661430000000006</v>
      </c>
    </row>
    <row r="11372" spans="2:6">
      <c r="B11372" s="84">
        <v>43702</v>
      </c>
      <c r="C11372" s="85" t="s">
        <v>38</v>
      </c>
      <c r="D11372" s="85">
        <v>44</v>
      </c>
      <c r="E11372" s="83">
        <v>0.98608490000000004</v>
      </c>
      <c r="F11372" s="83">
        <v>0.98696490000000003</v>
      </c>
    </row>
    <row r="11373" spans="2:6">
      <c r="B11373" s="84">
        <v>43702</v>
      </c>
      <c r="C11373" s="85" t="s">
        <v>38</v>
      </c>
      <c r="D11373" s="85">
        <v>45</v>
      </c>
      <c r="E11373" s="83">
        <v>0.98596059999999996</v>
      </c>
      <c r="F11373" s="83">
        <v>0.98674289999999998</v>
      </c>
    </row>
    <row r="11374" spans="2:6">
      <c r="B11374" s="84">
        <v>43702</v>
      </c>
      <c r="C11374" s="85" t="s">
        <v>38</v>
      </c>
      <c r="D11374" s="85">
        <v>46</v>
      </c>
      <c r="E11374" s="83">
        <v>0.98635790000000001</v>
      </c>
      <c r="F11374" s="83">
        <v>0.98718439999999996</v>
      </c>
    </row>
    <row r="11375" spans="2:6">
      <c r="B11375" s="84">
        <v>43702</v>
      </c>
      <c r="C11375" s="85" t="s">
        <v>38</v>
      </c>
      <c r="D11375" s="85">
        <v>47</v>
      </c>
      <c r="E11375" s="83">
        <v>0.98693629999999999</v>
      </c>
      <c r="F11375" s="83">
        <v>0.98776410000000003</v>
      </c>
    </row>
    <row r="11376" spans="2:6">
      <c r="B11376" s="84">
        <v>43702</v>
      </c>
      <c r="C11376" s="85" t="s">
        <v>38</v>
      </c>
      <c r="D11376" s="85">
        <v>48</v>
      </c>
      <c r="E11376" s="83">
        <v>0.98616990000000004</v>
      </c>
      <c r="F11376" s="83">
        <v>0.98698459999999999</v>
      </c>
    </row>
    <row r="11377" spans="2:6">
      <c r="B11377" s="84">
        <v>43703</v>
      </c>
      <c r="C11377" s="85" t="s">
        <v>38</v>
      </c>
      <c r="D11377" s="85">
        <v>1</v>
      </c>
      <c r="E11377" s="83">
        <v>0.98556960000000005</v>
      </c>
      <c r="F11377" s="83">
        <v>0.98624829999999997</v>
      </c>
    </row>
    <row r="11378" spans="2:6">
      <c r="B11378" s="84">
        <v>43703</v>
      </c>
      <c r="C11378" s="85" t="s">
        <v>38</v>
      </c>
      <c r="D11378" s="85">
        <v>2</v>
      </c>
      <c r="E11378" s="83">
        <v>0.9851164</v>
      </c>
      <c r="F11378" s="83">
        <v>0.98578560000000004</v>
      </c>
    </row>
    <row r="11379" spans="2:6">
      <c r="B11379" s="84">
        <v>43703</v>
      </c>
      <c r="C11379" s="85" t="s">
        <v>38</v>
      </c>
      <c r="D11379" s="85">
        <v>3</v>
      </c>
      <c r="E11379" s="83">
        <v>0.98503960000000002</v>
      </c>
      <c r="F11379" s="83">
        <v>0.98573980000000005</v>
      </c>
    </row>
    <row r="11380" spans="2:6">
      <c r="B11380" s="84">
        <v>43703</v>
      </c>
      <c r="C11380" s="85" t="s">
        <v>38</v>
      </c>
      <c r="D11380" s="85">
        <v>4</v>
      </c>
      <c r="E11380" s="83">
        <v>0.9844676</v>
      </c>
      <c r="F11380" s="83">
        <v>0.98526230000000004</v>
      </c>
    </row>
    <row r="11381" spans="2:6">
      <c r="B11381" s="84">
        <v>43703</v>
      </c>
      <c r="C11381" s="85" t="s">
        <v>38</v>
      </c>
      <c r="D11381" s="85">
        <v>5</v>
      </c>
      <c r="E11381" s="83">
        <v>0.98483549999999997</v>
      </c>
      <c r="F11381" s="83">
        <v>0.98572210000000005</v>
      </c>
    </row>
    <row r="11382" spans="2:6">
      <c r="B11382" s="84">
        <v>43703</v>
      </c>
      <c r="C11382" s="85" t="s">
        <v>38</v>
      </c>
      <c r="D11382" s="85">
        <v>6</v>
      </c>
      <c r="E11382" s="83">
        <v>0.98553000000000002</v>
      </c>
      <c r="F11382" s="83">
        <v>0.98655550000000003</v>
      </c>
    </row>
    <row r="11383" spans="2:6">
      <c r="B11383" s="84">
        <v>43703</v>
      </c>
      <c r="C11383" s="85" t="s">
        <v>38</v>
      </c>
      <c r="D11383" s="85">
        <v>7</v>
      </c>
      <c r="E11383" s="83">
        <v>0.98523289999999997</v>
      </c>
      <c r="F11383" s="83">
        <v>0.98630989999999996</v>
      </c>
    </row>
    <row r="11384" spans="2:6">
      <c r="B11384" s="84">
        <v>43703</v>
      </c>
      <c r="C11384" s="85" t="s">
        <v>38</v>
      </c>
      <c r="D11384" s="85">
        <v>8</v>
      </c>
      <c r="E11384" s="83">
        <v>0.98449140000000002</v>
      </c>
      <c r="F11384" s="83">
        <v>0.98558979999999996</v>
      </c>
    </row>
    <row r="11385" spans="2:6">
      <c r="B11385" s="84">
        <v>43703</v>
      </c>
      <c r="C11385" s="85" t="s">
        <v>38</v>
      </c>
      <c r="D11385" s="85">
        <v>9</v>
      </c>
      <c r="E11385" s="83">
        <v>0.98406890000000002</v>
      </c>
      <c r="F11385" s="83">
        <v>0.98523249999999996</v>
      </c>
    </row>
    <row r="11386" spans="2:6">
      <c r="B11386" s="84">
        <v>43703</v>
      </c>
      <c r="C11386" s="85" t="s">
        <v>38</v>
      </c>
      <c r="D11386" s="85">
        <v>10</v>
      </c>
      <c r="E11386" s="83">
        <v>0.98494599999999999</v>
      </c>
      <c r="F11386" s="83">
        <v>0.98605719999999997</v>
      </c>
    </row>
    <row r="11387" spans="2:6">
      <c r="B11387" s="84">
        <v>43703</v>
      </c>
      <c r="C11387" s="85" t="s">
        <v>38</v>
      </c>
      <c r="D11387" s="85">
        <v>11</v>
      </c>
      <c r="E11387" s="83">
        <v>0.98500489999999996</v>
      </c>
      <c r="F11387" s="83">
        <v>0.98609880000000005</v>
      </c>
    </row>
    <row r="11388" spans="2:6">
      <c r="B11388" s="84">
        <v>43703</v>
      </c>
      <c r="C11388" s="85" t="s">
        <v>38</v>
      </c>
      <c r="D11388" s="85">
        <v>12</v>
      </c>
      <c r="E11388" s="83">
        <v>0.9845971</v>
      </c>
      <c r="F11388" s="83">
        <v>0.98575999999999997</v>
      </c>
    </row>
    <row r="11389" spans="2:6">
      <c r="B11389" s="84">
        <v>43703</v>
      </c>
      <c r="C11389" s="85" t="s">
        <v>38</v>
      </c>
      <c r="D11389" s="85">
        <v>13</v>
      </c>
      <c r="E11389" s="83">
        <v>0.98498399999999997</v>
      </c>
      <c r="F11389" s="83">
        <v>0.98602829999999997</v>
      </c>
    </row>
    <row r="11390" spans="2:6">
      <c r="B11390" s="84">
        <v>43703</v>
      </c>
      <c r="C11390" s="85" t="s">
        <v>38</v>
      </c>
      <c r="D11390" s="85">
        <v>14</v>
      </c>
      <c r="E11390" s="83">
        <v>0.9862708</v>
      </c>
      <c r="F11390" s="83">
        <v>0.98711859999999996</v>
      </c>
    </row>
    <row r="11391" spans="2:6">
      <c r="B11391" s="84">
        <v>43703</v>
      </c>
      <c r="C11391" s="85" t="s">
        <v>38</v>
      </c>
      <c r="D11391" s="85">
        <v>15</v>
      </c>
      <c r="E11391" s="83">
        <v>0.98749489999999995</v>
      </c>
      <c r="F11391" s="83">
        <v>0.98814619999999997</v>
      </c>
    </row>
    <row r="11392" spans="2:6">
      <c r="B11392" s="84">
        <v>43703</v>
      </c>
      <c r="C11392" s="85" t="s">
        <v>38</v>
      </c>
      <c r="D11392" s="85">
        <v>16</v>
      </c>
      <c r="E11392" s="83">
        <v>0.98764879999999999</v>
      </c>
      <c r="F11392" s="83">
        <v>0.98842099999999999</v>
      </c>
    </row>
    <row r="11393" spans="2:6">
      <c r="B11393" s="84">
        <v>43703</v>
      </c>
      <c r="C11393" s="85" t="s">
        <v>38</v>
      </c>
      <c r="D11393" s="85">
        <v>17</v>
      </c>
      <c r="E11393" s="83">
        <v>0.98805259999999995</v>
      </c>
      <c r="F11393" s="83">
        <v>0.98886010000000002</v>
      </c>
    </row>
    <row r="11394" spans="2:6">
      <c r="B11394" s="84">
        <v>43703</v>
      </c>
      <c r="C11394" s="85" t="s">
        <v>38</v>
      </c>
      <c r="D11394" s="85">
        <v>18</v>
      </c>
      <c r="E11394" s="83">
        <v>0.98852309999999999</v>
      </c>
      <c r="F11394" s="83">
        <v>0.98926630000000004</v>
      </c>
    </row>
    <row r="11395" spans="2:6">
      <c r="B11395" s="84">
        <v>43703</v>
      </c>
      <c r="C11395" s="85" t="s">
        <v>38</v>
      </c>
      <c r="D11395" s="85">
        <v>19</v>
      </c>
      <c r="E11395" s="83">
        <v>0.98802440000000002</v>
      </c>
      <c r="F11395" s="83">
        <v>0.98898980000000003</v>
      </c>
    </row>
    <row r="11396" spans="2:6">
      <c r="B11396" s="84">
        <v>43703</v>
      </c>
      <c r="C11396" s="85" t="s">
        <v>38</v>
      </c>
      <c r="D11396" s="85">
        <v>20</v>
      </c>
      <c r="E11396" s="83">
        <v>0.9878344</v>
      </c>
      <c r="F11396" s="83">
        <v>0.98885809999999996</v>
      </c>
    </row>
    <row r="11397" spans="2:6">
      <c r="B11397" s="84">
        <v>43703</v>
      </c>
      <c r="C11397" s="85" t="s">
        <v>38</v>
      </c>
      <c r="D11397" s="85">
        <v>21</v>
      </c>
      <c r="E11397" s="83">
        <v>0.9877631</v>
      </c>
      <c r="F11397" s="83">
        <v>0.98869830000000003</v>
      </c>
    </row>
    <row r="11398" spans="2:6">
      <c r="B11398" s="84">
        <v>43703</v>
      </c>
      <c r="C11398" s="85" t="s">
        <v>38</v>
      </c>
      <c r="D11398" s="85">
        <v>22</v>
      </c>
      <c r="E11398" s="83">
        <v>0.98765449999999999</v>
      </c>
      <c r="F11398" s="83">
        <v>0.98855170000000003</v>
      </c>
    </row>
    <row r="11399" spans="2:6">
      <c r="B11399" s="84">
        <v>43703</v>
      </c>
      <c r="C11399" s="85" t="s">
        <v>38</v>
      </c>
      <c r="D11399" s="85">
        <v>23</v>
      </c>
      <c r="E11399" s="83">
        <v>0.98763219999999996</v>
      </c>
      <c r="F11399" s="83">
        <v>0.98853639999999998</v>
      </c>
    </row>
    <row r="11400" spans="2:6">
      <c r="B11400" s="84">
        <v>43703</v>
      </c>
      <c r="C11400" s="85" t="s">
        <v>38</v>
      </c>
      <c r="D11400" s="85">
        <v>24</v>
      </c>
      <c r="E11400" s="83">
        <v>0.98768590000000001</v>
      </c>
      <c r="F11400" s="83">
        <v>0.98863650000000003</v>
      </c>
    </row>
    <row r="11401" spans="2:6">
      <c r="B11401" s="84">
        <v>43703</v>
      </c>
      <c r="C11401" s="85" t="s">
        <v>38</v>
      </c>
      <c r="D11401" s="85">
        <v>25</v>
      </c>
      <c r="E11401" s="83">
        <v>0.98763100000000004</v>
      </c>
      <c r="F11401" s="83">
        <v>0.98864810000000003</v>
      </c>
    </row>
    <row r="11402" spans="2:6">
      <c r="B11402" s="84">
        <v>43703</v>
      </c>
      <c r="C11402" s="85" t="s">
        <v>38</v>
      </c>
      <c r="D11402" s="85">
        <v>26</v>
      </c>
      <c r="E11402" s="83">
        <v>0.98745709999999998</v>
      </c>
      <c r="F11402" s="83">
        <v>0.98844379999999998</v>
      </c>
    </row>
    <row r="11403" spans="2:6">
      <c r="B11403" s="84">
        <v>43703</v>
      </c>
      <c r="C11403" s="85" t="s">
        <v>38</v>
      </c>
      <c r="D11403" s="85">
        <v>27</v>
      </c>
      <c r="E11403" s="83">
        <v>0.98805520000000002</v>
      </c>
      <c r="F11403" s="83">
        <v>0.98889360000000004</v>
      </c>
    </row>
    <row r="11404" spans="2:6">
      <c r="B11404" s="84">
        <v>43703</v>
      </c>
      <c r="C11404" s="85" t="s">
        <v>38</v>
      </c>
      <c r="D11404" s="85">
        <v>28</v>
      </c>
      <c r="E11404" s="83">
        <v>0.98809179999999996</v>
      </c>
      <c r="F11404" s="83">
        <v>0.98889150000000003</v>
      </c>
    </row>
    <row r="11405" spans="2:6">
      <c r="B11405" s="84">
        <v>43703</v>
      </c>
      <c r="C11405" s="85" t="s">
        <v>38</v>
      </c>
      <c r="D11405" s="85">
        <v>29</v>
      </c>
      <c r="E11405" s="83">
        <v>0.98811890000000002</v>
      </c>
      <c r="F11405" s="83">
        <v>0.98883759999999998</v>
      </c>
    </row>
    <row r="11406" spans="2:6">
      <c r="B11406" s="84">
        <v>43703</v>
      </c>
      <c r="C11406" s="85" t="s">
        <v>38</v>
      </c>
      <c r="D11406" s="85">
        <v>30</v>
      </c>
      <c r="E11406" s="83">
        <v>0.9881896</v>
      </c>
      <c r="F11406" s="83">
        <v>0.98882570000000003</v>
      </c>
    </row>
    <row r="11407" spans="2:6">
      <c r="B11407" s="84">
        <v>43703</v>
      </c>
      <c r="C11407" s="85" t="s">
        <v>38</v>
      </c>
      <c r="D11407" s="85">
        <v>31</v>
      </c>
      <c r="E11407" s="83">
        <v>0.98790060000000002</v>
      </c>
      <c r="F11407" s="83">
        <v>0.98862890000000003</v>
      </c>
    </row>
    <row r="11408" spans="2:6">
      <c r="B11408" s="84">
        <v>43703</v>
      </c>
      <c r="C11408" s="85" t="s">
        <v>38</v>
      </c>
      <c r="D11408" s="85">
        <v>32</v>
      </c>
      <c r="E11408" s="83">
        <v>0.98811870000000002</v>
      </c>
      <c r="F11408" s="83">
        <v>0.98876319999999995</v>
      </c>
    </row>
    <row r="11409" spans="2:6">
      <c r="B11409" s="84">
        <v>43703</v>
      </c>
      <c r="C11409" s="85" t="s">
        <v>38</v>
      </c>
      <c r="D11409" s="85">
        <v>33</v>
      </c>
      <c r="E11409" s="83">
        <v>0.98794139999999997</v>
      </c>
      <c r="F11409" s="83">
        <v>0.98861069999999995</v>
      </c>
    </row>
    <row r="11410" spans="2:6">
      <c r="B11410" s="84">
        <v>43703</v>
      </c>
      <c r="C11410" s="85" t="s">
        <v>38</v>
      </c>
      <c r="D11410" s="85">
        <v>34</v>
      </c>
      <c r="E11410" s="83">
        <v>0.98815989999999998</v>
      </c>
      <c r="F11410" s="83">
        <v>0.98872990000000005</v>
      </c>
    </row>
    <row r="11411" spans="2:6">
      <c r="B11411" s="84">
        <v>43703</v>
      </c>
      <c r="C11411" s="85" t="s">
        <v>38</v>
      </c>
      <c r="D11411" s="85">
        <v>35</v>
      </c>
      <c r="E11411" s="83">
        <v>0.9876045</v>
      </c>
      <c r="F11411" s="83">
        <v>0.98835450000000002</v>
      </c>
    </row>
    <row r="11412" spans="2:6">
      <c r="B11412" s="84">
        <v>43703</v>
      </c>
      <c r="C11412" s="85" t="s">
        <v>38</v>
      </c>
      <c r="D11412" s="85">
        <v>36</v>
      </c>
      <c r="E11412" s="83">
        <v>0.98737160000000002</v>
      </c>
      <c r="F11412" s="83">
        <v>0.98794139999999997</v>
      </c>
    </row>
    <row r="11413" spans="2:6">
      <c r="B11413" s="84">
        <v>43703</v>
      </c>
      <c r="C11413" s="85" t="s">
        <v>38</v>
      </c>
      <c r="D11413" s="85">
        <v>37</v>
      </c>
      <c r="E11413" s="83">
        <v>0.98756999999999995</v>
      </c>
      <c r="F11413" s="83">
        <v>0.98818410000000001</v>
      </c>
    </row>
    <row r="11414" spans="2:6">
      <c r="B11414" s="84">
        <v>43703</v>
      </c>
      <c r="C11414" s="85" t="s">
        <v>38</v>
      </c>
      <c r="D11414" s="85">
        <v>38</v>
      </c>
      <c r="E11414" s="83">
        <v>0.98747430000000003</v>
      </c>
      <c r="F11414" s="83">
        <v>0.98802630000000002</v>
      </c>
    </row>
    <row r="11415" spans="2:6">
      <c r="B11415" s="84">
        <v>43703</v>
      </c>
      <c r="C11415" s="85" t="s">
        <v>38</v>
      </c>
      <c r="D11415" s="85">
        <v>39</v>
      </c>
      <c r="E11415" s="83">
        <v>0.98720079999999999</v>
      </c>
      <c r="F11415" s="83">
        <v>0.98787429999999998</v>
      </c>
    </row>
    <row r="11416" spans="2:6">
      <c r="B11416" s="84">
        <v>43703</v>
      </c>
      <c r="C11416" s="85" t="s">
        <v>38</v>
      </c>
      <c r="D11416" s="85">
        <v>40</v>
      </c>
      <c r="E11416" s="83">
        <v>0.98755029999999999</v>
      </c>
      <c r="F11416" s="83">
        <v>0.98815249999999999</v>
      </c>
    </row>
    <row r="11417" spans="2:6">
      <c r="B11417" s="84">
        <v>43703</v>
      </c>
      <c r="C11417" s="85" t="s">
        <v>38</v>
      </c>
      <c r="D11417" s="85">
        <v>41</v>
      </c>
      <c r="E11417" s="83">
        <v>0.98806709999999998</v>
      </c>
      <c r="F11417" s="83">
        <v>0.98846820000000002</v>
      </c>
    </row>
    <row r="11418" spans="2:6">
      <c r="B11418" s="84">
        <v>43703</v>
      </c>
      <c r="C11418" s="85" t="s">
        <v>38</v>
      </c>
      <c r="D11418" s="85">
        <v>42</v>
      </c>
      <c r="E11418" s="83">
        <v>0.98804069999999999</v>
      </c>
      <c r="F11418" s="83">
        <v>0.98843029999999998</v>
      </c>
    </row>
    <row r="11419" spans="2:6">
      <c r="B11419" s="84">
        <v>43703</v>
      </c>
      <c r="C11419" s="85" t="s">
        <v>38</v>
      </c>
      <c r="D11419" s="85">
        <v>43</v>
      </c>
      <c r="E11419" s="83">
        <v>0.98828439999999995</v>
      </c>
      <c r="F11419" s="83">
        <v>0.98872320000000002</v>
      </c>
    </row>
    <row r="11420" spans="2:6">
      <c r="B11420" s="84">
        <v>43703</v>
      </c>
      <c r="C11420" s="85" t="s">
        <v>38</v>
      </c>
      <c r="D11420" s="85">
        <v>44</v>
      </c>
      <c r="E11420" s="83">
        <v>0.98842719999999995</v>
      </c>
      <c r="F11420" s="83">
        <v>0.98877930000000003</v>
      </c>
    </row>
    <row r="11421" spans="2:6">
      <c r="B11421" s="84">
        <v>43703</v>
      </c>
      <c r="C11421" s="85" t="s">
        <v>38</v>
      </c>
      <c r="D11421" s="85">
        <v>45</v>
      </c>
      <c r="E11421" s="83">
        <v>0.98825459999999998</v>
      </c>
      <c r="F11421" s="83">
        <v>0.98854719999999996</v>
      </c>
    </row>
    <row r="11422" spans="2:6">
      <c r="B11422" s="84">
        <v>43703</v>
      </c>
      <c r="C11422" s="85" t="s">
        <v>38</v>
      </c>
      <c r="D11422" s="85">
        <v>46</v>
      </c>
      <c r="E11422" s="83">
        <v>0.98745190000000005</v>
      </c>
      <c r="F11422" s="83">
        <v>0.98787689999999995</v>
      </c>
    </row>
    <row r="11423" spans="2:6">
      <c r="B11423" s="84">
        <v>43703</v>
      </c>
      <c r="C11423" s="85" t="s">
        <v>38</v>
      </c>
      <c r="D11423" s="85">
        <v>47</v>
      </c>
      <c r="E11423" s="83">
        <v>0.98710850000000006</v>
      </c>
      <c r="F11423" s="83">
        <v>0.98763100000000004</v>
      </c>
    </row>
    <row r="11424" spans="2:6">
      <c r="B11424" s="84">
        <v>43703</v>
      </c>
      <c r="C11424" s="85" t="s">
        <v>38</v>
      </c>
      <c r="D11424" s="85">
        <v>48</v>
      </c>
      <c r="E11424" s="83">
        <v>0.98684850000000002</v>
      </c>
      <c r="F11424" s="83">
        <v>0.98746500000000004</v>
      </c>
    </row>
    <row r="11425" spans="2:6">
      <c r="B11425" s="84">
        <v>43704</v>
      </c>
      <c r="C11425" s="85" t="s">
        <v>38</v>
      </c>
      <c r="D11425" s="85">
        <v>1</v>
      </c>
      <c r="E11425" s="83">
        <v>0.986711</v>
      </c>
      <c r="F11425" s="83">
        <v>0.98725359999999995</v>
      </c>
    </row>
    <row r="11426" spans="2:6">
      <c r="B11426" s="84">
        <v>43704</v>
      </c>
      <c r="C11426" s="85" t="s">
        <v>38</v>
      </c>
      <c r="D11426" s="85">
        <v>2</v>
      </c>
      <c r="E11426" s="83">
        <v>0.98702529999999999</v>
      </c>
      <c r="F11426" s="83">
        <v>0.98759059999999999</v>
      </c>
    </row>
    <row r="11427" spans="2:6">
      <c r="B11427" s="84">
        <v>43704</v>
      </c>
      <c r="C11427" s="85" t="s">
        <v>38</v>
      </c>
      <c r="D11427" s="85">
        <v>3</v>
      </c>
      <c r="E11427" s="83">
        <v>0.98685929999999999</v>
      </c>
      <c r="F11427" s="83">
        <v>0.98753259999999998</v>
      </c>
    </row>
    <row r="11428" spans="2:6">
      <c r="B11428" s="84">
        <v>43704</v>
      </c>
      <c r="C11428" s="85" t="s">
        <v>38</v>
      </c>
      <c r="D11428" s="85">
        <v>4</v>
      </c>
      <c r="E11428" s="83">
        <v>0.98669810000000002</v>
      </c>
      <c r="F11428" s="83">
        <v>0.98736919999999995</v>
      </c>
    </row>
    <row r="11429" spans="2:6">
      <c r="B11429" s="84">
        <v>43704</v>
      </c>
      <c r="C11429" s="85" t="s">
        <v>38</v>
      </c>
      <c r="D11429" s="85">
        <v>5</v>
      </c>
      <c r="E11429" s="83">
        <v>0.98652550000000006</v>
      </c>
      <c r="F11429" s="83">
        <v>0.98722290000000001</v>
      </c>
    </row>
    <row r="11430" spans="2:6">
      <c r="B11430" s="84">
        <v>43704</v>
      </c>
      <c r="C11430" s="85" t="s">
        <v>38</v>
      </c>
      <c r="D11430" s="85">
        <v>6</v>
      </c>
      <c r="E11430" s="83">
        <v>0.98638749999999997</v>
      </c>
      <c r="F11430" s="83">
        <v>0.98709159999999996</v>
      </c>
    </row>
    <row r="11431" spans="2:6">
      <c r="B11431" s="84">
        <v>43704</v>
      </c>
      <c r="C11431" s="85" t="s">
        <v>38</v>
      </c>
      <c r="D11431" s="85">
        <v>7</v>
      </c>
      <c r="E11431" s="83">
        <v>0.9867049</v>
      </c>
      <c r="F11431" s="83">
        <v>0.98735249999999997</v>
      </c>
    </row>
    <row r="11432" spans="2:6">
      <c r="B11432" s="84">
        <v>43704</v>
      </c>
      <c r="C11432" s="85" t="s">
        <v>38</v>
      </c>
      <c r="D11432" s="85">
        <v>8</v>
      </c>
      <c r="E11432" s="83">
        <v>0.98671549999999997</v>
      </c>
      <c r="F11432" s="83">
        <v>0.98734949999999999</v>
      </c>
    </row>
    <row r="11433" spans="2:6">
      <c r="B11433" s="84">
        <v>43704</v>
      </c>
      <c r="C11433" s="85" t="s">
        <v>38</v>
      </c>
      <c r="D11433" s="85">
        <v>9</v>
      </c>
      <c r="E11433" s="83">
        <v>0.98636840000000003</v>
      </c>
      <c r="F11433" s="83">
        <v>0.98697069999999998</v>
      </c>
    </row>
    <row r="11434" spans="2:6">
      <c r="B11434" s="84">
        <v>43704</v>
      </c>
      <c r="C11434" s="85" t="s">
        <v>38</v>
      </c>
      <c r="D11434" s="85">
        <v>10</v>
      </c>
      <c r="E11434" s="83">
        <v>0.98629670000000003</v>
      </c>
      <c r="F11434" s="83">
        <v>0.98689020000000005</v>
      </c>
    </row>
    <row r="11435" spans="2:6">
      <c r="B11435" s="84">
        <v>43704</v>
      </c>
      <c r="C11435" s="85" t="s">
        <v>38</v>
      </c>
      <c r="D11435" s="85">
        <v>11</v>
      </c>
      <c r="E11435" s="83">
        <v>0.98619619999999997</v>
      </c>
      <c r="F11435" s="83">
        <v>0.9866374</v>
      </c>
    </row>
    <row r="11436" spans="2:6">
      <c r="B11436" s="84">
        <v>43704</v>
      </c>
      <c r="C11436" s="85" t="s">
        <v>38</v>
      </c>
      <c r="D11436" s="85">
        <v>12</v>
      </c>
      <c r="E11436" s="83">
        <v>0.98638429999999999</v>
      </c>
      <c r="F11436" s="83">
        <v>0.98668219999999995</v>
      </c>
    </row>
    <row r="11437" spans="2:6">
      <c r="B11437" s="84">
        <v>43704</v>
      </c>
      <c r="C11437" s="85" t="s">
        <v>38</v>
      </c>
      <c r="D11437" s="85">
        <v>13</v>
      </c>
      <c r="E11437" s="83">
        <v>0.98695029999999995</v>
      </c>
      <c r="F11437" s="83">
        <v>0.98704519999999996</v>
      </c>
    </row>
    <row r="11438" spans="2:6">
      <c r="B11438" s="84">
        <v>43704</v>
      </c>
      <c r="C11438" s="85" t="s">
        <v>38</v>
      </c>
      <c r="D11438" s="85">
        <v>14</v>
      </c>
      <c r="E11438" s="83">
        <v>0.98762240000000001</v>
      </c>
      <c r="F11438" s="83">
        <v>0.98767000000000005</v>
      </c>
    </row>
    <row r="11439" spans="2:6">
      <c r="B11439" s="84">
        <v>43704</v>
      </c>
      <c r="C11439" s="85" t="s">
        <v>38</v>
      </c>
      <c r="D11439" s="85">
        <v>15</v>
      </c>
      <c r="E11439" s="83">
        <v>0.98891779999999996</v>
      </c>
      <c r="F11439" s="83">
        <v>0.98901709999999998</v>
      </c>
    </row>
    <row r="11440" spans="2:6">
      <c r="B11440" s="84">
        <v>43704</v>
      </c>
      <c r="C11440" s="85" t="s">
        <v>38</v>
      </c>
      <c r="D11440" s="85">
        <v>16</v>
      </c>
      <c r="E11440" s="83">
        <v>0.98887930000000002</v>
      </c>
      <c r="F11440" s="83">
        <v>0.98898079999999999</v>
      </c>
    </row>
    <row r="11441" spans="2:6">
      <c r="B11441" s="84">
        <v>43704</v>
      </c>
      <c r="C11441" s="85" t="s">
        <v>38</v>
      </c>
      <c r="D11441" s="85">
        <v>17</v>
      </c>
      <c r="E11441" s="83">
        <v>0.98924069999999997</v>
      </c>
      <c r="F11441" s="83">
        <v>0.98947099999999999</v>
      </c>
    </row>
    <row r="11442" spans="2:6">
      <c r="B11442" s="84">
        <v>43704</v>
      </c>
      <c r="C11442" s="85" t="s">
        <v>38</v>
      </c>
      <c r="D11442" s="85">
        <v>18</v>
      </c>
      <c r="E11442" s="83">
        <v>0.98943499999999995</v>
      </c>
      <c r="F11442" s="83">
        <v>0.98964390000000002</v>
      </c>
    </row>
    <row r="11443" spans="2:6">
      <c r="B11443" s="84">
        <v>43704</v>
      </c>
      <c r="C11443" s="85" t="s">
        <v>38</v>
      </c>
      <c r="D11443" s="85">
        <v>19</v>
      </c>
      <c r="E11443" s="83">
        <v>0.9896414</v>
      </c>
      <c r="F11443" s="83">
        <v>0.98978480000000002</v>
      </c>
    </row>
    <row r="11444" spans="2:6">
      <c r="B11444" s="84">
        <v>43704</v>
      </c>
      <c r="C11444" s="85" t="s">
        <v>38</v>
      </c>
      <c r="D11444" s="85">
        <v>20</v>
      </c>
      <c r="E11444" s="83">
        <v>0.98989119999999997</v>
      </c>
      <c r="F11444" s="83">
        <v>0.98996470000000003</v>
      </c>
    </row>
    <row r="11445" spans="2:6">
      <c r="B11445" s="84">
        <v>43704</v>
      </c>
      <c r="C11445" s="85" t="s">
        <v>38</v>
      </c>
      <c r="D11445" s="85">
        <v>21</v>
      </c>
      <c r="E11445" s="83">
        <v>0.98998589999999997</v>
      </c>
      <c r="F11445" s="83">
        <v>0.99005259999999995</v>
      </c>
    </row>
    <row r="11446" spans="2:6">
      <c r="B11446" s="84">
        <v>43704</v>
      </c>
      <c r="C11446" s="85" t="s">
        <v>38</v>
      </c>
      <c r="D11446" s="85">
        <v>22</v>
      </c>
      <c r="E11446" s="83">
        <v>0.98984019999999995</v>
      </c>
      <c r="F11446" s="83">
        <v>0.98998050000000004</v>
      </c>
    </row>
    <row r="11447" spans="2:6">
      <c r="B11447" s="84">
        <v>43704</v>
      </c>
      <c r="C11447" s="85" t="s">
        <v>38</v>
      </c>
      <c r="D11447" s="85">
        <v>23</v>
      </c>
      <c r="E11447" s="83">
        <v>0.98990639999999996</v>
      </c>
      <c r="F11447" s="83">
        <v>0.98999479999999995</v>
      </c>
    </row>
    <row r="11448" spans="2:6">
      <c r="B11448" s="84">
        <v>43704</v>
      </c>
      <c r="C11448" s="85" t="s">
        <v>38</v>
      </c>
      <c r="D11448" s="85">
        <v>24</v>
      </c>
      <c r="E11448" s="83">
        <v>0.98980509999999999</v>
      </c>
      <c r="F11448" s="83">
        <v>0.98990820000000002</v>
      </c>
    </row>
    <row r="11449" spans="2:6">
      <c r="B11449" s="84">
        <v>43704</v>
      </c>
      <c r="C11449" s="85" t="s">
        <v>38</v>
      </c>
      <c r="D11449" s="85">
        <v>25</v>
      </c>
      <c r="E11449" s="83">
        <v>0.9895967</v>
      </c>
      <c r="F11449" s="83">
        <v>0.98971359999999997</v>
      </c>
    </row>
    <row r="11450" spans="2:6">
      <c r="B11450" s="84">
        <v>43704</v>
      </c>
      <c r="C11450" s="85" t="s">
        <v>38</v>
      </c>
      <c r="D11450" s="85">
        <v>26</v>
      </c>
      <c r="E11450" s="83">
        <v>0.98932759999999997</v>
      </c>
      <c r="F11450" s="83">
        <v>0.98941389999999996</v>
      </c>
    </row>
    <row r="11451" spans="2:6">
      <c r="B11451" s="84">
        <v>43704</v>
      </c>
      <c r="C11451" s="85" t="s">
        <v>38</v>
      </c>
      <c r="D11451" s="85">
        <v>27</v>
      </c>
      <c r="E11451" s="83">
        <v>0.98972309999999997</v>
      </c>
      <c r="F11451" s="83">
        <v>0.98979620000000001</v>
      </c>
    </row>
    <row r="11452" spans="2:6">
      <c r="B11452" s="84">
        <v>43704</v>
      </c>
      <c r="C11452" s="85" t="s">
        <v>38</v>
      </c>
      <c r="D11452" s="85">
        <v>28</v>
      </c>
      <c r="E11452" s="83">
        <v>0.9900388</v>
      </c>
      <c r="F11452" s="83">
        <v>0.99017560000000004</v>
      </c>
    </row>
    <row r="11453" spans="2:6">
      <c r="B11453" s="84">
        <v>43704</v>
      </c>
      <c r="C11453" s="85" t="s">
        <v>38</v>
      </c>
      <c r="D11453" s="85">
        <v>29</v>
      </c>
      <c r="E11453" s="83">
        <v>0.98996850000000003</v>
      </c>
      <c r="F11453" s="83">
        <v>0.99009199999999997</v>
      </c>
    </row>
    <row r="11454" spans="2:6">
      <c r="B11454" s="84">
        <v>43704</v>
      </c>
      <c r="C11454" s="85" t="s">
        <v>38</v>
      </c>
      <c r="D11454" s="85">
        <v>30</v>
      </c>
      <c r="E11454" s="83">
        <v>0.99012699999999998</v>
      </c>
      <c r="F11454" s="83">
        <v>0.99013200000000001</v>
      </c>
    </row>
    <row r="11455" spans="2:6">
      <c r="B11455" s="84">
        <v>43704</v>
      </c>
      <c r="C11455" s="85" t="s">
        <v>38</v>
      </c>
      <c r="D11455" s="85">
        <v>31</v>
      </c>
      <c r="E11455" s="83">
        <v>0.99002920000000005</v>
      </c>
      <c r="F11455" s="83">
        <v>0.9899983</v>
      </c>
    </row>
    <row r="11456" spans="2:6">
      <c r="B11456" s="84">
        <v>43704</v>
      </c>
      <c r="C11456" s="85" t="s">
        <v>38</v>
      </c>
      <c r="D11456" s="85">
        <v>32</v>
      </c>
      <c r="E11456" s="83">
        <v>0.98989199999999999</v>
      </c>
      <c r="F11456" s="83">
        <v>0.98982829999999999</v>
      </c>
    </row>
    <row r="11457" spans="2:6">
      <c r="B11457" s="84">
        <v>43704</v>
      </c>
      <c r="C11457" s="85" t="s">
        <v>38</v>
      </c>
      <c r="D11457" s="85">
        <v>33</v>
      </c>
      <c r="E11457" s="83">
        <v>0.98949609999999999</v>
      </c>
      <c r="F11457" s="83">
        <v>0.98945700000000003</v>
      </c>
    </row>
    <row r="11458" spans="2:6">
      <c r="B11458" s="84">
        <v>43704</v>
      </c>
      <c r="C11458" s="85" t="s">
        <v>38</v>
      </c>
      <c r="D11458" s="85">
        <v>34</v>
      </c>
      <c r="E11458" s="83">
        <v>0.9894037</v>
      </c>
      <c r="F11458" s="83">
        <v>0.98922460000000001</v>
      </c>
    </row>
    <row r="11459" spans="2:6">
      <c r="B11459" s="84">
        <v>43704</v>
      </c>
      <c r="C11459" s="85" t="s">
        <v>38</v>
      </c>
      <c r="D11459" s="85">
        <v>35</v>
      </c>
      <c r="E11459" s="83">
        <v>0.98940070000000002</v>
      </c>
      <c r="F11459" s="83">
        <v>0.98920560000000002</v>
      </c>
    </row>
    <row r="11460" spans="2:6">
      <c r="B11460" s="84">
        <v>43704</v>
      </c>
      <c r="C11460" s="85" t="s">
        <v>38</v>
      </c>
      <c r="D11460" s="85">
        <v>36</v>
      </c>
      <c r="E11460" s="83">
        <v>0.98896519999999999</v>
      </c>
      <c r="F11460" s="83">
        <v>0.98878860000000002</v>
      </c>
    </row>
    <row r="11461" spans="2:6">
      <c r="B11461" s="84">
        <v>43704</v>
      </c>
      <c r="C11461" s="85" t="s">
        <v>38</v>
      </c>
      <c r="D11461" s="85">
        <v>37</v>
      </c>
      <c r="E11461" s="83">
        <v>0.9888498</v>
      </c>
      <c r="F11461" s="83">
        <v>0.98874980000000001</v>
      </c>
    </row>
    <row r="11462" spans="2:6">
      <c r="B11462" s="84">
        <v>43704</v>
      </c>
      <c r="C11462" s="85" t="s">
        <v>38</v>
      </c>
      <c r="D11462" s="85">
        <v>38</v>
      </c>
      <c r="E11462" s="83">
        <v>0.98876070000000005</v>
      </c>
      <c r="F11462" s="83">
        <v>0.98870389999999997</v>
      </c>
    </row>
    <row r="11463" spans="2:6">
      <c r="B11463" s="84">
        <v>43704</v>
      </c>
      <c r="C11463" s="85" t="s">
        <v>38</v>
      </c>
      <c r="D11463" s="85">
        <v>39</v>
      </c>
      <c r="E11463" s="83">
        <v>0.98850740000000004</v>
      </c>
      <c r="F11463" s="83">
        <v>0.98846959999999995</v>
      </c>
    </row>
    <row r="11464" spans="2:6">
      <c r="B11464" s="84">
        <v>43704</v>
      </c>
      <c r="C11464" s="85" t="s">
        <v>38</v>
      </c>
      <c r="D11464" s="85">
        <v>40</v>
      </c>
      <c r="E11464" s="83">
        <v>0.98852390000000001</v>
      </c>
      <c r="F11464" s="83">
        <v>0.988483</v>
      </c>
    </row>
    <row r="11465" spans="2:6">
      <c r="B11465" s="84">
        <v>43704</v>
      </c>
      <c r="C11465" s="85" t="s">
        <v>38</v>
      </c>
      <c r="D11465" s="85">
        <v>41</v>
      </c>
      <c r="E11465" s="83">
        <v>0.98859070000000004</v>
      </c>
      <c r="F11465" s="83">
        <v>0.98846610000000001</v>
      </c>
    </row>
    <row r="11466" spans="2:6">
      <c r="B11466" s="84">
        <v>43704</v>
      </c>
      <c r="C11466" s="85" t="s">
        <v>38</v>
      </c>
      <c r="D11466" s="85">
        <v>42</v>
      </c>
      <c r="E11466" s="83">
        <v>0.98868840000000002</v>
      </c>
      <c r="F11466" s="83">
        <v>0.98871969999999998</v>
      </c>
    </row>
    <row r="11467" spans="2:6">
      <c r="B11467" s="84">
        <v>43704</v>
      </c>
      <c r="C11467" s="85" t="s">
        <v>38</v>
      </c>
      <c r="D11467" s="85">
        <v>43</v>
      </c>
      <c r="E11467" s="83">
        <v>0.98833380000000004</v>
      </c>
      <c r="F11467" s="83">
        <v>0.98842059999999998</v>
      </c>
    </row>
    <row r="11468" spans="2:6">
      <c r="B11468" s="84">
        <v>43704</v>
      </c>
      <c r="C11468" s="85" t="s">
        <v>38</v>
      </c>
      <c r="D11468" s="85">
        <v>44</v>
      </c>
      <c r="E11468" s="83">
        <v>0.98824270000000003</v>
      </c>
      <c r="F11468" s="83">
        <v>0.98851520000000004</v>
      </c>
    </row>
    <row r="11469" spans="2:6">
      <c r="B11469" s="84">
        <v>43704</v>
      </c>
      <c r="C11469" s="85" t="s">
        <v>38</v>
      </c>
      <c r="D11469" s="85">
        <v>45</v>
      </c>
      <c r="E11469" s="83">
        <v>0.98740309999999998</v>
      </c>
      <c r="F11469" s="83">
        <v>0.9876992</v>
      </c>
    </row>
    <row r="11470" spans="2:6">
      <c r="B11470" s="84">
        <v>43704</v>
      </c>
      <c r="C11470" s="85" t="s">
        <v>38</v>
      </c>
      <c r="D11470" s="85">
        <v>46</v>
      </c>
      <c r="E11470" s="83">
        <v>0.98714550000000001</v>
      </c>
      <c r="F11470" s="83">
        <v>0.98748009999999997</v>
      </c>
    </row>
    <row r="11471" spans="2:6">
      <c r="B11471" s="84">
        <v>43704</v>
      </c>
      <c r="C11471" s="85" t="s">
        <v>38</v>
      </c>
      <c r="D11471" s="85">
        <v>47</v>
      </c>
      <c r="E11471" s="83">
        <v>0.98786220000000002</v>
      </c>
      <c r="F11471" s="83">
        <v>0.98828389999999999</v>
      </c>
    </row>
    <row r="11472" spans="2:6">
      <c r="B11472" s="84">
        <v>43704</v>
      </c>
      <c r="C11472" s="85" t="s">
        <v>38</v>
      </c>
      <c r="D11472" s="85">
        <v>48</v>
      </c>
      <c r="E11472" s="83">
        <v>0.98599650000000005</v>
      </c>
      <c r="F11472" s="83">
        <v>0.98689289999999996</v>
      </c>
    </row>
    <row r="11473" spans="2:6">
      <c r="B11473" s="84">
        <v>43705</v>
      </c>
      <c r="C11473" s="85" t="s">
        <v>38</v>
      </c>
      <c r="D11473" s="85">
        <v>1</v>
      </c>
      <c r="E11473" s="83">
        <v>0.98521479999999995</v>
      </c>
      <c r="F11473" s="83">
        <v>0.98625419999999997</v>
      </c>
    </row>
    <row r="11474" spans="2:6">
      <c r="B11474" s="84">
        <v>43705</v>
      </c>
      <c r="C11474" s="85" t="s">
        <v>38</v>
      </c>
      <c r="D11474" s="85">
        <v>2</v>
      </c>
      <c r="E11474" s="83">
        <v>0.9855602</v>
      </c>
      <c r="F11474" s="83">
        <v>0.98665029999999998</v>
      </c>
    </row>
    <row r="11475" spans="2:6">
      <c r="B11475" s="84">
        <v>43705</v>
      </c>
      <c r="C11475" s="85" t="s">
        <v>38</v>
      </c>
      <c r="D11475" s="85">
        <v>3</v>
      </c>
      <c r="E11475" s="83">
        <v>0.98540729999999999</v>
      </c>
      <c r="F11475" s="83">
        <v>0.98640260000000002</v>
      </c>
    </row>
    <row r="11476" spans="2:6">
      <c r="B11476" s="84">
        <v>43705</v>
      </c>
      <c r="C11476" s="85" t="s">
        <v>38</v>
      </c>
      <c r="D11476" s="85">
        <v>4</v>
      </c>
      <c r="E11476" s="83">
        <v>0.98445609999999995</v>
      </c>
      <c r="F11476" s="83">
        <v>0.98557530000000004</v>
      </c>
    </row>
    <row r="11477" spans="2:6">
      <c r="B11477" s="84">
        <v>43705</v>
      </c>
      <c r="C11477" s="85" t="s">
        <v>38</v>
      </c>
      <c r="D11477" s="85">
        <v>5</v>
      </c>
      <c r="E11477" s="83">
        <v>0.98391329999999999</v>
      </c>
      <c r="F11477" s="83">
        <v>0.98530390000000001</v>
      </c>
    </row>
    <row r="11478" spans="2:6">
      <c r="B11478" s="84">
        <v>43705</v>
      </c>
      <c r="C11478" s="85" t="s">
        <v>38</v>
      </c>
      <c r="D11478" s="85">
        <v>6</v>
      </c>
      <c r="E11478" s="83">
        <v>0.98306340000000003</v>
      </c>
      <c r="F11478" s="83">
        <v>0.98472630000000005</v>
      </c>
    </row>
    <row r="11479" spans="2:6">
      <c r="B11479" s="84">
        <v>43705</v>
      </c>
      <c r="C11479" s="85" t="s">
        <v>38</v>
      </c>
      <c r="D11479" s="85">
        <v>7</v>
      </c>
      <c r="E11479" s="83">
        <v>0.98360539999999996</v>
      </c>
      <c r="F11479" s="83">
        <v>0.98530700000000004</v>
      </c>
    </row>
    <row r="11480" spans="2:6">
      <c r="B11480" s="84">
        <v>43705</v>
      </c>
      <c r="C11480" s="85" t="s">
        <v>38</v>
      </c>
      <c r="D11480" s="85">
        <v>8</v>
      </c>
      <c r="E11480" s="83">
        <v>0.98312429999999995</v>
      </c>
      <c r="F11480" s="83">
        <v>0.98483989999999999</v>
      </c>
    </row>
    <row r="11481" spans="2:6">
      <c r="B11481" s="84">
        <v>43705</v>
      </c>
      <c r="C11481" s="85" t="s">
        <v>38</v>
      </c>
      <c r="D11481" s="85">
        <v>9</v>
      </c>
      <c r="E11481" s="83">
        <v>0.98420759999999996</v>
      </c>
      <c r="F11481" s="83">
        <v>0.98552030000000002</v>
      </c>
    </row>
    <row r="11482" spans="2:6">
      <c r="B11482" s="84">
        <v>43705</v>
      </c>
      <c r="C11482" s="85" t="s">
        <v>38</v>
      </c>
      <c r="D11482" s="85">
        <v>10</v>
      </c>
      <c r="E11482" s="83">
        <v>0.98512250000000001</v>
      </c>
      <c r="F11482" s="83">
        <v>0.98649770000000003</v>
      </c>
    </row>
    <row r="11483" spans="2:6">
      <c r="B11483" s="84">
        <v>43705</v>
      </c>
      <c r="C11483" s="85" t="s">
        <v>38</v>
      </c>
      <c r="D11483" s="85">
        <v>11</v>
      </c>
      <c r="E11483" s="83">
        <v>0.98452910000000005</v>
      </c>
      <c r="F11483" s="83">
        <v>0.98560990000000004</v>
      </c>
    </row>
    <row r="11484" spans="2:6">
      <c r="B11484" s="84">
        <v>43705</v>
      </c>
      <c r="C11484" s="85" t="s">
        <v>38</v>
      </c>
      <c r="D11484" s="85">
        <v>12</v>
      </c>
      <c r="E11484" s="83">
        <v>0.98416219999999999</v>
      </c>
      <c r="F11484" s="83">
        <v>0.98532070000000005</v>
      </c>
    </row>
    <row r="11485" spans="2:6">
      <c r="B11485" s="84">
        <v>43705</v>
      </c>
      <c r="C11485" s="85" t="s">
        <v>38</v>
      </c>
      <c r="D11485" s="85">
        <v>13</v>
      </c>
      <c r="E11485" s="83">
        <v>0.9838886</v>
      </c>
      <c r="F11485" s="83">
        <v>0.98519979999999996</v>
      </c>
    </row>
    <row r="11486" spans="2:6">
      <c r="B11486" s="84">
        <v>43705</v>
      </c>
      <c r="C11486" s="85" t="s">
        <v>38</v>
      </c>
      <c r="D11486" s="85">
        <v>14</v>
      </c>
      <c r="E11486" s="83">
        <v>0.98505050000000005</v>
      </c>
      <c r="F11486" s="83">
        <v>0.9859289</v>
      </c>
    </row>
    <row r="11487" spans="2:6">
      <c r="B11487" s="84">
        <v>43705</v>
      </c>
      <c r="C11487" s="85" t="s">
        <v>38</v>
      </c>
      <c r="D11487" s="85">
        <v>15</v>
      </c>
      <c r="E11487" s="83">
        <v>0.98600620000000005</v>
      </c>
      <c r="F11487" s="83">
        <v>0.98690820000000001</v>
      </c>
    </row>
    <row r="11488" spans="2:6">
      <c r="B11488" s="84">
        <v>43705</v>
      </c>
      <c r="C11488" s="85" t="s">
        <v>38</v>
      </c>
      <c r="D11488" s="85">
        <v>16</v>
      </c>
      <c r="E11488" s="83">
        <v>0.98683259999999995</v>
      </c>
      <c r="F11488" s="83">
        <v>0.98754900000000001</v>
      </c>
    </row>
    <row r="11489" spans="2:6">
      <c r="B11489" s="84">
        <v>43705</v>
      </c>
      <c r="C11489" s="85" t="s">
        <v>38</v>
      </c>
      <c r="D11489" s="85">
        <v>17</v>
      </c>
      <c r="E11489" s="83">
        <v>0.98660550000000002</v>
      </c>
      <c r="F11489" s="83">
        <v>0.98727920000000002</v>
      </c>
    </row>
    <row r="11490" spans="2:6">
      <c r="B11490" s="84">
        <v>43705</v>
      </c>
      <c r="C11490" s="85" t="s">
        <v>38</v>
      </c>
      <c r="D11490" s="85">
        <v>18</v>
      </c>
      <c r="E11490" s="83">
        <v>0.98576940000000002</v>
      </c>
      <c r="F11490" s="83">
        <v>0.9862879</v>
      </c>
    </row>
    <row r="11491" spans="2:6">
      <c r="B11491" s="84">
        <v>43705</v>
      </c>
      <c r="C11491" s="85" t="s">
        <v>38</v>
      </c>
      <c r="D11491" s="85">
        <v>19</v>
      </c>
      <c r="E11491" s="83">
        <v>0.98628260000000001</v>
      </c>
      <c r="F11491" s="83">
        <v>0.98667179999999999</v>
      </c>
    </row>
    <row r="11492" spans="2:6">
      <c r="B11492" s="84">
        <v>43705</v>
      </c>
      <c r="C11492" s="85" t="s">
        <v>38</v>
      </c>
      <c r="D11492" s="85">
        <v>20</v>
      </c>
      <c r="E11492" s="83">
        <v>0.98538269999999994</v>
      </c>
      <c r="F11492" s="83">
        <v>0.98586399999999996</v>
      </c>
    </row>
    <row r="11493" spans="2:6">
      <c r="B11493" s="84">
        <v>43705</v>
      </c>
      <c r="C11493" s="85" t="s">
        <v>38</v>
      </c>
      <c r="D11493" s="85">
        <v>21</v>
      </c>
      <c r="E11493" s="83">
        <v>0.9858962</v>
      </c>
      <c r="F11493" s="83">
        <v>0.98641579999999995</v>
      </c>
    </row>
    <row r="11494" spans="2:6">
      <c r="B11494" s="84">
        <v>43705</v>
      </c>
      <c r="C11494" s="85" t="s">
        <v>38</v>
      </c>
      <c r="D11494" s="85">
        <v>22</v>
      </c>
      <c r="E11494" s="83">
        <v>0.98656299999999997</v>
      </c>
      <c r="F11494" s="83">
        <v>0.98714089999999999</v>
      </c>
    </row>
    <row r="11495" spans="2:6">
      <c r="B11495" s="84">
        <v>43705</v>
      </c>
      <c r="C11495" s="85" t="s">
        <v>38</v>
      </c>
      <c r="D11495" s="85">
        <v>23</v>
      </c>
      <c r="E11495" s="83">
        <v>0.98660769999999998</v>
      </c>
      <c r="F11495" s="83">
        <v>0.98742980000000002</v>
      </c>
    </row>
    <row r="11496" spans="2:6">
      <c r="B11496" s="84">
        <v>43705</v>
      </c>
      <c r="C11496" s="85" t="s">
        <v>38</v>
      </c>
      <c r="D11496" s="85">
        <v>24</v>
      </c>
      <c r="E11496" s="83">
        <v>0.98731610000000003</v>
      </c>
      <c r="F11496" s="83">
        <v>0.98812549999999999</v>
      </c>
    </row>
    <row r="11497" spans="2:6">
      <c r="B11497" s="84">
        <v>43705</v>
      </c>
      <c r="C11497" s="85" t="s">
        <v>38</v>
      </c>
      <c r="D11497" s="85">
        <v>25</v>
      </c>
      <c r="E11497" s="83">
        <v>0.98748009999999997</v>
      </c>
      <c r="F11497" s="83">
        <v>0.98823459999999996</v>
      </c>
    </row>
    <row r="11498" spans="2:6">
      <c r="B11498" s="84">
        <v>43705</v>
      </c>
      <c r="C11498" s="85" t="s">
        <v>38</v>
      </c>
      <c r="D11498" s="85">
        <v>26</v>
      </c>
      <c r="E11498" s="83">
        <v>0.98756200000000005</v>
      </c>
      <c r="F11498" s="83">
        <v>0.98833930000000003</v>
      </c>
    </row>
    <row r="11499" spans="2:6">
      <c r="B11499" s="84">
        <v>43705</v>
      </c>
      <c r="C11499" s="85" t="s">
        <v>38</v>
      </c>
      <c r="D11499" s="85">
        <v>27</v>
      </c>
      <c r="E11499" s="83">
        <v>0.98713150000000005</v>
      </c>
      <c r="F11499" s="83">
        <v>0.98783639999999995</v>
      </c>
    </row>
    <row r="11500" spans="2:6">
      <c r="B11500" s="84">
        <v>43705</v>
      </c>
      <c r="C11500" s="85" t="s">
        <v>38</v>
      </c>
      <c r="D11500" s="85">
        <v>28</v>
      </c>
      <c r="E11500" s="83">
        <v>0.98694780000000004</v>
      </c>
      <c r="F11500" s="83">
        <v>0.98758440000000003</v>
      </c>
    </row>
    <row r="11501" spans="2:6">
      <c r="B11501" s="84">
        <v>43705</v>
      </c>
      <c r="C11501" s="85" t="s">
        <v>38</v>
      </c>
      <c r="D11501" s="85">
        <v>29</v>
      </c>
      <c r="E11501" s="83">
        <v>0.98729480000000003</v>
      </c>
      <c r="F11501" s="83">
        <v>0.98786379999999996</v>
      </c>
    </row>
    <row r="11502" spans="2:6">
      <c r="B11502" s="84">
        <v>43705</v>
      </c>
      <c r="C11502" s="85" t="s">
        <v>38</v>
      </c>
      <c r="D11502" s="85">
        <v>30</v>
      </c>
      <c r="E11502" s="83">
        <v>0.98721979999999998</v>
      </c>
      <c r="F11502" s="83">
        <v>0.98769249999999997</v>
      </c>
    </row>
    <row r="11503" spans="2:6">
      <c r="B11503" s="84">
        <v>43705</v>
      </c>
      <c r="C11503" s="85" t="s">
        <v>38</v>
      </c>
      <c r="D11503" s="85">
        <v>31</v>
      </c>
      <c r="E11503" s="83">
        <v>0.9879135</v>
      </c>
      <c r="F11503" s="83">
        <v>0.98835479999999998</v>
      </c>
    </row>
    <row r="11504" spans="2:6">
      <c r="B11504" s="84">
        <v>43705</v>
      </c>
      <c r="C11504" s="85" t="s">
        <v>38</v>
      </c>
      <c r="D11504" s="85">
        <v>32</v>
      </c>
      <c r="E11504" s="83">
        <v>0.98730929999999995</v>
      </c>
      <c r="F11504" s="83">
        <v>0.98785619999999996</v>
      </c>
    </row>
    <row r="11505" spans="2:6">
      <c r="B11505" s="84">
        <v>43705</v>
      </c>
      <c r="C11505" s="85" t="s">
        <v>38</v>
      </c>
      <c r="D11505" s="85">
        <v>33</v>
      </c>
      <c r="E11505" s="83">
        <v>0.9870099</v>
      </c>
      <c r="F11505" s="83">
        <v>0.98736420000000003</v>
      </c>
    </row>
    <row r="11506" spans="2:6">
      <c r="B11506" s="84">
        <v>43705</v>
      </c>
      <c r="C11506" s="85" t="s">
        <v>38</v>
      </c>
      <c r="D11506" s="85">
        <v>34</v>
      </c>
      <c r="E11506" s="83">
        <v>0.98702219999999996</v>
      </c>
      <c r="F11506" s="83">
        <v>0.98704970000000003</v>
      </c>
    </row>
    <row r="11507" spans="2:6">
      <c r="B11507" s="84">
        <v>43705</v>
      </c>
      <c r="C11507" s="85" t="s">
        <v>38</v>
      </c>
      <c r="D11507" s="85">
        <v>35</v>
      </c>
      <c r="E11507" s="83">
        <v>0.98655950000000003</v>
      </c>
      <c r="F11507" s="83">
        <v>0.98643479999999995</v>
      </c>
    </row>
    <row r="11508" spans="2:6">
      <c r="B11508" s="84">
        <v>43705</v>
      </c>
      <c r="C11508" s="85" t="s">
        <v>38</v>
      </c>
      <c r="D11508" s="85">
        <v>36</v>
      </c>
      <c r="E11508" s="83">
        <v>0.9866703</v>
      </c>
      <c r="F11508" s="83">
        <v>0.98652130000000005</v>
      </c>
    </row>
    <row r="11509" spans="2:6">
      <c r="B11509" s="84">
        <v>43705</v>
      </c>
      <c r="C11509" s="85" t="s">
        <v>38</v>
      </c>
      <c r="D11509" s="85">
        <v>37</v>
      </c>
      <c r="E11509" s="83">
        <v>0.98719880000000004</v>
      </c>
      <c r="F11509" s="83">
        <v>0.98699040000000005</v>
      </c>
    </row>
    <row r="11510" spans="2:6">
      <c r="B11510" s="84">
        <v>43705</v>
      </c>
      <c r="C11510" s="85" t="s">
        <v>38</v>
      </c>
      <c r="D11510" s="85">
        <v>38</v>
      </c>
      <c r="E11510" s="83">
        <v>0.98754589999999998</v>
      </c>
      <c r="F11510" s="83">
        <v>0.98727659999999995</v>
      </c>
    </row>
    <row r="11511" spans="2:6">
      <c r="B11511" s="84">
        <v>43705</v>
      </c>
      <c r="C11511" s="85" t="s">
        <v>38</v>
      </c>
      <c r="D11511" s="85">
        <v>39</v>
      </c>
      <c r="E11511" s="83">
        <v>0.98745910000000003</v>
      </c>
      <c r="F11511" s="83">
        <v>0.98717949999999999</v>
      </c>
    </row>
    <row r="11512" spans="2:6">
      <c r="B11512" s="84">
        <v>43705</v>
      </c>
      <c r="C11512" s="85" t="s">
        <v>38</v>
      </c>
      <c r="D11512" s="85">
        <v>40</v>
      </c>
      <c r="E11512" s="83">
        <v>0.98804539999999996</v>
      </c>
      <c r="F11512" s="83">
        <v>0.98776759999999997</v>
      </c>
    </row>
    <row r="11513" spans="2:6">
      <c r="B11513" s="84">
        <v>43705</v>
      </c>
      <c r="C11513" s="85" t="s">
        <v>38</v>
      </c>
      <c r="D11513" s="85">
        <v>41</v>
      </c>
      <c r="E11513" s="83">
        <v>0.98794539999999997</v>
      </c>
      <c r="F11513" s="83">
        <v>0.98757300000000003</v>
      </c>
    </row>
    <row r="11514" spans="2:6">
      <c r="B11514" s="84">
        <v>43705</v>
      </c>
      <c r="C11514" s="85" t="s">
        <v>38</v>
      </c>
      <c r="D11514" s="85">
        <v>42</v>
      </c>
      <c r="E11514" s="83">
        <v>0.98839480000000002</v>
      </c>
      <c r="F11514" s="83">
        <v>0.98811800000000005</v>
      </c>
    </row>
    <row r="11515" spans="2:6">
      <c r="B11515" s="84">
        <v>43705</v>
      </c>
      <c r="C11515" s="85" t="s">
        <v>38</v>
      </c>
      <c r="D11515" s="85">
        <v>43</v>
      </c>
      <c r="E11515" s="83">
        <v>0.98825750000000001</v>
      </c>
      <c r="F11515" s="83">
        <v>0.987985</v>
      </c>
    </row>
    <row r="11516" spans="2:6">
      <c r="B11516" s="84">
        <v>43705</v>
      </c>
      <c r="C11516" s="85" t="s">
        <v>38</v>
      </c>
      <c r="D11516" s="85">
        <v>44</v>
      </c>
      <c r="E11516" s="83">
        <v>0.9880253</v>
      </c>
      <c r="F11516" s="83">
        <v>0.98787999999999998</v>
      </c>
    </row>
    <row r="11517" spans="2:6">
      <c r="B11517" s="84">
        <v>43705</v>
      </c>
      <c r="C11517" s="85" t="s">
        <v>38</v>
      </c>
      <c r="D11517" s="85">
        <v>45</v>
      </c>
      <c r="E11517" s="83">
        <v>0.98674390000000001</v>
      </c>
      <c r="F11517" s="83">
        <v>0.98687290000000005</v>
      </c>
    </row>
    <row r="11518" spans="2:6">
      <c r="B11518" s="84">
        <v>43705</v>
      </c>
      <c r="C11518" s="85" t="s">
        <v>38</v>
      </c>
      <c r="D11518" s="85">
        <v>46</v>
      </c>
      <c r="E11518" s="83">
        <v>0.98638650000000005</v>
      </c>
      <c r="F11518" s="83">
        <v>0.98695120000000003</v>
      </c>
    </row>
    <row r="11519" spans="2:6">
      <c r="B11519" s="84">
        <v>43705</v>
      </c>
      <c r="C11519" s="85" t="s">
        <v>38</v>
      </c>
      <c r="D11519" s="85">
        <v>47</v>
      </c>
      <c r="E11519" s="83">
        <v>0.98657340000000004</v>
      </c>
      <c r="F11519" s="83">
        <v>0.98746120000000004</v>
      </c>
    </row>
    <row r="11520" spans="2:6">
      <c r="B11520" s="84">
        <v>43705</v>
      </c>
      <c r="C11520" s="85" t="s">
        <v>38</v>
      </c>
      <c r="D11520" s="85">
        <v>48</v>
      </c>
      <c r="E11520" s="83">
        <v>0.98598540000000001</v>
      </c>
      <c r="F11520" s="83">
        <v>0.987039</v>
      </c>
    </row>
    <row r="11521" spans="2:6">
      <c r="B11521" s="84">
        <v>43706</v>
      </c>
      <c r="C11521" s="85" t="s">
        <v>38</v>
      </c>
      <c r="D11521" s="85">
        <v>1</v>
      </c>
      <c r="E11521" s="83">
        <v>0.98580599999999996</v>
      </c>
      <c r="F11521" s="83">
        <v>0.98724259999999997</v>
      </c>
    </row>
    <row r="11522" spans="2:6">
      <c r="B11522" s="84">
        <v>43706</v>
      </c>
      <c r="C11522" s="85" t="s">
        <v>38</v>
      </c>
      <c r="D11522" s="85">
        <v>2</v>
      </c>
      <c r="E11522" s="83">
        <v>0.985236</v>
      </c>
      <c r="F11522" s="83">
        <v>0.9868072</v>
      </c>
    </row>
    <row r="11523" spans="2:6">
      <c r="B11523" s="84">
        <v>43706</v>
      </c>
      <c r="C11523" s="85" t="s">
        <v>38</v>
      </c>
      <c r="D11523" s="85">
        <v>3</v>
      </c>
      <c r="E11523" s="83">
        <v>0.9855486</v>
      </c>
      <c r="F11523" s="83">
        <v>0.98696010000000001</v>
      </c>
    </row>
    <row r="11524" spans="2:6">
      <c r="B11524" s="84">
        <v>43706</v>
      </c>
      <c r="C11524" s="85" t="s">
        <v>38</v>
      </c>
      <c r="D11524" s="85">
        <v>4</v>
      </c>
      <c r="E11524" s="83">
        <v>0.98548360000000002</v>
      </c>
      <c r="F11524" s="83">
        <v>0.98692250000000004</v>
      </c>
    </row>
    <row r="11525" spans="2:6">
      <c r="B11525" s="84">
        <v>43706</v>
      </c>
      <c r="C11525" s="85" t="s">
        <v>38</v>
      </c>
      <c r="D11525" s="85">
        <v>5</v>
      </c>
      <c r="E11525" s="83">
        <v>0.98522240000000005</v>
      </c>
      <c r="F11525" s="83">
        <v>0.98661569999999998</v>
      </c>
    </row>
    <row r="11526" spans="2:6">
      <c r="B11526" s="84">
        <v>43706</v>
      </c>
      <c r="C11526" s="85" t="s">
        <v>38</v>
      </c>
      <c r="D11526" s="85">
        <v>6</v>
      </c>
      <c r="E11526" s="83">
        <v>0.98482080000000005</v>
      </c>
      <c r="F11526" s="83">
        <v>0.98630220000000002</v>
      </c>
    </row>
    <row r="11527" spans="2:6">
      <c r="B11527" s="84">
        <v>43706</v>
      </c>
      <c r="C11527" s="85" t="s">
        <v>38</v>
      </c>
      <c r="D11527" s="85">
        <v>7</v>
      </c>
      <c r="E11527" s="83">
        <v>0.98417569999999999</v>
      </c>
      <c r="F11527" s="83">
        <v>0.98572119999999996</v>
      </c>
    </row>
    <row r="11528" spans="2:6">
      <c r="B11528" s="84">
        <v>43706</v>
      </c>
      <c r="C11528" s="85" t="s">
        <v>38</v>
      </c>
      <c r="D11528" s="85">
        <v>8</v>
      </c>
      <c r="E11528" s="83">
        <v>0.98495279999999996</v>
      </c>
      <c r="F11528" s="83">
        <v>0.98640640000000002</v>
      </c>
    </row>
    <row r="11529" spans="2:6">
      <c r="B11529" s="84">
        <v>43706</v>
      </c>
      <c r="C11529" s="85" t="s">
        <v>38</v>
      </c>
      <c r="D11529" s="85">
        <v>9</v>
      </c>
      <c r="E11529" s="83">
        <v>0.98523950000000005</v>
      </c>
      <c r="F11529" s="83">
        <v>0.98660329999999996</v>
      </c>
    </row>
    <row r="11530" spans="2:6">
      <c r="B11530" s="84">
        <v>43706</v>
      </c>
      <c r="C11530" s="85" t="s">
        <v>38</v>
      </c>
      <c r="D11530" s="85">
        <v>10</v>
      </c>
      <c r="E11530" s="83">
        <v>0.98512980000000006</v>
      </c>
      <c r="F11530" s="83">
        <v>0.98644330000000002</v>
      </c>
    </row>
    <row r="11531" spans="2:6">
      <c r="B11531" s="84">
        <v>43706</v>
      </c>
      <c r="C11531" s="85" t="s">
        <v>38</v>
      </c>
      <c r="D11531" s="85">
        <v>11</v>
      </c>
      <c r="E11531" s="83">
        <v>0.98326880000000005</v>
      </c>
      <c r="F11531" s="83">
        <v>0.98459799999999997</v>
      </c>
    </row>
    <row r="11532" spans="2:6">
      <c r="B11532" s="84">
        <v>43706</v>
      </c>
      <c r="C11532" s="85" t="s">
        <v>38</v>
      </c>
      <c r="D11532" s="85">
        <v>12</v>
      </c>
      <c r="E11532" s="83">
        <v>0.98299740000000002</v>
      </c>
      <c r="F11532" s="83">
        <v>0.98437350000000001</v>
      </c>
    </row>
    <row r="11533" spans="2:6">
      <c r="B11533" s="84">
        <v>43706</v>
      </c>
      <c r="C11533" s="85" t="s">
        <v>38</v>
      </c>
      <c r="D11533" s="85">
        <v>13</v>
      </c>
      <c r="E11533" s="83">
        <v>0.98311059999999995</v>
      </c>
      <c r="F11533" s="83">
        <v>0.98406369999999999</v>
      </c>
    </row>
    <row r="11534" spans="2:6">
      <c r="B11534" s="84">
        <v>43706</v>
      </c>
      <c r="C11534" s="85" t="s">
        <v>38</v>
      </c>
      <c r="D11534" s="85">
        <v>14</v>
      </c>
      <c r="E11534" s="83">
        <v>0.98293989999999998</v>
      </c>
      <c r="F11534" s="83">
        <v>0.98367009999999999</v>
      </c>
    </row>
    <row r="11535" spans="2:6">
      <c r="B11535" s="84">
        <v>43706</v>
      </c>
      <c r="C11535" s="85" t="s">
        <v>38</v>
      </c>
      <c r="D11535" s="85">
        <v>15</v>
      </c>
      <c r="E11535" s="83">
        <v>0.98373699999999997</v>
      </c>
      <c r="F11535" s="83">
        <v>0.98448639999999998</v>
      </c>
    </row>
    <row r="11536" spans="2:6">
      <c r="B11536" s="84">
        <v>43706</v>
      </c>
      <c r="C11536" s="85" t="s">
        <v>38</v>
      </c>
      <c r="D11536" s="85">
        <v>16</v>
      </c>
      <c r="E11536" s="83">
        <v>0.98326690000000005</v>
      </c>
      <c r="F11536" s="83">
        <v>0.98418519999999998</v>
      </c>
    </row>
    <row r="11537" spans="2:6">
      <c r="B11537" s="84">
        <v>43706</v>
      </c>
      <c r="C11537" s="85" t="s">
        <v>38</v>
      </c>
      <c r="D11537" s="85">
        <v>17</v>
      </c>
      <c r="E11537" s="83">
        <v>0.98420149999999995</v>
      </c>
      <c r="F11537" s="83">
        <v>0.98507370000000005</v>
      </c>
    </row>
    <row r="11538" spans="2:6">
      <c r="B11538" s="84">
        <v>43706</v>
      </c>
      <c r="C11538" s="85" t="s">
        <v>38</v>
      </c>
      <c r="D11538" s="85">
        <v>18</v>
      </c>
      <c r="E11538" s="83">
        <v>0.98437980000000003</v>
      </c>
      <c r="F11538" s="83">
        <v>0.98540890000000003</v>
      </c>
    </row>
    <row r="11539" spans="2:6">
      <c r="B11539" s="84">
        <v>43706</v>
      </c>
      <c r="C11539" s="85" t="s">
        <v>38</v>
      </c>
      <c r="D11539" s="85">
        <v>19</v>
      </c>
      <c r="E11539" s="83">
        <v>0.9836433</v>
      </c>
      <c r="F11539" s="83">
        <v>0.98460259999999999</v>
      </c>
    </row>
    <row r="11540" spans="2:6">
      <c r="B11540" s="84">
        <v>43706</v>
      </c>
      <c r="C11540" s="85" t="s">
        <v>38</v>
      </c>
      <c r="D11540" s="85">
        <v>20</v>
      </c>
      <c r="E11540" s="83">
        <v>0.98429509999999998</v>
      </c>
      <c r="F11540" s="83">
        <v>0.98519190000000001</v>
      </c>
    </row>
    <row r="11541" spans="2:6">
      <c r="B11541" s="84">
        <v>43706</v>
      </c>
      <c r="C11541" s="85" t="s">
        <v>38</v>
      </c>
      <c r="D11541" s="85">
        <v>21</v>
      </c>
      <c r="E11541" s="83">
        <v>0.98323769999999999</v>
      </c>
      <c r="F11541" s="83">
        <v>0.98438440000000005</v>
      </c>
    </row>
    <row r="11542" spans="2:6">
      <c r="B11542" s="84">
        <v>43706</v>
      </c>
      <c r="C11542" s="85" t="s">
        <v>38</v>
      </c>
      <c r="D11542" s="85">
        <v>22</v>
      </c>
      <c r="E11542" s="83">
        <v>0.98195750000000004</v>
      </c>
      <c r="F11542" s="83">
        <v>0.98331469999999999</v>
      </c>
    </row>
    <row r="11543" spans="2:6">
      <c r="B11543" s="84">
        <v>43706</v>
      </c>
      <c r="C11543" s="85" t="s">
        <v>38</v>
      </c>
      <c r="D11543" s="85">
        <v>23</v>
      </c>
      <c r="E11543" s="83">
        <v>0.98168639999999996</v>
      </c>
      <c r="F11543" s="83">
        <v>0.98328939999999998</v>
      </c>
    </row>
    <row r="11544" spans="2:6">
      <c r="B11544" s="84">
        <v>43706</v>
      </c>
      <c r="C11544" s="85" t="s">
        <v>38</v>
      </c>
      <c r="D11544" s="85">
        <v>24</v>
      </c>
      <c r="E11544" s="83">
        <v>0.9821607</v>
      </c>
      <c r="F11544" s="83">
        <v>0.98363</v>
      </c>
    </row>
    <row r="11545" spans="2:6">
      <c r="B11545" s="84">
        <v>43706</v>
      </c>
      <c r="C11545" s="85" t="s">
        <v>38</v>
      </c>
      <c r="D11545" s="85">
        <v>25</v>
      </c>
      <c r="E11545" s="83">
        <v>0.98282400000000003</v>
      </c>
      <c r="F11545" s="83">
        <v>0.98425260000000003</v>
      </c>
    </row>
    <row r="11546" spans="2:6">
      <c r="B11546" s="84">
        <v>43706</v>
      </c>
      <c r="C11546" s="85" t="s">
        <v>38</v>
      </c>
      <c r="D11546" s="85">
        <v>26</v>
      </c>
      <c r="E11546" s="83">
        <v>0.98240850000000002</v>
      </c>
      <c r="F11546" s="83">
        <v>0.98386450000000003</v>
      </c>
    </row>
    <row r="11547" spans="2:6">
      <c r="B11547" s="84">
        <v>43706</v>
      </c>
      <c r="C11547" s="85" t="s">
        <v>38</v>
      </c>
      <c r="D11547" s="85">
        <v>27</v>
      </c>
      <c r="E11547" s="83">
        <v>0.98162099999999997</v>
      </c>
      <c r="F11547" s="83">
        <v>0.98311680000000001</v>
      </c>
    </row>
    <row r="11548" spans="2:6">
      <c r="B11548" s="84">
        <v>43706</v>
      </c>
      <c r="C11548" s="85" t="s">
        <v>38</v>
      </c>
      <c r="D11548" s="85">
        <v>28</v>
      </c>
      <c r="E11548" s="83">
        <v>0.98180239999999996</v>
      </c>
      <c r="F11548" s="83">
        <v>0.98324849999999997</v>
      </c>
    </row>
    <row r="11549" spans="2:6">
      <c r="B11549" s="84">
        <v>43706</v>
      </c>
      <c r="C11549" s="85" t="s">
        <v>38</v>
      </c>
      <c r="D11549" s="85">
        <v>29</v>
      </c>
      <c r="E11549" s="83">
        <v>0.9818692</v>
      </c>
      <c r="F11549" s="83">
        <v>0.98323439999999995</v>
      </c>
    </row>
    <row r="11550" spans="2:6">
      <c r="B11550" s="84">
        <v>43706</v>
      </c>
      <c r="C11550" s="85" t="s">
        <v>38</v>
      </c>
      <c r="D11550" s="85">
        <v>30</v>
      </c>
      <c r="E11550" s="83">
        <v>0.98153140000000005</v>
      </c>
      <c r="F11550" s="83">
        <v>0.98274010000000001</v>
      </c>
    </row>
    <row r="11551" spans="2:6">
      <c r="B11551" s="84">
        <v>43706</v>
      </c>
      <c r="C11551" s="85" t="s">
        <v>38</v>
      </c>
      <c r="D11551" s="85">
        <v>31</v>
      </c>
      <c r="E11551" s="83">
        <v>0.98119270000000003</v>
      </c>
      <c r="F11551" s="83">
        <v>0.9823366</v>
      </c>
    </row>
    <row r="11552" spans="2:6">
      <c r="B11552" s="84">
        <v>43706</v>
      </c>
      <c r="C11552" s="85" t="s">
        <v>38</v>
      </c>
      <c r="D11552" s="85">
        <v>32</v>
      </c>
      <c r="E11552" s="83">
        <v>0.98197000000000001</v>
      </c>
      <c r="F11552" s="83">
        <v>0.98303039999999997</v>
      </c>
    </row>
    <row r="11553" spans="2:6">
      <c r="B11553" s="84">
        <v>43706</v>
      </c>
      <c r="C11553" s="85" t="s">
        <v>38</v>
      </c>
      <c r="D11553" s="85">
        <v>33</v>
      </c>
      <c r="E11553" s="83">
        <v>0.98217880000000002</v>
      </c>
      <c r="F11553" s="83">
        <v>0.98327310000000001</v>
      </c>
    </row>
    <row r="11554" spans="2:6">
      <c r="B11554" s="84">
        <v>43706</v>
      </c>
      <c r="C11554" s="85" t="s">
        <v>38</v>
      </c>
      <c r="D11554" s="85">
        <v>34</v>
      </c>
      <c r="E11554" s="83">
        <v>0.9816667</v>
      </c>
      <c r="F11554" s="83">
        <v>0.98282170000000002</v>
      </c>
    </row>
    <row r="11555" spans="2:6">
      <c r="B11555" s="84">
        <v>43706</v>
      </c>
      <c r="C11555" s="85" t="s">
        <v>38</v>
      </c>
      <c r="D11555" s="85">
        <v>35</v>
      </c>
      <c r="E11555" s="83">
        <v>0.98067130000000002</v>
      </c>
      <c r="F11555" s="83">
        <v>0.98180509999999999</v>
      </c>
    </row>
    <row r="11556" spans="2:6">
      <c r="B11556" s="84">
        <v>43706</v>
      </c>
      <c r="C11556" s="85" t="s">
        <v>38</v>
      </c>
      <c r="D11556" s="85">
        <v>36</v>
      </c>
      <c r="E11556" s="83">
        <v>0.98107089999999997</v>
      </c>
      <c r="F11556" s="83">
        <v>0.98216669999999995</v>
      </c>
    </row>
    <row r="11557" spans="2:6">
      <c r="B11557" s="84">
        <v>43706</v>
      </c>
      <c r="C11557" s="85" t="s">
        <v>38</v>
      </c>
      <c r="D11557" s="85">
        <v>37</v>
      </c>
      <c r="E11557" s="83">
        <v>0.98070760000000001</v>
      </c>
      <c r="F11557" s="83">
        <v>0.98186399999999996</v>
      </c>
    </row>
    <row r="11558" spans="2:6">
      <c r="B11558" s="84">
        <v>43706</v>
      </c>
      <c r="C11558" s="85" t="s">
        <v>38</v>
      </c>
      <c r="D11558" s="85">
        <v>38</v>
      </c>
      <c r="E11558" s="83">
        <v>0.98001110000000002</v>
      </c>
      <c r="F11558" s="83">
        <v>0.98110779999999997</v>
      </c>
    </row>
    <row r="11559" spans="2:6">
      <c r="B11559" s="84">
        <v>43706</v>
      </c>
      <c r="C11559" s="85" t="s">
        <v>38</v>
      </c>
      <c r="D11559" s="85">
        <v>39</v>
      </c>
      <c r="E11559" s="83">
        <v>0.98014489999999999</v>
      </c>
      <c r="F11559" s="83">
        <v>0.98122279999999995</v>
      </c>
    </row>
    <row r="11560" spans="2:6">
      <c r="B11560" s="84">
        <v>43706</v>
      </c>
      <c r="C11560" s="85" t="s">
        <v>38</v>
      </c>
      <c r="D11560" s="85">
        <v>40</v>
      </c>
      <c r="E11560" s="83">
        <v>0.98089440000000006</v>
      </c>
      <c r="F11560" s="83">
        <v>0.98186039999999997</v>
      </c>
    </row>
    <row r="11561" spans="2:6">
      <c r="B11561" s="84">
        <v>43706</v>
      </c>
      <c r="C11561" s="85" t="s">
        <v>38</v>
      </c>
      <c r="D11561" s="85">
        <v>41</v>
      </c>
      <c r="E11561" s="83">
        <v>0.98094179999999997</v>
      </c>
      <c r="F11561" s="83">
        <v>0.98178639999999995</v>
      </c>
    </row>
    <row r="11562" spans="2:6">
      <c r="B11562" s="84">
        <v>43706</v>
      </c>
      <c r="C11562" s="85" t="s">
        <v>38</v>
      </c>
      <c r="D11562" s="85">
        <v>42</v>
      </c>
      <c r="E11562" s="83">
        <v>0.98127909999999996</v>
      </c>
      <c r="F11562" s="83">
        <v>0.98209599999999997</v>
      </c>
    </row>
    <row r="11563" spans="2:6">
      <c r="B11563" s="84">
        <v>43706</v>
      </c>
      <c r="C11563" s="85" t="s">
        <v>38</v>
      </c>
      <c r="D11563" s="85">
        <v>43</v>
      </c>
      <c r="E11563" s="83">
        <v>0.9816262</v>
      </c>
      <c r="F11563" s="83">
        <v>0.98261189999999998</v>
      </c>
    </row>
    <row r="11564" spans="2:6">
      <c r="B11564" s="84">
        <v>43706</v>
      </c>
      <c r="C11564" s="85" t="s">
        <v>38</v>
      </c>
      <c r="D11564" s="85">
        <v>44</v>
      </c>
      <c r="E11564" s="83">
        <v>0.98047139999999999</v>
      </c>
      <c r="F11564" s="83">
        <v>0.98179740000000004</v>
      </c>
    </row>
    <row r="11565" spans="2:6">
      <c r="B11565" s="84">
        <v>43706</v>
      </c>
      <c r="C11565" s="85" t="s">
        <v>38</v>
      </c>
      <c r="D11565" s="85">
        <v>45</v>
      </c>
      <c r="E11565" s="83">
        <v>0.97874890000000003</v>
      </c>
      <c r="F11565" s="83">
        <v>0.98026060000000004</v>
      </c>
    </row>
    <row r="11566" spans="2:6">
      <c r="B11566" s="84">
        <v>43706</v>
      </c>
      <c r="C11566" s="85" t="s">
        <v>38</v>
      </c>
      <c r="D11566" s="85">
        <v>46</v>
      </c>
      <c r="E11566" s="83">
        <v>0.97874050000000001</v>
      </c>
      <c r="F11566" s="83">
        <v>0.98033870000000001</v>
      </c>
    </row>
    <row r="11567" spans="2:6">
      <c r="B11567" s="84">
        <v>43706</v>
      </c>
      <c r="C11567" s="85" t="s">
        <v>38</v>
      </c>
      <c r="D11567" s="85">
        <v>47</v>
      </c>
      <c r="E11567" s="83">
        <v>0.97791119999999998</v>
      </c>
      <c r="F11567" s="83">
        <v>0.98012889999999997</v>
      </c>
    </row>
    <row r="11568" spans="2:6">
      <c r="B11568" s="84">
        <v>43706</v>
      </c>
      <c r="C11568" s="85" t="s">
        <v>38</v>
      </c>
      <c r="D11568" s="85">
        <v>48</v>
      </c>
      <c r="E11568" s="83">
        <v>0.97797049999999996</v>
      </c>
      <c r="F11568" s="83">
        <v>0.98033729999999997</v>
      </c>
    </row>
    <row r="11569" spans="2:6">
      <c r="B11569" s="84">
        <v>43707</v>
      </c>
      <c r="C11569" s="85" t="s">
        <v>38</v>
      </c>
      <c r="D11569" s="85">
        <v>1</v>
      </c>
      <c r="E11569" s="83">
        <v>0.97655749999999997</v>
      </c>
      <c r="F11569" s="83">
        <v>0.97893050000000004</v>
      </c>
    </row>
    <row r="11570" spans="2:6">
      <c r="B11570" s="84">
        <v>43707</v>
      </c>
      <c r="C11570" s="85" t="s">
        <v>38</v>
      </c>
      <c r="D11570" s="85">
        <v>2</v>
      </c>
      <c r="E11570" s="83">
        <v>0.97664669999999998</v>
      </c>
      <c r="F11570" s="83">
        <v>0.97909469999999998</v>
      </c>
    </row>
    <row r="11571" spans="2:6">
      <c r="B11571" s="84">
        <v>43707</v>
      </c>
      <c r="C11571" s="85" t="s">
        <v>38</v>
      </c>
      <c r="D11571" s="85">
        <v>3</v>
      </c>
      <c r="E11571" s="83">
        <v>0.97714250000000002</v>
      </c>
      <c r="F11571" s="83">
        <v>0.97959289999999999</v>
      </c>
    </row>
    <row r="11572" spans="2:6">
      <c r="B11572" s="84">
        <v>43707</v>
      </c>
      <c r="C11572" s="85" t="s">
        <v>38</v>
      </c>
      <c r="D11572" s="85">
        <v>4</v>
      </c>
      <c r="E11572" s="83">
        <v>0.97765369999999996</v>
      </c>
      <c r="F11572" s="83">
        <v>0.98015090000000005</v>
      </c>
    </row>
    <row r="11573" spans="2:6">
      <c r="B11573" s="84">
        <v>43707</v>
      </c>
      <c r="C11573" s="85" t="s">
        <v>38</v>
      </c>
      <c r="D11573" s="85">
        <v>5</v>
      </c>
      <c r="E11573" s="83">
        <v>0.97829489999999997</v>
      </c>
      <c r="F11573" s="83">
        <v>0.98071450000000004</v>
      </c>
    </row>
    <row r="11574" spans="2:6">
      <c r="B11574" s="84">
        <v>43707</v>
      </c>
      <c r="C11574" s="85" t="s">
        <v>38</v>
      </c>
      <c r="D11574" s="85">
        <v>6</v>
      </c>
      <c r="E11574" s="83">
        <v>0.9783096</v>
      </c>
      <c r="F11574" s="83">
        <v>0.98071810000000004</v>
      </c>
    </row>
    <row r="11575" spans="2:6">
      <c r="B11575" s="84">
        <v>43707</v>
      </c>
      <c r="C11575" s="85" t="s">
        <v>38</v>
      </c>
      <c r="D11575" s="85">
        <v>7</v>
      </c>
      <c r="E11575" s="83">
        <v>0.97859779999999996</v>
      </c>
      <c r="F11575" s="83">
        <v>0.9809291</v>
      </c>
    </row>
    <row r="11576" spans="2:6">
      <c r="B11576" s="84">
        <v>43707</v>
      </c>
      <c r="C11576" s="85" t="s">
        <v>38</v>
      </c>
      <c r="D11576" s="85">
        <v>8</v>
      </c>
      <c r="E11576" s="83">
        <v>0.97834929999999998</v>
      </c>
      <c r="F11576" s="83">
        <v>0.98064620000000002</v>
      </c>
    </row>
    <row r="11577" spans="2:6">
      <c r="B11577" s="84">
        <v>43707</v>
      </c>
      <c r="C11577" s="85" t="s">
        <v>38</v>
      </c>
      <c r="D11577" s="85">
        <v>9</v>
      </c>
      <c r="E11577" s="83">
        <v>0.97872420000000004</v>
      </c>
      <c r="F11577" s="83">
        <v>0.98100799999999999</v>
      </c>
    </row>
    <row r="11578" spans="2:6">
      <c r="B11578" s="84">
        <v>43707</v>
      </c>
      <c r="C11578" s="85" t="s">
        <v>38</v>
      </c>
      <c r="D11578" s="85">
        <v>10</v>
      </c>
      <c r="E11578" s="83">
        <v>0.97892000000000001</v>
      </c>
      <c r="F11578" s="83">
        <v>0.9812362</v>
      </c>
    </row>
    <row r="11579" spans="2:6">
      <c r="B11579" s="84">
        <v>43707</v>
      </c>
      <c r="C11579" s="85" t="s">
        <v>38</v>
      </c>
      <c r="D11579" s="85">
        <v>11</v>
      </c>
      <c r="E11579" s="83">
        <v>0.97809860000000004</v>
      </c>
      <c r="F11579" s="83">
        <v>0.98039960000000004</v>
      </c>
    </row>
    <row r="11580" spans="2:6">
      <c r="B11580" s="84">
        <v>43707</v>
      </c>
      <c r="C11580" s="85" t="s">
        <v>38</v>
      </c>
      <c r="D11580" s="85">
        <v>12</v>
      </c>
      <c r="E11580" s="83">
        <v>0.97746500000000003</v>
      </c>
      <c r="F11580" s="83">
        <v>0.97959379999999996</v>
      </c>
    </row>
    <row r="11581" spans="2:6">
      <c r="B11581" s="84">
        <v>43707</v>
      </c>
      <c r="C11581" s="85" t="s">
        <v>38</v>
      </c>
      <c r="D11581" s="85">
        <v>13</v>
      </c>
      <c r="E11581" s="83">
        <v>0.97900719999999997</v>
      </c>
      <c r="F11581" s="83">
        <v>0.98104210000000003</v>
      </c>
    </row>
    <row r="11582" spans="2:6">
      <c r="B11582" s="84">
        <v>43707</v>
      </c>
      <c r="C11582" s="85" t="s">
        <v>38</v>
      </c>
      <c r="D11582" s="85">
        <v>14</v>
      </c>
      <c r="E11582" s="83">
        <v>0.97951589999999999</v>
      </c>
      <c r="F11582" s="83">
        <v>0.98126999999999998</v>
      </c>
    </row>
    <row r="11583" spans="2:6">
      <c r="B11583" s="84">
        <v>43707</v>
      </c>
      <c r="C11583" s="85" t="s">
        <v>38</v>
      </c>
      <c r="D11583" s="85">
        <v>15</v>
      </c>
      <c r="E11583" s="83">
        <v>0.97950859999999995</v>
      </c>
      <c r="F11583" s="83">
        <v>0.98056509999999997</v>
      </c>
    </row>
    <row r="11584" spans="2:6">
      <c r="B11584" s="84">
        <v>43707</v>
      </c>
      <c r="C11584" s="85" t="s">
        <v>38</v>
      </c>
      <c r="D11584" s="85">
        <v>16</v>
      </c>
      <c r="E11584" s="83">
        <v>0.97986819999999997</v>
      </c>
      <c r="F11584" s="83">
        <v>0.98082449999999999</v>
      </c>
    </row>
    <row r="11585" spans="2:6">
      <c r="B11585" s="84">
        <v>43707</v>
      </c>
      <c r="C11585" s="85" t="s">
        <v>38</v>
      </c>
      <c r="D11585" s="85">
        <v>17</v>
      </c>
      <c r="E11585" s="83">
        <v>0.98072990000000004</v>
      </c>
      <c r="F11585" s="83">
        <v>0.9818557</v>
      </c>
    </row>
    <row r="11586" spans="2:6">
      <c r="B11586" s="84">
        <v>43707</v>
      </c>
      <c r="C11586" s="85" t="s">
        <v>38</v>
      </c>
      <c r="D11586" s="85">
        <v>18</v>
      </c>
      <c r="E11586" s="83">
        <v>0.98042770000000001</v>
      </c>
      <c r="F11586" s="83">
        <v>0.98171620000000004</v>
      </c>
    </row>
    <row r="11587" spans="2:6">
      <c r="B11587" s="84">
        <v>43707</v>
      </c>
      <c r="C11587" s="85" t="s">
        <v>38</v>
      </c>
      <c r="D11587" s="85">
        <v>19</v>
      </c>
      <c r="E11587" s="83">
        <v>0.98056169999999998</v>
      </c>
      <c r="F11587" s="83">
        <v>0.98208189999999995</v>
      </c>
    </row>
    <row r="11588" spans="2:6">
      <c r="B11588" s="84">
        <v>43707</v>
      </c>
      <c r="C11588" s="85" t="s">
        <v>38</v>
      </c>
      <c r="D11588" s="85">
        <v>20</v>
      </c>
      <c r="E11588" s="83">
        <v>0.97989890000000002</v>
      </c>
      <c r="F11588" s="83">
        <v>0.98157209999999995</v>
      </c>
    </row>
    <row r="11589" spans="2:6">
      <c r="B11589" s="84">
        <v>43707</v>
      </c>
      <c r="C11589" s="85" t="s">
        <v>38</v>
      </c>
      <c r="D11589" s="85">
        <v>21</v>
      </c>
      <c r="E11589" s="83">
        <v>0.97958769999999995</v>
      </c>
      <c r="F11589" s="83">
        <v>0.98105160000000002</v>
      </c>
    </row>
    <row r="11590" spans="2:6">
      <c r="B11590" s="84">
        <v>43707</v>
      </c>
      <c r="C11590" s="85" t="s">
        <v>38</v>
      </c>
      <c r="D11590" s="85">
        <v>22</v>
      </c>
      <c r="E11590" s="83">
        <v>0.98001700000000003</v>
      </c>
      <c r="F11590" s="83">
        <v>0.98146619999999996</v>
      </c>
    </row>
    <row r="11591" spans="2:6">
      <c r="B11591" s="84">
        <v>43707</v>
      </c>
      <c r="C11591" s="85" t="s">
        <v>38</v>
      </c>
      <c r="D11591" s="85">
        <v>23</v>
      </c>
      <c r="E11591" s="83">
        <v>0.97949059999999999</v>
      </c>
      <c r="F11591" s="83">
        <v>0.98107429999999995</v>
      </c>
    </row>
    <row r="11592" spans="2:6">
      <c r="B11592" s="84">
        <v>43707</v>
      </c>
      <c r="C11592" s="85" t="s">
        <v>38</v>
      </c>
      <c r="D11592" s="85">
        <v>24</v>
      </c>
      <c r="E11592" s="83">
        <v>0.97950660000000001</v>
      </c>
      <c r="F11592" s="83">
        <v>0.98107739999999999</v>
      </c>
    </row>
    <row r="11593" spans="2:6">
      <c r="B11593" s="84">
        <v>43707</v>
      </c>
      <c r="C11593" s="85" t="s">
        <v>38</v>
      </c>
      <c r="D11593" s="85">
        <v>25</v>
      </c>
      <c r="E11593" s="83">
        <v>0.98020220000000002</v>
      </c>
      <c r="F11593" s="83">
        <v>0.98176509999999995</v>
      </c>
    </row>
    <row r="11594" spans="2:6">
      <c r="B11594" s="84">
        <v>43707</v>
      </c>
      <c r="C11594" s="85" t="s">
        <v>38</v>
      </c>
      <c r="D11594" s="85">
        <v>26</v>
      </c>
      <c r="E11594" s="83">
        <v>0.97991859999999997</v>
      </c>
      <c r="F11594" s="83">
        <v>0.98165610000000003</v>
      </c>
    </row>
    <row r="11595" spans="2:6">
      <c r="B11595" s="84">
        <v>43707</v>
      </c>
      <c r="C11595" s="85" t="s">
        <v>38</v>
      </c>
      <c r="D11595" s="85">
        <v>27</v>
      </c>
      <c r="E11595" s="83">
        <v>0.98005100000000001</v>
      </c>
      <c r="F11595" s="83">
        <v>0.98187519999999995</v>
      </c>
    </row>
    <row r="11596" spans="2:6">
      <c r="B11596" s="84">
        <v>43707</v>
      </c>
      <c r="C11596" s="85" t="s">
        <v>38</v>
      </c>
      <c r="D11596" s="85">
        <v>28</v>
      </c>
      <c r="E11596" s="83">
        <v>0.98046990000000001</v>
      </c>
      <c r="F11596" s="83">
        <v>0.98216630000000005</v>
      </c>
    </row>
    <row r="11597" spans="2:6">
      <c r="B11597" s="84">
        <v>43707</v>
      </c>
      <c r="C11597" s="85" t="s">
        <v>38</v>
      </c>
      <c r="D11597" s="85">
        <v>29</v>
      </c>
      <c r="E11597" s="83">
        <v>0.98009769999999996</v>
      </c>
      <c r="F11597" s="83">
        <v>0.98171169999999996</v>
      </c>
    </row>
    <row r="11598" spans="2:6">
      <c r="B11598" s="84">
        <v>43707</v>
      </c>
      <c r="C11598" s="85" t="s">
        <v>38</v>
      </c>
      <c r="D11598" s="85">
        <v>30</v>
      </c>
      <c r="E11598" s="83">
        <v>0.97986530000000005</v>
      </c>
      <c r="F11598" s="83">
        <v>0.98134679999999996</v>
      </c>
    </row>
    <row r="11599" spans="2:6">
      <c r="B11599" s="84">
        <v>43707</v>
      </c>
      <c r="C11599" s="85" t="s">
        <v>38</v>
      </c>
      <c r="D11599" s="85">
        <v>31</v>
      </c>
      <c r="E11599" s="83">
        <v>0.98066249999999999</v>
      </c>
      <c r="F11599" s="83">
        <v>0.98164260000000003</v>
      </c>
    </row>
    <row r="11600" spans="2:6">
      <c r="B11600" s="84">
        <v>43707</v>
      </c>
      <c r="C11600" s="85" t="s">
        <v>38</v>
      </c>
      <c r="D11600" s="85">
        <v>32</v>
      </c>
      <c r="E11600" s="83">
        <v>0.98180970000000001</v>
      </c>
      <c r="F11600" s="83">
        <v>0.98261100000000001</v>
      </c>
    </row>
    <row r="11601" spans="2:6">
      <c r="B11601" s="84">
        <v>43707</v>
      </c>
      <c r="C11601" s="85" t="s">
        <v>38</v>
      </c>
      <c r="D11601" s="85">
        <v>33</v>
      </c>
      <c r="E11601" s="83">
        <v>0.98265619999999998</v>
      </c>
      <c r="F11601" s="83">
        <v>0.98323709999999997</v>
      </c>
    </row>
    <row r="11602" spans="2:6">
      <c r="B11602" s="84">
        <v>43707</v>
      </c>
      <c r="C11602" s="85" t="s">
        <v>38</v>
      </c>
      <c r="D11602" s="85">
        <v>34</v>
      </c>
      <c r="E11602" s="83">
        <v>0.98356969999999999</v>
      </c>
      <c r="F11602" s="83">
        <v>0.98374620000000002</v>
      </c>
    </row>
    <row r="11603" spans="2:6">
      <c r="B11603" s="84">
        <v>43707</v>
      </c>
      <c r="C11603" s="85" t="s">
        <v>38</v>
      </c>
      <c r="D11603" s="85">
        <v>35</v>
      </c>
      <c r="E11603" s="83">
        <v>0.98339480000000001</v>
      </c>
      <c r="F11603" s="83">
        <v>0.98354140000000001</v>
      </c>
    </row>
    <row r="11604" spans="2:6">
      <c r="B11604" s="84">
        <v>43707</v>
      </c>
      <c r="C11604" s="85" t="s">
        <v>38</v>
      </c>
      <c r="D11604" s="85">
        <v>36</v>
      </c>
      <c r="E11604" s="83">
        <v>0.98259839999999998</v>
      </c>
      <c r="F11604" s="83">
        <v>0.98280909999999999</v>
      </c>
    </row>
    <row r="11605" spans="2:6">
      <c r="B11605" s="84">
        <v>43707</v>
      </c>
      <c r="C11605" s="85" t="s">
        <v>38</v>
      </c>
      <c r="D11605" s="85">
        <v>37</v>
      </c>
      <c r="E11605" s="83">
        <v>0.98268109999999997</v>
      </c>
      <c r="F11605" s="83">
        <v>0.98288379999999997</v>
      </c>
    </row>
    <row r="11606" spans="2:6">
      <c r="B11606" s="84">
        <v>43707</v>
      </c>
      <c r="C11606" s="85" t="s">
        <v>38</v>
      </c>
      <c r="D11606" s="85">
        <v>38</v>
      </c>
      <c r="E11606" s="83">
        <v>0.98229149999999998</v>
      </c>
      <c r="F11606" s="83">
        <v>0.98243539999999996</v>
      </c>
    </row>
    <row r="11607" spans="2:6">
      <c r="B11607" s="84">
        <v>43707</v>
      </c>
      <c r="C11607" s="85" t="s">
        <v>38</v>
      </c>
      <c r="D11607" s="85">
        <v>39</v>
      </c>
      <c r="E11607" s="83">
        <v>0.98207460000000002</v>
      </c>
      <c r="F11607" s="83">
        <v>0.98216809999999999</v>
      </c>
    </row>
    <row r="11608" spans="2:6">
      <c r="B11608" s="84">
        <v>43707</v>
      </c>
      <c r="C11608" s="85" t="s">
        <v>38</v>
      </c>
      <c r="D11608" s="85">
        <v>40</v>
      </c>
      <c r="E11608" s="83">
        <v>0.98217940000000004</v>
      </c>
      <c r="F11608" s="83">
        <v>0.98223380000000005</v>
      </c>
    </row>
    <row r="11609" spans="2:6">
      <c r="B11609" s="84">
        <v>43707</v>
      </c>
      <c r="C11609" s="85" t="s">
        <v>38</v>
      </c>
      <c r="D11609" s="85">
        <v>41</v>
      </c>
      <c r="E11609" s="83">
        <v>0.98256900000000003</v>
      </c>
      <c r="F11609" s="83">
        <v>0.98265270000000005</v>
      </c>
    </row>
    <row r="11610" spans="2:6">
      <c r="B11610" s="84">
        <v>43707</v>
      </c>
      <c r="C11610" s="85" t="s">
        <v>38</v>
      </c>
      <c r="D11610" s="85">
        <v>42</v>
      </c>
      <c r="E11610" s="83">
        <v>0.98265199999999997</v>
      </c>
      <c r="F11610" s="83">
        <v>0.98279510000000003</v>
      </c>
    </row>
    <row r="11611" spans="2:6">
      <c r="B11611" s="84">
        <v>43707</v>
      </c>
      <c r="C11611" s="85" t="s">
        <v>38</v>
      </c>
      <c r="D11611" s="85">
        <v>43</v>
      </c>
      <c r="E11611" s="83">
        <v>0.98255219999999999</v>
      </c>
      <c r="F11611" s="83">
        <v>0.9826722</v>
      </c>
    </row>
    <row r="11612" spans="2:6">
      <c r="B11612" s="84">
        <v>43707</v>
      </c>
      <c r="C11612" s="85" t="s">
        <v>38</v>
      </c>
      <c r="D11612" s="85">
        <v>44</v>
      </c>
      <c r="E11612" s="83">
        <v>0.98291589999999995</v>
      </c>
      <c r="F11612" s="83">
        <v>0.98286799999999996</v>
      </c>
    </row>
    <row r="11613" spans="2:6">
      <c r="B11613" s="84">
        <v>43707</v>
      </c>
      <c r="C11613" s="85" t="s">
        <v>38</v>
      </c>
      <c r="D11613" s="85">
        <v>45</v>
      </c>
      <c r="E11613" s="83">
        <v>0.98295509999999997</v>
      </c>
      <c r="F11613" s="83">
        <v>0.9828384</v>
      </c>
    </row>
    <row r="11614" spans="2:6">
      <c r="B11614" s="84">
        <v>43707</v>
      </c>
      <c r="C11614" s="85" t="s">
        <v>38</v>
      </c>
      <c r="D11614" s="85">
        <v>46</v>
      </c>
      <c r="E11614" s="83">
        <v>0.98182349999999996</v>
      </c>
      <c r="F11614" s="83">
        <v>0.98191039999999996</v>
      </c>
    </row>
    <row r="11615" spans="2:6">
      <c r="B11615" s="84">
        <v>43707</v>
      </c>
      <c r="C11615" s="85" t="s">
        <v>38</v>
      </c>
      <c r="D11615" s="85">
        <v>47</v>
      </c>
      <c r="E11615" s="83">
        <v>0.98074640000000002</v>
      </c>
      <c r="F11615" s="83">
        <v>0.98092449999999998</v>
      </c>
    </row>
    <row r="11616" spans="2:6">
      <c r="B11616" s="84">
        <v>43707</v>
      </c>
      <c r="C11616" s="85" t="s">
        <v>38</v>
      </c>
      <c r="D11616" s="85">
        <v>48</v>
      </c>
      <c r="E11616" s="83">
        <v>0.97955740000000002</v>
      </c>
      <c r="F11616" s="83">
        <v>0.97974870000000003</v>
      </c>
    </row>
    <row r="11617" spans="2:6">
      <c r="B11617" s="84">
        <v>43708</v>
      </c>
      <c r="C11617" s="85" t="s">
        <v>38</v>
      </c>
      <c r="D11617" s="85">
        <v>1</v>
      </c>
      <c r="E11617" s="83">
        <v>0.97849390000000003</v>
      </c>
      <c r="F11617" s="83">
        <v>0.97880940000000005</v>
      </c>
    </row>
    <row r="11618" spans="2:6">
      <c r="B11618" s="84">
        <v>43708</v>
      </c>
      <c r="C11618" s="85" t="s">
        <v>38</v>
      </c>
      <c r="D11618" s="85">
        <v>2</v>
      </c>
      <c r="E11618" s="83">
        <v>0.97818320000000003</v>
      </c>
      <c r="F11618" s="83">
        <v>0.9786203</v>
      </c>
    </row>
    <row r="11619" spans="2:6">
      <c r="B11619" s="84">
        <v>43708</v>
      </c>
      <c r="C11619" s="85" t="s">
        <v>38</v>
      </c>
      <c r="D11619" s="85">
        <v>3</v>
      </c>
      <c r="E11619" s="83">
        <v>0.97807650000000002</v>
      </c>
      <c r="F11619" s="83">
        <v>0.97834949999999998</v>
      </c>
    </row>
    <row r="11620" spans="2:6">
      <c r="B11620" s="84">
        <v>43708</v>
      </c>
      <c r="C11620" s="85" t="s">
        <v>38</v>
      </c>
      <c r="D11620" s="85">
        <v>4</v>
      </c>
      <c r="E11620" s="83">
        <v>0.97788660000000005</v>
      </c>
      <c r="F11620" s="83">
        <v>0.97826449999999998</v>
      </c>
    </row>
    <row r="11621" spans="2:6">
      <c r="B11621" s="84">
        <v>43708</v>
      </c>
      <c r="C11621" s="85" t="s">
        <v>38</v>
      </c>
      <c r="D11621" s="85">
        <v>5</v>
      </c>
      <c r="E11621" s="83">
        <v>0.97735550000000004</v>
      </c>
      <c r="F11621" s="83">
        <v>0.97791950000000005</v>
      </c>
    </row>
    <row r="11622" spans="2:6">
      <c r="B11622" s="84">
        <v>43708</v>
      </c>
      <c r="C11622" s="85" t="s">
        <v>38</v>
      </c>
      <c r="D11622" s="85">
        <v>6</v>
      </c>
      <c r="E11622" s="83">
        <v>0.97712900000000003</v>
      </c>
      <c r="F11622" s="83">
        <v>0.97786930000000005</v>
      </c>
    </row>
    <row r="11623" spans="2:6">
      <c r="B11623" s="84">
        <v>43708</v>
      </c>
      <c r="C11623" s="85" t="s">
        <v>38</v>
      </c>
      <c r="D11623" s="85">
        <v>7</v>
      </c>
      <c r="E11623" s="83">
        <v>0.97736659999999997</v>
      </c>
      <c r="F11623" s="83">
        <v>0.97818930000000004</v>
      </c>
    </row>
    <row r="11624" spans="2:6">
      <c r="B11624" s="84">
        <v>43708</v>
      </c>
      <c r="C11624" s="85" t="s">
        <v>38</v>
      </c>
      <c r="D11624" s="85">
        <v>8</v>
      </c>
      <c r="E11624" s="83">
        <v>0.97653380000000001</v>
      </c>
      <c r="F11624" s="83">
        <v>0.97734049999999995</v>
      </c>
    </row>
    <row r="11625" spans="2:6">
      <c r="B11625" s="84">
        <v>43708</v>
      </c>
      <c r="C11625" s="85" t="s">
        <v>38</v>
      </c>
      <c r="D11625" s="85">
        <v>9</v>
      </c>
      <c r="E11625" s="83">
        <v>0.97782190000000002</v>
      </c>
      <c r="F11625" s="83">
        <v>0.97856650000000001</v>
      </c>
    </row>
    <row r="11626" spans="2:6">
      <c r="B11626" s="84">
        <v>43708</v>
      </c>
      <c r="C11626" s="85" t="s">
        <v>38</v>
      </c>
      <c r="D11626" s="85">
        <v>10</v>
      </c>
      <c r="E11626" s="83">
        <v>0.97860720000000001</v>
      </c>
      <c r="F11626" s="83">
        <v>0.97937070000000004</v>
      </c>
    </row>
    <row r="11627" spans="2:6">
      <c r="B11627" s="84">
        <v>43708</v>
      </c>
      <c r="C11627" s="85" t="s">
        <v>38</v>
      </c>
      <c r="D11627" s="85">
        <v>11</v>
      </c>
      <c r="E11627" s="83">
        <v>0.97816320000000001</v>
      </c>
      <c r="F11627" s="83">
        <v>0.97886569999999995</v>
      </c>
    </row>
    <row r="11628" spans="2:6">
      <c r="B11628" s="84">
        <v>43708</v>
      </c>
      <c r="C11628" s="85" t="s">
        <v>38</v>
      </c>
      <c r="D11628" s="85">
        <v>12</v>
      </c>
      <c r="E11628" s="83">
        <v>0.97945850000000001</v>
      </c>
      <c r="F11628" s="83">
        <v>0.98022189999999998</v>
      </c>
    </row>
    <row r="11629" spans="2:6">
      <c r="B11629" s="84">
        <v>43708</v>
      </c>
      <c r="C11629" s="85" t="s">
        <v>38</v>
      </c>
      <c r="D11629" s="85">
        <v>13</v>
      </c>
      <c r="E11629" s="83">
        <v>0.98034109999999997</v>
      </c>
      <c r="F11629" s="83">
        <v>0.98097009999999996</v>
      </c>
    </row>
    <row r="11630" spans="2:6">
      <c r="B11630" s="84">
        <v>43708</v>
      </c>
      <c r="C11630" s="85" t="s">
        <v>38</v>
      </c>
      <c r="D11630" s="85">
        <v>14</v>
      </c>
      <c r="E11630" s="83">
        <v>0.97982820000000004</v>
      </c>
      <c r="F11630" s="83">
        <v>0.98039129999999997</v>
      </c>
    </row>
    <row r="11631" spans="2:6">
      <c r="B11631" s="84">
        <v>43708</v>
      </c>
      <c r="C11631" s="85" t="s">
        <v>38</v>
      </c>
      <c r="D11631" s="85">
        <v>15</v>
      </c>
      <c r="E11631" s="83">
        <v>0.98068429999999995</v>
      </c>
      <c r="F11631" s="83">
        <v>0.98158920000000005</v>
      </c>
    </row>
    <row r="11632" spans="2:6">
      <c r="B11632" s="84">
        <v>43708</v>
      </c>
      <c r="C11632" s="85" t="s">
        <v>38</v>
      </c>
      <c r="D11632" s="85">
        <v>16</v>
      </c>
      <c r="E11632" s="83">
        <v>0.98182219999999998</v>
      </c>
      <c r="F11632" s="83">
        <v>0.98258129999999999</v>
      </c>
    </row>
    <row r="11633" spans="2:6">
      <c r="B11633" s="84">
        <v>43708</v>
      </c>
      <c r="C11633" s="85" t="s">
        <v>38</v>
      </c>
      <c r="D11633" s="85">
        <v>17</v>
      </c>
      <c r="E11633" s="83">
        <v>0.98241630000000002</v>
      </c>
      <c r="F11633" s="83">
        <v>0.98323459999999996</v>
      </c>
    </row>
    <row r="11634" spans="2:6">
      <c r="B11634" s="84">
        <v>43708</v>
      </c>
      <c r="C11634" s="85" t="s">
        <v>38</v>
      </c>
      <c r="D11634" s="85">
        <v>18</v>
      </c>
      <c r="E11634" s="83">
        <v>0.98209349999999995</v>
      </c>
      <c r="F11634" s="83">
        <v>0.98296879999999998</v>
      </c>
    </row>
    <row r="11635" spans="2:6">
      <c r="B11635" s="84">
        <v>43708</v>
      </c>
      <c r="C11635" s="85" t="s">
        <v>38</v>
      </c>
      <c r="D11635" s="85">
        <v>19</v>
      </c>
      <c r="E11635" s="83">
        <v>0.98313329999999999</v>
      </c>
      <c r="F11635" s="83">
        <v>0.98399800000000004</v>
      </c>
    </row>
    <row r="11636" spans="2:6">
      <c r="B11636" s="84">
        <v>43708</v>
      </c>
      <c r="C11636" s="85" t="s">
        <v>38</v>
      </c>
      <c r="D11636" s="85">
        <v>20</v>
      </c>
      <c r="E11636" s="83">
        <v>0.98464499999999999</v>
      </c>
      <c r="F11636" s="83">
        <v>0.98556540000000004</v>
      </c>
    </row>
    <row r="11637" spans="2:6">
      <c r="B11637" s="84">
        <v>43708</v>
      </c>
      <c r="C11637" s="85" t="s">
        <v>38</v>
      </c>
      <c r="D11637" s="85">
        <v>21</v>
      </c>
      <c r="E11637" s="83">
        <v>0.98371810000000004</v>
      </c>
      <c r="F11637" s="83">
        <v>0.98495770000000005</v>
      </c>
    </row>
    <row r="11638" spans="2:6">
      <c r="B11638" s="84">
        <v>43708</v>
      </c>
      <c r="C11638" s="85" t="s">
        <v>38</v>
      </c>
      <c r="D11638" s="85">
        <v>22</v>
      </c>
      <c r="E11638" s="83">
        <v>0.98285330000000004</v>
      </c>
      <c r="F11638" s="83">
        <v>0.98436679999999999</v>
      </c>
    </row>
    <row r="11639" spans="2:6">
      <c r="B11639" s="84">
        <v>43708</v>
      </c>
      <c r="C11639" s="85" t="s">
        <v>38</v>
      </c>
      <c r="D11639" s="85">
        <v>23</v>
      </c>
      <c r="E11639" s="83">
        <v>0.98238409999999998</v>
      </c>
      <c r="F11639" s="83">
        <v>0.98391859999999998</v>
      </c>
    </row>
    <row r="11640" spans="2:6">
      <c r="B11640" s="84">
        <v>43708</v>
      </c>
      <c r="C11640" s="85" t="s">
        <v>38</v>
      </c>
      <c r="D11640" s="85">
        <v>24</v>
      </c>
      <c r="E11640" s="83">
        <v>0.98118430000000001</v>
      </c>
      <c r="F11640" s="83">
        <v>0.98262139999999998</v>
      </c>
    </row>
    <row r="11641" spans="2:6">
      <c r="B11641" s="84">
        <v>43708</v>
      </c>
      <c r="C11641" s="85" t="s">
        <v>38</v>
      </c>
      <c r="D11641" s="85">
        <v>25</v>
      </c>
      <c r="E11641" s="83">
        <v>0.97990350000000004</v>
      </c>
      <c r="F11641" s="83">
        <v>0.98142949999999995</v>
      </c>
    </row>
    <row r="11642" spans="2:6">
      <c r="B11642" s="84">
        <v>43708</v>
      </c>
      <c r="C11642" s="85" t="s">
        <v>38</v>
      </c>
      <c r="D11642" s="85">
        <v>26</v>
      </c>
      <c r="E11642" s="83">
        <v>0.98086220000000002</v>
      </c>
      <c r="F11642" s="83">
        <v>0.98245610000000005</v>
      </c>
    </row>
    <row r="11643" spans="2:6">
      <c r="B11643" s="84">
        <v>43708</v>
      </c>
      <c r="C11643" s="85" t="s">
        <v>38</v>
      </c>
      <c r="D11643" s="85">
        <v>27</v>
      </c>
      <c r="E11643" s="83">
        <v>0.98257700000000003</v>
      </c>
      <c r="F11643" s="83">
        <v>0.98390080000000002</v>
      </c>
    </row>
    <row r="11644" spans="2:6">
      <c r="B11644" s="84">
        <v>43708</v>
      </c>
      <c r="C11644" s="85" t="s">
        <v>38</v>
      </c>
      <c r="D11644" s="85">
        <v>28</v>
      </c>
      <c r="E11644" s="83">
        <v>0.98179110000000003</v>
      </c>
      <c r="F11644" s="83">
        <v>0.98319029999999996</v>
      </c>
    </row>
    <row r="11645" spans="2:6">
      <c r="B11645" s="84">
        <v>43708</v>
      </c>
      <c r="C11645" s="85" t="s">
        <v>38</v>
      </c>
      <c r="D11645" s="85">
        <v>29</v>
      </c>
      <c r="E11645" s="83">
        <v>0.98111360000000003</v>
      </c>
      <c r="F11645" s="83">
        <v>0.9824309</v>
      </c>
    </row>
    <row r="11646" spans="2:6">
      <c r="B11646" s="84">
        <v>43708</v>
      </c>
      <c r="C11646" s="85" t="s">
        <v>38</v>
      </c>
      <c r="D11646" s="85">
        <v>30</v>
      </c>
      <c r="E11646" s="83">
        <v>0.98146160000000005</v>
      </c>
      <c r="F11646" s="83">
        <v>0.9827304</v>
      </c>
    </row>
    <row r="11647" spans="2:6">
      <c r="B11647" s="84">
        <v>43708</v>
      </c>
      <c r="C11647" s="85" t="s">
        <v>38</v>
      </c>
      <c r="D11647" s="85">
        <v>31</v>
      </c>
      <c r="E11647" s="83">
        <v>0.98147910000000005</v>
      </c>
      <c r="F11647" s="83">
        <v>0.98268480000000002</v>
      </c>
    </row>
    <row r="11648" spans="2:6">
      <c r="B11648" s="84">
        <v>43708</v>
      </c>
      <c r="C11648" s="85" t="s">
        <v>38</v>
      </c>
      <c r="D11648" s="85">
        <v>32</v>
      </c>
      <c r="E11648" s="83">
        <v>0.98201769999999999</v>
      </c>
      <c r="F11648" s="83">
        <v>0.98310090000000006</v>
      </c>
    </row>
    <row r="11649" spans="2:6">
      <c r="B11649" s="84">
        <v>43708</v>
      </c>
      <c r="C11649" s="85" t="s">
        <v>38</v>
      </c>
      <c r="D11649" s="85">
        <v>33</v>
      </c>
      <c r="E11649" s="83">
        <v>0.98270729999999995</v>
      </c>
      <c r="F11649" s="83">
        <v>0.983707</v>
      </c>
    </row>
    <row r="11650" spans="2:6">
      <c r="B11650" s="84">
        <v>43708</v>
      </c>
      <c r="C11650" s="85" t="s">
        <v>38</v>
      </c>
      <c r="D11650" s="85">
        <v>34</v>
      </c>
      <c r="E11650" s="83">
        <v>0.98228179999999998</v>
      </c>
      <c r="F11650" s="83">
        <v>0.98317929999999998</v>
      </c>
    </row>
    <row r="11651" spans="2:6">
      <c r="B11651" s="84">
        <v>43708</v>
      </c>
      <c r="C11651" s="85" t="s">
        <v>38</v>
      </c>
      <c r="D11651" s="85">
        <v>35</v>
      </c>
      <c r="E11651" s="83">
        <v>0.98256920000000003</v>
      </c>
      <c r="F11651" s="83">
        <v>0.98350170000000003</v>
      </c>
    </row>
    <row r="11652" spans="2:6">
      <c r="B11652" s="84">
        <v>43708</v>
      </c>
      <c r="C11652" s="85" t="s">
        <v>38</v>
      </c>
      <c r="D11652" s="85">
        <v>36</v>
      </c>
      <c r="E11652" s="83">
        <v>0.98283050000000005</v>
      </c>
      <c r="F11652" s="83">
        <v>0.98372099999999996</v>
      </c>
    </row>
    <row r="11653" spans="2:6">
      <c r="B11653" s="84">
        <v>43708</v>
      </c>
      <c r="C11653" s="85" t="s">
        <v>38</v>
      </c>
      <c r="D11653" s="85">
        <v>37</v>
      </c>
      <c r="E11653" s="83">
        <v>0.9836435</v>
      </c>
      <c r="F11653" s="83">
        <v>0.98458679999999998</v>
      </c>
    </row>
    <row r="11654" spans="2:6">
      <c r="B11654" s="84">
        <v>43708</v>
      </c>
      <c r="C11654" s="85" t="s">
        <v>38</v>
      </c>
      <c r="D11654" s="85">
        <v>38</v>
      </c>
      <c r="E11654" s="83">
        <v>0.98286099999999998</v>
      </c>
      <c r="F11654" s="83">
        <v>0.98379159999999999</v>
      </c>
    </row>
    <row r="11655" spans="2:6">
      <c r="B11655" s="84">
        <v>43708</v>
      </c>
      <c r="C11655" s="85" t="s">
        <v>38</v>
      </c>
      <c r="D11655" s="85">
        <v>39</v>
      </c>
      <c r="E11655" s="83">
        <v>0.98393229999999998</v>
      </c>
      <c r="F11655" s="83">
        <v>0.98496910000000004</v>
      </c>
    </row>
    <row r="11656" spans="2:6">
      <c r="B11656" s="84">
        <v>43708</v>
      </c>
      <c r="C11656" s="85" t="s">
        <v>38</v>
      </c>
      <c r="D11656" s="85">
        <v>40</v>
      </c>
      <c r="E11656" s="83">
        <v>0.98418369999999999</v>
      </c>
      <c r="F11656" s="83">
        <v>0.9851337</v>
      </c>
    </row>
    <row r="11657" spans="2:6">
      <c r="B11657" s="84">
        <v>43708</v>
      </c>
      <c r="C11657" s="85" t="s">
        <v>38</v>
      </c>
      <c r="D11657" s="85">
        <v>41</v>
      </c>
      <c r="E11657" s="83">
        <v>0.98443829999999999</v>
      </c>
      <c r="F11657" s="83">
        <v>0.98522220000000005</v>
      </c>
    </row>
    <row r="11658" spans="2:6">
      <c r="B11658" s="84">
        <v>43708</v>
      </c>
      <c r="C11658" s="85" t="s">
        <v>38</v>
      </c>
      <c r="D11658" s="85">
        <v>42</v>
      </c>
      <c r="E11658" s="83">
        <v>0.98520790000000003</v>
      </c>
      <c r="F11658" s="83">
        <v>0.98617560000000004</v>
      </c>
    </row>
    <row r="11659" spans="2:6">
      <c r="B11659" s="84">
        <v>43708</v>
      </c>
      <c r="C11659" s="85" t="s">
        <v>38</v>
      </c>
      <c r="D11659" s="85">
        <v>43</v>
      </c>
      <c r="E11659" s="83">
        <v>0.98372059999999995</v>
      </c>
      <c r="F11659" s="83">
        <v>0.98499899999999996</v>
      </c>
    </row>
    <row r="11660" spans="2:6">
      <c r="B11660" s="84">
        <v>43708</v>
      </c>
      <c r="C11660" s="85" t="s">
        <v>38</v>
      </c>
      <c r="D11660" s="85">
        <v>44</v>
      </c>
      <c r="E11660" s="83">
        <v>0.98315730000000001</v>
      </c>
      <c r="F11660" s="83">
        <v>0.98457079999999997</v>
      </c>
    </row>
    <row r="11661" spans="2:6">
      <c r="B11661" s="84">
        <v>43708</v>
      </c>
      <c r="C11661" s="85" t="s">
        <v>38</v>
      </c>
      <c r="D11661" s="85">
        <v>45</v>
      </c>
      <c r="E11661" s="83">
        <v>0.98227589999999998</v>
      </c>
      <c r="F11661" s="83">
        <v>0.98372689999999996</v>
      </c>
    </row>
    <row r="11662" spans="2:6">
      <c r="B11662" s="84">
        <v>43708</v>
      </c>
      <c r="C11662" s="85" t="s">
        <v>38</v>
      </c>
      <c r="D11662" s="85">
        <v>46</v>
      </c>
      <c r="E11662" s="83">
        <v>0.98229670000000002</v>
      </c>
      <c r="F11662" s="83">
        <v>0.9838865</v>
      </c>
    </row>
    <row r="11663" spans="2:6">
      <c r="B11663" s="84">
        <v>43708</v>
      </c>
      <c r="C11663" s="85" t="s">
        <v>38</v>
      </c>
      <c r="D11663" s="85">
        <v>47</v>
      </c>
      <c r="E11663" s="83">
        <v>0.98202310000000004</v>
      </c>
      <c r="F11663" s="83">
        <v>0.98353080000000004</v>
      </c>
    </row>
    <row r="11664" spans="2:6">
      <c r="B11664" s="84">
        <v>43708</v>
      </c>
      <c r="C11664" s="85" t="s">
        <v>38</v>
      </c>
      <c r="D11664" s="85">
        <v>48</v>
      </c>
      <c r="E11664" s="83">
        <v>0.98130550000000005</v>
      </c>
      <c r="F11664" s="83">
        <v>0.98294729999999997</v>
      </c>
    </row>
    <row r="11665" spans="2:6">
      <c r="B11665" s="84">
        <v>43709</v>
      </c>
      <c r="C11665" s="85" t="s">
        <v>38</v>
      </c>
      <c r="D11665" s="85">
        <v>1</v>
      </c>
      <c r="E11665" s="83">
        <v>0.98106179999999998</v>
      </c>
      <c r="F11665" s="83">
        <v>0.98533689999999996</v>
      </c>
    </row>
    <row r="11666" spans="2:6">
      <c r="B11666" s="84">
        <v>43709</v>
      </c>
      <c r="C11666" s="85" t="s">
        <v>38</v>
      </c>
      <c r="D11666" s="85">
        <v>2</v>
      </c>
      <c r="E11666" s="83">
        <v>0.98123930000000004</v>
      </c>
      <c r="F11666" s="83">
        <v>0.98541140000000005</v>
      </c>
    </row>
    <row r="11667" spans="2:6">
      <c r="B11667" s="84">
        <v>43709</v>
      </c>
      <c r="C11667" s="85" t="s">
        <v>38</v>
      </c>
      <c r="D11667" s="85">
        <v>3</v>
      </c>
      <c r="E11667" s="83">
        <v>0.981568</v>
      </c>
      <c r="F11667" s="83">
        <v>0.98563020000000001</v>
      </c>
    </row>
    <row r="11668" spans="2:6">
      <c r="B11668" s="84">
        <v>43709</v>
      </c>
      <c r="C11668" s="85" t="s">
        <v>38</v>
      </c>
      <c r="D11668" s="85">
        <v>4</v>
      </c>
      <c r="E11668" s="83">
        <v>0.98140099999999997</v>
      </c>
      <c r="F11668" s="83">
        <v>0.98549989999999998</v>
      </c>
    </row>
    <row r="11669" spans="2:6">
      <c r="B11669" s="84">
        <v>43709</v>
      </c>
      <c r="C11669" s="85" t="s">
        <v>38</v>
      </c>
      <c r="D11669" s="85">
        <v>5</v>
      </c>
      <c r="E11669" s="83">
        <v>0.98143469999999999</v>
      </c>
      <c r="F11669" s="83">
        <v>0.98528859999999996</v>
      </c>
    </row>
    <row r="11670" spans="2:6">
      <c r="B11670" s="84">
        <v>43709</v>
      </c>
      <c r="C11670" s="85" t="s">
        <v>38</v>
      </c>
      <c r="D11670" s="85">
        <v>6</v>
      </c>
      <c r="E11670" s="83">
        <v>0.98167079999999995</v>
      </c>
      <c r="F11670" s="83">
        <v>0.98580650000000003</v>
      </c>
    </row>
    <row r="11671" spans="2:6">
      <c r="B11671" s="84">
        <v>43709</v>
      </c>
      <c r="C11671" s="85" t="s">
        <v>38</v>
      </c>
      <c r="D11671" s="85">
        <v>7</v>
      </c>
      <c r="E11671" s="83">
        <v>0.9815893</v>
      </c>
      <c r="F11671" s="83">
        <v>0.98576770000000002</v>
      </c>
    </row>
    <row r="11672" spans="2:6">
      <c r="B11672" s="84">
        <v>43709</v>
      </c>
      <c r="C11672" s="85" t="s">
        <v>38</v>
      </c>
      <c r="D11672" s="85">
        <v>8</v>
      </c>
      <c r="E11672" s="83">
        <v>0.98117339999999997</v>
      </c>
      <c r="F11672" s="83">
        <v>0.98556390000000005</v>
      </c>
    </row>
    <row r="11673" spans="2:6">
      <c r="B11673" s="84">
        <v>43709</v>
      </c>
      <c r="C11673" s="85" t="s">
        <v>38</v>
      </c>
      <c r="D11673" s="85">
        <v>9</v>
      </c>
      <c r="E11673" s="83">
        <v>0.98042580000000001</v>
      </c>
      <c r="F11673" s="83">
        <v>0.98512860000000002</v>
      </c>
    </row>
    <row r="11674" spans="2:6">
      <c r="B11674" s="84">
        <v>43709</v>
      </c>
      <c r="C11674" s="85" t="s">
        <v>38</v>
      </c>
      <c r="D11674" s="85">
        <v>10</v>
      </c>
      <c r="E11674" s="83">
        <v>0.98085080000000002</v>
      </c>
      <c r="F11674" s="83">
        <v>0.98554649999999999</v>
      </c>
    </row>
    <row r="11675" spans="2:6">
      <c r="B11675" s="84">
        <v>43709</v>
      </c>
      <c r="C11675" s="85" t="s">
        <v>38</v>
      </c>
      <c r="D11675" s="85">
        <v>11</v>
      </c>
      <c r="E11675" s="83">
        <v>0.98151869999999997</v>
      </c>
      <c r="F11675" s="83">
        <v>0.98617410000000005</v>
      </c>
    </row>
    <row r="11676" spans="2:6">
      <c r="B11676" s="84">
        <v>43709</v>
      </c>
      <c r="C11676" s="85" t="s">
        <v>38</v>
      </c>
      <c r="D11676" s="85">
        <v>12</v>
      </c>
      <c r="E11676" s="83">
        <v>0.98153710000000005</v>
      </c>
      <c r="F11676" s="83">
        <v>0.98594599999999999</v>
      </c>
    </row>
    <row r="11677" spans="2:6">
      <c r="B11677" s="84">
        <v>43709</v>
      </c>
      <c r="C11677" s="85" t="s">
        <v>38</v>
      </c>
      <c r="D11677" s="85">
        <v>13</v>
      </c>
      <c r="E11677" s="83">
        <v>0.98116959999999998</v>
      </c>
      <c r="F11677" s="83">
        <v>0.9855488</v>
      </c>
    </row>
    <row r="11678" spans="2:6">
      <c r="B11678" s="84">
        <v>43709</v>
      </c>
      <c r="C11678" s="85" t="s">
        <v>38</v>
      </c>
      <c r="D11678" s="85">
        <v>14</v>
      </c>
      <c r="E11678" s="83">
        <v>0.98196329999999998</v>
      </c>
      <c r="F11678" s="83">
        <v>0.98583869999999996</v>
      </c>
    </row>
    <row r="11679" spans="2:6">
      <c r="B11679" s="84">
        <v>43709</v>
      </c>
      <c r="C11679" s="85" t="s">
        <v>38</v>
      </c>
      <c r="D11679" s="85">
        <v>15</v>
      </c>
      <c r="E11679" s="83">
        <v>0.98299599999999998</v>
      </c>
      <c r="F11679" s="83">
        <v>0.98675469999999998</v>
      </c>
    </row>
    <row r="11680" spans="2:6">
      <c r="B11680" s="84">
        <v>43709</v>
      </c>
      <c r="C11680" s="85" t="s">
        <v>38</v>
      </c>
      <c r="D11680" s="85">
        <v>16</v>
      </c>
      <c r="E11680" s="83">
        <v>0.98198750000000001</v>
      </c>
      <c r="F11680" s="83">
        <v>0.98590540000000004</v>
      </c>
    </row>
    <row r="11681" spans="2:6">
      <c r="B11681" s="84">
        <v>43709</v>
      </c>
      <c r="C11681" s="85" t="s">
        <v>38</v>
      </c>
      <c r="D11681" s="85">
        <v>17</v>
      </c>
      <c r="E11681" s="83">
        <v>0.98266960000000003</v>
      </c>
      <c r="F11681" s="83">
        <v>0.98679539999999999</v>
      </c>
    </row>
    <row r="11682" spans="2:6">
      <c r="B11682" s="84">
        <v>43709</v>
      </c>
      <c r="C11682" s="85" t="s">
        <v>38</v>
      </c>
      <c r="D11682" s="85">
        <v>18</v>
      </c>
      <c r="E11682" s="83">
        <v>0.98386669999999998</v>
      </c>
      <c r="F11682" s="83">
        <v>0.98804230000000004</v>
      </c>
    </row>
    <row r="11683" spans="2:6">
      <c r="B11683" s="84">
        <v>43709</v>
      </c>
      <c r="C11683" s="85" t="s">
        <v>38</v>
      </c>
      <c r="D11683" s="85">
        <v>19</v>
      </c>
      <c r="E11683" s="83">
        <v>0.98478790000000005</v>
      </c>
      <c r="F11683" s="83">
        <v>0.98935989999999996</v>
      </c>
    </row>
    <row r="11684" spans="2:6">
      <c r="B11684" s="84">
        <v>43709</v>
      </c>
      <c r="C11684" s="85" t="s">
        <v>38</v>
      </c>
      <c r="D11684" s="85">
        <v>20</v>
      </c>
      <c r="E11684" s="83">
        <v>0.98542680000000005</v>
      </c>
      <c r="F11684" s="83">
        <v>0.99034900000000003</v>
      </c>
    </row>
    <row r="11685" spans="2:6">
      <c r="B11685" s="84">
        <v>43709</v>
      </c>
      <c r="C11685" s="85" t="s">
        <v>38</v>
      </c>
      <c r="D11685" s="85">
        <v>21</v>
      </c>
      <c r="E11685" s="83">
        <v>0.98621009999999998</v>
      </c>
      <c r="F11685" s="83">
        <v>0.99106269999999996</v>
      </c>
    </row>
    <row r="11686" spans="2:6">
      <c r="B11686" s="84">
        <v>43709</v>
      </c>
      <c r="C11686" s="85" t="s">
        <v>38</v>
      </c>
      <c r="D11686" s="85">
        <v>22</v>
      </c>
      <c r="E11686" s="83">
        <v>0.98504610000000004</v>
      </c>
      <c r="F11686" s="83">
        <v>0.99010089999999995</v>
      </c>
    </row>
    <row r="11687" spans="2:6">
      <c r="B11687" s="84">
        <v>43709</v>
      </c>
      <c r="C11687" s="85" t="s">
        <v>38</v>
      </c>
      <c r="D11687" s="85">
        <v>23</v>
      </c>
      <c r="E11687" s="83">
        <v>0.98490610000000001</v>
      </c>
      <c r="F11687" s="83">
        <v>0.98983019999999999</v>
      </c>
    </row>
    <row r="11688" spans="2:6">
      <c r="B11688" s="84">
        <v>43709</v>
      </c>
      <c r="C11688" s="85" t="s">
        <v>38</v>
      </c>
      <c r="D11688" s="85">
        <v>24</v>
      </c>
      <c r="E11688" s="83">
        <v>0.98661909999999997</v>
      </c>
      <c r="F11688" s="83">
        <v>0.99155800000000005</v>
      </c>
    </row>
    <row r="11689" spans="2:6">
      <c r="B11689" s="84">
        <v>43709</v>
      </c>
      <c r="C11689" s="85" t="s">
        <v>38</v>
      </c>
      <c r="D11689" s="85">
        <v>25</v>
      </c>
      <c r="E11689" s="83">
        <v>0.98684380000000005</v>
      </c>
      <c r="F11689" s="83">
        <v>0.99129880000000004</v>
      </c>
    </row>
    <row r="11690" spans="2:6">
      <c r="B11690" s="84">
        <v>43709</v>
      </c>
      <c r="C11690" s="85" t="s">
        <v>38</v>
      </c>
      <c r="D11690" s="85">
        <v>26</v>
      </c>
      <c r="E11690" s="83">
        <v>0.98692449999999998</v>
      </c>
      <c r="F11690" s="83">
        <v>0.99111890000000002</v>
      </c>
    </row>
    <row r="11691" spans="2:6">
      <c r="B11691" s="84">
        <v>43709</v>
      </c>
      <c r="C11691" s="85" t="s">
        <v>38</v>
      </c>
      <c r="D11691" s="85">
        <v>27</v>
      </c>
      <c r="E11691" s="83">
        <v>0.98531199999999997</v>
      </c>
      <c r="F11691" s="83">
        <v>0.98936760000000001</v>
      </c>
    </row>
    <row r="11692" spans="2:6">
      <c r="B11692" s="84">
        <v>43709</v>
      </c>
      <c r="C11692" s="85" t="s">
        <v>38</v>
      </c>
      <c r="D11692" s="85">
        <v>28</v>
      </c>
      <c r="E11692" s="83">
        <v>0.98518939999999999</v>
      </c>
      <c r="F11692" s="83">
        <v>0.98914829999999998</v>
      </c>
    </row>
    <row r="11693" spans="2:6">
      <c r="B11693" s="84">
        <v>43709</v>
      </c>
      <c r="C11693" s="85" t="s">
        <v>38</v>
      </c>
      <c r="D11693" s="85">
        <v>29</v>
      </c>
      <c r="E11693" s="83">
        <v>0.98519270000000003</v>
      </c>
      <c r="F11693" s="83">
        <v>0.98925450000000004</v>
      </c>
    </row>
    <row r="11694" spans="2:6">
      <c r="B11694" s="84">
        <v>43709</v>
      </c>
      <c r="C11694" s="85" t="s">
        <v>38</v>
      </c>
      <c r="D11694" s="85">
        <v>30</v>
      </c>
      <c r="E11694" s="83">
        <v>0.98539290000000002</v>
      </c>
      <c r="F11694" s="83">
        <v>0.9892746</v>
      </c>
    </row>
    <row r="11695" spans="2:6">
      <c r="B11695" s="84">
        <v>43709</v>
      </c>
      <c r="C11695" s="85" t="s">
        <v>38</v>
      </c>
      <c r="D11695" s="85">
        <v>31</v>
      </c>
      <c r="E11695" s="83">
        <v>0.98547010000000002</v>
      </c>
      <c r="F11695" s="83">
        <v>0.98920969999999997</v>
      </c>
    </row>
    <row r="11696" spans="2:6">
      <c r="B11696" s="84">
        <v>43709</v>
      </c>
      <c r="C11696" s="85" t="s">
        <v>38</v>
      </c>
      <c r="D11696" s="85">
        <v>32</v>
      </c>
      <c r="E11696" s="83">
        <v>0.9853613</v>
      </c>
      <c r="F11696" s="83">
        <v>0.98896580000000001</v>
      </c>
    </row>
    <row r="11697" spans="2:6">
      <c r="B11697" s="84">
        <v>43709</v>
      </c>
      <c r="C11697" s="85" t="s">
        <v>38</v>
      </c>
      <c r="D11697" s="85">
        <v>33</v>
      </c>
      <c r="E11697" s="83">
        <v>0.98695469999999996</v>
      </c>
      <c r="F11697" s="83">
        <v>0.9900717</v>
      </c>
    </row>
    <row r="11698" spans="2:6">
      <c r="B11698" s="84">
        <v>43709</v>
      </c>
      <c r="C11698" s="85" t="s">
        <v>38</v>
      </c>
      <c r="D11698" s="85">
        <v>34</v>
      </c>
      <c r="E11698" s="83">
        <v>0.98776509999999995</v>
      </c>
      <c r="F11698" s="83">
        <v>0.99033599999999999</v>
      </c>
    </row>
    <row r="11699" spans="2:6">
      <c r="B11699" s="84">
        <v>43709</v>
      </c>
      <c r="C11699" s="85" t="s">
        <v>38</v>
      </c>
      <c r="D11699" s="85">
        <v>35</v>
      </c>
      <c r="E11699" s="83">
        <v>0.98693129999999996</v>
      </c>
      <c r="F11699" s="83">
        <v>0.98952709999999999</v>
      </c>
    </row>
    <row r="11700" spans="2:6">
      <c r="B11700" s="84">
        <v>43709</v>
      </c>
      <c r="C11700" s="85" t="s">
        <v>38</v>
      </c>
      <c r="D11700" s="85">
        <v>36</v>
      </c>
      <c r="E11700" s="83">
        <v>0.98571660000000005</v>
      </c>
      <c r="F11700" s="83">
        <v>0.98777440000000005</v>
      </c>
    </row>
    <row r="11701" spans="2:6">
      <c r="B11701" s="84">
        <v>43709</v>
      </c>
      <c r="C11701" s="85" t="s">
        <v>38</v>
      </c>
      <c r="D11701" s="85">
        <v>37</v>
      </c>
      <c r="E11701" s="83">
        <v>0.98688849999999995</v>
      </c>
      <c r="F11701" s="83">
        <v>0.98849070000000006</v>
      </c>
    </row>
    <row r="11702" spans="2:6">
      <c r="B11702" s="84">
        <v>43709</v>
      </c>
      <c r="C11702" s="85" t="s">
        <v>38</v>
      </c>
      <c r="D11702" s="85">
        <v>38</v>
      </c>
      <c r="E11702" s="83">
        <v>0.98678589999999999</v>
      </c>
      <c r="F11702" s="83">
        <v>0.98801229999999995</v>
      </c>
    </row>
    <row r="11703" spans="2:6">
      <c r="B11703" s="84">
        <v>43709</v>
      </c>
      <c r="C11703" s="85" t="s">
        <v>38</v>
      </c>
      <c r="D11703" s="85">
        <v>39</v>
      </c>
      <c r="E11703" s="83">
        <v>0.9864579</v>
      </c>
      <c r="F11703" s="83">
        <v>0.98759260000000004</v>
      </c>
    </row>
    <row r="11704" spans="2:6">
      <c r="B11704" s="84">
        <v>43709</v>
      </c>
      <c r="C11704" s="85" t="s">
        <v>38</v>
      </c>
      <c r="D11704" s="85">
        <v>40</v>
      </c>
      <c r="E11704" s="83">
        <v>0.98700759999999998</v>
      </c>
      <c r="F11704" s="83">
        <v>0.98779819999999996</v>
      </c>
    </row>
    <row r="11705" spans="2:6">
      <c r="B11705" s="84">
        <v>43709</v>
      </c>
      <c r="C11705" s="85" t="s">
        <v>38</v>
      </c>
      <c r="D11705" s="85">
        <v>41</v>
      </c>
      <c r="E11705" s="83">
        <v>0.98724350000000005</v>
      </c>
      <c r="F11705" s="83">
        <v>0.98783049999999994</v>
      </c>
    </row>
    <row r="11706" spans="2:6">
      <c r="B11706" s="84">
        <v>43709</v>
      </c>
      <c r="C11706" s="85" t="s">
        <v>38</v>
      </c>
      <c r="D11706" s="85">
        <v>42</v>
      </c>
      <c r="E11706" s="83">
        <v>0.98727989999999999</v>
      </c>
      <c r="F11706" s="83">
        <v>0.98788699999999996</v>
      </c>
    </row>
    <row r="11707" spans="2:6">
      <c r="B11707" s="84">
        <v>43709</v>
      </c>
      <c r="C11707" s="85" t="s">
        <v>38</v>
      </c>
      <c r="D11707" s="85">
        <v>43</v>
      </c>
      <c r="E11707" s="83">
        <v>0.9871877</v>
      </c>
      <c r="F11707" s="83">
        <v>0.98803439999999998</v>
      </c>
    </row>
    <row r="11708" spans="2:6">
      <c r="B11708" s="84">
        <v>43709</v>
      </c>
      <c r="C11708" s="85" t="s">
        <v>38</v>
      </c>
      <c r="D11708" s="85">
        <v>44</v>
      </c>
      <c r="E11708" s="83">
        <v>0.98666310000000002</v>
      </c>
      <c r="F11708" s="83">
        <v>0.9869154</v>
      </c>
    </row>
    <row r="11709" spans="2:6">
      <c r="B11709" s="84">
        <v>43709</v>
      </c>
      <c r="C11709" s="85" t="s">
        <v>38</v>
      </c>
      <c r="D11709" s="85">
        <v>45</v>
      </c>
      <c r="E11709" s="83">
        <v>0.98660979999999998</v>
      </c>
      <c r="F11709" s="83">
        <v>0.98701030000000001</v>
      </c>
    </row>
    <row r="11710" spans="2:6">
      <c r="B11710" s="84">
        <v>43709</v>
      </c>
      <c r="C11710" s="85" t="s">
        <v>38</v>
      </c>
      <c r="D11710" s="85">
        <v>46</v>
      </c>
      <c r="E11710" s="83">
        <v>0.98642859999999999</v>
      </c>
      <c r="F11710" s="83">
        <v>0.98693319999999995</v>
      </c>
    </row>
    <row r="11711" spans="2:6">
      <c r="B11711" s="84">
        <v>43709</v>
      </c>
      <c r="C11711" s="85" t="s">
        <v>38</v>
      </c>
      <c r="D11711" s="85">
        <v>47</v>
      </c>
      <c r="E11711" s="83">
        <v>0.98539759999999998</v>
      </c>
      <c r="F11711" s="83">
        <v>0.98604700000000001</v>
      </c>
    </row>
    <row r="11712" spans="2:6">
      <c r="B11712" s="84">
        <v>43709</v>
      </c>
      <c r="C11712" s="85" t="s">
        <v>38</v>
      </c>
      <c r="D11712" s="85">
        <v>48</v>
      </c>
      <c r="E11712" s="83">
        <v>0.9850006</v>
      </c>
      <c r="F11712" s="83">
        <v>0.98656980000000005</v>
      </c>
    </row>
    <row r="11713" spans="2:6">
      <c r="B11713" s="84">
        <v>43710</v>
      </c>
      <c r="C11713" s="85" t="s">
        <v>38</v>
      </c>
      <c r="D11713" s="85">
        <v>1</v>
      </c>
      <c r="E11713" s="83">
        <v>0.98478469999999996</v>
      </c>
      <c r="F11713" s="83">
        <v>0.9864541</v>
      </c>
    </row>
    <row r="11714" spans="2:6">
      <c r="B11714" s="84">
        <v>43710</v>
      </c>
      <c r="C11714" s="85" t="s">
        <v>38</v>
      </c>
      <c r="D11714" s="85">
        <v>2</v>
      </c>
      <c r="E11714" s="83">
        <v>0.98463420000000001</v>
      </c>
      <c r="F11714" s="83">
        <v>0.98600010000000005</v>
      </c>
    </row>
    <row r="11715" spans="2:6">
      <c r="B11715" s="84">
        <v>43710</v>
      </c>
      <c r="C11715" s="85" t="s">
        <v>38</v>
      </c>
      <c r="D11715" s="85">
        <v>3</v>
      </c>
      <c r="E11715" s="83">
        <v>0.98541500000000004</v>
      </c>
      <c r="F11715" s="83">
        <v>0.98689099999999996</v>
      </c>
    </row>
    <row r="11716" spans="2:6">
      <c r="B11716" s="84">
        <v>43710</v>
      </c>
      <c r="C11716" s="85" t="s">
        <v>38</v>
      </c>
      <c r="D11716" s="85">
        <v>4</v>
      </c>
      <c r="E11716" s="83">
        <v>0.98571249999999999</v>
      </c>
      <c r="F11716" s="83">
        <v>0.98725379999999996</v>
      </c>
    </row>
    <row r="11717" spans="2:6">
      <c r="B11717" s="84">
        <v>43710</v>
      </c>
      <c r="C11717" s="85" t="s">
        <v>38</v>
      </c>
      <c r="D11717" s="85">
        <v>5</v>
      </c>
      <c r="E11717" s="83">
        <v>0.98520969999999997</v>
      </c>
      <c r="F11717" s="83">
        <v>0.9867783</v>
      </c>
    </row>
    <row r="11718" spans="2:6">
      <c r="B11718" s="84">
        <v>43710</v>
      </c>
      <c r="C11718" s="85" t="s">
        <v>38</v>
      </c>
      <c r="D11718" s="85">
        <v>6</v>
      </c>
      <c r="E11718" s="83">
        <v>0.98500169999999998</v>
      </c>
      <c r="F11718" s="83">
        <v>0.98654649999999999</v>
      </c>
    </row>
    <row r="11719" spans="2:6">
      <c r="B11719" s="84">
        <v>43710</v>
      </c>
      <c r="C11719" s="85" t="s">
        <v>38</v>
      </c>
      <c r="D11719" s="85">
        <v>7</v>
      </c>
      <c r="E11719" s="83">
        <v>0.9854058</v>
      </c>
      <c r="F11719" s="83">
        <v>0.98685769999999995</v>
      </c>
    </row>
    <row r="11720" spans="2:6">
      <c r="B11720" s="84">
        <v>43710</v>
      </c>
      <c r="C11720" s="85" t="s">
        <v>38</v>
      </c>
      <c r="D11720" s="85">
        <v>8</v>
      </c>
      <c r="E11720" s="83">
        <v>0.98513340000000005</v>
      </c>
      <c r="F11720" s="83">
        <v>0.98665400000000003</v>
      </c>
    </row>
    <row r="11721" spans="2:6">
      <c r="B11721" s="84">
        <v>43710</v>
      </c>
      <c r="C11721" s="85" t="s">
        <v>38</v>
      </c>
      <c r="D11721" s="85">
        <v>9</v>
      </c>
      <c r="E11721" s="83">
        <v>0.9846454</v>
      </c>
      <c r="F11721" s="83">
        <v>0.98639109999999997</v>
      </c>
    </row>
    <row r="11722" spans="2:6">
      <c r="B11722" s="84">
        <v>43710</v>
      </c>
      <c r="C11722" s="85" t="s">
        <v>38</v>
      </c>
      <c r="D11722" s="85">
        <v>10</v>
      </c>
      <c r="E11722" s="83">
        <v>0.98435260000000002</v>
      </c>
      <c r="F11722" s="83">
        <v>0.98598520000000001</v>
      </c>
    </row>
    <row r="11723" spans="2:6">
      <c r="B11723" s="84">
        <v>43710</v>
      </c>
      <c r="C11723" s="85" t="s">
        <v>38</v>
      </c>
      <c r="D11723" s="85">
        <v>11</v>
      </c>
      <c r="E11723" s="83">
        <v>0.98492729999999995</v>
      </c>
      <c r="F11723" s="83">
        <v>0.98692950000000002</v>
      </c>
    </row>
    <row r="11724" spans="2:6">
      <c r="B11724" s="84">
        <v>43710</v>
      </c>
      <c r="C11724" s="85" t="s">
        <v>38</v>
      </c>
      <c r="D11724" s="85">
        <v>12</v>
      </c>
      <c r="E11724" s="83">
        <v>0.98556330000000003</v>
      </c>
      <c r="F11724" s="83">
        <v>0.9872436</v>
      </c>
    </row>
    <row r="11725" spans="2:6">
      <c r="B11725" s="84">
        <v>43710</v>
      </c>
      <c r="C11725" s="85" t="s">
        <v>38</v>
      </c>
      <c r="D11725" s="85">
        <v>13</v>
      </c>
      <c r="E11725" s="83">
        <v>0.98567249999999995</v>
      </c>
      <c r="F11725" s="83">
        <v>0.98747010000000002</v>
      </c>
    </row>
    <row r="11726" spans="2:6">
      <c r="B11726" s="84">
        <v>43710</v>
      </c>
      <c r="C11726" s="85" t="s">
        <v>38</v>
      </c>
      <c r="D11726" s="85">
        <v>14</v>
      </c>
      <c r="E11726" s="83">
        <v>0.9868266</v>
      </c>
      <c r="F11726" s="83">
        <v>0.98815180000000002</v>
      </c>
    </row>
    <row r="11727" spans="2:6">
      <c r="B11727" s="84">
        <v>43710</v>
      </c>
      <c r="C11727" s="85" t="s">
        <v>38</v>
      </c>
      <c r="D11727" s="85">
        <v>15</v>
      </c>
      <c r="E11727" s="83">
        <v>0.9874849</v>
      </c>
      <c r="F11727" s="83">
        <v>0.98846959999999995</v>
      </c>
    </row>
    <row r="11728" spans="2:6">
      <c r="B11728" s="84">
        <v>43710</v>
      </c>
      <c r="C11728" s="85" t="s">
        <v>38</v>
      </c>
      <c r="D11728" s="85">
        <v>16</v>
      </c>
      <c r="E11728" s="83">
        <v>0.98726290000000005</v>
      </c>
      <c r="F11728" s="83">
        <v>0.98848369999999997</v>
      </c>
    </row>
    <row r="11729" spans="2:6">
      <c r="B11729" s="84">
        <v>43710</v>
      </c>
      <c r="C11729" s="85" t="s">
        <v>38</v>
      </c>
      <c r="D11729" s="85">
        <v>17</v>
      </c>
      <c r="E11729" s="83">
        <v>0.98763500000000004</v>
      </c>
      <c r="F11729" s="83">
        <v>0.98874490000000004</v>
      </c>
    </row>
    <row r="11730" spans="2:6">
      <c r="B11730" s="84">
        <v>43710</v>
      </c>
      <c r="C11730" s="85" t="s">
        <v>38</v>
      </c>
      <c r="D11730" s="85">
        <v>18</v>
      </c>
      <c r="E11730" s="83">
        <v>0.98675330000000006</v>
      </c>
      <c r="F11730" s="83">
        <v>0.98807210000000001</v>
      </c>
    </row>
    <row r="11731" spans="2:6">
      <c r="B11731" s="84">
        <v>43710</v>
      </c>
      <c r="C11731" s="85" t="s">
        <v>38</v>
      </c>
      <c r="D11731" s="85">
        <v>19</v>
      </c>
      <c r="E11731" s="83">
        <v>0.98518190000000005</v>
      </c>
      <c r="F11731" s="83">
        <v>0.98693120000000001</v>
      </c>
    </row>
    <row r="11732" spans="2:6">
      <c r="B11732" s="84">
        <v>43710</v>
      </c>
      <c r="C11732" s="85" t="s">
        <v>38</v>
      </c>
      <c r="D11732" s="85">
        <v>20</v>
      </c>
      <c r="E11732" s="83">
        <v>0.98436230000000002</v>
      </c>
      <c r="F11732" s="83">
        <v>0.98701170000000005</v>
      </c>
    </row>
    <row r="11733" spans="2:6">
      <c r="B11733" s="84">
        <v>43710</v>
      </c>
      <c r="C11733" s="85" t="s">
        <v>38</v>
      </c>
      <c r="D11733" s="85">
        <v>21</v>
      </c>
      <c r="E11733" s="83">
        <v>0.98435859999999997</v>
      </c>
      <c r="F11733" s="83">
        <v>0.98722849999999995</v>
      </c>
    </row>
    <row r="11734" spans="2:6">
      <c r="B11734" s="84">
        <v>43710</v>
      </c>
      <c r="C11734" s="85" t="s">
        <v>38</v>
      </c>
      <c r="D11734" s="85">
        <v>22</v>
      </c>
      <c r="E11734" s="83">
        <v>0.9844041</v>
      </c>
      <c r="F11734" s="83">
        <v>0.98738919999999997</v>
      </c>
    </row>
    <row r="11735" spans="2:6">
      <c r="B11735" s="84">
        <v>43710</v>
      </c>
      <c r="C11735" s="85" t="s">
        <v>38</v>
      </c>
      <c r="D11735" s="85">
        <v>23</v>
      </c>
      <c r="E11735" s="83">
        <v>0.9837709</v>
      </c>
      <c r="F11735" s="83">
        <v>0.98701139999999998</v>
      </c>
    </row>
    <row r="11736" spans="2:6">
      <c r="B11736" s="84">
        <v>43710</v>
      </c>
      <c r="C11736" s="85" t="s">
        <v>38</v>
      </c>
      <c r="D11736" s="85">
        <v>24</v>
      </c>
      <c r="E11736" s="83">
        <v>0.98363</v>
      </c>
      <c r="F11736" s="83">
        <v>0.98692020000000003</v>
      </c>
    </row>
    <row r="11737" spans="2:6">
      <c r="B11737" s="84">
        <v>43710</v>
      </c>
      <c r="C11737" s="85" t="s">
        <v>38</v>
      </c>
      <c r="D11737" s="85">
        <v>25</v>
      </c>
      <c r="E11737" s="83">
        <v>0.98318570000000005</v>
      </c>
      <c r="F11737" s="83">
        <v>0.98649679999999995</v>
      </c>
    </row>
    <row r="11738" spans="2:6">
      <c r="B11738" s="84">
        <v>43710</v>
      </c>
      <c r="C11738" s="85" t="s">
        <v>38</v>
      </c>
      <c r="D11738" s="85">
        <v>26</v>
      </c>
      <c r="E11738" s="83">
        <v>0.98297520000000005</v>
      </c>
      <c r="F11738" s="83">
        <v>0.98663920000000005</v>
      </c>
    </row>
    <row r="11739" spans="2:6">
      <c r="B11739" s="84">
        <v>43710</v>
      </c>
      <c r="C11739" s="85" t="s">
        <v>38</v>
      </c>
      <c r="D11739" s="85">
        <v>27</v>
      </c>
      <c r="E11739" s="83">
        <v>0.98247890000000004</v>
      </c>
      <c r="F11739" s="83">
        <v>0.98615430000000004</v>
      </c>
    </row>
    <row r="11740" spans="2:6">
      <c r="B11740" s="84">
        <v>43710</v>
      </c>
      <c r="C11740" s="85" t="s">
        <v>38</v>
      </c>
      <c r="D11740" s="85">
        <v>28</v>
      </c>
      <c r="E11740" s="83">
        <v>0.98261690000000002</v>
      </c>
      <c r="F11740" s="83">
        <v>0.98605719999999997</v>
      </c>
    </row>
    <row r="11741" spans="2:6">
      <c r="B11741" s="84">
        <v>43710</v>
      </c>
      <c r="C11741" s="85" t="s">
        <v>38</v>
      </c>
      <c r="D11741" s="85">
        <v>29</v>
      </c>
      <c r="E11741" s="83">
        <v>0.98316309999999996</v>
      </c>
      <c r="F11741" s="83">
        <v>0.98624230000000002</v>
      </c>
    </row>
    <row r="11742" spans="2:6">
      <c r="B11742" s="84">
        <v>43710</v>
      </c>
      <c r="C11742" s="85" t="s">
        <v>38</v>
      </c>
      <c r="D11742" s="85">
        <v>30</v>
      </c>
      <c r="E11742" s="83">
        <v>0.98340660000000002</v>
      </c>
      <c r="F11742" s="83">
        <v>0.98616269999999995</v>
      </c>
    </row>
    <row r="11743" spans="2:6">
      <c r="B11743" s="84">
        <v>43710</v>
      </c>
      <c r="C11743" s="85" t="s">
        <v>38</v>
      </c>
      <c r="D11743" s="85">
        <v>31</v>
      </c>
      <c r="E11743" s="83">
        <v>0.98339189999999999</v>
      </c>
      <c r="F11743" s="83">
        <v>0.98586629999999997</v>
      </c>
    </row>
    <row r="11744" spans="2:6">
      <c r="B11744" s="84">
        <v>43710</v>
      </c>
      <c r="C11744" s="85" t="s">
        <v>38</v>
      </c>
      <c r="D11744" s="85">
        <v>32</v>
      </c>
      <c r="E11744" s="83">
        <v>0.98290529999999998</v>
      </c>
      <c r="F11744" s="83">
        <v>0.98553279999999999</v>
      </c>
    </row>
    <row r="11745" spans="2:6">
      <c r="B11745" s="84">
        <v>43710</v>
      </c>
      <c r="C11745" s="85" t="s">
        <v>38</v>
      </c>
      <c r="D11745" s="85">
        <v>33</v>
      </c>
      <c r="E11745" s="83">
        <v>0.98317270000000001</v>
      </c>
      <c r="F11745" s="83">
        <v>0.98598779999999997</v>
      </c>
    </row>
    <row r="11746" spans="2:6">
      <c r="B11746" s="84">
        <v>43710</v>
      </c>
      <c r="C11746" s="85" t="s">
        <v>38</v>
      </c>
      <c r="D11746" s="85">
        <v>34</v>
      </c>
      <c r="E11746" s="83">
        <v>0.98359099999999999</v>
      </c>
      <c r="F11746" s="83">
        <v>0.98584590000000005</v>
      </c>
    </row>
    <row r="11747" spans="2:6">
      <c r="B11747" s="84">
        <v>43710</v>
      </c>
      <c r="C11747" s="85" t="s">
        <v>38</v>
      </c>
      <c r="D11747" s="85">
        <v>35</v>
      </c>
      <c r="E11747" s="83">
        <v>0.98365329999999995</v>
      </c>
      <c r="F11747" s="83">
        <v>0.98559350000000001</v>
      </c>
    </row>
    <row r="11748" spans="2:6">
      <c r="B11748" s="84">
        <v>43710</v>
      </c>
      <c r="C11748" s="85" t="s">
        <v>38</v>
      </c>
      <c r="D11748" s="85">
        <v>36</v>
      </c>
      <c r="E11748" s="83">
        <v>0.98317279999999996</v>
      </c>
      <c r="F11748" s="83">
        <v>0.98517750000000004</v>
      </c>
    </row>
    <row r="11749" spans="2:6">
      <c r="B11749" s="84">
        <v>43710</v>
      </c>
      <c r="C11749" s="85" t="s">
        <v>38</v>
      </c>
      <c r="D11749" s="85">
        <v>37</v>
      </c>
      <c r="E11749" s="83">
        <v>0.98236999999999997</v>
      </c>
      <c r="F11749" s="83">
        <v>0.98417220000000005</v>
      </c>
    </row>
    <row r="11750" spans="2:6">
      <c r="B11750" s="84">
        <v>43710</v>
      </c>
      <c r="C11750" s="85" t="s">
        <v>38</v>
      </c>
      <c r="D11750" s="85">
        <v>38</v>
      </c>
      <c r="E11750" s="83">
        <v>0.98307750000000005</v>
      </c>
      <c r="F11750" s="83">
        <v>0.98452669999999998</v>
      </c>
    </row>
    <row r="11751" spans="2:6">
      <c r="B11751" s="84">
        <v>43710</v>
      </c>
      <c r="C11751" s="85" t="s">
        <v>38</v>
      </c>
      <c r="D11751" s="85">
        <v>39</v>
      </c>
      <c r="E11751" s="83">
        <v>0.98265179999999996</v>
      </c>
      <c r="F11751" s="83">
        <v>0.98392599999999997</v>
      </c>
    </row>
    <row r="11752" spans="2:6">
      <c r="B11752" s="84">
        <v>43710</v>
      </c>
      <c r="C11752" s="85" t="s">
        <v>38</v>
      </c>
      <c r="D11752" s="85">
        <v>40</v>
      </c>
      <c r="E11752" s="83">
        <v>0.98226000000000002</v>
      </c>
      <c r="F11752" s="83">
        <v>0.9834463</v>
      </c>
    </row>
    <row r="11753" spans="2:6">
      <c r="B11753" s="84">
        <v>43710</v>
      </c>
      <c r="C11753" s="85" t="s">
        <v>38</v>
      </c>
      <c r="D11753" s="85">
        <v>41</v>
      </c>
      <c r="E11753" s="83">
        <v>0.98289910000000003</v>
      </c>
      <c r="F11753" s="83">
        <v>0.98387460000000004</v>
      </c>
    </row>
    <row r="11754" spans="2:6">
      <c r="B11754" s="84">
        <v>43710</v>
      </c>
      <c r="C11754" s="85" t="s">
        <v>38</v>
      </c>
      <c r="D11754" s="85">
        <v>42</v>
      </c>
      <c r="E11754" s="83">
        <v>0.98300279999999995</v>
      </c>
      <c r="F11754" s="83">
        <v>0.98436979999999996</v>
      </c>
    </row>
    <row r="11755" spans="2:6">
      <c r="B11755" s="84">
        <v>43710</v>
      </c>
      <c r="C11755" s="85" t="s">
        <v>38</v>
      </c>
      <c r="D11755" s="85">
        <v>43</v>
      </c>
      <c r="E11755" s="83">
        <v>0.98225720000000005</v>
      </c>
      <c r="F11755" s="83">
        <v>0.98421040000000004</v>
      </c>
    </row>
    <row r="11756" spans="2:6">
      <c r="B11756" s="84">
        <v>43710</v>
      </c>
      <c r="C11756" s="85" t="s">
        <v>38</v>
      </c>
      <c r="D11756" s="85">
        <v>44</v>
      </c>
      <c r="E11756" s="83">
        <v>0.98164280000000004</v>
      </c>
      <c r="F11756" s="83">
        <v>0.98416429999999999</v>
      </c>
    </row>
    <row r="11757" spans="2:6">
      <c r="B11757" s="84">
        <v>43710</v>
      </c>
      <c r="C11757" s="85" t="s">
        <v>38</v>
      </c>
      <c r="D11757" s="85">
        <v>45</v>
      </c>
      <c r="E11757" s="83">
        <v>0.98108600000000001</v>
      </c>
      <c r="F11757" s="83">
        <v>0.98396930000000005</v>
      </c>
    </row>
    <row r="11758" spans="2:6">
      <c r="B11758" s="84">
        <v>43710</v>
      </c>
      <c r="C11758" s="85" t="s">
        <v>38</v>
      </c>
      <c r="D11758" s="85">
        <v>46</v>
      </c>
      <c r="E11758" s="83">
        <v>0.98182020000000003</v>
      </c>
      <c r="F11758" s="83">
        <v>0.98498129999999995</v>
      </c>
    </row>
    <row r="11759" spans="2:6">
      <c r="B11759" s="84">
        <v>43710</v>
      </c>
      <c r="C11759" s="85" t="s">
        <v>38</v>
      </c>
      <c r="D11759" s="85">
        <v>47</v>
      </c>
      <c r="E11759" s="83">
        <v>0.98145249999999995</v>
      </c>
      <c r="F11759" s="83">
        <v>0.98474720000000004</v>
      </c>
    </row>
    <row r="11760" spans="2:6">
      <c r="B11760" s="84">
        <v>43710</v>
      </c>
      <c r="C11760" s="85" t="s">
        <v>38</v>
      </c>
      <c r="D11760" s="85">
        <v>48</v>
      </c>
      <c r="E11760" s="83">
        <v>0.98284199999999999</v>
      </c>
      <c r="F11760" s="83">
        <v>0.98581450000000004</v>
      </c>
    </row>
    <row r="11761" spans="2:6">
      <c r="B11761" s="84">
        <v>43711</v>
      </c>
      <c r="C11761" s="85" t="s">
        <v>38</v>
      </c>
      <c r="D11761" s="85">
        <v>1</v>
      </c>
      <c r="E11761" s="83">
        <v>0.98266920000000002</v>
      </c>
      <c r="F11761" s="83">
        <v>0.98524489999999998</v>
      </c>
    </row>
    <row r="11762" spans="2:6">
      <c r="B11762" s="84">
        <v>43711</v>
      </c>
      <c r="C11762" s="85" t="s">
        <v>38</v>
      </c>
      <c r="D11762" s="85">
        <v>2</v>
      </c>
      <c r="E11762" s="83">
        <v>0.9815178</v>
      </c>
      <c r="F11762" s="83">
        <v>0.98385250000000002</v>
      </c>
    </row>
    <row r="11763" spans="2:6">
      <c r="B11763" s="84">
        <v>43711</v>
      </c>
      <c r="C11763" s="85" t="s">
        <v>38</v>
      </c>
      <c r="D11763" s="85">
        <v>3</v>
      </c>
      <c r="E11763" s="83">
        <v>0.98146560000000005</v>
      </c>
      <c r="F11763" s="83">
        <v>0.98347499999999999</v>
      </c>
    </row>
    <row r="11764" spans="2:6">
      <c r="B11764" s="84">
        <v>43711</v>
      </c>
      <c r="C11764" s="85" t="s">
        <v>38</v>
      </c>
      <c r="D11764" s="85">
        <v>4</v>
      </c>
      <c r="E11764" s="83">
        <v>0.98133499999999996</v>
      </c>
      <c r="F11764" s="83">
        <v>0.98307670000000003</v>
      </c>
    </row>
    <row r="11765" spans="2:6">
      <c r="B11765" s="84">
        <v>43711</v>
      </c>
      <c r="C11765" s="85" t="s">
        <v>38</v>
      </c>
      <c r="D11765" s="85">
        <v>5</v>
      </c>
      <c r="E11765" s="83">
        <v>0.98111959999999998</v>
      </c>
      <c r="F11765" s="83">
        <v>0.98291720000000005</v>
      </c>
    </row>
    <row r="11766" spans="2:6">
      <c r="B11766" s="84">
        <v>43711</v>
      </c>
      <c r="C11766" s="85" t="s">
        <v>38</v>
      </c>
      <c r="D11766" s="85">
        <v>6</v>
      </c>
      <c r="E11766" s="83">
        <v>0.98070139999999995</v>
      </c>
      <c r="F11766" s="83">
        <v>0.98273619999999995</v>
      </c>
    </row>
    <row r="11767" spans="2:6">
      <c r="B11767" s="84">
        <v>43711</v>
      </c>
      <c r="C11767" s="85" t="s">
        <v>38</v>
      </c>
      <c r="D11767" s="85">
        <v>7</v>
      </c>
      <c r="E11767" s="83">
        <v>0.98032520000000001</v>
      </c>
      <c r="F11767" s="83">
        <v>0.98249160000000002</v>
      </c>
    </row>
    <row r="11768" spans="2:6">
      <c r="B11768" s="84">
        <v>43711</v>
      </c>
      <c r="C11768" s="85" t="s">
        <v>38</v>
      </c>
      <c r="D11768" s="85">
        <v>8</v>
      </c>
      <c r="E11768" s="83">
        <v>0.98078520000000002</v>
      </c>
      <c r="F11768" s="83">
        <v>0.98310260000000005</v>
      </c>
    </row>
    <row r="11769" spans="2:6">
      <c r="B11769" s="84">
        <v>43711</v>
      </c>
      <c r="C11769" s="85" t="s">
        <v>38</v>
      </c>
      <c r="D11769" s="85">
        <v>9</v>
      </c>
      <c r="E11769" s="83">
        <v>0.98011839999999995</v>
      </c>
      <c r="F11769" s="83">
        <v>0.98240130000000003</v>
      </c>
    </row>
    <row r="11770" spans="2:6">
      <c r="B11770" s="84">
        <v>43711</v>
      </c>
      <c r="C11770" s="85" t="s">
        <v>38</v>
      </c>
      <c r="D11770" s="85">
        <v>10</v>
      </c>
      <c r="E11770" s="83">
        <v>0.98016959999999997</v>
      </c>
      <c r="F11770" s="83">
        <v>0.9822746</v>
      </c>
    </row>
    <row r="11771" spans="2:6">
      <c r="B11771" s="84">
        <v>43711</v>
      </c>
      <c r="C11771" s="85" t="s">
        <v>38</v>
      </c>
      <c r="D11771" s="85">
        <v>11</v>
      </c>
      <c r="E11771" s="83">
        <v>0.98055360000000003</v>
      </c>
      <c r="F11771" s="83">
        <v>0.98251750000000004</v>
      </c>
    </row>
    <row r="11772" spans="2:6">
      <c r="B11772" s="84">
        <v>43711</v>
      </c>
      <c r="C11772" s="85" t="s">
        <v>38</v>
      </c>
      <c r="D11772" s="85">
        <v>12</v>
      </c>
      <c r="E11772" s="83">
        <v>0.98016159999999997</v>
      </c>
      <c r="F11772" s="83">
        <v>0.98214590000000002</v>
      </c>
    </row>
    <row r="11773" spans="2:6">
      <c r="B11773" s="84">
        <v>43711</v>
      </c>
      <c r="C11773" s="85" t="s">
        <v>38</v>
      </c>
      <c r="D11773" s="85">
        <v>13</v>
      </c>
      <c r="E11773" s="83">
        <v>0.98106919999999997</v>
      </c>
      <c r="F11773" s="83">
        <v>0.98242569999999996</v>
      </c>
    </row>
    <row r="11774" spans="2:6">
      <c r="B11774" s="84">
        <v>43711</v>
      </c>
      <c r="C11774" s="85" t="s">
        <v>38</v>
      </c>
      <c r="D11774" s="85">
        <v>14</v>
      </c>
      <c r="E11774" s="83">
        <v>0.98301260000000001</v>
      </c>
      <c r="F11774" s="83">
        <v>0.98410310000000001</v>
      </c>
    </row>
    <row r="11775" spans="2:6">
      <c r="B11775" s="84">
        <v>43711</v>
      </c>
      <c r="C11775" s="85" t="s">
        <v>38</v>
      </c>
      <c r="D11775" s="85">
        <v>15</v>
      </c>
      <c r="E11775" s="83">
        <v>0.9848692</v>
      </c>
      <c r="F11775" s="83">
        <v>0.98601570000000005</v>
      </c>
    </row>
    <row r="11776" spans="2:6">
      <c r="B11776" s="84">
        <v>43711</v>
      </c>
      <c r="C11776" s="85" t="s">
        <v>38</v>
      </c>
      <c r="D11776" s="85">
        <v>16</v>
      </c>
      <c r="E11776" s="83">
        <v>0.985823</v>
      </c>
      <c r="F11776" s="83">
        <v>0.98702020000000001</v>
      </c>
    </row>
    <row r="11777" spans="2:6">
      <c r="B11777" s="84">
        <v>43711</v>
      </c>
      <c r="C11777" s="85" t="s">
        <v>38</v>
      </c>
      <c r="D11777" s="85">
        <v>17</v>
      </c>
      <c r="E11777" s="83">
        <v>0.98596150000000005</v>
      </c>
      <c r="F11777" s="83">
        <v>0.98727180000000003</v>
      </c>
    </row>
    <row r="11778" spans="2:6">
      <c r="B11778" s="84">
        <v>43711</v>
      </c>
      <c r="C11778" s="85" t="s">
        <v>38</v>
      </c>
      <c r="D11778" s="85">
        <v>18</v>
      </c>
      <c r="E11778" s="83">
        <v>0.98609329999999995</v>
      </c>
      <c r="F11778" s="83">
        <v>0.98768210000000001</v>
      </c>
    </row>
    <row r="11779" spans="2:6">
      <c r="B11779" s="84">
        <v>43711</v>
      </c>
      <c r="C11779" s="85" t="s">
        <v>38</v>
      </c>
      <c r="D11779" s="85">
        <v>19</v>
      </c>
      <c r="E11779" s="83">
        <v>0.9859251</v>
      </c>
      <c r="F11779" s="83">
        <v>0.98827600000000004</v>
      </c>
    </row>
    <row r="11780" spans="2:6">
      <c r="B11780" s="84">
        <v>43711</v>
      </c>
      <c r="C11780" s="85" t="s">
        <v>38</v>
      </c>
      <c r="D11780" s="85">
        <v>20</v>
      </c>
      <c r="E11780" s="83">
        <v>0.98584939999999999</v>
      </c>
      <c r="F11780" s="83">
        <v>0.98833629999999995</v>
      </c>
    </row>
    <row r="11781" spans="2:6">
      <c r="B11781" s="84">
        <v>43711</v>
      </c>
      <c r="C11781" s="85" t="s">
        <v>38</v>
      </c>
      <c r="D11781" s="85">
        <v>21</v>
      </c>
      <c r="E11781" s="83">
        <v>0.98635609999999996</v>
      </c>
      <c r="F11781" s="83">
        <v>0.9886644</v>
      </c>
    </row>
    <row r="11782" spans="2:6">
      <c r="B11782" s="84">
        <v>43711</v>
      </c>
      <c r="C11782" s="85" t="s">
        <v>38</v>
      </c>
      <c r="D11782" s="85">
        <v>22</v>
      </c>
      <c r="E11782" s="83">
        <v>0.98620010000000002</v>
      </c>
      <c r="F11782" s="83">
        <v>0.98882919999999996</v>
      </c>
    </row>
    <row r="11783" spans="2:6">
      <c r="B11783" s="84">
        <v>43711</v>
      </c>
      <c r="C11783" s="85" t="s">
        <v>38</v>
      </c>
      <c r="D11783" s="85">
        <v>23</v>
      </c>
      <c r="E11783" s="83">
        <v>0.98604950000000002</v>
      </c>
      <c r="F11783" s="83">
        <v>0.98882349999999997</v>
      </c>
    </row>
    <row r="11784" spans="2:6">
      <c r="B11784" s="84">
        <v>43711</v>
      </c>
      <c r="C11784" s="85" t="s">
        <v>38</v>
      </c>
      <c r="D11784" s="85">
        <v>24</v>
      </c>
      <c r="E11784" s="83">
        <v>0.98621060000000005</v>
      </c>
      <c r="F11784" s="83">
        <v>0.98919140000000005</v>
      </c>
    </row>
    <row r="11785" spans="2:6">
      <c r="B11785" s="84">
        <v>43711</v>
      </c>
      <c r="C11785" s="85" t="s">
        <v>38</v>
      </c>
      <c r="D11785" s="85">
        <v>25</v>
      </c>
      <c r="E11785" s="83">
        <v>0.98641630000000002</v>
      </c>
      <c r="F11785" s="83">
        <v>0.98921199999999998</v>
      </c>
    </row>
    <row r="11786" spans="2:6">
      <c r="B11786" s="84">
        <v>43711</v>
      </c>
      <c r="C11786" s="85" t="s">
        <v>38</v>
      </c>
      <c r="D11786" s="85">
        <v>26</v>
      </c>
      <c r="E11786" s="83">
        <v>0.98660809999999999</v>
      </c>
      <c r="F11786" s="83">
        <v>0.98942770000000002</v>
      </c>
    </row>
    <row r="11787" spans="2:6">
      <c r="B11787" s="84">
        <v>43711</v>
      </c>
      <c r="C11787" s="85" t="s">
        <v>38</v>
      </c>
      <c r="D11787" s="85">
        <v>27</v>
      </c>
      <c r="E11787" s="83">
        <v>0.98656379999999999</v>
      </c>
      <c r="F11787" s="83">
        <v>0.98942289999999999</v>
      </c>
    </row>
    <row r="11788" spans="2:6">
      <c r="B11788" s="84">
        <v>43711</v>
      </c>
      <c r="C11788" s="85" t="s">
        <v>38</v>
      </c>
      <c r="D11788" s="85">
        <v>28</v>
      </c>
      <c r="E11788" s="83">
        <v>0.98664470000000004</v>
      </c>
      <c r="F11788" s="83">
        <v>0.98962510000000004</v>
      </c>
    </row>
    <row r="11789" spans="2:6">
      <c r="B11789" s="84">
        <v>43711</v>
      </c>
      <c r="C11789" s="85" t="s">
        <v>38</v>
      </c>
      <c r="D11789" s="85">
        <v>29</v>
      </c>
      <c r="E11789" s="83">
        <v>0.98685140000000005</v>
      </c>
      <c r="F11789" s="83">
        <v>0.98974200000000001</v>
      </c>
    </row>
    <row r="11790" spans="2:6">
      <c r="B11790" s="84">
        <v>43711</v>
      </c>
      <c r="C11790" s="85" t="s">
        <v>38</v>
      </c>
      <c r="D11790" s="85">
        <v>30</v>
      </c>
      <c r="E11790" s="83">
        <v>0.98685319999999999</v>
      </c>
      <c r="F11790" s="83">
        <v>0.98957170000000005</v>
      </c>
    </row>
    <row r="11791" spans="2:6">
      <c r="B11791" s="84">
        <v>43711</v>
      </c>
      <c r="C11791" s="85" t="s">
        <v>38</v>
      </c>
      <c r="D11791" s="85">
        <v>31</v>
      </c>
      <c r="E11791" s="83">
        <v>0.98622750000000003</v>
      </c>
      <c r="F11791" s="83">
        <v>0.9892223</v>
      </c>
    </row>
    <row r="11792" spans="2:6">
      <c r="B11792" s="84">
        <v>43711</v>
      </c>
      <c r="C11792" s="85" t="s">
        <v>38</v>
      </c>
      <c r="D11792" s="85">
        <v>32</v>
      </c>
      <c r="E11792" s="83">
        <v>0.98621610000000004</v>
      </c>
      <c r="F11792" s="83">
        <v>0.98910929999999997</v>
      </c>
    </row>
    <row r="11793" spans="2:6">
      <c r="B11793" s="84">
        <v>43711</v>
      </c>
      <c r="C11793" s="85" t="s">
        <v>38</v>
      </c>
      <c r="D11793" s="85">
        <v>33</v>
      </c>
      <c r="E11793" s="83">
        <v>0.9859677</v>
      </c>
      <c r="F11793" s="83">
        <v>0.98900520000000003</v>
      </c>
    </row>
    <row r="11794" spans="2:6">
      <c r="B11794" s="84">
        <v>43711</v>
      </c>
      <c r="C11794" s="85" t="s">
        <v>38</v>
      </c>
      <c r="D11794" s="85">
        <v>34</v>
      </c>
      <c r="E11794" s="83">
        <v>0.98569450000000003</v>
      </c>
      <c r="F11794" s="83">
        <v>0.98839180000000004</v>
      </c>
    </row>
    <row r="11795" spans="2:6">
      <c r="B11795" s="84">
        <v>43711</v>
      </c>
      <c r="C11795" s="85" t="s">
        <v>38</v>
      </c>
      <c r="D11795" s="85">
        <v>35</v>
      </c>
      <c r="E11795" s="83">
        <v>0.98557899999999998</v>
      </c>
      <c r="F11795" s="83">
        <v>0.98785670000000003</v>
      </c>
    </row>
    <row r="11796" spans="2:6">
      <c r="B11796" s="84">
        <v>43711</v>
      </c>
      <c r="C11796" s="85" t="s">
        <v>38</v>
      </c>
      <c r="D11796" s="85">
        <v>36</v>
      </c>
      <c r="E11796" s="83">
        <v>0.98565760000000002</v>
      </c>
      <c r="F11796" s="83">
        <v>0.98772210000000005</v>
      </c>
    </row>
    <row r="11797" spans="2:6">
      <c r="B11797" s="84">
        <v>43711</v>
      </c>
      <c r="C11797" s="85" t="s">
        <v>38</v>
      </c>
      <c r="D11797" s="85">
        <v>37</v>
      </c>
      <c r="E11797" s="83">
        <v>0.98440190000000005</v>
      </c>
      <c r="F11797" s="83">
        <v>0.98635720000000005</v>
      </c>
    </row>
    <row r="11798" spans="2:6">
      <c r="B11798" s="84">
        <v>43711</v>
      </c>
      <c r="C11798" s="85" t="s">
        <v>38</v>
      </c>
      <c r="D11798" s="85">
        <v>38</v>
      </c>
      <c r="E11798" s="83">
        <v>0.98354169999999996</v>
      </c>
      <c r="F11798" s="83">
        <v>0.98555559999999998</v>
      </c>
    </row>
    <row r="11799" spans="2:6">
      <c r="B11799" s="84">
        <v>43711</v>
      </c>
      <c r="C11799" s="85" t="s">
        <v>38</v>
      </c>
      <c r="D11799" s="85">
        <v>39</v>
      </c>
      <c r="E11799" s="83">
        <v>0.98380889999999999</v>
      </c>
      <c r="F11799" s="83">
        <v>0.9856454</v>
      </c>
    </row>
    <row r="11800" spans="2:6">
      <c r="B11800" s="84">
        <v>43711</v>
      </c>
      <c r="C11800" s="85" t="s">
        <v>38</v>
      </c>
      <c r="D11800" s="85">
        <v>40</v>
      </c>
      <c r="E11800" s="83">
        <v>0.98515059999999999</v>
      </c>
      <c r="F11800" s="83">
        <v>0.98651140000000004</v>
      </c>
    </row>
    <row r="11801" spans="2:6">
      <c r="B11801" s="84">
        <v>43711</v>
      </c>
      <c r="C11801" s="85" t="s">
        <v>38</v>
      </c>
      <c r="D11801" s="85">
        <v>41</v>
      </c>
      <c r="E11801" s="83">
        <v>0.98517569999999999</v>
      </c>
      <c r="F11801" s="83">
        <v>0.98632560000000002</v>
      </c>
    </row>
    <row r="11802" spans="2:6">
      <c r="B11802" s="84">
        <v>43711</v>
      </c>
      <c r="C11802" s="85" t="s">
        <v>38</v>
      </c>
      <c r="D11802" s="85">
        <v>42</v>
      </c>
      <c r="E11802" s="83">
        <v>0.98415299999999994</v>
      </c>
      <c r="F11802" s="83">
        <v>0.98549770000000003</v>
      </c>
    </row>
    <row r="11803" spans="2:6">
      <c r="B11803" s="84">
        <v>43711</v>
      </c>
      <c r="C11803" s="85" t="s">
        <v>38</v>
      </c>
      <c r="D11803" s="85">
        <v>43</v>
      </c>
      <c r="E11803" s="83">
        <v>0.98376419999999998</v>
      </c>
      <c r="F11803" s="83">
        <v>0.98521179999999997</v>
      </c>
    </row>
    <row r="11804" spans="2:6">
      <c r="B11804" s="84">
        <v>43711</v>
      </c>
      <c r="C11804" s="85" t="s">
        <v>38</v>
      </c>
      <c r="D11804" s="85">
        <v>44</v>
      </c>
      <c r="E11804" s="83">
        <v>0.98297420000000002</v>
      </c>
      <c r="F11804" s="83">
        <v>0.98488189999999998</v>
      </c>
    </row>
    <row r="11805" spans="2:6">
      <c r="B11805" s="84">
        <v>43711</v>
      </c>
      <c r="C11805" s="85" t="s">
        <v>38</v>
      </c>
      <c r="D11805" s="85">
        <v>45</v>
      </c>
      <c r="E11805" s="83">
        <v>0.98243230000000004</v>
      </c>
      <c r="F11805" s="83">
        <v>0.98461069999999995</v>
      </c>
    </row>
    <row r="11806" spans="2:6">
      <c r="B11806" s="84">
        <v>43711</v>
      </c>
      <c r="C11806" s="85" t="s">
        <v>38</v>
      </c>
      <c r="D11806" s="85">
        <v>46</v>
      </c>
      <c r="E11806" s="83">
        <v>0.98262550000000004</v>
      </c>
      <c r="F11806" s="83">
        <v>0.98485929999999999</v>
      </c>
    </row>
    <row r="11807" spans="2:6">
      <c r="B11807" s="84">
        <v>43711</v>
      </c>
      <c r="C11807" s="85" t="s">
        <v>38</v>
      </c>
      <c r="D11807" s="85">
        <v>47</v>
      </c>
      <c r="E11807" s="83">
        <v>0.98192809999999997</v>
      </c>
      <c r="F11807" s="83">
        <v>0.98481419999999997</v>
      </c>
    </row>
    <row r="11808" spans="2:6">
      <c r="B11808" s="84">
        <v>43711</v>
      </c>
      <c r="C11808" s="85" t="s">
        <v>38</v>
      </c>
      <c r="D11808" s="85">
        <v>48</v>
      </c>
      <c r="E11808" s="83">
        <v>0.98021369999999997</v>
      </c>
      <c r="F11808" s="83">
        <v>0.98352059999999997</v>
      </c>
    </row>
    <row r="11809" spans="2:6">
      <c r="B11809" s="84">
        <v>43712</v>
      </c>
      <c r="C11809" s="85" t="s">
        <v>38</v>
      </c>
      <c r="D11809" s="85">
        <v>1</v>
      </c>
      <c r="E11809" s="83">
        <v>0.9792632</v>
      </c>
      <c r="F11809" s="83">
        <v>0.98266469999999995</v>
      </c>
    </row>
    <row r="11810" spans="2:6">
      <c r="B11810" s="84">
        <v>43712</v>
      </c>
      <c r="C11810" s="85" t="s">
        <v>38</v>
      </c>
      <c r="D11810" s="85">
        <v>2</v>
      </c>
      <c r="E11810" s="83">
        <v>0.97849299999999995</v>
      </c>
      <c r="F11810" s="83">
        <v>0.98224630000000002</v>
      </c>
    </row>
    <row r="11811" spans="2:6">
      <c r="B11811" s="84">
        <v>43712</v>
      </c>
      <c r="C11811" s="85" t="s">
        <v>38</v>
      </c>
      <c r="D11811" s="85">
        <v>3</v>
      </c>
      <c r="E11811" s="83">
        <v>0.97870159999999995</v>
      </c>
      <c r="F11811" s="83">
        <v>0.98215929999999996</v>
      </c>
    </row>
    <row r="11812" spans="2:6">
      <c r="B11812" s="84">
        <v>43712</v>
      </c>
      <c r="C11812" s="85" t="s">
        <v>38</v>
      </c>
      <c r="D11812" s="85">
        <v>4</v>
      </c>
      <c r="E11812" s="83">
        <v>0.97851580000000005</v>
      </c>
      <c r="F11812" s="83">
        <v>0.98166100000000001</v>
      </c>
    </row>
    <row r="11813" spans="2:6">
      <c r="B11813" s="84">
        <v>43712</v>
      </c>
      <c r="C11813" s="85" t="s">
        <v>38</v>
      </c>
      <c r="D11813" s="85">
        <v>5</v>
      </c>
      <c r="E11813" s="83">
        <v>0.9782305</v>
      </c>
      <c r="F11813" s="83">
        <v>0.98122310000000001</v>
      </c>
    </row>
    <row r="11814" spans="2:6">
      <c r="B11814" s="84">
        <v>43712</v>
      </c>
      <c r="C11814" s="85" t="s">
        <v>38</v>
      </c>
      <c r="D11814" s="85">
        <v>6</v>
      </c>
      <c r="E11814" s="83">
        <v>0.97763619999999996</v>
      </c>
      <c r="F11814" s="83">
        <v>0.98061969999999998</v>
      </c>
    </row>
    <row r="11815" spans="2:6">
      <c r="B11815" s="84">
        <v>43712</v>
      </c>
      <c r="C11815" s="85" t="s">
        <v>38</v>
      </c>
      <c r="D11815" s="85">
        <v>7</v>
      </c>
      <c r="E11815" s="83">
        <v>0.97819400000000001</v>
      </c>
      <c r="F11815" s="83">
        <v>0.98137580000000002</v>
      </c>
    </row>
    <row r="11816" spans="2:6">
      <c r="B11816" s="84">
        <v>43712</v>
      </c>
      <c r="C11816" s="85" t="s">
        <v>38</v>
      </c>
      <c r="D11816" s="85">
        <v>8</v>
      </c>
      <c r="E11816" s="83">
        <v>0.97996170000000005</v>
      </c>
      <c r="F11816" s="83">
        <v>0.98299479999999995</v>
      </c>
    </row>
    <row r="11817" spans="2:6">
      <c r="B11817" s="84">
        <v>43712</v>
      </c>
      <c r="C11817" s="85" t="s">
        <v>38</v>
      </c>
      <c r="D11817" s="85">
        <v>9</v>
      </c>
      <c r="E11817" s="83">
        <v>0.97853540000000006</v>
      </c>
      <c r="F11817" s="83">
        <v>0.98144379999999998</v>
      </c>
    </row>
    <row r="11818" spans="2:6">
      <c r="B11818" s="84">
        <v>43712</v>
      </c>
      <c r="C11818" s="85" t="s">
        <v>38</v>
      </c>
      <c r="D11818" s="85">
        <v>10</v>
      </c>
      <c r="E11818" s="83">
        <v>0.97844750000000003</v>
      </c>
      <c r="F11818" s="83">
        <v>0.98173589999999999</v>
      </c>
    </row>
    <row r="11819" spans="2:6">
      <c r="B11819" s="84">
        <v>43712</v>
      </c>
      <c r="C11819" s="85" t="s">
        <v>38</v>
      </c>
      <c r="D11819" s="85">
        <v>11</v>
      </c>
      <c r="E11819" s="83">
        <v>0.97900880000000001</v>
      </c>
      <c r="F11819" s="83">
        <v>0.98229449999999996</v>
      </c>
    </row>
    <row r="11820" spans="2:6">
      <c r="B11820" s="84">
        <v>43712</v>
      </c>
      <c r="C11820" s="85" t="s">
        <v>38</v>
      </c>
      <c r="D11820" s="85">
        <v>12</v>
      </c>
      <c r="E11820" s="83">
        <v>0.97857450000000001</v>
      </c>
      <c r="F11820" s="83">
        <v>0.98159260000000004</v>
      </c>
    </row>
    <row r="11821" spans="2:6">
      <c r="B11821" s="84">
        <v>43712</v>
      </c>
      <c r="C11821" s="85" t="s">
        <v>38</v>
      </c>
      <c r="D11821" s="85">
        <v>13</v>
      </c>
      <c r="E11821" s="83">
        <v>0.97948979999999997</v>
      </c>
      <c r="F11821" s="83">
        <v>0.98235510000000004</v>
      </c>
    </row>
    <row r="11822" spans="2:6">
      <c r="B11822" s="84">
        <v>43712</v>
      </c>
      <c r="C11822" s="85" t="s">
        <v>38</v>
      </c>
      <c r="D11822" s="85">
        <v>14</v>
      </c>
      <c r="E11822" s="83">
        <v>0.98079019999999995</v>
      </c>
      <c r="F11822" s="83">
        <v>0.98303339999999995</v>
      </c>
    </row>
    <row r="11823" spans="2:6">
      <c r="B11823" s="84">
        <v>43712</v>
      </c>
      <c r="C11823" s="85" t="s">
        <v>38</v>
      </c>
      <c r="D11823" s="85">
        <v>15</v>
      </c>
      <c r="E11823" s="83">
        <v>0.98183679999999995</v>
      </c>
      <c r="F11823" s="83">
        <v>0.98371520000000001</v>
      </c>
    </row>
    <row r="11824" spans="2:6">
      <c r="B11824" s="84">
        <v>43712</v>
      </c>
      <c r="C11824" s="85" t="s">
        <v>38</v>
      </c>
      <c r="D11824" s="85">
        <v>16</v>
      </c>
      <c r="E11824" s="83">
        <v>0.98159149999999995</v>
      </c>
      <c r="F11824" s="83">
        <v>0.98383399999999999</v>
      </c>
    </row>
    <row r="11825" spans="2:6">
      <c r="B11825" s="84">
        <v>43712</v>
      </c>
      <c r="C11825" s="85" t="s">
        <v>38</v>
      </c>
      <c r="D11825" s="85">
        <v>17</v>
      </c>
      <c r="E11825" s="83">
        <v>0.98152980000000001</v>
      </c>
      <c r="F11825" s="83">
        <v>0.98350380000000004</v>
      </c>
    </row>
    <row r="11826" spans="2:6">
      <c r="B11826" s="84">
        <v>43712</v>
      </c>
      <c r="C11826" s="85" t="s">
        <v>38</v>
      </c>
      <c r="D11826" s="85">
        <v>18</v>
      </c>
      <c r="E11826" s="83">
        <v>0.98181759999999996</v>
      </c>
      <c r="F11826" s="83">
        <v>0.98396839999999997</v>
      </c>
    </row>
    <row r="11827" spans="2:6">
      <c r="B11827" s="84">
        <v>43712</v>
      </c>
      <c r="C11827" s="85" t="s">
        <v>38</v>
      </c>
      <c r="D11827" s="85">
        <v>19</v>
      </c>
      <c r="E11827" s="83">
        <v>0.98298660000000004</v>
      </c>
      <c r="F11827" s="83">
        <v>0.9851335</v>
      </c>
    </row>
    <row r="11828" spans="2:6">
      <c r="B11828" s="84">
        <v>43712</v>
      </c>
      <c r="C11828" s="85" t="s">
        <v>38</v>
      </c>
      <c r="D11828" s="85">
        <v>20</v>
      </c>
      <c r="E11828" s="83">
        <v>0.9828211</v>
      </c>
      <c r="F11828" s="83">
        <v>0.98523859999999996</v>
      </c>
    </row>
    <row r="11829" spans="2:6">
      <c r="B11829" s="84">
        <v>43712</v>
      </c>
      <c r="C11829" s="85" t="s">
        <v>38</v>
      </c>
      <c r="D11829" s="85">
        <v>21</v>
      </c>
      <c r="E11829" s="83">
        <v>0.98217339999999997</v>
      </c>
      <c r="F11829" s="83">
        <v>0.98469329999999999</v>
      </c>
    </row>
    <row r="11830" spans="2:6">
      <c r="B11830" s="84">
        <v>43712</v>
      </c>
      <c r="C11830" s="85" t="s">
        <v>38</v>
      </c>
      <c r="D11830" s="85">
        <v>22</v>
      </c>
      <c r="E11830" s="83">
        <v>0.98198759999999996</v>
      </c>
      <c r="F11830" s="83">
        <v>0.98473569999999999</v>
      </c>
    </row>
    <row r="11831" spans="2:6">
      <c r="B11831" s="84">
        <v>43712</v>
      </c>
      <c r="C11831" s="85" t="s">
        <v>38</v>
      </c>
      <c r="D11831" s="85">
        <v>23</v>
      </c>
      <c r="E11831" s="83">
        <v>0.98325410000000002</v>
      </c>
      <c r="F11831" s="83">
        <v>0.9861067</v>
      </c>
    </row>
    <row r="11832" spans="2:6">
      <c r="B11832" s="84">
        <v>43712</v>
      </c>
      <c r="C11832" s="85" t="s">
        <v>38</v>
      </c>
      <c r="D11832" s="85">
        <v>24</v>
      </c>
      <c r="E11832" s="83">
        <v>0.98304049999999998</v>
      </c>
      <c r="F11832" s="83">
        <v>0.985904</v>
      </c>
    </row>
    <row r="11833" spans="2:6">
      <c r="B11833" s="84">
        <v>43712</v>
      </c>
      <c r="C11833" s="85" t="s">
        <v>38</v>
      </c>
      <c r="D11833" s="85">
        <v>25</v>
      </c>
      <c r="E11833" s="83">
        <v>0.983236</v>
      </c>
      <c r="F11833" s="83">
        <v>0.98590429999999996</v>
      </c>
    </row>
    <row r="11834" spans="2:6">
      <c r="B11834" s="84">
        <v>43712</v>
      </c>
      <c r="C11834" s="85" t="s">
        <v>38</v>
      </c>
      <c r="D11834" s="85">
        <v>26</v>
      </c>
      <c r="E11834" s="83">
        <v>0.98234049999999995</v>
      </c>
      <c r="F11834" s="83">
        <v>0.98484879999999997</v>
      </c>
    </row>
    <row r="11835" spans="2:6">
      <c r="B11835" s="84">
        <v>43712</v>
      </c>
      <c r="C11835" s="85" t="s">
        <v>38</v>
      </c>
      <c r="D11835" s="85">
        <v>27</v>
      </c>
      <c r="E11835" s="83">
        <v>0.98249750000000002</v>
      </c>
      <c r="F11835" s="83">
        <v>0.98521669999999995</v>
      </c>
    </row>
    <row r="11836" spans="2:6">
      <c r="B11836" s="84">
        <v>43712</v>
      </c>
      <c r="C11836" s="85" t="s">
        <v>38</v>
      </c>
      <c r="D11836" s="85">
        <v>28</v>
      </c>
      <c r="E11836" s="83">
        <v>0.98122030000000005</v>
      </c>
      <c r="F11836" s="83">
        <v>0.98415810000000004</v>
      </c>
    </row>
    <row r="11837" spans="2:6">
      <c r="B11837" s="84">
        <v>43712</v>
      </c>
      <c r="C11837" s="85" t="s">
        <v>38</v>
      </c>
      <c r="D11837" s="85">
        <v>29</v>
      </c>
      <c r="E11837" s="83">
        <v>0.98093260000000004</v>
      </c>
      <c r="F11837" s="83">
        <v>0.98409340000000001</v>
      </c>
    </row>
    <row r="11838" spans="2:6">
      <c r="B11838" s="84">
        <v>43712</v>
      </c>
      <c r="C11838" s="85" t="s">
        <v>38</v>
      </c>
      <c r="D11838" s="85">
        <v>30</v>
      </c>
      <c r="E11838" s="83">
        <v>0.98063319999999998</v>
      </c>
      <c r="F11838" s="83">
        <v>0.9843904</v>
      </c>
    </row>
    <row r="11839" spans="2:6">
      <c r="B11839" s="84">
        <v>43712</v>
      </c>
      <c r="C11839" s="85" t="s">
        <v>38</v>
      </c>
      <c r="D11839" s="85">
        <v>31</v>
      </c>
      <c r="E11839" s="83">
        <v>0.97944710000000001</v>
      </c>
      <c r="F11839" s="83">
        <v>0.98370329999999995</v>
      </c>
    </row>
    <row r="11840" spans="2:6">
      <c r="B11840" s="84">
        <v>43712</v>
      </c>
      <c r="C11840" s="85" t="s">
        <v>38</v>
      </c>
      <c r="D11840" s="85">
        <v>32</v>
      </c>
      <c r="E11840" s="83">
        <v>0.98118179999999999</v>
      </c>
      <c r="F11840" s="83">
        <v>0.98475310000000005</v>
      </c>
    </row>
    <row r="11841" spans="2:6">
      <c r="B11841" s="84">
        <v>43712</v>
      </c>
      <c r="C11841" s="85" t="s">
        <v>38</v>
      </c>
      <c r="D11841" s="85">
        <v>33</v>
      </c>
      <c r="E11841" s="83">
        <v>0.98216049999999999</v>
      </c>
      <c r="F11841" s="83">
        <v>0.98525030000000002</v>
      </c>
    </row>
    <row r="11842" spans="2:6">
      <c r="B11842" s="84">
        <v>43712</v>
      </c>
      <c r="C11842" s="85" t="s">
        <v>38</v>
      </c>
      <c r="D11842" s="85">
        <v>34</v>
      </c>
      <c r="E11842" s="83">
        <v>0.98287429999999998</v>
      </c>
      <c r="F11842" s="83">
        <v>0.98579130000000004</v>
      </c>
    </row>
    <row r="11843" spans="2:6">
      <c r="B11843" s="84">
        <v>43712</v>
      </c>
      <c r="C11843" s="85" t="s">
        <v>38</v>
      </c>
      <c r="D11843" s="85">
        <v>35</v>
      </c>
      <c r="E11843" s="83">
        <v>0.98230910000000005</v>
      </c>
      <c r="F11843" s="83">
        <v>0.98509480000000005</v>
      </c>
    </row>
    <row r="11844" spans="2:6">
      <c r="B11844" s="84">
        <v>43712</v>
      </c>
      <c r="C11844" s="85" t="s">
        <v>38</v>
      </c>
      <c r="D11844" s="85">
        <v>36</v>
      </c>
      <c r="E11844" s="83">
        <v>0.98165020000000003</v>
      </c>
      <c r="F11844" s="83">
        <v>0.98444370000000003</v>
      </c>
    </row>
    <row r="11845" spans="2:6">
      <c r="B11845" s="84">
        <v>43712</v>
      </c>
      <c r="C11845" s="85" t="s">
        <v>38</v>
      </c>
      <c r="D11845" s="85">
        <v>37</v>
      </c>
      <c r="E11845" s="83">
        <v>0.98128490000000002</v>
      </c>
      <c r="F11845" s="83">
        <v>0.98411340000000003</v>
      </c>
    </row>
    <row r="11846" spans="2:6">
      <c r="B11846" s="84">
        <v>43712</v>
      </c>
      <c r="C11846" s="85" t="s">
        <v>38</v>
      </c>
      <c r="D11846" s="85">
        <v>38</v>
      </c>
      <c r="E11846" s="83">
        <v>0.98143380000000002</v>
      </c>
      <c r="F11846" s="83">
        <v>0.98425790000000002</v>
      </c>
    </row>
    <row r="11847" spans="2:6">
      <c r="B11847" s="84">
        <v>43712</v>
      </c>
      <c r="C11847" s="85" t="s">
        <v>38</v>
      </c>
      <c r="D11847" s="85">
        <v>39</v>
      </c>
      <c r="E11847" s="83">
        <v>0.98196689999999998</v>
      </c>
      <c r="F11847" s="83">
        <v>0.98460840000000005</v>
      </c>
    </row>
    <row r="11848" spans="2:6">
      <c r="B11848" s="84">
        <v>43712</v>
      </c>
      <c r="C11848" s="85" t="s">
        <v>38</v>
      </c>
      <c r="D11848" s="85">
        <v>40</v>
      </c>
      <c r="E11848" s="83">
        <v>0.98213989999999995</v>
      </c>
      <c r="F11848" s="83">
        <v>0.98471470000000005</v>
      </c>
    </row>
    <row r="11849" spans="2:6">
      <c r="B11849" s="84">
        <v>43712</v>
      </c>
      <c r="C11849" s="85" t="s">
        <v>38</v>
      </c>
      <c r="D11849" s="85">
        <v>41</v>
      </c>
      <c r="E11849" s="83">
        <v>0.98254249999999999</v>
      </c>
      <c r="F11849" s="83">
        <v>0.98509519999999995</v>
      </c>
    </row>
    <row r="11850" spans="2:6">
      <c r="B11850" s="84">
        <v>43712</v>
      </c>
      <c r="C11850" s="85" t="s">
        <v>38</v>
      </c>
      <c r="D11850" s="85">
        <v>42</v>
      </c>
      <c r="E11850" s="83">
        <v>0.98229549999999999</v>
      </c>
      <c r="F11850" s="83">
        <v>0.98524429999999996</v>
      </c>
    </row>
    <row r="11851" spans="2:6">
      <c r="B11851" s="84">
        <v>43712</v>
      </c>
      <c r="C11851" s="85" t="s">
        <v>38</v>
      </c>
      <c r="D11851" s="85">
        <v>43</v>
      </c>
      <c r="E11851" s="83">
        <v>0.98241979999999995</v>
      </c>
      <c r="F11851" s="83">
        <v>0.98557399999999995</v>
      </c>
    </row>
    <row r="11852" spans="2:6">
      <c r="B11852" s="84">
        <v>43712</v>
      </c>
      <c r="C11852" s="85" t="s">
        <v>38</v>
      </c>
      <c r="D11852" s="85">
        <v>44</v>
      </c>
      <c r="E11852" s="83">
        <v>0.98248880000000005</v>
      </c>
      <c r="F11852" s="83">
        <v>0.98606269999999996</v>
      </c>
    </row>
    <row r="11853" spans="2:6">
      <c r="B11853" s="84">
        <v>43712</v>
      </c>
      <c r="C11853" s="85" t="s">
        <v>38</v>
      </c>
      <c r="D11853" s="85">
        <v>45</v>
      </c>
      <c r="E11853" s="83">
        <v>0.98222869999999995</v>
      </c>
      <c r="F11853" s="83">
        <v>0.98596510000000004</v>
      </c>
    </row>
    <row r="11854" spans="2:6">
      <c r="B11854" s="84">
        <v>43712</v>
      </c>
      <c r="C11854" s="85" t="s">
        <v>38</v>
      </c>
      <c r="D11854" s="85">
        <v>46</v>
      </c>
      <c r="E11854" s="83">
        <v>0.98204360000000002</v>
      </c>
      <c r="F11854" s="83">
        <v>0.98618899999999998</v>
      </c>
    </row>
    <row r="11855" spans="2:6">
      <c r="B11855" s="84">
        <v>43712</v>
      </c>
      <c r="C11855" s="85" t="s">
        <v>38</v>
      </c>
      <c r="D11855" s="85">
        <v>47</v>
      </c>
      <c r="E11855" s="83">
        <v>0.9807612</v>
      </c>
      <c r="F11855" s="83">
        <v>0.98547989999999996</v>
      </c>
    </row>
    <row r="11856" spans="2:6">
      <c r="B11856" s="84">
        <v>43712</v>
      </c>
      <c r="C11856" s="85" t="s">
        <v>38</v>
      </c>
      <c r="D11856" s="85">
        <v>48</v>
      </c>
      <c r="E11856" s="83">
        <v>0.97963599999999995</v>
      </c>
      <c r="F11856" s="83">
        <v>0.98508819999999997</v>
      </c>
    </row>
    <row r="11857" spans="2:6">
      <c r="B11857" s="84">
        <v>43713</v>
      </c>
      <c r="C11857" s="85" t="s">
        <v>38</v>
      </c>
      <c r="D11857" s="85">
        <v>1</v>
      </c>
      <c r="E11857" s="83">
        <v>0.97909120000000005</v>
      </c>
      <c r="F11857" s="83">
        <v>0.98426040000000004</v>
      </c>
    </row>
    <row r="11858" spans="2:6">
      <c r="B11858" s="84">
        <v>43713</v>
      </c>
      <c r="C11858" s="85" t="s">
        <v>38</v>
      </c>
      <c r="D11858" s="85">
        <v>2</v>
      </c>
      <c r="E11858" s="83">
        <v>0.979406</v>
      </c>
      <c r="F11858" s="83">
        <v>0.98434679999999997</v>
      </c>
    </row>
    <row r="11859" spans="2:6">
      <c r="B11859" s="84">
        <v>43713</v>
      </c>
      <c r="C11859" s="85" t="s">
        <v>38</v>
      </c>
      <c r="D11859" s="85">
        <v>3</v>
      </c>
      <c r="E11859" s="83">
        <v>0.97965849999999999</v>
      </c>
      <c r="F11859" s="83">
        <v>0.98463100000000003</v>
      </c>
    </row>
    <row r="11860" spans="2:6">
      <c r="B11860" s="84">
        <v>43713</v>
      </c>
      <c r="C11860" s="85" t="s">
        <v>38</v>
      </c>
      <c r="D11860" s="85">
        <v>4</v>
      </c>
      <c r="E11860" s="83">
        <v>0.98026840000000004</v>
      </c>
      <c r="F11860" s="83">
        <v>0.98498799999999997</v>
      </c>
    </row>
    <row r="11861" spans="2:6">
      <c r="B11861" s="84">
        <v>43713</v>
      </c>
      <c r="C11861" s="85" t="s">
        <v>38</v>
      </c>
      <c r="D11861" s="85">
        <v>5</v>
      </c>
      <c r="E11861" s="83">
        <v>0.98125320000000005</v>
      </c>
      <c r="F11861" s="83">
        <v>0.98615810000000004</v>
      </c>
    </row>
    <row r="11862" spans="2:6">
      <c r="B11862" s="84">
        <v>43713</v>
      </c>
      <c r="C11862" s="85" t="s">
        <v>38</v>
      </c>
      <c r="D11862" s="85">
        <v>6</v>
      </c>
      <c r="E11862" s="83">
        <v>0.98247209999999996</v>
      </c>
      <c r="F11862" s="83">
        <v>0.98747430000000003</v>
      </c>
    </row>
    <row r="11863" spans="2:6">
      <c r="B11863" s="84">
        <v>43713</v>
      </c>
      <c r="C11863" s="85" t="s">
        <v>38</v>
      </c>
      <c r="D11863" s="85">
        <v>7</v>
      </c>
      <c r="E11863" s="83">
        <v>0.98215909999999995</v>
      </c>
      <c r="F11863" s="83">
        <v>0.98668979999999995</v>
      </c>
    </row>
    <row r="11864" spans="2:6">
      <c r="B11864" s="84">
        <v>43713</v>
      </c>
      <c r="C11864" s="85" t="s">
        <v>38</v>
      </c>
      <c r="D11864" s="85">
        <v>8</v>
      </c>
      <c r="E11864" s="83">
        <v>0.9820508</v>
      </c>
      <c r="F11864" s="83">
        <v>0.98639140000000003</v>
      </c>
    </row>
    <row r="11865" spans="2:6">
      <c r="B11865" s="84">
        <v>43713</v>
      </c>
      <c r="C11865" s="85" t="s">
        <v>38</v>
      </c>
      <c r="D11865" s="85">
        <v>9</v>
      </c>
      <c r="E11865" s="83">
        <v>0.98235340000000004</v>
      </c>
      <c r="F11865" s="83">
        <v>0.98642850000000004</v>
      </c>
    </row>
    <row r="11866" spans="2:6">
      <c r="B11866" s="84">
        <v>43713</v>
      </c>
      <c r="C11866" s="85" t="s">
        <v>38</v>
      </c>
      <c r="D11866" s="85">
        <v>10</v>
      </c>
      <c r="E11866" s="83">
        <v>0.98260539999999996</v>
      </c>
      <c r="F11866" s="83">
        <v>0.98624990000000001</v>
      </c>
    </row>
    <row r="11867" spans="2:6">
      <c r="B11867" s="84">
        <v>43713</v>
      </c>
      <c r="C11867" s="85" t="s">
        <v>38</v>
      </c>
      <c r="D11867" s="85">
        <v>11</v>
      </c>
      <c r="E11867" s="83">
        <v>0.98202560000000005</v>
      </c>
      <c r="F11867" s="83">
        <v>0.98554120000000001</v>
      </c>
    </row>
    <row r="11868" spans="2:6">
      <c r="B11868" s="84">
        <v>43713</v>
      </c>
      <c r="C11868" s="85" t="s">
        <v>38</v>
      </c>
      <c r="D11868" s="85">
        <v>12</v>
      </c>
      <c r="E11868" s="83">
        <v>0.98167789999999999</v>
      </c>
      <c r="F11868" s="83">
        <v>0.98506680000000002</v>
      </c>
    </row>
    <row r="11869" spans="2:6">
      <c r="B11869" s="84">
        <v>43713</v>
      </c>
      <c r="C11869" s="85" t="s">
        <v>38</v>
      </c>
      <c r="D11869" s="85">
        <v>13</v>
      </c>
      <c r="E11869" s="83">
        <v>0.98208220000000002</v>
      </c>
      <c r="F11869" s="83">
        <v>0.98576870000000005</v>
      </c>
    </row>
    <row r="11870" spans="2:6">
      <c r="B11870" s="84">
        <v>43713</v>
      </c>
      <c r="C11870" s="85" t="s">
        <v>38</v>
      </c>
      <c r="D11870" s="85">
        <v>14</v>
      </c>
      <c r="E11870" s="83">
        <v>0.98387340000000001</v>
      </c>
      <c r="F11870" s="83">
        <v>0.98636979999999996</v>
      </c>
    </row>
    <row r="11871" spans="2:6">
      <c r="B11871" s="84">
        <v>43713</v>
      </c>
      <c r="C11871" s="85" t="s">
        <v>38</v>
      </c>
      <c r="D11871" s="85">
        <v>15</v>
      </c>
      <c r="E11871" s="83">
        <v>0.98481229999999997</v>
      </c>
      <c r="F11871" s="83">
        <v>0.98639250000000001</v>
      </c>
    </row>
    <row r="11872" spans="2:6">
      <c r="B11872" s="84">
        <v>43713</v>
      </c>
      <c r="C11872" s="85" t="s">
        <v>38</v>
      </c>
      <c r="D11872" s="85">
        <v>16</v>
      </c>
      <c r="E11872" s="83">
        <v>0.98511780000000004</v>
      </c>
      <c r="F11872" s="83">
        <v>0.98672369999999998</v>
      </c>
    </row>
    <row r="11873" spans="2:6">
      <c r="B11873" s="84">
        <v>43713</v>
      </c>
      <c r="C11873" s="85" t="s">
        <v>38</v>
      </c>
      <c r="D11873" s="85">
        <v>17</v>
      </c>
      <c r="E11873" s="83">
        <v>0.98574490000000003</v>
      </c>
      <c r="F11873" s="83">
        <v>0.98771730000000002</v>
      </c>
    </row>
    <row r="11874" spans="2:6">
      <c r="B11874" s="84">
        <v>43713</v>
      </c>
      <c r="C11874" s="85" t="s">
        <v>38</v>
      </c>
      <c r="D11874" s="85">
        <v>18</v>
      </c>
      <c r="E11874" s="83">
        <v>0.98598969999999997</v>
      </c>
      <c r="F11874" s="83">
        <v>0.98750539999999998</v>
      </c>
    </row>
    <row r="11875" spans="2:6">
      <c r="B11875" s="84">
        <v>43713</v>
      </c>
      <c r="C11875" s="85" t="s">
        <v>38</v>
      </c>
      <c r="D11875" s="85">
        <v>19</v>
      </c>
      <c r="E11875" s="83">
        <v>0.9869715</v>
      </c>
      <c r="F11875" s="83">
        <v>0.98839690000000002</v>
      </c>
    </row>
    <row r="11876" spans="2:6">
      <c r="B11876" s="84">
        <v>43713</v>
      </c>
      <c r="C11876" s="85" t="s">
        <v>38</v>
      </c>
      <c r="D11876" s="85">
        <v>20</v>
      </c>
      <c r="E11876" s="83">
        <v>0.9872088</v>
      </c>
      <c r="F11876" s="83">
        <v>0.98874309999999999</v>
      </c>
    </row>
    <row r="11877" spans="2:6">
      <c r="B11877" s="84">
        <v>43713</v>
      </c>
      <c r="C11877" s="85" t="s">
        <v>38</v>
      </c>
      <c r="D11877" s="85">
        <v>21</v>
      </c>
      <c r="E11877" s="83">
        <v>0.98749690000000001</v>
      </c>
      <c r="F11877" s="83">
        <v>0.98943320000000001</v>
      </c>
    </row>
    <row r="11878" spans="2:6">
      <c r="B11878" s="84">
        <v>43713</v>
      </c>
      <c r="C11878" s="85" t="s">
        <v>38</v>
      </c>
      <c r="D11878" s="85">
        <v>22</v>
      </c>
      <c r="E11878" s="83">
        <v>0.98727229999999999</v>
      </c>
      <c r="F11878" s="83">
        <v>0.98990599999999995</v>
      </c>
    </row>
    <row r="11879" spans="2:6">
      <c r="B11879" s="84">
        <v>43713</v>
      </c>
      <c r="C11879" s="85" t="s">
        <v>38</v>
      </c>
      <c r="D11879" s="85">
        <v>23</v>
      </c>
      <c r="E11879" s="83">
        <v>0.98681059999999998</v>
      </c>
      <c r="F11879" s="83">
        <v>0.9899268</v>
      </c>
    </row>
    <row r="11880" spans="2:6">
      <c r="B11880" s="84">
        <v>43713</v>
      </c>
      <c r="C11880" s="85" t="s">
        <v>38</v>
      </c>
      <c r="D11880" s="85">
        <v>24</v>
      </c>
      <c r="E11880" s="83">
        <v>0.98618819999999996</v>
      </c>
      <c r="F11880" s="83">
        <v>0.98975760000000002</v>
      </c>
    </row>
    <row r="11881" spans="2:6">
      <c r="B11881" s="84">
        <v>43713</v>
      </c>
      <c r="C11881" s="85" t="s">
        <v>38</v>
      </c>
      <c r="D11881" s="85">
        <v>25</v>
      </c>
      <c r="E11881" s="83">
        <v>0.98603759999999996</v>
      </c>
      <c r="F11881" s="83">
        <v>0.9897688</v>
      </c>
    </row>
    <row r="11882" spans="2:6">
      <c r="B11882" s="84">
        <v>43713</v>
      </c>
      <c r="C11882" s="85" t="s">
        <v>38</v>
      </c>
      <c r="D11882" s="85">
        <v>26</v>
      </c>
      <c r="E11882" s="83">
        <v>0.98575559999999995</v>
      </c>
      <c r="F11882" s="83">
        <v>0.9898943</v>
      </c>
    </row>
    <row r="11883" spans="2:6">
      <c r="B11883" s="84">
        <v>43713</v>
      </c>
      <c r="C11883" s="85" t="s">
        <v>38</v>
      </c>
      <c r="D11883" s="85">
        <v>27</v>
      </c>
      <c r="E11883" s="83">
        <v>0.98534699999999997</v>
      </c>
      <c r="F11883" s="83">
        <v>0.98988920000000002</v>
      </c>
    </row>
    <row r="11884" spans="2:6">
      <c r="B11884" s="84">
        <v>43713</v>
      </c>
      <c r="C11884" s="85" t="s">
        <v>38</v>
      </c>
      <c r="D11884" s="85">
        <v>28</v>
      </c>
      <c r="E11884" s="83">
        <v>0.98866830000000006</v>
      </c>
      <c r="F11884" s="83">
        <v>0.99347949999999996</v>
      </c>
    </row>
    <row r="11885" spans="2:6">
      <c r="B11885" s="84">
        <v>43713</v>
      </c>
      <c r="C11885" s="85" t="s">
        <v>38</v>
      </c>
      <c r="D11885" s="85">
        <v>29</v>
      </c>
      <c r="E11885" s="83">
        <v>0.98563029999999996</v>
      </c>
      <c r="F11885" s="83">
        <v>0.9903592</v>
      </c>
    </row>
    <row r="11886" spans="2:6">
      <c r="B11886" s="84">
        <v>43713</v>
      </c>
      <c r="C11886" s="85" t="s">
        <v>38</v>
      </c>
      <c r="D11886" s="85">
        <v>30</v>
      </c>
      <c r="E11886" s="83">
        <v>0.98476379999999997</v>
      </c>
      <c r="F11886" s="83">
        <v>0.98998439999999999</v>
      </c>
    </row>
    <row r="11887" spans="2:6">
      <c r="B11887" s="84">
        <v>43713</v>
      </c>
      <c r="C11887" s="85" t="s">
        <v>38</v>
      </c>
      <c r="D11887" s="85">
        <v>31</v>
      </c>
      <c r="E11887" s="83">
        <v>0.98410450000000005</v>
      </c>
      <c r="F11887" s="83">
        <v>0.99000860000000002</v>
      </c>
    </row>
    <row r="11888" spans="2:6">
      <c r="B11888" s="84">
        <v>43713</v>
      </c>
      <c r="C11888" s="85" t="s">
        <v>38</v>
      </c>
      <c r="D11888" s="85">
        <v>32</v>
      </c>
      <c r="E11888" s="83">
        <v>0.98484490000000002</v>
      </c>
      <c r="F11888" s="83">
        <v>0.99018930000000005</v>
      </c>
    </row>
    <row r="11889" spans="2:6">
      <c r="B11889" s="84">
        <v>43713</v>
      </c>
      <c r="C11889" s="85" t="s">
        <v>38</v>
      </c>
      <c r="D11889" s="85">
        <v>33</v>
      </c>
      <c r="E11889" s="83">
        <v>0.98493269999999999</v>
      </c>
      <c r="F11889" s="83">
        <v>0.99027359999999998</v>
      </c>
    </row>
    <row r="11890" spans="2:6">
      <c r="B11890" s="84">
        <v>43713</v>
      </c>
      <c r="C11890" s="85" t="s">
        <v>38</v>
      </c>
      <c r="D11890" s="85">
        <v>34</v>
      </c>
      <c r="E11890" s="83">
        <v>0.98499020000000004</v>
      </c>
      <c r="F11890" s="83">
        <v>0.98996430000000002</v>
      </c>
    </row>
    <row r="11891" spans="2:6">
      <c r="B11891" s="84">
        <v>43713</v>
      </c>
      <c r="C11891" s="85" t="s">
        <v>38</v>
      </c>
      <c r="D11891" s="85">
        <v>35</v>
      </c>
      <c r="E11891" s="83">
        <v>0.9861394</v>
      </c>
      <c r="F11891" s="83">
        <v>0.99019420000000002</v>
      </c>
    </row>
    <row r="11892" spans="2:6">
      <c r="B11892" s="84">
        <v>43713</v>
      </c>
      <c r="C11892" s="85" t="s">
        <v>38</v>
      </c>
      <c r="D11892" s="85">
        <v>36</v>
      </c>
      <c r="E11892" s="83">
        <v>0.98647629999999997</v>
      </c>
      <c r="F11892" s="83">
        <v>0.98980219999999997</v>
      </c>
    </row>
    <row r="11893" spans="2:6">
      <c r="B11893" s="84">
        <v>43713</v>
      </c>
      <c r="C11893" s="85" t="s">
        <v>38</v>
      </c>
      <c r="D11893" s="85">
        <v>37</v>
      </c>
      <c r="E11893" s="83">
        <v>0.98547439999999997</v>
      </c>
      <c r="F11893" s="83">
        <v>0.98848000000000003</v>
      </c>
    </row>
    <row r="11894" spans="2:6">
      <c r="B11894" s="84">
        <v>43713</v>
      </c>
      <c r="C11894" s="85" t="s">
        <v>38</v>
      </c>
      <c r="D11894" s="85">
        <v>38</v>
      </c>
      <c r="E11894" s="83">
        <v>0.98600469999999996</v>
      </c>
      <c r="F11894" s="83">
        <v>0.98900580000000005</v>
      </c>
    </row>
    <row r="11895" spans="2:6">
      <c r="B11895" s="84">
        <v>43713</v>
      </c>
      <c r="C11895" s="85" t="s">
        <v>38</v>
      </c>
      <c r="D11895" s="85">
        <v>39</v>
      </c>
      <c r="E11895" s="83">
        <v>0.98466659999999995</v>
      </c>
      <c r="F11895" s="83">
        <v>0.98815489999999995</v>
      </c>
    </row>
    <row r="11896" spans="2:6">
      <c r="B11896" s="84">
        <v>43713</v>
      </c>
      <c r="C11896" s="85" t="s">
        <v>38</v>
      </c>
      <c r="D11896" s="85">
        <v>40</v>
      </c>
      <c r="E11896" s="83">
        <v>0.98501890000000003</v>
      </c>
      <c r="F11896" s="83">
        <v>0.98844259999999995</v>
      </c>
    </row>
    <row r="11897" spans="2:6">
      <c r="B11897" s="84">
        <v>43713</v>
      </c>
      <c r="C11897" s="85" t="s">
        <v>38</v>
      </c>
      <c r="D11897" s="85">
        <v>41</v>
      </c>
      <c r="E11897" s="83">
        <v>0.98502020000000001</v>
      </c>
      <c r="F11897" s="83">
        <v>0.98839969999999999</v>
      </c>
    </row>
    <row r="11898" spans="2:6">
      <c r="B11898" s="84">
        <v>43713</v>
      </c>
      <c r="C11898" s="85" t="s">
        <v>38</v>
      </c>
      <c r="D11898" s="85">
        <v>42</v>
      </c>
      <c r="E11898" s="83">
        <v>0.98522460000000001</v>
      </c>
      <c r="F11898" s="83">
        <v>0.98878089999999996</v>
      </c>
    </row>
    <row r="11899" spans="2:6">
      <c r="B11899" s="84">
        <v>43713</v>
      </c>
      <c r="C11899" s="85" t="s">
        <v>38</v>
      </c>
      <c r="D11899" s="85">
        <v>43</v>
      </c>
      <c r="E11899" s="83">
        <v>0.98393620000000004</v>
      </c>
      <c r="F11899" s="83">
        <v>0.98780219999999996</v>
      </c>
    </row>
    <row r="11900" spans="2:6">
      <c r="B11900" s="84">
        <v>43713</v>
      </c>
      <c r="C11900" s="85" t="s">
        <v>38</v>
      </c>
      <c r="D11900" s="85">
        <v>44</v>
      </c>
      <c r="E11900" s="83">
        <v>0.98435799999999996</v>
      </c>
      <c r="F11900" s="83">
        <v>0.98840170000000005</v>
      </c>
    </row>
    <row r="11901" spans="2:6">
      <c r="B11901" s="84">
        <v>43713</v>
      </c>
      <c r="C11901" s="85" t="s">
        <v>38</v>
      </c>
      <c r="D11901" s="85">
        <v>45</v>
      </c>
      <c r="E11901" s="83">
        <v>0.98279499999999997</v>
      </c>
      <c r="F11901" s="83">
        <v>0.98747870000000004</v>
      </c>
    </row>
    <row r="11902" spans="2:6">
      <c r="B11902" s="84">
        <v>43713</v>
      </c>
      <c r="C11902" s="85" t="s">
        <v>38</v>
      </c>
      <c r="D11902" s="85">
        <v>46</v>
      </c>
      <c r="E11902" s="83">
        <v>0.98115730000000001</v>
      </c>
      <c r="F11902" s="83">
        <v>0.98689039999999995</v>
      </c>
    </row>
    <row r="11903" spans="2:6">
      <c r="B11903" s="84">
        <v>43713</v>
      </c>
      <c r="C11903" s="85" t="s">
        <v>38</v>
      </c>
      <c r="D11903" s="85">
        <v>47</v>
      </c>
      <c r="E11903" s="83">
        <v>0.98018019999999995</v>
      </c>
      <c r="F11903" s="83">
        <v>0.98649469999999995</v>
      </c>
    </row>
    <row r="11904" spans="2:6">
      <c r="B11904" s="84">
        <v>43713</v>
      </c>
      <c r="C11904" s="85" t="s">
        <v>38</v>
      </c>
      <c r="D11904" s="85">
        <v>48</v>
      </c>
      <c r="E11904" s="83">
        <v>0.97971430000000004</v>
      </c>
      <c r="F11904" s="83">
        <v>0.98641959999999995</v>
      </c>
    </row>
    <row r="11905" spans="2:6">
      <c r="B11905" s="84">
        <v>43714</v>
      </c>
      <c r="C11905" s="85" t="s">
        <v>38</v>
      </c>
      <c r="D11905" s="85">
        <v>1</v>
      </c>
      <c r="E11905" s="83">
        <v>0.97892659999999998</v>
      </c>
      <c r="F11905" s="83">
        <v>0.98481750000000001</v>
      </c>
    </row>
    <row r="11906" spans="2:6">
      <c r="B11906" s="84">
        <v>43714</v>
      </c>
      <c r="C11906" s="85" t="s">
        <v>38</v>
      </c>
      <c r="D11906" s="85">
        <v>2</v>
      </c>
      <c r="E11906" s="83">
        <v>0.97981490000000004</v>
      </c>
      <c r="F11906" s="83">
        <v>0.98561940000000003</v>
      </c>
    </row>
    <row r="11907" spans="2:6">
      <c r="B11907" s="84">
        <v>43714</v>
      </c>
      <c r="C11907" s="85" t="s">
        <v>38</v>
      </c>
      <c r="D11907" s="85">
        <v>3</v>
      </c>
      <c r="E11907" s="83">
        <v>0.97917209999999999</v>
      </c>
      <c r="F11907" s="83">
        <v>0.98495529999999998</v>
      </c>
    </row>
    <row r="11908" spans="2:6">
      <c r="B11908" s="84">
        <v>43714</v>
      </c>
      <c r="C11908" s="85" t="s">
        <v>38</v>
      </c>
      <c r="D11908" s="85">
        <v>4</v>
      </c>
      <c r="E11908" s="83">
        <v>0.97963370000000005</v>
      </c>
      <c r="F11908" s="83">
        <v>0.98536959999999996</v>
      </c>
    </row>
    <row r="11909" spans="2:6">
      <c r="B11909" s="84">
        <v>43714</v>
      </c>
      <c r="C11909" s="85" t="s">
        <v>38</v>
      </c>
      <c r="D11909" s="85">
        <v>5</v>
      </c>
      <c r="E11909" s="83">
        <v>0.98019630000000002</v>
      </c>
      <c r="F11909" s="83">
        <v>0.98593560000000002</v>
      </c>
    </row>
    <row r="11910" spans="2:6">
      <c r="B11910" s="84">
        <v>43714</v>
      </c>
      <c r="C11910" s="85" t="s">
        <v>38</v>
      </c>
      <c r="D11910" s="85">
        <v>6</v>
      </c>
      <c r="E11910" s="83">
        <v>0.98063049999999996</v>
      </c>
      <c r="F11910" s="83">
        <v>0.98635410000000001</v>
      </c>
    </row>
    <row r="11911" spans="2:6">
      <c r="B11911" s="84">
        <v>43714</v>
      </c>
      <c r="C11911" s="85" t="s">
        <v>38</v>
      </c>
      <c r="D11911" s="85">
        <v>7</v>
      </c>
      <c r="E11911" s="83">
        <v>0.98061220000000004</v>
      </c>
      <c r="F11911" s="83">
        <v>0.98618110000000003</v>
      </c>
    </row>
    <row r="11912" spans="2:6">
      <c r="B11912" s="84">
        <v>43714</v>
      </c>
      <c r="C11912" s="85" t="s">
        <v>38</v>
      </c>
      <c r="D11912" s="85">
        <v>8</v>
      </c>
      <c r="E11912" s="83">
        <v>0.98176479999999999</v>
      </c>
      <c r="F11912" s="83">
        <v>0.98678180000000004</v>
      </c>
    </row>
    <row r="11913" spans="2:6">
      <c r="B11913" s="84">
        <v>43714</v>
      </c>
      <c r="C11913" s="85" t="s">
        <v>38</v>
      </c>
      <c r="D11913" s="85">
        <v>9</v>
      </c>
      <c r="E11913" s="83">
        <v>0.98095390000000005</v>
      </c>
      <c r="F11913" s="83">
        <v>0.98574079999999997</v>
      </c>
    </row>
    <row r="11914" spans="2:6">
      <c r="B11914" s="84">
        <v>43714</v>
      </c>
      <c r="C11914" s="85" t="s">
        <v>38</v>
      </c>
      <c r="D11914" s="85">
        <v>10</v>
      </c>
      <c r="E11914" s="83">
        <v>0.98026250000000004</v>
      </c>
      <c r="F11914" s="83">
        <v>0.98514880000000005</v>
      </c>
    </row>
    <row r="11915" spans="2:6">
      <c r="B11915" s="84">
        <v>43714</v>
      </c>
      <c r="C11915" s="85" t="s">
        <v>38</v>
      </c>
      <c r="D11915" s="85">
        <v>11</v>
      </c>
      <c r="E11915" s="83">
        <v>0.97851860000000002</v>
      </c>
      <c r="F11915" s="83">
        <v>0.98376719999999995</v>
      </c>
    </row>
    <row r="11916" spans="2:6">
      <c r="B11916" s="84">
        <v>43714</v>
      </c>
      <c r="C11916" s="85" t="s">
        <v>38</v>
      </c>
      <c r="D11916" s="85">
        <v>12</v>
      </c>
      <c r="E11916" s="83">
        <v>0.9785469</v>
      </c>
      <c r="F11916" s="83">
        <v>0.98361489999999996</v>
      </c>
    </row>
    <row r="11917" spans="2:6">
      <c r="B11917" s="84">
        <v>43714</v>
      </c>
      <c r="C11917" s="85" t="s">
        <v>38</v>
      </c>
      <c r="D11917" s="85">
        <v>13</v>
      </c>
      <c r="E11917" s="83">
        <v>0.97948809999999997</v>
      </c>
      <c r="F11917" s="83">
        <v>0.98406530000000003</v>
      </c>
    </row>
    <row r="11918" spans="2:6">
      <c r="B11918" s="84">
        <v>43714</v>
      </c>
      <c r="C11918" s="85" t="s">
        <v>38</v>
      </c>
      <c r="D11918" s="85">
        <v>14</v>
      </c>
      <c r="E11918" s="83">
        <v>0.98035810000000001</v>
      </c>
      <c r="F11918" s="83">
        <v>0.98422240000000005</v>
      </c>
    </row>
    <row r="11919" spans="2:6">
      <c r="B11919" s="84">
        <v>43714</v>
      </c>
      <c r="C11919" s="85" t="s">
        <v>38</v>
      </c>
      <c r="D11919" s="85">
        <v>15</v>
      </c>
      <c r="E11919" s="83">
        <v>0.98331619999999997</v>
      </c>
      <c r="F11919" s="83">
        <v>0.9864404</v>
      </c>
    </row>
    <row r="11920" spans="2:6">
      <c r="B11920" s="84">
        <v>43714</v>
      </c>
      <c r="C11920" s="85" t="s">
        <v>38</v>
      </c>
      <c r="D11920" s="85">
        <v>16</v>
      </c>
      <c r="E11920" s="83">
        <v>0.98258480000000004</v>
      </c>
      <c r="F11920" s="83">
        <v>0.98538380000000003</v>
      </c>
    </row>
    <row r="11921" spans="2:6">
      <c r="B11921" s="84">
        <v>43714</v>
      </c>
      <c r="C11921" s="85" t="s">
        <v>38</v>
      </c>
      <c r="D11921" s="85">
        <v>17</v>
      </c>
      <c r="E11921" s="83">
        <v>0.98201720000000003</v>
      </c>
      <c r="F11921" s="83">
        <v>0.985344</v>
      </c>
    </row>
    <row r="11922" spans="2:6">
      <c r="B11922" s="84">
        <v>43714</v>
      </c>
      <c r="C11922" s="85" t="s">
        <v>38</v>
      </c>
      <c r="D11922" s="85">
        <v>18</v>
      </c>
      <c r="E11922" s="83">
        <v>0.98192279999999998</v>
      </c>
      <c r="F11922" s="83">
        <v>0.98506970000000005</v>
      </c>
    </row>
    <row r="11923" spans="2:6">
      <c r="B11923" s="84">
        <v>43714</v>
      </c>
      <c r="C11923" s="85" t="s">
        <v>38</v>
      </c>
      <c r="D11923" s="85">
        <v>19</v>
      </c>
      <c r="E11923" s="83">
        <v>0.98245950000000004</v>
      </c>
      <c r="F11923" s="83">
        <v>0.98527149999999997</v>
      </c>
    </row>
    <row r="11924" spans="2:6">
      <c r="B11924" s="84">
        <v>43714</v>
      </c>
      <c r="C11924" s="85" t="s">
        <v>38</v>
      </c>
      <c r="D11924" s="85">
        <v>20</v>
      </c>
      <c r="E11924" s="83">
        <v>0.98234600000000005</v>
      </c>
      <c r="F11924" s="83">
        <v>0.98489000000000004</v>
      </c>
    </row>
    <row r="11925" spans="2:6">
      <c r="B11925" s="84">
        <v>43714</v>
      </c>
      <c r="C11925" s="85" t="s">
        <v>38</v>
      </c>
      <c r="D11925" s="85">
        <v>21</v>
      </c>
      <c r="E11925" s="83">
        <v>0.9821645</v>
      </c>
      <c r="F11925" s="83">
        <v>0.98468279999999997</v>
      </c>
    </row>
    <row r="11926" spans="2:6">
      <c r="B11926" s="84">
        <v>43714</v>
      </c>
      <c r="C11926" s="85" t="s">
        <v>38</v>
      </c>
      <c r="D11926" s="85">
        <v>22</v>
      </c>
      <c r="E11926" s="83">
        <v>0.98197109999999999</v>
      </c>
      <c r="F11926" s="83">
        <v>0.9847129</v>
      </c>
    </row>
    <row r="11927" spans="2:6">
      <c r="B11927" s="84">
        <v>43714</v>
      </c>
      <c r="C11927" s="85" t="s">
        <v>38</v>
      </c>
      <c r="D11927" s="85">
        <v>23</v>
      </c>
      <c r="E11927" s="83">
        <v>0.9819987</v>
      </c>
      <c r="F11927" s="83">
        <v>0.98498719999999995</v>
      </c>
    </row>
    <row r="11928" spans="2:6">
      <c r="B11928" s="84">
        <v>43714</v>
      </c>
      <c r="C11928" s="85" t="s">
        <v>38</v>
      </c>
      <c r="D11928" s="85">
        <v>24</v>
      </c>
      <c r="E11928" s="83">
        <v>0.98175710000000005</v>
      </c>
      <c r="F11928" s="83">
        <v>0.98512699999999997</v>
      </c>
    </row>
    <row r="11929" spans="2:6">
      <c r="B11929" s="84">
        <v>43714</v>
      </c>
      <c r="C11929" s="85" t="s">
        <v>38</v>
      </c>
      <c r="D11929" s="85">
        <v>25</v>
      </c>
      <c r="E11929" s="83">
        <v>0.98100189999999998</v>
      </c>
      <c r="F11929" s="83">
        <v>0.98464339999999995</v>
      </c>
    </row>
    <row r="11930" spans="2:6">
      <c r="B11930" s="84">
        <v>43714</v>
      </c>
      <c r="C11930" s="85" t="s">
        <v>38</v>
      </c>
      <c r="D11930" s="85">
        <v>26</v>
      </c>
      <c r="E11930" s="83">
        <v>0.97998130000000006</v>
      </c>
      <c r="F11930" s="83">
        <v>0.98386799999999996</v>
      </c>
    </row>
    <row r="11931" spans="2:6">
      <c r="B11931" s="84">
        <v>43714</v>
      </c>
      <c r="C11931" s="85" t="s">
        <v>38</v>
      </c>
      <c r="D11931" s="85">
        <v>27</v>
      </c>
      <c r="E11931" s="83">
        <v>0.97892239999999997</v>
      </c>
      <c r="F11931" s="83">
        <v>0.98338959999999997</v>
      </c>
    </row>
    <row r="11932" spans="2:6">
      <c r="B11932" s="84">
        <v>43714</v>
      </c>
      <c r="C11932" s="85" t="s">
        <v>38</v>
      </c>
      <c r="D11932" s="85">
        <v>28</v>
      </c>
      <c r="E11932" s="83">
        <v>0.97880489999999998</v>
      </c>
      <c r="F11932" s="83">
        <v>0.98373679999999997</v>
      </c>
    </row>
    <row r="11933" spans="2:6">
      <c r="B11933" s="84">
        <v>43714</v>
      </c>
      <c r="C11933" s="85" t="s">
        <v>38</v>
      </c>
      <c r="D11933" s="85">
        <v>29</v>
      </c>
      <c r="E11933" s="83">
        <v>0.97925770000000001</v>
      </c>
      <c r="F11933" s="83">
        <v>0.98420180000000002</v>
      </c>
    </row>
    <row r="11934" spans="2:6">
      <c r="B11934" s="84">
        <v>43714</v>
      </c>
      <c r="C11934" s="85" t="s">
        <v>38</v>
      </c>
      <c r="D11934" s="85">
        <v>30</v>
      </c>
      <c r="E11934" s="83">
        <v>0.98036500000000004</v>
      </c>
      <c r="F11934" s="83">
        <v>0.98518039999999996</v>
      </c>
    </row>
    <row r="11935" spans="2:6">
      <c r="B11935" s="84">
        <v>43714</v>
      </c>
      <c r="C11935" s="85" t="s">
        <v>38</v>
      </c>
      <c r="D11935" s="85">
        <v>31</v>
      </c>
      <c r="E11935" s="83">
        <v>0.98021320000000001</v>
      </c>
      <c r="F11935" s="83">
        <v>0.98503359999999995</v>
      </c>
    </row>
    <row r="11936" spans="2:6">
      <c r="B11936" s="84">
        <v>43714</v>
      </c>
      <c r="C11936" s="85" t="s">
        <v>38</v>
      </c>
      <c r="D11936" s="85">
        <v>32</v>
      </c>
      <c r="E11936" s="83">
        <v>0.98003260000000003</v>
      </c>
      <c r="F11936" s="83">
        <v>0.98478270000000001</v>
      </c>
    </row>
    <row r="11937" spans="2:6">
      <c r="B11937" s="84">
        <v>43714</v>
      </c>
      <c r="C11937" s="85" t="s">
        <v>38</v>
      </c>
      <c r="D11937" s="85">
        <v>33</v>
      </c>
      <c r="E11937" s="83">
        <v>0.98144940000000003</v>
      </c>
      <c r="F11937" s="83">
        <v>0.98619100000000004</v>
      </c>
    </row>
    <row r="11938" spans="2:6">
      <c r="B11938" s="84">
        <v>43714</v>
      </c>
      <c r="C11938" s="85" t="s">
        <v>38</v>
      </c>
      <c r="D11938" s="85">
        <v>34</v>
      </c>
      <c r="E11938" s="83">
        <v>0.9822071</v>
      </c>
      <c r="F11938" s="83">
        <v>0.986842</v>
      </c>
    </row>
    <row r="11939" spans="2:6">
      <c r="B11939" s="84">
        <v>43714</v>
      </c>
      <c r="C11939" s="85" t="s">
        <v>38</v>
      </c>
      <c r="D11939" s="85">
        <v>35</v>
      </c>
      <c r="E11939" s="83">
        <v>0.98311130000000002</v>
      </c>
      <c r="F11939" s="83">
        <v>0.98762819999999996</v>
      </c>
    </row>
    <row r="11940" spans="2:6">
      <c r="B11940" s="84">
        <v>43714</v>
      </c>
      <c r="C11940" s="85" t="s">
        <v>38</v>
      </c>
      <c r="D11940" s="85">
        <v>36</v>
      </c>
      <c r="E11940" s="83">
        <v>0.98322549999999997</v>
      </c>
      <c r="F11940" s="83">
        <v>0.9874328</v>
      </c>
    </row>
    <row r="11941" spans="2:6">
      <c r="B11941" s="84">
        <v>43714</v>
      </c>
      <c r="C11941" s="85" t="s">
        <v>38</v>
      </c>
      <c r="D11941" s="85">
        <v>37</v>
      </c>
      <c r="E11941" s="83">
        <v>0.98368880000000003</v>
      </c>
      <c r="F11941" s="83">
        <v>0.9873864</v>
      </c>
    </row>
    <row r="11942" spans="2:6">
      <c r="B11942" s="84">
        <v>43714</v>
      </c>
      <c r="C11942" s="85" t="s">
        <v>38</v>
      </c>
      <c r="D11942" s="85">
        <v>38</v>
      </c>
      <c r="E11942" s="83">
        <v>0.98546509999999998</v>
      </c>
      <c r="F11942" s="83">
        <v>0.98920200000000003</v>
      </c>
    </row>
    <row r="11943" spans="2:6">
      <c r="B11943" s="84">
        <v>43714</v>
      </c>
      <c r="C11943" s="85" t="s">
        <v>38</v>
      </c>
      <c r="D11943" s="85">
        <v>39</v>
      </c>
      <c r="E11943" s="83">
        <v>0.9848846</v>
      </c>
      <c r="F11943" s="83">
        <v>0.98899760000000003</v>
      </c>
    </row>
    <row r="11944" spans="2:6">
      <c r="B11944" s="84">
        <v>43714</v>
      </c>
      <c r="C11944" s="85" t="s">
        <v>38</v>
      </c>
      <c r="D11944" s="85">
        <v>40</v>
      </c>
      <c r="E11944" s="83">
        <v>0.98563809999999996</v>
      </c>
      <c r="F11944" s="83">
        <v>0.98938420000000005</v>
      </c>
    </row>
    <row r="11945" spans="2:6">
      <c r="B11945" s="84">
        <v>43714</v>
      </c>
      <c r="C11945" s="85" t="s">
        <v>38</v>
      </c>
      <c r="D11945" s="85">
        <v>41</v>
      </c>
      <c r="E11945" s="83">
        <v>0.98591099999999998</v>
      </c>
      <c r="F11945" s="83">
        <v>0.98936740000000001</v>
      </c>
    </row>
    <row r="11946" spans="2:6">
      <c r="B11946" s="84">
        <v>43714</v>
      </c>
      <c r="C11946" s="85" t="s">
        <v>38</v>
      </c>
      <c r="D11946" s="85">
        <v>42</v>
      </c>
      <c r="E11946" s="83">
        <v>0.98644489999999996</v>
      </c>
      <c r="F11946" s="83">
        <v>0.98978820000000001</v>
      </c>
    </row>
    <row r="11947" spans="2:6">
      <c r="B11947" s="84">
        <v>43714</v>
      </c>
      <c r="C11947" s="85" t="s">
        <v>38</v>
      </c>
      <c r="D11947" s="85">
        <v>43</v>
      </c>
      <c r="E11947" s="83">
        <v>0.98611320000000002</v>
      </c>
      <c r="F11947" s="83">
        <v>0.98966940000000003</v>
      </c>
    </row>
    <row r="11948" spans="2:6">
      <c r="B11948" s="84">
        <v>43714</v>
      </c>
      <c r="C11948" s="85" t="s">
        <v>38</v>
      </c>
      <c r="D11948" s="85">
        <v>44</v>
      </c>
      <c r="E11948" s="83">
        <v>0.98573820000000001</v>
      </c>
      <c r="F11948" s="83">
        <v>0.98875369999999996</v>
      </c>
    </row>
    <row r="11949" spans="2:6">
      <c r="B11949" s="84">
        <v>43714</v>
      </c>
      <c r="C11949" s="85" t="s">
        <v>38</v>
      </c>
      <c r="D11949" s="85">
        <v>45</v>
      </c>
      <c r="E11949" s="83">
        <v>0.98590169999999999</v>
      </c>
      <c r="F11949" s="83">
        <v>0.98879170000000005</v>
      </c>
    </row>
    <row r="11950" spans="2:6">
      <c r="B11950" s="84">
        <v>43714</v>
      </c>
      <c r="C11950" s="85" t="s">
        <v>38</v>
      </c>
      <c r="D11950" s="85">
        <v>46</v>
      </c>
      <c r="E11950" s="83">
        <v>0.98516970000000004</v>
      </c>
      <c r="F11950" s="83">
        <v>0.98840950000000005</v>
      </c>
    </row>
    <row r="11951" spans="2:6">
      <c r="B11951" s="84">
        <v>43714</v>
      </c>
      <c r="C11951" s="85" t="s">
        <v>38</v>
      </c>
      <c r="D11951" s="85">
        <v>47</v>
      </c>
      <c r="E11951" s="83">
        <v>0.98436029999999997</v>
      </c>
      <c r="F11951" s="83">
        <v>0.98814480000000005</v>
      </c>
    </row>
    <row r="11952" spans="2:6">
      <c r="B11952" s="84">
        <v>43714</v>
      </c>
      <c r="C11952" s="85" t="s">
        <v>38</v>
      </c>
      <c r="D11952" s="85">
        <v>48</v>
      </c>
      <c r="E11952" s="83">
        <v>0.98386070000000003</v>
      </c>
      <c r="F11952" s="83">
        <v>0.98804139999999996</v>
      </c>
    </row>
    <row r="11953" spans="2:6">
      <c r="B11953" s="84">
        <v>43715</v>
      </c>
      <c r="C11953" s="85" t="s">
        <v>38</v>
      </c>
      <c r="D11953" s="85">
        <v>1</v>
      </c>
      <c r="E11953" s="83">
        <v>0.98498850000000004</v>
      </c>
      <c r="F11953" s="83">
        <v>0.9883497</v>
      </c>
    </row>
    <row r="11954" spans="2:6">
      <c r="B11954" s="84">
        <v>43715</v>
      </c>
      <c r="C11954" s="85" t="s">
        <v>38</v>
      </c>
      <c r="D11954" s="85">
        <v>2</v>
      </c>
      <c r="E11954" s="83">
        <v>0.9845488</v>
      </c>
      <c r="F11954" s="83">
        <v>0.98765599999999998</v>
      </c>
    </row>
    <row r="11955" spans="2:6">
      <c r="B11955" s="84">
        <v>43715</v>
      </c>
      <c r="C11955" s="85" t="s">
        <v>38</v>
      </c>
      <c r="D11955" s="85">
        <v>3</v>
      </c>
      <c r="E11955" s="83">
        <v>0.98489000000000004</v>
      </c>
      <c r="F11955" s="83">
        <v>0.98780559999999995</v>
      </c>
    </row>
    <row r="11956" spans="2:6">
      <c r="B11956" s="84">
        <v>43715</v>
      </c>
      <c r="C11956" s="85" t="s">
        <v>38</v>
      </c>
      <c r="D11956" s="85">
        <v>4</v>
      </c>
      <c r="E11956" s="83">
        <v>0.98445159999999998</v>
      </c>
      <c r="F11956" s="83">
        <v>0.98736599999999997</v>
      </c>
    </row>
    <row r="11957" spans="2:6">
      <c r="B11957" s="84">
        <v>43715</v>
      </c>
      <c r="C11957" s="85" t="s">
        <v>38</v>
      </c>
      <c r="D11957" s="85">
        <v>5</v>
      </c>
      <c r="E11957" s="83">
        <v>0.98462340000000004</v>
      </c>
      <c r="F11957" s="83">
        <v>0.98725689999999999</v>
      </c>
    </row>
    <row r="11958" spans="2:6">
      <c r="B11958" s="84">
        <v>43715</v>
      </c>
      <c r="C11958" s="85" t="s">
        <v>38</v>
      </c>
      <c r="D11958" s="85">
        <v>6</v>
      </c>
      <c r="E11958" s="83">
        <v>0.98431349999999995</v>
      </c>
      <c r="F11958" s="83">
        <v>0.9869985</v>
      </c>
    </row>
    <row r="11959" spans="2:6">
      <c r="B11959" s="84">
        <v>43715</v>
      </c>
      <c r="C11959" s="85" t="s">
        <v>38</v>
      </c>
      <c r="D11959" s="85">
        <v>7</v>
      </c>
      <c r="E11959" s="83">
        <v>0.98380389999999995</v>
      </c>
      <c r="F11959" s="83">
        <v>0.98683209999999999</v>
      </c>
    </row>
    <row r="11960" spans="2:6">
      <c r="B11960" s="84">
        <v>43715</v>
      </c>
      <c r="C11960" s="85" t="s">
        <v>38</v>
      </c>
      <c r="D11960" s="85">
        <v>8</v>
      </c>
      <c r="E11960" s="83">
        <v>0.98254889999999995</v>
      </c>
      <c r="F11960" s="83">
        <v>0.98614299999999999</v>
      </c>
    </row>
    <row r="11961" spans="2:6">
      <c r="B11961" s="84">
        <v>43715</v>
      </c>
      <c r="C11961" s="85" t="s">
        <v>38</v>
      </c>
      <c r="D11961" s="85">
        <v>9</v>
      </c>
      <c r="E11961" s="83">
        <v>0.9827439</v>
      </c>
      <c r="F11961" s="83">
        <v>0.98655820000000005</v>
      </c>
    </row>
    <row r="11962" spans="2:6">
      <c r="B11962" s="84">
        <v>43715</v>
      </c>
      <c r="C11962" s="85" t="s">
        <v>38</v>
      </c>
      <c r="D11962" s="85">
        <v>10</v>
      </c>
      <c r="E11962" s="83">
        <v>0.98274899999999998</v>
      </c>
      <c r="F11962" s="83">
        <v>0.98658029999999997</v>
      </c>
    </row>
    <row r="11963" spans="2:6">
      <c r="B11963" s="84">
        <v>43715</v>
      </c>
      <c r="C11963" s="85" t="s">
        <v>38</v>
      </c>
      <c r="D11963" s="85">
        <v>11</v>
      </c>
      <c r="E11963" s="83">
        <v>0.98342249999999998</v>
      </c>
      <c r="F11963" s="83">
        <v>0.98640499999999998</v>
      </c>
    </row>
    <row r="11964" spans="2:6">
      <c r="B11964" s="84">
        <v>43715</v>
      </c>
      <c r="C11964" s="85" t="s">
        <v>38</v>
      </c>
      <c r="D11964" s="85">
        <v>12</v>
      </c>
      <c r="E11964" s="83">
        <v>0.98375769999999996</v>
      </c>
      <c r="F11964" s="83">
        <v>0.98613119999999999</v>
      </c>
    </row>
    <row r="11965" spans="2:6">
      <c r="B11965" s="84">
        <v>43715</v>
      </c>
      <c r="C11965" s="85" t="s">
        <v>38</v>
      </c>
      <c r="D11965" s="85">
        <v>13</v>
      </c>
      <c r="E11965" s="83">
        <v>0.98347549999999995</v>
      </c>
      <c r="F11965" s="83">
        <v>0.98532710000000001</v>
      </c>
    </row>
    <row r="11966" spans="2:6">
      <c r="B11966" s="84">
        <v>43715</v>
      </c>
      <c r="C11966" s="85" t="s">
        <v>38</v>
      </c>
      <c r="D11966" s="85">
        <v>14</v>
      </c>
      <c r="E11966" s="83">
        <v>0.9838112</v>
      </c>
      <c r="F11966" s="83">
        <v>0.98523499999999997</v>
      </c>
    </row>
    <row r="11967" spans="2:6">
      <c r="B11967" s="84">
        <v>43715</v>
      </c>
      <c r="C11967" s="85" t="s">
        <v>38</v>
      </c>
      <c r="D11967" s="85">
        <v>15</v>
      </c>
      <c r="E11967" s="83">
        <v>0.98450219999999999</v>
      </c>
      <c r="F11967" s="83">
        <v>0.98528289999999996</v>
      </c>
    </row>
    <row r="11968" spans="2:6">
      <c r="B11968" s="84">
        <v>43715</v>
      </c>
      <c r="C11968" s="85" t="s">
        <v>38</v>
      </c>
      <c r="D11968" s="85">
        <v>16</v>
      </c>
      <c r="E11968" s="83">
        <v>0.98603600000000002</v>
      </c>
      <c r="F11968" s="83">
        <v>0.98603030000000003</v>
      </c>
    </row>
    <row r="11969" spans="2:6">
      <c r="B11969" s="84">
        <v>43715</v>
      </c>
      <c r="C11969" s="85" t="s">
        <v>38</v>
      </c>
      <c r="D11969" s="85">
        <v>17</v>
      </c>
      <c r="E11969" s="83">
        <v>0.98659330000000001</v>
      </c>
      <c r="F11969" s="83">
        <v>0.98692539999999995</v>
      </c>
    </row>
    <row r="11970" spans="2:6">
      <c r="B11970" s="84">
        <v>43715</v>
      </c>
      <c r="C11970" s="85" t="s">
        <v>38</v>
      </c>
      <c r="D11970" s="85">
        <v>18</v>
      </c>
      <c r="E11970" s="83">
        <v>0.98603680000000005</v>
      </c>
      <c r="F11970" s="83">
        <v>0.98703320000000005</v>
      </c>
    </row>
    <row r="11971" spans="2:6">
      <c r="B11971" s="84">
        <v>43715</v>
      </c>
      <c r="C11971" s="85" t="s">
        <v>38</v>
      </c>
      <c r="D11971" s="85">
        <v>19</v>
      </c>
      <c r="E11971" s="83">
        <v>0.98590580000000005</v>
      </c>
      <c r="F11971" s="83">
        <v>0.98680489999999998</v>
      </c>
    </row>
    <row r="11972" spans="2:6">
      <c r="B11972" s="84">
        <v>43715</v>
      </c>
      <c r="C11972" s="85" t="s">
        <v>38</v>
      </c>
      <c r="D11972" s="85">
        <v>20</v>
      </c>
      <c r="E11972" s="83">
        <v>0.98607909999999999</v>
      </c>
      <c r="F11972" s="83">
        <v>0.98684720000000004</v>
      </c>
    </row>
    <row r="11973" spans="2:6">
      <c r="B11973" s="84">
        <v>43715</v>
      </c>
      <c r="C11973" s="85" t="s">
        <v>38</v>
      </c>
      <c r="D11973" s="85">
        <v>21</v>
      </c>
      <c r="E11973" s="83">
        <v>0.98596289999999998</v>
      </c>
      <c r="F11973" s="83">
        <v>0.98651339999999998</v>
      </c>
    </row>
    <row r="11974" spans="2:6">
      <c r="B11974" s="84">
        <v>43715</v>
      </c>
      <c r="C11974" s="85" t="s">
        <v>38</v>
      </c>
      <c r="D11974" s="85">
        <v>22</v>
      </c>
      <c r="E11974" s="83">
        <v>0.98532030000000004</v>
      </c>
      <c r="F11974" s="83">
        <v>0.98559050000000004</v>
      </c>
    </row>
    <row r="11975" spans="2:6">
      <c r="B11975" s="84">
        <v>43715</v>
      </c>
      <c r="C11975" s="85" t="s">
        <v>38</v>
      </c>
      <c r="D11975" s="85">
        <v>23</v>
      </c>
      <c r="E11975" s="83">
        <v>0.98548190000000002</v>
      </c>
      <c r="F11975" s="83">
        <v>0.98573140000000004</v>
      </c>
    </row>
    <row r="11976" spans="2:6">
      <c r="B11976" s="84">
        <v>43715</v>
      </c>
      <c r="C11976" s="85" t="s">
        <v>38</v>
      </c>
      <c r="D11976" s="85">
        <v>24</v>
      </c>
      <c r="E11976" s="83">
        <v>0.98583500000000002</v>
      </c>
      <c r="F11976" s="83">
        <v>0.98598660000000005</v>
      </c>
    </row>
    <row r="11977" spans="2:6">
      <c r="B11977" s="84">
        <v>43715</v>
      </c>
      <c r="C11977" s="85" t="s">
        <v>38</v>
      </c>
      <c r="D11977" s="85">
        <v>25</v>
      </c>
      <c r="E11977" s="83">
        <v>0.98461019999999999</v>
      </c>
      <c r="F11977" s="83">
        <v>0.98466030000000004</v>
      </c>
    </row>
    <row r="11978" spans="2:6">
      <c r="B11978" s="84">
        <v>43715</v>
      </c>
      <c r="C11978" s="85" t="s">
        <v>38</v>
      </c>
      <c r="D11978" s="85">
        <v>26</v>
      </c>
      <c r="E11978" s="83">
        <v>0.98483609999999999</v>
      </c>
      <c r="F11978" s="83">
        <v>0.98462019999999995</v>
      </c>
    </row>
    <row r="11979" spans="2:6">
      <c r="B11979" s="84">
        <v>43715</v>
      </c>
      <c r="C11979" s="85" t="s">
        <v>38</v>
      </c>
      <c r="D11979" s="85">
        <v>27</v>
      </c>
      <c r="E11979" s="83">
        <v>0.98524069999999997</v>
      </c>
      <c r="F11979" s="83">
        <v>0.98511190000000004</v>
      </c>
    </row>
    <row r="11980" spans="2:6">
      <c r="B11980" s="84">
        <v>43715</v>
      </c>
      <c r="C11980" s="85" t="s">
        <v>38</v>
      </c>
      <c r="D11980" s="85">
        <v>28</v>
      </c>
      <c r="E11980" s="83">
        <v>0.98479989999999995</v>
      </c>
      <c r="F11980" s="83">
        <v>0.98413910000000004</v>
      </c>
    </row>
    <row r="11981" spans="2:6">
      <c r="B11981" s="84">
        <v>43715</v>
      </c>
      <c r="C11981" s="85" t="s">
        <v>38</v>
      </c>
      <c r="D11981" s="85">
        <v>29</v>
      </c>
      <c r="E11981" s="83">
        <v>0.98470349999999995</v>
      </c>
      <c r="F11981" s="83">
        <v>0.98385750000000005</v>
      </c>
    </row>
    <row r="11982" spans="2:6">
      <c r="B11982" s="84">
        <v>43715</v>
      </c>
      <c r="C11982" s="85" t="s">
        <v>38</v>
      </c>
      <c r="D11982" s="85">
        <v>30</v>
      </c>
      <c r="E11982" s="83">
        <v>0.98455760000000003</v>
      </c>
      <c r="F11982" s="83">
        <v>0.98353639999999998</v>
      </c>
    </row>
    <row r="11983" spans="2:6">
      <c r="B11983" s="84">
        <v>43715</v>
      </c>
      <c r="C11983" s="85" t="s">
        <v>38</v>
      </c>
      <c r="D11983" s="85">
        <v>31</v>
      </c>
      <c r="E11983" s="83">
        <v>0.98458109999999999</v>
      </c>
      <c r="F11983" s="83">
        <v>0.9836241</v>
      </c>
    </row>
    <row r="11984" spans="2:6">
      <c r="B11984" s="84">
        <v>43715</v>
      </c>
      <c r="C11984" s="85" t="s">
        <v>38</v>
      </c>
      <c r="D11984" s="85">
        <v>32</v>
      </c>
      <c r="E11984" s="83">
        <v>0.98485389999999995</v>
      </c>
      <c r="F11984" s="83">
        <v>0.98392000000000002</v>
      </c>
    </row>
    <row r="11985" spans="2:6">
      <c r="B11985" s="84">
        <v>43715</v>
      </c>
      <c r="C11985" s="85" t="s">
        <v>38</v>
      </c>
      <c r="D11985" s="85">
        <v>33</v>
      </c>
      <c r="E11985" s="83">
        <v>0.98462780000000005</v>
      </c>
      <c r="F11985" s="83">
        <v>0.9836395</v>
      </c>
    </row>
    <row r="11986" spans="2:6">
      <c r="B11986" s="84">
        <v>43715</v>
      </c>
      <c r="C11986" s="85" t="s">
        <v>38</v>
      </c>
      <c r="D11986" s="85">
        <v>34</v>
      </c>
      <c r="E11986" s="83">
        <v>0.98511249999999995</v>
      </c>
      <c r="F11986" s="83">
        <v>0.98409539999999995</v>
      </c>
    </row>
    <row r="11987" spans="2:6">
      <c r="B11987" s="84">
        <v>43715</v>
      </c>
      <c r="C11987" s="85" t="s">
        <v>38</v>
      </c>
      <c r="D11987" s="85">
        <v>35</v>
      </c>
      <c r="E11987" s="83">
        <v>0.98495529999999998</v>
      </c>
      <c r="F11987" s="83">
        <v>0.98411510000000002</v>
      </c>
    </row>
    <row r="11988" spans="2:6">
      <c r="B11988" s="84">
        <v>43715</v>
      </c>
      <c r="C11988" s="85" t="s">
        <v>38</v>
      </c>
      <c r="D11988" s="85">
        <v>36</v>
      </c>
      <c r="E11988" s="83">
        <v>0.98530870000000004</v>
      </c>
      <c r="F11988" s="83">
        <v>0.98420220000000003</v>
      </c>
    </row>
    <row r="11989" spans="2:6">
      <c r="B11989" s="84">
        <v>43715</v>
      </c>
      <c r="C11989" s="85" t="s">
        <v>38</v>
      </c>
      <c r="D11989" s="85">
        <v>37</v>
      </c>
      <c r="E11989" s="83">
        <v>0.98546769999999995</v>
      </c>
      <c r="F11989" s="83">
        <v>0.98424670000000003</v>
      </c>
    </row>
    <row r="11990" spans="2:6">
      <c r="B11990" s="84">
        <v>43715</v>
      </c>
      <c r="C11990" s="85" t="s">
        <v>38</v>
      </c>
      <c r="D11990" s="85">
        <v>38</v>
      </c>
      <c r="E11990" s="83">
        <v>0.98560680000000001</v>
      </c>
      <c r="F11990" s="83">
        <v>0.98428839999999995</v>
      </c>
    </row>
    <row r="11991" spans="2:6">
      <c r="B11991" s="84">
        <v>43715</v>
      </c>
      <c r="C11991" s="85" t="s">
        <v>38</v>
      </c>
      <c r="D11991" s="85">
        <v>39</v>
      </c>
      <c r="E11991" s="83">
        <v>0.98563109999999998</v>
      </c>
      <c r="F11991" s="83">
        <v>0.9843421</v>
      </c>
    </row>
    <row r="11992" spans="2:6">
      <c r="B11992" s="84">
        <v>43715</v>
      </c>
      <c r="C11992" s="85" t="s">
        <v>38</v>
      </c>
      <c r="D11992" s="85">
        <v>40</v>
      </c>
      <c r="E11992" s="83">
        <v>0.98575140000000006</v>
      </c>
      <c r="F11992" s="83">
        <v>0.98426930000000001</v>
      </c>
    </row>
    <row r="11993" spans="2:6">
      <c r="B11993" s="84">
        <v>43715</v>
      </c>
      <c r="C11993" s="85" t="s">
        <v>38</v>
      </c>
      <c r="D11993" s="85">
        <v>41</v>
      </c>
      <c r="E11993" s="83">
        <v>0.98571129999999996</v>
      </c>
      <c r="F11993" s="83">
        <v>0.98426329999999995</v>
      </c>
    </row>
    <row r="11994" spans="2:6">
      <c r="B11994" s="84">
        <v>43715</v>
      </c>
      <c r="C11994" s="85" t="s">
        <v>38</v>
      </c>
      <c r="D11994" s="85">
        <v>42</v>
      </c>
      <c r="E11994" s="83">
        <v>0.98605200000000004</v>
      </c>
      <c r="F11994" s="83">
        <v>0.98450660000000001</v>
      </c>
    </row>
    <row r="11995" spans="2:6">
      <c r="B11995" s="84">
        <v>43715</v>
      </c>
      <c r="C11995" s="85" t="s">
        <v>38</v>
      </c>
      <c r="D11995" s="85">
        <v>43</v>
      </c>
      <c r="E11995" s="83">
        <v>0.98583600000000005</v>
      </c>
      <c r="F11995" s="83">
        <v>0.98432260000000005</v>
      </c>
    </row>
    <row r="11996" spans="2:6">
      <c r="B11996" s="84">
        <v>43715</v>
      </c>
      <c r="C11996" s="85" t="s">
        <v>38</v>
      </c>
      <c r="D11996" s="85">
        <v>44</v>
      </c>
      <c r="E11996" s="83">
        <v>0.98561089999999996</v>
      </c>
      <c r="F11996" s="83">
        <v>0.98407940000000005</v>
      </c>
    </row>
    <row r="11997" spans="2:6">
      <c r="B11997" s="84">
        <v>43715</v>
      </c>
      <c r="C11997" s="85" t="s">
        <v>38</v>
      </c>
      <c r="D11997" s="85">
        <v>45</v>
      </c>
      <c r="E11997" s="83">
        <v>0.98622180000000004</v>
      </c>
      <c r="F11997" s="83">
        <v>0.98452050000000002</v>
      </c>
    </row>
    <row r="11998" spans="2:6">
      <c r="B11998" s="84">
        <v>43715</v>
      </c>
      <c r="C11998" s="85" t="s">
        <v>38</v>
      </c>
      <c r="D11998" s="85">
        <v>46</v>
      </c>
      <c r="E11998" s="83">
        <v>0.98620739999999996</v>
      </c>
      <c r="F11998" s="83">
        <v>0.98491030000000002</v>
      </c>
    </row>
    <row r="11999" spans="2:6">
      <c r="B11999" s="84">
        <v>43715</v>
      </c>
      <c r="C11999" s="85" t="s">
        <v>38</v>
      </c>
      <c r="D11999" s="85">
        <v>47</v>
      </c>
      <c r="E11999" s="83">
        <v>0.98501689999999997</v>
      </c>
      <c r="F11999" s="83">
        <v>0.98412840000000001</v>
      </c>
    </row>
    <row r="12000" spans="2:6">
      <c r="B12000" s="84">
        <v>43715</v>
      </c>
      <c r="C12000" s="85" t="s">
        <v>38</v>
      </c>
      <c r="D12000" s="85">
        <v>48</v>
      </c>
      <c r="E12000" s="83">
        <v>0.98300209999999999</v>
      </c>
      <c r="F12000" s="83">
        <v>0.98240039999999995</v>
      </c>
    </row>
    <row r="12001" spans="2:6">
      <c r="B12001" s="84">
        <v>43716</v>
      </c>
      <c r="C12001" s="85" t="s">
        <v>38</v>
      </c>
      <c r="D12001" s="85">
        <v>1</v>
      </c>
      <c r="E12001" s="83">
        <v>0.98206190000000004</v>
      </c>
      <c r="F12001" s="83">
        <v>0.98168409999999995</v>
      </c>
    </row>
    <row r="12002" spans="2:6">
      <c r="B12002" s="84">
        <v>43716</v>
      </c>
      <c r="C12002" s="85" t="s">
        <v>38</v>
      </c>
      <c r="D12002" s="85">
        <v>2</v>
      </c>
      <c r="E12002" s="83">
        <v>0.98318300000000003</v>
      </c>
      <c r="F12002" s="83">
        <v>0.98299879999999995</v>
      </c>
    </row>
    <row r="12003" spans="2:6">
      <c r="B12003" s="84">
        <v>43716</v>
      </c>
      <c r="C12003" s="85" t="s">
        <v>38</v>
      </c>
      <c r="D12003" s="85">
        <v>3</v>
      </c>
      <c r="E12003" s="83">
        <v>0.9840681</v>
      </c>
      <c r="F12003" s="83">
        <v>0.98401470000000002</v>
      </c>
    </row>
    <row r="12004" spans="2:6">
      <c r="B12004" s="84">
        <v>43716</v>
      </c>
      <c r="C12004" s="85" t="s">
        <v>38</v>
      </c>
      <c r="D12004" s="85">
        <v>4</v>
      </c>
      <c r="E12004" s="83">
        <v>0.98368860000000002</v>
      </c>
      <c r="F12004" s="83">
        <v>0.98379369999999999</v>
      </c>
    </row>
    <row r="12005" spans="2:6">
      <c r="B12005" s="84">
        <v>43716</v>
      </c>
      <c r="C12005" s="85" t="s">
        <v>38</v>
      </c>
      <c r="D12005" s="85">
        <v>5</v>
      </c>
      <c r="E12005" s="83">
        <v>0.98380769999999995</v>
      </c>
      <c r="F12005" s="83">
        <v>0.98384859999999996</v>
      </c>
    </row>
    <row r="12006" spans="2:6">
      <c r="B12006" s="84">
        <v>43716</v>
      </c>
      <c r="C12006" s="85" t="s">
        <v>38</v>
      </c>
      <c r="D12006" s="85">
        <v>6</v>
      </c>
      <c r="E12006" s="83">
        <v>0.98367740000000004</v>
      </c>
      <c r="F12006" s="83">
        <v>0.9838363</v>
      </c>
    </row>
    <row r="12007" spans="2:6">
      <c r="B12007" s="84">
        <v>43716</v>
      </c>
      <c r="C12007" s="85" t="s">
        <v>38</v>
      </c>
      <c r="D12007" s="85">
        <v>7</v>
      </c>
      <c r="E12007" s="83">
        <v>0.98331550000000001</v>
      </c>
      <c r="F12007" s="83">
        <v>0.98362970000000005</v>
      </c>
    </row>
    <row r="12008" spans="2:6">
      <c r="B12008" s="84">
        <v>43716</v>
      </c>
      <c r="C12008" s="85" t="s">
        <v>38</v>
      </c>
      <c r="D12008" s="85">
        <v>8</v>
      </c>
      <c r="E12008" s="83">
        <v>0.98221060000000004</v>
      </c>
      <c r="F12008" s="83">
        <v>0.98264689999999999</v>
      </c>
    </row>
    <row r="12009" spans="2:6">
      <c r="B12009" s="84">
        <v>43716</v>
      </c>
      <c r="C12009" s="85" t="s">
        <v>38</v>
      </c>
      <c r="D12009" s="85">
        <v>9</v>
      </c>
      <c r="E12009" s="83">
        <v>0.98246820000000001</v>
      </c>
      <c r="F12009" s="83">
        <v>0.9829871</v>
      </c>
    </row>
    <row r="12010" spans="2:6">
      <c r="B12010" s="84">
        <v>43716</v>
      </c>
      <c r="C12010" s="85" t="s">
        <v>38</v>
      </c>
      <c r="D12010" s="85">
        <v>10</v>
      </c>
      <c r="E12010" s="83">
        <v>0.9827496</v>
      </c>
      <c r="F12010" s="83">
        <v>0.98335019999999995</v>
      </c>
    </row>
    <row r="12011" spans="2:6">
      <c r="B12011" s="84">
        <v>43716</v>
      </c>
      <c r="C12011" s="85" t="s">
        <v>38</v>
      </c>
      <c r="D12011" s="85">
        <v>11</v>
      </c>
      <c r="E12011" s="83">
        <v>0.98453670000000004</v>
      </c>
      <c r="F12011" s="83">
        <v>0.98508340000000005</v>
      </c>
    </row>
    <row r="12012" spans="2:6">
      <c r="B12012" s="84">
        <v>43716</v>
      </c>
      <c r="C12012" s="85" t="s">
        <v>38</v>
      </c>
      <c r="D12012" s="85">
        <v>12</v>
      </c>
      <c r="E12012" s="83">
        <v>0.98443780000000003</v>
      </c>
      <c r="F12012" s="83">
        <v>0.98484519999999998</v>
      </c>
    </row>
    <row r="12013" spans="2:6">
      <c r="B12013" s="84">
        <v>43716</v>
      </c>
      <c r="C12013" s="85" t="s">
        <v>38</v>
      </c>
      <c r="D12013" s="85">
        <v>13</v>
      </c>
      <c r="E12013" s="83">
        <v>0.98522270000000001</v>
      </c>
      <c r="F12013" s="83">
        <v>0.98532500000000001</v>
      </c>
    </row>
    <row r="12014" spans="2:6">
      <c r="B12014" s="84">
        <v>43716</v>
      </c>
      <c r="C12014" s="85" t="s">
        <v>38</v>
      </c>
      <c r="D12014" s="85">
        <v>14</v>
      </c>
      <c r="E12014" s="83">
        <v>0.9849966</v>
      </c>
      <c r="F12014" s="83">
        <v>0.98513530000000005</v>
      </c>
    </row>
    <row r="12015" spans="2:6">
      <c r="B12015" s="84">
        <v>43716</v>
      </c>
      <c r="C12015" s="85" t="s">
        <v>38</v>
      </c>
      <c r="D12015" s="85">
        <v>15</v>
      </c>
      <c r="E12015" s="83">
        <v>0.98656790000000005</v>
      </c>
      <c r="F12015" s="83">
        <v>0.98662729999999998</v>
      </c>
    </row>
    <row r="12016" spans="2:6">
      <c r="B12016" s="84">
        <v>43716</v>
      </c>
      <c r="C12016" s="85" t="s">
        <v>38</v>
      </c>
      <c r="D12016" s="85">
        <v>16</v>
      </c>
      <c r="E12016" s="83">
        <v>0.98756460000000001</v>
      </c>
      <c r="F12016" s="83">
        <v>0.98752269999999998</v>
      </c>
    </row>
    <row r="12017" spans="2:6">
      <c r="B12017" s="84">
        <v>43716</v>
      </c>
      <c r="C12017" s="85" t="s">
        <v>38</v>
      </c>
      <c r="D12017" s="85">
        <v>17</v>
      </c>
      <c r="E12017" s="83">
        <v>0.98723609999999995</v>
      </c>
      <c r="F12017" s="83">
        <v>0.98743179999999997</v>
      </c>
    </row>
    <row r="12018" spans="2:6">
      <c r="B12018" s="84">
        <v>43716</v>
      </c>
      <c r="C12018" s="85" t="s">
        <v>38</v>
      </c>
      <c r="D12018" s="85">
        <v>18</v>
      </c>
      <c r="E12018" s="83">
        <v>0.98773089999999997</v>
      </c>
      <c r="F12018" s="83">
        <v>0.98814009999999997</v>
      </c>
    </row>
    <row r="12019" spans="2:6">
      <c r="B12019" s="84">
        <v>43716</v>
      </c>
      <c r="C12019" s="85" t="s">
        <v>38</v>
      </c>
      <c r="D12019" s="85">
        <v>19</v>
      </c>
      <c r="E12019" s="83">
        <v>0.98804539999999996</v>
      </c>
      <c r="F12019" s="83">
        <v>0.98813490000000004</v>
      </c>
    </row>
    <row r="12020" spans="2:6">
      <c r="B12020" s="84">
        <v>43716</v>
      </c>
      <c r="C12020" s="85" t="s">
        <v>38</v>
      </c>
      <c r="D12020" s="85">
        <v>20</v>
      </c>
      <c r="E12020" s="83">
        <v>0.9880544</v>
      </c>
      <c r="F12020" s="83">
        <v>0.98809060000000004</v>
      </c>
    </row>
    <row r="12021" spans="2:6">
      <c r="B12021" s="84">
        <v>43716</v>
      </c>
      <c r="C12021" s="85" t="s">
        <v>38</v>
      </c>
      <c r="D12021" s="85">
        <v>21</v>
      </c>
      <c r="E12021" s="83">
        <v>0.98833890000000002</v>
      </c>
      <c r="F12021" s="83">
        <v>0.98870610000000003</v>
      </c>
    </row>
    <row r="12022" spans="2:6">
      <c r="B12022" s="84">
        <v>43716</v>
      </c>
      <c r="C12022" s="85" t="s">
        <v>38</v>
      </c>
      <c r="D12022" s="85">
        <v>22</v>
      </c>
      <c r="E12022" s="83">
        <v>0.98826119999999995</v>
      </c>
      <c r="F12022" s="83">
        <v>0.9883613</v>
      </c>
    </row>
    <row r="12023" spans="2:6">
      <c r="B12023" s="84">
        <v>43716</v>
      </c>
      <c r="C12023" s="85" t="s">
        <v>38</v>
      </c>
      <c r="D12023" s="85">
        <v>23</v>
      </c>
      <c r="E12023" s="83">
        <v>0.9890369</v>
      </c>
      <c r="F12023" s="83">
        <v>0.98899199999999998</v>
      </c>
    </row>
    <row r="12024" spans="2:6">
      <c r="B12024" s="84">
        <v>43716</v>
      </c>
      <c r="C12024" s="85" t="s">
        <v>38</v>
      </c>
      <c r="D12024" s="85">
        <v>24</v>
      </c>
      <c r="E12024" s="83">
        <v>0.98945700000000003</v>
      </c>
      <c r="F12024" s="83">
        <v>0.9891818</v>
      </c>
    </row>
    <row r="12025" spans="2:6">
      <c r="B12025" s="84">
        <v>43716</v>
      </c>
      <c r="C12025" s="85" t="s">
        <v>38</v>
      </c>
      <c r="D12025" s="85">
        <v>25</v>
      </c>
      <c r="E12025" s="83">
        <v>0.98975460000000004</v>
      </c>
      <c r="F12025" s="83">
        <v>0.98972090000000001</v>
      </c>
    </row>
    <row r="12026" spans="2:6">
      <c r="B12026" s="84">
        <v>43716</v>
      </c>
      <c r="C12026" s="85" t="s">
        <v>38</v>
      </c>
      <c r="D12026" s="85">
        <v>26</v>
      </c>
      <c r="E12026" s="83">
        <v>0.98968040000000002</v>
      </c>
      <c r="F12026" s="83">
        <v>0.98974740000000005</v>
      </c>
    </row>
    <row r="12027" spans="2:6">
      <c r="B12027" s="84">
        <v>43716</v>
      </c>
      <c r="C12027" s="85" t="s">
        <v>38</v>
      </c>
      <c r="D12027" s="85">
        <v>27</v>
      </c>
      <c r="E12027" s="83">
        <v>0.98994570000000004</v>
      </c>
      <c r="F12027" s="83">
        <v>0.98993520000000002</v>
      </c>
    </row>
    <row r="12028" spans="2:6">
      <c r="B12028" s="84">
        <v>43716</v>
      </c>
      <c r="C12028" s="85" t="s">
        <v>38</v>
      </c>
      <c r="D12028" s="85">
        <v>28</v>
      </c>
      <c r="E12028" s="83">
        <v>0.98974269999999998</v>
      </c>
      <c r="F12028" s="83">
        <v>0.98987499999999995</v>
      </c>
    </row>
    <row r="12029" spans="2:6">
      <c r="B12029" s="84">
        <v>43716</v>
      </c>
      <c r="C12029" s="85" t="s">
        <v>38</v>
      </c>
      <c r="D12029" s="85">
        <v>29</v>
      </c>
      <c r="E12029" s="83">
        <v>0.98937980000000003</v>
      </c>
      <c r="F12029" s="83">
        <v>0.98956549999999999</v>
      </c>
    </row>
    <row r="12030" spans="2:6">
      <c r="B12030" s="84">
        <v>43716</v>
      </c>
      <c r="C12030" s="85" t="s">
        <v>38</v>
      </c>
      <c r="D12030" s="85">
        <v>30</v>
      </c>
      <c r="E12030" s="83">
        <v>0.98957379999999995</v>
      </c>
      <c r="F12030" s="83">
        <v>0.98993339999999996</v>
      </c>
    </row>
    <row r="12031" spans="2:6">
      <c r="B12031" s="84">
        <v>43716</v>
      </c>
      <c r="C12031" s="85" t="s">
        <v>38</v>
      </c>
      <c r="D12031" s="85">
        <v>31</v>
      </c>
      <c r="E12031" s="83">
        <v>0.98952150000000005</v>
      </c>
      <c r="F12031" s="83">
        <v>0.99020220000000003</v>
      </c>
    </row>
    <row r="12032" spans="2:6">
      <c r="B12032" s="84">
        <v>43716</v>
      </c>
      <c r="C12032" s="85" t="s">
        <v>38</v>
      </c>
      <c r="D12032" s="85">
        <v>32</v>
      </c>
      <c r="E12032" s="83">
        <v>0.98922370000000004</v>
      </c>
      <c r="F12032" s="83">
        <v>0.99042459999999999</v>
      </c>
    </row>
    <row r="12033" spans="2:6">
      <c r="B12033" s="84">
        <v>43716</v>
      </c>
      <c r="C12033" s="85" t="s">
        <v>38</v>
      </c>
      <c r="D12033" s="85">
        <v>33</v>
      </c>
      <c r="E12033" s="83">
        <v>0.98957969999999995</v>
      </c>
      <c r="F12033" s="83">
        <v>0.99072979999999999</v>
      </c>
    </row>
    <row r="12034" spans="2:6">
      <c r="B12034" s="84">
        <v>43716</v>
      </c>
      <c r="C12034" s="85" t="s">
        <v>38</v>
      </c>
      <c r="D12034" s="85">
        <v>34</v>
      </c>
      <c r="E12034" s="83">
        <v>0.98924529999999999</v>
      </c>
      <c r="F12034" s="83">
        <v>0.99071549999999997</v>
      </c>
    </row>
    <row r="12035" spans="2:6">
      <c r="B12035" s="84">
        <v>43716</v>
      </c>
      <c r="C12035" s="85" t="s">
        <v>38</v>
      </c>
      <c r="D12035" s="85">
        <v>35</v>
      </c>
      <c r="E12035" s="83">
        <v>0.98884459999999996</v>
      </c>
      <c r="F12035" s="83">
        <v>0.9905543</v>
      </c>
    </row>
    <row r="12036" spans="2:6">
      <c r="B12036" s="84">
        <v>43716</v>
      </c>
      <c r="C12036" s="85" t="s">
        <v>38</v>
      </c>
      <c r="D12036" s="85">
        <v>36</v>
      </c>
      <c r="E12036" s="83">
        <v>0.98866600000000004</v>
      </c>
      <c r="F12036" s="83">
        <v>0.9903748</v>
      </c>
    </row>
    <row r="12037" spans="2:6">
      <c r="B12037" s="84">
        <v>43716</v>
      </c>
      <c r="C12037" s="85" t="s">
        <v>38</v>
      </c>
      <c r="D12037" s="85">
        <v>37</v>
      </c>
      <c r="E12037" s="83">
        <v>0.9885543</v>
      </c>
      <c r="F12037" s="83">
        <v>0.99007860000000003</v>
      </c>
    </row>
    <row r="12038" spans="2:6">
      <c r="B12038" s="84">
        <v>43716</v>
      </c>
      <c r="C12038" s="85" t="s">
        <v>38</v>
      </c>
      <c r="D12038" s="85">
        <v>38</v>
      </c>
      <c r="E12038" s="83">
        <v>0.98820280000000005</v>
      </c>
      <c r="F12038" s="83">
        <v>0.98967400000000005</v>
      </c>
    </row>
    <row r="12039" spans="2:6">
      <c r="B12039" s="84">
        <v>43716</v>
      </c>
      <c r="C12039" s="85" t="s">
        <v>38</v>
      </c>
      <c r="D12039" s="85">
        <v>39</v>
      </c>
      <c r="E12039" s="83">
        <v>0.98798200000000003</v>
      </c>
      <c r="F12039" s="83">
        <v>0.98960910000000002</v>
      </c>
    </row>
    <row r="12040" spans="2:6">
      <c r="B12040" s="84">
        <v>43716</v>
      </c>
      <c r="C12040" s="85" t="s">
        <v>38</v>
      </c>
      <c r="D12040" s="85">
        <v>40</v>
      </c>
      <c r="E12040" s="83">
        <v>0.98799420000000004</v>
      </c>
      <c r="F12040" s="83">
        <v>0.9895948</v>
      </c>
    </row>
    <row r="12041" spans="2:6">
      <c r="B12041" s="84">
        <v>43716</v>
      </c>
      <c r="C12041" s="85" t="s">
        <v>38</v>
      </c>
      <c r="D12041" s="85">
        <v>41</v>
      </c>
      <c r="E12041" s="83">
        <v>0.98857229999999996</v>
      </c>
      <c r="F12041" s="83">
        <v>0.98972629999999995</v>
      </c>
    </row>
    <row r="12042" spans="2:6">
      <c r="B12042" s="84">
        <v>43716</v>
      </c>
      <c r="C12042" s="85" t="s">
        <v>38</v>
      </c>
      <c r="D12042" s="85">
        <v>42</v>
      </c>
      <c r="E12042" s="83">
        <v>0.98898900000000001</v>
      </c>
      <c r="F12042" s="83">
        <v>0.98970579999999997</v>
      </c>
    </row>
    <row r="12043" spans="2:6">
      <c r="B12043" s="84">
        <v>43716</v>
      </c>
      <c r="C12043" s="85" t="s">
        <v>38</v>
      </c>
      <c r="D12043" s="85">
        <v>43</v>
      </c>
      <c r="E12043" s="83">
        <v>0.98791309999999999</v>
      </c>
      <c r="F12043" s="83">
        <v>0.98951990000000001</v>
      </c>
    </row>
    <row r="12044" spans="2:6">
      <c r="B12044" s="84">
        <v>43716</v>
      </c>
      <c r="C12044" s="85" t="s">
        <v>38</v>
      </c>
      <c r="D12044" s="85">
        <v>44</v>
      </c>
      <c r="E12044" s="83">
        <v>0.98723479999999997</v>
      </c>
      <c r="F12044" s="83">
        <v>0.9891491</v>
      </c>
    </row>
    <row r="12045" spans="2:6">
      <c r="B12045" s="84">
        <v>43716</v>
      </c>
      <c r="C12045" s="85" t="s">
        <v>38</v>
      </c>
      <c r="D12045" s="85">
        <v>45</v>
      </c>
      <c r="E12045" s="83">
        <v>0.98672800000000005</v>
      </c>
      <c r="F12045" s="83">
        <v>0.98908549999999995</v>
      </c>
    </row>
    <row r="12046" spans="2:6">
      <c r="B12046" s="84">
        <v>43716</v>
      </c>
      <c r="C12046" s="85" t="s">
        <v>38</v>
      </c>
      <c r="D12046" s="85">
        <v>46</v>
      </c>
      <c r="E12046" s="83">
        <v>0.98643930000000002</v>
      </c>
      <c r="F12046" s="83">
        <v>0.98902800000000002</v>
      </c>
    </row>
    <row r="12047" spans="2:6">
      <c r="B12047" s="84">
        <v>43716</v>
      </c>
      <c r="C12047" s="85" t="s">
        <v>38</v>
      </c>
      <c r="D12047" s="85">
        <v>47</v>
      </c>
      <c r="E12047" s="83">
        <v>0.98504849999999999</v>
      </c>
      <c r="F12047" s="83">
        <v>0.98873730000000004</v>
      </c>
    </row>
    <row r="12048" spans="2:6">
      <c r="B12048" s="84">
        <v>43716</v>
      </c>
      <c r="C12048" s="85" t="s">
        <v>38</v>
      </c>
      <c r="D12048" s="85">
        <v>48</v>
      </c>
      <c r="E12048" s="83">
        <v>0.98497299999999999</v>
      </c>
      <c r="F12048" s="83">
        <v>0.98910540000000002</v>
      </c>
    </row>
    <row r="12049" spans="2:6">
      <c r="B12049" s="84">
        <v>43717</v>
      </c>
      <c r="C12049" s="85" t="s">
        <v>38</v>
      </c>
      <c r="D12049" s="85">
        <v>1</v>
      </c>
      <c r="E12049" s="83">
        <v>0.9839118</v>
      </c>
      <c r="F12049" s="83">
        <v>0.9879213</v>
      </c>
    </row>
    <row r="12050" spans="2:6">
      <c r="B12050" s="84">
        <v>43717</v>
      </c>
      <c r="C12050" s="85" t="s">
        <v>38</v>
      </c>
      <c r="D12050" s="85">
        <v>2</v>
      </c>
      <c r="E12050" s="83">
        <v>0.98373549999999998</v>
      </c>
      <c r="F12050" s="83">
        <v>0.98816090000000001</v>
      </c>
    </row>
    <row r="12051" spans="2:6">
      <c r="B12051" s="84">
        <v>43717</v>
      </c>
      <c r="C12051" s="85" t="s">
        <v>38</v>
      </c>
      <c r="D12051" s="85">
        <v>3</v>
      </c>
      <c r="E12051" s="83">
        <v>0.98380570000000001</v>
      </c>
      <c r="F12051" s="83">
        <v>0.98828380000000005</v>
      </c>
    </row>
    <row r="12052" spans="2:6">
      <c r="B12052" s="84">
        <v>43717</v>
      </c>
      <c r="C12052" s="85" t="s">
        <v>38</v>
      </c>
      <c r="D12052" s="85">
        <v>4</v>
      </c>
      <c r="E12052" s="83">
        <v>0.98402109999999998</v>
      </c>
      <c r="F12052" s="83">
        <v>0.98809259999999999</v>
      </c>
    </row>
    <row r="12053" spans="2:6">
      <c r="B12053" s="84">
        <v>43717</v>
      </c>
      <c r="C12053" s="85" t="s">
        <v>38</v>
      </c>
      <c r="D12053" s="85">
        <v>5</v>
      </c>
      <c r="E12053" s="83">
        <v>0.9837072</v>
      </c>
      <c r="F12053" s="83">
        <v>0.98777970000000004</v>
      </c>
    </row>
    <row r="12054" spans="2:6">
      <c r="B12054" s="84">
        <v>43717</v>
      </c>
      <c r="C12054" s="85" t="s">
        <v>38</v>
      </c>
      <c r="D12054" s="85">
        <v>6</v>
      </c>
      <c r="E12054" s="83">
        <v>0.98330099999999998</v>
      </c>
      <c r="F12054" s="83">
        <v>0.9875486</v>
      </c>
    </row>
    <row r="12055" spans="2:6">
      <c r="B12055" s="84">
        <v>43717</v>
      </c>
      <c r="C12055" s="85" t="s">
        <v>38</v>
      </c>
      <c r="D12055" s="85">
        <v>7</v>
      </c>
      <c r="E12055" s="83">
        <v>0.98333720000000002</v>
      </c>
      <c r="F12055" s="83">
        <v>0.98740799999999995</v>
      </c>
    </row>
    <row r="12056" spans="2:6">
      <c r="B12056" s="84">
        <v>43717</v>
      </c>
      <c r="C12056" s="85" t="s">
        <v>38</v>
      </c>
      <c r="D12056" s="85">
        <v>8</v>
      </c>
      <c r="E12056" s="83">
        <v>0.98315589999999997</v>
      </c>
      <c r="F12056" s="83">
        <v>0.98739120000000002</v>
      </c>
    </row>
    <row r="12057" spans="2:6">
      <c r="B12057" s="84">
        <v>43717</v>
      </c>
      <c r="C12057" s="85" t="s">
        <v>38</v>
      </c>
      <c r="D12057" s="85">
        <v>9</v>
      </c>
      <c r="E12057" s="83">
        <v>0.98387740000000001</v>
      </c>
      <c r="F12057" s="83">
        <v>0.98765400000000003</v>
      </c>
    </row>
    <row r="12058" spans="2:6">
      <c r="B12058" s="84">
        <v>43717</v>
      </c>
      <c r="C12058" s="85" t="s">
        <v>38</v>
      </c>
      <c r="D12058" s="85">
        <v>10</v>
      </c>
      <c r="E12058" s="83">
        <v>0.98361339999999997</v>
      </c>
      <c r="F12058" s="83">
        <v>0.98749039999999999</v>
      </c>
    </row>
    <row r="12059" spans="2:6">
      <c r="B12059" s="84">
        <v>43717</v>
      </c>
      <c r="C12059" s="85" t="s">
        <v>38</v>
      </c>
      <c r="D12059" s="85">
        <v>11</v>
      </c>
      <c r="E12059" s="83">
        <v>0.98344679999999995</v>
      </c>
      <c r="F12059" s="83">
        <v>0.98664989999999997</v>
      </c>
    </row>
    <row r="12060" spans="2:6">
      <c r="B12060" s="84">
        <v>43717</v>
      </c>
      <c r="C12060" s="85" t="s">
        <v>38</v>
      </c>
      <c r="D12060" s="85">
        <v>12</v>
      </c>
      <c r="E12060" s="83">
        <v>0.98429029999999995</v>
      </c>
      <c r="F12060" s="83">
        <v>0.98688169999999997</v>
      </c>
    </row>
    <row r="12061" spans="2:6">
      <c r="B12061" s="84">
        <v>43717</v>
      </c>
      <c r="C12061" s="85" t="s">
        <v>38</v>
      </c>
      <c r="D12061" s="85">
        <v>13</v>
      </c>
      <c r="E12061" s="83">
        <v>0.98426619999999998</v>
      </c>
      <c r="F12061" s="83">
        <v>0.98654790000000003</v>
      </c>
    </row>
    <row r="12062" spans="2:6">
      <c r="B12062" s="84">
        <v>43717</v>
      </c>
      <c r="C12062" s="85" t="s">
        <v>38</v>
      </c>
      <c r="D12062" s="85">
        <v>14</v>
      </c>
      <c r="E12062" s="83">
        <v>0.98537819999999998</v>
      </c>
      <c r="F12062" s="83">
        <v>0.98659929999999996</v>
      </c>
    </row>
    <row r="12063" spans="2:6">
      <c r="B12063" s="84">
        <v>43717</v>
      </c>
      <c r="C12063" s="85" t="s">
        <v>38</v>
      </c>
      <c r="D12063" s="85">
        <v>15</v>
      </c>
      <c r="E12063" s="83">
        <v>0.98668809999999996</v>
      </c>
      <c r="F12063" s="83">
        <v>0.98692340000000001</v>
      </c>
    </row>
    <row r="12064" spans="2:6">
      <c r="B12064" s="84">
        <v>43717</v>
      </c>
      <c r="C12064" s="85" t="s">
        <v>38</v>
      </c>
      <c r="D12064" s="85">
        <v>16</v>
      </c>
      <c r="E12064" s="83">
        <v>0.98683710000000002</v>
      </c>
      <c r="F12064" s="83">
        <v>0.98677789999999999</v>
      </c>
    </row>
    <row r="12065" spans="2:6">
      <c r="B12065" s="84">
        <v>43717</v>
      </c>
      <c r="C12065" s="85" t="s">
        <v>38</v>
      </c>
      <c r="D12065" s="85">
        <v>17</v>
      </c>
      <c r="E12065" s="83">
        <v>0.98721970000000003</v>
      </c>
      <c r="F12065" s="83">
        <v>0.98715220000000004</v>
      </c>
    </row>
    <row r="12066" spans="2:6">
      <c r="B12066" s="84">
        <v>43717</v>
      </c>
      <c r="C12066" s="85" t="s">
        <v>38</v>
      </c>
      <c r="D12066" s="85">
        <v>18</v>
      </c>
      <c r="E12066" s="83">
        <v>0.98751180000000005</v>
      </c>
      <c r="F12066" s="83">
        <v>0.98713550000000005</v>
      </c>
    </row>
    <row r="12067" spans="2:6">
      <c r="B12067" s="84">
        <v>43717</v>
      </c>
      <c r="C12067" s="85" t="s">
        <v>38</v>
      </c>
      <c r="D12067" s="85">
        <v>19</v>
      </c>
      <c r="E12067" s="83">
        <v>0.98811040000000006</v>
      </c>
      <c r="F12067" s="83">
        <v>0.98742799999999997</v>
      </c>
    </row>
    <row r="12068" spans="2:6">
      <c r="B12068" s="84">
        <v>43717</v>
      </c>
      <c r="C12068" s="85" t="s">
        <v>38</v>
      </c>
      <c r="D12068" s="85">
        <v>20</v>
      </c>
      <c r="E12068" s="83">
        <v>0.98832739999999997</v>
      </c>
      <c r="F12068" s="83">
        <v>0.98751829999999996</v>
      </c>
    </row>
    <row r="12069" spans="2:6">
      <c r="B12069" s="84">
        <v>43717</v>
      </c>
      <c r="C12069" s="85" t="s">
        <v>38</v>
      </c>
      <c r="D12069" s="85">
        <v>21</v>
      </c>
      <c r="E12069" s="83">
        <v>0.98836259999999998</v>
      </c>
      <c r="F12069" s="83">
        <v>0.98776160000000002</v>
      </c>
    </row>
    <row r="12070" spans="2:6">
      <c r="B12070" s="84">
        <v>43717</v>
      </c>
      <c r="C12070" s="85" t="s">
        <v>38</v>
      </c>
      <c r="D12070" s="85">
        <v>22</v>
      </c>
      <c r="E12070" s="83">
        <v>0.98822810000000005</v>
      </c>
      <c r="F12070" s="83">
        <v>0.98766299999999996</v>
      </c>
    </row>
    <row r="12071" spans="2:6">
      <c r="B12071" s="84">
        <v>43717</v>
      </c>
      <c r="C12071" s="85" t="s">
        <v>38</v>
      </c>
      <c r="D12071" s="85">
        <v>23</v>
      </c>
      <c r="E12071" s="83">
        <v>0.98844620000000005</v>
      </c>
      <c r="F12071" s="83">
        <v>0.98778580000000005</v>
      </c>
    </row>
    <row r="12072" spans="2:6">
      <c r="B12072" s="84">
        <v>43717</v>
      </c>
      <c r="C12072" s="85" t="s">
        <v>38</v>
      </c>
      <c r="D12072" s="85">
        <v>24</v>
      </c>
      <c r="E12072" s="83">
        <v>0.98865729999999996</v>
      </c>
      <c r="F12072" s="83">
        <v>0.9879812</v>
      </c>
    </row>
    <row r="12073" spans="2:6">
      <c r="B12073" s="84">
        <v>43717</v>
      </c>
      <c r="C12073" s="85" t="s">
        <v>38</v>
      </c>
      <c r="D12073" s="85">
        <v>25</v>
      </c>
      <c r="E12073" s="83">
        <v>0.98907029999999996</v>
      </c>
      <c r="F12073" s="83">
        <v>0.98843230000000004</v>
      </c>
    </row>
    <row r="12074" spans="2:6">
      <c r="B12074" s="84">
        <v>43717</v>
      </c>
      <c r="C12074" s="85" t="s">
        <v>38</v>
      </c>
      <c r="D12074" s="85">
        <v>26</v>
      </c>
      <c r="E12074" s="83">
        <v>0.98894539999999997</v>
      </c>
      <c r="F12074" s="83">
        <v>0.98849189999999998</v>
      </c>
    </row>
    <row r="12075" spans="2:6">
      <c r="B12075" s="84">
        <v>43717</v>
      </c>
      <c r="C12075" s="85" t="s">
        <v>38</v>
      </c>
      <c r="D12075" s="85">
        <v>27</v>
      </c>
      <c r="E12075" s="83">
        <v>0.98883560000000004</v>
      </c>
      <c r="F12075" s="83">
        <v>0.98831420000000003</v>
      </c>
    </row>
    <row r="12076" spans="2:6">
      <c r="B12076" s="84">
        <v>43717</v>
      </c>
      <c r="C12076" s="85" t="s">
        <v>38</v>
      </c>
      <c r="D12076" s="85">
        <v>28</v>
      </c>
      <c r="E12076" s="83">
        <v>0.98881189999999997</v>
      </c>
      <c r="F12076" s="83">
        <v>0.98848130000000001</v>
      </c>
    </row>
    <row r="12077" spans="2:6">
      <c r="B12077" s="84">
        <v>43717</v>
      </c>
      <c r="C12077" s="85" t="s">
        <v>38</v>
      </c>
      <c r="D12077" s="85">
        <v>29</v>
      </c>
      <c r="E12077" s="83">
        <v>0.98896229999999996</v>
      </c>
      <c r="F12077" s="83">
        <v>0.98870429999999998</v>
      </c>
    </row>
    <row r="12078" spans="2:6">
      <c r="B12078" s="84">
        <v>43717</v>
      </c>
      <c r="C12078" s="85" t="s">
        <v>38</v>
      </c>
      <c r="D12078" s="85">
        <v>30</v>
      </c>
      <c r="E12078" s="83">
        <v>0.98905920000000003</v>
      </c>
      <c r="F12078" s="83">
        <v>0.98866799999999999</v>
      </c>
    </row>
    <row r="12079" spans="2:6">
      <c r="B12079" s="84">
        <v>43717</v>
      </c>
      <c r="C12079" s="85" t="s">
        <v>38</v>
      </c>
      <c r="D12079" s="85">
        <v>31</v>
      </c>
      <c r="E12079" s="83">
        <v>0.98924880000000004</v>
      </c>
      <c r="F12079" s="83">
        <v>0.98871149999999997</v>
      </c>
    </row>
    <row r="12080" spans="2:6">
      <c r="B12080" s="84">
        <v>43717</v>
      </c>
      <c r="C12080" s="85" t="s">
        <v>38</v>
      </c>
      <c r="D12080" s="85">
        <v>32</v>
      </c>
      <c r="E12080" s="83">
        <v>0.98915549999999997</v>
      </c>
      <c r="F12080" s="83">
        <v>0.98871089999999995</v>
      </c>
    </row>
    <row r="12081" spans="2:6">
      <c r="B12081" s="84">
        <v>43717</v>
      </c>
      <c r="C12081" s="85" t="s">
        <v>38</v>
      </c>
      <c r="D12081" s="85">
        <v>33</v>
      </c>
      <c r="E12081" s="83">
        <v>0.98902420000000002</v>
      </c>
      <c r="F12081" s="83">
        <v>0.98870119999999995</v>
      </c>
    </row>
    <row r="12082" spans="2:6">
      <c r="B12082" s="84">
        <v>43717</v>
      </c>
      <c r="C12082" s="85" t="s">
        <v>38</v>
      </c>
      <c r="D12082" s="85">
        <v>34</v>
      </c>
      <c r="E12082" s="83">
        <v>0.9891394</v>
      </c>
      <c r="F12082" s="83">
        <v>0.98880679999999999</v>
      </c>
    </row>
    <row r="12083" spans="2:6">
      <c r="B12083" s="84">
        <v>43717</v>
      </c>
      <c r="C12083" s="85" t="s">
        <v>38</v>
      </c>
      <c r="D12083" s="85">
        <v>35</v>
      </c>
      <c r="E12083" s="83">
        <v>0.98893070000000005</v>
      </c>
      <c r="F12083" s="83">
        <v>0.98891770000000001</v>
      </c>
    </row>
    <row r="12084" spans="2:6">
      <c r="B12084" s="84">
        <v>43717</v>
      </c>
      <c r="C12084" s="85" t="s">
        <v>38</v>
      </c>
      <c r="D12084" s="85">
        <v>36</v>
      </c>
      <c r="E12084" s="83">
        <v>0.9884868</v>
      </c>
      <c r="F12084" s="83">
        <v>0.98860590000000004</v>
      </c>
    </row>
    <row r="12085" spans="2:6">
      <c r="B12085" s="84">
        <v>43717</v>
      </c>
      <c r="C12085" s="85" t="s">
        <v>38</v>
      </c>
      <c r="D12085" s="85">
        <v>37</v>
      </c>
      <c r="E12085" s="83">
        <v>0.98855919999999997</v>
      </c>
      <c r="F12085" s="83">
        <v>0.98867989999999994</v>
      </c>
    </row>
    <row r="12086" spans="2:6">
      <c r="B12086" s="84">
        <v>43717</v>
      </c>
      <c r="C12086" s="85" t="s">
        <v>38</v>
      </c>
      <c r="D12086" s="85">
        <v>38</v>
      </c>
      <c r="E12086" s="83">
        <v>0.98855760000000004</v>
      </c>
      <c r="F12086" s="83">
        <v>0.98866929999999997</v>
      </c>
    </row>
    <row r="12087" spans="2:6">
      <c r="B12087" s="84">
        <v>43717</v>
      </c>
      <c r="C12087" s="85" t="s">
        <v>38</v>
      </c>
      <c r="D12087" s="85">
        <v>39</v>
      </c>
      <c r="E12087" s="83">
        <v>0.98833579999999999</v>
      </c>
      <c r="F12087" s="83">
        <v>0.98858749999999995</v>
      </c>
    </row>
    <row r="12088" spans="2:6">
      <c r="B12088" s="84">
        <v>43717</v>
      </c>
      <c r="C12088" s="85" t="s">
        <v>38</v>
      </c>
      <c r="D12088" s="85">
        <v>40</v>
      </c>
      <c r="E12088" s="83">
        <v>0.98858900000000005</v>
      </c>
      <c r="F12088" s="83">
        <v>0.98892440000000004</v>
      </c>
    </row>
    <row r="12089" spans="2:6">
      <c r="B12089" s="84">
        <v>43717</v>
      </c>
      <c r="C12089" s="85" t="s">
        <v>38</v>
      </c>
      <c r="D12089" s="85">
        <v>41</v>
      </c>
      <c r="E12089" s="83">
        <v>0.98954779999999998</v>
      </c>
      <c r="F12089" s="83">
        <v>0.98955199999999999</v>
      </c>
    </row>
    <row r="12090" spans="2:6">
      <c r="B12090" s="84">
        <v>43717</v>
      </c>
      <c r="C12090" s="85" t="s">
        <v>38</v>
      </c>
      <c r="D12090" s="85">
        <v>42</v>
      </c>
      <c r="E12090" s="83">
        <v>0.98979729999999999</v>
      </c>
      <c r="F12090" s="83">
        <v>0.98995540000000004</v>
      </c>
    </row>
    <row r="12091" spans="2:6">
      <c r="B12091" s="84">
        <v>43717</v>
      </c>
      <c r="C12091" s="85" t="s">
        <v>38</v>
      </c>
      <c r="D12091" s="85">
        <v>43</v>
      </c>
      <c r="E12091" s="83">
        <v>0.98963869999999998</v>
      </c>
      <c r="F12091" s="83">
        <v>0.98976129999999996</v>
      </c>
    </row>
    <row r="12092" spans="2:6">
      <c r="B12092" s="84">
        <v>43717</v>
      </c>
      <c r="C12092" s="85" t="s">
        <v>38</v>
      </c>
      <c r="D12092" s="85">
        <v>44</v>
      </c>
      <c r="E12092" s="83">
        <v>0.98936469999999999</v>
      </c>
      <c r="F12092" s="83">
        <v>0.98944860000000001</v>
      </c>
    </row>
    <row r="12093" spans="2:6">
      <c r="B12093" s="84">
        <v>43717</v>
      </c>
      <c r="C12093" s="85" t="s">
        <v>38</v>
      </c>
      <c r="D12093" s="85">
        <v>45</v>
      </c>
      <c r="E12093" s="83">
        <v>0.98953369999999996</v>
      </c>
      <c r="F12093" s="83">
        <v>0.98982499999999995</v>
      </c>
    </row>
    <row r="12094" spans="2:6">
      <c r="B12094" s="84">
        <v>43717</v>
      </c>
      <c r="C12094" s="85" t="s">
        <v>38</v>
      </c>
      <c r="D12094" s="85">
        <v>46</v>
      </c>
      <c r="E12094" s="83">
        <v>0.98874499999999999</v>
      </c>
      <c r="F12094" s="83">
        <v>0.99003649999999999</v>
      </c>
    </row>
    <row r="12095" spans="2:6">
      <c r="B12095" s="84">
        <v>43717</v>
      </c>
      <c r="C12095" s="85" t="s">
        <v>38</v>
      </c>
      <c r="D12095" s="85">
        <v>47</v>
      </c>
      <c r="E12095" s="83">
        <v>0.9870911</v>
      </c>
      <c r="F12095" s="83">
        <v>0.99012279999999997</v>
      </c>
    </row>
    <row r="12096" spans="2:6">
      <c r="B12096" s="84">
        <v>43717</v>
      </c>
      <c r="C12096" s="85" t="s">
        <v>38</v>
      </c>
      <c r="D12096" s="85">
        <v>48</v>
      </c>
      <c r="E12096" s="83">
        <v>0.98633179999999998</v>
      </c>
      <c r="F12096" s="83">
        <v>0.99000069999999996</v>
      </c>
    </row>
    <row r="12097" spans="2:6">
      <c r="B12097" s="84">
        <v>43718</v>
      </c>
      <c r="C12097" s="85" t="s">
        <v>38</v>
      </c>
      <c r="D12097" s="85">
        <v>1</v>
      </c>
      <c r="E12097" s="83">
        <v>0.98683650000000001</v>
      </c>
      <c r="F12097" s="83">
        <v>0.99022679999999996</v>
      </c>
    </row>
    <row r="12098" spans="2:6">
      <c r="B12098" s="84">
        <v>43718</v>
      </c>
      <c r="C12098" s="85" t="s">
        <v>38</v>
      </c>
      <c r="D12098" s="85">
        <v>2</v>
      </c>
      <c r="E12098" s="83">
        <v>0.98653690000000005</v>
      </c>
      <c r="F12098" s="83">
        <v>0.99004740000000002</v>
      </c>
    </row>
    <row r="12099" spans="2:6">
      <c r="B12099" s="84">
        <v>43718</v>
      </c>
      <c r="C12099" s="85" t="s">
        <v>38</v>
      </c>
      <c r="D12099" s="85">
        <v>3</v>
      </c>
      <c r="E12099" s="83">
        <v>0.98633919999999997</v>
      </c>
      <c r="F12099" s="83">
        <v>0.99008859999999999</v>
      </c>
    </row>
    <row r="12100" spans="2:6">
      <c r="B12100" s="84">
        <v>43718</v>
      </c>
      <c r="C12100" s="85" t="s">
        <v>38</v>
      </c>
      <c r="D12100" s="85">
        <v>4</v>
      </c>
      <c r="E12100" s="83">
        <v>0.98647870000000004</v>
      </c>
      <c r="F12100" s="83">
        <v>0.98995630000000001</v>
      </c>
    </row>
    <row r="12101" spans="2:6">
      <c r="B12101" s="84">
        <v>43718</v>
      </c>
      <c r="C12101" s="85" t="s">
        <v>38</v>
      </c>
      <c r="D12101" s="85">
        <v>5</v>
      </c>
      <c r="E12101" s="83">
        <v>0.98645609999999995</v>
      </c>
      <c r="F12101" s="83">
        <v>0.98965709999999996</v>
      </c>
    </row>
    <row r="12102" spans="2:6">
      <c r="B12102" s="84">
        <v>43718</v>
      </c>
      <c r="C12102" s="85" t="s">
        <v>38</v>
      </c>
      <c r="D12102" s="85">
        <v>6</v>
      </c>
      <c r="E12102" s="83">
        <v>0.98646829999999996</v>
      </c>
      <c r="F12102" s="83">
        <v>0.98960400000000004</v>
      </c>
    </row>
    <row r="12103" spans="2:6">
      <c r="B12103" s="84">
        <v>43718</v>
      </c>
      <c r="C12103" s="85" t="s">
        <v>38</v>
      </c>
      <c r="D12103" s="85">
        <v>7</v>
      </c>
      <c r="E12103" s="83">
        <v>0.98620549999999996</v>
      </c>
      <c r="F12103" s="83">
        <v>0.98952530000000005</v>
      </c>
    </row>
    <row r="12104" spans="2:6">
      <c r="B12104" s="84">
        <v>43718</v>
      </c>
      <c r="C12104" s="85" t="s">
        <v>38</v>
      </c>
      <c r="D12104" s="85">
        <v>8</v>
      </c>
      <c r="E12104" s="83">
        <v>0.98586229999999997</v>
      </c>
      <c r="F12104" s="83">
        <v>0.98936069999999998</v>
      </c>
    </row>
    <row r="12105" spans="2:6">
      <c r="B12105" s="84">
        <v>43718</v>
      </c>
      <c r="C12105" s="85" t="s">
        <v>38</v>
      </c>
      <c r="D12105" s="85">
        <v>9</v>
      </c>
      <c r="E12105" s="83">
        <v>0.98604150000000002</v>
      </c>
      <c r="F12105" s="83">
        <v>0.98934679999999997</v>
      </c>
    </row>
    <row r="12106" spans="2:6">
      <c r="B12106" s="84">
        <v>43718</v>
      </c>
      <c r="C12106" s="85" t="s">
        <v>38</v>
      </c>
      <c r="D12106" s="85">
        <v>10</v>
      </c>
      <c r="E12106" s="83">
        <v>0.98610189999999998</v>
      </c>
      <c r="F12106" s="83">
        <v>0.98930560000000001</v>
      </c>
    </row>
    <row r="12107" spans="2:6">
      <c r="B12107" s="84">
        <v>43718</v>
      </c>
      <c r="C12107" s="85" t="s">
        <v>38</v>
      </c>
      <c r="D12107" s="85">
        <v>11</v>
      </c>
      <c r="E12107" s="83">
        <v>0.98619840000000003</v>
      </c>
      <c r="F12107" s="83">
        <v>0.98929420000000001</v>
      </c>
    </row>
    <row r="12108" spans="2:6">
      <c r="B12108" s="84">
        <v>43718</v>
      </c>
      <c r="C12108" s="85" t="s">
        <v>38</v>
      </c>
      <c r="D12108" s="85">
        <v>12</v>
      </c>
      <c r="E12108" s="83">
        <v>0.98663520000000005</v>
      </c>
      <c r="F12108" s="83">
        <v>0.98910489999999995</v>
      </c>
    </row>
    <row r="12109" spans="2:6">
      <c r="B12109" s="84">
        <v>43718</v>
      </c>
      <c r="C12109" s="85" t="s">
        <v>38</v>
      </c>
      <c r="D12109" s="85">
        <v>13</v>
      </c>
      <c r="E12109" s="83">
        <v>0.98765000000000003</v>
      </c>
      <c r="F12109" s="83">
        <v>0.98893419999999999</v>
      </c>
    </row>
    <row r="12110" spans="2:6">
      <c r="B12110" s="84">
        <v>43718</v>
      </c>
      <c r="C12110" s="85" t="s">
        <v>38</v>
      </c>
      <c r="D12110" s="85">
        <v>14</v>
      </c>
      <c r="E12110" s="83">
        <v>0.98843400000000003</v>
      </c>
      <c r="F12110" s="83">
        <v>0.98887550000000002</v>
      </c>
    </row>
    <row r="12111" spans="2:6">
      <c r="B12111" s="84">
        <v>43718</v>
      </c>
      <c r="C12111" s="85" t="s">
        <v>38</v>
      </c>
      <c r="D12111" s="85">
        <v>15</v>
      </c>
      <c r="E12111" s="83">
        <v>0.98918320000000004</v>
      </c>
      <c r="F12111" s="83">
        <v>0.98899049999999999</v>
      </c>
    </row>
    <row r="12112" spans="2:6">
      <c r="B12112" s="84">
        <v>43718</v>
      </c>
      <c r="C12112" s="85" t="s">
        <v>38</v>
      </c>
      <c r="D12112" s="85">
        <v>16</v>
      </c>
      <c r="E12112" s="83">
        <v>0.98959070000000005</v>
      </c>
      <c r="F12112" s="83">
        <v>0.98939250000000001</v>
      </c>
    </row>
    <row r="12113" spans="2:6">
      <c r="B12113" s="84">
        <v>43718</v>
      </c>
      <c r="C12113" s="85" t="s">
        <v>38</v>
      </c>
      <c r="D12113" s="85">
        <v>17</v>
      </c>
      <c r="E12113" s="83">
        <v>0.98981569999999997</v>
      </c>
      <c r="F12113" s="83">
        <v>0.98937799999999998</v>
      </c>
    </row>
    <row r="12114" spans="2:6">
      <c r="B12114" s="84">
        <v>43718</v>
      </c>
      <c r="C12114" s="85" t="s">
        <v>38</v>
      </c>
      <c r="D12114" s="85">
        <v>18</v>
      </c>
      <c r="E12114" s="83">
        <v>0.99004179999999997</v>
      </c>
      <c r="F12114" s="83">
        <v>0.98968449999999997</v>
      </c>
    </row>
    <row r="12115" spans="2:6">
      <c r="B12115" s="84">
        <v>43718</v>
      </c>
      <c r="C12115" s="85" t="s">
        <v>38</v>
      </c>
      <c r="D12115" s="85">
        <v>19</v>
      </c>
      <c r="E12115" s="83">
        <v>0.99023700000000003</v>
      </c>
      <c r="F12115" s="83">
        <v>0.99004599999999998</v>
      </c>
    </row>
    <row r="12116" spans="2:6">
      <c r="B12116" s="84">
        <v>43718</v>
      </c>
      <c r="C12116" s="85" t="s">
        <v>38</v>
      </c>
      <c r="D12116" s="85">
        <v>20</v>
      </c>
      <c r="E12116" s="83">
        <v>0.98997939999999995</v>
      </c>
      <c r="F12116" s="83">
        <v>0.9902301</v>
      </c>
    </row>
    <row r="12117" spans="2:6">
      <c r="B12117" s="84">
        <v>43718</v>
      </c>
      <c r="C12117" s="85" t="s">
        <v>38</v>
      </c>
      <c r="D12117" s="85">
        <v>21</v>
      </c>
      <c r="E12117" s="83">
        <v>0.98977950000000003</v>
      </c>
      <c r="F12117" s="83">
        <v>0.99003850000000004</v>
      </c>
    </row>
    <row r="12118" spans="2:6">
      <c r="B12118" s="84">
        <v>43718</v>
      </c>
      <c r="C12118" s="85" t="s">
        <v>38</v>
      </c>
      <c r="D12118" s="85">
        <v>22</v>
      </c>
      <c r="E12118" s="83">
        <v>0.98949690000000001</v>
      </c>
      <c r="F12118" s="83">
        <v>0.98982720000000002</v>
      </c>
    </row>
    <row r="12119" spans="2:6">
      <c r="B12119" s="84">
        <v>43718</v>
      </c>
      <c r="C12119" s="85" t="s">
        <v>38</v>
      </c>
      <c r="D12119" s="85">
        <v>23</v>
      </c>
      <c r="E12119" s="83">
        <v>0.98969459999999998</v>
      </c>
      <c r="F12119" s="83">
        <v>0.98980440000000003</v>
      </c>
    </row>
    <row r="12120" spans="2:6">
      <c r="B12120" s="84">
        <v>43718</v>
      </c>
      <c r="C12120" s="85" t="s">
        <v>38</v>
      </c>
      <c r="D12120" s="85">
        <v>24</v>
      </c>
      <c r="E12120" s="83">
        <v>0.98978980000000005</v>
      </c>
      <c r="F12120" s="83">
        <v>0.99011020000000005</v>
      </c>
    </row>
    <row r="12121" spans="2:6">
      <c r="B12121" s="84">
        <v>43718</v>
      </c>
      <c r="C12121" s="85" t="s">
        <v>38</v>
      </c>
      <c r="D12121" s="85">
        <v>25</v>
      </c>
      <c r="E12121" s="83">
        <v>0.99002540000000006</v>
      </c>
      <c r="F12121" s="83">
        <v>0.99024480000000004</v>
      </c>
    </row>
    <row r="12122" spans="2:6">
      <c r="B12122" s="84">
        <v>43718</v>
      </c>
      <c r="C12122" s="85" t="s">
        <v>38</v>
      </c>
      <c r="D12122" s="85">
        <v>26</v>
      </c>
      <c r="E12122" s="83">
        <v>0.99038000000000004</v>
      </c>
      <c r="F12122" s="83">
        <v>0.99073270000000002</v>
      </c>
    </row>
    <row r="12123" spans="2:6">
      <c r="B12123" s="84">
        <v>43718</v>
      </c>
      <c r="C12123" s="85" t="s">
        <v>38</v>
      </c>
      <c r="D12123" s="85">
        <v>27</v>
      </c>
      <c r="E12123" s="83">
        <v>0.9902282</v>
      </c>
      <c r="F12123" s="83">
        <v>0.99090849999999997</v>
      </c>
    </row>
    <row r="12124" spans="2:6">
      <c r="B12124" s="84">
        <v>43718</v>
      </c>
      <c r="C12124" s="85" t="s">
        <v>38</v>
      </c>
      <c r="D12124" s="85">
        <v>28</v>
      </c>
      <c r="E12124" s="83">
        <v>0.99004780000000003</v>
      </c>
      <c r="F12124" s="83">
        <v>0.99097080000000004</v>
      </c>
    </row>
    <row r="12125" spans="2:6">
      <c r="B12125" s="84">
        <v>43718</v>
      </c>
      <c r="C12125" s="85" t="s">
        <v>38</v>
      </c>
      <c r="D12125" s="85">
        <v>29</v>
      </c>
      <c r="E12125" s="83">
        <v>0.98944560000000004</v>
      </c>
      <c r="F12125" s="83">
        <v>0.99059249999999999</v>
      </c>
    </row>
    <row r="12126" spans="2:6">
      <c r="B12126" s="84">
        <v>43718</v>
      </c>
      <c r="C12126" s="85" t="s">
        <v>38</v>
      </c>
      <c r="D12126" s="85">
        <v>30</v>
      </c>
      <c r="E12126" s="83">
        <v>0.98912659999999997</v>
      </c>
      <c r="F12126" s="83">
        <v>0.99054960000000003</v>
      </c>
    </row>
    <row r="12127" spans="2:6">
      <c r="B12127" s="84">
        <v>43718</v>
      </c>
      <c r="C12127" s="85" t="s">
        <v>38</v>
      </c>
      <c r="D12127" s="85">
        <v>31</v>
      </c>
      <c r="E12127" s="83">
        <v>0.98872680000000002</v>
      </c>
      <c r="F12127" s="83">
        <v>0.99049509999999996</v>
      </c>
    </row>
    <row r="12128" spans="2:6">
      <c r="B12128" s="84">
        <v>43718</v>
      </c>
      <c r="C12128" s="85" t="s">
        <v>38</v>
      </c>
      <c r="D12128" s="85">
        <v>32</v>
      </c>
      <c r="E12128" s="83">
        <v>0.98871379999999998</v>
      </c>
      <c r="F12128" s="83">
        <v>0.99041369999999995</v>
      </c>
    </row>
    <row r="12129" spans="2:6">
      <c r="B12129" s="84">
        <v>43718</v>
      </c>
      <c r="C12129" s="85" t="s">
        <v>38</v>
      </c>
      <c r="D12129" s="85">
        <v>33</v>
      </c>
      <c r="E12129" s="83">
        <v>0.98835470000000003</v>
      </c>
      <c r="F12129" s="83">
        <v>0.99016579999999998</v>
      </c>
    </row>
    <row r="12130" spans="2:6">
      <c r="B12130" s="84">
        <v>43718</v>
      </c>
      <c r="C12130" s="85" t="s">
        <v>38</v>
      </c>
      <c r="D12130" s="85">
        <v>34</v>
      </c>
      <c r="E12130" s="83">
        <v>0.98836889999999999</v>
      </c>
      <c r="F12130" s="83">
        <v>0.99016749999999998</v>
      </c>
    </row>
    <row r="12131" spans="2:6">
      <c r="B12131" s="84">
        <v>43718</v>
      </c>
      <c r="C12131" s="85" t="s">
        <v>38</v>
      </c>
      <c r="D12131" s="85">
        <v>35</v>
      </c>
      <c r="E12131" s="83">
        <v>0.98900829999999995</v>
      </c>
      <c r="F12131" s="83">
        <v>0.99093799999999999</v>
      </c>
    </row>
    <row r="12132" spans="2:6">
      <c r="B12132" s="84">
        <v>43718</v>
      </c>
      <c r="C12132" s="85" t="s">
        <v>38</v>
      </c>
      <c r="D12132" s="85">
        <v>36</v>
      </c>
      <c r="E12132" s="83">
        <v>0.98826550000000002</v>
      </c>
      <c r="F12132" s="83">
        <v>0.99058299999999999</v>
      </c>
    </row>
    <row r="12133" spans="2:6">
      <c r="B12133" s="84">
        <v>43718</v>
      </c>
      <c r="C12133" s="85" t="s">
        <v>38</v>
      </c>
      <c r="D12133" s="85">
        <v>37</v>
      </c>
      <c r="E12133" s="83">
        <v>0.98776750000000002</v>
      </c>
      <c r="F12133" s="83">
        <v>0.98998569999999997</v>
      </c>
    </row>
    <row r="12134" spans="2:6">
      <c r="B12134" s="84">
        <v>43718</v>
      </c>
      <c r="C12134" s="85" t="s">
        <v>38</v>
      </c>
      <c r="D12134" s="85">
        <v>38</v>
      </c>
      <c r="E12134" s="83">
        <v>0.987981</v>
      </c>
      <c r="F12134" s="83">
        <v>0.98988869999999995</v>
      </c>
    </row>
    <row r="12135" spans="2:6">
      <c r="B12135" s="84">
        <v>43718</v>
      </c>
      <c r="C12135" s="85" t="s">
        <v>38</v>
      </c>
      <c r="D12135" s="85">
        <v>39</v>
      </c>
      <c r="E12135" s="83">
        <v>0.98786850000000004</v>
      </c>
      <c r="F12135" s="83">
        <v>0.98970259999999999</v>
      </c>
    </row>
    <row r="12136" spans="2:6">
      <c r="B12136" s="84">
        <v>43718</v>
      </c>
      <c r="C12136" s="85" t="s">
        <v>38</v>
      </c>
      <c r="D12136" s="85">
        <v>40</v>
      </c>
      <c r="E12136" s="83">
        <v>0.98765360000000002</v>
      </c>
      <c r="F12136" s="83">
        <v>0.98948939999999996</v>
      </c>
    </row>
    <row r="12137" spans="2:6">
      <c r="B12137" s="84">
        <v>43718</v>
      </c>
      <c r="C12137" s="85" t="s">
        <v>38</v>
      </c>
      <c r="D12137" s="85">
        <v>41</v>
      </c>
      <c r="E12137" s="83">
        <v>0.98772769999999999</v>
      </c>
      <c r="F12137" s="83">
        <v>0.98964680000000005</v>
      </c>
    </row>
    <row r="12138" spans="2:6">
      <c r="B12138" s="84">
        <v>43718</v>
      </c>
      <c r="C12138" s="85" t="s">
        <v>38</v>
      </c>
      <c r="D12138" s="85">
        <v>42</v>
      </c>
      <c r="E12138" s="83">
        <v>0.98757229999999996</v>
      </c>
      <c r="F12138" s="83">
        <v>0.98975519999999995</v>
      </c>
    </row>
    <row r="12139" spans="2:6">
      <c r="B12139" s="84">
        <v>43718</v>
      </c>
      <c r="C12139" s="85" t="s">
        <v>38</v>
      </c>
      <c r="D12139" s="85">
        <v>43</v>
      </c>
      <c r="E12139" s="83">
        <v>0.98688779999999998</v>
      </c>
      <c r="F12139" s="83">
        <v>0.98859609999999998</v>
      </c>
    </row>
    <row r="12140" spans="2:6">
      <c r="B12140" s="84">
        <v>43718</v>
      </c>
      <c r="C12140" s="85" t="s">
        <v>38</v>
      </c>
      <c r="D12140" s="85">
        <v>44</v>
      </c>
      <c r="E12140" s="83">
        <v>0.98677599999999999</v>
      </c>
      <c r="F12140" s="83">
        <v>0.988923</v>
      </c>
    </row>
    <row r="12141" spans="2:6">
      <c r="B12141" s="84">
        <v>43718</v>
      </c>
      <c r="C12141" s="85" t="s">
        <v>38</v>
      </c>
      <c r="D12141" s="85">
        <v>45</v>
      </c>
      <c r="E12141" s="83">
        <v>0.9856916</v>
      </c>
      <c r="F12141" s="83">
        <v>0.98841140000000005</v>
      </c>
    </row>
    <row r="12142" spans="2:6">
      <c r="B12142" s="84">
        <v>43718</v>
      </c>
      <c r="C12142" s="85" t="s">
        <v>38</v>
      </c>
      <c r="D12142" s="85">
        <v>46</v>
      </c>
      <c r="E12142" s="83">
        <v>0.98452580000000001</v>
      </c>
      <c r="F12142" s="83">
        <v>0.98790330000000004</v>
      </c>
    </row>
    <row r="12143" spans="2:6">
      <c r="B12143" s="84">
        <v>43718</v>
      </c>
      <c r="C12143" s="85" t="s">
        <v>38</v>
      </c>
      <c r="D12143" s="85">
        <v>47</v>
      </c>
      <c r="E12143" s="83">
        <v>0.98332019999999998</v>
      </c>
      <c r="F12143" s="83">
        <v>0.98821139999999996</v>
      </c>
    </row>
    <row r="12144" spans="2:6">
      <c r="B12144" s="84">
        <v>43718</v>
      </c>
      <c r="C12144" s="85" t="s">
        <v>38</v>
      </c>
      <c r="D12144" s="85">
        <v>48</v>
      </c>
      <c r="E12144" s="83">
        <v>0.98292869999999999</v>
      </c>
      <c r="F12144" s="83">
        <v>0.98810450000000005</v>
      </c>
    </row>
    <row r="12145" spans="2:6">
      <c r="B12145" s="84">
        <v>43719</v>
      </c>
      <c r="C12145" s="85" t="s">
        <v>38</v>
      </c>
      <c r="D12145" s="85">
        <v>1</v>
      </c>
      <c r="E12145" s="83">
        <v>0.98223320000000003</v>
      </c>
      <c r="F12145" s="83">
        <v>0.98684519999999998</v>
      </c>
    </row>
    <row r="12146" spans="2:6">
      <c r="B12146" s="84">
        <v>43719</v>
      </c>
      <c r="C12146" s="85" t="s">
        <v>38</v>
      </c>
      <c r="D12146" s="85">
        <v>2</v>
      </c>
      <c r="E12146" s="83">
        <v>0.98250249999999995</v>
      </c>
      <c r="F12146" s="83">
        <v>0.98697840000000003</v>
      </c>
    </row>
    <row r="12147" spans="2:6">
      <c r="B12147" s="84">
        <v>43719</v>
      </c>
      <c r="C12147" s="85" t="s">
        <v>38</v>
      </c>
      <c r="D12147" s="85">
        <v>3</v>
      </c>
      <c r="E12147" s="83">
        <v>0.98123289999999996</v>
      </c>
      <c r="F12147" s="83">
        <v>0.98508300000000004</v>
      </c>
    </row>
    <row r="12148" spans="2:6">
      <c r="B12148" s="84">
        <v>43719</v>
      </c>
      <c r="C12148" s="85" t="s">
        <v>38</v>
      </c>
      <c r="D12148" s="85">
        <v>4</v>
      </c>
      <c r="E12148" s="83">
        <v>0.98083710000000002</v>
      </c>
      <c r="F12148" s="83">
        <v>0.98454730000000001</v>
      </c>
    </row>
    <row r="12149" spans="2:6">
      <c r="B12149" s="84">
        <v>43719</v>
      </c>
      <c r="C12149" s="85" t="s">
        <v>38</v>
      </c>
      <c r="D12149" s="85">
        <v>5</v>
      </c>
      <c r="E12149" s="83">
        <v>0.98047099999999998</v>
      </c>
      <c r="F12149" s="83">
        <v>0.98397020000000002</v>
      </c>
    </row>
    <row r="12150" spans="2:6">
      <c r="B12150" s="84">
        <v>43719</v>
      </c>
      <c r="C12150" s="85" t="s">
        <v>38</v>
      </c>
      <c r="D12150" s="85">
        <v>6</v>
      </c>
      <c r="E12150" s="83">
        <v>0.97971470000000005</v>
      </c>
      <c r="F12150" s="83">
        <v>0.9833788</v>
      </c>
    </row>
    <row r="12151" spans="2:6">
      <c r="B12151" s="84">
        <v>43719</v>
      </c>
      <c r="C12151" s="85" t="s">
        <v>38</v>
      </c>
      <c r="D12151" s="85">
        <v>7</v>
      </c>
      <c r="E12151" s="83">
        <v>0.98016170000000002</v>
      </c>
      <c r="F12151" s="83">
        <v>0.98394579999999998</v>
      </c>
    </row>
    <row r="12152" spans="2:6">
      <c r="B12152" s="84">
        <v>43719</v>
      </c>
      <c r="C12152" s="85" t="s">
        <v>38</v>
      </c>
      <c r="D12152" s="85">
        <v>8</v>
      </c>
      <c r="E12152" s="83">
        <v>0.98155550000000003</v>
      </c>
      <c r="F12152" s="83">
        <v>0.98494800000000005</v>
      </c>
    </row>
    <row r="12153" spans="2:6">
      <c r="B12153" s="84">
        <v>43719</v>
      </c>
      <c r="C12153" s="85" t="s">
        <v>38</v>
      </c>
      <c r="D12153" s="85">
        <v>9</v>
      </c>
      <c r="E12153" s="83">
        <v>0.98091159999999999</v>
      </c>
      <c r="F12153" s="83">
        <v>0.98473770000000005</v>
      </c>
    </row>
    <row r="12154" spans="2:6">
      <c r="B12154" s="84">
        <v>43719</v>
      </c>
      <c r="C12154" s="85" t="s">
        <v>38</v>
      </c>
      <c r="D12154" s="85">
        <v>10</v>
      </c>
      <c r="E12154" s="83">
        <v>0.98066109999999995</v>
      </c>
      <c r="F12154" s="83">
        <v>0.98453170000000001</v>
      </c>
    </row>
    <row r="12155" spans="2:6">
      <c r="B12155" s="84">
        <v>43719</v>
      </c>
      <c r="C12155" s="85" t="s">
        <v>38</v>
      </c>
      <c r="D12155" s="85">
        <v>11</v>
      </c>
      <c r="E12155" s="83">
        <v>0.98135629999999996</v>
      </c>
      <c r="F12155" s="83">
        <v>0.9856954</v>
      </c>
    </row>
    <row r="12156" spans="2:6">
      <c r="B12156" s="84">
        <v>43719</v>
      </c>
      <c r="C12156" s="85" t="s">
        <v>38</v>
      </c>
      <c r="D12156" s="85">
        <v>12</v>
      </c>
      <c r="E12156" s="83">
        <v>0.98098949999999996</v>
      </c>
      <c r="F12156" s="83">
        <v>0.98507650000000002</v>
      </c>
    </row>
    <row r="12157" spans="2:6">
      <c r="B12157" s="84">
        <v>43719</v>
      </c>
      <c r="C12157" s="85" t="s">
        <v>38</v>
      </c>
      <c r="D12157" s="85">
        <v>13</v>
      </c>
      <c r="E12157" s="83">
        <v>0.98079919999999998</v>
      </c>
      <c r="F12157" s="83">
        <v>0.98485849999999997</v>
      </c>
    </row>
    <row r="12158" spans="2:6">
      <c r="B12158" s="84">
        <v>43719</v>
      </c>
      <c r="C12158" s="85" t="s">
        <v>38</v>
      </c>
      <c r="D12158" s="85">
        <v>14</v>
      </c>
      <c r="E12158" s="83">
        <v>0.98031400000000002</v>
      </c>
      <c r="F12158" s="83">
        <v>0.98438859999999995</v>
      </c>
    </row>
    <row r="12159" spans="2:6">
      <c r="B12159" s="84">
        <v>43719</v>
      </c>
      <c r="C12159" s="85" t="s">
        <v>38</v>
      </c>
      <c r="D12159" s="85">
        <v>15</v>
      </c>
      <c r="E12159" s="83">
        <v>0.98160239999999999</v>
      </c>
      <c r="F12159" s="83">
        <v>0.98557150000000004</v>
      </c>
    </row>
    <row r="12160" spans="2:6">
      <c r="B12160" s="84">
        <v>43719</v>
      </c>
      <c r="C12160" s="85" t="s">
        <v>38</v>
      </c>
      <c r="D12160" s="85">
        <v>16</v>
      </c>
      <c r="E12160" s="83">
        <v>0.98181929999999995</v>
      </c>
      <c r="F12160" s="83">
        <v>0.98532200000000003</v>
      </c>
    </row>
    <row r="12161" spans="2:6">
      <c r="B12161" s="84">
        <v>43719</v>
      </c>
      <c r="C12161" s="85" t="s">
        <v>38</v>
      </c>
      <c r="D12161" s="85">
        <v>17</v>
      </c>
      <c r="E12161" s="83">
        <v>0.98239209999999999</v>
      </c>
      <c r="F12161" s="83">
        <v>0.98587519999999995</v>
      </c>
    </row>
    <row r="12162" spans="2:6">
      <c r="B12162" s="84">
        <v>43719</v>
      </c>
      <c r="C12162" s="85" t="s">
        <v>38</v>
      </c>
      <c r="D12162" s="85">
        <v>18</v>
      </c>
      <c r="E12162" s="83">
        <v>0.98138020000000004</v>
      </c>
      <c r="F12162" s="83">
        <v>0.98539370000000004</v>
      </c>
    </row>
    <row r="12163" spans="2:6">
      <c r="B12163" s="84">
        <v>43719</v>
      </c>
      <c r="C12163" s="85" t="s">
        <v>38</v>
      </c>
      <c r="D12163" s="85">
        <v>19</v>
      </c>
      <c r="E12163" s="83">
        <v>0.98081929999999995</v>
      </c>
      <c r="F12163" s="83">
        <v>0.98471679999999995</v>
      </c>
    </row>
    <row r="12164" spans="2:6">
      <c r="B12164" s="84">
        <v>43719</v>
      </c>
      <c r="C12164" s="85" t="s">
        <v>38</v>
      </c>
      <c r="D12164" s="85">
        <v>20</v>
      </c>
      <c r="E12164" s="83">
        <v>0.98190250000000001</v>
      </c>
      <c r="F12164" s="83">
        <v>0.98549710000000001</v>
      </c>
    </row>
    <row r="12165" spans="2:6">
      <c r="B12165" s="84">
        <v>43719</v>
      </c>
      <c r="C12165" s="85" t="s">
        <v>38</v>
      </c>
      <c r="D12165" s="85">
        <v>21</v>
      </c>
      <c r="E12165" s="83">
        <v>0.98129829999999996</v>
      </c>
      <c r="F12165" s="83">
        <v>0.98497230000000002</v>
      </c>
    </row>
    <row r="12166" spans="2:6">
      <c r="B12166" s="84">
        <v>43719</v>
      </c>
      <c r="C12166" s="85" t="s">
        <v>38</v>
      </c>
      <c r="D12166" s="85">
        <v>22</v>
      </c>
      <c r="E12166" s="83">
        <v>0.98109400000000002</v>
      </c>
      <c r="F12166" s="83">
        <v>0.98470559999999996</v>
      </c>
    </row>
    <row r="12167" spans="2:6">
      <c r="B12167" s="84">
        <v>43719</v>
      </c>
      <c r="C12167" s="85" t="s">
        <v>38</v>
      </c>
      <c r="D12167" s="85">
        <v>23</v>
      </c>
      <c r="E12167" s="83">
        <v>0.98099130000000001</v>
      </c>
      <c r="F12167" s="83">
        <v>0.98492769999999996</v>
      </c>
    </row>
    <row r="12168" spans="2:6">
      <c r="B12168" s="84">
        <v>43719</v>
      </c>
      <c r="C12168" s="85" t="s">
        <v>38</v>
      </c>
      <c r="D12168" s="85">
        <v>24</v>
      </c>
      <c r="E12168" s="83">
        <v>0.981487</v>
      </c>
      <c r="F12168" s="83">
        <v>0.98539650000000001</v>
      </c>
    </row>
    <row r="12169" spans="2:6">
      <c r="B12169" s="84">
        <v>43719</v>
      </c>
      <c r="C12169" s="85" t="s">
        <v>38</v>
      </c>
      <c r="D12169" s="85">
        <v>25</v>
      </c>
      <c r="E12169" s="83">
        <v>0.98157070000000002</v>
      </c>
      <c r="F12169" s="83">
        <v>0.9855448</v>
      </c>
    </row>
    <row r="12170" spans="2:6">
      <c r="B12170" s="84">
        <v>43719</v>
      </c>
      <c r="C12170" s="85" t="s">
        <v>38</v>
      </c>
      <c r="D12170" s="85">
        <v>26</v>
      </c>
      <c r="E12170" s="83">
        <v>0.9813096</v>
      </c>
      <c r="F12170" s="83">
        <v>0.98537870000000005</v>
      </c>
    </row>
    <row r="12171" spans="2:6">
      <c r="B12171" s="84">
        <v>43719</v>
      </c>
      <c r="C12171" s="85" t="s">
        <v>38</v>
      </c>
      <c r="D12171" s="85">
        <v>27</v>
      </c>
      <c r="E12171" s="83">
        <v>0.98107809999999995</v>
      </c>
      <c r="F12171" s="83">
        <v>0.98504700000000001</v>
      </c>
    </row>
    <row r="12172" spans="2:6">
      <c r="B12172" s="84">
        <v>43719</v>
      </c>
      <c r="C12172" s="85" t="s">
        <v>38</v>
      </c>
      <c r="D12172" s="85">
        <v>28</v>
      </c>
      <c r="E12172" s="83">
        <v>0.98137819999999998</v>
      </c>
      <c r="F12172" s="83">
        <v>0.98556829999999995</v>
      </c>
    </row>
    <row r="12173" spans="2:6">
      <c r="B12173" s="84">
        <v>43719</v>
      </c>
      <c r="C12173" s="85" t="s">
        <v>38</v>
      </c>
      <c r="D12173" s="85">
        <v>29</v>
      </c>
      <c r="E12173" s="83">
        <v>0.98211899999999996</v>
      </c>
      <c r="F12173" s="83">
        <v>0.9861917</v>
      </c>
    </row>
    <row r="12174" spans="2:6">
      <c r="B12174" s="84">
        <v>43719</v>
      </c>
      <c r="C12174" s="85" t="s">
        <v>38</v>
      </c>
      <c r="D12174" s="85">
        <v>30</v>
      </c>
      <c r="E12174" s="83">
        <v>0.98241179999999995</v>
      </c>
      <c r="F12174" s="83">
        <v>0.98676169999999996</v>
      </c>
    </row>
    <row r="12175" spans="2:6">
      <c r="B12175" s="84">
        <v>43719</v>
      </c>
      <c r="C12175" s="85" t="s">
        <v>38</v>
      </c>
      <c r="D12175" s="85">
        <v>31</v>
      </c>
      <c r="E12175" s="83">
        <v>0.98375999999999997</v>
      </c>
      <c r="F12175" s="83">
        <v>0.98769499999999999</v>
      </c>
    </row>
    <row r="12176" spans="2:6">
      <c r="B12176" s="84">
        <v>43719</v>
      </c>
      <c r="C12176" s="85" t="s">
        <v>38</v>
      </c>
      <c r="D12176" s="85">
        <v>32</v>
      </c>
      <c r="E12176" s="83">
        <v>0.9835005</v>
      </c>
      <c r="F12176" s="83">
        <v>0.98729259999999996</v>
      </c>
    </row>
    <row r="12177" spans="2:6">
      <c r="B12177" s="84">
        <v>43719</v>
      </c>
      <c r="C12177" s="85" t="s">
        <v>38</v>
      </c>
      <c r="D12177" s="85">
        <v>33</v>
      </c>
      <c r="E12177" s="83">
        <v>0.98310280000000005</v>
      </c>
      <c r="F12177" s="83">
        <v>0.9871569</v>
      </c>
    </row>
    <row r="12178" spans="2:6">
      <c r="B12178" s="84">
        <v>43719</v>
      </c>
      <c r="C12178" s="85" t="s">
        <v>38</v>
      </c>
      <c r="D12178" s="85">
        <v>34</v>
      </c>
      <c r="E12178" s="83">
        <v>0.98467400000000005</v>
      </c>
      <c r="F12178" s="83">
        <v>0.98807829999999996</v>
      </c>
    </row>
    <row r="12179" spans="2:6">
      <c r="B12179" s="84">
        <v>43719</v>
      </c>
      <c r="C12179" s="85" t="s">
        <v>38</v>
      </c>
      <c r="D12179" s="85">
        <v>35</v>
      </c>
      <c r="E12179" s="83">
        <v>0.98461609999999999</v>
      </c>
      <c r="F12179" s="83">
        <v>0.98776149999999996</v>
      </c>
    </row>
    <row r="12180" spans="2:6">
      <c r="B12180" s="84">
        <v>43719</v>
      </c>
      <c r="C12180" s="85" t="s">
        <v>38</v>
      </c>
      <c r="D12180" s="85">
        <v>36</v>
      </c>
      <c r="E12180" s="83">
        <v>0.98506970000000005</v>
      </c>
      <c r="F12180" s="83">
        <v>0.98806300000000002</v>
      </c>
    </row>
    <row r="12181" spans="2:6">
      <c r="B12181" s="84">
        <v>43719</v>
      </c>
      <c r="C12181" s="85" t="s">
        <v>38</v>
      </c>
      <c r="D12181" s="85">
        <v>37</v>
      </c>
      <c r="E12181" s="83">
        <v>0.98558440000000003</v>
      </c>
      <c r="F12181" s="83">
        <v>0.98834610000000001</v>
      </c>
    </row>
    <row r="12182" spans="2:6">
      <c r="B12182" s="84">
        <v>43719</v>
      </c>
      <c r="C12182" s="85" t="s">
        <v>38</v>
      </c>
      <c r="D12182" s="85">
        <v>38</v>
      </c>
      <c r="E12182" s="83">
        <v>0.98528910000000003</v>
      </c>
      <c r="F12182" s="83">
        <v>0.98802730000000005</v>
      </c>
    </row>
    <row r="12183" spans="2:6">
      <c r="B12183" s="84">
        <v>43719</v>
      </c>
      <c r="C12183" s="85" t="s">
        <v>38</v>
      </c>
      <c r="D12183" s="85">
        <v>39</v>
      </c>
      <c r="E12183" s="83">
        <v>0.98528020000000005</v>
      </c>
      <c r="F12183" s="83">
        <v>0.9879616</v>
      </c>
    </row>
    <row r="12184" spans="2:6">
      <c r="B12184" s="84">
        <v>43719</v>
      </c>
      <c r="C12184" s="85" t="s">
        <v>38</v>
      </c>
      <c r="D12184" s="85">
        <v>40</v>
      </c>
      <c r="E12184" s="83">
        <v>0.98582230000000004</v>
      </c>
      <c r="F12184" s="83">
        <v>0.988147</v>
      </c>
    </row>
    <row r="12185" spans="2:6">
      <c r="B12185" s="84">
        <v>43719</v>
      </c>
      <c r="C12185" s="85" t="s">
        <v>38</v>
      </c>
      <c r="D12185" s="85">
        <v>41</v>
      </c>
      <c r="E12185" s="83">
        <v>0.98690670000000003</v>
      </c>
      <c r="F12185" s="83">
        <v>0.98882789999999998</v>
      </c>
    </row>
    <row r="12186" spans="2:6">
      <c r="B12186" s="84">
        <v>43719</v>
      </c>
      <c r="C12186" s="85" t="s">
        <v>38</v>
      </c>
      <c r="D12186" s="85">
        <v>42</v>
      </c>
      <c r="E12186" s="83">
        <v>0.98658780000000001</v>
      </c>
      <c r="F12186" s="83">
        <v>0.98873509999999998</v>
      </c>
    </row>
    <row r="12187" spans="2:6">
      <c r="B12187" s="84">
        <v>43719</v>
      </c>
      <c r="C12187" s="85" t="s">
        <v>38</v>
      </c>
      <c r="D12187" s="85">
        <v>43</v>
      </c>
      <c r="E12187" s="83">
        <v>0.98712390000000005</v>
      </c>
      <c r="F12187" s="83">
        <v>0.98929679999999998</v>
      </c>
    </row>
    <row r="12188" spans="2:6">
      <c r="B12188" s="84">
        <v>43719</v>
      </c>
      <c r="C12188" s="85" t="s">
        <v>38</v>
      </c>
      <c r="D12188" s="85">
        <v>44</v>
      </c>
      <c r="E12188" s="83">
        <v>0.98706799999999995</v>
      </c>
      <c r="F12188" s="83">
        <v>0.98962300000000003</v>
      </c>
    </row>
    <row r="12189" spans="2:6">
      <c r="B12189" s="84">
        <v>43719</v>
      </c>
      <c r="C12189" s="85" t="s">
        <v>38</v>
      </c>
      <c r="D12189" s="85">
        <v>45</v>
      </c>
      <c r="E12189" s="83">
        <v>0.98692639999999998</v>
      </c>
      <c r="F12189" s="83">
        <v>0.9897764</v>
      </c>
    </row>
    <row r="12190" spans="2:6">
      <c r="B12190" s="84">
        <v>43719</v>
      </c>
      <c r="C12190" s="85" t="s">
        <v>38</v>
      </c>
      <c r="D12190" s="85">
        <v>46</v>
      </c>
      <c r="E12190" s="83">
        <v>0.98611170000000004</v>
      </c>
      <c r="F12190" s="83">
        <v>0.98959140000000001</v>
      </c>
    </row>
    <row r="12191" spans="2:6">
      <c r="B12191" s="84">
        <v>43719</v>
      </c>
      <c r="C12191" s="85" t="s">
        <v>38</v>
      </c>
      <c r="D12191" s="85">
        <v>47</v>
      </c>
      <c r="E12191" s="83">
        <v>0.98459540000000001</v>
      </c>
      <c r="F12191" s="83">
        <v>0.98891770000000001</v>
      </c>
    </row>
    <row r="12192" spans="2:6">
      <c r="B12192" s="84">
        <v>43719</v>
      </c>
      <c r="C12192" s="85" t="s">
        <v>38</v>
      </c>
      <c r="D12192" s="85">
        <v>48</v>
      </c>
      <c r="E12192" s="83">
        <v>0.98405430000000005</v>
      </c>
      <c r="F12192" s="83">
        <v>0.9890873</v>
      </c>
    </row>
    <row r="12193" spans="2:6">
      <c r="B12193" s="84">
        <v>43720</v>
      </c>
      <c r="C12193" s="85" t="s">
        <v>38</v>
      </c>
      <c r="D12193" s="85">
        <v>1</v>
      </c>
      <c r="E12193" s="83">
        <v>0.98406919999999998</v>
      </c>
      <c r="F12193" s="83">
        <v>0.98968449999999997</v>
      </c>
    </row>
    <row r="12194" spans="2:6">
      <c r="B12194" s="84">
        <v>43720</v>
      </c>
      <c r="C12194" s="85" t="s">
        <v>38</v>
      </c>
      <c r="D12194" s="85">
        <v>2</v>
      </c>
      <c r="E12194" s="83">
        <v>0.98431729999999995</v>
      </c>
      <c r="F12194" s="83">
        <v>0.98998830000000004</v>
      </c>
    </row>
    <row r="12195" spans="2:6">
      <c r="B12195" s="84">
        <v>43720</v>
      </c>
      <c r="C12195" s="85" t="s">
        <v>38</v>
      </c>
      <c r="D12195" s="85">
        <v>3</v>
      </c>
      <c r="E12195" s="83">
        <v>0.9834117</v>
      </c>
      <c r="F12195" s="83">
        <v>0.98925229999999997</v>
      </c>
    </row>
    <row r="12196" spans="2:6">
      <c r="B12196" s="84">
        <v>43720</v>
      </c>
      <c r="C12196" s="85" t="s">
        <v>38</v>
      </c>
      <c r="D12196" s="85">
        <v>4</v>
      </c>
      <c r="E12196" s="83">
        <v>0.98395279999999996</v>
      </c>
      <c r="F12196" s="83">
        <v>0.98992500000000005</v>
      </c>
    </row>
    <row r="12197" spans="2:6">
      <c r="B12197" s="84">
        <v>43720</v>
      </c>
      <c r="C12197" s="85" t="s">
        <v>38</v>
      </c>
      <c r="D12197" s="85">
        <v>5</v>
      </c>
      <c r="E12197" s="83">
        <v>0.98368990000000001</v>
      </c>
      <c r="F12197" s="83">
        <v>0.98946389999999995</v>
      </c>
    </row>
    <row r="12198" spans="2:6">
      <c r="B12198" s="84">
        <v>43720</v>
      </c>
      <c r="C12198" s="85" t="s">
        <v>38</v>
      </c>
      <c r="D12198" s="85">
        <v>6</v>
      </c>
      <c r="E12198" s="83">
        <v>0.98385869999999997</v>
      </c>
      <c r="F12198" s="83">
        <v>0.98958860000000004</v>
      </c>
    </row>
    <row r="12199" spans="2:6">
      <c r="B12199" s="84">
        <v>43720</v>
      </c>
      <c r="C12199" s="85" t="s">
        <v>38</v>
      </c>
      <c r="D12199" s="85">
        <v>7</v>
      </c>
      <c r="E12199" s="83">
        <v>0.98404519999999995</v>
      </c>
      <c r="F12199" s="83">
        <v>0.98953990000000003</v>
      </c>
    </row>
    <row r="12200" spans="2:6">
      <c r="B12200" s="84">
        <v>43720</v>
      </c>
      <c r="C12200" s="85" t="s">
        <v>38</v>
      </c>
      <c r="D12200" s="85">
        <v>8</v>
      </c>
      <c r="E12200" s="83">
        <v>0.9855178</v>
      </c>
      <c r="F12200" s="83">
        <v>0.99080199999999996</v>
      </c>
    </row>
    <row r="12201" spans="2:6">
      <c r="B12201" s="84">
        <v>43720</v>
      </c>
      <c r="C12201" s="85" t="s">
        <v>38</v>
      </c>
      <c r="D12201" s="85">
        <v>9</v>
      </c>
      <c r="E12201" s="83">
        <v>0.98554140000000001</v>
      </c>
      <c r="F12201" s="83">
        <v>0.99066310000000002</v>
      </c>
    </row>
    <row r="12202" spans="2:6">
      <c r="B12202" s="84">
        <v>43720</v>
      </c>
      <c r="C12202" s="85" t="s">
        <v>38</v>
      </c>
      <c r="D12202" s="85">
        <v>10</v>
      </c>
      <c r="E12202" s="83">
        <v>0.98494859999999995</v>
      </c>
      <c r="F12202" s="83">
        <v>0.98985299999999998</v>
      </c>
    </row>
    <row r="12203" spans="2:6">
      <c r="B12203" s="84">
        <v>43720</v>
      </c>
      <c r="C12203" s="85" t="s">
        <v>38</v>
      </c>
      <c r="D12203" s="85">
        <v>11</v>
      </c>
      <c r="E12203" s="83">
        <v>0.98551089999999997</v>
      </c>
      <c r="F12203" s="83">
        <v>0.99037799999999998</v>
      </c>
    </row>
    <row r="12204" spans="2:6">
      <c r="B12204" s="84">
        <v>43720</v>
      </c>
      <c r="C12204" s="85" t="s">
        <v>38</v>
      </c>
      <c r="D12204" s="85">
        <v>12</v>
      </c>
      <c r="E12204" s="83">
        <v>0.98546750000000005</v>
      </c>
      <c r="F12204" s="83">
        <v>0.99005430000000005</v>
      </c>
    </row>
    <row r="12205" spans="2:6">
      <c r="B12205" s="84">
        <v>43720</v>
      </c>
      <c r="C12205" s="85" t="s">
        <v>38</v>
      </c>
      <c r="D12205" s="85">
        <v>13</v>
      </c>
      <c r="E12205" s="83">
        <v>0.98580950000000001</v>
      </c>
      <c r="F12205" s="83">
        <v>0.98968339999999999</v>
      </c>
    </row>
    <row r="12206" spans="2:6">
      <c r="B12206" s="84">
        <v>43720</v>
      </c>
      <c r="C12206" s="85" t="s">
        <v>38</v>
      </c>
      <c r="D12206" s="85">
        <v>14</v>
      </c>
      <c r="E12206" s="83">
        <v>0.98671560000000003</v>
      </c>
      <c r="F12206" s="83">
        <v>0.98940629999999996</v>
      </c>
    </row>
    <row r="12207" spans="2:6">
      <c r="B12207" s="84">
        <v>43720</v>
      </c>
      <c r="C12207" s="85" t="s">
        <v>38</v>
      </c>
      <c r="D12207" s="85">
        <v>15</v>
      </c>
      <c r="E12207" s="83">
        <v>0.98766670000000001</v>
      </c>
      <c r="F12207" s="83">
        <v>0.98954759999999997</v>
      </c>
    </row>
    <row r="12208" spans="2:6">
      <c r="B12208" s="84">
        <v>43720</v>
      </c>
      <c r="C12208" s="85" t="s">
        <v>38</v>
      </c>
      <c r="D12208" s="85">
        <v>16</v>
      </c>
      <c r="E12208" s="83">
        <v>0.98821859999999995</v>
      </c>
      <c r="F12208" s="83">
        <v>0.98943139999999996</v>
      </c>
    </row>
    <row r="12209" spans="2:6">
      <c r="B12209" s="84">
        <v>43720</v>
      </c>
      <c r="C12209" s="85" t="s">
        <v>38</v>
      </c>
      <c r="D12209" s="85">
        <v>17</v>
      </c>
      <c r="E12209" s="83">
        <v>0.9882282</v>
      </c>
      <c r="F12209" s="83">
        <v>0.98914899999999994</v>
      </c>
    </row>
    <row r="12210" spans="2:6">
      <c r="B12210" s="84">
        <v>43720</v>
      </c>
      <c r="C12210" s="85" t="s">
        <v>38</v>
      </c>
      <c r="D12210" s="85">
        <v>18</v>
      </c>
      <c r="E12210" s="83">
        <v>0.98849889999999996</v>
      </c>
      <c r="F12210" s="83">
        <v>0.98986350000000001</v>
      </c>
    </row>
    <row r="12211" spans="2:6">
      <c r="B12211" s="84">
        <v>43720</v>
      </c>
      <c r="C12211" s="85" t="s">
        <v>38</v>
      </c>
      <c r="D12211" s="85">
        <v>19</v>
      </c>
      <c r="E12211" s="83">
        <v>0.98786779999999996</v>
      </c>
      <c r="F12211" s="83">
        <v>0.9893689</v>
      </c>
    </row>
    <row r="12212" spans="2:6">
      <c r="B12212" s="84">
        <v>43720</v>
      </c>
      <c r="C12212" s="85" t="s">
        <v>38</v>
      </c>
      <c r="D12212" s="85">
        <v>20</v>
      </c>
      <c r="E12212" s="83">
        <v>0.98807849999999997</v>
      </c>
      <c r="F12212" s="83">
        <v>0.98965860000000005</v>
      </c>
    </row>
    <row r="12213" spans="2:6">
      <c r="B12213" s="84">
        <v>43720</v>
      </c>
      <c r="C12213" s="85" t="s">
        <v>38</v>
      </c>
      <c r="D12213" s="85">
        <v>21</v>
      </c>
      <c r="E12213" s="83">
        <v>0.98816760000000003</v>
      </c>
      <c r="F12213" s="83">
        <v>0.98927980000000004</v>
      </c>
    </row>
    <row r="12214" spans="2:6">
      <c r="B12214" s="84">
        <v>43720</v>
      </c>
      <c r="C12214" s="85" t="s">
        <v>38</v>
      </c>
      <c r="D12214" s="85">
        <v>22</v>
      </c>
      <c r="E12214" s="83">
        <v>0.98811959999999999</v>
      </c>
      <c r="F12214" s="83">
        <v>0.98894959999999998</v>
      </c>
    </row>
    <row r="12215" spans="2:6">
      <c r="B12215" s="84">
        <v>43720</v>
      </c>
      <c r="C12215" s="85" t="s">
        <v>38</v>
      </c>
      <c r="D12215" s="85">
        <v>23</v>
      </c>
      <c r="E12215" s="83">
        <v>0.98793589999999998</v>
      </c>
      <c r="F12215" s="83">
        <v>0.98870590000000003</v>
      </c>
    </row>
    <row r="12216" spans="2:6">
      <c r="B12216" s="84">
        <v>43720</v>
      </c>
      <c r="C12216" s="85" t="s">
        <v>38</v>
      </c>
      <c r="D12216" s="85">
        <v>24</v>
      </c>
      <c r="E12216" s="83">
        <v>0.98816219999999999</v>
      </c>
      <c r="F12216" s="83">
        <v>0.98862030000000001</v>
      </c>
    </row>
    <row r="12217" spans="2:6">
      <c r="B12217" s="84">
        <v>43720</v>
      </c>
      <c r="C12217" s="85" t="s">
        <v>38</v>
      </c>
      <c r="D12217" s="85">
        <v>25</v>
      </c>
      <c r="E12217" s="83">
        <v>0.98752450000000003</v>
      </c>
      <c r="F12217" s="83">
        <v>0.98800969999999999</v>
      </c>
    </row>
    <row r="12218" spans="2:6">
      <c r="B12218" s="84">
        <v>43720</v>
      </c>
      <c r="C12218" s="85" t="s">
        <v>38</v>
      </c>
      <c r="D12218" s="85">
        <v>26</v>
      </c>
      <c r="E12218" s="83">
        <v>0.98655029999999999</v>
      </c>
      <c r="F12218" s="83">
        <v>0.98734710000000003</v>
      </c>
    </row>
    <row r="12219" spans="2:6">
      <c r="B12219" s="84">
        <v>43720</v>
      </c>
      <c r="C12219" s="85" t="s">
        <v>38</v>
      </c>
      <c r="D12219" s="85">
        <v>27</v>
      </c>
      <c r="E12219" s="83">
        <v>0.98534200000000005</v>
      </c>
      <c r="F12219" s="83">
        <v>0.9864581</v>
      </c>
    </row>
    <row r="12220" spans="2:6">
      <c r="B12220" s="84">
        <v>43720</v>
      </c>
      <c r="C12220" s="85" t="s">
        <v>38</v>
      </c>
      <c r="D12220" s="85">
        <v>28</v>
      </c>
      <c r="E12220" s="83">
        <v>0.98691240000000002</v>
      </c>
      <c r="F12220" s="83">
        <v>0.98794349999999997</v>
      </c>
    </row>
    <row r="12221" spans="2:6">
      <c r="B12221" s="84">
        <v>43720</v>
      </c>
      <c r="C12221" s="85" t="s">
        <v>38</v>
      </c>
      <c r="D12221" s="85">
        <v>29</v>
      </c>
      <c r="E12221" s="83">
        <v>0.98670250000000004</v>
      </c>
      <c r="F12221" s="83">
        <v>0.98791260000000003</v>
      </c>
    </row>
    <row r="12222" spans="2:6">
      <c r="B12222" s="84">
        <v>43720</v>
      </c>
      <c r="C12222" s="85" t="s">
        <v>38</v>
      </c>
      <c r="D12222" s="85">
        <v>30</v>
      </c>
      <c r="E12222" s="83">
        <v>0.98585120000000004</v>
      </c>
      <c r="F12222" s="83">
        <v>0.98753630000000003</v>
      </c>
    </row>
    <row r="12223" spans="2:6">
      <c r="B12223" s="84">
        <v>43720</v>
      </c>
      <c r="C12223" s="85" t="s">
        <v>38</v>
      </c>
      <c r="D12223" s="85">
        <v>31</v>
      </c>
      <c r="E12223" s="83">
        <v>0.98518700000000003</v>
      </c>
      <c r="F12223" s="83">
        <v>0.98700189999999999</v>
      </c>
    </row>
    <row r="12224" spans="2:6">
      <c r="B12224" s="84">
        <v>43720</v>
      </c>
      <c r="C12224" s="85" t="s">
        <v>38</v>
      </c>
      <c r="D12224" s="85">
        <v>32</v>
      </c>
      <c r="E12224" s="83">
        <v>0.98472879999999996</v>
      </c>
      <c r="F12224" s="83">
        <v>0.98674280000000003</v>
      </c>
    </row>
    <row r="12225" spans="2:6">
      <c r="B12225" s="84">
        <v>43720</v>
      </c>
      <c r="C12225" s="85" t="s">
        <v>38</v>
      </c>
      <c r="D12225" s="85">
        <v>33</v>
      </c>
      <c r="E12225" s="83">
        <v>0.98455760000000003</v>
      </c>
      <c r="F12225" s="83">
        <v>0.98660550000000002</v>
      </c>
    </row>
    <row r="12226" spans="2:6">
      <c r="B12226" s="84">
        <v>43720</v>
      </c>
      <c r="C12226" s="85" t="s">
        <v>38</v>
      </c>
      <c r="D12226" s="85">
        <v>34</v>
      </c>
      <c r="E12226" s="83">
        <v>0.98473239999999995</v>
      </c>
      <c r="F12226" s="83">
        <v>0.98631729999999995</v>
      </c>
    </row>
    <row r="12227" spans="2:6">
      <c r="B12227" s="84">
        <v>43720</v>
      </c>
      <c r="C12227" s="85" t="s">
        <v>38</v>
      </c>
      <c r="D12227" s="85">
        <v>35</v>
      </c>
      <c r="E12227" s="83">
        <v>0.98394119999999996</v>
      </c>
      <c r="F12227" s="83">
        <v>0.98537470000000005</v>
      </c>
    </row>
    <row r="12228" spans="2:6">
      <c r="B12228" s="84">
        <v>43720</v>
      </c>
      <c r="C12228" s="85" t="s">
        <v>38</v>
      </c>
      <c r="D12228" s="85">
        <v>36</v>
      </c>
      <c r="E12228" s="83">
        <v>0.98310030000000004</v>
      </c>
      <c r="F12228" s="83">
        <v>0.98443749999999997</v>
      </c>
    </row>
    <row r="12229" spans="2:6">
      <c r="B12229" s="84">
        <v>43720</v>
      </c>
      <c r="C12229" s="85" t="s">
        <v>38</v>
      </c>
      <c r="D12229" s="85">
        <v>37</v>
      </c>
      <c r="E12229" s="83">
        <v>0.98372800000000005</v>
      </c>
      <c r="F12229" s="83">
        <v>0.9850333</v>
      </c>
    </row>
    <row r="12230" spans="2:6">
      <c r="B12230" s="84">
        <v>43720</v>
      </c>
      <c r="C12230" s="85" t="s">
        <v>38</v>
      </c>
      <c r="D12230" s="85">
        <v>38</v>
      </c>
      <c r="E12230" s="83">
        <v>0.98433499999999996</v>
      </c>
      <c r="F12230" s="83">
        <v>0.98535539999999999</v>
      </c>
    </row>
    <row r="12231" spans="2:6">
      <c r="B12231" s="84">
        <v>43720</v>
      </c>
      <c r="C12231" s="85" t="s">
        <v>38</v>
      </c>
      <c r="D12231" s="85">
        <v>39</v>
      </c>
      <c r="E12231" s="83">
        <v>0.98413349999999999</v>
      </c>
      <c r="F12231" s="83">
        <v>0.9852398</v>
      </c>
    </row>
    <row r="12232" spans="2:6">
      <c r="B12232" s="84">
        <v>43720</v>
      </c>
      <c r="C12232" s="85" t="s">
        <v>38</v>
      </c>
      <c r="D12232" s="85">
        <v>40</v>
      </c>
      <c r="E12232" s="83">
        <v>0.98475179999999995</v>
      </c>
      <c r="F12232" s="83">
        <v>0.98580619999999997</v>
      </c>
    </row>
    <row r="12233" spans="2:6">
      <c r="B12233" s="84">
        <v>43720</v>
      </c>
      <c r="C12233" s="85" t="s">
        <v>38</v>
      </c>
      <c r="D12233" s="85">
        <v>41</v>
      </c>
      <c r="E12233" s="83">
        <v>0.98443099999999994</v>
      </c>
      <c r="F12233" s="83">
        <v>0.98539569999999999</v>
      </c>
    </row>
    <row r="12234" spans="2:6">
      <c r="B12234" s="84">
        <v>43720</v>
      </c>
      <c r="C12234" s="85" t="s">
        <v>38</v>
      </c>
      <c r="D12234" s="85">
        <v>42</v>
      </c>
      <c r="E12234" s="83">
        <v>0.98363069999999997</v>
      </c>
      <c r="F12234" s="83">
        <v>0.98501570000000005</v>
      </c>
    </row>
    <row r="12235" spans="2:6">
      <c r="B12235" s="84">
        <v>43720</v>
      </c>
      <c r="C12235" s="85" t="s">
        <v>38</v>
      </c>
      <c r="D12235" s="85">
        <v>43</v>
      </c>
      <c r="E12235" s="83">
        <v>0.9841415</v>
      </c>
      <c r="F12235" s="83">
        <v>0.98580639999999997</v>
      </c>
    </row>
    <row r="12236" spans="2:6">
      <c r="B12236" s="84">
        <v>43720</v>
      </c>
      <c r="C12236" s="85" t="s">
        <v>38</v>
      </c>
      <c r="D12236" s="85">
        <v>44</v>
      </c>
      <c r="E12236" s="83">
        <v>0.98419319999999999</v>
      </c>
      <c r="F12236" s="83">
        <v>0.98656739999999998</v>
      </c>
    </row>
    <row r="12237" spans="2:6">
      <c r="B12237" s="84">
        <v>43720</v>
      </c>
      <c r="C12237" s="85" t="s">
        <v>38</v>
      </c>
      <c r="D12237" s="85">
        <v>45</v>
      </c>
      <c r="E12237" s="83">
        <v>0.98490540000000004</v>
      </c>
      <c r="F12237" s="83">
        <v>0.98723689999999997</v>
      </c>
    </row>
    <row r="12238" spans="2:6">
      <c r="B12238" s="84">
        <v>43720</v>
      </c>
      <c r="C12238" s="85" t="s">
        <v>38</v>
      </c>
      <c r="D12238" s="85">
        <v>46</v>
      </c>
      <c r="E12238" s="83">
        <v>0.98327699999999996</v>
      </c>
      <c r="F12238" s="83">
        <v>0.98642280000000004</v>
      </c>
    </row>
    <row r="12239" spans="2:6">
      <c r="B12239" s="84">
        <v>43720</v>
      </c>
      <c r="C12239" s="85" t="s">
        <v>38</v>
      </c>
      <c r="D12239" s="85">
        <v>47</v>
      </c>
      <c r="E12239" s="83">
        <v>0.98458909999999999</v>
      </c>
      <c r="F12239" s="83">
        <v>0.9886182</v>
      </c>
    </row>
    <row r="12240" spans="2:6">
      <c r="B12240" s="84">
        <v>43720</v>
      </c>
      <c r="C12240" s="85" t="s">
        <v>38</v>
      </c>
      <c r="D12240" s="85">
        <v>48</v>
      </c>
      <c r="E12240" s="83">
        <v>0.98269300000000004</v>
      </c>
      <c r="F12240" s="83">
        <v>0.98731599999999997</v>
      </c>
    </row>
    <row r="12241" spans="2:6">
      <c r="B12241" s="84">
        <v>43721</v>
      </c>
      <c r="C12241" s="85" t="s">
        <v>38</v>
      </c>
      <c r="D12241" s="85">
        <v>1</v>
      </c>
      <c r="E12241" s="83">
        <v>0.98166629999999999</v>
      </c>
      <c r="F12241" s="83">
        <v>0.98608010000000001</v>
      </c>
    </row>
    <row r="12242" spans="2:6">
      <c r="B12242" s="84">
        <v>43721</v>
      </c>
      <c r="C12242" s="85" t="s">
        <v>38</v>
      </c>
      <c r="D12242" s="85">
        <v>2</v>
      </c>
      <c r="E12242" s="83">
        <v>0.9818462</v>
      </c>
      <c r="F12242" s="83">
        <v>0.98723099999999997</v>
      </c>
    </row>
    <row r="12243" spans="2:6">
      <c r="B12243" s="84">
        <v>43721</v>
      </c>
      <c r="C12243" s="85" t="s">
        <v>38</v>
      </c>
      <c r="D12243" s="85">
        <v>3</v>
      </c>
      <c r="E12243" s="83">
        <v>0.98162050000000001</v>
      </c>
      <c r="F12243" s="83">
        <v>0.98716599999999999</v>
      </c>
    </row>
    <row r="12244" spans="2:6">
      <c r="B12244" s="84">
        <v>43721</v>
      </c>
      <c r="C12244" s="85" t="s">
        <v>38</v>
      </c>
      <c r="D12244" s="85">
        <v>4</v>
      </c>
      <c r="E12244" s="83">
        <v>0.98207420000000001</v>
      </c>
      <c r="F12244" s="83">
        <v>0.98764359999999995</v>
      </c>
    </row>
    <row r="12245" spans="2:6">
      <c r="B12245" s="84">
        <v>43721</v>
      </c>
      <c r="C12245" s="85" t="s">
        <v>38</v>
      </c>
      <c r="D12245" s="85">
        <v>5</v>
      </c>
      <c r="E12245" s="83">
        <v>0.98093010000000003</v>
      </c>
      <c r="F12245" s="83">
        <v>0.98625499999999999</v>
      </c>
    </row>
    <row r="12246" spans="2:6">
      <c r="B12246" s="84">
        <v>43721</v>
      </c>
      <c r="C12246" s="85" t="s">
        <v>38</v>
      </c>
      <c r="D12246" s="85">
        <v>6</v>
      </c>
      <c r="E12246" s="83">
        <v>0.98270239999999998</v>
      </c>
      <c r="F12246" s="83">
        <v>0.98808039999999997</v>
      </c>
    </row>
    <row r="12247" spans="2:6">
      <c r="B12247" s="84">
        <v>43721</v>
      </c>
      <c r="C12247" s="85" t="s">
        <v>38</v>
      </c>
      <c r="D12247" s="85">
        <v>7</v>
      </c>
      <c r="E12247" s="83">
        <v>0.98183229999999999</v>
      </c>
      <c r="F12247" s="83">
        <v>0.98716689999999996</v>
      </c>
    </row>
    <row r="12248" spans="2:6">
      <c r="B12248" s="84">
        <v>43721</v>
      </c>
      <c r="C12248" s="85" t="s">
        <v>38</v>
      </c>
      <c r="D12248" s="85">
        <v>8</v>
      </c>
      <c r="E12248" s="83">
        <v>0.98218830000000001</v>
      </c>
      <c r="F12248" s="83">
        <v>0.98718030000000001</v>
      </c>
    </row>
    <row r="12249" spans="2:6">
      <c r="B12249" s="84">
        <v>43721</v>
      </c>
      <c r="C12249" s="85" t="s">
        <v>38</v>
      </c>
      <c r="D12249" s="85">
        <v>9</v>
      </c>
      <c r="E12249" s="83">
        <v>0.9817439</v>
      </c>
      <c r="F12249" s="83">
        <v>0.98686929999999995</v>
      </c>
    </row>
    <row r="12250" spans="2:6">
      <c r="B12250" s="84">
        <v>43721</v>
      </c>
      <c r="C12250" s="85" t="s">
        <v>38</v>
      </c>
      <c r="D12250" s="85">
        <v>10</v>
      </c>
      <c r="E12250" s="83">
        <v>0.9840776</v>
      </c>
      <c r="F12250" s="83">
        <v>0.98879130000000004</v>
      </c>
    </row>
    <row r="12251" spans="2:6">
      <c r="B12251" s="84">
        <v>43721</v>
      </c>
      <c r="C12251" s="85" t="s">
        <v>38</v>
      </c>
      <c r="D12251" s="85">
        <v>11</v>
      </c>
      <c r="E12251" s="83">
        <v>0.98102370000000005</v>
      </c>
      <c r="F12251" s="83">
        <v>0.9862611</v>
      </c>
    </row>
    <row r="12252" spans="2:6">
      <c r="B12252" s="84">
        <v>43721</v>
      </c>
      <c r="C12252" s="85" t="s">
        <v>38</v>
      </c>
      <c r="D12252" s="85">
        <v>12</v>
      </c>
      <c r="E12252" s="83">
        <v>0.98409290000000005</v>
      </c>
      <c r="F12252" s="83">
        <v>0.9885121</v>
      </c>
    </row>
    <row r="12253" spans="2:6">
      <c r="B12253" s="84">
        <v>43721</v>
      </c>
      <c r="C12253" s="85" t="s">
        <v>38</v>
      </c>
      <c r="D12253" s="85">
        <v>13</v>
      </c>
      <c r="E12253" s="83">
        <v>0.98430969999999995</v>
      </c>
      <c r="F12253" s="83">
        <v>0.98818919999999999</v>
      </c>
    </row>
    <row r="12254" spans="2:6">
      <c r="B12254" s="84">
        <v>43721</v>
      </c>
      <c r="C12254" s="85" t="s">
        <v>38</v>
      </c>
      <c r="D12254" s="85">
        <v>14</v>
      </c>
      <c r="E12254" s="83">
        <v>0.98651849999999996</v>
      </c>
      <c r="F12254" s="83">
        <v>0.9893113</v>
      </c>
    </row>
    <row r="12255" spans="2:6">
      <c r="B12255" s="84">
        <v>43721</v>
      </c>
      <c r="C12255" s="85" t="s">
        <v>38</v>
      </c>
      <c r="D12255" s="85">
        <v>15</v>
      </c>
      <c r="E12255" s="83">
        <v>0.98666949999999998</v>
      </c>
      <c r="F12255" s="83">
        <v>0.98860179999999998</v>
      </c>
    </row>
    <row r="12256" spans="2:6">
      <c r="B12256" s="84">
        <v>43721</v>
      </c>
      <c r="C12256" s="85" t="s">
        <v>38</v>
      </c>
      <c r="D12256" s="85">
        <v>16</v>
      </c>
      <c r="E12256" s="83">
        <v>0.98817909999999998</v>
      </c>
      <c r="F12256" s="83">
        <v>0.98991560000000001</v>
      </c>
    </row>
    <row r="12257" spans="2:6">
      <c r="B12257" s="84">
        <v>43721</v>
      </c>
      <c r="C12257" s="85" t="s">
        <v>38</v>
      </c>
      <c r="D12257" s="85">
        <v>17</v>
      </c>
      <c r="E12257" s="83">
        <v>0.9877823</v>
      </c>
      <c r="F12257" s="83">
        <v>0.98926409999999998</v>
      </c>
    </row>
    <row r="12258" spans="2:6">
      <c r="B12258" s="84">
        <v>43721</v>
      </c>
      <c r="C12258" s="85" t="s">
        <v>38</v>
      </c>
      <c r="D12258" s="85">
        <v>18</v>
      </c>
      <c r="E12258" s="83">
        <v>0.98776249999999999</v>
      </c>
      <c r="F12258" s="83">
        <v>0.9891605</v>
      </c>
    </row>
    <row r="12259" spans="2:6">
      <c r="B12259" s="84">
        <v>43721</v>
      </c>
      <c r="C12259" s="85" t="s">
        <v>38</v>
      </c>
      <c r="D12259" s="85">
        <v>19</v>
      </c>
      <c r="E12259" s="83">
        <v>0.9881278</v>
      </c>
      <c r="F12259" s="83">
        <v>0.98930099999999999</v>
      </c>
    </row>
    <row r="12260" spans="2:6">
      <c r="B12260" s="84">
        <v>43721</v>
      </c>
      <c r="C12260" s="85" t="s">
        <v>38</v>
      </c>
      <c r="D12260" s="85">
        <v>20</v>
      </c>
      <c r="E12260" s="83">
        <v>0.98828530000000003</v>
      </c>
      <c r="F12260" s="83">
        <v>0.98976549999999996</v>
      </c>
    </row>
    <row r="12261" spans="2:6">
      <c r="B12261" s="84">
        <v>43721</v>
      </c>
      <c r="C12261" s="85" t="s">
        <v>38</v>
      </c>
      <c r="D12261" s="85">
        <v>21</v>
      </c>
      <c r="E12261" s="83">
        <v>0.98781439999999998</v>
      </c>
      <c r="F12261" s="83">
        <v>0.98948990000000003</v>
      </c>
    </row>
    <row r="12262" spans="2:6">
      <c r="B12262" s="84">
        <v>43721</v>
      </c>
      <c r="C12262" s="85" t="s">
        <v>38</v>
      </c>
      <c r="D12262" s="85">
        <v>22</v>
      </c>
      <c r="E12262" s="83">
        <v>0.98832149999999996</v>
      </c>
      <c r="F12262" s="83">
        <v>0.98977499999999996</v>
      </c>
    </row>
    <row r="12263" spans="2:6">
      <c r="B12263" s="84">
        <v>43721</v>
      </c>
      <c r="C12263" s="85" t="s">
        <v>38</v>
      </c>
      <c r="D12263" s="85">
        <v>23</v>
      </c>
      <c r="E12263" s="83">
        <v>0.98774569999999995</v>
      </c>
      <c r="F12263" s="83">
        <v>0.98955360000000003</v>
      </c>
    </row>
    <row r="12264" spans="2:6">
      <c r="B12264" s="84">
        <v>43721</v>
      </c>
      <c r="C12264" s="85" t="s">
        <v>38</v>
      </c>
      <c r="D12264" s="85">
        <v>24</v>
      </c>
      <c r="E12264" s="83">
        <v>0.98803759999999996</v>
      </c>
      <c r="F12264" s="83">
        <v>0.99002369999999995</v>
      </c>
    </row>
    <row r="12265" spans="2:6">
      <c r="B12265" s="84">
        <v>43721</v>
      </c>
      <c r="C12265" s="85" t="s">
        <v>38</v>
      </c>
      <c r="D12265" s="85">
        <v>25</v>
      </c>
      <c r="E12265" s="83">
        <v>0.9874906</v>
      </c>
      <c r="F12265" s="83">
        <v>0.98968279999999997</v>
      </c>
    </row>
    <row r="12266" spans="2:6">
      <c r="B12266" s="84">
        <v>43721</v>
      </c>
      <c r="C12266" s="85" t="s">
        <v>38</v>
      </c>
      <c r="D12266" s="85">
        <v>26</v>
      </c>
      <c r="E12266" s="83">
        <v>0.98858369999999995</v>
      </c>
      <c r="F12266" s="83">
        <v>0.99051109999999998</v>
      </c>
    </row>
    <row r="12267" spans="2:6">
      <c r="B12267" s="84">
        <v>43721</v>
      </c>
      <c r="C12267" s="85" t="s">
        <v>38</v>
      </c>
      <c r="D12267" s="85">
        <v>27</v>
      </c>
      <c r="E12267" s="83">
        <v>0.98797710000000005</v>
      </c>
      <c r="F12267" s="83">
        <v>0.99027670000000001</v>
      </c>
    </row>
    <row r="12268" spans="2:6">
      <c r="B12268" s="84">
        <v>43721</v>
      </c>
      <c r="C12268" s="85" t="s">
        <v>38</v>
      </c>
      <c r="D12268" s="85">
        <v>28</v>
      </c>
      <c r="E12268" s="83">
        <v>0.98908989999999997</v>
      </c>
      <c r="F12268" s="83">
        <v>0.99139379999999999</v>
      </c>
    </row>
    <row r="12269" spans="2:6">
      <c r="B12269" s="84">
        <v>43721</v>
      </c>
      <c r="C12269" s="85" t="s">
        <v>38</v>
      </c>
      <c r="D12269" s="85">
        <v>29</v>
      </c>
      <c r="E12269" s="83">
        <v>0.98820249999999998</v>
      </c>
      <c r="F12269" s="83">
        <v>0.99086470000000004</v>
      </c>
    </row>
    <row r="12270" spans="2:6">
      <c r="B12270" s="84">
        <v>43721</v>
      </c>
      <c r="C12270" s="85" t="s">
        <v>38</v>
      </c>
      <c r="D12270" s="85">
        <v>30</v>
      </c>
      <c r="E12270" s="83">
        <v>0.9876722</v>
      </c>
      <c r="F12270" s="83">
        <v>0.99025529999999995</v>
      </c>
    </row>
    <row r="12271" spans="2:6">
      <c r="B12271" s="84">
        <v>43721</v>
      </c>
      <c r="C12271" s="85" t="s">
        <v>38</v>
      </c>
      <c r="D12271" s="85">
        <v>31</v>
      </c>
      <c r="E12271" s="83">
        <v>0.98723959999999999</v>
      </c>
      <c r="F12271" s="83">
        <v>0.98918209999999995</v>
      </c>
    </row>
    <row r="12272" spans="2:6">
      <c r="B12272" s="84">
        <v>43721</v>
      </c>
      <c r="C12272" s="85" t="s">
        <v>38</v>
      </c>
      <c r="D12272" s="85">
        <v>32</v>
      </c>
      <c r="E12272" s="83">
        <v>0.98834469999999996</v>
      </c>
      <c r="F12272" s="83">
        <v>0.98988169999999998</v>
      </c>
    </row>
    <row r="12273" spans="2:6">
      <c r="B12273" s="84">
        <v>43721</v>
      </c>
      <c r="C12273" s="85" t="s">
        <v>38</v>
      </c>
      <c r="D12273" s="85">
        <v>33</v>
      </c>
      <c r="E12273" s="83">
        <v>0.98904309999999995</v>
      </c>
      <c r="F12273" s="83">
        <v>0.99036469999999999</v>
      </c>
    </row>
    <row r="12274" spans="2:6">
      <c r="B12274" s="84">
        <v>43721</v>
      </c>
      <c r="C12274" s="85" t="s">
        <v>38</v>
      </c>
      <c r="D12274" s="85">
        <v>34</v>
      </c>
      <c r="E12274" s="83">
        <v>0.98920160000000001</v>
      </c>
      <c r="F12274" s="83">
        <v>0.98990370000000005</v>
      </c>
    </row>
    <row r="12275" spans="2:6">
      <c r="B12275" s="84">
        <v>43721</v>
      </c>
      <c r="C12275" s="85" t="s">
        <v>38</v>
      </c>
      <c r="D12275" s="85">
        <v>35</v>
      </c>
      <c r="E12275" s="83">
        <v>0.98896839999999997</v>
      </c>
      <c r="F12275" s="83">
        <v>0.98950210000000005</v>
      </c>
    </row>
    <row r="12276" spans="2:6">
      <c r="B12276" s="84">
        <v>43721</v>
      </c>
      <c r="C12276" s="85" t="s">
        <v>38</v>
      </c>
      <c r="D12276" s="85">
        <v>36</v>
      </c>
      <c r="E12276" s="83">
        <v>0.98863389999999995</v>
      </c>
      <c r="F12276" s="83">
        <v>0.98913759999999995</v>
      </c>
    </row>
    <row r="12277" spans="2:6">
      <c r="B12277" s="84">
        <v>43721</v>
      </c>
      <c r="C12277" s="85" t="s">
        <v>38</v>
      </c>
      <c r="D12277" s="85">
        <v>37</v>
      </c>
      <c r="E12277" s="83">
        <v>0.98908200000000002</v>
      </c>
      <c r="F12277" s="83">
        <v>0.98963659999999998</v>
      </c>
    </row>
    <row r="12278" spans="2:6">
      <c r="B12278" s="84">
        <v>43721</v>
      </c>
      <c r="C12278" s="85" t="s">
        <v>38</v>
      </c>
      <c r="D12278" s="85">
        <v>38</v>
      </c>
      <c r="E12278" s="83">
        <v>0.98829650000000002</v>
      </c>
      <c r="F12278" s="83">
        <v>0.989093</v>
      </c>
    </row>
    <row r="12279" spans="2:6">
      <c r="B12279" s="84">
        <v>43721</v>
      </c>
      <c r="C12279" s="85" t="s">
        <v>38</v>
      </c>
      <c r="D12279" s="85">
        <v>39</v>
      </c>
      <c r="E12279" s="83">
        <v>0.98873200000000006</v>
      </c>
      <c r="F12279" s="83">
        <v>0.98920359999999996</v>
      </c>
    </row>
    <row r="12280" spans="2:6">
      <c r="B12280" s="84">
        <v>43721</v>
      </c>
      <c r="C12280" s="85" t="s">
        <v>38</v>
      </c>
      <c r="D12280" s="85">
        <v>40</v>
      </c>
      <c r="E12280" s="83">
        <v>0.98850459999999996</v>
      </c>
      <c r="F12280" s="83">
        <v>0.98871799999999999</v>
      </c>
    </row>
    <row r="12281" spans="2:6">
      <c r="B12281" s="84">
        <v>43721</v>
      </c>
      <c r="C12281" s="85" t="s">
        <v>38</v>
      </c>
      <c r="D12281" s="85">
        <v>41</v>
      </c>
      <c r="E12281" s="83">
        <v>0.98777409999999999</v>
      </c>
      <c r="F12281" s="83">
        <v>0.98820589999999997</v>
      </c>
    </row>
    <row r="12282" spans="2:6">
      <c r="B12282" s="84">
        <v>43721</v>
      </c>
      <c r="C12282" s="85" t="s">
        <v>38</v>
      </c>
      <c r="D12282" s="85">
        <v>42</v>
      </c>
      <c r="E12282" s="83">
        <v>0.98880230000000002</v>
      </c>
      <c r="F12282" s="83">
        <v>0.98903790000000003</v>
      </c>
    </row>
    <row r="12283" spans="2:6">
      <c r="B12283" s="84">
        <v>43721</v>
      </c>
      <c r="C12283" s="85" t="s">
        <v>38</v>
      </c>
      <c r="D12283" s="85">
        <v>43</v>
      </c>
      <c r="E12283" s="83">
        <v>0.98738729999999997</v>
      </c>
      <c r="F12283" s="83">
        <v>0.98755280000000001</v>
      </c>
    </row>
    <row r="12284" spans="2:6">
      <c r="B12284" s="84">
        <v>43721</v>
      </c>
      <c r="C12284" s="85" t="s">
        <v>38</v>
      </c>
      <c r="D12284" s="85">
        <v>44</v>
      </c>
      <c r="E12284" s="83">
        <v>0.98653800000000003</v>
      </c>
      <c r="F12284" s="83">
        <v>0.98731080000000004</v>
      </c>
    </row>
    <row r="12285" spans="2:6">
      <c r="B12285" s="84">
        <v>43721</v>
      </c>
      <c r="C12285" s="85" t="s">
        <v>38</v>
      </c>
      <c r="D12285" s="85">
        <v>45</v>
      </c>
      <c r="E12285" s="83">
        <v>0.98666500000000001</v>
      </c>
      <c r="F12285" s="83">
        <v>0.98743800000000004</v>
      </c>
    </row>
    <row r="12286" spans="2:6">
      <c r="B12286" s="84">
        <v>43721</v>
      </c>
      <c r="C12286" s="85" t="s">
        <v>38</v>
      </c>
      <c r="D12286" s="85">
        <v>46</v>
      </c>
      <c r="E12286" s="83">
        <v>0.98663860000000003</v>
      </c>
      <c r="F12286" s="83">
        <v>0.98827989999999999</v>
      </c>
    </row>
    <row r="12287" spans="2:6">
      <c r="B12287" s="84">
        <v>43721</v>
      </c>
      <c r="C12287" s="85" t="s">
        <v>38</v>
      </c>
      <c r="D12287" s="85">
        <v>47</v>
      </c>
      <c r="E12287" s="83">
        <v>0.98580380000000001</v>
      </c>
      <c r="F12287" s="83">
        <v>0.98835989999999996</v>
      </c>
    </row>
    <row r="12288" spans="2:6">
      <c r="B12288" s="84">
        <v>43721</v>
      </c>
      <c r="C12288" s="85" t="s">
        <v>38</v>
      </c>
      <c r="D12288" s="85">
        <v>48</v>
      </c>
      <c r="E12288" s="83">
        <v>0.98632640000000005</v>
      </c>
      <c r="F12288" s="83">
        <v>0.98928660000000002</v>
      </c>
    </row>
    <row r="12289" spans="2:6">
      <c r="B12289" s="84">
        <v>43722</v>
      </c>
      <c r="C12289" s="85" t="s">
        <v>38</v>
      </c>
      <c r="D12289" s="85">
        <v>1</v>
      </c>
      <c r="E12289" s="83">
        <v>0.98553999999999997</v>
      </c>
      <c r="F12289" s="83">
        <v>0.98924199999999995</v>
      </c>
    </row>
    <row r="12290" spans="2:6">
      <c r="B12290" s="84">
        <v>43722</v>
      </c>
      <c r="C12290" s="85" t="s">
        <v>38</v>
      </c>
      <c r="D12290" s="85">
        <v>2</v>
      </c>
      <c r="E12290" s="83">
        <v>0.98414970000000002</v>
      </c>
      <c r="F12290" s="83">
        <v>0.98866889999999996</v>
      </c>
    </row>
    <row r="12291" spans="2:6">
      <c r="B12291" s="84">
        <v>43722</v>
      </c>
      <c r="C12291" s="85" t="s">
        <v>38</v>
      </c>
      <c r="D12291" s="85">
        <v>3</v>
      </c>
      <c r="E12291" s="83">
        <v>0.98397480000000004</v>
      </c>
      <c r="F12291" s="83">
        <v>0.98850649999999995</v>
      </c>
    </row>
    <row r="12292" spans="2:6">
      <c r="B12292" s="84">
        <v>43722</v>
      </c>
      <c r="C12292" s="85" t="s">
        <v>38</v>
      </c>
      <c r="D12292" s="85">
        <v>4</v>
      </c>
      <c r="E12292" s="83">
        <v>0.98415620000000004</v>
      </c>
      <c r="F12292" s="83">
        <v>0.98887230000000004</v>
      </c>
    </row>
    <row r="12293" spans="2:6">
      <c r="B12293" s="84">
        <v>43722</v>
      </c>
      <c r="C12293" s="85" t="s">
        <v>38</v>
      </c>
      <c r="D12293" s="85">
        <v>5</v>
      </c>
      <c r="E12293" s="83">
        <v>0.98419259999999997</v>
      </c>
      <c r="F12293" s="83">
        <v>0.9890369</v>
      </c>
    </row>
    <row r="12294" spans="2:6">
      <c r="B12294" s="84">
        <v>43722</v>
      </c>
      <c r="C12294" s="85" t="s">
        <v>38</v>
      </c>
      <c r="D12294" s="85">
        <v>6</v>
      </c>
      <c r="E12294" s="83">
        <v>0.98655780000000004</v>
      </c>
      <c r="F12294" s="83">
        <v>0.99145519999999998</v>
      </c>
    </row>
    <row r="12295" spans="2:6">
      <c r="B12295" s="84">
        <v>43722</v>
      </c>
      <c r="C12295" s="85" t="s">
        <v>38</v>
      </c>
      <c r="D12295" s="85">
        <v>7</v>
      </c>
      <c r="E12295" s="83">
        <v>0.98577139999999996</v>
      </c>
      <c r="F12295" s="83">
        <v>0.99063540000000005</v>
      </c>
    </row>
    <row r="12296" spans="2:6">
      <c r="B12296" s="84">
        <v>43722</v>
      </c>
      <c r="C12296" s="85" t="s">
        <v>38</v>
      </c>
      <c r="D12296" s="85">
        <v>8</v>
      </c>
      <c r="E12296" s="83">
        <v>0.98426409999999998</v>
      </c>
      <c r="F12296" s="83">
        <v>0.98958190000000001</v>
      </c>
    </row>
    <row r="12297" spans="2:6">
      <c r="B12297" s="84">
        <v>43722</v>
      </c>
      <c r="C12297" s="85" t="s">
        <v>38</v>
      </c>
      <c r="D12297" s="85">
        <v>9</v>
      </c>
      <c r="E12297" s="83">
        <v>0.98260449999999999</v>
      </c>
      <c r="F12297" s="83">
        <v>0.98811839999999995</v>
      </c>
    </row>
    <row r="12298" spans="2:6">
      <c r="B12298" s="84">
        <v>43722</v>
      </c>
      <c r="C12298" s="85" t="s">
        <v>38</v>
      </c>
      <c r="D12298" s="85">
        <v>10</v>
      </c>
      <c r="E12298" s="83">
        <v>0.98350110000000002</v>
      </c>
      <c r="F12298" s="83">
        <v>0.98953610000000003</v>
      </c>
    </row>
    <row r="12299" spans="2:6">
      <c r="B12299" s="84">
        <v>43722</v>
      </c>
      <c r="C12299" s="85" t="s">
        <v>38</v>
      </c>
      <c r="D12299" s="85">
        <v>11</v>
      </c>
      <c r="E12299" s="83">
        <v>0.98380409999999996</v>
      </c>
      <c r="F12299" s="83">
        <v>0.99039520000000003</v>
      </c>
    </row>
    <row r="12300" spans="2:6">
      <c r="B12300" s="84">
        <v>43722</v>
      </c>
      <c r="C12300" s="85" t="s">
        <v>38</v>
      </c>
      <c r="D12300" s="85">
        <v>12</v>
      </c>
      <c r="E12300" s="83">
        <v>0.98361229999999999</v>
      </c>
      <c r="F12300" s="83">
        <v>0.9906684</v>
      </c>
    </row>
    <row r="12301" spans="2:6">
      <c r="B12301" s="84">
        <v>43722</v>
      </c>
      <c r="C12301" s="85" t="s">
        <v>38</v>
      </c>
      <c r="D12301" s="85">
        <v>13</v>
      </c>
      <c r="E12301" s="83">
        <v>0.98285400000000001</v>
      </c>
      <c r="F12301" s="83">
        <v>0.98993620000000004</v>
      </c>
    </row>
    <row r="12302" spans="2:6">
      <c r="B12302" s="84">
        <v>43722</v>
      </c>
      <c r="C12302" s="85" t="s">
        <v>38</v>
      </c>
      <c r="D12302" s="85">
        <v>14</v>
      </c>
      <c r="E12302" s="83">
        <v>0.98299939999999997</v>
      </c>
      <c r="F12302" s="83">
        <v>0.99015839999999999</v>
      </c>
    </row>
    <row r="12303" spans="2:6">
      <c r="B12303" s="84">
        <v>43722</v>
      </c>
      <c r="C12303" s="85" t="s">
        <v>38</v>
      </c>
      <c r="D12303" s="85">
        <v>15</v>
      </c>
      <c r="E12303" s="83">
        <v>0.9827359</v>
      </c>
      <c r="F12303" s="83">
        <v>0.98942660000000004</v>
      </c>
    </row>
    <row r="12304" spans="2:6">
      <c r="B12304" s="84">
        <v>43722</v>
      </c>
      <c r="C12304" s="85" t="s">
        <v>38</v>
      </c>
      <c r="D12304" s="85">
        <v>16</v>
      </c>
      <c r="E12304" s="83">
        <v>0.98398370000000002</v>
      </c>
      <c r="F12304" s="83">
        <v>0.99048400000000003</v>
      </c>
    </row>
    <row r="12305" spans="2:6">
      <c r="B12305" s="84">
        <v>43722</v>
      </c>
      <c r="C12305" s="85" t="s">
        <v>38</v>
      </c>
      <c r="D12305" s="85">
        <v>17</v>
      </c>
      <c r="E12305" s="83">
        <v>0.98476109999999994</v>
      </c>
      <c r="F12305" s="83">
        <v>0.99130839999999998</v>
      </c>
    </row>
    <row r="12306" spans="2:6">
      <c r="B12306" s="84">
        <v>43722</v>
      </c>
      <c r="C12306" s="85" t="s">
        <v>38</v>
      </c>
      <c r="D12306" s="85">
        <v>18</v>
      </c>
      <c r="E12306" s="83">
        <v>0.98578319999999997</v>
      </c>
      <c r="F12306" s="83">
        <v>0.99232540000000002</v>
      </c>
    </row>
    <row r="12307" spans="2:6">
      <c r="B12307" s="84">
        <v>43722</v>
      </c>
      <c r="C12307" s="85" t="s">
        <v>38</v>
      </c>
      <c r="D12307" s="85">
        <v>19</v>
      </c>
      <c r="E12307" s="83">
        <v>0.98481609999999997</v>
      </c>
      <c r="F12307" s="83">
        <v>0.99135499999999999</v>
      </c>
    </row>
    <row r="12308" spans="2:6">
      <c r="B12308" s="84">
        <v>43722</v>
      </c>
      <c r="C12308" s="85" t="s">
        <v>38</v>
      </c>
      <c r="D12308" s="85">
        <v>20</v>
      </c>
      <c r="E12308" s="83">
        <v>0.98369680000000004</v>
      </c>
      <c r="F12308" s="83">
        <v>0.99086010000000002</v>
      </c>
    </row>
    <row r="12309" spans="2:6">
      <c r="B12309" s="84">
        <v>43722</v>
      </c>
      <c r="C12309" s="85" t="s">
        <v>38</v>
      </c>
      <c r="D12309" s="85">
        <v>21</v>
      </c>
      <c r="E12309" s="83">
        <v>0.98462170000000004</v>
      </c>
      <c r="F12309" s="83">
        <v>0.9916703</v>
      </c>
    </row>
    <row r="12310" spans="2:6">
      <c r="B12310" s="84">
        <v>43722</v>
      </c>
      <c r="C12310" s="85" t="s">
        <v>38</v>
      </c>
      <c r="D12310" s="85">
        <v>22</v>
      </c>
      <c r="E12310" s="83">
        <v>0.98373129999999998</v>
      </c>
      <c r="F12310" s="83">
        <v>0.99120750000000002</v>
      </c>
    </row>
    <row r="12311" spans="2:6">
      <c r="B12311" s="84">
        <v>43722</v>
      </c>
      <c r="C12311" s="85" t="s">
        <v>38</v>
      </c>
      <c r="D12311" s="85">
        <v>23</v>
      </c>
      <c r="E12311" s="83">
        <v>0.98393350000000002</v>
      </c>
      <c r="F12311" s="83">
        <v>0.99174470000000003</v>
      </c>
    </row>
    <row r="12312" spans="2:6">
      <c r="B12312" s="84">
        <v>43722</v>
      </c>
      <c r="C12312" s="85" t="s">
        <v>38</v>
      </c>
      <c r="D12312" s="85">
        <v>24</v>
      </c>
      <c r="E12312" s="83">
        <v>0.98265939999999996</v>
      </c>
      <c r="F12312" s="83">
        <v>0.99105279999999996</v>
      </c>
    </row>
    <row r="12313" spans="2:6">
      <c r="B12313" s="84">
        <v>43722</v>
      </c>
      <c r="C12313" s="85" t="s">
        <v>38</v>
      </c>
      <c r="D12313" s="85">
        <v>25</v>
      </c>
      <c r="E12313" s="83">
        <v>0.98347059999999997</v>
      </c>
      <c r="F12313" s="83">
        <v>0.99173169999999999</v>
      </c>
    </row>
    <row r="12314" spans="2:6">
      <c r="B12314" s="84">
        <v>43722</v>
      </c>
      <c r="C12314" s="85" t="s">
        <v>38</v>
      </c>
      <c r="D12314" s="85">
        <v>26</v>
      </c>
      <c r="E12314" s="83">
        <v>0.98283790000000004</v>
      </c>
      <c r="F12314" s="83">
        <v>0.99105180000000004</v>
      </c>
    </row>
    <row r="12315" spans="2:6">
      <c r="B12315" s="84">
        <v>43722</v>
      </c>
      <c r="C12315" s="85" t="s">
        <v>38</v>
      </c>
      <c r="D12315" s="85">
        <v>27</v>
      </c>
      <c r="E12315" s="83">
        <v>0.98182689999999995</v>
      </c>
      <c r="F12315" s="83">
        <v>0.98904919999999996</v>
      </c>
    </row>
    <row r="12316" spans="2:6">
      <c r="B12316" s="84">
        <v>43722</v>
      </c>
      <c r="C12316" s="85" t="s">
        <v>38</v>
      </c>
      <c r="D12316" s="85">
        <v>28</v>
      </c>
      <c r="E12316" s="83">
        <v>0.98222830000000005</v>
      </c>
      <c r="F12316" s="83">
        <v>0.98928369999999999</v>
      </c>
    </row>
    <row r="12317" spans="2:6">
      <c r="B12317" s="84">
        <v>43722</v>
      </c>
      <c r="C12317" s="85" t="s">
        <v>38</v>
      </c>
      <c r="D12317" s="85">
        <v>29</v>
      </c>
      <c r="E12317" s="83">
        <v>0.98225739999999995</v>
      </c>
      <c r="F12317" s="83">
        <v>0.98894210000000005</v>
      </c>
    </row>
    <row r="12318" spans="2:6">
      <c r="B12318" s="84">
        <v>43722</v>
      </c>
      <c r="C12318" s="85" t="s">
        <v>38</v>
      </c>
      <c r="D12318" s="85">
        <v>30</v>
      </c>
      <c r="E12318" s="83">
        <v>0.98132640000000004</v>
      </c>
      <c r="F12318" s="83">
        <v>0.98795719999999998</v>
      </c>
    </row>
    <row r="12319" spans="2:6">
      <c r="B12319" s="84">
        <v>43722</v>
      </c>
      <c r="C12319" s="85" t="s">
        <v>38</v>
      </c>
      <c r="D12319" s="85">
        <v>31</v>
      </c>
      <c r="E12319" s="83">
        <v>0.98147180000000001</v>
      </c>
      <c r="F12319" s="83">
        <v>0.98807140000000004</v>
      </c>
    </row>
    <row r="12320" spans="2:6">
      <c r="B12320" s="84">
        <v>43722</v>
      </c>
      <c r="C12320" s="85" t="s">
        <v>38</v>
      </c>
      <c r="D12320" s="85">
        <v>32</v>
      </c>
      <c r="E12320" s="83">
        <v>0.98145539999999998</v>
      </c>
      <c r="F12320" s="83">
        <v>0.98796360000000005</v>
      </c>
    </row>
    <row r="12321" spans="2:6">
      <c r="B12321" s="84">
        <v>43722</v>
      </c>
      <c r="C12321" s="85" t="s">
        <v>38</v>
      </c>
      <c r="D12321" s="85">
        <v>33</v>
      </c>
      <c r="E12321" s="83">
        <v>0.98279450000000002</v>
      </c>
      <c r="F12321" s="83">
        <v>0.98915989999999998</v>
      </c>
    </row>
    <row r="12322" spans="2:6">
      <c r="B12322" s="84">
        <v>43722</v>
      </c>
      <c r="C12322" s="85" t="s">
        <v>38</v>
      </c>
      <c r="D12322" s="85">
        <v>34</v>
      </c>
      <c r="E12322" s="83">
        <v>0.98215430000000004</v>
      </c>
      <c r="F12322" s="83">
        <v>0.98805069999999995</v>
      </c>
    </row>
    <row r="12323" spans="2:6">
      <c r="B12323" s="84">
        <v>43722</v>
      </c>
      <c r="C12323" s="85" t="s">
        <v>38</v>
      </c>
      <c r="D12323" s="85">
        <v>35</v>
      </c>
      <c r="E12323" s="83">
        <v>0.98207330000000004</v>
      </c>
      <c r="F12323" s="83">
        <v>0.98794729999999997</v>
      </c>
    </row>
    <row r="12324" spans="2:6">
      <c r="B12324" s="84">
        <v>43722</v>
      </c>
      <c r="C12324" s="85" t="s">
        <v>38</v>
      </c>
      <c r="D12324" s="85">
        <v>36</v>
      </c>
      <c r="E12324" s="83">
        <v>0.98142490000000004</v>
      </c>
      <c r="F12324" s="83">
        <v>0.98699899999999996</v>
      </c>
    </row>
    <row r="12325" spans="2:6">
      <c r="B12325" s="84">
        <v>43722</v>
      </c>
      <c r="C12325" s="85" t="s">
        <v>38</v>
      </c>
      <c r="D12325" s="85">
        <v>37</v>
      </c>
      <c r="E12325" s="83">
        <v>0.98160650000000005</v>
      </c>
      <c r="F12325" s="83">
        <v>0.98687069999999999</v>
      </c>
    </row>
    <row r="12326" spans="2:6">
      <c r="B12326" s="84">
        <v>43722</v>
      </c>
      <c r="C12326" s="85" t="s">
        <v>38</v>
      </c>
      <c r="D12326" s="85">
        <v>38</v>
      </c>
      <c r="E12326" s="83">
        <v>0.98136429999999997</v>
      </c>
      <c r="F12326" s="83">
        <v>0.98636509999999999</v>
      </c>
    </row>
    <row r="12327" spans="2:6">
      <c r="B12327" s="84">
        <v>43722</v>
      </c>
      <c r="C12327" s="85" t="s">
        <v>38</v>
      </c>
      <c r="D12327" s="85">
        <v>39</v>
      </c>
      <c r="E12327" s="83">
        <v>0.98088359999999997</v>
      </c>
      <c r="F12327" s="83">
        <v>0.98584499999999997</v>
      </c>
    </row>
    <row r="12328" spans="2:6">
      <c r="B12328" s="84">
        <v>43722</v>
      </c>
      <c r="C12328" s="85" t="s">
        <v>38</v>
      </c>
      <c r="D12328" s="85">
        <v>40</v>
      </c>
      <c r="E12328" s="83">
        <v>0.98141279999999997</v>
      </c>
      <c r="F12328" s="83">
        <v>0.98601229999999995</v>
      </c>
    </row>
    <row r="12329" spans="2:6">
      <c r="B12329" s="84">
        <v>43722</v>
      </c>
      <c r="C12329" s="85" t="s">
        <v>38</v>
      </c>
      <c r="D12329" s="85">
        <v>41</v>
      </c>
      <c r="E12329" s="83">
        <v>0.98086989999999996</v>
      </c>
      <c r="F12329" s="83">
        <v>0.98528450000000001</v>
      </c>
    </row>
    <row r="12330" spans="2:6">
      <c r="B12330" s="84">
        <v>43722</v>
      </c>
      <c r="C12330" s="85" t="s">
        <v>38</v>
      </c>
      <c r="D12330" s="85">
        <v>42</v>
      </c>
      <c r="E12330" s="83">
        <v>0.98107310000000003</v>
      </c>
      <c r="F12330" s="83">
        <v>0.98576600000000003</v>
      </c>
    </row>
    <row r="12331" spans="2:6">
      <c r="B12331" s="84">
        <v>43722</v>
      </c>
      <c r="C12331" s="85" t="s">
        <v>38</v>
      </c>
      <c r="D12331" s="85">
        <v>43</v>
      </c>
      <c r="E12331" s="83">
        <v>0.98051410000000006</v>
      </c>
      <c r="F12331" s="83">
        <v>0.98508459999999998</v>
      </c>
    </row>
    <row r="12332" spans="2:6">
      <c r="B12332" s="84">
        <v>43722</v>
      </c>
      <c r="C12332" s="85" t="s">
        <v>38</v>
      </c>
      <c r="D12332" s="85">
        <v>44</v>
      </c>
      <c r="E12332" s="83">
        <v>0.97974190000000005</v>
      </c>
      <c r="F12332" s="83">
        <v>0.98470809999999998</v>
      </c>
    </row>
    <row r="12333" spans="2:6">
      <c r="B12333" s="84">
        <v>43722</v>
      </c>
      <c r="C12333" s="85" t="s">
        <v>38</v>
      </c>
      <c r="D12333" s="85">
        <v>45</v>
      </c>
      <c r="E12333" s="83">
        <v>0.97987570000000002</v>
      </c>
      <c r="F12333" s="83">
        <v>0.98477369999999997</v>
      </c>
    </row>
    <row r="12334" spans="2:6">
      <c r="B12334" s="84">
        <v>43722</v>
      </c>
      <c r="C12334" s="85" t="s">
        <v>38</v>
      </c>
      <c r="D12334" s="85">
        <v>46</v>
      </c>
      <c r="E12334" s="83">
        <v>0.97832359999999996</v>
      </c>
      <c r="F12334" s="83">
        <v>0.98371120000000001</v>
      </c>
    </row>
    <row r="12335" spans="2:6">
      <c r="B12335" s="84">
        <v>43722</v>
      </c>
      <c r="C12335" s="85" t="s">
        <v>38</v>
      </c>
      <c r="D12335" s="85">
        <v>47</v>
      </c>
      <c r="E12335" s="83">
        <v>0.97797809999999996</v>
      </c>
      <c r="F12335" s="83">
        <v>0.98338380000000003</v>
      </c>
    </row>
    <row r="12336" spans="2:6">
      <c r="B12336" s="84">
        <v>43722</v>
      </c>
      <c r="C12336" s="85" t="s">
        <v>38</v>
      </c>
      <c r="D12336" s="85">
        <v>48</v>
      </c>
      <c r="E12336" s="83">
        <v>0.97756810000000005</v>
      </c>
      <c r="F12336" s="83">
        <v>0.98329540000000004</v>
      </c>
    </row>
    <row r="12337" spans="2:6">
      <c r="B12337" s="84">
        <v>43723</v>
      </c>
      <c r="C12337" s="85" t="s">
        <v>38</v>
      </c>
      <c r="D12337" s="85">
        <v>1</v>
      </c>
      <c r="E12337" s="83">
        <v>0.97887959999999996</v>
      </c>
      <c r="F12337" s="83">
        <v>0.98397279999999998</v>
      </c>
    </row>
    <row r="12338" spans="2:6">
      <c r="B12338" s="84">
        <v>43723</v>
      </c>
      <c r="C12338" s="85" t="s">
        <v>38</v>
      </c>
      <c r="D12338" s="85">
        <v>2</v>
      </c>
      <c r="E12338" s="83">
        <v>0.97917430000000005</v>
      </c>
      <c r="F12338" s="83">
        <v>0.98434440000000001</v>
      </c>
    </row>
    <row r="12339" spans="2:6">
      <c r="B12339" s="84">
        <v>43723</v>
      </c>
      <c r="C12339" s="85" t="s">
        <v>38</v>
      </c>
      <c r="D12339" s="85">
        <v>3</v>
      </c>
      <c r="E12339" s="83">
        <v>0.97915649999999999</v>
      </c>
      <c r="F12339" s="83">
        <v>0.98431380000000002</v>
      </c>
    </row>
    <row r="12340" spans="2:6">
      <c r="B12340" s="84">
        <v>43723</v>
      </c>
      <c r="C12340" s="85" t="s">
        <v>38</v>
      </c>
      <c r="D12340" s="85">
        <v>4</v>
      </c>
      <c r="E12340" s="83">
        <v>0.97901640000000001</v>
      </c>
      <c r="F12340" s="83">
        <v>0.9842149</v>
      </c>
    </row>
    <row r="12341" spans="2:6">
      <c r="B12341" s="84">
        <v>43723</v>
      </c>
      <c r="C12341" s="85" t="s">
        <v>38</v>
      </c>
      <c r="D12341" s="85">
        <v>5</v>
      </c>
      <c r="E12341" s="83">
        <v>0.97951849999999996</v>
      </c>
      <c r="F12341" s="83">
        <v>0.98452919999999999</v>
      </c>
    </row>
    <row r="12342" spans="2:6">
      <c r="B12342" s="84">
        <v>43723</v>
      </c>
      <c r="C12342" s="85" t="s">
        <v>38</v>
      </c>
      <c r="D12342" s="85">
        <v>6</v>
      </c>
      <c r="E12342" s="83">
        <v>0.98004259999999999</v>
      </c>
      <c r="F12342" s="83">
        <v>0.98547180000000001</v>
      </c>
    </row>
    <row r="12343" spans="2:6">
      <c r="B12343" s="84">
        <v>43723</v>
      </c>
      <c r="C12343" s="85" t="s">
        <v>38</v>
      </c>
      <c r="D12343" s="85">
        <v>7</v>
      </c>
      <c r="E12343" s="83">
        <v>0.97964220000000002</v>
      </c>
      <c r="F12343" s="83">
        <v>0.98542540000000001</v>
      </c>
    </row>
    <row r="12344" spans="2:6">
      <c r="B12344" s="84">
        <v>43723</v>
      </c>
      <c r="C12344" s="85" t="s">
        <v>38</v>
      </c>
      <c r="D12344" s="85">
        <v>8</v>
      </c>
      <c r="E12344" s="83">
        <v>0.98011340000000002</v>
      </c>
      <c r="F12344" s="83">
        <v>0.98611649999999995</v>
      </c>
    </row>
    <row r="12345" spans="2:6">
      <c r="B12345" s="84">
        <v>43723</v>
      </c>
      <c r="C12345" s="85" t="s">
        <v>38</v>
      </c>
      <c r="D12345" s="85">
        <v>9</v>
      </c>
      <c r="E12345" s="83">
        <v>0.98001300000000002</v>
      </c>
      <c r="F12345" s="83">
        <v>0.98612310000000003</v>
      </c>
    </row>
    <row r="12346" spans="2:6">
      <c r="B12346" s="84">
        <v>43723</v>
      </c>
      <c r="C12346" s="85" t="s">
        <v>38</v>
      </c>
      <c r="D12346" s="85">
        <v>10</v>
      </c>
      <c r="E12346" s="83">
        <v>0.97986070000000003</v>
      </c>
      <c r="F12346" s="83">
        <v>0.98600239999999995</v>
      </c>
    </row>
    <row r="12347" spans="2:6">
      <c r="B12347" s="84">
        <v>43723</v>
      </c>
      <c r="C12347" s="85" t="s">
        <v>38</v>
      </c>
      <c r="D12347" s="85">
        <v>11</v>
      </c>
      <c r="E12347" s="83">
        <v>0.98084610000000005</v>
      </c>
      <c r="F12347" s="83">
        <v>0.98690520000000004</v>
      </c>
    </row>
    <row r="12348" spans="2:6">
      <c r="B12348" s="84">
        <v>43723</v>
      </c>
      <c r="C12348" s="85" t="s">
        <v>38</v>
      </c>
      <c r="D12348" s="85">
        <v>12</v>
      </c>
      <c r="E12348" s="83">
        <v>0.97963940000000005</v>
      </c>
      <c r="F12348" s="83">
        <v>0.98574050000000002</v>
      </c>
    </row>
    <row r="12349" spans="2:6">
      <c r="B12349" s="84">
        <v>43723</v>
      </c>
      <c r="C12349" s="85" t="s">
        <v>38</v>
      </c>
      <c r="D12349" s="85">
        <v>13</v>
      </c>
      <c r="E12349" s="83">
        <v>0.97990770000000005</v>
      </c>
      <c r="F12349" s="83">
        <v>0.98590429999999996</v>
      </c>
    </row>
    <row r="12350" spans="2:6">
      <c r="B12350" s="84">
        <v>43723</v>
      </c>
      <c r="C12350" s="85" t="s">
        <v>38</v>
      </c>
      <c r="D12350" s="85">
        <v>14</v>
      </c>
      <c r="E12350" s="83">
        <v>0.98057139999999998</v>
      </c>
      <c r="F12350" s="83">
        <v>0.98636619999999997</v>
      </c>
    </row>
    <row r="12351" spans="2:6">
      <c r="B12351" s="84">
        <v>43723</v>
      </c>
      <c r="C12351" s="85" t="s">
        <v>38</v>
      </c>
      <c r="D12351" s="85">
        <v>15</v>
      </c>
      <c r="E12351" s="83">
        <v>0.98128150000000003</v>
      </c>
      <c r="F12351" s="83">
        <v>0.98652600000000001</v>
      </c>
    </row>
    <row r="12352" spans="2:6">
      <c r="B12352" s="84">
        <v>43723</v>
      </c>
      <c r="C12352" s="85" t="s">
        <v>38</v>
      </c>
      <c r="D12352" s="85">
        <v>16</v>
      </c>
      <c r="E12352" s="83">
        <v>0.98248340000000001</v>
      </c>
      <c r="F12352" s="83">
        <v>0.98680699999999999</v>
      </c>
    </row>
    <row r="12353" spans="2:6">
      <c r="B12353" s="84">
        <v>43723</v>
      </c>
      <c r="C12353" s="85" t="s">
        <v>38</v>
      </c>
      <c r="D12353" s="85">
        <v>17</v>
      </c>
      <c r="E12353" s="83">
        <v>0.98275869999999999</v>
      </c>
      <c r="F12353" s="83">
        <v>0.9875081</v>
      </c>
    </row>
    <row r="12354" spans="2:6">
      <c r="B12354" s="84">
        <v>43723</v>
      </c>
      <c r="C12354" s="85" t="s">
        <v>38</v>
      </c>
      <c r="D12354" s="85">
        <v>18</v>
      </c>
      <c r="E12354" s="83">
        <v>0.98481459999999998</v>
      </c>
      <c r="F12354" s="83">
        <v>0.98918189999999995</v>
      </c>
    </row>
    <row r="12355" spans="2:6">
      <c r="B12355" s="84">
        <v>43723</v>
      </c>
      <c r="C12355" s="85" t="s">
        <v>38</v>
      </c>
      <c r="D12355" s="85">
        <v>19</v>
      </c>
      <c r="E12355" s="83">
        <v>0.98486119999999999</v>
      </c>
      <c r="F12355" s="83">
        <v>0.98952110000000004</v>
      </c>
    </row>
    <row r="12356" spans="2:6">
      <c r="B12356" s="84">
        <v>43723</v>
      </c>
      <c r="C12356" s="85" t="s">
        <v>38</v>
      </c>
      <c r="D12356" s="85">
        <v>20</v>
      </c>
      <c r="E12356" s="83">
        <v>0.98543210000000003</v>
      </c>
      <c r="F12356" s="83">
        <v>0.98996580000000001</v>
      </c>
    </row>
    <row r="12357" spans="2:6">
      <c r="B12357" s="84">
        <v>43723</v>
      </c>
      <c r="C12357" s="85" t="s">
        <v>38</v>
      </c>
      <c r="D12357" s="85">
        <v>21</v>
      </c>
      <c r="E12357" s="83">
        <v>0.98568080000000002</v>
      </c>
      <c r="F12357" s="83">
        <v>0.99032160000000002</v>
      </c>
    </row>
    <row r="12358" spans="2:6">
      <c r="B12358" s="84">
        <v>43723</v>
      </c>
      <c r="C12358" s="85" t="s">
        <v>38</v>
      </c>
      <c r="D12358" s="85">
        <v>22</v>
      </c>
      <c r="E12358" s="83">
        <v>0.98598759999999996</v>
      </c>
      <c r="F12358" s="83">
        <v>0.9906935</v>
      </c>
    </row>
    <row r="12359" spans="2:6">
      <c r="B12359" s="84">
        <v>43723</v>
      </c>
      <c r="C12359" s="85" t="s">
        <v>38</v>
      </c>
      <c r="D12359" s="85">
        <v>23</v>
      </c>
      <c r="E12359" s="83">
        <v>0.98682530000000002</v>
      </c>
      <c r="F12359" s="83">
        <v>0.99166209999999999</v>
      </c>
    </row>
    <row r="12360" spans="2:6">
      <c r="B12360" s="84">
        <v>43723</v>
      </c>
      <c r="C12360" s="85" t="s">
        <v>38</v>
      </c>
      <c r="D12360" s="85">
        <v>24</v>
      </c>
      <c r="E12360" s="83">
        <v>0.98732770000000003</v>
      </c>
      <c r="F12360" s="83">
        <v>0.99202239999999997</v>
      </c>
    </row>
    <row r="12361" spans="2:6">
      <c r="B12361" s="84">
        <v>43723</v>
      </c>
      <c r="C12361" s="85" t="s">
        <v>38</v>
      </c>
      <c r="D12361" s="85">
        <v>25</v>
      </c>
      <c r="E12361" s="83">
        <v>0.98719089999999998</v>
      </c>
      <c r="F12361" s="83">
        <v>0.99193980000000004</v>
      </c>
    </row>
    <row r="12362" spans="2:6">
      <c r="B12362" s="84">
        <v>43723</v>
      </c>
      <c r="C12362" s="85" t="s">
        <v>38</v>
      </c>
      <c r="D12362" s="85">
        <v>26</v>
      </c>
      <c r="E12362" s="83">
        <v>0.98726800000000003</v>
      </c>
      <c r="F12362" s="83">
        <v>0.9917975</v>
      </c>
    </row>
    <row r="12363" spans="2:6">
      <c r="B12363" s="84">
        <v>43723</v>
      </c>
      <c r="C12363" s="85" t="s">
        <v>38</v>
      </c>
      <c r="D12363" s="85">
        <v>27</v>
      </c>
      <c r="E12363" s="83">
        <v>0.98572630000000006</v>
      </c>
      <c r="F12363" s="83">
        <v>0.99043829999999999</v>
      </c>
    </row>
    <row r="12364" spans="2:6">
      <c r="B12364" s="84">
        <v>43723</v>
      </c>
      <c r="C12364" s="85" t="s">
        <v>38</v>
      </c>
      <c r="D12364" s="85">
        <v>28</v>
      </c>
      <c r="E12364" s="83">
        <v>0.98578790000000005</v>
      </c>
      <c r="F12364" s="83">
        <v>0.99026599999999998</v>
      </c>
    </row>
    <row r="12365" spans="2:6">
      <c r="B12365" s="84">
        <v>43723</v>
      </c>
      <c r="C12365" s="85" t="s">
        <v>38</v>
      </c>
      <c r="D12365" s="85">
        <v>29</v>
      </c>
      <c r="E12365" s="83">
        <v>0.9860951</v>
      </c>
      <c r="F12365" s="83">
        <v>0.99003890000000006</v>
      </c>
    </row>
    <row r="12366" spans="2:6">
      <c r="B12366" s="84">
        <v>43723</v>
      </c>
      <c r="C12366" s="85" t="s">
        <v>38</v>
      </c>
      <c r="D12366" s="85">
        <v>30</v>
      </c>
      <c r="E12366" s="83">
        <v>0.98566500000000001</v>
      </c>
      <c r="F12366" s="83">
        <v>0.98976660000000005</v>
      </c>
    </row>
    <row r="12367" spans="2:6">
      <c r="B12367" s="84">
        <v>43723</v>
      </c>
      <c r="C12367" s="85" t="s">
        <v>38</v>
      </c>
      <c r="D12367" s="85">
        <v>31</v>
      </c>
      <c r="E12367" s="83">
        <v>0.98648250000000004</v>
      </c>
      <c r="F12367" s="83">
        <v>0.99022390000000005</v>
      </c>
    </row>
    <row r="12368" spans="2:6">
      <c r="B12368" s="84">
        <v>43723</v>
      </c>
      <c r="C12368" s="85" t="s">
        <v>38</v>
      </c>
      <c r="D12368" s="85">
        <v>32</v>
      </c>
      <c r="E12368" s="83">
        <v>0.98767740000000004</v>
      </c>
      <c r="F12368" s="83">
        <v>0.99096689999999998</v>
      </c>
    </row>
    <row r="12369" spans="2:6">
      <c r="B12369" s="84">
        <v>43723</v>
      </c>
      <c r="C12369" s="85" t="s">
        <v>38</v>
      </c>
      <c r="D12369" s="85">
        <v>33</v>
      </c>
      <c r="E12369" s="83">
        <v>0.98736520000000005</v>
      </c>
      <c r="F12369" s="83">
        <v>0.9902436</v>
      </c>
    </row>
    <row r="12370" spans="2:6">
      <c r="B12370" s="84">
        <v>43723</v>
      </c>
      <c r="C12370" s="85" t="s">
        <v>38</v>
      </c>
      <c r="D12370" s="85">
        <v>34</v>
      </c>
      <c r="E12370" s="83">
        <v>0.98683920000000003</v>
      </c>
      <c r="F12370" s="83">
        <v>0.98931860000000005</v>
      </c>
    </row>
    <row r="12371" spans="2:6">
      <c r="B12371" s="84">
        <v>43723</v>
      </c>
      <c r="C12371" s="85" t="s">
        <v>38</v>
      </c>
      <c r="D12371" s="85">
        <v>35</v>
      </c>
      <c r="E12371" s="83">
        <v>0.98719610000000002</v>
      </c>
      <c r="F12371" s="83">
        <v>0.98980809999999997</v>
      </c>
    </row>
    <row r="12372" spans="2:6">
      <c r="B12372" s="84">
        <v>43723</v>
      </c>
      <c r="C12372" s="85" t="s">
        <v>38</v>
      </c>
      <c r="D12372" s="85">
        <v>36</v>
      </c>
      <c r="E12372" s="83">
        <v>0.98790489999999997</v>
      </c>
      <c r="F12372" s="83">
        <v>0.99001700000000004</v>
      </c>
    </row>
    <row r="12373" spans="2:6">
      <c r="B12373" s="84">
        <v>43723</v>
      </c>
      <c r="C12373" s="85" t="s">
        <v>38</v>
      </c>
      <c r="D12373" s="85">
        <v>37</v>
      </c>
      <c r="E12373" s="83">
        <v>0.98743599999999998</v>
      </c>
      <c r="F12373" s="83">
        <v>0.98930669999999998</v>
      </c>
    </row>
    <row r="12374" spans="2:6">
      <c r="B12374" s="84">
        <v>43723</v>
      </c>
      <c r="C12374" s="85" t="s">
        <v>38</v>
      </c>
      <c r="D12374" s="85">
        <v>38</v>
      </c>
      <c r="E12374" s="83">
        <v>0.98704340000000002</v>
      </c>
      <c r="F12374" s="83">
        <v>0.98895940000000004</v>
      </c>
    </row>
    <row r="12375" spans="2:6">
      <c r="B12375" s="84">
        <v>43723</v>
      </c>
      <c r="C12375" s="85" t="s">
        <v>38</v>
      </c>
      <c r="D12375" s="85">
        <v>39</v>
      </c>
      <c r="E12375" s="83">
        <v>0.98683330000000002</v>
      </c>
      <c r="F12375" s="83">
        <v>0.98859929999999996</v>
      </c>
    </row>
    <row r="12376" spans="2:6">
      <c r="B12376" s="84">
        <v>43723</v>
      </c>
      <c r="C12376" s="85" t="s">
        <v>38</v>
      </c>
      <c r="D12376" s="85">
        <v>40</v>
      </c>
      <c r="E12376" s="83">
        <v>0.98637240000000004</v>
      </c>
      <c r="F12376" s="83">
        <v>0.98853170000000001</v>
      </c>
    </row>
    <row r="12377" spans="2:6">
      <c r="B12377" s="84">
        <v>43723</v>
      </c>
      <c r="C12377" s="85" t="s">
        <v>38</v>
      </c>
      <c r="D12377" s="85">
        <v>41</v>
      </c>
      <c r="E12377" s="83">
        <v>0.98681450000000004</v>
      </c>
      <c r="F12377" s="83">
        <v>0.98892279999999999</v>
      </c>
    </row>
    <row r="12378" spans="2:6">
      <c r="B12378" s="84">
        <v>43723</v>
      </c>
      <c r="C12378" s="85" t="s">
        <v>38</v>
      </c>
      <c r="D12378" s="85">
        <v>42</v>
      </c>
      <c r="E12378" s="83">
        <v>0.98703430000000003</v>
      </c>
      <c r="F12378" s="83">
        <v>0.98914639999999998</v>
      </c>
    </row>
    <row r="12379" spans="2:6">
      <c r="B12379" s="84">
        <v>43723</v>
      </c>
      <c r="C12379" s="85" t="s">
        <v>38</v>
      </c>
      <c r="D12379" s="85">
        <v>43</v>
      </c>
      <c r="E12379" s="83">
        <v>0.98756650000000001</v>
      </c>
      <c r="F12379" s="83">
        <v>0.98945780000000005</v>
      </c>
    </row>
    <row r="12380" spans="2:6">
      <c r="B12380" s="84">
        <v>43723</v>
      </c>
      <c r="C12380" s="85" t="s">
        <v>38</v>
      </c>
      <c r="D12380" s="85">
        <v>44</v>
      </c>
      <c r="E12380" s="83">
        <v>0.98615759999999997</v>
      </c>
      <c r="F12380" s="83">
        <v>0.98831420000000003</v>
      </c>
    </row>
    <row r="12381" spans="2:6">
      <c r="B12381" s="84">
        <v>43723</v>
      </c>
      <c r="C12381" s="85" t="s">
        <v>38</v>
      </c>
      <c r="D12381" s="85">
        <v>45</v>
      </c>
      <c r="E12381" s="83">
        <v>0.98556120000000003</v>
      </c>
      <c r="F12381" s="83">
        <v>0.98787380000000002</v>
      </c>
    </row>
    <row r="12382" spans="2:6">
      <c r="B12382" s="84">
        <v>43723</v>
      </c>
      <c r="C12382" s="85" t="s">
        <v>38</v>
      </c>
      <c r="D12382" s="85">
        <v>46</v>
      </c>
      <c r="E12382" s="83">
        <v>0.98482369999999997</v>
      </c>
      <c r="F12382" s="83">
        <v>0.98815560000000002</v>
      </c>
    </row>
    <row r="12383" spans="2:6">
      <c r="B12383" s="84">
        <v>43723</v>
      </c>
      <c r="C12383" s="85" t="s">
        <v>38</v>
      </c>
      <c r="D12383" s="85">
        <v>47</v>
      </c>
      <c r="E12383" s="83">
        <v>0.98538870000000001</v>
      </c>
      <c r="F12383" s="83">
        <v>0.98896799999999996</v>
      </c>
    </row>
    <row r="12384" spans="2:6">
      <c r="B12384" s="84">
        <v>43723</v>
      </c>
      <c r="C12384" s="85" t="s">
        <v>38</v>
      </c>
      <c r="D12384" s="85">
        <v>48</v>
      </c>
      <c r="E12384" s="83">
        <v>0.98396950000000005</v>
      </c>
      <c r="F12384" s="83">
        <v>0.98836539999999995</v>
      </c>
    </row>
    <row r="12385" spans="2:6">
      <c r="B12385" s="84">
        <v>43724</v>
      </c>
      <c r="C12385" s="85" t="s">
        <v>38</v>
      </c>
      <c r="D12385" s="85">
        <v>1</v>
      </c>
      <c r="E12385" s="83">
        <v>0.98315419999999998</v>
      </c>
      <c r="F12385" s="83">
        <v>0.98787530000000001</v>
      </c>
    </row>
    <row r="12386" spans="2:6">
      <c r="B12386" s="84">
        <v>43724</v>
      </c>
      <c r="C12386" s="85" t="s">
        <v>38</v>
      </c>
      <c r="D12386" s="85">
        <v>2</v>
      </c>
      <c r="E12386" s="83">
        <v>0.98269240000000002</v>
      </c>
      <c r="F12386" s="83">
        <v>0.98753480000000005</v>
      </c>
    </row>
    <row r="12387" spans="2:6">
      <c r="B12387" s="84">
        <v>43724</v>
      </c>
      <c r="C12387" s="85" t="s">
        <v>38</v>
      </c>
      <c r="D12387" s="85">
        <v>3</v>
      </c>
      <c r="E12387" s="83">
        <v>0.98304279999999999</v>
      </c>
      <c r="F12387" s="83">
        <v>0.98807129999999999</v>
      </c>
    </row>
    <row r="12388" spans="2:6">
      <c r="B12388" s="84">
        <v>43724</v>
      </c>
      <c r="C12388" s="85" t="s">
        <v>38</v>
      </c>
      <c r="D12388" s="85">
        <v>4</v>
      </c>
      <c r="E12388" s="83">
        <v>0.98368089999999997</v>
      </c>
      <c r="F12388" s="83">
        <v>0.98887890000000001</v>
      </c>
    </row>
    <row r="12389" spans="2:6">
      <c r="B12389" s="84">
        <v>43724</v>
      </c>
      <c r="C12389" s="85" t="s">
        <v>38</v>
      </c>
      <c r="D12389" s="85">
        <v>5</v>
      </c>
      <c r="E12389" s="83">
        <v>0.98381540000000001</v>
      </c>
      <c r="F12389" s="83">
        <v>0.9891761</v>
      </c>
    </row>
    <row r="12390" spans="2:6">
      <c r="B12390" s="84">
        <v>43724</v>
      </c>
      <c r="C12390" s="85" t="s">
        <v>38</v>
      </c>
      <c r="D12390" s="85">
        <v>6</v>
      </c>
      <c r="E12390" s="83">
        <v>0.98420830000000004</v>
      </c>
      <c r="F12390" s="83">
        <v>0.98938899999999996</v>
      </c>
    </row>
    <row r="12391" spans="2:6">
      <c r="B12391" s="84">
        <v>43724</v>
      </c>
      <c r="C12391" s="85" t="s">
        <v>38</v>
      </c>
      <c r="D12391" s="85">
        <v>7</v>
      </c>
      <c r="E12391" s="83">
        <v>0.98419840000000003</v>
      </c>
      <c r="F12391" s="83">
        <v>0.98937629999999999</v>
      </c>
    </row>
    <row r="12392" spans="2:6">
      <c r="B12392" s="84">
        <v>43724</v>
      </c>
      <c r="C12392" s="85" t="s">
        <v>38</v>
      </c>
      <c r="D12392" s="85">
        <v>8</v>
      </c>
      <c r="E12392" s="83">
        <v>0.9841934</v>
      </c>
      <c r="F12392" s="83">
        <v>0.98946999999999996</v>
      </c>
    </row>
    <row r="12393" spans="2:6">
      <c r="B12393" s="84">
        <v>43724</v>
      </c>
      <c r="C12393" s="85" t="s">
        <v>38</v>
      </c>
      <c r="D12393" s="85">
        <v>9</v>
      </c>
      <c r="E12393" s="83">
        <v>0.98395699999999997</v>
      </c>
      <c r="F12393" s="83">
        <v>0.98891810000000002</v>
      </c>
    </row>
    <row r="12394" spans="2:6">
      <c r="B12394" s="84">
        <v>43724</v>
      </c>
      <c r="C12394" s="85" t="s">
        <v>38</v>
      </c>
      <c r="D12394" s="85">
        <v>10</v>
      </c>
      <c r="E12394" s="83">
        <v>0.98380710000000005</v>
      </c>
      <c r="F12394" s="83">
        <v>0.98883129999999997</v>
      </c>
    </row>
    <row r="12395" spans="2:6">
      <c r="B12395" s="84">
        <v>43724</v>
      </c>
      <c r="C12395" s="85" t="s">
        <v>38</v>
      </c>
      <c r="D12395" s="85">
        <v>11</v>
      </c>
      <c r="E12395" s="83">
        <v>0.98444359999999997</v>
      </c>
      <c r="F12395" s="83">
        <v>0.98877470000000001</v>
      </c>
    </row>
    <row r="12396" spans="2:6">
      <c r="B12396" s="84">
        <v>43724</v>
      </c>
      <c r="C12396" s="85" t="s">
        <v>38</v>
      </c>
      <c r="D12396" s="85">
        <v>12</v>
      </c>
      <c r="E12396" s="83">
        <v>0.9864368</v>
      </c>
      <c r="F12396" s="83">
        <v>0.98944690000000002</v>
      </c>
    </row>
    <row r="12397" spans="2:6">
      <c r="B12397" s="84">
        <v>43724</v>
      </c>
      <c r="C12397" s="85" t="s">
        <v>38</v>
      </c>
      <c r="D12397" s="85">
        <v>13</v>
      </c>
      <c r="E12397" s="83">
        <v>0.98646659999999997</v>
      </c>
      <c r="F12397" s="83">
        <v>0.98914239999999998</v>
      </c>
    </row>
    <row r="12398" spans="2:6">
      <c r="B12398" s="84">
        <v>43724</v>
      </c>
      <c r="C12398" s="85" t="s">
        <v>38</v>
      </c>
      <c r="D12398" s="85">
        <v>14</v>
      </c>
      <c r="E12398" s="83">
        <v>0.98703490000000005</v>
      </c>
      <c r="F12398" s="83">
        <v>0.98897749999999995</v>
      </c>
    </row>
    <row r="12399" spans="2:6">
      <c r="B12399" s="84">
        <v>43724</v>
      </c>
      <c r="C12399" s="85" t="s">
        <v>38</v>
      </c>
      <c r="D12399" s="85">
        <v>15</v>
      </c>
      <c r="E12399" s="83">
        <v>0.98793200000000003</v>
      </c>
      <c r="F12399" s="83">
        <v>0.98944620000000005</v>
      </c>
    </row>
    <row r="12400" spans="2:6">
      <c r="B12400" s="84">
        <v>43724</v>
      </c>
      <c r="C12400" s="85" t="s">
        <v>38</v>
      </c>
      <c r="D12400" s="85">
        <v>16</v>
      </c>
      <c r="E12400" s="83">
        <v>0.98863040000000002</v>
      </c>
      <c r="F12400" s="83">
        <v>0.98952479999999998</v>
      </c>
    </row>
    <row r="12401" spans="2:6">
      <c r="B12401" s="84">
        <v>43724</v>
      </c>
      <c r="C12401" s="85" t="s">
        <v>38</v>
      </c>
      <c r="D12401" s="85">
        <v>17</v>
      </c>
      <c r="E12401" s="83">
        <v>0.98916499999999996</v>
      </c>
      <c r="F12401" s="83">
        <v>0.98997809999999997</v>
      </c>
    </row>
    <row r="12402" spans="2:6">
      <c r="B12402" s="84">
        <v>43724</v>
      </c>
      <c r="C12402" s="85" t="s">
        <v>38</v>
      </c>
      <c r="D12402" s="85">
        <v>18</v>
      </c>
      <c r="E12402" s="83">
        <v>0.9890082</v>
      </c>
      <c r="F12402" s="83">
        <v>0.98986399999999997</v>
      </c>
    </row>
    <row r="12403" spans="2:6">
      <c r="B12403" s="84">
        <v>43724</v>
      </c>
      <c r="C12403" s="85" t="s">
        <v>38</v>
      </c>
      <c r="D12403" s="85">
        <v>19</v>
      </c>
      <c r="E12403" s="83">
        <v>0.98853409999999997</v>
      </c>
      <c r="F12403" s="83">
        <v>0.98958360000000001</v>
      </c>
    </row>
    <row r="12404" spans="2:6">
      <c r="B12404" s="84">
        <v>43724</v>
      </c>
      <c r="C12404" s="85" t="s">
        <v>38</v>
      </c>
      <c r="D12404" s="85">
        <v>20</v>
      </c>
      <c r="E12404" s="83">
        <v>0.9887359</v>
      </c>
      <c r="F12404" s="83">
        <v>0.98974830000000003</v>
      </c>
    </row>
    <row r="12405" spans="2:6">
      <c r="B12405" s="84">
        <v>43724</v>
      </c>
      <c r="C12405" s="85" t="s">
        <v>38</v>
      </c>
      <c r="D12405" s="85">
        <v>21</v>
      </c>
      <c r="E12405" s="83">
        <v>0.98832220000000004</v>
      </c>
      <c r="F12405" s="83">
        <v>0.98960630000000005</v>
      </c>
    </row>
    <row r="12406" spans="2:6">
      <c r="B12406" s="84">
        <v>43724</v>
      </c>
      <c r="C12406" s="85" t="s">
        <v>38</v>
      </c>
      <c r="D12406" s="85">
        <v>22</v>
      </c>
      <c r="E12406" s="83">
        <v>0.98858369999999995</v>
      </c>
      <c r="F12406" s="83">
        <v>0.98986850000000004</v>
      </c>
    </row>
    <row r="12407" spans="2:6">
      <c r="B12407" s="84">
        <v>43724</v>
      </c>
      <c r="C12407" s="85" t="s">
        <v>38</v>
      </c>
      <c r="D12407" s="85">
        <v>23</v>
      </c>
      <c r="E12407" s="83">
        <v>0.98847099999999999</v>
      </c>
      <c r="F12407" s="83">
        <v>0.98982919999999996</v>
      </c>
    </row>
    <row r="12408" spans="2:6">
      <c r="B12408" s="84">
        <v>43724</v>
      </c>
      <c r="C12408" s="85" t="s">
        <v>38</v>
      </c>
      <c r="D12408" s="85">
        <v>24</v>
      </c>
      <c r="E12408" s="83">
        <v>0.98891130000000005</v>
      </c>
      <c r="F12408" s="83">
        <v>0.99022710000000003</v>
      </c>
    </row>
    <row r="12409" spans="2:6">
      <c r="B12409" s="84">
        <v>43724</v>
      </c>
      <c r="C12409" s="85" t="s">
        <v>38</v>
      </c>
      <c r="D12409" s="85">
        <v>25</v>
      </c>
      <c r="E12409" s="83">
        <v>0.98877630000000005</v>
      </c>
      <c r="F12409" s="83">
        <v>0.99024480000000004</v>
      </c>
    </row>
    <row r="12410" spans="2:6">
      <c r="B12410" s="84">
        <v>43724</v>
      </c>
      <c r="C12410" s="85" t="s">
        <v>38</v>
      </c>
      <c r="D12410" s="85">
        <v>26</v>
      </c>
      <c r="E12410" s="83">
        <v>0.98810589999999998</v>
      </c>
      <c r="F12410" s="83">
        <v>0.9897222</v>
      </c>
    </row>
    <row r="12411" spans="2:6">
      <c r="B12411" s="84">
        <v>43724</v>
      </c>
      <c r="C12411" s="85" t="s">
        <v>38</v>
      </c>
      <c r="D12411" s="85">
        <v>27</v>
      </c>
      <c r="E12411" s="83">
        <v>0.98756029999999995</v>
      </c>
      <c r="F12411" s="83">
        <v>0.98924380000000001</v>
      </c>
    </row>
    <row r="12412" spans="2:6">
      <c r="B12412" s="84">
        <v>43724</v>
      </c>
      <c r="C12412" s="85" t="s">
        <v>38</v>
      </c>
      <c r="D12412" s="85">
        <v>28</v>
      </c>
      <c r="E12412" s="83">
        <v>0.98721939999999997</v>
      </c>
      <c r="F12412" s="83">
        <v>0.9889443</v>
      </c>
    </row>
    <row r="12413" spans="2:6">
      <c r="B12413" s="84">
        <v>43724</v>
      </c>
      <c r="C12413" s="85" t="s">
        <v>38</v>
      </c>
      <c r="D12413" s="85">
        <v>29</v>
      </c>
      <c r="E12413" s="83">
        <v>0.98711400000000005</v>
      </c>
      <c r="F12413" s="83">
        <v>0.98893730000000002</v>
      </c>
    </row>
    <row r="12414" spans="2:6">
      <c r="B12414" s="84">
        <v>43724</v>
      </c>
      <c r="C12414" s="85" t="s">
        <v>38</v>
      </c>
      <c r="D12414" s="85">
        <v>30</v>
      </c>
      <c r="E12414" s="83">
        <v>0.98757600000000001</v>
      </c>
      <c r="F12414" s="83">
        <v>0.98937940000000002</v>
      </c>
    </row>
    <row r="12415" spans="2:6">
      <c r="B12415" s="84">
        <v>43724</v>
      </c>
      <c r="C12415" s="85" t="s">
        <v>38</v>
      </c>
      <c r="D12415" s="85">
        <v>31</v>
      </c>
      <c r="E12415" s="83">
        <v>0.98789249999999995</v>
      </c>
      <c r="F12415" s="83">
        <v>0.98981260000000004</v>
      </c>
    </row>
    <row r="12416" spans="2:6">
      <c r="B12416" s="84">
        <v>43724</v>
      </c>
      <c r="C12416" s="85" t="s">
        <v>38</v>
      </c>
      <c r="D12416" s="85">
        <v>32</v>
      </c>
      <c r="E12416" s="83">
        <v>0.98854339999999996</v>
      </c>
      <c r="F12416" s="83">
        <v>0.99030700000000005</v>
      </c>
    </row>
    <row r="12417" spans="2:6">
      <c r="B12417" s="84">
        <v>43724</v>
      </c>
      <c r="C12417" s="85" t="s">
        <v>38</v>
      </c>
      <c r="D12417" s="85">
        <v>33</v>
      </c>
      <c r="E12417" s="83">
        <v>0.98855599999999999</v>
      </c>
      <c r="F12417" s="83">
        <v>0.99033850000000001</v>
      </c>
    </row>
    <row r="12418" spans="2:6">
      <c r="B12418" s="84">
        <v>43724</v>
      </c>
      <c r="C12418" s="85" t="s">
        <v>38</v>
      </c>
      <c r="D12418" s="85">
        <v>34</v>
      </c>
      <c r="E12418" s="83">
        <v>0.98836570000000001</v>
      </c>
      <c r="F12418" s="83">
        <v>0.98984799999999995</v>
      </c>
    </row>
    <row r="12419" spans="2:6">
      <c r="B12419" s="84">
        <v>43724</v>
      </c>
      <c r="C12419" s="85" t="s">
        <v>38</v>
      </c>
      <c r="D12419" s="85">
        <v>35</v>
      </c>
      <c r="E12419" s="83">
        <v>0.98848000000000003</v>
      </c>
      <c r="F12419" s="83">
        <v>0.98984090000000002</v>
      </c>
    </row>
    <row r="12420" spans="2:6">
      <c r="B12420" s="84">
        <v>43724</v>
      </c>
      <c r="C12420" s="85" t="s">
        <v>38</v>
      </c>
      <c r="D12420" s="85">
        <v>36</v>
      </c>
      <c r="E12420" s="83">
        <v>0.98880559999999995</v>
      </c>
      <c r="F12420" s="83">
        <v>0.99015609999999998</v>
      </c>
    </row>
    <row r="12421" spans="2:6">
      <c r="B12421" s="84">
        <v>43724</v>
      </c>
      <c r="C12421" s="85" t="s">
        <v>38</v>
      </c>
      <c r="D12421" s="85">
        <v>37</v>
      </c>
      <c r="E12421" s="83">
        <v>0.98837839999999999</v>
      </c>
      <c r="F12421" s="83">
        <v>0.98989349999999998</v>
      </c>
    </row>
    <row r="12422" spans="2:6">
      <c r="B12422" s="84">
        <v>43724</v>
      </c>
      <c r="C12422" s="85" t="s">
        <v>38</v>
      </c>
      <c r="D12422" s="85">
        <v>38</v>
      </c>
      <c r="E12422" s="83">
        <v>0.98859260000000004</v>
      </c>
      <c r="F12422" s="83">
        <v>0.9900525</v>
      </c>
    </row>
    <row r="12423" spans="2:6">
      <c r="B12423" s="84">
        <v>43724</v>
      </c>
      <c r="C12423" s="85" t="s">
        <v>38</v>
      </c>
      <c r="D12423" s="85">
        <v>39</v>
      </c>
      <c r="E12423" s="83">
        <v>0.98836239999999997</v>
      </c>
      <c r="F12423" s="83">
        <v>0.98992749999999996</v>
      </c>
    </row>
    <row r="12424" spans="2:6">
      <c r="B12424" s="84">
        <v>43724</v>
      </c>
      <c r="C12424" s="85" t="s">
        <v>38</v>
      </c>
      <c r="D12424" s="85">
        <v>40</v>
      </c>
      <c r="E12424" s="83">
        <v>0.98817299999999997</v>
      </c>
      <c r="F12424" s="83">
        <v>0.98974269999999998</v>
      </c>
    </row>
    <row r="12425" spans="2:6">
      <c r="B12425" s="84">
        <v>43724</v>
      </c>
      <c r="C12425" s="85" t="s">
        <v>38</v>
      </c>
      <c r="D12425" s="85">
        <v>41</v>
      </c>
      <c r="E12425" s="83">
        <v>0.98814979999999997</v>
      </c>
      <c r="F12425" s="83">
        <v>0.98972179999999998</v>
      </c>
    </row>
    <row r="12426" spans="2:6">
      <c r="B12426" s="84">
        <v>43724</v>
      </c>
      <c r="C12426" s="85" t="s">
        <v>38</v>
      </c>
      <c r="D12426" s="85">
        <v>42</v>
      </c>
      <c r="E12426" s="83">
        <v>0.98859980000000003</v>
      </c>
      <c r="F12426" s="83">
        <v>0.99038660000000001</v>
      </c>
    </row>
    <row r="12427" spans="2:6">
      <c r="B12427" s="84">
        <v>43724</v>
      </c>
      <c r="C12427" s="85" t="s">
        <v>38</v>
      </c>
      <c r="D12427" s="85">
        <v>43</v>
      </c>
      <c r="E12427" s="83">
        <v>0.9882782</v>
      </c>
      <c r="F12427" s="83">
        <v>0.99034480000000003</v>
      </c>
    </row>
    <row r="12428" spans="2:6">
      <c r="B12428" s="84">
        <v>43724</v>
      </c>
      <c r="C12428" s="85" t="s">
        <v>38</v>
      </c>
      <c r="D12428" s="85">
        <v>44</v>
      </c>
      <c r="E12428" s="83">
        <v>0.98755979999999999</v>
      </c>
      <c r="F12428" s="83">
        <v>0.99010609999999999</v>
      </c>
    </row>
    <row r="12429" spans="2:6">
      <c r="B12429" s="84">
        <v>43724</v>
      </c>
      <c r="C12429" s="85" t="s">
        <v>38</v>
      </c>
      <c r="D12429" s="85">
        <v>45</v>
      </c>
      <c r="E12429" s="83">
        <v>0.98688260000000005</v>
      </c>
      <c r="F12429" s="83">
        <v>0.98971690000000001</v>
      </c>
    </row>
    <row r="12430" spans="2:6">
      <c r="B12430" s="84">
        <v>43724</v>
      </c>
      <c r="C12430" s="85" t="s">
        <v>38</v>
      </c>
      <c r="D12430" s="85">
        <v>46</v>
      </c>
      <c r="E12430" s="83">
        <v>0.98723680000000003</v>
      </c>
      <c r="F12430" s="83">
        <v>0.99040349999999999</v>
      </c>
    </row>
    <row r="12431" spans="2:6">
      <c r="B12431" s="84">
        <v>43724</v>
      </c>
      <c r="C12431" s="85" t="s">
        <v>38</v>
      </c>
      <c r="D12431" s="85">
        <v>47</v>
      </c>
      <c r="E12431" s="83">
        <v>0.98617279999999996</v>
      </c>
      <c r="F12431" s="83">
        <v>0.9907395</v>
      </c>
    </row>
    <row r="12432" spans="2:6">
      <c r="B12432" s="84">
        <v>43724</v>
      </c>
      <c r="C12432" s="85" t="s">
        <v>38</v>
      </c>
      <c r="D12432" s="85">
        <v>48</v>
      </c>
      <c r="E12432" s="83">
        <v>0.98489740000000003</v>
      </c>
      <c r="F12432" s="83">
        <v>0.99061339999999998</v>
      </c>
    </row>
    <row r="12433" spans="2:6">
      <c r="B12433" s="84">
        <v>43725</v>
      </c>
      <c r="C12433" s="85" t="s">
        <v>38</v>
      </c>
      <c r="D12433" s="85">
        <v>1</v>
      </c>
      <c r="E12433" s="83">
        <v>0.98551469999999997</v>
      </c>
      <c r="F12433" s="83">
        <v>0.99160470000000001</v>
      </c>
    </row>
    <row r="12434" spans="2:6">
      <c r="B12434" s="84">
        <v>43725</v>
      </c>
      <c r="C12434" s="85" t="s">
        <v>38</v>
      </c>
      <c r="D12434" s="85">
        <v>2</v>
      </c>
      <c r="E12434" s="83">
        <v>0.98533649999999995</v>
      </c>
      <c r="F12434" s="83">
        <v>0.99158829999999998</v>
      </c>
    </row>
    <row r="12435" spans="2:6">
      <c r="B12435" s="84">
        <v>43725</v>
      </c>
      <c r="C12435" s="85" t="s">
        <v>38</v>
      </c>
      <c r="D12435" s="85">
        <v>3</v>
      </c>
      <c r="E12435" s="83">
        <v>0.98462709999999998</v>
      </c>
      <c r="F12435" s="83">
        <v>0.99083580000000004</v>
      </c>
    </row>
    <row r="12436" spans="2:6">
      <c r="B12436" s="84">
        <v>43725</v>
      </c>
      <c r="C12436" s="85" t="s">
        <v>38</v>
      </c>
      <c r="D12436" s="85">
        <v>4</v>
      </c>
      <c r="E12436" s="83">
        <v>0.98519460000000003</v>
      </c>
      <c r="F12436" s="83">
        <v>0.99122790000000005</v>
      </c>
    </row>
    <row r="12437" spans="2:6">
      <c r="B12437" s="84">
        <v>43725</v>
      </c>
      <c r="C12437" s="85" t="s">
        <v>38</v>
      </c>
      <c r="D12437" s="85">
        <v>5</v>
      </c>
      <c r="E12437" s="83">
        <v>0.98548639999999998</v>
      </c>
      <c r="F12437" s="83">
        <v>0.99166100000000001</v>
      </c>
    </row>
    <row r="12438" spans="2:6">
      <c r="B12438" s="84">
        <v>43725</v>
      </c>
      <c r="C12438" s="85" t="s">
        <v>38</v>
      </c>
      <c r="D12438" s="85">
        <v>6</v>
      </c>
      <c r="E12438" s="83">
        <v>0.98500730000000003</v>
      </c>
      <c r="F12438" s="83">
        <v>0.99150369999999999</v>
      </c>
    </row>
    <row r="12439" spans="2:6">
      <c r="B12439" s="84">
        <v>43725</v>
      </c>
      <c r="C12439" s="85" t="s">
        <v>38</v>
      </c>
      <c r="D12439" s="85">
        <v>7</v>
      </c>
      <c r="E12439" s="83">
        <v>0.9852341</v>
      </c>
      <c r="F12439" s="83">
        <v>0.9913286</v>
      </c>
    </row>
    <row r="12440" spans="2:6">
      <c r="B12440" s="84">
        <v>43725</v>
      </c>
      <c r="C12440" s="85" t="s">
        <v>38</v>
      </c>
      <c r="D12440" s="85">
        <v>8</v>
      </c>
      <c r="E12440" s="83">
        <v>0.98566359999999997</v>
      </c>
      <c r="F12440" s="83">
        <v>0.99180889999999999</v>
      </c>
    </row>
    <row r="12441" spans="2:6">
      <c r="B12441" s="84">
        <v>43725</v>
      </c>
      <c r="C12441" s="85" t="s">
        <v>38</v>
      </c>
      <c r="D12441" s="85">
        <v>9</v>
      </c>
      <c r="E12441" s="83">
        <v>0.98555950000000003</v>
      </c>
      <c r="F12441" s="83">
        <v>0.99170539999999996</v>
      </c>
    </row>
    <row r="12442" spans="2:6">
      <c r="B12442" s="84">
        <v>43725</v>
      </c>
      <c r="C12442" s="85" t="s">
        <v>38</v>
      </c>
      <c r="D12442" s="85">
        <v>10</v>
      </c>
      <c r="E12442" s="83">
        <v>0.98548139999999995</v>
      </c>
      <c r="F12442" s="83">
        <v>0.99153840000000004</v>
      </c>
    </row>
    <row r="12443" spans="2:6">
      <c r="B12443" s="84">
        <v>43725</v>
      </c>
      <c r="C12443" s="85" t="s">
        <v>38</v>
      </c>
      <c r="D12443" s="85">
        <v>11</v>
      </c>
      <c r="E12443" s="83">
        <v>0.98603430000000003</v>
      </c>
      <c r="F12443" s="83">
        <v>0.99163250000000003</v>
      </c>
    </row>
    <row r="12444" spans="2:6">
      <c r="B12444" s="84">
        <v>43725</v>
      </c>
      <c r="C12444" s="85" t="s">
        <v>38</v>
      </c>
      <c r="D12444" s="85">
        <v>12</v>
      </c>
      <c r="E12444" s="83">
        <v>0.98604480000000005</v>
      </c>
      <c r="F12444" s="83">
        <v>0.99093120000000001</v>
      </c>
    </row>
    <row r="12445" spans="2:6">
      <c r="B12445" s="84">
        <v>43725</v>
      </c>
      <c r="C12445" s="85" t="s">
        <v>38</v>
      </c>
      <c r="D12445" s="85">
        <v>13</v>
      </c>
      <c r="E12445" s="83">
        <v>0.98761410000000005</v>
      </c>
      <c r="F12445" s="83">
        <v>0.99069300000000005</v>
      </c>
    </row>
    <row r="12446" spans="2:6">
      <c r="B12446" s="84">
        <v>43725</v>
      </c>
      <c r="C12446" s="85" t="s">
        <v>38</v>
      </c>
      <c r="D12446" s="85">
        <v>14</v>
      </c>
      <c r="E12446" s="83">
        <v>0.98830430000000002</v>
      </c>
      <c r="F12446" s="83">
        <v>0.99054889999999995</v>
      </c>
    </row>
    <row r="12447" spans="2:6">
      <c r="B12447" s="84">
        <v>43725</v>
      </c>
      <c r="C12447" s="85" t="s">
        <v>38</v>
      </c>
      <c r="D12447" s="85">
        <v>15</v>
      </c>
      <c r="E12447" s="83">
        <v>0.98893690000000001</v>
      </c>
      <c r="F12447" s="83">
        <v>0.99062649999999997</v>
      </c>
    </row>
    <row r="12448" spans="2:6">
      <c r="B12448" s="84">
        <v>43725</v>
      </c>
      <c r="C12448" s="85" t="s">
        <v>38</v>
      </c>
      <c r="D12448" s="85">
        <v>16</v>
      </c>
      <c r="E12448" s="83">
        <v>0.98838000000000004</v>
      </c>
      <c r="F12448" s="83">
        <v>0.98972850000000001</v>
      </c>
    </row>
    <row r="12449" spans="2:6">
      <c r="B12449" s="84">
        <v>43725</v>
      </c>
      <c r="C12449" s="85" t="s">
        <v>38</v>
      </c>
      <c r="D12449" s="85">
        <v>17</v>
      </c>
      <c r="E12449" s="83">
        <v>0.99003030000000003</v>
      </c>
      <c r="F12449" s="83">
        <v>0.99066980000000004</v>
      </c>
    </row>
    <row r="12450" spans="2:6">
      <c r="B12450" s="84">
        <v>43725</v>
      </c>
      <c r="C12450" s="85" t="s">
        <v>38</v>
      </c>
      <c r="D12450" s="85">
        <v>18</v>
      </c>
      <c r="E12450" s="83">
        <v>0.99119230000000003</v>
      </c>
      <c r="F12450" s="83">
        <v>0.99170469999999999</v>
      </c>
    </row>
    <row r="12451" spans="2:6">
      <c r="B12451" s="84">
        <v>43725</v>
      </c>
      <c r="C12451" s="85" t="s">
        <v>38</v>
      </c>
      <c r="D12451" s="85">
        <v>19</v>
      </c>
      <c r="E12451" s="83">
        <v>0.99020209999999997</v>
      </c>
      <c r="F12451" s="83">
        <v>0.99078960000000005</v>
      </c>
    </row>
    <row r="12452" spans="2:6">
      <c r="B12452" s="84">
        <v>43725</v>
      </c>
      <c r="C12452" s="85" t="s">
        <v>38</v>
      </c>
      <c r="D12452" s="85">
        <v>20</v>
      </c>
      <c r="E12452" s="83">
        <v>0.98974229999999996</v>
      </c>
      <c r="F12452" s="83">
        <v>0.99062079999999997</v>
      </c>
    </row>
    <row r="12453" spans="2:6">
      <c r="B12453" s="84">
        <v>43725</v>
      </c>
      <c r="C12453" s="85" t="s">
        <v>38</v>
      </c>
      <c r="D12453" s="85">
        <v>21</v>
      </c>
      <c r="E12453" s="83">
        <v>0.98916760000000004</v>
      </c>
      <c r="F12453" s="83">
        <v>0.99031449999999999</v>
      </c>
    </row>
    <row r="12454" spans="2:6">
      <c r="B12454" s="84">
        <v>43725</v>
      </c>
      <c r="C12454" s="85" t="s">
        <v>38</v>
      </c>
      <c r="D12454" s="85">
        <v>22</v>
      </c>
      <c r="E12454" s="83">
        <v>0.98953590000000002</v>
      </c>
      <c r="F12454" s="83">
        <v>0.99097820000000003</v>
      </c>
    </row>
    <row r="12455" spans="2:6">
      <c r="B12455" s="84">
        <v>43725</v>
      </c>
      <c r="C12455" s="85" t="s">
        <v>38</v>
      </c>
      <c r="D12455" s="85">
        <v>23</v>
      </c>
      <c r="E12455" s="83">
        <v>0.98944379999999998</v>
      </c>
      <c r="F12455" s="83">
        <v>0.99080659999999998</v>
      </c>
    </row>
    <row r="12456" spans="2:6">
      <c r="B12456" s="84">
        <v>43725</v>
      </c>
      <c r="C12456" s="85" t="s">
        <v>38</v>
      </c>
      <c r="D12456" s="85">
        <v>24</v>
      </c>
      <c r="E12456" s="83">
        <v>0.98936789999999997</v>
      </c>
      <c r="F12456" s="83">
        <v>0.99051719999999999</v>
      </c>
    </row>
    <row r="12457" spans="2:6">
      <c r="B12457" s="84">
        <v>43725</v>
      </c>
      <c r="C12457" s="85" t="s">
        <v>38</v>
      </c>
      <c r="D12457" s="85">
        <v>25</v>
      </c>
      <c r="E12457" s="83">
        <v>0.98894009999999999</v>
      </c>
      <c r="F12457" s="83">
        <v>0.98976580000000003</v>
      </c>
    </row>
    <row r="12458" spans="2:6">
      <c r="B12458" s="84">
        <v>43725</v>
      </c>
      <c r="C12458" s="85" t="s">
        <v>38</v>
      </c>
      <c r="D12458" s="85">
        <v>26</v>
      </c>
      <c r="E12458" s="83">
        <v>0.98943780000000003</v>
      </c>
      <c r="F12458" s="83">
        <v>0.99015810000000004</v>
      </c>
    </row>
    <row r="12459" spans="2:6">
      <c r="B12459" s="84">
        <v>43725</v>
      </c>
      <c r="C12459" s="85" t="s">
        <v>38</v>
      </c>
      <c r="D12459" s="85">
        <v>27</v>
      </c>
      <c r="E12459" s="83">
        <v>0.98958999999999997</v>
      </c>
      <c r="F12459" s="83">
        <v>0.99012900000000004</v>
      </c>
    </row>
    <row r="12460" spans="2:6">
      <c r="B12460" s="84">
        <v>43725</v>
      </c>
      <c r="C12460" s="85" t="s">
        <v>38</v>
      </c>
      <c r="D12460" s="85">
        <v>28</v>
      </c>
      <c r="E12460" s="83">
        <v>0.98975340000000001</v>
      </c>
      <c r="F12460" s="83">
        <v>0.99046149999999999</v>
      </c>
    </row>
    <row r="12461" spans="2:6">
      <c r="B12461" s="84">
        <v>43725</v>
      </c>
      <c r="C12461" s="85" t="s">
        <v>38</v>
      </c>
      <c r="D12461" s="85">
        <v>29</v>
      </c>
      <c r="E12461" s="83">
        <v>0.98910480000000001</v>
      </c>
      <c r="F12461" s="83">
        <v>0.9900542</v>
      </c>
    </row>
    <row r="12462" spans="2:6">
      <c r="B12462" s="84">
        <v>43725</v>
      </c>
      <c r="C12462" s="85" t="s">
        <v>38</v>
      </c>
      <c r="D12462" s="85">
        <v>30</v>
      </c>
      <c r="E12462" s="83">
        <v>0.98873949999999999</v>
      </c>
      <c r="F12462" s="83">
        <v>0.98958219999999997</v>
      </c>
    </row>
    <row r="12463" spans="2:6">
      <c r="B12463" s="84">
        <v>43725</v>
      </c>
      <c r="C12463" s="85" t="s">
        <v>38</v>
      </c>
      <c r="D12463" s="85">
        <v>31</v>
      </c>
      <c r="E12463" s="83">
        <v>0.98904899999999996</v>
      </c>
      <c r="F12463" s="83">
        <v>0.98981770000000002</v>
      </c>
    </row>
    <row r="12464" spans="2:6">
      <c r="B12464" s="84">
        <v>43725</v>
      </c>
      <c r="C12464" s="85" t="s">
        <v>38</v>
      </c>
      <c r="D12464" s="85">
        <v>32</v>
      </c>
      <c r="E12464" s="83">
        <v>0.98909579999999997</v>
      </c>
      <c r="F12464" s="83">
        <v>0.98935890000000004</v>
      </c>
    </row>
    <row r="12465" spans="2:6">
      <c r="B12465" s="84">
        <v>43725</v>
      </c>
      <c r="C12465" s="85" t="s">
        <v>38</v>
      </c>
      <c r="D12465" s="85">
        <v>33</v>
      </c>
      <c r="E12465" s="83">
        <v>0.98863869999999998</v>
      </c>
      <c r="F12465" s="83">
        <v>0.98903640000000004</v>
      </c>
    </row>
    <row r="12466" spans="2:6">
      <c r="B12466" s="84">
        <v>43725</v>
      </c>
      <c r="C12466" s="85" t="s">
        <v>38</v>
      </c>
      <c r="D12466" s="85">
        <v>34</v>
      </c>
      <c r="E12466" s="83">
        <v>0.98888849999999995</v>
      </c>
      <c r="F12466" s="83">
        <v>0.98885610000000002</v>
      </c>
    </row>
    <row r="12467" spans="2:6">
      <c r="B12467" s="84">
        <v>43725</v>
      </c>
      <c r="C12467" s="85" t="s">
        <v>38</v>
      </c>
      <c r="D12467" s="85">
        <v>35</v>
      </c>
      <c r="E12467" s="83">
        <v>0.98928369999999999</v>
      </c>
      <c r="F12467" s="83">
        <v>0.98908430000000003</v>
      </c>
    </row>
    <row r="12468" spans="2:6">
      <c r="B12468" s="84">
        <v>43725</v>
      </c>
      <c r="C12468" s="85" t="s">
        <v>38</v>
      </c>
      <c r="D12468" s="85">
        <v>36</v>
      </c>
      <c r="E12468" s="83">
        <v>0.9889675</v>
      </c>
      <c r="F12468" s="83">
        <v>0.9886199</v>
      </c>
    </row>
    <row r="12469" spans="2:6">
      <c r="B12469" s="84">
        <v>43725</v>
      </c>
      <c r="C12469" s="85" t="s">
        <v>38</v>
      </c>
      <c r="D12469" s="85">
        <v>37</v>
      </c>
      <c r="E12469" s="83">
        <v>0.98894389999999999</v>
      </c>
      <c r="F12469" s="83">
        <v>0.98863140000000005</v>
      </c>
    </row>
    <row r="12470" spans="2:6">
      <c r="B12470" s="84">
        <v>43725</v>
      </c>
      <c r="C12470" s="85" t="s">
        <v>38</v>
      </c>
      <c r="D12470" s="85">
        <v>38</v>
      </c>
      <c r="E12470" s="83">
        <v>0.98856999999999995</v>
      </c>
      <c r="F12470" s="83">
        <v>0.98842090000000005</v>
      </c>
    </row>
    <row r="12471" spans="2:6">
      <c r="B12471" s="84">
        <v>43725</v>
      </c>
      <c r="C12471" s="85" t="s">
        <v>38</v>
      </c>
      <c r="D12471" s="85">
        <v>39</v>
      </c>
      <c r="E12471" s="83">
        <v>0.98879729999999999</v>
      </c>
      <c r="F12471" s="83">
        <v>0.98888259999999994</v>
      </c>
    </row>
    <row r="12472" spans="2:6">
      <c r="B12472" s="84">
        <v>43725</v>
      </c>
      <c r="C12472" s="85" t="s">
        <v>38</v>
      </c>
      <c r="D12472" s="85">
        <v>40</v>
      </c>
      <c r="E12472" s="83">
        <v>0.98907789999999995</v>
      </c>
      <c r="F12472" s="83">
        <v>0.98904550000000002</v>
      </c>
    </row>
    <row r="12473" spans="2:6">
      <c r="B12473" s="84">
        <v>43725</v>
      </c>
      <c r="C12473" s="85" t="s">
        <v>38</v>
      </c>
      <c r="D12473" s="85">
        <v>41</v>
      </c>
      <c r="E12473" s="83">
        <v>0.98920459999999999</v>
      </c>
      <c r="F12473" s="83">
        <v>0.98901030000000001</v>
      </c>
    </row>
    <row r="12474" spans="2:6">
      <c r="B12474" s="84">
        <v>43725</v>
      </c>
      <c r="C12474" s="85" t="s">
        <v>38</v>
      </c>
      <c r="D12474" s="85">
        <v>42</v>
      </c>
      <c r="E12474" s="83">
        <v>0.98937660000000005</v>
      </c>
      <c r="F12474" s="83">
        <v>0.98868940000000005</v>
      </c>
    </row>
    <row r="12475" spans="2:6">
      <c r="B12475" s="84">
        <v>43725</v>
      </c>
      <c r="C12475" s="85" t="s">
        <v>38</v>
      </c>
      <c r="D12475" s="85">
        <v>43</v>
      </c>
      <c r="E12475" s="83">
        <v>0.98903359999999996</v>
      </c>
      <c r="F12475" s="83">
        <v>0.9880198</v>
      </c>
    </row>
    <row r="12476" spans="2:6">
      <c r="B12476" s="84">
        <v>43725</v>
      </c>
      <c r="C12476" s="85" t="s">
        <v>38</v>
      </c>
      <c r="D12476" s="85">
        <v>44</v>
      </c>
      <c r="E12476" s="83">
        <v>0.9888576</v>
      </c>
      <c r="F12476" s="83">
        <v>0.98760210000000004</v>
      </c>
    </row>
    <row r="12477" spans="2:6">
      <c r="B12477" s="84">
        <v>43725</v>
      </c>
      <c r="C12477" s="85" t="s">
        <v>38</v>
      </c>
      <c r="D12477" s="85">
        <v>45</v>
      </c>
      <c r="E12477" s="83">
        <v>0.98873109999999997</v>
      </c>
      <c r="F12477" s="83">
        <v>0.98695100000000002</v>
      </c>
    </row>
    <row r="12478" spans="2:6">
      <c r="B12478" s="84">
        <v>43725</v>
      </c>
      <c r="C12478" s="85" t="s">
        <v>38</v>
      </c>
      <c r="D12478" s="85">
        <v>46</v>
      </c>
      <c r="E12478" s="83">
        <v>0.98855510000000002</v>
      </c>
      <c r="F12478" s="83">
        <v>0.9867572</v>
      </c>
    </row>
    <row r="12479" spans="2:6">
      <c r="B12479" s="84">
        <v>43725</v>
      </c>
      <c r="C12479" s="85" t="s">
        <v>38</v>
      </c>
      <c r="D12479" s="85">
        <v>47</v>
      </c>
      <c r="E12479" s="83">
        <v>0.98821780000000004</v>
      </c>
      <c r="F12479" s="83">
        <v>0.98666129999999996</v>
      </c>
    </row>
    <row r="12480" spans="2:6">
      <c r="B12480" s="84">
        <v>43725</v>
      </c>
      <c r="C12480" s="85" t="s">
        <v>38</v>
      </c>
      <c r="D12480" s="85">
        <v>48</v>
      </c>
      <c r="E12480" s="83">
        <v>0.98787849999999999</v>
      </c>
      <c r="F12480" s="83">
        <v>0.98650959999999999</v>
      </c>
    </row>
    <row r="12481" spans="2:6">
      <c r="B12481" s="84">
        <v>43726</v>
      </c>
      <c r="C12481" s="85" t="s">
        <v>38</v>
      </c>
      <c r="D12481" s="85">
        <v>1</v>
      </c>
      <c r="E12481" s="83">
        <v>0.98821170000000003</v>
      </c>
      <c r="F12481" s="83">
        <v>0.98704510000000001</v>
      </c>
    </row>
    <row r="12482" spans="2:6">
      <c r="B12482" s="84">
        <v>43726</v>
      </c>
      <c r="C12482" s="85" t="s">
        <v>38</v>
      </c>
      <c r="D12482" s="85">
        <v>2</v>
      </c>
      <c r="E12482" s="83">
        <v>0.98789559999999998</v>
      </c>
      <c r="F12482" s="83">
        <v>0.98680080000000003</v>
      </c>
    </row>
    <row r="12483" spans="2:6">
      <c r="B12483" s="84">
        <v>43726</v>
      </c>
      <c r="C12483" s="85" t="s">
        <v>38</v>
      </c>
      <c r="D12483" s="85">
        <v>3</v>
      </c>
      <c r="E12483" s="83">
        <v>0.98779720000000004</v>
      </c>
      <c r="F12483" s="83">
        <v>0.98669269999999998</v>
      </c>
    </row>
    <row r="12484" spans="2:6">
      <c r="B12484" s="84">
        <v>43726</v>
      </c>
      <c r="C12484" s="85" t="s">
        <v>38</v>
      </c>
      <c r="D12484" s="85">
        <v>4</v>
      </c>
      <c r="E12484" s="83">
        <v>0.98768359999999999</v>
      </c>
      <c r="F12484" s="83">
        <v>0.98660409999999998</v>
      </c>
    </row>
    <row r="12485" spans="2:6">
      <c r="B12485" s="84">
        <v>43726</v>
      </c>
      <c r="C12485" s="85" t="s">
        <v>38</v>
      </c>
      <c r="D12485" s="85">
        <v>5</v>
      </c>
      <c r="E12485" s="83">
        <v>0.98763310000000004</v>
      </c>
      <c r="F12485" s="83">
        <v>0.98653480000000005</v>
      </c>
    </row>
    <row r="12486" spans="2:6">
      <c r="B12486" s="84">
        <v>43726</v>
      </c>
      <c r="C12486" s="85" t="s">
        <v>38</v>
      </c>
      <c r="D12486" s="85">
        <v>6</v>
      </c>
      <c r="E12486" s="83">
        <v>0.98735830000000002</v>
      </c>
      <c r="F12486" s="83">
        <v>0.98627759999999998</v>
      </c>
    </row>
    <row r="12487" spans="2:6">
      <c r="B12487" s="84">
        <v>43726</v>
      </c>
      <c r="C12487" s="85" t="s">
        <v>38</v>
      </c>
      <c r="D12487" s="85">
        <v>7</v>
      </c>
      <c r="E12487" s="83">
        <v>0.98699840000000005</v>
      </c>
      <c r="F12487" s="83">
        <v>0.98599890000000001</v>
      </c>
    </row>
    <row r="12488" spans="2:6">
      <c r="B12488" s="84">
        <v>43726</v>
      </c>
      <c r="C12488" s="85" t="s">
        <v>38</v>
      </c>
      <c r="D12488" s="85">
        <v>8</v>
      </c>
      <c r="E12488" s="83">
        <v>0.98686399999999996</v>
      </c>
      <c r="F12488" s="83">
        <v>0.98603470000000004</v>
      </c>
    </row>
    <row r="12489" spans="2:6">
      <c r="B12489" s="84">
        <v>43726</v>
      </c>
      <c r="C12489" s="85" t="s">
        <v>38</v>
      </c>
      <c r="D12489" s="85">
        <v>9</v>
      </c>
      <c r="E12489" s="83">
        <v>0.98705240000000005</v>
      </c>
      <c r="F12489" s="83">
        <v>0.98637839999999999</v>
      </c>
    </row>
    <row r="12490" spans="2:6">
      <c r="B12490" s="84">
        <v>43726</v>
      </c>
      <c r="C12490" s="85" t="s">
        <v>38</v>
      </c>
      <c r="D12490" s="85">
        <v>10</v>
      </c>
      <c r="E12490" s="83">
        <v>0.9872573</v>
      </c>
      <c r="F12490" s="83">
        <v>0.98669370000000001</v>
      </c>
    </row>
    <row r="12491" spans="2:6">
      <c r="B12491" s="84">
        <v>43726</v>
      </c>
      <c r="C12491" s="85" t="s">
        <v>38</v>
      </c>
      <c r="D12491" s="85">
        <v>11</v>
      </c>
      <c r="E12491" s="83">
        <v>0.98839259999999995</v>
      </c>
      <c r="F12491" s="83">
        <v>0.98794040000000005</v>
      </c>
    </row>
    <row r="12492" spans="2:6">
      <c r="B12492" s="84">
        <v>43726</v>
      </c>
      <c r="C12492" s="85" t="s">
        <v>38</v>
      </c>
      <c r="D12492" s="85">
        <v>12</v>
      </c>
      <c r="E12492" s="83">
        <v>0.98844650000000001</v>
      </c>
      <c r="F12492" s="83">
        <v>0.98791070000000003</v>
      </c>
    </row>
    <row r="12493" spans="2:6">
      <c r="B12493" s="84">
        <v>43726</v>
      </c>
      <c r="C12493" s="85" t="s">
        <v>38</v>
      </c>
      <c r="D12493" s="85">
        <v>13</v>
      </c>
      <c r="E12493" s="83">
        <v>0.98888410000000004</v>
      </c>
      <c r="F12493" s="83">
        <v>0.9879097</v>
      </c>
    </row>
    <row r="12494" spans="2:6">
      <c r="B12494" s="84">
        <v>43726</v>
      </c>
      <c r="C12494" s="85" t="s">
        <v>38</v>
      </c>
      <c r="D12494" s="85">
        <v>14</v>
      </c>
      <c r="E12494" s="83">
        <v>0.98933190000000004</v>
      </c>
      <c r="F12494" s="83">
        <v>0.98818989999999995</v>
      </c>
    </row>
    <row r="12495" spans="2:6">
      <c r="B12495" s="84">
        <v>43726</v>
      </c>
      <c r="C12495" s="85" t="s">
        <v>38</v>
      </c>
      <c r="D12495" s="85">
        <v>15</v>
      </c>
      <c r="E12495" s="83">
        <v>0.9892339</v>
      </c>
      <c r="F12495" s="83">
        <v>0.9884058</v>
      </c>
    </row>
    <row r="12496" spans="2:6">
      <c r="B12496" s="84">
        <v>43726</v>
      </c>
      <c r="C12496" s="85" t="s">
        <v>38</v>
      </c>
      <c r="D12496" s="85">
        <v>16</v>
      </c>
      <c r="E12496" s="83">
        <v>0.98915410000000004</v>
      </c>
      <c r="F12496" s="83">
        <v>0.98866529999999997</v>
      </c>
    </row>
    <row r="12497" spans="2:6">
      <c r="B12497" s="84">
        <v>43726</v>
      </c>
      <c r="C12497" s="85" t="s">
        <v>38</v>
      </c>
      <c r="D12497" s="85">
        <v>17</v>
      </c>
      <c r="E12497" s="83">
        <v>0.98961679999999996</v>
      </c>
      <c r="F12497" s="83">
        <v>0.98896620000000002</v>
      </c>
    </row>
    <row r="12498" spans="2:6">
      <c r="B12498" s="84">
        <v>43726</v>
      </c>
      <c r="C12498" s="85" t="s">
        <v>38</v>
      </c>
      <c r="D12498" s="85">
        <v>18</v>
      </c>
      <c r="E12498" s="83">
        <v>0.98932569999999997</v>
      </c>
      <c r="F12498" s="83">
        <v>0.98878480000000002</v>
      </c>
    </row>
    <row r="12499" spans="2:6">
      <c r="B12499" s="84">
        <v>43726</v>
      </c>
      <c r="C12499" s="85" t="s">
        <v>38</v>
      </c>
      <c r="D12499" s="85">
        <v>19</v>
      </c>
      <c r="E12499" s="83">
        <v>0.98943400000000004</v>
      </c>
      <c r="F12499" s="83">
        <v>0.98903730000000001</v>
      </c>
    </row>
    <row r="12500" spans="2:6">
      <c r="B12500" s="84">
        <v>43726</v>
      </c>
      <c r="C12500" s="85" t="s">
        <v>38</v>
      </c>
      <c r="D12500" s="85">
        <v>20</v>
      </c>
      <c r="E12500" s="83">
        <v>0.98912789999999995</v>
      </c>
      <c r="F12500" s="83">
        <v>0.98861790000000005</v>
      </c>
    </row>
    <row r="12501" spans="2:6">
      <c r="B12501" s="84">
        <v>43726</v>
      </c>
      <c r="C12501" s="85" t="s">
        <v>38</v>
      </c>
      <c r="D12501" s="85">
        <v>21</v>
      </c>
      <c r="E12501" s="83">
        <v>0.98936020000000002</v>
      </c>
      <c r="F12501" s="83">
        <v>0.98892020000000003</v>
      </c>
    </row>
    <row r="12502" spans="2:6">
      <c r="B12502" s="84">
        <v>43726</v>
      </c>
      <c r="C12502" s="85" t="s">
        <v>38</v>
      </c>
      <c r="D12502" s="85">
        <v>22</v>
      </c>
      <c r="E12502" s="83">
        <v>0.98937370000000002</v>
      </c>
      <c r="F12502" s="83">
        <v>0.98894570000000004</v>
      </c>
    </row>
    <row r="12503" spans="2:6">
      <c r="B12503" s="84">
        <v>43726</v>
      </c>
      <c r="C12503" s="85" t="s">
        <v>38</v>
      </c>
      <c r="D12503" s="85">
        <v>23</v>
      </c>
      <c r="E12503" s="83">
        <v>0.98925010000000002</v>
      </c>
      <c r="F12503" s="83">
        <v>0.9890217</v>
      </c>
    </row>
    <row r="12504" spans="2:6">
      <c r="B12504" s="84">
        <v>43726</v>
      </c>
      <c r="C12504" s="85" t="s">
        <v>38</v>
      </c>
      <c r="D12504" s="85">
        <v>24</v>
      </c>
      <c r="E12504" s="83">
        <v>0.9892415</v>
      </c>
      <c r="F12504" s="83">
        <v>0.98920260000000004</v>
      </c>
    </row>
    <row r="12505" spans="2:6">
      <c r="B12505" s="84">
        <v>43726</v>
      </c>
      <c r="C12505" s="85" t="s">
        <v>38</v>
      </c>
      <c r="D12505" s="85">
        <v>25</v>
      </c>
      <c r="E12505" s="83">
        <v>0.98914380000000002</v>
      </c>
      <c r="F12505" s="83">
        <v>0.98913260000000003</v>
      </c>
    </row>
    <row r="12506" spans="2:6">
      <c r="B12506" s="84">
        <v>43726</v>
      </c>
      <c r="C12506" s="85" t="s">
        <v>38</v>
      </c>
      <c r="D12506" s="85">
        <v>26</v>
      </c>
      <c r="E12506" s="83">
        <v>0.98922679999999996</v>
      </c>
      <c r="F12506" s="83">
        <v>0.98926769999999997</v>
      </c>
    </row>
    <row r="12507" spans="2:6">
      <c r="B12507" s="84">
        <v>43726</v>
      </c>
      <c r="C12507" s="85" t="s">
        <v>38</v>
      </c>
      <c r="D12507" s="85">
        <v>27</v>
      </c>
      <c r="E12507" s="83">
        <v>0.98914809999999997</v>
      </c>
      <c r="F12507" s="83">
        <v>0.98927690000000001</v>
      </c>
    </row>
    <row r="12508" spans="2:6">
      <c r="B12508" s="84">
        <v>43726</v>
      </c>
      <c r="C12508" s="85" t="s">
        <v>38</v>
      </c>
      <c r="D12508" s="85">
        <v>28</v>
      </c>
      <c r="E12508" s="83">
        <v>0.98921210000000004</v>
      </c>
      <c r="F12508" s="83">
        <v>0.98956999999999995</v>
      </c>
    </row>
    <row r="12509" spans="2:6">
      <c r="B12509" s="84">
        <v>43726</v>
      </c>
      <c r="C12509" s="85" t="s">
        <v>38</v>
      </c>
      <c r="D12509" s="85">
        <v>29</v>
      </c>
      <c r="E12509" s="83">
        <v>0.98952150000000005</v>
      </c>
      <c r="F12509" s="83">
        <v>0.98971220000000004</v>
      </c>
    </row>
    <row r="12510" spans="2:6">
      <c r="B12510" s="84">
        <v>43726</v>
      </c>
      <c r="C12510" s="85" t="s">
        <v>38</v>
      </c>
      <c r="D12510" s="85">
        <v>30</v>
      </c>
      <c r="E12510" s="83">
        <v>0.98928640000000001</v>
      </c>
      <c r="F12510" s="83">
        <v>0.98917029999999995</v>
      </c>
    </row>
    <row r="12511" spans="2:6">
      <c r="B12511" s="84">
        <v>43726</v>
      </c>
      <c r="C12511" s="85" t="s">
        <v>38</v>
      </c>
      <c r="D12511" s="85">
        <v>31</v>
      </c>
      <c r="E12511" s="83">
        <v>0.9891086</v>
      </c>
      <c r="F12511" s="83">
        <v>0.98953690000000005</v>
      </c>
    </row>
    <row r="12512" spans="2:6">
      <c r="B12512" s="84">
        <v>43726</v>
      </c>
      <c r="C12512" s="85" t="s">
        <v>38</v>
      </c>
      <c r="D12512" s="85">
        <v>32</v>
      </c>
      <c r="E12512" s="83">
        <v>0.98912540000000004</v>
      </c>
      <c r="F12512" s="83">
        <v>0.98931250000000004</v>
      </c>
    </row>
    <row r="12513" spans="2:6">
      <c r="B12513" s="84">
        <v>43726</v>
      </c>
      <c r="C12513" s="85" t="s">
        <v>38</v>
      </c>
      <c r="D12513" s="85">
        <v>33</v>
      </c>
      <c r="E12513" s="83">
        <v>0.98899300000000001</v>
      </c>
      <c r="F12513" s="83">
        <v>0.98895659999999996</v>
      </c>
    </row>
    <row r="12514" spans="2:6">
      <c r="B12514" s="84">
        <v>43726</v>
      </c>
      <c r="C12514" s="85" t="s">
        <v>38</v>
      </c>
      <c r="D12514" s="85">
        <v>34</v>
      </c>
      <c r="E12514" s="83">
        <v>0.98912440000000001</v>
      </c>
      <c r="F12514" s="83">
        <v>0.98893810000000004</v>
      </c>
    </row>
    <row r="12515" spans="2:6">
      <c r="B12515" s="84">
        <v>43726</v>
      </c>
      <c r="C12515" s="85" t="s">
        <v>38</v>
      </c>
      <c r="D12515" s="85">
        <v>35</v>
      </c>
      <c r="E12515" s="83">
        <v>0.98908879999999999</v>
      </c>
      <c r="F12515" s="83">
        <v>0.98911099999999996</v>
      </c>
    </row>
    <row r="12516" spans="2:6">
      <c r="B12516" s="84">
        <v>43726</v>
      </c>
      <c r="C12516" s="85" t="s">
        <v>38</v>
      </c>
      <c r="D12516" s="85">
        <v>36</v>
      </c>
      <c r="E12516" s="83">
        <v>0.98919170000000001</v>
      </c>
      <c r="F12516" s="83">
        <v>0.98923269999999996</v>
      </c>
    </row>
    <row r="12517" spans="2:6">
      <c r="B12517" s="84">
        <v>43726</v>
      </c>
      <c r="C12517" s="85" t="s">
        <v>38</v>
      </c>
      <c r="D12517" s="85">
        <v>37</v>
      </c>
      <c r="E12517" s="83">
        <v>0.98903649999999999</v>
      </c>
      <c r="F12517" s="83">
        <v>0.98918019999999995</v>
      </c>
    </row>
    <row r="12518" spans="2:6">
      <c r="B12518" s="84">
        <v>43726</v>
      </c>
      <c r="C12518" s="85" t="s">
        <v>38</v>
      </c>
      <c r="D12518" s="85">
        <v>38</v>
      </c>
      <c r="E12518" s="83">
        <v>0.98897950000000001</v>
      </c>
      <c r="F12518" s="83">
        <v>0.98918459999999997</v>
      </c>
    </row>
    <row r="12519" spans="2:6">
      <c r="B12519" s="84">
        <v>43726</v>
      </c>
      <c r="C12519" s="85" t="s">
        <v>38</v>
      </c>
      <c r="D12519" s="85">
        <v>39</v>
      </c>
      <c r="E12519" s="83">
        <v>0.98905140000000002</v>
      </c>
      <c r="F12519" s="83">
        <v>0.9892185</v>
      </c>
    </row>
    <row r="12520" spans="2:6">
      <c r="B12520" s="84">
        <v>43726</v>
      </c>
      <c r="C12520" s="85" t="s">
        <v>38</v>
      </c>
      <c r="D12520" s="85">
        <v>40</v>
      </c>
      <c r="E12520" s="83">
        <v>0.98917690000000003</v>
      </c>
      <c r="F12520" s="83">
        <v>0.98942529999999995</v>
      </c>
    </row>
    <row r="12521" spans="2:6">
      <c r="B12521" s="84">
        <v>43726</v>
      </c>
      <c r="C12521" s="85" t="s">
        <v>38</v>
      </c>
      <c r="D12521" s="85">
        <v>41</v>
      </c>
      <c r="E12521" s="83">
        <v>0.98931809999999998</v>
      </c>
      <c r="F12521" s="83">
        <v>0.9896239</v>
      </c>
    </row>
    <row r="12522" spans="2:6">
      <c r="B12522" s="84">
        <v>43726</v>
      </c>
      <c r="C12522" s="85" t="s">
        <v>38</v>
      </c>
      <c r="D12522" s="85">
        <v>42</v>
      </c>
      <c r="E12522" s="83">
        <v>0.98940249999999996</v>
      </c>
      <c r="F12522" s="83">
        <v>0.98943130000000001</v>
      </c>
    </row>
    <row r="12523" spans="2:6">
      <c r="B12523" s="84">
        <v>43726</v>
      </c>
      <c r="C12523" s="85" t="s">
        <v>38</v>
      </c>
      <c r="D12523" s="85">
        <v>43</v>
      </c>
      <c r="E12523" s="83">
        <v>0.98956250000000001</v>
      </c>
      <c r="F12523" s="83">
        <v>0.98921510000000001</v>
      </c>
    </row>
    <row r="12524" spans="2:6">
      <c r="B12524" s="84">
        <v>43726</v>
      </c>
      <c r="C12524" s="85" t="s">
        <v>38</v>
      </c>
      <c r="D12524" s="85">
        <v>44</v>
      </c>
      <c r="E12524" s="83">
        <v>0.98932710000000001</v>
      </c>
      <c r="F12524" s="83">
        <v>0.9892225</v>
      </c>
    </row>
    <row r="12525" spans="2:6">
      <c r="B12525" s="84">
        <v>43726</v>
      </c>
      <c r="C12525" s="85" t="s">
        <v>38</v>
      </c>
      <c r="D12525" s="85">
        <v>45</v>
      </c>
      <c r="E12525" s="83">
        <v>0.98935139999999999</v>
      </c>
      <c r="F12525" s="83">
        <v>0.98952739999999995</v>
      </c>
    </row>
    <row r="12526" spans="2:6">
      <c r="B12526" s="84">
        <v>43726</v>
      </c>
      <c r="C12526" s="85" t="s">
        <v>38</v>
      </c>
      <c r="D12526" s="85">
        <v>46</v>
      </c>
      <c r="E12526" s="83">
        <v>0.98886240000000003</v>
      </c>
      <c r="F12526" s="83">
        <v>0.98950009999999999</v>
      </c>
    </row>
    <row r="12527" spans="2:6">
      <c r="B12527" s="84">
        <v>43726</v>
      </c>
      <c r="C12527" s="85" t="s">
        <v>38</v>
      </c>
      <c r="D12527" s="85">
        <v>47</v>
      </c>
      <c r="E12527" s="83">
        <v>0.98804170000000002</v>
      </c>
      <c r="F12527" s="83">
        <v>0.98939330000000003</v>
      </c>
    </row>
    <row r="12528" spans="2:6">
      <c r="B12528" s="84">
        <v>43726</v>
      </c>
      <c r="C12528" s="85" t="s">
        <v>38</v>
      </c>
      <c r="D12528" s="85">
        <v>48</v>
      </c>
      <c r="E12528" s="83">
        <v>0.98764099999999999</v>
      </c>
      <c r="F12528" s="83">
        <v>0.98952399999999996</v>
      </c>
    </row>
    <row r="12529" spans="2:6">
      <c r="B12529" s="84">
        <v>43727</v>
      </c>
      <c r="C12529" s="85" t="s">
        <v>38</v>
      </c>
      <c r="D12529" s="85">
        <v>1</v>
      </c>
      <c r="E12529" s="83">
        <v>0.98730289999999998</v>
      </c>
      <c r="F12529" s="83">
        <v>0.98961829999999995</v>
      </c>
    </row>
    <row r="12530" spans="2:6">
      <c r="B12530" s="84">
        <v>43727</v>
      </c>
      <c r="C12530" s="85" t="s">
        <v>38</v>
      </c>
      <c r="D12530" s="85">
        <v>2</v>
      </c>
      <c r="E12530" s="83">
        <v>0.98729800000000001</v>
      </c>
      <c r="F12530" s="83">
        <v>0.98955280000000001</v>
      </c>
    </row>
    <row r="12531" spans="2:6">
      <c r="B12531" s="84">
        <v>43727</v>
      </c>
      <c r="C12531" s="85" t="s">
        <v>38</v>
      </c>
      <c r="D12531" s="85">
        <v>3</v>
      </c>
      <c r="E12531" s="83">
        <v>0.98723649999999996</v>
      </c>
      <c r="F12531" s="83">
        <v>0.98912520000000004</v>
      </c>
    </row>
    <row r="12532" spans="2:6">
      <c r="B12532" s="84">
        <v>43727</v>
      </c>
      <c r="C12532" s="85" t="s">
        <v>38</v>
      </c>
      <c r="D12532" s="85">
        <v>4</v>
      </c>
      <c r="E12532" s="83">
        <v>0.98692469999999999</v>
      </c>
      <c r="F12532" s="83">
        <v>0.98883270000000001</v>
      </c>
    </row>
    <row r="12533" spans="2:6">
      <c r="B12533" s="84">
        <v>43727</v>
      </c>
      <c r="C12533" s="85" t="s">
        <v>38</v>
      </c>
      <c r="D12533" s="85">
        <v>5</v>
      </c>
      <c r="E12533" s="83">
        <v>0.98682060000000005</v>
      </c>
      <c r="F12533" s="83">
        <v>0.98880489999999999</v>
      </c>
    </row>
    <row r="12534" spans="2:6">
      <c r="B12534" s="84">
        <v>43727</v>
      </c>
      <c r="C12534" s="85" t="s">
        <v>38</v>
      </c>
      <c r="D12534" s="85">
        <v>6</v>
      </c>
      <c r="E12534" s="83">
        <v>0.9866163</v>
      </c>
      <c r="F12534" s="83">
        <v>0.98866880000000001</v>
      </c>
    </row>
    <row r="12535" spans="2:6">
      <c r="B12535" s="84">
        <v>43727</v>
      </c>
      <c r="C12535" s="85" t="s">
        <v>38</v>
      </c>
      <c r="D12535" s="85">
        <v>7</v>
      </c>
      <c r="E12535" s="83">
        <v>0.98668060000000002</v>
      </c>
      <c r="F12535" s="83">
        <v>0.98864810000000003</v>
      </c>
    </row>
    <row r="12536" spans="2:6">
      <c r="B12536" s="84">
        <v>43727</v>
      </c>
      <c r="C12536" s="85" t="s">
        <v>38</v>
      </c>
      <c r="D12536" s="85">
        <v>8</v>
      </c>
      <c r="E12536" s="83">
        <v>0.98677890000000001</v>
      </c>
      <c r="F12536" s="83">
        <v>0.98876149999999996</v>
      </c>
    </row>
    <row r="12537" spans="2:6">
      <c r="B12537" s="84">
        <v>43727</v>
      </c>
      <c r="C12537" s="85" t="s">
        <v>38</v>
      </c>
      <c r="D12537" s="85">
        <v>9</v>
      </c>
      <c r="E12537" s="83">
        <v>0.98787789999999998</v>
      </c>
      <c r="F12537" s="83">
        <v>0.98968069999999997</v>
      </c>
    </row>
    <row r="12538" spans="2:6">
      <c r="B12538" s="84">
        <v>43727</v>
      </c>
      <c r="C12538" s="85" t="s">
        <v>38</v>
      </c>
      <c r="D12538" s="85">
        <v>10</v>
      </c>
      <c r="E12538" s="83">
        <v>0.98793129999999996</v>
      </c>
      <c r="F12538" s="83">
        <v>0.98971220000000004</v>
      </c>
    </row>
    <row r="12539" spans="2:6">
      <c r="B12539" s="84">
        <v>43727</v>
      </c>
      <c r="C12539" s="85" t="s">
        <v>38</v>
      </c>
      <c r="D12539" s="85">
        <v>11</v>
      </c>
      <c r="E12539" s="83">
        <v>0.98792619999999998</v>
      </c>
      <c r="F12539" s="83">
        <v>0.98937260000000005</v>
      </c>
    </row>
    <row r="12540" spans="2:6">
      <c r="B12540" s="84">
        <v>43727</v>
      </c>
      <c r="C12540" s="85" t="s">
        <v>38</v>
      </c>
      <c r="D12540" s="85">
        <v>12</v>
      </c>
      <c r="E12540" s="83">
        <v>0.98855139999999997</v>
      </c>
      <c r="F12540" s="83">
        <v>0.98950400000000005</v>
      </c>
    </row>
    <row r="12541" spans="2:6">
      <c r="B12541" s="84">
        <v>43727</v>
      </c>
      <c r="C12541" s="85" t="s">
        <v>38</v>
      </c>
      <c r="D12541" s="85">
        <v>13</v>
      </c>
      <c r="E12541" s="83">
        <v>0.98891189999999995</v>
      </c>
      <c r="F12541" s="83">
        <v>0.98934359999999999</v>
      </c>
    </row>
    <row r="12542" spans="2:6">
      <c r="B12542" s="84">
        <v>43727</v>
      </c>
      <c r="C12542" s="85" t="s">
        <v>38</v>
      </c>
      <c r="D12542" s="85">
        <v>14</v>
      </c>
      <c r="E12542" s="83">
        <v>0.98909159999999996</v>
      </c>
      <c r="F12542" s="83">
        <v>0.98923179999999999</v>
      </c>
    </row>
    <row r="12543" spans="2:6">
      <c r="B12543" s="84">
        <v>43727</v>
      </c>
      <c r="C12543" s="85" t="s">
        <v>38</v>
      </c>
      <c r="D12543" s="85">
        <v>15</v>
      </c>
      <c r="E12543" s="83">
        <v>0.98988699999999996</v>
      </c>
      <c r="F12543" s="83">
        <v>0.98991200000000001</v>
      </c>
    </row>
    <row r="12544" spans="2:6">
      <c r="B12544" s="84">
        <v>43727</v>
      </c>
      <c r="C12544" s="85" t="s">
        <v>38</v>
      </c>
      <c r="D12544" s="85">
        <v>16</v>
      </c>
      <c r="E12544" s="83">
        <v>0.98996919999999999</v>
      </c>
      <c r="F12544" s="83">
        <v>0.99037090000000005</v>
      </c>
    </row>
    <row r="12545" spans="2:6">
      <c r="B12545" s="84">
        <v>43727</v>
      </c>
      <c r="C12545" s="85" t="s">
        <v>38</v>
      </c>
      <c r="D12545" s="85">
        <v>17</v>
      </c>
      <c r="E12545" s="83">
        <v>0.99022319999999997</v>
      </c>
      <c r="F12545" s="83">
        <v>0.99015010000000003</v>
      </c>
    </row>
    <row r="12546" spans="2:6">
      <c r="B12546" s="84">
        <v>43727</v>
      </c>
      <c r="C12546" s="85" t="s">
        <v>38</v>
      </c>
      <c r="D12546" s="85">
        <v>18</v>
      </c>
      <c r="E12546" s="83">
        <v>0.99028579999999999</v>
      </c>
      <c r="F12546" s="83">
        <v>0.99009239999999998</v>
      </c>
    </row>
    <row r="12547" spans="2:6">
      <c r="B12547" s="84">
        <v>43727</v>
      </c>
      <c r="C12547" s="85" t="s">
        <v>38</v>
      </c>
      <c r="D12547" s="85">
        <v>19</v>
      </c>
      <c r="E12547" s="83">
        <v>0.98982820000000005</v>
      </c>
      <c r="F12547" s="83">
        <v>0.98972660000000001</v>
      </c>
    </row>
    <row r="12548" spans="2:6">
      <c r="B12548" s="84">
        <v>43727</v>
      </c>
      <c r="C12548" s="85" t="s">
        <v>38</v>
      </c>
      <c r="D12548" s="85">
        <v>20</v>
      </c>
      <c r="E12548" s="83">
        <v>0.98973440000000001</v>
      </c>
      <c r="F12548" s="83">
        <v>0.98973219999999995</v>
      </c>
    </row>
    <row r="12549" spans="2:6">
      <c r="B12549" s="84">
        <v>43727</v>
      </c>
      <c r="C12549" s="85" t="s">
        <v>38</v>
      </c>
      <c r="D12549" s="85">
        <v>21</v>
      </c>
      <c r="E12549" s="83">
        <v>0.99001649999999997</v>
      </c>
      <c r="F12549" s="83">
        <v>0.98985880000000004</v>
      </c>
    </row>
    <row r="12550" spans="2:6">
      <c r="B12550" s="84">
        <v>43727</v>
      </c>
      <c r="C12550" s="85" t="s">
        <v>38</v>
      </c>
      <c r="D12550" s="85">
        <v>22</v>
      </c>
      <c r="E12550" s="83">
        <v>0.98980239999999997</v>
      </c>
      <c r="F12550" s="83">
        <v>0.98975440000000003</v>
      </c>
    </row>
    <row r="12551" spans="2:6">
      <c r="B12551" s="84">
        <v>43727</v>
      </c>
      <c r="C12551" s="85" t="s">
        <v>38</v>
      </c>
      <c r="D12551" s="85">
        <v>23</v>
      </c>
      <c r="E12551" s="83">
        <v>0.98972830000000001</v>
      </c>
      <c r="F12551" s="83">
        <v>0.98963939999999995</v>
      </c>
    </row>
    <row r="12552" spans="2:6">
      <c r="B12552" s="84">
        <v>43727</v>
      </c>
      <c r="C12552" s="85" t="s">
        <v>38</v>
      </c>
      <c r="D12552" s="85">
        <v>24</v>
      </c>
      <c r="E12552" s="83">
        <v>0.98941140000000005</v>
      </c>
      <c r="F12552" s="83">
        <v>0.98939200000000005</v>
      </c>
    </row>
    <row r="12553" spans="2:6">
      <c r="B12553" s="84">
        <v>43727</v>
      </c>
      <c r="C12553" s="85" t="s">
        <v>38</v>
      </c>
      <c r="D12553" s="85">
        <v>25</v>
      </c>
      <c r="E12553" s="83">
        <v>0.98947010000000002</v>
      </c>
      <c r="F12553" s="83">
        <v>0.98948930000000002</v>
      </c>
    </row>
    <row r="12554" spans="2:6">
      <c r="B12554" s="84">
        <v>43727</v>
      </c>
      <c r="C12554" s="85" t="s">
        <v>38</v>
      </c>
      <c r="D12554" s="85">
        <v>26</v>
      </c>
      <c r="E12554" s="83">
        <v>0.98942260000000004</v>
      </c>
      <c r="F12554" s="83">
        <v>0.98947320000000005</v>
      </c>
    </row>
    <row r="12555" spans="2:6">
      <c r="B12555" s="84">
        <v>43727</v>
      </c>
      <c r="C12555" s="85" t="s">
        <v>38</v>
      </c>
      <c r="D12555" s="85">
        <v>27</v>
      </c>
      <c r="E12555" s="83">
        <v>0.98932989999999998</v>
      </c>
      <c r="F12555" s="83">
        <v>0.98947980000000002</v>
      </c>
    </row>
    <row r="12556" spans="2:6">
      <c r="B12556" s="84">
        <v>43727</v>
      </c>
      <c r="C12556" s="85" t="s">
        <v>38</v>
      </c>
      <c r="D12556" s="85">
        <v>28</v>
      </c>
      <c r="E12556" s="83">
        <v>0.98918030000000001</v>
      </c>
      <c r="F12556" s="83">
        <v>0.98940490000000003</v>
      </c>
    </row>
    <row r="12557" spans="2:6">
      <c r="B12557" s="84">
        <v>43727</v>
      </c>
      <c r="C12557" s="85" t="s">
        <v>38</v>
      </c>
      <c r="D12557" s="85">
        <v>29</v>
      </c>
      <c r="E12557" s="83">
        <v>0.98922960000000004</v>
      </c>
      <c r="F12557" s="83">
        <v>0.98938800000000005</v>
      </c>
    </row>
    <row r="12558" spans="2:6">
      <c r="B12558" s="84">
        <v>43727</v>
      </c>
      <c r="C12558" s="85" t="s">
        <v>38</v>
      </c>
      <c r="D12558" s="85">
        <v>30</v>
      </c>
      <c r="E12558" s="83">
        <v>0.98926049999999999</v>
      </c>
      <c r="F12558" s="83">
        <v>0.98935379999999995</v>
      </c>
    </row>
    <row r="12559" spans="2:6">
      <c r="B12559" s="84">
        <v>43727</v>
      </c>
      <c r="C12559" s="85" t="s">
        <v>38</v>
      </c>
      <c r="D12559" s="85">
        <v>31</v>
      </c>
      <c r="E12559" s="83">
        <v>0.9889289</v>
      </c>
      <c r="F12559" s="83">
        <v>0.98942200000000002</v>
      </c>
    </row>
    <row r="12560" spans="2:6">
      <c r="B12560" s="84">
        <v>43727</v>
      </c>
      <c r="C12560" s="85" t="s">
        <v>38</v>
      </c>
      <c r="D12560" s="85">
        <v>32</v>
      </c>
      <c r="E12560" s="83">
        <v>0.98911800000000005</v>
      </c>
      <c r="F12560" s="83">
        <v>0.98960760000000003</v>
      </c>
    </row>
    <row r="12561" spans="2:6">
      <c r="B12561" s="84">
        <v>43727</v>
      </c>
      <c r="C12561" s="85" t="s">
        <v>38</v>
      </c>
      <c r="D12561" s="85">
        <v>33</v>
      </c>
      <c r="E12561" s="83">
        <v>0.9888787</v>
      </c>
      <c r="F12561" s="83">
        <v>0.98928099999999997</v>
      </c>
    </row>
    <row r="12562" spans="2:6">
      <c r="B12562" s="84">
        <v>43727</v>
      </c>
      <c r="C12562" s="85" t="s">
        <v>38</v>
      </c>
      <c r="D12562" s="85">
        <v>34</v>
      </c>
      <c r="E12562" s="83">
        <v>0.98902900000000005</v>
      </c>
      <c r="F12562" s="83">
        <v>0.98946849999999997</v>
      </c>
    </row>
    <row r="12563" spans="2:6">
      <c r="B12563" s="84">
        <v>43727</v>
      </c>
      <c r="C12563" s="85" t="s">
        <v>38</v>
      </c>
      <c r="D12563" s="85">
        <v>35</v>
      </c>
      <c r="E12563" s="83">
        <v>0.9891683</v>
      </c>
      <c r="F12563" s="83">
        <v>0.98946599999999996</v>
      </c>
    </row>
    <row r="12564" spans="2:6">
      <c r="B12564" s="84">
        <v>43727</v>
      </c>
      <c r="C12564" s="85" t="s">
        <v>38</v>
      </c>
      <c r="D12564" s="85">
        <v>36</v>
      </c>
      <c r="E12564" s="83">
        <v>0.98897679999999999</v>
      </c>
      <c r="F12564" s="83">
        <v>0.98919619999999997</v>
      </c>
    </row>
    <row r="12565" spans="2:6">
      <c r="B12565" s="84">
        <v>43727</v>
      </c>
      <c r="C12565" s="85" t="s">
        <v>38</v>
      </c>
      <c r="D12565" s="85">
        <v>37</v>
      </c>
      <c r="E12565" s="83">
        <v>0.98904789999999998</v>
      </c>
      <c r="F12565" s="83">
        <v>0.98913470000000003</v>
      </c>
    </row>
    <row r="12566" spans="2:6">
      <c r="B12566" s="84">
        <v>43727</v>
      </c>
      <c r="C12566" s="85" t="s">
        <v>38</v>
      </c>
      <c r="D12566" s="85">
        <v>38</v>
      </c>
      <c r="E12566" s="83">
        <v>0.98905100000000001</v>
      </c>
      <c r="F12566" s="83">
        <v>0.98914310000000005</v>
      </c>
    </row>
    <row r="12567" spans="2:6">
      <c r="B12567" s="84">
        <v>43727</v>
      </c>
      <c r="C12567" s="85" t="s">
        <v>38</v>
      </c>
      <c r="D12567" s="85">
        <v>39</v>
      </c>
      <c r="E12567" s="83">
        <v>0.98920540000000001</v>
      </c>
      <c r="F12567" s="83">
        <v>0.98920750000000002</v>
      </c>
    </row>
    <row r="12568" spans="2:6">
      <c r="B12568" s="84">
        <v>43727</v>
      </c>
      <c r="C12568" s="85" t="s">
        <v>38</v>
      </c>
      <c r="D12568" s="85">
        <v>40</v>
      </c>
      <c r="E12568" s="83">
        <v>0.9891993</v>
      </c>
      <c r="F12568" s="83">
        <v>0.98921970000000004</v>
      </c>
    </row>
    <row r="12569" spans="2:6">
      <c r="B12569" s="84">
        <v>43727</v>
      </c>
      <c r="C12569" s="85" t="s">
        <v>38</v>
      </c>
      <c r="D12569" s="85">
        <v>41</v>
      </c>
      <c r="E12569" s="83">
        <v>0.98928700000000003</v>
      </c>
      <c r="F12569" s="83">
        <v>0.98912270000000002</v>
      </c>
    </row>
    <row r="12570" spans="2:6">
      <c r="B12570" s="84">
        <v>43727</v>
      </c>
      <c r="C12570" s="85" t="s">
        <v>38</v>
      </c>
      <c r="D12570" s="85">
        <v>42</v>
      </c>
      <c r="E12570" s="83">
        <v>0.98910140000000002</v>
      </c>
      <c r="F12570" s="83">
        <v>0.98864569999999996</v>
      </c>
    </row>
    <row r="12571" spans="2:6">
      <c r="B12571" s="84">
        <v>43727</v>
      </c>
      <c r="C12571" s="85" t="s">
        <v>38</v>
      </c>
      <c r="D12571" s="85">
        <v>43</v>
      </c>
      <c r="E12571" s="83">
        <v>0.98914449999999998</v>
      </c>
      <c r="F12571" s="83">
        <v>0.98863749999999995</v>
      </c>
    </row>
    <row r="12572" spans="2:6">
      <c r="B12572" s="84">
        <v>43727</v>
      </c>
      <c r="C12572" s="85" t="s">
        <v>38</v>
      </c>
      <c r="D12572" s="85">
        <v>44</v>
      </c>
      <c r="E12572" s="83">
        <v>0.98862050000000001</v>
      </c>
      <c r="F12572" s="83">
        <v>0.98832359999999997</v>
      </c>
    </row>
    <row r="12573" spans="2:6">
      <c r="B12573" s="84">
        <v>43727</v>
      </c>
      <c r="C12573" s="85" t="s">
        <v>38</v>
      </c>
      <c r="D12573" s="85">
        <v>45</v>
      </c>
      <c r="E12573" s="83">
        <v>0.98851789999999995</v>
      </c>
      <c r="F12573" s="83">
        <v>0.98836469999999998</v>
      </c>
    </row>
    <row r="12574" spans="2:6">
      <c r="B12574" s="84">
        <v>43727</v>
      </c>
      <c r="C12574" s="85" t="s">
        <v>38</v>
      </c>
      <c r="D12574" s="85">
        <v>46</v>
      </c>
      <c r="E12574" s="83">
        <v>0.98824009999999995</v>
      </c>
      <c r="F12574" s="83">
        <v>0.98858710000000005</v>
      </c>
    </row>
    <row r="12575" spans="2:6">
      <c r="B12575" s="84">
        <v>43727</v>
      </c>
      <c r="C12575" s="85" t="s">
        <v>38</v>
      </c>
      <c r="D12575" s="85">
        <v>47</v>
      </c>
      <c r="E12575" s="83">
        <v>0.98708720000000005</v>
      </c>
      <c r="F12575" s="83">
        <v>0.98842260000000004</v>
      </c>
    </row>
    <row r="12576" spans="2:6">
      <c r="B12576" s="84">
        <v>43727</v>
      </c>
      <c r="C12576" s="85" t="s">
        <v>38</v>
      </c>
      <c r="D12576" s="85">
        <v>48</v>
      </c>
      <c r="E12576" s="83">
        <v>0.98657810000000001</v>
      </c>
      <c r="F12576" s="83">
        <v>0.988595</v>
      </c>
    </row>
    <row r="12577" spans="2:6">
      <c r="B12577" s="84">
        <v>43728</v>
      </c>
      <c r="C12577" s="85" t="s">
        <v>38</v>
      </c>
      <c r="D12577" s="85">
        <v>1</v>
      </c>
      <c r="E12577" s="83">
        <v>0.98612449999999996</v>
      </c>
      <c r="F12577" s="83">
        <v>0.98834409999999995</v>
      </c>
    </row>
    <row r="12578" spans="2:6">
      <c r="B12578" s="84">
        <v>43728</v>
      </c>
      <c r="C12578" s="85" t="s">
        <v>38</v>
      </c>
      <c r="D12578" s="85">
        <v>2</v>
      </c>
      <c r="E12578" s="83">
        <v>0.98594400000000004</v>
      </c>
      <c r="F12578" s="83">
        <v>0.98847580000000002</v>
      </c>
    </row>
    <row r="12579" spans="2:6">
      <c r="B12579" s="84">
        <v>43728</v>
      </c>
      <c r="C12579" s="85" t="s">
        <v>38</v>
      </c>
      <c r="D12579" s="85">
        <v>3</v>
      </c>
      <c r="E12579" s="83">
        <v>0.98646750000000005</v>
      </c>
      <c r="F12579" s="83">
        <v>0.98869320000000005</v>
      </c>
    </row>
    <row r="12580" spans="2:6">
      <c r="B12580" s="84">
        <v>43728</v>
      </c>
      <c r="C12580" s="85" t="s">
        <v>38</v>
      </c>
      <c r="D12580" s="85">
        <v>4</v>
      </c>
      <c r="E12580" s="83">
        <v>0.98631559999999996</v>
      </c>
      <c r="F12580" s="83">
        <v>0.9885256</v>
      </c>
    </row>
    <row r="12581" spans="2:6">
      <c r="B12581" s="84">
        <v>43728</v>
      </c>
      <c r="C12581" s="85" t="s">
        <v>38</v>
      </c>
      <c r="D12581" s="85">
        <v>5</v>
      </c>
      <c r="E12581" s="83">
        <v>0.98631939999999996</v>
      </c>
      <c r="F12581" s="83">
        <v>0.98878010000000005</v>
      </c>
    </row>
    <row r="12582" spans="2:6">
      <c r="B12582" s="84">
        <v>43728</v>
      </c>
      <c r="C12582" s="85" t="s">
        <v>38</v>
      </c>
      <c r="D12582" s="85">
        <v>6</v>
      </c>
      <c r="E12582" s="83">
        <v>0.98593940000000002</v>
      </c>
      <c r="F12582" s="83">
        <v>0.98863000000000001</v>
      </c>
    </row>
    <row r="12583" spans="2:6">
      <c r="B12583" s="84">
        <v>43728</v>
      </c>
      <c r="C12583" s="85" t="s">
        <v>38</v>
      </c>
      <c r="D12583" s="85">
        <v>7</v>
      </c>
      <c r="E12583" s="83">
        <v>0.98586019999999996</v>
      </c>
      <c r="F12583" s="83">
        <v>0.98809069999999999</v>
      </c>
    </row>
    <row r="12584" spans="2:6">
      <c r="B12584" s="84">
        <v>43728</v>
      </c>
      <c r="C12584" s="85" t="s">
        <v>38</v>
      </c>
      <c r="D12584" s="85">
        <v>8</v>
      </c>
      <c r="E12584" s="83">
        <v>0.98571679999999995</v>
      </c>
      <c r="F12584" s="83">
        <v>0.98808580000000001</v>
      </c>
    </row>
    <row r="12585" spans="2:6">
      <c r="B12585" s="84">
        <v>43728</v>
      </c>
      <c r="C12585" s="85" t="s">
        <v>38</v>
      </c>
      <c r="D12585" s="85">
        <v>9</v>
      </c>
      <c r="E12585" s="83">
        <v>0.98560990000000004</v>
      </c>
      <c r="F12585" s="83">
        <v>0.98797900000000005</v>
      </c>
    </row>
    <row r="12586" spans="2:6">
      <c r="B12586" s="84">
        <v>43728</v>
      </c>
      <c r="C12586" s="85" t="s">
        <v>38</v>
      </c>
      <c r="D12586" s="85">
        <v>10</v>
      </c>
      <c r="E12586" s="83">
        <v>0.98557340000000004</v>
      </c>
      <c r="F12586" s="83">
        <v>0.9879173</v>
      </c>
    </row>
    <row r="12587" spans="2:6">
      <c r="B12587" s="84">
        <v>43728</v>
      </c>
      <c r="C12587" s="85" t="s">
        <v>38</v>
      </c>
      <c r="D12587" s="85">
        <v>11</v>
      </c>
      <c r="E12587" s="83">
        <v>0.98566100000000001</v>
      </c>
      <c r="F12587" s="83">
        <v>0.9872843</v>
      </c>
    </row>
    <row r="12588" spans="2:6">
      <c r="B12588" s="84">
        <v>43728</v>
      </c>
      <c r="C12588" s="85" t="s">
        <v>38</v>
      </c>
      <c r="D12588" s="85">
        <v>12</v>
      </c>
      <c r="E12588" s="83">
        <v>0.98645459999999996</v>
      </c>
      <c r="F12588" s="83">
        <v>0.98762090000000002</v>
      </c>
    </row>
    <row r="12589" spans="2:6">
      <c r="B12589" s="84">
        <v>43728</v>
      </c>
      <c r="C12589" s="85" t="s">
        <v>38</v>
      </c>
      <c r="D12589" s="85">
        <v>13</v>
      </c>
      <c r="E12589" s="83">
        <v>0.98750090000000001</v>
      </c>
      <c r="F12589" s="83">
        <v>0.98828709999999997</v>
      </c>
    </row>
    <row r="12590" spans="2:6">
      <c r="B12590" s="84">
        <v>43728</v>
      </c>
      <c r="C12590" s="85" t="s">
        <v>38</v>
      </c>
      <c r="D12590" s="85">
        <v>14</v>
      </c>
      <c r="E12590" s="83">
        <v>0.98798370000000002</v>
      </c>
      <c r="F12590" s="83">
        <v>0.98821650000000005</v>
      </c>
    </row>
    <row r="12591" spans="2:6">
      <c r="B12591" s="84">
        <v>43728</v>
      </c>
      <c r="C12591" s="85" t="s">
        <v>38</v>
      </c>
      <c r="D12591" s="85">
        <v>15</v>
      </c>
      <c r="E12591" s="83">
        <v>0.98867539999999998</v>
      </c>
      <c r="F12591" s="83">
        <v>0.98903770000000002</v>
      </c>
    </row>
    <row r="12592" spans="2:6">
      <c r="B12592" s="84">
        <v>43728</v>
      </c>
      <c r="C12592" s="85" t="s">
        <v>38</v>
      </c>
      <c r="D12592" s="85">
        <v>16</v>
      </c>
      <c r="E12592" s="83">
        <v>0.98907339999999999</v>
      </c>
      <c r="F12592" s="83">
        <v>0.98925819999999998</v>
      </c>
    </row>
    <row r="12593" spans="2:6">
      <c r="B12593" s="84">
        <v>43728</v>
      </c>
      <c r="C12593" s="85" t="s">
        <v>38</v>
      </c>
      <c r="D12593" s="85">
        <v>17</v>
      </c>
      <c r="E12593" s="83">
        <v>0.98911389999999999</v>
      </c>
      <c r="F12593" s="83">
        <v>0.98913989999999996</v>
      </c>
    </row>
    <row r="12594" spans="2:6">
      <c r="B12594" s="84">
        <v>43728</v>
      </c>
      <c r="C12594" s="85" t="s">
        <v>38</v>
      </c>
      <c r="D12594" s="85">
        <v>18</v>
      </c>
      <c r="E12594" s="83">
        <v>0.98924319999999999</v>
      </c>
      <c r="F12594" s="83">
        <v>0.98937249999999999</v>
      </c>
    </row>
    <row r="12595" spans="2:6">
      <c r="B12595" s="84">
        <v>43728</v>
      </c>
      <c r="C12595" s="85" t="s">
        <v>38</v>
      </c>
      <c r="D12595" s="85">
        <v>19</v>
      </c>
      <c r="E12595" s="83">
        <v>0.98896459999999997</v>
      </c>
      <c r="F12595" s="83">
        <v>0.98897219999999997</v>
      </c>
    </row>
    <row r="12596" spans="2:6">
      <c r="B12596" s="84">
        <v>43728</v>
      </c>
      <c r="C12596" s="85" t="s">
        <v>38</v>
      </c>
      <c r="D12596" s="85">
        <v>20</v>
      </c>
      <c r="E12596" s="83">
        <v>0.98892910000000001</v>
      </c>
      <c r="F12596" s="83">
        <v>0.98898799999999998</v>
      </c>
    </row>
    <row r="12597" spans="2:6">
      <c r="B12597" s="84">
        <v>43728</v>
      </c>
      <c r="C12597" s="85" t="s">
        <v>38</v>
      </c>
      <c r="D12597" s="85">
        <v>21</v>
      </c>
      <c r="E12597" s="83">
        <v>0.98902920000000005</v>
      </c>
      <c r="F12597" s="83">
        <v>0.98907469999999997</v>
      </c>
    </row>
    <row r="12598" spans="2:6">
      <c r="B12598" s="84">
        <v>43728</v>
      </c>
      <c r="C12598" s="85" t="s">
        <v>38</v>
      </c>
      <c r="D12598" s="85">
        <v>22</v>
      </c>
      <c r="E12598" s="83">
        <v>0.98880400000000002</v>
      </c>
      <c r="F12598" s="83">
        <v>0.98918260000000002</v>
      </c>
    </row>
    <row r="12599" spans="2:6">
      <c r="B12599" s="84">
        <v>43728</v>
      </c>
      <c r="C12599" s="85" t="s">
        <v>38</v>
      </c>
      <c r="D12599" s="85">
        <v>23</v>
      </c>
      <c r="E12599" s="83">
        <v>0.98873580000000005</v>
      </c>
      <c r="F12599" s="83">
        <v>0.98916139999999997</v>
      </c>
    </row>
    <row r="12600" spans="2:6">
      <c r="B12600" s="84">
        <v>43728</v>
      </c>
      <c r="C12600" s="85" t="s">
        <v>38</v>
      </c>
      <c r="D12600" s="85">
        <v>24</v>
      </c>
      <c r="E12600" s="83">
        <v>0.98877729999999997</v>
      </c>
      <c r="F12600" s="83">
        <v>0.98938879999999996</v>
      </c>
    </row>
    <row r="12601" spans="2:6">
      <c r="B12601" s="84">
        <v>43728</v>
      </c>
      <c r="C12601" s="85" t="s">
        <v>38</v>
      </c>
      <c r="D12601" s="85">
        <v>25</v>
      </c>
      <c r="E12601" s="83">
        <v>0.9883769</v>
      </c>
      <c r="F12601" s="83">
        <v>0.98928680000000002</v>
      </c>
    </row>
    <row r="12602" spans="2:6">
      <c r="B12602" s="84">
        <v>43728</v>
      </c>
      <c r="C12602" s="85" t="s">
        <v>38</v>
      </c>
      <c r="D12602" s="85">
        <v>26</v>
      </c>
      <c r="E12602" s="83">
        <v>0.98807420000000001</v>
      </c>
      <c r="F12602" s="83">
        <v>0.98907330000000004</v>
      </c>
    </row>
    <row r="12603" spans="2:6">
      <c r="B12603" s="84">
        <v>43728</v>
      </c>
      <c r="C12603" s="85" t="s">
        <v>38</v>
      </c>
      <c r="D12603" s="85">
        <v>27</v>
      </c>
      <c r="E12603" s="83">
        <v>0.98871739999999997</v>
      </c>
      <c r="F12603" s="83">
        <v>0.98943680000000001</v>
      </c>
    </row>
    <row r="12604" spans="2:6">
      <c r="B12604" s="84">
        <v>43728</v>
      </c>
      <c r="C12604" s="85" t="s">
        <v>38</v>
      </c>
      <c r="D12604" s="85">
        <v>28</v>
      </c>
      <c r="E12604" s="83">
        <v>0.98851670000000003</v>
      </c>
      <c r="F12604" s="83">
        <v>0.98950360000000004</v>
      </c>
    </row>
    <row r="12605" spans="2:6">
      <c r="B12605" s="84">
        <v>43728</v>
      </c>
      <c r="C12605" s="85" t="s">
        <v>38</v>
      </c>
      <c r="D12605" s="85">
        <v>29</v>
      </c>
      <c r="E12605" s="83">
        <v>0.98808649999999998</v>
      </c>
      <c r="F12605" s="83">
        <v>0.9893284</v>
      </c>
    </row>
    <row r="12606" spans="2:6">
      <c r="B12606" s="84">
        <v>43728</v>
      </c>
      <c r="C12606" s="85" t="s">
        <v>38</v>
      </c>
      <c r="D12606" s="85">
        <v>30</v>
      </c>
      <c r="E12606" s="83">
        <v>0.98792789999999997</v>
      </c>
      <c r="F12606" s="83">
        <v>0.98932430000000005</v>
      </c>
    </row>
    <row r="12607" spans="2:6">
      <c r="B12607" s="84">
        <v>43728</v>
      </c>
      <c r="C12607" s="85" t="s">
        <v>38</v>
      </c>
      <c r="D12607" s="85">
        <v>31</v>
      </c>
      <c r="E12607" s="83">
        <v>0.98768520000000004</v>
      </c>
      <c r="F12607" s="83">
        <v>0.98891110000000004</v>
      </c>
    </row>
    <row r="12608" spans="2:6">
      <c r="B12608" s="84">
        <v>43728</v>
      </c>
      <c r="C12608" s="85" t="s">
        <v>38</v>
      </c>
      <c r="D12608" s="85">
        <v>32</v>
      </c>
      <c r="E12608" s="83">
        <v>0.98768480000000003</v>
      </c>
      <c r="F12608" s="83">
        <v>0.98866259999999995</v>
      </c>
    </row>
    <row r="12609" spans="2:6">
      <c r="B12609" s="84">
        <v>43728</v>
      </c>
      <c r="C12609" s="85" t="s">
        <v>38</v>
      </c>
      <c r="D12609" s="85">
        <v>33</v>
      </c>
      <c r="E12609" s="83">
        <v>0.98731349999999996</v>
      </c>
      <c r="F12609" s="83">
        <v>0.98811389999999999</v>
      </c>
    </row>
    <row r="12610" spans="2:6">
      <c r="B12610" s="84">
        <v>43728</v>
      </c>
      <c r="C12610" s="85" t="s">
        <v>38</v>
      </c>
      <c r="D12610" s="85">
        <v>34</v>
      </c>
      <c r="E12610" s="83">
        <v>0.98686030000000002</v>
      </c>
      <c r="F12610" s="83">
        <v>0.98758360000000001</v>
      </c>
    </row>
    <row r="12611" spans="2:6">
      <c r="B12611" s="84">
        <v>43728</v>
      </c>
      <c r="C12611" s="85" t="s">
        <v>38</v>
      </c>
      <c r="D12611" s="85">
        <v>35</v>
      </c>
      <c r="E12611" s="83">
        <v>0.98621720000000002</v>
      </c>
      <c r="F12611" s="83">
        <v>0.9872784</v>
      </c>
    </row>
    <row r="12612" spans="2:6">
      <c r="B12612" s="84">
        <v>43728</v>
      </c>
      <c r="C12612" s="85" t="s">
        <v>38</v>
      </c>
      <c r="D12612" s="85">
        <v>36</v>
      </c>
      <c r="E12612" s="83">
        <v>0.98563129999999999</v>
      </c>
      <c r="F12612" s="83">
        <v>0.98702619999999996</v>
      </c>
    </row>
    <row r="12613" spans="2:6">
      <c r="B12613" s="84">
        <v>43728</v>
      </c>
      <c r="C12613" s="85" t="s">
        <v>38</v>
      </c>
      <c r="D12613" s="85">
        <v>37</v>
      </c>
      <c r="E12613" s="83">
        <v>0.98553259999999998</v>
      </c>
      <c r="F12613" s="83">
        <v>0.98673409999999995</v>
      </c>
    </row>
    <row r="12614" spans="2:6">
      <c r="B12614" s="84">
        <v>43728</v>
      </c>
      <c r="C12614" s="85" t="s">
        <v>38</v>
      </c>
      <c r="D12614" s="85">
        <v>38</v>
      </c>
      <c r="E12614" s="83">
        <v>0.98477669999999995</v>
      </c>
      <c r="F12614" s="83">
        <v>0.98618070000000002</v>
      </c>
    </row>
    <row r="12615" spans="2:6">
      <c r="B12615" s="84">
        <v>43728</v>
      </c>
      <c r="C12615" s="85" t="s">
        <v>38</v>
      </c>
      <c r="D12615" s="85">
        <v>39</v>
      </c>
      <c r="E12615" s="83">
        <v>0.98495549999999998</v>
      </c>
      <c r="F12615" s="83">
        <v>0.98631619999999998</v>
      </c>
    </row>
    <row r="12616" spans="2:6">
      <c r="B12616" s="84">
        <v>43728</v>
      </c>
      <c r="C12616" s="85" t="s">
        <v>38</v>
      </c>
      <c r="D12616" s="85">
        <v>40</v>
      </c>
      <c r="E12616" s="83">
        <v>0.98458089999999998</v>
      </c>
      <c r="F12616" s="83">
        <v>0.98622449999999995</v>
      </c>
    </row>
    <row r="12617" spans="2:6">
      <c r="B12617" s="84">
        <v>43728</v>
      </c>
      <c r="C12617" s="85" t="s">
        <v>38</v>
      </c>
      <c r="D12617" s="85">
        <v>41</v>
      </c>
      <c r="E12617" s="83">
        <v>0.98359960000000002</v>
      </c>
      <c r="F12617" s="83">
        <v>0.98549600000000004</v>
      </c>
    </row>
    <row r="12618" spans="2:6">
      <c r="B12618" s="84">
        <v>43728</v>
      </c>
      <c r="C12618" s="85" t="s">
        <v>38</v>
      </c>
      <c r="D12618" s="85">
        <v>42</v>
      </c>
      <c r="E12618" s="83">
        <v>0.98415209999999997</v>
      </c>
      <c r="F12618" s="83">
        <v>0.98598509999999995</v>
      </c>
    </row>
    <row r="12619" spans="2:6">
      <c r="B12619" s="84">
        <v>43728</v>
      </c>
      <c r="C12619" s="85" t="s">
        <v>38</v>
      </c>
      <c r="D12619" s="85">
        <v>43</v>
      </c>
      <c r="E12619" s="83">
        <v>0.98503600000000002</v>
      </c>
      <c r="F12619" s="83">
        <v>0.98690540000000004</v>
      </c>
    </row>
    <row r="12620" spans="2:6">
      <c r="B12620" s="84">
        <v>43728</v>
      </c>
      <c r="C12620" s="85" t="s">
        <v>38</v>
      </c>
      <c r="D12620" s="85">
        <v>44</v>
      </c>
      <c r="E12620" s="83">
        <v>0.98423439999999995</v>
      </c>
      <c r="F12620" s="83">
        <v>0.98625779999999996</v>
      </c>
    </row>
    <row r="12621" spans="2:6">
      <c r="B12621" s="84">
        <v>43728</v>
      </c>
      <c r="C12621" s="85" t="s">
        <v>38</v>
      </c>
      <c r="D12621" s="85">
        <v>45</v>
      </c>
      <c r="E12621" s="83">
        <v>0.98383149999999997</v>
      </c>
      <c r="F12621" s="83">
        <v>0.98575500000000005</v>
      </c>
    </row>
    <row r="12622" spans="2:6">
      <c r="B12622" s="84">
        <v>43728</v>
      </c>
      <c r="C12622" s="85" t="s">
        <v>38</v>
      </c>
      <c r="D12622" s="85">
        <v>46</v>
      </c>
      <c r="E12622" s="83">
        <v>0.98208200000000001</v>
      </c>
      <c r="F12622" s="83">
        <v>0.98483940000000003</v>
      </c>
    </row>
    <row r="12623" spans="2:6">
      <c r="B12623" s="84">
        <v>43728</v>
      </c>
      <c r="C12623" s="85" t="s">
        <v>38</v>
      </c>
      <c r="D12623" s="85">
        <v>47</v>
      </c>
      <c r="E12623" s="83">
        <v>0.98113320000000004</v>
      </c>
      <c r="F12623" s="83">
        <v>0.98480259999999997</v>
      </c>
    </row>
    <row r="12624" spans="2:6">
      <c r="B12624" s="84">
        <v>43728</v>
      </c>
      <c r="C12624" s="85" t="s">
        <v>38</v>
      </c>
      <c r="D12624" s="85">
        <v>48</v>
      </c>
      <c r="E12624" s="83">
        <v>0.97906369999999998</v>
      </c>
      <c r="F12624" s="83">
        <v>0.98351849999999996</v>
      </c>
    </row>
    <row r="12625" spans="2:6">
      <c r="B12625" s="84">
        <v>43729</v>
      </c>
      <c r="C12625" s="85" t="s">
        <v>38</v>
      </c>
      <c r="D12625" s="85">
        <v>1</v>
      </c>
      <c r="E12625" s="83">
        <v>0.97828740000000003</v>
      </c>
      <c r="F12625" s="83">
        <v>0.9827958</v>
      </c>
    </row>
    <row r="12626" spans="2:6">
      <c r="B12626" s="84">
        <v>43729</v>
      </c>
      <c r="C12626" s="85" t="s">
        <v>38</v>
      </c>
      <c r="D12626" s="85">
        <v>2</v>
      </c>
      <c r="E12626" s="83">
        <v>0.97818300000000002</v>
      </c>
      <c r="F12626" s="83">
        <v>0.98305500000000001</v>
      </c>
    </row>
    <row r="12627" spans="2:6">
      <c r="B12627" s="84">
        <v>43729</v>
      </c>
      <c r="C12627" s="85" t="s">
        <v>38</v>
      </c>
      <c r="D12627" s="85">
        <v>3</v>
      </c>
      <c r="E12627" s="83">
        <v>0.97788419999999998</v>
      </c>
      <c r="F12627" s="83">
        <v>0.98306059999999995</v>
      </c>
    </row>
    <row r="12628" spans="2:6">
      <c r="B12628" s="84">
        <v>43729</v>
      </c>
      <c r="C12628" s="85" t="s">
        <v>38</v>
      </c>
      <c r="D12628" s="85">
        <v>4</v>
      </c>
      <c r="E12628" s="83">
        <v>0.97967479999999996</v>
      </c>
      <c r="F12628" s="83">
        <v>0.98488589999999998</v>
      </c>
    </row>
    <row r="12629" spans="2:6">
      <c r="B12629" s="84">
        <v>43729</v>
      </c>
      <c r="C12629" s="85" t="s">
        <v>38</v>
      </c>
      <c r="D12629" s="85">
        <v>5</v>
      </c>
      <c r="E12629" s="83">
        <v>0.98119140000000005</v>
      </c>
      <c r="F12629" s="83">
        <v>0.98623649999999996</v>
      </c>
    </row>
    <row r="12630" spans="2:6">
      <c r="B12630" s="84">
        <v>43729</v>
      </c>
      <c r="C12630" s="85" t="s">
        <v>38</v>
      </c>
      <c r="D12630" s="85">
        <v>6</v>
      </c>
      <c r="E12630" s="83">
        <v>0.98116219999999998</v>
      </c>
      <c r="F12630" s="83">
        <v>0.9860679</v>
      </c>
    </row>
    <row r="12631" spans="2:6">
      <c r="B12631" s="84">
        <v>43729</v>
      </c>
      <c r="C12631" s="85" t="s">
        <v>38</v>
      </c>
      <c r="D12631" s="85">
        <v>7</v>
      </c>
      <c r="E12631" s="83">
        <v>0.98128110000000002</v>
      </c>
      <c r="F12631" s="83">
        <v>0.98608649999999998</v>
      </c>
    </row>
    <row r="12632" spans="2:6">
      <c r="B12632" s="84">
        <v>43729</v>
      </c>
      <c r="C12632" s="85" t="s">
        <v>38</v>
      </c>
      <c r="D12632" s="85">
        <v>8</v>
      </c>
      <c r="E12632" s="83">
        <v>0.98135600000000001</v>
      </c>
      <c r="F12632" s="83">
        <v>0.98598470000000005</v>
      </c>
    </row>
    <row r="12633" spans="2:6">
      <c r="B12633" s="84">
        <v>43729</v>
      </c>
      <c r="C12633" s="85" t="s">
        <v>38</v>
      </c>
      <c r="D12633" s="85">
        <v>9</v>
      </c>
      <c r="E12633" s="83">
        <v>0.98088010000000003</v>
      </c>
      <c r="F12633" s="83">
        <v>0.98552240000000002</v>
      </c>
    </row>
    <row r="12634" spans="2:6">
      <c r="B12634" s="84">
        <v>43729</v>
      </c>
      <c r="C12634" s="85" t="s">
        <v>38</v>
      </c>
      <c r="D12634" s="85">
        <v>10</v>
      </c>
      <c r="E12634" s="83">
        <v>0.98006649999999995</v>
      </c>
      <c r="F12634" s="83">
        <v>0.98477389999999998</v>
      </c>
    </row>
    <row r="12635" spans="2:6">
      <c r="B12635" s="84">
        <v>43729</v>
      </c>
      <c r="C12635" s="85" t="s">
        <v>38</v>
      </c>
      <c r="D12635" s="85">
        <v>11</v>
      </c>
      <c r="E12635" s="83">
        <v>0.9782826</v>
      </c>
      <c r="F12635" s="83">
        <v>0.98311870000000001</v>
      </c>
    </row>
    <row r="12636" spans="2:6">
      <c r="B12636" s="84">
        <v>43729</v>
      </c>
      <c r="C12636" s="85" t="s">
        <v>38</v>
      </c>
      <c r="D12636" s="85">
        <v>12</v>
      </c>
      <c r="E12636" s="83">
        <v>0.97753849999999998</v>
      </c>
      <c r="F12636" s="83">
        <v>0.98232180000000002</v>
      </c>
    </row>
    <row r="12637" spans="2:6">
      <c r="B12637" s="84">
        <v>43729</v>
      </c>
      <c r="C12637" s="85" t="s">
        <v>38</v>
      </c>
      <c r="D12637" s="85">
        <v>13</v>
      </c>
      <c r="E12637" s="83">
        <v>0.97758449999999997</v>
      </c>
      <c r="F12637" s="83">
        <v>0.98220719999999995</v>
      </c>
    </row>
    <row r="12638" spans="2:6">
      <c r="B12638" s="84">
        <v>43729</v>
      </c>
      <c r="C12638" s="85" t="s">
        <v>38</v>
      </c>
      <c r="D12638" s="85">
        <v>14</v>
      </c>
      <c r="E12638" s="83">
        <v>0.97923230000000006</v>
      </c>
      <c r="F12638" s="83">
        <v>0.98342479999999999</v>
      </c>
    </row>
    <row r="12639" spans="2:6">
      <c r="B12639" s="84">
        <v>43729</v>
      </c>
      <c r="C12639" s="85" t="s">
        <v>38</v>
      </c>
      <c r="D12639" s="85">
        <v>15</v>
      </c>
      <c r="E12639" s="83">
        <v>0.98116740000000002</v>
      </c>
      <c r="F12639" s="83">
        <v>0.9854446</v>
      </c>
    </row>
    <row r="12640" spans="2:6">
      <c r="B12640" s="84">
        <v>43729</v>
      </c>
      <c r="C12640" s="85" t="s">
        <v>38</v>
      </c>
      <c r="D12640" s="85">
        <v>16</v>
      </c>
      <c r="E12640" s="83">
        <v>0.98108569999999995</v>
      </c>
      <c r="F12640" s="83">
        <v>0.98561180000000004</v>
      </c>
    </row>
    <row r="12641" spans="2:6">
      <c r="B12641" s="84">
        <v>43729</v>
      </c>
      <c r="C12641" s="85" t="s">
        <v>38</v>
      </c>
      <c r="D12641" s="85">
        <v>17</v>
      </c>
      <c r="E12641" s="83">
        <v>0.98196550000000005</v>
      </c>
      <c r="F12641" s="83">
        <v>0.98665460000000005</v>
      </c>
    </row>
    <row r="12642" spans="2:6">
      <c r="B12642" s="84">
        <v>43729</v>
      </c>
      <c r="C12642" s="85" t="s">
        <v>38</v>
      </c>
      <c r="D12642" s="85">
        <v>18</v>
      </c>
      <c r="E12642" s="83">
        <v>0.98246160000000005</v>
      </c>
      <c r="F12642" s="83">
        <v>0.98712690000000003</v>
      </c>
    </row>
    <row r="12643" spans="2:6">
      <c r="B12643" s="84">
        <v>43729</v>
      </c>
      <c r="C12643" s="85" t="s">
        <v>38</v>
      </c>
      <c r="D12643" s="85">
        <v>19</v>
      </c>
      <c r="E12643" s="83">
        <v>0.98275270000000003</v>
      </c>
      <c r="F12643" s="83">
        <v>0.98742010000000002</v>
      </c>
    </row>
    <row r="12644" spans="2:6">
      <c r="B12644" s="84">
        <v>43729</v>
      </c>
      <c r="C12644" s="85" t="s">
        <v>38</v>
      </c>
      <c r="D12644" s="85">
        <v>20</v>
      </c>
      <c r="E12644" s="83">
        <v>0.98272870000000001</v>
      </c>
      <c r="F12644" s="83">
        <v>0.98751929999999999</v>
      </c>
    </row>
    <row r="12645" spans="2:6">
      <c r="B12645" s="84">
        <v>43729</v>
      </c>
      <c r="C12645" s="85" t="s">
        <v>38</v>
      </c>
      <c r="D12645" s="85">
        <v>21</v>
      </c>
      <c r="E12645" s="83">
        <v>0.98202690000000004</v>
      </c>
      <c r="F12645" s="83">
        <v>0.98734029999999995</v>
      </c>
    </row>
    <row r="12646" spans="2:6">
      <c r="B12646" s="84">
        <v>43729</v>
      </c>
      <c r="C12646" s="85" t="s">
        <v>38</v>
      </c>
      <c r="D12646" s="85">
        <v>22</v>
      </c>
      <c r="E12646" s="83">
        <v>0.98122330000000002</v>
      </c>
      <c r="F12646" s="83">
        <v>0.98717250000000001</v>
      </c>
    </row>
    <row r="12647" spans="2:6">
      <c r="B12647" s="84">
        <v>43729</v>
      </c>
      <c r="C12647" s="85" t="s">
        <v>38</v>
      </c>
      <c r="D12647" s="85">
        <v>23</v>
      </c>
      <c r="E12647" s="83">
        <v>0.98160619999999998</v>
      </c>
      <c r="F12647" s="83">
        <v>0.98757090000000003</v>
      </c>
    </row>
    <row r="12648" spans="2:6">
      <c r="B12648" s="84">
        <v>43729</v>
      </c>
      <c r="C12648" s="85" t="s">
        <v>38</v>
      </c>
      <c r="D12648" s="85">
        <v>24</v>
      </c>
      <c r="E12648" s="83">
        <v>0.98171540000000002</v>
      </c>
      <c r="F12648" s="83">
        <v>0.98806660000000002</v>
      </c>
    </row>
    <row r="12649" spans="2:6">
      <c r="B12649" s="84">
        <v>43729</v>
      </c>
      <c r="C12649" s="85" t="s">
        <v>38</v>
      </c>
      <c r="D12649" s="85">
        <v>25</v>
      </c>
      <c r="E12649" s="83">
        <v>0.98040479999999997</v>
      </c>
      <c r="F12649" s="83">
        <v>0.98696649999999997</v>
      </c>
    </row>
    <row r="12650" spans="2:6">
      <c r="B12650" s="84">
        <v>43729</v>
      </c>
      <c r="C12650" s="85" t="s">
        <v>38</v>
      </c>
      <c r="D12650" s="85">
        <v>26</v>
      </c>
      <c r="E12650" s="83">
        <v>0.97996810000000001</v>
      </c>
      <c r="F12650" s="83">
        <v>0.98701249999999996</v>
      </c>
    </row>
    <row r="12651" spans="2:6">
      <c r="B12651" s="84">
        <v>43729</v>
      </c>
      <c r="C12651" s="85" t="s">
        <v>38</v>
      </c>
      <c r="D12651" s="85">
        <v>27</v>
      </c>
      <c r="E12651" s="83">
        <v>0.97898169999999995</v>
      </c>
      <c r="F12651" s="83">
        <v>0.9860717</v>
      </c>
    </row>
    <row r="12652" spans="2:6">
      <c r="B12652" s="84">
        <v>43729</v>
      </c>
      <c r="C12652" s="85" t="s">
        <v>38</v>
      </c>
      <c r="D12652" s="85">
        <v>28</v>
      </c>
      <c r="E12652" s="83">
        <v>0.97939399999999999</v>
      </c>
      <c r="F12652" s="83">
        <v>0.98612219999999995</v>
      </c>
    </row>
    <row r="12653" spans="2:6">
      <c r="B12653" s="84">
        <v>43729</v>
      </c>
      <c r="C12653" s="85" t="s">
        <v>38</v>
      </c>
      <c r="D12653" s="85">
        <v>29</v>
      </c>
      <c r="E12653" s="83">
        <v>0.97941080000000003</v>
      </c>
      <c r="F12653" s="83">
        <v>0.98578270000000001</v>
      </c>
    </row>
    <row r="12654" spans="2:6">
      <c r="B12654" s="84">
        <v>43729</v>
      </c>
      <c r="C12654" s="85" t="s">
        <v>38</v>
      </c>
      <c r="D12654" s="85">
        <v>30</v>
      </c>
      <c r="E12654" s="83">
        <v>0.97937320000000005</v>
      </c>
      <c r="F12654" s="83">
        <v>0.98573999999999995</v>
      </c>
    </row>
    <row r="12655" spans="2:6">
      <c r="B12655" s="84">
        <v>43729</v>
      </c>
      <c r="C12655" s="85" t="s">
        <v>38</v>
      </c>
      <c r="D12655" s="85">
        <v>31</v>
      </c>
      <c r="E12655" s="83">
        <v>0.97996130000000004</v>
      </c>
      <c r="F12655" s="83">
        <v>0.98647890000000005</v>
      </c>
    </row>
    <row r="12656" spans="2:6">
      <c r="B12656" s="84">
        <v>43729</v>
      </c>
      <c r="C12656" s="85" t="s">
        <v>38</v>
      </c>
      <c r="D12656" s="85">
        <v>32</v>
      </c>
      <c r="E12656" s="83">
        <v>0.98048659999999999</v>
      </c>
      <c r="F12656" s="83">
        <v>0.98659070000000004</v>
      </c>
    </row>
    <row r="12657" spans="2:6">
      <c r="B12657" s="84">
        <v>43729</v>
      </c>
      <c r="C12657" s="85" t="s">
        <v>38</v>
      </c>
      <c r="D12657" s="85">
        <v>33</v>
      </c>
      <c r="E12657" s="83">
        <v>0.98128939999999998</v>
      </c>
      <c r="F12657" s="83">
        <v>0.98743389999999998</v>
      </c>
    </row>
    <row r="12658" spans="2:6">
      <c r="B12658" s="84">
        <v>43729</v>
      </c>
      <c r="C12658" s="85" t="s">
        <v>38</v>
      </c>
      <c r="D12658" s="85">
        <v>34</v>
      </c>
      <c r="E12658" s="83">
        <v>0.98139149999999997</v>
      </c>
      <c r="F12658" s="83">
        <v>0.98660829999999999</v>
      </c>
    </row>
    <row r="12659" spans="2:6">
      <c r="B12659" s="84">
        <v>43729</v>
      </c>
      <c r="C12659" s="85" t="s">
        <v>38</v>
      </c>
      <c r="D12659" s="85">
        <v>35</v>
      </c>
      <c r="E12659" s="83">
        <v>0.98243440000000004</v>
      </c>
      <c r="F12659" s="83">
        <v>0.98745260000000001</v>
      </c>
    </row>
    <row r="12660" spans="2:6">
      <c r="B12660" s="84">
        <v>43729</v>
      </c>
      <c r="C12660" s="85" t="s">
        <v>38</v>
      </c>
      <c r="D12660" s="85">
        <v>36</v>
      </c>
      <c r="E12660" s="83">
        <v>0.98182329999999995</v>
      </c>
      <c r="F12660" s="83">
        <v>0.98649160000000002</v>
      </c>
    </row>
    <row r="12661" spans="2:6">
      <c r="B12661" s="84">
        <v>43729</v>
      </c>
      <c r="C12661" s="85" t="s">
        <v>38</v>
      </c>
      <c r="D12661" s="85">
        <v>37</v>
      </c>
      <c r="E12661" s="83">
        <v>0.98230609999999996</v>
      </c>
      <c r="F12661" s="83">
        <v>0.98672510000000002</v>
      </c>
    </row>
    <row r="12662" spans="2:6">
      <c r="B12662" s="84">
        <v>43729</v>
      </c>
      <c r="C12662" s="85" t="s">
        <v>38</v>
      </c>
      <c r="D12662" s="85">
        <v>38</v>
      </c>
      <c r="E12662" s="83">
        <v>0.98345660000000001</v>
      </c>
      <c r="F12662" s="83">
        <v>0.98754419999999998</v>
      </c>
    </row>
    <row r="12663" spans="2:6">
      <c r="B12663" s="84">
        <v>43729</v>
      </c>
      <c r="C12663" s="85" t="s">
        <v>38</v>
      </c>
      <c r="D12663" s="85">
        <v>39</v>
      </c>
      <c r="E12663" s="83">
        <v>0.98345910000000003</v>
      </c>
      <c r="F12663" s="83">
        <v>0.98757349999999999</v>
      </c>
    </row>
    <row r="12664" spans="2:6">
      <c r="B12664" s="84">
        <v>43729</v>
      </c>
      <c r="C12664" s="85" t="s">
        <v>38</v>
      </c>
      <c r="D12664" s="85">
        <v>40</v>
      </c>
      <c r="E12664" s="83">
        <v>0.98309199999999997</v>
      </c>
      <c r="F12664" s="83">
        <v>0.98711040000000005</v>
      </c>
    </row>
    <row r="12665" spans="2:6">
      <c r="B12665" s="84">
        <v>43729</v>
      </c>
      <c r="C12665" s="85" t="s">
        <v>38</v>
      </c>
      <c r="D12665" s="85">
        <v>41</v>
      </c>
      <c r="E12665" s="83">
        <v>0.98244600000000004</v>
      </c>
      <c r="F12665" s="83">
        <v>0.98656880000000002</v>
      </c>
    </row>
    <row r="12666" spans="2:6">
      <c r="B12666" s="84">
        <v>43729</v>
      </c>
      <c r="C12666" s="85" t="s">
        <v>38</v>
      </c>
      <c r="D12666" s="85">
        <v>42</v>
      </c>
      <c r="E12666" s="83">
        <v>0.98181189999999996</v>
      </c>
      <c r="F12666" s="83">
        <v>0.98585420000000001</v>
      </c>
    </row>
    <row r="12667" spans="2:6">
      <c r="B12667" s="84">
        <v>43729</v>
      </c>
      <c r="C12667" s="85" t="s">
        <v>38</v>
      </c>
      <c r="D12667" s="85">
        <v>43</v>
      </c>
      <c r="E12667" s="83">
        <v>0.9813963</v>
      </c>
      <c r="F12667" s="83">
        <v>0.98579649999999996</v>
      </c>
    </row>
    <row r="12668" spans="2:6">
      <c r="B12668" s="84">
        <v>43729</v>
      </c>
      <c r="C12668" s="85" t="s">
        <v>38</v>
      </c>
      <c r="D12668" s="85">
        <v>44</v>
      </c>
      <c r="E12668" s="83">
        <v>0.98237160000000001</v>
      </c>
      <c r="F12668" s="83">
        <v>0.98673690000000003</v>
      </c>
    </row>
    <row r="12669" spans="2:6">
      <c r="B12669" s="84">
        <v>43729</v>
      </c>
      <c r="C12669" s="85" t="s">
        <v>38</v>
      </c>
      <c r="D12669" s="85">
        <v>45</v>
      </c>
      <c r="E12669" s="83">
        <v>0.98218019999999995</v>
      </c>
      <c r="F12669" s="83">
        <v>0.98644949999999998</v>
      </c>
    </row>
    <row r="12670" spans="2:6">
      <c r="B12670" s="84">
        <v>43729</v>
      </c>
      <c r="C12670" s="85" t="s">
        <v>38</v>
      </c>
      <c r="D12670" s="85">
        <v>46</v>
      </c>
      <c r="E12670" s="83">
        <v>0.98021599999999998</v>
      </c>
      <c r="F12670" s="83">
        <v>0.98509420000000003</v>
      </c>
    </row>
    <row r="12671" spans="2:6">
      <c r="B12671" s="84">
        <v>43729</v>
      </c>
      <c r="C12671" s="85" t="s">
        <v>38</v>
      </c>
      <c r="D12671" s="85">
        <v>47</v>
      </c>
      <c r="E12671" s="83">
        <v>0.97994000000000003</v>
      </c>
      <c r="F12671" s="83">
        <v>0.98484510000000003</v>
      </c>
    </row>
    <row r="12672" spans="2:6">
      <c r="B12672" s="84">
        <v>43729</v>
      </c>
      <c r="C12672" s="85" t="s">
        <v>38</v>
      </c>
      <c r="D12672" s="85">
        <v>48</v>
      </c>
      <c r="E12672" s="83">
        <v>0.98096430000000001</v>
      </c>
      <c r="F12672" s="83">
        <v>0.98537070000000004</v>
      </c>
    </row>
    <row r="12673" spans="2:6">
      <c r="B12673" s="84">
        <v>43730</v>
      </c>
      <c r="C12673" s="85" t="s">
        <v>38</v>
      </c>
      <c r="D12673" s="85">
        <v>1</v>
      </c>
      <c r="E12673" s="83">
        <v>0.98079780000000005</v>
      </c>
      <c r="F12673" s="83">
        <v>0.98546829999999996</v>
      </c>
    </row>
    <row r="12674" spans="2:6">
      <c r="B12674" s="84">
        <v>43730</v>
      </c>
      <c r="C12674" s="85" t="s">
        <v>38</v>
      </c>
      <c r="D12674" s="85">
        <v>2</v>
      </c>
      <c r="E12674" s="83">
        <v>0.98105739999999997</v>
      </c>
      <c r="F12674" s="83">
        <v>0.98540320000000003</v>
      </c>
    </row>
    <row r="12675" spans="2:6">
      <c r="B12675" s="84">
        <v>43730</v>
      </c>
      <c r="C12675" s="85" t="s">
        <v>38</v>
      </c>
      <c r="D12675" s="85">
        <v>3</v>
      </c>
      <c r="E12675" s="83">
        <v>0.98027330000000001</v>
      </c>
      <c r="F12675" s="83">
        <v>0.98460139999999996</v>
      </c>
    </row>
    <row r="12676" spans="2:6">
      <c r="B12676" s="84">
        <v>43730</v>
      </c>
      <c r="C12676" s="85" t="s">
        <v>38</v>
      </c>
      <c r="D12676" s="85">
        <v>4</v>
      </c>
      <c r="E12676" s="83">
        <v>0.98039010000000004</v>
      </c>
      <c r="F12676" s="83">
        <v>0.98460829999999999</v>
      </c>
    </row>
    <row r="12677" spans="2:6">
      <c r="B12677" s="84">
        <v>43730</v>
      </c>
      <c r="C12677" s="85" t="s">
        <v>38</v>
      </c>
      <c r="D12677" s="85">
        <v>5</v>
      </c>
      <c r="E12677" s="83">
        <v>0.98070239999999997</v>
      </c>
      <c r="F12677" s="83">
        <v>0.98512599999999995</v>
      </c>
    </row>
    <row r="12678" spans="2:6">
      <c r="B12678" s="84">
        <v>43730</v>
      </c>
      <c r="C12678" s="85" t="s">
        <v>38</v>
      </c>
      <c r="D12678" s="85">
        <v>6</v>
      </c>
      <c r="E12678" s="83">
        <v>0.98093039999999998</v>
      </c>
      <c r="F12678" s="83">
        <v>0.98535700000000004</v>
      </c>
    </row>
    <row r="12679" spans="2:6">
      <c r="B12679" s="84">
        <v>43730</v>
      </c>
      <c r="C12679" s="85" t="s">
        <v>38</v>
      </c>
      <c r="D12679" s="85">
        <v>7</v>
      </c>
      <c r="E12679" s="83">
        <v>0.98139520000000002</v>
      </c>
      <c r="F12679" s="83">
        <v>0.98609959999999997</v>
      </c>
    </row>
    <row r="12680" spans="2:6">
      <c r="B12680" s="84">
        <v>43730</v>
      </c>
      <c r="C12680" s="85" t="s">
        <v>38</v>
      </c>
      <c r="D12680" s="85">
        <v>8</v>
      </c>
      <c r="E12680" s="83">
        <v>0.98220799999999997</v>
      </c>
      <c r="F12680" s="83">
        <v>0.98643769999999997</v>
      </c>
    </row>
    <row r="12681" spans="2:6">
      <c r="B12681" s="84">
        <v>43730</v>
      </c>
      <c r="C12681" s="85" t="s">
        <v>38</v>
      </c>
      <c r="D12681" s="85">
        <v>9</v>
      </c>
      <c r="E12681" s="83">
        <v>0.98259059999999998</v>
      </c>
      <c r="F12681" s="83">
        <v>0.98646730000000005</v>
      </c>
    </row>
    <row r="12682" spans="2:6">
      <c r="B12682" s="84">
        <v>43730</v>
      </c>
      <c r="C12682" s="85" t="s">
        <v>38</v>
      </c>
      <c r="D12682" s="85">
        <v>10</v>
      </c>
      <c r="E12682" s="83">
        <v>0.98212719999999998</v>
      </c>
      <c r="F12682" s="83">
        <v>0.98579070000000002</v>
      </c>
    </row>
    <row r="12683" spans="2:6">
      <c r="B12683" s="84">
        <v>43730</v>
      </c>
      <c r="C12683" s="85" t="s">
        <v>38</v>
      </c>
      <c r="D12683" s="85">
        <v>11</v>
      </c>
      <c r="E12683" s="83">
        <v>0.98155789999999998</v>
      </c>
      <c r="F12683" s="83">
        <v>0.98519369999999995</v>
      </c>
    </row>
    <row r="12684" spans="2:6">
      <c r="B12684" s="84">
        <v>43730</v>
      </c>
      <c r="C12684" s="85" t="s">
        <v>38</v>
      </c>
      <c r="D12684" s="85">
        <v>12</v>
      </c>
      <c r="E12684" s="83">
        <v>0.98162439999999995</v>
      </c>
      <c r="F12684" s="83">
        <v>0.98488620000000004</v>
      </c>
    </row>
    <row r="12685" spans="2:6">
      <c r="B12685" s="84">
        <v>43730</v>
      </c>
      <c r="C12685" s="85" t="s">
        <v>38</v>
      </c>
      <c r="D12685" s="85">
        <v>13</v>
      </c>
      <c r="E12685" s="83">
        <v>0.98245579999999999</v>
      </c>
      <c r="F12685" s="83">
        <v>0.98555369999999998</v>
      </c>
    </row>
    <row r="12686" spans="2:6">
      <c r="B12686" s="84">
        <v>43730</v>
      </c>
      <c r="C12686" s="85" t="s">
        <v>38</v>
      </c>
      <c r="D12686" s="85">
        <v>14</v>
      </c>
      <c r="E12686" s="83">
        <v>0.98219659999999998</v>
      </c>
      <c r="F12686" s="83">
        <v>0.98536599999999996</v>
      </c>
    </row>
    <row r="12687" spans="2:6">
      <c r="B12687" s="84">
        <v>43730</v>
      </c>
      <c r="C12687" s="85" t="s">
        <v>38</v>
      </c>
      <c r="D12687" s="85">
        <v>15</v>
      </c>
      <c r="E12687" s="83">
        <v>0.98210399999999998</v>
      </c>
      <c r="F12687" s="83">
        <v>0.98524690000000004</v>
      </c>
    </row>
    <row r="12688" spans="2:6">
      <c r="B12688" s="84">
        <v>43730</v>
      </c>
      <c r="C12688" s="85" t="s">
        <v>38</v>
      </c>
      <c r="D12688" s="85">
        <v>16</v>
      </c>
      <c r="E12688" s="83">
        <v>0.98286130000000005</v>
      </c>
      <c r="F12688" s="83">
        <v>0.98578739999999998</v>
      </c>
    </row>
    <row r="12689" spans="2:6">
      <c r="B12689" s="84">
        <v>43730</v>
      </c>
      <c r="C12689" s="85" t="s">
        <v>38</v>
      </c>
      <c r="D12689" s="85">
        <v>17</v>
      </c>
      <c r="E12689" s="83">
        <v>0.98383980000000004</v>
      </c>
      <c r="F12689" s="83">
        <v>0.98659459999999999</v>
      </c>
    </row>
    <row r="12690" spans="2:6">
      <c r="B12690" s="84">
        <v>43730</v>
      </c>
      <c r="C12690" s="85" t="s">
        <v>38</v>
      </c>
      <c r="D12690" s="85">
        <v>18</v>
      </c>
      <c r="E12690" s="83">
        <v>0.98386490000000004</v>
      </c>
      <c r="F12690" s="83">
        <v>0.98616340000000002</v>
      </c>
    </row>
    <row r="12691" spans="2:6">
      <c r="B12691" s="84">
        <v>43730</v>
      </c>
      <c r="C12691" s="85" t="s">
        <v>38</v>
      </c>
      <c r="D12691" s="85">
        <v>19</v>
      </c>
      <c r="E12691" s="83">
        <v>0.98305929999999997</v>
      </c>
      <c r="F12691" s="83">
        <v>0.98544670000000001</v>
      </c>
    </row>
    <row r="12692" spans="2:6">
      <c r="B12692" s="84">
        <v>43730</v>
      </c>
      <c r="C12692" s="85" t="s">
        <v>38</v>
      </c>
      <c r="D12692" s="85">
        <v>20</v>
      </c>
      <c r="E12692" s="83">
        <v>0.98352329999999999</v>
      </c>
      <c r="F12692" s="83">
        <v>0.98559330000000001</v>
      </c>
    </row>
    <row r="12693" spans="2:6">
      <c r="B12693" s="84">
        <v>43730</v>
      </c>
      <c r="C12693" s="85" t="s">
        <v>38</v>
      </c>
      <c r="D12693" s="85">
        <v>21</v>
      </c>
      <c r="E12693" s="83">
        <v>0.98469870000000004</v>
      </c>
      <c r="F12693" s="83">
        <v>0.98648650000000004</v>
      </c>
    </row>
    <row r="12694" spans="2:6">
      <c r="B12694" s="84">
        <v>43730</v>
      </c>
      <c r="C12694" s="85" t="s">
        <v>38</v>
      </c>
      <c r="D12694" s="85">
        <v>22</v>
      </c>
      <c r="E12694" s="83">
        <v>0.98576589999999997</v>
      </c>
      <c r="F12694" s="83">
        <v>0.98773350000000004</v>
      </c>
    </row>
    <row r="12695" spans="2:6">
      <c r="B12695" s="84">
        <v>43730</v>
      </c>
      <c r="C12695" s="85" t="s">
        <v>38</v>
      </c>
      <c r="D12695" s="85">
        <v>23</v>
      </c>
      <c r="E12695" s="83">
        <v>0.98660219999999998</v>
      </c>
      <c r="F12695" s="83">
        <v>0.98852379999999995</v>
      </c>
    </row>
    <row r="12696" spans="2:6">
      <c r="B12696" s="84">
        <v>43730</v>
      </c>
      <c r="C12696" s="85" t="s">
        <v>38</v>
      </c>
      <c r="D12696" s="85">
        <v>24</v>
      </c>
      <c r="E12696" s="83">
        <v>0.98689979999999999</v>
      </c>
      <c r="F12696" s="83">
        <v>0.98887130000000001</v>
      </c>
    </row>
    <row r="12697" spans="2:6">
      <c r="B12697" s="84">
        <v>43730</v>
      </c>
      <c r="C12697" s="85" t="s">
        <v>38</v>
      </c>
      <c r="D12697" s="85">
        <v>25</v>
      </c>
      <c r="E12697" s="83">
        <v>0.98681289999999999</v>
      </c>
      <c r="F12697" s="83">
        <v>0.98894029999999999</v>
      </c>
    </row>
    <row r="12698" spans="2:6">
      <c r="B12698" s="84">
        <v>43730</v>
      </c>
      <c r="C12698" s="85" t="s">
        <v>38</v>
      </c>
      <c r="D12698" s="85">
        <v>26</v>
      </c>
      <c r="E12698" s="83">
        <v>0.98673390000000005</v>
      </c>
      <c r="F12698" s="83">
        <v>0.98825799999999997</v>
      </c>
    </row>
    <row r="12699" spans="2:6">
      <c r="B12699" s="84">
        <v>43730</v>
      </c>
      <c r="C12699" s="85" t="s">
        <v>38</v>
      </c>
      <c r="D12699" s="85">
        <v>27</v>
      </c>
      <c r="E12699" s="83">
        <v>0.98671770000000003</v>
      </c>
      <c r="F12699" s="83">
        <v>0.98777999999999999</v>
      </c>
    </row>
    <row r="12700" spans="2:6">
      <c r="B12700" s="84">
        <v>43730</v>
      </c>
      <c r="C12700" s="85" t="s">
        <v>38</v>
      </c>
      <c r="D12700" s="85">
        <v>28</v>
      </c>
      <c r="E12700" s="83">
        <v>0.98722030000000005</v>
      </c>
      <c r="F12700" s="83">
        <v>0.98779019999999995</v>
      </c>
    </row>
    <row r="12701" spans="2:6">
      <c r="B12701" s="84">
        <v>43730</v>
      </c>
      <c r="C12701" s="85" t="s">
        <v>38</v>
      </c>
      <c r="D12701" s="85">
        <v>29</v>
      </c>
      <c r="E12701" s="83">
        <v>0.98678960000000004</v>
      </c>
      <c r="F12701" s="83">
        <v>0.98742750000000001</v>
      </c>
    </row>
    <row r="12702" spans="2:6">
      <c r="B12702" s="84">
        <v>43730</v>
      </c>
      <c r="C12702" s="85" t="s">
        <v>38</v>
      </c>
      <c r="D12702" s="85">
        <v>30</v>
      </c>
      <c r="E12702" s="83">
        <v>0.98634029999999995</v>
      </c>
      <c r="F12702" s="83">
        <v>0.98715799999999998</v>
      </c>
    </row>
    <row r="12703" spans="2:6">
      <c r="B12703" s="84">
        <v>43730</v>
      </c>
      <c r="C12703" s="85" t="s">
        <v>38</v>
      </c>
      <c r="D12703" s="85">
        <v>31</v>
      </c>
      <c r="E12703" s="83">
        <v>0.98466969999999998</v>
      </c>
      <c r="F12703" s="83">
        <v>0.9855775</v>
      </c>
    </row>
    <row r="12704" spans="2:6">
      <c r="B12704" s="84">
        <v>43730</v>
      </c>
      <c r="C12704" s="85" t="s">
        <v>38</v>
      </c>
      <c r="D12704" s="85">
        <v>32</v>
      </c>
      <c r="E12704" s="83">
        <v>0.98507500000000003</v>
      </c>
      <c r="F12704" s="83">
        <v>0.98597109999999999</v>
      </c>
    </row>
    <row r="12705" spans="2:6">
      <c r="B12705" s="84">
        <v>43730</v>
      </c>
      <c r="C12705" s="85" t="s">
        <v>38</v>
      </c>
      <c r="D12705" s="85">
        <v>33</v>
      </c>
      <c r="E12705" s="83">
        <v>0.98552379999999995</v>
      </c>
      <c r="F12705" s="83">
        <v>0.98657660000000003</v>
      </c>
    </row>
    <row r="12706" spans="2:6">
      <c r="B12706" s="84">
        <v>43730</v>
      </c>
      <c r="C12706" s="85" t="s">
        <v>38</v>
      </c>
      <c r="D12706" s="85">
        <v>34</v>
      </c>
      <c r="E12706" s="83">
        <v>0.98557779999999995</v>
      </c>
      <c r="F12706" s="83">
        <v>0.98658780000000001</v>
      </c>
    </row>
    <row r="12707" spans="2:6">
      <c r="B12707" s="84">
        <v>43730</v>
      </c>
      <c r="C12707" s="85" t="s">
        <v>38</v>
      </c>
      <c r="D12707" s="85">
        <v>35</v>
      </c>
      <c r="E12707" s="83">
        <v>0.98538619999999999</v>
      </c>
      <c r="F12707" s="83">
        <v>0.98714199999999996</v>
      </c>
    </row>
    <row r="12708" spans="2:6">
      <c r="B12708" s="84">
        <v>43730</v>
      </c>
      <c r="C12708" s="85" t="s">
        <v>38</v>
      </c>
      <c r="D12708" s="85">
        <v>36</v>
      </c>
      <c r="E12708" s="83">
        <v>0.9855756</v>
      </c>
      <c r="F12708" s="83">
        <v>0.98715169999999997</v>
      </c>
    </row>
    <row r="12709" spans="2:6">
      <c r="B12709" s="84">
        <v>43730</v>
      </c>
      <c r="C12709" s="85" t="s">
        <v>38</v>
      </c>
      <c r="D12709" s="85">
        <v>37</v>
      </c>
      <c r="E12709" s="83">
        <v>0.98596660000000003</v>
      </c>
      <c r="F12709" s="83">
        <v>0.98744960000000004</v>
      </c>
    </row>
    <row r="12710" spans="2:6">
      <c r="B12710" s="84">
        <v>43730</v>
      </c>
      <c r="C12710" s="85" t="s">
        <v>38</v>
      </c>
      <c r="D12710" s="85">
        <v>38</v>
      </c>
      <c r="E12710" s="83">
        <v>0.98588509999999996</v>
      </c>
      <c r="F12710" s="83">
        <v>0.98737220000000003</v>
      </c>
    </row>
    <row r="12711" spans="2:6">
      <c r="B12711" s="84">
        <v>43730</v>
      </c>
      <c r="C12711" s="85" t="s">
        <v>38</v>
      </c>
      <c r="D12711" s="85">
        <v>39</v>
      </c>
      <c r="E12711" s="83">
        <v>0.98552340000000005</v>
      </c>
      <c r="F12711" s="83">
        <v>0.98720370000000002</v>
      </c>
    </row>
    <row r="12712" spans="2:6">
      <c r="B12712" s="84">
        <v>43730</v>
      </c>
      <c r="C12712" s="85" t="s">
        <v>38</v>
      </c>
      <c r="D12712" s="85">
        <v>40</v>
      </c>
      <c r="E12712" s="83">
        <v>0.98602889999999999</v>
      </c>
      <c r="F12712" s="83">
        <v>0.98747929999999995</v>
      </c>
    </row>
    <row r="12713" spans="2:6">
      <c r="B12713" s="84">
        <v>43730</v>
      </c>
      <c r="C12713" s="85" t="s">
        <v>38</v>
      </c>
      <c r="D12713" s="85">
        <v>41</v>
      </c>
      <c r="E12713" s="83">
        <v>0.98626329999999995</v>
      </c>
      <c r="F12713" s="83">
        <v>0.98767859999999996</v>
      </c>
    </row>
    <row r="12714" spans="2:6">
      <c r="B12714" s="84">
        <v>43730</v>
      </c>
      <c r="C12714" s="85" t="s">
        <v>38</v>
      </c>
      <c r="D12714" s="85">
        <v>42</v>
      </c>
      <c r="E12714" s="83">
        <v>0.98603180000000001</v>
      </c>
      <c r="F12714" s="83">
        <v>0.98769149999999994</v>
      </c>
    </row>
    <row r="12715" spans="2:6">
      <c r="B12715" s="84">
        <v>43730</v>
      </c>
      <c r="C12715" s="85" t="s">
        <v>38</v>
      </c>
      <c r="D12715" s="85">
        <v>43</v>
      </c>
      <c r="E12715" s="83">
        <v>0.98603240000000003</v>
      </c>
      <c r="F12715" s="83">
        <v>0.98774819999999997</v>
      </c>
    </row>
    <row r="12716" spans="2:6">
      <c r="B12716" s="84">
        <v>43730</v>
      </c>
      <c r="C12716" s="85" t="s">
        <v>38</v>
      </c>
      <c r="D12716" s="85">
        <v>44</v>
      </c>
      <c r="E12716" s="83">
        <v>0.98536670000000004</v>
      </c>
      <c r="F12716" s="83">
        <v>0.98729239999999996</v>
      </c>
    </row>
    <row r="12717" spans="2:6">
      <c r="B12717" s="84">
        <v>43730</v>
      </c>
      <c r="C12717" s="85" t="s">
        <v>38</v>
      </c>
      <c r="D12717" s="85">
        <v>45</v>
      </c>
      <c r="E12717" s="83">
        <v>0.98535589999999995</v>
      </c>
      <c r="F12717" s="83">
        <v>0.98729849999999997</v>
      </c>
    </row>
    <row r="12718" spans="2:6">
      <c r="B12718" s="84">
        <v>43730</v>
      </c>
      <c r="C12718" s="85" t="s">
        <v>38</v>
      </c>
      <c r="D12718" s="85">
        <v>46</v>
      </c>
      <c r="E12718" s="83">
        <v>0.98510609999999998</v>
      </c>
      <c r="F12718" s="83">
        <v>0.98754229999999998</v>
      </c>
    </row>
    <row r="12719" spans="2:6">
      <c r="B12719" s="84">
        <v>43730</v>
      </c>
      <c r="C12719" s="85" t="s">
        <v>38</v>
      </c>
      <c r="D12719" s="85">
        <v>47</v>
      </c>
      <c r="E12719" s="83">
        <v>0.98453250000000003</v>
      </c>
      <c r="F12719" s="83">
        <v>0.98797179999999996</v>
      </c>
    </row>
    <row r="12720" spans="2:6">
      <c r="B12720" s="84">
        <v>43730</v>
      </c>
      <c r="C12720" s="85" t="s">
        <v>38</v>
      </c>
      <c r="D12720" s="85">
        <v>48</v>
      </c>
      <c r="E12720" s="83">
        <v>0.98360740000000002</v>
      </c>
      <c r="F12720" s="83">
        <v>0.98752180000000001</v>
      </c>
    </row>
    <row r="12721" spans="2:6">
      <c r="B12721" s="84">
        <v>43731</v>
      </c>
      <c r="C12721" s="85" t="s">
        <v>38</v>
      </c>
      <c r="D12721" s="85">
        <v>1</v>
      </c>
      <c r="E12721" s="83">
        <v>0.98335649999999997</v>
      </c>
      <c r="F12721" s="83">
        <v>0.98707599999999995</v>
      </c>
    </row>
    <row r="12722" spans="2:6">
      <c r="B12722" s="84">
        <v>43731</v>
      </c>
      <c r="C12722" s="85" t="s">
        <v>38</v>
      </c>
      <c r="D12722" s="85">
        <v>2</v>
      </c>
      <c r="E12722" s="83">
        <v>0.98324929999999999</v>
      </c>
      <c r="F12722" s="83">
        <v>0.98691709999999999</v>
      </c>
    </row>
    <row r="12723" spans="2:6">
      <c r="B12723" s="84">
        <v>43731</v>
      </c>
      <c r="C12723" s="85" t="s">
        <v>38</v>
      </c>
      <c r="D12723" s="85">
        <v>3</v>
      </c>
      <c r="E12723" s="83">
        <v>0.98290460000000002</v>
      </c>
      <c r="F12723" s="83">
        <v>0.98666750000000003</v>
      </c>
    </row>
    <row r="12724" spans="2:6">
      <c r="B12724" s="84">
        <v>43731</v>
      </c>
      <c r="C12724" s="85" t="s">
        <v>38</v>
      </c>
      <c r="D12724" s="85">
        <v>4</v>
      </c>
      <c r="E12724" s="83">
        <v>0.9825699</v>
      </c>
      <c r="F12724" s="83">
        <v>0.9867494</v>
      </c>
    </row>
    <row r="12725" spans="2:6">
      <c r="B12725" s="84">
        <v>43731</v>
      </c>
      <c r="C12725" s="85" t="s">
        <v>38</v>
      </c>
      <c r="D12725" s="85">
        <v>5</v>
      </c>
      <c r="E12725" s="83">
        <v>0.98330390000000001</v>
      </c>
      <c r="F12725" s="83">
        <v>0.98757689999999998</v>
      </c>
    </row>
    <row r="12726" spans="2:6">
      <c r="B12726" s="84">
        <v>43731</v>
      </c>
      <c r="C12726" s="85" t="s">
        <v>38</v>
      </c>
      <c r="D12726" s="85">
        <v>6</v>
      </c>
      <c r="E12726" s="83">
        <v>0.98332509999999995</v>
      </c>
      <c r="F12726" s="83">
        <v>0.98750939999999998</v>
      </c>
    </row>
    <row r="12727" spans="2:6">
      <c r="B12727" s="84">
        <v>43731</v>
      </c>
      <c r="C12727" s="85" t="s">
        <v>38</v>
      </c>
      <c r="D12727" s="85">
        <v>7</v>
      </c>
      <c r="E12727" s="83">
        <v>0.98260199999999998</v>
      </c>
      <c r="F12727" s="83">
        <v>0.98678619999999995</v>
      </c>
    </row>
    <row r="12728" spans="2:6">
      <c r="B12728" s="84">
        <v>43731</v>
      </c>
      <c r="C12728" s="85" t="s">
        <v>38</v>
      </c>
      <c r="D12728" s="85">
        <v>8</v>
      </c>
      <c r="E12728" s="83">
        <v>0.98358570000000001</v>
      </c>
      <c r="F12728" s="83">
        <v>0.9877513</v>
      </c>
    </row>
    <row r="12729" spans="2:6">
      <c r="B12729" s="84">
        <v>43731</v>
      </c>
      <c r="C12729" s="85" t="s">
        <v>38</v>
      </c>
      <c r="D12729" s="85">
        <v>9</v>
      </c>
      <c r="E12729" s="83">
        <v>0.98338559999999997</v>
      </c>
      <c r="F12729" s="83">
        <v>0.98764200000000002</v>
      </c>
    </row>
    <row r="12730" spans="2:6">
      <c r="B12730" s="84">
        <v>43731</v>
      </c>
      <c r="C12730" s="85" t="s">
        <v>38</v>
      </c>
      <c r="D12730" s="85">
        <v>10</v>
      </c>
      <c r="E12730" s="83">
        <v>0.98290909999999998</v>
      </c>
      <c r="F12730" s="83">
        <v>0.98718519999999998</v>
      </c>
    </row>
    <row r="12731" spans="2:6">
      <c r="B12731" s="84">
        <v>43731</v>
      </c>
      <c r="C12731" s="85" t="s">
        <v>38</v>
      </c>
      <c r="D12731" s="85">
        <v>11</v>
      </c>
      <c r="E12731" s="83">
        <v>0.98252220000000001</v>
      </c>
      <c r="F12731" s="83">
        <v>0.98635130000000004</v>
      </c>
    </row>
    <row r="12732" spans="2:6">
      <c r="B12732" s="84">
        <v>43731</v>
      </c>
      <c r="C12732" s="85" t="s">
        <v>38</v>
      </c>
      <c r="D12732" s="85">
        <v>12</v>
      </c>
      <c r="E12732" s="83">
        <v>0.9835815</v>
      </c>
      <c r="F12732" s="83">
        <v>0.98673359999999999</v>
      </c>
    </row>
    <row r="12733" spans="2:6">
      <c r="B12733" s="84">
        <v>43731</v>
      </c>
      <c r="C12733" s="85" t="s">
        <v>38</v>
      </c>
      <c r="D12733" s="85">
        <v>13</v>
      </c>
      <c r="E12733" s="83">
        <v>0.98438079999999994</v>
      </c>
      <c r="F12733" s="83">
        <v>0.98640839999999996</v>
      </c>
    </row>
    <row r="12734" spans="2:6">
      <c r="B12734" s="84">
        <v>43731</v>
      </c>
      <c r="C12734" s="85" t="s">
        <v>38</v>
      </c>
      <c r="D12734" s="85">
        <v>14</v>
      </c>
      <c r="E12734" s="83">
        <v>0.98574090000000003</v>
      </c>
      <c r="F12734" s="83">
        <v>0.98695189999999999</v>
      </c>
    </row>
    <row r="12735" spans="2:6">
      <c r="B12735" s="84">
        <v>43731</v>
      </c>
      <c r="C12735" s="85" t="s">
        <v>38</v>
      </c>
      <c r="D12735" s="85">
        <v>15</v>
      </c>
      <c r="E12735" s="83">
        <v>0.98685670000000003</v>
      </c>
      <c r="F12735" s="83">
        <v>0.9877011</v>
      </c>
    </row>
    <row r="12736" spans="2:6">
      <c r="B12736" s="84">
        <v>43731</v>
      </c>
      <c r="C12736" s="85" t="s">
        <v>38</v>
      </c>
      <c r="D12736" s="85">
        <v>16</v>
      </c>
      <c r="E12736" s="83">
        <v>0.98729020000000001</v>
      </c>
      <c r="F12736" s="83">
        <v>0.98803379999999996</v>
      </c>
    </row>
    <row r="12737" spans="2:6">
      <c r="B12737" s="84">
        <v>43731</v>
      </c>
      <c r="C12737" s="85" t="s">
        <v>38</v>
      </c>
      <c r="D12737" s="85">
        <v>17</v>
      </c>
      <c r="E12737" s="83">
        <v>0.98748179999999997</v>
      </c>
      <c r="F12737" s="83">
        <v>0.98825249999999998</v>
      </c>
    </row>
    <row r="12738" spans="2:6">
      <c r="B12738" s="84">
        <v>43731</v>
      </c>
      <c r="C12738" s="85" t="s">
        <v>38</v>
      </c>
      <c r="D12738" s="85">
        <v>18</v>
      </c>
      <c r="E12738" s="83">
        <v>0.98775429999999997</v>
      </c>
      <c r="F12738" s="83">
        <v>0.98831670000000005</v>
      </c>
    </row>
    <row r="12739" spans="2:6">
      <c r="B12739" s="84">
        <v>43731</v>
      </c>
      <c r="C12739" s="85" t="s">
        <v>38</v>
      </c>
      <c r="D12739" s="85">
        <v>19</v>
      </c>
      <c r="E12739" s="83">
        <v>0.98778869999999996</v>
      </c>
      <c r="F12739" s="83">
        <v>0.98818430000000002</v>
      </c>
    </row>
    <row r="12740" spans="2:6">
      <c r="B12740" s="84">
        <v>43731</v>
      </c>
      <c r="C12740" s="85" t="s">
        <v>38</v>
      </c>
      <c r="D12740" s="85">
        <v>20</v>
      </c>
      <c r="E12740" s="83">
        <v>0.98756889999999997</v>
      </c>
      <c r="F12740" s="83">
        <v>0.98808629999999997</v>
      </c>
    </row>
    <row r="12741" spans="2:6">
      <c r="B12741" s="84">
        <v>43731</v>
      </c>
      <c r="C12741" s="85" t="s">
        <v>38</v>
      </c>
      <c r="D12741" s="85">
        <v>21</v>
      </c>
      <c r="E12741" s="83">
        <v>0.98767289999999996</v>
      </c>
      <c r="F12741" s="83">
        <v>0.98807599999999995</v>
      </c>
    </row>
    <row r="12742" spans="2:6">
      <c r="B12742" s="84">
        <v>43731</v>
      </c>
      <c r="C12742" s="85" t="s">
        <v>38</v>
      </c>
      <c r="D12742" s="85">
        <v>22</v>
      </c>
      <c r="E12742" s="83">
        <v>0.98788810000000005</v>
      </c>
      <c r="F12742" s="83">
        <v>0.98816910000000002</v>
      </c>
    </row>
    <row r="12743" spans="2:6">
      <c r="B12743" s="84">
        <v>43731</v>
      </c>
      <c r="C12743" s="85" t="s">
        <v>38</v>
      </c>
      <c r="D12743" s="85">
        <v>23</v>
      </c>
      <c r="E12743" s="83">
        <v>0.98766600000000004</v>
      </c>
      <c r="F12743" s="83">
        <v>0.98809190000000002</v>
      </c>
    </row>
    <row r="12744" spans="2:6">
      <c r="B12744" s="84">
        <v>43731</v>
      </c>
      <c r="C12744" s="85" t="s">
        <v>38</v>
      </c>
      <c r="D12744" s="85">
        <v>24</v>
      </c>
      <c r="E12744" s="83">
        <v>0.98723470000000002</v>
      </c>
      <c r="F12744" s="83">
        <v>0.98774790000000001</v>
      </c>
    </row>
    <row r="12745" spans="2:6">
      <c r="B12745" s="84">
        <v>43731</v>
      </c>
      <c r="C12745" s="85" t="s">
        <v>38</v>
      </c>
      <c r="D12745" s="85">
        <v>25</v>
      </c>
      <c r="E12745" s="83">
        <v>0.98681419999999997</v>
      </c>
      <c r="F12745" s="83">
        <v>0.98740890000000003</v>
      </c>
    </row>
    <row r="12746" spans="2:6">
      <c r="B12746" s="84">
        <v>43731</v>
      </c>
      <c r="C12746" s="85" t="s">
        <v>38</v>
      </c>
      <c r="D12746" s="85">
        <v>26</v>
      </c>
      <c r="E12746" s="83">
        <v>0.98631089999999999</v>
      </c>
      <c r="F12746" s="83">
        <v>0.98713890000000004</v>
      </c>
    </row>
    <row r="12747" spans="2:6">
      <c r="B12747" s="84">
        <v>43731</v>
      </c>
      <c r="C12747" s="85" t="s">
        <v>38</v>
      </c>
      <c r="D12747" s="85">
        <v>27</v>
      </c>
      <c r="E12747" s="83">
        <v>0.9859367</v>
      </c>
      <c r="F12747" s="83">
        <v>0.98712460000000002</v>
      </c>
    </row>
    <row r="12748" spans="2:6">
      <c r="B12748" s="84">
        <v>43731</v>
      </c>
      <c r="C12748" s="85" t="s">
        <v>38</v>
      </c>
      <c r="D12748" s="85">
        <v>28</v>
      </c>
      <c r="E12748" s="83">
        <v>0.98719610000000002</v>
      </c>
      <c r="F12748" s="83">
        <v>0.98818150000000005</v>
      </c>
    </row>
    <row r="12749" spans="2:6">
      <c r="B12749" s="84">
        <v>43731</v>
      </c>
      <c r="C12749" s="85" t="s">
        <v>38</v>
      </c>
      <c r="D12749" s="85">
        <v>29</v>
      </c>
      <c r="E12749" s="83">
        <v>0.98681419999999997</v>
      </c>
      <c r="F12749" s="83">
        <v>0.98808149999999995</v>
      </c>
    </row>
    <row r="12750" spans="2:6">
      <c r="B12750" s="84">
        <v>43731</v>
      </c>
      <c r="C12750" s="85" t="s">
        <v>38</v>
      </c>
      <c r="D12750" s="85">
        <v>30</v>
      </c>
      <c r="E12750" s="83">
        <v>0.98641449999999997</v>
      </c>
      <c r="F12750" s="83">
        <v>0.9877705</v>
      </c>
    </row>
    <row r="12751" spans="2:6">
      <c r="B12751" s="84">
        <v>43731</v>
      </c>
      <c r="C12751" s="85" t="s">
        <v>38</v>
      </c>
      <c r="D12751" s="85">
        <v>31</v>
      </c>
      <c r="E12751" s="83">
        <v>0.98511930000000003</v>
      </c>
      <c r="F12751" s="83">
        <v>0.98654620000000004</v>
      </c>
    </row>
    <row r="12752" spans="2:6">
      <c r="B12752" s="84">
        <v>43731</v>
      </c>
      <c r="C12752" s="85" t="s">
        <v>38</v>
      </c>
      <c r="D12752" s="85">
        <v>32</v>
      </c>
      <c r="E12752" s="83">
        <v>0.98475069999999998</v>
      </c>
      <c r="F12752" s="83">
        <v>0.9860989</v>
      </c>
    </row>
    <row r="12753" spans="2:6">
      <c r="B12753" s="84">
        <v>43731</v>
      </c>
      <c r="C12753" s="85" t="s">
        <v>38</v>
      </c>
      <c r="D12753" s="85">
        <v>33</v>
      </c>
      <c r="E12753" s="83">
        <v>0.9846876</v>
      </c>
      <c r="F12753" s="83">
        <v>0.98585820000000002</v>
      </c>
    </row>
    <row r="12754" spans="2:6">
      <c r="B12754" s="84">
        <v>43731</v>
      </c>
      <c r="C12754" s="85" t="s">
        <v>38</v>
      </c>
      <c r="D12754" s="85">
        <v>34</v>
      </c>
      <c r="E12754" s="83">
        <v>0.98416119999999996</v>
      </c>
      <c r="F12754" s="83">
        <v>0.98539060000000001</v>
      </c>
    </row>
    <row r="12755" spans="2:6">
      <c r="B12755" s="84">
        <v>43731</v>
      </c>
      <c r="C12755" s="85" t="s">
        <v>38</v>
      </c>
      <c r="D12755" s="85">
        <v>35</v>
      </c>
      <c r="E12755" s="83">
        <v>0.98382999999999998</v>
      </c>
      <c r="F12755" s="83">
        <v>0.98505980000000004</v>
      </c>
    </row>
    <row r="12756" spans="2:6">
      <c r="B12756" s="84">
        <v>43731</v>
      </c>
      <c r="C12756" s="85" t="s">
        <v>38</v>
      </c>
      <c r="D12756" s="85">
        <v>36</v>
      </c>
      <c r="E12756" s="83">
        <v>0.98362300000000003</v>
      </c>
      <c r="F12756" s="83">
        <v>0.98496360000000005</v>
      </c>
    </row>
    <row r="12757" spans="2:6">
      <c r="B12757" s="84">
        <v>43731</v>
      </c>
      <c r="C12757" s="85" t="s">
        <v>38</v>
      </c>
      <c r="D12757" s="85">
        <v>37</v>
      </c>
      <c r="E12757" s="83">
        <v>0.98403350000000001</v>
      </c>
      <c r="F12757" s="83">
        <v>0.98533879999999996</v>
      </c>
    </row>
    <row r="12758" spans="2:6">
      <c r="B12758" s="84">
        <v>43731</v>
      </c>
      <c r="C12758" s="85" t="s">
        <v>38</v>
      </c>
      <c r="D12758" s="85">
        <v>38</v>
      </c>
      <c r="E12758" s="83">
        <v>0.98427830000000005</v>
      </c>
      <c r="F12758" s="83">
        <v>0.98563120000000004</v>
      </c>
    </row>
    <row r="12759" spans="2:6">
      <c r="B12759" s="84">
        <v>43731</v>
      </c>
      <c r="C12759" s="85" t="s">
        <v>38</v>
      </c>
      <c r="D12759" s="85">
        <v>39</v>
      </c>
      <c r="E12759" s="83">
        <v>0.98397500000000004</v>
      </c>
      <c r="F12759" s="83">
        <v>0.98531429999999998</v>
      </c>
    </row>
    <row r="12760" spans="2:6">
      <c r="B12760" s="84">
        <v>43731</v>
      </c>
      <c r="C12760" s="85" t="s">
        <v>38</v>
      </c>
      <c r="D12760" s="85">
        <v>40</v>
      </c>
      <c r="E12760" s="83">
        <v>0.98364300000000005</v>
      </c>
      <c r="F12760" s="83">
        <v>0.98502970000000001</v>
      </c>
    </row>
    <row r="12761" spans="2:6">
      <c r="B12761" s="84">
        <v>43731</v>
      </c>
      <c r="C12761" s="85" t="s">
        <v>38</v>
      </c>
      <c r="D12761" s="85">
        <v>41</v>
      </c>
      <c r="E12761" s="83">
        <v>0.98304959999999997</v>
      </c>
      <c r="F12761" s="83">
        <v>0.98467959999999999</v>
      </c>
    </row>
    <row r="12762" spans="2:6">
      <c r="B12762" s="84">
        <v>43731</v>
      </c>
      <c r="C12762" s="85" t="s">
        <v>38</v>
      </c>
      <c r="D12762" s="85">
        <v>42</v>
      </c>
      <c r="E12762" s="83">
        <v>0.98315739999999996</v>
      </c>
      <c r="F12762" s="83">
        <v>0.984962</v>
      </c>
    </row>
    <row r="12763" spans="2:6">
      <c r="B12763" s="84">
        <v>43731</v>
      </c>
      <c r="C12763" s="85" t="s">
        <v>38</v>
      </c>
      <c r="D12763" s="85">
        <v>43</v>
      </c>
      <c r="E12763" s="83">
        <v>0.98341409999999996</v>
      </c>
      <c r="F12763" s="83">
        <v>0.98549140000000002</v>
      </c>
    </row>
    <row r="12764" spans="2:6">
      <c r="B12764" s="84">
        <v>43731</v>
      </c>
      <c r="C12764" s="85" t="s">
        <v>38</v>
      </c>
      <c r="D12764" s="85">
        <v>44</v>
      </c>
      <c r="E12764" s="83">
        <v>0.98138789999999998</v>
      </c>
      <c r="F12764" s="83">
        <v>0.98400209999999999</v>
      </c>
    </row>
    <row r="12765" spans="2:6">
      <c r="B12765" s="84">
        <v>43731</v>
      </c>
      <c r="C12765" s="85" t="s">
        <v>38</v>
      </c>
      <c r="D12765" s="85">
        <v>45</v>
      </c>
      <c r="E12765" s="83">
        <v>0.98114509999999999</v>
      </c>
      <c r="F12765" s="83">
        <v>0.9838017</v>
      </c>
    </row>
    <row r="12766" spans="2:6">
      <c r="B12766" s="84">
        <v>43731</v>
      </c>
      <c r="C12766" s="85" t="s">
        <v>38</v>
      </c>
      <c r="D12766" s="85">
        <v>46</v>
      </c>
      <c r="E12766" s="83">
        <v>0.98028400000000004</v>
      </c>
      <c r="F12766" s="83">
        <v>0.98332629999999999</v>
      </c>
    </row>
    <row r="12767" spans="2:6">
      <c r="B12767" s="84">
        <v>43731</v>
      </c>
      <c r="C12767" s="85" t="s">
        <v>38</v>
      </c>
      <c r="D12767" s="85">
        <v>47</v>
      </c>
      <c r="E12767" s="83">
        <v>0.97859370000000001</v>
      </c>
      <c r="F12767" s="83">
        <v>0.98239609999999999</v>
      </c>
    </row>
    <row r="12768" spans="2:6">
      <c r="B12768" s="84">
        <v>43731</v>
      </c>
      <c r="C12768" s="85" t="s">
        <v>38</v>
      </c>
      <c r="D12768" s="85">
        <v>48</v>
      </c>
      <c r="E12768" s="83">
        <v>0.97830859999999997</v>
      </c>
      <c r="F12768" s="83">
        <v>0.9823712</v>
      </c>
    </row>
    <row r="12769" spans="2:6">
      <c r="B12769" s="84">
        <v>43732</v>
      </c>
      <c r="C12769" s="85" t="s">
        <v>38</v>
      </c>
      <c r="D12769" s="85">
        <v>1</v>
      </c>
      <c r="E12769" s="83">
        <v>0.97827889999999995</v>
      </c>
      <c r="F12769" s="83">
        <v>0.98203739999999995</v>
      </c>
    </row>
    <row r="12770" spans="2:6">
      <c r="B12770" s="84">
        <v>43732</v>
      </c>
      <c r="C12770" s="85" t="s">
        <v>38</v>
      </c>
      <c r="D12770" s="85">
        <v>2</v>
      </c>
      <c r="E12770" s="83">
        <v>0.97804460000000004</v>
      </c>
      <c r="F12770" s="83">
        <v>0.98199979999999998</v>
      </c>
    </row>
    <row r="12771" spans="2:6">
      <c r="B12771" s="84">
        <v>43732</v>
      </c>
      <c r="C12771" s="85" t="s">
        <v>38</v>
      </c>
      <c r="D12771" s="85">
        <v>3</v>
      </c>
      <c r="E12771" s="83">
        <v>0.97863219999999995</v>
      </c>
      <c r="F12771" s="83">
        <v>0.98283730000000002</v>
      </c>
    </row>
    <row r="12772" spans="2:6">
      <c r="B12772" s="84">
        <v>43732</v>
      </c>
      <c r="C12772" s="85" t="s">
        <v>38</v>
      </c>
      <c r="D12772" s="85">
        <v>4</v>
      </c>
      <c r="E12772" s="83">
        <v>0.97821250000000004</v>
      </c>
      <c r="F12772" s="83">
        <v>0.98238150000000002</v>
      </c>
    </row>
    <row r="12773" spans="2:6">
      <c r="B12773" s="84">
        <v>43732</v>
      </c>
      <c r="C12773" s="85" t="s">
        <v>38</v>
      </c>
      <c r="D12773" s="85">
        <v>5</v>
      </c>
      <c r="E12773" s="83">
        <v>0.98029849999999996</v>
      </c>
      <c r="F12773" s="83">
        <v>0.98463400000000001</v>
      </c>
    </row>
    <row r="12774" spans="2:6">
      <c r="B12774" s="84">
        <v>43732</v>
      </c>
      <c r="C12774" s="85" t="s">
        <v>38</v>
      </c>
      <c r="D12774" s="85">
        <v>6</v>
      </c>
      <c r="E12774" s="83">
        <v>0.98081980000000002</v>
      </c>
      <c r="F12774" s="83">
        <v>0.98527180000000003</v>
      </c>
    </row>
    <row r="12775" spans="2:6">
      <c r="B12775" s="84">
        <v>43732</v>
      </c>
      <c r="C12775" s="85" t="s">
        <v>38</v>
      </c>
      <c r="D12775" s="85">
        <v>7</v>
      </c>
      <c r="E12775" s="83">
        <v>0.98095330000000003</v>
      </c>
      <c r="F12775" s="83">
        <v>0.98539390000000004</v>
      </c>
    </row>
    <row r="12776" spans="2:6">
      <c r="B12776" s="84">
        <v>43732</v>
      </c>
      <c r="C12776" s="85" t="s">
        <v>38</v>
      </c>
      <c r="D12776" s="85">
        <v>8</v>
      </c>
      <c r="E12776" s="83">
        <v>0.98149149999999996</v>
      </c>
      <c r="F12776" s="83">
        <v>0.9858249</v>
      </c>
    </row>
    <row r="12777" spans="2:6">
      <c r="B12777" s="84">
        <v>43732</v>
      </c>
      <c r="C12777" s="85" t="s">
        <v>38</v>
      </c>
      <c r="D12777" s="85">
        <v>9</v>
      </c>
      <c r="E12777" s="83">
        <v>0.9812362</v>
      </c>
      <c r="F12777" s="83">
        <v>0.98562229999999995</v>
      </c>
    </row>
    <row r="12778" spans="2:6">
      <c r="B12778" s="84">
        <v>43732</v>
      </c>
      <c r="C12778" s="85" t="s">
        <v>38</v>
      </c>
      <c r="D12778" s="85">
        <v>10</v>
      </c>
      <c r="E12778" s="83">
        <v>0.98141889999999998</v>
      </c>
      <c r="F12778" s="83">
        <v>0.98584070000000001</v>
      </c>
    </row>
    <row r="12779" spans="2:6">
      <c r="B12779" s="84">
        <v>43732</v>
      </c>
      <c r="C12779" s="85" t="s">
        <v>38</v>
      </c>
      <c r="D12779" s="85">
        <v>11</v>
      </c>
      <c r="E12779" s="83">
        <v>0.97906110000000002</v>
      </c>
      <c r="F12779" s="83">
        <v>0.98327600000000004</v>
      </c>
    </row>
    <row r="12780" spans="2:6">
      <c r="B12780" s="84">
        <v>43732</v>
      </c>
      <c r="C12780" s="85" t="s">
        <v>38</v>
      </c>
      <c r="D12780" s="85">
        <v>12</v>
      </c>
      <c r="E12780" s="83">
        <v>0.97861640000000005</v>
      </c>
      <c r="F12780" s="83">
        <v>0.98235459999999997</v>
      </c>
    </row>
    <row r="12781" spans="2:6">
      <c r="B12781" s="84">
        <v>43732</v>
      </c>
      <c r="C12781" s="85" t="s">
        <v>38</v>
      </c>
      <c r="D12781" s="85">
        <v>13</v>
      </c>
      <c r="E12781" s="83">
        <v>0.98066279999999995</v>
      </c>
      <c r="F12781" s="83">
        <v>0.98311020000000005</v>
      </c>
    </row>
    <row r="12782" spans="2:6">
      <c r="B12782" s="84">
        <v>43732</v>
      </c>
      <c r="C12782" s="85" t="s">
        <v>38</v>
      </c>
      <c r="D12782" s="85">
        <v>14</v>
      </c>
      <c r="E12782" s="83">
        <v>0.98247390000000001</v>
      </c>
      <c r="F12782" s="83">
        <v>0.9838266</v>
      </c>
    </row>
    <row r="12783" spans="2:6">
      <c r="B12783" s="84">
        <v>43732</v>
      </c>
      <c r="C12783" s="85" t="s">
        <v>38</v>
      </c>
      <c r="D12783" s="85">
        <v>15</v>
      </c>
      <c r="E12783" s="83">
        <v>0.98363940000000005</v>
      </c>
      <c r="F12783" s="83">
        <v>0.98402509999999999</v>
      </c>
    </row>
    <row r="12784" spans="2:6">
      <c r="B12784" s="84">
        <v>43732</v>
      </c>
      <c r="C12784" s="85" t="s">
        <v>38</v>
      </c>
      <c r="D12784" s="85">
        <v>16</v>
      </c>
      <c r="E12784" s="83">
        <v>0.98425470000000004</v>
      </c>
      <c r="F12784" s="83">
        <v>0.98407370000000005</v>
      </c>
    </row>
    <row r="12785" spans="2:6">
      <c r="B12785" s="84">
        <v>43732</v>
      </c>
      <c r="C12785" s="85" t="s">
        <v>38</v>
      </c>
      <c r="D12785" s="85">
        <v>17</v>
      </c>
      <c r="E12785" s="83">
        <v>0.98452059999999997</v>
      </c>
      <c r="F12785" s="83">
        <v>0.98436880000000004</v>
      </c>
    </row>
    <row r="12786" spans="2:6">
      <c r="B12786" s="84">
        <v>43732</v>
      </c>
      <c r="C12786" s="85" t="s">
        <v>38</v>
      </c>
      <c r="D12786" s="85">
        <v>18</v>
      </c>
      <c r="E12786" s="83">
        <v>0.98431760000000001</v>
      </c>
      <c r="F12786" s="83">
        <v>0.98445269999999996</v>
      </c>
    </row>
    <row r="12787" spans="2:6">
      <c r="B12787" s="84">
        <v>43732</v>
      </c>
      <c r="C12787" s="85" t="s">
        <v>38</v>
      </c>
      <c r="D12787" s="85">
        <v>19</v>
      </c>
      <c r="E12787" s="83">
        <v>0.98453650000000004</v>
      </c>
      <c r="F12787" s="83">
        <v>0.98461690000000002</v>
      </c>
    </row>
    <row r="12788" spans="2:6">
      <c r="B12788" s="84">
        <v>43732</v>
      </c>
      <c r="C12788" s="85" t="s">
        <v>38</v>
      </c>
      <c r="D12788" s="85">
        <v>20</v>
      </c>
      <c r="E12788" s="83">
        <v>0.98454889999999995</v>
      </c>
      <c r="F12788" s="83">
        <v>0.98452969999999995</v>
      </c>
    </row>
    <row r="12789" spans="2:6">
      <c r="B12789" s="84">
        <v>43732</v>
      </c>
      <c r="C12789" s="85" t="s">
        <v>38</v>
      </c>
      <c r="D12789" s="85">
        <v>21</v>
      </c>
      <c r="E12789" s="83">
        <v>0.98442839999999998</v>
      </c>
      <c r="F12789" s="83">
        <v>0.984344</v>
      </c>
    </row>
    <row r="12790" spans="2:6">
      <c r="B12790" s="84">
        <v>43732</v>
      </c>
      <c r="C12790" s="85" t="s">
        <v>38</v>
      </c>
      <c r="D12790" s="85">
        <v>22</v>
      </c>
      <c r="E12790" s="83">
        <v>0.98457919999999999</v>
      </c>
      <c r="F12790" s="83">
        <v>0.98452379999999995</v>
      </c>
    </row>
    <row r="12791" spans="2:6">
      <c r="B12791" s="84">
        <v>43732</v>
      </c>
      <c r="C12791" s="85" t="s">
        <v>38</v>
      </c>
      <c r="D12791" s="85">
        <v>23</v>
      </c>
      <c r="E12791" s="83">
        <v>0.98464079999999998</v>
      </c>
      <c r="F12791" s="83">
        <v>0.98456900000000003</v>
      </c>
    </row>
    <row r="12792" spans="2:6">
      <c r="B12792" s="84">
        <v>43732</v>
      </c>
      <c r="C12792" s="85" t="s">
        <v>38</v>
      </c>
      <c r="D12792" s="85">
        <v>24</v>
      </c>
      <c r="E12792" s="83">
        <v>0.98498390000000002</v>
      </c>
      <c r="F12792" s="83">
        <v>0.98492290000000005</v>
      </c>
    </row>
    <row r="12793" spans="2:6">
      <c r="B12793" s="84">
        <v>43732</v>
      </c>
      <c r="C12793" s="85" t="s">
        <v>38</v>
      </c>
      <c r="D12793" s="85">
        <v>25</v>
      </c>
      <c r="E12793" s="83">
        <v>0.98554839999999999</v>
      </c>
      <c r="F12793" s="83">
        <v>0.98544010000000004</v>
      </c>
    </row>
    <row r="12794" spans="2:6">
      <c r="B12794" s="84">
        <v>43732</v>
      </c>
      <c r="C12794" s="85" t="s">
        <v>38</v>
      </c>
      <c r="D12794" s="85">
        <v>26</v>
      </c>
      <c r="E12794" s="83">
        <v>0.98551739999999999</v>
      </c>
      <c r="F12794" s="83">
        <v>0.98530039999999997</v>
      </c>
    </row>
    <row r="12795" spans="2:6">
      <c r="B12795" s="84">
        <v>43732</v>
      </c>
      <c r="C12795" s="85" t="s">
        <v>38</v>
      </c>
      <c r="D12795" s="85">
        <v>27</v>
      </c>
      <c r="E12795" s="83">
        <v>0.98579799999999995</v>
      </c>
      <c r="F12795" s="83">
        <v>0.98527710000000002</v>
      </c>
    </row>
    <row r="12796" spans="2:6">
      <c r="B12796" s="84">
        <v>43732</v>
      </c>
      <c r="C12796" s="85" t="s">
        <v>38</v>
      </c>
      <c r="D12796" s="85">
        <v>28</v>
      </c>
      <c r="E12796" s="83">
        <v>0.9861991</v>
      </c>
      <c r="F12796" s="83">
        <v>0.98560709999999996</v>
      </c>
    </row>
    <row r="12797" spans="2:6">
      <c r="B12797" s="84">
        <v>43732</v>
      </c>
      <c r="C12797" s="85" t="s">
        <v>38</v>
      </c>
      <c r="D12797" s="85">
        <v>29</v>
      </c>
      <c r="E12797" s="83">
        <v>0.9868981</v>
      </c>
      <c r="F12797" s="83">
        <v>0.98601340000000004</v>
      </c>
    </row>
    <row r="12798" spans="2:6">
      <c r="B12798" s="84">
        <v>43732</v>
      </c>
      <c r="C12798" s="85" t="s">
        <v>38</v>
      </c>
      <c r="D12798" s="85">
        <v>30</v>
      </c>
      <c r="E12798" s="83">
        <v>0.98710569999999997</v>
      </c>
      <c r="F12798" s="83">
        <v>0.98620280000000005</v>
      </c>
    </row>
    <row r="12799" spans="2:6">
      <c r="B12799" s="84">
        <v>43732</v>
      </c>
      <c r="C12799" s="85" t="s">
        <v>38</v>
      </c>
      <c r="D12799" s="85">
        <v>31</v>
      </c>
      <c r="E12799" s="83">
        <v>0.98724699999999999</v>
      </c>
      <c r="F12799" s="83">
        <v>0.98662019999999995</v>
      </c>
    </row>
    <row r="12800" spans="2:6">
      <c r="B12800" s="84">
        <v>43732</v>
      </c>
      <c r="C12800" s="85" t="s">
        <v>38</v>
      </c>
      <c r="D12800" s="85">
        <v>32</v>
      </c>
      <c r="E12800" s="83">
        <v>0.98728150000000003</v>
      </c>
      <c r="F12800" s="83">
        <v>0.98660550000000002</v>
      </c>
    </row>
    <row r="12801" spans="2:6">
      <c r="B12801" s="84">
        <v>43732</v>
      </c>
      <c r="C12801" s="85" t="s">
        <v>38</v>
      </c>
      <c r="D12801" s="85">
        <v>33</v>
      </c>
      <c r="E12801" s="83">
        <v>0.98767550000000004</v>
      </c>
      <c r="F12801" s="83">
        <v>0.98724789999999996</v>
      </c>
    </row>
    <row r="12802" spans="2:6">
      <c r="B12802" s="84">
        <v>43732</v>
      </c>
      <c r="C12802" s="85" t="s">
        <v>38</v>
      </c>
      <c r="D12802" s="85">
        <v>34</v>
      </c>
      <c r="E12802" s="83">
        <v>0.98778739999999998</v>
      </c>
      <c r="F12802" s="83">
        <v>0.98710319999999996</v>
      </c>
    </row>
    <row r="12803" spans="2:6">
      <c r="B12803" s="84">
        <v>43732</v>
      </c>
      <c r="C12803" s="85" t="s">
        <v>38</v>
      </c>
      <c r="D12803" s="85">
        <v>35</v>
      </c>
      <c r="E12803" s="83">
        <v>0.98778500000000002</v>
      </c>
      <c r="F12803" s="83">
        <v>0.98720490000000005</v>
      </c>
    </row>
    <row r="12804" spans="2:6">
      <c r="B12804" s="84">
        <v>43732</v>
      </c>
      <c r="C12804" s="85" t="s">
        <v>38</v>
      </c>
      <c r="D12804" s="85">
        <v>36</v>
      </c>
      <c r="E12804" s="83">
        <v>0.9878441</v>
      </c>
      <c r="F12804" s="83">
        <v>0.98720330000000001</v>
      </c>
    </row>
    <row r="12805" spans="2:6">
      <c r="B12805" s="84">
        <v>43732</v>
      </c>
      <c r="C12805" s="85" t="s">
        <v>38</v>
      </c>
      <c r="D12805" s="85">
        <v>37</v>
      </c>
      <c r="E12805" s="83">
        <v>0.98743910000000001</v>
      </c>
      <c r="F12805" s="83">
        <v>0.98684110000000003</v>
      </c>
    </row>
    <row r="12806" spans="2:6">
      <c r="B12806" s="84">
        <v>43732</v>
      </c>
      <c r="C12806" s="85" t="s">
        <v>38</v>
      </c>
      <c r="D12806" s="85">
        <v>38</v>
      </c>
      <c r="E12806" s="83">
        <v>0.98695480000000002</v>
      </c>
      <c r="F12806" s="83">
        <v>0.98649810000000004</v>
      </c>
    </row>
    <row r="12807" spans="2:6">
      <c r="B12807" s="84">
        <v>43732</v>
      </c>
      <c r="C12807" s="85" t="s">
        <v>38</v>
      </c>
      <c r="D12807" s="85">
        <v>39</v>
      </c>
      <c r="E12807" s="83">
        <v>0.98742399999999997</v>
      </c>
      <c r="F12807" s="83">
        <v>0.98709950000000002</v>
      </c>
    </row>
    <row r="12808" spans="2:6">
      <c r="B12808" s="84">
        <v>43732</v>
      </c>
      <c r="C12808" s="85" t="s">
        <v>38</v>
      </c>
      <c r="D12808" s="85">
        <v>40</v>
      </c>
      <c r="E12808" s="83">
        <v>0.98695560000000004</v>
      </c>
      <c r="F12808" s="83">
        <v>0.9869232</v>
      </c>
    </row>
    <row r="12809" spans="2:6">
      <c r="B12809" s="84">
        <v>43732</v>
      </c>
      <c r="C12809" s="85" t="s">
        <v>38</v>
      </c>
      <c r="D12809" s="85">
        <v>41</v>
      </c>
      <c r="E12809" s="83">
        <v>0.98702179999999995</v>
      </c>
      <c r="F12809" s="83">
        <v>0.98730320000000005</v>
      </c>
    </row>
    <row r="12810" spans="2:6">
      <c r="B12810" s="84">
        <v>43732</v>
      </c>
      <c r="C12810" s="85" t="s">
        <v>38</v>
      </c>
      <c r="D12810" s="85">
        <v>42</v>
      </c>
      <c r="E12810" s="83">
        <v>0.98654909999999996</v>
      </c>
      <c r="F12810" s="83">
        <v>0.98670570000000002</v>
      </c>
    </row>
    <row r="12811" spans="2:6">
      <c r="B12811" s="84">
        <v>43732</v>
      </c>
      <c r="C12811" s="85" t="s">
        <v>38</v>
      </c>
      <c r="D12811" s="85">
        <v>43</v>
      </c>
      <c r="E12811" s="83">
        <v>0.98615699999999995</v>
      </c>
      <c r="F12811" s="83">
        <v>0.98628859999999996</v>
      </c>
    </row>
    <row r="12812" spans="2:6">
      <c r="B12812" s="84">
        <v>43732</v>
      </c>
      <c r="C12812" s="85" t="s">
        <v>38</v>
      </c>
      <c r="D12812" s="85">
        <v>44</v>
      </c>
      <c r="E12812" s="83">
        <v>0.98550559999999998</v>
      </c>
      <c r="F12812" s="83">
        <v>0.98640229999999995</v>
      </c>
    </row>
    <row r="12813" spans="2:6">
      <c r="B12813" s="84">
        <v>43732</v>
      </c>
      <c r="C12813" s="85" t="s">
        <v>38</v>
      </c>
      <c r="D12813" s="85">
        <v>45</v>
      </c>
      <c r="E12813" s="83">
        <v>0.98501050000000001</v>
      </c>
      <c r="F12813" s="83">
        <v>0.98633029999999999</v>
      </c>
    </row>
    <row r="12814" spans="2:6">
      <c r="B12814" s="84">
        <v>43732</v>
      </c>
      <c r="C12814" s="85" t="s">
        <v>38</v>
      </c>
      <c r="D12814" s="85">
        <v>46</v>
      </c>
      <c r="E12814" s="83">
        <v>0.98442730000000001</v>
      </c>
      <c r="F12814" s="83">
        <v>0.98622209999999999</v>
      </c>
    </row>
    <row r="12815" spans="2:6">
      <c r="B12815" s="84">
        <v>43732</v>
      </c>
      <c r="C12815" s="85" t="s">
        <v>38</v>
      </c>
      <c r="D12815" s="85">
        <v>47</v>
      </c>
      <c r="E12815" s="83">
        <v>0.98362190000000005</v>
      </c>
      <c r="F12815" s="83">
        <v>0.98580760000000001</v>
      </c>
    </row>
    <row r="12816" spans="2:6">
      <c r="B12816" s="84">
        <v>43732</v>
      </c>
      <c r="C12816" s="85" t="s">
        <v>38</v>
      </c>
      <c r="D12816" s="85">
        <v>48</v>
      </c>
      <c r="E12816" s="83">
        <v>0.98323329999999998</v>
      </c>
      <c r="F12816" s="83">
        <v>0.98595710000000003</v>
      </c>
    </row>
    <row r="12817" spans="2:6">
      <c r="B12817" s="84">
        <v>43733</v>
      </c>
      <c r="C12817" s="85" t="s">
        <v>38</v>
      </c>
      <c r="D12817" s="85">
        <v>1</v>
      </c>
      <c r="E12817" s="83">
        <v>0.9821067</v>
      </c>
      <c r="F12817" s="83">
        <v>0.98504190000000003</v>
      </c>
    </row>
    <row r="12818" spans="2:6">
      <c r="B12818" s="84">
        <v>43733</v>
      </c>
      <c r="C12818" s="85" t="s">
        <v>38</v>
      </c>
      <c r="D12818" s="85">
        <v>2</v>
      </c>
      <c r="E12818" s="83">
        <v>0.9816435</v>
      </c>
      <c r="F12818" s="83">
        <v>0.98497619999999997</v>
      </c>
    </row>
    <row r="12819" spans="2:6">
      <c r="B12819" s="84">
        <v>43733</v>
      </c>
      <c r="C12819" s="85" t="s">
        <v>38</v>
      </c>
      <c r="D12819" s="85">
        <v>3</v>
      </c>
      <c r="E12819" s="83">
        <v>0.98142269999999998</v>
      </c>
      <c r="F12819" s="83">
        <v>0.98487729999999996</v>
      </c>
    </row>
    <row r="12820" spans="2:6">
      <c r="B12820" s="84">
        <v>43733</v>
      </c>
      <c r="C12820" s="85" t="s">
        <v>38</v>
      </c>
      <c r="D12820" s="85">
        <v>4</v>
      </c>
      <c r="E12820" s="83">
        <v>0.9824735</v>
      </c>
      <c r="F12820" s="83">
        <v>0.98595730000000004</v>
      </c>
    </row>
    <row r="12821" spans="2:6">
      <c r="B12821" s="84">
        <v>43733</v>
      </c>
      <c r="C12821" s="85" t="s">
        <v>38</v>
      </c>
      <c r="D12821" s="85">
        <v>5</v>
      </c>
      <c r="E12821" s="83">
        <v>0.98286580000000001</v>
      </c>
      <c r="F12821" s="83">
        <v>0.98607319999999998</v>
      </c>
    </row>
    <row r="12822" spans="2:6">
      <c r="B12822" s="84">
        <v>43733</v>
      </c>
      <c r="C12822" s="85" t="s">
        <v>38</v>
      </c>
      <c r="D12822" s="85">
        <v>6</v>
      </c>
      <c r="E12822" s="83">
        <v>0.98239770000000004</v>
      </c>
      <c r="F12822" s="83">
        <v>0.98573</v>
      </c>
    </row>
    <row r="12823" spans="2:6">
      <c r="B12823" s="84">
        <v>43733</v>
      </c>
      <c r="C12823" s="85" t="s">
        <v>38</v>
      </c>
      <c r="D12823" s="85">
        <v>7</v>
      </c>
      <c r="E12823" s="83">
        <v>0.98147649999999997</v>
      </c>
      <c r="F12823" s="83">
        <v>0.98466819999999999</v>
      </c>
    </row>
    <row r="12824" spans="2:6">
      <c r="B12824" s="84">
        <v>43733</v>
      </c>
      <c r="C12824" s="85" t="s">
        <v>38</v>
      </c>
      <c r="D12824" s="85">
        <v>8</v>
      </c>
      <c r="E12824" s="83">
        <v>0.98170939999999995</v>
      </c>
      <c r="F12824" s="83">
        <v>0.98477539999999997</v>
      </c>
    </row>
    <row r="12825" spans="2:6">
      <c r="B12825" s="84">
        <v>43733</v>
      </c>
      <c r="C12825" s="85" t="s">
        <v>38</v>
      </c>
      <c r="D12825" s="85">
        <v>9</v>
      </c>
      <c r="E12825" s="83">
        <v>0.9819888</v>
      </c>
      <c r="F12825" s="83">
        <v>0.98508609999999996</v>
      </c>
    </row>
    <row r="12826" spans="2:6">
      <c r="B12826" s="84">
        <v>43733</v>
      </c>
      <c r="C12826" s="85" t="s">
        <v>38</v>
      </c>
      <c r="D12826" s="85">
        <v>10</v>
      </c>
      <c r="E12826" s="83">
        <v>0.98156060000000001</v>
      </c>
      <c r="F12826" s="83">
        <v>0.98468770000000005</v>
      </c>
    </row>
    <row r="12827" spans="2:6">
      <c r="B12827" s="84">
        <v>43733</v>
      </c>
      <c r="C12827" s="85" t="s">
        <v>38</v>
      </c>
      <c r="D12827" s="85">
        <v>11</v>
      </c>
      <c r="E12827" s="83">
        <v>0.98165409999999997</v>
      </c>
      <c r="F12827" s="83">
        <v>0.98466520000000002</v>
      </c>
    </row>
    <row r="12828" spans="2:6">
      <c r="B12828" s="84">
        <v>43733</v>
      </c>
      <c r="C12828" s="85" t="s">
        <v>38</v>
      </c>
      <c r="D12828" s="85">
        <v>12</v>
      </c>
      <c r="E12828" s="83">
        <v>0.98303779999999996</v>
      </c>
      <c r="F12828" s="83">
        <v>0.98559010000000002</v>
      </c>
    </row>
    <row r="12829" spans="2:6">
      <c r="B12829" s="84">
        <v>43733</v>
      </c>
      <c r="C12829" s="85" t="s">
        <v>38</v>
      </c>
      <c r="D12829" s="85">
        <v>13</v>
      </c>
      <c r="E12829" s="83">
        <v>0.98411590000000004</v>
      </c>
      <c r="F12829" s="83">
        <v>0.98516519999999996</v>
      </c>
    </row>
    <row r="12830" spans="2:6">
      <c r="B12830" s="84">
        <v>43733</v>
      </c>
      <c r="C12830" s="85" t="s">
        <v>38</v>
      </c>
      <c r="D12830" s="85">
        <v>14</v>
      </c>
      <c r="E12830" s="83">
        <v>0.98491640000000003</v>
      </c>
      <c r="F12830" s="83">
        <v>0.98527030000000004</v>
      </c>
    </row>
    <row r="12831" spans="2:6">
      <c r="B12831" s="84">
        <v>43733</v>
      </c>
      <c r="C12831" s="85" t="s">
        <v>38</v>
      </c>
      <c r="D12831" s="85">
        <v>15</v>
      </c>
      <c r="E12831" s="83">
        <v>0.98579490000000003</v>
      </c>
      <c r="F12831" s="83">
        <v>0.9856393</v>
      </c>
    </row>
    <row r="12832" spans="2:6">
      <c r="B12832" s="84">
        <v>43733</v>
      </c>
      <c r="C12832" s="85" t="s">
        <v>38</v>
      </c>
      <c r="D12832" s="85">
        <v>16</v>
      </c>
      <c r="E12832" s="83">
        <v>0.9863672</v>
      </c>
      <c r="F12832" s="83">
        <v>0.98619500000000004</v>
      </c>
    </row>
    <row r="12833" spans="2:6">
      <c r="B12833" s="84">
        <v>43733</v>
      </c>
      <c r="C12833" s="85" t="s">
        <v>38</v>
      </c>
      <c r="D12833" s="85">
        <v>17</v>
      </c>
      <c r="E12833" s="83">
        <v>0.98706870000000002</v>
      </c>
      <c r="F12833" s="83">
        <v>0.9868285</v>
      </c>
    </row>
    <row r="12834" spans="2:6">
      <c r="B12834" s="84">
        <v>43733</v>
      </c>
      <c r="C12834" s="85" t="s">
        <v>38</v>
      </c>
      <c r="D12834" s="85">
        <v>18</v>
      </c>
      <c r="E12834" s="83">
        <v>0.98726910000000001</v>
      </c>
      <c r="F12834" s="83">
        <v>0.98709840000000004</v>
      </c>
    </row>
    <row r="12835" spans="2:6">
      <c r="B12835" s="84">
        <v>43733</v>
      </c>
      <c r="C12835" s="85" t="s">
        <v>38</v>
      </c>
      <c r="D12835" s="85">
        <v>19</v>
      </c>
      <c r="E12835" s="83">
        <v>0.98681350000000001</v>
      </c>
      <c r="F12835" s="83">
        <v>0.98672539999999997</v>
      </c>
    </row>
    <row r="12836" spans="2:6">
      <c r="B12836" s="84">
        <v>43733</v>
      </c>
      <c r="C12836" s="85" t="s">
        <v>38</v>
      </c>
      <c r="D12836" s="85">
        <v>20</v>
      </c>
      <c r="E12836" s="83">
        <v>0.98690160000000005</v>
      </c>
      <c r="F12836" s="83">
        <v>0.98680509999999999</v>
      </c>
    </row>
    <row r="12837" spans="2:6">
      <c r="B12837" s="84">
        <v>43733</v>
      </c>
      <c r="C12837" s="85" t="s">
        <v>38</v>
      </c>
      <c r="D12837" s="85">
        <v>21</v>
      </c>
      <c r="E12837" s="83">
        <v>0.98744529999999997</v>
      </c>
      <c r="F12837" s="83">
        <v>0.98721999999999999</v>
      </c>
    </row>
    <row r="12838" spans="2:6">
      <c r="B12838" s="84">
        <v>43733</v>
      </c>
      <c r="C12838" s="85" t="s">
        <v>38</v>
      </c>
      <c r="D12838" s="85">
        <v>22</v>
      </c>
      <c r="E12838" s="83">
        <v>0.98803700000000005</v>
      </c>
      <c r="F12838" s="83">
        <v>0.98779320000000004</v>
      </c>
    </row>
    <row r="12839" spans="2:6">
      <c r="B12839" s="84">
        <v>43733</v>
      </c>
      <c r="C12839" s="85" t="s">
        <v>38</v>
      </c>
      <c r="D12839" s="85">
        <v>23</v>
      </c>
      <c r="E12839" s="83">
        <v>0.9884058</v>
      </c>
      <c r="F12839" s="83">
        <v>0.98828079999999996</v>
      </c>
    </row>
    <row r="12840" spans="2:6">
      <c r="B12840" s="84">
        <v>43733</v>
      </c>
      <c r="C12840" s="85" t="s">
        <v>38</v>
      </c>
      <c r="D12840" s="85">
        <v>24</v>
      </c>
      <c r="E12840" s="83">
        <v>0.98789260000000001</v>
      </c>
      <c r="F12840" s="83">
        <v>0.98776759999999997</v>
      </c>
    </row>
    <row r="12841" spans="2:6">
      <c r="B12841" s="84">
        <v>43733</v>
      </c>
      <c r="C12841" s="85" t="s">
        <v>38</v>
      </c>
      <c r="D12841" s="85">
        <v>25</v>
      </c>
      <c r="E12841" s="83">
        <v>0.98877579999999998</v>
      </c>
      <c r="F12841" s="83">
        <v>0.98851900000000004</v>
      </c>
    </row>
    <row r="12842" spans="2:6">
      <c r="B12842" s="84">
        <v>43733</v>
      </c>
      <c r="C12842" s="85" t="s">
        <v>38</v>
      </c>
      <c r="D12842" s="85">
        <v>26</v>
      </c>
      <c r="E12842" s="83">
        <v>0.98893549999999997</v>
      </c>
      <c r="F12842" s="83">
        <v>0.98865179999999997</v>
      </c>
    </row>
    <row r="12843" spans="2:6">
      <c r="B12843" s="84">
        <v>43733</v>
      </c>
      <c r="C12843" s="85" t="s">
        <v>38</v>
      </c>
      <c r="D12843" s="85">
        <v>27</v>
      </c>
      <c r="E12843" s="83">
        <v>0.98873460000000002</v>
      </c>
      <c r="F12843" s="83">
        <v>0.98865760000000003</v>
      </c>
    </row>
    <row r="12844" spans="2:6">
      <c r="B12844" s="84">
        <v>43733</v>
      </c>
      <c r="C12844" s="85" t="s">
        <v>38</v>
      </c>
      <c r="D12844" s="85">
        <v>28</v>
      </c>
      <c r="E12844" s="83">
        <v>0.98863880000000004</v>
      </c>
      <c r="F12844" s="83">
        <v>0.98866560000000003</v>
      </c>
    </row>
    <row r="12845" spans="2:6">
      <c r="B12845" s="84">
        <v>43733</v>
      </c>
      <c r="C12845" s="85" t="s">
        <v>38</v>
      </c>
      <c r="D12845" s="85">
        <v>29</v>
      </c>
      <c r="E12845" s="83">
        <v>0.98790370000000005</v>
      </c>
      <c r="F12845" s="83">
        <v>0.98824710000000004</v>
      </c>
    </row>
    <row r="12846" spans="2:6">
      <c r="B12846" s="84">
        <v>43733</v>
      </c>
      <c r="C12846" s="85" t="s">
        <v>38</v>
      </c>
      <c r="D12846" s="85">
        <v>30</v>
      </c>
      <c r="E12846" s="83">
        <v>0.98782020000000004</v>
      </c>
      <c r="F12846" s="83">
        <v>0.98819389999999996</v>
      </c>
    </row>
    <row r="12847" spans="2:6">
      <c r="B12847" s="84">
        <v>43733</v>
      </c>
      <c r="C12847" s="85" t="s">
        <v>38</v>
      </c>
      <c r="D12847" s="85">
        <v>31</v>
      </c>
      <c r="E12847" s="83">
        <v>0.98743999999999998</v>
      </c>
      <c r="F12847" s="83">
        <v>0.9881257</v>
      </c>
    </row>
    <row r="12848" spans="2:6">
      <c r="B12848" s="84">
        <v>43733</v>
      </c>
      <c r="C12848" s="85" t="s">
        <v>38</v>
      </c>
      <c r="D12848" s="85">
        <v>32</v>
      </c>
      <c r="E12848" s="83">
        <v>0.98737520000000001</v>
      </c>
      <c r="F12848" s="83">
        <v>0.98805120000000002</v>
      </c>
    </row>
    <row r="12849" spans="2:6">
      <c r="B12849" s="84">
        <v>43733</v>
      </c>
      <c r="C12849" s="85" t="s">
        <v>38</v>
      </c>
      <c r="D12849" s="85">
        <v>33</v>
      </c>
      <c r="E12849" s="83">
        <v>0.98687970000000003</v>
      </c>
      <c r="F12849" s="83">
        <v>0.98772170000000004</v>
      </c>
    </row>
    <row r="12850" spans="2:6">
      <c r="B12850" s="84">
        <v>43733</v>
      </c>
      <c r="C12850" s="85" t="s">
        <v>38</v>
      </c>
      <c r="D12850" s="85">
        <v>34</v>
      </c>
      <c r="E12850" s="83">
        <v>0.98726230000000004</v>
      </c>
      <c r="F12850" s="83">
        <v>0.98797380000000001</v>
      </c>
    </row>
    <row r="12851" spans="2:6">
      <c r="B12851" s="84">
        <v>43733</v>
      </c>
      <c r="C12851" s="85" t="s">
        <v>38</v>
      </c>
      <c r="D12851" s="85">
        <v>35</v>
      </c>
      <c r="E12851" s="83">
        <v>0.9867918</v>
      </c>
      <c r="F12851" s="83">
        <v>0.98757329999999999</v>
      </c>
    </row>
    <row r="12852" spans="2:6">
      <c r="B12852" s="84">
        <v>43733</v>
      </c>
      <c r="C12852" s="85" t="s">
        <v>38</v>
      </c>
      <c r="D12852" s="85">
        <v>36</v>
      </c>
      <c r="E12852" s="83">
        <v>0.9872242</v>
      </c>
      <c r="F12852" s="83">
        <v>0.98803160000000001</v>
      </c>
    </row>
    <row r="12853" spans="2:6">
      <c r="B12853" s="84">
        <v>43733</v>
      </c>
      <c r="C12853" s="85" t="s">
        <v>38</v>
      </c>
      <c r="D12853" s="85">
        <v>37</v>
      </c>
      <c r="E12853" s="83">
        <v>0.98715969999999997</v>
      </c>
      <c r="F12853" s="83">
        <v>0.98784810000000001</v>
      </c>
    </row>
    <row r="12854" spans="2:6">
      <c r="B12854" s="84">
        <v>43733</v>
      </c>
      <c r="C12854" s="85" t="s">
        <v>38</v>
      </c>
      <c r="D12854" s="85">
        <v>38</v>
      </c>
      <c r="E12854" s="83">
        <v>0.98659609999999998</v>
      </c>
      <c r="F12854" s="83">
        <v>0.98745210000000005</v>
      </c>
    </row>
    <row r="12855" spans="2:6">
      <c r="B12855" s="84">
        <v>43733</v>
      </c>
      <c r="C12855" s="85" t="s">
        <v>38</v>
      </c>
      <c r="D12855" s="85">
        <v>39</v>
      </c>
      <c r="E12855" s="83">
        <v>0.98641639999999997</v>
      </c>
      <c r="F12855" s="83">
        <v>0.98719650000000003</v>
      </c>
    </row>
    <row r="12856" spans="2:6">
      <c r="B12856" s="84">
        <v>43733</v>
      </c>
      <c r="C12856" s="85" t="s">
        <v>38</v>
      </c>
      <c r="D12856" s="85">
        <v>40</v>
      </c>
      <c r="E12856" s="83">
        <v>0.98695920000000004</v>
      </c>
      <c r="F12856" s="83">
        <v>0.98784119999999997</v>
      </c>
    </row>
    <row r="12857" spans="2:6">
      <c r="B12857" s="84">
        <v>43733</v>
      </c>
      <c r="C12857" s="85" t="s">
        <v>38</v>
      </c>
      <c r="D12857" s="85">
        <v>41</v>
      </c>
      <c r="E12857" s="83">
        <v>0.98782539999999996</v>
      </c>
      <c r="F12857" s="83">
        <v>0.98874960000000001</v>
      </c>
    </row>
    <row r="12858" spans="2:6">
      <c r="B12858" s="84">
        <v>43733</v>
      </c>
      <c r="C12858" s="85" t="s">
        <v>38</v>
      </c>
      <c r="D12858" s="85">
        <v>42</v>
      </c>
      <c r="E12858" s="83">
        <v>0.98760159999999997</v>
      </c>
      <c r="F12858" s="83">
        <v>0.98889830000000001</v>
      </c>
    </row>
    <row r="12859" spans="2:6">
      <c r="B12859" s="84">
        <v>43733</v>
      </c>
      <c r="C12859" s="85" t="s">
        <v>38</v>
      </c>
      <c r="D12859" s="85">
        <v>43</v>
      </c>
      <c r="E12859" s="83">
        <v>0.98662229999999995</v>
      </c>
      <c r="F12859" s="83">
        <v>0.98825379999999996</v>
      </c>
    </row>
    <row r="12860" spans="2:6">
      <c r="B12860" s="84">
        <v>43733</v>
      </c>
      <c r="C12860" s="85" t="s">
        <v>38</v>
      </c>
      <c r="D12860" s="85">
        <v>44</v>
      </c>
      <c r="E12860" s="83">
        <v>0.98542249999999998</v>
      </c>
      <c r="F12860" s="83">
        <v>0.9877939</v>
      </c>
    </row>
    <row r="12861" spans="2:6">
      <c r="B12861" s="84">
        <v>43733</v>
      </c>
      <c r="C12861" s="85" t="s">
        <v>38</v>
      </c>
      <c r="D12861" s="85">
        <v>45</v>
      </c>
      <c r="E12861" s="83">
        <v>0.98369830000000003</v>
      </c>
      <c r="F12861" s="83">
        <v>0.98659949999999996</v>
      </c>
    </row>
    <row r="12862" spans="2:6">
      <c r="B12862" s="84">
        <v>43733</v>
      </c>
      <c r="C12862" s="85" t="s">
        <v>38</v>
      </c>
      <c r="D12862" s="85">
        <v>46</v>
      </c>
      <c r="E12862" s="83">
        <v>0.98267490000000002</v>
      </c>
      <c r="F12862" s="83">
        <v>0.98629659999999997</v>
      </c>
    </row>
    <row r="12863" spans="2:6">
      <c r="B12863" s="84">
        <v>43733</v>
      </c>
      <c r="C12863" s="85" t="s">
        <v>38</v>
      </c>
      <c r="D12863" s="85">
        <v>47</v>
      </c>
      <c r="E12863" s="83">
        <v>0.98138809999999999</v>
      </c>
      <c r="F12863" s="83">
        <v>0.98669649999999998</v>
      </c>
    </row>
    <row r="12864" spans="2:6">
      <c r="B12864" s="84">
        <v>43733</v>
      </c>
      <c r="C12864" s="85" t="s">
        <v>38</v>
      </c>
      <c r="D12864" s="85">
        <v>48</v>
      </c>
      <c r="E12864" s="83">
        <v>0.98006000000000004</v>
      </c>
      <c r="F12864" s="83">
        <v>0.98600779999999999</v>
      </c>
    </row>
    <row r="12865" spans="2:6">
      <c r="B12865" s="84">
        <v>43734</v>
      </c>
      <c r="C12865" s="85" t="s">
        <v>38</v>
      </c>
      <c r="D12865" s="85">
        <v>1</v>
      </c>
      <c r="E12865" s="83">
        <v>0.97874819999999996</v>
      </c>
      <c r="F12865" s="83">
        <v>0.9852031</v>
      </c>
    </row>
    <row r="12866" spans="2:6">
      <c r="B12866" s="84">
        <v>43734</v>
      </c>
      <c r="C12866" s="85" t="s">
        <v>38</v>
      </c>
      <c r="D12866" s="85">
        <v>2</v>
      </c>
      <c r="E12866" s="83">
        <v>0.97934889999999997</v>
      </c>
      <c r="F12866" s="83">
        <v>0.98614610000000003</v>
      </c>
    </row>
    <row r="12867" spans="2:6">
      <c r="B12867" s="84">
        <v>43734</v>
      </c>
      <c r="C12867" s="85" t="s">
        <v>38</v>
      </c>
      <c r="D12867" s="85">
        <v>3</v>
      </c>
      <c r="E12867" s="83">
        <v>0.97934600000000005</v>
      </c>
      <c r="F12867" s="83">
        <v>0.98596070000000002</v>
      </c>
    </row>
    <row r="12868" spans="2:6">
      <c r="B12868" s="84">
        <v>43734</v>
      </c>
      <c r="C12868" s="85" t="s">
        <v>38</v>
      </c>
      <c r="D12868" s="85">
        <v>4</v>
      </c>
      <c r="E12868" s="83">
        <v>0.97879309999999997</v>
      </c>
      <c r="F12868" s="83">
        <v>0.98552030000000002</v>
      </c>
    </row>
    <row r="12869" spans="2:6">
      <c r="B12869" s="84">
        <v>43734</v>
      </c>
      <c r="C12869" s="85" t="s">
        <v>38</v>
      </c>
      <c r="D12869" s="85">
        <v>5</v>
      </c>
      <c r="E12869" s="83">
        <v>0.97901400000000005</v>
      </c>
      <c r="F12869" s="83">
        <v>0.98560420000000004</v>
      </c>
    </row>
    <row r="12870" spans="2:6">
      <c r="B12870" s="84">
        <v>43734</v>
      </c>
      <c r="C12870" s="85" t="s">
        <v>38</v>
      </c>
      <c r="D12870" s="85">
        <v>6</v>
      </c>
      <c r="E12870" s="83">
        <v>0.97872269999999995</v>
      </c>
      <c r="F12870" s="83">
        <v>0.98540870000000003</v>
      </c>
    </row>
    <row r="12871" spans="2:6">
      <c r="B12871" s="84">
        <v>43734</v>
      </c>
      <c r="C12871" s="85" t="s">
        <v>38</v>
      </c>
      <c r="D12871" s="85">
        <v>7</v>
      </c>
      <c r="E12871" s="83">
        <v>0.97885809999999995</v>
      </c>
      <c r="F12871" s="83">
        <v>0.98531310000000005</v>
      </c>
    </row>
    <row r="12872" spans="2:6">
      <c r="B12872" s="84">
        <v>43734</v>
      </c>
      <c r="C12872" s="85" t="s">
        <v>38</v>
      </c>
      <c r="D12872" s="85">
        <v>8</v>
      </c>
      <c r="E12872" s="83">
        <v>0.97909380000000001</v>
      </c>
      <c r="F12872" s="83">
        <v>0.98535700000000004</v>
      </c>
    </row>
    <row r="12873" spans="2:6">
      <c r="B12873" s="84">
        <v>43734</v>
      </c>
      <c r="C12873" s="85" t="s">
        <v>38</v>
      </c>
      <c r="D12873" s="85">
        <v>9</v>
      </c>
      <c r="E12873" s="83">
        <v>0.97988050000000004</v>
      </c>
      <c r="F12873" s="83">
        <v>0.98605659999999995</v>
      </c>
    </row>
    <row r="12874" spans="2:6">
      <c r="B12874" s="84">
        <v>43734</v>
      </c>
      <c r="C12874" s="85" t="s">
        <v>38</v>
      </c>
      <c r="D12874" s="85">
        <v>10</v>
      </c>
      <c r="E12874" s="83">
        <v>0.98000860000000001</v>
      </c>
      <c r="F12874" s="83">
        <v>0.98617169999999998</v>
      </c>
    </row>
    <row r="12875" spans="2:6">
      <c r="B12875" s="84">
        <v>43734</v>
      </c>
      <c r="C12875" s="85" t="s">
        <v>38</v>
      </c>
      <c r="D12875" s="85">
        <v>11</v>
      </c>
      <c r="E12875" s="83">
        <v>0.97923039999999995</v>
      </c>
      <c r="F12875" s="83">
        <v>0.98522270000000001</v>
      </c>
    </row>
    <row r="12876" spans="2:6">
      <c r="B12876" s="84">
        <v>43734</v>
      </c>
      <c r="C12876" s="85" t="s">
        <v>38</v>
      </c>
      <c r="D12876" s="85">
        <v>12</v>
      </c>
      <c r="E12876" s="83">
        <v>0.98023879999999997</v>
      </c>
      <c r="F12876" s="83">
        <v>0.98491470000000003</v>
      </c>
    </row>
    <row r="12877" spans="2:6">
      <c r="B12877" s="84">
        <v>43734</v>
      </c>
      <c r="C12877" s="85" t="s">
        <v>38</v>
      </c>
      <c r="D12877" s="85">
        <v>13</v>
      </c>
      <c r="E12877" s="83">
        <v>0.98194530000000002</v>
      </c>
      <c r="F12877" s="83">
        <v>0.98465780000000003</v>
      </c>
    </row>
    <row r="12878" spans="2:6">
      <c r="B12878" s="84">
        <v>43734</v>
      </c>
      <c r="C12878" s="85" t="s">
        <v>38</v>
      </c>
      <c r="D12878" s="85">
        <v>14</v>
      </c>
      <c r="E12878" s="83">
        <v>0.98273679999999997</v>
      </c>
      <c r="F12878" s="83">
        <v>0.98447119999999999</v>
      </c>
    </row>
    <row r="12879" spans="2:6">
      <c r="B12879" s="84">
        <v>43734</v>
      </c>
      <c r="C12879" s="85" t="s">
        <v>38</v>
      </c>
      <c r="D12879" s="85">
        <v>15</v>
      </c>
      <c r="E12879" s="83">
        <v>0.98397449999999997</v>
      </c>
      <c r="F12879" s="83">
        <v>0.98493799999999998</v>
      </c>
    </row>
    <row r="12880" spans="2:6">
      <c r="B12880" s="84">
        <v>43734</v>
      </c>
      <c r="C12880" s="85" t="s">
        <v>38</v>
      </c>
      <c r="D12880" s="85">
        <v>16</v>
      </c>
      <c r="E12880" s="83">
        <v>0.98562329999999998</v>
      </c>
      <c r="F12880" s="83">
        <v>0.9860217</v>
      </c>
    </row>
    <row r="12881" spans="2:6">
      <c r="B12881" s="84">
        <v>43734</v>
      </c>
      <c r="C12881" s="85" t="s">
        <v>38</v>
      </c>
      <c r="D12881" s="85">
        <v>17</v>
      </c>
      <c r="E12881" s="83">
        <v>0.98530050000000002</v>
      </c>
      <c r="F12881" s="83">
        <v>0.98536729999999995</v>
      </c>
    </row>
    <row r="12882" spans="2:6">
      <c r="B12882" s="84">
        <v>43734</v>
      </c>
      <c r="C12882" s="85" t="s">
        <v>38</v>
      </c>
      <c r="D12882" s="85">
        <v>18</v>
      </c>
      <c r="E12882" s="83">
        <v>0.98489479999999996</v>
      </c>
      <c r="F12882" s="83">
        <v>0.98487270000000005</v>
      </c>
    </row>
    <row r="12883" spans="2:6">
      <c r="B12883" s="84">
        <v>43734</v>
      </c>
      <c r="C12883" s="85" t="s">
        <v>38</v>
      </c>
      <c r="D12883" s="85">
        <v>19</v>
      </c>
      <c r="E12883" s="83">
        <v>0.98498909999999995</v>
      </c>
      <c r="F12883" s="83">
        <v>0.98469430000000002</v>
      </c>
    </row>
    <row r="12884" spans="2:6">
      <c r="B12884" s="84">
        <v>43734</v>
      </c>
      <c r="C12884" s="85" t="s">
        <v>38</v>
      </c>
      <c r="D12884" s="85">
        <v>20</v>
      </c>
      <c r="E12884" s="83">
        <v>0.98453420000000003</v>
      </c>
      <c r="F12884" s="83">
        <v>0.98437229999999998</v>
      </c>
    </row>
    <row r="12885" spans="2:6">
      <c r="B12885" s="84">
        <v>43734</v>
      </c>
      <c r="C12885" s="85" t="s">
        <v>38</v>
      </c>
      <c r="D12885" s="85">
        <v>21</v>
      </c>
      <c r="E12885" s="83">
        <v>0.98426619999999998</v>
      </c>
      <c r="F12885" s="83">
        <v>0.98422730000000003</v>
      </c>
    </row>
    <row r="12886" spans="2:6">
      <c r="B12886" s="84">
        <v>43734</v>
      </c>
      <c r="C12886" s="85" t="s">
        <v>38</v>
      </c>
      <c r="D12886" s="85">
        <v>22</v>
      </c>
      <c r="E12886" s="83">
        <v>0.98387880000000005</v>
      </c>
      <c r="F12886" s="83">
        <v>0.98407820000000001</v>
      </c>
    </row>
    <row r="12887" spans="2:6">
      <c r="B12887" s="84">
        <v>43734</v>
      </c>
      <c r="C12887" s="85" t="s">
        <v>38</v>
      </c>
      <c r="D12887" s="85">
        <v>23</v>
      </c>
      <c r="E12887" s="83">
        <v>0.98362419999999995</v>
      </c>
      <c r="F12887" s="83">
        <v>0.98384419999999995</v>
      </c>
    </row>
    <row r="12888" spans="2:6">
      <c r="B12888" s="84">
        <v>43734</v>
      </c>
      <c r="C12888" s="85" t="s">
        <v>38</v>
      </c>
      <c r="D12888" s="85">
        <v>24</v>
      </c>
      <c r="E12888" s="83">
        <v>0.9836568</v>
      </c>
      <c r="F12888" s="83">
        <v>0.98350660000000001</v>
      </c>
    </row>
    <row r="12889" spans="2:6">
      <c r="B12889" s="84">
        <v>43734</v>
      </c>
      <c r="C12889" s="85" t="s">
        <v>38</v>
      </c>
      <c r="D12889" s="85">
        <v>25</v>
      </c>
      <c r="E12889" s="83">
        <v>0.98429820000000001</v>
      </c>
      <c r="F12889" s="83">
        <v>0.98413539999999999</v>
      </c>
    </row>
    <row r="12890" spans="2:6">
      <c r="B12890" s="84">
        <v>43734</v>
      </c>
      <c r="C12890" s="85" t="s">
        <v>38</v>
      </c>
      <c r="D12890" s="85">
        <v>26</v>
      </c>
      <c r="E12890" s="83">
        <v>0.98449050000000005</v>
      </c>
      <c r="F12890" s="83">
        <v>0.98412310000000003</v>
      </c>
    </row>
    <row r="12891" spans="2:6">
      <c r="B12891" s="84">
        <v>43734</v>
      </c>
      <c r="C12891" s="85" t="s">
        <v>38</v>
      </c>
      <c r="D12891" s="85">
        <v>27</v>
      </c>
      <c r="E12891" s="83">
        <v>0.98405290000000001</v>
      </c>
      <c r="F12891" s="83">
        <v>0.98338939999999997</v>
      </c>
    </row>
    <row r="12892" spans="2:6">
      <c r="B12892" s="84">
        <v>43734</v>
      </c>
      <c r="C12892" s="85" t="s">
        <v>38</v>
      </c>
      <c r="D12892" s="85">
        <v>28</v>
      </c>
      <c r="E12892" s="83">
        <v>0.98381850000000004</v>
      </c>
      <c r="F12892" s="83">
        <v>0.98311320000000002</v>
      </c>
    </row>
    <row r="12893" spans="2:6">
      <c r="B12893" s="84">
        <v>43734</v>
      </c>
      <c r="C12893" s="85" t="s">
        <v>38</v>
      </c>
      <c r="D12893" s="85">
        <v>29</v>
      </c>
      <c r="E12893" s="83">
        <v>0.98380029999999996</v>
      </c>
      <c r="F12893" s="83">
        <v>0.98317089999999996</v>
      </c>
    </row>
    <row r="12894" spans="2:6">
      <c r="B12894" s="84">
        <v>43734</v>
      </c>
      <c r="C12894" s="85" t="s">
        <v>38</v>
      </c>
      <c r="D12894" s="85">
        <v>30</v>
      </c>
      <c r="E12894" s="83">
        <v>0.98385619999999996</v>
      </c>
      <c r="F12894" s="83">
        <v>0.98328769999999999</v>
      </c>
    </row>
    <row r="12895" spans="2:6">
      <c r="B12895" s="84">
        <v>43734</v>
      </c>
      <c r="C12895" s="85" t="s">
        <v>38</v>
      </c>
      <c r="D12895" s="85">
        <v>31</v>
      </c>
      <c r="E12895" s="83">
        <v>0.98354209999999997</v>
      </c>
      <c r="F12895" s="83">
        <v>0.98326409999999997</v>
      </c>
    </row>
    <row r="12896" spans="2:6">
      <c r="B12896" s="84">
        <v>43734</v>
      </c>
      <c r="C12896" s="85" t="s">
        <v>38</v>
      </c>
      <c r="D12896" s="85">
        <v>32</v>
      </c>
      <c r="E12896" s="83">
        <v>0.98354350000000001</v>
      </c>
      <c r="F12896" s="83">
        <v>0.98331219999999997</v>
      </c>
    </row>
    <row r="12897" spans="2:6">
      <c r="B12897" s="84">
        <v>43734</v>
      </c>
      <c r="C12897" s="85" t="s">
        <v>38</v>
      </c>
      <c r="D12897" s="85">
        <v>33</v>
      </c>
      <c r="E12897" s="83">
        <v>0.98365899999999995</v>
      </c>
      <c r="F12897" s="83">
        <v>0.98349909999999996</v>
      </c>
    </row>
    <row r="12898" spans="2:6">
      <c r="B12898" s="84">
        <v>43734</v>
      </c>
      <c r="C12898" s="85" t="s">
        <v>38</v>
      </c>
      <c r="D12898" s="85">
        <v>34</v>
      </c>
      <c r="E12898" s="83">
        <v>0.98391209999999996</v>
      </c>
      <c r="F12898" s="83">
        <v>0.98352669999999998</v>
      </c>
    </row>
    <row r="12899" spans="2:6">
      <c r="B12899" s="84">
        <v>43734</v>
      </c>
      <c r="C12899" s="85" t="s">
        <v>38</v>
      </c>
      <c r="D12899" s="85">
        <v>35</v>
      </c>
      <c r="E12899" s="83">
        <v>0.98430499999999999</v>
      </c>
      <c r="F12899" s="83">
        <v>0.98418859999999997</v>
      </c>
    </row>
    <row r="12900" spans="2:6">
      <c r="B12900" s="84">
        <v>43734</v>
      </c>
      <c r="C12900" s="85" t="s">
        <v>38</v>
      </c>
      <c r="D12900" s="85">
        <v>36</v>
      </c>
      <c r="E12900" s="83">
        <v>0.98431310000000005</v>
      </c>
      <c r="F12900" s="83">
        <v>0.98400600000000005</v>
      </c>
    </row>
    <row r="12901" spans="2:6">
      <c r="B12901" s="84">
        <v>43734</v>
      </c>
      <c r="C12901" s="85" t="s">
        <v>38</v>
      </c>
      <c r="D12901" s="85">
        <v>37</v>
      </c>
      <c r="E12901" s="83">
        <v>0.98386419999999997</v>
      </c>
      <c r="F12901" s="83">
        <v>0.98342839999999998</v>
      </c>
    </row>
    <row r="12902" spans="2:6">
      <c r="B12902" s="84">
        <v>43734</v>
      </c>
      <c r="C12902" s="85" t="s">
        <v>38</v>
      </c>
      <c r="D12902" s="85">
        <v>38</v>
      </c>
      <c r="E12902" s="83">
        <v>0.98378560000000004</v>
      </c>
      <c r="F12902" s="83">
        <v>0.98319529999999999</v>
      </c>
    </row>
    <row r="12903" spans="2:6">
      <c r="B12903" s="84">
        <v>43734</v>
      </c>
      <c r="C12903" s="85" t="s">
        <v>38</v>
      </c>
      <c r="D12903" s="85">
        <v>39</v>
      </c>
      <c r="E12903" s="83">
        <v>0.98418329999999998</v>
      </c>
      <c r="F12903" s="83">
        <v>0.98348170000000001</v>
      </c>
    </row>
    <row r="12904" spans="2:6">
      <c r="B12904" s="84">
        <v>43734</v>
      </c>
      <c r="C12904" s="85" t="s">
        <v>38</v>
      </c>
      <c r="D12904" s="85">
        <v>40</v>
      </c>
      <c r="E12904" s="83">
        <v>0.98440859999999997</v>
      </c>
      <c r="F12904" s="83">
        <v>0.98337229999999998</v>
      </c>
    </row>
    <row r="12905" spans="2:6">
      <c r="B12905" s="84">
        <v>43734</v>
      </c>
      <c r="C12905" s="85" t="s">
        <v>38</v>
      </c>
      <c r="D12905" s="85">
        <v>41</v>
      </c>
      <c r="E12905" s="83">
        <v>0.98438780000000004</v>
      </c>
      <c r="F12905" s="83">
        <v>0.98335930000000005</v>
      </c>
    </row>
    <row r="12906" spans="2:6">
      <c r="B12906" s="84">
        <v>43734</v>
      </c>
      <c r="C12906" s="85" t="s">
        <v>38</v>
      </c>
      <c r="D12906" s="85">
        <v>42</v>
      </c>
      <c r="E12906" s="83">
        <v>0.98387800000000003</v>
      </c>
      <c r="F12906" s="83">
        <v>0.98297840000000003</v>
      </c>
    </row>
    <row r="12907" spans="2:6">
      <c r="B12907" s="84">
        <v>43734</v>
      </c>
      <c r="C12907" s="85" t="s">
        <v>38</v>
      </c>
      <c r="D12907" s="85">
        <v>43</v>
      </c>
      <c r="E12907" s="83">
        <v>0.98336630000000003</v>
      </c>
      <c r="F12907" s="83">
        <v>0.98248069999999998</v>
      </c>
    </row>
    <row r="12908" spans="2:6">
      <c r="B12908" s="84">
        <v>43734</v>
      </c>
      <c r="C12908" s="85" t="s">
        <v>38</v>
      </c>
      <c r="D12908" s="85">
        <v>44</v>
      </c>
      <c r="E12908" s="83">
        <v>0.98297409999999996</v>
      </c>
      <c r="F12908" s="83">
        <v>0.98232719999999996</v>
      </c>
    </row>
    <row r="12909" spans="2:6">
      <c r="B12909" s="84">
        <v>43734</v>
      </c>
      <c r="C12909" s="85" t="s">
        <v>38</v>
      </c>
      <c r="D12909" s="85">
        <v>45</v>
      </c>
      <c r="E12909" s="83">
        <v>0.98156189999999999</v>
      </c>
      <c r="F12909" s="83">
        <v>0.98129250000000001</v>
      </c>
    </row>
    <row r="12910" spans="2:6">
      <c r="B12910" s="84">
        <v>43734</v>
      </c>
      <c r="C12910" s="85" t="s">
        <v>38</v>
      </c>
      <c r="D12910" s="85">
        <v>46</v>
      </c>
      <c r="E12910" s="83">
        <v>0.98022620000000005</v>
      </c>
      <c r="F12910" s="83">
        <v>0.98049010000000003</v>
      </c>
    </row>
    <row r="12911" spans="2:6">
      <c r="B12911" s="84">
        <v>43734</v>
      </c>
      <c r="C12911" s="85" t="s">
        <v>38</v>
      </c>
      <c r="D12911" s="85">
        <v>47</v>
      </c>
      <c r="E12911" s="83">
        <v>0.9791841</v>
      </c>
      <c r="F12911" s="83">
        <v>0.98015289999999999</v>
      </c>
    </row>
    <row r="12912" spans="2:6">
      <c r="B12912" s="84">
        <v>43734</v>
      </c>
      <c r="C12912" s="85" t="s">
        <v>38</v>
      </c>
      <c r="D12912" s="85">
        <v>48</v>
      </c>
      <c r="E12912" s="83">
        <v>0.97858650000000003</v>
      </c>
      <c r="F12912" s="83">
        <v>0.97951100000000002</v>
      </c>
    </row>
    <row r="12913" spans="2:6">
      <c r="B12913" s="84">
        <v>43735</v>
      </c>
      <c r="C12913" s="85" t="s">
        <v>38</v>
      </c>
      <c r="D12913" s="85">
        <v>1</v>
      </c>
      <c r="E12913" s="83">
        <v>0.97935720000000004</v>
      </c>
      <c r="F12913" s="83">
        <v>0.98056339999999997</v>
      </c>
    </row>
    <row r="12914" spans="2:6">
      <c r="B12914" s="84">
        <v>43735</v>
      </c>
      <c r="C12914" s="85" t="s">
        <v>38</v>
      </c>
      <c r="D12914" s="85">
        <v>2</v>
      </c>
      <c r="E12914" s="83">
        <v>0.98050959999999998</v>
      </c>
      <c r="F12914" s="83">
        <v>0.9817998</v>
      </c>
    </row>
    <row r="12915" spans="2:6">
      <c r="B12915" s="84">
        <v>43735</v>
      </c>
      <c r="C12915" s="85" t="s">
        <v>38</v>
      </c>
      <c r="D12915" s="85">
        <v>3</v>
      </c>
      <c r="E12915" s="83">
        <v>0.98108819999999997</v>
      </c>
      <c r="F12915" s="83">
        <v>0.98233199999999998</v>
      </c>
    </row>
    <row r="12916" spans="2:6">
      <c r="B12916" s="84">
        <v>43735</v>
      </c>
      <c r="C12916" s="85" t="s">
        <v>38</v>
      </c>
      <c r="D12916" s="85">
        <v>4</v>
      </c>
      <c r="E12916" s="83">
        <v>0.98062870000000002</v>
      </c>
      <c r="F12916" s="83">
        <v>0.98189409999999999</v>
      </c>
    </row>
    <row r="12917" spans="2:6">
      <c r="B12917" s="84">
        <v>43735</v>
      </c>
      <c r="C12917" s="85" t="s">
        <v>38</v>
      </c>
      <c r="D12917" s="85">
        <v>5</v>
      </c>
      <c r="E12917" s="83">
        <v>0.98019389999999995</v>
      </c>
      <c r="F12917" s="83">
        <v>0.98130019999999996</v>
      </c>
    </row>
    <row r="12918" spans="2:6">
      <c r="B12918" s="84">
        <v>43735</v>
      </c>
      <c r="C12918" s="85" t="s">
        <v>38</v>
      </c>
      <c r="D12918" s="85">
        <v>6</v>
      </c>
      <c r="E12918" s="83">
        <v>0.98040000000000005</v>
      </c>
      <c r="F12918" s="83">
        <v>0.98121720000000001</v>
      </c>
    </row>
    <row r="12919" spans="2:6">
      <c r="B12919" s="84">
        <v>43735</v>
      </c>
      <c r="C12919" s="85" t="s">
        <v>38</v>
      </c>
      <c r="D12919" s="85">
        <v>7</v>
      </c>
      <c r="E12919" s="83">
        <v>0.98205719999999996</v>
      </c>
      <c r="F12919" s="83">
        <v>0.98242689999999999</v>
      </c>
    </row>
    <row r="12920" spans="2:6">
      <c r="B12920" s="84">
        <v>43735</v>
      </c>
      <c r="C12920" s="85" t="s">
        <v>38</v>
      </c>
      <c r="D12920" s="85">
        <v>8</v>
      </c>
      <c r="E12920" s="83">
        <v>0.98229440000000001</v>
      </c>
      <c r="F12920" s="83">
        <v>0.98264149999999995</v>
      </c>
    </row>
    <row r="12921" spans="2:6">
      <c r="B12921" s="84">
        <v>43735</v>
      </c>
      <c r="C12921" s="85" t="s">
        <v>38</v>
      </c>
      <c r="D12921" s="85">
        <v>9</v>
      </c>
      <c r="E12921" s="83">
        <v>0.98205739999999997</v>
      </c>
      <c r="F12921" s="83">
        <v>0.98262729999999998</v>
      </c>
    </row>
    <row r="12922" spans="2:6">
      <c r="B12922" s="84">
        <v>43735</v>
      </c>
      <c r="C12922" s="85" t="s">
        <v>38</v>
      </c>
      <c r="D12922" s="85">
        <v>10</v>
      </c>
      <c r="E12922" s="83">
        <v>0.98148610000000003</v>
      </c>
      <c r="F12922" s="83">
        <v>0.9821529</v>
      </c>
    </row>
    <row r="12923" spans="2:6">
      <c r="B12923" s="84">
        <v>43735</v>
      </c>
      <c r="C12923" s="85" t="s">
        <v>38</v>
      </c>
      <c r="D12923" s="85">
        <v>11</v>
      </c>
      <c r="E12923" s="83">
        <v>0.98176779999999997</v>
      </c>
      <c r="F12923" s="83">
        <v>0.98218110000000003</v>
      </c>
    </row>
    <row r="12924" spans="2:6">
      <c r="B12924" s="84">
        <v>43735</v>
      </c>
      <c r="C12924" s="85" t="s">
        <v>38</v>
      </c>
      <c r="D12924" s="85">
        <v>12</v>
      </c>
      <c r="E12924" s="83">
        <v>0.98305070000000006</v>
      </c>
      <c r="F12924" s="83">
        <v>0.98297460000000003</v>
      </c>
    </row>
    <row r="12925" spans="2:6">
      <c r="B12925" s="84">
        <v>43735</v>
      </c>
      <c r="C12925" s="85" t="s">
        <v>38</v>
      </c>
      <c r="D12925" s="85">
        <v>13</v>
      </c>
      <c r="E12925" s="83">
        <v>0.98472000000000004</v>
      </c>
      <c r="F12925" s="83">
        <v>0.98384579999999999</v>
      </c>
    </row>
    <row r="12926" spans="2:6">
      <c r="B12926" s="84">
        <v>43735</v>
      </c>
      <c r="C12926" s="85" t="s">
        <v>38</v>
      </c>
      <c r="D12926" s="85">
        <v>14</v>
      </c>
      <c r="E12926" s="83">
        <v>0.98472700000000002</v>
      </c>
      <c r="F12926" s="83">
        <v>0.98345000000000005</v>
      </c>
    </row>
    <row r="12927" spans="2:6">
      <c r="B12927" s="84">
        <v>43735</v>
      </c>
      <c r="C12927" s="85" t="s">
        <v>38</v>
      </c>
      <c r="D12927" s="85">
        <v>15</v>
      </c>
      <c r="E12927" s="83">
        <v>0.98488249999999999</v>
      </c>
      <c r="F12927" s="83">
        <v>0.98366960000000003</v>
      </c>
    </row>
    <row r="12928" spans="2:6">
      <c r="B12928" s="84">
        <v>43735</v>
      </c>
      <c r="C12928" s="85" t="s">
        <v>38</v>
      </c>
      <c r="D12928" s="85">
        <v>16</v>
      </c>
      <c r="E12928" s="83">
        <v>0.98499650000000005</v>
      </c>
      <c r="F12928" s="83">
        <v>0.98378969999999999</v>
      </c>
    </row>
    <row r="12929" spans="2:6">
      <c r="B12929" s="84">
        <v>43735</v>
      </c>
      <c r="C12929" s="85" t="s">
        <v>38</v>
      </c>
      <c r="D12929" s="85">
        <v>17</v>
      </c>
      <c r="E12929" s="83">
        <v>0.98500790000000005</v>
      </c>
      <c r="F12929" s="83">
        <v>0.9836876</v>
      </c>
    </row>
    <row r="12930" spans="2:6">
      <c r="B12930" s="84">
        <v>43735</v>
      </c>
      <c r="C12930" s="85" t="s">
        <v>38</v>
      </c>
      <c r="D12930" s="85">
        <v>18</v>
      </c>
      <c r="E12930" s="83">
        <v>0.98473929999999998</v>
      </c>
      <c r="F12930" s="83">
        <v>0.98353049999999997</v>
      </c>
    </row>
    <row r="12931" spans="2:6">
      <c r="B12931" s="84">
        <v>43735</v>
      </c>
      <c r="C12931" s="85" t="s">
        <v>38</v>
      </c>
      <c r="D12931" s="85">
        <v>19</v>
      </c>
      <c r="E12931" s="83">
        <v>0.98458659999999998</v>
      </c>
      <c r="F12931" s="83">
        <v>0.98317509999999997</v>
      </c>
    </row>
    <row r="12932" spans="2:6">
      <c r="B12932" s="84">
        <v>43735</v>
      </c>
      <c r="C12932" s="85" t="s">
        <v>38</v>
      </c>
      <c r="D12932" s="85">
        <v>20</v>
      </c>
      <c r="E12932" s="83">
        <v>0.9841529</v>
      </c>
      <c r="F12932" s="83">
        <v>0.98277009999999998</v>
      </c>
    </row>
    <row r="12933" spans="2:6">
      <c r="B12933" s="84">
        <v>43735</v>
      </c>
      <c r="C12933" s="85" t="s">
        <v>38</v>
      </c>
      <c r="D12933" s="85">
        <v>21</v>
      </c>
      <c r="E12933" s="83">
        <v>0.98457609999999995</v>
      </c>
      <c r="F12933" s="83">
        <v>0.98334560000000004</v>
      </c>
    </row>
    <row r="12934" spans="2:6">
      <c r="B12934" s="84">
        <v>43735</v>
      </c>
      <c r="C12934" s="85" t="s">
        <v>38</v>
      </c>
      <c r="D12934" s="85">
        <v>22</v>
      </c>
      <c r="E12934" s="83">
        <v>0.98463009999999995</v>
      </c>
      <c r="F12934" s="83">
        <v>0.98368840000000002</v>
      </c>
    </row>
    <row r="12935" spans="2:6">
      <c r="B12935" s="84">
        <v>43735</v>
      </c>
      <c r="C12935" s="85" t="s">
        <v>38</v>
      </c>
      <c r="D12935" s="85">
        <v>23</v>
      </c>
      <c r="E12935" s="83">
        <v>0.98466549999999997</v>
      </c>
      <c r="F12935" s="83">
        <v>0.9833944</v>
      </c>
    </row>
    <row r="12936" spans="2:6">
      <c r="B12936" s="84">
        <v>43735</v>
      </c>
      <c r="C12936" s="85" t="s">
        <v>38</v>
      </c>
      <c r="D12936" s="85">
        <v>24</v>
      </c>
      <c r="E12936" s="83">
        <v>0.9845237</v>
      </c>
      <c r="F12936" s="83">
        <v>0.98291399999999995</v>
      </c>
    </row>
    <row r="12937" spans="2:6">
      <c r="B12937" s="84">
        <v>43735</v>
      </c>
      <c r="C12937" s="85" t="s">
        <v>38</v>
      </c>
      <c r="D12937" s="85">
        <v>25</v>
      </c>
      <c r="E12937" s="83">
        <v>0.98402069999999997</v>
      </c>
      <c r="F12937" s="83">
        <v>0.98241310000000004</v>
      </c>
    </row>
    <row r="12938" spans="2:6">
      <c r="B12938" s="84">
        <v>43735</v>
      </c>
      <c r="C12938" s="85" t="s">
        <v>38</v>
      </c>
      <c r="D12938" s="85">
        <v>26</v>
      </c>
      <c r="E12938" s="83">
        <v>0.98406199999999999</v>
      </c>
      <c r="F12938" s="83">
        <v>0.98231659999999998</v>
      </c>
    </row>
    <row r="12939" spans="2:6">
      <c r="B12939" s="84">
        <v>43735</v>
      </c>
      <c r="C12939" s="85" t="s">
        <v>38</v>
      </c>
      <c r="D12939" s="85">
        <v>27</v>
      </c>
      <c r="E12939" s="83">
        <v>0.98362780000000005</v>
      </c>
      <c r="F12939" s="83">
        <v>0.98198099999999999</v>
      </c>
    </row>
    <row r="12940" spans="2:6">
      <c r="B12940" s="84">
        <v>43735</v>
      </c>
      <c r="C12940" s="85" t="s">
        <v>38</v>
      </c>
      <c r="D12940" s="85">
        <v>28</v>
      </c>
      <c r="E12940" s="83">
        <v>0.98341460000000003</v>
      </c>
      <c r="F12940" s="83">
        <v>0.98184490000000002</v>
      </c>
    </row>
    <row r="12941" spans="2:6">
      <c r="B12941" s="84">
        <v>43735</v>
      </c>
      <c r="C12941" s="85" t="s">
        <v>38</v>
      </c>
      <c r="D12941" s="85">
        <v>29</v>
      </c>
      <c r="E12941" s="83">
        <v>0.98329979999999995</v>
      </c>
      <c r="F12941" s="83">
        <v>0.98159839999999998</v>
      </c>
    </row>
    <row r="12942" spans="2:6">
      <c r="B12942" s="84">
        <v>43735</v>
      </c>
      <c r="C12942" s="85" t="s">
        <v>38</v>
      </c>
      <c r="D12942" s="85">
        <v>30</v>
      </c>
      <c r="E12942" s="83">
        <v>0.98386859999999998</v>
      </c>
      <c r="F12942" s="83">
        <v>0.98199449999999999</v>
      </c>
    </row>
    <row r="12943" spans="2:6">
      <c r="B12943" s="84">
        <v>43735</v>
      </c>
      <c r="C12943" s="85" t="s">
        <v>38</v>
      </c>
      <c r="D12943" s="85">
        <v>31</v>
      </c>
      <c r="E12943" s="83">
        <v>0.98334589999999999</v>
      </c>
      <c r="F12943" s="83">
        <v>0.98172389999999998</v>
      </c>
    </row>
    <row r="12944" spans="2:6">
      <c r="B12944" s="84">
        <v>43735</v>
      </c>
      <c r="C12944" s="85" t="s">
        <v>38</v>
      </c>
      <c r="D12944" s="85">
        <v>32</v>
      </c>
      <c r="E12944" s="83">
        <v>0.98350919999999997</v>
      </c>
      <c r="F12944" s="83">
        <v>0.98196229999999995</v>
      </c>
    </row>
    <row r="12945" spans="2:6">
      <c r="B12945" s="84">
        <v>43735</v>
      </c>
      <c r="C12945" s="85" t="s">
        <v>38</v>
      </c>
      <c r="D12945" s="85">
        <v>33</v>
      </c>
      <c r="E12945" s="83">
        <v>0.98364620000000003</v>
      </c>
      <c r="F12945" s="83">
        <v>0.98229089999999997</v>
      </c>
    </row>
    <row r="12946" spans="2:6">
      <c r="B12946" s="84">
        <v>43735</v>
      </c>
      <c r="C12946" s="85" t="s">
        <v>38</v>
      </c>
      <c r="D12946" s="85">
        <v>34</v>
      </c>
      <c r="E12946" s="83">
        <v>0.98416590000000004</v>
      </c>
      <c r="F12946" s="83">
        <v>0.98307719999999998</v>
      </c>
    </row>
    <row r="12947" spans="2:6">
      <c r="B12947" s="84">
        <v>43735</v>
      </c>
      <c r="C12947" s="85" t="s">
        <v>38</v>
      </c>
      <c r="D12947" s="85">
        <v>35</v>
      </c>
      <c r="E12947" s="83">
        <v>0.98436559999999995</v>
      </c>
      <c r="F12947" s="83">
        <v>0.98345780000000005</v>
      </c>
    </row>
    <row r="12948" spans="2:6">
      <c r="B12948" s="84">
        <v>43735</v>
      </c>
      <c r="C12948" s="85" t="s">
        <v>38</v>
      </c>
      <c r="D12948" s="85">
        <v>36</v>
      </c>
      <c r="E12948" s="83">
        <v>0.98433769999999998</v>
      </c>
      <c r="F12948" s="83">
        <v>0.98338669999999995</v>
      </c>
    </row>
    <row r="12949" spans="2:6">
      <c r="B12949" s="84">
        <v>43735</v>
      </c>
      <c r="C12949" s="85" t="s">
        <v>38</v>
      </c>
      <c r="D12949" s="85">
        <v>37</v>
      </c>
      <c r="E12949" s="83">
        <v>0.9837823</v>
      </c>
      <c r="F12949" s="83">
        <v>0.9831105</v>
      </c>
    </row>
    <row r="12950" spans="2:6">
      <c r="B12950" s="84">
        <v>43735</v>
      </c>
      <c r="C12950" s="85" t="s">
        <v>38</v>
      </c>
      <c r="D12950" s="85">
        <v>38</v>
      </c>
      <c r="E12950" s="83">
        <v>0.98375760000000001</v>
      </c>
      <c r="F12950" s="83">
        <v>0.98304939999999996</v>
      </c>
    </row>
    <row r="12951" spans="2:6">
      <c r="B12951" s="84">
        <v>43735</v>
      </c>
      <c r="C12951" s="85" t="s">
        <v>38</v>
      </c>
      <c r="D12951" s="85">
        <v>39</v>
      </c>
      <c r="E12951" s="83">
        <v>0.98373790000000005</v>
      </c>
      <c r="F12951" s="83">
        <v>0.98304349999999996</v>
      </c>
    </row>
    <row r="12952" spans="2:6">
      <c r="B12952" s="84">
        <v>43735</v>
      </c>
      <c r="C12952" s="85" t="s">
        <v>38</v>
      </c>
      <c r="D12952" s="85">
        <v>40</v>
      </c>
      <c r="E12952" s="83">
        <v>0.98407239999999996</v>
      </c>
      <c r="F12952" s="83">
        <v>0.98340150000000004</v>
      </c>
    </row>
    <row r="12953" spans="2:6">
      <c r="B12953" s="84">
        <v>43735</v>
      </c>
      <c r="C12953" s="85" t="s">
        <v>38</v>
      </c>
      <c r="D12953" s="85">
        <v>41</v>
      </c>
      <c r="E12953" s="83">
        <v>0.98398859999999999</v>
      </c>
      <c r="F12953" s="83">
        <v>0.98323579999999999</v>
      </c>
    </row>
    <row r="12954" spans="2:6">
      <c r="B12954" s="84">
        <v>43735</v>
      </c>
      <c r="C12954" s="85" t="s">
        <v>38</v>
      </c>
      <c r="D12954" s="85">
        <v>42</v>
      </c>
      <c r="E12954" s="83">
        <v>0.98359450000000004</v>
      </c>
      <c r="F12954" s="83">
        <v>0.98281989999999997</v>
      </c>
    </row>
    <row r="12955" spans="2:6">
      <c r="B12955" s="84">
        <v>43735</v>
      </c>
      <c r="C12955" s="85" t="s">
        <v>38</v>
      </c>
      <c r="D12955" s="85">
        <v>43</v>
      </c>
      <c r="E12955" s="83">
        <v>0.98314919999999995</v>
      </c>
      <c r="F12955" s="83">
        <v>0.98276350000000001</v>
      </c>
    </row>
    <row r="12956" spans="2:6">
      <c r="B12956" s="84">
        <v>43735</v>
      </c>
      <c r="C12956" s="85" t="s">
        <v>38</v>
      </c>
      <c r="D12956" s="85">
        <v>44</v>
      </c>
      <c r="E12956" s="83">
        <v>0.98218340000000004</v>
      </c>
      <c r="F12956" s="83">
        <v>0.98226210000000003</v>
      </c>
    </row>
    <row r="12957" spans="2:6">
      <c r="B12957" s="84">
        <v>43735</v>
      </c>
      <c r="C12957" s="85" t="s">
        <v>38</v>
      </c>
      <c r="D12957" s="85">
        <v>45</v>
      </c>
      <c r="E12957" s="83">
        <v>0.98103819999999997</v>
      </c>
      <c r="F12957" s="83">
        <v>0.98154779999999997</v>
      </c>
    </row>
    <row r="12958" spans="2:6">
      <c r="B12958" s="84">
        <v>43735</v>
      </c>
      <c r="C12958" s="85" t="s">
        <v>38</v>
      </c>
      <c r="D12958" s="85">
        <v>46</v>
      </c>
      <c r="E12958" s="83">
        <v>0.97978259999999995</v>
      </c>
      <c r="F12958" s="83">
        <v>0.98066220000000004</v>
      </c>
    </row>
    <row r="12959" spans="2:6">
      <c r="B12959" s="84">
        <v>43735</v>
      </c>
      <c r="C12959" s="85" t="s">
        <v>38</v>
      </c>
      <c r="D12959" s="85">
        <v>47</v>
      </c>
      <c r="E12959" s="83">
        <v>0.97967459999999995</v>
      </c>
      <c r="F12959" s="83">
        <v>0.98041970000000001</v>
      </c>
    </row>
    <row r="12960" spans="2:6">
      <c r="B12960" s="84">
        <v>43735</v>
      </c>
      <c r="C12960" s="85" t="s">
        <v>38</v>
      </c>
      <c r="D12960" s="85">
        <v>48</v>
      </c>
      <c r="E12960" s="83">
        <v>0.9802862</v>
      </c>
      <c r="F12960" s="83">
        <v>0.98103359999999995</v>
      </c>
    </row>
    <row r="12961" spans="2:6">
      <c r="B12961" s="84">
        <v>43736</v>
      </c>
      <c r="C12961" s="85" t="s">
        <v>38</v>
      </c>
      <c r="D12961" s="85">
        <v>1</v>
      </c>
      <c r="E12961" s="83">
        <v>0.97942899999999999</v>
      </c>
      <c r="F12961" s="83">
        <v>0.9797536</v>
      </c>
    </row>
    <row r="12962" spans="2:6">
      <c r="B12962" s="84">
        <v>43736</v>
      </c>
      <c r="C12962" s="85" t="s">
        <v>38</v>
      </c>
      <c r="D12962" s="85">
        <v>2</v>
      </c>
      <c r="E12962" s="83">
        <v>0.97931869999999999</v>
      </c>
      <c r="F12962" s="83">
        <v>0.97965550000000001</v>
      </c>
    </row>
    <row r="12963" spans="2:6">
      <c r="B12963" s="84">
        <v>43736</v>
      </c>
      <c r="C12963" s="85" t="s">
        <v>38</v>
      </c>
      <c r="D12963" s="85">
        <v>3</v>
      </c>
      <c r="E12963" s="83">
        <v>0.98123349999999998</v>
      </c>
      <c r="F12963" s="83">
        <v>0.98147450000000003</v>
      </c>
    </row>
    <row r="12964" spans="2:6">
      <c r="B12964" s="84">
        <v>43736</v>
      </c>
      <c r="C12964" s="85" t="s">
        <v>38</v>
      </c>
      <c r="D12964" s="85">
        <v>4</v>
      </c>
      <c r="E12964" s="83">
        <v>0.98134809999999995</v>
      </c>
      <c r="F12964" s="83">
        <v>0.98158319999999999</v>
      </c>
    </row>
    <row r="12965" spans="2:6">
      <c r="B12965" s="84">
        <v>43736</v>
      </c>
      <c r="C12965" s="85" t="s">
        <v>38</v>
      </c>
      <c r="D12965" s="85">
        <v>5</v>
      </c>
      <c r="E12965" s="83">
        <v>0.98159890000000005</v>
      </c>
      <c r="F12965" s="83">
        <v>0.98178750000000004</v>
      </c>
    </row>
    <row r="12966" spans="2:6">
      <c r="B12966" s="84">
        <v>43736</v>
      </c>
      <c r="C12966" s="85" t="s">
        <v>38</v>
      </c>
      <c r="D12966" s="85">
        <v>6</v>
      </c>
      <c r="E12966" s="83">
        <v>0.98115520000000001</v>
      </c>
      <c r="F12966" s="83">
        <v>0.98140340000000004</v>
      </c>
    </row>
    <row r="12967" spans="2:6">
      <c r="B12967" s="84">
        <v>43736</v>
      </c>
      <c r="C12967" s="85" t="s">
        <v>38</v>
      </c>
      <c r="D12967" s="85">
        <v>7</v>
      </c>
      <c r="E12967" s="83">
        <v>0.98149370000000002</v>
      </c>
      <c r="F12967" s="83">
        <v>0.98161750000000003</v>
      </c>
    </row>
    <row r="12968" spans="2:6">
      <c r="B12968" s="84">
        <v>43736</v>
      </c>
      <c r="C12968" s="85" t="s">
        <v>38</v>
      </c>
      <c r="D12968" s="85">
        <v>8</v>
      </c>
      <c r="E12968" s="83">
        <v>0.98146710000000004</v>
      </c>
      <c r="F12968" s="83">
        <v>0.98155990000000004</v>
      </c>
    </row>
    <row r="12969" spans="2:6">
      <c r="B12969" s="84">
        <v>43736</v>
      </c>
      <c r="C12969" s="85" t="s">
        <v>38</v>
      </c>
      <c r="D12969" s="85">
        <v>9</v>
      </c>
      <c r="E12969" s="83">
        <v>0.98132330000000001</v>
      </c>
      <c r="F12969" s="83">
        <v>0.98140019999999994</v>
      </c>
    </row>
    <row r="12970" spans="2:6">
      <c r="B12970" s="84">
        <v>43736</v>
      </c>
      <c r="C12970" s="85" t="s">
        <v>38</v>
      </c>
      <c r="D12970" s="85">
        <v>10</v>
      </c>
      <c r="E12970" s="83">
        <v>0.98152499999999998</v>
      </c>
      <c r="F12970" s="83">
        <v>0.98162459999999996</v>
      </c>
    </row>
    <row r="12971" spans="2:6">
      <c r="B12971" s="84">
        <v>43736</v>
      </c>
      <c r="C12971" s="85" t="s">
        <v>38</v>
      </c>
      <c r="D12971" s="85">
        <v>11</v>
      </c>
      <c r="E12971" s="83">
        <v>0.98082829999999999</v>
      </c>
      <c r="F12971" s="83">
        <v>0.98115300000000005</v>
      </c>
    </row>
    <row r="12972" spans="2:6">
      <c r="B12972" s="84">
        <v>43736</v>
      </c>
      <c r="C12972" s="85" t="s">
        <v>38</v>
      </c>
      <c r="D12972" s="85">
        <v>12</v>
      </c>
      <c r="E12972" s="83">
        <v>0.98079079999999996</v>
      </c>
      <c r="F12972" s="83">
        <v>0.98127030000000004</v>
      </c>
    </row>
    <row r="12973" spans="2:6">
      <c r="B12973" s="84">
        <v>43736</v>
      </c>
      <c r="C12973" s="85" t="s">
        <v>38</v>
      </c>
      <c r="D12973" s="85">
        <v>13</v>
      </c>
      <c r="E12973" s="83">
        <v>0.98081300000000005</v>
      </c>
      <c r="F12973" s="83">
        <v>0.9814117</v>
      </c>
    </row>
    <row r="12974" spans="2:6">
      <c r="B12974" s="84">
        <v>43736</v>
      </c>
      <c r="C12974" s="85" t="s">
        <v>38</v>
      </c>
      <c r="D12974" s="85">
        <v>14</v>
      </c>
      <c r="E12974" s="83">
        <v>0.98061609999999999</v>
      </c>
      <c r="F12974" s="83">
        <v>0.98110549999999996</v>
      </c>
    </row>
    <row r="12975" spans="2:6">
      <c r="B12975" s="84">
        <v>43736</v>
      </c>
      <c r="C12975" s="85" t="s">
        <v>38</v>
      </c>
      <c r="D12975" s="85">
        <v>15</v>
      </c>
      <c r="E12975" s="83">
        <v>0.98085920000000004</v>
      </c>
      <c r="F12975" s="83">
        <v>0.9817593</v>
      </c>
    </row>
    <row r="12976" spans="2:6">
      <c r="B12976" s="84">
        <v>43736</v>
      </c>
      <c r="C12976" s="85" t="s">
        <v>38</v>
      </c>
      <c r="D12976" s="85">
        <v>16</v>
      </c>
      <c r="E12976" s="83">
        <v>0.98182290000000005</v>
      </c>
      <c r="F12976" s="83">
        <v>0.98239149999999997</v>
      </c>
    </row>
    <row r="12977" spans="2:6">
      <c r="B12977" s="84">
        <v>43736</v>
      </c>
      <c r="C12977" s="85" t="s">
        <v>38</v>
      </c>
      <c r="D12977" s="85">
        <v>17</v>
      </c>
      <c r="E12977" s="83">
        <v>0.98114310000000005</v>
      </c>
      <c r="F12977" s="83">
        <v>0.98165219999999997</v>
      </c>
    </row>
    <row r="12978" spans="2:6">
      <c r="B12978" s="84">
        <v>43736</v>
      </c>
      <c r="C12978" s="85" t="s">
        <v>38</v>
      </c>
      <c r="D12978" s="85">
        <v>18</v>
      </c>
      <c r="E12978" s="83">
        <v>0.98239600000000005</v>
      </c>
      <c r="F12978" s="83">
        <v>0.98276779999999997</v>
      </c>
    </row>
    <row r="12979" spans="2:6">
      <c r="B12979" s="84">
        <v>43736</v>
      </c>
      <c r="C12979" s="85" t="s">
        <v>38</v>
      </c>
      <c r="D12979" s="85">
        <v>19</v>
      </c>
      <c r="E12979" s="83">
        <v>0.98254819999999998</v>
      </c>
      <c r="F12979" s="83">
        <v>0.98287840000000004</v>
      </c>
    </row>
    <row r="12980" spans="2:6">
      <c r="B12980" s="84">
        <v>43736</v>
      </c>
      <c r="C12980" s="85" t="s">
        <v>38</v>
      </c>
      <c r="D12980" s="85">
        <v>20</v>
      </c>
      <c r="E12980" s="83">
        <v>0.98177550000000002</v>
      </c>
      <c r="F12980" s="83">
        <v>0.98206249999999995</v>
      </c>
    </row>
    <row r="12981" spans="2:6">
      <c r="B12981" s="84">
        <v>43736</v>
      </c>
      <c r="C12981" s="85" t="s">
        <v>38</v>
      </c>
      <c r="D12981" s="85">
        <v>21</v>
      </c>
      <c r="E12981" s="83">
        <v>0.98171520000000001</v>
      </c>
      <c r="F12981" s="83">
        <v>0.9821531</v>
      </c>
    </row>
    <row r="12982" spans="2:6">
      <c r="B12982" s="84">
        <v>43736</v>
      </c>
      <c r="C12982" s="85" t="s">
        <v>38</v>
      </c>
      <c r="D12982" s="85">
        <v>22</v>
      </c>
      <c r="E12982" s="83">
        <v>0.98197670000000004</v>
      </c>
      <c r="F12982" s="83">
        <v>0.98264459999999998</v>
      </c>
    </row>
    <row r="12983" spans="2:6">
      <c r="B12983" s="84">
        <v>43736</v>
      </c>
      <c r="C12983" s="85" t="s">
        <v>38</v>
      </c>
      <c r="D12983" s="85">
        <v>23</v>
      </c>
      <c r="E12983" s="83">
        <v>0.98208700000000004</v>
      </c>
      <c r="F12983" s="83">
        <v>0.98276379999999997</v>
      </c>
    </row>
    <row r="12984" spans="2:6">
      <c r="B12984" s="84">
        <v>43736</v>
      </c>
      <c r="C12984" s="85" t="s">
        <v>38</v>
      </c>
      <c r="D12984" s="85">
        <v>24</v>
      </c>
      <c r="E12984" s="83">
        <v>0.98217719999999997</v>
      </c>
      <c r="F12984" s="83">
        <v>0.98315189999999997</v>
      </c>
    </row>
    <row r="12985" spans="2:6">
      <c r="B12985" s="84">
        <v>43736</v>
      </c>
      <c r="C12985" s="85" t="s">
        <v>38</v>
      </c>
      <c r="D12985" s="85">
        <v>25</v>
      </c>
      <c r="E12985" s="83">
        <v>0.98261790000000004</v>
      </c>
      <c r="F12985" s="83">
        <v>0.98341020000000001</v>
      </c>
    </row>
    <row r="12986" spans="2:6">
      <c r="B12986" s="84">
        <v>43736</v>
      </c>
      <c r="C12986" s="85" t="s">
        <v>38</v>
      </c>
      <c r="D12986" s="85">
        <v>26</v>
      </c>
      <c r="E12986" s="83">
        <v>0.98266370000000003</v>
      </c>
      <c r="F12986" s="83">
        <v>0.98360740000000002</v>
      </c>
    </row>
    <row r="12987" spans="2:6">
      <c r="B12987" s="84">
        <v>43736</v>
      </c>
      <c r="C12987" s="85" t="s">
        <v>38</v>
      </c>
      <c r="D12987" s="85">
        <v>27</v>
      </c>
      <c r="E12987" s="83">
        <v>0.98226619999999998</v>
      </c>
      <c r="F12987" s="83">
        <v>0.98317540000000003</v>
      </c>
    </row>
    <row r="12988" spans="2:6">
      <c r="B12988" s="84">
        <v>43736</v>
      </c>
      <c r="C12988" s="85" t="s">
        <v>38</v>
      </c>
      <c r="D12988" s="85">
        <v>28</v>
      </c>
      <c r="E12988" s="83">
        <v>0.98186770000000001</v>
      </c>
      <c r="F12988" s="83">
        <v>0.98273699999999997</v>
      </c>
    </row>
    <row r="12989" spans="2:6">
      <c r="B12989" s="84">
        <v>43736</v>
      </c>
      <c r="C12989" s="85" t="s">
        <v>38</v>
      </c>
      <c r="D12989" s="85">
        <v>29</v>
      </c>
      <c r="E12989" s="83">
        <v>0.98291419999999996</v>
      </c>
      <c r="F12989" s="83">
        <v>0.9837323</v>
      </c>
    </row>
    <row r="12990" spans="2:6">
      <c r="B12990" s="84">
        <v>43736</v>
      </c>
      <c r="C12990" s="85" t="s">
        <v>38</v>
      </c>
      <c r="D12990" s="85">
        <v>30</v>
      </c>
      <c r="E12990" s="83">
        <v>0.98294009999999998</v>
      </c>
      <c r="F12990" s="83">
        <v>0.98322149999999997</v>
      </c>
    </row>
    <row r="12991" spans="2:6">
      <c r="B12991" s="84">
        <v>43736</v>
      </c>
      <c r="C12991" s="85" t="s">
        <v>38</v>
      </c>
      <c r="D12991" s="85">
        <v>31</v>
      </c>
      <c r="E12991" s="83">
        <v>0.98404170000000002</v>
      </c>
      <c r="F12991" s="83">
        <v>0.98388889999999996</v>
      </c>
    </row>
    <row r="12992" spans="2:6">
      <c r="B12992" s="84">
        <v>43736</v>
      </c>
      <c r="C12992" s="85" t="s">
        <v>38</v>
      </c>
      <c r="D12992" s="85">
        <v>32</v>
      </c>
      <c r="E12992" s="83">
        <v>0.98510759999999997</v>
      </c>
      <c r="F12992" s="83">
        <v>0.98522730000000003</v>
      </c>
    </row>
    <row r="12993" spans="2:6">
      <c r="B12993" s="84">
        <v>43736</v>
      </c>
      <c r="C12993" s="85" t="s">
        <v>38</v>
      </c>
      <c r="D12993" s="85">
        <v>33</v>
      </c>
      <c r="E12993" s="83">
        <v>0.98502730000000005</v>
      </c>
      <c r="F12993" s="83">
        <v>0.98448069999999999</v>
      </c>
    </row>
    <row r="12994" spans="2:6">
      <c r="B12994" s="84">
        <v>43736</v>
      </c>
      <c r="C12994" s="85" t="s">
        <v>38</v>
      </c>
      <c r="D12994" s="85">
        <v>34</v>
      </c>
      <c r="E12994" s="83">
        <v>0.98523519999999998</v>
      </c>
      <c r="F12994" s="83">
        <v>0.98413200000000001</v>
      </c>
    </row>
    <row r="12995" spans="2:6">
      <c r="B12995" s="84">
        <v>43736</v>
      </c>
      <c r="C12995" s="85" t="s">
        <v>38</v>
      </c>
      <c r="D12995" s="85">
        <v>35</v>
      </c>
      <c r="E12995" s="83">
        <v>0.98549070000000005</v>
      </c>
      <c r="F12995" s="83">
        <v>0.98418439999999996</v>
      </c>
    </row>
    <row r="12996" spans="2:6">
      <c r="B12996" s="84">
        <v>43736</v>
      </c>
      <c r="C12996" s="85" t="s">
        <v>38</v>
      </c>
      <c r="D12996" s="85">
        <v>36</v>
      </c>
      <c r="E12996" s="83">
        <v>0.98523660000000002</v>
      </c>
      <c r="F12996" s="83">
        <v>0.98351100000000002</v>
      </c>
    </row>
    <row r="12997" spans="2:6">
      <c r="B12997" s="84">
        <v>43736</v>
      </c>
      <c r="C12997" s="85" t="s">
        <v>38</v>
      </c>
      <c r="D12997" s="85">
        <v>37</v>
      </c>
      <c r="E12997" s="83">
        <v>0.98516939999999997</v>
      </c>
      <c r="F12997" s="83">
        <v>0.98353270000000004</v>
      </c>
    </row>
    <row r="12998" spans="2:6">
      <c r="B12998" s="84">
        <v>43736</v>
      </c>
      <c r="C12998" s="85" t="s">
        <v>38</v>
      </c>
      <c r="D12998" s="85">
        <v>38</v>
      </c>
      <c r="E12998" s="83">
        <v>0.98560800000000004</v>
      </c>
      <c r="F12998" s="83">
        <v>0.98406269999999996</v>
      </c>
    </row>
    <row r="12999" spans="2:6">
      <c r="B12999" s="84">
        <v>43736</v>
      </c>
      <c r="C12999" s="85" t="s">
        <v>38</v>
      </c>
      <c r="D12999" s="85">
        <v>39</v>
      </c>
      <c r="E12999" s="83">
        <v>0.98519290000000004</v>
      </c>
      <c r="F12999" s="83">
        <v>0.98396419999999996</v>
      </c>
    </row>
    <row r="13000" spans="2:6">
      <c r="B13000" s="84">
        <v>43736</v>
      </c>
      <c r="C13000" s="85" t="s">
        <v>38</v>
      </c>
      <c r="D13000" s="85">
        <v>40</v>
      </c>
      <c r="E13000" s="83">
        <v>0.98449439999999999</v>
      </c>
      <c r="F13000" s="83">
        <v>0.9833752</v>
      </c>
    </row>
    <row r="13001" spans="2:6">
      <c r="B13001" s="84">
        <v>43736</v>
      </c>
      <c r="C13001" s="85" t="s">
        <v>38</v>
      </c>
      <c r="D13001" s="85">
        <v>41</v>
      </c>
      <c r="E13001" s="83">
        <v>0.98392849999999998</v>
      </c>
      <c r="F13001" s="83">
        <v>0.98219939999999994</v>
      </c>
    </row>
    <row r="13002" spans="2:6">
      <c r="B13002" s="84">
        <v>43736</v>
      </c>
      <c r="C13002" s="85" t="s">
        <v>38</v>
      </c>
      <c r="D13002" s="85">
        <v>42</v>
      </c>
      <c r="E13002" s="83">
        <v>0.98479720000000004</v>
      </c>
      <c r="F13002" s="83">
        <v>0.98285690000000003</v>
      </c>
    </row>
    <row r="13003" spans="2:6">
      <c r="B13003" s="84">
        <v>43736</v>
      </c>
      <c r="C13003" s="85" t="s">
        <v>38</v>
      </c>
      <c r="D13003" s="85">
        <v>43</v>
      </c>
      <c r="E13003" s="83">
        <v>0.98396479999999997</v>
      </c>
      <c r="F13003" s="83">
        <v>0.98186810000000002</v>
      </c>
    </row>
    <row r="13004" spans="2:6">
      <c r="B13004" s="84">
        <v>43736</v>
      </c>
      <c r="C13004" s="85" t="s">
        <v>38</v>
      </c>
      <c r="D13004" s="85">
        <v>44</v>
      </c>
      <c r="E13004" s="83">
        <v>0.98333579999999998</v>
      </c>
      <c r="F13004" s="83">
        <v>0.98129880000000003</v>
      </c>
    </row>
    <row r="13005" spans="2:6">
      <c r="B13005" s="84">
        <v>43736</v>
      </c>
      <c r="C13005" s="85" t="s">
        <v>38</v>
      </c>
      <c r="D13005" s="85">
        <v>45</v>
      </c>
      <c r="E13005" s="83">
        <v>0.98273140000000003</v>
      </c>
      <c r="F13005" s="83">
        <v>0.98070449999999998</v>
      </c>
    </row>
    <row r="13006" spans="2:6">
      <c r="B13006" s="84">
        <v>43736</v>
      </c>
      <c r="C13006" s="85" t="s">
        <v>38</v>
      </c>
      <c r="D13006" s="85">
        <v>46</v>
      </c>
      <c r="E13006" s="83">
        <v>0.98099069999999999</v>
      </c>
      <c r="F13006" s="83">
        <v>0.9793345</v>
      </c>
    </row>
    <row r="13007" spans="2:6">
      <c r="B13007" s="84">
        <v>43736</v>
      </c>
      <c r="C13007" s="85" t="s">
        <v>38</v>
      </c>
      <c r="D13007" s="85">
        <v>47</v>
      </c>
      <c r="E13007" s="83">
        <v>0.98100069999999995</v>
      </c>
      <c r="F13007" s="83">
        <v>0.97994040000000004</v>
      </c>
    </row>
    <row r="13008" spans="2:6">
      <c r="B13008" s="84">
        <v>43736</v>
      </c>
      <c r="C13008" s="85" t="s">
        <v>38</v>
      </c>
      <c r="D13008" s="85">
        <v>48</v>
      </c>
      <c r="E13008" s="83">
        <v>0.97944690000000001</v>
      </c>
      <c r="F13008" s="83">
        <v>0.97927489999999995</v>
      </c>
    </row>
    <row r="13009" spans="2:6">
      <c r="B13009" s="84">
        <v>43737</v>
      </c>
      <c r="C13009" s="85" t="s">
        <v>38</v>
      </c>
      <c r="D13009" s="85">
        <v>1</v>
      </c>
      <c r="E13009" s="83">
        <v>0.97946719999999998</v>
      </c>
      <c r="F13009" s="83">
        <v>0.97938709999999995</v>
      </c>
    </row>
    <row r="13010" spans="2:6">
      <c r="B13010" s="84">
        <v>43737</v>
      </c>
      <c r="C13010" s="85" t="s">
        <v>38</v>
      </c>
      <c r="D13010" s="85">
        <v>2</v>
      </c>
      <c r="E13010" s="83">
        <v>0.97742419999999997</v>
      </c>
      <c r="F13010" s="83">
        <v>0.97793509999999995</v>
      </c>
    </row>
    <row r="13011" spans="2:6">
      <c r="B13011" s="84">
        <v>43737</v>
      </c>
      <c r="C13011" s="85" t="s">
        <v>38</v>
      </c>
      <c r="D13011" s="85">
        <v>3</v>
      </c>
      <c r="E13011" s="83">
        <v>0.97746730000000004</v>
      </c>
      <c r="F13011" s="83">
        <v>0.97815680000000005</v>
      </c>
    </row>
    <row r="13012" spans="2:6">
      <c r="B13012" s="84">
        <v>43737</v>
      </c>
      <c r="C13012" s="85" t="s">
        <v>38</v>
      </c>
      <c r="D13012" s="85">
        <v>4</v>
      </c>
      <c r="E13012" s="83">
        <v>0.97951460000000001</v>
      </c>
      <c r="F13012" s="83">
        <v>0.98039620000000005</v>
      </c>
    </row>
    <row r="13013" spans="2:6">
      <c r="B13013" s="84">
        <v>43737</v>
      </c>
      <c r="C13013" s="85" t="s">
        <v>38</v>
      </c>
      <c r="D13013" s="85">
        <v>5</v>
      </c>
      <c r="E13013" s="83">
        <v>0.98018019999999995</v>
      </c>
      <c r="F13013" s="83">
        <v>0.98105240000000005</v>
      </c>
    </row>
    <row r="13014" spans="2:6">
      <c r="B13014" s="84">
        <v>43737</v>
      </c>
      <c r="C13014" s="85" t="s">
        <v>38</v>
      </c>
      <c r="D13014" s="85">
        <v>6</v>
      </c>
      <c r="E13014" s="83">
        <v>0.98022719999999997</v>
      </c>
      <c r="F13014" s="83">
        <v>0.98116539999999997</v>
      </c>
    </row>
    <row r="13015" spans="2:6">
      <c r="B13015" s="84">
        <v>43737</v>
      </c>
      <c r="C13015" s="85" t="s">
        <v>38</v>
      </c>
      <c r="D13015" s="85">
        <v>7</v>
      </c>
      <c r="E13015" s="83">
        <v>0.9804311</v>
      </c>
      <c r="F13015" s="83">
        <v>0.98148190000000002</v>
      </c>
    </row>
    <row r="13016" spans="2:6">
      <c r="B13016" s="84">
        <v>43737</v>
      </c>
      <c r="C13016" s="85" t="s">
        <v>38</v>
      </c>
      <c r="D13016" s="85">
        <v>8</v>
      </c>
      <c r="E13016" s="83">
        <v>0.97994400000000004</v>
      </c>
      <c r="F13016" s="83">
        <v>0.98112290000000002</v>
      </c>
    </row>
    <row r="13017" spans="2:6">
      <c r="B13017" s="84">
        <v>43737</v>
      </c>
      <c r="C13017" s="85" t="s">
        <v>38</v>
      </c>
      <c r="D13017" s="85">
        <v>9</v>
      </c>
      <c r="E13017" s="83">
        <v>0.98045439999999995</v>
      </c>
      <c r="F13017" s="83">
        <v>0.98153579999999996</v>
      </c>
    </row>
    <row r="13018" spans="2:6">
      <c r="B13018" s="84">
        <v>43737</v>
      </c>
      <c r="C13018" s="85" t="s">
        <v>38</v>
      </c>
      <c r="D13018" s="85">
        <v>10</v>
      </c>
      <c r="E13018" s="83">
        <v>0.98070349999999995</v>
      </c>
      <c r="F13018" s="83">
        <v>0.98182069999999999</v>
      </c>
    </row>
    <row r="13019" spans="2:6">
      <c r="B13019" s="84">
        <v>43737</v>
      </c>
      <c r="C13019" s="85" t="s">
        <v>38</v>
      </c>
      <c r="D13019" s="85">
        <v>11</v>
      </c>
      <c r="E13019" s="83">
        <v>0.98008580000000001</v>
      </c>
      <c r="F13019" s="83">
        <v>0.98139350000000003</v>
      </c>
    </row>
    <row r="13020" spans="2:6">
      <c r="B13020" s="84">
        <v>43737</v>
      </c>
      <c r="C13020" s="85" t="s">
        <v>38</v>
      </c>
      <c r="D13020" s="85">
        <v>12</v>
      </c>
      <c r="E13020" s="83">
        <v>0.98072599999999999</v>
      </c>
      <c r="F13020" s="83">
        <v>0.98207690000000003</v>
      </c>
    </row>
    <row r="13021" spans="2:6">
      <c r="B13021" s="84">
        <v>43737</v>
      </c>
      <c r="C13021" s="85" t="s">
        <v>38</v>
      </c>
      <c r="D13021" s="85">
        <v>13</v>
      </c>
      <c r="E13021" s="83">
        <v>0.98038919999999996</v>
      </c>
      <c r="F13021" s="83">
        <v>0.98188810000000004</v>
      </c>
    </row>
    <row r="13022" spans="2:6">
      <c r="B13022" s="84">
        <v>43737</v>
      </c>
      <c r="C13022" s="85" t="s">
        <v>38</v>
      </c>
      <c r="D13022" s="85">
        <v>14</v>
      </c>
      <c r="E13022" s="83">
        <v>0.98007370000000005</v>
      </c>
      <c r="F13022" s="83">
        <v>0.98153049999999997</v>
      </c>
    </row>
    <row r="13023" spans="2:6">
      <c r="B13023" s="84">
        <v>43737</v>
      </c>
      <c r="C13023" s="85" t="s">
        <v>38</v>
      </c>
      <c r="D13023" s="85">
        <v>15</v>
      </c>
      <c r="E13023" s="83">
        <v>0.97866660000000005</v>
      </c>
      <c r="F13023" s="83">
        <v>0.98002619999999996</v>
      </c>
    </row>
    <row r="13024" spans="2:6">
      <c r="B13024" s="84">
        <v>43737</v>
      </c>
      <c r="C13024" s="85" t="s">
        <v>38</v>
      </c>
      <c r="D13024" s="85">
        <v>16</v>
      </c>
      <c r="E13024" s="83">
        <v>0.97790670000000002</v>
      </c>
      <c r="F13024" s="83">
        <v>0.97908629999999996</v>
      </c>
    </row>
    <row r="13025" spans="2:6">
      <c r="B13025" s="84">
        <v>43737</v>
      </c>
      <c r="C13025" s="85" t="s">
        <v>38</v>
      </c>
      <c r="D13025" s="85">
        <v>17</v>
      </c>
      <c r="E13025" s="83">
        <v>0.97899170000000002</v>
      </c>
      <c r="F13025" s="83">
        <v>0.98014230000000002</v>
      </c>
    </row>
    <row r="13026" spans="2:6">
      <c r="B13026" s="84">
        <v>43737</v>
      </c>
      <c r="C13026" s="85" t="s">
        <v>38</v>
      </c>
      <c r="D13026" s="85">
        <v>18</v>
      </c>
      <c r="E13026" s="83">
        <v>0.97960910000000001</v>
      </c>
      <c r="F13026" s="83">
        <v>0.98042289999999999</v>
      </c>
    </row>
    <row r="13027" spans="2:6">
      <c r="B13027" s="84">
        <v>43737</v>
      </c>
      <c r="C13027" s="85" t="s">
        <v>38</v>
      </c>
      <c r="D13027" s="85">
        <v>19</v>
      </c>
      <c r="E13027" s="83">
        <v>0.98033539999999997</v>
      </c>
      <c r="F13027" s="83">
        <v>0.98114500000000004</v>
      </c>
    </row>
    <row r="13028" spans="2:6">
      <c r="B13028" s="84">
        <v>43737</v>
      </c>
      <c r="C13028" s="85" t="s">
        <v>38</v>
      </c>
      <c r="D13028" s="85">
        <v>20</v>
      </c>
      <c r="E13028" s="83">
        <v>0.98151379999999999</v>
      </c>
      <c r="F13028" s="83">
        <v>0.98204429999999998</v>
      </c>
    </row>
    <row r="13029" spans="2:6">
      <c r="B13029" s="84">
        <v>43737</v>
      </c>
      <c r="C13029" s="85" t="s">
        <v>38</v>
      </c>
      <c r="D13029" s="85">
        <v>21</v>
      </c>
      <c r="E13029" s="83">
        <v>0.98200659999999995</v>
      </c>
      <c r="F13029" s="83">
        <v>0.98244710000000002</v>
      </c>
    </row>
    <row r="13030" spans="2:6">
      <c r="B13030" s="84">
        <v>43737</v>
      </c>
      <c r="C13030" s="85" t="s">
        <v>38</v>
      </c>
      <c r="D13030" s="85">
        <v>22</v>
      </c>
      <c r="E13030" s="83">
        <v>0.98218539999999999</v>
      </c>
      <c r="F13030" s="83">
        <v>0.9824503</v>
      </c>
    </row>
    <row r="13031" spans="2:6">
      <c r="B13031" s="84">
        <v>43737</v>
      </c>
      <c r="C13031" s="85" t="s">
        <v>38</v>
      </c>
      <c r="D13031" s="85">
        <v>23</v>
      </c>
      <c r="E13031" s="83">
        <v>0.98299769999999997</v>
      </c>
      <c r="F13031" s="83">
        <v>0.98284649999999996</v>
      </c>
    </row>
    <row r="13032" spans="2:6">
      <c r="B13032" s="84">
        <v>43737</v>
      </c>
      <c r="C13032" s="85" t="s">
        <v>38</v>
      </c>
      <c r="D13032" s="85">
        <v>24</v>
      </c>
      <c r="E13032" s="83">
        <v>0.98278860000000001</v>
      </c>
      <c r="F13032" s="83">
        <v>0.98258520000000005</v>
      </c>
    </row>
    <row r="13033" spans="2:6">
      <c r="B13033" s="84">
        <v>43737</v>
      </c>
      <c r="C13033" s="85" t="s">
        <v>38</v>
      </c>
      <c r="D13033" s="85">
        <v>25</v>
      </c>
      <c r="E13033" s="83">
        <v>0.98237370000000002</v>
      </c>
      <c r="F13033" s="83">
        <v>0.98244200000000004</v>
      </c>
    </row>
    <row r="13034" spans="2:6">
      <c r="B13034" s="84">
        <v>43737</v>
      </c>
      <c r="C13034" s="85" t="s">
        <v>38</v>
      </c>
      <c r="D13034" s="85">
        <v>26</v>
      </c>
      <c r="E13034" s="83">
        <v>0.98320390000000002</v>
      </c>
      <c r="F13034" s="83">
        <v>0.98319429999999997</v>
      </c>
    </row>
    <row r="13035" spans="2:6">
      <c r="B13035" s="84">
        <v>43737</v>
      </c>
      <c r="C13035" s="85" t="s">
        <v>38</v>
      </c>
      <c r="D13035" s="85">
        <v>27</v>
      </c>
      <c r="E13035" s="83">
        <v>0.98403700000000005</v>
      </c>
      <c r="F13035" s="83">
        <v>0.98367629999999995</v>
      </c>
    </row>
    <row r="13036" spans="2:6">
      <c r="B13036" s="84">
        <v>43737</v>
      </c>
      <c r="C13036" s="85" t="s">
        <v>38</v>
      </c>
      <c r="D13036" s="85">
        <v>28</v>
      </c>
      <c r="E13036" s="83">
        <v>0.98361069999999995</v>
      </c>
      <c r="F13036" s="83">
        <v>0.98326559999999996</v>
      </c>
    </row>
    <row r="13037" spans="2:6">
      <c r="B13037" s="84">
        <v>43737</v>
      </c>
      <c r="C13037" s="85" t="s">
        <v>38</v>
      </c>
      <c r="D13037" s="85">
        <v>29</v>
      </c>
      <c r="E13037" s="83">
        <v>0.98343139999999996</v>
      </c>
      <c r="F13037" s="83">
        <v>0.98284870000000002</v>
      </c>
    </row>
    <row r="13038" spans="2:6">
      <c r="B13038" s="84">
        <v>43737</v>
      </c>
      <c r="C13038" s="85" t="s">
        <v>38</v>
      </c>
      <c r="D13038" s="85">
        <v>30</v>
      </c>
      <c r="E13038" s="83">
        <v>0.98321309999999995</v>
      </c>
      <c r="F13038" s="83">
        <v>0.98259739999999995</v>
      </c>
    </row>
    <row r="13039" spans="2:6">
      <c r="B13039" s="84">
        <v>43737</v>
      </c>
      <c r="C13039" s="85" t="s">
        <v>38</v>
      </c>
      <c r="D13039" s="85">
        <v>31</v>
      </c>
      <c r="E13039" s="83">
        <v>0.98348440000000004</v>
      </c>
      <c r="F13039" s="83">
        <v>0.98296119999999998</v>
      </c>
    </row>
    <row r="13040" spans="2:6">
      <c r="B13040" s="84">
        <v>43737</v>
      </c>
      <c r="C13040" s="85" t="s">
        <v>38</v>
      </c>
      <c r="D13040" s="85">
        <v>32</v>
      </c>
      <c r="E13040" s="83">
        <v>0.98392210000000002</v>
      </c>
      <c r="F13040" s="83">
        <v>0.983267</v>
      </c>
    </row>
    <row r="13041" spans="2:6">
      <c r="B13041" s="84">
        <v>43737</v>
      </c>
      <c r="C13041" s="85" t="s">
        <v>38</v>
      </c>
      <c r="D13041" s="85">
        <v>33</v>
      </c>
      <c r="E13041" s="83">
        <v>0.98432799999999998</v>
      </c>
      <c r="F13041" s="83">
        <v>0.98364039999999997</v>
      </c>
    </row>
    <row r="13042" spans="2:6">
      <c r="B13042" s="84">
        <v>43737</v>
      </c>
      <c r="C13042" s="85" t="s">
        <v>38</v>
      </c>
      <c r="D13042" s="85">
        <v>34</v>
      </c>
      <c r="E13042" s="83">
        <v>0.98392369999999996</v>
      </c>
      <c r="F13042" s="83">
        <v>0.98304570000000002</v>
      </c>
    </row>
    <row r="13043" spans="2:6">
      <c r="B13043" s="84">
        <v>43737</v>
      </c>
      <c r="C13043" s="85" t="s">
        <v>38</v>
      </c>
      <c r="D13043" s="85">
        <v>35</v>
      </c>
      <c r="E13043" s="83">
        <v>0.98481479999999999</v>
      </c>
      <c r="F13043" s="83">
        <v>0.98400399999999999</v>
      </c>
    </row>
    <row r="13044" spans="2:6">
      <c r="B13044" s="84">
        <v>43737</v>
      </c>
      <c r="C13044" s="85" t="s">
        <v>38</v>
      </c>
      <c r="D13044" s="85">
        <v>36</v>
      </c>
      <c r="E13044" s="83">
        <v>0.98434650000000001</v>
      </c>
      <c r="F13044" s="83">
        <v>0.98314539999999995</v>
      </c>
    </row>
    <row r="13045" spans="2:6">
      <c r="B13045" s="84">
        <v>43737</v>
      </c>
      <c r="C13045" s="85" t="s">
        <v>38</v>
      </c>
      <c r="D13045" s="85">
        <v>37</v>
      </c>
      <c r="E13045" s="83">
        <v>0.98430980000000001</v>
      </c>
      <c r="F13045" s="83">
        <v>0.98301059999999996</v>
      </c>
    </row>
    <row r="13046" spans="2:6">
      <c r="B13046" s="84">
        <v>43737</v>
      </c>
      <c r="C13046" s="85" t="s">
        <v>38</v>
      </c>
      <c r="D13046" s="85">
        <v>38</v>
      </c>
      <c r="E13046" s="83">
        <v>0.98451359999999999</v>
      </c>
      <c r="F13046" s="83">
        <v>0.98315410000000003</v>
      </c>
    </row>
    <row r="13047" spans="2:6">
      <c r="B13047" s="84">
        <v>43737</v>
      </c>
      <c r="C13047" s="85" t="s">
        <v>38</v>
      </c>
      <c r="D13047" s="85">
        <v>39</v>
      </c>
      <c r="E13047" s="83">
        <v>0.98432889999999995</v>
      </c>
      <c r="F13047" s="83">
        <v>0.98361489999999996</v>
      </c>
    </row>
    <row r="13048" spans="2:6">
      <c r="B13048" s="84">
        <v>43737</v>
      </c>
      <c r="C13048" s="85" t="s">
        <v>38</v>
      </c>
      <c r="D13048" s="85">
        <v>40</v>
      </c>
      <c r="E13048" s="83">
        <v>0.98395719999999998</v>
      </c>
      <c r="F13048" s="83">
        <v>0.9832535</v>
      </c>
    </row>
    <row r="13049" spans="2:6">
      <c r="B13049" s="84">
        <v>43737</v>
      </c>
      <c r="C13049" s="85" t="s">
        <v>38</v>
      </c>
      <c r="D13049" s="85">
        <v>41</v>
      </c>
      <c r="E13049" s="83">
        <v>0.98413689999999998</v>
      </c>
      <c r="F13049" s="83">
        <v>0.98356909999999997</v>
      </c>
    </row>
    <row r="13050" spans="2:6">
      <c r="B13050" s="84">
        <v>43737</v>
      </c>
      <c r="C13050" s="85" t="s">
        <v>38</v>
      </c>
      <c r="D13050" s="85">
        <v>42</v>
      </c>
      <c r="E13050" s="83">
        <v>0.98390350000000004</v>
      </c>
      <c r="F13050" s="83">
        <v>0.98334299999999997</v>
      </c>
    </row>
    <row r="13051" spans="2:6">
      <c r="B13051" s="84">
        <v>43737</v>
      </c>
      <c r="C13051" s="85" t="s">
        <v>38</v>
      </c>
      <c r="D13051" s="85">
        <v>43</v>
      </c>
      <c r="E13051" s="83">
        <v>0.98310909999999996</v>
      </c>
      <c r="F13051" s="83">
        <v>0.9818924</v>
      </c>
    </row>
    <row r="13052" spans="2:6">
      <c r="B13052" s="84">
        <v>43737</v>
      </c>
      <c r="C13052" s="85" t="s">
        <v>38</v>
      </c>
      <c r="D13052" s="85">
        <v>44</v>
      </c>
      <c r="E13052" s="83">
        <v>0.98257439999999996</v>
      </c>
      <c r="F13052" s="83">
        <v>0.98158080000000003</v>
      </c>
    </row>
    <row r="13053" spans="2:6">
      <c r="B13053" s="84">
        <v>43737</v>
      </c>
      <c r="C13053" s="85" t="s">
        <v>38</v>
      </c>
      <c r="D13053" s="85">
        <v>45</v>
      </c>
      <c r="E13053" s="83">
        <v>0.98294060000000005</v>
      </c>
      <c r="F13053" s="83">
        <v>0.98221460000000005</v>
      </c>
    </row>
    <row r="13054" spans="2:6">
      <c r="B13054" s="84">
        <v>43737</v>
      </c>
      <c r="C13054" s="85" t="s">
        <v>38</v>
      </c>
      <c r="D13054" s="85">
        <v>46</v>
      </c>
      <c r="E13054" s="83">
        <v>0.98379660000000002</v>
      </c>
      <c r="F13054" s="83">
        <v>0.98340309999999997</v>
      </c>
    </row>
    <row r="13055" spans="2:6">
      <c r="B13055" s="84">
        <v>43737</v>
      </c>
      <c r="C13055" s="85" t="s">
        <v>38</v>
      </c>
      <c r="D13055" s="85">
        <v>47</v>
      </c>
      <c r="E13055" s="83">
        <v>0.98409250000000004</v>
      </c>
      <c r="F13055" s="83">
        <v>0.98490140000000004</v>
      </c>
    </row>
    <row r="13056" spans="2:6">
      <c r="B13056" s="84">
        <v>43737</v>
      </c>
      <c r="C13056" s="85" t="s">
        <v>38</v>
      </c>
      <c r="D13056" s="85">
        <v>48</v>
      </c>
      <c r="E13056" s="83">
        <v>0.98292330000000006</v>
      </c>
      <c r="F13056" s="83">
        <v>0.98481450000000004</v>
      </c>
    </row>
    <row r="13057" spans="2:6">
      <c r="B13057" s="84">
        <v>43738</v>
      </c>
      <c r="C13057" s="85" t="s">
        <v>38</v>
      </c>
      <c r="D13057" s="85">
        <v>1</v>
      </c>
      <c r="E13057" s="83">
        <v>0.98491050000000002</v>
      </c>
      <c r="F13057" s="83">
        <v>0.98674030000000001</v>
      </c>
    </row>
    <row r="13058" spans="2:6">
      <c r="B13058" s="84">
        <v>43738</v>
      </c>
      <c r="C13058" s="85" t="s">
        <v>38</v>
      </c>
      <c r="D13058" s="85">
        <v>2</v>
      </c>
      <c r="E13058" s="83">
        <v>0.98478650000000001</v>
      </c>
      <c r="F13058" s="83">
        <v>0.98685889999999998</v>
      </c>
    </row>
    <row r="13059" spans="2:6">
      <c r="B13059" s="84">
        <v>43738</v>
      </c>
      <c r="C13059" s="85" t="s">
        <v>38</v>
      </c>
      <c r="D13059" s="85">
        <v>3</v>
      </c>
      <c r="E13059" s="83">
        <v>0.98451599999999995</v>
      </c>
      <c r="F13059" s="83">
        <v>0.98668549999999999</v>
      </c>
    </row>
    <row r="13060" spans="2:6">
      <c r="B13060" s="84">
        <v>43738</v>
      </c>
      <c r="C13060" s="85" t="s">
        <v>38</v>
      </c>
      <c r="D13060" s="85">
        <v>4</v>
      </c>
      <c r="E13060" s="83">
        <v>0.98490889999999998</v>
      </c>
      <c r="F13060" s="83">
        <v>0.98691070000000003</v>
      </c>
    </row>
    <row r="13061" spans="2:6">
      <c r="B13061" s="84">
        <v>43738</v>
      </c>
      <c r="C13061" s="85" t="s">
        <v>38</v>
      </c>
      <c r="D13061" s="85">
        <v>5</v>
      </c>
      <c r="E13061" s="83">
        <v>0.98539489999999996</v>
      </c>
      <c r="F13061" s="83">
        <v>0.98707630000000002</v>
      </c>
    </row>
    <row r="13062" spans="2:6">
      <c r="B13062" s="84">
        <v>43738</v>
      </c>
      <c r="C13062" s="85" t="s">
        <v>38</v>
      </c>
      <c r="D13062" s="85">
        <v>6</v>
      </c>
      <c r="E13062" s="83">
        <v>0.98520929999999995</v>
      </c>
      <c r="F13062" s="83">
        <v>0.98692930000000001</v>
      </c>
    </row>
    <row r="13063" spans="2:6">
      <c r="B13063" s="84">
        <v>43738</v>
      </c>
      <c r="C13063" s="85" t="s">
        <v>38</v>
      </c>
      <c r="D13063" s="85">
        <v>7</v>
      </c>
      <c r="E13063" s="83">
        <v>0.98500840000000001</v>
      </c>
      <c r="F13063" s="83">
        <v>0.98658760000000001</v>
      </c>
    </row>
    <row r="13064" spans="2:6">
      <c r="B13064" s="84">
        <v>43738</v>
      </c>
      <c r="C13064" s="85" t="s">
        <v>38</v>
      </c>
      <c r="D13064" s="85">
        <v>8</v>
      </c>
      <c r="E13064" s="83">
        <v>0.98542859999999999</v>
      </c>
      <c r="F13064" s="83">
        <v>0.98715929999999996</v>
      </c>
    </row>
    <row r="13065" spans="2:6">
      <c r="B13065" s="84">
        <v>43738</v>
      </c>
      <c r="C13065" s="85" t="s">
        <v>38</v>
      </c>
      <c r="D13065" s="85">
        <v>9</v>
      </c>
      <c r="E13065" s="83">
        <v>0.98576649999999999</v>
      </c>
      <c r="F13065" s="83">
        <v>0.98743270000000005</v>
      </c>
    </row>
    <row r="13066" spans="2:6">
      <c r="B13066" s="84">
        <v>43738</v>
      </c>
      <c r="C13066" s="85" t="s">
        <v>38</v>
      </c>
      <c r="D13066" s="85">
        <v>10</v>
      </c>
      <c r="E13066" s="83">
        <v>0.98493839999999999</v>
      </c>
      <c r="F13066" s="83">
        <v>0.98683750000000003</v>
      </c>
    </row>
    <row r="13067" spans="2:6">
      <c r="B13067" s="84">
        <v>43738</v>
      </c>
      <c r="C13067" s="85" t="s">
        <v>38</v>
      </c>
      <c r="D13067" s="85">
        <v>11</v>
      </c>
      <c r="E13067" s="83">
        <v>0.98422390000000004</v>
      </c>
      <c r="F13067" s="83">
        <v>0.98665999999999998</v>
      </c>
    </row>
    <row r="13068" spans="2:6">
      <c r="B13068" s="84">
        <v>43738</v>
      </c>
      <c r="C13068" s="85" t="s">
        <v>38</v>
      </c>
      <c r="D13068" s="85">
        <v>12</v>
      </c>
      <c r="E13068" s="83">
        <v>0.98550230000000005</v>
      </c>
      <c r="F13068" s="83">
        <v>0.9876393</v>
      </c>
    </row>
    <row r="13069" spans="2:6">
      <c r="B13069" s="84">
        <v>43738</v>
      </c>
      <c r="C13069" s="85" t="s">
        <v>38</v>
      </c>
      <c r="D13069" s="85">
        <v>13</v>
      </c>
      <c r="E13069" s="83">
        <v>0.9871993</v>
      </c>
      <c r="F13069" s="83">
        <v>0.98822969999999999</v>
      </c>
    </row>
    <row r="13070" spans="2:6">
      <c r="B13070" s="84">
        <v>43738</v>
      </c>
      <c r="C13070" s="85" t="s">
        <v>38</v>
      </c>
      <c r="D13070" s="85">
        <v>14</v>
      </c>
      <c r="E13070" s="83">
        <v>0.98822779999999999</v>
      </c>
      <c r="F13070" s="83">
        <v>0.98851619999999996</v>
      </c>
    </row>
    <row r="13071" spans="2:6">
      <c r="B13071" s="84">
        <v>43738</v>
      </c>
      <c r="C13071" s="85" t="s">
        <v>38</v>
      </c>
      <c r="D13071" s="85">
        <v>15</v>
      </c>
      <c r="E13071" s="83">
        <v>0.98870789999999997</v>
      </c>
      <c r="F13071" s="83">
        <v>0.98892590000000002</v>
      </c>
    </row>
    <row r="13072" spans="2:6">
      <c r="B13072" s="84">
        <v>43738</v>
      </c>
      <c r="C13072" s="85" t="s">
        <v>38</v>
      </c>
      <c r="D13072" s="85">
        <v>16</v>
      </c>
      <c r="E13072" s="83">
        <v>0.98941020000000002</v>
      </c>
      <c r="F13072" s="83">
        <v>0.98949540000000002</v>
      </c>
    </row>
    <row r="13073" spans="2:6">
      <c r="B13073" s="84">
        <v>43738</v>
      </c>
      <c r="C13073" s="85" t="s">
        <v>38</v>
      </c>
      <c r="D13073" s="85">
        <v>17</v>
      </c>
      <c r="E13073" s="83">
        <v>0.99005089999999996</v>
      </c>
      <c r="F13073" s="83">
        <v>0.98979079999999997</v>
      </c>
    </row>
    <row r="13074" spans="2:6">
      <c r="B13074" s="84">
        <v>43738</v>
      </c>
      <c r="C13074" s="85" t="s">
        <v>38</v>
      </c>
      <c r="D13074" s="85">
        <v>18</v>
      </c>
      <c r="E13074" s="83">
        <v>0.99014460000000004</v>
      </c>
      <c r="F13074" s="83">
        <v>0.98981799999999998</v>
      </c>
    </row>
    <row r="13075" spans="2:6">
      <c r="B13075" s="84">
        <v>43738</v>
      </c>
      <c r="C13075" s="85" t="s">
        <v>38</v>
      </c>
      <c r="D13075" s="85">
        <v>19</v>
      </c>
      <c r="E13075" s="83">
        <v>0.99005900000000002</v>
      </c>
      <c r="F13075" s="83">
        <v>0.98977479999999995</v>
      </c>
    </row>
    <row r="13076" spans="2:6">
      <c r="B13076" s="84">
        <v>43738</v>
      </c>
      <c r="C13076" s="85" t="s">
        <v>38</v>
      </c>
      <c r="D13076" s="85">
        <v>20</v>
      </c>
      <c r="E13076" s="83">
        <v>0.99039889999999997</v>
      </c>
      <c r="F13076" s="83">
        <v>0.99003980000000003</v>
      </c>
    </row>
    <row r="13077" spans="2:6">
      <c r="B13077" s="84">
        <v>43738</v>
      </c>
      <c r="C13077" s="85" t="s">
        <v>38</v>
      </c>
      <c r="D13077" s="85">
        <v>21</v>
      </c>
      <c r="E13077" s="83">
        <v>0.99032799999999999</v>
      </c>
      <c r="F13077" s="83">
        <v>0.98991099999999999</v>
      </c>
    </row>
    <row r="13078" spans="2:6">
      <c r="B13078" s="84">
        <v>43738</v>
      </c>
      <c r="C13078" s="85" t="s">
        <v>38</v>
      </c>
      <c r="D13078" s="85">
        <v>22</v>
      </c>
      <c r="E13078" s="83">
        <v>0.99029820000000002</v>
      </c>
      <c r="F13078" s="83">
        <v>0.9898882</v>
      </c>
    </row>
    <row r="13079" spans="2:6">
      <c r="B13079" s="84">
        <v>43738</v>
      </c>
      <c r="C13079" s="85" t="s">
        <v>38</v>
      </c>
      <c r="D13079" s="85">
        <v>23</v>
      </c>
      <c r="E13079" s="83">
        <v>0.9904695</v>
      </c>
      <c r="F13079" s="83">
        <v>0.98989170000000004</v>
      </c>
    </row>
    <row r="13080" spans="2:6">
      <c r="B13080" s="84">
        <v>43738</v>
      </c>
      <c r="C13080" s="85" t="s">
        <v>38</v>
      </c>
      <c r="D13080" s="85">
        <v>24</v>
      </c>
      <c r="E13080" s="83">
        <v>0.99016789999999999</v>
      </c>
      <c r="F13080" s="83">
        <v>0.98977340000000003</v>
      </c>
    </row>
    <row r="13081" spans="2:6">
      <c r="B13081" s="84">
        <v>43738</v>
      </c>
      <c r="C13081" s="85" t="s">
        <v>38</v>
      </c>
      <c r="D13081" s="85">
        <v>25</v>
      </c>
      <c r="E13081" s="83">
        <v>0.9902379</v>
      </c>
      <c r="F13081" s="83">
        <v>0.98973540000000004</v>
      </c>
    </row>
    <row r="13082" spans="2:6">
      <c r="B13082" s="84">
        <v>43738</v>
      </c>
      <c r="C13082" s="85" t="s">
        <v>38</v>
      </c>
      <c r="D13082" s="85">
        <v>26</v>
      </c>
      <c r="E13082" s="83">
        <v>0.99055870000000001</v>
      </c>
      <c r="F13082" s="83">
        <v>0.9899966</v>
      </c>
    </row>
    <row r="13083" spans="2:6">
      <c r="B13083" s="84">
        <v>43738</v>
      </c>
      <c r="C13083" s="85" t="s">
        <v>38</v>
      </c>
      <c r="D13083" s="85">
        <v>27</v>
      </c>
      <c r="E13083" s="83">
        <v>0.99014690000000005</v>
      </c>
      <c r="F13083" s="83">
        <v>0.98968610000000001</v>
      </c>
    </row>
    <row r="13084" spans="2:6">
      <c r="B13084" s="84">
        <v>43738</v>
      </c>
      <c r="C13084" s="85" t="s">
        <v>38</v>
      </c>
      <c r="D13084" s="85">
        <v>28</v>
      </c>
      <c r="E13084" s="83">
        <v>0.98968330000000004</v>
      </c>
      <c r="F13084" s="83">
        <v>0.9890871</v>
      </c>
    </row>
    <row r="13085" spans="2:6">
      <c r="B13085" s="84">
        <v>43738</v>
      </c>
      <c r="C13085" s="85" t="s">
        <v>38</v>
      </c>
      <c r="D13085" s="85">
        <v>29</v>
      </c>
      <c r="E13085" s="83">
        <v>0.98929549999999999</v>
      </c>
      <c r="F13085" s="83">
        <v>0.98883529999999997</v>
      </c>
    </row>
    <row r="13086" spans="2:6">
      <c r="B13086" s="84">
        <v>43738</v>
      </c>
      <c r="C13086" s="85" t="s">
        <v>38</v>
      </c>
      <c r="D13086" s="85">
        <v>30</v>
      </c>
      <c r="E13086" s="83">
        <v>0.98931959999999997</v>
      </c>
      <c r="F13086" s="83">
        <v>0.98871730000000002</v>
      </c>
    </row>
    <row r="13087" spans="2:6">
      <c r="B13087" s="84">
        <v>43738</v>
      </c>
      <c r="C13087" s="85" t="s">
        <v>38</v>
      </c>
      <c r="D13087" s="85">
        <v>31</v>
      </c>
      <c r="E13087" s="83">
        <v>0.98928700000000003</v>
      </c>
      <c r="F13087" s="83">
        <v>0.98860309999999996</v>
      </c>
    </row>
    <row r="13088" spans="2:6">
      <c r="B13088" s="84">
        <v>43738</v>
      </c>
      <c r="C13088" s="85" t="s">
        <v>38</v>
      </c>
      <c r="D13088" s="85">
        <v>32</v>
      </c>
      <c r="E13088" s="83">
        <v>0.98885730000000005</v>
      </c>
      <c r="F13088" s="83">
        <v>0.98817270000000001</v>
      </c>
    </row>
    <row r="13089" spans="2:6">
      <c r="B13089" s="84">
        <v>43738</v>
      </c>
      <c r="C13089" s="85" t="s">
        <v>38</v>
      </c>
      <c r="D13089" s="85">
        <v>33</v>
      </c>
      <c r="E13089" s="83">
        <v>0.98843150000000002</v>
      </c>
      <c r="F13089" s="83">
        <v>0.98783339999999997</v>
      </c>
    </row>
    <row r="13090" spans="2:6">
      <c r="B13090" s="84">
        <v>43738</v>
      </c>
      <c r="C13090" s="85" t="s">
        <v>38</v>
      </c>
      <c r="D13090" s="85">
        <v>34</v>
      </c>
      <c r="E13090" s="83">
        <v>0.98816680000000001</v>
      </c>
      <c r="F13090" s="83">
        <v>0.98783569999999998</v>
      </c>
    </row>
    <row r="13091" spans="2:6">
      <c r="B13091" s="84">
        <v>43738</v>
      </c>
      <c r="C13091" s="85" t="s">
        <v>38</v>
      </c>
      <c r="D13091" s="85">
        <v>35</v>
      </c>
      <c r="E13091" s="83">
        <v>0.98778359999999998</v>
      </c>
      <c r="F13091" s="83">
        <v>0.98771169999999997</v>
      </c>
    </row>
    <row r="13092" spans="2:6">
      <c r="B13092" s="84">
        <v>43738</v>
      </c>
      <c r="C13092" s="85" t="s">
        <v>38</v>
      </c>
      <c r="D13092" s="85">
        <v>36</v>
      </c>
      <c r="E13092" s="83">
        <v>0.98743910000000001</v>
      </c>
      <c r="F13092" s="83">
        <v>0.98736159999999995</v>
      </c>
    </row>
    <row r="13093" spans="2:6">
      <c r="B13093" s="84">
        <v>43738</v>
      </c>
      <c r="C13093" s="85" t="s">
        <v>38</v>
      </c>
      <c r="D13093" s="85">
        <v>37</v>
      </c>
      <c r="E13093" s="83">
        <v>0.98637249999999999</v>
      </c>
      <c r="F13093" s="83">
        <v>0.98630759999999995</v>
      </c>
    </row>
    <row r="13094" spans="2:6">
      <c r="B13094" s="84">
        <v>43738</v>
      </c>
      <c r="C13094" s="85" t="s">
        <v>38</v>
      </c>
      <c r="D13094" s="85">
        <v>38</v>
      </c>
      <c r="E13094" s="83">
        <v>0.98558610000000002</v>
      </c>
      <c r="F13094" s="83">
        <v>0.98570820000000003</v>
      </c>
    </row>
    <row r="13095" spans="2:6">
      <c r="B13095" s="84">
        <v>43738</v>
      </c>
      <c r="C13095" s="85" t="s">
        <v>38</v>
      </c>
      <c r="D13095" s="85">
        <v>39</v>
      </c>
      <c r="E13095" s="83">
        <v>0.98667419999999995</v>
      </c>
      <c r="F13095" s="83">
        <v>0.98650119999999997</v>
      </c>
    </row>
    <row r="13096" spans="2:6">
      <c r="B13096" s="84">
        <v>43738</v>
      </c>
      <c r="C13096" s="85" t="s">
        <v>38</v>
      </c>
      <c r="D13096" s="85">
        <v>40</v>
      </c>
      <c r="E13096" s="83">
        <v>0.98623859999999997</v>
      </c>
      <c r="F13096" s="83">
        <v>0.98638320000000002</v>
      </c>
    </row>
    <row r="13097" spans="2:6">
      <c r="B13097" s="84">
        <v>43738</v>
      </c>
      <c r="C13097" s="85" t="s">
        <v>38</v>
      </c>
      <c r="D13097" s="85">
        <v>41</v>
      </c>
      <c r="E13097" s="83">
        <v>0.98661209999999999</v>
      </c>
      <c r="F13097" s="83">
        <v>0.9868017</v>
      </c>
    </row>
    <row r="13098" spans="2:6">
      <c r="B13098" s="84">
        <v>43738</v>
      </c>
      <c r="C13098" s="85" t="s">
        <v>38</v>
      </c>
      <c r="D13098" s="85">
        <v>42</v>
      </c>
      <c r="E13098" s="83">
        <v>0.98536650000000003</v>
      </c>
      <c r="F13098" s="83">
        <v>0.98569119999999999</v>
      </c>
    </row>
    <row r="13099" spans="2:6">
      <c r="B13099" s="84">
        <v>43738</v>
      </c>
      <c r="C13099" s="85" t="s">
        <v>38</v>
      </c>
      <c r="D13099" s="85">
        <v>43</v>
      </c>
      <c r="E13099" s="83">
        <v>0.98416539999999997</v>
      </c>
      <c r="F13099" s="83">
        <v>0.98487000000000002</v>
      </c>
    </row>
    <row r="13100" spans="2:6">
      <c r="B13100" s="84">
        <v>43738</v>
      </c>
      <c r="C13100" s="85" t="s">
        <v>38</v>
      </c>
      <c r="D13100" s="85">
        <v>44</v>
      </c>
      <c r="E13100" s="83">
        <v>0.98297630000000003</v>
      </c>
      <c r="F13100" s="83">
        <v>0.98417529999999998</v>
      </c>
    </row>
    <row r="13101" spans="2:6">
      <c r="B13101" s="84">
        <v>43738</v>
      </c>
      <c r="C13101" s="85" t="s">
        <v>38</v>
      </c>
      <c r="D13101" s="85">
        <v>45</v>
      </c>
      <c r="E13101" s="83">
        <v>0.98186070000000003</v>
      </c>
      <c r="F13101" s="83">
        <v>0.98354070000000005</v>
      </c>
    </row>
    <row r="13102" spans="2:6">
      <c r="B13102" s="84">
        <v>43738</v>
      </c>
      <c r="C13102" s="85" t="s">
        <v>38</v>
      </c>
      <c r="D13102" s="85">
        <v>46</v>
      </c>
      <c r="E13102" s="83">
        <v>0.98057950000000005</v>
      </c>
      <c r="F13102" s="83">
        <v>0.98339790000000005</v>
      </c>
    </row>
    <row r="13103" spans="2:6">
      <c r="B13103" s="84">
        <v>43738</v>
      </c>
      <c r="C13103" s="85" t="s">
        <v>38</v>
      </c>
      <c r="D13103" s="85">
        <v>47</v>
      </c>
      <c r="E13103" s="83">
        <v>0.98035360000000005</v>
      </c>
      <c r="F13103" s="83">
        <v>0.98421510000000001</v>
      </c>
    </row>
    <row r="13104" spans="2:6">
      <c r="B13104" s="84">
        <v>43738</v>
      </c>
      <c r="C13104" s="85" t="s">
        <v>38</v>
      </c>
      <c r="D13104" s="85">
        <v>48</v>
      </c>
      <c r="E13104" s="83">
        <v>0.97959629999999998</v>
      </c>
      <c r="F13104" s="83">
        <v>0.98371180000000003</v>
      </c>
    </row>
    <row r="13105" spans="2:6">
      <c r="B13105" s="84">
        <v>43739</v>
      </c>
      <c r="C13105" s="85" t="s">
        <v>38</v>
      </c>
      <c r="D13105" s="85">
        <v>1</v>
      </c>
      <c r="E13105" s="83">
        <v>0.97968109999999997</v>
      </c>
      <c r="F13105" s="83">
        <v>0.98337799999999997</v>
      </c>
    </row>
    <row r="13106" spans="2:6">
      <c r="B13106" s="84">
        <v>43739</v>
      </c>
      <c r="C13106" s="85" t="s">
        <v>38</v>
      </c>
      <c r="D13106" s="85">
        <v>2</v>
      </c>
      <c r="E13106" s="83">
        <v>0.97932569999999997</v>
      </c>
      <c r="F13106" s="83">
        <v>0.98359059999999998</v>
      </c>
    </row>
    <row r="13107" spans="2:6">
      <c r="B13107" s="84">
        <v>43739</v>
      </c>
      <c r="C13107" s="85" t="s">
        <v>38</v>
      </c>
      <c r="D13107" s="85">
        <v>3</v>
      </c>
      <c r="E13107" s="83">
        <v>0.97984700000000002</v>
      </c>
      <c r="F13107" s="83">
        <v>0.98387729999999995</v>
      </c>
    </row>
    <row r="13108" spans="2:6">
      <c r="B13108" s="84">
        <v>43739</v>
      </c>
      <c r="C13108" s="85" t="s">
        <v>38</v>
      </c>
      <c r="D13108" s="85">
        <v>4</v>
      </c>
      <c r="E13108" s="83">
        <v>0.98073520000000003</v>
      </c>
      <c r="F13108" s="83">
        <v>0.98461540000000003</v>
      </c>
    </row>
    <row r="13109" spans="2:6">
      <c r="B13109" s="84">
        <v>43739</v>
      </c>
      <c r="C13109" s="85" t="s">
        <v>38</v>
      </c>
      <c r="D13109" s="85">
        <v>5</v>
      </c>
      <c r="E13109" s="83">
        <v>0.98065250000000004</v>
      </c>
      <c r="F13109" s="83">
        <v>0.98453729999999995</v>
      </c>
    </row>
    <row r="13110" spans="2:6">
      <c r="B13110" s="84">
        <v>43739</v>
      </c>
      <c r="C13110" s="85" t="s">
        <v>38</v>
      </c>
      <c r="D13110" s="85">
        <v>6</v>
      </c>
      <c r="E13110" s="83">
        <v>0.98101400000000005</v>
      </c>
      <c r="F13110" s="83">
        <v>0.98465610000000003</v>
      </c>
    </row>
    <row r="13111" spans="2:6">
      <c r="B13111" s="84">
        <v>43739</v>
      </c>
      <c r="C13111" s="85" t="s">
        <v>38</v>
      </c>
      <c r="D13111" s="85">
        <v>7</v>
      </c>
      <c r="E13111" s="83">
        <v>0.98099510000000001</v>
      </c>
      <c r="F13111" s="83">
        <v>0.98485420000000001</v>
      </c>
    </row>
    <row r="13112" spans="2:6">
      <c r="B13112" s="84">
        <v>43739</v>
      </c>
      <c r="C13112" s="85" t="s">
        <v>38</v>
      </c>
      <c r="D13112" s="85">
        <v>8</v>
      </c>
      <c r="E13112" s="83">
        <v>0.98097889999999999</v>
      </c>
      <c r="F13112" s="83">
        <v>0.98525589999999996</v>
      </c>
    </row>
    <row r="13113" spans="2:6">
      <c r="B13113" s="84">
        <v>43739</v>
      </c>
      <c r="C13113" s="85" t="s">
        <v>38</v>
      </c>
      <c r="D13113" s="85">
        <v>9</v>
      </c>
      <c r="E13113" s="83">
        <v>0.9810219</v>
      </c>
      <c r="F13113" s="83">
        <v>0.9851898</v>
      </c>
    </row>
    <row r="13114" spans="2:6">
      <c r="B13114" s="84">
        <v>43739</v>
      </c>
      <c r="C13114" s="85" t="s">
        <v>38</v>
      </c>
      <c r="D13114" s="85">
        <v>10</v>
      </c>
      <c r="E13114" s="83">
        <v>0.98093920000000001</v>
      </c>
      <c r="F13114" s="83">
        <v>0.98492009999999997</v>
      </c>
    </row>
    <row r="13115" spans="2:6">
      <c r="B13115" s="84">
        <v>43739</v>
      </c>
      <c r="C13115" s="85" t="s">
        <v>38</v>
      </c>
      <c r="D13115" s="85">
        <v>11</v>
      </c>
      <c r="E13115" s="83">
        <v>0.98079729999999998</v>
      </c>
      <c r="F13115" s="83">
        <v>0.98456049999999995</v>
      </c>
    </row>
    <row r="13116" spans="2:6">
      <c r="B13116" s="84">
        <v>43739</v>
      </c>
      <c r="C13116" s="85" t="s">
        <v>38</v>
      </c>
      <c r="D13116" s="85">
        <v>12</v>
      </c>
      <c r="E13116" s="83">
        <v>0.98135470000000002</v>
      </c>
      <c r="F13116" s="83">
        <v>0.98442269999999998</v>
      </c>
    </row>
    <row r="13117" spans="2:6">
      <c r="B13117" s="84">
        <v>43739</v>
      </c>
      <c r="C13117" s="85" t="s">
        <v>38</v>
      </c>
      <c r="D13117" s="85">
        <v>13</v>
      </c>
      <c r="E13117" s="83">
        <v>0.9829447</v>
      </c>
      <c r="F13117" s="83">
        <v>0.98500080000000001</v>
      </c>
    </row>
    <row r="13118" spans="2:6">
      <c r="B13118" s="84">
        <v>43739</v>
      </c>
      <c r="C13118" s="85" t="s">
        <v>38</v>
      </c>
      <c r="D13118" s="85">
        <v>14</v>
      </c>
      <c r="E13118" s="83">
        <v>0.98358590000000001</v>
      </c>
      <c r="F13118" s="83">
        <v>0.98528640000000001</v>
      </c>
    </row>
    <row r="13119" spans="2:6">
      <c r="B13119" s="84">
        <v>43739</v>
      </c>
      <c r="C13119" s="85" t="s">
        <v>38</v>
      </c>
      <c r="D13119" s="85">
        <v>15</v>
      </c>
      <c r="E13119" s="83">
        <v>0.98349050000000005</v>
      </c>
      <c r="F13119" s="83">
        <v>0.98505259999999994</v>
      </c>
    </row>
    <row r="13120" spans="2:6">
      <c r="B13120" s="84">
        <v>43739</v>
      </c>
      <c r="C13120" s="85" t="s">
        <v>38</v>
      </c>
      <c r="D13120" s="85">
        <v>16</v>
      </c>
      <c r="E13120" s="83">
        <v>0.98368310000000003</v>
      </c>
      <c r="F13120" s="83">
        <v>0.98494709999999996</v>
      </c>
    </row>
    <row r="13121" spans="2:6">
      <c r="B13121" s="84">
        <v>43739</v>
      </c>
      <c r="C13121" s="85" t="s">
        <v>38</v>
      </c>
      <c r="D13121" s="85">
        <v>17</v>
      </c>
      <c r="E13121" s="83">
        <v>0.98427759999999997</v>
      </c>
      <c r="F13121" s="83">
        <v>0.98548369999999996</v>
      </c>
    </row>
    <row r="13122" spans="2:6">
      <c r="B13122" s="84">
        <v>43739</v>
      </c>
      <c r="C13122" s="85" t="s">
        <v>38</v>
      </c>
      <c r="D13122" s="85">
        <v>18</v>
      </c>
      <c r="E13122" s="83">
        <v>0.98461659999999995</v>
      </c>
      <c r="F13122" s="83">
        <v>0.98581909999999995</v>
      </c>
    </row>
    <row r="13123" spans="2:6">
      <c r="B13123" s="84">
        <v>43739</v>
      </c>
      <c r="C13123" s="85" t="s">
        <v>38</v>
      </c>
      <c r="D13123" s="85">
        <v>19</v>
      </c>
      <c r="E13123" s="83">
        <v>0.98464459999999998</v>
      </c>
      <c r="F13123" s="83">
        <v>0.98615299999999995</v>
      </c>
    </row>
    <row r="13124" spans="2:6">
      <c r="B13124" s="84">
        <v>43739</v>
      </c>
      <c r="C13124" s="85" t="s">
        <v>38</v>
      </c>
      <c r="D13124" s="85">
        <v>20</v>
      </c>
      <c r="E13124" s="83">
        <v>0.98491150000000005</v>
      </c>
      <c r="F13124" s="83">
        <v>0.98655020000000004</v>
      </c>
    </row>
    <row r="13125" spans="2:6">
      <c r="B13125" s="84">
        <v>43739</v>
      </c>
      <c r="C13125" s="85" t="s">
        <v>38</v>
      </c>
      <c r="D13125" s="85">
        <v>21</v>
      </c>
      <c r="E13125" s="83">
        <v>0.98458420000000002</v>
      </c>
      <c r="F13125" s="83">
        <v>0.98632929999999996</v>
      </c>
    </row>
    <row r="13126" spans="2:6">
      <c r="B13126" s="84">
        <v>43739</v>
      </c>
      <c r="C13126" s="85" t="s">
        <v>38</v>
      </c>
      <c r="D13126" s="85">
        <v>22</v>
      </c>
      <c r="E13126" s="83">
        <v>0.98476410000000003</v>
      </c>
      <c r="F13126" s="83">
        <v>0.98622410000000005</v>
      </c>
    </row>
    <row r="13127" spans="2:6">
      <c r="B13127" s="84">
        <v>43739</v>
      </c>
      <c r="C13127" s="85" t="s">
        <v>38</v>
      </c>
      <c r="D13127" s="85">
        <v>23</v>
      </c>
      <c r="E13127" s="83">
        <v>0.98485630000000002</v>
      </c>
      <c r="F13127" s="83">
        <v>0.98645340000000004</v>
      </c>
    </row>
    <row r="13128" spans="2:6">
      <c r="B13128" s="84">
        <v>43739</v>
      </c>
      <c r="C13128" s="85" t="s">
        <v>38</v>
      </c>
      <c r="D13128" s="85">
        <v>24</v>
      </c>
      <c r="E13128" s="83">
        <v>0.98529560000000005</v>
      </c>
      <c r="F13128" s="83">
        <v>0.98673569999999999</v>
      </c>
    </row>
    <row r="13129" spans="2:6">
      <c r="B13129" s="84">
        <v>43739</v>
      </c>
      <c r="C13129" s="85" t="s">
        <v>38</v>
      </c>
      <c r="D13129" s="85">
        <v>25</v>
      </c>
      <c r="E13129" s="83">
        <v>0.98486039999999997</v>
      </c>
      <c r="F13129" s="83">
        <v>0.98645340000000004</v>
      </c>
    </row>
    <row r="13130" spans="2:6">
      <c r="B13130" s="84">
        <v>43739</v>
      </c>
      <c r="C13130" s="85" t="s">
        <v>38</v>
      </c>
      <c r="D13130" s="85">
        <v>26</v>
      </c>
      <c r="E13130" s="83">
        <v>0.98475659999999998</v>
      </c>
      <c r="F13130" s="83">
        <v>0.98634310000000003</v>
      </c>
    </row>
    <row r="13131" spans="2:6">
      <c r="B13131" s="84">
        <v>43739</v>
      </c>
      <c r="C13131" s="85" t="s">
        <v>38</v>
      </c>
      <c r="D13131" s="85">
        <v>27</v>
      </c>
      <c r="E13131" s="83">
        <v>0.98446750000000005</v>
      </c>
      <c r="F13131" s="83">
        <v>0.9859637</v>
      </c>
    </row>
    <row r="13132" spans="2:6">
      <c r="B13132" s="84">
        <v>43739</v>
      </c>
      <c r="C13132" s="85" t="s">
        <v>38</v>
      </c>
      <c r="D13132" s="85">
        <v>28</v>
      </c>
      <c r="E13132" s="83">
        <v>0.98470760000000002</v>
      </c>
      <c r="F13132" s="83">
        <v>0.98623079999999996</v>
      </c>
    </row>
    <row r="13133" spans="2:6">
      <c r="B13133" s="84">
        <v>43739</v>
      </c>
      <c r="C13133" s="85" t="s">
        <v>38</v>
      </c>
      <c r="D13133" s="85">
        <v>29</v>
      </c>
      <c r="E13133" s="83">
        <v>0.98483549999999997</v>
      </c>
      <c r="F13133" s="83">
        <v>0.98636869999999999</v>
      </c>
    </row>
    <row r="13134" spans="2:6">
      <c r="B13134" s="84">
        <v>43739</v>
      </c>
      <c r="C13134" s="85" t="s">
        <v>38</v>
      </c>
      <c r="D13134" s="85">
        <v>30</v>
      </c>
      <c r="E13134" s="83">
        <v>0.98414590000000002</v>
      </c>
      <c r="F13134" s="83">
        <v>0.98592340000000001</v>
      </c>
    </row>
    <row r="13135" spans="2:6">
      <c r="B13135" s="84">
        <v>43739</v>
      </c>
      <c r="C13135" s="85" t="s">
        <v>38</v>
      </c>
      <c r="D13135" s="85">
        <v>31</v>
      </c>
      <c r="E13135" s="83">
        <v>0.98481249999999998</v>
      </c>
      <c r="F13135" s="83">
        <v>0.98675500000000005</v>
      </c>
    </row>
    <row r="13136" spans="2:6">
      <c r="B13136" s="84">
        <v>43739</v>
      </c>
      <c r="C13136" s="85" t="s">
        <v>38</v>
      </c>
      <c r="D13136" s="85">
        <v>32</v>
      </c>
      <c r="E13136" s="83">
        <v>0.98517109999999997</v>
      </c>
      <c r="F13136" s="83">
        <v>0.98692259999999998</v>
      </c>
    </row>
    <row r="13137" spans="2:6">
      <c r="B13137" s="84">
        <v>43739</v>
      </c>
      <c r="C13137" s="85" t="s">
        <v>38</v>
      </c>
      <c r="D13137" s="85">
        <v>33</v>
      </c>
      <c r="E13137" s="83">
        <v>0.98610200000000003</v>
      </c>
      <c r="F13137" s="83">
        <v>0.98731650000000004</v>
      </c>
    </row>
    <row r="13138" spans="2:6">
      <c r="B13138" s="84">
        <v>43739</v>
      </c>
      <c r="C13138" s="85" t="s">
        <v>38</v>
      </c>
      <c r="D13138" s="85">
        <v>34</v>
      </c>
      <c r="E13138" s="83">
        <v>0.9859829</v>
      </c>
      <c r="F13138" s="83">
        <v>0.98718419999999996</v>
      </c>
    </row>
    <row r="13139" spans="2:6">
      <c r="B13139" s="84">
        <v>43739</v>
      </c>
      <c r="C13139" s="85" t="s">
        <v>38</v>
      </c>
      <c r="D13139" s="85">
        <v>35</v>
      </c>
      <c r="E13139" s="83">
        <v>0.98649520000000002</v>
      </c>
      <c r="F13139" s="83">
        <v>0.98732560000000003</v>
      </c>
    </row>
    <row r="13140" spans="2:6">
      <c r="B13140" s="84">
        <v>43739</v>
      </c>
      <c r="C13140" s="85" t="s">
        <v>38</v>
      </c>
      <c r="D13140" s="85">
        <v>36</v>
      </c>
      <c r="E13140" s="83">
        <v>0.98592159999999995</v>
      </c>
      <c r="F13140" s="83">
        <v>0.9867977</v>
      </c>
    </row>
    <row r="13141" spans="2:6">
      <c r="B13141" s="84">
        <v>43739</v>
      </c>
      <c r="C13141" s="85" t="s">
        <v>38</v>
      </c>
      <c r="D13141" s="85">
        <v>37</v>
      </c>
      <c r="E13141" s="83">
        <v>0.985846</v>
      </c>
      <c r="F13141" s="83">
        <v>0.98651940000000005</v>
      </c>
    </row>
    <row r="13142" spans="2:6">
      <c r="B13142" s="84">
        <v>43739</v>
      </c>
      <c r="C13142" s="85" t="s">
        <v>38</v>
      </c>
      <c r="D13142" s="85">
        <v>38</v>
      </c>
      <c r="E13142" s="83">
        <v>0.98580979999999996</v>
      </c>
      <c r="F13142" s="83">
        <v>0.98643020000000003</v>
      </c>
    </row>
    <row r="13143" spans="2:6">
      <c r="B13143" s="84">
        <v>43739</v>
      </c>
      <c r="C13143" s="85" t="s">
        <v>38</v>
      </c>
      <c r="D13143" s="85">
        <v>39</v>
      </c>
      <c r="E13143" s="83">
        <v>0.98624780000000001</v>
      </c>
      <c r="F13143" s="83">
        <v>0.98689539999999998</v>
      </c>
    </row>
    <row r="13144" spans="2:6">
      <c r="B13144" s="84">
        <v>43739</v>
      </c>
      <c r="C13144" s="85" t="s">
        <v>38</v>
      </c>
      <c r="D13144" s="85">
        <v>40</v>
      </c>
      <c r="E13144" s="83">
        <v>0.98587809999999998</v>
      </c>
      <c r="F13144" s="83">
        <v>0.9867842</v>
      </c>
    </row>
    <row r="13145" spans="2:6">
      <c r="B13145" s="84">
        <v>43739</v>
      </c>
      <c r="C13145" s="85" t="s">
        <v>38</v>
      </c>
      <c r="D13145" s="85">
        <v>41</v>
      </c>
      <c r="E13145" s="83">
        <v>0.98593810000000004</v>
      </c>
      <c r="F13145" s="83">
        <v>0.98668080000000002</v>
      </c>
    </row>
    <row r="13146" spans="2:6">
      <c r="B13146" s="84">
        <v>43739</v>
      </c>
      <c r="C13146" s="85" t="s">
        <v>38</v>
      </c>
      <c r="D13146" s="85">
        <v>42</v>
      </c>
      <c r="E13146" s="83">
        <v>0.98623749999999999</v>
      </c>
      <c r="F13146" s="83">
        <v>0.98705920000000003</v>
      </c>
    </row>
    <row r="13147" spans="2:6">
      <c r="B13147" s="84">
        <v>43739</v>
      </c>
      <c r="C13147" s="85" t="s">
        <v>38</v>
      </c>
      <c r="D13147" s="85">
        <v>43</v>
      </c>
      <c r="E13147" s="83">
        <v>0.98622370000000004</v>
      </c>
      <c r="F13147" s="83">
        <v>0.98670119999999994</v>
      </c>
    </row>
    <row r="13148" spans="2:6">
      <c r="B13148" s="84">
        <v>43739</v>
      </c>
      <c r="C13148" s="85" t="s">
        <v>38</v>
      </c>
      <c r="D13148" s="85">
        <v>44</v>
      </c>
      <c r="E13148" s="83">
        <v>0.98565219999999998</v>
      </c>
      <c r="F13148" s="83">
        <v>0.98683920000000003</v>
      </c>
    </row>
    <row r="13149" spans="2:6">
      <c r="B13149" s="84">
        <v>43739</v>
      </c>
      <c r="C13149" s="85" t="s">
        <v>38</v>
      </c>
      <c r="D13149" s="85">
        <v>45</v>
      </c>
      <c r="E13149" s="83">
        <v>0.98512500000000003</v>
      </c>
      <c r="F13149" s="83">
        <v>0.98686580000000002</v>
      </c>
    </row>
    <row r="13150" spans="2:6">
      <c r="B13150" s="84">
        <v>43739</v>
      </c>
      <c r="C13150" s="85" t="s">
        <v>38</v>
      </c>
      <c r="D13150" s="85">
        <v>46</v>
      </c>
      <c r="E13150" s="83">
        <v>0.98411289999999996</v>
      </c>
      <c r="F13150" s="83">
        <v>0.98707440000000002</v>
      </c>
    </row>
    <row r="13151" spans="2:6">
      <c r="B13151" s="84">
        <v>43739</v>
      </c>
      <c r="C13151" s="85" t="s">
        <v>38</v>
      </c>
      <c r="D13151" s="85">
        <v>47</v>
      </c>
      <c r="E13151" s="83">
        <v>0.98295049999999995</v>
      </c>
      <c r="F13151" s="83">
        <v>0.98665659999999999</v>
      </c>
    </row>
    <row r="13152" spans="2:6">
      <c r="B13152" s="84">
        <v>43739</v>
      </c>
      <c r="C13152" s="85" t="s">
        <v>38</v>
      </c>
      <c r="D13152" s="85">
        <v>48</v>
      </c>
      <c r="E13152" s="83">
        <v>0.98241540000000005</v>
      </c>
      <c r="F13152" s="83">
        <v>0.986371</v>
      </c>
    </row>
    <row r="13153" spans="2:6">
      <c r="B13153" s="84">
        <v>43740</v>
      </c>
      <c r="C13153" s="85" t="s">
        <v>38</v>
      </c>
      <c r="D13153" s="85">
        <v>1</v>
      </c>
      <c r="E13153" s="83">
        <v>0.98291969999999995</v>
      </c>
      <c r="F13153" s="83">
        <v>0.98649589999999998</v>
      </c>
    </row>
    <row r="13154" spans="2:6">
      <c r="B13154" s="84">
        <v>43740</v>
      </c>
      <c r="C13154" s="85" t="s">
        <v>38</v>
      </c>
      <c r="D13154" s="85">
        <v>2</v>
      </c>
      <c r="E13154" s="83">
        <v>0.9822322</v>
      </c>
      <c r="F13154" s="83">
        <v>0.9861721</v>
      </c>
    </row>
    <row r="13155" spans="2:6">
      <c r="B13155" s="84">
        <v>43740</v>
      </c>
      <c r="C13155" s="85" t="s">
        <v>38</v>
      </c>
      <c r="D13155" s="85">
        <v>3</v>
      </c>
      <c r="E13155" s="83">
        <v>0.98336109999999999</v>
      </c>
      <c r="F13155" s="83">
        <v>0.98698790000000003</v>
      </c>
    </row>
    <row r="13156" spans="2:6">
      <c r="B13156" s="84">
        <v>43740</v>
      </c>
      <c r="C13156" s="85" t="s">
        <v>38</v>
      </c>
      <c r="D13156" s="85">
        <v>4</v>
      </c>
      <c r="E13156" s="83">
        <v>0.98313539999999999</v>
      </c>
      <c r="F13156" s="83">
        <v>0.98705529999999997</v>
      </c>
    </row>
    <row r="13157" spans="2:6">
      <c r="B13157" s="84">
        <v>43740</v>
      </c>
      <c r="C13157" s="85" t="s">
        <v>38</v>
      </c>
      <c r="D13157" s="85">
        <v>5</v>
      </c>
      <c r="E13157" s="83">
        <v>0.98382329999999996</v>
      </c>
      <c r="F13157" s="83">
        <v>0.98766779999999998</v>
      </c>
    </row>
    <row r="13158" spans="2:6">
      <c r="B13158" s="84">
        <v>43740</v>
      </c>
      <c r="C13158" s="85" t="s">
        <v>38</v>
      </c>
      <c r="D13158" s="85">
        <v>6</v>
      </c>
      <c r="E13158" s="83">
        <v>0.98345159999999998</v>
      </c>
      <c r="F13158" s="83">
        <v>0.98754750000000002</v>
      </c>
    </row>
    <row r="13159" spans="2:6">
      <c r="B13159" s="84">
        <v>43740</v>
      </c>
      <c r="C13159" s="85" t="s">
        <v>38</v>
      </c>
      <c r="D13159" s="85">
        <v>7</v>
      </c>
      <c r="E13159" s="83">
        <v>0.9828692</v>
      </c>
      <c r="F13159" s="83">
        <v>0.98725430000000003</v>
      </c>
    </row>
    <row r="13160" spans="2:6">
      <c r="B13160" s="84">
        <v>43740</v>
      </c>
      <c r="C13160" s="85" t="s">
        <v>38</v>
      </c>
      <c r="D13160" s="85">
        <v>8</v>
      </c>
      <c r="E13160" s="83">
        <v>0.98253939999999995</v>
      </c>
      <c r="F13160" s="83">
        <v>0.98701079999999997</v>
      </c>
    </row>
    <row r="13161" spans="2:6">
      <c r="B13161" s="84">
        <v>43740</v>
      </c>
      <c r="C13161" s="85" t="s">
        <v>38</v>
      </c>
      <c r="D13161" s="85">
        <v>9</v>
      </c>
      <c r="E13161" s="83">
        <v>0.98296669999999997</v>
      </c>
      <c r="F13161" s="83">
        <v>0.98735110000000004</v>
      </c>
    </row>
    <row r="13162" spans="2:6">
      <c r="B13162" s="84">
        <v>43740</v>
      </c>
      <c r="C13162" s="85" t="s">
        <v>38</v>
      </c>
      <c r="D13162" s="85">
        <v>10</v>
      </c>
      <c r="E13162" s="83">
        <v>0.98266430000000005</v>
      </c>
      <c r="F13162" s="83">
        <v>0.98702900000000005</v>
      </c>
    </row>
    <row r="13163" spans="2:6">
      <c r="B13163" s="84">
        <v>43740</v>
      </c>
      <c r="C13163" s="85" t="s">
        <v>38</v>
      </c>
      <c r="D13163" s="85">
        <v>11</v>
      </c>
      <c r="E13163" s="83">
        <v>0.98239759999999998</v>
      </c>
      <c r="F13163" s="83">
        <v>0.98641040000000002</v>
      </c>
    </row>
    <row r="13164" spans="2:6">
      <c r="B13164" s="84">
        <v>43740</v>
      </c>
      <c r="C13164" s="85" t="s">
        <v>38</v>
      </c>
      <c r="D13164" s="85">
        <v>12</v>
      </c>
      <c r="E13164" s="83">
        <v>0.9822147</v>
      </c>
      <c r="F13164" s="83">
        <v>0.98600759999999998</v>
      </c>
    </row>
    <row r="13165" spans="2:6">
      <c r="B13165" s="84">
        <v>43740</v>
      </c>
      <c r="C13165" s="85" t="s">
        <v>38</v>
      </c>
      <c r="D13165" s="85">
        <v>13</v>
      </c>
      <c r="E13165" s="83">
        <v>0.98414849999999998</v>
      </c>
      <c r="F13165" s="83">
        <v>0.98689570000000004</v>
      </c>
    </row>
    <row r="13166" spans="2:6">
      <c r="B13166" s="84">
        <v>43740</v>
      </c>
      <c r="C13166" s="85" t="s">
        <v>38</v>
      </c>
      <c r="D13166" s="85">
        <v>14</v>
      </c>
      <c r="E13166" s="83">
        <v>0.9858171</v>
      </c>
      <c r="F13166" s="83">
        <v>0.98712829999999996</v>
      </c>
    </row>
    <row r="13167" spans="2:6">
      <c r="B13167" s="84">
        <v>43740</v>
      </c>
      <c r="C13167" s="85" t="s">
        <v>38</v>
      </c>
      <c r="D13167" s="85">
        <v>15</v>
      </c>
      <c r="E13167" s="83">
        <v>0.98751009999999995</v>
      </c>
      <c r="F13167" s="83">
        <v>0.98818269999999997</v>
      </c>
    </row>
    <row r="13168" spans="2:6">
      <c r="B13168" s="84">
        <v>43740</v>
      </c>
      <c r="C13168" s="85" t="s">
        <v>38</v>
      </c>
      <c r="D13168" s="85">
        <v>16</v>
      </c>
      <c r="E13168" s="83">
        <v>0.98795279999999996</v>
      </c>
      <c r="F13168" s="83">
        <v>0.98843570000000003</v>
      </c>
    </row>
    <row r="13169" spans="2:6">
      <c r="B13169" s="84">
        <v>43740</v>
      </c>
      <c r="C13169" s="85" t="s">
        <v>38</v>
      </c>
      <c r="D13169" s="85">
        <v>17</v>
      </c>
      <c r="E13169" s="83">
        <v>0.98835980000000001</v>
      </c>
      <c r="F13169" s="83">
        <v>0.98867720000000003</v>
      </c>
    </row>
    <row r="13170" spans="2:6">
      <c r="B13170" s="84">
        <v>43740</v>
      </c>
      <c r="C13170" s="85" t="s">
        <v>38</v>
      </c>
      <c r="D13170" s="85">
        <v>18</v>
      </c>
      <c r="E13170" s="83">
        <v>0.98881889999999995</v>
      </c>
      <c r="F13170" s="83">
        <v>0.98891039999999997</v>
      </c>
    </row>
    <row r="13171" spans="2:6">
      <c r="B13171" s="84">
        <v>43740</v>
      </c>
      <c r="C13171" s="85" t="s">
        <v>38</v>
      </c>
      <c r="D13171" s="85">
        <v>19</v>
      </c>
      <c r="E13171" s="83">
        <v>0.98906870000000002</v>
      </c>
      <c r="F13171" s="83">
        <v>0.98913989999999996</v>
      </c>
    </row>
    <row r="13172" spans="2:6">
      <c r="B13172" s="84">
        <v>43740</v>
      </c>
      <c r="C13172" s="85" t="s">
        <v>38</v>
      </c>
      <c r="D13172" s="85">
        <v>20</v>
      </c>
      <c r="E13172" s="83">
        <v>0.98875729999999995</v>
      </c>
      <c r="F13172" s="83">
        <v>0.98887769999999997</v>
      </c>
    </row>
    <row r="13173" spans="2:6">
      <c r="B13173" s="84">
        <v>43740</v>
      </c>
      <c r="C13173" s="85" t="s">
        <v>38</v>
      </c>
      <c r="D13173" s="85">
        <v>21</v>
      </c>
      <c r="E13173" s="83">
        <v>0.98813459999999997</v>
      </c>
      <c r="F13173" s="83">
        <v>0.98846449999999997</v>
      </c>
    </row>
    <row r="13174" spans="2:6">
      <c r="B13174" s="84">
        <v>43740</v>
      </c>
      <c r="C13174" s="85" t="s">
        <v>38</v>
      </c>
      <c r="D13174" s="85">
        <v>22</v>
      </c>
      <c r="E13174" s="83">
        <v>0.98770959999999997</v>
      </c>
      <c r="F13174" s="83">
        <v>0.9885351</v>
      </c>
    </row>
    <row r="13175" spans="2:6">
      <c r="B13175" s="84">
        <v>43740</v>
      </c>
      <c r="C13175" s="85" t="s">
        <v>38</v>
      </c>
      <c r="D13175" s="85">
        <v>23</v>
      </c>
      <c r="E13175" s="83">
        <v>0.98701119999999998</v>
      </c>
      <c r="F13175" s="83">
        <v>0.98791200000000001</v>
      </c>
    </row>
    <row r="13176" spans="2:6">
      <c r="B13176" s="84">
        <v>43740</v>
      </c>
      <c r="C13176" s="85" t="s">
        <v>38</v>
      </c>
      <c r="D13176" s="85">
        <v>24</v>
      </c>
      <c r="E13176" s="83">
        <v>0.98637909999999995</v>
      </c>
      <c r="F13176" s="83">
        <v>0.98751449999999996</v>
      </c>
    </row>
    <row r="13177" spans="2:6">
      <c r="B13177" s="84">
        <v>43740</v>
      </c>
      <c r="C13177" s="85" t="s">
        <v>38</v>
      </c>
      <c r="D13177" s="85">
        <v>25</v>
      </c>
      <c r="E13177" s="83">
        <v>0.98648020000000003</v>
      </c>
      <c r="F13177" s="83">
        <v>0.98766169999999998</v>
      </c>
    </row>
    <row r="13178" spans="2:6">
      <c r="B13178" s="84">
        <v>43740</v>
      </c>
      <c r="C13178" s="85" t="s">
        <v>38</v>
      </c>
      <c r="D13178" s="85">
        <v>26</v>
      </c>
      <c r="E13178" s="83">
        <v>0.98626329999999995</v>
      </c>
      <c r="F13178" s="83">
        <v>0.98744750000000003</v>
      </c>
    </row>
    <row r="13179" spans="2:6">
      <c r="B13179" s="84">
        <v>43740</v>
      </c>
      <c r="C13179" s="85" t="s">
        <v>38</v>
      </c>
      <c r="D13179" s="85">
        <v>27</v>
      </c>
      <c r="E13179" s="83">
        <v>0.98651840000000002</v>
      </c>
      <c r="F13179" s="83">
        <v>0.98789139999999998</v>
      </c>
    </row>
    <row r="13180" spans="2:6">
      <c r="B13180" s="84">
        <v>43740</v>
      </c>
      <c r="C13180" s="85" t="s">
        <v>38</v>
      </c>
      <c r="D13180" s="85">
        <v>28</v>
      </c>
      <c r="E13180" s="83">
        <v>0.98673069999999996</v>
      </c>
      <c r="F13180" s="83">
        <v>0.98773100000000003</v>
      </c>
    </row>
    <row r="13181" spans="2:6">
      <c r="B13181" s="84">
        <v>43740</v>
      </c>
      <c r="C13181" s="85" t="s">
        <v>38</v>
      </c>
      <c r="D13181" s="85">
        <v>29</v>
      </c>
      <c r="E13181" s="83">
        <v>0.98692919999999995</v>
      </c>
      <c r="F13181" s="83">
        <v>0.98790469999999997</v>
      </c>
    </row>
    <row r="13182" spans="2:6">
      <c r="B13182" s="84">
        <v>43740</v>
      </c>
      <c r="C13182" s="85" t="s">
        <v>38</v>
      </c>
      <c r="D13182" s="85">
        <v>30</v>
      </c>
      <c r="E13182" s="83">
        <v>0.98702559999999995</v>
      </c>
      <c r="F13182" s="83">
        <v>0.98773069999999996</v>
      </c>
    </row>
    <row r="13183" spans="2:6">
      <c r="B13183" s="84">
        <v>43740</v>
      </c>
      <c r="C13183" s="85" t="s">
        <v>38</v>
      </c>
      <c r="D13183" s="85">
        <v>31</v>
      </c>
      <c r="E13183" s="83">
        <v>0.98650110000000002</v>
      </c>
      <c r="F13183" s="83">
        <v>0.9877243</v>
      </c>
    </row>
    <row r="13184" spans="2:6">
      <c r="B13184" s="84">
        <v>43740</v>
      </c>
      <c r="C13184" s="85" t="s">
        <v>38</v>
      </c>
      <c r="D13184" s="85">
        <v>32</v>
      </c>
      <c r="E13184" s="83">
        <v>0.98680540000000005</v>
      </c>
      <c r="F13184" s="83">
        <v>0.98780610000000002</v>
      </c>
    </row>
    <row r="13185" spans="2:6">
      <c r="B13185" s="84">
        <v>43740</v>
      </c>
      <c r="C13185" s="85" t="s">
        <v>38</v>
      </c>
      <c r="D13185" s="85">
        <v>33</v>
      </c>
      <c r="E13185" s="83">
        <v>0.98712639999999996</v>
      </c>
      <c r="F13185" s="83">
        <v>0.98769810000000002</v>
      </c>
    </row>
    <row r="13186" spans="2:6">
      <c r="B13186" s="84">
        <v>43740</v>
      </c>
      <c r="C13186" s="85" t="s">
        <v>38</v>
      </c>
      <c r="D13186" s="85">
        <v>34</v>
      </c>
      <c r="E13186" s="83">
        <v>0.98768730000000005</v>
      </c>
      <c r="F13186" s="83">
        <v>0.98786119999999999</v>
      </c>
    </row>
    <row r="13187" spans="2:6">
      <c r="B13187" s="84">
        <v>43740</v>
      </c>
      <c r="C13187" s="85" t="s">
        <v>38</v>
      </c>
      <c r="D13187" s="85">
        <v>35</v>
      </c>
      <c r="E13187" s="83">
        <v>0.98753139999999995</v>
      </c>
      <c r="F13187" s="83">
        <v>0.9875372</v>
      </c>
    </row>
    <row r="13188" spans="2:6">
      <c r="B13188" s="84">
        <v>43740</v>
      </c>
      <c r="C13188" s="85" t="s">
        <v>38</v>
      </c>
      <c r="D13188" s="85">
        <v>36</v>
      </c>
      <c r="E13188" s="83">
        <v>0.98791169999999995</v>
      </c>
      <c r="F13188" s="83">
        <v>0.98768730000000005</v>
      </c>
    </row>
    <row r="13189" spans="2:6">
      <c r="B13189" s="84">
        <v>43740</v>
      </c>
      <c r="C13189" s="85" t="s">
        <v>38</v>
      </c>
      <c r="D13189" s="85">
        <v>37</v>
      </c>
      <c r="E13189" s="83">
        <v>0.98777930000000003</v>
      </c>
      <c r="F13189" s="83">
        <v>0.98769119999999999</v>
      </c>
    </row>
    <row r="13190" spans="2:6">
      <c r="B13190" s="84">
        <v>43740</v>
      </c>
      <c r="C13190" s="85" t="s">
        <v>38</v>
      </c>
      <c r="D13190" s="85">
        <v>38</v>
      </c>
      <c r="E13190" s="83">
        <v>0.98805390000000004</v>
      </c>
      <c r="F13190" s="83">
        <v>0.98781600000000003</v>
      </c>
    </row>
    <row r="13191" spans="2:6">
      <c r="B13191" s="84">
        <v>43740</v>
      </c>
      <c r="C13191" s="85" t="s">
        <v>38</v>
      </c>
      <c r="D13191" s="85">
        <v>39</v>
      </c>
      <c r="E13191" s="83">
        <v>0.9882166</v>
      </c>
      <c r="F13191" s="83">
        <v>0.98829120000000004</v>
      </c>
    </row>
    <row r="13192" spans="2:6">
      <c r="B13192" s="84">
        <v>43740</v>
      </c>
      <c r="C13192" s="85" t="s">
        <v>38</v>
      </c>
      <c r="D13192" s="85">
        <v>40</v>
      </c>
      <c r="E13192" s="83">
        <v>0.98833919999999997</v>
      </c>
      <c r="F13192" s="83">
        <v>0.98842269999999999</v>
      </c>
    </row>
    <row r="13193" spans="2:6">
      <c r="B13193" s="84">
        <v>43740</v>
      </c>
      <c r="C13193" s="85" t="s">
        <v>38</v>
      </c>
      <c r="D13193" s="85">
        <v>41</v>
      </c>
      <c r="E13193" s="83">
        <v>0.98834040000000001</v>
      </c>
      <c r="F13193" s="83">
        <v>0.98816630000000005</v>
      </c>
    </row>
    <row r="13194" spans="2:6">
      <c r="B13194" s="84">
        <v>43740</v>
      </c>
      <c r="C13194" s="85" t="s">
        <v>38</v>
      </c>
      <c r="D13194" s="85">
        <v>42</v>
      </c>
      <c r="E13194" s="83">
        <v>0.98804780000000003</v>
      </c>
      <c r="F13194" s="83">
        <v>0.98794789999999999</v>
      </c>
    </row>
    <row r="13195" spans="2:6">
      <c r="B13195" s="84">
        <v>43740</v>
      </c>
      <c r="C13195" s="85" t="s">
        <v>38</v>
      </c>
      <c r="D13195" s="85">
        <v>43</v>
      </c>
      <c r="E13195" s="83">
        <v>0.98759010000000003</v>
      </c>
      <c r="F13195" s="83">
        <v>0.98746040000000002</v>
      </c>
    </row>
    <row r="13196" spans="2:6">
      <c r="B13196" s="84">
        <v>43740</v>
      </c>
      <c r="C13196" s="85" t="s">
        <v>38</v>
      </c>
      <c r="D13196" s="85">
        <v>44</v>
      </c>
      <c r="E13196" s="83">
        <v>0.9870293</v>
      </c>
      <c r="F13196" s="83">
        <v>0.98718669999999997</v>
      </c>
    </row>
    <row r="13197" spans="2:6">
      <c r="B13197" s="84">
        <v>43740</v>
      </c>
      <c r="C13197" s="85" t="s">
        <v>38</v>
      </c>
      <c r="D13197" s="85">
        <v>45</v>
      </c>
      <c r="E13197" s="83">
        <v>0.98708399999999996</v>
      </c>
      <c r="F13197" s="83">
        <v>0.98734619999999995</v>
      </c>
    </row>
    <row r="13198" spans="2:6">
      <c r="B13198" s="84">
        <v>43740</v>
      </c>
      <c r="C13198" s="85" t="s">
        <v>38</v>
      </c>
      <c r="D13198" s="85">
        <v>46</v>
      </c>
      <c r="E13198" s="83">
        <v>0.98697749999999995</v>
      </c>
      <c r="F13198" s="83">
        <v>0.98720220000000003</v>
      </c>
    </row>
    <row r="13199" spans="2:6">
      <c r="B13199" s="84">
        <v>43740</v>
      </c>
      <c r="C13199" s="85" t="s">
        <v>38</v>
      </c>
      <c r="D13199" s="85">
        <v>47</v>
      </c>
      <c r="E13199" s="83">
        <v>0.98595010000000005</v>
      </c>
      <c r="F13199" s="83">
        <v>0.98687199999999997</v>
      </c>
    </row>
    <row r="13200" spans="2:6">
      <c r="B13200" s="84">
        <v>43740</v>
      </c>
      <c r="C13200" s="85" t="s">
        <v>38</v>
      </c>
      <c r="D13200" s="85">
        <v>48</v>
      </c>
      <c r="E13200" s="83">
        <v>0.98592489999999999</v>
      </c>
      <c r="F13200" s="83">
        <v>0.98706090000000002</v>
      </c>
    </row>
    <row r="13201" spans="2:6">
      <c r="B13201" s="84">
        <v>43741</v>
      </c>
      <c r="C13201" s="85" t="s">
        <v>38</v>
      </c>
      <c r="D13201" s="85">
        <v>1</v>
      </c>
      <c r="E13201" s="83">
        <v>0.9860196</v>
      </c>
      <c r="F13201" s="83">
        <v>0.98700209999999999</v>
      </c>
    </row>
    <row r="13202" spans="2:6">
      <c r="B13202" s="84">
        <v>43741</v>
      </c>
      <c r="C13202" s="85" t="s">
        <v>38</v>
      </c>
      <c r="D13202" s="85">
        <v>2</v>
      </c>
      <c r="E13202" s="83">
        <v>0.98574720000000005</v>
      </c>
      <c r="F13202" s="83">
        <v>0.98690960000000005</v>
      </c>
    </row>
    <row r="13203" spans="2:6">
      <c r="B13203" s="84">
        <v>43741</v>
      </c>
      <c r="C13203" s="85" t="s">
        <v>38</v>
      </c>
      <c r="D13203" s="85">
        <v>3</v>
      </c>
      <c r="E13203" s="83">
        <v>0.98551390000000005</v>
      </c>
      <c r="F13203" s="83">
        <v>0.98675210000000002</v>
      </c>
    </row>
    <row r="13204" spans="2:6">
      <c r="B13204" s="84">
        <v>43741</v>
      </c>
      <c r="C13204" s="85" t="s">
        <v>38</v>
      </c>
      <c r="D13204" s="85">
        <v>4</v>
      </c>
      <c r="E13204" s="83">
        <v>0.98572660000000001</v>
      </c>
      <c r="F13204" s="83">
        <v>0.98699479999999995</v>
      </c>
    </row>
    <row r="13205" spans="2:6">
      <c r="B13205" s="84">
        <v>43741</v>
      </c>
      <c r="C13205" s="85" t="s">
        <v>38</v>
      </c>
      <c r="D13205" s="85">
        <v>5</v>
      </c>
      <c r="E13205" s="83">
        <v>0.98574439999999997</v>
      </c>
      <c r="F13205" s="83">
        <v>0.98695960000000005</v>
      </c>
    </row>
    <row r="13206" spans="2:6">
      <c r="B13206" s="84">
        <v>43741</v>
      </c>
      <c r="C13206" s="85" t="s">
        <v>38</v>
      </c>
      <c r="D13206" s="85">
        <v>6</v>
      </c>
      <c r="E13206" s="83">
        <v>0.98581909999999995</v>
      </c>
      <c r="F13206" s="83">
        <v>0.98713629999999997</v>
      </c>
    </row>
    <row r="13207" spans="2:6">
      <c r="B13207" s="84">
        <v>43741</v>
      </c>
      <c r="C13207" s="85" t="s">
        <v>38</v>
      </c>
      <c r="D13207" s="85">
        <v>7</v>
      </c>
      <c r="E13207" s="83">
        <v>0.98597349999999995</v>
      </c>
      <c r="F13207" s="83">
        <v>0.9874501</v>
      </c>
    </row>
    <row r="13208" spans="2:6">
      <c r="B13208" s="84">
        <v>43741</v>
      </c>
      <c r="C13208" s="85" t="s">
        <v>38</v>
      </c>
      <c r="D13208" s="85">
        <v>8</v>
      </c>
      <c r="E13208" s="83">
        <v>0.98610050000000005</v>
      </c>
      <c r="F13208" s="83">
        <v>0.98767700000000003</v>
      </c>
    </row>
    <row r="13209" spans="2:6">
      <c r="B13209" s="84">
        <v>43741</v>
      </c>
      <c r="C13209" s="85" t="s">
        <v>38</v>
      </c>
      <c r="D13209" s="85">
        <v>9</v>
      </c>
      <c r="E13209" s="83">
        <v>0.9860449</v>
      </c>
      <c r="F13209" s="83">
        <v>0.98780939999999995</v>
      </c>
    </row>
    <row r="13210" spans="2:6">
      <c r="B13210" s="84">
        <v>43741</v>
      </c>
      <c r="C13210" s="85" t="s">
        <v>38</v>
      </c>
      <c r="D13210" s="85">
        <v>10</v>
      </c>
      <c r="E13210" s="83">
        <v>0.98635229999999996</v>
      </c>
      <c r="F13210" s="83">
        <v>0.98807509999999998</v>
      </c>
    </row>
    <row r="13211" spans="2:6">
      <c r="B13211" s="84">
        <v>43741</v>
      </c>
      <c r="C13211" s="85" t="s">
        <v>38</v>
      </c>
      <c r="D13211" s="85">
        <v>11</v>
      </c>
      <c r="E13211" s="83">
        <v>0.98712889999999998</v>
      </c>
      <c r="F13211" s="83">
        <v>0.98851429999999996</v>
      </c>
    </row>
    <row r="13212" spans="2:6">
      <c r="B13212" s="84">
        <v>43741</v>
      </c>
      <c r="C13212" s="85" t="s">
        <v>38</v>
      </c>
      <c r="D13212" s="85">
        <v>12</v>
      </c>
      <c r="E13212" s="83">
        <v>0.98780440000000003</v>
      </c>
      <c r="F13212" s="83">
        <v>0.98906950000000005</v>
      </c>
    </row>
    <row r="13213" spans="2:6">
      <c r="B13213" s="84">
        <v>43741</v>
      </c>
      <c r="C13213" s="85" t="s">
        <v>38</v>
      </c>
      <c r="D13213" s="85">
        <v>13</v>
      </c>
      <c r="E13213" s="83">
        <v>0.98842779999999997</v>
      </c>
      <c r="F13213" s="83">
        <v>0.98913320000000005</v>
      </c>
    </row>
    <row r="13214" spans="2:6">
      <c r="B13214" s="84">
        <v>43741</v>
      </c>
      <c r="C13214" s="85" t="s">
        <v>38</v>
      </c>
      <c r="D13214" s="85">
        <v>14</v>
      </c>
      <c r="E13214" s="83">
        <v>0.98902069999999997</v>
      </c>
      <c r="F13214" s="83">
        <v>0.98923269999999996</v>
      </c>
    </row>
    <row r="13215" spans="2:6">
      <c r="B13215" s="84">
        <v>43741</v>
      </c>
      <c r="C13215" s="85" t="s">
        <v>38</v>
      </c>
      <c r="D13215" s="85">
        <v>15</v>
      </c>
      <c r="E13215" s="83">
        <v>0.98944549999999998</v>
      </c>
      <c r="F13215" s="83">
        <v>0.98951990000000001</v>
      </c>
    </row>
    <row r="13216" spans="2:6">
      <c r="B13216" s="84">
        <v>43741</v>
      </c>
      <c r="C13216" s="85" t="s">
        <v>38</v>
      </c>
      <c r="D13216" s="85">
        <v>16</v>
      </c>
      <c r="E13216" s="83">
        <v>0.98942410000000003</v>
      </c>
      <c r="F13216" s="83">
        <v>0.98965979999999998</v>
      </c>
    </row>
    <row r="13217" spans="2:6">
      <c r="B13217" s="84">
        <v>43741</v>
      </c>
      <c r="C13217" s="85" t="s">
        <v>38</v>
      </c>
      <c r="D13217" s="85">
        <v>17</v>
      </c>
      <c r="E13217" s="83">
        <v>0.98959569999999997</v>
      </c>
      <c r="F13217" s="83">
        <v>0.98974549999999994</v>
      </c>
    </row>
    <row r="13218" spans="2:6">
      <c r="B13218" s="84">
        <v>43741</v>
      </c>
      <c r="C13218" s="85" t="s">
        <v>38</v>
      </c>
      <c r="D13218" s="85">
        <v>18</v>
      </c>
      <c r="E13218" s="83">
        <v>0.98907029999999996</v>
      </c>
      <c r="F13218" s="83">
        <v>0.98987270000000005</v>
      </c>
    </row>
    <row r="13219" spans="2:6">
      <c r="B13219" s="84">
        <v>43741</v>
      </c>
      <c r="C13219" s="85" t="s">
        <v>38</v>
      </c>
      <c r="D13219" s="85">
        <v>19</v>
      </c>
      <c r="E13219" s="83">
        <v>0.98901269999999997</v>
      </c>
      <c r="F13219" s="83">
        <v>0.98993489999999995</v>
      </c>
    </row>
    <row r="13220" spans="2:6">
      <c r="B13220" s="84">
        <v>43741</v>
      </c>
      <c r="C13220" s="85" t="s">
        <v>38</v>
      </c>
      <c r="D13220" s="85">
        <v>20</v>
      </c>
      <c r="E13220" s="83">
        <v>0.9890738</v>
      </c>
      <c r="F13220" s="83">
        <v>0.98984380000000005</v>
      </c>
    </row>
    <row r="13221" spans="2:6">
      <c r="B13221" s="84">
        <v>43741</v>
      </c>
      <c r="C13221" s="85" t="s">
        <v>38</v>
      </c>
      <c r="D13221" s="85">
        <v>21</v>
      </c>
      <c r="E13221" s="83">
        <v>0.98895109999999997</v>
      </c>
      <c r="F13221" s="83">
        <v>0.98968009999999995</v>
      </c>
    </row>
    <row r="13222" spans="2:6">
      <c r="B13222" s="84">
        <v>43741</v>
      </c>
      <c r="C13222" s="85" t="s">
        <v>38</v>
      </c>
      <c r="D13222" s="85">
        <v>22</v>
      </c>
      <c r="E13222" s="83">
        <v>0.9886239</v>
      </c>
      <c r="F13222" s="83">
        <v>0.98958460000000004</v>
      </c>
    </row>
    <row r="13223" spans="2:6">
      <c r="B13223" s="84">
        <v>43741</v>
      </c>
      <c r="C13223" s="85" t="s">
        <v>38</v>
      </c>
      <c r="D13223" s="85">
        <v>23</v>
      </c>
      <c r="E13223" s="83">
        <v>0.98812140000000004</v>
      </c>
      <c r="F13223" s="83">
        <v>0.98913150000000005</v>
      </c>
    </row>
    <row r="13224" spans="2:6">
      <c r="B13224" s="84">
        <v>43741</v>
      </c>
      <c r="C13224" s="85" t="s">
        <v>38</v>
      </c>
      <c r="D13224" s="85">
        <v>24</v>
      </c>
      <c r="E13224" s="83">
        <v>0.98800540000000003</v>
      </c>
      <c r="F13224" s="83">
        <v>0.98897670000000004</v>
      </c>
    </row>
    <row r="13225" spans="2:6">
      <c r="B13225" s="84">
        <v>43741</v>
      </c>
      <c r="C13225" s="85" t="s">
        <v>38</v>
      </c>
      <c r="D13225" s="85">
        <v>25</v>
      </c>
      <c r="E13225" s="83">
        <v>0.98829820000000002</v>
      </c>
      <c r="F13225" s="83">
        <v>0.98898799999999998</v>
      </c>
    </row>
    <row r="13226" spans="2:6">
      <c r="B13226" s="84">
        <v>43741</v>
      </c>
      <c r="C13226" s="85" t="s">
        <v>38</v>
      </c>
      <c r="D13226" s="85">
        <v>26</v>
      </c>
      <c r="E13226" s="83">
        <v>0.98816809999999999</v>
      </c>
      <c r="F13226" s="83">
        <v>0.98894850000000001</v>
      </c>
    </row>
    <row r="13227" spans="2:6">
      <c r="B13227" s="84">
        <v>43741</v>
      </c>
      <c r="C13227" s="85" t="s">
        <v>38</v>
      </c>
      <c r="D13227" s="85">
        <v>27</v>
      </c>
      <c r="E13227" s="83">
        <v>0.98709329999999995</v>
      </c>
      <c r="F13227" s="83">
        <v>0.98813709999999999</v>
      </c>
    </row>
    <row r="13228" spans="2:6">
      <c r="B13228" s="84">
        <v>43741</v>
      </c>
      <c r="C13228" s="85" t="s">
        <v>38</v>
      </c>
      <c r="D13228" s="85">
        <v>28</v>
      </c>
      <c r="E13228" s="83">
        <v>0.98670650000000004</v>
      </c>
      <c r="F13228" s="83">
        <v>0.98788719999999997</v>
      </c>
    </row>
    <row r="13229" spans="2:6">
      <c r="B13229" s="84">
        <v>43741</v>
      </c>
      <c r="C13229" s="85" t="s">
        <v>38</v>
      </c>
      <c r="D13229" s="85">
        <v>29</v>
      </c>
      <c r="E13229" s="83">
        <v>0.98657079999999997</v>
      </c>
      <c r="F13229" s="83">
        <v>0.98790630000000001</v>
      </c>
    </row>
    <row r="13230" spans="2:6">
      <c r="B13230" s="84">
        <v>43741</v>
      </c>
      <c r="C13230" s="85" t="s">
        <v>38</v>
      </c>
      <c r="D13230" s="85">
        <v>30</v>
      </c>
      <c r="E13230" s="83">
        <v>0.98623269999999996</v>
      </c>
      <c r="F13230" s="83">
        <v>0.98767389999999999</v>
      </c>
    </row>
    <row r="13231" spans="2:6">
      <c r="B13231" s="84">
        <v>43741</v>
      </c>
      <c r="C13231" s="85" t="s">
        <v>38</v>
      </c>
      <c r="D13231" s="85">
        <v>31</v>
      </c>
      <c r="E13231" s="83">
        <v>0.98548429999999998</v>
      </c>
      <c r="F13231" s="83">
        <v>0.98747799999999997</v>
      </c>
    </row>
    <row r="13232" spans="2:6">
      <c r="B13232" s="84">
        <v>43741</v>
      </c>
      <c r="C13232" s="85" t="s">
        <v>38</v>
      </c>
      <c r="D13232" s="85">
        <v>32</v>
      </c>
      <c r="E13232" s="83">
        <v>0.98557830000000002</v>
      </c>
      <c r="F13232" s="83">
        <v>0.98753460000000004</v>
      </c>
    </row>
    <row r="13233" spans="2:6">
      <c r="B13233" s="84">
        <v>43741</v>
      </c>
      <c r="C13233" s="85" t="s">
        <v>38</v>
      </c>
      <c r="D13233" s="85">
        <v>33</v>
      </c>
      <c r="E13233" s="83">
        <v>0.98602160000000005</v>
      </c>
      <c r="F13233" s="83">
        <v>0.98763389999999995</v>
      </c>
    </row>
    <row r="13234" spans="2:6">
      <c r="B13234" s="84">
        <v>43741</v>
      </c>
      <c r="C13234" s="85" t="s">
        <v>38</v>
      </c>
      <c r="D13234" s="85">
        <v>34</v>
      </c>
      <c r="E13234" s="83">
        <v>0.98570899999999995</v>
      </c>
      <c r="F13234" s="83">
        <v>0.98704409999999998</v>
      </c>
    </row>
    <row r="13235" spans="2:6">
      <c r="B13235" s="84">
        <v>43741</v>
      </c>
      <c r="C13235" s="85" t="s">
        <v>38</v>
      </c>
      <c r="D13235" s="85">
        <v>35</v>
      </c>
      <c r="E13235" s="83">
        <v>0.98488469999999995</v>
      </c>
      <c r="F13235" s="83">
        <v>0.98637240000000004</v>
      </c>
    </row>
    <row r="13236" spans="2:6">
      <c r="B13236" s="84">
        <v>43741</v>
      </c>
      <c r="C13236" s="85" t="s">
        <v>38</v>
      </c>
      <c r="D13236" s="85">
        <v>36</v>
      </c>
      <c r="E13236" s="83">
        <v>0.98419270000000003</v>
      </c>
      <c r="F13236" s="83">
        <v>0.98571580000000003</v>
      </c>
    </row>
    <row r="13237" spans="2:6">
      <c r="B13237" s="84">
        <v>43741</v>
      </c>
      <c r="C13237" s="85" t="s">
        <v>38</v>
      </c>
      <c r="D13237" s="85">
        <v>37</v>
      </c>
      <c r="E13237" s="83">
        <v>0.9835701</v>
      </c>
      <c r="F13237" s="83">
        <v>0.98507730000000004</v>
      </c>
    </row>
    <row r="13238" spans="2:6">
      <c r="B13238" s="84">
        <v>43741</v>
      </c>
      <c r="C13238" s="85" t="s">
        <v>38</v>
      </c>
      <c r="D13238" s="85">
        <v>38</v>
      </c>
      <c r="E13238" s="83">
        <v>0.98373100000000002</v>
      </c>
      <c r="F13238" s="83">
        <v>0.9850873</v>
      </c>
    </row>
    <row r="13239" spans="2:6">
      <c r="B13239" s="84">
        <v>43741</v>
      </c>
      <c r="C13239" s="85" t="s">
        <v>38</v>
      </c>
      <c r="D13239" s="85">
        <v>39</v>
      </c>
      <c r="E13239" s="83">
        <v>0.98361869999999996</v>
      </c>
      <c r="F13239" s="83">
        <v>0.98496220000000001</v>
      </c>
    </row>
    <row r="13240" spans="2:6">
      <c r="B13240" s="84">
        <v>43741</v>
      </c>
      <c r="C13240" s="85" t="s">
        <v>38</v>
      </c>
      <c r="D13240" s="85">
        <v>40</v>
      </c>
      <c r="E13240" s="83">
        <v>0.9823267</v>
      </c>
      <c r="F13240" s="83">
        <v>0.98408180000000001</v>
      </c>
    </row>
    <row r="13241" spans="2:6">
      <c r="B13241" s="84">
        <v>43741</v>
      </c>
      <c r="C13241" s="85" t="s">
        <v>38</v>
      </c>
      <c r="D13241" s="85">
        <v>41</v>
      </c>
      <c r="E13241" s="83">
        <v>0.98138890000000001</v>
      </c>
      <c r="F13241" s="83">
        <v>0.98305209999999998</v>
      </c>
    </row>
    <row r="13242" spans="2:6">
      <c r="B13242" s="84">
        <v>43741</v>
      </c>
      <c r="C13242" s="85" t="s">
        <v>38</v>
      </c>
      <c r="D13242" s="85">
        <v>42</v>
      </c>
      <c r="E13242" s="83">
        <v>0.98044810000000004</v>
      </c>
      <c r="F13242" s="83">
        <v>0.98257760000000005</v>
      </c>
    </row>
    <row r="13243" spans="2:6">
      <c r="B13243" s="84">
        <v>43741</v>
      </c>
      <c r="C13243" s="85" t="s">
        <v>38</v>
      </c>
      <c r="D13243" s="85">
        <v>43</v>
      </c>
      <c r="E13243" s="83">
        <v>0.97983180000000003</v>
      </c>
      <c r="F13243" s="83">
        <v>0.98215940000000002</v>
      </c>
    </row>
    <row r="13244" spans="2:6">
      <c r="B13244" s="84">
        <v>43741</v>
      </c>
      <c r="C13244" s="85" t="s">
        <v>38</v>
      </c>
      <c r="D13244" s="85">
        <v>44</v>
      </c>
      <c r="E13244" s="83">
        <v>0.97866520000000001</v>
      </c>
      <c r="F13244" s="83">
        <v>0.98161529999999997</v>
      </c>
    </row>
    <row r="13245" spans="2:6">
      <c r="B13245" s="84">
        <v>43741</v>
      </c>
      <c r="C13245" s="85" t="s">
        <v>38</v>
      </c>
      <c r="D13245" s="85">
        <v>45</v>
      </c>
      <c r="E13245" s="83">
        <v>0.97716210000000003</v>
      </c>
      <c r="F13245" s="83">
        <v>0.98068690000000003</v>
      </c>
    </row>
    <row r="13246" spans="2:6">
      <c r="B13246" s="84">
        <v>43741</v>
      </c>
      <c r="C13246" s="85" t="s">
        <v>38</v>
      </c>
      <c r="D13246" s="85">
        <v>46</v>
      </c>
      <c r="E13246" s="83">
        <v>0.97779360000000004</v>
      </c>
      <c r="F13246" s="83">
        <v>0.9817053</v>
      </c>
    </row>
    <row r="13247" spans="2:6">
      <c r="B13247" s="84">
        <v>43741</v>
      </c>
      <c r="C13247" s="85" t="s">
        <v>38</v>
      </c>
      <c r="D13247" s="85">
        <v>47</v>
      </c>
      <c r="E13247" s="83">
        <v>0.97902610000000001</v>
      </c>
      <c r="F13247" s="83">
        <v>0.98408470000000003</v>
      </c>
    </row>
    <row r="13248" spans="2:6">
      <c r="B13248" s="84">
        <v>43741</v>
      </c>
      <c r="C13248" s="85" t="s">
        <v>38</v>
      </c>
      <c r="D13248" s="85">
        <v>48</v>
      </c>
      <c r="E13248" s="83">
        <v>0.97892380000000001</v>
      </c>
      <c r="F13248" s="83">
        <v>0.98424959999999995</v>
      </c>
    </row>
    <row r="13249" spans="2:6">
      <c r="B13249" s="84">
        <v>43742</v>
      </c>
      <c r="C13249" s="85" t="s">
        <v>38</v>
      </c>
      <c r="D13249" s="85">
        <v>1</v>
      </c>
      <c r="E13249" s="83">
        <v>0.97861330000000002</v>
      </c>
      <c r="F13249" s="83">
        <v>0.98459920000000001</v>
      </c>
    </row>
    <row r="13250" spans="2:6">
      <c r="B13250" s="84">
        <v>43742</v>
      </c>
      <c r="C13250" s="85" t="s">
        <v>38</v>
      </c>
      <c r="D13250" s="85">
        <v>2</v>
      </c>
      <c r="E13250" s="83">
        <v>0.97927790000000003</v>
      </c>
      <c r="F13250" s="83">
        <v>0.98513839999999997</v>
      </c>
    </row>
    <row r="13251" spans="2:6">
      <c r="B13251" s="84">
        <v>43742</v>
      </c>
      <c r="C13251" s="85" t="s">
        <v>38</v>
      </c>
      <c r="D13251" s="85">
        <v>3</v>
      </c>
      <c r="E13251" s="83">
        <v>0.98023179999999999</v>
      </c>
      <c r="F13251" s="83">
        <v>0.98538340000000002</v>
      </c>
    </row>
    <row r="13252" spans="2:6">
      <c r="B13252" s="84">
        <v>43742</v>
      </c>
      <c r="C13252" s="85" t="s">
        <v>38</v>
      </c>
      <c r="D13252" s="85">
        <v>4</v>
      </c>
      <c r="E13252" s="83">
        <v>0.98127850000000005</v>
      </c>
      <c r="F13252" s="83">
        <v>0.98598549999999996</v>
      </c>
    </row>
    <row r="13253" spans="2:6">
      <c r="B13253" s="84">
        <v>43742</v>
      </c>
      <c r="C13253" s="85" t="s">
        <v>38</v>
      </c>
      <c r="D13253" s="85">
        <v>5</v>
      </c>
      <c r="E13253" s="83">
        <v>0.98198399999999997</v>
      </c>
      <c r="F13253" s="83">
        <v>0.9865834</v>
      </c>
    </row>
    <row r="13254" spans="2:6">
      <c r="B13254" s="84">
        <v>43742</v>
      </c>
      <c r="C13254" s="85" t="s">
        <v>38</v>
      </c>
      <c r="D13254" s="85">
        <v>6</v>
      </c>
      <c r="E13254" s="83">
        <v>0.98202639999999997</v>
      </c>
      <c r="F13254" s="83">
        <v>0.9869542</v>
      </c>
    </row>
    <row r="13255" spans="2:6">
      <c r="B13255" s="84">
        <v>43742</v>
      </c>
      <c r="C13255" s="85" t="s">
        <v>38</v>
      </c>
      <c r="D13255" s="85">
        <v>7</v>
      </c>
      <c r="E13255" s="83">
        <v>0.9817517</v>
      </c>
      <c r="F13255" s="83">
        <v>0.9869097</v>
      </c>
    </row>
    <row r="13256" spans="2:6">
      <c r="B13256" s="84">
        <v>43742</v>
      </c>
      <c r="C13256" s="85" t="s">
        <v>38</v>
      </c>
      <c r="D13256" s="85">
        <v>8</v>
      </c>
      <c r="E13256" s="83">
        <v>0.98063219999999995</v>
      </c>
      <c r="F13256" s="83">
        <v>0.98641730000000005</v>
      </c>
    </row>
    <row r="13257" spans="2:6">
      <c r="B13257" s="84">
        <v>43742</v>
      </c>
      <c r="C13257" s="85" t="s">
        <v>38</v>
      </c>
      <c r="D13257" s="85">
        <v>9</v>
      </c>
      <c r="E13257" s="83">
        <v>0.98063420000000001</v>
      </c>
      <c r="F13257" s="83">
        <v>0.98637980000000003</v>
      </c>
    </row>
    <row r="13258" spans="2:6">
      <c r="B13258" s="84">
        <v>43742</v>
      </c>
      <c r="C13258" s="85" t="s">
        <v>38</v>
      </c>
      <c r="D13258" s="85">
        <v>10</v>
      </c>
      <c r="E13258" s="83">
        <v>0.98052709999999998</v>
      </c>
      <c r="F13258" s="83">
        <v>0.98606459999999996</v>
      </c>
    </row>
    <row r="13259" spans="2:6">
      <c r="B13259" s="84">
        <v>43742</v>
      </c>
      <c r="C13259" s="85" t="s">
        <v>38</v>
      </c>
      <c r="D13259" s="85">
        <v>11</v>
      </c>
      <c r="E13259" s="83">
        <v>0.98043789999999997</v>
      </c>
      <c r="F13259" s="83">
        <v>0.98554960000000003</v>
      </c>
    </row>
    <row r="13260" spans="2:6">
      <c r="B13260" s="84">
        <v>43742</v>
      </c>
      <c r="C13260" s="85" t="s">
        <v>38</v>
      </c>
      <c r="D13260" s="85">
        <v>12</v>
      </c>
      <c r="E13260" s="83">
        <v>0.98097020000000001</v>
      </c>
      <c r="F13260" s="83">
        <v>0.98554909999999996</v>
      </c>
    </row>
    <row r="13261" spans="2:6">
      <c r="B13261" s="84">
        <v>43742</v>
      </c>
      <c r="C13261" s="85" t="s">
        <v>38</v>
      </c>
      <c r="D13261" s="85">
        <v>13</v>
      </c>
      <c r="E13261" s="83">
        <v>0.98248919999999995</v>
      </c>
      <c r="F13261" s="83">
        <v>0.98576410000000003</v>
      </c>
    </row>
    <row r="13262" spans="2:6">
      <c r="B13262" s="84">
        <v>43742</v>
      </c>
      <c r="C13262" s="85" t="s">
        <v>38</v>
      </c>
      <c r="D13262" s="85">
        <v>14</v>
      </c>
      <c r="E13262" s="83">
        <v>0.98395549999999998</v>
      </c>
      <c r="F13262" s="83">
        <v>0.98601209999999995</v>
      </c>
    </row>
    <row r="13263" spans="2:6">
      <c r="B13263" s="84">
        <v>43742</v>
      </c>
      <c r="C13263" s="85" t="s">
        <v>38</v>
      </c>
      <c r="D13263" s="85">
        <v>15</v>
      </c>
      <c r="E13263" s="83">
        <v>0.98323760000000004</v>
      </c>
      <c r="F13263" s="83">
        <v>0.98456330000000003</v>
      </c>
    </row>
    <row r="13264" spans="2:6">
      <c r="B13264" s="84">
        <v>43742</v>
      </c>
      <c r="C13264" s="85" t="s">
        <v>38</v>
      </c>
      <c r="D13264" s="85">
        <v>16</v>
      </c>
      <c r="E13264" s="83">
        <v>0.98336259999999998</v>
      </c>
      <c r="F13264" s="83">
        <v>0.98440159999999999</v>
      </c>
    </row>
    <row r="13265" spans="2:6">
      <c r="B13265" s="84">
        <v>43742</v>
      </c>
      <c r="C13265" s="85" t="s">
        <v>38</v>
      </c>
      <c r="D13265" s="85">
        <v>17</v>
      </c>
      <c r="E13265" s="83">
        <v>0.98404060000000004</v>
      </c>
      <c r="F13265" s="83">
        <v>0.98489950000000004</v>
      </c>
    </row>
    <row r="13266" spans="2:6">
      <c r="B13266" s="84">
        <v>43742</v>
      </c>
      <c r="C13266" s="85" t="s">
        <v>38</v>
      </c>
      <c r="D13266" s="85">
        <v>18</v>
      </c>
      <c r="E13266" s="83">
        <v>0.9842052</v>
      </c>
      <c r="F13266" s="83">
        <v>0.98511400000000005</v>
      </c>
    </row>
    <row r="13267" spans="2:6">
      <c r="B13267" s="84">
        <v>43742</v>
      </c>
      <c r="C13267" s="85" t="s">
        <v>38</v>
      </c>
      <c r="D13267" s="85">
        <v>19</v>
      </c>
      <c r="E13267" s="83">
        <v>0.98499150000000002</v>
      </c>
      <c r="F13267" s="83">
        <v>0.98599669999999995</v>
      </c>
    </row>
    <row r="13268" spans="2:6">
      <c r="B13268" s="84">
        <v>43742</v>
      </c>
      <c r="C13268" s="85" t="s">
        <v>38</v>
      </c>
      <c r="D13268" s="85">
        <v>20</v>
      </c>
      <c r="E13268" s="83">
        <v>0.98522399999999999</v>
      </c>
      <c r="F13268" s="83">
        <v>0.98610620000000004</v>
      </c>
    </row>
    <row r="13269" spans="2:6">
      <c r="B13269" s="84">
        <v>43742</v>
      </c>
      <c r="C13269" s="85" t="s">
        <v>38</v>
      </c>
      <c r="D13269" s="85">
        <v>21</v>
      </c>
      <c r="E13269" s="83">
        <v>0.98615679999999994</v>
      </c>
      <c r="F13269" s="83">
        <v>0.98668909999999999</v>
      </c>
    </row>
    <row r="13270" spans="2:6">
      <c r="B13270" s="84">
        <v>43742</v>
      </c>
      <c r="C13270" s="85" t="s">
        <v>38</v>
      </c>
      <c r="D13270" s="85">
        <v>22</v>
      </c>
      <c r="E13270" s="83">
        <v>0.98663149999999999</v>
      </c>
      <c r="F13270" s="83">
        <v>0.98719979999999996</v>
      </c>
    </row>
    <row r="13271" spans="2:6">
      <c r="B13271" s="84">
        <v>43742</v>
      </c>
      <c r="C13271" s="85" t="s">
        <v>38</v>
      </c>
      <c r="D13271" s="85">
        <v>23</v>
      </c>
      <c r="E13271" s="83">
        <v>0.98644759999999998</v>
      </c>
      <c r="F13271" s="83">
        <v>0.98713329999999999</v>
      </c>
    </row>
    <row r="13272" spans="2:6">
      <c r="B13272" s="84">
        <v>43742</v>
      </c>
      <c r="C13272" s="85" t="s">
        <v>38</v>
      </c>
      <c r="D13272" s="85">
        <v>24</v>
      </c>
      <c r="E13272" s="83">
        <v>0.98635070000000002</v>
      </c>
      <c r="F13272" s="83">
        <v>0.98689990000000005</v>
      </c>
    </row>
    <row r="13273" spans="2:6">
      <c r="B13273" s="84">
        <v>43742</v>
      </c>
      <c r="C13273" s="85" t="s">
        <v>38</v>
      </c>
      <c r="D13273" s="85">
        <v>25</v>
      </c>
      <c r="E13273" s="83">
        <v>0.98620070000000004</v>
      </c>
      <c r="F13273" s="83">
        <v>0.98654140000000001</v>
      </c>
    </row>
    <row r="13274" spans="2:6">
      <c r="B13274" s="84">
        <v>43742</v>
      </c>
      <c r="C13274" s="85" t="s">
        <v>38</v>
      </c>
      <c r="D13274" s="85">
        <v>26</v>
      </c>
      <c r="E13274" s="83">
        <v>0.98649640000000005</v>
      </c>
      <c r="F13274" s="83">
        <v>0.98673540000000004</v>
      </c>
    </row>
    <row r="13275" spans="2:6">
      <c r="B13275" s="84">
        <v>43742</v>
      </c>
      <c r="C13275" s="85" t="s">
        <v>38</v>
      </c>
      <c r="D13275" s="85">
        <v>27</v>
      </c>
      <c r="E13275" s="83">
        <v>0.9867747</v>
      </c>
      <c r="F13275" s="83">
        <v>0.98691850000000003</v>
      </c>
    </row>
    <row r="13276" spans="2:6">
      <c r="B13276" s="84">
        <v>43742</v>
      </c>
      <c r="C13276" s="85" t="s">
        <v>38</v>
      </c>
      <c r="D13276" s="85">
        <v>28</v>
      </c>
      <c r="E13276" s="83">
        <v>0.98666600000000004</v>
      </c>
      <c r="F13276" s="83">
        <v>0.98703439999999998</v>
      </c>
    </row>
    <row r="13277" spans="2:6">
      <c r="B13277" s="84">
        <v>43742</v>
      </c>
      <c r="C13277" s="85" t="s">
        <v>38</v>
      </c>
      <c r="D13277" s="85">
        <v>29</v>
      </c>
      <c r="E13277" s="83">
        <v>0.98764359999999995</v>
      </c>
      <c r="F13277" s="83">
        <v>0.98821760000000003</v>
      </c>
    </row>
    <row r="13278" spans="2:6">
      <c r="B13278" s="84">
        <v>43742</v>
      </c>
      <c r="C13278" s="85" t="s">
        <v>38</v>
      </c>
      <c r="D13278" s="85">
        <v>30</v>
      </c>
      <c r="E13278" s="83">
        <v>0.9878749</v>
      </c>
      <c r="F13278" s="83">
        <v>0.98852329999999999</v>
      </c>
    </row>
    <row r="13279" spans="2:6">
      <c r="B13279" s="84">
        <v>43742</v>
      </c>
      <c r="C13279" s="85" t="s">
        <v>38</v>
      </c>
      <c r="D13279" s="85">
        <v>31</v>
      </c>
      <c r="E13279" s="83">
        <v>0.98773100000000003</v>
      </c>
      <c r="F13279" s="83">
        <v>0.98878829999999995</v>
      </c>
    </row>
    <row r="13280" spans="2:6">
      <c r="B13280" s="84">
        <v>43742</v>
      </c>
      <c r="C13280" s="85" t="s">
        <v>38</v>
      </c>
      <c r="D13280" s="85">
        <v>32</v>
      </c>
      <c r="E13280" s="83">
        <v>0.98761980000000005</v>
      </c>
      <c r="F13280" s="83">
        <v>0.98903580000000002</v>
      </c>
    </row>
    <row r="13281" spans="2:6">
      <c r="B13281" s="84">
        <v>43742</v>
      </c>
      <c r="C13281" s="85" t="s">
        <v>38</v>
      </c>
      <c r="D13281" s="85">
        <v>33</v>
      </c>
      <c r="E13281" s="83">
        <v>0.98787599999999998</v>
      </c>
      <c r="F13281" s="83">
        <v>0.98947529999999995</v>
      </c>
    </row>
    <row r="13282" spans="2:6">
      <c r="B13282" s="84">
        <v>43742</v>
      </c>
      <c r="C13282" s="85" t="s">
        <v>38</v>
      </c>
      <c r="D13282" s="85">
        <v>34</v>
      </c>
      <c r="E13282" s="83">
        <v>0.98767389999999999</v>
      </c>
      <c r="F13282" s="83">
        <v>0.98931150000000001</v>
      </c>
    </row>
    <row r="13283" spans="2:6">
      <c r="B13283" s="84">
        <v>43742</v>
      </c>
      <c r="C13283" s="85" t="s">
        <v>38</v>
      </c>
      <c r="D13283" s="85">
        <v>35</v>
      </c>
      <c r="E13283" s="83">
        <v>0.98794870000000001</v>
      </c>
      <c r="F13283" s="83">
        <v>0.98947019999999997</v>
      </c>
    </row>
    <row r="13284" spans="2:6">
      <c r="B13284" s="84">
        <v>43742</v>
      </c>
      <c r="C13284" s="85" t="s">
        <v>38</v>
      </c>
      <c r="D13284" s="85">
        <v>36</v>
      </c>
      <c r="E13284" s="83">
        <v>0.9880118</v>
      </c>
      <c r="F13284" s="83">
        <v>0.98932050000000005</v>
      </c>
    </row>
    <row r="13285" spans="2:6">
      <c r="B13285" s="84">
        <v>43742</v>
      </c>
      <c r="C13285" s="85" t="s">
        <v>38</v>
      </c>
      <c r="D13285" s="85">
        <v>37</v>
      </c>
      <c r="E13285" s="83">
        <v>0.98793370000000003</v>
      </c>
      <c r="F13285" s="83">
        <v>0.98913949999999995</v>
      </c>
    </row>
    <row r="13286" spans="2:6">
      <c r="B13286" s="84">
        <v>43742</v>
      </c>
      <c r="C13286" s="85" t="s">
        <v>38</v>
      </c>
      <c r="D13286" s="85">
        <v>38</v>
      </c>
      <c r="E13286" s="83">
        <v>0.98776399999999998</v>
      </c>
      <c r="F13286" s="83">
        <v>0.98907100000000003</v>
      </c>
    </row>
    <row r="13287" spans="2:6">
      <c r="B13287" s="84">
        <v>43742</v>
      </c>
      <c r="C13287" s="85" t="s">
        <v>38</v>
      </c>
      <c r="D13287" s="85">
        <v>39</v>
      </c>
      <c r="E13287" s="83">
        <v>0.98782530000000002</v>
      </c>
      <c r="F13287" s="83">
        <v>0.98894439999999995</v>
      </c>
    </row>
    <row r="13288" spans="2:6">
      <c r="B13288" s="84">
        <v>43742</v>
      </c>
      <c r="C13288" s="85" t="s">
        <v>38</v>
      </c>
      <c r="D13288" s="85">
        <v>40</v>
      </c>
      <c r="E13288" s="83">
        <v>0.98801410000000001</v>
      </c>
      <c r="F13288" s="83">
        <v>0.98904499999999995</v>
      </c>
    </row>
    <row r="13289" spans="2:6">
      <c r="B13289" s="84">
        <v>43742</v>
      </c>
      <c r="C13289" s="85" t="s">
        <v>38</v>
      </c>
      <c r="D13289" s="85">
        <v>41</v>
      </c>
      <c r="E13289" s="83">
        <v>0.98847399999999996</v>
      </c>
      <c r="F13289" s="83">
        <v>0.98917900000000003</v>
      </c>
    </row>
    <row r="13290" spans="2:6">
      <c r="B13290" s="84">
        <v>43742</v>
      </c>
      <c r="C13290" s="85" t="s">
        <v>38</v>
      </c>
      <c r="D13290" s="85">
        <v>42</v>
      </c>
      <c r="E13290" s="83">
        <v>0.98872150000000003</v>
      </c>
      <c r="F13290" s="83">
        <v>0.98945680000000003</v>
      </c>
    </row>
    <row r="13291" spans="2:6">
      <c r="B13291" s="84">
        <v>43742</v>
      </c>
      <c r="C13291" s="85" t="s">
        <v>38</v>
      </c>
      <c r="D13291" s="85">
        <v>43</v>
      </c>
      <c r="E13291" s="83">
        <v>0.98822049999999995</v>
      </c>
      <c r="F13291" s="83">
        <v>0.98940930000000005</v>
      </c>
    </row>
    <row r="13292" spans="2:6">
      <c r="B13292" s="84">
        <v>43742</v>
      </c>
      <c r="C13292" s="85" t="s">
        <v>38</v>
      </c>
      <c r="D13292" s="85">
        <v>44</v>
      </c>
      <c r="E13292" s="83">
        <v>0.9880179</v>
      </c>
      <c r="F13292" s="83">
        <v>0.98938380000000004</v>
      </c>
    </row>
    <row r="13293" spans="2:6">
      <c r="B13293" s="84">
        <v>43742</v>
      </c>
      <c r="C13293" s="85" t="s">
        <v>38</v>
      </c>
      <c r="D13293" s="85">
        <v>45</v>
      </c>
      <c r="E13293" s="83">
        <v>0.98827149999999997</v>
      </c>
      <c r="F13293" s="83">
        <v>0.98944540000000003</v>
      </c>
    </row>
    <row r="13294" spans="2:6">
      <c r="B13294" s="84">
        <v>43742</v>
      </c>
      <c r="C13294" s="85" t="s">
        <v>38</v>
      </c>
      <c r="D13294" s="85">
        <v>46</v>
      </c>
      <c r="E13294" s="83">
        <v>0.98797400000000002</v>
      </c>
      <c r="F13294" s="83">
        <v>0.98958020000000002</v>
      </c>
    </row>
    <row r="13295" spans="2:6">
      <c r="B13295" s="84">
        <v>43742</v>
      </c>
      <c r="C13295" s="85" t="s">
        <v>38</v>
      </c>
      <c r="D13295" s="85">
        <v>47</v>
      </c>
      <c r="E13295" s="83">
        <v>0.98762669999999997</v>
      </c>
      <c r="F13295" s="83">
        <v>0.98972899999999997</v>
      </c>
    </row>
    <row r="13296" spans="2:6">
      <c r="B13296" s="84">
        <v>43742</v>
      </c>
      <c r="C13296" s="85" t="s">
        <v>38</v>
      </c>
      <c r="D13296" s="85">
        <v>48</v>
      </c>
      <c r="E13296" s="83">
        <v>0.98714080000000004</v>
      </c>
      <c r="F13296" s="83">
        <v>0.9894231</v>
      </c>
    </row>
    <row r="13297" spans="2:6">
      <c r="B13297" s="84">
        <v>43743</v>
      </c>
      <c r="C13297" s="85" t="s">
        <v>38</v>
      </c>
      <c r="D13297" s="85">
        <v>1</v>
      </c>
      <c r="E13297" s="83">
        <v>0.9864851</v>
      </c>
      <c r="F13297" s="83">
        <v>0.98805279999999995</v>
      </c>
    </row>
    <row r="13298" spans="2:6">
      <c r="B13298" s="84">
        <v>43743</v>
      </c>
      <c r="C13298" s="85" t="s">
        <v>38</v>
      </c>
      <c r="D13298" s="85">
        <v>2</v>
      </c>
      <c r="E13298" s="83">
        <v>0.98531579999999996</v>
      </c>
      <c r="F13298" s="83">
        <v>0.98667380000000005</v>
      </c>
    </row>
    <row r="13299" spans="2:6">
      <c r="B13299" s="84">
        <v>43743</v>
      </c>
      <c r="C13299" s="85" t="s">
        <v>38</v>
      </c>
      <c r="D13299" s="85">
        <v>3</v>
      </c>
      <c r="E13299" s="83">
        <v>0.98573999999999995</v>
      </c>
      <c r="F13299" s="83">
        <v>0.98686379999999996</v>
      </c>
    </row>
    <row r="13300" spans="2:6">
      <c r="B13300" s="84">
        <v>43743</v>
      </c>
      <c r="C13300" s="85" t="s">
        <v>38</v>
      </c>
      <c r="D13300" s="85">
        <v>4</v>
      </c>
      <c r="E13300" s="83">
        <v>0.98651149999999999</v>
      </c>
      <c r="F13300" s="83">
        <v>0.98711490000000002</v>
      </c>
    </row>
    <row r="13301" spans="2:6">
      <c r="B13301" s="84">
        <v>43743</v>
      </c>
      <c r="C13301" s="85" t="s">
        <v>38</v>
      </c>
      <c r="D13301" s="85">
        <v>5</v>
      </c>
      <c r="E13301" s="83">
        <v>0.98709579999999997</v>
      </c>
      <c r="F13301" s="83">
        <v>0.98749880000000001</v>
      </c>
    </row>
    <row r="13302" spans="2:6">
      <c r="B13302" s="84">
        <v>43743</v>
      </c>
      <c r="C13302" s="85" t="s">
        <v>38</v>
      </c>
      <c r="D13302" s="85">
        <v>6</v>
      </c>
      <c r="E13302" s="83">
        <v>0.98711040000000005</v>
      </c>
      <c r="F13302" s="83">
        <v>0.9876161</v>
      </c>
    </row>
    <row r="13303" spans="2:6">
      <c r="B13303" s="84">
        <v>43743</v>
      </c>
      <c r="C13303" s="85" t="s">
        <v>38</v>
      </c>
      <c r="D13303" s="85">
        <v>7</v>
      </c>
      <c r="E13303" s="83">
        <v>0.98753570000000002</v>
      </c>
      <c r="F13303" s="83">
        <v>0.98798589999999997</v>
      </c>
    </row>
    <row r="13304" spans="2:6">
      <c r="B13304" s="84">
        <v>43743</v>
      </c>
      <c r="C13304" s="85" t="s">
        <v>38</v>
      </c>
      <c r="D13304" s="85">
        <v>8</v>
      </c>
      <c r="E13304" s="83">
        <v>0.98736659999999998</v>
      </c>
      <c r="F13304" s="83">
        <v>0.98777990000000004</v>
      </c>
    </row>
    <row r="13305" spans="2:6">
      <c r="B13305" s="84">
        <v>43743</v>
      </c>
      <c r="C13305" s="85" t="s">
        <v>38</v>
      </c>
      <c r="D13305" s="85">
        <v>9</v>
      </c>
      <c r="E13305" s="83">
        <v>0.98761359999999998</v>
      </c>
      <c r="F13305" s="83">
        <v>0.9878228</v>
      </c>
    </row>
    <row r="13306" spans="2:6">
      <c r="B13306" s="84">
        <v>43743</v>
      </c>
      <c r="C13306" s="85" t="s">
        <v>38</v>
      </c>
      <c r="D13306" s="85">
        <v>10</v>
      </c>
      <c r="E13306" s="83">
        <v>0.98700500000000002</v>
      </c>
      <c r="F13306" s="83">
        <v>0.98765639999999999</v>
      </c>
    </row>
    <row r="13307" spans="2:6">
      <c r="B13307" s="84">
        <v>43743</v>
      </c>
      <c r="C13307" s="85" t="s">
        <v>38</v>
      </c>
      <c r="D13307" s="85">
        <v>11</v>
      </c>
      <c r="E13307" s="83">
        <v>0.98677179999999998</v>
      </c>
      <c r="F13307" s="83">
        <v>0.9876625</v>
      </c>
    </row>
    <row r="13308" spans="2:6">
      <c r="B13308" s="84">
        <v>43743</v>
      </c>
      <c r="C13308" s="85" t="s">
        <v>38</v>
      </c>
      <c r="D13308" s="85">
        <v>12</v>
      </c>
      <c r="E13308" s="83">
        <v>0.98653480000000005</v>
      </c>
      <c r="F13308" s="83">
        <v>0.98743919999999996</v>
      </c>
    </row>
    <row r="13309" spans="2:6">
      <c r="B13309" s="84">
        <v>43743</v>
      </c>
      <c r="C13309" s="85" t="s">
        <v>38</v>
      </c>
      <c r="D13309" s="85">
        <v>13</v>
      </c>
      <c r="E13309" s="83">
        <v>0.98579209999999995</v>
      </c>
      <c r="F13309" s="83">
        <v>0.98726809999999998</v>
      </c>
    </row>
    <row r="13310" spans="2:6">
      <c r="B13310" s="84">
        <v>43743</v>
      </c>
      <c r="C13310" s="85" t="s">
        <v>38</v>
      </c>
      <c r="D13310" s="85">
        <v>14</v>
      </c>
      <c r="E13310" s="83">
        <v>0.98639639999999995</v>
      </c>
      <c r="F13310" s="83">
        <v>0.98781509999999995</v>
      </c>
    </row>
    <row r="13311" spans="2:6">
      <c r="B13311" s="84">
        <v>43743</v>
      </c>
      <c r="C13311" s="85" t="s">
        <v>38</v>
      </c>
      <c r="D13311" s="85">
        <v>15</v>
      </c>
      <c r="E13311" s="83">
        <v>0.98630289999999998</v>
      </c>
      <c r="F13311" s="83">
        <v>0.98795889999999997</v>
      </c>
    </row>
    <row r="13312" spans="2:6">
      <c r="B13312" s="84">
        <v>43743</v>
      </c>
      <c r="C13312" s="85" t="s">
        <v>38</v>
      </c>
      <c r="D13312" s="85">
        <v>16</v>
      </c>
      <c r="E13312" s="83">
        <v>0.98655329999999997</v>
      </c>
      <c r="F13312" s="83">
        <v>0.98800370000000004</v>
      </c>
    </row>
    <row r="13313" spans="2:6">
      <c r="B13313" s="84">
        <v>43743</v>
      </c>
      <c r="C13313" s="85" t="s">
        <v>38</v>
      </c>
      <c r="D13313" s="85">
        <v>17</v>
      </c>
      <c r="E13313" s="83">
        <v>0.98622240000000005</v>
      </c>
      <c r="F13313" s="83">
        <v>0.98791669999999998</v>
      </c>
    </row>
    <row r="13314" spans="2:6">
      <c r="B13314" s="84">
        <v>43743</v>
      </c>
      <c r="C13314" s="85" t="s">
        <v>38</v>
      </c>
      <c r="D13314" s="85">
        <v>18</v>
      </c>
      <c r="E13314" s="83">
        <v>0.98666200000000004</v>
      </c>
      <c r="F13314" s="83">
        <v>0.98850450000000001</v>
      </c>
    </row>
    <row r="13315" spans="2:6">
      <c r="B13315" s="84">
        <v>43743</v>
      </c>
      <c r="C13315" s="85" t="s">
        <v>38</v>
      </c>
      <c r="D13315" s="85">
        <v>19</v>
      </c>
      <c r="E13315" s="83">
        <v>0.98666069999999995</v>
      </c>
      <c r="F13315" s="83">
        <v>0.98859730000000001</v>
      </c>
    </row>
    <row r="13316" spans="2:6">
      <c r="B13316" s="84">
        <v>43743</v>
      </c>
      <c r="C13316" s="85" t="s">
        <v>38</v>
      </c>
      <c r="D13316" s="85">
        <v>20</v>
      </c>
      <c r="E13316" s="83">
        <v>0.98698200000000003</v>
      </c>
      <c r="F13316" s="83">
        <v>0.98894389999999999</v>
      </c>
    </row>
    <row r="13317" spans="2:6">
      <c r="B13317" s="84">
        <v>43743</v>
      </c>
      <c r="C13317" s="85" t="s">
        <v>38</v>
      </c>
      <c r="D13317" s="85">
        <v>21</v>
      </c>
      <c r="E13317" s="83">
        <v>0.98671350000000002</v>
      </c>
      <c r="F13317" s="83">
        <v>0.98883399999999999</v>
      </c>
    </row>
    <row r="13318" spans="2:6">
      <c r="B13318" s="84">
        <v>43743</v>
      </c>
      <c r="C13318" s="85" t="s">
        <v>38</v>
      </c>
      <c r="D13318" s="85">
        <v>22</v>
      </c>
      <c r="E13318" s="83">
        <v>0.98631380000000002</v>
      </c>
      <c r="F13318" s="83">
        <v>0.98869209999999996</v>
      </c>
    </row>
    <row r="13319" spans="2:6">
      <c r="B13319" s="84">
        <v>43743</v>
      </c>
      <c r="C13319" s="85" t="s">
        <v>38</v>
      </c>
      <c r="D13319" s="85">
        <v>23</v>
      </c>
      <c r="E13319" s="83">
        <v>0.98602409999999996</v>
      </c>
      <c r="F13319" s="83">
        <v>0.9887705</v>
      </c>
    </row>
    <row r="13320" spans="2:6">
      <c r="B13320" s="84">
        <v>43743</v>
      </c>
      <c r="C13320" s="85" t="s">
        <v>38</v>
      </c>
      <c r="D13320" s="85">
        <v>24</v>
      </c>
      <c r="E13320" s="83">
        <v>0.98602559999999995</v>
      </c>
      <c r="F13320" s="83">
        <v>0.98909590000000003</v>
      </c>
    </row>
    <row r="13321" spans="2:6">
      <c r="B13321" s="84">
        <v>43743</v>
      </c>
      <c r="C13321" s="85" t="s">
        <v>38</v>
      </c>
      <c r="D13321" s="85">
        <v>25</v>
      </c>
      <c r="E13321" s="83">
        <v>0.98614610000000003</v>
      </c>
      <c r="F13321" s="83">
        <v>0.98937870000000006</v>
      </c>
    </row>
    <row r="13322" spans="2:6">
      <c r="B13322" s="84">
        <v>43743</v>
      </c>
      <c r="C13322" s="85" t="s">
        <v>38</v>
      </c>
      <c r="D13322" s="85">
        <v>26</v>
      </c>
      <c r="E13322" s="83">
        <v>0.98665559999999997</v>
      </c>
      <c r="F13322" s="83">
        <v>0.99007129999999999</v>
      </c>
    </row>
    <row r="13323" spans="2:6">
      <c r="B13323" s="84">
        <v>43743</v>
      </c>
      <c r="C13323" s="85" t="s">
        <v>38</v>
      </c>
      <c r="D13323" s="85">
        <v>27</v>
      </c>
      <c r="E13323" s="83">
        <v>0.98650269999999995</v>
      </c>
      <c r="F13323" s="83">
        <v>0.99025580000000002</v>
      </c>
    </row>
    <row r="13324" spans="2:6">
      <c r="B13324" s="84">
        <v>43743</v>
      </c>
      <c r="C13324" s="85" t="s">
        <v>38</v>
      </c>
      <c r="D13324" s="85">
        <v>28</v>
      </c>
      <c r="E13324" s="83">
        <v>0.98617730000000003</v>
      </c>
      <c r="F13324" s="83">
        <v>0.99019210000000002</v>
      </c>
    </row>
    <row r="13325" spans="2:6">
      <c r="B13325" s="84">
        <v>43743</v>
      </c>
      <c r="C13325" s="85" t="s">
        <v>38</v>
      </c>
      <c r="D13325" s="85">
        <v>29</v>
      </c>
      <c r="E13325" s="83">
        <v>0.9866161</v>
      </c>
      <c r="F13325" s="83">
        <v>0.99076790000000003</v>
      </c>
    </row>
    <row r="13326" spans="2:6">
      <c r="B13326" s="84">
        <v>43743</v>
      </c>
      <c r="C13326" s="85" t="s">
        <v>38</v>
      </c>
      <c r="D13326" s="85">
        <v>30</v>
      </c>
      <c r="E13326" s="83">
        <v>0.98655570000000004</v>
      </c>
      <c r="F13326" s="83">
        <v>0.99082300000000001</v>
      </c>
    </row>
    <row r="13327" spans="2:6">
      <c r="B13327" s="84">
        <v>43743</v>
      </c>
      <c r="C13327" s="85" t="s">
        <v>38</v>
      </c>
      <c r="D13327" s="85">
        <v>31</v>
      </c>
      <c r="E13327" s="83">
        <v>0.98686390000000002</v>
      </c>
      <c r="F13327" s="83">
        <v>0.99068780000000001</v>
      </c>
    </row>
    <row r="13328" spans="2:6">
      <c r="B13328" s="84">
        <v>43743</v>
      </c>
      <c r="C13328" s="85" t="s">
        <v>38</v>
      </c>
      <c r="D13328" s="85">
        <v>32</v>
      </c>
      <c r="E13328" s="83">
        <v>0.98705880000000001</v>
      </c>
      <c r="F13328" s="83">
        <v>0.99065259999999999</v>
      </c>
    </row>
    <row r="13329" spans="2:6">
      <c r="B13329" s="84">
        <v>43743</v>
      </c>
      <c r="C13329" s="85" t="s">
        <v>38</v>
      </c>
      <c r="D13329" s="85">
        <v>33</v>
      </c>
      <c r="E13329" s="83">
        <v>0.98654949999999997</v>
      </c>
      <c r="F13329" s="83">
        <v>0.9900466</v>
      </c>
    </row>
    <row r="13330" spans="2:6">
      <c r="B13330" s="84">
        <v>43743</v>
      </c>
      <c r="C13330" s="85" t="s">
        <v>38</v>
      </c>
      <c r="D13330" s="85">
        <v>34</v>
      </c>
      <c r="E13330" s="83">
        <v>0.98615489999999995</v>
      </c>
      <c r="F13330" s="83">
        <v>0.98943619999999999</v>
      </c>
    </row>
    <row r="13331" spans="2:6">
      <c r="B13331" s="84">
        <v>43743</v>
      </c>
      <c r="C13331" s="85" t="s">
        <v>38</v>
      </c>
      <c r="D13331" s="85">
        <v>35</v>
      </c>
      <c r="E13331" s="83">
        <v>0.98583030000000005</v>
      </c>
      <c r="F13331" s="83">
        <v>0.98883379999999998</v>
      </c>
    </row>
    <row r="13332" spans="2:6">
      <c r="B13332" s="84">
        <v>43743</v>
      </c>
      <c r="C13332" s="85" t="s">
        <v>38</v>
      </c>
      <c r="D13332" s="85">
        <v>36</v>
      </c>
      <c r="E13332" s="83">
        <v>0.98562780000000005</v>
      </c>
      <c r="F13332" s="83">
        <v>0.9886298</v>
      </c>
    </row>
    <row r="13333" spans="2:6">
      <c r="B13333" s="84">
        <v>43743</v>
      </c>
      <c r="C13333" s="85" t="s">
        <v>38</v>
      </c>
      <c r="D13333" s="85">
        <v>37</v>
      </c>
      <c r="E13333" s="83">
        <v>0.98525790000000002</v>
      </c>
      <c r="F13333" s="83">
        <v>0.98837989999999998</v>
      </c>
    </row>
    <row r="13334" spans="2:6">
      <c r="B13334" s="84">
        <v>43743</v>
      </c>
      <c r="C13334" s="85" t="s">
        <v>38</v>
      </c>
      <c r="D13334" s="85">
        <v>38</v>
      </c>
      <c r="E13334" s="83">
        <v>0.98521539999999996</v>
      </c>
      <c r="F13334" s="83">
        <v>0.98827209999999999</v>
      </c>
    </row>
    <row r="13335" spans="2:6">
      <c r="B13335" s="84">
        <v>43743</v>
      </c>
      <c r="C13335" s="85" t="s">
        <v>38</v>
      </c>
      <c r="D13335" s="85">
        <v>39</v>
      </c>
      <c r="E13335" s="83">
        <v>0.98471980000000003</v>
      </c>
      <c r="F13335" s="83">
        <v>0.98806459999999996</v>
      </c>
    </row>
    <row r="13336" spans="2:6">
      <c r="B13336" s="84">
        <v>43743</v>
      </c>
      <c r="C13336" s="85" t="s">
        <v>38</v>
      </c>
      <c r="D13336" s="85">
        <v>40</v>
      </c>
      <c r="E13336" s="83">
        <v>0.98448619999999998</v>
      </c>
      <c r="F13336" s="83">
        <v>0.98796379999999995</v>
      </c>
    </row>
    <row r="13337" spans="2:6">
      <c r="B13337" s="84">
        <v>43743</v>
      </c>
      <c r="C13337" s="85" t="s">
        <v>38</v>
      </c>
      <c r="D13337" s="85">
        <v>41</v>
      </c>
      <c r="E13337" s="83">
        <v>0.98432180000000002</v>
      </c>
      <c r="F13337" s="83">
        <v>0.98785230000000002</v>
      </c>
    </row>
    <row r="13338" spans="2:6">
      <c r="B13338" s="84">
        <v>43743</v>
      </c>
      <c r="C13338" s="85" t="s">
        <v>38</v>
      </c>
      <c r="D13338" s="85">
        <v>42</v>
      </c>
      <c r="E13338" s="83">
        <v>0.98295809999999995</v>
      </c>
      <c r="F13338" s="83">
        <v>0.98699559999999997</v>
      </c>
    </row>
    <row r="13339" spans="2:6">
      <c r="B13339" s="84">
        <v>43743</v>
      </c>
      <c r="C13339" s="85" t="s">
        <v>38</v>
      </c>
      <c r="D13339" s="85">
        <v>43</v>
      </c>
      <c r="E13339" s="83">
        <v>0.98153860000000004</v>
      </c>
      <c r="F13339" s="83">
        <v>0.98583319999999997</v>
      </c>
    </row>
    <row r="13340" spans="2:6">
      <c r="B13340" s="84">
        <v>43743</v>
      </c>
      <c r="C13340" s="85" t="s">
        <v>38</v>
      </c>
      <c r="D13340" s="85">
        <v>44</v>
      </c>
      <c r="E13340" s="83">
        <v>0.98031699999999999</v>
      </c>
      <c r="F13340" s="83">
        <v>0.98537319999999995</v>
      </c>
    </row>
    <row r="13341" spans="2:6">
      <c r="B13341" s="84">
        <v>43743</v>
      </c>
      <c r="C13341" s="85" t="s">
        <v>38</v>
      </c>
      <c r="D13341" s="85">
        <v>45</v>
      </c>
      <c r="E13341" s="83">
        <v>0.97927330000000001</v>
      </c>
      <c r="F13341" s="83">
        <v>0.98419480000000004</v>
      </c>
    </row>
    <row r="13342" spans="2:6">
      <c r="B13342" s="84">
        <v>43743</v>
      </c>
      <c r="C13342" s="85" t="s">
        <v>38</v>
      </c>
      <c r="D13342" s="85">
        <v>46</v>
      </c>
      <c r="E13342" s="83">
        <v>0.97893600000000003</v>
      </c>
      <c r="F13342" s="83">
        <v>0.98418289999999997</v>
      </c>
    </row>
    <row r="13343" spans="2:6">
      <c r="B13343" s="84">
        <v>43743</v>
      </c>
      <c r="C13343" s="85" t="s">
        <v>38</v>
      </c>
      <c r="D13343" s="85">
        <v>47</v>
      </c>
      <c r="E13343" s="83">
        <v>0.97804820000000003</v>
      </c>
      <c r="F13343" s="83">
        <v>0.98312759999999999</v>
      </c>
    </row>
    <row r="13344" spans="2:6">
      <c r="B13344" s="84">
        <v>43743</v>
      </c>
      <c r="C13344" s="85" t="s">
        <v>38</v>
      </c>
      <c r="D13344" s="85">
        <v>48</v>
      </c>
      <c r="E13344" s="83">
        <v>0.97641639999999996</v>
      </c>
      <c r="F13344" s="83">
        <v>0.982155</v>
      </c>
    </row>
    <row r="13345" spans="2:6">
      <c r="B13345" s="84">
        <v>43744</v>
      </c>
      <c r="C13345" s="85" t="s">
        <v>38</v>
      </c>
      <c r="D13345" s="85">
        <v>1</v>
      </c>
      <c r="E13345" s="83">
        <v>0.9761879</v>
      </c>
      <c r="F13345" s="83">
        <v>0.98177760000000003</v>
      </c>
    </row>
    <row r="13346" spans="2:6">
      <c r="B13346" s="84">
        <v>43744</v>
      </c>
      <c r="C13346" s="85" t="s">
        <v>38</v>
      </c>
      <c r="D13346" s="85">
        <v>2</v>
      </c>
      <c r="E13346" s="83">
        <v>0.97684090000000001</v>
      </c>
      <c r="F13346" s="83">
        <v>0.98243590000000003</v>
      </c>
    </row>
    <row r="13347" spans="2:6">
      <c r="B13347" s="84">
        <v>43744</v>
      </c>
      <c r="C13347" s="85" t="s">
        <v>38</v>
      </c>
      <c r="D13347" s="85">
        <v>3</v>
      </c>
      <c r="E13347" s="83">
        <v>0.97702089999999997</v>
      </c>
      <c r="F13347" s="83">
        <v>0.98259660000000004</v>
      </c>
    </row>
    <row r="13348" spans="2:6">
      <c r="B13348" s="84">
        <v>43744</v>
      </c>
      <c r="C13348" s="85" t="s">
        <v>38</v>
      </c>
      <c r="D13348" s="85">
        <v>4</v>
      </c>
      <c r="E13348" s="83">
        <v>0.97689720000000002</v>
      </c>
      <c r="F13348" s="83">
        <v>0.98253140000000005</v>
      </c>
    </row>
    <row r="13349" spans="2:6">
      <c r="B13349" s="84">
        <v>43744</v>
      </c>
      <c r="C13349" s="85" t="s">
        <v>38</v>
      </c>
      <c r="D13349" s="85">
        <v>5</v>
      </c>
      <c r="E13349" s="83">
        <v>0.97726489999999999</v>
      </c>
      <c r="F13349" s="83">
        <v>0.98308289999999998</v>
      </c>
    </row>
    <row r="13350" spans="2:6">
      <c r="B13350" s="84">
        <v>43744</v>
      </c>
      <c r="C13350" s="85" t="s">
        <v>38</v>
      </c>
      <c r="D13350" s="85">
        <v>6</v>
      </c>
      <c r="E13350" s="83">
        <v>0.97756790000000005</v>
      </c>
      <c r="F13350" s="83">
        <v>0.98347850000000003</v>
      </c>
    </row>
    <row r="13351" spans="2:6">
      <c r="B13351" s="84">
        <v>43744</v>
      </c>
      <c r="C13351" s="85" t="s">
        <v>38</v>
      </c>
      <c r="D13351" s="85">
        <v>7</v>
      </c>
      <c r="E13351" s="83">
        <v>0.97755119999999995</v>
      </c>
      <c r="F13351" s="83">
        <v>0.98362110000000003</v>
      </c>
    </row>
    <row r="13352" spans="2:6">
      <c r="B13352" s="84">
        <v>43744</v>
      </c>
      <c r="C13352" s="85" t="s">
        <v>38</v>
      </c>
      <c r="D13352" s="85">
        <v>8</v>
      </c>
      <c r="E13352" s="83">
        <v>0.97748389999999996</v>
      </c>
      <c r="F13352" s="83">
        <v>0.98389700000000002</v>
      </c>
    </row>
    <row r="13353" spans="2:6">
      <c r="B13353" s="84">
        <v>43744</v>
      </c>
      <c r="C13353" s="85" t="s">
        <v>38</v>
      </c>
      <c r="D13353" s="85">
        <v>9</v>
      </c>
      <c r="E13353" s="83">
        <v>0.97746359999999999</v>
      </c>
      <c r="F13353" s="83">
        <v>0.98358089999999998</v>
      </c>
    </row>
    <row r="13354" spans="2:6">
      <c r="B13354" s="84">
        <v>43744</v>
      </c>
      <c r="C13354" s="85" t="s">
        <v>38</v>
      </c>
      <c r="D13354" s="85">
        <v>10</v>
      </c>
      <c r="E13354" s="83">
        <v>0.97765990000000003</v>
      </c>
      <c r="F13354" s="83">
        <v>0.98371489999999995</v>
      </c>
    </row>
    <row r="13355" spans="2:6">
      <c r="B13355" s="84">
        <v>43744</v>
      </c>
      <c r="C13355" s="85" t="s">
        <v>38</v>
      </c>
      <c r="D13355" s="85">
        <v>11</v>
      </c>
      <c r="E13355" s="83">
        <v>0.97816899999999996</v>
      </c>
      <c r="F13355" s="83">
        <v>0.98397080000000003</v>
      </c>
    </row>
    <row r="13356" spans="2:6">
      <c r="B13356" s="84">
        <v>43744</v>
      </c>
      <c r="C13356" s="85" t="s">
        <v>38</v>
      </c>
      <c r="D13356" s="85">
        <v>12</v>
      </c>
      <c r="E13356" s="83">
        <v>0.97868089999999996</v>
      </c>
      <c r="F13356" s="83">
        <v>0.98414029999999997</v>
      </c>
    </row>
    <row r="13357" spans="2:6">
      <c r="B13357" s="84">
        <v>43744</v>
      </c>
      <c r="C13357" s="85" t="s">
        <v>38</v>
      </c>
      <c r="D13357" s="85">
        <v>13</v>
      </c>
      <c r="E13357" s="83">
        <v>0.97872020000000004</v>
      </c>
      <c r="F13357" s="83">
        <v>0.98391329999999999</v>
      </c>
    </row>
    <row r="13358" spans="2:6">
      <c r="B13358" s="84">
        <v>43744</v>
      </c>
      <c r="C13358" s="85" t="s">
        <v>38</v>
      </c>
      <c r="D13358" s="85">
        <v>14</v>
      </c>
      <c r="E13358" s="83">
        <v>0.97894150000000002</v>
      </c>
      <c r="F13358" s="83">
        <v>0.98368460000000002</v>
      </c>
    </row>
    <row r="13359" spans="2:6">
      <c r="B13359" s="84">
        <v>43744</v>
      </c>
      <c r="C13359" s="85" t="s">
        <v>38</v>
      </c>
      <c r="D13359" s="85">
        <v>15</v>
      </c>
      <c r="E13359" s="83">
        <v>0.97886569999999995</v>
      </c>
      <c r="F13359" s="83">
        <v>0.98333309999999996</v>
      </c>
    </row>
    <row r="13360" spans="2:6">
      <c r="B13360" s="84">
        <v>43744</v>
      </c>
      <c r="C13360" s="85" t="s">
        <v>38</v>
      </c>
      <c r="D13360" s="85">
        <v>16</v>
      </c>
      <c r="E13360" s="83">
        <v>0.97900739999999997</v>
      </c>
      <c r="F13360" s="83">
        <v>0.9827224</v>
      </c>
    </row>
    <row r="13361" spans="2:6">
      <c r="B13361" s="84">
        <v>43744</v>
      </c>
      <c r="C13361" s="85" t="s">
        <v>38</v>
      </c>
      <c r="D13361" s="85">
        <v>17</v>
      </c>
      <c r="E13361" s="83">
        <v>0.9798424</v>
      </c>
      <c r="F13361" s="83">
        <v>0.98346769999999994</v>
      </c>
    </row>
    <row r="13362" spans="2:6">
      <c r="B13362" s="84">
        <v>43744</v>
      </c>
      <c r="C13362" s="85" t="s">
        <v>38</v>
      </c>
      <c r="D13362" s="85">
        <v>18</v>
      </c>
      <c r="E13362" s="83">
        <v>0.98130660000000003</v>
      </c>
      <c r="F13362" s="83">
        <v>0.98493240000000004</v>
      </c>
    </row>
    <row r="13363" spans="2:6">
      <c r="B13363" s="84">
        <v>43744</v>
      </c>
      <c r="C13363" s="85" t="s">
        <v>38</v>
      </c>
      <c r="D13363" s="85">
        <v>19</v>
      </c>
      <c r="E13363" s="83">
        <v>0.98029489999999997</v>
      </c>
      <c r="F13363" s="83">
        <v>0.98367309999999997</v>
      </c>
    </row>
    <row r="13364" spans="2:6">
      <c r="B13364" s="84">
        <v>43744</v>
      </c>
      <c r="C13364" s="85" t="s">
        <v>38</v>
      </c>
      <c r="D13364" s="85">
        <v>20</v>
      </c>
      <c r="E13364" s="83">
        <v>0.98184740000000004</v>
      </c>
      <c r="F13364" s="83">
        <v>0.98490129999999998</v>
      </c>
    </row>
    <row r="13365" spans="2:6">
      <c r="B13365" s="84">
        <v>43744</v>
      </c>
      <c r="C13365" s="85" t="s">
        <v>38</v>
      </c>
      <c r="D13365" s="85">
        <v>21</v>
      </c>
      <c r="E13365" s="83">
        <v>0.98128320000000002</v>
      </c>
      <c r="F13365" s="83">
        <v>0.98392190000000002</v>
      </c>
    </row>
    <row r="13366" spans="2:6">
      <c r="B13366" s="84">
        <v>43744</v>
      </c>
      <c r="C13366" s="85" t="s">
        <v>38</v>
      </c>
      <c r="D13366" s="85">
        <v>22</v>
      </c>
      <c r="E13366" s="83">
        <v>0.98125660000000003</v>
      </c>
      <c r="F13366" s="83">
        <v>0.98384349999999998</v>
      </c>
    </row>
    <row r="13367" spans="2:6">
      <c r="B13367" s="84">
        <v>43744</v>
      </c>
      <c r="C13367" s="85" t="s">
        <v>38</v>
      </c>
      <c r="D13367" s="85">
        <v>23</v>
      </c>
      <c r="E13367" s="83">
        <v>0.98166359999999997</v>
      </c>
      <c r="F13367" s="83">
        <v>0.98450899999999997</v>
      </c>
    </row>
    <row r="13368" spans="2:6">
      <c r="B13368" s="84">
        <v>43744</v>
      </c>
      <c r="C13368" s="85" t="s">
        <v>38</v>
      </c>
      <c r="D13368" s="85">
        <v>24</v>
      </c>
      <c r="E13368" s="83">
        <v>0.98201649999999996</v>
      </c>
      <c r="F13368" s="83">
        <v>0.98506910000000003</v>
      </c>
    </row>
    <row r="13369" spans="2:6">
      <c r="B13369" s="84">
        <v>43744</v>
      </c>
      <c r="C13369" s="85" t="s">
        <v>38</v>
      </c>
      <c r="D13369" s="85">
        <v>25</v>
      </c>
      <c r="E13369" s="83">
        <v>0.98205909999999996</v>
      </c>
      <c r="F13369" s="83">
        <v>0.98536579999999996</v>
      </c>
    </row>
    <row r="13370" spans="2:6">
      <c r="B13370" s="84">
        <v>43744</v>
      </c>
      <c r="C13370" s="85" t="s">
        <v>38</v>
      </c>
      <c r="D13370" s="85">
        <v>26</v>
      </c>
      <c r="E13370" s="83">
        <v>0.981568</v>
      </c>
      <c r="F13370" s="83">
        <v>0.9851046</v>
      </c>
    </row>
    <row r="13371" spans="2:6">
      <c r="B13371" s="84">
        <v>43744</v>
      </c>
      <c r="C13371" s="85" t="s">
        <v>38</v>
      </c>
      <c r="D13371" s="85">
        <v>27</v>
      </c>
      <c r="E13371" s="83">
        <v>0.98217030000000005</v>
      </c>
      <c r="F13371" s="83">
        <v>0.98563420000000002</v>
      </c>
    </row>
    <row r="13372" spans="2:6">
      <c r="B13372" s="84">
        <v>43744</v>
      </c>
      <c r="C13372" s="85" t="s">
        <v>38</v>
      </c>
      <c r="D13372" s="85">
        <v>28</v>
      </c>
      <c r="E13372" s="83">
        <v>0.98214009999999996</v>
      </c>
      <c r="F13372" s="83">
        <v>0.98555170000000003</v>
      </c>
    </row>
    <row r="13373" spans="2:6">
      <c r="B13373" s="84">
        <v>43744</v>
      </c>
      <c r="C13373" s="85" t="s">
        <v>38</v>
      </c>
      <c r="D13373" s="85">
        <v>29</v>
      </c>
      <c r="E13373" s="83">
        <v>0.98230039999999996</v>
      </c>
      <c r="F13373" s="83">
        <v>0.98568750000000005</v>
      </c>
    </row>
    <row r="13374" spans="2:6">
      <c r="B13374" s="84">
        <v>43744</v>
      </c>
      <c r="C13374" s="85" t="s">
        <v>38</v>
      </c>
      <c r="D13374" s="85">
        <v>30</v>
      </c>
      <c r="E13374" s="83">
        <v>0.98288589999999998</v>
      </c>
      <c r="F13374" s="83">
        <v>0.98624509999999999</v>
      </c>
    </row>
    <row r="13375" spans="2:6">
      <c r="B13375" s="84">
        <v>43744</v>
      </c>
      <c r="C13375" s="85" t="s">
        <v>38</v>
      </c>
      <c r="D13375" s="85">
        <v>31</v>
      </c>
      <c r="E13375" s="83">
        <v>0.98235079999999997</v>
      </c>
      <c r="F13375" s="83">
        <v>0.98573999999999995</v>
      </c>
    </row>
    <row r="13376" spans="2:6">
      <c r="B13376" s="84">
        <v>43744</v>
      </c>
      <c r="C13376" s="85" t="s">
        <v>38</v>
      </c>
      <c r="D13376" s="85">
        <v>32</v>
      </c>
      <c r="E13376" s="83">
        <v>0.98241679999999998</v>
      </c>
      <c r="F13376" s="83">
        <v>0.98532379999999997</v>
      </c>
    </row>
    <row r="13377" spans="2:6">
      <c r="B13377" s="84">
        <v>43744</v>
      </c>
      <c r="C13377" s="85" t="s">
        <v>38</v>
      </c>
      <c r="D13377" s="85">
        <v>33</v>
      </c>
      <c r="E13377" s="83">
        <v>0.98286819999999997</v>
      </c>
      <c r="F13377" s="83">
        <v>0.98515379999999997</v>
      </c>
    </row>
    <row r="13378" spans="2:6">
      <c r="B13378" s="84">
        <v>43744</v>
      </c>
      <c r="C13378" s="85" t="s">
        <v>38</v>
      </c>
      <c r="D13378" s="85">
        <v>34</v>
      </c>
      <c r="E13378" s="83">
        <v>0.98371260000000005</v>
      </c>
      <c r="F13378" s="83">
        <v>0.98526290000000005</v>
      </c>
    </row>
    <row r="13379" spans="2:6">
      <c r="B13379" s="84">
        <v>43744</v>
      </c>
      <c r="C13379" s="85" t="s">
        <v>38</v>
      </c>
      <c r="D13379" s="85">
        <v>35</v>
      </c>
      <c r="E13379" s="83">
        <v>0.98413600000000001</v>
      </c>
      <c r="F13379" s="83">
        <v>0.98534750000000004</v>
      </c>
    </row>
    <row r="13380" spans="2:6">
      <c r="B13380" s="84">
        <v>43744</v>
      </c>
      <c r="C13380" s="85" t="s">
        <v>38</v>
      </c>
      <c r="D13380" s="85">
        <v>36</v>
      </c>
      <c r="E13380" s="83">
        <v>0.98418220000000001</v>
      </c>
      <c r="F13380" s="83">
        <v>0.98570389999999997</v>
      </c>
    </row>
    <row r="13381" spans="2:6">
      <c r="B13381" s="84">
        <v>43744</v>
      </c>
      <c r="C13381" s="85" t="s">
        <v>38</v>
      </c>
      <c r="D13381" s="85">
        <v>37</v>
      </c>
      <c r="E13381" s="83">
        <v>0.98442149999999995</v>
      </c>
      <c r="F13381" s="83">
        <v>0.98615529999999996</v>
      </c>
    </row>
    <row r="13382" spans="2:6">
      <c r="B13382" s="84">
        <v>43744</v>
      </c>
      <c r="C13382" s="85" t="s">
        <v>38</v>
      </c>
      <c r="D13382" s="85">
        <v>38</v>
      </c>
      <c r="E13382" s="83">
        <v>0.98505520000000002</v>
      </c>
      <c r="F13382" s="83">
        <v>0.98706760000000004</v>
      </c>
    </row>
    <row r="13383" spans="2:6">
      <c r="B13383" s="84">
        <v>43744</v>
      </c>
      <c r="C13383" s="85" t="s">
        <v>38</v>
      </c>
      <c r="D13383" s="85">
        <v>39</v>
      </c>
      <c r="E13383" s="83">
        <v>0.98524489999999998</v>
      </c>
      <c r="F13383" s="83">
        <v>0.98741809999999997</v>
      </c>
    </row>
    <row r="13384" spans="2:6">
      <c r="B13384" s="84">
        <v>43744</v>
      </c>
      <c r="C13384" s="85" t="s">
        <v>38</v>
      </c>
      <c r="D13384" s="85">
        <v>40</v>
      </c>
      <c r="E13384" s="83">
        <v>0.98528039999999995</v>
      </c>
      <c r="F13384" s="83">
        <v>0.987537</v>
      </c>
    </row>
    <row r="13385" spans="2:6">
      <c r="B13385" s="84">
        <v>43744</v>
      </c>
      <c r="C13385" s="85" t="s">
        <v>38</v>
      </c>
      <c r="D13385" s="85">
        <v>41</v>
      </c>
      <c r="E13385" s="83">
        <v>0.98575919999999995</v>
      </c>
      <c r="F13385" s="83">
        <v>0.98804729999999996</v>
      </c>
    </row>
    <row r="13386" spans="2:6">
      <c r="B13386" s="84">
        <v>43744</v>
      </c>
      <c r="C13386" s="85" t="s">
        <v>38</v>
      </c>
      <c r="D13386" s="85">
        <v>42</v>
      </c>
      <c r="E13386" s="83">
        <v>0.98599599999999998</v>
      </c>
      <c r="F13386" s="83">
        <v>0.98862890000000003</v>
      </c>
    </row>
    <row r="13387" spans="2:6">
      <c r="B13387" s="84">
        <v>43744</v>
      </c>
      <c r="C13387" s="85" t="s">
        <v>38</v>
      </c>
      <c r="D13387" s="85">
        <v>43</v>
      </c>
      <c r="E13387" s="83">
        <v>0.98504890000000001</v>
      </c>
      <c r="F13387" s="83">
        <v>0.98836429999999997</v>
      </c>
    </row>
    <row r="13388" spans="2:6">
      <c r="B13388" s="84">
        <v>43744</v>
      </c>
      <c r="C13388" s="85" t="s">
        <v>38</v>
      </c>
      <c r="D13388" s="85">
        <v>44</v>
      </c>
      <c r="E13388" s="83">
        <v>0.98337209999999997</v>
      </c>
      <c r="F13388" s="83">
        <v>0.9877435</v>
      </c>
    </row>
    <row r="13389" spans="2:6">
      <c r="B13389" s="84">
        <v>43744</v>
      </c>
      <c r="C13389" s="85" t="s">
        <v>38</v>
      </c>
      <c r="D13389" s="85">
        <v>45</v>
      </c>
      <c r="E13389" s="83">
        <v>0.98238979999999998</v>
      </c>
      <c r="F13389" s="83">
        <v>0.98757269999999997</v>
      </c>
    </row>
    <row r="13390" spans="2:6">
      <c r="B13390" s="84">
        <v>43744</v>
      </c>
      <c r="C13390" s="85" t="s">
        <v>38</v>
      </c>
      <c r="D13390" s="85">
        <v>46</v>
      </c>
      <c r="E13390" s="83">
        <v>0.98116879999999995</v>
      </c>
      <c r="F13390" s="83">
        <v>0.98743250000000005</v>
      </c>
    </row>
    <row r="13391" spans="2:6">
      <c r="B13391" s="84">
        <v>43744</v>
      </c>
      <c r="C13391" s="85" t="s">
        <v>38</v>
      </c>
      <c r="D13391" s="85">
        <v>47</v>
      </c>
      <c r="E13391" s="83">
        <v>0.98133239999999999</v>
      </c>
      <c r="F13391" s="83">
        <v>0.98777669999999995</v>
      </c>
    </row>
    <row r="13392" spans="2:6">
      <c r="B13392" s="84">
        <v>43744</v>
      </c>
      <c r="C13392" s="85" t="s">
        <v>38</v>
      </c>
      <c r="D13392" s="85">
        <v>48</v>
      </c>
      <c r="E13392" s="83">
        <v>0.98137149999999995</v>
      </c>
      <c r="F13392" s="83">
        <v>0.98826579999999997</v>
      </c>
    </row>
    <row r="13393" spans="2:6">
      <c r="B13393" s="84">
        <v>43745</v>
      </c>
      <c r="C13393" s="85" t="s">
        <v>38</v>
      </c>
      <c r="D13393" s="85">
        <v>1</v>
      </c>
      <c r="E13393" s="83">
        <v>0.98165579999999997</v>
      </c>
      <c r="F13393" s="83">
        <v>0.98792659999999999</v>
      </c>
    </row>
    <row r="13394" spans="2:6">
      <c r="B13394" s="84">
        <v>43745</v>
      </c>
      <c r="C13394" s="85" t="s">
        <v>38</v>
      </c>
      <c r="D13394" s="85">
        <v>2</v>
      </c>
      <c r="E13394" s="83">
        <v>0.98080880000000004</v>
      </c>
      <c r="F13394" s="83">
        <v>0.98735070000000003</v>
      </c>
    </row>
    <row r="13395" spans="2:6">
      <c r="B13395" s="84">
        <v>43745</v>
      </c>
      <c r="C13395" s="85" t="s">
        <v>38</v>
      </c>
      <c r="D13395" s="85">
        <v>3</v>
      </c>
      <c r="E13395" s="83">
        <v>0.98056659999999995</v>
      </c>
      <c r="F13395" s="83">
        <v>0.98769439999999997</v>
      </c>
    </row>
    <row r="13396" spans="2:6">
      <c r="B13396" s="84">
        <v>43745</v>
      </c>
      <c r="C13396" s="85" t="s">
        <v>38</v>
      </c>
      <c r="D13396" s="85">
        <v>4</v>
      </c>
      <c r="E13396" s="83">
        <v>0.98052159999999999</v>
      </c>
      <c r="F13396" s="83">
        <v>0.9877224</v>
      </c>
    </row>
    <row r="13397" spans="2:6">
      <c r="B13397" s="84">
        <v>43745</v>
      </c>
      <c r="C13397" s="85" t="s">
        <v>38</v>
      </c>
      <c r="D13397" s="85">
        <v>5</v>
      </c>
      <c r="E13397" s="83">
        <v>0.97947220000000002</v>
      </c>
      <c r="F13397" s="83">
        <v>0.98673010000000005</v>
      </c>
    </row>
    <row r="13398" spans="2:6">
      <c r="B13398" s="84">
        <v>43745</v>
      </c>
      <c r="C13398" s="85" t="s">
        <v>38</v>
      </c>
      <c r="D13398" s="85">
        <v>6</v>
      </c>
      <c r="E13398" s="83">
        <v>0.98029080000000002</v>
      </c>
      <c r="F13398" s="83">
        <v>0.9875794</v>
      </c>
    </row>
    <row r="13399" spans="2:6">
      <c r="B13399" s="84">
        <v>43745</v>
      </c>
      <c r="C13399" s="85" t="s">
        <v>38</v>
      </c>
      <c r="D13399" s="85">
        <v>7</v>
      </c>
      <c r="E13399" s="83">
        <v>0.98034200000000005</v>
      </c>
      <c r="F13399" s="83">
        <v>0.98752169999999995</v>
      </c>
    </row>
    <row r="13400" spans="2:6">
      <c r="B13400" s="84">
        <v>43745</v>
      </c>
      <c r="C13400" s="85" t="s">
        <v>38</v>
      </c>
      <c r="D13400" s="85">
        <v>8</v>
      </c>
      <c r="E13400" s="83">
        <v>0.98058310000000004</v>
      </c>
      <c r="F13400" s="83">
        <v>0.98754850000000005</v>
      </c>
    </row>
    <row r="13401" spans="2:6">
      <c r="B13401" s="84">
        <v>43745</v>
      </c>
      <c r="C13401" s="85" t="s">
        <v>38</v>
      </c>
      <c r="D13401" s="85">
        <v>9</v>
      </c>
      <c r="E13401" s="83">
        <v>0.98113810000000001</v>
      </c>
      <c r="F13401" s="83">
        <v>0.987927</v>
      </c>
    </row>
    <row r="13402" spans="2:6">
      <c r="B13402" s="84">
        <v>43745</v>
      </c>
      <c r="C13402" s="85" t="s">
        <v>38</v>
      </c>
      <c r="D13402" s="85">
        <v>10</v>
      </c>
      <c r="E13402" s="83">
        <v>0.98124540000000005</v>
      </c>
      <c r="F13402" s="83">
        <v>0.98777870000000001</v>
      </c>
    </row>
    <row r="13403" spans="2:6">
      <c r="B13403" s="84">
        <v>43745</v>
      </c>
      <c r="C13403" s="85" t="s">
        <v>38</v>
      </c>
      <c r="D13403" s="85">
        <v>11</v>
      </c>
      <c r="E13403" s="83">
        <v>0.98084970000000005</v>
      </c>
      <c r="F13403" s="83">
        <v>0.98668829999999996</v>
      </c>
    </row>
    <row r="13404" spans="2:6">
      <c r="B13404" s="84">
        <v>43745</v>
      </c>
      <c r="C13404" s="85" t="s">
        <v>38</v>
      </c>
      <c r="D13404" s="85">
        <v>12</v>
      </c>
      <c r="E13404" s="83">
        <v>0.98103090000000004</v>
      </c>
      <c r="F13404" s="83">
        <v>0.98626380000000002</v>
      </c>
    </row>
    <row r="13405" spans="2:6">
      <c r="B13405" s="84">
        <v>43745</v>
      </c>
      <c r="C13405" s="85" t="s">
        <v>38</v>
      </c>
      <c r="D13405" s="85">
        <v>13</v>
      </c>
      <c r="E13405" s="83">
        <v>0.98229900000000003</v>
      </c>
      <c r="F13405" s="83">
        <v>0.98654450000000005</v>
      </c>
    </row>
    <row r="13406" spans="2:6">
      <c r="B13406" s="84">
        <v>43745</v>
      </c>
      <c r="C13406" s="85" t="s">
        <v>38</v>
      </c>
      <c r="D13406" s="85">
        <v>14</v>
      </c>
      <c r="E13406" s="83">
        <v>0.98318059999999996</v>
      </c>
      <c r="F13406" s="83">
        <v>0.98619489999999999</v>
      </c>
    </row>
    <row r="13407" spans="2:6">
      <c r="B13407" s="84">
        <v>43745</v>
      </c>
      <c r="C13407" s="85" t="s">
        <v>38</v>
      </c>
      <c r="D13407" s="85">
        <v>15</v>
      </c>
      <c r="E13407" s="83">
        <v>0.98447110000000004</v>
      </c>
      <c r="F13407" s="83">
        <v>0.98649589999999998</v>
      </c>
    </row>
    <row r="13408" spans="2:6">
      <c r="B13408" s="84">
        <v>43745</v>
      </c>
      <c r="C13408" s="85" t="s">
        <v>38</v>
      </c>
      <c r="D13408" s="85">
        <v>16</v>
      </c>
      <c r="E13408" s="83">
        <v>0.98490469999999997</v>
      </c>
      <c r="F13408" s="83">
        <v>0.98664280000000004</v>
      </c>
    </row>
    <row r="13409" spans="2:6">
      <c r="B13409" s="84">
        <v>43745</v>
      </c>
      <c r="C13409" s="85" t="s">
        <v>38</v>
      </c>
      <c r="D13409" s="85">
        <v>17</v>
      </c>
      <c r="E13409" s="83">
        <v>0.98491949999999995</v>
      </c>
      <c r="F13409" s="83">
        <v>0.98636919999999995</v>
      </c>
    </row>
    <row r="13410" spans="2:6">
      <c r="B13410" s="84">
        <v>43745</v>
      </c>
      <c r="C13410" s="85" t="s">
        <v>38</v>
      </c>
      <c r="D13410" s="85">
        <v>18</v>
      </c>
      <c r="E13410" s="83">
        <v>0.98525399999999996</v>
      </c>
      <c r="F13410" s="83">
        <v>0.98667179999999999</v>
      </c>
    </row>
    <row r="13411" spans="2:6">
      <c r="B13411" s="84">
        <v>43745</v>
      </c>
      <c r="C13411" s="85" t="s">
        <v>38</v>
      </c>
      <c r="D13411" s="85">
        <v>19</v>
      </c>
      <c r="E13411" s="83">
        <v>0.98522759999999998</v>
      </c>
      <c r="F13411" s="83">
        <v>0.98657260000000002</v>
      </c>
    </row>
    <row r="13412" spans="2:6">
      <c r="B13412" s="84">
        <v>43745</v>
      </c>
      <c r="C13412" s="85" t="s">
        <v>38</v>
      </c>
      <c r="D13412" s="85">
        <v>20</v>
      </c>
      <c r="E13412" s="83">
        <v>0.98536239999999997</v>
      </c>
      <c r="F13412" s="83">
        <v>0.98656290000000002</v>
      </c>
    </row>
    <row r="13413" spans="2:6">
      <c r="B13413" s="84">
        <v>43745</v>
      </c>
      <c r="C13413" s="85" t="s">
        <v>38</v>
      </c>
      <c r="D13413" s="85">
        <v>21</v>
      </c>
      <c r="E13413" s="83">
        <v>0.98555870000000001</v>
      </c>
      <c r="F13413" s="83">
        <v>0.98684450000000001</v>
      </c>
    </row>
    <row r="13414" spans="2:6">
      <c r="B13414" s="84">
        <v>43745</v>
      </c>
      <c r="C13414" s="85" t="s">
        <v>38</v>
      </c>
      <c r="D13414" s="85">
        <v>22</v>
      </c>
      <c r="E13414" s="83">
        <v>0.98519599999999996</v>
      </c>
      <c r="F13414" s="83">
        <v>0.9869</v>
      </c>
    </row>
    <row r="13415" spans="2:6">
      <c r="B13415" s="84">
        <v>43745</v>
      </c>
      <c r="C13415" s="85" t="s">
        <v>38</v>
      </c>
      <c r="D13415" s="85">
        <v>23</v>
      </c>
      <c r="E13415" s="83">
        <v>0.98535019999999995</v>
      </c>
      <c r="F13415" s="83">
        <v>0.98697020000000002</v>
      </c>
    </row>
    <row r="13416" spans="2:6">
      <c r="B13416" s="84">
        <v>43745</v>
      </c>
      <c r="C13416" s="85" t="s">
        <v>38</v>
      </c>
      <c r="D13416" s="85">
        <v>24</v>
      </c>
      <c r="E13416" s="83">
        <v>0.98514369999999996</v>
      </c>
      <c r="F13416" s="83">
        <v>0.98681339999999995</v>
      </c>
    </row>
    <row r="13417" spans="2:6">
      <c r="B13417" s="84">
        <v>43745</v>
      </c>
      <c r="C13417" s="85" t="s">
        <v>38</v>
      </c>
      <c r="D13417" s="85">
        <v>25</v>
      </c>
      <c r="E13417" s="83">
        <v>0.98503070000000004</v>
      </c>
      <c r="F13417" s="83">
        <v>0.98677550000000003</v>
      </c>
    </row>
    <row r="13418" spans="2:6">
      <c r="B13418" s="84">
        <v>43745</v>
      </c>
      <c r="C13418" s="85" t="s">
        <v>38</v>
      </c>
      <c r="D13418" s="85">
        <v>26</v>
      </c>
      <c r="E13418" s="83">
        <v>0.98478739999999998</v>
      </c>
      <c r="F13418" s="83">
        <v>0.98654730000000002</v>
      </c>
    </row>
    <row r="13419" spans="2:6">
      <c r="B13419" s="84">
        <v>43745</v>
      </c>
      <c r="C13419" s="85" t="s">
        <v>38</v>
      </c>
      <c r="D13419" s="85">
        <v>27</v>
      </c>
      <c r="E13419" s="83">
        <v>0.98490889999999998</v>
      </c>
      <c r="F13419" s="83">
        <v>0.98644180000000004</v>
      </c>
    </row>
    <row r="13420" spans="2:6">
      <c r="B13420" s="84">
        <v>43745</v>
      </c>
      <c r="C13420" s="85" t="s">
        <v>38</v>
      </c>
      <c r="D13420" s="85">
        <v>28</v>
      </c>
      <c r="E13420" s="83">
        <v>0.98507889999999998</v>
      </c>
      <c r="F13420" s="83">
        <v>0.98647479999999999</v>
      </c>
    </row>
    <row r="13421" spans="2:6">
      <c r="B13421" s="84">
        <v>43745</v>
      </c>
      <c r="C13421" s="85" t="s">
        <v>38</v>
      </c>
      <c r="D13421" s="85">
        <v>29</v>
      </c>
      <c r="E13421" s="83">
        <v>0.98476779999999997</v>
      </c>
      <c r="F13421" s="83">
        <v>0.98647560000000001</v>
      </c>
    </row>
    <row r="13422" spans="2:6">
      <c r="B13422" s="84">
        <v>43745</v>
      </c>
      <c r="C13422" s="85" t="s">
        <v>38</v>
      </c>
      <c r="D13422" s="85">
        <v>30</v>
      </c>
      <c r="E13422" s="83">
        <v>0.98552729999999999</v>
      </c>
      <c r="F13422" s="83">
        <v>0.98685520000000004</v>
      </c>
    </row>
    <row r="13423" spans="2:6">
      <c r="B13423" s="84">
        <v>43745</v>
      </c>
      <c r="C13423" s="85" t="s">
        <v>38</v>
      </c>
      <c r="D13423" s="85">
        <v>31</v>
      </c>
      <c r="E13423" s="83">
        <v>0.98603640000000004</v>
      </c>
      <c r="F13423" s="83">
        <v>0.98730079999999998</v>
      </c>
    </row>
    <row r="13424" spans="2:6">
      <c r="B13424" s="84">
        <v>43745</v>
      </c>
      <c r="C13424" s="85" t="s">
        <v>38</v>
      </c>
      <c r="D13424" s="85">
        <v>32</v>
      </c>
      <c r="E13424" s="83">
        <v>0.98585929999999999</v>
      </c>
      <c r="F13424" s="83">
        <v>0.98709239999999998</v>
      </c>
    </row>
    <row r="13425" spans="2:6">
      <c r="B13425" s="84">
        <v>43745</v>
      </c>
      <c r="C13425" s="85" t="s">
        <v>38</v>
      </c>
      <c r="D13425" s="85">
        <v>33</v>
      </c>
      <c r="E13425" s="83">
        <v>0.98589230000000005</v>
      </c>
      <c r="F13425" s="83">
        <v>0.98728610000000006</v>
      </c>
    </row>
    <row r="13426" spans="2:6">
      <c r="B13426" s="84">
        <v>43745</v>
      </c>
      <c r="C13426" s="85" t="s">
        <v>38</v>
      </c>
      <c r="D13426" s="85">
        <v>34</v>
      </c>
      <c r="E13426" s="83">
        <v>0.98542039999999997</v>
      </c>
      <c r="F13426" s="83">
        <v>0.98659240000000004</v>
      </c>
    </row>
    <row r="13427" spans="2:6">
      <c r="B13427" s="84">
        <v>43745</v>
      </c>
      <c r="C13427" s="85" t="s">
        <v>38</v>
      </c>
      <c r="D13427" s="85">
        <v>35</v>
      </c>
      <c r="E13427" s="83">
        <v>0.9851261</v>
      </c>
      <c r="F13427" s="83">
        <v>0.98617710000000003</v>
      </c>
    </row>
    <row r="13428" spans="2:6">
      <c r="B13428" s="84">
        <v>43745</v>
      </c>
      <c r="C13428" s="85" t="s">
        <v>38</v>
      </c>
      <c r="D13428" s="85">
        <v>36</v>
      </c>
      <c r="E13428" s="83">
        <v>0.98443619999999998</v>
      </c>
      <c r="F13428" s="83">
        <v>0.9856895</v>
      </c>
    </row>
    <row r="13429" spans="2:6">
      <c r="B13429" s="84">
        <v>43745</v>
      </c>
      <c r="C13429" s="85" t="s">
        <v>38</v>
      </c>
      <c r="D13429" s="85">
        <v>37</v>
      </c>
      <c r="E13429" s="83">
        <v>0.98368460000000002</v>
      </c>
      <c r="F13429" s="83">
        <v>0.98497619999999997</v>
      </c>
    </row>
    <row r="13430" spans="2:6">
      <c r="B13430" s="84">
        <v>43745</v>
      </c>
      <c r="C13430" s="85" t="s">
        <v>38</v>
      </c>
      <c r="D13430" s="85">
        <v>38</v>
      </c>
      <c r="E13430" s="83">
        <v>0.98401419999999995</v>
      </c>
      <c r="F13430" s="83">
        <v>0.98499329999999996</v>
      </c>
    </row>
    <row r="13431" spans="2:6">
      <c r="B13431" s="84">
        <v>43745</v>
      </c>
      <c r="C13431" s="85" t="s">
        <v>38</v>
      </c>
      <c r="D13431" s="85">
        <v>39</v>
      </c>
      <c r="E13431" s="83">
        <v>0.98373960000000005</v>
      </c>
      <c r="F13431" s="83">
        <v>0.98477340000000002</v>
      </c>
    </row>
    <row r="13432" spans="2:6">
      <c r="B13432" s="84">
        <v>43745</v>
      </c>
      <c r="C13432" s="85" t="s">
        <v>38</v>
      </c>
      <c r="D13432" s="85">
        <v>40</v>
      </c>
      <c r="E13432" s="83">
        <v>0.98357660000000002</v>
      </c>
      <c r="F13432" s="83">
        <v>0.98479989999999995</v>
      </c>
    </row>
    <row r="13433" spans="2:6">
      <c r="B13433" s="84">
        <v>43745</v>
      </c>
      <c r="C13433" s="85" t="s">
        <v>38</v>
      </c>
      <c r="D13433" s="85">
        <v>41</v>
      </c>
      <c r="E13433" s="83">
        <v>0.98344030000000004</v>
      </c>
      <c r="F13433" s="83">
        <v>0.98448899999999995</v>
      </c>
    </row>
    <row r="13434" spans="2:6">
      <c r="B13434" s="84">
        <v>43745</v>
      </c>
      <c r="C13434" s="85" t="s">
        <v>38</v>
      </c>
      <c r="D13434" s="85">
        <v>42</v>
      </c>
      <c r="E13434" s="83">
        <v>0.98300759999999998</v>
      </c>
      <c r="F13434" s="83">
        <v>0.98435450000000002</v>
      </c>
    </row>
    <row r="13435" spans="2:6">
      <c r="B13435" s="84">
        <v>43745</v>
      </c>
      <c r="C13435" s="85" t="s">
        <v>38</v>
      </c>
      <c r="D13435" s="85">
        <v>43</v>
      </c>
      <c r="E13435" s="83">
        <v>0.98335119999999998</v>
      </c>
      <c r="F13435" s="83">
        <v>0.98523799999999995</v>
      </c>
    </row>
    <row r="13436" spans="2:6">
      <c r="B13436" s="84">
        <v>43745</v>
      </c>
      <c r="C13436" s="85" t="s">
        <v>38</v>
      </c>
      <c r="D13436" s="85">
        <v>44</v>
      </c>
      <c r="E13436" s="83">
        <v>0.98236330000000005</v>
      </c>
      <c r="F13436" s="83">
        <v>0.98487009999999997</v>
      </c>
    </row>
    <row r="13437" spans="2:6">
      <c r="B13437" s="84">
        <v>43745</v>
      </c>
      <c r="C13437" s="85" t="s">
        <v>38</v>
      </c>
      <c r="D13437" s="85">
        <v>45</v>
      </c>
      <c r="E13437" s="83">
        <v>0.98162700000000003</v>
      </c>
      <c r="F13437" s="83">
        <v>0.98390169999999999</v>
      </c>
    </row>
    <row r="13438" spans="2:6">
      <c r="B13438" s="84">
        <v>43745</v>
      </c>
      <c r="C13438" s="85" t="s">
        <v>38</v>
      </c>
      <c r="D13438" s="85">
        <v>46</v>
      </c>
      <c r="E13438" s="83">
        <v>0.98076339999999995</v>
      </c>
      <c r="F13438" s="83">
        <v>0.98376450000000004</v>
      </c>
    </row>
    <row r="13439" spans="2:6">
      <c r="B13439" s="84">
        <v>43745</v>
      </c>
      <c r="C13439" s="85" t="s">
        <v>38</v>
      </c>
      <c r="D13439" s="85">
        <v>47</v>
      </c>
      <c r="E13439" s="83">
        <v>0.98103300000000004</v>
      </c>
      <c r="F13439" s="83">
        <v>0.98535859999999997</v>
      </c>
    </row>
    <row r="13440" spans="2:6">
      <c r="B13440" s="84">
        <v>43745</v>
      </c>
      <c r="C13440" s="85" t="s">
        <v>38</v>
      </c>
      <c r="D13440" s="85">
        <v>48</v>
      </c>
      <c r="E13440" s="83">
        <v>0.98050040000000005</v>
      </c>
      <c r="F13440" s="83">
        <v>0.98517069999999995</v>
      </c>
    </row>
    <row r="13441" spans="2:6">
      <c r="B13441" s="84">
        <v>43746</v>
      </c>
      <c r="C13441" s="85" t="s">
        <v>38</v>
      </c>
      <c r="D13441" s="85">
        <v>1</v>
      </c>
      <c r="E13441" s="83">
        <v>0.98056880000000002</v>
      </c>
      <c r="F13441" s="83">
        <v>0.98521429999999999</v>
      </c>
    </row>
    <row r="13442" spans="2:6">
      <c r="B13442" s="84">
        <v>43746</v>
      </c>
      <c r="C13442" s="85" t="s">
        <v>38</v>
      </c>
      <c r="D13442" s="85">
        <v>2</v>
      </c>
      <c r="E13442" s="83">
        <v>0.98039010000000004</v>
      </c>
      <c r="F13442" s="83">
        <v>0.9855199</v>
      </c>
    </row>
    <row r="13443" spans="2:6">
      <c r="B13443" s="84">
        <v>43746</v>
      </c>
      <c r="C13443" s="85" t="s">
        <v>38</v>
      </c>
      <c r="D13443" s="85">
        <v>3</v>
      </c>
      <c r="E13443" s="83">
        <v>0.97998059999999998</v>
      </c>
      <c r="F13443" s="83">
        <v>0.98541270000000003</v>
      </c>
    </row>
    <row r="13444" spans="2:6">
      <c r="B13444" s="84">
        <v>43746</v>
      </c>
      <c r="C13444" s="85" t="s">
        <v>38</v>
      </c>
      <c r="D13444" s="85">
        <v>4</v>
      </c>
      <c r="E13444" s="83">
        <v>0.98028879999999996</v>
      </c>
      <c r="F13444" s="83">
        <v>0.98576399999999997</v>
      </c>
    </row>
    <row r="13445" spans="2:6">
      <c r="B13445" s="84">
        <v>43746</v>
      </c>
      <c r="C13445" s="85" t="s">
        <v>38</v>
      </c>
      <c r="D13445" s="85">
        <v>5</v>
      </c>
      <c r="E13445" s="83">
        <v>0.97990909999999998</v>
      </c>
      <c r="F13445" s="83">
        <v>0.98532560000000002</v>
      </c>
    </row>
    <row r="13446" spans="2:6">
      <c r="B13446" s="84">
        <v>43746</v>
      </c>
      <c r="C13446" s="85" t="s">
        <v>38</v>
      </c>
      <c r="D13446" s="85">
        <v>6</v>
      </c>
      <c r="E13446" s="83">
        <v>0.98029160000000004</v>
      </c>
      <c r="F13446" s="83">
        <v>0.98558400000000002</v>
      </c>
    </row>
    <row r="13447" spans="2:6">
      <c r="B13447" s="84">
        <v>43746</v>
      </c>
      <c r="C13447" s="85" t="s">
        <v>38</v>
      </c>
      <c r="D13447" s="85">
        <v>7</v>
      </c>
      <c r="E13447" s="83">
        <v>0.97954799999999997</v>
      </c>
      <c r="F13447" s="83">
        <v>0.98471580000000003</v>
      </c>
    </row>
    <row r="13448" spans="2:6">
      <c r="B13448" s="84">
        <v>43746</v>
      </c>
      <c r="C13448" s="85" t="s">
        <v>38</v>
      </c>
      <c r="D13448" s="85">
        <v>8</v>
      </c>
      <c r="E13448" s="83">
        <v>0.97924909999999998</v>
      </c>
      <c r="F13448" s="83">
        <v>0.98432039999999998</v>
      </c>
    </row>
    <row r="13449" spans="2:6">
      <c r="B13449" s="84">
        <v>43746</v>
      </c>
      <c r="C13449" s="85" t="s">
        <v>38</v>
      </c>
      <c r="D13449" s="85">
        <v>9</v>
      </c>
      <c r="E13449" s="83">
        <v>0.97938250000000004</v>
      </c>
      <c r="F13449" s="83">
        <v>0.98422160000000003</v>
      </c>
    </row>
    <row r="13450" spans="2:6">
      <c r="B13450" s="84">
        <v>43746</v>
      </c>
      <c r="C13450" s="85" t="s">
        <v>38</v>
      </c>
      <c r="D13450" s="85">
        <v>10</v>
      </c>
      <c r="E13450" s="83">
        <v>0.97998750000000001</v>
      </c>
      <c r="F13450" s="83">
        <v>0.98465460000000005</v>
      </c>
    </row>
    <row r="13451" spans="2:6">
      <c r="B13451" s="84">
        <v>43746</v>
      </c>
      <c r="C13451" s="85" t="s">
        <v>38</v>
      </c>
      <c r="D13451" s="85">
        <v>11</v>
      </c>
      <c r="E13451" s="83">
        <v>0.97994610000000004</v>
      </c>
      <c r="F13451" s="83">
        <v>0.98463199999999995</v>
      </c>
    </row>
    <row r="13452" spans="2:6">
      <c r="B13452" s="84">
        <v>43746</v>
      </c>
      <c r="C13452" s="85" t="s">
        <v>38</v>
      </c>
      <c r="D13452" s="85">
        <v>12</v>
      </c>
      <c r="E13452" s="83">
        <v>0.98033599999999999</v>
      </c>
      <c r="F13452" s="83">
        <v>0.98453760000000001</v>
      </c>
    </row>
    <row r="13453" spans="2:6">
      <c r="B13453" s="84">
        <v>43746</v>
      </c>
      <c r="C13453" s="85" t="s">
        <v>38</v>
      </c>
      <c r="D13453" s="85">
        <v>13</v>
      </c>
      <c r="E13453" s="83">
        <v>0.98151759999999999</v>
      </c>
      <c r="F13453" s="83">
        <v>0.98450190000000004</v>
      </c>
    </row>
    <row r="13454" spans="2:6">
      <c r="B13454" s="84">
        <v>43746</v>
      </c>
      <c r="C13454" s="85" t="s">
        <v>38</v>
      </c>
      <c r="D13454" s="85">
        <v>14</v>
      </c>
      <c r="E13454" s="83">
        <v>0.9832147</v>
      </c>
      <c r="F13454" s="83">
        <v>0.98520870000000005</v>
      </c>
    </row>
    <row r="13455" spans="2:6">
      <c r="B13455" s="84">
        <v>43746</v>
      </c>
      <c r="C13455" s="85" t="s">
        <v>38</v>
      </c>
      <c r="D13455" s="85">
        <v>15</v>
      </c>
      <c r="E13455" s="83">
        <v>0.98438579999999998</v>
      </c>
      <c r="F13455" s="83">
        <v>0.98538590000000004</v>
      </c>
    </row>
    <row r="13456" spans="2:6">
      <c r="B13456" s="84">
        <v>43746</v>
      </c>
      <c r="C13456" s="85" t="s">
        <v>38</v>
      </c>
      <c r="D13456" s="85">
        <v>16</v>
      </c>
      <c r="E13456" s="83">
        <v>0.984491</v>
      </c>
      <c r="F13456" s="83">
        <v>0.98549609999999999</v>
      </c>
    </row>
    <row r="13457" spans="2:6">
      <c r="B13457" s="84">
        <v>43746</v>
      </c>
      <c r="C13457" s="85" t="s">
        <v>38</v>
      </c>
      <c r="D13457" s="85">
        <v>17</v>
      </c>
      <c r="E13457" s="83">
        <v>0.98472150000000003</v>
      </c>
      <c r="F13457" s="83">
        <v>0.98589380000000004</v>
      </c>
    </row>
    <row r="13458" spans="2:6">
      <c r="B13458" s="84">
        <v>43746</v>
      </c>
      <c r="C13458" s="85" t="s">
        <v>38</v>
      </c>
      <c r="D13458" s="85">
        <v>18</v>
      </c>
      <c r="E13458" s="83">
        <v>0.9848597</v>
      </c>
      <c r="F13458" s="83">
        <v>0.98636550000000001</v>
      </c>
    </row>
    <row r="13459" spans="2:6">
      <c r="B13459" s="84">
        <v>43746</v>
      </c>
      <c r="C13459" s="85" t="s">
        <v>38</v>
      </c>
      <c r="D13459" s="85">
        <v>19</v>
      </c>
      <c r="E13459" s="83">
        <v>0.98442689999999999</v>
      </c>
      <c r="F13459" s="83">
        <v>0.98605730000000003</v>
      </c>
    </row>
    <row r="13460" spans="2:6">
      <c r="B13460" s="84">
        <v>43746</v>
      </c>
      <c r="C13460" s="85" t="s">
        <v>38</v>
      </c>
      <c r="D13460" s="85">
        <v>20</v>
      </c>
      <c r="E13460" s="83">
        <v>0.98462490000000003</v>
      </c>
      <c r="F13460" s="83">
        <v>0.98643389999999997</v>
      </c>
    </row>
    <row r="13461" spans="2:6">
      <c r="B13461" s="84">
        <v>43746</v>
      </c>
      <c r="C13461" s="85" t="s">
        <v>38</v>
      </c>
      <c r="D13461" s="85">
        <v>21</v>
      </c>
      <c r="E13461" s="83">
        <v>0.98447280000000004</v>
      </c>
      <c r="F13461" s="83">
        <v>0.98637699999999995</v>
      </c>
    </row>
    <row r="13462" spans="2:6">
      <c r="B13462" s="84">
        <v>43746</v>
      </c>
      <c r="C13462" s="85" t="s">
        <v>38</v>
      </c>
      <c r="D13462" s="85">
        <v>22</v>
      </c>
      <c r="E13462" s="83">
        <v>0.98418019999999995</v>
      </c>
      <c r="F13462" s="83">
        <v>0.98598889999999995</v>
      </c>
    </row>
    <row r="13463" spans="2:6">
      <c r="B13463" s="84">
        <v>43746</v>
      </c>
      <c r="C13463" s="85" t="s">
        <v>38</v>
      </c>
      <c r="D13463" s="85">
        <v>23</v>
      </c>
      <c r="E13463" s="83">
        <v>0.98372459999999995</v>
      </c>
      <c r="F13463" s="83">
        <v>0.98583659999999995</v>
      </c>
    </row>
    <row r="13464" spans="2:6">
      <c r="B13464" s="84">
        <v>43746</v>
      </c>
      <c r="C13464" s="85" t="s">
        <v>38</v>
      </c>
      <c r="D13464" s="85">
        <v>24</v>
      </c>
      <c r="E13464" s="83">
        <v>0.98283509999999996</v>
      </c>
      <c r="F13464" s="83">
        <v>0.98518850000000002</v>
      </c>
    </row>
    <row r="13465" spans="2:6">
      <c r="B13465" s="84">
        <v>43746</v>
      </c>
      <c r="C13465" s="85" t="s">
        <v>38</v>
      </c>
      <c r="D13465" s="85">
        <v>25</v>
      </c>
      <c r="E13465" s="83">
        <v>0.98316079999999995</v>
      </c>
      <c r="F13465" s="83">
        <v>0.98523749999999999</v>
      </c>
    </row>
    <row r="13466" spans="2:6">
      <c r="B13466" s="84">
        <v>43746</v>
      </c>
      <c r="C13466" s="85" t="s">
        <v>38</v>
      </c>
      <c r="D13466" s="85">
        <v>26</v>
      </c>
      <c r="E13466" s="83">
        <v>0.98290739999999999</v>
      </c>
      <c r="F13466" s="83">
        <v>0.98493470000000005</v>
      </c>
    </row>
    <row r="13467" spans="2:6">
      <c r="B13467" s="84">
        <v>43746</v>
      </c>
      <c r="C13467" s="85" t="s">
        <v>38</v>
      </c>
      <c r="D13467" s="85">
        <v>27</v>
      </c>
      <c r="E13467" s="83">
        <v>0.98332489999999995</v>
      </c>
      <c r="F13467" s="83">
        <v>0.98506490000000002</v>
      </c>
    </row>
    <row r="13468" spans="2:6">
      <c r="B13468" s="84">
        <v>43746</v>
      </c>
      <c r="C13468" s="85" t="s">
        <v>38</v>
      </c>
      <c r="D13468" s="85">
        <v>28</v>
      </c>
      <c r="E13468" s="83">
        <v>0.98316199999999998</v>
      </c>
      <c r="F13468" s="83">
        <v>0.98504170000000002</v>
      </c>
    </row>
    <row r="13469" spans="2:6">
      <c r="B13469" s="84">
        <v>43746</v>
      </c>
      <c r="C13469" s="85" t="s">
        <v>38</v>
      </c>
      <c r="D13469" s="85">
        <v>29</v>
      </c>
      <c r="E13469" s="83">
        <v>0.9818829</v>
      </c>
      <c r="F13469" s="83">
        <v>0.98387029999999998</v>
      </c>
    </row>
    <row r="13470" spans="2:6">
      <c r="B13470" s="84">
        <v>43746</v>
      </c>
      <c r="C13470" s="85" t="s">
        <v>38</v>
      </c>
      <c r="D13470" s="85">
        <v>30</v>
      </c>
      <c r="E13470" s="83">
        <v>0.98165979999999997</v>
      </c>
      <c r="F13470" s="83">
        <v>0.98367939999999998</v>
      </c>
    </row>
    <row r="13471" spans="2:6">
      <c r="B13471" s="84">
        <v>43746</v>
      </c>
      <c r="C13471" s="85" t="s">
        <v>38</v>
      </c>
      <c r="D13471" s="85">
        <v>31</v>
      </c>
      <c r="E13471" s="83">
        <v>0.98242879999999999</v>
      </c>
      <c r="F13471" s="83">
        <v>0.98436299999999999</v>
      </c>
    </row>
    <row r="13472" spans="2:6">
      <c r="B13472" s="84">
        <v>43746</v>
      </c>
      <c r="C13472" s="85" t="s">
        <v>38</v>
      </c>
      <c r="D13472" s="85">
        <v>32</v>
      </c>
      <c r="E13472" s="83">
        <v>0.98317840000000001</v>
      </c>
      <c r="F13472" s="83">
        <v>0.98483659999999995</v>
      </c>
    </row>
    <row r="13473" spans="2:6">
      <c r="B13473" s="84">
        <v>43746</v>
      </c>
      <c r="C13473" s="85" t="s">
        <v>38</v>
      </c>
      <c r="D13473" s="85">
        <v>33</v>
      </c>
      <c r="E13473" s="83">
        <v>0.98346129999999998</v>
      </c>
      <c r="F13473" s="83">
        <v>0.9850698</v>
      </c>
    </row>
    <row r="13474" spans="2:6">
      <c r="B13474" s="84">
        <v>43746</v>
      </c>
      <c r="C13474" s="85" t="s">
        <v>38</v>
      </c>
      <c r="D13474" s="85">
        <v>34</v>
      </c>
      <c r="E13474" s="83">
        <v>0.98360479999999995</v>
      </c>
      <c r="F13474" s="83">
        <v>0.98507310000000003</v>
      </c>
    </row>
    <row r="13475" spans="2:6">
      <c r="B13475" s="84">
        <v>43746</v>
      </c>
      <c r="C13475" s="85" t="s">
        <v>38</v>
      </c>
      <c r="D13475" s="85">
        <v>35</v>
      </c>
      <c r="E13475" s="83">
        <v>0.98368199999999995</v>
      </c>
      <c r="F13475" s="83">
        <v>0.98510949999999997</v>
      </c>
    </row>
    <row r="13476" spans="2:6">
      <c r="B13476" s="84">
        <v>43746</v>
      </c>
      <c r="C13476" s="85" t="s">
        <v>38</v>
      </c>
      <c r="D13476" s="85">
        <v>36</v>
      </c>
      <c r="E13476" s="83">
        <v>0.98380820000000002</v>
      </c>
      <c r="F13476" s="83">
        <v>0.98553420000000003</v>
      </c>
    </row>
    <row r="13477" spans="2:6">
      <c r="B13477" s="84">
        <v>43746</v>
      </c>
      <c r="C13477" s="85" t="s">
        <v>38</v>
      </c>
      <c r="D13477" s="85">
        <v>37</v>
      </c>
      <c r="E13477" s="83">
        <v>0.98321939999999997</v>
      </c>
      <c r="F13477" s="83">
        <v>0.98519849999999998</v>
      </c>
    </row>
    <row r="13478" spans="2:6">
      <c r="B13478" s="84">
        <v>43746</v>
      </c>
      <c r="C13478" s="85" t="s">
        <v>38</v>
      </c>
      <c r="D13478" s="85">
        <v>38</v>
      </c>
      <c r="E13478" s="83">
        <v>0.98236769999999995</v>
      </c>
      <c r="F13478" s="83">
        <v>0.98417489999999996</v>
      </c>
    </row>
    <row r="13479" spans="2:6">
      <c r="B13479" s="84">
        <v>43746</v>
      </c>
      <c r="C13479" s="85" t="s">
        <v>38</v>
      </c>
      <c r="D13479" s="85">
        <v>39</v>
      </c>
      <c r="E13479" s="83">
        <v>0.98258029999999996</v>
      </c>
      <c r="F13479" s="83">
        <v>0.98470029999999997</v>
      </c>
    </row>
    <row r="13480" spans="2:6">
      <c r="B13480" s="84">
        <v>43746</v>
      </c>
      <c r="C13480" s="85" t="s">
        <v>38</v>
      </c>
      <c r="D13480" s="85">
        <v>40</v>
      </c>
      <c r="E13480" s="83">
        <v>0.98266339999999996</v>
      </c>
      <c r="F13480" s="83">
        <v>0.98500869999999996</v>
      </c>
    </row>
    <row r="13481" spans="2:6">
      <c r="B13481" s="84">
        <v>43746</v>
      </c>
      <c r="C13481" s="85" t="s">
        <v>38</v>
      </c>
      <c r="D13481" s="85">
        <v>41</v>
      </c>
      <c r="E13481" s="83">
        <v>0.98229650000000002</v>
      </c>
      <c r="F13481" s="83">
        <v>0.98462499999999997</v>
      </c>
    </row>
    <row r="13482" spans="2:6">
      <c r="B13482" s="84">
        <v>43746</v>
      </c>
      <c r="C13482" s="85" t="s">
        <v>38</v>
      </c>
      <c r="D13482" s="85">
        <v>42</v>
      </c>
      <c r="E13482" s="83">
        <v>0.98120850000000004</v>
      </c>
      <c r="F13482" s="83">
        <v>0.98389040000000005</v>
      </c>
    </row>
    <row r="13483" spans="2:6">
      <c r="B13483" s="84">
        <v>43746</v>
      </c>
      <c r="C13483" s="85" t="s">
        <v>38</v>
      </c>
      <c r="D13483" s="85">
        <v>43</v>
      </c>
      <c r="E13483" s="83">
        <v>0.98152640000000002</v>
      </c>
      <c r="F13483" s="83">
        <v>0.98414950000000001</v>
      </c>
    </row>
    <row r="13484" spans="2:6">
      <c r="B13484" s="84">
        <v>43746</v>
      </c>
      <c r="C13484" s="85" t="s">
        <v>38</v>
      </c>
      <c r="D13484" s="85">
        <v>44</v>
      </c>
      <c r="E13484" s="83">
        <v>0.98027520000000001</v>
      </c>
      <c r="F13484" s="83">
        <v>0.98353610000000002</v>
      </c>
    </row>
    <row r="13485" spans="2:6">
      <c r="B13485" s="84">
        <v>43746</v>
      </c>
      <c r="C13485" s="85" t="s">
        <v>38</v>
      </c>
      <c r="D13485" s="85">
        <v>45</v>
      </c>
      <c r="E13485" s="83">
        <v>0.97914279999999998</v>
      </c>
      <c r="F13485" s="83">
        <v>0.98246089999999997</v>
      </c>
    </row>
    <row r="13486" spans="2:6">
      <c r="B13486" s="84">
        <v>43746</v>
      </c>
      <c r="C13486" s="85" t="s">
        <v>38</v>
      </c>
      <c r="D13486" s="85">
        <v>46</v>
      </c>
      <c r="E13486" s="83">
        <v>0.97919800000000001</v>
      </c>
      <c r="F13486" s="83">
        <v>0.98281010000000002</v>
      </c>
    </row>
    <row r="13487" spans="2:6">
      <c r="B13487" s="84">
        <v>43746</v>
      </c>
      <c r="C13487" s="85" t="s">
        <v>38</v>
      </c>
      <c r="D13487" s="85">
        <v>47</v>
      </c>
      <c r="E13487" s="83">
        <v>0.97845579999999999</v>
      </c>
      <c r="F13487" s="83">
        <v>0.98248049999999998</v>
      </c>
    </row>
    <row r="13488" spans="2:6">
      <c r="B13488" s="84">
        <v>43746</v>
      </c>
      <c r="C13488" s="85" t="s">
        <v>38</v>
      </c>
      <c r="D13488" s="85">
        <v>48</v>
      </c>
      <c r="E13488" s="83">
        <v>0.97802420000000001</v>
      </c>
      <c r="F13488" s="83">
        <v>0.98233599999999999</v>
      </c>
    </row>
    <row r="13489" spans="2:6">
      <c r="B13489" s="84">
        <v>43747</v>
      </c>
      <c r="C13489" s="85" t="s">
        <v>38</v>
      </c>
      <c r="D13489" s="85">
        <v>1</v>
      </c>
      <c r="E13489" s="83">
        <v>0.97868509999999997</v>
      </c>
      <c r="F13489" s="83">
        <v>0.98278529999999997</v>
      </c>
    </row>
    <row r="13490" spans="2:6">
      <c r="B13490" s="84">
        <v>43747</v>
      </c>
      <c r="C13490" s="85" t="s">
        <v>38</v>
      </c>
      <c r="D13490" s="85">
        <v>2</v>
      </c>
      <c r="E13490" s="83">
        <v>0.97917500000000002</v>
      </c>
      <c r="F13490" s="83">
        <v>0.98350760000000004</v>
      </c>
    </row>
    <row r="13491" spans="2:6">
      <c r="B13491" s="84">
        <v>43747</v>
      </c>
      <c r="C13491" s="85" t="s">
        <v>38</v>
      </c>
      <c r="D13491" s="85">
        <v>3</v>
      </c>
      <c r="E13491" s="83">
        <v>0.97953990000000002</v>
      </c>
      <c r="F13491" s="83">
        <v>0.98362210000000005</v>
      </c>
    </row>
    <row r="13492" spans="2:6">
      <c r="B13492" s="84">
        <v>43747</v>
      </c>
      <c r="C13492" s="85" t="s">
        <v>38</v>
      </c>
      <c r="D13492" s="85">
        <v>4</v>
      </c>
      <c r="E13492" s="83">
        <v>0.97984329999999997</v>
      </c>
      <c r="F13492" s="83">
        <v>0.9839852</v>
      </c>
    </row>
    <row r="13493" spans="2:6">
      <c r="B13493" s="84">
        <v>43747</v>
      </c>
      <c r="C13493" s="85" t="s">
        <v>38</v>
      </c>
      <c r="D13493" s="85">
        <v>5</v>
      </c>
      <c r="E13493" s="83">
        <v>0.97972939999999997</v>
      </c>
      <c r="F13493" s="83">
        <v>0.98370619999999998</v>
      </c>
    </row>
    <row r="13494" spans="2:6">
      <c r="B13494" s="84">
        <v>43747</v>
      </c>
      <c r="C13494" s="85" t="s">
        <v>38</v>
      </c>
      <c r="D13494" s="85">
        <v>6</v>
      </c>
      <c r="E13494" s="83">
        <v>0.9799331</v>
      </c>
      <c r="F13494" s="83">
        <v>0.9839289</v>
      </c>
    </row>
    <row r="13495" spans="2:6">
      <c r="B13495" s="84">
        <v>43747</v>
      </c>
      <c r="C13495" s="85" t="s">
        <v>38</v>
      </c>
      <c r="D13495" s="85">
        <v>7</v>
      </c>
      <c r="E13495" s="83">
        <v>0.9795085</v>
      </c>
      <c r="F13495" s="83">
        <v>0.9837475</v>
      </c>
    </row>
    <row r="13496" spans="2:6">
      <c r="B13496" s="84">
        <v>43747</v>
      </c>
      <c r="C13496" s="85" t="s">
        <v>38</v>
      </c>
      <c r="D13496" s="85">
        <v>8</v>
      </c>
      <c r="E13496" s="83">
        <v>0.97955349999999997</v>
      </c>
      <c r="F13496" s="83">
        <v>0.98368889999999998</v>
      </c>
    </row>
    <row r="13497" spans="2:6">
      <c r="B13497" s="84">
        <v>43747</v>
      </c>
      <c r="C13497" s="85" t="s">
        <v>38</v>
      </c>
      <c r="D13497" s="85">
        <v>9</v>
      </c>
      <c r="E13497" s="83">
        <v>0.97945870000000002</v>
      </c>
      <c r="F13497" s="83">
        <v>0.98364580000000001</v>
      </c>
    </row>
    <row r="13498" spans="2:6">
      <c r="B13498" s="84">
        <v>43747</v>
      </c>
      <c r="C13498" s="85" t="s">
        <v>38</v>
      </c>
      <c r="D13498" s="85">
        <v>10</v>
      </c>
      <c r="E13498" s="83">
        <v>0.97931900000000005</v>
      </c>
      <c r="F13498" s="83">
        <v>0.98343740000000002</v>
      </c>
    </row>
    <row r="13499" spans="2:6">
      <c r="B13499" s="84">
        <v>43747</v>
      </c>
      <c r="C13499" s="85" t="s">
        <v>38</v>
      </c>
      <c r="D13499" s="85">
        <v>11</v>
      </c>
      <c r="E13499" s="83">
        <v>0.97838990000000003</v>
      </c>
      <c r="F13499" s="83">
        <v>0.98226709999999995</v>
      </c>
    </row>
    <row r="13500" spans="2:6">
      <c r="B13500" s="84">
        <v>43747</v>
      </c>
      <c r="C13500" s="85" t="s">
        <v>38</v>
      </c>
      <c r="D13500" s="85">
        <v>12</v>
      </c>
      <c r="E13500" s="83">
        <v>0.97950400000000004</v>
      </c>
      <c r="F13500" s="83">
        <v>0.98279939999999999</v>
      </c>
    </row>
    <row r="13501" spans="2:6">
      <c r="B13501" s="84">
        <v>43747</v>
      </c>
      <c r="C13501" s="85" t="s">
        <v>38</v>
      </c>
      <c r="D13501" s="85">
        <v>13</v>
      </c>
      <c r="E13501" s="83">
        <v>0.98138020000000004</v>
      </c>
      <c r="F13501" s="83">
        <v>0.98405719999999997</v>
      </c>
    </row>
    <row r="13502" spans="2:6">
      <c r="B13502" s="84">
        <v>43747</v>
      </c>
      <c r="C13502" s="85" t="s">
        <v>38</v>
      </c>
      <c r="D13502" s="85">
        <v>14</v>
      </c>
      <c r="E13502" s="83">
        <v>0.98246520000000004</v>
      </c>
      <c r="F13502" s="83">
        <v>0.98443689999999995</v>
      </c>
    </row>
    <row r="13503" spans="2:6">
      <c r="B13503" s="84">
        <v>43747</v>
      </c>
      <c r="C13503" s="85" t="s">
        <v>38</v>
      </c>
      <c r="D13503" s="85">
        <v>15</v>
      </c>
      <c r="E13503" s="83">
        <v>0.98360669999999994</v>
      </c>
      <c r="F13503" s="83">
        <v>0.98541529999999999</v>
      </c>
    </row>
    <row r="13504" spans="2:6">
      <c r="B13504" s="84">
        <v>43747</v>
      </c>
      <c r="C13504" s="85" t="s">
        <v>38</v>
      </c>
      <c r="D13504" s="85">
        <v>16</v>
      </c>
      <c r="E13504" s="83">
        <v>0.98397469999999998</v>
      </c>
      <c r="F13504" s="83">
        <v>0.98595949999999999</v>
      </c>
    </row>
    <row r="13505" spans="2:6">
      <c r="B13505" s="84">
        <v>43747</v>
      </c>
      <c r="C13505" s="85" t="s">
        <v>38</v>
      </c>
      <c r="D13505" s="85">
        <v>17</v>
      </c>
      <c r="E13505" s="83">
        <v>0.98395460000000001</v>
      </c>
      <c r="F13505" s="83">
        <v>0.98628439999999995</v>
      </c>
    </row>
    <row r="13506" spans="2:6">
      <c r="B13506" s="84">
        <v>43747</v>
      </c>
      <c r="C13506" s="85" t="s">
        <v>38</v>
      </c>
      <c r="D13506" s="85">
        <v>18</v>
      </c>
      <c r="E13506" s="83">
        <v>0.98402559999999994</v>
      </c>
      <c r="F13506" s="83">
        <v>0.9865216</v>
      </c>
    </row>
    <row r="13507" spans="2:6">
      <c r="B13507" s="84">
        <v>43747</v>
      </c>
      <c r="C13507" s="85" t="s">
        <v>38</v>
      </c>
      <c r="D13507" s="85">
        <v>19</v>
      </c>
      <c r="E13507" s="83">
        <v>0.98394459999999995</v>
      </c>
      <c r="F13507" s="83">
        <v>0.98651739999999999</v>
      </c>
    </row>
    <row r="13508" spans="2:6">
      <c r="B13508" s="84">
        <v>43747</v>
      </c>
      <c r="C13508" s="85" t="s">
        <v>38</v>
      </c>
      <c r="D13508" s="85">
        <v>20</v>
      </c>
      <c r="E13508" s="83">
        <v>0.9839772</v>
      </c>
      <c r="F13508" s="83">
        <v>0.98674700000000004</v>
      </c>
    </row>
    <row r="13509" spans="2:6">
      <c r="B13509" s="84">
        <v>43747</v>
      </c>
      <c r="C13509" s="85" t="s">
        <v>38</v>
      </c>
      <c r="D13509" s="85">
        <v>21</v>
      </c>
      <c r="E13509" s="83">
        <v>0.98378310000000002</v>
      </c>
      <c r="F13509" s="83">
        <v>0.98682250000000005</v>
      </c>
    </row>
    <row r="13510" spans="2:6">
      <c r="B13510" s="84">
        <v>43747</v>
      </c>
      <c r="C13510" s="85" t="s">
        <v>38</v>
      </c>
      <c r="D13510" s="85">
        <v>22</v>
      </c>
      <c r="E13510" s="83">
        <v>0.98380520000000005</v>
      </c>
      <c r="F13510" s="83">
        <v>0.98689830000000001</v>
      </c>
    </row>
    <row r="13511" spans="2:6">
      <c r="B13511" s="84">
        <v>43747</v>
      </c>
      <c r="C13511" s="85" t="s">
        <v>38</v>
      </c>
      <c r="D13511" s="85">
        <v>23</v>
      </c>
      <c r="E13511" s="83">
        <v>0.98353449999999998</v>
      </c>
      <c r="F13511" s="83">
        <v>0.98663849999999997</v>
      </c>
    </row>
    <row r="13512" spans="2:6">
      <c r="B13512" s="84">
        <v>43747</v>
      </c>
      <c r="C13512" s="85" t="s">
        <v>38</v>
      </c>
      <c r="D13512" s="85">
        <v>24</v>
      </c>
      <c r="E13512" s="83">
        <v>0.98340890000000003</v>
      </c>
      <c r="F13512" s="83">
        <v>0.98641420000000002</v>
      </c>
    </row>
    <row r="13513" spans="2:6">
      <c r="B13513" s="84">
        <v>43747</v>
      </c>
      <c r="C13513" s="85" t="s">
        <v>38</v>
      </c>
      <c r="D13513" s="85">
        <v>25</v>
      </c>
      <c r="E13513" s="83">
        <v>0.98374419999999996</v>
      </c>
      <c r="F13513" s="83">
        <v>0.98683739999999998</v>
      </c>
    </row>
    <row r="13514" spans="2:6">
      <c r="B13514" s="84">
        <v>43747</v>
      </c>
      <c r="C13514" s="85" t="s">
        <v>38</v>
      </c>
      <c r="D13514" s="85">
        <v>26</v>
      </c>
      <c r="E13514" s="83">
        <v>0.98255939999999997</v>
      </c>
      <c r="F13514" s="83">
        <v>0.98597869999999999</v>
      </c>
    </row>
    <row r="13515" spans="2:6">
      <c r="B13515" s="84">
        <v>43747</v>
      </c>
      <c r="C13515" s="85" t="s">
        <v>38</v>
      </c>
      <c r="D13515" s="85">
        <v>27</v>
      </c>
      <c r="E13515" s="83">
        <v>0.98207630000000001</v>
      </c>
      <c r="F13515" s="83">
        <v>0.98556650000000001</v>
      </c>
    </row>
    <row r="13516" spans="2:6">
      <c r="B13516" s="84">
        <v>43747</v>
      </c>
      <c r="C13516" s="85" t="s">
        <v>38</v>
      </c>
      <c r="D13516" s="85">
        <v>28</v>
      </c>
      <c r="E13516" s="83">
        <v>0.98216689999999995</v>
      </c>
      <c r="F13516" s="83">
        <v>0.98543930000000002</v>
      </c>
    </row>
    <row r="13517" spans="2:6">
      <c r="B13517" s="84">
        <v>43747</v>
      </c>
      <c r="C13517" s="85" t="s">
        <v>38</v>
      </c>
      <c r="D13517" s="85">
        <v>29</v>
      </c>
      <c r="E13517" s="83">
        <v>0.98213019999999995</v>
      </c>
      <c r="F13517" s="83">
        <v>0.98511649999999995</v>
      </c>
    </row>
    <row r="13518" spans="2:6">
      <c r="B13518" s="84">
        <v>43747</v>
      </c>
      <c r="C13518" s="85" t="s">
        <v>38</v>
      </c>
      <c r="D13518" s="85">
        <v>30</v>
      </c>
      <c r="E13518" s="83">
        <v>0.98241299999999998</v>
      </c>
      <c r="F13518" s="83">
        <v>0.98528859999999996</v>
      </c>
    </row>
    <row r="13519" spans="2:6">
      <c r="B13519" s="84">
        <v>43747</v>
      </c>
      <c r="C13519" s="85" t="s">
        <v>38</v>
      </c>
      <c r="D13519" s="85">
        <v>31</v>
      </c>
      <c r="E13519" s="83">
        <v>0.9813364</v>
      </c>
      <c r="F13519" s="83">
        <v>0.98444220000000005</v>
      </c>
    </row>
    <row r="13520" spans="2:6">
      <c r="B13520" s="84">
        <v>43747</v>
      </c>
      <c r="C13520" s="85" t="s">
        <v>38</v>
      </c>
      <c r="D13520" s="85">
        <v>32</v>
      </c>
      <c r="E13520" s="83">
        <v>0.98184510000000003</v>
      </c>
      <c r="F13520" s="83">
        <v>0.98448740000000001</v>
      </c>
    </row>
    <row r="13521" spans="2:6">
      <c r="B13521" s="84">
        <v>43747</v>
      </c>
      <c r="C13521" s="85" t="s">
        <v>38</v>
      </c>
      <c r="D13521" s="85">
        <v>33</v>
      </c>
      <c r="E13521" s="83">
        <v>0.9824986</v>
      </c>
      <c r="F13521" s="83">
        <v>0.98511879999999996</v>
      </c>
    </row>
    <row r="13522" spans="2:6">
      <c r="B13522" s="84">
        <v>43747</v>
      </c>
      <c r="C13522" s="85" t="s">
        <v>38</v>
      </c>
      <c r="D13522" s="85">
        <v>34</v>
      </c>
      <c r="E13522" s="83">
        <v>0.9828173</v>
      </c>
      <c r="F13522" s="83">
        <v>0.9853286</v>
      </c>
    </row>
    <row r="13523" spans="2:6">
      <c r="B13523" s="84">
        <v>43747</v>
      </c>
      <c r="C13523" s="85" t="s">
        <v>38</v>
      </c>
      <c r="D13523" s="85">
        <v>35</v>
      </c>
      <c r="E13523" s="83">
        <v>0.98232960000000002</v>
      </c>
      <c r="F13523" s="83">
        <v>0.98501340000000004</v>
      </c>
    </row>
    <row r="13524" spans="2:6">
      <c r="B13524" s="84">
        <v>43747</v>
      </c>
      <c r="C13524" s="85" t="s">
        <v>38</v>
      </c>
      <c r="D13524" s="85">
        <v>36</v>
      </c>
      <c r="E13524" s="83">
        <v>0.982406</v>
      </c>
      <c r="F13524" s="83">
        <v>0.98499420000000004</v>
      </c>
    </row>
    <row r="13525" spans="2:6">
      <c r="B13525" s="84">
        <v>43747</v>
      </c>
      <c r="C13525" s="85" t="s">
        <v>38</v>
      </c>
      <c r="D13525" s="85">
        <v>37</v>
      </c>
      <c r="E13525" s="83">
        <v>0.98228490000000002</v>
      </c>
      <c r="F13525" s="83">
        <v>0.98483140000000002</v>
      </c>
    </row>
    <row r="13526" spans="2:6">
      <c r="B13526" s="84">
        <v>43747</v>
      </c>
      <c r="C13526" s="85" t="s">
        <v>38</v>
      </c>
      <c r="D13526" s="85">
        <v>38</v>
      </c>
      <c r="E13526" s="83">
        <v>0.98340620000000001</v>
      </c>
      <c r="F13526" s="83">
        <v>0.98582930000000002</v>
      </c>
    </row>
    <row r="13527" spans="2:6">
      <c r="B13527" s="84">
        <v>43747</v>
      </c>
      <c r="C13527" s="85" t="s">
        <v>38</v>
      </c>
      <c r="D13527" s="85">
        <v>39</v>
      </c>
      <c r="E13527" s="83">
        <v>0.98356500000000002</v>
      </c>
      <c r="F13527" s="83">
        <v>0.98611939999999998</v>
      </c>
    </row>
    <row r="13528" spans="2:6">
      <c r="B13528" s="84">
        <v>43747</v>
      </c>
      <c r="C13528" s="85" t="s">
        <v>38</v>
      </c>
      <c r="D13528" s="85">
        <v>40</v>
      </c>
      <c r="E13528" s="83">
        <v>0.98278580000000004</v>
      </c>
      <c r="F13528" s="83">
        <v>0.98544080000000001</v>
      </c>
    </row>
    <row r="13529" spans="2:6">
      <c r="B13529" s="84">
        <v>43747</v>
      </c>
      <c r="C13529" s="85" t="s">
        <v>38</v>
      </c>
      <c r="D13529" s="85">
        <v>41</v>
      </c>
      <c r="E13529" s="83">
        <v>0.98200129999999997</v>
      </c>
      <c r="F13529" s="83">
        <v>0.98506669999999996</v>
      </c>
    </row>
    <row r="13530" spans="2:6">
      <c r="B13530" s="84">
        <v>43747</v>
      </c>
      <c r="C13530" s="85" t="s">
        <v>38</v>
      </c>
      <c r="D13530" s="85">
        <v>42</v>
      </c>
      <c r="E13530" s="83">
        <v>0.98171310000000001</v>
      </c>
      <c r="F13530" s="83">
        <v>0.98511919999999997</v>
      </c>
    </row>
    <row r="13531" spans="2:6">
      <c r="B13531" s="84">
        <v>43747</v>
      </c>
      <c r="C13531" s="85" t="s">
        <v>38</v>
      </c>
      <c r="D13531" s="85">
        <v>43</v>
      </c>
      <c r="E13531" s="83">
        <v>0.98099570000000003</v>
      </c>
      <c r="F13531" s="83">
        <v>0.98459129999999995</v>
      </c>
    </row>
    <row r="13532" spans="2:6">
      <c r="B13532" s="84">
        <v>43747</v>
      </c>
      <c r="C13532" s="85" t="s">
        <v>38</v>
      </c>
      <c r="D13532" s="85">
        <v>44</v>
      </c>
      <c r="E13532" s="83">
        <v>0.98040369999999999</v>
      </c>
      <c r="F13532" s="83">
        <v>0.98420929999999995</v>
      </c>
    </row>
    <row r="13533" spans="2:6">
      <c r="B13533" s="84">
        <v>43747</v>
      </c>
      <c r="C13533" s="85" t="s">
        <v>38</v>
      </c>
      <c r="D13533" s="85">
        <v>45</v>
      </c>
      <c r="E13533" s="83">
        <v>0.9798791</v>
      </c>
      <c r="F13533" s="83">
        <v>0.98355360000000003</v>
      </c>
    </row>
    <row r="13534" spans="2:6">
      <c r="B13534" s="84">
        <v>43747</v>
      </c>
      <c r="C13534" s="85" t="s">
        <v>38</v>
      </c>
      <c r="D13534" s="85">
        <v>46</v>
      </c>
      <c r="E13534" s="83">
        <v>0.97854439999999998</v>
      </c>
      <c r="F13534" s="83">
        <v>0.98291209999999996</v>
      </c>
    </row>
    <row r="13535" spans="2:6">
      <c r="B13535" s="84">
        <v>43747</v>
      </c>
      <c r="C13535" s="85" t="s">
        <v>38</v>
      </c>
      <c r="D13535" s="85">
        <v>47</v>
      </c>
      <c r="E13535" s="83">
        <v>0.97707880000000003</v>
      </c>
      <c r="F13535" s="83">
        <v>0.98224829999999996</v>
      </c>
    </row>
    <row r="13536" spans="2:6">
      <c r="B13536" s="84">
        <v>43747</v>
      </c>
      <c r="C13536" s="85" t="s">
        <v>38</v>
      </c>
      <c r="D13536" s="85">
        <v>48</v>
      </c>
      <c r="E13536" s="83">
        <v>0.97691830000000002</v>
      </c>
      <c r="F13536" s="83">
        <v>0.98208430000000002</v>
      </c>
    </row>
    <row r="13537" spans="2:6">
      <c r="B13537" s="84">
        <v>43748</v>
      </c>
      <c r="C13537" s="85" t="s">
        <v>38</v>
      </c>
      <c r="D13537" s="85">
        <v>1</v>
      </c>
      <c r="E13537" s="83">
        <v>0.97766090000000005</v>
      </c>
      <c r="F13537" s="83">
        <v>0.98248409999999997</v>
      </c>
    </row>
    <row r="13538" spans="2:6">
      <c r="B13538" s="84">
        <v>43748</v>
      </c>
      <c r="C13538" s="85" t="s">
        <v>38</v>
      </c>
      <c r="D13538" s="85">
        <v>2</v>
      </c>
      <c r="E13538" s="83">
        <v>0.97773920000000003</v>
      </c>
      <c r="F13538" s="83">
        <v>0.98248530000000001</v>
      </c>
    </row>
    <row r="13539" spans="2:6">
      <c r="B13539" s="84">
        <v>43748</v>
      </c>
      <c r="C13539" s="85" t="s">
        <v>38</v>
      </c>
      <c r="D13539" s="85">
        <v>3</v>
      </c>
      <c r="E13539" s="83">
        <v>0.97707429999999995</v>
      </c>
      <c r="F13539" s="83">
        <v>0.98184990000000005</v>
      </c>
    </row>
    <row r="13540" spans="2:6">
      <c r="B13540" s="84">
        <v>43748</v>
      </c>
      <c r="C13540" s="85" t="s">
        <v>38</v>
      </c>
      <c r="D13540" s="85">
        <v>4</v>
      </c>
      <c r="E13540" s="83">
        <v>0.97828760000000003</v>
      </c>
      <c r="F13540" s="83">
        <v>0.9828325</v>
      </c>
    </row>
    <row r="13541" spans="2:6">
      <c r="B13541" s="84">
        <v>43748</v>
      </c>
      <c r="C13541" s="85" t="s">
        <v>38</v>
      </c>
      <c r="D13541" s="85">
        <v>5</v>
      </c>
      <c r="E13541" s="83">
        <v>0.97829259999999996</v>
      </c>
      <c r="F13541" s="83">
        <v>0.98310339999999996</v>
      </c>
    </row>
    <row r="13542" spans="2:6">
      <c r="B13542" s="84">
        <v>43748</v>
      </c>
      <c r="C13542" s="85" t="s">
        <v>38</v>
      </c>
      <c r="D13542" s="85">
        <v>6</v>
      </c>
      <c r="E13542" s="83">
        <v>0.97842739999999995</v>
      </c>
      <c r="F13542" s="83">
        <v>0.98311499999999996</v>
      </c>
    </row>
    <row r="13543" spans="2:6">
      <c r="B13543" s="84">
        <v>43748</v>
      </c>
      <c r="C13543" s="85" t="s">
        <v>38</v>
      </c>
      <c r="D13543" s="85">
        <v>7</v>
      </c>
      <c r="E13543" s="83">
        <v>0.97814840000000003</v>
      </c>
      <c r="F13543" s="83">
        <v>0.98264070000000003</v>
      </c>
    </row>
    <row r="13544" spans="2:6">
      <c r="B13544" s="84">
        <v>43748</v>
      </c>
      <c r="C13544" s="85" t="s">
        <v>38</v>
      </c>
      <c r="D13544" s="85">
        <v>8</v>
      </c>
      <c r="E13544" s="83">
        <v>0.97879340000000004</v>
      </c>
      <c r="F13544" s="83">
        <v>0.98326659999999999</v>
      </c>
    </row>
    <row r="13545" spans="2:6">
      <c r="B13545" s="84">
        <v>43748</v>
      </c>
      <c r="C13545" s="85" t="s">
        <v>38</v>
      </c>
      <c r="D13545" s="85">
        <v>9</v>
      </c>
      <c r="E13545" s="83">
        <v>0.97684499999999996</v>
      </c>
      <c r="F13545" s="83">
        <v>0.98156209999999999</v>
      </c>
    </row>
    <row r="13546" spans="2:6">
      <c r="B13546" s="84">
        <v>43748</v>
      </c>
      <c r="C13546" s="85" t="s">
        <v>38</v>
      </c>
      <c r="D13546" s="85">
        <v>10</v>
      </c>
      <c r="E13546" s="83">
        <v>0.97710980000000003</v>
      </c>
      <c r="F13546" s="83">
        <v>0.98164320000000005</v>
      </c>
    </row>
    <row r="13547" spans="2:6">
      <c r="B13547" s="84">
        <v>43748</v>
      </c>
      <c r="C13547" s="85" t="s">
        <v>38</v>
      </c>
      <c r="D13547" s="85">
        <v>11</v>
      </c>
      <c r="E13547" s="83">
        <v>0.97730099999999998</v>
      </c>
      <c r="F13547" s="83">
        <v>0.98170009999999996</v>
      </c>
    </row>
    <row r="13548" spans="2:6">
      <c r="B13548" s="84">
        <v>43748</v>
      </c>
      <c r="C13548" s="85" t="s">
        <v>38</v>
      </c>
      <c r="D13548" s="85">
        <v>12</v>
      </c>
      <c r="E13548" s="83">
        <v>0.97742810000000002</v>
      </c>
      <c r="F13548" s="83">
        <v>0.98140629999999995</v>
      </c>
    </row>
    <row r="13549" spans="2:6">
      <c r="B13549" s="84">
        <v>43748</v>
      </c>
      <c r="C13549" s="85" t="s">
        <v>38</v>
      </c>
      <c r="D13549" s="85">
        <v>13</v>
      </c>
      <c r="E13549" s="83">
        <v>0.97950040000000005</v>
      </c>
      <c r="F13549" s="83">
        <v>0.98246990000000001</v>
      </c>
    </row>
    <row r="13550" spans="2:6">
      <c r="B13550" s="84">
        <v>43748</v>
      </c>
      <c r="C13550" s="85" t="s">
        <v>38</v>
      </c>
      <c r="D13550" s="85">
        <v>14</v>
      </c>
      <c r="E13550" s="83">
        <v>0.98172250000000005</v>
      </c>
      <c r="F13550" s="83">
        <v>0.98356209999999999</v>
      </c>
    </row>
    <row r="13551" spans="2:6">
      <c r="B13551" s="84">
        <v>43748</v>
      </c>
      <c r="C13551" s="85" t="s">
        <v>38</v>
      </c>
      <c r="D13551" s="85">
        <v>15</v>
      </c>
      <c r="E13551" s="83">
        <v>0.98390350000000004</v>
      </c>
      <c r="F13551" s="83">
        <v>0.98515189999999997</v>
      </c>
    </row>
    <row r="13552" spans="2:6">
      <c r="B13552" s="84">
        <v>43748</v>
      </c>
      <c r="C13552" s="85" t="s">
        <v>38</v>
      </c>
      <c r="D13552" s="85">
        <v>16</v>
      </c>
      <c r="E13552" s="83">
        <v>0.98320620000000003</v>
      </c>
      <c r="F13552" s="83">
        <v>0.9849523</v>
      </c>
    </row>
    <row r="13553" spans="2:6">
      <c r="B13553" s="84">
        <v>43748</v>
      </c>
      <c r="C13553" s="85" t="s">
        <v>38</v>
      </c>
      <c r="D13553" s="85">
        <v>17</v>
      </c>
      <c r="E13553" s="83">
        <v>0.98354200000000003</v>
      </c>
      <c r="F13553" s="83">
        <v>0.98523919999999998</v>
      </c>
    </row>
    <row r="13554" spans="2:6">
      <c r="B13554" s="84">
        <v>43748</v>
      </c>
      <c r="C13554" s="85" t="s">
        <v>38</v>
      </c>
      <c r="D13554" s="85">
        <v>18</v>
      </c>
      <c r="E13554" s="83">
        <v>0.9839736</v>
      </c>
      <c r="F13554" s="83">
        <v>0.98621720000000002</v>
      </c>
    </row>
    <row r="13555" spans="2:6">
      <c r="B13555" s="84">
        <v>43748</v>
      </c>
      <c r="C13555" s="85" t="s">
        <v>38</v>
      </c>
      <c r="D13555" s="85">
        <v>19</v>
      </c>
      <c r="E13555" s="83">
        <v>0.98465499999999995</v>
      </c>
      <c r="F13555" s="83">
        <v>0.9864136</v>
      </c>
    </row>
    <row r="13556" spans="2:6">
      <c r="B13556" s="84">
        <v>43748</v>
      </c>
      <c r="C13556" s="85" t="s">
        <v>38</v>
      </c>
      <c r="D13556" s="85">
        <v>20</v>
      </c>
      <c r="E13556" s="83">
        <v>0.98395330000000003</v>
      </c>
      <c r="F13556" s="83">
        <v>0.98585460000000003</v>
      </c>
    </row>
    <row r="13557" spans="2:6">
      <c r="B13557" s="84">
        <v>43748</v>
      </c>
      <c r="C13557" s="85" t="s">
        <v>38</v>
      </c>
      <c r="D13557" s="85">
        <v>21</v>
      </c>
      <c r="E13557" s="83">
        <v>0.98324460000000002</v>
      </c>
      <c r="F13557" s="83">
        <v>0.9847283</v>
      </c>
    </row>
    <row r="13558" spans="2:6">
      <c r="B13558" s="84">
        <v>43748</v>
      </c>
      <c r="C13558" s="85" t="s">
        <v>38</v>
      </c>
      <c r="D13558" s="85">
        <v>22</v>
      </c>
      <c r="E13558" s="83">
        <v>0.98272530000000002</v>
      </c>
      <c r="F13558" s="83">
        <v>0.98429359999999999</v>
      </c>
    </row>
    <row r="13559" spans="2:6">
      <c r="B13559" s="84">
        <v>43748</v>
      </c>
      <c r="C13559" s="85" t="s">
        <v>38</v>
      </c>
      <c r="D13559" s="85">
        <v>23</v>
      </c>
      <c r="E13559" s="83">
        <v>0.98248959999999996</v>
      </c>
      <c r="F13559" s="83">
        <v>0.98424330000000004</v>
      </c>
    </row>
    <row r="13560" spans="2:6">
      <c r="B13560" s="84">
        <v>43748</v>
      </c>
      <c r="C13560" s="85" t="s">
        <v>38</v>
      </c>
      <c r="D13560" s="85">
        <v>24</v>
      </c>
      <c r="E13560" s="83">
        <v>0.98285789999999995</v>
      </c>
      <c r="F13560" s="83">
        <v>0.98429330000000004</v>
      </c>
    </row>
    <row r="13561" spans="2:6">
      <c r="B13561" s="84">
        <v>43748</v>
      </c>
      <c r="C13561" s="85" t="s">
        <v>38</v>
      </c>
      <c r="D13561" s="85">
        <v>25</v>
      </c>
      <c r="E13561" s="83">
        <v>0.98253109999999999</v>
      </c>
      <c r="F13561" s="83">
        <v>0.98404329999999995</v>
      </c>
    </row>
    <row r="13562" spans="2:6">
      <c r="B13562" s="84">
        <v>43748</v>
      </c>
      <c r="C13562" s="85" t="s">
        <v>38</v>
      </c>
      <c r="D13562" s="85">
        <v>26</v>
      </c>
      <c r="E13562" s="83">
        <v>0.98267249999999995</v>
      </c>
      <c r="F13562" s="83">
        <v>0.98406009999999999</v>
      </c>
    </row>
    <row r="13563" spans="2:6">
      <c r="B13563" s="84">
        <v>43748</v>
      </c>
      <c r="C13563" s="85" t="s">
        <v>38</v>
      </c>
      <c r="D13563" s="85">
        <v>27</v>
      </c>
      <c r="E13563" s="83">
        <v>0.98326190000000002</v>
      </c>
      <c r="F13563" s="83">
        <v>0.98426840000000004</v>
      </c>
    </row>
    <row r="13564" spans="2:6">
      <c r="B13564" s="84">
        <v>43748</v>
      </c>
      <c r="C13564" s="85" t="s">
        <v>38</v>
      </c>
      <c r="D13564" s="85">
        <v>28</v>
      </c>
      <c r="E13564" s="83">
        <v>0.98312460000000002</v>
      </c>
      <c r="F13564" s="83">
        <v>0.98404820000000004</v>
      </c>
    </row>
    <row r="13565" spans="2:6">
      <c r="B13565" s="84">
        <v>43748</v>
      </c>
      <c r="C13565" s="85" t="s">
        <v>38</v>
      </c>
      <c r="D13565" s="85">
        <v>29</v>
      </c>
      <c r="E13565" s="83">
        <v>0.98286519999999999</v>
      </c>
      <c r="F13565" s="83">
        <v>0.98372979999999999</v>
      </c>
    </row>
    <row r="13566" spans="2:6">
      <c r="B13566" s="84">
        <v>43748</v>
      </c>
      <c r="C13566" s="85" t="s">
        <v>38</v>
      </c>
      <c r="D13566" s="85">
        <v>30</v>
      </c>
      <c r="E13566" s="83">
        <v>0.98297409999999996</v>
      </c>
      <c r="F13566" s="83">
        <v>0.9836973</v>
      </c>
    </row>
    <row r="13567" spans="2:6">
      <c r="B13567" s="84">
        <v>43748</v>
      </c>
      <c r="C13567" s="85" t="s">
        <v>38</v>
      </c>
      <c r="D13567" s="85">
        <v>31</v>
      </c>
      <c r="E13567" s="83">
        <v>0.98290259999999996</v>
      </c>
      <c r="F13567" s="83">
        <v>0.98354370000000002</v>
      </c>
    </row>
    <row r="13568" spans="2:6">
      <c r="B13568" s="84">
        <v>43748</v>
      </c>
      <c r="C13568" s="85" t="s">
        <v>38</v>
      </c>
      <c r="D13568" s="85">
        <v>32</v>
      </c>
      <c r="E13568" s="83">
        <v>0.98277930000000002</v>
      </c>
      <c r="F13568" s="83">
        <v>0.98321579999999997</v>
      </c>
    </row>
    <row r="13569" spans="2:6">
      <c r="B13569" s="84">
        <v>43748</v>
      </c>
      <c r="C13569" s="85" t="s">
        <v>38</v>
      </c>
      <c r="D13569" s="85">
        <v>33</v>
      </c>
      <c r="E13569" s="83">
        <v>0.98267760000000004</v>
      </c>
      <c r="F13569" s="83">
        <v>0.98322860000000001</v>
      </c>
    </row>
    <row r="13570" spans="2:6">
      <c r="B13570" s="84">
        <v>43748</v>
      </c>
      <c r="C13570" s="85" t="s">
        <v>38</v>
      </c>
      <c r="D13570" s="85">
        <v>34</v>
      </c>
      <c r="E13570" s="83">
        <v>0.98113850000000002</v>
      </c>
      <c r="F13570" s="83">
        <v>0.98209749999999996</v>
      </c>
    </row>
    <row r="13571" spans="2:6">
      <c r="B13571" s="84">
        <v>43748</v>
      </c>
      <c r="C13571" s="85" t="s">
        <v>38</v>
      </c>
      <c r="D13571" s="85">
        <v>35</v>
      </c>
      <c r="E13571" s="83">
        <v>0.98097250000000003</v>
      </c>
      <c r="F13571" s="83">
        <v>0.98216740000000002</v>
      </c>
    </row>
    <row r="13572" spans="2:6">
      <c r="B13572" s="84">
        <v>43748</v>
      </c>
      <c r="C13572" s="85" t="s">
        <v>38</v>
      </c>
      <c r="D13572" s="85">
        <v>36</v>
      </c>
      <c r="E13572" s="83">
        <v>0.98097760000000001</v>
      </c>
      <c r="F13572" s="83">
        <v>0.98206450000000001</v>
      </c>
    </row>
    <row r="13573" spans="2:6">
      <c r="B13573" s="84">
        <v>43748</v>
      </c>
      <c r="C13573" s="85" t="s">
        <v>38</v>
      </c>
      <c r="D13573" s="85">
        <v>37</v>
      </c>
      <c r="E13573" s="83">
        <v>0.98088059999999999</v>
      </c>
      <c r="F13573" s="83">
        <v>0.98192699999999999</v>
      </c>
    </row>
    <row r="13574" spans="2:6">
      <c r="B13574" s="84">
        <v>43748</v>
      </c>
      <c r="C13574" s="85" t="s">
        <v>38</v>
      </c>
      <c r="D13574" s="85">
        <v>38</v>
      </c>
      <c r="E13574" s="83">
        <v>0.9809428</v>
      </c>
      <c r="F13574" s="83">
        <v>0.9819234</v>
      </c>
    </row>
    <row r="13575" spans="2:6">
      <c r="B13575" s="84">
        <v>43748</v>
      </c>
      <c r="C13575" s="85" t="s">
        <v>38</v>
      </c>
      <c r="D13575" s="85">
        <v>39</v>
      </c>
      <c r="E13575" s="83">
        <v>0.98092250000000003</v>
      </c>
      <c r="F13575" s="83">
        <v>0.98174790000000001</v>
      </c>
    </row>
    <row r="13576" spans="2:6">
      <c r="B13576" s="84">
        <v>43748</v>
      </c>
      <c r="C13576" s="85" t="s">
        <v>38</v>
      </c>
      <c r="D13576" s="85">
        <v>40</v>
      </c>
      <c r="E13576" s="83">
        <v>0.98073489999999997</v>
      </c>
      <c r="F13576" s="83">
        <v>0.98188379999999997</v>
      </c>
    </row>
    <row r="13577" spans="2:6">
      <c r="B13577" s="84">
        <v>43748</v>
      </c>
      <c r="C13577" s="85" t="s">
        <v>38</v>
      </c>
      <c r="D13577" s="85">
        <v>41</v>
      </c>
      <c r="E13577" s="83">
        <v>0.98025499999999999</v>
      </c>
      <c r="F13577" s="83">
        <v>0.9815275</v>
      </c>
    </row>
    <row r="13578" spans="2:6">
      <c r="B13578" s="84">
        <v>43748</v>
      </c>
      <c r="C13578" s="85" t="s">
        <v>38</v>
      </c>
      <c r="D13578" s="85">
        <v>42</v>
      </c>
      <c r="E13578" s="83">
        <v>0.97950250000000005</v>
      </c>
      <c r="F13578" s="83">
        <v>0.98111599999999999</v>
      </c>
    </row>
    <row r="13579" spans="2:6">
      <c r="B13579" s="84">
        <v>43748</v>
      </c>
      <c r="C13579" s="85" t="s">
        <v>38</v>
      </c>
      <c r="D13579" s="85">
        <v>43</v>
      </c>
      <c r="E13579" s="83">
        <v>0.97816130000000001</v>
      </c>
      <c r="F13579" s="83">
        <v>0.98063</v>
      </c>
    </row>
    <row r="13580" spans="2:6">
      <c r="B13580" s="84">
        <v>43748</v>
      </c>
      <c r="C13580" s="85" t="s">
        <v>38</v>
      </c>
      <c r="D13580" s="85">
        <v>44</v>
      </c>
      <c r="E13580" s="83">
        <v>0.97761560000000003</v>
      </c>
      <c r="F13580" s="83">
        <v>0.98042390000000001</v>
      </c>
    </row>
    <row r="13581" spans="2:6">
      <c r="B13581" s="84">
        <v>43748</v>
      </c>
      <c r="C13581" s="85" t="s">
        <v>38</v>
      </c>
      <c r="D13581" s="85">
        <v>45</v>
      </c>
      <c r="E13581" s="83">
        <v>0.97665040000000003</v>
      </c>
      <c r="F13581" s="83">
        <v>0.97965120000000006</v>
      </c>
    </row>
    <row r="13582" spans="2:6">
      <c r="B13582" s="84">
        <v>43748</v>
      </c>
      <c r="C13582" s="85" t="s">
        <v>38</v>
      </c>
      <c r="D13582" s="85">
        <v>46</v>
      </c>
      <c r="E13582" s="83">
        <v>0.97559010000000002</v>
      </c>
      <c r="F13582" s="83">
        <v>0.9793039</v>
      </c>
    </row>
    <row r="13583" spans="2:6">
      <c r="B13583" s="84">
        <v>43748</v>
      </c>
      <c r="C13583" s="85" t="s">
        <v>38</v>
      </c>
      <c r="D13583" s="85">
        <v>47</v>
      </c>
      <c r="E13583" s="83">
        <v>0.97507500000000003</v>
      </c>
      <c r="F13583" s="83">
        <v>0.97895540000000003</v>
      </c>
    </row>
    <row r="13584" spans="2:6">
      <c r="B13584" s="84">
        <v>43748</v>
      </c>
      <c r="C13584" s="85" t="s">
        <v>38</v>
      </c>
      <c r="D13584" s="85">
        <v>48</v>
      </c>
      <c r="E13584" s="83">
        <v>0.97520519999999999</v>
      </c>
      <c r="F13584" s="83">
        <v>0.97952470000000003</v>
      </c>
    </row>
    <row r="13585" spans="2:6">
      <c r="B13585" s="84">
        <v>43749</v>
      </c>
      <c r="C13585" s="85" t="s">
        <v>38</v>
      </c>
      <c r="D13585" s="85">
        <v>1</v>
      </c>
      <c r="E13585" s="83">
        <v>0.97582179999999996</v>
      </c>
      <c r="F13585" s="83">
        <v>0.98011870000000001</v>
      </c>
    </row>
    <row r="13586" spans="2:6">
      <c r="B13586" s="84">
        <v>43749</v>
      </c>
      <c r="C13586" s="85" t="s">
        <v>38</v>
      </c>
      <c r="D13586" s="85">
        <v>2</v>
      </c>
      <c r="E13586" s="83">
        <v>0.9758135</v>
      </c>
      <c r="F13586" s="83">
        <v>0.98023479999999996</v>
      </c>
    </row>
    <row r="13587" spans="2:6">
      <c r="B13587" s="84">
        <v>43749</v>
      </c>
      <c r="C13587" s="85" t="s">
        <v>38</v>
      </c>
      <c r="D13587" s="85">
        <v>3</v>
      </c>
      <c r="E13587" s="83">
        <v>0.97585040000000001</v>
      </c>
      <c r="F13587" s="83">
        <v>0.98037439999999998</v>
      </c>
    </row>
    <row r="13588" spans="2:6">
      <c r="B13588" s="84">
        <v>43749</v>
      </c>
      <c r="C13588" s="85" t="s">
        <v>38</v>
      </c>
      <c r="D13588" s="85">
        <v>4</v>
      </c>
      <c r="E13588" s="83">
        <v>0.97530950000000005</v>
      </c>
      <c r="F13588" s="83">
        <v>0.97998940000000001</v>
      </c>
    </row>
    <row r="13589" spans="2:6">
      <c r="B13589" s="84">
        <v>43749</v>
      </c>
      <c r="C13589" s="85" t="s">
        <v>38</v>
      </c>
      <c r="D13589" s="85">
        <v>5</v>
      </c>
      <c r="E13589" s="83">
        <v>0.9754081</v>
      </c>
      <c r="F13589" s="83">
        <v>0.97999329999999996</v>
      </c>
    </row>
    <row r="13590" spans="2:6">
      <c r="B13590" s="84">
        <v>43749</v>
      </c>
      <c r="C13590" s="85" t="s">
        <v>38</v>
      </c>
      <c r="D13590" s="85">
        <v>6</v>
      </c>
      <c r="E13590" s="83">
        <v>0.97539129999999996</v>
      </c>
      <c r="F13590" s="83">
        <v>0.98015229999999998</v>
      </c>
    </row>
    <row r="13591" spans="2:6">
      <c r="B13591" s="84">
        <v>43749</v>
      </c>
      <c r="C13591" s="85" t="s">
        <v>38</v>
      </c>
      <c r="D13591" s="85">
        <v>7</v>
      </c>
      <c r="E13591" s="83">
        <v>0.97534670000000001</v>
      </c>
      <c r="F13591" s="83">
        <v>0.98013229999999996</v>
      </c>
    </row>
    <row r="13592" spans="2:6">
      <c r="B13592" s="84">
        <v>43749</v>
      </c>
      <c r="C13592" s="85" t="s">
        <v>38</v>
      </c>
      <c r="D13592" s="85">
        <v>8</v>
      </c>
      <c r="E13592" s="83">
        <v>0.97566529999999996</v>
      </c>
      <c r="F13592" s="83">
        <v>0.98047209999999996</v>
      </c>
    </row>
    <row r="13593" spans="2:6">
      <c r="B13593" s="84">
        <v>43749</v>
      </c>
      <c r="C13593" s="85" t="s">
        <v>38</v>
      </c>
      <c r="D13593" s="85">
        <v>9</v>
      </c>
      <c r="E13593" s="83">
        <v>0.97522129999999996</v>
      </c>
      <c r="F13593" s="83">
        <v>0.98017880000000002</v>
      </c>
    </row>
    <row r="13594" spans="2:6">
      <c r="B13594" s="84">
        <v>43749</v>
      </c>
      <c r="C13594" s="85" t="s">
        <v>38</v>
      </c>
      <c r="D13594" s="85">
        <v>10</v>
      </c>
      <c r="E13594" s="83">
        <v>0.9755509</v>
      </c>
      <c r="F13594" s="83">
        <v>0.98058100000000004</v>
      </c>
    </row>
    <row r="13595" spans="2:6">
      <c r="B13595" s="84">
        <v>43749</v>
      </c>
      <c r="C13595" s="85" t="s">
        <v>38</v>
      </c>
      <c r="D13595" s="85">
        <v>11</v>
      </c>
      <c r="E13595" s="83">
        <v>0.97539180000000003</v>
      </c>
      <c r="F13595" s="83">
        <v>0.9802826</v>
      </c>
    </row>
    <row r="13596" spans="2:6">
      <c r="B13596" s="84">
        <v>43749</v>
      </c>
      <c r="C13596" s="85" t="s">
        <v>38</v>
      </c>
      <c r="D13596" s="85">
        <v>12</v>
      </c>
      <c r="E13596" s="83">
        <v>0.97499460000000004</v>
      </c>
      <c r="F13596" s="83">
        <v>0.97982630000000004</v>
      </c>
    </row>
    <row r="13597" spans="2:6">
      <c r="B13597" s="84">
        <v>43749</v>
      </c>
      <c r="C13597" s="85" t="s">
        <v>38</v>
      </c>
      <c r="D13597" s="85">
        <v>13</v>
      </c>
      <c r="E13597" s="83">
        <v>0.97644869999999995</v>
      </c>
      <c r="F13597" s="83">
        <v>0.98090900000000003</v>
      </c>
    </row>
    <row r="13598" spans="2:6">
      <c r="B13598" s="84">
        <v>43749</v>
      </c>
      <c r="C13598" s="85" t="s">
        <v>38</v>
      </c>
      <c r="D13598" s="85">
        <v>14</v>
      </c>
      <c r="E13598" s="83">
        <v>0.97878259999999995</v>
      </c>
      <c r="F13598" s="83">
        <v>0.98184910000000003</v>
      </c>
    </row>
    <row r="13599" spans="2:6">
      <c r="B13599" s="84">
        <v>43749</v>
      </c>
      <c r="C13599" s="85" t="s">
        <v>38</v>
      </c>
      <c r="D13599" s="85">
        <v>15</v>
      </c>
      <c r="E13599" s="83">
        <v>0.98049819999999999</v>
      </c>
      <c r="F13599" s="83">
        <v>0.98290420000000001</v>
      </c>
    </row>
    <row r="13600" spans="2:6">
      <c r="B13600" s="84">
        <v>43749</v>
      </c>
      <c r="C13600" s="85" t="s">
        <v>38</v>
      </c>
      <c r="D13600" s="85">
        <v>16</v>
      </c>
      <c r="E13600" s="83">
        <v>0.98137529999999995</v>
      </c>
      <c r="F13600" s="83">
        <v>0.98358749999999995</v>
      </c>
    </row>
    <row r="13601" spans="2:6">
      <c r="B13601" s="84">
        <v>43749</v>
      </c>
      <c r="C13601" s="85" t="s">
        <v>38</v>
      </c>
      <c r="D13601" s="85">
        <v>17</v>
      </c>
      <c r="E13601" s="83">
        <v>0.98230640000000002</v>
      </c>
      <c r="F13601" s="83">
        <v>0.98439949999999998</v>
      </c>
    </row>
    <row r="13602" spans="2:6">
      <c r="B13602" s="84">
        <v>43749</v>
      </c>
      <c r="C13602" s="85" t="s">
        <v>38</v>
      </c>
      <c r="D13602" s="85">
        <v>18</v>
      </c>
      <c r="E13602" s="83">
        <v>0.98255890000000001</v>
      </c>
      <c r="F13602" s="83">
        <v>0.98456489999999997</v>
      </c>
    </row>
    <row r="13603" spans="2:6">
      <c r="B13603" s="84">
        <v>43749</v>
      </c>
      <c r="C13603" s="85" t="s">
        <v>38</v>
      </c>
      <c r="D13603" s="85">
        <v>19</v>
      </c>
      <c r="E13603" s="83">
        <v>0.98286519999999999</v>
      </c>
      <c r="F13603" s="83">
        <v>0.98456299999999997</v>
      </c>
    </row>
    <row r="13604" spans="2:6">
      <c r="B13604" s="84">
        <v>43749</v>
      </c>
      <c r="C13604" s="85" t="s">
        <v>38</v>
      </c>
      <c r="D13604" s="85">
        <v>20</v>
      </c>
      <c r="E13604" s="83">
        <v>0.98237439999999998</v>
      </c>
      <c r="F13604" s="83">
        <v>0.98421380000000003</v>
      </c>
    </row>
    <row r="13605" spans="2:6">
      <c r="B13605" s="84">
        <v>43749</v>
      </c>
      <c r="C13605" s="85" t="s">
        <v>38</v>
      </c>
      <c r="D13605" s="85">
        <v>21</v>
      </c>
      <c r="E13605" s="83">
        <v>0.98302719999999999</v>
      </c>
      <c r="F13605" s="83">
        <v>0.98481099999999999</v>
      </c>
    </row>
    <row r="13606" spans="2:6">
      <c r="B13606" s="84">
        <v>43749</v>
      </c>
      <c r="C13606" s="85" t="s">
        <v>38</v>
      </c>
      <c r="D13606" s="85">
        <v>22</v>
      </c>
      <c r="E13606" s="83">
        <v>0.98309760000000002</v>
      </c>
      <c r="F13606" s="83">
        <v>0.98482999999999998</v>
      </c>
    </row>
    <row r="13607" spans="2:6">
      <c r="B13607" s="84">
        <v>43749</v>
      </c>
      <c r="C13607" s="85" t="s">
        <v>38</v>
      </c>
      <c r="D13607" s="85">
        <v>23</v>
      </c>
      <c r="E13607" s="83">
        <v>0.982518</v>
      </c>
      <c r="F13607" s="83">
        <v>0.98417600000000005</v>
      </c>
    </row>
    <row r="13608" spans="2:6">
      <c r="B13608" s="84">
        <v>43749</v>
      </c>
      <c r="C13608" s="85" t="s">
        <v>38</v>
      </c>
      <c r="D13608" s="85">
        <v>24</v>
      </c>
      <c r="E13608" s="83">
        <v>0.98217080000000001</v>
      </c>
      <c r="F13608" s="83">
        <v>0.98400169999999998</v>
      </c>
    </row>
    <row r="13609" spans="2:6">
      <c r="B13609" s="84">
        <v>43749</v>
      </c>
      <c r="C13609" s="85" t="s">
        <v>38</v>
      </c>
      <c r="D13609" s="85">
        <v>25</v>
      </c>
      <c r="E13609" s="83">
        <v>0.98166949999999997</v>
      </c>
      <c r="F13609" s="83">
        <v>0.98359870000000005</v>
      </c>
    </row>
    <row r="13610" spans="2:6">
      <c r="B13610" s="84">
        <v>43749</v>
      </c>
      <c r="C13610" s="85" t="s">
        <v>38</v>
      </c>
      <c r="D13610" s="85">
        <v>26</v>
      </c>
      <c r="E13610" s="83">
        <v>0.98137390000000002</v>
      </c>
      <c r="F13610" s="83">
        <v>0.98329940000000005</v>
      </c>
    </row>
    <row r="13611" spans="2:6">
      <c r="B13611" s="84">
        <v>43749</v>
      </c>
      <c r="C13611" s="85" t="s">
        <v>38</v>
      </c>
      <c r="D13611" s="85">
        <v>27</v>
      </c>
      <c r="E13611" s="83">
        <v>0.98127679999999995</v>
      </c>
      <c r="F13611" s="83">
        <v>0.98342180000000001</v>
      </c>
    </row>
    <row r="13612" spans="2:6">
      <c r="B13612" s="84">
        <v>43749</v>
      </c>
      <c r="C13612" s="85" t="s">
        <v>38</v>
      </c>
      <c r="D13612" s="85">
        <v>28</v>
      </c>
      <c r="E13612" s="83">
        <v>0.98082919999999996</v>
      </c>
      <c r="F13612" s="83">
        <v>0.98313280000000003</v>
      </c>
    </row>
    <row r="13613" spans="2:6">
      <c r="B13613" s="84">
        <v>43749</v>
      </c>
      <c r="C13613" s="85" t="s">
        <v>38</v>
      </c>
      <c r="D13613" s="85">
        <v>29</v>
      </c>
      <c r="E13613" s="83">
        <v>0.98067159999999998</v>
      </c>
      <c r="F13613" s="83">
        <v>0.9831531</v>
      </c>
    </row>
    <row r="13614" spans="2:6">
      <c r="B13614" s="84">
        <v>43749</v>
      </c>
      <c r="C13614" s="85" t="s">
        <v>38</v>
      </c>
      <c r="D13614" s="85">
        <v>30</v>
      </c>
      <c r="E13614" s="83">
        <v>0.98052649999999997</v>
      </c>
      <c r="F13614" s="83">
        <v>0.98323879999999997</v>
      </c>
    </row>
    <row r="13615" spans="2:6">
      <c r="B13615" s="84">
        <v>43749</v>
      </c>
      <c r="C13615" s="85" t="s">
        <v>38</v>
      </c>
      <c r="D13615" s="85">
        <v>31</v>
      </c>
      <c r="E13615" s="83">
        <v>0.97992369999999995</v>
      </c>
      <c r="F13615" s="83">
        <v>0.98303370000000001</v>
      </c>
    </row>
    <row r="13616" spans="2:6">
      <c r="B13616" s="84">
        <v>43749</v>
      </c>
      <c r="C13616" s="85" t="s">
        <v>38</v>
      </c>
      <c r="D13616" s="85">
        <v>32</v>
      </c>
      <c r="E13616" s="83">
        <v>0.98035070000000002</v>
      </c>
      <c r="F13616" s="83">
        <v>0.98334829999999995</v>
      </c>
    </row>
    <row r="13617" spans="2:6">
      <c r="B13617" s="84">
        <v>43749</v>
      </c>
      <c r="C13617" s="85" t="s">
        <v>38</v>
      </c>
      <c r="D13617" s="85">
        <v>33</v>
      </c>
      <c r="E13617" s="83">
        <v>0.9802362</v>
      </c>
      <c r="F13617" s="83">
        <v>0.98295109999999997</v>
      </c>
    </row>
    <row r="13618" spans="2:6">
      <c r="B13618" s="84">
        <v>43749</v>
      </c>
      <c r="C13618" s="85" t="s">
        <v>38</v>
      </c>
      <c r="D13618" s="85">
        <v>34</v>
      </c>
      <c r="E13618" s="83">
        <v>0.98019970000000001</v>
      </c>
      <c r="F13618" s="83">
        <v>0.98326579999999997</v>
      </c>
    </row>
    <row r="13619" spans="2:6">
      <c r="B13619" s="84">
        <v>43749</v>
      </c>
      <c r="C13619" s="85" t="s">
        <v>38</v>
      </c>
      <c r="D13619" s="85">
        <v>35</v>
      </c>
      <c r="E13619" s="83">
        <v>0.98096150000000004</v>
      </c>
      <c r="F13619" s="83">
        <v>0.98388469999999995</v>
      </c>
    </row>
    <row r="13620" spans="2:6">
      <c r="B13620" s="84">
        <v>43749</v>
      </c>
      <c r="C13620" s="85" t="s">
        <v>38</v>
      </c>
      <c r="D13620" s="85">
        <v>36</v>
      </c>
      <c r="E13620" s="83">
        <v>0.98104610000000003</v>
      </c>
      <c r="F13620" s="83">
        <v>0.98387910000000001</v>
      </c>
    </row>
    <row r="13621" spans="2:6">
      <c r="B13621" s="84">
        <v>43749</v>
      </c>
      <c r="C13621" s="85" t="s">
        <v>38</v>
      </c>
      <c r="D13621" s="85">
        <v>37</v>
      </c>
      <c r="E13621" s="83">
        <v>0.98087519999999995</v>
      </c>
      <c r="F13621" s="83">
        <v>0.98348959999999996</v>
      </c>
    </row>
    <row r="13622" spans="2:6">
      <c r="B13622" s="84">
        <v>43749</v>
      </c>
      <c r="C13622" s="85" t="s">
        <v>38</v>
      </c>
      <c r="D13622" s="85">
        <v>38</v>
      </c>
      <c r="E13622" s="83">
        <v>0.98115909999999995</v>
      </c>
      <c r="F13622" s="83">
        <v>0.98361149999999997</v>
      </c>
    </row>
    <row r="13623" spans="2:6">
      <c r="B13623" s="84">
        <v>43749</v>
      </c>
      <c r="C13623" s="85" t="s">
        <v>38</v>
      </c>
      <c r="D13623" s="85">
        <v>39</v>
      </c>
      <c r="E13623" s="83">
        <v>0.98157819999999996</v>
      </c>
      <c r="F13623" s="83">
        <v>0.98407100000000003</v>
      </c>
    </row>
    <row r="13624" spans="2:6">
      <c r="B13624" s="84">
        <v>43749</v>
      </c>
      <c r="C13624" s="85" t="s">
        <v>38</v>
      </c>
      <c r="D13624" s="85">
        <v>40</v>
      </c>
      <c r="E13624" s="83">
        <v>0.98160219999999998</v>
      </c>
      <c r="F13624" s="83">
        <v>0.98405629999999999</v>
      </c>
    </row>
    <row r="13625" spans="2:6">
      <c r="B13625" s="84">
        <v>43749</v>
      </c>
      <c r="C13625" s="85" t="s">
        <v>38</v>
      </c>
      <c r="D13625" s="85">
        <v>41</v>
      </c>
      <c r="E13625" s="83">
        <v>0.98120459999999998</v>
      </c>
      <c r="F13625" s="83">
        <v>0.98391090000000003</v>
      </c>
    </row>
    <row r="13626" spans="2:6">
      <c r="B13626" s="84">
        <v>43749</v>
      </c>
      <c r="C13626" s="85" t="s">
        <v>38</v>
      </c>
      <c r="D13626" s="85">
        <v>42</v>
      </c>
      <c r="E13626" s="83">
        <v>0.98094139999999996</v>
      </c>
      <c r="F13626" s="83">
        <v>0.9840082</v>
      </c>
    </row>
    <row r="13627" spans="2:6">
      <c r="B13627" s="84">
        <v>43749</v>
      </c>
      <c r="C13627" s="85" t="s">
        <v>38</v>
      </c>
      <c r="D13627" s="85">
        <v>43</v>
      </c>
      <c r="E13627" s="83">
        <v>0.98131849999999998</v>
      </c>
      <c r="F13627" s="83">
        <v>0.98466390000000004</v>
      </c>
    </row>
    <row r="13628" spans="2:6">
      <c r="B13628" s="84">
        <v>43749</v>
      </c>
      <c r="C13628" s="85" t="s">
        <v>38</v>
      </c>
      <c r="D13628" s="85">
        <v>44</v>
      </c>
      <c r="E13628" s="83">
        <v>0.98124730000000004</v>
      </c>
      <c r="F13628" s="83">
        <v>0.98493030000000004</v>
      </c>
    </row>
    <row r="13629" spans="2:6">
      <c r="B13629" s="84">
        <v>43749</v>
      </c>
      <c r="C13629" s="85" t="s">
        <v>38</v>
      </c>
      <c r="D13629" s="85">
        <v>45</v>
      </c>
      <c r="E13629" s="83">
        <v>0.97980279999999997</v>
      </c>
      <c r="F13629" s="83">
        <v>0.98398850000000004</v>
      </c>
    </row>
    <row r="13630" spans="2:6">
      <c r="B13630" s="84">
        <v>43749</v>
      </c>
      <c r="C13630" s="85" t="s">
        <v>38</v>
      </c>
      <c r="D13630" s="85">
        <v>46</v>
      </c>
      <c r="E13630" s="83">
        <v>0.97982239999999998</v>
      </c>
      <c r="F13630" s="83">
        <v>0.98447879999999999</v>
      </c>
    </row>
    <row r="13631" spans="2:6">
      <c r="B13631" s="84">
        <v>43749</v>
      </c>
      <c r="C13631" s="85" t="s">
        <v>38</v>
      </c>
      <c r="D13631" s="85">
        <v>47</v>
      </c>
      <c r="E13631" s="83">
        <v>0.9797496</v>
      </c>
      <c r="F13631" s="83">
        <v>0.98486189999999996</v>
      </c>
    </row>
    <row r="13632" spans="2:6">
      <c r="B13632" s="84">
        <v>43749</v>
      </c>
      <c r="C13632" s="85" t="s">
        <v>38</v>
      </c>
      <c r="D13632" s="85">
        <v>48</v>
      </c>
      <c r="E13632" s="83">
        <v>0.97964890000000004</v>
      </c>
      <c r="F13632" s="83">
        <v>0.98477630000000005</v>
      </c>
    </row>
    <row r="13633" spans="2:6">
      <c r="B13633" s="84">
        <v>43750</v>
      </c>
      <c r="C13633" s="85" t="s">
        <v>38</v>
      </c>
      <c r="D13633" s="85">
        <v>1</v>
      </c>
      <c r="E13633" s="83">
        <v>0.98136159999999995</v>
      </c>
      <c r="F13633" s="83">
        <v>0.98666849999999995</v>
      </c>
    </row>
    <row r="13634" spans="2:6">
      <c r="B13634" s="84">
        <v>43750</v>
      </c>
      <c r="C13634" s="85" t="s">
        <v>38</v>
      </c>
      <c r="D13634" s="85">
        <v>2</v>
      </c>
      <c r="E13634" s="83">
        <v>0.9813712</v>
      </c>
      <c r="F13634" s="83">
        <v>0.98656960000000005</v>
      </c>
    </row>
    <row r="13635" spans="2:6">
      <c r="B13635" s="84">
        <v>43750</v>
      </c>
      <c r="C13635" s="85" t="s">
        <v>38</v>
      </c>
      <c r="D13635" s="85">
        <v>3</v>
      </c>
      <c r="E13635" s="83">
        <v>0.98110989999999998</v>
      </c>
      <c r="F13635" s="83">
        <v>0.98584959999999999</v>
      </c>
    </row>
    <row r="13636" spans="2:6">
      <c r="B13636" s="84">
        <v>43750</v>
      </c>
      <c r="C13636" s="85" t="s">
        <v>38</v>
      </c>
      <c r="D13636" s="85">
        <v>4</v>
      </c>
      <c r="E13636" s="83">
        <v>0.98105410000000004</v>
      </c>
      <c r="F13636" s="83">
        <v>0.98541389999999995</v>
      </c>
    </row>
    <row r="13637" spans="2:6">
      <c r="B13637" s="84">
        <v>43750</v>
      </c>
      <c r="C13637" s="85" t="s">
        <v>38</v>
      </c>
      <c r="D13637" s="85">
        <v>5</v>
      </c>
      <c r="E13637" s="83">
        <v>0.98165590000000003</v>
      </c>
      <c r="F13637" s="83">
        <v>0.98638179999999998</v>
      </c>
    </row>
    <row r="13638" spans="2:6">
      <c r="B13638" s="84">
        <v>43750</v>
      </c>
      <c r="C13638" s="85" t="s">
        <v>38</v>
      </c>
      <c r="D13638" s="85">
        <v>6</v>
      </c>
      <c r="E13638" s="83">
        <v>0.98153349999999995</v>
      </c>
      <c r="F13638" s="83">
        <v>0.98636869999999999</v>
      </c>
    </row>
    <row r="13639" spans="2:6">
      <c r="B13639" s="84">
        <v>43750</v>
      </c>
      <c r="C13639" s="85" t="s">
        <v>38</v>
      </c>
      <c r="D13639" s="85">
        <v>7</v>
      </c>
      <c r="E13639" s="83">
        <v>0.98178829999999995</v>
      </c>
      <c r="F13639" s="83">
        <v>0.98649290000000001</v>
      </c>
    </row>
    <row r="13640" spans="2:6">
      <c r="B13640" s="84">
        <v>43750</v>
      </c>
      <c r="C13640" s="85" t="s">
        <v>38</v>
      </c>
      <c r="D13640" s="85">
        <v>8</v>
      </c>
      <c r="E13640" s="83">
        <v>0.98260769999999997</v>
      </c>
      <c r="F13640" s="83">
        <v>0.98732750000000002</v>
      </c>
    </row>
    <row r="13641" spans="2:6">
      <c r="B13641" s="84">
        <v>43750</v>
      </c>
      <c r="C13641" s="85" t="s">
        <v>38</v>
      </c>
      <c r="D13641" s="85">
        <v>9</v>
      </c>
      <c r="E13641" s="83">
        <v>0.98274170000000005</v>
      </c>
      <c r="F13641" s="83">
        <v>0.9877553</v>
      </c>
    </row>
    <row r="13642" spans="2:6">
      <c r="B13642" s="84">
        <v>43750</v>
      </c>
      <c r="C13642" s="85" t="s">
        <v>38</v>
      </c>
      <c r="D13642" s="85">
        <v>10</v>
      </c>
      <c r="E13642" s="83">
        <v>0.98273330000000003</v>
      </c>
      <c r="F13642" s="83">
        <v>0.98769940000000001</v>
      </c>
    </row>
    <row r="13643" spans="2:6">
      <c r="B13643" s="84">
        <v>43750</v>
      </c>
      <c r="C13643" s="85" t="s">
        <v>38</v>
      </c>
      <c r="D13643" s="85">
        <v>11</v>
      </c>
      <c r="E13643" s="83">
        <v>0.98235110000000003</v>
      </c>
      <c r="F13643" s="83">
        <v>0.98704199999999997</v>
      </c>
    </row>
    <row r="13644" spans="2:6">
      <c r="B13644" s="84">
        <v>43750</v>
      </c>
      <c r="C13644" s="85" t="s">
        <v>38</v>
      </c>
      <c r="D13644" s="85">
        <v>12</v>
      </c>
      <c r="E13644" s="83">
        <v>0.98211689999999996</v>
      </c>
      <c r="F13644" s="83">
        <v>0.98681269999999999</v>
      </c>
    </row>
    <row r="13645" spans="2:6">
      <c r="B13645" s="84">
        <v>43750</v>
      </c>
      <c r="C13645" s="85" t="s">
        <v>38</v>
      </c>
      <c r="D13645" s="85">
        <v>13</v>
      </c>
      <c r="E13645" s="83">
        <v>0.98270570000000002</v>
      </c>
      <c r="F13645" s="83">
        <v>0.98699789999999998</v>
      </c>
    </row>
    <row r="13646" spans="2:6">
      <c r="B13646" s="84">
        <v>43750</v>
      </c>
      <c r="C13646" s="85" t="s">
        <v>38</v>
      </c>
      <c r="D13646" s="85">
        <v>14</v>
      </c>
      <c r="E13646" s="83">
        <v>0.98395520000000003</v>
      </c>
      <c r="F13646" s="83">
        <v>0.98758319999999999</v>
      </c>
    </row>
    <row r="13647" spans="2:6">
      <c r="B13647" s="84">
        <v>43750</v>
      </c>
      <c r="C13647" s="85" t="s">
        <v>38</v>
      </c>
      <c r="D13647" s="85">
        <v>15</v>
      </c>
      <c r="E13647" s="83">
        <v>0.98457079999999997</v>
      </c>
      <c r="F13647" s="83">
        <v>0.98808669999999998</v>
      </c>
    </row>
    <row r="13648" spans="2:6">
      <c r="B13648" s="84">
        <v>43750</v>
      </c>
      <c r="C13648" s="85" t="s">
        <v>38</v>
      </c>
      <c r="D13648" s="85">
        <v>16</v>
      </c>
      <c r="E13648" s="83">
        <v>0.98579419999999995</v>
      </c>
      <c r="F13648" s="83">
        <v>0.98821720000000002</v>
      </c>
    </row>
    <row r="13649" spans="2:6">
      <c r="B13649" s="84">
        <v>43750</v>
      </c>
      <c r="C13649" s="85" t="s">
        <v>38</v>
      </c>
      <c r="D13649" s="85">
        <v>17</v>
      </c>
      <c r="E13649" s="83">
        <v>0.98646180000000006</v>
      </c>
      <c r="F13649" s="83">
        <v>0.98809049999999998</v>
      </c>
    </row>
    <row r="13650" spans="2:6">
      <c r="B13650" s="84">
        <v>43750</v>
      </c>
      <c r="C13650" s="85" t="s">
        <v>38</v>
      </c>
      <c r="D13650" s="85">
        <v>18</v>
      </c>
      <c r="E13650" s="83">
        <v>0.98681790000000003</v>
      </c>
      <c r="F13650" s="83">
        <v>0.98833349999999998</v>
      </c>
    </row>
    <row r="13651" spans="2:6">
      <c r="B13651" s="84">
        <v>43750</v>
      </c>
      <c r="C13651" s="85" t="s">
        <v>38</v>
      </c>
      <c r="D13651" s="85">
        <v>19</v>
      </c>
      <c r="E13651" s="83">
        <v>0.98691549999999995</v>
      </c>
      <c r="F13651" s="83">
        <v>0.98856980000000005</v>
      </c>
    </row>
    <row r="13652" spans="2:6">
      <c r="B13652" s="84">
        <v>43750</v>
      </c>
      <c r="C13652" s="85" t="s">
        <v>38</v>
      </c>
      <c r="D13652" s="85">
        <v>20</v>
      </c>
      <c r="E13652" s="83">
        <v>0.98757119999999998</v>
      </c>
      <c r="F13652" s="83">
        <v>0.9892263</v>
      </c>
    </row>
    <row r="13653" spans="2:6">
      <c r="B13653" s="84">
        <v>43750</v>
      </c>
      <c r="C13653" s="85" t="s">
        <v>38</v>
      </c>
      <c r="D13653" s="85">
        <v>21</v>
      </c>
      <c r="E13653" s="83">
        <v>0.98724869999999998</v>
      </c>
      <c r="F13653" s="83">
        <v>0.98907750000000005</v>
      </c>
    </row>
    <row r="13654" spans="2:6">
      <c r="B13654" s="84">
        <v>43750</v>
      </c>
      <c r="C13654" s="85" t="s">
        <v>38</v>
      </c>
      <c r="D13654" s="85">
        <v>22</v>
      </c>
      <c r="E13654" s="83">
        <v>0.98734350000000004</v>
      </c>
      <c r="F13654" s="83">
        <v>0.98891379999999995</v>
      </c>
    </row>
    <row r="13655" spans="2:6">
      <c r="B13655" s="84">
        <v>43750</v>
      </c>
      <c r="C13655" s="85" t="s">
        <v>38</v>
      </c>
      <c r="D13655" s="85">
        <v>23</v>
      </c>
      <c r="E13655" s="83">
        <v>0.98738780000000004</v>
      </c>
      <c r="F13655" s="83">
        <v>0.98885350000000005</v>
      </c>
    </row>
    <row r="13656" spans="2:6">
      <c r="B13656" s="84">
        <v>43750</v>
      </c>
      <c r="C13656" s="85" t="s">
        <v>38</v>
      </c>
      <c r="D13656" s="85">
        <v>24</v>
      </c>
      <c r="E13656" s="83">
        <v>0.98703379999999996</v>
      </c>
      <c r="F13656" s="83">
        <v>0.98880230000000002</v>
      </c>
    </row>
    <row r="13657" spans="2:6">
      <c r="B13657" s="84">
        <v>43750</v>
      </c>
      <c r="C13657" s="85" t="s">
        <v>38</v>
      </c>
      <c r="D13657" s="85">
        <v>25</v>
      </c>
      <c r="E13657" s="83">
        <v>0.98712480000000002</v>
      </c>
      <c r="F13657" s="83">
        <v>0.98898010000000003</v>
      </c>
    </row>
    <row r="13658" spans="2:6">
      <c r="B13658" s="84">
        <v>43750</v>
      </c>
      <c r="C13658" s="85" t="s">
        <v>38</v>
      </c>
      <c r="D13658" s="85">
        <v>26</v>
      </c>
      <c r="E13658" s="83">
        <v>0.98711199999999999</v>
      </c>
      <c r="F13658" s="83">
        <v>0.98924869999999998</v>
      </c>
    </row>
    <row r="13659" spans="2:6">
      <c r="B13659" s="84">
        <v>43750</v>
      </c>
      <c r="C13659" s="85" t="s">
        <v>38</v>
      </c>
      <c r="D13659" s="85">
        <v>27</v>
      </c>
      <c r="E13659" s="83">
        <v>0.98663449999999997</v>
      </c>
      <c r="F13659" s="83">
        <v>0.98923159999999999</v>
      </c>
    </row>
    <row r="13660" spans="2:6">
      <c r="B13660" s="84">
        <v>43750</v>
      </c>
      <c r="C13660" s="85" t="s">
        <v>38</v>
      </c>
      <c r="D13660" s="85">
        <v>28</v>
      </c>
      <c r="E13660" s="83">
        <v>0.98645680000000002</v>
      </c>
      <c r="F13660" s="83">
        <v>0.9892029</v>
      </c>
    </row>
    <row r="13661" spans="2:6">
      <c r="B13661" s="84">
        <v>43750</v>
      </c>
      <c r="C13661" s="85" t="s">
        <v>38</v>
      </c>
      <c r="D13661" s="85">
        <v>29</v>
      </c>
      <c r="E13661" s="83">
        <v>0.98691899999999999</v>
      </c>
      <c r="F13661" s="83">
        <v>0.98947090000000004</v>
      </c>
    </row>
    <row r="13662" spans="2:6">
      <c r="B13662" s="84">
        <v>43750</v>
      </c>
      <c r="C13662" s="85" t="s">
        <v>38</v>
      </c>
      <c r="D13662" s="85">
        <v>30</v>
      </c>
      <c r="E13662" s="83">
        <v>0.98668630000000002</v>
      </c>
      <c r="F13662" s="83">
        <v>0.98920209999999997</v>
      </c>
    </row>
    <row r="13663" spans="2:6">
      <c r="B13663" s="84">
        <v>43750</v>
      </c>
      <c r="C13663" s="85" t="s">
        <v>38</v>
      </c>
      <c r="D13663" s="85">
        <v>31</v>
      </c>
      <c r="E13663" s="83">
        <v>0.98665910000000001</v>
      </c>
      <c r="F13663" s="83">
        <v>0.98904219999999998</v>
      </c>
    </row>
    <row r="13664" spans="2:6">
      <c r="B13664" s="84">
        <v>43750</v>
      </c>
      <c r="C13664" s="85" t="s">
        <v>38</v>
      </c>
      <c r="D13664" s="85">
        <v>32</v>
      </c>
      <c r="E13664" s="83">
        <v>0.98636250000000003</v>
      </c>
      <c r="F13664" s="83">
        <v>0.98872349999999998</v>
      </c>
    </row>
    <row r="13665" spans="2:6">
      <c r="B13665" s="84">
        <v>43750</v>
      </c>
      <c r="C13665" s="85" t="s">
        <v>38</v>
      </c>
      <c r="D13665" s="85">
        <v>33</v>
      </c>
      <c r="E13665" s="83">
        <v>0.9867262</v>
      </c>
      <c r="F13665" s="83">
        <v>0.98860930000000002</v>
      </c>
    </row>
    <row r="13666" spans="2:6">
      <c r="B13666" s="84">
        <v>43750</v>
      </c>
      <c r="C13666" s="85" t="s">
        <v>38</v>
      </c>
      <c r="D13666" s="85">
        <v>34</v>
      </c>
      <c r="E13666" s="83">
        <v>0.9871936</v>
      </c>
      <c r="F13666" s="83">
        <v>0.98862930000000004</v>
      </c>
    </row>
    <row r="13667" spans="2:6">
      <c r="B13667" s="84">
        <v>43750</v>
      </c>
      <c r="C13667" s="85" t="s">
        <v>38</v>
      </c>
      <c r="D13667" s="85">
        <v>35</v>
      </c>
      <c r="E13667" s="83">
        <v>0.98741760000000001</v>
      </c>
      <c r="F13667" s="83">
        <v>0.9885543</v>
      </c>
    </row>
    <row r="13668" spans="2:6">
      <c r="B13668" s="84">
        <v>43750</v>
      </c>
      <c r="C13668" s="85" t="s">
        <v>38</v>
      </c>
      <c r="D13668" s="85">
        <v>36</v>
      </c>
      <c r="E13668" s="83">
        <v>0.98767210000000005</v>
      </c>
      <c r="F13668" s="83">
        <v>0.98868880000000003</v>
      </c>
    </row>
    <row r="13669" spans="2:6">
      <c r="B13669" s="84">
        <v>43750</v>
      </c>
      <c r="C13669" s="85" t="s">
        <v>38</v>
      </c>
      <c r="D13669" s="85">
        <v>37</v>
      </c>
      <c r="E13669" s="83">
        <v>0.98751540000000004</v>
      </c>
      <c r="F13669" s="83">
        <v>0.98867819999999995</v>
      </c>
    </row>
    <row r="13670" spans="2:6">
      <c r="B13670" s="84">
        <v>43750</v>
      </c>
      <c r="C13670" s="85" t="s">
        <v>38</v>
      </c>
      <c r="D13670" s="85">
        <v>38</v>
      </c>
      <c r="E13670" s="83">
        <v>0.98780089999999998</v>
      </c>
      <c r="F13670" s="83">
        <v>0.98875670000000004</v>
      </c>
    </row>
    <row r="13671" spans="2:6">
      <c r="B13671" s="84">
        <v>43750</v>
      </c>
      <c r="C13671" s="85" t="s">
        <v>38</v>
      </c>
      <c r="D13671" s="85">
        <v>39</v>
      </c>
      <c r="E13671" s="83">
        <v>0.98753939999999996</v>
      </c>
      <c r="F13671" s="83">
        <v>0.98876459999999999</v>
      </c>
    </row>
    <row r="13672" spans="2:6">
      <c r="B13672" s="84">
        <v>43750</v>
      </c>
      <c r="C13672" s="85" t="s">
        <v>38</v>
      </c>
      <c r="D13672" s="85">
        <v>40</v>
      </c>
      <c r="E13672" s="83">
        <v>0.98728559999999999</v>
      </c>
      <c r="F13672" s="83">
        <v>0.98861920000000003</v>
      </c>
    </row>
    <row r="13673" spans="2:6">
      <c r="B13673" s="84">
        <v>43750</v>
      </c>
      <c r="C13673" s="85" t="s">
        <v>38</v>
      </c>
      <c r="D13673" s="85">
        <v>41</v>
      </c>
      <c r="E13673" s="83">
        <v>0.98739520000000003</v>
      </c>
      <c r="F13673" s="83">
        <v>0.98826329999999996</v>
      </c>
    </row>
    <row r="13674" spans="2:6">
      <c r="B13674" s="84">
        <v>43750</v>
      </c>
      <c r="C13674" s="85" t="s">
        <v>38</v>
      </c>
      <c r="D13674" s="85">
        <v>42</v>
      </c>
      <c r="E13674" s="83">
        <v>0.98695699999999997</v>
      </c>
      <c r="F13674" s="83">
        <v>0.9881778</v>
      </c>
    </row>
    <row r="13675" spans="2:6">
      <c r="B13675" s="84">
        <v>43750</v>
      </c>
      <c r="C13675" s="85" t="s">
        <v>38</v>
      </c>
      <c r="D13675" s="85">
        <v>43</v>
      </c>
      <c r="E13675" s="83">
        <v>0.98667870000000002</v>
      </c>
      <c r="F13675" s="83">
        <v>0.98814150000000001</v>
      </c>
    </row>
    <row r="13676" spans="2:6">
      <c r="B13676" s="84">
        <v>43750</v>
      </c>
      <c r="C13676" s="85" t="s">
        <v>38</v>
      </c>
      <c r="D13676" s="85">
        <v>44</v>
      </c>
      <c r="E13676" s="83">
        <v>0.98642989999999997</v>
      </c>
      <c r="F13676" s="83">
        <v>0.98804440000000004</v>
      </c>
    </row>
    <row r="13677" spans="2:6">
      <c r="B13677" s="84">
        <v>43750</v>
      </c>
      <c r="C13677" s="85" t="s">
        <v>38</v>
      </c>
      <c r="D13677" s="85">
        <v>45</v>
      </c>
      <c r="E13677" s="83">
        <v>0.98633020000000005</v>
      </c>
      <c r="F13677" s="83">
        <v>0.98791110000000004</v>
      </c>
    </row>
    <row r="13678" spans="2:6">
      <c r="B13678" s="84">
        <v>43750</v>
      </c>
      <c r="C13678" s="85" t="s">
        <v>38</v>
      </c>
      <c r="D13678" s="85">
        <v>46</v>
      </c>
      <c r="E13678" s="83">
        <v>0.98588390000000004</v>
      </c>
      <c r="F13678" s="83">
        <v>0.9877901</v>
      </c>
    </row>
    <row r="13679" spans="2:6">
      <c r="B13679" s="84">
        <v>43750</v>
      </c>
      <c r="C13679" s="85" t="s">
        <v>38</v>
      </c>
      <c r="D13679" s="85">
        <v>47</v>
      </c>
      <c r="E13679" s="83">
        <v>0.98484649999999996</v>
      </c>
      <c r="F13679" s="83">
        <v>0.98748930000000001</v>
      </c>
    </row>
    <row r="13680" spans="2:6">
      <c r="B13680" s="84">
        <v>43750</v>
      </c>
      <c r="C13680" s="85" t="s">
        <v>38</v>
      </c>
      <c r="D13680" s="85">
        <v>48</v>
      </c>
      <c r="E13680" s="83">
        <v>0.98335499999999998</v>
      </c>
      <c r="F13680" s="83">
        <v>0.98721490000000001</v>
      </c>
    </row>
    <row r="13681" spans="2:6">
      <c r="B13681" s="84">
        <v>43751</v>
      </c>
      <c r="C13681" s="85" t="s">
        <v>38</v>
      </c>
      <c r="D13681" s="85">
        <v>1</v>
      </c>
      <c r="E13681" s="83">
        <v>0.98330340000000005</v>
      </c>
      <c r="F13681" s="83">
        <v>0.98723269999999996</v>
      </c>
    </row>
    <row r="13682" spans="2:6">
      <c r="B13682" s="84">
        <v>43751</v>
      </c>
      <c r="C13682" s="85" t="s">
        <v>38</v>
      </c>
      <c r="D13682" s="85">
        <v>2</v>
      </c>
      <c r="E13682" s="83">
        <v>0.98327529999999996</v>
      </c>
      <c r="F13682" s="83">
        <v>0.98709780000000003</v>
      </c>
    </row>
    <row r="13683" spans="2:6">
      <c r="B13683" s="84">
        <v>43751</v>
      </c>
      <c r="C13683" s="85" t="s">
        <v>38</v>
      </c>
      <c r="D13683" s="85">
        <v>3</v>
      </c>
      <c r="E13683" s="83">
        <v>0.98387199999999997</v>
      </c>
      <c r="F13683" s="83">
        <v>0.98705810000000005</v>
      </c>
    </row>
    <row r="13684" spans="2:6">
      <c r="B13684" s="84">
        <v>43751</v>
      </c>
      <c r="C13684" s="85" t="s">
        <v>38</v>
      </c>
      <c r="D13684" s="85">
        <v>4</v>
      </c>
      <c r="E13684" s="83">
        <v>0.98355269999999995</v>
      </c>
      <c r="F13684" s="83">
        <v>0.98655110000000001</v>
      </c>
    </row>
    <row r="13685" spans="2:6">
      <c r="B13685" s="84">
        <v>43751</v>
      </c>
      <c r="C13685" s="85" t="s">
        <v>38</v>
      </c>
      <c r="D13685" s="85">
        <v>5</v>
      </c>
      <c r="E13685" s="83">
        <v>0.98346140000000004</v>
      </c>
      <c r="F13685" s="83">
        <v>0.98645229999999995</v>
      </c>
    </row>
    <row r="13686" spans="2:6">
      <c r="B13686" s="84">
        <v>43751</v>
      </c>
      <c r="C13686" s="85" t="s">
        <v>38</v>
      </c>
      <c r="D13686" s="85">
        <v>6</v>
      </c>
      <c r="E13686" s="83">
        <v>0.98334100000000002</v>
      </c>
      <c r="F13686" s="83">
        <v>0.98637149999999996</v>
      </c>
    </row>
    <row r="13687" spans="2:6">
      <c r="B13687" s="84">
        <v>43751</v>
      </c>
      <c r="C13687" s="85" t="s">
        <v>38</v>
      </c>
      <c r="D13687" s="85">
        <v>7</v>
      </c>
      <c r="E13687" s="83">
        <v>0.98310839999999999</v>
      </c>
      <c r="F13687" s="83">
        <v>0.98603359999999995</v>
      </c>
    </row>
    <row r="13688" spans="2:6">
      <c r="B13688" s="84">
        <v>43751</v>
      </c>
      <c r="C13688" s="85" t="s">
        <v>38</v>
      </c>
      <c r="D13688" s="85">
        <v>8</v>
      </c>
      <c r="E13688" s="83">
        <v>0.98301130000000003</v>
      </c>
      <c r="F13688" s="83">
        <v>0.98602650000000003</v>
      </c>
    </row>
    <row r="13689" spans="2:6">
      <c r="B13689" s="84">
        <v>43751</v>
      </c>
      <c r="C13689" s="85" t="s">
        <v>38</v>
      </c>
      <c r="D13689" s="85">
        <v>9</v>
      </c>
      <c r="E13689" s="83">
        <v>0.98331259999999998</v>
      </c>
      <c r="F13689" s="83">
        <v>0.98619800000000002</v>
      </c>
    </row>
    <row r="13690" spans="2:6">
      <c r="B13690" s="84">
        <v>43751</v>
      </c>
      <c r="C13690" s="85" t="s">
        <v>38</v>
      </c>
      <c r="D13690" s="85">
        <v>10</v>
      </c>
      <c r="E13690" s="83">
        <v>0.98324639999999996</v>
      </c>
      <c r="F13690" s="83">
        <v>0.98625810000000003</v>
      </c>
    </row>
    <row r="13691" spans="2:6">
      <c r="B13691" s="84">
        <v>43751</v>
      </c>
      <c r="C13691" s="85" t="s">
        <v>38</v>
      </c>
      <c r="D13691" s="85">
        <v>11</v>
      </c>
      <c r="E13691" s="83">
        <v>0.98310359999999997</v>
      </c>
      <c r="F13691" s="83">
        <v>0.98623559999999999</v>
      </c>
    </row>
    <row r="13692" spans="2:6">
      <c r="B13692" s="84">
        <v>43751</v>
      </c>
      <c r="C13692" s="85" t="s">
        <v>38</v>
      </c>
      <c r="D13692" s="85">
        <v>12</v>
      </c>
      <c r="E13692" s="83">
        <v>0.98317770000000004</v>
      </c>
      <c r="F13692" s="83">
        <v>0.98586289999999999</v>
      </c>
    </row>
    <row r="13693" spans="2:6">
      <c r="B13693" s="84">
        <v>43751</v>
      </c>
      <c r="C13693" s="85" t="s">
        <v>38</v>
      </c>
      <c r="D13693" s="85">
        <v>13</v>
      </c>
      <c r="E13693" s="83">
        <v>0.98312509999999997</v>
      </c>
      <c r="F13693" s="83">
        <v>0.98525099999999999</v>
      </c>
    </row>
    <row r="13694" spans="2:6">
      <c r="B13694" s="84">
        <v>43751</v>
      </c>
      <c r="C13694" s="85" t="s">
        <v>38</v>
      </c>
      <c r="D13694" s="85">
        <v>14</v>
      </c>
      <c r="E13694" s="83">
        <v>0.98339469999999995</v>
      </c>
      <c r="F13694" s="83">
        <v>0.98479110000000003</v>
      </c>
    </row>
    <row r="13695" spans="2:6">
      <c r="B13695" s="84">
        <v>43751</v>
      </c>
      <c r="C13695" s="85" t="s">
        <v>38</v>
      </c>
      <c r="D13695" s="85">
        <v>15</v>
      </c>
      <c r="E13695" s="83">
        <v>0.98377720000000002</v>
      </c>
      <c r="F13695" s="83">
        <v>0.98462550000000004</v>
      </c>
    </row>
    <row r="13696" spans="2:6">
      <c r="B13696" s="84">
        <v>43751</v>
      </c>
      <c r="C13696" s="85" t="s">
        <v>38</v>
      </c>
      <c r="D13696" s="85">
        <v>16</v>
      </c>
      <c r="E13696" s="83">
        <v>0.98313479999999998</v>
      </c>
      <c r="F13696" s="83">
        <v>0.98365979999999997</v>
      </c>
    </row>
    <row r="13697" spans="2:6">
      <c r="B13697" s="84">
        <v>43751</v>
      </c>
      <c r="C13697" s="85" t="s">
        <v>38</v>
      </c>
      <c r="D13697" s="85">
        <v>17</v>
      </c>
      <c r="E13697" s="83">
        <v>0.98238210000000004</v>
      </c>
      <c r="F13697" s="83">
        <v>0.98291930000000005</v>
      </c>
    </row>
    <row r="13698" spans="2:6">
      <c r="B13698" s="84">
        <v>43751</v>
      </c>
      <c r="C13698" s="85" t="s">
        <v>38</v>
      </c>
      <c r="D13698" s="85">
        <v>18</v>
      </c>
      <c r="E13698" s="83">
        <v>0.98288600000000004</v>
      </c>
      <c r="F13698" s="83">
        <v>0.98286289999999998</v>
      </c>
    </row>
    <row r="13699" spans="2:6">
      <c r="B13699" s="84">
        <v>43751</v>
      </c>
      <c r="C13699" s="85" t="s">
        <v>38</v>
      </c>
      <c r="D13699" s="85">
        <v>19</v>
      </c>
      <c r="E13699" s="83">
        <v>0.98345539999999998</v>
      </c>
      <c r="F13699" s="83">
        <v>0.98287630000000004</v>
      </c>
    </row>
    <row r="13700" spans="2:6">
      <c r="B13700" s="84">
        <v>43751</v>
      </c>
      <c r="C13700" s="85" t="s">
        <v>38</v>
      </c>
      <c r="D13700" s="85">
        <v>20</v>
      </c>
      <c r="E13700" s="83">
        <v>0.98338389999999998</v>
      </c>
      <c r="F13700" s="83">
        <v>0.98287599999999997</v>
      </c>
    </row>
    <row r="13701" spans="2:6">
      <c r="B13701" s="84">
        <v>43751</v>
      </c>
      <c r="C13701" s="85" t="s">
        <v>38</v>
      </c>
      <c r="D13701" s="85">
        <v>21</v>
      </c>
      <c r="E13701" s="83">
        <v>0.98365210000000003</v>
      </c>
      <c r="F13701" s="83">
        <v>0.98332949999999997</v>
      </c>
    </row>
    <row r="13702" spans="2:6">
      <c r="B13702" s="84">
        <v>43751</v>
      </c>
      <c r="C13702" s="85" t="s">
        <v>38</v>
      </c>
      <c r="D13702" s="85">
        <v>22</v>
      </c>
      <c r="E13702" s="83">
        <v>0.98365899999999995</v>
      </c>
      <c r="F13702" s="83">
        <v>0.98324990000000001</v>
      </c>
    </row>
    <row r="13703" spans="2:6">
      <c r="B13703" s="84">
        <v>43751</v>
      </c>
      <c r="C13703" s="85" t="s">
        <v>38</v>
      </c>
      <c r="D13703" s="85">
        <v>23</v>
      </c>
      <c r="E13703" s="83">
        <v>0.98367380000000004</v>
      </c>
      <c r="F13703" s="83">
        <v>0.98337509999999995</v>
      </c>
    </row>
    <row r="13704" spans="2:6">
      <c r="B13704" s="84">
        <v>43751</v>
      </c>
      <c r="C13704" s="85" t="s">
        <v>38</v>
      </c>
      <c r="D13704" s="85">
        <v>24</v>
      </c>
      <c r="E13704" s="83">
        <v>0.98354870000000005</v>
      </c>
      <c r="F13704" s="83">
        <v>0.98305560000000003</v>
      </c>
    </row>
    <row r="13705" spans="2:6">
      <c r="B13705" s="84">
        <v>43751</v>
      </c>
      <c r="C13705" s="85" t="s">
        <v>38</v>
      </c>
      <c r="D13705" s="85">
        <v>25</v>
      </c>
      <c r="E13705" s="83">
        <v>0.98358140000000005</v>
      </c>
      <c r="F13705" s="83">
        <v>0.9827555</v>
      </c>
    </row>
    <row r="13706" spans="2:6">
      <c r="B13706" s="84">
        <v>43751</v>
      </c>
      <c r="C13706" s="85" t="s">
        <v>38</v>
      </c>
      <c r="D13706" s="85">
        <v>26</v>
      </c>
      <c r="E13706" s="83">
        <v>0.98354459999999999</v>
      </c>
      <c r="F13706" s="83">
        <v>0.98265999999999998</v>
      </c>
    </row>
    <row r="13707" spans="2:6">
      <c r="B13707" s="84">
        <v>43751</v>
      </c>
      <c r="C13707" s="85" t="s">
        <v>38</v>
      </c>
      <c r="D13707" s="85">
        <v>27</v>
      </c>
      <c r="E13707" s="83">
        <v>0.98374910000000004</v>
      </c>
      <c r="F13707" s="83">
        <v>0.98251290000000002</v>
      </c>
    </row>
    <row r="13708" spans="2:6">
      <c r="B13708" s="84">
        <v>43751</v>
      </c>
      <c r="C13708" s="85" t="s">
        <v>38</v>
      </c>
      <c r="D13708" s="85">
        <v>28</v>
      </c>
      <c r="E13708" s="83">
        <v>0.9834657</v>
      </c>
      <c r="F13708" s="83">
        <v>0.98177689999999995</v>
      </c>
    </row>
    <row r="13709" spans="2:6">
      <c r="B13709" s="84">
        <v>43751</v>
      </c>
      <c r="C13709" s="85" t="s">
        <v>38</v>
      </c>
      <c r="D13709" s="85">
        <v>29</v>
      </c>
      <c r="E13709" s="83">
        <v>0.98315370000000002</v>
      </c>
      <c r="F13709" s="83">
        <v>0.98154580000000002</v>
      </c>
    </row>
    <row r="13710" spans="2:6">
      <c r="B13710" s="84">
        <v>43751</v>
      </c>
      <c r="C13710" s="85" t="s">
        <v>38</v>
      </c>
      <c r="D13710" s="85">
        <v>30</v>
      </c>
      <c r="E13710" s="83">
        <v>0.98288120000000001</v>
      </c>
      <c r="F13710" s="83">
        <v>0.98128420000000005</v>
      </c>
    </row>
    <row r="13711" spans="2:6">
      <c r="B13711" s="84">
        <v>43751</v>
      </c>
      <c r="C13711" s="85" t="s">
        <v>38</v>
      </c>
      <c r="D13711" s="85">
        <v>31</v>
      </c>
      <c r="E13711" s="83">
        <v>0.98276600000000003</v>
      </c>
      <c r="F13711" s="83">
        <v>0.98119650000000003</v>
      </c>
    </row>
    <row r="13712" spans="2:6">
      <c r="B13712" s="84">
        <v>43751</v>
      </c>
      <c r="C13712" s="85" t="s">
        <v>38</v>
      </c>
      <c r="D13712" s="85">
        <v>32</v>
      </c>
      <c r="E13712" s="83">
        <v>0.98289420000000005</v>
      </c>
      <c r="F13712" s="83">
        <v>0.98125399999999996</v>
      </c>
    </row>
    <row r="13713" spans="2:6">
      <c r="B13713" s="84">
        <v>43751</v>
      </c>
      <c r="C13713" s="85" t="s">
        <v>38</v>
      </c>
      <c r="D13713" s="85">
        <v>33</v>
      </c>
      <c r="E13713" s="83">
        <v>0.98327640000000005</v>
      </c>
      <c r="F13713" s="83">
        <v>0.9819485</v>
      </c>
    </row>
    <row r="13714" spans="2:6">
      <c r="B13714" s="84">
        <v>43751</v>
      </c>
      <c r="C13714" s="85" t="s">
        <v>38</v>
      </c>
      <c r="D13714" s="85">
        <v>34</v>
      </c>
      <c r="E13714" s="83">
        <v>0.98378620000000006</v>
      </c>
      <c r="F13714" s="83">
        <v>0.98231049999999998</v>
      </c>
    </row>
    <row r="13715" spans="2:6">
      <c r="B13715" s="84">
        <v>43751</v>
      </c>
      <c r="C13715" s="85" t="s">
        <v>38</v>
      </c>
      <c r="D13715" s="85">
        <v>35</v>
      </c>
      <c r="E13715" s="83">
        <v>0.98426729999999996</v>
      </c>
      <c r="F13715" s="83">
        <v>0.98274050000000002</v>
      </c>
    </row>
    <row r="13716" spans="2:6">
      <c r="B13716" s="84">
        <v>43751</v>
      </c>
      <c r="C13716" s="85" t="s">
        <v>38</v>
      </c>
      <c r="D13716" s="85">
        <v>36</v>
      </c>
      <c r="E13716" s="83">
        <v>0.98471520000000001</v>
      </c>
      <c r="F13716" s="83">
        <v>0.98332319999999995</v>
      </c>
    </row>
    <row r="13717" spans="2:6">
      <c r="B13717" s="84">
        <v>43751</v>
      </c>
      <c r="C13717" s="85" t="s">
        <v>38</v>
      </c>
      <c r="D13717" s="85">
        <v>37</v>
      </c>
      <c r="E13717" s="83">
        <v>0.98475760000000001</v>
      </c>
      <c r="F13717" s="83">
        <v>0.98347090000000004</v>
      </c>
    </row>
    <row r="13718" spans="2:6">
      <c r="B13718" s="84">
        <v>43751</v>
      </c>
      <c r="C13718" s="85" t="s">
        <v>38</v>
      </c>
      <c r="D13718" s="85">
        <v>38</v>
      </c>
      <c r="E13718" s="83">
        <v>0.98509559999999996</v>
      </c>
      <c r="F13718" s="83">
        <v>0.98447039999999997</v>
      </c>
    </row>
    <row r="13719" spans="2:6">
      <c r="B13719" s="84">
        <v>43751</v>
      </c>
      <c r="C13719" s="85" t="s">
        <v>38</v>
      </c>
      <c r="D13719" s="85">
        <v>39</v>
      </c>
      <c r="E13719" s="83">
        <v>0.98479039999999995</v>
      </c>
      <c r="F13719" s="83">
        <v>0.98399530000000002</v>
      </c>
    </row>
    <row r="13720" spans="2:6">
      <c r="B13720" s="84">
        <v>43751</v>
      </c>
      <c r="C13720" s="85" t="s">
        <v>38</v>
      </c>
      <c r="D13720" s="85">
        <v>40</v>
      </c>
      <c r="E13720" s="83">
        <v>0.98472479999999996</v>
      </c>
      <c r="F13720" s="83">
        <v>0.98377020000000004</v>
      </c>
    </row>
    <row r="13721" spans="2:6">
      <c r="B13721" s="84">
        <v>43751</v>
      </c>
      <c r="C13721" s="85" t="s">
        <v>38</v>
      </c>
      <c r="D13721" s="85">
        <v>41</v>
      </c>
      <c r="E13721" s="83">
        <v>0.98507219999999995</v>
      </c>
      <c r="F13721" s="83">
        <v>0.98415839999999999</v>
      </c>
    </row>
    <row r="13722" spans="2:6">
      <c r="B13722" s="84">
        <v>43751</v>
      </c>
      <c r="C13722" s="85" t="s">
        <v>38</v>
      </c>
      <c r="D13722" s="85">
        <v>42</v>
      </c>
      <c r="E13722" s="83">
        <v>0.98545950000000004</v>
      </c>
      <c r="F13722" s="83">
        <v>0.98488909999999996</v>
      </c>
    </row>
    <row r="13723" spans="2:6">
      <c r="B13723" s="84">
        <v>43751</v>
      </c>
      <c r="C13723" s="85" t="s">
        <v>38</v>
      </c>
      <c r="D13723" s="85">
        <v>43</v>
      </c>
      <c r="E13723" s="83">
        <v>0.98525890000000005</v>
      </c>
      <c r="F13723" s="83">
        <v>0.984738</v>
      </c>
    </row>
    <row r="13724" spans="2:6">
      <c r="B13724" s="84">
        <v>43751</v>
      </c>
      <c r="C13724" s="85" t="s">
        <v>38</v>
      </c>
      <c r="D13724" s="85">
        <v>44</v>
      </c>
      <c r="E13724" s="83">
        <v>0.98543219999999998</v>
      </c>
      <c r="F13724" s="83">
        <v>0.98447629999999997</v>
      </c>
    </row>
    <row r="13725" spans="2:6">
      <c r="B13725" s="84">
        <v>43751</v>
      </c>
      <c r="C13725" s="85" t="s">
        <v>38</v>
      </c>
      <c r="D13725" s="85">
        <v>45</v>
      </c>
      <c r="E13725" s="83">
        <v>0.98636959999999996</v>
      </c>
      <c r="F13725" s="83">
        <v>0.98572590000000004</v>
      </c>
    </row>
    <row r="13726" spans="2:6">
      <c r="B13726" s="84">
        <v>43751</v>
      </c>
      <c r="C13726" s="85" t="s">
        <v>38</v>
      </c>
      <c r="D13726" s="85">
        <v>46</v>
      </c>
      <c r="E13726" s="83">
        <v>0.98619480000000004</v>
      </c>
      <c r="F13726" s="83">
        <v>0.98570500000000005</v>
      </c>
    </row>
    <row r="13727" spans="2:6">
      <c r="B13727" s="84">
        <v>43751</v>
      </c>
      <c r="C13727" s="85" t="s">
        <v>38</v>
      </c>
      <c r="D13727" s="85">
        <v>47</v>
      </c>
      <c r="E13727" s="83">
        <v>0.98446429999999996</v>
      </c>
      <c r="F13727" s="83">
        <v>0.98485979999999995</v>
      </c>
    </row>
    <row r="13728" spans="2:6">
      <c r="B13728" s="84">
        <v>43751</v>
      </c>
      <c r="C13728" s="85" t="s">
        <v>38</v>
      </c>
      <c r="D13728" s="85">
        <v>48</v>
      </c>
      <c r="E13728" s="83">
        <v>0.98441829999999997</v>
      </c>
      <c r="F13728" s="83">
        <v>0.98521999999999998</v>
      </c>
    </row>
    <row r="13729" spans="2:6">
      <c r="B13729" s="84">
        <v>43752</v>
      </c>
      <c r="C13729" s="85" t="s">
        <v>38</v>
      </c>
      <c r="D13729" s="85">
        <v>1</v>
      </c>
      <c r="E13729" s="83">
        <v>0.98397469999999998</v>
      </c>
      <c r="F13729" s="83">
        <v>0.9851432</v>
      </c>
    </row>
    <row r="13730" spans="2:6">
      <c r="B13730" s="84">
        <v>43752</v>
      </c>
      <c r="C13730" s="85" t="s">
        <v>38</v>
      </c>
      <c r="D13730" s="85">
        <v>2</v>
      </c>
      <c r="E13730" s="83">
        <v>0.98429100000000003</v>
      </c>
      <c r="F13730" s="83">
        <v>0.98597900000000005</v>
      </c>
    </row>
    <row r="13731" spans="2:6">
      <c r="B13731" s="84">
        <v>43752</v>
      </c>
      <c r="C13731" s="85" t="s">
        <v>38</v>
      </c>
      <c r="D13731" s="85">
        <v>3</v>
      </c>
      <c r="E13731" s="83">
        <v>0.98476909999999995</v>
      </c>
      <c r="F13731" s="83">
        <v>0.98677809999999999</v>
      </c>
    </row>
    <row r="13732" spans="2:6">
      <c r="B13732" s="84">
        <v>43752</v>
      </c>
      <c r="C13732" s="85" t="s">
        <v>38</v>
      </c>
      <c r="D13732" s="85">
        <v>4</v>
      </c>
      <c r="E13732" s="83">
        <v>0.98524929999999999</v>
      </c>
      <c r="F13732" s="83">
        <v>0.98695469999999996</v>
      </c>
    </row>
    <row r="13733" spans="2:6">
      <c r="B13733" s="84">
        <v>43752</v>
      </c>
      <c r="C13733" s="85" t="s">
        <v>38</v>
      </c>
      <c r="D13733" s="85">
        <v>5</v>
      </c>
      <c r="E13733" s="83">
        <v>0.98523490000000002</v>
      </c>
      <c r="F13733" s="83">
        <v>0.98707710000000004</v>
      </c>
    </row>
    <row r="13734" spans="2:6">
      <c r="B13734" s="84">
        <v>43752</v>
      </c>
      <c r="C13734" s="85" t="s">
        <v>38</v>
      </c>
      <c r="D13734" s="85">
        <v>6</v>
      </c>
      <c r="E13734" s="83">
        <v>0.98530209999999996</v>
      </c>
      <c r="F13734" s="83">
        <v>0.98719789999999996</v>
      </c>
    </row>
    <row r="13735" spans="2:6">
      <c r="B13735" s="84">
        <v>43752</v>
      </c>
      <c r="C13735" s="85" t="s">
        <v>38</v>
      </c>
      <c r="D13735" s="85">
        <v>7</v>
      </c>
      <c r="E13735" s="83">
        <v>0.98542079999999999</v>
      </c>
      <c r="F13735" s="83">
        <v>0.98733959999999998</v>
      </c>
    </row>
    <row r="13736" spans="2:6">
      <c r="B13736" s="84">
        <v>43752</v>
      </c>
      <c r="C13736" s="85" t="s">
        <v>38</v>
      </c>
      <c r="D13736" s="85">
        <v>8</v>
      </c>
      <c r="E13736" s="83">
        <v>0.98543899999999995</v>
      </c>
      <c r="F13736" s="83">
        <v>0.98715850000000005</v>
      </c>
    </row>
    <row r="13737" spans="2:6">
      <c r="B13737" s="84">
        <v>43752</v>
      </c>
      <c r="C13737" s="85" t="s">
        <v>38</v>
      </c>
      <c r="D13737" s="85">
        <v>9</v>
      </c>
      <c r="E13737" s="83">
        <v>0.98546739999999999</v>
      </c>
      <c r="F13737" s="83">
        <v>0.98731829999999998</v>
      </c>
    </row>
    <row r="13738" spans="2:6">
      <c r="B13738" s="84">
        <v>43752</v>
      </c>
      <c r="C13738" s="85" t="s">
        <v>38</v>
      </c>
      <c r="D13738" s="85">
        <v>10</v>
      </c>
      <c r="E13738" s="83">
        <v>0.98526279999999999</v>
      </c>
      <c r="F13738" s="83">
        <v>0.98702299999999998</v>
      </c>
    </row>
    <row r="13739" spans="2:6">
      <c r="B13739" s="84">
        <v>43752</v>
      </c>
      <c r="C13739" s="85" t="s">
        <v>38</v>
      </c>
      <c r="D13739" s="85">
        <v>11</v>
      </c>
      <c r="E13739" s="83">
        <v>0.98577859999999995</v>
      </c>
      <c r="F13739" s="83">
        <v>0.98711289999999996</v>
      </c>
    </row>
    <row r="13740" spans="2:6">
      <c r="B13740" s="84">
        <v>43752</v>
      </c>
      <c r="C13740" s="85" t="s">
        <v>38</v>
      </c>
      <c r="D13740" s="85">
        <v>12</v>
      </c>
      <c r="E13740" s="83">
        <v>0.98671120000000001</v>
      </c>
      <c r="F13740" s="83">
        <v>0.9874925</v>
      </c>
    </row>
    <row r="13741" spans="2:6">
      <c r="B13741" s="84">
        <v>43752</v>
      </c>
      <c r="C13741" s="85" t="s">
        <v>38</v>
      </c>
      <c r="D13741" s="85">
        <v>13</v>
      </c>
      <c r="E13741" s="83">
        <v>0.98751140000000004</v>
      </c>
      <c r="F13741" s="83">
        <v>0.98749379999999998</v>
      </c>
    </row>
    <row r="13742" spans="2:6">
      <c r="B13742" s="84">
        <v>43752</v>
      </c>
      <c r="C13742" s="85" t="s">
        <v>38</v>
      </c>
      <c r="D13742" s="85">
        <v>14</v>
      </c>
      <c r="E13742" s="83">
        <v>0.98836210000000002</v>
      </c>
      <c r="F13742" s="83">
        <v>0.98757879999999998</v>
      </c>
    </row>
    <row r="13743" spans="2:6">
      <c r="B13743" s="84">
        <v>43752</v>
      </c>
      <c r="C13743" s="85" t="s">
        <v>38</v>
      </c>
      <c r="D13743" s="85">
        <v>15</v>
      </c>
      <c r="E13743" s="83">
        <v>0.98863699999999999</v>
      </c>
      <c r="F13743" s="83">
        <v>0.98814760000000001</v>
      </c>
    </row>
    <row r="13744" spans="2:6">
      <c r="B13744" s="84">
        <v>43752</v>
      </c>
      <c r="C13744" s="85" t="s">
        <v>38</v>
      </c>
      <c r="D13744" s="85">
        <v>16</v>
      </c>
      <c r="E13744" s="83">
        <v>0.98904550000000002</v>
      </c>
      <c r="F13744" s="83">
        <v>0.98812849999999997</v>
      </c>
    </row>
    <row r="13745" spans="2:6">
      <c r="B13745" s="84">
        <v>43752</v>
      </c>
      <c r="C13745" s="85" t="s">
        <v>38</v>
      </c>
      <c r="D13745" s="85">
        <v>17</v>
      </c>
      <c r="E13745" s="83">
        <v>0.98891289999999998</v>
      </c>
      <c r="F13745" s="83">
        <v>0.98795290000000002</v>
      </c>
    </row>
    <row r="13746" spans="2:6">
      <c r="B13746" s="84">
        <v>43752</v>
      </c>
      <c r="C13746" s="85" t="s">
        <v>38</v>
      </c>
      <c r="D13746" s="85">
        <v>18</v>
      </c>
      <c r="E13746" s="83">
        <v>0.98902219999999996</v>
      </c>
      <c r="F13746" s="83">
        <v>0.98799000000000003</v>
      </c>
    </row>
    <row r="13747" spans="2:6">
      <c r="B13747" s="84">
        <v>43752</v>
      </c>
      <c r="C13747" s="85" t="s">
        <v>38</v>
      </c>
      <c r="D13747" s="85">
        <v>19</v>
      </c>
      <c r="E13747" s="83">
        <v>0.98901030000000001</v>
      </c>
      <c r="F13747" s="83">
        <v>0.98778109999999997</v>
      </c>
    </row>
    <row r="13748" spans="2:6">
      <c r="B13748" s="84">
        <v>43752</v>
      </c>
      <c r="C13748" s="85" t="s">
        <v>38</v>
      </c>
      <c r="D13748" s="85">
        <v>20</v>
      </c>
      <c r="E13748" s="83">
        <v>0.98874379999999995</v>
      </c>
      <c r="F13748" s="83">
        <v>0.98756149999999998</v>
      </c>
    </row>
    <row r="13749" spans="2:6">
      <c r="B13749" s="84">
        <v>43752</v>
      </c>
      <c r="C13749" s="85" t="s">
        <v>38</v>
      </c>
      <c r="D13749" s="85">
        <v>21</v>
      </c>
      <c r="E13749" s="83">
        <v>0.98841849999999998</v>
      </c>
      <c r="F13749" s="83">
        <v>0.98708010000000002</v>
      </c>
    </row>
    <row r="13750" spans="2:6">
      <c r="B13750" s="84">
        <v>43752</v>
      </c>
      <c r="C13750" s="85" t="s">
        <v>38</v>
      </c>
      <c r="D13750" s="85">
        <v>22</v>
      </c>
      <c r="E13750" s="83">
        <v>0.98802820000000002</v>
      </c>
      <c r="F13750" s="83">
        <v>0.98643239999999999</v>
      </c>
    </row>
    <row r="13751" spans="2:6">
      <c r="B13751" s="84">
        <v>43752</v>
      </c>
      <c r="C13751" s="85" t="s">
        <v>38</v>
      </c>
      <c r="D13751" s="85">
        <v>23</v>
      </c>
      <c r="E13751" s="83">
        <v>0.98780789999999996</v>
      </c>
      <c r="F13751" s="83">
        <v>0.98619259999999997</v>
      </c>
    </row>
    <row r="13752" spans="2:6">
      <c r="B13752" s="84">
        <v>43752</v>
      </c>
      <c r="C13752" s="85" t="s">
        <v>38</v>
      </c>
      <c r="D13752" s="85">
        <v>24</v>
      </c>
      <c r="E13752" s="83">
        <v>0.9874231</v>
      </c>
      <c r="F13752" s="83">
        <v>0.98564099999999999</v>
      </c>
    </row>
    <row r="13753" spans="2:6">
      <c r="B13753" s="84">
        <v>43752</v>
      </c>
      <c r="C13753" s="85" t="s">
        <v>38</v>
      </c>
      <c r="D13753" s="85">
        <v>25</v>
      </c>
      <c r="E13753" s="83">
        <v>0.98718249999999996</v>
      </c>
      <c r="F13753" s="83">
        <v>0.98559850000000004</v>
      </c>
    </row>
    <row r="13754" spans="2:6">
      <c r="B13754" s="84">
        <v>43752</v>
      </c>
      <c r="C13754" s="85" t="s">
        <v>38</v>
      </c>
      <c r="D13754" s="85">
        <v>26</v>
      </c>
      <c r="E13754" s="83">
        <v>0.98684729999999998</v>
      </c>
      <c r="F13754" s="83">
        <v>0.98524849999999997</v>
      </c>
    </row>
    <row r="13755" spans="2:6">
      <c r="B13755" s="84">
        <v>43752</v>
      </c>
      <c r="C13755" s="85" t="s">
        <v>38</v>
      </c>
      <c r="D13755" s="85">
        <v>27</v>
      </c>
      <c r="E13755" s="83">
        <v>0.98670000000000002</v>
      </c>
      <c r="F13755" s="83">
        <v>0.98475869999999999</v>
      </c>
    </row>
    <row r="13756" spans="2:6">
      <c r="B13756" s="84">
        <v>43752</v>
      </c>
      <c r="C13756" s="85" t="s">
        <v>38</v>
      </c>
      <c r="D13756" s="85">
        <v>28</v>
      </c>
      <c r="E13756" s="83">
        <v>0.98647560000000001</v>
      </c>
      <c r="F13756" s="83">
        <v>0.98438429999999999</v>
      </c>
    </row>
    <row r="13757" spans="2:6">
      <c r="B13757" s="84">
        <v>43752</v>
      </c>
      <c r="C13757" s="85" t="s">
        <v>38</v>
      </c>
      <c r="D13757" s="85">
        <v>29</v>
      </c>
      <c r="E13757" s="83">
        <v>0.98678560000000004</v>
      </c>
      <c r="F13757" s="83">
        <v>0.98468480000000003</v>
      </c>
    </row>
    <row r="13758" spans="2:6">
      <c r="B13758" s="84">
        <v>43752</v>
      </c>
      <c r="C13758" s="85" t="s">
        <v>38</v>
      </c>
      <c r="D13758" s="85">
        <v>30</v>
      </c>
      <c r="E13758" s="83">
        <v>0.9865294</v>
      </c>
      <c r="F13758" s="83">
        <v>0.98443970000000003</v>
      </c>
    </row>
    <row r="13759" spans="2:6">
      <c r="B13759" s="84">
        <v>43752</v>
      </c>
      <c r="C13759" s="85" t="s">
        <v>38</v>
      </c>
      <c r="D13759" s="85">
        <v>31</v>
      </c>
      <c r="E13759" s="83">
        <v>0.98671799999999998</v>
      </c>
      <c r="F13759" s="83">
        <v>0.98526020000000003</v>
      </c>
    </row>
    <row r="13760" spans="2:6">
      <c r="B13760" s="84">
        <v>43752</v>
      </c>
      <c r="C13760" s="85" t="s">
        <v>38</v>
      </c>
      <c r="D13760" s="85">
        <v>32</v>
      </c>
      <c r="E13760" s="83">
        <v>0.98757609999999996</v>
      </c>
      <c r="F13760" s="83">
        <v>0.98613390000000001</v>
      </c>
    </row>
    <row r="13761" spans="2:6">
      <c r="B13761" s="84">
        <v>43752</v>
      </c>
      <c r="C13761" s="85" t="s">
        <v>38</v>
      </c>
      <c r="D13761" s="85">
        <v>33</v>
      </c>
      <c r="E13761" s="83">
        <v>0.98780270000000003</v>
      </c>
      <c r="F13761" s="83">
        <v>0.98634489999999997</v>
      </c>
    </row>
    <row r="13762" spans="2:6">
      <c r="B13762" s="84">
        <v>43752</v>
      </c>
      <c r="C13762" s="85" t="s">
        <v>38</v>
      </c>
      <c r="D13762" s="85">
        <v>34</v>
      </c>
      <c r="E13762" s="83">
        <v>0.98806660000000002</v>
      </c>
      <c r="F13762" s="83">
        <v>0.98676249999999999</v>
      </c>
    </row>
    <row r="13763" spans="2:6">
      <c r="B13763" s="84">
        <v>43752</v>
      </c>
      <c r="C13763" s="85" t="s">
        <v>38</v>
      </c>
      <c r="D13763" s="85">
        <v>35</v>
      </c>
      <c r="E13763" s="83">
        <v>0.98796850000000003</v>
      </c>
      <c r="F13763" s="83">
        <v>0.98663060000000002</v>
      </c>
    </row>
    <row r="13764" spans="2:6">
      <c r="B13764" s="84">
        <v>43752</v>
      </c>
      <c r="C13764" s="85" t="s">
        <v>38</v>
      </c>
      <c r="D13764" s="85">
        <v>36</v>
      </c>
      <c r="E13764" s="83">
        <v>0.98822270000000001</v>
      </c>
      <c r="F13764" s="83">
        <v>0.98689890000000002</v>
      </c>
    </row>
    <row r="13765" spans="2:6">
      <c r="B13765" s="84">
        <v>43752</v>
      </c>
      <c r="C13765" s="85" t="s">
        <v>38</v>
      </c>
      <c r="D13765" s="85">
        <v>37</v>
      </c>
      <c r="E13765" s="83">
        <v>0.98784879999999997</v>
      </c>
      <c r="F13765" s="83">
        <v>0.98639619999999995</v>
      </c>
    </row>
    <row r="13766" spans="2:6">
      <c r="B13766" s="84">
        <v>43752</v>
      </c>
      <c r="C13766" s="85" t="s">
        <v>38</v>
      </c>
      <c r="D13766" s="85">
        <v>38</v>
      </c>
      <c r="E13766" s="83">
        <v>0.98750139999999997</v>
      </c>
      <c r="F13766" s="83">
        <v>0.98594559999999998</v>
      </c>
    </row>
    <row r="13767" spans="2:6">
      <c r="B13767" s="84">
        <v>43752</v>
      </c>
      <c r="C13767" s="85" t="s">
        <v>38</v>
      </c>
      <c r="D13767" s="85">
        <v>39</v>
      </c>
      <c r="E13767" s="83">
        <v>0.98656440000000001</v>
      </c>
      <c r="F13767" s="83">
        <v>0.98500069999999995</v>
      </c>
    </row>
    <row r="13768" spans="2:6">
      <c r="B13768" s="84">
        <v>43752</v>
      </c>
      <c r="C13768" s="85" t="s">
        <v>38</v>
      </c>
      <c r="D13768" s="85">
        <v>40</v>
      </c>
      <c r="E13768" s="83">
        <v>0.98648990000000003</v>
      </c>
      <c r="F13768" s="83">
        <v>0.98514820000000003</v>
      </c>
    </row>
    <row r="13769" spans="2:6">
      <c r="B13769" s="84">
        <v>43752</v>
      </c>
      <c r="C13769" s="85" t="s">
        <v>38</v>
      </c>
      <c r="D13769" s="85">
        <v>41</v>
      </c>
      <c r="E13769" s="83">
        <v>0.98673350000000004</v>
      </c>
      <c r="F13769" s="83">
        <v>0.98517220000000005</v>
      </c>
    </row>
    <row r="13770" spans="2:6">
      <c r="B13770" s="84">
        <v>43752</v>
      </c>
      <c r="C13770" s="85" t="s">
        <v>38</v>
      </c>
      <c r="D13770" s="85">
        <v>42</v>
      </c>
      <c r="E13770" s="83">
        <v>0.98586220000000002</v>
      </c>
      <c r="F13770" s="83">
        <v>0.98461010000000004</v>
      </c>
    </row>
    <row r="13771" spans="2:6">
      <c r="B13771" s="84">
        <v>43752</v>
      </c>
      <c r="C13771" s="85" t="s">
        <v>38</v>
      </c>
      <c r="D13771" s="85">
        <v>43</v>
      </c>
      <c r="E13771" s="83">
        <v>0.98469759999999995</v>
      </c>
      <c r="F13771" s="83">
        <v>0.98370860000000004</v>
      </c>
    </row>
    <row r="13772" spans="2:6">
      <c r="B13772" s="84">
        <v>43752</v>
      </c>
      <c r="C13772" s="85" t="s">
        <v>38</v>
      </c>
      <c r="D13772" s="85">
        <v>44</v>
      </c>
      <c r="E13772" s="83">
        <v>0.98393039999999998</v>
      </c>
      <c r="F13772" s="83">
        <v>0.98341350000000005</v>
      </c>
    </row>
    <row r="13773" spans="2:6">
      <c r="B13773" s="84">
        <v>43752</v>
      </c>
      <c r="C13773" s="85" t="s">
        <v>38</v>
      </c>
      <c r="D13773" s="85">
        <v>45</v>
      </c>
      <c r="E13773" s="83">
        <v>0.98431930000000001</v>
      </c>
      <c r="F13773" s="83">
        <v>0.98365049999999998</v>
      </c>
    </row>
    <row r="13774" spans="2:6">
      <c r="B13774" s="84">
        <v>43752</v>
      </c>
      <c r="C13774" s="85" t="s">
        <v>38</v>
      </c>
      <c r="D13774" s="85">
        <v>46</v>
      </c>
      <c r="E13774" s="83">
        <v>0.98424389999999995</v>
      </c>
      <c r="F13774" s="83">
        <v>0.98402029999999996</v>
      </c>
    </row>
    <row r="13775" spans="2:6">
      <c r="B13775" s="84">
        <v>43752</v>
      </c>
      <c r="C13775" s="85" t="s">
        <v>38</v>
      </c>
      <c r="D13775" s="85">
        <v>47</v>
      </c>
      <c r="E13775" s="83">
        <v>0.98391399999999996</v>
      </c>
      <c r="F13775" s="83">
        <v>0.98396939999999999</v>
      </c>
    </row>
    <row r="13776" spans="2:6">
      <c r="B13776" s="84">
        <v>43752</v>
      </c>
      <c r="C13776" s="85" t="s">
        <v>38</v>
      </c>
      <c r="D13776" s="85">
        <v>48</v>
      </c>
      <c r="E13776" s="83">
        <v>0.98155440000000005</v>
      </c>
      <c r="F13776" s="83">
        <v>0.9814389</v>
      </c>
    </row>
    <row r="13777" spans="2:6">
      <c r="B13777" s="84">
        <v>43753</v>
      </c>
      <c r="C13777" s="85" t="s">
        <v>38</v>
      </c>
      <c r="D13777" s="85">
        <v>1</v>
      </c>
      <c r="E13777" s="83">
        <v>0.9835486</v>
      </c>
      <c r="F13777" s="83">
        <v>0.98359289999999999</v>
      </c>
    </row>
    <row r="13778" spans="2:6">
      <c r="B13778" s="84">
        <v>43753</v>
      </c>
      <c r="C13778" s="85" t="s">
        <v>38</v>
      </c>
      <c r="D13778" s="85">
        <v>2</v>
      </c>
      <c r="E13778" s="83">
        <v>0.98330989999999996</v>
      </c>
      <c r="F13778" s="83">
        <v>0.98349430000000004</v>
      </c>
    </row>
    <row r="13779" spans="2:6">
      <c r="B13779" s="84">
        <v>43753</v>
      </c>
      <c r="C13779" s="85" t="s">
        <v>38</v>
      </c>
      <c r="D13779" s="85">
        <v>3</v>
      </c>
      <c r="E13779" s="83">
        <v>0.98344180000000003</v>
      </c>
      <c r="F13779" s="83">
        <v>0.98370599999999997</v>
      </c>
    </row>
    <row r="13780" spans="2:6">
      <c r="B13780" s="84">
        <v>43753</v>
      </c>
      <c r="C13780" s="85" t="s">
        <v>38</v>
      </c>
      <c r="D13780" s="85">
        <v>4</v>
      </c>
      <c r="E13780" s="83">
        <v>0.98362479999999997</v>
      </c>
      <c r="F13780" s="83">
        <v>0.98404789999999998</v>
      </c>
    </row>
    <row r="13781" spans="2:6">
      <c r="B13781" s="84">
        <v>43753</v>
      </c>
      <c r="C13781" s="85" t="s">
        <v>38</v>
      </c>
      <c r="D13781" s="85">
        <v>5</v>
      </c>
      <c r="E13781" s="83">
        <v>0.98385529999999999</v>
      </c>
      <c r="F13781" s="83">
        <v>0.98436349999999995</v>
      </c>
    </row>
    <row r="13782" spans="2:6">
      <c r="B13782" s="84">
        <v>43753</v>
      </c>
      <c r="C13782" s="85" t="s">
        <v>38</v>
      </c>
      <c r="D13782" s="85">
        <v>6</v>
      </c>
      <c r="E13782" s="83">
        <v>0.98399380000000003</v>
      </c>
      <c r="F13782" s="83">
        <v>0.98444799999999999</v>
      </c>
    </row>
    <row r="13783" spans="2:6">
      <c r="B13783" s="84">
        <v>43753</v>
      </c>
      <c r="C13783" s="85" t="s">
        <v>38</v>
      </c>
      <c r="D13783" s="85">
        <v>7</v>
      </c>
      <c r="E13783" s="83">
        <v>0.98392000000000002</v>
      </c>
      <c r="F13783" s="83">
        <v>0.9843075</v>
      </c>
    </row>
    <row r="13784" spans="2:6">
      <c r="B13784" s="84">
        <v>43753</v>
      </c>
      <c r="C13784" s="85" t="s">
        <v>38</v>
      </c>
      <c r="D13784" s="85">
        <v>8</v>
      </c>
      <c r="E13784" s="83">
        <v>0.98377959999999998</v>
      </c>
      <c r="F13784" s="83">
        <v>0.98409449999999998</v>
      </c>
    </row>
    <row r="13785" spans="2:6">
      <c r="B13785" s="84">
        <v>43753</v>
      </c>
      <c r="C13785" s="85" t="s">
        <v>38</v>
      </c>
      <c r="D13785" s="85">
        <v>9</v>
      </c>
      <c r="E13785" s="83">
        <v>0.98384260000000001</v>
      </c>
      <c r="F13785" s="83">
        <v>0.98433400000000004</v>
      </c>
    </row>
    <row r="13786" spans="2:6">
      <c r="B13786" s="84">
        <v>43753</v>
      </c>
      <c r="C13786" s="85" t="s">
        <v>38</v>
      </c>
      <c r="D13786" s="85">
        <v>10</v>
      </c>
      <c r="E13786" s="83">
        <v>0.98419129999999999</v>
      </c>
      <c r="F13786" s="83">
        <v>0.98480760000000001</v>
      </c>
    </row>
    <row r="13787" spans="2:6">
      <c r="B13787" s="84">
        <v>43753</v>
      </c>
      <c r="C13787" s="85" t="s">
        <v>38</v>
      </c>
      <c r="D13787" s="85">
        <v>11</v>
      </c>
      <c r="E13787" s="83">
        <v>0.98562989999999995</v>
      </c>
      <c r="F13787" s="83">
        <v>0.9860894</v>
      </c>
    </row>
    <row r="13788" spans="2:6">
      <c r="B13788" s="84">
        <v>43753</v>
      </c>
      <c r="C13788" s="85" t="s">
        <v>38</v>
      </c>
      <c r="D13788" s="85">
        <v>12</v>
      </c>
      <c r="E13788" s="83">
        <v>0.98622690000000002</v>
      </c>
      <c r="F13788" s="83">
        <v>0.98661960000000004</v>
      </c>
    </row>
    <row r="13789" spans="2:6">
      <c r="B13789" s="84">
        <v>43753</v>
      </c>
      <c r="C13789" s="85" t="s">
        <v>38</v>
      </c>
      <c r="D13789" s="85">
        <v>13</v>
      </c>
      <c r="E13789" s="83">
        <v>0.98717480000000002</v>
      </c>
      <c r="F13789" s="83">
        <v>0.98690160000000005</v>
      </c>
    </row>
    <row r="13790" spans="2:6">
      <c r="B13790" s="84">
        <v>43753</v>
      </c>
      <c r="C13790" s="85" t="s">
        <v>38</v>
      </c>
      <c r="D13790" s="85">
        <v>14</v>
      </c>
      <c r="E13790" s="83">
        <v>0.98799009999999998</v>
      </c>
      <c r="F13790" s="83">
        <v>0.98741710000000005</v>
      </c>
    </row>
    <row r="13791" spans="2:6">
      <c r="B13791" s="84">
        <v>43753</v>
      </c>
      <c r="C13791" s="85" t="s">
        <v>38</v>
      </c>
      <c r="D13791" s="85">
        <v>15</v>
      </c>
      <c r="E13791" s="83">
        <v>0.98909040000000004</v>
      </c>
      <c r="F13791" s="83">
        <v>0.9881799</v>
      </c>
    </row>
    <row r="13792" spans="2:6">
      <c r="B13792" s="84">
        <v>43753</v>
      </c>
      <c r="C13792" s="85" t="s">
        <v>38</v>
      </c>
      <c r="D13792" s="85">
        <v>16</v>
      </c>
      <c r="E13792" s="83">
        <v>0.9895562</v>
      </c>
      <c r="F13792" s="83">
        <v>0.98850300000000002</v>
      </c>
    </row>
    <row r="13793" spans="2:6">
      <c r="B13793" s="84">
        <v>43753</v>
      </c>
      <c r="C13793" s="85" t="s">
        <v>38</v>
      </c>
      <c r="D13793" s="85">
        <v>17</v>
      </c>
      <c r="E13793" s="83">
        <v>0.98987700000000001</v>
      </c>
      <c r="F13793" s="83">
        <v>0.98880259999999998</v>
      </c>
    </row>
    <row r="13794" spans="2:6">
      <c r="B13794" s="84">
        <v>43753</v>
      </c>
      <c r="C13794" s="85" t="s">
        <v>38</v>
      </c>
      <c r="D13794" s="85">
        <v>18</v>
      </c>
      <c r="E13794" s="83">
        <v>0.99022639999999995</v>
      </c>
      <c r="F13794" s="83">
        <v>0.98917520000000003</v>
      </c>
    </row>
    <row r="13795" spans="2:6">
      <c r="B13795" s="84">
        <v>43753</v>
      </c>
      <c r="C13795" s="85" t="s">
        <v>38</v>
      </c>
      <c r="D13795" s="85">
        <v>19</v>
      </c>
      <c r="E13795" s="83">
        <v>0.99028190000000005</v>
      </c>
      <c r="F13795" s="83">
        <v>0.98928649999999996</v>
      </c>
    </row>
    <row r="13796" spans="2:6">
      <c r="B13796" s="84">
        <v>43753</v>
      </c>
      <c r="C13796" s="85" t="s">
        <v>38</v>
      </c>
      <c r="D13796" s="85">
        <v>20</v>
      </c>
      <c r="E13796" s="83">
        <v>0.99016119999999996</v>
      </c>
      <c r="F13796" s="83">
        <v>0.98918220000000001</v>
      </c>
    </row>
    <row r="13797" spans="2:6">
      <c r="B13797" s="84">
        <v>43753</v>
      </c>
      <c r="C13797" s="85" t="s">
        <v>38</v>
      </c>
      <c r="D13797" s="85">
        <v>21</v>
      </c>
      <c r="E13797" s="83">
        <v>0.9896895</v>
      </c>
      <c r="F13797" s="83">
        <v>0.98865099999999995</v>
      </c>
    </row>
    <row r="13798" spans="2:6">
      <c r="B13798" s="84">
        <v>43753</v>
      </c>
      <c r="C13798" s="85" t="s">
        <v>38</v>
      </c>
      <c r="D13798" s="85">
        <v>22</v>
      </c>
      <c r="E13798" s="83">
        <v>0.98973250000000002</v>
      </c>
      <c r="F13798" s="83">
        <v>0.98861920000000003</v>
      </c>
    </row>
    <row r="13799" spans="2:6">
      <c r="B13799" s="84">
        <v>43753</v>
      </c>
      <c r="C13799" s="85" t="s">
        <v>38</v>
      </c>
      <c r="D13799" s="85">
        <v>23</v>
      </c>
      <c r="E13799" s="83">
        <v>0.98967539999999998</v>
      </c>
      <c r="F13799" s="83">
        <v>0.98853760000000002</v>
      </c>
    </row>
    <row r="13800" spans="2:6">
      <c r="B13800" s="84">
        <v>43753</v>
      </c>
      <c r="C13800" s="85" t="s">
        <v>38</v>
      </c>
      <c r="D13800" s="85">
        <v>24</v>
      </c>
      <c r="E13800" s="83">
        <v>0.98999550000000003</v>
      </c>
      <c r="F13800" s="83">
        <v>0.98873319999999998</v>
      </c>
    </row>
    <row r="13801" spans="2:6">
      <c r="B13801" s="84">
        <v>43753</v>
      </c>
      <c r="C13801" s="85" t="s">
        <v>38</v>
      </c>
      <c r="D13801" s="85">
        <v>25</v>
      </c>
      <c r="E13801" s="83">
        <v>0.99015229999999999</v>
      </c>
      <c r="F13801" s="83">
        <v>0.98881470000000005</v>
      </c>
    </row>
    <row r="13802" spans="2:6">
      <c r="B13802" s="84">
        <v>43753</v>
      </c>
      <c r="C13802" s="85" t="s">
        <v>38</v>
      </c>
      <c r="D13802" s="85">
        <v>26</v>
      </c>
      <c r="E13802" s="83">
        <v>0.99031000000000002</v>
      </c>
      <c r="F13802" s="83">
        <v>0.98904380000000003</v>
      </c>
    </row>
    <row r="13803" spans="2:6">
      <c r="B13803" s="84">
        <v>43753</v>
      </c>
      <c r="C13803" s="85" t="s">
        <v>38</v>
      </c>
      <c r="D13803" s="85">
        <v>27</v>
      </c>
      <c r="E13803" s="83">
        <v>0.99001649999999997</v>
      </c>
      <c r="F13803" s="83">
        <v>0.98867070000000001</v>
      </c>
    </row>
    <row r="13804" spans="2:6">
      <c r="B13804" s="84">
        <v>43753</v>
      </c>
      <c r="C13804" s="85" t="s">
        <v>38</v>
      </c>
      <c r="D13804" s="85">
        <v>28</v>
      </c>
      <c r="E13804" s="83">
        <v>0.99046639999999997</v>
      </c>
      <c r="F13804" s="83">
        <v>0.98879130000000004</v>
      </c>
    </row>
    <row r="13805" spans="2:6">
      <c r="B13805" s="84">
        <v>43753</v>
      </c>
      <c r="C13805" s="85" t="s">
        <v>38</v>
      </c>
      <c r="D13805" s="85">
        <v>29</v>
      </c>
      <c r="E13805" s="83">
        <v>0.99055740000000003</v>
      </c>
      <c r="F13805" s="83">
        <v>0.98876989999999998</v>
      </c>
    </row>
    <row r="13806" spans="2:6">
      <c r="B13806" s="84">
        <v>43753</v>
      </c>
      <c r="C13806" s="85" t="s">
        <v>38</v>
      </c>
      <c r="D13806" s="85">
        <v>30</v>
      </c>
      <c r="E13806" s="83">
        <v>0.99052779999999996</v>
      </c>
      <c r="F13806" s="83">
        <v>0.98882130000000001</v>
      </c>
    </row>
    <row r="13807" spans="2:6">
      <c r="B13807" s="84">
        <v>43753</v>
      </c>
      <c r="C13807" s="85" t="s">
        <v>38</v>
      </c>
      <c r="D13807" s="85">
        <v>31</v>
      </c>
      <c r="E13807" s="83">
        <v>0.99084950000000005</v>
      </c>
      <c r="F13807" s="83">
        <v>0.98952249999999997</v>
      </c>
    </row>
    <row r="13808" spans="2:6">
      <c r="B13808" s="84">
        <v>43753</v>
      </c>
      <c r="C13808" s="85" t="s">
        <v>38</v>
      </c>
      <c r="D13808" s="85">
        <v>32</v>
      </c>
      <c r="E13808" s="83">
        <v>0.99087460000000005</v>
      </c>
      <c r="F13808" s="83">
        <v>0.9893999</v>
      </c>
    </row>
    <row r="13809" spans="2:6">
      <c r="B13809" s="84">
        <v>43753</v>
      </c>
      <c r="C13809" s="85" t="s">
        <v>38</v>
      </c>
      <c r="D13809" s="85">
        <v>33</v>
      </c>
      <c r="E13809" s="83">
        <v>0.99044869999999996</v>
      </c>
      <c r="F13809" s="83">
        <v>0.98888849999999995</v>
      </c>
    </row>
    <row r="13810" spans="2:6">
      <c r="B13810" s="84">
        <v>43753</v>
      </c>
      <c r="C13810" s="85" t="s">
        <v>38</v>
      </c>
      <c r="D13810" s="85">
        <v>34</v>
      </c>
      <c r="E13810" s="83">
        <v>0.99065700000000001</v>
      </c>
      <c r="F13810" s="83">
        <v>0.98943099999999995</v>
      </c>
    </row>
    <row r="13811" spans="2:6">
      <c r="B13811" s="84">
        <v>43753</v>
      </c>
      <c r="C13811" s="85" t="s">
        <v>38</v>
      </c>
      <c r="D13811" s="85">
        <v>35</v>
      </c>
      <c r="E13811" s="83">
        <v>0.99051279999999997</v>
      </c>
      <c r="F13811" s="83">
        <v>0.98938990000000004</v>
      </c>
    </row>
    <row r="13812" spans="2:6">
      <c r="B13812" s="84">
        <v>43753</v>
      </c>
      <c r="C13812" s="85" t="s">
        <v>38</v>
      </c>
      <c r="D13812" s="85">
        <v>36</v>
      </c>
      <c r="E13812" s="83">
        <v>0.990151</v>
      </c>
      <c r="F13812" s="83">
        <v>0.98929089999999997</v>
      </c>
    </row>
    <row r="13813" spans="2:6">
      <c r="B13813" s="84">
        <v>43753</v>
      </c>
      <c r="C13813" s="85" t="s">
        <v>38</v>
      </c>
      <c r="D13813" s="85">
        <v>37</v>
      </c>
      <c r="E13813" s="83">
        <v>0.98950559999999999</v>
      </c>
      <c r="F13813" s="83">
        <v>0.98886909999999995</v>
      </c>
    </row>
    <row r="13814" spans="2:6">
      <c r="B13814" s="84">
        <v>43753</v>
      </c>
      <c r="C13814" s="85" t="s">
        <v>38</v>
      </c>
      <c r="D13814" s="85">
        <v>38</v>
      </c>
      <c r="E13814" s="83">
        <v>0.9895178</v>
      </c>
      <c r="F13814" s="83">
        <v>0.98894420000000005</v>
      </c>
    </row>
    <row r="13815" spans="2:6">
      <c r="B13815" s="84">
        <v>43753</v>
      </c>
      <c r="C13815" s="85" t="s">
        <v>38</v>
      </c>
      <c r="D13815" s="85">
        <v>39</v>
      </c>
      <c r="E13815" s="83">
        <v>0.9892552</v>
      </c>
      <c r="F13815" s="83">
        <v>0.98840280000000003</v>
      </c>
    </row>
    <row r="13816" spans="2:6">
      <c r="B13816" s="84">
        <v>43753</v>
      </c>
      <c r="C13816" s="85" t="s">
        <v>38</v>
      </c>
      <c r="D13816" s="85">
        <v>40</v>
      </c>
      <c r="E13816" s="83">
        <v>0.98923970000000006</v>
      </c>
      <c r="F13816" s="83">
        <v>0.98820140000000001</v>
      </c>
    </row>
    <row r="13817" spans="2:6">
      <c r="B13817" s="84">
        <v>43753</v>
      </c>
      <c r="C13817" s="85" t="s">
        <v>38</v>
      </c>
      <c r="D13817" s="85">
        <v>41</v>
      </c>
      <c r="E13817" s="83">
        <v>0.98960550000000003</v>
      </c>
      <c r="F13817" s="83">
        <v>0.98846279999999997</v>
      </c>
    </row>
    <row r="13818" spans="2:6">
      <c r="B13818" s="84">
        <v>43753</v>
      </c>
      <c r="C13818" s="85" t="s">
        <v>38</v>
      </c>
      <c r="D13818" s="85">
        <v>42</v>
      </c>
      <c r="E13818" s="83">
        <v>0.98926400000000003</v>
      </c>
      <c r="F13818" s="83">
        <v>0.98856849999999996</v>
      </c>
    </row>
    <row r="13819" spans="2:6">
      <c r="B13819" s="84">
        <v>43753</v>
      </c>
      <c r="C13819" s="85" t="s">
        <v>38</v>
      </c>
      <c r="D13819" s="85">
        <v>43</v>
      </c>
      <c r="E13819" s="83">
        <v>0.9886722</v>
      </c>
      <c r="F13819" s="83">
        <v>0.98846480000000003</v>
      </c>
    </row>
    <row r="13820" spans="2:6">
      <c r="B13820" s="84">
        <v>43753</v>
      </c>
      <c r="C13820" s="85" t="s">
        <v>38</v>
      </c>
      <c r="D13820" s="85">
        <v>44</v>
      </c>
      <c r="E13820" s="83">
        <v>0.98790199999999995</v>
      </c>
      <c r="F13820" s="83">
        <v>0.98822690000000002</v>
      </c>
    </row>
    <row r="13821" spans="2:6">
      <c r="B13821" s="84">
        <v>43753</v>
      </c>
      <c r="C13821" s="85" t="s">
        <v>38</v>
      </c>
      <c r="D13821" s="85">
        <v>45</v>
      </c>
      <c r="E13821" s="83">
        <v>0.98702259999999997</v>
      </c>
      <c r="F13821" s="83">
        <v>0.98766180000000003</v>
      </c>
    </row>
    <row r="13822" spans="2:6">
      <c r="B13822" s="84">
        <v>43753</v>
      </c>
      <c r="C13822" s="85" t="s">
        <v>38</v>
      </c>
      <c r="D13822" s="85">
        <v>46</v>
      </c>
      <c r="E13822" s="83">
        <v>0.9856897</v>
      </c>
      <c r="F13822" s="83">
        <v>0.98727980000000004</v>
      </c>
    </row>
    <row r="13823" spans="2:6">
      <c r="B13823" s="84">
        <v>43753</v>
      </c>
      <c r="C13823" s="85" t="s">
        <v>38</v>
      </c>
      <c r="D13823" s="85">
        <v>47</v>
      </c>
      <c r="E13823" s="83">
        <v>0.98440179999999999</v>
      </c>
      <c r="F13823" s="83">
        <v>0.98693839999999999</v>
      </c>
    </row>
    <row r="13824" spans="2:6">
      <c r="B13824" s="84">
        <v>43753</v>
      </c>
      <c r="C13824" s="85" t="s">
        <v>38</v>
      </c>
      <c r="D13824" s="85">
        <v>48</v>
      </c>
      <c r="E13824" s="83">
        <v>0.98342909999999994</v>
      </c>
      <c r="F13824" s="83">
        <v>0.98629</v>
      </c>
    </row>
    <row r="13825" spans="2:6">
      <c r="B13825" s="84">
        <v>43754</v>
      </c>
      <c r="C13825" s="85" t="s">
        <v>38</v>
      </c>
      <c r="D13825" s="85">
        <v>1</v>
      </c>
      <c r="E13825" s="83">
        <v>0.98349470000000005</v>
      </c>
      <c r="F13825" s="83">
        <v>0.98637940000000002</v>
      </c>
    </row>
    <row r="13826" spans="2:6">
      <c r="B13826" s="84">
        <v>43754</v>
      </c>
      <c r="C13826" s="85" t="s">
        <v>38</v>
      </c>
      <c r="D13826" s="85">
        <v>2</v>
      </c>
      <c r="E13826" s="83">
        <v>0.98309769999999996</v>
      </c>
      <c r="F13826" s="83">
        <v>0.98552050000000002</v>
      </c>
    </row>
    <row r="13827" spans="2:6">
      <c r="B13827" s="84">
        <v>43754</v>
      </c>
      <c r="C13827" s="85" t="s">
        <v>38</v>
      </c>
      <c r="D13827" s="85">
        <v>3</v>
      </c>
      <c r="E13827" s="83">
        <v>0.98238999999999999</v>
      </c>
      <c r="F13827" s="83">
        <v>0.9851704</v>
      </c>
    </row>
    <row r="13828" spans="2:6">
      <c r="B13828" s="84">
        <v>43754</v>
      </c>
      <c r="C13828" s="85" t="s">
        <v>38</v>
      </c>
      <c r="D13828" s="85">
        <v>4</v>
      </c>
      <c r="E13828" s="83">
        <v>0.98220269999999998</v>
      </c>
      <c r="F13828" s="83">
        <v>0.98512940000000004</v>
      </c>
    </row>
    <row r="13829" spans="2:6">
      <c r="B13829" s="84">
        <v>43754</v>
      </c>
      <c r="C13829" s="85" t="s">
        <v>38</v>
      </c>
      <c r="D13829" s="85">
        <v>5</v>
      </c>
      <c r="E13829" s="83">
        <v>0.98217880000000002</v>
      </c>
      <c r="F13829" s="83">
        <v>0.98512</v>
      </c>
    </row>
    <row r="13830" spans="2:6">
      <c r="B13830" s="84">
        <v>43754</v>
      </c>
      <c r="C13830" s="85" t="s">
        <v>38</v>
      </c>
      <c r="D13830" s="85">
        <v>6</v>
      </c>
      <c r="E13830" s="83">
        <v>0.98183339999999997</v>
      </c>
      <c r="F13830" s="83">
        <v>0.98513059999999997</v>
      </c>
    </row>
    <row r="13831" spans="2:6">
      <c r="B13831" s="84">
        <v>43754</v>
      </c>
      <c r="C13831" s="85" t="s">
        <v>38</v>
      </c>
      <c r="D13831" s="85">
        <v>7</v>
      </c>
      <c r="E13831" s="83">
        <v>0.9820873</v>
      </c>
      <c r="F13831" s="83">
        <v>0.98547479999999998</v>
      </c>
    </row>
    <row r="13832" spans="2:6">
      <c r="B13832" s="84">
        <v>43754</v>
      </c>
      <c r="C13832" s="85" t="s">
        <v>38</v>
      </c>
      <c r="D13832" s="85">
        <v>8</v>
      </c>
      <c r="E13832" s="83">
        <v>0.98142079999999998</v>
      </c>
      <c r="F13832" s="83">
        <v>0.98484669999999996</v>
      </c>
    </row>
    <row r="13833" spans="2:6">
      <c r="B13833" s="84">
        <v>43754</v>
      </c>
      <c r="C13833" s="85" t="s">
        <v>38</v>
      </c>
      <c r="D13833" s="85">
        <v>9</v>
      </c>
      <c r="E13833" s="83">
        <v>0.97992979999999996</v>
      </c>
      <c r="F13833" s="83">
        <v>0.98320759999999996</v>
      </c>
    </row>
    <row r="13834" spans="2:6">
      <c r="B13834" s="84">
        <v>43754</v>
      </c>
      <c r="C13834" s="85" t="s">
        <v>38</v>
      </c>
      <c r="D13834" s="85">
        <v>10</v>
      </c>
      <c r="E13834" s="83">
        <v>0.97951549999999998</v>
      </c>
      <c r="F13834" s="83">
        <v>0.98277899999999996</v>
      </c>
    </row>
    <row r="13835" spans="2:6">
      <c r="B13835" s="84">
        <v>43754</v>
      </c>
      <c r="C13835" s="85" t="s">
        <v>38</v>
      </c>
      <c r="D13835" s="85">
        <v>11</v>
      </c>
      <c r="E13835" s="83">
        <v>0.97908819999999996</v>
      </c>
      <c r="F13835" s="83">
        <v>0.9822592</v>
      </c>
    </row>
    <row r="13836" spans="2:6">
      <c r="B13836" s="84">
        <v>43754</v>
      </c>
      <c r="C13836" s="85" t="s">
        <v>38</v>
      </c>
      <c r="D13836" s="85">
        <v>12</v>
      </c>
      <c r="E13836" s="83">
        <v>0.98062859999999996</v>
      </c>
      <c r="F13836" s="83">
        <v>0.98315520000000001</v>
      </c>
    </row>
    <row r="13837" spans="2:6">
      <c r="B13837" s="84">
        <v>43754</v>
      </c>
      <c r="C13837" s="85" t="s">
        <v>38</v>
      </c>
      <c r="D13837" s="85">
        <v>13</v>
      </c>
      <c r="E13837" s="83">
        <v>0.98140170000000004</v>
      </c>
      <c r="F13837" s="83">
        <v>0.98312909999999998</v>
      </c>
    </row>
    <row r="13838" spans="2:6">
      <c r="B13838" s="84">
        <v>43754</v>
      </c>
      <c r="C13838" s="85" t="s">
        <v>38</v>
      </c>
      <c r="D13838" s="85">
        <v>14</v>
      </c>
      <c r="E13838" s="83">
        <v>0.98334790000000005</v>
      </c>
      <c r="F13838" s="83">
        <v>0.98381819999999998</v>
      </c>
    </row>
    <row r="13839" spans="2:6">
      <c r="B13839" s="84">
        <v>43754</v>
      </c>
      <c r="C13839" s="85" t="s">
        <v>38</v>
      </c>
      <c r="D13839" s="85">
        <v>15</v>
      </c>
      <c r="E13839" s="83">
        <v>0.98473460000000002</v>
      </c>
      <c r="F13839" s="83">
        <v>0.98423640000000001</v>
      </c>
    </row>
    <row r="13840" spans="2:6">
      <c r="B13840" s="84">
        <v>43754</v>
      </c>
      <c r="C13840" s="85" t="s">
        <v>38</v>
      </c>
      <c r="D13840" s="85">
        <v>16</v>
      </c>
      <c r="E13840" s="83">
        <v>0.98476949999999996</v>
      </c>
      <c r="F13840" s="83">
        <v>0.98421510000000001</v>
      </c>
    </row>
    <row r="13841" spans="2:6">
      <c r="B13841" s="84">
        <v>43754</v>
      </c>
      <c r="C13841" s="85" t="s">
        <v>38</v>
      </c>
      <c r="D13841" s="85">
        <v>17</v>
      </c>
      <c r="E13841" s="83">
        <v>0.98431080000000004</v>
      </c>
      <c r="F13841" s="83">
        <v>0.98387000000000002</v>
      </c>
    </row>
    <row r="13842" spans="2:6">
      <c r="B13842" s="84">
        <v>43754</v>
      </c>
      <c r="C13842" s="85" t="s">
        <v>38</v>
      </c>
      <c r="D13842" s="85">
        <v>18</v>
      </c>
      <c r="E13842" s="83">
        <v>0.98434460000000001</v>
      </c>
      <c r="F13842" s="83">
        <v>0.98378220000000005</v>
      </c>
    </row>
    <row r="13843" spans="2:6">
      <c r="B13843" s="84">
        <v>43754</v>
      </c>
      <c r="C13843" s="85" t="s">
        <v>38</v>
      </c>
      <c r="D13843" s="85">
        <v>19</v>
      </c>
      <c r="E13843" s="83">
        <v>0.98458049999999997</v>
      </c>
      <c r="F13843" s="83">
        <v>0.98374510000000004</v>
      </c>
    </row>
    <row r="13844" spans="2:6">
      <c r="B13844" s="84">
        <v>43754</v>
      </c>
      <c r="C13844" s="85" t="s">
        <v>38</v>
      </c>
      <c r="D13844" s="85">
        <v>20</v>
      </c>
      <c r="E13844" s="83">
        <v>0.98489749999999998</v>
      </c>
      <c r="F13844" s="83">
        <v>0.98395160000000004</v>
      </c>
    </row>
    <row r="13845" spans="2:6">
      <c r="B13845" s="84">
        <v>43754</v>
      </c>
      <c r="C13845" s="85" t="s">
        <v>38</v>
      </c>
      <c r="D13845" s="85">
        <v>21</v>
      </c>
      <c r="E13845" s="83">
        <v>0.98496189999999995</v>
      </c>
      <c r="F13845" s="83">
        <v>0.98387709999999995</v>
      </c>
    </row>
    <row r="13846" spans="2:6">
      <c r="B13846" s="84">
        <v>43754</v>
      </c>
      <c r="C13846" s="85" t="s">
        <v>38</v>
      </c>
      <c r="D13846" s="85">
        <v>22</v>
      </c>
      <c r="E13846" s="83">
        <v>0.98594680000000001</v>
      </c>
      <c r="F13846" s="83">
        <v>0.98483679999999996</v>
      </c>
    </row>
    <row r="13847" spans="2:6">
      <c r="B13847" s="84">
        <v>43754</v>
      </c>
      <c r="C13847" s="85" t="s">
        <v>38</v>
      </c>
      <c r="D13847" s="85">
        <v>23</v>
      </c>
      <c r="E13847" s="83">
        <v>0.98659580000000002</v>
      </c>
      <c r="F13847" s="83">
        <v>0.98546809999999996</v>
      </c>
    </row>
    <row r="13848" spans="2:6">
      <c r="B13848" s="84">
        <v>43754</v>
      </c>
      <c r="C13848" s="85" t="s">
        <v>38</v>
      </c>
      <c r="D13848" s="85">
        <v>24</v>
      </c>
      <c r="E13848" s="83">
        <v>0.98650559999999998</v>
      </c>
      <c r="F13848" s="83">
        <v>0.98524880000000004</v>
      </c>
    </row>
    <row r="13849" spans="2:6">
      <c r="B13849" s="84">
        <v>43754</v>
      </c>
      <c r="C13849" s="85" t="s">
        <v>38</v>
      </c>
      <c r="D13849" s="85">
        <v>25</v>
      </c>
      <c r="E13849" s="83">
        <v>0.98642450000000004</v>
      </c>
      <c r="F13849" s="83">
        <v>0.98531239999999998</v>
      </c>
    </row>
    <row r="13850" spans="2:6">
      <c r="B13850" s="84">
        <v>43754</v>
      </c>
      <c r="C13850" s="85" t="s">
        <v>38</v>
      </c>
      <c r="D13850" s="85">
        <v>26</v>
      </c>
      <c r="E13850" s="83">
        <v>0.98634670000000002</v>
      </c>
      <c r="F13850" s="83">
        <v>0.98537889999999995</v>
      </c>
    </row>
    <row r="13851" spans="2:6">
      <c r="B13851" s="84">
        <v>43754</v>
      </c>
      <c r="C13851" s="85" t="s">
        <v>38</v>
      </c>
      <c r="D13851" s="85">
        <v>27</v>
      </c>
      <c r="E13851" s="83">
        <v>0.98722759999999998</v>
      </c>
      <c r="F13851" s="83">
        <v>0.98625890000000005</v>
      </c>
    </row>
    <row r="13852" spans="2:6">
      <c r="B13852" s="84">
        <v>43754</v>
      </c>
      <c r="C13852" s="85" t="s">
        <v>38</v>
      </c>
      <c r="D13852" s="85">
        <v>28</v>
      </c>
      <c r="E13852" s="83">
        <v>0.98732620000000004</v>
      </c>
      <c r="F13852" s="83">
        <v>0.98651100000000003</v>
      </c>
    </row>
    <row r="13853" spans="2:6">
      <c r="B13853" s="84">
        <v>43754</v>
      </c>
      <c r="C13853" s="85" t="s">
        <v>38</v>
      </c>
      <c r="D13853" s="85">
        <v>29</v>
      </c>
      <c r="E13853" s="83">
        <v>0.98704480000000006</v>
      </c>
      <c r="F13853" s="83">
        <v>0.98635600000000001</v>
      </c>
    </row>
    <row r="13854" spans="2:6">
      <c r="B13854" s="84">
        <v>43754</v>
      </c>
      <c r="C13854" s="85" t="s">
        <v>38</v>
      </c>
      <c r="D13854" s="85">
        <v>30</v>
      </c>
      <c r="E13854" s="83">
        <v>0.98679450000000002</v>
      </c>
      <c r="F13854" s="83">
        <v>0.98636409999999997</v>
      </c>
    </row>
    <row r="13855" spans="2:6">
      <c r="B13855" s="84">
        <v>43754</v>
      </c>
      <c r="C13855" s="85" t="s">
        <v>38</v>
      </c>
      <c r="D13855" s="85">
        <v>31</v>
      </c>
      <c r="E13855" s="83">
        <v>0.98713099999999998</v>
      </c>
      <c r="F13855" s="83">
        <v>0.98670829999999998</v>
      </c>
    </row>
    <row r="13856" spans="2:6">
      <c r="B13856" s="84">
        <v>43754</v>
      </c>
      <c r="C13856" s="85" t="s">
        <v>38</v>
      </c>
      <c r="D13856" s="85">
        <v>32</v>
      </c>
      <c r="E13856" s="83">
        <v>0.98776870000000006</v>
      </c>
      <c r="F13856" s="83">
        <v>0.98703700000000005</v>
      </c>
    </row>
    <row r="13857" spans="2:6">
      <c r="B13857" s="84">
        <v>43754</v>
      </c>
      <c r="C13857" s="85" t="s">
        <v>38</v>
      </c>
      <c r="D13857" s="85">
        <v>33</v>
      </c>
      <c r="E13857" s="83">
        <v>0.9879772</v>
      </c>
      <c r="F13857" s="83">
        <v>0.98712390000000005</v>
      </c>
    </row>
    <row r="13858" spans="2:6">
      <c r="B13858" s="84">
        <v>43754</v>
      </c>
      <c r="C13858" s="85" t="s">
        <v>38</v>
      </c>
      <c r="D13858" s="85">
        <v>34</v>
      </c>
      <c r="E13858" s="83">
        <v>0.98824020000000001</v>
      </c>
      <c r="F13858" s="83">
        <v>0.98768639999999996</v>
      </c>
    </row>
    <row r="13859" spans="2:6">
      <c r="B13859" s="84">
        <v>43754</v>
      </c>
      <c r="C13859" s="85" t="s">
        <v>38</v>
      </c>
      <c r="D13859" s="85">
        <v>35</v>
      </c>
      <c r="E13859" s="83">
        <v>0.98880179999999995</v>
      </c>
      <c r="F13859" s="83">
        <v>0.98815839999999999</v>
      </c>
    </row>
    <row r="13860" spans="2:6">
      <c r="B13860" s="84">
        <v>43754</v>
      </c>
      <c r="C13860" s="85" t="s">
        <v>38</v>
      </c>
      <c r="D13860" s="85">
        <v>36</v>
      </c>
      <c r="E13860" s="83">
        <v>0.98886499999999999</v>
      </c>
      <c r="F13860" s="83">
        <v>0.98820589999999997</v>
      </c>
    </row>
    <row r="13861" spans="2:6">
      <c r="B13861" s="84">
        <v>43754</v>
      </c>
      <c r="C13861" s="85" t="s">
        <v>38</v>
      </c>
      <c r="D13861" s="85">
        <v>37</v>
      </c>
      <c r="E13861" s="83">
        <v>0.98884649999999996</v>
      </c>
      <c r="F13861" s="83">
        <v>0.98810019999999998</v>
      </c>
    </row>
    <row r="13862" spans="2:6">
      <c r="B13862" s="84">
        <v>43754</v>
      </c>
      <c r="C13862" s="85" t="s">
        <v>38</v>
      </c>
      <c r="D13862" s="85">
        <v>38</v>
      </c>
      <c r="E13862" s="83">
        <v>0.98907959999999995</v>
      </c>
      <c r="F13862" s="83">
        <v>0.98827980000000004</v>
      </c>
    </row>
    <row r="13863" spans="2:6">
      <c r="B13863" s="84">
        <v>43754</v>
      </c>
      <c r="C13863" s="85" t="s">
        <v>38</v>
      </c>
      <c r="D13863" s="85">
        <v>39</v>
      </c>
      <c r="E13863" s="83">
        <v>0.98883679999999996</v>
      </c>
      <c r="F13863" s="83">
        <v>0.98833439999999995</v>
      </c>
    </row>
    <row r="13864" spans="2:6">
      <c r="B13864" s="84">
        <v>43754</v>
      </c>
      <c r="C13864" s="85" t="s">
        <v>38</v>
      </c>
      <c r="D13864" s="85">
        <v>40</v>
      </c>
      <c r="E13864" s="83">
        <v>0.98889289999999996</v>
      </c>
      <c r="F13864" s="83">
        <v>0.98830340000000005</v>
      </c>
    </row>
    <row r="13865" spans="2:6">
      <c r="B13865" s="84">
        <v>43754</v>
      </c>
      <c r="C13865" s="85" t="s">
        <v>38</v>
      </c>
      <c r="D13865" s="85">
        <v>41</v>
      </c>
      <c r="E13865" s="83">
        <v>0.9889599</v>
      </c>
      <c r="F13865" s="83">
        <v>0.98847779999999996</v>
      </c>
    </row>
    <row r="13866" spans="2:6">
      <c r="B13866" s="84">
        <v>43754</v>
      </c>
      <c r="C13866" s="85" t="s">
        <v>38</v>
      </c>
      <c r="D13866" s="85">
        <v>42</v>
      </c>
      <c r="E13866" s="83">
        <v>0.98911380000000004</v>
      </c>
      <c r="F13866" s="83">
        <v>0.98854730000000002</v>
      </c>
    </row>
    <row r="13867" spans="2:6">
      <c r="B13867" s="84">
        <v>43754</v>
      </c>
      <c r="C13867" s="85" t="s">
        <v>38</v>
      </c>
      <c r="D13867" s="85">
        <v>43</v>
      </c>
      <c r="E13867" s="83">
        <v>0.98908119999999999</v>
      </c>
      <c r="F13867" s="83">
        <v>0.98832929999999997</v>
      </c>
    </row>
    <row r="13868" spans="2:6">
      <c r="B13868" s="84">
        <v>43754</v>
      </c>
      <c r="C13868" s="85" t="s">
        <v>38</v>
      </c>
      <c r="D13868" s="85">
        <v>44</v>
      </c>
      <c r="E13868" s="83">
        <v>0.98882499999999995</v>
      </c>
      <c r="F13868" s="83">
        <v>0.9884117</v>
      </c>
    </row>
    <row r="13869" spans="2:6">
      <c r="B13869" s="84">
        <v>43754</v>
      </c>
      <c r="C13869" s="85" t="s">
        <v>38</v>
      </c>
      <c r="D13869" s="85">
        <v>45</v>
      </c>
      <c r="E13869" s="83">
        <v>0.98792789999999997</v>
      </c>
      <c r="F13869" s="83">
        <v>0.9882782</v>
      </c>
    </row>
    <row r="13870" spans="2:6">
      <c r="B13870" s="84">
        <v>43754</v>
      </c>
      <c r="C13870" s="85" t="s">
        <v>38</v>
      </c>
      <c r="D13870" s="85">
        <v>46</v>
      </c>
      <c r="E13870" s="83">
        <v>0.98761900000000002</v>
      </c>
      <c r="F13870" s="83">
        <v>0.98810469999999995</v>
      </c>
    </row>
    <row r="13871" spans="2:6">
      <c r="B13871" s="84">
        <v>43754</v>
      </c>
      <c r="C13871" s="85" t="s">
        <v>38</v>
      </c>
      <c r="D13871" s="85">
        <v>47</v>
      </c>
      <c r="E13871" s="83">
        <v>0.98658979999999996</v>
      </c>
      <c r="F13871" s="83">
        <v>0.98758049999999997</v>
      </c>
    </row>
    <row r="13872" spans="2:6">
      <c r="B13872" s="84">
        <v>43754</v>
      </c>
      <c r="C13872" s="85" t="s">
        <v>38</v>
      </c>
      <c r="D13872" s="85">
        <v>48</v>
      </c>
      <c r="E13872" s="83">
        <v>0.98634770000000005</v>
      </c>
      <c r="F13872" s="83">
        <v>0.98737280000000005</v>
      </c>
    </row>
    <row r="13873" spans="2:6">
      <c r="B13873" s="84">
        <v>43755</v>
      </c>
      <c r="C13873" s="85" t="s">
        <v>38</v>
      </c>
      <c r="D13873" s="85">
        <v>1</v>
      </c>
      <c r="E13873" s="83">
        <v>0.98639239999999995</v>
      </c>
      <c r="F13873" s="83">
        <v>0.98747649999999998</v>
      </c>
    </row>
    <row r="13874" spans="2:6">
      <c r="B13874" s="84">
        <v>43755</v>
      </c>
      <c r="C13874" s="85" t="s">
        <v>38</v>
      </c>
      <c r="D13874" s="85">
        <v>2</v>
      </c>
      <c r="E13874" s="83">
        <v>0.98631729999999995</v>
      </c>
      <c r="F13874" s="83">
        <v>0.98749160000000002</v>
      </c>
    </row>
    <row r="13875" spans="2:6">
      <c r="B13875" s="84">
        <v>43755</v>
      </c>
      <c r="C13875" s="85" t="s">
        <v>38</v>
      </c>
      <c r="D13875" s="85">
        <v>3</v>
      </c>
      <c r="E13875" s="83">
        <v>0.98629770000000005</v>
      </c>
      <c r="F13875" s="83">
        <v>0.98748179999999997</v>
      </c>
    </row>
    <row r="13876" spans="2:6">
      <c r="B13876" s="84">
        <v>43755</v>
      </c>
      <c r="C13876" s="85" t="s">
        <v>38</v>
      </c>
      <c r="D13876" s="85">
        <v>4</v>
      </c>
      <c r="E13876" s="83">
        <v>0.98612619999999995</v>
      </c>
      <c r="F13876" s="83">
        <v>0.98732600000000004</v>
      </c>
    </row>
    <row r="13877" spans="2:6">
      <c r="B13877" s="84">
        <v>43755</v>
      </c>
      <c r="C13877" s="85" t="s">
        <v>38</v>
      </c>
      <c r="D13877" s="85">
        <v>5</v>
      </c>
      <c r="E13877" s="83">
        <v>0.98626349999999996</v>
      </c>
      <c r="F13877" s="83">
        <v>0.9876992</v>
      </c>
    </row>
    <row r="13878" spans="2:6">
      <c r="B13878" s="84">
        <v>43755</v>
      </c>
      <c r="C13878" s="85" t="s">
        <v>38</v>
      </c>
      <c r="D13878" s="85">
        <v>6</v>
      </c>
      <c r="E13878" s="83">
        <v>0.98613010000000001</v>
      </c>
      <c r="F13878" s="83">
        <v>0.98790840000000002</v>
      </c>
    </row>
    <row r="13879" spans="2:6">
      <c r="B13879" s="84">
        <v>43755</v>
      </c>
      <c r="C13879" s="85" t="s">
        <v>38</v>
      </c>
      <c r="D13879" s="85">
        <v>7</v>
      </c>
      <c r="E13879" s="83">
        <v>0.98643619999999999</v>
      </c>
      <c r="F13879" s="83">
        <v>0.98817999999999995</v>
      </c>
    </row>
    <row r="13880" spans="2:6">
      <c r="B13880" s="84">
        <v>43755</v>
      </c>
      <c r="C13880" s="85" t="s">
        <v>38</v>
      </c>
      <c r="D13880" s="85">
        <v>8</v>
      </c>
      <c r="E13880" s="83">
        <v>0.98622690000000002</v>
      </c>
      <c r="F13880" s="83">
        <v>0.98808640000000003</v>
      </c>
    </row>
    <row r="13881" spans="2:6">
      <c r="B13881" s="84">
        <v>43755</v>
      </c>
      <c r="C13881" s="85" t="s">
        <v>38</v>
      </c>
      <c r="D13881" s="85">
        <v>9</v>
      </c>
      <c r="E13881" s="83">
        <v>0.98588869999999995</v>
      </c>
      <c r="F13881" s="83">
        <v>0.98791180000000001</v>
      </c>
    </row>
    <row r="13882" spans="2:6">
      <c r="B13882" s="84">
        <v>43755</v>
      </c>
      <c r="C13882" s="85" t="s">
        <v>38</v>
      </c>
      <c r="D13882" s="85">
        <v>10</v>
      </c>
      <c r="E13882" s="83">
        <v>0.98628850000000001</v>
      </c>
      <c r="F13882" s="83">
        <v>0.98828919999999998</v>
      </c>
    </row>
    <row r="13883" spans="2:6">
      <c r="B13883" s="84">
        <v>43755</v>
      </c>
      <c r="C13883" s="85" t="s">
        <v>38</v>
      </c>
      <c r="D13883" s="85">
        <v>11</v>
      </c>
      <c r="E13883" s="83">
        <v>0.98583600000000005</v>
      </c>
      <c r="F13883" s="83">
        <v>0.98777329999999997</v>
      </c>
    </row>
    <row r="13884" spans="2:6">
      <c r="B13884" s="84">
        <v>43755</v>
      </c>
      <c r="C13884" s="85" t="s">
        <v>38</v>
      </c>
      <c r="D13884" s="85">
        <v>12</v>
      </c>
      <c r="E13884" s="83">
        <v>0.98549770000000003</v>
      </c>
      <c r="F13884" s="83">
        <v>0.98760840000000005</v>
      </c>
    </row>
    <row r="13885" spans="2:6">
      <c r="B13885" s="84">
        <v>43755</v>
      </c>
      <c r="C13885" s="85" t="s">
        <v>38</v>
      </c>
      <c r="D13885" s="85">
        <v>13</v>
      </c>
      <c r="E13885" s="83">
        <v>0.98623519999999998</v>
      </c>
      <c r="F13885" s="83">
        <v>0.98730249999999997</v>
      </c>
    </row>
    <row r="13886" spans="2:6">
      <c r="B13886" s="84">
        <v>43755</v>
      </c>
      <c r="C13886" s="85" t="s">
        <v>38</v>
      </c>
      <c r="D13886" s="85">
        <v>14</v>
      </c>
      <c r="E13886" s="83">
        <v>0.98739220000000005</v>
      </c>
      <c r="F13886" s="83">
        <v>0.98761500000000002</v>
      </c>
    </row>
    <row r="13887" spans="2:6">
      <c r="B13887" s="84">
        <v>43755</v>
      </c>
      <c r="C13887" s="85" t="s">
        <v>38</v>
      </c>
      <c r="D13887" s="85">
        <v>15</v>
      </c>
      <c r="E13887" s="83">
        <v>0.98820600000000003</v>
      </c>
      <c r="F13887" s="83">
        <v>0.98823170000000005</v>
      </c>
    </row>
    <row r="13888" spans="2:6">
      <c r="B13888" s="84">
        <v>43755</v>
      </c>
      <c r="C13888" s="85" t="s">
        <v>38</v>
      </c>
      <c r="D13888" s="85">
        <v>16</v>
      </c>
      <c r="E13888" s="83">
        <v>0.98846610000000001</v>
      </c>
      <c r="F13888" s="83">
        <v>0.98835660000000003</v>
      </c>
    </row>
    <row r="13889" spans="2:6">
      <c r="B13889" s="84">
        <v>43755</v>
      </c>
      <c r="C13889" s="85" t="s">
        <v>38</v>
      </c>
      <c r="D13889" s="85">
        <v>17</v>
      </c>
      <c r="E13889" s="83">
        <v>0.98874810000000002</v>
      </c>
      <c r="F13889" s="83">
        <v>0.9887087</v>
      </c>
    </row>
    <row r="13890" spans="2:6">
      <c r="B13890" s="84">
        <v>43755</v>
      </c>
      <c r="C13890" s="85" t="s">
        <v>38</v>
      </c>
      <c r="D13890" s="85">
        <v>18</v>
      </c>
      <c r="E13890" s="83">
        <v>0.98883739999999998</v>
      </c>
      <c r="F13890" s="83">
        <v>0.98888220000000004</v>
      </c>
    </row>
    <row r="13891" spans="2:6">
      <c r="B13891" s="84">
        <v>43755</v>
      </c>
      <c r="C13891" s="85" t="s">
        <v>38</v>
      </c>
      <c r="D13891" s="85">
        <v>19</v>
      </c>
      <c r="E13891" s="83">
        <v>0.98873809999999995</v>
      </c>
      <c r="F13891" s="83">
        <v>0.98879479999999997</v>
      </c>
    </row>
    <row r="13892" spans="2:6">
      <c r="B13892" s="84">
        <v>43755</v>
      </c>
      <c r="C13892" s="85" t="s">
        <v>38</v>
      </c>
      <c r="D13892" s="85">
        <v>20</v>
      </c>
      <c r="E13892" s="83">
        <v>0.98907540000000005</v>
      </c>
      <c r="F13892" s="83">
        <v>0.98914780000000002</v>
      </c>
    </row>
    <row r="13893" spans="2:6">
      <c r="B13893" s="84">
        <v>43755</v>
      </c>
      <c r="C13893" s="85" t="s">
        <v>38</v>
      </c>
      <c r="D13893" s="85">
        <v>21</v>
      </c>
      <c r="E13893" s="83">
        <v>0.98864030000000003</v>
      </c>
      <c r="F13893" s="83">
        <v>0.98857110000000004</v>
      </c>
    </row>
    <row r="13894" spans="2:6">
      <c r="B13894" s="84">
        <v>43755</v>
      </c>
      <c r="C13894" s="85" t="s">
        <v>38</v>
      </c>
      <c r="D13894" s="85">
        <v>22</v>
      </c>
      <c r="E13894" s="83">
        <v>0.98854229999999998</v>
      </c>
      <c r="F13894" s="83">
        <v>0.98855420000000005</v>
      </c>
    </row>
    <row r="13895" spans="2:6">
      <c r="B13895" s="84">
        <v>43755</v>
      </c>
      <c r="C13895" s="85" t="s">
        <v>38</v>
      </c>
      <c r="D13895" s="85">
        <v>23</v>
      </c>
      <c r="E13895" s="83">
        <v>0.98779019999999995</v>
      </c>
      <c r="F13895" s="83">
        <v>0.98790690000000003</v>
      </c>
    </row>
    <row r="13896" spans="2:6">
      <c r="B13896" s="84">
        <v>43755</v>
      </c>
      <c r="C13896" s="85" t="s">
        <v>38</v>
      </c>
      <c r="D13896" s="85">
        <v>24</v>
      </c>
      <c r="E13896" s="83">
        <v>0.98813799999999996</v>
      </c>
      <c r="F13896" s="83">
        <v>0.98826619999999998</v>
      </c>
    </row>
    <row r="13897" spans="2:6">
      <c r="B13897" s="84">
        <v>43755</v>
      </c>
      <c r="C13897" s="85" t="s">
        <v>38</v>
      </c>
      <c r="D13897" s="85">
        <v>25</v>
      </c>
      <c r="E13897" s="83">
        <v>0.98842390000000002</v>
      </c>
      <c r="F13897" s="83">
        <v>0.98851370000000005</v>
      </c>
    </row>
    <row r="13898" spans="2:6">
      <c r="B13898" s="84">
        <v>43755</v>
      </c>
      <c r="C13898" s="85" t="s">
        <v>38</v>
      </c>
      <c r="D13898" s="85">
        <v>26</v>
      </c>
      <c r="E13898" s="83">
        <v>0.98854779999999998</v>
      </c>
      <c r="F13898" s="83">
        <v>0.98841999999999997</v>
      </c>
    </row>
    <row r="13899" spans="2:6">
      <c r="B13899" s="84">
        <v>43755</v>
      </c>
      <c r="C13899" s="85" t="s">
        <v>38</v>
      </c>
      <c r="D13899" s="85">
        <v>27</v>
      </c>
      <c r="E13899" s="83">
        <v>0.98785029999999996</v>
      </c>
      <c r="F13899" s="83">
        <v>0.98753409999999997</v>
      </c>
    </row>
    <row r="13900" spans="2:6">
      <c r="B13900" s="84">
        <v>43755</v>
      </c>
      <c r="C13900" s="85" t="s">
        <v>38</v>
      </c>
      <c r="D13900" s="85">
        <v>28</v>
      </c>
      <c r="E13900" s="83">
        <v>0.98811179999999998</v>
      </c>
      <c r="F13900" s="83">
        <v>0.98789389999999999</v>
      </c>
    </row>
    <row r="13901" spans="2:6">
      <c r="B13901" s="84">
        <v>43755</v>
      </c>
      <c r="C13901" s="85" t="s">
        <v>38</v>
      </c>
      <c r="D13901" s="85">
        <v>29</v>
      </c>
      <c r="E13901" s="83">
        <v>0.988313</v>
      </c>
      <c r="F13901" s="83">
        <v>0.98801700000000003</v>
      </c>
    </row>
    <row r="13902" spans="2:6">
      <c r="B13902" s="84">
        <v>43755</v>
      </c>
      <c r="C13902" s="85" t="s">
        <v>38</v>
      </c>
      <c r="D13902" s="85">
        <v>30</v>
      </c>
      <c r="E13902" s="83">
        <v>0.98782159999999997</v>
      </c>
      <c r="F13902" s="83">
        <v>0.98758939999999995</v>
      </c>
    </row>
    <row r="13903" spans="2:6">
      <c r="B13903" s="84">
        <v>43755</v>
      </c>
      <c r="C13903" s="85" t="s">
        <v>38</v>
      </c>
      <c r="D13903" s="85">
        <v>31</v>
      </c>
      <c r="E13903" s="83">
        <v>0.98704049999999999</v>
      </c>
      <c r="F13903" s="83">
        <v>0.98691249999999997</v>
      </c>
    </row>
    <row r="13904" spans="2:6">
      <c r="B13904" s="84">
        <v>43755</v>
      </c>
      <c r="C13904" s="85" t="s">
        <v>38</v>
      </c>
      <c r="D13904" s="85">
        <v>32</v>
      </c>
      <c r="E13904" s="83">
        <v>0.98670360000000001</v>
      </c>
      <c r="F13904" s="83">
        <v>0.98638979999999998</v>
      </c>
    </row>
    <row r="13905" spans="2:6">
      <c r="B13905" s="84">
        <v>43755</v>
      </c>
      <c r="C13905" s="85" t="s">
        <v>38</v>
      </c>
      <c r="D13905" s="85">
        <v>33</v>
      </c>
      <c r="E13905" s="83">
        <v>0.98685920000000005</v>
      </c>
      <c r="F13905" s="83">
        <v>0.98642700000000005</v>
      </c>
    </row>
    <row r="13906" spans="2:6">
      <c r="B13906" s="84">
        <v>43755</v>
      </c>
      <c r="C13906" s="85" t="s">
        <v>38</v>
      </c>
      <c r="D13906" s="85">
        <v>34</v>
      </c>
      <c r="E13906" s="83">
        <v>0.98677749999999997</v>
      </c>
      <c r="F13906" s="83">
        <v>0.986348</v>
      </c>
    </row>
    <row r="13907" spans="2:6">
      <c r="B13907" s="84">
        <v>43755</v>
      </c>
      <c r="C13907" s="85" t="s">
        <v>38</v>
      </c>
      <c r="D13907" s="85">
        <v>35</v>
      </c>
      <c r="E13907" s="83">
        <v>0.98745079999999996</v>
      </c>
      <c r="F13907" s="83">
        <v>0.98719900000000005</v>
      </c>
    </row>
    <row r="13908" spans="2:6">
      <c r="B13908" s="84">
        <v>43755</v>
      </c>
      <c r="C13908" s="85" t="s">
        <v>38</v>
      </c>
      <c r="D13908" s="85">
        <v>36</v>
      </c>
      <c r="E13908" s="83">
        <v>0.98724860000000003</v>
      </c>
      <c r="F13908" s="83">
        <v>0.98701019999999995</v>
      </c>
    </row>
    <row r="13909" spans="2:6">
      <c r="B13909" s="84">
        <v>43755</v>
      </c>
      <c r="C13909" s="85" t="s">
        <v>38</v>
      </c>
      <c r="D13909" s="85">
        <v>37</v>
      </c>
      <c r="E13909" s="83">
        <v>0.98633570000000004</v>
      </c>
      <c r="F13909" s="83">
        <v>0.98639929999999998</v>
      </c>
    </row>
    <row r="13910" spans="2:6">
      <c r="B13910" s="84">
        <v>43755</v>
      </c>
      <c r="C13910" s="85" t="s">
        <v>38</v>
      </c>
      <c r="D13910" s="85">
        <v>38</v>
      </c>
      <c r="E13910" s="83">
        <v>0.98651909999999998</v>
      </c>
      <c r="F13910" s="83">
        <v>0.98676900000000001</v>
      </c>
    </row>
    <row r="13911" spans="2:6">
      <c r="B13911" s="84">
        <v>43755</v>
      </c>
      <c r="C13911" s="85" t="s">
        <v>38</v>
      </c>
      <c r="D13911" s="85">
        <v>39</v>
      </c>
      <c r="E13911" s="83">
        <v>0.98630459999999998</v>
      </c>
      <c r="F13911" s="83">
        <v>0.98668020000000001</v>
      </c>
    </row>
    <row r="13912" spans="2:6">
      <c r="B13912" s="84">
        <v>43755</v>
      </c>
      <c r="C13912" s="85" t="s">
        <v>38</v>
      </c>
      <c r="D13912" s="85">
        <v>40</v>
      </c>
      <c r="E13912" s="83">
        <v>0.9859521</v>
      </c>
      <c r="F13912" s="83">
        <v>0.98628150000000003</v>
      </c>
    </row>
    <row r="13913" spans="2:6">
      <c r="B13913" s="84">
        <v>43755</v>
      </c>
      <c r="C13913" s="85" t="s">
        <v>38</v>
      </c>
      <c r="D13913" s="85">
        <v>41</v>
      </c>
      <c r="E13913" s="83">
        <v>0.98580469999999998</v>
      </c>
      <c r="F13913" s="83">
        <v>0.98625680000000004</v>
      </c>
    </row>
    <row r="13914" spans="2:6">
      <c r="B13914" s="84">
        <v>43755</v>
      </c>
      <c r="C13914" s="85" t="s">
        <v>38</v>
      </c>
      <c r="D13914" s="85">
        <v>42</v>
      </c>
      <c r="E13914" s="83">
        <v>0.98544529999999997</v>
      </c>
      <c r="F13914" s="83">
        <v>0.98605310000000002</v>
      </c>
    </row>
    <row r="13915" spans="2:6">
      <c r="B13915" s="84">
        <v>43755</v>
      </c>
      <c r="C13915" s="85" t="s">
        <v>38</v>
      </c>
      <c r="D13915" s="85">
        <v>43</v>
      </c>
      <c r="E13915" s="83">
        <v>0.9842881</v>
      </c>
      <c r="F13915" s="83">
        <v>0.98548279999999999</v>
      </c>
    </row>
    <row r="13916" spans="2:6">
      <c r="B13916" s="84">
        <v>43755</v>
      </c>
      <c r="C13916" s="85" t="s">
        <v>38</v>
      </c>
      <c r="D13916" s="85">
        <v>44</v>
      </c>
      <c r="E13916" s="83">
        <v>0.98368339999999999</v>
      </c>
      <c r="F13916" s="83">
        <v>0.98504809999999998</v>
      </c>
    </row>
    <row r="13917" spans="2:6">
      <c r="B13917" s="84">
        <v>43755</v>
      </c>
      <c r="C13917" s="85" t="s">
        <v>38</v>
      </c>
      <c r="D13917" s="85">
        <v>45</v>
      </c>
      <c r="E13917" s="83">
        <v>0.98270740000000001</v>
      </c>
      <c r="F13917" s="83">
        <v>0.98440950000000005</v>
      </c>
    </row>
    <row r="13918" spans="2:6">
      <c r="B13918" s="84">
        <v>43755</v>
      </c>
      <c r="C13918" s="85" t="s">
        <v>38</v>
      </c>
      <c r="D13918" s="85">
        <v>46</v>
      </c>
      <c r="E13918" s="83">
        <v>0.9819869</v>
      </c>
      <c r="F13918" s="83">
        <v>0.98402069999999997</v>
      </c>
    </row>
    <row r="13919" spans="2:6">
      <c r="B13919" s="84">
        <v>43755</v>
      </c>
      <c r="C13919" s="85" t="s">
        <v>38</v>
      </c>
      <c r="D13919" s="85">
        <v>47</v>
      </c>
      <c r="E13919" s="83">
        <v>0.98252229999999996</v>
      </c>
      <c r="F13919" s="83">
        <v>0.98439180000000004</v>
      </c>
    </row>
    <row r="13920" spans="2:6">
      <c r="B13920" s="84">
        <v>43755</v>
      </c>
      <c r="C13920" s="85" t="s">
        <v>38</v>
      </c>
      <c r="D13920" s="85">
        <v>48</v>
      </c>
      <c r="E13920" s="83">
        <v>0.98315300000000005</v>
      </c>
      <c r="F13920" s="83">
        <v>0.98481960000000002</v>
      </c>
    </row>
    <row r="13921" spans="2:6">
      <c r="B13921" s="84">
        <v>43756</v>
      </c>
      <c r="C13921" s="85" t="s">
        <v>38</v>
      </c>
      <c r="D13921" s="85">
        <v>1</v>
      </c>
      <c r="E13921" s="83">
        <v>0.98294300000000001</v>
      </c>
      <c r="F13921" s="83">
        <v>0.98484720000000003</v>
      </c>
    </row>
    <row r="13922" spans="2:6">
      <c r="B13922" s="84">
        <v>43756</v>
      </c>
      <c r="C13922" s="85" t="s">
        <v>38</v>
      </c>
      <c r="D13922" s="85">
        <v>2</v>
      </c>
      <c r="E13922" s="83">
        <v>0.98221919999999996</v>
      </c>
      <c r="F13922" s="83">
        <v>0.98425580000000001</v>
      </c>
    </row>
    <row r="13923" spans="2:6">
      <c r="B13923" s="84">
        <v>43756</v>
      </c>
      <c r="C13923" s="85" t="s">
        <v>38</v>
      </c>
      <c r="D13923" s="85">
        <v>3</v>
      </c>
      <c r="E13923" s="83">
        <v>0.98271839999999999</v>
      </c>
      <c r="F13923" s="83">
        <v>0.98470290000000005</v>
      </c>
    </row>
    <row r="13924" spans="2:6">
      <c r="B13924" s="84">
        <v>43756</v>
      </c>
      <c r="C13924" s="85" t="s">
        <v>38</v>
      </c>
      <c r="D13924" s="85">
        <v>4</v>
      </c>
      <c r="E13924" s="83">
        <v>0.98296470000000002</v>
      </c>
      <c r="F13924" s="83">
        <v>0.98495120000000003</v>
      </c>
    </row>
    <row r="13925" spans="2:6">
      <c r="B13925" s="84">
        <v>43756</v>
      </c>
      <c r="C13925" s="85" t="s">
        <v>38</v>
      </c>
      <c r="D13925" s="85">
        <v>5</v>
      </c>
      <c r="E13925" s="83">
        <v>0.98272210000000004</v>
      </c>
      <c r="F13925" s="83">
        <v>0.98477959999999998</v>
      </c>
    </row>
    <row r="13926" spans="2:6">
      <c r="B13926" s="84">
        <v>43756</v>
      </c>
      <c r="C13926" s="85" t="s">
        <v>38</v>
      </c>
      <c r="D13926" s="85">
        <v>6</v>
      </c>
      <c r="E13926" s="83">
        <v>0.98226040000000003</v>
      </c>
      <c r="F13926" s="83">
        <v>0.98414610000000002</v>
      </c>
    </row>
    <row r="13927" spans="2:6">
      <c r="B13927" s="84">
        <v>43756</v>
      </c>
      <c r="C13927" s="85" t="s">
        <v>38</v>
      </c>
      <c r="D13927" s="85">
        <v>7</v>
      </c>
      <c r="E13927" s="83">
        <v>0.98200410000000005</v>
      </c>
      <c r="F13927" s="83">
        <v>0.98348219999999997</v>
      </c>
    </row>
    <row r="13928" spans="2:6">
      <c r="B13928" s="84">
        <v>43756</v>
      </c>
      <c r="C13928" s="85" t="s">
        <v>38</v>
      </c>
      <c r="D13928" s="85">
        <v>8</v>
      </c>
      <c r="E13928" s="83">
        <v>0.98161240000000005</v>
      </c>
      <c r="F13928" s="83">
        <v>0.9828597</v>
      </c>
    </row>
    <row r="13929" spans="2:6">
      <c r="B13929" s="84">
        <v>43756</v>
      </c>
      <c r="C13929" s="85" t="s">
        <v>38</v>
      </c>
      <c r="D13929" s="85">
        <v>9</v>
      </c>
      <c r="E13929" s="83">
        <v>0.98156239999999995</v>
      </c>
      <c r="F13929" s="83">
        <v>0.98274799999999995</v>
      </c>
    </row>
    <row r="13930" spans="2:6">
      <c r="B13930" s="84">
        <v>43756</v>
      </c>
      <c r="C13930" s="85" t="s">
        <v>38</v>
      </c>
      <c r="D13930" s="85">
        <v>10</v>
      </c>
      <c r="E13930" s="83">
        <v>0.98323000000000005</v>
      </c>
      <c r="F13930" s="83">
        <v>0.9841763</v>
      </c>
    </row>
    <row r="13931" spans="2:6">
      <c r="B13931" s="84">
        <v>43756</v>
      </c>
      <c r="C13931" s="85" t="s">
        <v>38</v>
      </c>
      <c r="D13931" s="85">
        <v>11</v>
      </c>
      <c r="E13931" s="83">
        <v>0.98345269999999996</v>
      </c>
      <c r="F13931" s="83">
        <v>0.98461920000000003</v>
      </c>
    </row>
    <row r="13932" spans="2:6">
      <c r="B13932" s="84">
        <v>43756</v>
      </c>
      <c r="C13932" s="85" t="s">
        <v>38</v>
      </c>
      <c r="D13932" s="85">
        <v>12</v>
      </c>
      <c r="E13932" s="83">
        <v>0.98429770000000005</v>
      </c>
      <c r="F13932" s="83">
        <v>0.98558950000000001</v>
      </c>
    </row>
    <row r="13933" spans="2:6">
      <c r="B13933" s="84">
        <v>43756</v>
      </c>
      <c r="C13933" s="85" t="s">
        <v>38</v>
      </c>
      <c r="D13933" s="85">
        <v>13</v>
      </c>
      <c r="E13933" s="83">
        <v>0.98524350000000005</v>
      </c>
      <c r="F13933" s="83">
        <v>0.98554229999999998</v>
      </c>
    </row>
    <row r="13934" spans="2:6">
      <c r="B13934" s="84">
        <v>43756</v>
      </c>
      <c r="C13934" s="85" t="s">
        <v>38</v>
      </c>
      <c r="D13934" s="85">
        <v>14</v>
      </c>
      <c r="E13934" s="83">
        <v>0.98608949999999995</v>
      </c>
      <c r="F13934" s="83">
        <v>0.98562700000000003</v>
      </c>
    </row>
    <row r="13935" spans="2:6">
      <c r="B13935" s="84">
        <v>43756</v>
      </c>
      <c r="C13935" s="85" t="s">
        <v>38</v>
      </c>
      <c r="D13935" s="85">
        <v>15</v>
      </c>
      <c r="E13935" s="83">
        <v>0.98592590000000002</v>
      </c>
      <c r="F13935" s="83">
        <v>0.98557899999999998</v>
      </c>
    </row>
    <row r="13936" spans="2:6">
      <c r="B13936" s="84">
        <v>43756</v>
      </c>
      <c r="C13936" s="85" t="s">
        <v>38</v>
      </c>
      <c r="D13936" s="85">
        <v>16</v>
      </c>
      <c r="E13936" s="83">
        <v>0.9866279</v>
      </c>
      <c r="F13936" s="83">
        <v>0.9858034</v>
      </c>
    </row>
    <row r="13937" spans="2:6">
      <c r="B13937" s="84">
        <v>43756</v>
      </c>
      <c r="C13937" s="85" t="s">
        <v>38</v>
      </c>
      <c r="D13937" s="85">
        <v>17</v>
      </c>
      <c r="E13937" s="83">
        <v>0.98690149999999999</v>
      </c>
      <c r="F13937" s="83">
        <v>0.98580020000000002</v>
      </c>
    </row>
    <row r="13938" spans="2:6">
      <c r="B13938" s="84">
        <v>43756</v>
      </c>
      <c r="C13938" s="85" t="s">
        <v>38</v>
      </c>
      <c r="D13938" s="85">
        <v>18</v>
      </c>
      <c r="E13938" s="83">
        <v>0.98692840000000004</v>
      </c>
      <c r="F13938" s="83">
        <v>0.98566520000000002</v>
      </c>
    </row>
    <row r="13939" spans="2:6">
      <c r="B13939" s="84">
        <v>43756</v>
      </c>
      <c r="C13939" s="85" t="s">
        <v>38</v>
      </c>
      <c r="D13939" s="85">
        <v>19</v>
      </c>
      <c r="E13939" s="83">
        <v>0.98713390000000001</v>
      </c>
      <c r="F13939" s="83">
        <v>0.98586700000000005</v>
      </c>
    </row>
    <row r="13940" spans="2:6">
      <c r="B13940" s="84">
        <v>43756</v>
      </c>
      <c r="C13940" s="85" t="s">
        <v>38</v>
      </c>
      <c r="D13940" s="85">
        <v>20</v>
      </c>
      <c r="E13940" s="83">
        <v>0.98698730000000001</v>
      </c>
      <c r="F13940" s="83">
        <v>0.98558679999999999</v>
      </c>
    </row>
    <row r="13941" spans="2:6">
      <c r="B13941" s="84">
        <v>43756</v>
      </c>
      <c r="C13941" s="85" t="s">
        <v>38</v>
      </c>
      <c r="D13941" s="85">
        <v>21</v>
      </c>
      <c r="E13941" s="83">
        <v>0.98656480000000002</v>
      </c>
      <c r="F13941" s="83">
        <v>0.98504340000000001</v>
      </c>
    </row>
    <row r="13942" spans="2:6">
      <c r="B13942" s="84">
        <v>43756</v>
      </c>
      <c r="C13942" s="85" t="s">
        <v>38</v>
      </c>
      <c r="D13942" s="85">
        <v>22</v>
      </c>
      <c r="E13942" s="83">
        <v>0.98663190000000001</v>
      </c>
      <c r="F13942" s="83">
        <v>0.9850544</v>
      </c>
    </row>
    <row r="13943" spans="2:6">
      <c r="B13943" s="84">
        <v>43756</v>
      </c>
      <c r="C13943" s="85" t="s">
        <v>38</v>
      </c>
      <c r="D13943" s="85">
        <v>23</v>
      </c>
      <c r="E13943" s="83">
        <v>0.98696839999999997</v>
      </c>
      <c r="F13943" s="83">
        <v>0.98543910000000001</v>
      </c>
    </row>
    <row r="13944" spans="2:6">
      <c r="B13944" s="84">
        <v>43756</v>
      </c>
      <c r="C13944" s="85" t="s">
        <v>38</v>
      </c>
      <c r="D13944" s="85">
        <v>24</v>
      </c>
      <c r="E13944" s="83">
        <v>0.98648250000000004</v>
      </c>
      <c r="F13944" s="83">
        <v>0.98488169999999997</v>
      </c>
    </row>
    <row r="13945" spans="2:6">
      <c r="B13945" s="84">
        <v>43756</v>
      </c>
      <c r="C13945" s="85" t="s">
        <v>38</v>
      </c>
      <c r="D13945" s="85">
        <v>25</v>
      </c>
      <c r="E13945" s="83">
        <v>0.9861936</v>
      </c>
      <c r="F13945" s="83">
        <v>0.98459439999999998</v>
      </c>
    </row>
    <row r="13946" spans="2:6">
      <c r="B13946" s="84">
        <v>43756</v>
      </c>
      <c r="C13946" s="85" t="s">
        <v>38</v>
      </c>
      <c r="D13946" s="85">
        <v>26</v>
      </c>
      <c r="E13946" s="83">
        <v>0.98591130000000005</v>
      </c>
      <c r="F13946" s="83">
        <v>0.98444730000000003</v>
      </c>
    </row>
    <row r="13947" spans="2:6">
      <c r="B13947" s="84">
        <v>43756</v>
      </c>
      <c r="C13947" s="85" t="s">
        <v>38</v>
      </c>
      <c r="D13947" s="85">
        <v>27</v>
      </c>
      <c r="E13947" s="83">
        <v>0.98598430000000004</v>
      </c>
      <c r="F13947" s="83">
        <v>0.98443060000000004</v>
      </c>
    </row>
    <row r="13948" spans="2:6">
      <c r="B13948" s="84">
        <v>43756</v>
      </c>
      <c r="C13948" s="85" t="s">
        <v>38</v>
      </c>
      <c r="D13948" s="85">
        <v>28</v>
      </c>
      <c r="E13948" s="83">
        <v>0.98611099999999996</v>
      </c>
      <c r="F13948" s="83">
        <v>0.98467660000000001</v>
      </c>
    </row>
    <row r="13949" spans="2:6">
      <c r="B13949" s="84">
        <v>43756</v>
      </c>
      <c r="C13949" s="85" t="s">
        <v>38</v>
      </c>
      <c r="D13949" s="85">
        <v>29</v>
      </c>
      <c r="E13949" s="83">
        <v>0.98615200000000003</v>
      </c>
      <c r="F13949" s="83">
        <v>0.98490800000000001</v>
      </c>
    </row>
    <row r="13950" spans="2:6">
      <c r="B13950" s="84">
        <v>43756</v>
      </c>
      <c r="C13950" s="85" t="s">
        <v>38</v>
      </c>
      <c r="D13950" s="85">
        <v>30</v>
      </c>
      <c r="E13950" s="83">
        <v>0.98600160000000003</v>
      </c>
      <c r="F13950" s="83">
        <v>0.98458509999999999</v>
      </c>
    </row>
    <row r="13951" spans="2:6">
      <c r="B13951" s="84">
        <v>43756</v>
      </c>
      <c r="C13951" s="85" t="s">
        <v>38</v>
      </c>
      <c r="D13951" s="85">
        <v>31</v>
      </c>
      <c r="E13951" s="83">
        <v>0.98589170000000004</v>
      </c>
      <c r="F13951" s="83">
        <v>0.98453380000000001</v>
      </c>
    </row>
    <row r="13952" spans="2:6">
      <c r="B13952" s="84">
        <v>43756</v>
      </c>
      <c r="C13952" s="85" t="s">
        <v>38</v>
      </c>
      <c r="D13952" s="85">
        <v>32</v>
      </c>
      <c r="E13952" s="83">
        <v>0.98601499999999997</v>
      </c>
      <c r="F13952" s="83">
        <v>0.98455060000000005</v>
      </c>
    </row>
    <row r="13953" spans="2:6">
      <c r="B13953" s="84">
        <v>43756</v>
      </c>
      <c r="C13953" s="85" t="s">
        <v>38</v>
      </c>
      <c r="D13953" s="85">
        <v>33</v>
      </c>
      <c r="E13953" s="83">
        <v>0.98600080000000001</v>
      </c>
      <c r="F13953" s="83">
        <v>0.98463840000000002</v>
      </c>
    </row>
    <row r="13954" spans="2:6">
      <c r="B13954" s="84">
        <v>43756</v>
      </c>
      <c r="C13954" s="85" t="s">
        <v>38</v>
      </c>
      <c r="D13954" s="85">
        <v>34</v>
      </c>
      <c r="E13954" s="83">
        <v>0.98617999999999995</v>
      </c>
      <c r="F13954" s="83">
        <v>0.98491919999999999</v>
      </c>
    </row>
    <row r="13955" spans="2:6">
      <c r="B13955" s="84">
        <v>43756</v>
      </c>
      <c r="C13955" s="85" t="s">
        <v>38</v>
      </c>
      <c r="D13955" s="85">
        <v>35</v>
      </c>
      <c r="E13955" s="83">
        <v>0.98615399999999998</v>
      </c>
      <c r="F13955" s="83">
        <v>0.98516970000000004</v>
      </c>
    </row>
    <row r="13956" spans="2:6">
      <c r="B13956" s="84">
        <v>43756</v>
      </c>
      <c r="C13956" s="85" t="s">
        <v>38</v>
      </c>
      <c r="D13956" s="85">
        <v>36</v>
      </c>
      <c r="E13956" s="83">
        <v>0.98612169999999999</v>
      </c>
      <c r="F13956" s="83">
        <v>0.98501870000000002</v>
      </c>
    </row>
    <row r="13957" spans="2:6">
      <c r="B13957" s="84">
        <v>43756</v>
      </c>
      <c r="C13957" s="85" t="s">
        <v>38</v>
      </c>
      <c r="D13957" s="85">
        <v>37</v>
      </c>
      <c r="E13957" s="83">
        <v>0.98614089999999999</v>
      </c>
      <c r="F13957" s="83">
        <v>0.985182</v>
      </c>
    </row>
    <row r="13958" spans="2:6">
      <c r="B13958" s="84">
        <v>43756</v>
      </c>
      <c r="C13958" s="85" t="s">
        <v>38</v>
      </c>
      <c r="D13958" s="85">
        <v>38</v>
      </c>
      <c r="E13958" s="83">
        <v>0.98606769999999999</v>
      </c>
      <c r="F13958" s="83">
        <v>0.98547580000000001</v>
      </c>
    </row>
    <row r="13959" spans="2:6">
      <c r="B13959" s="84">
        <v>43756</v>
      </c>
      <c r="C13959" s="85" t="s">
        <v>38</v>
      </c>
      <c r="D13959" s="85">
        <v>39</v>
      </c>
      <c r="E13959" s="83">
        <v>0.98586779999999996</v>
      </c>
      <c r="F13959" s="83">
        <v>0.98557320000000004</v>
      </c>
    </row>
    <row r="13960" spans="2:6">
      <c r="B13960" s="84">
        <v>43756</v>
      </c>
      <c r="C13960" s="85" t="s">
        <v>38</v>
      </c>
      <c r="D13960" s="85">
        <v>40</v>
      </c>
      <c r="E13960" s="83">
        <v>0.98588209999999998</v>
      </c>
      <c r="F13960" s="83">
        <v>0.98574580000000001</v>
      </c>
    </row>
    <row r="13961" spans="2:6">
      <c r="B13961" s="84">
        <v>43756</v>
      </c>
      <c r="C13961" s="85" t="s">
        <v>38</v>
      </c>
      <c r="D13961" s="85">
        <v>41</v>
      </c>
      <c r="E13961" s="83">
        <v>0.98549209999999998</v>
      </c>
      <c r="F13961" s="83">
        <v>0.98535070000000002</v>
      </c>
    </row>
    <row r="13962" spans="2:6">
      <c r="B13962" s="84">
        <v>43756</v>
      </c>
      <c r="C13962" s="85" t="s">
        <v>38</v>
      </c>
      <c r="D13962" s="85">
        <v>42</v>
      </c>
      <c r="E13962" s="83">
        <v>0.98488489999999995</v>
      </c>
      <c r="F13962" s="83">
        <v>0.98508949999999995</v>
      </c>
    </row>
    <row r="13963" spans="2:6">
      <c r="B13963" s="84">
        <v>43756</v>
      </c>
      <c r="C13963" s="85" t="s">
        <v>38</v>
      </c>
      <c r="D13963" s="85">
        <v>43</v>
      </c>
      <c r="E13963" s="83">
        <v>0.98519939999999995</v>
      </c>
      <c r="F13963" s="83">
        <v>0.98518709999999998</v>
      </c>
    </row>
    <row r="13964" spans="2:6">
      <c r="B13964" s="84">
        <v>43756</v>
      </c>
      <c r="C13964" s="85" t="s">
        <v>38</v>
      </c>
      <c r="D13964" s="85">
        <v>44</v>
      </c>
      <c r="E13964" s="83">
        <v>0.98500469999999996</v>
      </c>
      <c r="F13964" s="83">
        <v>0.98511280000000001</v>
      </c>
    </row>
    <row r="13965" spans="2:6">
      <c r="B13965" s="84">
        <v>43756</v>
      </c>
      <c r="C13965" s="85" t="s">
        <v>38</v>
      </c>
      <c r="D13965" s="85">
        <v>45</v>
      </c>
      <c r="E13965" s="83">
        <v>0.98520909999999995</v>
      </c>
      <c r="F13965" s="83">
        <v>0.98565349999999996</v>
      </c>
    </row>
    <row r="13966" spans="2:6">
      <c r="B13966" s="84">
        <v>43756</v>
      </c>
      <c r="C13966" s="85" t="s">
        <v>38</v>
      </c>
      <c r="D13966" s="85">
        <v>46</v>
      </c>
      <c r="E13966" s="83">
        <v>0.98523879999999997</v>
      </c>
      <c r="F13966" s="83">
        <v>0.98591709999999999</v>
      </c>
    </row>
    <row r="13967" spans="2:6">
      <c r="B13967" s="84">
        <v>43756</v>
      </c>
      <c r="C13967" s="85" t="s">
        <v>38</v>
      </c>
      <c r="D13967" s="85">
        <v>47</v>
      </c>
      <c r="E13967" s="83">
        <v>0.98415299999999994</v>
      </c>
      <c r="F13967" s="83">
        <v>0.9857437</v>
      </c>
    </row>
    <row r="13968" spans="2:6">
      <c r="B13968" s="84">
        <v>43756</v>
      </c>
      <c r="C13968" s="85" t="s">
        <v>38</v>
      </c>
      <c r="D13968" s="85">
        <v>48</v>
      </c>
      <c r="E13968" s="83">
        <v>0.98305129999999996</v>
      </c>
      <c r="F13968" s="83">
        <v>0.9852088</v>
      </c>
    </row>
    <row r="13969" spans="2:6">
      <c r="B13969" s="84">
        <v>43757</v>
      </c>
      <c r="C13969" s="85" t="s">
        <v>38</v>
      </c>
      <c r="D13969" s="85">
        <v>1</v>
      </c>
      <c r="E13969" s="83">
        <v>0.98367090000000001</v>
      </c>
      <c r="F13969" s="83">
        <v>0.98591629999999997</v>
      </c>
    </row>
    <row r="13970" spans="2:6">
      <c r="B13970" s="84">
        <v>43757</v>
      </c>
      <c r="C13970" s="85" t="s">
        <v>38</v>
      </c>
      <c r="D13970" s="85">
        <v>2</v>
      </c>
      <c r="E13970" s="83">
        <v>0.98363959999999995</v>
      </c>
      <c r="F13970" s="83">
        <v>0.98629730000000004</v>
      </c>
    </row>
    <row r="13971" spans="2:6">
      <c r="B13971" s="84">
        <v>43757</v>
      </c>
      <c r="C13971" s="85" t="s">
        <v>38</v>
      </c>
      <c r="D13971" s="85">
        <v>3</v>
      </c>
      <c r="E13971" s="83">
        <v>0.98432640000000005</v>
      </c>
      <c r="F13971" s="83">
        <v>0.98716490000000001</v>
      </c>
    </row>
    <row r="13972" spans="2:6">
      <c r="B13972" s="84">
        <v>43757</v>
      </c>
      <c r="C13972" s="85" t="s">
        <v>38</v>
      </c>
      <c r="D13972" s="85">
        <v>4</v>
      </c>
      <c r="E13972" s="83">
        <v>0.98417509999999997</v>
      </c>
      <c r="F13972" s="83">
        <v>0.98718379999999994</v>
      </c>
    </row>
    <row r="13973" spans="2:6">
      <c r="B13973" s="84">
        <v>43757</v>
      </c>
      <c r="C13973" s="85" t="s">
        <v>38</v>
      </c>
      <c r="D13973" s="85">
        <v>5</v>
      </c>
      <c r="E13973" s="83">
        <v>0.98422580000000004</v>
      </c>
      <c r="F13973" s="83">
        <v>0.98738729999999997</v>
      </c>
    </row>
    <row r="13974" spans="2:6">
      <c r="B13974" s="84">
        <v>43757</v>
      </c>
      <c r="C13974" s="85" t="s">
        <v>38</v>
      </c>
      <c r="D13974" s="85">
        <v>6</v>
      </c>
      <c r="E13974" s="83">
        <v>0.98379499999999998</v>
      </c>
      <c r="F13974" s="83">
        <v>0.98729699999999998</v>
      </c>
    </row>
    <row r="13975" spans="2:6">
      <c r="B13975" s="84">
        <v>43757</v>
      </c>
      <c r="C13975" s="85" t="s">
        <v>38</v>
      </c>
      <c r="D13975" s="85">
        <v>7</v>
      </c>
      <c r="E13975" s="83">
        <v>0.9836336</v>
      </c>
      <c r="F13975" s="83">
        <v>0.98768469999999997</v>
      </c>
    </row>
    <row r="13976" spans="2:6">
      <c r="B13976" s="84">
        <v>43757</v>
      </c>
      <c r="C13976" s="85" t="s">
        <v>38</v>
      </c>
      <c r="D13976" s="85">
        <v>8</v>
      </c>
      <c r="E13976" s="83">
        <v>0.98346659999999997</v>
      </c>
      <c r="F13976" s="83">
        <v>0.98765519999999996</v>
      </c>
    </row>
    <row r="13977" spans="2:6">
      <c r="B13977" s="84">
        <v>43757</v>
      </c>
      <c r="C13977" s="85" t="s">
        <v>38</v>
      </c>
      <c r="D13977" s="85">
        <v>9</v>
      </c>
      <c r="E13977" s="83">
        <v>0.98269859999999998</v>
      </c>
      <c r="F13977" s="83">
        <v>0.98711749999999998</v>
      </c>
    </row>
    <row r="13978" spans="2:6">
      <c r="B13978" s="84">
        <v>43757</v>
      </c>
      <c r="C13978" s="85" t="s">
        <v>38</v>
      </c>
      <c r="D13978" s="85">
        <v>10</v>
      </c>
      <c r="E13978" s="83">
        <v>0.98241469999999997</v>
      </c>
      <c r="F13978" s="83">
        <v>0.98702069999999997</v>
      </c>
    </row>
    <row r="13979" spans="2:6">
      <c r="B13979" s="84">
        <v>43757</v>
      </c>
      <c r="C13979" s="85" t="s">
        <v>38</v>
      </c>
      <c r="D13979" s="85">
        <v>11</v>
      </c>
      <c r="E13979" s="83">
        <v>0.98215870000000005</v>
      </c>
      <c r="F13979" s="83">
        <v>0.9865969</v>
      </c>
    </row>
    <row r="13980" spans="2:6">
      <c r="B13980" s="84">
        <v>43757</v>
      </c>
      <c r="C13980" s="85" t="s">
        <v>38</v>
      </c>
      <c r="D13980" s="85">
        <v>12</v>
      </c>
      <c r="E13980" s="83">
        <v>0.98193699999999995</v>
      </c>
      <c r="F13980" s="83">
        <v>0.98636880000000005</v>
      </c>
    </row>
    <row r="13981" spans="2:6">
      <c r="B13981" s="84">
        <v>43757</v>
      </c>
      <c r="C13981" s="85" t="s">
        <v>38</v>
      </c>
      <c r="D13981" s="85">
        <v>13</v>
      </c>
      <c r="E13981" s="83">
        <v>0.98088419999999998</v>
      </c>
      <c r="F13981" s="83">
        <v>0.98530580000000001</v>
      </c>
    </row>
    <row r="13982" spans="2:6">
      <c r="B13982" s="84">
        <v>43757</v>
      </c>
      <c r="C13982" s="85" t="s">
        <v>38</v>
      </c>
      <c r="D13982" s="85">
        <v>14</v>
      </c>
      <c r="E13982" s="83">
        <v>0.98235919999999999</v>
      </c>
      <c r="F13982" s="83">
        <v>0.98604590000000003</v>
      </c>
    </row>
    <row r="13983" spans="2:6">
      <c r="B13983" s="84">
        <v>43757</v>
      </c>
      <c r="C13983" s="85" t="s">
        <v>38</v>
      </c>
      <c r="D13983" s="85">
        <v>15</v>
      </c>
      <c r="E13983" s="83">
        <v>0.98370760000000002</v>
      </c>
      <c r="F13983" s="83">
        <v>0.98654969999999997</v>
      </c>
    </row>
    <row r="13984" spans="2:6">
      <c r="B13984" s="84">
        <v>43757</v>
      </c>
      <c r="C13984" s="85" t="s">
        <v>38</v>
      </c>
      <c r="D13984" s="85">
        <v>16</v>
      </c>
      <c r="E13984" s="83">
        <v>0.98374510000000004</v>
      </c>
      <c r="F13984" s="83">
        <v>0.98610960000000003</v>
      </c>
    </row>
    <row r="13985" spans="2:6">
      <c r="B13985" s="84">
        <v>43757</v>
      </c>
      <c r="C13985" s="85" t="s">
        <v>38</v>
      </c>
      <c r="D13985" s="85">
        <v>17</v>
      </c>
      <c r="E13985" s="83">
        <v>0.98363820000000002</v>
      </c>
      <c r="F13985" s="83">
        <v>0.98568100000000003</v>
      </c>
    </row>
    <row r="13986" spans="2:6">
      <c r="B13986" s="84">
        <v>43757</v>
      </c>
      <c r="C13986" s="85" t="s">
        <v>38</v>
      </c>
      <c r="D13986" s="85">
        <v>18</v>
      </c>
      <c r="E13986" s="83">
        <v>0.98375999999999997</v>
      </c>
      <c r="F13986" s="83">
        <v>0.98573160000000004</v>
      </c>
    </row>
    <row r="13987" spans="2:6">
      <c r="B13987" s="84">
        <v>43757</v>
      </c>
      <c r="C13987" s="85" t="s">
        <v>38</v>
      </c>
      <c r="D13987" s="85">
        <v>19</v>
      </c>
      <c r="E13987" s="83">
        <v>0.98409950000000002</v>
      </c>
      <c r="F13987" s="83">
        <v>0.98582159999999996</v>
      </c>
    </row>
    <row r="13988" spans="2:6">
      <c r="B13988" s="84">
        <v>43757</v>
      </c>
      <c r="C13988" s="85" t="s">
        <v>38</v>
      </c>
      <c r="D13988" s="85">
        <v>20</v>
      </c>
      <c r="E13988" s="83">
        <v>0.98474439999999996</v>
      </c>
      <c r="F13988" s="83">
        <v>0.98664680000000005</v>
      </c>
    </row>
    <row r="13989" spans="2:6">
      <c r="B13989" s="84">
        <v>43757</v>
      </c>
      <c r="C13989" s="85" t="s">
        <v>38</v>
      </c>
      <c r="D13989" s="85">
        <v>21</v>
      </c>
      <c r="E13989" s="83">
        <v>0.98584289999999997</v>
      </c>
      <c r="F13989" s="83">
        <v>0.98794090000000001</v>
      </c>
    </row>
    <row r="13990" spans="2:6">
      <c r="B13990" s="84">
        <v>43757</v>
      </c>
      <c r="C13990" s="85" t="s">
        <v>38</v>
      </c>
      <c r="D13990" s="85">
        <v>22</v>
      </c>
      <c r="E13990" s="83">
        <v>0.98634759999999999</v>
      </c>
      <c r="F13990" s="83">
        <v>0.9885178</v>
      </c>
    </row>
    <row r="13991" spans="2:6">
      <c r="B13991" s="84">
        <v>43757</v>
      </c>
      <c r="C13991" s="85" t="s">
        <v>38</v>
      </c>
      <c r="D13991" s="85">
        <v>23</v>
      </c>
      <c r="E13991" s="83">
        <v>0.98645110000000003</v>
      </c>
      <c r="F13991" s="83">
        <v>0.98903450000000004</v>
      </c>
    </row>
    <row r="13992" spans="2:6">
      <c r="B13992" s="84">
        <v>43757</v>
      </c>
      <c r="C13992" s="85" t="s">
        <v>38</v>
      </c>
      <c r="D13992" s="85">
        <v>24</v>
      </c>
      <c r="E13992" s="83">
        <v>0.98585730000000005</v>
      </c>
      <c r="F13992" s="83">
        <v>0.98888050000000005</v>
      </c>
    </row>
    <row r="13993" spans="2:6">
      <c r="B13993" s="84">
        <v>43757</v>
      </c>
      <c r="C13993" s="85" t="s">
        <v>38</v>
      </c>
      <c r="D13993" s="85">
        <v>25</v>
      </c>
      <c r="E13993" s="83">
        <v>0.98581730000000001</v>
      </c>
      <c r="F13993" s="83">
        <v>0.98879320000000004</v>
      </c>
    </row>
    <row r="13994" spans="2:6">
      <c r="B13994" s="84">
        <v>43757</v>
      </c>
      <c r="C13994" s="85" t="s">
        <v>38</v>
      </c>
      <c r="D13994" s="85">
        <v>26</v>
      </c>
      <c r="E13994" s="83">
        <v>0.98578719999999997</v>
      </c>
      <c r="F13994" s="83">
        <v>0.98862629999999996</v>
      </c>
    </row>
    <row r="13995" spans="2:6">
      <c r="B13995" s="84">
        <v>43757</v>
      </c>
      <c r="C13995" s="85" t="s">
        <v>38</v>
      </c>
      <c r="D13995" s="85">
        <v>27</v>
      </c>
      <c r="E13995" s="83">
        <v>0.98577760000000003</v>
      </c>
      <c r="F13995" s="83">
        <v>0.98870530000000001</v>
      </c>
    </row>
    <row r="13996" spans="2:6">
      <c r="B13996" s="84">
        <v>43757</v>
      </c>
      <c r="C13996" s="85" t="s">
        <v>38</v>
      </c>
      <c r="D13996" s="85">
        <v>28</v>
      </c>
      <c r="E13996" s="83">
        <v>0.98517299999999997</v>
      </c>
      <c r="F13996" s="83">
        <v>0.98827580000000004</v>
      </c>
    </row>
    <row r="13997" spans="2:6">
      <c r="B13997" s="84">
        <v>43757</v>
      </c>
      <c r="C13997" s="85" t="s">
        <v>38</v>
      </c>
      <c r="D13997" s="85">
        <v>29</v>
      </c>
      <c r="E13997" s="83">
        <v>0.98581830000000004</v>
      </c>
      <c r="F13997" s="83">
        <v>0.98852870000000004</v>
      </c>
    </row>
    <row r="13998" spans="2:6">
      <c r="B13998" s="84">
        <v>43757</v>
      </c>
      <c r="C13998" s="85" t="s">
        <v>38</v>
      </c>
      <c r="D13998" s="85">
        <v>30</v>
      </c>
      <c r="E13998" s="83">
        <v>0.98610960000000003</v>
      </c>
      <c r="F13998" s="83">
        <v>0.98866620000000005</v>
      </c>
    </row>
    <row r="13999" spans="2:6">
      <c r="B13999" s="84">
        <v>43757</v>
      </c>
      <c r="C13999" s="85" t="s">
        <v>38</v>
      </c>
      <c r="D13999" s="85">
        <v>31</v>
      </c>
      <c r="E13999" s="83">
        <v>0.9861586</v>
      </c>
      <c r="F13999" s="83">
        <v>0.98863610000000002</v>
      </c>
    </row>
    <row r="14000" spans="2:6">
      <c r="B14000" s="84">
        <v>43757</v>
      </c>
      <c r="C14000" s="85" t="s">
        <v>38</v>
      </c>
      <c r="D14000" s="85">
        <v>32</v>
      </c>
      <c r="E14000" s="83">
        <v>0.98634909999999998</v>
      </c>
      <c r="F14000" s="83">
        <v>0.98875360000000001</v>
      </c>
    </row>
    <row r="14001" spans="2:6">
      <c r="B14001" s="84">
        <v>43757</v>
      </c>
      <c r="C14001" s="85" t="s">
        <v>38</v>
      </c>
      <c r="D14001" s="85">
        <v>33</v>
      </c>
      <c r="E14001" s="83">
        <v>0.98657189999999995</v>
      </c>
      <c r="F14001" s="83">
        <v>0.98902619999999997</v>
      </c>
    </row>
    <row r="14002" spans="2:6">
      <c r="B14002" s="84">
        <v>43757</v>
      </c>
      <c r="C14002" s="85" t="s">
        <v>38</v>
      </c>
      <c r="D14002" s="85">
        <v>34</v>
      </c>
      <c r="E14002" s="83">
        <v>0.98656440000000001</v>
      </c>
      <c r="F14002" s="83">
        <v>0.98859640000000004</v>
      </c>
    </row>
    <row r="14003" spans="2:6">
      <c r="B14003" s="84">
        <v>43757</v>
      </c>
      <c r="C14003" s="85" t="s">
        <v>38</v>
      </c>
      <c r="D14003" s="85">
        <v>35</v>
      </c>
      <c r="E14003" s="83">
        <v>0.98709800000000003</v>
      </c>
      <c r="F14003" s="83">
        <v>0.98885500000000004</v>
      </c>
    </row>
    <row r="14004" spans="2:6">
      <c r="B14004" s="84">
        <v>43757</v>
      </c>
      <c r="C14004" s="85" t="s">
        <v>38</v>
      </c>
      <c r="D14004" s="85">
        <v>36</v>
      </c>
      <c r="E14004" s="83">
        <v>0.98705900000000002</v>
      </c>
      <c r="F14004" s="83">
        <v>0.98873560000000005</v>
      </c>
    </row>
    <row r="14005" spans="2:6">
      <c r="B14005" s="84">
        <v>43757</v>
      </c>
      <c r="C14005" s="85" t="s">
        <v>38</v>
      </c>
      <c r="D14005" s="85">
        <v>37</v>
      </c>
      <c r="E14005" s="83">
        <v>0.98687559999999996</v>
      </c>
      <c r="F14005" s="83">
        <v>0.98866140000000002</v>
      </c>
    </row>
    <row r="14006" spans="2:6">
      <c r="B14006" s="84">
        <v>43757</v>
      </c>
      <c r="C14006" s="85" t="s">
        <v>38</v>
      </c>
      <c r="D14006" s="85">
        <v>38</v>
      </c>
      <c r="E14006" s="83">
        <v>0.98673409999999995</v>
      </c>
      <c r="F14006" s="83">
        <v>0.98863730000000005</v>
      </c>
    </row>
    <row r="14007" spans="2:6">
      <c r="B14007" s="84">
        <v>43757</v>
      </c>
      <c r="C14007" s="85" t="s">
        <v>38</v>
      </c>
      <c r="D14007" s="85">
        <v>39</v>
      </c>
      <c r="E14007" s="83">
        <v>0.98707529999999999</v>
      </c>
      <c r="F14007" s="83">
        <v>0.98901289999999997</v>
      </c>
    </row>
    <row r="14008" spans="2:6">
      <c r="B14008" s="84">
        <v>43757</v>
      </c>
      <c r="C14008" s="85" t="s">
        <v>38</v>
      </c>
      <c r="D14008" s="85">
        <v>40</v>
      </c>
      <c r="E14008" s="83">
        <v>0.98701360000000005</v>
      </c>
      <c r="F14008" s="83">
        <v>0.98921360000000003</v>
      </c>
    </row>
    <row r="14009" spans="2:6">
      <c r="B14009" s="84">
        <v>43757</v>
      </c>
      <c r="C14009" s="85" t="s">
        <v>38</v>
      </c>
      <c r="D14009" s="85">
        <v>41</v>
      </c>
      <c r="E14009" s="83">
        <v>0.98687999999999998</v>
      </c>
      <c r="F14009" s="83">
        <v>0.98918289999999998</v>
      </c>
    </row>
    <row r="14010" spans="2:6">
      <c r="B14010" s="84">
        <v>43757</v>
      </c>
      <c r="C14010" s="85" t="s">
        <v>38</v>
      </c>
      <c r="D14010" s="85">
        <v>42</v>
      </c>
      <c r="E14010" s="83">
        <v>0.98700880000000002</v>
      </c>
      <c r="F14010" s="83">
        <v>0.98929710000000004</v>
      </c>
    </row>
    <row r="14011" spans="2:6">
      <c r="B14011" s="84">
        <v>43757</v>
      </c>
      <c r="C14011" s="85" t="s">
        <v>38</v>
      </c>
      <c r="D14011" s="85">
        <v>43</v>
      </c>
      <c r="E14011" s="83">
        <v>0.98619610000000002</v>
      </c>
      <c r="F14011" s="83">
        <v>0.98931880000000005</v>
      </c>
    </row>
    <row r="14012" spans="2:6">
      <c r="B14012" s="84">
        <v>43757</v>
      </c>
      <c r="C14012" s="85" t="s">
        <v>38</v>
      </c>
      <c r="D14012" s="85">
        <v>44</v>
      </c>
      <c r="E14012" s="83">
        <v>0.98532310000000001</v>
      </c>
      <c r="F14012" s="83">
        <v>0.98918309999999998</v>
      </c>
    </row>
    <row r="14013" spans="2:6">
      <c r="B14013" s="84">
        <v>43757</v>
      </c>
      <c r="C14013" s="85" t="s">
        <v>38</v>
      </c>
      <c r="D14013" s="85">
        <v>45</v>
      </c>
      <c r="E14013" s="83">
        <v>0.98474709999999999</v>
      </c>
      <c r="F14013" s="83">
        <v>0.98892230000000003</v>
      </c>
    </row>
    <row r="14014" spans="2:6">
      <c r="B14014" s="84">
        <v>43757</v>
      </c>
      <c r="C14014" s="85" t="s">
        <v>38</v>
      </c>
      <c r="D14014" s="85">
        <v>46</v>
      </c>
      <c r="E14014" s="83">
        <v>0.98475469999999998</v>
      </c>
      <c r="F14014" s="83">
        <v>0.98949739999999997</v>
      </c>
    </row>
    <row r="14015" spans="2:6">
      <c r="B14015" s="84">
        <v>43757</v>
      </c>
      <c r="C14015" s="85" t="s">
        <v>38</v>
      </c>
      <c r="D14015" s="85">
        <v>47</v>
      </c>
      <c r="E14015" s="83">
        <v>0.98404729999999996</v>
      </c>
      <c r="F14015" s="83">
        <v>0.98927960000000004</v>
      </c>
    </row>
    <row r="14016" spans="2:6">
      <c r="B14016" s="84">
        <v>43757</v>
      </c>
      <c r="C14016" s="85" t="s">
        <v>38</v>
      </c>
      <c r="D14016" s="85">
        <v>48</v>
      </c>
      <c r="E14016" s="83">
        <v>0.98306859999999996</v>
      </c>
      <c r="F14016" s="83">
        <v>0.98888089999999995</v>
      </c>
    </row>
    <row r="14017" spans="2:6">
      <c r="B14017" s="84">
        <v>43758</v>
      </c>
      <c r="C14017" s="85" t="s">
        <v>38</v>
      </c>
      <c r="D14017" s="85">
        <v>1</v>
      </c>
      <c r="E14017" s="83">
        <v>0.98210229999999998</v>
      </c>
      <c r="F14017" s="83">
        <v>0.98835969999999995</v>
      </c>
    </row>
    <row r="14018" spans="2:6">
      <c r="B14018" s="84">
        <v>43758</v>
      </c>
      <c r="C14018" s="85" t="s">
        <v>38</v>
      </c>
      <c r="D14018" s="85">
        <v>2</v>
      </c>
      <c r="E14018" s="83">
        <v>0.98177859999999995</v>
      </c>
      <c r="F14018" s="83">
        <v>0.98835220000000001</v>
      </c>
    </row>
    <row r="14019" spans="2:6">
      <c r="B14019" s="84">
        <v>43758</v>
      </c>
      <c r="C14019" s="85" t="s">
        <v>38</v>
      </c>
      <c r="D14019" s="85">
        <v>3</v>
      </c>
      <c r="E14019" s="83">
        <v>0.98116369999999997</v>
      </c>
      <c r="F14019" s="83">
        <v>0.98836250000000003</v>
      </c>
    </row>
    <row r="14020" spans="2:6">
      <c r="B14020" s="84">
        <v>43758</v>
      </c>
      <c r="C14020" s="85" t="s">
        <v>38</v>
      </c>
      <c r="D14020" s="85">
        <v>4</v>
      </c>
      <c r="E14020" s="83">
        <v>0.9814119</v>
      </c>
      <c r="F14020" s="83">
        <v>0.98850930000000004</v>
      </c>
    </row>
    <row r="14021" spans="2:6">
      <c r="B14021" s="84">
        <v>43758</v>
      </c>
      <c r="C14021" s="85" t="s">
        <v>38</v>
      </c>
      <c r="D14021" s="85">
        <v>5</v>
      </c>
      <c r="E14021" s="83">
        <v>0.98142940000000001</v>
      </c>
      <c r="F14021" s="83">
        <v>0.98833939999999998</v>
      </c>
    </row>
    <row r="14022" spans="2:6">
      <c r="B14022" s="84">
        <v>43758</v>
      </c>
      <c r="C14022" s="85" t="s">
        <v>38</v>
      </c>
      <c r="D14022" s="85">
        <v>6</v>
      </c>
      <c r="E14022" s="83">
        <v>0.98124869999999997</v>
      </c>
      <c r="F14022" s="83">
        <v>0.98839370000000004</v>
      </c>
    </row>
    <row r="14023" spans="2:6">
      <c r="B14023" s="84">
        <v>43758</v>
      </c>
      <c r="C14023" s="85" t="s">
        <v>38</v>
      </c>
      <c r="D14023" s="85">
        <v>7</v>
      </c>
      <c r="E14023" s="83">
        <v>0.98183290000000001</v>
      </c>
      <c r="F14023" s="83">
        <v>0.98846529999999999</v>
      </c>
    </row>
    <row r="14024" spans="2:6">
      <c r="B14024" s="84">
        <v>43758</v>
      </c>
      <c r="C14024" s="85" t="s">
        <v>38</v>
      </c>
      <c r="D14024" s="85">
        <v>8</v>
      </c>
      <c r="E14024" s="83">
        <v>0.98132470000000005</v>
      </c>
      <c r="F14024" s="83">
        <v>0.98821979999999998</v>
      </c>
    </row>
    <row r="14025" spans="2:6">
      <c r="B14025" s="84">
        <v>43758</v>
      </c>
      <c r="C14025" s="85" t="s">
        <v>38</v>
      </c>
      <c r="D14025" s="85">
        <v>9</v>
      </c>
      <c r="E14025" s="83">
        <v>0.98069289999999998</v>
      </c>
      <c r="F14025" s="83">
        <v>0.987846</v>
      </c>
    </row>
    <row r="14026" spans="2:6">
      <c r="B14026" s="84">
        <v>43758</v>
      </c>
      <c r="C14026" s="85" t="s">
        <v>38</v>
      </c>
      <c r="D14026" s="85">
        <v>10</v>
      </c>
      <c r="E14026" s="83">
        <v>0.98113980000000001</v>
      </c>
      <c r="F14026" s="83">
        <v>0.98825229999999997</v>
      </c>
    </row>
    <row r="14027" spans="2:6">
      <c r="B14027" s="84">
        <v>43758</v>
      </c>
      <c r="C14027" s="85" t="s">
        <v>38</v>
      </c>
      <c r="D14027" s="85">
        <v>11</v>
      </c>
      <c r="E14027" s="83">
        <v>0.98140190000000005</v>
      </c>
      <c r="F14027" s="83">
        <v>0.98823700000000003</v>
      </c>
    </row>
    <row r="14028" spans="2:6">
      <c r="B14028" s="84">
        <v>43758</v>
      </c>
      <c r="C14028" s="85" t="s">
        <v>38</v>
      </c>
      <c r="D14028" s="85">
        <v>12</v>
      </c>
      <c r="E14028" s="83">
        <v>0.98071120000000001</v>
      </c>
      <c r="F14028" s="83">
        <v>0.98761370000000004</v>
      </c>
    </row>
    <row r="14029" spans="2:6">
      <c r="B14029" s="84">
        <v>43758</v>
      </c>
      <c r="C14029" s="85" t="s">
        <v>38</v>
      </c>
      <c r="D14029" s="85">
        <v>13</v>
      </c>
      <c r="E14029" s="83">
        <v>0.98008680000000004</v>
      </c>
      <c r="F14029" s="83">
        <v>0.98678500000000002</v>
      </c>
    </row>
    <row r="14030" spans="2:6">
      <c r="B14030" s="84">
        <v>43758</v>
      </c>
      <c r="C14030" s="85" t="s">
        <v>38</v>
      </c>
      <c r="D14030" s="85">
        <v>14</v>
      </c>
      <c r="E14030" s="83">
        <v>0.98123550000000004</v>
      </c>
      <c r="F14030" s="83">
        <v>0.98719409999999996</v>
      </c>
    </row>
    <row r="14031" spans="2:6">
      <c r="B14031" s="84">
        <v>43758</v>
      </c>
      <c r="C14031" s="85" t="s">
        <v>38</v>
      </c>
      <c r="D14031" s="85">
        <v>15</v>
      </c>
      <c r="E14031" s="83">
        <v>0.9822786</v>
      </c>
      <c r="F14031" s="83">
        <v>0.9877899</v>
      </c>
    </row>
    <row r="14032" spans="2:6">
      <c r="B14032" s="84">
        <v>43758</v>
      </c>
      <c r="C14032" s="85" t="s">
        <v>38</v>
      </c>
      <c r="D14032" s="85">
        <v>16</v>
      </c>
      <c r="E14032" s="83">
        <v>0.98309409999999997</v>
      </c>
      <c r="F14032" s="83">
        <v>0.98801000000000005</v>
      </c>
    </row>
    <row r="14033" spans="2:6">
      <c r="B14033" s="84">
        <v>43758</v>
      </c>
      <c r="C14033" s="85" t="s">
        <v>38</v>
      </c>
      <c r="D14033" s="85">
        <v>17</v>
      </c>
      <c r="E14033" s="83">
        <v>0.98413899999999999</v>
      </c>
      <c r="F14033" s="83">
        <v>0.98890040000000001</v>
      </c>
    </row>
    <row r="14034" spans="2:6">
      <c r="B14034" s="84">
        <v>43758</v>
      </c>
      <c r="C14034" s="85" t="s">
        <v>38</v>
      </c>
      <c r="D14034" s="85">
        <v>18</v>
      </c>
      <c r="E14034" s="83">
        <v>0.98458540000000005</v>
      </c>
      <c r="F14034" s="83">
        <v>0.9890506</v>
      </c>
    </row>
    <row r="14035" spans="2:6">
      <c r="B14035" s="84">
        <v>43758</v>
      </c>
      <c r="C14035" s="85" t="s">
        <v>38</v>
      </c>
      <c r="D14035" s="85">
        <v>19</v>
      </c>
      <c r="E14035" s="83">
        <v>0.98497100000000004</v>
      </c>
      <c r="F14035" s="83">
        <v>0.98916610000000005</v>
      </c>
    </row>
    <row r="14036" spans="2:6">
      <c r="B14036" s="84">
        <v>43758</v>
      </c>
      <c r="C14036" s="85" t="s">
        <v>38</v>
      </c>
      <c r="D14036" s="85">
        <v>20</v>
      </c>
      <c r="E14036" s="83">
        <v>0.98513720000000005</v>
      </c>
      <c r="F14036" s="83">
        <v>0.98917480000000002</v>
      </c>
    </row>
    <row r="14037" spans="2:6">
      <c r="B14037" s="84">
        <v>43758</v>
      </c>
      <c r="C14037" s="85" t="s">
        <v>38</v>
      </c>
      <c r="D14037" s="85">
        <v>21</v>
      </c>
      <c r="E14037" s="83">
        <v>0.98543740000000002</v>
      </c>
      <c r="F14037" s="83">
        <v>0.98928749999999999</v>
      </c>
    </row>
    <row r="14038" spans="2:6">
      <c r="B14038" s="84">
        <v>43758</v>
      </c>
      <c r="C14038" s="85" t="s">
        <v>38</v>
      </c>
      <c r="D14038" s="85">
        <v>22</v>
      </c>
      <c r="E14038" s="83">
        <v>0.9851974</v>
      </c>
      <c r="F14038" s="83">
        <v>0.98924109999999998</v>
      </c>
    </row>
    <row r="14039" spans="2:6">
      <c r="B14039" s="84">
        <v>43758</v>
      </c>
      <c r="C14039" s="85" t="s">
        <v>38</v>
      </c>
      <c r="D14039" s="85">
        <v>23</v>
      </c>
      <c r="E14039" s="83">
        <v>0.98512529999999998</v>
      </c>
      <c r="F14039" s="83">
        <v>0.98917250000000001</v>
      </c>
    </row>
    <row r="14040" spans="2:6">
      <c r="B14040" s="84">
        <v>43758</v>
      </c>
      <c r="C14040" s="85" t="s">
        <v>38</v>
      </c>
      <c r="D14040" s="85">
        <v>24</v>
      </c>
      <c r="E14040" s="83">
        <v>0.98532739999999996</v>
      </c>
      <c r="F14040" s="83">
        <v>0.98918859999999997</v>
      </c>
    </row>
    <row r="14041" spans="2:6">
      <c r="B14041" s="84">
        <v>43758</v>
      </c>
      <c r="C14041" s="85" t="s">
        <v>38</v>
      </c>
      <c r="D14041" s="85">
        <v>25</v>
      </c>
      <c r="E14041" s="83">
        <v>0.98476010000000003</v>
      </c>
      <c r="F14041" s="83">
        <v>0.98915719999999996</v>
      </c>
    </row>
    <row r="14042" spans="2:6">
      <c r="B14042" s="84">
        <v>43758</v>
      </c>
      <c r="C14042" s="85" t="s">
        <v>38</v>
      </c>
      <c r="D14042" s="85">
        <v>26</v>
      </c>
      <c r="E14042" s="83">
        <v>0.98455309999999996</v>
      </c>
      <c r="F14042" s="83">
        <v>0.98921210000000004</v>
      </c>
    </row>
    <row r="14043" spans="2:6">
      <c r="B14043" s="84">
        <v>43758</v>
      </c>
      <c r="C14043" s="85" t="s">
        <v>38</v>
      </c>
      <c r="D14043" s="85">
        <v>27</v>
      </c>
      <c r="E14043" s="83">
        <v>0.98516040000000005</v>
      </c>
      <c r="F14043" s="83">
        <v>0.98935930000000005</v>
      </c>
    </row>
    <row r="14044" spans="2:6">
      <c r="B14044" s="84">
        <v>43758</v>
      </c>
      <c r="C14044" s="85" t="s">
        <v>38</v>
      </c>
      <c r="D14044" s="85">
        <v>28</v>
      </c>
      <c r="E14044" s="83">
        <v>0.98530379999999995</v>
      </c>
      <c r="F14044" s="83">
        <v>0.98933079999999995</v>
      </c>
    </row>
    <row r="14045" spans="2:6">
      <c r="B14045" s="84">
        <v>43758</v>
      </c>
      <c r="C14045" s="85" t="s">
        <v>38</v>
      </c>
      <c r="D14045" s="85">
        <v>29</v>
      </c>
      <c r="E14045" s="83">
        <v>0.98548349999999996</v>
      </c>
      <c r="F14045" s="83">
        <v>0.98909040000000004</v>
      </c>
    </row>
    <row r="14046" spans="2:6">
      <c r="B14046" s="84">
        <v>43758</v>
      </c>
      <c r="C14046" s="85" t="s">
        <v>38</v>
      </c>
      <c r="D14046" s="85">
        <v>30</v>
      </c>
      <c r="E14046" s="83">
        <v>0.98614880000000005</v>
      </c>
      <c r="F14046" s="83">
        <v>0.98909369999999996</v>
      </c>
    </row>
    <row r="14047" spans="2:6">
      <c r="B14047" s="84">
        <v>43758</v>
      </c>
      <c r="C14047" s="85" t="s">
        <v>38</v>
      </c>
      <c r="D14047" s="85">
        <v>31</v>
      </c>
      <c r="E14047" s="83">
        <v>0.98663259999999997</v>
      </c>
      <c r="F14047" s="83">
        <v>0.98882519999999996</v>
      </c>
    </row>
    <row r="14048" spans="2:6">
      <c r="B14048" s="84">
        <v>43758</v>
      </c>
      <c r="C14048" s="85" t="s">
        <v>38</v>
      </c>
      <c r="D14048" s="85">
        <v>32</v>
      </c>
      <c r="E14048" s="83">
        <v>0.98654969999999997</v>
      </c>
      <c r="F14048" s="83">
        <v>0.98865689999999995</v>
      </c>
    </row>
    <row r="14049" spans="2:6">
      <c r="B14049" s="84">
        <v>43758</v>
      </c>
      <c r="C14049" s="85" t="s">
        <v>38</v>
      </c>
      <c r="D14049" s="85">
        <v>33</v>
      </c>
      <c r="E14049" s="83">
        <v>0.98670440000000004</v>
      </c>
      <c r="F14049" s="83">
        <v>0.98836559999999996</v>
      </c>
    </row>
    <row r="14050" spans="2:6">
      <c r="B14050" s="84">
        <v>43758</v>
      </c>
      <c r="C14050" s="85" t="s">
        <v>38</v>
      </c>
      <c r="D14050" s="85">
        <v>34</v>
      </c>
      <c r="E14050" s="83">
        <v>0.98688330000000002</v>
      </c>
      <c r="F14050" s="83">
        <v>0.98813879999999998</v>
      </c>
    </row>
    <row r="14051" spans="2:6">
      <c r="B14051" s="84">
        <v>43758</v>
      </c>
      <c r="C14051" s="85" t="s">
        <v>38</v>
      </c>
      <c r="D14051" s="85">
        <v>35</v>
      </c>
      <c r="E14051" s="83">
        <v>0.98606819999999995</v>
      </c>
      <c r="F14051" s="83">
        <v>0.98749370000000003</v>
      </c>
    </row>
    <row r="14052" spans="2:6">
      <c r="B14052" s="84">
        <v>43758</v>
      </c>
      <c r="C14052" s="85" t="s">
        <v>38</v>
      </c>
      <c r="D14052" s="85">
        <v>36</v>
      </c>
      <c r="E14052" s="83">
        <v>0.98627629999999999</v>
      </c>
      <c r="F14052" s="83">
        <v>0.98762289999999997</v>
      </c>
    </row>
    <row r="14053" spans="2:6">
      <c r="B14053" s="84">
        <v>43758</v>
      </c>
      <c r="C14053" s="85" t="s">
        <v>38</v>
      </c>
      <c r="D14053" s="85">
        <v>37</v>
      </c>
      <c r="E14053" s="83">
        <v>0.98620240000000003</v>
      </c>
      <c r="F14053" s="83">
        <v>0.98715390000000003</v>
      </c>
    </row>
    <row r="14054" spans="2:6">
      <c r="B14054" s="84">
        <v>43758</v>
      </c>
      <c r="C14054" s="85" t="s">
        <v>38</v>
      </c>
      <c r="D14054" s="85">
        <v>38</v>
      </c>
      <c r="E14054" s="83">
        <v>0.98630709999999999</v>
      </c>
      <c r="F14054" s="83">
        <v>0.9872514</v>
      </c>
    </row>
    <row r="14055" spans="2:6">
      <c r="B14055" s="84">
        <v>43758</v>
      </c>
      <c r="C14055" s="85" t="s">
        <v>38</v>
      </c>
      <c r="D14055" s="85">
        <v>39</v>
      </c>
      <c r="E14055" s="83">
        <v>0.98650479999999996</v>
      </c>
      <c r="F14055" s="83">
        <v>0.98727739999999997</v>
      </c>
    </row>
    <row r="14056" spans="2:6">
      <c r="B14056" s="84">
        <v>43758</v>
      </c>
      <c r="C14056" s="85" t="s">
        <v>38</v>
      </c>
      <c r="D14056" s="85">
        <v>40</v>
      </c>
      <c r="E14056" s="83">
        <v>0.98659289999999999</v>
      </c>
      <c r="F14056" s="83">
        <v>0.98684450000000001</v>
      </c>
    </row>
    <row r="14057" spans="2:6">
      <c r="B14057" s="84">
        <v>43758</v>
      </c>
      <c r="C14057" s="85" t="s">
        <v>38</v>
      </c>
      <c r="D14057" s="85">
        <v>41</v>
      </c>
      <c r="E14057" s="83">
        <v>0.98684280000000002</v>
      </c>
      <c r="F14057" s="83">
        <v>0.98698280000000005</v>
      </c>
    </row>
    <row r="14058" spans="2:6">
      <c r="B14058" s="84">
        <v>43758</v>
      </c>
      <c r="C14058" s="85" t="s">
        <v>38</v>
      </c>
      <c r="D14058" s="85">
        <v>42</v>
      </c>
      <c r="E14058" s="83">
        <v>0.98616899999999996</v>
      </c>
      <c r="F14058" s="83">
        <v>0.98653930000000001</v>
      </c>
    </row>
    <row r="14059" spans="2:6">
      <c r="B14059" s="84">
        <v>43758</v>
      </c>
      <c r="C14059" s="85" t="s">
        <v>38</v>
      </c>
      <c r="D14059" s="85">
        <v>43</v>
      </c>
      <c r="E14059" s="83">
        <v>0.98573010000000005</v>
      </c>
      <c r="F14059" s="83">
        <v>0.98622509999999997</v>
      </c>
    </row>
    <row r="14060" spans="2:6">
      <c r="B14060" s="84">
        <v>43758</v>
      </c>
      <c r="C14060" s="85" t="s">
        <v>38</v>
      </c>
      <c r="D14060" s="85">
        <v>44</v>
      </c>
      <c r="E14060" s="83">
        <v>0.98515889999999995</v>
      </c>
      <c r="F14060" s="83">
        <v>0.98595869999999997</v>
      </c>
    </row>
    <row r="14061" spans="2:6">
      <c r="B14061" s="84">
        <v>43758</v>
      </c>
      <c r="C14061" s="85" t="s">
        <v>38</v>
      </c>
      <c r="D14061" s="85">
        <v>45</v>
      </c>
      <c r="E14061" s="83">
        <v>0.98477400000000004</v>
      </c>
      <c r="F14061" s="83">
        <v>0.9861567</v>
      </c>
    </row>
    <row r="14062" spans="2:6">
      <c r="B14062" s="84">
        <v>43758</v>
      </c>
      <c r="C14062" s="85" t="s">
        <v>38</v>
      </c>
      <c r="D14062" s="85">
        <v>46</v>
      </c>
      <c r="E14062" s="83">
        <v>0.98425379999999996</v>
      </c>
      <c r="F14062" s="83">
        <v>0.98610600000000004</v>
      </c>
    </row>
    <row r="14063" spans="2:6">
      <c r="B14063" s="84">
        <v>43758</v>
      </c>
      <c r="C14063" s="85" t="s">
        <v>38</v>
      </c>
      <c r="D14063" s="85">
        <v>47</v>
      </c>
      <c r="E14063" s="83">
        <v>0.98419250000000003</v>
      </c>
      <c r="F14063" s="83">
        <v>0.98652589999999996</v>
      </c>
    </row>
    <row r="14064" spans="2:6">
      <c r="B14064" s="84">
        <v>43758</v>
      </c>
      <c r="C14064" s="85" t="s">
        <v>38</v>
      </c>
      <c r="D14064" s="85">
        <v>48</v>
      </c>
      <c r="E14064" s="83">
        <v>0.98347949999999995</v>
      </c>
      <c r="F14064" s="83">
        <v>0.98590750000000005</v>
      </c>
    </row>
    <row r="14065" spans="2:6">
      <c r="B14065" s="84">
        <v>43759</v>
      </c>
      <c r="C14065" s="85" t="s">
        <v>38</v>
      </c>
      <c r="D14065" s="85">
        <v>1</v>
      </c>
      <c r="E14065" s="83">
        <v>0.98286640000000003</v>
      </c>
      <c r="F14065" s="83">
        <v>0.98519650000000003</v>
      </c>
    </row>
    <row r="14066" spans="2:6">
      <c r="B14066" s="84">
        <v>43759</v>
      </c>
      <c r="C14066" s="85" t="s">
        <v>38</v>
      </c>
      <c r="D14066" s="85">
        <v>2</v>
      </c>
      <c r="E14066" s="83">
        <v>0.98255159999999997</v>
      </c>
      <c r="F14066" s="83">
        <v>0.9850139</v>
      </c>
    </row>
    <row r="14067" spans="2:6">
      <c r="B14067" s="84">
        <v>43759</v>
      </c>
      <c r="C14067" s="85" t="s">
        <v>38</v>
      </c>
      <c r="D14067" s="85">
        <v>3</v>
      </c>
      <c r="E14067" s="83">
        <v>0.98284830000000001</v>
      </c>
      <c r="F14067" s="83">
        <v>0.98533179999999998</v>
      </c>
    </row>
    <row r="14068" spans="2:6">
      <c r="B14068" s="84">
        <v>43759</v>
      </c>
      <c r="C14068" s="85" t="s">
        <v>38</v>
      </c>
      <c r="D14068" s="85">
        <v>4</v>
      </c>
      <c r="E14068" s="83">
        <v>0.98375060000000003</v>
      </c>
      <c r="F14068" s="83">
        <v>0.98622489999999996</v>
      </c>
    </row>
    <row r="14069" spans="2:6">
      <c r="B14069" s="84">
        <v>43759</v>
      </c>
      <c r="C14069" s="85" t="s">
        <v>38</v>
      </c>
      <c r="D14069" s="85">
        <v>5</v>
      </c>
      <c r="E14069" s="83">
        <v>0.98338150000000002</v>
      </c>
      <c r="F14069" s="83">
        <v>0.98565570000000002</v>
      </c>
    </row>
    <row r="14070" spans="2:6">
      <c r="B14070" s="84">
        <v>43759</v>
      </c>
      <c r="C14070" s="85" t="s">
        <v>38</v>
      </c>
      <c r="D14070" s="85">
        <v>6</v>
      </c>
      <c r="E14070" s="83">
        <v>0.98390679999999997</v>
      </c>
      <c r="F14070" s="83">
        <v>0.98603799999999997</v>
      </c>
    </row>
    <row r="14071" spans="2:6">
      <c r="B14071" s="84">
        <v>43759</v>
      </c>
      <c r="C14071" s="85" t="s">
        <v>38</v>
      </c>
      <c r="D14071" s="85">
        <v>7</v>
      </c>
      <c r="E14071" s="83">
        <v>0.98480920000000005</v>
      </c>
      <c r="F14071" s="83">
        <v>0.9867648</v>
      </c>
    </row>
    <row r="14072" spans="2:6">
      <c r="B14072" s="84">
        <v>43759</v>
      </c>
      <c r="C14072" s="85" t="s">
        <v>38</v>
      </c>
      <c r="D14072" s="85">
        <v>8</v>
      </c>
      <c r="E14072" s="83">
        <v>0.98522690000000002</v>
      </c>
      <c r="F14072" s="83">
        <v>0.98719029999999997</v>
      </c>
    </row>
    <row r="14073" spans="2:6">
      <c r="B14073" s="84">
        <v>43759</v>
      </c>
      <c r="C14073" s="85" t="s">
        <v>38</v>
      </c>
      <c r="D14073" s="85">
        <v>9</v>
      </c>
      <c r="E14073" s="83">
        <v>0.98512040000000001</v>
      </c>
      <c r="F14073" s="83">
        <v>0.98719170000000001</v>
      </c>
    </row>
    <row r="14074" spans="2:6">
      <c r="B14074" s="84">
        <v>43759</v>
      </c>
      <c r="C14074" s="85" t="s">
        <v>38</v>
      </c>
      <c r="D14074" s="85">
        <v>10</v>
      </c>
      <c r="E14074" s="83">
        <v>0.98501660000000002</v>
      </c>
      <c r="F14074" s="83">
        <v>0.98672519999999997</v>
      </c>
    </row>
    <row r="14075" spans="2:6">
      <c r="B14075" s="84">
        <v>43759</v>
      </c>
      <c r="C14075" s="85" t="s">
        <v>38</v>
      </c>
      <c r="D14075" s="85">
        <v>11</v>
      </c>
      <c r="E14075" s="83">
        <v>0.98526159999999996</v>
      </c>
      <c r="F14075" s="83">
        <v>0.98674320000000004</v>
      </c>
    </row>
    <row r="14076" spans="2:6">
      <c r="B14076" s="84">
        <v>43759</v>
      </c>
      <c r="C14076" s="85" t="s">
        <v>38</v>
      </c>
      <c r="D14076" s="85">
        <v>12</v>
      </c>
      <c r="E14076" s="83">
        <v>0.98637540000000001</v>
      </c>
      <c r="F14076" s="83">
        <v>0.98728159999999998</v>
      </c>
    </row>
    <row r="14077" spans="2:6">
      <c r="B14077" s="84">
        <v>43759</v>
      </c>
      <c r="C14077" s="85" t="s">
        <v>38</v>
      </c>
      <c r="D14077" s="85">
        <v>13</v>
      </c>
      <c r="E14077" s="83">
        <v>0.98756460000000001</v>
      </c>
      <c r="F14077" s="83">
        <v>0.98789769999999999</v>
      </c>
    </row>
    <row r="14078" spans="2:6">
      <c r="B14078" s="84">
        <v>43759</v>
      </c>
      <c r="C14078" s="85" t="s">
        <v>38</v>
      </c>
      <c r="D14078" s="85">
        <v>14</v>
      </c>
      <c r="E14078" s="83">
        <v>0.98763849999999997</v>
      </c>
      <c r="F14078" s="83">
        <v>0.98738300000000001</v>
      </c>
    </row>
    <row r="14079" spans="2:6">
      <c r="B14079" s="84">
        <v>43759</v>
      </c>
      <c r="C14079" s="85" t="s">
        <v>38</v>
      </c>
      <c r="D14079" s="85">
        <v>15</v>
      </c>
      <c r="E14079" s="83">
        <v>0.9884077</v>
      </c>
      <c r="F14079" s="83">
        <v>0.98699029999999999</v>
      </c>
    </row>
    <row r="14080" spans="2:6">
      <c r="B14080" s="84">
        <v>43759</v>
      </c>
      <c r="C14080" s="85" t="s">
        <v>38</v>
      </c>
      <c r="D14080" s="85">
        <v>16</v>
      </c>
      <c r="E14080" s="83">
        <v>0.98890679999999997</v>
      </c>
      <c r="F14080" s="83">
        <v>0.98717440000000001</v>
      </c>
    </row>
    <row r="14081" spans="2:6">
      <c r="B14081" s="84">
        <v>43759</v>
      </c>
      <c r="C14081" s="85" t="s">
        <v>38</v>
      </c>
      <c r="D14081" s="85">
        <v>17</v>
      </c>
      <c r="E14081" s="83">
        <v>0.98972930000000003</v>
      </c>
      <c r="F14081" s="83">
        <v>0.98817900000000003</v>
      </c>
    </row>
    <row r="14082" spans="2:6">
      <c r="B14082" s="84">
        <v>43759</v>
      </c>
      <c r="C14082" s="85" t="s">
        <v>38</v>
      </c>
      <c r="D14082" s="85">
        <v>18</v>
      </c>
      <c r="E14082" s="83">
        <v>0.98922869999999996</v>
      </c>
      <c r="F14082" s="83">
        <v>0.98743150000000002</v>
      </c>
    </row>
    <row r="14083" spans="2:6">
      <c r="B14083" s="84">
        <v>43759</v>
      </c>
      <c r="C14083" s="85" t="s">
        <v>38</v>
      </c>
      <c r="D14083" s="85">
        <v>19</v>
      </c>
      <c r="E14083" s="83">
        <v>0.9891335</v>
      </c>
      <c r="F14083" s="83">
        <v>0.98735390000000001</v>
      </c>
    </row>
    <row r="14084" spans="2:6">
      <c r="B14084" s="84">
        <v>43759</v>
      </c>
      <c r="C14084" s="85" t="s">
        <v>38</v>
      </c>
      <c r="D14084" s="85">
        <v>20</v>
      </c>
      <c r="E14084" s="83">
        <v>0.98897469999999998</v>
      </c>
      <c r="F14084" s="83">
        <v>0.98714639999999998</v>
      </c>
    </row>
    <row r="14085" spans="2:6">
      <c r="B14085" s="84">
        <v>43759</v>
      </c>
      <c r="C14085" s="85" t="s">
        <v>38</v>
      </c>
      <c r="D14085" s="85">
        <v>21</v>
      </c>
      <c r="E14085" s="83">
        <v>0.98924900000000004</v>
      </c>
      <c r="F14085" s="83">
        <v>0.98735360000000005</v>
      </c>
    </row>
    <row r="14086" spans="2:6">
      <c r="B14086" s="84">
        <v>43759</v>
      </c>
      <c r="C14086" s="85" t="s">
        <v>38</v>
      </c>
      <c r="D14086" s="85">
        <v>22</v>
      </c>
      <c r="E14086" s="83">
        <v>0.98902659999999998</v>
      </c>
      <c r="F14086" s="83">
        <v>0.98716210000000004</v>
      </c>
    </row>
    <row r="14087" spans="2:6">
      <c r="B14087" s="84">
        <v>43759</v>
      </c>
      <c r="C14087" s="85" t="s">
        <v>38</v>
      </c>
      <c r="D14087" s="85">
        <v>23</v>
      </c>
      <c r="E14087" s="83">
        <v>0.98907029999999996</v>
      </c>
      <c r="F14087" s="83">
        <v>0.98726219999999998</v>
      </c>
    </row>
    <row r="14088" spans="2:6">
      <c r="B14088" s="84">
        <v>43759</v>
      </c>
      <c r="C14088" s="85" t="s">
        <v>38</v>
      </c>
      <c r="D14088" s="85">
        <v>24</v>
      </c>
      <c r="E14088" s="83">
        <v>0.98962139999999998</v>
      </c>
      <c r="F14088" s="83">
        <v>0.98790869999999997</v>
      </c>
    </row>
    <row r="14089" spans="2:6">
      <c r="B14089" s="84">
        <v>43759</v>
      </c>
      <c r="C14089" s="85" t="s">
        <v>38</v>
      </c>
      <c r="D14089" s="85">
        <v>25</v>
      </c>
      <c r="E14089" s="83">
        <v>0.98996300000000004</v>
      </c>
      <c r="F14089" s="83">
        <v>0.9884868</v>
      </c>
    </row>
    <row r="14090" spans="2:6">
      <c r="B14090" s="84">
        <v>43759</v>
      </c>
      <c r="C14090" s="85" t="s">
        <v>38</v>
      </c>
      <c r="D14090" s="85">
        <v>26</v>
      </c>
      <c r="E14090" s="83">
        <v>0.98903490000000005</v>
      </c>
      <c r="F14090" s="83">
        <v>0.98776189999999997</v>
      </c>
    </row>
    <row r="14091" spans="2:6">
      <c r="B14091" s="84">
        <v>43759</v>
      </c>
      <c r="C14091" s="85" t="s">
        <v>38</v>
      </c>
      <c r="D14091" s="85">
        <v>27</v>
      </c>
      <c r="E14091" s="83">
        <v>0.98936360000000001</v>
      </c>
      <c r="F14091" s="83">
        <v>0.98806530000000004</v>
      </c>
    </row>
    <row r="14092" spans="2:6">
      <c r="B14092" s="84">
        <v>43759</v>
      </c>
      <c r="C14092" s="85" t="s">
        <v>38</v>
      </c>
      <c r="D14092" s="85">
        <v>28</v>
      </c>
      <c r="E14092" s="83">
        <v>0.98974209999999996</v>
      </c>
      <c r="F14092" s="83">
        <v>0.98861509999999997</v>
      </c>
    </row>
    <row r="14093" spans="2:6">
      <c r="B14093" s="84">
        <v>43759</v>
      </c>
      <c r="C14093" s="85" t="s">
        <v>38</v>
      </c>
      <c r="D14093" s="85">
        <v>29</v>
      </c>
      <c r="E14093" s="83">
        <v>0.98927549999999997</v>
      </c>
      <c r="F14093" s="83">
        <v>0.98834</v>
      </c>
    </row>
    <row r="14094" spans="2:6">
      <c r="B14094" s="84">
        <v>43759</v>
      </c>
      <c r="C14094" s="85" t="s">
        <v>38</v>
      </c>
      <c r="D14094" s="85">
        <v>30</v>
      </c>
      <c r="E14094" s="83">
        <v>0.98880559999999995</v>
      </c>
      <c r="F14094" s="83">
        <v>0.98806660000000002</v>
      </c>
    </row>
    <row r="14095" spans="2:6">
      <c r="B14095" s="84">
        <v>43759</v>
      </c>
      <c r="C14095" s="85" t="s">
        <v>38</v>
      </c>
      <c r="D14095" s="85">
        <v>31</v>
      </c>
      <c r="E14095" s="83">
        <v>0.98908280000000004</v>
      </c>
      <c r="F14095" s="83">
        <v>0.98854189999999997</v>
      </c>
    </row>
    <row r="14096" spans="2:6">
      <c r="B14096" s="84">
        <v>43759</v>
      </c>
      <c r="C14096" s="85" t="s">
        <v>38</v>
      </c>
      <c r="D14096" s="85">
        <v>32</v>
      </c>
      <c r="E14096" s="83">
        <v>0.98942600000000003</v>
      </c>
      <c r="F14096" s="83">
        <v>0.98902420000000002</v>
      </c>
    </row>
    <row r="14097" spans="2:6">
      <c r="B14097" s="84">
        <v>43759</v>
      </c>
      <c r="C14097" s="85" t="s">
        <v>38</v>
      </c>
      <c r="D14097" s="85">
        <v>33</v>
      </c>
      <c r="E14097" s="83">
        <v>0.98951120000000004</v>
      </c>
      <c r="F14097" s="83">
        <v>0.9894522</v>
      </c>
    </row>
    <row r="14098" spans="2:6">
      <c r="B14098" s="84">
        <v>43759</v>
      </c>
      <c r="C14098" s="85" t="s">
        <v>38</v>
      </c>
      <c r="D14098" s="85">
        <v>34</v>
      </c>
      <c r="E14098" s="83">
        <v>0.98981030000000003</v>
      </c>
      <c r="F14098" s="83">
        <v>0.98982239999999999</v>
      </c>
    </row>
    <row r="14099" spans="2:6">
      <c r="B14099" s="84">
        <v>43759</v>
      </c>
      <c r="C14099" s="85" t="s">
        <v>38</v>
      </c>
      <c r="D14099" s="85">
        <v>35</v>
      </c>
      <c r="E14099" s="83">
        <v>0.98986719999999995</v>
      </c>
      <c r="F14099" s="83">
        <v>0.98992990000000003</v>
      </c>
    </row>
    <row r="14100" spans="2:6">
      <c r="B14100" s="84">
        <v>43759</v>
      </c>
      <c r="C14100" s="85" t="s">
        <v>38</v>
      </c>
      <c r="D14100" s="85">
        <v>36</v>
      </c>
      <c r="E14100" s="83">
        <v>0.98920070000000004</v>
      </c>
      <c r="F14100" s="83">
        <v>0.98922379999999999</v>
      </c>
    </row>
    <row r="14101" spans="2:6">
      <c r="B14101" s="84">
        <v>43759</v>
      </c>
      <c r="C14101" s="85" t="s">
        <v>38</v>
      </c>
      <c r="D14101" s="85">
        <v>37</v>
      </c>
      <c r="E14101" s="83">
        <v>0.98946520000000004</v>
      </c>
      <c r="F14101" s="83">
        <v>0.98964920000000001</v>
      </c>
    </row>
    <row r="14102" spans="2:6">
      <c r="B14102" s="84">
        <v>43759</v>
      </c>
      <c r="C14102" s="85" t="s">
        <v>38</v>
      </c>
      <c r="D14102" s="85">
        <v>38</v>
      </c>
      <c r="E14102" s="83">
        <v>0.98900200000000005</v>
      </c>
      <c r="F14102" s="83">
        <v>0.98923070000000002</v>
      </c>
    </row>
    <row r="14103" spans="2:6">
      <c r="B14103" s="84">
        <v>43759</v>
      </c>
      <c r="C14103" s="85" t="s">
        <v>38</v>
      </c>
      <c r="D14103" s="85">
        <v>39</v>
      </c>
      <c r="E14103" s="83">
        <v>0.98952150000000005</v>
      </c>
      <c r="F14103" s="83">
        <v>0.98965890000000001</v>
      </c>
    </row>
    <row r="14104" spans="2:6">
      <c r="B14104" s="84">
        <v>43759</v>
      </c>
      <c r="C14104" s="85" t="s">
        <v>38</v>
      </c>
      <c r="D14104" s="85">
        <v>40</v>
      </c>
      <c r="E14104" s="83">
        <v>0.98937019999999998</v>
      </c>
      <c r="F14104" s="83">
        <v>0.98959719999999995</v>
      </c>
    </row>
    <row r="14105" spans="2:6">
      <c r="B14105" s="84">
        <v>43759</v>
      </c>
      <c r="C14105" s="85" t="s">
        <v>38</v>
      </c>
      <c r="D14105" s="85">
        <v>41</v>
      </c>
      <c r="E14105" s="83">
        <v>0.98928839999999996</v>
      </c>
      <c r="F14105" s="83">
        <v>0.98950300000000002</v>
      </c>
    </row>
    <row r="14106" spans="2:6">
      <c r="B14106" s="84">
        <v>43759</v>
      </c>
      <c r="C14106" s="85" t="s">
        <v>38</v>
      </c>
      <c r="D14106" s="85">
        <v>42</v>
      </c>
      <c r="E14106" s="83">
        <v>0.98918709999999999</v>
      </c>
      <c r="F14106" s="83">
        <v>0.98974079999999998</v>
      </c>
    </row>
    <row r="14107" spans="2:6">
      <c r="B14107" s="84">
        <v>43759</v>
      </c>
      <c r="C14107" s="85" t="s">
        <v>38</v>
      </c>
      <c r="D14107" s="85">
        <v>43</v>
      </c>
      <c r="E14107" s="83">
        <v>0.98951460000000002</v>
      </c>
      <c r="F14107" s="83">
        <v>0.99041509999999999</v>
      </c>
    </row>
    <row r="14108" spans="2:6">
      <c r="B14108" s="84">
        <v>43759</v>
      </c>
      <c r="C14108" s="85" t="s">
        <v>38</v>
      </c>
      <c r="D14108" s="85">
        <v>44</v>
      </c>
      <c r="E14108" s="83">
        <v>0.98885219999999996</v>
      </c>
      <c r="F14108" s="83">
        <v>0.99011039999999995</v>
      </c>
    </row>
    <row r="14109" spans="2:6">
      <c r="B14109" s="84">
        <v>43759</v>
      </c>
      <c r="C14109" s="85" t="s">
        <v>38</v>
      </c>
      <c r="D14109" s="85">
        <v>45</v>
      </c>
      <c r="E14109" s="83">
        <v>0.98794749999999998</v>
      </c>
      <c r="F14109" s="83">
        <v>0.98977329999999997</v>
      </c>
    </row>
    <row r="14110" spans="2:6">
      <c r="B14110" s="84">
        <v>43759</v>
      </c>
      <c r="C14110" s="85" t="s">
        <v>38</v>
      </c>
      <c r="D14110" s="85">
        <v>46</v>
      </c>
      <c r="E14110" s="83">
        <v>0.98690560000000005</v>
      </c>
      <c r="F14110" s="83">
        <v>0.98952490000000004</v>
      </c>
    </row>
    <row r="14111" spans="2:6">
      <c r="B14111" s="84">
        <v>43759</v>
      </c>
      <c r="C14111" s="85" t="s">
        <v>38</v>
      </c>
      <c r="D14111" s="85">
        <v>47</v>
      </c>
      <c r="E14111" s="83">
        <v>0.98687709999999995</v>
      </c>
      <c r="F14111" s="83">
        <v>0.99039929999999998</v>
      </c>
    </row>
    <row r="14112" spans="2:6">
      <c r="B14112" s="84">
        <v>43759</v>
      </c>
      <c r="C14112" s="85" t="s">
        <v>38</v>
      </c>
      <c r="D14112" s="85">
        <v>48</v>
      </c>
      <c r="E14112" s="83">
        <v>0.98616159999999997</v>
      </c>
      <c r="F14112" s="83">
        <v>0.99056960000000005</v>
      </c>
    </row>
    <row r="14113" spans="2:6">
      <c r="B14113" s="84">
        <v>43760</v>
      </c>
      <c r="C14113" s="85" t="s">
        <v>38</v>
      </c>
      <c r="D14113" s="85">
        <v>1</v>
      </c>
      <c r="E14113" s="83">
        <v>0.98581540000000001</v>
      </c>
      <c r="F14113" s="83">
        <v>0.99011039999999995</v>
      </c>
    </row>
    <row r="14114" spans="2:6">
      <c r="B14114" s="84">
        <v>43760</v>
      </c>
      <c r="C14114" s="85" t="s">
        <v>38</v>
      </c>
      <c r="D14114" s="85">
        <v>2</v>
      </c>
      <c r="E14114" s="83">
        <v>0.98502199999999995</v>
      </c>
      <c r="F14114" s="83">
        <v>0.98959140000000001</v>
      </c>
    </row>
    <row r="14115" spans="2:6">
      <c r="B14115" s="84">
        <v>43760</v>
      </c>
      <c r="C14115" s="85" t="s">
        <v>38</v>
      </c>
      <c r="D14115" s="85">
        <v>3</v>
      </c>
      <c r="E14115" s="83">
        <v>0.98461960000000004</v>
      </c>
      <c r="F14115" s="83">
        <v>0.98959649999999999</v>
      </c>
    </row>
    <row r="14116" spans="2:6">
      <c r="B14116" s="84">
        <v>43760</v>
      </c>
      <c r="C14116" s="85" t="s">
        <v>38</v>
      </c>
      <c r="D14116" s="85">
        <v>4</v>
      </c>
      <c r="E14116" s="83">
        <v>0.98499639999999999</v>
      </c>
      <c r="F14116" s="83">
        <v>0.98961160000000004</v>
      </c>
    </row>
    <row r="14117" spans="2:6">
      <c r="B14117" s="84">
        <v>43760</v>
      </c>
      <c r="C14117" s="85" t="s">
        <v>38</v>
      </c>
      <c r="D14117" s="85">
        <v>5</v>
      </c>
      <c r="E14117" s="83">
        <v>0.98533890000000002</v>
      </c>
      <c r="F14117" s="83">
        <v>0.98982650000000005</v>
      </c>
    </row>
    <row r="14118" spans="2:6">
      <c r="B14118" s="84">
        <v>43760</v>
      </c>
      <c r="C14118" s="85" t="s">
        <v>38</v>
      </c>
      <c r="D14118" s="85">
        <v>6</v>
      </c>
      <c r="E14118" s="83">
        <v>0.98552689999999998</v>
      </c>
      <c r="F14118" s="83">
        <v>0.98995809999999995</v>
      </c>
    </row>
    <row r="14119" spans="2:6">
      <c r="B14119" s="84">
        <v>43760</v>
      </c>
      <c r="C14119" s="85" t="s">
        <v>38</v>
      </c>
      <c r="D14119" s="85">
        <v>7</v>
      </c>
      <c r="E14119" s="83">
        <v>0.98483149999999997</v>
      </c>
      <c r="F14119" s="83">
        <v>0.98903269999999999</v>
      </c>
    </row>
    <row r="14120" spans="2:6">
      <c r="B14120" s="84">
        <v>43760</v>
      </c>
      <c r="C14120" s="85" t="s">
        <v>38</v>
      </c>
      <c r="D14120" s="85">
        <v>8</v>
      </c>
      <c r="E14120" s="83">
        <v>0.98447370000000001</v>
      </c>
      <c r="F14120" s="83">
        <v>0.98872179999999998</v>
      </c>
    </row>
    <row r="14121" spans="2:6">
      <c r="B14121" s="84">
        <v>43760</v>
      </c>
      <c r="C14121" s="85" t="s">
        <v>38</v>
      </c>
      <c r="D14121" s="85">
        <v>9</v>
      </c>
      <c r="E14121" s="83">
        <v>0.9840352</v>
      </c>
      <c r="F14121" s="83">
        <v>0.98815790000000003</v>
      </c>
    </row>
    <row r="14122" spans="2:6">
      <c r="B14122" s="84">
        <v>43760</v>
      </c>
      <c r="C14122" s="85" t="s">
        <v>38</v>
      </c>
      <c r="D14122" s="85">
        <v>10</v>
      </c>
      <c r="E14122" s="83">
        <v>0.9840449</v>
      </c>
      <c r="F14122" s="83">
        <v>0.98813779999999996</v>
      </c>
    </row>
    <row r="14123" spans="2:6">
      <c r="B14123" s="84">
        <v>43760</v>
      </c>
      <c r="C14123" s="85" t="s">
        <v>38</v>
      </c>
      <c r="D14123" s="85">
        <v>11</v>
      </c>
      <c r="E14123" s="83">
        <v>0.98403620000000003</v>
      </c>
      <c r="F14123" s="83">
        <v>0.98806700000000003</v>
      </c>
    </row>
    <row r="14124" spans="2:6">
      <c r="B14124" s="84">
        <v>43760</v>
      </c>
      <c r="C14124" s="85" t="s">
        <v>38</v>
      </c>
      <c r="D14124" s="85">
        <v>12</v>
      </c>
      <c r="E14124" s="83">
        <v>0.98460230000000004</v>
      </c>
      <c r="F14124" s="83">
        <v>0.98808459999999998</v>
      </c>
    </row>
    <row r="14125" spans="2:6">
      <c r="B14125" s="84">
        <v>43760</v>
      </c>
      <c r="C14125" s="85" t="s">
        <v>38</v>
      </c>
      <c r="D14125" s="85">
        <v>13</v>
      </c>
      <c r="E14125" s="83">
        <v>0.98570389999999997</v>
      </c>
      <c r="F14125" s="83">
        <v>0.98830280000000004</v>
      </c>
    </row>
    <row r="14126" spans="2:6">
      <c r="B14126" s="84">
        <v>43760</v>
      </c>
      <c r="C14126" s="85" t="s">
        <v>38</v>
      </c>
      <c r="D14126" s="85">
        <v>14</v>
      </c>
      <c r="E14126" s="83">
        <v>0.98713249999999997</v>
      </c>
      <c r="F14126" s="83">
        <v>0.98878060000000001</v>
      </c>
    </row>
    <row r="14127" spans="2:6">
      <c r="B14127" s="84">
        <v>43760</v>
      </c>
      <c r="C14127" s="85" t="s">
        <v>38</v>
      </c>
      <c r="D14127" s="85">
        <v>15</v>
      </c>
      <c r="E14127" s="83">
        <v>0.98781699999999995</v>
      </c>
      <c r="F14127" s="83">
        <v>0.98863219999999996</v>
      </c>
    </row>
    <row r="14128" spans="2:6">
      <c r="B14128" s="84">
        <v>43760</v>
      </c>
      <c r="C14128" s="85" t="s">
        <v>38</v>
      </c>
      <c r="D14128" s="85">
        <v>16</v>
      </c>
      <c r="E14128" s="83">
        <v>0.98808700000000005</v>
      </c>
      <c r="F14128" s="83">
        <v>0.9886218</v>
      </c>
    </row>
    <row r="14129" spans="2:6">
      <c r="B14129" s="84">
        <v>43760</v>
      </c>
      <c r="C14129" s="85" t="s">
        <v>38</v>
      </c>
      <c r="D14129" s="85">
        <v>17</v>
      </c>
      <c r="E14129" s="83">
        <v>0.98823910000000004</v>
      </c>
      <c r="F14129" s="83">
        <v>0.98875679999999999</v>
      </c>
    </row>
    <row r="14130" spans="2:6">
      <c r="B14130" s="84">
        <v>43760</v>
      </c>
      <c r="C14130" s="85" t="s">
        <v>38</v>
      </c>
      <c r="D14130" s="85">
        <v>18</v>
      </c>
      <c r="E14130" s="83">
        <v>0.98840570000000005</v>
      </c>
      <c r="F14130" s="83">
        <v>0.98898419999999998</v>
      </c>
    </row>
    <row r="14131" spans="2:6">
      <c r="B14131" s="84">
        <v>43760</v>
      </c>
      <c r="C14131" s="85" t="s">
        <v>38</v>
      </c>
      <c r="D14131" s="85">
        <v>19</v>
      </c>
      <c r="E14131" s="83">
        <v>0.98859799999999998</v>
      </c>
      <c r="F14131" s="83">
        <v>0.98926069999999999</v>
      </c>
    </row>
    <row r="14132" spans="2:6">
      <c r="B14132" s="84">
        <v>43760</v>
      </c>
      <c r="C14132" s="85" t="s">
        <v>38</v>
      </c>
      <c r="D14132" s="85">
        <v>20</v>
      </c>
      <c r="E14132" s="83">
        <v>0.98845110000000003</v>
      </c>
      <c r="F14132" s="83">
        <v>0.98923459999999996</v>
      </c>
    </row>
    <row r="14133" spans="2:6">
      <c r="B14133" s="84">
        <v>43760</v>
      </c>
      <c r="C14133" s="85" t="s">
        <v>38</v>
      </c>
      <c r="D14133" s="85">
        <v>21</v>
      </c>
      <c r="E14133" s="83">
        <v>0.98888880000000001</v>
      </c>
      <c r="F14133" s="83">
        <v>0.9896625</v>
      </c>
    </row>
    <row r="14134" spans="2:6">
      <c r="B14134" s="84">
        <v>43760</v>
      </c>
      <c r="C14134" s="85" t="s">
        <v>38</v>
      </c>
      <c r="D14134" s="85">
        <v>22</v>
      </c>
      <c r="E14134" s="83">
        <v>0.98907100000000003</v>
      </c>
      <c r="F14134" s="83">
        <v>0.99002120000000005</v>
      </c>
    </row>
    <row r="14135" spans="2:6">
      <c r="B14135" s="84">
        <v>43760</v>
      </c>
      <c r="C14135" s="85" t="s">
        <v>38</v>
      </c>
      <c r="D14135" s="85">
        <v>23</v>
      </c>
      <c r="E14135" s="83">
        <v>0.98884399999999995</v>
      </c>
      <c r="F14135" s="83">
        <v>0.98993640000000005</v>
      </c>
    </row>
    <row r="14136" spans="2:6">
      <c r="B14136" s="84">
        <v>43760</v>
      </c>
      <c r="C14136" s="85" t="s">
        <v>38</v>
      </c>
      <c r="D14136" s="85">
        <v>24</v>
      </c>
      <c r="E14136" s="83">
        <v>0.9888306</v>
      </c>
      <c r="F14136" s="83">
        <v>0.99029990000000001</v>
      </c>
    </row>
    <row r="14137" spans="2:6">
      <c r="B14137" s="84">
        <v>43760</v>
      </c>
      <c r="C14137" s="85" t="s">
        <v>38</v>
      </c>
      <c r="D14137" s="85">
        <v>25</v>
      </c>
      <c r="E14137" s="83">
        <v>0.98890149999999999</v>
      </c>
      <c r="F14137" s="83">
        <v>0.99032819999999999</v>
      </c>
    </row>
    <row r="14138" spans="2:6">
      <c r="B14138" s="84">
        <v>43760</v>
      </c>
      <c r="C14138" s="85" t="s">
        <v>38</v>
      </c>
      <c r="D14138" s="85">
        <v>26</v>
      </c>
      <c r="E14138" s="83">
        <v>0.98835989999999996</v>
      </c>
      <c r="F14138" s="83">
        <v>0.98987919999999996</v>
      </c>
    </row>
    <row r="14139" spans="2:6">
      <c r="B14139" s="84">
        <v>43760</v>
      </c>
      <c r="C14139" s="85" t="s">
        <v>38</v>
      </c>
      <c r="D14139" s="85">
        <v>27</v>
      </c>
      <c r="E14139" s="83">
        <v>0.98799650000000006</v>
      </c>
      <c r="F14139" s="83">
        <v>0.98951979999999995</v>
      </c>
    </row>
    <row r="14140" spans="2:6">
      <c r="B14140" s="84">
        <v>43760</v>
      </c>
      <c r="C14140" s="85" t="s">
        <v>38</v>
      </c>
      <c r="D14140" s="85">
        <v>28</v>
      </c>
      <c r="E14140" s="83">
        <v>0.98801760000000005</v>
      </c>
      <c r="F14140" s="83">
        <v>0.9895197</v>
      </c>
    </row>
    <row r="14141" spans="2:6">
      <c r="B14141" s="84">
        <v>43760</v>
      </c>
      <c r="C14141" s="85" t="s">
        <v>38</v>
      </c>
      <c r="D14141" s="85">
        <v>29</v>
      </c>
      <c r="E14141" s="83">
        <v>0.9881508</v>
      </c>
      <c r="F14141" s="83">
        <v>0.98971989999999999</v>
      </c>
    </row>
    <row r="14142" spans="2:6">
      <c r="B14142" s="84">
        <v>43760</v>
      </c>
      <c r="C14142" s="85" t="s">
        <v>38</v>
      </c>
      <c r="D14142" s="85">
        <v>30</v>
      </c>
      <c r="E14142" s="83">
        <v>0.98839790000000005</v>
      </c>
      <c r="F14142" s="83">
        <v>0.98962899999999998</v>
      </c>
    </row>
    <row r="14143" spans="2:6">
      <c r="B14143" s="84">
        <v>43760</v>
      </c>
      <c r="C14143" s="85" t="s">
        <v>38</v>
      </c>
      <c r="D14143" s="85">
        <v>31</v>
      </c>
      <c r="E14143" s="83">
        <v>0.98892290000000005</v>
      </c>
      <c r="F14143" s="83">
        <v>0.98949279999999995</v>
      </c>
    </row>
    <row r="14144" spans="2:6">
      <c r="B14144" s="84">
        <v>43760</v>
      </c>
      <c r="C14144" s="85" t="s">
        <v>38</v>
      </c>
      <c r="D14144" s="85">
        <v>32</v>
      </c>
      <c r="E14144" s="83">
        <v>0.9888673</v>
      </c>
      <c r="F14144" s="83">
        <v>0.98918660000000003</v>
      </c>
    </row>
    <row r="14145" spans="2:6">
      <c r="B14145" s="84">
        <v>43760</v>
      </c>
      <c r="C14145" s="85" t="s">
        <v>38</v>
      </c>
      <c r="D14145" s="85">
        <v>33</v>
      </c>
      <c r="E14145" s="83">
        <v>0.98894170000000003</v>
      </c>
      <c r="F14145" s="83">
        <v>0.98910960000000003</v>
      </c>
    </row>
    <row r="14146" spans="2:6">
      <c r="B14146" s="84">
        <v>43760</v>
      </c>
      <c r="C14146" s="85" t="s">
        <v>38</v>
      </c>
      <c r="D14146" s="85">
        <v>34</v>
      </c>
      <c r="E14146" s="83">
        <v>0.98828340000000003</v>
      </c>
      <c r="F14146" s="83">
        <v>0.98865479999999994</v>
      </c>
    </row>
    <row r="14147" spans="2:6">
      <c r="B14147" s="84">
        <v>43760</v>
      </c>
      <c r="C14147" s="85" t="s">
        <v>38</v>
      </c>
      <c r="D14147" s="85">
        <v>35</v>
      </c>
      <c r="E14147" s="83">
        <v>0.98857309999999998</v>
      </c>
      <c r="F14147" s="83">
        <v>0.98856120000000003</v>
      </c>
    </row>
    <row r="14148" spans="2:6">
      <c r="B14148" s="84">
        <v>43760</v>
      </c>
      <c r="C14148" s="85" t="s">
        <v>38</v>
      </c>
      <c r="D14148" s="85">
        <v>36</v>
      </c>
      <c r="E14148" s="83">
        <v>0.98875159999999995</v>
      </c>
      <c r="F14148" s="83">
        <v>0.98846730000000005</v>
      </c>
    </row>
    <row r="14149" spans="2:6">
      <c r="B14149" s="84">
        <v>43760</v>
      </c>
      <c r="C14149" s="85" t="s">
        <v>38</v>
      </c>
      <c r="D14149" s="85">
        <v>37</v>
      </c>
      <c r="E14149" s="83">
        <v>0.98880610000000002</v>
      </c>
      <c r="F14149" s="83">
        <v>0.98863330000000005</v>
      </c>
    </row>
    <row r="14150" spans="2:6">
      <c r="B14150" s="84">
        <v>43760</v>
      </c>
      <c r="C14150" s="85" t="s">
        <v>38</v>
      </c>
      <c r="D14150" s="85">
        <v>38</v>
      </c>
      <c r="E14150" s="83">
        <v>0.98853089999999999</v>
      </c>
      <c r="F14150" s="83">
        <v>0.98853869999999999</v>
      </c>
    </row>
    <row r="14151" spans="2:6">
      <c r="B14151" s="84">
        <v>43760</v>
      </c>
      <c r="C14151" s="85" t="s">
        <v>38</v>
      </c>
      <c r="D14151" s="85">
        <v>39</v>
      </c>
      <c r="E14151" s="83">
        <v>0.98808629999999997</v>
      </c>
      <c r="F14151" s="83">
        <v>0.98805829999999994</v>
      </c>
    </row>
    <row r="14152" spans="2:6">
      <c r="B14152" s="84">
        <v>43760</v>
      </c>
      <c r="C14152" s="85" t="s">
        <v>38</v>
      </c>
      <c r="D14152" s="85">
        <v>40</v>
      </c>
      <c r="E14152" s="83">
        <v>0.98820859999999999</v>
      </c>
      <c r="F14152" s="83">
        <v>0.98801399999999995</v>
      </c>
    </row>
    <row r="14153" spans="2:6">
      <c r="B14153" s="84">
        <v>43760</v>
      </c>
      <c r="C14153" s="85" t="s">
        <v>38</v>
      </c>
      <c r="D14153" s="85">
        <v>41</v>
      </c>
      <c r="E14153" s="83">
        <v>0.98753800000000003</v>
      </c>
      <c r="F14153" s="83">
        <v>0.98716000000000004</v>
      </c>
    </row>
    <row r="14154" spans="2:6">
      <c r="B14154" s="84">
        <v>43760</v>
      </c>
      <c r="C14154" s="85" t="s">
        <v>38</v>
      </c>
      <c r="D14154" s="85">
        <v>42</v>
      </c>
      <c r="E14154" s="83">
        <v>0.98737989999999998</v>
      </c>
      <c r="F14154" s="83">
        <v>0.98709959999999997</v>
      </c>
    </row>
    <row r="14155" spans="2:6">
      <c r="B14155" s="84">
        <v>43760</v>
      </c>
      <c r="C14155" s="85" t="s">
        <v>38</v>
      </c>
      <c r="D14155" s="85">
        <v>43</v>
      </c>
      <c r="E14155" s="83">
        <v>0.98705370000000003</v>
      </c>
      <c r="F14155" s="83">
        <v>0.98725909999999995</v>
      </c>
    </row>
    <row r="14156" spans="2:6">
      <c r="B14156" s="84">
        <v>43760</v>
      </c>
      <c r="C14156" s="85" t="s">
        <v>38</v>
      </c>
      <c r="D14156" s="85">
        <v>44</v>
      </c>
      <c r="E14156" s="83">
        <v>0.98716780000000004</v>
      </c>
      <c r="F14156" s="83">
        <v>0.98757050000000002</v>
      </c>
    </row>
    <row r="14157" spans="2:6">
      <c r="B14157" s="84">
        <v>43760</v>
      </c>
      <c r="C14157" s="85" t="s">
        <v>38</v>
      </c>
      <c r="D14157" s="85">
        <v>45</v>
      </c>
      <c r="E14157" s="83">
        <v>0.98570329999999995</v>
      </c>
      <c r="F14157" s="83">
        <v>0.98683129999999997</v>
      </c>
    </row>
    <row r="14158" spans="2:6">
      <c r="B14158" s="84">
        <v>43760</v>
      </c>
      <c r="C14158" s="85" t="s">
        <v>38</v>
      </c>
      <c r="D14158" s="85">
        <v>46</v>
      </c>
      <c r="E14158" s="83">
        <v>0.9849369</v>
      </c>
      <c r="F14158" s="83">
        <v>0.98657669999999997</v>
      </c>
    </row>
    <row r="14159" spans="2:6">
      <c r="B14159" s="84">
        <v>43760</v>
      </c>
      <c r="C14159" s="85" t="s">
        <v>38</v>
      </c>
      <c r="D14159" s="85">
        <v>47</v>
      </c>
      <c r="E14159" s="83">
        <v>0.98394340000000002</v>
      </c>
      <c r="F14159" s="83">
        <v>0.98673699999999998</v>
      </c>
    </row>
    <row r="14160" spans="2:6">
      <c r="B14160" s="84">
        <v>43760</v>
      </c>
      <c r="C14160" s="85" t="s">
        <v>38</v>
      </c>
      <c r="D14160" s="85">
        <v>48</v>
      </c>
      <c r="E14160" s="83">
        <v>0.98251699999999997</v>
      </c>
      <c r="F14160" s="83">
        <v>0.98619440000000003</v>
      </c>
    </row>
    <row r="14161" spans="2:6">
      <c r="B14161" s="84">
        <v>43761</v>
      </c>
      <c r="C14161" s="85" t="s">
        <v>38</v>
      </c>
      <c r="D14161" s="85">
        <v>1</v>
      </c>
      <c r="E14161" s="83">
        <v>0.98332819999999999</v>
      </c>
      <c r="F14161" s="83">
        <v>0.98685129999999999</v>
      </c>
    </row>
    <row r="14162" spans="2:6">
      <c r="B14162" s="84">
        <v>43761</v>
      </c>
      <c r="C14162" s="85" t="s">
        <v>38</v>
      </c>
      <c r="D14162" s="85">
        <v>2</v>
      </c>
      <c r="E14162" s="83">
        <v>0.98259240000000003</v>
      </c>
      <c r="F14162" s="83">
        <v>0.98634350000000004</v>
      </c>
    </row>
    <row r="14163" spans="2:6">
      <c r="B14163" s="84">
        <v>43761</v>
      </c>
      <c r="C14163" s="85" t="s">
        <v>38</v>
      </c>
      <c r="D14163" s="85">
        <v>3</v>
      </c>
      <c r="E14163" s="83">
        <v>0.98217109999999996</v>
      </c>
      <c r="F14163" s="83">
        <v>0.98616590000000004</v>
      </c>
    </row>
    <row r="14164" spans="2:6">
      <c r="B14164" s="84">
        <v>43761</v>
      </c>
      <c r="C14164" s="85" t="s">
        <v>38</v>
      </c>
      <c r="D14164" s="85">
        <v>4</v>
      </c>
      <c r="E14164" s="83">
        <v>0.98190599999999995</v>
      </c>
      <c r="F14164" s="83">
        <v>0.98578480000000002</v>
      </c>
    </row>
    <row r="14165" spans="2:6">
      <c r="B14165" s="84">
        <v>43761</v>
      </c>
      <c r="C14165" s="85" t="s">
        <v>38</v>
      </c>
      <c r="D14165" s="85">
        <v>5</v>
      </c>
      <c r="E14165" s="83">
        <v>0.98232549999999996</v>
      </c>
      <c r="F14165" s="83">
        <v>0.98604309999999995</v>
      </c>
    </row>
    <row r="14166" spans="2:6">
      <c r="B14166" s="84">
        <v>43761</v>
      </c>
      <c r="C14166" s="85" t="s">
        <v>38</v>
      </c>
      <c r="D14166" s="85">
        <v>6</v>
      </c>
      <c r="E14166" s="83">
        <v>0.98222949999999998</v>
      </c>
      <c r="F14166" s="83">
        <v>0.98599720000000002</v>
      </c>
    </row>
    <row r="14167" spans="2:6">
      <c r="B14167" s="84">
        <v>43761</v>
      </c>
      <c r="C14167" s="85" t="s">
        <v>38</v>
      </c>
      <c r="D14167" s="85">
        <v>7</v>
      </c>
      <c r="E14167" s="83">
        <v>0.98233720000000002</v>
      </c>
      <c r="F14167" s="83">
        <v>0.98581730000000001</v>
      </c>
    </row>
    <row r="14168" spans="2:6">
      <c r="B14168" s="84">
        <v>43761</v>
      </c>
      <c r="C14168" s="85" t="s">
        <v>38</v>
      </c>
      <c r="D14168" s="85">
        <v>8</v>
      </c>
      <c r="E14168" s="83">
        <v>0.98175999999999997</v>
      </c>
      <c r="F14168" s="83">
        <v>0.98560999999999999</v>
      </c>
    </row>
    <row r="14169" spans="2:6">
      <c r="B14169" s="84">
        <v>43761</v>
      </c>
      <c r="C14169" s="85" t="s">
        <v>38</v>
      </c>
      <c r="D14169" s="85">
        <v>9</v>
      </c>
      <c r="E14169" s="83">
        <v>0.98167470000000001</v>
      </c>
      <c r="F14169" s="83">
        <v>0.98538720000000002</v>
      </c>
    </row>
    <row r="14170" spans="2:6">
      <c r="B14170" s="84">
        <v>43761</v>
      </c>
      <c r="C14170" s="85" t="s">
        <v>38</v>
      </c>
      <c r="D14170" s="85">
        <v>10</v>
      </c>
      <c r="E14170" s="83">
        <v>0.98247609999999996</v>
      </c>
      <c r="F14170" s="83">
        <v>0.98603540000000001</v>
      </c>
    </row>
    <row r="14171" spans="2:6">
      <c r="B14171" s="84">
        <v>43761</v>
      </c>
      <c r="C14171" s="85" t="s">
        <v>38</v>
      </c>
      <c r="D14171" s="85">
        <v>11</v>
      </c>
      <c r="E14171" s="83">
        <v>0.98228760000000004</v>
      </c>
      <c r="F14171" s="83">
        <v>0.98541270000000003</v>
      </c>
    </row>
    <row r="14172" spans="2:6">
      <c r="B14172" s="84">
        <v>43761</v>
      </c>
      <c r="C14172" s="85" t="s">
        <v>38</v>
      </c>
      <c r="D14172" s="85">
        <v>12</v>
      </c>
      <c r="E14172" s="83">
        <v>0.98295469999999996</v>
      </c>
      <c r="F14172" s="83">
        <v>0.98563829999999997</v>
      </c>
    </row>
    <row r="14173" spans="2:6">
      <c r="B14173" s="84">
        <v>43761</v>
      </c>
      <c r="C14173" s="85" t="s">
        <v>38</v>
      </c>
      <c r="D14173" s="85">
        <v>13</v>
      </c>
      <c r="E14173" s="83">
        <v>0.98548849999999999</v>
      </c>
      <c r="F14173" s="83">
        <v>0.98679430000000001</v>
      </c>
    </row>
    <row r="14174" spans="2:6">
      <c r="B14174" s="84">
        <v>43761</v>
      </c>
      <c r="C14174" s="85" t="s">
        <v>38</v>
      </c>
      <c r="D14174" s="85">
        <v>14</v>
      </c>
      <c r="E14174" s="83">
        <v>0.98726910000000001</v>
      </c>
      <c r="F14174" s="83">
        <v>0.98767199999999999</v>
      </c>
    </row>
    <row r="14175" spans="2:6">
      <c r="B14175" s="84">
        <v>43761</v>
      </c>
      <c r="C14175" s="85" t="s">
        <v>38</v>
      </c>
      <c r="D14175" s="85">
        <v>15</v>
      </c>
      <c r="E14175" s="83">
        <v>0.98778509999999997</v>
      </c>
      <c r="F14175" s="83">
        <v>0.98744120000000002</v>
      </c>
    </row>
    <row r="14176" spans="2:6">
      <c r="B14176" s="84">
        <v>43761</v>
      </c>
      <c r="C14176" s="85" t="s">
        <v>38</v>
      </c>
      <c r="D14176" s="85">
        <v>16</v>
      </c>
      <c r="E14176" s="83">
        <v>0.98769419999999997</v>
      </c>
      <c r="F14176" s="83">
        <v>0.98729699999999998</v>
      </c>
    </row>
    <row r="14177" spans="2:6">
      <c r="B14177" s="84">
        <v>43761</v>
      </c>
      <c r="C14177" s="85" t="s">
        <v>38</v>
      </c>
      <c r="D14177" s="85">
        <v>17</v>
      </c>
      <c r="E14177" s="83">
        <v>0.98697389999999996</v>
      </c>
      <c r="F14177" s="83">
        <v>0.98694760000000004</v>
      </c>
    </row>
    <row r="14178" spans="2:6">
      <c r="B14178" s="84">
        <v>43761</v>
      </c>
      <c r="C14178" s="85" t="s">
        <v>38</v>
      </c>
      <c r="D14178" s="85">
        <v>18</v>
      </c>
      <c r="E14178" s="83">
        <v>0.9874501</v>
      </c>
      <c r="F14178" s="83">
        <v>0.9872763</v>
      </c>
    </row>
    <row r="14179" spans="2:6">
      <c r="B14179" s="84">
        <v>43761</v>
      </c>
      <c r="C14179" s="85" t="s">
        <v>38</v>
      </c>
      <c r="D14179" s="85">
        <v>19</v>
      </c>
      <c r="E14179" s="83">
        <v>0.98758239999999997</v>
      </c>
      <c r="F14179" s="83">
        <v>0.98752019999999996</v>
      </c>
    </row>
    <row r="14180" spans="2:6">
      <c r="B14180" s="84">
        <v>43761</v>
      </c>
      <c r="C14180" s="85" t="s">
        <v>38</v>
      </c>
      <c r="D14180" s="85">
        <v>20</v>
      </c>
      <c r="E14180" s="83">
        <v>0.98763860000000003</v>
      </c>
      <c r="F14180" s="83">
        <v>0.98764600000000002</v>
      </c>
    </row>
    <row r="14181" spans="2:6">
      <c r="B14181" s="84">
        <v>43761</v>
      </c>
      <c r="C14181" s="85" t="s">
        <v>38</v>
      </c>
      <c r="D14181" s="85">
        <v>21</v>
      </c>
      <c r="E14181" s="83">
        <v>0.98757640000000002</v>
      </c>
      <c r="F14181" s="83">
        <v>0.98777400000000004</v>
      </c>
    </row>
    <row r="14182" spans="2:6">
      <c r="B14182" s="84">
        <v>43761</v>
      </c>
      <c r="C14182" s="85" t="s">
        <v>38</v>
      </c>
      <c r="D14182" s="85">
        <v>22</v>
      </c>
      <c r="E14182" s="83">
        <v>0.98735450000000002</v>
      </c>
      <c r="F14182" s="83">
        <v>0.98770000000000002</v>
      </c>
    </row>
    <row r="14183" spans="2:6">
      <c r="B14183" s="84">
        <v>43761</v>
      </c>
      <c r="C14183" s="85" t="s">
        <v>38</v>
      </c>
      <c r="D14183" s="85">
        <v>23</v>
      </c>
      <c r="E14183" s="83">
        <v>0.98787190000000002</v>
      </c>
      <c r="F14183" s="83">
        <v>0.98820059999999998</v>
      </c>
    </row>
    <row r="14184" spans="2:6">
      <c r="B14184" s="84">
        <v>43761</v>
      </c>
      <c r="C14184" s="85" t="s">
        <v>38</v>
      </c>
      <c r="D14184" s="85">
        <v>24</v>
      </c>
      <c r="E14184" s="83">
        <v>0.98787250000000004</v>
      </c>
      <c r="F14184" s="83">
        <v>0.98824080000000003</v>
      </c>
    </row>
    <row r="14185" spans="2:6">
      <c r="B14185" s="84">
        <v>43761</v>
      </c>
      <c r="C14185" s="85" t="s">
        <v>38</v>
      </c>
      <c r="D14185" s="85">
        <v>25</v>
      </c>
      <c r="E14185" s="83">
        <v>0.98769309999999999</v>
      </c>
      <c r="F14185" s="83">
        <v>0.9880932</v>
      </c>
    </row>
    <row r="14186" spans="2:6">
      <c r="B14186" s="84">
        <v>43761</v>
      </c>
      <c r="C14186" s="85" t="s">
        <v>38</v>
      </c>
      <c r="D14186" s="85">
        <v>26</v>
      </c>
      <c r="E14186" s="83">
        <v>0.98764770000000002</v>
      </c>
      <c r="F14186" s="83">
        <v>0.98805750000000003</v>
      </c>
    </row>
    <row r="14187" spans="2:6">
      <c r="B14187" s="84">
        <v>43761</v>
      </c>
      <c r="C14187" s="85" t="s">
        <v>38</v>
      </c>
      <c r="D14187" s="85">
        <v>27</v>
      </c>
      <c r="E14187" s="83">
        <v>0.98750320000000003</v>
      </c>
      <c r="F14187" s="83">
        <v>0.98810189999999998</v>
      </c>
    </row>
    <row r="14188" spans="2:6">
      <c r="B14188" s="84">
        <v>43761</v>
      </c>
      <c r="C14188" s="85" t="s">
        <v>38</v>
      </c>
      <c r="D14188" s="85">
        <v>28</v>
      </c>
      <c r="E14188" s="83">
        <v>0.98728899999999997</v>
      </c>
      <c r="F14188" s="83">
        <v>0.98797860000000004</v>
      </c>
    </row>
    <row r="14189" spans="2:6">
      <c r="B14189" s="84">
        <v>43761</v>
      </c>
      <c r="C14189" s="85" t="s">
        <v>38</v>
      </c>
      <c r="D14189" s="85">
        <v>29</v>
      </c>
      <c r="E14189" s="83">
        <v>0.98737509999999995</v>
      </c>
      <c r="F14189" s="83">
        <v>0.98803280000000004</v>
      </c>
    </row>
    <row r="14190" spans="2:6">
      <c r="B14190" s="84">
        <v>43761</v>
      </c>
      <c r="C14190" s="85" t="s">
        <v>38</v>
      </c>
      <c r="D14190" s="85">
        <v>30</v>
      </c>
      <c r="E14190" s="83">
        <v>0.98718830000000002</v>
      </c>
      <c r="F14190" s="83">
        <v>0.98758699999999999</v>
      </c>
    </row>
    <row r="14191" spans="2:6">
      <c r="B14191" s="84">
        <v>43761</v>
      </c>
      <c r="C14191" s="85" t="s">
        <v>38</v>
      </c>
      <c r="D14191" s="85">
        <v>31</v>
      </c>
      <c r="E14191" s="83">
        <v>0.98706939999999999</v>
      </c>
      <c r="F14191" s="83">
        <v>0.98744920000000003</v>
      </c>
    </row>
    <row r="14192" spans="2:6">
      <c r="B14192" s="84">
        <v>43761</v>
      </c>
      <c r="C14192" s="85" t="s">
        <v>38</v>
      </c>
      <c r="D14192" s="85">
        <v>32</v>
      </c>
      <c r="E14192" s="83">
        <v>0.98746480000000003</v>
      </c>
      <c r="F14192" s="83">
        <v>0.98754489999999995</v>
      </c>
    </row>
    <row r="14193" spans="2:6">
      <c r="B14193" s="84">
        <v>43761</v>
      </c>
      <c r="C14193" s="85" t="s">
        <v>38</v>
      </c>
      <c r="D14193" s="85">
        <v>33</v>
      </c>
      <c r="E14193" s="83">
        <v>0.98791530000000005</v>
      </c>
      <c r="F14193" s="83">
        <v>0.98791320000000005</v>
      </c>
    </row>
    <row r="14194" spans="2:6">
      <c r="B14194" s="84">
        <v>43761</v>
      </c>
      <c r="C14194" s="85" t="s">
        <v>38</v>
      </c>
      <c r="D14194" s="85">
        <v>34</v>
      </c>
      <c r="E14194" s="83">
        <v>0.98803660000000004</v>
      </c>
      <c r="F14194" s="83">
        <v>0.98792230000000003</v>
      </c>
    </row>
    <row r="14195" spans="2:6">
      <c r="B14195" s="84">
        <v>43761</v>
      </c>
      <c r="C14195" s="85" t="s">
        <v>38</v>
      </c>
      <c r="D14195" s="85">
        <v>35</v>
      </c>
      <c r="E14195" s="83">
        <v>0.98721680000000001</v>
      </c>
      <c r="F14195" s="83">
        <v>0.98720319999999995</v>
      </c>
    </row>
    <row r="14196" spans="2:6">
      <c r="B14196" s="84">
        <v>43761</v>
      </c>
      <c r="C14196" s="85" t="s">
        <v>38</v>
      </c>
      <c r="D14196" s="85">
        <v>36</v>
      </c>
      <c r="E14196" s="83">
        <v>0.98673259999999996</v>
      </c>
      <c r="F14196" s="83">
        <v>0.98675460000000004</v>
      </c>
    </row>
    <row r="14197" spans="2:6">
      <c r="B14197" s="84">
        <v>43761</v>
      </c>
      <c r="C14197" s="85" t="s">
        <v>38</v>
      </c>
      <c r="D14197" s="85">
        <v>37</v>
      </c>
      <c r="E14197" s="83">
        <v>0.98721369999999997</v>
      </c>
      <c r="F14197" s="83">
        <v>0.98727450000000005</v>
      </c>
    </row>
    <row r="14198" spans="2:6">
      <c r="B14198" s="84">
        <v>43761</v>
      </c>
      <c r="C14198" s="85" t="s">
        <v>38</v>
      </c>
      <c r="D14198" s="85">
        <v>38</v>
      </c>
      <c r="E14198" s="83">
        <v>0.98721769999999998</v>
      </c>
      <c r="F14198" s="83">
        <v>0.98741959999999995</v>
      </c>
    </row>
    <row r="14199" spans="2:6">
      <c r="B14199" s="84">
        <v>43761</v>
      </c>
      <c r="C14199" s="85" t="s">
        <v>38</v>
      </c>
      <c r="D14199" s="85">
        <v>39</v>
      </c>
      <c r="E14199" s="83">
        <v>0.98711420000000005</v>
      </c>
      <c r="F14199" s="83">
        <v>0.98759439999999998</v>
      </c>
    </row>
    <row r="14200" spans="2:6">
      <c r="B14200" s="84">
        <v>43761</v>
      </c>
      <c r="C14200" s="85" t="s">
        <v>38</v>
      </c>
      <c r="D14200" s="85">
        <v>40</v>
      </c>
      <c r="E14200" s="83">
        <v>0.98670829999999998</v>
      </c>
      <c r="F14200" s="83">
        <v>0.98751149999999999</v>
      </c>
    </row>
    <row r="14201" spans="2:6">
      <c r="B14201" s="84">
        <v>43761</v>
      </c>
      <c r="C14201" s="85" t="s">
        <v>38</v>
      </c>
      <c r="D14201" s="85">
        <v>41</v>
      </c>
      <c r="E14201" s="83">
        <v>0.98611479999999996</v>
      </c>
      <c r="F14201" s="83">
        <v>0.98739410000000005</v>
      </c>
    </row>
    <row r="14202" spans="2:6">
      <c r="B14202" s="84">
        <v>43761</v>
      </c>
      <c r="C14202" s="85" t="s">
        <v>38</v>
      </c>
      <c r="D14202" s="85">
        <v>42</v>
      </c>
      <c r="E14202" s="83">
        <v>0.98578500000000002</v>
      </c>
      <c r="F14202" s="83">
        <v>0.98742050000000003</v>
      </c>
    </row>
    <row r="14203" spans="2:6">
      <c r="B14203" s="84">
        <v>43761</v>
      </c>
      <c r="C14203" s="85" t="s">
        <v>38</v>
      </c>
      <c r="D14203" s="85">
        <v>43</v>
      </c>
      <c r="E14203" s="83">
        <v>0.98539790000000005</v>
      </c>
      <c r="F14203" s="83">
        <v>0.9871356</v>
      </c>
    </row>
    <row r="14204" spans="2:6">
      <c r="B14204" s="84">
        <v>43761</v>
      </c>
      <c r="C14204" s="85" t="s">
        <v>38</v>
      </c>
      <c r="D14204" s="85">
        <v>44</v>
      </c>
      <c r="E14204" s="83">
        <v>0.98588589999999998</v>
      </c>
      <c r="F14204" s="83">
        <v>0.9877648</v>
      </c>
    </row>
    <row r="14205" spans="2:6">
      <c r="B14205" s="84">
        <v>43761</v>
      </c>
      <c r="C14205" s="85" t="s">
        <v>38</v>
      </c>
      <c r="D14205" s="85">
        <v>45</v>
      </c>
      <c r="E14205" s="83">
        <v>0.98431349999999995</v>
      </c>
      <c r="F14205" s="83">
        <v>0.98650640000000001</v>
      </c>
    </row>
    <row r="14206" spans="2:6">
      <c r="B14206" s="84">
        <v>43761</v>
      </c>
      <c r="C14206" s="85" t="s">
        <v>38</v>
      </c>
      <c r="D14206" s="85">
        <v>46</v>
      </c>
      <c r="E14206" s="83">
        <v>0.98362879999999997</v>
      </c>
      <c r="F14206" s="83">
        <v>0.9862976</v>
      </c>
    </row>
    <row r="14207" spans="2:6">
      <c r="B14207" s="84">
        <v>43761</v>
      </c>
      <c r="C14207" s="85" t="s">
        <v>38</v>
      </c>
      <c r="D14207" s="85">
        <v>47</v>
      </c>
      <c r="E14207" s="83">
        <v>0.98258299999999998</v>
      </c>
      <c r="F14207" s="83">
        <v>0.98657300000000003</v>
      </c>
    </row>
    <row r="14208" spans="2:6">
      <c r="B14208" s="84">
        <v>43761</v>
      </c>
      <c r="C14208" s="85" t="s">
        <v>38</v>
      </c>
      <c r="D14208" s="85">
        <v>48</v>
      </c>
      <c r="E14208" s="83">
        <v>0.98264819999999997</v>
      </c>
      <c r="F14208" s="83">
        <v>0.98690069999999996</v>
      </c>
    </row>
    <row r="14209" spans="2:6">
      <c r="B14209" s="84">
        <v>43762</v>
      </c>
      <c r="C14209" s="85" t="s">
        <v>38</v>
      </c>
      <c r="D14209" s="85">
        <v>1</v>
      </c>
      <c r="E14209" s="83">
        <v>0.98331679999999999</v>
      </c>
      <c r="F14209" s="83">
        <v>0.9871375</v>
      </c>
    </row>
    <row r="14210" spans="2:6">
      <c r="B14210" s="84">
        <v>43762</v>
      </c>
      <c r="C14210" s="85" t="s">
        <v>38</v>
      </c>
      <c r="D14210" s="85">
        <v>2</v>
      </c>
      <c r="E14210" s="83">
        <v>0.98315870000000005</v>
      </c>
      <c r="F14210" s="83">
        <v>0.98700520000000003</v>
      </c>
    </row>
    <row r="14211" spans="2:6">
      <c r="B14211" s="84">
        <v>43762</v>
      </c>
      <c r="C14211" s="85" t="s">
        <v>38</v>
      </c>
      <c r="D14211" s="85">
        <v>3</v>
      </c>
      <c r="E14211" s="83">
        <v>0.98265340000000001</v>
      </c>
      <c r="F14211" s="83">
        <v>0.98663190000000001</v>
      </c>
    </row>
    <row r="14212" spans="2:6">
      <c r="B14212" s="84">
        <v>43762</v>
      </c>
      <c r="C14212" s="85" t="s">
        <v>38</v>
      </c>
      <c r="D14212" s="85">
        <v>4</v>
      </c>
      <c r="E14212" s="83">
        <v>0.98233610000000005</v>
      </c>
      <c r="F14212" s="83">
        <v>0.98633029999999999</v>
      </c>
    </row>
    <row r="14213" spans="2:6">
      <c r="B14213" s="84">
        <v>43762</v>
      </c>
      <c r="C14213" s="85" t="s">
        <v>38</v>
      </c>
      <c r="D14213" s="85">
        <v>5</v>
      </c>
      <c r="E14213" s="83">
        <v>0.98317100000000002</v>
      </c>
      <c r="F14213" s="83">
        <v>0.98758089999999998</v>
      </c>
    </row>
    <row r="14214" spans="2:6">
      <c r="B14214" s="84">
        <v>43762</v>
      </c>
      <c r="C14214" s="85" t="s">
        <v>38</v>
      </c>
      <c r="D14214" s="85">
        <v>6</v>
      </c>
      <c r="E14214" s="83">
        <v>0.98399910000000002</v>
      </c>
      <c r="F14214" s="83">
        <v>0.9885005</v>
      </c>
    </row>
    <row r="14215" spans="2:6">
      <c r="B14215" s="84">
        <v>43762</v>
      </c>
      <c r="C14215" s="85" t="s">
        <v>38</v>
      </c>
      <c r="D14215" s="85">
        <v>7</v>
      </c>
      <c r="E14215" s="83">
        <v>0.98360950000000003</v>
      </c>
      <c r="F14215" s="83">
        <v>0.98801899999999998</v>
      </c>
    </row>
    <row r="14216" spans="2:6">
      <c r="B14216" s="84">
        <v>43762</v>
      </c>
      <c r="C14216" s="85" t="s">
        <v>38</v>
      </c>
      <c r="D14216" s="85">
        <v>8</v>
      </c>
      <c r="E14216" s="83">
        <v>0.98304170000000002</v>
      </c>
      <c r="F14216" s="83">
        <v>0.98768299999999998</v>
      </c>
    </row>
    <row r="14217" spans="2:6">
      <c r="B14217" s="84">
        <v>43762</v>
      </c>
      <c r="C14217" s="85" t="s">
        <v>38</v>
      </c>
      <c r="D14217" s="85">
        <v>9</v>
      </c>
      <c r="E14217" s="83">
        <v>0.98317259999999995</v>
      </c>
      <c r="F14217" s="83">
        <v>0.98771149999999996</v>
      </c>
    </row>
    <row r="14218" spans="2:6">
      <c r="B14218" s="84">
        <v>43762</v>
      </c>
      <c r="C14218" s="85" t="s">
        <v>38</v>
      </c>
      <c r="D14218" s="85">
        <v>10</v>
      </c>
      <c r="E14218" s="83">
        <v>0.98424820000000002</v>
      </c>
      <c r="F14218" s="83">
        <v>0.98852930000000006</v>
      </c>
    </row>
    <row r="14219" spans="2:6">
      <c r="B14219" s="84">
        <v>43762</v>
      </c>
      <c r="C14219" s="85" t="s">
        <v>38</v>
      </c>
      <c r="D14219" s="85">
        <v>11</v>
      </c>
      <c r="E14219" s="83">
        <v>0.9846182</v>
      </c>
      <c r="F14219" s="83">
        <v>0.9883419</v>
      </c>
    </row>
    <row r="14220" spans="2:6">
      <c r="B14220" s="84">
        <v>43762</v>
      </c>
      <c r="C14220" s="85" t="s">
        <v>38</v>
      </c>
      <c r="D14220" s="85">
        <v>12</v>
      </c>
      <c r="E14220" s="83">
        <v>0.98473109999999997</v>
      </c>
      <c r="F14220" s="83">
        <v>0.98823749999999999</v>
      </c>
    </row>
    <row r="14221" spans="2:6">
      <c r="B14221" s="84">
        <v>43762</v>
      </c>
      <c r="C14221" s="85" t="s">
        <v>38</v>
      </c>
      <c r="D14221" s="85">
        <v>13</v>
      </c>
      <c r="E14221" s="83">
        <v>0.98512529999999998</v>
      </c>
      <c r="F14221" s="83">
        <v>0.98805080000000001</v>
      </c>
    </row>
    <row r="14222" spans="2:6">
      <c r="B14222" s="84">
        <v>43762</v>
      </c>
      <c r="C14222" s="85" t="s">
        <v>38</v>
      </c>
      <c r="D14222" s="85">
        <v>14</v>
      </c>
      <c r="E14222" s="83">
        <v>0.98605929999999997</v>
      </c>
      <c r="F14222" s="83">
        <v>0.9880755</v>
      </c>
    </row>
    <row r="14223" spans="2:6">
      <c r="B14223" s="84">
        <v>43762</v>
      </c>
      <c r="C14223" s="85" t="s">
        <v>38</v>
      </c>
      <c r="D14223" s="85">
        <v>15</v>
      </c>
      <c r="E14223" s="83">
        <v>0.98724100000000004</v>
      </c>
      <c r="F14223" s="83">
        <v>0.98872190000000004</v>
      </c>
    </row>
    <row r="14224" spans="2:6">
      <c r="B14224" s="84">
        <v>43762</v>
      </c>
      <c r="C14224" s="85" t="s">
        <v>38</v>
      </c>
      <c r="D14224" s="85">
        <v>16</v>
      </c>
      <c r="E14224" s="83">
        <v>0.98718790000000001</v>
      </c>
      <c r="F14224" s="83">
        <v>0.98876830000000004</v>
      </c>
    </row>
    <row r="14225" spans="2:6">
      <c r="B14225" s="84">
        <v>43762</v>
      </c>
      <c r="C14225" s="85" t="s">
        <v>38</v>
      </c>
      <c r="D14225" s="85">
        <v>17</v>
      </c>
      <c r="E14225" s="83">
        <v>0.98778630000000001</v>
      </c>
      <c r="F14225" s="83">
        <v>0.98937070000000005</v>
      </c>
    </row>
    <row r="14226" spans="2:6">
      <c r="B14226" s="84">
        <v>43762</v>
      </c>
      <c r="C14226" s="85" t="s">
        <v>38</v>
      </c>
      <c r="D14226" s="85">
        <v>18</v>
      </c>
      <c r="E14226" s="83">
        <v>0.98828539999999998</v>
      </c>
      <c r="F14226" s="83">
        <v>0.98990730000000005</v>
      </c>
    </row>
    <row r="14227" spans="2:6">
      <c r="B14227" s="84">
        <v>43762</v>
      </c>
      <c r="C14227" s="85" t="s">
        <v>38</v>
      </c>
      <c r="D14227" s="85">
        <v>19</v>
      </c>
      <c r="E14227" s="83">
        <v>0.98819599999999996</v>
      </c>
      <c r="F14227" s="83">
        <v>0.98976710000000001</v>
      </c>
    </row>
    <row r="14228" spans="2:6">
      <c r="B14228" s="84">
        <v>43762</v>
      </c>
      <c r="C14228" s="85" t="s">
        <v>38</v>
      </c>
      <c r="D14228" s="85">
        <v>20</v>
      </c>
      <c r="E14228" s="83">
        <v>0.98821130000000001</v>
      </c>
      <c r="F14228" s="83">
        <v>0.9897378</v>
      </c>
    </row>
    <row r="14229" spans="2:6">
      <c r="B14229" s="84">
        <v>43762</v>
      </c>
      <c r="C14229" s="85" t="s">
        <v>38</v>
      </c>
      <c r="D14229" s="85">
        <v>21</v>
      </c>
      <c r="E14229" s="83">
        <v>0.98813470000000003</v>
      </c>
      <c r="F14229" s="83">
        <v>0.98960360000000003</v>
      </c>
    </row>
    <row r="14230" spans="2:6">
      <c r="B14230" s="84">
        <v>43762</v>
      </c>
      <c r="C14230" s="85" t="s">
        <v>38</v>
      </c>
      <c r="D14230" s="85">
        <v>22</v>
      </c>
      <c r="E14230" s="83">
        <v>0.9878188</v>
      </c>
      <c r="F14230" s="83">
        <v>0.98930070000000003</v>
      </c>
    </row>
    <row r="14231" spans="2:6">
      <c r="B14231" s="84">
        <v>43762</v>
      </c>
      <c r="C14231" s="85" t="s">
        <v>38</v>
      </c>
      <c r="D14231" s="85">
        <v>23</v>
      </c>
      <c r="E14231" s="83">
        <v>0.98799559999999997</v>
      </c>
      <c r="F14231" s="83">
        <v>0.98924440000000002</v>
      </c>
    </row>
    <row r="14232" spans="2:6">
      <c r="B14232" s="84">
        <v>43762</v>
      </c>
      <c r="C14232" s="85" t="s">
        <v>38</v>
      </c>
      <c r="D14232" s="85">
        <v>24</v>
      </c>
      <c r="E14232" s="83">
        <v>0.98806159999999998</v>
      </c>
      <c r="F14232" s="83">
        <v>0.98933309999999997</v>
      </c>
    </row>
    <row r="14233" spans="2:6">
      <c r="B14233" s="84">
        <v>43762</v>
      </c>
      <c r="C14233" s="85" t="s">
        <v>38</v>
      </c>
      <c r="D14233" s="85">
        <v>25</v>
      </c>
      <c r="E14233" s="83">
        <v>0.98769850000000003</v>
      </c>
      <c r="F14233" s="83">
        <v>0.98887270000000005</v>
      </c>
    </row>
    <row r="14234" spans="2:6">
      <c r="B14234" s="84">
        <v>43762</v>
      </c>
      <c r="C14234" s="85" t="s">
        <v>38</v>
      </c>
      <c r="D14234" s="85">
        <v>26</v>
      </c>
      <c r="E14234" s="83">
        <v>0.98729509999999998</v>
      </c>
      <c r="F14234" s="83">
        <v>0.98851299999999998</v>
      </c>
    </row>
    <row r="14235" spans="2:6">
      <c r="B14235" s="84">
        <v>43762</v>
      </c>
      <c r="C14235" s="85" t="s">
        <v>38</v>
      </c>
      <c r="D14235" s="85">
        <v>27</v>
      </c>
      <c r="E14235" s="83">
        <v>0.98670000000000002</v>
      </c>
      <c r="F14235" s="83">
        <v>0.98762360000000005</v>
      </c>
    </row>
    <row r="14236" spans="2:6">
      <c r="B14236" s="84">
        <v>43762</v>
      </c>
      <c r="C14236" s="85" t="s">
        <v>38</v>
      </c>
      <c r="D14236" s="85">
        <v>28</v>
      </c>
      <c r="E14236" s="83">
        <v>0.98641610000000002</v>
      </c>
      <c r="F14236" s="83">
        <v>0.98734140000000004</v>
      </c>
    </row>
    <row r="14237" spans="2:6">
      <c r="B14237" s="84">
        <v>43762</v>
      </c>
      <c r="C14237" s="85" t="s">
        <v>38</v>
      </c>
      <c r="D14237" s="85">
        <v>29</v>
      </c>
      <c r="E14237" s="83">
        <v>0.98691629999999997</v>
      </c>
      <c r="F14237" s="83">
        <v>0.98755040000000005</v>
      </c>
    </row>
    <row r="14238" spans="2:6">
      <c r="B14238" s="84">
        <v>43762</v>
      </c>
      <c r="C14238" s="85" t="s">
        <v>38</v>
      </c>
      <c r="D14238" s="85">
        <v>30</v>
      </c>
      <c r="E14238" s="83">
        <v>0.98714979999999997</v>
      </c>
      <c r="F14238" s="83">
        <v>0.98785440000000002</v>
      </c>
    </row>
    <row r="14239" spans="2:6">
      <c r="B14239" s="84">
        <v>43762</v>
      </c>
      <c r="C14239" s="85" t="s">
        <v>38</v>
      </c>
      <c r="D14239" s="85">
        <v>31</v>
      </c>
      <c r="E14239" s="83">
        <v>0.98824829999999997</v>
      </c>
      <c r="F14239" s="83">
        <v>0.98901130000000004</v>
      </c>
    </row>
    <row r="14240" spans="2:6">
      <c r="B14240" s="84">
        <v>43762</v>
      </c>
      <c r="C14240" s="85" t="s">
        <v>38</v>
      </c>
      <c r="D14240" s="85">
        <v>32</v>
      </c>
      <c r="E14240" s="83">
        <v>0.98869499999999999</v>
      </c>
      <c r="F14240" s="83">
        <v>0.98939239999999995</v>
      </c>
    </row>
    <row r="14241" spans="2:6">
      <c r="B14241" s="84">
        <v>43762</v>
      </c>
      <c r="C14241" s="85" t="s">
        <v>38</v>
      </c>
      <c r="D14241" s="85">
        <v>33</v>
      </c>
      <c r="E14241" s="83">
        <v>0.98771569999999997</v>
      </c>
      <c r="F14241" s="83">
        <v>0.98838780000000004</v>
      </c>
    </row>
    <row r="14242" spans="2:6">
      <c r="B14242" s="84">
        <v>43762</v>
      </c>
      <c r="C14242" s="85" t="s">
        <v>38</v>
      </c>
      <c r="D14242" s="85">
        <v>34</v>
      </c>
      <c r="E14242" s="83">
        <v>0.98889439999999995</v>
      </c>
      <c r="F14242" s="83">
        <v>0.98919140000000005</v>
      </c>
    </row>
    <row r="14243" spans="2:6">
      <c r="B14243" s="84">
        <v>43762</v>
      </c>
      <c r="C14243" s="85" t="s">
        <v>38</v>
      </c>
      <c r="D14243" s="85">
        <v>35</v>
      </c>
      <c r="E14243" s="83">
        <v>0.98970259999999999</v>
      </c>
      <c r="F14243" s="83">
        <v>0.99011320000000003</v>
      </c>
    </row>
    <row r="14244" spans="2:6">
      <c r="B14244" s="84">
        <v>43762</v>
      </c>
      <c r="C14244" s="85" t="s">
        <v>38</v>
      </c>
      <c r="D14244" s="85">
        <v>36</v>
      </c>
      <c r="E14244" s="83">
        <v>0.98931559999999996</v>
      </c>
      <c r="F14244" s="83">
        <v>0.98944520000000002</v>
      </c>
    </row>
    <row r="14245" spans="2:6">
      <c r="B14245" s="84">
        <v>43762</v>
      </c>
      <c r="C14245" s="85" t="s">
        <v>38</v>
      </c>
      <c r="D14245" s="85">
        <v>37</v>
      </c>
      <c r="E14245" s="83">
        <v>0.98893359999999997</v>
      </c>
      <c r="F14245" s="83">
        <v>0.9891297</v>
      </c>
    </row>
    <row r="14246" spans="2:6">
      <c r="B14246" s="84">
        <v>43762</v>
      </c>
      <c r="C14246" s="85" t="s">
        <v>38</v>
      </c>
      <c r="D14246" s="85">
        <v>38</v>
      </c>
      <c r="E14246" s="83">
        <v>0.98922310000000002</v>
      </c>
      <c r="F14246" s="83">
        <v>0.98943959999999997</v>
      </c>
    </row>
    <row r="14247" spans="2:6">
      <c r="B14247" s="84">
        <v>43762</v>
      </c>
      <c r="C14247" s="85" t="s">
        <v>38</v>
      </c>
      <c r="D14247" s="85">
        <v>39</v>
      </c>
      <c r="E14247" s="83">
        <v>0.98905310000000002</v>
      </c>
      <c r="F14247" s="83">
        <v>0.98947529999999995</v>
      </c>
    </row>
    <row r="14248" spans="2:6">
      <c r="B14248" s="84">
        <v>43762</v>
      </c>
      <c r="C14248" s="85" t="s">
        <v>38</v>
      </c>
      <c r="D14248" s="85">
        <v>40</v>
      </c>
      <c r="E14248" s="83">
        <v>0.98901159999999999</v>
      </c>
      <c r="F14248" s="83">
        <v>0.98955970000000004</v>
      </c>
    </row>
    <row r="14249" spans="2:6">
      <c r="B14249" s="84">
        <v>43762</v>
      </c>
      <c r="C14249" s="85" t="s">
        <v>38</v>
      </c>
      <c r="D14249" s="85">
        <v>41</v>
      </c>
      <c r="E14249" s="83">
        <v>0.98872320000000002</v>
      </c>
      <c r="F14249" s="83">
        <v>0.98908030000000002</v>
      </c>
    </row>
    <row r="14250" spans="2:6">
      <c r="B14250" s="84">
        <v>43762</v>
      </c>
      <c r="C14250" s="85" t="s">
        <v>38</v>
      </c>
      <c r="D14250" s="85">
        <v>42</v>
      </c>
      <c r="E14250" s="83">
        <v>0.98858279999999998</v>
      </c>
      <c r="F14250" s="83">
        <v>0.98907900000000004</v>
      </c>
    </row>
    <row r="14251" spans="2:6">
      <c r="B14251" s="84">
        <v>43762</v>
      </c>
      <c r="C14251" s="85" t="s">
        <v>38</v>
      </c>
      <c r="D14251" s="85">
        <v>43</v>
      </c>
      <c r="E14251" s="83">
        <v>0.9877918</v>
      </c>
      <c r="F14251" s="83">
        <v>0.98879899999999998</v>
      </c>
    </row>
    <row r="14252" spans="2:6">
      <c r="B14252" s="84">
        <v>43762</v>
      </c>
      <c r="C14252" s="85" t="s">
        <v>38</v>
      </c>
      <c r="D14252" s="85">
        <v>44</v>
      </c>
      <c r="E14252" s="83">
        <v>0.98666480000000001</v>
      </c>
      <c r="F14252" s="83">
        <v>0.98828970000000005</v>
      </c>
    </row>
    <row r="14253" spans="2:6">
      <c r="B14253" s="84">
        <v>43762</v>
      </c>
      <c r="C14253" s="85" t="s">
        <v>38</v>
      </c>
      <c r="D14253" s="85">
        <v>45</v>
      </c>
      <c r="E14253" s="83">
        <v>0.9864406</v>
      </c>
      <c r="F14253" s="83">
        <v>0.98829699999999998</v>
      </c>
    </row>
    <row r="14254" spans="2:6">
      <c r="B14254" s="84">
        <v>43762</v>
      </c>
      <c r="C14254" s="85" t="s">
        <v>38</v>
      </c>
      <c r="D14254" s="85">
        <v>46</v>
      </c>
      <c r="E14254" s="83">
        <v>0.98574819999999996</v>
      </c>
      <c r="F14254" s="83">
        <v>0.98798949999999996</v>
      </c>
    </row>
    <row r="14255" spans="2:6">
      <c r="B14255" s="84">
        <v>43762</v>
      </c>
      <c r="C14255" s="85" t="s">
        <v>38</v>
      </c>
      <c r="D14255" s="85">
        <v>47</v>
      </c>
      <c r="E14255" s="83">
        <v>0.98581200000000002</v>
      </c>
      <c r="F14255" s="83">
        <v>0.98862410000000001</v>
      </c>
    </row>
    <row r="14256" spans="2:6">
      <c r="B14256" s="84">
        <v>43762</v>
      </c>
      <c r="C14256" s="85" t="s">
        <v>38</v>
      </c>
      <c r="D14256" s="85">
        <v>48</v>
      </c>
      <c r="E14256" s="83">
        <v>0.98523700000000003</v>
      </c>
      <c r="F14256" s="83">
        <v>0.98920240000000004</v>
      </c>
    </row>
    <row r="14257" spans="2:6">
      <c r="B14257" s="84">
        <v>43763</v>
      </c>
      <c r="C14257" s="85" t="s">
        <v>38</v>
      </c>
      <c r="D14257" s="85">
        <v>1</v>
      </c>
      <c r="E14257" s="83">
        <v>0.98589939999999998</v>
      </c>
      <c r="F14257" s="83">
        <v>0.99019829999999998</v>
      </c>
    </row>
    <row r="14258" spans="2:6">
      <c r="B14258" s="84">
        <v>43763</v>
      </c>
      <c r="C14258" s="85" t="s">
        <v>38</v>
      </c>
      <c r="D14258" s="85">
        <v>2</v>
      </c>
      <c r="E14258" s="83">
        <v>0.98526720000000001</v>
      </c>
      <c r="F14258" s="83">
        <v>0.98977630000000005</v>
      </c>
    </row>
    <row r="14259" spans="2:6">
      <c r="B14259" s="84">
        <v>43763</v>
      </c>
      <c r="C14259" s="85" t="s">
        <v>38</v>
      </c>
      <c r="D14259" s="85">
        <v>3</v>
      </c>
      <c r="E14259" s="83">
        <v>0.98465729999999996</v>
      </c>
      <c r="F14259" s="83">
        <v>0.98915629999999999</v>
      </c>
    </row>
    <row r="14260" spans="2:6">
      <c r="B14260" s="84">
        <v>43763</v>
      </c>
      <c r="C14260" s="85" t="s">
        <v>38</v>
      </c>
      <c r="D14260" s="85">
        <v>4</v>
      </c>
      <c r="E14260" s="83">
        <v>0.98454629999999999</v>
      </c>
      <c r="F14260" s="83">
        <v>0.98893489999999995</v>
      </c>
    </row>
    <row r="14261" spans="2:6">
      <c r="B14261" s="84">
        <v>43763</v>
      </c>
      <c r="C14261" s="85" t="s">
        <v>38</v>
      </c>
      <c r="D14261" s="85">
        <v>5</v>
      </c>
      <c r="E14261" s="83">
        <v>0.98526080000000005</v>
      </c>
      <c r="F14261" s="83">
        <v>0.98941420000000002</v>
      </c>
    </row>
    <row r="14262" spans="2:6">
      <c r="B14262" s="84">
        <v>43763</v>
      </c>
      <c r="C14262" s="85" t="s">
        <v>38</v>
      </c>
      <c r="D14262" s="85">
        <v>6</v>
      </c>
      <c r="E14262" s="83">
        <v>0.98557470000000003</v>
      </c>
      <c r="F14262" s="83">
        <v>0.98980690000000005</v>
      </c>
    </row>
    <row r="14263" spans="2:6">
      <c r="B14263" s="84">
        <v>43763</v>
      </c>
      <c r="C14263" s="85" t="s">
        <v>38</v>
      </c>
      <c r="D14263" s="85">
        <v>7</v>
      </c>
      <c r="E14263" s="83">
        <v>0.9849464</v>
      </c>
      <c r="F14263" s="83">
        <v>0.98927140000000002</v>
      </c>
    </row>
    <row r="14264" spans="2:6">
      <c r="B14264" s="84">
        <v>43763</v>
      </c>
      <c r="C14264" s="85" t="s">
        <v>38</v>
      </c>
      <c r="D14264" s="85">
        <v>8</v>
      </c>
      <c r="E14264" s="83">
        <v>0.98460080000000005</v>
      </c>
      <c r="F14264" s="83">
        <v>0.9893478</v>
      </c>
    </row>
    <row r="14265" spans="2:6">
      <c r="B14265" s="84">
        <v>43763</v>
      </c>
      <c r="C14265" s="85" t="s">
        <v>38</v>
      </c>
      <c r="D14265" s="85">
        <v>9</v>
      </c>
      <c r="E14265" s="83">
        <v>0.98433789999999999</v>
      </c>
      <c r="F14265" s="83">
        <v>0.98967079999999996</v>
      </c>
    </row>
    <row r="14266" spans="2:6">
      <c r="B14266" s="84">
        <v>43763</v>
      </c>
      <c r="C14266" s="85" t="s">
        <v>38</v>
      </c>
      <c r="D14266" s="85">
        <v>10</v>
      </c>
      <c r="E14266" s="83">
        <v>0.98456060000000001</v>
      </c>
      <c r="F14266" s="83">
        <v>0.99013320000000005</v>
      </c>
    </row>
    <row r="14267" spans="2:6">
      <c r="B14267" s="84">
        <v>43763</v>
      </c>
      <c r="C14267" s="85" t="s">
        <v>38</v>
      </c>
      <c r="D14267" s="85">
        <v>11</v>
      </c>
      <c r="E14267" s="83">
        <v>0.98445360000000004</v>
      </c>
      <c r="F14267" s="83">
        <v>0.99006919999999998</v>
      </c>
    </row>
    <row r="14268" spans="2:6">
      <c r="B14268" s="84">
        <v>43763</v>
      </c>
      <c r="C14268" s="85" t="s">
        <v>38</v>
      </c>
      <c r="D14268" s="85">
        <v>12</v>
      </c>
      <c r="E14268" s="83">
        <v>0.98449410000000004</v>
      </c>
      <c r="F14268" s="83">
        <v>0.99008479999999999</v>
      </c>
    </row>
    <row r="14269" spans="2:6">
      <c r="B14269" s="84">
        <v>43763</v>
      </c>
      <c r="C14269" s="85" t="s">
        <v>38</v>
      </c>
      <c r="D14269" s="85">
        <v>13</v>
      </c>
      <c r="E14269" s="83">
        <v>0.98649220000000004</v>
      </c>
      <c r="F14269" s="83">
        <v>0.99033009999999999</v>
      </c>
    </row>
    <row r="14270" spans="2:6">
      <c r="B14270" s="84">
        <v>43763</v>
      </c>
      <c r="C14270" s="85" t="s">
        <v>38</v>
      </c>
      <c r="D14270" s="85">
        <v>14</v>
      </c>
      <c r="E14270" s="83">
        <v>0.98757479999999997</v>
      </c>
      <c r="F14270" s="83">
        <v>0.99037770000000003</v>
      </c>
    </row>
    <row r="14271" spans="2:6">
      <c r="B14271" s="84">
        <v>43763</v>
      </c>
      <c r="C14271" s="85" t="s">
        <v>38</v>
      </c>
      <c r="D14271" s="85">
        <v>15</v>
      </c>
      <c r="E14271" s="83">
        <v>0.98849160000000003</v>
      </c>
      <c r="F14271" s="83">
        <v>0.99044750000000004</v>
      </c>
    </row>
    <row r="14272" spans="2:6">
      <c r="B14272" s="84">
        <v>43763</v>
      </c>
      <c r="C14272" s="85" t="s">
        <v>38</v>
      </c>
      <c r="D14272" s="85">
        <v>16</v>
      </c>
      <c r="E14272" s="83">
        <v>0.98881830000000004</v>
      </c>
      <c r="F14272" s="83">
        <v>0.99036639999999998</v>
      </c>
    </row>
    <row r="14273" spans="2:6">
      <c r="B14273" s="84">
        <v>43763</v>
      </c>
      <c r="C14273" s="85" t="s">
        <v>38</v>
      </c>
      <c r="D14273" s="85">
        <v>17</v>
      </c>
      <c r="E14273" s="83">
        <v>0.9885948</v>
      </c>
      <c r="F14273" s="83">
        <v>0.99012520000000004</v>
      </c>
    </row>
    <row r="14274" spans="2:6">
      <c r="B14274" s="84">
        <v>43763</v>
      </c>
      <c r="C14274" s="85" t="s">
        <v>38</v>
      </c>
      <c r="D14274" s="85">
        <v>18</v>
      </c>
      <c r="E14274" s="83">
        <v>0.98873929999999999</v>
      </c>
      <c r="F14274" s="83">
        <v>0.99014820000000003</v>
      </c>
    </row>
    <row r="14275" spans="2:6">
      <c r="B14275" s="84">
        <v>43763</v>
      </c>
      <c r="C14275" s="85" t="s">
        <v>38</v>
      </c>
      <c r="D14275" s="85">
        <v>19</v>
      </c>
      <c r="E14275" s="83">
        <v>0.98881859999999999</v>
      </c>
      <c r="F14275" s="83">
        <v>0.99024590000000001</v>
      </c>
    </row>
    <row r="14276" spans="2:6">
      <c r="B14276" s="84">
        <v>43763</v>
      </c>
      <c r="C14276" s="85" t="s">
        <v>38</v>
      </c>
      <c r="D14276" s="85">
        <v>20</v>
      </c>
      <c r="E14276" s="83">
        <v>0.98897599999999997</v>
      </c>
      <c r="F14276" s="83">
        <v>0.99032500000000001</v>
      </c>
    </row>
    <row r="14277" spans="2:6">
      <c r="B14277" s="84">
        <v>43763</v>
      </c>
      <c r="C14277" s="85" t="s">
        <v>38</v>
      </c>
      <c r="D14277" s="85">
        <v>21</v>
      </c>
      <c r="E14277" s="83">
        <v>0.98876299999999995</v>
      </c>
      <c r="F14277" s="83">
        <v>0.99000449999999995</v>
      </c>
    </row>
    <row r="14278" spans="2:6">
      <c r="B14278" s="84">
        <v>43763</v>
      </c>
      <c r="C14278" s="85" t="s">
        <v>38</v>
      </c>
      <c r="D14278" s="85">
        <v>22</v>
      </c>
      <c r="E14278" s="83">
        <v>0.98840689999999998</v>
      </c>
      <c r="F14278" s="83">
        <v>0.9896585</v>
      </c>
    </row>
    <row r="14279" spans="2:6">
      <c r="B14279" s="84">
        <v>43763</v>
      </c>
      <c r="C14279" s="85" t="s">
        <v>38</v>
      </c>
      <c r="D14279" s="85">
        <v>23</v>
      </c>
      <c r="E14279" s="83">
        <v>0.98854350000000002</v>
      </c>
      <c r="F14279" s="83">
        <v>0.98969980000000002</v>
      </c>
    </row>
    <row r="14280" spans="2:6">
      <c r="B14280" s="84">
        <v>43763</v>
      </c>
      <c r="C14280" s="85" t="s">
        <v>38</v>
      </c>
      <c r="D14280" s="85">
        <v>24</v>
      </c>
      <c r="E14280" s="83">
        <v>0.98807020000000001</v>
      </c>
      <c r="F14280" s="83">
        <v>0.9890909</v>
      </c>
    </row>
    <row r="14281" spans="2:6">
      <c r="B14281" s="84">
        <v>43763</v>
      </c>
      <c r="C14281" s="85" t="s">
        <v>38</v>
      </c>
      <c r="D14281" s="85">
        <v>25</v>
      </c>
      <c r="E14281" s="83">
        <v>0.98794029999999999</v>
      </c>
      <c r="F14281" s="83">
        <v>0.98881940000000002</v>
      </c>
    </row>
    <row r="14282" spans="2:6">
      <c r="B14282" s="84">
        <v>43763</v>
      </c>
      <c r="C14282" s="85" t="s">
        <v>38</v>
      </c>
      <c r="D14282" s="85">
        <v>26</v>
      </c>
      <c r="E14282" s="83">
        <v>0.98764969999999996</v>
      </c>
      <c r="F14282" s="83">
        <v>0.98829619999999996</v>
      </c>
    </row>
    <row r="14283" spans="2:6">
      <c r="B14283" s="84">
        <v>43763</v>
      </c>
      <c r="C14283" s="85" t="s">
        <v>38</v>
      </c>
      <c r="D14283" s="85">
        <v>27</v>
      </c>
      <c r="E14283" s="83">
        <v>0.98728119999999997</v>
      </c>
      <c r="F14283" s="83">
        <v>0.98785769999999995</v>
      </c>
    </row>
    <row r="14284" spans="2:6">
      <c r="B14284" s="84">
        <v>43763</v>
      </c>
      <c r="C14284" s="85" t="s">
        <v>38</v>
      </c>
      <c r="D14284" s="85">
        <v>28</v>
      </c>
      <c r="E14284" s="83">
        <v>0.98691139999999999</v>
      </c>
      <c r="F14284" s="83">
        <v>0.98759509999999995</v>
      </c>
    </row>
    <row r="14285" spans="2:6">
      <c r="B14285" s="84">
        <v>43763</v>
      </c>
      <c r="C14285" s="85" t="s">
        <v>38</v>
      </c>
      <c r="D14285" s="85">
        <v>29</v>
      </c>
      <c r="E14285" s="83">
        <v>0.98685619999999996</v>
      </c>
      <c r="F14285" s="83">
        <v>0.98768549999999999</v>
      </c>
    </row>
    <row r="14286" spans="2:6">
      <c r="B14286" s="84">
        <v>43763</v>
      </c>
      <c r="C14286" s="85" t="s">
        <v>38</v>
      </c>
      <c r="D14286" s="85">
        <v>30</v>
      </c>
      <c r="E14286" s="83">
        <v>0.98660930000000002</v>
      </c>
      <c r="F14286" s="83">
        <v>0.98751069999999996</v>
      </c>
    </row>
    <row r="14287" spans="2:6">
      <c r="B14287" s="84">
        <v>43763</v>
      </c>
      <c r="C14287" s="85" t="s">
        <v>38</v>
      </c>
      <c r="D14287" s="85">
        <v>31</v>
      </c>
      <c r="E14287" s="83">
        <v>0.98665729999999996</v>
      </c>
      <c r="F14287" s="83">
        <v>0.98738899999999996</v>
      </c>
    </row>
    <row r="14288" spans="2:6">
      <c r="B14288" s="84">
        <v>43763</v>
      </c>
      <c r="C14288" s="85" t="s">
        <v>38</v>
      </c>
      <c r="D14288" s="85">
        <v>32</v>
      </c>
      <c r="E14288" s="83">
        <v>0.98662709999999998</v>
      </c>
      <c r="F14288" s="83">
        <v>0.98717650000000001</v>
      </c>
    </row>
    <row r="14289" spans="2:6">
      <c r="B14289" s="84">
        <v>43763</v>
      </c>
      <c r="C14289" s="85" t="s">
        <v>38</v>
      </c>
      <c r="D14289" s="85">
        <v>33</v>
      </c>
      <c r="E14289" s="83">
        <v>0.98621729999999996</v>
      </c>
      <c r="F14289" s="83">
        <v>0.98680409999999996</v>
      </c>
    </row>
    <row r="14290" spans="2:6">
      <c r="B14290" s="84">
        <v>43763</v>
      </c>
      <c r="C14290" s="85" t="s">
        <v>38</v>
      </c>
      <c r="D14290" s="85">
        <v>34</v>
      </c>
      <c r="E14290" s="83">
        <v>0.98613980000000001</v>
      </c>
      <c r="F14290" s="83">
        <v>0.98666699999999996</v>
      </c>
    </row>
    <row r="14291" spans="2:6">
      <c r="B14291" s="84">
        <v>43763</v>
      </c>
      <c r="C14291" s="85" t="s">
        <v>38</v>
      </c>
      <c r="D14291" s="85">
        <v>35</v>
      </c>
      <c r="E14291" s="83">
        <v>0.98640280000000002</v>
      </c>
      <c r="F14291" s="83">
        <v>0.98697889999999999</v>
      </c>
    </row>
    <row r="14292" spans="2:6">
      <c r="B14292" s="84">
        <v>43763</v>
      </c>
      <c r="C14292" s="85" t="s">
        <v>38</v>
      </c>
      <c r="D14292" s="85">
        <v>36</v>
      </c>
      <c r="E14292" s="83">
        <v>0.98638999999999999</v>
      </c>
      <c r="F14292" s="83">
        <v>0.98678569999999999</v>
      </c>
    </row>
    <row r="14293" spans="2:6">
      <c r="B14293" s="84">
        <v>43763</v>
      </c>
      <c r="C14293" s="85" t="s">
        <v>38</v>
      </c>
      <c r="D14293" s="85">
        <v>37</v>
      </c>
      <c r="E14293" s="83">
        <v>0.98607549999999999</v>
      </c>
      <c r="F14293" s="83">
        <v>0.98647419999999997</v>
      </c>
    </row>
    <row r="14294" spans="2:6">
      <c r="B14294" s="84">
        <v>43763</v>
      </c>
      <c r="C14294" s="85" t="s">
        <v>38</v>
      </c>
      <c r="D14294" s="85">
        <v>38</v>
      </c>
      <c r="E14294" s="83">
        <v>0.98605880000000001</v>
      </c>
      <c r="F14294" s="83">
        <v>0.98654189999999997</v>
      </c>
    </row>
    <row r="14295" spans="2:6">
      <c r="B14295" s="84">
        <v>43763</v>
      </c>
      <c r="C14295" s="85" t="s">
        <v>38</v>
      </c>
      <c r="D14295" s="85">
        <v>39</v>
      </c>
      <c r="E14295" s="83">
        <v>0.98632520000000001</v>
      </c>
      <c r="F14295" s="83">
        <v>0.98647470000000004</v>
      </c>
    </row>
    <row r="14296" spans="2:6">
      <c r="B14296" s="84">
        <v>43763</v>
      </c>
      <c r="C14296" s="85" t="s">
        <v>38</v>
      </c>
      <c r="D14296" s="85">
        <v>40</v>
      </c>
      <c r="E14296" s="83">
        <v>0.98625770000000001</v>
      </c>
      <c r="F14296" s="83">
        <v>0.98662320000000003</v>
      </c>
    </row>
    <row r="14297" spans="2:6">
      <c r="B14297" s="84">
        <v>43763</v>
      </c>
      <c r="C14297" s="85" t="s">
        <v>38</v>
      </c>
      <c r="D14297" s="85">
        <v>41</v>
      </c>
      <c r="E14297" s="83">
        <v>0.98615109999999995</v>
      </c>
      <c r="F14297" s="83">
        <v>0.98687100000000005</v>
      </c>
    </row>
    <row r="14298" spans="2:6">
      <c r="B14298" s="84">
        <v>43763</v>
      </c>
      <c r="C14298" s="85" t="s">
        <v>38</v>
      </c>
      <c r="D14298" s="85">
        <v>42</v>
      </c>
      <c r="E14298" s="83">
        <v>0.98572680000000001</v>
      </c>
      <c r="F14298" s="83">
        <v>0.98680959999999995</v>
      </c>
    </row>
    <row r="14299" spans="2:6">
      <c r="B14299" s="84">
        <v>43763</v>
      </c>
      <c r="C14299" s="85" t="s">
        <v>38</v>
      </c>
      <c r="D14299" s="85">
        <v>43</v>
      </c>
      <c r="E14299" s="83">
        <v>0.98592029999999997</v>
      </c>
      <c r="F14299" s="83">
        <v>0.98692360000000001</v>
      </c>
    </row>
    <row r="14300" spans="2:6">
      <c r="B14300" s="84">
        <v>43763</v>
      </c>
      <c r="C14300" s="85" t="s">
        <v>38</v>
      </c>
      <c r="D14300" s="85">
        <v>44</v>
      </c>
      <c r="E14300" s="83">
        <v>0.98541259999999997</v>
      </c>
      <c r="F14300" s="83">
        <v>0.98671880000000001</v>
      </c>
    </row>
    <row r="14301" spans="2:6">
      <c r="B14301" s="84">
        <v>43763</v>
      </c>
      <c r="C14301" s="85" t="s">
        <v>38</v>
      </c>
      <c r="D14301" s="85">
        <v>45</v>
      </c>
      <c r="E14301" s="83">
        <v>0.98510419999999999</v>
      </c>
      <c r="F14301" s="83">
        <v>0.98674379999999995</v>
      </c>
    </row>
    <row r="14302" spans="2:6">
      <c r="B14302" s="84">
        <v>43763</v>
      </c>
      <c r="C14302" s="85" t="s">
        <v>38</v>
      </c>
      <c r="D14302" s="85">
        <v>46</v>
      </c>
      <c r="E14302" s="83">
        <v>0.98440130000000003</v>
      </c>
      <c r="F14302" s="83">
        <v>0.98674150000000005</v>
      </c>
    </row>
    <row r="14303" spans="2:6">
      <c r="B14303" s="84">
        <v>43763</v>
      </c>
      <c r="C14303" s="85" t="s">
        <v>38</v>
      </c>
      <c r="D14303" s="85">
        <v>47</v>
      </c>
      <c r="E14303" s="83">
        <v>0.9830816</v>
      </c>
      <c r="F14303" s="83">
        <v>0.98600350000000003</v>
      </c>
    </row>
    <row r="14304" spans="2:6">
      <c r="B14304" s="84">
        <v>43763</v>
      </c>
      <c r="C14304" s="85" t="s">
        <v>38</v>
      </c>
      <c r="D14304" s="85">
        <v>48</v>
      </c>
      <c r="E14304" s="83">
        <v>0.98253140000000005</v>
      </c>
      <c r="F14304" s="83">
        <v>0.98613459999999997</v>
      </c>
    </row>
    <row r="14305" spans="2:6">
      <c r="B14305" s="84">
        <v>43764</v>
      </c>
      <c r="C14305" s="85" t="s">
        <v>38</v>
      </c>
      <c r="D14305" s="85">
        <v>1</v>
      </c>
      <c r="E14305" s="83">
        <v>0.98237030000000003</v>
      </c>
      <c r="F14305" s="83">
        <v>0.9861451</v>
      </c>
    </row>
    <row r="14306" spans="2:6">
      <c r="B14306" s="84">
        <v>43764</v>
      </c>
      <c r="C14306" s="85" t="s">
        <v>38</v>
      </c>
      <c r="D14306" s="85">
        <v>2</v>
      </c>
      <c r="E14306" s="83">
        <v>0.98180789999999996</v>
      </c>
      <c r="F14306" s="83">
        <v>0.98578180000000004</v>
      </c>
    </row>
    <row r="14307" spans="2:6">
      <c r="B14307" s="84">
        <v>43764</v>
      </c>
      <c r="C14307" s="85" t="s">
        <v>38</v>
      </c>
      <c r="D14307" s="85">
        <v>3</v>
      </c>
      <c r="E14307" s="83">
        <v>0.9815429</v>
      </c>
      <c r="F14307" s="83">
        <v>0.98600259999999995</v>
      </c>
    </row>
    <row r="14308" spans="2:6">
      <c r="B14308" s="84">
        <v>43764</v>
      </c>
      <c r="C14308" s="85" t="s">
        <v>38</v>
      </c>
      <c r="D14308" s="85">
        <v>4</v>
      </c>
      <c r="E14308" s="83">
        <v>0.98150680000000001</v>
      </c>
      <c r="F14308" s="83">
        <v>0.98635740000000005</v>
      </c>
    </row>
    <row r="14309" spans="2:6">
      <c r="B14309" s="84">
        <v>43764</v>
      </c>
      <c r="C14309" s="85" t="s">
        <v>38</v>
      </c>
      <c r="D14309" s="85">
        <v>5</v>
      </c>
      <c r="E14309" s="83">
        <v>0.98139339999999997</v>
      </c>
      <c r="F14309" s="83">
        <v>0.98622010000000004</v>
      </c>
    </row>
    <row r="14310" spans="2:6">
      <c r="B14310" s="84">
        <v>43764</v>
      </c>
      <c r="C14310" s="85" t="s">
        <v>38</v>
      </c>
      <c r="D14310" s="85">
        <v>6</v>
      </c>
      <c r="E14310" s="83">
        <v>0.98156739999999998</v>
      </c>
      <c r="F14310" s="83">
        <v>0.9864811</v>
      </c>
    </row>
    <row r="14311" spans="2:6">
      <c r="B14311" s="84">
        <v>43764</v>
      </c>
      <c r="C14311" s="85" t="s">
        <v>38</v>
      </c>
      <c r="D14311" s="85">
        <v>7</v>
      </c>
      <c r="E14311" s="83">
        <v>0.98115149999999995</v>
      </c>
      <c r="F14311" s="83">
        <v>0.98662550000000004</v>
      </c>
    </row>
    <row r="14312" spans="2:6">
      <c r="B14312" s="84">
        <v>43764</v>
      </c>
      <c r="C14312" s="85" t="s">
        <v>38</v>
      </c>
      <c r="D14312" s="85">
        <v>8</v>
      </c>
      <c r="E14312" s="83">
        <v>0.98113680000000003</v>
      </c>
      <c r="F14312" s="83">
        <v>0.98681350000000001</v>
      </c>
    </row>
    <row r="14313" spans="2:6">
      <c r="B14313" s="84">
        <v>43764</v>
      </c>
      <c r="C14313" s="85" t="s">
        <v>38</v>
      </c>
      <c r="D14313" s="85">
        <v>9</v>
      </c>
      <c r="E14313" s="83">
        <v>0.9818325</v>
      </c>
      <c r="F14313" s="83">
        <v>0.98718640000000002</v>
      </c>
    </row>
    <row r="14314" spans="2:6">
      <c r="B14314" s="84">
        <v>43764</v>
      </c>
      <c r="C14314" s="85" t="s">
        <v>38</v>
      </c>
      <c r="D14314" s="85">
        <v>10</v>
      </c>
      <c r="E14314" s="83">
        <v>0.98202699999999998</v>
      </c>
      <c r="F14314" s="83">
        <v>0.98702730000000005</v>
      </c>
    </row>
    <row r="14315" spans="2:6">
      <c r="B14315" s="84">
        <v>43764</v>
      </c>
      <c r="C14315" s="85" t="s">
        <v>38</v>
      </c>
      <c r="D14315" s="85">
        <v>11</v>
      </c>
      <c r="E14315" s="83">
        <v>0.98190469999999996</v>
      </c>
      <c r="F14315" s="83">
        <v>0.98686870000000004</v>
      </c>
    </row>
    <row r="14316" spans="2:6">
      <c r="B14316" s="84">
        <v>43764</v>
      </c>
      <c r="C14316" s="85" t="s">
        <v>38</v>
      </c>
      <c r="D14316" s="85">
        <v>12</v>
      </c>
      <c r="E14316" s="83">
        <v>0.9819831</v>
      </c>
      <c r="F14316" s="83">
        <v>0.98724230000000002</v>
      </c>
    </row>
    <row r="14317" spans="2:6">
      <c r="B14317" s="84">
        <v>43764</v>
      </c>
      <c r="C14317" s="85" t="s">
        <v>38</v>
      </c>
      <c r="D14317" s="85">
        <v>13</v>
      </c>
      <c r="E14317" s="83">
        <v>0.98166980000000004</v>
      </c>
      <c r="F14317" s="83">
        <v>0.98719539999999995</v>
      </c>
    </row>
    <row r="14318" spans="2:6">
      <c r="B14318" s="84">
        <v>43764</v>
      </c>
      <c r="C14318" s="85" t="s">
        <v>38</v>
      </c>
      <c r="D14318" s="85">
        <v>14</v>
      </c>
      <c r="E14318" s="83">
        <v>0.98295999999999994</v>
      </c>
      <c r="F14318" s="83">
        <v>0.98757039999999996</v>
      </c>
    </row>
    <row r="14319" spans="2:6">
      <c r="B14319" s="84">
        <v>43764</v>
      </c>
      <c r="C14319" s="85" t="s">
        <v>38</v>
      </c>
      <c r="D14319" s="85">
        <v>15</v>
      </c>
      <c r="E14319" s="83">
        <v>0.98396229999999996</v>
      </c>
      <c r="F14319" s="83">
        <v>0.98767749999999999</v>
      </c>
    </row>
    <row r="14320" spans="2:6">
      <c r="B14320" s="84">
        <v>43764</v>
      </c>
      <c r="C14320" s="85" t="s">
        <v>38</v>
      </c>
      <c r="D14320" s="85">
        <v>16</v>
      </c>
      <c r="E14320" s="83">
        <v>0.98504579999999997</v>
      </c>
      <c r="F14320" s="83">
        <v>0.98759569999999997</v>
      </c>
    </row>
    <row r="14321" spans="2:6">
      <c r="B14321" s="84">
        <v>43764</v>
      </c>
      <c r="C14321" s="85" t="s">
        <v>38</v>
      </c>
      <c r="D14321" s="85">
        <v>17</v>
      </c>
      <c r="E14321" s="83">
        <v>0.98530669999999998</v>
      </c>
      <c r="F14321" s="83">
        <v>0.98736480000000004</v>
      </c>
    </row>
    <row r="14322" spans="2:6">
      <c r="B14322" s="84">
        <v>43764</v>
      </c>
      <c r="C14322" s="85" t="s">
        <v>38</v>
      </c>
      <c r="D14322" s="85">
        <v>18</v>
      </c>
      <c r="E14322" s="83">
        <v>0.98532399999999998</v>
      </c>
      <c r="F14322" s="83">
        <v>0.98722290000000001</v>
      </c>
    </row>
    <row r="14323" spans="2:6">
      <c r="B14323" s="84">
        <v>43764</v>
      </c>
      <c r="C14323" s="85" t="s">
        <v>38</v>
      </c>
      <c r="D14323" s="85">
        <v>19</v>
      </c>
      <c r="E14323" s="83">
        <v>0.98538139999999996</v>
      </c>
      <c r="F14323" s="83">
        <v>0.98724259999999997</v>
      </c>
    </row>
    <row r="14324" spans="2:6">
      <c r="B14324" s="84">
        <v>43764</v>
      </c>
      <c r="C14324" s="85" t="s">
        <v>38</v>
      </c>
      <c r="D14324" s="85">
        <v>20</v>
      </c>
      <c r="E14324" s="83">
        <v>0.98543170000000002</v>
      </c>
      <c r="F14324" s="83">
        <v>0.98731950000000002</v>
      </c>
    </row>
    <row r="14325" spans="2:6">
      <c r="B14325" s="84">
        <v>43764</v>
      </c>
      <c r="C14325" s="85" t="s">
        <v>38</v>
      </c>
      <c r="D14325" s="85">
        <v>21</v>
      </c>
      <c r="E14325" s="83">
        <v>0.98500430000000005</v>
      </c>
      <c r="F14325" s="83">
        <v>0.98682020000000004</v>
      </c>
    </row>
    <row r="14326" spans="2:6">
      <c r="B14326" s="84">
        <v>43764</v>
      </c>
      <c r="C14326" s="85" t="s">
        <v>38</v>
      </c>
      <c r="D14326" s="85">
        <v>22</v>
      </c>
      <c r="E14326" s="83">
        <v>0.98480279999999998</v>
      </c>
      <c r="F14326" s="83">
        <v>0.98674079999999997</v>
      </c>
    </row>
    <row r="14327" spans="2:6">
      <c r="B14327" s="84">
        <v>43764</v>
      </c>
      <c r="C14327" s="85" t="s">
        <v>38</v>
      </c>
      <c r="D14327" s="85">
        <v>23</v>
      </c>
      <c r="E14327" s="83">
        <v>0.98444670000000001</v>
      </c>
      <c r="F14327" s="83">
        <v>0.98656160000000004</v>
      </c>
    </row>
    <row r="14328" spans="2:6">
      <c r="B14328" s="84">
        <v>43764</v>
      </c>
      <c r="C14328" s="85" t="s">
        <v>38</v>
      </c>
      <c r="D14328" s="85">
        <v>24</v>
      </c>
      <c r="E14328" s="83">
        <v>0.98444100000000001</v>
      </c>
      <c r="F14328" s="83">
        <v>0.98637410000000003</v>
      </c>
    </row>
    <row r="14329" spans="2:6">
      <c r="B14329" s="84">
        <v>43764</v>
      </c>
      <c r="C14329" s="85" t="s">
        <v>38</v>
      </c>
      <c r="D14329" s="85">
        <v>25</v>
      </c>
      <c r="E14329" s="83">
        <v>0.98409460000000004</v>
      </c>
      <c r="F14329" s="83">
        <v>0.98623649999999996</v>
      </c>
    </row>
    <row r="14330" spans="2:6">
      <c r="B14330" s="84">
        <v>43764</v>
      </c>
      <c r="C14330" s="85" t="s">
        <v>38</v>
      </c>
      <c r="D14330" s="85">
        <v>26</v>
      </c>
      <c r="E14330" s="83">
        <v>0.98390880000000003</v>
      </c>
      <c r="F14330" s="83">
        <v>0.98630640000000003</v>
      </c>
    </row>
    <row r="14331" spans="2:6">
      <c r="B14331" s="84">
        <v>43764</v>
      </c>
      <c r="C14331" s="85" t="s">
        <v>38</v>
      </c>
      <c r="D14331" s="85">
        <v>27</v>
      </c>
      <c r="E14331" s="83">
        <v>0.98326829999999998</v>
      </c>
      <c r="F14331" s="83">
        <v>0.98599190000000003</v>
      </c>
    </row>
    <row r="14332" spans="2:6">
      <c r="B14332" s="84">
        <v>43764</v>
      </c>
      <c r="C14332" s="85" t="s">
        <v>38</v>
      </c>
      <c r="D14332" s="85">
        <v>28</v>
      </c>
      <c r="E14332" s="83">
        <v>0.98277170000000003</v>
      </c>
      <c r="F14332" s="83">
        <v>0.98577230000000005</v>
      </c>
    </row>
    <row r="14333" spans="2:6">
      <c r="B14333" s="84">
        <v>43764</v>
      </c>
      <c r="C14333" s="85" t="s">
        <v>38</v>
      </c>
      <c r="D14333" s="85">
        <v>29</v>
      </c>
      <c r="E14333" s="83">
        <v>0.98299760000000003</v>
      </c>
      <c r="F14333" s="83">
        <v>0.98597239999999997</v>
      </c>
    </row>
    <row r="14334" spans="2:6">
      <c r="B14334" s="84">
        <v>43764</v>
      </c>
      <c r="C14334" s="85" t="s">
        <v>38</v>
      </c>
      <c r="D14334" s="85">
        <v>30</v>
      </c>
      <c r="E14334" s="83">
        <v>0.98278080000000001</v>
      </c>
      <c r="F14334" s="83">
        <v>0.98604689999999995</v>
      </c>
    </row>
    <row r="14335" spans="2:6">
      <c r="B14335" s="84">
        <v>43764</v>
      </c>
      <c r="C14335" s="85" t="s">
        <v>38</v>
      </c>
      <c r="D14335" s="85">
        <v>31</v>
      </c>
      <c r="E14335" s="83">
        <v>0.98293660000000005</v>
      </c>
      <c r="F14335" s="83">
        <v>0.98621009999999998</v>
      </c>
    </row>
    <row r="14336" spans="2:6">
      <c r="B14336" s="84">
        <v>43764</v>
      </c>
      <c r="C14336" s="85" t="s">
        <v>38</v>
      </c>
      <c r="D14336" s="85">
        <v>32</v>
      </c>
      <c r="E14336" s="83">
        <v>0.98224140000000004</v>
      </c>
      <c r="F14336" s="83">
        <v>0.98585750000000005</v>
      </c>
    </row>
    <row r="14337" spans="2:6">
      <c r="B14337" s="84">
        <v>43764</v>
      </c>
      <c r="C14337" s="85" t="s">
        <v>38</v>
      </c>
      <c r="D14337" s="85">
        <v>33</v>
      </c>
      <c r="E14337" s="83">
        <v>0.98258469999999998</v>
      </c>
      <c r="F14337" s="83">
        <v>0.98582700000000001</v>
      </c>
    </row>
    <row r="14338" spans="2:6">
      <c r="B14338" s="84">
        <v>43764</v>
      </c>
      <c r="C14338" s="85" t="s">
        <v>38</v>
      </c>
      <c r="D14338" s="85">
        <v>34</v>
      </c>
      <c r="E14338" s="83">
        <v>0.98239449999999995</v>
      </c>
      <c r="F14338" s="83">
        <v>0.98546659999999997</v>
      </c>
    </row>
    <row r="14339" spans="2:6">
      <c r="B14339" s="84">
        <v>43764</v>
      </c>
      <c r="C14339" s="85" t="s">
        <v>38</v>
      </c>
      <c r="D14339" s="85">
        <v>35</v>
      </c>
      <c r="E14339" s="83">
        <v>0.98297230000000002</v>
      </c>
      <c r="F14339" s="83">
        <v>0.98560020000000004</v>
      </c>
    </row>
    <row r="14340" spans="2:6">
      <c r="B14340" s="84">
        <v>43764</v>
      </c>
      <c r="C14340" s="85" t="s">
        <v>38</v>
      </c>
      <c r="D14340" s="85">
        <v>36</v>
      </c>
      <c r="E14340" s="83">
        <v>0.98287069999999999</v>
      </c>
      <c r="F14340" s="83">
        <v>0.98540589999999995</v>
      </c>
    </row>
    <row r="14341" spans="2:6">
      <c r="B14341" s="84">
        <v>43764</v>
      </c>
      <c r="C14341" s="85" t="s">
        <v>38</v>
      </c>
      <c r="D14341" s="85">
        <v>37</v>
      </c>
      <c r="E14341" s="83">
        <v>0.98308340000000005</v>
      </c>
      <c r="F14341" s="83">
        <v>0.98569609999999996</v>
      </c>
    </row>
    <row r="14342" spans="2:6">
      <c r="B14342" s="84">
        <v>43764</v>
      </c>
      <c r="C14342" s="85" t="s">
        <v>38</v>
      </c>
      <c r="D14342" s="85">
        <v>38</v>
      </c>
      <c r="E14342" s="83">
        <v>0.98357729999999999</v>
      </c>
      <c r="F14342" s="83">
        <v>0.98646469999999997</v>
      </c>
    </row>
    <row r="14343" spans="2:6">
      <c r="B14343" s="84">
        <v>43764</v>
      </c>
      <c r="C14343" s="85" t="s">
        <v>38</v>
      </c>
      <c r="D14343" s="85">
        <v>39</v>
      </c>
      <c r="E14343" s="83">
        <v>0.98366500000000001</v>
      </c>
      <c r="F14343" s="83">
        <v>0.9869888</v>
      </c>
    </row>
    <row r="14344" spans="2:6">
      <c r="B14344" s="84">
        <v>43764</v>
      </c>
      <c r="C14344" s="85" t="s">
        <v>38</v>
      </c>
      <c r="D14344" s="85">
        <v>40</v>
      </c>
      <c r="E14344" s="83">
        <v>0.98448080000000004</v>
      </c>
      <c r="F14344" s="83">
        <v>0.98802829999999997</v>
      </c>
    </row>
    <row r="14345" spans="2:6">
      <c r="B14345" s="84">
        <v>43764</v>
      </c>
      <c r="C14345" s="85" t="s">
        <v>38</v>
      </c>
      <c r="D14345" s="85">
        <v>41</v>
      </c>
      <c r="E14345" s="83">
        <v>0.98463730000000005</v>
      </c>
      <c r="F14345" s="83">
        <v>0.98818220000000001</v>
      </c>
    </row>
    <row r="14346" spans="2:6">
      <c r="B14346" s="84">
        <v>43764</v>
      </c>
      <c r="C14346" s="85" t="s">
        <v>38</v>
      </c>
      <c r="D14346" s="85">
        <v>42</v>
      </c>
      <c r="E14346" s="83">
        <v>0.98398059999999998</v>
      </c>
      <c r="F14346" s="83">
        <v>0.98801709999999998</v>
      </c>
    </row>
    <row r="14347" spans="2:6">
      <c r="B14347" s="84">
        <v>43764</v>
      </c>
      <c r="C14347" s="85" t="s">
        <v>38</v>
      </c>
      <c r="D14347" s="85">
        <v>43</v>
      </c>
      <c r="E14347" s="83">
        <v>0.98392860000000004</v>
      </c>
      <c r="F14347" s="83">
        <v>0.98805909999999997</v>
      </c>
    </row>
    <row r="14348" spans="2:6">
      <c r="B14348" s="84">
        <v>43764</v>
      </c>
      <c r="C14348" s="85" t="s">
        <v>38</v>
      </c>
      <c r="D14348" s="85">
        <v>44</v>
      </c>
      <c r="E14348" s="83">
        <v>0.98323389999999999</v>
      </c>
      <c r="F14348" s="83">
        <v>0.98784329999999998</v>
      </c>
    </row>
    <row r="14349" spans="2:6">
      <c r="B14349" s="84">
        <v>43764</v>
      </c>
      <c r="C14349" s="85" t="s">
        <v>38</v>
      </c>
      <c r="D14349" s="85">
        <v>45</v>
      </c>
      <c r="E14349" s="83">
        <v>0.98289879999999996</v>
      </c>
      <c r="F14349" s="83">
        <v>0.98731610000000003</v>
      </c>
    </row>
    <row r="14350" spans="2:6">
      <c r="B14350" s="84">
        <v>43764</v>
      </c>
      <c r="C14350" s="85" t="s">
        <v>38</v>
      </c>
      <c r="D14350" s="85">
        <v>46</v>
      </c>
      <c r="E14350" s="83">
        <v>0.98293750000000002</v>
      </c>
      <c r="F14350" s="83">
        <v>0.98781459999999999</v>
      </c>
    </row>
    <row r="14351" spans="2:6">
      <c r="B14351" s="84">
        <v>43764</v>
      </c>
      <c r="C14351" s="85" t="s">
        <v>38</v>
      </c>
      <c r="D14351" s="85">
        <v>47</v>
      </c>
      <c r="E14351" s="83">
        <v>0.98330519999999999</v>
      </c>
      <c r="F14351" s="83">
        <v>0.98879890000000004</v>
      </c>
    </row>
    <row r="14352" spans="2:6">
      <c r="B14352" s="84">
        <v>43764</v>
      </c>
      <c r="C14352" s="85" t="s">
        <v>38</v>
      </c>
      <c r="D14352" s="85">
        <v>48</v>
      </c>
      <c r="E14352" s="83">
        <v>0.98247839999999997</v>
      </c>
      <c r="F14352" s="83">
        <v>0.98844370000000004</v>
      </c>
    </row>
    <row r="14353" spans="2:6">
      <c r="B14353" s="84">
        <v>43765</v>
      </c>
      <c r="C14353" s="85" t="s">
        <v>38</v>
      </c>
      <c r="D14353" s="85">
        <v>1</v>
      </c>
      <c r="E14353" s="83">
        <v>0.98113450000000002</v>
      </c>
      <c r="F14353" s="83">
        <v>0.98722319999999997</v>
      </c>
    </row>
    <row r="14354" spans="2:6">
      <c r="B14354" s="84">
        <v>43765</v>
      </c>
      <c r="C14354" s="85" t="s">
        <v>38</v>
      </c>
      <c r="D14354" s="85">
        <v>2</v>
      </c>
      <c r="E14354" s="83">
        <v>0.98147200000000001</v>
      </c>
      <c r="F14354" s="83">
        <v>0.98743700000000001</v>
      </c>
    </row>
    <row r="14355" spans="2:6">
      <c r="B14355" s="84">
        <v>43765</v>
      </c>
      <c r="C14355" s="85" t="s">
        <v>38</v>
      </c>
      <c r="D14355" s="85">
        <v>3</v>
      </c>
      <c r="E14355" s="83">
        <v>0.98227359999999997</v>
      </c>
      <c r="F14355" s="83">
        <v>0.98798169999999996</v>
      </c>
    </row>
    <row r="14356" spans="2:6">
      <c r="B14356" s="84">
        <v>43765</v>
      </c>
      <c r="C14356" s="85" t="s">
        <v>38</v>
      </c>
      <c r="D14356" s="85">
        <v>4</v>
      </c>
      <c r="E14356" s="83">
        <v>0.982159</v>
      </c>
      <c r="F14356" s="83">
        <v>0.98783469999999995</v>
      </c>
    </row>
    <row r="14357" spans="2:6">
      <c r="B14357" s="84">
        <v>43765</v>
      </c>
      <c r="C14357" s="85" t="s">
        <v>38</v>
      </c>
      <c r="D14357" s="85">
        <v>5</v>
      </c>
      <c r="E14357" s="83">
        <v>0.9817591</v>
      </c>
      <c r="F14357" s="83">
        <v>0.98747320000000005</v>
      </c>
    </row>
    <row r="14358" spans="2:6">
      <c r="B14358" s="84">
        <v>43765</v>
      </c>
      <c r="C14358" s="85" t="s">
        <v>38</v>
      </c>
      <c r="D14358" s="85">
        <v>6</v>
      </c>
      <c r="E14358" s="83">
        <v>0.98182800000000003</v>
      </c>
      <c r="F14358" s="83">
        <v>0.98757249999999996</v>
      </c>
    </row>
    <row r="14359" spans="2:6">
      <c r="B14359" s="84">
        <v>43765</v>
      </c>
      <c r="C14359" s="85" t="s">
        <v>38</v>
      </c>
      <c r="D14359" s="85">
        <v>7</v>
      </c>
      <c r="E14359" s="83">
        <v>0.98264700000000005</v>
      </c>
      <c r="F14359" s="83">
        <v>0.98811020000000005</v>
      </c>
    </row>
    <row r="14360" spans="2:6">
      <c r="B14360" s="84">
        <v>43765</v>
      </c>
      <c r="C14360" s="85" t="s">
        <v>38</v>
      </c>
      <c r="D14360" s="85">
        <v>8</v>
      </c>
      <c r="E14360" s="83">
        <v>0.98278299999999996</v>
      </c>
      <c r="F14360" s="83">
        <v>0.98824599999999996</v>
      </c>
    </row>
    <row r="14361" spans="2:6">
      <c r="B14361" s="84">
        <v>43765</v>
      </c>
      <c r="C14361" s="85" t="s">
        <v>38</v>
      </c>
      <c r="D14361" s="85">
        <v>9</v>
      </c>
      <c r="E14361" s="83">
        <v>0.98283469999999995</v>
      </c>
      <c r="F14361" s="83">
        <v>0.98833139999999997</v>
      </c>
    </row>
    <row r="14362" spans="2:6">
      <c r="B14362" s="84">
        <v>43765</v>
      </c>
      <c r="C14362" s="85" t="s">
        <v>38</v>
      </c>
      <c r="D14362" s="85">
        <v>10</v>
      </c>
      <c r="E14362" s="83">
        <v>0.98232589999999997</v>
      </c>
      <c r="F14362" s="83">
        <v>0.98816839999999995</v>
      </c>
    </row>
    <row r="14363" spans="2:6">
      <c r="B14363" s="84">
        <v>43765</v>
      </c>
      <c r="C14363" s="85" t="s">
        <v>38</v>
      </c>
      <c r="D14363" s="85">
        <v>11</v>
      </c>
      <c r="E14363" s="83">
        <v>0.98280449999999997</v>
      </c>
      <c r="F14363" s="83">
        <v>0.98838020000000004</v>
      </c>
    </row>
    <row r="14364" spans="2:6">
      <c r="B14364" s="84">
        <v>43765</v>
      </c>
      <c r="C14364" s="85" t="s">
        <v>38</v>
      </c>
      <c r="D14364" s="85">
        <v>12</v>
      </c>
      <c r="E14364" s="83">
        <v>0.98274689999999998</v>
      </c>
      <c r="F14364" s="83">
        <v>0.98830620000000002</v>
      </c>
    </row>
    <row r="14365" spans="2:6">
      <c r="B14365" s="84">
        <v>43765</v>
      </c>
      <c r="C14365" s="85" t="s">
        <v>38</v>
      </c>
      <c r="D14365" s="85">
        <v>13</v>
      </c>
      <c r="E14365" s="83">
        <v>0.98183209999999999</v>
      </c>
      <c r="F14365" s="83">
        <v>0.98704360000000002</v>
      </c>
    </row>
    <row r="14366" spans="2:6">
      <c r="B14366" s="84">
        <v>43765</v>
      </c>
      <c r="C14366" s="85" t="s">
        <v>38</v>
      </c>
      <c r="D14366" s="85">
        <v>14</v>
      </c>
      <c r="E14366" s="83">
        <v>0.98137010000000002</v>
      </c>
      <c r="F14366" s="83">
        <v>0.98642220000000003</v>
      </c>
    </row>
    <row r="14367" spans="2:6">
      <c r="B14367" s="84">
        <v>43765</v>
      </c>
      <c r="C14367" s="85" t="s">
        <v>38</v>
      </c>
      <c r="D14367" s="85">
        <v>15</v>
      </c>
      <c r="E14367" s="83">
        <v>0.9809272</v>
      </c>
      <c r="F14367" s="83">
        <v>0.98605770000000004</v>
      </c>
    </row>
    <row r="14368" spans="2:6">
      <c r="B14368" s="84">
        <v>43765</v>
      </c>
      <c r="C14368" s="85" t="s">
        <v>38</v>
      </c>
      <c r="D14368" s="85">
        <v>16</v>
      </c>
      <c r="E14368" s="83">
        <v>0.98080120000000004</v>
      </c>
      <c r="F14368" s="83">
        <v>0.98542920000000001</v>
      </c>
    </row>
    <row r="14369" spans="2:6">
      <c r="B14369" s="84">
        <v>43765</v>
      </c>
      <c r="C14369" s="85" t="s">
        <v>38</v>
      </c>
      <c r="D14369" s="85">
        <v>17</v>
      </c>
      <c r="E14369" s="83">
        <v>0.98205920000000002</v>
      </c>
      <c r="F14369" s="83">
        <v>0.98650930000000003</v>
      </c>
    </row>
    <row r="14370" spans="2:6">
      <c r="B14370" s="84">
        <v>43765</v>
      </c>
      <c r="C14370" s="85" t="s">
        <v>38</v>
      </c>
      <c r="D14370" s="85">
        <v>18</v>
      </c>
      <c r="E14370" s="83">
        <v>0.98259859999999999</v>
      </c>
      <c r="F14370" s="83">
        <v>0.98692000000000002</v>
      </c>
    </row>
    <row r="14371" spans="2:6">
      <c r="B14371" s="84">
        <v>43765</v>
      </c>
      <c r="C14371" s="85" t="s">
        <v>38</v>
      </c>
      <c r="D14371" s="85">
        <v>19</v>
      </c>
      <c r="E14371" s="83">
        <v>0.98256160000000003</v>
      </c>
      <c r="F14371" s="83">
        <v>0.98708609999999997</v>
      </c>
    </row>
    <row r="14372" spans="2:6">
      <c r="B14372" s="84">
        <v>43765</v>
      </c>
      <c r="C14372" s="85" t="s">
        <v>38</v>
      </c>
      <c r="D14372" s="85">
        <v>20</v>
      </c>
      <c r="E14372" s="83">
        <v>0.98256189999999999</v>
      </c>
      <c r="F14372" s="83">
        <v>0.98687899999999995</v>
      </c>
    </row>
    <row r="14373" spans="2:6">
      <c r="B14373" s="84">
        <v>43765</v>
      </c>
      <c r="C14373" s="85" t="s">
        <v>38</v>
      </c>
      <c r="D14373" s="85">
        <v>21</v>
      </c>
      <c r="E14373" s="83">
        <v>0.98355729999999997</v>
      </c>
      <c r="F14373" s="83">
        <v>0.98807230000000001</v>
      </c>
    </row>
    <row r="14374" spans="2:6">
      <c r="B14374" s="84">
        <v>43765</v>
      </c>
      <c r="C14374" s="85" t="s">
        <v>38</v>
      </c>
      <c r="D14374" s="85">
        <v>22</v>
      </c>
      <c r="E14374" s="83">
        <v>0.98389179999999998</v>
      </c>
      <c r="F14374" s="83">
        <v>0.98896430000000002</v>
      </c>
    </row>
    <row r="14375" spans="2:6">
      <c r="B14375" s="84">
        <v>43765</v>
      </c>
      <c r="C14375" s="85" t="s">
        <v>38</v>
      </c>
      <c r="D14375" s="85">
        <v>23</v>
      </c>
      <c r="E14375" s="83">
        <v>0.98443919999999996</v>
      </c>
      <c r="F14375" s="83">
        <v>0.98965820000000004</v>
      </c>
    </row>
    <row r="14376" spans="2:6">
      <c r="B14376" s="84">
        <v>43765</v>
      </c>
      <c r="C14376" s="85" t="s">
        <v>38</v>
      </c>
      <c r="D14376" s="85">
        <v>24</v>
      </c>
      <c r="E14376" s="83">
        <v>0.98386099999999999</v>
      </c>
      <c r="F14376" s="83">
        <v>0.98973650000000002</v>
      </c>
    </row>
    <row r="14377" spans="2:6">
      <c r="B14377" s="84">
        <v>43765</v>
      </c>
      <c r="C14377" s="85" t="s">
        <v>38</v>
      </c>
      <c r="D14377" s="85">
        <v>25</v>
      </c>
      <c r="E14377" s="83">
        <v>0.9841316</v>
      </c>
      <c r="F14377" s="83">
        <v>0.99001790000000001</v>
      </c>
    </row>
    <row r="14378" spans="2:6">
      <c r="B14378" s="84">
        <v>43765</v>
      </c>
      <c r="C14378" s="85" t="s">
        <v>38</v>
      </c>
      <c r="D14378" s="85">
        <v>26</v>
      </c>
      <c r="E14378" s="83">
        <v>0.98409590000000002</v>
      </c>
      <c r="F14378" s="83">
        <v>0.99014619999999998</v>
      </c>
    </row>
    <row r="14379" spans="2:6">
      <c r="B14379" s="84">
        <v>43765</v>
      </c>
      <c r="C14379" s="85" t="s">
        <v>38</v>
      </c>
      <c r="D14379" s="85">
        <v>27</v>
      </c>
      <c r="E14379" s="83">
        <v>0.98452289999999998</v>
      </c>
      <c r="F14379" s="83">
        <v>0.99059140000000001</v>
      </c>
    </row>
    <row r="14380" spans="2:6">
      <c r="B14380" s="84">
        <v>43765</v>
      </c>
      <c r="C14380" s="85" t="s">
        <v>38</v>
      </c>
      <c r="D14380" s="85">
        <v>28</v>
      </c>
      <c r="E14380" s="83">
        <v>0.98495869999999996</v>
      </c>
      <c r="F14380" s="83">
        <v>0.99068529999999999</v>
      </c>
    </row>
    <row r="14381" spans="2:6">
      <c r="B14381" s="84">
        <v>43765</v>
      </c>
      <c r="C14381" s="85" t="s">
        <v>38</v>
      </c>
      <c r="D14381" s="85">
        <v>29</v>
      </c>
      <c r="E14381" s="83">
        <v>0.984873</v>
      </c>
      <c r="F14381" s="83">
        <v>0.99050050000000001</v>
      </c>
    </row>
    <row r="14382" spans="2:6">
      <c r="B14382" s="84">
        <v>43765</v>
      </c>
      <c r="C14382" s="85" t="s">
        <v>38</v>
      </c>
      <c r="D14382" s="85">
        <v>30</v>
      </c>
      <c r="E14382" s="83">
        <v>0.98556909999999998</v>
      </c>
      <c r="F14382" s="83">
        <v>0.99017080000000002</v>
      </c>
    </row>
    <row r="14383" spans="2:6">
      <c r="B14383" s="84">
        <v>43765</v>
      </c>
      <c r="C14383" s="85" t="s">
        <v>38</v>
      </c>
      <c r="D14383" s="85">
        <v>31</v>
      </c>
      <c r="E14383" s="83">
        <v>0.98657530000000004</v>
      </c>
      <c r="F14383" s="83">
        <v>0.98999939999999997</v>
      </c>
    </row>
    <row r="14384" spans="2:6">
      <c r="B14384" s="84">
        <v>43765</v>
      </c>
      <c r="C14384" s="85" t="s">
        <v>38</v>
      </c>
      <c r="D14384" s="85">
        <v>32</v>
      </c>
      <c r="E14384" s="83">
        <v>0.98694789999999999</v>
      </c>
      <c r="F14384" s="83">
        <v>0.99002159999999995</v>
      </c>
    </row>
    <row r="14385" spans="2:6">
      <c r="B14385" s="84">
        <v>43765</v>
      </c>
      <c r="C14385" s="85" t="s">
        <v>38</v>
      </c>
      <c r="D14385" s="85">
        <v>33</v>
      </c>
      <c r="E14385" s="83">
        <v>0.98761060000000001</v>
      </c>
      <c r="F14385" s="83">
        <v>0.99003439999999998</v>
      </c>
    </row>
    <row r="14386" spans="2:6">
      <c r="B14386" s="84">
        <v>43765</v>
      </c>
      <c r="C14386" s="85" t="s">
        <v>38</v>
      </c>
      <c r="D14386" s="85">
        <v>34</v>
      </c>
      <c r="E14386" s="83">
        <v>0.98764160000000001</v>
      </c>
      <c r="F14386" s="83">
        <v>0.98940839999999997</v>
      </c>
    </row>
    <row r="14387" spans="2:6">
      <c r="B14387" s="84">
        <v>43765</v>
      </c>
      <c r="C14387" s="85" t="s">
        <v>38</v>
      </c>
      <c r="D14387" s="85">
        <v>35</v>
      </c>
      <c r="E14387" s="83">
        <v>0.98882349999999997</v>
      </c>
      <c r="F14387" s="83">
        <v>0.98969229999999997</v>
      </c>
    </row>
    <row r="14388" spans="2:6">
      <c r="B14388" s="84">
        <v>43765</v>
      </c>
      <c r="C14388" s="85" t="s">
        <v>38</v>
      </c>
      <c r="D14388" s="85">
        <v>36</v>
      </c>
      <c r="E14388" s="83">
        <v>0.98890199999999995</v>
      </c>
      <c r="F14388" s="83">
        <v>0.98943610000000004</v>
      </c>
    </row>
    <row r="14389" spans="2:6">
      <c r="B14389" s="84">
        <v>43765</v>
      </c>
      <c r="C14389" s="85" t="s">
        <v>38</v>
      </c>
      <c r="D14389" s="85">
        <v>37</v>
      </c>
      <c r="E14389" s="83">
        <v>0.98856860000000002</v>
      </c>
      <c r="F14389" s="83">
        <v>0.9891181</v>
      </c>
    </row>
    <row r="14390" spans="2:6">
      <c r="B14390" s="84">
        <v>43765</v>
      </c>
      <c r="C14390" s="85" t="s">
        <v>38</v>
      </c>
      <c r="D14390" s="85">
        <v>38</v>
      </c>
      <c r="E14390" s="83">
        <v>0.98891660000000003</v>
      </c>
      <c r="F14390" s="83">
        <v>0.98940620000000001</v>
      </c>
    </row>
    <row r="14391" spans="2:6">
      <c r="B14391" s="84">
        <v>43765</v>
      </c>
      <c r="C14391" s="85" t="s">
        <v>38</v>
      </c>
      <c r="D14391" s="85">
        <v>39</v>
      </c>
      <c r="E14391" s="83">
        <v>0.9886836</v>
      </c>
      <c r="F14391" s="83">
        <v>0.98929590000000001</v>
      </c>
    </row>
    <row r="14392" spans="2:6">
      <c r="B14392" s="84">
        <v>43765</v>
      </c>
      <c r="C14392" s="85" t="s">
        <v>38</v>
      </c>
      <c r="D14392" s="85">
        <v>40</v>
      </c>
      <c r="E14392" s="83">
        <v>0.9877589</v>
      </c>
      <c r="F14392" s="83">
        <v>0.9891858</v>
      </c>
    </row>
    <row r="14393" spans="2:6">
      <c r="B14393" s="84">
        <v>43765</v>
      </c>
      <c r="C14393" s="85" t="s">
        <v>38</v>
      </c>
      <c r="D14393" s="85">
        <v>41</v>
      </c>
      <c r="E14393" s="83">
        <v>0.98824210000000001</v>
      </c>
      <c r="F14393" s="83">
        <v>0.9893132</v>
      </c>
    </row>
    <row r="14394" spans="2:6">
      <c r="B14394" s="84">
        <v>43765</v>
      </c>
      <c r="C14394" s="85" t="s">
        <v>38</v>
      </c>
      <c r="D14394" s="85">
        <v>42</v>
      </c>
      <c r="E14394" s="83">
        <v>0.98847839999999998</v>
      </c>
      <c r="F14394" s="83">
        <v>0.98961480000000002</v>
      </c>
    </row>
    <row r="14395" spans="2:6">
      <c r="B14395" s="84">
        <v>43765</v>
      </c>
      <c r="C14395" s="85" t="s">
        <v>38</v>
      </c>
      <c r="D14395" s="85">
        <v>43</v>
      </c>
      <c r="E14395" s="83">
        <v>0.98852110000000004</v>
      </c>
      <c r="F14395" s="83">
        <v>0.98983600000000005</v>
      </c>
    </row>
    <row r="14396" spans="2:6">
      <c r="B14396" s="84">
        <v>43765</v>
      </c>
      <c r="C14396" s="85" t="s">
        <v>38</v>
      </c>
      <c r="D14396" s="85">
        <v>44</v>
      </c>
      <c r="E14396" s="83">
        <v>0.98842490000000005</v>
      </c>
      <c r="F14396" s="83">
        <v>0.98966779999999999</v>
      </c>
    </row>
    <row r="14397" spans="2:6">
      <c r="B14397" s="84">
        <v>43765</v>
      </c>
      <c r="C14397" s="85" t="s">
        <v>38</v>
      </c>
      <c r="D14397" s="85">
        <v>45</v>
      </c>
      <c r="E14397" s="83">
        <v>0.98848610000000003</v>
      </c>
      <c r="F14397" s="83">
        <v>0.98980000000000001</v>
      </c>
    </row>
    <row r="14398" spans="2:6">
      <c r="B14398" s="84">
        <v>43765</v>
      </c>
      <c r="C14398" s="85" t="s">
        <v>38</v>
      </c>
      <c r="D14398" s="85">
        <v>46</v>
      </c>
      <c r="E14398" s="83">
        <v>0.98845150000000004</v>
      </c>
      <c r="F14398" s="83">
        <v>0.99013200000000001</v>
      </c>
    </row>
    <row r="14399" spans="2:6">
      <c r="B14399" s="84">
        <v>43765</v>
      </c>
      <c r="C14399" s="85" t="s">
        <v>38</v>
      </c>
      <c r="D14399" s="85">
        <v>47</v>
      </c>
      <c r="E14399" s="83">
        <v>0.98807970000000001</v>
      </c>
      <c r="F14399" s="83">
        <v>0.98996620000000002</v>
      </c>
    </row>
    <row r="14400" spans="2:6">
      <c r="B14400" s="84">
        <v>43765</v>
      </c>
      <c r="C14400" s="85" t="s">
        <v>38</v>
      </c>
      <c r="D14400" s="85">
        <v>48</v>
      </c>
      <c r="E14400" s="83">
        <v>0.98821420000000004</v>
      </c>
      <c r="F14400" s="83">
        <v>0.99015410000000004</v>
      </c>
    </row>
    <row r="14401" spans="2:6">
      <c r="B14401" s="84">
        <v>43765</v>
      </c>
      <c r="C14401" s="85" t="s">
        <v>38</v>
      </c>
      <c r="D14401" s="85">
        <v>49</v>
      </c>
      <c r="E14401" s="83">
        <v>0.98723229999999995</v>
      </c>
      <c r="F14401" s="83">
        <v>0.99035130000000005</v>
      </c>
    </row>
    <row r="14402" spans="2:6">
      <c r="B14402" s="84">
        <v>43765</v>
      </c>
      <c r="C14402" s="85" t="s">
        <v>38</v>
      </c>
      <c r="D14402" s="85">
        <v>50</v>
      </c>
      <c r="E14402" s="83">
        <v>0.98712739999999999</v>
      </c>
      <c r="F14402" s="83">
        <v>0.99006289999999997</v>
      </c>
    </row>
    <row r="14403" spans="2:6">
      <c r="B14403" s="84">
        <v>43766</v>
      </c>
      <c r="C14403" s="85" t="s">
        <v>38</v>
      </c>
      <c r="D14403" s="85">
        <v>1</v>
      </c>
      <c r="E14403" s="83">
        <v>0.98668310000000004</v>
      </c>
      <c r="F14403" s="83">
        <v>0.98974169999999995</v>
      </c>
    </row>
    <row r="14404" spans="2:6">
      <c r="B14404" s="84">
        <v>43766</v>
      </c>
      <c r="C14404" s="85" t="s">
        <v>38</v>
      </c>
      <c r="D14404" s="85">
        <v>2</v>
      </c>
      <c r="E14404" s="83">
        <v>0.98750289999999996</v>
      </c>
      <c r="F14404" s="83">
        <v>0.99062380000000005</v>
      </c>
    </row>
    <row r="14405" spans="2:6">
      <c r="B14405" s="84">
        <v>43766</v>
      </c>
      <c r="C14405" s="85" t="s">
        <v>38</v>
      </c>
      <c r="D14405" s="85">
        <v>3</v>
      </c>
      <c r="E14405" s="83">
        <v>0.98754540000000002</v>
      </c>
      <c r="F14405" s="83">
        <v>0.99049469999999995</v>
      </c>
    </row>
    <row r="14406" spans="2:6">
      <c r="B14406" s="84">
        <v>43766</v>
      </c>
      <c r="C14406" s="85" t="s">
        <v>38</v>
      </c>
      <c r="D14406" s="85">
        <v>4</v>
      </c>
      <c r="E14406" s="83">
        <v>0.9864001</v>
      </c>
      <c r="F14406" s="83">
        <v>0.98959319999999995</v>
      </c>
    </row>
    <row r="14407" spans="2:6">
      <c r="B14407" s="84">
        <v>43766</v>
      </c>
      <c r="C14407" s="85" t="s">
        <v>38</v>
      </c>
      <c r="D14407" s="85">
        <v>5</v>
      </c>
      <c r="E14407" s="83">
        <v>0.9861219</v>
      </c>
      <c r="F14407" s="83">
        <v>0.98932410000000004</v>
      </c>
    </row>
    <row r="14408" spans="2:6">
      <c r="B14408" s="84">
        <v>43766</v>
      </c>
      <c r="C14408" s="85" t="s">
        <v>38</v>
      </c>
      <c r="D14408" s="85">
        <v>6</v>
      </c>
      <c r="E14408" s="83">
        <v>0.98619990000000002</v>
      </c>
      <c r="F14408" s="83">
        <v>0.98947419999999997</v>
      </c>
    </row>
    <row r="14409" spans="2:6">
      <c r="B14409" s="84">
        <v>43766</v>
      </c>
      <c r="C14409" s="85" t="s">
        <v>38</v>
      </c>
      <c r="D14409" s="85">
        <v>7</v>
      </c>
      <c r="E14409" s="83">
        <v>0.98534480000000002</v>
      </c>
      <c r="F14409" s="83">
        <v>0.98881949999999996</v>
      </c>
    </row>
    <row r="14410" spans="2:6">
      <c r="B14410" s="84">
        <v>43766</v>
      </c>
      <c r="C14410" s="85" t="s">
        <v>38</v>
      </c>
      <c r="D14410" s="85">
        <v>8</v>
      </c>
      <c r="E14410" s="83">
        <v>0.98514800000000002</v>
      </c>
      <c r="F14410" s="83">
        <v>0.98854819999999999</v>
      </c>
    </row>
    <row r="14411" spans="2:6">
      <c r="B14411" s="84">
        <v>43766</v>
      </c>
      <c r="C14411" s="85" t="s">
        <v>38</v>
      </c>
      <c r="D14411" s="85">
        <v>9</v>
      </c>
      <c r="E14411" s="83">
        <v>0.98497239999999997</v>
      </c>
      <c r="F14411" s="83">
        <v>0.98846049999999996</v>
      </c>
    </row>
    <row r="14412" spans="2:6">
      <c r="B14412" s="84">
        <v>43766</v>
      </c>
      <c r="C14412" s="85" t="s">
        <v>38</v>
      </c>
      <c r="D14412" s="85">
        <v>10</v>
      </c>
      <c r="E14412" s="83">
        <v>0.98533599999999999</v>
      </c>
      <c r="F14412" s="83">
        <v>0.9886469</v>
      </c>
    </row>
    <row r="14413" spans="2:6">
      <c r="B14413" s="84">
        <v>43766</v>
      </c>
      <c r="C14413" s="85" t="s">
        <v>38</v>
      </c>
      <c r="D14413" s="85">
        <v>11</v>
      </c>
      <c r="E14413" s="83">
        <v>0.98585210000000001</v>
      </c>
      <c r="F14413" s="83">
        <v>0.98832869999999995</v>
      </c>
    </row>
    <row r="14414" spans="2:6">
      <c r="B14414" s="84">
        <v>43766</v>
      </c>
      <c r="C14414" s="85" t="s">
        <v>38</v>
      </c>
      <c r="D14414" s="85">
        <v>12</v>
      </c>
      <c r="E14414" s="83">
        <v>0.98721420000000004</v>
      </c>
      <c r="F14414" s="83">
        <v>0.98841769999999995</v>
      </c>
    </row>
    <row r="14415" spans="2:6">
      <c r="B14415" s="84">
        <v>43766</v>
      </c>
      <c r="C14415" s="85" t="s">
        <v>38</v>
      </c>
      <c r="D14415" s="85">
        <v>13</v>
      </c>
      <c r="E14415" s="83">
        <v>0.98832149999999996</v>
      </c>
      <c r="F14415" s="83">
        <v>0.9886741</v>
      </c>
    </row>
    <row r="14416" spans="2:6">
      <c r="B14416" s="84">
        <v>43766</v>
      </c>
      <c r="C14416" s="85" t="s">
        <v>38</v>
      </c>
      <c r="D14416" s="85">
        <v>14</v>
      </c>
      <c r="E14416" s="83">
        <v>0.98937929999999996</v>
      </c>
      <c r="F14416" s="83">
        <v>0.98904360000000002</v>
      </c>
    </row>
    <row r="14417" spans="2:6">
      <c r="B14417" s="84">
        <v>43766</v>
      </c>
      <c r="C14417" s="85" t="s">
        <v>38</v>
      </c>
      <c r="D14417" s="85">
        <v>15</v>
      </c>
      <c r="E14417" s="83">
        <v>0.98957430000000002</v>
      </c>
      <c r="F14417" s="83">
        <v>0.98924480000000004</v>
      </c>
    </row>
    <row r="14418" spans="2:6">
      <c r="B14418" s="84">
        <v>43766</v>
      </c>
      <c r="C14418" s="85" t="s">
        <v>38</v>
      </c>
      <c r="D14418" s="85">
        <v>16</v>
      </c>
      <c r="E14418" s="83">
        <v>0.9897937</v>
      </c>
      <c r="F14418" s="83">
        <v>0.98925450000000004</v>
      </c>
    </row>
    <row r="14419" spans="2:6">
      <c r="B14419" s="84">
        <v>43766</v>
      </c>
      <c r="C14419" s="85" t="s">
        <v>38</v>
      </c>
      <c r="D14419" s="85">
        <v>17</v>
      </c>
      <c r="E14419" s="83">
        <v>0.99042359999999996</v>
      </c>
      <c r="F14419" s="83">
        <v>0.9896722</v>
      </c>
    </row>
    <row r="14420" spans="2:6">
      <c r="B14420" s="84">
        <v>43766</v>
      </c>
      <c r="C14420" s="85" t="s">
        <v>38</v>
      </c>
      <c r="D14420" s="85">
        <v>18</v>
      </c>
      <c r="E14420" s="83">
        <v>0.99061030000000005</v>
      </c>
      <c r="F14420" s="83">
        <v>0.98979419999999996</v>
      </c>
    </row>
    <row r="14421" spans="2:6">
      <c r="B14421" s="84">
        <v>43766</v>
      </c>
      <c r="C14421" s="85" t="s">
        <v>38</v>
      </c>
      <c r="D14421" s="85">
        <v>19</v>
      </c>
      <c r="E14421" s="83">
        <v>0.99062510000000004</v>
      </c>
      <c r="F14421" s="83">
        <v>0.98966609999999999</v>
      </c>
    </row>
    <row r="14422" spans="2:6">
      <c r="B14422" s="84">
        <v>43766</v>
      </c>
      <c r="C14422" s="85" t="s">
        <v>38</v>
      </c>
      <c r="D14422" s="85">
        <v>20</v>
      </c>
      <c r="E14422" s="83">
        <v>0.99080800000000002</v>
      </c>
      <c r="F14422" s="83">
        <v>0.98995069999999996</v>
      </c>
    </row>
    <row r="14423" spans="2:6">
      <c r="B14423" s="84">
        <v>43766</v>
      </c>
      <c r="C14423" s="85" t="s">
        <v>38</v>
      </c>
      <c r="D14423" s="85">
        <v>21</v>
      </c>
      <c r="E14423" s="83">
        <v>0.99085889999999999</v>
      </c>
      <c r="F14423" s="83">
        <v>0.98988430000000005</v>
      </c>
    </row>
    <row r="14424" spans="2:6">
      <c r="B14424" s="84">
        <v>43766</v>
      </c>
      <c r="C14424" s="85" t="s">
        <v>38</v>
      </c>
      <c r="D14424" s="85">
        <v>22</v>
      </c>
      <c r="E14424" s="83">
        <v>0.99073739999999999</v>
      </c>
      <c r="F14424" s="83">
        <v>0.9898382</v>
      </c>
    </row>
    <row r="14425" spans="2:6">
      <c r="B14425" s="84">
        <v>43766</v>
      </c>
      <c r="C14425" s="85" t="s">
        <v>38</v>
      </c>
      <c r="D14425" s="85">
        <v>23</v>
      </c>
      <c r="E14425" s="83">
        <v>0.99073239999999996</v>
      </c>
      <c r="F14425" s="83">
        <v>0.98974110000000004</v>
      </c>
    </row>
    <row r="14426" spans="2:6">
      <c r="B14426" s="84">
        <v>43766</v>
      </c>
      <c r="C14426" s="85" t="s">
        <v>38</v>
      </c>
      <c r="D14426" s="85">
        <v>24</v>
      </c>
      <c r="E14426" s="83">
        <v>0.99105739999999998</v>
      </c>
      <c r="F14426" s="83">
        <v>0.98994749999999998</v>
      </c>
    </row>
    <row r="14427" spans="2:6">
      <c r="B14427" s="84">
        <v>43766</v>
      </c>
      <c r="C14427" s="85" t="s">
        <v>38</v>
      </c>
      <c r="D14427" s="85">
        <v>25</v>
      </c>
      <c r="E14427" s="83">
        <v>0.99084380000000005</v>
      </c>
      <c r="F14427" s="83">
        <v>0.98967700000000003</v>
      </c>
    </row>
    <row r="14428" spans="2:6">
      <c r="B14428" s="84">
        <v>43766</v>
      </c>
      <c r="C14428" s="85" t="s">
        <v>38</v>
      </c>
      <c r="D14428" s="85">
        <v>26</v>
      </c>
      <c r="E14428" s="83">
        <v>0.99084039999999995</v>
      </c>
      <c r="F14428" s="83">
        <v>0.9896855</v>
      </c>
    </row>
    <row r="14429" spans="2:6">
      <c r="B14429" s="84">
        <v>43766</v>
      </c>
      <c r="C14429" s="85" t="s">
        <v>38</v>
      </c>
      <c r="D14429" s="85">
        <v>27</v>
      </c>
      <c r="E14429" s="83">
        <v>0.99056299999999997</v>
      </c>
      <c r="F14429" s="83">
        <v>0.98942620000000003</v>
      </c>
    </row>
    <row r="14430" spans="2:6">
      <c r="B14430" s="84">
        <v>43766</v>
      </c>
      <c r="C14430" s="85" t="s">
        <v>38</v>
      </c>
      <c r="D14430" s="85">
        <v>28</v>
      </c>
      <c r="E14430" s="83">
        <v>0.9904406</v>
      </c>
      <c r="F14430" s="83">
        <v>0.98929020000000001</v>
      </c>
    </row>
    <row r="14431" spans="2:6">
      <c r="B14431" s="84">
        <v>43766</v>
      </c>
      <c r="C14431" s="85" t="s">
        <v>38</v>
      </c>
      <c r="D14431" s="85">
        <v>29</v>
      </c>
      <c r="E14431" s="83">
        <v>0.99061109999999997</v>
      </c>
      <c r="F14431" s="83">
        <v>0.98945810000000001</v>
      </c>
    </row>
    <row r="14432" spans="2:6">
      <c r="B14432" s="84">
        <v>43766</v>
      </c>
      <c r="C14432" s="85" t="s">
        <v>38</v>
      </c>
      <c r="D14432" s="85">
        <v>30</v>
      </c>
      <c r="E14432" s="83">
        <v>0.99052070000000003</v>
      </c>
      <c r="F14432" s="83">
        <v>0.98936020000000002</v>
      </c>
    </row>
    <row r="14433" spans="2:6">
      <c r="B14433" s="84">
        <v>43766</v>
      </c>
      <c r="C14433" s="85" t="s">
        <v>38</v>
      </c>
      <c r="D14433" s="85">
        <v>31</v>
      </c>
      <c r="E14433" s="83">
        <v>0.9903902</v>
      </c>
      <c r="F14433" s="83">
        <v>0.98957499999999998</v>
      </c>
    </row>
    <row r="14434" spans="2:6">
      <c r="B14434" s="84">
        <v>43766</v>
      </c>
      <c r="C14434" s="85" t="s">
        <v>38</v>
      </c>
      <c r="D14434" s="85">
        <v>32</v>
      </c>
      <c r="E14434" s="83">
        <v>0.99034750000000005</v>
      </c>
      <c r="F14434" s="83">
        <v>0.98965289999999995</v>
      </c>
    </row>
    <row r="14435" spans="2:6">
      <c r="B14435" s="84">
        <v>43766</v>
      </c>
      <c r="C14435" s="85" t="s">
        <v>38</v>
      </c>
      <c r="D14435" s="85">
        <v>33</v>
      </c>
      <c r="E14435" s="83">
        <v>0.99000619999999995</v>
      </c>
      <c r="F14435" s="83">
        <v>0.98951420000000001</v>
      </c>
    </row>
    <row r="14436" spans="2:6">
      <c r="B14436" s="84">
        <v>43766</v>
      </c>
      <c r="C14436" s="85" t="s">
        <v>38</v>
      </c>
      <c r="D14436" s="85">
        <v>34</v>
      </c>
      <c r="E14436" s="83">
        <v>0.98973650000000002</v>
      </c>
      <c r="F14436" s="83">
        <v>0.98932679999999995</v>
      </c>
    </row>
    <row r="14437" spans="2:6">
      <c r="B14437" s="84">
        <v>43766</v>
      </c>
      <c r="C14437" s="85" t="s">
        <v>38</v>
      </c>
      <c r="D14437" s="85">
        <v>35</v>
      </c>
      <c r="E14437" s="83">
        <v>0.98923749999999999</v>
      </c>
      <c r="F14437" s="83">
        <v>0.98898870000000005</v>
      </c>
    </row>
    <row r="14438" spans="2:6">
      <c r="B14438" s="84">
        <v>43766</v>
      </c>
      <c r="C14438" s="85" t="s">
        <v>38</v>
      </c>
      <c r="D14438" s="85">
        <v>36</v>
      </c>
      <c r="E14438" s="83">
        <v>0.98906510000000003</v>
      </c>
      <c r="F14438" s="83">
        <v>0.98886600000000002</v>
      </c>
    </row>
    <row r="14439" spans="2:6">
      <c r="B14439" s="84">
        <v>43766</v>
      </c>
      <c r="C14439" s="85" t="s">
        <v>38</v>
      </c>
      <c r="D14439" s="85">
        <v>37</v>
      </c>
      <c r="E14439" s="83">
        <v>0.98887009999999997</v>
      </c>
      <c r="F14439" s="83">
        <v>0.9886414</v>
      </c>
    </row>
    <row r="14440" spans="2:6">
      <c r="B14440" s="84">
        <v>43766</v>
      </c>
      <c r="C14440" s="85" t="s">
        <v>38</v>
      </c>
      <c r="D14440" s="85">
        <v>38</v>
      </c>
      <c r="E14440" s="83">
        <v>0.98873089999999997</v>
      </c>
      <c r="F14440" s="83">
        <v>0.98833249999999995</v>
      </c>
    </row>
    <row r="14441" spans="2:6">
      <c r="B14441" s="84">
        <v>43766</v>
      </c>
      <c r="C14441" s="85" t="s">
        <v>38</v>
      </c>
      <c r="D14441" s="85">
        <v>39</v>
      </c>
      <c r="E14441" s="83">
        <v>0.98904460000000005</v>
      </c>
      <c r="F14441" s="83">
        <v>0.98844290000000001</v>
      </c>
    </row>
    <row r="14442" spans="2:6">
      <c r="B14442" s="84">
        <v>43766</v>
      </c>
      <c r="C14442" s="85" t="s">
        <v>38</v>
      </c>
      <c r="D14442" s="85">
        <v>40</v>
      </c>
      <c r="E14442" s="83">
        <v>0.98922370000000004</v>
      </c>
      <c r="F14442" s="83">
        <v>0.98867059999999996</v>
      </c>
    </row>
    <row r="14443" spans="2:6">
      <c r="B14443" s="84">
        <v>43766</v>
      </c>
      <c r="C14443" s="85" t="s">
        <v>38</v>
      </c>
      <c r="D14443" s="85">
        <v>41</v>
      </c>
      <c r="E14443" s="83">
        <v>0.98917219999999995</v>
      </c>
      <c r="F14443" s="83">
        <v>0.98851480000000003</v>
      </c>
    </row>
    <row r="14444" spans="2:6">
      <c r="B14444" s="84">
        <v>43766</v>
      </c>
      <c r="C14444" s="85" t="s">
        <v>38</v>
      </c>
      <c r="D14444" s="85">
        <v>42</v>
      </c>
      <c r="E14444" s="83">
        <v>0.98889249999999995</v>
      </c>
      <c r="F14444" s="83">
        <v>0.98842059999999998</v>
      </c>
    </row>
    <row r="14445" spans="2:6">
      <c r="B14445" s="84">
        <v>43766</v>
      </c>
      <c r="C14445" s="85" t="s">
        <v>38</v>
      </c>
      <c r="D14445" s="85">
        <v>43</v>
      </c>
      <c r="E14445" s="83">
        <v>0.98914389999999996</v>
      </c>
      <c r="F14445" s="83">
        <v>0.98837339999999996</v>
      </c>
    </row>
    <row r="14446" spans="2:6">
      <c r="B14446" s="84">
        <v>43766</v>
      </c>
      <c r="C14446" s="85" t="s">
        <v>38</v>
      </c>
      <c r="D14446" s="85">
        <v>44</v>
      </c>
      <c r="E14446" s="83">
        <v>0.98890089999999997</v>
      </c>
      <c r="F14446" s="83">
        <v>0.98847529999999995</v>
      </c>
    </row>
    <row r="14447" spans="2:6">
      <c r="B14447" s="84">
        <v>43766</v>
      </c>
      <c r="C14447" s="85" t="s">
        <v>38</v>
      </c>
      <c r="D14447" s="85">
        <v>45</v>
      </c>
      <c r="E14447" s="83">
        <v>0.98858190000000001</v>
      </c>
      <c r="F14447" s="83">
        <v>0.98831089999999999</v>
      </c>
    </row>
    <row r="14448" spans="2:6">
      <c r="B14448" s="84">
        <v>43766</v>
      </c>
      <c r="C14448" s="85" t="s">
        <v>38</v>
      </c>
      <c r="D14448" s="85">
        <v>46</v>
      </c>
      <c r="E14448" s="83">
        <v>0.98811709999999997</v>
      </c>
      <c r="F14448" s="83">
        <v>0.9884039</v>
      </c>
    </row>
    <row r="14449" spans="2:6">
      <c r="B14449" s="84">
        <v>43766</v>
      </c>
      <c r="C14449" s="85" t="s">
        <v>38</v>
      </c>
      <c r="D14449" s="85">
        <v>47</v>
      </c>
      <c r="E14449" s="83">
        <v>0.98708700000000005</v>
      </c>
      <c r="F14449" s="83">
        <v>0.98868730000000005</v>
      </c>
    </row>
    <row r="14450" spans="2:6">
      <c r="B14450" s="84">
        <v>43766</v>
      </c>
      <c r="C14450" s="85" t="s">
        <v>38</v>
      </c>
      <c r="D14450" s="85">
        <v>48</v>
      </c>
      <c r="E14450" s="83">
        <v>0.98678250000000001</v>
      </c>
      <c r="F14450" s="83">
        <v>0.98877530000000002</v>
      </c>
    </row>
    <row r="14451" spans="2:6">
      <c r="B14451" s="84">
        <v>43767</v>
      </c>
      <c r="C14451" s="85" t="s">
        <v>38</v>
      </c>
      <c r="D14451" s="85">
        <v>1</v>
      </c>
      <c r="E14451" s="83">
        <v>0.98668009999999995</v>
      </c>
      <c r="F14451" s="83">
        <v>0.98844209999999999</v>
      </c>
    </row>
    <row r="14452" spans="2:6">
      <c r="B14452" s="84">
        <v>43767</v>
      </c>
      <c r="C14452" s="85" t="s">
        <v>38</v>
      </c>
      <c r="D14452" s="85">
        <v>2</v>
      </c>
      <c r="E14452" s="83">
        <v>0.98593900000000001</v>
      </c>
      <c r="F14452" s="83">
        <v>0.9877669</v>
      </c>
    </row>
    <row r="14453" spans="2:6">
      <c r="B14453" s="84">
        <v>43767</v>
      </c>
      <c r="C14453" s="85" t="s">
        <v>38</v>
      </c>
      <c r="D14453" s="85">
        <v>3</v>
      </c>
      <c r="E14453" s="83">
        <v>0.98698589999999997</v>
      </c>
      <c r="F14453" s="83">
        <v>0.98879600000000001</v>
      </c>
    </row>
    <row r="14454" spans="2:6">
      <c r="B14454" s="84">
        <v>43767</v>
      </c>
      <c r="C14454" s="85" t="s">
        <v>38</v>
      </c>
      <c r="D14454" s="85">
        <v>4</v>
      </c>
      <c r="E14454" s="83">
        <v>0.98678149999999998</v>
      </c>
      <c r="F14454" s="83">
        <v>0.98854260000000005</v>
      </c>
    </row>
    <row r="14455" spans="2:6">
      <c r="B14455" s="84">
        <v>43767</v>
      </c>
      <c r="C14455" s="85" t="s">
        <v>38</v>
      </c>
      <c r="D14455" s="85">
        <v>5</v>
      </c>
      <c r="E14455" s="83">
        <v>0.98642719999999995</v>
      </c>
      <c r="F14455" s="83">
        <v>0.9880099</v>
      </c>
    </row>
    <row r="14456" spans="2:6">
      <c r="B14456" s="84">
        <v>43767</v>
      </c>
      <c r="C14456" s="85" t="s">
        <v>38</v>
      </c>
      <c r="D14456" s="85">
        <v>6</v>
      </c>
      <c r="E14456" s="83">
        <v>0.98624100000000003</v>
      </c>
      <c r="F14456" s="83">
        <v>0.98798949999999996</v>
      </c>
    </row>
    <row r="14457" spans="2:6">
      <c r="B14457" s="84">
        <v>43767</v>
      </c>
      <c r="C14457" s="85" t="s">
        <v>38</v>
      </c>
      <c r="D14457" s="85">
        <v>7</v>
      </c>
      <c r="E14457" s="83">
        <v>0.98650249999999995</v>
      </c>
      <c r="F14457" s="83">
        <v>0.98797979999999996</v>
      </c>
    </row>
    <row r="14458" spans="2:6">
      <c r="B14458" s="84">
        <v>43767</v>
      </c>
      <c r="C14458" s="85" t="s">
        <v>38</v>
      </c>
      <c r="D14458" s="85">
        <v>8</v>
      </c>
      <c r="E14458" s="83">
        <v>0.98689009999999999</v>
      </c>
      <c r="F14458" s="83">
        <v>0.98857300000000004</v>
      </c>
    </row>
    <row r="14459" spans="2:6">
      <c r="B14459" s="84">
        <v>43767</v>
      </c>
      <c r="C14459" s="85" t="s">
        <v>38</v>
      </c>
      <c r="D14459" s="85">
        <v>9</v>
      </c>
      <c r="E14459" s="83">
        <v>0.98775690000000005</v>
      </c>
      <c r="F14459" s="83">
        <v>0.98909970000000003</v>
      </c>
    </row>
    <row r="14460" spans="2:6">
      <c r="B14460" s="84">
        <v>43767</v>
      </c>
      <c r="C14460" s="85" t="s">
        <v>38</v>
      </c>
      <c r="D14460" s="85">
        <v>10</v>
      </c>
      <c r="E14460" s="83">
        <v>0.98766370000000003</v>
      </c>
      <c r="F14460" s="83">
        <v>0.98904119999999995</v>
      </c>
    </row>
    <row r="14461" spans="2:6">
      <c r="B14461" s="84">
        <v>43767</v>
      </c>
      <c r="C14461" s="85" t="s">
        <v>38</v>
      </c>
      <c r="D14461" s="85">
        <v>11</v>
      </c>
      <c r="E14461" s="83">
        <v>0.98720129999999995</v>
      </c>
      <c r="F14461" s="83">
        <v>0.98839449999999995</v>
      </c>
    </row>
    <row r="14462" spans="2:6">
      <c r="B14462" s="84">
        <v>43767</v>
      </c>
      <c r="C14462" s="85" t="s">
        <v>38</v>
      </c>
      <c r="D14462" s="85">
        <v>12</v>
      </c>
      <c r="E14462" s="83">
        <v>0.98794740000000003</v>
      </c>
      <c r="F14462" s="83">
        <v>0.98850930000000004</v>
      </c>
    </row>
    <row r="14463" spans="2:6">
      <c r="B14463" s="84">
        <v>43767</v>
      </c>
      <c r="C14463" s="85" t="s">
        <v>38</v>
      </c>
      <c r="D14463" s="85">
        <v>13</v>
      </c>
      <c r="E14463" s="83">
        <v>0.98859010000000003</v>
      </c>
      <c r="F14463" s="83">
        <v>0.98896019999999996</v>
      </c>
    </row>
    <row r="14464" spans="2:6">
      <c r="B14464" s="84">
        <v>43767</v>
      </c>
      <c r="C14464" s="85" t="s">
        <v>38</v>
      </c>
      <c r="D14464" s="85">
        <v>14</v>
      </c>
      <c r="E14464" s="83">
        <v>0.98895319999999998</v>
      </c>
      <c r="F14464" s="83">
        <v>0.98838800000000004</v>
      </c>
    </row>
    <row r="14465" spans="2:6">
      <c r="B14465" s="84">
        <v>43767</v>
      </c>
      <c r="C14465" s="85" t="s">
        <v>38</v>
      </c>
      <c r="D14465" s="85">
        <v>15</v>
      </c>
      <c r="E14465" s="83">
        <v>0.98919659999999998</v>
      </c>
      <c r="F14465" s="83">
        <v>0.98874099999999998</v>
      </c>
    </row>
    <row r="14466" spans="2:6">
      <c r="B14466" s="84">
        <v>43767</v>
      </c>
      <c r="C14466" s="85" t="s">
        <v>38</v>
      </c>
      <c r="D14466" s="85">
        <v>16</v>
      </c>
      <c r="E14466" s="83">
        <v>0.98932500000000001</v>
      </c>
      <c r="F14466" s="83">
        <v>0.98873900000000003</v>
      </c>
    </row>
    <row r="14467" spans="2:6">
      <c r="B14467" s="84">
        <v>43767</v>
      </c>
      <c r="C14467" s="85" t="s">
        <v>38</v>
      </c>
      <c r="D14467" s="85">
        <v>17</v>
      </c>
      <c r="E14467" s="83">
        <v>0.9899213</v>
      </c>
      <c r="F14467" s="83">
        <v>0.98897650000000004</v>
      </c>
    </row>
    <row r="14468" spans="2:6">
      <c r="B14468" s="84">
        <v>43767</v>
      </c>
      <c r="C14468" s="85" t="s">
        <v>38</v>
      </c>
      <c r="D14468" s="85">
        <v>18</v>
      </c>
      <c r="E14468" s="83">
        <v>0.99002480000000004</v>
      </c>
      <c r="F14468" s="83">
        <v>0.98887069999999999</v>
      </c>
    </row>
    <row r="14469" spans="2:6">
      <c r="B14469" s="84">
        <v>43767</v>
      </c>
      <c r="C14469" s="85" t="s">
        <v>38</v>
      </c>
      <c r="D14469" s="85">
        <v>19</v>
      </c>
      <c r="E14469" s="83">
        <v>0.99002959999999995</v>
      </c>
      <c r="F14469" s="83">
        <v>0.98885559999999995</v>
      </c>
    </row>
    <row r="14470" spans="2:6">
      <c r="B14470" s="84">
        <v>43767</v>
      </c>
      <c r="C14470" s="85" t="s">
        <v>38</v>
      </c>
      <c r="D14470" s="85">
        <v>20</v>
      </c>
      <c r="E14470" s="83">
        <v>0.99027200000000004</v>
      </c>
      <c r="F14470" s="83">
        <v>0.9890525</v>
      </c>
    </row>
    <row r="14471" spans="2:6">
      <c r="B14471" s="84">
        <v>43767</v>
      </c>
      <c r="C14471" s="85" t="s">
        <v>38</v>
      </c>
      <c r="D14471" s="85">
        <v>21</v>
      </c>
      <c r="E14471" s="83">
        <v>0.99009979999999997</v>
      </c>
      <c r="F14471" s="83">
        <v>0.98893989999999998</v>
      </c>
    </row>
    <row r="14472" spans="2:6">
      <c r="B14472" s="84">
        <v>43767</v>
      </c>
      <c r="C14472" s="85" t="s">
        <v>38</v>
      </c>
      <c r="D14472" s="85">
        <v>22</v>
      </c>
      <c r="E14472" s="83">
        <v>0.99015430000000004</v>
      </c>
      <c r="F14472" s="83">
        <v>0.98913439999999997</v>
      </c>
    </row>
    <row r="14473" spans="2:6">
      <c r="B14473" s="84">
        <v>43767</v>
      </c>
      <c r="C14473" s="85" t="s">
        <v>38</v>
      </c>
      <c r="D14473" s="85">
        <v>23</v>
      </c>
      <c r="E14473" s="83">
        <v>0.99036639999999998</v>
      </c>
      <c r="F14473" s="83">
        <v>0.98936990000000002</v>
      </c>
    </row>
    <row r="14474" spans="2:6">
      <c r="B14474" s="84">
        <v>43767</v>
      </c>
      <c r="C14474" s="85" t="s">
        <v>38</v>
      </c>
      <c r="D14474" s="85">
        <v>24</v>
      </c>
      <c r="E14474" s="83">
        <v>0.98999230000000005</v>
      </c>
      <c r="F14474" s="83">
        <v>0.98909970000000003</v>
      </c>
    </row>
    <row r="14475" spans="2:6">
      <c r="B14475" s="84">
        <v>43767</v>
      </c>
      <c r="C14475" s="85" t="s">
        <v>38</v>
      </c>
      <c r="D14475" s="85">
        <v>25</v>
      </c>
      <c r="E14475" s="83">
        <v>0.98946339999999999</v>
      </c>
      <c r="F14475" s="83">
        <v>0.98845099999999997</v>
      </c>
    </row>
    <row r="14476" spans="2:6">
      <c r="B14476" s="84">
        <v>43767</v>
      </c>
      <c r="C14476" s="85" t="s">
        <v>38</v>
      </c>
      <c r="D14476" s="85">
        <v>26</v>
      </c>
      <c r="E14476" s="83">
        <v>0.99003479999999999</v>
      </c>
      <c r="F14476" s="83">
        <v>0.9890601</v>
      </c>
    </row>
    <row r="14477" spans="2:6">
      <c r="B14477" s="84">
        <v>43767</v>
      </c>
      <c r="C14477" s="85" t="s">
        <v>38</v>
      </c>
      <c r="D14477" s="85">
        <v>27</v>
      </c>
      <c r="E14477" s="83">
        <v>0.99007789999999996</v>
      </c>
      <c r="F14477" s="83">
        <v>0.98908260000000003</v>
      </c>
    </row>
    <row r="14478" spans="2:6">
      <c r="B14478" s="84">
        <v>43767</v>
      </c>
      <c r="C14478" s="85" t="s">
        <v>38</v>
      </c>
      <c r="D14478" s="85">
        <v>28</v>
      </c>
      <c r="E14478" s="83">
        <v>0.98979189999999995</v>
      </c>
      <c r="F14478" s="83">
        <v>0.98874709999999999</v>
      </c>
    </row>
    <row r="14479" spans="2:6">
      <c r="B14479" s="84">
        <v>43767</v>
      </c>
      <c r="C14479" s="85" t="s">
        <v>38</v>
      </c>
      <c r="D14479" s="85">
        <v>29</v>
      </c>
      <c r="E14479" s="83">
        <v>0.98961909999999997</v>
      </c>
      <c r="F14479" s="83">
        <v>0.98855879999999996</v>
      </c>
    </row>
    <row r="14480" spans="2:6">
      <c r="B14480" s="84">
        <v>43767</v>
      </c>
      <c r="C14480" s="85" t="s">
        <v>38</v>
      </c>
      <c r="D14480" s="85">
        <v>30</v>
      </c>
      <c r="E14480" s="83">
        <v>0.98996070000000003</v>
      </c>
      <c r="F14480" s="83">
        <v>0.98884079999999996</v>
      </c>
    </row>
    <row r="14481" spans="2:6">
      <c r="B14481" s="84">
        <v>43767</v>
      </c>
      <c r="C14481" s="85" t="s">
        <v>38</v>
      </c>
      <c r="D14481" s="85">
        <v>31</v>
      </c>
      <c r="E14481" s="83">
        <v>0.98959520000000001</v>
      </c>
      <c r="F14481" s="83">
        <v>0.98892679999999999</v>
      </c>
    </row>
    <row r="14482" spans="2:6">
      <c r="B14482" s="84">
        <v>43767</v>
      </c>
      <c r="C14482" s="85" t="s">
        <v>38</v>
      </c>
      <c r="D14482" s="85">
        <v>32</v>
      </c>
      <c r="E14482" s="83">
        <v>0.98983739999999998</v>
      </c>
      <c r="F14482" s="83">
        <v>0.98908390000000002</v>
      </c>
    </row>
    <row r="14483" spans="2:6">
      <c r="B14483" s="84">
        <v>43767</v>
      </c>
      <c r="C14483" s="85" t="s">
        <v>38</v>
      </c>
      <c r="D14483" s="85">
        <v>33</v>
      </c>
      <c r="E14483" s="83">
        <v>0.98966480000000001</v>
      </c>
      <c r="F14483" s="83">
        <v>0.98911020000000005</v>
      </c>
    </row>
    <row r="14484" spans="2:6">
      <c r="B14484" s="84">
        <v>43767</v>
      </c>
      <c r="C14484" s="85" t="s">
        <v>38</v>
      </c>
      <c r="D14484" s="85">
        <v>34</v>
      </c>
      <c r="E14484" s="83">
        <v>0.98940799999999995</v>
      </c>
      <c r="F14484" s="83">
        <v>0.98887460000000005</v>
      </c>
    </row>
    <row r="14485" spans="2:6">
      <c r="B14485" s="84">
        <v>43767</v>
      </c>
      <c r="C14485" s="85" t="s">
        <v>38</v>
      </c>
      <c r="D14485" s="85">
        <v>35</v>
      </c>
      <c r="E14485" s="83">
        <v>0.9893845</v>
      </c>
      <c r="F14485" s="83">
        <v>0.98880080000000004</v>
      </c>
    </row>
    <row r="14486" spans="2:6">
      <c r="B14486" s="84">
        <v>43767</v>
      </c>
      <c r="C14486" s="85" t="s">
        <v>38</v>
      </c>
      <c r="D14486" s="85">
        <v>36</v>
      </c>
      <c r="E14486" s="83">
        <v>0.98937169999999997</v>
      </c>
      <c r="F14486" s="83">
        <v>0.98866730000000003</v>
      </c>
    </row>
    <row r="14487" spans="2:6">
      <c r="B14487" s="84">
        <v>43767</v>
      </c>
      <c r="C14487" s="85" t="s">
        <v>38</v>
      </c>
      <c r="D14487" s="85">
        <v>37</v>
      </c>
      <c r="E14487" s="83">
        <v>0.98943369999999997</v>
      </c>
      <c r="F14487" s="83">
        <v>0.98863959999999995</v>
      </c>
    </row>
    <row r="14488" spans="2:6">
      <c r="B14488" s="84">
        <v>43767</v>
      </c>
      <c r="C14488" s="85" t="s">
        <v>38</v>
      </c>
      <c r="D14488" s="85">
        <v>38</v>
      </c>
      <c r="E14488" s="83">
        <v>0.98942189999999997</v>
      </c>
      <c r="F14488" s="83">
        <v>0.98875550000000001</v>
      </c>
    </row>
    <row r="14489" spans="2:6">
      <c r="B14489" s="84">
        <v>43767</v>
      </c>
      <c r="C14489" s="85" t="s">
        <v>38</v>
      </c>
      <c r="D14489" s="85">
        <v>39</v>
      </c>
      <c r="E14489" s="83">
        <v>0.98937710000000001</v>
      </c>
      <c r="F14489" s="83">
        <v>0.98864759999999996</v>
      </c>
    </row>
    <row r="14490" spans="2:6">
      <c r="B14490" s="84">
        <v>43767</v>
      </c>
      <c r="C14490" s="85" t="s">
        <v>38</v>
      </c>
      <c r="D14490" s="85">
        <v>40</v>
      </c>
      <c r="E14490" s="83">
        <v>0.98925249999999998</v>
      </c>
      <c r="F14490" s="83">
        <v>0.98849830000000005</v>
      </c>
    </row>
    <row r="14491" spans="2:6">
      <c r="B14491" s="84">
        <v>43767</v>
      </c>
      <c r="C14491" s="85" t="s">
        <v>38</v>
      </c>
      <c r="D14491" s="85">
        <v>41</v>
      </c>
      <c r="E14491" s="83">
        <v>0.98893560000000003</v>
      </c>
      <c r="F14491" s="83">
        <v>0.98796910000000004</v>
      </c>
    </row>
    <row r="14492" spans="2:6">
      <c r="B14492" s="84">
        <v>43767</v>
      </c>
      <c r="C14492" s="85" t="s">
        <v>38</v>
      </c>
      <c r="D14492" s="85">
        <v>42</v>
      </c>
      <c r="E14492" s="83">
        <v>0.98841120000000005</v>
      </c>
      <c r="F14492" s="83">
        <v>0.98777020000000004</v>
      </c>
    </row>
    <row r="14493" spans="2:6">
      <c r="B14493" s="84">
        <v>43767</v>
      </c>
      <c r="C14493" s="85" t="s">
        <v>38</v>
      </c>
      <c r="D14493" s="85">
        <v>43</v>
      </c>
      <c r="E14493" s="83">
        <v>0.98812370000000005</v>
      </c>
      <c r="F14493" s="83">
        <v>0.98772890000000002</v>
      </c>
    </row>
    <row r="14494" spans="2:6">
      <c r="B14494" s="84">
        <v>43767</v>
      </c>
      <c r="C14494" s="85" t="s">
        <v>38</v>
      </c>
      <c r="D14494" s="85">
        <v>44</v>
      </c>
      <c r="E14494" s="83">
        <v>0.98780109999999999</v>
      </c>
      <c r="F14494" s="83">
        <v>0.98772470000000001</v>
      </c>
    </row>
    <row r="14495" spans="2:6">
      <c r="B14495" s="84">
        <v>43767</v>
      </c>
      <c r="C14495" s="85" t="s">
        <v>38</v>
      </c>
      <c r="D14495" s="85">
        <v>45</v>
      </c>
      <c r="E14495" s="83">
        <v>0.98739399999999999</v>
      </c>
      <c r="F14495" s="83">
        <v>0.98752309999999999</v>
      </c>
    </row>
    <row r="14496" spans="2:6">
      <c r="B14496" s="84">
        <v>43767</v>
      </c>
      <c r="C14496" s="85" t="s">
        <v>38</v>
      </c>
      <c r="D14496" s="85">
        <v>46</v>
      </c>
      <c r="E14496" s="83">
        <v>0.98713759999999995</v>
      </c>
      <c r="F14496" s="83">
        <v>0.98790230000000001</v>
      </c>
    </row>
    <row r="14497" spans="2:6">
      <c r="B14497" s="84">
        <v>43767</v>
      </c>
      <c r="C14497" s="85" t="s">
        <v>38</v>
      </c>
      <c r="D14497" s="85">
        <v>47</v>
      </c>
      <c r="E14497" s="83">
        <v>0.98636400000000002</v>
      </c>
      <c r="F14497" s="83">
        <v>0.98767179999999999</v>
      </c>
    </row>
    <row r="14498" spans="2:6">
      <c r="B14498" s="84">
        <v>43767</v>
      </c>
      <c r="C14498" s="85" t="s">
        <v>38</v>
      </c>
      <c r="D14498" s="85">
        <v>48</v>
      </c>
      <c r="E14498" s="83">
        <v>0.98614869999999999</v>
      </c>
      <c r="F14498" s="83">
        <v>0.98756679999999997</v>
      </c>
    </row>
    <row r="14499" spans="2:6">
      <c r="B14499" s="84">
        <v>43768</v>
      </c>
      <c r="C14499" s="85" t="s">
        <v>38</v>
      </c>
      <c r="D14499" s="85">
        <v>1</v>
      </c>
      <c r="E14499" s="83">
        <v>0.98674269999999997</v>
      </c>
      <c r="F14499" s="83">
        <v>0.9877321</v>
      </c>
    </row>
    <row r="14500" spans="2:6">
      <c r="B14500" s="84">
        <v>43768</v>
      </c>
      <c r="C14500" s="85" t="s">
        <v>38</v>
      </c>
      <c r="D14500" s="85">
        <v>2</v>
      </c>
      <c r="E14500" s="83">
        <v>0.98726910000000001</v>
      </c>
      <c r="F14500" s="83">
        <v>0.98812</v>
      </c>
    </row>
    <row r="14501" spans="2:6">
      <c r="B14501" s="84">
        <v>43768</v>
      </c>
      <c r="C14501" s="85" t="s">
        <v>38</v>
      </c>
      <c r="D14501" s="85">
        <v>3</v>
      </c>
      <c r="E14501" s="83">
        <v>0.98775469999999999</v>
      </c>
      <c r="F14501" s="83">
        <v>0.98861770000000004</v>
      </c>
    </row>
    <row r="14502" spans="2:6">
      <c r="B14502" s="84">
        <v>43768</v>
      </c>
      <c r="C14502" s="85" t="s">
        <v>38</v>
      </c>
      <c r="D14502" s="85">
        <v>4</v>
      </c>
      <c r="E14502" s="83">
        <v>0.98774010000000001</v>
      </c>
      <c r="F14502" s="83">
        <v>0.98831250000000004</v>
      </c>
    </row>
    <row r="14503" spans="2:6">
      <c r="B14503" s="84">
        <v>43768</v>
      </c>
      <c r="C14503" s="85" t="s">
        <v>38</v>
      </c>
      <c r="D14503" s="85">
        <v>5</v>
      </c>
      <c r="E14503" s="83">
        <v>0.98761449999999995</v>
      </c>
      <c r="F14503" s="83">
        <v>0.9882978</v>
      </c>
    </row>
    <row r="14504" spans="2:6">
      <c r="B14504" s="84">
        <v>43768</v>
      </c>
      <c r="C14504" s="85" t="s">
        <v>38</v>
      </c>
      <c r="D14504" s="85">
        <v>6</v>
      </c>
      <c r="E14504" s="83">
        <v>0.98755899999999996</v>
      </c>
      <c r="F14504" s="83">
        <v>0.98878429999999995</v>
      </c>
    </row>
    <row r="14505" spans="2:6">
      <c r="B14505" s="84">
        <v>43768</v>
      </c>
      <c r="C14505" s="85" t="s">
        <v>38</v>
      </c>
      <c r="D14505" s="85">
        <v>7</v>
      </c>
      <c r="E14505" s="83">
        <v>0.98715759999999997</v>
      </c>
      <c r="F14505" s="83">
        <v>0.98830640000000003</v>
      </c>
    </row>
    <row r="14506" spans="2:6">
      <c r="B14506" s="84">
        <v>43768</v>
      </c>
      <c r="C14506" s="85" t="s">
        <v>38</v>
      </c>
      <c r="D14506" s="85">
        <v>8</v>
      </c>
      <c r="E14506" s="83">
        <v>0.98695920000000004</v>
      </c>
      <c r="F14506" s="83">
        <v>0.98822949999999998</v>
      </c>
    </row>
    <row r="14507" spans="2:6">
      <c r="B14507" s="84">
        <v>43768</v>
      </c>
      <c r="C14507" s="85" t="s">
        <v>38</v>
      </c>
      <c r="D14507" s="85">
        <v>9</v>
      </c>
      <c r="E14507" s="83">
        <v>0.9868692</v>
      </c>
      <c r="F14507" s="83">
        <v>0.98818810000000001</v>
      </c>
    </row>
    <row r="14508" spans="2:6">
      <c r="B14508" s="84">
        <v>43768</v>
      </c>
      <c r="C14508" s="85" t="s">
        <v>38</v>
      </c>
      <c r="D14508" s="85">
        <v>10</v>
      </c>
      <c r="E14508" s="83">
        <v>0.98745229999999995</v>
      </c>
      <c r="F14508" s="83">
        <v>0.98877490000000001</v>
      </c>
    </row>
    <row r="14509" spans="2:6">
      <c r="B14509" s="84">
        <v>43768</v>
      </c>
      <c r="C14509" s="85" t="s">
        <v>38</v>
      </c>
      <c r="D14509" s="85">
        <v>11</v>
      </c>
      <c r="E14509" s="83">
        <v>0.98732310000000001</v>
      </c>
      <c r="F14509" s="83">
        <v>0.98827180000000003</v>
      </c>
    </row>
    <row r="14510" spans="2:6">
      <c r="B14510" s="84">
        <v>43768</v>
      </c>
      <c r="C14510" s="85" t="s">
        <v>38</v>
      </c>
      <c r="D14510" s="85">
        <v>12</v>
      </c>
      <c r="E14510" s="83">
        <v>0.98737750000000002</v>
      </c>
      <c r="F14510" s="83">
        <v>0.98798889999999995</v>
      </c>
    </row>
    <row r="14511" spans="2:6">
      <c r="B14511" s="84">
        <v>43768</v>
      </c>
      <c r="C14511" s="85" t="s">
        <v>38</v>
      </c>
      <c r="D14511" s="85">
        <v>13</v>
      </c>
      <c r="E14511" s="83">
        <v>0.98798189999999997</v>
      </c>
      <c r="F14511" s="83">
        <v>0.98794020000000005</v>
      </c>
    </row>
    <row r="14512" spans="2:6">
      <c r="B14512" s="84">
        <v>43768</v>
      </c>
      <c r="C14512" s="85" t="s">
        <v>38</v>
      </c>
      <c r="D14512" s="85">
        <v>14</v>
      </c>
      <c r="E14512" s="83">
        <v>0.98852320000000005</v>
      </c>
      <c r="F14512" s="83">
        <v>0.98818839999999997</v>
      </c>
    </row>
    <row r="14513" spans="2:6">
      <c r="B14513" s="84">
        <v>43768</v>
      </c>
      <c r="C14513" s="85" t="s">
        <v>38</v>
      </c>
      <c r="D14513" s="85">
        <v>15</v>
      </c>
      <c r="E14513" s="83">
        <v>0.98893030000000004</v>
      </c>
      <c r="F14513" s="83">
        <v>0.98825779999999996</v>
      </c>
    </row>
    <row r="14514" spans="2:6">
      <c r="B14514" s="84">
        <v>43768</v>
      </c>
      <c r="C14514" s="85" t="s">
        <v>38</v>
      </c>
      <c r="D14514" s="85">
        <v>16</v>
      </c>
      <c r="E14514" s="83">
        <v>0.98898649999999999</v>
      </c>
      <c r="F14514" s="83">
        <v>0.98817149999999998</v>
      </c>
    </row>
    <row r="14515" spans="2:6">
      <c r="B14515" s="84">
        <v>43768</v>
      </c>
      <c r="C14515" s="85" t="s">
        <v>38</v>
      </c>
      <c r="D14515" s="85">
        <v>17</v>
      </c>
      <c r="E14515" s="83">
        <v>0.98929800000000001</v>
      </c>
      <c r="F14515" s="83">
        <v>0.9882959</v>
      </c>
    </row>
    <row r="14516" spans="2:6">
      <c r="B14516" s="84">
        <v>43768</v>
      </c>
      <c r="C14516" s="85" t="s">
        <v>38</v>
      </c>
      <c r="D14516" s="85">
        <v>18</v>
      </c>
      <c r="E14516" s="83">
        <v>0.98977340000000003</v>
      </c>
      <c r="F14516" s="83">
        <v>0.9886933</v>
      </c>
    </row>
    <row r="14517" spans="2:6">
      <c r="B14517" s="84">
        <v>43768</v>
      </c>
      <c r="C14517" s="85" t="s">
        <v>38</v>
      </c>
      <c r="D14517" s="85">
        <v>19</v>
      </c>
      <c r="E14517" s="83">
        <v>0.9902164</v>
      </c>
      <c r="F14517" s="83">
        <v>0.98907369999999994</v>
      </c>
    </row>
    <row r="14518" spans="2:6">
      <c r="B14518" s="84">
        <v>43768</v>
      </c>
      <c r="C14518" s="85" t="s">
        <v>38</v>
      </c>
      <c r="D14518" s="85">
        <v>20</v>
      </c>
      <c r="E14518" s="83">
        <v>0.99043490000000001</v>
      </c>
      <c r="F14518" s="83">
        <v>0.98933910000000003</v>
      </c>
    </row>
    <row r="14519" spans="2:6">
      <c r="B14519" s="84">
        <v>43768</v>
      </c>
      <c r="C14519" s="85" t="s">
        <v>38</v>
      </c>
      <c r="D14519" s="85">
        <v>21</v>
      </c>
      <c r="E14519" s="83">
        <v>0.99057910000000005</v>
      </c>
      <c r="F14519" s="83">
        <v>0.98951849999999997</v>
      </c>
    </row>
    <row r="14520" spans="2:6">
      <c r="B14520" s="84">
        <v>43768</v>
      </c>
      <c r="C14520" s="85" t="s">
        <v>38</v>
      </c>
      <c r="D14520" s="85">
        <v>22</v>
      </c>
      <c r="E14520" s="83">
        <v>0.99044900000000002</v>
      </c>
      <c r="F14520" s="83">
        <v>0.98950760000000004</v>
      </c>
    </row>
    <row r="14521" spans="2:6">
      <c r="B14521" s="84">
        <v>43768</v>
      </c>
      <c r="C14521" s="85" t="s">
        <v>38</v>
      </c>
      <c r="D14521" s="85">
        <v>23</v>
      </c>
      <c r="E14521" s="83">
        <v>0.99000359999999998</v>
      </c>
      <c r="F14521" s="83">
        <v>0.98919729999999995</v>
      </c>
    </row>
    <row r="14522" spans="2:6">
      <c r="B14522" s="84">
        <v>43768</v>
      </c>
      <c r="C14522" s="85" t="s">
        <v>38</v>
      </c>
      <c r="D14522" s="85">
        <v>24</v>
      </c>
      <c r="E14522" s="83">
        <v>0.99058040000000003</v>
      </c>
      <c r="F14522" s="83">
        <v>0.98966469999999995</v>
      </c>
    </row>
    <row r="14523" spans="2:6">
      <c r="B14523" s="84">
        <v>43768</v>
      </c>
      <c r="C14523" s="85" t="s">
        <v>38</v>
      </c>
      <c r="D14523" s="85">
        <v>25</v>
      </c>
      <c r="E14523" s="83">
        <v>0.99021709999999996</v>
      </c>
      <c r="F14523" s="83">
        <v>0.98927849999999995</v>
      </c>
    </row>
    <row r="14524" spans="2:6">
      <c r="B14524" s="84">
        <v>43768</v>
      </c>
      <c r="C14524" s="85" t="s">
        <v>38</v>
      </c>
      <c r="D14524" s="85">
        <v>26</v>
      </c>
      <c r="E14524" s="83">
        <v>0.99012100000000003</v>
      </c>
      <c r="F14524" s="83">
        <v>0.98923030000000001</v>
      </c>
    </row>
    <row r="14525" spans="2:6">
      <c r="B14525" s="84">
        <v>43768</v>
      </c>
      <c r="C14525" s="85" t="s">
        <v>38</v>
      </c>
      <c r="D14525" s="85">
        <v>27</v>
      </c>
      <c r="E14525" s="83">
        <v>0.9901044</v>
      </c>
      <c r="F14525" s="83">
        <v>0.98928430000000001</v>
      </c>
    </row>
    <row r="14526" spans="2:6">
      <c r="B14526" s="84">
        <v>43768</v>
      </c>
      <c r="C14526" s="85" t="s">
        <v>38</v>
      </c>
      <c r="D14526" s="85">
        <v>28</v>
      </c>
      <c r="E14526" s="83">
        <v>0.99000699999999997</v>
      </c>
      <c r="F14526" s="83">
        <v>0.98914999999999997</v>
      </c>
    </row>
    <row r="14527" spans="2:6">
      <c r="B14527" s="84">
        <v>43768</v>
      </c>
      <c r="C14527" s="85" t="s">
        <v>38</v>
      </c>
      <c r="D14527" s="85">
        <v>29</v>
      </c>
      <c r="E14527" s="83">
        <v>0.98983759999999998</v>
      </c>
      <c r="F14527" s="83">
        <v>0.98901329999999998</v>
      </c>
    </row>
    <row r="14528" spans="2:6">
      <c r="B14528" s="84">
        <v>43768</v>
      </c>
      <c r="C14528" s="85" t="s">
        <v>38</v>
      </c>
      <c r="D14528" s="85">
        <v>30</v>
      </c>
      <c r="E14528" s="83">
        <v>0.98979220000000001</v>
      </c>
      <c r="F14528" s="83">
        <v>0.9890255</v>
      </c>
    </row>
    <row r="14529" spans="2:6">
      <c r="B14529" s="84">
        <v>43768</v>
      </c>
      <c r="C14529" s="85" t="s">
        <v>38</v>
      </c>
      <c r="D14529" s="85">
        <v>31</v>
      </c>
      <c r="E14529" s="83">
        <v>0.98965999999999998</v>
      </c>
      <c r="F14529" s="83">
        <v>0.98909179999999997</v>
      </c>
    </row>
    <row r="14530" spans="2:6">
      <c r="B14530" s="84">
        <v>43768</v>
      </c>
      <c r="C14530" s="85" t="s">
        <v>38</v>
      </c>
      <c r="D14530" s="85">
        <v>32</v>
      </c>
      <c r="E14530" s="83">
        <v>0.98931849999999999</v>
      </c>
      <c r="F14530" s="83">
        <v>0.98888330000000002</v>
      </c>
    </row>
    <row r="14531" spans="2:6">
      <c r="B14531" s="84">
        <v>43768</v>
      </c>
      <c r="C14531" s="85" t="s">
        <v>38</v>
      </c>
      <c r="D14531" s="85">
        <v>33</v>
      </c>
      <c r="E14531" s="83">
        <v>0.98966180000000004</v>
      </c>
      <c r="F14531" s="83">
        <v>0.98942200000000002</v>
      </c>
    </row>
    <row r="14532" spans="2:6">
      <c r="B14532" s="84">
        <v>43768</v>
      </c>
      <c r="C14532" s="85" t="s">
        <v>38</v>
      </c>
      <c r="D14532" s="85">
        <v>34</v>
      </c>
      <c r="E14532" s="83">
        <v>0.9894461</v>
      </c>
      <c r="F14532" s="83">
        <v>0.98918649999999997</v>
      </c>
    </row>
    <row r="14533" spans="2:6">
      <c r="B14533" s="84">
        <v>43768</v>
      </c>
      <c r="C14533" s="85" t="s">
        <v>38</v>
      </c>
      <c r="D14533" s="85">
        <v>35</v>
      </c>
      <c r="E14533" s="83">
        <v>0.98962969999999995</v>
      </c>
      <c r="F14533" s="83">
        <v>0.98938820000000005</v>
      </c>
    </row>
    <row r="14534" spans="2:6">
      <c r="B14534" s="84">
        <v>43768</v>
      </c>
      <c r="C14534" s="85" t="s">
        <v>38</v>
      </c>
      <c r="D14534" s="85">
        <v>36</v>
      </c>
      <c r="E14534" s="83">
        <v>0.98956230000000001</v>
      </c>
      <c r="F14534" s="83">
        <v>0.98936210000000002</v>
      </c>
    </row>
    <row r="14535" spans="2:6">
      <c r="B14535" s="84">
        <v>43768</v>
      </c>
      <c r="C14535" s="85" t="s">
        <v>38</v>
      </c>
      <c r="D14535" s="85">
        <v>37</v>
      </c>
      <c r="E14535" s="83">
        <v>0.98930899999999999</v>
      </c>
      <c r="F14535" s="83">
        <v>0.98924449999999997</v>
      </c>
    </row>
    <row r="14536" spans="2:6">
      <c r="B14536" s="84">
        <v>43768</v>
      </c>
      <c r="C14536" s="85" t="s">
        <v>38</v>
      </c>
      <c r="D14536" s="85">
        <v>38</v>
      </c>
      <c r="E14536" s="83">
        <v>0.98916190000000004</v>
      </c>
      <c r="F14536" s="83">
        <v>0.98904780000000003</v>
      </c>
    </row>
    <row r="14537" spans="2:6">
      <c r="B14537" s="84">
        <v>43768</v>
      </c>
      <c r="C14537" s="85" t="s">
        <v>38</v>
      </c>
      <c r="D14537" s="85">
        <v>39</v>
      </c>
      <c r="E14537" s="83">
        <v>0.98941199999999996</v>
      </c>
      <c r="F14537" s="83">
        <v>0.98898220000000003</v>
      </c>
    </row>
    <row r="14538" spans="2:6">
      <c r="B14538" s="84">
        <v>43768</v>
      </c>
      <c r="C14538" s="85" t="s">
        <v>38</v>
      </c>
      <c r="D14538" s="85">
        <v>40</v>
      </c>
      <c r="E14538" s="83">
        <v>0.98920980000000003</v>
      </c>
      <c r="F14538" s="83">
        <v>0.98909469999999999</v>
      </c>
    </row>
    <row r="14539" spans="2:6">
      <c r="B14539" s="84">
        <v>43768</v>
      </c>
      <c r="C14539" s="85" t="s">
        <v>38</v>
      </c>
      <c r="D14539" s="85">
        <v>41</v>
      </c>
      <c r="E14539" s="83">
        <v>0.98905810000000005</v>
      </c>
      <c r="F14539" s="83">
        <v>0.9891586</v>
      </c>
    </row>
    <row r="14540" spans="2:6">
      <c r="B14540" s="84">
        <v>43768</v>
      </c>
      <c r="C14540" s="85" t="s">
        <v>38</v>
      </c>
      <c r="D14540" s="85">
        <v>42</v>
      </c>
      <c r="E14540" s="83">
        <v>0.98848049999999998</v>
      </c>
      <c r="F14540" s="83">
        <v>0.98887530000000001</v>
      </c>
    </row>
    <row r="14541" spans="2:6">
      <c r="B14541" s="84">
        <v>43768</v>
      </c>
      <c r="C14541" s="85" t="s">
        <v>38</v>
      </c>
      <c r="D14541" s="85">
        <v>43</v>
      </c>
      <c r="E14541" s="83">
        <v>0.98733099999999996</v>
      </c>
      <c r="F14541" s="83">
        <v>0.98787170000000002</v>
      </c>
    </row>
    <row r="14542" spans="2:6">
      <c r="B14542" s="84">
        <v>43768</v>
      </c>
      <c r="C14542" s="85" t="s">
        <v>38</v>
      </c>
      <c r="D14542" s="85">
        <v>44</v>
      </c>
      <c r="E14542" s="83">
        <v>0.98661730000000003</v>
      </c>
      <c r="F14542" s="83">
        <v>0.98750230000000006</v>
      </c>
    </row>
    <row r="14543" spans="2:6">
      <c r="B14543" s="84">
        <v>43768</v>
      </c>
      <c r="C14543" s="85" t="s">
        <v>38</v>
      </c>
      <c r="D14543" s="85">
        <v>45</v>
      </c>
      <c r="E14543" s="83">
        <v>0.98627010000000004</v>
      </c>
      <c r="F14543" s="83">
        <v>0.98724690000000004</v>
      </c>
    </row>
    <row r="14544" spans="2:6">
      <c r="B14544" s="84">
        <v>43768</v>
      </c>
      <c r="C14544" s="85" t="s">
        <v>38</v>
      </c>
      <c r="D14544" s="85">
        <v>46</v>
      </c>
      <c r="E14544" s="83">
        <v>0.9854927</v>
      </c>
      <c r="F14544" s="83">
        <v>0.98716530000000002</v>
      </c>
    </row>
    <row r="14545" spans="2:6">
      <c r="B14545" s="84">
        <v>43768</v>
      </c>
      <c r="C14545" s="85" t="s">
        <v>38</v>
      </c>
      <c r="D14545" s="85">
        <v>47</v>
      </c>
      <c r="E14545" s="83">
        <v>0.98440179999999999</v>
      </c>
      <c r="F14545" s="83">
        <v>0.98697159999999995</v>
      </c>
    </row>
    <row r="14546" spans="2:6">
      <c r="B14546" s="84">
        <v>43768</v>
      </c>
      <c r="C14546" s="85" t="s">
        <v>38</v>
      </c>
      <c r="D14546" s="85">
        <v>48</v>
      </c>
      <c r="E14546" s="83">
        <v>0.98456659999999996</v>
      </c>
      <c r="F14546" s="83">
        <v>0.98706260000000001</v>
      </c>
    </row>
    <row r="14547" spans="2:6">
      <c r="B14547" s="84">
        <v>43769</v>
      </c>
      <c r="C14547" s="85" t="s">
        <v>38</v>
      </c>
      <c r="D14547" s="85">
        <v>1</v>
      </c>
      <c r="E14547" s="83">
        <v>0.98446370000000005</v>
      </c>
      <c r="F14547" s="83">
        <v>0.98687380000000002</v>
      </c>
    </row>
    <row r="14548" spans="2:6">
      <c r="B14548" s="84">
        <v>43769</v>
      </c>
      <c r="C14548" s="85" t="s">
        <v>38</v>
      </c>
      <c r="D14548" s="85">
        <v>2</v>
      </c>
      <c r="E14548" s="83">
        <v>0.98480160000000005</v>
      </c>
      <c r="F14548" s="83">
        <v>0.987066</v>
      </c>
    </row>
    <row r="14549" spans="2:6">
      <c r="B14549" s="84">
        <v>43769</v>
      </c>
      <c r="C14549" s="85" t="s">
        <v>38</v>
      </c>
      <c r="D14549" s="85">
        <v>3</v>
      </c>
      <c r="E14549" s="83">
        <v>0.98558219999999996</v>
      </c>
      <c r="F14549" s="83">
        <v>0.98778549999999998</v>
      </c>
    </row>
    <row r="14550" spans="2:6">
      <c r="B14550" s="84">
        <v>43769</v>
      </c>
      <c r="C14550" s="85" t="s">
        <v>38</v>
      </c>
      <c r="D14550" s="85">
        <v>4</v>
      </c>
      <c r="E14550" s="83">
        <v>0.98587020000000003</v>
      </c>
      <c r="F14550" s="83">
        <v>0.98809899999999995</v>
      </c>
    </row>
    <row r="14551" spans="2:6">
      <c r="B14551" s="84">
        <v>43769</v>
      </c>
      <c r="C14551" s="85" t="s">
        <v>38</v>
      </c>
      <c r="D14551" s="85">
        <v>5</v>
      </c>
      <c r="E14551" s="83">
        <v>0.98609409999999997</v>
      </c>
      <c r="F14551" s="83">
        <v>0.98821340000000002</v>
      </c>
    </row>
    <row r="14552" spans="2:6">
      <c r="B14552" s="84">
        <v>43769</v>
      </c>
      <c r="C14552" s="85" t="s">
        <v>38</v>
      </c>
      <c r="D14552" s="85">
        <v>6</v>
      </c>
      <c r="E14552" s="83">
        <v>0.98624610000000001</v>
      </c>
      <c r="F14552" s="83">
        <v>0.98850159999999998</v>
      </c>
    </row>
    <row r="14553" spans="2:6">
      <c r="B14553" s="84">
        <v>43769</v>
      </c>
      <c r="C14553" s="85" t="s">
        <v>38</v>
      </c>
      <c r="D14553" s="85">
        <v>7</v>
      </c>
      <c r="E14553" s="83">
        <v>0.98612069999999996</v>
      </c>
      <c r="F14553" s="83">
        <v>0.98843130000000001</v>
      </c>
    </row>
    <row r="14554" spans="2:6">
      <c r="B14554" s="84">
        <v>43769</v>
      </c>
      <c r="C14554" s="85" t="s">
        <v>38</v>
      </c>
      <c r="D14554" s="85">
        <v>8</v>
      </c>
      <c r="E14554" s="83">
        <v>0.9862012</v>
      </c>
      <c r="F14554" s="83">
        <v>0.988533</v>
      </c>
    </row>
    <row r="14555" spans="2:6">
      <c r="B14555" s="84">
        <v>43769</v>
      </c>
      <c r="C14555" s="85" t="s">
        <v>38</v>
      </c>
      <c r="D14555" s="85">
        <v>9</v>
      </c>
      <c r="E14555" s="83">
        <v>0.98602279999999998</v>
      </c>
      <c r="F14555" s="83">
        <v>0.9883383</v>
      </c>
    </row>
    <row r="14556" spans="2:6">
      <c r="B14556" s="84">
        <v>43769</v>
      </c>
      <c r="C14556" s="85" t="s">
        <v>38</v>
      </c>
      <c r="D14556" s="85">
        <v>10</v>
      </c>
      <c r="E14556" s="83">
        <v>0.98580860000000003</v>
      </c>
      <c r="F14556" s="83">
        <v>0.9880698</v>
      </c>
    </row>
    <row r="14557" spans="2:6">
      <c r="B14557" s="84">
        <v>43769</v>
      </c>
      <c r="C14557" s="85" t="s">
        <v>38</v>
      </c>
      <c r="D14557" s="85">
        <v>11</v>
      </c>
      <c r="E14557" s="83">
        <v>0.98420640000000004</v>
      </c>
      <c r="F14557" s="83">
        <v>0.98672490000000002</v>
      </c>
    </row>
    <row r="14558" spans="2:6">
      <c r="B14558" s="84">
        <v>43769</v>
      </c>
      <c r="C14558" s="85" t="s">
        <v>38</v>
      </c>
      <c r="D14558" s="85">
        <v>12</v>
      </c>
      <c r="E14558" s="83">
        <v>0.98484919999999998</v>
      </c>
      <c r="F14558" s="83">
        <v>0.98685199999999995</v>
      </c>
    </row>
    <row r="14559" spans="2:6">
      <c r="B14559" s="84">
        <v>43769</v>
      </c>
      <c r="C14559" s="85" t="s">
        <v>38</v>
      </c>
      <c r="D14559" s="85">
        <v>13</v>
      </c>
      <c r="E14559" s="83">
        <v>0.98607389999999995</v>
      </c>
      <c r="F14559" s="83">
        <v>0.98739120000000002</v>
      </c>
    </row>
    <row r="14560" spans="2:6">
      <c r="B14560" s="84">
        <v>43769</v>
      </c>
      <c r="C14560" s="85" t="s">
        <v>38</v>
      </c>
      <c r="D14560" s="85">
        <v>14</v>
      </c>
      <c r="E14560" s="83">
        <v>0.98702719999999999</v>
      </c>
      <c r="F14560" s="83">
        <v>0.98775679999999999</v>
      </c>
    </row>
    <row r="14561" spans="2:6">
      <c r="B14561" s="84">
        <v>43769</v>
      </c>
      <c r="C14561" s="85" t="s">
        <v>38</v>
      </c>
      <c r="D14561" s="85">
        <v>15</v>
      </c>
      <c r="E14561" s="83">
        <v>0.9875775</v>
      </c>
      <c r="F14561" s="83">
        <v>0.98848590000000003</v>
      </c>
    </row>
    <row r="14562" spans="2:6">
      <c r="B14562" s="84">
        <v>43769</v>
      </c>
      <c r="C14562" s="85" t="s">
        <v>38</v>
      </c>
      <c r="D14562" s="85">
        <v>16</v>
      </c>
      <c r="E14562" s="83">
        <v>0.98727509999999996</v>
      </c>
      <c r="F14562" s="83">
        <v>0.98818119999999998</v>
      </c>
    </row>
    <row r="14563" spans="2:6">
      <c r="B14563" s="84">
        <v>43769</v>
      </c>
      <c r="C14563" s="85" t="s">
        <v>38</v>
      </c>
      <c r="D14563" s="85">
        <v>17</v>
      </c>
      <c r="E14563" s="83">
        <v>0.98771279999999995</v>
      </c>
      <c r="F14563" s="83">
        <v>0.98835569999999995</v>
      </c>
    </row>
    <row r="14564" spans="2:6">
      <c r="B14564" s="84">
        <v>43769</v>
      </c>
      <c r="C14564" s="85" t="s">
        <v>38</v>
      </c>
      <c r="D14564" s="85">
        <v>18</v>
      </c>
      <c r="E14564" s="83">
        <v>0.98796269999999997</v>
      </c>
      <c r="F14564" s="83">
        <v>0.98840419999999996</v>
      </c>
    </row>
    <row r="14565" spans="2:6">
      <c r="B14565" s="84">
        <v>43769</v>
      </c>
      <c r="C14565" s="85" t="s">
        <v>38</v>
      </c>
      <c r="D14565" s="85">
        <v>19</v>
      </c>
      <c r="E14565" s="83">
        <v>0.98792939999999996</v>
      </c>
      <c r="F14565" s="83">
        <v>0.98847819999999997</v>
      </c>
    </row>
    <row r="14566" spans="2:6">
      <c r="B14566" s="84">
        <v>43769</v>
      </c>
      <c r="C14566" s="85" t="s">
        <v>38</v>
      </c>
      <c r="D14566" s="85">
        <v>20</v>
      </c>
      <c r="E14566" s="83">
        <v>0.98789249999999995</v>
      </c>
      <c r="F14566" s="83">
        <v>0.98858469999999998</v>
      </c>
    </row>
    <row r="14567" spans="2:6">
      <c r="B14567" s="84">
        <v>43769</v>
      </c>
      <c r="C14567" s="85" t="s">
        <v>38</v>
      </c>
      <c r="D14567" s="85">
        <v>21</v>
      </c>
      <c r="E14567" s="83">
        <v>0.9879829</v>
      </c>
      <c r="F14567" s="83">
        <v>0.98873169999999999</v>
      </c>
    </row>
    <row r="14568" spans="2:6">
      <c r="B14568" s="84">
        <v>43769</v>
      </c>
      <c r="C14568" s="85" t="s">
        <v>38</v>
      </c>
      <c r="D14568" s="85">
        <v>22</v>
      </c>
      <c r="E14568" s="83">
        <v>0.98822279999999996</v>
      </c>
      <c r="F14568" s="83">
        <v>0.98891490000000004</v>
      </c>
    </row>
    <row r="14569" spans="2:6">
      <c r="B14569" s="84">
        <v>43769</v>
      </c>
      <c r="C14569" s="85" t="s">
        <v>38</v>
      </c>
      <c r="D14569" s="85">
        <v>23</v>
      </c>
      <c r="E14569" s="83">
        <v>0.98876609999999998</v>
      </c>
      <c r="F14569" s="83">
        <v>0.98912469999999997</v>
      </c>
    </row>
    <row r="14570" spans="2:6">
      <c r="B14570" s="84">
        <v>43769</v>
      </c>
      <c r="C14570" s="85" t="s">
        <v>38</v>
      </c>
      <c r="D14570" s="85">
        <v>24</v>
      </c>
      <c r="E14570" s="83">
        <v>0.98889709999999997</v>
      </c>
      <c r="F14570" s="83">
        <v>0.98920779999999997</v>
      </c>
    </row>
    <row r="14571" spans="2:6">
      <c r="B14571" s="84">
        <v>43769</v>
      </c>
      <c r="C14571" s="85" t="s">
        <v>38</v>
      </c>
      <c r="D14571" s="85">
        <v>25</v>
      </c>
      <c r="E14571" s="83">
        <v>0.98880429999999997</v>
      </c>
      <c r="F14571" s="83">
        <v>0.98903350000000001</v>
      </c>
    </row>
    <row r="14572" spans="2:6">
      <c r="B14572" s="84">
        <v>43769</v>
      </c>
      <c r="C14572" s="85" t="s">
        <v>38</v>
      </c>
      <c r="D14572" s="85">
        <v>26</v>
      </c>
      <c r="E14572" s="83">
        <v>0.98871719999999996</v>
      </c>
      <c r="F14572" s="83">
        <v>0.98902570000000001</v>
      </c>
    </row>
    <row r="14573" spans="2:6">
      <c r="B14573" s="84">
        <v>43769</v>
      </c>
      <c r="C14573" s="85" t="s">
        <v>38</v>
      </c>
      <c r="D14573" s="85">
        <v>27</v>
      </c>
      <c r="E14573" s="83">
        <v>0.98883390000000004</v>
      </c>
      <c r="F14573" s="83">
        <v>0.98912789999999995</v>
      </c>
    </row>
    <row r="14574" spans="2:6">
      <c r="B14574" s="84">
        <v>43769</v>
      </c>
      <c r="C14574" s="85" t="s">
        <v>38</v>
      </c>
      <c r="D14574" s="85">
        <v>28</v>
      </c>
      <c r="E14574" s="83">
        <v>0.98923550000000005</v>
      </c>
      <c r="F14574" s="83">
        <v>0.9893748</v>
      </c>
    </row>
    <row r="14575" spans="2:6">
      <c r="B14575" s="84">
        <v>43769</v>
      </c>
      <c r="C14575" s="85" t="s">
        <v>38</v>
      </c>
      <c r="D14575" s="85">
        <v>29</v>
      </c>
      <c r="E14575" s="83">
        <v>0.98931369999999996</v>
      </c>
      <c r="F14575" s="83">
        <v>0.98930249999999997</v>
      </c>
    </row>
    <row r="14576" spans="2:6">
      <c r="B14576" s="84">
        <v>43769</v>
      </c>
      <c r="C14576" s="85" t="s">
        <v>38</v>
      </c>
      <c r="D14576" s="85">
        <v>30</v>
      </c>
      <c r="E14576" s="83">
        <v>0.98934860000000002</v>
      </c>
      <c r="F14576" s="83">
        <v>0.98923879999999997</v>
      </c>
    </row>
    <row r="14577" spans="2:6">
      <c r="B14577" s="84">
        <v>43769</v>
      </c>
      <c r="C14577" s="85" t="s">
        <v>38</v>
      </c>
      <c r="D14577" s="85">
        <v>31</v>
      </c>
      <c r="E14577" s="83">
        <v>0.98940539999999999</v>
      </c>
      <c r="F14577" s="83">
        <v>0.98948480000000005</v>
      </c>
    </row>
    <row r="14578" spans="2:6">
      <c r="B14578" s="84">
        <v>43769</v>
      </c>
      <c r="C14578" s="85" t="s">
        <v>38</v>
      </c>
      <c r="D14578" s="85">
        <v>32</v>
      </c>
      <c r="E14578" s="83">
        <v>0.98931150000000001</v>
      </c>
      <c r="F14578" s="83">
        <v>0.98939920000000003</v>
      </c>
    </row>
    <row r="14579" spans="2:6">
      <c r="B14579" s="84">
        <v>43769</v>
      </c>
      <c r="C14579" s="85" t="s">
        <v>38</v>
      </c>
      <c r="D14579" s="85">
        <v>33</v>
      </c>
      <c r="E14579" s="83">
        <v>0.9887475</v>
      </c>
      <c r="F14579" s="83">
        <v>0.98948510000000001</v>
      </c>
    </row>
    <row r="14580" spans="2:6">
      <c r="B14580" s="84">
        <v>43769</v>
      </c>
      <c r="C14580" s="85" t="s">
        <v>38</v>
      </c>
      <c r="D14580" s="85">
        <v>34</v>
      </c>
      <c r="E14580" s="83">
        <v>0.98869669999999998</v>
      </c>
      <c r="F14580" s="83">
        <v>0.9893113</v>
      </c>
    </row>
    <row r="14581" spans="2:6">
      <c r="B14581" s="84">
        <v>43769</v>
      </c>
      <c r="C14581" s="85" t="s">
        <v>38</v>
      </c>
      <c r="D14581" s="85">
        <v>35</v>
      </c>
      <c r="E14581" s="83">
        <v>0.98850919999999998</v>
      </c>
      <c r="F14581" s="83">
        <v>0.98928970000000005</v>
      </c>
    </row>
    <row r="14582" spans="2:6">
      <c r="B14582" s="84">
        <v>43769</v>
      </c>
      <c r="C14582" s="85" t="s">
        <v>38</v>
      </c>
      <c r="D14582" s="85">
        <v>36</v>
      </c>
      <c r="E14582" s="83">
        <v>0.98841690000000004</v>
      </c>
      <c r="F14582" s="83">
        <v>0.98926000000000003</v>
      </c>
    </row>
    <row r="14583" spans="2:6">
      <c r="B14583" s="84">
        <v>43769</v>
      </c>
      <c r="C14583" s="85" t="s">
        <v>38</v>
      </c>
      <c r="D14583" s="85">
        <v>37</v>
      </c>
      <c r="E14583" s="83">
        <v>0.98817310000000003</v>
      </c>
      <c r="F14583" s="83">
        <v>0.98913399999999996</v>
      </c>
    </row>
    <row r="14584" spans="2:6">
      <c r="B14584" s="84">
        <v>43769</v>
      </c>
      <c r="C14584" s="85" t="s">
        <v>38</v>
      </c>
      <c r="D14584" s="85">
        <v>38</v>
      </c>
      <c r="E14584" s="83">
        <v>0.98845360000000004</v>
      </c>
      <c r="F14584" s="83">
        <v>0.98928970000000005</v>
      </c>
    </row>
    <row r="14585" spans="2:6">
      <c r="B14585" s="84">
        <v>43769</v>
      </c>
      <c r="C14585" s="85" t="s">
        <v>38</v>
      </c>
      <c r="D14585" s="85">
        <v>39</v>
      </c>
      <c r="E14585" s="83">
        <v>0.98836630000000003</v>
      </c>
      <c r="F14585" s="83">
        <v>0.98874850000000003</v>
      </c>
    </row>
    <row r="14586" spans="2:6">
      <c r="B14586" s="84">
        <v>43769</v>
      </c>
      <c r="C14586" s="85" t="s">
        <v>38</v>
      </c>
      <c r="D14586" s="85">
        <v>40</v>
      </c>
      <c r="E14586" s="83">
        <v>0.98817060000000001</v>
      </c>
      <c r="F14586" s="83">
        <v>0.98864510000000005</v>
      </c>
    </row>
    <row r="14587" spans="2:6">
      <c r="B14587" s="84">
        <v>43769</v>
      </c>
      <c r="C14587" s="85" t="s">
        <v>38</v>
      </c>
      <c r="D14587" s="85">
        <v>41</v>
      </c>
      <c r="E14587" s="83">
        <v>0.98844080000000001</v>
      </c>
      <c r="F14587" s="83">
        <v>0.98897710000000005</v>
      </c>
    </row>
    <row r="14588" spans="2:6">
      <c r="B14588" s="84">
        <v>43769</v>
      </c>
      <c r="C14588" s="85" t="s">
        <v>38</v>
      </c>
      <c r="D14588" s="85">
        <v>42</v>
      </c>
      <c r="E14588" s="83">
        <v>0.98780769999999996</v>
      </c>
      <c r="F14588" s="83">
        <v>0.98866330000000002</v>
      </c>
    </row>
    <row r="14589" spans="2:6">
      <c r="B14589" s="84">
        <v>43769</v>
      </c>
      <c r="C14589" s="85" t="s">
        <v>38</v>
      </c>
      <c r="D14589" s="85">
        <v>43</v>
      </c>
      <c r="E14589" s="83">
        <v>0.98713079999999997</v>
      </c>
      <c r="F14589" s="83">
        <v>0.98818689999999998</v>
      </c>
    </row>
    <row r="14590" spans="2:6">
      <c r="B14590" s="84">
        <v>43769</v>
      </c>
      <c r="C14590" s="85" t="s">
        <v>38</v>
      </c>
      <c r="D14590" s="85">
        <v>44</v>
      </c>
      <c r="E14590" s="83">
        <v>0.98600529999999997</v>
      </c>
      <c r="F14590" s="83">
        <v>0.98765740000000002</v>
      </c>
    </row>
    <row r="14591" spans="2:6">
      <c r="B14591" s="84">
        <v>43769</v>
      </c>
      <c r="C14591" s="85" t="s">
        <v>38</v>
      </c>
      <c r="D14591" s="85">
        <v>45</v>
      </c>
      <c r="E14591" s="83">
        <v>0.98488699999999996</v>
      </c>
      <c r="F14591" s="83">
        <v>0.98714959999999996</v>
      </c>
    </row>
    <row r="14592" spans="2:6">
      <c r="B14592" s="84">
        <v>43769</v>
      </c>
      <c r="C14592" s="85" t="s">
        <v>38</v>
      </c>
      <c r="D14592" s="85">
        <v>46</v>
      </c>
      <c r="E14592" s="83">
        <v>0.98372910000000002</v>
      </c>
      <c r="F14592" s="83">
        <v>0.98675760000000001</v>
      </c>
    </row>
    <row r="14593" spans="2:6">
      <c r="B14593" s="84">
        <v>43769</v>
      </c>
      <c r="C14593" s="85" t="s">
        <v>38</v>
      </c>
      <c r="D14593" s="85">
        <v>47</v>
      </c>
      <c r="E14593" s="83">
        <v>0.98319769999999995</v>
      </c>
      <c r="F14593" s="83">
        <v>0.98677740000000003</v>
      </c>
    </row>
    <row r="14594" spans="2:6">
      <c r="B14594" s="84">
        <v>43769</v>
      </c>
      <c r="C14594" s="85" t="s">
        <v>38</v>
      </c>
      <c r="D14594" s="85">
        <v>48</v>
      </c>
      <c r="E14594" s="83">
        <v>0.98208510000000004</v>
      </c>
      <c r="F14594" s="83">
        <v>0.9861415</v>
      </c>
    </row>
    <row r="14595" spans="2:6">
      <c r="B14595" s="84">
        <v>43770</v>
      </c>
      <c r="C14595" s="85" t="s">
        <v>38</v>
      </c>
      <c r="D14595" s="85">
        <v>1</v>
      </c>
      <c r="E14595" s="83">
        <v>0.98204689999999994</v>
      </c>
      <c r="F14595" s="83">
        <v>0.98597650000000003</v>
      </c>
    </row>
    <row r="14596" spans="2:6">
      <c r="B14596" s="84">
        <v>43770</v>
      </c>
      <c r="C14596" s="85" t="s">
        <v>38</v>
      </c>
      <c r="D14596" s="85">
        <v>2</v>
      </c>
      <c r="E14596" s="83">
        <v>0.98184819999999995</v>
      </c>
      <c r="F14596" s="83">
        <v>0.9856743</v>
      </c>
    </row>
    <row r="14597" spans="2:6">
      <c r="B14597" s="84">
        <v>43770</v>
      </c>
      <c r="C14597" s="85" t="s">
        <v>38</v>
      </c>
      <c r="D14597" s="85">
        <v>3</v>
      </c>
      <c r="E14597" s="83">
        <v>0.98272970000000004</v>
      </c>
      <c r="F14597" s="83">
        <v>0.98625750000000001</v>
      </c>
    </row>
    <row r="14598" spans="2:6">
      <c r="B14598" s="84">
        <v>43770</v>
      </c>
      <c r="C14598" s="85" t="s">
        <v>38</v>
      </c>
      <c r="D14598" s="85">
        <v>4</v>
      </c>
      <c r="E14598" s="83">
        <v>0.98259830000000004</v>
      </c>
      <c r="F14598" s="83">
        <v>0.98635680000000003</v>
      </c>
    </row>
    <row r="14599" spans="2:6">
      <c r="B14599" s="84">
        <v>43770</v>
      </c>
      <c r="C14599" s="85" t="s">
        <v>38</v>
      </c>
      <c r="D14599" s="85">
        <v>5</v>
      </c>
      <c r="E14599" s="83">
        <v>0.98283180000000003</v>
      </c>
      <c r="F14599" s="83">
        <v>0.98634639999999996</v>
      </c>
    </row>
    <row r="14600" spans="2:6">
      <c r="B14600" s="84">
        <v>43770</v>
      </c>
      <c r="C14600" s="85" t="s">
        <v>38</v>
      </c>
      <c r="D14600" s="85">
        <v>6</v>
      </c>
      <c r="E14600" s="83">
        <v>0.98287749999999996</v>
      </c>
      <c r="F14600" s="83">
        <v>0.98623479999999997</v>
      </c>
    </row>
    <row r="14601" spans="2:6">
      <c r="B14601" s="84">
        <v>43770</v>
      </c>
      <c r="C14601" s="85" t="s">
        <v>38</v>
      </c>
      <c r="D14601" s="85">
        <v>7</v>
      </c>
      <c r="E14601" s="83">
        <v>0.98294519999999996</v>
      </c>
      <c r="F14601" s="83">
        <v>0.98618419999999996</v>
      </c>
    </row>
    <row r="14602" spans="2:6">
      <c r="B14602" s="84">
        <v>43770</v>
      </c>
      <c r="C14602" s="85" t="s">
        <v>38</v>
      </c>
      <c r="D14602" s="85">
        <v>8</v>
      </c>
      <c r="E14602" s="83">
        <v>0.98279280000000002</v>
      </c>
      <c r="F14602" s="83">
        <v>0.98596379999999995</v>
      </c>
    </row>
    <row r="14603" spans="2:6">
      <c r="B14603" s="84">
        <v>43770</v>
      </c>
      <c r="C14603" s="85" t="s">
        <v>38</v>
      </c>
      <c r="D14603" s="85">
        <v>9</v>
      </c>
      <c r="E14603" s="83">
        <v>0.98261480000000001</v>
      </c>
      <c r="F14603" s="83">
        <v>0.98575579999999996</v>
      </c>
    </row>
    <row r="14604" spans="2:6">
      <c r="B14604" s="84">
        <v>43770</v>
      </c>
      <c r="C14604" s="85" t="s">
        <v>38</v>
      </c>
      <c r="D14604" s="85">
        <v>10</v>
      </c>
      <c r="E14604" s="83">
        <v>0.98254470000000005</v>
      </c>
      <c r="F14604" s="83">
        <v>0.98551140000000004</v>
      </c>
    </row>
    <row r="14605" spans="2:6">
      <c r="B14605" s="84">
        <v>43770</v>
      </c>
      <c r="C14605" s="85" t="s">
        <v>38</v>
      </c>
      <c r="D14605" s="85">
        <v>11</v>
      </c>
      <c r="E14605" s="83">
        <v>0.9822748</v>
      </c>
      <c r="F14605" s="83">
        <v>0.98532240000000004</v>
      </c>
    </row>
    <row r="14606" spans="2:6">
      <c r="B14606" s="84">
        <v>43770</v>
      </c>
      <c r="C14606" s="85" t="s">
        <v>38</v>
      </c>
      <c r="D14606" s="85">
        <v>12</v>
      </c>
      <c r="E14606" s="83">
        <v>0.98254339999999996</v>
      </c>
      <c r="F14606" s="83">
        <v>0.98497009999999996</v>
      </c>
    </row>
    <row r="14607" spans="2:6">
      <c r="B14607" s="84">
        <v>43770</v>
      </c>
      <c r="C14607" s="85" t="s">
        <v>38</v>
      </c>
      <c r="D14607" s="85">
        <v>13</v>
      </c>
      <c r="E14607" s="83">
        <v>0.98356719999999997</v>
      </c>
      <c r="F14607" s="83">
        <v>0.98571730000000002</v>
      </c>
    </row>
    <row r="14608" spans="2:6">
      <c r="B14608" s="84">
        <v>43770</v>
      </c>
      <c r="C14608" s="85" t="s">
        <v>38</v>
      </c>
      <c r="D14608" s="85">
        <v>14</v>
      </c>
      <c r="E14608" s="83">
        <v>0.98449830000000005</v>
      </c>
      <c r="F14608" s="83">
        <v>0.98651259999999996</v>
      </c>
    </row>
    <row r="14609" spans="2:6">
      <c r="B14609" s="84">
        <v>43770</v>
      </c>
      <c r="C14609" s="85" t="s">
        <v>38</v>
      </c>
      <c r="D14609" s="85">
        <v>15</v>
      </c>
      <c r="E14609" s="83">
        <v>0.98541869999999998</v>
      </c>
      <c r="F14609" s="83">
        <v>0.98691830000000003</v>
      </c>
    </row>
    <row r="14610" spans="2:6">
      <c r="B14610" s="84">
        <v>43770</v>
      </c>
      <c r="C14610" s="85" t="s">
        <v>38</v>
      </c>
      <c r="D14610" s="85">
        <v>16</v>
      </c>
      <c r="E14610" s="83">
        <v>0.98607860000000003</v>
      </c>
      <c r="F14610" s="83">
        <v>0.98709469999999999</v>
      </c>
    </row>
    <row r="14611" spans="2:6">
      <c r="B14611" s="84">
        <v>43770</v>
      </c>
      <c r="C14611" s="85" t="s">
        <v>38</v>
      </c>
      <c r="D14611" s="85">
        <v>17</v>
      </c>
      <c r="E14611" s="83">
        <v>0.98651200000000006</v>
      </c>
      <c r="F14611" s="83">
        <v>0.98727129999999996</v>
      </c>
    </row>
    <row r="14612" spans="2:6">
      <c r="B14612" s="84">
        <v>43770</v>
      </c>
      <c r="C14612" s="85" t="s">
        <v>38</v>
      </c>
      <c r="D14612" s="85">
        <v>18</v>
      </c>
      <c r="E14612" s="83">
        <v>0.98722560000000004</v>
      </c>
      <c r="F14612" s="83">
        <v>0.9878017</v>
      </c>
    </row>
    <row r="14613" spans="2:6">
      <c r="B14613" s="84">
        <v>43770</v>
      </c>
      <c r="C14613" s="85" t="s">
        <v>38</v>
      </c>
      <c r="D14613" s="85">
        <v>19</v>
      </c>
      <c r="E14613" s="83">
        <v>0.98713899999999999</v>
      </c>
      <c r="F14613" s="83">
        <v>0.98765029999999998</v>
      </c>
    </row>
    <row r="14614" spans="2:6">
      <c r="B14614" s="84">
        <v>43770</v>
      </c>
      <c r="C14614" s="85" t="s">
        <v>38</v>
      </c>
      <c r="D14614" s="85">
        <v>20</v>
      </c>
      <c r="E14614" s="83">
        <v>0.98740609999999995</v>
      </c>
      <c r="F14614" s="83">
        <v>0.98782510000000001</v>
      </c>
    </row>
    <row r="14615" spans="2:6">
      <c r="B14615" s="84">
        <v>43770</v>
      </c>
      <c r="C14615" s="85" t="s">
        <v>38</v>
      </c>
      <c r="D14615" s="85">
        <v>21</v>
      </c>
      <c r="E14615" s="83">
        <v>0.9875273</v>
      </c>
      <c r="F14615" s="83">
        <v>0.9877939</v>
      </c>
    </row>
    <row r="14616" spans="2:6">
      <c r="B14616" s="84">
        <v>43770</v>
      </c>
      <c r="C14616" s="85" t="s">
        <v>38</v>
      </c>
      <c r="D14616" s="85">
        <v>22</v>
      </c>
      <c r="E14616" s="83">
        <v>0.98760210000000004</v>
      </c>
      <c r="F14616" s="83">
        <v>0.98782769999999998</v>
      </c>
    </row>
    <row r="14617" spans="2:6">
      <c r="B14617" s="84">
        <v>43770</v>
      </c>
      <c r="C14617" s="85" t="s">
        <v>38</v>
      </c>
      <c r="D14617" s="85">
        <v>23</v>
      </c>
      <c r="E14617" s="83">
        <v>0.98780480000000004</v>
      </c>
      <c r="F14617" s="83">
        <v>0.9880196</v>
      </c>
    </row>
    <row r="14618" spans="2:6">
      <c r="B14618" s="84">
        <v>43770</v>
      </c>
      <c r="C14618" s="85" t="s">
        <v>38</v>
      </c>
      <c r="D14618" s="85">
        <v>24</v>
      </c>
      <c r="E14618" s="83">
        <v>0.98801280000000002</v>
      </c>
      <c r="F14618" s="83">
        <v>0.9881875</v>
      </c>
    </row>
    <row r="14619" spans="2:6">
      <c r="B14619" s="84">
        <v>43770</v>
      </c>
      <c r="C14619" s="85" t="s">
        <v>38</v>
      </c>
      <c r="D14619" s="85">
        <v>25</v>
      </c>
      <c r="E14619" s="83">
        <v>0.98814939999999996</v>
      </c>
      <c r="F14619" s="83">
        <v>0.9882071</v>
      </c>
    </row>
    <row r="14620" spans="2:6">
      <c r="B14620" s="84">
        <v>43770</v>
      </c>
      <c r="C14620" s="85" t="s">
        <v>38</v>
      </c>
      <c r="D14620" s="85">
        <v>26</v>
      </c>
      <c r="E14620" s="83">
        <v>0.98854799999999998</v>
      </c>
      <c r="F14620" s="83">
        <v>0.98841950000000001</v>
      </c>
    </row>
    <row r="14621" spans="2:6">
      <c r="B14621" s="84">
        <v>43770</v>
      </c>
      <c r="C14621" s="85" t="s">
        <v>38</v>
      </c>
      <c r="D14621" s="85">
        <v>27</v>
      </c>
      <c r="E14621" s="83">
        <v>0.98911519999999997</v>
      </c>
      <c r="F14621" s="83">
        <v>0.98880330000000005</v>
      </c>
    </row>
    <row r="14622" spans="2:6">
      <c r="B14622" s="84">
        <v>43770</v>
      </c>
      <c r="C14622" s="85" t="s">
        <v>38</v>
      </c>
      <c r="D14622" s="85">
        <v>28</v>
      </c>
      <c r="E14622" s="83">
        <v>0.98967930000000004</v>
      </c>
      <c r="F14622" s="83">
        <v>0.9893092</v>
      </c>
    </row>
    <row r="14623" spans="2:6">
      <c r="B14623" s="84">
        <v>43770</v>
      </c>
      <c r="C14623" s="85" t="s">
        <v>38</v>
      </c>
      <c r="D14623" s="85">
        <v>29</v>
      </c>
      <c r="E14623" s="83">
        <v>0.98966940000000003</v>
      </c>
      <c r="F14623" s="83">
        <v>0.98943550000000002</v>
      </c>
    </row>
    <row r="14624" spans="2:6">
      <c r="B14624" s="84">
        <v>43770</v>
      </c>
      <c r="C14624" s="85" t="s">
        <v>38</v>
      </c>
      <c r="D14624" s="85">
        <v>30</v>
      </c>
      <c r="E14624" s="83">
        <v>0.9892746</v>
      </c>
      <c r="F14624" s="83">
        <v>0.98925450000000004</v>
      </c>
    </row>
    <row r="14625" spans="2:6">
      <c r="B14625" s="84">
        <v>43770</v>
      </c>
      <c r="C14625" s="85" t="s">
        <v>38</v>
      </c>
      <c r="D14625" s="85">
        <v>31</v>
      </c>
      <c r="E14625" s="83">
        <v>0.98844189999999998</v>
      </c>
      <c r="F14625" s="83">
        <v>0.98856100000000002</v>
      </c>
    </row>
    <row r="14626" spans="2:6">
      <c r="B14626" s="84">
        <v>43770</v>
      </c>
      <c r="C14626" s="85" t="s">
        <v>38</v>
      </c>
      <c r="D14626" s="85">
        <v>32</v>
      </c>
      <c r="E14626" s="83">
        <v>0.98793560000000002</v>
      </c>
      <c r="F14626" s="83">
        <v>0.98802210000000001</v>
      </c>
    </row>
    <row r="14627" spans="2:6">
      <c r="B14627" s="84">
        <v>43770</v>
      </c>
      <c r="C14627" s="85" t="s">
        <v>38</v>
      </c>
      <c r="D14627" s="85">
        <v>33</v>
      </c>
      <c r="E14627" s="83">
        <v>0.98819760000000001</v>
      </c>
      <c r="F14627" s="83">
        <v>0.98841049999999997</v>
      </c>
    </row>
    <row r="14628" spans="2:6">
      <c r="B14628" s="84">
        <v>43770</v>
      </c>
      <c r="C14628" s="85" t="s">
        <v>38</v>
      </c>
      <c r="D14628" s="85">
        <v>34</v>
      </c>
      <c r="E14628" s="83">
        <v>0.9880466</v>
      </c>
      <c r="F14628" s="83">
        <v>0.98851259999999996</v>
      </c>
    </row>
    <row r="14629" spans="2:6">
      <c r="B14629" s="84">
        <v>43770</v>
      </c>
      <c r="C14629" s="85" t="s">
        <v>38</v>
      </c>
      <c r="D14629" s="85">
        <v>35</v>
      </c>
      <c r="E14629" s="83">
        <v>0.98844670000000001</v>
      </c>
      <c r="F14629" s="83">
        <v>0.98886320000000005</v>
      </c>
    </row>
    <row r="14630" spans="2:6">
      <c r="B14630" s="84">
        <v>43770</v>
      </c>
      <c r="C14630" s="85" t="s">
        <v>38</v>
      </c>
      <c r="D14630" s="85">
        <v>36</v>
      </c>
      <c r="E14630" s="83">
        <v>0.98889609999999994</v>
      </c>
      <c r="F14630" s="83">
        <v>0.98923830000000001</v>
      </c>
    </row>
    <row r="14631" spans="2:6">
      <c r="B14631" s="84">
        <v>43770</v>
      </c>
      <c r="C14631" s="85" t="s">
        <v>38</v>
      </c>
      <c r="D14631" s="85">
        <v>37</v>
      </c>
      <c r="E14631" s="83">
        <v>0.98895270000000002</v>
      </c>
      <c r="F14631" s="83">
        <v>0.98921550000000003</v>
      </c>
    </row>
    <row r="14632" spans="2:6">
      <c r="B14632" s="84">
        <v>43770</v>
      </c>
      <c r="C14632" s="85" t="s">
        <v>38</v>
      </c>
      <c r="D14632" s="85">
        <v>38</v>
      </c>
      <c r="E14632" s="83">
        <v>0.98853999999999997</v>
      </c>
      <c r="F14632" s="83">
        <v>0.98911320000000003</v>
      </c>
    </row>
    <row r="14633" spans="2:6">
      <c r="B14633" s="84">
        <v>43770</v>
      </c>
      <c r="C14633" s="85" t="s">
        <v>38</v>
      </c>
      <c r="D14633" s="85">
        <v>39</v>
      </c>
      <c r="E14633" s="83">
        <v>0.98803479999999999</v>
      </c>
      <c r="F14633" s="83">
        <v>0.988564</v>
      </c>
    </row>
    <row r="14634" spans="2:6">
      <c r="B14634" s="84">
        <v>43770</v>
      </c>
      <c r="C14634" s="85" t="s">
        <v>38</v>
      </c>
      <c r="D14634" s="85">
        <v>40</v>
      </c>
      <c r="E14634" s="83">
        <v>0.98748139999999995</v>
      </c>
      <c r="F14634" s="83">
        <v>0.98804420000000004</v>
      </c>
    </row>
    <row r="14635" spans="2:6">
      <c r="B14635" s="84">
        <v>43770</v>
      </c>
      <c r="C14635" s="85" t="s">
        <v>38</v>
      </c>
      <c r="D14635" s="85">
        <v>41</v>
      </c>
      <c r="E14635" s="83">
        <v>0.98632790000000004</v>
      </c>
      <c r="F14635" s="83">
        <v>0.98712239999999996</v>
      </c>
    </row>
    <row r="14636" spans="2:6">
      <c r="B14636" s="84">
        <v>43770</v>
      </c>
      <c r="C14636" s="85" t="s">
        <v>38</v>
      </c>
      <c r="D14636" s="85">
        <v>42</v>
      </c>
      <c r="E14636" s="83">
        <v>0.98503909999999995</v>
      </c>
      <c r="F14636" s="83">
        <v>0.98663599999999996</v>
      </c>
    </row>
    <row r="14637" spans="2:6">
      <c r="B14637" s="84">
        <v>43770</v>
      </c>
      <c r="C14637" s="85" t="s">
        <v>38</v>
      </c>
      <c r="D14637" s="85">
        <v>43</v>
      </c>
      <c r="E14637" s="83">
        <v>0.98437589999999997</v>
      </c>
      <c r="F14637" s="83">
        <v>0.98674720000000005</v>
      </c>
    </row>
    <row r="14638" spans="2:6">
      <c r="B14638" s="84">
        <v>43770</v>
      </c>
      <c r="C14638" s="85" t="s">
        <v>38</v>
      </c>
      <c r="D14638" s="85">
        <v>44</v>
      </c>
      <c r="E14638" s="83">
        <v>0.98385769999999995</v>
      </c>
      <c r="F14638" s="83">
        <v>0.98677360000000003</v>
      </c>
    </row>
    <row r="14639" spans="2:6">
      <c r="B14639" s="84">
        <v>43770</v>
      </c>
      <c r="C14639" s="85" t="s">
        <v>38</v>
      </c>
      <c r="D14639" s="85">
        <v>45</v>
      </c>
      <c r="E14639" s="83">
        <v>0.98283069999999995</v>
      </c>
      <c r="F14639" s="83">
        <v>0.98597520000000005</v>
      </c>
    </row>
    <row r="14640" spans="2:6">
      <c r="B14640" s="84">
        <v>43770</v>
      </c>
      <c r="C14640" s="85" t="s">
        <v>38</v>
      </c>
      <c r="D14640" s="85">
        <v>46</v>
      </c>
      <c r="E14640" s="83">
        <v>0.98129960000000005</v>
      </c>
      <c r="F14640" s="83">
        <v>0.98501030000000001</v>
      </c>
    </row>
    <row r="14641" spans="2:6">
      <c r="B14641" s="84">
        <v>43770</v>
      </c>
      <c r="C14641" s="85" t="s">
        <v>38</v>
      </c>
      <c r="D14641" s="85">
        <v>47</v>
      </c>
      <c r="E14641" s="83">
        <v>0.98048950000000001</v>
      </c>
      <c r="F14641" s="83">
        <v>0.98448740000000001</v>
      </c>
    </row>
    <row r="14642" spans="2:6">
      <c r="B14642" s="84">
        <v>43770</v>
      </c>
      <c r="C14642" s="85" t="s">
        <v>38</v>
      </c>
      <c r="D14642" s="85">
        <v>48</v>
      </c>
      <c r="E14642" s="83">
        <v>0.97977999999999998</v>
      </c>
      <c r="F14642" s="83">
        <v>0.98409999999999997</v>
      </c>
    </row>
    <row r="14643" spans="2:6">
      <c r="B14643" s="84">
        <v>43771</v>
      </c>
      <c r="C14643" s="85" t="s">
        <v>38</v>
      </c>
      <c r="D14643" s="85">
        <v>1</v>
      </c>
      <c r="E14643" s="83">
        <v>0.98025209999999996</v>
      </c>
      <c r="F14643" s="83">
        <v>0.98496640000000002</v>
      </c>
    </row>
    <row r="14644" spans="2:6">
      <c r="B14644" s="84">
        <v>43771</v>
      </c>
      <c r="C14644" s="85" t="s">
        <v>38</v>
      </c>
      <c r="D14644" s="85">
        <v>2</v>
      </c>
      <c r="E14644" s="83">
        <v>0.9812362</v>
      </c>
      <c r="F14644" s="83">
        <v>0.98645680000000002</v>
      </c>
    </row>
    <row r="14645" spans="2:6">
      <c r="B14645" s="84">
        <v>43771</v>
      </c>
      <c r="C14645" s="85" t="s">
        <v>38</v>
      </c>
      <c r="D14645" s="85">
        <v>3</v>
      </c>
      <c r="E14645" s="83">
        <v>0.98169260000000003</v>
      </c>
      <c r="F14645" s="83">
        <v>0.98706249999999995</v>
      </c>
    </row>
    <row r="14646" spans="2:6">
      <c r="B14646" s="84">
        <v>43771</v>
      </c>
      <c r="C14646" s="85" t="s">
        <v>38</v>
      </c>
      <c r="D14646" s="85">
        <v>4</v>
      </c>
      <c r="E14646" s="83">
        <v>0.98162539999999998</v>
      </c>
      <c r="F14646" s="83">
        <v>0.98716179999999998</v>
      </c>
    </row>
    <row r="14647" spans="2:6">
      <c r="B14647" s="84">
        <v>43771</v>
      </c>
      <c r="C14647" s="85" t="s">
        <v>38</v>
      </c>
      <c r="D14647" s="85">
        <v>5</v>
      </c>
      <c r="E14647" s="83">
        <v>0.98216190000000003</v>
      </c>
      <c r="F14647" s="83">
        <v>0.98773900000000003</v>
      </c>
    </row>
    <row r="14648" spans="2:6">
      <c r="B14648" s="84">
        <v>43771</v>
      </c>
      <c r="C14648" s="85" t="s">
        <v>38</v>
      </c>
      <c r="D14648" s="85">
        <v>6</v>
      </c>
      <c r="E14648" s="83">
        <v>0.98246440000000002</v>
      </c>
      <c r="F14648" s="83">
        <v>0.98777859999999995</v>
      </c>
    </row>
    <row r="14649" spans="2:6">
      <c r="B14649" s="84">
        <v>43771</v>
      </c>
      <c r="C14649" s="85" t="s">
        <v>38</v>
      </c>
      <c r="D14649" s="85">
        <v>7</v>
      </c>
      <c r="E14649" s="83">
        <v>0.98246089999999997</v>
      </c>
      <c r="F14649" s="83">
        <v>0.98764110000000005</v>
      </c>
    </row>
    <row r="14650" spans="2:6">
      <c r="B14650" s="84">
        <v>43771</v>
      </c>
      <c r="C14650" s="85" t="s">
        <v>38</v>
      </c>
      <c r="D14650" s="85">
        <v>8</v>
      </c>
      <c r="E14650" s="83">
        <v>0.98224429999999996</v>
      </c>
      <c r="F14650" s="83">
        <v>0.98741579999999995</v>
      </c>
    </row>
    <row r="14651" spans="2:6">
      <c r="B14651" s="84">
        <v>43771</v>
      </c>
      <c r="C14651" s="85" t="s">
        <v>38</v>
      </c>
      <c r="D14651" s="85">
        <v>9</v>
      </c>
      <c r="E14651" s="83">
        <v>0.98248979999999997</v>
      </c>
      <c r="F14651" s="83">
        <v>0.98778429999999995</v>
      </c>
    </row>
    <row r="14652" spans="2:6">
      <c r="B14652" s="84">
        <v>43771</v>
      </c>
      <c r="C14652" s="85" t="s">
        <v>38</v>
      </c>
      <c r="D14652" s="85">
        <v>10</v>
      </c>
      <c r="E14652" s="83">
        <v>0.98273500000000003</v>
      </c>
      <c r="F14652" s="83">
        <v>0.98790129999999998</v>
      </c>
    </row>
    <row r="14653" spans="2:6">
      <c r="B14653" s="84">
        <v>43771</v>
      </c>
      <c r="C14653" s="85" t="s">
        <v>38</v>
      </c>
      <c r="D14653" s="85">
        <v>11</v>
      </c>
      <c r="E14653" s="83">
        <v>0.98271830000000004</v>
      </c>
      <c r="F14653" s="83">
        <v>0.98786200000000002</v>
      </c>
    </row>
    <row r="14654" spans="2:6">
      <c r="B14654" s="84">
        <v>43771</v>
      </c>
      <c r="C14654" s="85" t="s">
        <v>38</v>
      </c>
      <c r="D14654" s="85">
        <v>12</v>
      </c>
      <c r="E14654" s="83">
        <v>0.98254300000000006</v>
      </c>
      <c r="F14654" s="83">
        <v>0.98759039999999998</v>
      </c>
    </row>
    <row r="14655" spans="2:6">
      <c r="B14655" s="84">
        <v>43771</v>
      </c>
      <c r="C14655" s="85" t="s">
        <v>38</v>
      </c>
      <c r="D14655" s="85">
        <v>13</v>
      </c>
      <c r="E14655" s="83">
        <v>0.98212759999999999</v>
      </c>
      <c r="F14655" s="83">
        <v>0.98680369999999995</v>
      </c>
    </row>
    <row r="14656" spans="2:6">
      <c r="B14656" s="84">
        <v>43771</v>
      </c>
      <c r="C14656" s="85" t="s">
        <v>38</v>
      </c>
      <c r="D14656" s="85">
        <v>14</v>
      </c>
      <c r="E14656" s="83">
        <v>0.98246650000000002</v>
      </c>
      <c r="F14656" s="83">
        <v>0.98652490000000004</v>
      </c>
    </row>
    <row r="14657" spans="2:6">
      <c r="B14657" s="84">
        <v>43771</v>
      </c>
      <c r="C14657" s="85" t="s">
        <v>38</v>
      </c>
      <c r="D14657" s="85">
        <v>15</v>
      </c>
      <c r="E14657" s="83">
        <v>0.98301899999999998</v>
      </c>
      <c r="F14657" s="83">
        <v>0.98656029999999995</v>
      </c>
    </row>
    <row r="14658" spans="2:6">
      <c r="B14658" s="84">
        <v>43771</v>
      </c>
      <c r="C14658" s="85" t="s">
        <v>38</v>
      </c>
      <c r="D14658" s="85">
        <v>16</v>
      </c>
      <c r="E14658" s="83">
        <v>0.98274410000000001</v>
      </c>
      <c r="F14658" s="83">
        <v>0.98569720000000005</v>
      </c>
    </row>
    <row r="14659" spans="2:6">
      <c r="B14659" s="84">
        <v>43771</v>
      </c>
      <c r="C14659" s="85" t="s">
        <v>38</v>
      </c>
      <c r="D14659" s="85">
        <v>17</v>
      </c>
      <c r="E14659" s="83">
        <v>0.9839445</v>
      </c>
      <c r="F14659" s="83">
        <v>0.98638190000000003</v>
      </c>
    </row>
    <row r="14660" spans="2:6">
      <c r="B14660" s="84">
        <v>43771</v>
      </c>
      <c r="C14660" s="85" t="s">
        <v>38</v>
      </c>
      <c r="D14660" s="85">
        <v>18</v>
      </c>
      <c r="E14660" s="83">
        <v>0.98423269999999996</v>
      </c>
      <c r="F14660" s="83">
        <v>0.98623870000000002</v>
      </c>
    </row>
    <row r="14661" spans="2:6">
      <c r="B14661" s="84">
        <v>43771</v>
      </c>
      <c r="C14661" s="85" t="s">
        <v>38</v>
      </c>
      <c r="D14661" s="85">
        <v>19</v>
      </c>
      <c r="E14661" s="83">
        <v>0.98407770000000006</v>
      </c>
      <c r="F14661" s="83">
        <v>0.98601870000000003</v>
      </c>
    </row>
    <row r="14662" spans="2:6">
      <c r="B14662" s="84">
        <v>43771</v>
      </c>
      <c r="C14662" s="85" t="s">
        <v>38</v>
      </c>
      <c r="D14662" s="85">
        <v>20</v>
      </c>
      <c r="E14662" s="83">
        <v>0.98408200000000001</v>
      </c>
      <c r="F14662" s="83">
        <v>0.98605109999999996</v>
      </c>
    </row>
    <row r="14663" spans="2:6">
      <c r="B14663" s="84">
        <v>43771</v>
      </c>
      <c r="C14663" s="85" t="s">
        <v>38</v>
      </c>
      <c r="D14663" s="85">
        <v>21</v>
      </c>
      <c r="E14663" s="83">
        <v>0.98398379999999996</v>
      </c>
      <c r="F14663" s="83">
        <v>0.98576949999999997</v>
      </c>
    </row>
    <row r="14664" spans="2:6">
      <c r="B14664" s="84">
        <v>43771</v>
      </c>
      <c r="C14664" s="85" t="s">
        <v>38</v>
      </c>
      <c r="D14664" s="85">
        <v>22</v>
      </c>
      <c r="E14664" s="83">
        <v>0.9837785</v>
      </c>
      <c r="F14664" s="83">
        <v>0.98558429999999997</v>
      </c>
    </row>
    <row r="14665" spans="2:6">
      <c r="B14665" s="84">
        <v>43771</v>
      </c>
      <c r="C14665" s="85" t="s">
        <v>38</v>
      </c>
      <c r="D14665" s="85">
        <v>23</v>
      </c>
      <c r="E14665" s="83">
        <v>0.98352530000000005</v>
      </c>
      <c r="F14665" s="83">
        <v>0.9852476</v>
      </c>
    </row>
    <row r="14666" spans="2:6">
      <c r="B14666" s="84">
        <v>43771</v>
      </c>
      <c r="C14666" s="85" t="s">
        <v>38</v>
      </c>
      <c r="D14666" s="85">
        <v>24</v>
      </c>
      <c r="E14666" s="83">
        <v>0.98372349999999997</v>
      </c>
      <c r="F14666" s="83">
        <v>0.98545629999999995</v>
      </c>
    </row>
    <row r="14667" spans="2:6">
      <c r="B14667" s="84">
        <v>43771</v>
      </c>
      <c r="C14667" s="85" t="s">
        <v>38</v>
      </c>
      <c r="D14667" s="85">
        <v>25</v>
      </c>
      <c r="E14667" s="83">
        <v>0.98424990000000001</v>
      </c>
      <c r="F14667" s="83">
        <v>0.9862322</v>
      </c>
    </row>
    <row r="14668" spans="2:6">
      <c r="B14668" s="84">
        <v>43771</v>
      </c>
      <c r="C14668" s="85" t="s">
        <v>38</v>
      </c>
      <c r="D14668" s="85">
        <v>26</v>
      </c>
      <c r="E14668" s="83">
        <v>0.9842012</v>
      </c>
      <c r="F14668" s="83">
        <v>0.98603419999999997</v>
      </c>
    </row>
    <row r="14669" spans="2:6">
      <c r="B14669" s="84">
        <v>43771</v>
      </c>
      <c r="C14669" s="85" t="s">
        <v>38</v>
      </c>
      <c r="D14669" s="85">
        <v>27</v>
      </c>
      <c r="E14669" s="83">
        <v>0.98366319999999996</v>
      </c>
      <c r="F14669" s="83">
        <v>0.98528009999999999</v>
      </c>
    </row>
    <row r="14670" spans="2:6">
      <c r="B14670" s="84">
        <v>43771</v>
      </c>
      <c r="C14670" s="85" t="s">
        <v>38</v>
      </c>
      <c r="D14670" s="85">
        <v>28</v>
      </c>
      <c r="E14670" s="83">
        <v>0.983796</v>
      </c>
      <c r="F14670" s="83">
        <v>0.98524849999999997</v>
      </c>
    </row>
    <row r="14671" spans="2:6">
      <c r="B14671" s="84">
        <v>43771</v>
      </c>
      <c r="C14671" s="85" t="s">
        <v>38</v>
      </c>
      <c r="D14671" s="85">
        <v>29</v>
      </c>
      <c r="E14671" s="83">
        <v>0.98418349999999999</v>
      </c>
      <c r="F14671" s="83">
        <v>0.98536959999999996</v>
      </c>
    </row>
    <row r="14672" spans="2:6">
      <c r="B14672" s="84">
        <v>43771</v>
      </c>
      <c r="C14672" s="85" t="s">
        <v>38</v>
      </c>
      <c r="D14672" s="85">
        <v>30</v>
      </c>
      <c r="E14672" s="83">
        <v>0.98424290000000003</v>
      </c>
      <c r="F14672" s="83">
        <v>0.98519409999999996</v>
      </c>
    </row>
    <row r="14673" spans="2:6">
      <c r="B14673" s="84">
        <v>43771</v>
      </c>
      <c r="C14673" s="85" t="s">
        <v>38</v>
      </c>
      <c r="D14673" s="85">
        <v>31</v>
      </c>
      <c r="E14673" s="83">
        <v>0.98454299999999995</v>
      </c>
      <c r="F14673" s="83">
        <v>0.98528819999999995</v>
      </c>
    </row>
    <row r="14674" spans="2:6">
      <c r="B14674" s="84">
        <v>43771</v>
      </c>
      <c r="C14674" s="85" t="s">
        <v>38</v>
      </c>
      <c r="D14674" s="85">
        <v>32</v>
      </c>
      <c r="E14674" s="83">
        <v>0.9849367</v>
      </c>
      <c r="F14674" s="83">
        <v>0.98547910000000005</v>
      </c>
    </row>
    <row r="14675" spans="2:6">
      <c r="B14675" s="84">
        <v>43771</v>
      </c>
      <c r="C14675" s="85" t="s">
        <v>38</v>
      </c>
      <c r="D14675" s="85">
        <v>33</v>
      </c>
      <c r="E14675" s="83">
        <v>0.98521449999999999</v>
      </c>
      <c r="F14675" s="83">
        <v>0.98551800000000001</v>
      </c>
    </row>
    <row r="14676" spans="2:6">
      <c r="B14676" s="84">
        <v>43771</v>
      </c>
      <c r="C14676" s="85" t="s">
        <v>38</v>
      </c>
      <c r="D14676" s="85">
        <v>34</v>
      </c>
      <c r="E14676" s="83">
        <v>0.98587170000000002</v>
      </c>
      <c r="F14676" s="83">
        <v>0.98603960000000002</v>
      </c>
    </row>
    <row r="14677" spans="2:6">
      <c r="B14677" s="84">
        <v>43771</v>
      </c>
      <c r="C14677" s="85" t="s">
        <v>38</v>
      </c>
      <c r="D14677" s="85">
        <v>35</v>
      </c>
      <c r="E14677" s="83">
        <v>0.98630309999999999</v>
      </c>
      <c r="F14677" s="83">
        <v>0.98651549999999999</v>
      </c>
    </row>
    <row r="14678" spans="2:6">
      <c r="B14678" s="84">
        <v>43771</v>
      </c>
      <c r="C14678" s="85" t="s">
        <v>38</v>
      </c>
      <c r="D14678" s="85">
        <v>36</v>
      </c>
      <c r="E14678" s="83">
        <v>0.98643570000000003</v>
      </c>
      <c r="F14678" s="83">
        <v>0.98664540000000001</v>
      </c>
    </row>
    <row r="14679" spans="2:6">
      <c r="B14679" s="84">
        <v>43771</v>
      </c>
      <c r="C14679" s="85" t="s">
        <v>38</v>
      </c>
      <c r="D14679" s="85">
        <v>37</v>
      </c>
      <c r="E14679" s="83">
        <v>0.98638250000000005</v>
      </c>
      <c r="F14679" s="83">
        <v>0.98657550000000005</v>
      </c>
    </row>
    <row r="14680" spans="2:6">
      <c r="B14680" s="84">
        <v>43771</v>
      </c>
      <c r="C14680" s="85" t="s">
        <v>38</v>
      </c>
      <c r="D14680" s="85">
        <v>38</v>
      </c>
      <c r="E14680" s="83">
        <v>0.98658950000000001</v>
      </c>
      <c r="F14680" s="83">
        <v>0.98663800000000001</v>
      </c>
    </row>
    <row r="14681" spans="2:6">
      <c r="B14681" s="84">
        <v>43771</v>
      </c>
      <c r="C14681" s="85" t="s">
        <v>38</v>
      </c>
      <c r="D14681" s="85">
        <v>39</v>
      </c>
      <c r="E14681" s="83">
        <v>0.98611629999999995</v>
      </c>
      <c r="F14681" s="83">
        <v>0.98621239999999999</v>
      </c>
    </row>
    <row r="14682" spans="2:6">
      <c r="B14682" s="84">
        <v>43771</v>
      </c>
      <c r="C14682" s="85" t="s">
        <v>38</v>
      </c>
      <c r="D14682" s="85">
        <v>40</v>
      </c>
      <c r="E14682" s="83">
        <v>0.98583410000000005</v>
      </c>
      <c r="F14682" s="83">
        <v>0.98588739999999997</v>
      </c>
    </row>
    <row r="14683" spans="2:6">
      <c r="B14683" s="84">
        <v>43771</v>
      </c>
      <c r="C14683" s="85" t="s">
        <v>38</v>
      </c>
      <c r="D14683" s="85">
        <v>41</v>
      </c>
      <c r="E14683" s="83">
        <v>0.98579640000000002</v>
      </c>
      <c r="F14683" s="83">
        <v>0.98591399999999996</v>
      </c>
    </row>
    <row r="14684" spans="2:6">
      <c r="B14684" s="84">
        <v>43771</v>
      </c>
      <c r="C14684" s="85" t="s">
        <v>38</v>
      </c>
      <c r="D14684" s="85">
        <v>42</v>
      </c>
      <c r="E14684" s="83">
        <v>0.98547580000000001</v>
      </c>
      <c r="F14684" s="83">
        <v>0.98613660000000003</v>
      </c>
    </row>
    <row r="14685" spans="2:6">
      <c r="B14685" s="84">
        <v>43771</v>
      </c>
      <c r="C14685" s="85" t="s">
        <v>38</v>
      </c>
      <c r="D14685" s="85">
        <v>43</v>
      </c>
      <c r="E14685" s="83">
        <v>0.98494970000000004</v>
      </c>
      <c r="F14685" s="83">
        <v>0.98618490000000003</v>
      </c>
    </row>
    <row r="14686" spans="2:6">
      <c r="B14686" s="84">
        <v>43771</v>
      </c>
      <c r="C14686" s="85" t="s">
        <v>38</v>
      </c>
      <c r="D14686" s="85">
        <v>44</v>
      </c>
      <c r="E14686" s="83">
        <v>0.98434310000000003</v>
      </c>
      <c r="F14686" s="83">
        <v>0.98607420000000001</v>
      </c>
    </row>
    <row r="14687" spans="2:6">
      <c r="B14687" s="84">
        <v>43771</v>
      </c>
      <c r="C14687" s="85" t="s">
        <v>38</v>
      </c>
      <c r="D14687" s="85">
        <v>45</v>
      </c>
      <c r="E14687" s="83">
        <v>0.98353729999999995</v>
      </c>
      <c r="F14687" s="83">
        <v>0.98610339999999996</v>
      </c>
    </row>
    <row r="14688" spans="2:6">
      <c r="B14688" s="84">
        <v>43771</v>
      </c>
      <c r="C14688" s="85" t="s">
        <v>38</v>
      </c>
      <c r="D14688" s="85">
        <v>46</v>
      </c>
      <c r="E14688" s="83">
        <v>0.98240349999999999</v>
      </c>
      <c r="F14688" s="83">
        <v>0.98588220000000004</v>
      </c>
    </row>
    <row r="14689" spans="2:6">
      <c r="B14689" s="84">
        <v>43771</v>
      </c>
      <c r="C14689" s="85" t="s">
        <v>38</v>
      </c>
      <c r="D14689" s="85">
        <v>47</v>
      </c>
      <c r="E14689" s="83">
        <v>0.98204729999999996</v>
      </c>
      <c r="F14689" s="83">
        <v>0.98597990000000002</v>
      </c>
    </row>
    <row r="14690" spans="2:6">
      <c r="B14690" s="84">
        <v>43771</v>
      </c>
      <c r="C14690" s="85" t="s">
        <v>38</v>
      </c>
      <c r="D14690" s="85">
        <v>48</v>
      </c>
      <c r="E14690" s="83">
        <v>0.98159920000000001</v>
      </c>
      <c r="F14690" s="83">
        <v>0.98581589999999997</v>
      </c>
    </row>
    <row r="14691" spans="2:6">
      <c r="B14691" s="84">
        <v>43772</v>
      </c>
      <c r="C14691" s="85" t="s">
        <v>38</v>
      </c>
      <c r="D14691" s="85">
        <v>1</v>
      </c>
      <c r="E14691" s="83">
        <v>0.98137439999999998</v>
      </c>
      <c r="F14691" s="83">
        <v>0.98583849999999995</v>
      </c>
    </row>
    <row r="14692" spans="2:6">
      <c r="B14692" s="84">
        <v>43772</v>
      </c>
      <c r="C14692" s="85" t="s">
        <v>38</v>
      </c>
      <c r="D14692" s="85">
        <v>2</v>
      </c>
      <c r="E14692" s="83">
        <v>0.98065060000000004</v>
      </c>
      <c r="F14692" s="83">
        <v>0.98552669999999998</v>
      </c>
    </row>
    <row r="14693" spans="2:6">
      <c r="B14693" s="84">
        <v>43772</v>
      </c>
      <c r="C14693" s="85" t="s">
        <v>38</v>
      </c>
      <c r="D14693" s="85">
        <v>3</v>
      </c>
      <c r="E14693" s="83">
        <v>0.98023689999999997</v>
      </c>
      <c r="F14693" s="83">
        <v>0.98525490000000004</v>
      </c>
    </row>
    <row r="14694" spans="2:6">
      <c r="B14694" s="84">
        <v>43772</v>
      </c>
      <c r="C14694" s="85" t="s">
        <v>38</v>
      </c>
      <c r="D14694" s="85">
        <v>4</v>
      </c>
      <c r="E14694" s="83">
        <v>0.98002429999999996</v>
      </c>
      <c r="F14694" s="83">
        <v>0.98537669999999999</v>
      </c>
    </row>
    <row r="14695" spans="2:6">
      <c r="B14695" s="84">
        <v>43772</v>
      </c>
      <c r="C14695" s="85" t="s">
        <v>38</v>
      </c>
      <c r="D14695" s="85">
        <v>5</v>
      </c>
      <c r="E14695" s="83">
        <v>0.97994300000000001</v>
      </c>
      <c r="F14695" s="83">
        <v>0.9856878</v>
      </c>
    </row>
    <row r="14696" spans="2:6">
      <c r="B14696" s="84">
        <v>43772</v>
      </c>
      <c r="C14696" s="85" t="s">
        <v>38</v>
      </c>
      <c r="D14696" s="85">
        <v>6</v>
      </c>
      <c r="E14696" s="83">
        <v>0.98094800000000004</v>
      </c>
      <c r="F14696" s="83">
        <v>0.98690750000000005</v>
      </c>
    </row>
    <row r="14697" spans="2:6">
      <c r="B14697" s="84">
        <v>43772</v>
      </c>
      <c r="C14697" s="85" t="s">
        <v>38</v>
      </c>
      <c r="D14697" s="85">
        <v>7</v>
      </c>
      <c r="E14697" s="83">
        <v>0.98066450000000005</v>
      </c>
      <c r="F14697" s="83">
        <v>0.98637909999999995</v>
      </c>
    </row>
    <row r="14698" spans="2:6">
      <c r="B14698" s="84">
        <v>43772</v>
      </c>
      <c r="C14698" s="85" t="s">
        <v>38</v>
      </c>
      <c r="D14698" s="85">
        <v>8</v>
      </c>
      <c r="E14698" s="83">
        <v>0.9804252</v>
      </c>
      <c r="F14698" s="83">
        <v>0.98627880000000001</v>
      </c>
    </row>
    <row r="14699" spans="2:6">
      <c r="B14699" s="84">
        <v>43772</v>
      </c>
      <c r="C14699" s="85" t="s">
        <v>38</v>
      </c>
      <c r="D14699" s="85">
        <v>9</v>
      </c>
      <c r="E14699" s="83">
        <v>0.98066430000000004</v>
      </c>
      <c r="F14699" s="83">
        <v>0.98681609999999997</v>
      </c>
    </row>
    <row r="14700" spans="2:6">
      <c r="B14700" s="84">
        <v>43772</v>
      </c>
      <c r="C14700" s="85" t="s">
        <v>38</v>
      </c>
      <c r="D14700" s="85">
        <v>10</v>
      </c>
      <c r="E14700" s="83">
        <v>0.98000710000000002</v>
      </c>
      <c r="F14700" s="83">
        <v>0.98664439999999998</v>
      </c>
    </row>
    <row r="14701" spans="2:6">
      <c r="B14701" s="84">
        <v>43772</v>
      </c>
      <c r="C14701" s="85" t="s">
        <v>38</v>
      </c>
      <c r="D14701" s="85">
        <v>11</v>
      </c>
      <c r="E14701" s="83">
        <v>0.97981529999999994</v>
      </c>
      <c r="F14701" s="83">
        <v>0.98655910000000002</v>
      </c>
    </row>
    <row r="14702" spans="2:6">
      <c r="B14702" s="84">
        <v>43772</v>
      </c>
      <c r="C14702" s="85" t="s">
        <v>38</v>
      </c>
      <c r="D14702" s="85">
        <v>12</v>
      </c>
      <c r="E14702" s="83">
        <v>0.98042589999999996</v>
      </c>
      <c r="F14702" s="83">
        <v>0.98687610000000003</v>
      </c>
    </row>
    <row r="14703" spans="2:6">
      <c r="B14703" s="84">
        <v>43772</v>
      </c>
      <c r="C14703" s="85" t="s">
        <v>38</v>
      </c>
      <c r="D14703" s="85">
        <v>13</v>
      </c>
      <c r="E14703" s="83">
        <v>0.98149249999999999</v>
      </c>
      <c r="F14703" s="83">
        <v>0.98728419999999995</v>
      </c>
    </row>
    <row r="14704" spans="2:6">
      <c r="B14704" s="84">
        <v>43772</v>
      </c>
      <c r="C14704" s="85" t="s">
        <v>38</v>
      </c>
      <c r="D14704" s="85">
        <v>14</v>
      </c>
      <c r="E14704" s="83">
        <v>0.98325340000000006</v>
      </c>
      <c r="F14704" s="83">
        <v>0.98809130000000001</v>
      </c>
    </row>
    <row r="14705" spans="2:6">
      <c r="B14705" s="84">
        <v>43772</v>
      </c>
      <c r="C14705" s="85" t="s">
        <v>38</v>
      </c>
      <c r="D14705" s="85">
        <v>15</v>
      </c>
      <c r="E14705" s="83">
        <v>0.98384539999999998</v>
      </c>
      <c r="F14705" s="83">
        <v>0.98850740000000004</v>
      </c>
    </row>
    <row r="14706" spans="2:6">
      <c r="B14706" s="84">
        <v>43772</v>
      </c>
      <c r="C14706" s="85" t="s">
        <v>38</v>
      </c>
      <c r="D14706" s="85">
        <v>16</v>
      </c>
      <c r="E14706" s="83">
        <v>0.98374050000000002</v>
      </c>
      <c r="F14706" s="83">
        <v>0.98863659999999998</v>
      </c>
    </row>
    <row r="14707" spans="2:6">
      <c r="B14707" s="84">
        <v>43772</v>
      </c>
      <c r="C14707" s="85" t="s">
        <v>38</v>
      </c>
      <c r="D14707" s="85">
        <v>17</v>
      </c>
      <c r="E14707" s="83">
        <v>0.98510730000000002</v>
      </c>
      <c r="F14707" s="83">
        <v>0.98929089999999997</v>
      </c>
    </row>
    <row r="14708" spans="2:6">
      <c r="B14708" s="84">
        <v>43772</v>
      </c>
      <c r="C14708" s="85" t="s">
        <v>38</v>
      </c>
      <c r="D14708" s="85">
        <v>18</v>
      </c>
      <c r="E14708" s="83">
        <v>0.98594930000000003</v>
      </c>
      <c r="F14708" s="83">
        <v>0.98970340000000001</v>
      </c>
    </row>
    <row r="14709" spans="2:6">
      <c r="B14709" s="84">
        <v>43772</v>
      </c>
      <c r="C14709" s="85" t="s">
        <v>38</v>
      </c>
      <c r="D14709" s="85">
        <v>19</v>
      </c>
      <c r="E14709" s="83">
        <v>0.9861181</v>
      </c>
      <c r="F14709" s="83">
        <v>0.989815</v>
      </c>
    </row>
    <row r="14710" spans="2:6">
      <c r="B14710" s="84">
        <v>43772</v>
      </c>
      <c r="C14710" s="85" t="s">
        <v>38</v>
      </c>
      <c r="D14710" s="85">
        <v>20</v>
      </c>
      <c r="E14710" s="83">
        <v>0.98644489999999996</v>
      </c>
      <c r="F14710" s="83">
        <v>0.98994009999999999</v>
      </c>
    </row>
    <row r="14711" spans="2:6">
      <c r="B14711" s="84">
        <v>43772</v>
      </c>
      <c r="C14711" s="85" t="s">
        <v>38</v>
      </c>
      <c r="D14711" s="85">
        <v>21</v>
      </c>
      <c r="E14711" s="83">
        <v>0.98650660000000001</v>
      </c>
      <c r="F14711" s="83">
        <v>0.98983410000000005</v>
      </c>
    </row>
    <row r="14712" spans="2:6">
      <c r="B14712" s="84">
        <v>43772</v>
      </c>
      <c r="C14712" s="85" t="s">
        <v>38</v>
      </c>
      <c r="D14712" s="85">
        <v>22</v>
      </c>
      <c r="E14712" s="83">
        <v>0.98712089999999997</v>
      </c>
      <c r="F14712" s="83">
        <v>0.99001640000000002</v>
      </c>
    </row>
    <row r="14713" spans="2:6">
      <c r="B14713" s="84">
        <v>43772</v>
      </c>
      <c r="C14713" s="85" t="s">
        <v>38</v>
      </c>
      <c r="D14713" s="85">
        <v>23</v>
      </c>
      <c r="E14713" s="83">
        <v>0.98761710000000003</v>
      </c>
      <c r="F14713" s="83">
        <v>0.99005569999999998</v>
      </c>
    </row>
    <row r="14714" spans="2:6">
      <c r="B14714" s="84">
        <v>43772</v>
      </c>
      <c r="C14714" s="85" t="s">
        <v>38</v>
      </c>
      <c r="D14714" s="85">
        <v>24</v>
      </c>
      <c r="E14714" s="83">
        <v>0.98772020000000005</v>
      </c>
      <c r="F14714" s="83">
        <v>0.98987550000000002</v>
      </c>
    </row>
    <row r="14715" spans="2:6">
      <c r="B14715" s="84">
        <v>43772</v>
      </c>
      <c r="C14715" s="85" t="s">
        <v>38</v>
      </c>
      <c r="D14715" s="85">
        <v>25</v>
      </c>
      <c r="E14715" s="83">
        <v>0.98801289999999997</v>
      </c>
      <c r="F14715" s="83">
        <v>0.98979740000000005</v>
      </c>
    </row>
    <row r="14716" spans="2:6">
      <c r="B14716" s="84">
        <v>43772</v>
      </c>
      <c r="C14716" s="85" t="s">
        <v>38</v>
      </c>
      <c r="D14716" s="85">
        <v>26</v>
      </c>
      <c r="E14716" s="83">
        <v>0.98813189999999995</v>
      </c>
      <c r="F14716" s="83">
        <v>0.98966580000000004</v>
      </c>
    </row>
    <row r="14717" spans="2:6">
      <c r="B14717" s="84">
        <v>43772</v>
      </c>
      <c r="C14717" s="85" t="s">
        <v>38</v>
      </c>
      <c r="D14717" s="85">
        <v>27</v>
      </c>
      <c r="E14717" s="83">
        <v>0.98826610000000004</v>
      </c>
      <c r="F14717" s="83">
        <v>0.98970550000000002</v>
      </c>
    </row>
    <row r="14718" spans="2:6">
      <c r="B14718" s="84">
        <v>43772</v>
      </c>
      <c r="C14718" s="85" t="s">
        <v>38</v>
      </c>
      <c r="D14718" s="85">
        <v>28</v>
      </c>
      <c r="E14718" s="83">
        <v>0.98819120000000005</v>
      </c>
      <c r="F14718" s="83">
        <v>0.98967340000000004</v>
      </c>
    </row>
    <row r="14719" spans="2:6">
      <c r="B14719" s="84">
        <v>43772</v>
      </c>
      <c r="C14719" s="85" t="s">
        <v>38</v>
      </c>
      <c r="D14719" s="85">
        <v>29</v>
      </c>
      <c r="E14719" s="83">
        <v>0.98808180000000001</v>
      </c>
      <c r="F14719" s="83">
        <v>0.98955850000000001</v>
      </c>
    </row>
    <row r="14720" spans="2:6">
      <c r="B14720" s="84">
        <v>43772</v>
      </c>
      <c r="C14720" s="85" t="s">
        <v>38</v>
      </c>
      <c r="D14720" s="85">
        <v>30</v>
      </c>
      <c r="E14720" s="83">
        <v>0.98823510000000003</v>
      </c>
      <c r="F14720" s="83">
        <v>0.98967850000000002</v>
      </c>
    </row>
    <row r="14721" spans="2:6">
      <c r="B14721" s="84">
        <v>43772</v>
      </c>
      <c r="C14721" s="85" t="s">
        <v>38</v>
      </c>
      <c r="D14721" s="85">
        <v>31</v>
      </c>
      <c r="E14721" s="83">
        <v>0.98867799999999995</v>
      </c>
      <c r="F14721" s="83">
        <v>0.98984780000000006</v>
      </c>
    </row>
    <row r="14722" spans="2:6">
      <c r="B14722" s="84">
        <v>43772</v>
      </c>
      <c r="C14722" s="85" t="s">
        <v>38</v>
      </c>
      <c r="D14722" s="85">
        <v>32</v>
      </c>
      <c r="E14722" s="83">
        <v>0.98867780000000005</v>
      </c>
      <c r="F14722" s="83">
        <v>0.98977970000000004</v>
      </c>
    </row>
    <row r="14723" spans="2:6">
      <c r="B14723" s="84">
        <v>43772</v>
      </c>
      <c r="C14723" s="85" t="s">
        <v>38</v>
      </c>
      <c r="D14723" s="85">
        <v>33</v>
      </c>
      <c r="E14723" s="83">
        <v>0.98864419999999997</v>
      </c>
      <c r="F14723" s="83">
        <v>0.98963040000000002</v>
      </c>
    </row>
    <row r="14724" spans="2:6">
      <c r="B14724" s="84">
        <v>43772</v>
      </c>
      <c r="C14724" s="85" t="s">
        <v>38</v>
      </c>
      <c r="D14724" s="85">
        <v>34</v>
      </c>
      <c r="E14724" s="83">
        <v>0.98815779999999998</v>
      </c>
      <c r="F14724" s="83">
        <v>0.98929549999999999</v>
      </c>
    </row>
    <row r="14725" spans="2:6">
      <c r="B14725" s="84">
        <v>43772</v>
      </c>
      <c r="C14725" s="85" t="s">
        <v>38</v>
      </c>
      <c r="D14725" s="85">
        <v>35</v>
      </c>
      <c r="E14725" s="83">
        <v>0.98814369999999996</v>
      </c>
      <c r="F14725" s="83">
        <v>0.98926709999999995</v>
      </c>
    </row>
    <row r="14726" spans="2:6">
      <c r="B14726" s="84">
        <v>43772</v>
      </c>
      <c r="C14726" s="85" t="s">
        <v>38</v>
      </c>
      <c r="D14726" s="85">
        <v>36</v>
      </c>
      <c r="E14726" s="83">
        <v>0.9882204</v>
      </c>
      <c r="F14726" s="83">
        <v>0.98953979999999997</v>
      </c>
    </row>
    <row r="14727" spans="2:6">
      <c r="B14727" s="84">
        <v>43772</v>
      </c>
      <c r="C14727" s="85" t="s">
        <v>38</v>
      </c>
      <c r="D14727" s="85">
        <v>37</v>
      </c>
      <c r="E14727" s="83">
        <v>0.98811179999999998</v>
      </c>
      <c r="F14727" s="83">
        <v>0.98959350000000001</v>
      </c>
    </row>
    <row r="14728" spans="2:6">
      <c r="B14728" s="84">
        <v>43772</v>
      </c>
      <c r="C14728" s="85" t="s">
        <v>38</v>
      </c>
      <c r="D14728" s="85">
        <v>38</v>
      </c>
      <c r="E14728" s="83">
        <v>0.98866200000000004</v>
      </c>
      <c r="F14728" s="83">
        <v>0.98970119999999995</v>
      </c>
    </row>
    <row r="14729" spans="2:6">
      <c r="B14729" s="84">
        <v>43772</v>
      </c>
      <c r="C14729" s="85" t="s">
        <v>38</v>
      </c>
      <c r="D14729" s="85">
        <v>39</v>
      </c>
      <c r="E14729" s="83">
        <v>0.98855059999999995</v>
      </c>
      <c r="F14729" s="83">
        <v>0.98956909999999998</v>
      </c>
    </row>
    <row r="14730" spans="2:6">
      <c r="B14730" s="84">
        <v>43772</v>
      </c>
      <c r="C14730" s="85" t="s">
        <v>38</v>
      </c>
      <c r="D14730" s="85">
        <v>40</v>
      </c>
      <c r="E14730" s="83">
        <v>0.98895580000000005</v>
      </c>
      <c r="F14730" s="83">
        <v>0.99006249999999996</v>
      </c>
    </row>
    <row r="14731" spans="2:6">
      <c r="B14731" s="84">
        <v>43772</v>
      </c>
      <c r="C14731" s="85" t="s">
        <v>38</v>
      </c>
      <c r="D14731" s="85">
        <v>41</v>
      </c>
      <c r="E14731" s="83">
        <v>0.98913549999999995</v>
      </c>
      <c r="F14731" s="83">
        <v>0.99025580000000002</v>
      </c>
    </row>
    <row r="14732" spans="2:6">
      <c r="B14732" s="84">
        <v>43772</v>
      </c>
      <c r="C14732" s="85" t="s">
        <v>38</v>
      </c>
      <c r="D14732" s="85">
        <v>42</v>
      </c>
      <c r="E14732" s="83">
        <v>0.98844699999999996</v>
      </c>
      <c r="F14732" s="83">
        <v>0.98981850000000005</v>
      </c>
    </row>
    <row r="14733" spans="2:6">
      <c r="B14733" s="84">
        <v>43772</v>
      </c>
      <c r="C14733" s="85" t="s">
        <v>38</v>
      </c>
      <c r="D14733" s="85">
        <v>43</v>
      </c>
      <c r="E14733" s="83">
        <v>0.98739730000000003</v>
      </c>
      <c r="F14733" s="83">
        <v>0.98936650000000004</v>
      </c>
    </row>
    <row r="14734" spans="2:6">
      <c r="B14734" s="84">
        <v>43772</v>
      </c>
      <c r="C14734" s="85" t="s">
        <v>38</v>
      </c>
      <c r="D14734" s="85">
        <v>44</v>
      </c>
      <c r="E14734" s="83">
        <v>0.98657950000000005</v>
      </c>
      <c r="F14734" s="83">
        <v>0.98927109999999996</v>
      </c>
    </row>
    <row r="14735" spans="2:6">
      <c r="B14735" s="84">
        <v>43772</v>
      </c>
      <c r="C14735" s="85" t="s">
        <v>38</v>
      </c>
      <c r="D14735" s="85">
        <v>45</v>
      </c>
      <c r="E14735" s="83">
        <v>0.98591740000000005</v>
      </c>
      <c r="F14735" s="83">
        <v>0.98932589999999998</v>
      </c>
    </row>
    <row r="14736" spans="2:6">
      <c r="B14736" s="84">
        <v>43772</v>
      </c>
      <c r="C14736" s="85" t="s">
        <v>38</v>
      </c>
      <c r="D14736" s="85">
        <v>46</v>
      </c>
      <c r="E14736" s="83">
        <v>0.98530960000000001</v>
      </c>
      <c r="F14736" s="83">
        <v>0.98954189999999997</v>
      </c>
    </row>
    <row r="14737" spans="2:6">
      <c r="B14737" s="84">
        <v>43772</v>
      </c>
      <c r="C14737" s="85" t="s">
        <v>38</v>
      </c>
      <c r="D14737" s="85">
        <v>47</v>
      </c>
      <c r="E14737" s="83">
        <v>0.98463909999999999</v>
      </c>
      <c r="F14737" s="83">
        <v>0.989564</v>
      </c>
    </row>
    <row r="14738" spans="2:6">
      <c r="B14738" s="84">
        <v>43772</v>
      </c>
      <c r="C14738" s="85" t="s">
        <v>38</v>
      </c>
      <c r="D14738" s="85">
        <v>48</v>
      </c>
      <c r="E14738" s="83">
        <v>0.98324</v>
      </c>
      <c r="F14738" s="83">
        <v>0.98884050000000001</v>
      </c>
    </row>
    <row r="14739" spans="2:6">
      <c r="B14739" s="84">
        <v>43773</v>
      </c>
      <c r="C14739" s="85" t="s">
        <v>38</v>
      </c>
      <c r="D14739" s="85">
        <v>1</v>
      </c>
      <c r="E14739" s="83">
        <v>0.98189340000000003</v>
      </c>
      <c r="F14739" s="83">
        <v>0.98784700000000003</v>
      </c>
    </row>
    <row r="14740" spans="2:6">
      <c r="B14740" s="84">
        <v>43773</v>
      </c>
      <c r="C14740" s="85" t="s">
        <v>38</v>
      </c>
      <c r="D14740" s="85">
        <v>2</v>
      </c>
      <c r="E14740" s="83">
        <v>0.98136230000000002</v>
      </c>
      <c r="F14740" s="83">
        <v>0.9873073</v>
      </c>
    </row>
    <row r="14741" spans="2:6">
      <c r="B14741" s="84">
        <v>43773</v>
      </c>
      <c r="C14741" s="85" t="s">
        <v>38</v>
      </c>
      <c r="D14741" s="85">
        <v>3</v>
      </c>
      <c r="E14741" s="83">
        <v>0.98196070000000002</v>
      </c>
      <c r="F14741" s="83">
        <v>0.98777099999999995</v>
      </c>
    </row>
    <row r="14742" spans="2:6">
      <c r="B14742" s="84">
        <v>43773</v>
      </c>
      <c r="C14742" s="85" t="s">
        <v>38</v>
      </c>
      <c r="D14742" s="85">
        <v>4</v>
      </c>
      <c r="E14742" s="83">
        <v>0.98172919999999997</v>
      </c>
      <c r="F14742" s="83">
        <v>0.98769260000000003</v>
      </c>
    </row>
    <row r="14743" spans="2:6">
      <c r="B14743" s="84">
        <v>43773</v>
      </c>
      <c r="C14743" s="85" t="s">
        <v>38</v>
      </c>
      <c r="D14743" s="85">
        <v>5</v>
      </c>
      <c r="E14743" s="83">
        <v>0.98183659999999995</v>
      </c>
      <c r="F14743" s="83">
        <v>0.98789190000000004</v>
      </c>
    </row>
    <row r="14744" spans="2:6">
      <c r="B14744" s="84">
        <v>43773</v>
      </c>
      <c r="C14744" s="85" t="s">
        <v>38</v>
      </c>
      <c r="D14744" s="85">
        <v>6</v>
      </c>
      <c r="E14744" s="83">
        <v>0.98298949999999996</v>
      </c>
      <c r="F14744" s="83">
        <v>0.98902909999999999</v>
      </c>
    </row>
    <row r="14745" spans="2:6">
      <c r="B14745" s="84">
        <v>43773</v>
      </c>
      <c r="C14745" s="85" t="s">
        <v>38</v>
      </c>
      <c r="D14745" s="85">
        <v>7</v>
      </c>
      <c r="E14745" s="83">
        <v>0.98259269999999999</v>
      </c>
      <c r="F14745" s="83">
        <v>0.98860459999999994</v>
      </c>
    </row>
    <row r="14746" spans="2:6">
      <c r="B14746" s="84">
        <v>43773</v>
      </c>
      <c r="C14746" s="85" t="s">
        <v>38</v>
      </c>
      <c r="D14746" s="85">
        <v>8</v>
      </c>
      <c r="E14746" s="83">
        <v>0.98213300000000003</v>
      </c>
      <c r="F14746" s="83">
        <v>0.98821650000000005</v>
      </c>
    </row>
    <row r="14747" spans="2:6">
      <c r="B14747" s="84">
        <v>43773</v>
      </c>
      <c r="C14747" s="85" t="s">
        <v>38</v>
      </c>
      <c r="D14747" s="85">
        <v>9</v>
      </c>
      <c r="E14747" s="83">
        <v>0.98236109999999999</v>
      </c>
      <c r="F14747" s="83">
        <v>0.98801819999999996</v>
      </c>
    </row>
    <row r="14748" spans="2:6">
      <c r="B14748" s="84">
        <v>43773</v>
      </c>
      <c r="C14748" s="85" t="s">
        <v>38</v>
      </c>
      <c r="D14748" s="85">
        <v>10</v>
      </c>
      <c r="E14748" s="83">
        <v>0.98257649999999996</v>
      </c>
      <c r="F14748" s="83">
        <v>0.98816110000000001</v>
      </c>
    </row>
    <row r="14749" spans="2:6">
      <c r="B14749" s="84">
        <v>43773</v>
      </c>
      <c r="C14749" s="85" t="s">
        <v>38</v>
      </c>
      <c r="D14749" s="85">
        <v>11</v>
      </c>
      <c r="E14749" s="83">
        <v>0.9829</v>
      </c>
      <c r="F14749" s="83">
        <v>0.98861239999999995</v>
      </c>
    </row>
    <row r="14750" spans="2:6">
      <c r="B14750" s="84">
        <v>43773</v>
      </c>
      <c r="C14750" s="85" t="s">
        <v>38</v>
      </c>
      <c r="D14750" s="85">
        <v>12</v>
      </c>
      <c r="E14750" s="83">
        <v>0.98419409999999996</v>
      </c>
      <c r="F14750" s="83">
        <v>0.98923760000000005</v>
      </c>
    </row>
    <row r="14751" spans="2:6">
      <c r="B14751" s="84">
        <v>43773</v>
      </c>
      <c r="C14751" s="85" t="s">
        <v>38</v>
      </c>
      <c r="D14751" s="85">
        <v>13</v>
      </c>
      <c r="E14751" s="83">
        <v>0.98493050000000004</v>
      </c>
      <c r="F14751" s="83">
        <v>0.98910010000000004</v>
      </c>
    </row>
    <row r="14752" spans="2:6">
      <c r="B14752" s="84">
        <v>43773</v>
      </c>
      <c r="C14752" s="85" t="s">
        <v>38</v>
      </c>
      <c r="D14752" s="85">
        <v>14</v>
      </c>
      <c r="E14752" s="83">
        <v>0.98559160000000001</v>
      </c>
      <c r="F14752" s="83">
        <v>0.9886933</v>
      </c>
    </row>
    <row r="14753" spans="2:6">
      <c r="B14753" s="84">
        <v>43773</v>
      </c>
      <c r="C14753" s="85" t="s">
        <v>38</v>
      </c>
      <c r="D14753" s="85">
        <v>15</v>
      </c>
      <c r="E14753" s="83">
        <v>0.98709959999999997</v>
      </c>
      <c r="F14753" s="83">
        <v>0.98916400000000004</v>
      </c>
    </row>
    <row r="14754" spans="2:6">
      <c r="B14754" s="84">
        <v>43773</v>
      </c>
      <c r="C14754" s="85" t="s">
        <v>38</v>
      </c>
      <c r="D14754" s="85">
        <v>16</v>
      </c>
      <c r="E14754" s="83">
        <v>0.98771690000000001</v>
      </c>
      <c r="F14754" s="83">
        <v>0.98924909999999999</v>
      </c>
    </row>
    <row r="14755" spans="2:6">
      <c r="B14755" s="84">
        <v>43773</v>
      </c>
      <c r="C14755" s="85" t="s">
        <v>38</v>
      </c>
      <c r="D14755" s="85">
        <v>17</v>
      </c>
      <c r="E14755" s="83">
        <v>0.98891819999999997</v>
      </c>
      <c r="F14755" s="83">
        <v>0.99026670000000006</v>
      </c>
    </row>
    <row r="14756" spans="2:6">
      <c r="B14756" s="84">
        <v>43773</v>
      </c>
      <c r="C14756" s="85" t="s">
        <v>38</v>
      </c>
      <c r="D14756" s="85">
        <v>18</v>
      </c>
      <c r="E14756" s="83">
        <v>0.98909749999999996</v>
      </c>
      <c r="F14756" s="83">
        <v>0.99036409999999997</v>
      </c>
    </row>
    <row r="14757" spans="2:6">
      <c r="B14757" s="84">
        <v>43773</v>
      </c>
      <c r="C14757" s="85" t="s">
        <v>38</v>
      </c>
      <c r="D14757" s="85">
        <v>19</v>
      </c>
      <c r="E14757" s="83">
        <v>0.98883799999999999</v>
      </c>
      <c r="F14757" s="83">
        <v>0.99012299999999998</v>
      </c>
    </row>
    <row r="14758" spans="2:6">
      <c r="B14758" s="84">
        <v>43773</v>
      </c>
      <c r="C14758" s="85" t="s">
        <v>38</v>
      </c>
      <c r="D14758" s="85">
        <v>20</v>
      </c>
      <c r="E14758" s="83">
        <v>0.98878849999999996</v>
      </c>
      <c r="F14758" s="83">
        <v>0.99017330000000003</v>
      </c>
    </row>
    <row r="14759" spans="2:6">
      <c r="B14759" s="84">
        <v>43773</v>
      </c>
      <c r="C14759" s="85" t="s">
        <v>38</v>
      </c>
      <c r="D14759" s="85">
        <v>21</v>
      </c>
      <c r="E14759" s="83">
        <v>0.98911800000000005</v>
      </c>
      <c r="F14759" s="83">
        <v>0.99066010000000004</v>
      </c>
    </row>
    <row r="14760" spans="2:6">
      <c r="B14760" s="84">
        <v>43773</v>
      </c>
      <c r="C14760" s="85" t="s">
        <v>38</v>
      </c>
      <c r="D14760" s="85">
        <v>22</v>
      </c>
      <c r="E14760" s="83">
        <v>0.98872610000000005</v>
      </c>
      <c r="F14760" s="83">
        <v>0.9904908</v>
      </c>
    </row>
    <row r="14761" spans="2:6">
      <c r="B14761" s="84">
        <v>43773</v>
      </c>
      <c r="C14761" s="85" t="s">
        <v>38</v>
      </c>
      <c r="D14761" s="85">
        <v>23</v>
      </c>
      <c r="E14761" s="83">
        <v>0.98915160000000002</v>
      </c>
      <c r="F14761" s="83">
        <v>0.99086149999999995</v>
      </c>
    </row>
    <row r="14762" spans="2:6">
      <c r="B14762" s="84">
        <v>43773</v>
      </c>
      <c r="C14762" s="85" t="s">
        <v>38</v>
      </c>
      <c r="D14762" s="85">
        <v>24</v>
      </c>
      <c r="E14762" s="83">
        <v>0.98908450000000003</v>
      </c>
      <c r="F14762" s="83">
        <v>0.99069070000000004</v>
      </c>
    </row>
    <row r="14763" spans="2:6">
      <c r="B14763" s="84">
        <v>43773</v>
      </c>
      <c r="C14763" s="85" t="s">
        <v>38</v>
      </c>
      <c r="D14763" s="85">
        <v>25</v>
      </c>
      <c r="E14763" s="83">
        <v>0.98852390000000001</v>
      </c>
      <c r="F14763" s="83">
        <v>0.98990069999999997</v>
      </c>
    </row>
    <row r="14764" spans="2:6">
      <c r="B14764" s="84">
        <v>43773</v>
      </c>
      <c r="C14764" s="85" t="s">
        <v>38</v>
      </c>
      <c r="D14764" s="85">
        <v>26</v>
      </c>
      <c r="E14764" s="83">
        <v>0.98855159999999997</v>
      </c>
      <c r="F14764" s="83">
        <v>0.98985120000000004</v>
      </c>
    </row>
    <row r="14765" spans="2:6">
      <c r="B14765" s="84">
        <v>43773</v>
      </c>
      <c r="C14765" s="85" t="s">
        <v>38</v>
      </c>
      <c r="D14765" s="85">
        <v>27</v>
      </c>
      <c r="E14765" s="83">
        <v>0.9887399</v>
      </c>
      <c r="F14765" s="83">
        <v>0.98974689999999999</v>
      </c>
    </row>
    <row r="14766" spans="2:6">
      <c r="B14766" s="84">
        <v>43773</v>
      </c>
      <c r="C14766" s="85" t="s">
        <v>38</v>
      </c>
      <c r="D14766" s="85">
        <v>28</v>
      </c>
      <c r="E14766" s="83">
        <v>0.98848950000000002</v>
      </c>
      <c r="F14766" s="83">
        <v>0.98940209999999995</v>
      </c>
    </row>
    <row r="14767" spans="2:6">
      <c r="B14767" s="84">
        <v>43773</v>
      </c>
      <c r="C14767" s="85" t="s">
        <v>38</v>
      </c>
      <c r="D14767" s="85">
        <v>29</v>
      </c>
      <c r="E14767" s="83">
        <v>0.98821309999999996</v>
      </c>
      <c r="F14767" s="83">
        <v>0.98911349999999998</v>
      </c>
    </row>
    <row r="14768" spans="2:6">
      <c r="B14768" s="84">
        <v>43773</v>
      </c>
      <c r="C14768" s="85" t="s">
        <v>38</v>
      </c>
      <c r="D14768" s="85">
        <v>30</v>
      </c>
      <c r="E14768" s="83">
        <v>0.98860890000000001</v>
      </c>
      <c r="F14768" s="83">
        <v>0.98955110000000002</v>
      </c>
    </row>
    <row r="14769" spans="2:6">
      <c r="B14769" s="84">
        <v>43773</v>
      </c>
      <c r="C14769" s="85" t="s">
        <v>38</v>
      </c>
      <c r="D14769" s="85">
        <v>31</v>
      </c>
      <c r="E14769" s="83">
        <v>0.98843289999999995</v>
      </c>
      <c r="F14769" s="83">
        <v>0.9894693</v>
      </c>
    </row>
    <row r="14770" spans="2:6">
      <c r="B14770" s="84">
        <v>43773</v>
      </c>
      <c r="C14770" s="85" t="s">
        <v>38</v>
      </c>
      <c r="D14770" s="85">
        <v>32</v>
      </c>
      <c r="E14770" s="83">
        <v>0.98872210000000005</v>
      </c>
      <c r="F14770" s="83">
        <v>0.98932469999999995</v>
      </c>
    </row>
    <row r="14771" spans="2:6">
      <c r="B14771" s="84">
        <v>43773</v>
      </c>
      <c r="C14771" s="85" t="s">
        <v>38</v>
      </c>
      <c r="D14771" s="85">
        <v>33</v>
      </c>
      <c r="E14771" s="83">
        <v>0.98875900000000005</v>
      </c>
      <c r="F14771" s="83">
        <v>0.98914349999999995</v>
      </c>
    </row>
    <row r="14772" spans="2:6">
      <c r="B14772" s="84">
        <v>43773</v>
      </c>
      <c r="C14772" s="85" t="s">
        <v>38</v>
      </c>
      <c r="D14772" s="85">
        <v>34</v>
      </c>
      <c r="E14772" s="83">
        <v>0.98857530000000005</v>
      </c>
      <c r="F14772" s="83">
        <v>0.98877740000000003</v>
      </c>
    </row>
    <row r="14773" spans="2:6">
      <c r="B14773" s="84">
        <v>43773</v>
      </c>
      <c r="C14773" s="85" t="s">
        <v>38</v>
      </c>
      <c r="D14773" s="85">
        <v>35</v>
      </c>
      <c r="E14773" s="83">
        <v>0.98806519999999998</v>
      </c>
      <c r="F14773" s="83">
        <v>0.98834639999999996</v>
      </c>
    </row>
    <row r="14774" spans="2:6">
      <c r="B14774" s="84">
        <v>43773</v>
      </c>
      <c r="C14774" s="85" t="s">
        <v>38</v>
      </c>
      <c r="D14774" s="85">
        <v>36</v>
      </c>
      <c r="E14774" s="83">
        <v>0.98814060000000004</v>
      </c>
      <c r="F14774" s="83">
        <v>0.98835269999999997</v>
      </c>
    </row>
    <row r="14775" spans="2:6">
      <c r="B14775" s="84">
        <v>43773</v>
      </c>
      <c r="C14775" s="85" t="s">
        <v>38</v>
      </c>
      <c r="D14775" s="85">
        <v>37</v>
      </c>
      <c r="E14775" s="83">
        <v>0.98836880000000005</v>
      </c>
      <c r="F14775" s="83">
        <v>0.98845669999999997</v>
      </c>
    </row>
    <row r="14776" spans="2:6">
      <c r="B14776" s="84">
        <v>43773</v>
      </c>
      <c r="C14776" s="85" t="s">
        <v>38</v>
      </c>
      <c r="D14776" s="85">
        <v>38</v>
      </c>
      <c r="E14776" s="83">
        <v>0.98828240000000001</v>
      </c>
      <c r="F14776" s="83">
        <v>0.98828249999999995</v>
      </c>
    </row>
    <row r="14777" spans="2:6">
      <c r="B14777" s="84">
        <v>43773</v>
      </c>
      <c r="C14777" s="85" t="s">
        <v>38</v>
      </c>
      <c r="D14777" s="85">
        <v>39</v>
      </c>
      <c r="E14777" s="83">
        <v>0.98804159999999996</v>
      </c>
      <c r="F14777" s="83">
        <v>0.98805030000000005</v>
      </c>
    </row>
    <row r="14778" spans="2:6">
      <c r="B14778" s="84">
        <v>43773</v>
      </c>
      <c r="C14778" s="85" t="s">
        <v>38</v>
      </c>
      <c r="D14778" s="85">
        <v>40</v>
      </c>
      <c r="E14778" s="83">
        <v>0.98754430000000004</v>
      </c>
      <c r="F14778" s="83">
        <v>0.98777999999999999</v>
      </c>
    </row>
    <row r="14779" spans="2:6">
      <c r="B14779" s="84">
        <v>43773</v>
      </c>
      <c r="C14779" s="85" t="s">
        <v>38</v>
      </c>
      <c r="D14779" s="85">
        <v>41</v>
      </c>
      <c r="E14779" s="83">
        <v>0.98737249999999999</v>
      </c>
      <c r="F14779" s="83">
        <v>0.98758789999999996</v>
      </c>
    </row>
    <row r="14780" spans="2:6">
      <c r="B14780" s="84">
        <v>43773</v>
      </c>
      <c r="C14780" s="85" t="s">
        <v>38</v>
      </c>
      <c r="D14780" s="85">
        <v>42</v>
      </c>
      <c r="E14780" s="83">
        <v>0.98717319999999997</v>
      </c>
      <c r="F14780" s="83">
        <v>0.98772669999999996</v>
      </c>
    </row>
    <row r="14781" spans="2:6">
      <c r="B14781" s="84">
        <v>43773</v>
      </c>
      <c r="C14781" s="85" t="s">
        <v>38</v>
      </c>
      <c r="D14781" s="85">
        <v>43</v>
      </c>
      <c r="E14781" s="83">
        <v>0.98697780000000002</v>
      </c>
      <c r="F14781" s="83">
        <v>0.98752180000000001</v>
      </c>
    </row>
    <row r="14782" spans="2:6">
      <c r="B14782" s="84">
        <v>43773</v>
      </c>
      <c r="C14782" s="85" t="s">
        <v>38</v>
      </c>
      <c r="D14782" s="85">
        <v>44</v>
      </c>
      <c r="E14782" s="83">
        <v>0.98698249999999998</v>
      </c>
      <c r="F14782" s="83">
        <v>0.98791229999999997</v>
      </c>
    </row>
    <row r="14783" spans="2:6">
      <c r="B14783" s="84">
        <v>43773</v>
      </c>
      <c r="C14783" s="85" t="s">
        <v>38</v>
      </c>
      <c r="D14783" s="85">
        <v>45</v>
      </c>
      <c r="E14783" s="83">
        <v>0.9857667</v>
      </c>
      <c r="F14783" s="83">
        <v>0.98753550000000001</v>
      </c>
    </row>
    <row r="14784" spans="2:6">
      <c r="B14784" s="84">
        <v>43773</v>
      </c>
      <c r="C14784" s="85" t="s">
        <v>38</v>
      </c>
      <c r="D14784" s="85">
        <v>46</v>
      </c>
      <c r="E14784" s="83">
        <v>0.98475939999999995</v>
      </c>
      <c r="F14784" s="83">
        <v>0.98736869999999999</v>
      </c>
    </row>
    <row r="14785" spans="2:6">
      <c r="B14785" s="84">
        <v>43773</v>
      </c>
      <c r="C14785" s="85" t="s">
        <v>38</v>
      </c>
      <c r="D14785" s="85">
        <v>47</v>
      </c>
      <c r="E14785" s="83">
        <v>0.9840913</v>
      </c>
      <c r="F14785" s="83">
        <v>0.98718980000000001</v>
      </c>
    </row>
    <row r="14786" spans="2:6">
      <c r="B14786" s="84">
        <v>43773</v>
      </c>
      <c r="C14786" s="85" t="s">
        <v>38</v>
      </c>
      <c r="D14786" s="85">
        <v>48</v>
      </c>
      <c r="E14786" s="83">
        <v>0.98313099999999998</v>
      </c>
      <c r="F14786" s="83">
        <v>0.98663160000000005</v>
      </c>
    </row>
    <row r="14787" spans="2:6">
      <c r="B14787" s="84">
        <v>43774</v>
      </c>
      <c r="C14787" s="85" t="s">
        <v>38</v>
      </c>
      <c r="D14787" s="85">
        <v>1</v>
      </c>
      <c r="E14787" s="83">
        <v>0.98314760000000001</v>
      </c>
      <c r="F14787" s="83">
        <v>0.98638400000000004</v>
      </c>
    </row>
    <row r="14788" spans="2:6">
      <c r="B14788" s="84">
        <v>43774</v>
      </c>
      <c r="C14788" s="85" t="s">
        <v>38</v>
      </c>
      <c r="D14788" s="85">
        <v>2</v>
      </c>
      <c r="E14788" s="83">
        <v>0.98312529999999998</v>
      </c>
      <c r="F14788" s="83">
        <v>0.98600460000000001</v>
      </c>
    </row>
    <row r="14789" spans="2:6">
      <c r="B14789" s="84">
        <v>43774</v>
      </c>
      <c r="C14789" s="85" t="s">
        <v>38</v>
      </c>
      <c r="D14789" s="85">
        <v>3</v>
      </c>
      <c r="E14789" s="83">
        <v>0.98317509999999997</v>
      </c>
      <c r="F14789" s="83">
        <v>0.98599400000000004</v>
      </c>
    </row>
    <row r="14790" spans="2:6">
      <c r="B14790" s="84">
        <v>43774</v>
      </c>
      <c r="C14790" s="85" t="s">
        <v>38</v>
      </c>
      <c r="D14790" s="85">
        <v>4</v>
      </c>
      <c r="E14790" s="83">
        <v>0.98303720000000006</v>
      </c>
      <c r="F14790" s="83">
        <v>0.98626210000000003</v>
      </c>
    </row>
    <row r="14791" spans="2:6">
      <c r="B14791" s="84">
        <v>43774</v>
      </c>
      <c r="C14791" s="85" t="s">
        <v>38</v>
      </c>
      <c r="D14791" s="85">
        <v>5</v>
      </c>
      <c r="E14791" s="83">
        <v>0.98295900000000003</v>
      </c>
      <c r="F14791" s="83">
        <v>0.98648769999999997</v>
      </c>
    </row>
    <row r="14792" spans="2:6">
      <c r="B14792" s="84">
        <v>43774</v>
      </c>
      <c r="C14792" s="85" t="s">
        <v>38</v>
      </c>
      <c r="D14792" s="85">
        <v>6</v>
      </c>
      <c r="E14792" s="83">
        <v>0.98367260000000001</v>
      </c>
      <c r="F14792" s="83">
        <v>0.98689850000000001</v>
      </c>
    </row>
    <row r="14793" spans="2:6">
      <c r="B14793" s="84">
        <v>43774</v>
      </c>
      <c r="C14793" s="85" t="s">
        <v>38</v>
      </c>
      <c r="D14793" s="85">
        <v>7</v>
      </c>
      <c r="E14793" s="83">
        <v>0.98358000000000001</v>
      </c>
      <c r="F14793" s="83">
        <v>0.98652709999999999</v>
      </c>
    </row>
    <row r="14794" spans="2:6">
      <c r="B14794" s="84">
        <v>43774</v>
      </c>
      <c r="C14794" s="85" t="s">
        <v>38</v>
      </c>
      <c r="D14794" s="85">
        <v>8</v>
      </c>
      <c r="E14794" s="83">
        <v>0.98374269999999997</v>
      </c>
      <c r="F14794" s="83">
        <v>0.98657609999999996</v>
      </c>
    </row>
    <row r="14795" spans="2:6">
      <c r="B14795" s="84">
        <v>43774</v>
      </c>
      <c r="C14795" s="85" t="s">
        <v>38</v>
      </c>
      <c r="D14795" s="85">
        <v>9</v>
      </c>
      <c r="E14795" s="83">
        <v>0.98344889999999996</v>
      </c>
      <c r="F14795" s="83">
        <v>0.9867245</v>
      </c>
    </row>
    <row r="14796" spans="2:6">
      <c r="B14796" s="84">
        <v>43774</v>
      </c>
      <c r="C14796" s="85" t="s">
        <v>38</v>
      </c>
      <c r="D14796" s="85">
        <v>10</v>
      </c>
      <c r="E14796" s="83">
        <v>0.98322200000000004</v>
      </c>
      <c r="F14796" s="83">
        <v>0.9865853</v>
      </c>
    </row>
    <row r="14797" spans="2:6">
      <c r="B14797" s="84">
        <v>43774</v>
      </c>
      <c r="C14797" s="85" t="s">
        <v>38</v>
      </c>
      <c r="D14797" s="85">
        <v>11</v>
      </c>
      <c r="E14797" s="83">
        <v>0.98259300000000005</v>
      </c>
      <c r="F14797" s="83">
        <v>0.98575190000000001</v>
      </c>
    </row>
    <row r="14798" spans="2:6">
      <c r="B14798" s="84">
        <v>43774</v>
      </c>
      <c r="C14798" s="85" t="s">
        <v>38</v>
      </c>
      <c r="D14798" s="85">
        <v>12</v>
      </c>
      <c r="E14798" s="83">
        <v>0.98299829999999999</v>
      </c>
      <c r="F14798" s="83">
        <v>0.98580000000000001</v>
      </c>
    </row>
    <row r="14799" spans="2:6">
      <c r="B14799" s="84">
        <v>43774</v>
      </c>
      <c r="C14799" s="85" t="s">
        <v>38</v>
      </c>
      <c r="D14799" s="85">
        <v>13</v>
      </c>
      <c r="E14799" s="83">
        <v>0.98415249999999999</v>
      </c>
      <c r="F14799" s="83">
        <v>0.98554960000000003</v>
      </c>
    </row>
    <row r="14800" spans="2:6">
      <c r="B14800" s="84">
        <v>43774</v>
      </c>
      <c r="C14800" s="85" t="s">
        <v>38</v>
      </c>
      <c r="D14800" s="85">
        <v>14</v>
      </c>
      <c r="E14800" s="83">
        <v>0.98501360000000004</v>
      </c>
      <c r="F14800" s="83">
        <v>0.98579079999999997</v>
      </c>
    </row>
    <row r="14801" spans="2:6">
      <c r="B14801" s="84">
        <v>43774</v>
      </c>
      <c r="C14801" s="85" t="s">
        <v>38</v>
      </c>
      <c r="D14801" s="85">
        <v>15</v>
      </c>
      <c r="E14801" s="83">
        <v>0.98576450000000004</v>
      </c>
      <c r="F14801" s="83">
        <v>0.98595580000000005</v>
      </c>
    </row>
    <row r="14802" spans="2:6">
      <c r="B14802" s="84">
        <v>43774</v>
      </c>
      <c r="C14802" s="85" t="s">
        <v>38</v>
      </c>
      <c r="D14802" s="85">
        <v>16</v>
      </c>
      <c r="E14802" s="83">
        <v>0.98670740000000001</v>
      </c>
      <c r="F14802" s="83">
        <v>0.98648800000000003</v>
      </c>
    </row>
    <row r="14803" spans="2:6">
      <c r="B14803" s="84">
        <v>43774</v>
      </c>
      <c r="C14803" s="85" t="s">
        <v>38</v>
      </c>
      <c r="D14803" s="85">
        <v>17</v>
      </c>
      <c r="E14803" s="83">
        <v>0.98723910000000004</v>
      </c>
      <c r="F14803" s="83">
        <v>0.98679499999999998</v>
      </c>
    </row>
    <row r="14804" spans="2:6">
      <c r="B14804" s="84">
        <v>43774</v>
      </c>
      <c r="C14804" s="85" t="s">
        <v>38</v>
      </c>
      <c r="D14804" s="85">
        <v>18</v>
      </c>
      <c r="E14804" s="83">
        <v>0.98756120000000003</v>
      </c>
      <c r="F14804" s="83">
        <v>0.98700880000000002</v>
      </c>
    </row>
    <row r="14805" spans="2:6">
      <c r="B14805" s="84">
        <v>43774</v>
      </c>
      <c r="C14805" s="85" t="s">
        <v>38</v>
      </c>
      <c r="D14805" s="85">
        <v>19</v>
      </c>
      <c r="E14805" s="83">
        <v>0.98811850000000001</v>
      </c>
      <c r="F14805" s="83">
        <v>0.98786580000000002</v>
      </c>
    </row>
    <row r="14806" spans="2:6">
      <c r="B14806" s="84">
        <v>43774</v>
      </c>
      <c r="C14806" s="85" t="s">
        <v>38</v>
      </c>
      <c r="D14806" s="85">
        <v>20</v>
      </c>
      <c r="E14806" s="83">
        <v>0.98809749999999996</v>
      </c>
      <c r="F14806" s="83">
        <v>0.98798759999999997</v>
      </c>
    </row>
    <row r="14807" spans="2:6">
      <c r="B14807" s="84">
        <v>43774</v>
      </c>
      <c r="C14807" s="85" t="s">
        <v>38</v>
      </c>
      <c r="D14807" s="85">
        <v>21</v>
      </c>
      <c r="E14807" s="83">
        <v>0.98836460000000004</v>
      </c>
      <c r="F14807" s="83">
        <v>0.98825790000000002</v>
      </c>
    </row>
    <row r="14808" spans="2:6">
      <c r="B14808" s="84">
        <v>43774</v>
      </c>
      <c r="C14808" s="85" t="s">
        <v>38</v>
      </c>
      <c r="D14808" s="85">
        <v>22</v>
      </c>
      <c r="E14808" s="83">
        <v>0.98862839999999996</v>
      </c>
      <c r="F14808" s="83">
        <v>0.98847169999999995</v>
      </c>
    </row>
    <row r="14809" spans="2:6">
      <c r="B14809" s="84">
        <v>43774</v>
      </c>
      <c r="C14809" s="85" t="s">
        <v>38</v>
      </c>
      <c r="D14809" s="85">
        <v>23</v>
      </c>
      <c r="E14809" s="83">
        <v>0.98849860000000001</v>
      </c>
      <c r="F14809" s="83">
        <v>0.98872199999999999</v>
      </c>
    </row>
    <row r="14810" spans="2:6">
      <c r="B14810" s="84">
        <v>43774</v>
      </c>
      <c r="C14810" s="85" t="s">
        <v>38</v>
      </c>
      <c r="D14810" s="85">
        <v>24</v>
      </c>
      <c r="E14810" s="83">
        <v>0.98893160000000002</v>
      </c>
      <c r="F14810" s="83">
        <v>0.9891392</v>
      </c>
    </row>
    <row r="14811" spans="2:6">
      <c r="B14811" s="84">
        <v>43774</v>
      </c>
      <c r="C14811" s="85" t="s">
        <v>38</v>
      </c>
      <c r="D14811" s="85">
        <v>25</v>
      </c>
      <c r="E14811" s="83">
        <v>0.98920399999999997</v>
      </c>
      <c r="F14811" s="83">
        <v>0.98919179999999995</v>
      </c>
    </row>
    <row r="14812" spans="2:6">
      <c r="B14812" s="84">
        <v>43774</v>
      </c>
      <c r="C14812" s="85" t="s">
        <v>38</v>
      </c>
      <c r="D14812" s="85">
        <v>26</v>
      </c>
      <c r="E14812" s="83">
        <v>0.98951389999999995</v>
      </c>
      <c r="F14812" s="83">
        <v>0.98930130000000005</v>
      </c>
    </row>
    <row r="14813" spans="2:6">
      <c r="B14813" s="84">
        <v>43774</v>
      </c>
      <c r="C14813" s="85" t="s">
        <v>38</v>
      </c>
      <c r="D14813" s="85">
        <v>27</v>
      </c>
      <c r="E14813" s="83">
        <v>0.98938499999999996</v>
      </c>
      <c r="F14813" s="83">
        <v>0.98904899999999996</v>
      </c>
    </row>
    <row r="14814" spans="2:6">
      <c r="B14814" s="84">
        <v>43774</v>
      </c>
      <c r="C14814" s="85" t="s">
        <v>38</v>
      </c>
      <c r="D14814" s="85">
        <v>28</v>
      </c>
      <c r="E14814" s="83">
        <v>0.98887040000000004</v>
      </c>
      <c r="F14814" s="83">
        <v>0.98832419999999999</v>
      </c>
    </row>
    <row r="14815" spans="2:6">
      <c r="B14815" s="84">
        <v>43774</v>
      </c>
      <c r="C14815" s="85" t="s">
        <v>38</v>
      </c>
      <c r="D14815" s="85">
        <v>29</v>
      </c>
      <c r="E14815" s="83">
        <v>0.98955760000000004</v>
      </c>
      <c r="F14815" s="83">
        <v>0.98883200000000004</v>
      </c>
    </row>
    <row r="14816" spans="2:6">
      <c r="B14816" s="84">
        <v>43774</v>
      </c>
      <c r="C14816" s="85" t="s">
        <v>38</v>
      </c>
      <c r="D14816" s="85">
        <v>30</v>
      </c>
      <c r="E14816" s="83">
        <v>0.98973889999999998</v>
      </c>
      <c r="F14816" s="83">
        <v>0.98889640000000001</v>
      </c>
    </row>
    <row r="14817" spans="2:6">
      <c r="B14817" s="84">
        <v>43774</v>
      </c>
      <c r="C14817" s="85" t="s">
        <v>38</v>
      </c>
      <c r="D14817" s="85">
        <v>31</v>
      </c>
      <c r="E14817" s="83">
        <v>0.98991700000000005</v>
      </c>
      <c r="F14817" s="83">
        <v>0.98891070000000003</v>
      </c>
    </row>
    <row r="14818" spans="2:6">
      <c r="B14818" s="84">
        <v>43774</v>
      </c>
      <c r="C14818" s="85" t="s">
        <v>38</v>
      </c>
      <c r="D14818" s="85">
        <v>32</v>
      </c>
      <c r="E14818" s="83">
        <v>0.99001950000000005</v>
      </c>
      <c r="F14818" s="83">
        <v>0.98881889999999995</v>
      </c>
    </row>
    <row r="14819" spans="2:6">
      <c r="B14819" s="84">
        <v>43774</v>
      </c>
      <c r="C14819" s="85" t="s">
        <v>38</v>
      </c>
      <c r="D14819" s="85">
        <v>33</v>
      </c>
      <c r="E14819" s="83">
        <v>0.99003339999999995</v>
      </c>
      <c r="F14819" s="83">
        <v>0.98874289999999998</v>
      </c>
    </row>
    <row r="14820" spans="2:6">
      <c r="B14820" s="84">
        <v>43774</v>
      </c>
      <c r="C14820" s="85" t="s">
        <v>38</v>
      </c>
      <c r="D14820" s="85">
        <v>34</v>
      </c>
      <c r="E14820" s="83">
        <v>0.9900352</v>
      </c>
      <c r="F14820" s="83">
        <v>0.98883259999999995</v>
      </c>
    </row>
    <row r="14821" spans="2:6">
      <c r="B14821" s="84">
        <v>43774</v>
      </c>
      <c r="C14821" s="85" t="s">
        <v>38</v>
      </c>
      <c r="D14821" s="85">
        <v>35</v>
      </c>
      <c r="E14821" s="83">
        <v>0.98978390000000005</v>
      </c>
      <c r="F14821" s="83">
        <v>0.98846619999999996</v>
      </c>
    </row>
    <row r="14822" spans="2:6">
      <c r="B14822" s="84">
        <v>43774</v>
      </c>
      <c r="C14822" s="85" t="s">
        <v>38</v>
      </c>
      <c r="D14822" s="85">
        <v>36</v>
      </c>
      <c r="E14822" s="83">
        <v>0.98950879999999997</v>
      </c>
      <c r="F14822" s="83">
        <v>0.98814389999999996</v>
      </c>
    </row>
    <row r="14823" spans="2:6">
      <c r="B14823" s="84">
        <v>43774</v>
      </c>
      <c r="C14823" s="85" t="s">
        <v>38</v>
      </c>
      <c r="D14823" s="85">
        <v>37</v>
      </c>
      <c r="E14823" s="83">
        <v>0.98958590000000002</v>
      </c>
      <c r="F14823" s="83">
        <v>0.98817339999999998</v>
      </c>
    </row>
    <row r="14824" spans="2:6">
      <c r="B14824" s="84">
        <v>43774</v>
      </c>
      <c r="C14824" s="85" t="s">
        <v>38</v>
      </c>
      <c r="D14824" s="85">
        <v>38</v>
      </c>
      <c r="E14824" s="83">
        <v>0.98953590000000002</v>
      </c>
      <c r="F14824" s="83">
        <v>0.98764640000000004</v>
      </c>
    </row>
    <row r="14825" spans="2:6">
      <c r="B14825" s="84">
        <v>43774</v>
      </c>
      <c r="C14825" s="85" t="s">
        <v>38</v>
      </c>
      <c r="D14825" s="85">
        <v>39</v>
      </c>
      <c r="E14825" s="83">
        <v>0.98919409999999997</v>
      </c>
      <c r="F14825" s="83">
        <v>0.987541</v>
      </c>
    </row>
    <row r="14826" spans="2:6">
      <c r="B14826" s="84">
        <v>43774</v>
      </c>
      <c r="C14826" s="85" t="s">
        <v>38</v>
      </c>
      <c r="D14826" s="85">
        <v>40</v>
      </c>
      <c r="E14826" s="83">
        <v>0.98911660000000001</v>
      </c>
      <c r="F14826" s="83">
        <v>0.98758400000000002</v>
      </c>
    </row>
    <row r="14827" spans="2:6">
      <c r="B14827" s="84">
        <v>43774</v>
      </c>
      <c r="C14827" s="85" t="s">
        <v>38</v>
      </c>
      <c r="D14827" s="85">
        <v>41</v>
      </c>
      <c r="E14827" s="83">
        <v>0.98881039999999998</v>
      </c>
      <c r="F14827" s="83">
        <v>0.98721110000000001</v>
      </c>
    </row>
    <row r="14828" spans="2:6">
      <c r="B14828" s="84">
        <v>43774</v>
      </c>
      <c r="C14828" s="85" t="s">
        <v>38</v>
      </c>
      <c r="D14828" s="85">
        <v>42</v>
      </c>
      <c r="E14828" s="83">
        <v>0.98839120000000003</v>
      </c>
      <c r="F14828" s="83">
        <v>0.98697440000000003</v>
      </c>
    </row>
    <row r="14829" spans="2:6">
      <c r="B14829" s="84">
        <v>43774</v>
      </c>
      <c r="C14829" s="85" t="s">
        <v>38</v>
      </c>
      <c r="D14829" s="85">
        <v>43</v>
      </c>
      <c r="E14829" s="83">
        <v>0.98807259999999997</v>
      </c>
      <c r="F14829" s="83">
        <v>0.98706970000000005</v>
      </c>
    </row>
    <row r="14830" spans="2:6">
      <c r="B14830" s="84">
        <v>43774</v>
      </c>
      <c r="C14830" s="85" t="s">
        <v>38</v>
      </c>
      <c r="D14830" s="85">
        <v>44</v>
      </c>
      <c r="E14830" s="83">
        <v>0.98749359999999997</v>
      </c>
      <c r="F14830" s="83">
        <v>0.98675120000000005</v>
      </c>
    </row>
    <row r="14831" spans="2:6">
      <c r="B14831" s="84">
        <v>43774</v>
      </c>
      <c r="C14831" s="85" t="s">
        <v>38</v>
      </c>
      <c r="D14831" s="85">
        <v>45</v>
      </c>
      <c r="E14831" s="83">
        <v>0.98737189999999997</v>
      </c>
      <c r="F14831" s="83">
        <v>0.98703390000000002</v>
      </c>
    </row>
    <row r="14832" spans="2:6">
      <c r="B14832" s="84">
        <v>43774</v>
      </c>
      <c r="C14832" s="85" t="s">
        <v>38</v>
      </c>
      <c r="D14832" s="85">
        <v>46</v>
      </c>
      <c r="E14832" s="83">
        <v>0.98708119999999999</v>
      </c>
      <c r="F14832" s="83">
        <v>0.98717679999999997</v>
      </c>
    </row>
    <row r="14833" spans="2:6">
      <c r="B14833" s="84">
        <v>43774</v>
      </c>
      <c r="C14833" s="85" t="s">
        <v>38</v>
      </c>
      <c r="D14833" s="85">
        <v>47</v>
      </c>
      <c r="E14833" s="83">
        <v>0.9877669</v>
      </c>
      <c r="F14833" s="83">
        <v>0.98805549999999998</v>
      </c>
    </row>
    <row r="14834" spans="2:6">
      <c r="B14834" s="84">
        <v>43774</v>
      </c>
      <c r="C14834" s="85" t="s">
        <v>38</v>
      </c>
      <c r="D14834" s="85">
        <v>48</v>
      </c>
      <c r="E14834" s="83">
        <v>0.98777329999999997</v>
      </c>
      <c r="F14834" s="83">
        <v>0.98810430000000005</v>
      </c>
    </row>
    <row r="14835" spans="2:6">
      <c r="B14835" s="84">
        <v>43775</v>
      </c>
      <c r="C14835" s="85" t="s">
        <v>38</v>
      </c>
      <c r="D14835" s="85">
        <v>1</v>
      </c>
      <c r="E14835" s="83">
        <v>0.98802259999999997</v>
      </c>
      <c r="F14835" s="83">
        <v>0.98840870000000003</v>
      </c>
    </row>
    <row r="14836" spans="2:6">
      <c r="B14836" s="84">
        <v>43775</v>
      </c>
      <c r="C14836" s="85" t="s">
        <v>38</v>
      </c>
      <c r="D14836" s="85">
        <v>2</v>
      </c>
      <c r="E14836" s="83">
        <v>0.98784190000000005</v>
      </c>
      <c r="F14836" s="83">
        <v>0.98817080000000002</v>
      </c>
    </row>
    <row r="14837" spans="2:6">
      <c r="B14837" s="84">
        <v>43775</v>
      </c>
      <c r="C14837" s="85" t="s">
        <v>38</v>
      </c>
      <c r="D14837" s="85">
        <v>3</v>
      </c>
      <c r="E14837" s="83">
        <v>0.98804460000000005</v>
      </c>
      <c r="F14837" s="83">
        <v>0.98828890000000003</v>
      </c>
    </row>
    <row r="14838" spans="2:6">
      <c r="B14838" s="84">
        <v>43775</v>
      </c>
      <c r="C14838" s="85" t="s">
        <v>38</v>
      </c>
      <c r="D14838" s="85">
        <v>4</v>
      </c>
      <c r="E14838" s="83">
        <v>0.98777729999999997</v>
      </c>
      <c r="F14838" s="83">
        <v>0.98815339999999996</v>
      </c>
    </row>
    <row r="14839" spans="2:6">
      <c r="B14839" s="84">
        <v>43775</v>
      </c>
      <c r="C14839" s="85" t="s">
        <v>38</v>
      </c>
      <c r="D14839" s="85">
        <v>5</v>
      </c>
      <c r="E14839" s="83">
        <v>0.98772000000000004</v>
      </c>
      <c r="F14839" s="83">
        <v>0.98806479999999997</v>
      </c>
    </row>
    <row r="14840" spans="2:6">
      <c r="B14840" s="84">
        <v>43775</v>
      </c>
      <c r="C14840" s="85" t="s">
        <v>38</v>
      </c>
      <c r="D14840" s="85">
        <v>6</v>
      </c>
      <c r="E14840" s="83">
        <v>0.98812829999999996</v>
      </c>
      <c r="F14840" s="83">
        <v>0.98855930000000003</v>
      </c>
    </row>
    <row r="14841" spans="2:6">
      <c r="B14841" s="84">
        <v>43775</v>
      </c>
      <c r="C14841" s="85" t="s">
        <v>38</v>
      </c>
      <c r="D14841" s="85">
        <v>7</v>
      </c>
      <c r="E14841" s="83">
        <v>0.98815750000000002</v>
      </c>
      <c r="F14841" s="83">
        <v>0.98861180000000004</v>
      </c>
    </row>
    <row r="14842" spans="2:6">
      <c r="B14842" s="84">
        <v>43775</v>
      </c>
      <c r="C14842" s="85" t="s">
        <v>38</v>
      </c>
      <c r="D14842" s="85">
        <v>8</v>
      </c>
      <c r="E14842" s="83">
        <v>0.98849569999999998</v>
      </c>
      <c r="F14842" s="83">
        <v>0.98909400000000003</v>
      </c>
    </row>
    <row r="14843" spans="2:6">
      <c r="B14843" s="84">
        <v>43775</v>
      </c>
      <c r="C14843" s="85" t="s">
        <v>38</v>
      </c>
      <c r="D14843" s="85">
        <v>9</v>
      </c>
      <c r="E14843" s="83">
        <v>0.98876330000000001</v>
      </c>
      <c r="F14843" s="83">
        <v>0.98922259999999995</v>
      </c>
    </row>
    <row r="14844" spans="2:6">
      <c r="B14844" s="84">
        <v>43775</v>
      </c>
      <c r="C14844" s="85" t="s">
        <v>38</v>
      </c>
      <c r="D14844" s="85">
        <v>10</v>
      </c>
      <c r="E14844" s="83">
        <v>0.98844759999999998</v>
      </c>
      <c r="F14844" s="83">
        <v>0.98876989999999998</v>
      </c>
    </row>
    <row r="14845" spans="2:6">
      <c r="B14845" s="84">
        <v>43775</v>
      </c>
      <c r="C14845" s="85" t="s">
        <v>38</v>
      </c>
      <c r="D14845" s="85">
        <v>11</v>
      </c>
      <c r="E14845" s="83">
        <v>0.98948999999999998</v>
      </c>
      <c r="F14845" s="83">
        <v>0.98960099999999995</v>
      </c>
    </row>
    <row r="14846" spans="2:6">
      <c r="B14846" s="84">
        <v>43775</v>
      </c>
      <c r="C14846" s="85" t="s">
        <v>38</v>
      </c>
      <c r="D14846" s="85">
        <v>12</v>
      </c>
      <c r="E14846" s="83">
        <v>0.99009970000000003</v>
      </c>
      <c r="F14846" s="83">
        <v>0.98992060000000004</v>
      </c>
    </row>
    <row r="14847" spans="2:6">
      <c r="B14847" s="84">
        <v>43775</v>
      </c>
      <c r="C14847" s="85" t="s">
        <v>38</v>
      </c>
      <c r="D14847" s="85">
        <v>13</v>
      </c>
      <c r="E14847" s="83">
        <v>0.99066169999999998</v>
      </c>
      <c r="F14847" s="83">
        <v>0.98987210000000003</v>
      </c>
    </row>
    <row r="14848" spans="2:6">
      <c r="B14848" s="84">
        <v>43775</v>
      </c>
      <c r="C14848" s="85" t="s">
        <v>38</v>
      </c>
      <c r="D14848" s="85">
        <v>14</v>
      </c>
      <c r="E14848" s="83">
        <v>0.99139100000000002</v>
      </c>
      <c r="F14848" s="83">
        <v>0.99016559999999998</v>
      </c>
    </row>
    <row r="14849" spans="2:6">
      <c r="B14849" s="84">
        <v>43775</v>
      </c>
      <c r="C14849" s="85" t="s">
        <v>38</v>
      </c>
      <c r="D14849" s="85">
        <v>15</v>
      </c>
      <c r="E14849" s="83">
        <v>0.99141020000000002</v>
      </c>
      <c r="F14849" s="83">
        <v>0.99010529999999997</v>
      </c>
    </row>
    <row r="14850" spans="2:6">
      <c r="B14850" s="84">
        <v>43775</v>
      </c>
      <c r="C14850" s="85" t="s">
        <v>38</v>
      </c>
      <c r="D14850" s="85">
        <v>16</v>
      </c>
      <c r="E14850" s="83">
        <v>0.99154229999999999</v>
      </c>
      <c r="F14850" s="83">
        <v>0.99021429999999999</v>
      </c>
    </row>
    <row r="14851" spans="2:6">
      <c r="B14851" s="84">
        <v>43775</v>
      </c>
      <c r="C14851" s="85" t="s">
        <v>38</v>
      </c>
      <c r="D14851" s="85">
        <v>17</v>
      </c>
      <c r="E14851" s="83">
        <v>0.99163239999999997</v>
      </c>
      <c r="F14851" s="83">
        <v>0.99037109999999995</v>
      </c>
    </row>
    <row r="14852" spans="2:6">
      <c r="B14852" s="84">
        <v>43775</v>
      </c>
      <c r="C14852" s="85" t="s">
        <v>38</v>
      </c>
      <c r="D14852" s="85">
        <v>18</v>
      </c>
      <c r="E14852" s="83">
        <v>0.99164249999999998</v>
      </c>
      <c r="F14852" s="83">
        <v>0.99022330000000003</v>
      </c>
    </row>
    <row r="14853" spans="2:6">
      <c r="B14853" s="84">
        <v>43775</v>
      </c>
      <c r="C14853" s="85" t="s">
        <v>38</v>
      </c>
      <c r="D14853" s="85">
        <v>19</v>
      </c>
      <c r="E14853" s="83">
        <v>0.99159330000000001</v>
      </c>
      <c r="F14853" s="83">
        <v>0.99011439999999995</v>
      </c>
    </row>
    <row r="14854" spans="2:6">
      <c r="B14854" s="84">
        <v>43775</v>
      </c>
      <c r="C14854" s="85" t="s">
        <v>38</v>
      </c>
      <c r="D14854" s="85">
        <v>20</v>
      </c>
      <c r="E14854" s="83">
        <v>0.99161560000000004</v>
      </c>
      <c r="F14854" s="83">
        <v>0.99014310000000005</v>
      </c>
    </row>
    <row r="14855" spans="2:6">
      <c r="B14855" s="84">
        <v>43775</v>
      </c>
      <c r="C14855" s="85" t="s">
        <v>38</v>
      </c>
      <c r="D14855" s="85">
        <v>21</v>
      </c>
      <c r="E14855" s="83">
        <v>0.99189380000000005</v>
      </c>
      <c r="F14855" s="83">
        <v>0.99040229999999996</v>
      </c>
    </row>
    <row r="14856" spans="2:6">
      <c r="B14856" s="84">
        <v>43775</v>
      </c>
      <c r="C14856" s="85" t="s">
        <v>38</v>
      </c>
      <c r="D14856" s="85">
        <v>22</v>
      </c>
      <c r="E14856" s="83">
        <v>0.99189859999999996</v>
      </c>
      <c r="F14856" s="83">
        <v>0.99042669999999999</v>
      </c>
    </row>
    <row r="14857" spans="2:6">
      <c r="B14857" s="84">
        <v>43775</v>
      </c>
      <c r="C14857" s="85" t="s">
        <v>38</v>
      </c>
      <c r="D14857" s="85">
        <v>23</v>
      </c>
      <c r="E14857" s="83">
        <v>0.9918382</v>
      </c>
      <c r="F14857" s="83">
        <v>0.99024710000000005</v>
      </c>
    </row>
    <row r="14858" spans="2:6">
      <c r="B14858" s="84">
        <v>43775</v>
      </c>
      <c r="C14858" s="85" t="s">
        <v>38</v>
      </c>
      <c r="D14858" s="85">
        <v>24</v>
      </c>
      <c r="E14858" s="83">
        <v>0.99178639999999996</v>
      </c>
      <c r="F14858" s="83">
        <v>0.99016320000000002</v>
      </c>
    </row>
    <row r="14859" spans="2:6">
      <c r="B14859" s="84">
        <v>43775</v>
      </c>
      <c r="C14859" s="85" t="s">
        <v>38</v>
      </c>
      <c r="D14859" s="85">
        <v>25</v>
      </c>
      <c r="E14859" s="83">
        <v>0.99164030000000003</v>
      </c>
      <c r="F14859" s="83">
        <v>0.99002540000000006</v>
      </c>
    </row>
    <row r="14860" spans="2:6">
      <c r="B14860" s="84">
        <v>43775</v>
      </c>
      <c r="C14860" s="85" t="s">
        <v>38</v>
      </c>
      <c r="D14860" s="85">
        <v>26</v>
      </c>
      <c r="E14860" s="83">
        <v>0.99155910000000003</v>
      </c>
      <c r="F14860" s="83">
        <v>0.9899462</v>
      </c>
    </row>
    <row r="14861" spans="2:6">
      <c r="B14861" s="84">
        <v>43775</v>
      </c>
      <c r="C14861" s="85" t="s">
        <v>38</v>
      </c>
      <c r="D14861" s="85">
        <v>27</v>
      </c>
      <c r="E14861" s="83">
        <v>0.99144449999999995</v>
      </c>
      <c r="F14861" s="83">
        <v>0.98997080000000004</v>
      </c>
    </row>
    <row r="14862" spans="2:6">
      <c r="B14862" s="84">
        <v>43775</v>
      </c>
      <c r="C14862" s="85" t="s">
        <v>38</v>
      </c>
      <c r="D14862" s="85">
        <v>28</v>
      </c>
      <c r="E14862" s="83">
        <v>0.99138340000000003</v>
      </c>
      <c r="F14862" s="83">
        <v>0.99000410000000005</v>
      </c>
    </row>
    <row r="14863" spans="2:6">
      <c r="B14863" s="84">
        <v>43775</v>
      </c>
      <c r="C14863" s="85" t="s">
        <v>38</v>
      </c>
      <c r="D14863" s="85">
        <v>29</v>
      </c>
      <c r="E14863" s="83">
        <v>0.9911605</v>
      </c>
      <c r="F14863" s="83">
        <v>0.98979220000000001</v>
      </c>
    </row>
    <row r="14864" spans="2:6">
      <c r="B14864" s="84">
        <v>43775</v>
      </c>
      <c r="C14864" s="85" t="s">
        <v>38</v>
      </c>
      <c r="D14864" s="85">
        <v>30</v>
      </c>
      <c r="E14864" s="83">
        <v>0.99105480000000001</v>
      </c>
      <c r="F14864" s="83">
        <v>0.98975449999999998</v>
      </c>
    </row>
    <row r="14865" spans="2:6">
      <c r="B14865" s="84">
        <v>43775</v>
      </c>
      <c r="C14865" s="85" t="s">
        <v>38</v>
      </c>
      <c r="D14865" s="85">
        <v>31</v>
      </c>
      <c r="E14865" s="83">
        <v>0.99101510000000004</v>
      </c>
      <c r="F14865" s="83">
        <v>0.98996589999999995</v>
      </c>
    </row>
    <row r="14866" spans="2:6">
      <c r="B14866" s="84">
        <v>43775</v>
      </c>
      <c r="C14866" s="85" t="s">
        <v>38</v>
      </c>
      <c r="D14866" s="85">
        <v>32</v>
      </c>
      <c r="E14866" s="83">
        <v>0.99083449999999995</v>
      </c>
      <c r="F14866" s="83">
        <v>0.98969289999999999</v>
      </c>
    </row>
    <row r="14867" spans="2:6">
      <c r="B14867" s="84">
        <v>43775</v>
      </c>
      <c r="C14867" s="85" t="s">
        <v>38</v>
      </c>
      <c r="D14867" s="85">
        <v>33</v>
      </c>
      <c r="E14867" s="83">
        <v>0.9906585</v>
      </c>
      <c r="F14867" s="83">
        <v>0.98959640000000004</v>
      </c>
    </row>
    <row r="14868" spans="2:6">
      <c r="B14868" s="84">
        <v>43775</v>
      </c>
      <c r="C14868" s="85" t="s">
        <v>38</v>
      </c>
      <c r="D14868" s="85">
        <v>34</v>
      </c>
      <c r="E14868" s="83">
        <v>0.99036170000000001</v>
      </c>
      <c r="F14868" s="83">
        <v>0.98937730000000002</v>
      </c>
    </row>
    <row r="14869" spans="2:6">
      <c r="B14869" s="84">
        <v>43775</v>
      </c>
      <c r="C14869" s="85" t="s">
        <v>38</v>
      </c>
      <c r="D14869" s="85">
        <v>35</v>
      </c>
      <c r="E14869" s="83">
        <v>0.99026729999999996</v>
      </c>
      <c r="F14869" s="83">
        <v>0.98925819999999998</v>
      </c>
    </row>
    <row r="14870" spans="2:6">
      <c r="B14870" s="84">
        <v>43775</v>
      </c>
      <c r="C14870" s="85" t="s">
        <v>38</v>
      </c>
      <c r="D14870" s="85">
        <v>36</v>
      </c>
      <c r="E14870" s="83">
        <v>0.99025529999999995</v>
      </c>
      <c r="F14870" s="83">
        <v>0.98923280000000002</v>
      </c>
    </row>
    <row r="14871" spans="2:6">
      <c r="B14871" s="84">
        <v>43775</v>
      </c>
      <c r="C14871" s="85" t="s">
        <v>38</v>
      </c>
      <c r="D14871" s="85">
        <v>37</v>
      </c>
      <c r="E14871" s="83">
        <v>0.99022120000000002</v>
      </c>
      <c r="F14871" s="83">
        <v>0.98922860000000001</v>
      </c>
    </row>
    <row r="14872" spans="2:6">
      <c r="B14872" s="84">
        <v>43775</v>
      </c>
      <c r="C14872" s="85" t="s">
        <v>38</v>
      </c>
      <c r="D14872" s="85">
        <v>38</v>
      </c>
      <c r="E14872" s="83">
        <v>0.99041650000000003</v>
      </c>
      <c r="F14872" s="83">
        <v>0.98935859999999998</v>
      </c>
    </row>
    <row r="14873" spans="2:6">
      <c r="B14873" s="84">
        <v>43775</v>
      </c>
      <c r="C14873" s="85" t="s">
        <v>38</v>
      </c>
      <c r="D14873" s="85">
        <v>39</v>
      </c>
      <c r="E14873" s="83">
        <v>0.9902782</v>
      </c>
      <c r="F14873" s="83">
        <v>0.98929520000000004</v>
      </c>
    </row>
    <row r="14874" spans="2:6">
      <c r="B14874" s="84">
        <v>43775</v>
      </c>
      <c r="C14874" s="85" t="s">
        <v>38</v>
      </c>
      <c r="D14874" s="85">
        <v>40</v>
      </c>
      <c r="E14874" s="83">
        <v>0.99039149999999998</v>
      </c>
      <c r="F14874" s="83">
        <v>0.98942649999999999</v>
      </c>
    </row>
    <row r="14875" spans="2:6">
      <c r="B14875" s="84">
        <v>43775</v>
      </c>
      <c r="C14875" s="85" t="s">
        <v>38</v>
      </c>
      <c r="D14875" s="85">
        <v>41</v>
      </c>
      <c r="E14875" s="83">
        <v>0.99047629999999998</v>
      </c>
      <c r="F14875" s="83">
        <v>0.98926780000000003</v>
      </c>
    </row>
    <row r="14876" spans="2:6">
      <c r="B14876" s="84">
        <v>43775</v>
      </c>
      <c r="C14876" s="85" t="s">
        <v>38</v>
      </c>
      <c r="D14876" s="85">
        <v>42</v>
      </c>
      <c r="E14876" s="83">
        <v>0.99017120000000003</v>
      </c>
      <c r="F14876" s="83">
        <v>0.98934940000000005</v>
      </c>
    </row>
    <row r="14877" spans="2:6">
      <c r="B14877" s="84">
        <v>43775</v>
      </c>
      <c r="C14877" s="85" t="s">
        <v>38</v>
      </c>
      <c r="D14877" s="85">
        <v>43</v>
      </c>
      <c r="E14877" s="83">
        <v>0.98959330000000001</v>
      </c>
      <c r="F14877" s="83">
        <v>0.98933000000000004</v>
      </c>
    </row>
    <row r="14878" spans="2:6">
      <c r="B14878" s="84">
        <v>43775</v>
      </c>
      <c r="C14878" s="85" t="s">
        <v>38</v>
      </c>
      <c r="D14878" s="85">
        <v>44</v>
      </c>
      <c r="E14878" s="83">
        <v>0.9892145</v>
      </c>
      <c r="F14878" s="83">
        <v>0.98939719999999998</v>
      </c>
    </row>
    <row r="14879" spans="2:6">
      <c r="B14879" s="84">
        <v>43775</v>
      </c>
      <c r="C14879" s="85" t="s">
        <v>38</v>
      </c>
      <c r="D14879" s="85">
        <v>45</v>
      </c>
      <c r="E14879" s="83">
        <v>0.98860519999999996</v>
      </c>
      <c r="F14879" s="83">
        <v>0.98928700000000003</v>
      </c>
    </row>
    <row r="14880" spans="2:6">
      <c r="B14880" s="84">
        <v>43775</v>
      </c>
      <c r="C14880" s="85" t="s">
        <v>38</v>
      </c>
      <c r="D14880" s="85">
        <v>46</v>
      </c>
      <c r="E14880" s="83">
        <v>0.98773929999999999</v>
      </c>
      <c r="F14880" s="83">
        <v>0.98900719999999998</v>
      </c>
    </row>
    <row r="14881" spans="2:6">
      <c r="B14881" s="84">
        <v>43775</v>
      </c>
      <c r="C14881" s="85" t="s">
        <v>38</v>
      </c>
      <c r="D14881" s="85">
        <v>47</v>
      </c>
      <c r="E14881" s="83">
        <v>0.98700560000000004</v>
      </c>
      <c r="F14881" s="83">
        <v>0.98825200000000002</v>
      </c>
    </row>
    <row r="14882" spans="2:6">
      <c r="B14882" s="84">
        <v>43775</v>
      </c>
      <c r="C14882" s="85" t="s">
        <v>38</v>
      </c>
      <c r="D14882" s="85">
        <v>48</v>
      </c>
      <c r="E14882" s="83">
        <v>0.98617200000000005</v>
      </c>
      <c r="F14882" s="83">
        <v>0.98707610000000001</v>
      </c>
    </row>
    <row r="14883" spans="2:6">
      <c r="B14883" s="84">
        <v>43776</v>
      </c>
      <c r="C14883" s="85" t="s">
        <v>38</v>
      </c>
      <c r="D14883" s="85">
        <v>1</v>
      </c>
      <c r="E14883" s="83">
        <v>0.98526329999999995</v>
      </c>
      <c r="F14883" s="83">
        <v>0.98643890000000001</v>
      </c>
    </row>
    <row r="14884" spans="2:6">
      <c r="B14884" s="84">
        <v>43776</v>
      </c>
      <c r="C14884" s="85" t="s">
        <v>38</v>
      </c>
      <c r="D14884" s="85">
        <v>2</v>
      </c>
      <c r="E14884" s="83">
        <v>0.9848517</v>
      </c>
      <c r="F14884" s="83">
        <v>0.98643930000000002</v>
      </c>
    </row>
    <row r="14885" spans="2:6">
      <c r="B14885" s="84">
        <v>43776</v>
      </c>
      <c r="C14885" s="85" t="s">
        <v>38</v>
      </c>
      <c r="D14885" s="85">
        <v>3</v>
      </c>
      <c r="E14885" s="83">
        <v>0.98461900000000002</v>
      </c>
      <c r="F14885" s="83">
        <v>0.98639290000000002</v>
      </c>
    </row>
    <row r="14886" spans="2:6">
      <c r="B14886" s="84">
        <v>43776</v>
      </c>
      <c r="C14886" s="85" t="s">
        <v>38</v>
      </c>
      <c r="D14886" s="85">
        <v>4</v>
      </c>
      <c r="E14886" s="83">
        <v>0.9848536</v>
      </c>
      <c r="F14886" s="83">
        <v>0.98621840000000005</v>
      </c>
    </row>
    <row r="14887" spans="2:6">
      <c r="B14887" s="84">
        <v>43776</v>
      </c>
      <c r="C14887" s="85" t="s">
        <v>38</v>
      </c>
      <c r="D14887" s="85">
        <v>5</v>
      </c>
      <c r="E14887" s="83">
        <v>0.98526720000000001</v>
      </c>
      <c r="F14887" s="83">
        <v>0.98671209999999998</v>
      </c>
    </row>
    <row r="14888" spans="2:6">
      <c r="B14888" s="84">
        <v>43776</v>
      </c>
      <c r="C14888" s="85" t="s">
        <v>38</v>
      </c>
      <c r="D14888" s="85">
        <v>6</v>
      </c>
      <c r="E14888" s="83">
        <v>0.98465139999999995</v>
      </c>
      <c r="F14888" s="83">
        <v>0.98662499999999997</v>
      </c>
    </row>
    <row r="14889" spans="2:6">
      <c r="B14889" s="84">
        <v>43776</v>
      </c>
      <c r="C14889" s="85" t="s">
        <v>38</v>
      </c>
      <c r="D14889" s="85">
        <v>7</v>
      </c>
      <c r="E14889" s="83">
        <v>0.98394800000000004</v>
      </c>
      <c r="F14889" s="83">
        <v>0.98606240000000001</v>
      </c>
    </row>
    <row r="14890" spans="2:6">
      <c r="B14890" s="84">
        <v>43776</v>
      </c>
      <c r="C14890" s="85" t="s">
        <v>38</v>
      </c>
      <c r="D14890" s="85">
        <v>8</v>
      </c>
      <c r="E14890" s="83">
        <v>0.98351999999999995</v>
      </c>
      <c r="F14890" s="83">
        <v>0.985877</v>
      </c>
    </row>
    <row r="14891" spans="2:6">
      <c r="B14891" s="84">
        <v>43776</v>
      </c>
      <c r="C14891" s="85" t="s">
        <v>38</v>
      </c>
      <c r="D14891" s="85">
        <v>9</v>
      </c>
      <c r="E14891" s="83">
        <v>0.98349520000000001</v>
      </c>
      <c r="F14891" s="83">
        <v>0.98587340000000001</v>
      </c>
    </row>
    <row r="14892" spans="2:6">
      <c r="B14892" s="84">
        <v>43776</v>
      </c>
      <c r="C14892" s="85" t="s">
        <v>38</v>
      </c>
      <c r="D14892" s="85">
        <v>10</v>
      </c>
      <c r="E14892" s="83">
        <v>0.98305089999999995</v>
      </c>
      <c r="F14892" s="83">
        <v>0.98551140000000004</v>
      </c>
    </row>
    <row r="14893" spans="2:6">
      <c r="B14893" s="84">
        <v>43776</v>
      </c>
      <c r="C14893" s="85" t="s">
        <v>38</v>
      </c>
      <c r="D14893" s="85">
        <v>11</v>
      </c>
      <c r="E14893" s="83">
        <v>0.98297279999999998</v>
      </c>
      <c r="F14893" s="83">
        <v>0.98530220000000002</v>
      </c>
    </row>
    <row r="14894" spans="2:6">
      <c r="B14894" s="84">
        <v>43776</v>
      </c>
      <c r="C14894" s="85" t="s">
        <v>38</v>
      </c>
      <c r="D14894" s="85">
        <v>12</v>
      </c>
      <c r="E14894" s="83">
        <v>0.98272289999999995</v>
      </c>
      <c r="F14894" s="83">
        <v>0.98499970000000003</v>
      </c>
    </row>
    <row r="14895" spans="2:6">
      <c r="B14895" s="84">
        <v>43776</v>
      </c>
      <c r="C14895" s="85" t="s">
        <v>38</v>
      </c>
      <c r="D14895" s="85">
        <v>13</v>
      </c>
      <c r="E14895" s="83">
        <v>0.98353789999999996</v>
      </c>
      <c r="F14895" s="83">
        <v>0.98529949999999999</v>
      </c>
    </row>
    <row r="14896" spans="2:6">
      <c r="B14896" s="84">
        <v>43776</v>
      </c>
      <c r="C14896" s="85" t="s">
        <v>38</v>
      </c>
      <c r="D14896" s="85">
        <v>14</v>
      </c>
      <c r="E14896" s="83">
        <v>0.98544410000000005</v>
      </c>
      <c r="F14896" s="83">
        <v>0.98664850000000004</v>
      </c>
    </row>
    <row r="14897" spans="2:6">
      <c r="B14897" s="84">
        <v>43776</v>
      </c>
      <c r="C14897" s="85" t="s">
        <v>38</v>
      </c>
      <c r="D14897" s="85">
        <v>15</v>
      </c>
      <c r="E14897" s="83">
        <v>0.98527370000000003</v>
      </c>
      <c r="F14897" s="83">
        <v>0.98678840000000001</v>
      </c>
    </row>
    <row r="14898" spans="2:6">
      <c r="B14898" s="84">
        <v>43776</v>
      </c>
      <c r="C14898" s="85" t="s">
        <v>38</v>
      </c>
      <c r="D14898" s="85">
        <v>16</v>
      </c>
      <c r="E14898" s="83">
        <v>0.98608629999999997</v>
      </c>
      <c r="F14898" s="83">
        <v>0.98731159999999996</v>
      </c>
    </row>
    <row r="14899" spans="2:6">
      <c r="B14899" s="84">
        <v>43776</v>
      </c>
      <c r="C14899" s="85" t="s">
        <v>38</v>
      </c>
      <c r="D14899" s="85">
        <v>17</v>
      </c>
      <c r="E14899" s="83">
        <v>0.98630890000000004</v>
      </c>
      <c r="F14899" s="83">
        <v>0.98752240000000002</v>
      </c>
    </row>
    <row r="14900" spans="2:6">
      <c r="B14900" s="84">
        <v>43776</v>
      </c>
      <c r="C14900" s="85" t="s">
        <v>38</v>
      </c>
      <c r="D14900" s="85">
        <v>18</v>
      </c>
      <c r="E14900" s="83">
        <v>0.98566500000000001</v>
      </c>
      <c r="F14900" s="83">
        <v>0.98705830000000006</v>
      </c>
    </row>
    <row r="14901" spans="2:6">
      <c r="B14901" s="84">
        <v>43776</v>
      </c>
      <c r="C14901" s="85" t="s">
        <v>38</v>
      </c>
      <c r="D14901" s="85">
        <v>19</v>
      </c>
      <c r="E14901" s="83">
        <v>0.98590990000000001</v>
      </c>
      <c r="F14901" s="83">
        <v>0.9873651</v>
      </c>
    </row>
    <row r="14902" spans="2:6">
      <c r="B14902" s="84">
        <v>43776</v>
      </c>
      <c r="C14902" s="85" t="s">
        <v>38</v>
      </c>
      <c r="D14902" s="85">
        <v>20</v>
      </c>
      <c r="E14902" s="83">
        <v>0.9863847</v>
      </c>
      <c r="F14902" s="83">
        <v>0.98794210000000005</v>
      </c>
    </row>
    <row r="14903" spans="2:6">
      <c r="B14903" s="84">
        <v>43776</v>
      </c>
      <c r="C14903" s="85" t="s">
        <v>38</v>
      </c>
      <c r="D14903" s="85">
        <v>21</v>
      </c>
      <c r="E14903" s="83">
        <v>0.98628280000000002</v>
      </c>
      <c r="F14903" s="83">
        <v>0.98813309999999999</v>
      </c>
    </row>
    <row r="14904" spans="2:6">
      <c r="B14904" s="84">
        <v>43776</v>
      </c>
      <c r="C14904" s="85" t="s">
        <v>38</v>
      </c>
      <c r="D14904" s="85">
        <v>22</v>
      </c>
      <c r="E14904" s="83">
        <v>0.98703920000000001</v>
      </c>
      <c r="F14904" s="83">
        <v>0.98914500000000005</v>
      </c>
    </row>
    <row r="14905" spans="2:6">
      <c r="B14905" s="84">
        <v>43776</v>
      </c>
      <c r="C14905" s="85" t="s">
        <v>38</v>
      </c>
      <c r="D14905" s="85">
        <v>23</v>
      </c>
      <c r="E14905" s="83">
        <v>0.98696030000000001</v>
      </c>
      <c r="F14905" s="83">
        <v>0.98910339999999997</v>
      </c>
    </row>
    <row r="14906" spans="2:6">
      <c r="B14906" s="84">
        <v>43776</v>
      </c>
      <c r="C14906" s="85" t="s">
        <v>38</v>
      </c>
      <c r="D14906" s="85">
        <v>24</v>
      </c>
      <c r="E14906" s="83">
        <v>0.9867804</v>
      </c>
      <c r="F14906" s="83">
        <v>0.98883270000000001</v>
      </c>
    </row>
    <row r="14907" spans="2:6">
      <c r="B14907" s="84">
        <v>43776</v>
      </c>
      <c r="C14907" s="85" t="s">
        <v>38</v>
      </c>
      <c r="D14907" s="85">
        <v>25</v>
      </c>
      <c r="E14907" s="83">
        <v>0.98582999999999998</v>
      </c>
      <c r="F14907" s="83">
        <v>0.98800529999999998</v>
      </c>
    </row>
    <row r="14908" spans="2:6">
      <c r="B14908" s="84">
        <v>43776</v>
      </c>
      <c r="C14908" s="85" t="s">
        <v>38</v>
      </c>
      <c r="D14908" s="85">
        <v>26</v>
      </c>
      <c r="E14908" s="83">
        <v>0.98584559999999999</v>
      </c>
      <c r="F14908" s="83">
        <v>0.98775559999999996</v>
      </c>
    </row>
    <row r="14909" spans="2:6">
      <c r="B14909" s="84">
        <v>43776</v>
      </c>
      <c r="C14909" s="85" t="s">
        <v>38</v>
      </c>
      <c r="D14909" s="85">
        <v>27</v>
      </c>
      <c r="E14909" s="83">
        <v>0.98678379999999999</v>
      </c>
      <c r="F14909" s="83">
        <v>0.98862300000000003</v>
      </c>
    </row>
    <row r="14910" spans="2:6">
      <c r="B14910" s="84">
        <v>43776</v>
      </c>
      <c r="C14910" s="85" t="s">
        <v>38</v>
      </c>
      <c r="D14910" s="85">
        <v>28</v>
      </c>
      <c r="E14910" s="83">
        <v>0.98671710000000001</v>
      </c>
      <c r="F14910" s="83">
        <v>0.98854209999999998</v>
      </c>
    </row>
    <row r="14911" spans="2:6">
      <c r="B14911" s="84">
        <v>43776</v>
      </c>
      <c r="C14911" s="85" t="s">
        <v>38</v>
      </c>
      <c r="D14911" s="85">
        <v>29</v>
      </c>
      <c r="E14911" s="83">
        <v>0.98633510000000002</v>
      </c>
      <c r="F14911" s="83">
        <v>0.98812259999999996</v>
      </c>
    </row>
    <row r="14912" spans="2:6">
      <c r="B14912" s="84">
        <v>43776</v>
      </c>
      <c r="C14912" s="85" t="s">
        <v>38</v>
      </c>
      <c r="D14912" s="85">
        <v>30</v>
      </c>
      <c r="E14912" s="83">
        <v>0.98653679999999999</v>
      </c>
      <c r="F14912" s="83">
        <v>0.98830249999999997</v>
      </c>
    </row>
    <row r="14913" spans="2:6">
      <c r="B14913" s="84">
        <v>43776</v>
      </c>
      <c r="C14913" s="85" t="s">
        <v>38</v>
      </c>
      <c r="D14913" s="85">
        <v>31</v>
      </c>
      <c r="E14913" s="83">
        <v>0.98674870000000003</v>
      </c>
      <c r="F14913" s="83">
        <v>0.98846210000000001</v>
      </c>
    </row>
    <row r="14914" spans="2:6">
      <c r="B14914" s="84">
        <v>43776</v>
      </c>
      <c r="C14914" s="85" t="s">
        <v>38</v>
      </c>
      <c r="D14914" s="85">
        <v>32</v>
      </c>
      <c r="E14914" s="83">
        <v>0.98633680000000001</v>
      </c>
      <c r="F14914" s="83">
        <v>0.98766609999999999</v>
      </c>
    </row>
    <row r="14915" spans="2:6">
      <c r="B14915" s="84">
        <v>43776</v>
      </c>
      <c r="C14915" s="85" t="s">
        <v>38</v>
      </c>
      <c r="D14915" s="85">
        <v>33</v>
      </c>
      <c r="E14915" s="83">
        <v>0.98687360000000002</v>
      </c>
      <c r="F14915" s="83">
        <v>0.98815649999999999</v>
      </c>
    </row>
    <row r="14916" spans="2:6">
      <c r="B14916" s="84">
        <v>43776</v>
      </c>
      <c r="C14916" s="85" t="s">
        <v>38</v>
      </c>
      <c r="D14916" s="85">
        <v>34</v>
      </c>
      <c r="E14916" s="83">
        <v>0.98691379999999995</v>
      </c>
      <c r="F14916" s="83">
        <v>0.98800239999999995</v>
      </c>
    </row>
    <row r="14917" spans="2:6">
      <c r="B14917" s="84">
        <v>43776</v>
      </c>
      <c r="C14917" s="85" t="s">
        <v>38</v>
      </c>
      <c r="D14917" s="85">
        <v>35</v>
      </c>
      <c r="E14917" s="83">
        <v>0.9862339</v>
      </c>
      <c r="F14917" s="83">
        <v>0.98742359999999996</v>
      </c>
    </row>
    <row r="14918" spans="2:6">
      <c r="B14918" s="84">
        <v>43776</v>
      </c>
      <c r="C14918" s="85" t="s">
        <v>38</v>
      </c>
      <c r="D14918" s="85">
        <v>36</v>
      </c>
      <c r="E14918" s="83">
        <v>0.98639860000000001</v>
      </c>
      <c r="F14918" s="83">
        <v>0.98750700000000002</v>
      </c>
    </row>
    <row r="14919" spans="2:6">
      <c r="B14919" s="84">
        <v>43776</v>
      </c>
      <c r="C14919" s="85" t="s">
        <v>38</v>
      </c>
      <c r="D14919" s="85">
        <v>37</v>
      </c>
      <c r="E14919" s="83">
        <v>0.9868133</v>
      </c>
      <c r="F14919" s="83">
        <v>0.98771690000000001</v>
      </c>
    </row>
    <row r="14920" spans="2:6">
      <c r="B14920" s="84">
        <v>43776</v>
      </c>
      <c r="C14920" s="85" t="s">
        <v>38</v>
      </c>
      <c r="D14920" s="85">
        <v>38</v>
      </c>
      <c r="E14920" s="83">
        <v>0.98640320000000004</v>
      </c>
      <c r="F14920" s="83">
        <v>0.98747339999999995</v>
      </c>
    </row>
    <row r="14921" spans="2:6">
      <c r="B14921" s="84">
        <v>43776</v>
      </c>
      <c r="C14921" s="85" t="s">
        <v>38</v>
      </c>
      <c r="D14921" s="85">
        <v>39</v>
      </c>
      <c r="E14921" s="83">
        <v>0.98640939999999999</v>
      </c>
      <c r="F14921" s="83">
        <v>0.98760250000000005</v>
      </c>
    </row>
    <row r="14922" spans="2:6">
      <c r="B14922" s="84">
        <v>43776</v>
      </c>
      <c r="C14922" s="85" t="s">
        <v>38</v>
      </c>
      <c r="D14922" s="85">
        <v>40</v>
      </c>
      <c r="E14922" s="83">
        <v>0.98556029999999994</v>
      </c>
      <c r="F14922" s="83">
        <v>0.98706640000000001</v>
      </c>
    </row>
    <row r="14923" spans="2:6">
      <c r="B14923" s="84">
        <v>43776</v>
      </c>
      <c r="C14923" s="85" t="s">
        <v>38</v>
      </c>
      <c r="D14923" s="85">
        <v>41</v>
      </c>
      <c r="E14923" s="83">
        <v>0.98440609999999995</v>
      </c>
      <c r="F14923" s="83">
        <v>0.98636429999999997</v>
      </c>
    </row>
    <row r="14924" spans="2:6">
      <c r="B14924" s="84">
        <v>43776</v>
      </c>
      <c r="C14924" s="85" t="s">
        <v>38</v>
      </c>
      <c r="D14924" s="85">
        <v>42</v>
      </c>
      <c r="E14924" s="83">
        <v>0.98467579999999999</v>
      </c>
      <c r="F14924" s="83">
        <v>0.9867747</v>
      </c>
    </row>
    <row r="14925" spans="2:6">
      <c r="B14925" s="84">
        <v>43776</v>
      </c>
      <c r="C14925" s="85" t="s">
        <v>38</v>
      </c>
      <c r="D14925" s="85">
        <v>43</v>
      </c>
      <c r="E14925" s="83">
        <v>0.98467590000000005</v>
      </c>
      <c r="F14925" s="83">
        <v>0.98699990000000004</v>
      </c>
    </row>
    <row r="14926" spans="2:6">
      <c r="B14926" s="84">
        <v>43776</v>
      </c>
      <c r="C14926" s="85" t="s">
        <v>38</v>
      </c>
      <c r="D14926" s="85">
        <v>44</v>
      </c>
      <c r="E14926" s="83">
        <v>0.98451719999999998</v>
      </c>
      <c r="F14926" s="83">
        <v>0.98717750000000004</v>
      </c>
    </row>
    <row r="14927" spans="2:6">
      <c r="B14927" s="84">
        <v>43776</v>
      </c>
      <c r="C14927" s="85" t="s">
        <v>38</v>
      </c>
      <c r="D14927" s="85">
        <v>45</v>
      </c>
      <c r="E14927" s="83">
        <v>0.98426610000000003</v>
      </c>
      <c r="F14927" s="83">
        <v>0.98734440000000001</v>
      </c>
    </row>
    <row r="14928" spans="2:6">
      <c r="B14928" s="84">
        <v>43776</v>
      </c>
      <c r="C14928" s="85" t="s">
        <v>38</v>
      </c>
      <c r="D14928" s="85">
        <v>46</v>
      </c>
      <c r="E14928" s="83">
        <v>0.9830892</v>
      </c>
      <c r="F14928" s="83">
        <v>0.98701879999999997</v>
      </c>
    </row>
    <row r="14929" spans="2:6">
      <c r="B14929" s="84">
        <v>43776</v>
      </c>
      <c r="C14929" s="85" t="s">
        <v>38</v>
      </c>
      <c r="D14929" s="85">
        <v>47</v>
      </c>
      <c r="E14929" s="83">
        <v>0.98322589999999999</v>
      </c>
      <c r="F14929" s="83">
        <v>0.98754050000000004</v>
      </c>
    </row>
    <row r="14930" spans="2:6">
      <c r="B14930" s="84">
        <v>43776</v>
      </c>
      <c r="C14930" s="85" t="s">
        <v>38</v>
      </c>
      <c r="D14930" s="85">
        <v>48</v>
      </c>
      <c r="E14930" s="83">
        <v>0.98285929999999999</v>
      </c>
      <c r="F14930" s="83">
        <v>0.98700569999999999</v>
      </c>
    </row>
    <row r="14931" spans="2:6">
      <c r="B14931" s="84">
        <v>43777</v>
      </c>
      <c r="C14931" s="85" t="s">
        <v>38</v>
      </c>
      <c r="D14931" s="85">
        <v>1</v>
      </c>
      <c r="E14931" s="83">
        <v>0.98326959999999997</v>
      </c>
      <c r="F14931" s="83">
        <v>0.98758610000000002</v>
      </c>
    </row>
    <row r="14932" spans="2:6">
      <c r="B14932" s="84">
        <v>43777</v>
      </c>
      <c r="C14932" s="85" t="s">
        <v>38</v>
      </c>
      <c r="D14932" s="85">
        <v>2</v>
      </c>
      <c r="E14932" s="83">
        <v>0.98318249999999996</v>
      </c>
      <c r="F14932" s="83">
        <v>0.98754439999999999</v>
      </c>
    </row>
    <row r="14933" spans="2:6">
      <c r="B14933" s="84">
        <v>43777</v>
      </c>
      <c r="C14933" s="85" t="s">
        <v>38</v>
      </c>
      <c r="D14933" s="85">
        <v>3</v>
      </c>
      <c r="E14933" s="83">
        <v>0.98322469999999995</v>
      </c>
      <c r="F14933" s="83">
        <v>0.98761109999999996</v>
      </c>
    </row>
    <row r="14934" spans="2:6">
      <c r="B14934" s="84">
        <v>43777</v>
      </c>
      <c r="C14934" s="85" t="s">
        <v>38</v>
      </c>
      <c r="D14934" s="85">
        <v>4</v>
      </c>
      <c r="E14934" s="83">
        <v>0.9837127</v>
      </c>
      <c r="F14934" s="83">
        <v>0.98783390000000004</v>
      </c>
    </row>
    <row r="14935" spans="2:6">
      <c r="B14935" s="84">
        <v>43777</v>
      </c>
      <c r="C14935" s="85" t="s">
        <v>38</v>
      </c>
      <c r="D14935" s="85">
        <v>5</v>
      </c>
      <c r="E14935" s="83">
        <v>0.98431860000000004</v>
      </c>
      <c r="F14935" s="83">
        <v>0.98812489999999997</v>
      </c>
    </row>
    <row r="14936" spans="2:6">
      <c r="B14936" s="84">
        <v>43777</v>
      </c>
      <c r="C14936" s="85" t="s">
        <v>38</v>
      </c>
      <c r="D14936" s="85">
        <v>6</v>
      </c>
      <c r="E14936" s="83">
        <v>0.98457059999999996</v>
      </c>
      <c r="F14936" s="83">
        <v>0.988452</v>
      </c>
    </row>
    <row r="14937" spans="2:6">
      <c r="B14937" s="84">
        <v>43777</v>
      </c>
      <c r="C14937" s="85" t="s">
        <v>38</v>
      </c>
      <c r="D14937" s="85">
        <v>7</v>
      </c>
      <c r="E14937" s="83">
        <v>0.98459079999999999</v>
      </c>
      <c r="F14937" s="83">
        <v>0.98821289999999995</v>
      </c>
    </row>
    <row r="14938" spans="2:6">
      <c r="B14938" s="84">
        <v>43777</v>
      </c>
      <c r="C14938" s="85" t="s">
        <v>38</v>
      </c>
      <c r="D14938" s="85">
        <v>8</v>
      </c>
      <c r="E14938" s="83">
        <v>0.98457470000000002</v>
      </c>
      <c r="F14938" s="83">
        <v>0.98813519999999999</v>
      </c>
    </row>
    <row r="14939" spans="2:6">
      <c r="B14939" s="84">
        <v>43777</v>
      </c>
      <c r="C14939" s="85" t="s">
        <v>38</v>
      </c>
      <c r="D14939" s="85">
        <v>9</v>
      </c>
      <c r="E14939" s="83">
        <v>0.98431000000000002</v>
      </c>
      <c r="F14939" s="83">
        <v>0.98841970000000001</v>
      </c>
    </row>
    <row r="14940" spans="2:6">
      <c r="B14940" s="84">
        <v>43777</v>
      </c>
      <c r="C14940" s="85" t="s">
        <v>38</v>
      </c>
      <c r="D14940" s="85">
        <v>10</v>
      </c>
      <c r="E14940" s="83">
        <v>0.98433280000000001</v>
      </c>
      <c r="F14940" s="83">
        <v>0.98845280000000002</v>
      </c>
    </row>
    <row r="14941" spans="2:6">
      <c r="B14941" s="84">
        <v>43777</v>
      </c>
      <c r="C14941" s="85" t="s">
        <v>38</v>
      </c>
      <c r="D14941" s="85">
        <v>11</v>
      </c>
      <c r="E14941" s="83">
        <v>0.98425680000000004</v>
      </c>
      <c r="F14941" s="83">
        <v>0.98785769999999995</v>
      </c>
    </row>
    <row r="14942" spans="2:6">
      <c r="B14942" s="84">
        <v>43777</v>
      </c>
      <c r="C14942" s="85" t="s">
        <v>38</v>
      </c>
      <c r="D14942" s="85">
        <v>12</v>
      </c>
      <c r="E14942" s="83">
        <v>0.98540519999999998</v>
      </c>
      <c r="F14942" s="83">
        <v>0.98806369999999999</v>
      </c>
    </row>
    <row r="14943" spans="2:6">
      <c r="B14943" s="84">
        <v>43777</v>
      </c>
      <c r="C14943" s="85" t="s">
        <v>38</v>
      </c>
      <c r="D14943" s="85">
        <v>13</v>
      </c>
      <c r="E14943" s="83">
        <v>0.986599</v>
      </c>
      <c r="F14943" s="83">
        <v>0.98765360000000002</v>
      </c>
    </row>
    <row r="14944" spans="2:6">
      <c r="B14944" s="84">
        <v>43777</v>
      </c>
      <c r="C14944" s="85" t="s">
        <v>38</v>
      </c>
      <c r="D14944" s="85">
        <v>14</v>
      </c>
      <c r="E14944" s="83">
        <v>0.98799789999999998</v>
      </c>
      <c r="F14944" s="83">
        <v>0.98838340000000002</v>
      </c>
    </row>
    <row r="14945" spans="2:6">
      <c r="B14945" s="84">
        <v>43777</v>
      </c>
      <c r="C14945" s="85" t="s">
        <v>38</v>
      </c>
      <c r="D14945" s="85">
        <v>15</v>
      </c>
      <c r="E14945" s="83">
        <v>0.98825649999999998</v>
      </c>
      <c r="F14945" s="83">
        <v>0.98834259999999996</v>
      </c>
    </row>
    <row r="14946" spans="2:6">
      <c r="B14946" s="84">
        <v>43777</v>
      </c>
      <c r="C14946" s="85" t="s">
        <v>38</v>
      </c>
      <c r="D14946" s="85">
        <v>16</v>
      </c>
      <c r="E14946" s="83">
        <v>0.98864229999999997</v>
      </c>
      <c r="F14946" s="83">
        <v>0.98851160000000005</v>
      </c>
    </row>
    <row r="14947" spans="2:6">
      <c r="B14947" s="84">
        <v>43777</v>
      </c>
      <c r="C14947" s="85" t="s">
        <v>38</v>
      </c>
      <c r="D14947" s="85">
        <v>17</v>
      </c>
      <c r="E14947" s="83">
        <v>0.98956480000000002</v>
      </c>
      <c r="F14947" s="83">
        <v>0.98907239999999996</v>
      </c>
    </row>
    <row r="14948" spans="2:6">
      <c r="B14948" s="84">
        <v>43777</v>
      </c>
      <c r="C14948" s="85" t="s">
        <v>38</v>
      </c>
      <c r="D14948" s="85">
        <v>18</v>
      </c>
      <c r="E14948" s="83">
        <v>0.9896123</v>
      </c>
      <c r="F14948" s="83">
        <v>0.98914979999999997</v>
      </c>
    </row>
    <row r="14949" spans="2:6">
      <c r="B14949" s="84">
        <v>43777</v>
      </c>
      <c r="C14949" s="85" t="s">
        <v>38</v>
      </c>
      <c r="D14949" s="85">
        <v>19</v>
      </c>
      <c r="E14949" s="83">
        <v>0.99011490000000002</v>
      </c>
      <c r="F14949" s="83">
        <v>0.98943809999999999</v>
      </c>
    </row>
    <row r="14950" spans="2:6">
      <c r="B14950" s="84">
        <v>43777</v>
      </c>
      <c r="C14950" s="85" t="s">
        <v>38</v>
      </c>
      <c r="D14950" s="85">
        <v>20</v>
      </c>
      <c r="E14950" s="83">
        <v>0.99004289999999995</v>
      </c>
      <c r="F14950" s="83">
        <v>0.98916210000000004</v>
      </c>
    </row>
    <row r="14951" spans="2:6">
      <c r="B14951" s="84">
        <v>43777</v>
      </c>
      <c r="C14951" s="85" t="s">
        <v>38</v>
      </c>
      <c r="D14951" s="85">
        <v>21</v>
      </c>
      <c r="E14951" s="83">
        <v>0.99049189999999998</v>
      </c>
      <c r="F14951" s="83">
        <v>0.98952450000000003</v>
      </c>
    </row>
    <row r="14952" spans="2:6">
      <c r="B14952" s="84">
        <v>43777</v>
      </c>
      <c r="C14952" s="85" t="s">
        <v>38</v>
      </c>
      <c r="D14952" s="85">
        <v>22</v>
      </c>
      <c r="E14952" s="83">
        <v>0.99031570000000002</v>
      </c>
      <c r="F14952" s="83">
        <v>0.9893303</v>
      </c>
    </row>
    <row r="14953" spans="2:6">
      <c r="B14953" s="84">
        <v>43777</v>
      </c>
      <c r="C14953" s="85" t="s">
        <v>38</v>
      </c>
      <c r="D14953" s="85">
        <v>23</v>
      </c>
      <c r="E14953" s="83">
        <v>0.99011349999999998</v>
      </c>
      <c r="F14953" s="83">
        <v>0.98880990000000002</v>
      </c>
    </row>
    <row r="14954" spans="2:6">
      <c r="B14954" s="84">
        <v>43777</v>
      </c>
      <c r="C14954" s="85" t="s">
        <v>38</v>
      </c>
      <c r="D14954" s="85">
        <v>24</v>
      </c>
      <c r="E14954" s="83">
        <v>0.99032520000000002</v>
      </c>
      <c r="F14954" s="83">
        <v>0.98895149999999998</v>
      </c>
    </row>
    <row r="14955" spans="2:6">
      <c r="B14955" s="84">
        <v>43777</v>
      </c>
      <c r="C14955" s="85" t="s">
        <v>38</v>
      </c>
      <c r="D14955" s="85">
        <v>25</v>
      </c>
      <c r="E14955" s="83">
        <v>0.99021490000000001</v>
      </c>
      <c r="F14955" s="83">
        <v>0.98873469999999997</v>
      </c>
    </row>
    <row r="14956" spans="2:6">
      <c r="B14956" s="84">
        <v>43777</v>
      </c>
      <c r="C14956" s="85" t="s">
        <v>38</v>
      </c>
      <c r="D14956" s="85">
        <v>26</v>
      </c>
      <c r="E14956" s="83">
        <v>0.99039500000000003</v>
      </c>
      <c r="F14956" s="83">
        <v>0.98886070000000004</v>
      </c>
    </row>
    <row r="14957" spans="2:6">
      <c r="B14957" s="84">
        <v>43777</v>
      </c>
      <c r="C14957" s="85" t="s">
        <v>38</v>
      </c>
      <c r="D14957" s="85">
        <v>27</v>
      </c>
      <c r="E14957" s="83">
        <v>0.99017140000000003</v>
      </c>
      <c r="F14957" s="83">
        <v>0.98865879999999995</v>
      </c>
    </row>
    <row r="14958" spans="2:6">
      <c r="B14958" s="84">
        <v>43777</v>
      </c>
      <c r="C14958" s="85" t="s">
        <v>38</v>
      </c>
      <c r="D14958" s="85">
        <v>28</v>
      </c>
      <c r="E14958" s="83">
        <v>0.99018439999999996</v>
      </c>
      <c r="F14958" s="83">
        <v>0.98857249999999997</v>
      </c>
    </row>
    <row r="14959" spans="2:6">
      <c r="B14959" s="84">
        <v>43777</v>
      </c>
      <c r="C14959" s="85" t="s">
        <v>38</v>
      </c>
      <c r="D14959" s="85">
        <v>29</v>
      </c>
      <c r="E14959" s="83">
        <v>0.99011090000000002</v>
      </c>
      <c r="F14959" s="83">
        <v>0.98851319999999998</v>
      </c>
    </row>
    <row r="14960" spans="2:6">
      <c r="B14960" s="84">
        <v>43777</v>
      </c>
      <c r="C14960" s="85" t="s">
        <v>38</v>
      </c>
      <c r="D14960" s="85">
        <v>30</v>
      </c>
      <c r="E14960" s="83">
        <v>0.99017670000000002</v>
      </c>
      <c r="F14960" s="83">
        <v>0.98855959999999998</v>
      </c>
    </row>
    <row r="14961" spans="2:6">
      <c r="B14961" s="84">
        <v>43777</v>
      </c>
      <c r="C14961" s="85" t="s">
        <v>38</v>
      </c>
      <c r="D14961" s="85">
        <v>31</v>
      </c>
      <c r="E14961" s="83">
        <v>0.98996589999999995</v>
      </c>
      <c r="F14961" s="83">
        <v>0.98840740000000005</v>
      </c>
    </row>
    <row r="14962" spans="2:6">
      <c r="B14962" s="84">
        <v>43777</v>
      </c>
      <c r="C14962" s="85" t="s">
        <v>38</v>
      </c>
      <c r="D14962" s="85">
        <v>32</v>
      </c>
      <c r="E14962" s="83">
        <v>0.98998019999999998</v>
      </c>
      <c r="F14962" s="83">
        <v>0.98833720000000003</v>
      </c>
    </row>
    <row r="14963" spans="2:6">
      <c r="B14963" s="84">
        <v>43777</v>
      </c>
      <c r="C14963" s="85" t="s">
        <v>38</v>
      </c>
      <c r="D14963" s="85">
        <v>33</v>
      </c>
      <c r="E14963" s="83">
        <v>0.98977130000000002</v>
      </c>
      <c r="F14963" s="83">
        <v>0.98832819999999999</v>
      </c>
    </row>
    <row r="14964" spans="2:6">
      <c r="B14964" s="84">
        <v>43777</v>
      </c>
      <c r="C14964" s="85" t="s">
        <v>38</v>
      </c>
      <c r="D14964" s="85">
        <v>34</v>
      </c>
      <c r="E14964" s="83">
        <v>0.98987919999999996</v>
      </c>
      <c r="F14964" s="83">
        <v>0.98836919999999995</v>
      </c>
    </row>
    <row r="14965" spans="2:6">
      <c r="B14965" s="84">
        <v>43777</v>
      </c>
      <c r="C14965" s="85" t="s">
        <v>38</v>
      </c>
      <c r="D14965" s="85">
        <v>35</v>
      </c>
      <c r="E14965" s="83">
        <v>0.9898441</v>
      </c>
      <c r="F14965" s="83">
        <v>0.9883866</v>
      </c>
    </row>
    <row r="14966" spans="2:6">
      <c r="B14966" s="84">
        <v>43777</v>
      </c>
      <c r="C14966" s="85" t="s">
        <v>38</v>
      </c>
      <c r="D14966" s="85">
        <v>36</v>
      </c>
      <c r="E14966" s="83">
        <v>0.9898344</v>
      </c>
      <c r="F14966" s="83">
        <v>0.98844030000000005</v>
      </c>
    </row>
    <row r="14967" spans="2:6">
      <c r="B14967" s="84">
        <v>43777</v>
      </c>
      <c r="C14967" s="85" t="s">
        <v>38</v>
      </c>
      <c r="D14967" s="85">
        <v>37</v>
      </c>
      <c r="E14967" s="83">
        <v>0.98946809999999996</v>
      </c>
      <c r="F14967" s="83">
        <v>0.9880004</v>
      </c>
    </row>
    <row r="14968" spans="2:6">
      <c r="B14968" s="84">
        <v>43777</v>
      </c>
      <c r="C14968" s="85" t="s">
        <v>38</v>
      </c>
      <c r="D14968" s="85">
        <v>38</v>
      </c>
      <c r="E14968" s="83">
        <v>0.9893961</v>
      </c>
      <c r="F14968" s="83">
        <v>0.98787320000000001</v>
      </c>
    </row>
    <row r="14969" spans="2:6">
      <c r="B14969" s="84">
        <v>43777</v>
      </c>
      <c r="C14969" s="85" t="s">
        <v>38</v>
      </c>
      <c r="D14969" s="85">
        <v>39</v>
      </c>
      <c r="E14969" s="83">
        <v>0.98940609999999996</v>
      </c>
      <c r="F14969" s="83">
        <v>0.98790500000000003</v>
      </c>
    </row>
    <row r="14970" spans="2:6">
      <c r="B14970" s="84">
        <v>43777</v>
      </c>
      <c r="C14970" s="85" t="s">
        <v>38</v>
      </c>
      <c r="D14970" s="85">
        <v>40</v>
      </c>
      <c r="E14970" s="83">
        <v>0.98965029999999998</v>
      </c>
      <c r="F14970" s="83">
        <v>0.98821049999999999</v>
      </c>
    </row>
    <row r="14971" spans="2:6">
      <c r="B14971" s="84">
        <v>43777</v>
      </c>
      <c r="C14971" s="85" t="s">
        <v>38</v>
      </c>
      <c r="D14971" s="85">
        <v>41</v>
      </c>
      <c r="E14971" s="83">
        <v>0.98944240000000006</v>
      </c>
      <c r="F14971" s="83">
        <v>0.98793489999999995</v>
      </c>
    </row>
    <row r="14972" spans="2:6">
      <c r="B14972" s="84">
        <v>43777</v>
      </c>
      <c r="C14972" s="85" t="s">
        <v>38</v>
      </c>
      <c r="D14972" s="85">
        <v>42</v>
      </c>
      <c r="E14972" s="83">
        <v>0.98951679999999997</v>
      </c>
      <c r="F14972" s="83">
        <v>0.98836360000000001</v>
      </c>
    </row>
    <row r="14973" spans="2:6">
      <c r="B14973" s="84">
        <v>43777</v>
      </c>
      <c r="C14973" s="85" t="s">
        <v>38</v>
      </c>
      <c r="D14973" s="85">
        <v>43</v>
      </c>
      <c r="E14973" s="83">
        <v>0.98944940000000003</v>
      </c>
      <c r="F14973" s="83">
        <v>0.98868929999999999</v>
      </c>
    </row>
    <row r="14974" spans="2:6">
      <c r="B14974" s="84">
        <v>43777</v>
      </c>
      <c r="C14974" s="85" t="s">
        <v>38</v>
      </c>
      <c r="D14974" s="85">
        <v>44</v>
      </c>
      <c r="E14974" s="83">
        <v>0.98884479999999997</v>
      </c>
      <c r="F14974" s="83">
        <v>0.98870590000000003</v>
      </c>
    </row>
    <row r="14975" spans="2:6">
      <c r="B14975" s="84">
        <v>43777</v>
      </c>
      <c r="C14975" s="85" t="s">
        <v>38</v>
      </c>
      <c r="D14975" s="85">
        <v>45</v>
      </c>
      <c r="E14975" s="83">
        <v>0.98877939999999998</v>
      </c>
      <c r="F14975" s="83">
        <v>0.98927869999999996</v>
      </c>
    </row>
    <row r="14976" spans="2:6">
      <c r="B14976" s="84">
        <v>43777</v>
      </c>
      <c r="C14976" s="85" t="s">
        <v>38</v>
      </c>
      <c r="D14976" s="85">
        <v>46</v>
      </c>
      <c r="E14976" s="83">
        <v>0.98851770000000005</v>
      </c>
      <c r="F14976" s="83">
        <v>0.98905639999999995</v>
      </c>
    </row>
    <row r="14977" spans="2:6">
      <c r="B14977" s="84">
        <v>43777</v>
      </c>
      <c r="C14977" s="85" t="s">
        <v>38</v>
      </c>
      <c r="D14977" s="85">
        <v>47</v>
      </c>
      <c r="E14977" s="83">
        <v>0.98797069999999998</v>
      </c>
      <c r="F14977" s="83">
        <v>0.98831930000000001</v>
      </c>
    </row>
    <row r="14978" spans="2:6">
      <c r="B14978" s="84">
        <v>43777</v>
      </c>
      <c r="C14978" s="85" t="s">
        <v>38</v>
      </c>
      <c r="D14978" s="85">
        <v>48</v>
      </c>
      <c r="E14978" s="83">
        <v>0.98714409999999997</v>
      </c>
      <c r="F14978" s="83">
        <v>0.98754520000000001</v>
      </c>
    </row>
    <row r="14979" spans="2:6">
      <c r="B14979" s="84">
        <v>43778</v>
      </c>
      <c r="C14979" s="85" t="s">
        <v>38</v>
      </c>
      <c r="D14979" s="85">
        <v>1</v>
      </c>
      <c r="E14979" s="83">
        <v>0.98626849999999999</v>
      </c>
      <c r="F14979" s="83">
        <v>0.98679870000000003</v>
      </c>
    </row>
    <row r="14980" spans="2:6">
      <c r="B14980" s="84">
        <v>43778</v>
      </c>
      <c r="C14980" s="85" t="s">
        <v>38</v>
      </c>
      <c r="D14980" s="85">
        <v>2</v>
      </c>
      <c r="E14980" s="83">
        <v>0.98680860000000004</v>
      </c>
      <c r="F14980" s="83">
        <v>0.98739849999999996</v>
      </c>
    </row>
    <row r="14981" spans="2:6">
      <c r="B14981" s="84">
        <v>43778</v>
      </c>
      <c r="C14981" s="85" t="s">
        <v>38</v>
      </c>
      <c r="D14981" s="85">
        <v>3</v>
      </c>
      <c r="E14981" s="83">
        <v>0.98722270000000001</v>
      </c>
      <c r="F14981" s="83">
        <v>0.98796300000000004</v>
      </c>
    </row>
    <row r="14982" spans="2:6">
      <c r="B14982" s="84">
        <v>43778</v>
      </c>
      <c r="C14982" s="85" t="s">
        <v>38</v>
      </c>
      <c r="D14982" s="85">
        <v>4</v>
      </c>
      <c r="E14982" s="83">
        <v>0.98705410000000005</v>
      </c>
      <c r="F14982" s="83">
        <v>0.98805290000000001</v>
      </c>
    </row>
    <row r="14983" spans="2:6">
      <c r="B14983" s="84">
        <v>43778</v>
      </c>
      <c r="C14983" s="85" t="s">
        <v>38</v>
      </c>
      <c r="D14983" s="85">
        <v>5</v>
      </c>
      <c r="E14983" s="83">
        <v>0.98641489999999998</v>
      </c>
      <c r="F14983" s="83">
        <v>0.98777499999999996</v>
      </c>
    </row>
    <row r="14984" spans="2:6">
      <c r="B14984" s="84">
        <v>43778</v>
      </c>
      <c r="C14984" s="85" t="s">
        <v>38</v>
      </c>
      <c r="D14984" s="85">
        <v>6</v>
      </c>
      <c r="E14984" s="83">
        <v>0.98561209999999999</v>
      </c>
      <c r="F14984" s="83">
        <v>0.98736060000000003</v>
      </c>
    </row>
    <row r="14985" spans="2:6">
      <c r="B14985" s="84">
        <v>43778</v>
      </c>
      <c r="C14985" s="85" t="s">
        <v>38</v>
      </c>
      <c r="D14985" s="85">
        <v>7</v>
      </c>
      <c r="E14985" s="83">
        <v>0.98609029999999998</v>
      </c>
      <c r="F14985" s="83">
        <v>0.98777990000000004</v>
      </c>
    </row>
    <row r="14986" spans="2:6">
      <c r="B14986" s="84">
        <v>43778</v>
      </c>
      <c r="C14986" s="85" t="s">
        <v>38</v>
      </c>
      <c r="D14986" s="85">
        <v>8</v>
      </c>
      <c r="E14986" s="83">
        <v>0.9866646</v>
      </c>
      <c r="F14986" s="83">
        <v>0.9886296</v>
      </c>
    </row>
    <row r="14987" spans="2:6">
      <c r="B14987" s="84">
        <v>43778</v>
      </c>
      <c r="C14987" s="85" t="s">
        <v>38</v>
      </c>
      <c r="D14987" s="85">
        <v>9</v>
      </c>
      <c r="E14987" s="83">
        <v>0.986622</v>
      </c>
      <c r="F14987" s="83">
        <v>0.98878670000000002</v>
      </c>
    </row>
    <row r="14988" spans="2:6">
      <c r="B14988" s="84">
        <v>43778</v>
      </c>
      <c r="C14988" s="85" t="s">
        <v>38</v>
      </c>
      <c r="D14988" s="85">
        <v>10</v>
      </c>
      <c r="E14988" s="83">
        <v>0.98586870000000004</v>
      </c>
      <c r="F14988" s="83">
        <v>0.98810759999999997</v>
      </c>
    </row>
    <row r="14989" spans="2:6">
      <c r="B14989" s="84">
        <v>43778</v>
      </c>
      <c r="C14989" s="85" t="s">
        <v>38</v>
      </c>
      <c r="D14989" s="85">
        <v>11</v>
      </c>
      <c r="E14989" s="83">
        <v>0.98537929999999996</v>
      </c>
      <c r="F14989" s="83">
        <v>0.98794559999999998</v>
      </c>
    </row>
    <row r="14990" spans="2:6">
      <c r="B14990" s="84">
        <v>43778</v>
      </c>
      <c r="C14990" s="85" t="s">
        <v>38</v>
      </c>
      <c r="D14990" s="85">
        <v>12</v>
      </c>
      <c r="E14990" s="83">
        <v>0.98533610000000005</v>
      </c>
      <c r="F14990" s="83">
        <v>0.98805069999999995</v>
      </c>
    </row>
    <row r="14991" spans="2:6">
      <c r="B14991" s="84">
        <v>43778</v>
      </c>
      <c r="C14991" s="85" t="s">
        <v>38</v>
      </c>
      <c r="D14991" s="85">
        <v>13</v>
      </c>
      <c r="E14991" s="83">
        <v>0.98524630000000002</v>
      </c>
      <c r="F14991" s="83">
        <v>0.98817140000000003</v>
      </c>
    </row>
    <row r="14992" spans="2:6">
      <c r="B14992" s="84">
        <v>43778</v>
      </c>
      <c r="C14992" s="85" t="s">
        <v>38</v>
      </c>
      <c r="D14992" s="85">
        <v>14</v>
      </c>
      <c r="E14992" s="83">
        <v>0.98548709999999995</v>
      </c>
      <c r="F14992" s="83">
        <v>0.98836659999999998</v>
      </c>
    </row>
    <row r="14993" spans="2:6">
      <c r="B14993" s="84">
        <v>43778</v>
      </c>
      <c r="C14993" s="85" t="s">
        <v>38</v>
      </c>
      <c r="D14993" s="85">
        <v>15</v>
      </c>
      <c r="E14993" s="83">
        <v>0.98625059999999998</v>
      </c>
      <c r="F14993" s="83">
        <v>0.98824310000000004</v>
      </c>
    </row>
    <row r="14994" spans="2:6">
      <c r="B14994" s="84">
        <v>43778</v>
      </c>
      <c r="C14994" s="85" t="s">
        <v>38</v>
      </c>
      <c r="D14994" s="85">
        <v>16</v>
      </c>
      <c r="E14994" s="83">
        <v>0.98656809999999995</v>
      </c>
      <c r="F14994" s="83">
        <v>0.98852660000000003</v>
      </c>
    </row>
    <row r="14995" spans="2:6">
      <c r="B14995" s="84">
        <v>43778</v>
      </c>
      <c r="C14995" s="85" t="s">
        <v>38</v>
      </c>
      <c r="D14995" s="85">
        <v>17</v>
      </c>
      <c r="E14995" s="83">
        <v>0.9874328</v>
      </c>
      <c r="F14995" s="83">
        <v>0.98951279999999997</v>
      </c>
    </row>
    <row r="14996" spans="2:6">
      <c r="B14996" s="84">
        <v>43778</v>
      </c>
      <c r="C14996" s="85" t="s">
        <v>38</v>
      </c>
      <c r="D14996" s="85">
        <v>18</v>
      </c>
      <c r="E14996" s="83">
        <v>0.98803839999999998</v>
      </c>
      <c r="F14996" s="83">
        <v>0.98997440000000003</v>
      </c>
    </row>
    <row r="14997" spans="2:6">
      <c r="B14997" s="84">
        <v>43778</v>
      </c>
      <c r="C14997" s="85" t="s">
        <v>38</v>
      </c>
      <c r="D14997" s="85">
        <v>19</v>
      </c>
      <c r="E14997" s="83">
        <v>0.98835510000000004</v>
      </c>
      <c r="F14997" s="83">
        <v>0.98998470000000005</v>
      </c>
    </row>
    <row r="14998" spans="2:6">
      <c r="B14998" s="84">
        <v>43778</v>
      </c>
      <c r="C14998" s="85" t="s">
        <v>38</v>
      </c>
      <c r="D14998" s="85">
        <v>20</v>
      </c>
      <c r="E14998" s="83">
        <v>0.98854489999999995</v>
      </c>
      <c r="F14998" s="83">
        <v>0.98988379999999998</v>
      </c>
    </row>
    <row r="14999" spans="2:6">
      <c r="B14999" s="84">
        <v>43778</v>
      </c>
      <c r="C14999" s="85" t="s">
        <v>38</v>
      </c>
      <c r="D14999" s="85">
        <v>21</v>
      </c>
      <c r="E14999" s="83">
        <v>0.98865460000000005</v>
      </c>
      <c r="F14999" s="83">
        <v>0.98999289999999995</v>
      </c>
    </row>
    <row r="15000" spans="2:6">
      <c r="B15000" s="84">
        <v>43778</v>
      </c>
      <c r="C15000" s="85" t="s">
        <v>38</v>
      </c>
      <c r="D15000" s="85">
        <v>22</v>
      </c>
      <c r="E15000" s="83">
        <v>0.98874609999999996</v>
      </c>
      <c r="F15000" s="83">
        <v>0.98974249999999997</v>
      </c>
    </row>
    <row r="15001" spans="2:6">
      <c r="B15001" s="84">
        <v>43778</v>
      </c>
      <c r="C15001" s="85" t="s">
        <v>38</v>
      </c>
      <c r="D15001" s="85">
        <v>23</v>
      </c>
      <c r="E15001" s="83">
        <v>0.98866259999999995</v>
      </c>
      <c r="F15001" s="83">
        <v>0.98965309999999995</v>
      </c>
    </row>
    <row r="15002" spans="2:6">
      <c r="B15002" s="84">
        <v>43778</v>
      </c>
      <c r="C15002" s="85" t="s">
        <v>38</v>
      </c>
      <c r="D15002" s="85">
        <v>24</v>
      </c>
      <c r="E15002" s="83">
        <v>0.98909219999999998</v>
      </c>
      <c r="F15002" s="83">
        <v>0.98985540000000005</v>
      </c>
    </row>
    <row r="15003" spans="2:6">
      <c r="B15003" s="84">
        <v>43778</v>
      </c>
      <c r="C15003" s="85" t="s">
        <v>38</v>
      </c>
      <c r="D15003" s="85">
        <v>25</v>
      </c>
      <c r="E15003" s="83">
        <v>0.98911970000000005</v>
      </c>
      <c r="F15003" s="83">
        <v>0.98977959999999998</v>
      </c>
    </row>
    <row r="15004" spans="2:6">
      <c r="B15004" s="84">
        <v>43778</v>
      </c>
      <c r="C15004" s="85" t="s">
        <v>38</v>
      </c>
      <c r="D15004" s="85">
        <v>26</v>
      </c>
      <c r="E15004" s="83">
        <v>0.98904479999999995</v>
      </c>
      <c r="F15004" s="83">
        <v>0.98959109999999995</v>
      </c>
    </row>
    <row r="15005" spans="2:6">
      <c r="B15005" s="84">
        <v>43778</v>
      </c>
      <c r="C15005" s="85" t="s">
        <v>38</v>
      </c>
      <c r="D15005" s="85">
        <v>27</v>
      </c>
      <c r="E15005" s="83">
        <v>0.98897219999999997</v>
      </c>
      <c r="F15005" s="83">
        <v>0.98934739999999999</v>
      </c>
    </row>
    <row r="15006" spans="2:6">
      <c r="B15006" s="84">
        <v>43778</v>
      </c>
      <c r="C15006" s="85" t="s">
        <v>38</v>
      </c>
      <c r="D15006" s="85">
        <v>28</v>
      </c>
      <c r="E15006" s="83">
        <v>0.98907780000000001</v>
      </c>
      <c r="F15006" s="83">
        <v>0.98922060000000001</v>
      </c>
    </row>
    <row r="15007" spans="2:6">
      <c r="B15007" s="84">
        <v>43778</v>
      </c>
      <c r="C15007" s="85" t="s">
        <v>38</v>
      </c>
      <c r="D15007" s="85">
        <v>29</v>
      </c>
      <c r="E15007" s="83">
        <v>0.98894599999999999</v>
      </c>
      <c r="F15007" s="83">
        <v>0.98890199999999995</v>
      </c>
    </row>
    <row r="15008" spans="2:6">
      <c r="B15008" s="84">
        <v>43778</v>
      </c>
      <c r="C15008" s="85" t="s">
        <v>38</v>
      </c>
      <c r="D15008" s="85">
        <v>30</v>
      </c>
      <c r="E15008" s="83">
        <v>0.98878980000000005</v>
      </c>
      <c r="F15008" s="83">
        <v>0.98865389999999997</v>
      </c>
    </row>
    <row r="15009" spans="2:6">
      <c r="B15009" s="84">
        <v>43778</v>
      </c>
      <c r="C15009" s="85" t="s">
        <v>38</v>
      </c>
      <c r="D15009" s="85">
        <v>31</v>
      </c>
      <c r="E15009" s="83">
        <v>0.98872689999999996</v>
      </c>
      <c r="F15009" s="83">
        <v>0.98848820000000004</v>
      </c>
    </row>
    <row r="15010" spans="2:6">
      <c r="B15010" s="84">
        <v>43778</v>
      </c>
      <c r="C15010" s="85" t="s">
        <v>38</v>
      </c>
      <c r="D15010" s="85">
        <v>32</v>
      </c>
      <c r="E15010" s="83">
        <v>0.98900770000000005</v>
      </c>
      <c r="F15010" s="83">
        <v>0.98856599999999994</v>
      </c>
    </row>
    <row r="15011" spans="2:6">
      <c r="B15011" s="84">
        <v>43778</v>
      </c>
      <c r="C15011" s="85" t="s">
        <v>38</v>
      </c>
      <c r="D15011" s="85">
        <v>33</v>
      </c>
      <c r="E15011" s="83">
        <v>0.98909959999999997</v>
      </c>
      <c r="F15011" s="83">
        <v>0.98883500000000002</v>
      </c>
    </row>
    <row r="15012" spans="2:6">
      <c r="B15012" s="84">
        <v>43778</v>
      </c>
      <c r="C15012" s="85" t="s">
        <v>38</v>
      </c>
      <c r="D15012" s="85">
        <v>34</v>
      </c>
      <c r="E15012" s="83">
        <v>0.98906919999999998</v>
      </c>
      <c r="F15012" s="83">
        <v>0.98850800000000005</v>
      </c>
    </row>
    <row r="15013" spans="2:6">
      <c r="B15013" s="84">
        <v>43778</v>
      </c>
      <c r="C15013" s="85" t="s">
        <v>38</v>
      </c>
      <c r="D15013" s="85">
        <v>35</v>
      </c>
      <c r="E15013" s="83">
        <v>0.98907769999999995</v>
      </c>
      <c r="F15013" s="83">
        <v>0.98844359999999998</v>
      </c>
    </row>
    <row r="15014" spans="2:6">
      <c r="B15014" s="84">
        <v>43778</v>
      </c>
      <c r="C15014" s="85" t="s">
        <v>38</v>
      </c>
      <c r="D15014" s="85">
        <v>36</v>
      </c>
      <c r="E15014" s="83">
        <v>0.98889819999999995</v>
      </c>
      <c r="F15014" s="83">
        <v>0.98835399999999995</v>
      </c>
    </row>
    <row r="15015" spans="2:6">
      <c r="B15015" s="84">
        <v>43778</v>
      </c>
      <c r="C15015" s="85" t="s">
        <v>38</v>
      </c>
      <c r="D15015" s="85">
        <v>37</v>
      </c>
      <c r="E15015" s="83">
        <v>0.98877490000000001</v>
      </c>
      <c r="F15015" s="83">
        <v>0.98809279999999999</v>
      </c>
    </row>
    <row r="15016" spans="2:6">
      <c r="B15016" s="84">
        <v>43778</v>
      </c>
      <c r="C15016" s="85" t="s">
        <v>38</v>
      </c>
      <c r="D15016" s="85">
        <v>38</v>
      </c>
      <c r="E15016" s="83">
        <v>0.98885069999999997</v>
      </c>
      <c r="F15016" s="83">
        <v>0.98831409999999997</v>
      </c>
    </row>
    <row r="15017" spans="2:6">
      <c r="B15017" s="84">
        <v>43778</v>
      </c>
      <c r="C15017" s="85" t="s">
        <v>38</v>
      </c>
      <c r="D15017" s="85">
        <v>39</v>
      </c>
      <c r="E15017" s="83">
        <v>0.98914519999999995</v>
      </c>
      <c r="F15017" s="83">
        <v>0.98850479999999996</v>
      </c>
    </row>
    <row r="15018" spans="2:6">
      <c r="B15018" s="84">
        <v>43778</v>
      </c>
      <c r="C15018" s="85" t="s">
        <v>38</v>
      </c>
      <c r="D15018" s="85">
        <v>40</v>
      </c>
      <c r="E15018" s="83">
        <v>0.98909780000000003</v>
      </c>
      <c r="F15018" s="83">
        <v>0.98872009999999999</v>
      </c>
    </row>
    <row r="15019" spans="2:6">
      <c r="B15019" s="84">
        <v>43778</v>
      </c>
      <c r="C15019" s="85" t="s">
        <v>38</v>
      </c>
      <c r="D15019" s="85">
        <v>41</v>
      </c>
      <c r="E15019" s="83">
        <v>0.98899879999999996</v>
      </c>
      <c r="F15019" s="83">
        <v>0.9885235</v>
      </c>
    </row>
    <row r="15020" spans="2:6">
      <c r="B15020" s="84">
        <v>43778</v>
      </c>
      <c r="C15020" s="85" t="s">
        <v>38</v>
      </c>
      <c r="D15020" s="85">
        <v>42</v>
      </c>
      <c r="E15020" s="83">
        <v>0.98852030000000002</v>
      </c>
      <c r="F15020" s="83">
        <v>0.9881856</v>
      </c>
    </row>
    <row r="15021" spans="2:6">
      <c r="B15021" s="84">
        <v>43778</v>
      </c>
      <c r="C15021" s="85" t="s">
        <v>38</v>
      </c>
      <c r="D15021" s="85">
        <v>43</v>
      </c>
      <c r="E15021" s="83">
        <v>0.98843619999999999</v>
      </c>
      <c r="F15021" s="83">
        <v>0.98830189999999996</v>
      </c>
    </row>
    <row r="15022" spans="2:6">
      <c r="B15022" s="84">
        <v>43778</v>
      </c>
      <c r="C15022" s="85" t="s">
        <v>38</v>
      </c>
      <c r="D15022" s="85">
        <v>44</v>
      </c>
      <c r="E15022" s="83">
        <v>0.98819029999999997</v>
      </c>
      <c r="F15022" s="83">
        <v>0.98846719999999999</v>
      </c>
    </row>
    <row r="15023" spans="2:6">
      <c r="B15023" s="84">
        <v>43778</v>
      </c>
      <c r="C15023" s="85" t="s">
        <v>38</v>
      </c>
      <c r="D15023" s="85">
        <v>45</v>
      </c>
      <c r="E15023" s="83">
        <v>0.98768829999999996</v>
      </c>
      <c r="F15023" s="83">
        <v>0.98841109999999999</v>
      </c>
    </row>
    <row r="15024" spans="2:6">
      <c r="B15024" s="84">
        <v>43778</v>
      </c>
      <c r="C15024" s="85" t="s">
        <v>38</v>
      </c>
      <c r="D15024" s="85">
        <v>46</v>
      </c>
      <c r="E15024" s="83">
        <v>0.9874328</v>
      </c>
      <c r="F15024" s="83">
        <v>0.98809899999999995</v>
      </c>
    </row>
    <row r="15025" spans="2:6">
      <c r="B15025" s="84">
        <v>43778</v>
      </c>
      <c r="C15025" s="85" t="s">
        <v>38</v>
      </c>
      <c r="D15025" s="85">
        <v>47</v>
      </c>
      <c r="E15025" s="83">
        <v>0.98737090000000005</v>
      </c>
      <c r="F15025" s="83">
        <v>0.98822100000000002</v>
      </c>
    </row>
    <row r="15026" spans="2:6">
      <c r="B15026" s="84">
        <v>43778</v>
      </c>
      <c r="C15026" s="85" t="s">
        <v>38</v>
      </c>
      <c r="D15026" s="85">
        <v>48</v>
      </c>
      <c r="E15026" s="83">
        <v>0.98661500000000002</v>
      </c>
      <c r="F15026" s="83">
        <v>0.98786549999999995</v>
      </c>
    </row>
    <row r="15027" spans="2:6">
      <c r="B15027" s="84">
        <v>43779</v>
      </c>
      <c r="C15027" s="85" t="s">
        <v>38</v>
      </c>
      <c r="D15027" s="85">
        <v>1</v>
      </c>
      <c r="E15027" s="83">
        <v>0.98609290000000005</v>
      </c>
      <c r="F15027" s="83">
        <v>0.98762950000000005</v>
      </c>
    </row>
    <row r="15028" spans="2:6">
      <c r="B15028" s="84">
        <v>43779</v>
      </c>
      <c r="C15028" s="85" t="s">
        <v>38</v>
      </c>
      <c r="D15028" s="85">
        <v>2</v>
      </c>
      <c r="E15028" s="83">
        <v>0.98580000000000001</v>
      </c>
      <c r="F15028" s="83">
        <v>0.98763610000000002</v>
      </c>
    </row>
    <row r="15029" spans="2:6">
      <c r="B15029" s="84">
        <v>43779</v>
      </c>
      <c r="C15029" s="85" t="s">
        <v>38</v>
      </c>
      <c r="D15029" s="85">
        <v>3</v>
      </c>
      <c r="E15029" s="83">
        <v>0.98569289999999998</v>
      </c>
      <c r="F15029" s="83">
        <v>0.98763480000000003</v>
      </c>
    </row>
    <row r="15030" spans="2:6">
      <c r="B15030" s="84">
        <v>43779</v>
      </c>
      <c r="C15030" s="85" t="s">
        <v>38</v>
      </c>
      <c r="D15030" s="85">
        <v>4</v>
      </c>
      <c r="E15030" s="83">
        <v>0.98565840000000005</v>
      </c>
      <c r="F15030" s="83">
        <v>0.98794459999999995</v>
      </c>
    </row>
    <row r="15031" spans="2:6">
      <c r="B15031" s="84">
        <v>43779</v>
      </c>
      <c r="C15031" s="85" t="s">
        <v>38</v>
      </c>
      <c r="D15031" s="85">
        <v>5</v>
      </c>
      <c r="E15031" s="83">
        <v>0.98595699999999997</v>
      </c>
      <c r="F15031" s="83">
        <v>0.98797330000000005</v>
      </c>
    </row>
    <row r="15032" spans="2:6">
      <c r="B15032" s="84">
        <v>43779</v>
      </c>
      <c r="C15032" s="85" t="s">
        <v>38</v>
      </c>
      <c r="D15032" s="85">
        <v>6</v>
      </c>
      <c r="E15032" s="83">
        <v>0.98591359999999995</v>
      </c>
      <c r="F15032" s="83">
        <v>0.98791759999999995</v>
      </c>
    </row>
    <row r="15033" spans="2:6">
      <c r="B15033" s="84">
        <v>43779</v>
      </c>
      <c r="C15033" s="85" t="s">
        <v>38</v>
      </c>
      <c r="D15033" s="85">
        <v>7</v>
      </c>
      <c r="E15033" s="83">
        <v>0.98600690000000002</v>
      </c>
      <c r="F15033" s="83">
        <v>0.98780469999999998</v>
      </c>
    </row>
    <row r="15034" spans="2:6">
      <c r="B15034" s="84">
        <v>43779</v>
      </c>
      <c r="C15034" s="85" t="s">
        <v>38</v>
      </c>
      <c r="D15034" s="85">
        <v>8</v>
      </c>
      <c r="E15034" s="83">
        <v>0.98577910000000002</v>
      </c>
      <c r="F15034" s="83">
        <v>0.98744900000000002</v>
      </c>
    </row>
    <row r="15035" spans="2:6">
      <c r="B15035" s="84">
        <v>43779</v>
      </c>
      <c r="C15035" s="85" t="s">
        <v>38</v>
      </c>
      <c r="D15035" s="85">
        <v>9</v>
      </c>
      <c r="E15035" s="83">
        <v>0.9853885</v>
      </c>
      <c r="F15035" s="83">
        <v>0.98696700000000004</v>
      </c>
    </row>
    <row r="15036" spans="2:6">
      <c r="B15036" s="84">
        <v>43779</v>
      </c>
      <c r="C15036" s="85" t="s">
        <v>38</v>
      </c>
      <c r="D15036" s="85">
        <v>10</v>
      </c>
      <c r="E15036" s="83">
        <v>0.98536460000000003</v>
      </c>
      <c r="F15036" s="83">
        <v>0.98720079999999999</v>
      </c>
    </row>
    <row r="15037" spans="2:6">
      <c r="B15037" s="84">
        <v>43779</v>
      </c>
      <c r="C15037" s="85" t="s">
        <v>38</v>
      </c>
      <c r="D15037" s="85">
        <v>11</v>
      </c>
      <c r="E15037" s="83">
        <v>0.98546579999999995</v>
      </c>
      <c r="F15037" s="83">
        <v>0.98758429999999997</v>
      </c>
    </row>
    <row r="15038" spans="2:6">
      <c r="B15038" s="84">
        <v>43779</v>
      </c>
      <c r="C15038" s="85" t="s">
        <v>38</v>
      </c>
      <c r="D15038" s="85">
        <v>12</v>
      </c>
      <c r="E15038" s="83">
        <v>0.98552609999999996</v>
      </c>
      <c r="F15038" s="83">
        <v>0.98779709999999998</v>
      </c>
    </row>
    <row r="15039" spans="2:6">
      <c r="B15039" s="84">
        <v>43779</v>
      </c>
      <c r="C15039" s="85" t="s">
        <v>38</v>
      </c>
      <c r="D15039" s="85">
        <v>13</v>
      </c>
      <c r="E15039" s="83">
        <v>0.98610589999999998</v>
      </c>
      <c r="F15039" s="83">
        <v>0.98789470000000001</v>
      </c>
    </row>
    <row r="15040" spans="2:6">
      <c r="B15040" s="84">
        <v>43779</v>
      </c>
      <c r="C15040" s="85" t="s">
        <v>38</v>
      </c>
      <c r="D15040" s="85">
        <v>14</v>
      </c>
      <c r="E15040" s="83">
        <v>0.98671719999999996</v>
      </c>
      <c r="F15040" s="83">
        <v>0.98838360000000003</v>
      </c>
    </row>
    <row r="15041" spans="2:6">
      <c r="B15041" s="84">
        <v>43779</v>
      </c>
      <c r="C15041" s="85" t="s">
        <v>38</v>
      </c>
      <c r="D15041" s="85">
        <v>15</v>
      </c>
      <c r="E15041" s="83">
        <v>0.98785500000000004</v>
      </c>
      <c r="F15041" s="83">
        <v>0.98893759999999997</v>
      </c>
    </row>
    <row r="15042" spans="2:6">
      <c r="B15042" s="84">
        <v>43779</v>
      </c>
      <c r="C15042" s="85" t="s">
        <v>38</v>
      </c>
      <c r="D15042" s="85">
        <v>16</v>
      </c>
      <c r="E15042" s="83">
        <v>0.98843190000000003</v>
      </c>
      <c r="F15042" s="83">
        <v>0.98879019999999995</v>
      </c>
    </row>
    <row r="15043" spans="2:6">
      <c r="B15043" s="84">
        <v>43779</v>
      </c>
      <c r="C15043" s="85" t="s">
        <v>38</v>
      </c>
      <c r="D15043" s="85">
        <v>17</v>
      </c>
      <c r="E15043" s="83">
        <v>0.9885022</v>
      </c>
      <c r="F15043" s="83">
        <v>0.98861359999999998</v>
      </c>
    </row>
    <row r="15044" spans="2:6">
      <c r="B15044" s="84">
        <v>43779</v>
      </c>
      <c r="C15044" s="85" t="s">
        <v>38</v>
      </c>
      <c r="D15044" s="85">
        <v>18</v>
      </c>
      <c r="E15044" s="83">
        <v>0.98893160000000002</v>
      </c>
      <c r="F15044" s="83">
        <v>0.98868860000000003</v>
      </c>
    </row>
    <row r="15045" spans="2:6">
      <c r="B15045" s="84">
        <v>43779</v>
      </c>
      <c r="C15045" s="85" t="s">
        <v>38</v>
      </c>
      <c r="D15045" s="85">
        <v>19</v>
      </c>
      <c r="E15045" s="83">
        <v>0.98907210000000001</v>
      </c>
      <c r="F15045" s="83">
        <v>0.98923340000000004</v>
      </c>
    </row>
    <row r="15046" spans="2:6">
      <c r="B15046" s="84">
        <v>43779</v>
      </c>
      <c r="C15046" s="85" t="s">
        <v>38</v>
      </c>
      <c r="D15046" s="85">
        <v>20</v>
      </c>
      <c r="E15046" s="83">
        <v>0.98914990000000003</v>
      </c>
      <c r="F15046" s="83">
        <v>0.98908439999999997</v>
      </c>
    </row>
    <row r="15047" spans="2:6">
      <c r="B15047" s="84">
        <v>43779</v>
      </c>
      <c r="C15047" s="85" t="s">
        <v>38</v>
      </c>
      <c r="D15047" s="85">
        <v>21</v>
      </c>
      <c r="E15047" s="83">
        <v>0.98929420000000001</v>
      </c>
      <c r="F15047" s="83">
        <v>0.98900949999999999</v>
      </c>
    </row>
    <row r="15048" spans="2:6">
      <c r="B15048" s="84">
        <v>43779</v>
      </c>
      <c r="C15048" s="85" t="s">
        <v>38</v>
      </c>
      <c r="D15048" s="85">
        <v>22</v>
      </c>
      <c r="E15048" s="83">
        <v>0.98950159999999998</v>
      </c>
      <c r="F15048" s="83">
        <v>0.98911910000000003</v>
      </c>
    </row>
    <row r="15049" spans="2:6">
      <c r="B15049" s="84">
        <v>43779</v>
      </c>
      <c r="C15049" s="85" t="s">
        <v>38</v>
      </c>
      <c r="D15049" s="85">
        <v>23</v>
      </c>
      <c r="E15049" s="83">
        <v>0.98979680000000003</v>
      </c>
      <c r="F15049" s="83">
        <v>0.98949319999999996</v>
      </c>
    </row>
    <row r="15050" spans="2:6">
      <c r="B15050" s="84">
        <v>43779</v>
      </c>
      <c r="C15050" s="85" t="s">
        <v>38</v>
      </c>
      <c r="D15050" s="85">
        <v>24</v>
      </c>
      <c r="E15050" s="83">
        <v>0.98999709999999996</v>
      </c>
      <c r="F15050" s="83">
        <v>0.98961969999999999</v>
      </c>
    </row>
    <row r="15051" spans="2:6">
      <c r="B15051" s="84">
        <v>43779</v>
      </c>
      <c r="C15051" s="85" t="s">
        <v>38</v>
      </c>
      <c r="D15051" s="85">
        <v>25</v>
      </c>
      <c r="E15051" s="83">
        <v>0.99017739999999999</v>
      </c>
      <c r="F15051" s="83">
        <v>0.98978619999999995</v>
      </c>
    </row>
    <row r="15052" spans="2:6">
      <c r="B15052" s="84">
        <v>43779</v>
      </c>
      <c r="C15052" s="85" t="s">
        <v>38</v>
      </c>
      <c r="D15052" s="85">
        <v>26</v>
      </c>
      <c r="E15052" s="83">
        <v>0.99002520000000005</v>
      </c>
      <c r="F15052" s="83">
        <v>0.98965270000000005</v>
      </c>
    </row>
    <row r="15053" spans="2:6">
      <c r="B15053" s="84">
        <v>43779</v>
      </c>
      <c r="C15053" s="85" t="s">
        <v>38</v>
      </c>
      <c r="D15053" s="85">
        <v>27</v>
      </c>
      <c r="E15053" s="83">
        <v>0.99042850000000004</v>
      </c>
      <c r="F15053" s="83">
        <v>0.99008969999999996</v>
      </c>
    </row>
    <row r="15054" spans="2:6">
      <c r="B15054" s="84">
        <v>43779</v>
      </c>
      <c r="C15054" s="85" t="s">
        <v>38</v>
      </c>
      <c r="D15054" s="85">
        <v>28</v>
      </c>
      <c r="E15054" s="83">
        <v>0.99057819999999996</v>
      </c>
      <c r="F15054" s="83">
        <v>0.99034940000000005</v>
      </c>
    </row>
    <row r="15055" spans="2:6">
      <c r="B15055" s="84">
        <v>43779</v>
      </c>
      <c r="C15055" s="85" t="s">
        <v>38</v>
      </c>
      <c r="D15055" s="85">
        <v>29</v>
      </c>
      <c r="E15055" s="83">
        <v>0.99047940000000001</v>
      </c>
      <c r="F15055" s="83">
        <v>0.99034529999999998</v>
      </c>
    </row>
    <row r="15056" spans="2:6">
      <c r="B15056" s="84">
        <v>43779</v>
      </c>
      <c r="C15056" s="85" t="s">
        <v>38</v>
      </c>
      <c r="D15056" s="85">
        <v>30</v>
      </c>
      <c r="E15056" s="83">
        <v>0.99075869999999999</v>
      </c>
      <c r="F15056" s="83">
        <v>0.9905834</v>
      </c>
    </row>
    <row r="15057" spans="2:6">
      <c r="B15057" s="84">
        <v>43779</v>
      </c>
      <c r="C15057" s="85" t="s">
        <v>38</v>
      </c>
      <c r="D15057" s="85">
        <v>31</v>
      </c>
      <c r="E15057" s="83">
        <v>0.99084459999999996</v>
      </c>
      <c r="F15057" s="83">
        <v>0.9907435</v>
      </c>
    </row>
    <row r="15058" spans="2:6">
      <c r="B15058" s="84">
        <v>43779</v>
      </c>
      <c r="C15058" s="85" t="s">
        <v>38</v>
      </c>
      <c r="D15058" s="85">
        <v>32</v>
      </c>
      <c r="E15058" s="83">
        <v>0.99056630000000001</v>
      </c>
      <c r="F15058" s="83">
        <v>0.99052839999999998</v>
      </c>
    </row>
    <row r="15059" spans="2:6">
      <c r="B15059" s="84">
        <v>43779</v>
      </c>
      <c r="C15059" s="85" t="s">
        <v>38</v>
      </c>
      <c r="D15059" s="85">
        <v>33</v>
      </c>
      <c r="E15059" s="83">
        <v>0.99047269999999998</v>
      </c>
      <c r="F15059" s="83">
        <v>0.99082619999999999</v>
      </c>
    </row>
    <row r="15060" spans="2:6">
      <c r="B15060" s="84">
        <v>43779</v>
      </c>
      <c r="C15060" s="85" t="s">
        <v>38</v>
      </c>
      <c r="D15060" s="85">
        <v>34</v>
      </c>
      <c r="E15060" s="83">
        <v>0.99010540000000002</v>
      </c>
      <c r="F15060" s="83">
        <v>0.99063449999999997</v>
      </c>
    </row>
    <row r="15061" spans="2:6">
      <c r="B15061" s="84">
        <v>43779</v>
      </c>
      <c r="C15061" s="85" t="s">
        <v>38</v>
      </c>
      <c r="D15061" s="85">
        <v>35</v>
      </c>
      <c r="E15061" s="83">
        <v>0.98976220000000004</v>
      </c>
      <c r="F15061" s="83">
        <v>0.99041710000000005</v>
      </c>
    </row>
    <row r="15062" spans="2:6">
      <c r="B15062" s="84">
        <v>43779</v>
      </c>
      <c r="C15062" s="85" t="s">
        <v>38</v>
      </c>
      <c r="D15062" s="85">
        <v>36</v>
      </c>
      <c r="E15062" s="83">
        <v>0.98979680000000003</v>
      </c>
      <c r="F15062" s="83">
        <v>0.99053119999999995</v>
      </c>
    </row>
    <row r="15063" spans="2:6">
      <c r="B15063" s="84">
        <v>43779</v>
      </c>
      <c r="C15063" s="85" t="s">
        <v>38</v>
      </c>
      <c r="D15063" s="85">
        <v>37</v>
      </c>
      <c r="E15063" s="83">
        <v>0.98985060000000002</v>
      </c>
      <c r="F15063" s="83">
        <v>0.99056350000000004</v>
      </c>
    </row>
    <row r="15064" spans="2:6">
      <c r="B15064" s="84">
        <v>43779</v>
      </c>
      <c r="C15064" s="85" t="s">
        <v>38</v>
      </c>
      <c r="D15064" s="85">
        <v>38</v>
      </c>
      <c r="E15064" s="83">
        <v>0.98988699999999996</v>
      </c>
      <c r="F15064" s="83">
        <v>0.99066889999999996</v>
      </c>
    </row>
    <row r="15065" spans="2:6">
      <c r="B15065" s="84">
        <v>43779</v>
      </c>
      <c r="C15065" s="85" t="s">
        <v>38</v>
      </c>
      <c r="D15065" s="85">
        <v>39</v>
      </c>
      <c r="E15065" s="83">
        <v>0.9891991</v>
      </c>
      <c r="F15065" s="83">
        <v>0.99032869999999995</v>
      </c>
    </row>
    <row r="15066" spans="2:6">
      <c r="B15066" s="84">
        <v>43779</v>
      </c>
      <c r="C15066" s="85" t="s">
        <v>38</v>
      </c>
      <c r="D15066" s="85">
        <v>40</v>
      </c>
      <c r="E15066" s="83">
        <v>0.98855559999999998</v>
      </c>
      <c r="F15066" s="83">
        <v>0.99013799999999996</v>
      </c>
    </row>
    <row r="15067" spans="2:6">
      <c r="B15067" s="84">
        <v>43779</v>
      </c>
      <c r="C15067" s="85" t="s">
        <v>38</v>
      </c>
      <c r="D15067" s="85">
        <v>41</v>
      </c>
      <c r="E15067" s="83">
        <v>0.98775769999999996</v>
      </c>
      <c r="F15067" s="83">
        <v>0.9896218</v>
      </c>
    </row>
    <row r="15068" spans="2:6">
      <c r="B15068" s="84">
        <v>43779</v>
      </c>
      <c r="C15068" s="85" t="s">
        <v>38</v>
      </c>
      <c r="D15068" s="85">
        <v>42</v>
      </c>
      <c r="E15068" s="83">
        <v>0.98643800000000004</v>
      </c>
      <c r="F15068" s="83">
        <v>0.98881960000000002</v>
      </c>
    </row>
    <row r="15069" spans="2:6">
      <c r="B15069" s="84">
        <v>43779</v>
      </c>
      <c r="C15069" s="85" t="s">
        <v>38</v>
      </c>
      <c r="D15069" s="85">
        <v>43</v>
      </c>
      <c r="E15069" s="83">
        <v>0.98517699999999997</v>
      </c>
      <c r="F15069" s="83">
        <v>0.98820940000000002</v>
      </c>
    </row>
    <row r="15070" spans="2:6">
      <c r="B15070" s="84">
        <v>43779</v>
      </c>
      <c r="C15070" s="85" t="s">
        <v>38</v>
      </c>
      <c r="D15070" s="85">
        <v>44</v>
      </c>
      <c r="E15070" s="83">
        <v>0.98401470000000002</v>
      </c>
      <c r="F15070" s="83">
        <v>0.98763049999999997</v>
      </c>
    </row>
    <row r="15071" spans="2:6">
      <c r="B15071" s="84">
        <v>43779</v>
      </c>
      <c r="C15071" s="85" t="s">
        <v>38</v>
      </c>
      <c r="D15071" s="85">
        <v>45</v>
      </c>
      <c r="E15071" s="83">
        <v>0.98225759999999995</v>
      </c>
      <c r="F15071" s="83">
        <v>0.98631139999999995</v>
      </c>
    </row>
    <row r="15072" spans="2:6">
      <c r="B15072" s="84">
        <v>43779</v>
      </c>
      <c r="C15072" s="85" t="s">
        <v>38</v>
      </c>
      <c r="D15072" s="85">
        <v>46</v>
      </c>
      <c r="E15072" s="83">
        <v>0.98148869999999999</v>
      </c>
      <c r="F15072" s="83">
        <v>0.98615079999999999</v>
      </c>
    </row>
    <row r="15073" spans="2:6">
      <c r="B15073" s="84">
        <v>43779</v>
      </c>
      <c r="C15073" s="85" t="s">
        <v>38</v>
      </c>
      <c r="D15073" s="85">
        <v>47</v>
      </c>
      <c r="E15073" s="83">
        <v>0.98125819999999997</v>
      </c>
      <c r="F15073" s="83">
        <v>0.98672269999999995</v>
      </c>
    </row>
    <row r="15074" spans="2:6">
      <c r="B15074" s="84">
        <v>43779</v>
      </c>
      <c r="C15074" s="85" t="s">
        <v>38</v>
      </c>
      <c r="D15074" s="85">
        <v>48</v>
      </c>
      <c r="E15074" s="83">
        <v>0.98115339999999995</v>
      </c>
      <c r="F15074" s="83">
        <v>0.98664649999999998</v>
      </c>
    </row>
    <row r="15075" spans="2:6">
      <c r="B15075" s="84">
        <v>43780</v>
      </c>
      <c r="C15075" s="85" t="s">
        <v>38</v>
      </c>
      <c r="D15075" s="85">
        <v>1</v>
      </c>
      <c r="E15075" s="83">
        <v>0.98022370000000003</v>
      </c>
      <c r="F15075" s="83">
        <v>0.98552220000000001</v>
      </c>
    </row>
    <row r="15076" spans="2:6">
      <c r="B15076" s="84">
        <v>43780</v>
      </c>
      <c r="C15076" s="85" t="s">
        <v>38</v>
      </c>
      <c r="D15076" s="85">
        <v>2</v>
      </c>
      <c r="E15076" s="83">
        <v>0.97913019999999995</v>
      </c>
      <c r="F15076" s="83">
        <v>0.98436159999999995</v>
      </c>
    </row>
    <row r="15077" spans="2:6">
      <c r="B15077" s="84">
        <v>43780</v>
      </c>
      <c r="C15077" s="85" t="s">
        <v>38</v>
      </c>
      <c r="D15077" s="85">
        <v>3</v>
      </c>
      <c r="E15077" s="83">
        <v>0.9792362</v>
      </c>
      <c r="F15077" s="83">
        <v>0.98396879999999998</v>
      </c>
    </row>
    <row r="15078" spans="2:6">
      <c r="B15078" s="84">
        <v>43780</v>
      </c>
      <c r="C15078" s="85" t="s">
        <v>38</v>
      </c>
      <c r="D15078" s="85">
        <v>4</v>
      </c>
      <c r="E15078" s="83">
        <v>0.97912120000000002</v>
      </c>
      <c r="F15078" s="83">
        <v>0.98380060000000003</v>
      </c>
    </row>
    <row r="15079" spans="2:6">
      <c r="B15079" s="84">
        <v>43780</v>
      </c>
      <c r="C15079" s="85" t="s">
        <v>38</v>
      </c>
      <c r="D15079" s="85">
        <v>5</v>
      </c>
      <c r="E15079" s="83">
        <v>0.97907699999999998</v>
      </c>
      <c r="F15079" s="83">
        <v>0.98368160000000004</v>
      </c>
    </row>
    <row r="15080" spans="2:6">
      <c r="B15080" s="84">
        <v>43780</v>
      </c>
      <c r="C15080" s="85" t="s">
        <v>38</v>
      </c>
      <c r="D15080" s="85">
        <v>6</v>
      </c>
      <c r="E15080" s="83">
        <v>0.97962919999999998</v>
      </c>
      <c r="F15080" s="83">
        <v>0.98397670000000004</v>
      </c>
    </row>
    <row r="15081" spans="2:6">
      <c r="B15081" s="84">
        <v>43780</v>
      </c>
      <c r="C15081" s="85" t="s">
        <v>38</v>
      </c>
      <c r="D15081" s="85">
        <v>7</v>
      </c>
      <c r="E15081" s="83">
        <v>0.97979400000000005</v>
      </c>
      <c r="F15081" s="83">
        <v>0.98339869999999996</v>
      </c>
    </row>
    <row r="15082" spans="2:6">
      <c r="B15082" s="84">
        <v>43780</v>
      </c>
      <c r="C15082" s="85" t="s">
        <v>38</v>
      </c>
      <c r="D15082" s="85">
        <v>8</v>
      </c>
      <c r="E15082" s="83">
        <v>0.97990569999999999</v>
      </c>
      <c r="F15082" s="83">
        <v>0.98382239999999999</v>
      </c>
    </row>
    <row r="15083" spans="2:6">
      <c r="B15083" s="84">
        <v>43780</v>
      </c>
      <c r="C15083" s="85" t="s">
        <v>38</v>
      </c>
      <c r="D15083" s="85">
        <v>9</v>
      </c>
      <c r="E15083" s="83">
        <v>0.97944379999999998</v>
      </c>
      <c r="F15083" s="83">
        <v>0.9832883</v>
      </c>
    </row>
    <row r="15084" spans="2:6">
      <c r="B15084" s="84">
        <v>43780</v>
      </c>
      <c r="C15084" s="85" t="s">
        <v>38</v>
      </c>
      <c r="D15084" s="85">
        <v>10</v>
      </c>
      <c r="E15084" s="83">
        <v>0.97939030000000005</v>
      </c>
      <c r="F15084" s="83">
        <v>0.9834039</v>
      </c>
    </row>
    <row r="15085" spans="2:6">
      <c r="B15085" s="84">
        <v>43780</v>
      </c>
      <c r="C15085" s="85" t="s">
        <v>38</v>
      </c>
      <c r="D15085" s="85">
        <v>11</v>
      </c>
      <c r="E15085" s="83">
        <v>0.9801067</v>
      </c>
      <c r="F15085" s="83">
        <v>0.98373619999999995</v>
      </c>
    </row>
    <row r="15086" spans="2:6">
      <c r="B15086" s="84">
        <v>43780</v>
      </c>
      <c r="C15086" s="85" t="s">
        <v>38</v>
      </c>
      <c r="D15086" s="85">
        <v>12</v>
      </c>
      <c r="E15086" s="83">
        <v>0.98076660000000004</v>
      </c>
      <c r="F15086" s="83">
        <v>0.98373440000000001</v>
      </c>
    </row>
    <row r="15087" spans="2:6">
      <c r="B15087" s="84">
        <v>43780</v>
      </c>
      <c r="C15087" s="85" t="s">
        <v>38</v>
      </c>
      <c r="D15087" s="85">
        <v>13</v>
      </c>
      <c r="E15087" s="83">
        <v>0.98274700000000004</v>
      </c>
      <c r="F15087" s="83">
        <v>0.98500829999999995</v>
      </c>
    </row>
    <row r="15088" spans="2:6">
      <c r="B15088" s="84">
        <v>43780</v>
      </c>
      <c r="C15088" s="85" t="s">
        <v>38</v>
      </c>
      <c r="D15088" s="85">
        <v>14</v>
      </c>
      <c r="E15088" s="83">
        <v>0.98407</v>
      </c>
      <c r="F15088" s="83">
        <v>0.98555269999999995</v>
      </c>
    </row>
    <row r="15089" spans="2:6">
      <c r="B15089" s="84">
        <v>43780</v>
      </c>
      <c r="C15089" s="85" t="s">
        <v>38</v>
      </c>
      <c r="D15089" s="85">
        <v>15</v>
      </c>
      <c r="E15089" s="83">
        <v>0.98533190000000004</v>
      </c>
      <c r="F15089" s="83">
        <v>0.9864404</v>
      </c>
    </row>
    <row r="15090" spans="2:6">
      <c r="B15090" s="84">
        <v>43780</v>
      </c>
      <c r="C15090" s="85" t="s">
        <v>38</v>
      </c>
      <c r="D15090" s="85">
        <v>16</v>
      </c>
      <c r="E15090" s="83">
        <v>0.9858268</v>
      </c>
      <c r="F15090" s="83">
        <v>0.98638099999999995</v>
      </c>
    </row>
    <row r="15091" spans="2:6">
      <c r="B15091" s="84">
        <v>43780</v>
      </c>
      <c r="C15091" s="85" t="s">
        <v>38</v>
      </c>
      <c r="D15091" s="85">
        <v>17</v>
      </c>
      <c r="E15091" s="83">
        <v>0.98586309999999999</v>
      </c>
      <c r="F15091" s="83">
        <v>0.98648340000000001</v>
      </c>
    </row>
    <row r="15092" spans="2:6">
      <c r="B15092" s="84">
        <v>43780</v>
      </c>
      <c r="C15092" s="85" t="s">
        <v>38</v>
      </c>
      <c r="D15092" s="85">
        <v>18</v>
      </c>
      <c r="E15092" s="83">
        <v>0.98529420000000001</v>
      </c>
      <c r="F15092" s="83">
        <v>0.98617030000000006</v>
      </c>
    </row>
    <row r="15093" spans="2:6">
      <c r="B15093" s="84">
        <v>43780</v>
      </c>
      <c r="C15093" s="85" t="s">
        <v>38</v>
      </c>
      <c r="D15093" s="85">
        <v>19</v>
      </c>
      <c r="E15093" s="83">
        <v>0.98513189999999995</v>
      </c>
      <c r="F15093" s="83">
        <v>0.98619279999999998</v>
      </c>
    </row>
    <row r="15094" spans="2:6">
      <c r="B15094" s="84">
        <v>43780</v>
      </c>
      <c r="C15094" s="85" t="s">
        <v>38</v>
      </c>
      <c r="D15094" s="85">
        <v>20</v>
      </c>
      <c r="E15094" s="83">
        <v>0.98524330000000004</v>
      </c>
      <c r="F15094" s="83">
        <v>0.98642180000000002</v>
      </c>
    </row>
    <row r="15095" spans="2:6">
      <c r="B15095" s="84">
        <v>43780</v>
      </c>
      <c r="C15095" s="85" t="s">
        <v>38</v>
      </c>
      <c r="D15095" s="85">
        <v>21</v>
      </c>
      <c r="E15095" s="83">
        <v>0.98514100000000004</v>
      </c>
      <c r="F15095" s="83">
        <v>0.98638029999999999</v>
      </c>
    </row>
    <row r="15096" spans="2:6">
      <c r="B15096" s="84">
        <v>43780</v>
      </c>
      <c r="C15096" s="85" t="s">
        <v>38</v>
      </c>
      <c r="D15096" s="85">
        <v>22</v>
      </c>
      <c r="E15096" s="83">
        <v>0.98522810000000005</v>
      </c>
      <c r="F15096" s="83">
        <v>0.98633630000000005</v>
      </c>
    </row>
    <row r="15097" spans="2:6">
      <c r="B15097" s="84">
        <v>43780</v>
      </c>
      <c r="C15097" s="85" t="s">
        <v>38</v>
      </c>
      <c r="D15097" s="85">
        <v>23</v>
      </c>
      <c r="E15097" s="83">
        <v>0.98561540000000003</v>
      </c>
      <c r="F15097" s="83">
        <v>0.9864018</v>
      </c>
    </row>
    <row r="15098" spans="2:6">
      <c r="B15098" s="84">
        <v>43780</v>
      </c>
      <c r="C15098" s="85" t="s">
        <v>38</v>
      </c>
      <c r="D15098" s="85">
        <v>24</v>
      </c>
      <c r="E15098" s="83">
        <v>0.98568089999999997</v>
      </c>
      <c r="F15098" s="83">
        <v>0.9862708</v>
      </c>
    </row>
    <row r="15099" spans="2:6">
      <c r="B15099" s="84">
        <v>43780</v>
      </c>
      <c r="C15099" s="85" t="s">
        <v>38</v>
      </c>
      <c r="D15099" s="85">
        <v>25</v>
      </c>
      <c r="E15099" s="83">
        <v>0.98566379999999998</v>
      </c>
      <c r="F15099" s="83">
        <v>0.98612379999999999</v>
      </c>
    </row>
    <row r="15100" spans="2:6">
      <c r="B15100" s="84">
        <v>43780</v>
      </c>
      <c r="C15100" s="85" t="s">
        <v>38</v>
      </c>
      <c r="D15100" s="85">
        <v>26</v>
      </c>
      <c r="E15100" s="83">
        <v>0.98569879999999999</v>
      </c>
      <c r="F15100" s="83">
        <v>0.98612</v>
      </c>
    </row>
    <row r="15101" spans="2:6">
      <c r="B15101" s="84">
        <v>43780</v>
      </c>
      <c r="C15101" s="85" t="s">
        <v>38</v>
      </c>
      <c r="D15101" s="85">
        <v>27</v>
      </c>
      <c r="E15101" s="83">
        <v>0.98545380000000005</v>
      </c>
      <c r="F15101" s="83">
        <v>0.98611780000000004</v>
      </c>
    </row>
    <row r="15102" spans="2:6">
      <c r="B15102" s="84">
        <v>43780</v>
      </c>
      <c r="C15102" s="85" t="s">
        <v>38</v>
      </c>
      <c r="D15102" s="85">
        <v>28</v>
      </c>
      <c r="E15102" s="83">
        <v>0.98542430000000003</v>
      </c>
      <c r="F15102" s="83">
        <v>0.98597650000000003</v>
      </c>
    </row>
    <row r="15103" spans="2:6">
      <c r="B15103" s="84">
        <v>43780</v>
      </c>
      <c r="C15103" s="85" t="s">
        <v>38</v>
      </c>
      <c r="D15103" s="85">
        <v>29</v>
      </c>
      <c r="E15103" s="83">
        <v>0.98543550000000002</v>
      </c>
      <c r="F15103" s="83">
        <v>0.98586689999999999</v>
      </c>
    </row>
    <row r="15104" spans="2:6">
      <c r="B15104" s="84">
        <v>43780</v>
      </c>
      <c r="C15104" s="85" t="s">
        <v>38</v>
      </c>
      <c r="D15104" s="85">
        <v>30</v>
      </c>
      <c r="E15104" s="83">
        <v>0.98560409999999998</v>
      </c>
      <c r="F15104" s="83">
        <v>0.98573820000000001</v>
      </c>
    </row>
    <row r="15105" spans="2:6">
      <c r="B15105" s="84">
        <v>43780</v>
      </c>
      <c r="C15105" s="85" t="s">
        <v>38</v>
      </c>
      <c r="D15105" s="85">
        <v>31</v>
      </c>
      <c r="E15105" s="83">
        <v>0.98562629999999996</v>
      </c>
      <c r="F15105" s="83">
        <v>0.98572879999999996</v>
      </c>
    </row>
    <row r="15106" spans="2:6">
      <c r="B15106" s="84">
        <v>43780</v>
      </c>
      <c r="C15106" s="85" t="s">
        <v>38</v>
      </c>
      <c r="D15106" s="85">
        <v>32</v>
      </c>
      <c r="E15106" s="83">
        <v>0.98617529999999998</v>
      </c>
      <c r="F15106" s="83">
        <v>0.98589340000000003</v>
      </c>
    </row>
    <row r="15107" spans="2:6">
      <c r="B15107" s="84">
        <v>43780</v>
      </c>
      <c r="C15107" s="85" t="s">
        <v>38</v>
      </c>
      <c r="D15107" s="85">
        <v>33</v>
      </c>
      <c r="E15107" s="83">
        <v>0.98600560000000004</v>
      </c>
      <c r="F15107" s="83">
        <v>0.98585849999999997</v>
      </c>
    </row>
    <row r="15108" spans="2:6">
      <c r="B15108" s="84">
        <v>43780</v>
      </c>
      <c r="C15108" s="85" t="s">
        <v>38</v>
      </c>
      <c r="D15108" s="85">
        <v>34</v>
      </c>
      <c r="E15108" s="83">
        <v>0.98584720000000003</v>
      </c>
      <c r="F15108" s="83">
        <v>0.98583940000000003</v>
      </c>
    </row>
    <row r="15109" spans="2:6">
      <c r="B15109" s="84">
        <v>43780</v>
      </c>
      <c r="C15109" s="85" t="s">
        <v>38</v>
      </c>
      <c r="D15109" s="85">
        <v>35</v>
      </c>
      <c r="E15109" s="83">
        <v>0.98542969999999996</v>
      </c>
      <c r="F15109" s="83">
        <v>0.98545590000000005</v>
      </c>
    </row>
    <row r="15110" spans="2:6">
      <c r="B15110" s="84">
        <v>43780</v>
      </c>
      <c r="C15110" s="85" t="s">
        <v>38</v>
      </c>
      <c r="D15110" s="85">
        <v>36</v>
      </c>
      <c r="E15110" s="83">
        <v>0.98507290000000003</v>
      </c>
      <c r="F15110" s="83">
        <v>0.98523760000000005</v>
      </c>
    </row>
    <row r="15111" spans="2:6">
      <c r="B15111" s="84">
        <v>43780</v>
      </c>
      <c r="C15111" s="85" t="s">
        <v>38</v>
      </c>
      <c r="D15111" s="85">
        <v>37</v>
      </c>
      <c r="E15111" s="83">
        <v>0.98518530000000004</v>
      </c>
      <c r="F15111" s="83">
        <v>0.98508059999999997</v>
      </c>
    </row>
    <row r="15112" spans="2:6">
      <c r="B15112" s="84">
        <v>43780</v>
      </c>
      <c r="C15112" s="85" t="s">
        <v>38</v>
      </c>
      <c r="D15112" s="85">
        <v>38</v>
      </c>
      <c r="E15112" s="83">
        <v>0.98513550000000005</v>
      </c>
      <c r="F15112" s="83">
        <v>0.98497979999999996</v>
      </c>
    </row>
    <row r="15113" spans="2:6">
      <c r="B15113" s="84">
        <v>43780</v>
      </c>
      <c r="C15113" s="85" t="s">
        <v>38</v>
      </c>
      <c r="D15113" s="85">
        <v>39</v>
      </c>
      <c r="E15113" s="83">
        <v>0.98543999999999998</v>
      </c>
      <c r="F15113" s="83">
        <v>0.98527410000000004</v>
      </c>
    </row>
    <row r="15114" spans="2:6">
      <c r="B15114" s="84">
        <v>43780</v>
      </c>
      <c r="C15114" s="85" t="s">
        <v>38</v>
      </c>
      <c r="D15114" s="85">
        <v>40</v>
      </c>
      <c r="E15114" s="83">
        <v>0.98510569999999997</v>
      </c>
      <c r="F15114" s="83">
        <v>0.98523019999999994</v>
      </c>
    </row>
    <row r="15115" spans="2:6">
      <c r="B15115" s="84">
        <v>43780</v>
      </c>
      <c r="C15115" s="85" t="s">
        <v>38</v>
      </c>
      <c r="D15115" s="85">
        <v>41</v>
      </c>
      <c r="E15115" s="83">
        <v>0.98478180000000004</v>
      </c>
      <c r="F15115" s="83">
        <v>0.9850506</v>
      </c>
    </row>
    <row r="15116" spans="2:6">
      <c r="B15116" s="84">
        <v>43780</v>
      </c>
      <c r="C15116" s="85" t="s">
        <v>38</v>
      </c>
      <c r="D15116" s="85">
        <v>42</v>
      </c>
      <c r="E15116" s="83">
        <v>0.98398929999999996</v>
      </c>
      <c r="F15116" s="83">
        <v>0.98448000000000002</v>
      </c>
    </row>
    <row r="15117" spans="2:6">
      <c r="B15117" s="84">
        <v>43780</v>
      </c>
      <c r="C15117" s="85" t="s">
        <v>38</v>
      </c>
      <c r="D15117" s="85">
        <v>43</v>
      </c>
      <c r="E15117" s="83">
        <v>0.98363999999999996</v>
      </c>
      <c r="F15117" s="83">
        <v>0.98470820000000003</v>
      </c>
    </row>
    <row r="15118" spans="2:6">
      <c r="B15118" s="84">
        <v>43780</v>
      </c>
      <c r="C15118" s="85" t="s">
        <v>38</v>
      </c>
      <c r="D15118" s="85">
        <v>44</v>
      </c>
      <c r="E15118" s="83">
        <v>0.98252660000000003</v>
      </c>
      <c r="F15118" s="83">
        <v>0.98415920000000001</v>
      </c>
    </row>
    <row r="15119" spans="2:6">
      <c r="B15119" s="84">
        <v>43780</v>
      </c>
      <c r="C15119" s="85" t="s">
        <v>38</v>
      </c>
      <c r="D15119" s="85">
        <v>45</v>
      </c>
      <c r="E15119" s="83">
        <v>0.98226619999999998</v>
      </c>
      <c r="F15119" s="83">
        <v>0.98366980000000004</v>
      </c>
    </row>
    <row r="15120" spans="2:6">
      <c r="B15120" s="84">
        <v>43780</v>
      </c>
      <c r="C15120" s="85" t="s">
        <v>38</v>
      </c>
      <c r="D15120" s="85">
        <v>46</v>
      </c>
      <c r="E15120" s="83">
        <v>0.9815817</v>
      </c>
      <c r="F15120" s="83">
        <v>0.98352890000000004</v>
      </c>
    </row>
    <row r="15121" spans="2:6">
      <c r="B15121" s="84">
        <v>43780</v>
      </c>
      <c r="C15121" s="85" t="s">
        <v>38</v>
      </c>
      <c r="D15121" s="85">
        <v>47</v>
      </c>
      <c r="E15121" s="83">
        <v>0.98003629999999997</v>
      </c>
      <c r="F15121" s="83">
        <v>0.98279539999999999</v>
      </c>
    </row>
    <row r="15122" spans="2:6">
      <c r="B15122" s="84">
        <v>43780</v>
      </c>
      <c r="C15122" s="85" t="s">
        <v>38</v>
      </c>
      <c r="D15122" s="85">
        <v>48</v>
      </c>
      <c r="E15122" s="83">
        <v>0.97993019999999997</v>
      </c>
      <c r="F15122" s="83">
        <v>0.98255499999999996</v>
      </c>
    </row>
    <row r="15123" spans="2:6">
      <c r="B15123" s="84">
        <v>43781</v>
      </c>
      <c r="C15123" s="85" t="s">
        <v>38</v>
      </c>
      <c r="D15123" s="85">
        <v>1</v>
      </c>
      <c r="E15123" s="83">
        <v>0.97975489999999998</v>
      </c>
      <c r="F15123" s="83">
        <v>0.98258380000000001</v>
      </c>
    </row>
    <row r="15124" spans="2:6">
      <c r="B15124" s="84">
        <v>43781</v>
      </c>
      <c r="C15124" s="85" t="s">
        <v>38</v>
      </c>
      <c r="D15124" s="85">
        <v>2</v>
      </c>
      <c r="E15124" s="83">
        <v>0.97943599999999997</v>
      </c>
      <c r="F15124" s="83">
        <v>0.98294959999999998</v>
      </c>
    </row>
    <row r="15125" spans="2:6">
      <c r="B15125" s="84">
        <v>43781</v>
      </c>
      <c r="C15125" s="85" t="s">
        <v>38</v>
      </c>
      <c r="D15125" s="85">
        <v>3</v>
      </c>
      <c r="E15125" s="83">
        <v>0.97949399999999998</v>
      </c>
      <c r="F15125" s="83">
        <v>0.98318559999999999</v>
      </c>
    </row>
    <row r="15126" spans="2:6">
      <c r="B15126" s="84">
        <v>43781</v>
      </c>
      <c r="C15126" s="85" t="s">
        <v>38</v>
      </c>
      <c r="D15126" s="85">
        <v>4</v>
      </c>
      <c r="E15126" s="83">
        <v>0.98007639999999996</v>
      </c>
      <c r="F15126" s="83">
        <v>0.98367139999999997</v>
      </c>
    </row>
    <row r="15127" spans="2:6">
      <c r="B15127" s="84">
        <v>43781</v>
      </c>
      <c r="C15127" s="85" t="s">
        <v>38</v>
      </c>
      <c r="D15127" s="85">
        <v>5</v>
      </c>
      <c r="E15127" s="83">
        <v>0.98049419999999998</v>
      </c>
      <c r="F15127" s="83">
        <v>0.98406879999999997</v>
      </c>
    </row>
    <row r="15128" spans="2:6">
      <c r="B15128" s="84">
        <v>43781</v>
      </c>
      <c r="C15128" s="85" t="s">
        <v>38</v>
      </c>
      <c r="D15128" s="85">
        <v>6</v>
      </c>
      <c r="E15128" s="83">
        <v>0.98003609999999997</v>
      </c>
      <c r="F15128" s="83">
        <v>0.98397480000000004</v>
      </c>
    </row>
    <row r="15129" spans="2:6">
      <c r="B15129" s="84">
        <v>43781</v>
      </c>
      <c r="C15129" s="85" t="s">
        <v>38</v>
      </c>
      <c r="D15129" s="85">
        <v>7</v>
      </c>
      <c r="E15129" s="83">
        <v>0.98061089999999995</v>
      </c>
      <c r="F15129" s="83">
        <v>0.98455360000000003</v>
      </c>
    </row>
    <row r="15130" spans="2:6">
      <c r="B15130" s="84">
        <v>43781</v>
      </c>
      <c r="C15130" s="85" t="s">
        <v>38</v>
      </c>
      <c r="D15130" s="85">
        <v>8</v>
      </c>
      <c r="E15130" s="83">
        <v>0.97976949999999996</v>
      </c>
      <c r="F15130" s="83">
        <v>0.98437019999999997</v>
      </c>
    </row>
    <row r="15131" spans="2:6">
      <c r="B15131" s="84">
        <v>43781</v>
      </c>
      <c r="C15131" s="85" t="s">
        <v>38</v>
      </c>
      <c r="D15131" s="85">
        <v>9</v>
      </c>
      <c r="E15131" s="83">
        <v>0.97922310000000001</v>
      </c>
      <c r="F15131" s="83">
        <v>0.98400509999999997</v>
      </c>
    </row>
    <row r="15132" spans="2:6">
      <c r="B15132" s="84">
        <v>43781</v>
      </c>
      <c r="C15132" s="85" t="s">
        <v>38</v>
      </c>
      <c r="D15132" s="85">
        <v>10</v>
      </c>
      <c r="E15132" s="83">
        <v>0.97941210000000001</v>
      </c>
      <c r="F15132" s="83">
        <v>0.98411539999999997</v>
      </c>
    </row>
    <row r="15133" spans="2:6">
      <c r="B15133" s="84">
        <v>43781</v>
      </c>
      <c r="C15133" s="85" t="s">
        <v>38</v>
      </c>
      <c r="D15133" s="85">
        <v>11</v>
      </c>
      <c r="E15133" s="83">
        <v>0.97904999999999998</v>
      </c>
      <c r="F15133" s="83">
        <v>0.98387159999999996</v>
      </c>
    </row>
    <row r="15134" spans="2:6">
      <c r="B15134" s="84">
        <v>43781</v>
      </c>
      <c r="C15134" s="85" t="s">
        <v>38</v>
      </c>
      <c r="D15134" s="85">
        <v>12</v>
      </c>
      <c r="E15134" s="83">
        <v>0.98014449999999997</v>
      </c>
      <c r="F15134" s="83">
        <v>0.98405589999999998</v>
      </c>
    </row>
    <row r="15135" spans="2:6">
      <c r="B15135" s="84">
        <v>43781</v>
      </c>
      <c r="C15135" s="85" t="s">
        <v>38</v>
      </c>
      <c r="D15135" s="85">
        <v>13</v>
      </c>
      <c r="E15135" s="83">
        <v>0.98170550000000001</v>
      </c>
      <c r="F15135" s="83">
        <v>0.98476949999999996</v>
      </c>
    </row>
    <row r="15136" spans="2:6">
      <c r="B15136" s="84">
        <v>43781</v>
      </c>
      <c r="C15136" s="85" t="s">
        <v>38</v>
      </c>
      <c r="D15136" s="85">
        <v>14</v>
      </c>
      <c r="E15136" s="83">
        <v>0.98247790000000002</v>
      </c>
      <c r="F15136" s="83">
        <v>0.98477879999999995</v>
      </c>
    </row>
    <row r="15137" spans="2:6">
      <c r="B15137" s="84">
        <v>43781</v>
      </c>
      <c r="C15137" s="85" t="s">
        <v>38</v>
      </c>
      <c r="D15137" s="85">
        <v>15</v>
      </c>
      <c r="E15137" s="83">
        <v>0.98312509999999997</v>
      </c>
      <c r="F15137" s="83">
        <v>0.98503479999999999</v>
      </c>
    </row>
    <row r="15138" spans="2:6">
      <c r="B15138" s="84">
        <v>43781</v>
      </c>
      <c r="C15138" s="85" t="s">
        <v>38</v>
      </c>
      <c r="D15138" s="85">
        <v>16</v>
      </c>
      <c r="E15138" s="83">
        <v>0.98324610000000001</v>
      </c>
      <c r="F15138" s="83">
        <v>0.98523959999999999</v>
      </c>
    </row>
    <row r="15139" spans="2:6">
      <c r="B15139" s="84">
        <v>43781</v>
      </c>
      <c r="C15139" s="85" t="s">
        <v>38</v>
      </c>
      <c r="D15139" s="85">
        <v>17</v>
      </c>
      <c r="E15139" s="83">
        <v>0.98362709999999998</v>
      </c>
      <c r="F15139" s="83">
        <v>0.98573540000000004</v>
      </c>
    </row>
    <row r="15140" spans="2:6">
      <c r="B15140" s="84">
        <v>43781</v>
      </c>
      <c r="C15140" s="85" t="s">
        <v>38</v>
      </c>
      <c r="D15140" s="85">
        <v>18</v>
      </c>
      <c r="E15140" s="83">
        <v>0.98366260000000005</v>
      </c>
      <c r="F15140" s="83">
        <v>0.98598330000000001</v>
      </c>
    </row>
    <row r="15141" spans="2:6">
      <c r="B15141" s="84">
        <v>43781</v>
      </c>
      <c r="C15141" s="85" t="s">
        <v>38</v>
      </c>
      <c r="D15141" s="85">
        <v>19</v>
      </c>
      <c r="E15141" s="83">
        <v>0.98392239999999997</v>
      </c>
      <c r="F15141" s="83">
        <v>0.98644730000000003</v>
      </c>
    </row>
    <row r="15142" spans="2:6">
      <c r="B15142" s="84">
        <v>43781</v>
      </c>
      <c r="C15142" s="85" t="s">
        <v>38</v>
      </c>
      <c r="D15142" s="85">
        <v>20</v>
      </c>
      <c r="E15142" s="83">
        <v>0.98419920000000005</v>
      </c>
      <c r="F15142" s="83">
        <v>0.98676779999999997</v>
      </c>
    </row>
    <row r="15143" spans="2:6">
      <c r="B15143" s="84">
        <v>43781</v>
      </c>
      <c r="C15143" s="85" t="s">
        <v>38</v>
      </c>
      <c r="D15143" s="85">
        <v>21</v>
      </c>
      <c r="E15143" s="83">
        <v>0.98410989999999998</v>
      </c>
      <c r="F15143" s="83">
        <v>0.98682340000000002</v>
      </c>
    </row>
    <row r="15144" spans="2:6">
      <c r="B15144" s="84">
        <v>43781</v>
      </c>
      <c r="C15144" s="85" t="s">
        <v>38</v>
      </c>
      <c r="D15144" s="85">
        <v>22</v>
      </c>
      <c r="E15144" s="83">
        <v>0.98419029999999996</v>
      </c>
      <c r="F15144" s="83">
        <v>0.98686410000000002</v>
      </c>
    </row>
    <row r="15145" spans="2:6">
      <c r="B15145" s="84">
        <v>43781</v>
      </c>
      <c r="C15145" s="85" t="s">
        <v>38</v>
      </c>
      <c r="D15145" s="85">
        <v>23</v>
      </c>
      <c r="E15145" s="83">
        <v>0.98432260000000005</v>
      </c>
      <c r="F15145" s="83">
        <v>0.98651060000000002</v>
      </c>
    </row>
    <row r="15146" spans="2:6">
      <c r="B15146" s="84">
        <v>43781</v>
      </c>
      <c r="C15146" s="85" t="s">
        <v>38</v>
      </c>
      <c r="D15146" s="85">
        <v>24</v>
      </c>
      <c r="E15146" s="83">
        <v>0.98414809999999997</v>
      </c>
      <c r="F15146" s="83">
        <v>0.98612929999999999</v>
      </c>
    </row>
    <row r="15147" spans="2:6">
      <c r="B15147" s="84">
        <v>43781</v>
      </c>
      <c r="C15147" s="85" t="s">
        <v>38</v>
      </c>
      <c r="D15147" s="85">
        <v>25</v>
      </c>
      <c r="E15147" s="83">
        <v>0.98414219999999997</v>
      </c>
      <c r="F15147" s="83">
        <v>0.98589959999999999</v>
      </c>
    </row>
    <row r="15148" spans="2:6">
      <c r="B15148" s="84">
        <v>43781</v>
      </c>
      <c r="C15148" s="85" t="s">
        <v>38</v>
      </c>
      <c r="D15148" s="85">
        <v>26</v>
      </c>
      <c r="E15148" s="83">
        <v>0.98427439999999999</v>
      </c>
      <c r="F15148" s="83">
        <v>0.98586209999999996</v>
      </c>
    </row>
    <row r="15149" spans="2:6">
      <c r="B15149" s="84">
        <v>43781</v>
      </c>
      <c r="C15149" s="85" t="s">
        <v>38</v>
      </c>
      <c r="D15149" s="85">
        <v>27</v>
      </c>
      <c r="E15149" s="83">
        <v>0.98468679999999997</v>
      </c>
      <c r="F15149" s="83">
        <v>0.98596159999999999</v>
      </c>
    </row>
    <row r="15150" spans="2:6">
      <c r="B15150" s="84">
        <v>43781</v>
      </c>
      <c r="C15150" s="85" t="s">
        <v>38</v>
      </c>
      <c r="D15150" s="85">
        <v>28</v>
      </c>
      <c r="E15150" s="83">
        <v>0.98502350000000005</v>
      </c>
      <c r="F15150" s="83">
        <v>0.98596859999999997</v>
      </c>
    </row>
    <row r="15151" spans="2:6">
      <c r="B15151" s="84">
        <v>43781</v>
      </c>
      <c r="C15151" s="85" t="s">
        <v>38</v>
      </c>
      <c r="D15151" s="85">
        <v>29</v>
      </c>
      <c r="E15151" s="83">
        <v>0.98454989999999998</v>
      </c>
      <c r="F15151" s="83">
        <v>0.9858633</v>
      </c>
    </row>
    <row r="15152" spans="2:6">
      <c r="B15152" s="84">
        <v>43781</v>
      </c>
      <c r="C15152" s="85" t="s">
        <v>38</v>
      </c>
      <c r="D15152" s="85">
        <v>30</v>
      </c>
      <c r="E15152" s="83">
        <v>0.98470869999999999</v>
      </c>
      <c r="F15152" s="83">
        <v>0.98573440000000001</v>
      </c>
    </row>
    <row r="15153" spans="2:6">
      <c r="B15153" s="84">
        <v>43781</v>
      </c>
      <c r="C15153" s="85" t="s">
        <v>38</v>
      </c>
      <c r="D15153" s="85">
        <v>31</v>
      </c>
      <c r="E15153" s="83">
        <v>0.98520870000000005</v>
      </c>
      <c r="F15153" s="83">
        <v>0.98593430000000004</v>
      </c>
    </row>
    <row r="15154" spans="2:6">
      <c r="B15154" s="84">
        <v>43781</v>
      </c>
      <c r="C15154" s="85" t="s">
        <v>38</v>
      </c>
      <c r="D15154" s="85">
        <v>32</v>
      </c>
      <c r="E15154" s="83">
        <v>0.98509440000000004</v>
      </c>
      <c r="F15154" s="83">
        <v>0.98585020000000001</v>
      </c>
    </row>
    <row r="15155" spans="2:6">
      <c r="B15155" s="84">
        <v>43781</v>
      </c>
      <c r="C15155" s="85" t="s">
        <v>38</v>
      </c>
      <c r="D15155" s="85">
        <v>33</v>
      </c>
      <c r="E15155" s="83">
        <v>0.9863248</v>
      </c>
      <c r="F15155" s="83">
        <v>0.98673699999999998</v>
      </c>
    </row>
    <row r="15156" spans="2:6">
      <c r="B15156" s="84">
        <v>43781</v>
      </c>
      <c r="C15156" s="85" t="s">
        <v>38</v>
      </c>
      <c r="D15156" s="85">
        <v>34</v>
      </c>
      <c r="E15156" s="83">
        <v>0.98656489999999997</v>
      </c>
      <c r="F15156" s="83">
        <v>0.98660800000000004</v>
      </c>
    </row>
    <row r="15157" spans="2:6">
      <c r="B15157" s="84">
        <v>43781</v>
      </c>
      <c r="C15157" s="85" t="s">
        <v>38</v>
      </c>
      <c r="D15157" s="85">
        <v>35</v>
      </c>
      <c r="E15157" s="83">
        <v>0.98634010000000005</v>
      </c>
      <c r="F15157" s="83">
        <v>0.98657360000000005</v>
      </c>
    </row>
    <row r="15158" spans="2:6">
      <c r="B15158" s="84">
        <v>43781</v>
      </c>
      <c r="C15158" s="85" t="s">
        <v>38</v>
      </c>
      <c r="D15158" s="85">
        <v>36</v>
      </c>
      <c r="E15158" s="83">
        <v>0.98675469999999998</v>
      </c>
      <c r="F15158" s="83">
        <v>0.98675880000000005</v>
      </c>
    </row>
    <row r="15159" spans="2:6">
      <c r="B15159" s="84">
        <v>43781</v>
      </c>
      <c r="C15159" s="85" t="s">
        <v>38</v>
      </c>
      <c r="D15159" s="85">
        <v>37</v>
      </c>
      <c r="E15159" s="83">
        <v>0.98728269999999996</v>
      </c>
      <c r="F15159" s="83">
        <v>0.98705129999999996</v>
      </c>
    </row>
    <row r="15160" spans="2:6">
      <c r="B15160" s="84">
        <v>43781</v>
      </c>
      <c r="C15160" s="85" t="s">
        <v>38</v>
      </c>
      <c r="D15160" s="85">
        <v>38</v>
      </c>
      <c r="E15160" s="83">
        <v>0.98740660000000002</v>
      </c>
      <c r="F15160" s="83">
        <v>0.98714650000000004</v>
      </c>
    </row>
    <row r="15161" spans="2:6">
      <c r="B15161" s="84">
        <v>43781</v>
      </c>
      <c r="C15161" s="85" t="s">
        <v>38</v>
      </c>
      <c r="D15161" s="85">
        <v>39</v>
      </c>
      <c r="E15161" s="83">
        <v>0.98739639999999995</v>
      </c>
      <c r="F15161" s="83">
        <v>0.98696050000000002</v>
      </c>
    </row>
    <row r="15162" spans="2:6">
      <c r="B15162" s="84">
        <v>43781</v>
      </c>
      <c r="C15162" s="85" t="s">
        <v>38</v>
      </c>
      <c r="D15162" s="85">
        <v>40</v>
      </c>
      <c r="E15162" s="83">
        <v>0.98761869999999996</v>
      </c>
      <c r="F15162" s="83">
        <v>0.98717980000000005</v>
      </c>
    </row>
    <row r="15163" spans="2:6">
      <c r="B15163" s="84">
        <v>43781</v>
      </c>
      <c r="C15163" s="85" t="s">
        <v>38</v>
      </c>
      <c r="D15163" s="85">
        <v>41</v>
      </c>
      <c r="E15163" s="83">
        <v>0.98782499999999995</v>
      </c>
      <c r="F15163" s="83">
        <v>0.98724500000000004</v>
      </c>
    </row>
    <row r="15164" spans="2:6">
      <c r="B15164" s="84">
        <v>43781</v>
      </c>
      <c r="C15164" s="85" t="s">
        <v>38</v>
      </c>
      <c r="D15164" s="85">
        <v>42</v>
      </c>
      <c r="E15164" s="83">
        <v>0.98760720000000002</v>
      </c>
      <c r="F15164" s="83">
        <v>0.98715909999999996</v>
      </c>
    </row>
    <row r="15165" spans="2:6">
      <c r="B15165" s="84">
        <v>43781</v>
      </c>
      <c r="C15165" s="85" t="s">
        <v>38</v>
      </c>
      <c r="D15165" s="85">
        <v>43</v>
      </c>
      <c r="E15165" s="83">
        <v>0.98749370000000003</v>
      </c>
      <c r="F15165" s="83">
        <v>0.98727600000000004</v>
      </c>
    </row>
    <row r="15166" spans="2:6">
      <c r="B15166" s="84">
        <v>43781</v>
      </c>
      <c r="C15166" s="85" t="s">
        <v>38</v>
      </c>
      <c r="D15166" s="85">
        <v>44</v>
      </c>
      <c r="E15166" s="83">
        <v>0.98673310000000003</v>
      </c>
      <c r="F15166" s="83">
        <v>0.98684799999999995</v>
      </c>
    </row>
    <row r="15167" spans="2:6">
      <c r="B15167" s="84">
        <v>43781</v>
      </c>
      <c r="C15167" s="85" t="s">
        <v>38</v>
      </c>
      <c r="D15167" s="85">
        <v>45</v>
      </c>
      <c r="E15167" s="83">
        <v>0.98627969999999998</v>
      </c>
      <c r="F15167" s="83">
        <v>0.98682009999999998</v>
      </c>
    </row>
    <row r="15168" spans="2:6">
      <c r="B15168" s="84">
        <v>43781</v>
      </c>
      <c r="C15168" s="85" t="s">
        <v>38</v>
      </c>
      <c r="D15168" s="85">
        <v>46</v>
      </c>
      <c r="E15168" s="83">
        <v>0.98569810000000002</v>
      </c>
      <c r="F15168" s="83">
        <v>0.98668809999999996</v>
      </c>
    </row>
    <row r="15169" spans="2:6">
      <c r="B15169" s="84">
        <v>43781</v>
      </c>
      <c r="C15169" s="85" t="s">
        <v>38</v>
      </c>
      <c r="D15169" s="85">
        <v>47</v>
      </c>
      <c r="E15169" s="83">
        <v>0.98673149999999998</v>
      </c>
      <c r="F15169" s="83">
        <v>0.98704400000000003</v>
      </c>
    </row>
    <row r="15170" spans="2:6">
      <c r="B15170" s="84">
        <v>43781</v>
      </c>
      <c r="C15170" s="85" t="s">
        <v>38</v>
      </c>
      <c r="D15170" s="85">
        <v>48</v>
      </c>
      <c r="E15170" s="83">
        <v>0.98624460000000003</v>
      </c>
      <c r="F15170" s="83">
        <v>0.98597900000000005</v>
      </c>
    </row>
    <row r="15171" spans="2:6">
      <c r="B15171" s="84">
        <v>43782</v>
      </c>
      <c r="C15171" s="85" t="s">
        <v>38</v>
      </c>
      <c r="D15171" s="85">
        <v>1</v>
      </c>
      <c r="E15171" s="83">
        <v>0.98615640000000004</v>
      </c>
      <c r="F15171" s="83">
        <v>0.98618729999999999</v>
      </c>
    </row>
    <row r="15172" spans="2:6">
      <c r="B15172" s="84">
        <v>43782</v>
      </c>
      <c r="C15172" s="85" t="s">
        <v>38</v>
      </c>
      <c r="D15172" s="85">
        <v>2</v>
      </c>
      <c r="E15172" s="83">
        <v>0.98638389999999998</v>
      </c>
      <c r="F15172" s="83">
        <v>0.98605050000000005</v>
      </c>
    </row>
    <row r="15173" spans="2:6">
      <c r="B15173" s="84">
        <v>43782</v>
      </c>
      <c r="C15173" s="85" t="s">
        <v>38</v>
      </c>
      <c r="D15173" s="85">
        <v>3</v>
      </c>
      <c r="E15173" s="83">
        <v>0.98638769999999998</v>
      </c>
      <c r="F15173" s="83">
        <v>0.98617370000000004</v>
      </c>
    </row>
    <row r="15174" spans="2:6">
      <c r="B15174" s="84">
        <v>43782</v>
      </c>
      <c r="C15174" s="85" t="s">
        <v>38</v>
      </c>
      <c r="D15174" s="85">
        <v>4</v>
      </c>
      <c r="E15174" s="83">
        <v>0.98643539999999996</v>
      </c>
      <c r="F15174" s="83">
        <v>0.98632339999999996</v>
      </c>
    </row>
    <row r="15175" spans="2:6">
      <c r="B15175" s="84">
        <v>43782</v>
      </c>
      <c r="C15175" s="85" t="s">
        <v>38</v>
      </c>
      <c r="D15175" s="85">
        <v>5</v>
      </c>
      <c r="E15175" s="83">
        <v>0.98580440000000003</v>
      </c>
      <c r="F15175" s="83">
        <v>0.98560029999999998</v>
      </c>
    </row>
    <row r="15176" spans="2:6">
      <c r="B15176" s="84">
        <v>43782</v>
      </c>
      <c r="C15176" s="85" t="s">
        <v>38</v>
      </c>
      <c r="D15176" s="85">
        <v>6</v>
      </c>
      <c r="E15176" s="83">
        <v>0.98555760000000003</v>
      </c>
      <c r="F15176" s="83">
        <v>0.98521080000000005</v>
      </c>
    </row>
    <row r="15177" spans="2:6">
      <c r="B15177" s="84">
        <v>43782</v>
      </c>
      <c r="C15177" s="85" t="s">
        <v>38</v>
      </c>
      <c r="D15177" s="85">
        <v>7</v>
      </c>
      <c r="E15177" s="83">
        <v>0.9862668</v>
      </c>
      <c r="F15177" s="83">
        <v>0.98592590000000002</v>
      </c>
    </row>
    <row r="15178" spans="2:6">
      <c r="B15178" s="84">
        <v>43782</v>
      </c>
      <c r="C15178" s="85" t="s">
        <v>38</v>
      </c>
      <c r="D15178" s="85">
        <v>8</v>
      </c>
      <c r="E15178" s="83">
        <v>0.98601799999999995</v>
      </c>
      <c r="F15178" s="83">
        <v>0.98558219999999996</v>
      </c>
    </row>
    <row r="15179" spans="2:6">
      <c r="B15179" s="84">
        <v>43782</v>
      </c>
      <c r="C15179" s="85" t="s">
        <v>38</v>
      </c>
      <c r="D15179" s="85">
        <v>9</v>
      </c>
      <c r="E15179" s="83">
        <v>0.98634140000000003</v>
      </c>
      <c r="F15179" s="83">
        <v>0.98594820000000005</v>
      </c>
    </row>
    <row r="15180" spans="2:6">
      <c r="B15180" s="84">
        <v>43782</v>
      </c>
      <c r="C15180" s="85" t="s">
        <v>38</v>
      </c>
      <c r="D15180" s="85">
        <v>10</v>
      </c>
      <c r="E15180" s="83">
        <v>0.98694709999999997</v>
      </c>
      <c r="F15180" s="83">
        <v>0.9868439</v>
      </c>
    </row>
    <row r="15181" spans="2:6">
      <c r="B15181" s="84">
        <v>43782</v>
      </c>
      <c r="C15181" s="85" t="s">
        <v>38</v>
      </c>
      <c r="D15181" s="85">
        <v>11</v>
      </c>
      <c r="E15181" s="83">
        <v>0.98847940000000001</v>
      </c>
      <c r="F15181" s="83">
        <v>0.98850979999999999</v>
      </c>
    </row>
    <row r="15182" spans="2:6">
      <c r="B15182" s="84">
        <v>43782</v>
      </c>
      <c r="C15182" s="85" t="s">
        <v>38</v>
      </c>
      <c r="D15182" s="85">
        <v>12</v>
      </c>
      <c r="E15182" s="83">
        <v>0.98917250000000001</v>
      </c>
      <c r="F15182" s="83">
        <v>0.98889470000000002</v>
      </c>
    </row>
    <row r="15183" spans="2:6">
      <c r="B15183" s="84">
        <v>43782</v>
      </c>
      <c r="C15183" s="85" t="s">
        <v>38</v>
      </c>
      <c r="D15183" s="85">
        <v>13</v>
      </c>
      <c r="E15183" s="83">
        <v>0.98948510000000001</v>
      </c>
      <c r="F15183" s="83">
        <v>0.98845070000000002</v>
      </c>
    </row>
    <row r="15184" spans="2:6">
      <c r="B15184" s="84">
        <v>43782</v>
      </c>
      <c r="C15184" s="85" t="s">
        <v>38</v>
      </c>
      <c r="D15184" s="85">
        <v>14</v>
      </c>
      <c r="E15184" s="83">
        <v>0.98968710000000004</v>
      </c>
      <c r="F15184" s="83">
        <v>0.98815030000000004</v>
      </c>
    </row>
    <row r="15185" spans="2:6">
      <c r="B15185" s="84">
        <v>43782</v>
      </c>
      <c r="C15185" s="85" t="s">
        <v>38</v>
      </c>
      <c r="D15185" s="85">
        <v>15</v>
      </c>
      <c r="E15185" s="83">
        <v>0.99009139999999995</v>
      </c>
      <c r="F15185" s="83">
        <v>0.98827770000000004</v>
      </c>
    </row>
    <row r="15186" spans="2:6">
      <c r="B15186" s="84">
        <v>43782</v>
      </c>
      <c r="C15186" s="85" t="s">
        <v>38</v>
      </c>
      <c r="D15186" s="85">
        <v>16</v>
      </c>
      <c r="E15186" s="83">
        <v>0.99004610000000004</v>
      </c>
      <c r="F15186" s="83">
        <v>0.9883864</v>
      </c>
    </row>
    <row r="15187" spans="2:6">
      <c r="B15187" s="84">
        <v>43782</v>
      </c>
      <c r="C15187" s="85" t="s">
        <v>38</v>
      </c>
      <c r="D15187" s="85">
        <v>17</v>
      </c>
      <c r="E15187" s="83">
        <v>0.99033309999999997</v>
      </c>
      <c r="F15187" s="83">
        <v>0.98879729999999999</v>
      </c>
    </row>
    <row r="15188" spans="2:6">
      <c r="B15188" s="84">
        <v>43782</v>
      </c>
      <c r="C15188" s="85" t="s">
        <v>38</v>
      </c>
      <c r="D15188" s="85">
        <v>18</v>
      </c>
      <c r="E15188" s="83">
        <v>0.99033890000000002</v>
      </c>
      <c r="F15188" s="83">
        <v>0.98881010000000003</v>
      </c>
    </row>
    <row r="15189" spans="2:6">
      <c r="B15189" s="84">
        <v>43782</v>
      </c>
      <c r="C15189" s="85" t="s">
        <v>38</v>
      </c>
      <c r="D15189" s="85">
        <v>19</v>
      </c>
      <c r="E15189" s="83">
        <v>0.99055280000000001</v>
      </c>
      <c r="F15189" s="83">
        <v>0.98900290000000002</v>
      </c>
    </row>
    <row r="15190" spans="2:6">
      <c r="B15190" s="84">
        <v>43782</v>
      </c>
      <c r="C15190" s="85" t="s">
        <v>38</v>
      </c>
      <c r="D15190" s="85">
        <v>20</v>
      </c>
      <c r="E15190" s="83">
        <v>0.99088399999999999</v>
      </c>
      <c r="F15190" s="83">
        <v>0.98934469999999997</v>
      </c>
    </row>
    <row r="15191" spans="2:6">
      <c r="B15191" s="84">
        <v>43782</v>
      </c>
      <c r="C15191" s="85" t="s">
        <v>38</v>
      </c>
      <c r="D15191" s="85">
        <v>21</v>
      </c>
      <c r="E15191" s="83">
        <v>0.99079720000000004</v>
      </c>
      <c r="F15191" s="83">
        <v>0.98902420000000002</v>
      </c>
    </row>
    <row r="15192" spans="2:6">
      <c r="B15192" s="84">
        <v>43782</v>
      </c>
      <c r="C15192" s="85" t="s">
        <v>38</v>
      </c>
      <c r="D15192" s="85">
        <v>22</v>
      </c>
      <c r="E15192" s="83">
        <v>0.99099809999999999</v>
      </c>
      <c r="F15192" s="83">
        <v>0.98915299999999995</v>
      </c>
    </row>
    <row r="15193" spans="2:6">
      <c r="B15193" s="84">
        <v>43782</v>
      </c>
      <c r="C15193" s="85" t="s">
        <v>38</v>
      </c>
      <c r="D15193" s="85">
        <v>23</v>
      </c>
      <c r="E15193" s="83">
        <v>0.9910023</v>
      </c>
      <c r="F15193" s="83">
        <v>0.98925580000000002</v>
      </c>
    </row>
    <row r="15194" spans="2:6">
      <c r="B15194" s="84">
        <v>43782</v>
      </c>
      <c r="C15194" s="85" t="s">
        <v>38</v>
      </c>
      <c r="D15194" s="85">
        <v>24</v>
      </c>
      <c r="E15194" s="83">
        <v>0.99122049999999995</v>
      </c>
      <c r="F15194" s="83">
        <v>0.98948100000000005</v>
      </c>
    </row>
    <row r="15195" spans="2:6">
      <c r="B15195" s="84">
        <v>43782</v>
      </c>
      <c r="C15195" s="85" t="s">
        <v>38</v>
      </c>
      <c r="D15195" s="85">
        <v>25</v>
      </c>
      <c r="E15195" s="83">
        <v>0.99071889999999996</v>
      </c>
      <c r="F15195" s="83">
        <v>0.98890040000000001</v>
      </c>
    </row>
    <row r="15196" spans="2:6">
      <c r="B15196" s="84">
        <v>43782</v>
      </c>
      <c r="C15196" s="85" t="s">
        <v>38</v>
      </c>
      <c r="D15196" s="85">
        <v>26</v>
      </c>
      <c r="E15196" s="83">
        <v>0.99078639999999996</v>
      </c>
      <c r="F15196" s="83">
        <v>0.98891519999999999</v>
      </c>
    </row>
    <row r="15197" spans="2:6">
      <c r="B15197" s="84">
        <v>43782</v>
      </c>
      <c r="C15197" s="85" t="s">
        <v>38</v>
      </c>
      <c r="D15197" s="85">
        <v>27</v>
      </c>
      <c r="E15197" s="83">
        <v>0.99092519999999995</v>
      </c>
      <c r="F15197" s="83">
        <v>0.98899139999999996</v>
      </c>
    </row>
    <row r="15198" spans="2:6">
      <c r="B15198" s="84">
        <v>43782</v>
      </c>
      <c r="C15198" s="85" t="s">
        <v>38</v>
      </c>
      <c r="D15198" s="85">
        <v>28</v>
      </c>
      <c r="E15198" s="83">
        <v>0.99076149999999996</v>
      </c>
      <c r="F15198" s="83">
        <v>0.98888229999999999</v>
      </c>
    </row>
    <row r="15199" spans="2:6">
      <c r="B15199" s="84">
        <v>43782</v>
      </c>
      <c r="C15199" s="85" t="s">
        <v>38</v>
      </c>
      <c r="D15199" s="85">
        <v>29</v>
      </c>
      <c r="E15199" s="83">
        <v>0.99058690000000005</v>
      </c>
      <c r="F15199" s="83">
        <v>0.9887686</v>
      </c>
    </row>
    <row r="15200" spans="2:6">
      <c r="B15200" s="84">
        <v>43782</v>
      </c>
      <c r="C15200" s="85" t="s">
        <v>38</v>
      </c>
      <c r="D15200" s="85">
        <v>30</v>
      </c>
      <c r="E15200" s="83">
        <v>0.99069410000000002</v>
      </c>
      <c r="F15200" s="83">
        <v>0.98902409999999996</v>
      </c>
    </row>
    <row r="15201" spans="2:6">
      <c r="B15201" s="84">
        <v>43782</v>
      </c>
      <c r="C15201" s="85" t="s">
        <v>38</v>
      </c>
      <c r="D15201" s="85">
        <v>31</v>
      </c>
      <c r="E15201" s="83">
        <v>0.99067530000000004</v>
      </c>
      <c r="F15201" s="83">
        <v>0.98907820000000002</v>
      </c>
    </row>
    <row r="15202" spans="2:6">
      <c r="B15202" s="84">
        <v>43782</v>
      </c>
      <c r="C15202" s="85" t="s">
        <v>38</v>
      </c>
      <c r="D15202" s="85">
        <v>32</v>
      </c>
      <c r="E15202" s="83">
        <v>0.99047180000000001</v>
      </c>
      <c r="F15202" s="83">
        <v>0.98907800000000001</v>
      </c>
    </row>
    <row r="15203" spans="2:6">
      <c r="B15203" s="84">
        <v>43782</v>
      </c>
      <c r="C15203" s="85" t="s">
        <v>38</v>
      </c>
      <c r="D15203" s="85">
        <v>33</v>
      </c>
      <c r="E15203" s="83">
        <v>0.99003870000000005</v>
      </c>
      <c r="F15203" s="83">
        <v>0.98903379999999996</v>
      </c>
    </row>
    <row r="15204" spans="2:6">
      <c r="B15204" s="84">
        <v>43782</v>
      </c>
      <c r="C15204" s="85" t="s">
        <v>38</v>
      </c>
      <c r="D15204" s="85">
        <v>34</v>
      </c>
      <c r="E15204" s="83">
        <v>0.98980869999999999</v>
      </c>
      <c r="F15204" s="83">
        <v>0.98911919999999998</v>
      </c>
    </row>
    <row r="15205" spans="2:6">
      <c r="B15205" s="84">
        <v>43782</v>
      </c>
      <c r="C15205" s="85" t="s">
        <v>38</v>
      </c>
      <c r="D15205" s="85">
        <v>35</v>
      </c>
      <c r="E15205" s="83">
        <v>0.98975829999999998</v>
      </c>
      <c r="F15205" s="83">
        <v>0.98924270000000003</v>
      </c>
    </row>
    <row r="15206" spans="2:6">
      <c r="B15206" s="84">
        <v>43782</v>
      </c>
      <c r="C15206" s="85" t="s">
        <v>38</v>
      </c>
      <c r="D15206" s="85">
        <v>36</v>
      </c>
      <c r="E15206" s="83">
        <v>0.98966829999999995</v>
      </c>
      <c r="F15206" s="83">
        <v>0.98907920000000005</v>
      </c>
    </row>
    <row r="15207" spans="2:6">
      <c r="B15207" s="84">
        <v>43782</v>
      </c>
      <c r="C15207" s="85" t="s">
        <v>38</v>
      </c>
      <c r="D15207" s="85">
        <v>37</v>
      </c>
      <c r="E15207" s="83">
        <v>0.98974859999999998</v>
      </c>
      <c r="F15207" s="83">
        <v>0.98902820000000002</v>
      </c>
    </row>
    <row r="15208" spans="2:6">
      <c r="B15208" s="84">
        <v>43782</v>
      </c>
      <c r="C15208" s="85" t="s">
        <v>38</v>
      </c>
      <c r="D15208" s="85">
        <v>38</v>
      </c>
      <c r="E15208" s="83">
        <v>0.99019460000000004</v>
      </c>
      <c r="F15208" s="83">
        <v>0.98943029999999998</v>
      </c>
    </row>
    <row r="15209" spans="2:6">
      <c r="B15209" s="84">
        <v>43782</v>
      </c>
      <c r="C15209" s="85" t="s">
        <v>38</v>
      </c>
      <c r="D15209" s="85">
        <v>39</v>
      </c>
      <c r="E15209" s="83">
        <v>0.9899502</v>
      </c>
      <c r="F15209" s="83">
        <v>0.98920509999999995</v>
      </c>
    </row>
    <row r="15210" spans="2:6">
      <c r="B15210" s="84">
        <v>43782</v>
      </c>
      <c r="C15210" s="85" t="s">
        <v>38</v>
      </c>
      <c r="D15210" s="85">
        <v>40</v>
      </c>
      <c r="E15210" s="83">
        <v>0.98982329999999996</v>
      </c>
      <c r="F15210" s="83">
        <v>0.98922339999999997</v>
      </c>
    </row>
    <row r="15211" spans="2:6">
      <c r="B15211" s="84">
        <v>43782</v>
      </c>
      <c r="C15211" s="85" t="s">
        <v>38</v>
      </c>
      <c r="D15211" s="85">
        <v>41</v>
      </c>
      <c r="E15211" s="83">
        <v>0.98835980000000001</v>
      </c>
      <c r="F15211" s="83">
        <v>0.98782890000000001</v>
      </c>
    </row>
    <row r="15212" spans="2:6">
      <c r="B15212" s="84">
        <v>43782</v>
      </c>
      <c r="C15212" s="85" t="s">
        <v>38</v>
      </c>
      <c r="D15212" s="85">
        <v>42</v>
      </c>
      <c r="E15212" s="83">
        <v>0.98847649999999998</v>
      </c>
      <c r="F15212" s="83">
        <v>0.98824040000000002</v>
      </c>
    </row>
    <row r="15213" spans="2:6">
      <c r="B15213" s="84">
        <v>43782</v>
      </c>
      <c r="C15213" s="85" t="s">
        <v>38</v>
      </c>
      <c r="D15213" s="85">
        <v>43</v>
      </c>
      <c r="E15213" s="83">
        <v>0.98853559999999996</v>
      </c>
      <c r="F15213" s="83">
        <v>0.98816700000000002</v>
      </c>
    </row>
    <row r="15214" spans="2:6">
      <c r="B15214" s="84">
        <v>43782</v>
      </c>
      <c r="C15214" s="85" t="s">
        <v>38</v>
      </c>
      <c r="D15214" s="85">
        <v>44</v>
      </c>
      <c r="E15214" s="83">
        <v>0.98925300000000005</v>
      </c>
      <c r="F15214" s="83">
        <v>0.98894179999999998</v>
      </c>
    </row>
    <row r="15215" spans="2:6">
      <c r="B15215" s="84">
        <v>43782</v>
      </c>
      <c r="C15215" s="85" t="s">
        <v>38</v>
      </c>
      <c r="D15215" s="85">
        <v>45</v>
      </c>
      <c r="E15215" s="83">
        <v>0.98906519999999998</v>
      </c>
      <c r="F15215" s="83">
        <v>0.98861710000000003</v>
      </c>
    </row>
    <row r="15216" spans="2:6">
      <c r="B15216" s="84">
        <v>43782</v>
      </c>
      <c r="C15216" s="85" t="s">
        <v>38</v>
      </c>
      <c r="D15216" s="85">
        <v>46</v>
      </c>
      <c r="E15216" s="83">
        <v>0.98831840000000004</v>
      </c>
      <c r="F15216" s="83">
        <v>0.98800279999999996</v>
      </c>
    </row>
    <row r="15217" spans="2:6">
      <c r="B15217" s="84">
        <v>43782</v>
      </c>
      <c r="C15217" s="85" t="s">
        <v>38</v>
      </c>
      <c r="D15217" s="85">
        <v>47</v>
      </c>
      <c r="E15217" s="83">
        <v>0.98601649999999996</v>
      </c>
      <c r="F15217" s="83">
        <v>0.98703569999999996</v>
      </c>
    </row>
    <row r="15218" spans="2:6">
      <c r="B15218" s="84">
        <v>43782</v>
      </c>
      <c r="C15218" s="85" t="s">
        <v>38</v>
      </c>
      <c r="D15218" s="85">
        <v>48</v>
      </c>
      <c r="E15218" s="83">
        <v>0.98435709999999998</v>
      </c>
      <c r="F15218" s="83">
        <v>0.98616300000000001</v>
      </c>
    </row>
    <row r="15219" spans="2:6">
      <c r="B15219" s="84">
        <v>43783</v>
      </c>
      <c r="C15219" s="85" t="s">
        <v>38</v>
      </c>
      <c r="D15219" s="85">
        <v>1</v>
      </c>
      <c r="E15219" s="83">
        <v>0.98349969999999998</v>
      </c>
      <c r="F15219" s="83">
        <v>0.98495960000000005</v>
      </c>
    </row>
    <row r="15220" spans="2:6">
      <c r="B15220" s="84">
        <v>43783</v>
      </c>
      <c r="C15220" s="85" t="s">
        <v>38</v>
      </c>
      <c r="D15220" s="85">
        <v>2</v>
      </c>
      <c r="E15220" s="83">
        <v>0.98286910000000005</v>
      </c>
      <c r="F15220" s="83">
        <v>0.98406649999999996</v>
      </c>
    </row>
    <row r="15221" spans="2:6">
      <c r="B15221" s="84">
        <v>43783</v>
      </c>
      <c r="C15221" s="85" t="s">
        <v>38</v>
      </c>
      <c r="D15221" s="85">
        <v>3</v>
      </c>
      <c r="E15221" s="83">
        <v>0.98297599999999996</v>
      </c>
      <c r="F15221" s="83">
        <v>0.98454059999999999</v>
      </c>
    </row>
    <row r="15222" spans="2:6">
      <c r="B15222" s="84">
        <v>43783</v>
      </c>
      <c r="C15222" s="85" t="s">
        <v>38</v>
      </c>
      <c r="D15222" s="85">
        <v>4</v>
      </c>
      <c r="E15222" s="83">
        <v>0.98251599999999994</v>
      </c>
      <c r="F15222" s="83">
        <v>0.98452399999999995</v>
      </c>
    </row>
    <row r="15223" spans="2:6">
      <c r="B15223" s="84">
        <v>43783</v>
      </c>
      <c r="C15223" s="85" t="s">
        <v>38</v>
      </c>
      <c r="D15223" s="85">
        <v>5</v>
      </c>
      <c r="E15223" s="83">
        <v>0.98201320000000003</v>
      </c>
      <c r="F15223" s="83">
        <v>0.98429140000000004</v>
      </c>
    </row>
    <row r="15224" spans="2:6">
      <c r="B15224" s="84">
        <v>43783</v>
      </c>
      <c r="C15224" s="85" t="s">
        <v>38</v>
      </c>
      <c r="D15224" s="85">
        <v>6</v>
      </c>
      <c r="E15224" s="83">
        <v>0.98210410000000004</v>
      </c>
      <c r="F15224" s="83">
        <v>0.98443919999999996</v>
      </c>
    </row>
    <row r="15225" spans="2:6">
      <c r="B15225" s="84">
        <v>43783</v>
      </c>
      <c r="C15225" s="85" t="s">
        <v>38</v>
      </c>
      <c r="D15225" s="85">
        <v>7</v>
      </c>
      <c r="E15225" s="83">
        <v>0.98201850000000002</v>
      </c>
      <c r="F15225" s="83">
        <v>0.98423760000000005</v>
      </c>
    </row>
    <row r="15226" spans="2:6">
      <c r="B15226" s="84">
        <v>43783</v>
      </c>
      <c r="C15226" s="85" t="s">
        <v>38</v>
      </c>
      <c r="D15226" s="85">
        <v>8</v>
      </c>
      <c r="E15226" s="83">
        <v>0.98269839999999997</v>
      </c>
      <c r="F15226" s="83">
        <v>0.98493280000000005</v>
      </c>
    </row>
    <row r="15227" spans="2:6">
      <c r="B15227" s="84">
        <v>43783</v>
      </c>
      <c r="C15227" s="85" t="s">
        <v>38</v>
      </c>
      <c r="D15227" s="85">
        <v>9</v>
      </c>
      <c r="E15227" s="83">
        <v>0.98188830000000005</v>
      </c>
      <c r="F15227" s="83">
        <v>0.98437830000000004</v>
      </c>
    </row>
    <row r="15228" spans="2:6">
      <c r="B15228" s="84">
        <v>43783</v>
      </c>
      <c r="C15228" s="85" t="s">
        <v>38</v>
      </c>
      <c r="D15228" s="85">
        <v>10</v>
      </c>
      <c r="E15228" s="83">
        <v>0.98143970000000003</v>
      </c>
      <c r="F15228" s="83">
        <v>0.98407730000000004</v>
      </c>
    </row>
    <row r="15229" spans="2:6">
      <c r="B15229" s="84">
        <v>43783</v>
      </c>
      <c r="C15229" s="85" t="s">
        <v>38</v>
      </c>
      <c r="D15229" s="85">
        <v>11</v>
      </c>
      <c r="E15229" s="83">
        <v>0.98103249999999997</v>
      </c>
      <c r="F15229" s="83">
        <v>0.98364689999999999</v>
      </c>
    </row>
    <row r="15230" spans="2:6">
      <c r="B15230" s="84">
        <v>43783</v>
      </c>
      <c r="C15230" s="85" t="s">
        <v>38</v>
      </c>
      <c r="D15230" s="85">
        <v>12</v>
      </c>
      <c r="E15230" s="83">
        <v>0.98231239999999997</v>
      </c>
      <c r="F15230" s="83">
        <v>0.98450280000000001</v>
      </c>
    </row>
    <row r="15231" spans="2:6">
      <c r="B15231" s="84">
        <v>43783</v>
      </c>
      <c r="C15231" s="85" t="s">
        <v>38</v>
      </c>
      <c r="D15231" s="85">
        <v>13</v>
      </c>
      <c r="E15231" s="83">
        <v>0.98454660000000005</v>
      </c>
      <c r="F15231" s="83">
        <v>0.98609009999999997</v>
      </c>
    </row>
    <row r="15232" spans="2:6">
      <c r="B15232" s="84">
        <v>43783</v>
      </c>
      <c r="C15232" s="85" t="s">
        <v>38</v>
      </c>
      <c r="D15232" s="85">
        <v>14</v>
      </c>
      <c r="E15232" s="83">
        <v>0.98673960000000005</v>
      </c>
      <c r="F15232" s="83">
        <v>0.98747450000000003</v>
      </c>
    </row>
    <row r="15233" spans="2:6">
      <c r="B15233" s="84">
        <v>43783</v>
      </c>
      <c r="C15233" s="85" t="s">
        <v>38</v>
      </c>
      <c r="D15233" s="85">
        <v>15</v>
      </c>
      <c r="E15233" s="83">
        <v>0.98709720000000001</v>
      </c>
      <c r="F15233" s="83">
        <v>0.98744189999999998</v>
      </c>
    </row>
    <row r="15234" spans="2:6">
      <c r="B15234" s="84">
        <v>43783</v>
      </c>
      <c r="C15234" s="85" t="s">
        <v>38</v>
      </c>
      <c r="D15234" s="85">
        <v>16</v>
      </c>
      <c r="E15234" s="83">
        <v>0.98734160000000004</v>
      </c>
      <c r="F15234" s="83">
        <v>0.98750570000000004</v>
      </c>
    </row>
    <row r="15235" spans="2:6">
      <c r="B15235" s="84">
        <v>43783</v>
      </c>
      <c r="C15235" s="85" t="s">
        <v>38</v>
      </c>
      <c r="D15235" s="85">
        <v>17</v>
      </c>
      <c r="E15235" s="83">
        <v>0.9875372</v>
      </c>
      <c r="F15235" s="83">
        <v>0.98751880000000003</v>
      </c>
    </row>
    <row r="15236" spans="2:6">
      <c r="B15236" s="84">
        <v>43783</v>
      </c>
      <c r="C15236" s="85" t="s">
        <v>38</v>
      </c>
      <c r="D15236" s="85">
        <v>18</v>
      </c>
      <c r="E15236" s="83">
        <v>0.98712889999999998</v>
      </c>
      <c r="F15236" s="83">
        <v>0.98711939999999998</v>
      </c>
    </row>
    <row r="15237" spans="2:6">
      <c r="B15237" s="84">
        <v>43783</v>
      </c>
      <c r="C15237" s="85" t="s">
        <v>38</v>
      </c>
      <c r="D15237" s="85">
        <v>19</v>
      </c>
      <c r="E15237" s="83">
        <v>0.98703810000000003</v>
      </c>
      <c r="F15237" s="83">
        <v>0.98671810000000004</v>
      </c>
    </row>
    <row r="15238" spans="2:6">
      <c r="B15238" s="84">
        <v>43783</v>
      </c>
      <c r="C15238" s="85" t="s">
        <v>38</v>
      </c>
      <c r="D15238" s="85">
        <v>20</v>
      </c>
      <c r="E15238" s="83">
        <v>0.98757139999999999</v>
      </c>
      <c r="F15238" s="83">
        <v>0.98730470000000004</v>
      </c>
    </row>
    <row r="15239" spans="2:6">
      <c r="B15239" s="84">
        <v>43783</v>
      </c>
      <c r="C15239" s="85" t="s">
        <v>38</v>
      </c>
      <c r="D15239" s="85">
        <v>21</v>
      </c>
      <c r="E15239" s="83">
        <v>0.98781229999999998</v>
      </c>
      <c r="F15239" s="83">
        <v>0.98766739999999997</v>
      </c>
    </row>
    <row r="15240" spans="2:6">
      <c r="B15240" s="84">
        <v>43783</v>
      </c>
      <c r="C15240" s="85" t="s">
        <v>38</v>
      </c>
      <c r="D15240" s="85">
        <v>22</v>
      </c>
      <c r="E15240" s="83">
        <v>0.98764669999999999</v>
      </c>
      <c r="F15240" s="83">
        <v>0.98750459999999995</v>
      </c>
    </row>
    <row r="15241" spans="2:6">
      <c r="B15241" s="84">
        <v>43783</v>
      </c>
      <c r="C15241" s="85" t="s">
        <v>38</v>
      </c>
      <c r="D15241" s="85">
        <v>23</v>
      </c>
      <c r="E15241" s="83">
        <v>0.98717759999999999</v>
      </c>
      <c r="F15241" s="83">
        <v>0.98693640000000005</v>
      </c>
    </row>
    <row r="15242" spans="2:6">
      <c r="B15242" s="84">
        <v>43783</v>
      </c>
      <c r="C15242" s="85" t="s">
        <v>38</v>
      </c>
      <c r="D15242" s="85">
        <v>24</v>
      </c>
      <c r="E15242" s="83">
        <v>0.98731219999999997</v>
      </c>
      <c r="F15242" s="83">
        <v>0.98708260000000003</v>
      </c>
    </row>
    <row r="15243" spans="2:6">
      <c r="B15243" s="84">
        <v>43783</v>
      </c>
      <c r="C15243" s="85" t="s">
        <v>38</v>
      </c>
      <c r="D15243" s="85">
        <v>25</v>
      </c>
      <c r="E15243" s="83">
        <v>0.98737710000000001</v>
      </c>
      <c r="F15243" s="83">
        <v>0.98746409999999996</v>
      </c>
    </row>
    <row r="15244" spans="2:6">
      <c r="B15244" s="84">
        <v>43783</v>
      </c>
      <c r="C15244" s="85" t="s">
        <v>38</v>
      </c>
      <c r="D15244" s="85">
        <v>26</v>
      </c>
      <c r="E15244" s="83">
        <v>0.98698189999999997</v>
      </c>
      <c r="F15244" s="83">
        <v>0.98725770000000002</v>
      </c>
    </row>
    <row r="15245" spans="2:6">
      <c r="B15245" s="84">
        <v>43783</v>
      </c>
      <c r="C15245" s="85" t="s">
        <v>38</v>
      </c>
      <c r="D15245" s="85">
        <v>27</v>
      </c>
      <c r="E15245" s="83">
        <v>0.98667910000000003</v>
      </c>
      <c r="F15245" s="83">
        <v>0.98713839999999997</v>
      </c>
    </row>
    <row r="15246" spans="2:6">
      <c r="B15246" s="84">
        <v>43783</v>
      </c>
      <c r="C15246" s="85" t="s">
        <v>38</v>
      </c>
      <c r="D15246" s="85">
        <v>28</v>
      </c>
      <c r="E15246" s="83">
        <v>0.9865391</v>
      </c>
      <c r="F15246" s="83">
        <v>0.98703689999999999</v>
      </c>
    </row>
    <row r="15247" spans="2:6">
      <c r="B15247" s="84">
        <v>43783</v>
      </c>
      <c r="C15247" s="85" t="s">
        <v>38</v>
      </c>
      <c r="D15247" s="85">
        <v>29</v>
      </c>
      <c r="E15247" s="83">
        <v>0.986599</v>
      </c>
      <c r="F15247" s="83">
        <v>0.98691910000000005</v>
      </c>
    </row>
    <row r="15248" spans="2:6">
      <c r="B15248" s="84">
        <v>43783</v>
      </c>
      <c r="C15248" s="85" t="s">
        <v>38</v>
      </c>
      <c r="D15248" s="85">
        <v>30</v>
      </c>
      <c r="E15248" s="83">
        <v>0.98618760000000005</v>
      </c>
      <c r="F15248" s="83">
        <v>0.98663230000000002</v>
      </c>
    </row>
    <row r="15249" spans="2:6">
      <c r="B15249" s="84">
        <v>43783</v>
      </c>
      <c r="C15249" s="85" t="s">
        <v>38</v>
      </c>
      <c r="D15249" s="85">
        <v>31</v>
      </c>
      <c r="E15249" s="83">
        <v>0.98612140000000004</v>
      </c>
      <c r="F15249" s="83">
        <v>0.98673319999999998</v>
      </c>
    </row>
    <row r="15250" spans="2:6">
      <c r="B15250" s="84">
        <v>43783</v>
      </c>
      <c r="C15250" s="85" t="s">
        <v>38</v>
      </c>
      <c r="D15250" s="85">
        <v>32</v>
      </c>
      <c r="E15250" s="83">
        <v>0.98545389999999999</v>
      </c>
      <c r="F15250" s="83">
        <v>0.98625529999999995</v>
      </c>
    </row>
    <row r="15251" spans="2:6">
      <c r="B15251" s="84">
        <v>43783</v>
      </c>
      <c r="C15251" s="85" t="s">
        <v>38</v>
      </c>
      <c r="D15251" s="85">
        <v>33</v>
      </c>
      <c r="E15251" s="83">
        <v>0.98565009999999997</v>
      </c>
      <c r="F15251" s="83">
        <v>0.98649659999999995</v>
      </c>
    </row>
    <row r="15252" spans="2:6">
      <c r="B15252" s="84">
        <v>43783</v>
      </c>
      <c r="C15252" s="85" t="s">
        <v>38</v>
      </c>
      <c r="D15252" s="85">
        <v>34</v>
      </c>
      <c r="E15252" s="83">
        <v>0.98594789999999999</v>
      </c>
      <c r="F15252" s="83">
        <v>0.98676019999999998</v>
      </c>
    </row>
    <row r="15253" spans="2:6">
      <c r="B15253" s="84">
        <v>43783</v>
      </c>
      <c r="C15253" s="85" t="s">
        <v>38</v>
      </c>
      <c r="D15253" s="85">
        <v>35</v>
      </c>
      <c r="E15253" s="83">
        <v>0.98614100000000005</v>
      </c>
      <c r="F15253" s="83">
        <v>0.98684470000000002</v>
      </c>
    </row>
    <row r="15254" spans="2:6">
      <c r="B15254" s="84">
        <v>43783</v>
      </c>
      <c r="C15254" s="85" t="s">
        <v>38</v>
      </c>
      <c r="D15254" s="85">
        <v>36</v>
      </c>
      <c r="E15254" s="83">
        <v>0.98598379999999997</v>
      </c>
      <c r="F15254" s="83">
        <v>0.98667550000000004</v>
      </c>
    </row>
    <row r="15255" spans="2:6">
      <c r="B15255" s="84">
        <v>43783</v>
      </c>
      <c r="C15255" s="85" t="s">
        <v>38</v>
      </c>
      <c r="D15255" s="85">
        <v>37</v>
      </c>
      <c r="E15255" s="83">
        <v>0.985765</v>
      </c>
      <c r="F15255" s="83">
        <v>0.9865334</v>
      </c>
    </row>
    <row r="15256" spans="2:6">
      <c r="B15256" s="84">
        <v>43783</v>
      </c>
      <c r="C15256" s="85" t="s">
        <v>38</v>
      </c>
      <c r="D15256" s="85">
        <v>38</v>
      </c>
      <c r="E15256" s="83">
        <v>0.98557939999999999</v>
      </c>
      <c r="F15256" s="83">
        <v>0.98639080000000001</v>
      </c>
    </row>
    <row r="15257" spans="2:6">
      <c r="B15257" s="84">
        <v>43783</v>
      </c>
      <c r="C15257" s="85" t="s">
        <v>38</v>
      </c>
      <c r="D15257" s="85">
        <v>39</v>
      </c>
      <c r="E15257" s="83">
        <v>0.9865874</v>
      </c>
      <c r="F15257" s="83">
        <v>0.98706669999999996</v>
      </c>
    </row>
    <row r="15258" spans="2:6">
      <c r="B15258" s="84">
        <v>43783</v>
      </c>
      <c r="C15258" s="85" t="s">
        <v>38</v>
      </c>
      <c r="D15258" s="85">
        <v>40</v>
      </c>
      <c r="E15258" s="83">
        <v>0.9868574</v>
      </c>
      <c r="F15258" s="83">
        <v>0.98728009999999999</v>
      </c>
    </row>
    <row r="15259" spans="2:6">
      <c r="B15259" s="84">
        <v>43783</v>
      </c>
      <c r="C15259" s="85" t="s">
        <v>38</v>
      </c>
      <c r="D15259" s="85">
        <v>41</v>
      </c>
      <c r="E15259" s="83">
        <v>0.98672720000000003</v>
      </c>
      <c r="F15259" s="83">
        <v>0.98718439999999996</v>
      </c>
    </row>
    <row r="15260" spans="2:6">
      <c r="B15260" s="84">
        <v>43783</v>
      </c>
      <c r="C15260" s="85" t="s">
        <v>38</v>
      </c>
      <c r="D15260" s="85">
        <v>42</v>
      </c>
      <c r="E15260" s="83">
        <v>0.98647770000000001</v>
      </c>
      <c r="F15260" s="83">
        <v>0.98718050000000002</v>
      </c>
    </row>
    <row r="15261" spans="2:6">
      <c r="B15261" s="84">
        <v>43783</v>
      </c>
      <c r="C15261" s="85" t="s">
        <v>38</v>
      </c>
      <c r="D15261" s="85">
        <v>43</v>
      </c>
      <c r="E15261" s="83">
        <v>0.98554439999999999</v>
      </c>
      <c r="F15261" s="83">
        <v>0.98678529999999998</v>
      </c>
    </row>
    <row r="15262" spans="2:6">
      <c r="B15262" s="84">
        <v>43783</v>
      </c>
      <c r="C15262" s="85" t="s">
        <v>38</v>
      </c>
      <c r="D15262" s="85">
        <v>44</v>
      </c>
      <c r="E15262" s="83">
        <v>0.98483449999999995</v>
      </c>
      <c r="F15262" s="83">
        <v>0.98676019999999998</v>
      </c>
    </row>
    <row r="15263" spans="2:6">
      <c r="B15263" s="84">
        <v>43783</v>
      </c>
      <c r="C15263" s="85" t="s">
        <v>38</v>
      </c>
      <c r="D15263" s="85">
        <v>45</v>
      </c>
      <c r="E15263" s="83">
        <v>0.98339650000000001</v>
      </c>
      <c r="F15263" s="83">
        <v>0.98631670000000005</v>
      </c>
    </row>
    <row r="15264" spans="2:6">
      <c r="B15264" s="84">
        <v>43783</v>
      </c>
      <c r="C15264" s="85" t="s">
        <v>38</v>
      </c>
      <c r="D15264" s="85">
        <v>46</v>
      </c>
      <c r="E15264" s="83">
        <v>0.98349070000000005</v>
      </c>
      <c r="F15264" s="83">
        <v>0.98665590000000003</v>
      </c>
    </row>
    <row r="15265" spans="2:6">
      <c r="B15265" s="84">
        <v>43783</v>
      </c>
      <c r="C15265" s="85" t="s">
        <v>38</v>
      </c>
      <c r="D15265" s="85">
        <v>47</v>
      </c>
      <c r="E15265" s="83">
        <v>0.98385319999999998</v>
      </c>
      <c r="F15265" s="83">
        <v>0.98764609999999997</v>
      </c>
    </row>
    <row r="15266" spans="2:6">
      <c r="B15266" s="84">
        <v>43783</v>
      </c>
      <c r="C15266" s="85" t="s">
        <v>38</v>
      </c>
      <c r="D15266" s="85">
        <v>48</v>
      </c>
      <c r="E15266" s="83">
        <v>0.98318349999999999</v>
      </c>
      <c r="F15266" s="83">
        <v>0.98687329999999995</v>
      </c>
    </row>
    <row r="15267" spans="2:6">
      <c r="B15267" s="84">
        <v>43784</v>
      </c>
      <c r="C15267" s="85" t="s">
        <v>38</v>
      </c>
      <c r="D15267" s="85">
        <v>1</v>
      </c>
      <c r="E15267" s="83">
        <v>0.98356710000000003</v>
      </c>
      <c r="F15267" s="83">
        <v>0.98732129999999996</v>
      </c>
    </row>
    <row r="15268" spans="2:6">
      <c r="B15268" s="84">
        <v>43784</v>
      </c>
      <c r="C15268" s="85" t="s">
        <v>38</v>
      </c>
      <c r="D15268" s="85">
        <v>2</v>
      </c>
      <c r="E15268" s="83">
        <v>0.98312699999999997</v>
      </c>
      <c r="F15268" s="83">
        <v>0.98700220000000005</v>
      </c>
    </row>
    <row r="15269" spans="2:6">
      <c r="B15269" s="84">
        <v>43784</v>
      </c>
      <c r="C15269" s="85" t="s">
        <v>38</v>
      </c>
      <c r="D15269" s="85">
        <v>3</v>
      </c>
      <c r="E15269" s="83">
        <v>0.98325600000000002</v>
      </c>
      <c r="F15269" s="83">
        <v>0.9870352</v>
      </c>
    </row>
    <row r="15270" spans="2:6">
      <c r="B15270" s="84">
        <v>43784</v>
      </c>
      <c r="C15270" s="85" t="s">
        <v>38</v>
      </c>
      <c r="D15270" s="85">
        <v>4</v>
      </c>
      <c r="E15270" s="83">
        <v>0.98285639999999996</v>
      </c>
      <c r="F15270" s="83">
        <v>0.98697690000000005</v>
      </c>
    </row>
    <row r="15271" spans="2:6">
      <c r="B15271" s="84">
        <v>43784</v>
      </c>
      <c r="C15271" s="85" t="s">
        <v>38</v>
      </c>
      <c r="D15271" s="85">
        <v>5</v>
      </c>
      <c r="E15271" s="83">
        <v>0.98277389999999998</v>
      </c>
      <c r="F15271" s="83">
        <v>0.98680480000000004</v>
      </c>
    </row>
    <row r="15272" spans="2:6">
      <c r="B15272" s="84">
        <v>43784</v>
      </c>
      <c r="C15272" s="85" t="s">
        <v>38</v>
      </c>
      <c r="D15272" s="85">
        <v>6</v>
      </c>
      <c r="E15272" s="83">
        <v>0.98319140000000005</v>
      </c>
      <c r="F15272" s="83">
        <v>0.98674589999999995</v>
      </c>
    </row>
    <row r="15273" spans="2:6">
      <c r="B15273" s="84">
        <v>43784</v>
      </c>
      <c r="C15273" s="85" t="s">
        <v>38</v>
      </c>
      <c r="D15273" s="85">
        <v>7</v>
      </c>
      <c r="E15273" s="83">
        <v>0.98388229999999999</v>
      </c>
      <c r="F15273" s="83">
        <v>0.98689309999999997</v>
      </c>
    </row>
    <row r="15274" spans="2:6">
      <c r="B15274" s="84">
        <v>43784</v>
      </c>
      <c r="C15274" s="85" t="s">
        <v>38</v>
      </c>
      <c r="D15274" s="85">
        <v>8</v>
      </c>
      <c r="E15274" s="83">
        <v>0.98381370000000001</v>
      </c>
      <c r="F15274" s="83">
        <v>0.98685429999999996</v>
      </c>
    </row>
    <row r="15275" spans="2:6">
      <c r="B15275" s="84">
        <v>43784</v>
      </c>
      <c r="C15275" s="85" t="s">
        <v>38</v>
      </c>
      <c r="D15275" s="85">
        <v>9</v>
      </c>
      <c r="E15275" s="83">
        <v>0.98390460000000002</v>
      </c>
      <c r="F15275" s="83">
        <v>0.98662970000000005</v>
      </c>
    </row>
    <row r="15276" spans="2:6">
      <c r="B15276" s="84">
        <v>43784</v>
      </c>
      <c r="C15276" s="85" t="s">
        <v>38</v>
      </c>
      <c r="D15276" s="85">
        <v>10</v>
      </c>
      <c r="E15276" s="83">
        <v>0.98326550000000001</v>
      </c>
      <c r="F15276" s="83">
        <v>0.98596070000000002</v>
      </c>
    </row>
    <row r="15277" spans="2:6">
      <c r="B15277" s="84">
        <v>43784</v>
      </c>
      <c r="C15277" s="85" t="s">
        <v>38</v>
      </c>
      <c r="D15277" s="85">
        <v>11</v>
      </c>
      <c r="E15277" s="83">
        <v>0.9838017</v>
      </c>
      <c r="F15277" s="83">
        <v>0.98643780000000003</v>
      </c>
    </row>
    <row r="15278" spans="2:6">
      <c r="B15278" s="84">
        <v>43784</v>
      </c>
      <c r="C15278" s="85" t="s">
        <v>38</v>
      </c>
      <c r="D15278" s="85">
        <v>12</v>
      </c>
      <c r="E15278" s="83">
        <v>0.98419230000000002</v>
      </c>
      <c r="F15278" s="83">
        <v>0.98627019999999999</v>
      </c>
    </row>
    <row r="15279" spans="2:6">
      <c r="B15279" s="84">
        <v>43784</v>
      </c>
      <c r="C15279" s="85" t="s">
        <v>38</v>
      </c>
      <c r="D15279" s="85">
        <v>13</v>
      </c>
      <c r="E15279" s="83">
        <v>0.98484439999999995</v>
      </c>
      <c r="F15279" s="83">
        <v>0.98587780000000003</v>
      </c>
    </row>
    <row r="15280" spans="2:6">
      <c r="B15280" s="84">
        <v>43784</v>
      </c>
      <c r="C15280" s="85" t="s">
        <v>38</v>
      </c>
      <c r="D15280" s="85">
        <v>14</v>
      </c>
      <c r="E15280" s="83">
        <v>0.98577380000000003</v>
      </c>
      <c r="F15280" s="83">
        <v>0.98619869999999998</v>
      </c>
    </row>
    <row r="15281" spans="2:6">
      <c r="B15281" s="84">
        <v>43784</v>
      </c>
      <c r="C15281" s="85" t="s">
        <v>38</v>
      </c>
      <c r="D15281" s="85">
        <v>15</v>
      </c>
      <c r="E15281" s="83">
        <v>0.98656160000000004</v>
      </c>
      <c r="F15281" s="83">
        <v>0.98620859999999999</v>
      </c>
    </row>
    <row r="15282" spans="2:6">
      <c r="B15282" s="84">
        <v>43784</v>
      </c>
      <c r="C15282" s="85" t="s">
        <v>38</v>
      </c>
      <c r="D15282" s="85">
        <v>16</v>
      </c>
      <c r="E15282" s="83">
        <v>0.98707330000000004</v>
      </c>
      <c r="F15282" s="83">
        <v>0.98644399999999999</v>
      </c>
    </row>
    <row r="15283" spans="2:6">
      <c r="B15283" s="84">
        <v>43784</v>
      </c>
      <c r="C15283" s="85" t="s">
        <v>38</v>
      </c>
      <c r="D15283" s="85">
        <v>17</v>
      </c>
      <c r="E15283" s="83">
        <v>0.9871356</v>
      </c>
      <c r="F15283" s="83">
        <v>0.98625390000000002</v>
      </c>
    </row>
    <row r="15284" spans="2:6">
      <c r="B15284" s="84">
        <v>43784</v>
      </c>
      <c r="C15284" s="85" t="s">
        <v>38</v>
      </c>
      <c r="D15284" s="85">
        <v>18</v>
      </c>
      <c r="E15284" s="83">
        <v>0.98728190000000005</v>
      </c>
      <c r="F15284" s="83">
        <v>0.98641789999999996</v>
      </c>
    </row>
    <row r="15285" spans="2:6">
      <c r="B15285" s="84">
        <v>43784</v>
      </c>
      <c r="C15285" s="85" t="s">
        <v>38</v>
      </c>
      <c r="D15285" s="85">
        <v>19</v>
      </c>
      <c r="E15285" s="83">
        <v>0.98674620000000002</v>
      </c>
      <c r="F15285" s="83">
        <v>0.98609179999999996</v>
      </c>
    </row>
    <row r="15286" spans="2:6">
      <c r="B15286" s="84">
        <v>43784</v>
      </c>
      <c r="C15286" s="85" t="s">
        <v>38</v>
      </c>
      <c r="D15286" s="85">
        <v>20</v>
      </c>
      <c r="E15286" s="83">
        <v>0.98591790000000001</v>
      </c>
      <c r="F15286" s="83">
        <v>0.98544200000000004</v>
      </c>
    </row>
    <row r="15287" spans="2:6">
      <c r="B15287" s="84">
        <v>43784</v>
      </c>
      <c r="C15287" s="85" t="s">
        <v>38</v>
      </c>
      <c r="D15287" s="85">
        <v>21</v>
      </c>
      <c r="E15287" s="83">
        <v>0.98617869999999996</v>
      </c>
      <c r="F15287" s="83">
        <v>0.98545269999999996</v>
      </c>
    </row>
    <row r="15288" spans="2:6">
      <c r="B15288" s="84">
        <v>43784</v>
      </c>
      <c r="C15288" s="85" t="s">
        <v>38</v>
      </c>
      <c r="D15288" s="85">
        <v>22</v>
      </c>
      <c r="E15288" s="83">
        <v>0.98635059999999997</v>
      </c>
      <c r="F15288" s="83">
        <v>0.98548970000000002</v>
      </c>
    </row>
    <row r="15289" spans="2:6">
      <c r="B15289" s="84">
        <v>43784</v>
      </c>
      <c r="C15289" s="85" t="s">
        <v>38</v>
      </c>
      <c r="D15289" s="85">
        <v>23</v>
      </c>
      <c r="E15289" s="83">
        <v>0.98642439999999998</v>
      </c>
      <c r="F15289" s="83">
        <v>0.98579360000000005</v>
      </c>
    </row>
    <row r="15290" spans="2:6">
      <c r="B15290" s="84">
        <v>43784</v>
      </c>
      <c r="C15290" s="85" t="s">
        <v>38</v>
      </c>
      <c r="D15290" s="85">
        <v>24</v>
      </c>
      <c r="E15290" s="83">
        <v>0.98668809999999996</v>
      </c>
      <c r="F15290" s="83">
        <v>0.98576980000000003</v>
      </c>
    </row>
    <row r="15291" spans="2:6">
      <c r="B15291" s="84">
        <v>43784</v>
      </c>
      <c r="C15291" s="85" t="s">
        <v>38</v>
      </c>
      <c r="D15291" s="85">
        <v>25</v>
      </c>
      <c r="E15291" s="83">
        <v>0.98687440000000004</v>
      </c>
      <c r="F15291" s="83">
        <v>0.98575970000000002</v>
      </c>
    </row>
    <row r="15292" spans="2:6">
      <c r="B15292" s="84">
        <v>43784</v>
      </c>
      <c r="C15292" s="85" t="s">
        <v>38</v>
      </c>
      <c r="D15292" s="85">
        <v>26</v>
      </c>
      <c r="E15292" s="83">
        <v>0.98677349999999997</v>
      </c>
      <c r="F15292" s="83">
        <v>0.98568820000000001</v>
      </c>
    </row>
    <row r="15293" spans="2:6">
      <c r="B15293" s="84">
        <v>43784</v>
      </c>
      <c r="C15293" s="85" t="s">
        <v>38</v>
      </c>
      <c r="D15293" s="85">
        <v>27</v>
      </c>
      <c r="E15293" s="83">
        <v>0.98710030000000004</v>
      </c>
      <c r="F15293" s="83">
        <v>0.98600719999999997</v>
      </c>
    </row>
    <row r="15294" spans="2:6">
      <c r="B15294" s="84">
        <v>43784</v>
      </c>
      <c r="C15294" s="85" t="s">
        <v>38</v>
      </c>
      <c r="D15294" s="85">
        <v>28</v>
      </c>
      <c r="E15294" s="83">
        <v>0.9872495</v>
      </c>
      <c r="F15294" s="83">
        <v>0.98606799999999994</v>
      </c>
    </row>
    <row r="15295" spans="2:6">
      <c r="B15295" s="84">
        <v>43784</v>
      </c>
      <c r="C15295" s="85" t="s">
        <v>38</v>
      </c>
      <c r="D15295" s="85">
        <v>29</v>
      </c>
      <c r="E15295" s="83">
        <v>0.98708929999999995</v>
      </c>
      <c r="F15295" s="83">
        <v>0.98576810000000004</v>
      </c>
    </row>
    <row r="15296" spans="2:6">
      <c r="B15296" s="84">
        <v>43784</v>
      </c>
      <c r="C15296" s="85" t="s">
        <v>38</v>
      </c>
      <c r="D15296" s="85">
        <v>30</v>
      </c>
      <c r="E15296" s="83">
        <v>0.98694119999999996</v>
      </c>
      <c r="F15296" s="83">
        <v>0.98553109999999999</v>
      </c>
    </row>
    <row r="15297" spans="2:6">
      <c r="B15297" s="84">
        <v>43784</v>
      </c>
      <c r="C15297" s="85" t="s">
        <v>38</v>
      </c>
      <c r="D15297" s="85">
        <v>31</v>
      </c>
      <c r="E15297" s="83">
        <v>0.98689300000000002</v>
      </c>
      <c r="F15297" s="83">
        <v>0.98551860000000002</v>
      </c>
    </row>
    <row r="15298" spans="2:6">
      <c r="B15298" s="84">
        <v>43784</v>
      </c>
      <c r="C15298" s="85" t="s">
        <v>38</v>
      </c>
      <c r="D15298" s="85">
        <v>32</v>
      </c>
      <c r="E15298" s="83">
        <v>0.98671960000000003</v>
      </c>
      <c r="F15298" s="83">
        <v>0.98535019999999995</v>
      </c>
    </row>
    <row r="15299" spans="2:6">
      <c r="B15299" s="84">
        <v>43784</v>
      </c>
      <c r="C15299" s="85" t="s">
        <v>38</v>
      </c>
      <c r="D15299" s="85">
        <v>33</v>
      </c>
      <c r="E15299" s="83">
        <v>0.98724889999999998</v>
      </c>
      <c r="F15299" s="83">
        <v>0.98624800000000001</v>
      </c>
    </row>
    <row r="15300" spans="2:6">
      <c r="B15300" s="84">
        <v>43784</v>
      </c>
      <c r="C15300" s="85" t="s">
        <v>38</v>
      </c>
      <c r="D15300" s="85">
        <v>34</v>
      </c>
      <c r="E15300" s="83">
        <v>0.98705370000000003</v>
      </c>
      <c r="F15300" s="83">
        <v>0.98598909999999995</v>
      </c>
    </row>
    <row r="15301" spans="2:6">
      <c r="B15301" s="84">
        <v>43784</v>
      </c>
      <c r="C15301" s="85" t="s">
        <v>38</v>
      </c>
      <c r="D15301" s="85">
        <v>35</v>
      </c>
      <c r="E15301" s="83">
        <v>0.98708010000000002</v>
      </c>
      <c r="F15301" s="83">
        <v>0.98609309999999994</v>
      </c>
    </row>
    <row r="15302" spans="2:6">
      <c r="B15302" s="84">
        <v>43784</v>
      </c>
      <c r="C15302" s="85" t="s">
        <v>38</v>
      </c>
      <c r="D15302" s="85">
        <v>36</v>
      </c>
      <c r="E15302" s="83">
        <v>0.98695049999999995</v>
      </c>
      <c r="F15302" s="83">
        <v>0.98590440000000001</v>
      </c>
    </row>
    <row r="15303" spans="2:6">
      <c r="B15303" s="84">
        <v>43784</v>
      </c>
      <c r="C15303" s="85" t="s">
        <v>38</v>
      </c>
      <c r="D15303" s="85">
        <v>37</v>
      </c>
      <c r="E15303" s="83">
        <v>0.98719290000000004</v>
      </c>
      <c r="F15303" s="83">
        <v>0.98627089999999995</v>
      </c>
    </row>
    <row r="15304" spans="2:6">
      <c r="B15304" s="84">
        <v>43784</v>
      </c>
      <c r="C15304" s="85" t="s">
        <v>38</v>
      </c>
      <c r="D15304" s="85">
        <v>38</v>
      </c>
      <c r="E15304" s="83">
        <v>0.98753420000000003</v>
      </c>
      <c r="F15304" s="83">
        <v>0.98653610000000003</v>
      </c>
    </row>
    <row r="15305" spans="2:6">
      <c r="B15305" s="84">
        <v>43784</v>
      </c>
      <c r="C15305" s="85" t="s">
        <v>38</v>
      </c>
      <c r="D15305" s="85">
        <v>39</v>
      </c>
      <c r="E15305" s="83">
        <v>0.98675219999999997</v>
      </c>
      <c r="F15305" s="83">
        <v>0.98593169999999997</v>
      </c>
    </row>
    <row r="15306" spans="2:6">
      <c r="B15306" s="84">
        <v>43784</v>
      </c>
      <c r="C15306" s="85" t="s">
        <v>38</v>
      </c>
      <c r="D15306" s="85">
        <v>40</v>
      </c>
      <c r="E15306" s="83">
        <v>0.98710469999999995</v>
      </c>
      <c r="F15306" s="83">
        <v>0.98637280000000005</v>
      </c>
    </row>
    <row r="15307" spans="2:6">
      <c r="B15307" s="84">
        <v>43784</v>
      </c>
      <c r="C15307" s="85" t="s">
        <v>38</v>
      </c>
      <c r="D15307" s="85">
        <v>41</v>
      </c>
      <c r="E15307" s="83">
        <v>0.98697579999999996</v>
      </c>
      <c r="F15307" s="83">
        <v>0.98615750000000002</v>
      </c>
    </row>
    <row r="15308" spans="2:6">
      <c r="B15308" s="84">
        <v>43784</v>
      </c>
      <c r="C15308" s="85" t="s">
        <v>38</v>
      </c>
      <c r="D15308" s="85">
        <v>42</v>
      </c>
      <c r="E15308" s="83">
        <v>0.98739299999999997</v>
      </c>
      <c r="F15308" s="83">
        <v>0.98660999999999999</v>
      </c>
    </row>
    <row r="15309" spans="2:6">
      <c r="B15309" s="84">
        <v>43784</v>
      </c>
      <c r="C15309" s="85" t="s">
        <v>38</v>
      </c>
      <c r="D15309" s="85">
        <v>43</v>
      </c>
      <c r="E15309" s="83">
        <v>0.98730220000000002</v>
      </c>
      <c r="F15309" s="83">
        <v>0.98681280000000005</v>
      </c>
    </row>
    <row r="15310" spans="2:6">
      <c r="B15310" s="84">
        <v>43784</v>
      </c>
      <c r="C15310" s="85" t="s">
        <v>38</v>
      </c>
      <c r="D15310" s="85">
        <v>44</v>
      </c>
      <c r="E15310" s="83">
        <v>0.98703129999999994</v>
      </c>
      <c r="F15310" s="83">
        <v>0.98680780000000001</v>
      </c>
    </row>
    <row r="15311" spans="2:6">
      <c r="B15311" s="84">
        <v>43784</v>
      </c>
      <c r="C15311" s="85" t="s">
        <v>38</v>
      </c>
      <c r="D15311" s="85">
        <v>45</v>
      </c>
      <c r="E15311" s="83">
        <v>0.98649469999999995</v>
      </c>
      <c r="F15311" s="83">
        <v>0.98678549999999998</v>
      </c>
    </row>
    <row r="15312" spans="2:6">
      <c r="B15312" s="84">
        <v>43784</v>
      </c>
      <c r="C15312" s="85" t="s">
        <v>38</v>
      </c>
      <c r="D15312" s="85">
        <v>46</v>
      </c>
      <c r="E15312" s="83">
        <v>0.98568699999999998</v>
      </c>
      <c r="F15312" s="83">
        <v>0.98658699999999999</v>
      </c>
    </row>
    <row r="15313" spans="2:6">
      <c r="B15313" s="84">
        <v>43784</v>
      </c>
      <c r="C15313" s="85" t="s">
        <v>38</v>
      </c>
      <c r="D15313" s="85">
        <v>47</v>
      </c>
      <c r="E15313" s="83">
        <v>0.9850293</v>
      </c>
      <c r="F15313" s="83">
        <v>0.98646849999999997</v>
      </c>
    </row>
    <row r="15314" spans="2:6">
      <c r="B15314" s="84">
        <v>43784</v>
      </c>
      <c r="C15314" s="85" t="s">
        <v>38</v>
      </c>
      <c r="D15314" s="85">
        <v>48</v>
      </c>
      <c r="E15314" s="83">
        <v>0.98530329999999999</v>
      </c>
      <c r="F15314" s="83">
        <v>0.98626139999999995</v>
      </c>
    </row>
    <row r="15315" spans="2:6">
      <c r="B15315" s="84">
        <v>43785</v>
      </c>
      <c r="C15315" s="85" t="s">
        <v>38</v>
      </c>
      <c r="D15315" s="85">
        <v>1</v>
      </c>
      <c r="E15315" s="83">
        <v>0.98490350000000004</v>
      </c>
      <c r="F15315" s="83">
        <v>0.98570769999999996</v>
      </c>
    </row>
    <row r="15316" spans="2:6">
      <c r="B15316" s="84">
        <v>43785</v>
      </c>
      <c r="C15316" s="85" t="s">
        <v>38</v>
      </c>
      <c r="D15316" s="85">
        <v>2</v>
      </c>
      <c r="E15316" s="83">
        <v>0.98519049999999997</v>
      </c>
      <c r="F15316" s="83">
        <v>0.98569680000000004</v>
      </c>
    </row>
    <row r="15317" spans="2:6">
      <c r="B15317" s="84">
        <v>43785</v>
      </c>
      <c r="C15317" s="85" t="s">
        <v>38</v>
      </c>
      <c r="D15317" s="85">
        <v>3</v>
      </c>
      <c r="E15317" s="83">
        <v>0.98499590000000004</v>
      </c>
      <c r="F15317" s="83">
        <v>0.98527659999999995</v>
      </c>
    </row>
    <row r="15318" spans="2:6">
      <c r="B15318" s="84">
        <v>43785</v>
      </c>
      <c r="C15318" s="85" t="s">
        <v>38</v>
      </c>
      <c r="D15318" s="85">
        <v>4</v>
      </c>
      <c r="E15318" s="83">
        <v>0.98563409999999996</v>
      </c>
      <c r="F15318" s="83">
        <v>0.98592820000000003</v>
      </c>
    </row>
    <row r="15319" spans="2:6">
      <c r="B15319" s="84">
        <v>43785</v>
      </c>
      <c r="C15319" s="85" t="s">
        <v>38</v>
      </c>
      <c r="D15319" s="85">
        <v>5</v>
      </c>
      <c r="E15319" s="83">
        <v>0.98642549999999996</v>
      </c>
      <c r="F15319" s="83">
        <v>0.98651860000000002</v>
      </c>
    </row>
    <row r="15320" spans="2:6">
      <c r="B15320" s="84">
        <v>43785</v>
      </c>
      <c r="C15320" s="85" t="s">
        <v>38</v>
      </c>
      <c r="D15320" s="85">
        <v>6</v>
      </c>
      <c r="E15320" s="83">
        <v>0.98663080000000003</v>
      </c>
      <c r="F15320" s="83">
        <v>0.98683109999999996</v>
      </c>
    </row>
    <row r="15321" spans="2:6">
      <c r="B15321" s="84">
        <v>43785</v>
      </c>
      <c r="C15321" s="85" t="s">
        <v>38</v>
      </c>
      <c r="D15321" s="85">
        <v>7</v>
      </c>
      <c r="E15321" s="83">
        <v>0.98674740000000005</v>
      </c>
      <c r="F15321" s="83">
        <v>0.98732719999999996</v>
      </c>
    </row>
    <row r="15322" spans="2:6">
      <c r="B15322" s="84">
        <v>43785</v>
      </c>
      <c r="C15322" s="85" t="s">
        <v>38</v>
      </c>
      <c r="D15322" s="85">
        <v>8</v>
      </c>
      <c r="E15322" s="83">
        <v>0.98675639999999998</v>
      </c>
      <c r="F15322" s="83">
        <v>0.987653</v>
      </c>
    </row>
    <row r="15323" spans="2:6">
      <c r="B15323" s="84">
        <v>43785</v>
      </c>
      <c r="C15323" s="85" t="s">
        <v>38</v>
      </c>
      <c r="D15323" s="85">
        <v>9</v>
      </c>
      <c r="E15323" s="83">
        <v>0.98667740000000004</v>
      </c>
      <c r="F15323" s="83">
        <v>0.98760499999999996</v>
      </c>
    </row>
    <row r="15324" spans="2:6">
      <c r="B15324" s="84">
        <v>43785</v>
      </c>
      <c r="C15324" s="85" t="s">
        <v>38</v>
      </c>
      <c r="D15324" s="85">
        <v>10</v>
      </c>
      <c r="E15324" s="83">
        <v>0.98607920000000004</v>
      </c>
      <c r="F15324" s="83">
        <v>0.98688509999999996</v>
      </c>
    </row>
    <row r="15325" spans="2:6">
      <c r="B15325" s="84">
        <v>43785</v>
      </c>
      <c r="C15325" s="85" t="s">
        <v>38</v>
      </c>
      <c r="D15325" s="85">
        <v>11</v>
      </c>
      <c r="E15325" s="83">
        <v>0.98659479999999999</v>
      </c>
      <c r="F15325" s="83">
        <v>0.98721539999999997</v>
      </c>
    </row>
    <row r="15326" spans="2:6">
      <c r="B15326" s="84">
        <v>43785</v>
      </c>
      <c r="C15326" s="85" t="s">
        <v>38</v>
      </c>
      <c r="D15326" s="85">
        <v>12</v>
      </c>
      <c r="E15326" s="83">
        <v>0.98726789999999998</v>
      </c>
      <c r="F15326" s="83">
        <v>0.98790849999999997</v>
      </c>
    </row>
    <row r="15327" spans="2:6">
      <c r="B15327" s="84">
        <v>43785</v>
      </c>
      <c r="C15327" s="85" t="s">
        <v>38</v>
      </c>
      <c r="D15327" s="85">
        <v>13</v>
      </c>
      <c r="E15327" s="83">
        <v>0.98742410000000003</v>
      </c>
      <c r="F15327" s="83">
        <v>0.98812770000000005</v>
      </c>
    </row>
    <row r="15328" spans="2:6">
      <c r="B15328" s="84">
        <v>43785</v>
      </c>
      <c r="C15328" s="85" t="s">
        <v>38</v>
      </c>
      <c r="D15328" s="85">
        <v>14</v>
      </c>
      <c r="E15328" s="83">
        <v>0.98796649999999997</v>
      </c>
      <c r="F15328" s="83">
        <v>0.98824489999999998</v>
      </c>
    </row>
    <row r="15329" spans="2:6">
      <c r="B15329" s="84">
        <v>43785</v>
      </c>
      <c r="C15329" s="85" t="s">
        <v>38</v>
      </c>
      <c r="D15329" s="85">
        <v>15</v>
      </c>
      <c r="E15329" s="83">
        <v>0.98904610000000004</v>
      </c>
      <c r="F15329" s="83">
        <v>0.98855219999999999</v>
      </c>
    </row>
    <row r="15330" spans="2:6">
      <c r="B15330" s="84">
        <v>43785</v>
      </c>
      <c r="C15330" s="85" t="s">
        <v>38</v>
      </c>
      <c r="D15330" s="85">
        <v>16</v>
      </c>
      <c r="E15330" s="83">
        <v>0.98932370000000003</v>
      </c>
      <c r="F15330" s="83">
        <v>0.98829370000000005</v>
      </c>
    </row>
    <row r="15331" spans="2:6">
      <c r="B15331" s="84">
        <v>43785</v>
      </c>
      <c r="C15331" s="85" t="s">
        <v>38</v>
      </c>
      <c r="D15331" s="85">
        <v>17</v>
      </c>
      <c r="E15331" s="83">
        <v>0.98963069999999997</v>
      </c>
      <c r="F15331" s="83">
        <v>0.98870740000000001</v>
      </c>
    </row>
    <row r="15332" spans="2:6">
      <c r="B15332" s="84">
        <v>43785</v>
      </c>
      <c r="C15332" s="85" t="s">
        <v>38</v>
      </c>
      <c r="D15332" s="85">
        <v>18</v>
      </c>
      <c r="E15332" s="83">
        <v>0.98976470000000005</v>
      </c>
      <c r="F15332" s="83">
        <v>0.98904519999999996</v>
      </c>
    </row>
    <row r="15333" spans="2:6">
      <c r="B15333" s="84">
        <v>43785</v>
      </c>
      <c r="C15333" s="85" t="s">
        <v>38</v>
      </c>
      <c r="D15333" s="85">
        <v>19</v>
      </c>
      <c r="E15333" s="83">
        <v>0.98990279999999997</v>
      </c>
      <c r="F15333" s="83">
        <v>0.9890603</v>
      </c>
    </row>
    <row r="15334" spans="2:6">
      <c r="B15334" s="84">
        <v>43785</v>
      </c>
      <c r="C15334" s="85" t="s">
        <v>38</v>
      </c>
      <c r="D15334" s="85">
        <v>20</v>
      </c>
      <c r="E15334" s="83">
        <v>0.99005779999999999</v>
      </c>
      <c r="F15334" s="83">
        <v>0.98905520000000002</v>
      </c>
    </row>
    <row r="15335" spans="2:6">
      <c r="B15335" s="84">
        <v>43785</v>
      </c>
      <c r="C15335" s="85" t="s">
        <v>38</v>
      </c>
      <c r="D15335" s="85">
        <v>21</v>
      </c>
      <c r="E15335" s="83">
        <v>0.99043689999999995</v>
      </c>
      <c r="F15335" s="83">
        <v>0.98911539999999998</v>
      </c>
    </row>
    <row r="15336" spans="2:6">
      <c r="B15336" s="84">
        <v>43785</v>
      </c>
      <c r="C15336" s="85" t="s">
        <v>38</v>
      </c>
      <c r="D15336" s="85">
        <v>22</v>
      </c>
      <c r="E15336" s="83">
        <v>0.99040050000000002</v>
      </c>
      <c r="F15336" s="83">
        <v>0.98895929999999999</v>
      </c>
    </row>
    <row r="15337" spans="2:6">
      <c r="B15337" s="84">
        <v>43785</v>
      </c>
      <c r="C15337" s="85" t="s">
        <v>38</v>
      </c>
      <c r="D15337" s="85">
        <v>23</v>
      </c>
      <c r="E15337" s="83">
        <v>0.99022060000000001</v>
      </c>
      <c r="F15337" s="83">
        <v>0.98871019999999998</v>
      </c>
    </row>
    <row r="15338" spans="2:6">
      <c r="B15338" s="84">
        <v>43785</v>
      </c>
      <c r="C15338" s="85" t="s">
        <v>38</v>
      </c>
      <c r="D15338" s="85">
        <v>24</v>
      </c>
      <c r="E15338" s="83">
        <v>0.99004729999999996</v>
      </c>
      <c r="F15338" s="83">
        <v>0.98839849999999996</v>
      </c>
    </row>
    <row r="15339" spans="2:6">
      <c r="B15339" s="84">
        <v>43785</v>
      </c>
      <c r="C15339" s="85" t="s">
        <v>38</v>
      </c>
      <c r="D15339" s="85">
        <v>25</v>
      </c>
      <c r="E15339" s="83">
        <v>0.9900793</v>
      </c>
      <c r="F15339" s="83">
        <v>0.98837600000000003</v>
      </c>
    </row>
    <row r="15340" spans="2:6">
      <c r="B15340" s="84">
        <v>43785</v>
      </c>
      <c r="C15340" s="85" t="s">
        <v>38</v>
      </c>
      <c r="D15340" s="85">
        <v>26</v>
      </c>
      <c r="E15340" s="83">
        <v>0.99005679999999996</v>
      </c>
      <c r="F15340" s="83">
        <v>0.98828959999999999</v>
      </c>
    </row>
    <row r="15341" spans="2:6">
      <c r="B15341" s="84">
        <v>43785</v>
      </c>
      <c r="C15341" s="85" t="s">
        <v>38</v>
      </c>
      <c r="D15341" s="85">
        <v>27</v>
      </c>
      <c r="E15341" s="83">
        <v>0.99001099999999997</v>
      </c>
      <c r="F15341" s="83">
        <v>0.98820419999999998</v>
      </c>
    </row>
    <row r="15342" spans="2:6">
      <c r="B15342" s="84">
        <v>43785</v>
      </c>
      <c r="C15342" s="85" t="s">
        <v>38</v>
      </c>
      <c r="D15342" s="85">
        <v>28</v>
      </c>
      <c r="E15342" s="83">
        <v>0.98990509999999998</v>
      </c>
      <c r="F15342" s="83">
        <v>0.98811970000000005</v>
      </c>
    </row>
    <row r="15343" spans="2:6">
      <c r="B15343" s="84">
        <v>43785</v>
      </c>
      <c r="C15343" s="85" t="s">
        <v>38</v>
      </c>
      <c r="D15343" s="85">
        <v>29</v>
      </c>
      <c r="E15343" s="83">
        <v>0.98986240000000003</v>
      </c>
      <c r="F15343" s="83">
        <v>0.98812759999999999</v>
      </c>
    </row>
    <row r="15344" spans="2:6">
      <c r="B15344" s="84">
        <v>43785</v>
      </c>
      <c r="C15344" s="85" t="s">
        <v>38</v>
      </c>
      <c r="D15344" s="85">
        <v>30</v>
      </c>
      <c r="E15344" s="83">
        <v>0.98995160000000004</v>
      </c>
      <c r="F15344" s="83">
        <v>0.98813300000000004</v>
      </c>
    </row>
    <row r="15345" spans="2:6">
      <c r="B15345" s="84">
        <v>43785</v>
      </c>
      <c r="C15345" s="85" t="s">
        <v>38</v>
      </c>
      <c r="D15345" s="85">
        <v>31</v>
      </c>
      <c r="E15345" s="83">
        <v>0.9900833</v>
      </c>
      <c r="F15345" s="83">
        <v>0.98819970000000001</v>
      </c>
    </row>
    <row r="15346" spans="2:6">
      <c r="B15346" s="84">
        <v>43785</v>
      </c>
      <c r="C15346" s="85" t="s">
        <v>38</v>
      </c>
      <c r="D15346" s="85">
        <v>32</v>
      </c>
      <c r="E15346" s="83">
        <v>0.99002250000000003</v>
      </c>
      <c r="F15346" s="83">
        <v>0.98809959999999997</v>
      </c>
    </row>
    <row r="15347" spans="2:6">
      <c r="B15347" s="84">
        <v>43785</v>
      </c>
      <c r="C15347" s="85" t="s">
        <v>38</v>
      </c>
      <c r="D15347" s="85">
        <v>33</v>
      </c>
      <c r="E15347" s="83">
        <v>0.99027790000000004</v>
      </c>
      <c r="F15347" s="83">
        <v>0.9884558</v>
      </c>
    </row>
    <row r="15348" spans="2:6">
      <c r="B15348" s="84">
        <v>43785</v>
      </c>
      <c r="C15348" s="85" t="s">
        <v>38</v>
      </c>
      <c r="D15348" s="85">
        <v>34</v>
      </c>
      <c r="E15348" s="83">
        <v>0.99046489999999998</v>
      </c>
      <c r="F15348" s="83">
        <v>0.98879189999999995</v>
      </c>
    </row>
    <row r="15349" spans="2:6">
      <c r="B15349" s="84">
        <v>43785</v>
      </c>
      <c r="C15349" s="85" t="s">
        <v>38</v>
      </c>
      <c r="D15349" s="85">
        <v>35</v>
      </c>
      <c r="E15349" s="83">
        <v>0.99038190000000004</v>
      </c>
      <c r="F15349" s="83">
        <v>0.9886992</v>
      </c>
    </row>
    <row r="15350" spans="2:6">
      <c r="B15350" s="84">
        <v>43785</v>
      </c>
      <c r="C15350" s="85" t="s">
        <v>38</v>
      </c>
      <c r="D15350" s="85">
        <v>36</v>
      </c>
      <c r="E15350" s="83">
        <v>0.99038680000000001</v>
      </c>
      <c r="F15350" s="83">
        <v>0.98870760000000002</v>
      </c>
    </row>
    <row r="15351" spans="2:6">
      <c r="B15351" s="84">
        <v>43785</v>
      </c>
      <c r="C15351" s="85" t="s">
        <v>38</v>
      </c>
      <c r="D15351" s="85">
        <v>37</v>
      </c>
      <c r="E15351" s="83">
        <v>0.99032640000000005</v>
      </c>
      <c r="F15351" s="83">
        <v>0.98858959999999996</v>
      </c>
    </row>
    <row r="15352" spans="2:6">
      <c r="B15352" s="84">
        <v>43785</v>
      </c>
      <c r="C15352" s="85" t="s">
        <v>38</v>
      </c>
      <c r="D15352" s="85">
        <v>38</v>
      </c>
      <c r="E15352" s="83">
        <v>0.99019979999999996</v>
      </c>
      <c r="F15352" s="83">
        <v>0.9886026</v>
      </c>
    </row>
    <row r="15353" spans="2:6">
      <c r="B15353" s="84">
        <v>43785</v>
      </c>
      <c r="C15353" s="85" t="s">
        <v>38</v>
      </c>
      <c r="D15353" s="85">
        <v>39</v>
      </c>
      <c r="E15353" s="83">
        <v>0.99020909999999995</v>
      </c>
      <c r="F15353" s="83">
        <v>0.98822790000000005</v>
      </c>
    </row>
    <row r="15354" spans="2:6">
      <c r="B15354" s="84">
        <v>43785</v>
      </c>
      <c r="C15354" s="85" t="s">
        <v>38</v>
      </c>
      <c r="D15354" s="85">
        <v>40</v>
      </c>
      <c r="E15354" s="83">
        <v>0.9898728</v>
      </c>
      <c r="F15354" s="83">
        <v>0.98784459999999996</v>
      </c>
    </row>
    <row r="15355" spans="2:6">
      <c r="B15355" s="84">
        <v>43785</v>
      </c>
      <c r="C15355" s="85" t="s">
        <v>38</v>
      </c>
      <c r="D15355" s="85">
        <v>41</v>
      </c>
      <c r="E15355" s="83">
        <v>0.98985140000000005</v>
      </c>
      <c r="F15355" s="83">
        <v>0.9879211</v>
      </c>
    </row>
    <row r="15356" spans="2:6">
      <c r="B15356" s="84">
        <v>43785</v>
      </c>
      <c r="C15356" s="85" t="s">
        <v>38</v>
      </c>
      <c r="D15356" s="85">
        <v>42</v>
      </c>
      <c r="E15356" s="83">
        <v>0.98983829999999995</v>
      </c>
      <c r="F15356" s="83">
        <v>0.98819109999999999</v>
      </c>
    </row>
    <row r="15357" spans="2:6">
      <c r="B15357" s="84">
        <v>43785</v>
      </c>
      <c r="C15357" s="85" t="s">
        <v>38</v>
      </c>
      <c r="D15357" s="85">
        <v>43</v>
      </c>
      <c r="E15357" s="83">
        <v>0.98956980000000005</v>
      </c>
      <c r="F15357" s="83">
        <v>0.98803759999999996</v>
      </c>
    </row>
    <row r="15358" spans="2:6">
      <c r="B15358" s="84">
        <v>43785</v>
      </c>
      <c r="C15358" s="85" t="s">
        <v>38</v>
      </c>
      <c r="D15358" s="85">
        <v>44</v>
      </c>
      <c r="E15358" s="83">
        <v>0.98927050000000005</v>
      </c>
      <c r="F15358" s="83">
        <v>0.98801340000000004</v>
      </c>
    </row>
    <row r="15359" spans="2:6">
      <c r="B15359" s="84">
        <v>43785</v>
      </c>
      <c r="C15359" s="85" t="s">
        <v>38</v>
      </c>
      <c r="D15359" s="85">
        <v>45</v>
      </c>
      <c r="E15359" s="83">
        <v>0.98937180000000002</v>
      </c>
      <c r="F15359" s="83">
        <v>0.98814429999999998</v>
      </c>
    </row>
    <row r="15360" spans="2:6">
      <c r="B15360" s="84">
        <v>43785</v>
      </c>
      <c r="C15360" s="85" t="s">
        <v>38</v>
      </c>
      <c r="D15360" s="85">
        <v>46</v>
      </c>
      <c r="E15360" s="83">
        <v>0.98935919999999999</v>
      </c>
      <c r="F15360" s="83">
        <v>0.98835689999999998</v>
      </c>
    </row>
    <row r="15361" spans="2:6">
      <c r="B15361" s="84">
        <v>43785</v>
      </c>
      <c r="C15361" s="85" t="s">
        <v>38</v>
      </c>
      <c r="D15361" s="85">
        <v>47</v>
      </c>
      <c r="E15361" s="83">
        <v>0.98831760000000002</v>
      </c>
      <c r="F15361" s="83">
        <v>0.98814809999999997</v>
      </c>
    </row>
    <row r="15362" spans="2:6">
      <c r="B15362" s="84">
        <v>43785</v>
      </c>
      <c r="C15362" s="85" t="s">
        <v>38</v>
      </c>
      <c r="D15362" s="85">
        <v>48</v>
      </c>
      <c r="E15362" s="83">
        <v>0.98802250000000003</v>
      </c>
      <c r="F15362" s="83">
        <v>0.98822580000000004</v>
      </c>
    </row>
    <row r="15363" spans="2:6">
      <c r="B15363" s="84">
        <v>43786</v>
      </c>
      <c r="C15363" s="85" t="s">
        <v>38</v>
      </c>
      <c r="D15363" s="85">
        <v>1</v>
      </c>
      <c r="E15363" s="83">
        <v>0.98805010000000004</v>
      </c>
      <c r="F15363" s="83">
        <v>0.98753250000000004</v>
      </c>
    </row>
    <row r="15364" spans="2:6">
      <c r="B15364" s="84">
        <v>43786</v>
      </c>
      <c r="C15364" s="85" t="s">
        <v>38</v>
      </c>
      <c r="D15364" s="85">
        <v>2</v>
      </c>
      <c r="E15364" s="83">
        <v>0.98815260000000005</v>
      </c>
      <c r="F15364" s="83">
        <v>0.98699669999999995</v>
      </c>
    </row>
    <row r="15365" spans="2:6">
      <c r="B15365" s="84">
        <v>43786</v>
      </c>
      <c r="C15365" s="85" t="s">
        <v>38</v>
      </c>
      <c r="D15365" s="85">
        <v>3</v>
      </c>
      <c r="E15365" s="83">
        <v>0.9881375</v>
      </c>
      <c r="F15365" s="83">
        <v>0.98676509999999995</v>
      </c>
    </row>
    <row r="15366" spans="2:6">
      <c r="B15366" s="84">
        <v>43786</v>
      </c>
      <c r="C15366" s="85" t="s">
        <v>38</v>
      </c>
      <c r="D15366" s="85">
        <v>4</v>
      </c>
      <c r="E15366" s="83">
        <v>0.98797979999999996</v>
      </c>
      <c r="F15366" s="83">
        <v>0.98668769999999995</v>
      </c>
    </row>
    <row r="15367" spans="2:6">
      <c r="B15367" s="84">
        <v>43786</v>
      </c>
      <c r="C15367" s="85" t="s">
        <v>38</v>
      </c>
      <c r="D15367" s="85">
        <v>5</v>
      </c>
      <c r="E15367" s="83">
        <v>0.98777060000000005</v>
      </c>
      <c r="F15367" s="83">
        <v>0.98642730000000001</v>
      </c>
    </row>
    <row r="15368" spans="2:6">
      <c r="B15368" s="84">
        <v>43786</v>
      </c>
      <c r="C15368" s="85" t="s">
        <v>38</v>
      </c>
      <c r="D15368" s="85">
        <v>6</v>
      </c>
      <c r="E15368" s="83">
        <v>0.98767470000000002</v>
      </c>
      <c r="F15368" s="83">
        <v>0.98632929999999996</v>
      </c>
    </row>
    <row r="15369" spans="2:6">
      <c r="B15369" s="84">
        <v>43786</v>
      </c>
      <c r="C15369" s="85" t="s">
        <v>38</v>
      </c>
      <c r="D15369" s="85">
        <v>7</v>
      </c>
      <c r="E15369" s="83">
        <v>0.98740470000000002</v>
      </c>
      <c r="F15369" s="83">
        <v>0.98590540000000004</v>
      </c>
    </row>
    <row r="15370" spans="2:6">
      <c r="B15370" s="84">
        <v>43786</v>
      </c>
      <c r="C15370" s="85" t="s">
        <v>38</v>
      </c>
      <c r="D15370" s="85">
        <v>8</v>
      </c>
      <c r="E15370" s="83">
        <v>0.98748309999999995</v>
      </c>
      <c r="F15370" s="83">
        <v>0.98611269999999995</v>
      </c>
    </row>
    <row r="15371" spans="2:6">
      <c r="B15371" s="84">
        <v>43786</v>
      </c>
      <c r="C15371" s="85" t="s">
        <v>38</v>
      </c>
      <c r="D15371" s="85">
        <v>9</v>
      </c>
      <c r="E15371" s="83">
        <v>0.9875138</v>
      </c>
      <c r="F15371" s="83">
        <v>0.98625640000000003</v>
      </c>
    </row>
    <row r="15372" spans="2:6">
      <c r="B15372" s="84">
        <v>43786</v>
      </c>
      <c r="C15372" s="85" t="s">
        <v>38</v>
      </c>
      <c r="D15372" s="85">
        <v>10</v>
      </c>
      <c r="E15372" s="83">
        <v>0.98742350000000001</v>
      </c>
      <c r="F15372" s="83">
        <v>0.98636889999999999</v>
      </c>
    </row>
    <row r="15373" spans="2:6">
      <c r="B15373" s="84">
        <v>43786</v>
      </c>
      <c r="C15373" s="85" t="s">
        <v>38</v>
      </c>
      <c r="D15373" s="85">
        <v>11</v>
      </c>
      <c r="E15373" s="83">
        <v>0.98800299999999996</v>
      </c>
      <c r="F15373" s="83">
        <v>0.98697489999999999</v>
      </c>
    </row>
    <row r="15374" spans="2:6">
      <c r="B15374" s="84">
        <v>43786</v>
      </c>
      <c r="C15374" s="85" t="s">
        <v>38</v>
      </c>
      <c r="D15374" s="85">
        <v>12</v>
      </c>
      <c r="E15374" s="83">
        <v>0.9881373</v>
      </c>
      <c r="F15374" s="83">
        <v>0.98725050000000003</v>
      </c>
    </row>
    <row r="15375" spans="2:6">
      <c r="B15375" s="84">
        <v>43786</v>
      </c>
      <c r="C15375" s="85" t="s">
        <v>38</v>
      </c>
      <c r="D15375" s="85">
        <v>13</v>
      </c>
      <c r="E15375" s="83">
        <v>0.98830169999999995</v>
      </c>
      <c r="F15375" s="83">
        <v>0.98740209999999995</v>
      </c>
    </row>
    <row r="15376" spans="2:6">
      <c r="B15376" s="84">
        <v>43786</v>
      </c>
      <c r="C15376" s="85" t="s">
        <v>38</v>
      </c>
      <c r="D15376" s="85">
        <v>14</v>
      </c>
      <c r="E15376" s="83">
        <v>0.98857759999999995</v>
      </c>
      <c r="F15376" s="83">
        <v>0.98774740000000005</v>
      </c>
    </row>
    <row r="15377" spans="2:6">
      <c r="B15377" s="84">
        <v>43786</v>
      </c>
      <c r="C15377" s="85" t="s">
        <v>38</v>
      </c>
      <c r="D15377" s="85">
        <v>15</v>
      </c>
      <c r="E15377" s="83">
        <v>0.98884939999999999</v>
      </c>
      <c r="F15377" s="83">
        <v>0.98787080000000005</v>
      </c>
    </row>
    <row r="15378" spans="2:6">
      <c r="B15378" s="84">
        <v>43786</v>
      </c>
      <c r="C15378" s="85" t="s">
        <v>38</v>
      </c>
      <c r="D15378" s="85">
        <v>16</v>
      </c>
      <c r="E15378" s="83">
        <v>0.98847640000000003</v>
      </c>
      <c r="F15378" s="83">
        <v>0.9879597</v>
      </c>
    </row>
    <row r="15379" spans="2:6">
      <c r="B15379" s="84">
        <v>43786</v>
      </c>
      <c r="C15379" s="85" t="s">
        <v>38</v>
      </c>
      <c r="D15379" s="85">
        <v>17</v>
      </c>
      <c r="E15379" s="83">
        <v>0.98822359999999998</v>
      </c>
      <c r="F15379" s="83">
        <v>0.98823329999999998</v>
      </c>
    </row>
    <row r="15380" spans="2:6">
      <c r="B15380" s="84">
        <v>43786</v>
      </c>
      <c r="C15380" s="85" t="s">
        <v>38</v>
      </c>
      <c r="D15380" s="85">
        <v>18</v>
      </c>
      <c r="E15380" s="83">
        <v>0.98835220000000001</v>
      </c>
      <c r="F15380" s="83">
        <v>0.98807370000000005</v>
      </c>
    </row>
    <row r="15381" spans="2:6">
      <c r="B15381" s="84">
        <v>43786</v>
      </c>
      <c r="C15381" s="85" t="s">
        <v>38</v>
      </c>
      <c r="D15381" s="85">
        <v>19</v>
      </c>
      <c r="E15381" s="83">
        <v>0.98849739999999997</v>
      </c>
      <c r="F15381" s="83">
        <v>0.98809340000000001</v>
      </c>
    </row>
    <row r="15382" spans="2:6">
      <c r="B15382" s="84">
        <v>43786</v>
      </c>
      <c r="C15382" s="85" t="s">
        <v>38</v>
      </c>
      <c r="D15382" s="85">
        <v>20</v>
      </c>
      <c r="E15382" s="83">
        <v>0.98846160000000005</v>
      </c>
      <c r="F15382" s="83">
        <v>0.98776350000000002</v>
      </c>
    </row>
    <row r="15383" spans="2:6">
      <c r="B15383" s="84">
        <v>43786</v>
      </c>
      <c r="C15383" s="85" t="s">
        <v>38</v>
      </c>
      <c r="D15383" s="85">
        <v>21</v>
      </c>
      <c r="E15383" s="83">
        <v>0.98874379999999995</v>
      </c>
      <c r="F15383" s="83">
        <v>0.98775299999999999</v>
      </c>
    </row>
    <row r="15384" spans="2:6">
      <c r="B15384" s="84">
        <v>43786</v>
      </c>
      <c r="C15384" s="85" t="s">
        <v>38</v>
      </c>
      <c r="D15384" s="85">
        <v>22</v>
      </c>
      <c r="E15384" s="83">
        <v>0.98909429999999998</v>
      </c>
      <c r="F15384" s="83">
        <v>0.98814679999999999</v>
      </c>
    </row>
    <row r="15385" spans="2:6">
      <c r="B15385" s="84">
        <v>43786</v>
      </c>
      <c r="C15385" s="85" t="s">
        <v>38</v>
      </c>
      <c r="D15385" s="85">
        <v>23</v>
      </c>
      <c r="E15385" s="83">
        <v>0.98931040000000003</v>
      </c>
      <c r="F15385" s="83">
        <v>0.98831849999999999</v>
      </c>
    </row>
    <row r="15386" spans="2:6">
      <c r="B15386" s="84">
        <v>43786</v>
      </c>
      <c r="C15386" s="85" t="s">
        <v>38</v>
      </c>
      <c r="D15386" s="85">
        <v>24</v>
      </c>
      <c r="E15386" s="83">
        <v>0.98931769999999997</v>
      </c>
      <c r="F15386" s="83">
        <v>0.9881778</v>
      </c>
    </row>
    <row r="15387" spans="2:6">
      <c r="B15387" s="84">
        <v>43786</v>
      </c>
      <c r="C15387" s="85" t="s">
        <v>38</v>
      </c>
      <c r="D15387" s="85">
        <v>25</v>
      </c>
      <c r="E15387" s="83">
        <v>0.98927580000000004</v>
      </c>
      <c r="F15387" s="83">
        <v>0.98789530000000003</v>
      </c>
    </row>
    <row r="15388" spans="2:6">
      <c r="B15388" s="84">
        <v>43786</v>
      </c>
      <c r="C15388" s="85" t="s">
        <v>38</v>
      </c>
      <c r="D15388" s="85">
        <v>26</v>
      </c>
      <c r="E15388" s="83">
        <v>0.98925730000000001</v>
      </c>
      <c r="F15388" s="83">
        <v>0.98774859999999998</v>
      </c>
    </row>
    <row r="15389" spans="2:6">
      <c r="B15389" s="84">
        <v>43786</v>
      </c>
      <c r="C15389" s="85" t="s">
        <v>38</v>
      </c>
      <c r="D15389" s="85">
        <v>27</v>
      </c>
      <c r="E15389" s="83">
        <v>0.98912489999999997</v>
      </c>
      <c r="F15389" s="83">
        <v>0.98757669999999997</v>
      </c>
    </row>
    <row r="15390" spans="2:6">
      <c r="B15390" s="84">
        <v>43786</v>
      </c>
      <c r="C15390" s="85" t="s">
        <v>38</v>
      </c>
      <c r="D15390" s="85">
        <v>28</v>
      </c>
      <c r="E15390" s="83">
        <v>0.98919009999999996</v>
      </c>
      <c r="F15390" s="83">
        <v>0.98726970000000003</v>
      </c>
    </row>
    <row r="15391" spans="2:6">
      <c r="B15391" s="84">
        <v>43786</v>
      </c>
      <c r="C15391" s="85" t="s">
        <v>38</v>
      </c>
      <c r="D15391" s="85">
        <v>29</v>
      </c>
      <c r="E15391" s="83">
        <v>0.98903099999999999</v>
      </c>
      <c r="F15391" s="83">
        <v>0.98772309999999996</v>
      </c>
    </row>
    <row r="15392" spans="2:6">
      <c r="B15392" s="84">
        <v>43786</v>
      </c>
      <c r="C15392" s="85" t="s">
        <v>38</v>
      </c>
      <c r="D15392" s="85">
        <v>30</v>
      </c>
      <c r="E15392" s="83">
        <v>0.9890002</v>
      </c>
      <c r="F15392" s="83">
        <v>0.9877127</v>
      </c>
    </row>
    <row r="15393" spans="2:6">
      <c r="B15393" s="84">
        <v>43786</v>
      </c>
      <c r="C15393" s="85" t="s">
        <v>38</v>
      </c>
      <c r="D15393" s="85">
        <v>31</v>
      </c>
      <c r="E15393" s="83">
        <v>0.98911230000000006</v>
      </c>
      <c r="F15393" s="83">
        <v>0.98791700000000005</v>
      </c>
    </row>
    <row r="15394" spans="2:6">
      <c r="B15394" s="84">
        <v>43786</v>
      </c>
      <c r="C15394" s="85" t="s">
        <v>38</v>
      </c>
      <c r="D15394" s="85">
        <v>32</v>
      </c>
      <c r="E15394" s="83">
        <v>0.98904510000000001</v>
      </c>
      <c r="F15394" s="83">
        <v>0.98774240000000002</v>
      </c>
    </row>
    <row r="15395" spans="2:6">
      <c r="B15395" s="84">
        <v>43786</v>
      </c>
      <c r="C15395" s="85" t="s">
        <v>38</v>
      </c>
      <c r="D15395" s="85">
        <v>33</v>
      </c>
      <c r="E15395" s="83">
        <v>0.98916059999999995</v>
      </c>
      <c r="F15395" s="83">
        <v>0.98782219999999998</v>
      </c>
    </row>
    <row r="15396" spans="2:6">
      <c r="B15396" s="84">
        <v>43786</v>
      </c>
      <c r="C15396" s="85" t="s">
        <v>38</v>
      </c>
      <c r="D15396" s="85">
        <v>34</v>
      </c>
      <c r="E15396" s="83">
        <v>0.98918930000000005</v>
      </c>
      <c r="F15396" s="83">
        <v>0.98779130000000004</v>
      </c>
    </row>
    <row r="15397" spans="2:6">
      <c r="B15397" s="84">
        <v>43786</v>
      </c>
      <c r="C15397" s="85" t="s">
        <v>38</v>
      </c>
      <c r="D15397" s="85">
        <v>35</v>
      </c>
      <c r="E15397" s="83">
        <v>0.9892841</v>
      </c>
      <c r="F15397" s="83">
        <v>0.98814550000000001</v>
      </c>
    </row>
    <row r="15398" spans="2:6">
      <c r="B15398" s="84">
        <v>43786</v>
      </c>
      <c r="C15398" s="85" t="s">
        <v>38</v>
      </c>
      <c r="D15398" s="85">
        <v>36</v>
      </c>
      <c r="E15398" s="83">
        <v>0.98918759999999994</v>
      </c>
      <c r="F15398" s="83">
        <v>0.98808620000000003</v>
      </c>
    </row>
    <row r="15399" spans="2:6">
      <c r="B15399" s="84">
        <v>43786</v>
      </c>
      <c r="C15399" s="85" t="s">
        <v>38</v>
      </c>
      <c r="D15399" s="85">
        <v>37</v>
      </c>
      <c r="E15399" s="83">
        <v>0.98926060000000005</v>
      </c>
      <c r="F15399" s="83">
        <v>0.98774309999999998</v>
      </c>
    </row>
    <row r="15400" spans="2:6">
      <c r="B15400" s="84">
        <v>43786</v>
      </c>
      <c r="C15400" s="85" t="s">
        <v>38</v>
      </c>
      <c r="D15400" s="85">
        <v>38</v>
      </c>
      <c r="E15400" s="83">
        <v>0.98913700000000004</v>
      </c>
      <c r="F15400" s="83">
        <v>0.98774249999999997</v>
      </c>
    </row>
    <row r="15401" spans="2:6">
      <c r="B15401" s="84">
        <v>43786</v>
      </c>
      <c r="C15401" s="85" t="s">
        <v>38</v>
      </c>
      <c r="D15401" s="85">
        <v>39</v>
      </c>
      <c r="E15401" s="83">
        <v>0.98933190000000004</v>
      </c>
      <c r="F15401" s="83">
        <v>0.98794780000000004</v>
      </c>
    </row>
    <row r="15402" spans="2:6">
      <c r="B15402" s="84">
        <v>43786</v>
      </c>
      <c r="C15402" s="85" t="s">
        <v>38</v>
      </c>
      <c r="D15402" s="85">
        <v>40</v>
      </c>
      <c r="E15402" s="83">
        <v>0.98879839999999997</v>
      </c>
      <c r="F15402" s="83">
        <v>0.98758400000000002</v>
      </c>
    </row>
    <row r="15403" spans="2:6">
      <c r="B15403" s="84">
        <v>43786</v>
      </c>
      <c r="C15403" s="85" t="s">
        <v>38</v>
      </c>
      <c r="D15403" s="85">
        <v>41</v>
      </c>
      <c r="E15403" s="83">
        <v>0.98866920000000003</v>
      </c>
      <c r="F15403" s="83">
        <v>0.98740830000000002</v>
      </c>
    </row>
    <row r="15404" spans="2:6">
      <c r="B15404" s="84">
        <v>43786</v>
      </c>
      <c r="C15404" s="85" t="s">
        <v>38</v>
      </c>
      <c r="D15404" s="85">
        <v>42</v>
      </c>
      <c r="E15404" s="83">
        <v>0.98822889999999997</v>
      </c>
      <c r="F15404" s="83">
        <v>0.9870833</v>
      </c>
    </row>
    <row r="15405" spans="2:6">
      <c r="B15405" s="84">
        <v>43786</v>
      </c>
      <c r="C15405" s="85" t="s">
        <v>38</v>
      </c>
      <c r="D15405" s="85">
        <v>43</v>
      </c>
      <c r="E15405" s="83">
        <v>0.98803209999999997</v>
      </c>
      <c r="F15405" s="83">
        <v>0.98733979999999999</v>
      </c>
    </row>
    <row r="15406" spans="2:6">
      <c r="B15406" s="84">
        <v>43786</v>
      </c>
      <c r="C15406" s="85" t="s">
        <v>38</v>
      </c>
      <c r="D15406" s="85">
        <v>44</v>
      </c>
      <c r="E15406" s="83">
        <v>0.98773449999999996</v>
      </c>
      <c r="F15406" s="83">
        <v>0.9874754</v>
      </c>
    </row>
    <row r="15407" spans="2:6">
      <c r="B15407" s="84">
        <v>43786</v>
      </c>
      <c r="C15407" s="85" t="s">
        <v>38</v>
      </c>
      <c r="D15407" s="85">
        <v>45</v>
      </c>
      <c r="E15407" s="83">
        <v>0.9876703</v>
      </c>
      <c r="F15407" s="83">
        <v>0.98748570000000002</v>
      </c>
    </row>
    <row r="15408" spans="2:6">
      <c r="B15408" s="84">
        <v>43786</v>
      </c>
      <c r="C15408" s="85" t="s">
        <v>38</v>
      </c>
      <c r="D15408" s="85">
        <v>46</v>
      </c>
      <c r="E15408" s="83">
        <v>0.98757439999999996</v>
      </c>
      <c r="F15408" s="83">
        <v>0.98759010000000003</v>
      </c>
    </row>
    <row r="15409" spans="2:6">
      <c r="B15409" s="84">
        <v>43786</v>
      </c>
      <c r="C15409" s="85" t="s">
        <v>38</v>
      </c>
      <c r="D15409" s="85">
        <v>47</v>
      </c>
      <c r="E15409" s="83">
        <v>0.98696079999999997</v>
      </c>
      <c r="F15409" s="83">
        <v>0.98765400000000003</v>
      </c>
    </row>
    <row r="15410" spans="2:6">
      <c r="B15410" s="84">
        <v>43786</v>
      </c>
      <c r="C15410" s="85" t="s">
        <v>38</v>
      </c>
      <c r="D15410" s="85">
        <v>48</v>
      </c>
      <c r="E15410" s="83">
        <v>0.98613139999999999</v>
      </c>
      <c r="F15410" s="83">
        <v>0.9870951</v>
      </c>
    </row>
    <row r="15411" spans="2:6">
      <c r="B15411" s="84">
        <v>43787</v>
      </c>
      <c r="C15411" s="85" t="s">
        <v>38</v>
      </c>
      <c r="D15411" s="85">
        <v>1</v>
      </c>
      <c r="E15411" s="83">
        <v>0.98582800000000004</v>
      </c>
      <c r="F15411" s="83">
        <v>0.98653349999999995</v>
      </c>
    </row>
    <row r="15412" spans="2:6">
      <c r="B15412" s="84">
        <v>43787</v>
      </c>
      <c r="C15412" s="85" t="s">
        <v>38</v>
      </c>
      <c r="D15412" s="85">
        <v>2</v>
      </c>
      <c r="E15412" s="83">
        <v>0.98507679999999997</v>
      </c>
      <c r="F15412" s="83">
        <v>0.98572490000000001</v>
      </c>
    </row>
    <row r="15413" spans="2:6">
      <c r="B15413" s="84">
        <v>43787</v>
      </c>
      <c r="C15413" s="85" t="s">
        <v>38</v>
      </c>
      <c r="D15413" s="85">
        <v>3</v>
      </c>
      <c r="E15413" s="83">
        <v>0.98502140000000005</v>
      </c>
      <c r="F15413" s="83">
        <v>0.98529840000000002</v>
      </c>
    </row>
    <row r="15414" spans="2:6">
      <c r="B15414" s="84">
        <v>43787</v>
      </c>
      <c r="C15414" s="85" t="s">
        <v>38</v>
      </c>
      <c r="D15414" s="85">
        <v>4</v>
      </c>
      <c r="E15414" s="83">
        <v>0.98518930000000005</v>
      </c>
      <c r="F15414" s="83">
        <v>0.98541389999999995</v>
      </c>
    </row>
    <row r="15415" spans="2:6">
      <c r="B15415" s="84">
        <v>43787</v>
      </c>
      <c r="C15415" s="85" t="s">
        <v>38</v>
      </c>
      <c r="D15415" s="85">
        <v>5</v>
      </c>
      <c r="E15415" s="83">
        <v>0.98506269999999996</v>
      </c>
      <c r="F15415" s="83">
        <v>0.98547490000000004</v>
      </c>
    </row>
    <row r="15416" spans="2:6">
      <c r="B15416" s="84">
        <v>43787</v>
      </c>
      <c r="C15416" s="85" t="s">
        <v>38</v>
      </c>
      <c r="D15416" s="85">
        <v>6</v>
      </c>
      <c r="E15416" s="83">
        <v>0.98535859999999997</v>
      </c>
      <c r="F15416" s="83">
        <v>0.98600279999999996</v>
      </c>
    </row>
    <row r="15417" spans="2:6">
      <c r="B15417" s="84">
        <v>43787</v>
      </c>
      <c r="C15417" s="85" t="s">
        <v>38</v>
      </c>
      <c r="D15417" s="85">
        <v>7</v>
      </c>
      <c r="E15417" s="83">
        <v>0.9852533</v>
      </c>
      <c r="F15417" s="83">
        <v>0.98610180000000003</v>
      </c>
    </row>
    <row r="15418" spans="2:6">
      <c r="B15418" s="84">
        <v>43787</v>
      </c>
      <c r="C15418" s="85" t="s">
        <v>38</v>
      </c>
      <c r="D15418" s="85">
        <v>8</v>
      </c>
      <c r="E15418" s="83">
        <v>0.98569090000000004</v>
      </c>
      <c r="F15418" s="83">
        <v>0.98654699999999995</v>
      </c>
    </row>
    <row r="15419" spans="2:6">
      <c r="B15419" s="84">
        <v>43787</v>
      </c>
      <c r="C15419" s="85" t="s">
        <v>38</v>
      </c>
      <c r="D15419" s="85">
        <v>9</v>
      </c>
      <c r="E15419" s="83">
        <v>0.98535189999999995</v>
      </c>
      <c r="F15419" s="83">
        <v>0.98582409999999998</v>
      </c>
    </row>
    <row r="15420" spans="2:6">
      <c r="B15420" s="84">
        <v>43787</v>
      </c>
      <c r="C15420" s="85" t="s">
        <v>38</v>
      </c>
      <c r="D15420" s="85">
        <v>10</v>
      </c>
      <c r="E15420" s="83">
        <v>0.98534509999999997</v>
      </c>
      <c r="F15420" s="83">
        <v>0.98569059999999997</v>
      </c>
    </row>
    <row r="15421" spans="2:6">
      <c r="B15421" s="84">
        <v>43787</v>
      </c>
      <c r="C15421" s="85" t="s">
        <v>38</v>
      </c>
      <c r="D15421" s="85">
        <v>11</v>
      </c>
      <c r="E15421" s="83">
        <v>0.98646789999999995</v>
      </c>
      <c r="F15421" s="83">
        <v>0.98655000000000004</v>
      </c>
    </row>
    <row r="15422" spans="2:6">
      <c r="B15422" s="84">
        <v>43787</v>
      </c>
      <c r="C15422" s="85" t="s">
        <v>38</v>
      </c>
      <c r="D15422" s="85">
        <v>12</v>
      </c>
      <c r="E15422" s="83">
        <v>0.98655009999999999</v>
      </c>
      <c r="F15422" s="83">
        <v>0.98638650000000005</v>
      </c>
    </row>
    <row r="15423" spans="2:6">
      <c r="B15423" s="84">
        <v>43787</v>
      </c>
      <c r="C15423" s="85" t="s">
        <v>38</v>
      </c>
      <c r="D15423" s="85">
        <v>13</v>
      </c>
      <c r="E15423" s="83">
        <v>0.98714480000000004</v>
      </c>
      <c r="F15423" s="83">
        <v>0.98633150000000003</v>
      </c>
    </row>
    <row r="15424" spans="2:6">
      <c r="B15424" s="84">
        <v>43787</v>
      </c>
      <c r="C15424" s="85" t="s">
        <v>38</v>
      </c>
      <c r="D15424" s="85">
        <v>14</v>
      </c>
      <c r="E15424" s="83">
        <v>0.98843590000000003</v>
      </c>
      <c r="F15424" s="83">
        <v>0.98690540000000004</v>
      </c>
    </row>
    <row r="15425" spans="2:6">
      <c r="B15425" s="84">
        <v>43787</v>
      </c>
      <c r="C15425" s="85" t="s">
        <v>38</v>
      </c>
      <c r="D15425" s="85">
        <v>15</v>
      </c>
      <c r="E15425" s="83">
        <v>0.9888924</v>
      </c>
      <c r="F15425" s="83">
        <v>0.98684419999999995</v>
      </c>
    </row>
    <row r="15426" spans="2:6">
      <c r="B15426" s="84">
        <v>43787</v>
      </c>
      <c r="C15426" s="85" t="s">
        <v>38</v>
      </c>
      <c r="D15426" s="85">
        <v>16</v>
      </c>
      <c r="E15426" s="83">
        <v>0.98920050000000004</v>
      </c>
      <c r="F15426" s="83">
        <v>0.98701240000000001</v>
      </c>
    </row>
    <row r="15427" spans="2:6">
      <c r="B15427" s="84">
        <v>43787</v>
      </c>
      <c r="C15427" s="85" t="s">
        <v>38</v>
      </c>
      <c r="D15427" s="85">
        <v>17</v>
      </c>
      <c r="E15427" s="83">
        <v>0.98946889999999998</v>
      </c>
      <c r="F15427" s="83">
        <v>0.987147</v>
      </c>
    </row>
    <row r="15428" spans="2:6">
      <c r="B15428" s="84">
        <v>43787</v>
      </c>
      <c r="C15428" s="85" t="s">
        <v>38</v>
      </c>
      <c r="D15428" s="85">
        <v>18</v>
      </c>
      <c r="E15428" s="83">
        <v>0.98943460000000005</v>
      </c>
      <c r="F15428" s="83">
        <v>0.98705739999999997</v>
      </c>
    </row>
    <row r="15429" spans="2:6">
      <c r="B15429" s="84">
        <v>43787</v>
      </c>
      <c r="C15429" s="85" t="s">
        <v>38</v>
      </c>
      <c r="D15429" s="85">
        <v>19</v>
      </c>
      <c r="E15429" s="83">
        <v>0.98923090000000002</v>
      </c>
      <c r="F15429" s="83">
        <v>0.98687670000000005</v>
      </c>
    </row>
    <row r="15430" spans="2:6">
      <c r="B15430" s="84">
        <v>43787</v>
      </c>
      <c r="C15430" s="85" t="s">
        <v>38</v>
      </c>
      <c r="D15430" s="85">
        <v>20</v>
      </c>
      <c r="E15430" s="83">
        <v>0.98912549999999999</v>
      </c>
      <c r="F15430" s="83">
        <v>0.98677510000000002</v>
      </c>
    </row>
    <row r="15431" spans="2:6">
      <c r="B15431" s="84">
        <v>43787</v>
      </c>
      <c r="C15431" s="85" t="s">
        <v>38</v>
      </c>
      <c r="D15431" s="85">
        <v>21</v>
      </c>
      <c r="E15431" s="83">
        <v>0.98932180000000003</v>
      </c>
      <c r="F15431" s="83">
        <v>0.98698459999999999</v>
      </c>
    </row>
    <row r="15432" spans="2:6">
      <c r="B15432" s="84">
        <v>43787</v>
      </c>
      <c r="C15432" s="85" t="s">
        <v>38</v>
      </c>
      <c r="D15432" s="85">
        <v>22</v>
      </c>
      <c r="E15432" s="83">
        <v>0.98945970000000005</v>
      </c>
      <c r="F15432" s="83">
        <v>0.98707500000000004</v>
      </c>
    </row>
    <row r="15433" spans="2:6">
      <c r="B15433" s="84">
        <v>43787</v>
      </c>
      <c r="C15433" s="85" t="s">
        <v>38</v>
      </c>
      <c r="D15433" s="85">
        <v>23</v>
      </c>
      <c r="E15433" s="83">
        <v>0.98954249999999999</v>
      </c>
      <c r="F15433" s="83">
        <v>0.98718450000000002</v>
      </c>
    </row>
    <row r="15434" spans="2:6">
      <c r="B15434" s="84">
        <v>43787</v>
      </c>
      <c r="C15434" s="85" t="s">
        <v>38</v>
      </c>
      <c r="D15434" s="85">
        <v>24</v>
      </c>
      <c r="E15434" s="83">
        <v>0.98957839999999997</v>
      </c>
      <c r="F15434" s="83">
        <v>0.98722180000000004</v>
      </c>
    </row>
    <row r="15435" spans="2:6">
      <c r="B15435" s="84">
        <v>43787</v>
      </c>
      <c r="C15435" s="85" t="s">
        <v>38</v>
      </c>
      <c r="D15435" s="85">
        <v>25</v>
      </c>
      <c r="E15435" s="83">
        <v>0.98972159999999998</v>
      </c>
      <c r="F15435" s="83">
        <v>0.98720969999999997</v>
      </c>
    </row>
    <row r="15436" spans="2:6">
      <c r="B15436" s="84">
        <v>43787</v>
      </c>
      <c r="C15436" s="85" t="s">
        <v>38</v>
      </c>
      <c r="D15436" s="85">
        <v>26</v>
      </c>
      <c r="E15436" s="83">
        <v>0.98960579999999998</v>
      </c>
      <c r="F15436" s="83">
        <v>0.98708969999999996</v>
      </c>
    </row>
    <row r="15437" spans="2:6">
      <c r="B15437" s="84">
        <v>43787</v>
      </c>
      <c r="C15437" s="85" t="s">
        <v>38</v>
      </c>
      <c r="D15437" s="85">
        <v>27</v>
      </c>
      <c r="E15437" s="83">
        <v>0.9898247</v>
      </c>
      <c r="F15437" s="83">
        <v>0.98736219999999997</v>
      </c>
    </row>
    <row r="15438" spans="2:6">
      <c r="B15438" s="84">
        <v>43787</v>
      </c>
      <c r="C15438" s="85" t="s">
        <v>38</v>
      </c>
      <c r="D15438" s="85">
        <v>28</v>
      </c>
      <c r="E15438" s="83">
        <v>0.98964700000000005</v>
      </c>
      <c r="F15438" s="83">
        <v>0.98710390000000003</v>
      </c>
    </row>
    <row r="15439" spans="2:6">
      <c r="B15439" s="84">
        <v>43787</v>
      </c>
      <c r="C15439" s="85" t="s">
        <v>38</v>
      </c>
      <c r="D15439" s="85">
        <v>29</v>
      </c>
      <c r="E15439" s="83">
        <v>0.98938009999999998</v>
      </c>
      <c r="F15439" s="83">
        <v>0.98683259999999995</v>
      </c>
    </row>
    <row r="15440" spans="2:6">
      <c r="B15440" s="84">
        <v>43787</v>
      </c>
      <c r="C15440" s="85" t="s">
        <v>38</v>
      </c>
      <c r="D15440" s="85">
        <v>30</v>
      </c>
      <c r="E15440" s="83">
        <v>0.98930929999999995</v>
      </c>
      <c r="F15440" s="83">
        <v>0.9868133</v>
      </c>
    </row>
    <row r="15441" spans="2:6">
      <c r="B15441" s="84">
        <v>43787</v>
      </c>
      <c r="C15441" s="85" t="s">
        <v>38</v>
      </c>
      <c r="D15441" s="85">
        <v>31</v>
      </c>
      <c r="E15441" s="83">
        <v>0.98988589999999999</v>
      </c>
      <c r="F15441" s="83">
        <v>0.9875254</v>
      </c>
    </row>
    <row r="15442" spans="2:6">
      <c r="B15442" s="84">
        <v>43787</v>
      </c>
      <c r="C15442" s="85" t="s">
        <v>38</v>
      </c>
      <c r="D15442" s="85">
        <v>32</v>
      </c>
      <c r="E15442" s="83">
        <v>0.98991680000000004</v>
      </c>
      <c r="F15442" s="83">
        <v>0.98759079999999999</v>
      </c>
    </row>
    <row r="15443" spans="2:6">
      <c r="B15443" s="84">
        <v>43787</v>
      </c>
      <c r="C15443" s="85" t="s">
        <v>38</v>
      </c>
      <c r="D15443" s="85">
        <v>33</v>
      </c>
      <c r="E15443" s="83">
        <v>0.98980990000000002</v>
      </c>
      <c r="F15443" s="83">
        <v>0.98760079999999995</v>
      </c>
    </row>
    <row r="15444" spans="2:6">
      <c r="B15444" s="84">
        <v>43787</v>
      </c>
      <c r="C15444" s="85" t="s">
        <v>38</v>
      </c>
      <c r="D15444" s="85">
        <v>34</v>
      </c>
      <c r="E15444" s="83">
        <v>0.98999939999999997</v>
      </c>
      <c r="F15444" s="83">
        <v>0.98804029999999998</v>
      </c>
    </row>
    <row r="15445" spans="2:6">
      <c r="B15445" s="84">
        <v>43787</v>
      </c>
      <c r="C15445" s="85" t="s">
        <v>38</v>
      </c>
      <c r="D15445" s="85">
        <v>35</v>
      </c>
      <c r="E15445" s="83">
        <v>0.98954819999999999</v>
      </c>
      <c r="F15445" s="83">
        <v>0.9875389</v>
      </c>
    </row>
    <row r="15446" spans="2:6">
      <c r="B15446" s="84">
        <v>43787</v>
      </c>
      <c r="C15446" s="85" t="s">
        <v>38</v>
      </c>
      <c r="D15446" s="85">
        <v>36</v>
      </c>
      <c r="E15446" s="83">
        <v>0.98948709999999995</v>
      </c>
      <c r="F15446" s="83">
        <v>0.98745839999999996</v>
      </c>
    </row>
    <row r="15447" spans="2:6">
      <c r="B15447" s="84">
        <v>43787</v>
      </c>
      <c r="C15447" s="85" t="s">
        <v>38</v>
      </c>
      <c r="D15447" s="85">
        <v>37</v>
      </c>
      <c r="E15447" s="83">
        <v>0.98942430000000003</v>
      </c>
      <c r="F15447" s="83">
        <v>0.98745499999999997</v>
      </c>
    </row>
    <row r="15448" spans="2:6">
      <c r="B15448" s="84">
        <v>43787</v>
      </c>
      <c r="C15448" s="85" t="s">
        <v>38</v>
      </c>
      <c r="D15448" s="85">
        <v>38</v>
      </c>
      <c r="E15448" s="83">
        <v>0.98932770000000003</v>
      </c>
      <c r="F15448" s="83">
        <v>0.98738859999999995</v>
      </c>
    </row>
    <row r="15449" spans="2:6">
      <c r="B15449" s="84">
        <v>43787</v>
      </c>
      <c r="C15449" s="85" t="s">
        <v>38</v>
      </c>
      <c r="D15449" s="85">
        <v>39</v>
      </c>
      <c r="E15449" s="83">
        <v>0.98911079999999996</v>
      </c>
      <c r="F15449" s="83">
        <v>0.98708180000000001</v>
      </c>
    </row>
    <row r="15450" spans="2:6">
      <c r="B15450" s="84">
        <v>43787</v>
      </c>
      <c r="C15450" s="85" t="s">
        <v>38</v>
      </c>
      <c r="D15450" s="85">
        <v>40</v>
      </c>
      <c r="E15450" s="83">
        <v>0.9893961</v>
      </c>
      <c r="F15450" s="83">
        <v>0.98735930000000005</v>
      </c>
    </row>
    <row r="15451" spans="2:6">
      <c r="B15451" s="84">
        <v>43787</v>
      </c>
      <c r="C15451" s="85" t="s">
        <v>38</v>
      </c>
      <c r="D15451" s="85">
        <v>41</v>
      </c>
      <c r="E15451" s="83">
        <v>0.98937180000000002</v>
      </c>
      <c r="F15451" s="83">
        <v>0.98723519999999998</v>
      </c>
    </row>
    <row r="15452" spans="2:6">
      <c r="B15452" s="84">
        <v>43787</v>
      </c>
      <c r="C15452" s="85" t="s">
        <v>38</v>
      </c>
      <c r="D15452" s="85">
        <v>42</v>
      </c>
      <c r="E15452" s="83">
        <v>0.98932560000000003</v>
      </c>
      <c r="F15452" s="83">
        <v>0.98733190000000004</v>
      </c>
    </row>
    <row r="15453" spans="2:6">
      <c r="B15453" s="84">
        <v>43787</v>
      </c>
      <c r="C15453" s="85" t="s">
        <v>38</v>
      </c>
      <c r="D15453" s="85">
        <v>43</v>
      </c>
      <c r="E15453" s="83">
        <v>0.98932509999999996</v>
      </c>
      <c r="F15453" s="83">
        <v>0.98751849999999997</v>
      </c>
    </row>
    <row r="15454" spans="2:6">
      <c r="B15454" s="84">
        <v>43787</v>
      </c>
      <c r="C15454" s="85" t="s">
        <v>38</v>
      </c>
      <c r="D15454" s="85">
        <v>44</v>
      </c>
      <c r="E15454" s="83">
        <v>0.98919279999999998</v>
      </c>
      <c r="F15454" s="83">
        <v>0.98768129999999998</v>
      </c>
    </row>
    <row r="15455" spans="2:6">
      <c r="B15455" s="84">
        <v>43787</v>
      </c>
      <c r="C15455" s="85" t="s">
        <v>38</v>
      </c>
      <c r="D15455" s="85">
        <v>45</v>
      </c>
      <c r="E15455" s="83">
        <v>0.98847750000000001</v>
      </c>
      <c r="F15455" s="83">
        <v>0.98730229999999997</v>
      </c>
    </row>
    <row r="15456" spans="2:6">
      <c r="B15456" s="84">
        <v>43787</v>
      </c>
      <c r="C15456" s="85" t="s">
        <v>38</v>
      </c>
      <c r="D15456" s="85">
        <v>46</v>
      </c>
      <c r="E15456" s="83">
        <v>0.98864719999999995</v>
      </c>
      <c r="F15456" s="83">
        <v>0.98735779999999995</v>
      </c>
    </row>
    <row r="15457" spans="2:6">
      <c r="B15457" s="84">
        <v>43787</v>
      </c>
      <c r="C15457" s="85" t="s">
        <v>38</v>
      </c>
      <c r="D15457" s="85">
        <v>47</v>
      </c>
      <c r="E15457" s="83">
        <v>0.98850309999999997</v>
      </c>
      <c r="F15457" s="83">
        <v>0.98710529999999996</v>
      </c>
    </row>
    <row r="15458" spans="2:6">
      <c r="B15458" s="84">
        <v>43787</v>
      </c>
      <c r="C15458" s="85" t="s">
        <v>38</v>
      </c>
      <c r="D15458" s="85">
        <v>48</v>
      </c>
      <c r="E15458" s="83">
        <v>0.98816899999999996</v>
      </c>
      <c r="F15458" s="83">
        <v>0.98716780000000004</v>
      </c>
    </row>
    <row r="15459" spans="2:6">
      <c r="B15459" s="84">
        <v>43788</v>
      </c>
      <c r="C15459" s="85" t="s">
        <v>38</v>
      </c>
      <c r="D15459" s="85">
        <v>1</v>
      </c>
      <c r="E15459" s="83">
        <v>0.98698200000000003</v>
      </c>
      <c r="F15459" s="83">
        <v>0.98618550000000005</v>
      </c>
    </row>
    <row r="15460" spans="2:6">
      <c r="B15460" s="84">
        <v>43788</v>
      </c>
      <c r="C15460" s="85" t="s">
        <v>38</v>
      </c>
      <c r="D15460" s="85">
        <v>2</v>
      </c>
      <c r="E15460" s="83">
        <v>0.98685140000000005</v>
      </c>
      <c r="F15460" s="83">
        <v>0.98619199999999996</v>
      </c>
    </row>
    <row r="15461" spans="2:6">
      <c r="B15461" s="84">
        <v>43788</v>
      </c>
      <c r="C15461" s="85" t="s">
        <v>38</v>
      </c>
      <c r="D15461" s="85">
        <v>3</v>
      </c>
      <c r="E15461" s="83">
        <v>0.98706170000000004</v>
      </c>
      <c r="F15461" s="83">
        <v>0.98649909999999996</v>
      </c>
    </row>
    <row r="15462" spans="2:6">
      <c r="B15462" s="84">
        <v>43788</v>
      </c>
      <c r="C15462" s="85" t="s">
        <v>38</v>
      </c>
      <c r="D15462" s="85">
        <v>4</v>
      </c>
      <c r="E15462" s="83">
        <v>0.98704210000000003</v>
      </c>
      <c r="F15462" s="83">
        <v>0.98657379999999995</v>
      </c>
    </row>
    <row r="15463" spans="2:6">
      <c r="B15463" s="84">
        <v>43788</v>
      </c>
      <c r="C15463" s="85" t="s">
        <v>38</v>
      </c>
      <c r="D15463" s="85">
        <v>5</v>
      </c>
      <c r="E15463" s="83">
        <v>0.9870854</v>
      </c>
      <c r="F15463" s="83">
        <v>0.9865313</v>
      </c>
    </row>
    <row r="15464" spans="2:6">
      <c r="B15464" s="84">
        <v>43788</v>
      </c>
      <c r="C15464" s="85" t="s">
        <v>38</v>
      </c>
      <c r="D15464" s="85">
        <v>6</v>
      </c>
      <c r="E15464" s="83">
        <v>0.98718329999999999</v>
      </c>
      <c r="F15464" s="83">
        <v>0.98669720000000005</v>
      </c>
    </row>
    <row r="15465" spans="2:6">
      <c r="B15465" s="84">
        <v>43788</v>
      </c>
      <c r="C15465" s="85" t="s">
        <v>38</v>
      </c>
      <c r="D15465" s="85">
        <v>7</v>
      </c>
      <c r="E15465" s="83">
        <v>0.9873094</v>
      </c>
      <c r="F15465" s="83">
        <v>0.987093</v>
      </c>
    </row>
    <row r="15466" spans="2:6">
      <c r="B15466" s="84">
        <v>43788</v>
      </c>
      <c r="C15466" s="85" t="s">
        <v>38</v>
      </c>
      <c r="D15466" s="85">
        <v>8</v>
      </c>
      <c r="E15466" s="83">
        <v>0.98743250000000005</v>
      </c>
      <c r="F15466" s="83">
        <v>0.98720079999999999</v>
      </c>
    </row>
    <row r="15467" spans="2:6">
      <c r="B15467" s="84">
        <v>43788</v>
      </c>
      <c r="C15467" s="85" t="s">
        <v>38</v>
      </c>
      <c r="D15467" s="85">
        <v>9</v>
      </c>
      <c r="E15467" s="83">
        <v>0.9873596</v>
      </c>
      <c r="F15467" s="83">
        <v>0.98717140000000003</v>
      </c>
    </row>
    <row r="15468" spans="2:6">
      <c r="B15468" s="84">
        <v>43788</v>
      </c>
      <c r="C15468" s="85" t="s">
        <v>38</v>
      </c>
      <c r="D15468" s="85">
        <v>10</v>
      </c>
      <c r="E15468" s="83">
        <v>0.98745170000000004</v>
      </c>
      <c r="F15468" s="83">
        <v>0.98722160000000003</v>
      </c>
    </row>
    <row r="15469" spans="2:6">
      <c r="B15469" s="84">
        <v>43788</v>
      </c>
      <c r="C15469" s="85" t="s">
        <v>38</v>
      </c>
      <c r="D15469" s="85">
        <v>11</v>
      </c>
      <c r="E15469" s="83">
        <v>0.98747609999999997</v>
      </c>
      <c r="F15469" s="83">
        <v>0.98721680000000001</v>
      </c>
    </row>
    <row r="15470" spans="2:6">
      <c r="B15470" s="84">
        <v>43788</v>
      </c>
      <c r="C15470" s="85" t="s">
        <v>38</v>
      </c>
      <c r="D15470" s="85">
        <v>12</v>
      </c>
      <c r="E15470" s="83">
        <v>0.98794499999999996</v>
      </c>
      <c r="F15470" s="83">
        <v>0.9872263</v>
      </c>
    </row>
    <row r="15471" spans="2:6">
      <c r="B15471" s="84">
        <v>43788</v>
      </c>
      <c r="C15471" s="85" t="s">
        <v>38</v>
      </c>
      <c r="D15471" s="85">
        <v>13</v>
      </c>
      <c r="E15471" s="83">
        <v>0.98846420000000002</v>
      </c>
      <c r="F15471" s="83">
        <v>0.98701240000000001</v>
      </c>
    </row>
    <row r="15472" spans="2:6">
      <c r="B15472" s="84">
        <v>43788</v>
      </c>
      <c r="C15472" s="85" t="s">
        <v>38</v>
      </c>
      <c r="D15472" s="85">
        <v>14</v>
      </c>
      <c r="E15472" s="83">
        <v>0.98923510000000003</v>
      </c>
      <c r="F15472" s="83">
        <v>0.98738190000000003</v>
      </c>
    </row>
    <row r="15473" spans="2:6">
      <c r="B15473" s="84">
        <v>43788</v>
      </c>
      <c r="C15473" s="85" t="s">
        <v>38</v>
      </c>
      <c r="D15473" s="85">
        <v>15</v>
      </c>
      <c r="E15473" s="83">
        <v>0.98973409999999995</v>
      </c>
      <c r="F15473" s="83">
        <v>0.98781350000000001</v>
      </c>
    </row>
    <row r="15474" spans="2:6">
      <c r="B15474" s="84">
        <v>43788</v>
      </c>
      <c r="C15474" s="85" t="s">
        <v>38</v>
      </c>
      <c r="D15474" s="85">
        <v>16</v>
      </c>
      <c r="E15474" s="83">
        <v>0.98986680000000005</v>
      </c>
      <c r="F15474" s="83">
        <v>0.98794029999999999</v>
      </c>
    </row>
    <row r="15475" spans="2:6">
      <c r="B15475" s="84">
        <v>43788</v>
      </c>
      <c r="C15475" s="85" t="s">
        <v>38</v>
      </c>
      <c r="D15475" s="85">
        <v>17</v>
      </c>
      <c r="E15475" s="83">
        <v>0.99006850000000002</v>
      </c>
      <c r="F15475" s="83">
        <v>0.98820280000000005</v>
      </c>
    </row>
    <row r="15476" spans="2:6">
      <c r="B15476" s="84">
        <v>43788</v>
      </c>
      <c r="C15476" s="85" t="s">
        <v>38</v>
      </c>
      <c r="D15476" s="85">
        <v>18</v>
      </c>
      <c r="E15476" s="83">
        <v>0.99014650000000004</v>
      </c>
      <c r="F15476" s="83">
        <v>0.98832850000000005</v>
      </c>
    </row>
    <row r="15477" spans="2:6">
      <c r="B15477" s="84">
        <v>43788</v>
      </c>
      <c r="C15477" s="85" t="s">
        <v>38</v>
      </c>
      <c r="D15477" s="85">
        <v>19</v>
      </c>
      <c r="E15477" s="83">
        <v>0.99006400000000006</v>
      </c>
      <c r="F15477" s="83">
        <v>0.98829259999999997</v>
      </c>
    </row>
    <row r="15478" spans="2:6">
      <c r="B15478" s="84">
        <v>43788</v>
      </c>
      <c r="C15478" s="85" t="s">
        <v>38</v>
      </c>
      <c r="D15478" s="85">
        <v>20</v>
      </c>
      <c r="E15478" s="83">
        <v>0.99000319999999997</v>
      </c>
      <c r="F15478" s="83">
        <v>0.98822529999999997</v>
      </c>
    </row>
    <row r="15479" spans="2:6">
      <c r="B15479" s="84">
        <v>43788</v>
      </c>
      <c r="C15479" s="85" t="s">
        <v>38</v>
      </c>
      <c r="D15479" s="85">
        <v>21</v>
      </c>
      <c r="E15479" s="83">
        <v>0.99039710000000003</v>
      </c>
      <c r="F15479" s="83">
        <v>0.98855249999999995</v>
      </c>
    </row>
    <row r="15480" spans="2:6">
      <c r="B15480" s="84">
        <v>43788</v>
      </c>
      <c r="C15480" s="85" t="s">
        <v>38</v>
      </c>
      <c r="D15480" s="85">
        <v>22</v>
      </c>
      <c r="E15480" s="83">
        <v>0.99021959999999998</v>
      </c>
      <c r="F15480" s="83">
        <v>0.98846009999999995</v>
      </c>
    </row>
    <row r="15481" spans="2:6">
      <c r="B15481" s="84">
        <v>43788</v>
      </c>
      <c r="C15481" s="85" t="s">
        <v>38</v>
      </c>
      <c r="D15481" s="85">
        <v>23</v>
      </c>
      <c r="E15481" s="83">
        <v>0.99052399999999996</v>
      </c>
      <c r="F15481" s="83">
        <v>0.98863789999999996</v>
      </c>
    </row>
    <row r="15482" spans="2:6">
      <c r="B15482" s="84">
        <v>43788</v>
      </c>
      <c r="C15482" s="85" t="s">
        <v>38</v>
      </c>
      <c r="D15482" s="85">
        <v>24</v>
      </c>
      <c r="E15482" s="83">
        <v>0.99051849999999997</v>
      </c>
      <c r="F15482" s="83">
        <v>0.98868739999999999</v>
      </c>
    </row>
    <row r="15483" spans="2:6">
      <c r="B15483" s="84">
        <v>43788</v>
      </c>
      <c r="C15483" s="85" t="s">
        <v>38</v>
      </c>
      <c r="D15483" s="85">
        <v>25</v>
      </c>
      <c r="E15483" s="83">
        <v>0.99046800000000002</v>
      </c>
      <c r="F15483" s="83">
        <v>0.98867700000000003</v>
      </c>
    </row>
    <row r="15484" spans="2:6">
      <c r="B15484" s="84">
        <v>43788</v>
      </c>
      <c r="C15484" s="85" t="s">
        <v>38</v>
      </c>
      <c r="D15484" s="85">
        <v>26</v>
      </c>
      <c r="E15484" s="83">
        <v>0.99070409999999998</v>
      </c>
      <c r="F15484" s="83">
        <v>0.98908859999999998</v>
      </c>
    </row>
    <row r="15485" spans="2:6">
      <c r="B15485" s="84">
        <v>43788</v>
      </c>
      <c r="C15485" s="85" t="s">
        <v>38</v>
      </c>
      <c r="D15485" s="85">
        <v>27</v>
      </c>
      <c r="E15485" s="83">
        <v>0.99061869999999996</v>
      </c>
      <c r="F15485" s="83">
        <v>0.98914970000000002</v>
      </c>
    </row>
    <row r="15486" spans="2:6">
      <c r="B15486" s="84">
        <v>43788</v>
      </c>
      <c r="C15486" s="85" t="s">
        <v>38</v>
      </c>
      <c r="D15486" s="85">
        <v>28</v>
      </c>
      <c r="E15486" s="83">
        <v>0.99043820000000005</v>
      </c>
      <c r="F15486" s="83">
        <v>0.98909809999999998</v>
      </c>
    </row>
    <row r="15487" spans="2:6">
      <c r="B15487" s="84">
        <v>43788</v>
      </c>
      <c r="C15487" s="85" t="s">
        <v>38</v>
      </c>
      <c r="D15487" s="85">
        <v>29</v>
      </c>
      <c r="E15487" s="83">
        <v>0.99068999999999996</v>
      </c>
      <c r="F15487" s="83">
        <v>0.98943700000000001</v>
      </c>
    </row>
    <row r="15488" spans="2:6">
      <c r="B15488" s="84">
        <v>43788</v>
      </c>
      <c r="C15488" s="85" t="s">
        <v>38</v>
      </c>
      <c r="D15488" s="85">
        <v>30</v>
      </c>
      <c r="E15488" s="83">
        <v>0.99047280000000004</v>
      </c>
      <c r="F15488" s="83">
        <v>0.98922980000000005</v>
      </c>
    </row>
    <row r="15489" spans="2:6">
      <c r="B15489" s="84">
        <v>43788</v>
      </c>
      <c r="C15489" s="85" t="s">
        <v>38</v>
      </c>
      <c r="D15489" s="85">
        <v>31</v>
      </c>
      <c r="E15489" s="83">
        <v>0.99046579999999995</v>
      </c>
      <c r="F15489" s="83">
        <v>0.98933009999999999</v>
      </c>
    </row>
    <row r="15490" spans="2:6">
      <c r="B15490" s="84">
        <v>43788</v>
      </c>
      <c r="C15490" s="85" t="s">
        <v>38</v>
      </c>
      <c r="D15490" s="85">
        <v>32</v>
      </c>
      <c r="E15490" s="83">
        <v>0.98977269999999995</v>
      </c>
      <c r="F15490" s="83">
        <v>0.98896019999999996</v>
      </c>
    </row>
    <row r="15491" spans="2:6">
      <c r="B15491" s="84">
        <v>43788</v>
      </c>
      <c r="C15491" s="85" t="s">
        <v>38</v>
      </c>
      <c r="D15491" s="85">
        <v>33</v>
      </c>
      <c r="E15491" s="83">
        <v>0.99014349999999995</v>
      </c>
      <c r="F15491" s="83">
        <v>0.98929529999999999</v>
      </c>
    </row>
    <row r="15492" spans="2:6">
      <c r="B15492" s="84">
        <v>43788</v>
      </c>
      <c r="C15492" s="85" t="s">
        <v>38</v>
      </c>
      <c r="D15492" s="85">
        <v>34</v>
      </c>
      <c r="E15492" s="83">
        <v>0.98970789999999997</v>
      </c>
      <c r="F15492" s="83">
        <v>0.98927220000000005</v>
      </c>
    </row>
    <row r="15493" spans="2:6">
      <c r="B15493" s="84">
        <v>43788</v>
      </c>
      <c r="C15493" s="85" t="s">
        <v>38</v>
      </c>
      <c r="D15493" s="85">
        <v>35</v>
      </c>
      <c r="E15493" s="83">
        <v>0.98898419999999998</v>
      </c>
      <c r="F15493" s="83">
        <v>0.98882420000000004</v>
      </c>
    </row>
    <row r="15494" spans="2:6">
      <c r="B15494" s="84">
        <v>43788</v>
      </c>
      <c r="C15494" s="85" t="s">
        <v>38</v>
      </c>
      <c r="D15494" s="85">
        <v>36</v>
      </c>
      <c r="E15494" s="83">
        <v>0.98861189999999999</v>
      </c>
      <c r="F15494" s="83">
        <v>0.98855090000000001</v>
      </c>
    </row>
    <row r="15495" spans="2:6">
      <c r="B15495" s="84">
        <v>43788</v>
      </c>
      <c r="C15495" s="85" t="s">
        <v>38</v>
      </c>
      <c r="D15495" s="85">
        <v>37</v>
      </c>
      <c r="E15495" s="83">
        <v>0.98804639999999999</v>
      </c>
      <c r="F15495" s="83">
        <v>0.98802639999999997</v>
      </c>
    </row>
    <row r="15496" spans="2:6">
      <c r="B15496" s="84">
        <v>43788</v>
      </c>
      <c r="C15496" s="85" t="s">
        <v>38</v>
      </c>
      <c r="D15496" s="85">
        <v>38</v>
      </c>
      <c r="E15496" s="83">
        <v>0.98812690000000003</v>
      </c>
      <c r="F15496" s="83">
        <v>0.98800889999999997</v>
      </c>
    </row>
    <row r="15497" spans="2:6">
      <c r="B15497" s="84">
        <v>43788</v>
      </c>
      <c r="C15497" s="85" t="s">
        <v>38</v>
      </c>
      <c r="D15497" s="85">
        <v>39</v>
      </c>
      <c r="E15497" s="83">
        <v>0.98835899999999999</v>
      </c>
      <c r="F15497" s="83">
        <v>0.9880717</v>
      </c>
    </row>
    <row r="15498" spans="2:6">
      <c r="B15498" s="84">
        <v>43788</v>
      </c>
      <c r="C15498" s="85" t="s">
        <v>38</v>
      </c>
      <c r="D15498" s="85">
        <v>40</v>
      </c>
      <c r="E15498" s="83">
        <v>0.98860179999999998</v>
      </c>
      <c r="F15498" s="83">
        <v>0.98825629999999998</v>
      </c>
    </row>
    <row r="15499" spans="2:6">
      <c r="B15499" s="84">
        <v>43788</v>
      </c>
      <c r="C15499" s="85" t="s">
        <v>38</v>
      </c>
      <c r="D15499" s="85">
        <v>41</v>
      </c>
      <c r="E15499" s="83">
        <v>0.98796470000000003</v>
      </c>
      <c r="F15499" s="83">
        <v>0.9878266</v>
      </c>
    </row>
    <row r="15500" spans="2:6">
      <c r="B15500" s="84">
        <v>43788</v>
      </c>
      <c r="C15500" s="85" t="s">
        <v>38</v>
      </c>
      <c r="D15500" s="85">
        <v>42</v>
      </c>
      <c r="E15500" s="83">
        <v>0.98746920000000005</v>
      </c>
      <c r="F15500" s="83">
        <v>0.98756480000000002</v>
      </c>
    </row>
    <row r="15501" spans="2:6">
      <c r="B15501" s="84">
        <v>43788</v>
      </c>
      <c r="C15501" s="85" t="s">
        <v>38</v>
      </c>
      <c r="D15501" s="85">
        <v>43</v>
      </c>
      <c r="E15501" s="83">
        <v>0.98716769999999998</v>
      </c>
      <c r="F15501" s="83">
        <v>0.98747830000000003</v>
      </c>
    </row>
    <row r="15502" spans="2:6">
      <c r="B15502" s="84">
        <v>43788</v>
      </c>
      <c r="C15502" s="85" t="s">
        <v>38</v>
      </c>
      <c r="D15502" s="85">
        <v>44</v>
      </c>
      <c r="E15502" s="83">
        <v>0.98627399999999998</v>
      </c>
      <c r="F15502" s="83">
        <v>0.9871162</v>
      </c>
    </row>
    <row r="15503" spans="2:6">
      <c r="B15503" s="84">
        <v>43788</v>
      </c>
      <c r="C15503" s="85" t="s">
        <v>38</v>
      </c>
      <c r="D15503" s="85">
        <v>45</v>
      </c>
      <c r="E15503" s="83">
        <v>0.98483860000000001</v>
      </c>
      <c r="F15503" s="83">
        <v>0.98645850000000002</v>
      </c>
    </row>
    <row r="15504" spans="2:6">
      <c r="B15504" s="84">
        <v>43788</v>
      </c>
      <c r="C15504" s="85" t="s">
        <v>38</v>
      </c>
      <c r="D15504" s="85">
        <v>46</v>
      </c>
      <c r="E15504" s="83">
        <v>0.98463959999999995</v>
      </c>
      <c r="F15504" s="83">
        <v>0.98689570000000004</v>
      </c>
    </row>
    <row r="15505" spans="2:6">
      <c r="B15505" s="84">
        <v>43788</v>
      </c>
      <c r="C15505" s="85" t="s">
        <v>38</v>
      </c>
      <c r="D15505" s="85">
        <v>47</v>
      </c>
      <c r="E15505" s="83">
        <v>0.9845431</v>
      </c>
      <c r="F15505" s="83">
        <v>0.98733970000000004</v>
      </c>
    </row>
    <row r="15506" spans="2:6">
      <c r="B15506" s="84">
        <v>43788</v>
      </c>
      <c r="C15506" s="85" t="s">
        <v>38</v>
      </c>
      <c r="D15506" s="85">
        <v>48</v>
      </c>
      <c r="E15506" s="83">
        <v>0.98429009999999995</v>
      </c>
      <c r="F15506" s="83">
        <v>0.98743210000000003</v>
      </c>
    </row>
    <row r="15507" spans="2:6">
      <c r="B15507" s="84">
        <v>43789</v>
      </c>
      <c r="C15507" s="85" t="s">
        <v>38</v>
      </c>
      <c r="D15507" s="85">
        <v>1</v>
      </c>
      <c r="E15507" s="83">
        <v>0.98433590000000004</v>
      </c>
      <c r="F15507" s="83">
        <v>0.98808130000000005</v>
      </c>
    </row>
    <row r="15508" spans="2:6">
      <c r="B15508" s="84">
        <v>43789</v>
      </c>
      <c r="C15508" s="85" t="s">
        <v>38</v>
      </c>
      <c r="D15508" s="85">
        <v>2</v>
      </c>
      <c r="E15508" s="83">
        <v>0.98428769999999999</v>
      </c>
      <c r="F15508" s="83">
        <v>0.98817739999999998</v>
      </c>
    </row>
    <row r="15509" spans="2:6">
      <c r="B15509" s="84">
        <v>43789</v>
      </c>
      <c r="C15509" s="85" t="s">
        <v>38</v>
      </c>
      <c r="D15509" s="85">
        <v>3</v>
      </c>
      <c r="E15509" s="83">
        <v>0.98483140000000002</v>
      </c>
      <c r="F15509" s="83">
        <v>0.98864039999999997</v>
      </c>
    </row>
    <row r="15510" spans="2:6">
      <c r="B15510" s="84">
        <v>43789</v>
      </c>
      <c r="C15510" s="85" t="s">
        <v>38</v>
      </c>
      <c r="D15510" s="85">
        <v>4</v>
      </c>
      <c r="E15510" s="83">
        <v>0.98491200000000001</v>
      </c>
      <c r="F15510" s="83">
        <v>0.98872530000000003</v>
      </c>
    </row>
    <row r="15511" spans="2:6">
      <c r="B15511" s="84">
        <v>43789</v>
      </c>
      <c r="C15511" s="85" t="s">
        <v>38</v>
      </c>
      <c r="D15511" s="85">
        <v>5</v>
      </c>
      <c r="E15511" s="83">
        <v>0.98490750000000005</v>
      </c>
      <c r="F15511" s="83">
        <v>0.98859030000000003</v>
      </c>
    </row>
    <row r="15512" spans="2:6">
      <c r="B15512" s="84">
        <v>43789</v>
      </c>
      <c r="C15512" s="85" t="s">
        <v>38</v>
      </c>
      <c r="D15512" s="85">
        <v>6</v>
      </c>
      <c r="E15512" s="83">
        <v>0.98525320000000005</v>
      </c>
      <c r="F15512" s="83">
        <v>0.98858500000000005</v>
      </c>
    </row>
    <row r="15513" spans="2:6">
      <c r="B15513" s="84">
        <v>43789</v>
      </c>
      <c r="C15513" s="85" t="s">
        <v>38</v>
      </c>
      <c r="D15513" s="85">
        <v>7</v>
      </c>
      <c r="E15513" s="83">
        <v>0.98574919999999999</v>
      </c>
      <c r="F15513" s="83">
        <v>0.98877729999999997</v>
      </c>
    </row>
    <row r="15514" spans="2:6">
      <c r="B15514" s="84">
        <v>43789</v>
      </c>
      <c r="C15514" s="85" t="s">
        <v>38</v>
      </c>
      <c r="D15514" s="85">
        <v>8</v>
      </c>
      <c r="E15514" s="83">
        <v>0.98583730000000003</v>
      </c>
      <c r="F15514" s="83">
        <v>0.9889831</v>
      </c>
    </row>
    <row r="15515" spans="2:6">
      <c r="B15515" s="84">
        <v>43789</v>
      </c>
      <c r="C15515" s="85" t="s">
        <v>38</v>
      </c>
      <c r="D15515" s="85">
        <v>9</v>
      </c>
      <c r="E15515" s="83">
        <v>0.98563619999999996</v>
      </c>
      <c r="F15515" s="83">
        <v>0.98857419999999996</v>
      </c>
    </row>
    <row r="15516" spans="2:6">
      <c r="B15516" s="84">
        <v>43789</v>
      </c>
      <c r="C15516" s="85" t="s">
        <v>38</v>
      </c>
      <c r="D15516" s="85">
        <v>10</v>
      </c>
      <c r="E15516" s="83">
        <v>0.98529239999999996</v>
      </c>
      <c r="F15516" s="83">
        <v>0.9882282</v>
      </c>
    </row>
    <row r="15517" spans="2:6">
      <c r="B15517" s="84">
        <v>43789</v>
      </c>
      <c r="C15517" s="85" t="s">
        <v>38</v>
      </c>
      <c r="D15517" s="85">
        <v>11</v>
      </c>
      <c r="E15517" s="83">
        <v>0.98352499999999998</v>
      </c>
      <c r="F15517" s="83">
        <v>0.9864465</v>
      </c>
    </row>
    <row r="15518" spans="2:6">
      <c r="B15518" s="84">
        <v>43789</v>
      </c>
      <c r="C15518" s="85" t="s">
        <v>38</v>
      </c>
      <c r="D15518" s="85">
        <v>12</v>
      </c>
      <c r="E15518" s="83">
        <v>0.98389119999999997</v>
      </c>
      <c r="F15518" s="83">
        <v>0.98640830000000002</v>
      </c>
    </row>
    <row r="15519" spans="2:6">
      <c r="B15519" s="84">
        <v>43789</v>
      </c>
      <c r="C15519" s="85" t="s">
        <v>38</v>
      </c>
      <c r="D15519" s="85">
        <v>13</v>
      </c>
      <c r="E15519" s="83">
        <v>0.98392460000000004</v>
      </c>
      <c r="F15519" s="83">
        <v>0.98573960000000005</v>
      </c>
    </row>
    <row r="15520" spans="2:6">
      <c r="B15520" s="84">
        <v>43789</v>
      </c>
      <c r="C15520" s="85" t="s">
        <v>38</v>
      </c>
      <c r="D15520" s="85">
        <v>14</v>
      </c>
      <c r="E15520" s="83">
        <v>0.98486359999999995</v>
      </c>
      <c r="F15520" s="83">
        <v>0.98587009999999997</v>
      </c>
    </row>
    <row r="15521" spans="2:6">
      <c r="B15521" s="84">
        <v>43789</v>
      </c>
      <c r="C15521" s="85" t="s">
        <v>38</v>
      </c>
      <c r="D15521" s="85">
        <v>15</v>
      </c>
      <c r="E15521" s="83">
        <v>0.98575489999999999</v>
      </c>
      <c r="F15521" s="83">
        <v>0.98618589999999995</v>
      </c>
    </row>
    <row r="15522" spans="2:6">
      <c r="B15522" s="84">
        <v>43789</v>
      </c>
      <c r="C15522" s="85" t="s">
        <v>38</v>
      </c>
      <c r="D15522" s="85">
        <v>16</v>
      </c>
      <c r="E15522" s="83">
        <v>0.98566830000000005</v>
      </c>
      <c r="F15522" s="83">
        <v>0.98594250000000005</v>
      </c>
    </row>
    <row r="15523" spans="2:6">
      <c r="B15523" s="84">
        <v>43789</v>
      </c>
      <c r="C15523" s="85" t="s">
        <v>38</v>
      </c>
      <c r="D15523" s="85">
        <v>17</v>
      </c>
      <c r="E15523" s="83">
        <v>0.98619049999999997</v>
      </c>
      <c r="F15523" s="83">
        <v>0.98633700000000002</v>
      </c>
    </row>
    <row r="15524" spans="2:6">
      <c r="B15524" s="84">
        <v>43789</v>
      </c>
      <c r="C15524" s="85" t="s">
        <v>38</v>
      </c>
      <c r="D15524" s="85">
        <v>18</v>
      </c>
      <c r="E15524" s="83">
        <v>0.98656200000000005</v>
      </c>
      <c r="F15524" s="83">
        <v>0.98676799999999998</v>
      </c>
    </row>
    <row r="15525" spans="2:6">
      <c r="B15525" s="84">
        <v>43789</v>
      </c>
      <c r="C15525" s="85" t="s">
        <v>38</v>
      </c>
      <c r="D15525" s="85">
        <v>19</v>
      </c>
      <c r="E15525" s="83">
        <v>0.98734809999999995</v>
      </c>
      <c r="F15525" s="83">
        <v>0.9873518</v>
      </c>
    </row>
    <row r="15526" spans="2:6">
      <c r="B15526" s="84">
        <v>43789</v>
      </c>
      <c r="C15526" s="85" t="s">
        <v>38</v>
      </c>
      <c r="D15526" s="85">
        <v>20</v>
      </c>
      <c r="E15526" s="83">
        <v>0.98696759999999994</v>
      </c>
      <c r="F15526" s="83">
        <v>0.9871569</v>
      </c>
    </row>
    <row r="15527" spans="2:6">
      <c r="B15527" s="84">
        <v>43789</v>
      </c>
      <c r="C15527" s="85" t="s">
        <v>38</v>
      </c>
      <c r="D15527" s="85">
        <v>21</v>
      </c>
      <c r="E15527" s="83">
        <v>0.9868787</v>
      </c>
      <c r="F15527" s="83">
        <v>0.98734980000000006</v>
      </c>
    </row>
    <row r="15528" spans="2:6">
      <c r="B15528" s="84">
        <v>43789</v>
      </c>
      <c r="C15528" s="85" t="s">
        <v>38</v>
      </c>
      <c r="D15528" s="85">
        <v>22</v>
      </c>
      <c r="E15528" s="83">
        <v>0.98689280000000001</v>
      </c>
      <c r="F15528" s="83">
        <v>0.98739399999999999</v>
      </c>
    </row>
    <row r="15529" spans="2:6">
      <c r="B15529" s="84">
        <v>43789</v>
      </c>
      <c r="C15529" s="85" t="s">
        <v>38</v>
      </c>
      <c r="D15529" s="85">
        <v>23</v>
      </c>
      <c r="E15529" s="83">
        <v>0.98716599999999999</v>
      </c>
      <c r="F15529" s="83">
        <v>0.98747750000000001</v>
      </c>
    </row>
    <row r="15530" spans="2:6">
      <c r="B15530" s="84">
        <v>43789</v>
      </c>
      <c r="C15530" s="85" t="s">
        <v>38</v>
      </c>
      <c r="D15530" s="85">
        <v>24</v>
      </c>
      <c r="E15530" s="83">
        <v>0.98700739999999998</v>
      </c>
      <c r="F15530" s="83">
        <v>0.98735170000000005</v>
      </c>
    </row>
    <row r="15531" spans="2:6">
      <c r="B15531" s="84">
        <v>43789</v>
      </c>
      <c r="C15531" s="85" t="s">
        <v>38</v>
      </c>
      <c r="D15531" s="85">
        <v>25</v>
      </c>
      <c r="E15531" s="83">
        <v>0.9868325</v>
      </c>
      <c r="F15531" s="83">
        <v>0.98719270000000003</v>
      </c>
    </row>
    <row r="15532" spans="2:6">
      <c r="B15532" s="84">
        <v>43789</v>
      </c>
      <c r="C15532" s="85" t="s">
        <v>38</v>
      </c>
      <c r="D15532" s="85">
        <v>26</v>
      </c>
      <c r="E15532" s="83">
        <v>0.98637870000000005</v>
      </c>
      <c r="F15532" s="83">
        <v>0.98674459999999997</v>
      </c>
    </row>
    <row r="15533" spans="2:6">
      <c r="B15533" s="84">
        <v>43789</v>
      </c>
      <c r="C15533" s="85" t="s">
        <v>38</v>
      </c>
      <c r="D15533" s="85">
        <v>27</v>
      </c>
      <c r="E15533" s="83">
        <v>0.98647859999999998</v>
      </c>
      <c r="F15533" s="83">
        <v>0.98684989999999995</v>
      </c>
    </row>
    <row r="15534" spans="2:6">
      <c r="B15534" s="84">
        <v>43789</v>
      </c>
      <c r="C15534" s="85" t="s">
        <v>38</v>
      </c>
      <c r="D15534" s="85">
        <v>28</v>
      </c>
      <c r="E15534" s="83">
        <v>0.98665309999999995</v>
      </c>
      <c r="F15534" s="83">
        <v>0.98690299999999997</v>
      </c>
    </row>
    <row r="15535" spans="2:6">
      <c r="B15535" s="84">
        <v>43789</v>
      </c>
      <c r="C15535" s="85" t="s">
        <v>38</v>
      </c>
      <c r="D15535" s="85">
        <v>29</v>
      </c>
      <c r="E15535" s="83">
        <v>0.98617929999999998</v>
      </c>
      <c r="F15535" s="83">
        <v>0.98642830000000004</v>
      </c>
    </row>
    <row r="15536" spans="2:6">
      <c r="B15536" s="84">
        <v>43789</v>
      </c>
      <c r="C15536" s="85" t="s">
        <v>38</v>
      </c>
      <c r="D15536" s="85">
        <v>30</v>
      </c>
      <c r="E15536" s="83">
        <v>0.98591459999999997</v>
      </c>
      <c r="F15536" s="83">
        <v>0.98633729999999997</v>
      </c>
    </row>
    <row r="15537" spans="2:6">
      <c r="B15537" s="84">
        <v>43789</v>
      </c>
      <c r="C15537" s="85" t="s">
        <v>38</v>
      </c>
      <c r="D15537" s="85">
        <v>31</v>
      </c>
      <c r="E15537" s="83">
        <v>0.98519100000000004</v>
      </c>
      <c r="F15537" s="83">
        <v>0.98568769999999994</v>
      </c>
    </row>
    <row r="15538" spans="2:6">
      <c r="B15538" s="84">
        <v>43789</v>
      </c>
      <c r="C15538" s="85" t="s">
        <v>38</v>
      </c>
      <c r="D15538" s="85">
        <v>32</v>
      </c>
      <c r="E15538" s="83">
        <v>0.98512140000000004</v>
      </c>
      <c r="F15538" s="83">
        <v>0.98546639999999996</v>
      </c>
    </row>
    <row r="15539" spans="2:6">
      <c r="B15539" s="84">
        <v>43789</v>
      </c>
      <c r="C15539" s="85" t="s">
        <v>38</v>
      </c>
      <c r="D15539" s="85">
        <v>33</v>
      </c>
      <c r="E15539" s="83">
        <v>0.98508370000000001</v>
      </c>
      <c r="F15539" s="83">
        <v>0.98524429999999996</v>
      </c>
    </row>
    <row r="15540" spans="2:6">
      <c r="B15540" s="84">
        <v>43789</v>
      </c>
      <c r="C15540" s="85" t="s">
        <v>38</v>
      </c>
      <c r="D15540" s="85">
        <v>34</v>
      </c>
      <c r="E15540" s="83">
        <v>0.9849483</v>
      </c>
      <c r="F15540" s="83">
        <v>0.98498010000000003</v>
      </c>
    </row>
    <row r="15541" spans="2:6">
      <c r="B15541" s="84">
        <v>43789</v>
      </c>
      <c r="C15541" s="85" t="s">
        <v>38</v>
      </c>
      <c r="D15541" s="85">
        <v>35</v>
      </c>
      <c r="E15541" s="83">
        <v>0.98476589999999997</v>
      </c>
      <c r="F15541" s="83">
        <v>0.98485509999999998</v>
      </c>
    </row>
    <row r="15542" spans="2:6">
      <c r="B15542" s="84">
        <v>43789</v>
      </c>
      <c r="C15542" s="85" t="s">
        <v>38</v>
      </c>
      <c r="D15542" s="85">
        <v>36</v>
      </c>
      <c r="E15542" s="83">
        <v>0.98444739999999997</v>
      </c>
      <c r="F15542" s="83">
        <v>0.98467709999999997</v>
      </c>
    </row>
    <row r="15543" spans="2:6">
      <c r="B15543" s="84">
        <v>43789</v>
      </c>
      <c r="C15543" s="85" t="s">
        <v>38</v>
      </c>
      <c r="D15543" s="85">
        <v>37</v>
      </c>
      <c r="E15543" s="83">
        <v>0.98429800000000001</v>
      </c>
      <c r="F15543" s="83">
        <v>0.98460000000000003</v>
      </c>
    </row>
    <row r="15544" spans="2:6">
      <c r="B15544" s="84">
        <v>43789</v>
      </c>
      <c r="C15544" s="85" t="s">
        <v>38</v>
      </c>
      <c r="D15544" s="85">
        <v>38</v>
      </c>
      <c r="E15544" s="83">
        <v>0.98418930000000004</v>
      </c>
      <c r="F15544" s="83">
        <v>0.98448930000000001</v>
      </c>
    </row>
    <row r="15545" spans="2:6">
      <c r="B15545" s="84">
        <v>43789</v>
      </c>
      <c r="C15545" s="85" t="s">
        <v>38</v>
      </c>
      <c r="D15545" s="85">
        <v>39</v>
      </c>
      <c r="E15545" s="83">
        <v>0.98365550000000002</v>
      </c>
      <c r="F15545" s="83">
        <v>0.98406199999999999</v>
      </c>
    </row>
    <row r="15546" spans="2:6">
      <c r="B15546" s="84">
        <v>43789</v>
      </c>
      <c r="C15546" s="85" t="s">
        <v>38</v>
      </c>
      <c r="D15546" s="85">
        <v>40</v>
      </c>
      <c r="E15546" s="83">
        <v>0.98352839999999997</v>
      </c>
      <c r="F15546" s="83">
        <v>0.98418989999999995</v>
      </c>
    </row>
    <row r="15547" spans="2:6">
      <c r="B15547" s="84">
        <v>43789</v>
      </c>
      <c r="C15547" s="85" t="s">
        <v>38</v>
      </c>
      <c r="D15547" s="85">
        <v>41</v>
      </c>
      <c r="E15547" s="83">
        <v>0.98292279999999999</v>
      </c>
      <c r="F15547" s="83">
        <v>0.98399749999999997</v>
      </c>
    </row>
    <row r="15548" spans="2:6">
      <c r="B15548" s="84">
        <v>43789</v>
      </c>
      <c r="C15548" s="85" t="s">
        <v>38</v>
      </c>
      <c r="D15548" s="85">
        <v>42</v>
      </c>
      <c r="E15548" s="83">
        <v>0.98267539999999998</v>
      </c>
      <c r="F15548" s="83">
        <v>0.98402489999999998</v>
      </c>
    </row>
    <row r="15549" spans="2:6">
      <c r="B15549" s="84">
        <v>43789</v>
      </c>
      <c r="C15549" s="85" t="s">
        <v>38</v>
      </c>
      <c r="D15549" s="85">
        <v>43</v>
      </c>
      <c r="E15549" s="83">
        <v>0.98226670000000005</v>
      </c>
      <c r="F15549" s="83">
        <v>0.98397829999999997</v>
      </c>
    </row>
    <row r="15550" spans="2:6">
      <c r="B15550" s="84">
        <v>43789</v>
      </c>
      <c r="C15550" s="85" t="s">
        <v>38</v>
      </c>
      <c r="D15550" s="85">
        <v>44</v>
      </c>
      <c r="E15550" s="83">
        <v>0.98222810000000005</v>
      </c>
      <c r="F15550" s="83">
        <v>0.98426979999999997</v>
      </c>
    </row>
    <row r="15551" spans="2:6">
      <c r="B15551" s="84">
        <v>43789</v>
      </c>
      <c r="C15551" s="85" t="s">
        <v>38</v>
      </c>
      <c r="D15551" s="85">
        <v>45</v>
      </c>
      <c r="E15551" s="83">
        <v>0.98142010000000002</v>
      </c>
      <c r="F15551" s="83">
        <v>0.98365910000000001</v>
      </c>
    </row>
    <row r="15552" spans="2:6">
      <c r="B15552" s="84">
        <v>43789</v>
      </c>
      <c r="C15552" s="85" t="s">
        <v>38</v>
      </c>
      <c r="D15552" s="85">
        <v>46</v>
      </c>
      <c r="E15552" s="83">
        <v>0.9806513</v>
      </c>
      <c r="F15552" s="83">
        <v>0.98340360000000004</v>
      </c>
    </row>
    <row r="15553" spans="2:6">
      <c r="B15553" s="84">
        <v>43789</v>
      </c>
      <c r="C15553" s="85" t="s">
        <v>38</v>
      </c>
      <c r="D15553" s="85">
        <v>47</v>
      </c>
      <c r="E15553" s="83">
        <v>0.98053190000000001</v>
      </c>
      <c r="F15553" s="83">
        <v>0.984317</v>
      </c>
    </row>
    <row r="15554" spans="2:6">
      <c r="B15554" s="84">
        <v>43789</v>
      </c>
      <c r="C15554" s="85" t="s">
        <v>38</v>
      </c>
      <c r="D15554" s="85">
        <v>48</v>
      </c>
      <c r="E15554" s="83">
        <v>0.98025320000000005</v>
      </c>
      <c r="F15554" s="83">
        <v>0.98435810000000001</v>
      </c>
    </row>
    <row r="15555" spans="2:6">
      <c r="B15555" s="84">
        <v>43790</v>
      </c>
      <c r="C15555" s="85" t="s">
        <v>38</v>
      </c>
      <c r="D15555" s="85">
        <v>1</v>
      </c>
      <c r="E15555" s="83">
        <v>0.98040769999999999</v>
      </c>
      <c r="F15555" s="83">
        <v>0.98452850000000003</v>
      </c>
    </row>
    <row r="15556" spans="2:6">
      <c r="B15556" s="84">
        <v>43790</v>
      </c>
      <c r="C15556" s="85" t="s">
        <v>38</v>
      </c>
      <c r="D15556" s="85">
        <v>2</v>
      </c>
      <c r="E15556" s="83">
        <v>0.98073960000000004</v>
      </c>
      <c r="F15556" s="83">
        <v>0.98476759999999997</v>
      </c>
    </row>
    <row r="15557" spans="2:6">
      <c r="B15557" s="84">
        <v>43790</v>
      </c>
      <c r="C15557" s="85" t="s">
        <v>38</v>
      </c>
      <c r="D15557" s="85">
        <v>3</v>
      </c>
      <c r="E15557" s="83">
        <v>0.98127880000000001</v>
      </c>
      <c r="F15557" s="83">
        <v>0.98526440000000004</v>
      </c>
    </row>
    <row r="15558" spans="2:6">
      <c r="B15558" s="84">
        <v>43790</v>
      </c>
      <c r="C15558" s="85" t="s">
        <v>38</v>
      </c>
      <c r="D15558" s="85">
        <v>4</v>
      </c>
      <c r="E15558" s="83">
        <v>0.98182919999999996</v>
      </c>
      <c r="F15558" s="83">
        <v>0.98623689999999997</v>
      </c>
    </row>
    <row r="15559" spans="2:6">
      <c r="B15559" s="84">
        <v>43790</v>
      </c>
      <c r="C15559" s="85" t="s">
        <v>38</v>
      </c>
      <c r="D15559" s="85">
        <v>5</v>
      </c>
      <c r="E15559" s="83">
        <v>0.98143250000000004</v>
      </c>
      <c r="F15559" s="83">
        <v>0.98597939999999995</v>
      </c>
    </row>
    <row r="15560" spans="2:6">
      <c r="B15560" s="84">
        <v>43790</v>
      </c>
      <c r="C15560" s="85" t="s">
        <v>38</v>
      </c>
      <c r="D15560" s="85">
        <v>6</v>
      </c>
      <c r="E15560" s="83">
        <v>0.98131060000000003</v>
      </c>
      <c r="F15560" s="83">
        <v>0.98581319999999995</v>
      </c>
    </row>
    <row r="15561" spans="2:6">
      <c r="B15561" s="84">
        <v>43790</v>
      </c>
      <c r="C15561" s="85" t="s">
        <v>38</v>
      </c>
      <c r="D15561" s="85">
        <v>7</v>
      </c>
      <c r="E15561" s="83">
        <v>0.98108229999999996</v>
      </c>
      <c r="F15561" s="83">
        <v>0.98549070000000005</v>
      </c>
    </row>
    <row r="15562" spans="2:6">
      <c r="B15562" s="84">
        <v>43790</v>
      </c>
      <c r="C15562" s="85" t="s">
        <v>38</v>
      </c>
      <c r="D15562" s="85">
        <v>8</v>
      </c>
      <c r="E15562" s="83">
        <v>0.98031310000000005</v>
      </c>
      <c r="F15562" s="83">
        <v>0.98513189999999995</v>
      </c>
    </row>
    <row r="15563" spans="2:6">
      <c r="B15563" s="84">
        <v>43790</v>
      </c>
      <c r="C15563" s="85" t="s">
        <v>38</v>
      </c>
      <c r="D15563" s="85">
        <v>9</v>
      </c>
      <c r="E15563" s="83">
        <v>0.97977720000000001</v>
      </c>
      <c r="F15563" s="83">
        <v>0.98449180000000003</v>
      </c>
    </row>
    <row r="15564" spans="2:6">
      <c r="B15564" s="84">
        <v>43790</v>
      </c>
      <c r="C15564" s="85" t="s">
        <v>38</v>
      </c>
      <c r="D15564" s="85">
        <v>10</v>
      </c>
      <c r="E15564" s="83">
        <v>0.98006389999999999</v>
      </c>
      <c r="F15564" s="83">
        <v>0.98445459999999996</v>
      </c>
    </row>
    <row r="15565" spans="2:6">
      <c r="B15565" s="84">
        <v>43790</v>
      </c>
      <c r="C15565" s="85" t="s">
        <v>38</v>
      </c>
      <c r="D15565" s="85">
        <v>11</v>
      </c>
      <c r="E15565" s="83">
        <v>0.97970109999999999</v>
      </c>
      <c r="F15565" s="83">
        <v>0.9837629</v>
      </c>
    </row>
    <row r="15566" spans="2:6">
      <c r="B15566" s="84">
        <v>43790</v>
      </c>
      <c r="C15566" s="85" t="s">
        <v>38</v>
      </c>
      <c r="D15566" s="85">
        <v>12</v>
      </c>
      <c r="E15566" s="83">
        <v>0.98010759999999997</v>
      </c>
      <c r="F15566" s="83">
        <v>0.9836549</v>
      </c>
    </row>
    <row r="15567" spans="2:6">
      <c r="B15567" s="84">
        <v>43790</v>
      </c>
      <c r="C15567" s="85" t="s">
        <v>38</v>
      </c>
      <c r="D15567" s="85">
        <v>13</v>
      </c>
      <c r="E15567" s="83">
        <v>0.98174039999999996</v>
      </c>
      <c r="F15567" s="83">
        <v>0.98453539999999995</v>
      </c>
    </row>
    <row r="15568" spans="2:6">
      <c r="B15568" s="84">
        <v>43790</v>
      </c>
      <c r="C15568" s="85" t="s">
        <v>38</v>
      </c>
      <c r="D15568" s="85">
        <v>14</v>
      </c>
      <c r="E15568" s="83">
        <v>0.98317790000000005</v>
      </c>
      <c r="F15568" s="83">
        <v>0.98511079999999995</v>
      </c>
    </row>
    <row r="15569" spans="2:6">
      <c r="B15569" s="84">
        <v>43790</v>
      </c>
      <c r="C15569" s="85" t="s">
        <v>38</v>
      </c>
      <c r="D15569" s="85">
        <v>15</v>
      </c>
      <c r="E15569" s="83">
        <v>0.98430510000000004</v>
      </c>
      <c r="F15569" s="83">
        <v>0.98536900000000005</v>
      </c>
    </row>
    <row r="15570" spans="2:6">
      <c r="B15570" s="84">
        <v>43790</v>
      </c>
      <c r="C15570" s="85" t="s">
        <v>38</v>
      </c>
      <c r="D15570" s="85">
        <v>16</v>
      </c>
      <c r="E15570" s="83">
        <v>0.98477599999999998</v>
      </c>
      <c r="F15570" s="83">
        <v>0.98550769999999999</v>
      </c>
    </row>
    <row r="15571" spans="2:6">
      <c r="B15571" s="84">
        <v>43790</v>
      </c>
      <c r="C15571" s="85" t="s">
        <v>38</v>
      </c>
      <c r="D15571" s="85">
        <v>17</v>
      </c>
      <c r="E15571" s="83">
        <v>0.98476759999999997</v>
      </c>
      <c r="F15571" s="83">
        <v>0.98551979999999995</v>
      </c>
    </row>
    <row r="15572" spans="2:6">
      <c r="B15572" s="84">
        <v>43790</v>
      </c>
      <c r="C15572" s="85" t="s">
        <v>38</v>
      </c>
      <c r="D15572" s="85">
        <v>18</v>
      </c>
      <c r="E15572" s="83">
        <v>0.98492550000000001</v>
      </c>
      <c r="F15572" s="83">
        <v>0.98564759999999996</v>
      </c>
    </row>
    <row r="15573" spans="2:6">
      <c r="B15573" s="84">
        <v>43790</v>
      </c>
      <c r="C15573" s="85" t="s">
        <v>38</v>
      </c>
      <c r="D15573" s="85">
        <v>19</v>
      </c>
      <c r="E15573" s="83">
        <v>0.98532120000000001</v>
      </c>
      <c r="F15573" s="83">
        <v>0.98582250000000005</v>
      </c>
    </row>
    <row r="15574" spans="2:6">
      <c r="B15574" s="84">
        <v>43790</v>
      </c>
      <c r="C15574" s="85" t="s">
        <v>38</v>
      </c>
      <c r="D15574" s="85">
        <v>20</v>
      </c>
      <c r="E15574" s="83">
        <v>0.98501919999999998</v>
      </c>
      <c r="F15574" s="83">
        <v>0.98571410000000004</v>
      </c>
    </row>
    <row r="15575" spans="2:6">
      <c r="B15575" s="84">
        <v>43790</v>
      </c>
      <c r="C15575" s="85" t="s">
        <v>38</v>
      </c>
      <c r="D15575" s="85">
        <v>21</v>
      </c>
      <c r="E15575" s="83">
        <v>0.98500500000000002</v>
      </c>
      <c r="F15575" s="83">
        <v>0.98572680000000001</v>
      </c>
    </row>
    <row r="15576" spans="2:6">
      <c r="B15576" s="84">
        <v>43790</v>
      </c>
      <c r="C15576" s="85" t="s">
        <v>38</v>
      </c>
      <c r="D15576" s="85">
        <v>22</v>
      </c>
      <c r="E15576" s="83">
        <v>0.98523190000000005</v>
      </c>
      <c r="F15576" s="83">
        <v>0.98588419999999999</v>
      </c>
    </row>
    <row r="15577" spans="2:6">
      <c r="B15577" s="84">
        <v>43790</v>
      </c>
      <c r="C15577" s="85" t="s">
        <v>38</v>
      </c>
      <c r="D15577" s="85">
        <v>23</v>
      </c>
      <c r="E15577" s="83">
        <v>0.98555950000000003</v>
      </c>
      <c r="F15577" s="83">
        <v>0.98622319999999997</v>
      </c>
    </row>
    <row r="15578" spans="2:6">
      <c r="B15578" s="84">
        <v>43790</v>
      </c>
      <c r="C15578" s="85" t="s">
        <v>38</v>
      </c>
      <c r="D15578" s="85">
        <v>24</v>
      </c>
      <c r="E15578" s="83">
        <v>0.98551860000000002</v>
      </c>
      <c r="F15578" s="83">
        <v>0.98613890000000004</v>
      </c>
    </row>
    <row r="15579" spans="2:6">
      <c r="B15579" s="84">
        <v>43790</v>
      </c>
      <c r="C15579" s="85" t="s">
        <v>38</v>
      </c>
      <c r="D15579" s="85">
        <v>25</v>
      </c>
      <c r="E15579" s="83">
        <v>0.9853499</v>
      </c>
      <c r="F15579" s="83">
        <v>0.98601229999999995</v>
      </c>
    </row>
    <row r="15580" spans="2:6">
      <c r="B15580" s="84">
        <v>43790</v>
      </c>
      <c r="C15580" s="85" t="s">
        <v>38</v>
      </c>
      <c r="D15580" s="85">
        <v>26</v>
      </c>
      <c r="E15580" s="83">
        <v>0.98579649999999996</v>
      </c>
      <c r="F15580" s="83">
        <v>0.98630989999999996</v>
      </c>
    </row>
    <row r="15581" spans="2:6">
      <c r="B15581" s="84">
        <v>43790</v>
      </c>
      <c r="C15581" s="85" t="s">
        <v>38</v>
      </c>
      <c r="D15581" s="85">
        <v>27</v>
      </c>
      <c r="E15581" s="83">
        <v>0.98621530000000002</v>
      </c>
      <c r="F15581" s="83">
        <v>0.98668900000000004</v>
      </c>
    </row>
    <row r="15582" spans="2:6">
      <c r="B15582" s="84">
        <v>43790</v>
      </c>
      <c r="C15582" s="85" t="s">
        <v>38</v>
      </c>
      <c r="D15582" s="85">
        <v>28</v>
      </c>
      <c r="E15582" s="83">
        <v>0.98638490000000001</v>
      </c>
      <c r="F15582" s="83">
        <v>0.98682899999999996</v>
      </c>
    </row>
    <row r="15583" spans="2:6">
      <c r="B15583" s="84">
        <v>43790</v>
      </c>
      <c r="C15583" s="85" t="s">
        <v>38</v>
      </c>
      <c r="D15583" s="85">
        <v>29</v>
      </c>
      <c r="E15583" s="83">
        <v>0.98702400000000001</v>
      </c>
      <c r="F15583" s="83">
        <v>0.98739860000000002</v>
      </c>
    </row>
    <row r="15584" spans="2:6">
      <c r="B15584" s="84">
        <v>43790</v>
      </c>
      <c r="C15584" s="85" t="s">
        <v>38</v>
      </c>
      <c r="D15584" s="85">
        <v>30</v>
      </c>
      <c r="E15584" s="83">
        <v>0.98732989999999998</v>
      </c>
      <c r="F15584" s="83">
        <v>0.98758939999999995</v>
      </c>
    </row>
    <row r="15585" spans="2:6">
      <c r="B15585" s="84">
        <v>43790</v>
      </c>
      <c r="C15585" s="85" t="s">
        <v>38</v>
      </c>
      <c r="D15585" s="85">
        <v>31</v>
      </c>
      <c r="E15585" s="83">
        <v>0.98779119999999998</v>
      </c>
      <c r="F15585" s="83">
        <v>0.98787630000000004</v>
      </c>
    </row>
    <row r="15586" spans="2:6">
      <c r="B15586" s="84">
        <v>43790</v>
      </c>
      <c r="C15586" s="85" t="s">
        <v>38</v>
      </c>
      <c r="D15586" s="85">
        <v>32</v>
      </c>
      <c r="E15586" s="83">
        <v>0.98845110000000003</v>
      </c>
      <c r="F15586" s="83">
        <v>0.98819270000000003</v>
      </c>
    </row>
    <row r="15587" spans="2:6">
      <c r="B15587" s="84">
        <v>43790</v>
      </c>
      <c r="C15587" s="85" t="s">
        <v>38</v>
      </c>
      <c r="D15587" s="85">
        <v>33</v>
      </c>
      <c r="E15587" s="83">
        <v>0.98884249999999996</v>
      </c>
      <c r="F15587" s="83">
        <v>0.98860400000000004</v>
      </c>
    </row>
    <row r="15588" spans="2:6">
      <c r="B15588" s="84">
        <v>43790</v>
      </c>
      <c r="C15588" s="85" t="s">
        <v>38</v>
      </c>
      <c r="D15588" s="85">
        <v>34</v>
      </c>
      <c r="E15588" s="83">
        <v>0.98862419999999995</v>
      </c>
      <c r="F15588" s="83">
        <v>0.98841040000000002</v>
      </c>
    </row>
    <row r="15589" spans="2:6">
      <c r="B15589" s="84">
        <v>43790</v>
      </c>
      <c r="C15589" s="85" t="s">
        <v>38</v>
      </c>
      <c r="D15589" s="85">
        <v>35</v>
      </c>
      <c r="E15589" s="83">
        <v>0.9885024</v>
      </c>
      <c r="F15589" s="83">
        <v>0.98840490000000003</v>
      </c>
    </row>
    <row r="15590" spans="2:6">
      <c r="B15590" s="84">
        <v>43790</v>
      </c>
      <c r="C15590" s="85" t="s">
        <v>38</v>
      </c>
      <c r="D15590" s="85">
        <v>36</v>
      </c>
      <c r="E15590" s="83">
        <v>0.98802310000000004</v>
      </c>
      <c r="F15590" s="83">
        <v>0.988093</v>
      </c>
    </row>
    <row r="15591" spans="2:6">
      <c r="B15591" s="84">
        <v>43790</v>
      </c>
      <c r="C15591" s="85" t="s">
        <v>38</v>
      </c>
      <c r="D15591" s="85">
        <v>37</v>
      </c>
      <c r="E15591" s="83">
        <v>0.98745329999999998</v>
      </c>
      <c r="F15591" s="83">
        <v>0.9876064</v>
      </c>
    </row>
    <row r="15592" spans="2:6">
      <c r="B15592" s="84">
        <v>43790</v>
      </c>
      <c r="C15592" s="85" t="s">
        <v>38</v>
      </c>
      <c r="D15592" s="85">
        <v>38</v>
      </c>
      <c r="E15592" s="83">
        <v>0.98686560000000001</v>
      </c>
      <c r="F15592" s="83">
        <v>0.98704809999999998</v>
      </c>
    </row>
    <row r="15593" spans="2:6">
      <c r="B15593" s="84">
        <v>43790</v>
      </c>
      <c r="C15593" s="85" t="s">
        <v>38</v>
      </c>
      <c r="D15593" s="85">
        <v>39</v>
      </c>
      <c r="E15593" s="83">
        <v>0.98706360000000004</v>
      </c>
      <c r="F15593" s="83">
        <v>0.9870911</v>
      </c>
    </row>
    <row r="15594" spans="2:6">
      <c r="B15594" s="84">
        <v>43790</v>
      </c>
      <c r="C15594" s="85" t="s">
        <v>38</v>
      </c>
      <c r="D15594" s="85">
        <v>40</v>
      </c>
      <c r="E15594" s="83">
        <v>0.98759470000000005</v>
      </c>
      <c r="F15594" s="83">
        <v>0.98759180000000002</v>
      </c>
    </row>
    <row r="15595" spans="2:6">
      <c r="B15595" s="84">
        <v>43790</v>
      </c>
      <c r="C15595" s="85" t="s">
        <v>38</v>
      </c>
      <c r="D15595" s="85">
        <v>41</v>
      </c>
      <c r="E15595" s="83">
        <v>0.98793520000000001</v>
      </c>
      <c r="F15595" s="83">
        <v>0.98799519999999996</v>
      </c>
    </row>
    <row r="15596" spans="2:6">
      <c r="B15596" s="84">
        <v>43790</v>
      </c>
      <c r="C15596" s="85" t="s">
        <v>38</v>
      </c>
      <c r="D15596" s="85">
        <v>42</v>
      </c>
      <c r="E15596" s="83">
        <v>0.9875777</v>
      </c>
      <c r="F15596" s="83">
        <v>0.98760409999999998</v>
      </c>
    </row>
    <row r="15597" spans="2:6">
      <c r="B15597" s="84">
        <v>43790</v>
      </c>
      <c r="C15597" s="85" t="s">
        <v>38</v>
      </c>
      <c r="D15597" s="85">
        <v>43</v>
      </c>
      <c r="E15597" s="83">
        <v>0.98737719999999995</v>
      </c>
      <c r="F15597" s="83">
        <v>0.98769560000000001</v>
      </c>
    </row>
    <row r="15598" spans="2:6">
      <c r="B15598" s="84">
        <v>43790</v>
      </c>
      <c r="C15598" s="85" t="s">
        <v>38</v>
      </c>
      <c r="D15598" s="85">
        <v>44</v>
      </c>
      <c r="E15598" s="83">
        <v>0.98707020000000001</v>
      </c>
      <c r="F15598" s="83">
        <v>0.98786180000000001</v>
      </c>
    </row>
    <row r="15599" spans="2:6">
      <c r="B15599" s="84">
        <v>43790</v>
      </c>
      <c r="C15599" s="85" t="s">
        <v>38</v>
      </c>
      <c r="D15599" s="85">
        <v>45</v>
      </c>
      <c r="E15599" s="83">
        <v>0.98635039999999996</v>
      </c>
      <c r="F15599" s="83">
        <v>0.98724559999999995</v>
      </c>
    </row>
    <row r="15600" spans="2:6">
      <c r="B15600" s="84">
        <v>43790</v>
      </c>
      <c r="C15600" s="85" t="s">
        <v>38</v>
      </c>
      <c r="D15600" s="85">
        <v>46</v>
      </c>
      <c r="E15600" s="83">
        <v>0.9855505</v>
      </c>
      <c r="F15600" s="83">
        <v>0.98710050000000005</v>
      </c>
    </row>
    <row r="15601" spans="2:6">
      <c r="B15601" s="84">
        <v>43790</v>
      </c>
      <c r="C15601" s="85" t="s">
        <v>38</v>
      </c>
      <c r="D15601" s="85">
        <v>47</v>
      </c>
      <c r="E15601" s="83">
        <v>0.98448590000000002</v>
      </c>
      <c r="F15601" s="83">
        <v>0.98680590000000001</v>
      </c>
    </row>
    <row r="15602" spans="2:6">
      <c r="B15602" s="84">
        <v>43790</v>
      </c>
      <c r="C15602" s="85" t="s">
        <v>38</v>
      </c>
      <c r="D15602" s="85">
        <v>48</v>
      </c>
      <c r="E15602" s="83">
        <v>0.98380619999999996</v>
      </c>
      <c r="F15602" s="83">
        <v>0.98647830000000003</v>
      </c>
    </row>
    <row r="15603" spans="2:6">
      <c r="B15603" s="84">
        <v>43791</v>
      </c>
      <c r="C15603" s="85" t="s">
        <v>38</v>
      </c>
      <c r="D15603" s="85">
        <v>1</v>
      </c>
      <c r="E15603" s="83">
        <v>0.98281410000000002</v>
      </c>
      <c r="F15603" s="83">
        <v>0.98543760000000002</v>
      </c>
    </row>
    <row r="15604" spans="2:6">
      <c r="B15604" s="84">
        <v>43791</v>
      </c>
      <c r="C15604" s="85" t="s">
        <v>38</v>
      </c>
      <c r="D15604" s="85">
        <v>2</v>
      </c>
      <c r="E15604" s="83">
        <v>0.9825583</v>
      </c>
      <c r="F15604" s="83">
        <v>0.98483469999999995</v>
      </c>
    </row>
    <row r="15605" spans="2:6">
      <c r="B15605" s="84">
        <v>43791</v>
      </c>
      <c r="C15605" s="85" t="s">
        <v>38</v>
      </c>
      <c r="D15605" s="85">
        <v>3</v>
      </c>
      <c r="E15605" s="83">
        <v>0.98198319999999995</v>
      </c>
      <c r="F15605" s="83">
        <v>0.9845988</v>
      </c>
    </row>
    <row r="15606" spans="2:6">
      <c r="B15606" s="84">
        <v>43791</v>
      </c>
      <c r="C15606" s="85" t="s">
        <v>38</v>
      </c>
      <c r="D15606" s="85">
        <v>4</v>
      </c>
      <c r="E15606" s="83">
        <v>0.98166949999999997</v>
      </c>
      <c r="F15606" s="83">
        <v>0.98453040000000003</v>
      </c>
    </row>
    <row r="15607" spans="2:6">
      <c r="B15607" s="84">
        <v>43791</v>
      </c>
      <c r="C15607" s="85" t="s">
        <v>38</v>
      </c>
      <c r="D15607" s="85">
        <v>5</v>
      </c>
      <c r="E15607" s="83">
        <v>0.9809909</v>
      </c>
      <c r="F15607" s="83">
        <v>0.98390299999999997</v>
      </c>
    </row>
    <row r="15608" spans="2:6">
      <c r="B15608" s="84">
        <v>43791</v>
      </c>
      <c r="C15608" s="85" t="s">
        <v>38</v>
      </c>
      <c r="D15608" s="85">
        <v>6</v>
      </c>
      <c r="E15608" s="83">
        <v>0.98035039999999996</v>
      </c>
      <c r="F15608" s="83">
        <v>0.98332379999999997</v>
      </c>
    </row>
    <row r="15609" spans="2:6">
      <c r="B15609" s="84">
        <v>43791</v>
      </c>
      <c r="C15609" s="85" t="s">
        <v>38</v>
      </c>
      <c r="D15609" s="85">
        <v>7</v>
      </c>
      <c r="E15609" s="83">
        <v>0.98034869999999996</v>
      </c>
      <c r="F15609" s="83">
        <v>0.98327419999999999</v>
      </c>
    </row>
    <row r="15610" spans="2:6">
      <c r="B15610" s="84">
        <v>43791</v>
      </c>
      <c r="C15610" s="85" t="s">
        <v>38</v>
      </c>
      <c r="D15610" s="85">
        <v>8</v>
      </c>
      <c r="E15610" s="83">
        <v>0.98030689999999998</v>
      </c>
      <c r="F15610" s="83">
        <v>0.9833961</v>
      </c>
    </row>
    <row r="15611" spans="2:6">
      <c r="B15611" s="84">
        <v>43791</v>
      </c>
      <c r="C15611" s="85" t="s">
        <v>38</v>
      </c>
      <c r="D15611" s="85">
        <v>9</v>
      </c>
      <c r="E15611" s="83">
        <v>0.98144940000000003</v>
      </c>
      <c r="F15611" s="83">
        <v>0.9845486</v>
      </c>
    </row>
    <row r="15612" spans="2:6">
      <c r="B15612" s="84">
        <v>43791</v>
      </c>
      <c r="C15612" s="85" t="s">
        <v>38</v>
      </c>
      <c r="D15612" s="85">
        <v>10</v>
      </c>
      <c r="E15612" s="83">
        <v>0.98172060000000005</v>
      </c>
      <c r="F15612" s="83">
        <v>0.98471810000000004</v>
      </c>
    </row>
    <row r="15613" spans="2:6">
      <c r="B15613" s="84">
        <v>43791</v>
      </c>
      <c r="C15613" s="85" t="s">
        <v>38</v>
      </c>
      <c r="D15613" s="85">
        <v>11</v>
      </c>
      <c r="E15613" s="83">
        <v>0.98096919999999999</v>
      </c>
      <c r="F15613" s="83">
        <v>0.98381269999999998</v>
      </c>
    </row>
    <row r="15614" spans="2:6">
      <c r="B15614" s="84">
        <v>43791</v>
      </c>
      <c r="C15614" s="85" t="s">
        <v>38</v>
      </c>
      <c r="D15614" s="85">
        <v>12</v>
      </c>
      <c r="E15614" s="83">
        <v>0.98301470000000002</v>
      </c>
      <c r="F15614" s="83">
        <v>0.98573029999999995</v>
      </c>
    </row>
    <row r="15615" spans="2:6">
      <c r="B15615" s="84">
        <v>43791</v>
      </c>
      <c r="C15615" s="85" t="s">
        <v>38</v>
      </c>
      <c r="D15615" s="85">
        <v>13</v>
      </c>
      <c r="E15615" s="83">
        <v>0.98333510000000002</v>
      </c>
      <c r="F15615" s="83">
        <v>0.9850584</v>
      </c>
    </row>
    <row r="15616" spans="2:6">
      <c r="B15616" s="84">
        <v>43791</v>
      </c>
      <c r="C15616" s="85" t="s">
        <v>38</v>
      </c>
      <c r="D15616" s="85">
        <v>14</v>
      </c>
      <c r="E15616" s="83">
        <v>0.98507670000000003</v>
      </c>
      <c r="F15616" s="83">
        <v>0.98550409999999999</v>
      </c>
    </row>
    <row r="15617" spans="2:6">
      <c r="B15617" s="84">
        <v>43791</v>
      </c>
      <c r="C15617" s="85" t="s">
        <v>38</v>
      </c>
      <c r="D15617" s="85">
        <v>15</v>
      </c>
      <c r="E15617" s="83">
        <v>0.98629829999999996</v>
      </c>
      <c r="F15617" s="83">
        <v>0.98571640000000005</v>
      </c>
    </row>
    <row r="15618" spans="2:6">
      <c r="B15618" s="84">
        <v>43791</v>
      </c>
      <c r="C15618" s="85" t="s">
        <v>38</v>
      </c>
      <c r="D15618" s="85">
        <v>16</v>
      </c>
      <c r="E15618" s="83">
        <v>0.9868055</v>
      </c>
      <c r="F15618" s="83">
        <v>0.98595730000000004</v>
      </c>
    </row>
    <row r="15619" spans="2:6">
      <c r="B15619" s="84">
        <v>43791</v>
      </c>
      <c r="C15619" s="85" t="s">
        <v>38</v>
      </c>
      <c r="D15619" s="85">
        <v>17</v>
      </c>
      <c r="E15619" s="83">
        <v>0.98704550000000002</v>
      </c>
      <c r="F15619" s="83">
        <v>0.98626309999999995</v>
      </c>
    </row>
    <row r="15620" spans="2:6">
      <c r="B15620" s="84">
        <v>43791</v>
      </c>
      <c r="C15620" s="85" t="s">
        <v>38</v>
      </c>
      <c r="D15620" s="85">
        <v>18</v>
      </c>
      <c r="E15620" s="83">
        <v>0.98702619999999996</v>
      </c>
      <c r="F15620" s="83">
        <v>0.98617770000000005</v>
      </c>
    </row>
    <row r="15621" spans="2:6">
      <c r="B15621" s="84">
        <v>43791</v>
      </c>
      <c r="C15621" s="85" t="s">
        <v>38</v>
      </c>
      <c r="D15621" s="85">
        <v>19</v>
      </c>
      <c r="E15621" s="83">
        <v>0.98711459999999995</v>
      </c>
      <c r="F15621" s="83">
        <v>0.98630430000000002</v>
      </c>
    </row>
    <row r="15622" spans="2:6">
      <c r="B15622" s="84">
        <v>43791</v>
      </c>
      <c r="C15622" s="85" t="s">
        <v>38</v>
      </c>
      <c r="D15622" s="85">
        <v>20</v>
      </c>
      <c r="E15622" s="83">
        <v>0.98735839999999997</v>
      </c>
      <c r="F15622" s="83">
        <v>0.98672040000000005</v>
      </c>
    </row>
    <row r="15623" spans="2:6">
      <c r="B15623" s="84">
        <v>43791</v>
      </c>
      <c r="C15623" s="85" t="s">
        <v>38</v>
      </c>
      <c r="D15623" s="85">
        <v>21</v>
      </c>
      <c r="E15623" s="83">
        <v>0.98721879999999995</v>
      </c>
      <c r="F15623" s="83">
        <v>0.9863826</v>
      </c>
    </row>
    <row r="15624" spans="2:6">
      <c r="B15624" s="84">
        <v>43791</v>
      </c>
      <c r="C15624" s="85" t="s">
        <v>38</v>
      </c>
      <c r="D15624" s="85">
        <v>22</v>
      </c>
      <c r="E15624" s="83">
        <v>0.98731199999999997</v>
      </c>
      <c r="F15624" s="83">
        <v>0.9862921</v>
      </c>
    </row>
    <row r="15625" spans="2:6">
      <c r="B15625" s="84">
        <v>43791</v>
      </c>
      <c r="C15625" s="85" t="s">
        <v>38</v>
      </c>
      <c r="D15625" s="85">
        <v>23</v>
      </c>
      <c r="E15625" s="83">
        <v>0.98769830000000003</v>
      </c>
      <c r="F15625" s="83">
        <v>0.98661500000000002</v>
      </c>
    </row>
    <row r="15626" spans="2:6">
      <c r="B15626" s="84">
        <v>43791</v>
      </c>
      <c r="C15626" s="85" t="s">
        <v>38</v>
      </c>
      <c r="D15626" s="85">
        <v>24</v>
      </c>
      <c r="E15626" s="83">
        <v>0.98835399999999995</v>
      </c>
      <c r="F15626" s="83">
        <v>0.98730680000000004</v>
      </c>
    </row>
    <row r="15627" spans="2:6">
      <c r="B15627" s="84">
        <v>43791</v>
      </c>
      <c r="C15627" s="85" t="s">
        <v>38</v>
      </c>
      <c r="D15627" s="85">
        <v>25</v>
      </c>
      <c r="E15627" s="83">
        <v>0.98805540000000003</v>
      </c>
      <c r="F15627" s="83">
        <v>0.98702889999999999</v>
      </c>
    </row>
    <row r="15628" spans="2:6">
      <c r="B15628" s="84">
        <v>43791</v>
      </c>
      <c r="C15628" s="85" t="s">
        <v>38</v>
      </c>
      <c r="D15628" s="85">
        <v>26</v>
      </c>
      <c r="E15628" s="83">
        <v>0.98827719999999997</v>
      </c>
      <c r="F15628" s="83">
        <v>0.98718289999999997</v>
      </c>
    </row>
    <row r="15629" spans="2:6">
      <c r="B15629" s="84">
        <v>43791</v>
      </c>
      <c r="C15629" s="85" t="s">
        <v>38</v>
      </c>
      <c r="D15629" s="85">
        <v>27</v>
      </c>
      <c r="E15629" s="83">
        <v>0.98876359999999996</v>
      </c>
      <c r="F15629" s="83">
        <v>0.98763630000000002</v>
      </c>
    </row>
    <row r="15630" spans="2:6">
      <c r="B15630" s="84">
        <v>43791</v>
      </c>
      <c r="C15630" s="85" t="s">
        <v>38</v>
      </c>
      <c r="D15630" s="85">
        <v>28</v>
      </c>
      <c r="E15630" s="83">
        <v>0.9890198</v>
      </c>
      <c r="F15630" s="83">
        <v>0.98782460000000005</v>
      </c>
    </row>
    <row r="15631" spans="2:6">
      <c r="B15631" s="84">
        <v>43791</v>
      </c>
      <c r="C15631" s="85" t="s">
        <v>38</v>
      </c>
      <c r="D15631" s="85">
        <v>29</v>
      </c>
      <c r="E15631" s="83">
        <v>0.98829940000000005</v>
      </c>
      <c r="F15631" s="83">
        <v>0.98684810000000001</v>
      </c>
    </row>
    <row r="15632" spans="2:6">
      <c r="B15632" s="84">
        <v>43791</v>
      </c>
      <c r="C15632" s="85" t="s">
        <v>38</v>
      </c>
      <c r="D15632" s="85">
        <v>30</v>
      </c>
      <c r="E15632" s="83">
        <v>0.98846990000000001</v>
      </c>
      <c r="F15632" s="83">
        <v>0.98697080000000004</v>
      </c>
    </row>
    <row r="15633" spans="2:6">
      <c r="B15633" s="84">
        <v>43791</v>
      </c>
      <c r="C15633" s="85" t="s">
        <v>38</v>
      </c>
      <c r="D15633" s="85">
        <v>31</v>
      </c>
      <c r="E15633" s="83">
        <v>0.98825689999999999</v>
      </c>
      <c r="F15633" s="83">
        <v>0.98683050000000005</v>
      </c>
    </row>
    <row r="15634" spans="2:6">
      <c r="B15634" s="84">
        <v>43791</v>
      </c>
      <c r="C15634" s="85" t="s">
        <v>38</v>
      </c>
      <c r="D15634" s="85">
        <v>32</v>
      </c>
      <c r="E15634" s="83">
        <v>0.98832730000000002</v>
      </c>
      <c r="F15634" s="83">
        <v>0.98680480000000004</v>
      </c>
    </row>
    <row r="15635" spans="2:6">
      <c r="B15635" s="84">
        <v>43791</v>
      </c>
      <c r="C15635" s="85" t="s">
        <v>38</v>
      </c>
      <c r="D15635" s="85">
        <v>33</v>
      </c>
      <c r="E15635" s="83">
        <v>0.98846389999999995</v>
      </c>
      <c r="F15635" s="83">
        <v>0.98692069999999998</v>
      </c>
    </row>
    <row r="15636" spans="2:6">
      <c r="B15636" s="84">
        <v>43791</v>
      </c>
      <c r="C15636" s="85" t="s">
        <v>38</v>
      </c>
      <c r="D15636" s="85">
        <v>34</v>
      </c>
      <c r="E15636" s="83">
        <v>0.98828510000000003</v>
      </c>
      <c r="F15636" s="83">
        <v>0.98667400000000005</v>
      </c>
    </row>
    <row r="15637" spans="2:6">
      <c r="B15637" s="84">
        <v>43791</v>
      </c>
      <c r="C15637" s="85" t="s">
        <v>38</v>
      </c>
      <c r="D15637" s="85">
        <v>35</v>
      </c>
      <c r="E15637" s="83">
        <v>0.98733899999999997</v>
      </c>
      <c r="F15637" s="83">
        <v>0.98577250000000005</v>
      </c>
    </row>
    <row r="15638" spans="2:6">
      <c r="B15638" s="84">
        <v>43791</v>
      </c>
      <c r="C15638" s="85" t="s">
        <v>38</v>
      </c>
      <c r="D15638" s="85">
        <v>36</v>
      </c>
      <c r="E15638" s="83">
        <v>0.9873516</v>
      </c>
      <c r="F15638" s="83">
        <v>0.98598019999999997</v>
      </c>
    </row>
    <row r="15639" spans="2:6">
      <c r="B15639" s="84">
        <v>43791</v>
      </c>
      <c r="C15639" s="85" t="s">
        <v>38</v>
      </c>
      <c r="D15639" s="85">
        <v>37</v>
      </c>
      <c r="E15639" s="83">
        <v>0.98701130000000004</v>
      </c>
      <c r="F15639" s="83">
        <v>0.98588920000000002</v>
      </c>
    </row>
    <row r="15640" spans="2:6">
      <c r="B15640" s="84">
        <v>43791</v>
      </c>
      <c r="C15640" s="85" t="s">
        <v>38</v>
      </c>
      <c r="D15640" s="85">
        <v>38</v>
      </c>
      <c r="E15640" s="83">
        <v>0.98709880000000005</v>
      </c>
      <c r="F15640" s="83">
        <v>0.98628170000000004</v>
      </c>
    </row>
    <row r="15641" spans="2:6">
      <c r="B15641" s="84">
        <v>43791</v>
      </c>
      <c r="C15641" s="85" t="s">
        <v>38</v>
      </c>
      <c r="D15641" s="85">
        <v>39</v>
      </c>
      <c r="E15641" s="83">
        <v>0.9866471</v>
      </c>
      <c r="F15641" s="83">
        <v>0.98599669999999995</v>
      </c>
    </row>
    <row r="15642" spans="2:6">
      <c r="B15642" s="84">
        <v>43791</v>
      </c>
      <c r="C15642" s="85" t="s">
        <v>38</v>
      </c>
      <c r="D15642" s="85">
        <v>40</v>
      </c>
      <c r="E15642" s="83">
        <v>0.98624789999999996</v>
      </c>
      <c r="F15642" s="83">
        <v>0.9859154</v>
      </c>
    </row>
    <row r="15643" spans="2:6">
      <c r="B15643" s="84">
        <v>43791</v>
      </c>
      <c r="C15643" s="85" t="s">
        <v>38</v>
      </c>
      <c r="D15643" s="85">
        <v>41</v>
      </c>
      <c r="E15643" s="83">
        <v>0.98558299999999999</v>
      </c>
      <c r="F15643" s="83">
        <v>0.98573770000000005</v>
      </c>
    </row>
    <row r="15644" spans="2:6">
      <c r="B15644" s="84">
        <v>43791</v>
      </c>
      <c r="C15644" s="85" t="s">
        <v>38</v>
      </c>
      <c r="D15644" s="85">
        <v>42</v>
      </c>
      <c r="E15644" s="83">
        <v>0.98498560000000002</v>
      </c>
      <c r="F15644" s="83">
        <v>0.98557189999999995</v>
      </c>
    </row>
    <row r="15645" spans="2:6">
      <c r="B15645" s="84">
        <v>43791</v>
      </c>
      <c r="C15645" s="85" t="s">
        <v>38</v>
      </c>
      <c r="D15645" s="85">
        <v>43</v>
      </c>
      <c r="E15645" s="83">
        <v>0.98486430000000003</v>
      </c>
      <c r="F15645" s="83">
        <v>0.98536789999999996</v>
      </c>
    </row>
    <row r="15646" spans="2:6">
      <c r="B15646" s="84">
        <v>43791</v>
      </c>
      <c r="C15646" s="85" t="s">
        <v>38</v>
      </c>
      <c r="D15646" s="85">
        <v>44</v>
      </c>
      <c r="E15646" s="83">
        <v>0.98456860000000002</v>
      </c>
      <c r="F15646" s="83">
        <v>0.98516700000000001</v>
      </c>
    </row>
    <row r="15647" spans="2:6">
      <c r="B15647" s="84">
        <v>43791</v>
      </c>
      <c r="C15647" s="85" t="s">
        <v>38</v>
      </c>
      <c r="D15647" s="85">
        <v>45</v>
      </c>
      <c r="E15647" s="83">
        <v>0.98383779999999998</v>
      </c>
      <c r="F15647" s="83">
        <v>0.98495580000000005</v>
      </c>
    </row>
    <row r="15648" spans="2:6">
      <c r="B15648" s="84">
        <v>43791</v>
      </c>
      <c r="C15648" s="85" t="s">
        <v>38</v>
      </c>
      <c r="D15648" s="85">
        <v>46</v>
      </c>
      <c r="E15648" s="83">
        <v>0.9833364</v>
      </c>
      <c r="F15648" s="83">
        <v>0.98484760000000005</v>
      </c>
    </row>
    <row r="15649" spans="2:6">
      <c r="B15649" s="84">
        <v>43791</v>
      </c>
      <c r="C15649" s="85" t="s">
        <v>38</v>
      </c>
      <c r="D15649" s="85">
        <v>47</v>
      </c>
      <c r="E15649" s="83">
        <v>0.98289510000000002</v>
      </c>
      <c r="F15649" s="83">
        <v>0.98452669999999998</v>
      </c>
    </row>
    <row r="15650" spans="2:6">
      <c r="B15650" s="84">
        <v>43791</v>
      </c>
      <c r="C15650" s="85" t="s">
        <v>38</v>
      </c>
      <c r="D15650" s="85">
        <v>48</v>
      </c>
      <c r="E15650" s="83">
        <v>0.98225890000000005</v>
      </c>
      <c r="F15650" s="83">
        <v>0.98435740000000005</v>
      </c>
    </row>
    <row r="15651" spans="2:6">
      <c r="B15651" s="84">
        <v>43792</v>
      </c>
      <c r="C15651" s="85" t="s">
        <v>38</v>
      </c>
      <c r="D15651" s="85">
        <v>1</v>
      </c>
      <c r="E15651" s="83">
        <v>0.98118349999999999</v>
      </c>
      <c r="F15651" s="83">
        <v>0.98334750000000004</v>
      </c>
    </row>
    <row r="15652" spans="2:6">
      <c r="B15652" s="84">
        <v>43792</v>
      </c>
      <c r="C15652" s="85" t="s">
        <v>38</v>
      </c>
      <c r="D15652" s="85">
        <v>2</v>
      </c>
      <c r="E15652" s="83">
        <v>0.98074190000000006</v>
      </c>
      <c r="F15652" s="83">
        <v>0.98288830000000005</v>
      </c>
    </row>
    <row r="15653" spans="2:6">
      <c r="B15653" s="84">
        <v>43792</v>
      </c>
      <c r="C15653" s="85" t="s">
        <v>38</v>
      </c>
      <c r="D15653" s="85">
        <v>3</v>
      </c>
      <c r="E15653" s="83">
        <v>0.98092159999999995</v>
      </c>
      <c r="F15653" s="83">
        <v>0.9830603</v>
      </c>
    </row>
    <row r="15654" spans="2:6">
      <c r="B15654" s="84">
        <v>43792</v>
      </c>
      <c r="C15654" s="85" t="s">
        <v>38</v>
      </c>
      <c r="D15654" s="85">
        <v>4</v>
      </c>
      <c r="E15654" s="83">
        <v>0.98054419999999998</v>
      </c>
      <c r="F15654" s="83">
        <v>0.98282440000000004</v>
      </c>
    </row>
    <row r="15655" spans="2:6">
      <c r="B15655" s="84">
        <v>43792</v>
      </c>
      <c r="C15655" s="85" t="s">
        <v>38</v>
      </c>
      <c r="D15655" s="85">
        <v>5</v>
      </c>
      <c r="E15655" s="83">
        <v>0.98019829999999997</v>
      </c>
      <c r="F15655" s="83">
        <v>0.98265259999999999</v>
      </c>
    </row>
    <row r="15656" spans="2:6">
      <c r="B15656" s="84">
        <v>43792</v>
      </c>
      <c r="C15656" s="85" t="s">
        <v>38</v>
      </c>
      <c r="D15656" s="85">
        <v>6</v>
      </c>
      <c r="E15656" s="83">
        <v>0.97974550000000005</v>
      </c>
      <c r="F15656" s="83">
        <v>0.98239350000000003</v>
      </c>
    </row>
    <row r="15657" spans="2:6">
      <c r="B15657" s="84">
        <v>43792</v>
      </c>
      <c r="C15657" s="85" t="s">
        <v>38</v>
      </c>
      <c r="D15657" s="85">
        <v>7</v>
      </c>
      <c r="E15657" s="83">
        <v>0.9795237</v>
      </c>
      <c r="F15657" s="83">
        <v>0.98201740000000004</v>
      </c>
    </row>
    <row r="15658" spans="2:6">
      <c r="B15658" s="84">
        <v>43792</v>
      </c>
      <c r="C15658" s="85" t="s">
        <v>38</v>
      </c>
      <c r="D15658" s="85">
        <v>8</v>
      </c>
      <c r="E15658" s="83">
        <v>0.9792284</v>
      </c>
      <c r="F15658" s="83">
        <v>0.98182049999999998</v>
      </c>
    </row>
    <row r="15659" spans="2:6">
      <c r="B15659" s="84">
        <v>43792</v>
      </c>
      <c r="C15659" s="85" t="s">
        <v>38</v>
      </c>
      <c r="D15659" s="85">
        <v>9</v>
      </c>
      <c r="E15659" s="83">
        <v>0.97902420000000001</v>
      </c>
      <c r="F15659" s="83">
        <v>0.98173999999999995</v>
      </c>
    </row>
    <row r="15660" spans="2:6">
      <c r="B15660" s="84">
        <v>43792</v>
      </c>
      <c r="C15660" s="85" t="s">
        <v>38</v>
      </c>
      <c r="D15660" s="85">
        <v>10</v>
      </c>
      <c r="E15660" s="83">
        <v>0.97902639999999996</v>
      </c>
      <c r="F15660" s="83">
        <v>0.98171889999999995</v>
      </c>
    </row>
    <row r="15661" spans="2:6">
      <c r="B15661" s="84">
        <v>43792</v>
      </c>
      <c r="C15661" s="85" t="s">
        <v>38</v>
      </c>
      <c r="D15661" s="85">
        <v>11</v>
      </c>
      <c r="E15661" s="83">
        <v>0.9791183</v>
      </c>
      <c r="F15661" s="83">
        <v>0.9817205</v>
      </c>
    </row>
    <row r="15662" spans="2:6">
      <c r="B15662" s="84">
        <v>43792</v>
      </c>
      <c r="C15662" s="85" t="s">
        <v>38</v>
      </c>
      <c r="D15662" s="85">
        <v>12</v>
      </c>
      <c r="E15662" s="83">
        <v>0.97913209999999995</v>
      </c>
      <c r="F15662" s="83">
        <v>0.98195200000000005</v>
      </c>
    </row>
    <row r="15663" spans="2:6">
      <c r="B15663" s="84">
        <v>43792</v>
      </c>
      <c r="C15663" s="85" t="s">
        <v>38</v>
      </c>
      <c r="D15663" s="85">
        <v>13</v>
      </c>
      <c r="E15663" s="83">
        <v>0.97898390000000002</v>
      </c>
      <c r="F15663" s="83">
        <v>0.98167800000000005</v>
      </c>
    </row>
    <row r="15664" spans="2:6">
      <c r="B15664" s="84">
        <v>43792</v>
      </c>
      <c r="C15664" s="85" t="s">
        <v>38</v>
      </c>
      <c r="D15664" s="85">
        <v>14</v>
      </c>
      <c r="E15664" s="83">
        <v>0.97963900000000004</v>
      </c>
      <c r="F15664" s="83">
        <v>0.98200160000000003</v>
      </c>
    </row>
    <row r="15665" spans="2:6">
      <c r="B15665" s="84">
        <v>43792</v>
      </c>
      <c r="C15665" s="85" t="s">
        <v>38</v>
      </c>
      <c r="D15665" s="85">
        <v>15</v>
      </c>
      <c r="E15665" s="83">
        <v>0.98146880000000003</v>
      </c>
      <c r="F15665" s="83">
        <v>0.98348769999999996</v>
      </c>
    </row>
    <row r="15666" spans="2:6">
      <c r="B15666" s="84">
        <v>43792</v>
      </c>
      <c r="C15666" s="85" t="s">
        <v>38</v>
      </c>
      <c r="D15666" s="85">
        <v>16</v>
      </c>
      <c r="E15666" s="83">
        <v>0.98179479999999997</v>
      </c>
      <c r="F15666" s="83">
        <v>0.98381580000000002</v>
      </c>
    </row>
    <row r="15667" spans="2:6">
      <c r="B15667" s="84">
        <v>43792</v>
      </c>
      <c r="C15667" s="85" t="s">
        <v>38</v>
      </c>
      <c r="D15667" s="85">
        <v>17</v>
      </c>
      <c r="E15667" s="83">
        <v>0.98179490000000003</v>
      </c>
      <c r="F15667" s="83">
        <v>0.98361169999999998</v>
      </c>
    </row>
    <row r="15668" spans="2:6">
      <c r="B15668" s="84">
        <v>43792</v>
      </c>
      <c r="C15668" s="85" t="s">
        <v>38</v>
      </c>
      <c r="D15668" s="85">
        <v>18</v>
      </c>
      <c r="E15668" s="83">
        <v>0.98229480000000002</v>
      </c>
      <c r="F15668" s="83">
        <v>0.98363429999999996</v>
      </c>
    </row>
    <row r="15669" spans="2:6">
      <c r="B15669" s="84">
        <v>43792</v>
      </c>
      <c r="C15669" s="85" t="s">
        <v>38</v>
      </c>
      <c r="D15669" s="85">
        <v>19</v>
      </c>
      <c r="E15669" s="83">
        <v>0.98318720000000004</v>
      </c>
      <c r="F15669" s="83">
        <v>0.98423039999999995</v>
      </c>
    </row>
    <row r="15670" spans="2:6">
      <c r="B15670" s="84">
        <v>43792</v>
      </c>
      <c r="C15670" s="85" t="s">
        <v>38</v>
      </c>
      <c r="D15670" s="85">
        <v>20</v>
      </c>
      <c r="E15670" s="83">
        <v>0.98429029999999995</v>
      </c>
      <c r="F15670" s="83">
        <v>0.98512109999999997</v>
      </c>
    </row>
    <row r="15671" spans="2:6">
      <c r="B15671" s="84">
        <v>43792</v>
      </c>
      <c r="C15671" s="85" t="s">
        <v>38</v>
      </c>
      <c r="D15671" s="85">
        <v>21</v>
      </c>
      <c r="E15671" s="83">
        <v>0.98537569999999997</v>
      </c>
      <c r="F15671" s="83">
        <v>0.98617069999999996</v>
      </c>
    </row>
    <row r="15672" spans="2:6">
      <c r="B15672" s="84">
        <v>43792</v>
      </c>
      <c r="C15672" s="85" t="s">
        <v>38</v>
      </c>
      <c r="D15672" s="85">
        <v>22</v>
      </c>
      <c r="E15672" s="83">
        <v>0.98601850000000002</v>
      </c>
      <c r="F15672" s="83">
        <v>0.98663270000000003</v>
      </c>
    </row>
    <row r="15673" spans="2:6">
      <c r="B15673" s="84">
        <v>43792</v>
      </c>
      <c r="C15673" s="85" t="s">
        <v>38</v>
      </c>
      <c r="D15673" s="85">
        <v>23</v>
      </c>
      <c r="E15673" s="83">
        <v>0.98628800000000005</v>
      </c>
      <c r="F15673" s="83">
        <v>0.98690239999999996</v>
      </c>
    </row>
    <row r="15674" spans="2:6">
      <c r="B15674" s="84">
        <v>43792</v>
      </c>
      <c r="C15674" s="85" t="s">
        <v>38</v>
      </c>
      <c r="D15674" s="85">
        <v>24</v>
      </c>
      <c r="E15674" s="83">
        <v>0.98596269999999997</v>
      </c>
      <c r="F15674" s="83">
        <v>0.98648639999999999</v>
      </c>
    </row>
    <row r="15675" spans="2:6">
      <c r="B15675" s="84">
        <v>43792</v>
      </c>
      <c r="C15675" s="85" t="s">
        <v>38</v>
      </c>
      <c r="D15675" s="85">
        <v>25</v>
      </c>
      <c r="E15675" s="83">
        <v>0.98645479999999997</v>
      </c>
      <c r="F15675" s="83">
        <v>0.986757</v>
      </c>
    </row>
    <row r="15676" spans="2:6">
      <c r="B15676" s="84">
        <v>43792</v>
      </c>
      <c r="C15676" s="85" t="s">
        <v>38</v>
      </c>
      <c r="D15676" s="85">
        <v>26</v>
      </c>
      <c r="E15676" s="83">
        <v>0.98679570000000005</v>
      </c>
      <c r="F15676" s="83">
        <v>0.98694519999999997</v>
      </c>
    </row>
    <row r="15677" spans="2:6">
      <c r="B15677" s="84">
        <v>43792</v>
      </c>
      <c r="C15677" s="85" t="s">
        <v>38</v>
      </c>
      <c r="D15677" s="85">
        <v>27</v>
      </c>
      <c r="E15677" s="83">
        <v>0.98656759999999999</v>
      </c>
      <c r="F15677" s="83">
        <v>0.98667879999999997</v>
      </c>
    </row>
    <row r="15678" spans="2:6">
      <c r="B15678" s="84">
        <v>43792</v>
      </c>
      <c r="C15678" s="85" t="s">
        <v>38</v>
      </c>
      <c r="D15678" s="85">
        <v>28</v>
      </c>
      <c r="E15678" s="83">
        <v>0.98735680000000003</v>
      </c>
      <c r="F15678" s="83">
        <v>0.98755930000000003</v>
      </c>
    </row>
    <row r="15679" spans="2:6">
      <c r="B15679" s="84">
        <v>43792</v>
      </c>
      <c r="C15679" s="85" t="s">
        <v>38</v>
      </c>
      <c r="D15679" s="85">
        <v>29</v>
      </c>
      <c r="E15679" s="83">
        <v>0.98728539999999998</v>
      </c>
      <c r="F15679" s="83">
        <v>0.98752700000000004</v>
      </c>
    </row>
    <row r="15680" spans="2:6">
      <c r="B15680" s="84">
        <v>43792</v>
      </c>
      <c r="C15680" s="85" t="s">
        <v>38</v>
      </c>
      <c r="D15680" s="85">
        <v>30</v>
      </c>
      <c r="E15680" s="83">
        <v>0.98616700000000002</v>
      </c>
      <c r="F15680" s="83">
        <v>0.98656999999999995</v>
      </c>
    </row>
    <row r="15681" spans="2:6">
      <c r="B15681" s="84">
        <v>43792</v>
      </c>
      <c r="C15681" s="85" t="s">
        <v>38</v>
      </c>
      <c r="D15681" s="85">
        <v>31</v>
      </c>
      <c r="E15681" s="83">
        <v>0.9863518</v>
      </c>
      <c r="F15681" s="83">
        <v>0.98691640000000003</v>
      </c>
    </row>
    <row r="15682" spans="2:6">
      <c r="B15682" s="84">
        <v>43792</v>
      </c>
      <c r="C15682" s="85" t="s">
        <v>38</v>
      </c>
      <c r="D15682" s="85">
        <v>32</v>
      </c>
      <c r="E15682" s="83">
        <v>0.98633000000000004</v>
      </c>
      <c r="F15682" s="83">
        <v>0.98699170000000003</v>
      </c>
    </row>
    <row r="15683" spans="2:6">
      <c r="B15683" s="84">
        <v>43792</v>
      </c>
      <c r="C15683" s="85" t="s">
        <v>38</v>
      </c>
      <c r="D15683" s="85">
        <v>33</v>
      </c>
      <c r="E15683" s="83">
        <v>0.98683370000000004</v>
      </c>
      <c r="F15683" s="83">
        <v>0.98747450000000003</v>
      </c>
    </row>
    <row r="15684" spans="2:6">
      <c r="B15684" s="84">
        <v>43792</v>
      </c>
      <c r="C15684" s="85" t="s">
        <v>38</v>
      </c>
      <c r="D15684" s="85">
        <v>34</v>
      </c>
      <c r="E15684" s="83">
        <v>0.98678670000000002</v>
      </c>
      <c r="F15684" s="83">
        <v>0.98744580000000004</v>
      </c>
    </row>
    <row r="15685" spans="2:6">
      <c r="B15685" s="84">
        <v>43792</v>
      </c>
      <c r="C15685" s="85" t="s">
        <v>38</v>
      </c>
      <c r="D15685" s="85">
        <v>35</v>
      </c>
      <c r="E15685" s="83">
        <v>0.98666100000000001</v>
      </c>
      <c r="F15685" s="83">
        <v>0.98743740000000002</v>
      </c>
    </row>
    <row r="15686" spans="2:6">
      <c r="B15686" s="84">
        <v>43792</v>
      </c>
      <c r="C15686" s="85" t="s">
        <v>38</v>
      </c>
      <c r="D15686" s="85">
        <v>36</v>
      </c>
      <c r="E15686" s="83">
        <v>0.9866182</v>
      </c>
      <c r="F15686" s="83">
        <v>0.98720289999999999</v>
      </c>
    </row>
    <row r="15687" spans="2:6">
      <c r="B15687" s="84">
        <v>43792</v>
      </c>
      <c r="C15687" s="85" t="s">
        <v>38</v>
      </c>
      <c r="D15687" s="85">
        <v>37</v>
      </c>
      <c r="E15687" s="83">
        <v>0.9861529</v>
      </c>
      <c r="F15687" s="83">
        <v>0.98663109999999998</v>
      </c>
    </row>
    <row r="15688" spans="2:6">
      <c r="B15688" s="84">
        <v>43792</v>
      </c>
      <c r="C15688" s="85" t="s">
        <v>38</v>
      </c>
      <c r="D15688" s="85">
        <v>38</v>
      </c>
      <c r="E15688" s="83">
        <v>0.986174</v>
      </c>
      <c r="F15688" s="83">
        <v>0.98646429999999996</v>
      </c>
    </row>
    <row r="15689" spans="2:6">
      <c r="B15689" s="84">
        <v>43792</v>
      </c>
      <c r="C15689" s="85" t="s">
        <v>38</v>
      </c>
      <c r="D15689" s="85">
        <v>39</v>
      </c>
      <c r="E15689" s="83">
        <v>0.98627450000000005</v>
      </c>
      <c r="F15689" s="83">
        <v>0.98636460000000004</v>
      </c>
    </row>
    <row r="15690" spans="2:6">
      <c r="B15690" s="84">
        <v>43792</v>
      </c>
      <c r="C15690" s="85" t="s">
        <v>38</v>
      </c>
      <c r="D15690" s="85">
        <v>40</v>
      </c>
      <c r="E15690" s="83">
        <v>0.98637710000000001</v>
      </c>
      <c r="F15690" s="83">
        <v>0.98668259999999997</v>
      </c>
    </row>
    <row r="15691" spans="2:6">
      <c r="B15691" s="84">
        <v>43792</v>
      </c>
      <c r="C15691" s="85" t="s">
        <v>38</v>
      </c>
      <c r="D15691" s="85">
        <v>41</v>
      </c>
      <c r="E15691" s="83">
        <v>0.98663889999999999</v>
      </c>
      <c r="F15691" s="83">
        <v>0.98659390000000002</v>
      </c>
    </row>
    <row r="15692" spans="2:6">
      <c r="B15692" s="84">
        <v>43792</v>
      </c>
      <c r="C15692" s="85" t="s">
        <v>38</v>
      </c>
      <c r="D15692" s="85">
        <v>42</v>
      </c>
      <c r="E15692" s="83">
        <v>0.98631120000000005</v>
      </c>
      <c r="F15692" s="83">
        <v>0.98629359999999999</v>
      </c>
    </row>
    <row r="15693" spans="2:6">
      <c r="B15693" s="84">
        <v>43792</v>
      </c>
      <c r="C15693" s="85" t="s">
        <v>38</v>
      </c>
      <c r="D15693" s="85">
        <v>43</v>
      </c>
      <c r="E15693" s="83">
        <v>0.98631199999999997</v>
      </c>
      <c r="F15693" s="83">
        <v>0.98626409999999998</v>
      </c>
    </row>
    <row r="15694" spans="2:6">
      <c r="B15694" s="84">
        <v>43792</v>
      </c>
      <c r="C15694" s="85" t="s">
        <v>38</v>
      </c>
      <c r="D15694" s="85">
        <v>44</v>
      </c>
      <c r="E15694" s="83">
        <v>0.98585060000000002</v>
      </c>
      <c r="F15694" s="83">
        <v>0.98632850000000005</v>
      </c>
    </row>
    <row r="15695" spans="2:6">
      <c r="B15695" s="84">
        <v>43792</v>
      </c>
      <c r="C15695" s="85" t="s">
        <v>38</v>
      </c>
      <c r="D15695" s="85">
        <v>45</v>
      </c>
      <c r="E15695" s="83">
        <v>0.98576140000000001</v>
      </c>
      <c r="F15695" s="83">
        <v>0.98664410000000002</v>
      </c>
    </row>
    <row r="15696" spans="2:6">
      <c r="B15696" s="84">
        <v>43792</v>
      </c>
      <c r="C15696" s="85" t="s">
        <v>38</v>
      </c>
      <c r="D15696" s="85">
        <v>46</v>
      </c>
      <c r="E15696" s="83">
        <v>0.9857572</v>
      </c>
      <c r="F15696" s="83">
        <v>0.98708530000000005</v>
      </c>
    </row>
    <row r="15697" spans="2:6">
      <c r="B15697" s="84">
        <v>43792</v>
      </c>
      <c r="C15697" s="85" t="s">
        <v>38</v>
      </c>
      <c r="D15697" s="85">
        <v>47</v>
      </c>
      <c r="E15697" s="83">
        <v>0.98534200000000005</v>
      </c>
      <c r="F15697" s="83">
        <v>0.98745760000000005</v>
      </c>
    </row>
    <row r="15698" spans="2:6">
      <c r="B15698" s="84">
        <v>43792</v>
      </c>
      <c r="C15698" s="85" t="s">
        <v>38</v>
      </c>
      <c r="D15698" s="85">
        <v>48</v>
      </c>
      <c r="E15698" s="83">
        <v>0.98497630000000003</v>
      </c>
      <c r="F15698" s="83">
        <v>0.98763089999999998</v>
      </c>
    </row>
    <row r="15699" spans="2:6">
      <c r="B15699" s="84">
        <v>43793</v>
      </c>
      <c r="C15699" s="85" t="s">
        <v>38</v>
      </c>
      <c r="D15699" s="85">
        <v>1</v>
      </c>
      <c r="E15699" s="83">
        <v>0.98496309999999998</v>
      </c>
      <c r="F15699" s="83">
        <v>0.9877842</v>
      </c>
    </row>
    <row r="15700" spans="2:6">
      <c r="B15700" s="84">
        <v>43793</v>
      </c>
      <c r="C15700" s="85" t="s">
        <v>38</v>
      </c>
      <c r="D15700" s="85">
        <v>2</v>
      </c>
      <c r="E15700" s="83">
        <v>0.98516280000000001</v>
      </c>
      <c r="F15700" s="83">
        <v>0.987896</v>
      </c>
    </row>
    <row r="15701" spans="2:6">
      <c r="B15701" s="84">
        <v>43793</v>
      </c>
      <c r="C15701" s="85" t="s">
        <v>38</v>
      </c>
      <c r="D15701" s="85">
        <v>3</v>
      </c>
      <c r="E15701" s="83">
        <v>0.98509329999999995</v>
      </c>
      <c r="F15701" s="83">
        <v>0.98800560000000004</v>
      </c>
    </row>
    <row r="15702" spans="2:6">
      <c r="B15702" s="84">
        <v>43793</v>
      </c>
      <c r="C15702" s="85" t="s">
        <v>38</v>
      </c>
      <c r="D15702" s="85">
        <v>4</v>
      </c>
      <c r="E15702" s="83">
        <v>0.98496320000000004</v>
      </c>
      <c r="F15702" s="83">
        <v>0.9881877</v>
      </c>
    </row>
    <row r="15703" spans="2:6">
      <c r="B15703" s="84">
        <v>43793</v>
      </c>
      <c r="C15703" s="85" t="s">
        <v>38</v>
      </c>
      <c r="D15703" s="85">
        <v>5</v>
      </c>
      <c r="E15703" s="83">
        <v>0.98508969999999996</v>
      </c>
      <c r="F15703" s="83">
        <v>0.98829979999999995</v>
      </c>
    </row>
    <row r="15704" spans="2:6">
      <c r="B15704" s="84">
        <v>43793</v>
      </c>
      <c r="C15704" s="85" t="s">
        <v>38</v>
      </c>
      <c r="D15704" s="85">
        <v>6</v>
      </c>
      <c r="E15704" s="83">
        <v>0.98517569999999999</v>
      </c>
      <c r="F15704" s="83">
        <v>0.98844750000000003</v>
      </c>
    </row>
    <row r="15705" spans="2:6">
      <c r="B15705" s="84">
        <v>43793</v>
      </c>
      <c r="C15705" s="85" t="s">
        <v>38</v>
      </c>
      <c r="D15705" s="85">
        <v>7</v>
      </c>
      <c r="E15705" s="83">
        <v>0.98562280000000002</v>
      </c>
      <c r="F15705" s="83">
        <v>0.98864609999999997</v>
      </c>
    </row>
    <row r="15706" spans="2:6">
      <c r="B15706" s="84">
        <v>43793</v>
      </c>
      <c r="C15706" s="85" t="s">
        <v>38</v>
      </c>
      <c r="D15706" s="85">
        <v>8</v>
      </c>
      <c r="E15706" s="83">
        <v>0.98555800000000005</v>
      </c>
      <c r="F15706" s="83">
        <v>0.98876839999999999</v>
      </c>
    </row>
    <row r="15707" spans="2:6">
      <c r="B15707" s="84">
        <v>43793</v>
      </c>
      <c r="C15707" s="85" t="s">
        <v>38</v>
      </c>
      <c r="D15707" s="85">
        <v>9</v>
      </c>
      <c r="E15707" s="83">
        <v>0.98562950000000005</v>
      </c>
      <c r="F15707" s="83">
        <v>0.98869209999999996</v>
      </c>
    </row>
    <row r="15708" spans="2:6">
      <c r="B15708" s="84">
        <v>43793</v>
      </c>
      <c r="C15708" s="85" t="s">
        <v>38</v>
      </c>
      <c r="D15708" s="85">
        <v>10</v>
      </c>
      <c r="E15708" s="83">
        <v>0.98589990000000005</v>
      </c>
      <c r="F15708" s="83">
        <v>0.98882590000000004</v>
      </c>
    </row>
    <row r="15709" spans="2:6">
      <c r="B15709" s="84">
        <v>43793</v>
      </c>
      <c r="C15709" s="85" t="s">
        <v>38</v>
      </c>
      <c r="D15709" s="85">
        <v>11</v>
      </c>
      <c r="E15709" s="83">
        <v>0.9857977</v>
      </c>
      <c r="F15709" s="83">
        <v>0.98873469999999997</v>
      </c>
    </row>
    <row r="15710" spans="2:6">
      <c r="B15710" s="84">
        <v>43793</v>
      </c>
      <c r="C15710" s="85" t="s">
        <v>38</v>
      </c>
      <c r="D15710" s="85">
        <v>12</v>
      </c>
      <c r="E15710" s="83">
        <v>0.98605549999999997</v>
      </c>
      <c r="F15710" s="83">
        <v>0.98890339999999999</v>
      </c>
    </row>
    <row r="15711" spans="2:6">
      <c r="B15711" s="84">
        <v>43793</v>
      </c>
      <c r="C15711" s="85" t="s">
        <v>38</v>
      </c>
      <c r="D15711" s="85">
        <v>13</v>
      </c>
      <c r="E15711" s="83">
        <v>0.98605480000000001</v>
      </c>
      <c r="F15711" s="83">
        <v>0.98888310000000001</v>
      </c>
    </row>
    <row r="15712" spans="2:6">
      <c r="B15712" s="84">
        <v>43793</v>
      </c>
      <c r="C15712" s="85" t="s">
        <v>38</v>
      </c>
      <c r="D15712" s="85">
        <v>14</v>
      </c>
      <c r="E15712" s="83">
        <v>0.98630629999999997</v>
      </c>
      <c r="F15712" s="83">
        <v>0.9888711</v>
      </c>
    </row>
    <row r="15713" spans="2:6">
      <c r="B15713" s="84">
        <v>43793</v>
      </c>
      <c r="C15713" s="85" t="s">
        <v>38</v>
      </c>
      <c r="D15713" s="85">
        <v>15</v>
      </c>
      <c r="E15713" s="83">
        <v>0.98631519999999995</v>
      </c>
      <c r="F15713" s="83">
        <v>0.98860230000000004</v>
      </c>
    </row>
    <row r="15714" spans="2:6">
      <c r="B15714" s="84">
        <v>43793</v>
      </c>
      <c r="C15714" s="85" t="s">
        <v>38</v>
      </c>
      <c r="D15714" s="85">
        <v>16</v>
      </c>
      <c r="E15714" s="83">
        <v>0.98657870000000003</v>
      </c>
      <c r="F15714" s="83">
        <v>0.98856010000000005</v>
      </c>
    </row>
    <row r="15715" spans="2:6">
      <c r="B15715" s="84">
        <v>43793</v>
      </c>
      <c r="C15715" s="85" t="s">
        <v>38</v>
      </c>
      <c r="D15715" s="85">
        <v>17</v>
      </c>
      <c r="E15715" s="83">
        <v>0.98699340000000002</v>
      </c>
      <c r="F15715" s="83">
        <v>0.98862170000000005</v>
      </c>
    </row>
    <row r="15716" spans="2:6">
      <c r="B15716" s="84">
        <v>43793</v>
      </c>
      <c r="C15716" s="85" t="s">
        <v>38</v>
      </c>
      <c r="D15716" s="85">
        <v>18</v>
      </c>
      <c r="E15716" s="83">
        <v>0.98718969999999995</v>
      </c>
      <c r="F15716" s="83">
        <v>0.98842050000000004</v>
      </c>
    </row>
    <row r="15717" spans="2:6">
      <c r="B15717" s="84">
        <v>43793</v>
      </c>
      <c r="C15717" s="85" t="s">
        <v>38</v>
      </c>
      <c r="D15717" s="85">
        <v>19</v>
      </c>
      <c r="E15717" s="83">
        <v>0.98783189999999998</v>
      </c>
      <c r="F15717" s="83">
        <v>0.98876280000000005</v>
      </c>
    </row>
    <row r="15718" spans="2:6">
      <c r="B15718" s="84">
        <v>43793</v>
      </c>
      <c r="C15718" s="85" t="s">
        <v>38</v>
      </c>
      <c r="D15718" s="85">
        <v>20</v>
      </c>
      <c r="E15718" s="83">
        <v>0.98808580000000001</v>
      </c>
      <c r="F15718" s="83">
        <v>0.98853809999999998</v>
      </c>
    </row>
    <row r="15719" spans="2:6">
      <c r="B15719" s="84">
        <v>43793</v>
      </c>
      <c r="C15719" s="85" t="s">
        <v>38</v>
      </c>
      <c r="D15719" s="85">
        <v>21</v>
      </c>
      <c r="E15719" s="83">
        <v>0.98824829999999997</v>
      </c>
      <c r="F15719" s="83">
        <v>0.98858610000000002</v>
      </c>
    </row>
    <row r="15720" spans="2:6">
      <c r="B15720" s="84">
        <v>43793</v>
      </c>
      <c r="C15720" s="85" t="s">
        <v>38</v>
      </c>
      <c r="D15720" s="85">
        <v>22</v>
      </c>
      <c r="E15720" s="83">
        <v>0.98845839999999996</v>
      </c>
      <c r="F15720" s="83">
        <v>0.98874340000000005</v>
      </c>
    </row>
    <row r="15721" spans="2:6">
      <c r="B15721" s="84">
        <v>43793</v>
      </c>
      <c r="C15721" s="85" t="s">
        <v>38</v>
      </c>
      <c r="D15721" s="85">
        <v>23</v>
      </c>
      <c r="E15721" s="83">
        <v>0.98845209999999994</v>
      </c>
      <c r="F15721" s="83">
        <v>0.98841389999999996</v>
      </c>
    </row>
    <row r="15722" spans="2:6">
      <c r="B15722" s="84">
        <v>43793</v>
      </c>
      <c r="C15722" s="85" t="s">
        <v>38</v>
      </c>
      <c r="D15722" s="85">
        <v>24</v>
      </c>
      <c r="E15722" s="83">
        <v>0.98876759999999997</v>
      </c>
      <c r="F15722" s="83">
        <v>0.98865479999999994</v>
      </c>
    </row>
    <row r="15723" spans="2:6">
      <c r="B15723" s="84">
        <v>43793</v>
      </c>
      <c r="C15723" s="85" t="s">
        <v>38</v>
      </c>
      <c r="D15723" s="85">
        <v>25</v>
      </c>
      <c r="E15723" s="83">
        <v>0.98883569999999998</v>
      </c>
      <c r="F15723" s="83">
        <v>0.98851770000000005</v>
      </c>
    </row>
    <row r="15724" spans="2:6">
      <c r="B15724" s="84">
        <v>43793</v>
      </c>
      <c r="C15724" s="85" t="s">
        <v>38</v>
      </c>
      <c r="D15724" s="85">
        <v>26</v>
      </c>
      <c r="E15724" s="83">
        <v>0.98897789999999997</v>
      </c>
      <c r="F15724" s="83">
        <v>0.98851880000000003</v>
      </c>
    </row>
    <row r="15725" spans="2:6">
      <c r="B15725" s="84">
        <v>43793</v>
      </c>
      <c r="C15725" s="85" t="s">
        <v>38</v>
      </c>
      <c r="D15725" s="85">
        <v>27</v>
      </c>
      <c r="E15725" s="83">
        <v>0.9888538</v>
      </c>
      <c r="F15725" s="83">
        <v>0.9882744</v>
      </c>
    </row>
    <row r="15726" spans="2:6">
      <c r="B15726" s="84">
        <v>43793</v>
      </c>
      <c r="C15726" s="85" t="s">
        <v>38</v>
      </c>
      <c r="D15726" s="85">
        <v>28</v>
      </c>
      <c r="E15726" s="83">
        <v>0.98882080000000006</v>
      </c>
      <c r="F15726" s="83">
        <v>0.98785769999999995</v>
      </c>
    </row>
    <row r="15727" spans="2:6">
      <c r="B15727" s="84">
        <v>43793</v>
      </c>
      <c r="C15727" s="85" t="s">
        <v>38</v>
      </c>
      <c r="D15727" s="85">
        <v>29</v>
      </c>
      <c r="E15727" s="83">
        <v>0.98902619999999997</v>
      </c>
      <c r="F15727" s="83">
        <v>0.98775239999999997</v>
      </c>
    </row>
    <row r="15728" spans="2:6">
      <c r="B15728" s="84">
        <v>43793</v>
      </c>
      <c r="C15728" s="85" t="s">
        <v>38</v>
      </c>
      <c r="D15728" s="85">
        <v>30</v>
      </c>
      <c r="E15728" s="83">
        <v>0.98920549999999996</v>
      </c>
      <c r="F15728" s="83">
        <v>0.98795770000000005</v>
      </c>
    </row>
    <row r="15729" spans="2:6">
      <c r="B15729" s="84">
        <v>43793</v>
      </c>
      <c r="C15729" s="85" t="s">
        <v>38</v>
      </c>
      <c r="D15729" s="85">
        <v>31</v>
      </c>
      <c r="E15729" s="83">
        <v>0.9893632</v>
      </c>
      <c r="F15729" s="83">
        <v>0.9886199</v>
      </c>
    </row>
    <row r="15730" spans="2:6">
      <c r="B15730" s="84">
        <v>43793</v>
      </c>
      <c r="C15730" s="85" t="s">
        <v>38</v>
      </c>
      <c r="D15730" s="85">
        <v>32</v>
      </c>
      <c r="E15730" s="83">
        <v>0.98949600000000004</v>
      </c>
      <c r="F15730" s="83">
        <v>0.98883679999999996</v>
      </c>
    </row>
    <row r="15731" spans="2:6">
      <c r="B15731" s="84">
        <v>43793</v>
      </c>
      <c r="C15731" s="85" t="s">
        <v>38</v>
      </c>
      <c r="D15731" s="85">
        <v>33</v>
      </c>
      <c r="E15731" s="83">
        <v>0.98973849999999997</v>
      </c>
      <c r="F15731" s="83">
        <v>0.98870650000000004</v>
      </c>
    </row>
    <row r="15732" spans="2:6">
      <c r="B15732" s="84">
        <v>43793</v>
      </c>
      <c r="C15732" s="85" t="s">
        <v>38</v>
      </c>
      <c r="D15732" s="85">
        <v>34</v>
      </c>
      <c r="E15732" s="83">
        <v>0.98962490000000003</v>
      </c>
      <c r="F15732" s="83">
        <v>0.98899809999999999</v>
      </c>
    </row>
    <row r="15733" spans="2:6">
      <c r="B15733" s="84">
        <v>43793</v>
      </c>
      <c r="C15733" s="85" t="s">
        <v>38</v>
      </c>
      <c r="D15733" s="85">
        <v>35</v>
      </c>
      <c r="E15733" s="83">
        <v>0.98954560000000003</v>
      </c>
      <c r="F15733" s="83">
        <v>0.98893830000000005</v>
      </c>
    </row>
    <row r="15734" spans="2:6">
      <c r="B15734" s="84">
        <v>43793</v>
      </c>
      <c r="C15734" s="85" t="s">
        <v>38</v>
      </c>
      <c r="D15734" s="85">
        <v>36</v>
      </c>
      <c r="E15734" s="83">
        <v>0.98948570000000002</v>
      </c>
      <c r="F15734" s="83">
        <v>0.98879550000000005</v>
      </c>
    </row>
    <row r="15735" spans="2:6">
      <c r="B15735" s="84">
        <v>43793</v>
      </c>
      <c r="C15735" s="85" t="s">
        <v>38</v>
      </c>
      <c r="D15735" s="85">
        <v>37</v>
      </c>
      <c r="E15735" s="83">
        <v>0.98918110000000004</v>
      </c>
      <c r="F15735" s="83">
        <v>0.98852899999999999</v>
      </c>
    </row>
    <row r="15736" spans="2:6">
      <c r="B15736" s="84">
        <v>43793</v>
      </c>
      <c r="C15736" s="85" t="s">
        <v>38</v>
      </c>
      <c r="D15736" s="85">
        <v>38</v>
      </c>
      <c r="E15736" s="83">
        <v>0.98911749999999998</v>
      </c>
      <c r="F15736" s="83">
        <v>0.98833700000000002</v>
      </c>
    </row>
    <row r="15737" spans="2:6">
      <c r="B15737" s="84">
        <v>43793</v>
      </c>
      <c r="C15737" s="85" t="s">
        <v>38</v>
      </c>
      <c r="D15737" s="85">
        <v>39</v>
      </c>
      <c r="E15737" s="83">
        <v>0.98932249999999999</v>
      </c>
      <c r="F15737" s="83">
        <v>0.98841060000000003</v>
      </c>
    </row>
    <row r="15738" spans="2:6">
      <c r="B15738" s="84">
        <v>43793</v>
      </c>
      <c r="C15738" s="85" t="s">
        <v>38</v>
      </c>
      <c r="D15738" s="85">
        <v>40</v>
      </c>
      <c r="E15738" s="83">
        <v>0.98911190000000004</v>
      </c>
      <c r="F15738" s="83">
        <v>0.9882531</v>
      </c>
    </row>
    <row r="15739" spans="2:6">
      <c r="B15739" s="84">
        <v>43793</v>
      </c>
      <c r="C15739" s="85" t="s">
        <v>38</v>
      </c>
      <c r="D15739" s="85">
        <v>41</v>
      </c>
      <c r="E15739" s="83">
        <v>0.98882599999999998</v>
      </c>
      <c r="F15739" s="83">
        <v>0.98809130000000001</v>
      </c>
    </row>
    <row r="15740" spans="2:6">
      <c r="B15740" s="84">
        <v>43793</v>
      </c>
      <c r="C15740" s="85" t="s">
        <v>38</v>
      </c>
      <c r="D15740" s="85">
        <v>42</v>
      </c>
      <c r="E15740" s="83">
        <v>0.98821970000000003</v>
      </c>
      <c r="F15740" s="83">
        <v>0.98762099999999997</v>
      </c>
    </row>
    <row r="15741" spans="2:6">
      <c r="B15741" s="84">
        <v>43793</v>
      </c>
      <c r="C15741" s="85" t="s">
        <v>38</v>
      </c>
      <c r="D15741" s="85">
        <v>43</v>
      </c>
      <c r="E15741" s="83">
        <v>0.98846540000000005</v>
      </c>
      <c r="F15741" s="83">
        <v>0.98774229999999996</v>
      </c>
    </row>
    <row r="15742" spans="2:6">
      <c r="B15742" s="84">
        <v>43793</v>
      </c>
      <c r="C15742" s="85" t="s">
        <v>38</v>
      </c>
      <c r="D15742" s="85">
        <v>44</v>
      </c>
      <c r="E15742" s="83">
        <v>0.98817180000000004</v>
      </c>
      <c r="F15742" s="83">
        <v>0.98817759999999999</v>
      </c>
    </row>
    <row r="15743" spans="2:6">
      <c r="B15743" s="84">
        <v>43793</v>
      </c>
      <c r="C15743" s="85" t="s">
        <v>38</v>
      </c>
      <c r="D15743" s="85">
        <v>45</v>
      </c>
      <c r="E15743" s="83">
        <v>0.98759920000000001</v>
      </c>
      <c r="F15743" s="83">
        <v>0.98818819999999996</v>
      </c>
    </row>
    <row r="15744" spans="2:6">
      <c r="B15744" s="84">
        <v>43793</v>
      </c>
      <c r="C15744" s="85" t="s">
        <v>38</v>
      </c>
      <c r="D15744" s="85">
        <v>46</v>
      </c>
      <c r="E15744" s="83">
        <v>0.98700770000000004</v>
      </c>
      <c r="F15744" s="83">
        <v>0.98801000000000005</v>
      </c>
    </row>
    <row r="15745" spans="2:6">
      <c r="B15745" s="84">
        <v>43793</v>
      </c>
      <c r="C15745" s="85" t="s">
        <v>38</v>
      </c>
      <c r="D15745" s="85">
        <v>47</v>
      </c>
      <c r="E15745" s="83">
        <v>0.98670849999999999</v>
      </c>
      <c r="F15745" s="83">
        <v>0.98831630000000004</v>
      </c>
    </row>
    <row r="15746" spans="2:6">
      <c r="B15746" s="84">
        <v>43793</v>
      </c>
      <c r="C15746" s="85" t="s">
        <v>38</v>
      </c>
      <c r="D15746" s="85">
        <v>48</v>
      </c>
      <c r="E15746" s="83">
        <v>0.98580429999999997</v>
      </c>
      <c r="F15746" s="83">
        <v>0.98809670000000005</v>
      </c>
    </row>
    <row r="15747" spans="2:6">
      <c r="B15747" s="84">
        <v>43794</v>
      </c>
      <c r="C15747" s="85" t="s">
        <v>38</v>
      </c>
      <c r="D15747" s="85">
        <v>1</v>
      </c>
      <c r="E15747" s="83">
        <v>0.98600319999999997</v>
      </c>
      <c r="F15747" s="83">
        <v>0.98815629999999999</v>
      </c>
    </row>
    <row r="15748" spans="2:6">
      <c r="B15748" s="84">
        <v>43794</v>
      </c>
      <c r="C15748" s="85" t="s">
        <v>38</v>
      </c>
      <c r="D15748" s="85">
        <v>2</v>
      </c>
      <c r="E15748" s="83">
        <v>0.98590080000000002</v>
      </c>
      <c r="F15748" s="83">
        <v>0.9879308</v>
      </c>
    </row>
    <row r="15749" spans="2:6">
      <c r="B15749" s="84">
        <v>43794</v>
      </c>
      <c r="C15749" s="85" t="s">
        <v>38</v>
      </c>
      <c r="D15749" s="85">
        <v>3</v>
      </c>
      <c r="E15749" s="83">
        <v>0.98512560000000005</v>
      </c>
      <c r="F15749" s="83">
        <v>0.98679740000000005</v>
      </c>
    </row>
    <row r="15750" spans="2:6">
      <c r="B15750" s="84">
        <v>43794</v>
      </c>
      <c r="C15750" s="85" t="s">
        <v>38</v>
      </c>
      <c r="D15750" s="85">
        <v>4</v>
      </c>
      <c r="E15750" s="83">
        <v>0.98530459999999997</v>
      </c>
      <c r="F15750" s="83">
        <v>0.98712330000000004</v>
      </c>
    </row>
    <row r="15751" spans="2:6">
      <c r="B15751" s="84">
        <v>43794</v>
      </c>
      <c r="C15751" s="85" t="s">
        <v>38</v>
      </c>
      <c r="D15751" s="85">
        <v>5</v>
      </c>
      <c r="E15751" s="83">
        <v>0.98577360000000003</v>
      </c>
      <c r="F15751" s="83">
        <v>0.98758780000000002</v>
      </c>
    </row>
    <row r="15752" spans="2:6">
      <c r="B15752" s="84">
        <v>43794</v>
      </c>
      <c r="C15752" s="85" t="s">
        <v>38</v>
      </c>
      <c r="D15752" s="85">
        <v>6</v>
      </c>
      <c r="E15752" s="83">
        <v>0.98635799999999996</v>
      </c>
      <c r="F15752" s="83">
        <v>0.98815399999999998</v>
      </c>
    </row>
    <row r="15753" spans="2:6">
      <c r="B15753" s="84">
        <v>43794</v>
      </c>
      <c r="C15753" s="85" t="s">
        <v>38</v>
      </c>
      <c r="D15753" s="85">
        <v>7</v>
      </c>
      <c r="E15753" s="83">
        <v>0.98624880000000004</v>
      </c>
      <c r="F15753" s="83">
        <v>0.98787570000000002</v>
      </c>
    </row>
    <row r="15754" spans="2:6">
      <c r="B15754" s="84">
        <v>43794</v>
      </c>
      <c r="C15754" s="85" t="s">
        <v>38</v>
      </c>
      <c r="D15754" s="85">
        <v>8</v>
      </c>
      <c r="E15754" s="83">
        <v>0.98601570000000005</v>
      </c>
      <c r="F15754" s="83">
        <v>0.98778569999999999</v>
      </c>
    </row>
    <row r="15755" spans="2:6">
      <c r="B15755" s="84">
        <v>43794</v>
      </c>
      <c r="C15755" s="85" t="s">
        <v>38</v>
      </c>
      <c r="D15755" s="85">
        <v>9</v>
      </c>
      <c r="E15755" s="83">
        <v>0.98631550000000001</v>
      </c>
      <c r="F15755" s="83">
        <v>0.98807769999999995</v>
      </c>
    </row>
    <row r="15756" spans="2:6">
      <c r="B15756" s="84">
        <v>43794</v>
      </c>
      <c r="C15756" s="85" t="s">
        <v>38</v>
      </c>
      <c r="D15756" s="85">
        <v>10</v>
      </c>
      <c r="E15756" s="83">
        <v>0.98581220000000003</v>
      </c>
      <c r="F15756" s="83">
        <v>0.98753460000000004</v>
      </c>
    </row>
    <row r="15757" spans="2:6">
      <c r="B15757" s="84">
        <v>43794</v>
      </c>
      <c r="C15757" s="85" t="s">
        <v>38</v>
      </c>
      <c r="D15757" s="85">
        <v>11</v>
      </c>
      <c r="E15757" s="83">
        <v>0.98548740000000001</v>
      </c>
      <c r="F15757" s="83">
        <v>0.9870738</v>
      </c>
    </row>
    <row r="15758" spans="2:6">
      <c r="B15758" s="84">
        <v>43794</v>
      </c>
      <c r="C15758" s="85" t="s">
        <v>38</v>
      </c>
      <c r="D15758" s="85">
        <v>12</v>
      </c>
      <c r="E15758" s="83">
        <v>0.98535890000000004</v>
      </c>
      <c r="F15758" s="83">
        <v>0.98676149999999996</v>
      </c>
    </row>
    <row r="15759" spans="2:6">
      <c r="B15759" s="84">
        <v>43794</v>
      </c>
      <c r="C15759" s="85" t="s">
        <v>38</v>
      </c>
      <c r="D15759" s="85">
        <v>13</v>
      </c>
      <c r="E15759" s="83">
        <v>0.98596059999999996</v>
      </c>
      <c r="F15759" s="83">
        <v>0.98695379999999999</v>
      </c>
    </row>
    <row r="15760" spans="2:6">
      <c r="B15760" s="84">
        <v>43794</v>
      </c>
      <c r="C15760" s="85" t="s">
        <v>38</v>
      </c>
      <c r="D15760" s="85">
        <v>14</v>
      </c>
      <c r="E15760" s="83">
        <v>0.98718649999999997</v>
      </c>
      <c r="F15760" s="83">
        <v>0.98747560000000001</v>
      </c>
    </row>
    <row r="15761" spans="2:6">
      <c r="B15761" s="84">
        <v>43794</v>
      </c>
      <c r="C15761" s="85" t="s">
        <v>38</v>
      </c>
      <c r="D15761" s="85">
        <v>15</v>
      </c>
      <c r="E15761" s="83">
        <v>0.98804110000000001</v>
      </c>
      <c r="F15761" s="83">
        <v>0.98783549999999998</v>
      </c>
    </row>
    <row r="15762" spans="2:6">
      <c r="B15762" s="84">
        <v>43794</v>
      </c>
      <c r="C15762" s="85" t="s">
        <v>38</v>
      </c>
      <c r="D15762" s="85">
        <v>16</v>
      </c>
      <c r="E15762" s="83">
        <v>0.98856750000000004</v>
      </c>
      <c r="F15762" s="83">
        <v>0.98816700000000002</v>
      </c>
    </row>
    <row r="15763" spans="2:6">
      <c r="B15763" s="84">
        <v>43794</v>
      </c>
      <c r="C15763" s="85" t="s">
        <v>38</v>
      </c>
      <c r="D15763" s="85">
        <v>17</v>
      </c>
      <c r="E15763" s="83">
        <v>0.98901090000000003</v>
      </c>
      <c r="F15763" s="83">
        <v>0.98856189999999999</v>
      </c>
    </row>
    <row r="15764" spans="2:6">
      <c r="B15764" s="84">
        <v>43794</v>
      </c>
      <c r="C15764" s="85" t="s">
        <v>38</v>
      </c>
      <c r="D15764" s="85">
        <v>18</v>
      </c>
      <c r="E15764" s="83">
        <v>0.98890639999999996</v>
      </c>
      <c r="F15764" s="83">
        <v>0.98841100000000004</v>
      </c>
    </row>
    <row r="15765" spans="2:6">
      <c r="B15765" s="84">
        <v>43794</v>
      </c>
      <c r="C15765" s="85" t="s">
        <v>38</v>
      </c>
      <c r="D15765" s="85">
        <v>19</v>
      </c>
      <c r="E15765" s="83">
        <v>0.9884442</v>
      </c>
      <c r="F15765" s="83">
        <v>0.98784380000000005</v>
      </c>
    </row>
    <row r="15766" spans="2:6">
      <c r="B15766" s="84">
        <v>43794</v>
      </c>
      <c r="C15766" s="85" t="s">
        <v>38</v>
      </c>
      <c r="D15766" s="85">
        <v>20</v>
      </c>
      <c r="E15766" s="83">
        <v>0.98780710000000005</v>
      </c>
      <c r="F15766" s="83">
        <v>0.98721990000000004</v>
      </c>
    </row>
    <row r="15767" spans="2:6">
      <c r="B15767" s="84">
        <v>43794</v>
      </c>
      <c r="C15767" s="85" t="s">
        <v>38</v>
      </c>
      <c r="D15767" s="85">
        <v>21</v>
      </c>
      <c r="E15767" s="83">
        <v>0.98762890000000003</v>
      </c>
      <c r="F15767" s="83">
        <v>0.9871065</v>
      </c>
    </row>
    <row r="15768" spans="2:6">
      <c r="B15768" s="84">
        <v>43794</v>
      </c>
      <c r="C15768" s="85" t="s">
        <v>38</v>
      </c>
      <c r="D15768" s="85">
        <v>22</v>
      </c>
      <c r="E15768" s="83">
        <v>0.98811499999999997</v>
      </c>
      <c r="F15768" s="83">
        <v>0.98764280000000004</v>
      </c>
    </row>
    <row r="15769" spans="2:6">
      <c r="B15769" s="84">
        <v>43794</v>
      </c>
      <c r="C15769" s="85" t="s">
        <v>38</v>
      </c>
      <c r="D15769" s="85">
        <v>23</v>
      </c>
      <c r="E15769" s="83">
        <v>0.98832489999999995</v>
      </c>
      <c r="F15769" s="83">
        <v>0.98770999999999998</v>
      </c>
    </row>
    <row r="15770" spans="2:6">
      <c r="B15770" s="84">
        <v>43794</v>
      </c>
      <c r="C15770" s="85" t="s">
        <v>38</v>
      </c>
      <c r="D15770" s="85">
        <v>24</v>
      </c>
      <c r="E15770" s="83">
        <v>0.98869750000000001</v>
      </c>
      <c r="F15770" s="83">
        <v>0.98789769999999999</v>
      </c>
    </row>
    <row r="15771" spans="2:6">
      <c r="B15771" s="84">
        <v>43794</v>
      </c>
      <c r="C15771" s="85" t="s">
        <v>38</v>
      </c>
      <c r="D15771" s="85">
        <v>25</v>
      </c>
      <c r="E15771" s="83">
        <v>0.98898319999999995</v>
      </c>
      <c r="F15771" s="83">
        <v>0.98817750000000004</v>
      </c>
    </row>
    <row r="15772" spans="2:6">
      <c r="B15772" s="84">
        <v>43794</v>
      </c>
      <c r="C15772" s="85" t="s">
        <v>38</v>
      </c>
      <c r="D15772" s="85">
        <v>26</v>
      </c>
      <c r="E15772" s="83">
        <v>0.98851140000000004</v>
      </c>
      <c r="F15772" s="83">
        <v>0.98773540000000004</v>
      </c>
    </row>
    <row r="15773" spans="2:6">
      <c r="B15773" s="84">
        <v>43794</v>
      </c>
      <c r="C15773" s="85" t="s">
        <v>38</v>
      </c>
      <c r="D15773" s="85">
        <v>27</v>
      </c>
      <c r="E15773" s="83">
        <v>0.98852549999999995</v>
      </c>
      <c r="F15773" s="83">
        <v>0.98781540000000001</v>
      </c>
    </row>
    <row r="15774" spans="2:6">
      <c r="B15774" s="84">
        <v>43794</v>
      </c>
      <c r="C15774" s="85" t="s">
        <v>38</v>
      </c>
      <c r="D15774" s="85">
        <v>28</v>
      </c>
      <c r="E15774" s="83">
        <v>0.98837560000000002</v>
      </c>
      <c r="F15774" s="83">
        <v>0.98768440000000002</v>
      </c>
    </row>
    <row r="15775" spans="2:6">
      <c r="B15775" s="84">
        <v>43794</v>
      </c>
      <c r="C15775" s="85" t="s">
        <v>38</v>
      </c>
      <c r="D15775" s="85">
        <v>29</v>
      </c>
      <c r="E15775" s="83">
        <v>0.98809939999999996</v>
      </c>
      <c r="F15775" s="83">
        <v>0.98742479999999999</v>
      </c>
    </row>
    <row r="15776" spans="2:6">
      <c r="B15776" s="84">
        <v>43794</v>
      </c>
      <c r="C15776" s="85" t="s">
        <v>38</v>
      </c>
      <c r="D15776" s="85">
        <v>30</v>
      </c>
      <c r="E15776" s="83">
        <v>0.98819659999999998</v>
      </c>
      <c r="F15776" s="83">
        <v>0.98756840000000001</v>
      </c>
    </row>
    <row r="15777" spans="2:6">
      <c r="B15777" s="84">
        <v>43794</v>
      </c>
      <c r="C15777" s="85" t="s">
        <v>38</v>
      </c>
      <c r="D15777" s="85">
        <v>31</v>
      </c>
      <c r="E15777" s="83">
        <v>0.98830510000000005</v>
      </c>
      <c r="F15777" s="83">
        <v>0.98784819999999995</v>
      </c>
    </row>
    <row r="15778" spans="2:6">
      <c r="B15778" s="84">
        <v>43794</v>
      </c>
      <c r="C15778" s="85" t="s">
        <v>38</v>
      </c>
      <c r="D15778" s="85">
        <v>32</v>
      </c>
      <c r="E15778" s="83">
        <v>0.98847470000000004</v>
      </c>
      <c r="F15778" s="83">
        <v>0.98802029999999996</v>
      </c>
    </row>
    <row r="15779" spans="2:6">
      <c r="B15779" s="84">
        <v>43794</v>
      </c>
      <c r="C15779" s="85" t="s">
        <v>38</v>
      </c>
      <c r="D15779" s="85">
        <v>33</v>
      </c>
      <c r="E15779" s="83">
        <v>0.98842269999999999</v>
      </c>
      <c r="F15779" s="83">
        <v>0.98796930000000005</v>
      </c>
    </row>
    <row r="15780" spans="2:6">
      <c r="B15780" s="84">
        <v>43794</v>
      </c>
      <c r="C15780" s="85" t="s">
        <v>38</v>
      </c>
      <c r="D15780" s="85">
        <v>34</v>
      </c>
      <c r="E15780" s="83">
        <v>0.98835980000000001</v>
      </c>
      <c r="F15780" s="83">
        <v>0.98795520000000003</v>
      </c>
    </row>
    <row r="15781" spans="2:6">
      <c r="B15781" s="84">
        <v>43794</v>
      </c>
      <c r="C15781" s="85" t="s">
        <v>38</v>
      </c>
      <c r="D15781" s="85">
        <v>35</v>
      </c>
      <c r="E15781" s="83">
        <v>0.98814089999999999</v>
      </c>
      <c r="F15781" s="83">
        <v>0.98777519999999996</v>
      </c>
    </row>
    <row r="15782" spans="2:6">
      <c r="B15782" s="84">
        <v>43794</v>
      </c>
      <c r="C15782" s="85" t="s">
        <v>38</v>
      </c>
      <c r="D15782" s="85">
        <v>36</v>
      </c>
      <c r="E15782" s="83">
        <v>0.98795449999999996</v>
      </c>
      <c r="F15782" s="83">
        <v>0.9874077</v>
      </c>
    </row>
    <row r="15783" spans="2:6">
      <c r="B15783" s="84">
        <v>43794</v>
      </c>
      <c r="C15783" s="85" t="s">
        <v>38</v>
      </c>
      <c r="D15783" s="85">
        <v>37</v>
      </c>
      <c r="E15783" s="83">
        <v>0.9878017</v>
      </c>
      <c r="F15783" s="83">
        <v>0.98731840000000004</v>
      </c>
    </row>
    <row r="15784" spans="2:6">
      <c r="B15784" s="84">
        <v>43794</v>
      </c>
      <c r="C15784" s="85" t="s">
        <v>38</v>
      </c>
      <c r="D15784" s="85">
        <v>38</v>
      </c>
      <c r="E15784" s="83">
        <v>0.98787670000000005</v>
      </c>
      <c r="F15784" s="83">
        <v>0.98742240000000003</v>
      </c>
    </row>
    <row r="15785" spans="2:6">
      <c r="B15785" s="84">
        <v>43794</v>
      </c>
      <c r="C15785" s="85" t="s">
        <v>38</v>
      </c>
      <c r="D15785" s="85">
        <v>39</v>
      </c>
      <c r="E15785" s="83">
        <v>0.98808600000000002</v>
      </c>
      <c r="F15785" s="83">
        <v>0.98775659999999998</v>
      </c>
    </row>
    <row r="15786" spans="2:6">
      <c r="B15786" s="84">
        <v>43794</v>
      </c>
      <c r="C15786" s="85" t="s">
        <v>38</v>
      </c>
      <c r="D15786" s="85">
        <v>40</v>
      </c>
      <c r="E15786" s="83">
        <v>0.98811329999999997</v>
      </c>
      <c r="F15786" s="83">
        <v>0.98792849999999999</v>
      </c>
    </row>
    <row r="15787" spans="2:6">
      <c r="B15787" s="84">
        <v>43794</v>
      </c>
      <c r="C15787" s="85" t="s">
        <v>38</v>
      </c>
      <c r="D15787" s="85">
        <v>41</v>
      </c>
      <c r="E15787" s="83">
        <v>0.98814340000000001</v>
      </c>
      <c r="F15787" s="83">
        <v>0.98791130000000005</v>
      </c>
    </row>
    <row r="15788" spans="2:6">
      <c r="B15788" s="84">
        <v>43794</v>
      </c>
      <c r="C15788" s="85" t="s">
        <v>38</v>
      </c>
      <c r="D15788" s="85">
        <v>42</v>
      </c>
      <c r="E15788" s="83">
        <v>0.98766200000000004</v>
      </c>
      <c r="F15788" s="83">
        <v>0.98739129999999997</v>
      </c>
    </row>
    <row r="15789" spans="2:6">
      <c r="B15789" s="84">
        <v>43794</v>
      </c>
      <c r="C15789" s="85" t="s">
        <v>38</v>
      </c>
      <c r="D15789" s="85">
        <v>43</v>
      </c>
      <c r="E15789" s="83">
        <v>0.98703169999999996</v>
      </c>
      <c r="F15789" s="83">
        <v>0.98703969999999996</v>
      </c>
    </row>
    <row r="15790" spans="2:6">
      <c r="B15790" s="84">
        <v>43794</v>
      </c>
      <c r="C15790" s="85" t="s">
        <v>38</v>
      </c>
      <c r="D15790" s="85">
        <v>44</v>
      </c>
      <c r="E15790" s="83">
        <v>0.98622350000000003</v>
      </c>
      <c r="F15790" s="83">
        <v>0.98670679999999999</v>
      </c>
    </row>
    <row r="15791" spans="2:6">
      <c r="B15791" s="84">
        <v>43794</v>
      </c>
      <c r="C15791" s="85" t="s">
        <v>38</v>
      </c>
      <c r="D15791" s="85">
        <v>45</v>
      </c>
      <c r="E15791" s="83">
        <v>0.98523669999999997</v>
      </c>
      <c r="F15791" s="83">
        <v>0.986371</v>
      </c>
    </row>
    <row r="15792" spans="2:6">
      <c r="B15792" s="84">
        <v>43794</v>
      </c>
      <c r="C15792" s="85" t="s">
        <v>38</v>
      </c>
      <c r="D15792" s="85">
        <v>46</v>
      </c>
      <c r="E15792" s="83">
        <v>0.98500520000000003</v>
      </c>
      <c r="F15792" s="83">
        <v>0.98627960000000003</v>
      </c>
    </row>
    <row r="15793" spans="2:6">
      <c r="B15793" s="84">
        <v>43794</v>
      </c>
      <c r="C15793" s="85" t="s">
        <v>38</v>
      </c>
      <c r="D15793" s="85">
        <v>47</v>
      </c>
      <c r="E15793" s="83">
        <v>0.98513519999999999</v>
      </c>
      <c r="F15793" s="83">
        <v>0.98663109999999998</v>
      </c>
    </row>
    <row r="15794" spans="2:6">
      <c r="B15794" s="84">
        <v>43794</v>
      </c>
      <c r="C15794" s="85" t="s">
        <v>38</v>
      </c>
      <c r="D15794" s="85">
        <v>48</v>
      </c>
      <c r="E15794" s="83">
        <v>0.98458619999999997</v>
      </c>
      <c r="F15794" s="83">
        <v>0.98635220000000001</v>
      </c>
    </row>
    <row r="15795" spans="2:6">
      <c r="B15795" s="84">
        <v>43795</v>
      </c>
      <c r="C15795" s="85" t="s">
        <v>38</v>
      </c>
      <c r="D15795" s="85">
        <v>1</v>
      </c>
      <c r="E15795" s="83">
        <v>0.984263</v>
      </c>
      <c r="F15795" s="83">
        <v>0.98622019999999999</v>
      </c>
    </row>
    <row r="15796" spans="2:6">
      <c r="B15796" s="84">
        <v>43795</v>
      </c>
      <c r="C15796" s="85" t="s">
        <v>38</v>
      </c>
      <c r="D15796" s="85">
        <v>2</v>
      </c>
      <c r="E15796" s="83">
        <v>0.98399000000000003</v>
      </c>
      <c r="F15796" s="83">
        <v>0.98595390000000005</v>
      </c>
    </row>
    <row r="15797" spans="2:6">
      <c r="B15797" s="84">
        <v>43795</v>
      </c>
      <c r="C15797" s="85" t="s">
        <v>38</v>
      </c>
      <c r="D15797" s="85">
        <v>3</v>
      </c>
      <c r="E15797" s="83">
        <v>0.98448069999999999</v>
      </c>
      <c r="F15797" s="83">
        <v>0.98647090000000004</v>
      </c>
    </row>
    <row r="15798" spans="2:6">
      <c r="B15798" s="84">
        <v>43795</v>
      </c>
      <c r="C15798" s="85" t="s">
        <v>38</v>
      </c>
      <c r="D15798" s="85">
        <v>4</v>
      </c>
      <c r="E15798" s="83">
        <v>0.98470469999999999</v>
      </c>
      <c r="F15798" s="83">
        <v>0.98641089999999998</v>
      </c>
    </row>
    <row r="15799" spans="2:6">
      <c r="B15799" s="84">
        <v>43795</v>
      </c>
      <c r="C15799" s="85" t="s">
        <v>38</v>
      </c>
      <c r="D15799" s="85">
        <v>5</v>
      </c>
      <c r="E15799" s="83">
        <v>0.9846123</v>
      </c>
      <c r="F15799" s="83">
        <v>0.98634460000000002</v>
      </c>
    </row>
    <row r="15800" spans="2:6">
      <c r="B15800" s="84">
        <v>43795</v>
      </c>
      <c r="C15800" s="85" t="s">
        <v>38</v>
      </c>
      <c r="D15800" s="85">
        <v>6</v>
      </c>
      <c r="E15800" s="83">
        <v>0.98471359999999997</v>
      </c>
      <c r="F15800" s="83">
        <v>0.98651239999999996</v>
      </c>
    </row>
    <row r="15801" spans="2:6">
      <c r="B15801" s="84">
        <v>43795</v>
      </c>
      <c r="C15801" s="85" t="s">
        <v>38</v>
      </c>
      <c r="D15801" s="85">
        <v>7</v>
      </c>
      <c r="E15801" s="83">
        <v>0.98395370000000004</v>
      </c>
      <c r="F15801" s="83">
        <v>0.98607630000000002</v>
      </c>
    </row>
    <row r="15802" spans="2:6">
      <c r="B15802" s="84">
        <v>43795</v>
      </c>
      <c r="C15802" s="85" t="s">
        <v>38</v>
      </c>
      <c r="D15802" s="85">
        <v>8</v>
      </c>
      <c r="E15802" s="83">
        <v>0.98414880000000005</v>
      </c>
      <c r="F15802" s="83">
        <v>0.98621809999999999</v>
      </c>
    </row>
    <row r="15803" spans="2:6">
      <c r="B15803" s="84">
        <v>43795</v>
      </c>
      <c r="C15803" s="85" t="s">
        <v>38</v>
      </c>
      <c r="D15803" s="85">
        <v>9</v>
      </c>
      <c r="E15803" s="83">
        <v>0.98430649999999997</v>
      </c>
      <c r="F15803" s="83">
        <v>0.98634330000000003</v>
      </c>
    </row>
    <row r="15804" spans="2:6">
      <c r="B15804" s="84">
        <v>43795</v>
      </c>
      <c r="C15804" s="85" t="s">
        <v>38</v>
      </c>
      <c r="D15804" s="85">
        <v>10</v>
      </c>
      <c r="E15804" s="83">
        <v>0.98462269999999996</v>
      </c>
      <c r="F15804" s="83">
        <v>0.98686399999999996</v>
      </c>
    </row>
    <row r="15805" spans="2:6">
      <c r="B15805" s="84">
        <v>43795</v>
      </c>
      <c r="C15805" s="85" t="s">
        <v>38</v>
      </c>
      <c r="D15805" s="85">
        <v>11</v>
      </c>
      <c r="E15805" s="83">
        <v>0.98441820000000002</v>
      </c>
      <c r="F15805" s="83">
        <v>0.98668789999999995</v>
      </c>
    </row>
    <row r="15806" spans="2:6">
      <c r="B15806" s="84">
        <v>43795</v>
      </c>
      <c r="C15806" s="85" t="s">
        <v>38</v>
      </c>
      <c r="D15806" s="85">
        <v>12</v>
      </c>
      <c r="E15806" s="83">
        <v>0.98426340000000001</v>
      </c>
      <c r="F15806" s="83">
        <v>0.98665400000000003</v>
      </c>
    </row>
    <row r="15807" spans="2:6">
      <c r="B15807" s="84">
        <v>43795</v>
      </c>
      <c r="C15807" s="85" t="s">
        <v>38</v>
      </c>
      <c r="D15807" s="85">
        <v>13</v>
      </c>
      <c r="E15807" s="83">
        <v>0.98465950000000002</v>
      </c>
      <c r="F15807" s="83">
        <v>0.98680009999999996</v>
      </c>
    </row>
    <row r="15808" spans="2:6">
      <c r="B15808" s="84">
        <v>43795</v>
      </c>
      <c r="C15808" s="85" t="s">
        <v>38</v>
      </c>
      <c r="D15808" s="85">
        <v>14</v>
      </c>
      <c r="E15808" s="83">
        <v>0.98535790000000001</v>
      </c>
      <c r="F15808" s="83">
        <v>0.98698039999999998</v>
      </c>
    </row>
    <row r="15809" spans="2:6">
      <c r="B15809" s="84">
        <v>43795</v>
      </c>
      <c r="C15809" s="85" t="s">
        <v>38</v>
      </c>
      <c r="D15809" s="85">
        <v>15</v>
      </c>
      <c r="E15809" s="83">
        <v>0.98603770000000002</v>
      </c>
      <c r="F15809" s="83">
        <v>0.98740669999999997</v>
      </c>
    </row>
    <row r="15810" spans="2:6">
      <c r="B15810" s="84">
        <v>43795</v>
      </c>
      <c r="C15810" s="85" t="s">
        <v>38</v>
      </c>
      <c r="D15810" s="85">
        <v>16</v>
      </c>
      <c r="E15810" s="83">
        <v>0.98577230000000005</v>
      </c>
      <c r="F15810" s="83">
        <v>0.98719409999999996</v>
      </c>
    </row>
    <row r="15811" spans="2:6">
      <c r="B15811" s="84">
        <v>43795</v>
      </c>
      <c r="C15811" s="85" t="s">
        <v>38</v>
      </c>
      <c r="D15811" s="85">
        <v>17</v>
      </c>
      <c r="E15811" s="83">
        <v>0.98546630000000002</v>
      </c>
      <c r="F15811" s="83">
        <v>0.98683089999999996</v>
      </c>
    </row>
    <row r="15812" spans="2:6">
      <c r="B15812" s="84">
        <v>43795</v>
      </c>
      <c r="C15812" s="85" t="s">
        <v>38</v>
      </c>
      <c r="D15812" s="85">
        <v>18</v>
      </c>
      <c r="E15812" s="83">
        <v>0.98519400000000001</v>
      </c>
      <c r="F15812" s="83">
        <v>0.9865121</v>
      </c>
    </row>
    <row r="15813" spans="2:6">
      <c r="B15813" s="84">
        <v>43795</v>
      </c>
      <c r="C15813" s="85" t="s">
        <v>38</v>
      </c>
      <c r="D15813" s="85">
        <v>19</v>
      </c>
      <c r="E15813" s="83">
        <v>0.98539589999999999</v>
      </c>
      <c r="F15813" s="83">
        <v>0.98653159999999995</v>
      </c>
    </row>
    <row r="15814" spans="2:6">
      <c r="B15814" s="84">
        <v>43795</v>
      </c>
      <c r="C15814" s="85" t="s">
        <v>38</v>
      </c>
      <c r="D15814" s="85">
        <v>20</v>
      </c>
      <c r="E15814" s="83">
        <v>0.98510850000000005</v>
      </c>
      <c r="F15814" s="83">
        <v>0.98607809999999996</v>
      </c>
    </row>
    <row r="15815" spans="2:6">
      <c r="B15815" s="84">
        <v>43795</v>
      </c>
      <c r="C15815" s="85" t="s">
        <v>38</v>
      </c>
      <c r="D15815" s="85">
        <v>21</v>
      </c>
      <c r="E15815" s="83">
        <v>0.98486580000000001</v>
      </c>
      <c r="F15815" s="83">
        <v>0.98572249999999995</v>
      </c>
    </row>
    <row r="15816" spans="2:6">
      <c r="B15816" s="84">
        <v>43795</v>
      </c>
      <c r="C15816" s="85" t="s">
        <v>38</v>
      </c>
      <c r="D15816" s="85">
        <v>22</v>
      </c>
      <c r="E15816" s="83">
        <v>0.98507520000000004</v>
      </c>
      <c r="F15816" s="83">
        <v>0.98600469999999996</v>
      </c>
    </row>
    <row r="15817" spans="2:6">
      <c r="B15817" s="84">
        <v>43795</v>
      </c>
      <c r="C15817" s="85" t="s">
        <v>38</v>
      </c>
      <c r="D15817" s="85">
        <v>23</v>
      </c>
      <c r="E15817" s="83">
        <v>0.98500909999999997</v>
      </c>
      <c r="F15817" s="83">
        <v>0.98597749999999995</v>
      </c>
    </row>
    <row r="15818" spans="2:6">
      <c r="B15818" s="84">
        <v>43795</v>
      </c>
      <c r="C15818" s="85" t="s">
        <v>38</v>
      </c>
      <c r="D15818" s="85">
        <v>24</v>
      </c>
      <c r="E15818" s="83">
        <v>0.98482420000000004</v>
      </c>
      <c r="F15818" s="83">
        <v>0.98582389999999998</v>
      </c>
    </row>
    <row r="15819" spans="2:6">
      <c r="B15819" s="84">
        <v>43795</v>
      </c>
      <c r="C15819" s="85" t="s">
        <v>38</v>
      </c>
      <c r="D15819" s="85">
        <v>25</v>
      </c>
      <c r="E15819" s="83">
        <v>0.98467729999999998</v>
      </c>
      <c r="F15819" s="83">
        <v>0.98560119999999996</v>
      </c>
    </row>
    <row r="15820" spans="2:6">
      <c r="B15820" s="84">
        <v>43795</v>
      </c>
      <c r="C15820" s="85" t="s">
        <v>38</v>
      </c>
      <c r="D15820" s="85">
        <v>26</v>
      </c>
      <c r="E15820" s="83">
        <v>0.98494890000000002</v>
      </c>
      <c r="F15820" s="83">
        <v>0.98600220000000005</v>
      </c>
    </row>
    <row r="15821" spans="2:6">
      <c r="B15821" s="84">
        <v>43795</v>
      </c>
      <c r="C15821" s="85" t="s">
        <v>38</v>
      </c>
      <c r="D15821" s="85">
        <v>27</v>
      </c>
      <c r="E15821" s="83">
        <v>0.98467199999999999</v>
      </c>
      <c r="F15821" s="83">
        <v>0.98575860000000004</v>
      </c>
    </row>
    <row r="15822" spans="2:6">
      <c r="B15822" s="84">
        <v>43795</v>
      </c>
      <c r="C15822" s="85" t="s">
        <v>38</v>
      </c>
      <c r="D15822" s="85">
        <v>28</v>
      </c>
      <c r="E15822" s="83">
        <v>0.98422469999999995</v>
      </c>
      <c r="F15822" s="83">
        <v>0.98558140000000005</v>
      </c>
    </row>
    <row r="15823" spans="2:6">
      <c r="B15823" s="84">
        <v>43795</v>
      </c>
      <c r="C15823" s="85" t="s">
        <v>38</v>
      </c>
      <c r="D15823" s="85">
        <v>29</v>
      </c>
      <c r="E15823" s="83">
        <v>0.98394079999999995</v>
      </c>
      <c r="F15823" s="83">
        <v>0.98519310000000004</v>
      </c>
    </row>
    <row r="15824" spans="2:6">
      <c r="B15824" s="84">
        <v>43795</v>
      </c>
      <c r="C15824" s="85" t="s">
        <v>38</v>
      </c>
      <c r="D15824" s="85">
        <v>30</v>
      </c>
      <c r="E15824" s="83">
        <v>0.98405160000000003</v>
      </c>
      <c r="F15824" s="83">
        <v>0.98516979999999998</v>
      </c>
    </row>
    <row r="15825" spans="2:6">
      <c r="B15825" s="84">
        <v>43795</v>
      </c>
      <c r="C15825" s="85" t="s">
        <v>38</v>
      </c>
      <c r="D15825" s="85">
        <v>31</v>
      </c>
      <c r="E15825" s="83">
        <v>0.98438150000000002</v>
      </c>
      <c r="F15825" s="83">
        <v>0.98557799999999995</v>
      </c>
    </row>
    <row r="15826" spans="2:6">
      <c r="B15826" s="84">
        <v>43795</v>
      </c>
      <c r="C15826" s="85" t="s">
        <v>38</v>
      </c>
      <c r="D15826" s="85">
        <v>32</v>
      </c>
      <c r="E15826" s="83">
        <v>0.98434999999999995</v>
      </c>
      <c r="F15826" s="83">
        <v>0.98561940000000003</v>
      </c>
    </row>
    <row r="15827" spans="2:6">
      <c r="B15827" s="84">
        <v>43795</v>
      </c>
      <c r="C15827" s="85" t="s">
        <v>38</v>
      </c>
      <c r="D15827" s="85">
        <v>33</v>
      </c>
      <c r="E15827" s="83">
        <v>0.98429999999999995</v>
      </c>
      <c r="F15827" s="83">
        <v>0.98598730000000001</v>
      </c>
    </row>
    <row r="15828" spans="2:6">
      <c r="B15828" s="84">
        <v>43795</v>
      </c>
      <c r="C15828" s="85" t="s">
        <v>38</v>
      </c>
      <c r="D15828" s="85">
        <v>34</v>
      </c>
      <c r="E15828" s="83">
        <v>0.9846625</v>
      </c>
      <c r="F15828" s="83">
        <v>0.98614210000000002</v>
      </c>
    </row>
    <row r="15829" spans="2:6">
      <c r="B15829" s="84">
        <v>43795</v>
      </c>
      <c r="C15829" s="85" t="s">
        <v>38</v>
      </c>
      <c r="D15829" s="85">
        <v>35</v>
      </c>
      <c r="E15829" s="83">
        <v>0.98497330000000005</v>
      </c>
      <c r="F15829" s="83">
        <v>0.98634160000000004</v>
      </c>
    </row>
    <row r="15830" spans="2:6">
      <c r="B15830" s="84">
        <v>43795</v>
      </c>
      <c r="C15830" s="85" t="s">
        <v>38</v>
      </c>
      <c r="D15830" s="85">
        <v>36</v>
      </c>
      <c r="E15830" s="83">
        <v>0.98505169999999997</v>
      </c>
      <c r="F15830" s="83">
        <v>0.98627920000000002</v>
      </c>
    </row>
    <row r="15831" spans="2:6">
      <c r="B15831" s="84">
        <v>43795</v>
      </c>
      <c r="C15831" s="85" t="s">
        <v>38</v>
      </c>
      <c r="D15831" s="85">
        <v>37</v>
      </c>
      <c r="E15831" s="83">
        <v>0.98519440000000003</v>
      </c>
      <c r="F15831" s="83">
        <v>0.98647510000000005</v>
      </c>
    </row>
    <row r="15832" spans="2:6">
      <c r="B15832" s="84">
        <v>43795</v>
      </c>
      <c r="C15832" s="85" t="s">
        <v>38</v>
      </c>
      <c r="D15832" s="85">
        <v>38</v>
      </c>
      <c r="E15832" s="83">
        <v>0.98554280000000005</v>
      </c>
      <c r="F15832" s="83">
        <v>0.98684519999999998</v>
      </c>
    </row>
    <row r="15833" spans="2:6">
      <c r="B15833" s="84">
        <v>43795</v>
      </c>
      <c r="C15833" s="85" t="s">
        <v>38</v>
      </c>
      <c r="D15833" s="85">
        <v>39</v>
      </c>
      <c r="E15833" s="83">
        <v>0.98546880000000003</v>
      </c>
      <c r="F15833" s="83">
        <v>0.98680159999999995</v>
      </c>
    </row>
    <row r="15834" spans="2:6">
      <c r="B15834" s="84">
        <v>43795</v>
      </c>
      <c r="C15834" s="85" t="s">
        <v>38</v>
      </c>
      <c r="D15834" s="85">
        <v>40</v>
      </c>
      <c r="E15834" s="83">
        <v>0.98554180000000002</v>
      </c>
      <c r="F15834" s="83">
        <v>0.98667519999999997</v>
      </c>
    </row>
    <row r="15835" spans="2:6">
      <c r="B15835" s="84">
        <v>43795</v>
      </c>
      <c r="C15835" s="85" t="s">
        <v>38</v>
      </c>
      <c r="D15835" s="85">
        <v>41</v>
      </c>
      <c r="E15835" s="83">
        <v>0.98553100000000005</v>
      </c>
      <c r="F15835" s="83">
        <v>0.98656509999999997</v>
      </c>
    </row>
    <row r="15836" spans="2:6">
      <c r="B15836" s="84">
        <v>43795</v>
      </c>
      <c r="C15836" s="85" t="s">
        <v>38</v>
      </c>
      <c r="D15836" s="85">
        <v>42</v>
      </c>
      <c r="E15836" s="83">
        <v>0.98635499999999998</v>
      </c>
      <c r="F15836" s="83">
        <v>0.98754679999999995</v>
      </c>
    </row>
    <row r="15837" spans="2:6">
      <c r="B15837" s="84">
        <v>43795</v>
      </c>
      <c r="C15837" s="85" t="s">
        <v>38</v>
      </c>
      <c r="D15837" s="85">
        <v>43</v>
      </c>
      <c r="E15837" s="83">
        <v>0.98590520000000004</v>
      </c>
      <c r="F15837" s="83">
        <v>0.98745850000000002</v>
      </c>
    </row>
    <row r="15838" spans="2:6">
      <c r="B15838" s="84">
        <v>43795</v>
      </c>
      <c r="C15838" s="85" t="s">
        <v>38</v>
      </c>
      <c r="D15838" s="85">
        <v>44</v>
      </c>
      <c r="E15838" s="83">
        <v>0.98488359999999997</v>
      </c>
      <c r="F15838" s="83">
        <v>0.98730050000000003</v>
      </c>
    </row>
    <row r="15839" spans="2:6">
      <c r="B15839" s="84">
        <v>43795</v>
      </c>
      <c r="C15839" s="85" t="s">
        <v>38</v>
      </c>
      <c r="D15839" s="85">
        <v>45</v>
      </c>
      <c r="E15839" s="83">
        <v>0.98356719999999997</v>
      </c>
      <c r="F15839" s="83">
        <v>0.98669240000000002</v>
      </c>
    </row>
    <row r="15840" spans="2:6">
      <c r="B15840" s="84">
        <v>43795</v>
      </c>
      <c r="C15840" s="85" t="s">
        <v>38</v>
      </c>
      <c r="D15840" s="85">
        <v>46</v>
      </c>
      <c r="E15840" s="83">
        <v>0.98324940000000005</v>
      </c>
      <c r="F15840" s="83">
        <v>0.98665650000000005</v>
      </c>
    </row>
    <row r="15841" spans="2:6">
      <c r="B15841" s="84">
        <v>43795</v>
      </c>
      <c r="C15841" s="85" t="s">
        <v>38</v>
      </c>
      <c r="D15841" s="85">
        <v>47</v>
      </c>
      <c r="E15841" s="83">
        <v>0.98310609999999998</v>
      </c>
      <c r="F15841" s="83">
        <v>0.98683650000000001</v>
      </c>
    </row>
    <row r="15842" spans="2:6">
      <c r="B15842" s="84">
        <v>43795</v>
      </c>
      <c r="C15842" s="85" t="s">
        <v>38</v>
      </c>
      <c r="D15842" s="85">
        <v>48</v>
      </c>
      <c r="E15842" s="83">
        <v>0.98372329999999997</v>
      </c>
      <c r="F15842" s="83">
        <v>0.98767309999999997</v>
      </c>
    </row>
    <row r="15843" spans="2:6">
      <c r="B15843" s="84">
        <v>43796</v>
      </c>
      <c r="C15843" s="85" t="s">
        <v>38</v>
      </c>
      <c r="D15843" s="85">
        <v>1</v>
      </c>
      <c r="E15843" s="83">
        <v>0.98430629999999997</v>
      </c>
      <c r="F15843" s="83">
        <v>0.98801019999999995</v>
      </c>
    </row>
    <row r="15844" spans="2:6">
      <c r="B15844" s="84">
        <v>43796</v>
      </c>
      <c r="C15844" s="85" t="s">
        <v>38</v>
      </c>
      <c r="D15844" s="85">
        <v>2</v>
      </c>
      <c r="E15844" s="83">
        <v>0.98450559999999998</v>
      </c>
      <c r="F15844" s="83">
        <v>0.98810719999999996</v>
      </c>
    </row>
    <row r="15845" spans="2:6">
      <c r="B15845" s="84">
        <v>43796</v>
      </c>
      <c r="C15845" s="85" t="s">
        <v>38</v>
      </c>
      <c r="D15845" s="85">
        <v>3</v>
      </c>
      <c r="E15845" s="83">
        <v>0.98434449999999996</v>
      </c>
      <c r="F15845" s="83">
        <v>0.98812800000000001</v>
      </c>
    </row>
    <row r="15846" spans="2:6">
      <c r="B15846" s="84">
        <v>43796</v>
      </c>
      <c r="C15846" s="85" t="s">
        <v>38</v>
      </c>
      <c r="D15846" s="85">
        <v>4</v>
      </c>
      <c r="E15846" s="83">
        <v>0.98410280000000006</v>
      </c>
      <c r="F15846" s="83">
        <v>0.9880525</v>
      </c>
    </row>
    <row r="15847" spans="2:6">
      <c r="B15847" s="84">
        <v>43796</v>
      </c>
      <c r="C15847" s="85" t="s">
        <v>38</v>
      </c>
      <c r="D15847" s="85">
        <v>5</v>
      </c>
      <c r="E15847" s="83">
        <v>0.98425790000000002</v>
      </c>
      <c r="F15847" s="83">
        <v>0.98814340000000001</v>
      </c>
    </row>
    <row r="15848" spans="2:6">
      <c r="B15848" s="84">
        <v>43796</v>
      </c>
      <c r="C15848" s="85" t="s">
        <v>38</v>
      </c>
      <c r="D15848" s="85">
        <v>6</v>
      </c>
      <c r="E15848" s="83">
        <v>0.9837863</v>
      </c>
      <c r="F15848" s="83">
        <v>0.98767499999999997</v>
      </c>
    </row>
    <row r="15849" spans="2:6">
      <c r="B15849" s="84">
        <v>43796</v>
      </c>
      <c r="C15849" s="85" t="s">
        <v>38</v>
      </c>
      <c r="D15849" s="85">
        <v>7</v>
      </c>
      <c r="E15849" s="83">
        <v>0.98420870000000005</v>
      </c>
      <c r="F15849" s="83">
        <v>0.98794669999999996</v>
      </c>
    </row>
    <row r="15850" spans="2:6">
      <c r="B15850" s="84">
        <v>43796</v>
      </c>
      <c r="C15850" s="85" t="s">
        <v>38</v>
      </c>
      <c r="D15850" s="85">
        <v>8</v>
      </c>
      <c r="E15850" s="83">
        <v>0.98423879999999997</v>
      </c>
      <c r="F15850" s="83">
        <v>0.98793640000000005</v>
      </c>
    </row>
    <row r="15851" spans="2:6">
      <c r="B15851" s="84">
        <v>43796</v>
      </c>
      <c r="C15851" s="85" t="s">
        <v>38</v>
      </c>
      <c r="D15851" s="85">
        <v>9</v>
      </c>
      <c r="E15851" s="83">
        <v>0.98393229999999998</v>
      </c>
      <c r="F15851" s="83">
        <v>0.98742920000000001</v>
      </c>
    </row>
    <row r="15852" spans="2:6">
      <c r="B15852" s="84">
        <v>43796</v>
      </c>
      <c r="C15852" s="85" t="s">
        <v>38</v>
      </c>
      <c r="D15852" s="85">
        <v>10</v>
      </c>
      <c r="E15852" s="83">
        <v>0.98381719999999995</v>
      </c>
      <c r="F15852" s="83">
        <v>0.98723859999999997</v>
      </c>
    </row>
    <row r="15853" spans="2:6">
      <c r="B15853" s="84">
        <v>43796</v>
      </c>
      <c r="C15853" s="85" t="s">
        <v>38</v>
      </c>
      <c r="D15853" s="85">
        <v>11</v>
      </c>
      <c r="E15853" s="83">
        <v>0.98312390000000005</v>
      </c>
      <c r="F15853" s="83">
        <v>0.98665720000000001</v>
      </c>
    </row>
    <row r="15854" spans="2:6">
      <c r="B15854" s="84">
        <v>43796</v>
      </c>
      <c r="C15854" s="85" t="s">
        <v>38</v>
      </c>
      <c r="D15854" s="85">
        <v>12</v>
      </c>
      <c r="E15854" s="83">
        <v>0.98360800000000004</v>
      </c>
      <c r="F15854" s="83">
        <v>0.98672870000000001</v>
      </c>
    </row>
    <row r="15855" spans="2:6">
      <c r="B15855" s="84">
        <v>43796</v>
      </c>
      <c r="C15855" s="85" t="s">
        <v>38</v>
      </c>
      <c r="D15855" s="85">
        <v>13</v>
      </c>
      <c r="E15855" s="83">
        <v>0.98492760000000001</v>
      </c>
      <c r="F15855" s="83">
        <v>0.98717549999999998</v>
      </c>
    </row>
    <row r="15856" spans="2:6">
      <c r="B15856" s="84">
        <v>43796</v>
      </c>
      <c r="C15856" s="85" t="s">
        <v>38</v>
      </c>
      <c r="D15856" s="85">
        <v>14</v>
      </c>
      <c r="E15856" s="83">
        <v>0.98586410000000002</v>
      </c>
      <c r="F15856" s="83">
        <v>0.98715589999999998</v>
      </c>
    </row>
    <row r="15857" spans="2:6">
      <c r="B15857" s="84">
        <v>43796</v>
      </c>
      <c r="C15857" s="85" t="s">
        <v>38</v>
      </c>
      <c r="D15857" s="85">
        <v>15</v>
      </c>
      <c r="E15857" s="83">
        <v>0.9870871</v>
      </c>
      <c r="F15857" s="83">
        <v>0.98769530000000005</v>
      </c>
    </row>
    <row r="15858" spans="2:6">
      <c r="B15858" s="84">
        <v>43796</v>
      </c>
      <c r="C15858" s="85" t="s">
        <v>38</v>
      </c>
      <c r="D15858" s="85">
        <v>16</v>
      </c>
      <c r="E15858" s="83">
        <v>0.98751730000000004</v>
      </c>
      <c r="F15858" s="83">
        <v>0.98794590000000004</v>
      </c>
    </row>
    <row r="15859" spans="2:6">
      <c r="B15859" s="84">
        <v>43796</v>
      </c>
      <c r="C15859" s="85" t="s">
        <v>38</v>
      </c>
      <c r="D15859" s="85">
        <v>17</v>
      </c>
      <c r="E15859" s="83">
        <v>0.98793339999999996</v>
      </c>
      <c r="F15859" s="83">
        <v>0.98828320000000003</v>
      </c>
    </row>
    <row r="15860" spans="2:6">
      <c r="B15860" s="84">
        <v>43796</v>
      </c>
      <c r="C15860" s="85" t="s">
        <v>38</v>
      </c>
      <c r="D15860" s="85">
        <v>18</v>
      </c>
      <c r="E15860" s="83">
        <v>0.9880312</v>
      </c>
      <c r="F15860" s="83">
        <v>0.98830399999999996</v>
      </c>
    </row>
    <row r="15861" spans="2:6">
      <c r="B15861" s="84">
        <v>43796</v>
      </c>
      <c r="C15861" s="85" t="s">
        <v>38</v>
      </c>
      <c r="D15861" s="85">
        <v>19</v>
      </c>
      <c r="E15861" s="83">
        <v>0.98800480000000002</v>
      </c>
      <c r="F15861" s="83">
        <v>0.9880814</v>
      </c>
    </row>
    <row r="15862" spans="2:6">
      <c r="B15862" s="84">
        <v>43796</v>
      </c>
      <c r="C15862" s="85" t="s">
        <v>38</v>
      </c>
      <c r="D15862" s="85">
        <v>20</v>
      </c>
      <c r="E15862" s="83">
        <v>0.98813850000000003</v>
      </c>
      <c r="F15862" s="83">
        <v>0.98819409999999996</v>
      </c>
    </row>
    <row r="15863" spans="2:6">
      <c r="B15863" s="84">
        <v>43796</v>
      </c>
      <c r="C15863" s="85" t="s">
        <v>38</v>
      </c>
      <c r="D15863" s="85">
        <v>21</v>
      </c>
      <c r="E15863" s="83">
        <v>0.98731519999999995</v>
      </c>
      <c r="F15863" s="83">
        <v>0.9871915</v>
      </c>
    </row>
    <row r="15864" spans="2:6">
      <c r="B15864" s="84">
        <v>43796</v>
      </c>
      <c r="C15864" s="85" t="s">
        <v>38</v>
      </c>
      <c r="D15864" s="85">
        <v>22</v>
      </c>
      <c r="E15864" s="83">
        <v>0.98775919999999995</v>
      </c>
      <c r="F15864" s="83">
        <v>0.98754969999999997</v>
      </c>
    </row>
    <row r="15865" spans="2:6">
      <c r="B15865" s="84">
        <v>43796</v>
      </c>
      <c r="C15865" s="85" t="s">
        <v>38</v>
      </c>
      <c r="D15865" s="85">
        <v>23</v>
      </c>
      <c r="E15865" s="83">
        <v>0.98806419999999995</v>
      </c>
      <c r="F15865" s="83">
        <v>0.98785330000000005</v>
      </c>
    </row>
    <row r="15866" spans="2:6">
      <c r="B15866" s="84">
        <v>43796</v>
      </c>
      <c r="C15866" s="85" t="s">
        <v>38</v>
      </c>
      <c r="D15866" s="85">
        <v>24</v>
      </c>
      <c r="E15866" s="83">
        <v>0.98839460000000001</v>
      </c>
      <c r="F15866" s="83">
        <v>0.98817180000000004</v>
      </c>
    </row>
    <row r="15867" spans="2:6">
      <c r="B15867" s="84">
        <v>43796</v>
      </c>
      <c r="C15867" s="85" t="s">
        <v>38</v>
      </c>
      <c r="D15867" s="85">
        <v>25</v>
      </c>
      <c r="E15867" s="83">
        <v>0.98865630000000004</v>
      </c>
      <c r="F15867" s="83">
        <v>0.98841959999999995</v>
      </c>
    </row>
    <row r="15868" spans="2:6">
      <c r="B15868" s="84">
        <v>43796</v>
      </c>
      <c r="C15868" s="85" t="s">
        <v>38</v>
      </c>
      <c r="D15868" s="85">
        <v>26</v>
      </c>
      <c r="E15868" s="83">
        <v>0.98854719999999996</v>
      </c>
      <c r="F15868" s="83">
        <v>0.98825339999999995</v>
      </c>
    </row>
    <row r="15869" spans="2:6">
      <c r="B15869" s="84">
        <v>43796</v>
      </c>
      <c r="C15869" s="85" t="s">
        <v>38</v>
      </c>
      <c r="D15869" s="85">
        <v>27</v>
      </c>
      <c r="E15869" s="83">
        <v>0.98841570000000001</v>
      </c>
      <c r="F15869" s="83">
        <v>0.98820399999999997</v>
      </c>
    </row>
    <row r="15870" spans="2:6">
      <c r="B15870" s="84">
        <v>43796</v>
      </c>
      <c r="C15870" s="85" t="s">
        <v>38</v>
      </c>
      <c r="D15870" s="85">
        <v>28</v>
      </c>
      <c r="E15870" s="83">
        <v>0.98872389999999999</v>
      </c>
      <c r="F15870" s="83">
        <v>0.98854819999999999</v>
      </c>
    </row>
    <row r="15871" spans="2:6">
      <c r="B15871" s="84">
        <v>43796</v>
      </c>
      <c r="C15871" s="85" t="s">
        <v>38</v>
      </c>
      <c r="D15871" s="85">
        <v>29</v>
      </c>
      <c r="E15871" s="83">
        <v>0.98884689999999997</v>
      </c>
      <c r="F15871" s="83">
        <v>0.98869839999999998</v>
      </c>
    </row>
    <row r="15872" spans="2:6">
      <c r="B15872" s="84">
        <v>43796</v>
      </c>
      <c r="C15872" s="85" t="s">
        <v>38</v>
      </c>
      <c r="D15872" s="85">
        <v>30</v>
      </c>
      <c r="E15872" s="83">
        <v>0.98892559999999996</v>
      </c>
      <c r="F15872" s="83">
        <v>0.98893509999999996</v>
      </c>
    </row>
    <row r="15873" spans="2:6">
      <c r="B15873" s="84">
        <v>43796</v>
      </c>
      <c r="C15873" s="85" t="s">
        <v>38</v>
      </c>
      <c r="D15873" s="85">
        <v>31</v>
      </c>
      <c r="E15873" s="83">
        <v>0.98882110000000001</v>
      </c>
      <c r="F15873" s="83">
        <v>0.98911039999999995</v>
      </c>
    </row>
    <row r="15874" spans="2:6">
      <c r="B15874" s="84">
        <v>43796</v>
      </c>
      <c r="C15874" s="85" t="s">
        <v>38</v>
      </c>
      <c r="D15874" s="85">
        <v>32</v>
      </c>
      <c r="E15874" s="83">
        <v>0.9887977</v>
      </c>
      <c r="F15874" s="83">
        <v>0.98914179999999996</v>
      </c>
    </row>
    <row r="15875" spans="2:6">
      <c r="B15875" s="84">
        <v>43796</v>
      </c>
      <c r="C15875" s="85" t="s">
        <v>38</v>
      </c>
      <c r="D15875" s="85">
        <v>33</v>
      </c>
      <c r="E15875" s="83">
        <v>0.98886180000000001</v>
      </c>
      <c r="F15875" s="83">
        <v>0.98909230000000004</v>
      </c>
    </row>
    <row r="15876" spans="2:6">
      <c r="B15876" s="84">
        <v>43796</v>
      </c>
      <c r="C15876" s="85" t="s">
        <v>38</v>
      </c>
      <c r="D15876" s="85">
        <v>34</v>
      </c>
      <c r="E15876" s="83">
        <v>0.98877979999999999</v>
      </c>
      <c r="F15876" s="83">
        <v>0.98903059999999998</v>
      </c>
    </row>
    <row r="15877" spans="2:6">
      <c r="B15877" s="84">
        <v>43796</v>
      </c>
      <c r="C15877" s="85" t="s">
        <v>38</v>
      </c>
      <c r="D15877" s="85">
        <v>35</v>
      </c>
      <c r="E15877" s="83">
        <v>0.9884387</v>
      </c>
      <c r="F15877" s="83">
        <v>0.98876730000000002</v>
      </c>
    </row>
    <row r="15878" spans="2:6">
      <c r="B15878" s="84">
        <v>43796</v>
      </c>
      <c r="C15878" s="85" t="s">
        <v>38</v>
      </c>
      <c r="D15878" s="85">
        <v>36</v>
      </c>
      <c r="E15878" s="83">
        <v>0.98779079999999997</v>
      </c>
      <c r="F15878" s="83">
        <v>0.98817060000000001</v>
      </c>
    </row>
    <row r="15879" spans="2:6">
      <c r="B15879" s="84">
        <v>43796</v>
      </c>
      <c r="C15879" s="85" t="s">
        <v>38</v>
      </c>
      <c r="D15879" s="85">
        <v>37</v>
      </c>
      <c r="E15879" s="83">
        <v>0.98675389999999996</v>
      </c>
      <c r="F15879" s="83">
        <v>0.98730340000000005</v>
      </c>
    </row>
    <row r="15880" spans="2:6">
      <c r="B15880" s="84">
        <v>43796</v>
      </c>
      <c r="C15880" s="85" t="s">
        <v>38</v>
      </c>
      <c r="D15880" s="85">
        <v>38</v>
      </c>
      <c r="E15880" s="83">
        <v>0.98682740000000002</v>
      </c>
      <c r="F15880" s="83">
        <v>0.98725640000000003</v>
      </c>
    </row>
    <row r="15881" spans="2:6">
      <c r="B15881" s="84">
        <v>43796</v>
      </c>
      <c r="C15881" s="85" t="s">
        <v>38</v>
      </c>
      <c r="D15881" s="85">
        <v>39</v>
      </c>
      <c r="E15881" s="83">
        <v>0.98681920000000001</v>
      </c>
      <c r="F15881" s="83">
        <v>0.9871491</v>
      </c>
    </row>
    <row r="15882" spans="2:6">
      <c r="B15882" s="84">
        <v>43796</v>
      </c>
      <c r="C15882" s="85" t="s">
        <v>38</v>
      </c>
      <c r="D15882" s="85">
        <v>40</v>
      </c>
      <c r="E15882" s="83">
        <v>0.98661690000000002</v>
      </c>
      <c r="F15882" s="83">
        <v>0.98723479999999997</v>
      </c>
    </row>
    <row r="15883" spans="2:6">
      <c r="B15883" s="84">
        <v>43796</v>
      </c>
      <c r="C15883" s="85" t="s">
        <v>38</v>
      </c>
      <c r="D15883" s="85">
        <v>41</v>
      </c>
      <c r="E15883" s="83">
        <v>0.9865351</v>
      </c>
      <c r="F15883" s="83">
        <v>0.98720540000000001</v>
      </c>
    </row>
    <row r="15884" spans="2:6">
      <c r="B15884" s="84">
        <v>43796</v>
      </c>
      <c r="C15884" s="85" t="s">
        <v>38</v>
      </c>
      <c r="D15884" s="85">
        <v>42</v>
      </c>
      <c r="E15884" s="83">
        <v>0.98577550000000003</v>
      </c>
      <c r="F15884" s="83">
        <v>0.98702789999999996</v>
      </c>
    </row>
    <row r="15885" spans="2:6">
      <c r="B15885" s="84">
        <v>43796</v>
      </c>
      <c r="C15885" s="85" t="s">
        <v>38</v>
      </c>
      <c r="D15885" s="85">
        <v>43</v>
      </c>
      <c r="E15885" s="83">
        <v>0.98479179999999999</v>
      </c>
      <c r="F15885" s="83">
        <v>0.98684439999999995</v>
      </c>
    </row>
    <row r="15886" spans="2:6">
      <c r="B15886" s="84">
        <v>43796</v>
      </c>
      <c r="C15886" s="85" t="s">
        <v>38</v>
      </c>
      <c r="D15886" s="85">
        <v>44</v>
      </c>
      <c r="E15886" s="83">
        <v>0.98379680000000003</v>
      </c>
      <c r="F15886" s="83">
        <v>0.98650199999999999</v>
      </c>
    </row>
    <row r="15887" spans="2:6">
      <c r="B15887" s="84">
        <v>43796</v>
      </c>
      <c r="C15887" s="85" t="s">
        <v>38</v>
      </c>
      <c r="D15887" s="85">
        <v>45</v>
      </c>
      <c r="E15887" s="83">
        <v>0.98299199999999998</v>
      </c>
      <c r="F15887" s="83">
        <v>0.98599610000000004</v>
      </c>
    </row>
    <row r="15888" spans="2:6">
      <c r="B15888" s="84">
        <v>43796</v>
      </c>
      <c r="C15888" s="85" t="s">
        <v>38</v>
      </c>
      <c r="D15888" s="85">
        <v>46</v>
      </c>
      <c r="E15888" s="83">
        <v>0.98170999999999997</v>
      </c>
      <c r="F15888" s="83">
        <v>0.98561560000000004</v>
      </c>
    </row>
    <row r="15889" spans="2:6">
      <c r="B15889" s="84">
        <v>43796</v>
      </c>
      <c r="C15889" s="85" t="s">
        <v>38</v>
      </c>
      <c r="D15889" s="85">
        <v>47</v>
      </c>
      <c r="E15889" s="83">
        <v>0.98057079999999996</v>
      </c>
      <c r="F15889" s="83">
        <v>0.98535709999999999</v>
      </c>
    </row>
    <row r="15890" spans="2:6">
      <c r="B15890" s="84">
        <v>43796</v>
      </c>
      <c r="C15890" s="85" t="s">
        <v>38</v>
      </c>
      <c r="D15890" s="85">
        <v>48</v>
      </c>
      <c r="E15890" s="83">
        <v>0.97879899999999997</v>
      </c>
      <c r="F15890" s="83">
        <v>0.98393050000000004</v>
      </c>
    </row>
    <row r="15891" spans="2:6">
      <c r="B15891" s="84">
        <v>43797</v>
      </c>
      <c r="C15891" s="85" t="s">
        <v>38</v>
      </c>
      <c r="D15891" s="85">
        <v>1</v>
      </c>
      <c r="E15891" s="83">
        <v>0.97955669999999995</v>
      </c>
      <c r="F15891" s="83">
        <v>0.98483390000000004</v>
      </c>
    </row>
    <row r="15892" spans="2:6">
      <c r="B15892" s="84">
        <v>43797</v>
      </c>
      <c r="C15892" s="85" t="s">
        <v>38</v>
      </c>
      <c r="D15892" s="85">
        <v>2</v>
      </c>
      <c r="E15892" s="83">
        <v>0.97920240000000003</v>
      </c>
      <c r="F15892" s="83">
        <v>0.98445400000000005</v>
      </c>
    </row>
    <row r="15893" spans="2:6">
      <c r="B15893" s="84">
        <v>43797</v>
      </c>
      <c r="C15893" s="85" t="s">
        <v>38</v>
      </c>
      <c r="D15893" s="85">
        <v>3</v>
      </c>
      <c r="E15893" s="83">
        <v>0.97781110000000004</v>
      </c>
      <c r="F15893" s="83">
        <v>0.98321599999999998</v>
      </c>
    </row>
    <row r="15894" spans="2:6">
      <c r="B15894" s="84">
        <v>43797</v>
      </c>
      <c r="C15894" s="85" t="s">
        <v>38</v>
      </c>
      <c r="D15894" s="85">
        <v>4</v>
      </c>
      <c r="E15894" s="83">
        <v>0.97797690000000004</v>
      </c>
      <c r="F15894" s="83">
        <v>0.98342580000000002</v>
      </c>
    </row>
    <row r="15895" spans="2:6">
      <c r="B15895" s="84">
        <v>43797</v>
      </c>
      <c r="C15895" s="85" t="s">
        <v>38</v>
      </c>
      <c r="D15895" s="85">
        <v>5</v>
      </c>
      <c r="E15895" s="83">
        <v>0.9783096</v>
      </c>
      <c r="F15895" s="83">
        <v>0.98380290000000004</v>
      </c>
    </row>
    <row r="15896" spans="2:6">
      <c r="B15896" s="84">
        <v>43797</v>
      </c>
      <c r="C15896" s="85" t="s">
        <v>38</v>
      </c>
      <c r="D15896" s="85">
        <v>6</v>
      </c>
      <c r="E15896" s="83">
        <v>0.97850429999999999</v>
      </c>
      <c r="F15896" s="83">
        <v>0.983935</v>
      </c>
    </row>
    <row r="15897" spans="2:6">
      <c r="B15897" s="84">
        <v>43797</v>
      </c>
      <c r="C15897" s="85" t="s">
        <v>38</v>
      </c>
      <c r="D15897" s="85">
        <v>7</v>
      </c>
      <c r="E15897" s="83">
        <v>0.97849640000000004</v>
      </c>
      <c r="F15897" s="83">
        <v>0.98385310000000004</v>
      </c>
    </row>
    <row r="15898" spans="2:6">
      <c r="B15898" s="84">
        <v>43797</v>
      </c>
      <c r="C15898" s="85" t="s">
        <v>38</v>
      </c>
      <c r="D15898" s="85">
        <v>8</v>
      </c>
      <c r="E15898" s="83">
        <v>0.97834399999999999</v>
      </c>
      <c r="F15898" s="83">
        <v>0.98366640000000005</v>
      </c>
    </row>
    <row r="15899" spans="2:6">
      <c r="B15899" s="84">
        <v>43797</v>
      </c>
      <c r="C15899" s="85" t="s">
        <v>38</v>
      </c>
      <c r="D15899" s="85">
        <v>9</v>
      </c>
      <c r="E15899" s="83">
        <v>0.97831270000000004</v>
      </c>
      <c r="F15899" s="83">
        <v>0.98348340000000001</v>
      </c>
    </row>
    <row r="15900" spans="2:6">
      <c r="B15900" s="84">
        <v>43797</v>
      </c>
      <c r="C15900" s="85" t="s">
        <v>38</v>
      </c>
      <c r="D15900" s="85">
        <v>10</v>
      </c>
      <c r="E15900" s="83">
        <v>0.97833800000000004</v>
      </c>
      <c r="F15900" s="83">
        <v>0.98329909999999998</v>
      </c>
    </row>
    <row r="15901" spans="2:6">
      <c r="B15901" s="84">
        <v>43797</v>
      </c>
      <c r="C15901" s="85" t="s">
        <v>38</v>
      </c>
      <c r="D15901" s="85">
        <v>11</v>
      </c>
      <c r="E15901" s="83">
        <v>0.97898240000000003</v>
      </c>
      <c r="F15901" s="83">
        <v>0.98335830000000002</v>
      </c>
    </row>
    <row r="15902" spans="2:6">
      <c r="B15902" s="84">
        <v>43797</v>
      </c>
      <c r="C15902" s="85" t="s">
        <v>38</v>
      </c>
      <c r="D15902" s="85">
        <v>12</v>
      </c>
      <c r="E15902" s="83">
        <v>0.97933870000000001</v>
      </c>
      <c r="F15902" s="83">
        <v>0.98321670000000005</v>
      </c>
    </row>
    <row r="15903" spans="2:6">
      <c r="B15903" s="84">
        <v>43797</v>
      </c>
      <c r="C15903" s="85" t="s">
        <v>38</v>
      </c>
      <c r="D15903" s="85">
        <v>13</v>
      </c>
      <c r="E15903" s="83">
        <v>0.98007690000000003</v>
      </c>
      <c r="F15903" s="83">
        <v>0.9835815</v>
      </c>
    </row>
    <row r="15904" spans="2:6">
      <c r="B15904" s="84">
        <v>43797</v>
      </c>
      <c r="C15904" s="85" t="s">
        <v>38</v>
      </c>
      <c r="D15904" s="85">
        <v>14</v>
      </c>
      <c r="E15904" s="83">
        <v>0.9811107</v>
      </c>
      <c r="F15904" s="83">
        <v>0.98404449999999999</v>
      </c>
    </row>
    <row r="15905" spans="2:6">
      <c r="B15905" s="84">
        <v>43797</v>
      </c>
      <c r="C15905" s="85" t="s">
        <v>38</v>
      </c>
      <c r="D15905" s="85">
        <v>15</v>
      </c>
      <c r="E15905" s="83">
        <v>0.98254870000000005</v>
      </c>
      <c r="F15905" s="83">
        <v>0.98464220000000002</v>
      </c>
    </row>
    <row r="15906" spans="2:6">
      <c r="B15906" s="84">
        <v>43797</v>
      </c>
      <c r="C15906" s="85" t="s">
        <v>38</v>
      </c>
      <c r="D15906" s="85">
        <v>16</v>
      </c>
      <c r="E15906" s="83">
        <v>0.9828209</v>
      </c>
      <c r="F15906" s="83">
        <v>0.98514900000000005</v>
      </c>
    </row>
    <row r="15907" spans="2:6">
      <c r="B15907" s="84">
        <v>43797</v>
      </c>
      <c r="C15907" s="85" t="s">
        <v>38</v>
      </c>
      <c r="D15907" s="85">
        <v>17</v>
      </c>
      <c r="E15907" s="83">
        <v>0.98327100000000001</v>
      </c>
      <c r="F15907" s="83">
        <v>0.98534350000000004</v>
      </c>
    </row>
    <row r="15908" spans="2:6">
      <c r="B15908" s="84">
        <v>43797</v>
      </c>
      <c r="C15908" s="85" t="s">
        <v>38</v>
      </c>
      <c r="D15908" s="85">
        <v>18</v>
      </c>
      <c r="E15908" s="83">
        <v>0.98363230000000001</v>
      </c>
      <c r="F15908" s="83">
        <v>0.98570489999999999</v>
      </c>
    </row>
    <row r="15909" spans="2:6">
      <c r="B15909" s="84">
        <v>43797</v>
      </c>
      <c r="C15909" s="85" t="s">
        <v>38</v>
      </c>
      <c r="D15909" s="85">
        <v>19</v>
      </c>
      <c r="E15909" s="83">
        <v>0.98415989999999998</v>
      </c>
      <c r="F15909" s="83">
        <v>0.9858941</v>
      </c>
    </row>
    <row r="15910" spans="2:6">
      <c r="B15910" s="84">
        <v>43797</v>
      </c>
      <c r="C15910" s="85" t="s">
        <v>38</v>
      </c>
      <c r="D15910" s="85">
        <v>20</v>
      </c>
      <c r="E15910" s="83">
        <v>0.98439509999999997</v>
      </c>
      <c r="F15910" s="83">
        <v>0.98601570000000005</v>
      </c>
    </row>
    <row r="15911" spans="2:6">
      <c r="B15911" s="84">
        <v>43797</v>
      </c>
      <c r="C15911" s="85" t="s">
        <v>38</v>
      </c>
      <c r="D15911" s="85">
        <v>21</v>
      </c>
      <c r="E15911" s="83">
        <v>0.98486379999999996</v>
      </c>
      <c r="F15911" s="83">
        <v>0.98632450000000005</v>
      </c>
    </row>
    <row r="15912" spans="2:6">
      <c r="B15912" s="84">
        <v>43797</v>
      </c>
      <c r="C15912" s="85" t="s">
        <v>38</v>
      </c>
      <c r="D15912" s="85">
        <v>22</v>
      </c>
      <c r="E15912" s="83">
        <v>0.98533970000000004</v>
      </c>
      <c r="F15912" s="83">
        <v>0.98648539999999996</v>
      </c>
    </row>
    <row r="15913" spans="2:6">
      <c r="B15913" s="84">
        <v>43797</v>
      </c>
      <c r="C15913" s="85" t="s">
        <v>38</v>
      </c>
      <c r="D15913" s="85">
        <v>23</v>
      </c>
      <c r="E15913" s="83">
        <v>0.98578849999999996</v>
      </c>
      <c r="F15913" s="83">
        <v>0.98688810000000005</v>
      </c>
    </row>
    <row r="15914" spans="2:6">
      <c r="B15914" s="84">
        <v>43797</v>
      </c>
      <c r="C15914" s="85" t="s">
        <v>38</v>
      </c>
      <c r="D15914" s="85">
        <v>24</v>
      </c>
      <c r="E15914" s="83">
        <v>0.98577329999999996</v>
      </c>
      <c r="F15914" s="83">
        <v>0.98684499999999997</v>
      </c>
    </row>
    <row r="15915" spans="2:6">
      <c r="B15915" s="84">
        <v>43797</v>
      </c>
      <c r="C15915" s="85" t="s">
        <v>38</v>
      </c>
      <c r="D15915" s="85">
        <v>25</v>
      </c>
      <c r="E15915" s="83">
        <v>0.98572579999999999</v>
      </c>
      <c r="F15915" s="83">
        <v>0.98681580000000002</v>
      </c>
    </row>
    <row r="15916" spans="2:6">
      <c r="B15916" s="84">
        <v>43797</v>
      </c>
      <c r="C15916" s="85" t="s">
        <v>38</v>
      </c>
      <c r="D15916" s="85">
        <v>26</v>
      </c>
      <c r="E15916" s="83">
        <v>0.98585509999999998</v>
      </c>
      <c r="F15916" s="83">
        <v>0.98706240000000001</v>
      </c>
    </row>
    <row r="15917" spans="2:6">
      <c r="B15917" s="84">
        <v>43797</v>
      </c>
      <c r="C15917" s="85" t="s">
        <v>38</v>
      </c>
      <c r="D15917" s="85">
        <v>27</v>
      </c>
      <c r="E15917" s="83">
        <v>0.98622509999999997</v>
      </c>
      <c r="F15917" s="83">
        <v>0.98740649999999996</v>
      </c>
    </row>
    <row r="15918" spans="2:6">
      <c r="B15918" s="84">
        <v>43797</v>
      </c>
      <c r="C15918" s="85" t="s">
        <v>38</v>
      </c>
      <c r="D15918" s="85">
        <v>28</v>
      </c>
      <c r="E15918" s="83">
        <v>0.98664980000000002</v>
      </c>
      <c r="F15918" s="83">
        <v>0.9877648</v>
      </c>
    </row>
    <row r="15919" spans="2:6">
      <c r="B15919" s="84">
        <v>43797</v>
      </c>
      <c r="C15919" s="85" t="s">
        <v>38</v>
      </c>
      <c r="D15919" s="85">
        <v>29</v>
      </c>
      <c r="E15919" s="83">
        <v>0.98710730000000002</v>
      </c>
      <c r="F15919" s="83">
        <v>0.98785210000000001</v>
      </c>
    </row>
    <row r="15920" spans="2:6">
      <c r="B15920" s="84">
        <v>43797</v>
      </c>
      <c r="C15920" s="85" t="s">
        <v>38</v>
      </c>
      <c r="D15920" s="85">
        <v>30</v>
      </c>
      <c r="E15920" s="83">
        <v>0.98694289999999996</v>
      </c>
      <c r="F15920" s="83">
        <v>0.98773770000000005</v>
      </c>
    </row>
    <row r="15921" spans="2:6">
      <c r="B15921" s="84">
        <v>43797</v>
      </c>
      <c r="C15921" s="85" t="s">
        <v>38</v>
      </c>
      <c r="D15921" s="85">
        <v>31</v>
      </c>
      <c r="E15921" s="83">
        <v>0.98724509999999999</v>
      </c>
      <c r="F15921" s="83">
        <v>0.98803300000000005</v>
      </c>
    </row>
    <row r="15922" spans="2:6">
      <c r="B15922" s="84">
        <v>43797</v>
      </c>
      <c r="C15922" s="85" t="s">
        <v>38</v>
      </c>
      <c r="D15922" s="85">
        <v>32</v>
      </c>
      <c r="E15922" s="83">
        <v>0.98744399999999999</v>
      </c>
      <c r="F15922" s="83">
        <v>0.98806629999999995</v>
      </c>
    </row>
    <row r="15923" spans="2:6">
      <c r="B15923" s="84">
        <v>43797</v>
      </c>
      <c r="C15923" s="85" t="s">
        <v>38</v>
      </c>
      <c r="D15923" s="85">
        <v>33</v>
      </c>
      <c r="E15923" s="83">
        <v>0.98743119999999995</v>
      </c>
      <c r="F15923" s="83">
        <v>0.98804499999999995</v>
      </c>
    </row>
    <row r="15924" spans="2:6">
      <c r="B15924" s="84">
        <v>43797</v>
      </c>
      <c r="C15924" s="85" t="s">
        <v>38</v>
      </c>
      <c r="D15924" s="85">
        <v>34</v>
      </c>
      <c r="E15924" s="83">
        <v>0.98780480000000004</v>
      </c>
      <c r="F15924" s="83">
        <v>0.98846520000000004</v>
      </c>
    </row>
    <row r="15925" spans="2:6">
      <c r="B15925" s="84">
        <v>43797</v>
      </c>
      <c r="C15925" s="85" t="s">
        <v>38</v>
      </c>
      <c r="D15925" s="85">
        <v>35</v>
      </c>
      <c r="E15925" s="83">
        <v>0.98778869999999996</v>
      </c>
      <c r="F15925" s="83">
        <v>0.98850470000000001</v>
      </c>
    </row>
    <row r="15926" spans="2:6">
      <c r="B15926" s="84">
        <v>43797</v>
      </c>
      <c r="C15926" s="85" t="s">
        <v>38</v>
      </c>
      <c r="D15926" s="85">
        <v>36</v>
      </c>
      <c r="E15926" s="83">
        <v>0.98776620000000004</v>
      </c>
      <c r="F15926" s="83">
        <v>0.9884174</v>
      </c>
    </row>
    <row r="15927" spans="2:6">
      <c r="B15927" s="84">
        <v>43797</v>
      </c>
      <c r="C15927" s="85" t="s">
        <v>38</v>
      </c>
      <c r="D15927" s="85">
        <v>37</v>
      </c>
      <c r="E15927" s="83">
        <v>0.9876547</v>
      </c>
      <c r="F15927" s="83">
        <v>0.98827160000000003</v>
      </c>
    </row>
    <row r="15928" spans="2:6">
      <c r="B15928" s="84">
        <v>43797</v>
      </c>
      <c r="C15928" s="85" t="s">
        <v>38</v>
      </c>
      <c r="D15928" s="85">
        <v>38</v>
      </c>
      <c r="E15928" s="83">
        <v>0.98780800000000002</v>
      </c>
      <c r="F15928" s="83">
        <v>0.98840190000000006</v>
      </c>
    </row>
    <row r="15929" spans="2:6">
      <c r="B15929" s="84">
        <v>43797</v>
      </c>
      <c r="C15929" s="85" t="s">
        <v>38</v>
      </c>
      <c r="D15929" s="85">
        <v>39</v>
      </c>
      <c r="E15929" s="83">
        <v>0.98746219999999996</v>
      </c>
      <c r="F15929" s="83">
        <v>0.9880198</v>
      </c>
    </row>
    <row r="15930" spans="2:6">
      <c r="B15930" s="84">
        <v>43797</v>
      </c>
      <c r="C15930" s="85" t="s">
        <v>38</v>
      </c>
      <c r="D15930" s="85">
        <v>40</v>
      </c>
      <c r="E15930" s="83">
        <v>0.98745830000000001</v>
      </c>
      <c r="F15930" s="83">
        <v>0.98780829999999997</v>
      </c>
    </row>
    <row r="15931" spans="2:6">
      <c r="B15931" s="84">
        <v>43797</v>
      </c>
      <c r="C15931" s="85" t="s">
        <v>38</v>
      </c>
      <c r="D15931" s="85">
        <v>41</v>
      </c>
      <c r="E15931" s="83">
        <v>0.987595</v>
      </c>
      <c r="F15931" s="83">
        <v>0.98793940000000002</v>
      </c>
    </row>
    <row r="15932" spans="2:6">
      <c r="B15932" s="84">
        <v>43797</v>
      </c>
      <c r="C15932" s="85" t="s">
        <v>38</v>
      </c>
      <c r="D15932" s="85">
        <v>42</v>
      </c>
      <c r="E15932" s="83">
        <v>0.98739209999999999</v>
      </c>
      <c r="F15932" s="83">
        <v>0.98793039999999999</v>
      </c>
    </row>
    <row r="15933" spans="2:6">
      <c r="B15933" s="84">
        <v>43797</v>
      </c>
      <c r="C15933" s="85" t="s">
        <v>38</v>
      </c>
      <c r="D15933" s="85">
        <v>43</v>
      </c>
      <c r="E15933" s="83">
        <v>0.98735459999999997</v>
      </c>
      <c r="F15933" s="83">
        <v>0.98819290000000004</v>
      </c>
    </row>
    <row r="15934" spans="2:6">
      <c r="B15934" s="84">
        <v>43797</v>
      </c>
      <c r="C15934" s="85" t="s">
        <v>38</v>
      </c>
      <c r="D15934" s="85">
        <v>44</v>
      </c>
      <c r="E15934" s="83">
        <v>0.98726290000000005</v>
      </c>
      <c r="F15934" s="83">
        <v>0.98858040000000003</v>
      </c>
    </row>
    <row r="15935" spans="2:6">
      <c r="B15935" s="84">
        <v>43797</v>
      </c>
      <c r="C15935" s="85" t="s">
        <v>38</v>
      </c>
      <c r="D15935" s="85">
        <v>45</v>
      </c>
      <c r="E15935" s="83">
        <v>0.9869462</v>
      </c>
      <c r="F15935" s="83">
        <v>0.98873869999999997</v>
      </c>
    </row>
    <row r="15936" spans="2:6">
      <c r="B15936" s="84">
        <v>43797</v>
      </c>
      <c r="C15936" s="85" t="s">
        <v>38</v>
      </c>
      <c r="D15936" s="85">
        <v>46</v>
      </c>
      <c r="E15936" s="83">
        <v>0.98606919999999998</v>
      </c>
      <c r="F15936" s="83">
        <v>0.98835530000000005</v>
      </c>
    </row>
    <row r="15937" spans="2:6">
      <c r="B15937" s="84">
        <v>43797</v>
      </c>
      <c r="C15937" s="85" t="s">
        <v>38</v>
      </c>
      <c r="D15937" s="85">
        <v>47</v>
      </c>
      <c r="E15937" s="83">
        <v>0.98582309999999995</v>
      </c>
      <c r="F15937" s="83">
        <v>0.98814009999999997</v>
      </c>
    </row>
    <row r="15938" spans="2:6">
      <c r="B15938" s="84">
        <v>43797</v>
      </c>
      <c r="C15938" s="85" t="s">
        <v>38</v>
      </c>
      <c r="D15938" s="85">
        <v>48</v>
      </c>
      <c r="E15938" s="83">
        <v>0.98574669999999998</v>
      </c>
      <c r="F15938" s="83">
        <v>0.98786739999999995</v>
      </c>
    </row>
    <row r="15939" spans="2:6">
      <c r="B15939" s="84">
        <v>43798</v>
      </c>
      <c r="C15939" s="85" t="s">
        <v>38</v>
      </c>
      <c r="D15939" s="85">
        <v>1</v>
      </c>
      <c r="E15939" s="83">
        <v>0.98571750000000002</v>
      </c>
      <c r="F15939" s="83">
        <v>0.98774249999999997</v>
      </c>
    </row>
    <row r="15940" spans="2:6">
      <c r="B15940" s="84">
        <v>43798</v>
      </c>
      <c r="C15940" s="85" t="s">
        <v>38</v>
      </c>
      <c r="D15940" s="85">
        <v>2</v>
      </c>
      <c r="E15940" s="83">
        <v>0.98589420000000005</v>
      </c>
      <c r="F15940" s="83">
        <v>0.98776249999999999</v>
      </c>
    </row>
    <row r="15941" spans="2:6">
      <c r="B15941" s="84">
        <v>43798</v>
      </c>
      <c r="C15941" s="85" t="s">
        <v>38</v>
      </c>
      <c r="D15941" s="85">
        <v>3</v>
      </c>
      <c r="E15941" s="83">
        <v>0.98602579999999995</v>
      </c>
      <c r="F15941" s="83">
        <v>0.98787250000000004</v>
      </c>
    </row>
    <row r="15942" spans="2:6">
      <c r="B15942" s="84">
        <v>43798</v>
      </c>
      <c r="C15942" s="85" t="s">
        <v>38</v>
      </c>
      <c r="D15942" s="85">
        <v>4</v>
      </c>
      <c r="E15942" s="83">
        <v>0.98557479999999997</v>
      </c>
      <c r="F15942" s="83">
        <v>0.98758749999999995</v>
      </c>
    </row>
    <row r="15943" spans="2:6">
      <c r="B15943" s="84">
        <v>43798</v>
      </c>
      <c r="C15943" s="85" t="s">
        <v>38</v>
      </c>
      <c r="D15943" s="85">
        <v>5</v>
      </c>
      <c r="E15943" s="83">
        <v>0.98525629999999997</v>
      </c>
      <c r="F15943" s="83">
        <v>0.98728020000000005</v>
      </c>
    </row>
    <row r="15944" spans="2:6">
      <c r="B15944" s="84">
        <v>43798</v>
      </c>
      <c r="C15944" s="85" t="s">
        <v>38</v>
      </c>
      <c r="D15944" s="85">
        <v>6</v>
      </c>
      <c r="E15944" s="83">
        <v>0.9852902</v>
      </c>
      <c r="F15944" s="83">
        <v>0.98738490000000001</v>
      </c>
    </row>
    <row r="15945" spans="2:6">
      <c r="B15945" s="84">
        <v>43798</v>
      </c>
      <c r="C15945" s="85" t="s">
        <v>38</v>
      </c>
      <c r="D15945" s="85">
        <v>7</v>
      </c>
      <c r="E15945" s="83">
        <v>0.98549410000000004</v>
      </c>
      <c r="F15945" s="83">
        <v>0.98775250000000003</v>
      </c>
    </row>
    <row r="15946" spans="2:6">
      <c r="B15946" s="84">
        <v>43798</v>
      </c>
      <c r="C15946" s="85" t="s">
        <v>38</v>
      </c>
      <c r="D15946" s="85">
        <v>8</v>
      </c>
      <c r="E15946" s="83">
        <v>0.9854328</v>
      </c>
      <c r="F15946" s="83">
        <v>0.98762559999999999</v>
      </c>
    </row>
    <row r="15947" spans="2:6">
      <c r="B15947" s="84">
        <v>43798</v>
      </c>
      <c r="C15947" s="85" t="s">
        <v>38</v>
      </c>
      <c r="D15947" s="85">
        <v>9</v>
      </c>
      <c r="E15947" s="83">
        <v>0.98523830000000001</v>
      </c>
      <c r="F15947" s="83">
        <v>0.98738340000000002</v>
      </c>
    </row>
    <row r="15948" spans="2:6">
      <c r="B15948" s="84">
        <v>43798</v>
      </c>
      <c r="C15948" s="85" t="s">
        <v>38</v>
      </c>
      <c r="D15948" s="85">
        <v>10</v>
      </c>
      <c r="E15948" s="83">
        <v>0.98551730000000004</v>
      </c>
      <c r="F15948" s="83">
        <v>0.98745919999999998</v>
      </c>
    </row>
    <row r="15949" spans="2:6">
      <c r="B15949" s="84">
        <v>43798</v>
      </c>
      <c r="C15949" s="85" t="s">
        <v>38</v>
      </c>
      <c r="D15949" s="85">
        <v>11</v>
      </c>
      <c r="E15949" s="83">
        <v>0.98625490000000005</v>
      </c>
      <c r="F15949" s="83">
        <v>0.98788189999999998</v>
      </c>
    </row>
    <row r="15950" spans="2:6">
      <c r="B15950" s="84">
        <v>43798</v>
      </c>
      <c r="C15950" s="85" t="s">
        <v>38</v>
      </c>
      <c r="D15950" s="85">
        <v>12</v>
      </c>
      <c r="E15950" s="83">
        <v>0.98648049999999998</v>
      </c>
      <c r="F15950" s="83">
        <v>0.98802420000000002</v>
      </c>
    </row>
    <row r="15951" spans="2:6">
      <c r="B15951" s="84">
        <v>43798</v>
      </c>
      <c r="C15951" s="85" t="s">
        <v>38</v>
      </c>
      <c r="D15951" s="85">
        <v>13</v>
      </c>
      <c r="E15951" s="83">
        <v>0.98706689999999997</v>
      </c>
      <c r="F15951" s="83">
        <v>0.98786589999999996</v>
      </c>
    </row>
    <row r="15952" spans="2:6">
      <c r="B15952" s="84">
        <v>43798</v>
      </c>
      <c r="C15952" s="85" t="s">
        <v>38</v>
      </c>
      <c r="D15952" s="85">
        <v>14</v>
      </c>
      <c r="E15952" s="83">
        <v>0.98779890000000004</v>
      </c>
      <c r="F15952" s="83">
        <v>0.9880852</v>
      </c>
    </row>
    <row r="15953" spans="2:6">
      <c r="B15953" s="84">
        <v>43798</v>
      </c>
      <c r="C15953" s="85" t="s">
        <v>38</v>
      </c>
      <c r="D15953" s="85">
        <v>15</v>
      </c>
      <c r="E15953" s="83">
        <v>0.98838530000000002</v>
      </c>
      <c r="F15953" s="83">
        <v>0.98819170000000001</v>
      </c>
    </row>
    <row r="15954" spans="2:6">
      <c r="B15954" s="84">
        <v>43798</v>
      </c>
      <c r="C15954" s="85" t="s">
        <v>38</v>
      </c>
      <c r="D15954" s="85">
        <v>16</v>
      </c>
      <c r="E15954" s="83">
        <v>0.98838870000000001</v>
      </c>
      <c r="F15954" s="83">
        <v>0.9881105</v>
      </c>
    </row>
    <row r="15955" spans="2:6">
      <c r="B15955" s="84">
        <v>43798</v>
      </c>
      <c r="C15955" s="85" t="s">
        <v>38</v>
      </c>
      <c r="D15955" s="85">
        <v>17</v>
      </c>
      <c r="E15955" s="83">
        <v>0.98889159999999998</v>
      </c>
      <c r="F15955" s="83">
        <v>0.98844010000000004</v>
      </c>
    </row>
    <row r="15956" spans="2:6">
      <c r="B15956" s="84">
        <v>43798</v>
      </c>
      <c r="C15956" s="85" t="s">
        <v>38</v>
      </c>
      <c r="D15956" s="85">
        <v>18</v>
      </c>
      <c r="E15956" s="83">
        <v>0.98878999999999995</v>
      </c>
      <c r="F15956" s="83">
        <v>0.98848539999999996</v>
      </c>
    </row>
    <row r="15957" spans="2:6">
      <c r="B15957" s="84">
        <v>43798</v>
      </c>
      <c r="C15957" s="85" t="s">
        <v>38</v>
      </c>
      <c r="D15957" s="85">
        <v>19</v>
      </c>
      <c r="E15957" s="83">
        <v>0.98866679999999996</v>
      </c>
      <c r="F15957" s="83">
        <v>0.98812920000000004</v>
      </c>
    </row>
    <row r="15958" spans="2:6">
      <c r="B15958" s="84">
        <v>43798</v>
      </c>
      <c r="C15958" s="85" t="s">
        <v>38</v>
      </c>
      <c r="D15958" s="85">
        <v>20</v>
      </c>
      <c r="E15958" s="83">
        <v>0.98946690000000004</v>
      </c>
      <c r="F15958" s="83">
        <v>0.98895</v>
      </c>
    </row>
    <row r="15959" spans="2:6">
      <c r="B15959" s="84">
        <v>43798</v>
      </c>
      <c r="C15959" s="85" t="s">
        <v>38</v>
      </c>
      <c r="D15959" s="85">
        <v>21</v>
      </c>
      <c r="E15959" s="83">
        <v>0.98953599999999997</v>
      </c>
      <c r="F15959" s="83">
        <v>0.98881940000000002</v>
      </c>
    </row>
    <row r="15960" spans="2:6">
      <c r="B15960" s="84">
        <v>43798</v>
      </c>
      <c r="C15960" s="85" t="s">
        <v>38</v>
      </c>
      <c r="D15960" s="85">
        <v>22</v>
      </c>
      <c r="E15960" s="83">
        <v>0.98959699999999995</v>
      </c>
      <c r="F15960" s="83">
        <v>0.98910750000000003</v>
      </c>
    </row>
    <row r="15961" spans="2:6">
      <c r="B15961" s="84">
        <v>43798</v>
      </c>
      <c r="C15961" s="85" t="s">
        <v>38</v>
      </c>
      <c r="D15961" s="85">
        <v>23</v>
      </c>
      <c r="E15961" s="83">
        <v>0.98953939999999996</v>
      </c>
      <c r="F15961" s="83">
        <v>0.98912679999999997</v>
      </c>
    </row>
    <row r="15962" spans="2:6">
      <c r="B15962" s="84">
        <v>43798</v>
      </c>
      <c r="C15962" s="85" t="s">
        <v>38</v>
      </c>
      <c r="D15962" s="85">
        <v>24</v>
      </c>
      <c r="E15962" s="83">
        <v>0.98940240000000002</v>
      </c>
      <c r="F15962" s="83">
        <v>0.98898810000000004</v>
      </c>
    </row>
    <row r="15963" spans="2:6">
      <c r="B15963" s="84">
        <v>43798</v>
      </c>
      <c r="C15963" s="85" t="s">
        <v>38</v>
      </c>
      <c r="D15963" s="85">
        <v>25</v>
      </c>
      <c r="E15963" s="83">
        <v>0.98971220000000004</v>
      </c>
      <c r="F15963" s="83">
        <v>0.98915819999999999</v>
      </c>
    </row>
    <row r="15964" spans="2:6">
      <c r="B15964" s="84">
        <v>43798</v>
      </c>
      <c r="C15964" s="85" t="s">
        <v>38</v>
      </c>
      <c r="D15964" s="85">
        <v>26</v>
      </c>
      <c r="E15964" s="83">
        <v>0.98990739999999999</v>
      </c>
      <c r="F15964" s="83">
        <v>0.98906559999999999</v>
      </c>
    </row>
    <row r="15965" spans="2:6">
      <c r="B15965" s="84">
        <v>43798</v>
      </c>
      <c r="C15965" s="85" t="s">
        <v>38</v>
      </c>
      <c r="D15965" s="85">
        <v>27</v>
      </c>
      <c r="E15965" s="83">
        <v>0.98987480000000005</v>
      </c>
      <c r="F15965" s="83">
        <v>0.98920649999999999</v>
      </c>
    </row>
    <row r="15966" spans="2:6">
      <c r="B15966" s="84">
        <v>43798</v>
      </c>
      <c r="C15966" s="85" t="s">
        <v>38</v>
      </c>
      <c r="D15966" s="85">
        <v>28</v>
      </c>
      <c r="E15966" s="83">
        <v>0.98998719999999996</v>
      </c>
      <c r="F15966" s="83">
        <v>0.98931570000000002</v>
      </c>
    </row>
    <row r="15967" spans="2:6">
      <c r="B15967" s="84">
        <v>43798</v>
      </c>
      <c r="C15967" s="85" t="s">
        <v>38</v>
      </c>
      <c r="D15967" s="85">
        <v>29</v>
      </c>
      <c r="E15967" s="83">
        <v>0.99037299999999995</v>
      </c>
      <c r="F15967" s="83">
        <v>0.98954509999999996</v>
      </c>
    </row>
    <row r="15968" spans="2:6">
      <c r="B15968" s="84">
        <v>43798</v>
      </c>
      <c r="C15968" s="85" t="s">
        <v>38</v>
      </c>
      <c r="D15968" s="85">
        <v>30</v>
      </c>
      <c r="E15968" s="83">
        <v>0.99037960000000003</v>
      </c>
      <c r="F15968" s="83">
        <v>0.98945620000000001</v>
      </c>
    </row>
    <row r="15969" spans="2:6">
      <c r="B15969" s="84">
        <v>43798</v>
      </c>
      <c r="C15969" s="85" t="s">
        <v>38</v>
      </c>
      <c r="D15969" s="85">
        <v>31</v>
      </c>
      <c r="E15969" s="83">
        <v>0.99028139999999998</v>
      </c>
      <c r="F15969" s="83">
        <v>0.98947640000000003</v>
      </c>
    </row>
    <row r="15970" spans="2:6">
      <c r="B15970" s="84">
        <v>43798</v>
      </c>
      <c r="C15970" s="85" t="s">
        <v>38</v>
      </c>
      <c r="D15970" s="85">
        <v>32</v>
      </c>
      <c r="E15970" s="83">
        <v>0.99029109999999998</v>
      </c>
      <c r="F15970" s="83">
        <v>0.98939880000000002</v>
      </c>
    </row>
    <row r="15971" spans="2:6">
      <c r="B15971" s="84">
        <v>43798</v>
      </c>
      <c r="C15971" s="85" t="s">
        <v>38</v>
      </c>
      <c r="D15971" s="85">
        <v>33</v>
      </c>
      <c r="E15971" s="83">
        <v>0.99039679999999997</v>
      </c>
      <c r="F15971" s="83">
        <v>0.98954350000000002</v>
      </c>
    </row>
    <row r="15972" spans="2:6">
      <c r="B15972" s="84">
        <v>43798</v>
      </c>
      <c r="C15972" s="85" t="s">
        <v>38</v>
      </c>
      <c r="D15972" s="85">
        <v>34</v>
      </c>
      <c r="E15972" s="83">
        <v>0.9905545</v>
      </c>
      <c r="F15972" s="83">
        <v>0.98958800000000002</v>
      </c>
    </row>
    <row r="15973" spans="2:6">
      <c r="B15973" s="84">
        <v>43798</v>
      </c>
      <c r="C15973" s="85" t="s">
        <v>38</v>
      </c>
      <c r="D15973" s="85">
        <v>35</v>
      </c>
      <c r="E15973" s="83">
        <v>0.99050300000000002</v>
      </c>
      <c r="F15973" s="83">
        <v>0.98953559999999996</v>
      </c>
    </row>
    <row r="15974" spans="2:6">
      <c r="B15974" s="84">
        <v>43798</v>
      </c>
      <c r="C15974" s="85" t="s">
        <v>38</v>
      </c>
      <c r="D15974" s="85">
        <v>36</v>
      </c>
      <c r="E15974" s="83">
        <v>0.99044399999999999</v>
      </c>
      <c r="F15974" s="83">
        <v>0.98959710000000001</v>
      </c>
    </row>
    <row r="15975" spans="2:6">
      <c r="B15975" s="84">
        <v>43798</v>
      </c>
      <c r="C15975" s="85" t="s">
        <v>38</v>
      </c>
      <c r="D15975" s="85">
        <v>37</v>
      </c>
      <c r="E15975" s="83">
        <v>0.99030149999999995</v>
      </c>
      <c r="F15975" s="83">
        <v>0.98945260000000002</v>
      </c>
    </row>
    <row r="15976" spans="2:6">
      <c r="B15976" s="84">
        <v>43798</v>
      </c>
      <c r="C15976" s="85" t="s">
        <v>38</v>
      </c>
      <c r="D15976" s="85">
        <v>38</v>
      </c>
      <c r="E15976" s="83">
        <v>0.99030490000000004</v>
      </c>
      <c r="F15976" s="83">
        <v>0.98956409999999995</v>
      </c>
    </row>
    <row r="15977" spans="2:6">
      <c r="B15977" s="84">
        <v>43798</v>
      </c>
      <c r="C15977" s="85" t="s">
        <v>38</v>
      </c>
      <c r="D15977" s="85">
        <v>39</v>
      </c>
      <c r="E15977" s="83">
        <v>0.99024080000000003</v>
      </c>
      <c r="F15977" s="83">
        <v>0.9896412</v>
      </c>
    </row>
    <row r="15978" spans="2:6">
      <c r="B15978" s="84">
        <v>43798</v>
      </c>
      <c r="C15978" s="85" t="s">
        <v>38</v>
      </c>
      <c r="D15978" s="85">
        <v>40</v>
      </c>
      <c r="E15978" s="83">
        <v>0.99026190000000003</v>
      </c>
      <c r="F15978" s="83">
        <v>0.9896528</v>
      </c>
    </row>
    <row r="15979" spans="2:6">
      <c r="B15979" s="84">
        <v>43798</v>
      </c>
      <c r="C15979" s="85" t="s">
        <v>38</v>
      </c>
      <c r="D15979" s="85">
        <v>41</v>
      </c>
      <c r="E15979" s="83">
        <v>0.98975820000000003</v>
      </c>
      <c r="F15979" s="83">
        <v>0.98923399999999995</v>
      </c>
    </row>
    <row r="15980" spans="2:6">
      <c r="B15980" s="84">
        <v>43798</v>
      </c>
      <c r="C15980" s="85" t="s">
        <v>38</v>
      </c>
      <c r="D15980" s="85">
        <v>42</v>
      </c>
      <c r="E15980" s="83">
        <v>0.9894984</v>
      </c>
      <c r="F15980" s="83">
        <v>0.98925079999999999</v>
      </c>
    </row>
    <row r="15981" spans="2:6">
      <c r="B15981" s="84">
        <v>43798</v>
      </c>
      <c r="C15981" s="85" t="s">
        <v>38</v>
      </c>
      <c r="D15981" s="85">
        <v>43</v>
      </c>
      <c r="E15981" s="83">
        <v>0.98934</v>
      </c>
      <c r="F15981" s="83">
        <v>0.98923859999999997</v>
      </c>
    </row>
    <row r="15982" spans="2:6">
      <c r="B15982" s="84">
        <v>43798</v>
      </c>
      <c r="C15982" s="85" t="s">
        <v>38</v>
      </c>
      <c r="D15982" s="85">
        <v>44</v>
      </c>
      <c r="E15982" s="83">
        <v>0.98910100000000001</v>
      </c>
      <c r="F15982" s="83">
        <v>0.98944469999999995</v>
      </c>
    </row>
    <row r="15983" spans="2:6">
      <c r="B15983" s="84">
        <v>43798</v>
      </c>
      <c r="C15983" s="85" t="s">
        <v>38</v>
      </c>
      <c r="D15983" s="85">
        <v>45</v>
      </c>
      <c r="E15983" s="83">
        <v>0.9886528</v>
      </c>
      <c r="F15983" s="83">
        <v>0.98945810000000001</v>
      </c>
    </row>
    <row r="15984" spans="2:6">
      <c r="B15984" s="84">
        <v>43798</v>
      </c>
      <c r="C15984" s="85" t="s">
        <v>38</v>
      </c>
      <c r="D15984" s="85">
        <v>46</v>
      </c>
      <c r="E15984" s="83">
        <v>0.98831610000000003</v>
      </c>
      <c r="F15984" s="83">
        <v>0.98939719999999998</v>
      </c>
    </row>
    <row r="15985" spans="2:6">
      <c r="B15985" s="84">
        <v>43798</v>
      </c>
      <c r="C15985" s="85" t="s">
        <v>38</v>
      </c>
      <c r="D15985" s="85">
        <v>47</v>
      </c>
      <c r="E15985" s="83">
        <v>0.98884609999999995</v>
      </c>
      <c r="F15985" s="83">
        <v>0.98959280000000005</v>
      </c>
    </row>
    <row r="15986" spans="2:6">
      <c r="B15986" s="84">
        <v>43798</v>
      </c>
      <c r="C15986" s="85" t="s">
        <v>38</v>
      </c>
      <c r="D15986" s="85">
        <v>48</v>
      </c>
      <c r="E15986" s="83">
        <v>0.98860570000000003</v>
      </c>
      <c r="F15986" s="83">
        <v>0.98947220000000002</v>
      </c>
    </row>
    <row r="15987" spans="2:6">
      <c r="B15987" s="84">
        <v>43799</v>
      </c>
      <c r="C15987" s="85" t="s">
        <v>38</v>
      </c>
      <c r="D15987" s="85">
        <v>1</v>
      </c>
      <c r="E15987" s="83">
        <v>0.98822569999999998</v>
      </c>
      <c r="F15987" s="83">
        <v>0.98899110000000001</v>
      </c>
    </row>
    <row r="15988" spans="2:6">
      <c r="B15988" s="84">
        <v>43799</v>
      </c>
      <c r="C15988" s="85" t="s">
        <v>38</v>
      </c>
      <c r="D15988" s="85">
        <v>2</v>
      </c>
      <c r="E15988" s="83">
        <v>0.98813070000000003</v>
      </c>
      <c r="F15988" s="83">
        <v>0.98883840000000001</v>
      </c>
    </row>
    <row r="15989" spans="2:6">
      <c r="B15989" s="84">
        <v>43799</v>
      </c>
      <c r="C15989" s="85" t="s">
        <v>38</v>
      </c>
      <c r="D15989" s="85">
        <v>3</v>
      </c>
      <c r="E15989" s="83">
        <v>0.98802809999999996</v>
      </c>
      <c r="F15989" s="83">
        <v>0.98893370000000003</v>
      </c>
    </row>
    <row r="15990" spans="2:6">
      <c r="B15990" s="84">
        <v>43799</v>
      </c>
      <c r="C15990" s="85" t="s">
        <v>38</v>
      </c>
      <c r="D15990" s="85">
        <v>4</v>
      </c>
      <c r="E15990" s="83">
        <v>0.98801669999999997</v>
      </c>
      <c r="F15990" s="83">
        <v>0.98893109999999995</v>
      </c>
    </row>
    <row r="15991" spans="2:6">
      <c r="B15991" s="84">
        <v>43799</v>
      </c>
      <c r="C15991" s="85" t="s">
        <v>38</v>
      </c>
      <c r="D15991" s="85">
        <v>5</v>
      </c>
      <c r="E15991" s="83">
        <v>0.98790409999999995</v>
      </c>
      <c r="F15991" s="83">
        <v>0.98897930000000001</v>
      </c>
    </row>
    <row r="15992" spans="2:6">
      <c r="B15992" s="84">
        <v>43799</v>
      </c>
      <c r="C15992" s="85" t="s">
        <v>38</v>
      </c>
      <c r="D15992" s="85">
        <v>6</v>
      </c>
      <c r="E15992" s="83">
        <v>0.98790739999999999</v>
      </c>
      <c r="F15992" s="83">
        <v>0.98901859999999997</v>
      </c>
    </row>
    <row r="15993" spans="2:6">
      <c r="B15993" s="84">
        <v>43799</v>
      </c>
      <c r="C15993" s="85" t="s">
        <v>38</v>
      </c>
      <c r="D15993" s="85">
        <v>7</v>
      </c>
      <c r="E15993" s="83">
        <v>0.98767510000000003</v>
      </c>
      <c r="F15993" s="83">
        <v>0.98909400000000003</v>
      </c>
    </row>
    <row r="15994" spans="2:6">
      <c r="B15994" s="84">
        <v>43799</v>
      </c>
      <c r="C15994" s="85" t="s">
        <v>38</v>
      </c>
      <c r="D15994" s="85">
        <v>8</v>
      </c>
      <c r="E15994" s="83">
        <v>0.9875604</v>
      </c>
      <c r="F15994" s="83">
        <v>0.98858310000000005</v>
      </c>
    </row>
    <row r="15995" spans="2:6">
      <c r="B15995" s="84">
        <v>43799</v>
      </c>
      <c r="C15995" s="85" t="s">
        <v>38</v>
      </c>
      <c r="D15995" s="85">
        <v>9</v>
      </c>
      <c r="E15995" s="83">
        <v>0.98760479999999995</v>
      </c>
      <c r="F15995" s="83">
        <v>0.9885642</v>
      </c>
    </row>
    <row r="15996" spans="2:6">
      <c r="B15996" s="84">
        <v>43799</v>
      </c>
      <c r="C15996" s="85" t="s">
        <v>38</v>
      </c>
      <c r="D15996" s="85">
        <v>10</v>
      </c>
      <c r="E15996" s="83">
        <v>0.98758190000000001</v>
      </c>
      <c r="F15996" s="83">
        <v>0.98849330000000002</v>
      </c>
    </row>
    <row r="15997" spans="2:6">
      <c r="B15997" s="84">
        <v>43799</v>
      </c>
      <c r="C15997" s="85" t="s">
        <v>38</v>
      </c>
      <c r="D15997" s="85">
        <v>11</v>
      </c>
      <c r="E15997" s="83">
        <v>0.98768940000000005</v>
      </c>
      <c r="F15997" s="83">
        <v>0.98868480000000003</v>
      </c>
    </row>
    <row r="15998" spans="2:6">
      <c r="B15998" s="84">
        <v>43799</v>
      </c>
      <c r="C15998" s="85" t="s">
        <v>38</v>
      </c>
      <c r="D15998" s="85">
        <v>12</v>
      </c>
      <c r="E15998" s="83">
        <v>0.98773080000000002</v>
      </c>
      <c r="F15998" s="83">
        <v>0.98873960000000005</v>
      </c>
    </row>
    <row r="15999" spans="2:6">
      <c r="B15999" s="84">
        <v>43799</v>
      </c>
      <c r="C15999" s="85" t="s">
        <v>38</v>
      </c>
      <c r="D15999" s="85">
        <v>13</v>
      </c>
      <c r="E15999" s="83">
        <v>0.98773060000000001</v>
      </c>
      <c r="F15999" s="83">
        <v>0.9887975</v>
      </c>
    </row>
    <row r="16000" spans="2:6">
      <c r="B16000" s="84">
        <v>43799</v>
      </c>
      <c r="C16000" s="85" t="s">
        <v>38</v>
      </c>
      <c r="D16000" s="85">
        <v>14</v>
      </c>
      <c r="E16000" s="83">
        <v>0.98778880000000002</v>
      </c>
      <c r="F16000" s="83">
        <v>0.98868650000000002</v>
      </c>
    </row>
    <row r="16001" spans="2:6">
      <c r="B16001" s="84">
        <v>43799</v>
      </c>
      <c r="C16001" s="85" t="s">
        <v>38</v>
      </c>
      <c r="D16001" s="85">
        <v>15</v>
      </c>
      <c r="E16001" s="83">
        <v>0.98823280000000002</v>
      </c>
      <c r="F16001" s="83">
        <v>0.98907529999999999</v>
      </c>
    </row>
    <row r="16002" spans="2:6">
      <c r="B16002" s="84">
        <v>43799</v>
      </c>
      <c r="C16002" s="85" t="s">
        <v>38</v>
      </c>
      <c r="D16002" s="85">
        <v>16</v>
      </c>
      <c r="E16002" s="83">
        <v>0.98845450000000001</v>
      </c>
      <c r="F16002" s="83">
        <v>0.98910629999999999</v>
      </c>
    </row>
    <row r="16003" spans="2:6">
      <c r="B16003" s="84">
        <v>43799</v>
      </c>
      <c r="C16003" s="85" t="s">
        <v>38</v>
      </c>
      <c r="D16003" s="85">
        <v>17</v>
      </c>
      <c r="E16003" s="83">
        <v>0.98880190000000001</v>
      </c>
      <c r="F16003" s="83">
        <v>0.98913110000000004</v>
      </c>
    </row>
    <row r="16004" spans="2:6">
      <c r="B16004" s="84">
        <v>43799</v>
      </c>
      <c r="C16004" s="85" t="s">
        <v>38</v>
      </c>
      <c r="D16004" s="85">
        <v>18</v>
      </c>
      <c r="E16004" s="83">
        <v>0.98922290000000002</v>
      </c>
      <c r="F16004" s="83">
        <v>0.98934670000000002</v>
      </c>
    </row>
    <row r="16005" spans="2:6">
      <c r="B16005" s="84">
        <v>43799</v>
      </c>
      <c r="C16005" s="85" t="s">
        <v>38</v>
      </c>
      <c r="D16005" s="85">
        <v>19</v>
      </c>
      <c r="E16005" s="83">
        <v>0.98939500000000002</v>
      </c>
      <c r="F16005" s="83">
        <v>0.98953559999999996</v>
      </c>
    </row>
    <row r="16006" spans="2:6">
      <c r="B16006" s="84">
        <v>43799</v>
      </c>
      <c r="C16006" s="85" t="s">
        <v>38</v>
      </c>
      <c r="D16006" s="85">
        <v>20</v>
      </c>
      <c r="E16006" s="83">
        <v>0.9895832</v>
      </c>
      <c r="F16006" s="83">
        <v>0.98965689999999995</v>
      </c>
    </row>
    <row r="16007" spans="2:6">
      <c r="B16007" s="84">
        <v>43799</v>
      </c>
      <c r="C16007" s="85" t="s">
        <v>38</v>
      </c>
      <c r="D16007" s="85">
        <v>21</v>
      </c>
      <c r="E16007" s="83">
        <v>0.98980789999999996</v>
      </c>
      <c r="F16007" s="83">
        <v>0.9896315</v>
      </c>
    </row>
    <row r="16008" spans="2:6">
      <c r="B16008" s="84">
        <v>43799</v>
      </c>
      <c r="C16008" s="85" t="s">
        <v>38</v>
      </c>
      <c r="D16008" s="85">
        <v>22</v>
      </c>
      <c r="E16008" s="83">
        <v>0.98961949999999999</v>
      </c>
      <c r="F16008" s="83">
        <v>0.98946449999999997</v>
      </c>
    </row>
    <row r="16009" spans="2:6">
      <c r="B16009" s="84">
        <v>43799</v>
      </c>
      <c r="C16009" s="85" t="s">
        <v>38</v>
      </c>
      <c r="D16009" s="85">
        <v>23</v>
      </c>
      <c r="E16009" s="83">
        <v>0.98974419999999996</v>
      </c>
      <c r="F16009" s="83">
        <v>0.98980900000000005</v>
      </c>
    </row>
    <row r="16010" spans="2:6">
      <c r="B16010" s="84">
        <v>43799</v>
      </c>
      <c r="C16010" s="85" t="s">
        <v>38</v>
      </c>
      <c r="D16010" s="85">
        <v>24</v>
      </c>
      <c r="E16010" s="83">
        <v>0.98976549999999996</v>
      </c>
      <c r="F16010" s="83">
        <v>0.98989609999999995</v>
      </c>
    </row>
    <row r="16011" spans="2:6">
      <c r="B16011" s="84">
        <v>43799</v>
      </c>
      <c r="C16011" s="85" t="s">
        <v>38</v>
      </c>
      <c r="D16011" s="85">
        <v>25</v>
      </c>
      <c r="E16011" s="83">
        <v>0.98969200000000002</v>
      </c>
      <c r="F16011" s="83">
        <v>0.98990829999999996</v>
      </c>
    </row>
    <row r="16012" spans="2:6">
      <c r="B16012" s="84">
        <v>43799</v>
      </c>
      <c r="C16012" s="85" t="s">
        <v>38</v>
      </c>
      <c r="D16012" s="85">
        <v>26</v>
      </c>
      <c r="E16012" s="83">
        <v>0.98978980000000005</v>
      </c>
      <c r="F16012" s="83">
        <v>0.98999539999999997</v>
      </c>
    </row>
    <row r="16013" spans="2:6">
      <c r="B16013" s="84">
        <v>43799</v>
      </c>
      <c r="C16013" s="85" t="s">
        <v>38</v>
      </c>
      <c r="D16013" s="85">
        <v>27</v>
      </c>
      <c r="E16013" s="83">
        <v>0.98986300000000005</v>
      </c>
      <c r="F16013" s="83">
        <v>0.98974309999999999</v>
      </c>
    </row>
    <row r="16014" spans="2:6">
      <c r="B16014" s="84">
        <v>43799</v>
      </c>
      <c r="C16014" s="85" t="s">
        <v>38</v>
      </c>
      <c r="D16014" s="85">
        <v>28</v>
      </c>
      <c r="E16014" s="83">
        <v>0.98978730000000004</v>
      </c>
      <c r="F16014" s="83">
        <v>0.98963219999999996</v>
      </c>
    </row>
    <row r="16015" spans="2:6">
      <c r="B16015" s="84">
        <v>43799</v>
      </c>
      <c r="C16015" s="85" t="s">
        <v>38</v>
      </c>
      <c r="D16015" s="85">
        <v>29</v>
      </c>
      <c r="E16015" s="83">
        <v>0.9897629</v>
      </c>
      <c r="F16015" s="83">
        <v>0.989425</v>
      </c>
    </row>
    <row r="16016" spans="2:6">
      <c r="B16016" s="84">
        <v>43799</v>
      </c>
      <c r="C16016" s="85" t="s">
        <v>38</v>
      </c>
      <c r="D16016" s="85">
        <v>30</v>
      </c>
      <c r="E16016" s="83">
        <v>0.9897224</v>
      </c>
      <c r="F16016" s="83">
        <v>0.9893073</v>
      </c>
    </row>
    <row r="16017" spans="2:6">
      <c r="B16017" s="84">
        <v>43799</v>
      </c>
      <c r="C16017" s="85" t="s">
        <v>38</v>
      </c>
      <c r="D16017" s="85">
        <v>31</v>
      </c>
      <c r="E16017" s="83">
        <v>0.98976299999999995</v>
      </c>
      <c r="F16017" s="83">
        <v>0.98910160000000003</v>
      </c>
    </row>
    <row r="16018" spans="2:6">
      <c r="B16018" s="84">
        <v>43799</v>
      </c>
      <c r="C16018" s="85" t="s">
        <v>38</v>
      </c>
      <c r="D16018" s="85">
        <v>32</v>
      </c>
      <c r="E16018" s="83">
        <v>0.98969620000000003</v>
      </c>
      <c r="F16018" s="83">
        <v>0.98918660000000003</v>
      </c>
    </row>
    <row r="16019" spans="2:6">
      <c r="B16019" s="84">
        <v>43799</v>
      </c>
      <c r="C16019" s="85" t="s">
        <v>38</v>
      </c>
      <c r="D16019" s="85">
        <v>33</v>
      </c>
      <c r="E16019" s="83">
        <v>0.98942110000000005</v>
      </c>
      <c r="F16019" s="83">
        <v>0.98940050000000002</v>
      </c>
    </row>
    <row r="16020" spans="2:6">
      <c r="B16020" s="84">
        <v>43799</v>
      </c>
      <c r="C16020" s="85" t="s">
        <v>38</v>
      </c>
      <c r="D16020" s="85">
        <v>34</v>
      </c>
      <c r="E16020" s="83">
        <v>0.98942940000000001</v>
      </c>
      <c r="F16020" s="83">
        <v>0.98926480000000006</v>
      </c>
    </row>
    <row r="16021" spans="2:6">
      <c r="B16021" s="84">
        <v>43799</v>
      </c>
      <c r="C16021" s="85" t="s">
        <v>38</v>
      </c>
      <c r="D16021" s="85">
        <v>35</v>
      </c>
      <c r="E16021" s="83">
        <v>0.98949410000000004</v>
      </c>
      <c r="F16021" s="83">
        <v>0.98931040000000003</v>
      </c>
    </row>
    <row r="16022" spans="2:6">
      <c r="B16022" s="84">
        <v>43799</v>
      </c>
      <c r="C16022" s="85" t="s">
        <v>38</v>
      </c>
      <c r="D16022" s="85">
        <v>36</v>
      </c>
      <c r="E16022" s="83">
        <v>0.98906799999999995</v>
      </c>
      <c r="F16022" s="83">
        <v>0.98878259999999996</v>
      </c>
    </row>
    <row r="16023" spans="2:6">
      <c r="B16023" s="84">
        <v>43799</v>
      </c>
      <c r="C16023" s="85" t="s">
        <v>38</v>
      </c>
      <c r="D16023" s="85">
        <v>37</v>
      </c>
      <c r="E16023" s="83">
        <v>0.98900670000000002</v>
      </c>
      <c r="F16023" s="83">
        <v>0.98870150000000001</v>
      </c>
    </row>
    <row r="16024" spans="2:6">
      <c r="B16024" s="84">
        <v>43799</v>
      </c>
      <c r="C16024" s="85" t="s">
        <v>38</v>
      </c>
      <c r="D16024" s="85">
        <v>38</v>
      </c>
      <c r="E16024" s="83">
        <v>0.9890525</v>
      </c>
      <c r="F16024" s="83">
        <v>0.98877329999999997</v>
      </c>
    </row>
    <row r="16025" spans="2:6">
      <c r="B16025" s="84">
        <v>43799</v>
      </c>
      <c r="C16025" s="85" t="s">
        <v>38</v>
      </c>
      <c r="D16025" s="85">
        <v>39</v>
      </c>
      <c r="E16025" s="83">
        <v>0.98878120000000003</v>
      </c>
      <c r="F16025" s="83">
        <v>0.98843599999999998</v>
      </c>
    </row>
    <row r="16026" spans="2:6">
      <c r="B16026" s="84">
        <v>43799</v>
      </c>
      <c r="C16026" s="85" t="s">
        <v>38</v>
      </c>
      <c r="D16026" s="85">
        <v>40</v>
      </c>
      <c r="E16026" s="83">
        <v>0.9886258</v>
      </c>
      <c r="F16026" s="83">
        <v>0.98828669999999996</v>
      </c>
    </row>
    <row r="16027" spans="2:6">
      <c r="B16027" s="84">
        <v>43799</v>
      </c>
      <c r="C16027" s="85" t="s">
        <v>38</v>
      </c>
      <c r="D16027" s="85">
        <v>41</v>
      </c>
      <c r="E16027" s="83">
        <v>0.98844390000000004</v>
      </c>
      <c r="F16027" s="83">
        <v>0.98800529999999998</v>
      </c>
    </row>
    <row r="16028" spans="2:6">
      <c r="B16028" s="84">
        <v>43799</v>
      </c>
      <c r="C16028" s="85" t="s">
        <v>38</v>
      </c>
      <c r="D16028" s="85">
        <v>42</v>
      </c>
      <c r="E16028" s="83">
        <v>0.98806090000000002</v>
      </c>
      <c r="F16028" s="83">
        <v>0.98776249999999999</v>
      </c>
    </row>
    <row r="16029" spans="2:6">
      <c r="B16029" s="84">
        <v>43799</v>
      </c>
      <c r="C16029" s="85" t="s">
        <v>38</v>
      </c>
      <c r="D16029" s="85">
        <v>43</v>
      </c>
      <c r="E16029" s="83">
        <v>0.98792729999999995</v>
      </c>
      <c r="F16029" s="83">
        <v>0.98778730000000003</v>
      </c>
    </row>
    <row r="16030" spans="2:6">
      <c r="B16030" s="84">
        <v>43799</v>
      </c>
      <c r="C16030" s="85" t="s">
        <v>38</v>
      </c>
      <c r="D16030" s="85">
        <v>44</v>
      </c>
      <c r="E16030" s="83">
        <v>0.98783810000000005</v>
      </c>
      <c r="F16030" s="83">
        <v>0.98772119999999997</v>
      </c>
    </row>
    <row r="16031" spans="2:6">
      <c r="B16031" s="84">
        <v>43799</v>
      </c>
      <c r="C16031" s="85" t="s">
        <v>38</v>
      </c>
      <c r="D16031" s="85">
        <v>45</v>
      </c>
      <c r="E16031" s="83">
        <v>0.9871993</v>
      </c>
      <c r="F16031" s="83">
        <v>0.98736809999999997</v>
      </c>
    </row>
    <row r="16032" spans="2:6">
      <c r="B16032" s="84">
        <v>43799</v>
      </c>
      <c r="C16032" s="85" t="s">
        <v>38</v>
      </c>
      <c r="D16032" s="85">
        <v>46</v>
      </c>
      <c r="E16032" s="83">
        <v>0.98676459999999999</v>
      </c>
      <c r="F16032" s="83">
        <v>0.98714179999999996</v>
      </c>
    </row>
    <row r="16033" spans="2:6">
      <c r="B16033" s="84">
        <v>43799</v>
      </c>
      <c r="C16033" s="85" t="s">
        <v>38</v>
      </c>
      <c r="D16033" s="85">
        <v>47</v>
      </c>
      <c r="E16033" s="83">
        <v>0.98696390000000001</v>
      </c>
      <c r="F16033" s="83">
        <v>0.98682190000000003</v>
      </c>
    </row>
    <row r="16034" spans="2:6">
      <c r="B16034" s="84">
        <v>43799</v>
      </c>
      <c r="C16034" s="85" t="s">
        <v>38</v>
      </c>
      <c r="D16034" s="85">
        <v>48</v>
      </c>
      <c r="E16034" s="83">
        <v>0.98702820000000002</v>
      </c>
      <c r="F16034" s="83">
        <v>0.98662280000000002</v>
      </c>
    </row>
    <row r="16035" spans="2:6">
      <c r="B16035" s="84">
        <v>43800</v>
      </c>
      <c r="C16035" s="85" t="s">
        <v>38</v>
      </c>
      <c r="D16035" s="85">
        <v>1</v>
      </c>
      <c r="E16035" s="83">
        <v>0.98689749999999998</v>
      </c>
      <c r="F16035" s="83">
        <v>0.98674439999999997</v>
      </c>
    </row>
    <row r="16036" spans="2:6">
      <c r="B16036" s="84">
        <v>43800</v>
      </c>
      <c r="C16036" s="85" t="s">
        <v>38</v>
      </c>
      <c r="D16036" s="85">
        <v>2</v>
      </c>
      <c r="E16036" s="83">
        <v>0.98701070000000002</v>
      </c>
      <c r="F16036" s="83">
        <v>0.98686240000000003</v>
      </c>
    </row>
    <row r="16037" spans="2:6">
      <c r="B16037" s="84">
        <v>43800</v>
      </c>
      <c r="C16037" s="85" t="s">
        <v>38</v>
      </c>
      <c r="D16037" s="85">
        <v>3</v>
      </c>
      <c r="E16037" s="83">
        <v>0.98695909999999998</v>
      </c>
      <c r="F16037" s="83">
        <v>0.98696640000000002</v>
      </c>
    </row>
    <row r="16038" spans="2:6">
      <c r="B16038" s="84">
        <v>43800</v>
      </c>
      <c r="C16038" s="85" t="s">
        <v>38</v>
      </c>
      <c r="D16038" s="85">
        <v>4</v>
      </c>
      <c r="E16038" s="83">
        <v>0.98669099999999998</v>
      </c>
      <c r="F16038" s="83">
        <v>0.98690770000000005</v>
      </c>
    </row>
    <row r="16039" spans="2:6">
      <c r="B16039" s="84">
        <v>43800</v>
      </c>
      <c r="C16039" s="85" t="s">
        <v>38</v>
      </c>
      <c r="D16039" s="85">
        <v>5</v>
      </c>
      <c r="E16039" s="83">
        <v>0.98658100000000004</v>
      </c>
      <c r="F16039" s="83">
        <v>0.98673569999999999</v>
      </c>
    </row>
    <row r="16040" spans="2:6">
      <c r="B16040" s="84">
        <v>43800</v>
      </c>
      <c r="C16040" s="85" t="s">
        <v>38</v>
      </c>
      <c r="D16040" s="85">
        <v>6</v>
      </c>
      <c r="E16040" s="83">
        <v>0.98637750000000002</v>
      </c>
      <c r="F16040" s="83">
        <v>0.98663160000000005</v>
      </c>
    </row>
    <row r="16041" spans="2:6">
      <c r="B16041" s="84">
        <v>43800</v>
      </c>
      <c r="C16041" s="85" t="s">
        <v>38</v>
      </c>
      <c r="D16041" s="85">
        <v>7</v>
      </c>
      <c r="E16041" s="83">
        <v>0.98603260000000004</v>
      </c>
      <c r="F16041" s="83">
        <v>0.98642759999999996</v>
      </c>
    </row>
    <row r="16042" spans="2:6">
      <c r="B16042" s="84">
        <v>43800</v>
      </c>
      <c r="C16042" s="85" t="s">
        <v>38</v>
      </c>
      <c r="D16042" s="85">
        <v>8</v>
      </c>
      <c r="E16042" s="83">
        <v>0.98583940000000003</v>
      </c>
      <c r="F16042" s="83">
        <v>0.98662000000000005</v>
      </c>
    </row>
    <row r="16043" spans="2:6">
      <c r="B16043" s="84">
        <v>43800</v>
      </c>
      <c r="C16043" s="85" t="s">
        <v>38</v>
      </c>
      <c r="D16043" s="85">
        <v>9</v>
      </c>
      <c r="E16043" s="83">
        <v>0.98578849999999996</v>
      </c>
      <c r="F16043" s="83">
        <v>0.98682619999999999</v>
      </c>
    </row>
    <row r="16044" spans="2:6">
      <c r="B16044" s="84">
        <v>43800</v>
      </c>
      <c r="C16044" s="85" t="s">
        <v>38</v>
      </c>
      <c r="D16044" s="85">
        <v>10</v>
      </c>
      <c r="E16044" s="83">
        <v>0.9853653</v>
      </c>
      <c r="F16044" s="83">
        <v>0.98646940000000005</v>
      </c>
    </row>
    <row r="16045" spans="2:6">
      <c r="B16045" s="84">
        <v>43800</v>
      </c>
      <c r="C16045" s="85" t="s">
        <v>38</v>
      </c>
      <c r="D16045" s="85">
        <v>11</v>
      </c>
      <c r="E16045" s="83">
        <v>0.98518490000000003</v>
      </c>
      <c r="F16045" s="83">
        <v>0.98632200000000003</v>
      </c>
    </row>
    <row r="16046" spans="2:6">
      <c r="B16046" s="84">
        <v>43800</v>
      </c>
      <c r="C16046" s="85" t="s">
        <v>38</v>
      </c>
      <c r="D16046" s="85">
        <v>12</v>
      </c>
      <c r="E16046" s="83">
        <v>0.98501419999999995</v>
      </c>
      <c r="F16046" s="83">
        <v>0.98636690000000005</v>
      </c>
    </row>
    <row r="16047" spans="2:6">
      <c r="B16047" s="84">
        <v>43800</v>
      </c>
      <c r="C16047" s="85" t="s">
        <v>38</v>
      </c>
      <c r="D16047" s="85">
        <v>13</v>
      </c>
      <c r="E16047" s="83">
        <v>0.9848865</v>
      </c>
      <c r="F16047" s="83">
        <v>0.98631849999999999</v>
      </c>
    </row>
    <row r="16048" spans="2:6">
      <c r="B16048" s="84">
        <v>43800</v>
      </c>
      <c r="C16048" s="85" t="s">
        <v>38</v>
      </c>
      <c r="D16048" s="85">
        <v>14</v>
      </c>
      <c r="E16048" s="83">
        <v>0.98484300000000002</v>
      </c>
      <c r="F16048" s="83">
        <v>0.98669839999999998</v>
      </c>
    </row>
    <row r="16049" spans="2:6">
      <c r="B16049" s="84">
        <v>43800</v>
      </c>
      <c r="C16049" s="85" t="s">
        <v>38</v>
      </c>
      <c r="D16049" s="85">
        <v>15</v>
      </c>
      <c r="E16049" s="83">
        <v>0.98506039999999995</v>
      </c>
      <c r="F16049" s="83">
        <v>0.98695889999999997</v>
      </c>
    </row>
    <row r="16050" spans="2:6">
      <c r="B16050" s="84">
        <v>43800</v>
      </c>
      <c r="C16050" s="85" t="s">
        <v>38</v>
      </c>
      <c r="D16050" s="85">
        <v>16</v>
      </c>
      <c r="E16050" s="83">
        <v>0.98499420000000004</v>
      </c>
      <c r="F16050" s="83">
        <v>0.98659969999999997</v>
      </c>
    </row>
    <row r="16051" spans="2:6">
      <c r="B16051" s="84">
        <v>43800</v>
      </c>
      <c r="C16051" s="85" t="s">
        <v>38</v>
      </c>
      <c r="D16051" s="85">
        <v>17</v>
      </c>
      <c r="E16051" s="83">
        <v>0.98548939999999996</v>
      </c>
      <c r="F16051" s="83">
        <v>0.98686379999999996</v>
      </c>
    </row>
    <row r="16052" spans="2:6">
      <c r="B16052" s="84">
        <v>43800</v>
      </c>
      <c r="C16052" s="85" t="s">
        <v>38</v>
      </c>
      <c r="D16052" s="85">
        <v>18</v>
      </c>
      <c r="E16052" s="83">
        <v>0.98622759999999998</v>
      </c>
      <c r="F16052" s="83">
        <v>0.98745360000000004</v>
      </c>
    </row>
    <row r="16053" spans="2:6">
      <c r="B16053" s="84">
        <v>43800</v>
      </c>
      <c r="C16053" s="85" t="s">
        <v>38</v>
      </c>
      <c r="D16053" s="85">
        <v>19</v>
      </c>
      <c r="E16053" s="83">
        <v>0.98640439999999996</v>
      </c>
      <c r="F16053" s="83">
        <v>0.9876682</v>
      </c>
    </row>
    <row r="16054" spans="2:6">
      <c r="B16054" s="84">
        <v>43800</v>
      </c>
      <c r="C16054" s="85" t="s">
        <v>38</v>
      </c>
      <c r="D16054" s="85">
        <v>20</v>
      </c>
      <c r="E16054" s="83">
        <v>0.98708819999999997</v>
      </c>
      <c r="F16054" s="83">
        <v>0.9882242</v>
      </c>
    </row>
    <row r="16055" spans="2:6">
      <c r="B16055" s="84">
        <v>43800</v>
      </c>
      <c r="C16055" s="85" t="s">
        <v>38</v>
      </c>
      <c r="D16055" s="85">
        <v>21</v>
      </c>
      <c r="E16055" s="83">
        <v>0.98711680000000002</v>
      </c>
      <c r="F16055" s="83">
        <v>0.9882495</v>
      </c>
    </row>
    <row r="16056" spans="2:6">
      <c r="B16056" s="84">
        <v>43800</v>
      </c>
      <c r="C16056" s="85" t="s">
        <v>38</v>
      </c>
      <c r="D16056" s="85">
        <v>22</v>
      </c>
      <c r="E16056" s="83">
        <v>0.9876781</v>
      </c>
      <c r="F16056" s="83">
        <v>0.98869390000000001</v>
      </c>
    </row>
    <row r="16057" spans="2:6">
      <c r="B16057" s="84">
        <v>43800</v>
      </c>
      <c r="C16057" s="85" t="s">
        <v>38</v>
      </c>
      <c r="D16057" s="85">
        <v>23</v>
      </c>
      <c r="E16057" s="83">
        <v>0.98782349999999997</v>
      </c>
      <c r="F16057" s="83">
        <v>0.9888844</v>
      </c>
    </row>
    <row r="16058" spans="2:6">
      <c r="B16058" s="84">
        <v>43800</v>
      </c>
      <c r="C16058" s="85" t="s">
        <v>38</v>
      </c>
      <c r="D16058" s="85">
        <v>24</v>
      </c>
      <c r="E16058" s="83">
        <v>0.98780029999999996</v>
      </c>
      <c r="F16058" s="83">
        <v>0.9889211</v>
      </c>
    </row>
    <row r="16059" spans="2:6">
      <c r="B16059" s="84">
        <v>43800</v>
      </c>
      <c r="C16059" s="85" t="s">
        <v>38</v>
      </c>
      <c r="D16059" s="85">
        <v>25</v>
      </c>
      <c r="E16059" s="83">
        <v>0.98762229999999995</v>
      </c>
      <c r="F16059" s="83">
        <v>0.98887800000000003</v>
      </c>
    </row>
    <row r="16060" spans="2:6">
      <c r="B16060" s="84">
        <v>43800</v>
      </c>
      <c r="C16060" s="85" t="s">
        <v>38</v>
      </c>
      <c r="D16060" s="85">
        <v>26</v>
      </c>
      <c r="E16060" s="83">
        <v>0.98731029999999997</v>
      </c>
      <c r="F16060" s="83">
        <v>0.98868820000000002</v>
      </c>
    </row>
    <row r="16061" spans="2:6">
      <c r="B16061" s="84">
        <v>43800</v>
      </c>
      <c r="C16061" s="85" t="s">
        <v>38</v>
      </c>
      <c r="D16061" s="85">
        <v>27</v>
      </c>
      <c r="E16061" s="83">
        <v>0.98724809999999996</v>
      </c>
      <c r="F16061" s="83">
        <v>0.98877190000000004</v>
      </c>
    </row>
    <row r="16062" spans="2:6">
      <c r="B16062" s="84">
        <v>43800</v>
      </c>
      <c r="C16062" s="85" t="s">
        <v>38</v>
      </c>
      <c r="D16062" s="85">
        <v>28</v>
      </c>
      <c r="E16062" s="83">
        <v>0.98697310000000005</v>
      </c>
      <c r="F16062" s="83">
        <v>0.9883883</v>
      </c>
    </row>
    <row r="16063" spans="2:6">
      <c r="B16063" s="84">
        <v>43800</v>
      </c>
      <c r="C16063" s="85" t="s">
        <v>38</v>
      </c>
      <c r="D16063" s="85">
        <v>29</v>
      </c>
      <c r="E16063" s="83">
        <v>0.98690639999999996</v>
      </c>
      <c r="F16063" s="83">
        <v>0.98806700000000003</v>
      </c>
    </row>
    <row r="16064" spans="2:6">
      <c r="B16064" s="84">
        <v>43800</v>
      </c>
      <c r="C16064" s="85" t="s">
        <v>38</v>
      </c>
      <c r="D16064" s="85">
        <v>30</v>
      </c>
      <c r="E16064" s="83">
        <v>0.98690129999999998</v>
      </c>
      <c r="F16064" s="83">
        <v>0.98794369999999998</v>
      </c>
    </row>
    <row r="16065" spans="2:6">
      <c r="B16065" s="84">
        <v>43800</v>
      </c>
      <c r="C16065" s="85" t="s">
        <v>38</v>
      </c>
      <c r="D16065" s="85">
        <v>31</v>
      </c>
      <c r="E16065" s="83">
        <v>0.98629160000000005</v>
      </c>
      <c r="F16065" s="83">
        <v>0.9872107</v>
      </c>
    </row>
    <row r="16066" spans="2:6">
      <c r="B16066" s="84">
        <v>43800</v>
      </c>
      <c r="C16066" s="85" t="s">
        <v>38</v>
      </c>
      <c r="D16066" s="85">
        <v>32</v>
      </c>
      <c r="E16066" s="83">
        <v>0.98621539999999996</v>
      </c>
      <c r="F16066" s="83">
        <v>0.98712480000000002</v>
      </c>
    </row>
    <row r="16067" spans="2:6">
      <c r="B16067" s="84">
        <v>43800</v>
      </c>
      <c r="C16067" s="85" t="s">
        <v>38</v>
      </c>
      <c r="D16067" s="85">
        <v>33</v>
      </c>
      <c r="E16067" s="83">
        <v>0.98582879999999995</v>
      </c>
      <c r="F16067" s="83">
        <v>0.98678909999999997</v>
      </c>
    </row>
    <row r="16068" spans="2:6">
      <c r="B16068" s="84">
        <v>43800</v>
      </c>
      <c r="C16068" s="85" t="s">
        <v>38</v>
      </c>
      <c r="D16068" s="85">
        <v>34</v>
      </c>
      <c r="E16068" s="83">
        <v>0.9859253</v>
      </c>
      <c r="F16068" s="83">
        <v>0.98678259999999995</v>
      </c>
    </row>
    <row r="16069" spans="2:6">
      <c r="B16069" s="84">
        <v>43800</v>
      </c>
      <c r="C16069" s="85" t="s">
        <v>38</v>
      </c>
      <c r="D16069" s="85">
        <v>35</v>
      </c>
      <c r="E16069" s="83">
        <v>0.98612630000000001</v>
      </c>
      <c r="F16069" s="83">
        <v>0.9870234</v>
      </c>
    </row>
    <row r="16070" spans="2:6">
      <c r="B16070" s="84">
        <v>43800</v>
      </c>
      <c r="C16070" s="85" t="s">
        <v>38</v>
      </c>
      <c r="D16070" s="85">
        <v>36</v>
      </c>
      <c r="E16070" s="83">
        <v>0.98614800000000002</v>
      </c>
      <c r="F16070" s="83">
        <v>0.98707730000000005</v>
      </c>
    </row>
    <row r="16071" spans="2:6">
      <c r="B16071" s="84">
        <v>43800</v>
      </c>
      <c r="C16071" s="85" t="s">
        <v>38</v>
      </c>
      <c r="D16071" s="85">
        <v>37</v>
      </c>
      <c r="E16071" s="83">
        <v>0.98616199999999998</v>
      </c>
      <c r="F16071" s="83">
        <v>0.98700549999999998</v>
      </c>
    </row>
    <row r="16072" spans="2:6">
      <c r="B16072" s="84">
        <v>43800</v>
      </c>
      <c r="C16072" s="85" t="s">
        <v>38</v>
      </c>
      <c r="D16072" s="85">
        <v>38</v>
      </c>
      <c r="E16072" s="83">
        <v>0.98647790000000002</v>
      </c>
      <c r="F16072" s="83">
        <v>0.9873149</v>
      </c>
    </row>
    <row r="16073" spans="2:6">
      <c r="B16073" s="84">
        <v>43800</v>
      </c>
      <c r="C16073" s="85" t="s">
        <v>38</v>
      </c>
      <c r="D16073" s="85">
        <v>39</v>
      </c>
      <c r="E16073" s="83">
        <v>0.98631709999999995</v>
      </c>
      <c r="F16073" s="83">
        <v>0.98721099999999995</v>
      </c>
    </row>
    <row r="16074" spans="2:6">
      <c r="B16074" s="84">
        <v>43800</v>
      </c>
      <c r="C16074" s="85" t="s">
        <v>38</v>
      </c>
      <c r="D16074" s="85">
        <v>40</v>
      </c>
      <c r="E16074" s="83">
        <v>0.98671640000000005</v>
      </c>
      <c r="F16074" s="83">
        <v>0.98751690000000003</v>
      </c>
    </row>
    <row r="16075" spans="2:6">
      <c r="B16075" s="84">
        <v>43800</v>
      </c>
      <c r="C16075" s="85" t="s">
        <v>38</v>
      </c>
      <c r="D16075" s="85">
        <v>41</v>
      </c>
      <c r="E16075" s="83">
        <v>0.9869156</v>
      </c>
      <c r="F16075" s="83">
        <v>0.98749569999999998</v>
      </c>
    </row>
    <row r="16076" spans="2:6">
      <c r="B16076" s="84">
        <v>43800</v>
      </c>
      <c r="C16076" s="85" t="s">
        <v>38</v>
      </c>
      <c r="D16076" s="85">
        <v>42</v>
      </c>
      <c r="E16076" s="83">
        <v>0.98673860000000002</v>
      </c>
      <c r="F16076" s="83">
        <v>0.98741069999999997</v>
      </c>
    </row>
    <row r="16077" spans="2:6">
      <c r="B16077" s="84">
        <v>43800</v>
      </c>
      <c r="C16077" s="85" t="s">
        <v>38</v>
      </c>
      <c r="D16077" s="85">
        <v>43</v>
      </c>
      <c r="E16077" s="83">
        <v>0.98668239999999996</v>
      </c>
      <c r="F16077" s="83">
        <v>0.98752779999999996</v>
      </c>
    </row>
    <row r="16078" spans="2:6">
      <c r="B16078" s="84">
        <v>43800</v>
      </c>
      <c r="C16078" s="85" t="s">
        <v>38</v>
      </c>
      <c r="D16078" s="85">
        <v>44</v>
      </c>
      <c r="E16078" s="83">
        <v>0.98556250000000001</v>
      </c>
      <c r="F16078" s="83">
        <v>0.98683460000000001</v>
      </c>
    </row>
    <row r="16079" spans="2:6">
      <c r="B16079" s="84">
        <v>43800</v>
      </c>
      <c r="C16079" s="85" t="s">
        <v>38</v>
      </c>
      <c r="D16079" s="85">
        <v>45</v>
      </c>
      <c r="E16079" s="83">
        <v>0.98603169999999996</v>
      </c>
      <c r="F16079" s="83">
        <v>0.98705529999999997</v>
      </c>
    </row>
    <row r="16080" spans="2:6">
      <c r="B16080" s="84">
        <v>43800</v>
      </c>
      <c r="C16080" s="85" t="s">
        <v>38</v>
      </c>
      <c r="D16080" s="85">
        <v>46</v>
      </c>
      <c r="E16080" s="83">
        <v>0.98604320000000001</v>
      </c>
      <c r="F16080" s="83">
        <v>0.98709829999999998</v>
      </c>
    </row>
    <row r="16081" spans="2:6">
      <c r="B16081" s="84">
        <v>43800</v>
      </c>
      <c r="C16081" s="85" t="s">
        <v>38</v>
      </c>
      <c r="D16081" s="85">
        <v>47</v>
      </c>
      <c r="E16081" s="83">
        <v>0.98484720000000003</v>
      </c>
      <c r="F16081" s="83">
        <v>0.98682519999999996</v>
      </c>
    </row>
    <row r="16082" spans="2:6">
      <c r="B16082" s="84">
        <v>43800</v>
      </c>
      <c r="C16082" s="85" t="s">
        <v>38</v>
      </c>
      <c r="D16082" s="85">
        <v>48</v>
      </c>
      <c r="E16082" s="83">
        <v>0.98369430000000002</v>
      </c>
      <c r="F16082" s="83">
        <v>0.98604309999999995</v>
      </c>
    </row>
    <row r="16083" spans="2:6">
      <c r="B16083" s="84">
        <v>43801</v>
      </c>
      <c r="C16083" s="85" t="s">
        <v>38</v>
      </c>
      <c r="D16083" s="85">
        <v>1</v>
      </c>
      <c r="E16083" s="83">
        <v>0.98419809999999996</v>
      </c>
      <c r="F16083" s="83">
        <v>0.98638420000000004</v>
      </c>
    </row>
    <row r="16084" spans="2:6">
      <c r="B16084" s="84">
        <v>43801</v>
      </c>
      <c r="C16084" s="85" t="s">
        <v>38</v>
      </c>
      <c r="D16084" s="85">
        <v>2</v>
      </c>
      <c r="E16084" s="83">
        <v>0.98471819999999999</v>
      </c>
      <c r="F16084" s="83">
        <v>0.98678290000000002</v>
      </c>
    </row>
    <row r="16085" spans="2:6">
      <c r="B16085" s="84">
        <v>43801</v>
      </c>
      <c r="C16085" s="85" t="s">
        <v>38</v>
      </c>
      <c r="D16085" s="85">
        <v>3</v>
      </c>
      <c r="E16085" s="83">
        <v>0.98472479999999996</v>
      </c>
      <c r="F16085" s="83">
        <v>0.98694749999999998</v>
      </c>
    </row>
    <row r="16086" spans="2:6">
      <c r="B16086" s="84">
        <v>43801</v>
      </c>
      <c r="C16086" s="85" t="s">
        <v>38</v>
      </c>
      <c r="D16086" s="85">
        <v>4</v>
      </c>
      <c r="E16086" s="83">
        <v>0.98432169999999997</v>
      </c>
      <c r="F16086" s="83">
        <v>0.98676649999999999</v>
      </c>
    </row>
    <row r="16087" spans="2:6">
      <c r="B16087" s="84">
        <v>43801</v>
      </c>
      <c r="C16087" s="85" t="s">
        <v>38</v>
      </c>
      <c r="D16087" s="85">
        <v>5</v>
      </c>
      <c r="E16087" s="83">
        <v>0.98433060000000006</v>
      </c>
      <c r="F16087" s="83">
        <v>0.98683019999999999</v>
      </c>
    </row>
    <row r="16088" spans="2:6">
      <c r="B16088" s="84">
        <v>43801</v>
      </c>
      <c r="C16088" s="85" t="s">
        <v>38</v>
      </c>
      <c r="D16088" s="85">
        <v>6</v>
      </c>
      <c r="E16088" s="83">
        <v>0.98426809999999998</v>
      </c>
      <c r="F16088" s="83">
        <v>0.98682000000000003</v>
      </c>
    </row>
    <row r="16089" spans="2:6">
      <c r="B16089" s="84">
        <v>43801</v>
      </c>
      <c r="C16089" s="85" t="s">
        <v>38</v>
      </c>
      <c r="D16089" s="85">
        <v>7</v>
      </c>
      <c r="E16089" s="83">
        <v>0.98420189999999996</v>
      </c>
      <c r="F16089" s="83">
        <v>0.98672369999999998</v>
      </c>
    </row>
    <row r="16090" spans="2:6">
      <c r="B16090" s="84">
        <v>43801</v>
      </c>
      <c r="C16090" s="85" t="s">
        <v>38</v>
      </c>
      <c r="D16090" s="85">
        <v>8</v>
      </c>
      <c r="E16090" s="83">
        <v>0.98386989999999996</v>
      </c>
      <c r="F16090" s="83">
        <v>0.98641120000000004</v>
      </c>
    </row>
    <row r="16091" spans="2:6">
      <c r="B16091" s="84">
        <v>43801</v>
      </c>
      <c r="C16091" s="85" t="s">
        <v>38</v>
      </c>
      <c r="D16091" s="85">
        <v>9</v>
      </c>
      <c r="E16091" s="83">
        <v>0.98419590000000001</v>
      </c>
      <c r="F16091" s="83">
        <v>0.98664819999999998</v>
      </c>
    </row>
    <row r="16092" spans="2:6">
      <c r="B16092" s="84">
        <v>43801</v>
      </c>
      <c r="C16092" s="85" t="s">
        <v>38</v>
      </c>
      <c r="D16092" s="85">
        <v>10</v>
      </c>
      <c r="E16092" s="83">
        <v>0.98406819999999995</v>
      </c>
      <c r="F16092" s="83">
        <v>0.9865275</v>
      </c>
    </row>
    <row r="16093" spans="2:6">
      <c r="B16093" s="84">
        <v>43801</v>
      </c>
      <c r="C16093" s="85" t="s">
        <v>38</v>
      </c>
      <c r="D16093" s="85">
        <v>11</v>
      </c>
      <c r="E16093" s="83">
        <v>0.98494490000000001</v>
      </c>
      <c r="F16093" s="83">
        <v>0.9869985</v>
      </c>
    </row>
    <row r="16094" spans="2:6">
      <c r="B16094" s="84">
        <v>43801</v>
      </c>
      <c r="C16094" s="85" t="s">
        <v>38</v>
      </c>
      <c r="D16094" s="85">
        <v>12</v>
      </c>
      <c r="E16094" s="83">
        <v>0.98545919999999998</v>
      </c>
      <c r="F16094" s="83">
        <v>0.98711099999999996</v>
      </c>
    </row>
    <row r="16095" spans="2:6">
      <c r="B16095" s="84">
        <v>43801</v>
      </c>
      <c r="C16095" s="85" t="s">
        <v>38</v>
      </c>
      <c r="D16095" s="85">
        <v>13</v>
      </c>
      <c r="E16095" s="83">
        <v>0.98659330000000001</v>
      </c>
      <c r="F16095" s="83">
        <v>0.98750340000000003</v>
      </c>
    </row>
    <row r="16096" spans="2:6">
      <c r="B16096" s="84">
        <v>43801</v>
      </c>
      <c r="C16096" s="85" t="s">
        <v>38</v>
      </c>
      <c r="D16096" s="85">
        <v>14</v>
      </c>
      <c r="E16096" s="83">
        <v>0.98751739999999999</v>
      </c>
      <c r="F16096" s="83">
        <v>0.98807630000000002</v>
      </c>
    </row>
    <row r="16097" spans="2:6">
      <c r="B16097" s="84">
        <v>43801</v>
      </c>
      <c r="C16097" s="85" t="s">
        <v>38</v>
      </c>
      <c r="D16097" s="85">
        <v>15</v>
      </c>
      <c r="E16097" s="83">
        <v>0.98800060000000001</v>
      </c>
      <c r="F16097" s="83">
        <v>0.98824369999999995</v>
      </c>
    </row>
    <row r="16098" spans="2:6">
      <c r="B16098" s="84">
        <v>43801</v>
      </c>
      <c r="C16098" s="85" t="s">
        <v>38</v>
      </c>
      <c r="D16098" s="85">
        <v>16</v>
      </c>
      <c r="E16098" s="83">
        <v>0.98837459999999999</v>
      </c>
      <c r="F16098" s="83">
        <v>0.98843669999999995</v>
      </c>
    </row>
    <row r="16099" spans="2:6">
      <c r="B16099" s="84">
        <v>43801</v>
      </c>
      <c r="C16099" s="85" t="s">
        <v>38</v>
      </c>
      <c r="D16099" s="85">
        <v>17</v>
      </c>
      <c r="E16099" s="83">
        <v>0.98865890000000001</v>
      </c>
      <c r="F16099" s="83">
        <v>0.9884484</v>
      </c>
    </row>
    <row r="16100" spans="2:6">
      <c r="B16100" s="84">
        <v>43801</v>
      </c>
      <c r="C16100" s="85" t="s">
        <v>38</v>
      </c>
      <c r="D16100" s="85">
        <v>18</v>
      </c>
      <c r="E16100" s="83">
        <v>0.98896150000000005</v>
      </c>
      <c r="F16100" s="83">
        <v>0.98869119999999999</v>
      </c>
    </row>
    <row r="16101" spans="2:6">
      <c r="B16101" s="84">
        <v>43801</v>
      </c>
      <c r="C16101" s="85" t="s">
        <v>38</v>
      </c>
      <c r="D16101" s="85">
        <v>19</v>
      </c>
      <c r="E16101" s="83">
        <v>0.98920160000000001</v>
      </c>
      <c r="F16101" s="83">
        <v>0.98893359999999997</v>
      </c>
    </row>
    <row r="16102" spans="2:6">
      <c r="B16102" s="84">
        <v>43801</v>
      </c>
      <c r="C16102" s="85" t="s">
        <v>38</v>
      </c>
      <c r="D16102" s="85">
        <v>20</v>
      </c>
      <c r="E16102" s="83">
        <v>0.98929009999999995</v>
      </c>
      <c r="F16102" s="83">
        <v>0.98914559999999996</v>
      </c>
    </row>
    <row r="16103" spans="2:6">
      <c r="B16103" s="84">
        <v>43801</v>
      </c>
      <c r="C16103" s="85" t="s">
        <v>38</v>
      </c>
      <c r="D16103" s="85">
        <v>21</v>
      </c>
      <c r="E16103" s="83">
        <v>0.98923320000000003</v>
      </c>
      <c r="F16103" s="83">
        <v>0.98916729999999997</v>
      </c>
    </row>
    <row r="16104" spans="2:6">
      <c r="B16104" s="84">
        <v>43801</v>
      </c>
      <c r="C16104" s="85" t="s">
        <v>38</v>
      </c>
      <c r="D16104" s="85">
        <v>22</v>
      </c>
      <c r="E16104" s="83">
        <v>0.9894944</v>
      </c>
      <c r="F16104" s="83">
        <v>0.98936139999999995</v>
      </c>
    </row>
    <row r="16105" spans="2:6">
      <c r="B16105" s="84">
        <v>43801</v>
      </c>
      <c r="C16105" s="85" t="s">
        <v>38</v>
      </c>
      <c r="D16105" s="85">
        <v>23</v>
      </c>
      <c r="E16105" s="83">
        <v>0.98948510000000001</v>
      </c>
      <c r="F16105" s="83">
        <v>0.98948499999999995</v>
      </c>
    </row>
    <row r="16106" spans="2:6">
      <c r="B16106" s="84">
        <v>43801</v>
      </c>
      <c r="C16106" s="85" t="s">
        <v>38</v>
      </c>
      <c r="D16106" s="85">
        <v>24</v>
      </c>
      <c r="E16106" s="83">
        <v>0.98942379999999996</v>
      </c>
      <c r="F16106" s="83">
        <v>0.98951350000000005</v>
      </c>
    </row>
    <row r="16107" spans="2:6">
      <c r="B16107" s="84">
        <v>43801</v>
      </c>
      <c r="C16107" s="85" t="s">
        <v>38</v>
      </c>
      <c r="D16107" s="85">
        <v>25</v>
      </c>
      <c r="E16107" s="83">
        <v>0.98976640000000005</v>
      </c>
      <c r="F16107" s="83">
        <v>0.98967570000000005</v>
      </c>
    </row>
    <row r="16108" spans="2:6">
      <c r="B16108" s="84">
        <v>43801</v>
      </c>
      <c r="C16108" s="85" t="s">
        <v>38</v>
      </c>
      <c r="D16108" s="85">
        <v>26</v>
      </c>
      <c r="E16108" s="83">
        <v>0.98915240000000004</v>
      </c>
      <c r="F16108" s="83">
        <v>0.9890137</v>
      </c>
    </row>
    <row r="16109" spans="2:6">
      <c r="B16109" s="84">
        <v>43801</v>
      </c>
      <c r="C16109" s="85" t="s">
        <v>38</v>
      </c>
      <c r="D16109" s="85">
        <v>27</v>
      </c>
      <c r="E16109" s="83">
        <v>0.98981090000000005</v>
      </c>
      <c r="F16109" s="83">
        <v>0.98987170000000002</v>
      </c>
    </row>
    <row r="16110" spans="2:6">
      <c r="B16110" s="84">
        <v>43801</v>
      </c>
      <c r="C16110" s="85" t="s">
        <v>38</v>
      </c>
      <c r="D16110" s="85">
        <v>28</v>
      </c>
      <c r="E16110" s="83">
        <v>0.98949430000000005</v>
      </c>
      <c r="F16110" s="83">
        <v>0.98967890000000003</v>
      </c>
    </row>
    <row r="16111" spans="2:6">
      <c r="B16111" s="84">
        <v>43801</v>
      </c>
      <c r="C16111" s="85" t="s">
        <v>38</v>
      </c>
      <c r="D16111" s="85">
        <v>29</v>
      </c>
      <c r="E16111" s="83">
        <v>0.98921150000000002</v>
      </c>
      <c r="F16111" s="83">
        <v>0.98946630000000002</v>
      </c>
    </row>
    <row r="16112" spans="2:6">
      <c r="B16112" s="84">
        <v>43801</v>
      </c>
      <c r="C16112" s="85" t="s">
        <v>38</v>
      </c>
      <c r="D16112" s="85">
        <v>30</v>
      </c>
      <c r="E16112" s="83">
        <v>0.98906470000000002</v>
      </c>
      <c r="F16112" s="83">
        <v>0.98934259999999996</v>
      </c>
    </row>
    <row r="16113" spans="2:6">
      <c r="B16113" s="84">
        <v>43801</v>
      </c>
      <c r="C16113" s="85" t="s">
        <v>38</v>
      </c>
      <c r="D16113" s="85">
        <v>31</v>
      </c>
      <c r="E16113" s="83">
        <v>0.98867640000000001</v>
      </c>
      <c r="F16113" s="83">
        <v>0.98919210000000002</v>
      </c>
    </row>
    <row r="16114" spans="2:6">
      <c r="B16114" s="84">
        <v>43801</v>
      </c>
      <c r="C16114" s="85" t="s">
        <v>38</v>
      </c>
      <c r="D16114" s="85">
        <v>32</v>
      </c>
      <c r="E16114" s="83">
        <v>0.98856080000000002</v>
      </c>
      <c r="F16114" s="83">
        <v>0.98921700000000001</v>
      </c>
    </row>
    <row r="16115" spans="2:6">
      <c r="B16115" s="84">
        <v>43801</v>
      </c>
      <c r="C16115" s="85" t="s">
        <v>38</v>
      </c>
      <c r="D16115" s="85">
        <v>33</v>
      </c>
      <c r="E16115" s="83">
        <v>0.98846179999999995</v>
      </c>
      <c r="F16115" s="83">
        <v>0.98925090000000004</v>
      </c>
    </row>
    <row r="16116" spans="2:6">
      <c r="B16116" s="84">
        <v>43801</v>
      </c>
      <c r="C16116" s="85" t="s">
        <v>38</v>
      </c>
      <c r="D16116" s="85">
        <v>34</v>
      </c>
      <c r="E16116" s="83">
        <v>0.98830410000000002</v>
      </c>
      <c r="F16116" s="83">
        <v>0.98917409999999995</v>
      </c>
    </row>
    <row r="16117" spans="2:6">
      <c r="B16117" s="84">
        <v>43801</v>
      </c>
      <c r="C16117" s="85" t="s">
        <v>38</v>
      </c>
      <c r="D16117" s="85">
        <v>35</v>
      </c>
      <c r="E16117" s="83">
        <v>0.98790579999999995</v>
      </c>
      <c r="F16117" s="83">
        <v>0.98882559999999997</v>
      </c>
    </row>
    <row r="16118" spans="2:6">
      <c r="B16118" s="84">
        <v>43801</v>
      </c>
      <c r="C16118" s="85" t="s">
        <v>38</v>
      </c>
      <c r="D16118" s="85">
        <v>36</v>
      </c>
      <c r="E16118" s="83">
        <v>0.98770080000000005</v>
      </c>
      <c r="F16118" s="83">
        <v>0.98852779999999996</v>
      </c>
    </row>
    <row r="16119" spans="2:6">
      <c r="B16119" s="84">
        <v>43801</v>
      </c>
      <c r="C16119" s="85" t="s">
        <v>38</v>
      </c>
      <c r="D16119" s="85">
        <v>37</v>
      </c>
      <c r="E16119" s="83">
        <v>0.9877167</v>
      </c>
      <c r="F16119" s="83">
        <v>0.9884695</v>
      </c>
    </row>
    <row r="16120" spans="2:6">
      <c r="B16120" s="84">
        <v>43801</v>
      </c>
      <c r="C16120" s="85" t="s">
        <v>38</v>
      </c>
      <c r="D16120" s="85">
        <v>38</v>
      </c>
      <c r="E16120" s="83">
        <v>0.98748919999999996</v>
      </c>
      <c r="F16120" s="83">
        <v>0.98831659999999999</v>
      </c>
    </row>
    <row r="16121" spans="2:6">
      <c r="B16121" s="84">
        <v>43801</v>
      </c>
      <c r="C16121" s="85" t="s">
        <v>38</v>
      </c>
      <c r="D16121" s="85">
        <v>39</v>
      </c>
      <c r="E16121" s="83">
        <v>0.98716610000000005</v>
      </c>
      <c r="F16121" s="83">
        <v>0.98818010000000001</v>
      </c>
    </row>
    <row r="16122" spans="2:6">
      <c r="B16122" s="84">
        <v>43801</v>
      </c>
      <c r="C16122" s="85" t="s">
        <v>38</v>
      </c>
      <c r="D16122" s="85">
        <v>40</v>
      </c>
      <c r="E16122" s="83">
        <v>0.98686689999999999</v>
      </c>
      <c r="F16122" s="83">
        <v>0.98804749999999997</v>
      </c>
    </row>
    <row r="16123" spans="2:6">
      <c r="B16123" s="84">
        <v>43801</v>
      </c>
      <c r="C16123" s="85" t="s">
        <v>38</v>
      </c>
      <c r="D16123" s="85">
        <v>41</v>
      </c>
      <c r="E16123" s="83">
        <v>0.98742929999999995</v>
      </c>
      <c r="F16123" s="83">
        <v>0.98856330000000003</v>
      </c>
    </row>
    <row r="16124" spans="2:6">
      <c r="B16124" s="84">
        <v>43801</v>
      </c>
      <c r="C16124" s="85" t="s">
        <v>38</v>
      </c>
      <c r="D16124" s="85">
        <v>42</v>
      </c>
      <c r="E16124" s="83">
        <v>0.98691289999999998</v>
      </c>
      <c r="F16124" s="83">
        <v>0.98824080000000003</v>
      </c>
    </row>
    <row r="16125" spans="2:6">
      <c r="B16125" s="84">
        <v>43801</v>
      </c>
      <c r="C16125" s="85" t="s">
        <v>38</v>
      </c>
      <c r="D16125" s="85">
        <v>43</v>
      </c>
      <c r="E16125" s="83">
        <v>0.98690639999999996</v>
      </c>
      <c r="F16125" s="83">
        <v>0.98850729999999998</v>
      </c>
    </row>
    <row r="16126" spans="2:6">
      <c r="B16126" s="84">
        <v>43801</v>
      </c>
      <c r="C16126" s="85" t="s">
        <v>38</v>
      </c>
      <c r="D16126" s="85">
        <v>44</v>
      </c>
      <c r="E16126" s="83">
        <v>0.9863208</v>
      </c>
      <c r="F16126" s="83">
        <v>0.98831400000000003</v>
      </c>
    </row>
    <row r="16127" spans="2:6">
      <c r="B16127" s="84">
        <v>43801</v>
      </c>
      <c r="C16127" s="85" t="s">
        <v>38</v>
      </c>
      <c r="D16127" s="85">
        <v>45</v>
      </c>
      <c r="E16127" s="83">
        <v>0.98508450000000003</v>
      </c>
      <c r="F16127" s="83">
        <v>0.98722560000000004</v>
      </c>
    </row>
    <row r="16128" spans="2:6">
      <c r="B16128" s="84">
        <v>43801</v>
      </c>
      <c r="C16128" s="85" t="s">
        <v>38</v>
      </c>
      <c r="D16128" s="85">
        <v>46</v>
      </c>
      <c r="E16128" s="83">
        <v>0.98498019999999997</v>
      </c>
      <c r="F16128" s="83">
        <v>0.98760539999999997</v>
      </c>
    </row>
    <row r="16129" spans="2:6">
      <c r="B16129" s="84">
        <v>43801</v>
      </c>
      <c r="C16129" s="85" t="s">
        <v>38</v>
      </c>
      <c r="D16129" s="85">
        <v>47</v>
      </c>
      <c r="E16129" s="83">
        <v>0.9841048</v>
      </c>
      <c r="F16129" s="83">
        <v>0.98758000000000001</v>
      </c>
    </row>
    <row r="16130" spans="2:6">
      <c r="B16130" s="84">
        <v>43801</v>
      </c>
      <c r="C16130" s="85" t="s">
        <v>38</v>
      </c>
      <c r="D16130" s="85">
        <v>48</v>
      </c>
      <c r="E16130" s="83">
        <v>0.98323450000000001</v>
      </c>
      <c r="F16130" s="83">
        <v>0.98714279999999999</v>
      </c>
    </row>
    <row r="16131" spans="2:6">
      <c r="B16131" s="84">
        <v>43802</v>
      </c>
      <c r="C16131" s="85" t="s">
        <v>38</v>
      </c>
      <c r="D16131" s="85">
        <v>1</v>
      </c>
      <c r="E16131" s="83">
        <v>0.98338150000000002</v>
      </c>
      <c r="F16131" s="83">
        <v>0.98750649999999995</v>
      </c>
    </row>
    <row r="16132" spans="2:6">
      <c r="B16132" s="84">
        <v>43802</v>
      </c>
      <c r="C16132" s="85" t="s">
        <v>38</v>
      </c>
      <c r="D16132" s="85">
        <v>2</v>
      </c>
      <c r="E16132" s="83">
        <v>0.98322080000000001</v>
      </c>
      <c r="F16132" s="83">
        <v>0.98731849999999999</v>
      </c>
    </row>
    <row r="16133" spans="2:6">
      <c r="B16133" s="84">
        <v>43802</v>
      </c>
      <c r="C16133" s="85" t="s">
        <v>38</v>
      </c>
      <c r="D16133" s="85">
        <v>3</v>
      </c>
      <c r="E16133" s="83">
        <v>0.98356440000000001</v>
      </c>
      <c r="F16133" s="83">
        <v>0.98769050000000003</v>
      </c>
    </row>
    <row r="16134" spans="2:6">
      <c r="B16134" s="84">
        <v>43802</v>
      </c>
      <c r="C16134" s="85" t="s">
        <v>38</v>
      </c>
      <c r="D16134" s="85">
        <v>4</v>
      </c>
      <c r="E16134" s="83">
        <v>0.98348009999999997</v>
      </c>
      <c r="F16134" s="83">
        <v>0.98774209999999996</v>
      </c>
    </row>
    <row r="16135" spans="2:6">
      <c r="B16135" s="84">
        <v>43802</v>
      </c>
      <c r="C16135" s="85" t="s">
        <v>38</v>
      </c>
      <c r="D16135" s="85">
        <v>5</v>
      </c>
      <c r="E16135" s="83">
        <v>0.98339080000000001</v>
      </c>
      <c r="F16135" s="83">
        <v>0.98772320000000002</v>
      </c>
    </row>
    <row r="16136" spans="2:6">
      <c r="B16136" s="84">
        <v>43802</v>
      </c>
      <c r="C16136" s="85" t="s">
        <v>38</v>
      </c>
      <c r="D16136" s="85">
        <v>6</v>
      </c>
      <c r="E16136" s="83">
        <v>0.98374119999999998</v>
      </c>
      <c r="F16136" s="83">
        <v>0.98806709999999998</v>
      </c>
    </row>
    <row r="16137" spans="2:6">
      <c r="B16137" s="84">
        <v>43802</v>
      </c>
      <c r="C16137" s="85" t="s">
        <v>38</v>
      </c>
      <c r="D16137" s="85">
        <v>7</v>
      </c>
      <c r="E16137" s="83">
        <v>0.98455800000000004</v>
      </c>
      <c r="F16137" s="83">
        <v>0.98856710000000003</v>
      </c>
    </row>
    <row r="16138" spans="2:6">
      <c r="B16138" s="84">
        <v>43802</v>
      </c>
      <c r="C16138" s="85" t="s">
        <v>38</v>
      </c>
      <c r="D16138" s="85">
        <v>8</v>
      </c>
      <c r="E16138" s="83">
        <v>0.98391960000000001</v>
      </c>
      <c r="F16138" s="83">
        <v>0.98818329999999999</v>
      </c>
    </row>
    <row r="16139" spans="2:6">
      <c r="B16139" s="84">
        <v>43802</v>
      </c>
      <c r="C16139" s="85" t="s">
        <v>38</v>
      </c>
      <c r="D16139" s="85">
        <v>9</v>
      </c>
      <c r="E16139" s="83">
        <v>0.9839369</v>
      </c>
      <c r="F16139" s="83">
        <v>0.9878827</v>
      </c>
    </row>
    <row r="16140" spans="2:6">
      <c r="B16140" s="84">
        <v>43802</v>
      </c>
      <c r="C16140" s="85" t="s">
        <v>38</v>
      </c>
      <c r="D16140" s="85">
        <v>10</v>
      </c>
      <c r="E16140" s="83">
        <v>0.98422390000000004</v>
      </c>
      <c r="F16140" s="83">
        <v>0.98793620000000004</v>
      </c>
    </row>
    <row r="16141" spans="2:6">
      <c r="B16141" s="84">
        <v>43802</v>
      </c>
      <c r="C16141" s="85" t="s">
        <v>38</v>
      </c>
      <c r="D16141" s="85">
        <v>11</v>
      </c>
      <c r="E16141" s="83">
        <v>0.98357139999999998</v>
      </c>
      <c r="F16141" s="83">
        <v>0.98672680000000001</v>
      </c>
    </row>
    <row r="16142" spans="2:6">
      <c r="B16142" s="84">
        <v>43802</v>
      </c>
      <c r="C16142" s="85" t="s">
        <v>38</v>
      </c>
      <c r="D16142" s="85">
        <v>12</v>
      </c>
      <c r="E16142" s="83">
        <v>0.98503830000000003</v>
      </c>
      <c r="F16142" s="83">
        <v>0.98734999999999995</v>
      </c>
    </row>
    <row r="16143" spans="2:6">
      <c r="B16143" s="84">
        <v>43802</v>
      </c>
      <c r="C16143" s="85" t="s">
        <v>38</v>
      </c>
      <c r="D16143" s="85">
        <v>13</v>
      </c>
      <c r="E16143" s="83">
        <v>0.98488920000000002</v>
      </c>
      <c r="F16143" s="83">
        <v>0.98594630000000005</v>
      </c>
    </row>
    <row r="16144" spans="2:6">
      <c r="B16144" s="84">
        <v>43802</v>
      </c>
      <c r="C16144" s="85" t="s">
        <v>38</v>
      </c>
      <c r="D16144" s="85">
        <v>14</v>
      </c>
      <c r="E16144" s="83">
        <v>0.9860061</v>
      </c>
      <c r="F16144" s="83">
        <v>0.986433</v>
      </c>
    </row>
    <row r="16145" spans="2:6">
      <c r="B16145" s="84">
        <v>43802</v>
      </c>
      <c r="C16145" s="85" t="s">
        <v>38</v>
      </c>
      <c r="D16145" s="85">
        <v>15</v>
      </c>
      <c r="E16145" s="83">
        <v>0.98754819999999999</v>
      </c>
      <c r="F16145" s="83">
        <v>0.98768639999999996</v>
      </c>
    </row>
    <row r="16146" spans="2:6">
      <c r="B16146" s="84">
        <v>43802</v>
      </c>
      <c r="C16146" s="85" t="s">
        <v>38</v>
      </c>
      <c r="D16146" s="85">
        <v>16</v>
      </c>
      <c r="E16146" s="83">
        <v>0.98767910000000003</v>
      </c>
      <c r="F16146" s="83">
        <v>0.98784729999999998</v>
      </c>
    </row>
    <row r="16147" spans="2:6">
      <c r="B16147" s="84">
        <v>43802</v>
      </c>
      <c r="C16147" s="85" t="s">
        <v>38</v>
      </c>
      <c r="D16147" s="85">
        <v>17</v>
      </c>
      <c r="E16147" s="83">
        <v>0.9879156</v>
      </c>
      <c r="F16147" s="83">
        <v>0.98821630000000005</v>
      </c>
    </row>
    <row r="16148" spans="2:6">
      <c r="B16148" s="84">
        <v>43802</v>
      </c>
      <c r="C16148" s="85" t="s">
        <v>38</v>
      </c>
      <c r="D16148" s="85">
        <v>18</v>
      </c>
      <c r="E16148" s="83">
        <v>0.9877049</v>
      </c>
      <c r="F16148" s="83">
        <v>0.98810819999999999</v>
      </c>
    </row>
    <row r="16149" spans="2:6">
      <c r="B16149" s="84">
        <v>43802</v>
      </c>
      <c r="C16149" s="85" t="s">
        <v>38</v>
      </c>
      <c r="D16149" s="85">
        <v>19</v>
      </c>
      <c r="E16149" s="83">
        <v>0.98772490000000002</v>
      </c>
      <c r="F16149" s="83">
        <v>0.98812290000000003</v>
      </c>
    </row>
    <row r="16150" spans="2:6">
      <c r="B16150" s="84">
        <v>43802</v>
      </c>
      <c r="C16150" s="85" t="s">
        <v>38</v>
      </c>
      <c r="D16150" s="85">
        <v>20</v>
      </c>
      <c r="E16150" s="83">
        <v>0.98758690000000005</v>
      </c>
      <c r="F16150" s="83">
        <v>0.98808390000000001</v>
      </c>
    </row>
    <row r="16151" spans="2:6">
      <c r="B16151" s="84">
        <v>43802</v>
      </c>
      <c r="C16151" s="85" t="s">
        <v>38</v>
      </c>
      <c r="D16151" s="85">
        <v>21</v>
      </c>
      <c r="E16151" s="83">
        <v>0.98754589999999998</v>
      </c>
      <c r="F16151" s="83">
        <v>0.98800580000000005</v>
      </c>
    </row>
    <row r="16152" spans="2:6">
      <c r="B16152" s="84">
        <v>43802</v>
      </c>
      <c r="C16152" s="85" t="s">
        <v>38</v>
      </c>
      <c r="D16152" s="85">
        <v>22</v>
      </c>
      <c r="E16152" s="83">
        <v>0.98789470000000001</v>
      </c>
      <c r="F16152" s="83">
        <v>0.98836550000000001</v>
      </c>
    </row>
    <row r="16153" spans="2:6">
      <c r="B16153" s="84">
        <v>43802</v>
      </c>
      <c r="C16153" s="85" t="s">
        <v>38</v>
      </c>
      <c r="D16153" s="85">
        <v>23</v>
      </c>
      <c r="E16153" s="83">
        <v>0.98838870000000001</v>
      </c>
      <c r="F16153" s="83">
        <v>0.98854280000000005</v>
      </c>
    </row>
    <row r="16154" spans="2:6">
      <c r="B16154" s="84">
        <v>43802</v>
      </c>
      <c r="C16154" s="85" t="s">
        <v>38</v>
      </c>
      <c r="D16154" s="85">
        <v>24</v>
      </c>
      <c r="E16154" s="83">
        <v>0.98842470000000004</v>
      </c>
      <c r="F16154" s="83">
        <v>0.98865950000000002</v>
      </c>
    </row>
    <row r="16155" spans="2:6">
      <c r="B16155" s="84">
        <v>43802</v>
      </c>
      <c r="C16155" s="85" t="s">
        <v>38</v>
      </c>
      <c r="D16155" s="85">
        <v>25</v>
      </c>
      <c r="E16155" s="83">
        <v>0.98862479999999997</v>
      </c>
      <c r="F16155" s="83">
        <v>0.98884059999999996</v>
      </c>
    </row>
    <row r="16156" spans="2:6">
      <c r="B16156" s="84">
        <v>43802</v>
      </c>
      <c r="C16156" s="85" t="s">
        <v>38</v>
      </c>
      <c r="D16156" s="85">
        <v>26</v>
      </c>
      <c r="E16156" s="83">
        <v>0.98902570000000001</v>
      </c>
      <c r="F16156" s="83">
        <v>0.98914009999999997</v>
      </c>
    </row>
    <row r="16157" spans="2:6">
      <c r="B16157" s="84">
        <v>43802</v>
      </c>
      <c r="C16157" s="85" t="s">
        <v>38</v>
      </c>
      <c r="D16157" s="85">
        <v>27</v>
      </c>
      <c r="E16157" s="83">
        <v>0.98878350000000004</v>
      </c>
      <c r="F16157" s="83">
        <v>0.98876520000000001</v>
      </c>
    </row>
    <row r="16158" spans="2:6">
      <c r="B16158" s="84">
        <v>43802</v>
      </c>
      <c r="C16158" s="85" t="s">
        <v>38</v>
      </c>
      <c r="D16158" s="85">
        <v>28</v>
      </c>
      <c r="E16158" s="83">
        <v>0.98856569999999999</v>
      </c>
      <c r="F16158" s="83">
        <v>0.98853270000000004</v>
      </c>
    </row>
    <row r="16159" spans="2:6">
      <c r="B16159" s="84">
        <v>43802</v>
      </c>
      <c r="C16159" s="85" t="s">
        <v>38</v>
      </c>
      <c r="D16159" s="85">
        <v>29</v>
      </c>
      <c r="E16159" s="83">
        <v>0.98856359999999999</v>
      </c>
      <c r="F16159" s="83">
        <v>0.98838959999999998</v>
      </c>
    </row>
    <row r="16160" spans="2:6">
      <c r="B16160" s="84">
        <v>43802</v>
      </c>
      <c r="C16160" s="85" t="s">
        <v>38</v>
      </c>
      <c r="D16160" s="85">
        <v>30</v>
      </c>
      <c r="E16160" s="83">
        <v>0.98866960000000004</v>
      </c>
      <c r="F16160" s="83">
        <v>0.98839520000000003</v>
      </c>
    </row>
    <row r="16161" spans="2:6">
      <c r="B16161" s="84">
        <v>43802</v>
      </c>
      <c r="C16161" s="85" t="s">
        <v>38</v>
      </c>
      <c r="D16161" s="85">
        <v>31</v>
      </c>
      <c r="E16161" s="83">
        <v>0.98913819999999997</v>
      </c>
      <c r="F16161" s="83">
        <v>0.98899199999999998</v>
      </c>
    </row>
    <row r="16162" spans="2:6">
      <c r="B16162" s="84">
        <v>43802</v>
      </c>
      <c r="C16162" s="85" t="s">
        <v>38</v>
      </c>
      <c r="D16162" s="85">
        <v>32</v>
      </c>
      <c r="E16162" s="83">
        <v>0.98893200000000003</v>
      </c>
      <c r="F16162" s="83">
        <v>0.98888030000000005</v>
      </c>
    </row>
    <row r="16163" spans="2:6">
      <c r="B16163" s="84">
        <v>43802</v>
      </c>
      <c r="C16163" s="85" t="s">
        <v>38</v>
      </c>
      <c r="D16163" s="85">
        <v>33</v>
      </c>
      <c r="E16163" s="83">
        <v>0.98843460000000005</v>
      </c>
      <c r="F16163" s="83">
        <v>0.98862859999999997</v>
      </c>
    </row>
    <row r="16164" spans="2:6">
      <c r="B16164" s="84">
        <v>43802</v>
      </c>
      <c r="C16164" s="85" t="s">
        <v>38</v>
      </c>
      <c r="D16164" s="85">
        <v>34</v>
      </c>
      <c r="E16164" s="83">
        <v>0.98875159999999995</v>
      </c>
      <c r="F16164" s="83">
        <v>0.98896580000000001</v>
      </c>
    </row>
    <row r="16165" spans="2:6">
      <c r="B16165" s="84">
        <v>43802</v>
      </c>
      <c r="C16165" s="85" t="s">
        <v>38</v>
      </c>
      <c r="D16165" s="85">
        <v>35</v>
      </c>
      <c r="E16165" s="83">
        <v>0.98812849999999997</v>
      </c>
      <c r="F16165" s="83">
        <v>0.98844779999999999</v>
      </c>
    </row>
    <row r="16166" spans="2:6">
      <c r="B16166" s="84">
        <v>43802</v>
      </c>
      <c r="C16166" s="85" t="s">
        <v>38</v>
      </c>
      <c r="D16166" s="85">
        <v>36</v>
      </c>
      <c r="E16166" s="83">
        <v>0.98771699999999996</v>
      </c>
      <c r="F16166" s="83">
        <v>0.98808609999999997</v>
      </c>
    </row>
    <row r="16167" spans="2:6">
      <c r="B16167" s="84">
        <v>43802</v>
      </c>
      <c r="C16167" s="85" t="s">
        <v>38</v>
      </c>
      <c r="D16167" s="85">
        <v>37</v>
      </c>
      <c r="E16167" s="83">
        <v>0.98724230000000002</v>
      </c>
      <c r="F16167" s="83">
        <v>0.98773350000000004</v>
      </c>
    </row>
    <row r="16168" spans="2:6">
      <c r="B16168" s="84">
        <v>43802</v>
      </c>
      <c r="C16168" s="85" t="s">
        <v>38</v>
      </c>
      <c r="D16168" s="85">
        <v>38</v>
      </c>
      <c r="E16168" s="83">
        <v>0.98638820000000005</v>
      </c>
      <c r="F16168" s="83">
        <v>0.98688940000000003</v>
      </c>
    </row>
    <row r="16169" spans="2:6">
      <c r="B16169" s="84">
        <v>43802</v>
      </c>
      <c r="C16169" s="85" t="s">
        <v>38</v>
      </c>
      <c r="D16169" s="85">
        <v>39</v>
      </c>
      <c r="E16169" s="83">
        <v>0.98716720000000002</v>
      </c>
      <c r="F16169" s="83">
        <v>0.98773310000000003</v>
      </c>
    </row>
    <row r="16170" spans="2:6">
      <c r="B16170" s="84">
        <v>43802</v>
      </c>
      <c r="C16170" s="85" t="s">
        <v>38</v>
      </c>
      <c r="D16170" s="85">
        <v>40</v>
      </c>
      <c r="E16170" s="83">
        <v>0.98742649999999998</v>
      </c>
      <c r="F16170" s="83">
        <v>0.98806039999999995</v>
      </c>
    </row>
    <row r="16171" spans="2:6">
      <c r="B16171" s="84">
        <v>43802</v>
      </c>
      <c r="C16171" s="85" t="s">
        <v>38</v>
      </c>
      <c r="D16171" s="85">
        <v>41</v>
      </c>
      <c r="E16171" s="83">
        <v>0.98675550000000001</v>
      </c>
      <c r="F16171" s="83">
        <v>0.98740799999999995</v>
      </c>
    </row>
    <row r="16172" spans="2:6">
      <c r="B16172" s="84">
        <v>43802</v>
      </c>
      <c r="C16172" s="85" t="s">
        <v>38</v>
      </c>
      <c r="D16172" s="85">
        <v>42</v>
      </c>
      <c r="E16172" s="83">
        <v>0.98638349999999997</v>
      </c>
      <c r="F16172" s="83">
        <v>0.98728070000000001</v>
      </c>
    </row>
    <row r="16173" spans="2:6">
      <c r="B16173" s="84">
        <v>43802</v>
      </c>
      <c r="C16173" s="85" t="s">
        <v>38</v>
      </c>
      <c r="D16173" s="85">
        <v>43</v>
      </c>
      <c r="E16173" s="83">
        <v>0.9861588</v>
      </c>
      <c r="F16173" s="83">
        <v>0.9873594</v>
      </c>
    </row>
    <row r="16174" spans="2:6">
      <c r="B16174" s="84">
        <v>43802</v>
      </c>
      <c r="C16174" s="85" t="s">
        <v>38</v>
      </c>
      <c r="D16174" s="85">
        <v>44</v>
      </c>
      <c r="E16174" s="83">
        <v>0.98536650000000003</v>
      </c>
      <c r="F16174" s="83">
        <v>0.98700829999999995</v>
      </c>
    </row>
    <row r="16175" spans="2:6">
      <c r="B16175" s="84">
        <v>43802</v>
      </c>
      <c r="C16175" s="85" t="s">
        <v>38</v>
      </c>
      <c r="D16175" s="85">
        <v>45</v>
      </c>
      <c r="E16175" s="83">
        <v>0.9842765</v>
      </c>
      <c r="F16175" s="83">
        <v>0.98630569999999995</v>
      </c>
    </row>
    <row r="16176" spans="2:6">
      <c r="B16176" s="84">
        <v>43802</v>
      </c>
      <c r="C16176" s="85" t="s">
        <v>38</v>
      </c>
      <c r="D16176" s="85">
        <v>46</v>
      </c>
      <c r="E16176" s="83">
        <v>0.98323919999999998</v>
      </c>
      <c r="F16176" s="83">
        <v>0.98574569999999995</v>
      </c>
    </row>
    <row r="16177" spans="2:6">
      <c r="B16177" s="84">
        <v>43802</v>
      </c>
      <c r="C16177" s="85" t="s">
        <v>38</v>
      </c>
      <c r="D16177" s="85">
        <v>47</v>
      </c>
      <c r="E16177" s="83">
        <v>0.9825026</v>
      </c>
      <c r="F16177" s="83">
        <v>0.98557209999999995</v>
      </c>
    </row>
    <row r="16178" spans="2:6">
      <c r="B16178" s="84">
        <v>43802</v>
      </c>
      <c r="C16178" s="85" t="s">
        <v>38</v>
      </c>
      <c r="D16178" s="85">
        <v>48</v>
      </c>
      <c r="E16178" s="83">
        <v>0.98121840000000005</v>
      </c>
      <c r="F16178" s="83">
        <v>0.98468169999999999</v>
      </c>
    </row>
    <row r="16179" spans="2:6">
      <c r="B16179" s="84">
        <v>43803</v>
      </c>
      <c r="C16179" s="85" t="s">
        <v>38</v>
      </c>
      <c r="D16179" s="85">
        <v>1</v>
      </c>
      <c r="E16179" s="83">
        <v>0.98140819999999995</v>
      </c>
      <c r="F16179" s="83">
        <v>0.98544940000000003</v>
      </c>
    </row>
    <row r="16180" spans="2:6">
      <c r="B16180" s="84">
        <v>43803</v>
      </c>
      <c r="C16180" s="85" t="s">
        <v>38</v>
      </c>
      <c r="D16180" s="85">
        <v>2</v>
      </c>
      <c r="E16180" s="83">
        <v>0.98141449999999997</v>
      </c>
      <c r="F16180" s="83">
        <v>0.98534829999999995</v>
      </c>
    </row>
    <row r="16181" spans="2:6">
      <c r="B16181" s="84">
        <v>43803</v>
      </c>
      <c r="C16181" s="85" t="s">
        <v>38</v>
      </c>
      <c r="D16181" s="85">
        <v>3</v>
      </c>
      <c r="E16181" s="83">
        <v>0.98230419999999996</v>
      </c>
      <c r="F16181" s="83">
        <v>0.98617299999999997</v>
      </c>
    </row>
    <row r="16182" spans="2:6">
      <c r="B16182" s="84">
        <v>43803</v>
      </c>
      <c r="C16182" s="85" t="s">
        <v>38</v>
      </c>
      <c r="D16182" s="85">
        <v>4</v>
      </c>
      <c r="E16182" s="83">
        <v>0.98247759999999995</v>
      </c>
      <c r="F16182" s="83">
        <v>0.98631429999999998</v>
      </c>
    </row>
    <row r="16183" spans="2:6">
      <c r="B16183" s="84">
        <v>43803</v>
      </c>
      <c r="C16183" s="85" t="s">
        <v>38</v>
      </c>
      <c r="D16183" s="85">
        <v>5</v>
      </c>
      <c r="E16183" s="83">
        <v>0.98234790000000005</v>
      </c>
      <c r="F16183" s="83">
        <v>0.98600829999999995</v>
      </c>
    </row>
    <row r="16184" spans="2:6">
      <c r="B16184" s="84">
        <v>43803</v>
      </c>
      <c r="C16184" s="85" t="s">
        <v>38</v>
      </c>
      <c r="D16184" s="85">
        <v>6</v>
      </c>
      <c r="E16184" s="83">
        <v>0.98220220000000003</v>
      </c>
      <c r="F16184" s="83">
        <v>0.9858633</v>
      </c>
    </row>
    <row r="16185" spans="2:6">
      <c r="B16185" s="84">
        <v>43803</v>
      </c>
      <c r="C16185" s="85" t="s">
        <v>38</v>
      </c>
      <c r="D16185" s="85">
        <v>7</v>
      </c>
      <c r="E16185" s="83">
        <v>0.98172729999999997</v>
      </c>
      <c r="F16185" s="83">
        <v>0.98529120000000003</v>
      </c>
    </row>
    <row r="16186" spans="2:6">
      <c r="B16186" s="84">
        <v>43803</v>
      </c>
      <c r="C16186" s="85" t="s">
        <v>38</v>
      </c>
      <c r="D16186" s="85">
        <v>8</v>
      </c>
      <c r="E16186" s="83">
        <v>0.98163020000000001</v>
      </c>
      <c r="F16186" s="83">
        <v>0.98528280000000001</v>
      </c>
    </row>
    <row r="16187" spans="2:6">
      <c r="B16187" s="84">
        <v>43803</v>
      </c>
      <c r="C16187" s="85" t="s">
        <v>38</v>
      </c>
      <c r="D16187" s="85">
        <v>9</v>
      </c>
      <c r="E16187" s="83">
        <v>0.98069490000000004</v>
      </c>
      <c r="F16187" s="83">
        <v>0.98380120000000004</v>
      </c>
    </row>
    <row r="16188" spans="2:6">
      <c r="B16188" s="84">
        <v>43803</v>
      </c>
      <c r="C16188" s="85" t="s">
        <v>38</v>
      </c>
      <c r="D16188" s="85">
        <v>10</v>
      </c>
      <c r="E16188" s="83">
        <v>0.98061189999999998</v>
      </c>
      <c r="F16188" s="83">
        <v>0.98358440000000003</v>
      </c>
    </row>
    <row r="16189" spans="2:6">
      <c r="B16189" s="84">
        <v>43803</v>
      </c>
      <c r="C16189" s="85" t="s">
        <v>38</v>
      </c>
      <c r="D16189" s="85">
        <v>11</v>
      </c>
      <c r="E16189" s="83">
        <v>0.97997650000000003</v>
      </c>
      <c r="F16189" s="83">
        <v>0.98256429999999995</v>
      </c>
    </row>
    <row r="16190" spans="2:6">
      <c r="B16190" s="84">
        <v>43803</v>
      </c>
      <c r="C16190" s="85" t="s">
        <v>38</v>
      </c>
      <c r="D16190" s="85">
        <v>12</v>
      </c>
      <c r="E16190" s="83">
        <v>0.98074329999999998</v>
      </c>
      <c r="F16190" s="83">
        <v>0.98274039999999996</v>
      </c>
    </row>
    <row r="16191" spans="2:6">
      <c r="B16191" s="84">
        <v>43803</v>
      </c>
      <c r="C16191" s="85" t="s">
        <v>38</v>
      </c>
      <c r="D16191" s="85">
        <v>13</v>
      </c>
      <c r="E16191" s="83">
        <v>0.98253060000000003</v>
      </c>
      <c r="F16191" s="83">
        <v>0.98399610000000004</v>
      </c>
    </row>
    <row r="16192" spans="2:6">
      <c r="B16192" s="84">
        <v>43803</v>
      </c>
      <c r="C16192" s="85" t="s">
        <v>38</v>
      </c>
      <c r="D16192" s="85">
        <v>14</v>
      </c>
      <c r="E16192" s="83">
        <v>0.98310439999999999</v>
      </c>
      <c r="F16192" s="83">
        <v>0.98437940000000002</v>
      </c>
    </row>
    <row r="16193" spans="2:6">
      <c r="B16193" s="84">
        <v>43803</v>
      </c>
      <c r="C16193" s="85" t="s">
        <v>38</v>
      </c>
      <c r="D16193" s="85">
        <v>15</v>
      </c>
      <c r="E16193" s="83">
        <v>0.98456100000000002</v>
      </c>
      <c r="F16193" s="83">
        <v>0.98523360000000004</v>
      </c>
    </row>
    <row r="16194" spans="2:6">
      <c r="B16194" s="84">
        <v>43803</v>
      </c>
      <c r="C16194" s="85" t="s">
        <v>38</v>
      </c>
      <c r="D16194" s="85">
        <v>16</v>
      </c>
      <c r="E16194" s="83">
        <v>0.9846703</v>
      </c>
      <c r="F16194" s="83">
        <v>0.98539339999999997</v>
      </c>
    </row>
    <row r="16195" spans="2:6">
      <c r="B16195" s="84">
        <v>43803</v>
      </c>
      <c r="C16195" s="85" t="s">
        <v>38</v>
      </c>
      <c r="D16195" s="85">
        <v>17</v>
      </c>
      <c r="E16195" s="83">
        <v>0.98479779999999995</v>
      </c>
      <c r="F16195" s="83">
        <v>0.98556129999999997</v>
      </c>
    </row>
    <row r="16196" spans="2:6">
      <c r="B16196" s="84">
        <v>43803</v>
      </c>
      <c r="C16196" s="85" t="s">
        <v>38</v>
      </c>
      <c r="D16196" s="85">
        <v>18</v>
      </c>
      <c r="E16196" s="83">
        <v>0.98527070000000005</v>
      </c>
      <c r="F16196" s="83">
        <v>0.98601190000000005</v>
      </c>
    </row>
    <row r="16197" spans="2:6">
      <c r="B16197" s="84">
        <v>43803</v>
      </c>
      <c r="C16197" s="85" t="s">
        <v>38</v>
      </c>
      <c r="D16197" s="85">
        <v>19</v>
      </c>
      <c r="E16197" s="83">
        <v>0.98521420000000004</v>
      </c>
      <c r="F16197" s="83">
        <v>0.98591949999999995</v>
      </c>
    </row>
    <row r="16198" spans="2:6">
      <c r="B16198" s="84">
        <v>43803</v>
      </c>
      <c r="C16198" s="85" t="s">
        <v>38</v>
      </c>
      <c r="D16198" s="85">
        <v>20</v>
      </c>
      <c r="E16198" s="83">
        <v>0.98601640000000002</v>
      </c>
      <c r="F16198" s="83">
        <v>0.98667079999999996</v>
      </c>
    </row>
    <row r="16199" spans="2:6">
      <c r="B16199" s="84">
        <v>43803</v>
      </c>
      <c r="C16199" s="85" t="s">
        <v>38</v>
      </c>
      <c r="D16199" s="85">
        <v>21</v>
      </c>
      <c r="E16199" s="83">
        <v>0.98616839999999995</v>
      </c>
      <c r="F16199" s="83">
        <v>0.98703399999999997</v>
      </c>
    </row>
    <row r="16200" spans="2:6">
      <c r="B16200" s="84">
        <v>43803</v>
      </c>
      <c r="C16200" s="85" t="s">
        <v>38</v>
      </c>
      <c r="D16200" s="85">
        <v>22</v>
      </c>
      <c r="E16200" s="83">
        <v>0.98586189999999996</v>
      </c>
      <c r="F16200" s="83">
        <v>0.98696950000000006</v>
      </c>
    </row>
    <row r="16201" spans="2:6">
      <c r="B16201" s="84">
        <v>43803</v>
      </c>
      <c r="C16201" s="85" t="s">
        <v>38</v>
      </c>
      <c r="D16201" s="85">
        <v>23</v>
      </c>
      <c r="E16201" s="83">
        <v>0.98602670000000003</v>
      </c>
      <c r="F16201" s="83">
        <v>0.98710019999999998</v>
      </c>
    </row>
    <row r="16202" spans="2:6">
      <c r="B16202" s="84">
        <v>43803</v>
      </c>
      <c r="C16202" s="85" t="s">
        <v>38</v>
      </c>
      <c r="D16202" s="85">
        <v>24</v>
      </c>
      <c r="E16202" s="83">
        <v>0.98628839999999995</v>
      </c>
      <c r="F16202" s="83">
        <v>0.9873478</v>
      </c>
    </row>
    <row r="16203" spans="2:6">
      <c r="B16203" s="84">
        <v>43803</v>
      </c>
      <c r="C16203" s="85" t="s">
        <v>38</v>
      </c>
      <c r="D16203" s="85">
        <v>25</v>
      </c>
      <c r="E16203" s="83">
        <v>0.98632679999999995</v>
      </c>
      <c r="F16203" s="83">
        <v>0.98736480000000004</v>
      </c>
    </row>
    <row r="16204" spans="2:6">
      <c r="B16204" s="84">
        <v>43803</v>
      </c>
      <c r="C16204" s="85" t="s">
        <v>38</v>
      </c>
      <c r="D16204" s="85">
        <v>26</v>
      </c>
      <c r="E16204" s="83">
        <v>0.98630379999999995</v>
      </c>
      <c r="F16204" s="83">
        <v>0.9874233</v>
      </c>
    </row>
    <row r="16205" spans="2:6">
      <c r="B16205" s="84">
        <v>43803</v>
      </c>
      <c r="C16205" s="85" t="s">
        <v>38</v>
      </c>
      <c r="D16205" s="85">
        <v>27</v>
      </c>
      <c r="E16205" s="83">
        <v>0.98606970000000005</v>
      </c>
      <c r="F16205" s="83">
        <v>0.98717580000000005</v>
      </c>
    </row>
    <row r="16206" spans="2:6">
      <c r="B16206" s="84">
        <v>43803</v>
      </c>
      <c r="C16206" s="85" t="s">
        <v>38</v>
      </c>
      <c r="D16206" s="85">
        <v>28</v>
      </c>
      <c r="E16206" s="83">
        <v>0.98602129999999999</v>
      </c>
      <c r="F16206" s="83">
        <v>0.98719950000000001</v>
      </c>
    </row>
    <row r="16207" spans="2:6">
      <c r="B16207" s="84">
        <v>43803</v>
      </c>
      <c r="C16207" s="85" t="s">
        <v>38</v>
      </c>
      <c r="D16207" s="85">
        <v>29</v>
      </c>
      <c r="E16207" s="83">
        <v>0.98645459999999996</v>
      </c>
      <c r="F16207" s="83">
        <v>0.98754339999999996</v>
      </c>
    </row>
    <row r="16208" spans="2:6">
      <c r="B16208" s="84">
        <v>43803</v>
      </c>
      <c r="C16208" s="85" t="s">
        <v>38</v>
      </c>
      <c r="D16208" s="85">
        <v>30</v>
      </c>
      <c r="E16208" s="83">
        <v>0.98660729999999996</v>
      </c>
      <c r="F16208" s="83">
        <v>0.98752459999999997</v>
      </c>
    </row>
    <row r="16209" spans="2:6">
      <c r="B16209" s="84">
        <v>43803</v>
      </c>
      <c r="C16209" s="85" t="s">
        <v>38</v>
      </c>
      <c r="D16209" s="85">
        <v>31</v>
      </c>
      <c r="E16209" s="83">
        <v>0.98639580000000004</v>
      </c>
      <c r="F16209" s="83">
        <v>0.98749589999999998</v>
      </c>
    </row>
    <row r="16210" spans="2:6">
      <c r="B16210" s="84">
        <v>43803</v>
      </c>
      <c r="C16210" s="85" t="s">
        <v>38</v>
      </c>
      <c r="D16210" s="85">
        <v>32</v>
      </c>
      <c r="E16210" s="83">
        <v>0.98587610000000003</v>
      </c>
      <c r="F16210" s="83">
        <v>0.98711309999999997</v>
      </c>
    </row>
    <row r="16211" spans="2:6">
      <c r="B16211" s="84">
        <v>43803</v>
      </c>
      <c r="C16211" s="85" t="s">
        <v>38</v>
      </c>
      <c r="D16211" s="85">
        <v>33</v>
      </c>
      <c r="E16211" s="83">
        <v>0.98677910000000002</v>
      </c>
      <c r="F16211" s="83">
        <v>0.98814120000000005</v>
      </c>
    </row>
    <row r="16212" spans="2:6">
      <c r="B16212" s="84">
        <v>43803</v>
      </c>
      <c r="C16212" s="85" t="s">
        <v>38</v>
      </c>
      <c r="D16212" s="85">
        <v>34</v>
      </c>
      <c r="E16212" s="83">
        <v>0.98640629999999996</v>
      </c>
      <c r="F16212" s="83">
        <v>0.98780060000000003</v>
      </c>
    </row>
    <row r="16213" spans="2:6">
      <c r="B16213" s="84">
        <v>43803</v>
      </c>
      <c r="C16213" s="85" t="s">
        <v>38</v>
      </c>
      <c r="D16213" s="85">
        <v>35</v>
      </c>
      <c r="E16213" s="83">
        <v>0.98660320000000001</v>
      </c>
      <c r="F16213" s="83">
        <v>0.98770789999999997</v>
      </c>
    </row>
    <row r="16214" spans="2:6">
      <c r="B16214" s="84">
        <v>43803</v>
      </c>
      <c r="C16214" s="85" t="s">
        <v>38</v>
      </c>
      <c r="D16214" s="85">
        <v>36</v>
      </c>
      <c r="E16214" s="83">
        <v>0.98654269999999999</v>
      </c>
      <c r="F16214" s="83">
        <v>0.98738870000000001</v>
      </c>
    </row>
    <row r="16215" spans="2:6">
      <c r="B16215" s="84">
        <v>43803</v>
      </c>
      <c r="C16215" s="85" t="s">
        <v>38</v>
      </c>
      <c r="D16215" s="85">
        <v>37</v>
      </c>
      <c r="E16215" s="83">
        <v>0.9861143</v>
      </c>
      <c r="F16215" s="83">
        <v>0.98687639999999999</v>
      </c>
    </row>
    <row r="16216" spans="2:6">
      <c r="B16216" s="84">
        <v>43803</v>
      </c>
      <c r="C16216" s="85" t="s">
        <v>38</v>
      </c>
      <c r="D16216" s="85">
        <v>38</v>
      </c>
      <c r="E16216" s="83">
        <v>0.98580400000000001</v>
      </c>
      <c r="F16216" s="83">
        <v>0.98680520000000005</v>
      </c>
    </row>
    <row r="16217" spans="2:6">
      <c r="B16217" s="84">
        <v>43803</v>
      </c>
      <c r="C16217" s="85" t="s">
        <v>38</v>
      </c>
      <c r="D16217" s="85">
        <v>39</v>
      </c>
      <c r="E16217" s="83">
        <v>0.98604729999999996</v>
      </c>
      <c r="F16217" s="83">
        <v>0.9870082</v>
      </c>
    </row>
    <row r="16218" spans="2:6">
      <c r="B16218" s="84">
        <v>43803</v>
      </c>
      <c r="C16218" s="85" t="s">
        <v>38</v>
      </c>
      <c r="D16218" s="85">
        <v>40</v>
      </c>
      <c r="E16218" s="83">
        <v>0.98624020000000001</v>
      </c>
      <c r="F16218" s="83">
        <v>0.98722889999999996</v>
      </c>
    </row>
    <row r="16219" spans="2:6">
      <c r="B16219" s="84">
        <v>43803</v>
      </c>
      <c r="C16219" s="85" t="s">
        <v>38</v>
      </c>
      <c r="D16219" s="85">
        <v>41</v>
      </c>
      <c r="E16219" s="83">
        <v>0.98608070000000003</v>
      </c>
      <c r="F16219" s="83">
        <v>0.98714760000000001</v>
      </c>
    </row>
    <row r="16220" spans="2:6">
      <c r="B16220" s="84">
        <v>43803</v>
      </c>
      <c r="C16220" s="85" t="s">
        <v>38</v>
      </c>
      <c r="D16220" s="85">
        <v>42</v>
      </c>
      <c r="E16220" s="83">
        <v>0.9853075</v>
      </c>
      <c r="F16220" s="83">
        <v>0.98674490000000004</v>
      </c>
    </row>
    <row r="16221" spans="2:6">
      <c r="B16221" s="84">
        <v>43803</v>
      </c>
      <c r="C16221" s="85" t="s">
        <v>38</v>
      </c>
      <c r="D16221" s="85">
        <v>43</v>
      </c>
      <c r="E16221" s="83">
        <v>0.98480100000000004</v>
      </c>
      <c r="F16221" s="83">
        <v>0.98634010000000005</v>
      </c>
    </row>
    <row r="16222" spans="2:6">
      <c r="B16222" s="84">
        <v>43803</v>
      </c>
      <c r="C16222" s="85" t="s">
        <v>38</v>
      </c>
      <c r="D16222" s="85">
        <v>44</v>
      </c>
      <c r="E16222" s="83">
        <v>0.98363480000000003</v>
      </c>
      <c r="F16222" s="83">
        <v>0.98562910000000004</v>
      </c>
    </row>
    <row r="16223" spans="2:6">
      <c r="B16223" s="84">
        <v>43803</v>
      </c>
      <c r="C16223" s="85" t="s">
        <v>38</v>
      </c>
      <c r="D16223" s="85">
        <v>45</v>
      </c>
      <c r="E16223" s="83">
        <v>0.98295639999999995</v>
      </c>
      <c r="F16223" s="83">
        <v>0.98536760000000001</v>
      </c>
    </row>
    <row r="16224" spans="2:6">
      <c r="B16224" s="84">
        <v>43803</v>
      </c>
      <c r="C16224" s="85" t="s">
        <v>38</v>
      </c>
      <c r="D16224" s="85">
        <v>46</v>
      </c>
      <c r="E16224" s="83">
        <v>0.98192040000000003</v>
      </c>
      <c r="F16224" s="83">
        <v>0.98488580000000003</v>
      </c>
    </row>
    <row r="16225" spans="2:6">
      <c r="B16225" s="84">
        <v>43803</v>
      </c>
      <c r="C16225" s="85" t="s">
        <v>38</v>
      </c>
      <c r="D16225" s="85">
        <v>47</v>
      </c>
      <c r="E16225" s="83">
        <v>0.98104690000000006</v>
      </c>
      <c r="F16225" s="83">
        <v>0.98469229999999996</v>
      </c>
    </row>
    <row r="16226" spans="2:6">
      <c r="B16226" s="84">
        <v>43803</v>
      </c>
      <c r="C16226" s="85" t="s">
        <v>38</v>
      </c>
      <c r="D16226" s="85">
        <v>48</v>
      </c>
      <c r="E16226" s="83">
        <v>0.98063979999999995</v>
      </c>
      <c r="F16226" s="83">
        <v>0.98441140000000005</v>
      </c>
    </row>
    <row r="16227" spans="2:6">
      <c r="B16227" s="84">
        <v>43804</v>
      </c>
      <c r="C16227" s="85" t="s">
        <v>38</v>
      </c>
      <c r="D16227" s="85">
        <v>1</v>
      </c>
      <c r="E16227" s="83">
        <v>0.98012220000000005</v>
      </c>
      <c r="F16227" s="83">
        <v>0.98391510000000004</v>
      </c>
    </row>
    <row r="16228" spans="2:6">
      <c r="B16228" s="84">
        <v>43804</v>
      </c>
      <c r="C16228" s="85" t="s">
        <v>38</v>
      </c>
      <c r="D16228" s="85">
        <v>2</v>
      </c>
      <c r="E16228" s="83">
        <v>0.980213</v>
      </c>
      <c r="F16228" s="83">
        <v>0.98379919999999998</v>
      </c>
    </row>
    <row r="16229" spans="2:6">
      <c r="B16229" s="84">
        <v>43804</v>
      </c>
      <c r="C16229" s="85" t="s">
        <v>38</v>
      </c>
      <c r="D16229" s="85">
        <v>3</v>
      </c>
      <c r="E16229" s="83">
        <v>0.98042309999999999</v>
      </c>
      <c r="F16229" s="83">
        <v>0.98407330000000004</v>
      </c>
    </row>
    <row r="16230" spans="2:6">
      <c r="B16230" s="84">
        <v>43804</v>
      </c>
      <c r="C16230" s="85" t="s">
        <v>38</v>
      </c>
      <c r="D16230" s="85">
        <v>4</v>
      </c>
      <c r="E16230" s="83">
        <v>0.98000929999999997</v>
      </c>
      <c r="F16230" s="83">
        <v>0.98382650000000005</v>
      </c>
    </row>
    <row r="16231" spans="2:6">
      <c r="B16231" s="84">
        <v>43804</v>
      </c>
      <c r="C16231" s="85" t="s">
        <v>38</v>
      </c>
      <c r="D16231" s="85">
        <v>5</v>
      </c>
      <c r="E16231" s="83">
        <v>0.97985639999999996</v>
      </c>
      <c r="F16231" s="83">
        <v>0.98381940000000001</v>
      </c>
    </row>
    <row r="16232" spans="2:6">
      <c r="B16232" s="84">
        <v>43804</v>
      </c>
      <c r="C16232" s="85" t="s">
        <v>38</v>
      </c>
      <c r="D16232" s="85">
        <v>6</v>
      </c>
      <c r="E16232" s="83">
        <v>0.98011400000000004</v>
      </c>
      <c r="F16232" s="83">
        <v>0.98396589999999995</v>
      </c>
    </row>
    <row r="16233" spans="2:6">
      <c r="B16233" s="84">
        <v>43804</v>
      </c>
      <c r="C16233" s="85" t="s">
        <v>38</v>
      </c>
      <c r="D16233" s="85">
        <v>7</v>
      </c>
      <c r="E16233" s="83">
        <v>0.97933340000000002</v>
      </c>
      <c r="F16233" s="83">
        <v>0.983236</v>
      </c>
    </row>
    <row r="16234" spans="2:6">
      <c r="B16234" s="84">
        <v>43804</v>
      </c>
      <c r="C16234" s="85" t="s">
        <v>38</v>
      </c>
      <c r="D16234" s="85">
        <v>8</v>
      </c>
      <c r="E16234" s="83">
        <v>0.9790913</v>
      </c>
      <c r="F16234" s="83">
        <v>0.98294219999999999</v>
      </c>
    </row>
    <row r="16235" spans="2:6">
      <c r="B16235" s="84">
        <v>43804</v>
      </c>
      <c r="C16235" s="85" t="s">
        <v>38</v>
      </c>
      <c r="D16235" s="85">
        <v>9</v>
      </c>
      <c r="E16235" s="83">
        <v>0.9787534</v>
      </c>
      <c r="F16235" s="83">
        <v>0.98223130000000003</v>
      </c>
    </row>
    <row r="16236" spans="2:6">
      <c r="B16236" s="84">
        <v>43804</v>
      </c>
      <c r="C16236" s="85" t="s">
        <v>38</v>
      </c>
      <c r="D16236" s="85">
        <v>10</v>
      </c>
      <c r="E16236" s="83">
        <v>0.97858560000000006</v>
      </c>
      <c r="F16236" s="83">
        <v>0.98195650000000001</v>
      </c>
    </row>
    <row r="16237" spans="2:6">
      <c r="B16237" s="84">
        <v>43804</v>
      </c>
      <c r="C16237" s="85" t="s">
        <v>38</v>
      </c>
      <c r="D16237" s="85">
        <v>11</v>
      </c>
      <c r="E16237" s="83">
        <v>0.97892100000000004</v>
      </c>
      <c r="F16237" s="83">
        <v>0.98212869999999997</v>
      </c>
    </row>
    <row r="16238" spans="2:6">
      <c r="B16238" s="84">
        <v>43804</v>
      </c>
      <c r="C16238" s="85" t="s">
        <v>38</v>
      </c>
      <c r="D16238" s="85">
        <v>12</v>
      </c>
      <c r="E16238" s="83">
        <v>0.97972720000000002</v>
      </c>
      <c r="F16238" s="83">
        <v>0.98232929999999996</v>
      </c>
    </row>
    <row r="16239" spans="2:6">
      <c r="B16239" s="84">
        <v>43804</v>
      </c>
      <c r="C16239" s="85" t="s">
        <v>38</v>
      </c>
      <c r="D16239" s="85">
        <v>13</v>
      </c>
      <c r="E16239" s="83">
        <v>0.98037870000000005</v>
      </c>
      <c r="F16239" s="83">
        <v>0.98244830000000005</v>
      </c>
    </row>
    <row r="16240" spans="2:6">
      <c r="B16240" s="84">
        <v>43804</v>
      </c>
      <c r="C16240" s="85" t="s">
        <v>38</v>
      </c>
      <c r="D16240" s="85">
        <v>14</v>
      </c>
      <c r="E16240" s="83">
        <v>0.98218349999999999</v>
      </c>
      <c r="F16240" s="83">
        <v>0.98363699999999998</v>
      </c>
    </row>
    <row r="16241" spans="2:6">
      <c r="B16241" s="84">
        <v>43804</v>
      </c>
      <c r="C16241" s="85" t="s">
        <v>38</v>
      </c>
      <c r="D16241" s="85">
        <v>15</v>
      </c>
      <c r="E16241" s="83">
        <v>0.98260829999999999</v>
      </c>
      <c r="F16241" s="83">
        <v>0.9833906</v>
      </c>
    </row>
    <row r="16242" spans="2:6">
      <c r="B16242" s="84">
        <v>43804</v>
      </c>
      <c r="C16242" s="85" t="s">
        <v>38</v>
      </c>
      <c r="D16242" s="85">
        <v>16</v>
      </c>
      <c r="E16242" s="83">
        <v>0.98289939999999998</v>
      </c>
      <c r="F16242" s="83">
        <v>0.98356109999999997</v>
      </c>
    </row>
    <row r="16243" spans="2:6">
      <c r="B16243" s="84">
        <v>43804</v>
      </c>
      <c r="C16243" s="85" t="s">
        <v>38</v>
      </c>
      <c r="D16243" s="85">
        <v>17</v>
      </c>
      <c r="E16243" s="83">
        <v>0.9832864</v>
      </c>
      <c r="F16243" s="83">
        <v>0.98390610000000001</v>
      </c>
    </row>
    <row r="16244" spans="2:6">
      <c r="B16244" s="84">
        <v>43804</v>
      </c>
      <c r="C16244" s="85" t="s">
        <v>38</v>
      </c>
      <c r="D16244" s="85">
        <v>18</v>
      </c>
      <c r="E16244" s="83">
        <v>0.98351219999999995</v>
      </c>
      <c r="F16244" s="83">
        <v>0.98417880000000002</v>
      </c>
    </row>
    <row r="16245" spans="2:6">
      <c r="B16245" s="84">
        <v>43804</v>
      </c>
      <c r="C16245" s="85" t="s">
        <v>38</v>
      </c>
      <c r="D16245" s="85">
        <v>19</v>
      </c>
      <c r="E16245" s="83">
        <v>0.98090829999999996</v>
      </c>
      <c r="F16245" s="83">
        <v>0.9816764</v>
      </c>
    </row>
    <row r="16246" spans="2:6">
      <c r="B16246" s="84">
        <v>43804</v>
      </c>
      <c r="C16246" s="85" t="s">
        <v>38</v>
      </c>
      <c r="D16246" s="85">
        <v>20</v>
      </c>
      <c r="E16246" s="83">
        <v>0.98136100000000004</v>
      </c>
      <c r="F16246" s="83">
        <v>0.98209109999999999</v>
      </c>
    </row>
    <row r="16247" spans="2:6">
      <c r="B16247" s="84">
        <v>43804</v>
      </c>
      <c r="C16247" s="85" t="s">
        <v>38</v>
      </c>
      <c r="D16247" s="85">
        <v>21</v>
      </c>
      <c r="E16247" s="83">
        <v>0.98179320000000003</v>
      </c>
      <c r="F16247" s="83">
        <v>0.98255029999999999</v>
      </c>
    </row>
    <row r="16248" spans="2:6">
      <c r="B16248" s="84">
        <v>43804</v>
      </c>
      <c r="C16248" s="85" t="s">
        <v>38</v>
      </c>
      <c r="D16248" s="85">
        <v>22</v>
      </c>
      <c r="E16248" s="83">
        <v>0.98180100000000003</v>
      </c>
      <c r="F16248" s="83">
        <v>0.98265749999999996</v>
      </c>
    </row>
    <row r="16249" spans="2:6">
      <c r="B16249" s="84">
        <v>43804</v>
      </c>
      <c r="C16249" s="85" t="s">
        <v>38</v>
      </c>
      <c r="D16249" s="85">
        <v>23</v>
      </c>
      <c r="E16249" s="83">
        <v>0.98181680000000005</v>
      </c>
      <c r="F16249" s="83">
        <v>0.98263239999999996</v>
      </c>
    </row>
    <row r="16250" spans="2:6">
      <c r="B16250" s="84">
        <v>43804</v>
      </c>
      <c r="C16250" s="85" t="s">
        <v>38</v>
      </c>
      <c r="D16250" s="85">
        <v>24</v>
      </c>
      <c r="E16250" s="83">
        <v>0.98181870000000004</v>
      </c>
      <c r="F16250" s="83">
        <v>0.98263140000000004</v>
      </c>
    </row>
    <row r="16251" spans="2:6">
      <c r="B16251" s="84">
        <v>43804</v>
      </c>
      <c r="C16251" s="85" t="s">
        <v>38</v>
      </c>
      <c r="D16251" s="85">
        <v>25</v>
      </c>
      <c r="E16251" s="83">
        <v>0.98224889999999998</v>
      </c>
      <c r="F16251" s="83">
        <v>0.98316049999999999</v>
      </c>
    </row>
    <row r="16252" spans="2:6">
      <c r="B16252" s="84">
        <v>43804</v>
      </c>
      <c r="C16252" s="85" t="s">
        <v>38</v>
      </c>
      <c r="D16252" s="85">
        <v>26</v>
      </c>
      <c r="E16252" s="83">
        <v>0.98295659999999996</v>
      </c>
      <c r="F16252" s="83">
        <v>0.98392329999999995</v>
      </c>
    </row>
    <row r="16253" spans="2:6">
      <c r="B16253" s="84">
        <v>43804</v>
      </c>
      <c r="C16253" s="85" t="s">
        <v>38</v>
      </c>
      <c r="D16253" s="85">
        <v>27</v>
      </c>
      <c r="E16253" s="83">
        <v>0.98274720000000004</v>
      </c>
      <c r="F16253" s="83">
        <v>0.98359719999999995</v>
      </c>
    </row>
    <row r="16254" spans="2:6">
      <c r="B16254" s="84">
        <v>43804</v>
      </c>
      <c r="C16254" s="85" t="s">
        <v>38</v>
      </c>
      <c r="D16254" s="85">
        <v>28</v>
      </c>
      <c r="E16254" s="83">
        <v>0.98255729999999997</v>
      </c>
      <c r="F16254" s="83">
        <v>0.98345130000000003</v>
      </c>
    </row>
    <row r="16255" spans="2:6">
      <c r="B16255" s="84">
        <v>43804</v>
      </c>
      <c r="C16255" s="85" t="s">
        <v>38</v>
      </c>
      <c r="D16255" s="85">
        <v>29</v>
      </c>
      <c r="E16255" s="83">
        <v>0.98253869999999999</v>
      </c>
      <c r="F16255" s="83">
        <v>0.98330989999999996</v>
      </c>
    </row>
    <row r="16256" spans="2:6">
      <c r="B16256" s="84">
        <v>43804</v>
      </c>
      <c r="C16256" s="85" t="s">
        <v>38</v>
      </c>
      <c r="D16256" s="85">
        <v>30</v>
      </c>
      <c r="E16256" s="83">
        <v>0.98252399999999995</v>
      </c>
      <c r="F16256" s="83">
        <v>0.98328760000000004</v>
      </c>
    </row>
    <row r="16257" spans="2:6">
      <c r="B16257" s="84">
        <v>43804</v>
      </c>
      <c r="C16257" s="85" t="s">
        <v>38</v>
      </c>
      <c r="D16257" s="85">
        <v>31</v>
      </c>
      <c r="E16257" s="83">
        <v>0.98271589999999998</v>
      </c>
      <c r="F16257" s="83">
        <v>0.98356480000000002</v>
      </c>
    </row>
    <row r="16258" spans="2:6">
      <c r="B16258" s="84">
        <v>43804</v>
      </c>
      <c r="C16258" s="85" t="s">
        <v>38</v>
      </c>
      <c r="D16258" s="85">
        <v>32</v>
      </c>
      <c r="E16258" s="83">
        <v>0.98316199999999998</v>
      </c>
      <c r="F16258" s="83">
        <v>0.98372850000000001</v>
      </c>
    </row>
    <row r="16259" spans="2:6">
      <c r="B16259" s="84">
        <v>43804</v>
      </c>
      <c r="C16259" s="85" t="s">
        <v>38</v>
      </c>
      <c r="D16259" s="85">
        <v>33</v>
      </c>
      <c r="E16259" s="83">
        <v>0.98355700000000001</v>
      </c>
      <c r="F16259" s="83">
        <v>0.98398050000000004</v>
      </c>
    </row>
    <row r="16260" spans="2:6">
      <c r="B16260" s="84">
        <v>43804</v>
      </c>
      <c r="C16260" s="85" t="s">
        <v>38</v>
      </c>
      <c r="D16260" s="85">
        <v>34</v>
      </c>
      <c r="E16260" s="83">
        <v>0.98364589999999996</v>
      </c>
      <c r="F16260" s="83">
        <v>0.98407310000000003</v>
      </c>
    </row>
    <row r="16261" spans="2:6">
      <c r="B16261" s="84">
        <v>43804</v>
      </c>
      <c r="C16261" s="85" t="s">
        <v>38</v>
      </c>
      <c r="D16261" s="85">
        <v>35</v>
      </c>
      <c r="E16261" s="83">
        <v>0.98328879999999996</v>
      </c>
      <c r="F16261" s="83">
        <v>0.98396099999999997</v>
      </c>
    </row>
    <row r="16262" spans="2:6">
      <c r="B16262" s="84">
        <v>43804</v>
      </c>
      <c r="C16262" s="85" t="s">
        <v>38</v>
      </c>
      <c r="D16262" s="85">
        <v>36</v>
      </c>
      <c r="E16262" s="83">
        <v>0.9827359</v>
      </c>
      <c r="F16262" s="83">
        <v>0.98351569999999999</v>
      </c>
    </row>
    <row r="16263" spans="2:6">
      <c r="B16263" s="84">
        <v>43804</v>
      </c>
      <c r="C16263" s="85" t="s">
        <v>38</v>
      </c>
      <c r="D16263" s="85">
        <v>37</v>
      </c>
      <c r="E16263" s="83">
        <v>0.98282720000000001</v>
      </c>
      <c r="F16263" s="83">
        <v>0.98364960000000001</v>
      </c>
    </row>
    <row r="16264" spans="2:6">
      <c r="B16264" s="84">
        <v>43804</v>
      </c>
      <c r="C16264" s="85" t="s">
        <v>38</v>
      </c>
      <c r="D16264" s="85">
        <v>38</v>
      </c>
      <c r="E16264" s="83">
        <v>0.9829909</v>
      </c>
      <c r="F16264" s="83">
        <v>0.98381540000000001</v>
      </c>
    </row>
    <row r="16265" spans="2:6">
      <c r="B16265" s="84">
        <v>43804</v>
      </c>
      <c r="C16265" s="85" t="s">
        <v>38</v>
      </c>
      <c r="D16265" s="85">
        <v>39</v>
      </c>
      <c r="E16265" s="83">
        <v>0.98283560000000003</v>
      </c>
      <c r="F16265" s="83">
        <v>0.9838211</v>
      </c>
    </row>
    <row r="16266" spans="2:6">
      <c r="B16266" s="84">
        <v>43804</v>
      </c>
      <c r="C16266" s="85" t="s">
        <v>38</v>
      </c>
      <c r="D16266" s="85">
        <v>40</v>
      </c>
      <c r="E16266" s="83">
        <v>0.98352300000000004</v>
      </c>
      <c r="F16266" s="83">
        <v>0.98441659999999997</v>
      </c>
    </row>
    <row r="16267" spans="2:6">
      <c r="B16267" s="84">
        <v>43804</v>
      </c>
      <c r="C16267" s="85" t="s">
        <v>38</v>
      </c>
      <c r="D16267" s="85">
        <v>41</v>
      </c>
      <c r="E16267" s="83">
        <v>0.98358979999999996</v>
      </c>
      <c r="F16267" s="83">
        <v>0.98452360000000005</v>
      </c>
    </row>
    <row r="16268" spans="2:6">
      <c r="B16268" s="84">
        <v>43804</v>
      </c>
      <c r="C16268" s="85" t="s">
        <v>38</v>
      </c>
      <c r="D16268" s="85">
        <v>42</v>
      </c>
      <c r="E16268" s="83">
        <v>0.98331849999999998</v>
      </c>
      <c r="F16268" s="83">
        <v>0.98445669999999996</v>
      </c>
    </row>
    <row r="16269" spans="2:6">
      <c r="B16269" s="84">
        <v>43804</v>
      </c>
      <c r="C16269" s="85" t="s">
        <v>38</v>
      </c>
      <c r="D16269" s="85">
        <v>43</v>
      </c>
      <c r="E16269" s="83">
        <v>0.98285279999999997</v>
      </c>
      <c r="F16269" s="83">
        <v>0.98409570000000002</v>
      </c>
    </row>
    <row r="16270" spans="2:6">
      <c r="B16270" s="84">
        <v>43804</v>
      </c>
      <c r="C16270" s="85" t="s">
        <v>38</v>
      </c>
      <c r="D16270" s="85">
        <v>44</v>
      </c>
      <c r="E16270" s="83">
        <v>0.98224489999999998</v>
      </c>
      <c r="F16270" s="83">
        <v>0.98359609999999997</v>
      </c>
    </row>
    <row r="16271" spans="2:6">
      <c r="B16271" s="84">
        <v>43804</v>
      </c>
      <c r="C16271" s="85" t="s">
        <v>38</v>
      </c>
      <c r="D16271" s="85">
        <v>45</v>
      </c>
      <c r="E16271" s="83">
        <v>0.9812864</v>
      </c>
      <c r="F16271" s="83">
        <v>0.98326539999999996</v>
      </c>
    </row>
    <row r="16272" spans="2:6">
      <c r="B16272" s="84">
        <v>43804</v>
      </c>
      <c r="C16272" s="85" t="s">
        <v>38</v>
      </c>
      <c r="D16272" s="85">
        <v>46</v>
      </c>
      <c r="E16272" s="83">
        <v>0.98026559999999996</v>
      </c>
      <c r="F16272" s="83">
        <v>0.98272800000000005</v>
      </c>
    </row>
    <row r="16273" spans="2:6">
      <c r="B16273" s="84">
        <v>43804</v>
      </c>
      <c r="C16273" s="85" t="s">
        <v>38</v>
      </c>
      <c r="D16273" s="85">
        <v>47</v>
      </c>
      <c r="E16273" s="83">
        <v>0.97973089999999996</v>
      </c>
      <c r="F16273" s="83">
        <v>0.98268630000000001</v>
      </c>
    </row>
    <row r="16274" spans="2:6">
      <c r="B16274" s="84">
        <v>43804</v>
      </c>
      <c r="C16274" s="85" t="s">
        <v>38</v>
      </c>
      <c r="D16274" s="85">
        <v>48</v>
      </c>
      <c r="E16274" s="83">
        <v>0.97880909999999999</v>
      </c>
      <c r="F16274" s="83">
        <v>0.98189170000000003</v>
      </c>
    </row>
    <row r="16275" spans="2:6">
      <c r="B16275" s="84">
        <v>43805</v>
      </c>
      <c r="C16275" s="85" t="s">
        <v>38</v>
      </c>
      <c r="D16275" s="85">
        <v>1</v>
      </c>
      <c r="E16275" s="83">
        <v>0.97902920000000004</v>
      </c>
      <c r="F16275" s="83">
        <v>0.98196930000000004</v>
      </c>
    </row>
    <row r="16276" spans="2:6">
      <c r="B16276" s="84">
        <v>43805</v>
      </c>
      <c r="C16276" s="85" t="s">
        <v>38</v>
      </c>
      <c r="D16276" s="85">
        <v>2</v>
      </c>
      <c r="E16276" s="83">
        <v>0.97974510000000004</v>
      </c>
      <c r="F16276" s="83">
        <v>0.98259890000000005</v>
      </c>
    </row>
    <row r="16277" spans="2:6">
      <c r="B16277" s="84">
        <v>43805</v>
      </c>
      <c r="C16277" s="85" t="s">
        <v>38</v>
      </c>
      <c r="D16277" s="85">
        <v>3</v>
      </c>
      <c r="E16277" s="83">
        <v>0.98020289999999999</v>
      </c>
      <c r="F16277" s="83">
        <v>0.98309610000000003</v>
      </c>
    </row>
    <row r="16278" spans="2:6">
      <c r="B16278" s="84">
        <v>43805</v>
      </c>
      <c r="C16278" s="85" t="s">
        <v>38</v>
      </c>
      <c r="D16278" s="85">
        <v>4</v>
      </c>
      <c r="E16278" s="83">
        <v>0.98055579999999998</v>
      </c>
      <c r="F16278" s="83">
        <v>0.98348270000000004</v>
      </c>
    </row>
    <row r="16279" spans="2:6">
      <c r="B16279" s="84">
        <v>43805</v>
      </c>
      <c r="C16279" s="85" t="s">
        <v>38</v>
      </c>
      <c r="D16279" s="85">
        <v>5</v>
      </c>
      <c r="E16279" s="83">
        <v>0.98090100000000002</v>
      </c>
      <c r="F16279" s="83">
        <v>0.98383209999999999</v>
      </c>
    </row>
    <row r="16280" spans="2:6">
      <c r="B16280" s="84">
        <v>43805</v>
      </c>
      <c r="C16280" s="85" t="s">
        <v>38</v>
      </c>
      <c r="D16280" s="85">
        <v>6</v>
      </c>
      <c r="E16280" s="83">
        <v>0.98043829999999998</v>
      </c>
      <c r="F16280" s="83">
        <v>0.98348069999999999</v>
      </c>
    </row>
    <row r="16281" spans="2:6">
      <c r="B16281" s="84">
        <v>43805</v>
      </c>
      <c r="C16281" s="85" t="s">
        <v>38</v>
      </c>
      <c r="D16281" s="85">
        <v>7</v>
      </c>
      <c r="E16281" s="83">
        <v>0.98061690000000001</v>
      </c>
      <c r="F16281" s="83">
        <v>0.98349889999999995</v>
      </c>
    </row>
    <row r="16282" spans="2:6">
      <c r="B16282" s="84">
        <v>43805</v>
      </c>
      <c r="C16282" s="85" t="s">
        <v>38</v>
      </c>
      <c r="D16282" s="85">
        <v>8</v>
      </c>
      <c r="E16282" s="83">
        <v>0.98059819999999998</v>
      </c>
      <c r="F16282" s="83">
        <v>0.98331679999999999</v>
      </c>
    </row>
    <row r="16283" spans="2:6">
      <c r="B16283" s="84">
        <v>43805</v>
      </c>
      <c r="C16283" s="85" t="s">
        <v>38</v>
      </c>
      <c r="D16283" s="85">
        <v>9</v>
      </c>
      <c r="E16283" s="83">
        <v>0.98036889999999999</v>
      </c>
      <c r="F16283" s="83">
        <v>0.98296329999999998</v>
      </c>
    </row>
    <row r="16284" spans="2:6">
      <c r="B16284" s="84">
        <v>43805</v>
      </c>
      <c r="C16284" s="85" t="s">
        <v>38</v>
      </c>
      <c r="D16284" s="85">
        <v>10</v>
      </c>
      <c r="E16284" s="83">
        <v>0.98004800000000003</v>
      </c>
      <c r="F16284" s="83">
        <v>0.98258179999999995</v>
      </c>
    </row>
    <row r="16285" spans="2:6">
      <c r="B16285" s="84">
        <v>43805</v>
      </c>
      <c r="C16285" s="85" t="s">
        <v>38</v>
      </c>
      <c r="D16285" s="85">
        <v>11</v>
      </c>
      <c r="E16285" s="83">
        <v>0.97992299999999999</v>
      </c>
      <c r="F16285" s="83">
        <v>0.98242320000000005</v>
      </c>
    </row>
    <row r="16286" spans="2:6">
      <c r="B16286" s="84">
        <v>43805</v>
      </c>
      <c r="C16286" s="85" t="s">
        <v>38</v>
      </c>
      <c r="D16286" s="85">
        <v>12</v>
      </c>
      <c r="E16286" s="83">
        <v>0.97962050000000001</v>
      </c>
      <c r="F16286" s="83">
        <v>0.9822419</v>
      </c>
    </row>
    <row r="16287" spans="2:6">
      <c r="B16287" s="84">
        <v>43805</v>
      </c>
      <c r="C16287" s="85" t="s">
        <v>38</v>
      </c>
      <c r="D16287" s="85">
        <v>13</v>
      </c>
      <c r="E16287" s="83">
        <v>0.97918959999999999</v>
      </c>
      <c r="F16287" s="83">
        <v>0.98135349999999999</v>
      </c>
    </row>
    <row r="16288" spans="2:6">
      <c r="B16288" s="84">
        <v>43805</v>
      </c>
      <c r="C16288" s="85" t="s">
        <v>38</v>
      </c>
      <c r="D16288" s="85">
        <v>14</v>
      </c>
      <c r="E16288" s="83">
        <v>0.97997650000000003</v>
      </c>
      <c r="F16288" s="83">
        <v>0.98178750000000004</v>
      </c>
    </row>
    <row r="16289" spans="2:6">
      <c r="B16289" s="84">
        <v>43805</v>
      </c>
      <c r="C16289" s="85" t="s">
        <v>38</v>
      </c>
      <c r="D16289" s="85">
        <v>15</v>
      </c>
      <c r="E16289" s="83">
        <v>0.98236469999999998</v>
      </c>
      <c r="F16289" s="83">
        <v>0.98358970000000001</v>
      </c>
    </row>
    <row r="16290" spans="2:6">
      <c r="B16290" s="84">
        <v>43805</v>
      </c>
      <c r="C16290" s="85" t="s">
        <v>38</v>
      </c>
      <c r="D16290" s="85">
        <v>16</v>
      </c>
      <c r="E16290" s="83">
        <v>0.98346420000000001</v>
      </c>
      <c r="F16290" s="83">
        <v>0.984348</v>
      </c>
    </row>
    <row r="16291" spans="2:6">
      <c r="B16291" s="84">
        <v>43805</v>
      </c>
      <c r="C16291" s="85" t="s">
        <v>38</v>
      </c>
      <c r="D16291" s="85">
        <v>17</v>
      </c>
      <c r="E16291" s="83">
        <v>0.98335229999999996</v>
      </c>
      <c r="F16291" s="83">
        <v>0.98413360000000005</v>
      </c>
    </row>
    <row r="16292" spans="2:6">
      <c r="B16292" s="84">
        <v>43805</v>
      </c>
      <c r="C16292" s="85" t="s">
        <v>38</v>
      </c>
      <c r="D16292" s="85">
        <v>18</v>
      </c>
      <c r="E16292" s="83">
        <v>0.98350360000000003</v>
      </c>
      <c r="F16292" s="83">
        <v>0.98420730000000001</v>
      </c>
    </row>
    <row r="16293" spans="2:6">
      <c r="B16293" s="84">
        <v>43805</v>
      </c>
      <c r="C16293" s="85" t="s">
        <v>38</v>
      </c>
      <c r="D16293" s="85">
        <v>19</v>
      </c>
      <c r="E16293" s="83">
        <v>0.98378390000000004</v>
      </c>
      <c r="F16293" s="83">
        <v>0.98450029999999999</v>
      </c>
    </row>
    <row r="16294" spans="2:6">
      <c r="B16294" s="84">
        <v>43805</v>
      </c>
      <c r="C16294" s="85" t="s">
        <v>38</v>
      </c>
      <c r="D16294" s="85">
        <v>20</v>
      </c>
      <c r="E16294" s="83">
        <v>0.98418550000000005</v>
      </c>
      <c r="F16294" s="83">
        <v>0.98461019999999999</v>
      </c>
    </row>
    <row r="16295" spans="2:6">
      <c r="B16295" s="84">
        <v>43805</v>
      </c>
      <c r="C16295" s="85" t="s">
        <v>38</v>
      </c>
      <c r="D16295" s="85">
        <v>21</v>
      </c>
      <c r="E16295" s="83">
        <v>0.98445009999999999</v>
      </c>
      <c r="F16295" s="83">
        <v>0.9847728</v>
      </c>
    </row>
    <row r="16296" spans="2:6">
      <c r="B16296" s="84">
        <v>43805</v>
      </c>
      <c r="C16296" s="85" t="s">
        <v>38</v>
      </c>
      <c r="D16296" s="85">
        <v>22</v>
      </c>
      <c r="E16296" s="83">
        <v>0.98445870000000002</v>
      </c>
      <c r="F16296" s="83">
        <v>0.98479550000000005</v>
      </c>
    </row>
    <row r="16297" spans="2:6">
      <c r="B16297" s="84">
        <v>43805</v>
      </c>
      <c r="C16297" s="85" t="s">
        <v>38</v>
      </c>
      <c r="D16297" s="85">
        <v>23</v>
      </c>
      <c r="E16297" s="83">
        <v>0.98369459999999997</v>
      </c>
      <c r="F16297" s="83">
        <v>0.98414630000000003</v>
      </c>
    </row>
    <row r="16298" spans="2:6">
      <c r="B16298" s="84">
        <v>43805</v>
      </c>
      <c r="C16298" s="85" t="s">
        <v>38</v>
      </c>
      <c r="D16298" s="85">
        <v>24</v>
      </c>
      <c r="E16298" s="83">
        <v>0.98342750000000001</v>
      </c>
      <c r="F16298" s="83">
        <v>0.98405109999999996</v>
      </c>
    </row>
    <row r="16299" spans="2:6">
      <c r="B16299" s="84">
        <v>43805</v>
      </c>
      <c r="C16299" s="85" t="s">
        <v>38</v>
      </c>
      <c r="D16299" s="85">
        <v>25</v>
      </c>
      <c r="E16299" s="83">
        <v>0.9836182</v>
      </c>
      <c r="F16299" s="83">
        <v>0.98443630000000004</v>
      </c>
    </row>
    <row r="16300" spans="2:6">
      <c r="B16300" s="84">
        <v>43805</v>
      </c>
      <c r="C16300" s="85" t="s">
        <v>38</v>
      </c>
      <c r="D16300" s="85">
        <v>26</v>
      </c>
      <c r="E16300" s="83">
        <v>0.98430269999999997</v>
      </c>
      <c r="F16300" s="83">
        <v>0.98508660000000003</v>
      </c>
    </row>
    <row r="16301" spans="2:6">
      <c r="B16301" s="84">
        <v>43805</v>
      </c>
      <c r="C16301" s="85" t="s">
        <v>38</v>
      </c>
      <c r="D16301" s="85">
        <v>27</v>
      </c>
      <c r="E16301" s="83">
        <v>0.98478699999999997</v>
      </c>
      <c r="F16301" s="83">
        <v>0.98557159999999999</v>
      </c>
    </row>
    <row r="16302" spans="2:6">
      <c r="B16302" s="84">
        <v>43805</v>
      </c>
      <c r="C16302" s="85" t="s">
        <v>38</v>
      </c>
      <c r="D16302" s="85">
        <v>28</v>
      </c>
      <c r="E16302" s="83">
        <v>0.98477729999999997</v>
      </c>
      <c r="F16302" s="83">
        <v>0.98544600000000004</v>
      </c>
    </row>
    <row r="16303" spans="2:6">
      <c r="B16303" s="84">
        <v>43805</v>
      </c>
      <c r="C16303" s="85" t="s">
        <v>38</v>
      </c>
      <c r="D16303" s="85">
        <v>29</v>
      </c>
      <c r="E16303" s="83">
        <v>0.98503280000000004</v>
      </c>
      <c r="F16303" s="83">
        <v>0.98564039999999997</v>
      </c>
    </row>
    <row r="16304" spans="2:6">
      <c r="B16304" s="84">
        <v>43805</v>
      </c>
      <c r="C16304" s="85" t="s">
        <v>38</v>
      </c>
      <c r="D16304" s="85">
        <v>30</v>
      </c>
      <c r="E16304" s="83">
        <v>0.98508600000000002</v>
      </c>
      <c r="F16304" s="83">
        <v>0.98567990000000005</v>
      </c>
    </row>
    <row r="16305" spans="2:6">
      <c r="B16305" s="84">
        <v>43805</v>
      </c>
      <c r="C16305" s="85" t="s">
        <v>38</v>
      </c>
      <c r="D16305" s="85">
        <v>31</v>
      </c>
      <c r="E16305" s="83">
        <v>0.98491280000000003</v>
      </c>
      <c r="F16305" s="83">
        <v>0.98559260000000004</v>
      </c>
    </row>
    <row r="16306" spans="2:6">
      <c r="B16306" s="84">
        <v>43805</v>
      </c>
      <c r="C16306" s="85" t="s">
        <v>38</v>
      </c>
      <c r="D16306" s="85">
        <v>32</v>
      </c>
      <c r="E16306" s="83">
        <v>0.98517049999999995</v>
      </c>
      <c r="F16306" s="83">
        <v>0.98615019999999998</v>
      </c>
    </row>
    <row r="16307" spans="2:6">
      <c r="B16307" s="84">
        <v>43805</v>
      </c>
      <c r="C16307" s="85" t="s">
        <v>38</v>
      </c>
      <c r="D16307" s="85">
        <v>33</v>
      </c>
      <c r="E16307" s="83">
        <v>0.98542859999999999</v>
      </c>
      <c r="F16307" s="83">
        <v>0.98661030000000005</v>
      </c>
    </row>
    <row r="16308" spans="2:6">
      <c r="B16308" s="84">
        <v>43805</v>
      </c>
      <c r="C16308" s="85" t="s">
        <v>38</v>
      </c>
      <c r="D16308" s="85">
        <v>34</v>
      </c>
      <c r="E16308" s="83">
        <v>0.98499930000000002</v>
      </c>
      <c r="F16308" s="83">
        <v>0.98616800000000004</v>
      </c>
    </row>
    <row r="16309" spans="2:6">
      <c r="B16309" s="84">
        <v>43805</v>
      </c>
      <c r="C16309" s="85" t="s">
        <v>38</v>
      </c>
      <c r="D16309" s="85">
        <v>35</v>
      </c>
      <c r="E16309" s="83">
        <v>0.983792</v>
      </c>
      <c r="F16309" s="83">
        <v>0.985545</v>
      </c>
    </row>
    <row r="16310" spans="2:6">
      <c r="B16310" s="84">
        <v>43805</v>
      </c>
      <c r="C16310" s="85" t="s">
        <v>38</v>
      </c>
      <c r="D16310" s="85">
        <v>36</v>
      </c>
      <c r="E16310" s="83">
        <v>0.98458520000000005</v>
      </c>
      <c r="F16310" s="83">
        <v>0.98631429999999998</v>
      </c>
    </row>
    <row r="16311" spans="2:6">
      <c r="B16311" s="84">
        <v>43805</v>
      </c>
      <c r="C16311" s="85" t="s">
        <v>38</v>
      </c>
      <c r="D16311" s="85">
        <v>37</v>
      </c>
      <c r="E16311" s="83">
        <v>0.98406190000000004</v>
      </c>
      <c r="F16311" s="83">
        <v>0.9859118</v>
      </c>
    </row>
    <row r="16312" spans="2:6">
      <c r="B16312" s="84">
        <v>43805</v>
      </c>
      <c r="C16312" s="85" t="s">
        <v>38</v>
      </c>
      <c r="D16312" s="85">
        <v>38</v>
      </c>
      <c r="E16312" s="83">
        <v>0.98382530000000001</v>
      </c>
      <c r="F16312" s="83">
        <v>0.98555380000000004</v>
      </c>
    </row>
    <row r="16313" spans="2:6">
      <c r="B16313" s="84">
        <v>43805</v>
      </c>
      <c r="C16313" s="85" t="s">
        <v>38</v>
      </c>
      <c r="D16313" s="85">
        <v>39</v>
      </c>
      <c r="E16313" s="83">
        <v>0.98481909999999995</v>
      </c>
      <c r="F16313" s="83">
        <v>0.98604360000000002</v>
      </c>
    </row>
    <row r="16314" spans="2:6">
      <c r="B16314" s="84">
        <v>43805</v>
      </c>
      <c r="C16314" s="85" t="s">
        <v>38</v>
      </c>
      <c r="D16314" s="85">
        <v>40</v>
      </c>
      <c r="E16314" s="83">
        <v>0.9853963</v>
      </c>
      <c r="F16314" s="83">
        <v>0.98641089999999998</v>
      </c>
    </row>
    <row r="16315" spans="2:6">
      <c r="B16315" s="84">
        <v>43805</v>
      </c>
      <c r="C16315" s="85" t="s">
        <v>38</v>
      </c>
      <c r="D16315" s="85">
        <v>41</v>
      </c>
      <c r="E16315" s="83">
        <v>0.98555459999999995</v>
      </c>
      <c r="F16315" s="83">
        <v>0.98644790000000004</v>
      </c>
    </row>
    <row r="16316" spans="2:6">
      <c r="B16316" s="84">
        <v>43805</v>
      </c>
      <c r="C16316" s="85" t="s">
        <v>38</v>
      </c>
      <c r="D16316" s="85">
        <v>42</v>
      </c>
      <c r="E16316" s="83">
        <v>0.98570559999999996</v>
      </c>
      <c r="F16316" s="83">
        <v>0.98661969999999999</v>
      </c>
    </row>
    <row r="16317" spans="2:6">
      <c r="B16317" s="84">
        <v>43805</v>
      </c>
      <c r="C16317" s="85" t="s">
        <v>38</v>
      </c>
      <c r="D16317" s="85">
        <v>43</v>
      </c>
      <c r="E16317" s="83">
        <v>0.9857802</v>
      </c>
      <c r="F16317" s="83">
        <v>0.98647510000000005</v>
      </c>
    </row>
    <row r="16318" spans="2:6">
      <c r="B16318" s="84">
        <v>43805</v>
      </c>
      <c r="C16318" s="85" t="s">
        <v>38</v>
      </c>
      <c r="D16318" s="85">
        <v>44</v>
      </c>
      <c r="E16318" s="83">
        <v>0.98558250000000003</v>
      </c>
      <c r="F16318" s="83">
        <v>0.98635439999999996</v>
      </c>
    </row>
    <row r="16319" spans="2:6">
      <c r="B16319" s="84">
        <v>43805</v>
      </c>
      <c r="C16319" s="85" t="s">
        <v>38</v>
      </c>
      <c r="D16319" s="85">
        <v>45</v>
      </c>
      <c r="E16319" s="83">
        <v>0.98469320000000005</v>
      </c>
      <c r="F16319" s="83">
        <v>0.98581359999999996</v>
      </c>
    </row>
    <row r="16320" spans="2:6">
      <c r="B16320" s="84">
        <v>43805</v>
      </c>
      <c r="C16320" s="85" t="s">
        <v>38</v>
      </c>
      <c r="D16320" s="85">
        <v>46</v>
      </c>
      <c r="E16320" s="83">
        <v>0.98445490000000002</v>
      </c>
      <c r="F16320" s="83">
        <v>0.98602310000000004</v>
      </c>
    </row>
    <row r="16321" spans="2:6">
      <c r="B16321" s="84">
        <v>43805</v>
      </c>
      <c r="C16321" s="85" t="s">
        <v>38</v>
      </c>
      <c r="D16321" s="85">
        <v>47</v>
      </c>
      <c r="E16321" s="83">
        <v>0.98326329999999995</v>
      </c>
      <c r="F16321" s="83">
        <v>0.98552850000000003</v>
      </c>
    </row>
    <row r="16322" spans="2:6">
      <c r="B16322" s="84">
        <v>43805</v>
      </c>
      <c r="C16322" s="85" t="s">
        <v>38</v>
      </c>
      <c r="D16322" s="85">
        <v>48</v>
      </c>
      <c r="E16322" s="83">
        <v>0.98184020000000005</v>
      </c>
      <c r="F16322" s="83">
        <v>0.98429040000000001</v>
      </c>
    </row>
    <row r="16323" spans="2:6">
      <c r="B16323" s="84">
        <v>43806</v>
      </c>
      <c r="C16323" s="85" t="s">
        <v>38</v>
      </c>
      <c r="D16323" s="85">
        <v>1</v>
      </c>
      <c r="E16323" s="83">
        <v>0.98061509999999996</v>
      </c>
      <c r="F16323" s="83">
        <v>0.98338020000000004</v>
      </c>
    </row>
    <row r="16324" spans="2:6">
      <c r="B16324" s="84">
        <v>43806</v>
      </c>
      <c r="C16324" s="85" t="s">
        <v>38</v>
      </c>
      <c r="D16324" s="85">
        <v>2</v>
      </c>
      <c r="E16324" s="83">
        <v>0.97918910000000003</v>
      </c>
      <c r="F16324" s="83">
        <v>0.98225119999999999</v>
      </c>
    </row>
    <row r="16325" spans="2:6">
      <c r="B16325" s="84">
        <v>43806</v>
      </c>
      <c r="C16325" s="85" t="s">
        <v>38</v>
      </c>
      <c r="D16325" s="85">
        <v>3</v>
      </c>
      <c r="E16325" s="83">
        <v>0.9794138</v>
      </c>
      <c r="F16325" s="83">
        <v>0.98243119999999995</v>
      </c>
    </row>
    <row r="16326" spans="2:6">
      <c r="B16326" s="84">
        <v>43806</v>
      </c>
      <c r="C16326" s="85" t="s">
        <v>38</v>
      </c>
      <c r="D16326" s="85">
        <v>4</v>
      </c>
      <c r="E16326" s="83">
        <v>0.97919670000000003</v>
      </c>
      <c r="F16326" s="83">
        <v>0.98221729999999996</v>
      </c>
    </row>
    <row r="16327" spans="2:6">
      <c r="B16327" s="84">
        <v>43806</v>
      </c>
      <c r="C16327" s="85" t="s">
        <v>38</v>
      </c>
      <c r="D16327" s="85">
        <v>5</v>
      </c>
      <c r="E16327" s="83">
        <v>0.97995379999999999</v>
      </c>
      <c r="F16327" s="83">
        <v>0.98285020000000001</v>
      </c>
    </row>
    <row r="16328" spans="2:6">
      <c r="B16328" s="84">
        <v>43806</v>
      </c>
      <c r="C16328" s="85" t="s">
        <v>38</v>
      </c>
      <c r="D16328" s="85">
        <v>6</v>
      </c>
      <c r="E16328" s="83">
        <v>0.9802862</v>
      </c>
      <c r="F16328" s="83">
        <v>0.98311720000000002</v>
      </c>
    </row>
    <row r="16329" spans="2:6">
      <c r="B16329" s="84">
        <v>43806</v>
      </c>
      <c r="C16329" s="85" t="s">
        <v>38</v>
      </c>
      <c r="D16329" s="85">
        <v>7</v>
      </c>
      <c r="E16329" s="83">
        <v>0.98036389999999995</v>
      </c>
      <c r="F16329" s="83">
        <v>0.98320969999999996</v>
      </c>
    </row>
    <row r="16330" spans="2:6">
      <c r="B16330" s="84">
        <v>43806</v>
      </c>
      <c r="C16330" s="85" t="s">
        <v>38</v>
      </c>
      <c r="D16330" s="85">
        <v>8</v>
      </c>
      <c r="E16330" s="83">
        <v>0.98043409999999998</v>
      </c>
      <c r="F16330" s="83">
        <v>0.98329089999999997</v>
      </c>
    </row>
    <row r="16331" spans="2:6">
      <c r="B16331" s="84">
        <v>43806</v>
      </c>
      <c r="C16331" s="85" t="s">
        <v>38</v>
      </c>
      <c r="D16331" s="85">
        <v>9</v>
      </c>
      <c r="E16331" s="83">
        <v>0.98038389999999997</v>
      </c>
      <c r="F16331" s="83">
        <v>0.98321119999999995</v>
      </c>
    </row>
    <row r="16332" spans="2:6">
      <c r="B16332" s="84">
        <v>43806</v>
      </c>
      <c r="C16332" s="85" t="s">
        <v>38</v>
      </c>
      <c r="D16332" s="85">
        <v>10</v>
      </c>
      <c r="E16332" s="83">
        <v>0.98024330000000004</v>
      </c>
      <c r="F16332" s="83">
        <v>0.98319780000000001</v>
      </c>
    </row>
    <row r="16333" spans="2:6">
      <c r="B16333" s="84">
        <v>43806</v>
      </c>
      <c r="C16333" s="85" t="s">
        <v>38</v>
      </c>
      <c r="D16333" s="85">
        <v>11</v>
      </c>
      <c r="E16333" s="83">
        <v>0.98002040000000001</v>
      </c>
      <c r="F16333" s="83">
        <v>0.98275449999999998</v>
      </c>
    </row>
    <row r="16334" spans="2:6">
      <c r="B16334" s="84">
        <v>43806</v>
      </c>
      <c r="C16334" s="85" t="s">
        <v>38</v>
      </c>
      <c r="D16334" s="85">
        <v>12</v>
      </c>
      <c r="E16334" s="83">
        <v>0.98023879999999997</v>
      </c>
      <c r="F16334" s="83">
        <v>0.98276419999999998</v>
      </c>
    </row>
    <row r="16335" spans="2:6">
      <c r="B16335" s="84">
        <v>43806</v>
      </c>
      <c r="C16335" s="85" t="s">
        <v>38</v>
      </c>
      <c r="D16335" s="85">
        <v>13</v>
      </c>
      <c r="E16335" s="83">
        <v>0.98106490000000002</v>
      </c>
      <c r="F16335" s="83">
        <v>0.98340970000000005</v>
      </c>
    </row>
    <row r="16336" spans="2:6">
      <c r="B16336" s="84">
        <v>43806</v>
      </c>
      <c r="C16336" s="85" t="s">
        <v>38</v>
      </c>
      <c r="D16336" s="85">
        <v>14</v>
      </c>
      <c r="E16336" s="83">
        <v>0.98265210000000003</v>
      </c>
      <c r="F16336" s="83">
        <v>0.98440570000000005</v>
      </c>
    </row>
    <row r="16337" spans="2:6">
      <c r="B16337" s="84">
        <v>43806</v>
      </c>
      <c r="C16337" s="85" t="s">
        <v>38</v>
      </c>
      <c r="D16337" s="85">
        <v>15</v>
      </c>
      <c r="E16337" s="83">
        <v>0.98476359999999996</v>
      </c>
      <c r="F16337" s="83">
        <v>0.98565369999999997</v>
      </c>
    </row>
    <row r="16338" spans="2:6">
      <c r="B16338" s="84">
        <v>43806</v>
      </c>
      <c r="C16338" s="85" t="s">
        <v>38</v>
      </c>
      <c r="D16338" s="85">
        <v>16</v>
      </c>
      <c r="E16338" s="83">
        <v>0.98516879999999996</v>
      </c>
      <c r="F16338" s="83">
        <v>0.98552830000000002</v>
      </c>
    </row>
    <row r="16339" spans="2:6">
      <c r="B16339" s="84">
        <v>43806</v>
      </c>
      <c r="C16339" s="85" t="s">
        <v>38</v>
      </c>
      <c r="D16339" s="85">
        <v>17</v>
      </c>
      <c r="E16339" s="83">
        <v>0.98535170000000005</v>
      </c>
      <c r="F16339" s="83">
        <v>0.98565800000000003</v>
      </c>
    </row>
    <row r="16340" spans="2:6">
      <c r="B16340" s="84">
        <v>43806</v>
      </c>
      <c r="C16340" s="85" t="s">
        <v>38</v>
      </c>
      <c r="D16340" s="85">
        <v>18</v>
      </c>
      <c r="E16340" s="83">
        <v>0.9860392</v>
      </c>
      <c r="F16340" s="83">
        <v>0.98630050000000002</v>
      </c>
    </row>
    <row r="16341" spans="2:6">
      <c r="B16341" s="84">
        <v>43806</v>
      </c>
      <c r="C16341" s="85" t="s">
        <v>38</v>
      </c>
      <c r="D16341" s="85">
        <v>19</v>
      </c>
      <c r="E16341" s="83">
        <v>0.98598770000000002</v>
      </c>
      <c r="F16341" s="83">
        <v>0.98648550000000002</v>
      </c>
    </row>
    <row r="16342" spans="2:6">
      <c r="B16342" s="84">
        <v>43806</v>
      </c>
      <c r="C16342" s="85" t="s">
        <v>38</v>
      </c>
      <c r="D16342" s="85">
        <v>20</v>
      </c>
      <c r="E16342" s="83">
        <v>0.98612560000000005</v>
      </c>
      <c r="F16342" s="83">
        <v>0.98679589999999995</v>
      </c>
    </row>
    <row r="16343" spans="2:6">
      <c r="B16343" s="84">
        <v>43806</v>
      </c>
      <c r="C16343" s="85" t="s">
        <v>38</v>
      </c>
      <c r="D16343" s="85">
        <v>21</v>
      </c>
      <c r="E16343" s="83">
        <v>0.98599300000000001</v>
      </c>
      <c r="F16343" s="83">
        <v>0.98670999999999998</v>
      </c>
    </row>
    <row r="16344" spans="2:6">
      <c r="B16344" s="84">
        <v>43806</v>
      </c>
      <c r="C16344" s="85" t="s">
        <v>38</v>
      </c>
      <c r="D16344" s="85">
        <v>22</v>
      </c>
      <c r="E16344" s="83">
        <v>0.98630890000000004</v>
      </c>
      <c r="F16344" s="83">
        <v>0.98670219999999997</v>
      </c>
    </row>
    <row r="16345" spans="2:6">
      <c r="B16345" s="84">
        <v>43806</v>
      </c>
      <c r="C16345" s="85" t="s">
        <v>38</v>
      </c>
      <c r="D16345" s="85">
        <v>23</v>
      </c>
      <c r="E16345" s="83">
        <v>0.9863461</v>
      </c>
      <c r="F16345" s="83">
        <v>0.98656600000000005</v>
      </c>
    </row>
    <row r="16346" spans="2:6">
      <c r="B16346" s="84">
        <v>43806</v>
      </c>
      <c r="C16346" s="85" t="s">
        <v>38</v>
      </c>
      <c r="D16346" s="85">
        <v>24</v>
      </c>
      <c r="E16346" s="83">
        <v>0.98531080000000004</v>
      </c>
      <c r="F16346" s="83">
        <v>0.98579620000000001</v>
      </c>
    </row>
    <row r="16347" spans="2:6">
      <c r="B16347" s="84">
        <v>43806</v>
      </c>
      <c r="C16347" s="85" t="s">
        <v>38</v>
      </c>
      <c r="D16347" s="85">
        <v>25</v>
      </c>
      <c r="E16347" s="83">
        <v>0.98499650000000005</v>
      </c>
      <c r="F16347" s="83">
        <v>0.98556710000000003</v>
      </c>
    </row>
    <row r="16348" spans="2:6">
      <c r="B16348" s="84">
        <v>43806</v>
      </c>
      <c r="C16348" s="85" t="s">
        <v>38</v>
      </c>
      <c r="D16348" s="85">
        <v>26</v>
      </c>
      <c r="E16348" s="83">
        <v>0.98456160000000004</v>
      </c>
      <c r="F16348" s="83">
        <v>0.98559859999999999</v>
      </c>
    </row>
    <row r="16349" spans="2:6">
      <c r="B16349" s="84">
        <v>43806</v>
      </c>
      <c r="C16349" s="85" t="s">
        <v>38</v>
      </c>
      <c r="D16349" s="85">
        <v>27</v>
      </c>
      <c r="E16349" s="83">
        <v>0.98413569999999995</v>
      </c>
      <c r="F16349" s="83">
        <v>0.98563409999999996</v>
      </c>
    </row>
    <row r="16350" spans="2:6">
      <c r="B16350" s="84">
        <v>43806</v>
      </c>
      <c r="C16350" s="85" t="s">
        <v>38</v>
      </c>
      <c r="D16350" s="85">
        <v>28</v>
      </c>
      <c r="E16350" s="83">
        <v>0.98315739999999996</v>
      </c>
      <c r="F16350" s="83">
        <v>0.98514789999999997</v>
      </c>
    </row>
    <row r="16351" spans="2:6">
      <c r="B16351" s="84">
        <v>43806</v>
      </c>
      <c r="C16351" s="85" t="s">
        <v>38</v>
      </c>
      <c r="D16351" s="85">
        <v>29</v>
      </c>
      <c r="E16351" s="83">
        <v>0.98244900000000002</v>
      </c>
      <c r="F16351" s="83">
        <v>0.98471719999999996</v>
      </c>
    </row>
    <row r="16352" spans="2:6">
      <c r="B16352" s="84">
        <v>43806</v>
      </c>
      <c r="C16352" s="85" t="s">
        <v>38</v>
      </c>
      <c r="D16352" s="85">
        <v>30</v>
      </c>
      <c r="E16352" s="83">
        <v>0.9817148</v>
      </c>
      <c r="F16352" s="83">
        <v>0.98414959999999996</v>
      </c>
    </row>
    <row r="16353" spans="2:6">
      <c r="B16353" s="84">
        <v>43806</v>
      </c>
      <c r="C16353" s="85" t="s">
        <v>38</v>
      </c>
      <c r="D16353" s="85">
        <v>31</v>
      </c>
      <c r="E16353" s="83">
        <v>0.9818711</v>
      </c>
      <c r="F16353" s="83">
        <v>0.9840352</v>
      </c>
    </row>
    <row r="16354" spans="2:6">
      <c r="B16354" s="84">
        <v>43806</v>
      </c>
      <c r="C16354" s="85" t="s">
        <v>38</v>
      </c>
      <c r="D16354" s="85">
        <v>32</v>
      </c>
      <c r="E16354" s="83">
        <v>0.98145199999999999</v>
      </c>
      <c r="F16354" s="83">
        <v>0.98340709999999998</v>
      </c>
    </row>
    <row r="16355" spans="2:6">
      <c r="B16355" s="84">
        <v>43806</v>
      </c>
      <c r="C16355" s="85" t="s">
        <v>38</v>
      </c>
      <c r="D16355" s="85">
        <v>33</v>
      </c>
      <c r="E16355" s="83">
        <v>0.98183719999999997</v>
      </c>
      <c r="F16355" s="83">
        <v>0.98417239999999995</v>
      </c>
    </row>
    <row r="16356" spans="2:6">
      <c r="B16356" s="84">
        <v>43806</v>
      </c>
      <c r="C16356" s="85" t="s">
        <v>38</v>
      </c>
      <c r="D16356" s="85">
        <v>34</v>
      </c>
      <c r="E16356" s="83">
        <v>0.98174439999999996</v>
      </c>
      <c r="F16356" s="83">
        <v>0.98398390000000002</v>
      </c>
    </row>
    <row r="16357" spans="2:6">
      <c r="B16357" s="84">
        <v>43806</v>
      </c>
      <c r="C16357" s="85" t="s">
        <v>38</v>
      </c>
      <c r="D16357" s="85">
        <v>35</v>
      </c>
      <c r="E16357" s="83">
        <v>0.98214029999999997</v>
      </c>
      <c r="F16357" s="83">
        <v>0.98424750000000005</v>
      </c>
    </row>
    <row r="16358" spans="2:6">
      <c r="B16358" s="84">
        <v>43806</v>
      </c>
      <c r="C16358" s="85" t="s">
        <v>38</v>
      </c>
      <c r="D16358" s="85">
        <v>36</v>
      </c>
      <c r="E16358" s="83">
        <v>0.98124180000000005</v>
      </c>
      <c r="F16358" s="83">
        <v>0.98345819999999995</v>
      </c>
    </row>
    <row r="16359" spans="2:6">
      <c r="B16359" s="84">
        <v>43806</v>
      </c>
      <c r="C16359" s="85" t="s">
        <v>38</v>
      </c>
      <c r="D16359" s="85">
        <v>37</v>
      </c>
      <c r="E16359" s="83">
        <v>0.9807747</v>
      </c>
      <c r="F16359" s="83">
        <v>0.9828711</v>
      </c>
    </row>
    <row r="16360" spans="2:6">
      <c r="B16360" s="84">
        <v>43806</v>
      </c>
      <c r="C16360" s="85" t="s">
        <v>38</v>
      </c>
      <c r="D16360" s="85">
        <v>38</v>
      </c>
      <c r="E16360" s="83">
        <v>0.98040899999999997</v>
      </c>
      <c r="F16360" s="83">
        <v>0.98275679999999999</v>
      </c>
    </row>
    <row r="16361" spans="2:6">
      <c r="B16361" s="84">
        <v>43806</v>
      </c>
      <c r="C16361" s="85" t="s">
        <v>38</v>
      </c>
      <c r="D16361" s="85">
        <v>39</v>
      </c>
      <c r="E16361" s="83">
        <v>0.98045740000000003</v>
      </c>
      <c r="F16361" s="83">
        <v>0.98314820000000003</v>
      </c>
    </row>
    <row r="16362" spans="2:6">
      <c r="B16362" s="84">
        <v>43806</v>
      </c>
      <c r="C16362" s="85" t="s">
        <v>38</v>
      </c>
      <c r="D16362" s="85">
        <v>40</v>
      </c>
      <c r="E16362" s="83">
        <v>0.97945669999999996</v>
      </c>
      <c r="F16362" s="83">
        <v>0.98288929999999997</v>
      </c>
    </row>
    <row r="16363" spans="2:6">
      <c r="B16363" s="84">
        <v>43806</v>
      </c>
      <c r="C16363" s="85" t="s">
        <v>38</v>
      </c>
      <c r="D16363" s="85">
        <v>41</v>
      </c>
      <c r="E16363" s="83">
        <v>0.97908269999999997</v>
      </c>
      <c r="F16363" s="83">
        <v>0.98279870000000003</v>
      </c>
    </row>
    <row r="16364" spans="2:6">
      <c r="B16364" s="84">
        <v>43806</v>
      </c>
      <c r="C16364" s="85" t="s">
        <v>38</v>
      </c>
      <c r="D16364" s="85">
        <v>42</v>
      </c>
      <c r="E16364" s="83">
        <v>0.97831829999999997</v>
      </c>
      <c r="F16364" s="83">
        <v>0.98210719999999996</v>
      </c>
    </row>
    <row r="16365" spans="2:6">
      <c r="B16365" s="84">
        <v>43806</v>
      </c>
      <c r="C16365" s="85" t="s">
        <v>38</v>
      </c>
      <c r="D16365" s="85">
        <v>43</v>
      </c>
      <c r="E16365" s="83">
        <v>0.9778848</v>
      </c>
      <c r="F16365" s="83">
        <v>0.98138709999999996</v>
      </c>
    </row>
    <row r="16366" spans="2:6">
      <c r="B16366" s="84">
        <v>43806</v>
      </c>
      <c r="C16366" s="85" t="s">
        <v>38</v>
      </c>
      <c r="D16366" s="85">
        <v>44</v>
      </c>
      <c r="E16366" s="83">
        <v>0.97764629999999997</v>
      </c>
      <c r="F16366" s="83">
        <v>0.98122509999999996</v>
      </c>
    </row>
    <row r="16367" spans="2:6">
      <c r="B16367" s="84">
        <v>43806</v>
      </c>
      <c r="C16367" s="85" t="s">
        <v>38</v>
      </c>
      <c r="D16367" s="85">
        <v>45</v>
      </c>
      <c r="E16367" s="83">
        <v>0.97703549999999995</v>
      </c>
      <c r="F16367" s="83">
        <v>0.98063619999999996</v>
      </c>
    </row>
    <row r="16368" spans="2:6">
      <c r="B16368" s="84">
        <v>43806</v>
      </c>
      <c r="C16368" s="85" t="s">
        <v>38</v>
      </c>
      <c r="D16368" s="85">
        <v>46</v>
      </c>
      <c r="E16368" s="83">
        <v>0.97688719999999996</v>
      </c>
      <c r="F16368" s="83">
        <v>0.98051670000000002</v>
      </c>
    </row>
    <row r="16369" spans="2:6">
      <c r="B16369" s="84">
        <v>43806</v>
      </c>
      <c r="C16369" s="85" t="s">
        <v>38</v>
      </c>
      <c r="D16369" s="85">
        <v>47</v>
      </c>
      <c r="E16369" s="83">
        <v>0.97586700000000004</v>
      </c>
      <c r="F16369" s="83">
        <v>0.97967519999999997</v>
      </c>
    </row>
    <row r="16370" spans="2:6">
      <c r="B16370" s="84">
        <v>43806</v>
      </c>
      <c r="C16370" s="85" t="s">
        <v>38</v>
      </c>
      <c r="D16370" s="85">
        <v>48</v>
      </c>
      <c r="E16370" s="83">
        <v>0.97536029999999996</v>
      </c>
      <c r="F16370" s="83">
        <v>0.97918879999999997</v>
      </c>
    </row>
    <row r="16371" spans="2:6">
      <c r="B16371" s="84">
        <v>43807</v>
      </c>
      <c r="C16371" s="85" t="s">
        <v>38</v>
      </c>
      <c r="D16371" s="85">
        <v>1</v>
      </c>
      <c r="E16371" s="83">
        <v>0.97556830000000005</v>
      </c>
      <c r="F16371" s="83">
        <v>0.97924840000000002</v>
      </c>
    </row>
    <row r="16372" spans="2:6">
      <c r="B16372" s="84">
        <v>43807</v>
      </c>
      <c r="C16372" s="85" t="s">
        <v>38</v>
      </c>
      <c r="D16372" s="85">
        <v>2</v>
      </c>
      <c r="E16372" s="83">
        <v>0.97654810000000003</v>
      </c>
      <c r="F16372" s="83">
        <v>0.98009939999999995</v>
      </c>
    </row>
    <row r="16373" spans="2:6">
      <c r="B16373" s="84">
        <v>43807</v>
      </c>
      <c r="C16373" s="85" t="s">
        <v>38</v>
      </c>
      <c r="D16373" s="85">
        <v>3</v>
      </c>
      <c r="E16373" s="83">
        <v>0.97740150000000003</v>
      </c>
      <c r="F16373" s="83">
        <v>0.98098770000000002</v>
      </c>
    </row>
    <row r="16374" spans="2:6">
      <c r="B16374" s="84">
        <v>43807</v>
      </c>
      <c r="C16374" s="85" t="s">
        <v>38</v>
      </c>
      <c r="D16374" s="85">
        <v>4</v>
      </c>
      <c r="E16374" s="83">
        <v>0.97812489999999996</v>
      </c>
      <c r="F16374" s="83">
        <v>0.98167839999999995</v>
      </c>
    </row>
    <row r="16375" spans="2:6">
      <c r="B16375" s="84">
        <v>43807</v>
      </c>
      <c r="C16375" s="85" t="s">
        <v>38</v>
      </c>
      <c r="D16375" s="85">
        <v>5</v>
      </c>
      <c r="E16375" s="83">
        <v>0.97958639999999997</v>
      </c>
      <c r="F16375" s="83">
        <v>0.98315719999999995</v>
      </c>
    </row>
    <row r="16376" spans="2:6">
      <c r="B16376" s="84">
        <v>43807</v>
      </c>
      <c r="C16376" s="85" t="s">
        <v>38</v>
      </c>
      <c r="D16376" s="85">
        <v>6</v>
      </c>
      <c r="E16376" s="83">
        <v>0.98004060000000004</v>
      </c>
      <c r="F16376" s="83">
        <v>0.98359680000000005</v>
      </c>
    </row>
    <row r="16377" spans="2:6">
      <c r="B16377" s="84">
        <v>43807</v>
      </c>
      <c r="C16377" s="85" t="s">
        <v>38</v>
      </c>
      <c r="D16377" s="85">
        <v>7</v>
      </c>
      <c r="E16377" s="83">
        <v>0.97953829999999997</v>
      </c>
      <c r="F16377" s="83">
        <v>0.98313870000000003</v>
      </c>
    </row>
    <row r="16378" spans="2:6">
      <c r="B16378" s="84">
        <v>43807</v>
      </c>
      <c r="C16378" s="85" t="s">
        <v>38</v>
      </c>
      <c r="D16378" s="85">
        <v>8</v>
      </c>
      <c r="E16378" s="83">
        <v>0.97739149999999997</v>
      </c>
      <c r="F16378" s="83">
        <v>0.98126840000000004</v>
      </c>
    </row>
    <row r="16379" spans="2:6">
      <c r="B16379" s="84">
        <v>43807</v>
      </c>
      <c r="C16379" s="85" t="s">
        <v>38</v>
      </c>
      <c r="D16379" s="85">
        <v>9</v>
      </c>
      <c r="E16379" s="83">
        <v>0.97725470000000003</v>
      </c>
      <c r="F16379" s="83">
        <v>0.98125620000000002</v>
      </c>
    </row>
    <row r="16380" spans="2:6">
      <c r="B16380" s="84">
        <v>43807</v>
      </c>
      <c r="C16380" s="85" t="s">
        <v>38</v>
      </c>
      <c r="D16380" s="85">
        <v>10</v>
      </c>
      <c r="E16380" s="83">
        <v>0.97620660000000004</v>
      </c>
      <c r="F16380" s="83">
        <v>0.98022039999999999</v>
      </c>
    </row>
    <row r="16381" spans="2:6">
      <c r="B16381" s="84">
        <v>43807</v>
      </c>
      <c r="C16381" s="85" t="s">
        <v>38</v>
      </c>
      <c r="D16381" s="85">
        <v>11</v>
      </c>
      <c r="E16381" s="83">
        <v>0.97631420000000002</v>
      </c>
      <c r="F16381" s="83">
        <v>0.98012520000000003</v>
      </c>
    </row>
    <row r="16382" spans="2:6">
      <c r="B16382" s="84">
        <v>43807</v>
      </c>
      <c r="C16382" s="85" t="s">
        <v>38</v>
      </c>
      <c r="D16382" s="85">
        <v>12</v>
      </c>
      <c r="E16382" s="83">
        <v>0.9770567</v>
      </c>
      <c r="F16382" s="83">
        <v>0.98078399999999999</v>
      </c>
    </row>
    <row r="16383" spans="2:6">
      <c r="B16383" s="84">
        <v>43807</v>
      </c>
      <c r="C16383" s="85" t="s">
        <v>38</v>
      </c>
      <c r="D16383" s="85">
        <v>13</v>
      </c>
      <c r="E16383" s="83">
        <v>0.98028570000000004</v>
      </c>
      <c r="F16383" s="83">
        <v>0.98376039999999998</v>
      </c>
    </row>
    <row r="16384" spans="2:6">
      <c r="B16384" s="84">
        <v>43807</v>
      </c>
      <c r="C16384" s="85" t="s">
        <v>38</v>
      </c>
      <c r="D16384" s="85">
        <v>14</v>
      </c>
      <c r="E16384" s="83">
        <v>0.98027330000000001</v>
      </c>
      <c r="F16384" s="83">
        <v>0.98362019999999994</v>
      </c>
    </row>
    <row r="16385" spans="2:6">
      <c r="B16385" s="84">
        <v>43807</v>
      </c>
      <c r="C16385" s="85" t="s">
        <v>38</v>
      </c>
      <c r="D16385" s="85">
        <v>15</v>
      </c>
      <c r="E16385" s="83">
        <v>0.97973129999999997</v>
      </c>
      <c r="F16385" s="83">
        <v>0.98293260000000005</v>
      </c>
    </row>
    <row r="16386" spans="2:6">
      <c r="B16386" s="84">
        <v>43807</v>
      </c>
      <c r="C16386" s="85" t="s">
        <v>38</v>
      </c>
      <c r="D16386" s="85">
        <v>16</v>
      </c>
      <c r="E16386" s="83">
        <v>0.97898549999999995</v>
      </c>
      <c r="F16386" s="83">
        <v>0.98209049999999998</v>
      </c>
    </row>
    <row r="16387" spans="2:6">
      <c r="B16387" s="84">
        <v>43807</v>
      </c>
      <c r="C16387" s="85" t="s">
        <v>38</v>
      </c>
      <c r="D16387" s="85">
        <v>17</v>
      </c>
      <c r="E16387" s="83">
        <v>0.97904360000000001</v>
      </c>
      <c r="F16387" s="83">
        <v>0.98225709999999999</v>
      </c>
    </row>
    <row r="16388" spans="2:6">
      <c r="B16388" s="84">
        <v>43807</v>
      </c>
      <c r="C16388" s="85" t="s">
        <v>38</v>
      </c>
      <c r="D16388" s="85">
        <v>18</v>
      </c>
      <c r="E16388" s="83">
        <v>0.97964799999999996</v>
      </c>
      <c r="F16388" s="83">
        <v>0.98290129999999998</v>
      </c>
    </row>
    <row r="16389" spans="2:6">
      <c r="B16389" s="84">
        <v>43807</v>
      </c>
      <c r="C16389" s="85" t="s">
        <v>38</v>
      </c>
      <c r="D16389" s="85">
        <v>19</v>
      </c>
      <c r="E16389" s="83">
        <v>0.98046650000000002</v>
      </c>
      <c r="F16389" s="83">
        <v>0.98392310000000005</v>
      </c>
    </row>
    <row r="16390" spans="2:6">
      <c r="B16390" s="84">
        <v>43807</v>
      </c>
      <c r="C16390" s="85" t="s">
        <v>38</v>
      </c>
      <c r="D16390" s="85">
        <v>20</v>
      </c>
      <c r="E16390" s="83">
        <v>0.98042229999999997</v>
      </c>
      <c r="F16390" s="83">
        <v>0.98424730000000005</v>
      </c>
    </row>
    <row r="16391" spans="2:6">
      <c r="B16391" s="84">
        <v>43807</v>
      </c>
      <c r="C16391" s="85" t="s">
        <v>38</v>
      </c>
      <c r="D16391" s="85">
        <v>21</v>
      </c>
      <c r="E16391" s="83">
        <v>0.98081280000000004</v>
      </c>
      <c r="F16391" s="83">
        <v>0.984873</v>
      </c>
    </row>
    <row r="16392" spans="2:6">
      <c r="B16392" s="84">
        <v>43807</v>
      </c>
      <c r="C16392" s="85" t="s">
        <v>38</v>
      </c>
      <c r="D16392" s="85">
        <v>22</v>
      </c>
      <c r="E16392" s="83">
        <v>0.98057559999999999</v>
      </c>
      <c r="F16392" s="83">
        <v>0.98484190000000005</v>
      </c>
    </row>
    <row r="16393" spans="2:6">
      <c r="B16393" s="84">
        <v>43807</v>
      </c>
      <c r="C16393" s="85" t="s">
        <v>38</v>
      </c>
      <c r="D16393" s="85">
        <v>23</v>
      </c>
      <c r="E16393" s="83">
        <v>0.98031550000000001</v>
      </c>
      <c r="F16393" s="83">
        <v>0.98484229999999995</v>
      </c>
    </row>
    <row r="16394" spans="2:6">
      <c r="B16394" s="84">
        <v>43807</v>
      </c>
      <c r="C16394" s="85" t="s">
        <v>38</v>
      </c>
      <c r="D16394" s="85">
        <v>24</v>
      </c>
      <c r="E16394" s="83">
        <v>0.98036310000000004</v>
      </c>
      <c r="F16394" s="83">
        <v>0.98488750000000003</v>
      </c>
    </row>
    <row r="16395" spans="2:6">
      <c r="B16395" s="84">
        <v>43807</v>
      </c>
      <c r="C16395" s="85" t="s">
        <v>38</v>
      </c>
      <c r="D16395" s="85">
        <v>25</v>
      </c>
      <c r="E16395" s="83">
        <v>0.98002149999999999</v>
      </c>
      <c r="F16395" s="83">
        <v>0.98472669999999995</v>
      </c>
    </row>
    <row r="16396" spans="2:6">
      <c r="B16396" s="84">
        <v>43807</v>
      </c>
      <c r="C16396" s="85" t="s">
        <v>38</v>
      </c>
      <c r="D16396" s="85">
        <v>26</v>
      </c>
      <c r="E16396" s="83">
        <v>0.97987109999999999</v>
      </c>
      <c r="F16396" s="83">
        <v>0.98457349999999999</v>
      </c>
    </row>
    <row r="16397" spans="2:6">
      <c r="B16397" s="84">
        <v>43807</v>
      </c>
      <c r="C16397" s="85" t="s">
        <v>38</v>
      </c>
      <c r="D16397" s="85">
        <v>27</v>
      </c>
      <c r="E16397" s="83">
        <v>0.98011239999999999</v>
      </c>
      <c r="F16397" s="83">
        <v>0.98471609999999998</v>
      </c>
    </row>
    <row r="16398" spans="2:6">
      <c r="B16398" s="84">
        <v>43807</v>
      </c>
      <c r="C16398" s="85" t="s">
        <v>38</v>
      </c>
      <c r="D16398" s="85">
        <v>28</v>
      </c>
      <c r="E16398" s="83">
        <v>0.97961569999999998</v>
      </c>
      <c r="F16398" s="83">
        <v>0.98425510000000005</v>
      </c>
    </row>
    <row r="16399" spans="2:6">
      <c r="B16399" s="84">
        <v>43807</v>
      </c>
      <c r="C16399" s="85" t="s">
        <v>38</v>
      </c>
      <c r="D16399" s="85">
        <v>29</v>
      </c>
      <c r="E16399" s="83">
        <v>0.98013019999999995</v>
      </c>
      <c r="F16399" s="83">
        <v>0.98458920000000005</v>
      </c>
    </row>
    <row r="16400" spans="2:6">
      <c r="B16400" s="84">
        <v>43807</v>
      </c>
      <c r="C16400" s="85" t="s">
        <v>38</v>
      </c>
      <c r="D16400" s="85">
        <v>30</v>
      </c>
      <c r="E16400" s="83">
        <v>0.98001539999999998</v>
      </c>
      <c r="F16400" s="83">
        <v>0.98424310000000004</v>
      </c>
    </row>
    <row r="16401" spans="2:6">
      <c r="B16401" s="84">
        <v>43807</v>
      </c>
      <c r="C16401" s="85" t="s">
        <v>38</v>
      </c>
      <c r="D16401" s="85">
        <v>31</v>
      </c>
      <c r="E16401" s="83">
        <v>0.98031290000000004</v>
      </c>
      <c r="F16401" s="83">
        <v>0.98427089999999995</v>
      </c>
    </row>
    <row r="16402" spans="2:6">
      <c r="B16402" s="84">
        <v>43807</v>
      </c>
      <c r="C16402" s="85" t="s">
        <v>38</v>
      </c>
      <c r="D16402" s="85">
        <v>32</v>
      </c>
      <c r="E16402" s="83">
        <v>0.98120010000000002</v>
      </c>
      <c r="F16402" s="83">
        <v>0.984599</v>
      </c>
    </row>
    <row r="16403" spans="2:6">
      <c r="B16403" s="84">
        <v>43807</v>
      </c>
      <c r="C16403" s="85" t="s">
        <v>38</v>
      </c>
      <c r="D16403" s="85">
        <v>33</v>
      </c>
      <c r="E16403" s="83">
        <v>0.98175820000000003</v>
      </c>
      <c r="F16403" s="83">
        <v>0.98466560000000003</v>
      </c>
    </row>
    <row r="16404" spans="2:6">
      <c r="B16404" s="84">
        <v>43807</v>
      </c>
      <c r="C16404" s="85" t="s">
        <v>38</v>
      </c>
      <c r="D16404" s="85">
        <v>34</v>
      </c>
      <c r="E16404" s="83">
        <v>0.98185319999999998</v>
      </c>
      <c r="F16404" s="83">
        <v>0.98454920000000001</v>
      </c>
    </row>
    <row r="16405" spans="2:6">
      <c r="B16405" s="84">
        <v>43807</v>
      </c>
      <c r="C16405" s="85" t="s">
        <v>38</v>
      </c>
      <c r="D16405" s="85">
        <v>35</v>
      </c>
      <c r="E16405" s="83">
        <v>0.98260389999999997</v>
      </c>
      <c r="F16405" s="83">
        <v>0.98520529999999995</v>
      </c>
    </row>
    <row r="16406" spans="2:6">
      <c r="B16406" s="84">
        <v>43807</v>
      </c>
      <c r="C16406" s="85" t="s">
        <v>38</v>
      </c>
      <c r="D16406" s="85">
        <v>36</v>
      </c>
      <c r="E16406" s="83">
        <v>0.98298980000000002</v>
      </c>
      <c r="F16406" s="83">
        <v>0.98538579999999998</v>
      </c>
    </row>
    <row r="16407" spans="2:6">
      <c r="B16407" s="84">
        <v>43807</v>
      </c>
      <c r="C16407" s="85" t="s">
        <v>38</v>
      </c>
      <c r="D16407" s="85">
        <v>37</v>
      </c>
      <c r="E16407" s="83">
        <v>0.98285880000000003</v>
      </c>
      <c r="F16407" s="83">
        <v>0.9853056</v>
      </c>
    </row>
    <row r="16408" spans="2:6">
      <c r="B16408" s="84">
        <v>43807</v>
      </c>
      <c r="C16408" s="85" t="s">
        <v>38</v>
      </c>
      <c r="D16408" s="85">
        <v>38</v>
      </c>
      <c r="E16408" s="83">
        <v>0.98294700000000002</v>
      </c>
      <c r="F16408" s="83">
        <v>0.98544830000000005</v>
      </c>
    </row>
    <row r="16409" spans="2:6">
      <c r="B16409" s="84">
        <v>43807</v>
      </c>
      <c r="C16409" s="85" t="s">
        <v>38</v>
      </c>
      <c r="D16409" s="85">
        <v>39</v>
      </c>
      <c r="E16409" s="83">
        <v>0.98255970000000004</v>
      </c>
      <c r="F16409" s="83">
        <v>0.98508890000000005</v>
      </c>
    </row>
    <row r="16410" spans="2:6">
      <c r="B16410" s="84">
        <v>43807</v>
      </c>
      <c r="C16410" s="85" t="s">
        <v>38</v>
      </c>
      <c r="D16410" s="85">
        <v>40</v>
      </c>
      <c r="E16410" s="83">
        <v>0.98180199999999995</v>
      </c>
      <c r="F16410" s="83">
        <v>0.98451390000000005</v>
      </c>
    </row>
    <row r="16411" spans="2:6">
      <c r="B16411" s="84">
        <v>43807</v>
      </c>
      <c r="C16411" s="85" t="s">
        <v>38</v>
      </c>
      <c r="D16411" s="85">
        <v>41</v>
      </c>
      <c r="E16411" s="83">
        <v>0.98065659999999999</v>
      </c>
      <c r="F16411" s="83">
        <v>0.98358630000000002</v>
      </c>
    </row>
    <row r="16412" spans="2:6">
      <c r="B16412" s="84">
        <v>43807</v>
      </c>
      <c r="C16412" s="85" t="s">
        <v>38</v>
      </c>
      <c r="D16412" s="85">
        <v>42</v>
      </c>
      <c r="E16412" s="83">
        <v>0.98051239999999995</v>
      </c>
      <c r="F16412" s="83">
        <v>0.98372119999999996</v>
      </c>
    </row>
    <row r="16413" spans="2:6">
      <c r="B16413" s="84">
        <v>43807</v>
      </c>
      <c r="C16413" s="85" t="s">
        <v>38</v>
      </c>
      <c r="D16413" s="85">
        <v>43</v>
      </c>
      <c r="E16413" s="83">
        <v>0.98006610000000005</v>
      </c>
      <c r="F16413" s="83">
        <v>0.98354379999999997</v>
      </c>
    </row>
    <row r="16414" spans="2:6">
      <c r="B16414" s="84">
        <v>43807</v>
      </c>
      <c r="C16414" s="85" t="s">
        <v>38</v>
      </c>
      <c r="D16414" s="85">
        <v>44</v>
      </c>
      <c r="E16414" s="83">
        <v>0.97976459999999999</v>
      </c>
      <c r="F16414" s="83">
        <v>0.98351219999999995</v>
      </c>
    </row>
    <row r="16415" spans="2:6">
      <c r="B16415" s="84">
        <v>43807</v>
      </c>
      <c r="C16415" s="85" t="s">
        <v>38</v>
      </c>
      <c r="D16415" s="85">
        <v>45</v>
      </c>
      <c r="E16415" s="83">
        <v>0.97889669999999995</v>
      </c>
      <c r="F16415" s="83">
        <v>0.98298430000000003</v>
      </c>
    </row>
    <row r="16416" spans="2:6">
      <c r="B16416" s="84">
        <v>43807</v>
      </c>
      <c r="C16416" s="85" t="s">
        <v>38</v>
      </c>
      <c r="D16416" s="85">
        <v>46</v>
      </c>
      <c r="E16416" s="83">
        <v>0.98021519999999995</v>
      </c>
      <c r="F16416" s="83">
        <v>0.98465380000000002</v>
      </c>
    </row>
    <row r="16417" spans="2:6">
      <c r="B16417" s="84">
        <v>43807</v>
      </c>
      <c r="C16417" s="85" t="s">
        <v>38</v>
      </c>
      <c r="D16417" s="85">
        <v>47</v>
      </c>
      <c r="E16417" s="83">
        <v>0.9809447</v>
      </c>
      <c r="F16417" s="83">
        <v>0.98515390000000003</v>
      </c>
    </row>
    <row r="16418" spans="2:6">
      <c r="B16418" s="84">
        <v>43807</v>
      </c>
      <c r="C16418" s="85" t="s">
        <v>38</v>
      </c>
      <c r="D16418" s="85">
        <v>48</v>
      </c>
      <c r="E16418" s="83">
        <v>0.98064890000000005</v>
      </c>
      <c r="F16418" s="83">
        <v>0.98486680000000004</v>
      </c>
    </row>
    <row r="16419" spans="2:6">
      <c r="B16419" s="84">
        <v>43808</v>
      </c>
      <c r="C16419" s="85" t="s">
        <v>38</v>
      </c>
      <c r="D16419" s="85">
        <v>1</v>
      </c>
      <c r="E16419" s="83">
        <v>0.98007599999999995</v>
      </c>
      <c r="F16419" s="83">
        <v>0.98447750000000001</v>
      </c>
    </row>
    <row r="16420" spans="2:6">
      <c r="B16420" s="84">
        <v>43808</v>
      </c>
      <c r="C16420" s="85" t="s">
        <v>38</v>
      </c>
      <c r="D16420" s="85">
        <v>2</v>
      </c>
      <c r="E16420" s="83">
        <v>0.98010640000000004</v>
      </c>
      <c r="F16420" s="83">
        <v>0.98428170000000004</v>
      </c>
    </row>
    <row r="16421" spans="2:6">
      <c r="B16421" s="84">
        <v>43808</v>
      </c>
      <c r="C16421" s="85" t="s">
        <v>38</v>
      </c>
      <c r="D16421" s="85">
        <v>3</v>
      </c>
      <c r="E16421" s="83">
        <v>0.98165729999999995</v>
      </c>
      <c r="F16421" s="83">
        <v>0.98546489999999998</v>
      </c>
    </row>
    <row r="16422" spans="2:6">
      <c r="B16422" s="84">
        <v>43808</v>
      </c>
      <c r="C16422" s="85" t="s">
        <v>38</v>
      </c>
      <c r="D16422" s="85">
        <v>4</v>
      </c>
      <c r="E16422" s="83">
        <v>0.98094669999999995</v>
      </c>
      <c r="F16422" s="83">
        <v>0.98456060000000001</v>
      </c>
    </row>
    <row r="16423" spans="2:6">
      <c r="B16423" s="84">
        <v>43808</v>
      </c>
      <c r="C16423" s="85" t="s">
        <v>38</v>
      </c>
      <c r="D16423" s="85">
        <v>5</v>
      </c>
      <c r="E16423" s="83">
        <v>0.98084059999999995</v>
      </c>
      <c r="F16423" s="83">
        <v>0.98448740000000001</v>
      </c>
    </row>
    <row r="16424" spans="2:6">
      <c r="B16424" s="84">
        <v>43808</v>
      </c>
      <c r="C16424" s="85" t="s">
        <v>38</v>
      </c>
      <c r="D16424" s="85">
        <v>6</v>
      </c>
      <c r="E16424" s="83">
        <v>0.98054960000000002</v>
      </c>
      <c r="F16424" s="83">
        <v>0.98398260000000004</v>
      </c>
    </row>
    <row r="16425" spans="2:6">
      <c r="B16425" s="84">
        <v>43808</v>
      </c>
      <c r="C16425" s="85" t="s">
        <v>38</v>
      </c>
      <c r="D16425" s="85">
        <v>7</v>
      </c>
      <c r="E16425" s="83">
        <v>0.98030550000000005</v>
      </c>
      <c r="F16425" s="83">
        <v>0.98363630000000002</v>
      </c>
    </row>
    <row r="16426" spans="2:6">
      <c r="B16426" s="84">
        <v>43808</v>
      </c>
      <c r="C16426" s="85" t="s">
        <v>38</v>
      </c>
      <c r="D16426" s="85">
        <v>8</v>
      </c>
      <c r="E16426" s="83">
        <v>0.98053069999999998</v>
      </c>
      <c r="F16426" s="83">
        <v>0.98382060000000005</v>
      </c>
    </row>
    <row r="16427" spans="2:6">
      <c r="B16427" s="84">
        <v>43808</v>
      </c>
      <c r="C16427" s="85" t="s">
        <v>38</v>
      </c>
      <c r="D16427" s="85">
        <v>9</v>
      </c>
      <c r="E16427" s="83">
        <v>0.98096110000000003</v>
      </c>
      <c r="F16427" s="83">
        <v>0.98415430000000004</v>
      </c>
    </row>
    <row r="16428" spans="2:6">
      <c r="B16428" s="84">
        <v>43808</v>
      </c>
      <c r="C16428" s="85" t="s">
        <v>38</v>
      </c>
      <c r="D16428" s="85">
        <v>10</v>
      </c>
      <c r="E16428" s="83">
        <v>0.98101570000000005</v>
      </c>
      <c r="F16428" s="83">
        <v>0.98434429999999995</v>
      </c>
    </row>
    <row r="16429" spans="2:6">
      <c r="B16429" s="84">
        <v>43808</v>
      </c>
      <c r="C16429" s="85" t="s">
        <v>38</v>
      </c>
      <c r="D16429" s="85">
        <v>11</v>
      </c>
      <c r="E16429" s="83">
        <v>0.97991729999999999</v>
      </c>
      <c r="F16429" s="83">
        <v>0.98312600000000006</v>
      </c>
    </row>
    <row r="16430" spans="2:6">
      <c r="B16430" s="84">
        <v>43808</v>
      </c>
      <c r="C16430" s="85" t="s">
        <v>38</v>
      </c>
      <c r="D16430" s="85">
        <v>12</v>
      </c>
      <c r="E16430" s="83">
        <v>0.97982179999999997</v>
      </c>
      <c r="F16430" s="83">
        <v>0.98288129999999996</v>
      </c>
    </row>
    <row r="16431" spans="2:6">
      <c r="B16431" s="84">
        <v>43808</v>
      </c>
      <c r="C16431" s="85" t="s">
        <v>38</v>
      </c>
      <c r="D16431" s="85">
        <v>13</v>
      </c>
      <c r="E16431" s="83">
        <v>0.98043979999999997</v>
      </c>
      <c r="F16431" s="83">
        <v>0.98317849999999996</v>
      </c>
    </row>
    <row r="16432" spans="2:6">
      <c r="B16432" s="84">
        <v>43808</v>
      </c>
      <c r="C16432" s="85" t="s">
        <v>38</v>
      </c>
      <c r="D16432" s="85">
        <v>14</v>
      </c>
      <c r="E16432" s="83">
        <v>0.98165460000000004</v>
      </c>
      <c r="F16432" s="83">
        <v>0.98408050000000002</v>
      </c>
    </row>
    <row r="16433" spans="2:6">
      <c r="B16433" s="84">
        <v>43808</v>
      </c>
      <c r="C16433" s="85" t="s">
        <v>38</v>
      </c>
      <c r="D16433" s="85">
        <v>15</v>
      </c>
      <c r="E16433" s="83">
        <v>0.98330969999999995</v>
      </c>
      <c r="F16433" s="83">
        <v>0.98540369999999999</v>
      </c>
    </row>
    <row r="16434" spans="2:6">
      <c r="B16434" s="84">
        <v>43808</v>
      </c>
      <c r="C16434" s="85" t="s">
        <v>38</v>
      </c>
      <c r="D16434" s="85">
        <v>16</v>
      </c>
      <c r="E16434" s="83">
        <v>0.98400129999999997</v>
      </c>
      <c r="F16434" s="83">
        <v>0.98576819999999998</v>
      </c>
    </row>
    <row r="16435" spans="2:6">
      <c r="B16435" s="84">
        <v>43808</v>
      </c>
      <c r="C16435" s="85" t="s">
        <v>38</v>
      </c>
      <c r="D16435" s="85">
        <v>17</v>
      </c>
      <c r="E16435" s="83">
        <v>0.98448199999999997</v>
      </c>
      <c r="F16435" s="83">
        <v>0.98652169999999995</v>
      </c>
    </row>
    <row r="16436" spans="2:6">
      <c r="B16436" s="84">
        <v>43808</v>
      </c>
      <c r="C16436" s="85" t="s">
        <v>38</v>
      </c>
      <c r="D16436" s="85">
        <v>18</v>
      </c>
      <c r="E16436" s="83">
        <v>0.98493710000000001</v>
      </c>
      <c r="F16436" s="83">
        <v>0.98691580000000001</v>
      </c>
    </row>
    <row r="16437" spans="2:6">
      <c r="B16437" s="84">
        <v>43808</v>
      </c>
      <c r="C16437" s="85" t="s">
        <v>38</v>
      </c>
      <c r="D16437" s="85">
        <v>19</v>
      </c>
      <c r="E16437" s="83">
        <v>0.98518030000000001</v>
      </c>
      <c r="F16437" s="83">
        <v>0.98716210000000004</v>
      </c>
    </row>
    <row r="16438" spans="2:6">
      <c r="B16438" s="84">
        <v>43808</v>
      </c>
      <c r="C16438" s="85" t="s">
        <v>38</v>
      </c>
      <c r="D16438" s="85">
        <v>20</v>
      </c>
      <c r="E16438" s="83">
        <v>0.98565729999999996</v>
      </c>
      <c r="F16438" s="83">
        <v>0.98758190000000001</v>
      </c>
    </row>
    <row r="16439" spans="2:6">
      <c r="B16439" s="84">
        <v>43808</v>
      </c>
      <c r="C16439" s="85" t="s">
        <v>38</v>
      </c>
      <c r="D16439" s="85">
        <v>21</v>
      </c>
      <c r="E16439" s="83">
        <v>0.98602749999999995</v>
      </c>
      <c r="F16439" s="83">
        <v>0.98779819999999996</v>
      </c>
    </row>
    <row r="16440" spans="2:6">
      <c r="B16440" s="84">
        <v>43808</v>
      </c>
      <c r="C16440" s="85" t="s">
        <v>38</v>
      </c>
      <c r="D16440" s="85">
        <v>22</v>
      </c>
      <c r="E16440" s="83">
        <v>0.98640479999999997</v>
      </c>
      <c r="F16440" s="83">
        <v>0.9881645</v>
      </c>
    </row>
    <row r="16441" spans="2:6">
      <c r="B16441" s="84">
        <v>43808</v>
      </c>
      <c r="C16441" s="85" t="s">
        <v>38</v>
      </c>
      <c r="D16441" s="85">
        <v>23</v>
      </c>
      <c r="E16441" s="83">
        <v>0.98615609999999998</v>
      </c>
      <c r="F16441" s="83">
        <v>0.98766010000000004</v>
      </c>
    </row>
    <row r="16442" spans="2:6">
      <c r="B16442" s="84">
        <v>43808</v>
      </c>
      <c r="C16442" s="85" t="s">
        <v>38</v>
      </c>
      <c r="D16442" s="85">
        <v>24</v>
      </c>
      <c r="E16442" s="83">
        <v>0.98623830000000001</v>
      </c>
      <c r="F16442" s="83">
        <v>0.98761829999999995</v>
      </c>
    </row>
    <row r="16443" spans="2:6">
      <c r="B16443" s="84">
        <v>43808</v>
      </c>
      <c r="C16443" s="85" t="s">
        <v>38</v>
      </c>
      <c r="D16443" s="85">
        <v>25</v>
      </c>
      <c r="E16443" s="83">
        <v>0.98625790000000002</v>
      </c>
      <c r="F16443" s="83">
        <v>0.98748219999999998</v>
      </c>
    </row>
    <row r="16444" spans="2:6">
      <c r="B16444" s="84">
        <v>43808</v>
      </c>
      <c r="C16444" s="85" t="s">
        <v>38</v>
      </c>
      <c r="D16444" s="85">
        <v>26</v>
      </c>
      <c r="E16444" s="83">
        <v>0.98626860000000005</v>
      </c>
      <c r="F16444" s="83">
        <v>0.98741330000000005</v>
      </c>
    </row>
    <row r="16445" spans="2:6">
      <c r="B16445" s="84">
        <v>43808</v>
      </c>
      <c r="C16445" s="85" t="s">
        <v>38</v>
      </c>
      <c r="D16445" s="85">
        <v>27</v>
      </c>
      <c r="E16445" s="83">
        <v>0.98666969999999998</v>
      </c>
      <c r="F16445" s="83">
        <v>0.98761019999999999</v>
      </c>
    </row>
    <row r="16446" spans="2:6">
      <c r="B16446" s="84">
        <v>43808</v>
      </c>
      <c r="C16446" s="85" t="s">
        <v>38</v>
      </c>
      <c r="D16446" s="85">
        <v>28</v>
      </c>
      <c r="E16446" s="83">
        <v>0.98675760000000001</v>
      </c>
      <c r="F16446" s="83">
        <v>0.98731930000000001</v>
      </c>
    </row>
    <row r="16447" spans="2:6">
      <c r="B16447" s="84">
        <v>43808</v>
      </c>
      <c r="C16447" s="85" t="s">
        <v>38</v>
      </c>
      <c r="D16447" s="85">
        <v>29</v>
      </c>
      <c r="E16447" s="83">
        <v>0.98682630000000005</v>
      </c>
      <c r="F16447" s="83">
        <v>0.9870601</v>
      </c>
    </row>
    <row r="16448" spans="2:6">
      <c r="B16448" s="84">
        <v>43808</v>
      </c>
      <c r="C16448" s="85" t="s">
        <v>38</v>
      </c>
      <c r="D16448" s="85">
        <v>30</v>
      </c>
      <c r="E16448" s="83">
        <v>0.98720960000000002</v>
      </c>
      <c r="F16448" s="83">
        <v>0.98711309999999997</v>
      </c>
    </row>
    <row r="16449" spans="2:6">
      <c r="B16449" s="84">
        <v>43808</v>
      </c>
      <c r="C16449" s="85" t="s">
        <v>38</v>
      </c>
      <c r="D16449" s="85">
        <v>31</v>
      </c>
      <c r="E16449" s="83">
        <v>0.98760239999999999</v>
      </c>
      <c r="F16449" s="83">
        <v>0.98734390000000005</v>
      </c>
    </row>
    <row r="16450" spans="2:6">
      <c r="B16450" s="84">
        <v>43808</v>
      </c>
      <c r="C16450" s="85" t="s">
        <v>38</v>
      </c>
      <c r="D16450" s="85">
        <v>32</v>
      </c>
      <c r="E16450" s="83">
        <v>0.98760809999999999</v>
      </c>
      <c r="F16450" s="83">
        <v>0.98737920000000001</v>
      </c>
    </row>
    <row r="16451" spans="2:6">
      <c r="B16451" s="84">
        <v>43808</v>
      </c>
      <c r="C16451" s="85" t="s">
        <v>38</v>
      </c>
      <c r="D16451" s="85">
        <v>33</v>
      </c>
      <c r="E16451" s="83">
        <v>0.98743250000000005</v>
      </c>
      <c r="F16451" s="83">
        <v>0.98724520000000004</v>
      </c>
    </row>
    <row r="16452" spans="2:6">
      <c r="B16452" s="84">
        <v>43808</v>
      </c>
      <c r="C16452" s="85" t="s">
        <v>38</v>
      </c>
      <c r="D16452" s="85">
        <v>34</v>
      </c>
      <c r="E16452" s="83">
        <v>0.98847839999999998</v>
      </c>
      <c r="F16452" s="83">
        <v>0.98806799999999995</v>
      </c>
    </row>
    <row r="16453" spans="2:6">
      <c r="B16453" s="84">
        <v>43808</v>
      </c>
      <c r="C16453" s="85" t="s">
        <v>38</v>
      </c>
      <c r="D16453" s="85">
        <v>35</v>
      </c>
      <c r="E16453" s="83">
        <v>0.98875869999999999</v>
      </c>
      <c r="F16453" s="83">
        <v>0.98825450000000004</v>
      </c>
    </row>
    <row r="16454" spans="2:6">
      <c r="B16454" s="84">
        <v>43808</v>
      </c>
      <c r="C16454" s="85" t="s">
        <v>38</v>
      </c>
      <c r="D16454" s="85">
        <v>36</v>
      </c>
      <c r="E16454" s="83">
        <v>0.98833040000000005</v>
      </c>
      <c r="F16454" s="83">
        <v>0.98797120000000005</v>
      </c>
    </row>
    <row r="16455" spans="2:6">
      <c r="B16455" s="84">
        <v>43808</v>
      </c>
      <c r="C16455" s="85" t="s">
        <v>38</v>
      </c>
      <c r="D16455" s="85">
        <v>37</v>
      </c>
      <c r="E16455" s="83">
        <v>0.98849860000000001</v>
      </c>
      <c r="F16455" s="83">
        <v>0.98831500000000005</v>
      </c>
    </row>
    <row r="16456" spans="2:6">
      <c r="B16456" s="84">
        <v>43808</v>
      </c>
      <c r="C16456" s="85" t="s">
        <v>38</v>
      </c>
      <c r="D16456" s="85">
        <v>38</v>
      </c>
      <c r="E16456" s="83">
        <v>0.98850879999999997</v>
      </c>
      <c r="F16456" s="83">
        <v>0.98847430000000003</v>
      </c>
    </row>
    <row r="16457" spans="2:6">
      <c r="B16457" s="84">
        <v>43808</v>
      </c>
      <c r="C16457" s="85" t="s">
        <v>38</v>
      </c>
      <c r="D16457" s="85">
        <v>39</v>
      </c>
      <c r="E16457" s="83">
        <v>0.98798410000000003</v>
      </c>
      <c r="F16457" s="83">
        <v>0.98805580000000004</v>
      </c>
    </row>
    <row r="16458" spans="2:6">
      <c r="B16458" s="84">
        <v>43808</v>
      </c>
      <c r="C16458" s="85" t="s">
        <v>38</v>
      </c>
      <c r="D16458" s="85">
        <v>40</v>
      </c>
      <c r="E16458" s="83">
        <v>0.98757879999999998</v>
      </c>
      <c r="F16458" s="83">
        <v>0.98793739999999997</v>
      </c>
    </row>
    <row r="16459" spans="2:6">
      <c r="B16459" s="84">
        <v>43808</v>
      </c>
      <c r="C16459" s="85" t="s">
        <v>38</v>
      </c>
      <c r="D16459" s="85">
        <v>41</v>
      </c>
      <c r="E16459" s="83">
        <v>0.98702979999999996</v>
      </c>
      <c r="F16459" s="83">
        <v>0.98780710000000005</v>
      </c>
    </row>
    <row r="16460" spans="2:6">
      <c r="B16460" s="84">
        <v>43808</v>
      </c>
      <c r="C16460" s="85" t="s">
        <v>38</v>
      </c>
      <c r="D16460" s="85">
        <v>42</v>
      </c>
      <c r="E16460" s="83">
        <v>0.98653329999999995</v>
      </c>
      <c r="F16460" s="83">
        <v>0.98772320000000002</v>
      </c>
    </row>
    <row r="16461" spans="2:6">
      <c r="B16461" s="84">
        <v>43808</v>
      </c>
      <c r="C16461" s="85" t="s">
        <v>38</v>
      </c>
      <c r="D16461" s="85">
        <v>43</v>
      </c>
      <c r="E16461" s="83">
        <v>0.98650740000000003</v>
      </c>
      <c r="F16461" s="83">
        <v>0.98811389999999999</v>
      </c>
    </row>
    <row r="16462" spans="2:6">
      <c r="B16462" s="84">
        <v>43808</v>
      </c>
      <c r="C16462" s="85" t="s">
        <v>38</v>
      </c>
      <c r="D16462" s="85">
        <v>44</v>
      </c>
      <c r="E16462" s="83">
        <v>0.98553089999999999</v>
      </c>
      <c r="F16462" s="83">
        <v>0.98773500000000003</v>
      </c>
    </row>
    <row r="16463" spans="2:6">
      <c r="B16463" s="84">
        <v>43808</v>
      </c>
      <c r="C16463" s="85" t="s">
        <v>38</v>
      </c>
      <c r="D16463" s="85">
        <v>45</v>
      </c>
      <c r="E16463" s="83">
        <v>0.98482020000000003</v>
      </c>
      <c r="F16463" s="83">
        <v>0.98734129999999998</v>
      </c>
    </row>
    <row r="16464" spans="2:6">
      <c r="B16464" s="84">
        <v>43808</v>
      </c>
      <c r="C16464" s="85" t="s">
        <v>38</v>
      </c>
      <c r="D16464" s="85">
        <v>46</v>
      </c>
      <c r="E16464" s="83">
        <v>0.98375630000000003</v>
      </c>
      <c r="F16464" s="83">
        <v>0.98698549999999996</v>
      </c>
    </row>
    <row r="16465" spans="2:6">
      <c r="B16465" s="84">
        <v>43808</v>
      </c>
      <c r="C16465" s="85" t="s">
        <v>38</v>
      </c>
      <c r="D16465" s="85">
        <v>47</v>
      </c>
      <c r="E16465" s="83">
        <v>0.98228800000000005</v>
      </c>
      <c r="F16465" s="83">
        <v>0.98672649999999995</v>
      </c>
    </row>
    <row r="16466" spans="2:6">
      <c r="B16466" s="84">
        <v>43808</v>
      </c>
      <c r="C16466" s="85" t="s">
        <v>38</v>
      </c>
      <c r="D16466" s="85">
        <v>48</v>
      </c>
      <c r="E16466" s="83">
        <v>0.98044070000000005</v>
      </c>
      <c r="F16466" s="83">
        <v>0.98536670000000004</v>
      </c>
    </row>
    <row r="16467" spans="2:6">
      <c r="B16467" s="84">
        <v>43809</v>
      </c>
      <c r="C16467" s="85" t="s">
        <v>38</v>
      </c>
      <c r="D16467" s="85">
        <v>1</v>
      </c>
      <c r="E16467" s="83">
        <v>0.97917940000000003</v>
      </c>
      <c r="F16467" s="83">
        <v>0.98456900000000003</v>
      </c>
    </row>
    <row r="16468" spans="2:6">
      <c r="B16468" s="84">
        <v>43809</v>
      </c>
      <c r="C16468" s="85" t="s">
        <v>38</v>
      </c>
      <c r="D16468" s="85">
        <v>2</v>
      </c>
      <c r="E16468" s="83">
        <v>0.97869399999999995</v>
      </c>
      <c r="F16468" s="83">
        <v>0.98416510000000001</v>
      </c>
    </row>
    <row r="16469" spans="2:6">
      <c r="B16469" s="84">
        <v>43809</v>
      </c>
      <c r="C16469" s="85" t="s">
        <v>38</v>
      </c>
      <c r="D16469" s="85">
        <v>3</v>
      </c>
      <c r="E16469" s="83">
        <v>0.97852380000000005</v>
      </c>
      <c r="F16469" s="83">
        <v>0.98410799999999998</v>
      </c>
    </row>
    <row r="16470" spans="2:6">
      <c r="B16470" s="84">
        <v>43809</v>
      </c>
      <c r="C16470" s="85" t="s">
        <v>38</v>
      </c>
      <c r="D16470" s="85">
        <v>4</v>
      </c>
      <c r="E16470" s="83">
        <v>0.97837770000000002</v>
      </c>
      <c r="F16470" s="83">
        <v>0.98420819999999998</v>
      </c>
    </row>
    <row r="16471" spans="2:6">
      <c r="B16471" s="84">
        <v>43809</v>
      </c>
      <c r="C16471" s="85" t="s">
        <v>38</v>
      </c>
      <c r="D16471" s="85">
        <v>5</v>
      </c>
      <c r="E16471" s="83">
        <v>0.97981669999999998</v>
      </c>
      <c r="F16471" s="83">
        <v>0.98532379999999997</v>
      </c>
    </row>
    <row r="16472" spans="2:6">
      <c r="B16472" s="84">
        <v>43809</v>
      </c>
      <c r="C16472" s="85" t="s">
        <v>38</v>
      </c>
      <c r="D16472" s="85">
        <v>6</v>
      </c>
      <c r="E16472" s="83">
        <v>0.98042189999999996</v>
      </c>
      <c r="F16472" s="83">
        <v>0.98573770000000005</v>
      </c>
    </row>
    <row r="16473" spans="2:6">
      <c r="B16473" s="84">
        <v>43809</v>
      </c>
      <c r="C16473" s="85" t="s">
        <v>38</v>
      </c>
      <c r="D16473" s="85">
        <v>7</v>
      </c>
      <c r="E16473" s="83">
        <v>0.97969079999999997</v>
      </c>
      <c r="F16473" s="83">
        <v>0.98444189999999998</v>
      </c>
    </row>
    <row r="16474" spans="2:6">
      <c r="B16474" s="84">
        <v>43809</v>
      </c>
      <c r="C16474" s="85" t="s">
        <v>38</v>
      </c>
      <c r="D16474" s="85">
        <v>8</v>
      </c>
      <c r="E16474" s="83">
        <v>0.97953009999999996</v>
      </c>
      <c r="F16474" s="83">
        <v>0.98436310000000005</v>
      </c>
    </row>
    <row r="16475" spans="2:6">
      <c r="B16475" s="84">
        <v>43809</v>
      </c>
      <c r="C16475" s="85" t="s">
        <v>38</v>
      </c>
      <c r="D16475" s="85">
        <v>9</v>
      </c>
      <c r="E16475" s="83">
        <v>0.97999480000000005</v>
      </c>
      <c r="F16475" s="83">
        <v>0.98420399999999997</v>
      </c>
    </row>
    <row r="16476" spans="2:6">
      <c r="B16476" s="84">
        <v>43809</v>
      </c>
      <c r="C16476" s="85" t="s">
        <v>38</v>
      </c>
      <c r="D16476" s="85">
        <v>10</v>
      </c>
      <c r="E16476" s="83">
        <v>0.97880699999999998</v>
      </c>
      <c r="F16476" s="83">
        <v>0.98314789999999996</v>
      </c>
    </row>
    <row r="16477" spans="2:6">
      <c r="B16477" s="84">
        <v>43809</v>
      </c>
      <c r="C16477" s="85" t="s">
        <v>38</v>
      </c>
      <c r="D16477" s="85">
        <v>11</v>
      </c>
      <c r="E16477" s="83">
        <v>0.97825039999999996</v>
      </c>
      <c r="F16477" s="83">
        <v>0.98238650000000005</v>
      </c>
    </row>
    <row r="16478" spans="2:6">
      <c r="B16478" s="84">
        <v>43809</v>
      </c>
      <c r="C16478" s="85" t="s">
        <v>38</v>
      </c>
      <c r="D16478" s="85">
        <v>12</v>
      </c>
      <c r="E16478" s="83">
        <v>0.97854629999999998</v>
      </c>
      <c r="F16478" s="83">
        <v>0.98200240000000005</v>
      </c>
    </row>
    <row r="16479" spans="2:6">
      <c r="B16479" s="84">
        <v>43809</v>
      </c>
      <c r="C16479" s="85" t="s">
        <v>38</v>
      </c>
      <c r="D16479" s="85">
        <v>13</v>
      </c>
      <c r="E16479" s="83">
        <v>0.9782961</v>
      </c>
      <c r="F16479" s="83">
        <v>0.98121559999999997</v>
      </c>
    </row>
    <row r="16480" spans="2:6">
      <c r="B16480" s="84">
        <v>43809</v>
      </c>
      <c r="C16480" s="85" t="s">
        <v>38</v>
      </c>
      <c r="D16480" s="85">
        <v>14</v>
      </c>
      <c r="E16480" s="83">
        <v>0.98001380000000005</v>
      </c>
      <c r="F16480" s="83">
        <v>0.98226029999999998</v>
      </c>
    </row>
    <row r="16481" spans="2:6">
      <c r="B16481" s="84">
        <v>43809</v>
      </c>
      <c r="C16481" s="85" t="s">
        <v>38</v>
      </c>
      <c r="D16481" s="85">
        <v>15</v>
      </c>
      <c r="E16481" s="83">
        <v>0.98200109999999996</v>
      </c>
      <c r="F16481" s="83">
        <v>0.98372700000000002</v>
      </c>
    </row>
    <row r="16482" spans="2:6">
      <c r="B16482" s="84">
        <v>43809</v>
      </c>
      <c r="C16482" s="85" t="s">
        <v>38</v>
      </c>
      <c r="D16482" s="85">
        <v>16</v>
      </c>
      <c r="E16482" s="83">
        <v>0.98199020000000004</v>
      </c>
      <c r="F16482" s="83">
        <v>0.98369459999999997</v>
      </c>
    </row>
    <row r="16483" spans="2:6">
      <c r="B16483" s="84">
        <v>43809</v>
      </c>
      <c r="C16483" s="85" t="s">
        <v>38</v>
      </c>
      <c r="D16483" s="85">
        <v>17</v>
      </c>
      <c r="E16483" s="83">
        <v>0.98198459999999999</v>
      </c>
      <c r="F16483" s="83">
        <v>0.98385180000000005</v>
      </c>
    </row>
    <row r="16484" spans="2:6">
      <c r="B16484" s="84">
        <v>43809</v>
      </c>
      <c r="C16484" s="85" t="s">
        <v>38</v>
      </c>
      <c r="D16484" s="85">
        <v>18</v>
      </c>
      <c r="E16484" s="83">
        <v>0.98224659999999997</v>
      </c>
      <c r="F16484" s="83">
        <v>0.98407149999999999</v>
      </c>
    </row>
    <row r="16485" spans="2:6">
      <c r="B16485" s="84">
        <v>43809</v>
      </c>
      <c r="C16485" s="85" t="s">
        <v>38</v>
      </c>
      <c r="D16485" s="85">
        <v>19</v>
      </c>
      <c r="E16485" s="83">
        <v>0.98209349999999995</v>
      </c>
      <c r="F16485" s="83">
        <v>0.98384609999999995</v>
      </c>
    </row>
    <row r="16486" spans="2:6">
      <c r="B16486" s="84">
        <v>43809</v>
      </c>
      <c r="C16486" s="85" t="s">
        <v>38</v>
      </c>
      <c r="D16486" s="85">
        <v>20</v>
      </c>
      <c r="E16486" s="83">
        <v>0.98223640000000001</v>
      </c>
      <c r="F16486" s="83">
        <v>0.98398560000000002</v>
      </c>
    </row>
    <row r="16487" spans="2:6">
      <c r="B16487" s="84">
        <v>43809</v>
      </c>
      <c r="C16487" s="85" t="s">
        <v>38</v>
      </c>
      <c r="D16487" s="85">
        <v>21</v>
      </c>
      <c r="E16487" s="83">
        <v>0.98266129999999996</v>
      </c>
      <c r="F16487" s="83">
        <v>0.98439600000000005</v>
      </c>
    </row>
    <row r="16488" spans="2:6">
      <c r="B16488" s="84">
        <v>43809</v>
      </c>
      <c r="C16488" s="85" t="s">
        <v>38</v>
      </c>
      <c r="D16488" s="85">
        <v>22</v>
      </c>
      <c r="E16488" s="83">
        <v>0.98247739999999995</v>
      </c>
      <c r="F16488" s="83">
        <v>0.98435059999999996</v>
      </c>
    </row>
    <row r="16489" spans="2:6">
      <c r="B16489" s="84">
        <v>43809</v>
      </c>
      <c r="C16489" s="85" t="s">
        <v>38</v>
      </c>
      <c r="D16489" s="85">
        <v>23</v>
      </c>
      <c r="E16489" s="83">
        <v>0.98283679999999995</v>
      </c>
      <c r="F16489" s="83">
        <v>0.98482519999999996</v>
      </c>
    </row>
    <row r="16490" spans="2:6">
      <c r="B16490" s="84">
        <v>43809</v>
      </c>
      <c r="C16490" s="85" t="s">
        <v>38</v>
      </c>
      <c r="D16490" s="85">
        <v>24</v>
      </c>
      <c r="E16490" s="83">
        <v>0.98330090000000003</v>
      </c>
      <c r="F16490" s="83">
        <v>0.98525819999999997</v>
      </c>
    </row>
    <row r="16491" spans="2:6">
      <c r="B16491" s="84">
        <v>43809</v>
      </c>
      <c r="C16491" s="85" t="s">
        <v>38</v>
      </c>
      <c r="D16491" s="85">
        <v>25</v>
      </c>
      <c r="E16491" s="83">
        <v>0.98321179999999997</v>
      </c>
      <c r="F16491" s="83">
        <v>0.9852746</v>
      </c>
    </row>
    <row r="16492" spans="2:6">
      <c r="B16492" s="84">
        <v>43809</v>
      </c>
      <c r="C16492" s="85" t="s">
        <v>38</v>
      </c>
      <c r="D16492" s="85">
        <v>26</v>
      </c>
      <c r="E16492" s="83">
        <v>0.98237819999999998</v>
      </c>
      <c r="F16492" s="83">
        <v>0.98448919999999995</v>
      </c>
    </row>
    <row r="16493" spans="2:6">
      <c r="B16493" s="84">
        <v>43809</v>
      </c>
      <c r="C16493" s="85" t="s">
        <v>38</v>
      </c>
      <c r="D16493" s="85">
        <v>27</v>
      </c>
      <c r="E16493" s="83">
        <v>0.98171520000000001</v>
      </c>
      <c r="F16493" s="83">
        <v>0.9840643</v>
      </c>
    </row>
    <row r="16494" spans="2:6">
      <c r="B16494" s="84">
        <v>43809</v>
      </c>
      <c r="C16494" s="85" t="s">
        <v>38</v>
      </c>
      <c r="D16494" s="85">
        <v>28</v>
      </c>
      <c r="E16494" s="83">
        <v>0.98157499999999998</v>
      </c>
      <c r="F16494" s="83">
        <v>0.98396969999999995</v>
      </c>
    </row>
    <row r="16495" spans="2:6">
      <c r="B16495" s="84">
        <v>43809</v>
      </c>
      <c r="C16495" s="85" t="s">
        <v>38</v>
      </c>
      <c r="D16495" s="85">
        <v>29</v>
      </c>
      <c r="E16495" s="83">
        <v>0.9816262</v>
      </c>
      <c r="F16495" s="83">
        <v>0.98398319999999995</v>
      </c>
    </row>
    <row r="16496" spans="2:6">
      <c r="B16496" s="84">
        <v>43809</v>
      </c>
      <c r="C16496" s="85" t="s">
        <v>38</v>
      </c>
      <c r="D16496" s="85">
        <v>30</v>
      </c>
      <c r="E16496" s="83">
        <v>0.98170939999999995</v>
      </c>
      <c r="F16496" s="83">
        <v>0.98401859999999997</v>
      </c>
    </row>
    <row r="16497" spans="2:6">
      <c r="B16497" s="84">
        <v>43809</v>
      </c>
      <c r="C16497" s="85" t="s">
        <v>38</v>
      </c>
      <c r="D16497" s="85">
        <v>31</v>
      </c>
      <c r="E16497" s="83">
        <v>0.98162510000000003</v>
      </c>
      <c r="F16497" s="83">
        <v>0.9841742</v>
      </c>
    </row>
    <row r="16498" spans="2:6">
      <c r="B16498" s="84">
        <v>43809</v>
      </c>
      <c r="C16498" s="85" t="s">
        <v>38</v>
      </c>
      <c r="D16498" s="85">
        <v>32</v>
      </c>
      <c r="E16498" s="83">
        <v>0.98212860000000002</v>
      </c>
      <c r="F16498" s="83">
        <v>0.984487</v>
      </c>
    </row>
    <row r="16499" spans="2:6">
      <c r="B16499" s="84">
        <v>43809</v>
      </c>
      <c r="C16499" s="85" t="s">
        <v>38</v>
      </c>
      <c r="D16499" s="85">
        <v>33</v>
      </c>
      <c r="E16499" s="83">
        <v>0.98258290000000004</v>
      </c>
      <c r="F16499" s="83">
        <v>0.98474819999999996</v>
      </c>
    </row>
    <row r="16500" spans="2:6">
      <c r="B16500" s="84">
        <v>43809</v>
      </c>
      <c r="C16500" s="85" t="s">
        <v>38</v>
      </c>
      <c r="D16500" s="85">
        <v>34</v>
      </c>
      <c r="E16500" s="83">
        <v>0.98279459999999996</v>
      </c>
      <c r="F16500" s="83">
        <v>0.98492060000000003</v>
      </c>
    </row>
    <row r="16501" spans="2:6">
      <c r="B16501" s="84">
        <v>43809</v>
      </c>
      <c r="C16501" s="85" t="s">
        <v>38</v>
      </c>
      <c r="D16501" s="85">
        <v>35</v>
      </c>
      <c r="E16501" s="83">
        <v>0.98339220000000005</v>
      </c>
      <c r="F16501" s="83">
        <v>0.98553420000000003</v>
      </c>
    </row>
    <row r="16502" spans="2:6">
      <c r="B16502" s="84">
        <v>43809</v>
      </c>
      <c r="C16502" s="85" t="s">
        <v>38</v>
      </c>
      <c r="D16502" s="85">
        <v>36</v>
      </c>
      <c r="E16502" s="83">
        <v>0.98338760000000003</v>
      </c>
      <c r="F16502" s="83">
        <v>0.98556220000000005</v>
      </c>
    </row>
    <row r="16503" spans="2:6">
      <c r="B16503" s="84">
        <v>43809</v>
      </c>
      <c r="C16503" s="85" t="s">
        <v>38</v>
      </c>
      <c r="D16503" s="85">
        <v>37</v>
      </c>
      <c r="E16503" s="83">
        <v>0.98356969999999999</v>
      </c>
      <c r="F16503" s="83">
        <v>0.98576600000000003</v>
      </c>
    </row>
    <row r="16504" spans="2:6">
      <c r="B16504" s="84">
        <v>43809</v>
      </c>
      <c r="C16504" s="85" t="s">
        <v>38</v>
      </c>
      <c r="D16504" s="85">
        <v>38</v>
      </c>
      <c r="E16504" s="83">
        <v>0.98349140000000002</v>
      </c>
      <c r="F16504" s="83">
        <v>0.98579779999999995</v>
      </c>
    </row>
    <row r="16505" spans="2:6">
      <c r="B16505" s="84">
        <v>43809</v>
      </c>
      <c r="C16505" s="85" t="s">
        <v>38</v>
      </c>
      <c r="D16505" s="85">
        <v>39</v>
      </c>
      <c r="E16505" s="83">
        <v>0.98379550000000004</v>
      </c>
      <c r="F16505" s="83">
        <v>0.98610209999999998</v>
      </c>
    </row>
    <row r="16506" spans="2:6">
      <c r="B16506" s="84">
        <v>43809</v>
      </c>
      <c r="C16506" s="85" t="s">
        <v>38</v>
      </c>
      <c r="D16506" s="85">
        <v>40</v>
      </c>
      <c r="E16506" s="83">
        <v>0.98370279999999999</v>
      </c>
      <c r="F16506" s="83">
        <v>0.98619959999999995</v>
      </c>
    </row>
    <row r="16507" spans="2:6">
      <c r="B16507" s="84">
        <v>43809</v>
      </c>
      <c r="C16507" s="85" t="s">
        <v>38</v>
      </c>
      <c r="D16507" s="85">
        <v>41</v>
      </c>
      <c r="E16507" s="83">
        <v>0.98333099999999996</v>
      </c>
      <c r="F16507" s="83">
        <v>0.98609769999999997</v>
      </c>
    </row>
    <row r="16508" spans="2:6">
      <c r="B16508" s="84">
        <v>43809</v>
      </c>
      <c r="C16508" s="85" t="s">
        <v>38</v>
      </c>
      <c r="D16508" s="85">
        <v>42</v>
      </c>
      <c r="E16508" s="83">
        <v>0.98341619999999996</v>
      </c>
      <c r="F16508" s="83">
        <v>0.986313</v>
      </c>
    </row>
    <row r="16509" spans="2:6">
      <c r="B16509" s="84">
        <v>43809</v>
      </c>
      <c r="C16509" s="85" t="s">
        <v>38</v>
      </c>
      <c r="D16509" s="85">
        <v>43</v>
      </c>
      <c r="E16509" s="83">
        <v>0.98310649999999999</v>
      </c>
      <c r="F16509" s="83">
        <v>0.9862204</v>
      </c>
    </row>
    <row r="16510" spans="2:6">
      <c r="B16510" s="84">
        <v>43809</v>
      </c>
      <c r="C16510" s="85" t="s">
        <v>38</v>
      </c>
      <c r="D16510" s="85">
        <v>44</v>
      </c>
      <c r="E16510" s="83">
        <v>0.98212449999999996</v>
      </c>
      <c r="F16510" s="83">
        <v>0.98573089999999997</v>
      </c>
    </row>
    <row r="16511" spans="2:6">
      <c r="B16511" s="84">
        <v>43809</v>
      </c>
      <c r="C16511" s="85" t="s">
        <v>38</v>
      </c>
      <c r="D16511" s="85">
        <v>45</v>
      </c>
      <c r="E16511" s="83">
        <v>0.98174079999999997</v>
      </c>
      <c r="F16511" s="83">
        <v>0.98520050000000003</v>
      </c>
    </row>
    <row r="16512" spans="2:6">
      <c r="B16512" s="84">
        <v>43809</v>
      </c>
      <c r="C16512" s="85" t="s">
        <v>38</v>
      </c>
      <c r="D16512" s="85">
        <v>46</v>
      </c>
      <c r="E16512" s="83">
        <v>0.98097190000000001</v>
      </c>
      <c r="F16512" s="83">
        <v>0.98474530000000005</v>
      </c>
    </row>
    <row r="16513" spans="2:6">
      <c r="B16513" s="84">
        <v>43809</v>
      </c>
      <c r="C16513" s="85" t="s">
        <v>38</v>
      </c>
      <c r="D16513" s="85">
        <v>47</v>
      </c>
      <c r="E16513" s="83">
        <v>0.97984079999999996</v>
      </c>
      <c r="F16513" s="83">
        <v>0.98393819999999999</v>
      </c>
    </row>
    <row r="16514" spans="2:6">
      <c r="B16514" s="84">
        <v>43809</v>
      </c>
      <c r="C16514" s="85" t="s">
        <v>38</v>
      </c>
      <c r="D16514" s="85">
        <v>48</v>
      </c>
      <c r="E16514" s="83">
        <v>0.97962090000000002</v>
      </c>
      <c r="F16514" s="83">
        <v>0.98381929999999995</v>
      </c>
    </row>
    <row r="16515" spans="2:6">
      <c r="B16515" s="84">
        <v>43810</v>
      </c>
      <c r="C16515" s="85" t="s">
        <v>38</v>
      </c>
      <c r="D16515" s="85">
        <v>1</v>
      </c>
      <c r="E16515" s="83">
        <v>0.97887230000000003</v>
      </c>
      <c r="F16515" s="83">
        <v>0.98317600000000005</v>
      </c>
    </row>
    <row r="16516" spans="2:6">
      <c r="B16516" s="84">
        <v>43810</v>
      </c>
      <c r="C16516" s="85" t="s">
        <v>38</v>
      </c>
      <c r="D16516" s="85">
        <v>2</v>
      </c>
      <c r="E16516" s="83">
        <v>0.97896059999999996</v>
      </c>
      <c r="F16516" s="83">
        <v>0.98324710000000004</v>
      </c>
    </row>
    <row r="16517" spans="2:6">
      <c r="B16517" s="84">
        <v>43810</v>
      </c>
      <c r="C16517" s="85" t="s">
        <v>38</v>
      </c>
      <c r="D16517" s="85">
        <v>3</v>
      </c>
      <c r="E16517" s="83">
        <v>0.97969709999999999</v>
      </c>
      <c r="F16517" s="83">
        <v>0.98374870000000003</v>
      </c>
    </row>
    <row r="16518" spans="2:6">
      <c r="B16518" s="84">
        <v>43810</v>
      </c>
      <c r="C16518" s="85" t="s">
        <v>38</v>
      </c>
      <c r="D16518" s="85">
        <v>4</v>
      </c>
      <c r="E16518" s="83">
        <v>0.97923970000000005</v>
      </c>
      <c r="F16518" s="83">
        <v>0.98332030000000004</v>
      </c>
    </row>
    <row r="16519" spans="2:6">
      <c r="B16519" s="84">
        <v>43810</v>
      </c>
      <c r="C16519" s="85" t="s">
        <v>38</v>
      </c>
      <c r="D16519" s="85">
        <v>5</v>
      </c>
      <c r="E16519" s="83">
        <v>0.97977199999999998</v>
      </c>
      <c r="F16519" s="83">
        <v>0.98392639999999998</v>
      </c>
    </row>
    <row r="16520" spans="2:6">
      <c r="B16520" s="84">
        <v>43810</v>
      </c>
      <c r="C16520" s="85" t="s">
        <v>38</v>
      </c>
      <c r="D16520" s="85">
        <v>6</v>
      </c>
      <c r="E16520" s="83">
        <v>0.98017849999999995</v>
      </c>
      <c r="F16520" s="83">
        <v>0.98421320000000001</v>
      </c>
    </row>
    <row r="16521" spans="2:6">
      <c r="B16521" s="84">
        <v>43810</v>
      </c>
      <c r="C16521" s="85" t="s">
        <v>38</v>
      </c>
      <c r="D16521" s="85">
        <v>7</v>
      </c>
      <c r="E16521" s="83">
        <v>0.97932900000000001</v>
      </c>
      <c r="F16521" s="83">
        <v>0.98345400000000005</v>
      </c>
    </row>
    <row r="16522" spans="2:6">
      <c r="B16522" s="84">
        <v>43810</v>
      </c>
      <c r="C16522" s="85" t="s">
        <v>38</v>
      </c>
      <c r="D16522" s="85">
        <v>8</v>
      </c>
      <c r="E16522" s="83">
        <v>0.979545</v>
      </c>
      <c r="F16522" s="83">
        <v>0.98383880000000001</v>
      </c>
    </row>
    <row r="16523" spans="2:6">
      <c r="B16523" s="84">
        <v>43810</v>
      </c>
      <c r="C16523" s="85" t="s">
        <v>38</v>
      </c>
      <c r="D16523" s="85">
        <v>9</v>
      </c>
      <c r="E16523" s="83">
        <v>0.97913609999999995</v>
      </c>
      <c r="F16523" s="83">
        <v>0.98366659999999995</v>
      </c>
    </row>
    <row r="16524" spans="2:6">
      <c r="B16524" s="84">
        <v>43810</v>
      </c>
      <c r="C16524" s="85" t="s">
        <v>38</v>
      </c>
      <c r="D16524" s="85">
        <v>10</v>
      </c>
      <c r="E16524" s="83">
        <v>0.97895580000000004</v>
      </c>
      <c r="F16524" s="83">
        <v>0.98348290000000005</v>
      </c>
    </row>
    <row r="16525" spans="2:6">
      <c r="B16525" s="84">
        <v>43810</v>
      </c>
      <c r="C16525" s="85" t="s">
        <v>38</v>
      </c>
      <c r="D16525" s="85">
        <v>11</v>
      </c>
      <c r="E16525" s="83">
        <v>0.97883750000000003</v>
      </c>
      <c r="F16525" s="83">
        <v>0.98336999999999997</v>
      </c>
    </row>
    <row r="16526" spans="2:6">
      <c r="B16526" s="84">
        <v>43810</v>
      </c>
      <c r="C16526" s="85" t="s">
        <v>38</v>
      </c>
      <c r="D16526" s="85">
        <v>12</v>
      </c>
      <c r="E16526" s="83">
        <v>0.97954859999999999</v>
      </c>
      <c r="F16526" s="83">
        <v>0.98366439999999999</v>
      </c>
    </row>
    <row r="16527" spans="2:6">
      <c r="B16527" s="84">
        <v>43810</v>
      </c>
      <c r="C16527" s="85" t="s">
        <v>38</v>
      </c>
      <c r="D16527" s="85">
        <v>13</v>
      </c>
      <c r="E16527" s="83">
        <v>0.9801067</v>
      </c>
      <c r="F16527" s="83">
        <v>0.9833402</v>
      </c>
    </row>
    <row r="16528" spans="2:6">
      <c r="B16528" s="84">
        <v>43810</v>
      </c>
      <c r="C16528" s="85" t="s">
        <v>38</v>
      </c>
      <c r="D16528" s="85">
        <v>14</v>
      </c>
      <c r="E16528" s="83">
        <v>0.98223720000000003</v>
      </c>
      <c r="F16528" s="83">
        <v>0.98463699999999998</v>
      </c>
    </row>
    <row r="16529" spans="2:6">
      <c r="B16529" s="84">
        <v>43810</v>
      </c>
      <c r="C16529" s="85" t="s">
        <v>38</v>
      </c>
      <c r="D16529" s="85">
        <v>15</v>
      </c>
      <c r="E16529" s="83">
        <v>0.98411590000000004</v>
      </c>
      <c r="F16529" s="83">
        <v>0.98591320000000005</v>
      </c>
    </row>
    <row r="16530" spans="2:6">
      <c r="B16530" s="84">
        <v>43810</v>
      </c>
      <c r="C16530" s="85" t="s">
        <v>38</v>
      </c>
      <c r="D16530" s="85">
        <v>16</v>
      </c>
      <c r="E16530" s="83">
        <v>0.98446069999999997</v>
      </c>
      <c r="F16530" s="83">
        <v>0.98616159999999997</v>
      </c>
    </row>
    <row r="16531" spans="2:6">
      <c r="B16531" s="84">
        <v>43810</v>
      </c>
      <c r="C16531" s="85" t="s">
        <v>38</v>
      </c>
      <c r="D16531" s="85">
        <v>17</v>
      </c>
      <c r="E16531" s="83">
        <v>0.98502049999999997</v>
      </c>
      <c r="F16531" s="83">
        <v>0.98666010000000004</v>
      </c>
    </row>
    <row r="16532" spans="2:6">
      <c r="B16532" s="84">
        <v>43810</v>
      </c>
      <c r="C16532" s="85" t="s">
        <v>38</v>
      </c>
      <c r="D16532" s="85">
        <v>18</v>
      </c>
      <c r="E16532" s="83">
        <v>0.98503019999999997</v>
      </c>
      <c r="F16532" s="83">
        <v>0.98662170000000005</v>
      </c>
    </row>
    <row r="16533" spans="2:6">
      <c r="B16533" s="84">
        <v>43810</v>
      </c>
      <c r="C16533" s="85" t="s">
        <v>38</v>
      </c>
      <c r="D16533" s="85">
        <v>19</v>
      </c>
      <c r="E16533" s="83">
        <v>0.98595359999999999</v>
      </c>
      <c r="F16533" s="83">
        <v>0.98742189999999996</v>
      </c>
    </row>
    <row r="16534" spans="2:6">
      <c r="B16534" s="84">
        <v>43810</v>
      </c>
      <c r="C16534" s="85" t="s">
        <v>38</v>
      </c>
      <c r="D16534" s="85">
        <v>20</v>
      </c>
      <c r="E16534" s="83">
        <v>0.98553849999999998</v>
      </c>
      <c r="F16534" s="83">
        <v>0.98705810000000005</v>
      </c>
    </row>
    <row r="16535" spans="2:6">
      <c r="B16535" s="84">
        <v>43810</v>
      </c>
      <c r="C16535" s="85" t="s">
        <v>38</v>
      </c>
      <c r="D16535" s="85">
        <v>21</v>
      </c>
      <c r="E16535" s="83">
        <v>0.98562349999999999</v>
      </c>
      <c r="F16535" s="83">
        <v>0.98718899999999998</v>
      </c>
    </row>
    <row r="16536" spans="2:6">
      <c r="B16536" s="84">
        <v>43810</v>
      </c>
      <c r="C16536" s="85" t="s">
        <v>38</v>
      </c>
      <c r="D16536" s="85">
        <v>22</v>
      </c>
      <c r="E16536" s="83">
        <v>0.98625790000000002</v>
      </c>
      <c r="F16536" s="83">
        <v>0.98777740000000003</v>
      </c>
    </row>
    <row r="16537" spans="2:6">
      <c r="B16537" s="84">
        <v>43810</v>
      </c>
      <c r="C16537" s="85" t="s">
        <v>38</v>
      </c>
      <c r="D16537" s="85">
        <v>23</v>
      </c>
      <c r="E16537" s="83">
        <v>0.98592780000000002</v>
      </c>
      <c r="F16537" s="83">
        <v>0.9874676</v>
      </c>
    </row>
    <row r="16538" spans="2:6">
      <c r="B16538" s="84">
        <v>43810</v>
      </c>
      <c r="C16538" s="85" t="s">
        <v>38</v>
      </c>
      <c r="D16538" s="85">
        <v>24</v>
      </c>
      <c r="E16538" s="83">
        <v>0.9856201</v>
      </c>
      <c r="F16538" s="83">
        <v>0.98721199999999998</v>
      </c>
    </row>
    <row r="16539" spans="2:6">
      <c r="B16539" s="84">
        <v>43810</v>
      </c>
      <c r="C16539" s="85" t="s">
        <v>38</v>
      </c>
      <c r="D16539" s="85">
        <v>25</v>
      </c>
      <c r="E16539" s="83">
        <v>0.98508890000000005</v>
      </c>
      <c r="F16539" s="83">
        <v>0.98664940000000001</v>
      </c>
    </row>
    <row r="16540" spans="2:6">
      <c r="B16540" s="84">
        <v>43810</v>
      </c>
      <c r="C16540" s="85" t="s">
        <v>38</v>
      </c>
      <c r="D16540" s="85">
        <v>26</v>
      </c>
      <c r="E16540" s="83">
        <v>0.98508629999999997</v>
      </c>
      <c r="F16540" s="83">
        <v>0.9866144</v>
      </c>
    </row>
    <row r="16541" spans="2:6">
      <c r="B16541" s="84">
        <v>43810</v>
      </c>
      <c r="C16541" s="85" t="s">
        <v>38</v>
      </c>
      <c r="D16541" s="85">
        <v>27</v>
      </c>
      <c r="E16541" s="83">
        <v>0.98503770000000002</v>
      </c>
      <c r="F16541" s="83">
        <v>0.98659459999999999</v>
      </c>
    </row>
    <row r="16542" spans="2:6">
      <c r="B16542" s="84">
        <v>43810</v>
      </c>
      <c r="C16542" s="85" t="s">
        <v>38</v>
      </c>
      <c r="D16542" s="85">
        <v>28</v>
      </c>
      <c r="E16542" s="83">
        <v>0.98481560000000001</v>
      </c>
      <c r="F16542" s="83">
        <v>0.98631740000000001</v>
      </c>
    </row>
    <row r="16543" spans="2:6">
      <c r="B16543" s="84">
        <v>43810</v>
      </c>
      <c r="C16543" s="85" t="s">
        <v>38</v>
      </c>
      <c r="D16543" s="85">
        <v>29</v>
      </c>
      <c r="E16543" s="83">
        <v>0.98484780000000005</v>
      </c>
      <c r="F16543" s="83">
        <v>0.98623510000000003</v>
      </c>
    </row>
    <row r="16544" spans="2:6">
      <c r="B16544" s="84">
        <v>43810</v>
      </c>
      <c r="C16544" s="85" t="s">
        <v>38</v>
      </c>
      <c r="D16544" s="85">
        <v>30</v>
      </c>
      <c r="E16544" s="83">
        <v>0.98533780000000004</v>
      </c>
      <c r="F16544" s="83">
        <v>0.9867089</v>
      </c>
    </row>
    <row r="16545" spans="2:6">
      <c r="B16545" s="84">
        <v>43810</v>
      </c>
      <c r="C16545" s="85" t="s">
        <v>38</v>
      </c>
      <c r="D16545" s="85">
        <v>31</v>
      </c>
      <c r="E16545" s="83">
        <v>0.98639010000000005</v>
      </c>
      <c r="F16545" s="83">
        <v>0.98779150000000004</v>
      </c>
    </row>
    <row r="16546" spans="2:6">
      <c r="B16546" s="84">
        <v>43810</v>
      </c>
      <c r="C16546" s="85" t="s">
        <v>38</v>
      </c>
      <c r="D16546" s="85">
        <v>32</v>
      </c>
      <c r="E16546" s="83">
        <v>0.98553120000000005</v>
      </c>
      <c r="F16546" s="83">
        <v>0.98699219999999999</v>
      </c>
    </row>
    <row r="16547" spans="2:6">
      <c r="B16547" s="84">
        <v>43810</v>
      </c>
      <c r="C16547" s="85" t="s">
        <v>38</v>
      </c>
      <c r="D16547" s="85">
        <v>33</v>
      </c>
      <c r="E16547" s="83">
        <v>0.98648829999999998</v>
      </c>
      <c r="F16547" s="83">
        <v>0.98794309999999996</v>
      </c>
    </row>
    <row r="16548" spans="2:6">
      <c r="B16548" s="84">
        <v>43810</v>
      </c>
      <c r="C16548" s="85" t="s">
        <v>38</v>
      </c>
      <c r="D16548" s="85">
        <v>34</v>
      </c>
      <c r="E16548" s="83">
        <v>0.98687829999999999</v>
      </c>
      <c r="F16548" s="83">
        <v>0.98820059999999998</v>
      </c>
    </row>
    <row r="16549" spans="2:6">
      <c r="B16549" s="84">
        <v>43810</v>
      </c>
      <c r="C16549" s="85" t="s">
        <v>38</v>
      </c>
      <c r="D16549" s="85">
        <v>35</v>
      </c>
      <c r="E16549" s="83">
        <v>0.98701019999999995</v>
      </c>
      <c r="F16549" s="83">
        <v>0.98831469999999999</v>
      </c>
    </row>
    <row r="16550" spans="2:6">
      <c r="B16550" s="84">
        <v>43810</v>
      </c>
      <c r="C16550" s="85" t="s">
        <v>38</v>
      </c>
      <c r="D16550" s="85">
        <v>36</v>
      </c>
      <c r="E16550" s="83">
        <v>0.98670630000000004</v>
      </c>
      <c r="F16550" s="83">
        <v>0.98811479999999996</v>
      </c>
    </row>
    <row r="16551" spans="2:6">
      <c r="B16551" s="84">
        <v>43810</v>
      </c>
      <c r="C16551" s="85" t="s">
        <v>38</v>
      </c>
      <c r="D16551" s="85">
        <v>37</v>
      </c>
      <c r="E16551" s="83">
        <v>0.98625549999999995</v>
      </c>
      <c r="F16551" s="83">
        <v>0.98768540000000005</v>
      </c>
    </row>
    <row r="16552" spans="2:6">
      <c r="B16552" s="84">
        <v>43810</v>
      </c>
      <c r="C16552" s="85" t="s">
        <v>38</v>
      </c>
      <c r="D16552" s="85">
        <v>38</v>
      </c>
      <c r="E16552" s="83">
        <v>0.98641179999999995</v>
      </c>
      <c r="F16552" s="83">
        <v>0.98780349999999995</v>
      </c>
    </row>
    <row r="16553" spans="2:6">
      <c r="B16553" s="84">
        <v>43810</v>
      </c>
      <c r="C16553" s="85" t="s">
        <v>38</v>
      </c>
      <c r="D16553" s="85">
        <v>39</v>
      </c>
      <c r="E16553" s="83">
        <v>0.98612849999999996</v>
      </c>
      <c r="F16553" s="83">
        <v>0.98760579999999998</v>
      </c>
    </row>
    <row r="16554" spans="2:6">
      <c r="B16554" s="84">
        <v>43810</v>
      </c>
      <c r="C16554" s="85" t="s">
        <v>38</v>
      </c>
      <c r="D16554" s="85">
        <v>40</v>
      </c>
      <c r="E16554" s="83">
        <v>0.98629639999999996</v>
      </c>
      <c r="F16554" s="83">
        <v>0.98785069999999997</v>
      </c>
    </row>
    <row r="16555" spans="2:6">
      <c r="B16555" s="84">
        <v>43810</v>
      </c>
      <c r="C16555" s="85" t="s">
        <v>38</v>
      </c>
      <c r="D16555" s="85">
        <v>41</v>
      </c>
      <c r="E16555" s="83">
        <v>0.98642609999999997</v>
      </c>
      <c r="F16555" s="83">
        <v>0.98773029999999995</v>
      </c>
    </row>
    <row r="16556" spans="2:6">
      <c r="B16556" s="84">
        <v>43810</v>
      </c>
      <c r="C16556" s="85" t="s">
        <v>38</v>
      </c>
      <c r="D16556" s="85">
        <v>42</v>
      </c>
      <c r="E16556" s="83">
        <v>0.98600940000000004</v>
      </c>
      <c r="F16556" s="83">
        <v>0.98773500000000003</v>
      </c>
    </row>
    <row r="16557" spans="2:6">
      <c r="B16557" s="84">
        <v>43810</v>
      </c>
      <c r="C16557" s="85" t="s">
        <v>38</v>
      </c>
      <c r="D16557" s="85">
        <v>43</v>
      </c>
      <c r="E16557" s="83">
        <v>0.98578920000000003</v>
      </c>
      <c r="F16557" s="83">
        <v>0.98783650000000001</v>
      </c>
    </row>
    <row r="16558" spans="2:6">
      <c r="B16558" s="84">
        <v>43810</v>
      </c>
      <c r="C16558" s="85" t="s">
        <v>38</v>
      </c>
      <c r="D16558" s="85">
        <v>44</v>
      </c>
      <c r="E16558" s="83">
        <v>0.98493779999999997</v>
      </c>
      <c r="F16558" s="83">
        <v>0.98748089999999999</v>
      </c>
    </row>
    <row r="16559" spans="2:6">
      <c r="B16559" s="84">
        <v>43810</v>
      </c>
      <c r="C16559" s="85" t="s">
        <v>38</v>
      </c>
      <c r="D16559" s="85">
        <v>45</v>
      </c>
      <c r="E16559" s="83">
        <v>0.98351129999999998</v>
      </c>
      <c r="F16559" s="83">
        <v>0.98668659999999997</v>
      </c>
    </row>
    <row r="16560" spans="2:6">
      <c r="B16560" s="84">
        <v>43810</v>
      </c>
      <c r="C16560" s="85" t="s">
        <v>38</v>
      </c>
      <c r="D16560" s="85">
        <v>46</v>
      </c>
      <c r="E16560" s="83">
        <v>0.98285210000000001</v>
      </c>
      <c r="F16560" s="83">
        <v>0.98649469999999995</v>
      </c>
    </row>
    <row r="16561" spans="2:6">
      <c r="B16561" s="84">
        <v>43810</v>
      </c>
      <c r="C16561" s="85" t="s">
        <v>38</v>
      </c>
      <c r="D16561" s="85">
        <v>47</v>
      </c>
      <c r="E16561" s="83">
        <v>0.98251270000000002</v>
      </c>
      <c r="F16561" s="83">
        <v>0.98711400000000005</v>
      </c>
    </row>
    <row r="16562" spans="2:6">
      <c r="B16562" s="84">
        <v>43810</v>
      </c>
      <c r="C16562" s="85" t="s">
        <v>38</v>
      </c>
      <c r="D16562" s="85">
        <v>48</v>
      </c>
      <c r="E16562" s="83">
        <v>0.98130019999999996</v>
      </c>
      <c r="F16562" s="83">
        <v>0.98616879999999996</v>
      </c>
    </row>
    <row r="16563" spans="2:6">
      <c r="B16563" s="84">
        <v>43811</v>
      </c>
      <c r="C16563" s="85" t="s">
        <v>38</v>
      </c>
      <c r="D16563" s="85">
        <v>1</v>
      </c>
      <c r="E16563" s="83">
        <v>0.98159200000000002</v>
      </c>
      <c r="F16563" s="83">
        <v>0.98616199999999998</v>
      </c>
    </row>
    <row r="16564" spans="2:6">
      <c r="B16564" s="84">
        <v>43811</v>
      </c>
      <c r="C16564" s="85" t="s">
        <v>38</v>
      </c>
      <c r="D16564" s="85">
        <v>2</v>
      </c>
      <c r="E16564" s="83">
        <v>0.98114199999999996</v>
      </c>
      <c r="F16564" s="83">
        <v>0.9858787</v>
      </c>
    </row>
    <row r="16565" spans="2:6">
      <c r="B16565" s="84">
        <v>43811</v>
      </c>
      <c r="C16565" s="85" t="s">
        <v>38</v>
      </c>
      <c r="D16565" s="85">
        <v>3</v>
      </c>
      <c r="E16565" s="83">
        <v>0.98172990000000004</v>
      </c>
      <c r="F16565" s="83">
        <v>0.9862088</v>
      </c>
    </row>
    <row r="16566" spans="2:6">
      <c r="B16566" s="84">
        <v>43811</v>
      </c>
      <c r="C16566" s="85" t="s">
        <v>38</v>
      </c>
      <c r="D16566" s="85">
        <v>4</v>
      </c>
      <c r="E16566" s="83">
        <v>0.98156529999999997</v>
      </c>
      <c r="F16566" s="83">
        <v>0.98621080000000005</v>
      </c>
    </row>
    <row r="16567" spans="2:6">
      <c r="B16567" s="84">
        <v>43811</v>
      </c>
      <c r="C16567" s="85" t="s">
        <v>38</v>
      </c>
      <c r="D16567" s="85">
        <v>5</v>
      </c>
      <c r="E16567" s="83">
        <v>0.98234560000000004</v>
      </c>
      <c r="F16567" s="83">
        <v>0.98690009999999995</v>
      </c>
    </row>
    <row r="16568" spans="2:6">
      <c r="B16568" s="84">
        <v>43811</v>
      </c>
      <c r="C16568" s="85" t="s">
        <v>38</v>
      </c>
      <c r="D16568" s="85">
        <v>6</v>
      </c>
      <c r="E16568" s="83">
        <v>0.98229350000000004</v>
      </c>
      <c r="F16568" s="83">
        <v>0.98679790000000001</v>
      </c>
    </row>
    <row r="16569" spans="2:6">
      <c r="B16569" s="84">
        <v>43811</v>
      </c>
      <c r="C16569" s="85" t="s">
        <v>38</v>
      </c>
      <c r="D16569" s="85">
        <v>7</v>
      </c>
      <c r="E16569" s="83">
        <v>0.98168449999999996</v>
      </c>
      <c r="F16569" s="83">
        <v>0.98631590000000002</v>
      </c>
    </row>
    <row r="16570" spans="2:6">
      <c r="B16570" s="84">
        <v>43811</v>
      </c>
      <c r="C16570" s="85" t="s">
        <v>38</v>
      </c>
      <c r="D16570" s="85">
        <v>8</v>
      </c>
      <c r="E16570" s="83">
        <v>0.98202460000000003</v>
      </c>
      <c r="F16570" s="83">
        <v>0.9865834</v>
      </c>
    </row>
    <row r="16571" spans="2:6">
      <c r="B16571" s="84">
        <v>43811</v>
      </c>
      <c r="C16571" s="85" t="s">
        <v>38</v>
      </c>
      <c r="D16571" s="85">
        <v>9</v>
      </c>
      <c r="E16571" s="83">
        <v>0.98264070000000003</v>
      </c>
      <c r="F16571" s="83">
        <v>0.98691629999999997</v>
      </c>
    </row>
    <row r="16572" spans="2:6">
      <c r="B16572" s="84">
        <v>43811</v>
      </c>
      <c r="C16572" s="85" t="s">
        <v>38</v>
      </c>
      <c r="D16572" s="85">
        <v>10</v>
      </c>
      <c r="E16572" s="83">
        <v>0.98260440000000004</v>
      </c>
      <c r="F16572" s="83">
        <v>0.98678969999999999</v>
      </c>
    </row>
    <row r="16573" spans="2:6">
      <c r="B16573" s="84">
        <v>43811</v>
      </c>
      <c r="C16573" s="85" t="s">
        <v>38</v>
      </c>
      <c r="D16573" s="85">
        <v>11</v>
      </c>
      <c r="E16573" s="83">
        <v>0.98278480000000001</v>
      </c>
      <c r="F16573" s="83">
        <v>0.98640419999999995</v>
      </c>
    </row>
    <row r="16574" spans="2:6">
      <c r="B16574" s="84">
        <v>43811</v>
      </c>
      <c r="C16574" s="85" t="s">
        <v>38</v>
      </c>
      <c r="D16574" s="85">
        <v>12</v>
      </c>
      <c r="E16574" s="83">
        <v>0.98356889999999997</v>
      </c>
      <c r="F16574" s="83">
        <v>0.98650919999999998</v>
      </c>
    </row>
    <row r="16575" spans="2:6">
      <c r="B16575" s="84">
        <v>43811</v>
      </c>
      <c r="C16575" s="85" t="s">
        <v>38</v>
      </c>
      <c r="D16575" s="85">
        <v>13</v>
      </c>
      <c r="E16575" s="83">
        <v>0.98499460000000005</v>
      </c>
      <c r="F16575" s="83">
        <v>0.98681149999999995</v>
      </c>
    </row>
    <row r="16576" spans="2:6">
      <c r="B16576" s="84">
        <v>43811</v>
      </c>
      <c r="C16576" s="85" t="s">
        <v>38</v>
      </c>
      <c r="D16576" s="85">
        <v>14</v>
      </c>
      <c r="E16576" s="83">
        <v>0.9862322</v>
      </c>
      <c r="F16576" s="83">
        <v>0.98734849999999996</v>
      </c>
    </row>
    <row r="16577" spans="2:6">
      <c r="B16577" s="84">
        <v>43811</v>
      </c>
      <c r="C16577" s="85" t="s">
        <v>38</v>
      </c>
      <c r="D16577" s="85">
        <v>15</v>
      </c>
      <c r="E16577" s="83">
        <v>0.98697020000000002</v>
      </c>
      <c r="F16577" s="83">
        <v>0.98748860000000005</v>
      </c>
    </row>
    <row r="16578" spans="2:6">
      <c r="B16578" s="84">
        <v>43811</v>
      </c>
      <c r="C16578" s="85" t="s">
        <v>38</v>
      </c>
      <c r="D16578" s="85">
        <v>16</v>
      </c>
      <c r="E16578" s="83">
        <v>0.98705209999999999</v>
      </c>
      <c r="F16578" s="83">
        <v>0.98732909999999996</v>
      </c>
    </row>
    <row r="16579" spans="2:6">
      <c r="B16579" s="84">
        <v>43811</v>
      </c>
      <c r="C16579" s="85" t="s">
        <v>38</v>
      </c>
      <c r="D16579" s="85">
        <v>17</v>
      </c>
      <c r="E16579" s="83">
        <v>0.98756929999999998</v>
      </c>
      <c r="F16579" s="83">
        <v>0.98772800000000005</v>
      </c>
    </row>
    <row r="16580" spans="2:6">
      <c r="B16580" s="84">
        <v>43811</v>
      </c>
      <c r="C16580" s="85" t="s">
        <v>38</v>
      </c>
      <c r="D16580" s="85">
        <v>18</v>
      </c>
      <c r="E16580" s="83">
        <v>0.98819060000000003</v>
      </c>
      <c r="F16580" s="83">
        <v>0.98820600000000003</v>
      </c>
    </row>
    <row r="16581" spans="2:6">
      <c r="B16581" s="84">
        <v>43811</v>
      </c>
      <c r="C16581" s="85" t="s">
        <v>38</v>
      </c>
      <c r="D16581" s="85">
        <v>19</v>
      </c>
      <c r="E16581" s="83">
        <v>0.98828210000000005</v>
      </c>
      <c r="F16581" s="83">
        <v>0.98827209999999999</v>
      </c>
    </row>
    <row r="16582" spans="2:6">
      <c r="B16582" s="84">
        <v>43811</v>
      </c>
      <c r="C16582" s="85" t="s">
        <v>38</v>
      </c>
      <c r="D16582" s="85">
        <v>20</v>
      </c>
      <c r="E16582" s="83">
        <v>0.98799820000000005</v>
      </c>
      <c r="F16582" s="83">
        <v>0.9878981</v>
      </c>
    </row>
    <row r="16583" spans="2:6">
      <c r="B16583" s="84">
        <v>43811</v>
      </c>
      <c r="C16583" s="85" t="s">
        <v>38</v>
      </c>
      <c r="D16583" s="85">
        <v>21</v>
      </c>
      <c r="E16583" s="83">
        <v>0.98804910000000001</v>
      </c>
      <c r="F16583" s="83">
        <v>0.98777210000000004</v>
      </c>
    </row>
    <row r="16584" spans="2:6">
      <c r="B16584" s="84">
        <v>43811</v>
      </c>
      <c r="C16584" s="85" t="s">
        <v>38</v>
      </c>
      <c r="D16584" s="85">
        <v>22</v>
      </c>
      <c r="E16584" s="83">
        <v>0.9881664</v>
      </c>
      <c r="F16584" s="83">
        <v>0.98790659999999997</v>
      </c>
    </row>
    <row r="16585" spans="2:6">
      <c r="B16585" s="84">
        <v>43811</v>
      </c>
      <c r="C16585" s="85" t="s">
        <v>38</v>
      </c>
      <c r="D16585" s="85">
        <v>23</v>
      </c>
      <c r="E16585" s="83">
        <v>0.98823780000000006</v>
      </c>
      <c r="F16585" s="83">
        <v>0.98781399999999997</v>
      </c>
    </row>
    <row r="16586" spans="2:6">
      <c r="B16586" s="84">
        <v>43811</v>
      </c>
      <c r="C16586" s="85" t="s">
        <v>38</v>
      </c>
      <c r="D16586" s="85">
        <v>24</v>
      </c>
      <c r="E16586" s="83">
        <v>0.98807129999999999</v>
      </c>
      <c r="F16586" s="83">
        <v>0.98744779999999999</v>
      </c>
    </row>
    <row r="16587" spans="2:6">
      <c r="B16587" s="84">
        <v>43811</v>
      </c>
      <c r="C16587" s="85" t="s">
        <v>38</v>
      </c>
      <c r="D16587" s="85">
        <v>25</v>
      </c>
      <c r="E16587" s="83">
        <v>0.98794320000000002</v>
      </c>
      <c r="F16587" s="83">
        <v>0.98723609999999995</v>
      </c>
    </row>
    <row r="16588" spans="2:6">
      <c r="B16588" s="84">
        <v>43811</v>
      </c>
      <c r="C16588" s="85" t="s">
        <v>38</v>
      </c>
      <c r="D16588" s="85">
        <v>26</v>
      </c>
      <c r="E16588" s="83">
        <v>0.98806389999999999</v>
      </c>
      <c r="F16588" s="83">
        <v>0.98736820000000003</v>
      </c>
    </row>
    <row r="16589" spans="2:6">
      <c r="B16589" s="84">
        <v>43811</v>
      </c>
      <c r="C16589" s="85" t="s">
        <v>38</v>
      </c>
      <c r="D16589" s="85">
        <v>27</v>
      </c>
      <c r="E16589" s="83">
        <v>0.9881704</v>
      </c>
      <c r="F16589" s="83">
        <v>0.98743320000000001</v>
      </c>
    </row>
    <row r="16590" spans="2:6">
      <c r="B16590" s="84">
        <v>43811</v>
      </c>
      <c r="C16590" s="85" t="s">
        <v>38</v>
      </c>
      <c r="D16590" s="85">
        <v>28</v>
      </c>
      <c r="E16590" s="83">
        <v>0.98798949999999996</v>
      </c>
      <c r="F16590" s="83">
        <v>0.98708130000000005</v>
      </c>
    </row>
    <row r="16591" spans="2:6">
      <c r="B16591" s="84">
        <v>43811</v>
      </c>
      <c r="C16591" s="85" t="s">
        <v>38</v>
      </c>
      <c r="D16591" s="85">
        <v>29</v>
      </c>
      <c r="E16591" s="83">
        <v>0.98771390000000003</v>
      </c>
      <c r="F16591" s="83">
        <v>0.98661889999999997</v>
      </c>
    </row>
    <row r="16592" spans="2:6">
      <c r="B16592" s="84">
        <v>43811</v>
      </c>
      <c r="C16592" s="85" t="s">
        <v>38</v>
      </c>
      <c r="D16592" s="85">
        <v>30</v>
      </c>
      <c r="E16592" s="83">
        <v>0.98763409999999996</v>
      </c>
      <c r="F16592" s="83">
        <v>0.98639619999999995</v>
      </c>
    </row>
    <row r="16593" spans="2:6">
      <c r="B16593" s="84">
        <v>43811</v>
      </c>
      <c r="C16593" s="85" t="s">
        <v>38</v>
      </c>
      <c r="D16593" s="85">
        <v>31</v>
      </c>
      <c r="E16593" s="83">
        <v>0.98761580000000004</v>
      </c>
      <c r="F16593" s="83">
        <v>0.98644100000000001</v>
      </c>
    </row>
    <row r="16594" spans="2:6">
      <c r="B16594" s="84">
        <v>43811</v>
      </c>
      <c r="C16594" s="85" t="s">
        <v>38</v>
      </c>
      <c r="D16594" s="85">
        <v>32</v>
      </c>
      <c r="E16594" s="83">
        <v>0.98777130000000002</v>
      </c>
      <c r="F16594" s="83">
        <v>0.98669689999999999</v>
      </c>
    </row>
    <row r="16595" spans="2:6">
      <c r="B16595" s="84">
        <v>43811</v>
      </c>
      <c r="C16595" s="85" t="s">
        <v>38</v>
      </c>
      <c r="D16595" s="85">
        <v>33</v>
      </c>
      <c r="E16595" s="83">
        <v>0.98817319999999997</v>
      </c>
      <c r="F16595" s="83">
        <v>0.98724250000000002</v>
      </c>
    </row>
    <row r="16596" spans="2:6">
      <c r="B16596" s="84">
        <v>43811</v>
      </c>
      <c r="C16596" s="85" t="s">
        <v>38</v>
      </c>
      <c r="D16596" s="85">
        <v>34</v>
      </c>
      <c r="E16596" s="83">
        <v>0.98823749999999999</v>
      </c>
      <c r="F16596" s="83">
        <v>0.98739209999999999</v>
      </c>
    </row>
    <row r="16597" spans="2:6">
      <c r="B16597" s="84">
        <v>43811</v>
      </c>
      <c r="C16597" s="85" t="s">
        <v>38</v>
      </c>
      <c r="D16597" s="85">
        <v>35</v>
      </c>
      <c r="E16597" s="83">
        <v>0.98807089999999997</v>
      </c>
      <c r="F16597" s="83">
        <v>0.98718039999999996</v>
      </c>
    </row>
    <row r="16598" spans="2:6">
      <c r="B16598" s="84">
        <v>43811</v>
      </c>
      <c r="C16598" s="85" t="s">
        <v>38</v>
      </c>
      <c r="D16598" s="85">
        <v>36</v>
      </c>
      <c r="E16598" s="83">
        <v>0.98843239999999999</v>
      </c>
      <c r="F16598" s="83">
        <v>0.98751040000000001</v>
      </c>
    </row>
    <row r="16599" spans="2:6">
      <c r="B16599" s="84">
        <v>43811</v>
      </c>
      <c r="C16599" s="85" t="s">
        <v>38</v>
      </c>
      <c r="D16599" s="85">
        <v>37</v>
      </c>
      <c r="E16599" s="83">
        <v>0.98869130000000005</v>
      </c>
      <c r="F16599" s="83">
        <v>0.98775210000000002</v>
      </c>
    </row>
    <row r="16600" spans="2:6">
      <c r="B16600" s="84">
        <v>43811</v>
      </c>
      <c r="C16600" s="85" t="s">
        <v>38</v>
      </c>
      <c r="D16600" s="85">
        <v>38</v>
      </c>
      <c r="E16600" s="83">
        <v>0.98876699999999995</v>
      </c>
      <c r="F16600" s="83">
        <v>0.98775950000000001</v>
      </c>
    </row>
    <row r="16601" spans="2:6">
      <c r="B16601" s="84">
        <v>43811</v>
      </c>
      <c r="C16601" s="85" t="s">
        <v>38</v>
      </c>
      <c r="D16601" s="85">
        <v>39</v>
      </c>
      <c r="E16601" s="83">
        <v>0.98811579999999999</v>
      </c>
      <c r="F16601" s="83">
        <v>0.9870911</v>
      </c>
    </row>
    <row r="16602" spans="2:6">
      <c r="B16602" s="84">
        <v>43811</v>
      </c>
      <c r="C16602" s="85" t="s">
        <v>38</v>
      </c>
      <c r="D16602" s="85">
        <v>40</v>
      </c>
      <c r="E16602" s="83">
        <v>0.98763369999999995</v>
      </c>
      <c r="F16602" s="83">
        <v>0.98677619999999999</v>
      </c>
    </row>
    <row r="16603" spans="2:6">
      <c r="B16603" s="84">
        <v>43811</v>
      </c>
      <c r="C16603" s="85" t="s">
        <v>38</v>
      </c>
      <c r="D16603" s="85">
        <v>41</v>
      </c>
      <c r="E16603" s="83">
        <v>0.98797959999999996</v>
      </c>
      <c r="F16603" s="83">
        <v>0.98712929999999999</v>
      </c>
    </row>
    <row r="16604" spans="2:6">
      <c r="B16604" s="84">
        <v>43811</v>
      </c>
      <c r="C16604" s="85" t="s">
        <v>38</v>
      </c>
      <c r="D16604" s="85">
        <v>42</v>
      </c>
      <c r="E16604" s="83">
        <v>0.98744129999999997</v>
      </c>
      <c r="F16604" s="83">
        <v>0.98699190000000003</v>
      </c>
    </row>
    <row r="16605" spans="2:6">
      <c r="B16605" s="84">
        <v>43811</v>
      </c>
      <c r="C16605" s="85" t="s">
        <v>38</v>
      </c>
      <c r="D16605" s="85">
        <v>43</v>
      </c>
      <c r="E16605" s="83">
        <v>0.98711709999999997</v>
      </c>
      <c r="F16605" s="83">
        <v>0.98721460000000005</v>
      </c>
    </row>
    <row r="16606" spans="2:6">
      <c r="B16606" s="84">
        <v>43811</v>
      </c>
      <c r="C16606" s="85" t="s">
        <v>38</v>
      </c>
      <c r="D16606" s="85">
        <v>44</v>
      </c>
      <c r="E16606" s="83">
        <v>0.98670619999999998</v>
      </c>
      <c r="F16606" s="83">
        <v>0.98723620000000001</v>
      </c>
    </row>
    <row r="16607" spans="2:6">
      <c r="B16607" s="84">
        <v>43811</v>
      </c>
      <c r="C16607" s="85" t="s">
        <v>38</v>
      </c>
      <c r="D16607" s="85">
        <v>45</v>
      </c>
      <c r="E16607" s="83">
        <v>0.98610019999999998</v>
      </c>
      <c r="F16607" s="83">
        <v>0.98689260000000001</v>
      </c>
    </row>
    <row r="16608" spans="2:6">
      <c r="B16608" s="84">
        <v>43811</v>
      </c>
      <c r="C16608" s="85" t="s">
        <v>38</v>
      </c>
      <c r="D16608" s="85">
        <v>46</v>
      </c>
      <c r="E16608" s="83">
        <v>0.98547799999999997</v>
      </c>
      <c r="F16608" s="83">
        <v>0.98651699999999998</v>
      </c>
    </row>
    <row r="16609" spans="2:6">
      <c r="B16609" s="84">
        <v>43811</v>
      </c>
      <c r="C16609" s="85" t="s">
        <v>38</v>
      </c>
      <c r="D16609" s="85">
        <v>47</v>
      </c>
      <c r="E16609" s="83">
        <v>0.98455190000000004</v>
      </c>
      <c r="F16609" s="83">
        <v>0.98582009999999998</v>
      </c>
    </row>
    <row r="16610" spans="2:6">
      <c r="B16610" s="84">
        <v>43811</v>
      </c>
      <c r="C16610" s="85" t="s">
        <v>38</v>
      </c>
      <c r="D16610" s="85">
        <v>48</v>
      </c>
      <c r="E16610" s="83">
        <v>0.98408010000000001</v>
      </c>
      <c r="F16610" s="83">
        <v>0.98554750000000002</v>
      </c>
    </row>
    <row r="16611" spans="2:6">
      <c r="B16611" s="84">
        <v>43812</v>
      </c>
      <c r="C16611" s="85" t="s">
        <v>38</v>
      </c>
      <c r="D16611" s="85">
        <v>1</v>
      </c>
      <c r="E16611" s="83">
        <v>0.98317299999999996</v>
      </c>
      <c r="F16611" s="83">
        <v>0.98505750000000003</v>
      </c>
    </row>
    <row r="16612" spans="2:6">
      <c r="B16612" s="84">
        <v>43812</v>
      </c>
      <c r="C16612" s="85" t="s">
        <v>38</v>
      </c>
      <c r="D16612" s="85">
        <v>2</v>
      </c>
      <c r="E16612" s="83">
        <v>0.98290569999999999</v>
      </c>
      <c r="F16612" s="83">
        <v>0.98544200000000004</v>
      </c>
    </row>
    <row r="16613" spans="2:6">
      <c r="B16613" s="84">
        <v>43812</v>
      </c>
      <c r="C16613" s="85" t="s">
        <v>38</v>
      </c>
      <c r="D16613" s="85">
        <v>3</v>
      </c>
      <c r="E16613" s="83">
        <v>0.98328979999999999</v>
      </c>
      <c r="F16613" s="83">
        <v>0.98593629999999999</v>
      </c>
    </row>
    <row r="16614" spans="2:6">
      <c r="B16614" s="84">
        <v>43812</v>
      </c>
      <c r="C16614" s="85" t="s">
        <v>38</v>
      </c>
      <c r="D16614" s="85">
        <v>4</v>
      </c>
      <c r="E16614" s="83">
        <v>0.98423640000000001</v>
      </c>
      <c r="F16614" s="83">
        <v>0.98673270000000002</v>
      </c>
    </row>
    <row r="16615" spans="2:6">
      <c r="B16615" s="84">
        <v>43812</v>
      </c>
      <c r="C16615" s="85" t="s">
        <v>38</v>
      </c>
      <c r="D16615" s="85">
        <v>5</v>
      </c>
      <c r="E16615" s="83">
        <v>0.98336009999999996</v>
      </c>
      <c r="F16615" s="83">
        <v>0.98611389999999999</v>
      </c>
    </row>
    <row r="16616" spans="2:6">
      <c r="B16616" s="84">
        <v>43812</v>
      </c>
      <c r="C16616" s="85" t="s">
        <v>38</v>
      </c>
      <c r="D16616" s="85">
        <v>6</v>
      </c>
      <c r="E16616" s="83">
        <v>0.98291430000000002</v>
      </c>
      <c r="F16616" s="83">
        <v>0.98581470000000004</v>
      </c>
    </row>
    <row r="16617" spans="2:6">
      <c r="B16617" s="84">
        <v>43812</v>
      </c>
      <c r="C16617" s="85" t="s">
        <v>38</v>
      </c>
      <c r="D16617" s="85">
        <v>7</v>
      </c>
      <c r="E16617" s="83">
        <v>0.98388799999999998</v>
      </c>
      <c r="F16617" s="83">
        <v>0.98679950000000005</v>
      </c>
    </row>
    <row r="16618" spans="2:6">
      <c r="B16618" s="84">
        <v>43812</v>
      </c>
      <c r="C16618" s="85" t="s">
        <v>38</v>
      </c>
      <c r="D16618" s="85">
        <v>8</v>
      </c>
      <c r="E16618" s="83">
        <v>0.98376470000000005</v>
      </c>
      <c r="F16618" s="83">
        <v>0.98688240000000005</v>
      </c>
    </row>
    <row r="16619" spans="2:6">
      <c r="B16619" s="84">
        <v>43812</v>
      </c>
      <c r="C16619" s="85" t="s">
        <v>38</v>
      </c>
      <c r="D16619" s="85">
        <v>9</v>
      </c>
      <c r="E16619" s="83">
        <v>0.98429409999999995</v>
      </c>
      <c r="F16619" s="83">
        <v>0.98758049999999997</v>
      </c>
    </row>
    <row r="16620" spans="2:6">
      <c r="B16620" s="84">
        <v>43812</v>
      </c>
      <c r="C16620" s="85" t="s">
        <v>38</v>
      </c>
      <c r="D16620" s="85">
        <v>10</v>
      </c>
      <c r="E16620" s="83">
        <v>0.98334549999999998</v>
      </c>
      <c r="F16620" s="83">
        <v>0.98639969999999999</v>
      </c>
    </row>
    <row r="16621" spans="2:6">
      <c r="B16621" s="84">
        <v>43812</v>
      </c>
      <c r="C16621" s="85" t="s">
        <v>38</v>
      </c>
      <c r="D16621" s="85">
        <v>11</v>
      </c>
      <c r="E16621" s="83">
        <v>0.98305790000000004</v>
      </c>
      <c r="F16621" s="83">
        <v>0.98606850000000001</v>
      </c>
    </row>
    <row r="16622" spans="2:6">
      <c r="B16622" s="84">
        <v>43812</v>
      </c>
      <c r="C16622" s="85" t="s">
        <v>38</v>
      </c>
      <c r="D16622" s="85">
        <v>12</v>
      </c>
      <c r="E16622" s="83">
        <v>0.98288390000000003</v>
      </c>
      <c r="F16622" s="83">
        <v>0.98592630000000003</v>
      </c>
    </row>
    <row r="16623" spans="2:6">
      <c r="B16623" s="84">
        <v>43812</v>
      </c>
      <c r="C16623" s="85" t="s">
        <v>38</v>
      </c>
      <c r="D16623" s="85">
        <v>13</v>
      </c>
      <c r="E16623" s="83">
        <v>0.98297849999999998</v>
      </c>
      <c r="F16623" s="83">
        <v>0.98595809999999995</v>
      </c>
    </row>
    <row r="16624" spans="2:6">
      <c r="B16624" s="84">
        <v>43812</v>
      </c>
      <c r="C16624" s="85" t="s">
        <v>38</v>
      </c>
      <c r="D16624" s="85">
        <v>14</v>
      </c>
      <c r="E16624" s="83">
        <v>0.98453659999999998</v>
      </c>
      <c r="F16624" s="83">
        <v>0.98649220000000004</v>
      </c>
    </row>
    <row r="16625" spans="2:6">
      <c r="B16625" s="84">
        <v>43812</v>
      </c>
      <c r="C16625" s="85" t="s">
        <v>38</v>
      </c>
      <c r="D16625" s="85">
        <v>15</v>
      </c>
      <c r="E16625" s="83">
        <v>0.98477420000000004</v>
      </c>
      <c r="F16625" s="83">
        <v>0.9862689</v>
      </c>
    </row>
    <row r="16626" spans="2:6">
      <c r="B16626" s="84">
        <v>43812</v>
      </c>
      <c r="C16626" s="85" t="s">
        <v>38</v>
      </c>
      <c r="D16626" s="85">
        <v>16</v>
      </c>
      <c r="E16626" s="83">
        <v>0.98548670000000005</v>
      </c>
      <c r="F16626" s="83">
        <v>0.98651719999999998</v>
      </c>
    </row>
    <row r="16627" spans="2:6">
      <c r="B16627" s="84">
        <v>43812</v>
      </c>
      <c r="C16627" s="85" t="s">
        <v>38</v>
      </c>
      <c r="D16627" s="85">
        <v>17</v>
      </c>
      <c r="E16627" s="83">
        <v>0.98547479999999998</v>
      </c>
      <c r="F16627" s="83">
        <v>0.98643579999999997</v>
      </c>
    </row>
    <row r="16628" spans="2:6">
      <c r="B16628" s="84">
        <v>43812</v>
      </c>
      <c r="C16628" s="85" t="s">
        <v>38</v>
      </c>
      <c r="D16628" s="85">
        <v>18</v>
      </c>
      <c r="E16628" s="83">
        <v>0.98581609999999997</v>
      </c>
      <c r="F16628" s="83">
        <v>0.98688640000000005</v>
      </c>
    </row>
    <row r="16629" spans="2:6">
      <c r="B16629" s="84">
        <v>43812</v>
      </c>
      <c r="C16629" s="85" t="s">
        <v>38</v>
      </c>
      <c r="D16629" s="85">
        <v>19</v>
      </c>
      <c r="E16629" s="83">
        <v>0.98616300000000001</v>
      </c>
      <c r="F16629" s="83">
        <v>0.98708359999999995</v>
      </c>
    </row>
    <row r="16630" spans="2:6">
      <c r="B16630" s="84">
        <v>43812</v>
      </c>
      <c r="C16630" s="85" t="s">
        <v>38</v>
      </c>
      <c r="D16630" s="85">
        <v>20</v>
      </c>
      <c r="E16630" s="83">
        <v>0.9866182</v>
      </c>
      <c r="F16630" s="83">
        <v>0.98749070000000005</v>
      </c>
    </row>
    <row r="16631" spans="2:6">
      <c r="B16631" s="84">
        <v>43812</v>
      </c>
      <c r="C16631" s="85" t="s">
        <v>38</v>
      </c>
      <c r="D16631" s="85">
        <v>21</v>
      </c>
      <c r="E16631" s="83">
        <v>0.98704400000000003</v>
      </c>
      <c r="F16631" s="83">
        <v>0.98789939999999998</v>
      </c>
    </row>
    <row r="16632" spans="2:6">
      <c r="B16632" s="84">
        <v>43812</v>
      </c>
      <c r="C16632" s="85" t="s">
        <v>38</v>
      </c>
      <c r="D16632" s="85">
        <v>22</v>
      </c>
      <c r="E16632" s="83">
        <v>0.98685719999999999</v>
      </c>
      <c r="F16632" s="83">
        <v>0.98778739999999998</v>
      </c>
    </row>
    <row r="16633" spans="2:6">
      <c r="B16633" s="84">
        <v>43812</v>
      </c>
      <c r="C16633" s="85" t="s">
        <v>38</v>
      </c>
      <c r="D16633" s="85">
        <v>23</v>
      </c>
      <c r="E16633" s="83">
        <v>0.987039</v>
      </c>
      <c r="F16633" s="83">
        <v>0.98777170000000003</v>
      </c>
    </row>
    <row r="16634" spans="2:6">
      <c r="B16634" s="84">
        <v>43812</v>
      </c>
      <c r="C16634" s="85" t="s">
        <v>38</v>
      </c>
      <c r="D16634" s="85">
        <v>24</v>
      </c>
      <c r="E16634" s="83">
        <v>0.98708850000000004</v>
      </c>
      <c r="F16634" s="83">
        <v>0.98777999999999999</v>
      </c>
    </row>
    <row r="16635" spans="2:6">
      <c r="B16635" s="84">
        <v>43812</v>
      </c>
      <c r="C16635" s="85" t="s">
        <v>38</v>
      </c>
      <c r="D16635" s="85">
        <v>25</v>
      </c>
      <c r="E16635" s="83">
        <v>0.98767780000000005</v>
      </c>
      <c r="F16635" s="83">
        <v>0.98813450000000003</v>
      </c>
    </row>
    <row r="16636" spans="2:6">
      <c r="B16636" s="84">
        <v>43812</v>
      </c>
      <c r="C16636" s="85" t="s">
        <v>38</v>
      </c>
      <c r="D16636" s="85">
        <v>26</v>
      </c>
      <c r="E16636" s="83">
        <v>0.98746789999999995</v>
      </c>
      <c r="F16636" s="83">
        <v>0.98797880000000005</v>
      </c>
    </row>
    <row r="16637" spans="2:6">
      <c r="B16637" s="84">
        <v>43812</v>
      </c>
      <c r="C16637" s="85" t="s">
        <v>38</v>
      </c>
      <c r="D16637" s="85">
        <v>27</v>
      </c>
      <c r="E16637" s="83">
        <v>0.98726749999999996</v>
      </c>
      <c r="F16637" s="83">
        <v>0.9878093</v>
      </c>
    </row>
    <row r="16638" spans="2:6">
      <c r="B16638" s="84">
        <v>43812</v>
      </c>
      <c r="C16638" s="85" t="s">
        <v>38</v>
      </c>
      <c r="D16638" s="85">
        <v>28</v>
      </c>
      <c r="E16638" s="83">
        <v>0.98716280000000001</v>
      </c>
      <c r="F16638" s="83">
        <v>0.98761600000000005</v>
      </c>
    </row>
    <row r="16639" spans="2:6">
      <c r="B16639" s="84">
        <v>43812</v>
      </c>
      <c r="C16639" s="85" t="s">
        <v>38</v>
      </c>
      <c r="D16639" s="85">
        <v>29</v>
      </c>
      <c r="E16639" s="83">
        <v>0.98719950000000001</v>
      </c>
      <c r="F16639" s="83">
        <v>0.98765049999999999</v>
      </c>
    </row>
    <row r="16640" spans="2:6">
      <c r="B16640" s="84">
        <v>43812</v>
      </c>
      <c r="C16640" s="85" t="s">
        <v>38</v>
      </c>
      <c r="D16640" s="85">
        <v>30</v>
      </c>
      <c r="E16640" s="83">
        <v>0.98732620000000004</v>
      </c>
      <c r="F16640" s="83">
        <v>0.98757600000000001</v>
      </c>
    </row>
    <row r="16641" spans="2:6">
      <c r="B16641" s="84">
        <v>43812</v>
      </c>
      <c r="C16641" s="85" t="s">
        <v>38</v>
      </c>
      <c r="D16641" s="85">
        <v>31</v>
      </c>
      <c r="E16641" s="83">
        <v>0.98758500000000005</v>
      </c>
      <c r="F16641" s="83">
        <v>0.98748179999999997</v>
      </c>
    </row>
    <row r="16642" spans="2:6">
      <c r="B16642" s="84">
        <v>43812</v>
      </c>
      <c r="C16642" s="85" t="s">
        <v>38</v>
      </c>
      <c r="D16642" s="85">
        <v>32</v>
      </c>
      <c r="E16642" s="83">
        <v>0.98693989999999998</v>
      </c>
      <c r="F16642" s="83">
        <v>0.98681620000000003</v>
      </c>
    </row>
    <row r="16643" spans="2:6">
      <c r="B16643" s="84">
        <v>43812</v>
      </c>
      <c r="C16643" s="85" t="s">
        <v>38</v>
      </c>
      <c r="D16643" s="85">
        <v>33</v>
      </c>
      <c r="E16643" s="83">
        <v>0.98645729999999998</v>
      </c>
      <c r="F16643" s="83">
        <v>0.98655040000000005</v>
      </c>
    </row>
    <row r="16644" spans="2:6">
      <c r="B16644" s="84">
        <v>43812</v>
      </c>
      <c r="C16644" s="85" t="s">
        <v>38</v>
      </c>
      <c r="D16644" s="85">
        <v>34</v>
      </c>
      <c r="E16644" s="83">
        <v>0.98683980000000004</v>
      </c>
      <c r="F16644" s="83">
        <v>0.98709709999999995</v>
      </c>
    </row>
    <row r="16645" spans="2:6">
      <c r="B16645" s="84">
        <v>43812</v>
      </c>
      <c r="C16645" s="85" t="s">
        <v>38</v>
      </c>
      <c r="D16645" s="85">
        <v>35</v>
      </c>
      <c r="E16645" s="83">
        <v>0.98682130000000001</v>
      </c>
      <c r="F16645" s="83">
        <v>0.98720140000000001</v>
      </c>
    </row>
    <row r="16646" spans="2:6">
      <c r="B16646" s="84">
        <v>43812</v>
      </c>
      <c r="C16646" s="85" t="s">
        <v>38</v>
      </c>
      <c r="D16646" s="85">
        <v>36</v>
      </c>
      <c r="E16646" s="83">
        <v>0.98698540000000001</v>
      </c>
      <c r="F16646" s="83">
        <v>0.98732869999999995</v>
      </c>
    </row>
    <row r="16647" spans="2:6">
      <c r="B16647" s="84">
        <v>43812</v>
      </c>
      <c r="C16647" s="85" t="s">
        <v>38</v>
      </c>
      <c r="D16647" s="85">
        <v>37</v>
      </c>
      <c r="E16647" s="83">
        <v>0.98647269999999998</v>
      </c>
      <c r="F16647" s="83">
        <v>0.98683500000000002</v>
      </c>
    </row>
    <row r="16648" spans="2:6">
      <c r="B16648" s="84">
        <v>43812</v>
      </c>
      <c r="C16648" s="85" t="s">
        <v>38</v>
      </c>
      <c r="D16648" s="85">
        <v>38</v>
      </c>
      <c r="E16648" s="83">
        <v>0.98614219999999997</v>
      </c>
      <c r="F16648" s="83">
        <v>0.98652280000000003</v>
      </c>
    </row>
    <row r="16649" spans="2:6">
      <c r="B16649" s="84">
        <v>43812</v>
      </c>
      <c r="C16649" s="85" t="s">
        <v>38</v>
      </c>
      <c r="D16649" s="85">
        <v>39</v>
      </c>
      <c r="E16649" s="83">
        <v>0.98622569999999998</v>
      </c>
      <c r="F16649" s="83">
        <v>0.98669490000000004</v>
      </c>
    </row>
    <row r="16650" spans="2:6">
      <c r="B16650" s="84">
        <v>43812</v>
      </c>
      <c r="C16650" s="85" t="s">
        <v>38</v>
      </c>
      <c r="D16650" s="85">
        <v>40</v>
      </c>
      <c r="E16650" s="83">
        <v>0.98616970000000004</v>
      </c>
      <c r="F16650" s="83">
        <v>0.98685080000000003</v>
      </c>
    </row>
    <row r="16651" spans="2:6">
      <c r="B16651" s="84">
        <v>43812</v>
      </c>
      <c r="C16651" s="85" t="s">
        <v>38</v>
      </c>
      <c r="D16651" s="85">
        <v>41</v>
      </c>
      <c r="E16651" s="83">
        <v>0.98579439999999996</v>
      </c>
      <c r="F16651" s="83">
        <v>0.98638930000000002</v>
      </c>
    </row>
    <row r="16652" spans="2:6">
      <c r="B16652" s="84">
        <v>43812</v>
      </c>
      <c r="C16652" s="85" t="s">
        <v>38</v>
      </c>
      <c r="D16652" s="85">
        <v>42</v>
      </c>
      <c r="E16652" s="83">
        <v>0.98529460000000002</v>
      </c>
      <c r="F16652" s="83">
        <v>0.9857091</v>
      </c>
    </row>
    <row r="16653" spans="2:6">
      <c r="B16653" s="84">
        <v>43812</v>
      </c>
      <c r="C16653" s="85" t="s">
        <v>38</v>
      </c>
      <c r="D16653" s="85">
        <v>43</v>
      </c>
      <c r="E16653" s="83">
        <v>0.98496870000000003</v>
      </c>
      <c r="F16653" s="83">
        <v>0.98507979999999995</v>
      </c>
    </row>
    <row r="16654" spans="2:6">
      <c r="B16654" s="84">
        <v>43812</v>
      </c>
      <c r="C16654" s="85" t="s">
        <v>38</v>
      </c>
      <c r="D16654" s="85">
        <v>44</v>
      </c>
      <c r="E16654" s="83">
        <v>0.98480500000000004</v>
      </c>
      <c r="F16654" s="83">
        <v>0.98513300000000004</v>
      </c>
    </row>
    <row r="16655" spans="2:6">
      <c r="B16655" s="84">
        <v>43812</v>
      </c>
      <c r="C16655" s="85" t="s">
        <v>38</v>
      </c>
      <c r="D16655" s="85">
        <v>45</v>
      </c>
      <c r="E16655" s="83">
        <v>0.98399720000000002</v>
      </c>
      <c r="F16655" s="83">
        <v>0.98494630000000005</v>
      </c>
    </row>
    <row r="16656" spans="2:6">
      <c r="B16656" s="84">
        <v>43812</v>
      </c>
      <c r="C16656" s="85" t="s">
        <v>38</v>
      </c>
      <c r="D16656" s="85">
        <v>46</v>
      </c>
      <c r="E16656" s="83">
        <v>0.98305900000000002</v>
      </c>
      <c r="F16656" s="83">
        <v>0.98451279999999997</v>
      </c>
    </row>
    <row r="16657" spans="2:6">
      <c r="B16657" s="84">
        <v>43812</v>
      </c>
      <c r="C16657" s="85" t="s">
        <v>38</v>
      </c>
      <c r="D16657" s="85">
        <v>47</v>
      </c>
      <c r="E16657" s="83">
        <v>0.98125830000000003</v>
      </c>
      <c r="F16657" s="83">
        <v>0.98299950000000003</v>
      </c>
    </row>
    <row r="16658" spans="2:6">
      <c r="B16658" s="84">
        <v>43812</v>
      </c>
      <c r="C16658" s="85" t="s">
        <v>38</v>
      </c>
      <c r="D16658" s="85">
        <v>48</v>
      </c>
      <c r="E16658" s="83">
        <v>0.98017739999999998</v>
      </c>
      <c r="F16658" s="83">
        <v>0.98229599999999995</v>
      </c>
    </row>
    <row r="16659" spans="2:6">
      <c r="B16659" s="84">
        <v>43813</v>
      </c>
      <c r="C16659" s="85" t="s">
        <v>38</v>
      </c>
      <c r="D16659" s="85">
        <v>1</v>
      </c>
      <c r="E16659" s="83">
        <v>0.98094049999999999</v>
      </c>
      <c r="F16659" s="83">
        <v>0.98326139999999995</v>
      </c>
    </row>
    <row r="16660" spans="2:6">
      <c r="B16660" s="84">
        <v>43813</v>
      </c>
      <c r="C16660" s="85" t="s">
        <v>38</v>
      </c>
      <c r="D16660" s="85">
        <v>2</v>
      </c>
      <c r="E16660" s="83">
        <v>0.98150110000000002</v>
      </c>
      <c r="F16660" s="83">
        <v>0.98418300000000003</v>
      </c>
    </row>
    <row r="16661" spans="2:6">
      <c r="B16661" s="84">
        <v>43813</v>
      </c>
      <c r="C16661" s="85" t="s">
        <v>38</v>
      </c>
      <c r="D16661" s="85">
        <v>3</v>
      </c>
      <c r="E16661" s="83">
        <v>0.98140190000000005</v>
      </c>
      <c r="F16661" s="83">
        <v>0.98426290000000005</v>
      </c>
    </row>
    <row r="16662" spans="2:6">
      <c r="B16662" s="84">
        <v>43813</v>
      </c>
      <c r="C16662" s="85" t="s">
        <v>38</v>
      </c>
      <c r="D16662" s="85">
        <v>4</v>
      </c>
      <c r="E16662" s="83">
        <v>0.98173080000000001</v>
      </c>
      <c r="F16662" s="83">
        <v>0.98466220000000004</v>
      </c>
    </row>
    <row r="16663" spans="2:6">
      <c r="B16663" s="84">
        <v>43813</v>
      </c>
      <c r="C16663" s="85" t="s">
        <v>38</v>
      </c>
      <c r="D16663" s="85">
        <v>5</v>
      </c>
      <c r="E16663" s="83">
        <v>0.98149549999999997</v>
      </c>
      <c r="F16663" s="83">
        <v>0.98454180000000002</v>
      </c>
    </row>
    <row r="16664" spans="2:6">
      <c r="B16664" s="84">
        <v>43813</v>
      </c>
      <c r="C16664" s="85" t="s">
        <v>38</v>
      </c>
      <c r="D16664" s="85">
        <v>6</v>
      </c>
      <c r="E16664" s="83">
        <v>0.98050020000000004</v>
      </c>
      <c r="F16664" s="83">
        <v>0.98332909999999996</v>
      </c>
    </row>
    <row r="16665" spans="2:6">
      <c r="B16665" s="84">
        <v>43813</v>
      </c>
      <c r="C16665" s="85" t="s">
        <v>38</v>
      </c>
      <c r="D16665" s="85">
        <v>7</v>
      </c>
      <c r="E16665" s="83">
        <v>0.97927609999999998</v>
      </c>
      <c r="F16665" s="83">
        <v>0.98197509999999999</v>
      </c>
    </row>
    <row r="16666" spans="2:6">
      <c r="B16666" s="84">
        <v>43813</v>
      </c>
      <c r="C16666" s="85" t="s">
        <v>38</v>
      </c>
      <c r="D16666" s="85">
        <v>8</v>
      </c>
      <c r="E16666" s="83">
        <v>0.98151449999999996</v>
      </c>
      <c r="F16666" s="83">
        <v>0.98426199999999997</v>
      </c>
    </row>
    <row r="16667" spans="2:6">
      <c r="B16667" s="84">
        <v>43813</v>
      </c>
      <c r="C16667" s="85" t="s">
        <v>38</v>
      </c>
      <c r="D16667" s="85">
        <v>9</v>
      </c>
      <c r="E16667" s="83">
        <v>0.98200350000000003</v>
      </c>
      <c r="F16667" s="83">
        <v>0.98505450000000006</v>
      </c>
    </row>
    <row r="16668" spans="2:6">
      <c r="B16668" s="84">
        <v>43813</v>
      </c>
      <c r="C16668" s="85" t="s">
        <v>38</v>
      </c>
      <c r="D16668" s="85">
        <v>10</v>
      </c>
      <c r="E16668" s="83">
        <v>0.98165239999999998</v>
      </c>
      <c r="F16668" s="83">
        <v>0.98486700000000005</v>
      </c>
    </row>
    <row r="16669" spans="2:6">
      <c r="B16669" s="84">
        <v>43813</v>
      </c>
      <c r="C16669" s="85" t="s">
        <v>38</v>
      </c>
      <c r="D16669" s="85">
        <v>11</v>
      </c>
      <c r="E16669" s="83">
        <v>0.98145170000000004</v>
      </c>
      <c r="F16669" s="83">
        <v>0.98477460000000006</v>
      </c>
    </row>
    <row r="16670" spans="2:6">
      <c r="B16670" s="84">
        <v>43813</v>
      </c>
      <c r="C16670" s="85" t="s">
        <v>38</v>
      </c>
      <c r="D16670" s="85">
        <v>12</v>
      </c>
      <c r="E16670" s="83">
        <v>0.98193549999999996</v>
      </c>
      <c r="F16670" s="83">
        <v>0.98509899999999995</v>
      </c>
    </row>
    <row r="16671" spans="2:6">
      <c r="B16671" s="84">
        <v>43813</v>
      </c>
      <c r="C16671" s="85" t="s">
        <v>38</v>
      </c>
      <c r="D16671" s="85">
        <v>13</v>
      </c>
      <c r="E16671" s="83">
        <v>0.98166200000000003</v>
      </c>
      <c r="F16671" s="83">
        <v>0.98468909999999998</v>
      </c>
    </row>
    <row r="16672" spans="2:6">
      <c r="B16672" s="84">
        <v>43813</v>
      </c>
      <c r="C16672" s="85" t="s">
        <v>38</v>
      </c>
      <c r="D16672" s="85">
        <v>14</v>
      </c>
      <c r="E16672" s="83">
        <v>0.98161129999999996</v>
      </c>
      <c r="F16672" s="83">
        <v>0.98450400000000005</v>
      </c>
    </row>
    <row r="16673" spans="2:6">
      <c r="B16673" s="84">
        <v>43813</v>
      </c>
      <c r="C16673" s="85" t="s">
        <v>38</v>
      </c>
      <c r="D16673" s="85">
        <v>15</v>
      </c>
      <c r="E16673" s="83">
        <v>0.98183659999999995</v>
      </c>
      <c r="F16673" s="83">
        <v>0.98470279999999999</v>
      </c>
    </row>
    <row r="16674" spans="2:6">
      <c r="B16674" s="84">
        <v>43813</v>
      </c>
      <c r="C16674" s="85" t="s">
        <v>38</v>
      </c>
      <c r="D16674" s="85">
        <v>16</v>
      </c>
      <c r="E16674" s="83">
        <v>0.98186229999999997</v>
      </c>
      <c r="F16674" s="83">
        <v>0.98430340000000005</v>
      </c>
    </row>
    <row r="16675" spans="2:6">
      <c r="B16675" s="84">
        <v>43813</v>
      </c>
      <c r="C16675" s="85" t="s">
        <v>38</v>
      </c>
      <c r="D16675" s="85">
        <v>17</v>
      </c>
      <c r="E16675" s="83">
        <v>0.98170860000000004</v>
      </c>
      <c r="F16675" s="83">
        <v>0.98405989999999999</v>
      </c>
    </row>
    <row r="16676" spans="2:6">
      <c r="B16676" s="84">
        <v>43813</v>
      </c>
      <c r="C16676" s="85" t="s">
        <v>38</v>
      </c>
      <c r="D16676" s="85">
        <v>18</v>
      </c>
      <c r="E16676" s="83">
        <v>0.9820546</v>
      </c>
      <c r="F16676" s="83">
        <v>0.98430280000000003</v>
      </c>
    </row>
    <row r="16677" spans="2:6">
      <c r="B16677" s="84">
        <v>43813</v>
      </c>
      <c r="C16677" s="85" t="s">
        <v>38</v>
      </c>
      <c r="D16677" s="85">
        <v>19</v>
      </c>
      <c r="E16677" s="83">
        <v>0.98339460000000001</v>
      </c>
      <c r="F16677" s="83">
        <v>0.98527980000000004</v>
      </c>
    </row>
    <row r="16678" spans="2:6">
      <c r="B16678" s="84">
        <v>43813</v>
      </c>
      <c r="C16678" s="85" t="s">
        <v>38</v>
      </c>
      <c r="D16678" s="85">
        <v>20</v>
      </c>
      <c r="E16678" s="83">
        <v>0.98339580000000004</v>
      </c>
      <c r="F16678" s="83">
        <v>0.98524100000000003</v>
      </c>
    </row>
    <row r="16679" spans="2:6">
      <c r="B16679" s="84">
        <v>43813</v>
      </c>
      <c r="C16679" s="85" t="s">
        <v>38</v>
      </c>
      <c r="D16679" s="85">
        <v>21</v>
      </c>
      <c r="E16679" s="83">
        <v>0.98360320000000001</v>
      </c>
      <c r="F16679" s="83">
        <v>0.98558449999999997</v>
      </c>
    </row>
    <row r="16680" spans="2:6">
      <c r="B16680" s="84">
        <v>43813</v>
      </c>
      <c r="C16680" s="85" t="s">
        <v>38</v>
      </c>
      <c r="D16680" s="85">
        <v>22</v>
      </c>
      <c r="E16680" s="83">
        <v>0.98447289999999998</v>
      </c>
      <c r="F16680" s="83">
        <v>0.98657170000000005</v>
      </c>
    </row>
    <row r="16681" spans="2:6">
      <c r="B16681" s="84">
        <v>43813</v>
      </c>
      <c r="C16681" s="85" t="s">
        <v>38</v>
      </c>
      <c r="D16681" s="85">
        <v>23</v>
      </c>
      <c r="E16681" s="83">
        <v>0.98608609999999997</v>
      </c>
      <c r="F16681" s="83">
        <v>0.98805589999999999</v>
      </c>
    </row>
    <row r="16682" spans="2:6">
      <c r="B16682" s="84">
        <v>43813</v>
      </c>
      <c r="C16682" s="85" t="s">
        <v>38</v>
      </c>
      <c r="D16682" s="85">
        <v>24</v>
      </c>
      <c r="E16682" s="83">
        <v>0.98563590000000001</v>
      </c>
      <c r="F16682" s="83">
        <v>0.98759889999999995</v>
      </c>
    </row>
    <row r="16683" spans="2:6">
      <c r="B16683" s="84">
        <v>43813</v>
      </c>
      <c r="C16683" s="85" t="s">
        <v>38</v>
      </c>
      <c r="D16683" s="85">
        <v>25</v>
      </c>
      <c r="E16683" s="83">
        <v>0.9852978</v>
      </c>
      <c r="F16683" s="83">
        <v>0.98710279999999995</v>
      </c>
    </row>
    <row r="16684" spans="2:6">
      <c r="B16684" s="84">
        <v>43813</v>
      </c>
      <c r="C16684" s="85" t="s">
        <v>38</v>
      </c>
      <c r="D16684" s="85">
        <v>26</v>
      </c>
      <c r="E16684" s="83">
        <v>0.98522480000000001</v>
      </c>
      <c r="F16684" s="83">
        <v>0.98693129999999996</v>
      </c>
    </row>
    <row r="16685" spans="2:6">
      <c r="B16685" s="84">
        <v>43813</v>
      </c>
      <c r="C16685" s="85" t="s">
        <v>38</v>
      </c>
      <c r="D16685" s="85">
        <v>27</v>
      </c>
      <c r="E16685" s="83">
        <v>0.98518019999999995</v>
      </c>
      <c r="F16685" s="83">
        <v>0.98681969999999997</v>
      </c>
    </row>
    <row r="16686" spans="2:6">
      <c r="B16686" s="84">
        <v>43813</v>
      </c>
      <c r="C16686" s="85" t="s">
        <v>38</v>
      </c>
      <c r="D16686" s="85">
        <v>28</v>
      </c>
      <c r="E16686" s="83">
        <v>0.98461889999999996</v>
      </c>
      <c r="F16686" s="83">
        <v>0.98608249999999997</v>
      </c>
    </row>
    <row r="16687" spans="2:6">
      <c r="B16687" s="84">
        <v>43813</v>
      </c>
      <c r="C16687" s="85" t="s">
        <v>38</v>
      </c>
      <c r="D16687" s="85">
        <v>29</v>
      </c>
      <c r="E16687" s="83">
        <v>0.9847397</v>
      </c>
      <c r="F16687" s="83">
        <v>0.98607290000000003</v>
      </c>
    </row>
    <row r="16688" spans="2:6">
      <c r="B16688" s="84">
        <v>43813</v>
      </c>
      <c r="C16688" s="85" t="s">
        <v>38</v>
      </c>
      <c r="D16688" s="85">
        <v>30</v>
      </c>
      <c r="E16688" s="83">
        <v>0.984653</v>
      </c>
      <c r="F16688" s="83">
        <v>0.98589179999999998</v>
      </c>
    </row>
    <row r="16689" spans="2:6">
      <c r="B16689" s="84">
        <v>43813</v>
      </c>
      <c r="C16689" s="85" t="s">
        <v>38</v>
      </c>
      <c r="D16689" s="85">
        <v>31</v>
      </c>
      <c r="E16689" s="83">
        <v>0.9843942</v>
      </c>
      <c r="F16689" s="83">
        <v>0.98556440000000001</v>
      </c>
    </row>
    <row r="16690" spans="2:6">
      <c r="B16690" s="84">
        <v>43813</v>
      </c>
      <c r="C16690" s="85" t="s">
        <v>38</v>
      </c>
      <c r="D16690" s="85">
        <v>32</v>
      </c>
      <c r="E16690" s="83">
        <v>0.98494470000000001</v>
      </c>
      <c r="F16690" s="83">
        <v>0.98579799999999995</v>
      </c>
    </row>
    <row r="16691" spans="2:6">
      <c r="B16691" s="84">
        <v>43813</v>
      </c>
      <c r="C16691" s="85" t="s">
        <v>38</v>
      </c>
      <c r="D16691" s="85">
        <v>33</v>
      </c>
      <c r="E16691" s="83">
        <v>0.98507670000000003</v>
      </c>
      <c r="F16691" s="83">
        <v>0.98582420000000004</v>
      </c>
    </row>
    <row r="16692" spans="2:6">
      <c r="B16692" s="84">
        <v>43813</v>
      </c>
      <c r="C16692" s="85" t="s">
        <v>38</v>
      </c>
      <c r="D16692" s="85">
        <v>34</v>
      </c>
      <c r="E16692" s="83">
        <v>0.98515459999999999</v>
      </c>
      <c r="F16692" s="83">
        <v>0.98587329999999995</v>
      </c>
    </row>
    <row r="16693" spans="2:6">
      <c r="B16693" s="84">
        <v>43813</v>
      </c>
      <c r="C16693" s="85" t="s">
        <v>38</v>
      </c>
      <c r="D16693" s="85">
        <v>35</v>
      </c>
      <c r="E16693" s="83">
        <v>0.9858517</v>
      </c>
      <c r="F16693" s="83">
        <v>0.98685469999999997</v>
      </c>
    </row>
    <row r="16694" spans="2:6">
      <c r="B16694" s="84">
        <v>43813</v>
      </c>
      <c r="C16694" s="85" t="s">
        <v>38</v>
      </c>
      <c r="D16694" s="85">
        <v>36</v>
      </c>
      <c r="E16694" s="83">
        <v>0.98533939999999998</v>
      </c>
      <c r="F16694" s="83">
        <v>0.98639900000000003</v>
      </c>
    </row>
    <row r="16695" spans="2:6">
      <c r="B16695" s="84">
        <v>43813</v>
      </c>
      <c r="C16695" s="85" t="s">
        <v>38</v>
      </c>
      <c r="D16695" s="85">
        <v>37</v>
      </c>
      <c r="E16695" s="83">
        <v>0.98498909999999995</v>
      </c>
      <c r="F16695" s="83">
        <v>0.98594499999999996</v>
      </c>
    </row>
    <row r="16696" spans="2:6">
      <c r="B16696" s="84">
        <v>43813</v>
      </c>
      <c r="C16696" s="85" t="s">
        <v>38</v>
      </c>
      <c r="D16696" s="85">
        <v>38</v>
      </c>
      <c r="E16696" s="83">
        <v>0.98532960000000003</v>
      </c>
      <c r="F16696" s="83">
        <v>0.98614080000000004</v>
      </c>
    </row>
    <row r="16697" spans="2:6">
      <c r="B16697" s="84">
        <v>43813</v>
      </c>
      <c r="C16697" s="85" t="s">
        <v>38</v>
      </c>
      <c r="D16697" s="85">
        <v>39</v>
      </c>
      <c r="E16697" s="83">
        <v>0.98465349999999996</v>
      </c>
      <c r="F16697" s="83">
        <v>0.98545579999999999</v>
      </c>
    </row>
    <row r="16698" spans="2:6">
      <c r="B16698" s="84">
        <v>43813</v>
      </c>
      <c r="C16698" s="85" t="s">
        <v>38</v>
      </c>
      <c r="D16698" s="85">
        <v>40</v>
      </c>
      <c r="E16698" s="83">
        <v>0.98448210000000003</v>
      </c>
      <c r="F16698" s="83">
        <v>0.9853594</v>
      </c>
    </row>
    <row r="16699" spans="2:6">
      <c r="B16699" s="84">
        <v>43813</v>
      </c>
      <c r="C16699" s="85" t="s">
        <v>38</v>
      </c>
      <c r="D16699" s="85">
        <v>41</v>
      </c>
      <c r="E16699" s="83">
        <v>0.98434180000000004</v>
      </c>
      <c r="F16699" s="83">
        <v>0.98513050000000002</v>
      </c>
    </row>
    <row r="16700" spans="2:6">
      <c r="B16700" s="84">
        <v>43813</v>
      </c>
      <c r="C16700" s="85" t="s">
        <v>38</v>
      </c>
      <c r="D16700" s="85">
        <v>42</v>
      </c>
      <c r="E16700" s="83">
        <v>0.98513220000000001</v>
      </c>
      <c r="F16700" s="83">
        <v>0.98594800000000005</v>
      </c>
    </row>
    <row r="16701" spans="2:6">
      <c r="B16701" s="84">
        <v>43813</v>
      </c>
      <c r="C16701" s="85" t="s">
        <v>38</v>
      </c>
      <c r="D16701" s="85">
        <v>43</v>
      </c>
      <c r="E16701" s="83">
        <v>0.98550729999999997</v>
      </c>
      <c r="F16701" s="83">
        <v>0.98612650000000002</v>
      </c>
    </row>
    <row r="16702" spans="2:6">
      <c r="B16702" s="84">
        <v>43813</v>
      </c>
      <c r="C16702" s="85" t="s">
        <v>38</v>
      </c>
      <c r="D16702" s="85">
        <v>44</v>
      </c>
      <c r="E16702" s="83">
        <v>0.98485900000000004</v>
      </c>
      <c r="F16702" s="83">
        <v>0.98569280000000004</v>
      </c>
    </row>
    <row r="16703" spans="2:6">
      <c r="B16703" s="84">
        <v>43813</v>
      </c>
      <c r="C16703" s="85" t="s">
        <v>38</v>
      </c>
      <c r="D16703" s="85">
        <v>45</v>
      </c>
      <c r="E16703" s="83">
        <v>0.98514950000000001</v>
      </c>
      <c r="F16703" s="83">
        <v>0.98605160000000003</v>
      </c>
    </row>
    <row r="16704" spans="2:6">
      <c r="B16704" s="84">
        <v>43813</v>
      </c>
      <c r="C16704" s="85" t="s">
        <v>38</v>
      </c>
      <c r="D16704" s="85">
        <v>46</v>
      </c>
      <c r="E16704" s="83">
        <v>0.9852862</v>
      </c>
      <c r="F16704" s="83">
        <v>0.98615050000000004</v>
      </c>
    </row>
    <row r="16705" spans="2:6">
      <c r="B16705" s="84">
        <v>43813</v>
      </c>
      <c r="C16705" s="85" t="s">
        <v>38</v>
      </c>
      <c r="D16705" s="85">
        <v>47</v>
      </c>
      <c r="E16705" s="83">
        <v>0.98502820000000002</v>
      </c>
      <c r="F16705" s="83">
        <v>0.98577689999999996</v>
      </c>
    </row>
    <row r="16706" spans="2:6">
      <c r="B16706" s="84">
        <v>43813</v>
      </c>
      <c r="C16706" s="85" t="s">
        <v>38</v>
      </c>
      <c r="D16706" s="85">
        <v>48</v>
      </c>
      <c r="E16706" s="83">
        <v>0.98414659999999998</v>
      </c>
      <c r="F16706" s="83">
        <v>0.9849909</v>
      </c>
    </row>
    <row r="16707" spans="2:6">
      <c r="B16707" s="84">
        <v>43814</v>
      </c>
      <c r="C16707" s="85" t="s">
        <v>38</v>
      </c>
      <c r="D16707" s="85">
        <v>1</v>
      </c>
      <c r="E16707" s="83">
        <v>0.98402140000000005</v>
      </c>
      <c r="F16707" s="83">
        <v>0.98477049999999999</v>
      </c>
    </row>
    <row r="16708" spans="2:6">
      <c r="B16708" s="84">
        <v>43814</v>
      </c>
      <c r="C16708" s="85" t="s">
        <v>38</v>
      </c>
      <c r="D16708" s="85">
        <v>2</v>
      </c>
      <c r="E16708" s="83">
        <v>0.9846973</v>
      </c>
      <c r="F16708" s="83">
        <v>0.98532620000000004</v>
      </c>
    </row>
    <row r="16709" spans="2:6">
      <c r="B16709" s="84">
        <v>43814</v>
      </c>
      <c r="C16709" s="85" t="s">
        <v>38</v>
      </c>
      <c r="D16709" s="85">
        <v>3</v>
      </c>
      <c r="E16709" s="83">
        <v>0.98588350000000002</v>
      </c>
      <c r="F16709" s="83">
        <v>0.98647030000000002</v>
      </c>
    </row>
    <row r="16710" spans="2:6">
      <c r="B16710" s="84">
        <v>43814</v>
      </c>
      <c r="C16710" s="85" t="s">
        <v>38</v>
      </c>
      <c r="D16710" s="85">
        <v>4</v>
      </c>
      <c r="E16710" s="83">
        <v>0.98563160000000005</v>
      </c>
      <c r="F16710" s="83">
        <v>0.98630090000000004</v>
      </c>
    </row>
    <row r="16711" spans="2:6">
      <c r="B16711" s="84">
        <v>43814</v>
      </c>
      <c r="C16711" s="85" t="s">
        <v>38</v>
      </c>
      <c r="D16711" s="85">
        <v>5</v>
      </c>
      <c r="E16711" s="83">
        <v>0.98506559999999999</v>
      </c>
      <c r="F16711" s="83">
        <v>0.98591430000000002</v>
      </c>
    </row>
    <row r="16712" spans="2:6">
      <c r="B16712" s="84">
        <v>43814</v>
      </c>
      <c r="C16712" s="85" t="s">
        <v>38</v>
      </c>
      <c r="D16712" s="85">
        <v>6</v>
      </c>
      <c r="E16712" s="83">
        <v>0.98436619999999997</v>
      </c>
      <c r="F16712" s="83">
        <v>0.98522129999999997</v>
      </c>
    </row>
    <row r="16713" spans="2:6">
      <c r="B16713" s="84">
        <v>43814</v>
      </c>
      <c r="C16713" s="85" t="s">
        <v>38</v>
      </c>
      <c r="D16713" s="85">
        <v>7</v>
      </c>
      <c r="E16713" s="83">
        <v>0.98472340000000003</v>
      </c>
      <c r="F16713" s="83">
        <v>0.98567139999999998</v>
      </c>
    </row>
    <row r="16714" spans="2:6">
      <c r="B16714" s="84">
        <v>43814</v>
      </c>
      <c r="C16714" s="85" t="s">
        <v>38</v>
      </c>
      <c r="D16714" s="85">
        <v>8</v>
      </c>
      <c r="E16714" s="83">
        <v>0.98414029999999997</v>
      </c>
      <c r="F16714" s="83">
        <v>0.98538800000000004</v>
      </c>
    </row>
    <row r="16715" spans="2:6">
      <c r="B16715" s="84">
        <v>43814</v>
      </c>
      <c r="C16715" s="85" t="s">
        <v>38</v>
      </c>
      <c r="D16715" s="85">
        <v>9</v>
      </c>
      <c r="E16715" s="83">
        <v>0.98390869999999997</v>
      </c>
      <c r="F16715" s="83">
        <v>0.98530589999999996</v>
      </c>
    </row>
    <row r="16716" spans="2:6">
      <c r="B16716" s="84">
        <v>43814</v>
      </c>
      <c r="C16716" s="85" t="s">
        <v>38</v>
      </c>
      <c r="D16716" s="85">
        <v>10</v>
      </c>
      <c r="E16716" s="83">
        <v>0.98424040000000002</v>
      </c>
      <c r="F16716" s="83">
        <v>0.98576889999999995</v>
      </c>
    </row>
    <row r="16717" spans="2:6">
      <c r="B16717" s="84">
        <v>43814</v>
      </c>
      <c r="C16717" s="85" t="s">
        <v>38</v>
      </c>
      <c r="D16717" s="85">
        <v>11</v>
      </c>
      <c r="E16717" s="83">
        <v>0.98461419999999999</v>
      </c>
      <c r="F16717" s="83">
        <v>0.98635589999999995</v>
      </c>
    </row>
    <row r="16718" spans="2:6">
      <c r="B16718" s="84">
        <v>43814</v>
      </c>
      <c r="C16718" s="85" t="s">
        <v>38</v>
      </c>
      <c r="D16718" s="85">
        <v>12</v>
      </c>
      <c r="E16718" s="83">
        <v>0.98487440000000004</v>
      </c>
      <c r="F16718" s="83">
        <v>0.98658389999999996</v>
      </c>
    </row>
    <row r="16719" spans="2:6">
      <c r="B16719" s="84">
        <v>43814</v>
      </c>
      <c r="C16719" s="85" t="s">
        <v>38</v>
      </c>
      <c r="D16719" s="85">
        <v>13</v>
      </c>
      <c r="E16719" s="83">
        <v>0.98517840000000001</v>
      </c>
      <c r="F16719" s="83">
        <v>0.98665170000000002</v>
      </c>
    </row>
    <row r="16720" spans="2:6">
      <c r="B16720" s="84">
        <v>43814</v>
      </c>
      <c r="C16720" s="85" t="s">
        <v>38</v>
      </c>
      <c r="D16720" s="85">
        <v>14</v>
      </c>
      <c r="E16720" s="83">
        <v>0.98519590000000001</v>
      </c>
      <c r="F16720" s="83">
        <v>0.9867785</v>
      </c>
    </row>
    <row r="16721" spans="2:6">
      <c r="B16721" s="84">
        <v>43814</v>
      </c>
      <c r="C16721" s="85" t="s">
        <v>38</v>
      </c>
      <c r="D16721" s="85">
        <v>15</v>
      </c>
      <c r="E16721" s="83">
        <v>0.98519679999999998</v>
      </c>
      <c r="F16721" s="83">
        <v>0.98706609999999995</v>
      </c>
    </row>
    <row r="16722" spans="2:6">
      <c r="B16722" s="84">
        <v>43814</v>
      </c>
      <c r="C16722" s="85" t="s">
        <v>38</v>
      </c>
      <c r="D16722" s="85">
        <v>16</v>
      </c>
      <c r="E16722" s="83">
        <v>0.9851818</v>
      </c>
      <c r="F16722" s="83">
        <v>0.98692100000000005</v>
      </c>
    </row>
    <row r="16723" spans="2:6">
      <c r="B16723" s="84">
        <v>43814</v>
      </c>
      <c r="C16723" s="85" t="s">
        <v>38</v>
      </c>
      <c r="D16723" s="85">
        <v>17</v>
      </c>
      <c r="E16723" s="83">
        <v>0.98505379999999998</v>
      </c>
      <c r="F16723" s="83">
        <v>0.98670559999999996</v>
      </c>
    </row>
    <row r="16724" spans="2:6">
      <c r="B16724" s="84">
        <v>43814</v>
      </c>
      <c r="C16724" s="85" t="s">
        <v>38</v>
      </c>
      <c r="D16724" s="85">
        <v>18</v>
      </c>
      <c r="E16724" s="83">
        <v>0.98492199999999996</v>
      </c>
      <c r="F16724" s="83">
        <v>0.98655099999999996</v>
      </c>
    </row>
    <row r="16725" spans="2:6">
      <c r="B16725" s="84">
        <v>43814</v>
      </c>
      <c r="C16725" s="85" t="s">
        <v>38</v>
      </c>
      <c r="D16725" s="85">
        <v>19</v>
      </c>
      <c r="E16725" s="83">
        <v>0.9854946</v>
      </c>
      <c r="F16725" s="83">
        <v>0.98709360000000002</v>
      </c>
    </row>
    <row r="16726" spans="2:6">
      <c r="B16726" s="84">
        <v>43814</v>
      </c>
      <c r="C16726" s="85" t="s">
        <v>38</v>
      </c>
      <c r="D16726" s="85">
        <v>20</v>
      </c>
      <c r="E16726" s="83">
        <v>0.98518399999999995</v>
      </c>
      <c r="F16726" s="83">
        <v>0.98683549999999998</v>
      </c>
    </row>
    <row r="16727" spans="2:6">
      <c r="B16727" s="84">
        <v>43814</v>
      </c>
      <c r="C16727" s="85" t="s">
        <v>38</v>
      </c>
      <c r="D16727" s="85">
        <v>21</v>
      </c>
      <c r="E16727" s="83">
        <v>0.98584130000000003</v>
      </c>
      <c r="F16727" s="83">
        <v>0.98740669999999997</v>
      </c>
    </row>
    <row r="16728" spans="2:6">
      <c r="B16728" s="84">
        <v>43814</v>
      </c>
      <c r="C16728" s="85" t="s">
        <v>38</v>
      </c>
      <c r="D16728" s="85">
        <v>22</v>
      </c>
      <c r="E16728" s="83">
        <v>0.98649120000000001</v>
      </c>
      <c r="F16728" s="83">
        <v>0.98800929999999998</v>
      </c>
    </row>
    <row r="16729" spans="2:6">
      <c r="B16729" s="84">
        <v>43814</v>
      </c>
      <c r="C16729" s="85" t="s">
        <v>38</v>
      </c>
      <c r="D16729" s="85">
        <v>23</v>
      </c>
      <c r="E16729" s="83">
        <v>0.98627379999999998</v>
      </c>
      <c r="F16729" s="83">
        <v>0.98777820000000005</v>
      </c>
    </row>
    <row r="16730" spans="2:6">
      <c r="B16730" s="84">
        <v>43814</v>
      </c>
      <c r="C16730" s="85" t="s">
        <v>38</v>
      </c>
      <c r="D16730" s="85">
        <v>24</v>
      </c>
      <c r="E16730" s="83">
        <v>0.98604000000000003</v>
      </c>
      <c r="F16730" s="83">
        <v>0.98756560000000004</v>
      </c>
    </row>
    <row r="16731" spans="2:6">
      <c r="B16731" s="84">
        <v>43814</v>
      </c>
      <c r="C16731" s="85" t="s">
        <v>38</v>
      </c>
      <c r="D16731" s="85">
        <v>25</v>
      </c>
      <c r="E16731" s="83">
        <v>0.98601119999999998</v>
      </c>
      <c r="F16731" s="83">
        <v>0.98750649999999995</v>
      </c>
    </row>
    <row r="16732" spans="2:6">
      <c r="B16732" s="84">
        <v>43814</v>
      </c>
      <c r="C16732" s="85" t="s">
        <v>38</v>
      </c>
      <c r="D16732" s="85">
        <v>26</v>
      </c>
      <c r="E16732" s="83">
        <v>0.98610520000000002</v>
      </c>
      <c r="F16732" s="83">
        <v>0.98754109999999995</v>
      </c>
    </row>
    <row r="16733" spans="2:6">
      <c r="B16733" s="84">
        <v>43814</v>
      </c>
      <c r="C16733" s="85" t="s">
        <v>38</v>
      </c>
      <c r="D16733" s="85">
        <v>27</v>
      </c>
      <c r="E16733" s="83">
        <v>0.98583120000000002</v>
      </c>
      <c r="F16733" s="83">
        <v>0.98710310000000001</v>
      </c>
    </row>
    <row r="16734" spans="2:6">
      <c r="B16734" s="84">
        <v>43814</v>
      </c>
      <c r="C16734" s="85" t="s">
        <v>38</v>
      </c>
      <c r="D16734" s="85">
        <v>28</v>
      </c>
      <c r="E16734" s="83">
        <v>0.98634310000000003</v>
      </c>
      <c r="F16734" s="83">
        <v>0.98781269999999999</v>
      </c>
    </row>
    <row r="16735" spans="2:6">
      <c r="B16735" s="84">
        <v>43814</v>
      </c>
      <c r="C16735" s="85" t="s">
        <v>38</v>
      </c>
      <c r="D16735" s="85">
        <v>29</v>
      </c>
      <c r="E16735" s="83">
        <v>0.98593600000000003</v>
      </c>
      <c r="F16735" s="83">
        <v>0.98739560000000004</v>
      </c>
    </row>
    <row r="16736" spans="2:6">
      <c r="B16736" s="84">
        <v>43814</v>
      </c>
      <c r="C16736" s="85" t="s">
        <v>38</v>
      </c>
      <c r="D16736" s="85">
        <v>30</v>
      </c>
      <c r="E16736" s="83">
        <v>0.98479470000000002</v>
      </c>
      <c r="F16736" s="83">
        <v>0.98641659999999998</v>
      </c>
    </row>
    <row r="16737" spans="2:6">
      <c r="B16737" s="84">
        <v>43814</v>
      </c>
      <c r="C16737" s="85" t="s">
        <v>38</v>
      </c>
      <c r="D16737" s="85">
        <v>31</v>
      </c>
      <c r="E16737" s="83">
        <v>0.984016</v>
      </c>
      <c r="F16737" s="83">
        <v>0.98578480000000002</v>
      </c>
    </row>
    <row r="16738" spans="2:6">
      <c r="B16738" s="84">
        <v>43814</v>
      </c>
      <c r="C16738" s="85" t="s">
        <v>38</v>
      </c>
      <c r="D16738" s="85">
        <v>32</v>
      </c>
      <c r="E16738" s="83">
        <v>0.984213</v>
      </c>
      <c r="F16738" s="83">
        <v>0.98560409999999998</v>
      </c>
    </row>
    <row r="16739" spans="2:6">
      <c r="B16739" s="84">
        <v>43814</v>
      </c>
      <c r="C16739" s="85" t="s">
        <v>38</v>
      </c>
      <c r="D16739" s="85">
        <v>33</v>
      </c>
      <c r="E16739" s="83">
        <v>0.98486320000000005</v>
      </c>
      <c r="F16739" s="83">
        <v>0.98630530000000005</v>
      </c>
    </row>
    <row r="16740" spans="2:6">
      <c r="B16740" s="84">
        <v>43814</v>
      </c>
      <c r="C16740" s="85" t="s">
        <v>38</v>
      </c>
      <c r="D16740" s="85">
        <v>34</v>
      </c>
      <c r="E16740" s="83">
        <v>0.98542030000000003</v>
      </c>
      <c r="F16740" s="83">
        <v>0.98672369999999998</v>
      </c>
    </row>
    <row r="16741" spans="2:6">
      <c r="B16741" s="84">
        <v>43814</v>
      </c>
      <c r="C16741" s="85" t="s">
        <v>38</v>
      </c>
      <c r="D16741" s="85">
        <v>35</v>
      </c>
      <c r="E16741" s="83">
        <v>0.98656449999999996</v>
      </c>
      <c r="F16741" s="83">
        <v>0.98783279999999996</v>
      </c>
    </row>
    <row r="16742" spans="2:6">
      <c r="B16742" s="84">
        <v>43814</v>
      </c>
      <c r="C16742" s="85" t="s">
        <v>38</v>
      </c>
      <c r="D16742" s="85">
        <v>36</v>
      </c>
      <c r="E16742" s="83">
        <v>0.98619749999999995</v>
      </c>
      <c r="F16742" s="83">
        <v>0.98749989999999999</v>
      </c>
    </row>
    <row r="16743" spans="2:6">
      <c r="B16743" s="84">
        <v>43814</v>
      </c>
      <c r="C16743" s="85" t="s">
        <v>38</v>
      </c>
      <c r="D16743" s="85">
        <v>37</v>
      </c>
      <c r="E16743" s="83">
        <v>0.98577060000000005</v>
      </c>
      <c r="F16743" s="83">
        <v>0.98692469999999999</v>
      </c>
    </row>
    <row r="16744" spans="2:6">
      <c r="B16744" s="84">
        <v>43814</v>
      </c>
      <c r="C16744" s="85" t="s">
        <v>38</v>
      </c>
      <c r="D16744" s="85">
        <v>38</v>
      </c>
      <c r="E16744" s="83">
        <v>0.98537359999999996</v>
      </c>
      <c r="F16744" s="83">
        <v>0.98648230000000003</v>
      </c>
    </row>
    <row r="16745" spans="2:6">
      <c r="B16745" s="84">
        <v>43814</v>
      </c>
      <c r="C16745" s="85" t="s">
        <v>38</v>
      </c>
      <c r="D16745" s="85">
        <v>39</v>
      </c>
      <c r="E16745" s="83">
        <v>0.98547030000000002</v>
      </c>
      <c r="F16745" s="83">
        <v>0.98639010000000005</v>
      </c>
    </row>
    <row r="16746" spans="2:6">
      <c r="B16746" s="84">
        <v>43814</v>
      </c>
      <c r="C16746" s="85" t="s">
        <v>38</v>
      </c>
      <c r="D16746" s="85">
        <v>40</v>
      </c>
      <c r="E16746" s="83">
        <v>0.98538360000000003</v>
      </c>
      <c r="F16746" s="83">
        <v>0.98641909999999999</v>
      </c>
    </row>
    <row r="16747" spans="2:6">
      <c r="B16747" s="84">
        <v>43814</v>
      </c>
      <c r="C16747" s="85" t="s">
        <v>38</v>
      </c>
      <c r="D16747" s="85">
        <v>41</v>
      </c>
      <c r="E16747" s="83">
        <v>0.98509659999999999</v>
      </c>
      <c r="F16747" s="83">
        <v>0.98634189999999999</v>
      </c>
    </row>
    <row r="16748" spans="2:6">
      <c r="B16748" s="84">
        <v>43814</v>
      </c>
      <c r="C16748" s="85" t="s">
        <v>38</v>
      </c>
      <c r="D16748" s="85">
        <v>42</v>
      </c>
      <c r="E16748" s="83">
        <v>0.98473920000000004</v>
      </c>
      <c r="F16748" s="83">
        <v>0.98625090000000004</v>
      </c>
    </row>
    <row r="16749" spans="2:6">
      <c r="B16749" s="84">
        <v>43814</v>
      </c>
      <c r="C16749" s="85" t="s">
        <v>38</v>
      </c>
      <c r="D16749" s="85">
        <v>43</v>
      </c>
      <c r="E16749" s="83">
        <v>0.98500549999999998</v>
      </c>
      <c r="F16749" s="83">
        <v>0.98610089999999995</v>
      </c>
    </row>
    <row r="16750" spans="2:6">
      <c r="B16750" s="84">
        <v>43814</v>
      </c>
      <c r="C16750" s="85" t="s">
        <v>38</v>
      </c>
      <c r="D16750" s="85">
        <v>44</v>
      </c>
      <c r="E16750" s="83">
        <v>0.98531930000000001</v>
      </c>
      <c r="F16750" s="83">
        <v>0.98636480000000004</v>
      </c>
    </row>
    <row r="16751" spans="2:6">
      <c r="B16751" s="84">
        <v>43814</v>
      </c>
      <c r="C16751" s="85" t="s">
        <v>38</v>
      </c>
      <c r="D16751" s="85">
        <v>45</v>
      </c>
      <c r="E16751" s="83">
        <v>0.98472040000000005</v>
      </c>
      <c r="F16751" s="83">
        <v>0.98615640000000004</v>
      </c>
    </row>
    <row r="16752" spans="2:6">
      <c r="B16752" s="84">
        <v>43814</v>
      </c>
      <c r="C16752" s="85" t="s">
        <v>38</v>
      </c>
      <c r="D16752" s="85">
        <v>46</v>
      </c>
      <c r="E16752" s="83">
        <v>0.98408150000000005</v>
      </c>
      <c r="F16752" s="83">
        <v>0.98542759999999996</v>
      </c>
    </row>
    <row r="16753" spans="2:6">
      <c r="B16753" s="84">
        <v>43814</v>
      </c>
      <c r="C16753" s="85" t="s">
        <v>38</v>
      </c>
      <c r="D16753" s="85">
        <v>47</v>
      </c>
      <c r="E16753" s="83">
        <v>0.98325739999999995</v>
      </c>
      <c r="F16753" s="83">
        <v>0.98476920000000001</v>
      </c>
    </row>
    <row r="16754" spans="2:6">
      <c r="B16754" s="84">
        <v>43814</v>
      </c>
      <c r="C16754" s="85" t="s">
        <v>38</v>
      </c>
      <c r="D16754" s="85">
        <v>48</v>
      </c>
      <c r="E16754" s="83">
        <v>0.98208189999999995</v>
      </c>
      <c r="F16754" s="83">
        <v>0.98353760000000001</v>
      </c>
    </row>
    <row r="16755" spans="2:6">
      <c r="B16755" s="84">
        <v>43815</v>
      </c>
      <c r="C16755" s="85" t="s">
        <v>38</v>
      </c>
      <c r="D16755" s="85">
        <v>1</v>
      </c>
      <c r="E16755" s="83">
        <v>0.98152499999999998</v>
      </c>
      <c r="F16755" s="83">
        <v>0.98316619999999999</v>
      </c>
    </row>
    <row r="16756" spans="2:6">
      <c r="B16756" s="84">
        <v>43815</v>
      </c>
      <c r="C16756" s="85" t="s">
        <v>38</v>
      </c>
      <c r="D16756" s="85">
        <v>2</v>
      </c>
      <c r="E16756" s="83">
        <v>0.98164969999999996</v>
      </c>
      <c r="F16756" s="83">
        <v>0.98347580000000001</v>
      </c>
    </row>
    <row r="16757" spans="2:6">
      <c r="B16757" s="84">
        <v>43815</v>
      </c>
      <c r="C16757" s="85" t="s">
        <v>38</v>
      </c>
      <c r="D16757" s="85">
        <v>3</v>
      </c>
      <c r="E16757" s="83">
        <v>0.98370670000000004</v>
      </c>
      <c r="F16757" s="83">
        <v>0.98557269999999997</v>
      </c>
    </row>
    <row r="16758" spans="2:6">
      <c r="B16758" s="84">
        <v>43815</v>
      </c>
      <c r="C16758" s="85" t="s">
        <v>38</v>
      </c>
      <c r="D16758" s="85">
        <v>4</v>
      </c>
      <c r="E16758" s="83">
        <v>0.98462229999999995</v>
      </c>
      <c r="F16758" s="83">
        <v>0.98646529999999999</v>
      </c>
    </row>
    <row r="16759" spans="2:6">
      <c r="B16759" s="84">
        <v>43815</v>
      </c>
      <c r="C16759" s="85" t="s">
        <v>38</v>
      </c>
      <c r="D16759" s="85">
        <v>5</v>
      </c>
      <c r="E16759" s="83">
        <v>0.98564949999999996</v>
      </c>
      <c r="F16759" s="83">
        <v>0.98722719999999997</v>
      </c>
    </row>
    <row r="16760" spans="2:6">
      <c r="B16760" s="84">
        <v>43815</v>
      </c>
      <c r="C16760" s="85" t="s">
        <v>38</v>
      </c>
      <c r="D16760" s="85">
        <v>6</v>
      </c>
      <c r="E16760" s="83">
        <v>0.98544240000000005</v>
      </c>
      <c r="F16760" s="83">
        <v>0.98717370000000004</v>
      </c>
    </row>
    <row r="16761" spans="2:6">
      <c r="B16761" s="84">
        <v>43815</v>
      </c>
      <c r="C16761" s="85" t="s">
        <v>38</v>
      </c>
      <c r="D16761" s="85">
        <v>7</v>
      </c>
      <c r="E16761" s="83">
        <v>0.9839156</v>
      </c>
      <c r="F16761" s="83">
        <v>0.98576470000000005</v>
      </c>
    </row>
    <row r="16762" spans="2:6">
      <c r="B16762" s="84">
        <v>43815</v>
      </c>
      <c r="C16762" s="85" t="s">
        <v>38</v>
      </c>
      <c r="D16762" s="85">
        <v>8</v>
      </c>
      <c r="E16762" s="83">
        <v>0.98266229999999999</v>
      </c>
      <c r="F16762" s="83">
        <v>0.98438130000000001</v>
      </c>
    </row>
    <row r="16763" spans="2:6">
      <c r="B16763" s="84">
        <v>43815</v>
      </c>
      <c r="C16763" s="85" t="s">
        <v>38</v>
      </c>
      <c r="D16763" s="85">
        <v>9</v>
      </c>
      <c r="E16763" s="83">
        <v>0.98154549999999996</v>
      </c>
      <c r="F16763" s="83">
        <v>0.98337680000000005</v>
      </c>
    </row>
    <row r="16764" spans="2:6">
      <c r="B16764" s="84">
        <v>43815</v>
      </c>
      <c r="C16764" s="85" t="s">
        <v>38</v>
      </c>
      <c r="D16764" s="85">
        <v>10</v>
      </c>
      <c r="E16764" s="83">
        <v>0.9825855</v>
      </c>
      <c r="F16764" s="83">
        <v>0.98428099999999996</v>
      </c>
    </row>
    <row r="16765" spans="2:6">
      <c r="B16765" s="84">
        <v>43815</v>
      </c>
      <c r="C16765" s="85" t="s">
        <v>38</v>
      </c>
      <c r="D16765" s="85">
        <v>11</v>
      </c>
      <c r="E16765" s="83">
        <v>0.98322860000000001</v>
      </c>
      <c r="F16765" s="83">
        <v>0.98490710000000004</v>
      </c>
    </row>
    <row r="16766" spans="2:6">
      <c r="B16766" s="84">
        <v>43815</v>
      </c>
      <c r="C16766" s="85" t="s">
        <v>38</v>
      </c>
      <c r="D16766" s="85">
        <v>12</v>
      </c>
      <c r="E16766" s="83">
        <v>0.98343309999999995</v>
      </c>
      <c r="F16766" s="83">
        <v>0.98501139999999998</v>
      </c>
    </row>
    <row r="16767" spans="2:6">
      <c r="B16767" s="84">
        <v>43815</v>
      </c>
      <c r="C16767" s="85" t="s">
        <v>38</v>
      </c>
      <c r="D16767" s="85">
        <v>13</v>
      </c>
      <c r="E16767" s="83">
        <v>0.98377550000000002</v>
      </c>
      <c r="F16767" s="83">
        <v>0.98504119999999995</v>
      </c>
    </row>
    <row r="16768" spans="2:6">
      <c r="B16768" s="84">
        <v>43815</v>
      </c>
      <c r="C16768" s="85" t="s">
        <v>38</v>
      </c>
      <c r="D16768" s="85">
        <v>14</v>
      </c>
      <c r="E16768" s="83">
        <v>0.98553840000000004</v>
      </c>
      <c r="F16768" s="83">
        <v>0.98623340000000004</v>
      </c>
    </row>
    <row r="16769" spans="2:6">
      <c r="B16769" s="84">
        <v>43815</v>
      </c>
      <c r="C16769" s="85" t="s">
        <v>38</v>
      </c>
      <c r="D16769" s="85">
        <v>15</v>
      </c>
      <c r="E16769" s="83">
        <v>0.986591</v>
      </c>
      <c r="F16769" s="83">
        <v>0.98687360000000002</v>
      </c>
    </row>
    <row r="16770" spans="2:6">
      <c r="B16770" s="84">
        <v>43815</v>
      </c>
      <c r="C16770" s="85" t="s">
        <v>38</v>
      </c>
      <c r="D16770" s="85">
        <v>16</v>
      </c>
      <c r="E16770" s="83">
        <v>0.9867281</v>
      </c>
      <c r="F16770" s="83">
        <v>0.98676969999999997</v>
      </c>
    </row>
    <row r="16771" spans="2:6">
      <c r="B16771" s="84">
        <v>43815</v>
      </c>
      <c r="C16771" s="85" t="s">
        <v>38</v>
      </c>
      <c r="D16771" s="85">
        <v>17</v>
      </c>
      <c r="E16771" s="83">
        <v>0.98627730000000002</v>
      </c>
      <c r="F16771" s="83">
        <v>0.98631820000000003</v>
      </c>
    </row>
    <row r="16772" spans="2:6">
      <c r="B16772" s="84">
        <v>43815</v>
      </c>
      <c r="C16772" s="85" t="s">
        <v>38</v>
      </c>
      <c r="D16772" s="85">
        <v>18</v>
      </c>
      <c r="E16772" s="83">
        <v>0.98670880000000005</v>
      </c>
      <c r="F16772" s="83">
        <v>0.98670599999999997</v>
      </c>
    </row>
    <row r="16773" spans="2:6">
      <c r="B16773" s="84">
        <v>43815</v>
      </c>
      <c r="C16773" s="85" t="s">
        <v>38</v>
      </c>
      <c r="D16773" s="85">
        <v>19</v>
      </c>
      <c r="E16773" s="83">
        <v>0.98729560000000005</v>
      </c>
      <c r="F16773" s="83">
        <v>0.98721619999999999</v>
      </c>
    </row>
    <row r="16774" spans="2:6">
      <c r="B16774" s="84">
        <v>43815</v>
      </c>
      <c r="C16774" s="85" t="s">
        <v>38</v>
      </c>
      <c r="D16774" s="85">
        <v>20</v>
      </c>
      <c r="E16774" s="83">
        <v>0.98783909999999997</v>
      </c>
      <c r="F16774" s="83">
        <v>0.9876952</v>
      </c>
    </row>
    <row r="16775" spans="2:6">
      <c r="B16775" s="84">
        <v>43815</v>
      </c>
      <c r="C16775" s="85" t="s">
        <v>38</v>
      </c>
      <c r="D16775" s="85">
        <v>21</v>
      </c>
      <c r="E16775" s="83">
        <v>0.98780299999999999</v>
      </c>
      <c r="F16775" s="83">
        <v>0.98768199999999995</v>
      </c>
    </row>
    <row r="16776" spans="2:6">
      <c r="B16776" s="84">
        <v>43815</v>
      </c>
      <c r="C16776" s="85" t="s">
        <v>38</v>
      </c>
      <c r="D16776" s="85">
        <v>22</v>
      </c>
      <c r="E16776" s="83">
        <v>0.98770729999999995</v>
      </c>
      <c r="F16776" s="83">
        <v>0.98752099999999998</v>
      </c>
    </row>
    <row r="16777" spans="2:6">
      <c r="B16777" s="84">
        <v>43815</v>
      </c>
      <c r="C16777" s="85" t="s">
        <v>38</v>
      </c>
      <c r="D16777" s="85">
        <v>23</v>
      </c>
      <c r="E16777" s="83">
        <v>0.98790330000000004</v>
      </c>
      <c r="F16777" s="83">
        <v>0.98768909999999999</v>
      </c>
    </row>
    <row r="16778" spans="2:6">
      <c r="B16778" s="84">
        <v>43815</v>
      </c>
      <c r="C16778" s="85" t="s">
        <v>38</v>
      </c>
      <c r="D16778" s="85">
        <v>24</v>
      </c>
      <c r="E16778" s="83">
        <v>0.98801939999999999</v>
      </c>
      <c r="F16778" s="83">
        <v>0.98775159999999995</v>
      </c>
    </row>
    <row r="16779" spans="2:6">
      <c r="B16779" s="84">
        <v>43815</v>
      </c>
      <c r="C16779" s="85" t="s">
        <v>38</v>
      </c>
      <c r="D16779" s="85">
        <v>25</v>
      </c>
      <c r="E16779" s="83">
        <v>0.98807</v>
      </c>
      <c r="F16779" s="83">
        <v>0.9879327</v>
      </c>
    </row>
    <row r="16780" spans="2:6">
      <c r="B16780" s="84">
        <v>43815</v>
      </c>
      <c r="C16780" s="85" t="s">
        <v>38</v>
      </c>
      <c r="D16780" s="85">
        <v>26</v>
      </c>
      <c r="E16780" s="83">
        <v>0.98809210000000003</v>
      </c>
      <c r="F16780" s="83">
        <v>0.98804099999999995</v>
      </c>
    </row>
    <row r="16781" spans="2:6">
      <c r="B16781" s="84">
        <v>43815</v>
      </c>
      <c r="C16781" s="85" t="s">
        <v>38</v>
      </c>
      <c r="D16781" s="85">
        <v>27</v>
      </c>
      <c r="E16781" s="83">
        <v>0.98790849999999997</v>
      </c>
      <c r="F16781" s="83">
        <v>0.98798240000000004</v>
      </c>
    </row>
    <row r="16782" spans="2:6">
      <c r="B16782" s="84">
        <v>43815</v>
      </c>
      <c r="C16782" s="85" t="s">
        <v>38</v>
      </c>
      <c r="D16782" s="85">
        <v>28</v>
      </c>
      <c r="E16782" s="83">
        <v>0.98791810000000002</v>
      </c>
      <c r="F16782" s="83">
        <v>0.98792060000000004</v>
      </c>
    </row>
    <row r="16783" spans="2:6">
      <c r="B16783" s="84">
        <v>43815</v>
      </c>
      <c r="C16783" s="85" t="s">
        <v>38</v>
      </c>
      <c r="D16783" s="85">
        <v>29</v>
      </c>
      <c r="E16783" s="83">
        <v>0.98827259999999995</v>
      </c>
      <c r="F16783" s="83">
        <v>0.98806830000000001</v>
      </c>
    </row>
    <row r="16784" spans="2:6">
      <c r="B16784" s="84">
        <v>43815</v>
      </c>
      <c r="C16784" s="85" t="s">
        <v>38</v>
      </c>
      <c r="D16784" s="85">
        <v>30</v>
      </c>
      <c r="E16784" s="83">
        <v>0.98859889999999995</v>
      </c>
      <c r="F16784" s="83">
        <v>0.98839790000000005</v>
      </c>
    </row>
    <row r="16785" spans="2:6">
      <c r="B16785" s="84">
        <v>43815</v>
      </c>
      <c r="C16785" s="85" t="s">
        <v>38</v>
      </c>
      <c r="D16785" s="85">
        <v>31</v>
      </c>
      <c r="E16785" s="83">
        <v>0.98900049999999995</v>
      </c>
      <c r="F16785" s="83">
        <v>0.98872450000000001</v>
      </c>
    </row>
    <row r="16786" spans="2:6">
      <c r="B16786" s="84">
        <v>43815</v>
      </c>
      <c r="C16786" s="85" t="s">
        <v>38</v>
      </c>
      <c r="D16786" s="85">
        <v>32</v>
      </c>
      <c r="E16786" s="83">
        <v>0.98898640000000004</v>
      </c>
      <c r="F16786" s="83">
        <v>0.98868829999999996</v>
      </c>
    </row>
    <row r="16787" spans="2:6">
      <c r="B16787" s="84">
        <v>43815</v>
      </c>
      <c r="C16787" s="85" t="s">
        <v>38</v>
      </c>
      <c r="D16787" s="85">
        <v>33</v>
      </c>
      <c r="E16787" s="83">
        <v>0.9891915</v>
      </c>
      <c r="F16787" s="83">
        <v>0.98908229999999997</v>
      </c>
    </row>
    <row r="16788" spans="2:6">
      <c r="B16788" s="84">
        <v>43815</v>
      </c>
      <c r="C16788" s="85" t="s">
        <v>38</v>
      </c>
      <c r="D16788" s="85">
        <v>34</v>
      </c>
      <c r="E16788" s="83">
        <v>0.98912219999999995</v>
      </c>
      <c r="F16788" s="83">
        <v>0.98907080000000003</v>
      </c>
    </row>
    <row r="16789" spans="2:6">
      <c r="B16789" s="84">
        <v>43815</v>
      </c>
      <c r="C16789" s="85" t="s">
        <v>38</v>
      </c>
      <c r="D16789" s="85">
        <v>35</v>
      </c>
      <c r="E16789" s="83">
        <v>0.98895869999999997</v>
      </c>
      <c r="F16789" s="83">
        <v>0.98900060000000001</v>
      </c>
    </row>
    <row r="16790" spans="2:6">
      <c r="B16790" s="84">
        <v>43815</v>
      </c>
      <c r="C16790" s="85" t="s">
        <v>38</v>
      </c>
      <c r="D16790" s="85">
        <v>36</v>
      </c>
      <c r="E16790" s="83">
        <v>0.9888576</v>
      </c>
      <c r="F16790" s="83">
        <v>0.9888422</v>
      </c>
    </row>
    <row r="16791" spans="2:6">
      <c r="B16791" s="84">
        <v>43815</v>
      </c>
      <c r="C16791" s="85" t="s">
        <v>38</v>
      </c>
      <c r="D16791" s="85">
        <v>37</v>
      </c>
      <c r="E16791" s="83">
        <v>0.98877680000000001</v>
      </c>
      <c r="F16791" s="83">
        <v>0.98869249999999997</v>
      </c>
    </row>
    <row r="16792" spans="2:6">
      <c r="B16792" s="84">
        <v>43815</v>
      </c>
      <c r="C16792" s="85" t="s">
        <v>38</v>
      </c>
      <c r="D16792" s="85">
        <v>38</v>
      </c>
      <c r="E16792" s="83">
        <v>0.98875489999999999</v>
      </c>
      <c r="F16792" s="83">
        <v>0.98856529999999998</v>
      </c>
    </row>
    <row r="16793" spans="2:6">
      <c r="B16793" s="84">
        <v>43815</v>
      </c>
      <c r="C16793" s="85" t="s">
        <v>38</v>
      </c>
      <c r="D16793" s="85">
        <v>39</v>
      </c>
      <c r="E16793" s="83">
        <v>0.98879309999999998</v>
      </c>
      <c r="F16793" s="83">
        <v>0.98844750000000003</v>
      </c>
    </row>
    <row r="16794" spans="2:6">
      <c r="B16794" s="84">
        <v>43815</v>
      </c>
      <c r="C16794" s="85" t="s">
        <v>38</v>
      </c>
      <c r="D16794" s="85">
        <v>40</v>
      </c>
      <c r="E16794" s="83">
        <v>0.98866160000000003</v>
      </c>
      <c r="F16794" s="83">
        <v>0.98832410000000004</v>
      </c>
    </row>
    <row r="16795" spans="2:6">
      <c r="B16795" s="84">
        <v>43815</v>
      </c>
      <c r="C16795" s="85" t="s">
        <v>38</v>
      </c>
      <c r="D16795" s="85">
        <v>41</v>
      </c>
      <c r="E16795" s="83">
        <v>0.98827030000000005</v>
      </c>
      <c r="F16795" s="83">
        <v>0.98799250000000005</v>
      </c>
    </row>
    <row r="16796" spans="2:6">
      <c r="B16796" s="84">
        <v>43815</v>
      </c>
      <c r="C16796" s="85" t="s">
        <v>38</v>
      </c>
      <c r="D16796" s="85">
        <v>42</v>
      </c>
      <c r="E16796" s="83">
        <v>0.98824460000000003</v>
      </c>
      <c r="F16796" s="83">
        <v>0.98818119999999998</v>
      </c>
    </row>
    <row r="16797" spans="2:6">
      <c r="B16797" s="84">
        <v>43815</v>
      </c>
      <c r="C16797" s="85" t="s">
        <v>38</v>
      </c>
      <c r="D16797" s="85">
        <v>43</v>
      </c>
      <c r="E16797" s="83">
        <v>0.98849920000000002</v>
      </c>
      <c r="F16797" s="83">
        <v>0.98850680000000002</v>
      </c>
    </row>
    <row r="16798" spans="2:6">
      <c r="B16798" s="84">
        <v>43815</v>
      </c>
      <c r="C16798" s="85" t="s">
        <v>38</v>
      </c>
      <c r="D16798" s="85">
        <v>44</v>
      </c>
      <c r="E16798" s="83">
        <v>0.98796870000000003</v>
      </c>
      <c r="F16798" s="83">
        <v>0.98843590000000003</v>
      </c>
    </row>
    <row r="16799" spans="2:6">
      <c r="B16799" s="84">
        <v>43815</v>
      </c>
      <c r="C16799" s="85" t="s">
        <v>38</v>
      </c>
      <c r="D16799" s="85">
        <v>45</v>
      </c>
      <c r="E16799" s="83">
        <v>0.98733680000000001</v>
      </c>
      <c r="F16799" s="83">
        <v>0.98847240000000003</v>
      </c>
    </row>
    <row r="16800" spans="2:6">
      <c r="B16800" s="84">
        <v>43815</v>
      </c>
      <c r="C16800" s="85" t="s">
        <v>38</v>
      </c>
      <c r="D16800" s="85">
        <v>46</v>
      </c>
      <c r="E16800" s="83">
        <v>0.98688480000000001</v>
      </c>
      <c r="F16800" s="83">
        <v>0.9883554</v>
      </c>
    </row>
    <row r="16801" spans="2:6">
      <c r="B16801" s="84">
        <v>43815</v>
      </c>
      <c r="C16801" s="85" t="s">
        <v>38</v>
      </c>
      <c r="D16801" s="85">
        <v>47</v>
      </c>
      <c r="E16801" s="83">
        <v>0.98698109999999994</v>
      </c>
      <c r="F16801" s="83">
        <v>0.98842319999999995</v>
      </c>
    </row>
    <row r="16802" spans="2:6">
      <c r="B16802" s="84">
        <v>43815</v>
      </c>
      <c r="C16802" s="85" t="s">
        <v>38</v>
      </c>
      <c r="D16802" s="85">
        <v>48</v>
      </c>
      <c r="E16802" s="83">
        <v>0.9868787</v>
      </c>
      <c r="F16802" s="83">
        <v>0.98853179999999996</v>
      </c>
    </row>
    <row r="16803" spans="2:6">
      <c r="B16803" s="84">
        <v>43816</v>
      </c>
      <c r="C16803" s="85" t="s">
        <v>38</v>
      </c>
      <c r="D16803" s="85">
        <v>1</v>
      </c>
      <c r="E16803" s="83">
        <v>0.98679479999999997</v>
      </c>
      <c r="F16803" s="83">
        <v>0.98845079999999996</v>
      </c>
    </row>
    <row r="16804" spans="2:6">
      <c r="B16804" s="84">
        <v>43816</v>
      </c>
      <c r="C16804" s="85" t="s">
        <v>38</v>
      </c>
      <c r="D16804" s="85">
        <v>2</v>
      </c>
      <c r="E16804" s="83">
        <v>0.98668389999999995</v>
      </c>
      <c r="F16804" s="83">
        <v>0.98827889999999996</v>
      </c>
    </row>
    <row r="16805" spans="2:6">
      <c r="B16805" s="84">
        <v>43816</v>
      </c>
      <c r="C16805" s="85" t="s">
        <v>38</v>
      </c>
      <c r="D16805" s="85">
        <v>3</v>
      </c>
      <c r="E16805" s="83">
        <v>0.9866916</v>
      </c>
      <c r="F16805" s="83">
        <v>0.98826380000000003</v>
      </c>
    </row>
    <row r="16806" spans="2:6">
      <c r="B16806" s="84">
        <v>43816</v>
      </c>
      <c r="C16806" s="85" t="s">
        <v>38</v>
      </c>
      <c r="D16806" s="85">
        <v>4</v>
      </c>
      <c r="E16806" s="83">
        <v>0.98654660000000005</v>
      </c>
      <c r="F16806" s="83">
        <v>0.98822010000000005</v>
      </c>
    </row>
    <row r="16807" spans="2:6">
      <c r="B16807" s="84">
        <v>43816</v>
      </c>
      <c r="C16807" s="85" t="s">
        <v>38</v>
      </c>
      <c r="D16807" s="85">
        <v>5</v>
      </c>
      <c r="E16807" s="83">
        <v>0.9855488</v>
      </c>
      <c r="F16807" s="83">
        <v>0.98731440000000004</v>
      </c>
    </row>
    <row r="16808" spans="2:6">
      <c r="B16808" s="84">
        <v>43816</v>
      </c>
      <c r="C16808" s="85" t="s">
        <v>38</v>
      </c>
      <c r="D16808" s="85">
        <v>6</v>
      </c>
      <c r="E16808" s="83">
        <v>0.98555099999999995</v>
      </c>
      <c r="F16808" s="83">
        <v>0.98746500000000004</v>
      </c>
    </row>
    <row r="16809" spans="2:6">
      <c r="B16809" s="84">
        <v>43816</v>
      </c>
      <c r="C16809" s="85" t="s">
        <v>38</v>
      </c>
      <c r="D16809" s="85">
        <v>7</v>
      </c>
      <c r="E16809" s="83">
        <v>0.98593359999999997</v>
      </c>
      <c r="F16809" s="83">
        <v>0.98812880000000003</v>
      </c>
    </row>
    <row r="16810" spans="2:6">
      <c r="B16810" s="84">
        <v>43816</v>
      </c>
      <c r="C16810" s="85" t="s">
        <v>38</v>
      </c>
      <c r="D16810" s="85">
        <v>8</v>
      </c>
      <c r="E16810" s="83">
        <v>0.98533289999999996</v>
      </c>
      <c r="F16810" s="83">
        <v>0.98763049999999997</v>
      </c>
    </row>
    <row r="16811" spans="2:6">
      <c r="B16811" s="84">
        <v>43816</v>
      </c>
      <c r="C16811" s="85" t="s">
        <v>38</v>
      </c>
      <c r="D16811" s="85">
        <v>9</v>
      </c>
      <c r="E16811" s="83">
        <v>0.98540329999999998</v>
      </c>
      <c r="F16811" s="83">
        <v>0.98768529999999999</v>
      </c>
    </row>
    <row r="16812" spans="2:6">
      <c r="B16812" s="84">
        <v>43816</v>
      </c>
      <c r="C16812" s="85" t="s">
        <v>38</v>
      </c>
      <c r="D16812" s="85">
        <v>10</v>
      </c>
      <c r="E16812" s="83">
        <v>0.98556310000000003</v>
      </c>
      <c r="F16812" s="83">
        <v>0.98783480000000001</v>
      </c>
    </row>
    <row r="16813" spans="2:6">
      <c r="B16813" s="84">
        <v>43816</v>
      </c>
      <c r="C16813" s="85" t="s">
        <v>38</v>
      </c>
      <c r="D16813" s="85">
        <v>11</v>
      </c>
      <c r="E16813" s="83">
        <v>0.98559169999999996</v>
      </c>
      <c r="F16813" s="83">
        <v>0.98786470000000004</v>
      </c>
    </row>
    <row r="16814" spans="2:6">
      <c r="B16814" s="84">
        <v>43816</v>
      </c>
      <c r="C16814" s="85" t="s">
        <v>38</v>
      </c>
      <c r="D16814" s="85">
        <v>12</v>
      </c>
      <c r="E16814" s="83">
        <v>0.9855372</v>
      </c>
      <c r="F16814" s="83">
        <v>0.98763679999999998</v>
      </c>
    </row>
    <row r="16815" spans="2:6">
      <c r="B16815" s="84">
        <v>43816</v>
      </c>
      <c r="C16815" s="85" t="s">
        <v>38</v>
      </c>
      <c r="D16815" s="85">
        <v>13</v>
      </c>
      <c r="E16815" s="83">
        <v>0.98573060000000001</v>
      </c>
      <c r="F16815" s="83">
        <v>0.98710279999999995</v>
      </c>
    </row>
    <row r="16816" spans="2:6">
      <c r="B16816" s="84">
        <v>43816</v>
      </c>
      <c r="C16816" s="85" t="s">
        <v>38</v>
      </c>
      <c r="D16816" s="85">
        <v>14</v>
      </c>
      <c r="E16816" s="83">
        <v>0.98703070000000004</v>
      </c>
      <c r="F16816" s="83">
        <v>0.98758570000000001</v>
      </c>
    </row>
    <row r="16817" spans="2:6">
      <c r="B16817" s="84">
        <v>43816</v>
      </c>
      <c r="C16817" s="85" t="s">
        <v>38</v>
      </c>
      <c r="D16817" s="85">
        <v>15</v>
      </c>
      <c r="E16817" s="83">
        <v>0.98796079999999997</v>
      </c>
      <c r="F16817" s="83">
        <v>0.98818989999999995</v>
      </c>
    </row>
    <row r="16818" spans="2:6">
      <c r="B16818" s="84">
        <v>43816</v>
      </c>
      <c r="C16818" s="85" t="s">
        <v>38</v>
      </c>
      <c r="D16818" s="85">
        <v>16</v>
      </c>
      <c r="E16818" s="83">
        <v>0.98849330000000002</v>
      </c>
      <c r="F16818" s="83">
        <v>0.98859070000000004</v>
      </c>
    </row>
    <row r="16819" spans="2:6">
      <c r="B16819" s="84">
        <v>43816</v>
      </c>
      <c r="C16819" s="85" t="s">
        <v>38</v>
      </c>
      <c r="D16819" s="85">
        <v>17</v>
      </c>
      <c r="E16819" s="83">
        <v>0.98920359999999996</v>
      </c>
      <c r="F16819" s="83">
        <v>0.98915830000000005</v>
      </c>
    </row>
    <row r="16820" spans="2:6">
      <c r="B16820" s="84">
        <v>43816</v>
      </c>
      <c r="C16820" s="85" t="s">
        <v>38</v>
      </c>
      <c r="D16820" s="85">
        <v>18</v>
      </c>
      <c r="E16820" s="83">
        <v>0.98917639999999996</v>
      </c>
      <c r="F16820" s="83">
        <v>0.98881110000000005</v>
      </c>
    </row>
    <row r="16821" spans="2:6">
      <c r="B16821" s="84">
        <v>43816</v>
      </c>
      <c r="C16821" s="85" t="s">
        <v>38</v>
      </c>
      <c r="D16821" s="85">
        <v>19</v>
      </c>
      <c r="E16821" s="83">
        <v>0.98865590000000003</v>
      </c>
      <c r="F16821" s="83">
        <v>0.98818919999999999</v>
      </c>
    </row>
    <row r="16822" spans="2:6">
      <c r="B16822" s="84">
        <v>43816</v>
      </c>
      <c r="C16822" s="85" t="s">
        <v>38</v>
      </c>
      <c r="D16822" s="85">
        <v>20</v>
      </c>
      <c r="E16822" s="83">
        <v>0.98842430000000003</v>
      </c>
      <c r="F16822" s="83">
        <v>0.98791110000000004</v>
      </c>
    </row>
    <row r="16823" spans="2:6">
      <c r="B16823" s="84">
        <v>43816</v>
      </c>
      <c r="C16823" s="85" t="s">
        <v>38</v>
      </c>
      <c r="D16823" s="85">
        <v>21</v>
      </c>
      <c r="E16823" s="83">
        <v>0.98841670000000004</v>
      </c>
      <c r="F16823" s="83">
        <v>0.9877802</v>
      </c>
    </row>
    <row r="16824" spans="2:6">
      <c r="B16824" s="84">
        <v>43816</v>
      </c>
      <c r="C16824" s="85" t="s">
        <v>38</v>
      </c>
      <c r="D16824" s="85">
        <v>22</v>
      </c>
      <c r="E16824" s="83">
        <v>0.98870259999999999</v>
      </c>
      <c r="F16824" s="83">
        <v>0.98804400000000003</v>
      </c>
    </row>
    <row r="16825" spans="2:6">
      <c r="B16825" s="84">
        <v>43816</v>
      </c>
      <c r="C16825" s="85" t="s">
        <v>38</v>
      </c>
      <c r="D16825" s="85">
        <v>23</v>
      </c>
      <c r="E16825" s="83">
        <v>0.98892849999999999</v>
      </c>
      <c r="F16825" s="83">
        <v>0.98835059999999997</v>
      </c>
    </row>
    <row r="16826" spans="2:6">
      <c r="B16826" s="84">
        <v>43816</v>
      </c>
      <c r="C16826" s="85" t="s">
        <v>38</v>
      </c>
      <c r="D16826" s="85">
        <v>24</v>
      </c>
      <c r="E16826" s="83">
        <v>0.98902009999999996</v>
      </c>
      <c r="F16826" s="83">
        <v>0.98811539999999998</v>
      </c>
    </row>
    <row r="16827" spans="2:6">
      <c r="B16827" s="84">
        <v>43816</v>
      </c>
      <c r="C16827" s="85" t="s">
        <v>38</v>
      </c>
      <c r="D16827" s="85">
        <v>25</v>
      </c>
      <c r="E16827" s="83">
        <v>0.98901300000000003</v>
      </c>
      <c r="F16827" s="83">
        <v>0.98794870000000001</v>
      </c>
    </row>
    <row r="16828" spans="2:6">
      <c r="B16828" s="84">
        <v>43816</v>
      </c>
      <c r="C16828" s="85" t="s">
        <v>38</v>
      </c>
      <c r="D16828" s="85">
        <v>26</v>
      </c>
      <c r="E16828" s="83">
        <v>0.98880630000000003</v>
      </c>
      <c r="F16828" s="83">
        <v>0.9877321</v>
      </c>
    </row>
    <row r="16829" spans="2:6">
      <c r="B16829" s="84">
        <v>43816</v>
      </c>
      <c r="C16829" s="85" t="s">
        <v>38</v>
      </c>
      <c r="D16829" s="85">
        <v>27</v>
      </c>
      <c r="E16829" s="83">
        <v>0.98919749999999995</v>
      </c>
      <c r="F16829" s="83">
        <v>0.98817500000000003</v>
      </c>
    </row>
    <row r="16830" spans="2:6">
      <c r="B16830" s="84">
        <v>43816</v>
      </c>
      <c r="C16830" s="85" t="s">
        <v>38</v>
      </c>
      <c r="D16830" s="85">
        <v>28</v>
      </c>
      <c r="E16830" s="83">
        <v>0.98917460000000001</v>
      </c>
      <c r="F16830" s="83">
        <v>0.9881491</v>
      </c>
    </row>
    <row r="16831" spans="2:6">
      <c r="B16831" s="84">
        <v>43816</v>
      </c>
      <c r="C16831" s="85" t="s">
        <v>38</v>
      </c>
      <c r="D16831" s="85">
        <v>29</v>
      </c>
      <c r="E16831" s="83">
        <v>0.98902829999999997</v>
      </c>
      <c r="F16831" s="83">
        <v>0.98797100000000004</v>
      </c>
    </row>
    <row r="16832" spans="2:6">
      <c r="B16832" s="84">
        <v>43816</v>
      </c>
      <c r="C16832" s="85" t="s">
        <v>38</v>
      </c>
      <c r="D16832" s="85">
        <v>30</v>
      </c>
      <c r="E16832" s="83">
        <v>0.9887823</v>
      </c>
      <c r="F16832" s="83">
        <v>0.98776010000000003</v>
      </c>
    </row>
    <row r="16833" spans="2:6">
      <c r="B16833" s="84">
        <v>43816</v>
      </c>
      <c r="C16833" s="85" t="s">
        <v>38</v>
      </c>
      <c r="D16833" s="85">
        <v>31</v>
      </c>
      <c r="E16833" s="83">
        <v>0.98886850000000004</v>
      </c>
      <c r="F16833" s="83">
        <v>0.9881605</v>
      </c>
    </row>
    <row r="16834" spans="2:6">
      <c r="B16834" s="84">
        <v>43816</v>
      </c>
      <c r="C16834" s="85" t="s">
        <v>38</v>
      </c>
      <c r="D16834" s="85">
        <v>32</v>
      </c>
      <c r="E16834" s="83">
        <v>0.98878029999999995</v>
      </c>
      <c r="F16834" s="83">
        <v>0.98834310000000003</v>
      </c>
    </row>
    <row r="16835" spans="2:6">
      <c r="B16835" s="84">
        <v>43816</v>
      </c>
      <c r="C16835" s="85" t="s">
        <v>38</v>
      </c>
      <c r="D16835" s="85">
        <v>33</v>
      </c>
      <c r="E16835" s="83">
        <v>0.98880420000000002</v>
      </c>
      <c r="F16835" s="83">
        <v>0.98855059999999995</v>
      </c>
    </row>
    <row r="16836" spans="2:6">
      <c r="B16836" s="84">
        <v>43816</v>
      </c>
      <c r="C16836" s="85" t="s">
        <v>38</v>
      </c>
      <c r="D16836" s="85">
        <v>34</v>
      </c>
      <c r="E16836" s="83">
        <v>0.98837580000000003</v>
      </c>
      <c r="F16836" s="83">
        <v>0.98826130000000001</v>
      </c>
    </row>
    <row r="16837" spans="2:6">
      <c r="B16837" s="84">
        <v>43816</v>
      </c>
      <c r="C16837" s="85" t="s">
        <v>38</v>
      </c>
      <c r="D16837" s="85">
        <v>35</v>
      </c>
      <c r="E16837" s="83">
        <v>0.98821979999999998</v>
      </c>
      <c r="F16837" s="83">
        <v>0.98806890000000003</v>
      </c>
    </row>
    <row r="16838" spans="2:6">
      <c r="B16838" s="84">
        <v>43816</v>
      </c>
      <c r="C16838" s="85" t="s">
        <v>38</v>
      </c>
      <c r="D16838" s="85">
        <v>36</v>
      </c>
      <c r="E16838" s="83">
        <v>0.98841630000000003</v>
      </c>
      <c r="F16838" s="83">
        <v>0.98801249999999996</v>
      </c>
    </row>
    <row r="16839" spans="2:6">
      <c r="B16839" s="84">
        <v>43816</v>
      </c>
      <c r="C16839" s="85" t="s">
        <v>38</v>
      </c>
      <c r="D16839" s="85">
        <v>37</v>
      </c>
      <c r="E16839" s="83">
        <v>0.98853040000000003</v>
      </c>
      <c r="F16839" s="83">
        <v>0.98805390000000004</v>
      </c>
    </row>
    <row r="16840" spans="2:6">
      <c r="B16840" s="84">
        <v>43816</v>
      </c>
      <c r="C16840" s="85" t="s">
        <v>38</v>
      </c>
      <c r="D16840" s="85">
        <v>38</v>
      </c>
      <c r="E16840" s="83">
        <v>0.98815779999999998</v>
      </c>
      <c r="F16840" s="83">
        <v>0.98751929999999999</v>
      </c>
    </row>
    <row r="16841" spans="2:6">
      <c r="B16841" s="84">
        <v>43816</v>
      </c>
      <c r="C16841" s="85" t="s">
        <v>38</v>
      </c>
      <c r="D16841" s="85">
        <v>39</v>
      </c>
      <c r="E16841" s="83">
        <v>0.98802920000000005</v>
      </c>
      <c r="F16841" s="83">
        <v>0.98720770000000002</v>
      </c>
    </row>
    <row r="16842" spans="2:6">
      <c r="B16842" s="84">
        <v>43816</v>
      </c>
      <c r="C16842" s="85" t="s">
        <v>38</v>
      </c>
      <c r="D16842" s="85">
        <v>40</v>
      </c>
      <c r="E16842" s="83">
        <v>0.98789210000000005</v>
      </c>
      <c r="F16842" s="83">
        <v>0.98729889999999998</v>
      </c>
    </row>
    <row r="16843" spans="2:6">
      <c r="B16843" s="84">
        <v>43816</v>
      </c>
      <c r="C16843" s="85" t="s">
        <v>38</v>
      </c>
      <c r="D16843" s="85">
        <v>41</v>
      </c>
      <c r="E16843" s="83">
        <v>0.98767479999999996</v>
      </c>
      <c r="F16843" s="83">
        <v>0.98716190000000004</v>
      </c>
    </row>
    <row r="16844" spans="2:6">
      <c r="B16844" s="84">
        <v>43816</v>
      </c>
      <c r="C16844" s="85" t="s">
        <v>38</v>
      </c>
      <c r="D16844" s="85">
        <v>42</v>
      </c>
      <c r="E16844" s="83">
        <v>0.98736999999999997</v>
      </c>
      <c r="F16844" s="83">
        <v>0.98685670000000003</v>
      </c>
    </row>
    <row r="16845" spans="2:6">
      <c r="B16845" s="84">
        <v>43816</v>
      </c>
      <c r="C16845" s="85" t="s">
        <v>38</v>
      </c>
      <c r="D16845" s="85">
        <v>43</v>
      </c>
      <c r="E16845" s="83">
        <v>0.98719659999999998</v>
      </c>
      <c r="F16845" s="83">
        <v>0.98702959999999995</v>
      </c>
    </row>
    <row r="16846" spans="2:6">
      <c r="B16846" s="84">
        <v>43816</v>
      </c>
      <c r="C16846" s="85" t="s">
        <v>38</v>
      </c>
      <c r="D16846" s="85">
        <v>44</v>
      </c>
      <c r="E16846" s="83">
        <v>0.98680330000000005</v>
      </c>
      <c r="F16846" s="83">
        <v>0.98694320000000002</v>
      </c>
    </row>
    <row r="16847" spans="2:6">
      <c r="B16847" s="84">
        <v>43816</v>
      </c>
      <c r="C16847" s="85" t="s">
        <v>38</v>
      </c>
      <c r="D16847" s="85">
        <v>45</v>
      </c>
      <c r="E16847" s="83">
        <v>0.98651719999999998</v>
      </c>
      <c r="F16847" s="83">
        <v>0.98672459999999995</v>
      </c>
    </row>
    <row r="16848" spans="2:6">
      <c r="B16848" s="84">
        <v>43816</v>
      </c>
      <c r="C16848" s="85" t="s">
        <v>38</v>
      </c>
      <c r="D16848" s="85">
        <v>46</v>
      </c>
      <c r="E16848" s="83">
        <v>0.98641210000000001</v>
      </c>
      <c r="F16848" s="83">
        <v>0.98692489999999999</v>
      </c>
    </row>
    <row r="16849" spans="2:6">
      <c r="B16849" s="84">
        <v>43816</v>
      </c>
      <c r="C16849" s="85" t="s">
        <v>38</v>
      </c>
      <c r="D16849" s="85">
        <v>47</v>
      </c>
      <c r="E16849" s="83">
        <v>0.98594930000000003</v>
      </c>
      <c r="F16849" s="83">
        <v>0.98654819999999999</v>
      </c>
    </row>
    <row r="16850" spans="2:6">
      <c r="B16850" s="84">
        <v>43816</v>
      </c>
      <c r="C16850" s="85" t="s">
        <v>38</v>
      </c>
      <c r="D16850" s="85">
        <v>48</v>
      </c>
      <c r="E16850" s="83">
        <v>0.98513390000000001</v>
      </c>
      <c r="F16850" s="83">
        <v>0.98599239999999999</v>
      </c>
    </row>
    <row r="16851" spans="2:6">
      <c r="B16851" s="84">
        <v>43817</v>
      </c>
      <c r="C16851" s="85" t="s">
        <v>38</v>
      </c>
      <c r="D16851" s="85">
        <v>1</v>
      </c>
      <c r="E16851" s="83">
        <v>0.9846144</v>
      </c>
      <c r="F16851" s="83">
        <v>0.98572360000000003</v>
      </c>
    </row>
    <row r="16852" spans="2:6">
      <c r="B16852" s="84">
        <v>43817</v>
      </c>
      <c r="C16852" s="85" t="s">
        <v>38</v>
      </c>
      <c r="D16852" s="85">
        <v>2</v>
      </c>
      <c r="E16852" s="83">
        <v>0.98487210000000003</v>
      </c>
      <c r="F16852" s="83">
        <v>0.98605339999999997</v>
      </c>
    </row>
    <row r="16853" spans="2:6">
      <c r="B16853" s="84">
        <v>43817</v>
      </c>
      <c r="C16853" s="85" t="s">
        <v>38</v>
      </c>
      <c r="D16853" s="85">
        <v>3</v>
      </c>
      <c r="E16853" s="83">
        <v>0.98495750000000004</v>
      </c>
      <c r="F16853" s="83">
        <v>0.98622109999999996</v>
      </c>
    </row>
    <row r="16854" spans="2:6">
      <c r="B16854" s="84">
        <v>43817</v>
      </c>
      <c r="C16854" s="85" t="s">
        <v>38</v>
      </c>
      <c r="D16854" s="85">
        <v>4</v>
      </c>
      <c r="E16854" s="83">
        <v>0.98523499999999997</v>
      </c>
      <c r="F16854" s="83">
        <v>0.98636049999999997</v>
      </c>
    </row>
    <row r="16855" spans="2:6">
      <c r="B16855" s="84">
        <v>43817</v>
      </c>
      <c r="C16855" s="85" t="s">
        <v>38</v>
      </c>
      <c r="D16855" s="85">
        <v>5</v>
      </c>
      <c r="E16855" s="83">
        <v>0.98541849999999998</v>
      </c>
      <c r="F16855" s="83">
        <v>0.98657589999999995</v>
      </c>
    </row>
    <row r="16856" spans="2:6">
      <c r="B16856" s="84">
        <v>43817</v>
      </c>
      <c r="C16856" s="85" t="s">
        <v>38</v>
      </c>
      <c r="D16856" s="85">
        <v>6</v>
      </c>
      <c r="E16856" s="83">
        <v>0.98522129999999997</v>
      </c>
      <c r="F16856" s="83">
        <v>0.98648519999999995</v>
      </c>
    </row>
    <row r="16857" spans="2:6">
      <c r="B16857" s="84">
        <v>43817</v>
      </c>
      <c r="C16857" s="85" t="s">
        <v>38</v>
      </c>
      <c r="D16857" s="85">
        <v>7</v>
      </c>
      <c r="E16857" s="83">
        <v>0.98531789999999997</v>
      </c>
      <c r="F16857" s="83">
        <v>0.98660930000000002</v>
      </c>
    </row>
    <row r="16858" spans="2:6">
      <c r="B16858" s="84">
        <v>43817</v>
      </c>
      <c r="C16858" s="85" t="s">
        <v>38</v>
      </c>
      <c r="D16858" s="85">
        <v>8</v>
      </c>
      <c r="E16858" s="83">
        <v>0.98554280000000005</v>
      </c>
      <c r="F16858" s="83">
        <v>0.98689260000000001</v>
      </c>
    </row>
    <row r="16859" spans="2:6">
      <c r="B16859" s="84">
        <v>43817</v>
      </c>
      <c r="C16859" s="85" t="s">
        <v>38</v>
      </c>
      <c r="D16859" s="85">
        <v>9</v>
      </c>
      <c r="E16859" s="83">
        <v>0.98574410000000001</v>
      </c>
      <c r="F16859" s="83">
        <v>0.98702250000000002</v>
      </c>
    </row>
    <row r="16860" spans="2:6">
      <c r="B16860" s="84">
        <v>43817</v>
      </c>
      <c r="C16860" s="85" t="s">
        <v>38</v>
      </c>
      <c r="D16860" s="85">
        <v>10</v>
      </c>
      <c r="E16860" s="83">
        <v>0.98584590000000005</v>
      </c>
      <c r="F16860" s="83">
        <v>0.98690860000000002</v>
      </c>
    </row>
    <row r="16861" spans="2:6">
      <c r="B16861" s="84">
        <v>43817</v>
      </c>
      <c r="C16861" s="85" t="s">
        <v>38</v>
      </c>
      <c r="D16861" s="85">
        <v>11</v>
      </c>
      <c r="E16861" s="83">
        <v>0.98543150000000002</v>
      </c>
      <c r="F16861" s="83">
        <v>0.98685129999999999</v>
      </c>
    </row>
    <row r="16862" spans="2:6">
      <c r="B16862" s="84">
        <v>43817</v>
      </c>
      <c r="C16862" s="85" t="s">
        <v>38</v>
      </c>
      <c r="D16862" s="85">
        <v>12</v>
      </c>
      <c r="E16862" s="83">
        <v>0.98594539999999997</v>
      </c>
      <c r="F16862" s="83">
        <v>0.98703549999999995</v>
      </c>
    </row>
    <row r="16863" spans="2:6">
      <c r="B16863" s="84">
        <v>43817</v>
      </c>
      <c r="C16863" s="85" t="s">
        <v>38</v>
      </c>
      <c r="D16863" s="85">
        <v>13</v>
      </c>
      <c r="E16863" s="83">
        <v>0.98670009999999997</v>
      </c>
      <c r="F16863" s="83">
        <v>0.98753809999999997</v>
      </c>
    </row>
    <row r="16864" spans="2:6">
      <c r="B16864" s="84">
        <v>43817</v>
      </c>
      <c r="C16864" s="85" t="s">
        <v>38</v>
      </c>
      <c r="D16864" s="85">
        <v>14</v>
      </c>
      <c r="E16864" s="83">
        <v>0.98739080000000001</v>
      </c>
      <c r="F16864" s="83">
        <v>0.98757479999999997</v>
      </c>
    </row>
    <row r="16865" spans="2:6">
      <c r="B16865" s="84">
        <v>43817</v>
      </c>
      <c r="C16865" s="85" t="s">
        <v>38</v>
      </c>
      <c r="D16865" s="85">
        <v>15</v>
      </c>
      <c r="E16865" s="83">
        <v>0.98809080000000005</v>
      </c>
      <c r="F16865" s="83">
        <v>0.98833800000000005</v>
      </c>
    </row>
    <row r="16866" spans="2:6">
      <c r="B16866" s="84">
        <v>43817</v>
      </c>
      <c r="C16866" s="85" t="s">
        <v>38</v>
      </c>
      <c r="D16866" s="85">
        <v>16</v>
      </c>
      <c r="E16866" s="83">
        <v>0.98777879999999996</v>
      </c>
      <c r="F16866" s="83">
        <v>0.98793310000000001</v>
      </c>
    </row>
    <row r="16867" spans="2:6">
      <c r="B16867" s="84">
        <v>43817</v>
      </c>
      <c r="C16867" s="85" t="s">
        <v>38</v>
      </c>
      <c r="D16867" s="85">
        <v>17</v>
      </c>
      <c r="E16867" s="83">
        <v>0.98737160000000002</v>
      </c>
      <c r="F16867" s="83">
        <v>0.98762289999999997</v>
      </c>
    </row>
    <row r="16868" spans="2:6">
      <c r="B16868" s="84">
        <v>43817</v>
      </c>
      <c r="C16868" s="85" t="s">
        <v>38</v>
      </c>
      <c r="D16868" s="85">
        <v>18</v>
      </c>
      <c r="E16868" s="83">
        <v>0.9880854</v>
      </c>
      <c r="F16868" s="83">
        <v>0.98834889999999997</v>
      </c>
    </row>
    <row r="16869" spans="2:6">
      <c r="B16869" s="84">
        <v>43817</v>
      </c>
      <c r="C16869" s="85" t="s">
        <v>38</v>
      </c>
      <c r="D16869" s="85">
        <v>19</v>
      </c>
      <c r="E16869" s="83">
        <v>0.9882358</v>
      </c>
      <c r="F16869" s="83">
        <v>0.98863889999999999</v>
      </c>
    </row>
    <row r="16870" spans="2:6">
      <c r="B16870" s="84">
        <v>43817</v>
      </c>
      <c r="C16870" s="85" t="s">
        <v>38</v>
      </c>
      <c r="D16870" s="85">
        <v>20</v>
      </c>
      <c r="E16870" s="83">
        <v>0.98890730000000004</v>
      </c>
      <c r="F16870" s="83">
        <v>0.98927330000000002</v>
      </c>
    </row>
    <row r="16871" spans="2:6">
      <c r="B16871" s="84">
        <v>43817</v>
      </c>
      <c r="C16871" s="85" t="s">
        <v>38</v>
      </c>
      <c r="D16871" s="85">
        <v>21</v>
      </c>
      <c r="E16871" s="83">
        <v>0.98916780000000004</v>
      </c>
      <c r="F16871" s="83">
        <v>0.98946149999999999</v>
      </c>
    </row>
    <row r="16872" spans="2:6">
      <c r="B16872" s="84">
        <v>43817</v>
      </c>
      <c r="C16872" s="85" t="s">
        <v>38</v>
      </c>
      <c r="D16872" s="85">
        <v>22</v>
      </c>
      <c r="E16872" s="83">
        <v>0.98896379999999995</v>
      </c>
      <c r="F16872" s="83">
        <v>0.98909539999999996</v>
      </c>
    </row>
    <row r="16873" spans="2:6">
      <c r="B16873" s="84">
        <v>43817</v>
      </c>
      <c r="C16873" s="85" t="s">
        <v>38</v>
      </c>
      <c r="D16873" s="85">
        <v>23</v>
      </c>
      <c r="E16873" s="83">
        <v>0.98845470000000002</v>
      </c>
      <c r="F16873" s="83">
        <v>0.9886779</v>
      </c>
    </row>
    <row r="16874" spans="2:6">
      <c r="B16874" s="84">
        <v>43817</v>
      </c>
      <c r="C16874" s="85" t="s">
        <v>38</v>
      </c>
      <c r="D16874" s="85">
        <v>24</v>
      </c>
      <c r="E16874" s="83">
        <v>0.98842090000000005</v>
      </c>
      <c r="F16874" s="83">
        <v>0.98852839999999997</v>
      </c>
    </row>
    <row r="16875" spans="2:6">
      <c r="B16875" s="84">
        <v>43817</v>
      </c>
      <c r="C16875" s="85" t="s">
        <v>38</v>
      </c>
      <c r="D16875" s="85">
        <v>25</v>
      </c>
      <c r="E16875" s="83">
        <v>0.98840779999999995</v>
      </c>
      <c r="F16875" s="83">
        <v>0.98846259999999997</v>
      </c>
    </row>
    <row r="16876" spans="2:6">
      <c r="B16876" s="84">
        <v>43817</v>
      </c>
      <c r="C16876" s="85" t="s">
        <v>38</v>
      </c>
      <c r="D16876" s="85">
        <v>26</v>
      </c>
      <c r="E16876" s="83">
        <v>0.98839719999999998</v>
      </c>
      <c r="F16876" s="83">
        <v>0.98845150000000004</v>
      </c>
    </row>
    <row r="16877" spans="2:6">
      <c r="B16877" s="84">
        <v>43817</v>
      </c>
      <c r="C16877" s="85" t="s">
        <v>38</v>
      </c>
      <c r="D16877" s="85">
        <v>27</v>
      </c>
      <c r="E16877" s="83">
        <v>0.98830340000000005</v>
      </c>
      <c r="F16877" s="83">
        <v>0.98838930000000003</v>
      </c>
    </row>
    <row r="16878" spans="2:6">
      <c r="B16878" s="84">
        <v>43817</v>
      </c>
      <c r="C16878" s="85" t="s">
        <v>38</v>
      </c>
      <c r="D16878" s="85">
        <v>28</v>
      </c>
      <c r="E16878" s="83">
        <v>0.98822699999999997</v>
      </c>
      <c r="F16878" s="83">
        <v>0.98840930000000005</v>
      </c>
    </row>
    <row r="16879" spans="2:6">
      <c r="B16879" s="84">
        <v>43817</v>
      </c>
      <c r="C16879" s="85" t="s">
        <v>38</v>
      </c>
      <c r="D16879" s="85">
        <v>29</v>
      </c>
      <c r="E16879" s="83">
        <v>0.98790230000000001</v>
      </c>
      <c r="F16879" s="83">
        <v>0.98814069999999998</v>
      </c>
    </row>
    <row r="16880" spans="2:6">
      <c r="B16880" s="84">
        <v>43817</v>
      </c>
      <c r="C16880" s="85" t="s">
        <v>38</v>
      </c>
      <c r="D16880" s="85">
        <v>30</v>
      </c>
      <c r="E16880" s="83">
        <v>0.98772059999999995</v>
      </c>
      <c r="F16880" s="83">
        <v>0.98816000000000004</v>
      </c>
    </row>
    <row r="16881" spans="2:6">
      <c r="B16881" s="84">
        <v>43817</v>
      </c>
      <c r="C16881" s="85" t="s">
        <v>38</v>
      </c>
      <c r="D16881" s="85">
        <v>31</v>
      </c>
      <c r="E16881" s="83">
        <v>0.98712359999999999</v>
      </c>
      <c r="F16881" s="83">
        <v>0.98782650000000005</v>
      </c>
    </row>
    <row r="16882" spans="2:6">
      <c r="B16882" s="84">
        <v>43817</v>
      </c>
      <c r="C16882" s="85" t="s">
        <v>38</v>
      </c>
      <c r="D16882" s="85">
        <v>32</v>
      </c>
      <c r="E16882" s="83">
        <v>0.98650459999999995</v>
      </c>
      <c r="F16882" s="83">
        <v>0.98723879999999997</v>
      </c>
    </row>
    <row r="16883" spans="2:6">
      <c r="B16883" s="84">
        <v>43817</v>
      </c>
      <c r="C16883" s="85" t="s">
        <v>38</v>
      </c>
      <c r="D16883" s="85">
        <v>33</v>
      </c>
      <c r="E16883" s="83">
        <v>0.98547969999999996</v>
      </c>
      <c r="F16883" s="83">
        <v>0.98642050000000003</v>
      </c>
    </row>
    <row r="16884" spans="2:6">
      <c r="B16884" s="84">
        <v>43817</v>
      </c>
      <c r="C16884" s="85" t="s">
        <v>38</v>
      </c>
      <c r="D16884" s="85">
        <v>34</v>
      </c>
      <c r="E16884" s="83">
        <v>0.9843191</v>
      </c>
      <c r="F16884" s="83">
        <v>0.98566690000000001</v>
      </c>
    </row>
    <row r="16885" spans="2:6">
      <c r="B16885" s="84">
        <v>43817</v>
      </c>
      <c r="C16885" s="85" t="s">
        <v>38</v>
      </c>
      <c r="D16885" s="85">
        <v>35</v>
      </c>
      <c r="E16885" s="83">
        <v>0.98419999999999996</v>
      </c>
      <c r="F16885" s="83">
        <v>0.98548119999999995</v>
      </c>
    </row>
    <row r="16886" spans="2:6">
      <c r="B16886" s="84">
        <v>43817</v>
      </c>
      <c r="C16886" s="85" t="s">
        <v>38</v>
      </c>
      <c r="D16886" s="85">
        <v>36</v>
      </c>
      <c r="E16886" s="83">
        <v>0.98387530000000001</v>
      </c>
      <c r="F16886" s="83">
        <v>0.98526219999999998</v>
      </c>
    </row>
    <row r="16887" spans="2:6">
      <c r="B16887" s="84">
        <v>43817</v>
      </c>
      <c r="C16887" s="85" t="s">
        <v>38</v>
      </c>
      <c r="D16887" s="85">
        <v>37</v>
      </c>
      <c r="E16887" s="83">
        <v>0.9827439</v>
      </c>
      <c r="F16887" s="83">
        <v>0.98449010000000003</v>
      </c>
    </row>
    <row r="16888" spans="2:6">
      <c r="B16888" s="84">
        <v>43817</v>
      </c>
      <c r="C16888" s="85" t="s">
        <v>38</v>
      </c>
      <c r="D16888" s="85">
        <v>38</v>
      </c>
      <c r="E16888" s="83">
        <v>0.98218110000000003</v>
      </c>
      <c r="F16888" s="83">
        <v>0.98425530000000006</v>
      </c>
    </row>
    <row r="16889" spans="2:6">
      <c r="B16889" s="84">
        <v>43817</v>
      </c>
      <c r="C16889" s="85" t="s">
        <v>38</v>
      </c>
      <c r="D16889" s="85">
        <v>39</v>
      </c>
      <c r="E16889" s="83">
        <v>0.98187369999999996</v>
      </c>
      <c r="F16889" s="83">
        <v>0.98419719999999999</v>
      </c>
    </row>
    <row r="16890" spans="2:6">
      <c r="B16890" s="84">
        <v>43817</v>
      </c>
      <c r="C16890" s="85" t="s">
        <v>38</v>
      </c>
      <c r="D16890" s="85">
        <v>40</v>
      </c>
      <c r="E16890" s="83">
        <v>0.98189309999999996</v>
      </c>
      <c r="F16890" s="83">
        <v>0.98418190000000005</v>
      </c>
    </row>
    <row r="16891" spans="2:6">
      <c r="B16891" s="84">
        <v>43817</v>
      </c>
      <c r="C16891" s="85" t="s">
        <v>38</v>
      </c>
      <c r="D16891" s="85">
        <v>41</v>
      </c>
      <c r="E16891" s="83">
        <v>0.98151710000000003</v>
      </c>
      <c r="F16891" s="83">
        <v>0.98407520000000004</v>
      </c>
    </row>
    <row r="16892" spans="2:6">
      <c r="B16892" s="84">
        <v>43817</v>
      </c>
      <c r="C16892" s="85" t="s">
        <v>38</v>
      </c>
      <c r="D16892" s="85">
        <v>42</v>
      </c>
      <c r="E16892" s="83">
        <v>0.98054980000000003</v>
      </c>
      <c r="F16892" s="83">
        <v>0.98352079999999997</v>
      </c>
    </row>
    <row r="16893" spans="2:6">
      <c r="B16893" s="84">
        <v>43817</v>
      </c>
      <c r="C16893" s="85" t="s">
        <v>38</v>
      </c>
      <c r="D16893" s="85">
        <v>43</v>
      </c>
      <c r="E16893" s="83">
        <v>0.97957070000000002</v>
      </c>
      <c r="F16893" s="83">
        <v>0.98275020000000002</v>
      </c>
    </row>
    <row r="16894" spans="2:6">
      <c r="B16894" s="84">
        <v>43817</v>
      </c>
      <c r="C16894" s="85" t="s">
        <v>38</v>
      </c>
      <c r="D16894" s="85">
        <v>44</v>
      </c>
      <c r="E16894" s="83">
        <v>0.9778654</v>
      </c>
      <c r="F16894" s="83">
        <v>0.98153460000000003</v>
      </c>
    </row>
    <row r="16895" spans="2:6">
      <c r="B16895" s="84">
        <v>43817</v>
      </c>
      <c r="C16895" s="85" t="s">
        <v>38</v>
      </c>
      <c r="D16895" s="85">
        <v>45</v>
      </c>
      <c r="E16895" s="83">
        <v>0.97854010000000002</v>
      </c>
      <c r="F16895" s="83">
        <v>0.98217140000000003</v>
      </c>
    </row>
    <row r="16896" spans="2:6">
      <c r="B16896" s="84">
        <v>43817</v>
      </c>
      <c r="C16896" s="85" t="s">
        <v>38</v>
      </c>
      <c r="D16896" s="85">
        <v>46</v>
      </c>
      <c r="E16896" s="83">
        <v>0.97796839999999996</v>
      </c>
      <c r="F16896" s="83">
        <v>0.98209290000000005</v>
      </c>
    </row>
    <row r="16897" spans="2:6">
      <c r="B16897" s="84">
        <v>43817</v>
      </c>
      <c r="C16897" s="85" t="s">
        <v>38</v>
      </c>
      <c r="D16897" s="85">
        <v>47</v>
      </c>
      <c r="E16897" s="83">
        <v>0.97789919999999997</v>
      </c>
      <c r="F16897" s="83">
        <v>0.98224449999999996</v>
      </c>
    </row>
    <row r="16898" spans="2:6">
      <c r="B16898" s="84">
        <v>43817</v>
      </c>
      <c r="C16898" s="85" t="s">
        <v>38</v>
      </c>
      <c r="D16898" s="85">
        <v>48</v>
      </c>
      <c r="E16898" s="83">
        <v>0.97749909999999995</v>
      </c>
      <c r="F16898" s="83">
        <v>0.98183790000000004</v>
      </c>
    </row>
    <row r="16899" spans="2:6">
      <c r="B16899" s="84">
        <v>43818</v>
      </c>
      <c r="C16899" s="85" t="s">
        <v>38</v>
      </c>
      <c r="D16899" s="85">
        <v>1</v>
      </c>
      <c r="E16899" s="83">
        <v>0.97802999999999995</v>
      </c>
      <c r="F16899" s="83">
        <v>0.98208019999999996</v>
      </c>
    </row>
    <row r="16900" spans="2:6">
      <c r="B16900" s="84">
        <v>43818</v>
      </c>
      <c r="C16900" s="85" t="s">
        <v>38</v>
      </c>
      <c r="D16900" s="85">
        <v>2</v>
      </c>
      <c r="E16900" s="83">
        <v>0.97782570000000002</v>
      </c>
      <c r="F16900" s="83">
        <v>0.98175650000000003</v>
      </c>
    </row>
    <row r="16901" spans="2:6">
      <c r="B16901" s="84">
        <v>43818</v>
      </c>
      <c r="C16901" s="85" t="s">
        <v>38</v>
      </c>
      <c r="D16901" s="85">
        <v>3</v>
      </c>
      <c r="E16901" s="83">
        <v>0.97741480000000003</v>
      </c>
      <c r="F16901" s="83">
        <v>0.98143210000000003</v>
      </c>
    </row>
    <row r="16902" spans="2:6">
      <c r="B16902" s="84">
        <v>43818</v>
      </c>
      <c r="C16902" s="85" t="s">
        <v>38</v>
      </c>
      <c r="D16902" s="85">
        <v>4</v>
      </c>
      <c r="E16902" s="83">
        <v>0.97726380000000002</v>
      </c>
      <c r="F16902" s="83">
        <v>0.98166399999999998</v>
      </c>
    </row>
    <row r="16903" spans="2:6">
      <c r="B16903" s="84">
        <v>43818</v>
      </c>
      <c r="C16903" s="85" t="s">
        <v>38</v>
      </c>
      <c r="D16903" s="85">
        <v>5</v>
      </c>
      <c r="E16903" s="83">
        <v>0.9767612</v>
      </c>
      <c r="F16903" s="83">
        <v>0.98126840000000004</v>
      </c>
    </row>
    <row r="16904" spans="2:6">
      <c r="B16904" s="84">
        <v>43818</v>
      </c>
      <c r="C16904" s="85" t="s">
        <v>38</v>
      </c>
      <c r="D16904" s="85">
        <v>6</v>
      </c>
      <c r="E16904" s="83">
        <v>0.97707409999999995</v>
      </c>
      <c r="F16904" s="83">
        <v>0.98145130000000003</v>
      </c>
    </row>
    <row r="16905" spans="2:6">
      <c r="B16905" s="84">
        <v>43818</v>
      </c>
      <c r="C16905" s="85" t="s">
        <v>38</v>
      </c>
      <c r="D16905" s="85">
        <v>7</v>
      </c>
      <c r="E16905" s="83">
        <v>0.97772590000000004</v>
      </c>
      <c r="F16905" s="83">
        <v>0.98229409999999995</v>
      </c>
    </row>
    <row r="16906" spans="2:6">
      <c r="B16906" s="84">
        <v>43818</v>
      </c>
      <c r="C16906" s="85" t="s">
        <v>38</v>
      </c>
      <c r="D16906" s="85">
        <v>8</v>
      </c>
      <c r="E16906" s="83">
        <v>0.97892040000000002</v>
      </c>
      <c r="F16906" s="83">
        <v>0.9834735</v>
      </c>
    </row>
    <row r="16907" spans="2:6">
      <c r="B16907" s="84">
        <v>43818</v>
      </c>
      <c r="C16907" s="85" t="s">
        <v>38</v>
      </c>
      <c r="D16907" s="85">
        <v>9</v>
      </c>
      <c r="E16907" s="83">
        <v>0.97969550000000005</v>
      </c>
      <c r="F16907" s="83">
        <v>0.98423499999999997</v>
      </c>
    </row>
    <row r="16908" spans="2:6">
      <c r="B16908" s="84">
        <v>43818</v>
      </c>
      <c r="C16908" s="85" t="s">
        <v>38</v>
      </c>
      <c r="D16908" s="85">
        <v>10</v>
      </c>
      <c r="E16908" s="83">
        <v>0.98039529999999997</v>
      </c>
      <c r="F16908" s="83">
        <v>0.98480440000000002</v>
      </c>
    </row>
    <row r="16909" spans="2:6">
      <c r="B16909" s="84">
        <v>43818</v>
      </c>
      <c r="C16909" s="85" t="s">
        <v>38</v>
      </c>
      <c r="D16909" s="85">
        <v>11</v>
      </c>
      <c r="E16909" s="83">
        <v>0.98027070000000005</v>
      </c>
      <c r="F16909" s="83">
        <v>0.98458610000000002</v>
      </c>
    </row>
    <row r="16910" spans="2:6">
      <c r="B16910" s="84">
        <v>43818</v>
      </c>
      <c r="C16910" s="85" t="s">
        <v>38</v>
      </c>
      <c r="D16910" s="85">
        <v>12</v>
      </c>
      <c r="E16910" s="83">
        <v>0.98078080000000001</v>
      </c>
      <c r="F16910" s="83">
        <v>0.98480590000000001</v>
      </c>
    </row>
    <row r="16911" spans="2:6">
      <c r="B16911" s="84">
        <v>43818</v>
      </c>
      <c r="C16911" s="85" t="s">
        <v>38</v>
      </c>
      <c r="D16911" s="85">
        <v>13</v>
      </c>
      <c r="E16911" s="83">
        <v>0.98125510000000005</v>
      </c>
      <c r="F16911" s="83">
        <v>0.98482599999999998</v>
      </c>
    </row>
    <row r="16912" spans="2:6">
      <c r="B16912" s="84">
        <v>43818</v>
      </c>
      <c r="C16912" s="85" t="s">
        <v>38</v>
      </c>
      <c r="D16912" s="85">
        <v>14</v>
      </c>
      <c r="E16912" s="83">
        <v>0.98258719999999999</v>
      </c>
      <c r="F16912" s="83">
        <v>0.98522310000000002</v>
      </c>
    </row>
    <row r="16913" spans="2:6">
      <c r="B16913" s="84">
        <v>43818</v>
      </c>
      <c r="C16913" s="85" t="s">
        <v>38</v>
      </c>
      <c r="D16913" s="85">
        <v>15</v>
      </c>
      <c r="E16913" s="83">
        <v>0.98415660000000005</v>
      </c>
      <c r="F16913" s="83">
        <v>0.98612569999999999</v>
      </c>
    </row>
    <row r="16914" spans="2:6">
      <c r="B16914" s="84">
        <v>43818</v>
      </c>
      <c r="C16914" s="85" t="s">
        <v>38</v>
      </c>
      <c r="D16914" s="85">
        <v>16</v>
      </c>
      <c r="E16914" s="83">
        <v>0.98485290000000003</v>
      </c>
      <c r="F16914" s="83">
        <v>0.9863769</v>
      </c>
    </row>
    <row r="16915" spans="2:6">
      <c r="B16915" s="84">
        <v>43818</v>
      </c>
      <c r="C16915" s="85" t="s">
        <v>38</v>
      </c>
      <c r="D16915" s="85">
        <v>17</v>
      </c>
      <c r="E16915" s="83">
        <v>0.98612979999999995</v>
      </c>
      <c r="F16915" s="83">
        <v>0.98705770000000004</v>
      </c>
    </row>
    <row r="16916" spans="2:6">
      <c r="B16916" s="84">
        <v>43818</v>
      </c>
      <c r="C16916" s="85" t="s">
        <v>38</v>
      </c>
      <c r="D16916" s="85">
        <v>18</v>
      </c>
      <c r="E16916" s="83">
        <v>0.98609780000000002</v>
      </c>
      <c r="F16916" s="83">
        <v>0.98697749999999995</v>
      </c>
    </row>
    <row r="16917" spans="2:6">
      <c r="B16917" s="84">
        <v>43818</v>
      </c>
      <c r="C16917" s="85" t="s">
        <v>38</v>
      </c>
      <c r="D16917" s="85">
        <v>19</v>
      </c>
      <c r="E16917" s="83">
        <v>0.98578200000000005</v>
      </c>
      <c r="F16917" s="83">
        <v>0.98660939999999997</v>
      </c>
    </row>
    <row r="16918" spans="2:6">
      <c r="B16918" s="84">
        <v>43818</v>
      </c>
      <c r="C16918" s="85" t="s">
        <v>38</v>
      </c>
      <c r="D16918" s="85">
        <v>20</v>
      </c>
      <c r="E16918" s="83">
        <v>0.98574790000000001</v>
      </c>
      <c r="F16918" s="83">
        <v>0.98664649999999998</v>
      </c>
    </row>
    <row r="16919" spans="2:6">
      <c r="B16919" s="84">
        <v>43818</v>
      </c>
      <c r="C16919" s="85" t="s">
        <v>38</v>
      </c>
      <c r="D16919" s="85">
        <v>21</v>
      </c>
      <c r="E16919" s="83">
        <v>0.98504449999999999</v>
      </c>
      <c r="F16919" s="83">
        <v>0.98593900000000001</v>
      </c>
    </row>
    <row r="16920" spans="2:6">
      <c r="B16920" s="84">
        <v>43818</v>
      </c>
      <c r="C16920" s="85" t="s">
        <v>38</v>
      </c>
      <c r="D16920" s="85">
        <v>22</v>
      </c>
      <c r="E16920" s="83">
        <v>0.98479899999999998</v>
      </c>
      <c r="F16920" s="83">
        <v>0.98575250000000003</v>
      </c>
    </row>
    <row r="16921" spans="2:6">
      <c r="B16921" s="84">
        <v>43818</v>
      </c>
      <c r="C16921" s="85" t="s">
        <v>38</v>
      </c>
      <c r="D16921" s="85">
        <v>23</v>
      </c>
      <c r="E16921" s="83">
        <v>0.98584839999999996</v>
      </c>
      <c r="F16921" s="83">
        <v>0.98657209999999995</v>
      </c>
    </row>
    <row r="16922" spans="2:6">
      <c r="B16922" s="84">
        <v>43818</v>
      </c>
      <c r="C16922" s="85" t="s">
        <v>38</v>
      </c>
      <c r="D16922" s="85">
        <v>24</v>
      </c>
      <c r="E16922" s="83">
        <v>0.98621409999999998</v>
      </c>
      <c r="F16922" s="83">
        <v>0.98665020000000003</v>
      </c>
    </row>
    <row r="16923" spans="2:6">
      <c r="B16923" s="84">
        <v>43818</v>
      </c>
      <c r="C16923" s="85" t="s">
        <v>38</v>
      </c>
      <c r="D16923" s="85">
        <v>25</v>
      </c>
      <c r="E16923" s="83">
        <v>0.98561889999999996</v>
      </c>
      <c r="F16923" s="83">
        <v>0.98577709999999996</v>
      </c>
    </row>
    <row r="16924" spans="2:6">
      <c r="B16924" s="84">
        <v>43818</v>
      </c>
      <c r="C16924" s="85" t="s">
        <v>38</v>
      </c>
      <c r="D16924" s="85">
        <v>26</v>
      </c>
      <c r="E16924" s="83">
        <v>0.9863343</v>
      </c>
      <c r="F16924" s="83">
        <v>0.98667269999999996</v>
      </c>
    </row>
    <row r="16925" spans="2:6">
      <c r="B16925" s="84">
        <v>43818</v>
      </c>
      <c r="C16925" s="85" t="s">
        <v>38</v>
      </c>
      <c r="D16925" s="85">
        <v>27</v>
      </c>
      <c r="E16925" s="83">
        <v>0.98553100000000005</v>
      </c>
      <c r="F16925" s="83">
        <v>0.98602120000000004</v>
      </c>
    </row>
    <row r="16926" spans="2:6">
      <c r="B16926" s="84">
        <v>43818</v>
      </c>
      <c r="C16926" s="85" t="s">
        <v>38</v>
      </c>
      <c r="D16926" s="85">
        <v>28</v>
      </c>
      <c r="E16926" s="83">
        <v>0.98581969999999997</v>
      </c>
      <c r="F16926" s="83">
        <v>0.98640680000000003</v>
      </c>
    </row>
    <row r="16927" spans="2:6">
      <c r="B16927" s="84">
        <v>43818</v>
      </c>
      <c r="C16927" s="85" t="s">
        <v>38</v>
      </c>
      <c r="D16927" s="85">
        <v>29</v>
      </c>
      <c r="E16927" s="83">
        <v>0.98557430000000001</v>
      </c>
      <c r="F16927" s="83">
        <v>0.98617299999999997</v>
      </c>
    </row>
    <row r="16928" spans="2:6">
      <c r="B16928" s="84">
        <v>43818</v>
      </c>
      <c r="C16928" s="85" t="s">
        <v>38</v>
      </c>
      <c r="D16928" s="85">
        <v>30</v>
      </c>
      <c r="E16928" s="83">
        <v>0.9855024</v>
      </c>
      <c r="F16928" s="83">
        <v>0.98587950000000002</v>
      </c>
    </row>
    <row r="16929" spans="2:6">
      <c r="B16929" s="84">
        <v>43818</v>
      </c>
      <c r="C16929" s="85" t="s">
        <v>38</v>
      </c>
      <c r="D16929" s="85">
        <v>31</v>
      </c>
      <c r="E16929" s="83">
        <v>0.98555040000000005</v>
      </c>
      <c r="F16929" s="83">
        <v>0.98598790000000003</v>
      </c>
    </row>
    <row r="16930" spans="2:6">
      <c r="B16930" s="84">
        <v>43818</v>
      </c>
      <c r="C16930" s="85" t="s">
        <v>38</v>
      </c>
      <c r="D16930" s="85">
        <v>32</v>
      </c>
      <c r="E16930" s="83">
        <v>0.98500920000000003</v>
      </c>
      <c r="F16930" s="83">
        <v>0.98545430000000001</v>
      </c>
    </row>
    <row r="16931" spans="2:6">
      <c r="B16931" s="84">
        <v>43818</v>
      </c>
      <c r="C16931" s="85" t="s">
        <v>38</v>
      </c>
      <c r="D16931" s="85">
        <v>33</v>
      </c>
      <c r="E16931" s="83">
        <v>0.98510880000000001</v>
      </c>
      <c r="F16931" s="83">
        <v>0.98564510000000005</v>
      </c>
    </row>
    <row r="16932" spans="2:6">
      <c r="B16932" s="84">
        <v>43818</v>
      </c>
      <c r="C16932" s="85" t="s">
        <v>38</v>
      </c>
      <c r="D16932" s="85">
        <v>34</v>
      </c>
      <c r="E16932" s="83">
        <v>0.9855872</v>
      </c>
      <c r="F16932" s="83">
        <v>0.98613600000000001</v>
      </c>
    </row>
    <row r="16933" spans="2:6">
      <c r="B16933" s="84">
        <v>43818</v>
      </c>
      <c r="C16933" s="85" t="s">
        <v>38</v>
      </c>
      <c r="D16933" s="85">
        <v>35</v>
      </c>
      <c r="E16933" s="83">
        <v>0.98609500000000005</v>
      </c>
      <c r="F16933" s="83">
        <v>0.98662059999999996</v>
      </c>
    </row>
    <row r="16934" spans="2:6">
      <c r="B16934" s="84">
        <v>43818</v>
      </c>
      <c r="C16934" s="85" t="s">
        <v>38</v>
      </c>
      <c r="D16934" s="85">
        <v>36</v>
      </c>
      <c r="E16934" s="83">
        <v>0.98606179999999999</v>
      </c>
      <c r="F16934" s="83">
        <v>0.9866279</v>
      </c>
    </row>
    <row r="16935" spans="2:6">
      <c r="B16935" s="84">
        <v>43818</v>
      </c>
      <c r="C16935" s="85" t="s">
        <v>38</v>
      </c>
      <c r="D16935" s="85">
        <v>37</v>
      </c>
      <c r="E16935" s="83">
        <v>0.98616250000000005</v>
      </c>
      <c r="F16935" s="83">
        <v>0.98674019999999996</v>
      </c>
    </row>
    <row r="16936" spans="2:6">
      <c r="B16936" s="84">
        <v>43818</v>
      </c>
      <c r="C16936" s="85" t="s">
        <v>38</v>
      </c>
      <c r="D16936" s="85">
        <v>38</v>
      </c>
      <c r="E16936" s="83">
        <v>0.98604959999999997</v>
      </c>
      <c r="F16936" s="83">
        <v>0.98682239999999999</v>
      </c>
    </row>
    <row r="16937" spans="2:6">
      <c r="B16937" s="84">
        <v>43818</v>
      </c>
      <c r="C16937" s="85" t="s">
        <v>38</v>
      </c>
      <c r="D16937" s="85">
        <v>39</v>
      </c>
      <c r="E16937" s="83">
        <v>0.98581960000000002</v>
      </c>
      <c r="F16937" s="83">
        <v>0.98631979999999997</v>
      </c>
    </row>
    <row r="16938" spans="2:6">
      <c r="B16938" s="84">
        <v>43818</v>
      </c>
      <c r="C16938" s="85" t="s">
        <v>38</v>
      </c>
      <c r="D16938" s="85">
        <v>40</v>
      </c>
      <c r="E16938" s="83">
        <v>0.98578030000000005</v>
      </c>
      <c r="F16938" s="83">
        <v>0.98627290000000001</v>
      </c>
    </row>
    <row r="16939" spans="2:6">
      <c r="B16939" s="84">
        <v>43818</v>
      </c>
      <c r="C16939" s="85" t="s">
        <v>38</v>
      </c>
      <c r="D16939" s="85">
        <v>41</v>
      </c>
      <c r="E16939" s="83">
        <v>0.98535010000000001</v>
      </c>
      <c r="F16939" s="83">
        <v>0.98616519999999996</v>
      </c>
    </row>
    <row r="16940" spans="2:6">
      <c r="B16940" s="84">
        <v>43818</v>
      </c>
      <c r="C16940" s="85" t="s">
        <v>38</v>
      </c>
      <c r="D16940" s="85">
        <v>42</v>
      </c>
      <c r="E16940" s="83">
        <v>0.98437010000000003</v>
      </c>
      <c r="F16940" s="83">
        <v>0.98581289999999999</v>
      </c>
    </row>
    <row r="16941" spans="2:6">
      <c r="B16941" s="84">
        <v>43818</v>
      </c>
      <c r="C16941" s="85" t="s">
        <v>38</v>
      </c>
      <c r="D16941" s="85">
        <v>43</v>
      </c>
      <c r="E16941" s="83">
        <v>0.98291189999999995</v>
      </c>
      <c r="F16941" s="83">
        <v>0.98474010000000001</v>
      </c>
    </row>
    <row r="16942" spans="2:6">
      <c r="B16942" s="84">
        <v>43818</v>
      </c>
      <c r="C16942" s="85" t="s">
        <v>38</v>
      </c>
      <c r="D16942" s="85">
        <v>44</v>
      </c>
      <c r="E16942" s="83">
        <v>0.98144180000000003</v>
      </c>
      <c r="F16942" s="83">
        <v>0.98412089999999997</v>
      </c>
    </row>
    <row r="16943" spans="2:6">
      <c r="B16943" s="84">
        <v>43818</v>
      </c>
      <c r="C16943" s="85" t="s">
        <v>38</v>
      </c>
      <c r="D16943" s="85">
        <v>45</v>
      </c>
      <c r="E16943" s="83">
        <v>0.98205710000000002</v>
      </c>
      <c r="F16943" s="83">
        <v>0.9853208</v>
      </c>
    </row>
    <row r="16944" spans="2:6">
      <c r="B16944" s="84">
        <v>43818</v>
      </c>
      <c r="C16944" s="85" t="s">
        <v>38</v>
      </c>
      <c r="D16944" s="85">
        <v>46</v>
      </c>
      <c r="E16944" s="83">
        <v>0.98118780000000005</v>
      </c>
      <c r="F16944" s="83">
        <v>0.98504720000000001</v>
      </c>
    </row>
    <row r="16945" spans="2:6">
      <c r="B16945" s="84">
        <v>43818</v>
      </c>
      <c r="C16945" s="85" t="s">
        <v>38</v>
      </c>
      <c r="D16945" s="85">
        <v>47</v>
      </c>
      <c r="E16945" s="83">
        <v>0.97921910000000001</v>
      </c>
      <c r="F16945" s="83">
        <v>0.98337470000000005</v>
      </c>
    </row>
    <row r="16946" spans="2:6">
      <c r="B16946" s="84">
        <v>43818</v>
      </c>
      <c r="C16946" s="85" t="s">
        <v>38</v>
      </c>
      <c r="D16946" s="85">
        <v>48</v>
      </c>
      <c r="E16946" s="83">
        <v>0.97721690000000005</v>
      </c>
      <c r="F16946" s="83">
        <v>0.98161670000000001</v>
      </c>
    </row>
    <row r="16947" spans="2:6">
      <c r="B16947" s="84">
        <v>43819</v>
      </c>
      <c r="C16947" s="85" t="s">
        <v>38</v>
      </c>
      <c r="D16947" s="85">
        <v>1</v>
      </c>
      <c r="E16947" s="83">
        <v>0.97976810000000003</v>
      </c>
      <c r="F16947" s="83">
        <v>0.98458599999999996</v>
      </c>
    </row>
    <row r="16948" spans="2:6">
      <c r="B16948" s="84">
        <v>43819</v>
      </c>
      <c r="C16948" s="85" t="s">
        <v>38</v>
      </c>
      <c r="D16948" s="85">
        <v>2</v>
      </c>
      <c r="E16948" s="83">
        <v>0.98021840000000005</v>
      </c>
      <c r="F16948" s="83">
        <v>0.98492639999999998</v>
      </c>
    </row>
    <row r="16949" spans="2:6">
      <c r="B16949" s="84">
        <v>43819</v>
      </c>
      <c r="C16949" s="85" t="s">
        <v>38</v>
      </c>
      <c r="D16949" s="85">
        <v>3</v>
      </c>
      <c r="E16949" s="83">
        <v>0.97885999999999995</v>
      </c>
      <c r="F16949" s="83">
        <v>0.98355879999999996</v>
      </c>
    </row>
    <row r="16950" spans="2:6">
      <c r="B16950" s="84">
        <v>43819</v>
      </c>
      <c r="C16950" s="85" t="s">
        <v>38</v>
      </c>
      <c r="D16950" s="85">
        <v>4</v>
      </c>
      <c r="E16950" s="83">
        <v>0.97904919999999995</v>
      </c>
      <c r="F16950" s="83">
        <v>0.98383710000000002</v>
      </c>
    </row>
    <row r="16951" spans="2:6">
      <c r="B16951" s="84">
        <v>43819</v>
      </c>
      <c r="C16951" s="85" t="s">
        <v>38</v>
      </c>
      <c r="D16951" s="85">
        <v>5</v>
      </c>
      <c r="E16951" s="83">
        <v>0.97883849999999994</v>
      </c>
      <c r="F16951" s="83">
        <v>0.98371640000000005</v>
      </c>
    </row>
    <row r="16952" spans="2:6">
      <c r="B16952" s="84">
        <v>43819</v>
      </c>
      <c r="C16952" s="85" t="s">
        <v>38</v>
      </c>
      <c r="D16952" s="85">
        <v>6</v>
      </c>
      <c r="E16952" s="83">
        <v>0.98087670000000005</v>
      </c>
      <c r="F16952" s="83">
        <v>0.98540039999999995</v>
      </c>
    </row>
    <row r="16953" spans="2:6">
      <c r="B16953" s="84">
        <v>43819</v>
      </c>
      <c r="C16953" s="85" t="s">
        <v>38</v>
      </c>
      <c r="D16953" s="85">
        <v>7</v>
      </c>
      <c r="E16953" s="83">
        <v>0.97914349999999994</v>
      </c>
      <c r="F16953" s="83">
        <v>0.98356529999999998</v>
      </c>
    </row>
    <row r="16954" spans="2:6">
      <c r="B16954" s="84">
        <v>43819</v>
      </c>
      <c r="C16954" s="85" t="s">
        <v>38</v>
      </c>
      <c r="D16954" s="85">
        <v>8</v>
      </c>
      <c r="E16954" s="83">
        <v>0.97729580000000005</v>
      </c>
      <c r="F16954" s="83">
        <v>0.98180029999999996</v>
      </c>
    </row>
    <row r="16955" spans="2:6">
      <c r="B16955" s="84">
        <v>43819</v>
      </c>
      <c r="C16955" s="85" t="s">
        <v>38</v>
      </c>
      <c r="D16955" s="85">
        <v>9</v>
      </c>
      <c r="E16955" s="83">
        <v>0.97890650000000001</v>
      </c>
      <c r="F16955" s="83">
        <v>0.98339869999999996</v>
      </c>
    </row>
    <row r="16956" spans="2:6">
      <c r="B16956" s="84">
        <v>43819</v>
      </c>
      <c r="C16956" s="85" t="s">
        <v>38</v>
      </c>
      <c r="D16956" s="85">
        <v>10</v>
      </c>
      <c r="E16956" s="83">
        <v>0.9772769</v>
      </c>
      <c r="F16956" s="83">
        <v>0.98185169999999999</v>
      </c>
    </row>
    <row r="16957" spans="2:6">
      <c r="B16957" s="84">
        <v>43819</v>
      </c>
      <c r="C16957" s="85" t="s">
        <v>38</v>
      </c>
      <c r="D16957" s="85">
        <v>11</v>
      </c>
      <c r="E16957" s="83">
        <v>0.97693149999999995</v>
      </c>
      <c r="F16957" s="83">
        <v>0.98153100000000004</v>
      </c>
    </row>
    <row r="16958" spans="2:6">
      <c r="B16958" s="84">
        <v>43819</v>
      </c>
      <c r="C16958" s="85" t="s">
        <v>38</v>
      </c>
      <c r="D16958" s="85">
        <v>12</v>
      </c>
      <c r="E16958" s="83">
        <v>0.97885650000000002</v>
      </c>
      <c r="F16958" s="83">
        <v>0.98311219999999999</v>
      </c>
    </row>
    <row r="16959" spans="2:6">
      <c r="B16959" s="84">
        <v>43819</v>
      </c>
      <c r="C16959" s="85" t="s">
        <v>38</v>
      </c>
      <c r="D16959" s="85">
        <v>13</v>
      </c>
      <c r="E16959" s="83">
        <v>0.97956109999999996</v>
      </c>
      <c r="F16959" s="83">
        <v>0.98254300000000006</v>
      </c>
    </row>
    <row r="16960" spans="2:6">
      <c r="B16960" s="84">
        <v>43819</v>
      </c>
      <c r="C16960" s="85" t="s">
        <v>38</v>
      </c>
      <c r="D16960" s="85">
        <v>14</v>
      </c>
      <c r="E16960" s="83">
        <v>0.98230209999999996</v>
      </c>
      <c r="F16960" s="83">
        <v>0.98315770000000002</v>
      </c>
    </row>
    <row r="16961" spans="2:6">
      <c r="B16961" s="84">
        <v>43819</v>
      </c>
      <c r="C16961" s="85" t="s">
        <v>38</v>
      </c>
      <c r="D16961" s="85">
        <v>15</v>
      </c>
      <c r="E16961" s="83">
        <v>0.98483759999999998</v>
      </c>
      <c r="F16961" s="83">
        <v>0.98438309999999996</v>
      </c>
    </row>
    <row r="16962" spans="2:6">
      <c r="B16962" s="84">
        <v>43819</v>
      </c>
      <c r="C16962" s="85" t="s">
        <v>38</v>
      </c>
      <c r="D16962" s="85">
        <v>16</v>
      </c>
      <c r="E16962" s="83">
        <v>0.98540839999999996</v>
      </c>
      <c r="F16962" s="83">
        <v>0.98468549999999999</v>
      </c>
    </row>
    <row r="16963" spans="2:6">
      <c r="B16963" s="84">
        <v>43819</v>
      </c>
      <c r="C16963" s="85" t="s">
        <v>38</v>
      </c>
      <c r="D16963" s="85">
        <v>17</v>
      </c>
      <c r="E16963" s="83">
        <v>0.98662839999999996</v>
      </c>
      <c r="F16963" s="83">
        <v>0.98569929999999994</v>
      </c>
    </row>
    <row r="16964" spans="2:6">
      <c r="B16964" s="84">
        <v>43819</v>
      </c>
      <c r="C16964" s="85" t="s">
        <v>38</v>
      </c>
      <c r="D16964" s="85">
        <v>18</v>
      </c>
      <c r="E16964" s="83">
        <v>0.98609069999999999</v>
      </c>
      <c r="F16964" s="83">
        <v>0.98488779999999998</v>
      </c>
    </row>
    <row r="16965" spans="2:6">
      <c r="B16965" s="84">
        <v>43819</v>
      </c>
      <c r="C16965" s="85" t="s">
        <v>38</v>
      </c>
      <c r="D16965" s="85">
        <v>19</v>
      </c>
      <c r="E16965" s="83">
        <v>0.98570970000000002</v>
      </c>
      <c r="F16965" s="83">
        <v>0.98445320000000003</v>
      </c>
    </row>
    <row r="16966" spans="2:6">
      <c r="B16966" s="84">
        <v>43819</v>
      </c>
      <c r="C16966" s="85" t="s">
        <v>38</v>
      </c>
      <c r="D16966" s="85">
        <v>20</v>
      </c>
      <c r="E16966" s="83">
        <v>0.98489550000000003</v>
      </c>
      <c r="F16966" s="83">
        <v>0.98368069999999996</v>
      </c>
    </row>
    <row r="16967" spans="2:6">
      <c r="B16967" s="84">
        <v>43819</v>
      </c>
      <c r="C16967" s="85" t="s">
        <v>38</v>
      </c>
      <c r="D16967" s="85">
        <v>21</v>
      </c>
      <c r="E16967" s="83">
        <v>0.98500699999999997</v>
      </c>
      <c r="F16967" s="83">
        <v>0.98384059999999995</v>
      </c>
    </row>
    <row r="16968" spans="2:6">
      <c r="B16968" s="84">
        <v>43819</v>
      </c>
      <c r="C16968" s="85" t="s">
        <v>38</v>
      </c>
      <c r="D16968" s="85">
        <v>22</v>
      </c>
      <c r="E16968" s="83">
        <v>0.98466779999999998</v>
      </c>
      <c r="F16968" s="83">
        <v>0.98356650000000001</v>
      </c>
    </row>
    <row r="16969" spans="2:6">
      <c r="B16969" s="84">
        <v>43819</v>
      </c>
      <c r="C16969" s="85" t="s">
        <v>38</v>
      </c>
      <c r="D16969" s="85">
        <v>23</v>
      </c>
      <c r="E16969" s="83">
        <v>0.98524250000000002</v>
      </c>
      <c r="F16969" s="83">
        <v>0.98441630000000002</v>
      </c>
    </row>
    <row r="16970" spans="2:6">
      <c r="B16970" s="84">
        <v>43819</v>
      </c>
      <c r="C16970" s="85" t="s">
        <v>38</v>
      </c>
      <c r="D16970" s="85">
        <v>24</v>
      </c>
      <c r="E16970" s="83">
        <v>0.98514679999999999</v>
      </c>
      <c r="F16970" s="83">
        <v>0.98443530000000001</v>
      </c>
    </row>
    <row r="16971" spans="2:6">
      <c r="B16971" s="84">
        <v>43819</v>
      </c>
      <c r="C16971" s="85" t="s">
        <v>38</v>
      </c>
      <c r="D16971" s="85">
        <v>25</v>
      </c>
      <c r="E16971" s="83">
        <v>0.98522739999999998</v>
      </c>
      <c r="F16971" s="83">
        <v>0.9844349</v>
      </c>
    </row>
    <row r="16972" spans="2:6">
      <c r="B16972" s="84">
        <v>43819</v>
      </c>
      <c r="C16972" s="85" t="s">
        <v>38</v>
      </c>
      <c r="D16972" s="85">
        <v>26</v>
      </c>
      <c r="E16972" s="83">
        <v>0.98526420000000003</v>
      </c>
      <c r="F16972" s="83">
        <v>0.984205</v>
      </c>
    </row>
    <row r="16973" spans="2:6">
      <c r="B16973" s="84">
        <v>43819</v>
      </c>
      <c r="C16973" s="85" t="s">
        <v>38</v>
      </c>
      <c r="D16973" s="85">
        <v>27</v>
      </c>
      <c r="E16973" s="83">
        <v>0.9855545</v>
      </c>
      <c r="F16973" s="83">
        <v>0.98456480000000002</v>
      </c>
    </row>
    <row r="16974" spans="2:6">
      <c r="B16974" s="84">
        <v>43819</v>
      </c>
      <c r="C16974" s="85" t="s">
        <v>38</v>
      </c>
      <c r="D16974" s="85">
        <v>28</v>
      </c>
      <c r="E16974" s="83">
        <v>0.98522969999999999</v>
      </c>
      <c r="F16974" s="83">
        <v>0.98419129999999999</v>
      </c>
    </row>
    <row r="16975" spans="2:6">
      <c r="B16975" s="84">
        <v>43819</v>
      </c>
      <c r="C16975" s="85" t="s">
        <v>38</v>
      </c>
      <c r="D16975" s="85">
        <v>29</v>
      </c>
      <c r="E16975" s="83">
        <v>0.98541840000000003</v>
      </c>
      <c r="F16975" s="83">
        <v>0.98454810000000004</v>
      </c>
    </row>
    <row r="16976" spans="2:6">
      <c r="B16976" s="84">
        <v>43819</v>
      </c>
      <c r="C16976" s="85" t="s">
        <v>38</v>
      </c>
      <c r="D16976" s="85">
        <v>30</v>
      </c>
      <c r="E16976" s="83">
        <v>0.98593540000000002</v>
      </c>
      <c r="F16976" s="83">
        <v>0.98522290000000001</v>
      </c>
    </row>
    <row r="16977" spans="2:6">
      <c r="B16977" s="84">
        <v>43819</v>
      </c>
      <c r="C16977" s="85" t="s">
        <v>38</v>
      </c>
      <c r="D16977" s="85">
        <v>31</v>
      </c>
      <c r="E16977" s="83">
        <v>0.98618360000000005</v>
      </c>
      <c r="F16977" s="83">
        <v>0.98546259999999997</v>
      </c>
    </row>
    <row r="16978" spans="2:6">
      <c r="B16978" s="84">
        <v>43819</v>
      </c>
      <c r="C16978" s="85" t="s">
        <v>38</v>
      </c>
      <c r="D16978" s="85">
        <v>32</v>
      </c>
      <c r="E16978" s="83">
        <v>0.98611519999999997</v>
      </c>
      <c r="F16978" s="83">
        <v>0.98557620000000001</v>
      </c>
    </row>
    <row r="16979" spans="2:6">
      <c r="B16979" s="84">
        <v>43819</v>
      </c>
      <c r="C16979" s="85" t="s">
        <v>38</v>
      </c>
      <c r="D16979" s="85">
        <v>33</v>
      </c>
      <c r="E16979" s="83">
        <v>0.98610969999999998</v>
      </c>
      <c r="F16979" s="83">
        <v>0.9858633</v>
      </c>
    </row>
    <row r="16980" spans="2:6">
      <c r="B16980" s="84">
        <v>43819</v>
      </c>
      <c r="C16980" s="85" t="s">
        <v>38</v>
      </c>
      <c r="D16980" s="85">
        <v>34</v>
      </c>
      <c r="E16980" s="83">
        <v>0.98607460000000002</v>
      </c>
      <c r="F16980" s="83">
        <v>0.98586839999999998</v>
      </c>
    </row>
    <row r="16981" spans="2:6">
      <c r="B16981" s="84">
        <v>43819</v>
      </c>
      <c r="C16981" s="85" t="s">
        <v>38</v>
      </c>
      <c r="D16981" s="85">
        <v>35</v>
      </c>
      <c r="E16981" s="83">
        <v>0.98644670000000001</v>
      </c>
      <c r="F16981" s="83">
        <v>0.98631020000000003</v>
      </c>
    </row>
    <row r="16982" spans="2:6">
      <c r="B16982" s="84">
        <v>43819</v>
      </c>
      <c r="C16982" s="85" t="s">
        <v>38</v>
      </c>
      <c r="D16982" s="85">
        <v>36</v>
      </c>
      <c r="E16982" s="83">
        <v>0.98664839999999998</v>
      </c>
      <c r="F16982" s="83">
        <v>0.98648429999999998</v>
      </c>
    </row>
    <row r="16983" spans="2:6">
      <c r="B16983" s="84">
        <v>43819</v>
      </c>
      <c r="C16983" s="85" t="s">
        <v>38</v>
      </c>
      <c r="D16983" s="85">
        <v>37</v>
      </c>
      <c r="E16983" s="83">
        <v>0.98664169999999995</v>
      </c>
      <c r="F16983" s="83">
        <v>0.98635289999999998</v>
      </c>
    </row>
    <row r="16984" spans="2:6">
      <c r="B16984" s="84">
        <v>43819</v>
      </c>
      <c r="C16984" s="85" t="s">
        <v>38</v>
      </c>
      <c r="D16984" s="85">
        <v>38</v>
      </c>
      <c r="E16984" s="83">
        <v>0.98693240000000004</v>
      </c>
      <c r="F16984" s="83">
        <v>0.98674689999999998</v>
      </c>
    </row>
    <row r="16985" spans="2:6">
      <c r="B16985" s="84">
        <v>43819</v>
      </c>
      <c r="C16985" s="85" t="s">
        <v>38</v>
      </c>
      <c r="D16985" s="85">
        <v>39</v>
      </c>
      <c r="E16985" s="83">
        <v>0.9880854</v>
      </c>
      <c r="F16985" s="83">
        <v>0.9879327</v>
      </c>
    </row>
    <row r="16986" spans="2:6">
      <c r="B16986" s="84">
        <v>43819</v>
      </c>
      <c r="C16986" s="85" t="s">
        <v>38</v>
      </c>
      <c r="D16986" s="85">
        <v>40</v>
      </c>
      <c r="E16986" s="83">
        <v>0.98766489999999996</v>
      </c>
      <c r="F16986" s="83">
        <v>0.98770559999999996</v>
      </c>
    </row>
    <row r="16987" spans="2:6">
      <c r="B16987" s="84">
        <v>43819</v>
      </c>
      <c r="C16987" s="85" t="s">
        <v>38</v>
      </c>
      <c r="D16987" s="85">
        <v>41</v>
      </c>
      <c r="E16987" s="83">
        <v>0.98642459999999998</v>
      </c>
      <c r="F16987" s="83">
        <v>0.98683120000000002</v>
      </c>
    </row>
    <row r="16988" spans="2:6">
      <c r="B16988" s="84">
        <v>43819</v>
      </c>
      <c r="C16988" s="85" t="s">
        <v>38</v>
      </c>
      <c r="D16988" s="85">
        <v>42</v>
      </c>
      <c r="E16988" s="83">
        <v>0.98504550000000002</v>
      </c>
      <c r="F16988" s="83">
        <v>0.98583089999999995</v>
      </c>
    </row>
    <row r="16989" spans="2:6">
      <c r="B16989" s="84">
        <v>43819</v>
      </c>
      <c r="C16989" s="85" t="s">
        <v>38</v>
      </c>
      <c r="D16989" s="85">
        <v>43</v>
      </c>
      <c r="E16989" s="83">
        <v>0.98419330000000005</v>
      </c>
      <c r="F16989" s="83">
        <v>0.98520750000000001</v>
      </c>
    </row>
    <row r="16990" spans="2:6">
      <c r="B16990" s="84">
        <v>43819</v>
      </c>
      <c r="C16990" s="85" t="s">
        <v>38</v>
      </c>
      <c r="D16990" s="85">
        <v>44</v>
      </c>
      <c r="E16990" s="83">
        <v>0.98336250000000003</v>
      </c>
      <c r="F16990" s="83">
        <v>0.98465599999999998</v>
      </c>
    </row>
    <row r="16991" spans="2:6">
      <c r="B16991" s="84">
        <v>43819</v>
      </c>
      <c r="C16991" s="85" t="s">
        <v>38</v>
      </c>
      <c r="D16991" s="85">
        <v>45</v>
      </c>
      <c r="E16991" s="83">
        <v>0.98307739999999999</v>
      </c>
      <c r="F16991" s="83">
        <v>0.9850776</v>
      </c>
    </row>
    <row r="16992" spans="2:6">
      <c r="B16992" s="84">
        <v>43819</v>
      </c>
      <c r="C16992" s="85" t="s">
        <v>38</v>
      </c>
      <c r="D16992" s="85">
        <v>46</v>
      </c>
      <c r="E16992" s="83">
        <v>0.98280860000000003</v>
      </c>
      <c r="F16992" s="83">
        <v>0.98493629999999999</v>
      </c>
    </row>
    <row r="16993" spans="2:6">
      <c r="B16993" s="84">
        <v>43819</v>
      </c>
      <c r="C16993" s="85" t="s">
        <v>38</v>
      </c>
      <c r="D16993" s="85">
        <v>47</v>
      </c>
      <c r="E16993" s="83">
        <v>0.98161549999999997</v>
      </c>
      <c r="F16993" s="83">
        <v>0.98407849999999997</v>
      </c>
    </row>
    <row r="16994" spans="2:6">
      <c r="B16994" s="84">
        <v>43819</v>
      </c>
      <c r="C16994" s="85" t="s">
        <v>38</v>
      </c>
      <c r="D16994" s="85">
        <v>48</v>
      </c>
      <c r="E16994" s="83">
        <v>0.98044770000000003</v>
      </c>
      <c r="F16994" s="83">
        <v>0.98331900000000005</v>
      </c>
    </row>
    <row r="16995" spans="2:6">
      <c r="B16995" s="84">
        <v>43820</v>
      </c>
      <c r="C16995" s="85" t="s">
        <v>38</v>
      </c>
      <c r="D16995" s="85">
        <v>1</v>
      </c>
      <c r="E16995" s="83">
        <v>0.98092849999999998</v>
      </c>
      <c r="F16995" s="83">
        <v>0.98307429999999996</v>
      </c>
    </row>
    <row r="16996" spans="2:6">
      <c r="B16996" s="84">
        <v>43820</v>
      </c>
      <c r="C16996" s="85" t="s">
        <v>38</v>
      </c>
      <c r="D16996" s="85">
        <v>2</v>
      </c>
      <c r="E16996" s="83">
        <v>0.97997970000000001</v>
      </c>
      <c r="F16996" s="83">
        <v>0.98181940000000001</v>
      </c>
    </row>
    <row r="16997" spans="2:6">
      <c r="B16997" s="84">
        <v>43820</v>
      </c>
      <c r="C16997" s="85" t="s">
        <v>38</v>
      </c>
      <c r="D16997" s="85">
        <v>3</v>
      </c>
      <c r="E16997" s="83">
        <v>0.9817804</v>
      </c>
      <c r="F16997" s="83">
        <v>0.98392639999999998</v>
      </c>
    </row>
    <row r="16998" spans="2:6">
      <c r="B16998" s="84">
        <v>43820</v>
      </c>
      <c r="C16998" s="85" t="s">
        <v>38</v>
      </c>
      <c r="D16998" s="85">
        <v>4</v>
      </c>
      <c r="E16998" s="83">
        <v>0.98131349999999995</v>
      </c>
      <c r="F16998" s="83">
        <v>0.98384280000000002</v>
      </c>
    </row>
    <row r="16999" spans="2:6">
      <c r="B16999" s="84">
        <v>43820</v>
      </c>
      <c r="C16999" s="85" t="s">
        <v>38</v>
      </c>
      <c r="D16999" s="85">
        <v>5</v>
      </c>
      <c r="E16999" s="83">
        <v>0.98021720000000001</v>
      </c>
      <c r="F16999" s="83">
        <v>0.98299320000000001</v>
      </c>
    </row>
    <row r="17000" spans="2:6">
      <c r="B17000" s="84">
        <v>43820</v>
      </c>
      <c r="C17000" s="85" t="s">
        <v>38</v>
      </c>
      <c r="D17000" s="85">
        <v>6</v>
      </c>
      <c r="E17000" s="83">
        <v>0.98254390000000003</v>
      </c>
      <c r="F17000" s="83">
        <v>0.98533190000000004</v>
      </c>
    </row>
    <row r="17001" spans="2:6">
      <c r="B17001" s="84">
        <v>43820</v>
      </c>
      <c r="C17001" s="85" t="s">
        <v>38</v>
      </c>
      <c r="D17001" s="85">
        <v>7</v>
      </c>
      <c r="E17001" s="83">
        <v>0.98428139999999997</v>
      </c>
      <c r="F17001" s="83">
        <v>0.98690279999999997</v>
      </c>
    </row>
    <row r="17002" spans="2:6">
      <c r="B17002" s="84">
        <v>43820</v>
      </c>
      <c r="C17002" s="85" t="s">
        <v>38</v>
      </c>
      <c r="D17002" s="85">
        <v>8</v>
      </c>
      <c r="E17002" s="83">
        <v>0.98183920000000002</v>
      </c>
      <c r="F17002" s="83">
        <v>0.98471489999999995</v>
      </c>
    </row>
    <row r="17003" spans="2:6">
      <c r="B17003" s="84">
        <v>43820</v>
      </c>
      <c r="C17003" s="85" t="s">
        <v>38</v>
      </c>
      <c r="D17003" s="85">
        <v>9</v>
      </c>
      <c r="E17003" s="83">
        <v>0.98045749999999998</v>
      </c>
      <c r="F17003" s="83">
        <v>0.98339359999999998</v>
      </c>
    </row>
    <row r="17004" spans="2:6">
      <c r="B17004" s="84">
        <v>43820</v>
      </c>
      <c r="C17004" s="85" t="s">
        <v>38</v>
      </c>
      <c r="D17004" s="85">
        <v>10</v>
      </c>
      <c r="E17004" s="83">
        <v>0.97968350000000004</v>
      </c>
      <c r="F17004" s="83">
        <v>0.98284110000000002</v>
      </c>
    </row>
    <row r="17005" spans="2:6">
      <c r="B17005" s="84">
        <v>43820</v>
      </c>
      <c r="C17005" s="85" t="s">
        <v>38</v>
      </c>
      <c r="D17005" s="85">
        <v>11</v>
      </c>
      <c r="E17005" s="83">
        <v>0.97953749999999995</v>
      </c>
      <c r="F17005" s="83">
        <v>0.98259629999999998</v>
      </c>
    </row>
    <row r="17006" spans="2:6">
      <c r="B17006" s="84">
        <v>43820</v>
      </c>
      <c r="C17006" s="85" t="s">
        <v>38</v>
      </c>
      <c r="D17006" s="85">
        <v>12</v>
      </c>
      <c r="E17006" s="83">
        <v>0.97950159999999997</v>
      </c>
      <c r="F17006" s="83">
        <v>0.98222319999999996</v>
      </c>
    </row>
    <row r="17007" spans="2:6">
      <c r="B17007" s="84">
        <v>43820</v>
      </c>
      <c r="C17007" s="85" t="s">
        <v>38</v>
      </c>
      <c r="D17007" s="85">
        <v>13</v>
      </c>
      <c r="E17007" s="83">
        <v>0.97958219999999996</v>
      </c>
      <c r="F17007" s="83">
        <v>0.98230669999999998</v>
      </c>
    </row>
    <row r="17008" spans="2:6">
      <c r="B17008" s="84">
        <v>43820</v>
      </c>
      <c r="C17008" s="85" t="s">
        <v>38</v>
      </c>
      <c r="D17008" s="85">
        <v>14</v>
      </c>
      <c r="E17008" s="83">
        <v>0.97960460000000005</v>
      </c>
      <c r="F17008" s="83">
        <v>0.98203079999999998</v>
      </c>
    </row>
    <row r="17009" spans="2:6">
      <c r="B17009" s="84">
        <v>43820</v>
      </c>
      <c r="C17009" s="85" t="s">
        <v>38</v>
      </c>
      <c r="D17009" s="85">
        <v>15</v>
      </c>
      <c r="E17009" s="83">
        <v>0.97979260000000001</v>
      </c>
      <c r="F17009" s="83">
        <v>0.98175009999999996</v>
      </c>
    </row>
    <row r="17010" spans="2:6">
      <c r="B17010" s="84">
        <v>43820</v>
      </c>
      <c r="C17010" s="85" t="s">
        <v>38</v>
      </c>
      <c r="D17010" s="85">
        <v>16</v>
      </c>
      <c r="E17010" s="83">
        <v>0.98058959999999995</v>
      </c>
      <c r="F17010" s="83">
        <v>0.98210819999999999</v>
      </c>
    </row>
    <row r="17011" spans="2:6">
      <c r="B17011" s="84">
        <v>43820</v>
      </c>
      <c r="C17011" s="85" t="s">
        <v>38</v>
      </c>
      <c r="D17011" s="85">
        <v>17</v>
      </c>
      <c r="E17011" s="83">
        <v>0.9808711</v>
      </c>
      <c r="F17011" s="83">
        <v>0.98212270000000002</v>
      </c>
    </row>
    <row r="17012" spans="2:6">
      <c r="B17012" s="84">
        <v>43820</v>
      </c>
      <c r="C17012" s="85" t="s">
        <v>38</v>
      </c>
      <c r="D17012" s="85">
        <v>18</v>
      </c>
      <c r="E17012" s="83">
        <v>0.9810991</v>
      </c>
      <c r="F17012" s="83">
        <v>0.98207290000000003</v>
      </c>
    </row>
    <row r="17013" spans="2:6">
      <c r="B17013" s="84">
        <v>43820</v>
      </c>
      <c r="C17013" s="85" t="s">
        <v>38</v>
      </c>
      <c r="D17013" s="85">
        <v>19</v>
      </c>
      <c r="E17013" s="83">
        <v>0.98249759999999997</v>
      </c>
      <c r="F17013" s="83">
        <v>0.98321789999999998</v>
      </c>
    </row>
    <row r="17014" spans="2:6">
      <c r="B17014" s="84">
        <v>43820</v>
      </c>
      <c r="C17014" s="85" t="s">
        <v>38</v>
      </c>
      <c r="D17014" s="85">
        <v>20</v>
      </c>
      <c r="E17014" s="83">
        <v>0.9845604</v>
      </c>
      <c r="F17014" s="83">
        <v>0.98481110000000005</v>
      </c>
    </row>
    <row r="17015" spans="2:6">
      <c r="B17015" s="84">
        <v>43820</v>
      </c>
      <c r="C17015" s="85" t="s">
        <v>38</v>
      </c>
      <c r="D17015" s="85">
        <v>21</v>
      </c>
      <c r="E17015" s="83">
        <v>0.9852668</v>
      </c>
      <c r="F17015" s="83">
        <v>0.98533000000000004</v>
      </c>
    </row>
    <row r="17016" spans="2:6">
      <c r="B17016" s="84">
        <v>43820</v>
      </c>
      <c r="C17016" s="85" t="s">
        <v>38</v>
      </c>
      <c r="D17016" s="85">
        <v>22</v>
      </c>
      <c r="E17016" s="83">
        <v>0.98546080000000003</v>
      </c>
      <c r="F17016" s="83">
        <v>0.98551460000000002</v>
      </c>
    </row>
    <row r="17017" spans="2:6">
      <c r="B17017" s="84">
        <v>43820</v>
      </c>
      <c r="C17017" s="85" t="s">
        <v>38</v>
      </c>
      <c r="D17017" s="85">
        <v>23</v>
      </c>
      <c r="E17017" s="83">
        <v>0.98634169999999999</v>
      </c>
      <c r="F17017" s="83">
        <v>0.98623959999999999</v>
      </c>
    </row>
    <row r="17018" spans="2:6">
      <c r="B17018" s="84">
        <v>43820</v>
      </c>
      <c r="C17018" s="85" t="s">
        <v>38</v>
      </c>
      <c r="D17018" s="85">
        <v>24</v>
      </c>
      <c r="E17018" s="83">
        <v>0.98575849999999998</v>
      </c>
      <c r="F17018" s="83">
        <v>0.98531480000000005</v>
      </c>
    </row>
    <row r="17019" spans="2:6">
      <c r="B17019" s="84">
        <v>43820</v>
      </c>
      <c r="C17019" s="85" t="s">
        <v>38</v>
      </c>
      <c r="D17019" s="85">
        <v>25</v>
      </c>
      <c r="E17019" s="83">
        <v>0.98541369999999995</v>
      </c>
      <c r="F17019" s="83">
        <v>0.9846433</v>
      </c>
    </row>
    <row r="17020" spans="2:6">
      <c r="B17020" s="84">
        <v>43820</v>
      </c>
      <c r="C17020" s="85" t="s">
        <v>38</v>
      </c>
      <c r="D17020" s="85">
        <v>26</v>
      </c>
      <c r="E17020" s="83">
        <v>0.98645859999999996</v>
      </c>
      <c r="F17020" s="83">
        <v>0.98563849999999997</v>
      </c>
    </row>
    <row r="17021" spans="2:6">
      <c r="B17021" s="84">
        <v>43820</v>
      </c>
      <c r="C17021" s="85" t="s">
        <v>38</v>
      </c>
      <c r="D17021" s="85">
        <v>27</v>
      </c>
      <c r="E17021" s="83">
        <v>0.98492270000000004</v>
      </c>
      <c r="F17021" s="83">
        <v>0.98405819999999999</v>
      </c>
    </row>
    <row r="17022" spans="2:6">
      <c r="B17022" s="84">
        <v>43820</v>
      </c>
      <c r="C17022" s="85" t="s">
        <v>38</v>
      </c>
      <c r="D17022" s="85">
        <v>28</v>
      </c>
      <c r="E17022" s="83">
        <v>0.98506070000000001</v>
      </c>
      <c r="F17022" s="83">
        <v>0.98410169999999997</v>
      </c>
    </row>
    <row r="17023" spans="2:6">
      <c r="B17023" s="84">
        <v>43820</v>
      </c>
      <c r="C17023" s="85" t="s">
        <v>38</v>
      </c>
      <c r="D17023" s="85">
        <v>29</v>
      </c>
      <c r="E17023" s="83">
        <v>0.98551809999999995</v>
      </c>
      <c r="F17023" s="83">
        <v>0.98435779999999995</v>
      </c>
    </row>
    <row r="17024" spans="2:6">
      <c r="B17024" s="84">
        <v>43820</v>
      </c>
      <c r="C17024" s="85" t="s">
        <v>38</v>
      </c>
      <c r="D17024" s="85">
        <v>30</v>
      </c>
      <c r="E17024" s="83">
        <v>0.98562280000000002</v>
      </c>
      <c r="F17024" s="83">
        <v>0.9844195</v>
      </c>
    </row>
    <row r="17025" spans="2:6">
      <c r="B17025" s="84">
        <v>43820</v>
      </c>
      <c r="C17025" s="85" t="s">
        <v>38</v>
      </c>
      <c r="D17025" s="85">
        <v>31</v>
      </c>
      <c r="E17025" s="83">
        <v>0.98673659999999996</v>
      </c>
      <c r="F17025" s="83">
        <v>0.98561960000000004</v>
      </c>
    </row>
    <row r="17026" spans="2:6">
      <c r="B17026" s="84">
        <v>43820</v>
      </c>
      <c r="C17026" s="85" t="s">
        <v>38</v>
      </c>
      <c r="D17026" s="85">
        <v>32</v>
      </c>
      <c r="E17026" s="83">
        <v>0.98643700000000001</v>
      </c>
      <c r="F17026" s="83">
        <v>0.98538840000000005</v>
      </c>
    </row>
    <row r="17027" spans="2:6">
      <c r="B17027" s="84">
        <v>43820</v>
      </c>
      <c r="C17027" s="85" t="s">
        <v>38</v>
      </c>
      <c r="D17027" s="85">
        <v>33</v>
      </c>
      <c r="E17027" s="83">
        <v>0.98582020000000004</v>
      </c>
      <c r="F17027" s="83">
        <v>0.98505019999999999</v>
      </c>
    </row>
    <row r="17028" spans="2:6">
      <c r="B17028" s="84">
        <v>43820</v>
      </c>
      <c r="C17028" s="85" t="s">
        <v>38</v>
      </c>
      <c r="D17028" s="85">
        <v>34</v>
      </c>
      <c r="E17028" s="83">
        <v>0.98597009999999996</v>
      </c>
      <c r="F17028" s="83">
        <v>0.98513479999999998</v>
      </c>
    </row>
    <row r="17029" spans="2:6">
      <c r="B17029" s="84">
        <v>43820</v>
      </c>
      <c r="C17029" s="85" t="s">
        <v>38</v>
      </c>
      <c r="D17029" s="85">
        <v>35</v>
      </c>
      <c r="E17029" s="83">
        <v>0.98551250000000001</v>
      </c>
      <c r="F17029" s="83">
        <v>0.984649</v>
      </c>
    </row>
    <row r="17030" spans="2:6">
      <c r="B17030" s="84">
        <v>43820</v>
      </c>
      <c r="C17030" s="85" t="s">
        <v>38</v>
      </c>
      <c r="D17030" s="85">
        <v>36</v>
      </c>
      <c r="E17030" s="83">
        <v>0.98553539999999995</v>
      </c>
      <c r="F17030" s="83">
        <v>0.98454149999999996</v>
      </c>
    </row>
    <row r="17031" spans="2:6">
      <c r="B17031" s="84">
        <v>43820</v>
      </c>
      <c r="C17031" s="85" t="s">
        <v>38</v>
      </c>
      <c r="D17031" s="85">
        <v>37</v>
      </c>
      <c r="E17031" s="83">
        <v>0.98549739999999997</v>
      </c>
      <c r="F17031" s="83">
        <v>0.98435309999999998</v>
      </c>
    </row>
    <row r="17032" spans="2:6">
      <c r="B17032" s="84">
        <v>43820</v>
      </c>
      <c r="C17032" s="85" t="s">
        <v>38</v>
      </c>
      <c r="D17032" s="85">
        <v>38</v>
      </c>
      <c r="E17032" s="83">
        <v>0.98653999999999997</v>
      </c>
      <c r="F17032" s="83">
        <v>0.98535479999999998</v>
      </c>
    </row>
    <row r="17033" spans="2:6">
      <c r="B17033" s="84">
        <v>43820</v>
      </c>
      <c r="C17033" s="85" t="s">
        <v>38</v>
      </c>
      <c r="D17033" s="85">
        <v>39</v>
      </c>
      <c r="E17033" s="83">
        <v>0.98561149999999997</v>
      </c>
      <c r="F17033" s="83">
        <v>0.98424769999999995</v>
      </c>
    </row>
    <row r="17034" spans="2:6">
      <c r="B17034" s="84">
        <v>43820</v>
      </c>
      <c r="C17034" s="85" t="s">
        <v>38</v>
      </c>
      <c r="D17034" s="85">
        <v>40</v>
      </c>
      <c r="E17034" s="83">
        <v>0.98521239999999999</v>
      </c>
      <c r="F17034" s="83">
        <v>0.98397199999999996</v>
      </c>
    </row>
    <row r="17035" spans="2:6">
      <c r="B17035" s="84">
        <v>43820</v>
      </c>
      <c r="C17035" s="85" t="s">
        <v>38</v>
      </c>
      <c r="D17035" s="85">
        <v>41</v>
      </c>
      <c r="E17035" s="83">
        <v>0.98415680000000005</v>
      </c>
      <c r="F17035" s="83">
        <v>0.98302239999999996</v>
      </c>
    </row>
    <row r="17036" spans="2:6">
      <c r="B17036" s="84">
        <v>43820</v>
      </c>
      <c r="C17036" s="85" t="s">
        <v>38</v>
      </c>
      <c r="D17036" s="85">
        <v>42</v>
      </c>
      <c r="E17036" s="83">
        <v>0.98418700000000003</v>
      </c>
      <c r="F17036" s="83">
        <v>0.98326380000000002</v>
      </c>
    </row>
    <row r="17037" spans="2:6">
      <c r="B17037" s="84">
        <v>43820</v>
      </c>
      <c r="C17037" s="85" t="s">
        <v>38</v>
      </c>
      <c r="D17037" s="85">
        <v>43</v>
      </c>
      <c r="E17037" s="83">
        <v>0.98282539999999996</v>
      </c>
      <c r="F17037" s="83">
        <v>0.98191709999999999</v>
      </c>
    </row>
    <row r="17038" spans="2:6">
      <c r="B17038" s="84">
        <v>43820</v>
      </c>
      <c r="C17038" s="85" t="s">
        <v>38</v>
      </c>
      <c r="D17038" s="85">
        <v>44</v>
      </c>
      <c r="E17038" s="83">
        <v>0.98202860000000003</v>
      </c>
      <c r="F17038" s="83">
        <v>0.9812459</v>
      </c>
    </row>
    <row r="17039" spans="2:6">
      <c r="B17039" s="84">
        <v>43820</v>
      </c>
      <c r="C17039" s="85" t="s">
        <v>38</v>
      </c>
      <c r="D17039" s="85">
        <v>45</v>
      </c>
      <c r="E17039" s="83">
        <v>0.98095310000000002</v>
      </c>
      <c r="F17039" s="83">
        <v>0.98032980000000003</v>
      </c>
    </row>
    <row r="17040" spans="2:6">
      <c r="B17040" s="84">
        <v>43820</v>
      </c>
      <c r="C17040" s="85" t="s">
        <v>38</v>
      </c>
      <c r="D17040" s="85">
        <v>46</v>
      </c>
      <c r="E17040" s="83">
        <v>0.98152609999999996</v>
      </c>
      <c r="F17040" s="83">
        <v>0.9810122</v>
      </c>
    </row>
    <row r="17041" spans="2:6">
      <c r="B17041" s="84">
        <v>43820</v>
      </c>
      <c r="C17041" s="85" t="s">
        <v>38</v>
      </c>
      <c r="D17041" s="85">
        <v>47</v>
      </c>
      <c r="E17041" s="83">
        <v>0.98161319999999996</v>
      </c>
      <c r="F17041" s="83">
        <v>0.98124100000000003</v>
      </c>
    </row>
    <row r="17042" spans="2:6">
      <c r="B17042" s="84">
        <v>43820</v>
      </c>
      <c r="C17042" s="85" t="s">
        <v>38</v>
      </c>
      <c r="D17042" s="85">
        <v>48</v>
      </c>
      <c r="E17042" s="83">
        <v>0.98266019999999998</v>
      </c>
      <c r="F17042" s="83">
        <v>0.9822478</v>
      </c>
    </row>
    <row r="17043" spans="2:6">
      <c r="B17043" s="84">
        <v>43821</v>
      </c>
      <c r="C17043" s="85" t="s">
        <v>38</v>
      </c>
      <c r="D17043" s="85">
        <v>1</v>
      </c>
      <c r="E17043" s="83">
        <v>0.98378699999999997</v>
      </c>
      <c r="F17043" s="83">
        <v>0.98343409999999998</v>
      </c>
    </row>
    <row r="17044" spans="2:6">
      <c r="B17044" s="84">
        <v>43821</v>
      </c>
      <c r="C17044" s="85" t="s">
        <v>38</v>
      </c>
      <c r="D17044" s="85">
        <v>2</v>
      </c>
      <c r="E17044" s="83">
        <v>0.98415790000000003</v>
      </c>
      <c r="F17044" s="83">
        <v>0.98366500000000001</v>
      </c>
    </row>
    <row r="17045" spans="2:6">
      <c r="B17045" s="84">
        <v>43821</v>
      </c>
      <c r="C17045" s="85" t="s">
        <v>38</v>
      </c>
      <c r="D17045" s="85">
        <v>3</v>
      </c>
      <c r="E17045" s="83">
        <v>0.9851512</v>
      </c>
      <c r="F17045" s="83">
        <v>0.98473310000000003</v>
      </c>
    </row>
    <row r="17046" spans="2:6">
      <c r="B17046" s="84">
        <v>43821</v>
      </c>
      <c r="C17046" s="85" t="s">
        <v>38</v>
      </c>
      <c r="D17046" s="85">
        <v>4</v>
      </c>
      <c r="E17046" s="83">
        <v>0.98383549999999997</v>
      </c>
      <c r="F17046" s="83">
        <v>0.98358179999999995</v>
      </c>
    </row>
    <row r="17047" spans="2:6">
      <c r="B17047" s="84">
        <v>43821</v>
      </c>
      <c r="C17047" s="85" t="s">
        <v>38</v>
      </c>
      <c r="D17047" s="85">
        <v>5</v>
      </c>
      <c r="E17047" s="83">
        <v>0.98265239999999998</v>
      </c>
      <c r="F17047" s="83">
        <v>0.98242419999999997</v>
      </c>
    </row>
    <row r="17048" spans="2:6">
      <c r="B17048" s="84">
        <v>43821</v>
      </c>
      <c r="C17048" s="85" t="s">
        <v>38</v>
      </c>
      <c r="D17048" s="85">
        <v>6</v>
      </c>
      <c r="E17048" s="83">
        <v>0.98244699999999996</v>
      </c>
      <c r="F17048" s="83">
        <v>0.98222350000000003</v>
      </c>
    </row>
    <row r="17049" spans="2:6">
      <c r="B17049" s="84">
        <v>43821</v>
      </c>
      <c r="C17049" s="85" t="s">
        <v>38</v>
      </c>
      <c r="D17049" s="85">
        <v>7</v>
      </c>
      <c r="E17049" s="83">
        <v>0.98251679999999997</v>
      </c>
      <c r="F17049" s="83">
        <v>0.98211919999999997</v>
      </c>
    </row>
    <row r="17050" spans="2:6">
      <c r="B17050" s="84">
        <v>43821</v>
      </c>
      <c r="C17050" s="85" t="s">
        <v>38</v>
      </c>
      <c r="D17050" s="85">
        <v>8</v>
      </c>
      <c r="E17050" s="83">
        <v>0.98289839999999995</v>
      </c>
      <c r="F17050" s="83">
        <v>0.9825507</v>
      </c>
    </row>
    <row r="17051" spans="2:6">
      <c r="B17051" s="84">
        <v>43821</v>
      </c>
      <c r="C17051" s="85" t="s">
        <v>38</v>
      </c>
      <c r="D17051" s="85">
        <v>9</v>
      </c>
      <c r="E17051" s="83">
        <v>0.98316420000000004</v>
      </c>
      <c r="F17051" s="83">
        <v>0.98287119999999994</v>
      </c>
    </row>
    <row r="17052" spans="2:6">
      <c r="B17052" s="84">
        <v>43821</v>
      </c>
      <c r="C17052" s="85" t="s">
        <v>38</v>
      </c>
      <c r="D17052" s="85">
        <v>10</v>
      </c>
      <c r="E17052" s="83">
        <v>0.98360769999999997</v>
      </c>
      <c r="F17052" s="83">
        <v>0.9833828</v>
      </c>
    </row>
    <row r="17053" spans="2:6">
      <c r="B17053" s="84">
        <v>43821</v>
      </c>
      <c r="C17053" s="85" t="s">
        <v>38</v>
      </c>
      <c r="D17053" s="85">
        <v>11</v>
      </c>
      <c r="E17053" s="83">
        <v>0.98360840000000005</v>
      </c>
      <c r="F17053" s="83">
        <v>0.98346199999999995</v>
      </c>
    </row>
    <row r="17054" spans="2:6">
      <c r="B17054" s="84">
        <v>43821</v>
      </c>
      <c r="C17054" s="85" t="s">
        <v>38</v>
      </c>
      <c r="D17054" s="85">
        <v>12</v>
      </c>
      <c r="E17054" s="83">
        <v>0.98288660000000005</v>
      </c>
      <c r="F17054" s="83">
        <v>0.98265919999999995</v>
      </c>
    </row>
    <row r="17055" spans="2:6">
      <c r="B17055" s="84">
        <v>43821</v>
      </c>
      <c r="C17055" s="85" t="s">
        <v>38</v>
      </c>
      <c r="D17055" s="85">
        <v>13</v>
      </c>
      <c r="E17055" s="83">
        <v>0.98291249999999997</v>
      </c>
      <c r="F17055" s="83">
        <v>0.98260060000000005</v>
      </c>
    </row>
    <row r="17056" spans="2:6">
      <c r="B17056" s="84">
        <v>43821</v>
      </c>
      <c r="C17056" s="85" t="s">
        <v>38</v>
      </c>
      <c r="D17056" s="85">
        <v>14</v>
      </c>
      <c r="E17056" s="83">
        <v>0.98298719999999995</v>
      </c>
      <c r="F17056" s="83">
        <v>0.98264770000000001</v>
      </c>
    </row>
    <row r="17057" spans="2:6">
      <c r="B17057" s="84">
        <v>43821</v>
      </c>
      <c r="C17057" s="85" t="s">
        <v>38</v>
      </c>
      <c r="D17057" s="85">
        <v>15</v>
      </c>
      <c r="E17057" s="83">
        <v>0.98347340000000005</v>
      </c>
      <c r="F17057" s="83">
        <v>0.98308839999999997</v>
      </c>
    </row>
    <row r="17058" spans="2:6">
      <c r="B17058" s="84">
        <v>43821</v>
      </c>
      <c r="C17058" s="85" t="s">
        <v>38</v>
      </c>
      <c r="D17058" s="85">
        <v>16</v>
      </c>
      <c r="E17058" s="83">
        <v>0.98431480000000005</v>
      </c>
      <c r="F17058" s="83">
        <v>0.9835779</v>
      </c>
    </row>
    <row r="17059" spans="2:6">
      <c r="B17059" s="84">
        <v>43821</v>
      </c>
      <c r="C17059" s="85" t="s">
        <v>38</v>
      </c>
      <c r="D17059" s="85">
        <v>17</v>
      </c>
      <c r="E17059" s="83">
        <v>0.98380089999999998</v>
      </c>
      <c r="F17059" s="83">
        <v>0.98313070000000002</v>
      </c>
    </row>
    <row r="17060" spans="2:6">
      <c r="B17060" s="84">
        <v>43821</v>
      </c>
      <c r="C17060" s="85" t="s">
        <v>38</v>
      </c>
      <c r="D17060" s="85">
        <v>18</v>
      </c>
      <c r="E17060" s="83">
        <v>0.98508229999999997</v>
      </c>
      <c r="F17060" s="83">
        <v>0.98419599999999996</v>
      </c>
    </row>
    <row r="17061" spans="2:6">
      <c r="B17061" s="84">
        <v>43821</v>
      </c>
      <c r="C17061" s="85" t="s">
        <v>38</v>
      </c>
      <c r="D17061" s="85">
        <v>19</v>
      </c>
      <c r="E17061" s="83">
        <v>0.9852301</v>
      </c>
      <c r="F17061" s="83">
        <v>0.98383370000000003</v>
      </c>
    </row>
    <row r="17062" spans="2:6">
      <c r="B17062" s="84">
        <v>43821</v>
      </c>
      <c r="C17062" s="85" t="s">
        <v>38</v>
      </c>
      <c r="D17062" s="85">
        <v>20</v>
      </c>
      <c r="E17062" s="83">
        <v>0.98557130000000004</v>
      </c>
      <c r="F17062" s="83">
        <v>0.98409279999999999</v>
      </c>
    </row>
    <row r="17063" spans="2:6">
      <c r="B17063" s="84">
        <v>43821</v>
      </c>
      <c r="C17063" s="85" t="s">
        <v>38</v>
      </c>
      <c r="D17063" s="85">
        <v>21</v>
      </c>
      <c r="E17063" s="83">
        <v>0.98564700000000005</v>
      </c>
      <c r="F17063" s="83">
        <v>0.9841164</v>
      </c>
    </row>
    <row r="17064" spans="2:6">
      <c r="B17064" s="84">
        <v>43821</v>
      </c>
      <c r="C17064" s="85" t="s">
        <v>38</v>
      </c>
      <c r="D17064" s="85">
        <v>22</v>
      </c>
      <c r="E17064" s="83">
        <v>0.98568960000000005</v>
      </c>
      <c r="F17064" s="83">
        <v>0.98404270000000005</v>
      </c>
    </row>
    <row r="17065" spans="2:6">
      <c r="B17065" s="84">
        <v>43821</v>
      </c>
      <c r="C17065" s="85" t="s">
        <v>38</v>
      </c>
      <c r="D17065" s="85">
        <v>23</v>
      </c>
      <c r="E17065" s="83">
        <v>0.98549350000000002</v>
      </c>
      <c r="F17065" s="83">
        <v>0.98382289999999994</v>
      </c>
    </row>
    <row r="17066" spans="2:6">
      <c r="B17066" s="84">
        <v>43821</v>
      </c>
      <c r="C17066" s="85" t="s">
        <v>38</v>
      </c>
      <c r="D17066" s="85">
        <v>24</v>
      </c>
      <c r="E17066" s="83">
        <v>0.98596280000000003</v>
      </c>
      <c r="F17066" s="83">
        <v>0.98437680000000005</v>
      </c>
    </row>
    <row r="17067" spans="2:6">
      <c r="B17067" s="84">
        <v>43821</v>
      </c>
      <c r="C17067" s="85" t="s">
        <v>38</v>
      </c>
      <c r="D17067" s="85">
        <v>25</v>
      </c>
      <c r="E17067" s="83">
        <v>0.98701439999999996</v>
      </c>
      <c r="F17067" s="83">
        <v>0.98539049999999995</v>
      </c>
    </row>
    <row r="17068" spans="2:6">
      <c r="B17068" s="84">
        <v>43821</v>
      </c>
      <c r="C17068" s="85" t="s">
        <v>38</v>
      </c>
      <c r="D17068" s="85">
        <v>26</v>
      </c>
      <c r="E17068" s="83">
        <v>0.98667649999999996</v>
      </c>
      <c r="F17068" s="83">
        <v>0.98499769999999998</v>
      </c>
    </row>
    <row r="17069" spans="2:6">
      <c r="B17069" s="84">
        <v>43821</v>
      </c>
      <c r="C17069" s="85" t="s">
        <v>38</v>
      </c>
      <c r="D17069" s="85">
        <v>27</v>
      </c>
      <c r="E17069" s="83">
        <v>0.98654160000000002</v>
      </c>
      <c r="F17069" s="83">
        <v>0.98486200000000002</v>
      </c>
    </row>
    <row r="17070" spans="2:6">
      <c r="B17070" s="84">
        <v>43821</v>
      </c>
      <c r="C17070" s="85" t="s">
        <v>38</v>
      </c>
      <c r="D17070" s="85">
        <v>28</v>
      </c>
      <c r="E17070" s="83">
        <v>0.98658840000000003</v>
      </c>
      <c r="F17070" s="83">
        <v>0.98491059999999997</v>
      </c>
    </row>
    <row r="17071" spans="2:6">
      <c r="B17071" s="84">
        <v>43821</v>
      </c>
      <c r="C17071" s="85" t="s">
        <v>38</v>
      </c>
      <c r="D17071" s="85">
        <v>29</v>
      </c>
      <c r="E17071" s="83">
        <v>0.98743170000000002</v>
      </c>
      <c r="F17071" s="83">
        <v>0.98571739999999997</v>
      </c>
    </row>
    <row r="17072" spans="2:6">
      <c r="B17072" s="84">
        <v>43821</v>
      </c>
      <c r="C17072" s="85" t="s">
        <v>38</v>
      </c>
      <c r="D17072" s="85">
        <v>30</v>
      </c>
      <c r="E17072" s="83">
        <v>0.98679539999999999</v>
      </c>
      <c r="F17072" s="83">
        <v>0.98496309999999998</v>
      </c>
    </row>
    <row r="17073" spans="2:6">
      <c r="B17073" s="84">
        <v>43821</v>
      </c>
      <c r="C17073" s="85" t="s">
        <v>38</v>
      </c>
      <c r="D17073" s="85">
        <v>31</v>
      </c>
      <c r="E17073" s="83">
        <v>0.98689720000000003</v>
      </c>
      <c r="F17073" s="83">
        <v>0.98499930000000002</v>
      </c>
    </row>
    <row r="17074" spans="2:6">
      <c r="B17074" s="84">
        <v>43821</v>
      </c>
      <c r="C17074" s="85" t="s">
        <v>38</v>
      </c>
      <c r="D17074" s="85">
        <v>32</v>
      </c>
      <c r="E17074" s="83">
        <v>0.98720509999999995</v>
      </c>
      <c r="F17074" s="83">
        <v>0.98538879999999995</v>
      </c>
    </row>
    <row r="17075" spans="2:6">
      <c r="B17075" s="84">
        <v>43821</v>
      </c>
      <c r="C17075" s="85" t="s">
        <v>38</v>
      </c>
      <c r="D17075" s="85">
        <v>33</v>
      </c>
      <c r="E17075" s="83">
        <v>0.9883904</v>
      </c>
      <c r="F17075" s="83">
        <v>0.98704040000000004</v>
      </c>
    </row>
    <row r="17076" spans="2:6">
      <c r="B17076" s="84">
        <v>43821</v>
      </c>
      <c r="C17076" s="85" t="s">
        <v>38</v>
      </c>
      <c r="D17076" s="85">
        <v>34</v>
      </c>
      <c r="E17076" s="83">
        <v>0.98802230000000002</v>
      </c>
      <c r="F17076" s="83">
        <v>0.98669300000000004</v>
      </c>
    </row>
    <row r="17077" spans="2:6">
      <c r="B17077" s="84">
        <v>43821</v>
      </c>
      <c r="C17077" s="85" t="s">
        <v>38</v>
      </c>
      <c r="D17077" s="85">
        <v>35</v>
      </c>
      <c r="E17077" s="83">
        <v>0.98812429999999996</v>
      </c>
      <c r="F17077" s="83">
        <v>0.98686810000000003</v>
      </c>
    </row>
    <row r="17078" spans="2:6">
      <c r="B17078" s="84">
        <v>43821</v>
      </c>
      <c r="C17078" s="85" t="s">
        <v>38</v>
      </c>
      <c r="D17078" s="85">
        <v>36</v>
      </c>
      <c r="E17078" s="83">
        <v>0.98767249999999995</v>
      </c>
      <c r="F17078" s="83">
        <v>0.98641990000000002</v>
      </c>
    </row>
    <row r="17079" spans="2:6">
      <c r="B17079" s="84">
        <v>43821</v>
      </c>
      <c r="C17079" s="85" t="s">
        <v>38</v>
      </c>
      <c r="D17079" s="85">
        <v>37</v>
      </c>
      <c r="E17079" s="83">
        <v>0.98772519999999997</v>
      </c>
      <c r="F17079" s="83">
        <v>0.98641469999999998</v>
      </c>
    </row>
    <row r="17080" spans="2:6">
      <c r="B17080" s="84">
        <v>43821</v>
      </c>
      <c r="C17080" s="85" t="s">
        <v>38</v>
      </c>
      <c r="D17080" s="85">
        <v>38</v>
      </c>
      <c r="E17080" s="83">
        <v>0.98738890000000001</v>
      </c>
      <c r="F17080" s="83">
        <v>0.98605860000000001</v>
      </c>
    </row>
    <row r="17081" spans="2:6">
      <c r="B17081" s="84">
        <v>43821</v>
      </c>
      <c r="C17081" s="85" t="s">
        <v>38</v>
      </c>
      <c r="D17081" s="85">
        <v>39</v>
      </c>
      <c r="E17081" s="83">
        <v>0.98706249999999995</v>
      </c>
      <c r="F17081" s="83">
        <v>0.98563809999999996</v>
      </c>
    </row>
    <row r="17082" spans="2:6">
      <c r="B17082" s="84">
        <v>43821</v>
      </c>
      <c r="C17082" s="85" t="s">
        <v>38</v>
      </c>
      <c r="D17082" s="85">
        <v>40</v>
      </c>
      <c r="E17082" s="83">
        <v>0.98654560000000002</v>
      </c>
      <c r="F17082" s="83">
        <v>0.98512089999999997</v>
      </c>
    </row>
    <row r="17083" spans="2:6">
      <c r="B17083" s="84">
        <v>43821</v>
      </c>
      <c r="C17083" s="85" t="s">
        <v>38</v>
      </c>
      <c r="D17083" s="85">
        <v>41</v>
      </c>
      <c r="E17083" s="83">
        <v>0.98662360000000005</v>
      </c>
      <c r="F17083" s="83">
        <v>0.98499329999999996</v>
      </c>
    </row>
    <row r="17084" spans="2:6">
      <c r="B17084" s="84">
        <v>43821</v>
      </c>
      <c r="C17084" s="85" t="s">
        <v>38</v>
      </c>
      <c r="D17084" s="85">
        <v>42</v>
      </c>
      <c r="E17084" s="83">
        <v>0.98728870000000002</v>
      </c>
      <c r="F17084" s="83">
        <v>0.9859639</v>
      </c>
    </row>
    <row r="17085" spans="2:6">
      <c r="B17085" s="84">
        <v>43821</v>
      </c>
      <c r="C17085" s="85" t="s">
        <v>38</v>
      </c>
      <c r="D17085" s="85">
        <v>43</v>
      </c>
      <c r="E17085" s="83">
        <v>0.98639949999999998</v>
      </c>
      <c r="F17085" s="83">
        <v>0.98543639999999999</v>
      </c>
    </row>
    <row r="17086" spans="2:6">
      <c r="B17086" s="84">
        <v>43821</v>
      </c>
      <c r="C17086" s="85" t="s">
        <v>38</v>
      </c>
      <c r="D17086" s="85">
        <v>44</v>
      </c>
      <c r="E17086" s="83">
        <v>0.98542490000000005</v>
      </c>
      <c r="F17086" s="83">
        <v>0.98510730000000002</v>
      </c>
    </row>
    <row r="17087" spans="2:6">
      <c r="B17087" s="84">
        <v>43821</v>
      </c>
      <c r="C17087" s="85" t="s">
        <v>38</v>
      </c>
      <c r="D17087" s="85">
        <v>45</v>
      </c>
      <c r="E17087" s="83">
        <v>0.98604630000000004</v>
      </c>
      <c r="F17087" s="83">
        <v>0.98598059999999998</v>
      </c>
    </row>
    <row r="17088" spans="2:6">
      <c r="B17088" s="84">
        <v>43821</v>
      </c>
      <c r="C17088" s="85" t="s">
        <v>38</v>
      </c>
      <c r="D17088" s="85">
        <v>46</v>
      </c>
      <c r="E17088" s="83">
        <v>0.98580140000000005</v>
      </c>
      <c r="F17088" s="83">
        <v>0.98612440000000001</v>
      </c>
    </row>
    <row r="17089" spans="2:6">
      <c r="B17089" s="84">
        <v>43821</v>
      </c>
      <c r="C17089" s="85" t="s">
        <v>38</v>
      </c>
      <c r="D17089" s="85">
        <v>47</v>
      </c>
      <c r="E17089" s="83">
        <v>0.98482899999999995</v>
      </c>
      <c r="F17089" s="83">
        <v>0.98558670000000004</v>
      </c>
    </row>
    <row r="17090" spans="2:6">
      <c r="B17090" s="84">
        <v>43821</v>
      </c>
      <c r="C17090" s="85" t="s">
        <v>38</v>
      </c>
      <c r="D17090" s="85">
        <v>48</v>
      </c>
      <c r="E17090" s="83">
        <v>0.98277499999999995</v>
      </c>
      <c r="F17090" s="83">
        <v>0.98390509999999998</v>
      </c>
    </row>
    <row r="17091" spans="2:6">
      <c r="B17091" s="84">
        <v>43822</v>
      </c>
      <c r="C17091" s="85" t="s">
        <v>38</v>
      </c>
      <c r="D17091" s="85">
        <v>1</v>
      </c>
      <c r="E17091" s="83">
        <v>0.9822727</v>
      </c>
      <c r="F17091" s="83">
        <v>0.98340530000000004</v>
      </c>
    </row>
    <row r="17092" spans="2:6">
      <c r="B17092" s="84">
        <v>43822</v>
      </c>
      <c r="C17092" s="85" t="s">
        <v>38</v>
      </c>
      <c r="D17092" s="85">
        <v>2</v>
      </c>
      <c r="E17092" s="83">
        <v>0.98273109999999997</v>
      </c>
      <c r="F17092" s="83">
        <v>0.98384720000000003</v>
      </c>
    </row>
    <row r="17093" spans="2:6">
      <c r="B17093" s="84">
        <v>43822</v>
      </c>
      <c r="C17093" s="85" t="s">
        <v>38</v>
      </c>
      <c r="D17093" s="85">
        <v>3</v>
      </c>
      <c r="E17093" s="83">
        <v>0.98193719999999995</v>
      </c>
      <c r="F17093" s="83">
        <v>0.98302610000000001</v>
      </c>
    </row>
    <row r="17094" spans="2:6">
      <c r="B17094" s="84">
        <v>43822</v>
      </c>
      <c r="C17094" s="85" t="s">
        <v>38</v>
      </c>
      <c r="D17094" s="85">
        <v>4</v>
      </c>
      <c r="E17094" s="83">
        <v>0.98165179999999996</v>
      </c>
      <c r="F17094" s="83">
        <v>0.98288719999999996</v>
      </c>
    </row>
    <row r="17095" spans="2:6">
      <c r="B17095" s="84">
        <v>43822</v>
      </c>
      <c r="C17095" s="85" t="s">
        <v>38</v>
      </c>
      <c r="D17095" s="85">
        <v>5</v>
      </c>
      <c r="E17095" s="83">
        <v>0.98144359999999997</v>
      </c>
      <c r="F17095" s="83">
        <v>0.98276810000000003</v>
      </c>
    </row>
    <row r="17096" spans="2:6">
      <c r="B17096" s="84">
        <v>43822</v>
      </c>
      <c r="C17096" s="85" t="s">
        <v>38</v>
      </c>
      <c r="D17096" s="85">
        <v>6</v>
      </c>
      <c r="E17096" s="83">
        <v>0.98153020000000002</v>
      </c>
      <c r="F17096" s="83">
        <v>0.9830139</v>
      </c>
    </row>
    <row r="17097" spans="2:6">
      <c r="B17097" s="84">
        <v>43822</v>
      </c>
      <c r="C17097" s="85" t="s">
        <v>38</v>
      </c>
      <c r="D17097" s="85">
        <v>7</v>
      </c>
      <c r="E17097" s="83">
        <v>0.98063230000000001</v>
      </c>
      <c r="F17097" s="83">
        <v>0.98227589999999998</v>
      </c>
    </row>
    <row r="17098" spans="2:6">
      <c r="B17098" s="84">
        <v>43822</v>
      </c>
      <c r="C17098" s="85" t="s">
        <v>38</v>
      </c>
      <c r="D17098" s="85">
        <v>8</v>
      </c>
      <c r="E17098" s="83">
        <v>0.9791668</v>
      </c>
      <c r="F17098" s="83">
        <v>0.98088359999999997</v>
      </c>
    </row>
    <row r="17099" spans="2:6">
      <c r="B17099" s="84">
        <v>43822</v>
      </c>
      <c r="C17099" s="85" t="s">
        <v>38</v>
      </c>
      <c r="D17099" s="85">
        <v>9</v>
      </c>
      <c r="E17099" s="83">
        <v>0.98394110000000001</v>
      </c>
      <c r="F17099" s="83">
        <v>0.98550199999999999</v>
      </c>
    </row>
    <row r="17100" spans="2:6">
      <c r="B17100" s="84">
        <v>43822</v>
      </c>
      <c r="C17100" s="85" t="s">
        <v>38</v>
      </c>
      <c r="D17100" s="85">
        <v>10</v>
      </c>
      <c r="E17100" s="83">
        <v>0.9834271</v>
      </c>
      <c r="F17100" s="83">
        <v>0.98498830000000004</v>
      </c>
    </row>
    <row r="17101" spans="2:6">
      <c r="B17101" s="84">
        <v>43822</v>
      </c>
      <c r="C17101" s="85" t="s">
        <v>38</v>
      </c>
      <c r="D17101" s="85">
        <v>11</v>
      </c>
      <c r="E17101" s="83">
        <v>0.98275610000000002</v>
      </c>
      <c r="F17101" s="83">
        <v>0.98430819999999997</v>
      </c>
    </row>
    <row r="17102" spans="2:6">
      <c r="B17102" s="84">
        <v>43822</v>
      </c>
      <c r="C17102" s="85" t="s">
        <v>38</v>
      </c>
      <c r="D17102" s="85">
        <v>12</v>
      </c>
      <c r="E17102" s="83">
        <v>0.98083450000000005</v>
      </c>
      <c r="F17102" s="83">
        <v>0.98229230000000001</v>
      </c>
    </row>
    <row r="17103" spans="2:6">
      <c r="B17103" s="84">
        <v>43822</v>
      </c>
      <c r="C17103" s="85" t="s">
        <v>38</v>
      </c>
      <c r="D17103" s="85">
        <v>13</v>
      </c>
      <c r="E17103" s="83">
        <v>0.98100880000000001</v>
      </c>
      <c r="F17103" s="83">
        <v>0.98244799999999999</v>
      </c>
    </row>
    <row r="17104" spans="2:6">
      <c r="B17104" s="84">
        <v>43822</v>
      </c>
      <c r="C17104" s="85" t="s">
        <v>38</v>
      </c>
      <c r="D17104" s="85">
        <v>14</v>
      </c>
      <c r="E17104" s="83">
        <v>0.98253679999999999</v>
      </c>
      <c r="F17104" s="83">
        <v>0.983823</v>
      </c>
    </row>
    <row r="17105" spans="2:6">
      <c r="B17105" s="84">
        <v>43822</v>
      </c>
      <c r="C17105" s="85" t="s">
        <v>38</v>
      </c>
      <c r="D17105" s="85">
        <v>15</v>
      </c>
      <c r="E17105" s="83">
        <v>0.98388229999999999</v>
      </c>
      <c r="F17105" s="83">
        <v>0.9851763</v>
      </c>
    </row>
    <row r="17106" spans="2:6">
      <c r="B17106" s="84">
        <v>43822</v>
      </c>
      <c r="C17106" s="85" t="s">
        <v>38</v>
      </c>
      <c r="D17106" s="85">
        <v>16</v>
      </c>
      <c r="E17106" s="83">
        <v>0.98377349999999997</v>
      </c>
      <c r="F17106" s="83">
        <v>0.98482700000000001</v>
      </c>
    </row>
    <row r="17107" spans="2:6">
      <c r="B17107" s="84">
        <v>43822</v>
      </c>
      <c r="C17107" s="85" t="s">
        <v>38</v>
      </c>
      <c r="D17107" s="85">
        <v>17</v>
      </c>
      <c r="E17107" s="83">
        <v>0.98344690000000001</v>
      </c>
      <c r="F17107" s="83">
        <v>0.98427200000000004</v>
      </c>
    </row>
    <row r="17108" spans="2:6">
      <c r="B17108" s="84">
        <v>43822</v>
      </c>
      <c r="C17108" s="85" t="s">
        <v>38</v>
      </c>
      <c r="D17108" s="85">
        <v>18</v>
      </c>
      <c r="E17108" s="83">
        <v>0.98397849999999998</v>
      </c>
      <c r="F17108" s="83">
        <v>0.98470250000000004</v>
      </c>
    </row>
    <row r="17109" spans="2:6">
      <c r="B17109" s="84">
        <v>43822</v>
      </c>
      <c r="C17109" s="85" t="s">
        <v>38</v>
      </c>
      <c r="D17109" s="85">
        <v>19</v>
      </c>
      <c r="E17109" s="83">
        <v>0.98349030000000004</v>
      </c>
      <c r="F17109" s="83">
        <v>0.98420169999999996</v>
      </c>
    </row>
    <row r="17110" spans="2:6">
      <c r="B17110" s="84">
        <v>43822</v>
      </c>
      <c r="C17110" s="85" t="s">
        <v>38</v>
      </c>
      <c r="D17110" s="85">
        <v>20</v>
      </c>
      <c r="E17110" s="83">
        <v>0.98325819999999997</v>
      </c>
      <c r="F17110" s="83">
        <v>0.98394230000000005</v>
      </c>
    </row>
    <row r="17111" spans="2:6">
      <c r="B17111" s="84">
        <v>43822</v>
      </c>
      <c r="C17111" s="85" t="s">
        <v>38</v>
      </c>
      <c r="D17111" s="85">
        <v>21</v>
      </c>
      <c r="E17111" s="83">
        <v>0.98215580000000002</v>
      </c>
      <c r="F17111" s="83">
        <v>0.98291229999999996</v>
      </c>
    </row>
    <row r="17112" spans="2:6">
      <c r="B17112" s="84">
        <v>43822</v>
      </c>
      <c r="C17112" s="85" t="s">
        <v>38</v>
      </c>
      <c r="D17112" s="85">
        <v>22</v>
      </c>
      <c r="E17112" s="83">
        <v>0.981877</v>
      </c>
      <c r="F17112" s="83">
        <v>0.98275670000000004</v>
      </c>
    </row>
    <row r="17113" spans="2:6">
      <c r="B17113" s="84">
        <v>43822</v>
      </c>
      <c r="C17113" s="85" t="s">
        <v>38</v>
      </c>
      <c r="D17113" s="85">
        <v>23</v>
      </c>
      <c r="E17113" s="83">
        <v>0.98166600000000004</v>
      </c>
      <c r="F17113" s="83">
        <v>0.98257000000000005</v>
      </c>
    </row>
    <row r="17114" spans="2:6">
      <c r="B17114" s="84">
        <v>43822</v>
      </c>
      <c r="C17114" s="85" t="s">
        <v>38</v>
      </c>
      <c r="D17114" s="85">
        <v>24</v>
      </c>
      <c r="E17114" s="83">
        <v>0.98281260000000004</v>
      </c>
      <c r="F17114" s="83">
        <v>0.98386660000000004</v>
      </c>
    </row>
    <row r="17115" spans="2:6">
      <c r="B17115" s="84">
        <v>43822</v>
      </c>
      <c r="C17115" s="85" t="s">
        <v>38</v>
      </c>
      <c r="D17115" s="85">
        <v>25</v>
      </c>
      <c r="E17115" s="83">
        <v>0.98267819999999995</v>
      </c>
      <c r="F17115" s="83">
        <v>0.98348409999999997</v>
      </c>
    </row>
    <row r="17116" spans="2:6">
      <c r="B17116" s="84">
        <v>43822</v>
      </c>
      <c r="C17116" s="85" t="s">
        <v>38</v>
      </c>
      <c r="D17116" s="85">
        <v>26</v>
      </c>
      <c r="E17116" s="83">
        <v>0.98210339999999996</v>
      </c>
      <c r="F17116" s="83">
        <v>0.98292889999999999</v>
      </c>
    </row>
    <row r="17117" spans="2:6">
      <c r="B17117" s="84">
        <v>43822</v>
      </c>
      <c r="C17117" s="85" t="s">
        <v>38</v>
      </c>
      <c r="D17117" s="85">
        <v>27</v>
      </c>
      <c r="E17117" s="83">
        <v>0.98261960000000004</v>
      </c>
      <c r="F17117" s="83">
        <v>0.9833016</v>
      </c>
    </row>
    <row r="17118" spans="2:6">
      <c r="B17118" s="84">
        <v>43822</v>
      </c>
      <c r="C17118" s="85" t="s">
        <v>38</v>
      </c>
      <c r="D17118" s="85">
        <v>28</v>
      </c>
      <c r="E17118" s="83">
        <v>0.9833191</v>
      </c>
      <c r="F17118" s="83">
        <v>0.9839386</v>
      </c>
    </row>
    <row r="17119" spans="2:6">
      <c r="B17119" s="84">
        <v>43822</v>
      </c>
      <c r="C17119" s="85" t="s">
        <v>38</v>
      </c>
      <c r="D17119" s="85">
        <v>29</v>
      </c>
      <c r="E17119" s="83">
        <v>0.98268900000000003</v>
      </c>
      <c r="F17119" s="83">
        <v>0.98312909999999998</v>
      </c>
    </row>
    <row r="17120" spans="2:6">
      <c r="B17120" s="84">
        <v>43822</v>
      </c>
      <c r="C17120" s="85" t="s">
        <v>38</v>
      </c>
      <c r="D17120" s="85">
        <v>30</v>
      </c>
      <c r="E17120" s="83">
        <v>0.98318349999999999</v>
      </c>
      <c r="F17120" s="83">
        <v>0.98351449999999996</v>
      </c>
    </row>
    <row r="17121" spans="2:6">
      <c r="B17121" s="84">
        <v>43822</v>
      </c>
      <c r="C17121" s="85" t="s">
        <v>38</v>
      </c>
      <c r="D17121" s="85">
        <v>31</v>
      </c>
      <c r="E17121" s="83">
        <v>0.98376209999999997</v>
      </c>
      <c r="F17121" s="83">
        <v>0.98400779999999999</v>
      </c>
    </row>
    <row r="17122" spans="2:6">
      <c r="B17122" s="84">
        <v>43822</v>
      </c>
      <c r="C17122" s="85" t="s">
        <v>38</v>
      </c>
      <c r="D17122" s="85">
        <v>32</v>
      </c>
      <c r="E17122" s="83">
        <v>0.98325249999999997</v>
      </c>
      <c r="F17122" s="83">
        <v>0.98335059999999996</v>
      </c>
    </row>
    <row r="17123" spans="2:6">
      <c r="B17123" s="84">
        <v>43822</v>
      </c>
      <c r="C17123" s="85" t="s">
        <v>38</v>
      </c>
      <c r="D17123" s="85">
        <v>33</v>
      </c>
      <c r="E17123" s="83">
        <v>0.98392349999999995</v>
      </c>
      <c r="F17123" s="83">
        <v>0.98412619999999995</v>
      </c>
    </row>
    <row r="17124" spans="2:6">
      <c r="B17124" s="84">
        <v>43822</v>
      </c>
      <c r="C17124" s="85" t="s">
        <v>38</v>
      </c>
      <c r="D17124" s="85">
        <v>34</v>
      </c>
      <c r="E17124" s="83">
        <v>0.98394380000000004</v>
      </c>
      <c r="F17124" s="83">
        <v>0.98402429999999996</v>
      </c>
    </row>
    <row r="17125" spans="2:6">
      <c r="B17125" s="84">
        <v>43822</v>
      </c>
      <c r="C17125" s="85" t="s">
        <v>38</v>
      </c>
      <c r="D17125" s="85">
        <v>35</v>
      </c>
      <c r="E17125" s="83">
        <v>0.98490100000000003</v>
      </c>
      <c r="F17125" s="83">
        <v>0.98492440000000003</v>
      </c>
    </row>
    <row r="17126" spans="2:6">
      <c r="B17126" s="84">
        <v>43822</v>
      </c>
      <c r="C17126" s="85" t="s">
        <v>38</v>
      </c>
      <c r="D17126" s="85">
        <v>36</v>
      </c>
      <c r="E17126" s="83">
        <v>0.9845642</v>
      </c>
      <c r="F17126" s="83">
        <v>0.98451949999999999</v>
      </c>
    </row>
    <row r="17127" spans="2:6">
      <c r="B17127" s="84">
        <v>43822</v>
      </c>
      <c r="C17127" s="85" t="s">
        <v>38</v>
      </c>
      <c r="D17127" s="85">
        <v>37</v>
      </c>
      <c r="E17127" s="83">
        <v>0.98611939999999998</v>
      </c>
      <c r="F17127" s="83">
        <v>0.98576430000000004</v>
      </c>
    </row>
    <row r="17128" spans="2:6">
      <c r="B17128" s="84">
        <v>43822</v>
      </c>
      <c r="C17128" s="85" t="s">
        <v>38</v>
      </c>
      <c r="D17128" s="85">
        <v>38</v>
      </c>
      <c r="E17128" s="83">
        <v>0.98732310000000001</v>
      </c>
      <c r="F17128" s="83">
        <v>0.9870911</v>
      </c>
    </row>
    <row r="17129" spans="2:6">
      <c r="B17129" s="84">
        <v>43822</v>
      </c>
      <c r="C17129" s="85" t="s">
        <v>38</v>
      </c>
      <c r="D17129" s="85">
        <v>39</v>
      </c>
      <c r="E17129" s="83">
        <v>0.9867146</v>
      </c>
      <c r="F17129" s="83">
        <v>0.98643510000000001</v>
      </c>
    </row>
    <row r="17130" spans="2:6">
      <c r="B17130" s="84">
        <v>43822</v>
      </c>
      <c r="C17130" s="85" t="s">
        <v>38</v>
      </c>
      <c r="D17130" s="85">
        <v>40</v>
      </c>
      <c r="E17130" s="83">
        <v>0.98523720000000004</v>
      </c>
      <c r="F17130" s="83">
        <v>0.98475409999999997</v>
      </c>
    </row>
    <row r="17131" spans="2:6">
      <c r="B17131" s="84">
        <v>43822</v>
      </c>
      <c r="C17131" s="85" t="s">
        <v>38</v>
      </c>
      <c r="D17131" s="85">
        <v>41</v>
      </c>
      <c r="E17131" s="83">
        <v>0.9849871</v>
      </c>
      <c r="F17131" s="83">
        <v>0.98427659999999995</v>
      </c>
    </row>
    <row r="17132" spans="2:6">
      <c r="B17132" s="84">
        <v>43822</v>
      </c>
      <c r="C17132" s="85" t="s">
        <v>38</v>
      </c>
      <c r="D17132" s="85">
        <v>42</v>
      </c>
      <c r="E17132" s="83">
        <v>0.98519080000000003</v>
      </c>
      <c r="F17132" s="83">
        <v>0.98435150000000005</v>
      </c>
    </row>
    <row r="17133" spans="2:6">
      <c r="B17133" s="84">
        <v>43822</v>
      </c>
      <c r="C17133" s="85" t="s">
        <v>38</v>
      </c>
      <c r="D17133" s="85">
        <v>43</v>
      </c>
      <c r="E17133" s="83">
        <v>0.98537889999999995</v>
      </c>
      <c r="F17133" s="83">
        <v>0.98456509999999997</v>
      </c>
    </row>
    <row r="17134" spans="2:6">
      <c r="B17134" s="84">
        <v>43822</v>
      </c>
      <c r="C17134" s="85" t="s">
        <v>38</v>
      </c>
      <c r="D17134" s="85">
        <v>44</v>
      </c>
      <c r="E17134" s="83">
        <v>0.98491430000000002</v>
      </c>
      <c r="F17134" s="83">
        <v>0.98425200000000002</v>
      </c>
    </row>
    <row r="17135" spans="2:6">
      <c r="B17135" s="84">
        <v>43822</v>
      </c>
      <c r="C17135" s="85" t="s">
        <v>38</v>
      </c>
      <c r="D17135" s="85">
        <v>45</v>
      </c>
      <c r="E17135" s="83">
        <v>0.98417949999999998</v>
      </c>
      <c r="F17135" s="83">
        <v>0.98382570000000003</v>
      </c>
    </row>
    <row r="17136" spans="2:6">
      <c r="B17136" s="84">
        <v>43822</v>
      </c>
      <c r="C17136" s="85" t="s">
        <v>38</v>
      </c>
      <c r="D17136" s="85">
        <v>46</v>
      </c>
      <c r="E17136" s="83">
        <v>0.98393750000000002</v>
      </c>
      <c r="F17136" s="83">
        <v>0.98355840000000005</v>
      </c>
    </row>
    <row r="17137" spans="2:6">
      <c r="B17137" s="84">
        <v>43822</v>
      </c>
      <c r="C17137" s="85" t="s">
        <v>38</v>
      </c>
      <c r="D17137" s="85">
        <v>47</v>
      </c>
      <c r="E17137" s="83">
        <v>0.98386799999999996</v>
      </c>
      <c r="F17137" s="83">
        <v>0.98353250000000003</v>
      </c>
    </row>
    <row r="17138" spans="2:6">
      <c r="B17138" s="84">
        <v>43822</v>
      </c>
      <c r="C17138" s="85" t="s">
        <v>38</v>
      </c>
      <c r="D17138" s="85">
        <v>48</v>
      </c>
      <c r="E17138" s="83">
        <v>0.98160159999999996</v>
      </c>
      <c r="F17138" s="83">
        <v>0.9817072</v>
      </c>
    </row>
    <row r="17139" spans="2:6">
      <c r="B17139" s="84">
        <v>43823</v>
      </c>
      <c r="C17139" s="85" t="s">
        <v>38</v>
      </c>
      <c r="D17139" s="85">
        <v>1</v>
      </c>
      <c r="E17139" s="83">
        <v>0.98189009999999999</v>
      </c>
      <c r="F17139" s="83">
        <v>0.98190180000000005</v>
      </c>
    </row>
    <row r="17140" spans="2:6">
      <c r="B17140" s="84">
        <v>43823</v>
      </c>
      <c r="C17140" s="85" t="s">
        <v>38</v>
      </c>
      <c r="D17140" s="85">
        <v>2</v>
      </c>
      <c r="E17140" s="83">
        <v>0.98234900000000003</v>
      </c>
      <c r="F17140" s="83">
        <v>0.98237419999999998</v>
      </c>
    </row>
    <row r="17141" spans="2:6">
      <c r="B17141" s="84">
        <v>43823</v>
      </c>
      <c r="C17141" s="85" t="s">
        <v>38</v>
      </c>
      <c r="D17141" s="85">
        <v>3</v>
      </c>
      <c r="E17141" s="83">
        <v>0.98244679999999995</v>
      </c>
      <c r="F17141" s="83">
        <v>0.98244609999999999</v>
      </c>
    </row>
    <row r="17142" spans="2:6">
      <c r="B17142" s="84">
        <v>43823</v>
      </c>
      <c r="C17142" s="85" t="s">
        <v>38</v>
      </c>
      <c r="D17142" s="85">
        <v>4</v>
      </c>
      <c r="E17142" s="83">
        <v>0.98358990000000002</v>
      </c>
      <c r="F17142" s="83">
        <v>0.98363480000000003</v>
      </c>
    </row>
    <row r="17143" spans="2:6">
      <c r="B17143" s="84">
        <v>43823</v>
      </c>
      <c r="C17143" s="85" t="s">
        <v>38</v>
      </c>
      <c r="D17143" s="85">
        <v>5</v>
      </c>
      <c r="E17143" s="83">
        <v>0.98332200000000003</v>
      </c>
      <c r="F17143" s="83">
        <v>0.98335729999999999</v>
      </c>
    </row>
    <row r="17144" spans="2:6">
      <c r="B17144" s="84">
        <v>43823</v>
      </c>
      <c r="C17144" s="85" t="s">
        <v>38</v>
      </c>
      <c r="D17144" s="85">
        <v>6</v>
      </c>
      <c r="E17144" s="83">
        <v>0.98273820000000001</v>
      </c>
      <c r="F17144" s="83">
        <v>0.98266379999999998</v>
      </c>
    </row>
    <row r="17145" spans="2:6">
      <c r="B17145" s="84">
        <v>43823</v>
      </c>
      <c r="C17145" s="85" t="s">
        <v>38</v>
      </c>
      <c r="D17145" s="85">
        <v>7</v>
      </c>
      <c r="E17145" s="83">
        <v>0.98200690000000002</v>
      </c>
      <c r="F17145" s="83">
        <v>0.98187670000000005</v>
      </c>
    </row>
    <row r="17146" spans="2:6">
      <c r="B17146" s="84">
        <v>43823</v>
      </c>
      <c r="C17146" s="85" t="s">
        <v>38</v>
      </c>
      <c r="D17146" s="85">
        <v>8</v>
      </c>
      <c r="E17146" s="83">
        <v>0.98107599999999995</v>
      </c>
      <c r="F17146" s="83">
        <v>0.98099970000000003</v>
      </c>
    </row>
    <row r="17147" spans="2:6">
      <c r="B17147" s="84">
        <v>43823</v>
      </c>
      <c r="C17147" s="85" t="s">
        <v>38</v>
      </c>
      <c r="D17147" s="85">
        <v>9</v>
      </c>
      <c r="E17147" s="83">
        <v>0.98207670000000002</v>
      </c>
      <c r="F17147" s="83">
        <v>0.98191260000000002</v>
      </c>
    </row>
    <row r="17148" spans="2:6">
      <c r="B17148" s="84">
        <v>43823</v>
      </c>
      <c r="C17148" s="85" t="s">
        <v>38</v>
      </c>
      <c r="D17148" s="85">
        <v>10</v>
      </c>
      <c r="E17148" s="83">
        <v>0.98261960000000004</v>
      </c>
      <c r="F17148" s="83">
        <v>0.98240479999999997</v>
      </c>
    </row>
    <row r="17149" spans="2:6">
      <c r="B17149" s="84">
        <v>43823</v>
      </c>
      <c r="C17149" s="85" t="s">
        <v>38</v>
      </c>
      <c r="D17149" s="85">
        <v>11</v>
      </c>
      <c r="E17149" s="83">
        <v>0.98519559999999995</v>
      </c>
      <c r="F17149" s="83">
        <v>0.98484150000000004</v>
      </c>
    </row>
    <row r="17150" spans="2:6">
      <c r="B17150" s="84">
        <v>43823</v>
      </c>
      <c r="C17150" s="85" t="s">
        <v>38</v>
      </c>
      <c r="D17150" s="85">
        <v>12</v>
      </c>
      <c r="E17150" s="83">
        <v>0.98705920000000003</v>
      </c>
      <c r="F17150" s="83">
        <v>0.98676359999999996</v>
      </c>
    </row>
    <row r="17151" spans="2:6">
      <c r="B17151" s="84">
        <v>43823</v>
      </c>
      <c r="C17151" s="85" t="s">
        <v>38</v>
      </c>
      <c r="D17151" s="85">
        <v>13</v>
      </c>
      <c r="E17151" s="83">
        <v>0.98548709999999995</v>
      </c>
      <c r="F17151" s="83">
        <v>0.985487</v>
      </c>
    </row>
    <row r="17152" spans="2:6">
      <c r="B17152" s="84">
        <v>43823</v>
      </c>
      <c r="C17152" s="85" t="s">
        <v>38</v>
      </c>
      <c r="D17152" s="85">
        <v>14</v>
      </c>
      <c r="E17152" s="83">
        <v>0.98201240000000001</v>
      </c>
      <c r="F17152" s="83">
        <v>0.98190849999999996</v>
      </c>
    </row>
    <row r="17153" spans="2:6">
      <c r="B17153" s="84">
        <v>43823</v>
      </c>
      <c r="C17153" s="85" t="s">
        <v>38</v>
      </c>
      <c r="D17153" s="85">
        <v>15</v>
      </c>
      <c r="E17153" s="83">
        <v>0.9831588</v>
      </c>
      <c r="F17153" s="83">
        <v>0.98254169999999996</v>
      </c>
    </row>
    <row r="17154" spans="2:6">
      <c r="B17154" s="84">
        <v>43823</v>
      </c>
      <c r="C17154" s="85" t="s">
        <v>38</v>
      </c>
      <c r="D17154" s="85">
        <v>16</v>
      </c>
      <c r="E17154" s="83">
        <v>0.98368509999999998</v>
      </c>
      <c r="F17154" s="83">
        <v>0.98278929999999998</v>
      </c>
    </row>
    <row r="17155" spans="2:6">
      <c r="B17155" s="84">
        <v>43823</v>
      </c>
      <c r="C17155" s="85" t="s">
        <v>38</v>
      </c>
      <c r="D17155" s="85">
        <v>17</v>
      </c>
      <c r="E17155" s="83">
        <v>0.98426259999999999</v>
      </c>
      <c r="F17155" s="83">
        <v>0.9835853</v>
      </c>
    </row>
    <row r="17156" spans="2:6">
      <c r="B17156" s="84">
        <v>43823</v>
      </c>
      <c r="C17156" s="85" t="s">
        <v>38</v>
      </c>
      <c r="D17156" s="85">
        <v>18</v>
      </c>
      <c r="E17156" s="83">
        <v>0.98390569999999999</v>
      </c>
      <c r="F17156" s="83">
        <v>0.98323090000000002</v>
      </c>
    </row>
    <row r="17157" spans="2:6">
      <c r="B17157" s="84">
        <v>43823</v>
      </c>
      <c r="C17157" s="85" t="s">
        <v>38</v>
      </c>
      <c r="D17157" s="85">
        <v>19</v>
      </c>
      <c r="E17157" s="83">
        <v>0.98370550000000001</v>
      </c>
      <c r="F17157" s="83">
        <v>0.98288189999999998</v>
      </c>
    </row>
    <row r="17158" spans="2:6">
      <c r="B17158" s="84">
        <v>43823</v>
      </c>
      <c r="C17158" s="85" t="s">
        <v>38</v>
      </c>
      <c r="D17158" s="85">
        <v>20</v>
      </c>
      <c r="E17158" s="83">
        <v>0.98427889999999996</v>
      </c>
      <c r="F17158" s="83">
        <v>0.9834157</v>
      </c>
    </row>
    <row r="17159" spans="2:6">
      <c r="B17159" s="84">
        <v>43823</v>
      </c>
      <c r="C17159" s="85" t="s">
        <v>38</v>
      </c>
      <c r="D17159" s="85">
        <v>21</v>
      </c>
      <c r="E17159" s="83">
        <v>0.98429860000000002</v>
      </c>
      <c r="F17159" s="83">
        <v>0.98310980000000003</v>
      </c>
    </row>
    <row r="17160" spans="2:6">
      <c r="B17160" s="84">
        <v>43823</v>
      </c>
      <c r="C17160" s="85" t="s">
        <v>38</v>
      </c>
      <c r="D17160" s="85">
        <v>22</v>
      </c>
      <c r="E17160" s="83">
        <v>0.98463029999999996</v>
      </c>
      <c r="F17160" s="83">
        <v>0.9834176</v>
      </c>
    </row>
    <row r="17161" spans="2:6">
      <c r="B17161" s="84">
        <v>43823</v>
      </c>
      <c r="C17161" s="85" t="s">
        <v>38</v>
      </c>
      <c r="D17161" s="85">
        <v>23</v>
      </c>
      <c r="E17161" s="83">
        <v>0.98467640000000001</v>
      </c>
      <c r="F17161" s="83">
        <v>0.98342790000000002</v>
      </c>
    </row>
    <row r="17162" spans="2:6">
      <c r="B17162" s="84">
        <v>43823</v>
      </c>
      <c r="C17162" s="85" t="s">
        <v>38</v>
      </c>
      <c r="D17162" s="85">
        <v>24</v>
      </c>
      <c r="E17162" s="83">
        <v>0.9849173</v>
      </c>
      <c r="F17162" s="83">
        <v>0.98365369999999996</v>
      </c>
    </row>
    <row r="17163" spans="2:6">
      <c r="B17163" s="84">
        <v>43823</v>
      </c>
      <c r="C17163" s="85" t="s">
        <v>38</v>
      </c>
      <c r="D17163" s="85">
        <v>25</v>
      </c>
      <c r="E17163" s="83">
        <v>0.98466799999999999</v>
      </c>
      <c r="F17163" s="83">
        <v>0.9832535</v>
      </c>
    </row>
    <row r="17164" spans="2:6">
      <c r="B17164" s="84">
        <v>43823</v>
      </c>
      <c r="C17164" s="85" t="s">
        <v>38</v>
      </c>
      <c r="D17164" s="85">
        <v>26</v>
      </c>
      <c r="E17164" s="83">
        <v>0.98480869999999998</v>
      </c>
      <c r="F17164" s="83">
        <v>0.98338519999999996</v>
      </c>
    </row>
    <row r="17165" spans="2:6">
      <c r="B17165" s="84">
        <v>43823</v>
      </c>
      <c r="C17165" s="85" t="s">
        <v>38</v>
      </c>
      <c r="D17165" s="85">
        <v>27</v>
      </c>
      <c r="E17165" s="83">
        <v>0.98459220000000003</v>
      </c>
      <c r="F17165" s="83">
        <v>0.98313859999999997</v>
      </c>
    </row>
    <row r="17166" spans="2:6">
      <c r="B17166" s="84">
        <v>43823</v>
      </c>
      <c r="C17166" s="85" t="s">
        <v>38</v>
      </c>
      <c r="D17166" s="85">
        <v>28</v>
      </c>
      <c r="E17166" s="83">
        <v>0.98452580000000001</v>
      </c>
      <c r="F17166" s="83">
        <v>0.98316329999999996</v>
      </c>
    </row>
    <row r="17167" spans="2:6">
      <c r="B17167" s="84">
        <v>43823</v>
      </c>
      <c r="C17167" s="85" t="s">
        <v>38</v>
      </c>
      <c r="D17167" s="85">
        <v>29</v>
      </c>
      <c r="E17167" s="83">
        <v>0.98457280000000003</v>
      </c>
      <c r="F17167" s="83">
        <v>0.98319990000000002</v>
      </c>
    </row>
    <row r="17168" spans="2:6">
      <c r="B17168" s="84">
        <v>43823</v>
      </c>
      <c r="C17168" s="85" t="s">
        <v>38</v>
      </c>
      <c r="D17168" s="85">
        <v>30</v>
      </c>
      <c r="E17168" s="83">
        <v>0.98481549999999995</v>
      </c>
      <c r="F17168" s="83">
        <v>0.98340380000000005</v>
      </c>
    </row>
    <row r="17169" spans="2:6">
      <c r="B17169" s="84">
        <v>43823</v>
      </c>
      <c r="C17169" s="85" t="s">
        <v>38</v>
      </c>
      <c r="D17169" s="85">
        <v>31</v>
      </c>
      <c r="E17169" s="83">
        <v>0.98572459999999995</v>
      </c>
      <c r="F17169" s="83">
        <v>0.98425940000000001</v>
      </c>
    </row>
    <row r="17170" spans="2:6">
      <c r="B17170" s="84">
        <v>43823</v>
      </c>
      <c r="C17170" s="85" t="s">
        <v>38</v>
      </c>
      <c r="D17170" s="85">
        <v>32</v>
      </c>
      <c r="E17170" s="83">
        <v>0.98626290000000005</v>
      </c>
      <c r="F17170" s="83">
        <v>0.98460550000000002</v>
      </c>
    </row>
    <row r="17171" spans="2:6">
      <c r="B17171" s="84">
        <v>43823</v>
      </c>
      <c r="C17171" s="85" t="s">
        <v>38</v>
      </c>
      <c r="D17171" s="85">
        <v>33</v>
      </c>
      <c r="E17171" s="83">
        <v>0.98623879999999997</v>
      </c>
      <c r="F17171" s="83">
        <v>0.98471540000000002</v>
      </c>
    </row>
    <row r="17172" spans="2:6">
      <c r="B17172" s="84">
        <v>43823</v>
      </c>
      <c r="C17172" s="85" t="s">
        <v>38</v>
      </c>
      <c r="D17172" s="85">
        <v>34</v>
      </c>
      <c r="E17172" s="83">
        <v>0.98755809999999999</v>
      </c>
      <c r="F17172" s="83">
        <v>0.98623769999999999</v>
      </c>
    </row>
    <row r="17173" spans="2:6">
      <c r="B17173" s="84">
        <v>43823</v>
      </c>
      <c r="C17173" s="85" t="s">
        <v>38</v>
      </c>
      <c r="D17173" s="85">
        <v>35</v>
      </c>
      <c r="E17173" s="83">
        <v>0.98756089999999996</v>
      </c>
      <c r="F17173" s="83">
        <v>0.98643979999999998</v>
      </c>
    </row>
    <row r="17174" spans="2:6">
      <c r="B17174" s="84">
        <v>43823</v>
      </c>
      <c r="C17174" s="85" t="s">
        <v>38</v>
      </c>
      <c r="D17174" s="85">
        <v>36</v>
      </c>
      <c r="E17174" s="83">
        <v>0.98813609999999996</v>
      </c>
      <c r="F17174" s="83">
        <v>0.9871202</v>
      </c>
    </row>
    <row r="17175" spans="2:6">
      <c r="B17175" s="84">
        <v>43823</v>
      </c>
      <c r="C17175" s="85" t="s">
        <v>38</v>
      </c>
      <c r="D17175" s="85">
        <v>37</v>
      </c>
      <c r="E17175" s="83">
        <v>0.98788739999999997</v>
      </c>
      <c r="F17175" s="83">
        <v>0.98686410000000002</v>
      </c>
    </row>
    <row r="17176" spans="2:6">
      <c r="B17176" s="84">
        <v>43823</v>
      </c>
      <c r="C17176" s="85" t="s">
        <v>38</v>
      </c>
      <c r="D17176" s="85">
        <v>38</v>
      </c>
      <c r="E17176" s="83">
        <v>0.98752910000000005</v>
      </c>
      <c r="F17176" s="83">
        <v>0.98652189999999995</v>
      </c>
    </row>
    <row r="17177" spans="2:6">
      <c r="B17177" s="84">
        <v>43823</v>
      </c>
      <c r="C17177" s="85" t="s">
        <v>38</v>
      </c>
      <c r="D17177" s="85">
        <v>39</v>
      </c>
      <c r="E17177" s="83">
        <v>0.98776030000000004</v>
      </c>
      <c r="F17177" s="83">
        <v>0.98679240000000001</v>
      </c>
    </row>
    <row r="17178" spans="2:6">
      <c r="B17178" s="84">
        <v>43823</v>
      </c>
      <c r="C17178" s="85" t="s">
        <v>38</v>
      </c>
      <c r="D17178" s="85">
        <v>40</v>
      </c>
      <c r="E17178" s="83">
        <v>0.98802290000000004</v>
      </c>
      <c r="F17178" s="83">
        <v>0.98728070000000001</v>
      </c>
    </row>
    <row r="17179" spans="2:6">
      <c r="B17179" s="84">
        <v>43823</v>
      </c>
      <c r="C17179" s="85" t="s">
        <v>38</v>
      </c>
      <c r="D17179" s="85">
        <v>41</v>
      </c>
      <c r="E17179" s="83">
        <v>0.9877534</v>
      </c>
      <c r="F17179" s="83">
        <v>0.98688600000000004</v>
      </c>
    </row>
    <row r="17180" spans="2:6">
      <c r="B17180" s="84">
        <v>43823</v>
      </c>
      <c r="C17180" s="85" t="s">
        <v>38</v>
      </c>
      <c r="D17180" s="85">
        <v>42</v>
      </c>
      <c r="E17180" s="83">
        <v>0.9865583</v>
      </c>
      <c r="F17180" s="83">
        <v>0.98624270000000003</v>
      </c>
    </row>
    <row r="17181" spans="2:6">
      <c r="B17181" s="84">
        <v>43823</v>
      </c>
      <c r="C17181" s="85" t="s">
        <v>38</v>
      </c>
      <c r="D17181" s="85">
        <v>43</v>
      </c>
      <c r="E17181" s="83">
        <v>0.98518289999999997</v>
      </c>
      <c r="F17181" s="83">
        <v>0.98518360000000005</v>
      </c>
    </row>
    <row r="17182" spans="2:6">
      <c r="B17182" s="84">
        <v>43823</v>
      </c>
      <c r="C17182" s="85" t="s">
        <v>38</v>
      </c>
      <c r="D17182" s="85">
        <v>44</v>
      </c>
      <c r="E17182" s="83">
        <v>0.98284590000000005</v>
      </c>
      <c r="F17182" s="83">
        <v>0.98333159999999997</v>
      </c>
    </row>
    <row r="17183" spans="2:6">
      <c r="B17183" s="84">
        <v>43823</v>
      </c>
      <c r="C17183" s="85" t="s">
        <v>38</v>
      </c>
      <c r="D17183" s="85">
        <v>45</v>
      </c>
      <c r="E17183" s="83">
        <v>0.98276680000000005</v>
      </c>
      <c r="F17183" s="83">
        <v>0.9836049</v>
      </c>
    </row>
    <row r="17184" spans="2:6">
      <c r="B17184" s="84">
        <v>43823</v>
      </c>
      <c r="C17184" s="85" t="s">
        <v>38</v>
      </c>
      <c r="D17184" s="85">
        <v>46</v>
      </c>
      <c r="E17184" s="83">
        <v>0.98322129999999996</v>
      </c>
      <c r="F17184" s="83">
        <v>0.98426519999999995</v>
      </c>
    </row>
    <row r="17185" spans="2:6">
      <c r="B17185" s="84">
        <v>43823</v>
      </c>
      <c r="C17185" s="85" t="s">
        <v>38</v>
      </c>
      <c r="D17185" s="85">
        <v>47</v>
      </c>
      <c r="E17185" s="83">
        <v>0.98440059999999996</v>
      </c>
      <c r="F17185" s="83">
        <v>0.98543340000000001</v>
      </c>
    </row>
    <row r="17186" spans="2:6">
      <c r="B17186" s="84">
        <v>43823</v>
      </c>
      <c r="C17186" s="85" t="s">
        <v>38</v>
      </c>
      <c r="D17186" s="85">
        <v>48</v>
      </c>
      <c r="E17186" s="83">
        <v>0.98191139999999999</v>
      </c>
      <c r="F17186" s="83">
        <v>0.9831607</v>
      </c>
    </row>
    <row r="17187" spans="2:6">
      <c r="B17187" s="84">
        <v>43824</v>
      </c>
      <c r="C17187" s="85" t="s">
        <v>38</v>
      </c>
      <c r="D17187" s="85">
        <v>1</v>
      </c>
      <c r="E17187" s="83">
        <v>0.98199259999999999</v>
      </c>
      <c r="F17187" s="83">
        <v>0.9831107</v>
      </c>
    </row>
    <row r="17188" spans="2:6">
      <c r="B17188" s="84">
        <v>43824</v>
      </c>
      <c r="C17188" s="85" t="s">
        <v>38</v>
      </c>
      <c r="D17188" s="85">
        <v>2</v>
      </c>
      <c r="E17188" s="83">
        <v>0.98381339999999995</v>
      </c>
      <c r="F17188" s="83">
        <v>0.98483520000000002</v>
      </c>
    </row>
    <row r="17189" spans="2:6">
      <c r="B17189" s="84">
        <v>43824</v>
      </c>
      <c r="C17189" s="85" t="s">
        <v>38</v>
      </c>
      <c r="D17189" s="85">
        <v>3</v>
      </c>
      <c r="E17189" s="83">
        <v>0.98480809999999996</v>
      </c>
      <c r="F17189" s="83">
        <v>0.98601209999999995</v>
      </c>
    </row>
    <row r="17190" spans="2:6">
      <c r="B17190" s="84">
        <v>43824</v>
      </c>
      <c r="C17190" s="85" t="s">
        <v>38</v>
      </c>
      <c r="D17190" s="85">
        <v>4</v>
      </c>
      <c r="E17190" s="83">
        <v>0.9844813</v>
      </c>
      <c r="F17190" s="83">
        <v>0.98563420000000002</v>
      </c>
    </row>
    <row r="17191" spans="2:6">
      <c r="B17191" s="84">
        <v>43824</v>
      </c>
      <c r="C17191" s="85" t="s">
        <v>38</v>
      </c>
      <c r="D17191" s="85">
        <v>5</v>
      </c>
      <c r="E17191" s="83">
        <v>0.98300189999999998</v>
      </c>
      <c r="F17191" s="83">
        <v>0.98409780000000002</v>
      </c>
    </row>
    <row r="17192" spans="2:6">
      <c r="B17192" s="84">
        <v>43824</v>
      </c>
      <c r="C17192" s="85" t="s">
        <v>38</v>
      </c>
      <c r="D17192" s="85">
        <v>6</v>
      </c>
      <c r="E17192" s="83">
        <v>0.9808287</v>
      </c>
      <c r="F17192" s="83">
        <v>0.98190869999999997</v>
      </c>
    </row>
    <row r="17193" spans="2:6">
      <c r="B17193" s="84">
        <v>43824</v>
      </c>
      <c r="C17193" s="85" t="s">
        <v>38</v>
      </c>
      <c r="D17193" s="85">
        <v>7</v>
      </c>
      <c r="E17193" s="83">
        <v>0.98239469999999995</v>
      </c>
      <c r="F17193" s="83">
        <v>0.98326230000000003</v>
      </c>
    </row>
    <row r="17194" spans="2:6">
      <c r="B17194" s="84">
        <v>43824</v>
      </c>
      <c r="C17194" s="85" t="s">
        <v>38</v>
      </c>
      <c r="D17194" s="85">
        <v>8</v>
      </c>
      <c r="E17194" s="83">
        <v>0.98385650000000002</v>
      </c>
      <c r="F17194" s="83">
        <v>0.98467780000000005</v>
      </c>
    </row>
    <row r="17195" spans="2:6">
      <c r="B17195" s="84">
        <v>43824</v>
      </c>
      <c r="C17195" s="85" t="s">
        <v>38</v>
      </c>
      <c r="D17195" s="85">
        <v>9</v>
      </c>
      <c r="E17195" s="83">
        <v>0.98453310000000005</v>
      </c>
      <c r="F17195" s="83">
        <v>0.98549679999999995</v>
      </c>
    </row>
    <row r="17196" spans="2:6">
      <c r="B17196" s="84">
        <v>43824</v>
      </c>
      <c r="C17196" s="85" t="s">
        <v>38</v>
      </c>
      <c r="D17196" s="85">
        <v>10</v>
      </c>
      <c r="E17196" s="83">
        <v>0.98470760000000002</v>
      </c>
      <c r="F17196" s="83">
        <v>0.98594630000000005</v>
      </c>
    </row>
    <row r="17197" spans="2:6">
      <c r="B17197" s="84">
        <v>43824</v>
      </c>
      <c r="C17197" s="85" t="s">
        <v>38</v>
      </c>
      <c r="D17197" s="85">
        <v>11</v>
      </c>
      <c r="E17197" s="83">
        <v>0.98302809999999996</v>
      </c>
      <c r="F17197" s="83">
        <v>0.98440479999999997</v>
      </c>
    </row>
    <row r="17198" spans="2:6">
      <c r="B17198" s="84">
        <v>43824</v>
      </c>
      <c r="C17198" s="85" t="s">
        <v>38</v>
      </c>
      <c r="D17198" s="85">
        <v>12</v>
      </c>
      <c r="E17198" s="83">
        <v>0.98322860000000001</v>
      </c>
      <c r="F17198" s="83">
        <v>0.9846509</v>
      </c>
    </row>
    <row r="17199" spans="2:6">
      <c r="B17199" s="84">
        <v>43824</v>
      </c>
      <c r="C17199" s="85" t="s">
        <v>38</v>
      </c>
      <c r="D17199" s="85">
        <v>13</v>
      </c>
      <c r="E17199" s="83">
        <v>0.98370369999999996</v>
      </c>
      <c r="F17199" s="83">
        <v>0.9850759</v>
      </c>
    </row>
    <row r="17200" spans="2:6">
      <c r="B17200" s="84">
        <v>43824</v>
      </c>
      <c r="C17200" s="85" t="s">
        <v>38</v>
      </c>
      <c r="D17200" s="85">
        <v>14</v>
      </c>
      <c r="E17200" s="83">
        <v>0.98445890000000003</v>
      </c>
      <c r="F17200" s="83">
        <v>0.98533000000000004</v>
      </c>
    </row>
    <row r="17201" spans="2:6">
      <c r="B17201" s="84">
        <v>43824</v>
      </c>
      <c r="C17201" s="85" t="s">
        <v>38</v>
      </c>
      <c r="D17201" s="85">
        <v>15</v>
      </c>
      <c r="E17201" s="83">
        <v>0.98590979999999995</v>
      </c>
      <c r="F17201" s="83">
        <v>0.98629900000000004</v>
      </c>
    </row>
    <row r="17202" spans="2:6">
      <c r="B17202" s="84">
        <v>43824</v>
      </c>
      <c r="C17202" s="85" t="s">
        <v>38</v>
      </c>
      <c r="D17202" s="85">
        <v>16</v>
      </c>
      <c r="E17202" s="83">
        <v>0.98651699999999998</v>
      </c>
      <c r="F17202" s="83">
        <v>0.9866296</v>
      </c>
    </row>
    <row r="17203" spans="2:6">
      <c r="B17203" s="84">
        <v>43824</v>
      </c>
      <c r="C17203" s="85" t="s">
        <v>38</v>
      </c>
      <c r="D17203" s="85">
        <v>17</v>
      </c>
      <c r="E17203" s="83">
        <v>0.98643979999999998</v>
      </c>
      <c r="F17203" s="83">
        <v>0.98643210000000003</v>
      </c>
    </row>
    <row r="17204" spans="2:6">
      <c r="B17204" s="84">
        <v>43824</v>
      </c>
      <c r="C17204" s="85" t="s">
        <v>38</v>
      </c>
      <c r="D17204" s="85">
        <v>18</v>
      </c>
      <c r="E17204" s="83">
        <v>0.98720269999999999</v>
      </c>
      <c r="F17204" s="83">
        <v>0.98684150000000004</v>
      </c>
    </row>
    <row r="17205" spans="2:6">
      <c r="B17205" s="84">
        <v>43824</v>
      </c>
      <c r="C17205" s="85" t="s">
        <v>38</v>
      </c>
      <c r="D17205" s="85">
        <v>19</v>
      </c>
      <c r="E17205" s="83">
        <v>0.98765069999999999</v>
      </c>
      <c r="F17205" s="83">
        <v>0.98718649999999997</v>
      </c>
    </row>
    <row r="17206" spans="2:6">
      <c r="B17206" s="84">
        <v>43824</v>
      </c>
      <c r="C17206" s="85" t="s">
        <v>38</v>
      </c>
      <c r="D17206" s="85">
        <v>20</v>
      </c>
      <c r="E17206" s="83">
        <v>0.98777490000000001</v>
      </c>
      <c r="F17206" s="83">
        <v>0.98712460000000002</v>
      </c>
    </row>
    <row r="17207" spans="2:6">
      <c r="B17207" s="84">
        <v>43824</v>
      </c>
      <c r="C17207" s="85" t="s">
        <v>38</v>
      </c>
      <c r="D17207" s="85">
        <v>21</v>
      </c>
      <c r="E17207" s="83">
        <v>0.98825110000000005</v>
      </c>
      <c r="F17207" s="83">
        <v>0.98746149999999999</v>
      </c>
    </row>
    <row r="17208" spans="2:6">
      <c r="B17208" s="84">
        <v>43824</v>
      </c>
      <c r="C17208" s="85" t="s">
        <v>38</v>
      </c>
      <c r="D17208" s="85">
        <v>22</v>
      </c>
      <c r="E17208" s="83">
        <v>0.98825629999999998</v>
      </c>
      <c r="F17208" s="83">
        <v>0.98728360000000004</v>
      </c>
    </row>
    <row r="17209" spans="2:6">
      <c r="B17209" s="84">
        <v>43824</v>
      </c>
      <c r="C17209" s="85" t="s">
        <v>38</v>
      </c>
      <c r="D17209" s="85">
        <v>23</v>
      </c>
      <c r="E17209" s="83">
        <v>0.98809720000000001</v>
      </c>
      <c r="F17209" s="83">
        <v>0.98723249999999996</v>
      </c>
    </row>
    <row r="17210" spans="2:6">
      <c r="B17210" s="84">
        <v>43824</v>
      </c>
      <c r="C17210" s="85" t="s">
        <v>38</v>
      </c>
      <c r="D17210" s="85">
        <v>24</v>
      </c>
      <c r="E17210" s="83">
        <v>0.98838939999999997</v>
      </c>
      <c r="F17210" s="83">
        <v>0.98752859999999998</v>
      </c>
    </row>
    <row r="17211" spans="2:6">
      <c r="B17211" s="84">
        <v>43824</v>
      </c>
      <c r="C17211" s="85" t="s">
        <v>38</v>
      </c>
      <c r="D17211" s="85">
        <v>25</v>
      </c>
      <c r="E17211" s="83">
        <v>0.98847910000000005</v>
      </c>
      <c r="F17211" s="83">
        <v>0.98778080000000001</v>
      </c>
    </row>
    <row r="17212" spans="2:6">
      <c r="B17212" s="84">
        <v>43824</v>
      </c>
      <c r="C17212" s="85" t="s">
        <v>38</v>
      </c>
      <c r="D17212" s="85">
        <v>26</v>
      </c>
      <c r="E17212" s="83">
        <v>0.98842470000000004</v>
      </c>
      <c r="F17212" s="83">
        <v>0.9876644</v>
      </c>
    </row>
    <row r="17213" spans="2:6">
      <c r="B17213" s="84">
        <v>43824</v>
      </c>
      <c r="C17213" s="85" t="s">
        <v>38</v>
      </c>
      <c r="D17213" s="85">
        <v>27</v>
      </c>
      <c r="E17213" s="83">
        <v>0.9880932</v>
      </c>
      <c r="F17213" s="83">
        <v>0.98727969999999998</v>
      </c>
    </row>
    <row r="17214" spans="2:6">
      <c r="B17214" s="84">
        <v>43824</v>
      </c>
      <c r="C17214" s="85" t="s">
        <v>38</v>
      </c>
      <c r="D17214" s="85">
        <v>28</v>
      </c>
      <c r="E17214" s="83">
        <v>0.98809230000000003</v>
      </c>
      <c r="F17214" s="83">
        <v>0.98727529999999997</v>
      </c>
    </row>
    <row r="17215" spans="2:6">
      <c r="B17215" s="84">
        <v>43824</v>
      </c>
      <c r="C17215" s="85" t="s">
        <v>38</v>
      </c>
      <c r="D17215" s="85">
        <v>29</v>
      </c>
      <c r="E17215" s="83">
        <v>0.98802279999999998</v>
      </c>
      <c r="F17215" s="83">
        <v>0.98718919999999999</v>
      </c>
    </row>
    <row r="17216" spans="2:6">
      <c r="B17216" s="84">
        <v>43824</v>
      </c>
      <c r="C17216" s="85" t="s">
        <v>38</v>
      </c>
      <c r="D17216" s="85">
        <v>30</v>
      </c>
      <c r="E17216" s="83">
        <v>0.98789000000000005</v>
      </c>
      <c r="F17216" s="83">
        <v>0.98709170000000002</v>
      </c>
    </row>
    <row r="17217" spans="2:6">
      <c r="B17217" s="84">
        <v>43824</v>
      </c>
      <c r="C17217" s="85" t="s">
        <v>38</v>
      </c>
      <c r="D17217" s="85">
        <v>31</v>
      </c>
      <c r="E17217" s="83">
        <v>0.98791180000000001</v>
      </c>
      <c r="F17217" s="83">
        <v>0.98706199999999999</v>
      </c>
    </row>
    <row r="17218" spans="2:6">
      <c r="B17218" s="84">
        <v>43824</v>
      </c>
      <c r="C17218" s="85" t="s">
        <v>38</v>
      </c>
      <c r="D17218" s="85">
        <v>32</v>
      </c>
      <c r="E17218" s="83">
        <v>0.98774640000000002</v>
      </c>
      <c r="F17218" s="83">
        <v>0.98685579999999995</v>
      </c>
    </row>
    <row r="17219" spans="2:6">
      <c r="B17219" s="84">
        <v>43824</v>
      </c>
      <c r="C17219" s="85" t="s">
        <v>38</v>
      </c>
      <c r="D17219" s="85">
        <v>33</v>
      </c>
      <c r="E17219" s="83">
        <v>0.98776299999999995</v>
      </c>
      <c r="F17219" s="83">
        <v>0.98681169999999996</v>
      </c>
    </row>
    <row r="17220" spans="2:6">
      <c r="B17220" s="84">
        <v>43824</v>
      </c>
      <c r="C17220" s="85" t="s">
        <v>38</v>
      </c>
      <c r="D17220" s="85">
        <v>34</v>
      </c>
      <c r="E17220" s="83">
        <v>0.9878285</v>
      </c>
      <c r="F17220" s="83">
        <v>0.98687329999999995</v>
      </c>
    </row>
    <row r="17221" spans="2:6">
      <c r="B17221" s="84">
        <v>43824</v>
      </c>
      <c r="C17221" s="85" t="s">
        <v>38</v>
      </c>
      <c r="D17221" s="85">
        <v>35</v>
      </c>
      <c r="E17221" s="83">
        <v>0.98846979999999995</v>
      </c>
      <c r="F17221" s="83">
        <v>0.98770809999999998</v>
      </c>
    </row>
    <row r="17222" spans="2:6">
      <c r="B17222" s="84">
        <v>43824</v>
      </c>
      <c r="C17222" s="85" t="s">
        <v>38</v>
      </c>
      <c r="D17222" s="85">
        <v>36</v>
      </c>
      <c r="E17222" s="83">
        <v>0.98837280000000005</v>
      </c>
      <c r="F17222" s="83">
        <v>0.98759649999999999</v>
      </c>
    </row>
    <row r="17223" spans="2:6">
      <c r="B17223" s="84">
        <v>43824</v>
      </c>
      <c r="C17223" s="85" t="s">
        <v>38</v>
      </c>
      <c r="D17223" s="85">
        <v>37</v>
      </c>
      <c r="E17223" s="83">
        <v>0.98815050000000004</v>
      </c>
      <c r="F17223" s="83">
        <v>0.98718320000000004</v>
      </c>
    </row>
    <row r="17224" spans="2:6">
      <c r="B17224" s="84">
        <v>43824</v>
      </c>
      <c r="C17224" s="85" t="s">
        <v>38</v>
      </c>
      <c r="D17224" s="85">
        <v>38</v>
      </c>
      <c r="E17224" s="83">
        <v>0.98813689999999998</v>
      </c>
      <c r="F17224" s="83">
        <v>0.98720940000000001</v>
      </c>
    </row>
    <row r="17225" spans="2:6">
      <c r="B17225" s="84">
        <v>43824</v>
      </c>
      <c r="C17225" s="85" t="s">
        <v>38</v>
      </c>
      <c r="D17225" s="85">
        <v>39</v>
      </c>
      <c r="E17225" s="83">
        <v>0.98798770000000002</v>
      </c>
      <c r="F17225" s="83">
        <v>0.98688880000000001</v>
      </c>
    </row>
    <row r="17226" spans="2:6">
      <c r="B17226" s="84">
        <v>43824</v>
      </c>
      <c r="C17226" s="85" t="s">
        <v>38</v>
      </c>
      <c r="D17226" s="85">
        <v>40</v>
      </c>
      <c r="E17226" s="83">
        <v>0.98789919999999998</v>
      </c>
      <c r="F17226" s="83">
        <v>0.98703289999999999</v>
      </c>
    </row>
    <row r="17227" spans="2:6">
      <c r="B17227" s="84">
        <v>43824</v>
      </c>
      <c r="C17227" s="85" t="s">
        <v>38</v>
      </c>
      <c r="D17227" s="85">
        <v>41</v>
      </c>
      <c r="E17227" s="83">
        <v>0.98777230000000005</v>
      </c>
      <c r="F17227" s="83">
        <v>0.98713410000000001</v>
      </c>
    </row>
    <row r="17228" spans="2:6">
      <c r="B17228" s="84">
        <v>43824</v>
      </c>
      <c r="C17228" s="85" t="s">
        <v>38</v>
      </c>
      <c r="D17228" s="85">
        <v>42</v>
      </c>
      <c r="E17228" s="83">
        <v>0.98764589999999997</v>
      </c>
      <c r="F17228" s="83">
        <v>0.98753610000000003</v>
      </c>
    </row>
    <row r="17229" spans="2:6">
      <c r="B17229" s="84">
        <v>43824</v>
      </c>
      <c r="C17229" s="85" t="s">
        <v>38</v>
      </c>
      <c r="D17229" s="85">
        <v>43</v>
      </c>
      <c r="E17229" s="83">
        <v>0.98712599999999995</v>
      </c>
      <c r="F17229" s="83">
        <v>0.98738000000000004</v>
      </c>
    </row>
    <row r="17230" spans="2:6">
      <c r="B17230" s="84">
        <v>43824</v>
      </c>
      <c r="C17230" s="85" t="s">
        <v>38</v>
      </c>
      <c r="D17230" s="85">
        <v>44</v>
      </c>
      <c r="E17230" s="83">
        <v>0.98683109999999996</v>
      </c>
      <c r="F17230" s="83">
        <v>0.98763909999999999</v>
      </c>
    </row>
    <row r="17231" spans="2:6">
      <c r="B17231" s="84">
        <v>43824</v>
      </c>
      <c r="C17231" s="85" t="s">
        <v>38</v>
      </c>
      <c r="D17231" s="85">
        <v>45</v>
      </c>
      <c r="E17231" s="83">
        <v>0.98689159999999998</v>
      </c>
      <c r="F17231" s="83">
        <v>0.98807160000000005</v>
      </c>
    </row>
    <row r="17232" spans="2:6">
      <c r="B17232" s="84">
        <v>43824</v>
      </c>
      <c r="C17232" s="85" t="s">
        <v>38</v>
      </c>
      <c r="D17232" s="85">
        <v>46</v>
      </c>
      <c r="E17232" s="83">
        <v>0.986433</v>
      </c>
      <c r="F17232" s="83">
        <v>0.98804110000000001</v>
      </c>
    </row>
    <row r="17233" spans="2:6">
      <c r="B17233" s="84">
        <v>43824</v>
      </c>
      <c r="C17233" s="85" t="s">
        <v>38</v>
      </c>
      <c r="D17233" s="85">
        <v>47</v>
      </c>
      <c r="E17233" s="83">
        <v>0.98602829999999997</v>
      </c>
      <c r="F17233" s="83">
        <v>0.98833570000000004</v>
      </c>
    </row>
    <row r="17234" spans="2:6">
      <c r="B17234" s="84">
        <v>43824</v>
      </c>
      <c r="C17234" s="85" t="s">
        <v>38</v>
      </c>
      <c r="D17234" s="85">
        <v>48</v>
      </c>
      <c r="E17234" s="83">
        <v>0.98516219999999999</v>
      </c>
      <c r="F17234" s="83">
        <v>0.98796830000000002</v>
      </c>
    </row>
    <row r="17235" spans="2:6">
      <c r="B17235" s="84">
        <v>43825</v>
      </c>
      <c r="C17235" s="85" t="s">
        <v>38</v>
      </c>
      <c r="D17235" s="85">
        <v>1</v>
      </c>
      <c r="E17235" s="83">
        <v>0.98491839999999997</v>
      </c>
      <c r="F17235" s="83">
        <v>0.98753460000000004</v>
      </c>
    </row>
    <row r="17236" spans="2:6">
      <c r="B17236" s="84">
        <v>43825</v>
      </c>
      <c r="C17236" s="85" t="s">
        <v>38</v>
      </c>
      <c r="D17236" s="85">
        <v>2</v>
      </c>
      <c r="E17236" s="83">
        <v>0.98445859999999996</v>
      </c>
      <c r="F17236" s="83">
        <v>0.98714749999999996</v>
      </c>
    </row>
    <row r="17237" spans="2:6">
      <c r="B17237" s="84">
        <v>43825</v>
      </c>
      <c r="C17237" s="85" t="s">
        <v>38</v>
      </c>
      <c r="D17237" s="85">
        <v>3</v>
      </c>
      <c r="E17237" s="83">
        <v>0.98352059999999997</v>
      </c>
      <c r="F17237" s="83">
        <v>0.98658469999999998</v>
      </c>
    </row>
    <row r="17238" spans="2:6">
      <c r="B17238" s="84">
        <v>43825</v>
      </c>
      <c r="C17238" s="85" t="s">
        <v>38</v>
      </c>
      <c r="D17238" s="85">
        <v>4</v>
      </c>
      <c r="E17238" s="83">
        <v>0.98336789999999996</v>
      </c>
      <c r="F17238" s="83">
        <v>0.98686459999999998</v>
      </c>
    </row>
    <row r="17239" spans="2:6">
      <c r="B17239" s="84">
        <v>43825</v>
      </c>
      <c r="C17239" s="85" t="s">
        <v>38</v>
      </c>
      <c r="D17239" s="85">
        <v>5</v>
      </c>
      <c r="E17239" s="83">
        <v>0.98353480000000004</v>
      </c>
      <c r="F17239" s="83">
        <v>0.98711340000000003</v>
      </c>
    </row>
    <row r="17240" spans="2:6">
      <c r="B17240" s="84">
        <v>43825</v>
      </c>
      <c r="C17240" s="85" t="s">
        <v>38</v>
      </c>
      <c r="D17240" s="85">
        <v>6</v>
      </c>
      <c r="E17240" s="83">
        <v>0.9830605</v>
      </c>
      <c r="F17240" s="83">
        <v>0.98667760000000004</v>
      </c>
    </row>
    <row r="17241" spans="2:6">
      <c r="B17241" s="84">
        <v>43825</v>
      </c>
      <c r="C17241" s="85" t="s">
        <v>38</v>
      </c>
      <c r="D17241" s="85">
        <v>7</v>
      </c>
      <c r="E17241" s="83">
        <v>0.9826608</v>
      </c>
      <c r="F17241" s="83">
        <v>0.98633179999999998</v>
      </c>
    </row>
    <row r="17242" spans="2:6">
      <c r="B17242" s="84">
        <v>43825</v>
      </c>
      <c r="C17242" s="85" t="s">
        <v>38</v>
      </c>
      <c r="D17242" s="85">
        <v>8</v>
      </c>
      <c r="E17242" s="83">
        <v>0.98398030000000003</v>
      </c>
      <c r="F17242" s="83">
        <v>0.98787760000000002</v>
      </c>
    </row>
    <row r="17243" spans="2:6">
      <c r="B17243" s="84">
        <v>43825</v>
      </c>
      <c r="C17243" s="85" t="s">
        <v>38</v>
      </c>
      <c r="D17243" s="85">
        <v>9</v>
      </c>
      <c r="E17243" s="83">
        <v>0.98375009999999996</v>
      </c>
      <c r="F17243" s="83">
        <v>0.98781949999999996</v>
      </c>
    </row>
    <row r="17244" spans="2:6">
      <c r="B17244" s="84">
        <v>43825</v>
      </c>
      <c r="C17244" s="85" t="s">
        <v>38</v>
      </c>
      <c r="D17244" s="85">
        <v>10</v>
      </c>
      <c r="E17244" s="83">
        <v>0.98247459999999998</v>
      </c>
      <c r="F17244" s="83">
        <v>0.98678250000000001</v>
      </c>
    </row>
    <row r="17245" spans="2:6">
      <c r="B17245" s="84">
        <v>43825</v>
      </c>
      <c r="C17245" s="85" t="s">
        <v>38</v>
      </c>
      <c r="D17245" s="85">
        <v>11</v>
      </c>
      <c r="E17245" s="83">
        <v>0.98174419999999996</v>
      </c>
      <c r="F17245" s="83">
        <v>0.98575590000000002</v>
      </c>
    </row>
    <row r="17246" spans="2:6">
      <c r="B17246" s="84">
        <v>43825</v>
      </c>
      <c r="C17246" s="85" t="s">
        <v>38</v>
      </c>
      <c r="D17246" s="85">
        <v>12</v>
      </c>
      <c r="E17246" s="83">
        <v>0.98229129999999998</v>
      </c>
      <c r="F17246" s="83">
        <v>0.9860662</v>
      </c>
    </row>
    <row r="17247" spans="2:6">
      <c r="B17247" s="84">
        <v>43825</v>
      </c>
      <c r="C17247" s="85" t="s">
        <v>38</v>
      </c>
      <c r="D17247" s="85">
        <v>13</v>
      </c>
      <c r="E17247" s="83">
        <v>0.98200379999999998</v>
      </c>
      <c r="F17247" s="83">
        <v>0.98569459999999998</v>
      </c>
    </row>
    <row r="17248" spans="2:6">
      <c r="B17248" s="84">
        <v>43825</v>
      </c>
      <c r="C17248" s="85" t="s">
        <v>38</v>
      </c>
      <c r="D17248" s="85">
        <v>14</v>
      </c>
      <c r="E17248" s="83">
        <v>0.98080120000000004</v>
      </c>
      <c r="F17248" s="83">
        <v>0.98438859999999995</v>
      </c>
    </row>
    <row r="17249" spans="2:6">
      <c r="B17249" s="84">
        <v>43825</v>
      </c>
      <c r="C17249" s="85" t="s">
        <v>38</v>
      </c>
      <c r="D17249" s="85">
        <v>15</v>
      </c>
      <c r="E17249" s="83">
        <v>0.97936000000000001</v>
      </c>
      <c r="F17249" s="83">
        <v>0.98290379999999999</v>
      </c>
    </row>
    <row r="17250" spans="2:6">
      <c r="B17250" s="84">
        <v>43825</v>
      </c>
      <c r="C17250" s="85" t="s">
        <v>38</v>
      </c>
      <c r="D17250" s="85">
        <v>16</v>
      </c>
      <c r="E17250" s="83">
        <v>0.9788095</v>
      </c>
      <c r="F17250" s="83">
        <v>0.98217149999999998</v>
      </c>
    </row>
    <row r="17251" spans="2:6">
      <c r="B17251" s="84">
        <v>43825</v>
      </c>
      <c r="C17251" s="85" t="s">
        <v>38</v>
      </c>
      <c r="D17251" s="85">
        <v>17</v>
      </c>
      <c r="E17251" s="83">
        <v>0.97987590000000002</v>
      </c>
      <c r="F17251" s="83">
        <v>0.98324699999999998</v>
      </c>
    </row>
    <row r="17252" spans="2:6">
      <c r="B17252" s="84">
        <v>43825</v>
      </c>
      <c r="C17252" s="85" t="s">
        <v>38</v>
      </c>
      <c r="D17252" s="85">
        <v>18</v>
      </c>
      <c r="E17252" s="83">
        <v>0.9791398</v>
      </c>
      <c r="F17252" s="83">
        <v>0.98232600000000003</v>
      </c>
    </row>
    <row r="17253" spans="2:6">
      <c r="B17253" s="84">
        <v>43825</v>
      </c>
      <c r="C17253" s="85" t="s">
        <v>38</v>
      </c>
      <c r="D17253" s="85">
        <v>19</v>
      </c>
      <c r="E17253" s="83">
        <v>0.97932949999999996</v>
      </c>
      <c r="F17253" s="83">
        <v>0.98234869999999996</v>
      </c>
    </row>
    <row r="17254" spans="2:6">
      <c r="B17254" s="84">
        <v>43825</v>
      </c>
      <c r="C17254" s="85" t="s">
        <v>38</v>
      </c>
      <c r="D17254" s="85">
        <v>20</v>
      </c>
      <c r="E17254" s="83">
        <v>0.98109400000000002</v>
      </c>
      <c r="F17254" s="83">
        <v>0.9841702</v>
      </c>
    </row>
    <row r="17255" spans="2:6">
      <c r="B17255" s="84">
        <v>43825</v>
      </c>
      <c r="C17255" s="85" t="s">
        <v>38</v>
      </c>
      <c r="D17255" s="85">
        <v>21</v>
      </c>
      <c r="E17255" s="83">
        <v>0.98078790000000005</v>
      </c>
      <c r="F17255" s="83">
        <v>0.98391070000000003</v>
      </c>
    </row>
    <row r="17256" spans="2:6">
      <c r="B17256" s="84">
        <v>43825</v>
      </c>
      <c r="C17256" s="85" t="s">
        <v>38</v>
      </c>
      <c r="D17256" s="85">
        <v>22</v>
      </c>
      <c r="E17256" s="83">
        <v>0.98151809999999995</v>
      </c>
      <c r="F17256" s="83">
        <v>0.98425479999999999</v>
      </c>
    </row>
    <row r="17257" spans="2:6">
      <c r="B17257" s="84">
        <v>43825</v>
      </c>
      <c r="C17257" s="85" t="s">
        <v>38</v>
      </c>
      <c r="D17257" s="85">
        <v>23</v>
      </c>
      <c r="E17257" s="83">
        <v>0.98174830000000002</v>
      </c>
      <c r="F17257" s="83">
        <v>0.98429949999999999</v>
      </c>
    </row>
    <row r="17258" spans="2:6">
      <c r="B17258" s="84">
        <v>43825</v>
      </c>
      <c r="C17258" s="85" t="s">
        <v>38</v>
      </c>
      <c r="D17258" s="85">
        <v>24</v>
      </c>
      <c r="E17258" s="83">
        <v>0.98130810000000002</v>
      </c>
      <c r="F17258" s="83">
        <v>0.98368710000000004</v>
      </c>
    </row>
    <row r="17259" spans="2:6">
      <c r="B17259" s="84">
        <v>43825</v>
      </c>
      <c r="C17259" s="85" t="s">
        <v>38</v>
      </c>
      <c r="D17259" s="85">
        <v>25</v>
      </c>
      <c r="E17259" s="83">
        <v>0.98153780000000002</v>
      </c>
      <c r="F17259" s="83">
        <v>0.98364269999999998</v>
      </c>
    </row>
    <row r="17260" spans="2:6">
      <c r="B17260" s="84">
        <v>43825</v>
      </c>
      <c r="C17260" s="85" t="s">
        <v>38</v>
      </c>
      <c r="D17260" s="85">
        <v>26</v>
      </c>
      <c r="E17260" s="83">
        <v>0.98170900000000005</v>
      </c>
      <c r="F17260" s="83">
        <v>0.98366480000000001</v>
      </c>
    </row>
    <row r="17261" spans="2:6">
      <c r="B17261" s="84">
        <v>43825</v>
      </c>
      <c r="C17261" s="85" t="s">
        <v>38</v>
      </c>
      <c r="D17261" s="85">
        <v>27</v>
      </c>
      <c r="E17261" s="83">
        <v>0.98175270000000003</v>
      </c>
      <c r="F17261" s="83">
        <v>0.98365040000000004</v>
      </c>
    </row>
    <row r="17262" spans="2:6">
      <c r="B17262" s="84">
        <v>43825</v>
      </c>
      <c r="C17262" s="85" t="s">
        <v>38</v>
      </c>
      <c r="D17262" s="85">
        <v>28</v>
      </c>
      <c r="E17262" s="83">
        <v>0.98241809999999996</v>
      </c>
      <c r="F17262" s="83">
        <v>0.98426559999999996</v>
      </c>
    </row>
    <row r="17263" spans="2:6">
      <c r="B17263" s="84">
        <v>43825</v>
      </c>
      <c r="C17263" s="85" t="s">
        <v>38</v>
      </c>
      <c r="D17263" s="85">
        <v>29</v>
      </c>
      <c r="E17263" s="83">
        <v>0.98241239999999996</v>
      </c>
      <c r="F17263" s="83">
        <v>0.98426049999999998</v>
      </c>
    </row>
    <row r="17264" spans="2:6">
      <c r="B17264" s="84">
        <v>43825</v>
      </c>
      <c r="C17264" s="85" t="s">
        <v>38</v>
      </c>
      <c r="D17264" s="85">
        <v>30</v>
      </c>
      <c r="E17264" s="83">
        <v>0.98211599999999999</v>
      </c>
      <c r="F17264" s="83">
        <v>0.98395440000000001</v>
      </c>
    </row>
    <row r="17265" spans="2:6">
      <c r="B17265" s="84">
        <v>43825</v>
      </c>
      <c r="C17265" s="85" t="s">
        <v>38</v>
      </c>
      <c r="D17265" s="85">
        <v>31</v>
      </c>
      <c r="E17265" s="83">
        <v>0.98168949999999999</v>
      </c>
      <c r="F17265" s="83">
        <v>0.98352379999999995</v>
      </c>
    </row>
    <row r="17266" spans="2:6">
      <c r="B17266" s="84">
        <v>43825</v>
      </c>
      <c r="C17266" s="85" t="s">
        <v>38</v>
      </c>
      <c r="D17266" s="85">
        <v>32</v>
      </c>
      <c r="E17266" s="83">
        <v>0.9822187</v>
      </c>
      <c r="F17266" s="83">
        <v>0.98385429999999996</v>
      </c>
    </row>
    <row r="17267" spans="2:6">
      <c r="B17267" s="84">
        <v>43825</v>
      </c>
      <c r="C17267" s="85" t="s">
        <v>38</v>
      </c>
      <c r="D17267" s="85">
        <v>33</v>
      </c>
      <c r="E17267" s="83">
        <v>0.98287829999999998</v>
      </c>
      <c r="F17267" s="83">
        <v>0.98458219999999996</v>
      </c>
    </row>
    <row r="17268" spans="2:6">
      <c r="B17268" s="84">
        <v>43825</v>
      </c>
      <c r="C17268" s="85" t="s">
        <v>38</v>
      </c>
      <c r="D17268" s="85">
        <v>34</v>
      </c>
      <c r="E17268" s="83">
        <v>0.98360550000000002</v>
      </c>
      <c r="F17268" s="83">
        <v>0.9851183</v>
      </c>
    </row>
    <row r="17269" spans="2:6">
      <c r="B17269" s="84">
        <v>43825</v>
      </c>
      <c r="C17269" s="85" t="s">
        <v>38</v>
      </c>
      <c r="D17269" s="85">
        <v>35</v>
      </c>
      <c r="E17269" s="83">
        <v>0.98348029999999997</v>
      </c>
      <c r="F17269" s="83">
        <v>0.98487720000000001</v>
      </c>
    </row>
    <row r="17270" spans="2:6">
      <c r="B17270" s="84">
        <v>43825</v>
      </c>
      <c r="C17270" s="85" t="s">
        <v>38</v>
      </c>
      <c r="D17270" s="85">
        <v>36</v>
      </c>
      <c r="E17270" s="83">
        <v>0.98306490000000002</v>
      </c>
      <c r="F17270" s="83">
        <v>0.98442929999999995</v>
      </c>
    </row>
    <row r="17271" spans="2:6">
      <c r="B17271" s="84">
        <v>43825</v>
      </c>
      <c r="C17271" s="85" t="s">
        <v>38</v>
      </c>
      <c r="D17271" s="85">
        <v>37</v>
      </c>
      <c r="E17271" s="83">
        <v>0.98299369999999997</v>
      </c>
      <c r="F17271" s="83">
        <v>0.98457859999999997</v>
      </c>
    </row>
    <row r="17272" spans="2:6">
      <c r="B17272" s="84">
        <v>43825</v>
      </c>
      <c r="C17272" s="85" t="s">
        <v>38</v>
      </c>
      <c r="D17272" s="85">
        <v>38</v>
      </c>
      <c r="E17272" s="83">
        <v>0.98358500000000004</v>
      </c>
      <c r="F17272" s="83">
        <v>0.98540130000000004</v>
      </c>
    </row>
    <row r="17273" spans="2:6">
      <c r="B17273" s="84">
        <v>43825</v>
      </c>
      <c r="C17273" s="85" t="s">
        <v>38</v>
      </c>
      <c r="D17273" s="85">
        <v>39</v>
      </c>
      <c r="E17273" s="83">
        <v>0.98303200000000002</v>
      </c>
      <c r="F17273" s="83">
        <v>0.98492789999999997</v>
      </c>
    </row>
    <row r="17274" spans="2:6">
      <c r="B17274" s="84">
        <v>43825</v>
      </c>
      <c r="C17274" s="85" t="s">
        <v>38</v>
      </c>
      <c r="D17274" s="85">
        <v>40</v>
      </c>
      <c r="E17274" s="83">
        <v>0.98228179999999998</v>
      </c>
      <c r="F17274" s="83">
        <v>0.98442540000000001</v>
      </c>
    </row>
    <row r="17275" spans="2:6">
      <c r="B17275" s="84">
        <v>43825</v>
      </c>
      <c r="C17275" s="85" t="s">
        <v>38</v>
      </c>
      <c r="D17275" s="85">
        <v>41</v>
      </c>
      <c r="E17275" s="83">
        <v>0.98251489999999997</v>
      </c>
      <c r="F17275" s="83">
        <v>0.98473960000000005</v>
      </c>
    </row>
    <row r="17276" spans="2:6">
      <c r="B17276" s="84">
        <v>43825</v>
      </c>
      <c r="C17276" s="85" t="s">
        <v>38</v>
      </c>
      <c r="D17276" s="85">
        <v>42</v>
      </c>
      <c r="E17276" s="83">
        <v>0.98262769999999999</v>
      </c>
      <c r="F17276" s="83">
        <v>0.98516700000000001</v>
      </c>
    </row>
    <row r="17277" spans="2:6">
      <c r="B17277" s="84">
        <v>43825</v>
      </c>
      <c r="C17277" s="85" t="s">
        <v>38</v>
      </c>
      <c r="D17277" s="85">
        <v>43</v>
      </c>
      <c r="E17277" s="83">
        <v>0.98212460000000001</v>
      </c>
      <c r="F17277" s="83">
        <v>0.98480350000000005</v>
      </c>
    </row>
    <row r="17278" spans="2:6">
      <c r="B17278" s="84">
        <v>43825</v>
      </c>
      <c r="C17278" s="85" t="s">
        <v>38</v>
      </c>
      <c r="D17278" s="85">
        <v>44</v>
      </c>
      <c r="E17278" s="83">
        <v>0.98068789999999995</v>
      </c>
      <c r="F17278" s="83">
        <v>0.98376470000000005</v>
      </c>
    </row>
    <row r="17279" spans="2:6">
      <c r="B17279" s="84">
        <v>43825</v>
      </c>
      <c r="C17279" s="85" t="s">
        <v>38</v>
      </c>
      <c r="D17279" s="85">
        <v>45</v>
      </c>
      <c r="E17279" s="83">
        <v>0.98139129999999997</v>
      </c>
      <c r="F17279" s="83">
        <v>0.98470409999999997</v>
      </c>
    </row>
    <row r="17280" spans="2:6">
      <c r="B17280" s="84">
        <v>43825</v>
      </c>
      <c r="C17280" s="85" t="s">
        <v>38</v>
      </c>
      <c r="D17280" s="85">
        <v>46</v>
      </c>
      <c r="E17280" s="83">
        <v>0.98048789999999997</v>
      </c>
      <c r="F17280" s="83">
        <v>0.98431849999999999</v>
      </c>
    </row>
    <row r="17281" spans="2:6">
      <c r="B17281" s="84">
        <v>43825</v>
      </c>
      <c r="C17281" s="85" t="s">
        <v>38</v>
      </c>
      <c r="D17281" s="85">
        <v>47</v>
      </c>
      <c r="E17281" s="83">
        <v>0.98026310000000005</v>
      </c>
      <c r="F17281" s="83">
        <v>0.98467059999999995</v>
      </c>
    </row>
    <row r="17282" spans="2:6">
      <c r="B17282" s="84">
        <v>43825</v>
      </c>
      <c r="C17282" s="85" t="s">
        <v>38</v>
      </c>
      <c r="D17282" s="85">
        <v>48</v>
      </c>
      <c r="E17282" s="83">
        <v>0.97996240000000001</v>
      </c>
      <c r="F17282" s="83">
        <v>0.9844408</v>
      </c>
    </row>
    <row r="17283" spans="2:6">
      <c r="B17283" s="84">
        <v>43826</v>
      </c>
      <c r="C17283" s="85" t="s">
        <v>38</v>
      </c>
      <c r="D17283" s="85">
        <v>1</v>
      </c>
      <c r="E17283" s="83">
        <v>0.97889170000000003</v>
      </c>
      <c r="F17283" s="83">
        <v>0.98352419999999996</v>
      </c>
    </row>
    <row r="17284" spans="2:6">
      <c r="B17284" s="84">
        <v>43826</v>
      </c>
      <c r="C17284" s="85" t="s">
        <v>38</v>
      </c>
      <c r="D17284" s="85">
        <v>2</v>
      </c>
      <c r="E17284" s="83">
        <v>0.97900370000000003</v>
      </c>
      <c r="F17284" s="83">
        <v>0.98386459999999998</v>
      </c>
    </row>
    <row r="17285" spans="2:6">
      <c r="B17285" s="84">
        <v>43826</v>
      </c>
      <c r="C17285" s="85" t="s">
        <v>38</v>
      </c>
      <c r="D17285" s="85">
        <v>3</v>
      </c>
      <c r="E17285" s="83">
        <v>0.98042649999999998</v>
      </c>
      <c r="F17285" s="83">
        <v>0.98533090000000001</v>
      </c>
    </row>
    <row r="17286" spans="2:6">
      <c r="B17286" s="84">
        <v>43826</v>
      </c>
      <c r="C17286" s="85" t="s">
        <v>38</v>
      </c>
      <c r="D17286" s="85">
        <v>4</v>
      </c>
      <c r="E17286" s="83">
        <v>0.98276390000000002</v>
      </c>
      <c r="F17286" s="83">
        <v>0.98774289999999998</v>
      </c>
    </row>
    <row r="17287" spans="2:6">
      <c r="B17287" s="84">
        <v>43826</v>
      </c>
      <c r="C17287" s="85" t="s">
        <v>38</v>
      </c>
      <c r="D17287" s="85">
        <v>5</v>
      </c>
      <c r="E17287" s="83">
        <v>0.98149149999999996</v>
      </c>
      <c r="F17287" s="83">
        <v>0.98653679999999999</v>
      </c>
    </row>
    <row r="17288" spans="2:6">
      <c r="B17288" s="84">
        <v>43826</v>
      </c>
      <c r="C17288" s="85" t="s">
        <v>38</v>
      </c>
      <c r="D17288" s="85">
        <v>6</v>
      </c>
      <c r="E17288" s="83">
        <v>0.97901570000000004</v>
      </c>
      <c r="F17288" s="83">
        <v>0.98423870000000002</v>
      </c>
    </row>
    <row r="17289" spans="2:6">
      <c r="B17289" s="84">
        <v>43826</v>
      </c>
      <c r="C17289" s="85" t="s">
        <v>38</v>
      </c>
      <c r="D17289" s="85">
        <v>7</v>
      </c>
      <c r="E17289" s="83">
        <v>0.98040959999999999</v>
      </c>
      <c r="F17289" s="83">
        <v>0.98582700000000001</v>
      </c>
    </row>
    <row r="17290" spans="2:6">
      <c r="B17290" s="84">
        <v>43826</v>
      </c>
      <c r="C17290" s="85" t="s">
        <v>38</v>
      </c>
      <c r="D17290" s="85">
        <v>8</v>
      </c>
      <c r="E17290" s="83">
        <v>0.9820856</v>
      </c>
      <c r="F17290" s="83">
        <v>0.98781969999999997</v>
      </c>
    </row>
    <row r="17291" spans="2:6">
      <c r="B17291" s="84">
        <v>43826</v>
      </c>
      <c r="C17291" s="85" t="s">
        <v>38</v>
      </c>
      <c r="D17291" s="85">
        <v>9</v>
      </c>
      <c r="E17291" s="83">
        <v>0.98124900000000004</v>
      </c>
      <c r="F17291" s="83">
        <v>0.98733990000000005</v>
      </c>
    </row>
    <row r="17292" spans="2:6">
      <c r="B17292" s="84">
        <v>43826</v>
      </c>
      <c r="C17292" s="85" t="s">
        <v>38</v>
      </c>
      <c r="D17292" s="85">
        <v>10</v>
      </c>
      <c r="E17292" s="83">
        <v>0.97951580000000005</v>
      </c>
      <c r="F17292" s="83">
        <v>0.98581680000000005</v>
      </c>
    </row>
    <row r="17293" spans="2:6">
      <c r="B17293" s="84">
        <v>43826</v>
      </c>
      <c r="C17293" s="85" t="s">
        <v>38</v>
      </c>
      <c r="D17293" s="85">
        <v>11</v>
      </c>
      <c r="E17293" s="83">
        <v>0.97896810000000001</v>
      </c>
      <c r="F17293" s="83">
        <v>0.98529469999999997</v>
      </c>
    </row>
    <row r="17294" spans="2:6">
      <c r="B17294" s="84">
        <v>43826</v>
      </c>
      <c r="C17294" s="85" t="s">
        <v>38</v>
      </c>
      <c r="D17294" s="85">
        <v>12</v>
      </c>
      <c r="E17294" s="83">
        <v>0.97820879999999999</v>
      </c>
      <c r="F17294" s="83">
        <v>0.98450029999999999</v>
      </c>
    </row>
    <row r="17295" spans="2:6">
      <c r="B17295" s="84">
        <v>43826</v>
      </c>
      <c r="C17295" s="85" t="s">
        <v>38</v>
      </c>
      <c r="D17295" s="85">
        <v>13</v>
      </c>
      <c r="E17295" s="83">
        <v>0.97797400000000001</v>
      </c>
      <c r="F17295" s="83">
        <v>0.98446129999999998</v>
      </c>
    </row>
    <row r="17296" spans="2:6">
      <c r="B17296" s="84">
        <v>43826</v>
      </c>
      <c r="C17296" s="85" t="s">
        <v>38</v>
      </c>
      <c r="D17296" s="85">
        <v>14</v>
      </c>
      <c r="E17296" s="83">
        <v>0.97873929999999998</v>
      </c>
      <c r="F17296" s="83">
        <v>0.98456679999999996</v>
      </c>
    </row>
    <row r="17297" spans="2:6">
      <c r="B17297" s="84">
        <v>43826</v>
      </c>
      <c r="C17297" s="85" t="s">
        <v>38</v>
      </c>
      <c r="D17297" s="85">
        <v>15</v>
      </c>
      <c r="E17297" s="83">
        <v>0.97971920000000001</v>
      </c>
      <c r="F17297" s="83">
        <v>0.9848538</v>
      </c>
    </row>
    <row r="17298" spans="2:6">
      <c r="B17298" s="84">
        <v>43826</v>
      </c>
      <c r="C17298" s="85" t="s">
        <v>38</v>
      </c>
      <c r="D17298" s="85">
        <v>16</v>
      </c>
      <c r="E17298" s="83">
        <v>0.98031550000000001</v>
      </c>
      <c r="F17298" s="83">
        <v>0.98518099999999997</v>
      </c>
    </row>
    <row r="17299" spans="2:6">
      <c r="B17299" s="84">
        <v>43826</v>
      </c>
      <c r="C17299" s="85" t="s">
        <v>38</v>
      </c>
      <c r="D17299" s="85">
        <v>17</v>
      </c>
      <c r="E17299" s="83">
        <v>0.98005529999999996</v>
      </c>
      <c r="F17299" s="83">
        <v>0.98502069999999997</v>
      </c>
    </row>
    <row r="17300" spans="2:6">
      <c r="B17300" s="84">
        <v>43826</v>
      </c>
      <c r="C17300" s="85" t="s">
        <v>38</v>
      </c>
      <c r="D17300" s="85">
        <v>18</v>
      </c>
      <c r="E17300" s="83">
        <v>0.98040400000000005</v>
      </c>
      <c r="F17300" s="83">
        <v>0.98519270000000003</v>
      </c>
    </row>
    <row r="17301" spans="2:6">
      <c r="B17301" s="84">
        <v>43826</v>
      </c>
      <c r="C17301" s="85" t="s">
        <v>38</v>
      </c>
      <c r="D17301" s="85">
        <v>19</v>
      </c>
      <c r="E17301" s="83">
        <v>0.98150510000000002</v>
      </c>
      <c r="F17301" s="83">
        <v>0.98576609999999998</v>
      </c>
    </row>
    <row r="17302" spans="2:6">
      <c r="B17302" s="84">
        <v>43826</v>
      </c>
      <c r="C17302" s="85" t="s">
        <v>38</v>
      </c>
      <c r="D17302" s="85">
        <v>20</v>
      </c>
      <c r="E17302" s="83">
        <v>0.98196050000000001</v>
      </c>
      <c r="F17302" s="83">
        <v>0.98605620000000005</v>
      </c>
    </row>
    <row r="17303" spans="2:6">
      <c r="B17303" s="84">
        <v>43826</v>
      </c>
      <c r="C17303" s="85" t="s">
        <v>38</v>
      </c>
      <c r="D17303" s="85">
        <v>21</v>
      </c>
      <c r="E17303" s="83">
        <v>0.98254439999999998</v>
      </c>
      <c r="F17303" s="83">
        <v>0.98636060000000003</v>
      </c>
    </row>
    <row r="17304" spans="2:6">
      <c r="B17304" s="84">
        <v>43826</v>
      </c>
      <c r="C17304" s="85" t="s">
        <v>38</v>
      </c>
      <c r="D17304" s="85">
        <v>22</v>
      </c>
      <c r="E17304" s="83">
        <v>0.98317180000000004</v>
      </c>
      <c r="F17304" s="83">
        <v>0.98674479999999998</v>
      </c>
    </row>
    <row r="17305" spans="2:6">
      <c r="B17305" s="84">
        <v>43826</v>
      </c>
      <c r="C17305" s="85" t="s">
        <v>38</v>
      </c>
      <c r="D17305" s="85">
        <v>23</v>
      </c>
      <c r="E17305" s="83">
        <v>0.9835429</v>
      </c>
      <c r="F17305" s="83">
        <v>0.98697349999999995</v>
      </c>
    </row>
    <row r="17306" spans="2:6">
      <c r="B17306" s="84">
        <v>43826</v>
      </c>
      <c r="C17306" s="85" t="s">
        <v>38</v>
      </c>
      <c r="D17306" s="85">
        <v>24</v>
      </c>
      <c r="E17306" s="83">
        <v>0.98355780000000004</v>
      </c>
      <c r="F17306" s="83">
        <v>0.98691850000000003</v>
      </c>
    </row>
    <row r="17307" spans="2:6">
      <c r="B17307" s="84">
        <v>43826</v>
      </c>
      <c r="C17307" s="85" t="s">
        <v>38</v>
      </c>
      <c r="D17307" s="85">
        <v>25</v>
      </c>
      <c r="E17307" s="83">
        <v>0.98382939999999997</v>
      </c>
      <c r="F17307" s="83">
        <v>0.98709340000000001</v>
      </c>
    </row>
    <row r="17308" spans="2:6">
      <c r="B17308" s="84">
        <v>43826</v>
      </c>
      <c r="C17308" s="85" t="s">
        <v>38</v>
      </c>
      <c r="D17308" s="85">
        <v>26</v>
      </c>
      <c r="E17308" s="83">
        <v>0.9844079</v>
      </c>
      <c r="F17308" s="83">
        <v>0.9874636</v>
      </c>
    </row>
    <row r="17309" spans="2:6">
      <c r="B17309" s="84">
        <v>43826</v>
      </c>
      <c r="C17309" s="85" t="s">
        <v>38</v>
      </c>
      <c r="D17309" s="85">
        <v>27</v>
      </c>
      <c r="E17309" s="83">
        <v>0.9839078</v>
      </c>
      <c r="F17309" s="83">
        <v>0.98705759999999998</v>
      </c>
    </row>
    <row r="17310" spans="2:6">
      <c r="B17310" s="84">
        <v>43826</v>
      </c>
      <c r="C17310" s="85" t="s">
        <v>38</v>
      </c>
      <c r="D17310" s="85">
        <v>28</v>
      </c>
      <c r="E17310" s="83">
        <v>0.98303739999999995</v>
      </c>
      <c r="F17310" s="83">
        <v>0.98636999999999997</v>
      </c>
    </row>
    <row r="17311" spans="2:6">
      <c r="B17311" s="84">
        <v>43826</v>
      </c>
      <c r="C17311" s="85" t="s">
        <v>38</v>
      </c>
      <c r="D17311" s="85">
        <v>29</v>
      </c>
      <c r="E17311" s="83">
        <v>0.98281079999999998</v>
      </c>
      <c r="F17311" s="83">
        <v>0.98612690000000003</v>
      </c>
    </row>
    <row r="17312" spans="2:6">
      <c r="B17312" s="84">
        <v>43826</v>
      </c>
      <c r="C17312" s="85" t="s">
        <v>38</v>
      </c>
      <c r="D17312" s="85">
        <v>30</v>
      </c>
      <c r="E17312" s="83">
        <v>0.98294689999999996</v>
      </c>
      <c r="F17312" s="83">
        <v>0.98621440000000005</v>
      </c>
    </row>
    <row r="17313" spans="2:6">
      <c r="B17313" s="84">
        <v>43826</v>
      </c>
      <c r="C17313" s="85" t="s">
        <v>38</v>
      </c>
      <c r="D17313" s="85">
        <v>31</v>
      </c>
      <c r="E17313" s="83">
        <v>0.98288489999999995</v>
      </c>
      <c r="F17313" s="83">
        <v>0.98605310000000002</v>
      </c>
    </row>
    <row r="17314" spans="2:6">
      <c r="B17314" s="84">
        <v>43826</v>
      </c>
      <c r="C17314" s="85" t="s">
        <v>38</v>
      </c>
      <c r="D17314" s="85">
        <v>32</v>
      </c>
      <c r="E17314" s="83">
        <v>0.98296689999999998</v>
      </c>
      <c r="F17314" s="83">
        <v>0.98598580000000002</v>
      </c>
    </row>
    <row r="17315" spans="2:6">
      <c r="B17315" s="84">
        <v>43826</v>
      </c>
      <c r="C17315" s="85" t="s">
        <v>38</v>
      </c>
      <c r="D17315" s="85">
        <v>33</v>
      </c>
      <c r="E17315" s="83">
        <v>0.98345879999999997</v>
      </c>
      <c r="F17315" s="83">
        <v>0.98644849999999995</v>
      </c>
    </row>
    <row r="17316" spans="2:6">
      <c r="B17316" s="84">
        <v>43826</v>
      </c>
      <c r="C17316" s="85" t="s">
        <v>38</v>
      </c>
      <c r="D17316" s="85">
        <v>34</v>
      </c>
      <c r="E17316" s="83">
        <v>0.98367159999999998</v>
      </c>
      <c r="F17316" s="83">
        <v>0.98632839999999999</v>
      </c>
    </row>
    <row r="17317" spans="2:6">
      <c r="B17317" s="84">
        <v>43826</v>
      </c>
      <c r="C17317" s="85" t="s">
        <v>38</v>
      </c>
      <c r="D17317" s="85">
        <v>35</v>
      </c>
      <c r="E17317" s="83">
        <v>0.98455369999999998</v>
      </c>
      <c r="F17317" s="83">
        <v>0.98715470000000005</v>
      </c>
    </row>
    <row r="17318" spans="2:6">
      <c r="B17318" s="84">
        <v>43826</v>
      </c>
      <c r="C17318" s="85" t="s">
        <v>38</v>
      </c>
      <c r="D17318" s="85">
        <v>36</v>
      </c>
      <c r="E17318" s="83">
        <v>0.98426279999999999</v>
      </c>
      <c r="F17318" s="83">
        <v>0.98705699999999996</v>
      </c>
    </row>
    <row r="17319" spans="2:6">
      <c r="B17319" s="84">
        <v>43826</v>
      </c>
      <c r="C17319" s="85" t="s">
        <v>38</v>
      </c>
      <c r="D17319" s="85">
        <v>37</v>
      </c>
      <c r="E17319" s="83">
        <v>0.98426340000000001</v>
      </c>
      <c r="F17319" s="83">
        <v>0.98703350000000001</v>
      </c>
    </row>
    <row r="17320" spans="2:6">
      <c r="B17320" s="84">
        <v>43826</v>
      </c>
      <c r="C17320" s="85" t="s">
        <v>38</v>
      </c>
      <c r="D17320" s="85">
        <v>38</v>
      </c>
      <c r="E17320" s="83">
        <v>0.98453579999999996</v>
      </c>
      <c r="F17320" s="83">
        <v>0.98710690000000001</v>
      </c>
    </row>
    <row r="17321" spans="2:6">
      <c r="B17321" s="84">
        <v>43826</v>
      </c>
      <c r="C17321" s="85" t="s">
        <v>38</v>
      </c>
      <c r="D17321" s="85">
        <v>39</v>
      </c>
      <c r="E17321" s="83">
        <v>0.98407800000000001</v>
      </c>
      <c r="F17321" s="83">
        <v>0.98659249999999998</v>
      </c>
    </row>
    <row r="17322" spans="2:6">
      <c r="B17322" s="84">
        <v>43826</v>
      </c>
      <c r="C17322" s="85" t="s">
        <v>38</v>
      </c>
      <c r="D17322" s="85">
        <v>40</v>
      </c>
      <c r="E17322" s="83">
        <v>0.98346</v>
      </c>
      <c r="F17322" s="83">
        <v>0.9863731</v>
      </c>
    </row>
    <row r="17323" spans="2:6">
      <c r="B17323" s="84">
        <v>43826</v>
      </c>
      <c r="C17323" s="85" t="s">
        <v>38</v>
      </c>
      <c r="D17323" s="85">
        <v>41</v>
      </c>
      <c r="E17323" s="83">
        <v>0.98286790000000002</v>
      </c>
      <c r="F17323" s="83">
        <v>0.98595829999999995</v>
      </c>
    </row>
    <row r="17324" spans="2:6">
      <c r="B17324" s="84">
        <v>43826</v>
      </c>
      <c r="C17324" s="85" t="s">
        <v>38</v>
      </c>
      <c r="D17324" s="85">
        <v>42</v>
      </c>
      <c r="E17324" s="83">
        <v>0.98202409999999996</v>
      </c>
      <c r="F17324" s="83">
        <v>0.98535059999999997</v>
      </c>
    </row>
    <row r="17325" spans="2:6">
      <c r="B17325" s="84">
        <v>43826</v>
      </c>
      <c r="C17325" s="85" t="s">
        <v>38</v>
      </c>
      <c r="D17325" s="85">
        <v>43</v>
      </c>
      <c r="E17325" s="83">
        <v>0.98227589999999998</v>
      </c>
      <c r="F17325" s="83">
        <v>0.98518240000000001</v>
      </c>
    </row>
    <row r="17326" spans="2:6">
      <c r="B17326" s="84">
        <v>43826</v>
      </c>
      <c r="C17326" s="85" t="s">
        <v>38</v>
      </c>
      <c r="D17326" s="85">
        <v>44</v>
      </c>
      <c r="E17326" s="83">
        <v>0.9830063</v>
      </c>
      <c r="F17326" s="83">
        <v>0.98599429999999999</v>
      </c>
    </row>
    <row r="17327" spans="2:6">
      <c r="B17327" s="84">
        <v>43826</v>
      </c>
      <c r="C17327" s="85" t="s">
        <v>38</v>
      </c>
      <c r="D17327" s="85">
        <v>45</v>
      </c>
      <c r="E17327" s="83">
        <v>0.98300710000000002</v>
      </c>
      <c r="F17327" s="83">
        <v>0.98621890000000001</v>
      </c>
    </row>
    <row r="17328" spans="2:6">
      <c r="B17328" s="84">
        <v>43826</v>
      </c>
      <c r="C17328" s="85" t="s">
        <v>38</v>
      </c>
      <c r="D17328" s="85">
        <v>46</v>
      </c>
      <c r="E17328" s="83">
        <v>0.98254059999999999</v>
      </c>
      <c r="F17328" s="83">
        <v>0.98613459999999997</v>
      </c>
    </row>
    <row r="17329" spans="2:6">
      <c r="B17329" s="84">
        <v>43826</v>
      </c>
      <c r="C17329" s="85" t="s">
        <v>38</v>
      </c>
      <c r="D17329" s="85">
        <v>47</v>
      </c>
      <c r="E17329" s="83">
        <v>0.98166379999999998</v>
      </c>
      <c r="F17329" s="83">
        <v>0.98581609999999997</v>
      </c>
    </row>
    <row r="17330" spans="2:6">
      <c r="B17330" s="84">
        <v>43826</v>
      </c>
      <c r="C17330" s="85" t="s">
        <v>38</v>
      </c>
      <c r="D17330" s="85">
        <v>48</v>
      </c>
      <c r="E17330" s="83">
        <v>0.97963299999999998</v>
      </c>
      <c r="F17330" s="83">
        <v>0.98447099999999998</v>
      </c>
    </row>
    <row r="17331" spans="2:6">
      <c r="B17331" s="84">
        <v>43827</v>
      </c>
      <c r="C17331" s="85" t="s">
        <v>38</v>
      </c>
      <c r="D17331" s="85">
        <v>1</v>
      </c>
      <c r="E17331" s="83">
        <v>0.97889959999999998</v>
      </c>
      <c r="F17331" s="83">
        <v>0.98372579999999998</v>
      </c>
    </row>
    <row r="17332" spans="2:6">
      <c r="B17332" s="84">
        <v>43827</v>
      </c>
      <c r="C17332" s="85" t="s">
        <v>38</v>
      </c>
      <c r="D17332" s="85">
        <v>2</v>
      </c>
      <c r="E17332" s="83">
        <v>0.97812189999999999</v>
      </c>
      <c r="F17332" s="83">
        <v>0.98319160000000005</v>
      </c>
    </row>
    <row r="17333" spans="2:6">
      <c r="B17333" s="84">
        <v>43827</v>
      </c>
      <c r="C17333" s="85" t="s">
        <v>38</v>
      </c>
      <c r="D17333" s="85">
        <v>3</v>
      </c>
      <c r="E17333" s="83">
        <v>0.97754209999999997</v>
      </c>
      <c r="F17333" s="83">
        <v>0.98288450000000005</v>
      </c>
    </row>
    <row r="17334" spans="2:6">
      <c r="B17334" s="84">
        <v>43827</v>
      </c>
      <c r="C17334" s="85" t="s">
        <v>38</v>
      </c>
      <c r="D17334" s="85">
        <v>4</v>
      </c>
      <c r="E17334" s="83">
        <v>0.97706309999999996</v>
      </c>
      <c r="F17334" s="83">
        <v>0.98280699999999999</v>
      </c>
    </row>
    <row r="17335" spans="2:6">
      <c r="B17335" s="84">
        <v>43827</v>
      </c>
      <c r="C17335" s="85" t="s">
        <v>38</v>
      </c>
      <c r="D17335" s="85">
        <v>5</v>
      </c>
      <c r="E17335" s="83">
        <v>0.97717200000000004</v>
      </c>
      <c r="F17335" s="83">
        <v>0.98285999999999996</v>
      </c>
    </row>
    <row r="17336" spans="2:6">
      <c r="B17336" s="84">
        <v>43827</v>
      </c>
      <c r="C17336" s="85" t="s">
        <v>38</v>
      </c>
      <c r="D17336" s="85">
        <v>6</v>
      </c>
      <c r="E17336" s="83">
        <v>0.97647890000000004</v>
      </c>
      <c r="F17336" s="83">
        <v>0.98245329999999997</v>
      </c>
    </row>
    <row r="17337" spans="2:6">
      <c r="B17337" s="84">
        <v>43827</v>
      </c>
      <c r="C17337" s="85" t="s">
        <v>38</v>
      </c>
      <c r="D17337" s="85">
        <v>7</v>
      </c>
      <c r="E17337" s="83">
        <v>0.97743270000000004</v>
      </c>
      <c r="F17337" s="83">
        <v>0.98336040000000002</v>
      </c>
    </row>
    <row r="17338" spans="2:6">
      <c r="B17338" s="84">
        <v>43827</v>
      </c>
      <c r="C17338" s="85" t="s">
        <v>38</v>
      </c>
      <c r="D17338" s="85">
        <v>8</v>
      </c>
      <c r="E17338" s="83">
        <v>0.97767579999999998</v>
      </c>
      <c r="F17338" s="83">
        <v>0.98385259999999997</v>
      </c>
    </row>
    <row r="17339" spans="2:6">
      <c r="B17339" s="84">
        <v>43827</v>
      </c>
      <c r="C17339" s="85" t="s">
        <v>38</v>
      </c>
      <c r="D17339" s="85">
        <v>9</v>
      </c>
      <c r="E17339" s="83">
        <v>0.97755130000000001</v>
      </c>
      <c r="F17339" s="83">
        <v>0.98372490000000001</v>
      </c>
    </row>
    <row r="17340" spans="2:6">
      <c r="B17340" s="84">
        <v>43827</v>
      </c>
      <c r="C17340" s="85" t="s">
        <v>38</v>
      </c>
      <c r="D17340" s="85">
        <v>10</v>
      </c>
      <c r="E17340" s="83">
        <v>0.97778920000000002</v>
      </c>
      <c r="F17340" s="83">
        <v>0.98397480000000004</v>
      </c>
    </row>
    <row r="17341" spans="2:6">
      <c r="B17341" s="84">
        <v>43827</v>
      </c>
      <c r="C17341" s="85" t="s">
        <v>38</v>
      </c>
      <c r="D17341" s="85">
        <v>11</v>
      </c>
      <c r="E17341" s="83">
        <v>0.97791879999999998</v>
      </c>
      <c r="F17341" s="83">
        <v>0.98433029999999999</v>
      </c>
    </row>
    <row r="17342" spans="2:6">
      <c r="B17342" s="84">
        <v>43827</v>
      </c>
      <c r="C17342" s="85" t="s">
        <v>38</v>
      </c>
      <c r="D17342" s="85">
        <v>12</v>
      </c>
      <c r="E17342" s="83">
        <v>0.97745649999999995</v>
      </c>
      <c r="F17342" s="83">
        <v>0.98390869999999997</v>
      </c>
    </row>
    <row r="17343" spans="2:6">
      <c r="B17343" s="84">
        <v>43827</v>
      </c>
      <c r="C17343" s="85" t="s">
        <v>38</v>
      </c>
      <c r="D17343" s="85">
        <v>13</v>
      </c>
      <c r="E17343" s="83">
        <v>0.9764429</v>
      </c>
      <c r="F17343" s="83">
        <v>0.98270650000000004</v>
      </c>
    </row>
    <row r="17344" spans="2:6">
      <c r="B17344" s="84">
        <v>43827</v>
      </c>
      <c r="C17344" s="85" t="s">
        <v>38</v>
      </c>
      <c r="D17344" s="85">
        <v>14</v>
      </c>
      <c r="E17344" s="83">
        <v>0.97697999999999996</v>
      </c>
      <c r="F17344" s="83">
        <v>0.9826395</v>
      </c>
    </row>
    <row r="17345" spans="2:6">
      <c r="B17345" s="84">
        <v>43827</v>
      </c>
      <c r="C17345" s="85" t="s">
        <v>38</v>
      </c>
      <c r="D17345" s="85">
        <v>15</v>
      </c>
      <c r="E17345" s="83">
        <v>0.97638139999999995</v>
      </c>
      <c r="F17345" s="83">
        <v>0.98191459999999997</v>
      </c>
    </row>
    <row r="17346" spans="2:6">
      <c r="B17346" s="84">
        <v>43827</v>
      </c>
      <c r="C17346" s="85" t="s">
        <v>38</v>
      </c>
      <c r="D17346" s="85">
        <v>16</v>
      </c>
      <c r="E17346" s="83">
        <v>0.97680409999999995</v>
      </c>
      <c r="F17346" s="83">
        <v>0.98220980000000002</v>
      </c>
    </row>
    <row r="17347" spans="2:6">
      <c r="B17347" s="84">
        <v>43827</v>
      </c>
      <c r="C17347" s="85" t="s">
        <v>38</v>
      </c>
      <c r="D17347" s="85">
        <v>17</v>
      </c>
      <c r="E17347" s="83">
        <v>0.97783220000000004</v>
      </c>
      <c r="F17347" s="83">
        <v>0.98319489999999998</v>
      </c>
    </row>
    <row r="17348" spans="2:6">
      <c r="B17348" s="84">
        <v>43827</v>
      </c>
      <c r="C17348" s="85" t="s">
        <v>38</v>
      </c>
      <c r="D17348" s="85">
        <v>18</v>
      </c>
      <c r="E17348" s="83">
        <v>0.97937490000000005</v>
      </c>
      <c r="F17348" s="83">
        <v>0.98427370000000003</v>
      </c>
    </row>
    <row r="17349" spans="2:6">
      <c r="B17349" s="84">
        <v>43827</v>
      </c>
      <c r="C17349" s="85" t="s">
        <v>38</v>
      </c>
      <c r="D17349" s="85">
        <v>19</v>
      </c>
      <c r="E17349" s="83">
        <v>0.97931809999999997</v>
      </c>
      <c r="F17349" s="83">
        <v>0.98437699999999995</v>
      </c>
    </row>
    <row r="17350" spans="2:6">
      <c r="B17350" s="84">
        <v>43827</v>
      </c>
      <c r="C17350" s="85" t="s">
        <v>38</v>
      </c>
      <c r="D17350" s="85">
        <v>20</v>
      </c>
      <c r="E17350" s="83">
        <v>0.97947899999999999</v>
      </c>
      <c r="F17350" s="83">
        <v>0.9843153</v>
      </c>
    </row>
    <row r="17351" spans="2:6">
      <c r="B17351" s="84">
        <v>43827</v>
      </c>
      <c r="C17351" s="85" t="s">
        <v>38</v>
      </c>
      <c r="D17351" s="85">
        <v>21</v>
      </c>
      <c r="E17351" s="83">
        <v>0.97992290000000004</v>
      </c>
      <c r="F17351" s="83">
        <v>0.98461600000000005</v>
      </c>
    </row>
    <row r="17352" spans="2:6">
      <c r="B17352" s="84">
        <v>43827</v>
      </c>
      <c r="C17352" s="85" t="s">
        <v>38</v>
      </c>
      <c r="D17352" s="85">
        <v>22</v>
      </c>
      <c r="E17352" s="83">
        <v>0.97961719999999997</v>
      </c>
      <c r="F17352" s="83">
        <v>0.98428309999999997</v>
      </c>
    </row>
    <row r="17353" spans="2:6">
      <c r="B17353" s="84">
        <v>43827</v>
      </c>
      <c r="C17353" s="85" t="s">
        <v>38</v>
      </c>
      <c r="D17353" s="85">
        <v>23</v>
      </c>
      <c r="E17353" s="83">
        <v>0.98028530000000003</v>
      </c>
      <c r="F17353" s="83">
        <v>0.98476509999999995</v>
      </c>
    </row>
    <row r="17354" spans="2:6">
      <c r="B17354" s="84">
        <v>43827</v>
      </c>
      <c r="C17354" s="85" t="s">
        <v>38</v>
      </c>
      <c r="D17354" s="85">
        <v>24</v>
      </c>
      <c r="E17354" s="83">
        <v>0.97967490000000002</v>
      </c>
      <c r="F17354" s="83">
        <v>0.98442110000000005</v>
      </c>
    </row>
    <row r="17355" spans="2:6">
      <c r="B17355" s="84">
        <v>43827</v>
      </c>
      <c r="C17355" s="85" t="s">
        <v>38</v>
      </c>
      <c r="D17355" s="85">
        <v>25</v>
      </c>
      <c r="E17355" s="83">
        <v>0.97987939999999996</v>
      </c>
      <c r="F17355" s="83">
        <v>0.98444500000000001</v>
      </c>
    </row>
    <row r="17356" spans="2:6">
      <c r="B17356" s="84">
        <v>43827</v>
      </c>
      <c r="C17356" s="85" t="s">
        <v>38</v>
      </c>
      <c r="D17356" s="85">
        <v>26</v>
      </c>
      <c r="E17356" s="83">
        <v>0.98008629999999997</v>
      </c>
      <c r="F17356" s="83">
        <v>0.98454540000000001</v>
      </c>
    </row>
    <row r="17357" spans="2:6">
      <c r="B17357" s="84">
        <v>43827</v>
      </c>
      <c r="C17357" s="85" t="s">
        <v>38</v>
      </c>
      <c r="D17357" s="85">
        <v>27</v>
      </c>
      <c r="E17357" s="83">
        <v>0.98024529999999999</v>
      </c>
      <c r="F17357" s="83">
        <v>0.98447110000000004</v>
      </c>
    </row>
    <row r="17358" spans="2:6">
      <c r="B17358" s="84">
        <v>43827</v>
      </c>
      <c r="C17358" s="85" t="s">
        <v>38</v>
      </c>
      <c r="D17358" s="85">
        <v>28</v>
      </c>
      <c r="E17358" s="83">
        <v>0.97988830000000005</v>
      </c>
      <c r="F17358" s="83">
        <v>0.98428579999999999</v>
      </c>
    </row>
    <row r="17359" spans="2:6">
      <c r="B17359" s="84">
        <v>43827</v>
      </c>
      <c r="C17359" s="85" t="s">
        <v>38</v>
      </c>
      <c r="D17359" s="85">
        <v>29</v>
      </c>
      <c r="E17359" s="83">
        <v>0.9795275</v>
      </c>
      <c r="F17359" s="83">
        <v>0.98415600000000003</v>
      </c>
    </row>
    <row r="17360" spans="2:6">
      <c r="B17360" s="84">
        <v>43827</v>
      </c>
      <c r="C17360" s="85" t="s">
        <v>38</v>
      </c>
      <c r="D17360" s="85">
        <v>30</v>
      </c>
      <c r="E17360" s="83">
        <v>0.97884579999999999</v>
      </c>
      <c r="F17360" s="83">
        <v>0.98353659999999998</v>
      </c>
    </row>
    <row r="17361" spans="2:6">
      <c r="B17361" s="84">
        <v>43827</v>
      </c>
      <c r="C17361" s="85" t="s">
        <v>38</v>
      </c>
      <c r="D17361" s="85">
        <v>31</v>
      </c>
      <c r="E17361" s="83">
        <v>0.97975319999999999</v>
      </c>
      <c r="F17361" s="83">
        <v>0.98394300000000001</v>
      </c>
    </row>
    <row r="17362" spans="2:6">
      <c r="B17362" s="84">
        <v>43827</v>
      </c>
      <c r="C17362" s="85" t="s">
        <v>38</v>
      </c>
      <c r="D17362" s="85">
        <v>32</v>
      </c>
      <c r="E17362" s="83">
        <v>0.97964010000000001</v>
      </c>
      <c r="F17362" s="83">
        <v>0.98361390000000004</v>
      </c>
    </row>
    <row r="17363" spans="2:6">
      <c r="B17363" s="84">
        <v>43827</v>
      </c>
      <c r="C17363" s="85" t="s">
        <v>38</v>
      </c>
      <c r="D17363" s="85">
        <v>33</v>
      </c>
      <c r="E17363" s="83">
        <v>0.9800449</v>
      </c>
      <c r="F17363" s="83">
        <v>0.983819</v>
      </c>
    </row>
    <row r="17364" spans="2:6">
      <c r="B17364" s="84">
        <v>43827</v>
      </c>
      <c r="C17364" s="85" t="s">
        <v>38</v>
      </c>
      <c r="D17364" s="85">
        <v>34</v>
      </c>
      <c r="E17364" s="83">
        <v>0.97976010000000002</v>
      </c>
      <c r="F17364" s="83">
        <v>0.98338530000000002</v>
      </c>
    </row>
    <row r="17365" spans="2:6">
      <c r="B17365" s="84">
        <v>43827</v>
      </c>
      <c r="C17365" s="85" t="s">
        <v>38</v>
      </c>
      <c r="D17365" s="85">
        <v>35</v>
      </c>
      <c r="E17365" s="83">
        <v>0.98041040000000002</v>
      </c>
      <c r="F17365" s="83">
        <v>0.98382550000000002</v>
      </c>
    </row>
    <row r="17366" spans="2:6">
      <c r="B17366" s="84">
        <v>43827</v>
      </c>
      <c r="C17366" s="85" t="s">
        <v>38</v>
      </c>
      <c r="D17366" s="85">
        <v>36</v>
      </c>
      <c r="E17366" s="83">
        <v>0.97995330000000003</v>
      </c>
      <c r="F17366" s="83">
        <v>0.98363080000000003</v>
      </c>
    </row>
    <row r="17367" spans="2:6">
      <c r="B17367" s="84">
        <v>43827</v>
      </c>
      <c r="C17367" s="85" t="s">
        <v>38</v>
      </c>
      <c r="D17367" s="85">
        <v>37</v>
      </c>
      <c r="E17367" s="83">
        <v>0.97993739999999996</v>
      </c>
      <c r="F17367" s="83">
        <v>0.98347169999999995</v>
      </c>
    </row>
    <row r="17368" spans="2:6">
      <c r="B17368" s="84">
        <v>43827</v>
      </c>
      <c r="C17368" s="85" t="s">
        <v>38</v>
      </c>
      <c r="D17368" s="85">
        <v>38</v>
      </c>
      <c r="E17368" s="83">
        <v>0.98011210000000004</v>
      </c>
      <c r="F17368" s="83">
        <v>0.98378679999999996</v>
      </c>
    </row>
    <row r="17369" spans="2:6">
      <c r="B17369" s="84">
        <v>43827</v>
      </c>
      <c r="C17369" s="85" t="s">
        <v>38</v>
      </c>
      <c r="D17369" s="85">
        <v>39</v>
      </c>
      <c r="E17369" s="83">
        <v>0.97988050000000004</v>
      </c>
      <c r="F17369" s="83">
        <v>0.98391379999999995</v>
      </c>
    </row>
    <row r="17370" spans="2:6">
      <c r="B17370" s="84">
        <v>43827</v>
      </c>
      <c r="C17370" s="85" t="s">
        <v>38</v>
      </c>
      <c r="D17370" s="85">
        <v>40</v>
      </c>
      <c r="E17370" s="83">
        <v>0.97870939999999995</v>
      </c>
      <c r="F17370" s="83">
        <v>0.98319230000000002</v>
      </c>
    </row>
    <row r="17371" spans="2:6">
      <c r="B17371" s="84">
        <v>43827</v>
      </c>
      <c r="C17371" s="85" t="s">
        <v>38</v>
      </c>
      <c r="D17371" s="85">
        <v>41</v>
      </c>
      <c r="E17371" s="83">
        <v>0.97768339999999998</v>
      </c>
      <c r="F17371" s="83">
        <v>0.9821957</v>
      </c>
    </row>
    <row r="17372" spans="2:6">
      <c r="B17372" s="84">
        <v>43827</v>
      </c>
      <c r="C17372" s="85" t="s">
        <v>38</v>
      </c>
      <c r="D17372" s="85">
        <v>42</v>
      </c>
      <c r="E17372" s="83">
        <v>0.97709210000000002</v>
      </c>
      <c r="F17372" s="83">
        <v>0.98184059999999995</v>
      </c>
    </row>
    <row r="17373" spans="2:6">
      <c r="B17373" s="84">
        <v>43827</v>
      </c>
      <c r="C17373" s="85" t="s">
        <v>38</v>
      </c>
      <c r="D17373" s="85">
        <v>43</v>
      </c>
      <c r="E17373" s="83">
        <v>0.97682290000000005</v>
      </c>
      <c r="F17373" s="83">
        <v>0.98172570000000003</v>
      </c>
    </row>
    <row r="17374" spans="2:6">
      <c r="B17374" s="84">
        <v>43827</v>
      </c>
      <c r="C17374" s="85" t="s">
        <v>38</v>
      </c>
      <c r="D17374" s="85">
        <v>44</v>
      </c>
      <c r="E17374" s="83">
        <v>0.97664110000000004</v>
      </c>
      <c r="F17374" s="83">
        <v>0.98171120000000001</v>
      </c>
    </row>
    <row r="17375" spans="2:6">
      <c r="B17375" s="84">
        <v>43827</v>
      </c>
      <c r="C17375" s="85" t="s">
        <v>38</v>
      </c>
      <c r="D17375" s="85">
        <v>45</v>
      </c>
      <c r="E17375" s="83">
        <v>0.97590489999999996</v>
      </c>
      <c r="F17375" s="83">
        <v>0.98119009999999995</v>
      </c>
    </row>
    <row r="17376" spans="2:6">
      <c r="B17376" s="84">
        <v>43827</v>
      </c>
      <c r="C17376" s="85" t="s">
        <v>38</v>
      </c>
      <c r="D17376" s="85">
        <v>46</v>
      </c>
      <c r="E17376" s="83">
        <v>0.97633049999999999</v>
      </c>
      <c r="F17376" s="83">
        <v>0.98196490000000003</v>
      </c>
    </row>
    <row r="17377" spans="2:6">
      <c r="B17377" s="84">
        <v>43827</v>
      </c>
      <c r="C17377" s="85" t="s">
        <v>38</v>
      </c>
      <c r="D17377" s="85">
        <v>47</v>
      </c>
      <c r="E17377" s="83">
        <v>0.9766688</v>
      </c>
      <c r="F17377" s="83">
        <v>0.98255630000000005</v>
      </c>
    </row>
    <row r="17378" spans="2:6">
      <c r="B17378" s="84">
        <v>43827</v>
      </c>
      <c r="C17378" s="85" t="s">
        <v>38</v>
      </c>
      <c r="D17378" s="85">
        <v>48</v>
      </c>
      <c r="E17378" s="83">
        <v>0.97599279999999999</v>
      </c>
      <c r="F17378" s="83">
        <v>0.98210750000000002</v>
      </c>
    </row>
    <row r="17379" spans="2:6">
      <c r="B17379" s="84">
        <v>43828</v>
      </c>
      <c r="C17379" s="85" t="s">
        <v>38</v>
      </c>
      <c r="D17379" s="85">
        <v>1</v>
      </c>
      <c r="E17379" s="83">
        <v>0.9767555</v>
      </c>
      <c r="F17379" s="83">
        <v>0.98283189999999998</v>
      </c>
    </row>
    <row r="17380" spans="2:6">
      <c r="B17380" s="84">
        <v>43828</v>
      </c>
      <c r="C17380" s="85" t="s">
        <v>38</v>
      </c>
      <c r="D17380" s="85">
        <v>2</v>
      </c>
      <c r="E17380" s="83">
        <v>0.9762615</v>
      </c>
      <c r="F17380" s="83">
        <v>0.9824408</v>
      </c>
    </row>
    <row r="17381" spans="2:6">
      <c r="B17381" s="84">
        <v>43828</v>
      </c>
      <c r="C17381" s="85" t="s">
        <v>38</v>
      </c>
      <c r="D17381" s="85">
        <v>3</v>
      </c>
      <c r="E17381" s="83">
        <v>0.97646250000000001</v>
      </c>
      <c r="F17381" s="83">
        <v>0.98270029999999997</v>
      </c>
    </row>
    <row r="17382" spans="2:6">
      <c r="B17382" s="84">
        <v>43828</v>
      </c>
      <c r="C17382" s="85" t="s">
        <v>38</v>
      </c>
      <c r="D17382" s="85">
        <v>4</v>
      </c>
      <c r="E17382" s="83">
        <v>0.9764256</v>
      </c>
      <c r="F17382" s="83">
        <v>0.98271459999999999</v>
      </c>
    </row>
    <row r="17383" spans="2:6">
      <c r="B17383" s="84">
        <v>43828</v>
      </c>
      <c r="C17383" s="85" t="s">
        <v>38</v>
      </c>
      <c r="D17383" s="85">
        <v>5</v>
      </c>
      <c r="E17383" s="83">
        <v>0.97664949999999995</v>
      </c>
      <c r="F17383" s="83">
        <v>0.98283500000000001</v>
      </c>
    </row>
    <row r="17384" spans="2:6">
      <c r="B17384" s="84">
        <v>43828</v>
      </c>
      <c r="C17384" s="85" t="s">
        <v>38</v>
      </c>
      <c r="D17384" s="85">
        <v>6</v>
      </c>
      <c r="E17384" s="83">
        <v>0.97622120000000001</v>
      </c>
      <c r="F17384" s="83">
        <v>0.98246219999999995</v>
      </c>
    </row>
    <row r="17385" spans="2:6">
      <c r="B17385" s="84">
        <v>43828</v>
      </c>
      <c r="C17385" s="85" t="s">
        <v>38</v>
      </c>
      <c r="D17385" s="85">
        <v>7</v>
      </c>
      <c r="E17385" s="83">
        <v>0.9761263</v>
      </c>
      <c r="F17385" s="83">
        <v>0.98228660000000001</v>
      </c>
    </row>
    <row r="17386" spans="2:6">
      <c r="B17386" s="84">
        <v>43828</v>
      </c>
      <c r="C17386" s="85" t="s">
        <v>38</v>
      </c>
      <c r="D17386" s="85">
        <v>8</v>
      </c>
      <c r="E17386" s="83">
        <v>0.97677590000000003</v>
      </c>
      <c r="F17386" s="83">
        <v>0.98296399999999995</v>
      </c>
    </row>
    <row r="17387" spans="2:6">
      <c r="B17387" s="84">
        <v>43828</v>
      </c>
      <c r="C17387" s="85" t="s">
        <v>38</v>
      </c>
      <c r="D17387" s="85">
        <v>9</v>
      </c>
      <c r="E17387" s="83">
        <v>0.97612739999999998</v>
      </c>
      <c r="F17387" s="83">
        <v>0.98239849999999995</v>
      </c>
    </row>
    <row r="17388" spans="2:6">
      <c r="B17388" s="84">
        <v>43828</v>
      </c>
      <c r="C17388" s="85" t="s">
        <v>38</v>
      </c>
      <c r="D17388" s="85">
        <v>10</v>
      </c>
      <c r="E17388" s="83">
        <v>0.97576130000000005</v>
      </c>
      <c r="F17388" s="83">
        <v>0.98206510000000002</v>
      </c>
    </row>
    <row r="17389" spans="2:6">
      <c r="B17389" s="84">
        <v>43828</v>
      </c>
      <c r="C17389" s="85" t="s">
        <v>38</v>
      </c>
      <c r="D17389" s="85">
        <v>11</v>
      </c>
      <c r="E17389" s="83">
        <v>0.97525729999999999</v>
      </c>
      <c r="F17389" s="83">
        <v>0.98146800000000001</v>
      </c>
    </row>
    <row r="17390" spans="2:6">
      <c r="B17390" s="84">
        <v>43828</v>
      </c>
      <c r="C17390" s="85" t="s">
        <v>38</v>
      </c>
      <c r="D17390" s="85">
        <v>12</v>
      </c>
      <c r="E17390" s="83">
        <v>0.97554200000000002</v>
      </c>
      <c r="F17390" s="83">
        <v>0.98155800000000004</v>
      </c>
    </row>
    <row r="17391" spans="2:6">
      <c r="B17391" s="84">
        <v>43828</v>
      </c>
      <c r="C17391" s="85" t="s">
        <v>38</v>
      </c>
      <c r="D17391" s="85">
        <v>13</v>
      </c>
      <c r="E17391" s="83">
        <v>0.97677860000000005</v>
      </c>
      <c r="F17391" s="83">
        <v>0.98271120000000001</v>
      </c>
    </row>
    <row r="17392" spans="2:6">
      <c r="B17392" s="84">
        <v>43828</v>
      </c>
      <c r="C17392" s="85" t="s">
        <v>38</v>
      </c>
      <c r="D17392" s="85">
        <v>14</v>
      </c>
      <c r="E17392" s="83">
        <v>0.97617770000000004</v>
      </c>
      <c r="F17392" s="83">
        <v>0.98209049999999998</v>
      </c>
    </row>
    <row r="17393" spans="2:6">
      <c r="B17393" s="84">
        <v>43828</v>
      </c>
      <c r="C17393" s="85" t="s">
        <v>38</v>
      </c>
      <c r="D17393" s="85">
        <v>15</v>
      </c>
      <c r="E17393" s="83">
        <v>0.97623919999999997</v>
      </c>
      <c r="F17393" s="83">
        <v>0.98211720000000002</v>
      </c>
    </row>
    <row r="17394" spans="2:6">
      <c r="B17394" s="84">
        <v>43828</v>
      </c>
      <c r="C17394" s="85" t="s">
        <v>38</v>
      </c>
      <c r="D17394" s="85">
        <v>16</v>
      </c>
      <c r="E17394" s="83">
        <v>0.97654819999999998</v>
      </c>
      <c r="F17394" s="83">
        <v>0.98237189999999996</v>
      </c>
    </row>
    <row r="17395" spans="2:6">
      <c r="B17395" s="84">
        <v>43828</v>
      </c>
      <c r="C17395" s="85" t="s">
        <v>38</v>
      </c>
      <c r="D17395" s="85">
        <v>17</v>
      </c>
      <c r="E17395" s="83">
        <v>0.97667219999999999</v>
      </c>
      <c r="F17395" s="83">
        <v>0.98255559999999997</v>
      </c>
    </row>
    <row r="17396" spans="2:6">
      <c r="B17396" s="84">
        <v>43828</v>
      </c>
      <c r="C17396" s="85" t="s">
        <v>38</v>
      </c>
      <c r="D17396" s="85">
        <v>18</v>
      </c>
      <c r="E17396" s="83">
        <v>0.9769428</v>
      </c>
      <c r="F17396" s="83">
        <v>0.98238789999999998</v>
      </c>
    </row>
    <row r="17397" spans="2:6">
      <c r="B17397" s="84">
        <v>43828</v>
      </c>
      <c r="C17397" s="85" t="s">
        <v>38</v>
      </c>
      <c r="D17397" s="85">
        <v>19</v>
      </c>
      <c r="E17397" s="83">
        <v>0.97701859999999996</v>
      </c>
      <c r="F17397" s="83">
        <v>0.98220499999999999</v>
      </c>
    </row>
    <row r="17398" spans="2:6">
      <c r="B17398" s="84">
        <v>43828</v>
      </c>
      <c r="C17398" s="85" t="s">
        <v>38</v>
      </c>
      <c r="D17398" s="85">
        <v>20</v>
      </c>
      <c r="E17398" s="83">
        <v>0.97844469999999995</v>
      </c>
      <c r="F17398" s="83">
        <v>0.982962</v>
      </c>
    </row>
    <row r="17399" spans="2:6">
      <c r="B17399" s="84">
        <v>43828</v>
      </c>
      <c r="C17399" s="85" t="s">
        <v>38</v>
      </c>
      <c r="D17399" s="85">
        <v>21</v>
      </c>
      <c r="E17399" s="83">
        <v>0.97914820000000002</v>
      </c>
      <c r="F17399" s="83">
        <v>0.98323839999999996</v>
      </c>
    </row>
    <row r="17400" spans="2:6">
      <c r="B17400" s="84">
        <v>43828</v>
      </c>
      <c r="C17400" s="85" t="s">
        <v>38</v>
      </c>
      <c r="D17400" s="85">
        <v>22</v>
      </c>
      <c r="E17400" s="83">
        <v>0.98004789999999997</v>
      </c>
      <c r="F17400" s="83">
        <v>0.98403790000000002</v>
      </c>
    </row>
    <row r="17401" spans="2:6">
      <c r="B17401" s="84">
        <v>43828</v>
      </c>
      <c r="C17401" s="85" t="s">
        <v>38</v>
      </c>
      <c r="D17401" s="85">
        <v>23</v>
      </c>
      <c r="E17401" s="83">
        <v>0.9807823</v>
      </c>
      <c r="F17401" s="83">
        <v>0.98467190000000004</v>
      </c>
    </row>
    <row r="17402" spans="2:6">
      <c r="B17402" s="84">
        <v>43828</v>
      </c>
      <c r="C17402" s="85" t="s">
        <v>38</v>
      </c>
      <c r="D17402" s="85">
        <v>24</v>
      </c>
      <c r="E17402" s="83">
        <v>0.98111619999999999</v>
      </c>
      <c r="F17402" s="83">
        <v>0.9853305</v>
      </c>
    </row>
    <row r="17403" spans="2:6">
      <c r="B17403" s="84">
        <v>43828</v>
      </c>
      <c r="C17403" s="85" t="s">
        <v>38</v>
      </c>
      <c r="D17403" s="85">
        <v>25</v>
      </c>
      <c r="E17403" s="83">
        <v>0.98020680000000004</v>
      </c>
      <c r="F17403" s="83">
        <v>0.98453619999999997</v>
      </c>
    </row>
    <row r="17404" spans="2:6">
      <c r="B17404" s="84">
        <v>43828</v>
      </c>
      <c r="C17404" s="85" t="s">
        <v>38</v>
      </c>
      <c r="D17404" s="85">
        <v>26</v>
      </c>
      <c r="E17404" s="83">
        <v>0.97965500000000005</v>
      </c>
      <c r="F17404" s="83">
        <v>0.98402889999999998</v>
      </c>
    </row>
    <row r="17405" spans="2:6">
      <c r="B17405" s="84">
        <v>43828</v>
      </c>
      <c r="C17405" s="85" t="s">
        <v>38</v>
      </c>
      <c r="D17405" s="85">
        <v>27</v>
      </c>
      <c r="E17405" s="83">
        <v>0.98007849999999996</v>
      </c>
      <c r="F17405" s="83">
        <v>0.98419939999999995</v>
      </c>
    </row>
    <row r="17406" spans="2:6">
      <c r="B17406" s="84">
        <v>43828</v>
      </c>
      <c r="C17406" s="85" t="s">
        <v>38</v>
      </c>
      <c r="D17406" s="85">
        <v>28</v>
      </c>
      <c r="E17406" s="83">
        <v>0.98010909999999996</v>
      </c>
      <c r="F17406" s="83">
        <v>0.98410249999999999</v>
      </c>
    </row>
    <row r="17407" spans="2:6">
      <c r="B17407" s="84">
        <v>43828</v>
      </c>
      <c r="C17407" s="85" t="s">
        <v>38</v>
      </c>
      <c r="D17407" s="85">
        <v>29</v>
      </c>
      <c r="E17407" s="83">
        <v>0.97927920000000002</v>
      </c>
      <c r="F17407" s="83">
        <v>0.98329440000000001</v>
      </c>
    </row>
    <row r="17408" spans="2:6">
      <c r="B17408" s="84">
        <v>43828</v>
      </c>
      <c r="C17408" s="85" t="s">
        <v>38</v>
      </c>
      <c r="D17408" s="85">
        <v>30</v>
      </c>
      <c r="E17408" s="83">
        <v>0.97913450000000002</v>
      </c>
      <c r="F17408" s="83">
        <v>0.98311939999999998</v>
      </c>
    </row>
    <row r="17409" spans="2:6">
      <c r="B17409" s="84">
        <v>43828</v>
      </c>
      <c r="C17409" s="85" t="s">
        <v>38</v>
      </c>
      <c r="D17409" s="85">
        <v>31</v>
      </c>
      <c r="E17409" s="83">
        <v>0.97943329999999995</v>
      </c>
      <c r="F17409" s="83">
        <v>0.98311309999999996</v>
      </c>
    </row>
    <row r="17410" spans="2:6">
      <c r="B17410" s="84">
        <v>43828</v>
      </c>
      <c r="C17410" s="85" t="s">
        <v>38</v>
      </c>
      <c r="D17410" s="85">
        <v>32</v>
      </c>
      <c r="E17410" s="83">
        <v>0.97958000000000001</v>
      </c>
      <c r="F17410" s="83">
        <v>0.98306939999999998</v>
      </c>
    </row>
    <row r="17411" spans="2:6">
      <c r="B17411" s="84">
        <v>43828</v>
      </c>
      <c r="C17411" s="85" t="s">
        <v>38</v>
      </c>
      <c r="D17411" s="85">
        <v>33</v>
      </c>
      <c r="E17411" s="83">
        <v>0.97987069999999998</v>
      </c>
      <c r="F17411" s="83">
        <v>0.98317860000000001</v>
      </c>
    </row>
    <row r="17412" spans="2:6">
      <c r="B17412" s="84">
        <v>43828</v>
      </c>
      <c r="C17412" s="85" t="s">
        <v>38</v>
      </c>
      <c r="D17412" s="85">
        <v>34</v>
      </c>
      <c r="E17412" s="83">
        <v>0.97946279999999997</v>
      </c>
      <c r="F17412" s="83">
        <v>0.98273779999999999</v>
      </c>
    </row>
    <row r="17413" spans="2:6">
      <c r="B17413" s="84">
        <v>43828</v>
      </c>
      <c r="C17413" s="85" t="s">
        <v>38</v>
      </c>
      <c r="D17413" s="85">
        <v>35</v>
      </c>
      <c r="E17413" s="83">
        <v>0.98128649999999995</v>
      </c>
      <c r="F17413" s="83">
        <v>0.98464289999999999</v>
      </c>
    </row>
    <row r="17414" spans="2:6">
      <c r="B17414" s="84">
        <v>43828</v>
      </c>
      <c r="C17414" s="85" t="s">
        <v>38</v>
      </c>
      <c r="D17414" s="85">
        <v>36</v>
      </c>
      <c r="E17414" s="83">
        <v>0.98130119999999998</v>
      </c>
      <c r="F17414" s="83">
        <v>0.9848015</v>
      </c>
    </row>
    <row r="17415" spans="2:6">
      <c r="B17415" s="84">
        <v>43828</v>
      </c>
      <c r="C17415" s="85" t="s">
        <v>38</v>
      </c>
      <c r="D17415" s="85">
        <v>37</v>
      </c>
      <c r="E17415" s="83">
        <v>0.9803345</v>
      </c>
      <c r="F17415" s="83">
        <v>0.98426440000000004</v>
      </c>
    </row>
    <row r="17416" spans="2:6">
      <c r="B17416" s="84">
        <v>43828</v>
      </c>
      <c r="C17416" s="85" t="s">
        <v>38</v>
      </c>
      <c r="D17416" s="85">
        <v>38</v>
      </c>
      <c r="E17416" s="83">
        <v>0.9800373</v>
      </c>
      <c r="F17416" s="83">
        <v>0.9838306</v>
      </c>
    </row>
    <row r="17417" spans="2:6">
      <c r="B17417" s="84">
        <v>43828</v>
      </c>
      <c r="C17417" s="85" t="s">
        <v>38</v>
      </c>
      <c r="D17417" s="85">
        <v>39</v>
      </c>
      <c r="E17417" s="83">
        <v>0.97954070000000004</v>
      </c>
      <c r="F17417" s="83">
        <v>0.98339589999999999</v>
      </c>
    </row>
    <row r="17418" spans="2:6">
      <c r="B17418" s="84">
        <v>43828</v>
      </c>
      <c r="C17418" s="85" t="s">
        <v>38</v>
      </c>
      <c r="D17418" s="85">
        <v>40</v>
      </c>
      <c r="E17418" s="83">
        <v>0.97849030000000004</v>
      </c>
      <c r="F17418" s="83">
        <v>0.98281030000000003</v>
      </c>
    </row>
    <row r="17419" spans="2:6">
      <c r="B17419" s="84">
        <v>43828</v>
      </c>
      <c r="C17419" s="85" t="s">
        <v>38</v>
      </c>
      <c r="D17419" s="85">
        <v>41</v>
      </c>
      <c r="E17419" s="83">
        <v>0.9789793</v>
      </c>
      <c r="F17419" s="83">
        <v>0.98363350000000005</v>
      </c>
    </row>
    <row r="17420" spans="2:6">
      <c r="B17420" s="84">
        <v>43828</v>
      </c>
      <c r="C17420" s="85" t="s">
        <v>38</v>
      </c>
      <c r="D17420" s="85">
        <v>42</v>
      </c>
      <c r="E17420" s="83">
        <v>0.97785180000000005</v>
      </c>
      <c r="F17420" s="83">
        <v>0.98288640000000005</v>
      </c>
    </row>
    <row r="17421" spans="2:6">
      <c r="B17421" s="84">
        <v>43828</v>
      </c>
      <c r="C17421" s="85" t="s">
        <v>38</v>
      </c>
      <c r="D17421" s="85">
        <v>43</v>
      </c>
      <c r="E17421" s="83">
        <v>0.97670590000000002</v>
      </c>
      <c r="F17421" s="83">
        <v>0.98182849999999999</v>
      </c>
    </row>
    <row r="17422" spans="2:6">
      <c r="B17422" s="84">
        <v>43828</v>
      </c>
      <c r="C17422" s="85" t="s">
        <v>38</v>
      </c>
      <c r="D17422" s="85">
        <v>44</v>
      </c>
      <c r="E17422" s="83">
        <v>0.97647609999999996</v>
      </c>
      <c r="F17422" s="83">
        <v>0.98191810000000002</v>
      </c>
    </row>
    <row r="17423" spans="2:6">
      <c r="B17423" s="84">
        <v>43828</v>
      </c>
      <c r="C17423" s="85" t="s">
        <v>38</v>
      </c>
      <c r="D17423" s="85">
        <v>45</v>
      </c>
      <c r="E17423" s="83">
        <v>0.97645230000000005</v>
      </c>
      <c r="F17423" s="83">
        <v>0.98184190000000005</v>
      </c>
    </row>
    <row r="17424" spans="2:6">
      <c r="B17424" s="84">
        <v>43828</v>
      </c>
      <c r="C17424" s="85" t="s">
        <v>38</v>
      </c>
      <c r="D17424" s="85">
        <v>46</v>
      </c>
      <c r="E17424" s="83">
        <v>0.97752680000000003</v>
      </c>
      <c r="F17424" s="83">
        <v>0.98276940000000002</v>
      </c>
    </row>
    <row r="17425" spans="2:6">
      <c r="B17425" s="84">
        <v>43828</v>
      </c>
      <c r="C17425" s="85" t="s">
        <v>38</v>
      </c>
      <c r="D17425" s="85">
        <v>47</v>
      </c>
      <c r="E17425" s="83">
        <v>0.9775819</v>
      </c>
      <c r="F17425" s="83">
        <v>0.98262170000000004</v>
      </c>
    </row>
    <row r="17426" spans="2:6">
      <c r="B17426" s="84">
        <v>43828</v>
      </c>
      <c r="C17426" s="85" t="s">
        <v>38</v>
      </c>
      <c r="D17426" s="85">
        <v>48</v>
      </c>
      <c r="E17426" s="83">
        <v>0.97771399999999997</v>
      </c>
      <c r="F17426" s="83">
        <v>0.98298859999999999</v>
      </c>
    </row>
    <row r="17427" spans="2:6">
      <c r="B17427" s="84">
        <v>43829</v>
      </c>
      <c r="C17427" s="85" t="s">
        <v>38</v>
      </c>
      <c r="D17427" s="85">
        <v>1</v>
      </c>
      <c r="E17427" s="83">
        <v>0.97734790000000005</v>
      </c>
      <c r="F17427" s="83">
        <v>0.98280140000000005</v>
      </c>
    </row>
    <row r="17428" spans="2:6">
      <c r="B17428" s="84">
        <v>43829</v>
      </c>
      <c r="C17428" s="85" t="s">
        <v>38</v>
      </c>
      <c r="D17428" s="85">
        <v>2</v>
      </c>
      <c r="E17428" s="83">
        <v>0.97660250000000004</v>
      </c>
      <c r="F17428" s="83">
        <v>0.9821858</v>
      </c>
    </row>
    <row r="17429" spans="2:6">
      <c r="B17429" s="84">
        <v>43829</v>
      </c>
      <c r="C17429" s="85" t="s">
        <v>38</v>
      </c>
      <c r="D17429" s="85">
        <v>3</v>
      </c>
      <c r="E17429" s="83">
        <v>0.97708799999999996</v>
      </c>
      <c r="F17429" s="83">
        <v>0.98263009999999995</v>
      </c>
    </row>
    <row r="17430" spans="2:6">
      <c r="B17430" s="84">
        <v>43829</v>
      </c>
      <c r="C17430" s="85" t="s">
        <v>38</v>
      </c>
      <c r="D17430" s="85">
        <v>4</v>
      </c>
      <c r="E17430" s="83">
        <v>0.97846120000000003</v>
      </c>
      <c r="F17430" s="83">
        <v>0.98383350000000003</v>
      </c>
    </row>
    <row r="17431" spans="2:6">
      <c r="B17431" s="84">
        <v>43829</v>
      </c>
      <c r="C17431" s="85" t="s">
        <v>38</v>
      </c>
      <c r="D17431" s="85">
        <v>5</v>
      </c>
      <c r="E17431" s="83">
        <v>0.97772340000000002</v>
      </c>
      <c r="F17431" s="83">
        <v>0.98314950000000001</v>
      </c>
    </row>
    <row r="17432" spans="2:6">
      <c r="B17432" s="84">
        <v>43829</v>
      </c>
      <c r="C17432" s="85" t="s">
        <v>38</v>
      </c>
      <c r="D17432" s="85">
        <v>6</v>
      </c>
      <c r="E17432" s="83">
        <v>0.97789530000000002</v>
      </c>
      <c r="F17432" s="83">
        <v>0.9833788</v>
      </c>
    </row>
    <row r="17433" spans="2:6">
      <c r="B17433" s="84">
        <v>43829</v>
      </c>
      <c r="C17433" s="85" t="s">
        <v>38</v>
      </c>
      <c r="D17433" s="85">
        <v>7</v>
      </c>
      <c r="E17433" s="83">
        <v>0.97764779999999996</v>
      </c>
      <c r="F17433" s="83">
        <v>0.98301660000000002</v>
      </c>
    </row>
    <row r="17434" spans="2:6">
      <c r="B17434" s="84">
        <v>43829</v>
      </c>
      <c r="C17434" s="85" t="s">
        <v>38</v>
      </c>
      <c r="D17434" s="85">
        <v>8</v>
      </c>
      <c r="E17434" s="83">
        <v>0.97837240000000003</v>
      </c>
      <c r="F17434" s="83">
        <v>0.98361790000000004</v>
      </c>
    </row>
    <row r="17435" spans="2:6">
      <c r="B17435" s="84">
        <v>43829</v>
      </c>
      <c r="C17435" s="85" t="s">
        <v>38</v>
      </c>
      <c r="D17435" s="85">
        <v>9</v>
      </c>
      <c r="E17435" s="83">
        <v>0.9791107</v>
      </c>
      <c r="F17435" s="83">
        <v>0.98410260000000005</v>
      </c>
    </row>
    <row r="17436" spans="2:6">
      <c r="B17436" s="84">
        <v>43829</v>
      </c>
      <c r="C17436" s="85" t="s">
        <v>38</v>
      </c>
      <c r="D17436" s="85">
        <v>10</v>
      </c>
      <c r="E17436" s="83">
        <v>0.97894029999999999</v>
      </c>
      <c r="F17436" s="83">
        <v>0.98367039999999994</v>
      </c>
    </row>
    <row r="17437" spans="2:6">
      <c r="B17437" s="84">
        <v>43829</v>
      </c>
      <c r="C17437" s="85" t="s">
        <v>38</v>
      </c>
      <c r="D17437" s="85">
        <v>11</v>
      </c>
      <c r="E17437" s="83">
        <v>0.9784834</v>
      </c>
      <c r="F17437" s="83">
        <v>0.98321590000000003</v>
      </c>
    </row>
    <row r="17438" spans="2:6">
      <c r="B17438" s="84">
        <v>43829</v>
      </c>
      <c r="C17438" s="85" t="s">
        <v>38</v>
      </c>
      <c r="D17438" s="85">
        <v>12</v>
      </c>
      <c r="E17438" s="83">
        <v>0.97847010000000001</v>
      </c>
      <c r="F17438" s="83">
        <v>0.98309089999999999</v>
      </c>
    </row>
    <row r="17439" spans="2:6">
      <c r="B17439" s="84">
        <v>43829</v>
      </c>
      <c r="C17439" s="85" t="s">
        <v>38</v>
      </c>
      <c r="D17439" s="85">
        <v>13</v>
      </c>
      <c r="E17439" s="83">
        <v>0.9791318</v>
      </c>
      <c r="F17439" s="83">
        <v>0.98347200000000001</v>
      </c>
    </row>
    <row r="17440" spans="2:6">
      <c r="B17440" s="84">
        <v>43829</v>
      </c>
      <c r="C17440" s="85" t="s">
        <v>38</v>
      </c>
      <c r="D17440" s="85">
        <v>14</v>
      </c>
      <c r="E17440" s="83">
        <v>0.98069269999999997</v>
      </c>
      <c r="F17440" s="83">
        <v>0.98425410000000002</v>
      </c>
    </row>
    <row r="17441" spans="2:6">
      <c r="B17441" s="84">
        <v>43829</v>
      </c>
      <c r="C17441" s="85" t="s">
        <v>38</v>
      </c>
      <c r="D17441" s="85">
        <v>15</v>
      </c>
      <c r="E17441" s="83">
        <v>0.98136760000000001</v>
      </c>
      <c r="F17441" s="83">
        <v>0.98451489999999997</v>
      </c>
    </row>
    <row r="17442" spans="2:6">
      <c r="B17442" s="84">
        <v>43829</v>
      </c>
      <c r="C17442" s="85" t="s">
        <v>38</v>
      </c>
      <c r="D17442" s="85">
        <v>16</v>
      </c>
      <c r="E17442" s="83">
        <v>0.9818173</v>
      </c>
      <c r="F17442" s="83">
        <v>0.98443530000000001</v>
      </c>
    </row>
    <row r="17443" spans="2:6">
      <c r="B17443" s="84">
        <v>43829</v>
      </c>
      <c r="C17443" s="85" t="s">
        <v>38</v>
      </c>
      <c r="D17443" s="85">
        <v>17</v>
      </c>
      <c r="E17443" s="83">
        <v>0.98228070000000001</v>
      </c>
      <c r="F17443" s="83">
        <v>0.98474390000000001</v>
      </c>
    </row>
    <row r="17444" spans="2:6">
      <c r="B17444" s="84">
        <v>43829</v>
      </c>
      <c r="C17444" s="85" t="s">
        <v>38</v>
      </c>
      <c r="D17444" s="85">
        <v>18</v>
      </c>
      <c r="E17444" s="83">
        <v>0.98233649999999995</v>
      </c>
      <c r="F17444" s="83">
        <v>0.98450839999999995</v>
      </c>
    </row>
    <row r="17445" spans="2:6">
      <c r="B17445" s="84">
        <v>43829</v>
      </c>
      <c r="C17445" s="85" t="s">
        <v>38</v>
      </c>
      <c r="D17445" s="85">
        <v>19</v>
      </c>
      <c r="E17445" s="83">
        <v>0.9829909</v>
      </c>
      <c r="F17445" s="83">
        <v>0.98514749999999995</v>
      </c>
    </row>
    <row r="17446" spans="2:6">
      <c r="B17446" s="84">
        <v>43829</v>
      </c>
      <c r="C17446" s="85" t="s">
        <v>38</v>
      </c>
      <c r="D17446" s="85">
        <v>20</v>
      </c>
      <c r="E17446" s="83">
        <v>0.98411729999999997</v>
      </c>
      <c r="F17446" s="83">
        <v>0.98599429999999999</v>
      </c>
    </row>
    <row r="17447" spans="2:6">
      <c r="B17447" s="84">
        <v>43829</v>
      </c>
      <c r="C17447" s="85" t="s">
        <v>38</v>
      </c>
      <c r="D17447" s="85">
        <v>21</v>
      </c>
      <c r="E17447" s="83">
        <v>0.98474300000000003</v>
      </c>
      <c r="F17447" s="83">
        <v>0.98654160000000002</v>
      </c>
    </row>
    <row r="17448" spans="2:6">
      <c r="B17448" s="84">
        <v>43829</v>
      </c>
      <c r="C17448" s="85" t="s">
        <v>38</v>
      </c>
      <c r="D17448" s="85">
        <v>22</v>
      </c>
      <c r="E17448" s="83">
        <v>0.98365950000000002</v>
      </c>
      <c r="F17448" s="83">
        <v>0.98579090000000003</v>
      </c>
    </row>
    <row r="17449" spans="2:6">
      <c r="B17449" s="84">
        <v>43829</v>
      </c>
      <c r="C17449" s="85" t="s">
        <v>38</v>
      </c>
      <c r="D17449" s="85">
        <v>23</v>
      </c>
      <c r="E17449" s="83">
        <v>0.98340740000000004</v>
      </c>
      <c r="F17449" s="83">
        <v>0.98582919999999996</v>
      </c>
    </row>
    <row r="17450" spans="2:6">
      <c r="B17450" s="84">
        <v>43829</v>
      </c>
      <c r="C17450" s="85" t="s">
        <v>38</v>
      </c>
      <c r="D17450" s="85">
        <v>24</v>
      </c>
      <c r="E17450" s="83">
        <v>0.98403940000000001</v>
      </c>
      <c r="F17450" s="83">
        <v>0.98662229999999995</v>
      </c>
    </row>
    <row r="17451" spans="2:6">
      <c r="B17451" s="84">
        <v>43829</v>
      </c>
      <c r="C17451" s="85" t="s">
        <v>38</v>
      </c>
      <c r="D17451" s="85">
        <v>25</v>
      </c>
      <c r="E17451" s="83">
        <v>0.98411789999999999</v>
      </c>
      <c r="F17451" s="83">
        <v>0.98676359999999996</v>
      </c>
    </row>
    <row r="17452" spans="2:6">
      <c r="B17452" s="84">
        <v>43829</v>
      </c>
      <c r="C17452" s="85" t="s">
        <v>38</v>
      </c>
      <c r="D17452" s="85">
        <v>26</v>
      </c>
      <c r="E17452" s="83">
        <v>0.98369740000000006</v>
      </c>
      <c r="F17452" s="83">
        <v>0.9866857</v>
      </c>
    </row>
    <row r="17453" spans="2:6">
      <c r="B17453" s="84">
        <v>43829</v>
      </c>
      <c r="C17453" s="85" t="s">
        <v>38</v>
      </c>
      <c r="D17453" s="85">
        <v>27</v>
      </c>
      <c r="E17453" s="83">
        <v>0.98332960000000003</v>
      </c>
      <c r="F17453" s="83">
        <v>0.9864214</v>
      </c>
    </row>
    <row r="17454" spans="2:6">
      <c r="B17454" s="84">
        <v>43829</v>
      </c>
      <c r="C17454" s="85" t="s">
        <v>38</v>
      </c>
      <c r="D17454" s="85">
        <v>28</v>
      </c>
      <c r="E17454" s="83">
        <v>0.98335309999999998</v>
      </c>
      <c r="F17454" s="83">
        <v>0.98650780000000005</v>
      </c>
    </row>
    <row r="17455" spans="2:6">
      <c r="B17455" s="84">
        <v>43829</v>
      </c>
      <c r="C17455" s="85" t="s">
        <v>38</v>
      </c>
      <c r="D17455" s="85">
        <v>29</v>
      </c>
      <c r="E17455" s="83">
        <v>0.98353100000000004</v>
      </c>
      <c r="F17455" s="83">
        <v>0.98637779999999997</v>
      </c>
    </row>
    <row r="17456" spans="2:6">
      <c r="B17456" s="84">
        <v>43829</v>
      </c>
      <c r="C17456" s="85" t="s">
        <v>38</v>
      </c>
      <c r="D17456" s="85">
        <v>30</v>
      </c>
      <c r="E17456" s="83">
        <v>0.98416300000000001</v>
      </c>
      <c r="F17456" s="83">
        <v>0.98675670000000004</v>
      </c>
    </row>
    <row r="17457" spans="2:6">
      <c r="B17457" s="84">
        <v>43829</v>
      </c>
      <c r="C17457" s="85" t="s">
        <v>38</v>
      </c>
      <c r="D17457" s="85">
        <v>31</v>
      </c>
      <c r="E17457" s="83">
        <v>0.98417900000000003</v>
      </c>
      <c r="F17457" s="83">
        <v>0.98639909999999997</v>
      </c>
    </row>
    <row r="17458" spans="2:6">
      <c r="B17458" s="84">
        <v>43829</v>
      </c>
      <c r="C17458" s="85" t="s">
        <v>38</v>
      </c>
      <c r="D17458" s="85">
        <v>32</v>
      </c>
      <c r="E17458" s="83">
        <v>0.98521860000000006</v>
      </c>
      <c r="F17458" s="83">
        <v>0.98698459999999999</v>
      </c>
    </row>
    <row r="17459" spans="2:6">
      <c r="B17459" s="84">
        <v>43829</v>
      </c>
      <c r="C17459" s="85" t="s">
        <v>38</v>
      </c>
      <c r="D17459" s="85">
        <v>33</v>
      </c>
      <c r="E17459" s="83">
        <v>0.98583869999999996</v>
      </c>
      <c r="F17459" s="83">
        <v>0.9873246</v>
      </c>
    </row>
    <row r="17460" spans="2:6">
      <c r="B17460" s="84">
        <v>43829</v>
      </c>
      <c r="C17460" s="85" t="s">
        <v>38</v>
      </c>
      <c r="D17460" s="85">
        <v>34</v>
      </c>
      <c r="E17460" s="83">
        <v>0.98608430000000002</v>
      </c>
      <c r="F17460" s="83">
        <v>0.98728660000000001</v>
      </c>
    </row>
    <row r="17461" spans="2:6">
      <c r="B17461" s="84">
        <v>43829</v>
      </c>
      <c r="C17461" s="85" t="s">
        <v>38</v>
      </c>
      <c r="D17461" s="85">
        <v>35</v>
      </c>
      <c r="E17461" s="83">
        <v>0.98633780000000004</v>
      </c>
      <c r="F17461" s="83">
        <v>0.98748579999999997</v>
      </c>
    </row>
    <row r="17462" spans="2:6">
      <c r="B17462" s="84">
        <v>43829</v>
      </c>
      <c r="C17462" s="85" t="s">
        <v>38</v>
      </c>
      <c r="D17462" s="85">
        <v>36</v>
      </c>
      <c r="E17462" s="83">
        <v>0.98615660000000005</v>
      </c>
      <c r="F17462" s="83">
        <v>0.98724540000000005</v>
      </c>
    </row>
    <row r="17463" spans="2:6">
      <c r="B17463" s="84">
        <v>43829</v>
      </c>
      <c r="C17463" s="85" t="s">
        <v>38</v>
      </c>
      <c r="D17463" s="85">
        <v>37</v>
      </c>
      <c r="E17463" s="83">
        <v>0.98613360000000005</v>
      </c>
      <c r="F17463" s="83">
        <v>0.98727129999999996</v>
      </c>
    </row>
    <row r="17464" spans="2:6">
      <c r="B17464" s="84">
        <v>43829</v>
      </c>
      <c r="C17464" s="85" t="s">
        <v>38</v>
      </c>
      <c r="D17464" s="85">
        <v>38</v>
      </c>
      <c r="E17464" s="83">
        <v>0.98635059999999997</v>
      </c>
      <c r="F17464" s="83">
        <v>0.9872978</v>
      </c>
    </row>
    <row r="17465" spans="2:6">
      <c r="B17465" s="84">
        <v>43829</v>
      </c>
      <c r="C17465" s="85" t="s">
        <v>38</v>
      </c>
      <c r="D17465" s="85">
        <v>39</v>
      </c>
      <c r="E17465" s="83">
        <v>0.98609800000000003</v>
      </c>
      <c r="F17465" s="83">
        <v>0.98705350000000003</v>
      </c>
    </row>
    <row r="17466" spans="2:6">
      <c r="B17466" s="84">
        <v>43829</v>
      </c>
      <c r="C17466" s="85" t="s">
        <v>38</v>
      </c>
      <c r="D17466" s="85">
        <v>40</v>
      </c>
      <c r="E17466" s="83">
        <v>0.98647569999999996</v>
      </c>
      <c r="F17466" s="83">
        <v>0.98760360000000003</v>
      </c>
    </row>
    <row r="17467" spans="2:6">
      <c r="B17467" s="84">
        <v>43829</v>
      </c>
      <c r="C17467" s="85" t="s">
        <v>38</v>
      </c>
      <c r="D17467" s="85">
        <v>41</v>
      </c>
      <c r="E17467" s="83">
        <v>0.9854984</v>
      </c>
      <c r="F17467" s="83">
        <v>0.98684150000000004</v>
      </c>
    </row>
    <row r="17468" spans="2:6">
      <c r="B17468" s="84">
        <v>43829</v>
      </c>
      <c r="C17468" s="85" t="s">
        <v>38</v>
      </c>
      <c r="D17468" s="85">
        <v>42</v>
      </c>
      <c r="E17468" s="83">
        <v>0.98445240000000001</v>
      </c>
      <c r="F17468" s="83">
        <v>0.98594539999999997</v>
      </c>
    </row>
    <row r="17469" spans="2:6">
      <c r="B17469" s="84">
        <v>43829</v>
      </c>
      <c r="C17469" s="85" t="s">
        <v>38</v>
      </c>
      <c r="D17469" s="85">
        <v>43</v>
      </c>
      <c r="E17469" s="83">
        <v>0.98464130000000005</v>
      </c>
      <c r="F17469" s="83">
        <v>0.98614710000000005</v>
      </c>
    </row>
    <row r="17470" spans="2:6">
      <c r="B17470" s="84">
        <v>43829</v>
      </c>
      <c r="C17470" s="85" t="s">
        <v>38</v>
      </c>
      <c r="D17470" s="85">
        <v>44</v>
      </c>
      <c r="E17470" s="83">
        <v>0.98476280000000005</v>
      </c>
      <c r="F17470" s="83">
        <v>0.98662970000000005</v>
      </c>
    </row>
    <row r="17471" spans="2:6">
      <c r="B17471" s="84">
        <v>43829</v>
      </c>
      <c r="C17471" s="85" t="s">
        <v>38</v>
      </c>
      <c r="D17471" s="85">
        <v>45</v>
      </c>
      <c r="E17471" s="83">
        <v>0.98463599999999996</v>
      </c>
      <c r="F17471" s="83">
        <v>0.98677150000000002</v>
      </c>
    </row>
    <row r="17472" spans="2:6">
      <c r="B17472" s="84">
        <v>43829</v>
      </c>
      <c r="C17472" s="85" t="s">
        <v>38</v>
      </c>
      <c r="D17472" s="85">
        <v>46</v>
      </c>
      <c r="E17472" s="83">
        <v>0.98460210000000004</v>
      </c>
      <c r="F17472" s="83">
        <v>0.9870563</v>
      </c>
    </row>
    <row r="17473" spans="2:6">
      <c r="B17473" s="84">
        <v>43829</v>
      </c>
      <c r="C17473" s="85" t="s">
        <v>38</v>
      </c>
      <c r="D17473" s="85">
        <v>47</v>
      </c>
      <c r="E17473" s="83">
        <v>0.9843942</v>
      </c>
      <c r="F17473" s="83">
        <v>0.98719199999999996</v>
      </c>
    </row>
    <row r="17474" spans="2:6">
      <c r="B17474" s="84">
        <v>43829</v>
      </c>
      <c r="C17474" s="85" t="s">
        <v>38</v>
      </c>
      <c r="D17474" s="85">
        <v>48</v>
      </c>
      <c r="E17474" s="83">
        <v>0.98352050000000002</v>
      </c>
      <c r="F17474" s="83">
        <v>0.98648279999999999</v>
      </c>
    </row>
    <row r="17475" spans="2:6">
      <c r="B17475" s="84">
        <v>43830</v>
      </c>
      <c r="C17475" s="85" t="s">
        <v>38</v>
      </c>
      <c r="D17475" s="85">
        <v>1</v>
      </c>
      <c r="E17475" s="83">
        <v>0.98335550000000005</v>
      </c>
      <c r="F17475" s="83">
        <v>0.98621630000000005</v>
      </c>
    </row>
    <row r="17476" spans="2:6">
      <c r="B17476" s="84">
        <v>43830</v>
      </c>
      <c r="C17476" s="85" t="s">
        <v>38</v>
      </c>
      <c r="D17476" s="85">
        <v>2</v>
      </c>
      <c r="E17476" s="83">
        <v>0.98280380000000001</v>
      </c>
      <c r="F17476" s="83">
        <v>0.98571450000000005</v>
      </c>
    </row>
    <row r="17477" spans="2:6">
      <c r="B17477" s="84">
        <v>43830</v>
      </c>
      <c r="C17477" s="85" t="s">
        <v>38</v>
      </c>
      <c r="D17477" s="85">
        <v>3</v>
      </c>
      <c r="E17477" s="83">
        <v>0.98380369999999995</v>
      </c>
      <c r="F17477" s="83">
        <v>0.98619239999999997</v>
      </c>
    </row>
    <row r="17478" spans="2:6">
      <c r="B17478" s="84">
        <v>43830</v>
      </c>
      <c r="C17478" s="85" t="s">
        <v>38</v>
      </c>
      <c r="D17478" s="85">
        <v>4</v>
      </c>
      <c r="E17478" s="83">
        <v>0.98430309999999999</v>
      </c>
      <c r="F17478" s="83">
        <v>0.98652209999999996</v>
      </c>
    </row>
    <row r="17479" spans="2:6">
      <c r="B17479" s="84">
        <v>43830</v>
      </c>
      <c r="C17479" s="85" t="s">
        <v>38</v>
      </c>
      <c r="D17479" s="85">
        <v>5</v>
      </c>
      <c r="E17479" s="83">
        <v>0.98441999999999996</v>
      </c>
      <c r="F17479" s="83">
        <v>0.98621530000000002</v>
      </c>
    </row>
    <row r="17480" spans="2:6">
      <c r="B17480" s="84">
        <v>43830</v>
      </c>
      <c r="C17480" s="85" t="s">
        <v>38</v>
      </c>
      <c r="D17480" s="85">
        <v>6</v>
      </c>
      <c r="E17480" s="83">
        <v>0.98467680000000002</v>
      </c>
      <c r="F17480" s="83">
        <v>0.98618950000000005</v>
      </c>
    </row>
    <row r="17481" spans="2:6">
      <c r="B17481" s="84">
        <v>43830</v>
      </c>
      <c r="C17481" s="85" t="s">
        <v>38</v>
      </c>
      <c r="D17481" s="85">
        <v>7</v>
      </c>
      <c r="E17481" s="83">
        <v>0.98492049999999998</v>
      </c>
      <c r="F17481" s="83">
        <v>0.9863307</v>
      </c>
    </row>
    <row r="17482" spans="2:6">
      <c r="B17482" s="84">
        <v>43830</v>
      </c>
      <c r="C17482" s="85" t="s">
        <v>38</v>
      </c>
      <c r="D17482" s="85">
        <v>8</v>
      </c>
      <c r="E17482" s="83">
        <v>0.98532470000000005</v>
      </c>
      <c r="F17482" s="83">
        <v>0.98660079999999994</v>
      </c>
    </row>
    <row r="17483" spans="2:6">
      <c r="B17483" s="84">
        <v>43830</v>
      </c>
      <c r="C17483" s="85" t="s">
        <v>38</v>
      </c>
      <c r="D17483" s="85">
        <v>9</v>
      </c>
      <c r="E17483" s="83">
        <v>0.98561569999999998</v>
      </c>
      <c r="F17483" s="83">
        <v>0.98677190000000004</v>
      </c>
    </row>
    <row r="17484" spans="2:6">
      <c r="B17484" s="84">
        <v>43830</v>
      </c>
      <c r="C17484" s="85" t="s">
        <v>38</v>
      </c>
      <c r="D17484" s="85">
        <v>10</v>
      </c>
      <c r="E17484" s="83">
        <v>0.98538729999999997</v>
      </c>
      <c r="F17484" s="83">
        <v>0.98672780000000004</v>
      </c>
    </row>
    <row r="17485" spans="2:6">
      <c r="B17485" s="84">
        <v>43830</v>
      </c>
      <c r="C17485" s="85" t="s">
        <v>38</v>
      </c>
      <c r="D17485" s="85">
        <v>11</v>
      </c>
      <c r="E17485" s="83">
        <v>0.98501050000000001</v>
      </c>
      <c r="F17485" s="83">
        <v>0.98639849999999996</v>
      </c>
    </row>
    <row r="17486" spans="2:6">
      <c r="B17486" s="84">
        <v>43830</v>
      </c>
      <c r="C17486" s="85" t="s">
        <v>38</v>
      </c>
      <c r="D17486" s="85">
        <v>12</v>
      </c>
      <c r="E17486" s="83">
        <v>0.98566529999999997</v>
      </c>
      <c r="F17486" s="83">
        <v>0.98674640000000002</v>
      </c>
    </row>
    <row r="17487" spans="2:6">
      <c r="B17487" s="84">
        <v>43830</v>
      </c>
      <c r="C17487" s="85" t="s">
        <v>38</v>
      </c>
      <c r="D17487" s="85">
        <v>13</v>
      </c>
      <c r="E17487" s="83">
        <v>0.98634379999999999</v>
      </c>
      <c r="F17487" s="83">
        <v>0.98713649999999997</v>
      </c>
    </row>
    <row r="17488" spans="2:6">
      <c r="B17488" s="84">
        <v>43830</v>
      </c>
      <c r="C17488" s="85" t="s">
        <v>38</v>
      </c>
      <c r="D17488" s="85">
        <v>14</v>
      </c>
      <c r="E17488" s="83">
        <v>0.98683849999999995</v>
      </c>
      <c r="F17488" s="83">
        <v>0.98716709999999996</v>
      </c>
    </row>
    <row r="17489" spans="2:6">
      <c r="B17489" s="84">
        <v>43830</v>
      </c>
      <c r="C17489" s="85" t="s">
        <v>38</v>
      </c>
      <c r="D17489" s="85">
        <v>15</v>
      </c>
      <c r="E17489" s="83">
        <v>0.98800390000000005</v>
      </c>
      <c r="F17489" s="83">
        <v>0.98779030000000001</v>
      </c>
    </row>
    <row r="17490" spans="2:6">
      <c r="B17490" s="84">
        <v>43830</v>
      </c>
      <c r="C17490" s="85" t="s">
        <v>38</v>
      </c>
      <c r="D17490" s="85">
        <v>16</v>
      </c>
      <c r="E17490" s="83">
        <v>0.98823839999999996</v>
      </c>
      <c r="F17490" s="83">
        <v>0.98801110000000003</v>
      </c>
    </row>
    <row r="17491" spans="2:6">
      <c r="B17491" s="84">
        <v>43830</v>
      </c>
      <c r="C17491" s="85" t="s">
        <v>38</v>
      </c>
      <c r="D17491" s="85">
        <v>17</v>
      </c>
      <c r="E17491" s="83">
        <v>0.98794090000000001</v>
      </c>
      <c r="F17491" s="83">
        <v>0.98788260000000006</v>
      </c>
    </row>
    <row r="17492" spans="2:6">
      <c r="B17492" s="84">
        <v>43830</v>
      </c>
      <c r="C17492" s="85" t="s">
        <v>38</v>
      </c>
      <c r="D17492" s="85">
        <v>18</v>
      </c>
      <c r="E17492" s="83">
        <v>0.98813130000000005</v>
      </c>
      <c r="F17492" s="83">
        <v>0.98798949999999996</v>
      </c>
    </row>
    <row r="17493" spans="2:6">
      <c r="B17493" s="84">
        <v>43830</v>
      </c>
      <c r="C17493" s="85" t="s">
        <v>38</v>
      </c>
      <c r="D17493" s="85">
        <v>19</v>
      </c>
      <c r="E17493" s="83">
        <v>0.98808799999999997</v>
      </c>
      <c r="F17493" s="83">
        <v>0.98769419999999997</v>
      </c>
    </row>
    <row r="17494" spans="2:6">
      <c r="B17494" s="84">
        <v>43830</v>
      </c>
      <c r="C17494" s="85" t="s">
        <v>38</v>
      </c>
      <c r="D17494" s="85">
        <v>20</v>
      </c>
      <c r="E17494" s="83">
        <v>0.98830779999999996</v>
      </c>
      <c r="F17494" s="83">
        <v>0.98781529999999995</v>
      </c>
    </row>
    <row r="17495" spans="2:6">
      <c r="B17495" s="84">
        <v>43830</v>
      </c>
      <c r="C17495" s="85" t="s">
        <v>38</v>
      </c>
      <c r="D17495" s="85">
        <v>21</v>
      </c>
      <c r="E17495" s="83">
        <v>0.9876452</v>
      </c>
      <c r="F17495" s="83">
        <v>0.98718139999999999</v>
      </c>
    </row>
    <row r="17496" spans="2:6">
      <c r="B17496" s="84">
        <v>43830</v>
      </c>
      <c r="C17496" s="85" t="s">
        <v>38</v>
      </c>
      <c r="D17496" s="85">
        <v>22</v>
      </c>
      <c r="E17496" s="83">
        <v>0.98755190000000004</v>
      </c>
      <c r="F17496" s="83">
        <v>0.98729270000000002</v>
      </c>
    </row>
    <row r="17497" spans="2:6">
      <c r="B17497" s="84">
        <v>43830</v>
      </c>
      <c r="C17497" s="85" t="s">
        <v>38</v>
      </c>
      <c r="D17497" s="85">
        <v>23</v>
      </c>
      <c r="E17497" s="83">
        <v>0.98670500000000005</v>
      </c>
      <c r="F17497" s="83">
        <v>0.98660749999999997</v>
      </c>
    </row>
    <row r="17498" spans="2:6">
      <c r="B17498" s="84">
        <v>43830</v>
      </c>
      <c r="C17498" s="85" t="s">
        <v>38</v>
      </c>
      <c r="D17498" s="85">
        <v>24</v>
      </c>
      <c r="E17498" s="83">
        <v>0.98723749999999999</v>
      </c>
      <c r="F17498" s="83">
        <v>0.98686549999999995</v>
      </c>
    </row>
    <row r="17499" spans="2:6">
      <c r="B17499" s="84">
        <v>43830</v>
      </c>
      <c r="C17499" s="85" t="s">
        <v>38</v>
      </c>
      <c r="D17499" s="85">
        <v>25</v>
      </c>
      <c r="E17499" s="83">
        <v>0.98692299999999999</v>
      </c>
      <c r="F17499" s="83">
        <v>0.98663619999999996</v>
      </c>
    </row>
    <row r="17500" spans="2:6">
      <c r="B17500" s="84">
        <v>43830</v>
      </c>
      <c r="C17500" s="85" t="s">
        <v>38</v>
      </c>
      <c r="D17500" s="85">
        <v>26</v>
      </c>
      <c r="E17500" s="83">
        <v>0.98672700000000002</v>
      </c>
      <c r="F17500" s="83">
        <v>0.98650950000000004</v>
      </c>
    </row>
    <row r="17501" spans="2:6">
      <c r="B17501" s="84">
        <v>43830</v>
      </c>
      <c r="C17501" s="85" t="s">
        <v>38</v>
      </c>
      <c r="D17501" s="85">
        <v>27</v>
      </c>
      <c r="E17501" s="83">
        <v>0.98733040000000005</v>
      </c>
      <c r="F17501" s="83">
        <v>0.98728340000000003</v>
      </c>
    </row>
    <row r="17502" spans="2:6">
      <c r="B17502" s="84">
        <v>43830</v>
      </c>
      <c r="C17502" s="85" t="s">
        <v>38</v>
      </c>
      <c r="D17502" s="85">
        <v>28</v>
      </c>
      <c r="E17502" s="83">
        <v>0.98783189999999998</v>
      </c>
      <c r="F17502" s="83">
        <v>0.98786810000000003</v>
      </c>
    </row>
    <row r="17503" spans="2:6">
      <c r="B17503" s="84">
        <v>43830</v>
      </c>
      <c r="C17503" s="85" t="s">
        <v>38</v>
      </c>
      <c r="D17503" s="85">
        <v>29</v>
      </c>
      <c r="E17503" s="83">
        <v>0.98772570000000004</v>
      </c>
      <c r="F17503" s="83">
        <v>0.98771620000000004</v>
      </c>
    </row>
    <row r="17504" spans="2:6">
      <c r="B17504" s="84">
        <v>43830</v>
      </c>
      <c r="C17504" s="85" t="s">
        <v>38</v>
      </c>
      <c r="D17504" s="85">
        <v>30</v>
      </c>
      <c r="E17504" s="83">
        <v>0.9875273</v>
      </c>
      <c r="F17504" s="83">
        <v>0.98739920000000003</v>
      </c>
    </row>
    <row r="17505" spans="2:6">
      <c r="B17505" s="84">
        <v>43830</v>
      </c>
      <c r="C17505" s="85" t="s">
        <v>38</v>
      </c>
      <c r="D17505" s="85">
        <v>31</v>
      </c>
      <c r="E17505" s="83">
        <v>0.9875526</v>
      </c>
      <c r="F17505" s="83">
        <v>0.98729370000000005</v>
      </c>
    </row>
    <row r="17506" spans="2:6">
      <c r="B17506" s="84">
        <v>43830</v>
      </c>
      <c r="C17506" s="85" t="s">
        <v>38</v>
      </c>
      <c r="D17506" s="85">
        <v>32</v>
      </c>
      <c r="E17506" s="83">
        <v>0.98764870000000005</v>
      </c>
      <c r="F17506" s="83">
        <v>0.98734549999999999</v>
      </c>
    </row>
    <row r="17507" spans="2:6">
      <c r="B17507" s="84">
        <v>43830</v>
      </c>
      <c r="C17507" s="85" t="s">
        <v>38</v>
      </c>
      <c r="D17507" s="85">
        <v>33</v>
      </c>
      <c r="E17507" s="83">
        <v>0.98824970000000001</v>
      </c>
      <c r="F17507" s="83">
        <v>0.98817849999999996</v>
      </c>
    </row>
    <row r="17508" spans="2:6">
      <c r="B17508" s="84">
        <v>43830</v>
      </c>
      <c r="C17508" s="85" t="s">
        <v>38</v>
      </c>
      <c r="D17508" s="85">
        <v>34</v>
      </c>
      <c r="E17508" s="83">
        <v>0.98804619999999999</v>
      </c>
      <c r="F17508" s="83">
        <v>0.98822779999999999</v>
      </c>
    </row>
    <row r="17509" spans="2:6">
      <c r="B17509" s="84">
        <v>43830</v>
      </c>
      <c r="C17509" s="85" t="s">
        <v>38</v>
      </c>
      <c r="D17509" s="85">
        <v>35</v>
      </c>
      <c r="E17509" s="83">
        <v>0.98821060000000005</v>
      </c>
      <c r="F17509" s="83">
        <v>0.98859450000000004</v>
      </c>
    </row>
    <row r="17510" spans="2:6">
      <c r="B17510" s="84">
        <v>43830</v>
      </c>
      <c r="C17510" s="85" t="s">
        <v>38</v>
      </c>
      <c r="D17510" s="85">
        <v>36</v>
      </c>
      <c r="E17510" s="83">
        <v>0.98813269999999997</v>
      </c>
      <c r="F17510" s="83">
        <v>0.98871379999999998</v>
      </c>
    </row>
    <row r="17511" spans="2:6">
      <c r="B17511" s="84">
        <v>43830</v>
      </c>
      <c r="C17511" s="85" t="s">
        <v>38</v>
      </c>
      <c r="D17511" s="85">
        <v>37</v>
      </c>
      <c r="E17511" s="83">
        <v>0.98857550000000005</v>
      </c>
      <c r="F17511" s="83">
        <v>0.98895639999999996</v>
      </c>
    </row>
    <row r="17512" spans="2:6">
      <c r="B17512" s="84">
        <v>43830</v>
      </c>
      <c r="C17512" s="85" t="s">
        <v>38</v>
      </c>
      <c r="D17512" s="85">
        <v>38</v>
      </c>
      <c r="E17512" s="83">
        <v>0.98882000000000003</v>
      </c>
      <c r="F17512" s="83">
        <v>0.98905500000000002</v>
      </c>
    </row>
    <row r="17513" spans="2:6">
      <c r="B17513" s="84">
        <v>43830</v>
      </c>
      <c r="C17513" s="85" t="s">
        <v>38</v>
      </c>
      <c r="D17513" s="85">
        <v>39</v>
      </c>
      <c r="E17513" s="83">
        <v>0.98844659999999995</v>
      </c>
      <c r="F17513" s="83">
        <v>0.98870880000000005</v>
      </c>
    </row>
    <row r="17514" spans="2:6">
      <c r="B17514" s="84">
        <v>43830</v>
      </c>
      <c r="C17514" s="85" t="s">
        <v>38</v>
      </c>
      <c r="D17514" s="85">
        <v>40</v>
      </c>
      <c r="E17514" s="83">
        <v>0.98806590000000005</v>
      </c>
      <c r="F17514" s="83">
        <v>0.98866089999999995</v>
      </c>
    </row>
    <row r="17515" spans="2:6">
      <c r="B17515" s="84">
        <v>43830</v>
      </c>
      <c r="C17515" s="85" t="s">
        <v>38</v>
      </c>
      <c r="D17515" s="85">
        <v>41</v>
      </c>
      <c r="E17515" s="83">
        <v>0.98765860000000005</v>
      </c>
      <c r="F17515" s="83">
        <v>0.98855999999999999</v>
      </c>
    </row>
    <row r="17516" spans="2:6">
      <c r="B17516" s="84">
        <v>43830</v>
      </c>
      <c r="C17516" s="85" t="s">
        <v>38</v>
      </c>
      <c r="D17516" s="85">
        <v>42</v>
      </c>
      <c r="E17516" s="83">
        <v>0.98687539999999996</v>
      </c>
      <c r="F17516" s="83">
        <v>0.98842459999999999</v>
      </c>
    </row>
    <row r="17517" spans="2:6">
      <c r="B17517" s="84">
        <v>43830</v>
      </c>
      <c r="C17517" s="85" t="s">
        <v>38</v>
      </c>
      <c r="D17517" s="85">
        <v>43</v>
      </c>
      <c r="E17517" s="83">
        <v>0.98504239999999998</v>
      </c>
      <c r="F17517" s="83">
        <v>0.98724909999999999</v>
      </c>
    </row>
    <row r="17518" spans="2:6">
      <c r="B17518" s="84">
        <v>43830</v>
      </c>
      <c r="C17518" s="85" t="s">
        <v>38</v>
      </c>
      <c r="D17518" s="85">
        <v>44</v>
      </c>
      <c r="E17518" s="83">
        <v>0.98472749999999998</v>
      </c>
      <c r="F17518" s="83">
        <v>0.98747850000000004</v>
      </c>
    </row>
    <row r="17519" spans="2:6">
      <c r="B17519" s="84">
        <v>43830</v>
      </c>
      <c r="C17519" s="85" t="s">
        <v>38</v>
      </c>
      <c r="D17519" s="85">
        <v>45</v>
      </c>
      <c r="E17519" s="83">
        <v>0.9848886</v>
      </c>
      <c r="F17519" s="83">
        <v>0.98790659999999997</v>
      </c>
    </row>
    <row r="17520" spans="2:6">
      <c r="B17520" s="84">
        <v>43830</v>
      </c>
      <c r="C17520" s="85" t="s">
        <v>38</v>
      </c>
      <c r="D17520" s="85">
        <v>46</v>
      </c>
      <c r="E17520" s="83">
        <v>0.9849019</v>
      </c>
      <c r="F17520" s="83">
        <v>0.98807270000000003</v>
      </c>
    </row>
    <row r="17521" spans="2:6">
      <c r="B17521" s="84">
        <v>43830</v>
      </c>
      <c r="C17521" s="85" t="s">
        <v>38</v>
      </c>
      <c r="D17521" s="85">
        <v>47</v>
      </c>
      <c r="E17521" s="83">
        <v>0.98284839999999996</v>
      </c>
      <c r="F17521" s="83">
        <v>0.98663409999999996</v>
      </c>
    </row>
    <row r="17522" spans="2:6">
      <c r="B17522" s="84">
        <v>43830</v>
      </c>
      <c r="C17522" s="85" t="s">
        <v>38</v>
      </c>
      <c r="D17522" s="85">
        <v>48</v>
      </c>
      <c r="E17522" s="83">
        <v>0.98226650000000004</v>
      </c>
      <c r="F17522" s="83">
        <v>0.98625070000000004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7576"/>
  <sheetViews>
    <sheetView workbookViewId="0">
      <selection activeCell="F7" sqref="F7"/>
    </sheetView>
  </sheetViews>
  <sheetFormatPr defaultColWidth="9.1796875" defaultRowHeight="13.5"/>
  <cols>
    <col min="1" max="1" width="9.1796875" style="9"/>
    <col min="2" max="2" width="16.26953125" style="9" customWidth="1"/>
    <col min="3" max="3" width="15.7265625" style="9" customWidth="1"/>
    <col min="4" max="4" width="13.54296875" style="9" bestFit="1" customWidth="1"/>
    <col min="5" max="5" width="9.1796875" style="9"/>
    <col min="6" max="6" width="14.81640625" style="9" bestFit="1" customWidth="1"/>
    <col min="7" max="7" width="14.26953125" style="9" bestFit="1" customWidth="1"/>
    <col min="8" max="8" width="17.1796875" style="9" bestFit="1" customWidth="1"/>
    <col min="9" max="9" width="9.1796875" style="9"/>
    <col min="10" max="10" width="14.81640625" style="9" bestFit="1" customWidth="1"/>
    <col min="11" max="11" width="15.54296875" style="9" customWidth="1"/>
    <col min="12" max="12" width="14.26953125" style="9" bestFit="1" customWidth="1"/>
    <col min="13" max="13" width="9.1796875" style="9"/>
    <col min="14" max="14" width="14.81640625" style="9" bestFit="1" customWidth="1"/>
    <col min="15" max="15" width="14.26953125" style="9" bestFit="1" customWidth="1"/>
    <col min="16" max="16" width="21.1796875" style="9" bestFit="1" customWidth="1"/>
    <col min="17" max="17" width="9.1796875" style="9"/>
    <col min="18" max="18" width="18.453125" style="9" bestFit="1" customWidth="1"/>
    <col min="19" max="19" width="21.1796875" style="9" bestFit="1" customWidth="1"/>
    <col min="20" max="20" width="26.81640625" style="9" bestFit="1" customWidth="1"/>
    <col min="21" max="21" width="9.1796875" style="9"/>
    <col min="22" max="22" width="22.7265625" style="9" bestFit="1" customWidth="1"/>
    <col min="23" max="23" width="19.81640625" style="9" bestFit="1" customWidth="1"/>
    <col min="24" max="16384" width="9.1796875" style="9"/>
  </cols>
  <sheetData>
    <row r="2" spans="2:23">
      <c r="B2" s="87" t="s">
        <v>162</v>
      </c>
    </row>
    <row r="3" spans="2:23" ht="14" thickBot="1">
      <c r="B3" s="87" t="s">
        <v>243</v>
      </c>
    </row>
    <row r="4" spans="2:23" ht="15.5" thickBot="1">
      <c r="N4" s="10" t="s">
        <v>59</v>
      </c>
      <c r="O4" s="11"/>
      <c r="P4" s="12">
        <f>SUM(P9:P17576)</f>
        <v>197633805.80219182</v>
      </c>
      <c r="Q4" s="13"/>
      <c r="R4" s="13"/>
      <c r="S4" s="12">
        <f>SUM(S9:S17576)</f>
        <v>677225744.70688951</v>
      </c>
      <c r="T4" s="14">
        <f>SUM(T9:T17576)</f>
        <v>24409760.666386668</v>
      </c>
    </row>
    <row r="5" spans="2:23" ht="14" thickBot="1"/>
    <row r="6" spans="2:23" ht="17.5">
      <c r="B6" s="15" t="s">
        <v>60</v>
      </c>
      <c r="C6" s="16"/>
      <c r="D6" s="17"/>
      <c r="F6" s="15" t="s">
        <v>61</v>
      </c>
      <c r="G6" s="16"/>
      <c r="H6" s="17"/>
      <c r="J6" s="15" t="s">
        <v>10</v>
      </c>
      <c r="K6" s="16"/>
      <c r="L6" s="17"/>
      <c r="N6" s="15" t="s">
        <v>62</v>
      </c>
      <c r="O6" s="16"/>
      <c r="P6" s="17"/>
      <c r="R6" s="15" t="s">
        <v>63</v>
      </c>
      <c r="S6" s="16"/>
      <c r="T6" s="17"/>
    </row>
    <row r="7" spans="2:23" ht="14" thickBot="1">
      <c r="B7" s="18" t="s">
        <v>64</v>
      </c>
      <c r="C7" s="19"/>
      <c r="D7" s="20"/>
      <c r="F7" s="18" t="s">
        <v>65</v>
      </c>
      <c r="G7" s="19"/>
      <c r="H7" s="20"/>
      <c r="J7" s="18" t="s">
        <v>66</v>
      </c>
      <c r="K7" s="19"/>
      <c r="L7" s="20"/>
      <c r="N7" s="18" t="s">
        <v>67</v>
      </c>
      <c r="O7" s="19"/>
      <c r="P7" s="20"/>
      <c r="R7" s="18"/>
      <c r="S7" s="19"/>
      <c r="T7" s="20"/>
    </row>
    <row r="8" spans="2:23" ht="27.5" thickBot="1">
      <c r="B8" s="45" t="s">
        <v>68</v>
      </c>
      <c r="C8" s="45" t="s">
        <v>40</v>
      </c>
      <c r="D8" s="45" t="s">
        <v>69</v>
      </c>
      <c r="F8" s="45" t="s">
        <v>39</v>
      </c>
      <c r="G8" s="45" t="s">
        <v>40</v>
      </c>
      <c r="H8" s="45" t="s">
        <v>61</v>
      </c>
      <c r="J8" s="45" t="s">
        <v>39</v>
      </c>
      <c r="K8" s="45" t="s">
        <v>40</v>
      </c>
      <c r="L8" s="45" t="s">
        <v>10</v>
      </c>
      <c r="N8" s="45" t="s">
        <v>39</v>
      </c>
      <c r="O8" s="45" t="s">
        <v>40</v>
      </c>
      <c r="P8" s="45" t="s">
        <v>62</v>
      </c>
      <c r="R8" s="45" t="s">
        <v>70</v>
      </c>
      <c r="S8" s="45" t="s">
        <v>71</v>
      </c>
      <c r="T8" s="45" t="s">
        <v>72</v>
      </c>
    </row>
    <row r="9" spans="2:23" ht="14" thickBot="1">
      <c r="B9" s="59">
        <v>43497</v>
      </c>
      <c r="C9" s="60">
        <v>1</v>
      </c>
      <c r="D9" s="61">
        <v>1.52071</v>
      </c>
      <c r="E9" s="39"/>
      <c r="F9" s="50">
        <v>43497</v>
      </c>
      <c r="G9" s="51">
        <v>1</v>
      </c>
      <c r="H9" s="52">
        <v>20435.766978891501</v>
      </c>
      <c r="I9" s="39"/>
      <c r="J9" s="50">
        <v>43497</v>
      </c>
      <c r="K9" s="51">
        <v>1</v>
      </c>
      <c r="L9" s="52">
        <v>8289.51</v>
      </c>
      <c r="M9" s="39"/>
      <c r="N9" s="50">
        <v>43497</v>
      </c>
      <c r="O9" s="51">
        <v>1</v>
      </c>
      <c r="P9" s="52">
        <v>9277.6643555674</v>
      </c>
      <c r="Q9" s="39"/>
      <c r="R9" s="74">
        <f>L9/H9</f>
        <v>0.40563733225977744</v>
      </c>
      <c r="S9" s="75">
        <f>P9*D9</f>
        <v>14108.6369621549</v>
      </c>
      <c r="T9" s="76">
        <f>P9*R9</f>
        <v>3763.3670187939874</v>
      </c>
    </row>
    <row r="10" spans="2:23">
      <c r="B10" s="62">
        <v>43497</v>
      </c>
      <c r="C10" s="63">
        <v>2</v>
      </c>
      <c r="D10" s="64">
        <v>1.6616599999999999</v>
      </c>
      <c r="E10" s="39"/>
      <c r="F10" s="53">
        <v>43497</v>
      </c>
      <c r="G10" s="54">
        <v>2</v>
      </c>
      <c r="H10" s="55">
        <v>20520.520142623802</v>
      </c>
      <c r="I10" s="39"/>
      <c r="J10" s="53">
        <v>43497</v>
      </c>
      <c r="K10" s="54">
        <v>2</v>
      </c>
      <c r="L10" s="55">
        <v>4142.8900000000003</v>
      </c>
      <c r="M10" s="39"/>
      <c r="N10" s="53">
        <v>43497</v>
      </c>
      <c r="O10" s="54">
        <v>2</v>
      </c>
      <c r="P10" s="55">
        <v>9311.7886074253001</v>
      </c>
      <c r="Q10" s="39"/>
      <c r="R10" s="77">
        <f t="shared" ref="R10:R73" si="0">L10/H10</f>
        <v>0.2018901066447471</v>
      </c>
      <c r="S10" s="78">
        <f t="shared" ref="S10:S73" si="1">P10*D10</f>
        <v>15473.026657414324</v>
      </c>
      <c r="T10" s="79">
        <f t="shared" ref="T10:T73" si="2">P10*R10</f>
        <v>1879.9579950064349</v>
      </c>
      <c r="V10" s="21" t="s">
        <v>73</v>
      </c>
      <c r="W10" s="22">
        <f>TotalBSUoSPriceVol/TotalChargeableVol</f>
        <v>3.4266695515883185</v>
      </c>
    </row>
    <row r="11" spans="2:23">
      <c r="B11" s="62">
        <v>43497</v>
      </c>
      <c r="C11" s="63">
        <v>3</v>
      </c>
      <c r="D11" s="64">
        <v>1.7764800000000001</v>
      </c>
      <c r="E11" s="39"/>
      <c r="F11" s="53">
        <v>43497</v>
      </c>
      <c r="G11" s="54">
        <v>3</v>
      </c>
      <c r="H11" s="55">
        <v>20990.6437272683</v>
      </c>
      <c r="I11" s="39"/>
      <c r="J11" s="53">
        <v>43497</v>
      </c>
      <c r="K11" s="54">
        <v>3</v>
      </c>
      <c r="L11" s="55">
        <v>9629.5499999999993</v>
      </c>
      <c r="M11" s="39"/>
      <c r="N11" s="53">
        <v>43497</v>
      </c>
      <c r="O11" s="54">
        <v>3</v>
      </c>
      <c r="P11" s="55">
        <v>9486.2181361560997</v>
      </c>
      <c r="Q11" s="39"/>
      <c r="R11" s="77">
        <f t="shared" si="0"/>
        <v>0.45875439196228873</v>
      </c>
      <c r="S11" s="78">
        <f t="shared" si="1"/>
        <v>16852.076794518587</v>
      </c>
      <c r="T11" s="79">
        <f t="shared" si="2"/>
        <v>4351.8442330739272</v>
      </c>
      <c r="V11" s="23" t="s">
        <v>74</v>
      </c>
      <c r="W11" s="24">
        <f>TotalRCRCPriceVol/TotalChargeableVol</f>
        <v>0.12351004711622042</v>
      </c>
    </row>
    <row r="12" spans="2:23" ht="14" thickBot="1">
      <c r="B12" s="62">
        <v>43497</v>
      </c>
      <c r="C12" s="63">
        <v>4</v>
      </c>
      <c r="D12" s="64">
        <v>1.3106899999999999</v>
      </c>
      <c r="E12" s="39"/>
      <c r="F12" s="53">
        <v>43497</v>
      </c>
      <c r="G12" s="54">
        <v>4</v>
      </c>
      <c r="H12" s="55">
        <v>20655.269708288099</v>
      </c>
      <c r="I12" s="39"/>
      <c r="J12" s="53">
        <v>43497</v>
      </c>
      <c r="K12" s="54">
        <v>4</v>
      </c>
      <c r="L12" s="55">
        <v>-1655.47</v>
      </c>
      <c r="M12" s="39"/>
      <c r="N12" s="53">
        <v>43497</v>
      </c>
      <c r="O12" s="54">
        <v>4</v>
      </c>
      <c r="P12" s="55">
        <v>9299.8797482878999</v>
      </c>
      <c r="Q12" s="39"/>
      <c r="R12" s="77">
        <f t="shared" si="0"/>
        <v>-8.0147585743493288E-2</v>
      </c>
      <c r="S12" s="78">
        <f t="shared" si="1"/>
        <v>12189.259387283466</v>
      </c>
      <c r="T12" s="79">
        <f t="shared" si="2"/>
        <v>-745.3629095300812</v>
      </c>
      <c r="V12" s="25" t="s">
        <v>75</v>
      </c>
      <c r="W12" s="26">
        <f>W10-W11</f>
        <v>3.3031595044720983</v>
      </c>
    </row>
    <row r="13" spans="2:23">
      <c r="B13" s="62">
        <v>43497</v>
      </c>
      <c r="C13" s="63">
        <v>5</v>
      </c>
      <c r="D13" s="64">
        <v>1.0517099999999999</v>
      </c>
      <c r="E13" s="39"/>
      <c r="F13" s="53">
        <v>43497</v>
      </c>
      <c r="G13" s="54">
        <v>5</v>
      </c>
      <c r="H13" s="55">
        <v>20451.9690965347</v>
      </c>
      <c r="I13" s="39"/>
      <c r="J13" s="53">
        <v>43497</v>
      </c>
      <c r="K13" s="54">
        <v>5</v>
      </c>
      <c r="L13" s="55">
        <v>-7340.8</v>
      </c>
      <c r="M13" s="39"/>
      <c r="N13" s="53">
        <v>43497</v>
      </c>
      <c r="O13" s="54">
        <v>5</v>
      </c>
      <c r="P13" s="55">
        <v>9296.7991706695993</v>
      </c>
      <c r="Q13" s="39"/>
      <c r="R13" s="77">
        <f t="shared" si="0"/>
        <v>-0.35892876452878059</v>
      </c>
      <c r="S13" s="78">
        <f t="shared" si="1"/>
        <v>9777.5366557849229</v>
      </c>
      <c r="T13" s="79">
        <f t="shared" si="2"/>
        <v>-3336.8886404006312</v>
      </c>
    </row>
    <row r="14" spans="2:23">
      <c r="B14" s="62">
        <v>43497</v>
      </c>
      <c r="C14" s="63">
        <v>6</v>
      </c>
      <c r="D14" s="64">
        <v>0.90612999999999999</v>
      </c>
      <c r="E14" s="39"/>
      <c r="F14" s="53">
        <v>43497</v>
      </c>
      <c r="G14" s="54">
        <v>6</v>
      </c>
      <c r="H14" s="55">
        <v>20462.583354959999</v>
      </c>
      <c r="I14" s="39"/>
      <c r="J14" s="53">
        <v>43497</v>
      </c>
      <c r="K14" s="54">
        <v>6</v>
      </c>
      <c r="L14" s="55">
        <v>-10937.77</v>
      </c>
      <c r="M14" s="39"/>
      <c r="N14" s="53">
        <v>43497</v>
      </c>
      <c r="O14" s="54">
        <v>6</v>
      </c>
      <c r="P14" s="55">
        <v>9338.9078887731994</v>
      </c>
      <c r="Q14" s="39"/>
      <c r="R14" s="77">
        <f t="shared" si="0"/>
        <v>-0.5345253729827204</v>
      </c>
      <c r="S14" s="78">
        <f t="shared" si="1"/>
        <v>8462.2646052540586</v>
      </c>
      <c r="T14" s="79">
        <f t="shared" si="2"/>
        <v>-4991.8832224977641</v>
      </c>
    </row>
    <row r="15" spans="2:23">
      <c r="B15" s="62">
        <v>43497</v>
      </c>
      <c r="C15" s="63">
        <v>7</v>
      </c>
      <c r="D15" s="64">
        <v>1.2718100000000001</v>
      </c>
      <c r="E15" s="39"/>
      <c r="F15" s="53">
        <v>43497</v>
      </c>
      <c r="G15" s="54">
        <v>7</v>
      </c>
      <c r="H15" s="55">
        <v>20784.5560415287</v>
      </c>
      <c r="I15" s="39"/>
      <c r="J15" s="53">
        <v>43497</v>
      </c>
      <c r="K15" s="54">
        <v>7</v>
      </c>
      <c r="L15" s="55">
        <v>-1972.62</v>
      </c>
      <c r="M15" s="39"/>
      <c r="N15" s="53">
        <v>43497</v>
      </c>
      <c r="O15" s="54">
        <v>7</v>
      </c>
      <c r="P15" s="55">
        <v>9763.7987632851</v>
      </c>
      <c r="Q15" s="39"/>
      <c r="R15" s="77">
        <f t="shared" si="0"/>
        <v>-9.4907968977475166E-2</v>
      </c>
      <c r="S15" s="78">
        <f t="shared" si="1"/>
        <v>12417.696905133624</v>
      </c>
      <c r="T15" s="79">
        <f t="shared" si="2"/>
        <v>-926.66231012817263</v>
      </c>
    </row>
    <row r="16" spans="2:23">
      <c r="B16" s="62">
        <v>43497</v>
      </c>
      <c r="C16" s="63">
        <v>8</v>
      </c>
      <c r="D16" s="64">
        <v>1.3083199999999999</v>
      </c>
      <c r="E16" s="39"/>
      <c r="F16" s="53">
        <v>43497</v>
      </c>
      <c r="G16" s="54">
        <v>8</v>
      </c>
      <c r="H16" s="55">
        <v>20481.601891690501</v>
      </c>
      <c r="I16" s="39"/>
      <c r="J16" s="53">
        <v>43497</v>
      </c>
      <c r="K16" s="54">
        <v>8</v>
      </c>
      <c r="L16" s="55">
        <v>-2074.5700000000002</v>
      </c>
      <c r="M16" s="39"/>
      <c r="N16" s="53">
        <v>43497</v>
      </c>
      <c r="O16" s="54">
        <v>8</v>
      </c>
      <c r="P16" s="55">
        <v>9683.7051547554001</v>
      </c>
      <c r="Q16" s="39"/>
      <c r="R16" s="77">
        <f t="shared" si="0"/>
        <v>-0.10128944068782357</v>
      </c>
      <c r="S16" s="78">
        <f t="shared" si="1"/>
        <v>12669.385128069584</v>
      </c>
      <c r="T16" s="79">
        <f t="shared" si="2"/>
        <v>-980.85707891096843</v>
      </c>
    </row>
    <row r="17" spans="2:20">
      <c r="B17" s="62">
        <v>43497</v>
      </c>
      <c r="C17" s="63">
        <v>9</v>
      </c>
      <c r="D17" s="64">
        <v>1.7383599999999999</v>
      </c>
      <c r="E17" s="39"/>
      <c r="F17" s="53">
        <v>43497</v>
      </c>
      <c r="G17" s="54">
        <v>9</v>
      </c>
      <c r="H17" s="55">
        <v>20459.4328446582</v>
      </c>
      <c r="I17" s="39"/>
      <c r="J17" s="53">
        <v>43497</v>
      </c>
      <c r="K17" s="54">
        <v>9</v>
      </c>
      <c r="L17" s="55">
        <v>5295.92</v>
      </c>
      <c r="M17" s="39"/>
      <c r="N17" s="53">
        <v>43497</v>
      </c>
      <c r="O17" s="54">
        <v>9</v>
      </c>
      <c r="P17" s="55">
        <v>9712.0097976126999</v>
      </c>
      <c r="Q17" s="39"/>
      <c r="R17" s="77">
        <f t="shared" si="0"/>
        <v>0.25884979511456613</v>
      </c>
      <c r="S17" s="78">
        <f t="shared" si="1"/>
        <v>16882.969351778011</v>
      </c>
      <c r="T17" s="79">
        <f t="shared" si="2"/>
        <v>2513.9517462627064</v>
      </c>
    </row>
    <row r="18" spans="2:20">
      <c r="B18" s="62">
        <v>43497</v>
      </c>
      <c r="C18" s="63">
        <v>10</v>
      </c>
      <c r="D18" s="64">
        <v>1.5039499999999999</v>
      </c>
      <c r="E18" s="39"/>
      <c r="F18" s="53">
        <v>43497</v>
      </c>
      <c r="G18" s="54">
        <v>10</v>
      </c>
      <c r="H18" s="55">
        <v>20473.356766023298</v>
      </c>
      <c r="I18" s="39"/>
      <c r="J18" s="53">
        <v>43497</v>
      </c>
      <c r="K18" s="54">
        <v>10</v>
      </c>
      <c r="L18" s="55">
        <v>1267.52</v>
      </c>
      <c r="M18" s="39"/>
      <c r="N18" s="53">
        <v>43497</v>
      </c>
      <c r="O18" s="54">
        <v>10</v>
      </c>
      <c r="P18" s="55">
        <v>9674.4920899836998</v>
      </c>
      <c r="Q18" s="39"/>
      <c r="R18" s="77">
        <f t="shared" si="0"/>
        <v>6.1910707388420132E-2</v>
      </c>
      <c r="S18" s="78">
        <f t="shared" si="1"/>
        <v>14549.952378730984</v>
      </c>
      <c r="T18" s="79">
        <f t="shared" si="2"/>
        <v>598.95464891456595</v>
      </c>
    </row>
    <row r="19" spans="2:20">
      <c r="B19" s="62">
        <v>43497</v>
      </c>
      <c r="C19" s="63">
        <v>11</v>
      </c>
      <c r="D19" s="64">
        <v>1.1580999999999999</v>
      </c>
      <c r="E19" s="39"/>
      <c r="F19" s="53">
        <v>43497</v>
      </c>
      <c r="G19" s="54">
        <v>11</v>
      </c>
      <c r="H19" s="55">
        <v>20881.178966834199</v>
      </c>
      <c r="I19" s="39"/>
      <c r="J19" s="53">
        <v>43497</v>
      </c>
      <c r="K19" s="54">
        <v>11</v>
      </c>
      <c r="L19" s="55">
        <v>-10620.93</v>
      </c>
      <c r="M19" s="39"/>
      <c r="N19" s="53">
        <v>43497</v>
      </c>
      <c r="O19" s="54">
        <v>11</v>
      </c>
      <c r="P19" s="55">
        <v>10045.6681835945</v>
      </c>
      <c r="Q19" s="39"/>
      <c r="R19" s="77">
        <f t="shared" si="0"/>
        <v>-0.50863651026933576</v>
      </c>
      <c r="S19" s="78">
        <f t="shared" si="1"/>
        <v>11633.88832342079</v>
      </c>
      <c r="T19" s="79">
        <f t="shared" si="2"/>
        <v>-5109.5936082272037</v>
      </c>
    </row>
    <row r="20" spans="2:20">
      <c r="B20" s="62">
        <v>43497</v>
      </c>
      <c r="C20" s="63">
        <v>12</v>
      </c>
      <c r="D20" s="64">
        <v>1.0511299999999999</v>
      </c>
      <c r="E20" s="39"/>
      <c r="F20" s="53">
        <v>43497</v>
      </c>
      <c r="G20" s="54">
        <v>12</v>
      </c>
      <c r="H20" s="55">
        <v>21365.269377059099</v>
      </c>
      <c r="I20" s="39"/>
      <c r="J20" s="53">
        <v>43497</v>
      </c>
      <c r="K20" s="54">
        <v>12</v>
      </c>
      <c r="L20" s="55">
        <v>-15178.56</v>
      </c>
      <c r="M20" s="39"/>
      <c r="N20" s="53">
        <v>43497</v>
      </c>
      <c r="O20" s="54">
        <v>12</v>
      </c>
      <c r="P20" s="55">
        <v>10188.2056195232</v>
      </c>
      <c r="Q20" s="39"/>
      <c r="R20" s="77">
        <f t="shared" si="0"/>
        <v>-0.71043148261439371</v>
      </c>
      <c r="S20" s="78">
        <f t="shared" si="1"/>
        <v>10709.12857284942</v>
      </c>
      <c r="T20" s="79">
        <f t="shared" si="2"/>
        <v>-7238.0220234581648</v>
      </c>
    </row>
    <row r="21" spans="2:20">
      <c r="B21" s="62">
        <v>43497</v>
      </c>
      <c r="C21" s="63">
        <v>13</v>
      </c>
      <c r="D21" s="64">
        <v>2.50684</v>
      </c>
      <c r="E21" s="39"/>
      <c r="F21" s="53">
        <v>43497</v>
      </c>
      <c r="G21" s="54">
        <v>13</v>
      </c>
      <c r="H21" s="55">
        <v>24022.944896845202</v>
      </c>
      <c r="I21" s="39"/>
      <c r="J21" s="53">
        <v>43497</v>
      </c>
      <c r="K21" s="54">
        <v>13</v>
      </c>
      <c r="L21" s="55">
        <v>26875.51</v>
      </c>
      <c r="M21" s="39"/>
      <c r="N21" s="53">
        <v>43497</v>
      </c>
      <c r="O21" s="54">
        <v>13</v>
      </c>
      <c r="P21" s="55">
        <v>11867.014804947999</v>
      </c>
      <c r="Q21" s="39"/>
      <c r="R21" s="77">
        <f t="shared" si="0"/>
        <v>1.1187433562123106</v>
      </c>
      <c r="S21" s="78">
        <f t="shared" si="1"/>
        <v>29748.707393635843</v>
      </c>
      <c r="T21" s="79">
        <f t="shared" si="2"/>
        <v>13276.143971108702</v>
      </c>
    </row>
    <row r="22" spans="2:20">
      <c r="B22" s="62">
        <v>43497</v>
      </c>
      <c r="C22" s="63">
        <v>14</v>
      </c>
      <c r="D22" s="64">
        <v>2.2215099999999999</v>
      </c>
      <c r="E22" s="39"/>
      <c r="F22" s="53">
        <v>43497</v>
      </c>
      <c r="G22" s="54">
        <v>14</v>
      </c>
      <c r="H22" s="55">
        <v>21037.094922299199</v>
      </c>
      <c r="I22" s="39"/>
      <c r="J22" s="53">
        <v>43497</v>
      </c>
      <c r="K22" s="54">
        <v>14</v>
      </c>
      <c r="L22" s="55">
        <v>4504.7299999999996</v>
      </c>
      <c r="M22" s="39"/>
      <c r="N22" s="53">
        <v>43497</v>
      </c>
      <c r="O22" s="54">
        <v>14</v>
      </c>
      <c r="P22" s="55">
        <v>10466.0767730322</v>
      </c>
      <c r="Q22" s="39"/>
      <c r="R22" s="77">
        <f t="shared" si="0"/>
        <v>0.21413270304850943</v>
      </c>
      <c r="S22" s="78">
        <f t="shared" si="1"/>
        <v>23250.494212058762</v>
      </c>
      <c r="T22" s="79">
        <f t="shared" si="2"/>
        <v>2241.1293097226057</v>
      </c>
    </row>
    <row r="23" spans="2:20">
      <c r="B23" s="62">
        <v>43497</v>
      </c>
      <c r="C23" s="63">
        <v>15</v>
      </c>
      <c r="D23" s="64">
        <v>1.62599</v>
      </c>
      <c r="E23" s="39"/>
      <c r="F23" s="53">
        <v>43497</v>
      </c>
      <c r="G23" s="54">
        <v>15</v>
      </c>
      <c r="H23" s="55">
        <v>23506.756040222001</v>
      </c>
      <c r="I23" s="39"/>
      <c r="J23" s="53">
        <v>43497</v>
      </c>
      <c r="K23" s="54">
        <v>15</v>
      </c>
      <c r="L23" s="55">
        <v>-6403.59</v>
      </c>
      <c r="M23" s="39"/>
      <c r="N23" s="53">
        <v>43497</v>
      </c>
      <c r="O23" s="54">
        <v>15</v>
      </c>
      <c r="P23" s="55">
        <v>11907.011056605799</v>
      </c>
      <c r="Q23" s="39"/>
      <c r="R23" s="77">
        <f t="shared" si="0"/>
        <v>-0.27241487464467362</v>
      </c>
      <c r="S23" s="78">
        <f t="shared" si="1"/>
        <v>19360.680907930466</v>
      </c>
      <c r="T23" s="79">
        <f t="shared" si="2"/>
        <v>-3243.6469243780116</v>
      </c>
    </row>
    <row r="24" spans="2:20">
      <c r="B24" s="62">
        <v>43497</v>
      </c>
      <c r="C24" s="63">
        <v>16</v>
      </c>
      <c r="D24" s="64">
        <v>1.2493000000000001</v>
      </c>
      <c r="E24" s="39"/>
      <c r="F24" s="53">
        <v>43497</v>
      </c>
      <c r="G24" s="54">
        <v>16</v>
      </c>
      <c r="H24" s="55">
        <v>24705.581452425398</v>
      </c>
      <c r="I24" s="39"/>
      <c r="J24" s="53">
        <v>43497</v>
      </c>
      <c r="K24" s="54">
        <v>16</v>
      </c>
      <c r="L24" s="55">
        <v>-12886.58</v>
      </c>
      <c r="M24" s="39"/>
      <c r="N24" s="53">
        <v>43497</v>
      </c>
      <c r="O24" s="54">
        <v>16</v>
      </c>
      <c r="P24" s="55">
        <v>12696.5571575061</v>
      </c>
      <c r="Q24" s="39"/>
      <c r="R24" s="77">
        <f t="shared" si="0"/>
        <v>-0.52160601946629748</v>
      </c>
      <c r="S24" s="78">
        <f t="shared" si="1"/>
        <v>15861.808856872372</v>
      </c>
      <c r="T24" s="79">
        <f t="shared" si="2"/>
        <v>-6622.6006398530853</v>
      </c>
    </row>
    <row r="25" spans="2:20">
      <c r="B25" s="62">
        <v>43497</v>
      </c>
      <c r="C25" s="63">
        <v>17</v>
      </c>
      <c r="D25" s="64">
        <v>1.6189100000000001</v>
      </c>
      <c r="E25" s="39"/>
      <c r="F25" s="53">
        <v>43497</v>
      </c>
      <c r="G25" s="54">
        <v>17</v>
      </c>
      <c r="H25" s="55">
        <v>22466.853200781599</v>
      </c>
      <c r="I25" s="39"/>
      <c r="J25" s="53">
        <v>43497</v>
      </c>
      <c r="K25" s="54">
        <v>17</v>
      </c>
      <c r="L25" s="55">
        <v>-1606.39</v>
      </c>
      <c r="M25" s="39"/>
      <c r="N25" s="53">
        <v>43497</v>
      </c>
      <c r="O25" s="54">
        <v>17</v>
      </c>
      <c r="P25" s="55">
        <v>13163.5617560345</v>
      </c>
      <c r="Q25" s="39"/>
      <c r="R25" s="77">
        <f t="shared" si="0"/>
        <v>-7.1500444928536563E-2</v>
      </c>
      <c r="S25" s="78">
        <f t="shared" si="1"/>
        <v>21310.621762461815</v>
      </c>
      <c r="T25" s="79">
        <f t="shared" si="2"/>
        <v>-941.20052240073483</v>
      </c>
    </row>
    <row r="26" spans="2:20">
      <c r="B26" s="62">
        <v>43497</v>
      </c>
      <c r="C26" s="63">
        <v>18</v>
      </c>
      <c r="D26" s="64">
        <v>1.7150700000000001</v>
      </c>
      <c r="E26" s="39"/>
      <c r="F26" s="53">
        <v>43497</v>
      </c>
      <c r="G26" s="54">
        <v>18</v>
      </c>
      <c r="H26" s="55">
        <v>22619.7933692691</v>
      </c>
      <c r="I26" s="39"/>
      <c r="J26" s="53">
        <v>43497</v>
      </c>
      <c r="K26" s="54">
        <v>18</v>
      </c>
      <c r="L26" s="55">
        <v>12501.95</v>
      </c>
      <c r="M26" s="39"/>
      <c r="N26" s="53">
        <v>43497</v>
      </c>
      <c r="O26" s="54">
        <v>18</v>
      </c>
      <c r="P26" s="55">
        <v>13271.476397471301</v>
      </c>
      <c r="Q26" s="39"/>
      <c r="R26" s="77">
        <f t="shared" si="0"/>
        <v>0.55269956696354949</v>
      </c>
      <c r="S26" s="78">
        <f t="shared" si="1"/>
        <v>22761.511025011103</v>
      </c>
      <c r="T26" s="79">
        <f t="shared" si="2"/>
        <v>7335.139257849356</v>
      </c>
    </row>
    <row r="27" spans="2:20">
      <c r="B27" s="62">
        <v>43497</v>
      </c>
      <c r="C27" s="63">
        <v>19</v>
      </c>
      <c r="D27" s="64">
        <v>1.6837800000000001</v>
      </c>
      <c r="E27" s="39"/>
      <c r="F27" s="53">
        <v>43497</v>
      </c>
      <c r="G27" s="54">
        <v>19</v>
      </c>
      <c r="H27" s="55">
        <v>22781.9636362786</v>
      </c>
      <c r="I27" s="39"/>
      <c r="J27" s="53">
        <v>43497</v>
      </c>
      <c r="K27" s="54">
        <v>19</v>
      </c>
      <c r="L27" s="55">
        <v>7347.78</v>
      </c>
      <c r="M27" s="39"/>
      <c r="N27" s="53">
        <v>43497</v>
      </c>
      <c r="O27" s="54">
        <v>19</v>
      </c>
      <c r="P27" s="55">
        <v>13306.4992967006</v>
      </c>
      <c r="Q27" s="39"/>
      <c r="R27" s="77">
        <f t="shared" si="0"/>
        <v>0.32252619297044266</v>
      </c>
      <c r="S27" s="78">
        <f t="shared" si="1"/>
        <v>22405.217385798536</v>
      </c>
      <c r="T27" s="79">
        <f t="shared" si="2"/>
        <v>4291.6945599287174</v>
      </c>
    </row>
    <row r="28" spans="2:20">
      <c r="B28" s="62">
        <v>43497</v>
      </c>
      <c r="C28" s="63">
        <v>20</v>
      </c>
      <c r="D28" s="64">
        <v>2.0815299999999999</v>
      </c>
      <c r="E28" s="39"/>
      <c r="F28" s="53">
        <v>43497</v>
      </c>
      <c r="G28" s="54">
        <v>20</v>
      </c>
      <c r="H28" s="55">
        <v>23112.871918562301</v>
      </c>
      <c r="I28" s="39"/>
      <c r="J28" s="53">
        <v>43497</v>
      </c>
      <c r="K28" s="54">
        <v>20</v>
      </c>
      <c r="L28" s="55">
        <v>34129.440000000002</v>
      </c>
      <c r="M28" s="39"/>
      <c r="N28" s="53">
        <v>43497</v>
      </c>
      <c r="O28" s="54">
        <v>20</v>
      </c>
      <c r="P28" s="55">
        <v>13549.5488254547</v>
      </c>
      <c r="Q28" s="39"/>
      <c r="R28" s="77">
        <f t="shared" si="0"/>
        <v>1.476642111817793</v>
      </c>
      <c r="S28" s="78">
        <f t="shared" si="1"/>
        <v>28203.792366648719</v>
      </c>
      <c r="T28" s="79">
        <f t="shared" si="2"/>
        <v>20007.834391797725</v>
      </c>
    </row>
    <row r="29" spans="2:20">
      <c r="B29" s="62">
        <v>43497</v>
      </c>
      <c r="C29" s="63">
        <v>21</v>
      </c>
      <c r="D29" s="64">
        <v>1.82064</v>
      </c>
      <c r="E29" s="39"/>
      <c r="F29" s="53">
        <v>43497</v>
      </c>
      <c r="G29" s="54">
        <v>21</v>
      </c>
      <c r="H29" s="55">
        <v>23140.8614197647</v>
      </c>
      <c r="I29" s="39"/>
      <c r="J29" s="53">
        <v>43497</v>
      </c>
      <c r="K29" s="54">
        <v>21</v>
      </c>
      <c r="L29" s="55">
        <v>17877.939999999999</v>
      </c>
      <c r="M29" s="39"/>
      <c r="N29" s="53">
        <v>43497</v>
      </c>
      <c r="O29" s="54">
        <v>21</v>
      </c>
      <c r="P29" s="55">
        <v>13632.175157645899</v>
      </c>
      <c r="Q29" s="39"/>
      <c r="R29" s="77">
        <f t="shared" si="0"/>
        <v>0.77257020279851729</v>
      </c>
      <c r="S29" s="78">
        <f t="shared" si="1"/>
        <v>24819.28337901643</v>
      </c>
      <c r="T29" s="79">
        <f t="shared" si="2"/>
        <v>10531.812326127401</v>
      </c>
    </row>
    <row r="30" spans="2:20">
      <c r="B30" s="62">
        <v>43497</v>
      </c>
      <c r="C30" s="63">
        <v>22</v>
      </c>
      <c r="D30" s="64">
        <v>1.90533</v>
      </c>
      <c r="E30" s="39"/>
      <c r="F30" s="53">
        <v>43497</v>
      </c>
      <c r="G30" s="54">
        <v>22</v>
      </c>
      <c r="H30" s="55">
        <v>22912.775378305101</v>
      </c>
      <c r="I30" s="39"/>
      <c r="J30" s="53">
        <v>43497</v>
      </c>
      <c r="K30" s="54">
        <v>22</v>
      </c>
      <c r="L30" s="55">
        <v>21328.6</v>
      </c>
      <c r="M30" s="39"/>
      <c r="N30" s="53">
        <v>43497</v>
      </c>
      <c r="O30" s="54">
        <v>22</v>
      </c>
      <c r="P30" s="55">
        <v>13446.0713814465</v>
      </c>
      <c r="Q30" s="39"/>
      <c r="R30" s="77">
        <f t="shared" si="0"/>
        <v>0.9308606071438611</v>
      </c>
      <c r="S30" s="78">
        <f t="shared" si="1"/>
        <v>25619.20318521146</v>
      </c>
      <c r="T30" s="79">
        <f t="shared" si="2"/>
        <v>12516.418169832983</v>
      </c>
    </row>
    <row r="31" spans="2:20">
      <c r="B31" s="62">
        <v>43497</v>
      </c>
      <c r="C31" s="63">
        <v>23</v>
      </c>
      <c r="D31" s="64">
        <v>2.0008499999999998</v>
      </c>
      <c r="E31" s="39"/>
      <c r="F31" s="53">
        <v>43497</v>
      </c>
      <c r="G31" s="54">
        <v>23</v>
      </c>
      <c r="H31" s="55">
        <v>17903.532616137702</v>
      </c>
      <c r="I31" s="39"/>
      <c r="J31" s="53">
        <v>43497</v>
      </c>
      <c r="K31" s="54">
        <v>23</v>
      </c>
      <c r="L31" s="55">
        <v>18860.400000000001</v>
      </c>
      <c r="M31" s="39"/>
      <c r="N31" s="53">
        <v>43497</v>
      </c>
      <c r="O31" s="54">
        <v>23</v>
      </c>
      <c r="P31" s="55">
        <v>8409.6535369003996</v>
      </c>
      <c r="Q31" s="39"/>
      <c r="R31" s="77">
        <f t="shared" si="0"/>
        <v>1.0534457307604093</v>
      </c>
      <c r="S31" s="78">
        <f t="shared" si="1"/>
        <v>16826.455279307163</v>
      </c>
      <c r="T31" s="79">
        <f t="shared" si="2"/>
        <v>8859.1136156219018</v>
      </c>
    </row>
    <row r="32" spans="2:20">
      <c r="B32" s="62">
        <v>43497</v>
      </c>
      <c r="C32" s="63">
        <v>24</v>
      </c>
      <c r="D32" s="64">
        <v>1.8263400000000001</v>
      </c>
      <c r="E32" s="39"/>
      <c r="F32" s="53">
        <v>43497</v>
      </c>
      <c r="G32" s="54">
        <v>24</v>
      </c>
      <c r="H32" s="55">
        <v>22617.3012609121</v>
      </c>
      <c r="I32" s="39"/>
      <c r="J32" s="53">
        <v>43497</v>
      </c>
      <c r="K32" s="54">
        <v>24</v>
      </c>
      <c r="L32" s="55">
        <v>9707.93</v>
      </c>
      <c r="M32" s="39"/>
      <c r="N32" s="53">
        <v>43497</v>
      </c>
      <c r="O32" s="54">
        <v>24</v>
      </c>
      <c r="P32" s="55">
        <v>13122.373963087501</v>
      </c>
      <c r="Q32" s="39"/>
      <c r="R32" s="77">
        <f t="shared" si="0"/>
        <v>0.42922583415279242</v>
      </c>
      <c r="S32" s="78">
        <f t="shared" si="1"/>
        <v>23965.916463745227</v>
      </c>
      <c r="T32" s="79">
        <f t="shared" si="2"/>
        <v>5632.4619103711166</v>
      </c>
    </row>
    <row r="33" spans="2:20">
      <c r="B33" s="62">
        <v>43497</v>
      </c>
      <c r="C33" s="63">
        <v>25</v>
      </c>
      <c r="D33" s="64">
        <v>1.69126</v>
      </c>
      <c r="E33" s="39"/>
      <c r="F33" s="53">
        <v>43497</v>
      </c>
      <c r="G33" s="54">
        <v>25</v>
      </c>
      <c r="H33" s="55">
        <v>22640.4918725834</v>
      </c>
      <c r="I33" s="39"/>
      <c r="J33" s="53">
        <v>43497</v>
      </c>
      <c r="K33" s="54">
        <v>25</v>
      </c>
      <c r="L33" s="55">
        <v>-1381.27</v>
      </c>
      <c r="M33" s="39"/>
      <c r="N33" s="53">
        <v>43497</v>
      </c>
      <c r="O33" s="54">
        <v>25</v>
      </c>
      <c r="P33" s="55">
        <v>13006.643724294299</v>
      </c>
      <c r="Q33" s="39"/>
      <c r="R33" s="77">
        <f t="shared" si="0"/>
        <v>-6.1008833543614603E-2</v>
      </c>
      <c r="S33" s="78">
        <f t="shared" si="1"/>
        <v>21997.616265149976</v>
      </c>
      <c r="T33" s="79">
        <f t="shared" si="2"/>
        <v>-793.52016193657039</v>
      </c>
    </row>
    <row r="34" spans="2:20">
      <c r="B34" s="62">
        <v>43497</v>
      </c>
      <c r="C34" s="63">
        <v>26</v>
      </c>
      <c r="D34" s="64">
        <v>1.61178</v>
      </c>
      <c r="E34" s="39"/>
      <c r="F34" s="53">
        <v>43497</v>
      </c>
      <c r="G34" s="54">
        <v>26</v>
      </c>
      <c r="H34" s="55">
        <v>22742.318786624401</v>
      </c>
      <c r="I34" s="39"/>
      <c r="J34" s="53">
        <v>43497</v>
      </c>
      <c r="K34" s="54">
        <v>26</v>
      </c>
      <c r="L34" s="55">
        <v>-5568.04</v>
      </c>
      <c r="M34" s="39"/>
      <c r="N34" s="53">
        <v>43497</v>
      </c>
      <c r="O34" s="54">
        <v>26</v>
      </c>
      <c r="P34" s="55">
        <v>12977.2581280022</v>
      </c>
      <c r="Q34" s="39"/>
      <c r="R34" s="77">
        <f t="shared" si="0"/>
        <v>-0.24483167491587404</v>
      </c>
      <c r="S34" s="78">
        <f t="shared" si="1"/>
        <v>20916.485105551386</v>
      </c>
      <c r="T34" s="79">
        <f t="shared" si="2"/>
        <v>-3177.2438432944191</v>
      </c>
    </row>
    <row r="35" spans="2:20">
      <c r="B35" s="62">
        <v>43497</v>
      </c>
      <c r="C35" s="63">
        <v>27</v>
      </c>
      <c r="D35" s="64">
        <v>1.17011</v>
      </c>
      <c r="E35" s="39"/>
      <c r="F35" s="53">
        <v>43497</v>
      </c>
      <c r="G35" s="54">
        <v>27</v>
      </c>
      <c r="H35" s="55">
        <v>17811.092378057001</v>
      </c>
      <c r="I35" s="39"/>
      <c r="J35" s="53">
        <v>43497</v>
      </c>
      <c r="K35" s="54">
        <v>27</v>
      </c>
      <c r="L35" s="55">
        <v>-6863.95</v>
      </c>
      <c r="M35" s="39"/>
      <c r="N35" s="53">
        <v>43497</v>
      </c>
      <c r="O35" s="54">
        <v>27</v>
      </c>
      <c r="P35" s="55">
        <v>8186.3870464074998</v>
      </c>
      <c r="Q35" s="39"/>
      <c r="R35" s="77">
        <f t="shared" si="0"/>
        <v>-0.38537501542894043</v>
      </c>
      <c r="S35" s="78">
        <f t="shared" si="1"/>
        <v>9578.9733468718787</v>
      </c>
      <c r="T35" s="79">
        <f t="shared" si="2"/>
        <v>-3154.8290343165681</v>
      </c>
    </row>
    <row r="36" spans="2:20">
      <c r="B36" s="62">
        <v>43497</v>
      </c>
      <c r="C36" s="63">
        <v>28</v>
      </c>
      <c r="D36" s="64">
        <v>1.0744100000000001</v>
      </c>
      <c r="E36" s="39"/>
      <c r="F36" s="53">
        <v>43497</v>
      </c>
      <c r="G36" s="54">
        <v>28</v>
      </c>
      <c r="H36" s="55">
        <v>22199.627988310102</v>
      </c>
      <c r="I36" s="39"/>
      <c r="J36" s="53">
        <v>43497</v>
      </c>
      <c r="K36" s="54">
        <v>28</v>
      </c>
      <c r="L36" s="55">
        <v>-8942.8700000000008</v>
      </c>
      <c r="M36" s="39"/>
      <c r="N36" s="53">
        <v>43497</v>
      </c>
      <c r="O36" s="54">
        <v>28</v>
      </c>
      <c r="P36" s="55">
        <v>12665.4358111364</v>
      </c>
      <c r="Q36" s="39"/>
      <c r="R36" s="77">
        <f t="shared" si="0"/>
        <v>-0.40283873246475771</v>
      </c>
      <c r="S36" s="78">
        <f t="shared" si="1"/>
        <v>13607.870889843061</v>
      </c>
      <c r="T36" s="79">
        <f t="shared" si="2"/>
        <v>-5102.1281082719379</v>
      </c>
    </row>
    <row r="37" spans="2:20">
      <c r="B37" s="62">
        <v>43497</v>
      </c>
      <c r="C37" s="63">
        <v>29</v>
      </c>
      <c r="D37" s="64">
        <v>1.0194000000000001</v>
      </c>
      <c r="E37" s="39"/>
      <c r="F37" s="53">
        <v>43497</v>
      </c>
      <c r="G37" s="54">
        <v>29</v>
      </c>
      <c r="H37" s="55">
        <v>22395.0888391925</v>
      </c>
      <c r="I37" s="39"/>
      <c r="J37" s="53">
        <v>43497</v>
      </c>
      <c r="K37" s="54">
        <v>29</v>
      </c>
      <c r="L37" s="55">
        <v>-12187.32</v>
      </c>
      <c r="M37" s="39"/>
      <c r="N37" s="53">
        <v>43497</v>
      </c>
      <c r="O37" s="54">
        <v>29</v>
      </c>
      <c r="P37" s="55">
        <v>12844.8770831776</v>
      </c>
      <c r="Q37" s="39"/>
      <c r="R37" s="77">
        <f t="shared" si="0"/>
        <v>-0.54419609975699645</v>
      </c>
      <c r="S37" s="78">
        <f t="shared" si="1"/>
        <v>13094.067698591247</v>
      </c>
      <c r="T37" s="79">
        <f t="shared" si="2"/>
        <v>-6990.1320105232753</v>
      </c>
    </row>
    <row r="38" spans="2:20">
      <c r="B38" s="62">
        <v>43497</v>
      </c>
      <c r="C38" s="63">
        <v>30</v>
      </c>
      <c r="D38" s="64">
        <v>0.69060999999999995</v>
      </c>
      <c r="E38" s="39"/>
      <c r="F38" s="53">
        <v>43497</v>
      </c>
      <c r="G38" s="54">
        <v>30</v>
      </c>
      <c r="H38" s="55">
        <v>22190.875211578699</v>
      </c>
      <c r="I38" s="39"/>
      <c r="J38" s="53">
        <v>43497</v>
      </c>
      <c r="K38" s="54">
        <v>30</v>
      </c>
      <c r="L38" s="55">
        <v>-24504.27</v>
      </c>
      <c r="M38" s="39"/>
      <c r="N38" s="53">
        <v>43497</v>
      </c>
      <c r="O38" s="54">
        <v>30</v>
      </c>
      <c r="P38" s="55">
        <v>12654.6431453523</v>
      </c>
      <c r="Q38" s="39"/>
      <c r="R38" s="77">
        <f t="shared" si="0"/>
        <v>-1.1042498218913972</v>
      </c>
      <c r="S38" s="78">
        <f t="shared" si="1"/>
        <v>8739.4231026117504</v>
      </c>
      <c r="T38" s="79">
        <f t="shared" si="2"/>
        <v>-13973.887439354468</v>
      </c>
    </row>
    <row r="39" spans="2:20">
      <c r="B39" s="62">
        <v>43497</v>
      </c>
      <c r="C39" s="63">
        <v>31</v>
      </c>
      <c r="D39" s="64">
        <v>1.0752699999999999</v>
      </c>
      <c r="E39" s="39"/>
      <c r="F39" s="53">
        <v>43497</v>
      </c>
      <c r="G39" s="54">
        <v>31</v>
      </c>
      <c r="H39" s="55">
        <v>22157.918345195299</v>
      </c>
      <c r="I39" s="39"/>
      <c r="J39" s="53">
        <v>43497</v>
      </c>
      <c r="K39" s="54">
        <v>31</v>
      </c>
      <c r="L39" s="55">
        <v>-20412.009999999998</v>
      </c>
      <c r="M39" s="39"/>
      <c r="N39" s="53">
        <v>43497</v>
      </c>
      <c r="O39" s="54">
        <v>31</v>
      </c>
      <c r="P39" s="55">
        <v>12599.2386288076</v>
      </c>
      <c r="Q39" s="39"/>
      <c r="R39" s="77">
        <f t="shared" si="0"/>
        <v>-0.9212061206293829</v>
      </c>
      <c r="S39" s="78">
        <f t="shared" si="1"/>
        <v>13547.583320397947</v>
      </c>
      <c r="T39" s="79">
        <f t="shared" si="2"/>
        <v>-11606.495740127715</v>
      </c>
    </row>
    <row r="40" spans="2:20">
      <c r="B40" s="62">
        <v>43497</v>
      </c>
      <c r="C40" s="63">
        <v>32</v>
      </c>
      <c r="D40" s="64">
        <v>1.0477799999999999</v>
      </c>
      <c r="E40" s="39"/>
      <c r="F40" s="53">
        <v>43497</v>
      </c>
      <c r="G40" s="54">
        <v>32</v>
      </c>
      <c r="H40" s="55">
        <v>22292.742685801801</v>
      </c>
      <c r="I40" s="39"/>
      <c r="J40" s="53">
        <v>43497</v>
      </c>
      <c r="K40" s="54">
        <v>32</v>
      </c>
      <c r="L40" s="55">
        <v>-15901.71</v>
      </c>
      <c r="M40" s="39"/>
      <c r="N40" s="53">
        <v>43497</v>
      </c>
      <c r="O40" s="54">
        <v>32</v>
      </c>
      <c r="P40" s="55">
        <v>12578.2402861588</v>
      </c>
      <c r="Q40" s="39"/>
      <c r="R40" s="77">
        <f t="shared" si="0"/>
        <v>-0.71331330667212001</v>
      </c>
      <c r="S40" s="78">
        <f t="shared" si="1"/>
        <v>13179.228607031466</v>
      </c>
      <c r="T40" s="79">
        <f t="shared" si="2"/>
        <v>-8972.2261706364061</v>
      </c>
    </row>
    <row r="41" spans="2:20">
      <c r="B41" s="62">
        <v>43497</v>
      </c>
      <c r="C41" s="63">
        <v>33</v>
      </c>
      <c r="D41" s="64">
        <v>1.15408</v>
      </c>
      <c r="E41" s="39"/>
      <c r="F41" s="53">
        <v>43497</v>
      </c>
      <c r="G41" s="54">
        <v>33</v>
      </c>
      <c r="H41" s="55">
        <v>22102.532342493399</v>
      </c>
      <c r="I41" s="39"/>
      <c r="J41" s="53">
        <v>43497</v>
      </c>
      <c r="K41" s="54">
        <v>33</v>
      </c>
      <c r="L41" s="55">
        <v>-19029.509999999998</v>
      </c>
      <c r="M41" s="39"/>
      <c r="N41" s="53">
        <v>43497</v>
      </c>
      <c r="O41" s="54">
        <v>33</v>
      </c>
      <c r="P41" s="55">
        <v>12256.5342722856</v>
      </c>
      <c r="Q41" s="39"/>
      <c r="R41" s="77">
        <f t="shared" si="0"/>
        <v>-0.86096514666849566</v>
      </c>
      <c r="S41" s="78">
        <f t="shared" si="1"/>
        <v>14145.021072959365</v>
      </c>
      <c r="T41" s="79">
        <f t="shared" si="2"/>
        <v>-10552.448827385815</v>
      </c>
    </row>
    <row r="42" spans="2:20">
      <c r="B42" s="62">
        <v>43497</v>
      </c>
      <c r="C42" s="63">
        <v>34</v>
      </c>
      <c r="D42" s="64">
        <v>1.71109</v>
      </c>
      <c r="E42" s="39"/>
      <c r="F42" s="53">
        <v>43497</v>
      </c>
      <c r="G42" s="54">
        <v>34</v>
      </c>
      <c r="H42" s="55">
        <v>22221.660367013199</v>
      </c>
      <c r="I42" s="39"/>
      <c r="J42" s="53">
        <v>43497</v>
      </c>
      <c r="K42" s="54">
        <v>34</v>
      </c>
      <c r="L42" s="55">
        <v>-7964.65</v>
      </c>
      <c r="M42" s="39"/>
      <c r="N42" s="53">
        <v>43497</v>
      </c>
      <c r="O42" s="54">
        <v>34</v>
      </c>
      <c r="P42" s="55">
        <v>12340.6252786401</v>
      </c>
      <c r="Q42" s="39"/>
      <c r="R42" s="77">
        <f t="shared" si="0"/>
        <v>-0.35841831206380387</v>
      </c>
      <c r="S42" s="78">
        <f t="shared" si="1"/>
        <v>21115.920508028288</v>
      </c>
      <c r="T42" s="79">
        <f t="shared" si="2"/>
        <v>-4423.1060821820938</v>
      </c>
    </row>
    <row r="43" spans="2:20">
      <c r="B43" s="62">
        <v>43497</v>
      </c>
      <c r="C43" s="63">
        <v>35</v>
      </c>
      <c r="D43" s="64">
        <v>1.53125</v>
      </c>
      <c r="E43" s="39"/>
      <c r="F43" s="53">
        <v>43497</v>
      </c>
      <c r="G43" s="54">
        <v>35</v>
      </c>
      <c r="H43" s="55">
        <v>22536.307197141301</v>
      </c>
      <c r="I43" s="39"/>
      <c r="J43" s="53">
        <v>43497</v>
      </c>
      <c r="K43" s="54">
        <v>35</v>
      </c>
      <c r="L43" s="55">
        <v>-7190.19</v>
      </c>
      <c r="M43" s="39"/>
      <c r="N43" s="53">
        <v>43497</v>
      </c>
      <c r="O43" s="54">
        <v>35</v>
      </c>
      <c r="P43" s="55">
        <v>12516.6017535216</v>
      </c>
      <c r="Q43" s="39"/>
      <c r="R43" s="77">
        <f t="shared" si="0"/>
        <v>-0.31904916529146643</v>
      </c>
      <c r="S43" s="78">
        <f t="shared" si="1"/>
        <v>19166.046435079948</v>
      </c>
      <c r="T43" s="79">
        <f t="shared" si="2"/>
        <v>-3993.4113417467715</v>
      </c>
    </row>
    <row r="44" spans="2:20">
      <c r="B44" s="62">
        <v>43497</v>
      </c>
      <c r="C44" s="63">
        <v>36</v>
      </c>
      <c r="D44" s="64">
        <v>1.6470199999999999</v>
      </c>
      <c r="E44" s="39"/>
      <c r="F44" s="53">
        <v>43497</v>
      </c>
      <c r="G44" s="54">
        <v>36</v>
      </c>
      <c r="H44" s="55">
        <v>22666.844921739499</v>
      </c>
      <c r="I44" s="39"/>
      <c r="J44" s="53">
        <v>43497</v>
      </c>
      <c r="K44" s="54">
        <v>36</v>
      </c>
      <c r="L44" s="55">
        <v>4111.42</v>
      </c>
      <c r="M44" s="39"/>
      <c r="N44" s="53">
        <v>43497</v>
      </c>
      <c r="O44" s="54">
        <v>36</v>
      </c>
      <c r="P44" s="55">
        <v>12543.723486340001</v>
      </c>
      <c r="Q44" s="39"/>
      <c r="R44" s="77">
        <f t="shared" si="0"/>
        <v>0.18138475002565471</v>
      </c>
      <c r="S44" s="78">
        <f t="shared" si="1"/>
        <v>20659.763456471708</v>
      </c>
      <c r="T44" s="79">
        <f t="shared" si="2"/>
        <v>2275.240148960715</v>
      </c>
    </row>
    <row r="45" spans="2:20">
      <c r="B45" s="62">
        <v>43497</v>
      </c>
      <c r="C45" s="63">
        <v>37</v>
      </c>
      <c r="D45" s="64">
        <v>1.3727400000000001</v>
      </c>
      <c r="E45" s="39"/>
      <c r="F45" s="53">
        <v>43497</v>
      </c>
      <c r="G45" s="54">
        <v>37</v>
      </c>
      <c r="H45" s="55">
        <v>22592.4100710985</v>
      </c>
      <c r="I45" s="39"/>
      <c r="J45" s="53">
        <v>43497</v>
      </c>
      <c r="K45" s="54">
        <v>37</v>
      </c>
      <c r="L45" s="55">
        <v>-6339.12</v>
      </c>
      <c r="M45" s="39"/>
      <c r="N45" s="53">
        <v>43497</v>
      </c>
      <c r="O45" s="54">
        <v>37</v>
      </c>
      <c r="P45" s="55">
        <v>12484.9349901897</v>
      </c>
      <c r="Q45" s="39"/>
      <c r="R45" s="77">
        <f t="shared" si="0"/>
        <v>-0.28058626680600862</v>
      </c>
      <c r="S45" s="78">
        <f t="shared" si="1"/>
        <v>17138.569658433011</v>
      </c>
      <c r="T45" s="79">
        <f t="shared" si="2"/>
        <v>-3503.1013002130398</v>
      </c>
    </row>
    <row r="46" spans="2:20">
      <c r="B46" s="62">
        <v>43497</v>
      </c>
      <c r="C46" s="63">
        <v>38</v>
      </c>
      <c r="D46" s="64">
        <v>1.1410100000000001</v>
      </c>
      <c r="E46" s="39"/>
      <c r="F46" s="53">
        <v>43497</v>
      </c>
      <c r="G46" s="54">
        <v>38</v>
      </c>
      <c r="H46" s="55">
        <v>22353.45052971</v>
      </c>
      <c r="I46" s="39"/>
      <c r="J46" s="53">
        <v>43497</v>
      </c>
      <c r="K46" s="54">
        <v>38</v>
      </c>
      <c r="L46" s="55">
        <v>-12412.88</v>
      </c>
      <c r="M46" s="39"/>
      <c r="N46" s="53">
        <v>43497</v>
      </c>
      <c r="O46" s="54">
        <v>38</v>
      </c>
      <c r="P46" s="55">
        <v>12293.868010476899</v>
      </c>
      <c r="Q46" s="39"/>
      <c r="R46" s="77">
        <f t="shared" si="0"/>
        <v>-0.55530039908165518</v>
      </c>
      <c r="S46" s="78">
        <f t="shared" si="1"/>
        <v>14027.426338634248</v>
      </c>
      <c r="T46" s="79">
        <f t="shared" si="2"/>
        <v>-6826.7898124750163</v>
      </c>
    </row>
    <row r="47" spans="2:20">
      <c r="B47" s="62">
        <v>43497</v>
      </c>
      <c r="C47" s="63">
        <v>39</v>
      </c>
      <c r="D47" s="64">
        <v>1.2032799999999999</v>
      </c>
      <c r="E47" s="39"/>
      <c r="F47" s="53">
        <v>43497</v>
      </c>
      <c r="G47" s="54">
        <v>39</v>
      </c>
      <c r="H47" s="55">
        <v>21963.556962557799</v>
      </c>
      <c r="I47" s="39"/>
      <c r="J47" s="53">
        <v>43497</v>
      </c>
      <c r="K47" s="54">
        <v>39</v>
      </c>
      <c r="L47" s="55">
        <v>-7055.93</v>
      </c>
      <c r="M47" s="39"/>
      <c r="N47" s="53">
        <v>43497</v>
      </c>
      <c r="O47" s="54">
        <v>39</v>
      </c>
      <c r="P47" s="55">
        <v>11971.692903131699</v>
      </c>
      <c r="Q47" s="39"/>
      <c r="R47" s="77">
        <f t="shared" si="0"/>
        <v>-0.32125625243800637</v>
      </c>
      <c r="S47" s="78">
        <f t="shared" si="1"/>
        <v>14405.298636480311</v>
      </c>
      <c r="T47" s="79">
        <f t="shared" si="2"/>
        <v>-3845.9811973987667</v>
      </c>
    </row>
    <row r="48" spans="2:20">
      <c r="B48" s="62">
        <v>43497</v>
      </c>
      <c r="C48" s="63">
        <v>40</v>
      </c>
      <c r="D48" s="64">
        <v>0.98533000000000004</v>
      </c>
      <c r="E48" s="39"/>
      <c r="F48" s="53">
        <v>43497</v>
      </c>
      <c r="G48" s="54">
        <v>40</v>
      </c>
      <c r="H48" s="55">
        <v>21048.229581363299</v>
      </c>
      <c r="I48" s="39"/>
      <c r="J48" s="53">
        <v>43497</v>
      </c>
      <c r="K48" s="54">
        <v>40</v>
      </c>
      <c r="L48" s="55">
        <v>-6039.68</v>
      </c>
      <c r="M48" s="39"/>
      <c r="N48" s="53">
        <v>43497</v>
      </c>
      <c r="O48" s="54">
        <v>40</v>
      </c>
      <c r="P48" s="55">
        <v>11335.379018004</v>
      </c>
      <c r="Q48" s="39"/>
      <c r="R48" s="77">
        <f t="shared" si="0"/>
        <v>-0.2869447986897532</v>
      </c>
      <c r="S48" s="78">
        <f t="shared" si="1"/>
        <v>11169.089007809882</v>
      </c>
      <c r="T48" s="79">
        <f t="shared" si="2"/>
        <v>-3252.6280503932098</v>
      </c>
    </row>
    <row r="49" spans="2:20">
      <c r="B49" s="62">
        <v>43497</v>
      </c>
      <c r="C49" s="63">
        <v>41</v>
      </c>
      <c r="D49" s="64">
        <v>0.98306000000000004</v>
      </c>
      <c r="E49" s="39"/>
      <c r="F49" s="53">
        <v>43497</v>
      </c>
      <c r="G49" s="54">
        <v>41</v>
      </c>
      <c r="H49" s="55">
        <v>19867.422045542698</v>
      </c>
      <c r="I49" s="39"/>
      <c r="J49" s="53">
        <v>43497</v>
      </c>
      <c r="K49" s="54">
        <v>41</v>
      </c>
      <c r="L49" s="55">
        <v>-11504.06</v>
      </c>
      <c r="M49" s="39"/>
      <c r="N49" s="53">
        <v>43497</v>
      </c>
      <c r="O49" s="54">
        <v>41</v>
      </c>
      <c r="P49" s="55">
        <v>10516.146088798499</v>
      </c>
      <c r="Q49" s="39"/>
      <c r="R49" s="77">
        <f t="shared" si="0"/>
        <v>-0.57904140625939748</v>
      </c>
      <c r="S49" s="78">
        <f t="shared" si="1"/>
        <v>10338.002574054253</v>
      </c>
      <c r="T49" s="79">
        <f t="shared" si="2"/>
        <v>-6089.2840196871457</v>
      </c>
    </row>
    <row r="50" spans="2:20">
      <c r="B50" s="62">
        <v>43497</v>
      </c>
      <c r="C50" s="63">
        <v>42</v>
      </c>
      <c r="D50" s="64">
        <v>0.90580000000000005</v>
      </c>
      <c r="E50" s="39"/>
      <c r="F50" s="53">
        <v>43497</v>
      </c>
      <c r="G50" s="54">
        <v>42</v>
      </c>
      <c r="H50" s="55">
        <v>18900.152706747202</v>
      </c>
      <c r="I50" s="39"/>
      <c r="J50" s="53">
        <v>43497</v>
      </c>
      <c r="K50" s="54">
        <v>42</v>
      </c>
      <c r="L50" s="55">
        <v>-6416.46</v>
      </c>
      <c r="M50" s="39"/>
      <c r="N50" s="53">
        <v>43497</v>
      </c>
      <c r="O50" s="54">
        <v>42</v>
      </c>
      <c r="P50" s="55">
        <v>9818.3922576045006</v>
      </c>
      <c r="Q50" s="39"/>
      <c r="R50" s="77">
        <f t="shared" si="0"/>
        <v>-0.33949249509023149</v>
      </c>
      <c r="S50" s="78">
        <f t="shared" si="1"/>
        <v>8893.499706938157</v>
      </c>
      <c r="T50" s="79">
        <f t="shared" si="2"/>
        <v>-3333.270485308763</v>
      </c>
    </row>
    <row r="51" spans="2:20">
      <c r="B51" s="62">
        <v>43497</v>
      </c>
      <c r="C51" s="63">
        <v>43</v>
      </c>
      <c r="D51" s="64">
        <v>1.4974700000000001</v>
      </c>
      <c r="E51" s="39"/>
      <c r="F51" s="53">
        <v>43497</v>
      </c>
      <c r="G51" s="54">
        <v>43</v>
      </c>
      <c r="H51" s="55">
        <v>17730.560344514</v>
      </c>
      <c r="I51" s="39"/>
      <c r="J51" s="53">
        <v>43497</v>
      </c>
      <c r="K51" s="54">
        <v>43</v>
      </c>
      <c r="L51" s="55">
        <v>10239.08</v>
      </c>
      <c r="M51" s="39"/>
      <c r="N51" s="53">
        <v>43497</v>
      </c>
      <c r="O51" s="54">
        <v>43</v>
      </c>
      <c r="P51" s="55">
        <v>9030.6879056251</v>
      </c>
      <c r="Q51" s="39"/>
      <c r="R51" s="77">
        <f t="shared" si="0"/>
        <v>0.5774820310835842</v>
      </c>
      <c r="S51" s="78">
        <f t="shared" si="1"/>
        <v>13523.18421803642</v>
      </c>
      <c r="T51" s="79">
        <f t="shared" si="2"/>
        <v>5215.0599938223422</v>
      </c>
    </row>
    <row r="52" spans="2:20">
      <c r="B52" s="62">
        <v>43497</v>
      </c>
      <c r="C52" s="63">
        <v>44</v>
      </c>
      <c r="D52" s="64">
        <v>1.6351800000000001</v>
      </c>
      <c r="E52" s="39"/>
      <c r="F52" s="53">
        <v>43497</v>
      </c>
      <c r="G52" s="54">
        <v>44</v>
      </c>
      <c r="H52" s="55">
        <v>16837.503202070598</v>
      </c>
      <c r="I52" s="39"/>
      <c r="J52" s="53">
        <v>43497</v>
      </c>
      <c r="K52" s="54">
        <v>44</v>
      </c>
      <c r="L52" s="55">
        <v>14025.06</v>
      </c>
      <c r="M52" s="39"/>
      <c r="N52" s="53">
        <v>43497</v>
      </c>
      <c r="O52" s="54">
        <v>44</v>
      </c>
      <c r="P52" s="55">
        <v>8589.5451886601004</v>
      </c>
      <c r="Q52" s="39"/>
      <c r="R52" s="77">
        <f t="shared" si="0"/>
        <v>0.8329655431498455</v>
      </c>
      <c r="S52" s="78">
        <f t="shared" si="1"/>
        <v>14045.452501593223</v>
      </c>
      <c r="T52" s="79">
        <f t="shared" si="2"/>
        <v>7154.7951734824028</v>
      </c>
    </row>
    <row r="53" spans="2:20">
      <c r="B53" s="62">
        <v>43497</v>
      </c>
      <c r="C53" s="63">
        <v>45</v>
      </c>
      <c r="D53" s="64">
        <v>1.6614500000000001</v>
      </c>
      <c r="E53" s="39"/>
      <c r="F53" s="53">
        <v>43497</v>
      </c>
      <c r="G53" s="54">
        <v>45</v>
      </c>
      <c r="H53" s="55">
        <v>15922.537900228999</v>
      </c>
      <c r="I53" s="39"/>
      <c r="J53" s="53">
        <v>43497</v>
      </c>
      <c r="K53" s="54">
        <v>45</v>
      </c>
      <c r="L53" s="55">
        <v>15103.99</v>
      </c>
      <c r="M53" s="39"/>
      <c r="N53" s="53">
        <v>43497</v>
      </c>
      <c r="O53" s="54">
        <v>45</v>
      </c>
      <c r="P53" s="55">
        <v>8044.3704164697001</v>
      </c>
      <c r="Q53" s="39"/>
      <c r="R53" s="77">
        <f t="shared" si="0"/>
        <v>0.94859186987915867</v>
      </c>
      <c r="S53" s="78">
        <f t="shared" si="1"/>
        <v>13365.319228443585</v>
      </c>
      <c r="T53" s="79">
        <f t="shared" si="2"/>
        <v>7630.8243753595789</v>
      </c>
    </row>
    <row r="54" spans="2:20">
      <c r="B54" s="62">
        <v>43497</v>
      </c>
      <c r="C54" s="63">
        <v>46</v>
      </c>
      <c r="D54" s="64">
        <v>1.47525</v>
      </c>
      <c r="E54" s="39"/>
      <c r="F54" s="53">
        <v>43497</v>
      </c>
      <c r="G54" s="54">
        <v>46</v>
      </c>
      <c r="H54" s="55">
        <v>15276.700000728</v>
      </c>
      <c r="I54" s="39"/>
      <c r="J54" s="53">
        <v>43497</v>
      </c>
      <c r="K54" s="54">
        <v>46</v>
      </c>
      <c r="L54" s="55">
        <v>9236.8799999999992</v>
      </c>
      <c r="M54" s="39"/>
      <c r="N54" s="53">
        <v>43497</v>
      </c>
      <c r="O54" s="54">
        <v>46</v>
      </c>
      <c r="P54" s="55">
        <v>7878.5779985766003</v>
      </c>
      <c r="Q54" s="39"/>
      <c r="R54" s="77">
        <f t="shared" si="0"/>
        <v>0.60463843628269343</v>
      </c>
      <c r="S54" s="78">
        <f t="shared" si="1"/>
        <v>11622.872192400129</v>
      </c>
      <c r="T54" s="79">
        <f t="shared" si="2"/>
        <v>4763.6910811905882</v>
      </c>
    </row>
    <row r="55" spans="2:20">
      <c r="B55" s="62">
        <v>43497</v>
      </c>
      <c r="C55" s="63">
        <v>47</v>
      </c>
      <c r="D55" s="64">
        <v>1.64436</v>
      </c>
      <c r="E55" s="39"/>
      <c r="F55" s="53">
        <v>43497</v>
      </c>
      <c r="G55" s="54">
        <v>47</v>
      </c>
      <c r="H55" s="55">
        <v>14133.2279972409</v>
      </c>
      <c r="I55" s="39"/>
      <c r="J55" s="53">
        <v>43497</v>
      </c>
      <c r="K55" s="54">
        <v>47</v>
      </c>
      <c r="L55" s="55">
        <v>4069.47</v>
      </c>
      <c r="M55" s="39"/>
      <c r="N55" s="53">
        <v>43497</v>
      </c>
      <c r="O55" s="54">
        <v>47</v>
      </c>
      <c r="P55" s="55">
        <v>7100.3766999527998</v>
      </c>
      <c r="Q55" s="39"/>
      <c r="R55" s="77">
        <f t="shared" si="0"/>
        <v>0.28793634411009611</v>
      </c>
      <c r="S55" s="78">
        <f t="shared" si="1"/>
        <v>11675.575430334386</v>
      </c>
      <c r="T55" s="79">
        <f t="shared" si="2"/>
        <v>2044.456508788918</v>
      </c>
    </row>
    <row r="56" spans="2:20">
      <c r="B56" s="62">
        <v>43497</v>
      </c>
      <c r="C56" s="63">
        <v>48</v>
      </c>
      <c r="D56" s="64">
        <v>1.34907</v>
      </c>
      <c r="E56" s="39"/>
      <c r="F56" s="53">
        <v>43497</v>
      </c>
      <c r="G56" s="54">
        <v>48</v>
      </c>
      <c r="H56" s="55">
        <v>15413.8518979197</v>
      </c>
      <c r="I56" s="39"/>
      <c r="J56" s="53">
        <v>43497</v>
      </c>
      <c r="K56" s="54">
        <v>48</v>
      </c>
      <c r="L56" s="55">
        <v>-5771.24</v>
      </c>
      <c r="M56" s="39"/>
      <c r="N56" s="53">
        <v>43497</v>
      </c>
      <c r="O56" s="54">
        <v>48</v>
      </c>
      <c r="P56" s="55">
        <v>8518.3804962893992</v>
      </c>
      <c r="Q56" s="39"/>
      <c r="R56" s="77">
        <f t="shared" si="0"/>
        <v>-0.37441906398353964</v>
      </c>
      <c r="S56" s="78">
        <f t="shared" si="1"/>
        <v>11491.891576129139</v>
      </c>
      <c r="T56" s="79">
        <f t="shared" si="2"/>
        <v>-3189.4440520763164</v>
      </c>
    </row>
    <row r="57" spans="2:20">
      <c r="B57" s="62">
        <v>43498</v>
      </c>
      <c r="C57" s="63">
        <v>1</v>
      </c>
      <c r="D57" s="64">
        <v>1.17136</v>
      </c>
      <c r="E57" s="39"/>
      <c r="F57" s="53">
        <v>43498</v>
      </c>
      <c r="G57" s="54">
        <v>1</v>
      </c>
      <c r="H57" s="55">
        <v>15220.1395493991</v>
      </c>
      <c r="I57" s="39"/>
      <c r="J57" s="53">
        <v>43498</v>
      </c>
      <c r="K57" s="54">
        <v>1</v>
      </c>
      <c r="L57" s="55">
        <v>-16639.98</v>
      </c>
      <c r="M57" s="39"/>
      <c r="N57" s="53">
        <v>43498</v>
      </c>
      <c r="O57" s="54">
        <v>1</v>
      </c>
      <c r="P57" s="55">
        <v>8213.7021221286996</v>
      </c>
      <c r="Q57" s="39"/>
      <c r="R57" s="77">
        <f t="shared" si="0"/>
        <v>-1.0932869535126539</v>
      </c>
      <c r="S57" s="78">
        <f t="shared" si="1"/>
        <v>9621.2021177766728</v>
      </c>
      <c r="T57" s="79">
        <f t="shared" si="2"/>
        <v>-8979.9333701625073</v>
      </c>
    </row>
    <row r="58" spans="2:20">
      <c r="B58" s="62">
        <v>43498</v>
      </c>
      <c r="C58" s="63">
        <v>2</v>
      </c>
      <c r="D58" s="64">
        <v>1.3722099999999999</v>
      </c>
      <c r="E58" s="39"/>
      <c r="F58" s="53">
        <v>43498</v>
      </c>
      <c r="G58" s="54">
        <v>2</v>
      </c>
      <c r="H58" s="55">
        <v>15676.979232444601</v>
      </c>
      <c r="I58" s="39"/>
      <c r="J58" s="53">
        <v>43498</v>
      </c>
      <c r="K58" s="54">
        <v>2</v>
      </c>
      <c r="L58" s="55">
        <v>-9002.59</v>
      </c>
      <c r="M58" s="39"/>
      <c r="N58" s="53">
        <v>43498</v>
      </c>
      <c r="O58" s="54">
        <v>2</v>
      </c>
      <c r="P58" s="55">
        <v>8455.4257398431</v>
      </c>
      <c r="Q58" s="39"/>
      <c r="R58" s="77">
        <f t="shared" si="0"/>
        <v>-0.57425540128091213</v>
      </c>
      <c r="S58" s="78">
        <f t="shared" si="1"/>
        <v>11602.619754470099</v>
      </c>
      <c r="T58" s="79">
        <f t="shared" si="2"/>
        <v>-4855.573901234553</v>
      </c>
    </row>
    <row r="59" spans="2:20">
      <c r="B59" s="62">
        <v>43498</v>
      </c>
      <c r="C59" s="63">
        <v>3</v>
      </c>
      <c r="D59" s="64">
        <v>1.3084800000000001</v>
      </c>
      <c r="E59" s="39"/>
      <c r="F59" s="53">
        <v>43498</v>
      </c>
      <c r="G59" s="54">
        <v>3</v>
      </c>
      <c r="H59" s="55">
        <v>17978.830374208999</v>
      </c>
      <c r="I59" s="39"/>
      <c r="J59" s="53">
        <v>43498</v>
      </c>
      <c r="K59" s="54">
        <v>3</v>
      </c>
      <c r="L59" s="55">
        <v>-8949.34</v>
      </c>
      <c r="M59" s="39"/>
      <c r="N59" s="53">
        <v>43498</v>
      </c>
      <c r="O59" s="54">
        <v>3</v>
      </c>
      <c r="P59" s="55">
        <v>8771.4332045120009</v>
      </c>
      <c r="Q59" s="39"/>
      <c r="R59" s="77">
        <f t="shared" si="0"/>
        <v>-0.49777097918661117</v>
      </c>
      <c r="S59" s="78">
        <f t="shared" si="1"/>
        <v>11477.244919439863</v>
      </c>
      <c r="T59" s="79">
        <f t="shared" si="2"/>
        <v>-4366.1648950798935</v>
      </c>
    </row>
    <row r="60" spans="2:20">
      <c r="B60" s="62">
        <v>43498</v>
      </c>
      <c r="C60" s="63">
        <v>4</v>
      </c>
      <c r="D60" s="64">
        <v>0.85511000000000004</v>
      </c>
      <c r="E60" s="39"/>
      <c r="F60" s="53">
        <v>43498</v>
      </c>
      <c r="G60" s="54">
        <v>4</v>
      </c>
      <c r="H60" s="55">
        <v>17719.303978438398</v>
      </c>
      <c r="I60" s="39"/>
      <c r="J60" s="53">
        <v>43498</v>
      </c>
      <c r="K60" s="54">
        <v>4</v>
      </c>
      <c r="L60" s="55">
        <v>-17546.5</v>
      </c>
      <c r="M60" s="39"/>
      <c r="N60" s="53">
        <v>43498</v>
      </c>
      <c r="O60" s="54">
        <v>4</v>
      </c>
      <c r="P60" s="55">
        <v>8642.4651872152008</v>
      </c>
      <c r="Q60" s="39"/>
      <c r="R60" s="77">
        <f t="shared" si="0"/>
        <v>-0.99024769942156454</v>
      </c>
      <c r="S60" s="78">
        <f t="shared" si="1"/>
        <v>7390.2584062395908</v>
      </c>
      <c r="T60" s="79">
        <f t="shared" si="2"/>
        <v>-8558.1812689708131</v>
      </c>
    </row>
    <row r="61" spans="2:20">
      <c r="B61" s="62">
        <v>43498</v>
      </c>
      <c r="C61" s="63">
        <v>5</v>
      </c>
      <c r="D61" s="64">
        <v>1.5533300000000001</v>
      </c>
      <c r="E61" s="39"/>
      <c r="F61" s="53">
        <v>43498</v>
      </c>
      <c r="G61" s="54">
        <v>5</v>
      </c>
      <c r="H61" s="55">
        <v>20439.400569970701</v>
      </c>
      <c r="I61" s="39"/>
      <c r="J61" s="53">
        <v>43498</v>
      </c>
      <c r="K61" s="54">
        <v>5</v>
      </c>
      <c r="L61" s="55">
        <v>-6512.57</v>
      </c>
      <c r="M61" s="39"/>
      <c r="N61" s="53">
        <v>43498</v>
      </c>
      <c r="O61" s="54">
        <v>5</v>
      </c>
      <c r="P61" s="55">
        <v>8989.9780125559992</v>
      </c>
      <c r="Q61" s="39"/>
      <c r="R61" s="77">
        <f t="shared" si="0"/>
        <v>-0.31862822873427032</v>
      </c>
      <c r="S61" s="78">
        <f t="shared" si="1"/>
        <v>13964.402546243611</v>
      </c>
      <c r="T61" s="79">
        <f t="shared" si="2"/>
        <v>-2864.4607705007538</v>
      </c>
    </row>
    <row r="62" spans="2:20">
      <c r="B62" s="62">
        <v>43498</v>
      </c>
      <c r="C62" s="63">
        <v>6</v>
      </c>
      <c r="D62" s="64">
        <v>1.4898400000000001</v>
      </c>
      <c r="E62" s="39"/>
      <c r="F62" s="53">
        <v>43498</v>
      </c>
      <c r="G62" s="54">
        <v>6</v>
      </c>
      <c r="H62" s="55">
        <v>20438.820170934701</v>
      </c>
      <c r="I62" s="39"/>
      <c r="J62" s="53">
        <v>43498</v>
      </c>
      <c r="K62" s="54">
        <v>6</v>
      </c>
      <c r="L62" s="55">
        <v>-5766.64</v>
      </c>
      <c r="M62" s="39"/>
      <c r="N62" s="53">
        <v>43498</v>
      </c>
      <c r="O62" s="54">
        <v>6</v>
      </c>
      <c r="P62" s="55">
        <v>8997.0761206743009</v>
      </c>
      <c r="Q62" s="39"/>
      <c r="R62" s="77">
        <f t="shared" si="0"/>
        <v>-0.28214153027289357</v>
      </c>
      <c r="S62" s="78">
        <f t="shared" si="1"/>
        <v>13404.203887625401</v>
      </c>
      <c r="T62" s="79">
        <f t="shared" si="2"/>
        <v>-2538.4488246687561</v>
      </c>
    </row>
    <row r="63" spans="2:20">
      <c r="B63" s="62">
        <v>43498</v>
      </c>
      <c r="C63" s="63">
        <v>7</v>
      </c>
      <c r="D63" s="64">
        <v>1.8769800000000001</v>
      </c>
      <c r="E63" s="39"/>
      <c r="F63" s="53">
        <v>43498</v>
      </c>
      <c r="G63" s="54">
        <v>7</v>
      </c>
      <c r="H63" s="55">
        <v>20334.8914051629</v>
      </c>
      <c r="I63" s="39"/>
      <c r="J63" s="53">
        <v>43498</v>
      </c>
      <c r="K63" s="54">
        <v>7</v>
      </c>
      <c r="L63" s="55">
        <v>4382.95</v>
      </c>
      <c r="M63" s="39"/>
      <c r="N63" s="53">
        <v>43498</v>
      </c>
      <c r="O63" s="54">
        <v>7</v>
      </c>
      <c r="P63" s="55">
        <v>9185.4971743599999</v>
      </c>
      <c r="Q63" s="39"/>
      <c r="R63" s="77">
        <f t="shared" si="0"/>
        <v>0.21553840208299302</v>
      </c>
      <c r="S63" s="78">
        <f t="shared" si="1"/>
        <v>17240.994486330233</v>
      </c>
      <c r="T63" s="79">
        <f t="shared" si="2"/>
        <v>1979.8273832994018</v>
      </c>
    </row>
    <row r="64" spans="2:20">
      <c r="B64" s="62">
        <v>43498</v>
      </c>
      <c r="C64" s="63">
        <v>8</v>
      </c>
      <c r="D64" s="64">
        <v>1.52728</v>
      </c>
      <c r="E64" s="39"/>
      <c r="F64" s="53">
        <v>43498</v>
      </c>
      <c r="G64" s="54">
        <v>8</v>
      </c>
      <c r="H64" s="55">
        <v>20079.444604280801</v>
      </c>
      <c r="I64" s="39"/>
      <c r="J64" s="53">
        <v>43498</v>
      </c>
      <c r="K64" s="54">
        <v>8</v>
      </c>
      <c r="L64" s="55">
        <v>-3445.77</v>
      </c>
      <c r="M64" s="39"/>
      <c r="N64" s="53">
        <v>43498</v>
      </c>
      <c r="O64" s="54">
        <v>8</v>
      </c>
      <c r="P64" s="55">
        <v>9037.9277246497004</v>
      </c>
      <c r="Q64" s="39"/>
      <c r="R64" s="77">
        <f t="shared" si="0"/>
        <v>-0.17160683813263367</v>
      </c>
      <c r="S64" s="78">
        <f t="shared" si="1"/>
        <v>13803.446255302993</v>
      </c>
      <c r="T64" s="79">
        <f t="shared" si="2"/>
        <v>-1550.9702000984032</v>
      </c>
    </row>
    <row r="65" spans="2:20">
      <c r="B65" s="62">
        <v>43498</v>
      </c>
      <c r="C65" s="63">
        <v>9</v>
      </c>
      <c r="D65" s="64">
        <v>1.44082</v>
      </c>
      <c r="E65" s="39"/>
      <c r="F65" s="53">
        <v>43498</v>
      </c>
      <c r="G65" s="54">
        <v>9</v>
      </c>
      <c r="H65" s="55">
        <v>19749.478930448498</v>
      </c>
      <c r="I65" s="39"/>
      <c r="J65" s="53">
        <v>43498</v>
      </c>
      <c r="K65" s="54">
        <v>9</v>
      </c>
      <c r="L65" s="55">
        <v>-2731.09</v>
      </c>
      <c r="M65" s="39"/>
      <c r="N65" s="53">
        <v>43498</v>
      </c>
      <c r="O65" s="54">
        <v>9</v>
      </c>
      <c r="P65" s="55">
        <v>8835.9475501303004</v>
      </c>
      <c r="Q65" s="39"/>
      <c r="R65" s="77">
        <f t="shared" si="0"/>
        <v>-0.13828668642945197</v>
      </c>
      <c r="S65" s="78">
        <f t="shared" si="1"/>
        <v>12731.009949178739</v>
      </c>
      <c r="T65" s="79">
        <f t="shared" si="2"/>
        <v>-1221.8939081719532</v>
      </c>
    </row>
    <row r="66" spans="2:20">
      <c r="B66" s="62">
        <v>43498</v>
      </c>
      <c r="C66" s="63">
        <v>10</v>
      </c>
      <c r="D66" s="64">
        <v>1.7605200000000001</v>
      </c>
      <c r="E66" s="39"/>
      <c r="F66" s="53">
        <v>43498</v>
      </c>
      <c r="G66" s="54">
        <v>10</v>
      </c>
      <c r="H66" s="55">
        <v>19623.970484066202</v>
      </c>
      <c r="I66" s="39"/>
      <c r="J66" s="53">
        <v>43498</v>
      </c>
      <c r="K66" s="54">
        <v>10</v>
      </c>
      <c r="L66" s="55">
        <v>2725.09</v>
      </c>
      <c r="M66" s="39"/>
      <c r="N66" s="53">
        <v>43498</v>
      </c>
      <c r="O66" s="54">
        <v>10</v>
      </c>
      <c r="P66" s="55">
        <v>8772.2277254968994</v>
      </c>
      <c r="Q66" s="39"/>
      <c r="R66" s="77">
        <f t="shared" si="0"/>
        <v>0.13886537396765108</v>
      </c>
      <c r="S66" s="78">
        <f t="shared" si="1"/>
        <v>15443.682355291801</v>
      </c>
      <c r="T66" s="79">
        <f t="shared" si="2"/>
        <v>1218.1586836305241</v>
      </c>
    </row>
    <row r="67" spans="2:20">
      <c r="B67" s="62">
        <v>43498</v>
      </c>
      <c r="C67" s="63">
        <v>11</v>
      </c>
      <c r="D67" s="64">
        <v>1.0234099999999999</v>
      </c>
      <c r="E67" s="39"/>
      <c r="F67" s="53">
        <v>43498</v>
      </c>
      <c r="G67" s="54">
        <v>11</v>
      </c>
      <c r="H67" s="55">
        <v>19647.141071459399</v>
      </c>
      <c r="I67" s="39"/>
      <c r="J67" s="53">
        <v>43498</v>
      </c>
      <c r="K67" s="54">
        <v>11</v>
      </c>
      <c r="L67" s="55">
        <v>-16144</v>
      </c>
      <c r="M67" s="39"/>
      <c r="N67" s="53">
        <v>43498</v>
      </c>
      <c r="O67" s="54">
        <v>11</v>
      </c>
      <c r="P67" s="55">
        <v>8886.9080420360006</v>
      </c>
      <c r="Q67" s="39"/>
      <c r="R67" s="77">
        <f t="shared" si="0"/>
        <v>-0.82169715895468021</v>
      </c>
      <c r="S67" s="78">
        <f t="shared" si="1"/>
        <v>9094.9505593000631</v>
      </c>
      <c r="T67" s="79">
        <f t="shared" si="2"/>
        <v>-7302.347090032481</v>
      </c>
    </row>
    <row r="68" spans="2:20">
      <c r="B68" s="62">
        <v>43498</v>
      </c>
      <c r="C68" s="63">
        <v>12</v>
      </c>
      <c r="D68" s="64">
        <v>0.90493000000000001</v>
      </c>
      <c r="E68" s="39"/>
      <c r="F68" s="53">
        <v>43498</v>
      </c>
      <c r="G68" s="54">
        <v>12</v>
      </c>
      <c r="H68" s="55">
        <v>19888.813700668899</v>
      </c>
      <c r="I68" s="39"/>
      <c r="J68" s="53">
        <v>43498</v>
      </c>
      <c r="K68" s="54">
        <v>12</v>
      </c>
      <c r="L68" s="55">
        <v>-7923.43</v>
      </c>
      <c r="M68" s="39"/>
      <c r="N68" s="53">
        <v>43498</v>
      </c>
      <c r="O68" s="54">
        <v>12</v>
      </c>
      <c r="P68" s="55">
        <v>9045.6485319783005</v>
      </c>
      <c r="Q68" s="39"/>
      <c r="R68" s="77">
        <f t="shared" si="0"/>
        <v>-0.39838625466804589</v>
      </c>
      <c r="S68" s="78">
        <f t="shared" si="1"/>
        <v>8185.6787260431238</v>
      </c>
      <c r="T68" s="79">
        <f t="shared" si="2"/>
        <v>-3603.6620396983426</v>
      </c>
    </row>
    <row r="69" spans="2:20">
      <c r="B69" s="62">
        <v>43498</v>
      </c>
      <c r="C69" s="63">
        <v>13</v>
      </c>
      <c r="D69" s="64">
        <v>1.7229000000000001</v>
      </c>
      <c r="E69" s="39"/>
      <c r="F69" s="53">
        <v>43498</v>
      </c>
      <c r="G69" s="54">
        <v>13</v>
      </c>
      <c r="H69" s="55">
        <v>18675.030966578601</v>
      </c>
      <c r="I69" s="39"/>
      <c r="J69" s="53">
        <v>43498</v>
      </c>
      <c r="K69" s="54">
        <v>13</v>
      </c>
      <c r="L69" s="55">
        <v>-10712.05</v>
      </c>
      <c r="M69" s="39"/>
      <c r="N69" s="53">
        <v>43498</v>
      </c>
      <c r="O69" s="54">
        <v>13</v>
      </c>
      <c r="P69" s="55">
        <v>7301.6876327252003</v>
      </c>
      <c r="Q69" s="39"/>
      <c r="R69" s="77">
        <f t="shared" si="0"/>
        <v>-0.57360279718789264</v>
      </c>
      <c r="S69" s="78">
        <f t="shared" si="1"/>
        <v>12580.077622422248</v>
      </c>
      <c r="T69" s="79">
        <f t="shared" si="2"/>
        <v>-4188.2684503234168</v>
      </c>
    </row>
    <row r="70" spans="2:20">
      <c r="B70" s="62">
        <v>43498</v>
      </c>
      <c r="C70" s="63">
        <v>14</v>
      </c>
      <c r="D70" s="64">
        <v>2.1407799999999999</v>
      </c>
      <c r="E70" s="39"/>
      <c r="F70" s="53">
        <v>43498</v>
      </c>
      <c r="G70" s="54">
        <v>14</v>
      </c>
      <c r="H70" s="55">
        <v>16898.3676249899</v>
      </c>
      <c r="I70" s="39"/>
      <c r="J70" s="53">
        <v>43498</v>
      </c>
      <c r="K70" s="54">
        <v>14</v>
      </c>
      <c r="L70" s="55">
        <v>8073.74</v>
      </c>
      <c r="M70" s="39"/>
      <c r="N70" s="53">
        <v>43498</v>
      </c>
      <c r="O70" s="54">
        <v>14</v>
      </c>
      <c r="P70" s="55">
        <v>7600.5286691806996</v>
      </c>
      <c r="Q70" s="39"/>
      <c r="R70" s="77">
        <f t="shared" si="0"/>
        <v>0.47778224377485251</v>
      </c>
      <c r="S70" s="78">
        <f t="shared" si="1"/>
        <v>16271.059764408657</v>
      </c>
      <c r="T70" s="79">
        <f t="shared" si="2"/>
        <v>3631.3976414362483</v>
      </c>
    </row>
    <row r="71" spans="2:20">
      <c r="B71" s="62">
        <v>43498</v>
      </c>
      <c r="C71" s="63">
        <v>15</v>
      </c>
      <c r="D71" s="64">
        <v>2.04704</v>
      </c>
      <c r="E71" s="39"/>
      <c r="F71" s="53">
        <v>43498</v>
      </c>
      <c r="G71" s="54">
        <v>15</v>
      </c>
      <c r="H71" s="55">
        <v>17709.859956530101</v>
      </c>
      <c r="I71" s="39"/>
      <c r="J71" s="53">
        <v>43498</v>
      </c>
      <c r="K71" s="54">
        <v>15</v>
      </c>
      <c r="L71" s="55">
        <v>6836.88</v>
      </c>
      <c r="M71" s="39"/>
      <c r="N71" s="53">
        <v>43498</v>
      </c>
      <c r="O71" s="54">
        <v>15</v>
      </c>
      <c r="P71" s="55">
        <v>8168.5128912828004</v>
      </c>
      <c r="Q71" s="39"/>
      <c r="R71" s="77">
        <f t="shared" si="0"/>
        <v>0.38604935424568726</v>
      </c>
      <c r="S71" s="78">
        <f t="shared" si="1"/>
        <v>16721.272628971543</v>
      </c>
      <c r="T71" s="79">
        <f t="shared" si="2"/>
        <v>3153.4491268272968</v>
      </c>
    </row>
    <row r="72" spans="2:20">
      <c r="B72" s="62">
        <v>43498</v>
      </c>
      <c r="C72" s="63">
        <v>16</v>
      </c>
      <c r="D72" s="64">
        <v>1.6622300000000001</v>
      </c>
      <c r="E72" s="39"/>
      <c r="F72" s="53">
        <v>43498</v>
      </c>
      <c r="G72" s="54">
        <v>16</v>
      </c>
      <c r="H72" s="55">
        <v>21077.759729486199</v>
      </c>
      <c r="I72" s="39"/>
      <c r="J72" s="53">
        <v>43498</v>
      </c>
      <c r="K72" s="54">
        <v>16</v>
      </c>
      <c r="L72" s="55">
        <v>-11670.06</v>
      </c>
      <c r="M72" s="39"/>
      <c r="N72" s="53">
        <v>43498</v>
      </c>
      <c r="O72" s="54">
        <v>16</v>
      </c>
      <c r="P72" s="55">
        <v>8725.6865367783994</v>
      </c>
      <c r="Q72" s="39"/>
      <c r="R72" s="77">
        <f t="shared" si="0"/>
        <v>-0.55366700018287351</v>
      </c>
      <c r="S72" s="78">
        <f t="shared" si="1"/>
        <v>14504.097932029159</v>
      </c>
      <c r="T72" s="79">
        <f t="shared" si="2"/>
        <v>-4831.1246893541829</v>
      </c>
    </row>
    <row r="73" spans="2:20">
      <c r="B73" s="62">
        <v>43498</v>
      </c>
      <c r="C73" s="63">
        <v>17</v>
      </c>
      <c r="D73" s="64">
        <v>1.7515799999999999</v>
      </c>
      <c r="E73" s="39"/>
      <c r="F73" s="53">
        <v>43498</v>
      </c>
      <c r="G73" s="54">
        <v>17</v>
      </c>
      <c r="H73" s="55">
        <v>22030.587257445099</v>
      </c>
      <c r="I73" s="39"/>
      <c r="J73" s="53">
        <v>43498</v>
      </c>
      <c r="K73" s="54">
        <v>17</v>
      </c>
      <c r="L73" s="55">
        <v>-4781.7700000000004</v>
      </c>
      <c r="M73" s="39"/>
      <c r="N73" s="53">
        <v>43498</v>
      </c>
      <c r="O73" s="54">
        <v>17</v>
      </c>
      <c r="P73" s="55">
        <v>8995.6575025935999</v>
      </c>
      <c r="Q73" s="39"/>
      <c r="R73" s="77">
        <f t="shared" si="0"/>
        <v>-0.21705140875824958</v>
      </c>
      <c r="S73" s="78">
        <f t="shared" si="1"/>
        <v>15756.613768392897</v>
      </c>
      <c r="T73" s="79">
        <f t="shared" si="2"/>
        <v>-1952.520133644658</v>
      </c>
    </row>
    <row r="74" spans="2:20">
      <c r="B74" s="62">
        <v>43498</v>
      </c>
      <c r="C74" s="63">
        <v>18</v>
      </c>
      <c r="D74" s="64">
        <v>1.9661999999999999</v>
      </c>
      <c r="E74" s="39"/>
      <c r="F74" s="53">
        <v>43498</v>
      </c>
      <c r="G74" s="54">
        <v>18</v>
      </c>
      <c r="H74" s="55">
        <v>20297.922135843499</v>
      </c>
      <c r="I74" s="39"/>
      <c r="J74" s="53">
        <v>43498</v>
      </c>
      <c r="K74" s="54">
        <v>18</v>
      </c>
      <c r="L74" s="55">
        <v>12696.38</v>
      </c>
      <c r="M74" s="39"/>
      <c r="N74" s="53">
        <v>43498</v>
      </c>
      <c r="O74" s="54">
        <v>18</v>
      </c>
      <c r="P74" s="55">
        <v>9587.5883654200006</v>
      </c>
      <c r="Q74" s="39"/>
      <c r="R74" s="77">
        <f t="shared" ref="R74:R137" si="3">L74/H74</f>
        <v>0.62550146340249468</v>
      </c>
      <c r="S74" s="78">
        <f t="shared" ref="S74:S137" si="4">P74*D74</f>
        <v>18851.116244088804</v>
      </c>
      <c r="T74" s="79">
        <f t="shared" ref="T74:T137" si="5">P74*R74</f>
        <v>5997.0505530709424</v>
      </c>
    </row>
    <row r="75" spans="2:20">
      <c r="B75" s="62">
        <v>43498</v>
      </c>
      <c r="C75" s="63">
        <v>19</v>
      </c>
      <c r="D75" s="64">
        <v>2.0081199999999999</v>
      </c>
      <c r="E75" s="39"/>
      <c r="F75" s="53">
        <v>43498</v>
      </c>
      <c r="G75" s="54">
        <v>19</v>
      </c>
      <c r="H75" s="55">
        <v>20495.914803881002</v>
      </c>
      <c r="I75" s="39"/>
      <c r="J75" s="53">
        <v>43498</v>
      </c>
      <c r="K75" s="54">
        <v>19</v>
      </c>
      <c r="L75" s="55">
        <v>14052.28</v>
      </c>
      <c r="M75" s="39"/>
      <c r="N75" s="53">
        <v>43498</v>
      </c>
      <c r="O75" s="54">
        <v>19</v>
      </c>
      <c r="P75" s="55">
        <v>9596.2501688762004</v>
      </c>
      <c r="Q75" s="39"/>
      <c r="R75" s="77">
        <f t="shared" si="3"/>
        <v>0.68561370080144624</v>
      </c>
      <c r="S75" s="78">
        <f t="shared" si="4"/>
        <v>19270.421889123674</v>
      </c>
      <c r="T75" s="79">
        <f t="shared" si="5"/>
        <v>6579.3205920997152</v>
      </c>
    </row>
    <row r="76" spans="2:20">
      <c r="B76" s="62">
        <v>43498</v>
      </c>
      <c r="C76" s="63">
        <v>20</v>
      </c>
      <c r="D76" s="64">
        <v>1.97763</v>
      </c>
      <c r="E76" s="39"/>
      <c r="F76" s="53">
        <v>43498</v>
      </c>
      <c r="G76" s="54">
        <v>20</v>
      </c>
      <c r="H76" s="55">
        <v>20070.3117948607</v>
      </c>
      <c r="I76" s="39"/>
      <c r="J76" s="53">
        <v>43498</v>
      </c>
      <c r="K76" s="54">
        <v>20</v>
      </c>
      <c r="L76" s="55">
        <v>13744.89</v>
      </c>
      <c r="M76" s="39"/>
      <c r="N76" s="53">
        <v>43498</v>
      </c>
      <c r="O76" s="54">
        <v>20</v>
      </c>
      <c r="P76" s="55">
        <v>9448.1709628331992</v>
      </c>
      <c r="Q76" s="39"/>
      <c r="R76" s="77">
        <f t="shared" si="3"/>
        <v>0.6848368944382609</v>
      </c>
      <c r="S76" s="78">
        <f t="shared" si="4"/>
        <v>18684.986341227821</v>
      </c>
      <c r="T76" s="79">
        <f t="shared" si="5"/>
        <v>6470.4560603084419</v>
      </c>
    </row>
    <row r="77" spans="2:20">
      <c r="B77" s="62">
        <v>43498</v>
      </c>
      <c r="C77" s="63">
        <v>21</v>
      </c>
      <c r="D77" s="64">
        <v>1.8821600000000001</v>
      </c>
      <c r="E77" s="39"/>
      <c r="F77" s="53">
        <v>43498</v>
      </c>
      <c r="G77" s="54">
        <v>21</v>
      </c>
      <c r="H77" s="55">
        <v>19717.783228773002</v>
      </c>
      <c r="I77" s="39"/>
      <c r="J77" s="53">
        <v>43498</v>
      </c>
      <c r="K77" s="54">
        <v>21</v>
      </c>
      <c r="L77" s="55">
        <v>4848.5600000000004</v>
      </c>
      <c r="M77" s="39"/>
      <c r="N77" s="53">
        <v>43498</v>
      </c>
      <c r="O77" s="54">
        <v>21</v>
      </c>
      <c r="P77" s="55">
        <v>9397.2674716239999</v>
      </c>
      <c r="Q77" s="39"/>
      <c r="R77" s="77">
        <f t="shared" si="3"/>
        <v>0.24589782450416545</v>
      </c>
      <c r="S77" s="78">
        <f t="shared" si="4"/>
        <v>17687.160944391828</v>
      </c>
      <c r="T77" s="79">
        <f t="shared" si="5"/>
        <v>2310.7676275561007</v>
      </c>
    </row>
    <row r="78" spans="2:20">
      <c r="B78" s="62">
        <v>43498</v>
      </c>
      <c r="C78" s="63">
        <v>22</v>
      </c>
      <c r="D78" s="64">
        <v>1.8671599999999999</v>
      </c>
      <c r="E78" s="39"/>
      <c r="F78" s="53">
        <v>43498</v>
      </c>
      <c r="G78" s="54">
        <v>22</v>
      </c>
      <c r="H78" s="55">
        <v>19510.4296875867</v>
      </c>
      <c r="I78" s="39"/>
      <c r="J78" s="53">
        <v>43498</v>
      </c>
      <c r="K78" s="54">
        <v>22</v>
      </c>
      <c r="L78" s="55">
        <v>1291.67</v>
      </c>
      <c r="M78" s="39"/>
      <c r="N78" s="53">
        <v>43498</v>
      </c>
      <c r="O78" s="54">
        <v>22</v>
      </c>
      <c r="P78" s="55">
        <v>9337.0380677512003</v>
      </c>
      <c r="Q78" s="39"/>
      <c r="R78" s="77">
        <f t="shared" si="3"/>
        <v>6.6204077546370546E-2</v>
      </c>
      <c r="S78" s="78">
        <f t="shared" si="4"/>
        <v>17433.743998582329</v>
      </c>
      <c r="T78" s="79">
        <f t="shared" si="5"/>
        <v>618.14999229081423</v>
      </c>
    </row>
    <row r="79" spans="2:20">
      <c r="B79" s="62">
        <v>43498</v>
      </c>
      <c r="C79" s="63">
        <v>23</v>
      </c>
      <c r="D79" s="64">
        <v>1.5624199999999999</v>
      </c>
      <c r="E79" s="39"/>
      <c r="F79" s="53">
        <v>43498</v>
      </c>
      <c r="G79" s="54">
        <v>23</v>
      </c>
      <c r="H79" s="55">
        <v>19006.6883792689</v>
      </c>
      <c r="I79" s="39"/>
      <c r="J79" s="53">
        <v>43498</v>
      </c>
      <c r="K79" s="54">
        <v>23</v>
      </c>
      <c r="L79" s="55">
        <v>-7810.97</v>
      </c>
      <c r="M79" s="39"/>
      <c r="N79" s="53">
        <v>43498</v>
      </c>
      <c r="O79" s="54">
        <v>23</v>
      </c>
      <c r="P79" s="55">
        <v>9108.6175778680008</v>
      </c>
      <c r="Q79" s="39"/>
      <c r="R79" s="77">
        <f t="shared" si="3"/>
        <v>-0.41095901843267091</v>
      </c>
      <c r="S79" s="78">
        <f t="shared" si="4"/>
        <v>14231.486276012522</v>
      </c>
      <c r="T79" s="79">
        <f t="shared" si="5"/>
        <v>-3743.2685390792058</v>
      </c>
    </row>
    <row r="80" spans="2:20">
      <c r="B80" s="62">
        <v>43498</v>
      </c>
      <c r="C80" s="63">
        <v>24</v>
      </c>
      <c r="D80" s="64">
        <v>1.5444800000000001</v>
      </c>
      <c r="E80" s="39"/>
      <c r="F80" s="53">
        <v>43498</v>
      </c>
      <c r="G80" s="54">
        <v>24</v>
      </c>
      <c r="H80" s="55">
        <v>18580.2710570169</v>
      </c>
      <c r="I80" s="39"/>
      <c r="J80" s="53">
        <v>43498</v>
      </c>
      <c r="K80" s="54">
        <v>24</v>
      </c>
      <c r="L80" s="55">
        <v>-9454.4</v>
      </c>
      <c r="M80" s="39"/>
      <c r="N80" s="53">
        <v>43498</v>
      </c>
      <c r="O80" s="54">
        <v>24</v>
      </c>
      <c r="P80" s="55">
        <v>8891.8694338977002</v>
      </c>
      <c r="Q80" s="39"/>
      <c r="R80" s="77">
        <f t="shared" si="3"/>
        <v>-0.50884080059905878</v>
      </c>
      <c r="S80" s="78">
        <f t="shared" si="4"/>
        <v>13733.314503266321</v>
      </c>
      <c r="T80" s="79">
        <f t="shared" si="5"/>
        <v>-4524.5459615668051</v>
      </c>
    </row>
    <row r="81" spans="2:20">
      <c r="B81" s="62">
        <v>43498</v>
      </c>
      <c r="C81" s="63">
        <v>25</v>
      </c>
      <c r="D81" s="64">
        <v>1.24746</v>
      </c>
      <c r="E81" s="39"/>
      <c r="F81" s="53">
        <v>43498</v>
      </c>
      <c r="G81" s="54">
        <v>25</v>
      </c>
      <c r="H81" s="55">
        <v>18505.4011053508</v>
      </c>
      <c r="I81" s="39"/>
      <c r="J81" s="53">
        <v>43498</v>
      </c>
      <c r="K81" s="54">
        <v>25</v>
      </c>
      <c r="L81" s="55">
        <v>-19649.55</v>
      </c>
      <c r="M81" s="39"/>
      <c r="N81" s="53">
        <v>43498</v>
      </c>
      <c r="O81" s="54">
        <v>25</v>
      </c>
      <c r="P81" s="55">
        <v>8946.8560096459005</v>
      </c>
      <c r="Q81" s="39"/>
      <c r="R81" s="77">
        <f t="shared" si="3"/>
        <v>-1.0618278354592579</v>
      </c>
      <c r="S81" s="78">
        <f t="shared" si="4"/>
        <v>11160.844997792876</v>
      </c>
      <c r="T81" s="79">
        <f t="shared" si="5"/>
        <v>-9500.0207508879594</v>
      </c>
    </row>
    <row r="82" spans="2:20">
      <c r="B82" s="62">
        <v>43498</v>
      </c>
      <c r="C82" s="63">
        <v>26</v>
      </c>
      <c r="D82" s="64">
        <v>0.78039000000000003</v>
      </c>
      <c r="E82" s="39"/>
      <c r="F82" s="53">
        <v>43498</v>
      </c>
      <c r="G82" s="54">
        <v>26</v>
      </c>
      <c r="H82" s="55">
        <v>21327.6540809693</v>
      </c>
      <c r="I82" s="39"/>
      <c r="J82" s="53">
        <v>43498</v>
      </c>
      <c r="K82" s="54">
        <v>26</v>
      </c>
      <c r="L82" s="55">
        <v>-35286.44</v>
      </c>
      <c r="M82" s="39"/>
      <c r="N82" s="53">
        <v>43498</v>
      </c>
      <c r="O82" s="54">
        <v>26</v>
      </c>
      <c r="P82" s="55">
        <v>8905.2221445674004</v>
      </c>
      <c r="Q82" s="39"/>
      <c r="R82" s="77">
        <f t="shared" si="3"/>
        <v>-1.6544923255992861</v>
      </c>
      <c r="S82" s="78">
        <f t="shared" si="4"/>
        <v>6949.5463093989538</v>
      </c>
      <c r="T82" s="79">
        <f t="shared" si="5"/>
        <v>-14733.621695943581</v>
      </c>
    </row>
    <row r="83" spans="2:20">
      <c r="B83" s="62">
        <v>43498</v>
      </c>
      <c r="C83" s="63">
        <v>27</v>
      </c>
      <c r="D83" s="64">
        <v>0.42305999999999999</v>
      </c>
      <c r="E83" s="39"/>
      <c r="F83" s="53">
        <v>43498</v>
      </c>
      <c r="G83" s="54">
        <v>27</v>
      </c>
      <c r="H83" s="55">
        <v>21135.926876338101</v>
      </c>
      <c r="I83" s="39"/>
      <c r="J83" s="53">
        <v>43498</v>
      </c>
      <c r="K83" s="54">
        <v>27</v>
      </c>
      <c r="L83" s="55">
        <v>-38126.99</v>
      </c>
      <c r="M83" s="39"/>
      <c r="N83" s="53">
        <v>43498</v>
      </c>
      <c r="O83" s="54">
        <v>27</v>
      </c>
      <c r="P83" s="55">
        <v>8737.9172105769994</v>
      </c>
      <c r="Q83" s="39"/>
      <c r="R83" s="77">
        <f t="shared" si="3"/>
        <v>-1.8038948669283852</v>
      </c>
      <c r="S83" s="78">
        <f t="shared" si="4"/>
        <v>3696.6632551067055</v>
      </c>
      <c r="T83" s="79">
        <f t="shared" si="5"/>
        <v>-15762.284003805044</v>
      </c>
    </row>
    <row r="84" spans="2:20">
      <c r="B84" s="62">
        <v>43498</v>
      </c>
      <c r="C84" s="63">
        <v>28</v>
      </c>
      <c r="D84" s="64">
        <v>0.18573999999999999</v>
      </c>
      <c r="E84" s="39"/>
      <c r="F84" s="53">
        <v>43498</v>
      </c>
      <c r="G84" s="54">
        <v>28</v>
      </c>
      <c r="H84" s="55">
        <v>20963.591129292199</v>
      </c>
      <c r="I84" s="39"/>
      <c r="J84" s="53">
        <v>43498</v>
      </c>
      <c r="K84" s="54">
        <v>28</v>
      </c>
      <c r="L84" s="55">
        <v>-45245.52</v>
      </c>
      <c r="M84" s="39"/>
      <c r="N84" s="53">
        <v>43498</v>
      </c>
      <c r="O84" s="54">
        <v>28</v>
      </c>
      <c r="P84" s="55">
        <v>8626.9539738863004</v>
      </c>
      <c r="Q84" s="39"/>
      <c r="R84" s="77">
        <f t="shared" si="3"/>
        <v>-2.1582905200234954</v>
      </c>
      <c r="S84" s="78">
        <f t="shared" si="4"/>
        <v>1602.3704311096415</v>
      </c>
      <c r="T84" s="79">
        <f t="shared" si="5"/>
        <v>-18619.472978517824</v>
      </c>
    </row>
    <row r="85" spans="2:20">
      <c r="B85" s="62">
        <v>43498</v>
      </c>
      <c r="C85" s="63">
        <v>29</v>
      </c>
      <c r="D85" s="64">
        <v>0.70333999999999997</v>
      </c>
      <c r="E85" s="39"/>
      <c r="F85" s="53">
        <v>43498</v>
      </c>
      <c r="G85" s="54">
        <v>29</v>
      </c>
      <c r="H85" s="55">
        <v>18454.932897639599</v>
      </c>
      <c r="I85" s="39"/>
      <c r="J85" s="53">
        <v>43498</v>
      </c>
      <c r="K85" s="54">
        <v>29</v>
      </c>
      <c r="L85" s="55">
        <v>-29427.56</v>
      </c>
      <c r="M85" s="39"/>
      <c r="N85" s="53">
        <v>43498</v>
      </c>
      <c r="O85" s="54">
        <v>29</v>
      </c>
      <c r="P85" s="55">
        <v>8825.4317997468006</v>
      </c>
      <c r="Q85" s="39"/>
      <c r="R85" s="77">
        <f t="shared" si="3"/>
        <v>-1.5945633703043054</v>
      </c>
      <c r="S85" s="78">
        <f t="shared" si="4"/>
        <v>6207.2792020339148</v>
      </c>
      <c r="T85" s="79">
        <f t="shared" si="5"/>
        <v>-14072.71027499505</v>
      </c>
    </row>
    <row r="86" spans="2:20">
      <c r="B86" s="62">
        <v>43498</v>
      </c>
      <c r="C86" s="63">
        <v>30</v>
      </c>
      <c r="D86" s="64">
        <v>1.0151699999999999</v>
      </c>
      <c r="E86" s="39"/>
      <c r="F86" s="53">
        <v>43498</v>
      </c>
      <c r="G86" s="54">
        <v>30</v>
      </c>
      <c r="H86" s="55">
        <v>18810.128325287798</v>
      </c>
      <c r="I86" s="39"/>
      <c r="J86" s="53">
        <v>43498</v>
      </c>
      <c r="K86" s="54">
        <v>30</v>
      </c>
      <c r="L86" s="55">
        <v>-17773.41</v>
      </c>
      <c r="M86" s="39"/>
      <c r="N86" s="53">
        <v>43498</v>
      </c>
      <c r="O86" s="54">
        <v>30</v>
      </c>
      <c r="P86" s="55">
        <v>8972.2986436707997</v>
      </c>
      <c r="Q86" s="39"/>
      <c r="R86" s="77">
        <f t="shared" si="3"/>
        <v>-0.94488510086908528</v>
      </c>
      <c r="S86" s="78">
        <f t="shared" si="4"/>
        <v>9108.4084140952855</v>
      </c>
      <c r="T86" s="79">
        <f t="shared" si="5"/>
        <v>-8477.7913089524409</v>
      </c>
    </row>
    <row r="87" spans="2:20">
      <c r="B87" s="62">
        <v>43498</v>
      </c>
      <c r="C87" s="63">
        <v>31</v>
      </c>
      <c r="D87" s="64">
        <v>1.6990499999999999</v>
      </c>
      <c r="E87" s="39"/>
      <c r="F87" s="53">
        <v>43498</v>
      </c>
      <c r="G87" s="54">
        <v>31</v>
      </c>
      <c r="H87" s="55">
        <v>16948.422964304398</v>
      </c>
      <c r="I87" s="39"/>
      <c r="J87" s="53">
        <v>43498</v>
      </c>
      <c r="K87" s="54">
        <v>31</v>
      </c>
      <c r="L87" s="55">
        <v>-1458.14</v>
      </c>
      <c r="M87" s="39"/>
      <c r="N87" s="53">
        <v>43498</v>
      </c>
      <c r="O87" s="54">
        <v>31</v>
      </c>
      <c r="P87" s="55">
        <v>9359.8098776243005</v>
      </c>
      <c r="Q87" s="39"/>
      <c r="R87" s="77">
        <f t="shared" si="3"/>
        <v>-8.6033963341075104E-2</v>
      </c>
      <c r="S87" s="78">
        <f t="shared" si="4"/>
        <v>15902.784972577567</v>
      </c>
      <c r="T87" s="79">
        <f t="shared" si="5"/>
        <v>-805.26153989096167</v>
      </c>
    </row>
    <row r="88" spans="2:20">
      <c r="B88" s="62">
        <v>43498</v>
      </c>
      <c r="C88" s="63">
        <v>32</v>
      </c>
      <c r="D88" s="64">
        <v>1.61798</v>
      </c>
      <c r="E88" s="39"/>
      <c r="F88" s="53">
        <v>43498</v>
      </c>
      <c r="G88" s="54">
        <v>32</v>
      </c>
      <c r="H88" s="55">
        <v>17548.424301209499</v>
      </c>
      <c r="I88" s="39"/>
      <c r="J88" s="53">
        <v>43498</v>
      </c>
      <c r="K88" s="54">
        <v>32</v>
      </c>
      <c r="L88" s="55">
        <v>2874.32</v>
      </c>
      <c r="M88" s="39"/>
      <c r="N88" s="53">
        <v>43498</v>
      </c>
      <c r="O88" s="54">
        <v>32</v>
      </c>
      <c r="P88" s="55">
        <v>9577.2226190985002</v>
      </c>
      <c r="Q88" s="39"/>
      <c r="R88" s="77">
        <f t="shared" si="3"/>
        <v>0.16379362332844277</v>
      </c>
      <c r="S88" s="78">
        <f t="shared" si="4"/>
        <v>15495.754653248991</v>
      </c>
      <c r="T88" s="79">
        <f t="shared" si="5"/>
        <v>1568.6879942052619</v>
      </c>
    </row>
    <row r="89" spans="2:20">
      <c r="B89" s="62">
        <v>43498</v>
      </c>
      <c r="C89" s="63">
        <v>33</v>
      </c>
      <c r="D89" s="64">
        <v>1.3444400000000001</v>
      </c>
      <c r="E89" s="39"/>
      <c r="F89" s="53">
        <v>43498</v>
      </c>
      <c r="G89" s="54">
        <v>33</v>
      </c>
      <c r="H89" s="55">
        <v>18007.8789373779</v>
      </c>
      <c r="I89" s="39"/>
      <c r="J89" s="53">
        <v>43498</v>
      </c>
      <c r="K89" s="54">
        <v>33</v>
      </c>
      <c r="L89" s="55">
        <v>-7276.94</v>
      </c>
      <c r="M89" s="39"/>
      <c r="N89" s="53">
        <v>43498</v>
      </c>
      <c r="O89" s="54">
        <v>33</v>
      </c>
      <c r="P89" s="55">
        <v>9599.8653907462995</v>
      </c>
      <c r="Q89" s="39"/>
      <c r="R89" s="77">
        <f t="shared" si="3"/>
        <v>-0.40409756336687058</v>
      </c>
      <c r="S89" s="78">
        <f t="shared" si="4"/>
        <v>12906.443025934956</v>
      </c>
      <c r="T89" s="79">
        <f t="shared" si="5"/>
        <v>-3879.2822130505306</v>
      </c>
    </row>
    <row r="90" spans="2:20">
      <c r="B90" s="62">
        <v>43498</v>
      </c>
      <c r="C90" s="63">
        <v>34</v>
      </c>
      <c r="D90" s="64">
        <v>1.9010499999999999</v>
      </c>
      <c r="E90" s="39"/>
      <c r="F90" s="53">
        <v>43498</v>
      </c>
      <c r="G90" s="54">
        <v>34</v>
      </c>
      <c r="H90" s="55">
        <v>19228.132298270499</v>
      </c>
      <c r="I90" s="39"/>
      <c r="J90" s="53">
        <v>43498</v>
      </c>
      <c r="K90" s="54">
        <v>34</v>
      </c>
      <c r="L90" s="55">
        <v>2878.35</v>
      </c>
      <c r="M90" s="39"/>
      <c r="N90" s="53">
        <v>43498</v>
      </c>
      <c r="O90" s="54">
        <v>34</v>
      </c>
      <c r="P90" s="55">
        <v>10332.442344314801</v>
      </c>
      <c r="Q90" s="39"/>
      <c r="R90" s="77">
        <f t="shared" si="3"/>
        <v>0.14969472621419902</v>
      </c>
      <c r="S90" s="78">
        <f t="shared" si="4"/>
        <v>19642.489518659651</v>
      </c>
      <c r="T90" s="79">
        <f t="shared" si="5"/>
        <v>1546.7121278562008</v>
      </c>
    </row>
    <row r="91" spans="2:20">
      <c r="B91" s="62">
        <v>43498</v>
      </c>
      <c r="C91" s="63">
        <v>35</v>
      </c>
      <c r="D91" s="64">
        <v>2.18072</v>
      </c>
      <c r="E91" s="39"/>
      <c r="F91" s="53">
        <v>43498</v>
      </c>
      <c r="G91" s="54">
        <v>35</v>
      </c>
      <c r="H91" s="55">
        <v>20275.357933906998</v>
      </c>
      <c r="I91" s="39"/>
      <c r="J91" s="53">
        <v>43498</v>
      </c>
      <c r="K91" s="54">
        <v>35</v>
      </c>
      <c r="L91" s="55">
        <v>22349.67</v>
      </c>
      <c r="M91" s="39"/>
      <c r="N91" s="53">
        <v>43498</v>
      </c>
      <c r="O91" s="54">
        <v>35</v>
      </c>
      <c r="P91" s="55">
        <v>11081.1495063047</v>
      </c>
      <c r="Q91" s="39"/>
      <c r="R91" s="77">
        <f t="shared" si="3"/>
        <v>1.1023070504034889</v>
      </c>
      <c r="S91" s="78">
        <f t="shared" si="4"/>
        <v>24164.884351388788</v>
      </c>
      <c r="T91" s="79">
        <f t="shared" si="5"/>
        <v>12214.829227374812</v>
      </c>
    </row>
    <row r="92" spans="2:20">
      <c r="B92" s="62">
        <v>43498</v>
      </c>
      <c r="C92" s="63">
        <v>36</v>
      </c>
      <c r="D92" s="64">
        <v>2.77962</v>
      </c>
      <c r="E92" s="39"/>
      <c r="F92" s="53">
        <v>43498</v>
      </c>
      <c r="G92" s="54">
        <v>36</v>
      </c>
      <c r="H92" s="55">
        <v>16157.5567442707</v>
      </c>
      <c r="I92" s="39"/>
      <c r="J92" s="53">
        <v>43498</v>
      </c>
      <c r="K92" s="54">
        <v>36</v>
      </c>
      <c r="L92" s="55">
        <v>66607.399999999994</v>
      </c>
      <c r="M92" s="39"/>
      <c r="N92" s="53">
        <v>43498</v>
      </c>
      <c r="O92" s="54">
        <v>36</v>
      </c>
      <c r="P92" s="55">
        <v>6696.7873344057998</v>
      </c>
      <c r="Q92" s="39"/>
      <c r="R92" s="77">
        <f t="shared" si="3"/>
        <v>4.1223683168322021</v>
      </c>
      <c r="S92" s="78">
        <f t="shared" si="4"/>
        <v>18614.524010461049</v>
      </c>
      <c r="T92" s="79">
        <f t="shared" si="5"/>
        <v>27606.623931917646</v>
      </c>
    </row>
    <row r="93" spans="2:20">
      <c r="B93" s="62">
        <v>43498</v>
      </c>
      <c r="C93" s="63">
        <v>37</v>
      </c>
      <c r="D93" s="64">
        <v>2.1507900000000002</v>
      </c>
      <c r="E93" s="39"/>
      <c r="F93" s="53">
        <v>43498</v>
      </c>
      <c r="G93" s="54">
        <v>37</v>
      </c>
      <c r="H93" s="55">
        <v>16265.8298024001</v>
      </c>
      <c r="I93" s="39"/>
      <c r="J93" s="53">
        <v>43498</v>
      </c>
      <c r="K93" s="54">
        <v>37</v>
      </c>
      <c r="L93" s="55">
        <v>13875.34</v>
      </c>
      <c r="M93" s="39"/>
      <c r="N93" s="53">
        <v>43498</v>
      </c>
      <c r="O93" s="54">
        <v>37</v>
      </c>
      <c r="P93" s="55">
        <v>6801.2322960371002</v>
      </c>
      <c r="Q93" s="39"/>
      <c r="R93" s="77">
        <f t="shared" si="3"/>
        <v>0.85303609889933985</v>
      </c>
      <c r="S93" s="78">
        <f t="shared" si="4"/>
        <v>14628.022409993637</v>
      </c>
      <c r="T93" s="79">
        <f t="shared" si="5"/>
        <v>5801.6966655196884</v>
      </c>
    </row>
    <row r="94" spans="2:20">
      <c r="B94" s="62">
        <v>43498</v>
      </c>
      <c r="C94" s="63">
        <v>38</v>
      </c>
      <c r="D94" s="64">
        <v>2.3478500000000002</v>
      </c>
      <c r="E94" s="39"/>
      <c r="F94" s="53">
        <v>43498</v>
      </c>
      <c r="G94" s="54">
        <v>38</v>
      </c>
      <c r="H94" s="55">
        <v>15969.57746735</v>
      </c>
      <c r="I94" s="39"/>
      <c r="J94" s="53">
        <v>43498</v>
      </c>
      <c r="K94" s="54">
        <v>38</v>
      </c>
      <c r="L94" s="55">
        <v>17525.41</v>
      </c>
      <c r="M94" s="39"/>
      <c r="N94" s="53">
        <v>43498</v>
      </c>
      <c r="O94" s="54">
        <v>38</v>
      </c>
      <c r="P94" s="55">
        <v>6604.0727297507001</v>
      </c>
      <c r="Q94" s="39"/>
      <c r="R94" s="77">
        <f t="shared" si="3"/>
        <v>1.0974247775704096</v>
      </c>
      <c r="S94" s="78">
        <f t="shared" si="4"/>
        <v>15505.372158545182</v>
      </c>
      <c r="T94" s="79">
        <f t="shared" si="5"/>
        <v>7247.4730465054699</v>
      </c>
    </row>
    <row r="95" spans="2:20">
      <c r="B95" s="62">
        <v>43498</v>
      </c>
      <c r="C95" s="63">
        <v>39</v>
      </c>
      <c r="D95" s="64">
        <v>2.2404000000000002</v>
      </c>
      <c r="E95" s="39"/>
      <c r="F95" s="53">
        <v>43498</v>
      </c>
      <c r="G95" s="54">
        <v>39</v>
      </c>
      <c r="H95" s="55">
        <v>20084.7500419526</v>
      </c>
      <c r="I95" s="39"/>
      <c r="J95" s="53">
        <v>43498</v>
      </c>
      <c r="K95" s="54">
        <v>39</v>
      </c>
      <c r="L95" s="55">
        <v>27427.599999999999</v>
      </c>
      <c r="M95" s="39"/>
      <c r="N95" s="53">
        <v>43498</v>
      </c>
      <c r="O95" s="54">
        <v>39</v>
      </c>
      <c r="P95" s="55">
        <v>10879.342529916299</v>
      </c>
      <c r="Q95" s="39"/>
      <c r="R95" s="77">
        <f t="shared" si="3"/>
        <v>1.3655932955456158</v>
      </c>
      <c r="S95" s="78">
        <f t="shared" si="4"/>
        <v>24374.079004024479</v>
      </c>
      <c r="T95" s="79">
        <f t="shared" si="5"/>
        <v>14856.757218797977</v>
      </c>
    </row>
    <row r="96" spans="2:20">
      <c r="B96" s="62">
        <v>43498</v>
      </c>
      <c r="C96" s="63">
        <v>40</v>
      </c>
      <c r="D96" s="64">
        <v>1.80471</v>
      </c>
      <c r="E96" s="39"/>
      <c r="F96" s="53">
        <v>43498</v>
      </c>
      <c r="G96" s="54">
        <v>40</v>
      </c>
      <c r="H96" s="55">
        <v>19257.965923298099</v>
      </c>
      <c r="I96" s="39"/>
      <c r="J96" s="53">
        <v>43498</v>
      </c>
      <c r="K96" s="54">
        <v>40</v>
      </c>
      <c r="L96" s="55">
        <v>2879.75</v>
      </c>
      <c r="M96" s="39"/>
      <c r="N96" s="53">
        <v>43498</v>
      </c>
      <c r="O96" s="54">
        <v>40</v>
      </c>
      <c r="P96" s="55">
        <v>10367.567575795299</v>
      </c>
      <c r="Q96" s="39"/>
      <c r="R96" s="77">
        <f t="shared" si="3"/>
        <v>0.14953552267511838</v>
      </c>
      <c r="S96" s="78">
        <f t="shared" si="4"/>
        <v>18710.452879713535</v>
      </c>
      <c r="T96" s="79">
        <f t="shared" si="5"/>
        <v>1550.3196363161601</v>
      </c>
    </row>
    <row r="97" spans="2:20">
      <c r="B97" s="62">
        <v>43498</v>
      </c>
      <c r="C97" s="63">
        <v>41</v>
      </c>
      <c r="D97" s="64">
        <v>1.6914800000000001</v>
      </c>
      <c r="E97" s="39"/>
      <c r="F97" s="53">
        <v>43498</v>
      </c>
      <c r="G97" s="54">
        <v>41</v>
      </c>
      <c r="H97" s="55">
        <v>18769.396378284298</v>
      </c>
      <c r="I97" s="39"/>
      <c r="J97" s="53">
        <v>43498</v>
      </c>
      <c r="K97" s="54">
        <v>41</v>
      </c>
      <c r="L97" s="55">
        <v>-117.21</v>
      </c>
      <c r="M97" s="39"/>
      <c r="N97" s="53">
        <v>43498</v>
      </c>
      <c r="O97" s="54">
        <v>41</v>
      </c>
      <c r="P97" s="55">
        <v>10157.234963134801</v>
      </c>
      <c r="Q97" s="39"/>
      <c r="R97" s="77">
        <f t="shared" si="3"/>
        <v>-6.244739981921257E-3</v>
      </c>
      <c r="S97" s="78">
        <f t="shared" si="4"/>
        <v>17180.759795443253</v>
      </c>
      <c r="T97" s="79">
        <f t="shared" si="5"/>
        <v>-63.429291280056376</v>
      </c>
    </row>
    <row r="98" spans="2:20">
      <c r="B98" s="62">
        <v>43498</v>
      </c>
      <c r="C98" s="63">
        <v>42</v>
      </c>
      <c r="D98" s="64">
        <v>1.26919</v>
      </c>
      <c r="E98" s="39"/>
      <c r="F98" s="53">
        <v>43498</v>
      </c>
      <c r="G98" s="54">
        <v>42</v>
      </c>
      <c r="H98" s="55">
        <v>17966.509432530998</v>
      </c>
      <c r="I98" s="39"/>
      <c r="J98" s="53">
        <v>43498</v>
      </c>
      <c r="K98" s="54">
        <v>42</v>
      </c>
      <c r="L98" s="55">
        <v>-2736.04</v>
      </c>
      <c r="M98" s="39"/>
      <c r="N98" s="53">
        <v>43498</v>
      </c>
      <c r="O98" s="54">
        <v>42</v>
      </c>
      <c r="P98" s="55">
        <v>9682.0328959361996</v>
      </c>
      <c r="Q98" s="39"/>
      <c r="R98" s="77">
        <f t="shared" si="3"/>
        <v>-0.15228556277303362</v>
      </c>
      <c r="S98" s="78">
        <f t="shared" si="4"/>
        <v>12288.339331193265</v>
      </c>
      <c r="T98" s="79">
        <f t="shared" si="5"/>
        <v>-1474.4338283446687</v>
      </c>
    </row>
    <row r="99" spans="2:20">
      <c r="B99" s="62">
        <v>43498</v>
      </c>
      <c r="C99" s="63">
        <v>43</v>
      </c>
      <c r="D99" s="64">
        <v>1.41194</v>
      </c>
      <c r="E99" s="39"/>
      <c r="F99" s="53">
        <v>43498</v>
      </c>
      <c r="G99" s="54">
        <v>43</v>
      </c>
      <c r="H99" s="55">
        <v>17164.116960774201</v>
      </c>
      <c r="I99" s="39"/>
      <c r="J99" s="53">
        <v>43498</v>
      </c>
      <c r="K99" s="54">
        <v>43</v>
      </c>
      <c r="L99" s="55">
        <v>-1607.75</v>
      </c>
      <c r="M99" s="39"/>
      <c r="N99" s="53">
        <v>43498</v>
      </c>
      <c r="O99" s="54">
        <v>43</v>
      </c>
      <c r="P99" s="55">
        <v>9158.9573226234006</v>
      </c>
      <c r="Q99" s="39"/>
      <c r="R99" s="77">
        <f t="shared" si="3"/>
        <v>-9.366925217733317E-2</v>
      </c>
      <c r="S99" s="78">
        <f t="shared" si="4"/>
        <v>12931.898202104883</v>
      </c>
      <c r="T99" s="79">
        <f t="shared" si="5"/>
        <v>-857.91268313424359</v>
      </c>
    </row>
    <row r="100" spans="2:20">
      <c r="B100" s="62">
        <v>43498</v>
      </c>
      <c r="C100" s="63">
        <v>44</v>
      </c>
      <c r="D100" s="64">
        <v>1.01847</v>
      </c>
      <c r="E100" s="39"/>
      <c r="F100" s="53">
        <v>43498</v>
      </c>
      <c r="G100" s="54">
        <v>44</v>
      </c>
      <c r="H100" s="55">
        <v>16717.010512897901</v>
      </c>
      <c r="I100" s="39"/>
      <c r="J100" s="53">
        <v>43498</v>
      </c>
      <c r="K100" s="54">
        <v>44</v>
      </c>
      <c r="L100" s="55">
        <v>-8182.08</v>
      </c>
      <c r="M100" s="39"/>
      <c r="N100" s="53">
        <v>43498</v>
      </c>
      <c r="O100" s="54">
        <v>44</v>
      </c>
      <c r="P100" s="55">
        <v>9048.9603183940999</v>
      </c>
      <c r="Q100" s="39"/>
      <c r="R100" s="77">
        <f t="shared" si="3"/>
        <v>-0.48944636325299723</v>
      </c>
      <c r="S100" s="78">
        <f t="shared" si="4"/>
        <v>9216.0946154748381</v>
      </c>
      <c r="T100" s="79">
        <f t="shared" si="5"/>
        <v>-4428.9807190586762</v>
      </c>
    </row>
    <row r="101" spans="2:20">
      <c r="B101" s="62">
        <v>43498</v>
      </c>
      <c r="C101" s="63">
        <v>45</v>
      </c>
      <c r="D101" s="64">
        <v>1.72007</v>
      </c>
      <c r="E101" s="39"/>
      <c r="F101" s="53">
        <v>43498</v>
      </c>
      <c r="G101" s="54">
        <v>45</v>
      </c>
      <c r="H101" s="55">
        <v>16334.9899357799</v>
      </c>
      <c r="I101" s="39"/>
      <c r="J101" s="53">
        <v>43498</v>
      </c>
      <c r="K101" s="54">
        <v>45</v>
      </c>
      <c r="L101" s="55">
        <v>4512.49</v>
      </c>
      <c r="M101" s="39"/>
      <c r="N101" s="53">
        <v>43498</v>
      </c>
      <c r="O101" s="54">
        <v>45</v>
      </c>
      <c r="P101" s="55">
        <v>9026.5248783052994</v>
      </c>
      <c r="Q101" s="39"/>
      <c r="R101" s="77">
        <f t="shared" si="3"/>
        <v>0.27624687971897149</v>
      </c>
      <c r="S101" s="78">
        <f t="shared" si="4"/>
        <v>15526.254647426596</v>
      </c>
      <c r="T101" s="79">
        <f t="shared" si="5"/>
        <v>2493.5493323375076</v>
      </c>
    </row>
    <row r="102" spans="2:20">
      <c r="B102" s="62">
        <v>43498</v>
      </c>
      <c r="C102" s="63">
        <v>46</v>
      </c>
      <c r="D102" s="64">
        <v>1.6210500000000001</v>
      </c>
      <c r="E102" s="39"/>
      <c r="F102" s="53">
        <v>43498</v>
      </c>
      <c r="G102" s="54">
        <v>46</v>
      </c>
      <c r="H102" s="55">
        <v>15783.050173719899</v>
      </c>
      <c r="I102" s="39"/>
      <c r="J102" s="53">
        <v>43498</v>
      </c>
      <c r="K102" s="54">
        <v>46</v>
      </c>
      <c r="L102" s="55">
        <v>217.33</v>
      </c>
      <c r="M102" s="39"/>
      <c r="N102" s="53">
        <v>43498</v>
      </c>
      <c r="O102" s="54">
        <v>46</v>
      </c>
      <c r="P102" s="55">
        <v>8834.8479325303997</v>
      </c>
      <c r="Q102" s="39"/>
      <c r="R102" s="77">
        <f t="shared" si="3"/>
        <v>1.3769835209791874E-2</v>
      </c>
      <c r="S102" s="78">
        <f t="shared" si="4"/>
        <v>14321.730241028405</v>
      </c>
      <c r="T102" s="79">
        <f t="shared" si="5"/>
        <v>121.65440013451405</v>
      </c>
    </row>
    <row r="103" spans="2:20">
      <c r="B103" s="62">
        <v>43498</v>
      </c>
      <c r="C103" s="63">
        <v>47</v>
      </c>
      <c r="D103" s="64">
        <v>2.3090700000000002</v>
      </c>
      <c r="E103" s="39"/>
      <c r="F103" s="53">
        <v>43498</v>
      </c>
      <c r="G103" s="54">
        <v>47</v>
      </c>
      <c r="H103" s="55">
        <v>14652.622099820201</v>
      </c>
      <c r="I103" s="39"/>
      <c r="J103" s="53">
        <v>43498</v>
      </c>
      <c r="K103" s="54">
        <v>47</v>
      </c>
      <c r="L103" s="55">
        <v>23236.31</v>
      </c>
      <c r="M103" s="39"/>
      <c r="N103" s="53">
        <v>43498</v>
      </c>
      <c r="O103" s="54">
        <v>47</v>
      </c>
      <c r="P103" s="55">
        <v>7997.8198925706001</v>
      </c>
      <c r="Q103" s="39"/>
      <c r="R103" s="77">
        <f t="shared" si="3"/>
        <v>1.5858124123930781</v>
      </c>
      <c r="S103" s="78">
        <f t="shared" si="4"/>
        <v>18467.525979337996</v>
      </c>
      <c r="T103" s="79">
        <f t="shared" si="5"/>
        <v>12683.042057722732</v>
      </c>
    </row>
    <row r="104" spans="2:20">
      <c r="B104" s="62">
        <v>43498</v>
      </c>
      <c r="C104" s="63">
        <v>48</v>
      </c>
      <c r="D104" s="64">
        <v>2.47966</v>
      </c>
      <c r="E104" s="39"/>
      <c r="F104" s="53">
        <v>43498</v>
      </c>
      <c r="G104" s="54">
        <v>48</v>
      </c>
      <c r="H104" s="55">
        <v>13946.8217952427</v>
      </c>
      <c r="I104" s="39"/>
      <c r="J104" s="53">
        <v>43498</v>
      </c>
      <c r="K104" s="54">
        <v>48</v>
      </c>
      <c r="L104" s="55">
        <v>23993.919999999998</v>
      </c>
      <c r="M104" s="39"/>
      <c r="N104" s="53">
        <v>43498</v>
      </c>
      <c r="O104" s="54">
        <v>48</v>
      </c>
      <c r="P104" s="55">
        <v>7367.9769074236001</v>
      </c>
      <c r="Q104" s="39"/>
      <c r="R104" s="77">
        <f t="shared" si="3"/>
        <v>1.7203862178969256</v>
      </c>
      <c r="S104" s="78">
        <f t="shared" si="4"/>
        <v>18270.077618262003</v>
      </c>
      <c r="T104" s="79">
        <f t="shared" si="5"/>
        <v>12675.765925314374</v>
      </c>
    </row>
    <row r="105" spans="2:20">
      <c r="B105" s="62">
        <v>43499</v>
      </c>
      <c r="C105" s="63">
        <v>1</v>
      </c>
      <c r="D105" s="64">
        <v>1.99796</v>
      </c>
      <c r="E105" s="39"/>
      <c r="F105" s="53">
        <v>43499</v>
      </c>
      <c r="G105" s="54">
        <v>1</v>
      </c>
      <c r="H105" s="55">
        <v>13992.635039184001</v>
      </c>
      <c r="I105" s="39"/>
      <c r="J105" s="53">
        <v>43499</v>
      </c>
      <c r="K105" s="54">
        <v>1</v>
      </c>
      <c r="L105" s="55">
        <v>1210.23</v>
      </c>
      <c r="M105" s="39"/>
      <c r="N105" s="53">
        <v>43499</v>
      </c>
      <c r="O105" s="54">
        <v>1</v>
      </c>
      <c r="P105" s="55">
        <v>7256.3475977062999</v>
      </c>
      <c r="Q105" s="39"/>
      <c r="R105" s="77">
        <f t="shared" si="3"/>
        <v>8.6490499938786103E-2</v>
      </c>
      <c r="S105" s="78">
        <f t="shared" si="4"/>
        <v>14497.892246313279</v>
      </c>
      <c r="T105" s="79">
        <f t="shared" si="5"/>
        <v>627.60513145522737</v>
      </c>
    </row>
    <row r="106" spans="2:20">
      <c r="B106" s="62">
        <v>43499</v>
      </c>
      <c r="C106" s="63">
        <v>2</v>
      </c>
      <c r="D106" s="64">
        <v>1.94878</v>
      </c>
      <c r="E106" s="39"/>
      <c r="F106" s="53">
        <v>43499</v>
      </c>
      <c r="G106" s="54">
        <v>2</v>
      </c>
      <c r="H106" s="55">
        <v>14493.765273011701</v>
      </c>
      <c r="I106" s="39"/>
      <c r="J106" s="53">
        <v>43499</v>
      </c>
      <c r="K106" s="54">
        <v>2</v>
      </c>
      <c r="L106" s="55">
        <v>3666.35</v>
      </c>
      <c r="M106" s="39"/>
      <c r="N106" s="53">
        <v>43499</v>
      </c>
      <c r="O106" s="54">
        <v>2</v>
      </c>
      <c r="P106" s="55">
        <v>7452.1763975313997</v>
      </c>
      <c r="Q106" s="39"/>
      <c r="R106" s="77">
        <f t="shared" si="3"/>
        <v>0.25296049238681778</v>
      </c>
      <c r="S106" s="78">
        <f t="shared" si="4"/>
        <v>14522.65231998124</v>
      </c>
      <c r="T106" s="79">
        <f t="shared" si="5"/>
        <v>1885.1062108729648</v>
      </c>
    </row>
    <row r="107" spans="2:20">
      <c r="B107" s="62">
        <v>43499</v>
      </c>
      <c r="C107" s="63">
        <v>3</v>
      </c>
      <c r="D107" s="64">
        <v>2.2955000000000001</v>
      </c>
      <c r="E107" s="39"/>
      <c r="F107" s="53">
        <v>43499</v>
      </c>
      <c r="G107" s="54">
        <v>3</v>
      </c>
      <c r="H107" s="55">
        <v>15099.2118426781</v>
      </c>
      <c r="I107" s="39"/>
      <c r="J107" s="53">
        <v>43499</v>
      </c>
      <c r="K107" s="54">
        <v>3</v>
      </c>
      <c r="L107" s="55">
        <v>12885.27</v>
      </c>
      <c r="M107" s="39"/>
      <c r="N107" s="53">
        <v>43499</v>
      </c>
      <c r="O107" s="54">
        <v>3</v>
      </c>
      <c r="P107" s="55">
        <v>7607.5775803270999</v>
      </c>
      <c r="Q107" s="39"/>
      <c r="R107" s="77">
        <f t="shared" si="3"/>
        <v>0.85337368163678806</v>
      </c>
      <c r="S107" s="78">
        <f t="shared" si="4"/>
        <v>17463.194335640859</v>
      </c>
      <c r="T107" s="79">
        <f t="shared" si="5"/>
        <v>6492.1064880612248</v>
      </c>
    </row>
    <row r="108" spans="2:20">
      <c r="B108" s="62">
        <v>43499</v>
      </c>
      <c r="C108" s="63">
        <v>4</v>
      </c>
      <c r="D108" s="64">
        <v>1.8425800000000001</v>
      </c>
      <c r="E108" s="39"/>
      <c r="F108" s="53">
        <v>43499</v>
      </c>
      <c r="G108" s="54">
        <v>4</v>
      </c>
      <c r="H108" s="55">
        <v>14590.3174530458</v>
      </c>
      <c r="I108" s="39"/>
      <c r="J108" s="53">
        <v>43499</v>
      </c>
      <c r="K108" s="54">
        <v>4</v>
      </c>
      <c r="L108" s="55">
        <v>2899.67</v>
      </c>
      <c r="M108" s="39"/>
      <c r="N108" s="53">
        <v>43499</v>
      </c>
      <c r="O108" s="54">
        <v>4</v>
      </c>
      <c r="P108" s="55">
        <v>7155.0839634786998</v>
      </c>
      <c r="Q108" s="39"/>
      <c r="R108" s="77">
        <f t="shared" si="3"/>
        <v>0.19873933581854175</v>
      </c>
      <c r="S108" s="78">
        <f t="shared" si="4"/>
        <v>13183.814609426583</v>
      </c>
      <c r="T108" s="79">
        <f t="shared" si="5"/>
        <v>1421.996634627656</v>
      </c>
    </row>
    <row r="109" spans="2:20">
      <c r="B109" s="62">
        <v>43499</v>
      </c>
      <c r="C109" s="63">
        <v>5</v>
      </c>
      <c r="D109" s="64">
        <v>1.75589</v>
      </c>
      <c r="E109" s="39"/>
      <c r="F109" s="53">
        <v>43499</v>
      </c>
      <c r="G109" s="54">
        <v>5</v>
      </c>
      <c r="H109" s="55">
        <v>14358.1559816304</v>
      </c>
      <c r="I109" s="39"/>
      <c r="J109" s="53">
        <v>43499</v>
      </c>
      <c r="K109" s="54">
        <v>5</v>
      </c>
      <c r="L109" s="55">
        <v>5136.43</v>
      </c>
      <c r="M109" s="39"/>
      <c r="N109" s="53">
        <v>43499</v>
      </c>
      <c r="O109" s="54">
        <v>5</v>
      </c>
      <c r="P109" s="55">
        <v>6881.4051228005001</v>
      </c>
      <c r="Q109" s="39"/>
      <c r="R109" s="77">
        <f t="shared" si="3"/>
        <v>0.35773604957150962</v>
      </c>
      <c r="S109" s="78">
        <f t="shared" si="4"/>
        <v>12082.990441074169</v>
      </c>
      <c r="T109" s="79">
        <f t="shared" si="5"/>
        <v>2461.7266841318001</v>
      </c>
    </row>
    <row r="110" spans="2:20">
      <c r="B110" s="62">
        <v>43499</v>
      </c>
      <c r="C110" s="63">
        <v>6</v>
      </c>
      <c r="D110" s="64">
        <v>1.8718999999999999</v>
      </c>
      <c r="E110" s="39"/>
      <c r="F110" s="53">
        <v>43499</v>
      </c>
      <c r="G110" s="54">
        <v>6</v>
      </c>
      <c r="H110" s="55">
        <v>14215.513808182101</v>
      </c>
      <c r="I110" s="39"/>
      <c r="J110" s="53">
        <v>43499</v>
      </c>
      <c r="K110" s="54">
        <v>6</v>
      </c>
      <c r="L110" s="55">
        <v>9503.92</v>
      </c>
      <c r="M110" s="39"/>
      <c r="N110" s="53">
        <v>43499</v>
      </c>
      <c r="O110" s="54">
        <v>6</v>
      </c>
      <c r="P110" s="55">
        <v>6957.4340729748001</v>
      </c>
      <c r="Q110" s="39"/>
      <c r="R110" s="77">
        <f t="shared" si="3"/>
        <v>0.66855972483595894</v>
      </c>
      <c r="S110" s="78">
        <f t="shared" si="4"/>
        <v>13023.620841201528</v>
      </c>
      <c r="T110" s="79">
        <f t="shared" si="5"/>
        <v>4651.4602093923577</v>
      </c>
    </row>
    <row r="111" spans="2:20">
      <c r="B111" s="62">
        <v>43499</v>
      </c>
      <c r="C111" s="63">
        <v>7</v>
      </c>
      <c r="D111" s="64">
        <v>1.9860199999999999</v>
      </c>
      <c r="E111" s="39"/>
      <c r="F111" s="53">
        <v>43499</v>
      </c>
      <c r="G111" s="54">
        <v>7</v>
      </c>
      <c r="H111" s="55">
        <v>16072.6795488484</v>
      </c>
      <c r="I111" s="39"/>
      <c r="J111" s="53">
        <v>43499</v>
      </c>
      <c r="K111" s="54">
        <v>7</v>
      </c>
      <c r="L111" s="55">
        <v>9454.02</v>
      </c>
      <c r="M111" s="39"/>
      <c r="N111" s="53">
        <v>43499</v>
      </c>
      <c r="O111" s="54">
        <v>7</v>
      </c>
      <c r="P111" s="55">
        <v>6977.2408526388999</v>
      </c>
      <c r="Q111" s="39"/>
      <c r="R111" s="77">
        <f t="shared" si="3"/>
        <v>0.58820434833327939</v>
      </c>
      <c r="S111" s="78">
        <f t="shared" si="4"/>
        <v>13856.939878157908</v>
      </c>
      <c r="T111" s="79">
        <f t="shared" si="5"/>
        <v>4104.0434088907987</v>
      </c>
    </row>
    <row r="112" spans="2:20">
      <c r="B112" s="62">
        <v>43499</v>
      </c>
      <c r="C112" s="63">
        <v>8</v>
      </c>
      <c r="D112" s="64">
        <v>1.7560800000000001</v>
      </c>
      <c r="E112" s="39"/>
      <c r="F112" s="53">
        <v>43499</v>
      </c>
      <c r="G112" s="54">
        <v>8</v>
      </c>
      <c r="H112" s="55">
        <v>15816.759865006299</v>
      </c>
      <c r="I112" s="39"/>
      <c r="J112" s="53">
        <v>43499</v>
      </c>
      <c r="K112" s="54">
        <v>8</v>
      </c>
      <c r="L112" s="55">
        <v>2099.0700000000002</v>
      </c>
      <c r="M112" s="39"/>
      <c r="N112" s="53">
        <v>43499</v>
      </c>
      <c r="O112" s="54">
        <v>8</v>
      </c>
      <c r="P112" s="55">
        <v>6851.9716925000002</v>
      </c>
      <c r="Q112" s="39"/>
      <c r="R112" s="77">
        <f t="shared" si="3"/>
        <v>0.13271175752273232</v>
      </c>
      <c r="S112" s="78">
        <f t="shared" si="4"/>
        <v>12032.610449765401</v>
      </c>
      <c r="T112" s="79">
        <f t="shared" si="5"/>
        <v>909.33720580768579</v>
      </c>
    </row>
    <row r="113" spans="2:20">
      <c r="B113" s="62">
        <v>43499</v>
      </c>
      <c r="C113" s="63">
        <v>9</v>
      </c>
      <c r="D113" s="64">
        <v>1.47376</v>
      </c>
      <c r="E113" s="39"/>
      <c r="F113" s="53">
        <v>43499</v>
      </c>
      <c r="G113" s="54">
        <v>9</v>
      </c>
      <c r="H113" s="55">
        <v>16191.7339340289</v>
      </c>
      <c r="I113" s="39"/>
      <c r="J113" s="53">
        <v>43499</v>
      </c>
      <c r="K113" s="54">
        <v>9</v>
      </c>
      <c r="L113" s="55">
        <v>-2948.01</v>
      </c>
      <c r="M113" s="39"/>
      <c r="N113" s="53">
        <v>43499</v>
      </c>
      <c r="O113" s="54">
        <v>9</v>
      </c>
      <c r="P113" s="55">
        <v>7248.9858637185998</v>
      </c>
      <c r="Q113" s="39"/>
      <c r="R113" s="77">
        <f t="shared" si="3"/>
        <v>-0.18206882672425825</v>
      </c>
      <c r="S113" s="78">
        <f t="shared" si="4"/>
        <v>10683.265406513923</v>
      </c>
      <c r="T113" s="79">
        <f t="shared" si="5"/>
        <v>-1319.8143511479793</v>
      </c>
    </row>
    <row r="114" spans="2:20">
      <c r="B114" s="62">
        <v>43499</v>
      </c>
      <c r="C114" s="63">
        <v>10</v>
      </c>
      <c r="D114" s="64">
        <v>1.18709</v>
      </c>
      <c r="E114" s="39"/>
      <c r="F114" s="53">
        <v>43499</v>
      </c>
      <c r="G114" s="54">
        <v>10</v>
      </c>
      <c r="H114" s="55">
        <v>16001.265926225</v>
      </c>
      <c r="I114" s="39"/>
      <c r="J114" s="53">
        <v>43499</v>
      </c>
      <c r="K114" s="54">
        <v>10</v>
      </c>
      <c r="L114" s="55">
        <v>-7669.25</v>
      </c>
      <c r="M114" s="39"/>
      <c r="N114" s="53">
        <v>43499</v>
      </c>
      <c r="O114" s="54">
        <v>10</v>
      </c>
      <c r="P114" s="55">
        <v>7058.9254435798002</v>
      </c>
      <c r="Q114" s="39"/>
      <c r="R114" s="77">
        <f t="shared" si="3"/>
        <v>-0.47929020337263534</v>
      </c>
      <c r="S114" s="78">
        <f t="shared" si="4"/>
        <v>8379.5798048191446</v>
      </c>
      <c r="T114" s="79">
        <f t="shared" si="5"/>
        <v>-3383.2738114456324</v>
      </c>
    </row>
    <row r="115" spans="2:20">
      <c r="B115" s="62">
        <v>43499</v>
      </c>
      <c r="C115" s="63">
        <v>11</v>
      </c>
      <c r="D115" s="64">
        <v>1.3928</v>
      </c>
      <c r="E115" s="39"/>
      <c r="F115" s="53">
        <v>43499</v>
      </c>
      <c r="G115" s="54">
        <v>11</v>
      </c>
      <c r="H115" s="55">
        <v>15836.1411991806</v>
      </c>
      <c r="I115" s="39"/>
      <c r="J115" s="53">
        <v>43499</v>
      </c>
      <c r="K115" s="54">
        <v>11</v>
      </c>
      <c r="L115" s="55">
        <v>-8832.2199999999993</v>
      </c>
      <c r="M115" s="39"/>
      <c r="N115" s="53">
        <v>43499</v>
      </c>
      <c r="O115" s="54">
        <v>11</v>
      </c>
      <c r="P115" s="55">
        <v>6957.3455247395004</v>
      </c>
      <c r="Q115" s="39"/>
      <c r="R115" s="77">
        <f t="shared" si="3"/>
        <v>-0.55772551462581044</v>
      </c>
      <c r="S115" s="78">
        <f t="shared" si="4"/>
        <v>9690.1908468571764</v>
      </c>
      <c r="T115" s="79">
        <f t="shared" si="5"/>
        <v>-3880.2891132149171</v>
      </c>
    </row>
    <row r="116" spans="2:20">
      <c r="B116" s="62">
        <v>43499</v>
      </c>
      <c r="C116" s="63">
        <v>12</v>
      </c>
      <c r="D116" s="64">
        <v>1.12043</v>
      </c>
      <c r="E116" s="39"/>
      <c r="F116" s="53">
        <v>43499</v>
      </c>
      <c r="G116" s="54">
        <v>12</v>
      </c>
      <c r="H116" s="55">
        <v>16113.597955318501</v>
      </c>
      <c r="I116" s="39"/>
      <c r="J116" s="53">
        <v>43499</v>
      </c>
      <c r="K116" s="54">
        <v>12</v>
      </c>
      <c r="L116" s="55">
        <v>-11431.51</v>
      </c>
      <c r="M116" s="39"/>
      <c r="N116" s="53">
        <v>43499</v>
      </c>
      <c r="O116" s="54">
        <v>12</v>
      </c>
      <c r="P116" s="55">
        <v>7094.5196852296003</v>
      </c>
      <c r="Q116" s="39"/>
      <c r="R116" s="77">
        <f t="shared" si="3"/>
        <v>-0.70943249494610128</v>
      </c>
      <c r="S116" s="78">
        <f t="shared" si="4"/>
        <v>7948.9126909218012</v>
      </c>
      <c r="T116" s="79">
        <f t="shared" si="5"/>
        <v>-5033.0828007366645</v>
      </c>
    </row>
    <row r="117" spans="2:20">
      <c r="B117" s="62">
        <v>43499</v>
      </c>
      <c r="C117" s="63">
        <v>13</v>
      </c>
      <c r="D117" s="64">
        <v>1.57789</v>
      </c>
      <c r="E117" s="39"/>
      <c r="F117" s="53">
        <v>43499</v>
      </c>
      <c r="G117" s="54">
        <v>13</v>
      </c>
      <c r="H117" s="55">
        <v>16851.943675280199</v>
      </c>
      <c r="I117" s="39"/>
      <c r="J117" s="53">
        <v>43499</v>
      </c>
      <c r="K117" s="54">
        <v>13</v>
      </c>
      <c r="L117" s="55">
        <v>-438.15</v>
      </c>
      <c r="M117" s="39"/>
      <c r="N117" s="53">
        <v>43499</v>
      </c>
      <c r="O117" s="54">
        <v>13</v>
      </c>
      <c r="P117" s="55">
        <v>7528.7818015700004</v>
      </c>
      <c r="Q117" s="39"/>
      <c r="R117" s="77">
        <f t="shared" si="3"/>
        <v>-2.5999968219850747E-2</v>
      </c>
      <c r="S117" s="78">
        <f t="shared" si="4"/>
        <v>11879.589516879289</v>
      </c>
      <c r="T117" s="79">
        <f t="shared" si="5"/>
        <v>-195.74808757501066</v>
      </c>
    </row>
    <row r="118" spans="2:20">
      <c r="B118" s="62">
        <v>43499</v>
      </c>
      <c r="C118" s="63">
        <v>14</v>
      </c>
      <c r="D118" s="64">
        <v>1.81477</v>
      </c>
      <c r="E118" s="39"/>
      <c r="F118" s="53">
        <v>43499</v>
      </c>
      <c r="G118" s="54">
        <v>14</v>
      </c>
      <c r="H118" s="55">
        <v>17297.317286787598</v>
      </c>
      <c r="I118" s="39"/>
      <c r="J118" s="53">
        <v>43499</v>
      </c>
      <c r="K118" s="54">
        <v>14</v>
      </c>
      <c r="L118" s="55">
        <v>10111.950000000001</v>
      </c>
      <c r="M118" s="39"/>
      <c r="N118" s="53">
        <v>43499</v>
      </c>
      <c r="O118" s="54">
        <v>14</v>
      </c>
      <c r="P118" s="55">
        <v>7778.7191472284003</v>
      </c>
      <c r="Q118" s="39"/>
      <c r="R118" s="77">
        <f t="shared" si="3"/>
        <v>0.58459643379056958</v>
      </c>
      <c r="S118" s="78">
        <f t="shared" si="4"/>
        <v>14116.586146815684</v>
      </c>
      <c r="T118" s="79">
        <f t="shared" si="5"/>
        <v>4547.4114729281437</v>
      </c>
    </row>
    <row r="119" spans="2:20">
      <c r="B119" s="62">
        <v>43499</v>
      </c>
      <c r="C119" s="63">
        <v>15</v>
      </c>
      <c r="D119" s="64">
        <v>1.3593299999999999</v>
      </c>
      <c r="E119" s="39"/>
      <c r="F119" s="53">
        <v>43499</v>
      </c>
      <c r="G119" s="54">
        <v>15</v>
      </c>
      <c r="H119" s="55">
        <v>17377.610062316198</v>
      </c>
      <c r="I119" s="39"/>
      <c r="J119" s="53">
        <v>43499</v>
      </c>
      <c r="K119" s="54">
        <v>15</v>
      </c>
      <c r="L119" s="55">
        <v>-13120.74</v>
      </c>
      <c r="M119" s="39"/>
      <c r="N119" s="53">
        <v>43499</v>
      </c>
      <c r="O119" s="54">
        <v>15</v>
      </c>
      <c r="P119" s="55">
        <v>7711.2644058221003</v>
      </c>
      <c r="Q119" s="39"/>
      <c r="R119" s="77">
        <f t="shared" si="3"/>
        <v>-0.75503708236914968</v>
      </c>
      <c r="S119" s="78">
        <f t="shared" si="4"/>
        <v>10482.153044766155</v>
      </c>
      <c r="T119" s="79">
        <f t="shared" si="5"/>
        <v>-5822.2905783489932</v>
      </c>
    </row>
    <row r="120" spans="2:20">
      <c r="B120" s="62">
        <v>43499</v>
      </c>
      <c r="C120" s="63">
        <v>16</v>
      </c>
      <c r="D120" s="64">
        <v>1.55548</v>
      </c>
      <c r="E120" s="39"/>
      <c r="F120" s="53">
        <v>43499</v>
      </c>
      <c r="G120" s="54">
        <v>16</v>
      </c>
      <c r="H120" s="55">
        <v>17083.664014539299</v>
      </c>
      <c r="I120" s="39"/>
      <c r="J120" s="53">
        <v>43499</v>
      </c>
      <c r="K120" s="54">
        <v>16</v>
      </c>
      <c r="L120" s="55">
        <v>-29615.53</v>
      </c>
      <c r="M120" s="39"/>
      <c r="N120" s="53">
        <v>43499</v>
      </c>
      <c r="O120" s="54">
        <v>16</v>
      </c>
      <c r="P120" s="55">
        <v>7347.8541790866002</v>
      </c>
      <c r="Q120" s="39"/>
      <c r="R120" s="77">
        <f t="shared" si="3"/>
        <v>-1.7335584435982394</v>
      </c>
      <c r="S120" s="78">
        <f t="shared" si="4"/>
        <v>11429.440218485624</v>
      </c>
      <c r="T120" s="79">
        <f t="shared" si="5"/>
        <v>-12737.934654484186</v>
      </c>
    </row>
    <row r="121" spans="2:20">
      <c r="B121" s="62">
        <v>43499</v>
      </c>
      <c r="C121" s="63">
        <v>17</v>
      </c>
      <c r="D121" s="64">
        <v>1.67289</v>
      </c>
      <c r="E121" s="39"/>
      <c r="F121" s="53">
        <v>43499</v>
      </c>
      <c r="G121" s="54">
        <v>17</v>
      </c>
      <c r="H121" s="55">
        <v>14785.826131228499</v>
      </c>
      <c r="I121" s="39"/>
      <c r="J121" s="53">
        <v>43499</v>
      </c>
      <c r="K121" s="54">
        <v>17</v>
      </c>
      <c r="L121" s="55">
        <v>-16126.23</v>
      </c>
      <c r="M121" s="39"/>
      <c r="N121" s="53">
        <v>43499</v>
      </c>
      <c r="O121" s="54">
        <v>17</v>
      </c>
      <c r="P121" s="55">
        <v>7129.4699345341996</v>
      </c>
      <c r="Q121" s="39"/>
      <c r="R121" s="77">
        <f t="shared" si="3"/>
        <v>-1.0906546483689872</v>
      </c>
      <c r="S121" s="78">
        <f t="shared" si="4"/>
        <v>11926.818958782917</v>
      </c>
      <c r="T121" s="79">
        <f t="shared" si="5"/>
        <v>-7775.7895245066638</v>
      </c>
    </row>
    <row r="122" spans="2:20">
      <c r="B122" s="62">
        <v>43499</v>
      </c>
      <c r="C122" s="63">
        <v>18</v>
      </c>
      <c r="D122" s="64">
        <v>1.97427</v>
      </c>
      <c r="E122" s="39"/>
      <c r="F122" s="53">
        <v>43499</v>
      </c>
      <c r="G122" s="54">
        <v>18</v>
      </c>
      <c r="H122" s="55">
        <v>17964.762554113699</v>
      </c>
      <c r="I122" s="39"/>
      <c r="J122" s="53">
        <v>43499</v>
      </c>
      <c r="K122" s="54">
        <v>18</v>
      </c>
      <c r="L122" s="55">
        <v>-33249.230000000003</v>
      </c>
      <c r="M122" s="39"/>
      <c r="N122" s="53">
        <v>43499</v>
      </c>
      <c r="O122" s="54">
        <v>18</v>
      </c>
      <c r="P122" s="55">
        <v>7782.0835470438997</v>
      </c>
      <c r="Q122" s="39"/>
      <c r="R122" s="77">
        <f t="shared" si="3"/>
        <v>-1.8508026421081953</v>
      </c>
      <c r="S122" s="78">
        <f t="shared" si="4"/>
        <v>15363.934084422359</v>
      </c>
      <c r="T122" s="79">
        <f t="shared" si="5"/>
        <v>-14403.100789975566</v>
      </c>
    </row>
    <row r="123" spans="2:20">
      <c r="B123" s="62">
        <v>43499</v>
      </c>
      <c r="C123" s="63">
        <v>19</v>
      </c>
      <c r="D123" s="64">
        <v>2.8256700000000001</v>
      </c>
      <c r="E123" s="39"/>
      <c r="F123" s="53">
        <v>43499</v>
      </c>
      <c r="G123" s="54">
        <v>19</v>
      </c>
      <c r="H123" s="55">
        <v>18588.953814792101</v>
      </c>
      <c r="I123" s="39"/>
      <c r="J123" s="53">
        <v>43499</v>
      </c>
      <c r="K123" s="54">
        <v>19</v>
      </c>
      <c r="L123" s="55">
        <v>-20303.439999999999</v>
      </c>
      <c r="M123" s="39"/>
      <c r="N123" s="53">
        <v>43499</v>
      </c>
      <c r="O123" s="54">
        <v>19</v>
      </c>
      <c r="P123" s="55">
        <v>8130.5446727688004</v>
      </c>
      <c r="Q123" s="39"/>
      <c r="R123" s="77">
        <f t="shared" si="3"/>
        <v>-1.0922314511236022</v>
      </c>
      <c r="S123" s="78">
        <f t="shared" si="4"/>
        <v>22974.236165502618</v>
      </c>
      <c r="T123" s="79">
        <f t="shared" si="5"/>
        <v>-8880.4366063635407</v>
      </c>
    </row>
    <row r="124" spans="2:20">
      <c r="B124" s="62">
        <v>43499</v>
      </c>
      <c r="C124" s="63">
        <v>20</v>
      </c>
      <c r="D124" s="64">
        <v>2.33128</v>
      </c>
      <c r="E124" s="39"/>
      <c r="F124" s="53">
        <v>43499</v>
      </c>
      <c r="G124" s="54">
        <v>20</v>
      </c>
      <c r="H124" s="55">
        <v>21735.7274230394</v>
      </c>
      <c r="I124" s="39"/>
      <c r="J124" s="53">
        <v>43499</v>
      </c>
      <c r="K124" s="54">
        <v>20</v>
      </c>
      <c r="L124" s="55">
        <v>-24414.38</v>
      </c>
      <c r="M124" s="39"/>
      <c r="N124" s="53">
        <v>43499</v>
      </c>
      <c r="O124" s="54">
        <v>20</v>
      </c>
      <c r="P124" s="55">
        <v>8417.4004004491999</v>
      </c>
      <c r="Q124" s="39"/>
      <c r="R124" s="77">
        <f t="shared" si="3"/>
        <v>-1.1232373099287805</v>
      </c>
      <c r="S124" s="78">
        <f t="shared" si="4"/>
        <v>19623.317205559211</v>
      </c>
      <c r="T124" s="79">
        <f t="shared" si="5"/>
        <v>-9454.7381823939995</v>
      </c>
    </row>
    <row r="125" spans="2:20">
      <c r="B125" s="62">
        <v>43499</v>
      </c>
      <c r="C125" s="63">
        <v>21</v>
      </c>
      <c r="D125" s="64">
        <v>1.98105</v>
      </c>
      <c r="E125" s="39"/>
      <c r="F125" s="53">
        <v>43499</v>
      </c>
      <c r="G125" s="54">
        <v>21</v>
      </c>
      <c r="H125" s="55">
        <v>21968.671526538201</v>
      </c>
      <c r="I125" s="39"/>
      <c r="J125" s="53">
        <v>43499</v>
      </c>
      <c r="K125" s="54">
        <v>21</v>
      </c>
      <c r="L125" s="55">
        <v>-18892.09</v>
      </c>
      <c r="M125" s="39"/>
      <c r="N125" s="53">
        <v>43499</v>
      </c>
      <c r="O125" s="54">
        <v>21</v>
      </c>
      <c r="P125" s="55">
        <v>8666.7501803965006</v>
      </c>
      <c r="Q125" s="39"/>
      <c r="R125" s="77">
        <f t="shared" si="3"/>
        <v>-0.85995595942969583</v>
      </c>
      <c r="S125" s="78">
        <f t="shared" si="4"/>
        <v>17169.265444874487</v>
      </c>
      <c r="T125" s="79">
        <f t="shared" si="5"/>
        <v>-7453.0234665203625</v>
      </c>
    </row>
    <row r="126" spans="2:20">
      <c r="B126" s="62">
        <v>43499</v>
      </c>
      <c r="C126" s="63">
        <v>22</v>
      </c>
      <c r="D126" s="64">
        <v>1.82561</v>
      </c>
      <c r="E126" s="39"/>
      <c r="F126" s="53">
        <v>43499</v>
      </c>
      <c r="G126" s="54">
        <v>22</v>
      </c>
      <c r="H126" s="55">
        <v>21970.2622906736</v>
      </c>
      <c r="I126" s="39"/>
      <c r="J126" s="53">
        <v>43499</v>
      </c>
      <c r="K126" s="54">
        <v>22</v>
      </c>
      <c r="L126" s="55">
        <v>-11173.11</v>
      </c>
      <c r="M126" s="39"/>
      <c r="N126" s="53">
        <v>43499</v>
      </c>
      <c r="O126" s="54">
        <v>22</v>
      </c>
      <c r="P126" s="55">
        <v>8798.7176692912999</v>
      </c>
      <c r="Q126" s="39"/>
      <c r="R126" s="77">
        <f t="shared" si="3"/>
        <v>-0.50855605873867959</v>
      </c>
      <c r="S126" s="78">
        <f t="shared" si="4"/>
        <v>16063.02696423489</v>
      </c>
      <c r="T126" s="79">
        <f t="shared" si="5"/>
        <v>-4474.6411798491645</v>
      </c>
    </row>
    <row r="127" spans="2:20">
      <c r="B127" s="62">
        <v>43499</v>
      </c>
      <c r="C127" s="63">
        <v>23</v>
      </c>
      <c r="D127" s="64">
        <v>1.0508500000000001</v>
      </c>
      <c r="E127" s="39"/>
      <c r="F127" s="53">
        <v>43499</v>
      </c>
      <c r="G127" s="54">
        <v>23</v>
      </c>
      <c r="H127" s="55">
        <v>21652.643966749802</v>
      </c>
      <c r="I127" s="39"/>
      <c r="J127" s="53">
        <v>43499</v>
      </c>
      <c r="K127" s="54">
        <v>23</v>
      </c>
      <c r="L127" s="55">
        <v>-30386.1</v>
      </c>
      <c r="M127" s="39"/>
      <c r="N127" s="53">
        <v>43499</v>
      </c>
      <c r="O127" s="54">
        <v>23</v>
      </c>
      <c r="P127" s="55">
        <v>8677.7497695318998</v>
      </c>
      <c r="Q127" s="39"/>
      <c r="R127" s="77">
        <f t="shared" si="3"/>
        <v>-1.4033436307668223</v>
      </c>
      <c r="S127" s="78">
        <f t="shared" si="4"/>
        <v>9119.0133453125982</v>
      </c>
      <c r="T127" s="79">
        <f t="shared" si="5"/>
        <v>-12177.864868460852</v>
      </c>
    </row>
    <row r="128" spans="2:20">
      <c r="B128" s="62">
        <v>43499</v>
      </c>
      <c r="C128" s="63">
        <v>24</v>
      </c>
      <c r="D128" s="64">
        <v>0.86519000000000001</v>
      </c>
      <c r="E128" s="39"/>
      <c r="F128" s="53">
        <v>43499</v>
      </c>
      <c r="G128" s="54">
        <v>24</v>
      </c>
      <c r="H128" s="55">
        <v>21656.569689118001</v>
      </c>
      <c r="I128" s="39"/>
      <c r="J128" s="53">
        <v>43499</v>
      </c>
      <c r="K128" s="54">
        <v>24</v>
      </c>
      <c r="L128" s="55">
        <v>-29507.46</v>
      </c>
      <c r="M128" s="39"/>
      <c r="N128" s="53">
        <v>43499</v>
      </c>
      <c r="O128" s="54">
        <v>24</v>
      </c>
      <c r="P128" s="55">
        <v>8804.5077828853991</v>
      </c>
      <c r="Q128" s="39"/>
      <c r="R128" s="77">
        <f t="shared" si="3"/>
        <v>-1.3625177220391886</v>
      </c>
      <c r="S128" s="78">
        <f t="shared" si="4"/>
        <v>7617.5720886746185</v>
      </c>
      <c r="T128" s="79">
        <f t="shared" si="5"/>
        <v>-11996.297888013321</v>
      </c>
    </row>
    <row r="129" spans="2:20">
      <c r="B129" s="62">
        <v>43499</v>
      </c>
      <c r="C129" s="63">
        <v>25</v>
      </c>
      <c r="D129" s="64">
        <v>0.91830999999999996</v>
      </c>
      <c r="E129" s="39"/>
      <c r="F129" s="53">
        <v>43499</v>
      </c>
      <c r="G129" s="54">
        <v>25</v>
      </c>
      <c r="H129" s="55">
        <v>21804.046262164698</v>
      </c>
      <c r="I129" s="39"/>
      <c r="J129" s="53">
        <v>43499</v>
      </c>
      <c r="K129" s="54">
        <v>25</v>
      </c>
      <c r="L129" s="55">
        <v>-22199.23</v>
      </c>
      <c r="M129" s="39"/>
      <c r="N129" s="53">
        <v>43499</v>
      </c>
      <c r="O129" s="54">
        <v>25</v>
      </c>
      <c r="P129" s="55">
        <v>8961.0922235982998</v>
      </c>
      <c r="Q129" s="39"/>
      <c r="R129" s="77">
        <f t="shared" si="3"/>
        <v>-1.018124330368948</v>
      </c>
      <c r="S129" s="78">
        <f t="shared" si="4"/>
        <v>8229.0605998525552</v>
      </c>
      <c r="T129" s="79">
        <f t="shared" si="5"/>
        <v>-9123.5060195254064</v>
      </c>
    </row>
    <row r="130" spans="2:20">
      <c r="B130" s="62">
        <v>43499</v>
      </c>
      <c r="C130" s="63">
        <v>26</v>
      </c>
      <c r="D130" s="64">
        <v>1.1559900000000001</v>
      </c>
      <c r="E130" s="39"/>
      <c r="F130" s="53">
        <v>43499</v>
      </c>
      <c r="G130" s="54">
        <v>26</v>
      </c>
      <c r="H130" s="55">
        <v>21921.1848979034</v>
      </c>
      <c r="I130" s="39"/>
      <c r="J130" s="53">
        <v>43499</v>
      </c>
      <c r="K130" s="54">
        <v>26</v>
      </c>
      <c r="L130" s="55">
        <v>-15492.09</v>
      </c>
      <c r="M130" s="39"/>
      <c r="N130" s="53">
        <v>43499</v>
      </c>
      <c r="O130" s="54">
        <v>26</v>
      </c>
      <c r="P130" s="55">
        <v>9231.8540197319999</v>
      </c>
      <c r="Q130" s="39"/>
      <c r="R130" s="77">
        <f t="shared" si="3"/>
        <v>-0.70671772863344196</v>
      </c>
      <c r="S130" s="78">
        <f t="shared" si="4"/>
        <v>10671.930928269996</v>
      </c>
      <c r="T130" s="79">
        <f t="shared" si="5"/>
        <v>-6524.3149039005102</v>
      </c>
    </row>
    <row r="131" spans="2:20">
      <c r="B131" s="62">
        <v>43499</v>
      </c>
      <c r="C131" s="63">
        <v>27</v>
      </c>
      <c r="D131" s="64">
        <v>0.62941000000000003</v>
      </c>
      <c r="E131" s="39"/>
      <c r="F131" s="53">
        <v>43499</v>
      </c>
      <c r="G131" s="54">
        <v>27</v>
      </c>
      <c r="H131" s="55">
        <v>22326.6414119035</v>
      </c>
      <c r="I131" s="39"/>
      <c r="J131" s="53">
        <v>43499</v>
      </c>
      <c r="K131" s="54">
        <v>27</v>
      </c>
      <c r="L131" s="55">
        <v>-22414.3</v>
      </c>
      <c r="M131" s="39"/>
      <c r="N131" s="53">
        <v>43499</v>
      </c>
      <c r="O131" s="54">
        <v>27</v>
      </c>
      <c r="P131" s="55">
        <v>9611.3694334518004</v>
      </c>
      <c r="Q131" s="39"/>
      <c r="R131" s="77">
        <f t="shared" si="3"/>
        <v>-1.0039261878434507</v>
      </c>
      <c r="S131" s="78">
        <f t="shared" si="4"/>
        <v>6049.4920351088977</v>
      </c>
      <c r="T131" s="79">
        <f t="shared" si="5"/>
        <v>-9649.105475280332</v>
      </c>
    </row>
    <row r="132" spans="2:20">
      <c r="B132" s="62">
        <v>43499</v>
      </c>
      <c r="C132" s="63">
        <v>28</v>
      </c>
      <c r="D132" s="64">
        <v>0.52805999999999997</v>
      </c>
      <c r="E132" s="39"/>
      <c r="F132" s="53">
        <v>43499</v>
      </c>
      <c r="G132" s="54">
        <v>28</v>
      </c>
      <c r="H132" s="55">
        <v>22488.216151636901</v>
      </c>
      <c r="I132" s="39"/>
      <c r="J132" s="53">
        <v>43499</v>
      </c>
      <c r="K132" s="54">
        <v>28</v>
      </c>
      <c r="L132" s="55">
        <v>-24888.6</v>
      </c>
      <c r="M132" s="39"/>
      <c r="N132" s="53">
        <v>43499</v>
      </c>
      <c r="O132" s="54">
        <v>28</v>
      </c>
      <c r="P132" s="55">
        <v>9756.7357118965992</v>
      </c>
      <c r="Q132" s="39"/>
      <c r="R132" s="77">
        <f t="shared" si="3"/>
        <v>-1.106739628976235</v>
      </c>
      <c r="S132" s="78">
        <f t="shared" si="4"/>
        <v>5152.1418600241177</v>
      </c>
      <c r="T132" s="79">
        <f t="shared" si="5"/>
        <v>-10798.166061803624</v>
      </c>
    </row>
    <row r="133" spans="2:20">
      <c r="B133" s="62">
        <v>43499</v>
      </c>
      <c r="C133" s="63">
        <v>29</v>
      </c>
      <c r="D133" s="64">
        <v>0.57574999999999998</v>
      </c>
      <c r="E133" s="39"/>
      <c r="F133" s="53">
        <v>43499</v>
      </c>
      <c r="G133" s="54">
        <v>29</v>
      </c>
      <c r="H133" s="55">
        <v>22975.784594626799</v>
      </c>
      <c r="I133" s="39"/>
      <c r="J133" s="53">
        <v>43499</v>
      </c>
      <c r="K133" s="54">
        <v>29</v>
      </c>
      <c r="L133" s="55">
        <v>-25052.02</v>
      </c>
      <c r="M133" s="39"/>
      <c r="N133" s="53">
        <v>43499</v>
      </c>
      <c r="O133" s="54">
        <v>29</v>
      </c>
      <c r="P133" s="55">
        <v>10087.096728144101</v>
      </c>
      <c r="Q133" s="39"/>
      <c r="R133" s="77">
        <f t="shared" si="3"/>
        <v>-1.0903662461154322</v>
      </c>
      <c r="S133" s="78">
        <f t="shared" si="4"/>
        <v>5807.645941228966</v>
      </c>
      <c r="T133" s="79">
        <f t="shared" si="5"/>
        <v>-10998.629793669741</v>
      </c>
    </row>
    <row r="134" spans="2:20">
      <c r="B134" s="62">
        <v>43499</v>
      </c>
      <c r="C134" s="63">
        <v>30</v>
      </c>
      <c r="D134" s="64">
        <v>0.47058</v>
      </c>
      <c r="E134" s="39"/>
      <c r="F134" s="53">
        <v>43499</v>
      </c>
      <c r="G134" s="54">
        <v>30</v>
      </c>
      <c r="H134" s="55">
        <v>23374.326328211799</v>
      </c>
      <c r="I134" s="39"/>
      <c r="J134" s="53">
        <v>43499</v>
      </c>
      <c r="K134" s="54">
        <v>30</v>
      </c>
      <c r="L134" s="55">
        <v>-28616.53</v>
      </c>
      <c r="M134" s="39"/>
      <c r="N134" s="53">
        <v>43499</v>
      </c>
      <c r="O134" s="54">
        <v>30</v>
      </c>
      <c r="P134" s="55">
        <v>10341.4725708649</v>
      </c>
      <c r="Q134" s="39"/>
      <c r="R134" s="77">
        <f t="shared" si="3"/>
        <v>-1.2242718612797447</v>
      </c>
      <c r="S134" s="78">
        <f t="shared" si="4"/>
        <v>4866.4901623976048</v>
      </c>
      <c r="T134" s="79">
        <f t="shared" si="5"/>
        <v>-12660.773872706199</v>
      </c>
    </row>
    <row r="135" spans="2:20">
      <c r="B135" s="62">
        <v>43499</v>
      </c>
      <c r="C135" s="63">
        <v>31</v>
      </c>
      <c r="D135" s="64">
        <v>1.05043</v>
      </c>
      <c r="E135" s="39"/>
      <c r="F135" s="53">
        <v>43499</v>
      </c>
      <c r="G135" s="54">
        <v>31</v>
      </c>
      <c r="H135" s="55">
        <v>23888.1809422757</v>
      </c>
      <c r="I135" s="39"/>
      <c r="J135" s="53">
        <v>43499</v>
      </c>
      <c r="K135" s="54">
        <v>31</v>
      </c>
      <c r="L135" s="55">
        <v>-14482.83</v>
      </c>
      <c r="M135" s="39"/>
      <c r="N135" s="53">
        <v>43499</v>
      </c>
      <c r="O135" s="54">
        <v>31</v>
      </c>
      <c r="P135" s="55">
        <v>10469.1942405758</v>
      </c>
      <c r="Q135" s="39"/>
      <c r="R135" s="77">
        <f t="shared" si="3"/>
        <v>-0.6062759669728246</v>
      </c>
      <c r="S135" s="78">
        <f t="shared" si="4"/>
        <v>10997.155706128038</v>
      </c>
      <c r="T135" s="79">
        <f t="shared" si="5"/>
        <v>-6347.2208616314192</v>
      </c>
    </row>
    <row r="136" spans="2:20">
      <c r="B136" s="62">
        <v>43499</v>
      </c>
      <c r="C136" s="63">
        <v>32</v>
      </c>
      <c r="D136" s="64">
        <v>1.77216</v>
      </c>
      <c r="E136" s="39"/>
      <c r="F136" s="53">
        <v>43499</v>
      </c>
      <c r="G136" s="54">
        <v>32</v>
      </c>
      <c r="H136" s="55">
        <v>21242.460534746999</v>
      </c>
      <c r="I136" s="39"/>
      <c r="J136" s="53">
        <v>43499</v>
      </c>
      <c r="K136" s="54">
        <v>32</v>
      </c>
      <c r="L136" s="55">
        <v>7737.15</v>
      </c>
      <c r="M136" s="39"/>
      <c r="N136" s="53">
        <v>43499</v>
      </c>
      <c r="O136" s="54">
        <v>32</v>
      </c>
      <c r="P136" s="55">
        <v>10362.8767604568</v>
      </c>
      <c r="Q136" s="39"/>
      <c r="R136" s="77">
        <f t="shared" si="3"/>
        <v>0.3642304048226469</v>
      </c>
      <c r="S136" s="78">
        <f t="shared" si="4"/>
        <v>18364.675679811124</v>
      </c>
      <c r="T136" s="79">
        <f t="shared" si="5"/>
        <v>3774.4747975883802</v>
      </c>
    </row>
    <row r="137" spans="2:20">
      <c r="B137" s="62">
        <v>43499</v>
      </c>
      <c r="C137" s="63">
        <v>33</v>
      </c>
      <c r="D137" s="64">
        <v>2.32307</v>
      </c>
      <c r="E137" s="39"/>
      <c r="F137" s="53">
        <v>43499</v>
      </c>
      <c r="G137" s="54">
        <v>33</v>
      </c>
      <c r="H137" s="55">
        <v>18794.364066013299</v>
      </c>
      <c r="I137" s="39"/>
      <c r="J137" s="53">
        <v>43499</v>
      </c>
      <c r="K137" s="54">
        <v>33</v>
      </c>
      <c r="L137" s="55">
        <v>17578.45</v>
      </c>
      <c r="M137" s="39"/>
      <c r="N137" s="53">
        <v>43499</v>
      </c>
      <c r="O137" s="54">
        <v>33</v>
      </c>
      <c r="P137" s="55">
        <v>10360.7424024708</v>
      </c>
      <c r="Q137" s="39"/>
      <c r="R137" s="77">
        <f t="shared" si="3"/>
        <v>0.93530432518267059</v>
      </c>
      <c r="S137" s="78">
        <f t="shared" si="4"/>
        <v>24068.72985290784</v>
      </c>
      <c r="T137" s="79">
        <f t="shared" si="5"/>
        <v>9690.447181134432</v>
      </c>
    </row>
    <row r="138" spans="2:20">
      <c r="B138" s="62">
        <v>43499</v>
      </c>
      <c r="C138" s="63">
        <v>34</v>
      </c>
      <c r="D138" s="64">
        <v>2.56087</v>
      </c>
      <c r="E138" s="39"/>
      <c r="F138" s="53">
        <v>43499</v>
      </c>
      <c r="G138" s="54">
        <v>34</v>
      </c>
      <c r="H138" s="55">
        <v>19627.684404710799</v>
      </c>
      <c r="I138" s="39"/>
      <c r="J138" s="53">
        <v>43499</v>
      </c>
      <c r="K138" s="54">
        <v>34</v>
      </c>
      <c r="L138" s="55">
        <v>20279.830000000002</v>
      </c>
      <c r="M138" s="39"/>
      <c r="N138" s="53">
        <v>43499</v>
      </c>
      <c r="O138" s="54">
        <v>34</v>
      </c>
      <c r="P138" s="55">
        <v>10820.9964822731</v>
      </c>
      <c r="Q138" s="39"/>
      <c r="R138" s="77">
        <f t="shared" ref="R138:R201" si="6">L138/H138</f>
        <v>1.033225804014491</v>
      </c>
      <c r="S138" s="78">
        <f t="shared" ref="S138:S201" si="7">P138*D138</f>
        <v>27711.165261558712</v>
      </c>
      <c r="T138" s="79">
        <f t="shared" ref="T138:T201" si="8">P138*R138</f>
        <v>11180.532790634603</v>
      </c>
    </row>
    <row r="139" spans="2:20">
      <c r="B139" s="62">
        <v>43499</v>
      </c>
      <c r="C139" s="63">
        <v>35</v>
      </c>
      <c r="D139" s="64">
        <v>3.0894300000000001</v>
      </c>
      <c r="E139" s="39"/>
      <c r="F139" s="53">
        <v>43499</v>
      </c>
      <c r="G139" s="54">
        <v>35</v>
      </c>
      <c r="H139" s="55">
        <v>20792.1783555236</v>
      </c>
      <c r="I139" s="39"/>
      <c r="J139" s="53">
        <v>43499</v>
      </c>
      <c r="K139" s="54">
        <v>35</v>
      </c>
      <c r="L139" s="55">
        <v>56532.52</v>
      </c>
      <c r="M139" s="39"/>
      <c r="N139" s="53">
        <v>43499</v>
      </c>
      <c r="O139" s="54">
        <v>35</v>
      </c>
      <c r="P139" s="55">
        <v>11457.4439605474</v>
      </c>
      <c r="Q139" s="39"/>
      <c r="R139" s="77">
        <f t="shared" si="6"/>
        <v>2.7189320442214129</v>
      </c>
      <c r="S139" s="78">
        <f t="shared" si="7"/>
        <v>35396.971095033958</v>
      </c>
      <c r="T139" s="79">
        <f t="shared" si="8"/>
        <v>31152.011529203424</v>
      </c>
    </row>
    <row r="140" spans="2:20">
      <c r="B140" s="62">
        <v>43499</v>
      </c>
      <c r="C140" s="63">
        <v>36</v>
      </c>
      <c r="D140" s="64">
        <v>2.9640399999999998</v>
      </c>
      <c r="E140" s="39"/>
      <c r="F140" s="53">
        <v>43499</v>
      </c>
      <c r="G140" s="54">
        <v>36</v>
      </c>
      <c r="H140" s="55">
        <v>21417.537795661199</v>
      </c>
      <c r="I140" s="39"/>
      <c r="J140" s="53">
        <v>43499</v>
      </c>
      <c r="K140" s="54">
        <v>36</v>
      </c>
      <c r="L140" s="55">
        <v>50395.68</v>
      </c>
      <c r="M140" s="39"/>
      <c r="N140" s="53">
        <v>43499</v>
      </c>
      <c r="O140" s="54">
        <v>36</v>
      </c>
      <c r="P140" s="55">
        <v>11692.096107474599</v>
      </c>
      <c r="Q140" s="39"/>
      <c r="R140" s="77">
        <f t="shared" si="6"/>
        <v>2.353009971585494</v>
      </c>
      <c r="S140" s="78">
        <f t="shared" si="7"/>
        <v>34655.840546399006</v>
      </c>
      <c r="T140" s="79">
        <f t="shared" si="8"/>
        <v>27511.618729623671</v>
      </c>
    </row>
    <row r="141" spans="2:20">
      <c r="B141" s="62">
        <v>43499</v>
      </c>
      <c r="C141" s="63">
        <v>37</v>
      </c>
      <c r="D141" s="64">
        <v>2.5645899999999999</v>
      </c>
      <c r="E141" s="39"/>
      <c r="F141" s="53">
        <v>43499</v>
      </c>
      <c r="G141" s="54">
        <v>37</v>
      </c>
      <c r="H141" s="55">
        <v>21202.470236406702</v>
      </c>
      <c r="I141" s="39"/>
      <c r="J141" s="53">
        <v>43499</v>
      </c>
      <c r="K141" s="54">
        <v>37</v>
      </c>
      <c r="L141" s="55">
        <v>24489.72</v>
      </c>
      <c r="M141" s="39"/>
      <c r="N141" s="53">
        <v>43499</v>
      </c>
      <c r="O141" s="54">
        <v>37</v>
      </c>
      <c r="P141" s="55">
        <v>11455.6692112335</v>
      </c>
      <c r="Q141" s="39"/>
      <c r="R141" s="77">
        <f t="shared" si="6"/>
        <v>1.1550408856581613</v>
      </c>
      <c r="S141" s="78">
        <f t="shared" si="7"/>
        <v>29379.094702437324</v>
      </c>
      <c r="T141" s="79">
        <f t="shared" si="8"/>
        <v>13231.766311550073</v>
      </c>
    </row>
    <row r="142" spans="2:20">
      <c r="B142" s="62">
        <v>43499</v>
      </c>
      <c r="C142" s="63">
        <v>38</v>
      </c>
      <c r="D142" s="64">
        <v>2.0972</v>
      </c>
      <c r="E142" s="39"/>
      <c r="F142" s="53">
        <v>43499</v>
      </c>
      <c r="G142" s="54">
        <v>38</v>
      </c>
      <c r="H142" s="55">
        <v>20607.833372463301</v>
      </c>
      <c r="I142" s="39"/>
      <c r="J142" s="53">
        <v>43499</v>
      </c>
      <c r="K142" s="54">
        <v>38</v>
      </c>
      <c r="L142" s="55">
        <v>-7277.38</v>
      </c>
      <c r="M142" s="39"/>
      <c r="N142" s="53">
        <v>43499</v>
      </c>
      <c r="O142" s="54">
        <v>38</v>
      </c>
      <c r="P142" s="55">
        <v>11014.4747343585</v>
      </c>
      <c r="Q142" s="39"/>
      <c r="R142" s="77">
        <f t="shared" si="6"/>
        <v>-0.35313658978455331</v>
      </c>
      <c r="S142" s="78">
        <f t="shared" si="7"/>
        <v>23099.556412896647</v>
      </c>
      <c r="T142" s="79">
        <f t="shared" si="8"/>
        <v>-3889.6140459594844</v>
      </c>
    </row>
    <row r="143" spans="2:20">
      <c r="B143" s="62">
        <v>43499</v>
      </c>
      <c r="C143" s="63">
        <v>39</v>
      </c>
      <c r="D143" s="64">
        <v>2.2132100000000001</v>
      </c>
      <c r="E143" s="39"/>
      <c r="F143" s="53">
        <v>43499</v>
      </c>
      <c r="G143" s="54">
        <v>39</v>
      </c>
      <c r="H143" s="55">
        <v>22930.6916477124</v>
      </c>
      <c r="I143" s="39"/>
      <c r="J143" s="53">
        <v>43499</v>
      </c>
      <c r="K143" s="54">
        <v>39</v>
      </c>
      <c r="L143" s="55">
        <v>-4039.82</v>
      </c>
      <c r="M143" s="39"/>
      <c r="N143" s="53">
        <v>43499</v>
      </c>
      <c r="O143" s="54">
        <v>39</v>
      </c>
      <c r="P143" s="55">
        <v>10783.0434858313</v>
      </c>
      <c r="Q143" s="39"/>
      <c r="R143" s="77">
        <f t="shared" si="6"/>
        <v>-0.17617523544707464</v>
      </c>
      <c r="S143" s="78">
        <f t="shared" si="7"/>
        <v>23865.139673276692</v>
      </c>
      <c r="T143" s="79">
        <f t="shared" si="8"/>
        <v>-1899.7052249523738</v>
      </c>
    </row>
    <row r="144" spans="2:20">
      <c r="B144" s="62">
        <v>43499</v>
      </c>
      <c r="C144" s="63">
        <v>40</v>
      </c>
      <c r="D144" s="64">
        <v>1.8563799999999999</v>
      </c>
      <c r="E144" s="39"/>
      <c r="F144" s="53">
        <v>43499</v>
      </c>
      <c r="G144" s="54">
        <v>40</v>
      </c>
      <c r="H144" s="55">
        <v>21946.625226554999</v>
      </c>
      <c r="I144" s="39"/>
      <c r="J144" s="53">
        <v>43499</v>
      </c>
      <c r="K144" s="54">
        <v>40</v>
      </c>
      <c r="L144" s="55">
        <v>-11629.37</v>
      </c>
      <c r="M144" s="39"/>
      <c r="N144" s="53">
        <v>43499</v>
      </c>
      <c r="O144" s="54">
        <v>40</v>
      </c>
      <c r="P144" s="55">
        <v>10245.3722049849</v>
      </c>
      <c r="Q144" s="39"/>
      <c r="R144" s="77">
        <f t="shared" si="6"/>
        <v>-0.52989331525690264</v>
      </c>
      <c r="S144" s="78">
        <f t="shared" si="7"/>
        <v>19019.304053889868</v>
      </c>
      <c r="T144" s="79">
        <f t="shared" si="8"/>
        <v>-5428.9542437403716</v>
      </c>
    </row>
    <row r="145" spans="2:20">
      <c r="B145" s="62">
        <v>43499</v>
      </c>
      <c r="C145" s="63">
        <v>41</v>
      </c>
      <c r="D145" s="64">
        <v>1.25238</v>
      </c>
      <c r="E145" s="39"/>
      <c r="F145" s="53">
        <v>43499</v>
      </c>
      <c r="G145" s="54">
        <v>41</v>
      </c>
      <c r="H145" s="55">
        <v>24237.082549612602</v>
      </c>
      <c r="I145" s="39"/>
      <c r="J145" s="53">
        <v>43499</v>
      </c>
      <c r="K145" s="54">
        <v>41</v>
      </c>
      <c r="L145" s="55">
        <v>-18669.66</v>
      </c>
      <c r="M145" s="39"/>
      <c r="N145" s="53">
        <v>43499</v>
      </c>
      <c r="O145" s="54">
        <v>41</v>
      </c>
      <c r="P145" s="55">
        <v>9906.6574396856995</v>
      </c>
      <c r="Q145" s="39"/>
      <c r="R145" s="77">
        <f t="shared" si="6"/>
        <v>-0.77029320512416255</v>
      </c>
      <c r="S145" s="78">
        <f t="shared" si="7"/>
        <v>12406.899644313577</v>
      </c>
      <c r="T145" s="79">
        <f t="shared" si="8"/>
        <v>-7631.0309112826271</v>
      </c>
    </row>
    <row r="146" spans="2:20">
      <c r="B146" s="62">
        <v>43499</v>
      </c>
      <c r="C146" s="63">
        <v>42</v>
      </c>
      <c r="D146" s="64">
        <v>0.42896000000000001</v>
      </c>
      <c r="E146" s="39"/>
      <c r="F146" s="53">
        <v>43499</v>
      </c>
      <c r="G146" s="54">
        <v>42</v>
      </c>
      <c r="H146" s="55">
        <v>23239.5642098428</v>
      </c>
      <c r="I146" s="39"/>
      <c r="J146" s="53">
        <v>43499</v>
      </c>
      <c r="K146" s="54">
        <v>42</v>
      </c>
      <c r="L146" s="55">
        <v>-38233.67</v>
      </c>
      <c r="M146" s="39"/>
      <c r="N146" s="53">
        <v>43499</v>
      </c>
      <c r="O146" s="54">
        <v>42</v>
      </c>
      <c r="P146" s="55">
        <v>9516.0265220340007</v>
      </c>
      <c r="Q146" s="39"/>
      <c r="R146" s="77">
        <f t="shared" si="6"/>
        <v>-1.6451973735293475</v>
      </c>
      <c r="S146" s="78">
        <f t="shared" si="7"/>
        <v>4081.9947368917051</v>
      </c>
      <c r="T146" s="79">
        <f t="shared" si="8"/>
        <v>-15655.741840485949</v>
      </c>
    </row>
    <row r="147" spans="2:20">
      <c r="B147" s="62">
        <v>43499</v>
      </c>
      <c r="C147" s="63">
        <v>43</v>
      </c>
      <c r="D147" s="64">
        <v>0.45249</v>
      </c>
      <c r="E147" s="39"/>
      <c r="F147" s="53">
        <v>43499</v>
      </c>
      <c r="G147" s="54">
        <v>43</v>
      </c>
      <c r="H147" s="55">
        <v>22316.227158073201</v>
      </c>
      <c r="I147" s="39"/>
      <c r="J147" s="53">
        <v>43499</v>
      </c>
      <c r="K147" s="54">
        <v>43</v>
      </c>
      <c r="L147" s="55">
        <v>-30756.57</v>
      </c>
      <c r="M147" s="39"/>
      <c r="N147" s="53">
        <v>43499</v>
      </c>
      <c r="O147" s="54">
        <v>43</v>
      </c>
      <c r="P147" s="55">
        <v>9213.0882659770996</v>
      </c>
      <c r="Q147" s="39"/>
      <c r="R147" s="77">
        <f t="shared" si="6"/>
        <v>-1.3782154923473877</v>
      </c>
      <c r="S147" s="78">
        <f t="shared" si="7"/>
        <v>4168.8303094719777</v>
      </c>
      <c r="T147" s="79">
        <f t="shared" si="8"/>
        <v>-12697.620980533569</v>
      </c>
    </row>
    <row r="148" spans="2:20">
      <c r="B148" s="62">
        <v>43499</v>
      </c>
      <c r="C148" s="63">
        <v>44</v>
      </c>
      <c r="D148" s="64">
        <v>-8.4519999999999998E-2</v>
      </c>
      <c r="E148" s="39"/>
      <c r="F148" s="53">
        <v>43499</v>
      </c>
      <c r="G148" s="54">
        <v>44</v>
      </c>
      <c r="H148" s="55">
        <v>23058.914313953101</v>
      </c>
      <c r="I148" s="39"/>
      <c r="J148" s="53">
        <v>43499</v>
      </c>
      <c r="K148" s="54">
        <v>44</v>
      </c>
      <c r="L148" s="55">
        <v>-47649.33</v>
      </c>
      <c r="M148" s="39"/>
      <c r="N148" s="53">
        <v>43499</v>
      </c>
      <c r="O148" s="54">
        <v>44</v>
      </c>
      <c r="P148" s="55">
        <v>10664.650887361</v>
      </c>
      <c r="Q148" s="39"/>
      <c r="R148" s="77">
        <f t="shared" si="6"/>
        <v>-2.0664168898518818</v>
      </c>
      <c r="S148" s="78">
        <f t="shared" si="7"/>
        <v>-901.37629299975174</v>
      </c>
      <c r="T148" s="79">
        <f t="shared" si="8"/>
        <v>-22037.61471801663</v>
      </c>
    </row>
    <row r="149" spans="2:20">
      <c r="B149" s="62">
        <v>43499</v>
      </c>
      <c r="C149" s="63">
        <v>45</v>
      </c>
      <c r="D149" s="64">
        <v>0.23776</v>
      </c>
      <c r="E149" s="39"/>
      <c r="F149" s="53">
        <v>43499</v>
      </c>
      <c r="G149" s="54">
        <v>45</v>
      </c>
      <c r="H149" s="55">
        <v>21726.810543333999</v>
      </c>
      <c r="I149" s="39"/>
      <c r="J149" s="53">
        <v>43499</v>
      </c>
      <c r="K149" s="54">
        <v>45</v>
      </c>
      <c r="L149" s="55">
        <v>-49369.05</v>
      </c>
      <c r="M149" s="39"/>
      <c r="N149" s="53">
        <v>43499</v>
      </c>
      <c r="O149" s="54">
        <v>45</v>
      </c>
      <c r="P149" s="55">
        <v>10042.414942293401</v>
      </c>
      <c r="Q149" s="39"/>
      <c r="R149" s="77">
        <f t="shared" si="6"/>
        <v>-2.272264026122643</v>
      </c>
      <c r="S149" s="78">
        <f t="shared" si="7"/>
        <v>2387.6845766796791</v>
      </c>
      <c r="T149" s="79">
        <f t="shared" si="8"/>
        <v>-22819.01820876979</v>
      </c>
    </row>
    <row r="150" spans="2:20">
      <c r="B150" s="62">
        <v>43499</v>
      </c>
      <c r="C150" s="63">
        <v>46</v>
      </c>
      <c r="D150" s="64">
        <v>1.6920599999999999</v>
      </c>
      <c r="E150" s="39"/>
      <c r="F150" s="53">
        <v>43499</v>
      </c>
      <c r="G150" s="54">
        <v>46</v>
      </c>
      <c r="H150" s="55">
        <v>20465.187278203499</v>
      </c>
      <c r="I150" s="39"/>
      <c r="J150" s="53">
        <v>43499</v>
      </c>
      <c r="K150" s="54">
        <v>46</v>
      </c>
      <c r="L150" s="55">
        <v>-21423.84</v>
      </c>
      <c r="M150" s="39"/>
      <c r="N150" s="53">
        <v>43499</v>
      </c>
      <c r="O150" s="54">
        <v>46</v>
      </c>
      <c r="P150" s="55">
        <v>9545.9459941736004</v>
      </c>
      <c r="Q150" s="39"/>
      <c r="R150" s="77">
        <f t="shared" si="6"/>
        <v>-1.0468430954852546</v>
      </c>
      <c r="S150" s="78">
        <f t="shared" si="7"/>
        <v>16152.313378901381</v>
      </c>
      <c r="T150" s="79">
        <f t="shared" si="8"/>
        <v>-9993.107653875757</v>
      </c>
    </row>
    <row r="151" spans="2:20">
      <c r="B151" s="62">
        <v>43499</v>
      </c>
      <c r="C151" s="63">
        <v>47</v>
      </c>
      <c r="D151" s="64">
        <v>4.2178399999999998</v>
      </c>
      <c r="E151" s="39"/>
      <c r="F151" s="53">
        <v>43499</v>
      </c>
      <c r="G151" s="54">
        <v>47</v>
      </c>
      <c r="H151" s="55">
        <v>18711.195525730102</v>
      </c>
      <c r="I151" s="39"/>
      <c r="J151" s="53">
        <v>43499</v>
      </c>
      <c r="K151" s="54">
        <v>47</v>
      </c>
      <c r="L151" s="55">
        <v>-8731.61</v>
      </c>
      <c r="M151" s="39"/>
      <c r="N151" s="53">
        <v>43499</v>
      </c>
      <c r="O151" s="54">
        <v>47</v>
      </c>
      <c r="P151" s="55">
        <v>8552.1761208362004</v>
      </c>
      <c r="Q151" s="39"/>
      <c r="R151" s="77">
        <f t="shared" si="6"/>
        <v>-0.46665163580771774</v>
      </c>
      <c r="S151" s="78">
        <f t="shared" si="7"/>
        <v>36071.710529507756</v>
      </c>
      <c r="T151" s="79">
        <f t="shared" si="8"/>
        <v>-3990.8869765039149</v>
      </c>
    </row>
    <row r="152" spans="2:20">
      <c r="B152" s="62">
        <v>43499</v>
      </c>
      <c r="C152" s="63">
        <v>48</v>
      </c>
      <c r="D152" s="64">
        <v>6.2179099999999998</v>
      </c>
      <c r="E152" s="39"/>
      <c r="F152" s="53">
        <v>43499</v>
      </c>
      <c r="G152" s="54">
        <v>48</v>
      </c>
      <c r="H152" s="55">
        <v>19644.186282562001</v>
      </c>
      <c r="I152" s="39"/>
      <c r="J152" s="53">
        <v>43499</v>
      </c>
      <c r="K152" s="54">
        <v>48</v>
      </c>
      <c r="L152" s="55">
        <v>8746.19</v>
      </c>
      <c r="M152" s="39"/>
      <c r="N152" s="53">
        <v>43499</v>
      </c>
      <c r="O152" s="54">
        <v>48</v>
      </c>
      <c r="P152" s="55">
        <v>9748.5267801503996</v>
      </c>
      <c r="Q152" s="39"/>
      <c r="R152" s="77">
        <f t="shared" si="6"/>
        <v>0.44523045516850596</v>
      </c>
      <c r="S152" s="78">
        <f t="shared" si="7"/>
        <v>60615.462151564971</v>
      </c>
      <c r="T152" s="79">
        <f t="shared" si="8"/>
        <v>4340.3410155487327</v>
      </c>
    </row>
    <row r="153" spans="2:20">
      <c r="B153" s="62">
        <v>43500</v>
      </c>
      <c r="C153" s="63">
        <v>1</v>
      </c>
      <c r="D153" s="64">
        <v>6.6214899999999997</v>
      </c>
      <c r="E153" s="39"/>
      <c r="F153" s="53">
        <v>43500</v>
      </c>
      <c r="G153" s="54">
        <v>1</v>
      </c>
      <c r="H153" s="55">
        <v>20404.204675559999</v>
      </c>
      <c r="I153" s="39"/>
      <c r="J153" s="53">
        <v>43500</v>
      </c>
      <c r="K153" s="54">
        <v>1</v>
      </c>
      <c r="L153" s="55">
        <v>11959.54</v>
      </c>
      <c r="M153" s="39"/>
      <c r="N153" s="53">
        <v>43500</v>
      </c>
      <c r="O153" s="54">
        <v>1</v>
      </c>
      <c r="P153" s="55">
        <v>9671.3884521564996</v>
      </c>
      <c r="Q153" s="39"/>
      <c r="R153" s="77">
        <f t="shared" si="6"/>
        <v>0.58613115238571623</v>
      </c>
      <c r="S153" s="78">
        <f t="shared" si="7"/>
        <v>64039.001922069736</v>
      </c>
      <c r="T153" s="79">
        <f t="shared" si="8"/>
        <v>5668.7020586323979</v>
      </c>
    </row>
    <row r="154" spans="2:20">
      <c r="B154" s="62">
        <v>43500</v>
      </c>
      <c r="C154" s="63">
        <v>2</v>
      </c>
      <c r="D154" s="64">
        <v>5.9580399999999996</v>
      </c>
      <c r="E154" s="39"/>
      <c r="F154" s="53">
        <v>43500</v>
      </c>
      <c r="G154" s="54">
        <v>2</v>
      </c>
      <c r="H154" s="55">
        <v>20538.899476182702</v>
      </c>
      <c r="I154" s="39"/>
      <c r="J154" s="53">
        <v>43500</v>
      </c>
      <c r="K154" s="54">
        <v>2</v>
      </c>
      <c r="L154" s="55">
        <v>17274.61</v>
      </c>
      <c r="M154" s="39"/>
      <c r="N154" s="53">
        <v>43500</v>
      </c>
      <c r="O154" s="54">
        <v>2</v>
      </c>
      <c r="P154" s="55">
        <v>9655.3684721466998</v>
      </c>
      <c r="Q154" s="39"/>
      <c r="R154" s="77">
        <f t="shared" si="6"/>
        <v>0.84106794621746739</v>
      </c>
      <c r="S154" s="78">
        <f t="shared" si="7"/>
        <v>57527.071571788918</v>
      </c>
      <c r="T154" s="79">
        <f t="shared" si="8"/>
        <v>8120.8209308413107</v>
      </c>
    </row>
    <row r="155" spans="2:20">
      <c r="B155" s="62">
        <v>43500</v>
      </c>
      <c r="C155" s="63">
        <v>3</v>
      </c>
      <c r="D155" s="64">
        <v>4.69611</v>
      </c>
      <c r="E155" s="39"/>
      <c r="F155" s="53">
        <v>43500</v>
      </c>
      <c r="G155" s="54">
        <v>3</v>
      </c>
      <c r="H155" s="55">
        <v>18658.210206441901</v>
      </c>
      <c r="I155" s="39"/>
      <c r="J155" s="53">
        <v>43500</v>
      </c>
      <c r="K155" s="54">
        <v>3</v>
      </c>
      <c r="L155" s="55">
        <v>15388.36</v>
      </c>
      <c r="M155" s="39"/>
      <c r="N155" s="53">
        <v>43500</v>
      </c>
      <c r="O155" s="54">
        <v>3</v>
      </c>
      <c r="P155" s="55">
        <v>8340.8250380083009</v>
      </c>
      <c r="Q155" s="39"/>
      <c r="R155" s="77">
        <f t="shared" si="6"/>
        <v>0.82475006068304679</v>
      </c>
      <c r="S155" s="78">
        <f t="shared" si="7"/>
        <v>39169.431869241162</v>
      </c>
      <c r="T155" s="79">
        <f t="shared" si="8"/>
        <v>6879.0959562440221</v>
      </c>
    </row>
    <row r="156" spans="2:20">
      <c r="B156" s="62">
        <v>43500</v>
      </c>
      <c r="C156" s="63">
        <v>4</v>
      </c>
      <c r="D156" s="64">
        <v>3.8002400000000001</v>
      </c>
      <c r="E156" s="39"/>
      <c r="F156" s="53">
        <v>43500</v>
      </c>
      <c r="G156" s="54">
        <v>4</v>
      </c>
      <c r="H156" s="55">
        <v>18458.643701459401</v>
      </c>
      <c r="I156" s="39"/>
      <c r="J156" s="53">
        <v>43500</v>
      </c>
      <c r="K156" s="54">
        <v>4</v>
      </c>
      <c r="L156" s="55">
        <v>-4559.24</v>
      </c>
      <c r="M156" s="39"/>
      <c r="N156" s="53">
        <v>43500</v>
      </c>
      <c r="O156" s="54">
        <v>4</v>
      </c>
      <c r="P156" s="55">
        <v>8214.1193947033007</v>
      </c>
      <c r="Q156" s="39"/>
      <c r="R156" s="77">
        <f t="shared" si="6"/>
        <v>-0.24699756242868112</v>
      </c>
      <c r="S156" s="78">
        <f t="shared" si="7"/>
        <v>31215.625088527271</v>
      </c>
      <c r="T156" s="79">
        <f t="shared" si="8"/>
        <v>-2028.8674679898688</v>
      </c>
    </row>
    <row r="157" spans="2:20">
      <c r="B157" s="62">
        <v>43500</v>
      </c>
      <c r="C157" s="63">
        <v>5</v>
      </c>
      <c r="D157" s="64">
        <v>3.4386100000000002</v>
      </c>
      <c r="E157" s="39"/>
      <c r="F157" s="53">
        <v>43500</v>
      </c>
      <c r="G157" s="54">
        <v>5</v>
      </c>
      <c r="H157" s="55">
        <v>18316.719985758598</v>
      </c>
      <c r="I157" s="39"/>
      <c r="J157" s="53">
        <v>43500</v>
      </c>
      <c r="K157" s="54">
        <v>5</v>
      </c>
      <c r="L157" s="55">
        <v>-2685.38</v>
      </c>
      <c r="M157" s="39"/>
      <c r="N157" s="53">
        <v>43500</v>
      </c>
      <c r="O157" s="54">
        <v>5</v>
      </c>
      <c r="P157" s="55">
        <v>8173.7813478461003</v>
      </c>
      <c r="Q157" s="39"/>
      <c r="R157" s="77">
        <f t="shared" si="6"/>
        <v>-0.14660812645975399</v>
      </c>
      <c r="S157" s="78">
        <f t="shared" si="7"/>
        <v>28106.446280517081</v>
      </c>
      <c r="T157" s="79">
        <f t="shared" si="8"/>
        <v>-1198.3427694993995</v>
      </c>
    </row>
    <row r="158" spans="2:20">
      <c r="B158" s="62">
        <v>43500</v>
      </c>
      <c r="C158" s="63">
        <v>6</v>
      </c>
      <c r="D158" s="64">
        <v>3.6080800000000002</v>
      </c>
      <c r="E158" s="39"/>
      <c r="F158" s="53">
        <v>43500</v>
      </c>
      <c r="G158" s="54">
        <v>6</v>
      </c>
      <c r="H158" s="55">
        <v>18171.158983797101</v>
      </c>
      <c r="I158" s="39"/>
      <c r="J158" s="53">
        <v>43500</v>
      </c>
      <c r="K158" s="54">
        <v>6</v>
      </c>
      <c r="L158" s="55">
        <v>4041.67</v>
      </c>
      <c r="M158" s="39"/>
      <c r="N158" s="53">
        <v>43500</v>
      </c>
      <c r="O158" s="54">
        <v>6</v>
      </c>
      <c r="P158" s="55">
        <v>8161.1424317213996</v>
      </c>
      <c r="Q158" s="39"/>
      <c r="R158" s="77">
        <f t="shared" si="6"/>
        <v>0.22242224635224894</v>
      </c>
      <c r="S158" s="78">
        <f t="shared" si="7"/>
        <v>29446.054785045348</v>
      </c>
      <c r="T158" s="79">
        <f t="shared" si="8"/>
        <v>1815.2196324641291</v>
      </c>
    </row>
    <row r="159" spans="2:20">
      <c r="B159" s="62">
        <v>43500</v>
      </c>
      <c r="C159" s="63">
        <v>7</v>
      </c>
      <c r="D159" s="64">
        <v>4.33927</v>
      </c>
      <c r="E159" s="39"/>
      <c r="F159" s="53">
        <v>43500</v>
      </c>
      <c r="G159" s="54">
        <v>7</v>
      </c>
      <c r="H159" s="55">
        <v>18172.693679918801</v>
      </c>
      <c r="I159" s="39"/>
      <c r="J159" s="53">
        <v>43500</v>
      </c>
      <c r="K159" s="54">
        <v>7</v>
      </c>
      <c r="L159" s="55">
        <v>21287.14</v>
      </c>
      <c r="M159" s="39"/>
      <c r="N159" s="53">
        <v>43500</v>
      </c>
      <c r="O159" s="54">
        <v>7</v>
      </c>
      <c r="P159" s="55">
        <v>8200.0239537893995</v>
      </c>
      <c r="Q159" s="39"/>
      <c r="R159" s="77">
        <f t="shared" si="6"/>
        <v>1.1713805545252065</v>
      </c>
      <c r="S159" s="78">
        <f t="shared" si="7"/>
        <v>35582.117941959725</v>
      </c>
      <c r="T159" s="79">
        <f t="shared" si="8"/>
        <v>9605.3486061098029</v>
      </c>
    </row>
    <row r="160" spans="2:20">
      <c r="B160" s="62">
        <v>43500</v>
      </c>
      <c r="C160" s="63">
        <v>8</v>
      </c>
      <c r="D160" s="64">
        <v>4.4516200000000001</v>
      </c>
      <c r="E160" s="39"/>
      <c r="F160" s="53">
        <v>43500</v>
      </c>
      <c r="G160" s="54">
        <v>8</v>
      </c>
      <c r="H160" s="55">
        <v>18023.6172488759</v>
      </c>
      <c r="I160" s="39"/>
      <c r="J160" s="53">
        <v>43500</v>
      </c>
      <c r="K160" s="54">
        <v>8</v>
      </c>
      <c r="L160" s="55">
        <v>28243.07</v>
      </c>
      <c r="M160" s="39"/>
      <c r="N160" s="53">
        <v>43500</v>
      </c>
      <c r="O160" s="54">
        <v>8</v>
      </c>
      <c r="P160" s="55">
        <v>8141.4018471113995</v>
      </c>
      <c r="Q160" s="39"/>
      <c r="R160" s="77">
        <f t="shared" si="6"/>
        <v>1.5670034272261006</v>
      </c>
      <c r="S160" s="78">
        <f t="shared" si="7"/>
        <v>36242.42729063805</v>
      </c>
      <c r="T160" s="79">
        <f t="shared" si="8"/>
        <v>12757.604596848469</v>
      </c>
    </row>
    <row r="161" spans="2:20">
      <c r="B161" s="62">
        <v>43500</v>
      </c>
      <c r="C161" s="63">
        <v>9</v>
      </c>
      <c r="D161" s="64">
        <v>4.0758099999999997</v>
      </c>
      <c r="E161" s="39"/>
      <c r="F161" s="53">
        <v>43500</v>
      </c>
      <c r="G161" s="54">
        <v>9</v>
      </c>
      <c r="H161" s="55">
        <v>18389.499188136699</v>
      </c>
      <c r="I161" s="39"/>
      <c r="J161" s="53">
        <v>43500</v>
      </c>
      <c r="K161" s="54">
        <v>9</v>
      </c>
      <c r="L161" s="55">
        <v>20984.26</v>
      </c>
      <c r="M161" s="39"/>
      <c r="N161" s="53">
        <v>43500</v>
      </c>
      <c r="O161" s="54">
        <v>9</v>
      </c>
      <c r="P161" s="55">
        <v>8418.9825343543998</v>
      </c>
      <c r="Q161" s="39"/>
      <c r="R161" s="77">
        <f t="shared" si="6"/>
        <v>1.1411001346647447</v>
      </c>
      <c r="S161" s="78">
        <f t="shared" si="7"/>
        <v>34314.173203347003</v>
      </c>
      <c r="T161" s="79">
        <f t="shared" si="8"/>
        <v>9606.9021036919385</v>
      </c>
    </row>
    <row r="162" spans="2:20">
      <c r="B162" s="62">
        <v>43500</v>
      </c>
      <c r="C162" s="63">
        <v>10</v>
      </c>
      <c r="D162" s="64">
        <v>3.7075900000000002</v>
      </c>
      <c r="E162" s="39"/>
      <c r="F162" s="53">
        <v>43500</v>
      </c>
      <c r="G162" s="54">
        <v>10</v>
      </c>
      <c r="H162" s="55">
        <v>18576.127412878901</v>
      </c>
      <c r="I162" s="39"/>
      <c r="J162" s="53">
        <v>43500</v>
      </c>
      <c r="K162" s="54">
        <v>10</v>
      </c>
      <c r="L162" s="55">
        <v>10247.66</v>
      </c>
      <c r="M162" s="39"/>
      <c r="N162" s="53">
        <v>43500</v>
      </c>
      <c r="O162" s="54">
        <v>10</v>
      </c>
      <c r="P162" s="55">
        <v>8505.3231027079</v>
      </c>
      <c r="Q162" s="39"/>
      <c r="R162" s="77">
        <f t="shared" si="6"/>
        <v>0.55165749955479193</v>
      </c>
      <c r="S162" s="78">
        <f t="shared" si="7"/>
        <v>31534.250882368786</v>
      </c>
      <c r="T162" s="79">
        <f t="shared" si="8"/>
        <v>4692.0252757454446</v>
      </c>
    </row>
    <row r="163" spans="2:20">
      <c r="B163" s="62">
        <v>43500</v>
      </c>
      <c r="C163" s="63">
        <v>11</v>
      </c>
      <c r="D163" s="64">
        <v>4.3231099999999998</v>
      </c>
      <c r="E163" s="39"/>
      <c r="F163" s="53">
        <v>43500</v>
      </c>
      <c r="G163" s="54">
        <v>11</v>
      </c>
      <c r="H163" s="55">
        <v>19188.443591157698</v>
      </c>
      <c r="I163" s="39"/>
      <c r="J163" s="53">
        <v>43500</v>
      </c>
      <c r="K163" s="54">
        <v>11</v>
      </c>
      <c r="L163" s="55">
        <v>21567.22</v>
      </c>
      <c r="M163" s="39"/>
      <c r="N163" s="53">
        <v>43500</v>
      </c>
      <c r="O163" s="54">
        <v>11</v>
      </c>
      <c r="P163" s="55">
        <v>8809.5077617761999</v>
      </c>
      <c r="Q163" s="39"/>
      <c r="R163" s="77">
        <f t="shared" si="6"/>
        <v>1.1239692212420227</v>
      </c>
      <c r="S163" s="78">
        <f t="shared" si="7"/>
        <v>38084.471100012306</v>
      </c>
      <c r="T163" s="79">
        <f t="shared" si="8"/>
        <v>9901.6155785291503</v>
      </c>
    </row>
    <row r="164" spans="2:20">
      <c r="B164" s="62">
        <v>43500</v>
      </c>
      <c r="C164" s="63">
        <v>12</v>
      </c>
      <c r="D164" s="64">
        <v>3.5976300000000001</v>
      </c>
      <c r="E164" s="39"/>
      <c r="F164" s="53">
        <v>43500</v>
      </c>
      <c r="G164" s="54">
        <v>12</v>
      </c>
      <c r="H164" s="55">
        <v>20002.061355737002</v>
      </c>
      <c r="I164" s="39"/>
      <c r="J164" s="53">
        <v>43500</v>
      </c>
      <c r="K164" s="54">
        <v>12</v>
      </c>
      <c r="L164" s="55">
        <v>-18.559999999999999</v>
      </c>
      <c r="M164" s="39"/>
      <c r="N164" s="53">
        <v>43500</v>
      </c>
      <c r="O164" s="54">
        <v>12</v>
      </c>
      <c r="P164" s="55">
        <v>9130.4606645761996</v>
      </c>
      <c r="Q164" s="39"/>
      <c r="R164" s="77">
        <f t="shared" si="6"/>
        <v>-9.2790436295090209E-4</v>
      </c>
      <c r="S164" s="78">
        <f t="shared" si="7"/>
        <v>32848.019200699273</v>
      </c>
      <c r="T164" s="79">
        <f t="shared" si="8"/>
        <v>-8.4721942864118489</v>
      </c>
    </row>
    <row r="165" spans="2:20">
      <c r="B165" s="62">
        <v>43500</v>
      </c>
      <c r="C165" s="63">
        <v>13</v>
      </c>
      <c r="D165" s="64">
        <v>2.9815399999999999</v>
      </c>
      <c r="E165" s="39"/>
      <c r="F165" s="53">
        <v>43500</v>
      </c>
      <c r="G165" s="54">
        <v>13</v>
      </c>
      <c r="H165" s="55">
        <v>21773.716772039999</v>
      </c>
      <c r="I165" s="39"/>
      <c r="J165" s="53">
        <v>43500</v>
      </c>
      <c r="K165" s="54">
        <v>13</v>
      </c>
      <c r="L165" s="55">
        <v>-10364.19</v>
      </c>
      <c r="M165" s="39"/>
      <c r="N165" s="53">
        <v>43500</v>
      </c>
      <c r="O165" s="54">
        <v>13</v>
      </c>
      <c r="P165" s="55">
        <v>9961.7095857193999</v>
      </c>
      <c r="Q165" s="39"/>
      <c r="R165" s="77">
        <f t="shared" si="6"/>
        <v>-0.47599544480659517</v>
      </c>
      <c r="S165" s="78">
        <f t="shared" si="7"/>
        <v>29701.235598205818</v>
      </c>
      <c r="T165" s="79">
        <f t="shared" si="8"/>
        <v>-4741.7283852886285</v>
      </c>
    </row>
    <row r="166" spans="2:20">
      <c r="B166" s="62">
        <v>43500</v>
      </c>
      <c r="C166" s="63">
        <v>14</v>
      </c>
      <c r="D166" s="64">
        <v>1.19658</v>
      </c>
      <c r="E166" s="39"/>
      <c r="F166" s="53">
        <v>43500</v>
      </c>
      <c r="G166" s="54">
        <v>14</v>
      </c>
      <c r="H166" s="55">
        <v>22616.597555273402</v>
      </c>
      <c r="I166" s="39"/>
      <c r="J166" s="53">
        <v>43500</v>
      </c>
      <c r="K166" s="54">
        <v>14</v>
      </c>
      <c r="L166" s="55">
        <v>-28848.68</v>
      </c>
      <c r="M166" s="39"/>
      <c r="N166" s="53">
        <v>43500</v>
      </c>
      <c r="O166" s="54">
        <v>14</v>
      </c>
      <c r="P166" s="55">
        <v>9425.1578721605001</v>
      </c>
      <c r="Q166" s="39"/>
      <c r="R166" s="77">
        <f t="shared" si="6"/>
        <v>-1.2755534924957577</v>
      </c>
      <c r="S166" s="78">
        <f t="shared" si="7"/>
        <v>11277.955406669811</v>
      </c>
      <c r="T166" s="79">
        <f t="shared" si="8"/>
        <v>-12022.293041158209</v>
      </c>
    </row>
    <row r="167" spans="2:20">
      <c r="B167" s="62">
        <v>43500</v>
      </c>
      <c r="C167" s="63">
        <v>15</v>
      </c>
      <c r="D167" s="64">
        <v>2.05626</v>
      </c>
      <c r="E167" s="39"/>
      <c r="F167" s="53">
        <v>43500</v>
      </c>
      <c r="G167" s="54">
        <v>15</v>
      </c>
      <c r="H167" s="55">
        <v>25843.074803642401</v>
      </c>
      <c r="I167" s="39"/>
      <c r="J167" s="53">
        <v>43500</v>
      </c>
      <c r="K167" s="54">
        <v>15</v>
      </c>
      <c r="L167" s="55">
        <v>-1306.54</v>
      </c>
      <c r="M167" s="39"/>
      <c r="N167" s="53">
        <v>43500</v>
      </c>
      <c r="O167" s="54">
        <v>15</v>
      </c>
      <c r="P167" s="55">
        <v>11106.0487966153</v>
      </c>
      <c r="Q167" s="39"/>
      <c r="R167" s="77">
        <f t="shared" si="6"/>
        <v>-5.0556677559740387E-2</v>
      </c>
      <c r="S167" s="78">
        <f t="shared" si="7"/>
        <v>22836.923898528177</v>
      </c>
      <c r="T167" s="79">
        <f t="shared" si="8"/>
        <v>-561.4849279732224</v>
      </c>
    </row>
    <row r="168" spans="2:20">
      <c r="B168" s="62">
        <v>43500</v>
      </c>
      <c r="C168" s="63">
        <v>16</v>
      </c>
      <c r="D168" s="64">
        <v>1.9198500000000001</v>
      </c>
      <c r="E168" s="39"/>
      <c r="F168" s="53">
        <v>43500</v>
      </c>
      <c r="G168" s="54">
        <v>16</v>
      </c>
      <c r="H168" s="55">
        <v>27285.284413759899</v>
      </c>
      <c r="I168" s="39"/>
      <c r="J168" s="53">
        <v>43500</v>
      </c>
      <c r="K168" s="54">
        <v>16</v>
      </c>
      <c r="L168" s="55">
        <v>11760.25</v>
      </c>
      <c r="M168" s="39"/>
      <c r="N168" s="53">
        <v>43500</v>
      </c>
      <c r="O168" s="54">
        <v>16</v>
      </c>
      <c r="P168" s="55">
        <v>11815.6799878032</v>
      </c>
      <c r="Q168" s="39"/>
      <c r="R168" s="77">
        <f t="shared" si="6"/>
        <v>0.43101071704678057</v>
      </c>
      <c r="S168" s="78">
        <f t="shared" si="7"/>
        <v>22684.333224583974</v>
      </c>
      <c r="T168" s="79">
        <f t="shared" si="8"/>
        <v>5092.6847039383529</v>
      </c>
    </row>
    <row r="169" spans="2:20">
      <c r="B169" s="62">
        <v>43500</v>
      </c>
      <c r="C169" s="63">
        <v>17</v>
      </c>
      <c r="D169" s="64">
        <v>1.12917</v>
      </c>
      <c r="E169" s="39"/>
      <c r="F169" s="53">
        <v>43500</v>
      </c>
      <c r="G169" s="54">
        <v>17</v>
      </c>
      <c r="H169" s="55">
        <v>28161.5295197706</v>
      </c>
      <c r="I169" s="39"/>
      <c r="J169" s="53">
        <v>43500</v>
      </c>
      <c r="K169" s="54">
        <v>17</v>
      </c>
      <c r="L169" s="55">
        <v>-14906.42</v>
      </c>
      <c r="M169" s="39"/>
      <c r="N169" s="53">
        <v>43500</v>
      </c>
      <c r="O169" s="54">
        <v>17</v>
      </c>
      <c r="P169" s="55">
        <v>12185.899236669</v>
      </c>
      <c r="Q169" s="39"/>
      <c r="R169" s="77">
        <f t="shared" si="6"/>
        <v>-0.5293185510231273</v>
      </c>
      <c r="S169" s="78">
        <f t="shared" si="7"/>
        <v>13759.951841069535</v>
      </c>
      <c r="T169" s="79">
        <f t="shared" si="8"/>
        <v>-6450.2225268674683</v>
      </c>
    </row>
    <row r="170" spans="2:20">
      <c r="B170" s="62">
        <v>43500</v>
      </c>
      <c r="C170" s="63">
        <v>18</v>
      </c>
      <c r="D170" s="64">
        <v>1.1544700000000001</v>
      </c>
      <c r="E170" s="39"/>
      <c r="F170" s="53">
        <v>43500</v>
      </c>
      <c r="G170" s="54">
        <v>18</v>
      </c>
      <c r="H170" s="55">
        <v>28357.0102384532</v>
      </c>
      <c r="I170" s="39"/>
      <c r="J170" s="53">
        <v>43500</v>
      </c>
      <c r="K170" s="54">
        <v>18</v>
      </c>
      <c r="L170" s="55">
        <v>-13794.51</v>
      </c>
      <c r="M170" s="39"/>
      <c r="N170" s="53">
        <v>43500</v>
      </c>
      <c r="O170" s="54">
        <v>18</v>
      </c>
      <c r="P170" s="55">
        <v>12225.226793420699</v>
      </c>
      <c r="Q170" s="39"/>
      <c r="R170" s="77">
        <f t="shared" si="6"/>
        <v>-0.48645854707539343</v>
      </c>
      <c r="S170" s="78">
        <f t="shared" si="7"/>
        <v>14113.657576200396</v>
      </c>
      <c r="T170" s="79">
        <f t="shared" si="8"/>
        <v>-5947.0660635946042</v>
      </c>
    </row>
    <row r="171" spans="2:20">
      <c r="B171" s="62">
        <v>43500</v>
      </c>
      <c r="C171" s="63">
        <v>19</v>
      </c>
      <c r="D171" s="64">
        <v>0.95457999999999998</v>
      </c>
      <c r="E171" s="39"/>
      <c r="F171" s="53">
        <v>43500</v>
      </c>
      <c r="G171" s="54">
        <v>19</v>
      </c>
      <c r="H171" s="55">
        <v>28626.055958526998</v>
      </c>
      <c r="I171" s="39"/>
      <c r="J171" s="53">
        <v>43500</v>
      </c>
      <c r="K171" s="54">
        <v>19</v>
      </c>
      <c r="L171" s="55">
        <v>-18353.13</v>
      </c>
      <c r="M171" s="39"/>
      <c r="N171" s="53">
        <v>43500</v>
      </c>
      <c r="O171" s="54">
        <v>19</v>
      </c>
      <c r="P171" s="55">
        <v>12205.822964851001</v>
      </c>
      <c r="Q171" s="39"/>
      <c r="R171" s="77">
        <f t="shared" si="6"/>
        <v>-0.64113372888635933</v>
      </c>
      <c r="S171" s="78">
        <f t="shared" si="7"/>
        <v>11651.434485787468</v>
      </c>
      <c r="T171" s="79">
        <f t="shared" si="8"/>
        <v>-7825.5647915816799</v>
      </c>
    </row>
    <row r="172" spans="2:20">
      <c r="B172" s="62">
        <v>43500</v>
      </c>
      <c r="C172" s="63">
        <v>20</v>
      </c>
      <c r="D172" s="64">
        <v>1.2776099999999999</v>
      </c>
      <c r="E172" s="39"/>
      <c r="F172" s="53">
        <v>43500</v>
      </c>
      <c r="G172" s="54">
        <v>20</v>
      </c>
      <c r="H172" s="55">
        <v>28889.320193513398</v>
      </c>
      <c r="I172" s="39"/>
      <c r="J172" s="53">
        <v>43500</v>
      </c>
      <c r="K172" s="54">
        <v>20</v>
      </c>
      <c r="L172" s="55">
        <v>-7606.45</v>
      </c>
      <c r="M172" s="39"/>
      <c r="N172" s="53">
        <v>43500</v>
      </c>
      <c r="O172" s="54">
        <v>20</v>
      </c>
      <c r="P172" s="55">
        <v>12391.3068485072</v>
      </c>
      <c r="Q172" s="39"/>
      <c r="R172" s="77">
        <f t="shared" si="6"/>
        <v>-0.26329626135362982</v>
      </c>
      <c r="S172" s="78">
        <f t="shared" si="7"/>
        <v>15831.257542721283</v>
      </c>
      <c r="T172" s="79">
        <f t="shared" si="8"/>
        <v>-3262.5847664975749</v>
      </c>
    </row>
    <row r="173" spans="2:20">
      <c r="B173" s="62">
        <v>43500</v>
      </c>
      <c r="C173" s="63">
        <v>21</v>
      </c>
      <c r="D173" s="64">
        <v>2.37927</v>
      </c>
      <c r="E173" s="39"/>
      <c r="F173" s="53">
        <v>43500</v>
      </c>
      <c r="G173" s="54">
        <v>21</v>
      </c>
      <c r="H173" s="55">
        <v>28809.2198126269</v>
      </c>
      <c r="I173" s="39"/>
      <c r="J173" s="53">
        <v>43500</v>
      </c>
      <c r="K173" s="54">
        <v>21</v>
      </c>
      <c r="L173" s="55">
        <v>34011.75</v>
      </c>
      <c r="M173" s="39"/>
      <c r="N173" s="53">
        <v>43500</v>
      </c>
      <c r="O173" s="54">
        <v>21</v>
      </c>
      <c r="P173" s="55">
        <v>12561.068872321601</v>
      </c>
      <c r="Q173" s="39"/>
      <c r="R173" s="77">
        <f t="shared" si="6"/>
        <v>1.1805855979859914</v>
      </c>
      <c r="S173" s="78">
        <f t="shared" si="7"/>
        <v>29886.174335848616</v>
      </c>
      <c r="T173" s="79">
        <f t="shared" si="8"/>
        <v>14829.41700597302</v>
      </c>
    </row>
    <row r="174" spans="2:20">
      <c r="B174" s="62">
        <v>43500</v>
      </c>
      <c r="C174" s="63">
        <v>22</v>
      </c>
      <c r="D174" s="64">
        <v>2.0692300000000001</v>
      </c>
      <c r="E174" s="39"/>
      <c r="F174" s="53">
        <v>43500</v>
      </c>
      <c r="G174" s="54">
        <v>22</v>
      </c>
      <c r="H174" s="55">
        <v>28198.980498711699</v>
      </c>
      <c r="I174" s="39"/>
      <c r="J174" s="53">
        <v>43500</v>
      </c>
      <c r="K174" s="54">
        <v>22</v>
      </c>
      <c r="L174" s="55">
        <v>18121.509999999998</v>
      </c>
      <c r="M174" s="39"/>
      <c r="N174" s="53">
        <v>43500</v>
      </c>
      <c r="O174" s="54">
        <v>22</v>
      </c>
      <c r="P174" s="55">
        <v>12257.003851319199</v>
      </c>
      <c r="Q174" s="39"/>
      <c r="R174" s="77">
        <f t="shared" si="6"/>
        <v>0.64262997028661728</v>
      </c>
      <c r="S174" s="78">
        <f t="shared" si="7"/>
        <v>25362.560079265229</v>
      </c>
      <c r="T174" s="79">
        <f t="shared" si="8"/>
        <v>7876.7180207762103</v>
      </c>
    </row>
    <row r="175" spans="2:20">
      <c r="B175" s="62">
        <v>43500</v>
      </c>
      <c r="C175" s="63">
        <v>23</v>
      </c>
      <c r="D175" s="64">
        <v>1.75586</v>
      </c>
      <c r="E175" s="39"/>
      <c r="F175" s="53">
        <v>43500</v>
      </c>
      <c r="G175" s="54">
        <v>23</v>
      </c>
      <c r="H175" s="55">
        <v>28359.906176587701</v>
      </c>
      <c r="I175" s="39"/>
      <c r="J175" s="53">
        <v>43500</v>
      </c>
      <c r="K175" s="54">
        <v>23</v>
      </c>
      <c r="L175" s="55">
        <v>1681.98</v>
      </c>
      <c r="M175" s="39"/>
      <c r="N175" s="53">
        <v>43500</v>
      </c>
      <c r="O175" s="54">
        <v>23</v>
      </c>
      <c r="P175" s="55">
        <v>12139.722083639201</v>
      </c>
      <c r="Q175" s="39"/>
      <c r="R175" s="77">
        <f t="shared" si="6"/>
        <v>5.9308376745919753E-2</v>
      </c>
      <c r="S175" s="78">
        <f t="shared" si="7"/>
        <v>21315.652417778725</v>
      </c>
      <c r="T175" s="79">
        <f t="shared" si="8"/>
        <v>719.98721092723565</v>
      </c>
    </row>
    <row r="176" spans="2:20">
      <c r="B176" s="62">
        <v>43500</v>
      </c>
      <c r="C176" s="63">
        <v>24</v>
      </c>
      <c r="D176" s="64">
        <v>1.30809</v>
      </c>
      <c r="E176" s="39"/>
      <c r="F176" s="53">
        <v>43500</v>
      </c>
      <c r="G176" s="54">
        <v>24</v>
      </c>
      <c r="H176" s="55">
        <v>28309.296627806201</v>
      </c>
      <c r="I176" s="39"/>
      <c r="J176" s="53">
        <v>43500</v>
      </c>
      <c r="K176" s="54">
        <v>24</v>
      </c>
      <c r="L176" s="55">
        <v>-5531.88</v>
      </c>
      <c r="M176" s="39"/>
      <c r="N176" s="53">
        <v>43500</v>
      </c>
      <c r="O176" s="54">
        <v>24</v>
      </c>
      <c r="P176" s="55">
        <v>12076.5764391509</v>
      </c>
      <c r="Q176" s="39"/>
      <c r="R176" s="77">
        <f t="shared" si="6"/>
        <v>-0.19540859925733475</v>
      </c>
      <c r="S176" s="78">
        <f t="shared" si="7"/>
        <v>15797.2488742889</v>
      </c>
      <c r="T176" s="79">
        <f t="shared" si="8"/>
        <v>-2359.866885798609</v>
      </c>
    </row>
    <row r="177" spans="2:20">
      <c r="B177" s="62">
        <v>43500</v>
      </c>
      <c r="C177" s="63">
        <v>25</v>
      </c>
      <c r="D177" s="64">
        <v>1.50362</v>
      </c>
      <c r="E177" s="39"/>
      <c r="F177" s="53">
        <v>43500</v>
      </c>
      <c r="G177" s="54">
        <v>25</v>
      </c>
      <c r="H177" s="55">
        <v>25171.362797974802</v>
      </c>
      <c r="I177" s="39"/>
      <c r="J177" s="53">
        <v>43500</v>
      </c>
      <c r="K177" s="54">
        <v>25</v>
      </c>
      <c r="L177" s="55">
        <v>-5557.2</v>
      </c>
      <c r="M177" s="39"/>
      <c r="N177" s="53">
        <v>43500</v>
      </c>
      <c r="O177" s="54">
        <v>25</v>
      </c>
      <c r="P177" s="55">
        <v>12041.1412627101</v>
      </c>
      <c r="Q177" s="39"/>
      <c r="R177" s="77">
        <f t="shared" si="6"/>
        <v>-0.22077469720658557</v>
      </c>
      <c r="S177" s="78">
        <f t="shared" si="7"/>
        <v>18105.300825436159</v>
      </c>
      <c r="T177" s="79">
        <f t="shared" si="8"/>
        <v>-2658.3793162965458</v>
      </c>
    </row>
    <row r="178" spans="2:20">
      <c r="B178" s="62">
        <v>43500</v>
      </c>
      <c r="C178" s="63">
        <v>26</v>
      </c>
      <c r="D178" s="64">
        <v>1.4289099999999999</v>
      </c>
      <c r="E178" s="39"/>
      <c r="F178" s="53">
        <v>43500</v>
      </c>
      <c r="G178" s="54">
        <v>26</v>
      </c>
      <c r="H178" s="55">
        <v>21905.830468894699</v>
      </c>
      <c r="I178" s="39"/>
      <c r="J178" s="53">
        <v>43500</v>
      </c>
      <c r="K178" s="54">
        <v>26</v>
      </c>
      <c r="L178" s="55">
        <v>-9133.83</v>
      </c>
      <c r="M178" s="39"/>
      <c r="N178" s="53">
        <v>43500</v>
      </c>
      <c r="O178" s="54">
        <v>26</v>
      </c>
      <c r="P178" s="55">
        <v>11835.2035960255</v>
      </c>
      <c r="Q178" s="39"/>
      <c r="R178" s="77">
        <f t="shared" si="6"/>
        <v>-0.41695885545036199</v>
      </c>
      <c r="S178" s="78">
        <f t="shared" si="7"/>
        <v>16911.440770396795</v>
      </c>
      <c r="T178" s="79">
        <f t="shared" si="8"/>
        <v>-4934.7929454208006</v>
      </c>
    </row>
    <row r="179" spans="2:20">
      <c r="B179" s="62">
        <v>43500</v>
      </c>
      <c r="C179" s="63">
        <v>27</v>
      </c>
      <c r="D179" s="64">
        <v>1.00641</v>
      </c>
      <c r="E179" s="39"/>
      <c r="F179" s="53">
        <v>43500</v>
      </c>
      <c r="G179" s="54">
        <v>27</v>
      </c>
      <c r="H179" s="55">
        <v>21251.762298516998</v>
      </c>
      <c r="I179" s="39"/>
      <c r="J179" s="53">
        <v>43500</v>
      </c>
      <c r="K179" s="54">
        <v>27</v>
      </c>
      <c r="L179" s="55">
        <v>-18676.09</v>
      </c>
      <c r="M179" s="39"/>
      <c r="N179" s="53">
        <v>43500</v>
      </c>
      <c r="O179" s="54">
        <v>27</v>
      </c>
      <c r="P179" s="55">
        <v>11421.5324975561</v>
      </c>
      <c r="Q179" s="39"/>
      <c r="R179" s="77">
        <f t="shared" si="6"/>
        <v>-0.87880194299478231</v>
      </c>
      <c r="S179" s="78">
        <f t="shared" si="7"/>
        <v>11494.744520865435</v>
      </c>
      <c r="T179" s="79">
        <f t="shared" si="8"/>
        <v>-10037.264950830349</v>
      </c>
    </row>
    <row r="180" spans="2:20">
      <c r="B180" s="62">
        <v>43500</v>
      </c>
      <c r="C180" s="63">
        <v>28</v>
      </c>
      <c r="D180" s="64">
        <v>0.92969000000000002</v>
      </c>
      <c r="E180" s="39"/>
      <c r="F180" s="53">
        <v>43500</v>
      </c>
      <c r="G180" s="54">
        <v>28</v>
      </c>
      <c r="H180" s="55">
        <v>20888.595418190402</v>
      </c>
      <c r="I180" s="39"/>
      <c r="J180" s="53">
        <v>43500</v>
      </c>
      <c r="K180" s="54">
        <v>28</v>
      </c>
      <c r="L180" s="55">
        <v>-24386.84</v>
      </c>
      <c r="M180" s="39"/>
      <c r="N180" s="53">
        <v>43500</v>
      </c>
      <c r="O180" s="54">
        <v>28</v>
      </c>
      <c r="P180" s="55">
        <v>11237.798932458099</v>
      </c>
      <c r="Q180" s="39"/>
      <c r="R180" s="77">
        <f t="shared" si="6"/>
        <v>-1.1674715083410168</v>
      </c>
      <c r="S180" s="78">
        <f t="shared" si="7"/>
        <v>10447.669289516971</v>
      </c>
      <c r="T180" s="79">
        <f t="shared" si="8"/>
        <v>-13119.810070109925</v>
      </c>
    </row>
    <row r="181" spans="2:20">
      <c r="B181" s="62">
        <v>43500</v>
      </c>
      <c r="C181" s="63">
        <v>29</v>
      </c>
      <c r="D181" s="64">
        <v>1.46156</v>
      </c>
      <c r="E181" s="39"/>
      <c r="F181" s="53">
        <v>43500</v>
      </c>
      <c r="G181" s="54">
        <v>29</v>
      </c>
      <c r="H181" s="55">
        <v>15059.183300812199</v>
      </c>
      <c r="I181" s="39"/>
      <c r="J181" s="53">
        <v>43500</v>
      </c>
      <c r="K181" s="54">
        <v>29</v>
      </c>
      <c r="L181" s="55">
        <v>-11264.6</v>
      </c>
      <c r="M181" s="39"/>
      <c r="N181" s="53">
        <v>43500</v>
      </c>
      <c r="O181" s="54">
        <v>29</v>
      </c>
      <c r="P181" s="55">
        <v>5436.2336375835002</v>
      </c>
      <c r="Q181" s="39"/>
      <c r="R181" s="77">
        <f t="shared" si="6"/>
        <v>-0.74802197270501758</v>
      </c>
      <c r="S181" s="78">
        <f t="shared" si="7"/>
        <v>7945.3816353465409</v>
      </c>
      <c r="T181" s="79">
        <f t="shared" si="8"/>
        <v>-4066.4222096705835</v>
      </c>
    </row>
    <row r="182" spans="2:20">
      <c r="B182" s="62">
        <v>43500</v>
      </c>
      <c r="C182" s="63">
        <v>30</v>
      </c>
      <c r="D182" s="64">
        <v>1.30453</v>
      </c>
      <c r="E182" s="39"/>
      <c r="F182" s="53">
        <v>43500</v>
      </c>
      <c r="G182" s="54">
        <v>30</v>
      </c>
      <c r="H182" s="55">
        <v>14973.4667129442</v>
      </c>
      <c r="I182" s="39"/>
      <c r="J182" s="53">
        <v>43500</v>
      </c>
      <c r="K182" s="54">
        <v>30</v>
      </c>
      <c r="L182" s="55">
        <v>-14588.78</v>
      </c>
      <c r="M182" s="39"/>
      <c r="N182" s="53">
        <v>43500</v>
      </c>
      <c r="O182" s="54">
        <v>30</v>
      </c>
      <c r="P182" s="55">
        <v>5518.8857164765996</v>
      </c>
      <c r="Q182" s="39"/>
      <c r="R182" s="77">
        <f t="shared" si="6"/>
        <v>-0.97430877429261942</v>
      </c>
      <c r="S182" s="78">
        <f t="shared" si="7"/>
        <v>7199.5519837152178</v>
      </c>
      <c r="T182" s="79">
        <f t="shared" si="8"/>
        <v>-5377.0987778813605</v>
      </c>
    </row>
    <row r="183" spans="2:20">
      <c r="B183" s="62">
        <v>43500</v>
      </c>
      <c r="C183" s="63">
        <v>31</v>
      </c>
      <c r="D183" s="64">
        <v>0.92910999999999999</v>
      </c>
      <c r="E183" s="39"/>
      <c r="F183" s="53">
        <v>43500</v>
      </c>
      <c r="G183" s="54">
        <v>31</v>
      </c>
      <c r="H183" s="55">
        <v>14901.2922467516</v>
      </c>
      <c r="I183" s="39"/>
      <c r="J183" s="53">
        <v>43500</v>
      </c>
      <c r="K183" s="54">
        <v>31</v>
      </c>
      <c r="L183" s="55">
        <v>-23852.55</v>
      </c>
      <c r="M183" s="39"/>
      <c r="N183" s="53">
        <v>43500</v>
      </c>
      <c r="O183" s="54">
        <v>31</v>
      </c>
      <c r="P183" s="55">
        <v>5486.8684853719997</v>
      </c>
      <c r="Q183" s="39"/>
      <c r="R183" s="77">
        <f t="shared" si="6"/>
        <v>-1.6007034561180238</v>
      </c>
      <c r="S183" s="78">
        <f t="shared" si="7"/>
        <v>5097.9043784439782</v>
      </c>
      <c r="T183" s="79">
        <f t="shared" si="8"/>
        <v>-8782.8493478000255</v>
      </c>
    </row>
    <row r="184" spans="2:20">
      <c r="B184" s="62">
        <v>43500</v>
      </c>
      <c r="C184" s="63">
        <v>32</v>
      </c>
      <c r="D184" s="64">
        <v>1.15225</v>
      </c>
      <c r="E184" s="39"/>
      <c r="F184" s="53">
        <v>43500</v>
      </c>
      <c r="G184" s="54">
        <v>32</v>
      </c>
      <c r="H184" s="55">
        <v>15255.1270784765</v>
      </c>
      <c r="I184" s="39"/>
      <c r="J184" s="53">
        <v>43500</v>
      </c>
      <c r="K184" s="54">
        <v>32</v>
      </c>
      <c r="L184" s="55">
        <v>-8309.73</v>
      </c>
      <c r="M184" s="39"/>
      <c r="N184" s="53">
        <v>43500</v>
      </c>
      <c r="O184" s="54">
        <v>32</v>
      </c>
      <c r="P184" s="55">
        <v>5709.1026186838999</v>
      </c>
      <c r="Q184" s="39"/>
      <c r="R184" s="77">
        <f t="shared" si="6"/>
        <v>-0.54471719293143217</v>
      </c>
      <c r="S184" s="78">
        <f t="shared" si="7"/>
        <v>6578.3134923785237</v>
      </c>
      <c r="T184" s="79">
        <f t="shared" si="8"/>
        <v>-3109.8463526069827</v>
      </c>
    </row>
    <row r="185" spans="2:20">
      <c r="B185" s="62">
        <v>43500</v>
      </c>
      <c r="C185" s="63">
        <v>33</v>
      </c>
      <c r="D185" s="64">
        <v>0.54862</v>
      </c>
      <c r="E185" s="39"/>
      <c r="F185" s="53">
        <v>43500</v>
      </c>
      <c r="G185" s="54">
        <v>33</v>
      </c>
      <c r="H185" s="55">
        <v>15717.1320600852</v>
      </c>
      <c r="I185" s="39"/>
      <c r="J185" s="53">
        <v>43500</v>
      </c>
      <c r="K185" s="54">
        <v>33</v>
      </c>
      <c r="L185" s="55">
        <v>-24525.200000000001</v>
      </c>
      <c r="M185" s="39"/>
      <c r="N185" s="53">
        <v>43500</v>
      </c>
      <c r="O185" s="54">
        <v>33</v>
      </c>
      <c r="P185" s="55">
        <v>5894.8215198667003</v>
      </c>
      <c r="Q185" s="39"/>
      <c r="R185" s="77">
        <f t="shared" si="6"/>
        <v>-1.5604119063352233</v>
      </c>
      <c r="S185" s="78">
        <f t="shared" si="7"/>
        <v>3234.0169822292692</v>
      </c>
      <c r="T185" s="79">
        <f t="shared" si="8"/>
        <v>-9198.3496853210963</v>
      </c>
    </row>
    <row r="186" spans="2:20">
      <c r="B186" s="62">
        <v>43500</v>
      </c>
      <c r="C186" s="63">
        <v>34</v>
      </c>
      <c r="D186" s="64">
        <v>1.0893600000000001</v>
      </c>
      <c r="E186" s="39"/>
      <c r="F186" s="53">
        <v>43500</v>
      </c>
      <c r="G186" s="54">
        <v>34</v>
      </c>
      <c r="H186" s="55">
        <v>16348.8834571893</v>
      </c>
      <c r="I186" s="39"/>
      <c r="J186" s="53">
        <v>43500</v>
      </c>
      <c r="K186" s="54">
        <v>34</v>
      </c>
      <c r="L186" s="55">
        <v>-13030.4</v>
      </c>
      <c r="M186" s="39"/>
      <c r="N186" s="53">
        <v>43500</v>
      </c>
      <c r="O186" s="54">
        <v>34</v>
      </c>
      <c r="P186" s="55">
        <v>6358.4512668685002</v>
      </c>
      <c r="Q186" s="39"/>
      <c r="R186" s="77">
        <f t="shared" si="6"/>
        <v>-0.7970207894698752</v>
      </c>
      <c r="S186" s="78">
        <f t="shared" si="7"/>
        <v>6926.6424720758696</v>
      </c>
      <c r="T186" s="79">
        <f t="shared" si="8"/>
        <v>-5067.8178485252602</v>
      </c>
    </row>
    <row r="187" spans="2:20">
      <c r="B187" s="62">
        <v>43500</v>
      </c>
      <c r="C187" s="63">
        <v>35</v>
      </c>
      <c r="D187" s="64">
        <v>1.24919</v>
      </c>
      <c r="E187" s="39"/>
      <c r="F187" s="53">
        <v>43500</v>
      </c>
      <c r="G187" s="54">
        <v>35</v>
      </c>
      <c r="H187" s="55">
        <v>16559.874695308499</v>
      </c>
      <c r="I187" s="39"/>
      <c r="J187" s="53">
        <v>43500</v>
      </c>
      <c r="K187" s="54">
        <v>35</v>
      </c>
      <c r="L187" s="55">
        <v>0</v>
      </c>
      <c r="M187" s="39"/>
      <c r="N187" s="53">
        <v>43500</v>
      </c>
      <c r="O187" s="54">
        <v>35</v>
      </c>
      <c r="P187" s="55">
        <v>6591.685840694</v>
      </c>
      <c r="Q187" s="39"/>
      <c r="R187" s="77">
        <f t="shared" si="6"/>
        <v>0</v>
      </c>
      <c r="S187" s="78">
        <f t="shared" si="7"/>
        <v>8234.2680353365377</v>
      </c>
      <c r="T187" s="79">
        <f t="shared" si="8"/>
        <v>0</v>
      </c>
    </row>
    <row r="188" spans="2:20">
      <c r="B188" s="62">
        <v>43500</v>
      </c>
      <c r="C188" s="63">
        <v>36</v>
      </c>
      <c r="D188" s="64">
        <v>1.2633399999999999</v>
      </c>
      <c r="E188" s="39"/>
      <c r="F188" s="53">
        <v>43500</v>
      </c>
      <c r="G188" s="54">
        <v>36</v>
      </c>
      <c r="H188" s="55">
        <v>17132.375319149</v>
      </c>
      <c r="I188" s="39"/>
      <c r="J188" s="53">
        <v>43500</v>
      </c>
      <c r="K188" s="54">
        <v>36</v>
      </c>
      <c r="L188" s="55">
        <v>-17893.099999999999</v>
      </c>
      <c r="M188" s="39"/>
      <c r="N188" s="53">
        <v>43500</v>
      </c>
      <c r="O188" s="54">
        <v>36</v>
      </c>
      <c r="P188" s="55">
        <v>6976.7326401371001</v>
      </c>
      <c r="Q188" s="39"/>
      <c r="R188" s="77">
        <f t="shared" si="6"/>
        <v>-1.0444027559915017</v>
      </c>
      <c r="S188" s="78">
        <f t="shared" si="7"/>
        <v>8813.9854135908026</v>
      </c>
      <c r="T188" s="79">
        <f t="shared" si="8"/>
        <v>-7286.5187971750529</v>
      </c>
    </row>
    <row r="189" spans="2:20">
      <c r="B189" s="62">
        <v>43500</v>
      </c>
      <c r="C189" s="63">
        <v>37</v>
      </c>
      <c r="D189" s="64">
        <v>1.0596000000000001</v>
      </c>
      <c r="E189" s="39"/>
      <c r="F189" s="53">
        <v>43500</v>
      </c>
      <c r="G189" s="54">
        <v>37</v>
      </c>
      <c r="H189" s="55">
        <v>17152.2645274192</v>
      </c>
      <c r="I189" s="39"/>
      <c r="J189" s="53">
        <v>43500</v>
      </c>
      <c r="K189" s="54">
        <v>37</v>
      </c>
      <c r="L189" s="55">
        <v>-18262.650000000001</v>
      </c>
      <c r="M189" s="39"/>
      <c r="N189" s="53">
        <v>43500</v>
      </c>
      <c r="O189" s="54">
        <v>37</v>
      </c>
      <c r="P189" s="55">
        <v>6900.7800139744004</v>
      </c>
      <c r="Q189" s="39"/>
      <c r="R189" s="77">
        <f t="shared" si="6"/>
        <v>-1.0647369605806722</v>
      </c>
      <c r="S189" s="78">
        <f t="shared" si="7"/>
        <v>7312.0665028072754</v>
      </c>
      <c r="T189" s="79">
        <f t="shared" si="8"/>
        <v>-7347.5155377149522</v>
      </c>
    </row>
    <row r="190" spans="2:20">
      <c r="B190" s="62">
        <v>43500</v>
      </c>
      <c r="C190" s="63">
        <v>38</v>
      </c>
      <c r="D190" s="64">
        <v>0.89210999999999996</v>
      </c>
      <c r="E190" s="39"/>
      <c r="F190" s="53">
        <v>43500</v>
      </c>
      <c r="G190" s="54">
        <v>38</v>
      </c>
      <c r="H190" s="55">
        <v>17105.929100366699</v>
      </c>
      <c r="I190" s="39"/>
      <c r="J190" s="53">
        <v>43500</v>
      </c>
      <c r="K190" s="54">
        <v>38</v>
      </c>
      <c r="L190" s="55">
        <v>-24371.599999999999</v>
      </c>
      <c r="M190" s="39"/>
      <c r="N190" s="53">
        <v>43500</v>
      </c>
      <c r="O190" s="54">
        <v>38</v>
      </c>
      <c r="P190" s="55">
        <v>6869.4698470024996</v>
      </c>
      <c r="Q190" s="39"/>
      <c r="R190" s="77">
        <f t="shared" si="6"/>
        <v>-1.4247457625366602</v>
      </c>
      <c r="S190" s="78">
        <f t="shared" si="7"/>
        <v>6128.3227452093997</v>
      </c>
      <c r="T190" s="79">
        <f t="shared" si="8"/>
        <v>-9787.2480553901714</v>
      </c>
    </row>
    <row r="191" spans="2:20">
      <c r="B191" s="62">
        <v>43500</v>
      </c>
      <c r="C191" s="63">
        <v>39</v>
      </c>
      <c r="D191" s="64">
        <v>1.14412</v>
      </c>
      <c r="E191" s="39"/>
      <c r="F191" s="53">
        <v>43500</v>
      </c>
      <c r="G191" s="54">
        <v>39</v>
      </c>
      <c r="H191" s="55">
        <v>17272.190302401501</v>
      </c>
      <c r="I191" s="39"/>
      <c r="J191" s="53">
        <v>43500</v>
      </c>
      <c r="K191" s="54">
        <v>39</v>
      </c>
      <c r="L191" s="55">
        <v>-20106.75</v>
      </c>
      <c r="M191" s="39"/>
      <c r="N191" s="53">
        <v>43500</v>
      </c>
      <c r="O191" s="54">
        <v>39</v>
      </c>
      <c r="P191" s="55">
        <v>7158.4366819410998</v>
      </c>
      <c r="Q191" s="39"/>
      <c r="R191" s="77">
        <f t="shared" si="6"/>
        <v>-1.1641111896042731</v>
      </c>
      <c r="S191" s="78">
        <f t="shared" si="7"/>
        <v>8190.1105765424509</v>
      </c>
      <c r="T191" s="79">
        <f t="shared" si="8"/>
        <v>-8333.2162415213188</v>
      </c>
    </row>
    <row r="192" spans="2:20">
      <c r="B192" s="62">
        <v>43500</v>
      </c>
      <c r="C192" s="63">
        <v>40</v>
      </c>
      <c r="D192" s="64">
        <v>1.75268</v>
      </c>
      <c r="E192" s="39"/>
      <c r="F192" s="53">
        <v>43500</v>
      </c>
      <c r="G192" s="54">
        <v>40</v>
      </c>
      <c r="H192" s="55">
        <v>17429.936513544199</v>
      </c>
      <c r="I192" s="39"/>
      <c r="J192" s="53">
        <v>43500</v>
      </c>
      <c r="K192" s="54">
        <v>40</v>
      </c>
      <c r="L192" s="55">
        <v>-2661.62</v>
      </c>
      <c r="M192" s="39"/>
      <c r="N192" s="53">
        <v>43500</v>
      </c>
      <c r="O192" s="54">
        <v>40</v>
      </c>
      <c r="P192" s="55">
        <v>7425.1898318801004</v>
      </c>
      <c r="Q192" s="39"/>
      <c r="R192" s="77">
        <f t="shared" si="6"/>
        <v>-0.15270394117223246</v>
      </c>
      <c r="S192" s="78">
        <f t="shared" si="7"/>
        <v>13013.981714539614</v>
      </c>
      <c r="T192" s="79">
        <f t="shared" si="8"/>
        <v>-1133.8557512800776</v>
      </c>
    </row>
    <row r="193" spans="2:20">
      <c r="B193" s="62">
        <v>43500</v>
      </c>
      <c r="C193" s="63">
        <v>41</v>
      </c>
      <c r="D193" s="64">
        <v>1.7035</v>
      </c>
      <c r="E193" s="39"/>
      <c r="F193" s="53">
        <v>43500</v>
      </c>
      <c r="G193" s="54">
        <v>41</v>
      </c>
      <c r="H193" s="55">
        <v>17158.754793119399</v>
      </c>
      <c r="I193" s="39"/>
      <c r="J193" s="53">
        <v>43500</v>
      </c>
      <c r="K193" s="54">
        <v>41</v>
      </c>
      <c r="L193" s="55">
        <v>818.38</v>
      </c>
      <c r="M193" s="39"/>
      <c r="N193" s="53">
        <v>43500</v>
      </c>
      <c r="O193" s="54">
        <v>41</v>
      </c>
      <c r="P193" s="55">
        <v>7385.2563530527004</v>
      </c>
      <c r="Q193" s="39"/>
      <c r="R193" s="77">
        <f t="shared" si="6"/>
        <v>4.7694603126339191E-2</v>
      </c>
      <c r="S193" s="78">
        <f t="shared" si="7"/>
        <v>12580.784197425275</v>
      </c>
      <c r="T193" s="79">
        <f t="shared" si="8"/>
        <v>352.23687074512372</v>
      </c>
    </row>
    <row r="194" spans="2:20">
      <c r="B194" s="62">
        <v>43500</v>
      </c>
      <c r="C194" s="63">
        <v>42</v>
      </c>
      <c r="D194" s="64">
        <v>1.2528300000000001</v>
      </c>
      <c r="E194" s="39"/>
      <c r="F194" s="53">
        <v>43500</v>
      </c>
      <c r="G194" s="54">
        <v>42</v>
      </c>
      <c r="H194" s="55">
        <v>16403.175372268899</v>
      </c>
      <c r="I194" s="39"/>
      <c r="J194" s="53">
        <v>43500</v>
      </c>
      <c r="K194" s="54">
        <v>42</v>
      </c>
      <c r="L194" s="55">
        <v>-8215.82</v>
      </c>
      <c r="M194" s="39"/>
      <c r="N194" s="53">
        <v>43500</v>
      </c>
      <c r="O194" s="54">
        <v>42</v>
      </c>
      <c r="P194" s="55">
        <v>7076.9288606747996</v>
      </c>
      <c r="Q194" s="39"/>
      <c r="R194" s="77">
        <f t="shared" si="6"/>
        <v>-0.50086765602040761</v>
      </c>
      <c r="S194" s="78">
        <f t="shared" si="7"/>
        <v>8866.1887845192105</v>
      </c>
      <c r="T194" s="79">
        <f t="shared" si="8"/>
        <v>-3544.6047702693609</v>
      </c>
    </row>
    <row r="195" spans="2:20">
      <c r="B195" s="62">
        <v>43500</v>
      </c>
      <c r="C195" s="63">
        <v>43</v>
      </c>
      <c r="D195" s="64">
        <v>1.5404199999999999</v>
      </c>
      <c r="E195" s="39"/>
      <c r="F195" s="53">
        <v>43500</v>
      </c>
      <c r="G195" s="54">
        <v>43</v>
      </c>
      <c r="H195" s="55">
        <v>15491.436310610299</v>
      </c>
      <c r="I195" s="39"/>
      <c r="J195" s="53">
        <v>43500</v>
      </c>
      <c r="K195" s="54">
        <v>43</v>
      </c>
      <c r="L195" s="55">
        <v>4923.99</v>
      </c>
      <c r="M195" s="39"/>
      <c r="N195" s="53">
        <v>43500</v>
      </c>
      <c r="O195" s="54">
        <v>43</v>
      </c>
      <c r="P195" s="55">
        <v>6639.9014361013997</v>
      </c>
      <c r="Q195" s="39"/>
      <c r="R195" s="77">
        <f t="shared" si="6"/>
        <v>0.31785238639411961</v>
      </c>
      <c r="S195" s="78">
        <f t="shared" si="7"/>
        <v>10228.236970199318</v>
      </c>
      <c r="T195" s="79">
        <f t="shared" si="8"/>
        <v>2110.5085168865717</v>
      </c>
    </row>
    <row r="196" spans="2:20">
      <c r="B196" s="62">
        <v>43500</v>
      </c>
      <c r="C196" s="63">
        <v>44</v>
      </c>
      <c r="D196" s="64">
        <v>1.0605</v>
      </c>
      <c r="E196" s="39"/>
      <c r="F196" s="53">
        <v>43500</v>
      </c>
      <c r="G196" s="54">
        <v>44</v>
      </c>
      <c r="H196" s="55">
        <v>14287.4329497699</v>
      </c>
      <c r="I196" s="39"/>
      <c r="J196" s="53">
        <v>43500</v>
      </c>
      <c r="K196" s="54">
        <v>44</v>
      </c>
      <c r="L196" s="55">
        <v>-11415.5</v>
      </c>
      <c r="M196" s="39"/>
      <c r="N196" s="53">
        <v>43500</v>
      </c>
      <c r="O196" s="54">
        <v>44</v>
      </c>
      <c r="P196" s="55">
        <v>5935.5316816553996</v>
      </c>
      <c r="Q196" s="39"/>
      <c r="R196" s="77">
        <f t="shared" si="6"/>
        <v>-0.79898887645760375</v>
      </c>
      <c r="S196" s="78">
        <f t="shared" si="7"/>
        <v>6294.631348395551</v>
      </c>
      <c r="T196" s="79">
        <f t="shared" si="8"/>
        <v>-4742.4237895043589</v>
      </c>
    </row>
    <row r="197" spans="2:20">
      <c r="B197" s="62">
        <v>43500</v>
      </c>
      <c r="C197" s="63">
        <v>45</v>
      </c>
      <c r="D197" s="64">
        <v>1.27403</v>
      </c>
      <c r="E197" s="39"/>
      <c r="F197" s="53">
        <v>43500</v>
      </c>
      <c r="G197" s="54">
        <v>45</v>
      </c>
      <c r="H197" s="55">
        <v>13744.6367608817</v>
      </c>
      <c r="I197" s="39"/>
      <c r="J197" s="53">
        <v>43500</v>
      </c>
      <c r="K197" s="54">
        <v>45</v>
      </c>
      <c r="L197" s="55">
        <v>-2108.2600000000002</v>
      </c>
      <c r="M197" s="39"/>
      <c r="N197" s="53">
        <v>43500</v>
      </c>
      <c r="O197" s="54">
        <v>45</v>
      </c>
      <c r="P197" s="55">
        <v>5926.2567785200999</v>
      </c>
      <c r="Q197" s="39"/>
      <c r="R197" s="77">
        <f t="shared" si="6"/>
        <v>-0.15338782949872282</v>
      </c>
      <c r="S197" s="78">
        <f t="shared" si="7"/>
        <v>7550.2289235379631</v>
      </c>
      <c r="T197" s="79">
        <f t="shared" si="8"/>
        <v>-909.01566430929142</v>
      </c>
    </row>
    <row r="198" spans="2:20">
      <c r="B198" s="62">
        <v>43500</v>
      </c>
      <c r="C198" s="63">
        <v>46</v>
      </c>
      <c r="D198" s="64">
        <v>0.43118000000000001</v>
      </c>
      <c r="E198" s="39"/>
      <c r="F198" s="53">
        <v>43500</v>
      </c>
      <c r="G198" s="54">
        <v>46</v>
      </c>
      <c r="H198" s="55">
        <v>12360.655224022301</v>
      </c>
      <c r="I198" s="39"/>
      <c r="J198" s="53">
        <v>43500</v>
      </c>
      <c r="K198" s="54">
        <v>46</v>
      </c>
      <c r="L198" s="55">
        <v>-23152.080000000002</v>
      </c>
      <c r="M198" s="39"/>
      <c r="N198" s="53">
        <v>43500</v>
      </c>
      <c r="O198" s="54">
        <v>46</v>
      </c>
      <c r="P198" s="55">
        <v>5176.4023875141002</v>
      </c>
      <c r="Q198" s="39"/>
      <c r="R198" s="77">
        <f t="shared" si="6"/>
        <v>-1.8730463377867801</v>
      </c>
      <c r="S198" s="78">
        <f t="shared" si="7"/>
        <v>2231.9611814483296</v>
      </c>
      <c r="T198" s="79">
        <f t="shared" si="8"/>
        <v>-9695.6415348440296</v>
      </c>
    </row>
    <row r="199" spans="2:20">
      <c r="B199" s="62">
        <v>43500</v>
      </c>
      <c r="C199" s="63">
        <v>47</v>
      </c>
      <c r="D199" s="64">
        <v>0.56210000000000004</v>
      </c>
      <c r="E199" s="39"/>
      <c r="F199" s="53">
        <v>43500</v>
      </c>
      <c r="G199" s="54">
        <v>47</v>
      </c>
      <c r="H199" s="55">
        <v>14751.923475318101</v>
      </c>
      <c r="I199" s="39"/>
      <c r="J199" s="53">
        <v>43500</v>
      </c>
      <c r="K199" s="54">
        <v>47</v>
      </c>
      <c r="L199" s="55">
        <v>-21569.61</v>
      </c>
      <c r="M199" s="39"/>
      <c r="N199" s="53">
        <v>43500</v>
      </c>
      <c r="O199" s="54">
        <v>47</v>
      </c>
      <c r="P199" s="55">
        <v>8026.3832072618998</v>
      </c>
      <c r="Q199" s="39"/>
      <c r="R199" s="77">
        <f t="shared" si="6"/>
        <v>-1.4621557680995825</v>
      </c>
      <c r="S199" s="78">
        <f t="shared" si="7"/>
        <v>4511.6300008019143</v>
      </c>
      <c r="T199" s="79">
        <f t="shared" si="8"/>
        <v>-11735.822503475614</v>
      </c>
    </row>
    <row r="200" spans="2:20">
      <c r="B200" s="62">
        <v>43500</v>
      </c>
      <c r="C200" s="63">
        <v>48</v>
      </c>
      <c r="D200" s="64">
        <v>0.69450000000000001</v>
      </c>
      <c r="E200" s="39"/>
      <c r="F200" s="53">
        <v>43500</v>
      </c>
      <c r="G200" s="54">
        <v>48</v>
      </c>
      <c r="H200" s="55">
        <v>16438.153784574999</v>
      </c>
      <c r="I200" s="39"/>
      <c r="J200" s="53">
        <v>43500</v>
      </c>
      <c r="K200" s="54">
        <v>48</v>
      </c>
      <c r="L200" s="55">
        <v>-17581.96</v>
      </c>
      <c r="M200" s="39"/>
      <c r="N200" s="53">
        <v>43500</v>
      </c>
      <c r="O200" s="54">
        <v>48</v>
      </c>
      <c r="P200" s="55">
        <v>7884.1889540897</v>
      </c>
      <c r="Q200" s="39"/>
      <c r="R200" s="77">
        <f t="shared" si="6"/>
        <v>-1.0695824014311333</v>
      </c>
      <c r="S200" s="78">
        <f t="shared" si="7"/>
        <v>5475.5692286152971</v>
      </c>
      <c r="T200" s="79">
        <f t="shared" si="8"/>
        <v>-8432.7897548520759</v>
      </c>
    </row>
    <row r="201" spans="2:20">
      <c r="B201" s="62">
        <v>43501</v>
      </c>
      <c r="C201" s="63">
        <v>1</v>
      </c>
      <c r="D201" s="64">
        <v>0.64932999999999996</v>
      </c>
      <c r="E201" s="39"/>
      <c r="F201" s="53">
        <v>43501</v>
      </c>
      <c r="G201" s="54">
        <v>1</v>
      </c>
      <c r="H201" s="55">
        <v>16512.606127585001</v>
      </c>
      <c r="I201" s="39"/>
      <c r="J201" s="53">
        <v>43501</v>
      </c>
      <c r="K201" s="54">
        <v>1</v>
      </c>
      <c r="L201" s="55">
        <v>-15696.66</v>
      </c>
      <c r="M201" s="39"/>
      <c r="N201" s="53">
        <v>43501</v>
      </c>
      <c r="O201" s="54">
        <v>1</v>
      </c>
      <c r="P201" s="55">
        <v>7899.2368770128996</v>
      </c>
      <c r="Q201" s="39"/>
      <c r="R201" s="77">
        <f t="shared" si="6"/>
        <v>-0.95058647185788991</v>
      </c>
      <c r="S201" s="78">
        <f t="shared" si="7"/>
        <v>5129.211481350786</v>
      </c>
      <c r="T201" s="79">
        <f t="shared" si="8"/>
        <v>-7508.907713289429</v>
      </c>
    </row>
    <row r="202" spans="2:20">
      <c r="B202" s="62">
        <v>43501</v>
      </c>
      <c r="C202" s="63">
        <v>2</v>
      </c>
      <c r="D202" s="64">
        <v>1.40954</v>
      </c>
      <c r="E202" s="39"/>
      <c r="F202" s="53">
        <v>43501</v>
      </c>
      <c r="G202" s="54">
        <v>2</v>
      </c>
      <c r="H202" s="55">
        <v>16892.088696526698</v>
      </c>
      <c r="I202" s="39"/>
      <c r="J202" s="53">
        <v>43501</v>
      </c>
      <c r="K202" s="54">
        <v>2</v>
      </c>
      <c r="L202" s="55">
        <v>2495.8000000000002</v>
      </c>
      <c r="M202" s="39"/>
      <c r="N202" s="53">
        <v>43501</v>
      </c>
      <c r="O202" s="54">
        <v>2</v>
      </c>
      <c r="P202" s="55">
        <v>8003.8664870252996</v>
      </c>
      <c r="Q202" s="39"/>
      <c r="R202" s="77">
        <f t="shared" ref="R202:R265" si="9">L202/H202</f>
        <v>0.14774963859343099</v>
      </c>
      <c r="S202" s="78">
        <f t="shared" ref="S202:S265" si="10">P202*D202</f>
        <v>11281.769968121642</v>
      </c>
      <c r="T202" s="79">
        <f t="shared" ref="T202:T265" si="11">P202*R202</f>
        <v>1182.5683808080621</v>
      </c>
    </row>
    <row r="203" spans="2:20">
      <c r="B203" s="62">
        <v>43501</v>
      </c>
      <c r="C203" s="63">
        <v>3</v>
      </c>
      <c r="D203" s="64">
        <v>1.2252400000000001</v>
      </c>
      <c r="E203" s="39"/>
      <c r="F203" s="53">
        <v>43501</v>
      </c>
      <c r="G203" s="54">
        <v>3</v>
      </c>
      <c r="H203" s="55">
        <v>15097.813865365701</v>
      </c>
      <c r="I203" s="39"/>
      <c r="J203" s="53">
        <v>43501</v>
      </c>
      <c r="K203" s="54">
        <v>3</v>
      </c>
      <c r="L203" s="55">
        <v>-746.99</v>
      </c>
      <c r="M203" s="39"/>
      <c r="N203" s="53">
        <v>43501</v>
      </c>
      <c r="O203" s="54">
        <v>3</v>
      </c>
      <c r="P203" s="55">
        <v>7843.8330266303001</v>
      </c>
      <c r="Q203" s="39"/>
      <c r="R203" s="77">
        <f t="shared" si="9"/>
        <v>-4.9476699518305155E-2</v>
      </c>
      <c r="S203" s="78">
        <f t="shared" si="10"/>
        <v>9610.5779775485098</v>
      </c>
      <c r="T203" s="79">
        <f t="shared" si="11"/>
        <v>-388.08696973034546</v>
      </c>
    </row>
    <row r="204" spans="2:20">
      <c r="B204" s="62">
        <v>43501</v>
      </c>
      <c r="C204" s="63">
        <v>4</v>
      </c>
      <c r="D204" s="64">
        <v>1.0546800000000001</v>
      </c>
      <c r="E204" s="39"/>
      <c r="F204" s="53">
        <v>43501</v>
      </c>
      <c r="G204" s="54">
        <v>4</v>
      </c>
      <c r="H204" s="55">
        <v>17078.636773161201</v>
      </c>
      <c r="I204" s="39"/>
      <c r="J204" s="53">
        <v>43501</v>
      </c>
      <c r="K204" s="54">
        <v>4</v>
      </c>
      <c r="L204" s="55">
        <v>0</v>
      </c>
      <c r="M204" s="39"/>
      <c r="N204" s="53">
        <v>43501</v>
      </c>
      <c r="O204" s="54">
        <v>4</v>
      </c>
      <c r="P204" s="55">
        <v>7766.2357678689004</v>
      </c>
      <c r="Q204" s="39"/>
      <c r="R204" s="77">
        <f t="shared" si="9"/>
        <v>0</v>
      </c>
      <c r="S204" s="78">
        <f t="shared" si="10"/>
        <v>8190.8935396559727</v>
      </c>
      <c r="T204" s="79">
        <f t="shared" si="11"/>
        <v>0</v>
      </c>
    </row>
    <row r="205" spans="2:20">
      <c r="B205" s="62">
        <v>43501</v>
      </c>
      <c r="C205" s="63">
        <v>5</v>
      </c>
      <c r="D205" s="64">
        <v>1.0731999999999999</v>
      </c>
      <c r="E205" s="39"/>
      <c r="F205" s="53">
        <v>43501</v>
      </c>
      <c r="G205" s="54">
        <v>5</v>
      </c>
      <c r="H205" s="55">
        <v>18944.642303987901</v>
      </c>
      <c r="I205" s="39"/>
      <c r="J205" s="53">
        <v>43501</v>
      </c>
      <c r="K205" s="54">
        <v>5</v>
      </c>
      <c r="L205" s="55">
        <v>-12475.08</v>
      </c>
      <c r="M205" s="39"/>
      <c r="N205" s="53">
        <v>43501</v>
      </c>
      <c r="O205" s="54">
        <v>5</v>
      </c>
      <c r="P205" s="55">
        <v>7631.2086986104996</v>
      </c>
      <c r="Q205" s="39"/>
      <c r="R205" s="77">
        <f t="shared" si="9"/>
        <v>-0.65850174417776997</v>
      </c>
      <c r="S205" s="78">
        <f t="shared" si="10"/>
        <v>8189.8131753487878</v>
      </c>
      <c r="T205" s="79">
        <f t="shared" si="11"/>
        <v>-5025.1642382195841</v>
      </c>
    </row>
    <row r="206" spans="2:20">
      <c r="B206" s="62">
        <v>43501</v>
      </c>
      <c r="C206" s="63">
        <v>6</v>
      </c>
      <c r="D206" s="64">
        <v>1.1599200000000001</v>
      </c>
      <c r="E206" s="39"/>
      <c r="F206" s="53">
        <v>43501</v>
      </c>
      <c r="G206" s="54">
        <v>6</v>
      </c>
      <c r="H206" s="55">
        <v>19023.9057513845</v>
      </c>
      <c r="I206" s="39"/>
      <c r="J206" s="53">
        <v>43501</v>
      </c>
      <c r="K206" s="54">
        <v>6</v>
      </c>
      <c r="L206" s="55">
        <v>-10611.56</v>
      </c>
      <c r="M206" s="39"/>
      <c r="N206" s="53">
        <v>43501</v>
      </c>
      <c r="O206" s="54">
        <v>6</v>
      </c>
      <c r="P206" s="55">
        <v>7760.5349370897002</v>
      </c>
      <c r="Q206" s="39"/>
      <c r="R206" s="77">
        <f t="shared" si="9"/>
        <v>-0.5578013336839478</v>
      </c>
      <c r="S206" s="78">
        <f t="shared" si="10"/>
        <v>9001.5996842290861</v>
      </c>
      <c r="T206" s="79">
        <f t="shared" si="11"/>
        <v>-4328.8367380095069</v>
      </c>
    </row>
    <row r="207" spans="2:20">
      <c r="B207" s="62">
        <v>43501</v>
      </c>
      <c r="C207" s="63">
        <v>7</v>
      </c>
      <c r="D207" s="64">
        <v>1.23848</v>
      </c>
      <c r="E207" s="39"/>
      <c r="F207" s="53">
        <v>43501</v>
      </c>
      <c r="G207" s="54">
        <v>7</v>
      </c>
      <c r="H207" s="55">
        <v>16480.552670320401</v>
      </c>
      <c r="I207" s="39"/>
      <c r="J207" s="53">
        <v>43501</v>
      </c>
      <c r="K207" s="54">
        <v>7</v>
      </c>
      <c r="L207" s="55">
        <v>-6746.63</v>
      </c>
      <c r="M207" s="39"/>
      <c r="N207" s="53">
        <v>43501</v>
      </c>
      <c r="O207" s="54">
        <v>7</v>
      </c>
      <c r="P207" s="55">
        <v>7585.9322355878003</v>
      </c>
      <c r="Q207" s="39"/>
      <c r="R207" s="77">
        <f t="shared" si="9"/>
        <v>-0.40936915981888838</v>
      </c>
      <c r="S207" s="78">
        <f t="shared" si="10"/>
        <v>9395.0253551307796</v>
      </c>
      <c r="T207" s="79">
        <f t="shared" si="11"/>
        <v>-3105.4467057255993</v>
      </c>
    </row>
    <row r="208" spans="2:20">
      <c r="B208" s="62">
        <v>43501</v>
      </c>
      <c r="C208" s="63">
        <v>8</v>
      </c>
      <c r="D208" s="64">
        <v>1.32077</v>
      </c>
      <c r="E208" s="39"/>
      <c r="F208" s="53">
        <v>43501</v>
      </c>
      <c r="G208" s="54">
        <v>8</v>
      </c>
      <c r="H208" s="55">
        <v>16013.226490848299</v>
      </c>
      <c r="I208" s="39"/>
      <c r="J208" s="53">
        <v>43501</v>
      </c>
      <c r="K208" s="54">
        <v>8</v>
      </c>
      <c r="L208" s="55">
        <v>-5157.53</v>
      </c>
      <c r="M208" s="39"/>
      <c r="N208" s="53">
        <v>43501</v>
      </c>
      <c r="O208" s="54">
        <v>8</v>
      </c>
      <c r="P208" s="55">
        <v>7309.4610625099003</v>
      </c>
      <c r="Q208" s="39"/>
      <c r="R208" s="77">
        <f t="shared" si="9"/>
        <v>-0.32207937625484617</v>
      </c>
      <c r="S208" s="78">
        <f t="shared" si="10"/>
        <v>9654.1168875312014</v>
      </c>
      <c r="T208" s="79">
        <f t="shared" si="11"/>
        <v>-2354.2266597722737</v>
      </c>
    </row>
    <row r="209" spans="2:20">
      <c r="B209" s="62">
        <v>43501</v>
      </c>
      <c r="C209" s="63">
        <v>9</v>
      </c>
      <c r="D209" s="64">
        <v>1.7212799999999999</v>
      </c>
      <c r="E209" s="39"/>
      <c r="F209" s="53">
        <v>43501</v>
      </c>
      <c r="G209" s="54">
        <v>9</v>
      </c>
      <c r="H209" s="55">
        <v>16138.275740293901</v>
      </c>
      <c r="I209" s="39"/>
      <c r="J209" s="53">
        <v>43501</v>
      </c>
      <c r="K209" s="54">
        <v>9</v>
      </c>
      <c r="L209" s="55">
        <v>5201.2700000000004</v>
      </c>
      <c r="M209" s="39"/>
      <c r="N209" s="53">
        <v>43501</v>
      </c>
      <c r="O209" s="54">
        <v>9</v>
      </c>
      <c r="P209" s="55">
        <v>7492.5856533117003</v>
      </c>
      <c r="Q209" s="39"/>
      <c r="R209" s="77">
        <f t="shared" si="9"/>
        <v>0.32229403461074324</v>
      </c>
      <c r="S209" s="78">
        <f t="shared" si="10"/>
        <v>12896.837833332364</v>
      </c>
      <c r="T209" s="79">
        <f t="shared" si="11"/>
        <v>2414.8156598723995</v>
      </c>
    </row>
    <row r="210" spans="2:20">
      <c r="B210" s="62">
        <v>43501</v>
      </c>
      <c r="C210" s="63">
        <v>10</v>
      </c>
      <c r="D210" s="64">
        <v>1.7078</v>
      </c>
      <c r="E210" s="39"/>
      <c r="F210" s="53">
        <v>43501</v>
      </c>
      <c r="G210" s="54">
        <v>10</v>
      </c>
      <c r="H210" s="55">
        <v>16233.7898065071</v>
      </c>
      <c r="I210" s="39"/>
      <c r="J210" s="53">
        <v>43501</v>
      </c>
      <c r="K210" s="54">
        <v>10</v>
      </c>
      <c r="L210" s="55">
        <v>-835.63</v>
      </c>
      <c r="M210" s="39"/>
      <c r="N210" s="53">
        <v>43501</v>
      </c>
      <c r="O210" s="54">
        <v>10</v>
      </c>
      <c r="P210" s="55">
        <v>7589.8447995598999</v>
      </c>
      <c r="Q210" s="39"/>
      <c r="R210" s="77">
        <f t="shared" si="9"/>
        <v>-5.1474733254526228E-2</v>
      </c>
      <c r="S210" s="78">
        <f t="shared" si="10"/>
        <v>12961.936948688397</v>
      </c>
      <c r="T210" s="79">
        <f t="shared" si="11"/>
        <v>-390.68523650059893</v>
      </c>
    </row>
    <row r="211" spans="2:20">
      <c r="B211" s="62">
        <v>43501</v>
      </c>
      <c r="C211" s="63">
        <v>11</v>
      </c>
      <c r="D211" s="64">
        <v>2.1680299999999999</v>
      </c>
      <c r="E211" s="39"/>
      <c r="F211" s="53">
        <v>43501</v>
      </c>
      <c r="G211" s="54">
        <v>11</v>
      </c>
      <c r="H211" s="55">
        <v>16390.7849280064</v>
      </c>
      <c r="I211" s="39"/>
      <c r="J211" s="53">
        <v>43501</v>
      </c>
      <c r="K211" s="54">
        <v>11</v>
      </c>
      <c r="L211" s="55">
        <v>-891.05</v>
      </c>
      <c r="M211" s="39"/>
      <c r="N211" s="53">
        <v>43501</v>
      </c>
      <c r="O211" s="54">
        <v>11</v>
      </c>
      <c r="P211" s="55">
        <v>7929.1664716862997</v>
      </c>
      <c r="Q211" s="39"/>
      <c r="R211" s="77">
        <f t="shared" si="9"/>
        <v>-5.4362863274320182E-2</v>
      </c>
      <c r="S211" s="78">
        <f t="shared" si="10"/>
        <v>17190.670785610047</v>
      </c>
      <c r="T211" s="79">
        <f t="shared" si="11"/>
        <v>-431.05219277960606</v>
      </c>
    </row>
    <row r="212" spans="2:20">
      <c r="B212" s="62">
        <v>43501</v>
      </c>
      <c r="C212" s="63">
        <v>12</v>
      </c>
      <c r="D212" s="64">
        <v>2.07097</v>
      </c>
      <c r="E212" s="39"/>
      <c r="F212" s="53">
        <v>43501</v>
      </c>
      <c r="G212" s="54">
        <v>12</v>
      </c>
      <c r="H212" s="55">
        <v>17214.997646108299</v>
      </c>
      <c r="I212" s="39"/>
      <c r="J212" s="53">
        <v>43501</v>
      </c>
      <c r="K212" s="54">
        <v>12</v>
      </c>
      <c r="L212" s="55">
        <v>3638.91</v>
      </c>
      <c r="M212" s="39"/>
      <c r="N212" s="53">
        <v>43501</v>
      </c>
      <c r="O212" s="54">
        <v>12</v>
      </c>
      <c r="P212" s="55">
        <v>8326.6301675212999</v>
      </c>
      <c r="Q212" s="39"/>
      <c r="R212" s="77">
        <f t="shared" si="9"/>
        <v>0.21138022059634892</v>
      </c>
      <c r="S212" s="78">
        <f t="shared" si="10"/>
        <v>17244.201278031585</v>
      </c>
      <c r="T212" s="79">
        <f t="shared" si="11"/>
        <v>1760.0849216348661</v>
      </c>
    </row>
    <row r="213" spans="2:20">
      <c r="B213" s="62">
        <v>43501</v>
      </c>
      <c r="C213" s="63">
        <v>13</v>
      </c>
      <c r="D213" s="64">
        <v>2.0789399999999998</v>
      </c>
      <c r="E213" s="39"/>
      <c r="F213" s="53">
        <v>43501</v>
      </c>
      <c r="G213" s="54">
        <v>13</v>
      </c>
      <c r="H213" s="55">
        <v>16393.3116516095</v>
      </c>
      <c r="I213" s="39"/>
      <c r="J213" s="53">
        <v>43501</v>
      </c>
      <c r="K213" s="54">
        <v>13</v>
      </c>
      <c r="L213" s="55">
        <v>16554.04</v>
      </c>
      <c r="M213" s="39"/>
      <c r="N213" s="53">
        <v>43501</v>
      </c>
      <c r="O213" s="54">
        <v>13</v>
      </c>
      <c r="P213" s="55">
        <v>9199.6001283644</v>
      </c>
      <c r="Q213" s="39"/>
      <c r="R213" s="77">
        <f t="shared" si="9"/>
        <v>1.0098045075825006</v>
      </c>
      <c r="S213" s="78">
        <f t="shared" si="10"/>
        <v>19125.416690861883</v>
      </c>
      <c r="T213" s="79">
        <f t="shared" si="11"/>
        <v>9289.797677578923</v>
      </c>
    </row>
    <row r="214" spans="2:20">
      <c r="B214" s="62">
        <v>43501</v>
      </c>
      <c r="C214" s="63">
        <v>14</v>
      </c>
      <c r="D214" s="64">
        <v>2.06656</v>
      </c>
      <c r="E214" s="39"/>
      <c r="F214" s="53">
        <v>43501</v>
      </c>
      <c r="G214" s="54">
        <v>14</v>
      </c>
      <c r="H214" s="55">
        <v>17710.5367443246</v>
      </c>
      <c r="I214" s="39"/>
      <c r="J214" s="53">
        <v>43501</v>
      </c>
      <c r="K214" s="54">
        <v>14</v>
      </c>
      <c r="L214" s="55">
        <v>30852.58</v>
      </c>
      <c r="M214" s="39"/>
      <c r="N214" s="53">
        <v>43501</v>
      </c>
      <c r="O214" s="54">
        <v>14</v>
      </c>
      <c r="P214" s="55">
        <v>9919.2604820596007</v>
      </c>
      <c r="Q214" s="39"/>
      <c r="R214" s="77">
        <f t="shared" si="9"/>
        <v>1.7420465819527922</v>
      </c>
      <c r="S214" s="78">
        <f t="shared" si="10"/>
        <v>20498.74694180509</v>
      </c>
      <c r="T214" s="79">
        <f t="shared" si="11"/>
        <v>17279.813818271334</v>
      </c>
    </row>
    <row r="215" spans="2:20">
      <c r="B215" s="62">
        <v>43501</v>
      </c>
      <c r="C215" s="63">
        <v>15</v>
      </c>
      <c r="D215" s="64">
        <v>1.4097999999999999</v>
      </c>
      <c r="E215" s="39"/>
      <c r="F215" s="53">
        <v>43501</v>
      </c>
      <c r="G215" s="54">
        <v>15</v>
      </c>
      <c r="H215" s="55">
        <v>15774.3991949965</v>
      </c>
      <c r="I215" s="39"/>
      <c r="J215" s="53">
        <v>43501</v>
      </c>
      <c r="K215" s="54">
        <v>15</v>
      </c>
      <c r="L215" s="55">
        <v>237.61</v>
      </c>
      <c r="M215" s="39"/>
      <c r="N215" s="53">
        <v>43501</v>
      </c>
      <c r="O215" s="54">
        <v>15</v>
      </c>
      <c r="P215" s="55">
        <v>7243.9238668858998</v>
      </c>
      <c r="Q215" s="39"/>
      <c r="R215" s="77">
        <f t="shared" si="9"/>
        <v>1.5063014258911859E-2</v>
      </c>
      <c r="S215" s="78">
        <f t="shared" si="10"/>
        <v>10212.483867535741</v>
      </c>
      <c r="T215" s="79">
        <f t="shared" si="11"/>
        <v>109.11532849737424</v>
      </c>
    </row>
    <row r="216" spans="2:20">
      <c r="B216" s="62">
        <v>43501</v>
      </c>
      <c r="C216" s="63">
        <v>16</v>
      </c>
      <c r="D216" s="64">
        <v>1.2580800000000001</v>
      </c>
      <c r="E216" s="39"/>
      <c r="F216" s="53">
        <v>43501</v>
      </c>
      <c r="G216" s="54">
        <v>16</v>
      </c>
      <c r="H216" s="55">
        <v>16574.6858421408</v>
      </c>
      <c r="I216" s="39"/>
      <c r="J216" s="53">
        <v>43501</v>
      </c>
      <c r="K216" s="54">
        <v>16</v>
      </c>
      <c r="L216" s="55">
        <v>-7586.13</v>
      </c>
      <c r="M216" s="39"/>
      <c r="N216" s="53">
        <v>43501</v>
      </c>
      <c r="O216" s="54">
        <v>16</v>
      </c>
      <c r="P216" s="55">
        <v>7781.1676214175995</v>
      </c>
      <c r="Q216" s="39"/>
      <c r="R216" s="77">
        <f t="shared" si="9"/>
        <v>-0.45769374287097614</v>
      </c>
      <c r="S216" s="78">
        <f t="shared" si="10"/>
        <v>9789.3313611530539</v>
      </c>
      <c r="T216" s="79">
        <f t="shared" si="11"/>
        <v>-3561.391732553072</v>
      </c>
    </row>
    <row r="217" spans="2:20">
      <c r="B217" s="62">
        <v>43501</v>
      </c>
      <c r="C217" s="63">
        <v>17</v>
      </c>
      <c r="D217" s="64">
        <v>1.3872</v>
      </c>
      <c r="E217" s="39"/>
      <c r="F217" s="53">
        <v>43501</v>
      </c>
      <c r="G217" s="54">
        <v>17</v>
      </c>
      <c r="H217" s="55">
        <v>17191.8014385836</v>
      </c>
      <c r="I217" s="39"/>
      <c r="J217" s="53">
        <v>43501</v>
      </c>
      <c r="K217" s="54">
        <v>17</v>
      </c>
      <c r="L217" s="55">
        <v>-1885.29</v>
      </c>
      <c r="M217" s="39"/>
      <c r="N217" s="53">
        <v>43501</v>
      </c>
      <c r="O217" s="54">
        <v>17</v>
      </c>
      <c r="P217" s="55">
        <v>8270.5868484397997</v>
      </c>
      <c r="Q217" s="39"/>
      <c r="R217" s="77">
        <f t="shared" si="9"/>
        <v>-0.10966215534393267</v>
      </c>
      <c r="S217" s="78">
        <f t="shared" si="10"/>
        <v>11472.95807615569</v>
      </c>
      <c r="T217" s="79">
        <f t="shared" si="11"/>
        <v>-906.97037975909188</v>
      </c>
    </row>
    <row r="218" spans="2:20">
      <c r="B218" s="62">
        <v>43501</v>
      </c>
      <c r="C218" s="63">
        <v>18</v>
      </c>
      <c r="D218" s="64">
        <v>1.2884599999999999</v>
      </c>
      <c r="E218" s="39"/>
      <c r="F218" s="53">
        <v>43501</v>
      </c>
      <c r="G218" s="54">
        <v>18</v>
      </c>
      <c r="H218" s="55">
        <v>17163.333129256702</v>
      </c>
      <c r="I218" s="39"/>
      <c r="J218" s="53">
        <v>43501</v>
      </c>
      <c r="K218" s="54">
        <v>18</v>
      </c>
      <c r="L218" s="55">
        <v>-3742.1</v>
      </c>
      <c r="M218" s="39"/>
      <c r="N218" s="53">
        <v>43501</v>
      </c>
      <c r="O218" s="54">
        <v>18</v>
      </c>
      <c r="P218" s="55">
        <v>8216.0235765462003</v>
      </c>
      <c r="Q218" s="39"/>
      <c r="R218" s="77">
        <f t="shared" si="9"/>
        <v>-0.21802874603774938</v>
      </c>
      <c r="S218" s="78">
        <f t="shared" si="10"/>
        <v>10586.017737436716</v>
      </c>
      <c r="T218" s="79">
        <f t="shared" si="11"/>
        <v>-1791.3293178109529</v>
      </c>
    </row>
    <row r="219" spans="2:20">
      <c r="B219" s="62">
        <v>43501</v>
      </c>
      <c r="C219" s="63">
        <v>19</v>
      </c>
      <c r="D219" s="64">
        <v>1.6186</v>
      </c>
      <c r="E219" s="39"/>
      <c r="F219" s="53">
        <v>43501</v>
      </c>
      <c r="G219" s="54">
        <v>19</v>
      </c>
      <c r="H219" s="55">
        <v>17160.874640159</v>
      </c>
      <c r="I219" s="39"/>
      <c r="J219" s="53">
        <v>43501</v>
      </c>
      <c r="K219" s="54">
        <v>19</v>
      </c>
      <c r="L219" s="55">
        <v>12443.86</v>
      </c>
      <c r="M219" s="39"/>
      <c r="N219" s="53">
        <v>43501</v>
      </c>
      <c r="O219" s="54">
        <v>19</v>
      </c>
      <c r="P219" s="55">
        <v>8174.6571692822999</v>
      </c>
      <c r="Q219" s="39"/>
      <c r="R219" s="77">
        <f t="shared" si="9"/>
        <v>0.72512970701851742</v>
      </c>
      <c r="S219" s="78">
        <f t="shared" si="10"/>
        <v>13231.500094200332</v>
      </c>
      <c r="T219" s="79">
        <f t="shared" si="11"/>
        <v>5927.6867581384968</v>
      </c>
    </row>
    <row r="220" spans="2:20">
      <c r="B220" s="62">
        <v>43501</v>
      </c>
      <c r="C220" s="63">
        <v>20</v>
      </c>
      <c r="D220" s="64">
        <v>1.3344400000000001</v>
      </c>
      <c r="E220" s="39"/>
      <c r="F220" s="53">
        <v>43501</v>
      </c>
      <c r="G220" s="54">
        <v>20</v>
      </c>
      <c r="H220" s="55">
        <v>17007.6459081922</v>
      </c>
      <c r="I220" s="39"/>
      <c r="J220" s="53">
        <v>43501</v>
      </c>
      <c r="K220" s="54">
        <v>20</v>
      </c>
      <c r="L220" s="55">
        <v>-547.6</v>
      </c>
      <c r="M220" s="39"/>
      <c r="N220" s="53">
        <v>43501</v>
      </c>
      <c r="O220" s="54">
        <v>20</v>
      </c>
      <c r="P220" s="55">
        <v>7982.2249571897</v>
      </c>
      <c r="Q220" s="39"/>
      <c r="R220" s="77">
        <f t="shared" si="9"/>
        <v>-3.2197283677938837E-2</v>
      </c>
      <c r="S220" s="78">
        <f t="shared" si="10"/>
        <v>10651.800271872224</v>
      </c>
      <c r="T220" s="79">
        <f t="shared" si="11"/>
        <v>-257.00596132775996</v>
      </c>
    </row>
    <row r="221" spans="2:20">
      <c r="B221" s="62">
        <v>43501</v>
      </c>
      <c r="C221" s="63">
        <v>21</v>
      </c>
      <c r="D221" s="64">
        <v>1.43868</v>
      </c>
      <c r="E221" s="39"/>
      <c r="F221" s="53">
        <v>43501</v>
      </c>
      <c r="G221" s="54">
        <v>21</v>
      </c>
      <c r="H221" s="55">
        <v>17207.374031919</v>
      </c>
      <c r="I221" s="39"/>
      <c r="J221" s="53">
        <v>43501</v>
      </c>
      <c r="K221" s="54">
        <v>21</v>
      </c>
      <c r="L221" s="55">
        <v>5125.5600000000004</v>
      </c>
      <c r="M221" s="39"/>
      <c r="N221" s="53">
        <v>43501</v>
      </c>
      <c r="O221" s="54">
        <v>21</v>
      </c>
      <c r="P221" s="55">
        <v>8186.3185006070998</v>
      </c>
      <c r="Q221" s="39"/>
      <c r="R221" s="77">
        <f t="shared" si="9"/>
        <v>0.29786997077487182</v>
      </c>
      <c r="S221" s="78">
        <f t="shared" si="10"/>
        <v>11777.492700453422</v>
      </c>
      <c r="T221" s="79">
        <f t="shared" si="11"/>
        <v>2438.4584525296291</v>
      </c>
    </row>
    <row r="222" spans="2:20">
      <c r="B222" s="62">
        <v>43501</v>
      </c>
      <c r="C222" s="63">
        <v>22</v>
      </c>
      <c r="D222" s="64">
        <v>1.39754</v>
      </c>
      <c r="E222" s="39"/>
      <c r="F222" s="53">
        <v>43501</v>
      </c>
      <c r="G222" s="54">
        <v>22</v>
      </c>
      <c r="H222" s="55">
        <v>17292.024272308001</v>
      </c>
      <c r="I222" s="39"/>
      <c r="J222" s="53">
        <v>43501</v>
      </c>
      <c r="K222" s="54">
        <v>22</v>
      </c>
      <c r="L222" s="55">
        <v>1625.46</v>
      </c>
      <c r="M222" s="39"/>
      <c r="N222" s="53">
        <v>43501</v>
      </c>
      <c r="O222" s="54">
        <v>22</v>
      </c>
      <c r="P222" s="55">
        <v>8156.0359897630997</v>
      </c>
      <c r="Q222" s="39"/>
      <c r="R222" s="77">
        <f t="shared" si="9"/>
        <v>9.4000562016505113E-2</v>
      </c>
      <c r="S222" s="78">
        <f t="shared" si="10"/>
        <v>11398.386537133523</v>
      </c>
      <c r="T222" s="79">
        <f t="shared" si="11"/>
        <v>766.67196686457396</v>
      </c>
    </row>
    <row r="223" spans="2:20">
      <c r="B223" s="62">
        <v>43501</v>
      </c>
      <c r="C223" s="63">
        <v>23</v>
      </c>
      <c r="D223" s="64">
        <v>1.6169899999999999</v>
      </c>
      <c r="E223" s="39"/>
      <c r="F223" s="53">
        <v>43501</v>
      </c>
      <c r="G223" s="54">
        <v>23</v>
      </c>
      <c r="H223" s="55">
        <v>17277.566981311498</v>
      </c>
      <c r="I223" s="39"/>
      <c r="J223" s="53">
        <v>43501</v>
      </c>
      <c r="K223" s="54">
        <v>23</v>
      </c>
      <c r="L223" s="55">
        <v>13304.04</v>
      </c>
      <c r="M223" s="39"/>
      <c r="N223" s="53">
        <v>43501</v>
      </c>
      <c r="O223" s="54">
        <v>23</v>
      </c>
      <c r="P223" s="55">
        <v>8162.1732029728</v>
      </c>
      <c r="Q223" s="39"/>
      <c r="R223" s="77">
        <f t="shared" si="9"/>
        <v>0.77001814053972339</v>
      </c>
      <c r="S223" s="78">
        <f t="shared" si="10"/>
        <v>13198.152447474988</v>
      </c>
      <c r="T223" s="79">
        <f t="shared" si="11"/>
        <v>6285.0214325162742</v>
      </c>
    </row>
    <row r="224" spans="2:20">
      <c r="B224" s="62">
        <v>43501</v>
      </c>
      <c r="C224" s="63">
        <v>24</v>
      </c>
      <c r="D224" s="64">
        <v>1.4550000000000001</v>
      </c>
      <c r="E224" s="39"/>
      <c r="F224" s="53">
        <v>43501</v>
      </c>
      <c r="G224" s="54">
        <v>24</v>
      </c>
      <c r="H224" s="55">
        <v>17209.433928705599</v>
      </c>
      <c r="I224" s="39"/>
      <c r="J224" s="53">
        <v>43501</v>
      </c>
      <c r="K224" s="54">
        <v>24</v>
      </c>
      <c r="L224" s="55">
        <v>-1541.31</v>
      </c>
      <c r="M224" s="39"/>
      <c r="N224" s="53">
        <v>43501</v>
      </c>
      <c r="O224" s="54">
        <v>24</v>
      </c>
      <c r="P224" s="55">
        <v>7988.0994820352998</v>
      </c>
      <c r="Q224" s="39"/>
      <c r="R224" s="77">
        <f t="shared" si="9"/>
        <v>-8.9561923209401512E-2</v>
      </c>
      <c r="S224" s="78">
        <f t="shared" si="10"/>
        <v>11622.684746361361</v>
      </c>
      <c r="T224" s="79">
        <f t="shared" si="11"/>
        <v>-715.42955239910555</v>
      </c>
    </row>
    <row r="225" spans="2:20">
      <c r="B225" s="62">
        <v>43501</v>
      </c>
      <c r="C225" s="63">
        <v>25</v>
      </c>
      <c r="D225" s="64">
        <v>1.59964</v>
      </c>
      <c r="E225" s="39"/>
      <c r="F225" s="53">
        <v>43501</v>
      </c>
      <c r="G225" s="54">
        <v>25</v>
      </c>
      <c r="H225" s="55">
        <v>17486.129668372902</v>
      </c>
      <c r="I225" s="39"/>
      <c r="J225" s="53">
        <v>43501</v>
      </c>
      <c r="K225" s="54">
        <v>25</v>
      </c>
      <c r="L225" s="55">
        <v>5959.65</v>
      </c>
      <c r="M225" s="39"/>
      <c r="N225" s="53">
        <v>43501</v>
      </c>
      <c r="O225" s="54">
        <v>25</v>
      </c>
      <c r="P225" s="55">
        <v>8218.8916949114991</v>
      </c>
      <c r="Q225" s="39"/>
      <c r="R225" s="77">
        <f t="shared" si="9"/>
        <v>0.34082156046110057</v>
      </c>
      <c r="S225" s="78">
        <f t="shared" si="10"/>
        <v>13147.26791084823</v>
      </c>
      <c r="T225" s="79">
        <f t="shared" si="11"/>
        <v>2801.175492720517</v>
      </c>
    </row>
    <row r="226" spans="2:20">
      <c r="B226" s="62">
        <v>43501</v>
      </c>
      <c r="C226" s="63">
        <v>26</v>
      </c>
      <c r="D226" s="64">
        <v>1.4218</v>
      </c>
      <c r="E226" s="39"/>
      <c r="F226" s="53">
        <v>43501</v>
      </c>
      <c r="G226" s="54">
        <v>26</v>
      </c>
      <c r="H226" s="55">
        <v>20453.324713064299</v>
      </c>
      <c r="I226" s="39"/>
      <c r="J226" s="53">
        <v>43501</v>
      </c>
      <c r="K226" s="54">
        <v>26</v>
      </c>
      <c r="L226" s="55">
        <v>-713.33</v>
      </c>
      <c r="M226" s="39"/>
      <c r="N226" s="53">
        <v>43501</v>
      </c>
      <c r="O226" s="54">
        <v>26</v>
      </c>
      <c r="P226" s="55">
        <v>7972.5022966060997</v>
      </c>
      <c r="Q226" s="39"/>
      <c r="R226" s="77">
        <f t="shared" si="9"/>
        <v>-3.4875992534571638E-2</v>
      </c>
      <c r="S226" s="78">
        <f t="shared" si="10"/>
        <v>11335.303765314553</v>
      </c>
      <c r="T226" s="79">
        <f t="shared" si="11"/>
        <v>-278.04893057828957</v>
      </c>
    </row>
    <row r="227" spans="2:20">
      <c r="B227" s="62">
        <v>43501</v>
      </c>
      <c r="C227" s="63">
        <v>27</v>
      </c>
      <c r="D227" s="64">
        <v>1.47709</v>
      </c>
      <c r="E227" s="39"/>
      <c r="F227" s="53">
        <v>43501</v>
      </c>
      <c r="G227" s="54">
        <v>27</v>
      </c>
      <c r="H227" s="55">
        <v>27603.177356293301</v>
      </c>
      <c r="I227" s="39"/>
      <c r="J227" s="53">
        <v>43501</v>
      </c>
      <c r="K227" s="54">
        <v>27</v>
      </c>
      <c r="L227" s="55">
        <v>11681.68</v>
      </c>
      <c r="M227" s="39"/>
      <c r="N227" s="53">
        <v>43501</v>
      </c>
      <c r="O227" s="54">
        <v>27</v>
      </c>
      <c r="P227" s="55">
        <v>11861.541776472101</v>
      </c>
      <c r="Q227" s="39"/>
      <c r="R227" s="77">
        <f t="shared" si="9"/>
        <v>0.42320055583516625</v>
      </c>
      <c r="S227" s="78">
        <f t="shared" si="10"/>
        <v>17520.564742609175</v>
      </c>
      <c r="T227" s="79">
        <f t="shared" si="11"/>
        <v>5019.8110728650381</v>
      </c>
    </row>
    <row r="228" spans="2:20">
      <c r="B228" s="62">
        <v>43501</v>
      </c>
      <c r="C228" s="63">
        <v>28</v>
      </c>
      <c r="D228" s="64">
        <v>1.1173900000000001</v>
      </c>
      <c r="E228" s="39"/>
      <c r="F228" s="53">
        <v>43501</v>
      </c>
      <c r="G228" s="54">
        <v>28</v>
      </c>
      <c r="H228" s="55">
        <v>27751.7475352902</v>
      </c>
      <c r="I228" s="39"/>
      <c r="J228" s="53">
        <v>43501</v>
      </c>
      <c r="K228" s="54">
        <v>28</v>
      </c>
      <c r="L228" s="55">
        <v>-4018.19</v>
      </c>
      <c r="M228" s="39"/>
      <c r="N228" s="53">
        <v>43501</v>
      </c>
      <c r="O228" s="54">
        <v>28</v>
      </c>
      <c r="P228" s="55">
        <v>11814.0382093269</v>
      </c>
      <c r="Q228" s="39"/>
      <c r="R228" s="77">
        <f t="shared" si="9"/>
        <v>-0.14479052156590549</v>
      </c>
      <c r="S228" s="78">
        <f t="shared" si="10"/>
        <v>13200.888154719785</v>
      </c>
      <c r="T228" s="79">
        <f t="shared" si="11"/>
        <v>-1710.560754127978</v>
      </c>
    </row>
    <row r="229" spans="2:20">
      <c r="B229" s="62">
        <v>43501</v>
      </c>
      <c r="C229" s="63">
        <v>29</v>
      </c>
      <c r="D229" s="64">
        <v>1.4096299999999999</v>
      </c>
      <c r="E229" s="39"/>
      <c r="F229" s="53">
        <v>43501</v>
      </c>
      <c r="G229" s="54">
        <v>29</v>
      </c>
      <c r="H229" s="55">
        <v>27890.7268327239</v>
      </c>
      <c r="I229" s="39"/>
      <c r="J229" s="53">
        <v>43501</v>
      </c>
      <c r="K229" s="54">
        <v>29</v>
      </c>
      <c r="L229" s="55">
        <v>5752.62</v>
      </c>
      <c r="M229" s="39"/>
      <c r="N229" s="53">
        <v>43501</v>
      </c>
      <c r="O229" s="54">
        <v>29</v>
      </c>
      <c r="P229" s="55">
        <v>11936.771773984399</v>
      </c>
      <c r="Q229" s="39"/>
      <c r="R229" s="77">
        <f t="shared" si="9"/>
        <v>0.20625565029199994</v>
      </c>
      <c r="S229" s="78">
        <f t="shared" si="10"/>
        <v>16826.431595761627</v>
      </c>
      <c r="T229" s="79">
        <f t="shared" si="11"/>
        <v>2462.0266246303418</v>
      </c>
    </row>
    <row r="230" spans="2:20">
      <c r="B230" s="62">
        <v>43501</v>
      </c>
      <c r="C230" s="63">
        <v>30</v>
      </c>
      <c r="D230" s="64">
        <v>0.98111999999999999</v>
      </c>
      <c r="E230" s="39"/>
      <c r="F230" s="53">
        <v>43501</v>
      </c>
      <c r="G230" s="54">
        <v>30</v>
      </c>
      <c r="H230" s="55">
        <v>27790.145082889401</v>
      </c>
      <c r="I230" s="39"/>
      <c r="J230" s="53">
        <v>43501</v>
      </c>
      <c r="K230" s="54">
        <v>30</v>
      </c>
      <c r="L230" s="55">
        <v>-14703.62</v>
      </c>
      <c r="M230" s="39"/>
      <c r="N230" s="53">
        <v>43501</v>
      </c>
      <c r="O230" s="54">
        <v>30</v>
      </c>
      <c r="P230" s="55">
        <v>11817.502042284799</v>
      </c>
      <c r="Q230" s="39"/>
      <c r="R230" s="77">
        <f t="shared" si="9"/>
        <v>-0.52909475485441526</v>
      </c>
      <c r="S230" s="78">
        <f t="shared" si="10"/>
        <v>11594.387603726462</v>
      </c>
      <c r="T230" s="79">
        <f t="shared" si="11"/>
        <v>-6252.5783460542279</v>
      </c>
    </row>
    <row r="231" spans="2:20">
      <c r="B231" s="62">
        <v>43501</v>
      </c>
      <c r="C231" s="63">
        <v>31</v>
      </c>
      <c r="D231" s="64">
        <v>1.6748499999999999</v>
      </c>
      <c r="E231" s="39"/>
      <c r="F231" s="53">
        <v>43501</v>
      </c>
      <c r="G231" s="54">
        <v>31</v>
      </c>
      <c r="H231" s="55">
        <v>27324.626334229499</v>
      </c>
      <c r="I231" s="39"/>
      <c r="J231" s="53">
        <v>43501</v>
      </c>
      <c r="K231" s="54">
        <v>31</v>
      </c>
      <c r="L231" s="55">
        <v>-4805.2700000000004</v>
      </c>
      <c r="M231" s="39"/>
      <c r="N231" s="53">
        <v>43501</v>
      </c>
      <c r="O231" s="54">
        <v>31</v>
      </c>
      <c r="P231" s="55">
        <v>11314.8403744228</v>
      </c>
      <c r="Q231" s="39"/>
      <c r="R231" s="77">
        <f t="shared" si="9"/>
        <v>-0.17585858050620254</v>
      </c>
      <c r="S231" s="78">
        <f t="shared" si="10"/>
        <v>18950.660401102024</v>
      </c>
      <c r="T231" s="79">
        <f t="shared" si="11"/>
        <v>-1989.8117669002629</v>
      </c>
    </row>
    <row r="232" spans="2:20">
      <c r="B232" s="62">
        <v>43501</v>
      </c>
      <c r="C232" s="63">
        <v>32</v>
      </c>
      <c r="D232" s="64">
        <v>1.94983</v>
      </c>
      <c r="E232" s="39"/>
      <c r="F232" s="53">
        <v>43501</v>
      </c>
      <c r="G232" s="54">
        <v>32</v>
      </c>
      <c r="H232" s="55">
        <v>27858.386557153601</v>
      </c>
      <c r="I232" s="39"/>
      <c r="J232" s="53">
        <v>43501</v>
      </c>
      <c r="K232" s="54">
        <v>32</v>
      </c>
      <c r="L232" s="55">
        <v>7087.51</v>
      </c>
      <c r="M232" s="39"/>
      <c r="N232" s="53">
        <v>43501</v>
      </c>
      <c r="O232" s="54">
        <v>32</v>
      </c>
      <c r="P232" s="55">
        <v>11520.222268301701</v>
      </c>
      <c r="Q232" s="39"/>
      <c r="R232" s="77">
        <f t="shared" si="9"/>
        <v>0.2544120775070528</v>
      </c>
      <c r="S232" s="78">
        <f t="shared" si="10"/>
        <v>22462.474985402703</v>
      </c>
      <c r="T232" s="79">
        <f t="shared" si="11"/>
        <v>2930.8836806216477</v>
      </c>
    </row>
    <row r="233" spans="2:20">
      <c r="B233" s="62">
        <v>43501</v>
      </c>
      <c r="C233" s="63">
        <v>33</v>
      </c>
      <c r="D233" s="64">
        <v>1.98109</v>
      </c>
      <c r="E233" s="39"/>
      <c r="F233" s="53">
        <v>43501</v>
      </c>
      <c r="G233" s="54">
        <v>33</v>
      </c>
      <c r="H233" s="55">
        <v>28298.681250371101</v>
      </c>
      <c r="I233" s="39"/>
      <c r="J233" s="53">
        <v>43501</v>
      </c>
      <c r="K233" s="54">
        <v>33</v>
      </c>
      <c r="L233" s="55">
        <v>12866.46</v>
      </c>
      <c r="M233" s="39"/>
      <c r="N233" s="53">
        <v>43501</v>
      </c>
      <c r="O233" s="54">
        <v>33</v>
      </c>
      <c r="P233" s="55">
        <v>11724.576220275399</v>
      </c>
      <c r="Q233" s="39"/>
      <c r="R233" s="77">
        <f t="shared" si="9"/>
        <v>0.45466641664905399</v>
      </c>
      <c r="S233" s="78">
        <f t="shared" si="10"/>
        <v>23227.440704225392</v>
      </c>
      <c r="T233" s="79">
        <f t="shared" si="11"/>
        <v>5330.7710568013254</v>
      </c>
    </row>
    <row r="234" spans="2:20">
      <c r="B234" s="62">
        <v>43501</v>
      </c>
      <c r="C234" s="63">
        <v>34</v>
      </c>
      <c r="D234" s="64">
        <v>2.5489099999999998</v>
      </c>
      <c r="E234" s="39"/>
      <c r="F234" s="53">
        <v>43501</v>
      </c>
      <c r="G234" s="54">
        <v>34</v>
      </c>
      <c r="H234" s="55">
        <v>29086.545271279501</v>
      </c>
      <c r="I234" s="39"/>
      <c r="J234" s="53">
        <v>43501</v>
      </c>
      <c r="K234" s="54">
        <v>34</v>
      </c>
      <c r="L234" s="55">
        <v>28540.41</v>
      </c>
      <c r="M234" s="39"/>
      <c r="N234" s="53">
        <v>43501</v>
      </c>
      <c r="O234" s="54">
        <v>34</v>
      </c>
      <c r="P234" s="55">
        <v>12219.6992320225</v>
      </c>
      <c r="Q234" s="39"/>
      <c r="R234" s="77">
        <f t="shared" si="9"/>
        <v>0.98122378349900619</v>
      </c>
      <c r="S234" s="78">
        <f t="shared" si="10"/>
        <v>31146.913569494467</v>
      </c>
      <c r="T234" s="79">
        <f t="shared" si="11"/>
        <v>11990.259513665018</v>
      </c>
    </row>
    <row r="235" spans="2:20">
      <c r="B235" s="62">
        <v>43501</v>
      </c>
      <c r="C235" s="63">
        <v>35</v>
      </c>
      <c r="D235" s="64">
        <v>1.96919</v>
      </c>
      <c r="E235" s="39"/>
      <c r="F235" s="53">
        <v>43501</v>
      </c>
      <c r="G235" s="54">
        <v>35</v>
      </c>
      <c r="H235" s="55">
        <v>29247.462813562699</v>
      </c>
      <c r="I235" s="39"/>
      <c r="J235" s="53">
        <v>43501</v>
      </c>
      <c r="K235" s="54">
        <v>35</v>
      </c>
      <c r="L235" s="55">
        <v>-2707.33</v>
      </c>
      <c r="M235" s="39"/>
      <c r="N235" s="53">
        <v>43501</v>
      </c>
      <c r="O235" s="54">
        <v>35</v>
      </c>
      <c r="P235" s="55">
        <v>12349.961648979401</v>
      </c>
      <c r="Q235" s="39"/>
      <c r="R235" s="77">
        <f t="shared" si="9"/>
        <v>-9.2566319932016486E-2</v>
      </c>
      <c r="S235" s="78">
        <f t="shared" si="10"/>
        <v>24319.420979553746</v>
      </c>
      <c r="T235" s="79">
        <f t="shared" si="11"/>
        <v>-1143.190501147561</v>
      </c>
    </row>
    <row r="236" spans="2:20">
      <c r="B236" s="62">
        <v>43501</v>
      </c>
      <c r="C236" s="63">
        <v>36</v>
      </c>
      <c r="D236" s="64">
        <v>2.05775</v>
      </c>
      <c r="E236" s="39"/>
      <c r="F236" s="53">
        <v>43501</v>
      </c>
      <c r="G236" s="54">
        <v>36</v>
      </c>
      <c r="H236" s="55">
        <v>28651.372522300098</v>
      </c>
      <c r="I236" s="39"/>
      <c r="J236" s="53">
        <v>43501</v>
      </c>
      <c r="K236" s="54">
        <v>36</v>
      </c>
      <c r="L236" s="55">
        <v>-20777.86</v>
      </c>
      <c r="M236" s="39"/>
      <c r="N236" s="53">
        <v>43501</v>
      </c>
      <c r="O236" s="54">
        <v>36</v>
      </c>
      <c r="P236" s="55">
        <v>11993.815924426901</v>
      </c>
      <c r="Q236" s="39"/>
      <c r="R236" s="77">
        <f t="shared" si="9"/>
        <v>-0.72519597390414925</v>
      </c>
      <c r="S236" s="78">
        <f t="shared" si="10"/>
        <v>24680.274718489454</v>
      </c>
      <c r="T236" s="79">
        <f t="shared" si="11"/>
        <v>-8697.8670201418608</v>
      </c>
    </row>
    <row r="237" spans="2:20">
      <c r="B237" s="62">
        <v>43501</v>
      </c>
      <c r="C237" s="63">
        <v>37</v>
      </c>
      <c r="D237" s="64">
        <v>2.0048499999999998</v>
      </c>
      <c r="E237" s="39"/>
      <c r="F237" s="53">
        <v>43501</v>
      </c>
      <c r="G237" s="54">
        <v>37</v>
      </c>
      <c r="H237" s="55">
        <v>28441.2239288497</v>
      </c>
      <c r="I237" s="39"/>
      <c r="J237" s="53">
        <v>43501</v>
      </c>
      <c r="K237" s="54">
        <v>37</v>
      </c>
      <c r="L237" s="55">
        <v>-20511.66</v>
      </c>
      <c r="M237" s="39"/>
      <c r="N237" s="53">
        <v>43501</v>
      </c>
      <c r="O237" s="54">
        <v>37</v>
      </c>
      <c r="P237" s="55">
        <v>11845.314042501701</v>
      </c>
      <c r="Q237" s="39"/>
      <c r="R237" s="77">
        <f t="shared" si="9"/>
        <v>-0.72119470144158415</v>
      </c>
      <c r="S237" s="78">
        <f t="shared" si="10"/>
        <v>23748.077858109533</v>
      </c>
      <c r="T237" s="79">
        <f t="shared" si="11"/>
        <v>-8542.7777243638193</v>
      </c>
    </row>
    <row r="238" spans="2:20">
      <c r="B238" s="62">
        <v>43501</v>
      </c>
      <c r="C238" s="63">
        <v>38</v>
      </c>
      <c r="D238" s="64">
        <v>1.7830900000000001</v>
      </c>
      <c r="E238" s="39"/>
      <c r="F238" s="53">
        <v>43501</v>
      </c>
      <c r="G238" s="54">
        <v>38</v>
      </c>
      <c r="H238" s="55">
        <v>28714.0160177203</v>
      </c>
      <c r="I238" s="39"/>
      <c r="J238" s="53">
        <v>43501</v>
      </c>
      <c r="K238" s="54">
        <v>38</v>
      </c>
      <c r="L238" s="55">
        <v>-24463.46</v>
      </c>
      <c r="M238" s="39"/>
      <c r="N238" s="53">
        <v>43501</v>
      </c>
      <c r="O238" s="54">
        <v>38</v>
      </c>
      <c r="P238" s="55">
        <v>11926.196026486199</v>
      </c>
      <c r="Q238" s="39"/>
      <c r="R238" s="77">
        <f t="shared" si="9"/>
        <v>-0.85196929558383083</v>
      </c>
      <c r="S238" s="78">
        <f t="shared" si="10"/>
        <v>21265.480872867276</v>
      </c>
      <c r="T238" s="79">
        <f t="shared" si="11"/>
        <v>-10160.752827680129</v>
      </c>
    </row>
    <row r="239" spans="2:20">
      <c r="B239" s="62">
        <v>43501</v>
      </c>
      <c r="C239" s="63">
        <v>39</v>
      </c>
      <c r="D239" s="64">
        <v>1.74733</v>
      </c>
      <c r="E239" s="39"/>
      <c r="F239" s="53">
        <v>43501</v>
      </c>
      <c r="G239" s="54">
        <v>39</v>
      </c>
      <c r="H239" s="55">
        <v>28277.347718299799</v>
      </c>
      <c r="I239" s="39"/>
      <c r="J239" s="53">
        <v>43501</v>
      </c>
      <c r="K239" s="54">
        <v>39</v>
      </c>
      <c r="L239" s="55">
        <v>-21219.9</v>
      </c>
      <c r="M239" s="39"/>
      <c r="N239" s="53">
        <v>43501</v>
      </c>
      <c r="O239" s="54">
        <v>39</v>
      </c>
      <c r="P239" s="55">
        <v>11553.966601734101</v>
      </c>
      <c r="Q239" s="39"/>
      <c r="R239" s="77">
        <f t="shared" si="9"/>
        <v>-0.75042045001510016</v>
      </c>
      <c r="S239" s="78">
        <f t="shared" si="10"/>
        <v>20188.592462208046</v>
      </c>
      <c r="T239" s="79">
        <f t="shared" si="11"/>
        <v>-8670.3328167327418</v>
      </c>
    </row>
    <row r="240" spans="2:20">
      <c r="B240" s="62">
        <v>43501</v>
      </c>
      <c r="C240" s="63">
        <v>40</v>
      </c>
      <c r="D240" s="64">
        <v>2.7348300000000001</v>
      </c>
      <c r="E240" s="39"/>
      <c r="F240" s="53">
        <v>43501</v>
      </c>
      <c r="G240" s="54">
        <v>40</v>
      </c>
      <c r="H240" s="55">
        <v>27490.355601853898</v>
      </c>
      <c r="I240" s="39"/>
      <c r="J240" s="53">
        <v>43501</v>
      </c>
      <c r="K240" s="54">
        <v>40</v>
      </c>
      <c r="L240" s="55">
        <v>10712.2</v>
      </c>
      <c r="M240" s="39"/>
      <c r="N240" s="53">
        <v>43501</v>
      </c>
      <c r="O240" s="54">
        <v>40</v>
      </c>
      <c r="P240" s="55">
        <v>11172.642177275</v>
      </c>
      <c r="Q240" s="39"/>
      <c r="R240" s="77">
        <f t="shared" si="9"/>
        <v>0.38967120524543486</v>
      </c>
      <c r="S240" s="78">
        <f t="shared" si="10"/>
        <v>30555.277005676988</v>
      </c>
      <c r="T240" s="79">
        <f t="shared" si="11"/>
        <v>4353.6569429947285</v>
      </c>
    </row>
    <row r="241" spans="2:20">
      <c r="B241" s="62">
        <v>43501</v>
      </c>
      <c r="C241" s="63">
        <v>41</v>
      </c>
      <c r="D241" s="64">
        <v>2.9495900000000002</v>
      </c>
      <c r="E241" s="39"/>
      <c r="F241" s="53">
        <v>43501</v>
      </c>
      <c r="G241" s="54">
        <v>41</v>
      </c>
      <c r="H241" s="55">
        <v>26509.342061855299</v>
      </c>
      <c r="I241" s="39"/>
      <c r="J241" s="53">
        <v>43501</v>
      </c>
      <c r="K241" s="54">
        <v>41</v>
      </c>
      <c r="L241" s="55">
        <v>14583.08</v>
      </c>
      <c r="M241" s="39"/>
      <c r="N241" s="53">
        <v>43501</v>
      </c>
      <c r="O241" s="54">
        <v>41</v>
      </c>
      <c r="P241" s="55">
        <v>10808.8383893849</v>
      </c>
      <c r="Q241" s="39"/>
      <c r="R241" s="77">
        <f t="shared" si="9"/>
        <v>0.55011097468857284</v>
      </c>
      <c r="S241" s="78">
        <f t="shared" si="10"/>
        <v>31881.641624945809</v>
      </c>
      <c r="T241" s="79">
        <f t="shared" si="11"/>
        <v>5946.060621635791</v>
      </c>
    </row>
    <row r="242" spans="2:20">
      <c r="B242" s="62">
        <v>43501</v>
      </c>
      <c r="C242" s="63">
        <v>42</v>
      </c>
      <c r="D242" s="64">
        <v>1.9863200000000001</v>
      </c>
      <c r="E242" s="39"/>
      <c r="F242" s="53">
        <v>43501</v>
      </c>
      <c r="G242" s="54">
        <v>42</v>
      </c>
      <c r="H242" s="55">
        <v>27791.014883409101</v>
      </c>
      <c r="I242" s="39"/>
      <c r="J242" s="53">
        <v>43501</v>
      </c>
      <c r="K242" s="54">
        <v>42</v>
      </c>
      <c r="L242" s="55">
        <v>1261.6199999999999</v>
      </c>
      <c r="M242" s="39"/>
      <c r="N242" s="53">
        <v>43501</v>
      </c>
      <c r="O242" s="54">
        <v>42</v>
      </c>
      <c r="P242" s="55">
        <v>12842.412432114799</v>
      </c>
      <c r="Q242" s="39"/>
      <c r="R242" s="77">
        <f t="shared" si="9"/>
        <v>4.5396686853389143E-2</v>
      </c>
      <c r="S242" s="78">
        <f t="shared" si="10"/>
        <v>25509.140662158268</v>
      </c>
      <c r="T242" s="79">
        <f t="shared" si="11"/>
        <v>583.00297562278718</v>
      </c>
    </row>
    <row r="243" spans="2:20">
      <c r="B243" s="62">
        <v>43501</v>
      </c>
      <c r="C243" s="63">
        <v>43</v>
      </c>
      <c r="D243" s="64">
        <v>2.2750599999999999</v>
      </c>
      <c r="E243" s="39"/>
      <c r="F243" s="53">
        <v>43501</v>
      </c>
      <c r="G243" s="54">
        <v>43</v>
      </c>
      <c r="H243" s="55">
        <v>26312.402180079502</v>
      </c>
      <c r="I243" s="39"/>
      <c r="J243" s="53">
        <v>43501</v>
      </c>
      <c r="K243" s="54">
        <v>43</v>
      </c>
      <c r="L243" s="55">
        <v>22052.09</v>
      </c>
      <c r="M243" s="39"/>
      <c r="N243" s="53">
        <v>43501</v>
      </c>
      <c r="O243" s="54">
        <v>43</v>
      </c>
      <c r="P243" s="55">
        <v>12103.765862025401</v>
      </c>
      <c r="Q243" s="39"/>
      <c r="R243" s="77">
        <f t="shared" si="9"/>
        <v>0.83808729621406886</v>
      </c>
      <c r="S243" s="78">
        <f t="shared" si="10"/>
        <v>27536.793562059505</v>
      </c>
      <c r="T243" s="79">
        <f t="shared" si="11"/>
        <v>10144.012405313017</v>
      </c>
    </row>
    <row r="244" spans="2:20">
      <c r="B244" s="62">
        <v>43501</v>
      </c>
      <c r="C244" s="63">
        <v>44</v>
      </c>
      <c r="D244" s="64">
        <v>2.1006300000000002</v>
      </c>
      <c r="E244" s="39"/>
      <c r="F244" s="53">
        <v>43501</v>
      </c>
      <c r="G244" s="54">
        <v>44</v>
      </c>
      <c r="H244" s="55">
        <v>24531.844335314199</v>
      </c>
      <c r="I244" s="39"/>
      <c r="J244" s="53">
        <v>43501</v>
      </c>
      <c r="K244" s="54">
        <v>44</v>
      </c>
      <c r="L244" s="55">
        <v>17055.14</v>
      </c>
      <c r="M244" s="39"/>
      <c r="N244" s="53">
        <v>43501</v>
      </c>
      <c r="O244" s="54">
        <v>44</v>
      </c>
      <c r="P244" s="55">
        <v>11106.2642733919</v>
      </c>
      <c r="Q244" s="39"/>
      <c r="R244" s="77">
        <f t="shared" si="9"/>
        <v>0.69522453211757507</v>
      </c>
      <c r="S244" s="78">
        <f t="shared" si="10"/>
        <v>23330.15192061523</v>
      </c>
      <c r="T244" s="79">
        <f t="shared" si="11"/>
        <v>7721.3473830430239</v>
      </c>
    </row>
    <row r="245" spans="2:20">
      <c r="B245" s="62">
        <v>43501</v>
      </c>
      <c r="C245" s="63">
        <v>45</v>
      </c>
      <c r="D245" s="64">
        <v>2.0983700000000001</v>
      </c>
      <c r="E245" s="39"/>
      <c r="F245" s="53">
        <v>43501</v>
      </c>
      <c r="G245" s="54">
        <v>45</v>
      </c>
      <c r="H245" s="55">
        <v>23122.885290579401</v>
      </c>
      <c r="I245" s="39"/>
      <c r="J245" s="53">
        <v>43501</v>
      </c>
      <c r="K245" s="54">
        <v>45</v>
      </c>
      <c r="L245" s="55">
        <v>6029.07</v>
      </c>
      <c r="M245" s="39"/>
      <c r="N245" s="53">
        <v>43501</v>
      </c>
      <c r="O245" s="54">
        <v>45</v>
      </c>
      <c r="P245" s="55">
        <v>10545.7220779491</v>
      </c>
      <c r="Q245" s="39"/>
      <c r="R245" s="77">
        <f t="shared" si="9"/>
        <v>0.26074038443880232</v>
      </c>
      <c r="S245" s="78">
        <f t="shared" si="10"/>
        <v>22128.826836706052</v>
      </c>
      <c r="T245" s="79">
        <f t="shared" si="11"/>
        <v>2749.6956287892135</v>
      </c>
    </row>
    <row r="246" spans="2:20">
      <c r="B246" s="62">
        <v>43501</v>
      </c>
      <c r="C246" s="63">
        <v>46</v>
      </c>
      <c r="D246" s="64">
        <v>1.5485</v>
      </c>
      <c r="E246" s="39"/>
      <c r="F246" s="53">
        <v>43501</v>
      </c>
      <c r="G246" s="54">
        <v>46</v>
      </c>
      <c r="H246" s="55">
        <v>19345.913348365801</v>
      </c>
      <c r="I246" s="39"/>
      <c r="J246" s="53">
        <v>43501</v>
      </c>
      <c r="K246" s="54">
        <v>46</v>
      </c>
      <c r="L246" s="55">
        <v>-10690.51</v>
      </c>
      <c r="M246" s="39"/>
      <c r="N246" s="53">
        <v>43501</v>
      </c>
      <c r="O246" s="54">
        <v>46</v>
      </c>
      <c r="P246" s="55">
        <v>7631.9231710639997</v>
      </c>
      <c r="Q246" s="39"/>
      <c r="R246" s="77">
        <f t="shared" si="9"/>
        <v>-0.55259784366309361</v>
      </c>
      <c r="S246" s="78">
        <f t="shared" si="10"/>
        <v>11818.033030392604</v>
      </c>
      <c r="T246" s="79">
        <f t="shared" si="11"/>
        <v>-4217.3842873323656</v>
      </c>
    </row>
    <row r="247" spans="2:20">
      <c r="B247" s="62">
        <v>43501</v>
      </c>
      <c r="C247" s="63">
        <v>47</v>
      </c>
      <c r="D247" s="64">
        <v>1.8087800000000001</v>
      </c>
      <c r="E247" s="39"/>
      <c r="F247" s="53">
        <v>43501</v>
      </c>
      <c r="G247" s="54">
        <v>47</v>
      </c>
      <c r="H247" s="55">
        <v>20047.427744533499</v>
      </c>
      <c r="I247" s="39"/>
      <c r="J247" s="53">
        <v>43501</v>
      </c>
      <c r="K247" s="54">
        <v>47</v>
      </c>
      <c r="L247" s="55">
        <v>-16411.18</v>
      </c>
      <c r="M247" s="39"/>
      <c r="N247" s="53">
        <v>43501</v>
      </c>
      <c r="O247" s="54">
        <v>47</v>
      </c>
      <c r="P247" s="55">
        <v>9127.3152391408003</v>
      </c>
      <c r="Q247" s="39"/>
      <c r="R247" s="77">
        <f t="shared" si="9"/>
        <v>-0.81861774034701162</v>
      </c>
      <c r="S247" s="78">
        <f t="shared" si="10"/>
        <v>16509.305258253098</v>
      </c>
      <c r="T247" s="79">
        <f t="shared" si="11"/>
        <v>-7471.7821765002864</v>
      </c>
    </row>
    <row r="248" spans="2:20">
      <c r="B248" s="62">
        <v>43501</v>
      </c>
      <c r="C248" s="63">
        <v>48</v>
      </c>
      <c r="D248" s="64">
        <v>2.00251</v>
      </c>
      <c r="E248" s="39"/>
      <c r="F248" s="53">
        <v>43501</v>
      </c>
      <c r="G248" s="54">
        <v>48</v>
      </c>
      <c r="H248" s="55">
        <v>18935.159223646799</v>
      </c>
      <c r="I248" s="39"/>
      <c r="J248" s="53">
        <v>43501</v>
      </c>
      <c r="K248" s="54">
        <v>48</v>
      </c>
      <c r="L248" s="55">
        <v>-19640.39</v>
      </c>
      <c r="M248" s="39"/>
      <c r="N248" s="53">
        <v>43501</v>
      </c>
      <c r="O248" s="54">
        <v>48</v>
      </c>
      <c r="P248" s="55">
        <v>8523.0602023577994</v>
      </c>
      <c r="Q248" s="39"/>
      <c r="R248" s="77">
        <f t="shared" si="9"/>
        <v>-1.0372445126034371</v>
      </c>
      <c r="S248" s="78">
        <f t="shared" si="10"/>
        <v>17067.513285823516</v>
      </c>
      <c r="T248" s="79">
        <f t="shared" si="11"/>
        <v>-8840.4974254843673</v>
      </c>
    </row>
    <row r="249" spans="2:20">
      <c r="B249" s="62">
        <v>43502</v>
      </c>
      <c r="C249" s="63">
        <v>1</v>
      </c>
      <c r="D249" s="64">
        <v>1.85975</v>
      </c>
      <c r="E249" s="39"/>
      <c r="F249" s="53">
        <v>43502</v>
      </c>
      <c r="G249" s="54">
        <v>1</v>
      </c>
      <c r="H249" s="55">
        <v>19114.440689713902</v>
      </c>
      <c r="I249" s="39"/>
      <c r="J249" s="53">
        <v>43502</v>
      </c>
      <c r="K249" s="54">
        <v>1</v>
      </c>
      <c r="L249" s="55">
        <v>-22196.17</v>
      </c>
      <c r="M249" s="39"/>
      <c r="N249" s="53">
        <v>43502</v>
      </c>
      <c r="O249" s="54">
        <v>1</v>
      </c>
      <c r="P249" s="55">
        <v>8495.6042795396006</v>
      </c>
      <c r="Q249" s="39"/>
      <c r="R249" s="77">
        <f t="shared" si="9"/>
        <v>-1.1612251888669949</v>
      </c>
      <c r="S249" s="78">
        <f t="shared" si="10"/>
        <v>15799.700058873772</v>
      </c>
      <c r="T249" s="79">
        <f t="shared" si="11"/>
        <v>-9865.3096840476228</v>
      </c>
    </row>
    <row r="250" spans="2:20">
      <c r="B250" s="62">
        <v>43502</v>
      </c>
      <c r="C250" s="63">
        <v>2</v>
      </c>
      <c r="D250" s="64">
        <v>2.3894700000000002</v>
      </c>
      <c r="E250" s="39"/>
      <c r="F250" s="53">
        <v>43502</v>
      </c>
      <c r="G250" s="54">
        <v>2</v>
      </c>
      <c r="H250" s="55">
        <v>19366.525089385599</v>
      </c>
      <c r="I250" s="39"/>
      <c r="J250" s="53">
        <v>43502</v>
      </c>
      <c r="K250" s="54">
        <v>2</v>
      </c>
      <c r="L250" s="55">
        <v>-10799.62</v>
      </c>
      <c r="M250" s="39"/>
      <c r="N250" s="53">
        <v>43502</v>
      </c>
      <c r="O250" s="54">
        <v>2</v>
      </c>
      <c r="P250" s="55">
        <v>8349.0328712215996</v>
      </c>
      <c r="Q250" s="39"/>
      <c r="R250" s="77">
        <f t="shared" si="9"/>
        <v>-0.55764366349433814</v>
      </c>
      <c r="S250" s="78">
        <f t="shared" si="10"/>
        <v>19949.763574797878</v>
      </c>
      <c r="T250" s="79">
        <f t="shared" si="11"/>
        <v>-4655.7852769426654</v>
      </c>
    </row>
    <row r="251" spans="2:20">
      <c r="B251" s="62">
        <v>43502</v>
      </c>
      <c r="C251" s="63">
        <v>3</v>
      </c>
      <c r="D251" s="64">
        <v>2.4232900000000002</v>
      </c>
      <c r="E251" s="39"/>
      <c r="F251" s="53">
        <v>43502</v>
      </c>
      <c r="G251" s="54">
        <v>3</v>
      </c>
      <c r="H251" s="55">
        <v>19331.137248992902</v>
      </c>
      <c r="I251" s="39"/>
      <c r="J251" s="53">
        <v>43502</v>
      </c>
      <c r="K251" s="54">
        <v>3</v>
      </c>
      <c r="L251" s="55">
        <v>-6454.91</v>
      </c>
      <c r="M251" s="39"/>
      <c r="N251" s="53">
        <v>43502</v>
      </c>
      <c r="O251" s="54">
        <v>3</v>
      </c>
      <c r="P251" s="55">
        <v>8231.0589622988991</v>
      </c>
      <c r="Q251" s="39"/>
      <c r="R251" s="77">
        <f t="shared" si="9"/>
        <v>-0.33391258449299371</v>
      </c>
      <c r="S251" s="78">
        <f t="shared" si="10"/>
        <v>19946.242872749299</v>
      </c>
      <c r="T251" s="79">
        <f t="shared" si="11"/>
        <v>-2748.4541712154441</v>
      </c>
    </row>
    <row r="252" spans="2:20">
      <c r="B252" s="62">
        <v>43502</v>
      </c>
      <c r="C252" s="63">
        <v>4</v>
      </c>
      <c r="D252" s="64">
        <v>2.3106300000000002</v>
      </c>
      <c r="E252" s="39"/>
      <c r="F252" s="53">
        <v>43502</v>
      </c>
      <c r="G252" s="54">
        <v>4</v>
      </c>
      <c r="H252" s="55">
        <v>19061.8913747517</v>
      </c>
      <c r="I252" s="39"/>
      <c r="J252" s="53">
        <v>43502</v>
      </c>
      <c r="K252" s="54">
        <v>4</v>
      </c>
      <c r="L252" s="55">
        <v>-8367.19</v>
      </c>
      <c r="M252" s="39"/>
      <c r="N252" s="53">
        <v>43502</v>
      </c>
      <c r="O252" s="54">
        <v>4</v>
      </c>
      <c r="P252" s="55">
        <v>8060.0504468508998</v>
      </c>
      <c r="Q252" s="39"/>
      <c r="R252" s="77">
        <f t="shared" si="9"/>
        <v>-0.43894857207520893</v>
      </c>
      <c r="S252" s="78">
        <f t="shared" si="10"/>
        <v>18623.794364007095</v>
      </c>
      <c r="T252" s="79">
        <f t="shared" si="11"/>
        <v>-3537.9476344993523</v>
      </c>
    </row>
    <row r="253" spans="2:20">
      <c r="B253" s="62">
        <v>43502</v>
      </c>
      <c r="C253" s="63">
        <v>5</v>
      </c>
      <c r="D253" s="64">
        <v>2.78444</v>
      </c>
      <c r="E253" s="39"/>
      <c r="F253" s="53">
        <v>43502</v>
      </c>
      <c r="G253" s="54">
        <v>5</v>
      </c>
      <c r="H253" s="55">
        <v>18956.077200745</v>
      </c>
      <c r="I253" s="39"/>
      <c r="J253" s="53">
        <v>43502</v>
      </c>
      <c r="K253" s="54">
        <v>5</v>
      </c>
      <c r="L253" s="55">
        <v>-1482.78</v>
      </c>
      <c r="M253" s="39"/>
      <c r="N253" s="53">
        <v>43502</v>
      </c>
      <c r="O253" s="54">
        <v>5</v>
      </c>
      <c r="P253" s="55">
        <v>7932.9857388683004</v>
      </c>
      <c r="Q253" s="39"/>
      <c r="R253" s="77">
        <f t="shared" si="9"/>
        <v>-7.8221880207457933E-2</v>
      </c>
      <c r="S253" s="78">
        <f t="shared" si="10"/>
        <v>22088.92281073445</v>
      </c>
      <c r="T253" s="79">
        <f t="shared" si="11"/>
        <v>-620.53306015322835</v>
      </c>
    </row>
    <row r="254" spans="2:20">
      <c r="B254" s="62">
        <v>43502</v>
      </c>
      <c r="C254" s="63">
        <v>6</v>
      </c>
      <c r="D254" s="64">
        <v>2.9971899999999998</v>
      </c>
      <c r="E254" s="39"/>
      <c r="F254" s="53">
        <v>43502</v>
      </c>
      <c r="G254" s="54">
        <v>6</v>
      </c>
      <c r="H254" s="55">
        <v>16923.648044533398</v>
      </c>
      <c r="I254" s="39"/>
      <c r="J254" s="53">
        <v>43502</v>
      </c>
      <c r="K254" s="54">
        <v>6</v>
      </c>
      <c r="L254" s="55">
        <v>1553.97</v>
      </c>
      <c r="M254" s="39"/>
      <c r="N254" s="53">
        <v>43502</v>
      </c>
      <c r="O254" s="54">
        <v>6</v>
      </c>
      <c r="P254" s="55">
        <v>5961.6569597203998</v>
      </c>
      <c r="Q254" s="39"/>
      <c r="R254" s="77">
        <f t="shared" si="9"/>
        <v>9.182240116970268E-2</v>
      </c>
      <c r="S254" s="78">
        <f t="shared" si="10"/>
        <v>17868.218623104385</v>
      </c>
      <c r="T254" s="79">
        <f t="shared" si="11"/>
        <v>547.41365699159655</v>
      </c>
    </row>
    <row r="255" spans="2:20">
      <c r="B255" s="62">
        <v>43502</v>
      </c>
      <c r="C255" s="63">
        <v>7</v>
      </c>
      <c r="D255" s="64">
        <v>2.5087000000000002</v>
      </c>
      <c r="E255" s="39"/>
      <c r="F255" s="53">
        <v>43502</v>
      </c>
      <c r="G255" s="54">
        <v>7</v>
      </c>
      <c r="H255" s="55">
        <v>18877.6476382824</v>
      </c>
      <c r="I255" s="39"/>
      <c r="J255" s="53">
        <v>43502</v>
      </c>
      <c r="K255" s="54">
        <v>7</v>
      </c>
      <c r="L255" s="55">
        <v>-6973.76</v>
      </c>
      <c r="M255" s="39"/>
      <c r="N255" s="53">
        <v>43502</v>
      </c>
      <c r="O255" s="54">
        <v>7</v>
      </c>
      <c r="P255" s="55">
        <v>7998.6335120835001</v>
      </c>
      <c r="Q255" s="39"/>
      <c r="R255" s="77">
        <f t="shared" si="9"/>
        <v>-0.36941890926376642</v>
      </c>
      <c r="S255" s="78">
        <f t="shared" si="10"/>
        <v>20066.171891763879</v>
      </c>
      <c r="T255" s="79">
        <f t="shared" si="11"/>
        <v>-2954.8464676344956</v>
      </c>
    </row>
    <row r="256" spans="2:20">
      <c r="B256" s="62">
        <v>43502</v>
      </c>
      <c r="C256" s="63">
        <v>8</v>
      </c>
      <c r="D256" s="64">
        <v>2.4547400000000001</v>
      </c>
      <c r="E256" s="39"/>
      <c r="F256" s="53">
        <v>43502</v>
      </c>
      <c r="G256" s="54">
        <v>8</v>
      </c>
      <c r="H256" s="55">
        <v>16678.1163220085</v>
      </c>
      <c r="I256" s="39"/>
      <c r="J256" s="53">
        <v>43502</v>
      </c>
      <c r="K256" s="54">
        <v>8</v>
      </c>
      <c r="L256" s="55">
        <v>-9476.11</v>
      </c>
      <c r="M256" s="39"/>
      <c r="N256" s="53">
        <v>43502</v>
      </c>
      <c r="O256" s="54">
        <v>8</v>
      </c>
      <c r="P256" s="55">
        <v>5907.1423699910001</v>
      </c>
      <c r="Q256" s="39"/>
      <c r="R256" s="77">
        <f t="shared" si="9"/>
        <v>-0.56817627464891185</v>
      </c>
      <c r="S256" s="78">
        <f t="shared" si="10"/>
        <v>14500.498661311709</v>
      </c>
      <c r="T256" s="79">
        <f t="shared" si="11"/>
        <v>-3356.2981456022308</v>
      </c>
    </row>
    <row r="257" spans="2:20">
      <c r="B257" s="62">
        <v>43502</v>
      </c>
      <c r="C257" s="63">
        <v>9</v>
      </c>
      <c r="D257" s="64">
        <v>2.6356899999999999</v>
      </c>
      <c r="E257" s="39"/>
      <c r="F257" s="53">
        <v>43502</v>
      </c>
      <c r="G257" s="54">
        <v>9</v>
      </c>
      <c r="H257" s="55">
        <v>16706.766870958301</v>
      </c>
      <c r="I257" s="39"/>
      <c r="J257" s="53">
        <v>43502</v>
      </c>
      <c r="K257" s="54">
        <v>9</v>
      </c>
      <c r="L257" s="55">
        <v>-5776.32</v>
      </c>
      <c r="M257" s="39"/>
      <c r="N257" s="53">
        <v>43502</v>
      </c>
      <c r="O257" s="54">
        <v>9</v>
      </c>
      <c r="P257" s="55">
        <v>5882.0471816968002</v>
      </c>
      <c r="Q257" s="39"/>
      <c r="R257" s="77">
        <f t="shared" si="9"/>
        <v>-0.34574732769157684</v>
      </c>
      <c r="S257" s="78">
        <f t="shared" si="10"/>
        <v>15503.252936326438</v>
      </c>
      <c r="T257" s="79">
        <f t="shared" si="11"/>
        <v>-2033.7020944274395</v>
      </c>
    </row>
    <row r="258" spans="2:20">
      <c r="B258" s="62">
        <v>43502</v>
      </c>
      <c r="C258" s="63">
        <v>10</v>
      </c>
      <c r="D258" s="64">
        <v>2.9505300000000001</v>
      </c>
      <c r="E258" s="39"/>
      <c r="F258" s="53">
        <v>43502</v>
      </c>
      <c r="G258" s="54">
        <v>10</v>
      </c>
      <c r="H258" s="55">
        <v>16703.9306788381</v>
      </c>
      <c r="I258" s="39"/>
      <c r="J258" s="53">
        <v>43502</v>
      </c>
      <c r="K258" s="54">
        <v>10</v>
      </c>
      <c r="L258" s="55">
        <v>-342.16</v>
      </c>
      <c r="M258" s="39"/>
      <c r="N258" s="53">
        <v>43502</v>
      </c>
      <c r="O258" s="54">
        <v>10</v>
      </c>
      <c r="P258" s="55">
        <v>5925.2835254263</v>
      </c>
      <c r="Q258" s="39"/>
      <c r="R258" s="77">
        <f t="shared" si="9"/>
        <v>-2.0483801482334706E-2</v>
      </c>
      <c r="S258" s="78">
        <f t="shared" si="10"/>
        <v>17482.726800276061</v>
      </c>
      <c r="T258" s="79">
        <f t="shared" si="11"/>
        <v>-121.37233146138065</v>
      </c>
    </row>
    <row r="259" spans="2:20">
      <c r="B259" s="62">
        <v>43502</v>
      </c>
      <c r="C259" s="63">
        <v>11</v>
      </c>
      <c r="D259" s="64">
        <v>2.6025700000000001</v>
      </c>
      <c r="E259" s="39"/>
      <c r="F259" s="53">
        <v>43502</v>
      </c>
      <c r="G259" s="54">
        <v>11</v>
      </c>
      <c r="H259" s="55">
        <v>16741.619828398201</v>
      </c>
      <c r="I259" s="39"/>
      <c r="J259" s="53">
        <v>43502</v>
      </c>
      <c r="K259" s="54">
        <v>11</v>
      </c>
      <c r="L259" s="55">
        <v>-5208.1400000000003</v>
      </c>
      <c r="M259" s="39"/>
      <c r="N259" s="53">
        <v>43502</v>
      </c>
      <c r="O259" s="54">
        <v>11</v>
      </c>
      <c r="P259" s="55">
        <v>5889.4007562841998</v>
      </c>
      <c r="Q259" s="39"/>
      <c r="R259" s="77">
        <f t="shared" si="9"/>
        <v>-0.31108937207889653</v>
      </c>
      <c r="S259" s="78">
        <f t="shared" si="10"/>
        <v>15327.57772628257</v>
      </c>
      <c r="T259" s="79">
        <f t="shared" si="11"/>
        <v>-1832.12998319343</v>
      </c>
    </row>
    <row r="260" spans="2:20">
      <c r="B260" s="62">
        <v>43502</v>
      </c>
      <c r="C260" s="63">
        <v>12</v>
      </c>
      <c r="D260" s="64">
        <v>2.5764300000000002</v>
      </c>
      <c r="E260" s="39"/>
      <c r="F260" s="53">
        <v>43502</v>
      </c>
      <c r="G260" s="54">
        <v>12</v>
      </c>
      <c r="H260" s="55">
        <v>15056.650353049001</v>
      </c>
      <c r="I260" s="39"/>
      <c r="J260" s="53">
        <v>43502</v>
      </c>
      <c r="K260" s="54">
        <v>12</v>
      </c>
      <c r="L260" s="55">
        <v>-9440.1299999999992</v>
      </c>
      <c r="M260" s="39"/>
      <c r="N260" s="53">
        <v>43502</v>
      </c>
      <c r="O260" s="54">
        <v>12</v>
      </c>
      <c r="P260" s="55">
        <v>6120.4563438259001</v>
      </c>
      <c r="Q260" s="39"/>
      <c r="R260" s="77">
        <f t="shared" si="9"/>
        <v>-0.62697411300969441</v>
      </c>
      <c r="S260" s="78">
        <f t="shared" si="10"/>
        <v>15768.927337923365</v>
      </c>
      <c r="T260" s="79">
        <f t="shared" si="11"/>
        <v>-3837.3676873848008</v>
      </c>
    </row>
    <row r="261" spans="2:20">
      <c r="B261" s="62">
        <v>43502</v>
      </c>
      <c r="C261" s="63">
        <v>13</v>
      </c>
      <c r="D261" s="64">
        <v>2.8675600000000001</v>
      </c>
      <c r="E261" s="39"/>
      <c r="F261" s="53">
        <v>43502</v>
      </c>
      <c r="G261" s="54">
        <v>13</v>
      </c>
      <c r="H261" s="55">
        <v>15059.599610228801</v>
      </c>
      <c r="I261" s="39"/>
      <c r="J261" s="53">
        <v>43502</v>
      </c>
      <c r="K261" s="54">
        <v>13</v>
      </c>
      <c r="L261" s="55">
        <v>15179.82</v>
      </c>
      <c r="M261" s="39"/>
      <c r="N261" s="53">
        <v>43502</v>
      </c>
      <c r="O261" s="54">
        <v>13</v>
      </c>
      <c r="P261" s="55">
        <v>7528.1048839223004</v>
      </c>
      <c r="Q261" s="39"/>
      <c r="R261" s="77">
        <f t="shared" si="9"/>
        <v>1.0079829738427801</v>
      </c>
      <c r="S261" s="78">
        <f t="shared" si="10"/>
        <v>21587.292440940233</v>
      </c>
      <c r="T261" s="79">
        <f t="shared" si="11"/>
        <v>7588.201548296357</v>
      </c>
    </row>
    <row r="262" spans="2:20">
      <c r="B262" s="62">
        <v>43502</v>
      </c>
      <c r="C262" s="63">
        <v>14</v>
      </c>
      <c r="D262" s="64">
        <v>1.61114</v>
      </c>
      <c r="E262" s="39"/>
      <c r="F262" s="53">
        <v>43502</v>
      </c>
      <c r="G262" s="54">
        <v>14</v>
      </c>
      <c r="H262" s="55">
        <v>13962.961497234801</v>
      </c>
      <c r="I262" s="39"/>
      <c r="J262" s="53">
        <v>43502</v>
      </c>
      <c r="K262" s="54">
        <v>14</v>
      </c>
      <c r="L262" s="55">
        <v>-6551.31</v>
      </c>
      <c r="M262" s="39"/>
      <c r="N262" s="53">
        <v>43502</v>
      </c>
      <c r="O262" s="54">
        <v>14</v>
      </c>
      <c r="P262" s="55">
        <v>5764.4677208898001</v>
      </c>
      <c r="Q262" s="39"/>
      <c r="R262" s="77">
        <f t="shared" si="9"/>
        <v>-0.46919201211701472</v>
      </c>
      <c r="S262" s="78">
        <f t="shared" si="10"/>
        <v>9287.3645238343925</v>
      </c>
      <c r="T262" s="79">
        <f t="shared" si="11"/>
        <v>-2704.6422087478672</v>
      </c>
    </row>
    <row r="263" spans="2:20">
      <c r="B263" s="62">
        <v>43502</v>
      </c>
      <c r="C263" s="63">
        <v>15</v>
      </c>
      <c r="D263" s="64">
        <v>1.24821</v>
      </c>
      <c r="E263" s="39"/>
      <c r="F263" s="53">
        <v>43502</v>
      </c>
      <c r="G263" s="54">
        <v>15</v>
      </c>
      <c r="H263" s="55">
        <v>16606.985548542201</v>
      </c>
      <c r="I263" s="39"/>
      <c r="J263" s="53">
        <v>43502</v>
      </c>
      <c r="K263" s="54">
        <v>15</v>
      </c>
      <c r="L263" s="55">
        <v>-5108.07</v>
      </c>
      <c r="M263" s="39"/>
      <c r="N263" s="53">
        <v>43502</v>
      </c>
      <c r="O263" s="54">
        <v>15</v>
      </c>
      <c r="P263" s="55">
        <v>7657.3229329176002</v>
      </c>
      <c r="Q263" s="39"/>
      <c r="R263" s="77">
        <f t="shared" si="9"/>
        <v>-0.30758562323481986</v>
      </c>
      <c r="S263" s="78">
        <f t="shared" si="10"/>
        <v>9557.9470580970774</v>
      </c>
      <c r="T263" s="79">
        <f t="shared" si="11"/>
        <v>-2355.2824466317388</v>
      </c>
    </row>
    <row r="264" spans="2:20">
      <c r="B264" s="62">
        <v>43502</v>
      </c>
      <c r="C264" s="63">
        <v>16</v>
      </c>
      <c r="D264" s="64">
        <v>1.1029500000000001</v>
      </c>
      <c r="E264" s="39"/>
      <c r="F264" s="53">
        <v>43502</v>
      </c>
      <c r="G264" s="54">
        <v>16</v>
      </c>
      <c r="H264" s="55">
        <v>17345.948806746401</v>
      </c>
      <c r="I264" s="39"/>
      <c r="J264" s="53">
        <v>43502</v>
      </c>
      <c r="K264" s="54">
        <v>16</v>
      </c>
      <c r="L264" s="55">
        <v>-10368.24</v>
      </c>
      <c r="M264" s="39"/>
      <c r="N264" s="53">
        <v>43502</v>
      </c>
      <c r="O264" s="54">
        <v>16</v>
      </c>
      <c r="P264" s="55">
        <v>8244.1144358352994</v>
      </c>
      <c r="Q264" s="39"/>
      <c r="R264" s="77">
        <f t="shared" si="9"/>
        <v>-0.59773265305426571</v>
      </c>
      <c r="S264" s="78">
        <f t="shared" si="10"/>
        <v>9092.8460170045437</v>
      </c>
      <c r="T264" s="79">
        <f t="shared" si="11"/>
        <v>-4927.7763938148046</v>
      </c>
    </row>
    <row r="265" spans="2:20">
      <c r="B265" s="62">
        <v>43502</v>
      </c>
      <c r="C265" s="63">
        <v>17</v>
      </c>
      <c r="D265" s="64">
        <v>1.00813</v>
      </c>
      <c r="E265" s="39"/>
      <c r="F265" s="53">
        <v>43502</v>
      </c>
      <c r="G265" s="54">
        <v>17</v>
      </c>
      <c r="H265" s="55">
        <v>17505.885702709598</v>
      </c>
      <c r="I265" s="39"/>
      <c r="J265" s="53">
        <v>43502</v>
      </c>
      <c r="K265" s="54">
        <v>17</v>
      </c>
      <c r="L265" s="55">
        <v>-14865.56</v>
      </c>
      <c r="M265" s="39"/>
      <c r="N265" s="53">
        <v>43502</v>
      </c>
      <c r="O265" s="54">
        <v>17</v>
      </c>
      <c r="P265" s="55">
        <v>8433.7624438792991</v>
      </c>
      <c r="Q265" s="39"/>
      <c r="R265" s="77">
        <f t="shared" si="9"/>
        <v>-0.8491749719181062</v>
      </c>
      <c r="S265" s="78">
        <f t="shared" si="10"/>
        <v>8502.3289325480382</v>
      </c>
      <c r="T265" s="79">
        <f t="shared" si="11"/>
        <v>-7161.7399864451827</v>
      </c>
    </row>
    <row r="266" spans="2:20">
      <c r="B266" s="62">
        <v>43502</v>
      </c>
      <c r="C266" s="63">
        <v>18</v>
      </c>
      <c r="D266" s="64">
        <v>0.75638000000000005</v>
      </c>
      <c r="E266" s="39"/>
      <c r="F266" s="53">
        <v>43502</v>
      </c>
      <c r="G266" s="54">
        <v>18</v>
      </c>
      <c r="H266" s="55">
        <v>17409.122767844899</v>
      </c>
      <c r="I266" s="39"/>
      <c r="J266" s="53">
        <v>43502</v>
      </c>
      <c r="K266" s="54">
        <v>18</v>
      </c>
      <c r="L266" s="55">
        <v>-21002.21</v>
      </c>
      <c r="M266" s="39"/>
      <c r="N266" s="53">
        <v>43502</v>
      </c>
      <c r="O266" s="54">
        <v>18</v>
      </c>
      <c r="P266" s="55">
        <v>8437.5706804629008</v>
      </c>
      <c r="Q266" s="39"/>
      <c r="R266" s="77">
        <f t="shared" ref="R266:R329" si="12">L266/H266</f>
        <v>-1.206391056003788</v>
      </c>
      <c r="S266" s="78">
        <f t="shared" ref="S266:S329" si="13">P266*D266</f>
        <v>6382.0097112885296</v>
      </c>
      <c r="T266" s="79">
        <f t="shared" ref="T266:T329" si="14">P266*R266</f>
        <v>-10179.009803310239</v>
      </c>
    </row>
    <row r="267" spans="2:20">
      <c r="B267" s="62">
        <v>43502</v>
      </c>
      <c r="C267" s="63">
        <v>19</v>
      </c>
      <c r="D267" s="64">
        <v>1.1784300000000001</v>
      </c>
      <c r="E267" s="39"/>
      <c r="F267" s="53">
        <v>43502</v>
      </c>
      <c r="G267" s="54">
        <v>19</v>
      </c>
      <c r="H267" s="55">
        <v>17710.648578473301</v>
      </c>
      <c r="I267" s="39"/>
      <c r="J267" s="53">
        <v>43502</v>
      </c>
      <c r="K267" s="54">
        <v>19</v>
      </c>
      <c r="L267" s="55">
        <v>-9611.6200000000008</v>
      </c>
      <c r="M267" s="39"/>
      <c r="N267" s="53">
        <v>43502</v>
      </c>
      <c r="O267" s="54">
        <v>19</v>
      </c>
      <c r="P267" s="55">
        <v>8741.6362862154001</v>
      </c>
      <c r="Q267" s="39"/>
      <c r="R267" s="77">
        <f t="shared" si="12"/>
        <v>-0.54270288055303639</v>
      </c>
      <c r="S267" s="78">
        <f t="shared" si="13"/>
        <v>10301.406448764814</v>
      </c>
      <c r="T267" s="79">
        <f t="shared" si="14"/>
        <v>-4744.111193276045</v>
      </c>
    </row>
    <row r="268" spans="2:20">
      <c r="B268" s="62">
        <v>43502</v>
      </c>
      <c r="C268" s="63">
        <v>20</v>
      </c>
      <c r="D268" s="64">
        <v>1.1426000000000001</v>
      </c>
      <c r="E268" s="39"/>
      <c r="F268" s="53">
        <v>43502</v>
      </c>
      <c r="G268" s="54">
        <v>20</v>
      </c>
      <c r="H268" s="55">
        <v>17479.921427713401</v>
      </c>
      <c r="I268" s="39"/>
      <c r="J268" s="53">
        <v>43502</v>
      </c>
      <c r="K268" s="54">
        <v>20</v>
      </c>
      <c r="L268" s="55">
        <v>-9498.67</v>
      </c>
      <c r="M268" s="39"/>
      <c r="N268" s="53">
        <v>43502</v>
      </c>
      <c r="O268" s="54">
        <v>20</v>
      </c>
      <c r="P268" s="55">
        <v>8692.2525850864004</v>
      </c>
      <c r="Q268" s="39"/>
      <c r="R268" s="77">
        <f t="shared" si="12"/>
        <v>-0.54340461650705185</v>
      </c>
      <c r="S268" s="78">
        <f t="shared" si="13"/>
        <v>9931.767803719722</v>
      </c>
      <c r="T268" s="79">
        <f t="shared" si="14"/>
        <v>-4723.4101825813059</v>
      </c>
    </row>
    <row r="269" spans="2:20">
      <c r="B269" s="62">
        <v>43502</v>
      </c>
      <c r="C269" s="63">
        <v>21</v>
      </c>
      <c r="D269" s="64">
        <v>1.22689</v>
      </c>
      <c r="E269" s="39"/>
      <c r="F269" s="53">
        <v>43502</v>
      </c>
      <c r="G269" s="54">
        <v>21</v>
      </c>
      <c r="H269" s="55">
        <v>17054.4849805462</v>
      </c>
      <c r="I269" s="39"/>
      <c r="J269" s="53">
        <v>43502</v>
      </c>
      <c r="K269" s="54">
        <v>21</v>
      </c>
      <c r="L269" s="55">
        <v>-5425.03</v>
      </c>
      <c r="M269" s="39"/>
      <c r="N269" s="53">
        <v>43502</v>
      </c>
      <c r="O269" s="54">
        <v>21</v>
      </c>
      <c r="P269" s="55">
        <v>8464.8862537653004</v>
      </c>
      <c r="Q269" s="39"/>
      <c r="R269" s="77">
        <f t="shared" si="12"/>
        <v>-0.31809990194299337</v>
      </c>
      <c r="S269" s="78">
        <f t="shared" si="13"/>
        <v>10385.48429588211</v>
      </c>
      <c r="T269" s="79">
        <f t="shared" si="14"/>
        <v>-2692.6794872813343</v>
      </c>
    </row>
    <row r="270" spans="2:20">
      <c r="B270" s="62">
        <v>43502</v>
      </c>
      <c r="C270" s="63">
        <v>22</v>
      </c>
      <c r="D270" s="64">
        <v>1.3289899999999999</v>
      </c>
      <c r="E270" s="39"/>
      <c r="F270" s="53">
        <v>43502</v>
      </c>
      <c r="G270" s="54">
        <v>22</v>
      </c>
      <c r="H270" s="55">
        <v>16530.645924961202</v>
      </c>
      <c r="I270" s="39"/>
      <c r="J270" s="53">
        <v>43502</v>
      </c>
      <c r="K270" s="54">
        <v>22</v>
      </c>
      <c r="L270" s="55">
        <v>-4461.95</v>
      </c>
      <c r="M270" s="39"/>
      <c r="N270" s="53">
        <v>43502</v>
      </c>
      <c r="O270" s="54">
        <v>22</v>
      </c>
      <c r="P270" s="55">
        <v>8244.5797482730995</v>
      </c>
      <c r="Q270" s="39"/>
      <c r="R270" s="77">
        <f t="shared" si="12"/>
        <v>-0.26991988215430079</v>
      </c>
      <c r="S270" s="78">
        <f t="shared" si="13"/>
        <v>10956.964039657465</v>
      </c>
      <c r="T270" s="79">
        <f t="shared" si="14"/>
        <v>-2225.37599406561</v>
      </c>
    </row>
    <row r="271" spans="2:20">
      <c r="B271" s="62">
        <v>43502</v>
      </c>
      <c r="C271" s="63">
        <v>23</v>
      </c>
      <c r="D271" s="64">
        <v>1.06433</v>
      </c>
      <c r="E271" s="39"/>
      <c r="F271" s="53">
        <v>43502</v>
      </c>
      <c r="G271" s="54">
        <v>23</v>
      </c>
      <c r="H271" s="55">
        <v>16499.167967292098</v>
      </c>
      <c r="I271" s="39"/>
      <c r="J271" s="53">
        <v>43502</v>
      </c>
      <c r="K271" s="54">
        <v>23</v>
      </c>
      <c r="L271" s="55">
        <v>-10843.38</v>
      </c>
      <c r="M271" s="39"/>
      <c r="N271" s="53">
        <v>43502</v>
      </c>
      <c r="O271" s="54">
        <v>23</v>
      </c>
      <c r="P271" s="55">
        <v>8372.7500777427995</v>
      </c>
      <c r="Q271" s="39"/>
      <c r="R271" s="77">
        <f t="shared" si="12"/>
        <v>-0.65720768595700607</v>
      </c>
      <c r="S271" s="78">
        <f t="shared" si="13"/>
        <v>8911.3690902439939</v>
      </c>
      <c r="T271" s="79">
        <f t="shared" si="14"/>
        <v>-5502.6357036896879</v>
      </c>
    </row>
    <row r="272" spans="2:20">
      <c r="B272" s="62">
        <v>43502</v>
      </c>
      <c r="C272" s="63">
        <v>24</v>
      </c>
      <c r="D272" s="64">
        <v>1.4657</v>
      </c>
      <c r="E272" s="39"/>
      <c r="F272" s="53">
        <v>43502</v>
      </c>
      <c r="G272" s="54">
        <v>24</v>
      </c>
      <c r="H272" s="55">
        <v>16238.6215757305</v>
      </c>
      <c r="I272" s="39"/>
      <c r="J272" s="53">
        <v>43502</v>
      </c>
      <c r="K272" s="54">
        <v>24</v>
      </c>
      <c r="L272" s="55">
        <v>-1043.3800000000001</v>
      </c>
      <c r="M272" s="39"/>
      <c r="N272" s="53">
        <v>43502</v>
      </c>
      <c r="O272" s="54">
        <v>24</v>
      </c>
      <c r="P272" s="55">
        <v>8243.2769900273997</v>
      </c>
      <c r="Q272" s="39"/>
      <c r="R272" s="77">
        <f t="shared" si="12"/>
        <v>-6.4252990633108173E-2</v>
      </c>
      <c r="S272" s="78">
        <f t="shared" si="13"/>
        <v>12082.17108428316</v>
      </c>
      <c r="T272" s="79">
        <f t="shared" si="14"/>
        <v>-529.65519922634667</v>
      </c>
    </row>
    <row r="273" spans="2:20">
      <c r="B273" s="62">
        <v>43502</v>
      </c>
      <c r="C273" s="63">
        <v>25</v>
      </c>
      <c r="D273" s="64">
        <v>1.43357</v>
      </c>
      <c r="E273" s="39"/>
      <c r="F273" s="53">
        <v>43502</v>
      </c>
      <c r="G273" s="54">
        <v>25</v>
      </c>
      <c r="H273" s="55">
        <v>19619.1102894748</v>
      </c>
      <c r="I273" s="39"/>
      <c r="J273" s="53">
        <v>43502</v>
      </c>
      <c r="K273" s="54">
        <v>25</v>
      </c>
      <c r="L273" s="55">
        <v>-671.23</v>
      </c>
      <c r="M273" s="39"/>
      <c r="N273" s="53">
        <v>43502</v>
      </c>
      <c r="O273" s="54">
        <v>25</v>
      </c>
      <c r="P273" s="55">
        <v>8424.8363900892</v>
      </c>
      <c r="Q273" s="39"/>
      <c r="R273" s="77">
        <f t="shared" si="12"/>
        <v>-3.4213070322567048E-2</v>
      </c>
      <c r="S273" s="78">
        <f t="shared" si="13"/>
        <v>12077.592703740174</v>
      </c>
      <c r="T273" s="79">
        <f t="shared" si="14"/>
        <v>-288.23951987024373</v>
      </c>
    </row>
    <row r="274" spans="2:20">
      <c r="B274" s="62">
        <v>43502</v>
      </c>
      <c r="C274" s="63">
        <v>26</v>
      </c>
      <c r="D274" s="64">
        <v>1.3262</v>
      </c>
      <c r="E274" s="39"/>
      <c r="F274" s="53">
        <v>43502</v>
      </c>
      <c r="G274" s="54">
        <v>26</v>
      </c>
      <c r="H274" s="55">
        <v>19879.486126931301</v>
      </c>
      <c r="I274" s="39"/>
      <c r="J274" s="53">
        <v>43502</v>
      </c>
      <c r="K274" s="54">
        <v>26</v>
      </c>
      <c r="L274" s="55">
        <v>-3509.13</v>
      </c>
      <c r="M274" s="39"/>
      <c r="N274" s="53">
        <v>43502</v>
      </c>
      <c r="O274" s="54">
        <v>26</v>
      </c>
      <c r="P274" s="55">
        <v>8523.6127619576</v>
      </c>
      <c r="Q274" s="39"/>
      <c r="R274" s="77">
        <f t="shared" si="12"/>
        <v>-0.17652015638603871</v>
      </c>
      <c r="S274" s="78">
        <f t="shared" si="13"/>
        <v>11304.015244908169</v>
      </c>
      <c r="T274" s="79">
        <f t="shared" si="14"/>
        <v>-1504.589457714791</v>
      </c>
    </row>
    <row r="275" spans="2:20">
      <c r="B275" s="62">
        <v>43502</v>
      </c>
      <c r="C275" s="63">
        <v>27</v>
      </c>
      <c r="D275" s="64">
        <v>0.99068000000000001</v>
      </c>
      <c r="E275" s="39"/>
      <c r="F275" s="53">
        <v>43502</v>
      </c>
      <c r="G275" s="54">
        <v>27</v>
      </c>
      <c r="H275" s="55">
        <v>20203.0710401465</v>
      </c>
      <c r="I275" s="39"/>
      <c r="J275" s="53">
        <v>43502</v>
      </c>
      <c r="K275" s="54">
        <v>27</v>
      </c>
      <c r="L275" s="55">
        <v>-5135.87</v>
      </c>
      <c r="M275" s="39"/>
      <c r="N275" s="53">
        <v>43502</v>
      </c>
      <c r="O275" s="54">
        <v>27</v>
      </c>
      <c r="P275" s="55">
        <v>8692.7789057845002</v>
      </c>
      <c r="Q275" s="39"/>
      <c r="R275" s="77">
        <f t="shared" si="12"/>
        <v>-0.25421234176696522</v>
      </c>
      <c r="S275" s="78">
        <f t="shared" si="13"/>
        <v>8611.7622063825893</v>
      </c>
      <c r="T275" s="79">
        <f t="shared" si="14"/>
        <v>-2209.8116821019553</v>
      </c>
    </row>
    <row r="276" spans="2:20">
      <c r="B276" s="62">
        <v>43502</v>
      </c>
      <c r="C276" s="63">
        <v>28</v>
      </c>
      <c r="D276" s="64">
        <v>1.17666</v>
      </c>
      <c r="E276" s="39"/>
      <c r="F276" s="53">
        <v>43502</v>
      </c>
      <c r="G276" s="54">
        <v>28</v>
      </c>
      <c r="H276" s="55">
        <v>17116.337579199098</v>
      </c>
      <c r="I276" s="39"/>
      <c r="J276" s="53">
        <v>43502</v>
      </c>
      <c r="K276" s="54">
        <v>28</v>
      </c>
      <c r="L276" s="55">
        <v>-1685.4</v>
      </c>
      <c r="M276" s="39"/>
      <c r="N276" s="53">
        <v>43502</v>
      </c>
      <c r="O276" s="54">
        <v>28</v>
      </c>
      <c r="P276" s="55">
        <v>8669.3072703996004</v>
      </c>
      <c r="Q276" s="39"/>
      <c r="R276" s="77">
        <f t="shared" si="12"/>
        <v>-9.8467326447698095E-2</v>
      </c>
      <c r="S276" s="78">
        <f t="shared" si="13"/>
        <v>10200.827092788395</v>
      </c>
      <c r="T276" s="79">
        <f t="shared" si="14"/>
        <v>-853.64350906983998</v>
      </c>
    </row>
    <row r="277" spans="2:20">
      <c r="B277" s="62">
        <v>43502</v>
      </c>
      <c r="C277" s="63">
        <v>29</v>
      </c>
      <c r="D277" s="64">
        <v>1.67241</v>
      </c>
      <c r="E277" s="39"/>
      <c r="F277" s="53">
        <v>43502</v>
      </c>
      <c r="G277" s="54">
        <v>29</v>
      </c>
      <c r="H277" s="55">
        <v>20541.695394482598</v>
      </c>
      <c r="I277" s="39"/>
      <c r="J277" s="53">
        <v>43502</v>
      </c>
      <c r="K277" s="54">
        <v>29</v>
      </c>
      <c r="L277" s="55">
        <v>14354.82</v>
      </c>
      <c r="M277" s="39"/>
      <c r="N277" s="53">
        <v>43502</v>
      </c>
      <c r="O277" s="54">
        <v>29</v>
      </c>
      <c r="P277" s="55">
        <v>8792.8846802342996</v>
      </c>
      <c r="Q277" s="39"/>
      <c r="R277" s="77">
        <f t="shared" si="12"/>
        <v>0.69881378943315631</v>
      </c>
      <c r="S277" s="78">
        <f t="shared" si="13"/>
        <v>14705.308268070645</v>
      </c>
      <c r="T277" s="79">
        <f t="shared" si="14"/>
        <v>6144.5890634432781</v>
      </c>
    </row>
    <row r="278" spans="2:20">
      <c r="B278" s="62">
        <v>43502</v>
      </c>
      <c r="C278" s="63">
        <v>30</v>
      </c>
      <c r="D278" s="64">
        <v>1.3212900000000001</v>
      </c>
      <c r="E278" s="39"/>
      <c r="F278" s="53">
        <v>43502</v>
      </c>
      <c r="G278" s="54">
        <v>30</v>
      </c>
      <c r="H278" s="55">
        <v>23715.3349523578</v>
      </c>
      <c r="I278" s="39"/>
      <c r="J278" s="53">
        <v>43502</v>
      </c>
      <c r="K278" s="54">
        <v>30</v>
      </c>
      <c r="L278" s="55">
        <v>-2337.52</v>
      </c>
      <c r="M278" s="39"/>
      <c r="N278" s="53">
        <v>43502</v>
      </c>
      <c r="O278" s="54">
        <v>30</v>
      </c>
      <c r="P278" s="55">
        <v>8781.7623757431993</v>
      </c>
      <c r="Q278" s="39"/>
      <c r="R278" s="77">
        <f t="shared" si="12"/>
        <v>-9.8565759441976666E-2</v>
      </c>
      <c r="S278" s="78">
        <f t="shared" si="13"/>
        <v>11603.254809445732</v>
      </c>
      <c r="T278" s="79">
        <f t="shared" si="14"/>
        <v>-865.58107780410569</v>
      </c>
    </row>
    <row r="279" spans="2:20">
      <c r="B279" s="62">
        <v>43502</v>
      </c>
      <c r="C279" s="63">
        <v>31</v>
      </c>
      <c r="D279" s="64">
        <v>0.80005999999999999</v>
      </c>
      <c r="E279" s="39"/>
      <c r="F279" s="53">
        <v>43502</v>
      </c>
      <c r="G279" s="54">
        <v>31</v>
      </c>
      <c r="H279" s="55">
        <v>23640.979560586999</v>
      </c>
      <c r="I279" s="39"/>
      <c r="J279" s="53">
        <v>43502</v>
      </c>
      <c r="K279" s="54">
        <v>31</v>
      </c>
      <c r="L279" s="55">
        <v>-20547.259999999998</v>
      </c>
      <c r="M279" s="39"/>
      <c r="N279" s="53">
        <v>43502</v>
      </c>
      <c r="O279" s="54">
        <v>31</v>
      </c>
      <c r="P279" s="55">
        <v>8589.0994074967002</v>
      </c>
      <c r="Q279" s="39"/>
      <c r="R279" s="77">
        <f t="shared" si="12"/>
        <v>-0.86913742077994571</v>
      </c>
      <c r="S279" s="78">
        <f t="shared" si="13"/>
        <v>6871.7948719618098</v>
      </c>
      <c r="T279" s="79">
        <f t="shared" si="14"/>
        <v>-7465.1077058542423</v>
      </c>
    </row>
    <row r="280" spans="2:20">
      <c r="B280" s="62">
        <v>43502</v>
      </c>
      <c r="C280" s="63">
        <v>32</v>
      </c>
      <c r="D280" s="64">
        <v>0.97441</v>
      </c>
      <c r="E280" s="39"/>
      <c r="F280" s="53">
        <v>43502</v>
      </c>
      <c r="G280" s="54">
        <v>32</v>
      </c>
      <c r="H280" s="55">
        <v>27582.236281454199</v>
      </c>
      <c r="I280" s="39"/>
      <c r="J280" s="53">
        <v>43502</v>
      </c>
      <c r="K280" s="54">
        <v>32</v>
      </c>
      <c r="L280" s="55">
        <v>-17272.36</v>
      </c>
      <c r="M280" s="39"/>
      <c r="N280" s="53">
        <v>43502</v>
      </c>
      <c r="O280" s="54">
        <v>32</v>
      </c>
      <c r="P280" s="55">
        <v>12019.8293123039</v>
      </c>
      <c r="Q280" s="39"/>
      <c r="R280" s="77">
        <f t="shared" si="12"/>
        <v>-0.62621318386767744</v>
      </c>
      <c r="S280" s="78">
        <f t="shared" si="13"/>
        <v>11712.241880202044</v>
      </c>
      <c r="T280" s="79">
        <f t="shared" si="14"/>
        <v>-7526.9755832038609</v>
      </c>
    </row>
    <row r="281" spans="2:20">
      <c r="B281" s="62">
        <v>43502</v>
      </c>
      <c r="C281" s="63">
        <v>33</v>
      </c>
      <c r="D281" s="64">
        <v>1.3119700000000001</v>
      </c>
      <c r="E281" s="39"/>
      <c r="F281" s="53">
        <v>43502</v>
      </c>
      <c r="G281" s="54">
        <v>33</v>
      </c>
      <c r="H281" s="55">
        <v>25057.580786987899</v>
      </c>
      <c r="I281" s="39"/>
      <c r="J281" s="53">
        <v>43502</v>
      </c>
      <c r="K281" s="54">
        <v>33</v>
      </c>
      <c r="L281" s="55">
        <v>-16517.599999999999</v>
      </c>
      <c r="M281" s="39"/>
      <c r="N281" s="53">
        <v>43502</v>
      </c>
      <c r="O281" s="54">
        <v>33</v>
      </c>
      <c r="P281" s="55">
        <v>9095.9824029538995</v>
      </c>
      <c r="Q281" s="39"/>
      <c r="R281" s="77">
        <f t="shared" si="12"/>
        <v>-0.65918574264668794</v>
      </c>
      <c r="S281" s="78">
        <f t="shared" si="13"/>
        <v>11933.656033203428</v>
      </c>
      <c r="T281" s="79">
        <f t="shared" si="14"/>
        <v>-5995.9419153923718</v>
      </c>
    </row>
    <row r="282" spans="2:20">
      <c r="B282" s="62">
        <v>43502</v>
      </c>
      <c r="C282" s="63">
        <v>34</v>
      </c>
      <c r="D282" s="64">
        <v>1.8253299999999999</v>
      </c>
      <c r="E282" s="39"/>
      <c r="F282" s="53">
        <v>43502</v>
      </c>
      <c r="G282" s="54">
        <v>34</v>
      </c>
      <c r="H282" s="55">
        <v>25237.292173558199</v>
      </c>
      <c r="I282" s="39"/>
      <c r="J282" s="53">
        <v>43502</v>
      </c>
      <c r="K282" s="54">
        <v>34</v>
      </c>
      <c r="L282" s="55">
        <v>-8316.64</v>
      </c>
      <c r="M282" s="39"/>
      <c r="N282" s="53">
        <v>43502</v>
      </c>
      <c r="O282" s="54">
        <v>34</v>
      </c>
      <c r="P282" s="55">
        <v>12041.1457149864</v>
      </c>
      <c r="Q282" s="39"/>
      <c r="R282" s="77">
        <f t="shared" si="12"/>
        <v>-0.32953773102145922</v>
      </c>
      <c r="S282" s="78">
        <f t="shared" si="13"/>
        <v>21979.064507936124</v>
      </c>
      <c r="T282" s="79">
        <f t="shared" si="14"/>
        <v>-3968.0118378153848</v>
      </c>
    </row>
    <row r="283" spans="2:20">
      <c r="B283" s="62">
        <v>43502</v>
      </c>
      <c r="C283" s="63">
        <v>35</v>
      </c>
      <c r="D283" s="64">
        <v>2.4637899999999999</v>
      </c>
      <c r="E283" s="39"/>
      <c r="F283" s="53">
        <v>43502</v>
      </c>
      <c r="G283" s="54">
        <v>35</v>
      </c>
      <c r="H283" s="55">
        <v>22577.853621085302</v>
      </c>
      <c r="I283" s="39"/>
      <c r="J283" s="53">
        <v>43502</v>
      </c>
      <c r="K283" s="54">
        <v>35</v>
      </c>
      <c r="L283" s="55">
        <v>25393.64</v>
      </c>
      <c r="M283" s="39"/>
      <c r="N283" s="53">
        <v>43502</v>
      </c>
      <c r="O283" s="54">
        <v>35</v>
      </c>
      <c r="P283" s="55">
        <v>9162.1506167154002</v>
      </c>
      <c r="Q283" s="39"/>
      <c r="R283" s="77">
        <f t="shared" si="12"/>
        <v>1.1247145289437546</v>
      </c>
      <c r="S283" s="78">
        <f t="shared" si="13"/>
        <v>22573.615067957235</v>
      </c>
      <c r="T283" s="79">
        <f t="shared" si="14"/>
        <v>10304.803914990791</v>
      </c>
    </row>
    <row r="284" spans="2:20">
      <c r="B284" s="62">
        <v>43502</v>
      </c>
      <c r="C284" s="63">
        <v>36</v>
      </c>
      <c r="D284" s="64">
        <v>2.7129099999999999</v>
      </c>
      <c r="E284" s="39"/>
      <c r="F284" s="53">
        <v>43502</v>
      </c>
      <c r="G284" s="54">
        <v>36</v>
      </c>
      <c r="H284" s="55">
        <v>19345.456442046001</v>
      </c>
      <c r="I284" s="39"/>
      <c r="J284" s="53">
        <v>43502</v>
      </c>
      <c r="K284" s="54">
        <v>36</v>
      </c>
      <c r="L284" s="55">
        <v>29927.74</v>
      </c>
      <c r="M284" s="39"/>
      <c r="N284" s="53">
        <v>43502</v>
      </c>
      <c r="O284" s="54">
        <v>36</v>
      </c>
      <c r="P284" s="55">
        <v>9005.4289614370009</v>
      </c>
      <c r="Q284" s="39"/>
      <c r="R284" s="77">
        <f t="shared" si="12"/>
        <v>1.5470164836718014</v>
      </c>
      <c r="S284" s="78">
        <f t="shared" si="13"/>
        <v>24430.918283772055</v>
      </c>
      <c r="T284" s="79">
        <f t="shared" si="14"/>
        <v>13931.547045878471</v>
      </c>
    </row>
    <row r="285" spans="2:20">
      <c r="B285" s="62">
        <v>43502</v>
      </c>
      <c r="C285" s="63">
        <v>37</v>
      </c>
      <c r="D285" s="64">
        <v>2.7940299999999998</v>
      </c>
      <c r="E285" s="39"/>
      <c r="F285" s="53">
        <v>43502</v>
      </c>
      <c r="G285" s="54">
        <v>37</v>
      </c>
      <c r="H285" s="55">
        <v>19031.6290072544</v>
      </c>
      <c r="I285" s="39"/>
      <c r="J285" s="53">
        <v>43502</v>
      </c>
      <c r="K285" s="54">
        <v>37</v>
      </c>
      <c r="L285" s="55">
        <v>13027.33</v>
      </c>
      <c r="M285" s="39"/>
      <c r="N285" s="53">
        <v>43502</v>
      </c>
      <c r="O285" s="54">
        <v>37</v>
      </c>
      <c r="P285" s="55">
        <v>8705.3063189325003</v>
      </c>
      <c r="Q285" s="39"/>
      <c r="R285" s="77">
        <f t="shared" si="12"/>
        <v>0.68450945502533145</v>
      </c>
      <c r="S285" s="78">
        <f t="shared" si="13"/>
        <v>24322.887014286971</v>
      </c>
      <c r="T285" s="79">
        <f t="shared" si="14"/>
        <v>5958.8644842010599</v>
      </c>
    </row>
    <row r="286" spans="2:20">
      <c r="B286" s="62">
        <v>43502</v>
      </c>
      <c r="C286" s="63">
        <v>38</v>
      </c>
      <c r="D286" s="64">
        <v>2.8456999999999999</v>
      </c>
      <c r="E286" s="39"/>
      <c r="F286" s="53">
        <v>43502</v>
      </c>
      <c r="G286" s="54">
        <v>38</v>
      </c>
      <c r="H286" s="55">
        <v>18435.552045830798</v>
      </c>
      <c r="I286" s="39"/>
      <c r="J286" s="53">
        <v>43502</v>
      </c>
      <c r="K286" s="54">
        <v>38</v>
      </c>
      <c r="L286" s="55">
        <v>12975.81</v>
      </c>
      <c r="M286" s="39"/>
      <c r="N286" s="53">
        <v>43502</v>
      </c>
      <c r="O286" s="54">
        <v>38</v>
      </c>
      <c r="P286" s="55">
        <v>8360.5177050054008</v>
      </c>
      <c r="Q286" s="39"/>
      <c r="R286" s="77">
        <f t="shared" si="12"/>
        <v>0.70384710844254217</v>
      </c>
      <c r="S286" s="78">
        <f t="shared" si="13"/>
        <v>23791.525233133867</v>
      </c>
      <c r="T286" s="79">
        <f t="shared" si="14"/>
        <v>5884.52621175073</v>
      </c>
    </row>
    <row r="287" spans="2:20">
      <c r="B287" s="62">
        <v>43502</v>
      </c>
      <c r="C287" s="63">
        <v>39</v>
      </c>
      <c r="D287" s="64">
        <v>2.7025100000000002</v>
      </c>
      <c r="E287" s="39"/>
      <c r="F287" s="53">
        <v>43502</v>
      </c>
      <c r="G287" s="54">
        <v>39</v>
      </c>
      <c r="H287" s="55">
        <v>18299.004401042999</v>
      </c>
      <c r="I287" s="39"/>
      <c r="J287" s="53">
        <v>43502</v>
      </c>
      <c r="K287" s="54">
        <v>39</v>
      </c>
      <c r="L287" s="55">
        <v>16031.13</v>
      </c>
      <c r="M287" s="39"/>
      <c r="N287" s="53">
        <v>43502</v>
      </c>
      <c r="O287" s="54">
        <v>39</v>
      </c>
      <c r="P287" s="55">
        <v>8341.0872705255006</v>
      </c>
      <c r="Q287" s="39"/>
      <c r="R287" s="77">
        <f t="shared" si="12"/>
        <v>0.87606569454053262</v>
      </c>
      <c r="S287" s="78">
        <f t="shared" si="13"/>
        <v>22541.871759467871</v>
      </c>
      <c r="T287" s="79">
        <f t="shared" si="14"/>
        <v>7307.3404128761185</v>
      </c>
    </row>
    <row r="288" spans="2:20">
      <c r="B288" s="62">
        <v>43502</v>
      </c>
      <c r="C288" s="63">
        <v>40</v>
      </c>
      <c r="D288" s="64">
        <v>2.27746</v>
      </c>
      <c r="E288" s="39"/>
      <c r="F288" s="53">
        <v>43502</v>
      </c>
      <c r="G288" s="54">
        <v>40</v>
      </c>
      <c r="H288" s="55">
        <v>18499.8667198558</v>
      </c>
      <c r="I288" s="39"/>
      <c r="J288" s="53">
        <v>43502</v>
      </c>
      <c r="K288" s="54">
        <v>40</v>
      </c>
      <c r="L288" s="55">
        <v>6169.7</v>
      </c>
      <c r="M288" s="39"/>
      <c r="N288" s="53">
        <v>43502</v>
      </c>
      <c r="O288" s="54">
        <v>40</v>
      </c>
      <c r="P288" s="55">
        <v>8712.5103635524993</v>
      </c>
      <c r="Q288" s="39"/>
      <c r="R288" s="77">
        <f t="shared" si="12"/>
        <v>0.3334996999398972</v>
      </c>
      <c r="S288" s="78">
        <f t="shared" si="13"/>
        <v>19842.393852576275</v>
      </c>
      <c r="T288" s="79">
        <f t="shared" si="14"/>
        <v>2905.6195919680031</v>
      </c>
    </row>
    <row r="289" spans="2:20">
      <c r="B289" s="62">
        <v>43502</v>
      </c>
      <c r="C289" s="63">
        <v>41</v>
      </c>
      <c r="D289" s="64">
        <v>2.0321500000000001</v>
      </c>
      <c r="E289" s="39"/>
      <c r="F289" s="53">
        <v>43502</v>
      </c>
      <c r="G289" s="54">
        <v>41</v>
      </c>
      <c r="H289" s="55">
        <v>24346.054704892402</v>
      </c>
      <c r="I289" s="39"/>
      <c r="J289" s="53">
        <v>43502</v>
      </c>
      <c r="K289" s="54">
        <v>41</v>
      </c>
      <c r="L289" s="55">
        <v>1365.41</v>
      </c>
      <c r="M289" s="39"/>
      <c r="N289" s="53">
        <v>43502</v>
      </c>
      <c r="O289" s="54">
        <v>41</v>
      </c>
      <c r="P289" s="55">
        <v>12009.8200436853</v>
      </c>
      <c r="Q289" s="39"/>
      <c r="R289" s="77">
        <f t="shared" si="12"/>
        <v>5.6083419533499095E-2</v>
      </c>
      <c r="S289" s="78">
        <f t="shared" si="13"/>
        <v>24405.755801775085</v>
      </c>
      <c r="T289" s="79">
        <f t="shared" si="14"/>
        <v>673.55177603182915</v>
      </c>
    </row>
    <row r="290" spans="2:20">
      <c r="B290" s="62">
        <v>43502</v>
      </c>
      <c r="C290" s="63">
        <v>42</v>
      </c>
      <c r="D290" s="64">
        <v>0.89066000000000001</v>
      </c>
      <c r="E290" s="39"/>
      <c r="F290" s="53">
        <v>43502</v>
      </c>
      <c r="G290" s="54">
        <v>42</v>
      </c>
      <c r="H290" s="55">
        <v>26805.523558018402</v>
      </c>
      <c r="I290" s="39"/>
      <c r="J290" s="53">
        <v>43502</v>
      </c>
      <c r="K290" s="54">
        <v>42</v>
      </c>
      <c r="L290" s="55">
        <v>-15830.63</v>
      </c>
      <c r="M290" s="39"/>
      <c r="N290" s="53">
        <v>43502</v>
      </c>
      <c r="O290" s="54">
        <v>42</v>
      </c>
      <c r="P290" s="55">
        <v>12087.8505760688</v>
      </c>
      <c r="Q290" s="39"/>
      <c r="R290" s="77">
        <f t="shared" si="12"/>
        <v>-0.59057343035049747</v>
      </c>
      <c r="S290" s="78">
        <f t="shared" si="13"/>
        <v>10766.164994081439</v>
      </c>
      <c r="T290" s="79">
        <f t="shared" si="14"/>
        <v>-7138.7633802731889</v>
      </c>
    </row>
    <row r="291" spans="2:20">
      <c r="B291" s="62">
        <v>43502</v>
      </c>
      <c r="C291" s="63">
        <v>43</v>
      </c>
      <c r="D291" s="64">
        <v>1.4664900000000001</v>
      </c>
      <c r="E291" s="39"/>
      <c r="F291" s="53">
        <v>43502</v>
      </c>
      <c r="G291" s="54">
        <v>43</v>
      </c>
      <c r="H291" s="55">
        <v>22148.910356565</v>
      </c>
      <c r="I291" s="39"/>
      <c r="J291" s="53">
        <v>43502</v>
      </c>
      <c r="K291" s="54">
        <v>43</v>
      </c>
      <c r="L291" s="55">
        <v>5070.66</v>
      </c>
      <c r="M291" s="39"/>
      <c r="N291" s="53">
        <v>43502</v>
      </c>
      <c r="O291" s="54">
        <v>43</v>
      </c>
      <c r="P291" s="55">
        <v>8177.8192206763997</v>
      </c>
      <c r="Q291" s="39"/>
      <c r="R291" s="77">
        <f t="shared" si="12"/>
        <v>0.22893496422035234</v>
      </c>
      <c r="S291" s="78">
        <f t="shared" si="13"/>
        <v>11992.690108929733</v>
      </c>
      <c r="T291" s="79">
        <f t="shared" si="14"/>
        <v>1872.1887506860612</v>
      </c>
    </row>
    <row r="292" spans="2:20">
      <c r="B292" s="62">
        <v>43502</v>
      </c>
      <c r="C292" s="63">
        <v>44</v>
      </c>
      <c r="D292" s="64">
        <v>0.71621000000000001</v>
      </c>
      <c r="E292" s="39"/>
      <c r="F292" s="53">
        <v>43502</v>
      </c>
      <c r="G292" s="54">
        <v>44</v>
      </c>
      <c r="H292" s="55">
        <v>17769.303295732301</v>
      </c>
      <c r="I292" s="39"/>
      <c r="J292" s="53">
        <v>43502</v>
      </c>
      <c r="K292" s="54">
        <v>44</v>
      </c>
      <c r="L292" s="55">
        <v>-18567.13</v>
      </c>
      <c r="M292" s="39"/>
      <c r="N292" s="53">
        <v>43502</v>
      </c>
      <c r="O292" s="54">
        <v>44</v>
      </c>
      <c r="P292" s="55">
        <v>7282.0897158297003</v>
      </c>
      <c r="Q292" s="39"/>
      <c r="R292" s="77">
        <f t="shared" si="12"/>
        <v>-1.0448991550760078</v>
      </c>
      <c r="S292" s="78">
        <f t="shared" si="13"/>
        <v>5215.5054753743898</v>
      </c>
      <c r="T292" s="79">
        <f t="shared" si="14"/>
        <v>-7609.0493912581396</v>
      </c>
    </row>
    <row r="293" spans="2:20">
      <c r="B293" s="62">
        <v>43502</v>
      </c>
      <c r="C293" s="63">
        <v>45</v>
      </c>
      <c r="D293" s="64">
        <v>0.55940999999999996</v>
      </c>
      <c r="E293" s="39"/>
      <c r="F293" s="53">
        <v>43502</v>
      </c>
      <c r="G293" s="54">
        <v>45</v>
      </c>
      <c r="H293" s="55">
        <v>16349.7253997352</v>
      </c>
      <c r="I293" s="39"/>
      <c r="J293" s="53">
        <v>43502</v>
      </c>
      <c r="K293" s="54">
        <v>45</v>
      </c>
      <c r="L293" s="55">
        <v>-17805.57</v>
      </c>
      <c r="M293" s="39"/>
      <c r="N293" s="53">
        <v>43502</v>
      </c>
      <c r="O293" s="54">
        <v>45</v>
      </c>
      <c r="P293" s="55">
        <v>6584.0389952706</v>
      </c>
      <c r="Q293" s="39"/>
      <c r="R293" s="77">
        <f t="shared" si="12"/>
        <v>-1.0890439787012189</v>
      </c>
      <c r="S293" s="78">
        <f t="shared" si="13"/>
        <v>3683.1772543443262</v>
      </c>
      <c r="T293" s="79">
        <f t="shared" si="14"/>
        <v>-7170.3080233334704</v>
      </c>
    </row>
    <row r="294" spans="2:20">
      <c r="B294" s="62">
        <v>43502</v>
      </c>
      <c r="C294" s="63">
        <v>46</v>
      </c>
      <c r="D294" s="64">
        <v>0.39179000000000003</v>
      </c>
      <c r="E294" s="39"/>
      <c r="F294" s="53">
        <v>43502</v>
      </c>
      <c r="G294" s="54">
        <v>46</v>
      </c>
      <c r="H294" s="55">
        <v>11846.0221119946</v>
      </c>
      <c r="I294" s="39"/>
      <c r="J294" s="53">
        <v>43502</v>
      </c>
      <c r="K294" s="54">
        <v>46</v>
      </c>
      <c r="L294" s="55">
        <v>-16173.97</v>
      </c>
      <c r="M294" s="39"/>
      <c r="N294" s="53">
        <v>43502</v>
      </c>
      <c r="O294" s="54">
        <v>46</v>
      </c>
      <c r="P294" s="55">
        <v>5223.5835707428996</v>
      </c>
      <c r="Q294" s="39"/>
      <c r="R294" s="77">
        <f t="shared" si="12"/>
        <v>-1.3653503131336526</v>
      </c>
      <c r="S294" s="78">
        <f t="shared" si="13"/>
        <v>2046.5478071813607</v>
      </c>
      <c r="T294" s="79">
        <f t="shared" si="14"/>
        <v>-7132.0214639936212</v>
      </c>
    </row>
    <row r="295" spans="2:20">
      <c r="B295" s="62">
        <v>43502</v>
      </c>
      <c r="C295" s="63">
        <v>47</v>
      </c>
      <c r="D295" s="64">
        <v>1.01448</v>
      </c>
      <c r="E295" s="39"/>
      <c r="F295" s="53">
        <v>43502</v>
      </c>
      <c r="G295" s="54">
        <v>47</v>
      </c>
      <c r="H295" s="55">
        <v>18751.418450486301</v>
      </c>
      <c r="I295" s="39"/>
      <c r="J295" s="53">
        <v>43502</v>
      </c>
      <c r="K295" s="54">
        <v>47</v>
      </c>
      <c r="L295" s="55">
        <v>-17756.28</v>
      </c>
      <c r="M295" s="39"/>
      <c r="N295" s="53">
        <v>43502</v>
      </c>
      <c r="O295" s="54">
        <v>47</v>
      </c>
      <c r="P295" s="55">
        <v>8090.0953830463995</v>
      </c>
      <c r="Q295" s="39"/>
      <c r="R295" s="77">
        <f t="shared" si="12"/>
        <v>-0.94692996409237007</v>
      </c>
      <c r="S295" s="78">
        <f t="shared" si="13"/>
        <v>8207.2399641929114</v>
      </c>
      <c r="T295" s="79">
        <f t="shared" si="14"/>
        <v>-7660.7537305719761</v>
      </c>
    </row>
    <row r="296" spans="2:20">
      <c r="B296" s="62">
        <v>43502</v>
      </c>
      <c r="C296" s="63">
        <v>48</v>
      </c>
      <c r="D296" s="64">
        <v>0.65930999999999995</v>
      </c>
      <c r="E296" s="39"/>
      <c r="F296" s="53">
        <v>43502</v>
      </c>
      <c r="G296" s="54">
        <v>48</v>
      </c>
      <c r="H296" s="55">
        <v>17781.336146878901</v>
      </c>
      <c r="I296" s="39"/>
      <c r="J296" s="53">
        <v>43502</v>
      </c>
      <c r="K296" s="54">
        <v>48</v>
      </c>
      <c r="L296" s="55">
        <v>-12602.86</v>
      </c>
      <c r="M296" s="39"/>
      <c r="N296" s="53">
        <v>43502</v>
      </c>
      <c r="O296" s="54">
        <v>48</v>
      </c>
      <c r="P296" s="55">
        <v>7532.5594041449003</v>
      </c>
      <c r="Q296" s="39"/>
      <c r="R296" s="77">
        <f t="shared" si="12"/>
        <v>-0.70876900902703754</v>
      </c>
      <c r="S296" s="78">
        <f t="shared" si="13"/>
        <v>4966.2917407467739</v>
      </c>
      <c r="T296" s="79">
        <f t="shared" si="14"/>
        <v>-5338.8446643130737</v>
      </c>
    </row>
    <row r="297" spans="2:20">
      <c r="B297" s="62">
        <v>43503</v>
      </c>
      <c r="C297" s="63">
        <v>1</v>
      </c>
      <c r="D297" s="64">
        <v>1.01746</v>
      </c>
      <c r="E297" s="39"/>
      <c r="F297" s="53">
        <v>43503</v>
      </c>
      <c r="G297" s="54">
        <v>1</v>
      </c>
      <c r="H297" s="55">
        <v>17562.074161080898</v>
      </c>
      <c r="I297" s="39"/>
      <c r="J297" s="53">
        <v>43503</v>
      </c>
      <c r="K297" s="54">
        <v>1</v>
      </c>
      <c r="L297" s="55">
        <v>-14324.09</v>
      </c>
      <c r="M297" s="39"/>
      <c r="N297" s="53">
        <v>43503</v>
      </c>
      <c r="O297" s="54">
        <v>1</v>
      </c>
      <c r="P297" s="55">
        <v>7350.9012740925</v>
      </c>
      <c r="Q297" s="39"/>
      <c r="R297" s="77">
        <f t="shared" si="12"/>
        <v>-0.81562632457978368</v>
      </c>
      <c r="S297" s="78">
        <f t="shared" si="13"/>
        <v>7479.2480103381549</v>
      </c>
      <c r="T297" s="79">
        <f t="shared" si="14"/>
        <v>-5995.5885885369144</v>
      </c>
    </row>
    <row r="298" spans="2:20">
      <c r="B298" s="62">
        <v>43503</v>
      </c>
      <c r="C298" s="63">
        <v>2</v>
      </c>
      <c r="D298" s="64">
        <v>1.50464</v>
      </c>
      <c r="E298" s="39"/>
      <c r="F298" s="53">
        <v>43503</v>
      </c>
      <c r="G298" s="54">
        <v>2</v>
      </c>
      <c r="H298" s="55">
        <v>17616.650991644899</v>
      </c>
      <c r="I298" s="39"/>
      <c r="J298" s="53">
        <v>43503</v>
      </c>
      <c r="K298" s="54">
        <v>2</v>
      </c>
      <c r="L298" s="55">
        <v>-4866.3100000000004</v>
      </c>
      <c r="M298" s="39"/>
      <c r="N298" s="53">
        <v>43503</v>
      </c>
      <c r="O298" s="54">
        <v>2</v>
      </c>
      <c r="P298" s="55">
        <v>7268.3447544626997</v>
      </c>
      <c r="Q298" s="39"/>
      <c r="R298" s="77">
        <f t="shared" si="12"/>
        <v>-0.27623354758563129</v>
      </c>
      <c r="S298" s="78">
        <f t="shared" si="13"/>
        <v>10936.242251354757</v>
      </c>
      <c r="T298" s="79">
        <f t="shared" si="14"/>
        <v>-2007.7606566006457</v>
      </c>
    </row>
    <row r="299" spans="2:20">
      <c r="B299" s="62">
        <v>43503</v>
      </c>
      <c r="C299" s="63">
        <v>3</v>
      </c>
      <c r="D299" s="64">
        <v>1.9099600000000001</v>
      </c>
      <c r="E299" s="39"/>
      <c r="F299" s="53">
        <v>43503</v>
      </c>
      <c r="G299" s="54">
        <v>3</v>
      </c>
      <c r="H299" s="55">
        <v>17446.434381551899</v>
      </c>
      <c r="I299" s="39"/>
      <c r="J299" s="53">
        <v>43503</v>
      </c>
      <c r="K299" s="54">
        <v>3</v>
      </c>
      <c r="L299" s="55">
        <v>1910.35</v>
      </c>
      <c r="M299" s="39"/>
      <c r="N299" s="53">
        <v>43503</v>
      </c>
      <c r="O299" s="54">
        <v>3</v>
      </c>
      <c r="P299" s="55">
        <v>7122.9662729628999</v>
      </c>
      <c r="Q299" s="39"/>
      <c r="R299" s="77">
        <f t="shared" si="12"/>
        <v>0.10949801880549474</v>
      </c>
      <c r="S299" s="78">
        <f t="shared" si="13"/>
        <v>13604.58066270822</v>
      </c>
      <c r="T299" s="79">
        <f t="shared" si="14"/>
        <v>779.95069490779645</v>
      </c>
    </row>
    <row r="300" spans="2:20">
      <c r="B300" s="62">
        <v>43503</v>
      </c>
      <c r="C300" s="63">
        <v>4</v>
      </c>
      <c r="D300" s="64">
        <v>1.8109</v>
      </c>
      <c r="E300" s="39"/>
      <c r="F300" s="53">
        <v>43503</v>
      </c>
      <c r="G300" s="54">
        <v>4</v>
      </c>
      <c r="H300" s="55">
        <v>17240.057424054299</v>
      </c>
      <c r="I300" s="39"/>
      <c r="J300" s="53">
        <v>43503</v>
      </c>
      <c r="K300" s="54">
        <v>4</v>
      </c>
      <c r="L300" s="55">
        <v>-601.69000000000005</v>
      </c>
      <c r="M300" s="39"/>
      <c r="N300" s="53">
        <v>43503</v>
      </c>
      <c r="O300" s="54">
        <v>4</v>
      </c>
      <c r="P300" s="55">
        <v>6959.5228330841001</v>
      </c>
      <c r="Q300" s="39"/>
      <c r="R300" s="77">
        <f t="shared" si="12"/>
        <v>-3.490069581557706E-2</v>
      </c>
      <c r="S300" s="78">
        <f t="shared" si="13"/>
        <v>12602.999898431997</v>
      </c>
      <c r="T300" s="79">
        <f t="shared" si="14"/>
        <v>-242.89218941903127</v>
      </c>
    </row>
    <row r="301" spans="2:20">
      <c r="B301" s="62">
        <v>43503</v>
      </c>
      <c r="C301" s="63">
        <v>5</v>
      </c>
      <c r="D301" s="64">
        <v>2.0683600000000002</v>
      </c>
      <c r="E301" s="39"/>
      <c r="F301" s="53">
        <v>43503</v>
      </c>
      <c r="G301" s="54">
        <v>5</v>
      </c>
      <c r="H301" s="55">
        <v>17026.168644221001</v>
      </c>
      <c r="I301" s="39"/>
      <c r="J301" s="53">
        <v>43503</v>
      </c>
      <c r="K301" s="54">
        <v>5</v>
      </c>
      <c r="L301" s="55">
        <v>5266.58</v>
      </c>
      <c r="M301" s="39"/>
      <c r="N301" s="53">
        <v>43503</v>
      </c>
      <c r="O301" s="54">
        <v>5</v>
      </c>
      <c r="P301" s="55">
        <v>6857.4793127106004</v>
      </c>
      <c r="Q301" s="39"/>
      <c r="R301" s="77">
        <f t="shared" si="12"/>
        <v>0.30932267323615259</v>
      </c>
      <c r="S301" s="78">
        <f t="shared" si="13"/>
        <v>14183.735911238098</v>
      </c>
      <c r="T301" s="79">
        <f t="shared" si="14"/>
        <v>2121.1738326692571</v>
      </c>
    </row>
    <row r="302" spans="2:20">
      <c r="B302" s="62">
        <v>43503</v>
      </c>
      <c r="C302" s="63">
        <v>6</v>
      </c>
      <c r="D302" s="64">
        <v>2.2551600000000001</v>
      </c>
      <c r="E302" s="39"/>
      <c r="F302" s="53">
        <v>43503</v>
      </c>
      <c r="G302" s="54">
        <v>6</v>
      </c>
      <c r="H302" s="55">
        <v>16881.929012341599</v>
      </c>
      <c r="I302" s="39"/>
      <c r="J302" s="53">
        <v>43503</v>
      </c>
      <c r="K302" s="54">
        <v>6</v>
      </c>
      <c r="L302" s="55">
        <v>5402.04</v>
      </c>
      <c r="M302" s="39"/>
      <c r="N302" s="53">
        <v>43503</v>
      </c>
      <c r="O302" s="54">
        <v>6</v>
      </c>
      <c r="P302" s="55">
        <v>6833.3285445013998</v>
      </c>
      <c r="Q302" s="39"/>
      <c r="R302" s="77">
        <f t="shared" si="12"/>
        <v>0.31998949859644699</v>
      </c>
      <c r="S302" s="78">
        <f t="shared" si="13"/>
        <v>15410.249200417777</v>
      </c>
      <c r="T302" s="79">
        <f t="shared" si="14"/>
        <v>2186.5933746997916</v>
      </c>
    </row>
    <row r="303" spans="2:20">
      <c r="B303" s="62">
        <v>43503</v>
      </c>
      <c r="C303" s="63">
        <v>7</v>
      </c>
      <c r="D303" s="64">
        <v>1.2864</v>
      </c>
      <c r="E303" s="39"/>
      <c r="F303" s="53">
        <v>43503</v>
      </c>
      <c r="G303" s="54">
        <v>7</v>
      </c>
      <c r="H303" s="55">
        <v>16600.139093332</v>
      </c>
      <c r="I303" s="39"/>
      <c r="J303" s="53">
        <v>43503</v>
      </c>
      <c r="K303" s="54">
        <v>7</v>
      </c>
      <c r="L303" s="55">
        <v>-11238.13</v>
      </c>
      <c r="M303" s="39"/>
      <c r="N303" s="53">
        <v>43503</v>
      </c>
      <c r="O303" s="54">
        <v>7</v>
      </c>
      <c r="P303" s="55">
        <v>6702.5518182857004</v>
      </c>
      <c r="Q303" s="39"/>
      <c r="R303" s="77">
        <f t="shared" si="12"/>
        <v>-0.67699011055360192</v>
      </c>
      <c r="S303" s="78">
        <f t="shared" si="13"/>
        <v>8622.162659042724</v>
      </c>
      <c r="T303" s="79">
        <f t="shared" si="14"/>
        <v>-4537.5612964524817</v>
      </c>
    </row>
    <row r="304" spans="2:20">
      <c r="B304" s="62">
        <v>43503</v>
      </c>
      <c r="C304" s="63">
        <v>8</v>
      </c>
      <c r="D304" s="64">
        <v>1.2358199999999999</v>
      </c>
      <c r="E304" s="39"/>
      <c r="F304" s="53">
        <v>43503</v>
      </c>
      <c r="G304" s="54">
        <v>8</v>
      </c>
      <c r="H304" s="55">
        <v>16390.661175544101</v>
      </c>
      <c r="I304" s="39"/>
      <c r="J304" s="53">
        <v>43503</v>
      </c>
      <c r="K304" s="54">
        <v>8</v>
      </c>
      <c r="L304" s="55">
        <v>-11919.5</v>
      </c>
      <c r="M304" s="39"/>
      <c r="N304" s="53">
        <v>43503</v>
      </c>
      <c r="O304" s="54">
        <v>8</v>
      </c>
      <c r="P304" s="55">
        <v>6738.1191330907996</v>
      </c>
      <c r="Q304" s="39"/>
      <c r="R304" s="77">
        <f t="shared" si="12"/>
        <v>-0.72721288496797465</v>
      </c>
      <c r="S304" s="78">
        <f t="shared" si="13"/>
        <v>8327.1023870562713</v>
      </c>
      <c r="T304" s="79">
        <f t="shared" si="14"/>
        <v>-4900.0470540328688</v>
      </c>
    </row>
    <row r="305" spans="2:20">
      <c r="B305" s="62">
        <v>43503</v>
      </c>
      <c r="C305" s="63">
        <v>9</v>
      </c>
      <c r="D305" s="64">
        <v>1.4689399999999999</v>
      </c>
      <c r="E305" s="39"/>
      <c r="F305" s="53">
        <v>43503</v>
      </c>
      <c r="G305" s="54">
        <v>9</v>
      </c>
      <c r="H305" s="55">
        <v>16509.562483251699</v>
      </c>
      <c r="I305" s="39"/>
      <c r="J305" s="53">
        <v>43503</v>
      </c>
      <c r="K305" s="54">
        <v>9</v>
      </c>
      <c r="L305" s="55">
        <v>-5697.88</v>
      </c>
      <c r="M305" s="39"/>
      <c r="N305" s="53">
        <v>43503</v>
      </c>
      <c r="O305" s="54">
        <v>9</v>
      </c>
      <c r="P305" s="55">
        <v>6994.4307954461001</v>
      </c>
      <c r="Q305" s="39"/>
      <c r="R305" s="77">
        <f t="shared" si="12"/>
        <v>-0.34512604472591413</v>
      </c>
      <c r="S305" s="78">
        <f t="shared" si="13"/>
        <v>10274.399172662594</v>
      </c>
      <c r="T305" s="79">
        <f t="shared" si="14"/>
        <v>-2413.9602355414418</v>
      </c>
    </row>
    <row r="306" spans="2:20">
      <c r="B306" s="62">
        <v>43503</v>
      </c>
      <c r="C306" s="63">
        <v>10</v>
      </c>
      <c r="D306" s="64">
        <v>1.8090599999999999</v>
      </c>
      <c r="E306" s="39"/>
      <c r="F306" s="53">
        <v>43503</v>
      </c>
      <c r="G306" s="54">
        <v>10</v>
      </c>
      <c r="H306" s="55">
        <v>16673.001303389101</v>
      </c>
      <c r="I306" s="39"/>
      <c r="J306" s="53">
        <v>43503</v>
      </c>
      <c r="K306" s="54">
        <v>10</v>
      </c>
      <c r="L306" s="55">
        <v>-1097.95</v>
      </c>
      <c r="M306" s="39"/>
      <c r="N306" s="53">
        <v>43503</v>
      </c>
      <c r="O306" s="54">
        <v>10</v>
      </c>
      <c r="P306" s="55">
        <v>7045.3471767746996</v>
      </c>
      <c r="Q306" s="39"/>
      <c r="R306" s="77">
        <f t="shared" si="12"/>
        <v>-6.585197110113708E-2</v>
      </c>
      <c r="S306" s="78">
        <f t="shared" si="13"/>
        <v>12745.455763616037</v>
      </c>
      <c r="T306" s="79">
        <f t="shared" si="14"/>
        <v>-463.94999868244525</v>
      </c>
    </row>
    <row r="307" spans="2:20">
      <c r="B307" s="62">
        <v>43503</v>
      </c>
      <c r="C307" s="63">
        <v>11</v>
      </c>
      <c r="D307" s="64">
        <v>1.6776</v>
      </c>
      <c r="E307" s="39"/>
      <c r="F307" s="53">
        <v>43503</v>
      </c>
      <c r="G307" s="54">
        <v>11</v>
      </c>
      <c r="H307" s="55">
        <v>14974.8080638423</v>
      </c>
      <c r="I307" s="39"/>
      <c r="J307" s="53">
        <v>43503</v>
      </c>
      <c r="K307" s="54">
        <v>11</v>
      </c>
      <c r="L307" s="55">
        <v>-5149.47</v>
      </c>
      <c r="M307" s="39"/>
      <c r="N307" s="53">
        <v>43503</v>
      </c>
      <c r="O307" s="54">
        <v>11</v>
      </c>
      <c r="P307" s="55">
        <v>7418.3144669810999</v>
      </c>
      <c r="Q307" s="39"/>
      <c r="R307" s="77">
        <f t="shared" si="12"/>
        <v>-0.34387552601984583</v>
      </c>
      <c r="S307" s="78">
        <f t="shared" si="13"/>
        <v>12444.964349807493</v>
      </c>
      <c r="T307" s="79">
        <f t="shared" si="14"/>
        <v>-2550.9767895137579</v>
      </c>
    </row>
    <row r="308" spans="2:20">
      <c r="B308" s="62">
        <v>43503</v>
      </c>
      <c r="C308" s="63">
        <v>12</v>
      </c>
      <c r="D308" s="64">
        <v>1.7340100000000001</v>
      </c>
      <c r="E308" s="39"/>
      <c r="F308" s="53">
        <v>43503</v>
      </c>
      <c r="G308" s="54">
        <v>12</v>
      </c>
      <c r="H308" s="55">
        <v>13061.8308166854</v>
      </c>
      <c r="I308" s="39"/>
      <c r="J308" s="53">
        <v>43503</v>
      </c>
      <c r="K308" s="54">
        <v>12</v>
      </c>
      <c r="L308" s="55">
        <v>-1954.09</v>
      </c>
      <c r="M308" s="39"/>
      <c r="N308" s="53">
        <v>43503</v>
      </c>
      <c r="O308" s="54">
        <v>12</v>
      </c>
      <c r="P308" s="55">
        <v>7267.4964596013997</v>
      </c>
      <c r="Q308" s="39"/>
      <c r="R308" s="77">
        <f t="shared" si="12"/>
        <v>-0.14960307076583879</v>
      </c>
      <c r="S308" s="78">
        <f t="shared" si="13"/>
        <v>12601.911535913423</v>
      </c>
      <c r="T308" s="79">
        <f t="shared" si="14"/>
        <v>-1087.2397871362311</v>
      </c>
    </row>
    <row r="309" spans="2:20">
      <c r="B309" s="62">
        <v>43503</v>
      </c>
      <c r="C309" s="63">
        <v>13</v>
      </c>
      <c r="D309" s="64">
        <v>2.9206099999999999</v>
      </c>
      <c r="E309" s="39"/>
      <c r="F309" s="53">
        <v>43503</v>
      </c>
      <c r="G309" s="54">
        <v>13</v>
      </c>
      <c r="H309" s="55">
        <v>14391.1438511039</v>
      </c>
      <c r="I309" s="39"/>
      <c r="J309" s="53">
        <v>43503</v>
      </c>
      <c r="K309" s="54">
        <v>13</v>
      </c>
      <c r="L309" s="55">
        <v>23697.09</v>
      </c>
      <c r="M309" s="39"/>
      <c r="N309" s="53">
        <v>43503</v>
      </c>
      <c r="O309" s="54">
        <v>13</v>
      </c>
      <c r="P309" s="55">
        <v>8190.9591153837</v>
      </c>
      <c r="Q309" s="39"/>
      <c r="R309" s="77">
        <f t="shared" si="12"/>
        <v>1.6466439530574404</v>
      </c>
      <c r="S309" s="78">
        <f t="shared" si="13"/>
        <v>23922.597101980788</v>
      </c>
      <c r="T309" s="79">
        <f t="shared" si="14"/>
        <v>13487.593297087291</v>
      </c>
    </row>
    <row r="310" spans="2:20">
      <c r="B310" s="62">
        <v>43503</v>
      </c>
      <c r="C310" s="63">
        <v>14</v>
      </c>
      <c r="D310" s="64">
        <v>3.27067</v>
      </c>
      <c r="E310" s="39"/>
      <c r="F310" s="53">
        <v>43503</v>
      </c>
      <c r="G310" s="54">
        <v>14</v>
      </c>
      <c r="H310" s="55">
        <v>16387.350852617201</v>
      </c>
      <c r="I310" s="39"/>
      <c r="J310" s="53">
        <v>43503</v>
      </c>
      <c r="K310" s="54">
        <v>14</v>
      </c>
      <c r="L310" s="55">
        <v>48485.33</v>
      </c>
      <c r="M310" s="39"/>
      <c r="N310" s="53">
        <v>43503</v>
      </c>
      <c r="O310" s="54">
        <v>14</v>
      </c>
      <c r="P310" s="55">
        <v>9390.5084194574993</v>
      </c>
      <c r="Q310" s="39"/>
      <c r="R310" s="77">
        <f t="shared" si="12"/>
        <v>2.9587045786754773</v>
      </c>
      <c r="S310" s="78">
        <f t="shared" si="13"/>
        <v>30713.254172267058</v>
      </c>
      <c r="T310" s="79">
        <f t="shared" si="14"/>
        <v>27783.740256739522</v>
      </c>
    </row>
    <row r="311" spans="2:20">
      <c r="B311" s="62">
        <v>43503</v>
      </c>
      <c r="C311" s="63">
        <v>15</v>
      </c>
      <c r="D311" s="64">
        <v>2.6021399999999999</v>
      </c>
      <c r="E311" s="39"/>
      <c r="F311" s="53">
        <v>43503</v>
      </c>
      <c r="G311" s="54">
        <v>15</v>
      </c>
      <c r="H311" s="55">
        <v>18408.1967107048</v>
      </c>
      <c r="I311" s="39"/>
      <c r="J311" s="53">
        <v>43503</v>
      </c>
      <c r="K311" s="54">
        <v>15</v>
      </c>
      <c r="L311" s="55">
        <v>28795.73</v>
      </c>
      <c r="M311" s="39"/>
      <c r="N311" s="53">
        <v>43503</v>
      </c>
      <c r="O311" s="54">
        <v>15</v>
      </c>
      <c r="P311" s="55">
        <v>10671.858191031901</v>
      </c>
      <c r="Q311" s="39"/>
      <c r="R311" s="77">
        <f t="shared" si="12"/>
        <v>1.5642884771681413</v>
      </c>
      <c r="S311" s="78">
        <f t="shared" si="13"/>
        <v>27769.669073211749</v>
      </c>
      <c r="T311" s="79">
        <f t="shared" si="14"/>
        <v>16693.864798203649</v>
      </c>
    </row>
    <row r="312" spans="2:20">
      <c r="B312" s="62">
        <v>43503</v>
      </c>
      <c r="C312" s="63">
        <v>16</v>
      </c>
      <c r="D312" s="64">
        <v>2.0059999999999998</v>
      </c>
      <c r="E312" s="39"/>
      <c r="F312" s="53">
        <v>43503</v>
      </c>
      <c r="G312" s="54">
        <v>16</v>
      </c>
      <c r="H312" s="55">
        <v>19533.2357134798</v>
      </c>
      <c r="I312" s="39"/>
      <c r="J312" s="53">
        <v>43503</v>
      </c>
      <c r="K312" s="54">
        <v>16</v>
      </c>
      <c r="L312" s="55">
        <v>3569.57</v>
      </c>
      <c r="M312" s="39"/>
      <c r="N312" s="53">
        <v>43503</v>
      </c>
      <c r="O312" s="54">
        <v>16</v>
      </c>
      <c r="P312" s="55">
        <v>11533.0401701628</v>
      </c>
      <c r="Q312" s="39"/>
      <c r="R312" s="77">
        <f t="shared" si="12"/>
        <v>0.18274340474664194</v>
      </c>
      <c r="S312" s="78">
        <f t="shared" si="13"/>
        <v>23135.278581346574</v>
      </c>
      <c r="T312" s="79">
        <f t="shared" si="14"/>
        <v>2107.5870277753406</v>
      </c>
    </row>
    <row r="313" spans="2:20">
      <c r="B313" s="62">
        <v>43503</v>
      </c>
      <c r="C313" s="63">
        <v>17</v>
      </c>
      <c r="D313" s="64">
        <v>1.68451</v>
      </c>
      <c r="E313" s="39"/>
      <c r="F313" s="53">
        <v>43503</v>
      </c>
      <c r="G313" s="54">
        <v>17</v>
      </c>
      <c r="H313" s="55">
        <v>22906.710670860699</v>
      </c>
      <c r="I313" s="39"/>
      <c r="J313" s="53">
        <v>43503</v>
      </c>
      <c r="K313" s="54">
        <v>17</v>
      </c>
      <c r="L313" s="55">
        <v>-4463.0600000000004</v>
      </c>
      <c r="M313" s="39"/>
      <c r="N313" s="53">
        <v>43503</v>
      </c>
      <c r="O313" s="54">
        <v>17</v>
      </c>
      <c r="P313" s="55">
        <v>12094.046901764699</v>
      </c>
      <c r="Q313" s="39"/>
      <c r="R313" s="77">
        <f t="shared" si="12"/>
        <v>-0.19483635446958325</v>
      </c>
      <c r="S313" s="78">
        <f t="shared" si="13"/>
        <v>20372.542946491652</v>
      </c>
      <c r="T313" s="79">
        <f t="shared" si="14"/>
        <v>-2356.3600091239919</v>
      </c>
    </row>
    <row r="314" spans="2:20">
      <c r="B314" s="62">
        <v>43503</v>
      </c>
      <c r="C314" s="63">
        <v>18</v>
      </c>
      <c r="D314" s="64">
        <v>1.3488800000000001</v>
      </c>
      <c r="E314" s="39"/>
      <c r="F314" s="53">
        <v>43503</v>
      </c>
      <c r="G314" s="54">
        <v>18</v>
      </c>
      <c r="H314" s="55">
        <v>22745.898786021498</v>
      </c>
      <c r="I314" s="39"/>
      <c r="J314" s="53">
        <v>43503</v>
      </c>
      <c r="K314" s="54">
        <v>18</v>
      </c>
      <c r="L314" s="55">
        <v>-13767.21</v>
      </c>
      <c r="M314" s="39"/>
      <c r="N314" s="53">
        <v>43503</v>
      </c>
      <c r="O314" s="54">
        <v>18</v>
      </c>
      <c r="P314" s="55">
        <v>11997.5314970696</v>
      </c>
      <c r="Q314" s="39"/>
      <c r="R314" s="77">
        <f t="shared" si="12"/>
        <v>-0.60526120025033447</v>
      </c>
      <c r="S314" s="78">
        <f t="shared" si="13"/>
        <v>16183.230285767242</v>
      </c>
      <c r="T314" s="79">
        <f t="shared" si="14"/>
        <v>-7261.6403139575386</v>
      </c>
    </row>
    <row r="315" spans="2:20">
      <c r="B315" s="62">
        <v>43503</v>
      </c>
      <c r="C315" s="63">
        <v>19</v>
      </c>
      <c r="D315" s="64">
        <v>1.7228399999999999</v>
      </c>
      <c r="E315" s="39"/>
      <c r="F315" s="53">
        <v>43503</v>
      </c>
      <c r="G315" s="54">
        <v>19</v>
      </c>
      <c r="H315" s="55">
        <v>23086.913663770702</v>
      </c>
      <c r="I315" s="39"/>
      <c r="J315" s="53">
        <v>43503</v>
      </c>
      <c r="K315" s="54">
        <v>19</v>
      </c>
      <c r="L315" s="55">
        <v>-1848.21</v>
      </c>
      <c r="M315" s="39"/>
      <c r="N315" s="53">
        <v>43503</v>
      </c>
      <c r="O315" s="54">
        <v>19</v>
      </c>
      <c r="P315" s="55">
        <v>12300.9557595681</v>
      </c>
      <c r="Q315" s="39"/>
      <c r="R315" s="77">
        <f t="shared" si="12"/>
        <v>-8.0054442396097159E-2</v>
      </c>
      <c r="S315" s="78">
        <f t="shared" si="13"/>
        <v>21192.578620814304</v>
      </c>
      <c r="T315" s="79">
        <f t="shared" si="14"/>
        <v>-984.74615427128401</v>
      </c>
    </row>
    <row r="316" spans="2:20">
      <c r="B316" s="62">
        <v>43503</v>
      </c>
      <c r="C316" s="63">
        <v>20</v>
      </c>
      <c r="D316" s="64">
        <v>1.6713800000000001</v>
      </c>
      <c r="E316" s="39"/>
      <c r="F316" s="53">
        <v>43503</v>
      </c>
      <c r="G316" s="54">
        <v>20</v>
      </c>
      <c r="H316" s="55">
        <v>14840.882285817701</v>
      </c>
      <c r="I316" s="39"/>
      <c r="J316" s="53">
        <v>43503</v>
      </c>
      <c r="K316" s="54">
        <v>20</v>
      </c>
      <c r="L316" s="55">
        <v>-3126.77</v>
      </c>
      <c r="M316" s="39"/>
      <c r="N316" s="53">
        <v>43503</v>
      </c>
      <c r="O316" s="54">
        <v>20</v>
      </c>
      <c r="P316" s="55">
        <v>7267.8025712049002</v>
      </c>
      <c r="Q316" s="39"/>
      <c r="R316" s="77">
        <f t="shared" si="12"/>
        <v>-0.21068626108489624</v>
      </c>
      <c r="S316" s="78">
        <f t="shared" si="13"/>
        <v>12147.259861460447</v>
      </c>
      <c r="T316" s="79">
        <f t="shared" si="14"/>
        <v>-1531.2261500303557</v>
      </c>
    </row>
    <row r="317" spans="2:20">
      <c r="B317" s="62">
        <v>43503</v>
      </c>
      <c r="C317" s="63">
        <v>21</v>
      </c>
      <c r="D317" s="64">
        <v>1.6664399999999999</v>
      </c>
      <c r="E317" s="39"/>
      <c r="F317" s="53">
        <v>43503</v>
      </c>
      <c r="G317" s="54">
        <v>21</v>
      </c>
      <c r="H317" s="55">
        <v>19063.175543663801</v>
      </c>
      <c r="I317" s="39"/>
      <c r="J317" s="53">
        <v>43503</v>
      </c>
      <c r="K317" s="54">
        <v>21</v>
      </c>
      <c r="L317" s="55">
        <v>-1974.01</v>
      </c>
      <c r="M317" s="39"/>
      <c r="N317" s="53">
        <v>43503</v>
      </c>
      <c r="O317" s="54">
        <v>21</v>
      </c>
      <c r="P317" s="55">
        <v>11701.6586847094</v>
      </c>
      <c r="Q317" s="39"/>
      <c r="R317" s="77">
        <f t="shared" si="12"/>
        <v>-0.10355095327525951</v>
      </c>
      <c r="S317" s="78">
        <f t="shared" si="13"/>
        <v>19500.112098547132</v>
      </c>
      <c r="T317" s="79">
        <f t="shared" si="14"/>
        <v>-1211.7179117033777</v>
      </c>
    </row>
    <row r="318" spans="2:20">
      <c r="B318" s="62">
        <v>43503</v>
      </c>
      <c r="C318" s="63">
        <v>22</v>
      </c>
      <c r="D318" s="64">
        <v>1.71313</v>
      </c>
      <c r="E318" s="39"/>
      <c r="F318" s="53">
        <v>43503</v>
      </c>
      <c r="G318" s="54">
        <v>22</v>
      </c>
      <c r="H318" s="55">
        <v>14118.3392917213</v>
      </c>
      <c r="I318" s="39"/>
      <c r="J318" s="53">
        <v>43503</v>
      </c>
      <c r="K318" s="54">
        <v>22</v>
      </c>
      <c r="L318" s="55">
        <v>-281.77</v>
      </c>
      <c r="M318" s="39"/>
      <c r="N318" s="53">
        <v>43503</v>
      </c>
      <c r="O318" s="54">
        <v>22</v>
      </c>
      <c r="P318" s="55">
        <v>6830.3726358183003</v>
      </c>
      <c r="Q318" s="39"/>
      <c r="R318" s="77">
        <f t="shared" si="12"/>
        <v>-1.9957729742705932E-2</v>
      </c>
      <c r="S318" s="78">
        <f t="shared" si="13"/>
        <v>11701.316273599405</v>
      </c>
      <c r="T318" s="79">
        <f t="shared" si="14"/>
        <v>-136.31873110763561</v>
      </c>
    </row>
    <row r="319" spans="2:20">
      <c r="B319" s="62">
        <v>43503</v>
      </c>
      <c r="C319" s="63">
        <v>23</v>
      </c>
      <c r="D319" s="64">
        <v>1.85737</v>
      </c>
      <c r="E319" s="39"/>
      <c r="F319" s="53">
        <v>43503</v>
      </c>
      <c r="G319" s="54">
        <v>23</v>
      </c>
      <c r="H319" s="55">
        <v>14216.291722202401</v>
      </c>
      <c r="I319" s="39"/>
      <c r="J319" s="53">
        <v>43503</v>
      </c>
      <c r="K319" s="54">
        <v>23</v>
      </c>
      <c r="L319" s="55">
        <v>9599.7199999999993</v>
      </c>
      <c r="M319" s="39"/>
      <c r="N319" s="53">
        <v>43503</v>
      </c>
      <c r="O319" s="54">
        <v>23</v>
      </c>
      <c r="P319" s="55">
        <v>6962.0049070816003</v>
      </c>
      <c r="Q319" s="39"/>
      <c r="R319" s="77">
        <f t="shared" si="12"/>
        <v>0.67526188879534343</v>
      </c>
      <c r="S319" s="78">
        <f t="shared" si="13"/>
        <v>12931.019054266151</v>
      </c>
      <c r="T319" s="79">
        <f t="shared" si="14"/>
        <v>4701.1765833583713</v>
      </c>
    </row>
    <row r="320" spans="2:20">
      <c r="B320" s="62">
        <v>43503</v>
      </c>
      <c r="C320" s="63">
        <v>24</v>
      </c>
      <c r="D320" s="64">
        <v>1.4180200000000001</v>
      </c>
      <c r="E320" s="39"/>
      <c r="F320" s="53">
        <v>43503</v>
      </c>
      <c r="G320" s="54">
        <v>24</v>
      </c>
      <c r="H320" s="55">
        <v>13846.0992604483</v>
      </c>
      <c r="I320" s="39"/>
      <c r="J320" s="53">
        <v>43503</v>
      </c>
      <c r="K320" s="54">
        <v>24</v>
      </c>
      <c r="L320" s="55">
        <v>-5974.95</v>
      </c>
      <c r="M320" s="39"/>
      <c r="N320" s="53">
        <v>43503</v>
      </c>
      <c r="O320" s="54">
        <v>24</v>
      </c>
      <c r="P320" s="55">
        <v>6637.8061604663999</v>
      </c>
      <c r="Q320" s="39"/>
      <c r="R320" s="77">
        <f t="shared" si="12"/>
        <v>-0.43152586787150815</v>
      </c>
      <c r="S320" s="78">
        <f t="shared" si="13"/>
        <v>9412.5418916645649</v>
      </c>
      <c r="T320" s="79">
        <f t="shared" si="14"/>
        <v>-2864.3850641581066</v>
      </c>
    </row>
    <row r="321" spans="2:20">
      <c r="B321" s="62">
        <v>43503</v>
      </c>
      <c r="C321" s="63">
        <v>25</v>
      </c>
      <c r="D321" s="64">
        <v>1.1493899999999999</v>
      </c>
      <c r="E321" s="39"/>
      <c r="F321" s="53">
        <v>43503</v>
      </c>
      <c r="G321" s="54">
        <v>25</v>
      </c>
      <c r="H321" s="55">
        <v>13889.890267508799</v>
      </c>
      <c r="I321" s="39"/>
      <c r="J321" s="53">
        <v>43503</v>
      </c>
      <c r="K321" s="54">
        <v>25</v>
      </c>
      <c r="L321" s="55">
        <v>-12594.34</v>
      </c>
      <c r="M321" s="39"/>
      <c r="N321" s="53">
        <v>43503</v>
      </c>
      <c r="O321" s="54">
        <v>25</v>
      </c>
      <c r="P321" s="55">
        <v>6563.2806515742004</v>
      </c>
      <c r="Q321" s="39"/>
      <c r="R321" s="77">
        <f t="shared" si="12"/>
        <v>-0.9067271056460865</v>
      </c>
      <c r="S321" s="78">
        <f t="shared" si="13"/>
        <v>7543.7691481128695</v>
      </c>
      <c r="T321" s="79">
        <f t="shared" si="14"/>
        <v>-5951.1044687448357</v>
      </c>
    </row>
    <row r="322" spans="2:20">
      <c r="B322" s="62">
        <v>43503</v>
      </c>
      <c r="C322" s="63">
        <v>26</v>
      </c>
      <c r="D322" s="64">
        <v>0.77049000000000001</v>
      </c>
      <c r="E322" s="39"/>
      <c r="F322" s="53">
        <v>43503</v>
      </c>
      <c r="G322" s="54">
        <v>26</v>
      </c>
      <c r="H322" s="55">
        <v>13735.0153868793</v>
      </c>
      <c r="I322" s="39"/>
      <c r="J322" s="53">
        <v>43503</v>
      </c>
      <c r="K322" s="54">
        <v>26</v>
      </c>
      <c r="L322" s="55">
        <v>-24764.81</v>
      </c>
      <c r="M322" s="39"/>
      <c r="N322" s="53">
        <v>43503</v>
      </c>
      <c r="O322" s="54">
        <v>26</v>
      </c>
      <c r="P322" s="55">
        <v>6402.4044959643998</v>
      </c>
      <c r="Q322" s="39"/>
      <c r="R322" s="77">
        <f t="shared" si="12"/>
        <v>-1.8030420281623547</v>
      </c>
      <c r="S322" s="78">
        <f t="shared" si="13"/>
        <v>4932.9886400956102</v>
      </c>
      <c r="T322" s="79">
        <f t="shared" si="14"/>
        <v>-11543.804387519429</v>
      </c>
    </row>
    <row r="323" spans="2:20">
      <c r="B323" s="62">
        <v>43503</v>
      </c>
      <c r="C323" s="63">
        <v>27</v>
      </c>
      <c r="D323" s="64">
        <v>0.35065000000000002</v>
      </c>
      <c r="E323" s="39"/>
      <c r="F323" s="53">
        <v>43503</v>
      </c>
      <c r="G323" s="54">
        <v>27</v>
      </c>
      <c r="H323" s="55">
        <v>13621.9350064589</v>
      </c>
      <c r="I323" s="39"/>
      <c r="J323" s="53">
        <v>43503</v>
      </c>
      <c r="K323" s="54">
        <v>27</v>
      </c>
      <c r="L323" s="55">
        <v>-30110.44</v>
      </c>
      <c r="M323" s="39"/>
      <c r="N323" s="53">
        <v>43503</v>
      </c>
      <c r="O323" s="54">
        <v>27</v>
      </c>
      <c r="P323" s="55">
        <v>6240.8869913115004</v>
      </c>
      <c r="Q323" s="39"/>
      <c r="R323" s="77">
        <f t="shared" si="12"/>
        <v>-2.2104377965188502</v>
      </c>
      <c r="S323" s="78">
        <f t="shared" si="13"/>
        <v>2188.3670235033778</v>
      </c>
      <c r="T323" s="79">
        <f t="shared" si="14"/>
        <v>-13795.09248939775</v>
      </c>
    </row>
    <row r="324" spans="2:20">
      <c r="B324" s="62">
        <v>43503</v>
      </c>
      <c r="C324" s="63">
        <v>28</v>
      </c>
      <c r="D324" s="64">
        <v>0.28810000000000002</v>
      </c>
      <c r="E324" s="39"/>
      <c r="F324" s="53">
        <v>43503</v>
      </c>
      <c r="G324" s="54">
        <v>28</v>
      </c>
      <c r="H324" s="55">
        <v>13496.0903420909</v>
      </c>
      <c r="I324" s="39"/>
      <c r="J324" s="53">
        <v>43503</v>
      </c>
      <c r="K324" s="54">
        <v>28</v>
      </c>
      <c r="L324" s="55">
        <v>-32328.98</v>
      </c>
      <c r="M324" s="39"/>
      <c r="N324" s="53">
        <v>43503</v>
      </c>
      <c r="O324" s="54">
        <v>28</v>
      </c>
      <c r="P324" s="55">
        <v>6065.3469824055001</v>
      </c>
      <c r="Q324" s="39"/>
      <c r="R324" s="77">
        <f t="shared" si="12"/>
        <v>-2.3954329869276343</v>
      </c>
      <c r="S324" s="78">
        <f t="shared" si="13"/>
        <v>1747.4264656310247</v>
      </c>
      <c r="T324" s="79">
        <f t="shared" si="14"/>
        <v>-14529.132238816121</v>
      </c>
    </row>
    <row r="325" spans="2:20">
      <c r="B325" s="62">
        <v>43503</v>
      </c>
      <c r="C325" s="63">
        <v>29</v>
      </c>
      <c r="D325" s="64">
        <v>0.42379</v>
      </c>
      <c r="E325" s="39"/>
      <c r="F325" s="53">
        <v>43503</v>
      </c>
      <c r="G325" s="54">
        <v>29</v>
      </c>
      <c r="H325" s="55">
        <v>13679.706388070201</v>
      </c>
      <c r="I325" s="39"/>
      <c r="J325" s="53">
        <v>43503</v>
      </c>
      <c r="K325" s="54">
        <v>29</v>
      </c>
      <c r="L325" s="55">
        <v>-27398.83</v>
      </c>
      <c r="M325" s="39"/>
      <c r="N325" s="53">
        <v>43503</v>
      </c>
      <c r="O325" s="54">
        <v>29</v>
      </c>
      <c r="P325" s="55">
        <v>6016.2100701846002</v>
      </c>
      <c r="Q325" s="39"/>
      <c r="R325" s="77">
        <f t="shared" si="12"/>
        <v>-2.002881437857027</v>
      </c>
      <c r="S325" s="78">
        <f t="shared" si="13"/>
        <v>2549.6096656435316</v>
      </c>
      <c r="T325" s="79">
        <f t="shared" si="14"/>
        <v>-12049.755475821257</v>
      </c>
    </row>
    <row r="326" spans="2:20">
      <c r="B326" s="62">
        <v>43503</v>
      </c>
      <c r="C326" s="63">
        <v>30</v>
      </c>
      <c r="D326" s="64">
        <v>0.67378000000000005</v>
      </c>
      <c r="E326" s="39"/>
      <c r="F326" s="53">
        <v>43503</v>
      </c>
      <c r="G326" s="54">
        <v>30</v>
      </c>
      <c r="H326" s="55">
        <v>13875.615616466001</v>
      </c>
      <c r="I326" s="39"/>
      <c r="J326" s="53">
        <v>43503</v>
      </c>
      <c r="K326" s="54">
        <v>30</v>
      </c>
      <c r="L326" s="55">
        <v>-18250.54</v>
      </c>
      <c r="M326" s="39"/>
      <c r="N326" s="53">
        <v>43503</v>
      </c>
      <c r="O326" s="54">
        <v>30</v>
      </c>
      <c r="P326" s="55">
        <v>6071.5360763659</v>
      </c>
      <c r="Q326" s="39"/>
      <c r="R326" s="77">
        <f t="shared" si="12"/>
        <v>-1.3152958761946634</v>
      </c>
      <c r="S326" s="78">
        <f t="shared" si="13"/>
        <v>4090.8795775338162</v>
      </c>
      <c r="T326" s="79">
        <f t="shared" si="14"/>
        <v>-7985.8663634111954</v>
      </c>
    </row>
    <row r="327" spans="2:20">
      <c r="B327" s="62">
        <v>43503</v>
      </c>
      <c r="C327" s="63">
        <v>31</v>
      </c>
      <c r="D327" s="64">
        <v>0.26084000000000002</v>
      </c>
      <c r="E327" s="39"/>
      <c r="F327" s="53">
        <v>43503</v>
      </c>
      <c r="G327" s="54">
        <v>31</v>
      </c>
      <c r="H327" s="55">
        <v>13979.546371156401</v>
      </c>
      <c r="I327" s="39"/>
      <c r="J327" s="53">
        <v>43503</v>
      </c>
      <c r="K327" s="54">
        <v>31</v>
      </c>
      <c r="L327" s="55">
        <v>-32367.15</v>
      </c>
      <c r="M327" s="39"/>
      <c r="N327" s="53">
        <v>43503</v>
      </c>
      <c r="O327" s="54">
        <v>31</v>
      </c>
      <c r="P327" s="55">
        <v>6008.5289289487</v>
      </c>
      <c r="Q327" s="39"/>
      <c r="R327" s="77">
        <f t="shared" si="12"/>
        <v>-2.3153219096423769</v>
      </c>
      <c r="S327" s="78">
        <f t="shared" si="13"/>
        <v>1567.2646858269791</v>
      </c>
      <c r="T327" s="79">
        <f t="shared" si="14"/>
        <v>-13911.67867391497</v>
      </c>
    </row>
    <row r="328" spans="2:20">
      <c r="B328" s="62">
        <v>43503</v>
      </c>
      <c r="C328" s="63">
        <v>32</v>
      </c>
      <c r="D328" s="64">
        <v>0.59597</v>
      </c>
      <c r="E328" s="39"/>
      <c r="F328" s="53">
        <v>43503</v>
      </c>
      <c r="G328" s="54">
        <v>32</v>
      </c>
      <c r="H328" s="55">
        <v>14679.290920407</v>
      </c>
      <c r="I328" s="39"/>
      <c r="J328" s="53">
        <v>43503</v>
      </c>
      <c r="K328" s="54">
        <v>32</v>
      </c>
      <c r="L328" s="55">
        <v>-29366.3</v>
      </c>
      <c r="M328" s="39"/>
      <c r="N328" s="53">
        <v>43503</v>
      </c>
      <c r="O328" s="54">
        <v>32</v>
      </c>
      <c r="P328" s="55">
        <v>6276.2152359913998</v>
      </c>
      <c r="Q328" s="39"/>
      <c r="R328" s="77">
        <f t="shared" si="12"/>
        <v>-2.0005257855592515</v>
      </c>
      <c r="S328" s="78">
        <f t="shared" si="13"/>
        <v>3740.4359941937946</v>
      </c>
      <c r="T328" s="79">
        <f t="shared" si="14"/>
        <v>-12555.730415320639</v>
      </c>
    </row>
    <row r="329" spans="2:20">
      <c r="B329" s="62">
        <v>43503</v>
      </c>
      <c r="C329" s="63">
        <v>33</v>
      </c>
      <c r="D329" s="64">
        <v>1.0890500000000001</v>
      </c>
      <c r="E329" s="39"/>
      <c r="F329" s="53">
        <v>43503</v>
      </c>
      <c r="G329" s="54">
        <v>33</v>
      </c>
      <c r="H329" s="55">
        <v>15324.2117099643</v>
      </c>
      <c r="I329" s="39"/>
      <c r="J329" s="53">
        <v>43503</v>
      </c>
      <c r="K329" s="54">
        <v>33</v>
      </c>
      <c r="L329" s="55">
        <v>-15803.72</v>
      </c>
      <c r="M329" s="39"/>
      <c r="N329" s="53">
        <v>43503</v>
      </c>
      <c r="O329" s="54">
        <v>33</v>
      </c>
      <c r="P329" s="55">
        <v>6474.6091806467002</v>
      </c>
      <c r="Q329" s="39"/>
      <c r="R329" s="77">
        <f t="shared" si="12"/>
        <v>-1.0312908943775494</v>
      </c>
      <c r="S329" s="78">
        <f t="shared" si="13"/>
        <v>7051.173128183289</v>
      </c>
      <c r="T329" s="79">
        <f t="shared" si="14"/>
        <v>-6677.2054926542278</v>
      </c>
    </row>
    <row r="330" spans="2:20">
      <c r="B330" s="62">
        <v>43503</v>
      </c>
      <c r="C330" s="63">
        <v>34</v>
      </c>
      <c r="D330" s="64">
        <v>1.5792600000000001</v>
      </c>
      <c r="E330" s="39"/>
      <c r="F330" s="53">
        <v>43503</v>
      </c>
      <c r="G330" s="54">
        <v>34</v>
      </c>
      <c r="H330" s="55">
        <v>16590.905681333999</v>
      </c>
      <c r="I330" s="39"/>
      <c r="J330" s="53">
        <v>43503</v>
      </c>
      <c r="K330" s="54">
        <v>34</v>
      </c>
      <c r="L330" s="55">
        <v>-15447.78</v>
      </c>
      <c r="M330" s="39"/>
      <c r="N330" s="53">
        <v>43503</v>
      </c>
      <c r="O330" s="54">
        <v>34</v>
      </c>
      <c r="P330" s="55">
        <v>7337.1037631075997</v>
      </c>
      <c r="Q330" s="39"/>
      <c r="R330" s="77">
        <f t="shared" ref="R330:R393" si="15">L330/H330</f>
        <v>-0.9310992598420893</v>
      </c>
      <c r="S330" s="78">
        <f t="shared" ref="S330:S393" si="16">P330*D330</f>
        <v>11587.194488925308</v>
      </c>
      <c r="T330" s="79">
        <f t="shared" ref="T330:T393" si="17">P330*R330</f>
        <v>-6831.5718832140938</v>
      </c>
    </row>
    <row r="331" spans="2:20">
      <c r="B331" s="62">
        <v>43503</v>
      </c>
      <c r="C331" s="63">
        <v>35</v>
      </c>
      <c r="D331" s="64">
        <v>2.4866299999999999</v>
      </c>
      <c r="E331" s="39"/>
      <c r="F331" s="53">
        <v>43503</v>
      </c>
      <c r="G331" s="54">
        <v>35</v>
      </c>
      <c r="H331" s="55">
        <v>17778.144838589898</v>
      </c>
      <c r="I331" s="39"/>
      <c r="J331" s="53">
        <v>43503</v>
      </c>
      <c r="K331" s="54">
        <v>35</v>
      </c>
      <c r="L331" s="55">
        <v>20563.05</v>
      </c>
      <c r="M331" s="39"/>
      <c r="N331" s="53">
        <v>43503</v>
      </c>
      <c r="O331" s="54">
        <v>35</v>
      </c>
      <c r="P331" s="55">
        <v>8079.2822499926997</v>
      </c>
      <c r="Q331" s="39"/>
      <c r="R331" s="77">
        <f t="shared" si="15"/>
        <v>1.1566476809979116</v>
      </c>
      <c r="S331" s="78">
        <f t="shared" si="16"/>
        <v>20090.185621299344</v>
      </c>
      <c r="T331" s="79">
        <f t="shared" si="17"/>
        <v>9344.8830785816463</v>
      </c>
    </row>
    <row r="332" spans="2:20">
      <c r="B332" s="62">
        <v>43503</v>
      </c>
      <c r="C332" s="63">
        <v>36</v>
      </c>
      <c r="D332" s="64">
        <v>2.6625999999999999</v>
      </c>
      <c r="E332" s="39"/>
      <c r="F332" s="53">
        <v>43503</v>
      </c>
      <c r="G332" s="54">
        <v>36</v>
      </c>
      <c r="H332" s="55">
        <v>18537.260862156501</v>
      </c>
      <c r="I332" s="39"/>
      <c r="J332" s="53">
        <v>43503</v>
      </c>
      <c r="K332" s="54">
        <v>36</v>
      </c>
      <c r="L332" s="55">
        <v>41176.31</v>
      </c>
      <c r="M332" s="39"/>
      <c r="N332" s="53">
        <v>43503</v>
      </c>
      <c r="O332" s="54">
        <v>36</v>
      </c>
      <c r="P332" s="55">
        <v>8546.5705274627999</v>
      </c>
      <c r="Q332" s="39"/>
      <c r="R332" s="77">
        <f t="shared" si="15"/>
        <v>2.2212726198432438</v>
      </c>
      <c r="S332" s="78">
        <f t="shared" si="16"/>
        <v>22756.098686422451</v>
      </c>
      <c r="T332" s="79">
        <f t="shared" si="17"/>
        <v>18984.263106212347</v>
      </c>
    </row>
    <row r="333" spans="2:20">
      <c r="B333" s="62">
        <v>43503</v>
      </c>
      <c r="C333" s="63">
        <v>37</v>
      </c>
      <c r="D333" s="64">
        <v>2.1097100000000002</v>
      </c>
      <c r="E333" s="39"/>
      <c r="F333" s="53">
        <v>43503</v>
      </c>
      <c r="G333" s="54">
        <v>37</v>
      </c>
      <c r="H333" s="55">
        <v>18693.926195820099</v>
      </c>
      <c r="I333" s="39"/>
      <c r="J333" s="53">
        <v>43503</v>
      </c>
      <c r="K333" s="54">
        <v>37</v>
      </c>
      <c r="L333" s="55">
        <v>17299.09</v>
      </c>
      <c r="M333" s="39"/>
      <c r="N333" s="53">
        <v>43503</v>
      </c>
      <c r="O333" s="54">
        <v>37</v>
      </c>
      <c r="P333" s="55">
        <v>8594.7593878003008</v>
      </c>
      <c r="Q333" s="39"/>
      <c r="R333" s="77">
        <f t="shared" si="15"/>
        <v>0.92538559416523325</v>
      </c>
      <c r="S333" s="78">
        <f t="shared" si="16"/>
        <v>18132.449828036173</v>
      </c>
      <c r="T333" s="79">
        <f t="shared" si="17"/>
        <v>7953.4665227867981</v>
      </c>
    </row>
    <row r="334" spans="2:20">
      <c r="B334" s="62">
        <v>43503</v>
      </c>
      <c r="C334" s="63">
        <v>38</v>
      </c>
      <c r="D334" s="64">
        <v>2.1370300000000002</v>
      </c>
      <c r="E334" s="39"/>
      <c r="F334" s="53">
        <v>43503</v>
      </c>
      <c r="G334" s="54">
        <v>38</v>
      </c>
      <c r="H334" s="55">
        <v>18446.4084541827</v>
      </c>
      <c r="I334" s="39"/>
      <c r="J334" s="53">
        <v>43503</v>
      </c>
      <c r="K334" s="54">
        <v>38</v>
      </c>
      <c r="L334" s="55">
        <v>14322.59</v>
      </c>
      <c r="M334" s="39"/>
      <c r="N334" s="53">
        <v>43503</v>
      </c>
      <c r="O334" s="54">
        <v>38</v>
      </c>
      <c r="P334" s="55">
        <v>8461.7206292514002</v>
      </c>
      <c r="Q334" s="39"/>
      <c r="R334" s="77">
        <f t="shared" si="15"/>
        <v>0.77644328626759707</v>
      </c>
      <c r="S334" s="78">
        <f t="shared" si="16"/>
        <v>18082.950836329121</v>
      </c>
      <c r="T334" s="79">
        <f t="shared" si="17"/>
        <v>6570.0461728542768</v>
      </c>
    </row>
    <row r="335" spans="2:20">
      <c r="B335" s="62">
        <v>43503</v>
      </c>
      <c r="C335" s="63">
        <v>39</v>
      </c>
      <c r="D335" s="64">
        <v>1.95594</v>
      </c>
      <c r="E335" s="39"/>
      <c r="F335" s="53">
        <v>43503</v>
      </c>
      <c r="G335" s="54">
        <v>39</v>
      </c>
      <c r="H335" s="55">
        <v>17710.934267627799</v>
      </c>
      <c r="I335" s="39"/>
      <c r="J335" s="53">
        <v>43503</v>
      </c>
      <c r="K335" s="54">
        <v>39</v>
      </c>
      <c r="L335" s="55">
        <v>790.8</v>
      </c>
      <c r="M335" s="39"/>
      <c r="N335" s="53">
        <v>43503</v>
      </c>
      <c r="O335" s="54">
        <v>39</v>
      </c>
      <c r="P335" s="55">
        <v>7870.2191259640003</v>
      </c>
      <c r="Q335" s="39"/>
      <c r="R335" s="77">
        <f t="shared" si="15"/>
        <v>4.4650383093873883E-2</v>
      </c>
      <c r="S335" s="78">
        <f t="shared" si="16"/>
        <v>15393.676397238027</v>
      </c>
      <c r="T335" s="79">
        <f t="shared" si="17"/>
        <v>351.4082990070259</v>
      </c>
    </row>
    <row r="336" spans="2:20">
      <c r="B336" s="62">
        <v>43503</v>
      </c>
      <c r="C336" s="63">
        <v>40</v>
      </c>
      <c r="D336" s="64">
        <v>2.1103700000000001</v>
      </c>
      <c r="E336" s="39"/>
      <c r="F336" s="53">
        <v>43503</v>
      </c>
      <c r="G336" s="54">
        <v>40</v>
      </c>
      <c r="H336" s="55">
        <v>17137.291725515799</v>
      </c>
      <c r="I336" s="39"/>
      <c r="J336" s="53">
        <v>43503</v>
      </c>
      <c r="K336" s="54">
        <v>40</v>
      </c>
      <c r="L336" s="55">
        <v>1346.35</v>
      </c>
      <c r="M336" s="39"/>
      <c r="N336" s="53">
        <v>43503</v>
      </c>
      <c r="O336" s="54">
        <v>40</v>
      </c>
      <c r="P336" s="55">
        <v>7477.6097806909002</v>
      </c>
      <c r="Q336" s="39"/>
      <c r="R336" s="77">
        <f t="shared" si="15"/>
        <v>7.8562588626265417E-2</v>
      </c>
      <c r="S336" s="78">
        <f t="shared" si="16"/>
        <v>15780.523352876655</v>
      </c>
      <c r="T336" s="79">
        <f t="shared" si="17"/>
        <v>587.460381108158</v>
      </c>
    </row>
    <row r="337" spans="2:20">
      <c r="B337" s="62">
        <v>43503</v>
      </c>
      <c r="C337" s="63">
        <v>41</v>
      </c>
      <c r="D337" s="64">
        <v>2.0733199999999998</v>
      </c>
      <c r="E337" s="39"/>
      <c r="F337" s="53">
        <v>43503</v>
      </c>
      <c r="G337" s="54">
        <v>41</v>
      </c>
      <c r="H337" s="55">
        <v>16482.606658599201</v>
      </c>
      <c r="I337" s="39"/>
      <c r="J337" s="53">
        <v>43503</v>
      </c>
      <c r="K337" s="54">
        <v>41</v>
      </c>
      <c r="L337" s="55">
        <v>-4109.7</v>
      </c>
      <c r="M337" s="39"/>
      <c r="N337" s="53">
        <v>43503</v>
      </c>
      <c r="O337" s="54">
        <v>41</v>
      </c>
      <c r="P337" s="55">
        <v>7147.6626626711004</v>
      </c>
      <c r="Q337" s="39"/>
      <c r="R337" s="77">
        <f t="shared" si="15"/>
        <v>-0.24933556233691428</v>
      </c>
      <c r="S337" s="78">
        <f t="shared" si="16"/>
        <v>14819.391951769245</v>
      </c>
      <c r="T337" s="79">
        <f t="shared" si="17"/>
        <v>-1782.166489391665</v>
      </c>
    </row>
    <row r="338" spans="2:20">
      <c r="B338" s="62">
        <v>43503</v>
      </c>
      <c r="C338" s="63">
        <v>42</v>
      </c>
      <c r="D338" s="64">
        <v>1.5115799999999999</v>
      </c>
      <c r="E338" s="39"/>
      <c r="F338" s="53">
        <v>43503</v>
      </c>
      <c r="G338" s="54">
        <v>42</v>
      </c>
      <c r="H338" s="55">
        <v>16083.0845889394</v>
      </c>
      <c r="I338" s="39"/>
      <c r="J338" s="53">
        <v>43503</v>
      </c>
      <c r="K338" s="54">
        <v>42</v>
      </c>
      <c r="L338" s="55">
        <v>-4798.1899999999996</v>
      </c>
      <c r="M338" s="39"/>
      <c r="N338" s="53">
        <v>43503</v>
      </c>
      <c r="O338" s="54">
        <v>42</v>
      </c>
      <c r="P338" s="55">
        <v>7088.6612815656999</v>
      </c>
      <c r="Q338" s="39"/>
      <c r="R338" s="77">
        <f t="shared" si="15"/>
        <v>-0.29833767107708886</v>
      </c>
      <c r="S338" s="78">
        <f t="shared" si="16"/>
        <v>10715.078619989081</v>
      </c>
      <c r="T338" s="79">
        <f t="shared" si="17"/>
        <v>-2114.814697796643</v>
      </c>
    </row>
    <row r="339" spans="2:20">
      <c r="B339" s="62">
        <v>43503</v>
      </c>
      <c r="C339" s="63">
        <v>43</v>
      </c>
      <c r="D339" s="64">
        <v>1.4161900000000001</v>
      </c>
      <c r="E339" s="39"/>
      <c r="F339" s="53">
        <v>43503</v>
      </c>
      <c r="G339" s="54">
        <v>43</v>
      </c>
      <c r="H339" s="55">
        <v>15477.433608454499</v>
      </c>
      <c r="I339" s="39"/>
      <c r="J339" s="53">
        <v>43503</v>
      </c>
      <c r="K339" s="54">
        <v>43</v>
      </c>
      <c r="L339" s="55">
        <v>-4475.1099999999997</v>
      </c>
      <c r="M339" s="39"/>
      <c r="N339" s="53">
        <v>43503</v>
      </c>
      <c r="O339" s="54">
        <v>43</v>
      </c>
      <c r="P339" s="55">
        <v>6916.7459930419</v>
      </c>
      <c r="Q339" s="39"/>
      <c r="R339" s="77">
        <f t="shared" si="15"/>
        <v>-0.2891377287223823</v>
      </c>
      <c r="S339" s="78">
        <f t="shared" si="16"/>
        <v>9795.426507886008</v>
      </c>
      <c r="T339" s="79">
        <f t="shared" si="17"/>
        <v>-1999.8922265777737</v>
      </c>
    </row>
    <row r="340" spans="2:20">
      <c r="B340" s="62">
        <v>43503</v>
      </c>
      <c r="C340" s="63">
        <v>44</v>
      </c>
      <c r="D340" s="64">
        <v>1.3666100000000001</v>
      </c>
      <c r="E340" s="39"/>
      <c r="F340" s="53">
        <v>43503</v>
      </c>
      <c r="G340" s="54">
        <v>44</v>
      </c>
      <c r="H340" s="55">
        <v>14442.462528821599</v>
      </c>
      <c r="I340" s="39"/>
      <c r="J340" s="53">
        <v>43503</v>
      </c>
      <c r="K340" s="54">
        <v>44</v>
      </c>
      <c r="L340" s="55">
        <v>-6556.7</v>
      </c>
      <c r="M340" s="39"/>
      <c r="N340" s="53">
        <v>43503</v>
      </c>
      <c r="O340" s="54">
        <v>44</v>
      </c>
      <c r="P340" s="55">
        <v>6375.9215258610002</v>
      </c>
      <c r="Q340" s="39"/>
      <c r="R340" s="77">
        <f t="shared" si="15"/>
        <v>-0.45398767605699852</v>
      </c>
      <c r="S340" s="78">
        <f t="shared" si="16"/>
        <v>8713.3981164569013</v>
      </c>
      <c r="T340" s="79">
        <f t="shared" si="17"/>
        <v>-2894.5897962474273</v>
      </c>
    </row>
    <row r="341" spans="2:20">
      <c r="B341" s="62">
        <v>43503</v>
      </c>
      <c r="C341" s="63">
        <v>45</v>
      </c>
      <c r="D341" s="64">
        <v>1.4582200000000001</v>
      </c>
      <c r="E341" s="39"/>
      <c r="F341" s="53">
        <v>43503</v>
      </c>
      <c r="G341" s="54">
        <v>45</v>
      </c>
      <c r="H341" s="55">
        <v>13033.702431607</v>
      </c>
      <c r="I341" s="39"/>
      <c r="J341" s="53">
        <v>43503</v>
      </c>
      <c r="K341" s="54">
        <v>45</v>
      </c>
      <c r="L341" s="55">
        <v>-4671.8900000000003</v>
      </c>
      <c r="M341" s="39"/>
      <c r="N341" s="53">
        <v>43503</v>
      </c>
      <c r="O341" s="54">
        <v>45</v>
      </c>
      <c r="P341" s="55">
        <v>5502.7354156009997</v>
      </c>
      <c r="Q341" s="39"/>
      <c r="R341" s="77">
        <f t="shared" si="15"/>
        <v>-0.3584468821898657</v>
      </c>
      <c r="S341" s="78">
        <f t="shared" si="16"/>
        <v>8024.1988377376902</v>
      </c>
      <c r="T341" s="79">
        <f t="shared" si="17"/>
        <v>-1972.4383532379331</v>
      </c>
    </row>
    <row r="342" spans="2:20">
      <c r="B342" s="62">
        <v>43503</v>
      </c>
      <c r="C342" s="63">
        <v>46</v>
      </c>
      <c r="D342" s="64">
        <v>1.5559499999999999</v>
      </c>
      <c r="E342" s="39"/>
      <c r="F342" s="53">
        <v>43503</v>
      </c>
      <c r="G342" s="54">
        <v>46</v>
      </c>
      <c r="H342" s="55">
        <v>15149.5597694301</v>
      </c>
      <c r="I342" s="39"/>
      <c r="J342" s="53">
        <v>43503</v>
      </c>
      <c r="K342" s="54">
        <v>46</v>
      </c>
      <c r="L342" s="55">
        <v>2080.27</v>
      </c>
      <c r="M342" s="39"/>
      <c r="N342" s="53">
        <v>43503</v>
      </c>
      <c r="O342" s="54">
        <v>46</v>
      </c>
      <c r="P342" s="55">
        <v>8243.8935352225999</v>
      </c>
      <c r="Q342" s="39"/>
      <c r="R342" s="77">
        <f t="shared" si="15"/>
        <v>0.1373155412870625</v>
      </c>
      <c r="S342" s="78">
        <f t="shared" si="16"/>
        <v>12827.086146129604</v>
      </c>
      <c r="T342" s="79">
        <f t="shared" si="17"/>
        <v>1132.0147031020065</v>
      </c>
    </row>
    <row r="343" spans="2:20">
      <c r="B343" s="62">
        <v>43503</v>
      </c>
      <c r="C343" s="63">
        <v>47</v>
      </c>
      <c r="D343" s="64">
        <v>3.0949</v>
      </c>
      <c r="E343" s="39"/>
      <c r="F343" s="53">
        <v>43503</v>
      </c>
      <c r="G343" s="54">
        <v>47</v>
      </c>
      <c r="H343" s="55">
        <v>18389.174965353399</v>
      </c>
      <c r="I343" s="39"/>
      <c r="J343" s="53">
        <v>43503</v>
      </c>
      <c r="K343" s="54">
        <v>47</v>
      </c>
      <c r="L343" s="55">
        <v>10879.61</v>
      </c>
      <c r="M343" s="39"/>
      <c r="N343" s="53">
        <v>43503</v>
      </c>
      <c r="O343" s="54">
        <v>47</v>
      </c>
      <c r="P343" s="55">
        <v>7542.8803730643003</v>
      </c>
      <c r="Q343" s="39"/>
      <c r="R343" s="77">
        <f t="shared" si="15"/>
        <v>0.5916312189371199</v>
      </c>
      <c r="S343" s="78">
        <f t="shared" si="16"/>
        <v>23344.460466596702</v>
      </c>
      <c r="T343" s="79">
        <f t="shared" si="17"/>
        <v>4462.6035094129093</v>
      </c>
    </row>
    <row r="344" spans="2:20">
      <c r="B344" s="62">
        <v>43503</v>
      </c>
      <c r="C344" s="63">
        <v>48</v>
      </c>
      <c r="D344" s="64">
        <v>4.4516200000000001</v>
      </c>
      <c r="E344" s="39"/>
      <c r="F344" s="53">
        <v>43503</v>
      </c>
      <c r="G344" s="54">
        <v>48</v>
      </c>
      <c r="H344" s="55">
        <v>17848.572203961401</v>
      </c>
      <c r="I344" s="39"/>
      <c r="J344" s="53">
        <v>43503</v>
      </c>
      <c r="K344" s="54">
        <v>48</v>
      </c>
      <c r="L344" s="55">
        <v>39770.559999999998</v>
      </c>
      <c r="M344" s="39"/>
      <c r="N344" s="53">
        <v>43503</v>
      </c>
      <c r="O344" s="54">
        <v>48</v>
      </c>
      <c r="P344" s="55">
        <v>7568.0291022232004</v>
      </c>
      <c r="Q344" s="39"/>
      <c r="R344" s="77">
        <f t="shared" si="15"/>
        <v>2.2282208092349887</v>
      </c>
      <c r="S344" s="78">
        <f t="shared" si="16"/>
        <v>33689.989712038841</v>
      </c>
      <c r="T344" s="79">
        <f t="shared" si="17"/>
        <v>16863.239930469725</v>
      </c>
    </row>
    <row r="345" spans="2:20">
      <c r="B345" s="62">
        <v>43504</v>
      </c>
      <c r="C345" s="63">
        <v>1</v>
      </c>
      <c r="D345" s="64">
        <v>4.5927800000000003</v>
      </c>
      <c r="E345" s="39"/>
      <c r="F345" s="53">
        <v>43504</v>
      </c>
      <c r="G345" s="54">
        <v>1</v>
      </c>
      <c r="H345" s="55">
        <v>17637.158953573198</v>
      </c>
      <c r="I345" s="39"/>
      <c r="J345" s="53">
        <v>43504</v>
      </c>
      <c r="K345" s="54">
        <v>1</v>
      </c>
      <c r="L345" s="55">
        <v>38357.86</v>
      </c>
      <c r="M345" s="39"/>
      <c r="N345" s="53">
        <v>43504</v>
      </c>
      <c r="O345" s="54">
        <v>1</v>
      </c>
      <c r="P345" s="55">
        <v>7491.7236443178999</v>
      </c>
      <c r="Q345" s="39"/>
      <c r="R345" s="77">
        <f t="shared" si="15"/>
        <v>2.1748321314657595</v>
      </c>
      <c r="S345" s="78">
        <f t="shared" si="16"/>
        <v>34407.838519150369</v>
      </c>
      <c r="T345" s="79">
        <f t="shared" si="17"/>
        <v>16293.241301724325</v>
      </c>
    </row>
    <row r="346" spans="2:20">
      <c r="B346" s="62">
        <v>43504</v>
      </c>
      <c r="C346" s="63">
        <v>2</v>
      </c>
      <c r="D346" s="64">
        <v>4.9323800000000002</v>
      </c>
      <c r="E346" s="39"/>
      <c r="F346" s="53">
        <v>43504</v>
      </c>
      <c r="G346" s="54">
        <v>2</v>
      </c>
      <c r="H346" s="55">
        <v>17941.234696422602</v>
      </c>
      <c r="I346" s="39"/>
      <c r="J346" s="53">
        <v>43504</v>
      </c>
      <c r="K346" s="54">
        <v>2</v>
      </c>
      <c r="L346" s="55">
        <v>50825.56</v>
      </c>
      <c r="M346" s="39"/>
      <c r="N346" s="53">
        <v>43504</v>
      </c>
      <c r="O346" s="54">
        <v>2</v>
      </c>
      <c r="P346" s="55">
        <v>7635.4119999141003</v>
      </c>
      <c r="Q346" s="39"/>
      <c r="R346" s="77">
        <f t="shared" si="15"/>
        <v>2.8328908717823293</v>
      </c>
      <c r="S346" s="78">
        <f t="shared" si="16"/>
        <v>37660.753440136308</v>
      </c>
      <c r="T346" s="79">
        <f t="shared" si="17"/>
        <v>21630.288956853914</v>
      </c>
    </row>
    <row r="347" spans="2:20">
      <c r="B347" s="62">
        <v>43504</v>
      </c>
      <c r="C347" s="63">
        <v>3</v>
      </c>
      <c r="D347" s="64">
        <v>4.4639300000000004</v>
      </c>
      <c r="E347" s="39"/>
      <c r="F347" s="53">
        <v>43504</v>
      </c>
      <c r="G347" s="54">
        <v>3</v>
      </c>
      <c r="H347" s="55">
        <v>17696.570952866601</v>
      </c>
      <c r="I347" s="39"/>
      <c r="J347" s="53">
        <v>43504</v>
      </c>
      <c r="K347" s="54">
        <v>3</v>
      </c>
      <c r="L347" s="55">
        <v>31949.27</v>
      </c>
      <c r="M347" s="39"/>
      <c r="N347" s="53">
        <v>43504</v>
      </c>
      <c r="O347" s="54">
        <v>3</v>
      </c>
      <c r="P347" s="55">
        <v>7506.7899358642999</v>
      </c>
      <c r="Q347" s="39"/>
      <c r="R347" s="77">
        <f t="shared" si="15"/>
        <v>1.8053932643275536</v>
      </c>
      <c r="S347" s="78">
        <f t="shared" si="16"/>
        <v>33509.784798402725</v>
      </c>
      <c r="T347" s="79">
        <f t="shared" si="17"/>
        <v>13552.707986931275</v>
      </c>
    </row>
    <row r="348" spans="2:20">
      <c r="B348" s="62">
        <v>43504</v>
      </c>
      <c r="C348" s="63">
        <v>4</v>
      </c>
      <c r="D348" s="64">
        <v>3.9932500000000002</v>
      </c>
      <c r="E348" s="39"/>
      <c r="F348" s="53">
        <v>43504</v>
      </c>
      <c r="G348" s="54">
        <v>4</v>
      </c>
      <c r="H348" s="55">
        <v>18645.282020767499</v>
      </c>
      <c r="I348" s="39"/>
      <c r="J348" s="53">
        <v>43504</v>
      </c>
      <c r="K348" s="54">
        <v>4</v>
      </c>
      <c r="L348" s="55">
        <v>8141.07</v>
      </c>
      <c r="M348" s="39"/>
      <c r="N348" s="53">
        <v>43504</v>
      </c>
      <c r="O348" s="54">
        <v>4</v>
      </c>
      <c r="P348" s="55">
        <v>7539.4640078419998</v>
      </c>
      <c r="Q348" s="39"/>
      <c r="R348" s="77">
        <f t="shared" si="15"/>
        <v>0.43662895476358621</v>
      </c>
      <c r="S348" s="78">
        <f t="shared" si="16"/>
        <v>30106.964649315069</v>
      </c>
      <c r="T348" s="79">
        <f t="shared" si="17"/>
        <v>3291.9482892217311</v>
      </c>
    </row>
    <row r="349" spans="2:20">
      <c r="B349" s="62">
        <v>43504</v>
      </c>
      <c r="C349" s="63">
        <v>5</v>
      </c>
      <c r="D349" s="64">
        <v>3.97682</v>
      </c>
      <c r="E349" s="39"/>
      <c r="F349" s="53">
        <v>43504</v>
      </c>
      <c r="G349" s="54">
        <v>5</v>
      </c>
      <c r="H349" s="55">
        <v>18747.265627323399</v>
      </c>
      <c r="I349" s="39"/>
      <c r="J349" s="53">
        <v>43504</v>
      </c>
      <c r="K349" s="54">
        <v>5</v>
      </c>
      <c r="L349" s="55">
        <v>17482.64</v>
      </c>
      <c r="M349" s="39"/>
      <c r="N349" s="53">
        <v>43504</v>
      </c>
      <c r="O349" s="54">
        <v>5</v>
      </c>
      <c r="P349" s="55">
        <v>7565.4639884312001</v>
      </c>
      <c r="Q349" s="39"/>
      <c r="R349" s="77">
        <f t="shared" si="15"/>
        <v>0.93254346247272146</v>
      </c>
      <c r="S349" s="78">
        <f t="shared" si="16"/>
        <v>30086.488498472965</v>
      </c>
      <c r="T349" s="79">
        <f t="shared" si="17"/>
        <v>7055.1239829843162</v>
      </c>
    </row>
    <row r="350" spans="2:20">
      <c r="B350" s="62">
        <v>43504</v>
      </c>
      <c r="C350" s="63">
        <v>6</v>
      </c>
      <c r="D350" s="64">
        <v>3.8466399999999998</v>
      </c>
      <c r="E350" s="39"/>
      <c r="F350" s="53">
        <v>43504</v>
      </c>
      <c r="G350" s="54">
        <v>6</v>
      </c>
      <c r="H350" s="55">
        <v>18899.721766426901</v>
      </c>
      <c r="I350" s="39"/>
      <c r="J350" s="53">
        <v>43504</v>
      </c>
      <c r="K350" s="54">
        <v>6</v>
      </c>
      <c r="L350" s="55">
        <v>11836.51</v>
      </c>
      <c r="M350" s="39"/>
      <c r="N350" s="53">
        <v>43504</v>
      </c>
      <c r="O350" s="54">
        <v>6</v>
      </c>
      <c r="P350" s="55">
        <v>7630.8831086936998</v>
      </c>
      <c r="Q350" s="39"/>
      <c r="R350" s="77">
        <f t="shared" si="15"/>
        <v>0.62627959005333866</v>
      </c>
      <c r="S350" s="78">
        <f t="shared" si="16"/>
        <v>29353.260201225534</v>
      </c>
      <c r="T350" s="79">
        <f t="shared" si="17"/>
        <v>4779.0663450576367</v>
      </c>
    </row>
    <row r="351" spans="2:20">
      <c r="B351" s="62">
        <v>43504</v>
      </c>
      <c r="C351" s="63">
        <v>7</v>
      </c>
      <c r="D351" s="64">
        <v>3.7974399999999999</v>
      </c>
      <c r="E351" s="39"/>
      <c r="F351" s="53">
        <v>43504</v>
      </c>
      <c r="G351" s="54">
        <v>7</v>
      </c>
      <c r="H351" s="55">
        <v>18846.246330088401</v>
      </c>
      <c r="I351" s="39"/>
      <c r="J351" s="53">
        <v>43504</v>
      </c>
      <c r="K351" s="54">
        <v>7</v>
      </c>
      <c r="L351" s="55">
        <v>10148.65</v>
      </c>
      <c r="M351" s="39"/>
      <c r="N351" s="53">
        <v>43504</v>
      </c>
      <c r="O351" s="54">
        <v>7</v>
      </c>
      <c r="P351" s="55">
        <v>7728.1847323202001</v>
      </c>
      <c r="Q351" s="39"/>
      <c r="R351" s="77">
        <f t="shared" si="15"/>
        <v>0.53849715334546389</v>
      </c>
      <c r="S351" s="78">
        <f t="shared" si="16"/>
        <v>29347.317829902018</v>
      </c>
      <c r="T351" s="79">
        <f t="shared" si="17"/>
        <v>4161.6054788823039</v>
      </c>
    </row>
    <row r="352" spans="2:20">
      <c r="B352" s="62">
        <v>43504</v>
      </c>
      <c r="C352" s="63">
        <v>8</v>
      </c>
      <c r="D352" s="64">
        <v>3.9973800000000002</v>
      </c>
      <c r="E352" s="39"/>
      <c r="F352" s="53">
        <v>43504</v>
      </c>
      <c r="G352" s="54">
        <v>8</v>
      </c>
      <c r="H352" s="55">
        <v>18685.343300748798</v>
      </c>
      <c r="I352" s="39"/>
      <c r="J352" s="53">
        <v>43504</v>
      </c>
      <c r="K352" s="54">
        <v>8</v>
      </c>
      <c r="L352" s="55">
        <v>-4723.74</v>
      </c>
      <c r="M352" s="39"/>
      <c r="N352" s="53">
        <v>43504</v>
      </c>
      <c r="O352" s="54">
        <v>8</v>
      </c>
      <c r="P352" s="55">
        <v>7704.8329940264002</v>
      </c>
      <c r="Q352" s="39"/>
      <c r="R352" s="77">
        <f t="shared" si="15"/>
        <v>-0.25280456044983129</v>
      </c>
      <c r="S352" s="78">
        <f t="shared" si="16"/>
        <v>30799.145313661254</v>
      </c>
      <c r="T352" s="79">
        <f t="shared" si="17"/>
        <v>-1947.8169183942018</v>
      </c>
    </row>
    <row r="353" spans="2:20">
      <c r="B353" s="62">
        <v>43504</v>
      </c>
      <c r="C353" s="63">
        <v>9</v>
      </c>
      <c r="D353" s="64">
        <v>4.3098099999999997</v>
      </c>
      <c r="E353" s="39"/>
      <c r="F353" s="53">
        <v>43504</v>
      </c>
      <c r="G353" s="54">
        <v>9</v>
      </c>
      <c r="H353" s="55">
        <v>18657.539694520201</v>
      </c>
      <c r="I353" s="39"/>
      <c r="J353" s="53">
        <v>43504</v>
      </c>
      <c r="K353" s="54">
        <v>9</v>
      </c>
      <c r="L353" s="55">
        <v>-2504.0500000000002</v>
      </c>
      <c r="M353" s="39"/>
      <c r="N353" s="53">
        <v>43504</v>
      </c>
      <c r="O353" s="54">
        <v>9</v>
      </c>
      <c r="P353" s="55">
        <v>7788.9387313261004</v>
      </c>
      <c r="Q353" s="39"/>
      <c r="R353" s="77">
        <f t="shared" si="15"/>
        <v>-0.13421115758019533</v>
      </c>
      <c r="S353" s="78">
        <f t="shared" si="16"/>
        <v>33568.84603365654</v>
      </c>
      <c r="T353" s="79">
        <f t="shared" si="17"/>
        <v>-1045.362483452494</v>
      </c>
    </row>
    <row r="354" spans="2:20">
      <c r="B354" s="62">
        <v>43504</v>
      </c>
      <c r="C354" s="63">
        <v>10</v>
      </c>
      <c r="D354" s="64">
        <v>4.6229699999999996</v>
      </c>
      <c r="E354" s="39"/>
      <c r="F354" s="53">
        <v>43504</v>
      </c>
      <c r="G354" s="54">
        <v>10</v>
      </c>
      <c r="H354" s="55">
        <v>18722.2197551957</v>
      </c>
      <c r="I354" s="39"/>
      <c r="J354" s="53">
        <v>43504</v>
      </c>
      <c r="K354" s="54">
        <v>10</v>
      </c>
      <c r="L354" s="55">
        <v>-6543.98</v>
      </c>
      <c r="M354" s="39"/>
      <c r="N354" s="53">
        <v>43504</v>
      </c>
      <c r="O354" s="54">
        <v>10</v>
      </c>
      <c r="P354" s="55">
        <v>7789.1932741153996</v>
      </c>
      <c r="Q354" s="39"/>
      <c r="R354" s="77">
        <f t="shared" si="15"/>
        <v>-0.34953013507834435</v>
      </c>
      <c r="S354" s="78">
        <f t="shared" si="16"/>
        <v>36009.206830437266</v>
      </c>
      <c r="T354" s="79">
        <f t="shared" si="17"/>
        <v>-2722.5577772528868</v>
      </c>
    </row>
    <row r="355" spans="2:20">
      <c r="B355" s="62">
        <v>43504</v>
      </c>
      <c r="C355" s="63">
        <v>11</v>
      </c>
      <c r="D355" s="64">
        <v>5.8484800000000003</v>
      </c>
      <c r="E355" s="39"/>
      <c r="F355" s="53">
        <v>43504</v>
      </c>
      <c r="G355" s="54">
        <v>11</v>
      </c>
      <c r="H355" s="55">
        <v>18765.925127697999</v>
      </c>
      <c r="I355" s="39"/>
      <c r="J355" s="53">
        <v>43504</v>
      </c>
      <c r="K355" s="54">
        <v>11</v>
      </c>
      <c r="L355" s="55">
        <v>-7511.1</v>
      </c>
      <c r="M355" s="39"/>
      <c r="N355" s="53">
        <v>43504</v>
      </c>
      <c r="O355" s="54">
        <v>11</v>
      </c>
      <c r="P355" s="55">
        <v>7864.1490753443004</v>
      </c>
      <c r="Q355" s="39"/>
      <c r="R355" s="77">
        <f t="shared" si="15"/>
        <v>-0.40025204986637292</v>
      </c>
      <c r="S355" s="78">
        <f t="shared" si="16"/>
        <v>45993.31858416964</v>
      </c>
      <c r="T355" s="79">
        <f t="shared" si="17"/>
        <v>-3147.6417878612974</v>
      </c>
    </row>
    <row r="356" spans="2:20">
      <c r="B356" s="62">
        <v>43504</v>
      </c>
      <c r="C356" s="63">
        <v>12</v>
      </c>
      <c r="D356" s="64">
        <v>6.2877099999999997</v>
      </c>
      <c r="E356" s="39"/>
      <c r="F356" s="53">
        <v>43504</v>
      </c>
      <c r="G356" s="54">
        <v>12</v>
      </c>
      <c r="H356" s="55">
        <v>21448.474480966001</v>
      </c>
      <c r="I356" s="39"/>
      <c r="J356" s="53">
        <v>43504</v>
      </c>
      <c r="K356" s="54">
        <v>12</v>
      </c>
      <c r="L356" s="55">
        <v>-2204</v>
      </c>
      <c r="M356" s="39"/>
      <c r="N356" s="53">
        <v>43504</v>
      </c>
      <c r="O356" s="54">
        <v>12</v>
      </c>
      <c r="P356" s="55">
        <v>9954.4043946204001</v>
      </c>
      <c r="Q356" s="39"/>
      <c r="R356" s="77">
        <f t="shared" si="15"/>
        <v>-0.10275789086799127</v>
      </c>
      <c r="S356" s="78">
        <f t="shared" si="16"/>
        <v>62590.408056098633</v>
      </c>
      <c r="T356" s="79">
        <f t="shared" si="17"/>
        <v>-1022.8936004382557</v>
      </c>
    </row>
    <row r="357" spans="2:20">
      <c r="B357" s="62">
        <v>43504</v>
      </c>
      <c r="C357" s="63">
        <v>13</v>
      </c>
      <c r="D357" s="64">
        <v>6.8629800000000003</v>
      </c>
      <c r="E357" s="39"/>
      <c r="F357" s="53">
        <v>43504</v>
      </c>
      <c r="G357" s="54">
        <v>13</v>
      </c>
      <c r="H357" s="55">
        <v>21364.4137471586</v>
      </c>
      <c r="I357" s="39"/>
      <c r="J357" s="53">
        <v>43504</v>
      </c>
      <c r="K357" s="54">
        <v>13</v>
      </c>
      <c r="L357" s="55">
        <v>-360.3</v>
      </c>
      <c r="M357" s="39"/>
      <c r="N357" s="53">
        <v>43504</v>
      </c>
      <c r="O357" s="54">
        <v>13</v>
      </c>
      <c r="P357" s="55">
        <v>8761.1875556053001</v>
      </c>
      <c r="Q357" s="39"/>
      <c r="R357" s="77">
        <f t="shared" si="15"/>
        <v>-1.6864492715037351E-2</v>
      </c>
      <c r="S357" s="78">
        <f t="shared" si="16"/>
        <v>60127.854970368062</v>
      </c>
      <c r="T357" s="79">
        <f t="shared" si="17"/>
        <v>-147.75298370658149</v>
      </c>
    </row>
    <row r="358" spans="2:20">
      <c r="B358" s="62">
        <v>43504</v>
      </c>
      <c r="C358" s="63">
        <v>14</v>
      </c>
      <c r="D358" s="64">
        <v>5.1235999999999997</v>
      </c>
      <c r="E358" s="39"/>
      <c r="F358" s="53">
        <v>43504</v>
      </c>
      <c r="G358" s="54">
        <v>14</v>
      </c>
      <c r="H358" s="55">
        <v>23856.073845164399</v>
      </c>
      <c r="I358" s="39"/>
      <c r="J358" s="53">
        <v>43504</v>
      </c>
      <c r="K358" s="54">
        <v>14</v>
      </c>
      <c r="L358" s="55">
        <v>-7148.41</v>
      </c>
      <c r="M358" s="39"/>
      <c r="N358" s="53">
        <v>43504</v>
      </c>
      <c r="O358" s="54">
        <v>14</v>
      </c>
      <c r="P358" s="55">
        <v>9842.3401660201998</v>
      </c>
      <c r="Q358" s="39"/>
      <c r="R358" s="77">
        <f t="shared" si="15"/>
        <v>-0.29964737896085003</v>
      </c>
      <c r="S358" s="78">
        <f t="shared" si="16"/>
        <v>50428.214074621093</v>
      </c>
      <c r="T358" s="79">
        <f t="shared" si="17"/>
        <v>-2949.2314335890505</v>
      </c>
    </row>
    <row r="359" spans="2:20">
      <c r="B359" s="62">
        <v>43504</v>
      </c>
      <c r="C359" s="63">
        <v>15</v>
      </c>
      <c r="D359" s="64">
        <v>3.9795099999999999</v>
      </c>
      <c r="E359" s="39"/>
      <c r="F359" s="53">
        <v>43504</v>
      </c>
      <c r="G359" s="54">
        <v>15</v>
      </c>
      <c r="H359" s="55">
        <v>25612.7189146005</v>
      </c>
      <c r="I359" s="39"/>
      <c r="J359" s="53">
        <v>43504</v>
      </c>
      <c r="K359" s="54">
        <v>15</v>
      </c>
      <c r="L359" s="55">
        <v>-8968.59</v>
      </c>
      <c r="M359" s="39"/>
      <c r="N359" s="53">
        <v>43504</v>
      </c>
      <c r="O359" s="54">
        <v>15</v>
      </c>
      <c r="P359" s="55">
        <v>11411.2019441378</v>
      </c>
      <c r="Q359" s="39"/>
      <c r="R359" s="77">
        <f t="shared" si="15"/>
        <v>-0.35016157518862495</v>
      </c>
      <c r="S359" s="78">
        <f t="shared" si="16"/>
        <v>45410.992248715811</v>
      </c>
      <c r="T359" s="79">
        <f t="shared" si="17"/>
        <v>-3995.7644475547913</v>
      </c>
    </row>
    <row r="360" spans="2:20">
      <c r="B360" s="62">
        <v>43504</v>
      </c>
      <c r="C360" s="63">
        <v>16</v>
      </c>
      <c r="D360" s="64">
        <v>4.0479500000000002</v>
      </c>
      <c r="E360" s="39"/>
      <c r="F360" s="53">
        <v>43504</v>
      </c>
      <c r="G360" s="54">
        <v>16</v>
      </c>
      <c r="H360" s="55">
        <v>26567.519327083399</v>
      </c>
      <c r="I360" s="39"/>
      <c r="J360" s="53">
        <v>43504</v>
      </c>
      <c r="K360" s="54">
        <v>16</v>
      </c>
      <c r="L360" s="55">
        <v>-11575.87</v>
      </c>
      <c r="M360" s="39"/>
      <c r="N360" s="53">
        <v>43504</v>
      </c>
      <c r="O360" s="54">
        <v>16</v>
      </c>
      <c r="P360" s="55">
        <v>11725.9509701641</v>
      </c>
      <c r="Q360" s="39"/>
      <c r="R360" s="77">
        <f t="shared" si="15"/>
        <v>-0.43571512482911245</v>
      </c>
      <c r="S360" s="78">
        <f t="shared" si="16"/>
        <v>47466.063229675769</v>
      </c>
      <c r="T360" s="79">
        <f t="shared" si="17"/>
        <v>-5109.1741907051028</v>
      </c>
    </row>
    <row r="361" spans="2:20">
      <c r="B361" s="62">
        <v>43504</v>
      </c>
      <c r="C361" s="63">
        <v>17</v>
      </c>
      <c r="D361" s="64">
        <v>3.61883</v>
      </c>
      <c r="E361" s="39"/>
      <c r="F361" s="53">
        <v>43504</v>
      </c>
      <c r="G361" s="54">
        <v>17</v>
      </c>
      <c r="H361" s="55">
        <v>26986.9737163114</v>
      </c>
      <c r="I361" s="39"/>
      <c r="J361" s="53">
        <v>43504</v>
      </c>
      <c r="K361" s="54">
        <v>17</v>
      </c>
      <c r="L361" s="55">
        <v>-15859.01</v>
      </c>
      <c r="M361" s="39"/>
      <c r="N361" s="53">
        <v>43504</v>
      </c>
      <c r="O361" s="54">
        <v>17</v>
      </c>
      <c r="P361" s="55">
        <v>11731.9308613953</v>
      </c>
      <c r="Q361" s="39"/>
      <c r="R361" s="77">
        <f t="shared" si="15"/>
        <v>-0.58765425744697475</v>
      </c>
      <c r="S361" s="78">
        <f t="shared" si="16"/>
        <v>42455.86335914315</v>
      </c>
      <c r="T361" s="79">
        <f t="shared" si="17"/>
        <v>-6894.3191187725015</v>
      </c>
    </row>
    <row r="362" spans="2:20">
      <c r="B362" s="62">
        <v>43504</v>
      </c>
      <c r="C362" s="63">
        <v>18</v>
      </c>
      <c r="D362" s="64">
        <v>3.3793000000000002</v>
      </c>
      <c r="E362" s="39"/>
      <c r="F362" s="53">
        <v>43504</v>
      </c>
      <c r="G362" s="54">
        <v>18</v>
      </c>
      <c r="H362" s="55">
        <v>27145.261758320401</v>
      </c>
      <c r="I362" s="39"/>
      <c r="J362" s="53">
        <v>43504</v>
      </c>
      <c r="K362" s="54">
        <v>18</v>
      </c>
      <c r="L362" s="55">
        <v>-20081.34</v>
      </c>
      <c r="M362" s="39"/>
      <c r="N362" s="53">
        <v>43504</v>
      </c>
      <c r="O362" s="54">
        <v>18</v>
      </c>
      <c r="P362" s="55">
        <v>11795.270579726601</v>
      </c>
      <c r="Q362" s="39"/>
      <c r="R362" s="77">
        <f t="shared" si="15"/>
        <v>-0.73977330477739045</v>
      </c>
      <c r="S362" s="78">
        <f t="shared" si="16"/>
        <v>39859.757870070105</v>
      </c>
      <c r="T362" s="79">
        <f t="shared" si="17"/>
        <v>-8725.8262975078742</v>
      </c>
    </row>
    <row r="363" spans="2:20">
      <c r="B363" s="62">
        <v>43504</v>
      </c>
      <c r="C363" s="63">
        <v>19</v>
      </c>
      <c r="D363" s="64">
        <v>4.5486199999999997</v>
      </c>
      <c r="E363" s="39"/>
      <c r="F363" s="53">
        <v>43504</v>
      </c>
      <c r="G363" s="54">
        <v>19</v>
      </c>
      <c r="H363" s="55">
        <v>27786.365210046399</v>
      </c>
      <c r="I363" s="39"/>
      <c r="J363" s="53">
        <v>43504</v>
      </c>
      <c r="K363" s="54">
        <v>19</v>
      </c>
      <c r="L363" s="55">
        <v>374.08</v>
      </c>
      <c r="M363" s="39"/>
      <c r="N363" s="53">
        <v>43504</v>
      </c>
      <c r="O363" s="54">
        <v>19</v>
      </c>
      <c r="P363" s="55">
        <v>12069.718121005901</v>
      </c>
      <c r="Q363" s="39"/>
      <c r="R363" s="77">
        <f t="shared" si="15"/>
        <v>1.3462718033546473E-2</v>
      </c>
      <c r="S363" s="78">
        <f t="shared" si="16"/>
        <v>54900.561239569855</v>
      </c>
      <c r="T363" s="79">
        <f t="shared" si="17"/>
        <v>162.49121180748878</v>
      </c>
    </row>
    <row r="364" spans="2:20">
      <c r="B364" s="62">
        <v>43504</v>
      </c>
      <c r="C364" s="63">
        <v>20</v>
      </c>
      <c r="D364" s="64">
        <v>5.20512</v>
      </c>
      <c r="E364" s="39"/>
      <c r="F364" s="53">
        <v>43504</v>
      </c>
      <c r="G364" s="54">
        <v>20</v>
      </c>
      <c r="H364" s="55">
        <v>27782.8253235052</v>
      </c>
      <c r="I364" s="39"/>
      <c r="J364" s="53">
        <v>43504</v>
      </c>
      <c r="K364" s="54">
        <v>20</v>
      </c>
      <c r="L364" s="55">
        <v>36500</v>
      </c>
      <c r="M364" s="39"/>
      <c r="N364" s="53">
        <v>43504</v>
      </c>
      <c r="O364" s="54">
        <v>20</v>
      </c>
      <c r="P364" s="55">
        <v>12067.4374902503</v>
      </c>
      <c r="Q364" s="39"/>
      <c r="R364" s="77">
        <f t="shared" si="15"/>
        <v>1.3137612742761542</v>
      </c>
      <c r="S364" s="78">
        <f t="shared" si="16"/>
        <v>62812.460229251643</v>
      </c>
      <c r="T364" s="79">
        <f t="shared" si="17"/>
        <v>15853.732054439071</v>
      </c>
    </row>
    <row r="365" spans="2:20">
      <c r="B365" s="62">
        <v>43504</v>
      </c>
      <c r="C365" s="63">
        <v>21</v>
      </c>
      <c r="D365" s="64">
        <v>4.6679000000000004</v>
      </c>
      <c r="E365" s="39"/>
      <c r="F365" s="53">
        <v>43504</v>
      </c>
      <c r="G365" s="54">
        <v>21</v>
      </c>
      <c r="H365" s="55">
        <v>27782.8762438136</v>
      </c>
      <c r="I365" s="39"/>
      <c r="J365" s="53">
        <v>43504</v>
      </c>
      <c r="K365" s="54">
        <v>21</v>
      </c>
      <c r="L365" s="55">
        <v>21911.87</v>
      </c>
      <c r="M365" s="39"/>
      <c r="N365" s="53">
        <v>43504</v>
      </c>
      <c r="O365" s="54">
        <v>21</v>
      </c>
      <c r="P365" s="55">
        <v>12109.776223110801</v>
      </c>
      <c r="Q365" s="39"/>
      <c r="R365" s="77">
        <f t="shared" si="15"/>
        <v>0.78868256143490922</v>
      </c>
      <c r="S365" s="78">
        <f t="shared" si="16"/>
        <v>56527.224431858915</v>
      </c>
      <c r="T365" s="79">
        <f t="shared" si="17"/>
        <v>9550.7693300465871</v>
      </c>
    </row>
    <row r="366" spans="2:20">
      <c r="B366" s="62">
        <v>43504</v>
      </c>
      <c r="C366" s="63">
        <v>22</v>
      </c>
      <c r="D366" s="64">
        <v>3.8406400000000001</v>
      </c>
      <c r="E366" s="39"/>
      <c r="F366" s="53">
        <v>43504</v>
      </c>
      <c r="G366" s="54">
        <v>22</v>
      </c>
      <c r="H366" s="55">
        <v>27998.493387814</v>
      </c>
      <c r="I366" s="39"/>
      <c r="J366" s="53">
        <v>43504</v>
      </c>
      <c r="K366" s="54">
        <v>22</v>
      </c>
      <c r="L366" s="55">
        <v>978.16</v>
      </c>
      <c r="M366" s="39"/>
      <c r="N366" s="53">
        <v>43504</v>
      </c>
      <c r="O366" s="54">
        <v>22</v>
      </c>
      <c r="P366" s="55">
        <v>12230.190115809501</v>
      </c>
      <c r="Q366" s="39"/>
      <c r="R366" s="77">
        <f t="shared" si="15"/>
        <v>3.4936165544740778E-2</v>
      </c>
      <c r="S366" s="78">
        <f t="shared" si="16"/>
        <v>46971.757366382604</v>
      </c>
      <c r="T366" s="79">
        <f t="shared" si="17"/>
        <v>427.2759465295731</v>
      </c>
    </row>
    <row r="367" spans="2:20">
      <c r="B367" s="62">
        <v>43504</v>
      </c>
      <c r="C367" s="63">
        <v>23</v>
      </c>
      <c r="D367" s="64">
        <v>3.6183900000000002</v>
      </c>
      <c r="E367" s="39"/>
      <c r="F367" s="53">
        <v>43504</v>
      </c>
      <c r="G367" s="54">
        <v>23</v>
      </c>
      <c r="H367" s="55">
        <v>28079.244483943901</v>
      </c>
      <c r="I367" s="39"/>
      <c r="J367" s="53">
        <v>43504</v>
      </c>
      <c r="K367" s="54">
        <v>23</v>
      </c>
      <c r="L367" s="55">
        <v>-5648.82</v>
      </c>
      <c r="M367" s="39"/>
      <c r="N367" s="53">
        <v>43504</v>
      </c>
      <c r="O367" s="54">
        <v>23</v>
      </c>
      <c r="P367" s="55">
        <v>12386.196750339601</v>
      </c>
      <c r="Q367" s="39"/>
      <c r="R367" s="77">
        <f t="shared" si="15"/>
        <v>-0.20117421618056969</v>
      </c>
      <c r="S367" s="78">
        <f t="shared" si="16"/>
        <v>44818.090459461309</v>
      </c>
      <c r="T367" s="79">
        <f t="shared" si="17"/>
        <v>-2491.7834227078888</v>
      </c>
    </row>
    <row r="368" spans="2:20">
      <c r="B368" s="62">
        <v>43504</v>
      </c>
      <c r="C368" s="63">
        <v>24</v>
      </c>
      <c r="D368" s="64">
        <v>3.4995699999999998</v>
      </c>
      <c r="E368" s="39"/>
      <c r="F368" s="53">
        <v>43504</v>
      </c>
      <c r="G368" s="54">
        <v>24</v>
      </c>
      <c r="H368" s="55">
        <v>27844.156097647301</v>
      </c>
      <c r="I368" s="39"/>
      <c r="J368" s="53">
        <v>43504</v>
      </c>
      <c r="K368" s="54">
        <v>24</v>
      </c>
      <c r="L368" s="55">
        <v>-1624.95</v>
      </c>
      <c r="M368" s="39"/>
      <c r="N368" s="53">
        <v>43504</v>
      </c>
      <c r="O368" s="54">
        <v>24</v>
      </c>
      <c r="P368" s="55">
        <v>12278.939450522599</v>
      </c>
      <c r="Q368" s="39"/>
      <c r="R368" s="77">
        <f t="shared" si="15"/>
        <v>-5.8358744804526526E-2</v>
      </c>
      <c r="S368" s="78">
        <f t="shared" si="16"/>
        <v>42971.008132865369</v>
      </c>
      <c r="T368" s="79">
        <f t="shared" si="17"/>
        <v>-716.58349386328155</v>
      </c>
    </row>
    <row r="369" spans="2:20">
      <c r="B369" s="62">
        <v>43504</v>
      </c>
      <c r="C369" s="63">
        <v>25</v>
      </c>
      <c r="D369" s="64">
        <v>3.6240000000000001</v>
      </c>
      <c r="E369" s="39"/>
      <c r="F369" s="53">
        <v>43504</v>
      </c>
      <c r="G369" s="54">
        <v>25</v>
      </c>
      <c r="H369" s="55">
        <v>27971.346854658401</v>
      </c>
      <c r="I369" s="39"/>
      <c r="J369" s="53">
        <v>43504</v>
      </c>
      <c r="K369" s="54">
        <v>25</v>
      </c>
      <c r="L369" s="55">
        <v>8812.6</v>
      </c>
      <c r="M369" s="39"/>
      <c r="N369" s="53">
        <v>43504</v>
      </c>
      <c r="O369" s="54">
        <v>25</v>
      </c>
      <c r="P369" s="55">
        <v>12310.7118360083</v>
      </c>
      <c r="Q369" s="39"/>
      <c r="R369" s="77">
        <f t="shared" si="15"/>
        <v>0.3150581216482371</v>
      </c>
      <c r="S369" s="78">
        <f t="shared" si="16"/>
        <v>44614.019693694085</v>
      </c>
      <c r="T369" s="79">
        <f t="shared" si="17"/>
        <v>3878.5897472054953</v>
      </c>
    </row>
    <row r="370" spans="2:20">
      <c r="B370" s="62">
        <v>43504</v>
      </c>
      <c r="C370" s="63">
        <v>26</v>
      </c>
      <c r="D370" s="64">
        <v>3.6096300000000001</v>
      </c>
      <c r="E370" s="39"/>
      <c r="F370" s="53">
        <v>43504</v>
      </c>
      <c r="G370" s="54">
        <v>26</v>
      </c>
      <c r="H370" s="55">
        <v>27675.720707634198</v>
      </c>
      <c r="I370" s="39"/>
      <c r="J370" s="53">
        <v>43504</v>
      </c>
      <c r="K370" s="54">
        <v>26</v>
      </c>
      <c r="L370" s="55">
        <v>2326.41</v>
      </c>
      <c r="M370" s="39"/>
      <c r="N370" s="53">
        <v>43504</v>
      </c>
      <c r="O370" s="54">
        <v>26</v>
      </c>
      <c r="P370" s="55">
        <v>12144.737328897099</v>
      </c>
      <c r="Q370" s="39"/>
      <c r="R370" s="77">
        <f t="shared" si="15"/>
        <v>8.4059599552118336E-2</v>
      </c>
      <c r="S370" s="78">
        <f t="shared" si="16"/>
        <v>43838.008204506841</v>
      </c>
      <c r="T370" s="79">
        <f t="shared" si="17"/>
        <v>1020.8817565327535</v>
      </c>
    </row>
    <row r="371" spans="2:20">
      <c r="B371" s="62">
        <v>43504</v>
      </c>
      <c r="C371" s="63">
        <v>27</v>
      </c>
      <c r="D371" s="64">
        <v>2.9509699999999999</v>
      </c>
      <c r="E371" s="39"/>
      <c r="F371" s="53">
        <v>43504</v>
      </c>
      <c r="G371" s="54">
        <v>27</v>
      </c>
      <c r="H371" s="55">
        <v>27334.936171167399</v>
      </c>
      <c r="I371" s="39"/>
      <c r="J371" s="53">
        <v>43504</v>
      </c>
      <c r="K371" s="54">
        <v>27</v>
      </c>
      <c r="L371" s="55">
        <v>-6870.18</v>
      </c>
      <c r="M371" s="39"/>
      <c r="N371" s="53">
        <v>43504</v>
      </c>
      <c r="O371" s="54">
        <v>27</v>
      </c>
      <c r="P371" s="55">
        <v>12084.2371608217</v>
      </c>
      <c r="Q371" s="39"/>
      <c r="R371" s="77">
        <f t="shared" si="15"/>
        <v>-0.25133331049247493</v>
      </c>
      <c r="S371" s="78">
        <f t="shared" si="16"/>
        <v>35660.221334470007</v>
      </c>
      <c r="T371" s="79">
        <f t="shared" si="17"/>
        <v>-3037.1713304055038</v>
      </c>
    </row>
    <row r="372" spans="2:20">
      <c r="B372" s="62">
        <v>43504</v>
      </c>
      <c r="C372" s="63">
        <v>28</v>
      </c>
      <c r="D372" s="64">
        <v>2.4034399999999998</v>
      </c>
      <c r="E372" s="39"/>
      <c r="F372" s="53">
        <v>43504</v>
      </c>
      <c r="G372" s="54">
        <v>28</v>
      </c>
      <c r="H372" s="55">
        <v>26785.856285599701</v>
      </c>
      <c r="I372" s="39"/>
      <c r="J372" s="53">
        <v>43504</v>
      </c>
      <c r="K372" s="54">
        <v>28</v>
      </c>
      <c r="L372" s="55">
        <v>-18985.43</v>
      </c>
      <c r="M372" s="39"/>
      <c r="N372" s="53">
        <v>43504</v>
      </c>
      <c r="O372" s="54">
        <v>28</v>
      </c>
      <c r="P372" s="55">
        <v>11799.130150335701</v>
      </c>
      <c r="Q372" s="39"/>
      <c r="R372" s="77">
        <f t="shared" si="15"/>
        <v>-0.70878562916081667</v>
      </c>
      <c r="S372" s="78">
        <f t="shared" si="16"/>
        <v>28358.501368522833</v>
      </c>
      <c r="T372" s="79">
        <f t="shared" si="17"/>
        <v>-8363.0538871560511</v>
      </c>
    </row>
    <row r="373" spans="2:20">
      <c r="B373" s="62">
        <v>43504</v>
      </c>
      <c r="C373" s="63">
        <v>29</v>
      </c>
      <c r="D373" s="64">
        <v>2.8340399999999999</v>
      </c>
      <c r="E373" s="39"/>
      <c r="F373" s="53">
        <v>43504</v>
      </c>
      <c r="G373" s="54">
        <v>29</v>
      </c>
      <c r="H373" s="55">
        <v>26520.0468820852</v>
      </c>
      <c r="I373" s="39"/>
      <c r="J373" s="53">
        <v>43504</v>
      </c>
      <c r="K373" s="54">
        <v>29</v>
      </c>
      <c r="L373" s="55">
        <v>-24638.87</v>
      </c>
      <c r="M373" s="39"/>
      <c r="N373" s="53">
        <v>43504</v>
      </c>
      <c r="O373" s="54">
        <v>29</v>
      </c>
      <c r="P373" s="55">
        <v>11693.173639336001</v>
      </c>
      <c r="Q373" s="39"/>
      <c r="R373" s="77">
        <f t="shared" si="15"/>
        <v>-0.92906585382562157</v>
      </c>
      <c r="S373" s="78">
        <f t="shared" si="16"/>
        <v>33138.921820823794</v>
      </c>
      <c r="T373" s="79">
        <f t="shared" si="17"/>
        <v>-10863.728351160953</v>
      </c>
    </row>
    <row r="374" spans="2:20">
      <c r="B374" s="62">
        <v>43504</v>
      </c>
      <c r="C374" s="63">
        <v>30</v>
      </c>
      <c r="D374" s="64">
        <v>2.9053800000000001</v>
      </c>
      <c r="E374" s="39"/>
      <c r="F374" s="53">
        <v>43504</v>
      </c>
      <c r="G374" s="54">
        <v>30</v>
      </c>
      <c r="H374" s="55">
        <v>26241.881091113901</v>
      </c>
      <c r="I374" s="39"/>
      <c r="J374" s="53">
        <v>43504</v>
      </c>
      <c r="K374" s="54">
        <v>30</v>
      </c>
      <c r="L374" s="55">
        <v>-24188.26</v>
      </c>
      <c r="M374" s="39"/>
      <c r="N374" s="53">
        <v>43504</v>
      </c>
      <c r="O374" s="54">
        <v>30</v>
      </c>
      <c r="P374" s="55">
        <v>11532.724524974699</v>
      </c>
      <c r="Q374" s="39"/>
      <c r="R374" s="77">
        <f t="shared" si="15"/>
        <v>-0.92174261121054679</v>
      </c>
      <c r="S374" s="78">
        <f t="shared" si="16"/>
        <v>33506.947180370989</v>
      </c>
      <c r="T374" s="79">
        <f t="shared" si="17"/>
        <v>-10630.203618022093</v>
      </c>
    </row>
    <row r="375" spans="2:20">
      <c r="B375" s="62">
        <v>43504</v>
      </c>
      <c r="C375" s="63">
        <v>31</v>
      </c>
      <c r="D375" s="64">
        <v>3.38659</v>
      </c>
      <c r="E375" s="39"/>
      <c r="F375" s="53">
        <v>43504</v>
      </c>
      <c r="G375" s="54">
        <v>31</v>
      </c>
      <c r="H375" s="55">
        <v>26195.449133495</v>
      </c>
      <c r="I375" s="39"/>
      <c r="J375" s="53">
        <v>43504</v>
      </c>
      <c r="K375" s="54">
        <v>31</v>
      </c>
      <c r="L375" s="55">
        <v>-22179.1</v>
      </c>
      <c r="M375" s="39"/>
      <c r="N375" s="53">
        <v>43504</v>
      </c>
      <c r="O375" s="54">
        <v>31</v>
      </c>
      <c r="P375" s="55">
        <v>11468.8555526903</v>
      </c>
      <c r="Q375" s="39"/>
      <c r="R375" s="77">
        <f t="shared" si="15"/>
        <v>-0.84667759987518343</v>
      </c>
      <c r="S375" s="78">
        <f t="shared" si="16"/>
        <v>38840.31152618544</v>
      </c>
      <c r="T375" s="79">
        <f t="shared" si="17"/>
        <v>-9710.4230926669934</v>
      </c>
    </row>
    <row r="376" spans="2:20">
      <c r="B376" s="62">
        <v>43504</v>
      </c>
      <c r="C376" s="63">
        <v>32</v>
      </c>
      <c r="D376" s="64">
        <v>4.19198</v>
      </c>
      <c r="E376" s="39"/>
      <c r="F376" s="53">
        <v>43504</v>
      </c>
      <c r="G376" s="54">
        <v>32</v>
      </c>
      <c r="H376" s="55">
        <v>26630.273766558901</v>
      </c>
      <c r="I376" s="39"/>
      <c r="J376" s="53">
        <v>43504</v>
      </c>
      <c r="K376" s="54">
        <v>32</v>
      </c>
      <c r="L376" s="55">
        <v>-11492.76</v>
      </c>
      <c r="M376" s="39"/>
      <c r="N376" s="53">
        <v>43504</v>
      </c>
      <c r="O376" s="54">
        <v>32</v>
      </c>
      <c r="P376" s="55">
        <v>11666.569149627299</v>
      </c>
      <c r="Q376" s="39"/>
      <c r="R376" s="77">
        <f t="shared" si="15"/>
        <v>-0.43156747469986922</v>
      </c>
      <c r="S376" s="78">
        <f t="shared" si="16"/>
        <v>48906.024543854648</v>
      </c>
      <c r="T376" s="79">
        <f t="shared" si="17"/>
        <v>-5034.9117863160545</v>
      </c>
    </row>
    <row r="377" spans="2:20">
      <c r="B377" s="62">
        <v>43504</v>
      </c>
      <c r="C377" s="63">
        <v>33</v>
      </c>
      <c r="D377" s="64">
        <v>4.6064699999999998</v>
      </c>
      <c r="E377" s="39"/>
      <c r="F377" s="53">
        <v>43504</v>
      </c>
      <c r="G377" s="54">
        <v>33</v>
      </c>
      <c r="H377" s="55">
        <v>27205.477855774399</v>
      </c>
      <c r="I377" s="39"/>
      <c r="J377" s="53">
        <v>43504</v>
      </c>
      <c r="K377" s="54">
        <v>33</v>
      </c>
      <c r="L377" s="55">
        <v>-4357.01</v>
      </c>
      <c r="M377" s="39"/>
      <c r="N377" s="53">
        <v>43504</v>
      </c>
      <c r="O377" s="54">
        <v>33</v>
      </c>
      <c r="P377" s="55">
        <v>12025.2871742633</v>
      </c>
      <c r="Q377" s="39"/>
      <c r="R377" s="77">
        <f t="shared" si="15"/>
        <v>-0.16015193789640489</v>
      </c>
      <c r="S377" s="78">
        <f t="shared" si="16"/>
        <v>55394.124609628663</v>
      </c>
      <c r="T377" s="79">
        <f t="shared" si="17"/>
        <v>-1925.8730447190503</v>
      </c>
    </row>
    <row r="378" spans="2:20">
      <c r="B378" s="62">
        <v>43504</v>
      </c>
      <c r="C378" s="63">
        <v>34</v>
      </c>
      <c r="D378" s="64">
        <v>4.9979699999999996</v>
      </c>
      <c r="E378" s="39"/>
      <c r="F378" s="53">
        <v>43504</v>
      </c>
      <c r="G378" s="54">
        <v>34</v>
      </c>
      <c r="H378" s="55">
        <v>27967.373694210099</v>
      </c>
      <c r="I378" s="39"/>
      <c r="J378" s="53">
        <v>43504</v>
      </c>
      <c r="K378" s="54">
        <v>34</v>
      </c>
      <c r="L378" s="55">
        <v>-7098.34</v>
      </c>
      <c r="M378" s="39"/>
      <c r="N378" s="53">
        <v>43504</v>
      </c>
      <c r="O378" s="54">
        <v>34</v>
      </c>
      <c r="P378" s="55">
        <v>12430.2460030765</v>
      </c>
      <c r="Q378" s="39"/>
      <c r="R378" s="77">
        <f t="shared" si="15"/>
        <v>-0.25380788620382766</v>
      </c>
      <c r="S378" s="78">
        <f t="shared" si="16"/>
        <v>62125.99661599625</v>
      </c>
      <c r="T378" s="79">
        <f t="shared" si="17"/>
        <v>-3154.894463034424</v>
      </c>
    </row>
    <row r="379" spans="2:20">
      <c r="B379" s="62">
        <v>43504</v>
      </c>
      <c r="C379" s="63">
        <v>35</v>
      </c>
      <c r="D379" s="64">
        <v>4.6832099999999999</v>
      </c>
      <c r="E379" s="39"/>
      <c r="F379" s="53">
        <v>43504</v>
      </c>
      <c r="G379" s="54">
        <v>35</v>
      </c>
      <c r="H379" s="55">
        <v>29070.182280559398</v>
      </c>
      <c r="I379" s="39"/>
      <c r="J379" s="53">
        <v>43504</v>
      </c>
      <c r="K379" s="54">
        <v>35</v>
      </c>
      <c r="L379" s="55">
        <v>-7558.74</v>
      </c>
      <c r="M379" s="39"/>
      <c r="N379" s="53">
        <v>43504</v>
      </c>
      <c r="O379" s="54">
        <v>35</v>
      </c>
      <c r="P379" s="55">
        <v>12963.5869801752</v>
      </c>
      <c r="Q379" s="39"/>
      <c r="R379" s="77">
        <f t="shared" si="15"/>
        <v>-0.26001694544085763</v>
      </c>
      <c r="S379" s="78">
        <f t="shared" si="16"/>
        <v>60711.200181426299</v>
      </c>
      <c r="T379" s="79">
        <f t="shared" si="17"/>
        <v>-3370.7522885420271</v>
      </c>
    </row>
    <row r="380" spans="2:20">
      <c r="B380" s="62">
        <v>43504</v>
      </c>
      <c r="C380" s="63">
        <v>36</v>
      </c>
      <c r="D380" s="64">
        <v>4.7448600000000001</v>
      </c>
      <c r="E380" s="39"/>
      <c r="F380" s="53">
        <v>43504</v>
      </c>
      <c r="G380" s="54">
        <v>36</v>
      </c>
      <c r="H380" s="55">
        <v>29572.548114322599</v>
      </c>
      <c r="I380" s="39"/>
      <c r="J380" s="53">
        <v>43504</v>
      </c>
      <c r="K380" s="54">
        <v>36</v>
      </c>
      <c r="L380" s="55">
        <v>-1243.7</v>
      </c>
      <c r="M380" s="39"/>
      <c r="N380" s="53">
        <v>43504</v>
      </c>
      <c r="O380" s="54">
        <v>36</v>
      </c>
      <c r="P380" s="55">
        <v>13178.710310914799</v>
      </c>
      <c r="Q380" s="39"/>
      <c r="R380" s="77">
        <f t="shared" si="15"/>
        <v>-4.2055895731137563E-2</v>
      </c>
      <c r="S380" s="78">
        <f t="shared" si="16"/>
        <v>62531.135405847199</v>
      </c>
      <c r="T380" s="79">
        <f t="shared" si="17"/>
        <v>-554.24246670670027</v>
      </c>
    </row>
    <row r="381" spans="2:20">
      <c r="B381" s="62">
        <v>43504</v>
      </c>
      <c r="C381" s="63">
        <v>37</v>
      </c>
      <c r="D381" s="64">
        <v>4.5718800000000002</v>
      </c>
      <c r="E381" s="39"/>
      <c r="F381" s="53">
        <v>43504</v>
      </c>
      <c r="G381" s="54">
        <v>37</v>
      </c>
      <c r="H381" s="55">
        <v>29422.280701282802</v>
      </c>
      <c r="I381" s="39"/>
      <c r="J381" s="53">
        <v>43504</v>
      </c>
      <c r="K381" s="54">
        <v>37</v>
      </c>
      <c r="L381" s="55">
        <v>-1875.19</v>
      </c>
      <c r="M381" s="39"/>
      <c r="N381" s="53">
        <v>43504</v>
      </c>
      <c r="O381" s="54">
        <v>37</v>
      </c>
      <c r="P381" s="55">
        <v>13011.005700735899</v>
      </c>
      <c r="Q381" s="39"/>
      <c r="R381" s="77">
        <f t="shared" si="15"/>
        <v>-6.3733672417796025E-2</v>
      </c>
      <c r="S381" s="78">
        <f t="shared" si="16"/>
        <v>59484.756743080448</v>
      </c>
      <c r="T381" s="79">
        <f t="shared" si="17"/>
        <v>-829.2391751567784</v>
      </c>
    </row>
    <row r="382" spans="2:20">
      <c r="B382" s="62">
        <v>43504</v>
      </c>
      <c r="C382" s="63">
        <v>38</v>
      </c>
      <c r="D382" s="64">
        <v>4.8215599999999998</v>
      </c>
      <c r="E382" s="39"/>
      <c r="F382" s="53">
        <v>43504</v>
      </c>
      <c r="G382" s="54">
        <v>38</v>
      </c>
      <c r="H382" s="55">
        <v>29208.7024310136</v>
      </c>
      <c r="I382" s="39"/>
      <c r="J382" s="53">
        <v>43504</v>
      </c>
      <c r="K382" s="54">
        <v>38</v>
      </c>
      <c r="L382" s="55">
        <v>3220.26</v>
      </c>
      <c r="M382" s="39"/>
      <c r="N382" s="53">
        <v>43504</v>
      </c>
      <c r="O382" s="54">
        <v>38</v>
      </c>
      <c r="P382" s="55">
        <v>13090.0590098756</v>
      </c>
      <c r="Q382" s="39"/>
      <c r="R382" s="77">
        <f t="shared" si="15"/>
        <v>0.11025001906900014</v>
      </c>
      <c r="S382" s="78">
        <f t="shared" si="16"/>
        <v>63114.504919655796</v>
      </c>
      <c r="T382" s="79">
        <f t="shared" si="17"/>
        <v>1443.1792554531221</v>
      </c>
    </row>
    <row r="383" spans="2:20">
      <c r="B383" s="62">
        <v>43504</v>
      </c>
      <c r="C383" s="63">
        <v>39</v>
      </c>
      <c r="D383" s="64">
        <v>5.3793199999999999</v>
      </c>
      <c r="E383" s="39"/>
      <c r="F383" s="53">
        <v>43504</v>
      </c>
      <c r="G383" s="54">
        <v>39</v>
      </c>
      <c r="H383" s="55">
        <v>28639.3798696579</v>
      </c>
      <c r="I383" s="39"/>
      <c r="J383" s="53">
        <v>43504</v>
      </c>
      <c r="K383" s="54">
        <v>39</v>
      </c>
      <c r="L383" s="55">
        <v>11427.8</v>
      </c>
      <c r="M383" s="39"/>
      <c r="N383" s="53">
        <v>43504</v>
      </c>
      <c r="O383" s="54">
        <v>39</v>
      </c>
      <c r="P383" s="55">
        <v>12806.1427880831</v>
      </c>
      <c r="Q383" s="39"/>
      <c r="R383" s="77">
        <f t="shared" si="15"/>
        <v>0.39902400303392133</v>
      </c>
      <c r="S383" s="78">
        <f t="shared" si="16"/>
        <v>68888.340022791177</v>
      </c>
      <c r="T383" s="79">
        <f t="shared" si="17"/>
        <v>5109.9583587249008</v>
      </c>
    </row>
    <row r="384" spans="2:20">
      <c r="B384" s="62">
        <v>43504</v>
      </c>
      <c r="C384" s="63">
        <v>40</v>
      </c>
      <c r="D384" s="64">
        <v>5.2471800000000002</v>
      </c>
      <c r="E384" s="39"/>
      <c r="F384" s="53">
        <v>43504</v>
      </c>
      <c r="G384" s="54">
        <v>40</v>
      </c>
      <c r="H384" s="55">
        <v>27844.615604765899</v>
      </c>
      <c r="I384" s="39"/>
      <c r="J384" s="53">
        <v>43504</v>
      </c>
      <c r="K384" s="54">
        <v>40</v>
      </c>
      <c r="L384" s="55">
        <v>-4422.88</v>
      </c>
      <c r="M384" s="39"/>
      <c r="N384" s="53">
        <v>43504</v>
      </c>
      <c r="O384" s="54">
        <v>40</v>
      </c>
      <c r="P384" s="55">
        <v>12401.650021809501</v>
      </c>
      <c r="Q384" s="39"/>
      <c r="R384" s="77">
        <f t="shared" si="15"/>
        <v>-0.15884148169899598</v>
      </c>
      <c r="S384" s="78">
        <f t="shared" si="16"/>
        <v>65073.68996143838</v>
      </c>
      <c r="T384" s="79">
        <f t="shared" si="17"/>
        <v>-1969.8964649766069</v>
      </c>
    </row>
    <row r="385" spans="2:20">
      <c r="B385" s="62">
        <v>43504</v>
      </c>
      <c r="C385" s="63">
        <v>41</v>
      </c>
      <c r="D385" s="64">
        <v>5.6861699999999997</v>
      </c>
      <c r="E385" s="39"/>
      <c r="F385" s="53">
        <v>43504</v>
      </c>
      <c r="G385" s="54">
        <v>41</v>
      </c>
      <c r="H385" s="55">
        <v>26778.379708344601</v>
      </c>
      <c r="I385" s="39"/>
      <c r="J385" s="53">
        <v>43504</v>
      </c>
      <c r="K385" s="54">
        <v>41</v>
      </c>
      <c r="L385" s="55">
        <v>-1634.76</v>
      </c>
      <c r="M385" s="39"/>
      <c r="N385" s="53">
        <v>43504</v>
      </c>
      <c r="O385" s="54">
        <v>41</v>
      </c>
      <c r="P385" s="55">
        <v>11988.9626086852</v>
      </c>
      <c r="Q385" s="39"/>
      <c r="R385" s="77">
        <f t="shared" si="15"/>
        <v>-6.1047756354376467E-2</v>
      </c>
      <c r="S385" s="78">
        <f t="shared" si="16"/>
        <v>68171.279516627517</v>
      </c>
      <c r="T385" s="79">
        <f t="shared" si="17"/>
        <v>-731.89926827674378</v>
      </c>
    </row>
    <row r="386" spans="2:20">
      <c r="B386" s="62">
        <v>43504</v>
      </c>
      <c r="C386" s="63">
        <v>42</v>
      </c>
      <c r="D386" s="64">
        <v>5.8409300000000002</v>
      </c>
      <c r="E386" s="39"/>
      <c r="F386" s="53">
        <v>43504</v>
      </c>
      <c r="G386" s="54">
        <v>42</v>
      </c>
      <c r="H386" s="55">
        <v>25412.5140817787</v>
      </c>
      <c r="I386" s="39"/>
      <c r="J386" s="53">
        <v>43504</v>
      </c>
      <c r="K386" s="54">
        <v>42</v>
      </c>
      <c r="L386" s="55">
        <v>3485.19</v>
      </c>
      <c r="M386" s="39"/>
      <c r="N386" s="53">
        <v>43504</v>
      </c>
      <c r="O386" s="54">
        <v>42</v>
      </c>
      <c r="P386" s="55">
        <v>11246.5896660698</v>
      </c>
      <c r="Q386" s="39"/>
      <c r="R386" s="77">
        <f t="shared" si="15"/>
        <v>0.13714463625222165</v>
      </c>
      <c r="S386" s="78">
        <f t="shared" si="16"/>
        <v>65690.542978237077</v>
      </c>
      <c r="T386" s="79">
        <f t="shared" si="17"/>
        <v>1542.4094488311375</v>
      </c>
    </row>
    <row r="387" spans="2:20">
      <c r="B387" s="62">
        <v>43504</v>
      </c>
      <c r="C387" s="63">
        <v>43</v>
      </c>
      <c r="D387" s="64">
        <v>5.8332100000000002</v>
      </c>
      <c r="E387" s="39"/>
      <c r="F387" s="53">
        <v>43504</v>
      </c>
      <c r="G387" s="54">
        <v>43</v>
      </c>
      <c r="H387" s="55">
        <v>24760.449963302799</v>
      </c>
      <c r="I387" s="39"/>
      <c r="J387" s="53">
        <v>43504</v>
      </c>
      <c r="K387" s="54">
        <v>43</v>
      </c>
      <c r="L387" s="55">
        <v>724.58</v>
      </c>
      <c r="M387" s="39"/>
      <c r="N387" s="53">
        <v>43504</v>
      </c>
      <c r="O387" s="54">
        <v>43</v>
      </c>
      <c r="P387" s="55">
        <v>11143.8722972127</v>
      </c>
      <c r="Q387" s="39"/>
      <c r="R387" s="77">
        <f t="shared" si="15"/>
        <v>2.9263603895482205E-2</v>
      </c>
      <c r="S387" s="78">
        <f t="shared" si="16"/>
        <v>65004.547322824095</v>
      </c>
      <c r="T387" s="79">
        <f t="shared" si="17"/>
        <v>326.10986476746979</v>
      </c>
    </row>
    <row r="388" spans="2:20">
      <c r="B388" s="62">
        <v>43504</v>
      </c>
      <c r="C388" s="63">
        <v>44</v>
      </c>
      <c r="D388" s="64">
        <v>5.9289899999999998</v>
      </c>
      <c r="E388" s="39"/>
      <c r="F388" s="53">
        <v>43504</v>
      </c>
      <c r="G388" s="54">
        <v>44</v>
      </c>
      <c r="H388" s="55">
        <v>23428.8527766681</v>
      </c>
      <c r="I388" s="39"/>
      <c r="J388" s="53">
        <v>43504</v>
      </c>
      <c r="K388" s="54">
        <v>44</v>
      </c>
      <c r="L388" s="55">
        <v>15331.17</v>
      </c>
      <c r="M388" s="39"/>
      <c r="N388" s="53">
        <v>43504</v>
      </c>
      <c r="O388" s="54">
        <v>44</v>
      </c>
      <c r="P388" s="55">
        <v>10461.879876240801</v>
      </c>
      <c r="Q388" s="39"/>
      <c r="R388" s="77">
        <f t="shared" si="15"/>
        <v>0.65437134912844419</v>
      </c>
      <c r="S388" s="78">
        <f t="shared" si="16"/>
        <v>62028.381167432941</v>
      </c>
      <c r="T388" s="79">
        <f t="shared" si="17"/>
        <v>6845.9544490354137</v>
      </c>
    </row>
    <row r="389" spans="2:20">
      <c r="B389" s="62">
        <v>43504</v>
      </c>
      <c r="C389" s="63">
        <v>45</v>
      </c>
      <c r="D389" s="64">
        <v>6.8719700000000001</v>
      </c>
      <c r="E389" s="39"/>
      <c r="F389" s="53">
        <v>43504</v>
      </c>
      <c r="G389" s="54">
        <v>45</v>
      </c>
      <c r="H389" s="55">
        <v>23086.4710807706</v>
      </c>
      <c r="I389" s="39"/>
      <c r="J389" s="53">
        <v>43504</v>
      </c>
      <c r="K389" s="54">
        <v>45</v>
      </c>
      <c r="L389" s="55">
        <v>56.99</v>
      </c>
      <c r="M389" s="39"/>
      <c r="N389" s="53">
        <v>43504</v>
      </c>
      <c r="O389" s="54">
        <v>45</v>
      </c>
      <c r="P389" s="55">
        <v>9805.3805738322008</v>
      </c>
      <c r="Q389" s="39"/>
      <c r="R389" s="77">
        <f t="shared" si="15"/>
        <v>2.4685453138599709E-3</v>
      </c>
      <c r="S389" s="78">
        <f t="shared" si="16"/>
        <v>67382.281141957676</v>
      </c>
      <c r="T389" s="79">
        <f t="shared" si="17"/>
        <v>24.205026266147073</v>
      </c>
    </row>
    <row r="390" spans="2:20">
      <c r="B390" s="62">
        <v>43504</v>
      </c>
      <c r="C390" s="63">
        <v>46</v>
      </c>
      <c r="D390" s="64">
        <v>6.6353400000000002</v>
      </c>
      <c r="E390" s="39"/>
      <c r="F390" s="53">
        <v>43504</v>
      </c>
      <c r="G390" s="54">
        <v>46</v>
      </c>
      <c r="H390" s="55">
        <v>20485.768252501599</v>
      </c>
      <c r="I390" s="39"/>
      <c r="J390" s="53">
        <v>43504</v>
      </c>
      <c r="K390" s="54">
        <v>46</v>
      </c>
      <c r="L390" s="55">
        <v>-6059.9</v>
      </c>
      <c r="M390" s="39"/>
      <c r="N390" s="53">
        <v>43504</v>
      </c>
      <c r="O390" s="54">
        <v>46</v>
      </c>
      <c r="P390" s="55">
        <v>8863.9875354914002</v>
      </c>
      <c r="Q390" s="39"/>
      <c r="R390" s="77">
        <f t="shared" si="15"/>
        <v>-0.29581023885984853</v>
      </c>
      <c r="S390" s="78">
        <f t="shared" si="16"/>
        <v>58815.57105374751</v>
      </c>
      <c r="T390" s="79">
        <f t="shared" si="17"/>
        <v>-2622.0582701244311</v>
      </c>
    </row>
    <row r="391" spans="2:20">
      <c r="B391" s="62">
        <v>43504</v>
      </c>
      <c r="C391" s="63">
        <v>47</v>
      </c>
      <c r="D391" s="64">
        <v>9.5328800000000005</v>
      </c>
      <c r="E391" s="39"/>
      <c r="F391" s="53">
        <v>43504</v>
      </c>
      <c r="G391" s="54">
        <v>47</v>
      </c>
      <c r="H391" s="55">
        <v>19101.186470628701</v>
      </c>
      <c r="I391" s="39"/>
      <c r="J391" s="53">
        <v>43504</v>
      </c>
      <c r="K391" s="54">
        <v>47</v>
      </c>
      <c r="L391" s="55">
        <v>15940.35</v>
      </c>
      <c r="M391" s="39"/>
      <c r="N391" s="53">
        <v>43504</v>
      </c>
      <c r="O391" s="54">
        <v>47</v>
      </c>
      <c r="P391" s="55">
        <v>8174.2755716027004</v>
      </c>
      <c r="Q391" s="39"/>
      <c r="R391" s="77">
        <f t="shared" si="15"/>
        <v>0.83452145889005269</v>
      </c>
      <c r="S391" s="78">
        <f t="shared" si="16"/>
        <v>77924.388111019958</v>
      </c>
      <c r="T391" s="79">
        <f t="shared" si="17"/>
        <v>6821.6083753832054</v>
      </c>
    </row>
    <row r="392" spans="2:20">
      <c r="B392" s="62">
        <v>43504</v>
      </c>
      <c r="C392" s="63">
        <v>48</v>
      </c>
      <c r="D392" s="64">
        <v>10.977449999999999</v>
      </c>
      <c r="E392" s="39"/>
      <c r="F392" s="53">
        <v>43504</v>
      </c>
      <c r="G392" s="54">
        <v>48</v>
      </c>
      <c r="H392" s="55">
        <v>18227.0152489873</v>
      </c>
      <c r="I392" s="39"/>
      <c r="J392" s="53">
        <v>43504</v>
      </c>
      <c r="K392" s="54">
        <v>48</v>
      </c>
      <c r="L392" s="55">
        <v>23950.35</v>
      </c>
      <c r="M392" s="39"/>
      <c r="N392" s="53">
        <v>43504</v>
      </c>
      <c r="O392" s="54">
        <v>48</v>
      </c>
      <c r="P392" s="55">
        <v>7664.5160667901</v>
      </c>
      <c r="Q392" s="39"/>
      <c r="R392" s="77">
        <f t="shared" si="15"/>
        <v>1.3140028508688875</v>
      </c>
      <c r="S392" s="78">
        <f t="shared" si="16"/>
        <v>84136.841897384977</v>
      </c>
      <c r="T392" s="79">
        <f t="shared" si="17"/>
        <v>10071.195962292584</v>
      </c>
    </row>
    <row r="393" spans="2:20">
      <c r="B393" s="62">
        <v>43505</v>
      </c>
      <c r="C393" s="63">
        <v>1</v>
      </c>
      <c r="D393" s="64">
        <v>11.94251</v>
      </c>
      <c r="E393" s="39"/>
      <c r="F393" s="53">
        <v>43505</v>
      </c>
      <c r="G393" s="54">
        <v>1</v>
      </c>
      <c r="H393" s="55">
        <v>17992.643190462499</v>
      </c>
      <c r="I393" s="39"/>
      <c r="J393" s="53">
        <v>43505</v>
      </c>
      <c r="K393" s="54">
        <v>1</v>
      </c>
      <c r="L393" s="55">
        <v>-3846.82</v>
      </c>
      <c r="M393" s="39"/>
      <c r="N393" s="53">
        <v>43505</v>
      </c>
      <c r="O393" s="54">
        <v>1</v>
      </c>
      <c r="P393" s="55">
        <v>7516.2669665342</v>
      </c>
      <c r="Q393" s="39"/>
      <c r="R393" s="77">
        <f t="shared" si="15"/>
        <v>-0.2137996046094614</v>
      </c>
      <c r="S393" s="78">
        <f t="shared" si="16"/>
        <v>89763.093410504356</v>
      </c>
      <c r="T393" s="79">
        <f t="shared" si="17"/>
        <v>-1606.9749055841678</v>
      </c>
    </row>
    <row r="394" spans="2:20">
      <c r="B394" s="62">
        <v>43505</v>
      </c>
      <c r="C394" s="63">
        <v>2</v>
      </c>
      <c r="D394" s="64">
        <v>12.49973</v>
      </c>
      <c r="E394" s="39"/>
      <c r="F394" s="53">
        <v>43505</v>
      </c>
      <c r="G394" s="54">
        <v>2</v>
      </c>
      <c r="H394" s="55">
        <v>18038.641301814099</v>
      </c>
      <c r="I394" s="39"/>
      <c r="J394" s="53">
        <v>43505</v>
      </c>
      <c r="K394" s="54">
        <v>2</v>
      </c>
      <c r="L394" s="55">
        <v>15012.69</v>
      </c>
      <c r="M394" s="39"/>
      <c r="N394" s="53">
        <v>43505</v>
      </c>
      <c r="O394" s="54">
        <v>2</v>
      </c>
      <c r="P394" s="55">
        <v>7462.5920088938001</v>
      </c>
      <c r="Q394" s="39"/>
      <c r="R394" s="77">
        <f t="shared" ref="R394:R457" si="18">L394/H394</f>
        <v>0.83225170614652744</v>
      </c>
      <c r="S394" s="78">
        <f t="shared" ref="S394:S457" si="19">P394*D394</f>
        <v>93280.385211330096</v>
      </c>
      <c r="T394" s="79">
        <f t="shared" ref="T394:T457" si="20">P394*R394</f>
        <v>6210.7549316773066</v>
      </c>
    </row>
    <row r="395" spans="2:20">
      <c r="B395" s="62">
        <v>43505</v>
      </c>
      <c r="C395" s="63">
        <v>3</v>
      </c>
      <c r="D395" s="64">
        <v>11.83442</v>
      </c>
      <c r="E395" s="39"/>
      <c r="F395" s="53">
        <v>43505</v>
      </c>
      <c r="G395" s="54">
        <v>3</v>
      </c>
      <c r="H395" s="55">
        <v>17902.584457595902</v>
      </c>
      <c r="I395" s="39"/>
      <c r="J395" s="53">
        <v>43505</v>
      </c>
      <c r="K395" s="54">
        <v>3</v>
      </c>
      <c r="L395" s="55">
        <v>59976.99</v>
      </c>
      <c r="M395" s="39"/>
      <c r="N395" s="53">
        <v>43505</v>
      </c>
      <c r="O395" s="54">
        <v>3</v>
      </c>
      <c r="P395" s="55">
        <v>7438.7550220413004</v>
      </c>
      <c r="Q395" s="39"/>
      <c r="R395" s="77">
        <f t="shared" si="18"/>
        <v>3.3501861221245246</v>
      </c>
      <c r="S395" s="78">
        <f t="shared" si="19"/>
        <v>88033.351207946005</v>
      </c>
      <c r="T395" s="79">
        <f t="shared" si="20"/>
        <v>24921.213840726876</v>
      </c>
    </row>
    <row r="396" spans="2:20">
      <c r="B396" s="62">
        <v>43505</v>
      </c>
      <c r="C396" s="63">
        <v>4</v>
      </c>
      <c r="D396" s="64">
        <v>11.099209999999999</v>
      </c>
      <c r="E396" s="39"/>
      <c r="F396" s="53">
        <v>43505</v>
      </c>
      <c r="G396" s="54">
        <v>4</v>
      </c>
      <c r="H396" s="55">
        <v>17288.110110445199</v>
      </c>
      <c r="I396" s="39"/>
      <c r="J396" s="53">
        <v>43505</v>
      </c>
      <c r="K396" s="54">
        <v>4</v>
      </c>
      <c r="L396" s="55">
        <v>50240.86</v>
      </c>
      <c r="M396" s="39"/>
      <c r="N396" s="53">
        <v>43505</v>
      </c>
      <c r="O396" s="54">
        <v>4</v>
      </c>
      <c r="P396" s="55">
        <v>7146.4258399581004</v>
      </c>
      <c r="Q396" s="39"/>
      <c r="R396" s="77">
        <f t="shared" si="18"/>
        <v>2.9060932443763923</v>
      </c>
      <c r="S396" s="78">
        <f t="shared" si="19"/>
        <v>79319.681147121344</v>
      </c>
      <c r="T396" s="79">
        <f t="shared" si="20"/>
        <v>20768.179854939121</v>
      </c>
    </row>
    <row r="397" spans="2:20">
      <c r="B397" s="62">
        <v>43505</v>
      </c>
      <c r="C397" s="63">
        <v>5</v>
      </c>
      <c r="D397" s="64">
        <v>11.06241</v>
      </c>
      <c r="E397" s="39"/>
      <c r="F397" s="53">
        <v>43505</v>
      </c>
      <c r="G397" s="54">
        <v>5</v>
      </c>
      <c r="H397" s="55">
        <v>17073.882563434199</v>
      </c>
      <c r="I397" s="39"/>
      <c r="J397" s="53">
        <v>43505</v>
      </c>
      <c r="K397" s="54">
        <v>5</v>
      </c>
      <c r="L397" s="55">
        <v>51502.58</v>
      </c>
      <c r="M397" s="39"/>
      <c r="N397" s="53">
        <v>43505</v>
      </c>
      <c r="O397" s="54">
        <v>5</v>
      </c>
      <c r="P397" s="55">
        <v>7027.1972350945998</v>
      </c>
      <c r="Q397" s="39"/>
      <c r="R397" s="77">
        <f t="shared" si="18"/>
        <v>3.0164539206975136</v>
      </c>
      <c r="S397" s="78">
        <f t="shared" si="19"/>
        <v>77737.736965482851</v>
      </c>
      <c r="T397" s="79">
        <f t="shared" si="20"/>
        <v>21197.216651315834</v>
      </c>
    </row>
    <row r="398" spans="2:20">
      <c r="B398" s="62">
        <v>43505</v>
      </c>
      <c r="C398" s="63">
        <v>6</v>
      </c>
      <c r="D398" s="64">
        <v>10.62555</v>
      </c>
      <c r="E398" s="39"/>
      <c r="F398" s="53">
        <v>43505</v>
      </c>
      <c r="G398" s="54">
        <v>6</v>
      </c>
      <c r="H398" s="55">
        <v>16979.960095063499</v>
      </c>
      <c r="I398" s="39"/>
      <c r="J398" s="53">
        <v>43505</v>
      </c>
      <c r="K398" s="54">
        <v>6</v>
      </c>
      <c r="L398" s="55">
        <v>54901.95</v>
      </c>
      <c r="M398" s="39"/>
      <c r="N398" s="53">
        <v>43505</v>
      </c>
      <c r="O398" s="54">
        <v>6</v>
      </c>
      <c r="P398" s="55">
        <v>7003.8648879524999</v>
      </c>
      <c r="Q398" s="39"/>
      <c r="R398" s="77">
        <f t="shared" si="18"/>
        <v>3.2333379874055987</v>
      </c>
      <c r="S398" s="78">
        <f t="shared" si="19"/>
        <v>74419.916560183687</v>
      </c>
      <c r="T398" s="79">
        <f t="shared" si="20"/>
        <v>22645.862400873077</v>
      </c>
    </row>
    <row r="399" spans="2:20">
      <c r="B399" s="62">
        <v>43505</v>
      </c>
      <c r="C399" s="63">
        <v>7</v>
      </c>
      <c r="D399" s="64">
        <v>10.69012</v>
      </c>
      <c r="E399" s="39"/>
      <c r="F399" s="53">
        <v>43505</v>
      </c>
      <c r="G399" s="54">
        <v>7</v>
      </c>
      <c r="H399" s="55">
        <v>17050.510415500899</v>
      </c>
      <c r="I399" s="39"/>
      <c r="J399" s="53">
        <v>43505</v>
      </c>
      <c r="K399" s="54">
        <v>7</v>
      </c>
      <c r="L399" s="55">
        <v>72576.02</v>
      </c>
      <c r="M399" s="39"/>
      <c r="N399" s="53">
        <v>43505</v>
      </c>
      <c r="O399" s="54">
        <v>7</v>
      </c>
      <c r="P399" s="55">
        <v>7054.4301665908997</v>
      </c>
      <c r="Q399" s="39"/>
      <c r="R399" s="77">
        <f t="shared" si="18"/>
        <v>4.2565306393420315</v>
      </c>
      <c r="S399" s="78">
        <f t="shared" si="19"/>
        <v>75412.705012476712</v>
      </c>
      <c r="T399" s="79">
        <f t="shared" si="20"/>
        <v>30027.398147192875</v>
      </c>
    </row>
    <row r="400" spans="2:20">
      <c r="B400" s="62">
        <v>43505</v>
      </c>
      <c r="C400" s="63">
        <v>8</v>
      </c>
      <c r="D400" s="64">
        <v>12.6145</v>
      </c>
      <c r="E400" s="39"/>
      <c r="F400" s="53">
        <v>43505</v>
      </c>
      <c r="G400" s="54">
        <v>8</v>
      </c>
      <c r="H400" s="55">
        <v>16782.829205908602</v>
      </c>
      <c r="I400" s="39"/>
      <c r="J400" s="53">
        <v>43505</v>
      </c>
      <c r="K400" s="54">
        <v>8</v>
      </c>
      <c r="L400" s="55">
        <v>40389.410000000003</v>
      </c>
      <c r="M400" s="39"/>
      <c r="N400" s="53">
        <v>43505</v>
      </c>
      <c r="O400" s="54">
        <v>8</v>
      </c>
      <c r="P400" s="55">
        <v>6972.8367317352004</v>
      </c>
      <c r="Q400" s="39"/>
      <c r="R400" s="77">
        <f t="shared" si="18"/>
        <v>2.4065912549345621</v>
      </c>
      <c r="S400" s="78">
        <f t="shared" si="19"/>
        <v>87958.84895247368</v>
      </c>
      <c r="T400" s="79">
        <f t="shared" si="20"/>
        <v>16780.767900680425</v>
      </c>
    </row>
    <row r="401" spans="2:20">
      <c r="B401" s="62">
        <v>43505</v>
      </c>
      <c r="C401" s="63">
        <v>9</v>
      </c>
      <c r="D401" s="64">
        <v>13.04555</v>
      </c>
      <c r="E401" s="39"/>
      <c r="F401" s="53">
        <v>43505</v>
      </c>
      <c r="G401" s="54">
        <v>9</v>
      </c>
      <c r="H401" s="55">
        <v>16948.988653774799</v>
      </c>
      <c r="I401" s="39"/>
      <c r="J401" s="53">
        <v>43505</v>
      </c>
      <c r="K401" s="54">
        <v>9</v>
      </c>
      <c r="L401" s="55">
        <v>35866.6</v>
      </c>
      <c r="M401" s="39"/>
      <c r="N401" s="53">
        <v>43505</v>
      </c>
      <c r="O401" s="54">
        <v>9</v>
      </c>
      <c r="P401" s="55">
        <v>7036.4713760354998</v>
      </c>
      <c r="Q401" s="39"/>
      <c r="R401" s="77">
        <f t="shared" si="18"/>
        <v>2.1161498619572181</v>
      </c>
      <c r="S401" s="78">
        <f t="shared" si="19"/>
        <v>91794.639159639919</v>
      </c>
      <c r="T401" s="79">
        <f t="shared" si="20"/>
        <v>14890.22793106344</v>
      </c>
    </row>
    <row r="402" spans="2:20">
      <c r="B402" s="62">
        <v>43505</v>
      </c>
      <c r="C402" s="63">
        <v>10</v>
      </c>
      <c r="D402" s="64">
        <v>12.5633</v>
      </c>
      <c r="E402" s="39"/>
      <c r="F402" s="53">
        <v>43505</v>
      </c>
      <c r="G402" s="54">
        <v>10</v>
      </c>
      <c r="H402" s="55">
        <v>17104.5012397828</v>
      </c>
      <c r="I402" s="39"/>
      <c r="J402" s="53">
        <v>43505</v>
      </c>
      <c r="K402" s="54">
        <v>10</v>
      </c>
      <c r="L402" s="55">
        <v>36952.94</v>
      </c>
      <c r="M402" s="39"/>
      <c r="N402" s="53">
        <v>43505</v>
      </c>
      <c r="O402" s="54">
        <v>10</v>
      </c>
      <c r="P402" s="55">
        <v>7129.7591329724</v>
      </c>
      <c r="Q402" s="39"/>
      <c r="R402" s="77">
        <f t="shared" si="18"/>
        <v>2.1604219545468166</v>
      </c>
      <c r="S402" s="78">
        <f t="shared" si="19"/>
        <v>89573.302915272157</v>
      </c>
      <c r="T402" s="79">
        <f t="shared" si="20"/>
        <v>15403.28816150425</v>
      </c>
    </row>
    <row r="403" spans="2:20">
      <c r="B403" s="62">
        <v>43505</v>
      </c>
      <c r="C403" s="63">
        <v>11</v>
      </c>
      <c r="D403" s="64">
        <v>11.82053</v>
      </c>
      <c r="E403" s="39"/>
      <c r="F403" s="53">
        <v>43505</v>
      </c>
      <c r="G403" s="54">
        <v>11</v>
      </c>
      <c r="H403" s="55">
        <v>16837.1314236377</v>
      </c>
      <c r="I403" s="39"/>
      <c r="J403" s="53">
        <v>43505</v>
      </c>
      <c r="K403" s="54">
        <v>11</v>
      </c>
      <c r="L403" s="55">
        <v>13165.41</v>
      </c>
      <c r="M403" s="39"/>
      <c r="N403" s="53">
        <v>43505</v>
      </c>
      <c r="O403" s="54">
        <v>11</v>
      </c>
      <c r="P403" s="55">
        <v>6877.6444258033998</v>
      </c>
      <c r="Q403" s="39"/>
      <c r="R403" s="77">
        <f t="shared" si="18"/>
        <v>0.78192713881873255</v>
      </c>
      <c r="S403" s="78">
        <f t="shared" si="19"/>
        <v>81297.402264541859</v>
      </c>
      <c r="T403" s="79">
        <f t="shared" si="20"/>
        <v>5377.8168276810575</v>
      </c>
    </row>
    <row r="404" spans="2:20">
      <c r="B404" s="62">
        <v>43505</v>
      </c>
      <c r="C404" s="63">
        <v>12</v>
      </c>
      <c r="D404" s="64">
        <v>12.38381</v>
      </c>
      <c r="E404" s="39"/>
      <c r="F404" s="53">
        <v>43505</v>
      </c>
      <c r="G404" s="54">
        <v>12</v>
      </c>
      <c r="H404" s="55">
        <v>17282.794007843098</v>
      </c>
      <c r="I404" s="39"/>
      <c r="J404" s="53">
        <v>43505</v>
      </c>
      <c r="K404" s="54">
        <v>12</v>
      </c>
      <c r="L404" s="55">
        <v>-1148.29</v>
      </c>
      <c r="M404" s="39"/>
      <c r="N404" s="53">
        <v>43505</v>
      </c>
      <c r="O404" s="54">
        <v>12</v>
      </c>
      <c r="P404" s="55">
        <v>7194.4926752896999</v>
      </c>
      <c r="Q404" s="39"/>
      <c r="R404" s="77">
        <f t="shared" si="18"/>
        <v>-6.6441224693119347E-2</v>
      </c>
      <c r="S404" s="78">
        <f t="shared" si="19"/>
        <v>89095.230337179339</v>
      </c>
      <c r="T404" s="79">
        <f t="shared" si="20"/>
        <v>-478.01090439192427</v>
      </c>
    </row>
    <row r="405" spans="2:20">
      <c r="B405" s="62">
        <v>43505</v>
      </c>
      <c r="C405" s="63">
        <v>13</v>
      </c>
      <c r="D405" s="64">
        <v>12.7662</v>
      </c>
      <c r="E405" s="39"/>
      <c r="F405" s="53">
        <v>43505</v>
      </c>
      <c r="G405" s="54">
        <v>13</v>
      </c>
      <c r="H405" s="55">
        <v>17931.169479543201</v>
      </c>
      <c r="I405" s="39"/>
      <c r="J405" s="53">
        <v>43505</v>
      </c>
      <c r="K405" s="54">
        <v>13</v>
      </c>
      <c r="L405" s="55">
        <v>-1294.49</v>
      </c>
      <c r="M405" s="39"/>
      <c r="N405" s="53">
        <v>43505</v>
      </c>
      <c r="O405" s="54">
        <v>13</v>
      </c>
      <c r="P405" s="55">
        <v>7547.6475601005004</v>
      </c>
      <c r="Q405" s="39"/>
      <c r="R405" s="77">
        <f t="shared" si="18"/>
        <v>-7.2192168027680553E-2</v>
      </c>
      <c r="S405" s="78">
        <f t="shared" si="19"/>
        <v>96354.778281755003</v>
      </c>
      <c r="T405" s="79">
        <f t="shared" si="20"/>
        <v>-544.88104087248848</v>
      </c>
    </row>
    <row r="406" spans="2:20">
      <c r="B406" s="62">
        <v>43505</v>
      </c>
      <c r="C406" s="63">
        <v>14</v>
      </c>
      <c r="D406" s="64">
        <v>11.94984</v>
      </c>
      <c r="E406" s="39"/>
      <c r="F406" s="53">
        <v>43505</v>
      </c>
      <c r="G406" s="54">
        <v>14</v>
      </c>
      <c r="H406" s="55">
        <v>18462.531464183401</v>
      </c>
      <c r="I406" s="39"/>
      <c r="J406" s="53">
        <v>43505</v>
      </c>
      <c r="K406" s="54">
        <v>14</v>
      </c>
      <c r="L406" s="55">
        <v>-1542.24</v>
      </c>
      <c r="M406" s="39"/>
      <c r="N406" s="53">
        <v>43505</v>
      </c>
      <c r="O406" s="54">
        <v>14</v>
      </c>
      <c r="P406" s="55">
        <v>7820.2155965219999</v>
      </c>
      <c r="Q406" s="39"/>
      <c r="R406" s="77">
        <f t="shared" si="18"/>
        <v>-8.3533506929528392E-2</v>
      </c>
      <c r="S406" s="78">
        <f t="shared" si="19"/>
        <v>93450.325143942449</v>
      </c>
      <c r="T406" s="79">
        <f t="shared" si="20"/>
        <v>-653.25003372247647</v>
      </c>
    </row>
    <row r="407" spans="2:20">
      <c r="B407" s="62">
        <v>43505</v>
      </c>
      <c r="C407" s="63">
        <v>15</v>
      </c>
      <c r="D407" s="64">
        <v>10.255179999999999</v>
      </c>
      <c r="E407" s="39"/>
      <c r="F407" s="53">
        <v>43505</v>
      </c>
      <c r="G407" s="54">
        <v>15</v>
      </c>
      <c r="H407" s="55">
        <v>19778.250594428999</v>
      </c>
      <c r="I407" s="39"/>
      <c r="J407" s="53">
        <v>43505</v>
      </c>
      <c r="K407" s="54">
        <v>15</v>
      </c>
      <c r="L407" s="55">
        <v>-6585.74</v>
      </c>
      <c r="M407" s="39"/>
      <c r="N407" s="53">
        <v>43505</v>
      </c>
      <c r="O407" s="54">
        <v>15</v>
      </c>
      <c r="P407" s="55">
        <v>8481.2056075275996</v>
      </c>
      <c r="Q407" s="39"/>
      <c r="R407" s="77">
        <f t="shared" si="18"/>
        <v>-0.33297889358601945</v>
      </c>
      <c r="S407" s="78">
        <f t="shared" si="19"/>
        <v>86976.290122204882</v>
      </c>
      <c r="T407" s="79">
        <f t="shared" si="20"/>
        <v>-2824.0624594700839</v>
      </c>
    </row>
    <row r="408" spans="2:20">
      <c r="B408" s="62">
        <v>43505</v>
      </c>
      <c r="C408" s="63">
        <v>16</v>
      </c>
      <c r="D408" s="64">
        <v>10.893140000000001</v>
      </c>
      <c r="E408" s="39"/>
      <c r="F408" s="53">
        <v>43505</v>
      </c>
      <c r="G408" s="54">
        <v>16</v>
      </c>
      <c r="H408" s="55">
        <v>20607.173500082601</v>
      </c>
      <c r="I408" s="39"/>
      <c r="J408" s="53">
        <v>43505</v>
      </c>
      <c r="K408" s="54">
        <v>16</v>
      </c>
      <c r="L408" s="55">
        <v>-1980.52</v>
      </c>
      <c r="M408" s="39"/>
      <c r="N408" s="53">
        <v>43505</v>
      </c>
      <c r="O408" s="54">
        <v>16</v>
      </c>
      <c r="P408" s="55">
        <v>8941.0131314530008</v>
      </c>
      <c r="Q408" s="39"/>
      <c r="R408" s="77">
        <f t="shared" si="18"/>
        <v>-9.6108279963385626E-2</v>
      </c>
      <c r="S408" s="78">
        <f t="shared" si="19"/>
        <v>97395.707782755941</v>
      </c>
      <c r="T408" s="79">
        <f t="shared" si="20"/>
        <v>-859.30539319399224</v>
      </c>
    </row>
    <row r="409" spans="2:20">
      <c r="B409" s="62">
        <v>43505</v>
      </c>
      <c r="C409" s="63">
        <v>17</v>
      </c>
      <c r="D409" s="64">
        <v>10.176130000000001</v>
      </c>
      <c r="E409" s="39"/>
      <c r="F409" s="53">
        <v>43505</v>
      </c>
      <c r="G409" s="54">
        <v>17</v>
      </c>
      <c r="H409" s="55">
        <v>21681.060430470501</v>
      </c>
      <c r="I409" s="39"/>
      <c r="J409" s="53">
        <v>43505</v>
      </c>
      <c r="K409" s="54">
        <v>17</v>
      </c>
      <c r="L409" s="55">
        <v>8205.4599999999991</v>
      </c>
      <c r="M409" s="39"/>
      <c r="N409" s="53">
        <v>43505</v>
      </c>
      <c r="O409" s="54">
        <v>17</v>
      </c>
      <c r="P409" s="55">
        <v>9336.0362441130001</v>
      </c>
      <c r="Q409" s="39"/>
      <c r="R409" s="77">
        <f t="shared" si="18"/>
        <v>0.37846211564763083</v>
      </c>
      <c r="S409" s="78">
        <f t="shared" si="19"/>
        <v>95004.718504805627</v>
      </c>
      <c r="T409" s="79">
        <f t="shared" si="20"/>
        <v>3533.3360287099672</v>
      </c>
    </row>
    <row r="410" spans="2:20">
      <c r="B410" s="62">
        <v>43505</v>
      </c>
      <c r="C410" s="63">
        <v>18</v>
      </c>
      <c r="D410" s="64">
        <v>9.0342000000000002</v>
      </c>
      <c r="E410" s="39"/>
      <c r="F410" s="53">
        <v>43505</v>
      </c>
      <c r="G410" s="54">
        <v>18</v>
      </c>
      <c r="H410" s="55">
        <v>22405.1301930792</v>
      </c>
      <c r="I410" s="39"/>
      <c r="J410" s="53">
        <v>43505</v>
      </c>
      <c r="K410" s="54">
        <v>18</v>
      </c>
      <c r="L410" s="55">
        <v>7650.14</v>
      </c>
      <c r="M410" s="39"/>
      <c r="N410" s="53">
        <v>43505</v>
      </c>
      <c r="O410" s="54">
        <v>18</v>
      </c>
      <c r="P410" s="55">
        <v>9781.2331578068006</v>
      </c>
      <c r="Q410" s="39"/>
      <c r="R410" s="77">
        <f t="shared" si="18"/>
        <v>0.34144590698977856</v>
      </c>
      <c r="S410" s="78">
        <f t="shared" si="19"/>
        <v>88365.616594258201</v>
      </c>
      <c r="T410" s="79">
        <f t="shared" si="20"/>
        <v>3339.7620270458387</v>
      </c>
    </row>
    <row r="411" spans="2:20">
      <c r="B411" s="62">
        <v>43505</v>
      </c>
      <c r="C411" s="63">
        <v>19</v>
      </c>
      <c r="D411" s="64">
        <v>7.8414200000000003</v>
      </c>
      <c r="E411" s="39"/>
      <c r="F411" s="53">
        <v>43505</v>
      </c>
      <c r="G411" s="54">
        <v>19</v>
      </c>
      <c r="H411" s="55">
        <v>23044.756208096998</v>
      </c>
      <c r="I411" s="39"/>
      <c r="J411" s="53">
        <v>43505</v>
      </c>
      <c r="K411" s="54">
        <v>19</v>
      </c>
      <c r="L411" s="55">
        <v>8372.56</v>
      </c>
      <c r="M411" s="39"/>
      <c r="N411" s="53">
        <v>43505</v>
      </c>
      <c r="O411" s="54">
        <v>19</v>
      </c>
      <c r="P411" s="55">
        <v>10187.708444604001</v>
      </c>
      <c r="Q411" s="39"/>
      <c r="R411" s="77">
        <f t="shared" si="18"/>
        <v>0.36331736054808944</v>
      </c>
      <c r="S411" s="78">
        <f t="shared" si="19"/>
        <v>79886.10075168671</v>
      </c>
      <c r="T411" s="79">
        <f t="shared" si="20"/>
        <v>3701.3713421270072</v>
      </c>
    </row>
    <row r="412" spans="2:20">
      <c r="B412" s="62">
        <v>43505</v>
      </c>
      <c r="C412" s="63">
        <v>20</v>
      </c>
      <c r="D412" s="64">
        <v>7.3876299999999997</v>
      </c>
      <c r="E412" s="39"/>
      <c r="F412" s="53">
        <v>43505</v>
      </c>
      <c r="G412" s="54">
        <v>20</v>
      </c>
      <c r="H412" s="55">
        <v>23034.929493201402</v>
      </c>
      <c r="I412" s="39"/>
      <c r="J412" s="53">
        <v>43505</v>
      </c>
      <c r="K412" s="54">
        <v>20</v>
      </c>
      <c r="L412" s="55">
        <v>-689.14</v>
      </c>
      <c r="M412" s="39"/>
      <c r="N412" s="53">
        <v>43505</v>
      </c>
      <c r="O412" s="54">
        <v>20</v>
      </c>
      <c r="P412" s="55">
        <v>10209.114128465</v>
      </c>
      <c r="Q412" s="39"/>
      <c r="R412" s="77">
        <f t="shared" si="18"/>
        <v>-2.9917174272375995E-2</v>
      </c>
      <c r="S412" s="78">
        <f t="shared" si="19"/>
        <v>75421.157808871882</v>
      </c>
      <c r="T412" s="79">
        <f t="shared" si="20"/>
        <v>-305.4278465478634</v>
      </c>
    </row>
    <row r="413" spans="2:20">
      <c r="B413" s="62">
        <v>43505</v>
      </c>
      <c r="C413" s="63">
        <v>21</v>
      </c>
      <c r="D413" s="64">
        <v>7.37385</v>
      </c>
      <c r="E413" s="39"/>
      <c r="F413" s="53">
        <v>43505</v>
      </c>
      <c r="G413" s="54">
        <v>21</v>
      </c>
      <c r="H413" s="55">
        <v>23019.536330789801</v>
      </c>
      <c r="I413" s="39"/>
      <c r="J413" s="53">
        <v>43505</v>
      </c>
      <c r="K413" s="54">
        <v>21</v>
      </c>
      <c r="L413" s="55">
        <v>-1331.27</v>
      </c>
      <c r="M413" s="39"/>
      <c r="N413" s="53">
        <v>43505</v>
      </c>
      <c r="O413" s="54">
        <v>21</v>
      </c>
      <c r="P413" s="55">
        <v>10186.446828886401</v>
      </c>
      <c r="Q413" s="39"/>
      <c r="R413" s="77">
        <f t="shared" si="18"/>
        <v>-5.7832181364111952E-2</v>
      </c>
      <c r="S413" s="78">
        <f t="shared" si="19"/>
        <v>75113.33094918399</v>
      </c>
      <c r="T413" s="79">
        <f t="shared" si="20"/>
        <v>-589.10444046404143</v>
      </c>
    </row>
    <row r="414" spans="2:20">
      <c r="B414" s="62">
        <v>43505</v>
      </c>
      <c r="C414" s="63">
        <v>22</v>
      </c>
      <c r="D414" s="64">
        <v>7.2803599999999999</v>
      </c>
      <c r="E414" s="39"/>
      <c r="F414" s="53">
        <v>43505</v>
      </c>
      <c r="G414" s="54">
        <v>22</v>
      </c>
      <c r="H414" s="55">
        <v>22827.680696074502</v>
      </c>
      <c r="I414" s="39"/>
      <c r="J414" s="53">
        <v>43505</v>
      </c>
      <c r="K414" s="54">
        <v>22</v>
      </c>
      <c r="L414" s="55">
        <v>-2565.4</v>
      </c>
      <c r="M414" s="39"/>
      <c r="N414" s="53">
        <v>43505</v>
      </c>
      <c r="O414" s="54">
        <v>22</v>
      </c>
      <c r="P414" s="55">
        <v>10123.8041156578</v>
      </c>
      <c r="Q414" s="39"/>
      <c r="R414" s="77">
        <f t="shared" si="18"/>
        <v>-0.11238110582303493</v>
      </c>
      <c r="S414" s="78">
        <f t="shared" si="19"/>
        <v>73704.938531470427</v>
      </c>
      <c r="T414" s="79">
        <f t="shared" si="20"/>
        <v>-1137.7243016534158</v>
      </c>
    </row>
    <row r="415" spans="2:20">
      <c r="B415" s="62">
        <v>43505</v>
      </c>
      <c r="C415" s="63">
        <v>23</v>
      </c>
      <c r="D415" s="64">
        <v>7.0270099999999998</v>
      </c>
      <c r="E415" s="39"/>
      <c r="F415" s="53">
        <v>43505</v>
      </c>
      <c r="G415" s="54">
        <v>23</v>
      </c>
      <c r="H415" s="55">
        <v>21049.862682425399</v>
      </c>
      <c r="I415" s="39"/>
      <c r="J415" s="53">
        <v>43505</v>
      </c>
      <c r="K415" s="54">
        <v>23</v>
      </c>
      <c r="L415" s="55">
        <v>-639.74</v>
      </c>
      <c r="M415" s="39"/>
      <c r="N415" s="53">
        <v>43505</v>
      </c>
      <c r="O415" s="54">
        <v>23</v>
      </c>
      <c r="P415" s="55">
        <v>8490.7358696565007</v>
      </c>
      <c r="Q415" s="39"/>
      <c r="R415" s="77">
        <f t="shared" si="18"/>
        <v>-3.0391647187994298E-2</v>
      </c>
      <c r="S415" s="78">
        <f t="shared" si="19"/>
        <v>59664.485863434922</v>
      </c>
      <c r="T415" s="79">
        <f t="shared" si="20"/>
        <v>-258.04744891704831</v>
      </c>
    </row>
    <row r="416" spans="2:20">
      <c r="B416" s="62">
        <v>43505</v>
      </c>
      <c r="C416" s="63">
        <v>24</v>
      </c>
      <c r="D416" s="64">
        <v>6.5224900000000003</v>
      </c>
      <c r="E416" s="39"/>
      <c r="F416" s="53">
        <v>43505</v>
      </c>
      <c r="G416" s="54">
        <v>24</v>
      </c>
      <c r="H416" s="55">
        <v>20783.6703233603</v>
      </c>
      <c r="I416" s="39"/>
      <c r="J416" s="53">
        <v>43505</v>
      </c>
      <c r="K416" s="54">
        <v>24</v>
      </c>
      <c r="L416" s="55">
        <v>-7091.11</v>
      </c>
      <c r="M416" s="39"/>
      <c r="N416" s="53">
        <v>43505</v>
      </c>
      <c r="O416" s="54">
        <v>24</v>
      </c>
      <c r="P416" s="55">
        <v>8408.4205638898002</v>
      </c>
      <c r="Q416" s="39"/>
      <c r="R416" s="77">
        <f t="shared" si="18"/>
        <v>-0.34118660899031766</v>
      </c>
      <c r="S416" s="78">
        <f t="shared" si="19"/>
        <v>54843.839043765583</v>
      </c>
      <c r="T416" s="79">
        <f t="shared" si="20"/>
        <v>-2868.8404991580155</v>
      </c>
    </row>
    <row r="417" spans="2:20">
      <c r="B417" s="62">
        <v>43505</v>
      </c>
      <c r="C417" s="63">
        <v>25</v>
      </c>
      <c r="D417" s="64">
        <v>6.2486699999999997</v>
      </c>
      <c r="E417" s="39"/>
      <c r="F417" s="53">
        <v>43505</v>
      </c>
      <c r="G417" s="54">
        <v>25</v>
      </c>
      <c r="H417" s="55">
        <v>22003.202963201999</v>
      </c>
      <c r="I417" s="39"/>
      <c r="J417" s="53">
        <v>43505</v>
      </c>
      <c r="K417" s="54">
        <v>25</v>
      </c>
      <c r="L417" s="55">
        <v>-8745.75</v>
      </c>
      <c r="M417" s="39"/>
      <c r="N417" s="53">
        <v>43505</v>
      </c>
      <c r="O417" s="54">
        <v>25</v>
      </c>
      <c r="P417" s="55">
        <v>9735.4170428801008</v>
      </c>
      <c r="Q417" s="39"/>
      <c r="R417" s="77">
        <f t="shared" si="18"/>
        <v>-0.39747622264932658</v>
      </c>
      <c r="S417" s="78">
        <f t="shared" si="19"/>
        <v>60833.4084133336</v>
      </c>
      <c r="T417" s="79">
        <f t="shared" si="20"/>
        <v>-3869.5967921198594</v>
      </c>
    </row>
    <row r="418" spans="2:20">
      <c r="B418" s="62">
        <v>43505</v>
      </c>
      <c r="C418" s="63">
        <v>26</v>
      </c>
      <c r="D418" s="64">
        <v>6.70946</v>
      </c>
      <c r="E418" s="39"/>
      <c r="F418" s="53">
        <v>43505</v>
      </c>
      <c r="G418" s="54">
        <v>26</v>
      </c>
      <c r="H418" s="55">
        <v>21815.701182250501</v>
      </c>
      <c r="I418" s="39"/>
      <c r="J418" s="53">
        <v>43505</v>
      </c>
      <c r="K418" s="54">
        <v>26</v>
      </c>
      <c r="L418" s="55">
        <v>-7073.88</v>
      </c>
      <c r="M418" s="39"/>
      <c r="N418" s="53">
        <v>43505</v>
      </c>
      <c r="O418" s="54">
        <v>26</v>
      </c>
      <c r="P418" s="55">
        <v>9641.3517498165002</v>
      </c>
      <c r="Q418" s="39"/>
      <c r="R418" s="77">
        <f t="shared" si="18"/>
        <v>-0.32425636659138823</v>
      </c>
      <c r="S418" s="78">
        <f t="shared" si="19"/>
        <v>64688.263911323818</v>
      </c>
      <c r="T418" s="79">
        <f t="shared" si="20"/>
        <v>-3126.2696874250214</v>
      </c>
    </row>
    <row r="419" spans="2:20">
      <c r="B419" s="62">
        <v>43505</v>
      </c>
      <c r="C419" s="63">
        <v>27</v>
      </c>
      <c r="D419" s="64">
        <v>6.4369100000000001</v>
      </c>
      <c r="E419" s="39"/>
      <c r="F419" s="53">
        <v>43505</v>
      </c>
      <c r="G419" s="54">
        <v>27</v>
      </c>
      <c r="H419" s="55">
        <v>22068.636008829999</v>
      </c>
      <c r="I419" s="39"/>
      <c r="J419" s="53">
        <v>43505</v>
      </c>
      <c r="K419" s="54">
        <v>27</v>
      </c>
      <c r="L419" s="55">
        <v>3883.55</v>
      </c>
      <c r="M419" s="39"/>
      <c r="N419" s="53">
        <v>43505</v>
      </c>
      <c r="O419" s="54">
        <v>27</v>
      </c>
      <c r="P419" s="55">
        <v>9808.7963348682006</v>
      </c>
      <c r="Q419" s="39"/>
      <c r="R419" s="77">
        <f t="shared" si="18"/>
        <v>0.17597598684604396</v>
      </c>
      <c r="S419" s="78">
        <f t="shared" si="19"/>
        <v>63138.339215876469</v>
      </c>
      <c r="T419" s="79">
        <f t="shared" si="20"/>
        <v>1726.1126148002907</v>
      </c>
    </row>
    <row r="420" spans="2:20">
      <c r="B420" s="62">
        <v>43505</v>
      </c>
      <c r="C420" s="63">
        <v>28</v>
      </c>
      <c r="D420" s="64">
        <v>6.29962</v>
      </c>
      <c r="E420" s="39"/>
      <c r="F420" s="53">
        <v>43505</v>
      </c>
      <c r="G420" s="54">
        <v>28</v>
      </c>
      <c r="H420" s="55">
        <v>22077.130865490901</v>
      </c>
      <c r="I420" s="39"/>
      <c r="J420" s="53">
        <v>43505</v>
      </c>
      <c r="K420" s="54">
        <v>28</v>
      </c>
      <c r="L420" s="55">
        <v>-145.76</v>
      </c>
      <c r="M420" s="39"/>
      <c r="N420" s="53">
        <v>43505</v>
      </c>
      <c r="O420" s="54">
        <v>28</v>
      </c>
      <c r="P420" s="55">
        <v>9771.9284887087997</v>
      </c>
      <c r="Q420" s="39"/>
      <c r="R420" s="77">
        <f t="shared" si="18"/>
        <v>-6.6023071968939438E-3</v>
      </c>
      <c r="S420" s="78">
        <f t="shared" si="19"/>
        <v>61559.436146039727</v>
      </c>
      <c r="T420" s="79">
        <f t="shared" si="20"/>
        <v>-64.517273788535064</v>
      </c>
    </row>
    <row r="421" spans="2:20">
      <c r="B421" s="62">
        <v>43505</v>
      </c>
      <c r="C421" s="63">
        <v>29</v>
      </c>
      <c r="D421" s="64">
        <v>6.5437099999999999</v>
      </c>
      <c r="E421" s="39"/>
      <c r="F421" s="53">
        <v>43505</v>
      </c>
      <c r="G421" s="54">
        <v>29</v>
      </c>
      <c r="H421" s="55">
        <v>20852.1615015719</v>
      </c>
      <c r="I421" s="39"/>
      <c r="J421" s="53">
        <v>43505</v>
      </c>
      <c r="K421" s="54">
        <v>29</v>
      </c>
      <c r="L421" s="55">
        <v>-1465.44</v>
      </c>
      <c r="M421" s="39"/>
      <c r="N421" s="53">
        <v>43505</v>
      </c>
      <c r="O421" s="54">
        <v>29</v>
      </c>
      <c r="P421" s="55">
        <v>8405.3368944807007</v>
      </c>
      <c r="Q421" s="39"/>
      <c r="R421" s="77">
        <f t="shared" si="18"/>
        <v>-7.0277606467297443E-2</v>
      </c>
      <c r="S421" s="78">
        <f t="shared" si="19"/>
        <v>55002.087089782304</v>
      </c>
      <c r="T421" s="79">
        <f t="shared" si="20"/>
        <v>-590.70695849537071</v>
      </c>
    </row>
    <row r="422" spans="2:20">
      <c r="B422" s="62">
        <v>43505</v>
      </c>
      <c r="C422" s="63">
        <v>30</v>
      </c>
      <c r="D422" s="64">
        <v>5.8548200000000001</v>
      </c>
      <c r="E422" s="39"/>
      <c r="F422" s="53">
        <v>43505</v>
      </c>
      <c r="G422" s="54">
        <v>30</v>
      </c>
      <c r="H422" s="55">
        <v>22767.637350501602</v>
      </c>
      <c r="I422" s="39"/>
      <c r="J422" s="53">
        <v>43505</v>
      </c>
      <c r="K422" s="54">
        <v>30</v>
      </c>
      <c r="L422" s="55">
        <v>-8171.47</v>
      </c>
      <c r="M422" s="39"/>
      <c r="N422" s="53">
        <v>43505</v>
      </c>
      <c r="O422" s="54">
        <v>30</v>
      </c>
      <c r="P422" s="55">
        <v>10102.6008145258</v>
      </c>
      <c r="Q422" s="39"/>
      <c r="R422" s="77">
        <f t="shared" si="18"/>
        <v>-0.35890724514812128</v>
      </c>
      <c r="S422" s="78">
        <f t="shared" si="19"/>
        <v>59148.909300901949</v>
      </c>
      <c r="T422" s="79">
        <f t="shared" si="20"/>
        <v>-3625.8966271726213</v>
      </c>
    </row>
    <row r="423" spans="2:20">
      <c r="B423" s="62">
        <v>43505</v>
      </c>
      <c r="C423" s="63">
        <v>31</v>
      </c>
      <c r="D423" s="64">
        <v>5.1426100000000003</v>
      </c>
      <c r="E423" s="39"/>
      <c r="F423" s="53">
        <v>43505</v>
      </c>
      <c r="G423" s="54">
        <v>31</v>
      </c>
      <c r="H423" s="55">
        <v>21703.052170335301</v>
      </c>
      <c r="I423" s="39"/>
      <c r="J423" s="53">
        <v>43505</v>
      </c>
      <c r="K423" s="54">
        <v>31</v>
      </c>
      <c r="L423" s="55">
        <v>-5128.45</v>
      </c>
      <c r="M423" s="39"/>
      <c r="N423" s="53">
        <v>43505</v>
      </c>
      <c r="O423" s="54">
        <v>31</v>
      </c>
      <c r="P423" s="55">
        <v>8738.6447234670995</v>
      </c>
      <c r="Q423" s="39"/>
      <c r="R423" s="77">
        <f t="shared" si="18"/>
        <v>-0.23630086495436775</v>
      </c>
      <c r="S423" s="78">
        <f t="shared" si="19"/>
        <v>44939.441741349146</v>
      </c>
      <c r="T423" s="79">
        <f t="shared" si="20"/>
        <v>-2064.9493066841974</v>
      </c>
    </row>
    <row r="424" spans="2:20">
      <c r="B424" s="62">
        <v>43505</v>
      </c>
      <c r="C424" s="63">
        <v>32</v>
      </c>
      <c r="D424" s="64">
        <v>4.7335399999999996</v>
      </c>
      <c r="E424" s="39"/>
      <c r="F424" s="53">
        <v>43505</v>
      </c>
      <c r="G424" s="54">
        <v>32</v>
      </c>
      <c r="H424" s="55">
        <v>22141.642894480199</v>
      </c>
      <c r="I424" s="39"/>
      <c r="J424" s="53">
        <v>43505</v>
      </c>
      <c r="K424" s="54">
        <v>32</v>
      </c>
      <c r="L424" s="55">
        <v>-7540.23</v>
      </c>
      <c r="M424" s="39"/>
      <c r="N424" s="53">
        <v>43505</v>
      </c>
      <c r="O424" s="54">
        <v>32</v>
      </c>
      <c r="P424" s="55">
        <v>8774.9852840138992</v>
      </c>
      <c r="Q424" s="39"/>
      <c r="R424" s="77">
        <f t="shared" si="18"/>
        <v>-0.34054519061364419</v>
      </c>
      <c r="S424" s="78">
        <f t="shared" si="19"/>
        <v>41536.743841291151</v>
      </c>
      <c r="T424" s="79">
        <f t="shared" si="20"/>
        <v>-2988.279036176436</v>
      </c>
    </row>
    <row r="425" spans="2:20">
      <c r="B425" s="62">
        <v>43505</v>
      </c>
      <c r="C425" s="63">
        <v>33</v>
      </c>
      <c r="D425" s="64">
        <v>4.71936</v>
      </c>
      <c r="E425" s="39"/>
      <c r="F425" s="53">
        <v>43505</v>
      </c>
      <c r="G425" s="54">
        <v>33</v>
      </c>
      <c r="H425" s="55">
        <v>23073.929813804702</v>
      </c>
      <c r="I425" s="39"/>
      <c r="J425" s="53">
        <v>43505</v>
      </c>
      <c r="K425" s="54">
        <v>33</v>
      </c>
      <c r="L425" s="55">
        <v>-11232.71</v>
      </c>
      <c r="M425" s="39"/>
      <c r="N425" s="53">
        <v>43505</v>
      </c>
      <c r="O425" s="54">
        <v>33</v>
      </c>
      <c r="P425" s="55">
        <v>9296.2277504378999</v>
      </c>
      <c r="Q425" s="39"/>
      <c r="R425" s="77">
        <f t="shared" si="18"/>
        <v>-0.48681391035868016</v>
      </c>
      <c r="S425" s="78">
        <f t="shared" si="19"/>
        <v>43872.245396306607</v>
      </c>
      <c r="T425" s="79">
        <f t="shared" si="20"/>
        <v>-4525.5329827755504</v>
      </c>
    </row>
    <row r="426" spans="2:20">
      <c r="B426" s="62">
        <v>43505</v>
      </c>
      <c r="C426" s="63">
        <v>34</v>
      </c>
      <c r="D426" s="64">
        <v>4.9781700000000004</v>
      </c>
      <c r="E426" s="39"/>
      <c r="F426" s="53">
        <v>43505</v>
      </c>
      <c r="G426" s="54">
        <v>34</v>
      </c>
      <c r="H426" s="55">
        <v>24216.019037523802</v>
      </c>
      <c r="I426" s="39"/>
      <c r="J426" s="53">
        <v>43505</v>
      </c>
      <c r="K426" s="54">
        <v>34</v>
      </c>
      <c r="L426" s="55">
        <v>-5184.24</v>
      </c>
      <c r="M426" s="39"/>
      <c r="N426" s="53">
        <v>43505</v>
      </c>
      <c r="O426" s="54">
        <v>34</v>
      </c>
      <c r="P426" s="55">
        <v>9791.1163569063992</v>
      </c>
      <c r="Q426" s="39"/>
      <c r="R426" s="77">
        <f t="shared" si="18"/>
        <v>-0.21408308244087473</v>
      </c>
      <c r="S426" s="78">
        <f t="shared" si="19"/>
        <v>48741.84171446073</v>
      </c>
      <c r="T426" s="79">
        <f t="shared" si="20"/>
        <v>-2096.1123702237896</v>
      </c>
    </row>
    <row r="427" spans="2:20">
      <c r="B427" s="62">
        <v>43505</v>
      </c>
      <c r="C427" s="63">
        <v>35</v>
      </c>
      <c r="D427" s="64">
        <v>6.0801800000000004</v>
      </c>
      <c r="E427" s="39"/>
      <c r="F427" s="53">
        <v>43505</v>
      </c>
      <c r="G427" s="54">
        <v>35</v>
      </c>
      <c r="H427" s="55">
        <v>25314.134169656299</v>
      </c>
      <c r="I427" s="39"/>
      <c r="J427" s="53">
        <v>43505</v>
      </c>
      <c r="K427" s="54">
        <v>35</v>
      </c>
      <c r="L427" s="55">
        <v>50224.34</v>
      </c>
      <c r="M427" s="39"/>
      <c r="N427" s="53">
        <v>43505</v>
      </c>
      <c r="O427" s="54">
        <v>35</v>
      </c>
      <c r="P427" s="55">
        <v>10369.0506927723</v>
      </c>
      <c r="Q427" s="39"/>
      <c r="R427" s="77">
        <f t="shared" si="18"/>
        <v>1.9840433673691757</v>
      </c>
      <c r="S427" s="78">
        <f t="shared" si="19"/>
        <v>63045.694641180286</v>
      </c>
      <c r="T427" s="79">
        <f t="shared" si="20"/>
        <v>20572.646252909639</v>
      </c>
    </row>
    <row r="428" spans="2:20">
      <c r="B428" s="62">
        <v>43505</v>
      </c>
      <c r="C428" s="63">
        <v>36</v>
      </c>
      <c r="D428" s="64">
        <v>7.5711199999999996</v>
      </c>
      <c r="E428" s="39"/>
      <c r="F428" s="53">
        <v>43505</v>
      </c>
      <c r="G428" s="54">
        <v>36</v>
      </c>
      <c r="H428" s="55">
        <v>22789.065278245402</v>
      </c>
      <c r="I428" s="39"/>
      <c r="J428" s="53">
        <v>43505</v>
      </c>
      <c r="K428" s="54">
        <v>36</v>
      </c>
      <c r="L428" s="55">
        <v>112149.23</v>
      </c>
      <c r="M428" s="39"/>
      <c r="N428" s="53">
        <v>43505</v>
      </c>
      <c r="O428" s="54">
        <v>36</v>
      </c>
      <c r="P428" s="55">
        <v>10593.2537022013</v>
      </c>
      <c r="Q428" s="39"/>
      <c r="R428" s="77">
        <f t="shared" si="18"/>
        <v>4.9211860438636954</v>
      </c>
      <c r="S428" s="78">
        <f t="shared" si="19"/>
        <v>80202.794969810304</v>
      </c>
      <c r="T428" s="79">
        <f t="shared" si="20"/>
        <v>52131.372278380462</v>
      </c>
    </row>
    <row r="429" spans="2:20">
      <c r="B429" s="62">
        <v>43505</v>
      </c>
      <c r="C429" s="63">
        <v>37</v>
      </c>
      <c r="D429" s="64">
        <v>6.8692700000000002</v>
      </c>
      <c r="E429" s="39"/>
      <c r="F429" s="53">
        <v>43505</v>
      </c>
      <c r="G429" s="54">
        <v>37</v>
      </c>
      <c r="H429" s="55">
        <v>25599.965354826301</v>
      </c>
      <c r="I429" s="39"/>
      <c r="J429" s="53">
        <v>43505</v>
      </c>
      <c r="K429" s="54">
        <v>37</v>
      </c>
      <c r="L429" s="55">
        <v>96172.23</v>
      </c>
      <c r="M429" s="39"/>
      <c r="N429" s="53">
        <v>43505</v>
      </c>
      <c r="O429" s="54">
        <v>37</v>
      </c>
      <c r="P429" s="55">
        <v>10643.702199540199</v>
      </c>
      <c r="Q429" s="39"/>
      <c r="R429" s="77">
        <f t="shared" si="18"/>
        <v>3.7567328184633215</v>
      </c>
      <c r="S429" s="78">
        <f t="shared" si="19"/>
        <v>73114.464208235513</v>
      </c>
      <c r="T429" s="79">
        <f t="shared" si="20"/>
        <v>39985.545362962905</v>
      </c>
    </row>
    <row r="430" spans="2:20">
      <c r="B430" s="62">
        <v>43505</v>
      </c>
      <c r="C430" s="63">
        <v>38</v>
      </c>
      <c r="D430" s="64">
        <v>6.0997399999999997</v>
      </c>
      <c r="E430" s="39"/>
      <c r="F430" s="53">
        <v>43505</v>
      </c>
      <c r="G430" s="54">
        <v>38</v>
      </c>
      <c r="H430" s="55">
        <v>22459.8992631213</v>
      </c>
      <c r="I430" s="39"/>
      <c r="J430" s="53">
        <v>43505</v>
      </c>
      <c r="K430" s="54">
        <v>38</v>
      </c>
      <c r="L430" s="55">
        <v>61786.89</v>
      </c>
      <c r="M430" s="39"/>
      <c r="N430" s="53">
        <v>43505</v>
      </c>
      <c r="O430" s="54">
        <v>38</v>
      </c>
      <c r="P430" s="55">
        <v>10575.895400875401</v>
      </c>
      <c r="Q430" s="39"/>
      <c r="R430" s="77">
        <f t="shared" si="18"/>
        <v>2.7509869601887673</v>
      </c>
      <c r="S430" s="78">
        <f t="shared" si="19"/>
        <v>64510.212212535713</v>
      </c>
      <c r="T430" s="79">
        <f t="shared" si="20"/>
        <v>29094.150340128585</v>
      </c>
    </row>
    <row r="431" spans="2:20">
      <c r="B431" s="62">
        <v>43505</v>
      </c>
      <c r="C431" s="63">
        <v>39</v>
      </c>
      <c r="D431" s="64">
        <v>5.3231299999999999</v>
      </c>
      <c r="E431" s="39"/>
      <c r="F431" s="53">
        <v>43505</v>
      </c>
      <c r="G431" s="54">
        <v>39</v>
      </c>
      <c r="H431" s="55">
        <v>21672.147217964499</v>
      </c>
      <c r="I431" s="39"/>
      <c r="J431" s="53">
        <v>43505</v>
      </c>
      <c r="K431" s="54">
        <v>39</v>
      </c>
      <c r="L431" s="55">
        <v>21664.63</v>
      </c>
      <c r="M431" s="39"/>
      <c r="N431" s="53">
        <v>43505</v>
      </c>
      <c r="O431" s="54">
        <v>39</v>
      </c>
      <c r="P431" s="55">
        <v>10111.132059200099</v>
      </c>
      <c r="Q431" s="39"/>
      <c r="R431" s="77">
        <f t="shared" si="18"/>
        <v>0.99965313921648402</v>
      </c>
      <c r="S431" s="78">
        <f t="shared" si="19"/>
        <v>53822.870398289822</v>
      </c>
      <c r="T431" s="79">
        <f t="shared" si="20"/>
        <v>10107.624904011811</v>
      </c>
    </row>
    <row r="432" spans="2:20">
      <c r="B432" s="62">
        <v>43505</v>
      </c>
      <c r="C432" s="63">
        <v>40</v>
      </c>
      <c r="D432" s="64">
        <v>5.4875400000000001</v>
      </c>
      <c r="E432" s="39"/>
      <c r="F432" s="53">
        <v>43505</v>
      </c>
      <c r="G432" s="54">
        <v>40</v>
      </c>
      <c r="H432" s="55">
        <v>24027.447420108201</v>
      </c>
      <c r="I432" s="39"/>
      <c r="J432" s="53">
        <v>43505</v>
      </c>
      <c r="K432" s="54">
        <v>40</v>
      </c>
      <c r="L432" s="55">
        <v>30568.240000000002</v>
      </c>
      <c r="M432" s="39"/>
      <c r="N432" s="53">
        <v>43505</v>
      </c>
      <c r="O432" s="54">
        <v>40</v>
      </c>
      <c r="P432" s="55">
        <v>10073.8515693115</v>
      </c>
      <c r="Q432" s="39"/>
      <c r="R432" s="77">
        <f t="shared" si="18"/>
        <v>1.272221699855554</v>
      </c>
      <c r="S432" s="78">
        <f t="shared" si="19"/>
        <v>55280.663440659635</v>
      </c>
      <c r="T432" s="79">
        <f t="shared" si="20"/>
        <v>12816.172567602018</v>
      </c>
    </row>
    <row r="433" spans="2:20">
      <c r="B433" s="62">
        <v>43505</v>
      </c>
      <c r="C433" s="63">
        <v>41</v>
      </c>
      <c r="D433" s="64">
        <v>5.0250199999999996</v>
      </c>
      <c r="E433" s="39"/>
      <c r="F433" s="53">
        <v>43505</v>
      </c>
      <c r="G433" s="54">
        <v>41</v>
      </c>
      <c r="H433" s="55">
        <v>20960.076542556199</v>
      </c>
      <c r="I433" s="39"/>
      <c r="J433" s="53">
        <v>43505</v>
      </c>
      <c r="K433" s="54">
        <v>41</v>
      </c>
      <c r="L433" s="55">
        <v>14267.37</v>
      </c>
      <c r="M433" s="39"/>
      <c r="N433" s="53">
        <v>43505</v>
      </c>
      <c r="O433" s="54">
        <v>41</v>
      </c>
      <c r="P433" s="55">
        <v>9925.4926444074008</v>
      </c>
      <c r="Q433" s="39"/>
      <c r="R433" s="77">
        <f t="shared" si="18"/>
        <v>0.68069264780747862</v>
      </c>
      <c r="S433" s="78">
        <f t="shared" si="19"/>
        <v>49875.799048000074</v>
      </c>
      <c r="T433" s="79">
        <f t="shared" si="20"/>
        <v>6756.2098689153263</v>
      </c>
    </row>
    <row r="434" spans="2:20">
      <c r="B434" s="62">
        <v>43505</v>
      </c>
      <c r="C434" s="63">
        <v>42</v>
      </c>
      <c r="D434" s="64">
        <v>4.1053600000000001</v>
      </c>
      <c r="E434" s="39"/>
      <c r="F434" s="53">
        <v>43505</v>
      </c>
      <c r="G434" s="54">
        <v>42</v>
      </c>
      <c r="H434" s="55">
        <v>23316.383323997801</v>
      </c>
      <c r="I434" s="39"/>
      <c r="J434" s="53">
        <v>43505</v>
      </c>
      <c r="K434" s="54">
        <v>42</v>
      </c>
      <c r="L434" s="55">
        <v>11251.42</v>
      </c>
      <c r="M434" s="39"/>
      <c r="N434" s="53">
        <v>43505</v>
      </c>
      <c r="O434" s="54">
        <v>42</v>
      </c>
      <c r="P434" s="55">
        <v>9944.3164727113999</v>
      </c>
      <c r="Q434" s="39"/>
      <c r="R434" s="77">
        <f t="shared" si="18"/>
        <v>0.48255425567736998</v>
      </c>
      <c r="S434" s="78">
        <f t="shared" si="19"/>
        <v>40824.999074410473</v>
      </c>
      <c r="T434" s="79">
        <f t="shared" si="20"/>
        <v>4798.6722337094589</v>
      </c>
    </row>
    <row r="435" spans="2:20">
      <c r="B435" s="62">
        <v>43505</v>
      </c>
      <c r="C435" s="63">
        <v>43</v>
      </c>
      <c r="D435" s="64">
        <v>3.5343800000000001</v>
      </c>
      <c r="E435" s="39"/>
      <c r="F435" s="53">
        <v>43505</v>
      </c>
      <c r="G435" s="54">
        <v>43</v>
      </c>
      <c r="H435" s="55">
        <v>22646.036475742501</v>
      </c>
      <c r="I435" s="39"/>
      <c r="J435" s="53">
        <v>43505</v>
      </c>
      <c r="K435" s="54">
        <v>43</v>
      </c>
      <c r="L435" s="55">
        <v>311.77999999999997</v>
      </c>
      <c r="M435" s="39"/>
      <c r="N435" s="53">
        <v>43505</v>
      </c>
      <c r="O435" s="54">
        <v>43</v>
      </c>
      <c r="P435" s="55">
        <v>9781.7561671676995</v>
      </c>
      <c r="Q435" s="39"/>
      <c r="R435" s="77">
        <f t="shared" si="18"/>
        <v>1.3767530593442514E-2</v>
      </c>
      <c r="S435" s="78">
        <f t="shared" si="19"/>
        <v>34572.443362114172</v>
      </c>
      <c r="T435" s="79">
        <f t="shared" si="20"/>
        <v>134.67062728907629</v>
      </c>
    </row>
    <row r="436" spans="2:20">
      <c r="B436" s="62">
        <v>43505</v>
      </c>
      <c r="C436" s="63">
        <v>44</v>
      </c>
      <c r="D436" s="64">
        <v>3.2616299999999998</v>
      </c>
      <c r="E436" s="39"/>
      <c r="F436" s="53">
        <v>43505</v>
      </c>
      <c r="G436" s="54">
        <v>44</v>
      </c>
      <c r="H436" s="55">
        <v>21893.615040653</v>
      </c>
      <c r="I436" s="39"/>
      <c r="J436" s="53">
        <v>43505</v>
      </c>
      <c r="K436" s="54">
        <v>44</v>
      </c>
      <c r="L436" s="55">
        <v>-3732.24</v>
      </c>
      <c r="M436" s="39"/>
      <c r="N436" s="53">
        <v>43505</v>
      </c>
      <c r="O436" s="54">
        <v>44</v>
      </c>
      <c r="P436" s="55">
        <v>9513.6071362182993</v>
      </c>
      <c r="Q436" s="39"/>
      <c r="R436" s="77">
        <f t="shared" si="18"/>
        <v>-0.17047161892039378</v>
      </c>
      <c r="S436" s="78">
        <f t="shared" si="19"/>
        <v>31029.86644370369</v>
      </c>
      <c r="T436" s="79">
        <f t="shared" si="20"/>
        <v>-1621.8000102837448</v>
      </c>
    </row>
    <row r="437" spans="2:20">
      <c r="B437" s="62">
        <v>43505</v>
      </c>
      <c r="C437" s="63">
        <v>45</v>
      </c>
      <c r="D437" s="64">
        <v>3.1567099999999999</v>
      </c>
      <c r="E437" s="39"/>
      <c r="F437" s="53">
        <v>43505</v>
      </c>
      <c r="G437" s="54">
        <v>45</v>
      </c>
      <c r="H437" s="55">
        <v>21303.682291089201</v>
      </c>
      <c r="I437" s="39"/>
      <c r="J437" s="53">
        <v>43505</v>
      </c>
      <c r="K437" s="54">
        <v>45</v>
      </c>
      <c r="L437" s="55">
        <v>-2537.12</v>
      </c>
      <c r="M437" s="39"/>
      <c r="N437" s="53">
        <v>43505</v>
      </c>
      <c r="O437" s="54">
        <v>45</v>
      </c>
      <c r="P437" s="55">
        <v>9549.1868980548006</v>
      </c>
      <c r="Q437" s="39"/>
      <c r="R437" s="77">
        <f t="shared" si="18"/>
        <v>-0.11909302651688596</v>
      </c>
      <c r="S437" s="78">
        <f t="shared" si="19"/>
        <v>30144.013772958569</v>
      </c>
      <c r="T437" s="79">
        <f t="shared" si="20"/>
        <v>-1137.2415684647403</v>
      </c>
    </row>
    <row r="438" spans="2:20">
      <c r="B438" s="62">
        <v>43505</v>
      </c>
      <c r="C438" s="63">
        <v>46</v>
      </c>
      <c r="D438" s="64">
        <v>3.1032199999999999</v>
      </c>
      <c r="E438" s="39"/>
      <c r="F438" s="53">
        <v>43505</v>
      </c>
      <c r="G438" s="54">
        <v>46</v>
      </c>
      <c r="H438" s="55">
        <v>16860.9879126292</v>
      </c>
      <c r="I438" s="39"/>
      <c r="J438" s="53">
        <v>43505</v>
      </c>
      <c r="K438" s="54">
        <v>46</v>
      </c>
      <c r="L438" s="55">
        <v>-391.01</v>
      </c>
      <c r="M438" s="39"/>
      <c r="N438" s="53">
        <v>43505</v>
      </c>
      <c r="O438" s="54">
        <v>46</v>
      </c>
      <c r="P438" s="55">
        <v>5569.7225101487002</v>
      </c>
      <c r="Q438" s="39"/>
      <c r="R438" s="77">
        <f t="shared" si="18"/>
        <v>-2.3190218866542576E-2</v>
      </c>
      <c r="S438" s="78">
        <f t="shared" si="19"/>
        <v>17284.074287943648</v>
      </c>
      <c r="T438" s="79">
        <f t="shared" si="20"/>
        <v>-129.16308403625726</v>
      </c>
    </row>
    <row r="439" spans="2:20">
      <c r="B439" s="62">
        <v>43505</v>
      </c>
      <c r="C439" s="63">
        <v>47</v>
      </c>
      <c r="D439" s="64">
        <v>2.5638999999999998</v>
      </c>
      <c r="E439" s="39"/>
      <c r="F439" s="53">
        <v>43505</v>
      </c>
      <c r="G439" s="54">
        <v>47</v>
      </c>
      <c r="H439" s="55">
        <v>19116.103593481501</v>
      </c>
      <c r="I439" s="39"/>
      <c r="J439" s="53">
        <v>43505</v>
      </c>
      <c r="K439" s="54">
        <v>47</v>
      </c>
      <c r="L439" s="55">
        <v>-9160.89</v>
      </c>
      <c r="M439" s="39"/>
      <c r="N439" s="53">
        <v>43505</v>
      </c>
      <c r="O439" s="54">
        <v>47</v>
      </c>
      <c r="P439" s="55">
        <v>8333.8402600628997</v>
      </c>
      <c r="Q439" s="39"/>
      <c r="R439" s="77">
        <f t="shared" si="18"/>
        <v>-0.47922370556329369</v>
      </c>
      <c r="S439" s="78">
        <f t="shared" si="19"/>
        <v>21367.133042775265</v>
      </c>
      <c r="T439" s="79">
        <f t="shared" si="20"/>
        <v>-3993.7738109999059</v>
      </c>
    </row>
    <row r="440" spans="2:20">
      <c r="B440" s="62">
        <v>43505</v>
      </c>
      <c r="C440" s="63">
        <v>48</v>
      </c>
      <c r="D440" s="64">
        <v>2.9928499999999998</v>
      </c>
      <c r="E440" s="39"/>
      <c r="F440" s="53">
        <v>43505</v>
      </c>
      <c r="G440" s="54">
        <v>48</v>
      </c>
      <c r="H440" s="55">
        <v>18934.786040941101</v>
      </c>
      <c r="I440" s="39"/>
      <c r="J440" s="53">
        <v>43505</v>
      </c>
      <c r="K440" s="54">
        <v>48</v>
      </c>
      <c r="L440" s="55">
        <v>4761.71</v>
      </c>
      <c r="M440" s="39"/>
      <c r="N440" s="53">
        <v>43505</v>
      </c>
      <c r="O440" s="54">
        <v>48</v>
      </c>
      <c r="P440" s="55">
        <v>8226.9830042464</v>
      </c>
      <c r="Q440" s="39"/>
      <c r="R440" s="77">
        <f t="shared" si="18"/>
        <v>0.25147947221078459</v>
      </c>
      <c r="S440" s="78">
        <f t="shared" si="19"/>
        <v>24622.126084258838</v>
      </c>
      <c r="T440" s="79">
        <f t="shared" si="20"/>
        <v>2068.9173437949798</v>
      </c>
    </row>
    <row r="441" spans="2:20">
      <c r="B441" s="62">
        <v>43506</v>
      </c>
      <c r="C441" s="63">
        <v>1</v>
      </c>
      <c r="D441" s="64">
        <v>3.2940200000000002</v>
      </c>
      <c r="E441" s="39"/>
      <c r="F441" s="53">
        <v>43506</v>
      </c>
      <c r="G441" s="54">
        <v>1</v>
      </c>
      <c r="H441" s="55">
        <v>18820.8142897904</v>
      </c>
      <c r="I441" s="39"/>
      <c r="J441" s="53">
        <v>43506</v>
      </c>
      <c r="K441" s="54">
        <v>1</v>
      </c>
      <c r="L441" s="55">
        <v>26140.55</v>
      </c>
      <c r="M441" s="39"/>
      <c r="N441" s="53">
        <v>43506</v>
      </c>
      <c r="O441" s="54">
        <v>1</v>
      </c>
      <c r="P441" s="55">
        <v>8180.8664852683996</v>
      </c>
      <c r="Q441" s="39"/>
      <c r="R441" s="77">
        <f t="shared" si="18"/>
        <v>1.3889170573337142</v>
      </c>
      <c r="S441" s="78">
        <f t="shared" si="19"/>
        <v>26947.937819803814</v>
      </c>
      <c r="T441" s="79">
        <f t="shared" si="20"/>
        <v>11362.545005158991</v>
      </c>
    </row>
    <row r="442" spans="2:20">
      <c r="B442" s="62">
        <v>43506</v>
      </c>
      <c r="C442" s="63">
        <v>2</v>
      </c>
      <c r="D442" s="64">
        <v>4.2487700000000004</v>
      </c>
      <c r="E442" s="39"/>
      <c r="F442" s="53">
        <v>43506</v>
      </c>
      <c r="G442" s="54">
        <v>2</v>
      </c>
      <c r="H442" s="55">
        <v>19033.596290486999</v>
      </c>
      <c r="I442" s="39"/>
      <c r="J442" s="53">
        <v>43506</v>
      </c>
      <c r="K442" s="54">
        <v>2</v>
      </c>
      <c r="L442" s="55">
        <v>47809.86</v>
      </c>
      <c r="M442" s="39"/>
      <c r="N442" s="53">
        <v>43506</v>
      </c>
      <c r="O442" s="54">
        <v>2</v>
      </c>
      <c r="P442" s="55">
        <v>8222.2370240759992</v>
      </c>
      <c r="Q442" s="39"/>
      <c r="R442" s="77">
        <f t="shared" si="18"/>
        <v>2.511866873203326</v>
      </c>
      <c r="S442" s="78">
        <f t="shared" si="19"/>
        <v>34934.394000783388</v>
      </c>
      <c r="T442" s="79">
        <f t="shared" si="20"/>
        <v>20653.1648044024</v>
      </c>
    </row>
    <row r="443" spans="2:20">
      <c r="B443" s="62">
        <v>43506</v>
      </c>
      <c r="C443" s="63">
        <v>3</v>
      </c>
      <c r="D443" s="64">
        <v>3.6426099999999999</v>
      </c>
      <c r="E443" s="39"/>
      <c r="F443" s="53">
        <v>43506</v>
      </c>
      <c r="G443" s="54">
        <v>3</v>
      </c>
      <c r="H443" s="55">
        <v>19043.391049262202</v>
      </c>
      <c r="I443" s="39"/>
      <c r="J443" s="53">
        <v>43506</v>
      </c>
      <c r="K443" s="54">
        <v>3</v>
      </c>
      <c r="L443" s="55">
        <v>37295.199999999997</v>
      </c>
      <c r="M443" s="39"/>
      <c r="N443" s="53">
        <v>43506</v>
      </c>
      <c r="O443" s="54">
        <v>3</v>
      </c>
      <c r="P443" s="55">
        <v>8214.9287082260998</v>
      </c>
      <c r="Q443" s="39"/>
      <c r="R443" s="77">
        <f t="shared" si="18"/>
        <v>1.9584327131403902</v>
      </c>
      <c r="S443" s="78">
        <f t="shared" si="19"/>
        <v>29923.781461871473</v>
      </c>
      <c r="T443" s="79">
        <f t="shared" si="20"/>
        <v>16088.385118306122</v>
      </c>
    </row>
    <row r="444" spans="2:20">
      <c r="B444" s="62">
        <v>43506</v>
      </c>
      <c r="C444" s="63">
        <v>4</v>
      </c>
      <c r="D444" s="64">
        <v>3.2160600000000001</v>
      </c>
      <c r="E444" s="39"/>
      <c r="F444" s="53">
        <v>43506</v>
      </c>
      <c r="G444" s="54">
        <v>4</v>
      </c>
      <c r="H444" s="55">
        <v>19528.240106945599</v>
      </c>
      <c r="I444" s="39"/>
      <c r="J444" s="53">
        <v>43506</v>
      </c>
      <c r="K444" s="54">
        <v>4</v>
      </c>
      <c r="L444" s="55">
        <v>30484.89</v>
      </c>
      <c r="M444" s="39"/>
      <c r="N444" s="53">
        <v>43506</v>
      </c>
      <c r="O444" s="54">
        <v>4</v>
      </c>
      <c r="P444" s="55">
        <v>8996.0304370757003</v>
      </c>
      <c r="Q444" s="39"/>
      <c r="R444" s="77">
        <f t="shared" si="18"/>
        <v>1.5610669386002405</v>
      </c>
      <c r="S444" s="78">
        <f t="shared" si="19"/>
        <v>28931.77364746168</v>
      </c>
      <c r="T444" s="79">
        <f t="shared" si="20"/>
        <v>14043.405693960347</v>
      </c>
    </row>
    <row r="445" spans="2:20">
      <c r="B445" s="62">
        <v>43506</v>
      </c>
      <c r="C445" s="63">
        <v>5</v>
      </c>
      <c r="D445" s="64">
        <v>3.52643</v>
      </c>
      <c r="E445" s="39"/>
      <c r="F445" s="53">
        <v>43506</v>
      </c>
      <c r="G445" s="54">
        <v>5</v>
      </c>
      <c r="H445" s="55">
        <v>19333.287924620901</v>
      </c>
      <c r="I445" s="39"/>
      <c r="J445" s="53">
        <v>43506</v>
      </c>
      <c r="K445" s="54">
        <v>5</v>
      </c>
      <c r="L445" s="55">
        <v>26827.06</v>
      </c>
      <c r="M445" s="39"/>
      <c r="N445" s="53">
        <v>43506</v>
      </c>
      <c r="O445" s="54">
        <v>5</v>
      </c>
      <c r="P445" s="55">
        <v>8952.3948442434994</v>
      </c>
      <c r="Q445" s="39"/>
      <c r="R445" s="77">
        <f t="shared" si="18"/>
        <v>1.3876098108400794</v>
      </c>
      <c r="S445" s="78">
        <f t="shared" si="19"/>
        <v>31569.993750585603</v>
      </c>
      <c r="T445" s="79">
        <f t="shared" si="20"/>
        <v>12422.430916386424</v>
      </c>
    </row>
    <row r="446" spans="2:20">
      <c r="B446" s="62">
        <v>43506</v>
      </c>
      <c r="C446" s="63">
        <v>6</v>
      </c>
      <c r="D446" s="64">
        <v>3.9626700000000001</v>
      </c>
      <c r="E446" s="39"/>
      <c r="F446" s="53">
        <v>43506</v>
      </c>
      <c r="G446" s="54">
        <v>6</v>
      </c>
      <c r="H446" s="55">
        <v>19145.750744576999</v>
      </c>
      <c r="I446" s="39"/>
      <c r="J446" s="53">
        <v>43506</v>
      </c>
      <c r="K446" s="54">
        <v>6</v>
      </c>
      <c r="L446" s="55">
        <v>38891.769999999997</v>
      </c>
      <c r="M446" s="39"/>
      <c r="N446" s="53">
        <v>43506</v>
      </c>
      <c r="O446" s="54">
        <v>6</v>
      </c>
      <c r="P446" s="55">
        <v>8913.5078522708009</v>
      </c>
      <c r="Q446" s="39"/>
      <c r="R446" s="77">
        <f t="shared" si="18"/>
        <v>2.031352571066769</v>
      </c>
      <c r="S446" s="78">
        <f t="shared" si="19"/>
        <v>35321.290160957935</v>
      </c>
      <c r="T446" s="79">
        <f t="shared" si="20"/>
        <v>18106.477092934125</v>
      </c>
    </row>
    <row r="447" spans="2:20">
      <c r="B447" s="62">
        <v>43506</v>
      </c>
      <c r="C447" s="63">
        <v>7</v>
      </c>
      <c r="D447" s="64">
        <v>3.58236</v>
      </c>
      <c r="E447" s="39"/>
      <c r="F447" s="53">
        <v>43506</v>
      </c>
      <c r="G447" s="54">
        <v>7</v>
      </c>
      <c r="H447" s="55">
        <v>18826.329470811499</v>
      </c>
      <c r="I447" s="39"/>
      <c r="J447" s="53">
        <v>43506</v>
      </c>
      <c r="K447" s="54">
        <v>7</v>
      </c>
      <c r="L447" s="55">
        <v>25345.24</v>
      </c>
      <c r="M447" s="39"/>
      <c r="N447" s="53">
        <v>43506</v>
      </c>
      <c r="O447" s="54">
        <v>7</v>
      </c>
      <c r="P447" s="55">
        <v>8787.1687268239002</v>
      </c>
      <c r="Q447" s="39"/>
      <c r="R447" s="77">
        <f t="shared" si="18"/>
        <v>1.3462656137669042</v>
      </c>
      <c r="S447" s="78">
        <f t="shared" si="19"/>
        <v>31478.801760224866</v>
      </c>
      <c r="T447" s="79">
        <f t="shared" si="20"/>
        <v>11829.863099290924</v>
      </c>
    </row>
    <row r="448" spans="2:20">
      <c r="B448" s="62">
        <v>43506</v>
      </c>
      <c r="C448" s="63">
        <v>8</v>
      </c>
      <c r="D448" s="64">
        <v>2.9934500000000002</v>
      </c>
      <c r="E448" s="39"/>
      <c r="F448" s="53">
        <v>43506</v>
      </c>
      <c r="G448" s="54">
        <v>8</v>
      </c>
      <c r="H448" s="55">
        <v>18387.525177424599</v>
      </c>
      <c r="I448" s="39"/>
      <c r="J448" s="53">
        <v>43506</v>
      </c>
      <c r="K448" s="54">
        <v>8</v>
      </c>
      <c r="L448" s="55">
        <v>7942.7</v>
      </c>
      <c r="M448" s="39"/>
      <c r="N448" s="53">
        <v>43506</v>
      </c>
      <c r="O448" s="54">
        <v>8</v>
      </c>
      <c r="P448" s="55">
        <v>8543.2480797454009</v>
      </c>
      <c r="Q448" s="39"/>
      <c r="R448" s="77">
        <f t="shared" si="18"/>
        <v>0.43196133918835911</v>
      </c>
      <c r="S448" s="78">
        <f t="shared" si="19"/>
        <v>25573.785964313873</v>
      </c>
      <c r="T448" s="79">
        <f t="shared" si="20"/>
        <v>3690.3528815452009</v>
      </c>
    </row>
    <row r="449" spans="2:20">
      <c r="B449" s="62">
        <v>43506</v>
      </c>
      <c r="C449" s="63">
        <v>9</v>
      </c>
      <c r="D449" s="64">
        <v>2.9105699999999999</v>
      </c>
      <c r="E449" s="39"/>
      <c r="F449" s="53">
        <v>43506</v>
      </c>
      <c r="G449" s="54">
        <v>9</v>
      </c>
      <c r="H449" s="55">
        <v>18208.358919728598</v>
      </c>
      <c r="I449" s="39"/>
      <c r="J449" s="53">
        <v>43506</v>
      </c>
      <c r="K449" s="54">
        <v>9</v>
      </c>
      <c r="L449" s="55">
        <v>10466.16</v>
      </c>
      <c r="M449" s="39"/>
      <c r="N449" s="53">
        <v>43506</v>
      </c>
      <c r="O449" s="54">
        <v>9</v>
      </c>
      <c r="P449" s="55">
        <v>8416.9228823725007</v>
      </c>
      <c r="Q449" s="39"/>
      <c r="R449" s="77">
        <f t="shared" si="18"/>
        <v>0.57479974148905899</v>
      </c>
      <c r="S449" s="78">
        <f t="shared" si="19"/>
        <v>24498.043233746928</v>
      </c>
      <c r="T449" s="79">
        <f t="shared" si="20"/>
        <v>4838.0450969210588</v>
      </c>
    </row>
    <row r="450" spans="2:20">
      <c r="B450" s="62">
        <v>43506</v>
      </c>
      <c r="C450" s="63">
        <v>10</v>
      </c>
      <c r="D450" s="64">
        <v>3.1094900000000001</v>
      </c>
      <c r="E450" s="39"/>
      <c r="F450" s="53">
        <v>43506</v>
      </c>
      <c r="G450" s="54">
        <v>10</v>
      </c>
      <c r="H450" s="55">
        <v>18170.853098272401</v>
      </c>
      <c r="I450" s="39"/>
      <c r="J450" s="53">
        <v>43506</v>
      </c>
      <c r="K450" s="54">
        <v>10</v>
      </c>
      <c r="L450" s="55">
        <v>13345.31</v>
      </c>
      <c r="M450" s="39"/>
      <c r="N450" s="53">
        <v>43506</v>
      </c>
      <c r="O450" s="54">
        <v>10</v>
      </c>
      <c r="P450" s="55">
        <v>8348.5853986794991</v>
      </c>
      <c r="Q450" s="39"/>
      <c r="R450" s="77">
        <f t="shared" si="18"/>
        <v>0.73443497274593061</v>
      </c>
      <c r="S450" s="78">
        <f t="shared" si="19"/>
        <v>25959.842811339917</v>
      </c>
      <c r="T450" s="79">
        <f t="shared" si="20"/>
        <v>6131.4930897462518</v>
      </c>
    </row>
    <row r="451" spans="2:20">
      <c r="B451" s="62">
        <v>43506</v>
      </c>
      <c r="C451" s="63">
        <v>11</v>
      </c>
      <c r="D451" s="64">
        <v>2.4770500000000002</v>
      </c>
      <c r="E451" s="39"/>
      <c r="F451" s="53">
        <v>43506</v>
      </c>
      <c r="G451" s="54">
        <v>11</v>
      </c>
      <c r="H451" s="55">
        <v>17674.719596515501</v>
      </c>
      <c r="I451" s="39"/>
      <c r="J451" s="53">
        <v>43506</v>
      </c>
      <c r="K451" s="54">
        <v>11</v>
      </c>
      <c r="L451" s="55">
        <v>-1735.53</v>
      </c>
      <c r="M451" s="39"/>
      <c r="N451" s="53">
        <v>43506</v>
      </c>
      <c r="O451" s="54">
        <v>11</v>
      </c>
      <c r="P451" s="55">
        <v>7976.1345120015003</v>
      </c>
      <c r="Q451" s="39"/>
      <c r="R451" s="77">
        <f t="shared" si="18"/>
        <v>-9.8192788322489302E-2</v>
      </c>
      <c r="S451" s="78">
        <f t="shared" si="19"/>
        <v>19757.283992953318</v>
      </c>
      <c r="T451" s="79">
        <f t="shared" si="20"/>
        <v>-783.1988877686648</v>
      </c>
    </row>
    <row r="452" spans="2:20">
      <c r="B452" s="62">
        <v>43506</v>
      </c>
      <c r="C452" s="63">
        <v>12</v>
      </c>
      <c r="D452" s="64">
        <v>2.2639800000000001</v>
      </c>
      <c r="E452" s="39"/>
      <c r="F452" s="53">
        <v>43506</v>
      </c>
      <c r="G452" s="54">
        <v>12</v>
      </c>
      <c r="H452" s="55">
        <v>17598.741957980201</v>
      </c>
      <c r="I452" s="39"/>
      <c r="J452" s="53">
        <v>43506</v>
      </c>
      <c r="K452" s="54">
        <v>12</v>
      </c>
      <c r="L452" s="55">
        <v>-2586.54</v>
      </c>
      <c r="M452" s="39"/>
      <c r="N452" s="53">
        <v>43506</v>
      </c>
      <c r="O452" s="54">
        <v>12</v>
      </c>
      <c r="P452" s="55">
        <v>7912.8234993163996</v>
      </c>
      <c r="Q452" s="39"/>
      <c r="R452" s="77">
        <f t="shared" si="18"/>
        <v>-0.1469730055804998</v>
      </c>
      <c r="S452" s="78">
        <f t="shared" si="19"/>
        <v>17914.474145982342</v>
      </c>
      <c r="T452" s="79">
        <f t="shared" si="20"/>
        <v>-1162.9714523225391</v>
      </c>
    </row>
    <row r="453" spans="2:20">
      <c r="B453" s="62">
        <v>43506</v>
      </c>
      <c r="C453" s="63">
        <v>13</v>
      </c>
      <c r="D453" s="64">
        <v>2.27237</v>
      </c>
      <c r="E453" s="39"/>
      <c r="F453" s="53">
        <v>43506</v>
      </c>
      <c r="G453" s="54">
        <v>13</v>
      </c>
      <c r="H453" s="55">
        <v>17801.6681608248</v>
      </c>
      <c r="I453" s="39"/>
      <c r="J453" s="53">
        <v>43506</v>
      </c>
      <c r="K453" s="54">
        <v>13</v>
      </c>
      <c r="L453" s="55">
        <v>-4397.91</v>
      </c>
      <c r="M453" s="39"/>
      <c r="N453" s="53">
        <v>43506</v>
      </c>
      <c r="O453" s="54">
        <v>13</v>
      </c>
      <c r="P453" s="55">
        <v>7989.7208944689</v>
      </c>
      <c r="Q453" s="39"/>
      <c r="R453" s="77">
        <f t="shared" si="18"/>
        <v>-0.24705044270391752</v>
      </c>
      <c r="S453" s="78">
        <f t="shared" si="19"/>
        <v>18155.602068964294</v>
      </c>
      <c r="T453" s="79">
        <f t="shared" si="20"/>
        <v>-1973.8640840592816</v>
      </c>
    </row>
    <row r="454" spans="2:20">
      <c r="B454" s="62">
        <v>43506</v>
      </c>
      <c r="C454" s="63">
        <v>14</v>
      </c>
      <c r="D454" s="64">
        <v>1.81273</v>
      </c>
      <c r="E454" s="39"/>
      <c r="F454" s="53">
        <v>43506</v>
      </c>
      <c r="G454" s="54">
        <v>14</v>
      </c>
      <c r="H454" s="55">
        <v>17730.712611146599</v>
      </c>
      <c r="I454" s="39"/>
      <c r="J454" s="53">
        <v>43506</v>
      </c>
      <c r="K454" s="54">
        <v>14</v>
      </c>
      <c r="L454" s="55">
        <v>-12053.95</v>
      </c>
      <c r="M454" s="39"/>
      <c r="N454" s="53">
        <v>43506</v>
      </c>
      <c r="O454" s="54">
        <v>14</v>
      </c>
      <c r="P454" s="55">
        <v>7975.0973506823002</v>
      </c>
      <c r="Q454" s="39"/>
      <c r="R454" s="77">
        <f t="shared" si="18"/>
        <v>-0.67983449195505874</v>
      </c>
      <c r="S454" s="78">
        <f t="shared" si="19"/>
        <v>14456.698220502325</v>
      </c>
      <c r="T454" s="79">
        <f t="shared" si="20"/>
        <v>-5421.7462556932369</v>
      </c>
    </row>
    <row r="455" spans="2:20">
      <c r="B455" s="62">
        <v>43506</v>
      </c>
      <c r="C455" s="63">
        <v>15</v>
      </c>
      <c r="D455" s="64">
        <v>1.79762</v>
      </c>
      <c r="E455" s="39"/>
      <c r="F455" s="53">
        <v>43506</v>
      </c>
      <c r="G455" s="54">
        <v>15</v>
      </c>
      <c r="H455" s="55">
        <v>17425.263154536198</v>
      </c>
      <c r="I455" s="39"/>
      <c r="J455" s="53">
        <v>43506</v>
      </c>
      <c r="K455" s="54">
        <v>15</v>
      </c>
      <c r="L455" s="55">
        <v>-4037.3</v>
      </c>
      <c r="M455" s="39"/>
      <c r="N455" s="53">
        <v>43506</v>
      </c>
      <c r="O455" s="54">
        <v>15</v>
      </c>
      <c r="P455" s="55">
        <v>7426.5478397408997</v>
      </c>
      <c r="Q455" s="39"/>
      <c r="R455" s="77">
        <f t="shared" si="18"/>
        <v>-0.23169234026454275</v>
      </c>
      <c r="S455" s="78">
        <f t="shared" si="19"/>
        <v>13350.110927675036</v>
      </c>
      <c r="T455" s="79">
        <f t="shared" si="20"/>
        <v>-1720.6742490761535</v>
      </c>
    </row>
    <row r="456" spans="2:20">
      <c r="B456" s="62">
        <v>43506</v>
      </c>
      <c r="C456" s="63">
        <v>16</v>
      </c>
      <c r="D456" s="64">
        <v>1.8398699999999999</v>
      </c>
      <c r="E456" s="39"/>
      <c r="F456" s="53">
        <v>43506</v>
      </c>
      <c r="G456" s="54">
        <v>16</v>
      </c>
      <c r="H456" s="55">
        <v>15889.641891241399</v>
      </c>
      <c r="I456" s="39"/>
      <c r="J456" s="53">
        <v>43506</v>
      </c>
      <c r="K456" s="54">
        <v>16</v>
      </c>
      <c r="L456" s="55">
        <v>-2444.94</v>
      </c>
      <c r="M456" s="39"/>
      <c r="N456" s="53">
        <v>43506</v>
      </c>
      <c r="O456" s="54">
        <v>16</v>
      </c>
      <c r="P456" s="55">
        <v>7648.0944231437998</v>
      </c>
      <c r="Q456" s="39"/>
      <c r="R456" s="77">
        <f t="shared" si="18"/>
        <v>-0.15387005048538485</v>
      </c>
      <c r="S456" s="78">
        <f t="shared" si="19"/>
        <v>14071.499486309582</v>
      </c>
      <c r="T456" s="79">
        <f t="shared" si="20"/>
        <v>-1176.8126750061267</v>
      </c>
    </row>
    <row r="457" spans="2:20">
      <c r="B457" s="62">
        <v>43506</v>
      </c>
      <c r="C457" s="63">
        <v>17</v>
      </c>
      <c r="D457" s="64">
        <v>2.2011500000000002</v>
      </c>
      <c r="E457" s="39"/>
      <c r="F457" s="53">
        <v>43506</v>
      </c>
      <c r="G457" s="54">
        <v>17</v>
      </c>
      <c r="H457" s="55">
        <v>14423.295612477699</v>
      </c>
      <c r="I457" s="39"/>
      <c r="J457" s="53">
        <v>43506</v>
      </c>
      <c r="K457" s="54">
        <v>17</v>
      </c>
      <c r="L457" s="55">
        <v>11753.17</v>
      </c>
      <c r="M457" s="39"/>
      <c r="N457" s="53">
        <v>43506</v>
      </c>
      <c r="O457" s="54">
        <v>17</v>
      </c>
      <c r="P457" s="55">
        <v>7939.1642617482003</v>
      </c>
      <c r="Q457" s="39"/>
      <c r="R457" s="77">
        <f t="shared" si="18"/>
        <v>0.81487409783324738</v>
      </c>
      <c r="S457" s="78">
        <f t="shared" si="19"/>
        <v>17475.291414747051</v>
      </c>
      <c r="T457" s="79">
        <f t="shared" si="20"/>
        <v>6469.4193153420238</v>
      </c>
    </row>
    <row r="458" spans="2:20">
      <c r="B458" s="62">
        <v>43506</v>
      </c>
      <c r="C458" s="63">
        <v>18</v>
      </c>
      <c r="D458" s="64">
        <v>2.87737</v>
      </c>
      <c r="E458" s="39"/>
      <c r="F458" s="53">
        <v>43506</v>
      </c>
      <c r="G458" s="54">
        <v>18</v>
      </c>
      <c r="H458" s="55">
        <v>15190.9228672428</v>
      </c>
      <c r="I458" s="39"/>
      <c r="J458" s="53">
        <v>43506</v>
      </c>
      <c r="K458" s="54">
        <v>18</v>
      </c>
      <c r="L458" s="55">
        <v>44356.78</v>
      </c>
      <c r="M458" s="39"/>
      <c r="N458" s="53">
        <v>43506</v>
      </c>
      <c r="O458" s="54">
        <v>18</v>
      </c>
      <c r="P458" s="55">
        <v>8430.0140704668993</v>
      </c>
      <c r="Q458" s="39"/>
      <c r="R458" s="77">
        <f t="shared" ref="R458:R521" si="21">L458/H458</f>
        <v>2.9199529474044978</v>
      </c>
      <c r="S458" s="78">
        <f t="shared" ref="S458:S521" si="22">P458*D458</f>
        <v>24256.269585939343</v>
      </c>
      <c r="T458" s="79">
        <f t="shared" ref="T458:T521" si="23">P458*R458</f>
        <v>24615.24443172121</v>
      </c>
    </row>
    <row r="459" spans="2:20">
      <c r="B459" s="62">
        <v>43506</v>
      </c>
      <c r="C459" s="63">
        <v>19</v>
      </c>
      <c r="D459" s="64">
        <v>2.39228</v>
      </c>
      <c r="E459" s="39"/>
      <c r="F459" s="53">
        <v>43506</v>
      </c>
      <c r="G459" s="54">
        <v>19</v>
      </c>
      <c r="H459" s="55">
        <v>15900.276594343601</v>
      </c>
      <c r="I459" s="39"/>
      <c r="J459" s="53">
        <v>43506</v>
      </c>
      <c r="K459" s="54">
        <v>19</v>
      </c>
      <c r="L459" s="55">
        <v>29884.560000000001</v>
      </c>
      <c r="M459" s="39"/>
      <c r="N459" s="53">
        <v>43506</v>
      </c>
      <c r="O459" s="54">
        <v>19</v>
      </c>
      <c r="P459" s="55">
        <v>8870.7765917248998</v>
      </c>
      <c r="Q459" s="39"/>
      <c r="R459" s="77">
        <f t="shared" si="21"/>
        <v>1.8794993799435666</v>
      </c>
      <c r="S459" s="78">
        <f t="shared" si="22"/>
        <v>21221.381424851643</v>
      </c>
      <c r="T459" s="79">
        <f t="shared" si="23"/>
        <v>16672.619103764853</v>
      </c>
    </row>
    <row r="460" spans="2:20">
      <c r="B460" s="62">
        <v>43506</v>
      </c>
      <c r="C460" s="63">
        <v>20</v>
      </c>
      <c r="D460" s="64">
        <v>2.4366599999999998</v>
      </c>
      <c r="E460" s="39"/>
      <c r="F460" s="53">
        <v>43506</v>
      </c>
      <c r="G460" s="54">
        <v>20</v>
      </c>
      <c r="H460" s="55">
        <v>16112.0775674368</v>
      </c>
      <c r="I460" s="39"/>
      <c r="J460" s="53">
        <v>43506</v>
      </c>
      <c r="K460" s="54">
        <v>20</v>
      </c>
      <c r="L460" s="55">
        <v>31379.79</v>
      </c>
      <c r="M460" s="39"/>
      <c r="N460" s="53">
        <v>43506</v>
      </c>
      <c r="O460" s="54">
        <v>20</v>
      </c>
      <c r="P460" s="55">
        <v>9027.3198055350003</v>
      </c>
      <c r="Q460" s="39"/>
      <c r="R460" s="77">
        <f t="shared" si="21"/>
        <v>1.9475942732189859</v>
      </c>
      <c r="S460" s="78">
        <f t="shared" si="22"/>
        <v>21996.509077354913</v>
      </c>
      <c r="T460" s="79">
        <f t="shared" si="23"/>
        <v>17581.556355776298</v>
      </c>
    </row>
    <row r="461" spans="2:20">
      <c r="B461" s="62">
        <v>43506</v>
      </c>
      <c r="C461" s="63">
        <v>21</v>
      </c>
      <c r="D461" s="64">
        <v>2.48522</v>
      </c>
      <c r="E461" s="39"/>
      <c r="F461" s="53">
        <v>43506</v>
      </c>
      <c r="G461" s="54">
        <v>21</v>
      </c>
      <c r="H461" s="55">
        <v>14177.8615757934</v>
      </c>
      <c r="I461" s="39"/>
      <c r="J461" s="53">
        <v>43506</v>
      </c>
      <c r="K461" s="54">
        <v>21</v>
      </c>
      <c r="L461" s="55">
        <v>31292.17</v>
      </c>
      <c r="M461" s="39"/>
      <c r="N461" s="53">
        <v>43506</v>
      </c>
      <c r="O461" s="54">
        <v>21</v>
      </c>
      <c r="P461" s="55">
        <v>7078.7947880702995</v>
      </c>
      <c r="Q461" s="39"/>
      <c r="R461" s="77">
        <f t="shared" si="21"/>
        <v>2.2071149328631297</v>
      </c>
      <c r="S461" s="78">
        <f t="shared" si="22"/>
        <v>17592.36238320807</v>
      </c>
      <c r="T461" s="79">
        <f t="shared" si="23"/>
        <v>15623.713683423652</v>
      </c>
    </row>
    <row r="462" spans="2:20">
      <c r="B462" s="62">
        <v>43506</v>
      </c>
      <c r="C462" s="63">
        <v>22</v>
      </c>
      <c r="D462" s="64">
        <v>2.0028100000000002</v>
      </c>
      <c r="E462" s="39"/>
      <c r="F462" s="53">
        <v>43506</v>
      </c>
      <c r="G462" s="54">
        <v>22</v>
      </c>
      <c r="H462" s="55">
        <v>13685.533595499101</v>
      </c>
      <c r="I462" s="39"/>
      <c r="J462" s="53">
        <v>43506</v>
      </c>
      <c r="K462" s="54">
        <v>22</v>
      </c>
      <c r="L462" s="55">
        <v>-1331.9</v>
      </c>
      <c r="M462" s="39"/>
      <c r="N462" s="53">
        <v>43506</v>
      </c>
      <c r="O462" s="54">
        <v>22</v>
      </c>
      <c r="P462" s="55">
        <v>6551.1091580381999</v>
      </c>
      <c r="Q462" s="39"/>
      <c r="R462" s="77">
        <f t="shared" si="21"/>
        <v>-9.7321744213030567E-2</v>
      </c>
      <c r="S462" s="78">
        <f t="shared" si="22"/>
        <v>13120.626932810488</v>
      </c>
      <c r="T462" s="79">
        <f t="shared" si="23"/>
        <v>-637.56536979023576</v>
      </c>
    </row>
    <row r="463" spans="2:20">
      <c r="B463" s="62">
        <v>43506</v>
      </c>
      <c r="C463" s="63">
        <v>23</v>
      </c>
      <c r="D463" s="64">
        <v>1.9252899999999999</v>
      </c>
      <c r="E463" s="39"/>
      <c r="F463" s="53">
        <v>43506</v>
      </c>
      <c r="G463" s="54">
        <v>23</v>
      </c>
      <c r="H463" s="55">
        <v>16758.243751124399</v>
      </c>
      <c r="I463" s="39"/>
      <c r="J463" s="53">
        <v>43506</v>
      </c>
      <c r="K463" s="54">
        <v>23</v>
      </c>
      <c r="L463" s="55">
        <v>-4614.7700000000004</v>
      </c>
      <c r="M463" s="39"/>
      <c r="N463" s="53">
        <v>43506</v>
      </c>
      <c r="O463" s="54">
        <v>23</v>
      </c>
      <c r="P463" s="55">
        <v>9369.2864013771996</v>
      </c>
      <c r="Q463" s="39"/>
      <c r="R463" s="77">
        <f t="shared" si="21"/>
        <v>-0.27537312790848811</v>
      </c>
      <c r="S463" s="78">
        <f t="shared" si="22"/>
        <v>18038.59341570751</v>
      </c>
      <c r="T463" s="79">
        <f t="shared" si="23"/>
        <v>-2580.0497026177018</v>
      </c>
    </row>
    <row r="464" spans="2:20">
      <c r="B464" s="62">
        <v>43506</v>
      </c>
      <c r="C464" s="63">
        <v>24</v>
      </c>
      <c r="D464" s="64">
        <v>1.18072</v>
      </c>
      <c r="E464" s="39"/>
      <c r="F464" s="53">
        <v>43506</v>
      </c>
      <c r="G464" s="54">
        <v>24</v>
      </c>
      <c r="H464" s="55">
        <v>13897.5275472554</v>
      </c>
      <c r="I464" s="39"/>
      <c r="J464" s="53">
        <v>43506</v>
      </c>
      <c r="K464" s="54">
        <v>24</v>
      </c>
      <c r="L464" s="55">
        <v>-23213.58</v>
      </c>
      <c r="M464" s="39"/>
      <c r="N464" s="53">
        <v>43506</v>
      </c>
      <c r="O464" s="54">
        <v>24</v>
      </c>
      <c r="P464" s="55">
        <v>6583.0044267769999</v>
      </c>
      <c r="Q464" s="39"/>
      <c r="R464" s="77">
        <f t="shared" si="21"/>
        <v>-1.6703388369670411</v>
      </c>
      <c r="S464" s="78">
        <f t="shared" si="22"/>
        <v>7772.6849867841393</v>
      </c>
      <c r="T464" s="79">
        <f t="shared" si="23"/>
        <v>-10995.847957971577</v>
      </c>
    </row>
    <row r="465" spans="2:20">
      <c r="B465" s="62">
        <v>43506</v>
      </c>
      <c r="C465" s="63">
        <v>25</v>
      </c>
      <c r="D465" s="64">
        <v>0.87895000000000001</v>
      </c>
      <c r="E465" s="39"/>
      <c r="F465" s="53">
        <v>43506</v>
      </c>
      <c r="G465" s="54">
        <v>25</v>
      </c>
      <c r="H465" s="55">
        <v>13956.1905735193</v>
      </c>
      <c r="I465" s="39"/>
      <c r="J465" s="53">
        <v>43506</v>
      </c>
      <c r="K465" s="54">
        <v>25</v>
      </c>
      <c r="L465" s="55">
        <v>-28165.86</v>
      </c>
      <c r="M465" s="39"/>
      <c r="N465" s="53">
        <v>43506</v>
      </c>
      <c r="O465" s="54">
        <v>25</v>
      </c>
      <c r="P465" s="55">
        <v>6530.8289470147001</v>
      </c>
      <c r="Q465" s="39"/>
      <c r="R465" s="77">
        <f t="shared" si="21"/>
        <v>-2.0181624671593661</v>
      </c>
      <c r="S465" s="78">
        <f t="shared" si="22"/>
        <v>5740.2721029785707</v>
      </c>
      <c r="T465" s="79">
        <f t="shared" si="23"/>
        <v>-13180.273860302992</v>
      </c>
    </row>
    <row r="466" spans="2:20">
      <c r="B466" s="62">
        <v>43506</v>
      </c>
      <c r="C466" s="63">
        <v>26</v>
      </c>
      <c r="D466" s="64">
        <v>0.34750999999999999</v>
      </c>
      <c r="E466" s="39"/>
      <c r="F466" s="53">
        <v>43506</v>
      </c>
      <c r="G466" s="54">
        <v>26</v>
      </c>
      <c r="H466" s="55">
        <v>13360.9471713649</v>
      </c>
      <c r="I466" s="39"/>
      <c r="J466" s="53">
        <v>43506</v>
      </c>
      <c r="K466" s="54">
        <v>26</v>
      </c>
      <c r="L466" s="55">
        <v>-43790.65</v>
      </c>
      <c r="M466" s="39"/>
      <c r="N466" s="53">
        <v>43506</v>
      </c>
      <c r="O466" s="54">
        <v>26</v>
      </c>
      <c r="P466" s="55">
        <v>5969.6330725483003</v>
      </c>
      <c r="Q466" s="39"/>
      <c r="R466" s="77">
        <f t="shared" si="21"/>
        <v>-3.2775109008627661</v>
      </c>
      <c r="S466" s="78">
        <f t="shared" si="22"/>
        <v>2074.5071890412596</v>
      </c>
      <c r="T466" s="79">
        <f t="shared" si="23"/>
        <v>-19565.537469427942</v>
      </c>
    </row>
    <row r="467" spans="2:20">
      <c r="B467" s="62">
        <v>43506</v>
      </c>
      <c r="C467" s="63">
        <v>27</v>
      </c>
      <c r="D467" s="64">
        <v>0.49004999999999999</v>
      </c>
      <c r="E467" s="39"/>
      <c r="F467" s="53">
        <v>43506</v>
      </c>
      <c r="G467" s="54">
        <v>27</v>
      </c>
      <c r="H467" s="55">
        <v>13087.133841450601</v>
      </c>
      <c r="I467" s="39"/>
      <c r="J467" s="53">
        <v>43506</v>
      </c>
      <c r="K467" s="54">
        <v>27</v>
      </c>
      <c r="L467" s="55">
        <v>-29234.59</v>
      </c>
      <c r="M467" s="39"/>
      <c r="N467" s="53">
        <v>43506</v>
      </c>
      <c r="O467" s="54">
        <v>27</v>
      </c>
      <c r="P467" s="55">
        <v>5780.1812364728003</v>
      </c>
      <c r="Q467" s="39"/>
      <c r="R467" s="77">
        <f t="shared" si="21"/>
        <v>-2.233842058480819</v>
      </c>
      <c r="S467" s="78">
        <f t="shared" si="22"/>
        <v>2832.5778149334956</v>
      </c>
      <c r="T467" s="79">
        <f t="shared" si="23"/>
        <v>-12912.011951674605</v>
      </c>
    </row>
    <row r="468" spans="2:20">
      <c r="B468" s="62">
        <v>43506</v>
      </c>
      <c r="C468" s="63">
        <v>28</v>
      </c>
      <c r="D468" s="64">
        <v>0.26683000000000001</v>
      </c>
      <c r="E468" s="39"/>
      <c r="F468" s="53">
        <v>43506</v>
      </c>
      <c r="G468" s="54">
        <v>28</v>
      </c>
      <c r="H468" s="55">
        <v>12362.6978024526</v>
      </c>
      <c r="I468" s="39"/>
      <c r="J468" s="53">
        <v>43506</v>
      </c>
      <c r="K468" s="54">
        <v>28</v>
      </c>
      <c r="L468" s="55">
        <v>-24756.61</v>
      </c>
      <c r="M468" s="39"/>
      <c r="N468" s="53">
        <v>43506</v>
      </c>
      <c r="O468" s="54">
        <v>28</v>
      </c>
      <c r="P468" s="55">
        <v>5158.2591387519997</v>
      </c>
      <c r="Q468" s="39"/>
      <c r="R468" s="77">
        <f t="shared" si="21"/>
        <v>-2.0025248853926212</v>
      </c>
      <c r="S468" s="78">
        <f t="shared" si="22"/>
        <v>1376.3782859931962</v>
      </c>
      <c r="T468" s="79">
        <f t="shared" si="23"/>
        <v>-10329.542290654788</v>
      </c>
    </row>
    <row r="469" spans="2:20">
      <c r="B469" s="62">
        <v>43506</v>
      </c>
      <c r="C469" s="63">
        <v>29</v>
      </c>
      <c r="D469" s="64">
        <v>3.0689999999999999E-2</v>
      </c>
      <c r="E469" s="39"/>
      <c r="F469" s="53">
        <v>43506</v>
      </c>
      <c r="G469" s="54">
        <v>29</v>
      </c>
      <c r="H469" s="55">
        <v>12119.0710489883</v>
      </c>
      <c r="I469" s="39"/>
      <c r="J469" s="53">
        <v>43506</v>
      </c>
      <c r="K469" s="54">
        <v>29</v>
      </c>
      <c r="L469" s="55">
        <v>-32883.83</v>
      </c>
      <c r="M469" s="39"/>
      <c r="N469" s="53">
        <v>43506</v>
      </c>
      <c r="O469" s="54">
        <v>29</v>
      </c>
      <c r="P469" s="55">
        <v>4962.9091189417004</v>
      </c>
      <c r="Q469" s="39"/>
      <c r="R469" s="77">
        <f t="shared" si="21"/>
        <v>-2.7133952649568087</v>
      </c>
      <c r="S469" s="78">
        <f t="shared" si="22"/>
        <v>152.31168086032079</v>
      </c>
      <c r="T469" s="79">
        <f t="shared" si="23"/>
        <v>-13466.334103747377</v>
      </c>
    </row>
    <row r="470" spans="2:20">
      <c r="B470" s="62">
        <v>43506</v>
      </c>
      <c r="C470" s="63">
        <v>30</v>
      </c>
      <c r="D470" s="64">
        <v>9.4890000000000002E-2</v>
      </c>
      <c r="E470" s="39"/>
      <c r="F470" s="53">
        <v>43506</v>
      </c>
      <c r="G470" s="54">
        <v>30</v>
      </c>
      <c r="H470" s="55">
        <v>11901.948805251601</v>
      </c>
      <c r="I470" s="39"/>
      <c r="J470" s="53">
        <v>43506</v>
      </c>
      <c r="K470" s="54">
        <v>30</v>
      </c>
      <c r="L470" s="55">
        <v>-40329.949999999997</v>
      </c>
      <c r="M470" s="39"/>
      <c r="N470" s="53">
        <v>43506</v>
      </c>
      <c r="O470" s="54">
        <v>30</v>
      </c>
      <c r="P470" s="55">
        <v>4732.7734360842996</v>
      </c>
      <c r="Q470" s="39"/>
      <c r="R470" s="77">
        <f t="shared" si="21"/>
        <v>-3.3885165076667834</v>
      </c>
      <c r="S470" s="78">
        <f t="shared" si="22"/>
        <v>449.09287135003922</v>
      </c>
      <c r="T470" s="79">
        <f t="shared" si="23"/>
        <v>-16037.080915218494</v>
      </c>
    </row>
    <row r="471" spans="2:20">
      <c r="B471" s="62">
        <v>43506</v>
      </c>
      <c r="C471" s="63">
        <v>31</v>
      </c>
      <c r="D471" s="64">
        <v>0.28627000000000002</v>
      </c>
      <c r="E471" s="39"/>
      <c r="F471" s="53">
        <v>43506</v>
      </c>
      <c r="G471" s="54">
        <v>31</v>
      </c>
      <c r="H471" s="55">
        <v>12105.0311555559</v>
      </c>
      <c r="I471" s="39"/>
      <c r="J471" s="53">
        <v>43506</v>
      </c>
      <c r="K471" s="54">
        <v>31</v>
      </c>
      <c r="L471" s="55">
        <v>-38856.410000000003</v>
      </c>
      <c r="M471" s="39"/>
      <c r="N471" s="53">
        <v>43506</v>
      </c>
      <c r="O471" s="54">
        <v>31</v>
      </c>
      <c r="P471" s="55">
        <v>4866.5164324957004</v>
      </c>
      <c r="Q471" s="39"/>
      <c r="R471" s="77">
        <f t="shared" si="21"/>
        <v>-3.2099388676224847</v>
      </c>
      <c r="S471" s="78">
        <f t="shared" si="22"/>
        <v>1393.1376591305443</v>
      </c>
      <c r="T471" s="79">
        <f t="shared" si="23"/>
        <v>-15621.220246591463</v>
      </c>
    </row>
    <row r="472" spans="2:20">
      <c r="B472" s="62">
        <v>43506</v>
      </c>
      <c r="C472" s="63">
        <v>32</v>
      </c>
      <c r="D472" s="64">
        <v>0.93481999999999998</v>
      </c>
      <c r="E472" s="39"/>
      <c r="F472" s="53">
        <v>43506</v>
      </c>
      <c r="G472" s="54">
        <v>32</v>
      </c>
      <c r="H472" s="55">
        <v>13118.1863986714</v>
      </c>
      <c r="I472" s="39"/>
      <c r="J472" s="53">
        <v>43506</v>
      </c>
      <c r="K472" s="54">
        <v>32</v>
      </c>
      <c r="L472" s="55">
        <v>-21263.06</v>
      </c>
      <c r="M472" s="39"/>
      <c r="N472" s="53">
        <v>43506</v>
      </c>
      <c r="O472" s="54">
        <v>32</v>
      </c>
      <c r="P472" s="55">
        <v>5620.5121022028998</v>
      </c>
      <c r="Q472" s="39"/>
      <c r="R472" s="77">
        <f t="shared" si="21"/>
        <v>-1.6208841187188427</v>
      </c>
      <c r="S472" s="78">
        <f t="shared" si="22"/>
        <v>5254.1671233813149</v>
      </c>
      <c r="T472" s="79">
        <f t="shared" si="23"/>
        <v>-9110.1988055277379</v>
      </c>
    </row>
    <row r="473" spans="2:20">
      <c r="B473" s="62">
        <v>43506</v>
      </c>
      <c r="C473" s="63">
        <v>33</v>
      </c>
      <c r="D473" s="64">
        <v>0.77080000000000004</v>
      </c>
      <c r="E473" s="39"/>
      <c r="F473" s="53">
        <v>43506</v>
      </c>
      <c r="G473" s="54">
        <v>33</v>
      </c>
      <c r="H473" s="55">
        <v>13883.671886240199</v>
      </c>
      <c r="I473" s="39"/>
      <c r="J473" s="53">
        <v>43506</v>
      </c>
      <c r="K473" s="54">
        <v>33</v>
      </c>
      <c r="L473" s="55">
        <v>-22366.17</v>
      </c>
      <c r="M473" s="39"/>
      <c r="N473" s="53">
        <v>43506</v>
      </c>
      <c r="O473" s="54">
        <v>33</v>
      </c>
      <c r="P473" s="55">
        <v>6094.7198904584002</v>
      </c>
      <c r="Q473" s="39"/>
      <c r="R473" s="77">
        <f t="shared" si="21"/>
        <v>-1.6109693590617491</v>
      </c>
      <c r="S473" s="78">
        <f t="shared" si="22"/>
        <v>4697.8100915653349</v>
      </c>
      <c r="T473" s="79">
        <f t="shared" si="23"/>
        <v>-9818.4069955926625</v>
      </c>
    </row>
    <row r="474" spans="2:20">
      <c r="B474" s="62">
        <v>43506</v>
      </c>
      <c r="C474" s="63">
        <v>34</v>
      </c>
      <c r="D474" s="64">
        <v>1.1697500000000001</v>
      </c>
      <c r="E474" s="39"/>
      <c r="F474" s="53">
        <v>43506</v>
      </c>
      <c r="G474" s="54">
        <v>34</v>
      </c>
      <c r="H474" s="55">
        <v>14394.539063947401</v>
      </c>
      <c r="I474" s="39"/>
      <c r="J474" s="53">
        <v>43506</v>
      </c>
      <c r="K474" s="54">
        <v>34</v>
      </c>
      <c r="L474" s="55">
        <v>-18277.72</v>
      </c>
      <c r="M474" s="39"/>
      <c r="N474" s="53">
        <v>43506</v>
      </c>
      <c r="O474" s="54">
        <v>34</v>
      </c>
      <c r="P474" s="55">
        <v>6240.6229498504999</v>
      </c>
      <c r="Q474" s="39"/>
      <c r="R474" s="77">
        <f t="shared" si="21"/>
        <v>-1.2697676472168828</v>
      </c>
      <c r="S474" s="78">
        <f t="shared" si="22"/>
        <v>7299.9686955876223</v>
      </c>
      <c r="T474" s="79">
        <f t="shared" si="23"/>
        <v>-7924.1411201993524</v>
      </c>
    </row>
    <row r="475" spans="2:20">
      <c r="B475" s="62">
        <v>43506</v>
      </c>
      <c r="C475" s="63">
        <v>35</v>
      </c>
      <c r="D475" s="64">
        <v>2.1441499999999998</v>
      </c>
      <c r="E475" s="39"/>
      <c r="F475" s="53">
        <v>43506</v>
      </c>
      <c r="G475" s="54">
        <v>35</v>
      </c>
      <c r="H475" s="55">
        <v>15772.3754275827</v>
      </c>
      <c r="I475" s="39"/>
      <c r="J475" s="53">
        <v>43506</v>
      </c>
      <c r="K475" s="54">
        <v>35</v>
      </c>
      <c r="L475" s="55">
        <v>-4224.62</v>
      </c>
      <c r="M475" s="39"/>
      <c r="N475" s="53">
        <v>43506</v>
      </c>
      <c r="O475" s="54">
        <v>35</v>
      </c>
      <c r="P475" s="55">
        <v>7075.7856838840999</v>
      </c>
      <c r="Q475" s="39"/>
      <c r="R475" s="77">
        <f t="shared" si="21"/>
        <v>-0.26784931790375677</v>
      </c>
      <c r="S475" s="78">
        <f t="shared" si="22"/>
        <v>15171.545874100091</v>
      </c>
      <c r="T475" s="79">
        <f t="shared" si="23"/>
        <v>-1895.2443690615232</v>
      </c>
    </row>
    <row r="476" spans="2:20">
      <c r="B476" s="62">
        <v>43506</v>
      </c>
      <c r="C476" s="63">
        <v>36</v>
      </c>
      <c r="D476" s="64">
        <v>3.1057399999999999</v>
      </c>
      <c r="E476" s="39"/>
      <c r="F476" s="53">
        <v>43506</v>
      </c>
      <c r="G476" s="54">
        <v>36</v>
      </c>
      <c r="H476" s="55">
        <v>16123.4012160086</v>
      </c>
      <c r="I476" s="39"/>
      <c r="J476" s="53">
        <v>43506</v>
      </c>
      <c r="K476" s="54">
        <v>36</v>
      </c>
      <c r="L476" s="55">
        <v>62463.09</v>
      </c>
      <c r="M476" s="39"/>
      <c r="N476" s="53">
        <v>43506</v>
      </c>
      <c r="O476" s="54">
        <v>36</v>
      </c>
      <c r="P476" s="55">
        <v>7185.5652878511</v>
      </c>
      <c r="Q476" s="39"/>
      <c r="R476" s="77">
        <f t="shared" si="21"/>
        <v>3.874064111112093</v>
      </c>
      <c r="S476" s="78">
        <f t="shared" si="22"/>
        <v>22316.497537090676</v>
      </c>
      <c r="T476" s="79">
        <f t="shared" si="23"/>
        <v>27837.340599716783</v>
      </c>
    </row>
    <row r="477" spans="2:20">
      <c r="B477" s="62">
        <v>43506</v>
      </c>
      <c r="C477" s="63">
        <v>37</v>
      </c>
      <c r="D477" s="64">
        <v>2.56691</v>
      </c>
      <c r="E477" s="39"/>
      <c r="F477" s="53">
        <v>43506</v>
      </c>
      <c r="G477" s="54">
        <v>37</v>
      </c>
      <c r="H477" s="55">
        <v>15934.049070859</v>
      </c>
      <c r="I477" s="39"/>
      <c r="J477" s="53">
        <v>43506</v>
      </c>
      <c r="K477" s="54">
        <v>37</v>
      </c>
      <c r="L477" s="55">
        <v>44721.61</v>
      </c>
      <c r="M477" s="39"/>
      <c r="N477" s="53">
        <v>43506</v>
      </c>
      <c r="O477" s="54">
        <v>37</v>
      </c>
      <c r="P477" s="55">
        <v>6925.5572856268</v>
      </c>
      <c r="Q477" s="39"/>
      <c r="R477" s="77">
        <f t="shared" si="21"/>
        <v>2.8066695289516308</v>
      </c>
      <c r="S477" s="78">
        <f t="shared" si="22"/>
        <v>17777.282252048288</v>
      </c>
      <c r="T477" s="79">
        <f t="shared" si="23"/>
        <v>19437.750604577705</v>
      </c>
    </row>
    <row r="478" spans="2:20">
      <c r="B478" s="62">
        <v>43506</v>
      </c>
      <c r="C478" s="63">
        <v>38</v>
      </c>
      <c r="D478" s="64">
        <v>1.57151</v>
      </c>
      <c r="E478" s="39"/>
      <c r="F478" s="53">
        <v>43506</v>
      </c>
      <c r="G478" s="54">
        <v>38</v>
      </c>
      <c r="H478" s="55">
        <v>15739.269005460499</v>
      </c>
      <c r="I478" s="39"/>
      <c r="J478" s="53">
        <v>43506</v>
      </c>
      <c r="K478" s="54">
        <v>38</v>
      </c>
      <c r="L478" s="55">
        <v>-5286.53</v>
      </c>
      <c r="M478" s="39"/>
      <c r="N478" s="53">
        <v>43506</v>
      </c>
      <c r="O478" s="54">
        <v>38</v>
      </c>
      <c r="P478" s="55">
        <v>6880.8395614074998</v>
      </c>
      <c r="Q478" s="39"/>
      <c r="R478" s="77">
        <f t="shared" si="21"/>
        <v>-0.33588154558931033</v>
      </c>
      <c r="S478" s="78">
        <f t="shared" si="22"/>
        <v>10813.3081791475</v>
      </c>
      <c r="T478" s="79">
        <f t="shared" si="23"/>
        <v>-2311.1470268376233</v>
      </c>
    </row>
    <row r="479" spans="2:20">
      <c r="B479" s="62">
        <v>43506</v>
      </c>
      <c r="C479" s="63">
        <v>39</v>
      </c>
      <c r="D479" s="64">
        <v>1.6934100000000001</v>
      </c>
      <c r="E479" s="39"/>
      <c r="F479" s="53">
        <v>43506</v>
      </c>
      <c r="G479" s="54">
        <v>39</v>
      </c>
      <c r="H479" s="55">
        <v>15636.2878751517</v>
      </c>
      <c r="I479" s="39"/>
      <c r="J479" s="53">
        <v>43506</v>
      </c>
      <c r="K479" s="54">
        <v>39</v>
      </c>
      <c r="L479" s="55">
        <v>-9805.24</v>
      </c>
      <c r="M479" s="39"/>
      <c r="N479" s="53">
        <v>43506</v>
      </c>
      <c r="O479" s="54">
        <v>39</v>
      </c>
      <c r="P479" s="55">
        <v>6852.836299259</v>
      </c>
      <c r="Q479" s="39"/>
      <c r="R479" s="77">
        <f t="shared" si="21"/>
        <v>-0.62708234066104207</v>
      </c>
      <c r="S479" s="78">
        <f t="shared" si="22"/>
        <v>11604.661517528184</v>
      </c>
      <c r="T479" s="79">
        <f t="shared" si="23"/>
        <v>-4297.2926267062867</v>
      </c>
    </row>
    <row r="480" spans="2:20">
      <c r="B480" s="62">
        <v>43506</v>
      </c>
      <c r="C480" s="63">
        <v>40</v>
      </c>
      <c r="D480" s="64">
        <v>1.8653500000000001</v>
      </c>
      <c r="E480" s="39"/>
      <c r="F480" s="53">
        <v>43506</v>
      </c>
      <c r="G480" s="54">
        <v>40</v>
      </c>
      <c r="H480" s="55">
        <v>14799.956374584301</v>
      </c>
      <c r="I480" s="39"/>
      <c r="J480" s="53">
        <v>43506</v>
      </c>
      <c r="K480" s="54">
        <v>40</v>
      </c>
      <c r="L480" s="55">
        <v>-3701.06</v>
      </c>
      <c r="M480" s="39"/>
      <c r="N480" s="53">
        <v>43506</v>
      </c>
      <c r="O480" s="54">
        <v>40</v>
      </c>
      <c r="P480" s="55">
        <v>6314.8678824995004</v>
      </c>
      <c r="Q480" s="39"/>
      <c r="R480" s="77">
        <f t="shared" si="21"/>
        <v>-0.25007235875071659</v>
      </c>
      <c r="S480" s="78">
        <f t="shared" si="22"/>
        <v>11779.438804620444</v>
      </c>
      <c r="T480" s="79">
        <f t="shared" si="23"/>
        <v>-1579.1739065757931</v>
      </c>
    </row>
    <row r="481" spans="2:20">
      <c r="B481" s="62">
        <v>43506</v>
      </c>
      <c r="C481" s="63">
        <v>41</v>
      </c>
      <c r="D481" s="64">
        <v>1.9321900000000001</v>
      </c>
      <c r="E481" s="39"/>
      <c r="F481" s="53">
        <v>43506</v>
      </c>
      <c r="G481" s="54">
        <v>41</v>
      </c>
      <c r="H481" s="55">
        <v>14126.6551143181</v>
      </c>
      <c r="I481" s="39"/>
      <c r="J481" s="53">
        <v>43506</v>
      </c>
      <c r="K481" s="54">
        <v>41</v>
      </c>
      <c r="L481" s="55">
        <v>-2493.2800000000002</v>
      </c>
      <c r="M481" s="39"/>
      <c r="N481" s="53">
        <v>43506</v>
      </c>
      <c r="O481" s="54">
        <v>41</v>
      </c>
      <c r="P481" s="55">
        <v>5913.4980434752997</v>
      </c>
      <c r="Q481" s="39"/>
      <c r="R481" s="77">
        <f t="shared" si="21"/>
        <v>-0.17649471724364044</v>
      </c>
      <c r="S481" s="78">
        <f t="shared" si="22"/>
        <v>11426.00178462254</v>
      </c>
      <c r="T481" s="79">
        <f t="shared" si="23"/>
        <v>-1043.7011651039941</v>
      </c>
    </row>
    <row r="482" spans="2:20">
      <c r="B482" s="62">
        <v>43506</v>
      </c>
      <c r="C482" s="63">
        <v>42</v>
      </c>
      <c r="D482" s="64">
        <v>1.32725</v>
      </c>
      <c r="E482" s="39"/>
      <c r="F482" s="53">
        <v>43506</v>
      </c>
      <c r="G482" s="54">
        <v>42</v>
      </c>
      <c r="H482" s="55">
        <v>13511.0005030269</v>
      </c>
      <c r="I482" s="39"/>
      <c r="J482" s="53">
        <v>43506</v>
      </c>
      <c r="K482" s="54">
        <v>42</v>
      </c>
      <c r="L482" s="55">
        <v>-14751.38</v>
      </c>
      <c r="M482" s="39"/>
      <c r="N482" s="53">
        <v>43506</v>
      </c>
      <c r="O482" s="54">
        <v>42</v>
      </c>
      <c r="P482" s="55">
        <v>5554.9829541320996</v>
      </c>
      <c r="Q482" s="39"/>
      <c r="R482" s="77">
        <f t="shared" si="21"/>
        <v>-1.091805155117507</v>
      </c>
      <c r="S482" s="78">
        <f t="shared" si="22"/>
        <v>7372.851125871829</v>
      </c>
      <c r="T482" s="79">
        <f t="shared" si="23"/>
        <v>-6064.9590259113038</v>
      </c>
    </row>
    <row r="483" spans="2:20">
      <c r="B483" s="62">
        <v>43506</v>
      </c>
      <c r="C483" s="63">
        <v>43</v>
      </c>
      <c r="D483" s="64">
        <v>1.66245</v>
      </c>
      <c r="E483" s="39"/>
      <c r="F483" s="53">
        <v>43506</v>
      </c>
      <c r="G483" s="54">
        <v>43</v>
      </c>
      <c r="H483" s="55">
        <v>13112.615381379201</v>
      </c>
      <c r="I483" s="39"/>
      <c r="J483" s="53">
        <v>43506</v>
      </c>
      <c r="K483" s="54">
        <v>43</v>
      </c>
      <c r="L483" s="55">
        <v>-4670.8999999999996</v>
      </c>
      <c r="M483" s="39"/>
      <c r="N483" s="53">
        <v>43506</v>
      </c>
      <c r="O483" s="54">
        <v>43</v>
      </c>
      <c r="P483" s="55">
        <v>5322.3657155628998</v>
      </c>
      <c r="Q483" s="39"/>
      <c r="R483" s="77">
        <f t="shared" si="21"/>
        <v>-0.35621421540610371</v>
      </c>
      <c r="S483" s="78">
        <f t="shared" si="22"/>
        <v>8848.1668838375426</v>
      </c>
      <c r="T483" s="79">
        <f t="shared" si="23"/>
        <v>-1895.9023274735841</v>
      </c>
    </row>
    <row r="484" spans="2:20">
      <c r="B484" s="62">
        <v>43506</v>
      </c>
      <c r="C484" s="63">
        <v>44</v>
      </c>
      <c r="D484" s="64">
        <v>0.92615999999999998</v>
      </c>
      <c r="E484" s="39"/>
      <c r="F484" s="53">
        <v>43506</v>
      </c>
      <c r="G484" s="54">
        <v>44</v>
      </c>
      <c r="H484" s="55">
        <v>12248.319400402401</v>
      </c>
      <c r="I484" s="39"/>
      <c r="J484" s="53">
        <v>43506</v>
      </c>
      <c r="K484" s="54">
        <v>44</v>
      </c>
      <c r="L484" s="55">
        <v>-17006.400000000001</v>
      </c>
      <c r="M484" s="39"/>
      <c r="N484" s="53">
        <v>43506</v>
      </c>
      <c r="O484" s="54">
        <v>44</v>
      </c>
      <c r="P484" s="55">
        <v>4824.5904606435997</v>
      </c>
      <c r="Q484" s="39"/>
      <c r="R484" s="77">
        <f t="shared" si="21"/>
        <v>-1.3884680374551044</v>
      </c>
      <c r="S484" s="78">
        <f t="shared" si="22"/>
        <v>4468.3427010296764</v>
      </c>
      <c r="T484" s="79">
        <f t="shared" si="23"/>
        <v>-6698.7896484144367</v>
      </c>
    </row>
    <row r="485" spans="2:20">
      <c r="B485" s="62">
        <v>43506</v>
      </c>
      <c r="C485" s="63">
        <v>45</v>
      </c>
      <c r="D485" s="64">
        <v>1.0664899999999999</v>
      </c>
      <c r="E485" s="39"/>
      <c r="F485" s="53">
        <v>43506</v>
      </c>
      <c r="G485" s="54">
        <v>45</v>
      </c>
      <c r="H485" s="55">
        <v>11396.9417006557</v>
      </c>
      <c r="I485" s="39"/>
      <c r="J485" s="53">
        <v>43506</v>
      </c>
      <c r="K485" s="54">
        <v>45</v>
      </c>
      <c r="L485" s="55">
        <v>-12137.5</v>
      </c>
      <c r="M485" s="39"/>
      <c r="N485" s="53">
        <v>43506</v>
      </c>
      <c r="O485" s="54">
        <v>45</v>
      </c>
      <c r="P485" s="55">
        <v>4278.9846494346002</v>
      </c>
      <c r="Q485" s="39"/>
      <c r="R485" s="77">
        <f t="shared" si="21"/>
        <v>-1.0649786862822763</v>
      </c>
      <c r="S485" s="78">
        <f t="shared" si="22"/>
        <v>4563.4943387755065</v>
      </c>
      <c r="T485" s="79">
        <f t="shared" si="23"/>
        <v>-4557.0274505768875</v>
      </c>
    </row>
    <row r="486" spans="2:20">
      <c r="B486" s="62">
        <v>43506</v>
      </c>
      <c r="C486" s="63">
        <v>46</v>
      </c>
      <c r="D486" s="64">
        <v>0.57874000000000003</v>
      </c>
      <c r="E486" s="39"/>
      <c r="F486" s="53">
        <v>43506</v>
      </c>
      <c r="G486" s="54">
        <v>46</v>
      </c>
      <c r="H486" s="55">
        <v>10427.7778468783</v>
      </c>
      <c r="I486" s="39"/>
      <c r="J486" s="53">
        <v>43506</v>
      </c>
      <c r="K486" s="54">
        <v>46</v>
      </c>
      <c r="L486" s="55">
        <v>-10804.92</v>
      </c>
      <c r="M486" s="39"/>
      <c r="N486" s="53">
        <v>43506</v>
      </c>
      <c r="O486" s="54">
        <v>46</v>
      </c>
      <c r="P486" s="55">
        <v>3887.874988562</v>
      </c>
      <c r="Q486" s="39"/>
      <c r="R486" s="77">
        <f t="shared" si="21"/>
        <v>-1.0361670682536264</v>
      </c>
      <c r="S486" s="78">
        <f t="shared" si="22"/>
        <v>2250.0687708803721</v>
      </c>
      <c r="T486" s="79">
        <f t="shared" si="23"/>
        <v>-4028.4880286348889</v>
      </c>
    </row>
    <row r="487" spans="2:20">
      <c r="B487" s="62">
        <v>43506</v>
      </c>
      <c r="C487" s="63">
        <v>47</v>
      </c>
      <c r="D487" s="64">
        <v>0.84116999999999997</v>
      </c>
      <c r="E487" s="39"/>
      <c r="F487" s="53">
        <v>43506</v>
      </c>
      <c r="G487" s="54">
        <v>47</v>
      </c>
      <c r="H487" s="55">
        <v>9581.8516596387999</v>
      </c>
      <c r="I487" s="39"/>
      <c r="J487" s="53">
        <v>43506</v>
      </c>
      <c r="K487" s="54">
        <v>47</v>
      </c>
      <c r="L487" s="55">
        <v>-15231.57</v>
      </c>
      <c r="M487" s="39"/>
      <c r="N487" s="53">
        <v>43506</v>
      </c>
      <c r="O487" s="54">
        <v>47</v>
      </c>
      <c r="P487" s="55">
        <v>3162.1634722980002</v>
      </c>
      <c r="Q487" s="39"/>
      <c r="R487" s="77">
        <f t="shared" si="21"/>
        <v>-1.5896269887123438</v>
      </c>
      <c r="S487" s="78">
        <f t="shared" si="22"/>
        <v>2659.9170479929089</v>
      </c>
      <c r="T487" s="79">
        <f t="shared" si="23"/>
        <v>-5026.6603982852394</v>
      </c>
    </row>
    <row r="488" spans="2:20">
      <c r="B488" s="62">
        <v>43506</v>
      </c>
      <c r="C488" s="63">
        <v>48</v>
      </c>
      <c r="D488" s="64">
        <v>1.1836800000000001</v>
      </c>
      <c r="E488" s="39"/>
      <c r="F488" s="53">
        <v>43506</v>
      </c>
      <c r="G488" s="54">
        <v>48</v>
      </c>
      <c r="H488" s="55">
        <v>12597.4558488239</v>
      </c>
      <c r="I488" s="39"/>
      <c r="J488" s="53">
        <v>43506</v>
      </c>
      <c r="K488" s="54">
        <v>48</v>
      </c>
      <c r="L488" s="55">
        <v>-14690.34</v>
      </c>
      <c r="M488" s="39"/>
      <c r="N488" s="53">
        <v>43506</v>
      </c>
      <c r="O488" s="54">
        <v>48</v>
      </c>
      <c r="P488" s="55">
        <v>6343.7282567528</v>
      </c>
      <c r="Q488" s="39"/>
      <c r="R488" s="77">
        <f t="shared" si="21"/>
        <v>-1.1661354622942768</v>
      </c>
      <c r="S488" s="78">
        <f t="shared" si="22"/>
        <v>7508.944262953155</v>
      </c>
      <c r="T488" s="79">
        <f t="shared" si="23"/>
        <v>-7397.6464833576929</v>
      </c>
    </row>
    <row r="489" spans="2:20">
      <c r="B489" s="62">
        <v>43507</v>
      </c>
      <c r="C489" s="63">
        <v>1</v>
      </c>
      <c r="D489" s="64">
        <v>1.70224</v>
      </c>
      <c r="E489" s="39"/>
      <c r="F489" s="53">
        <v>43507</v>
      </c>
      <c r="G489" s="54">
        <v>1</v>
      </c>
      <c r="H489" s="55">
        <v>13003.022445779099</v>
      </c>
      <c r="I489" s="39"/>
      <c r="J489" s="53">
        <v>43507</v>
      </c>
      <c r="K489" s="54">
        <v>1</v>
      </c>
      <c r="L489" s="55">
        <v>-9945.69</v>
      </c>
      <c r="M489" s="39"/>
      <c r="N489" s="53">
        <v>43507</v>
      </c>
      <c r="O489" s="54">
        <v>1</v>
      </c>
      <c r="P489" s="55">
        <v>6375.7918325370001</v>
      </c>
      <c r="Q489" s="39"/>
      <c r="R489" s="77">
        <f t="shared" si="21"/>
        <v>-0.76487524661840933</v>
      </c>
      <c r="S489" s="78">
        <f t="shared" si="22"/>
        <v>10853.127889017784</v>
      </c>
      <c r="T489" s="79">
        <f t="shared" si="23"/>
        <v>-4876.6853502993781</v>
      </c>
    </row>
    <row r="490" spans="2:20">
      <c r="B490" s="62">
        <v>43507</v>
      </c>
      <c r="C490" s="63">
        <v>2</v>
      </c>
      <c r="D490" s="64">
        <v>2.4194599999999999</v>
      </c>
      <c r="E490" s="39"/>
      <c r="F490" s="53">
        <v>43507</v>
      </c>
      <c r="G490" s="54">
        <v>2</v>
      </c>
      <c r="H490" s="55">
        <v>13246.330709529901</v>
      </c>
      <c r="I490" s="39"/>
      <c r="J490" s="53">
        <v>43507</v>
      </c>
      <c r="K490" s="54">
        <v>2</v>
      </c>
      <c r="L490" s="55">
        <v>4776.08</v>
      </c>
      <c r="M490" s="39"/>
      <c r="N490" s="53">
        <v>43507</v>
      </c>
      <c r="O490" s="54">
        <v>2</v>
      </c>
      <c r="P490" s="55">
        <v>6424.8122066864998</v>
      </c>
      <c r="Q490" s="39"/>
      <c r="R490" s="77">
        <f t="shared" si="21"/>
        <v>0.36055871657831334</v>
      </c>
      <c r="S490" s="78">
        <f t="shared" si="22"/>
        <v>15544.576141589718</v>
      </c>
      <c r="T490" s="79">
        <f t="shared" si="23"/>
        <v>2316.5220434995658</v>
      </c>
    </row>
    <row r="491" spans="2:20">
      <c r="B491" s="62">
        <v>43507</v>
      </c>
      <c r="C491" s="63">
        <v>3</v>
      </c>
      <c r="D491" s="64">
        <v>2.4743599999999999</v>
      </c>
      <c r="E491" s="39"/>
      <c r="F491" s="53">
        <v>43507</v>
      </c>
      <c r="G491" s="54">
        <v>3</v>
      </c>
      <c r="H491" s="55">
        <v>13529.675836209401</v>
      </c>
      <c r="I491" s="39"/>
      <c r="J491" s="53">
        <v>43507</v>
      </c>
      <c r="K491" s="54">
        <v>3</v>
      </c>
      <c r="L491" s="55">
        <v>11334.23</v>
      </c>
      <c r="M491" s="39"/>
      <c r="N491" s="53">
        <v>43507</v>
      </c>
      <c r="O491" s="54">
        <v>3</v>
      </c>
      <c r="P491" s="55">
        <v>6724.4239175573002</v>
      </c>
      <c r="Q491" s="39"/>
      <c r="R491" s="77">
        <f t="shared" si="21"/>
        <v>0.83773108367210536</v>
      </c>
      <c r="S491" s="78">
        <f t="shared" si="22"/>
        <v>16638.645564647082</v>
      </c>
      <c r="T491" s="79">
        <f t="shared" si="23"/>
        <v>5633.2589355259015</v>
      </c>
    </row>
    <row r="492" spans="2:20">
      <c r="B492" s="62">
        <v>43507</v>
      </c>
      <c r="C492" s="63">
        <v>4</v>
      </c>
      <c r="D492" s="64">
        <v>1.8759399999999999</v>
      </c>
      <c r="E492" s="39"/>
      <c r="F492" s="53">
        <v>43507</v>
      </c>
      <c r="G492" s="54">
        <v>4</v>
      </c>
      <c r="H492" s="55">
        <v>10079.5449405692</v>
      </c>
      <c r="I492" s="39"/>
      <c r="J492" s="53">
        <v>43507</v>
      </c>
      <c r="K492" s="54">
        <v>4</v>
      </c>
      <c r="L492" s="55">
        <v>-3180.51</v>
      </c>
      <c r="M492" s="39"/>
      <c r="N492" s="53">
        <v>43507</v>
      </c>
      <c r="O492" s="54">
        <v>4</v>
      </c>
      <c r="P492" s="55">
        <v>3372.2091419955</v>
      </c>
      <c r="Q492" s="39"/>
      <c r="R492" s="77">
        <f t="shared" si="21"/>
        <v>-0.31554103074621487</v>
      </c>
      <c r="S492" s="78">
        <f t="shared" si="22"/>
        <v>6326.0620178350382</v>
      </c>
      <c r="T492" s="79">
        <f t="shared" si="23"/>
        <v>-1064.0703485570689</v>
      </c>
    </row>
    <row r="493" spans="2:20">
      <c r="B493" s="62">
        <v>43507</v>
      </c>
      <c r="C493" s="63">
        <v>5</v>
      </c>
      <c r="D493" s="64">
        <v>1.99855</v>
      </c>
      <c r="E493" s="39"/>
      <c r="F493" s="53">
        <v>43507</v>
      </c>
      <c r="G493" s="54">
        <v>5</v>
      </c>
      <c r="H493" s="55">
        <v>9907.4818883647094</v>
      </c>
      <c r="I493" s="39"/>
      <c r="J493" s="53">
        <v>43507</v>
      </c>
      <c r="K493" s="54">
        <v>5</v>
      </c>
      <c r="L493" s="55">
        <v>-1928.23</v>
      </c>
      <c r="M493" s="39"/>
      <c r="N493" s="53">
        <v>43507</v>
      </c>
      <c r="O493" s="54">
        <v>5</v>
      </c>
      <c r="P493" s="55">
        <v>3309.834662749</v>
      </c>
      <c r="Q493" s="39"/>
      <c r="R493" s="77">
        <f t="shared" si="21"/>
        <v>-0.19462362098935576</v>
      </c>
      <c r="S493" s="78">
        <f t="shared" si="22"/>
        <v>6614.8700652370144</v>
      </c>
      <c r="T493" s="79">
        <f t="shared" si="23"/>
        <v>-644.1720069402935</v>
      </c>
    </row>
    <row r="494" spans="2:20">
      <c r="B494" s="62">
        <v>43507</v>
      </c>
      <c r="C494" s="63">
        <v>6</v>
      </c>
      <c r="D494" s="64">
        <v>2.7147800000000002</v>
      </c>
      <c r="E494" s="39"/>
      <c r="F494" s="53">
        <v>43507</v>
      </c>
      <c r="G494" s="54">
        <v>6</v>
      </c>
      <c r="H494" s="55">
        <v>12714.036196201299</v>
      </c>
      <c r="I494" s="39"/>
      <c r="J494" s="53">
        <v>43507</v>
      </c>
      <c r="K494" s="54">
        <v>6</v>
      </c>
      <c r="L494" s="55">
        <v>10290.18</v>
      </c>
      <c r="M494" s="39"/>
      <c r="N494" s="53">
        <v>43507</v>
      </c>
      <c r="O494" s="54">
        <v>6</v>
      </c>
      <c r="P494" s="55">
        <v>6220.6653923929998</v>
      </c>
      <c r="Q494" s="39"/>
      <c r="R494" s="77">
        <f t="shared" si="21"/>
        <v>0.8093558836236836</v>
      </c>
      <c r="S494" s="78">
        <f t="shared" si="22"/>
        <v>16887.737993960669</v>
      </c>
      <c r="T494" s="79">
        <f t="shared" si="23"/>
        <v>5034.732135387505</v>
      </c>
    </row>
    <row r="495" spans="2:20">
      <c r="B495" s="62">
        <v>43507</v>
      </c>
      <c r="C495" s="63">
        <v>7</v>
      </c>
      <c r="D495" s="64">
        <v>1.6086400000000001</v>
      </c>
      <c r="E495" s="39"/>
      <c r="F495" s="53">
        <v>43507</v>
      </c>
      <c r="G495" s="54">
        <v>7</v>
      </c>
      <c r="H495" s="55">
        <v>12788.111379514899</v>
      </c>
      <c r="I495" s="39"/>
      <c r="J495" s="53">
        <v>43507</v>
      </c>
      <c r="K495" s="54">
        <v>7</v>
      </c>
      <c r="L495" s="55">
        <v>-10303.950000000001</v>
      </c>
      <c r="M495" s="39"/>
      <c r="N495" s="53">
        <v>43507</v>
      </c>
      <c r="O495" s="54">
        <v>7</v>
      </c>
      <c r="P495" s="55">
        <v>6391.3077639444</v>
      </c>
      <c r="Q495" s="39"/>
      <c r="R495" s="77">
        <f t="shared" si="21"/>
        <v>-0.80574446798342381</v>
      </c>
      <c r="S495" s="78">
        <f t="shared" si="22"/>
        <v>10281.313321391521</v>
      </c>
      <c r="T495" s="79">
        <f t="shared" si="23"/>
        <v>-5149.760873977707</v>
      </c>
    </row>
    <row r="496" spans="2:20">
      <c r="B496" s="62">
        <v>43507</v>
      </c>
      <c r="C496" s="63">
        <v>8</v>
      </c>
      <c r="D496" s="64">
        <v>1.1120000000000001</v>
      </c>
      <c r="E496" s="39"/>
      <c r="F496" s="53">
        <v>43507</v>
      </c>
      <c r="G496" s="54">
        <v>8</v>
      </c>
      <c r="H496" s="55">
        <v>12902.493744720399</v>
      </c>
      <c r="I496" s="39"/>
      <c r="J496" s="53">
        <v>43507</v>
      </c>
      <c r="K496" s="54">
        <v>8</v>
      </c>
      <c r="L496" s="55">
        <v>-20156.38</v>
      </c>
      <c r="M496" s="39"/>
      <c r="N496" s="53">
        <v>43507</v>
      </c>
      <c r="O496" s="54">
        <v>8</v>
      </c>
      <c r="P496" s="55">
        <v>6625.2115051088003</v>
      </c>
      <c r="Q496" s="39"/>
      <c r="R496" s="77">
        <f t="shared" si="21"/>
        <v>-1.5622080815383332</v>
      </c>
      <c r="S496" s="78">
        <f t="shared" si="22"/>
        <v>7367.2351936809864</v>
      </c>
      <c r="T496" s="79">
        <f t="shared" si="23"/>
        <v>-10349.958955181712</v>
      </c>
    </row>
    <row r="497" spans="2:20">
      <c r="B497" s="62">
        <v>43507</v>
      </c>
      <c r="C497" s="63">
        <v>9</v>
      </c>
      <c r="D497" s="64">
        <v>0.71406000000000003</v>
      </c>
      <c r="E497" s="39"/>
      <c r="F497" s="53">
        <v>43507</v>
      </c>
      <c r="G497" s="54">
        <v>9</v>
      </c>
      <c r="H497" s="55">
        <v>12935.7691697561</v>
      </c>
      <c r="I497" s="39"/>
      <c r="J497" s="53">
        <v>43507</v>
      </c>
      <c r="K497" s="54">
        <v>9</v>
      </c>
      <c r="L497" s="55">
        <v>-13273.37</v>
      </c>
      <c r="M497" s="39"/>
      <c r="N497" s="53">
        <v>43507</v>
      </c>
      <c r="O497" s="54">
        <v>9</v>
      </c>
      <c r="P497" s="55">
        <v>6685.8270274315</v>
      </c>
      <c r="Q497" s="39"/>
      <c r="R497" s="77">
        <f t="shared" si="21"/>
        <v>-1.0260982416904294</v>
      </c>
      <c r="S497" s="78">
        <f t="shared" si="22"/>
        <v>4774.0816472077368</v>
      </c>
      <c r="T497" s="79">
        <f t="shared" si="23"/>
        <v>-6860.3153570938121</v>
      </c>
    </row>
    <row r="498" spans="2:20">
      <c r="B498" s="62">
        <v>43507</v>
      </c>
      <c r="C498" s="63">
        <v>10</v>
      </c>
      <c r="D498" s="64">
        <v>1.28792</v>
      </c>
      <c r="E498" s="39"/>
      <c r="F498" s="53">
        <v>43507</v>
      </c>
      <c r="G498" s="54">
        <v>10</v>
      </c>
      <c r="H498" s="55">
        <v>12767.9627621048</v>
      </c>
      <c r="I498" s="39"/>
      <c r="J498" s="53">
        <v>43507</v>
      </c>
      <c r="K498" s="54">
        <v>10</v>
      </c>
      <c r="L498" s="55">
        <v>-7331.71</v>
      </c>
      <c r="M498" s="39"/>
      <c r="N498" s="53">
        <v>43507</v>
      </c>
      <c r="O498" s="54">
        <v>10</v>
      </c>
      <c r="P498" s="55">
        <v>6488.2148550307002</v>
      </c>
      <c r="Q498" s="39"/>
      <c r="R498" s="77">
        <f t="shared" si="21"/>
        <v>-0.5742270820024985</v>
      </c>
      <c r="S498" s="78">
        <f t="shared" si="22"/>
        <v>8356.3016760911396</v>
      </c>
      <c r="T498" s="79">
        <f t="shared" si="23"/>
        <v>-3725.7086836095427</v>
      </c>
    </row>
    <row r="499" spans="2:20">
      <c r="B499" s="62">
        <v>43507</v>
      </c>
      <c r="C499" s="63">
        <v>11</v>
      </c>
      <c r="D499" s="64">
        <v>1.5203100000000001</v>
      </c>
      <c r="E499" s="39"/>
      <c r="F499" s="53">
        <v>43507</v>
      </c>
      <c r="G499" s="54">
        <v>11</v>
      </c>
      <c r="H499" s="55">
        <v>12933.444833755801</v>
      </c>
      <c r="I499" s="39"/>
      <c r="J499" s="53">
        <v>43507</v>
      </c>
      <c r="K499" s="54">
        <v>11</v>
      </c>
      <c r="L499" s="55">
        <v>-13016.36</v>
      </c>
      <c r="M499" s="39"/>
      <c r="N499" s="53">
        <v>43507</v>
      </c>
      <c r="O499" s="54">
        <v>11</v>
      </c>
      <c r="P499" s="55">
        <v>6644.1209216995003</v>
      </c>
      <c r="Q499" s="39"/>
      <c r="R499" s="77">
        <f t="shared" si="21"/>
        <v>-1.0064109111926465</v>
      </c>
      <c r="S499" s="78">
        <f t="shared" si="22"/>
        <v>10101.123478468968</v>
      </c>
      <c r="T499" s="79">
        <f t="shared" si="23"/>
        <v>-6686.7157908817198</v>
      </c>
    </row>
    <row r="500" spans="2:20">
      <c r="B500" s="62">
        <v>43507</v>
      </c>
      <c r="C500" s="63">
        <v>12</v>
      </c>
      <c r="D500" s="64">
        <v>1.89272</v>
      </c>
      <c r="E500" s="39"/>
      <c r="F500" s="53">
        <v>43507</v>
      </c>
      <c r="G500" s="54">
        <v>12</v>
      </c>
      <c r="H500" s="55">
        <v>13668.738419317</v>
      </c>
      <c r="I500" s="39"/>
      <c r="J500" s="53">
        <v>43507</v>
      </c>
      <c r="K500" s="54">
        <v>12</v>
      </c>
      <c r="L500" s="55">
        <v>303.94</v>
      </c>
      <c r="M500" s="39"/>
      <c r="N500" s="53">
        <v>43507</v>
      </c>
      <c r="O500" s="54">
        <v>12</v>
      </c>
      <c r="P500" s="55">
        <v>7013.2869572453001</v>
      </c>
      <c r="Q500" s="39"/>
      <c r="R500" s="77">
        <f t="shared" si="21"/>
        <v>2.2236141381597036E-2</v>
      </c>
      <c r="S500" s="78">
        <f t="shared" si="22"/>
        <v>13274.188489717324</v>
      </c>
      <c r="T500" s="79">
        <f t="shared" si="23"/>
        <v>155.94844033101697</v>
      </c>
    </row>
    <row r="501" spans="2:20">
      <c r="B501" s="62">
        <v>43507</v>
      </c>
      <c r="C501" s="63">
        <v>13</v>
      </c>
      <c r="D501" s="64">
        <v>2.3538299999999999</v>
      </c>
      <c r="E501" s="39"/>
      <c r="F501" s="53">
        <v>43507</v>
      </c>
      <c r="G501" s="54">
        <v>13</v>
      </c>
      <c r="H501" s="55">
        <v>11207.054043116001</v>
      </c>
      <c r="I501" s="39"/>
      <c r="J501" s="53">
        <v>43507</v>
      </c>
      <c r="K501" s="54">
        <v>13</v>
      </c>
      <c r="L501" s="55">
        <v>9052.2999999999993</v>
      </c>
      <c r="M501" s="39"/>
      <c r="N501" s="53">
        <v>43507</v>
      </c>
      <c r="O501" s="54">
        <v>13</v>
      </c>
      <c r="P501" s="55">
        <v>4162.6120899609996</v>
      </c>
      <c r="Q501" s="39"/>
      <c r="R501" s="77">
        <f t="shared" si="21"/>
        <v>0.80773234118206361</v>
      </c>
      <c r="S501" s="78">
        <f t="shared" si="22"/>
        <v>9798.0812157128985</v>
      </c>
      <c r="T501" s="79">
        <f t="shared" si="23"/>
        <v>3362.2764088569611</v>
      </c>
    </row>
    <row r="502" spans="2:20">
      <c r="B502" s="62">
        <v>43507</v>
      </c>
      <c r="C502" s="63">
        <v>14</v>
      </c>
      <c r="D502" s="64">
        <v>1.5925800000000001</v>
      </c>
      <c r="E502" s="39"/>
      <c r="F502" s="53">
        <v>43507</v>
      </c>
      <c r="G502" s="54">
        <v>14</v>
      </c>
      <c r="H502" s="55">
        <v>12517.582060393601</v>
      </c>
      <c r="I502" s="39"/>
      <c r="J502" s="53">
        <v>43507</v>
      </c>
      <c r="K502" s="54">
        <v>14</v>
      </c>
      <c r="L502" s="55">
        <v>-306.97000000000003</v>
      </c>
      <c r="M502" s="39"/>
      <c r="N502" s="53">
        <v>43507</v>
      </c>
      <c r="O502" s="54">
        <v>14</v>
      </c>
      <c r="P502" s="55">
        <v>4802.87008203</v>
      </c>
      <c r="Q502" s="39"/>
      <c r="R502" s="77">
        <f t="shared" si="21"/>
        <v>-2.4523106660612352E-2</v>
      </c>
      <c r="S502" s="78">
        <f t="shared" si="22"/>
        <v>7648.9548352393376</v>
      </c>
      <c r="T502" s="79">
        <f t="shared" si="23"/>
        <v>-117.78129529868569</v>
      </c>
    </row>
    <row r="503" spans="2:20">
      <c r="B503" s="62">
        <v>43507</v>
      </c>
      <c r="C503" s="63">
        <v>15</v>
      </c>
      <c r="D503" s="64">
        <v>2.3520099999999999</v>
      </c>
      <c r="E503" s="39"/>
      <c r="F503" s="53">
        <v>43507</v>
      </c>
      <c r="G503" s="54">
        <v>15</v>
      </c>
      <c r="H503" s="55">
        <v>14567.561844698401</v>
      </c>
      <c r="I503" s="39"/>
      <c r="J503" s="53">
        <v>43507</v>
      </c>
      <c r="K503" s="54">
        <v>15</v>
      </c>
      <c r="L503" s="55">
        <v>22559.46</v>
      </c>
      <c r="M503" s="39"/>
      <c r="N503" s="53">
        <v>43507</v>
      </c>
      <c r="O503" s="54">
        <v>15</v>
      </c>
      <c r="P503" s="55">
        <v>6222.6982155802998</v>
      </c>
      <c r="Q503" s="39"/>
      <c r="R503" s="77">
        <f t="shared" si="21"/>
        <v>1.5486091797997139</v>
      </c>
      <c r="S503" s="78">
        <f t="shared" si="22"/>
        <v>14635.848430027021</v>
      </c>
      <c r="T503" s="79">
        <f t="shared" si="23"/>
        <v>9636.527579770951</v>
      </c>
    </row>
    <row r="504" spans="2:20">
      <c r="B504" s="62">
        <v>43507</v>
      </c>
      <c r="C504" s="63">
        <v>16</v>
      </c>
      <c r="D504" s="64">
        <v>3.1507000000000001</v>
      </c>
      <c r="E504" s="39"/>
      <c r="F504" s="53">
        <v>43507</v>
      </c>
      <c r="G504" s="54">
        <v>16</v>
      </c>
      <c r="H504" s="55">
        <v>14627.6945370906</v>
      </c>
      <c r="I504" s="39"/>
      <c r="J504" s="53">
        <v>43507</v>
      </c>
      <c r="K504" s="54">
        <v>16</v>
      </c>
      <c r="L504" s="55">
        <v>14009.53</v>
      </c>
      <c r="M504" s="39"/>
      <c r="N504" s="53">
        <v>43507</v>
      </c>
      <c r="O504" s="54">
        <v>16</v>
      </c>
      <c r="P504" s="55">
        <v>6183.3809792303</v>
      </c>
      <c r="Q504" s="39"/>
      <c r="R504" s="77">
        <f t="shared" si="21"/>
        <v>0.95774012538181219</v>
      </c>
      <c r="S504" s="78">
        <f t="shared" si="22"/>
        <v>19481.978451260908</v>
      </c>
      <c r="T504" s="79">
        <f t="shared" si="23"/>
        <v>5922.0720743315405</v>
      </c>
    </row>
    <row r="505" spans="2:20">
      <c r="B505" s="62">
        <v>43507</v>
      </c>
      <c r="C505" s="63">
        <v>17</v>
      </c>
      <c r="D505" s="64">
        <v>2.1587800000000001</v>
      </c>
      <c r="E505" s="39"/>
      <c r="F505" s="53">
        <v>43507</v>
      </c>
      <c r="G505" s="54">
        <v>17</v>
      </c>
      <c r="H505" s="55">
        <v>14424.3498847356</v>
      </c>
      <c r="I505" s="39"/>
      <c r="J505" s="53">
        <v>43507</v>
      </c>
      <c r="K505" s="54">
        <v>17</v>
      </c>
      <c r="L505" s="55">
        <v>-17056.509999999998</v>
      </c>
      <c r="M505" s="39"/>
      <c r="N505" s="53">
        <v>43507</v>
      </c>
      <c r="O505" s="54">
        <v>17</v>
      </c>
      <c r="P505" s="55">
        <v>6041.8100077515001</v>
      </c>
      <c r="Q505" s="39"/>
      <c r="R505" s="77">
        <f t="shared" si="21"/>
        <v>-1.1824803291862638</v>
      </c>
      <c r="S505" s="78">
        <f t="shared" si="22"/>
        <v>13042.938608533785</v>
      </c>
      <c r="T505" s="79">
        <f t="shared" si="23"/>
        <v>-7144.3214868468567</v>
      </c>
    </row>
    <row r="506" spans="2:20">
      <c r="B506" s="62">
        <v>43507</v>
      </c>
      <c r="C506" s="63">
        <v>18</v>
      </c>
      <c r="D506" s="64">
        <v>1.74997</v>
      </c>
      <c r="E506" s="39"/>
      <c r="F506" s="53">
        <v>43507</v>
      </c>
      <c r="G506" s="54">
        <v>18</v>
      </c>
      <c r="H506" s="55">
        <v>14580.281163121999</v>
      </c>
      <c r="I506" s="39"/>
      <c r="J506" s="53">
        <v>43507</v>
      </c>
      <c r="K506" s="54">
        <v>18</v>
      </c>
      <c r="L506" s="55">
        <v>-8810.94</v>
      </c>
      <c r="M506" s="39"/>
      <c r="N506" s="53">
        <v>43507</v>
      </c>
      <c r="O506" s="54">
        <v>18</v>
      </c>
      <c r="P506" s="55">
        <v>6432.8047114573001</v>
      </c>
      <c r="Q506" s="39"/>
      <c r="R506" s="77">
        <f t="shared" si="21"/>
        <v>-0.60430521890658517</v>
      </c>
      <c r="S506" s="78">
        <f t="shared" si="22"/>
        <v>11257.215260908932</v>
      </c>
      <c r="T506" s="79">
        <f t="shared" si="23"/>
        <v>-3887.377459340516</v>
      </c>
    </row>
    <row r="507" spans="2:20">
      <c r="B507" s="62">
        <v>43507</v>
      </c>
      <c r="C507" s="63">
        <v>19</v>
      </c>
      <c r="D507" s="64">
        <v>1.8542000000000001</v>
      </c>
      <c r="E507" s="39"/>
      <c r="F507" s="53">
        <v>43507</v>
      </c>
      <c r="G507" s="54">
        <v>19</v>
      </c>
      <c r="H507" s="55">
        <v>14883.3326148038</v>
      </c>
      <c r="I507" s="39"/>
      <c r="J507" s="53">
        <v>43507</v>
      </c>
      <c r="K507" s="54">
        <v>19</v>
      </c>
      <c r="L507" s="55">
        <v>13056.42</v>
      </c>
      <c r="M507" s="39"/>
      <c r="N507" s="53">
        <v>43507</v>
      </c>
      <c r="O507" s="54">
        <v>19</v>
      </c>
      <c r="P507" s="55">
        <v>6852.5858398983</v>
      </c>
      <c r="Q507" s="39"/>
      <c r="R507" s="77">
        <f t="shared" si="21"/>
        <v>0.87725110618124269</v>
      </c>
      <c r="S507" s="78">
        <f t="shared" si="22"/>
        <v>12706.064664339428</v>
      </c>
      <c r="T507" s="79">
        <f t="shared" si="23"/>
        <v>6011.4385082527033</v>
      </c>
    </row>
    <row r="508" spans="2:20">
      <c r="B508" s="62">
        <v>43507</v>
      </c>
      <c r="C508" s="63">
        <v>20</v>
      </c>
      <c r="D508" s="64">
        <v>1.66723</v>
      </c>
      <c r="E508" s="39"/>
      <c r="F508" s="53">
        <v>43507</v>
      </c>
      <c r="G508" s="54">
        <v>20</v>
      </c>
      <c r="H508" s="55">
        <v>14901.221604714399</v>
      </c>
      <c r="I508" s="39"/>
      <c r="J508" s="53">
        <v>43507</v>
      </c>
      <c r="K508" s="54">
        <v>20</v>
      </c>
      <c r="L508" s="55">
        <v>-880.27</v>
      </c>
      <c r="M508" s="39"/>
      <c r="N508" s="53">
        <v>43507</v>
      </c>
      <c r="O508" s="54">
        <v>20</v>
      </c>
      <c r="P508" s="55">
        <v>7011.8385265798997</v>
      </c>
      <c r="Q508" s="39"/>
      <c r="R508" s="77">
        <f t="shared" si="21"/>
        <v>-5.9073680222398887E-2</v>
      </c>
      <c r="S508" s="78">
        <f t="shared" si="22"/>
        <v>11690.347546669806</v>
      </c>
      <c r="T508" s="79">
        <f t="shared" si="23"/>
        <v>-414.21510689027758</v>
      </c>
    </row>
    <row r="509" spans="2:20">
      <c r="B509" s="62">
        <v>43507</v>
      </c>
      <c r="C509" s="63">
        <v>21</v>
      </c>
      <c r="D509" s="64">
        <v>1.5472399999999999</v>
      </c>
      <c r="E509" s="39"/>
      <c r="F509" s="53">
        <v>43507</v>
      </c>
      <c r="G509" s="54">
        <v>21</v>
      </c>
      <c r="H509" s="55">
        <v>14813.583102877299</v>
      </c>
      <c r="I509" s="39"/>
      <c r="J509" s="53">
        <v>43507</v>
      </c>
      <c r="K509" s="54">
        <v>21</v>
      </c>
      <c r="L509" s="55">
        <v>-2764.22</v>
      </c>
      <c r="M509" s="39"/>
      <c r="N509" s="53">
        <v>43507</v>
      </c>
      <c r="O509" s="54">
        <v>21</v>
      </c>
      <c r="P509" s="55">
        <v>7167.6307463848998</v>
      </c>
      <c r="Q509" s="39"/>
      <c r="R509" s="77">
        <f t="shared" si="21"/>
        <v>-0.18660036405797695</v>
      </c>
      <c r="S509" s="78">
        <f t="shared" si="22"/>
        <v>11090.044996036571</v>
      </c>
      <c r="T509" s="79">
        <f t="shared" si="23"/>
        <v>-1337.4825067085712</v>
      </c>
    </row>
    <row r="510" spans="2:20">
      <c r="B510" s="62">
        <v>43507</v>
      </c>
      <c r="C510" s="63">
        <v>22</v>
      </c>
      <c r="D510" s="64">
        <v>1.23803</v>
      </c>
      <c r="E510" s="39"/>
      <c r="F510" s="53">
        <v>43507</v>
      </c>
      <c r="G510" s="54">
        <v>22</v>
      </c>
      <c r="H510" s="55">
        <v>14550.258572164101</v>
      </c>
      <c r="I510" s="39"/>
      <c r="J510" s="53">
        <v>43507</v>
      </c>
      <c r="K510" s="54">
        <v>22</v>
      </c>
      <c r="L510" s="55">
        <v>-8819.66</v>
      </c>
      <c r="M510" s="39"/>
      <c r="N510" s="53">
        <v>43507</v>
      </c>
      <c r="O510" s="54">
        <v>22</v>
      </c>
      <c r="P510" s="55">
        <v>7109.7378539343999</v>
      </c>
      <c r="Q510" s="39"/>
      <c r="R510" s="77">
        <f t="shared" si="21"/>
        <v>-0.60615142722430859</v>
      </c>
      <c r="S510" s="78">
        <f t="shared" si="22"/>
        <v>8802.0687553064054</v>
      </c>
      <c r="T510" s="79">
        <f t="shared" si="23"/>
        <v>-4309.5777473530297</v>
      </c>
    </row>
    <row r="511" spans="2:20">
      <c r="B511" s="62">
        <v>43507</v>
      </c>
      <c r="C511" s="63">
        <v>23</v>
      </c>
      <c r="D511" s="64">
        <v>1.2787500000000001</v>
      </c>
      <c r="E511" s="39"/>
      <c r="F511" s="53">
        <v>43507</v>
      </c>
      <c r="G511" s="54">
        <v>23</v>
      </c>
      <c r="H511" s="55">
        <v>17831.830677920199</v>
      </c>
      <c r="I511" s="39"/>
      <c r="J511" s="53">
        <v>43507</v>
      </c>
      <c r="K511" s="54">
        <v>23</v>
      </c>
      <c r="L511" s="55">
        <v>-4793.1400000000003</v>
      </c>
      <c r="M511" s="39"/>
      <c r="N511" s="53">
        <v>43507</v>
      </c>
      <c r="O511" s="54">
        <v>23</v>
      </c>
      <c r="P511" s="55">
        <v>10440.6837866392</v>
      </c>
      <c r="Q511" s="39"/>
      <c r="R511" s="77">
        <f t="shared" si="21"/>
        <v>-0.26879685471301507</v>
      </c>
      <c r="S511" s="78">
        <f t="shared" si="22"/>
        <v>13351.024392164878</v>
      </c>
      <c r="T511" s="79">
        <f t="shared" si="23"/>
        <v>-2806.4229629017891</v>
      </c>
    </row>
    <row r="512" spans="2:20">
      <c r="B512" s="62">
        <v>43507</v>
      </c>
      <c r="C512" s="63">
        <v>24</v>
      </c>
      <c r="D512" s="64">
        <v>1.2762100000000001</v>
      </c>
      <c r="E512" s="39"/>
      <c r="F512" s="53">
        <v>43507</v>
      </c>
      <c r="G512" s="54">
        <v>24</v>
      </c>
      <c r="H512" s="55">
        <v>17816.5381245684</v>
      </c>
      <c r="I512" s="39"/>
      <c r="J512" s="53">
        <v>43507</v>
      </c>
      <c r="K512" s="54">
        <v>24</v>
      </c>
      <c r="L512" s="55">
        <v>-7788.64</v>
      </c>
      <c r="M512" s="39"/>
      <c r="N512" s="53">
        <v>43507</v>
      </c>
      <c r="O512" s="54">
        <v>24</v>
      </c>
      <c r="P512" s="55">
        <v>10470.848232848901</v>
      </c>
      <c r="Q512" s="39"/>
      <c r="R512" s="77">
        <f t="shared" si="21"/>
        <v>-0.43715787800884454</v>
      </c>
      <c r="S512" s="78">
        <f t="shared" si="22"/>
        <v>13363.001223244097</v>
      </c>
      <c r="T512" s="79">
        <f t="shared" si="23"/>
        <v>-4577.4137944248851</v>
      </c>
    </row>
    <row r="513" spans="2:20">
      <c r="B513" s="62">
        <v>43507</v>
      </c>
      <c r="C513" s="63">
        <v>25</v>
      </c>
      <c r="D513" s="64">
        <v>1.34992</v>
      </c>
      <c r="E513" s="39"/>
      <c r="F513" s="53">
        <v>43507</v>
      </c>
      <c r="G513" s="54">
        <v>25</v>
      </c>
      <c r="H513" s="55">
        <v>14292.968037215</v>
      </c>
      <c r="I513" s="39"/>
      <c r="J513" s="53">
        <v>43507</v>
      </c>
      <c r="K513" s="54">
        <v>25</v>
      </c>
      <c r="L513" s="55">
        <v>-3329.21</v>
      </c>
      <c r="M513" s="39"/>
      <c r="N513" s="53">
        <v>43507</v>
      </c>
      <c r="O513" s="54">
        <v>25</v>
      </c>
      <c r="P513" s="55">
        <v>6815.4952557355</v>
      </c>
      <c r="Q513" s="39"/>
      <c r="R513" s="77">
        <f t="shared" si="21"/>
        <v>-0.23292642866979363</v>
      </c>
      <c r="S513" s="78">
        <f t="shared" si="22"/>
        <v>9200.373355622467</v>
      </c>
      <c r="T513" s="79">
        <f t="shared" si="23"/>
        <v>-1587.5089695343918</v>
      </c>
    </row>
    <row r="514" spans="2:20">
      <c r="B514" s="62">
        <v>43507</v>
      </c>
      <c r="C514" s="63">
        <v>26</v>
      </c>
      <c r="D514" s="64">
        <v>1.08683</v>
      </c>
      <c r="E514" s="39"/>
      <c r="F514" s="53">
        <v>43507</v>
      </c>
      <c r="G514" s="54">
        <v>26</v>
      </c>
      <c r="H514" s="55">
        <v>14152.713260663901</v>
      </c>
      <c r="I514" s="39"/>
      <c r="J514" s="53">
        <v>43507</v>
      </c>
      <c r="K514" s="54">
        <v>26</v>
      </c>
      <c r="L514" s="55">
        <v>-9067.34</v>
      </c>
      <c r="M514" s="39"/>
      <c r="N514" s="53">
        <v>43507</v>
      </c>
      <c r="O514" s="54">
        <v>26</v>
      </c>
      <c r="P514" s="55">
        <v>6759.5098296978003</v>
      </c>
      <c r="Q514" s="39"/>
      <c r="R514" s="77">
        <f t="shared" si="21"/>
        <v>-0.64067856339616491</v>
      </c>
      <c r="S514" s="78">
        <f t="shared" si="22"/>
        <v>7346.4380682104602</v>
      </c>
      <c r="T514" s="79">
        <f t="shared" si="23"/>
        <v>-4330.6730469530421</v>
      </c>
    </row>
    <row r="515" spans="2:20">
      <c r="B515" s="62">
        <v>43507</v>
      </c>
      <c r="C515" s="63">
        <v>27</v>
      </c>
      <c r="D515" s="64">
        <v>0.38796999999999998</v>
      </c>
      <c r="E515" s="39"/>
      <c r="F515" s="53">
        <v>43507</v>
      </c>
      <c r="G515" s="54">
        <v>27</v>
      </c>
      <c r="H515" s="55">
        <v>13860.5819667217</v>
      </c>
      <c r="I515" s="39"/>
      <c r="J515" s="53">
        <v>43507</v>
      </c>
      <c r="K515" s="54">
        <v>27</v>
      </c>
      <c r="L515" s="55">
        <v>-20848.400000000001</v>
      </c>
      <c r="M515" s="39"/>
      <c r="N515" s="53">
        <v>43507</v>
      </c>
      <c r="O515" s="54">
        <v>27</v>
      </c>
      <c r="P515" s="55">
        <v>6480.0591588981997</v>
      </c>
      <c r="Q515" s="39"/>
      <c r="R515" s="77">
        <f t="shared" si="21"/>
        <v>-1.5041504065309501</v>
      </c>
      <c r="S515" s="78">
        <f t="shared" si="22"/>
        <v>2514.0685518777345</v>
      </c>
      <c r="T515" s="79">
        <f t="shared" si="23"/>
        <v>-9746.9836182013332</v>
      </c>
    </row>
    <row r="516" spans="2:20">
      <c r="B516" s="62">
        <v>43507</v>
      </c>
      <c r="C516" s="63">
        <v>28</v>
      </c>
      <c r="D516" s="64">
        <v>0.41880000000000001</v>
      </c>
      <c r="E516" s="39"/>
      <c r="F516" s="53">
        <v>43507</v>
      </c>
      <c r="G516" s="54">
        <v>28</v>
      </c>
      <c r="H516" s="55">
        <v>13868.8542383862</v>
      </c>
      <c r="I516" s="39"/>
      <c r="J516" s="53">
        <v>43507</v>
      </c>
      <c r="K516" s="54">
        <v>28</v>
      </c>
      <c r="L516" s="55">
        <v>-20659.66</v>
      </c>
      <c r="M516" s="39"/>
      <c r="N516" s="53">
        <v>43507</v>
      </c>
      <c r="O516" s="54">
        <v>28</v>
      </c>
      <c r="P516" s="55">
        <v>6360.2156740645996</v>
      </c>
      <c r="Q516" s="39"/>
      <c r="R516" s="77">
        <f t="shared" si="21"/>
        <v>-1.4896443242454891</v>
      </c>
      <c r="S516" s="78">
        <f t="shared" si="22"/>
        <v>2663.6583242982542</v>
      </c>
      <c r="T516" s="79">
        <f t="shared" si="23"/>
        <v>-9474.4591798475285</v>
      </c>
    </row>
    <row r="517" spans="2:20">
      <c r="B517" s="62">
        <v>43507</v>
      </c>
      <c r="C517" s="63">
        <v>29</v>
      </c>
      <c r="D517" s="64">
        <v>0.83209</v>
      </c>
      <c r="E517" s="39"/>
      <c r="F517" s="53">
        <v>43507</v>
      </c>
      <c r="G517" s="54">
        <v>29</v>
      </c>
      <c r="H517" s="55">
        <v>14153.8015689804</v>
      </c>
      <c r="I517" s="39"/>
      <c r="J517" s="53">
        <v>43507</v>
      </c>
      <c r="K517" s="54">
        <v>29</v>
      </c>
      <c r="L517" s="55">
        <v>-13329.42</v>
      </c>
      <c r="M517" s="39"/>
      <c r="N517" s="53">
        <v>43507</v>
      </c>
      <c r="O517" s="54">
        <v>29</v>
      </c>
      <c r="P517" s="55">
        <v>6340.8581820763002</v>
      </c>
      <c r="Q517" s="39"/>
      <c r="R517" s="77">
        <f t="shared" si="21"/>
        <v>-0.94175546654637843</v>
      </c>
      <c r="S517" s="78">
        <f t="shared" si="22"/>
        <v>5276.164684723869</v>
      </c>
      <c r="T517" s="79">
        <f t="shared" si="23"/>
        <v>-5971.5378555656871</v>
      </c>
    </row>
    <row r="518" spans="2:20">
      <c r="B518" s="62">
        <v>43507</v>
      </c>
      <c r="C518" s="63">
        <v>30</v>
      </c>
      <c r="D518" s="64">
        <v>1.2001599999999999</v>
      </c>
      <c r="E518" s="39"/>
      <c r="F518" s="53">
        <v>43507</v>
      </c>
      <c r="G518" s="54">
        <v>30</v>
      </c>
      <c r="H518" s="55">
        <v>14674.631457161</v>
      </c>
      <c r="I518" s="39"/>
      <c r="J518" s="53">
        <v>43507</v>
      </c>
      <c r="K518" s="54">
        <v>30</v>
      </c>
      <c r="L518" s="55">
        <v>-3245.25</v>
      </c>
      <c r="M518" s="39"/>
      <c r="N518" s="53">
        <v>43507</v>
      </c>
      <c r="O518" s="54">
        <v>30</v>
      </c>
      <c r="P518" s="55">
        <v>6730.4441174294998</v>
      </c>
      <c r="Q518" s="39"/>
      <c r="R518" s="77">
        <f t="shared" si="21"/>
        <v>-0.22114695074106047</v>
      </c>
      <c r="S518" s="78">
        <f t="shared" si="22"/>
        <v>8077.6098119741873</v>
      </c>
      <c r="T518" s="79">
        <f t="shared" si="23"/>
        <v>-1488.4171937026417</v>
      </c>
    </row>
    <row r="519" spans="2:20">
      <c r="B519" s="62">
        <v>43507</v>
      </c>
      <c r="C519" s="63">
        <v>31</v>
      </c>
      <c r="D519" s="64">
        <v>1.20858</v>
      </c>
      <c r="E519" s="39"/>
      <c r="F519" s="53">
        <v>43507</v>
      </c>
      <c r="G519" s="54">
        <v>31</v>
      </c>
      <c r="H519" s="55">
        <v>15041.252113234499</v>
      </c>
      <c r="I519" s="39"/>
      <c r="J519" s="53">
        <v>43507</v>
      </c>
      <c r="K519" s="54">
        <v>31</v>
      </c>
      <c r="L519" s="55">
        <v>-10479.030000000001</v>
      </c>
      <c r="M519" s="39"/>
      <c r="N519" s="53">
        <v>43507</v>
      </c>
      <c r="O519" s="54">
        <v>31</v>
      </c>
      <c r="P519" s="55">
        <v>6867.5345331707003</v>
      </c>
      <c r="Q519" s="39"/>
      <c r="R519" s="77">
        <f t="shared" si="21"/>
        <v>-0.69668601530717711</v>
      </c>
      <c r="S519" s="78">
        <f t="shared" si="22"/>
        <v>8299.9648860994457</v>
      </c>
      <c r="T519" s="79">
        <f t="shared" si="23"/>
        <v>-4784.5152688991302</v>
      </c>
    </row>
    <row r="520" spans="2:20">
      <c r="B520" s="62">
        <v>43507</v>
      </c>
      <c r="C520" s="63">
        <v>32</v>
      </c>
      <c r="D520" s="64">
        <v>1.33003</v>
      </c>
      <c r="E520" s="39"/>
      <c r="F520" s="53">
        <v>43507</v>
      </c>
      <c r="G520" s="54">
        <v>32</v>
      </c>
      <c r="H520" s="55">
        <v>15681.304012263699</v>
      </c>
      <c r="I520" s="39"/>
      <c r="J520" s="53">
        <v>43507</v>
      </c>
      <c r="K520" s="54">
        <v>32</v>
      </c>
      <c r="L520" s="55">
        <v>-11519.28</v>
      </c>
      <c r="M520" s="39"/>
      <c r="N520" s="53">
        <v>43507</v>
      </c>
      <c r="O520" s="54">
        <v>32</v>
      </c>
      <c r="P520" s="55">
        <v>7103.5361765399002</v>
      </c>
      <c r="Q520" s="39"/>
      <c r="R520" s="77">
        <f t="shared" si="21"/>
        <v>-0.7345868679665446</v>
      </c>
      <c r="S520" s="78">
        <f t="shared" si="22"/>
        <v>9447.9162208833641</v>
      </c>
      <c r="T520" s="79">
        <f t="shared" si="23"/>
        <v>-5218.1643914114884</v>
      </c>
    </row>
    <row r="521" spans="2:20">
      <c r="B521" s="62">
        <v>43507</v>
      </c>
      <c r="C521" s="63">
        <v>33</v>
      </c>
      <c r="D521" s="64">
        <v>1.3144899999999999</v>
      </c>
      <c r="E521" s="39"/>
      <c r="F521" s="53">
        <v>43507</v>
      </c>
      <c r="G521" s="54">
        <v>33</v>
      </c>
      <c r="H521" s="55">
        <v>16339.7727004485</v>
      </c>
      <c r="I521" s="39"/>
      <c r="J521" s="53">
        <v>43507</v>
      </c>
      <c r="K521" s="54">
        <v>33</v>
      </c>
      <c r="L521" s="55">
        <v>-10956.25</v>
      </c>
      <c r="M521" s="39"/>
      <c r="N521" s="53">
        <v>43507</v>
      </c>
      <c r="O521" s="54">
        <v>33</v>
      </c>
      <c r="P521" s="55">
        <v>7442.0644531285998</v>
      </c>
      <c r="Q521" s="39"/>
      <c r="R521" s="77">
        <f t="shared" si="21"/>
        <v>-0.67052646330259347</v>
      </c>
      <c r="S521" s="78">
        <f t="shared" si="22"/>
        <v>9782.5193029930124</v>
      </c>
      <c r="T521" s="79">
        <f t="shared" si="23"/>
        <v>-4990.1011574262693</v>
      </c>
    </row>
    <row r="522" spans="2:20">
      <c r="B522" s="62">
        <v>43507</v>
      </c>
      <c r="C522" s="63">
        <v>34</v>
      </c>
      <c r="D522" s="64">
        <v>1.2109300000000001</v>
      </c>
      <c r="E522" s="39"/>
      <c r="F522" s="53">
        <v>43507</v>
      </c>
      <c r="G522" s="54">
        <v>34</v>
      </c>
      <c r="H522" s="55">
        <v>16631.020778747901</v>
      </c>
      <c r="I522" s="39"/>
      <c r="J522" s="53">
        <v>43507</v>
      </c>
      <c r="K522" s="54">
        <v>34</v>
      </c>
      <c r="L522" s="55">
        <v>-20331.95</v>
      </c>
      <c r="M522" s="39"/>
      <c r="N522" s="53">
        <v>43507</v>
      </c>
      <c r="O522" s="54">
        <v>34</v>
      </c>
      <c r="P522" s="55">
        <v>7535.2615036244997</v>
      </c>
      <c r="Q522" s="39"/>
      <c r="R522" s="77">
        <f t="shared" ref="R522:R585" si="24">L522/H522</f>
        <v>-1.2225316936637687</v>
      </c>
      <c r="S522" s="78">
        <f t="shared" ref="S522:S585" si="25">P522*D522</f>
        <v>9124.6742125840155</v>
      </c>
      <c r="T522" s="79">
        <f t="shared" ref="T522:T585" si="26">P522*R522</f>
        <v>-9212.0960082254551</v>
      </c>
    </row>
    <row r="523" spans="2:20">
      <c r="B523" s="62">
        <v>43507</v>
      </c>
      <c r="C523" s="63">
        <v>35</v>
      </c>
      <c r="D523" s="64">
        <v>1.5930200000000001</v>
      </c>
      <c r="E523" s="39"/>
      <c r="F523" s="53">
        <v>43507</v>
      </c>
      <c r="G523" s="54">
        <v>35</v>
      </c>
      <c r="H523" s="55">
        <v>17482.541869489902</v>
      </c>
      <c r="I523" s="39"/>
      <c r="J523" s="53">
        <v>43507</v>
      </c>
      <c r="K523" s="54">
        <v>35</v>
      </c>
      <c r="L523" s="55">
        <v>-11820.94</v>
      </c>
      <c r="M523" s="39"/>
      <c r="N523" s="53">
        <v>43507</v>
      </c>
      <c r="O523" s="54">
        <v>35</v>
      </c>
      <c r="P523" s="55">
        <v>8043.5124788357998</v>
      </c>
      <c r="Q523" s="39"/>
      <c r="R523" s="77">
        <f t="shared" si="24"/>
        <v>-0.67615682480529971</v>
      </c>
      <c r="S523" s="78">
        <f t="shared" si="25"/>
        <v>12813.476249035006</v>
      </c>
      <c r="T523" s="79">
        <f t="shared" si="26"/>
        <v>-5438.6758579714196</v>
      </c>
    </row>
    <row r="524" spans="2:20">
      <c r="B524" s="62">
        <v>43507</v>
      </c>
      <c r="C524" s="63">
        <v>36</v>
      </c>
      <c r="D524" s="64">
        <v>2.0681400000000001</v>
      </c>
      <c r="E524" s="39"/>
      <c r="F524" s="53">
        <v>43507</v>
      </c>
      <c r="G524" s="54">
        <v>36</v>
      </c>
      <c r="H524" s="55">
        <v>18316.7425367258</v>
      </c>
      <c r="I524" s="39"/>
      <c r="J524" s="53">
        <v>43507</v>
      </c>
      <c r="K524" s="54">
        <v>36</v>
      </c>
      <c r="L524" s="55">
        <v>11608.55</v>
      </c>
      <c r="M524" s="39"/>
      <c r="N524" s="53">
        <v>43507</v>
      </c>
      <c r="O524" s="54">
        <v>36</v>
      </c>
      <c r="P524" s="55">
        <v>8499.2611964312</v>
      </c>
      <c r="Q524" s="39"/>
      <c r="R524" s="77">
        <f t="shared" si="24"/>
        <v>0.63376716557130142</v>
      </c>
      <c r="S524" s="78">
        <f t="shared" si="25"/>
        <v>17577.662050787221</v>
      </c>
      <c r="T524" s="79">
        <f t="shared" si="26"/>
        <v>5386.5526779123493</v>
      </c>
    </row>
    <row r="525" spans="2:20">
      <c r="B525" s="62">
        <v>43507</v>
      </c>
      <c r="C525" s="63">
        <v>37</v>
      </c>
      <c r="D525" s="64">
        <v>1.8801699999999999</v>
      </c>
      <c r="E525" s="39"/>
      <c r="F525" s="53">
        <v>43507</v>
      </c>
      <c r="G525" s="54">
        <v>37</v>
      </c>
      <c r="H525" s="55">
        <v>18535.150241482799</v>
      </c>
      <c r="I525" s="39"/>
      <c r="J525" s="53">
        <v>43507</v>
      </c>
      <c r="K525" s="54">
        <v>37</v>
      </c>
      <c r="L525" s="55">
        <v>20358.96</v>
      </c>
      <c r="M525" s="39"/>
      <c r="N525" s="53">
        <v>43507</v>
      </c>
      <c r="O525" s="54">
        <v>37</v>
      </c>
      <c r="P525" s="55">
        <v>8643.5188675569007</v>
      </c>
      <c r="Q525" s="39"/>
      <c r="R525" s="77">
        <f t="shared" si="24"/>
        <v>1.0983973550122839</v>
      </c>
      <c r="S525" s="78">
        <f t="shared" si="25"/>
        <v>16251.284869214456</v>
      </c>
      <c r="T525" s="79">
        <f t="shared" si="26"/>
        <v>9494.0182621232707</v>
      </c>
    </row>
    <row r="526" spans="2:20">
      <c r="B526" s="62">
        <v>43507</v>
      </c>
      <c r="C526" s="63">
        <v>38</v>
      </c>
      <c r="D526" s="64">
        <v>1.73085</v>
      </c>
      <c r="E526" s="39"/>
      <c r="F526" s="53">
        <v>43507</v>
      </c>
      <c r="G526" s="54">
        <v>38</v>
      </c>
      <c r="H526" s="55">
        <v>18717.626978872599</v>
      </c>
      <c r="I526" s="39"/>
      <c r="J526" s="53">
        <v>43507</v>
      </c>
      <c r="K526" s="54">
        <v>38</v>
      </c>
      <c r="L526" s="55">
        <v>13563.71</v>
      </c>
      <c r="M526" s="39"/>
      <c r="N526" s="53">
        <v>43507</v>
      </c>
      <c r="O526" s="54">
        <v>38</v>
      </c>
      <c r="P526" s="55">
        <v>8735.3137167399</v>
      </c>
      <c r="Q526" s="39"/>
      <c r="R526" s="77">
        <f t="shared" si="24"/>
        <v>0.72464901749083632</v>
      </c>
      <c r="S526" s="78">
        <f t="shared" si="25"/>
        <v>15119.517746619256</v>
      </c>
      <c r="T526" s="79">
        <f t="shared" si="26"/>
        <v>6330.0365023097938</v>
      </c>
    </row>
    <row r="527" spans="2:20">
      <c r="B527" s="62">
        <v>43507</v>
      </c>
      <c r="C527" s="63">
        <v>39</v>
      </c>
      <c r="D527" s="64">
        <v>1.55383</v>
      </c>
      <c r="E527" s="39"/>
      <c r="F527" s="53">
        <v>43507</v>
      </c>
      <c r="G527" s="54">
        <v>39</v>
      </c>
      <c r="H527" s="55">
        <v>18369.888655771701</v>
      </c>
      <c r="I527" s="39"/>
      <c r="J527" s="53">
        <v>43507</v>
      </c>
      <c r="K527" s="54">
        <v>39</v>
      </c>
      <c r="L527" s="55">
        <v>-135.15</v>
      </c>
      <c r="M527" s="39"/>
      <c r="N527" s="53">
        <v>43507</v>
      </c>
      <c r="O527" s="54">
        <v>39</v>
      </c>
      <c r="P527" s="55">
        <v>8428.9145007040006</v>
      </c>
      <c r="Q527" s="39"/>
      <c r="R527" s="77">
        <f t="shared" si="24"/>
        <v>-7.3571485670130476E-3</v>
      </c>
      <c r="S527" s="78">
        <f t="shared" si="25"/>
        <v>13097.100218628897</v>
      </c>
      <c r="T527" s="79">
        <f t="shared" si="26"/>
        <v>-62.012776240329934</v>
      </c>
    </row>
    <row r="528" spans="2:20">
      <c r="B528" s="62">
        <v>43507</v>
      </c>
      <c r="C528" s="63">
        <v>40</v>
      </c>
      <c r="D528" s="64">
        <v>1.4241200000000001</v>
      </c>
      <c r="E528" s="39"/>
      <c r="F528" s="53">
        <v>43507</v>
      </c>
      <c r="G528" s="54">
        <v>40</v>
      </c>
      <c r="H528" s="55">
        <v>18231.056162406301</v>
      </c>
      <c r="I528" s="39"/>
      <c r="J528" s="53">
        <v>43507</v>
      </c>
      <c r="K528" s="54">
        <v>40</v>
      </c>
      <c r="L528" s="55">
        <v>-5516.35</v>
      </c>
      <c r="M528" s="39"/>
      <c r="N528" s="53">
        <v>43507</v>
      </c>
      <c r="O528" s="54">
        <v>40</v>
      </c>
      <c r="P528" s="55">
        <v>8421.0330290133006</v>
      </c>
      <c r="Q528" s="39"/>
      <c r="R528" s="77">
        <f t="shared" si="24"/>
        <v>-0.30257983689256007</v>
      </c>
      <c r="S528" s="78">
        <f t="shared" si="25"/>
        <v>11992.561557278423</v>
      </c>
      <c r="T528" s="79">
        <f t="shared" si="26"/>
        <v>-2548.0348003857057</v>
      </c>
    </row>
    <row r="529" spans="2:20">
      <c r="B529" s="62">
        <v>43507</v>
      </c>
      <c r="C529" s="63">
        <v>41</v>
      </c>
      <c r="D529" s="64">
        <v>1.23655</v>
      </c>
      <c r="E529" s="39"/>
      <c r="F529" s="53">
        <v>43507</v>
      </c>
      <c r="G529" s="54">
        <v>41</v>
      </c>
      <c r="H529" s="55">
        <v>17598.530084991799</v>
      </c>
      <c r="I529" s="39"/>
      <c r="J529" s="53">
        <v>43507</v>
      </c>
      <c r="K529" s="54">
        <v>41</v>
      </c>
      <c r="L529" s="55">
        <v>-12913.02</v>
      </c>
      <c r="M529" s="39"/>
      <c r="N529" s="53">
        <v>43507</v>
      </c>
      <c r="O529" s="54">
        <v>41</v>
      </c>
      <c r="P529" s="55">
        <v>8000.1711722391001</v>
      </c>
      <c r="Q529" s="39"/>
      <c r="R529" s="77">
        <f t="shared" si="24"/>
        <v>-0.73375559990730999</v>
      </c>
      <c r="S529" s="78">
        <f t="shared" si="25"/>
        <v>9892.6116630322595</v>
      </c>
      <c r="T529" s="79">
        <f t="shared" si="26"/>
        <v>-5870.1703978474679</v>
      </c>
    </row>
    <row r="530" spans="2:20">
      <c r="B530" s="62">
        <v>43507</v>
      </c>
      <c r="C530" s="63">
        <v>42</v>
      </c>
      <c r="D530" s="64">
        <v>0.42601</v>
      </c>
      <c r="E530" s="39"/>
      <c r="F530" s="53">
        <v>43507</v>
      </c>
      <c r="G530" s="54">
        <v>42</v>
      </c>
      <c r="H530" s="55">
        <v>16464.253692011302</v>
      </c>
      <c r="I530" s="39"/>
      <c r="J530" s="53">
        <v>43507</v>
      </c>
      <c r="K530" s="54">
        <v>42</v>
      </c>
      <c r="L530" s="55">
        <v>-32813.370000000003</v>
      </c>
      <c r="M530" s="39"/>
      <c r="N530" s="53">
        <v>43507</v>
      </c>
      <c r="O530" s="54">
        <v>42</v>
      </c>
      <c r="P530" s="55">
        <v>7283.4087226513002</v>
      </c>
      <c r="Q530" s="39"/>
      <c r="R530" s="77">
        <f t="shared" si="24"/>
        <v>-1.9930068264145817</v>
      </c>
      <c r="S530" s="78">
        <f t="shared" si="25"/>
        <v>3102.8049499366803</v>
      </c>
      <c r="T530" s="79">
        <f t="shared" si="26"/>
        <v>-14515.88330381155</v>
      </c>
    </row>
    <row r="531" spans="2:20">
      <c r="B531" s="62">
        <v>43507</v>
      </c>
      <c r="C531" s="63">
        <v>43</v>
      </c>
      <c r="D531" s="64">
        <v>0.62988999999999995</v>
      </c>
      <c r="E531" s="39"/>
      <c r="F531" s="53">
        <v>43507</v>
      </c>
      <c r="G531" s="54">
        <v>43</v>
      </c>
      <c r="H531" s="55">
        <v>15880.539750346399</v>
      </c>
      <c r="I531" s="39"/>
      <c r="J531" s="53">
        <v>43507</v>
      </c>
      <c r="K531" s="54">
        <v>43</v>
      </c>
      <c r="L531" s="55">
        <v>-14181.19</v>
      </c>
      <c r="M531" s="39"/>
      <c r="N531" s="53">
        <v>43507</v>
      </c>
      <c r="O531" s="54">
        <v>43</v>
      </c>
      <c r="P531" s="55">
        <v>7123.9612902417002</v>
      </c>
      <c r="Q531" s="39"/>
      <c r="R531" s="77">
        <f t="shared" si="24"/>
        <v>-0.89299168812512619</v>
      </c>
      <c r="S531" s="78">
        <f t="shared" si="25"/>
        <v>4487.3119771103438</v>
      </c>
      <c r="T531" s="79">
        <f t="shared" si="26"/>
        <v>-6361.6382187109875</v>
      </c>
    </row>
    <row r="532" spans="2:20">
      <c r="B532" s="62">
        <v>43507</v>
      </c>
      <c r="C532" s="63">
        <v>44</v>
      </c>
      <c r="D532" s="64">
        <v>0.46799000000000002</v>
      </c>
      <c r="E532" s="39"/>
      <c r="F532" s="53">
        <v>43507</v>
      </c>
      <c r="G532" s="54">
        <v>44</v>
      </c>
      <c r="H532" s="55">
        <v>14903.2569763093</v>
      </c>
      <c r="I532" s="39"/>
      <c r="J532" s="53">
        <v>43507</v>
      </c>
      <c r="K532" s="54">
        <v>44</v>
      </c>
      <c r="L532" s="55">
        <v>-23988.98</v>
      </c>
      <c r="M532" s="39"/>
      <c r="N532" s="53">
        <v>43507</v>
      </c>
      <c r="O532" s="54">
        <v>44</v>
      </c>
      <c r="P532" s="55">
        <v>6588.6891047750996</v>
      </c>
      <c r="Q532" s="39"/>
      <c r="R532" s="77">
        <f t="shared" si="24"/>
        <v>-1.6096468066097001</v>
      </c>
      <c r="S532" s="78">
        <f t="shared" si="25"/>
        <v>3083.4406141436989</v>
      </c>
      <c r="T532" s="79">
        <f t="shared" si="26"/>
        <v>-10605.462377245363</v>
      </c>
    </row>
    <row r="533" spans="2:20">
      <c r="B533" s="62">
        <v>43507</v>
      </c>
      <c r="C533" s="63">
        <v>45</v>
      </c>
      <c r="D533" s="64">
        <v>0.69196000000000002</v>
      </c>
      <c r="E533" s="39"/>
      <c r="F533" s="53">
        <v>43507</v>
      </c>
      <c r="G533" s="54">
        <v>45</v>
      </c>
      <c r="H533" s="55">
        <v>13734.1878672644</v>
      </c>
      <c r="I533" s="39"/>
      <c r="J533" s="53">
        <v>43507</v>
      </c>
      <c r="K533" s="54">
        <v>45</v>
      </c>
      <c r="L533" s="55">
        <v>-15527.45</v>
      </c>
      <c r="M533" s="39"/>
      <c r="N533" s="53">
        <v>43507</v>
      </c>
      <c r="O533" s="54">
        <v>45</v>
      </c>
      <c r="P533" s="55">
        <v>5890.3076886176996</v>
      </c>
      <c r="Q533" s="39"/>
      <c r="R533" s="77">
        <f t="shared" si="24"/>
        <v>-1.1305692153090363</v>
      </c>
      <c r="S533" s="78">
        <f t="shared" si="25"/>
        <v>4075.8573082159037</v>
      </c>
      <c r="T533" s="79">
        <f t="shared" si="26"/>
        <v>-6659.4005414492958</v>
      </c>
    </row>
    <row r="534" spans="2:20">
      <c r="B534" s="62">
        <v>43507</v>
      </c>
      <c r="C534" s="63">
        <v>46</v>
      </c>
      <c r="D534" s="64">
        <v>0.48692999999999997</v>
      </c>
      <c r="E534" s="39"/>
      <c r="F534" s="53">
        <v>43507</v>
      </c>
      <c r="G534" s="54">
        <v>46</v>
      </c>
      <c r="H534" s="55">
        <v>12422.7334233742</v>
      </c>
      <c r="I534" s="39"/>
      <c r="J534" s="53">
        <v>43507</v>
      </c>
      <c r="K534" s="54">
        <v>46</v>
      </c>
      <c r="L534" s="55">
        <v>-8331.86</v>
      </c>
      <c r="M534" s="39"/>
      <c r="N534" s="53">
        <v>43507</v>
      </c>
      <c r="O534" s="54">
        <v>46</v>
      </c>
      <c r="P534" s="55">
        <v>5148.9422325912001</v>
      </c>
      <c r="Q534" s="39"/>
      <c r="R534" s="77">
        <f t="shared" si="24"/>
        <v>-0.67069458194466691</v>
      </c>
      <c r="S534" s="78">
        <f t="shared" si="25"/>
        <v>2507.174441315633</v>
      </c>
      <c r="T534" s="79">
        <f t="shared" si="26"/>
        <v>-3453.3676581449949</v>
      </c>
    </row>
    <row r="535" spans="2:20">
      <c r="B535" s="62">
        <v>43507</v>
      </c>
      <c r="C535" s="63">
        <v>47</v>
      </c>
      <c r="D535" s="64">
        <v>1.5003200000000001</v>
      </c>
      <c r="E535" s="39"/>
      <c r="F535" s="53">
        <v>43507</v>
      </c>
      <c r="G535" s="54">
        <v>47</v>
      </c>
      <c r="H535" s="55">
        <v>18885.371516107101</v>
      </c>
      <c r="I535" s="39"/>
      <c r="J535" s="53">
        <v>43507</v>
      </c>
      <c r="K535" s="54">
        <v>47</v>
      </c>
      <c r="L535" s="55">
        <v>-6358.11</v>
      </c>
      <c r="M535" s="39"/>
      <c r="N535" s="53">
        <v>43507</v>
      </c>
      <c r="O535" s="54">
        <v>47</v>
      </c>
      <c r="P535" s="55">
        <v>7459.6498166277997</v>
      </c>
      <c r="Q535" s="39"/>
      <c r="R535" s="77">
        <f t="shared" si="24"/>
        <v>-0.33666851587098756</v>
      </c>
      <c r="S535" s="78">
        <f t="shared" si="25"/>
        <v>11191.861812883022</v>
      </c>
      <c r="T535" s="79">
        <f t="shared" si="26"/>
        <v>-2511.4292326813656</v>
      </c>
    </row>
    <row r="536" spans="2:20">
      <c r="B536" s="62">
        <v>43507</v>
      </c>
      <c r="C536" s="63">
        <v>48</v>
      </c>
      <c r="D536" s="64">
        <v>2.51539</v>
      </c>
      <c r="E536" s="39"/>
      <c r="F536" s="53">
        <v>43507</v>
      </c>
      <c r="G536" s="54">
        <v>48</v>
      </c>
      <c r="H536" s="55">
        <v>18407.7229717345</v>
      </c>
      <c r="I536" s="39"/>
      <c r="J536" s="53">
        <v>43507</v>
      </c>
      <c r="K536" s="54">
        <v>48</v>
      </c>
      <c r="L536" s="55">
        <v>17567.8</v>
      </c>
      <c r="M536" s="39"/>
      <c r="N536" s="53">
        <v>43507</v>
      </c>
      <c r="O536" s="54">
        <v>48</v>
      </c>
      <c r="P536" s="55">
        <v>7142.1665534824997</v>
      </c>
      <c r="Q536" s="39"/>
      <c r="R536" s="77">
        <f t="shared" si="24"/>
        <v>0.95437116404759992</v>
      </c>
      <c r="S536" s="78">
        <f t="shared" si="25"/>
        <v>17965.334326964345</v>
      </c>
      <c r="T536" s="79">
        <f t="shared" si="26"/>
        <v>6816.2778074689277</v>
      </c>
    </row>
    <row r="537" spans="2:20">
      <c r="B537" s="62">
        <v>43508</v>
      </c>
      <c r="C537" s="63">
        <v>1</v>
      </c>
      <c r="D537" s="64">
        <v>2.07334</v>
      </c>
      <c r="E537" s="39"/>
      <c r="F537" s="53">
        <v>43508</v>
      </c>
      <c r="G537" s="54">
        <v>1</v>
      </c>
      <c r="H537" s="55">
        <v>18461.1287435019</v>
      </c>
      <c r="I537" s="39"/>
      <c r="J537" s="53">
        <v>43508</v>
      </c>
      <c r="K537" s="54">
        <v>1</v>
      </c>
      <c r="L537" s="55">
        <v>8937.43</v>
      </c>
      <c r="M537" s="39"/>
      <c r="N537" s="53">
        <v>43508</v>
      </c>
      <c r="O537" s="54">
        <v>1</v>
      </c>
      <c r="P537" s="55">
        <v>7110.3927394365001</v>
      </c>
      <c r="Q537" s="39"/>
      <c r="R537" s="77">
        <f t="shared" si="24"/>
        <v>0.48412153580510997</v>
      </c>
      <c r="S537" s="78">
        <f t="shared" si="25"/>
        <v>14742.261682383272</v>
      </c>
      <c r="T537" s="79">
        <f t="shared" si="26"/>
        <v>3442.2942531935014</v>
      </c>
    </row>
    <row r="538" spans="2:20">
      <c r="B538" s="62">
        <v>43508</v>
      </c>
      <c r="C538" s="63">
        <v>2</v>
      </c>
      <c r="D538" s="64">
        <v>1.9819899999999999</v>
      </c>
      <c r="E538" s="39"/>
      <c r="F538" s="53">
        <v>43508</v>
      </c>
      <c r="G538" s="54">
        <v>2</v>
      </c>
      <c r="H538" s="55">
        <v>20800.522745074901</v>
      </c>
      <c r="I538" s="39"/>
      <c r="J538" s="53">
        <v>43508</v>
      </c>
      <c r="K538" s="54">
        <v>2</v>
      </c>
      <c r="L538" s="55">
        <v>6577.53</v>
      </c>
      <c r="M538" s="39"/>
      <c r="N538" s="53">
        <v>43508</v>
      </c>
      <c r="O538" s="54">
        <v>2</v>
      </c>
      <c r="P538" s="55">
        <v>9170.0436485116006</v>
      </c>
      <c r="Q538" s="39"/>
      <c r="R538" s="77">
        <f t="shared" si="24"/>
        <v>0.31621945662675288</v>
      </c>
      <c r="S538" s="78">
        <f t="shared" si="25"/>
        <v>18174.934810913506</v>
      </c>
      <c r="T538" s="79">
        <f t="shared" si="26"/>
        <v>2899.7462197759451</v>
      </c>
    </row>
    <row r="539" spans="2:20">
      <c r="B539" s="62">
        <v>43508</v>
      </c>
      <c r="C539" s="63">
        <v>3</v>
      </c>
      <c r="D539" s="64">
        <v>2.0480499999999999</v>
      </c>
      <c r="E539" s="39"/>
      <c r="F539" s="53">
        <v>43508</v>
      </c>
      <c r="G539" s="54">
        <v>3</v>
      </c>
      <c r="H539" s="55">
        <v>19139.218764852802</v>
      </c>
      <c r="I539" s="39"/>
      <c r="J539" s="53">
        <v>43508</v>
      </c>
      <c r="K539" s="54">
        <v>3</v>
      </c>
      <c r="L539" s="55">
        <v>5854.13</v>
      </c>
      <c r="M539" s="39"/>
      <c r="N539" s="53">
        <v>43508</v>
      </c>
      <c r="O539" s="54">
        <v>3</v>
      </c>
      <c r="P539" s="55">
        <v>7028.2114988392004</v>
      </c>
      <c r="Q539" s="39"/>
      <c r="R539" s="77">
        <f t="shared" si="24"/>
        <v>0.30587089639993587</v>
      </c>
      <c r="S539" s="78">
        <f t="shared" si="25"/>
        <v>14394.128560197623</v>
      </c>
      <c r="T539" s="79">
        <f t="shared" si="26"/>
        <v>2149.7253512382831</v>
      </c>
    </row>
    <row r="540" spans="2:20">
      <c r="B540" s="62">
        <v>43508</v>
      </c>
      <c r="C540" s="63">
        <v>4</v>
      </c>
      <c r="D540" s="64">
        <v>1.298</v>
      </c>
      <c r="E540" s="39"/>
      <c r="F540" s="53">
        <v>43508</v>
      </c>
      <c r="G540" s="54">
        <v>4</v>
      </c>
      <c r="H540" s="55">
        <v>18766.061550008599</v>
      </c>
      <c r="I540" s="39"/>
      <c r="J540" s="53">
        <v>43508</v>
      </c>
      <c r="K540" s="54">
        <v>4</v>
      </c>
      <c r="L540" s="55">
        <v>-10726.74</v>
      </c>
      <c r="M540" s="39"/>
      <c r="N540" s="53">
        <v>43508</v>
      </c>
      <c r="O540" s="54">
        <v>4</v>
      </c>
      <c r="P540" s="55">
        <v>6813.1942870512003</v>
      </c>
      <c r="Q540" s="39"/>
      <c r="R540" s="77">
        <f t="shared" si="24"/>
        <v>-0.57160315559100805</v>
      </c>
      <c r="S540" s="78">
        <f t="shared" si="25"/>
        <v>8843.5261845924579</v>
      </c>
      <c r="T540" s="79">
        <f t="shared" si="26"/>
        <v>-3894.4433541330945</v>
      </c>
    </row>
    <row r="541" spans="2:20">
      <c r="B541" s="62">
        <v>43508</v>
      </c>
      <c r="C541" s="63">
        <v>5</v>
      </c>
      <c r="D541" s="64">
        <v>1.86995</v>
      </c>
      <c r="E541" s="39"/>
      <c r="F541" s="53">
        <v>43508</v>
      </c>
      <c r="G541" s="54">
        <v>5</v>
      </c>
      <c r="H541" s="55">
        <v>18419.949837141699</v>
      </c>
      <c r="I541" s="39"/>
      <c r="J541" s="53">
        <v>43508</v>
      </c>
      <c r="K541" s="54">
        <v>5</v>
      </c>
      <c r="L541" s="55">
        <v>-2432.7800000000002</v>
      </c>
      <c r="M541" s="39"/>
      <c r="N541" s="53">
        <v>43508</v>
      </c>
      <c r="O541" s="54">
        <v>5</v>
      </c>
      <c r="P541" s="55">
        <v>6655.8646526947005</v>
      </c>
      <c r="Q541" s="39"/>
      <c r="R541" s="77">
        <f t="shared" si="24"/>
        <v>-0.13207310668645691</v>
      </c>
      <c r="S541" s="78">
        <f t="shared" si="25"/>
        <v>12446.134107306456</v>
      </c>
      <c r="T541" s="79">
        <f t="shared" si="26"/>
        <v>-879.06072236596469</v>
      </c>
    </row>
    <row r="542" spans="2:20">
      <c r="B542" s="62">
        <v>43508</v>
      </c>
      <c r="C542" s="63">
        <v>6</v>
      </c>
      <c r="D542" s="64">
        <v>1.2077500000000001</v>
      </c>
      <c r="E542" s="39"/>
      <c r="F542" s="53">
        <v>43508</v>
      </c>
      <c r="G542" s="54">
        <v>6</v>
      </c>
      <c r="H542" s="55">
        <v>18528.1465554063</v>
      </c>
      <c r="I542" s="39"/>
      <c r="J542" s="53">
        <v>43508</v>
      </c>
      <c r="K542" s="54">
        <v>6</v>
      </c>
      <c r="L542" s="55">
        <v>-10943.89</v>
      </c>
      <c r="M542" s="39"/>
      <c r="N542" s="53">
        <v>43508</v>
      </c>
      <c r="O542" s="54">
        <v>6</v>
      </c>
      <c r="P542" s="55">
        <v>6800.3845456388999</v>
      </c>
      <c r="Q542" s="39"/>
      <c r="R542" s="77">
        <f t="shared" si="24"/>
        <v>-0.59066296605942481</v>
      </c>
      <c r="S542" s="78">
        <f t="shared" si="25"/>
        <v>8213.1644349953822</v>
      </c>
      <c r="T542" s="79">
        <f t="shared" si="26"/>
        <v>-4016.7353060717464</v>
      </c>
    </row>
    <row r="543" spans="2:20">
      <c r="B543" s="62">
        <v>43508</v>
      </c>
      <c r="C543" s="63">
        <v>7</v>
      </c>
      <c r="D543" s="64">
        <v>1.13853</v>
      </c>
      <c r="E543" s="39"/>
      <c r="F543" s="53">
        <v>43508</v>
      </c>
      <c r="G543" s="54">
        <v>7</v>
      </c>
      <c r="H543" s="55">
        <v>18233.505002468301</v>
      </c>
      <c r="I543" s="39"/>
      <c r="J543" s="53">
        <v>43508</v>
      </c>
      <c r="K543" s="54">
        <v>7</v>
      </c>
      <c r="L543" s="55">
        <v>-15601.24</v>
      </c>
      <c r="M543" s="39"/>
      <c r="N543" s="53">
        <v>43508</v>
      </c>
      <c r="O543" s="54">
        <v>7</v>
      </c>
      <c r="P543" s="55">
        <v>6779.1082150840002</v>
      </c>
      <c r="Q543" s="39"/>
      <c r="R543" s="77">
        <f t="shared" si="24"/>
        <v>-0.85563581976630565</v>
      </c>
      <c r="S543" s="78">
        <f t="shared" si="25"/>
        <v>7718.2180761195868</v>
      </c>
      <c r="T543" s="79">
        <f t="shared" si="26"/>
        <v>-5800.447814897896</v>
      </c>
    </row>
    <row r="544" spans="2:20">
      <c r="B544" s="62">
        <v>43508</v>
      </c>
      <c r="C544" s="63">
        <v>8</v>
      </c>
      <c r="D544" s="64">
        <v>1.5524800000000001</v>
      </c>
      <c r="E544" s="39"/>
      <c r="F544" s="53">
        <v>43508</v>
      </c>
      <c r="G544" s="54">
        <v>8</v>
      </c>
      <c r="H544" s="55">
        <v>17985.749974885799</v>
      </c>
      <c r="I544" s="39"/>
      <c r="J544" s="53">
        <v>43508</v>
      </c>
      <c r="K544" s="54">
        <v>8</v>
      </c>
      <c r="L544" s="55">
        <v>-13396.45</v>
      </c>
      <c r="M544" s="39"/>
      <c r="N544" s="53">
        <v>43508</v>
      </c>
      <c r="O544" s="54">
        <v>8</v>
      </c>
      <c r="P544" s="55">
        <v>6633.4749234925002</v>
      </c>
      <c r="Q544" s="39"/>
      <c r="R544" s="77">
        <f t="shared" si="24"/>
        <v>-0.74483688579603213</v>
      </c>
      <c r="S544" s="78">
        <f t="shared" si="25"/>
        <v>10298.337149223637</v>
      </c>
      <c r="T544" s="79">
        <f t="shared" si="26"/>
        <v>-4940.8568040202263</v>
      </c>
    </row>
    <row r="545" spans="2:20">
      <c r="B545" s="62">
        <v>43508</v>
      </c>
      <c r="C545" s="63">
        <v>9</v>
      </c>
      <c r="D545" s="64">
        <v>1.7161200000000001</v>
      </c>
      <c r="E545" s="39"/>
      <c r="F545" s="53">
        <v>43508</v>
      </c>
      <c r="G545" s="54">
        <v>9</v>
      </c>
      <c r="H545" s="55">
        <v>17942.005329617099</v>
      </c>
      <c r="I545" s="39"/>
      <c r="J545" s="53">
        <v>43508</v>
      </c>
      <c r="K545" s="54">
        <v>9</v>
      </c>
      <c r="L545" s="55">
        <v>-10564.36</v>
      </c>
      <c r="M545" s="39"/>
      <c r="N545" s="53">
        <v>43508</v>
      </c>
      <c r="O545" s="54">
        <v>9</v>
      </c>
      <c r="P545" s="55">
        <v>6643.8862546585997</v>
      </c>
      <c r="Q545" s="39"/>
      <c r="R545" s="77">
        <f t="shared" si="24"/>
        <v>-0.58880597825713921</v>
      </c>
      <c r="S545" s="78">
        <f t="shared" si="25"/>
        <v>11401.706079344716</v>
      </c>
      <c r="T545" s="79">
        <f t="shared" si="26"/>
        <v>-3911.9599456034175</v>
      </c>
    </row>
    <row r="546" spans="2:20">
      <c r="B546" s="62">
        <v>43508</v>
      </c>
      <c r="C546" s="63">
        <v>10</v>
      </c>
      <c r="D546" s="64">
        <v>1.73895</v>
      </c>
      <c r="E546" s="39"/>
      <c r="F546" s="53">
        <v>43508</v>
      </c>
      <c r="G546" s="54">
        <v>10</v>
      </c>
      <c r="H546" s="55">
        <v>20931.032158184102</v>
      </c>
      <c r="I546" s="39"/>
      <c r="J546" s="53">
        <v>43508</v>
      </c>
      <c r="K546" s="54">
        <v>10</v>
      </c>
      <c r="L546" s="55">
        <v>-10498.28</v>
      </c>
      <c r="M546" s="39"/>
      <c r="N546" s="53">
        <v>43508</v>
      </c>
      <c r="O546" s="54">
        <v>10</v>
      </c>
      <c r="P546" s="55">
        <v>8685.3996945545005</v>
      </c>
      <c r="Q546" s="39"/>
      <c r="R546" s="77">
        <f t="shared" si="24"/>
        <v>-0.50156532753188376</v>
      </c>
      <c r="S546" s="78">
        <f t="shared" si="25"/>
        <v>15103.475798845549</v>
      </c>
      <c r="T546" s="79">
        <f t="shared" si="26"/>
        <v>-4356.2953425445512</v>
      </c>
    </row>
    <row r="547" spans="2:20">
      <c r="B547" s="62">
        <v>43508</v>
      </c>
      <c r="C547" s="63">
        <v>11</v>
      </c>
      <c r="D547" s="64">
        <v>3.0235699999999999</v>
      </c>
      <c r="E547" s="39"/>
      <c r="F547" s="53">
        <v>43508</v>
      </c>
      <c r="G547" s="54">
        <v>11</v>
      </c>
      <c r="H547" s="55">
        <v>21853.862525959099</v>
      </c>
      <c r="I547" s="39"/>
      <c r="J547" s="53">
        <v>43508</v>
      </c>
      <c r="K547" s="54">
        <v>11</v>
      </c>
      <c r="L547" s="55">
        <v>5283.35</v>
      </c>
      <c r="M547" s="39"/>
      <c r="N547" s="53">
        <v>43508</v>
      </c>
      <c r="O547" s="54">
        <v>11</v>
      </c>
      <c r="P547" s="55">
        <v>9426.9296588053003</v>
      </c>
      <c r="Q547" s="39"/>
      <c r="R547" s="77">
        <f t="shared" si="24"/>
        <v>0.24175817861598498</v>
      </c>
      <c r="S547" s="78">
        <f t="shared" si="25"/>
        <v>28502.981708473941</v>
      </c>
      <c r="T547" s="79">
        <f t="shared" si="26"/>
        <v>2279.037344253778</v>
      </c>
    </row>
    <row r="548" spans="2:20">
      <c r="B548" s="62">
        <v>43508</v>
      </c>
      <c r="C548" s="63">
        <v>12</v>
      </c>
      <c r="D548" s="64">
        <v>2.1092599999999999</v>
      </c>
      <c r="E548" s="39"/>
      <c r="F548" s="53">
        <v>43508</v>
      </c>
      <c r="G548" s="54">
        <v>12</v>
      </c>
      <c r="H548" s="55">
        <v>22776.946677304401</v>
      </c>
      <c r="I548" s="39"/>
      <c r="J548" s="53">
        <v>43508</v>
      </c>
      <c r="K548" s="54">
        <v>12</v>
      </c>
      <c r="L548" s="55">
        <v>-8112.44</v>
      </c>
      <c r="M548" s="39"/>
      <c r="N548" s="53">
        <v>43508</v>
      </c>
      <c r="O548" s="54">
        <v>12</v>
      </c>
      <c r="P548" s="55">
        <v>9893.8213472222997</v>
      </c>
      <c r="Q548" s="39"/>
      <c r="R548" s="77">
        <f t="shared" si="24"/>
        <v>-0.35616889809394275</v>
      </c>
      <c r="S548" s="78">
        <f t="shared" si="25"/>
        <v>20868.641614842109</v>
      </c>
      <c r="T548" s="79">
        <f t="shared" si="26"/>
        <v>-3523.8714471784947</v>
      </c>
    </row>
    <row r="549" spans="2:20">
      <c r="B549" s="62">
        <v>43508</v>
      </c>
      <c r="C549" s="63">
        <v>13</v>
      </c>
      <c r="D549" s="64">
        <v>3.5283899999999999</v>
      </c>
      <c r="E549" s="39"/>
      <c r="F549" s="53">
        <v>43508</v>
      </c>
      <c r="G549" s="54">
        <v>13</v>
      </c>
      <c r="H549" s="55">
        <v>23639.162101989099</v>
      </c>
      <c r="I549" s="39"/>
      <c r="J549" s="53">
        <v>43508</v>
      </c>
      <c r="K549" s="54">
        <v>13</v>
      </c>
      <c r="L549" s="55">
        <v>18433.810000000001</v>
      </c>
      <c r="M549" s="39"/>
      <c r="N549" s="53">
        <v>43508</v>
      </c>
      <c r="O549" s="54">
        <v>13</v>
      </c>
      <c r="P549" s="55">
        <v>10825.741290496</v>
      </c>
      <c r="Q549" s="39"/>
      <c r="R549" s="77">
        <f t="shared" si="24"/>
        <v>0.77979963589525458</v>
      </c>
      <c r="S549" s="78">
        <f t="shared" si="25"/>
        <v>38197.437311973183</v>
      </c>
      <c r="T549" s="79">
        <f t="shared" si="26"/>
        <v>8441.9091166250037</v>
      </c>
    </row>
    <row r="550" spans="2:20">
      <c r="B550" s="62">
        <v>43508</v>
      </c>
      <c r="C550" s="63">
        <v>14</v>
      </c>
      <c r="D550" s="64">
        <v>3.0671400000000002</v>
      </c>
      <c r="E550" s="39"/>
      <c r="F550" s="53">
        <v>43508</v>
      </c>
      <c r="G550" s="54">
        <v>14</v>
      </c>
      <c r="H550" s="55">
        <v>25984.2063107496</v>
      </c>
      <c r="I550" s="39"/>
      <c r="J550" s="53">
        <v>43508</v>
      </c>
      <c r="K550" s="54">
        <v>14</v>
      </c>
      <c r="L550" s="55">
        <v>32089.01</v>
      </c>
      <c r="M550" s="39"/>
      <c r="N550" s="53">
        <v>43508</v>
      </c>
      <c r="O550" s="54">
        <v>14</v>
      </c>
      <c r="P550" s="55">
        <v>11891.338478739601</v>
      </c>
      <c r="Q550" s="39"/>
      <c r="R550" s="77">
        <f t="shared" si="24"/>
        <v>1.2349428578361024</v>
      </c>
      <c r="S550" s="78">
        <f t="shared" si="25"/>
        <v>36472.399901681383</v>
      </c>
      <c r="T550" s="79">
        <f t="shared" si="26"/>
        <v>14685.123524431092</v>
      </c>
    </row>
    <row r="551" spans="2:20">
      <c r="B551" s="62">
        <v>43508</v>
      </c>
      <c r="C551" s="63">
        <v>15</v>
      </c>
      <c r="D551" s="64">
        <v>2.36104</v>
      </c>
      <c r="E551" s="39"/>
      <c r="F551" s="53">
        <v>43508</v>
      </c>
      <c r="G551" s="54">
        <v>15</v>
      </c>
      <c r="H551" s="55">
        <v>26145.510025714098</v>
      </c>
      <c r="I551" s="39"/>
      <c r="J551" s="53">
        <v>43508</v>
      </c>
      <c r="K551" s="54">
        <v>15</v>
      </c>
      <c r="L551" s="55">
        <v>8666.16</v>
      </c>
      <c r="M551" s="39"/>
      <c r="N551" s="53">
        <v>43508</v>
      </c>
      <c r="O551" s="54">
        <v>15</v>
      </c>
      <c r="P551" s="55">
        <v>10623.7140265009</v>
      </c>
      <c r="Q551" s="39"/>
      <c r="R551" s="77">
        <f t="shared" si="24"/>
        <v>0.33145882377038488</v>
      </c>
      <c r="S551" s="78">
        <f t="shared" si="25"/>
        <v>25083.013765129686</v>
      </c>
      <c r="T551" s="79">
        <f t="shared" si="26"/>
        <v>3521.3237552969276</v>
      </c>
    </row>
    <row r="552" spans="2:20">
      <c r="B552" s="62">
        <v>43508</v>
      </c>
      <c r="C552" s="63">
        <v>16</v>
      </c>
      <c r="D552" s="64">
        <v>2.4098999999999999</v>
      </c>
      <c r="E552" s="39"/>
      <c r="F552" s="53">
        <v>43508</v>
      </c>
      <c r="G552" s="54">
        <v>16</v>
      </c>
      <c r="H552" s="55">
        <v>26833.002183750799</v>
      </c>
      <c r="I552" s="39"/>
      <c r="J552" s="53">
        <v>43508</v>
      </c>
      <c r="K552" s="54">
        <v>16</v>
      </c>
      <c r="L552" s="55">
        <v>7275.86</v>
      </c>
      <c r="M552" s="39"/>
      <c r="N552" s="53">
        <v>43508</v>
      </c>
      <c r="O552" s="54">
        <v>16</v>
      </c>
      <c r="P552" s="55">
        <v>10915.6132019047</v>
      </c>
      <c r="Q552" s="39"/>
      <c r="R552" s="77">
        <f t="shared" si="24"/>
        <v>0.27115340841011171</v>
      </c>
      <c r="S552" s="78">
        <f t="shared" si="25"/>
        <v>26305.536255270137</v>
      </c>
      <c r="T552" s="79">
        <f t="shared" si="26"/>
        <v>2959.8057245828722</v>
      </c>
    </row>
    <row r="553" spans="2:20">
      <c r="B553" s="62">
        <v>43508</v>
      </c>
      <c r="C553" s="63">
        <v>17</v>
      </c>
      <c r="D553" s="64">
        <v>1.72597</v>
      </c>
      <c r="E553" s="39"/>
      <c r="F553" s="53">
        <v>43508</v>
      </c>
      <c r="G553" s="54">
        <v>17</v>
      </c>
      <c r="H553" s="55">
        <v>26838.3832800975</v>
      </c>
      <c r="I553" s="39"/>
      <c r="J553" s="53">
        <v>43508</v>
      </c>
      <c r="K553" s="54">
        <v>17</v>
      </c>
      <c r="L553" s="55">
        <v>-7179.07</v>
      </c>
      <c r="M553" s="39"/>
      <c r="N553" s="53">
        <v>43508</v>
      </c>
      <c r="O553" s="54">
        <v>17</v>
      </c>
      <c r="P553" s="55">
        <v>10811.098190533899</v>
      </c>
      <c r="Q553" s="39"/>
      <c r="R553" s="77">
        <f t="shared" si="24"/>
        <v>-0.26749264011456952</v>
      </c>
      <c r="S553" s="78">
        <f t="shared" si="25"/>
        <v>18659.631143915794</v>
      </c>
      <c r="T553" s="79">
        <f t="shared" si="26"/>
        <v>-2891.889197523758</v>
      </c>
    </row>
    <row r="554" spans="2:20">
      <c r="B554" s="62">
        <v>43508</v>
      </c>
      <c r="C554" s="63">
        <v>18</v>
      </c>
      <c r="D554" s="64">
        <v>1.7830999999999999</v>
      </c>
      <c r="E554" s="39"/>
      <c r="F554" s="53">
        <v>43508</v>
      </c>
      <c r="G554" s="54">
        <v>18</v>
      </c>
      <c r="H554" s="55">
        <v>26760.5441690197</v>
      </c>
      <c r="I554" s="39"/>
      <c r="J554" s="53">
        <v>43508</v>
      </c>
      <c r="K554" s="54">
        <v>18</v>
      </c>
      <c r="L554" s="55">
        <v>-7007.14</v>
      </c>
      <c r="M554" s="39"/>
      <c r="N554" s="53">
        <v>43508</v>
      </c>
      <c r="O554" s="54">
        <v>18</v>
      </c>
      <c r="P554" s="55">
        <v>10838.9786948776</v>
      </c>
      <c r="Q554" s="39"/>
      <c r="R554" s="77">
        <f t="shared" si="24"/>
        <v>-0.26184594587250831</v>
      </c>
      <c r="S554" s="78">
        <f t="shared" si="25"/>
        <v>19326.982910836246</v>
      </c>
      <c r="T554" s="79">
        <f t="shared" si="26"/>
        <v>-2838.142628652191</v>
      </c>
    </row>
    <row r="555" spans="2:20">
      <c r="B555" s="62">
        <v>43508</v>
      </c>
      <c r="C555" s="63">
        <v>19</v>
      </c>
      <c r="D555" s="64">
        <v>1.86537</v>
      </c>
      <c r="E555" s="39"/>
      <c r="F555" s="53">
        <v>43508</v>
      </c>
      <c r="G555" s="54">
        <v>19</v>
      </c>
      <c r="H555" s="55">
        <v>26876.021805497599</v>
      </c>
      <c r="I555" s="39"/>
      <c r="J555" s="53">
        <v>43508</v>
      </c>
      <c r="K555" s="54">
        <v>19</v>
      </c>
      <c r="L555" s="55">
        <v>-3149.77</v>
      </c>
      <c r="M555" s="39"/>
      <c r="N555" s="53">
        <v>43508</v>
      </c>
      <c r="O555" s="54">
        <v>19</v>
      </c>
      <c r="P555" s="55">
        <v>11031.335446187701</v>
      </c>
      <c r="Q555" s="39"/>
      <c r="R555" s="77">
        <f t="shared" si="24"/>
        <v>-0.11719628830468137</v>
      </c>
      <c r="S555" s="78">
        <f t="shared" si="25"/>
        <v>20577.522201255149</v>
      </c>
      <c r="T555" s="79">
        <f t="shared" si="26"/>
        <v>-1292.8315693370646</v>
      </c>
    </row>
    <row r="556" spans="2:20">
      <c r="B556" s="62">
        <v>43508</v>
      </c>
      <c r="C556" s="63">
        <v>20</v>
      </c>
      <c r="D556" s="64">
        <v>1.47448</v>
      </c>
      <c r="E556" s="39"/>
      <c r="F556" s="53">
        <v>43508</v>
      </c>
      <c r="G556" s="54">
        <v>20</v>
      </c>
      <c r="H556" s="55">
        <v>26745.586850797601</v>
      </c>
      <c r="I556" s="39"/>
      <c r="J556" s="53">
        <v>43508</v>
      </c>
      <c r="K556" s="54">
        <v>20</v>
      </c>
      <c r="L556" s="55">
        <v>-7268.66</v>
      </c>
      <c r="M556" s="39"/>
      <c r="N556" s="53">
        <v>43508</v>
      </c>
      <c r="O556" s="54">
        <v>20</v>
      </c>
      <c r="P556" s="55">
        <v>10987.309589492799</v>
      </c>
      <c r="Q556" s="39"/>
      <c r="R556" s="77">
        <f t="shared" si="24"/>
        <v>-0.27177044349592333</v>
      </c>
      <c r="S556" s="78">
        <f t="shared" si="25"/>
        <v>16200.568243515343</v>
      </c>
      <c r="T556" s="79">
        <f t="shared" si="26"/>
        <v>-2986.0259999634695</v>
      </c>
    </row>
    <row r="557" spans="2:20">
      <c r="B557" s="62">
        <v>43508</v>
      </c>
      <c r="C557" s="63">
        <v>21</v>
      </c>
      <c r="D557" s="64">
        <v>1.74109</v>
      </c>
      <c r="E557" s="39"/>
      <c r="F557" s="53">
        <v>43508</v>
      </c>
      <c r="G557" s="54">
        <v>21</v>
      </c>
      <c r="H557" s="55">
        <v>26720.0124277711</v>
      </c>
      <c r="I557" s="39"/>
      <c r="J557" s="53">
        <v>43508</v>
      </c>
      <c r="K557" s="54">
        <v>21</v>
      </c>
      <c r="L557" s="55">
        <v>-2188.94</v>
      </c>
      <c r="M557" s="39"/>
      <c r="N557" s="53">
        <v>43508</v>
      </c>
      <c r="O557" s="54">
        <v>21</v>
      </c>
      <c r="P557" s="55">
        <v>11058.9000867419</v>
      </c>
      <c r="Q557" s="39"/>
      <c r="R557" s="77">
        <f t="shared" si="24"/>
        <v>-8.1921369083082965E-2</v>
      </c>
      <c r="S557" s="78">
        <f t="shared" si="25"/>
        <v>19254.540352025455</v>
      </c>
      <c r="T557" s="79">
        <f t="shared" si="26"/>
        <v>-905.96023565892142</v>
      </c>
    </row>
    <row r="558" spans="2:20">
      <c r="B558" s="62">
        <v>43508</v>
      </c>
      <c r="C558" s="63">
        <v>22</v>
      </c>
      <c r="D558" s="64">
        <v>1.64564</v>
      </c>
      <c r="E558" s="39"/>
      <c r="F558" s="53">
        <v>43508</v>
      </c>
      <c r="G558" s="54">
        <v>22</v>
      </c>
      <c r="H558" s="55">
        <v>26513.334340463702</v>
      </c>
      <c r="I558" s="39"/>
      <c r="J558" s="53">
        <v>43508</v>
      </c>
      <c r="K558" s="54">
        <v>22</v>
      </c>
      <c r="L558" s="55">
        <v>-7178.11</v>
      </c>
      <c r="M558" s="39"/>
      <c r="N558" s="53">
        <v>43508</v>
      </c>
      <c r="O558" s="54">
        <v>22</v>
      </c>
      <c r="P558" s="55">
        <v>11077.0260334631</v>
      </c>
      <c r="Q558" s="39"/>
      <c r="R558" s="77">
        <f t="shared" si="24"/>
        <v>-0.27073584588887506</v>
      </c>
      <c r="S558" s="78">
        <f t="shared" si="25"/>
        <v>18228.797121708216</v>
      </c>
      <c r="T558" s="79">
        <f t="shared" si="26"/>
        <v>-2998.9480131027231</v>
      </c>
    </row>
    <row r="559" spans="2:20">
      <c r="B559" s="62">
        <v>43508</v>
      </c>
      <c r="C559" s="63">
        <v>23</v>
      </c>
      <c r="D559" s="64">
        <v>2.1384599999999998</v>
      </c>
      <c r="E559" s="39"/>
      <c r="F559" s="53">
        <v>43508</v>
      </c>
      <c r="G559" s="54">
        <v>23</v>
      </c>
      <c r="H559" s="55">
        <v>26264.401175772098</v>
      </c>
      <c r="I559" s="39"/>
      <c r="J559" s="53">
        <v>43508</v>
      </c>
      <c r="K559" s="54">
        <v>23</v>
      </c>
      <c r="L559" s="55">
        <v>6432.83</v>
      </c>
      <c r="M559" s="39"/>
      <c r="N559" s="53">
        <v>43508</v>
      </c>
      <c r="O559" s="54">
        <v>23</v>
      </c>
      <c r="P559" s="55">
        <v>11160.1228014721</v>
      </c>
      <c r="Q559" s="39"/>
      <c r="R559" s="77">
        <f t="shared" si="24"/>
        <v>0.24492582019855982</v>
      </c>
      <c r="S559" s="78">
        <f t="shared" si="25"/>
        <v>23865.476206036026</v>
      </c>
      <c r="T559" s="79">
        <f t="shared" si="26"/>
        <v>2733.4022306672032</v>
      </c>
    </row>
    <row r="560" spans="2:20">
      <c r="B560" s="62">
        <v>43508</v>
      </c>
      <c r="C560" s="63">
        <v>24</v>
      </c>
      <c r="D560" s="64">
        <v>1.69753</v>
      </c>
      <c r="E560" s="39"/>
      <c r="F560" s="53">
        <v>43508</v>
      </c>
      <c r="G560" s="54">
        <v>24</v>
      </c>
      <c r="H560" s="55">
        <v>25894.4334436756</v>
      </c>
      <c r="I560" s="39"/>
      <c r="J560" s="53">
        <v>43508</v>
      </c>
      <c r="K560" s="54">
        <v>24</v>
      </c>
      <c r="L560" s="55">
        <v>-4865.0200000000004</v>
      </c>
      <c r="M560" s="39"/>
      <c r="N560" s="53">
        <v>43508</v>
      </c>
      <c r="O560" s="54">
        <v>24</v>
      </c>
      <c r="P560" s="55">
        <v>10934.353105645599</v>
      </c>
      <c r="Q560" s="39"/>
      <c r="R560" s="77">
        <f t="shared" si="24"/>
        <v>-0.18787898992199123</v>
      </c>
      <c r="S560" s="78">
        <f t="shared" si="25"/>
        <v>18561.392427426574</v>
      </c>
      <c r="T560" s="79">
        <f t="shared" si="26"/>
        <v>-2054.3352169390832</v>
      </c>
    </row>
    <row r="561" spans="2:20">
      <c r="B561" s="62">
        <v>43508</v>
      </c>
      <c r="C561" s="63">
        <v>25</v>
      </c>
      <c r="D561" s="64">
        <v>1.7213000000000001</v>
      </c>
      <c r="E561" s="39"/>
      <c r="F561" s="53">
        <v>43508</v>
      </c>
      <c r="G561" s="54">
        <v>25</v>
      </c>
      <c r="H561" s="55">
        <v>25906.884542859701</v>
      </c>
      <c r="I561" s="39"/>
      <c r="J561" s="53">
        <v>43508</v>
      </c>
      <c r="K561" s="54">
        <v>25</v>
      </c>
      <c r="L561" s="55">
        <v>-6589.22</v>
      </c>
      <c r="M561" s="39"/>
      <c r="N561" s="53">
        <v>43508</v>
      </c>
      <c r="O561" s="54">
        <v>25</v>
      </c>
      <c r="P561" s="55">
        <v>10857.7050447821</v>
      </c>
      <c r="Q561" s="39"/>
      <c r="R561" s="77">
        <f t="shared" si="24"/>
        <v>-0.25434243122128247</v>
      </c>
      <c r="S561" s="78">
        <f t="shared" si="25"/>
        <v>18689.36769358343</v>
      </c>
      <c r="T561" s="79">
        <f t="shared" si="26"/>
        <v>-2761.575098573463</v>
      </c>
    </row>
    <row r="562" spans="2:20">
      <c r="B562" s="62">
        <v>43508</v>
      </c>
      <c r="C562" s="63">
        <v>26</v>
      </c>
      <c r="D562" s="64">
        <v>1.57351</v>
      </c>
      <c r="E562" s="39"/>
      <c r="F562" s="53">
        <v>43508</v>
      </c>
      <c r="G562" s="54">
        <v>26</v>
      </c>
      <c r="H562" s="55">
        <v>25856.154071790901</v>
      </c>
      <c r="I562" s="39"/>
      <c r="J562" s="53">
        <v>43508</v>
      </c>
      <c r="K562" s="54">
        <v>26</v>
      </c>
      <c r="L562" s="55">
        <v>-9804.91</v>
      </c>
      <c r="M562" s="39"/>
      <c r="N562" s="53">
        <v>43508</v>
      </c>
      <c r="O562" s="54">
        <v>26</v>
      </c>
      <c r="P562" s="55">
        <v>10744.404048623799</v>
      </c>
      <c r="Q562" s="39"/>
      <c r="R562" s="77">
        <f t="shared" si="24"/>
        <v>-0.37920991547219973</v>
      </c>
      <c r="S562" s="78">
        <f t="shared" si="25"/>
        <v>16906.427214550033</v>
      </c>
      <c r="T562" s="79">
        <f t="shared" si="26"/>
        <v>-4074.3845510777915</v>
      </c>
    </row>
    <row r="563" spans="2:20">
      <c r="B563" s="62">
        <v>43508</v>
      </c>
      <c r="C563" s="63">
        <v>27</v>
      </c>
      <c r="D563" s="64">
        <v>1.18889</v>
      </c>
      <c r="E563" s="39"/>
      <c r="F563" s="53">
        <v>43508</v>
      </c>
      <c r="G563" s="54">
        <v>27</v>
      </c>
      <c r="H563" s="55">
        <v>25449.8642355089</v>
      </c>
      <c r="I563" s="39"/>
      <c r="J563" s="53">
        <v>43508</v>
      </c>
      <c r="K563" s="54">
        <v>27</v>
      </c>
      <c r="L563" s="55">
        <v>-9878.94</v>
      </c>
      <c r="M563" s="39"/>
      <c r="N563" s="53">
        <v>43508</v>
      </c>
      <c r="O563" s="54">
        <v>27</v>
      </c>
      <c r="P563" s="55">
        <v>10431.655483692501</v>
      </c>
      <c r="Q563" s="39"/>
      <c r="R563" s="77">
        <f t="shared" si="24"/>
        <v>-0.38817260118096891</v>
      </c>
      <c r="S563" s="78">
        <f t="shared" si="25"/>
        <v>12402.090888007177</v>
      </c>
      <c r="T563" s="79">
        <f t="shared" si="26"/>
        <v>-4049.2828437286362</v>
      </c>
    </row>
    <row r="564" spans="2:20">
      <c r="B564" s="62">
        <v>43508</v>
      </c>
      <c r="C564" s="63">
        <v>28</v>
      </c>
      <c r="D564" s="64">
        <v>1.22753</v>
      </c>
      <c r="E564" s="39"/>
      <c r="F564" s="53">
        <v>43508</v>
      </c>
      <c r="G564" s="54">
        <v>28</v>
      </c>
      <c r="H564" s="55">
        <v>25519.949241717801</v>
      </c>
      <c r="I564" s="39"/>
      <c r="J564" s="53">
        <v>43508</v>
      </c>
      <c r="K564" s="54">
        <v>28</v>
      </c>
      <c r="L564" s="55">
        <v>-16181.25</v>
      </c>
      <c r="M564" s="39"/>
      <c r="N564" s="53">
        <v>43508</v>
      </c>
      <c r="O564" s="54">
        <v>28</v>
      </c>
      <c r="P564" s="55">
        <v>10481.891172100401</v>
      </c>
      <c r="Q564" s="39"/>
      <c r="R564" s="77">
        <f t="shared" si="24"/>
        <v>-0.63406278150225692</v>
      </c>
      <c r="S564" s="78">
        <f t="shared" si="25"/>
        <v>12866.835870488405</v>
      </c>
      <c r="T564" s="79">
        <f t="shared" si="26"/>
        <v>-6646.1770719859323</v>
      </c>
    </row>
    <row r="565" spans="2:20">
      <c r="B565" s="62">
        <v>43508</v>
      </c>
      <c r="C565" s="63">
        <v>29</v>
      </c>
      <c r="D565" s="64">
        <v>0.91830999999999996</v>
      </c>
      <c r="E565" s="39"/>
      <c r="F565" s="53">
        <v>43508</v>
      </c>
      <c r="G565" s="54">
        <v>29</v>
      </c>
      <c r="H565" s="55">
        <v>25526.278132528299</v>
      </c>
      <c r="I565" s="39"/>
      <c r="J565" s="53">
        <v>43508</v>
      </c>
      <c r="K565" s="54">
        <v>29</v>
      </c>
      <c r="L565" s="55">
        <v>-23743.25</v>
      </c>
      <c r="M565" s="39"/>
      <c r="N565" s="53">
        <v>43508</v>
      </c>
      <c r="O565" s="54">
        <v>29</v>
      </c>
      <c r="P565" s="55">
        <v>10373.436922372501</v>
      </c>
      <c r="Q565" s="39"/>
      <c r="R565" s="77">
        <f t="shared" si="24"/>
        <v>-0.9301493103196985</v>
      </c>
      <c r="S565" s="78">
        <f t="shared" si="25"/>
        <v>9526.0308601838915</v>
      </c>
      <c r="T565" s="79">
        <f t="shared" si="26"/>
        <v>-9648.8451989896766</v>
      </c>
    </row>
    <row r="566" spans="2:20">
      <c r="B566" s="62">
        <v>43508</v>
      </c>
      <c r="C566" s="63">
        <v>30</v>
      </c>
      <c r="D566" s="64">
        <v>1.40909</v>
      </c>
      <c r="E566" s="39"/>
      <c r="F566" s="53">
        <v>43508</v>
      </c>
      <c r="G566" s="54">
        <v>30</v>
      </c>
      <c r="H566" s="55">
        <v>25812.002016378799</v>
      </c>
      <c r="I566" s="39"/>
      <c r="J566" s="53">
        <v>43508</v>
      </c>
      <c r="K566" s="54">
        <v>30</v>
      </c>
      <c r="L566" s="55">
        <v>-13565.2</v>
      </c>
      <c r="M566" s="39"/>
      <c r="N566" s="53">
        <v>43508</v>
      </c>
      <c r="O566" s="54">
        <v>30</v>
      </c>
      <c r="P566" s="55">
        <v>10695.2202496101</v>
      </c>
      <c r="Q566" s="39"/>
      <c r="R566" s="77">
        <f t="shared" si="24"/>
        <v>-0.52553846816656502</v>
      </c>
      <c r="S566" s="78">
        <f t="shared" si="25"/>
        <v>15070.527901523095</v>
      </c>
      <c r="T566" s="79">
        <f t="shared" si="26"/>
        <v>-5620.7496666841189</v>
      </c>
    </row>
    <row r="567" spans="2:20">
      <c r="B567" s="62">
        <v>43508</v>
      </c>
      <c r="C567" s="63">
        <v>31</v>
      </c>
      <c r="D567" s="64">
        <v>1.4948699999999999</v>
      </c>
      <c r="E567" s="39"/>
      <c r="F567" s="53">
        <v>43508</v>
      </c>
      <c r="G567" s="54">
        <v>31</v>
      </c>
      <c r="H567" s="55">
        <v>22073.891819599601</v>
      </c>
      <c r="I567" s="39"/>
      <c r="J567" s="53">
        <v>43508</v>
      </c>
      <c r="K567" s="54">
        <v>31</v>
      </c>
      <c r="L567" s="55">
        <v>-15640.7</v>
      </c>
      <c r="M567" s="39"/>
      <c r="N567" s="53">
        <v>43508</v>
      </c>
      <c r="O567" s="54">
        <v>31</v>
      </c>
      <c r="P567" s="55">
        <v>6944.0708247324001</v>
      </c>
      <c r="Q567" s="39"/>
      <c r="R567" s="77">
        <f t="shared" si="24"/>
        <v>-0.70856105157281268</v>
      </c>
      <c r="S567" s="78">
        <f t="shared" si="25"/>
        <v>10380.483153767722</v>
      </c>
      <c r="T567" s="79">
        <f t="shared" si="26"/>
        <v>-4920.2981257684778</v>
      </c>
    </row>
    <row r="568" spans="2:20">
      <c r="B568" s="62">
        <v>43508</v>
      </c>
      <c r="C568" s="63">
        <v>32</v>
      </c>
      <c r="D568" s="64">
        <v>1.8417399999999999</v>
      </c>
      <c r="E568" s="39"/>
      <c r="F568" s="53">
        <v>43508</v>
      </c>
      <c r="G568" s="54">
        <v>32</v>
      </c>
      <c r="H568" s="55">
        <v>26780.548889417201</v>
      </c>
      <c r="I568" s="39"/>
      <c r="J568" s="53">
        <v>43508</v>
      </c>
      <c r="K568" s="54">
        <v>32</v>
      </c>
      <c r="L568" s="55">
        <v>-5921.49</v>
      </c>
      <c r="M568" s="39"/>
      <c r="N568" s="53">
        <v>43508</v>
      </c>
      <c r="O568" s="54">
        <v>32</v>
      </c>
      <c r="P568" s="55">
        <v>11195.1534510241</v>
      </c>
      <c r="Q568" s="39"/>
      <c r="R568" s="77">
        <f t="shared" si="24"/>
        <v>-0.22111159948405609</v>
      </c>
      <c r="S568" s="78">
        <f t="shared" si="25"/>
        <v>20618.561916889124</v>
      </c>
      <c r="T568" s="79">
        <f t="shared" si="26"/>
        <v>-2475.3782860253891</v>
      </c>
    </row>
    <row r="569" spans="2:20">
      <c r="B569" s="62">
        <v>43508</v>
      </c>
      <c r="C569" s="63">
        <v>33</v>
      </c>
      <c r="D569" s="64">
        <v>1.80447</v>
      </c>
      <c r="E569" s="39"/>
      <c r="F569" s="53">
        <v>43508</v>
      </c>
      <c r="G569" s="54">
        <v>33</v>
      </c>
      <c r="H569" s="55">
        <v>20338.617250061499</v>
      </c>
      <c r="I569" s="39"/>
      <c r="J569" s="53">
        <v>43508</v>
      </c>
      <c r="K569" s="54">
        <v>33</v>
      </c>
      <c r="L569" s="55">
        <v>-10223.780000000001</v>
      </c>
      <c r="M569" s="39"/>
      <c r="N569" s="53">
        <v>43508</v>
      </c>
      <c r="O569" s="54">
        <v>33</v>
      </c>
      <c r="P569" s="55">
        <v>7446.6876191492001</v>
      </c>
      <c r="Q569" s="39"/>
      <c r="R569" s="77">
        <f t="shared" si="24"/>
        <v>-0.50267822410439855</v>
      </c>
      <c r="S569" s="78">
        <f t="shared" si="25"/>
        <v>13437.324408126158</v>
      </c>
      <c r="T569" s="79">
        <f t="shared" si="26"/>
        <v>-3743.2877078541319</v>
      </c>
    </row>
    <row r="570" spans="2:20">
      <c r="B570" s="62">
        <v>43508</v>
      </c>
      <c r="C570" s="63">
        <v>34</v>
      </c>
      <c r="D570" s="64">
        <v>1.86696</v>
      </c>
      <c r="E570" s="39"/>
      <c r="F570" s="53">
        <v>43508</v>
      </c>
      <c r="G570" s="54">
        <v>34</v>
      </c>
      <c r="H570" s="55">
        <v>27884.719439090801</v>
      </c>
      <c r="I570" s="39"/>
      <c r="J570" s="53">
        <v>43508</v>
      </c>
      <c r="K570" s="54">
        <v>34</v>
      </c>
      <c r="L570" s="55">
        <v>-18265.03</v>
      </c>
      <c r="M570" s="39"/>
      <c r="N570" s="53">
        <v>43508</v>
      </c>
      <c r="O570" s="54">
        <v>34</v>
      </c>
      <c r="P570" s="55">
        <v>11623.8055854883</v>
      </c>
      <c r="Q570" s="39"/>
      <c r="R570" s="77">
        <f t="shared" si="24"/>
        <v>-0.65501932124139539</v>
      </c>
      <c r="S570" s="78">
        <f t="shared" si="25"/>
        <v>21701.180075883236</v>
      </c>
      <c r="T570" s="79">
        <f t="shared" si="26"/>
        <v>-7613.8172448484875</v>
      </c>
    </row>
    <row r="571" spans="2:20">
      <c r="B571" s="62">
        <v>43508</v>
      </c>
      <c r="C571" s="63">
        <v>35</v>
      </c>
      <c r="D571" s="64">
        <v>1.6956199999999999</v>
      </c>
      <c r="E571" s="39"/>
      <c r="F571" s="53">
        <v>43508</v>
      </c>
      <c r="G571" s="54">
        <v>35</v>
      </c>
      <c r="H571" s="55">
        <v>28751.679323840799</v>
      </c>
      <c r="I571" s="39"/>
      <c r="J571" s="53">
        <v>43508</v>
      </c>
      <c r="K571" s="54">
        <v>35</v>
      </c>
      <c r="L571" s="55">
        <v>-11755.88</v>
      </c>
      <c r="M571" s="39"/>
      <c r="N571" s="53">
        <v>43508</v>
      </c>
      <c r="O571" s="54">
        <v>35</v>
      </c>
      <c r="P571" s="55">
        <v>11952.0703178157</v>
      </c>
      <c r="Q571" s="39"/>
      <c r="R571" s="77">
        <f t="shared" si="24"/>
        <v>-0.40887629093205913</v>
      </c>
      <c r="S571" s="78">
        <f t="shared" si="25"/>
        <v>20266.169472294656</v>
      </c>
      <c r="T571" s="79">
        <f t="shared" si="26"/>
        <v>-4886.9181805076405</v>
      </c>
    </row>
    <row r="572" spans="2:20">
      <c r="B572" s="62">
        <v>43508</v>
      </c>
      <c r="C572" s="63">
        <v>36</v>
      </c>
      <c r="D572" s="64">
        <v>2.3588399999999998</v>
      </c>
      <c r="E572" s="39"/>
      <c r="F572" s="53">
        <v>43508</v>
      </c>
      <c r="G572" s="54">
        <v>36</v>
      </c>
      <c r="H572" s="55">
        <v>26460.609375319498</v>
      </c>
      <c r="I572" s="39"/>
      <c r="J572" s="53">
        <v>43508</v>
      </c>
      <c r="K572" s="54">
        <v>36</v>
      </c>
      <c r="L572" s="55">
        <v>-4256.58</v>
      </c>
      <c r="M572" s="39"/>
      <c r="N572" s="53">
        <v>43508</v>
      </c>
      <c r="O572" s="54">
        <v>36</v>
      </c>
      <c r="P572" s="55">
        <v>12441.0472299334</v>
      </c>
      <c r="Q572" s="39"/>
      <c r="R572" s="77">
        <f t="shared" si="24"/>
        <v>-0.16086477600059443</v>
      </c>
      <c r="S572" s="78">
        <f t="shared" si="25"/>
        <v>29346.439847856098</v>
      </c>
      <c r="T572" s="79">
        <f t="shared" si="26"/>
        <v>-2001.3262758560522</v>
      </c>
    </row>
    <row r="573" spans="2:20">
      <c r="B573" s="62">
        <v>43508</v>
      </c>
      <c r="C573" s="63">
        <v>37</v>
      </c>
      <c r="D573" s="64">
        <v>2.6862300000000001</v>
      </c>
      <c r="E573" s="39"/>
      <c r="F573" s="53">
        <v>43508</v>
      </c>
      <c r="G573" s="54">
        <v>37</v>
      </c>
      <c r="H573" s="55">
        <v>26552.098939903801</v>
      </c>
      <c r="I573" s="39"/>
      <c r="J573" s="53">
        <v>43508</v>
      </c>
      <c r="K573" s="54">
        <v>37</v>
      </c>
      <c r="L573" s="55">
        <v>-4492.7</v>
      </c>
      <c r="M573" s="39"/>
      <c r="N573" s="53">
        <v>43508</v>
      </c>
      <c r="O573" s="54">
        <v>37</v>
      </c>
      <c r="P573" s="55">
        <v>12490.833489816199</v>
      </c>
      <c r="Q573" s="39"/>
      <c r="R573" s="77">
        <f t="shared" si="24"/>
        <v>-0.16920319595706798</v>
      </c>
      <c r="S573" s="78">
        <f t="shared" si="25"/>
        <v>33553.251645348973</v>
      </c>
      <c r="T573" s="79">
        <f t="shared" si="26"/>
        <v>-2113.4889466444779</v>
      </c>
    </row>
    <row r="574" spans="2:20">
      <c r="B574" s="62">
        <v>43508</v>
      </c>
      <c r="C574" s="63">
        <v>38</v>
      </c>
      <c r="D574" s="64">
        <v>2.3837600000000001</v>
      </c>
      <c r="E574" s="39"/>
      <c r="F574" s="53">
        <v>43508</v>
      </c>
      <c r="G574" s="54">
        <v>38</v>
      </c>
      <c r="H574" s="55">
        <v>18907.849814321002</v>
      </c>
      <c r="I574" s="39"/>
      <c r="J574" s="53">
        <v>43508</v>
      </c>
      <c r="K574" s="54">
        <v>38</v>
      </c>
      <c r="L574" s="55">
        <v>-4755.16</v>
      </c>
      <c r="M574" s="39"/>
      <c r="N574" s="53">
        <v>43508</v>
      </c>
      <c r="O574" s="54">
        <v>38</v>
      </c>
      <c r="P574" s="55">
        <v>7960.7531292665999</v>
      </c>
      <c r="Q574" s="39"/>
      <c r="R574" s="77">
        <f t="shared" si="24"/>
        <v>-0.2514913142793419</v>
      </c>
      <c r="S574" s="78">
        <f t="shared" si="25"/>
        <v>18976.524879420551</v>
      </c>
      <c r="T574" s="79">
        <f t="shared" si="26"/>
        <v>-2002.060267132641</v>
      </c>
    </row>
    <row r="575" spans="2:20">
      <c r="B575" s="62">
        <v>43508</v>
      </c>
      <c r="C575" s="63">
        <v>39</v>
      </c>
      <c r="D575" s="64">
        <v>2.2160700000000002</v>
      </c>
      <c r="E575" s="39"/>
      <c r="F575" s="53">
        <v>43508</v>
      </c>
      <c r="G575" s="54">
        <v>39</v>
      </c>
      <c r="H575" s="55">
        <v>18361.107514371699</v>
      </c>
      <c r="I575" s="39"/>
      <c r="J575" s="53">
        <v>43508</v>
      </c>
      <c r="K575" s="54">
        <v>39</v>
      </c>
      <c r="L575" s="55">
        <v>-7621.87</v>
      </c>
      <c r="M575" s="39"/>
      <c r="N575" s="53">
        <v>43508</v>
      </c>
      <c r="O575" s="54">
        <v>39</v>
      </c>
      <c r="P575" s="55">
        <v>7643.4792266715003</v>
      </c>
      <c r="Q575" s="39"/>
      <c r="R575" s="77">
        <f t="shared" si="24"/>
        <v>-0.41510949130024816</v>
      </c>
      <c r="S575" s="78">
        <f t="shared" si="25"/>
        <v>16938.485009849912</v>
      </c>
      <c r="T575" s="79">
        <f t="shared" si="26"/>
        <v>-3172.8807735476207</v>
      </c>
    </row>
    <row r="576" spans="2:20">
      <c r="B576" s="62">
        <v>43508</v>
      </c>
      <c r="C576" s="63">
        <v>40</v>
      </c>
      <c r="D576" s="64">
        <v>1.75888</v>
      </c>
      <c r="E576" s="39"/>
      <c r="F576" s="53">
        <v>43508</v>
      </c>
      <c r="G576" s="54">
        <v>40</v>
      </c>
      <c r="H576" s="55">
        <v>17685.079468903299</v>
      </c>
      <c r="I576" s="39"/>
      <c r="J576" s="53">
        <v>43508</v>
      </c>
      <c r="K576" s="54">
        <v>40</v>
      </c>
      <c r="L576" s="55">
        <v>-14892.88</v>
      </c>
      <c r="M576" s="39"/>
      <c r="N576" s="53">
        <v>43508</v>
      </c>
      <c r="O576" s="54">
        <v>40</v>
      </c>
      <c r="P576" s="55">
        <v>7335.8834280874999</v>
      </c>
      <c r="Q576" s="39"/>
      <c r="R576" s="77">
        <f t="shared" si="24"/>
        <v>-0.84211552603916839</v>
      </c>
      <c r="S576" s="78">
        <f t="shared" si="25"/>
        <v>12902.938643994541</v>
      </c>
      <c r="T576" s="79">
        <f t="shared" si="26"/>
        <v>-6177.6613320059232</v>
      </c>
    </row>
    <row r="577" spans="2:20">
      <c r="B577" s="62">
        <v>43508</v>
      </c>
      <c r="C577" s="63">
        <v>41</v>
      </c>
      <c r="D577" s="64">
        <v>1.7061500000000001</v>
      </c>
      <c r="E577" s="39"/>
      <c r="F577" s="53">
        <v>43508</v>
      </c>
      <c r="G577" s="54">
        <v>41</v>
      </c>
      <c r="H577" s="55">
        <v>17149.406856958401</v>
      </c>
      <c r="I577" s="39"/>
      <c r="J577" s="53">
        <v>43508</v>
      </c>
      <c r="K577" s="54">
        <v>41</v>
      </c>
      <c r="L577" s="55">
        <v>-11826.71</v>
      </c>
      <c r="M577" s="39"/>
      <c r="N577" s="53">
        <v>43508</v>
      </c>
      <c r="O577" s="54">
        <v>41</v>
      </c>
      <c r="P577" s="55">
        <v>7310.7197810140997</v>
      </c>
      <c r="Q577" s="39"/>
      <c r="R577" s="77">
        <f t="shared" si="24"/>
        <v>-0.68962793282855095</v>
      </c>
      <c r="S577" s="78">
        <f t="shared" si="25"/>
        <v>12473.184554377207</v>
      </c>
      <c r="T577" s="79">
        <f t="shared" si="26"/>
        <v>-5041.6765700695505</v>
      </c>
    </row>
    <row r="578" spans="2:20">
      <c r="B578" s="62">
        <v>43508</v>
      </c>
      <c r="C578" s="63">
        <v>42</v>
      </c>
      <c r="D578" s="64">
        <v>1.6792800000000001</v>
      </c>
      <c r="E578" s="39"/>
      <c r="F578" s="53">
        <v>43508</v>
      </c>
      <c r="G578" s="54">
        <v>42</v>
      </c>
      <c r="H578" s="55">
        <v>19749.331042641501</v>
      </c>
      <c r="I578" s="39"/>
      <c r="J578" s="53">
        <v>43508</v>
      </c>
      <c r="K578" s="54">
        <v>42</v>
      </c>
      <c r="L578" s="55">
        <v>-4063.83</v>
      </c>
      <c r="M578" s="39"/>
      <c r="N578" s="53">
        <v>43508</v>
      </c>
      <c r="O578" s="54">
        <v>42</v>
      </c>
      <c r="P578" s="55">
        <v>7490.1512974957996</v>
      </c>
      <c r="Q578" s="39"/>
      <c r="R578" s="77">
        <f t="shared" si="24"/>
        <v>-0.20577051401010174</v>
      </c>
      <c r="S578" s="78">
        <f t="shared" si="25"/>
        <v>12578.061270858747</v>
      </c>
      <c r="T578" s="79">
        <f t="shared" si="26"/>
        <v>-1541.2522824991411</v>
      </c>
    </row>
    <row r="579" spans="2:20">
      <c r="B579" s="62">
        <v>43508</v>
      </c>
      <c r="C579" s="63">
        <v>43</v>
      </c>
      <c r="D579" s="64">
        <v>1.90547</v>
      </c>
      <c r="E579" s="39"/>
      <c r="F579" s="53">
        <v>43508</v>
      </c>
      <c r="G579" s="54">
        <v>43</v>
      </c>
      <c r="H579" s="55">
        <v>18906.727014411601</v>
      </c>
      <c r="I579" s="39"/>
      <c r="J579" s="53">
        <v>43508</v>
      </c>
      <c r="K579" s="54">
        <v>43</v>
      </c>
      <c r="L579" s="55">
        <v>-1262.5999999999999</v>
      </c>
      <c r="M579" s="39"/>
      <c r="N579" s="53">
        <v>43508</v>
      </c>
      <c r="O579" s="54">
        <v>43</v>
      </c>
      <c r="P579" s="55">
        <v>7305.7813528385996</v>
      </c>
      <c r="Q579" s="39"/>
      <c r="R579" s="77">
        <f t="shared" si="24"/>
        <v>-6.6780463854880151E-2</v>
      </c>
      <c r="S579" s="78">
        <f t="shared" si="25"/>
        <v>13920.947194393366</v>
      </c>
      <c r="T579" s="79">
        <f t="shared" si="26"/>
        <v>-487.88346756489551</v>
      </c>
    </row>
    <row r="580" spans="2:20">
      <c r="B580" s="62">
        <v>43508</v>
      </c>
      <c r="C580" s="63">
        <v>44</v>
      </c>
      <c r="D580" s="64">
        <v>1.5376099999999999</v>
      </c>
      <c r="E580" s="39"/>
      <c r="F580" s="53">
        <v>43508</v>
      </c>
      <c r="G580" s="54">
        <v>44</v>
      </c>
      <c r="H580" s="55">
        <v>23581.609801865299</v>
      </c>
      <c r="I580" s="39"/>
      <c r="J580" s="53">
        <v>43508</v>
      </c>
      <c r="K580" s="54">
        <v>44</v>
      </c>
      <c r="L580" s="55">
        <v>-6026.44</v>
      </c>
      <c r="M580" s="39"/>
      <c r="N580" s="53">
        <v>43508</v>
      </c>
      <c r="O580" s="54">
        <v>44</v>
      </c>
      <c r="P580" s="55">
        <v>10075.0819561767</v>
      </c>
      <c r="Q580" s="39"/>
      <c r="R580" s="77">
        <f t="shared" si="24"/>
        <v>-0.25555676862753068</v>
      </c>
      <c r="S580" s="78">
        <f t="shared" si="25"/>
        <v>15491.546766636855</v>
      </c>
      <c r="T580" s="79">
        <f t="shared" si="26"/>
        <v>-2574.7553883780583</v>
      </c>
    </row>
    <row r="581" spans="2:20">
      <c r="B581" s="62">
        <v>43508</v>
      </c>
      <c r="C581" s="63">
        <v>45</v>
      </c>
      <c r="D581" s="64">
        <v>1.6233</v>
      </c>
      <c r="E581" s="39"/>
      <c r="F581" s="53">
        <v>43508</v>
      </c>
      <c r="G581" s="54">
        <v>45</v>
      </c>
      <c r="H581" s="55">
        <v>22250.8287137808</v>
      </c>
      <c r="I581" s="39"/>
      <c r="J581" s="53">
        <v>43508</v>
      </c>
      <c r="K581" s="54">
        <v>45</v>
      </c>
      <c r="L581" s="55">
        <v>-2496.14</v>
      </c>
      <c r="M581" s="39"/>
      <c r="N581" s="53">
        <v>43508</v>
      </c>
      <c r="O581" s="54">
        <v>45</v>
      </c>
      <c r="P581" s="55">
        <v>9674.9350860931008</v>
      </c>
      <c r="Q581" s="39"/>
      <c r="R581" s="77">
        <f t="shared" si="24"/>
        <v>-0.11218188913809056</v>
      </c>
      <c r="S581" s="78">
        <f t="shared" si="25"/>
        <v>15705.32212525493</v>
      </c>
      <c r="T581" s="79">
        <f t="shared" si="26"/>
        <v>-1085.352495246319</v>
      </c>
    </row>
    <row r="582" spans="2:20">
      <c r="B582" s="62">
        <v>43508</v>
      </c>
      <c r="C582" s="63">
        <v>46</v>
      </c>
      <c r="D582" s="64">
        <v>1.5374099999999999</v>
      </c>
      <c r="E582" s="39"/>
      <c r="F582" s="53">
        <v>43508</v>
      </c>
      <c r="G582" s="54">
        <v>46</v>
      </c>
      <c r="H582" s="55">
        <v>20591.042139078902</v>
      </c>
      <c r="I582" s="39"/>
      <c r="J582" s="53">
        <v>43508</v>
      </c>
      <c r="K582" s="54">
        <v>46</v>
      </c>
      <c r="L582" s="55">
        <v>-4337.05</v>
      </c>
      <c r="M582" s="39"/>
      <c r="N582" s="53">
        <v>43508</v>
      </c>
      <c r="O582" s="54">
        <v>46</v>
      </c>
      <c r="P582" s="55">
        <v>8819.5973666238006</v>
      </c>
      <c r="Q582" s="39"/>
      <c r="R582" s="77">
        <f t="shared" si="24"/>
        <v>-0.21062799885047534</v>
      </c>
      <c r="S582" s="78">
        <f t="shared" si="25"/>
        <v>13559.337187421097</v>
      </c>
      <c r="T582" s="79">
        <f t="shared" si="26"/>
        <v>-1857.6541439988932</v>
      </c>
    </row>
    <row r="583" spans="2:20">
      <c r="B583" s="62">
        <v>43508</v>
      </c>
      <c r="C583" s="63">
        <v>47</v>
      </c>
      <c r="D583" s="64">
        <v>2.0781900000000002</v>
      </c>
      <c r="E583" s="39"/>
      <c r="F583" s="53">
        <v>43508</v>
      </c>
      <c r="G583" s="54">
        <v>47</v>
      </c>
      <c r="H583" s="55">
        <v>18808.9761066764</v>
      </c>
      <c r="I583" s="39"/>
      <c r="J583" s="53">
        <v>43508</v>
      </c>
      <c r="K583" s="54">
        <v>47</v>
      </c>
      <c r="L583" s="55">
        <v>-5529.46</v>
      </c>
      <c r="M583" s="39"/>
      <c r="N583" s="53">
        <v>43508</v>
      </c>
      <c r="O583" s="54">
        <v>47</v>
      </c>
      <c r="P583" s="55">
        <v>7785.4950585490997</v>
      </c>
      <c r="Q583" s="39"/>
      <c r="R583" s="77">
        <f t="shared" si="24"/>
        <v>-0.2939798513560381</v>
      </c>
      <c r="S583" s="78">
        <f t="shared" si="25"/>
        <v>16179.737975726155</v>
      </c>
      <c r="T583" s="79">
        <f t="shared" si="26"/>
        <v>-2288.7786800454337</v>
      </c>
    </row>
    <row r="584" spans="2:20">
      <c r="B584" s="62">
        <v>43508</v>
      </c>
      <c r="C584" s="63">
        <v>48</v>
      </c>
      <c r="D584" s="64">
        <v>2.1077699999999999</v>
      </c>
      <c r="E584" s="39"/>
      <c r="F584" s="53">
        <v>43508</v>
      </c>
      <c r="G584" s="54">
        <v>48</v>
      </c>
      <c r="H584" s="55">
        <v>19224.801927952802</v>
      </c>
      <c r="I584" s="39"/>
      <c r="J584" s="53">
        <v>43508</v>
      </c>
      <c r="K584" s="54">
        <v>48</v>
      </c>
      <c r="L584" s="55">
        <v>-9334.07</v>
      </c>
      <c r="M584" s="39"/>
      <c r="N584" s="53">
        <v>43508</v>
      </c>
      <c r="O584" s="54">
        <v>48</v>
      </c>
      <c r="P584" s="55">
        <v>8496.1947498224999</v>
      </c>
      <c r="Q584" s="39"/>
      <c r="R584" s="77">
        <f t="shared" si="24"/>
        <v>-0.48552229744579534</v>
      </c>
      <c r="S584" s="78">
        <f t="shared" si="25"/>
        <v>17908.024407833371</v>
      </c>
      <c r="T584" s="79">
        <f t="shared" si="26"/>
        <v>-4125.0919944807247</v>
      </c>
    </row>
    <row r="585" spans="2:20">
      <c r="B585" s="62">
        <v>43509</v>
      </c>
      <c r="C585" s="63">
        <v>1</v>
      </c>
      <c r="D585" s="64">
        <v>2.0710099999999998</v>
      </c>
      <c r="E585" s="39"/>
      <c r="F585" s="53">
        <v>43509</v>
      </c>
      <c r="G585" s="54">
        <v>1</v>
      </c>
      <c r="H585" s="55">
        <v>19191.912674347899</v>
      </c>
      <c r="I585" s="39"/>
      <c r="J585" s="53">
        <v>43509</v>
      </c>
      <c r="K585" s="54">
        <v>1</v>
      </c>
      <c r="L585" s="55">
        <v>-10566.23</v>
      </c>
      <c r="M585" s="39"/>
      <c r="N585" s="53">
        <v>43509</v>
      </c>
      <c r="O585" s="54">
        <v>1</v>
      </c>
      <c r="P585" s="55">
        <v>8383.4841107812008</v>
      </c>
      <c r="Q585" s="39"/>
      <c r="R585" s="77">
        <f t="shared" si="24"/>
        <v>-0.55055638170566124</v>
      </c>
      <c r="S585" s="78">
        <f t="shared" si="25"/>
        <v>17362.279428268972</v>
      </c>
      <c r="T585" s="79">
        <f t="shared" si="26"/>
        <v>-4615.5806781186011</v>
      </c>
    </row>
    <row r="586" spans="2:20">
      <c r="B586" s="62">
        <v>43509</v>
      </c>
      <c r="C586" s="63">
        <v>2</v>
      </c>
      <c r="D586" s="64">
        <v>2.1570399999999998</v>
      </c>
      <c r="E586" s="39"/>
      <c r="F586" s="53">
        <v>43509</v>
      </c>
      <c r="G586" s="54">
        <v>2</v>
      </c>
      <c r="H586" s="55">
        <v>19258.132568729601</v>
      </c>
      <c r="I586" s="39"/>
      <c r="J586" s="53">
        <v>43509</v>
      </c>
      <c r="K586" s="54">
        <v>2</v>
      </c>
      <c r="L586" s="55">
        <v>-6568.96</v>
      </c>
      <c r="M586" s="39"/>
      <c r="N586" s="53">
        <v>43509</v>
      </c>
      <c r="O586" s="54">
        <v>2</v>
      </c>
      <c r="P586" s="55">
        <v>8276.6213221538001</v>
      </c>
      <c r="Q586" s="39"/>
      <c r="R586" s="77">
        <f t="shared" ref="R586:R649" si="27">L586/H586</f>
        <v>-0.34110057019060874</v>
      </c>
      <c r="S586" s="78">
        <f t="shared" ref="S586:S649" si="28">P586*D586</f>
        <v>17853.003256738633</v>
      </c>
      <c r="T586" s="79">
        <f t="shared" ref="T586:T649" si="29">P586*R586</f>
        <v>-2823.1602522384114</v>
      </c>
    </row>
    <row r="587" spans="2:20">
      <c r="B587" s="62">
        <v>43509</v>
      </c>
      <c r="C587" s="63">
        <v>3</v>
      </c>
      <c r="D587" s="64">
        <v>1.9749699999999999</v>
      </c>
      <c r="E587" s="39"/>
      <c r="F587" s="53">
        <v>43509</v>
      </c>
      <c r="G587" s="54">
        <v>3</v>
      </c>
      <c r="H587" s="55">
        <v>19350.0713402041</v>
      </c>
      <c r="I587" s="39"/>
      <c r="J587" s="53">
        <v>43509</v>
      </c>
      <c r="K587" s="54">
        <v>3</v>
      </c>
      <c r="L587" s="55">
        <v>-8206.31</v>
      </c>
      <c r="M587" s="39"/>
      <c r="N587" s="53">
        <v>43509</v>
      </c>
      <c r="O587" s="54">
        <v>3</v>
      </c>
      <c r="P587" s="55">
        <v>8239.5358573425001</v>
      </c>
      <c r="Q587" s="39"/>
      <c r="R587" s="77">
        <f t="shared" si="27"/>
        <v>-0.42409714443530527</v>
      </c>
      <c r="S587" s="78">
        <f t="shared" si="28"/>
        <v>16272.836132175717</v>
      </c>
      <c r="T587" s="79">
        <f t="shared" si="29"/>
        <v>-3494.3636285712591</v>
      </c>
    </row>
    <row r="588" spans="2:20">
      <c r="B588" s="62">
        <v>43509</v>
      </c>
      <c r="C588" s="63">
        <v>4</v>
      </c>
      <c r="D588" s="64">
        <v>1.50126</v>
      </c>
      <c r="E588" s="39"/>
      <c r="F588" s="53">
        <v>43509</v>
      </c>
      <c r="G588" s="54">
        <v>4</v>
      </c>
      <c r="H588" s="55">
        <v>19038.346929217099</v>
      </c>
      <c r="I588" s="39"/>
      <c r="J588" s="53">
        <v>43509</v>
      </c>
      <c r="K588" s="54">
        <v>4</v>
      </c>
      <c r="L588" s="55">
        <v>-17916.82</v>
      </c>
      <c r="M588" s="39"/>
      <c r="N588" s="53">
        <v>43509</v>
      </c>
      <c r="O588" s="54">
        <v>4</v>
      </c>
      <c r="P588" s="55">
        <v>7977.5938684526</v>
      </c>
      <c r="Q588" s="39"/>
      <c r="R588" s="77">
        <f t="shared" si="27"/>
        <v>-0.94109116020488348</v>
      </c>
      <c r="S588" s="78">
        <f t="shared" si="28"/>
        <v>11976.44257095315</v>
      </c>
      <c r="T588" s="79">
        <f t="shared" si="29"/>
        <v>-7507.6430693054217</v>
      </c>
    </row>
    <row r="589" spans="2:20">
      <c r="B589" s="62">
        <v>43509</v>
      </c>
      <c r="C589" s="63">
        <v>5</v>
      </c>
      <c r="D589" s="64">
        <v>1.4483299999999999</v>
      </c>
      <c r="E589" s="39"/>
      <c r="F589" s="53">
        <v>43509</v>
      </c>
      <c r="G589" s="54">
        <v>5</v>
      </c>
      <c r="H589" s="55">
        <v>18915.8645238389</v>
      </c>
      <c r="I589" s="39"/>
      <c r="J589" s="53">
        <v>43509</v>
      </c>
      <c r="K589" s="54">
        <v>5</v>
      </c>
      <c r="L589" s="55">
        <v>-18063.13</v>
      </c>
      <c r="M589" s="39"/>
      <c r="N589" s="53">
        <v>43509</v>
      </c>
      <c r="O589" s="54">
        <v>5</v>
      </c>
      <c r="P589" s="55">
        <v>7976.5518072548002</v>
      </c>
      <c r="Q589" s="39"/>
      <c r="R589" s="77">
        <f t="shared" si="27"/>
        <v>-0.95491961137889136</v>
      </c>
      <c r="S589" s="78">
        <f t="shared" si="28"/>
        <v>11552.679279001344</v>
      </c>
      <c r="T589" s="79">
        <f t="shared" si="29"/>
        <v>-7616.9657519273478</v>
      </c>
    </row>
    <row r="590" spans="2:20">
      <c r="B590" s="62">
        <v>43509</v>
      </c>
      <c r="C590" s="63">
        <v>6</v>
      </c>
      <c r="D590" s="64">
        <v>1.4033</v>
      </c>
      <c r="E590" s="39"/>
      <c r="F590" s="53">
        <v>43509</v>
      </c>
      <c r="G590" s="54">
        <v>6</v>
      </c>
      <c r="H590" s="55">
        <v>19789.378542635401</v>
      </c>
      <c r="I590" s="39"/>
      <c r="J590" s="53">
        <v>43509</v>
      </c>
      <c r="K590" s="54">
        <v>6</v>
      </c>
      <c r="L590" s="55">
        <v>-17288.66</v>
      </c>
      <c r="M590" s="39"/>
      <c r="N590" s="53">
        <v>43509</v>
      </c>
      <c r="O590" s="54">
        <v>6</v>
      </c>
      <c r="P590" s="55">
        <v>7880.3545542775</v>
      </c>
      <c r="Q590" s="39"/>
      <c r="R590" s="77">
        <f t="shared" si="27"/>
        <v>-0.87363329589922667</v>
      </c>
      <c r="S590" s="78">
        <f t="shared" si="28"/>
        <v>11058.501546017616</v>
      </c>
      <c r="T590" s="79">
        <f t="shared" si="29"/>
        <v>-6884.5401221079337</v>
      </c>
    </row>
    <row r="591" spans="2:20">
      <c r="B591" s="62">
        <v>43509</v>
      </c>
      <c r="C591" s="63">
        <v>7</v>
      </c>
      <c r="D591" s="64">
        <v>1.9470099999999999</v>
      </c>
      <c r="E591" s="39"/>
      <c r="F591" s="53">
        <v>43509</v>
      </c>
      <c r="G591" s="54">
        <v>7</v>
      </c>
      <c r="H591" s="55">
        <v>18675.442179436799</v>
      </c>
      <c r="I591" s="39"/>
      <c r="J591" s="53">
        <v>43509</v>
      </c>
      <c r="K591" s="54">
        <v>7</v>
      </c>
      <c r="L591" s="55">
        <v>-11257.41</v>
      </c>
      <c r="M591" s="39"/>
      <c r="N591" s="53">
        <v>43509</v>
      </c>
      <c r="O591" s="54">
        <v>7</v>
      </c>
      <c r="P591" s="55">
        <v>7989.1930910009996</v>
      </c>
      <c r="Q591" s="39"/>
      <c r="R591" s="77">
        <f t="shared" si="27"/>
        <v>-0.6027921530230399</v>
      </c>
      <c r="S591" s="78">
        <f t="shared" si="28"/>
        <v>15555.038840109855</v>
      </c>
      <c r="T591" s="79">
        <f t="shared" si="29"/>
        <v>-4815.8229042412877</v>
      </c>
    </row>
    <row r="592" spans="2:20">
      <c r="B592" s="62">
        <v>43509</v>
      </c>
      <c r="C592" s="63">
        <v>8</v>
      </c>
      <c r="D592" s="64">
        <v>1.38205</v>
      </c>
      <c r="E592" s="39"/>
      <c r="F592" s="53">
        <v>43509</v>
      </c>
      <c r="G592" s="54">
        <v>8</v>
      </c>
      <c r="H592" s="55">
        <v>19633.1663872508</v>
      </c>
      <c r="I592" s="39"/>
      <c r="J592" s="53">
        <v>43509</v>
      </c>
      <c r="K592" s="54">
        <v>8</v>
      </c>
      <c r="L592" s="55">
        <v>-19219.78</v>
      </c>
      <c r="M592" s="39"/>
      <c r="N592" s="53">
        <v>43509</v>
      </c>
      <c r="O592" s="54">
        <v>8</v>
      </c>
      <c r="P592" s="55">
        <v>8102.9259640648997</v>
      </c>
      <c r="Q592" s="39"/>
      <c r="R592" s="77">
        <f t="shared" si="27"/>
        <v>-0.97894448714501592</v>
      </c>
      <c r="S592" s="78">
        <f t="shared" si="28"/>
        <v>11198.648828635894</v>
      </c>
      <c r="T592" s="79">
        <f t="shared" si="29"/>
        <v>-7932.3147022655467</v>
      </c>
    </row>
    <row r="593" spans="2:20">
      <c r="B593" s="62">
        <v>43509</v>
      </c>
      <c r="C593" s="63">
        <v>9</v>
      </c>
      <c r="D593" s="64">
        <v>2.0835699999999999</v>
      </c>
      <c r="E593" s="39"/>
      <c r="F593" s="53">
        <v>43509</v>
      </c>
      <c r="G593" s="54">
        <v>9</v>
      </c>
      <c r="H593" s="55">
        <v>19531.6934781606</v>
      </c>
      <c r="I593" s="39"/>
      <c r="J593" s="53">
        <v>43509</v>
      </c>
      <c r="K593" s="54">
        <v>9</v>
      </c>
      <c r="L593" s="55">
        <v>-4580.3</v>
      </c>
      <c r="M593" s="39"/>
      <c r="N593" s="53">
        <v>43509</v>
      </c>
      <c r="O593" s="54">
        <v>9</v>
      </c>
      <c r="P593" s="55">
        <v>8007.1468204066005</v>
      </c>
      <c r="Q593" s="39"/>
      <c r="R593" s="77">
        <f t="shared" si="27"/>
        <v>-0.23450603528677488</v>
      </c>
      <c r="S593" s="78">
        <f t="shared" si="28"/>
        <v>16683.45090059458</v>
      </c>
      <c r="T593" s="79">
        <f t="shared" si="29"/>
        <v>-1877.7242548126576</v>
      </c>
    </row>
    <row r="594" spans="2:20">
      <c r="B594" s="62">
        <v>43509</v>
      </c>
      <c r="C594" s="63">
        <v>10</v>
      </c>
      <c r="D594" s="64">
        <v>1.9172899999999999</v>
      </c>
      <c r="E594" s="39"/>
      <c r="F594" s="53">
        <v>43509</v>
      </c>
      <c r="G594" s="54">
        <v>10</v>
      </c>
      <c r="H594" s="55">
        <v>19842.702314873401</v>
      </c>
      <c r="I594" s="39"/>
      <c r="J594" s="53">
        <v>43509</v>
      </c>
      <c r="K594" s="54">
        <v>10</v>
      </c>
      <c r="L594" s="55">
        <v>-5938.51</v>
      </c>
      <c r="M594" s="39"/>
      <c r="N594" s="53">
        <v>43509</v>
      </c>
      <c r="O594" s="54">
        <v>10</v>
      </c>
      <c r="P594" s="55">
        <v>8218.0850497873998</v>
      </c>
      <c r="Q594" s="39"/>
      <c r="R594" s="77">
        <f t="shared" si="27"/>
        <v>-0.29927929703146833</v>
      </c>
      <c r="S594" s="78">
        <f t="shared" si="28"/>
        <v>15756.452285106883</v>
      </c>
      <c r="T594" s="79">
        <f t="shared" si="29"/>
        <v>-2459.5027166451923</v>
      </c>
    </row>
    <row r="595" spans="2:20">
      <c r="B595" s="62">
        <v>43509</v>
      </c>
      <c r="C595" s="63">
        <v>11</v>
      </c>
      <c r="D595" s="64">
        <v>1.8659600000000001</v>
      </c>
      <c r="E595" s="39"/>
      <c r="F595" s="53">
        <v>43509</v>
      </c>
      <c r="G595" s="54">
        <v>11</v>
      </c>
      <c r="H595" s="55">
        <v>20331.952192738201</v>
      </c>
      <c r="I595" s="39"/>
      <c r="J595" s="53">
        <v>43509</v>
      </c>
      <c r="K595" s="54">
        <v>11</v>
      </c>
      <c r="L595" s="55">
        <v>-15627.09</v>
      </c>
      <c r="M595" s="39"/>
      <c r="N595" s="53">
        <v>43509</v>
      </c>
      <c r="O595" s="54">
        <v>11</v>
      </c>
      <c r="P595" s="55">
        <v>8383.7297309703008</v>
      </c>
      <c r="Q595" s="39"/>
      <c r="R595" s="77">
        <f t="shared" si="27"/>
        <v>-0.7685976167886821</v>
      </c>
      <c r="S595" s="78">
        <f t="shared" si="28"/>
        <v>15643.704328801343</v>
      </c>
      <c r="T595" s="79">
        <f t="shared" si="29"/>
        <v>-6443.7146910241918</v>
      </c>
    </row>
    <row r="596" spans="2:20">
      <c r="B596" s="62">
        <v>43509</v>
      </c>
      <c r="C596" s="63">
        <v>12</v>
      </c>
      <c r="D596" s="64">
        <v>2.4372400000000001</v>
      </c>
      <c r="E596" s="39"/>
      <c r="F596" s="53">
        <v>43509</v>
      </c>
      <c r="G596" s="54">
        <v>12</v>
      </c>
      <c r="H596" s="55">
        <v>20688.809705325501</v>
      </c>
      <c r="I596" s="39"/>
      <c r="J596" s="53">
        <v>43509</v>
      </c>
      <c r="K596" s="54">
        <v>12</v>
      </c>
      <c r="L596" s="55">
        <v>-13771.99</v>
      </c>
      <c r="M596" s="39"/>
      <c r="N596" s="53">
        <v>43509</v>
      </c>
      <c r="O596" s="54">
        <v>12</v>
      </c>
      <c r="P596" s="55">
        <v>8465.7564978785995</v>
      </c>
      <c r="Q596" s="39"/>
      <c r="R596" s="77">
        <f t="shared" si="27"/>
        <v>-0.66567338557205424</v>
      </c>
      <c r="S596" s="78">
        <f t="shared" si="28"/>
        <v>20633.080366889637</v>
      </c>
      <c r="T596" s="79">
        <f t="shared" si="29"/>
        <v>-5635.4287893714645</v>
      </c>
    </row>
    <row r="597" spans="2:20">
      <c r="B597" s="62">
        <v>43509</v>
      </c>
      <c r="C597" s="63">
        <v>13</v>
      </c>
      <c r="D597" s="64">
        <v>2.77908</v>
      </c>
      <c r="E597" s="39"/>
      <c r="F597" s="53">
        <v>43509</v>
      </c>
      <c r="G597" s="54">
        <v>13</v>
      </c>
      <c r="H597" s="55">
        <v>22629.914415236799</v>
      </c>
      <c r="I597" s="39"/>
      <c r="J597" s="53">
        <v>43509</v>
      </c>
      <c r="K597" s="54">
        <v>13</v>
      </c>
      <c r="L597" s="55">
        <v>371.91</v>
      </c>
      <c r="M597" s="39"/>
      <c r="N597" s="53">
        <v>43509</v>
      </c>
      <c r="O597" s="54">
        <v>13</v>
      </c>
      <c r="P597" s="55">
        <v>9327.5822793603002</v>
      </c>
      <c r="Q597" s="39"/>
      <c r="R597" s="77">
        <f t="shared" si="27"/>
        <v>1.6434441296410373E-2</v>
      </c>
      <c r="S597" s="78">
        <f t="shared" si="28"/>
        <v>25922.097360924621</v>
      </c>
      <c r="T597" s="79">
        <f t="shared" si="29"/>
        <v>153.29360340758453</v>
      </c>
    </row>
    <row r="598" spans="2:20">
      <c r="B598" s="62">
        <v>43509</v>
      </c>
      <c r="C598" s="63">
        <v>14</v>
      </c>
      <c r="D598" s="64">
        <v>2.6691500000000001</v>
      </c>
      <c r="E598" s="39"/>
      <c r="F598" s="53">
        <v>43509</v>
      </c>
      <c r="G598" s="54">
        <v>14</v>
      </c>
      <c r="H598" s="55">
        <v>24016.248238438799</v>
      </c>
      <c r="I598" s="39"/>
      <c r="J598" s="53">
        <v>43509</v>
      </c>
      <c r="K598" s="54">
        <v>14</v>
      </c>
      <c r="L598" s="55">
        <v>10394</v>
      </c>
      <c r="M598" s="39"/>
      <c r="N598" s="53">
        <v>43509</v>
      </c>
      <c r="O598" s="54">
        <v>14</v>
      </c>
      <c r="P598" s="55">
        <v>10566.283533005701</v>
      </c>
      <c r="Q598" s="39"/>
      <c r="R598" s="77">
        <f t="shared" si="27"/>
        <v>0.43279032998018646</v>
      </c>
      <c r="S598" s="78">
        <f t="shared" si="28"/>
        <v>28202.995692122167</v>
      </c>
      <c r="T598" s="79">
        <f t="shared" si="29"/>
        <v>4572.9853369137472</v>
      </c>
    </row>
    <row r="599" spans="2:20">
      <c r="B599" s="62">
        <v>43509</v>
      </c>
      <c r="C599" s="63">
        <v>15</v>
      </c>
      <c r="D599" s="64">
        <v>1.7486600000000001</v>
      </c>
      <c r="E599" s="39"/>
      <c r="F599" s="53">
        <v>43509</v>
      </c>
      <c r="G599" s="54">
        <v>15</v>
      </c>
      <c r="H599" s="55">
        <v>25673.180423758298</v>
      </c>
      <c r="I599" s="39"/>
      <c r="J599" s="53">
        <v>43509</v>
      </c>
      <c r="K599" s="54">
        <v>15</v>
      </c>
      <c r="L599" s="55">
        <v>-11243.44</v>
      </c>
      <c r="M599" s="39"/>
      <c r="N599" s="53">
        <v>43509</v>
      </c>
      <c r="O599" s="54">
        <v>15</v>
      </c>
      <c r="P599" s="55">
        <v>10807.671683153199</v>
      </c>
      <c r="Q599" s="39"/>
      <c r="R599" s="77">
        <f t="shared" si="27"/>
        <v>-0.43794496102224928</v>
      </c>
      <c r="S599" s="78">
        <f t="shared" si="28"/>
        <v>18898.943165462675</v>
      </c>
      <c r="T599" s="79">
        <f t="shared" si="29"/>
        <v>-4733.1653540197949</v>
      </c>
    </row>
    <row r="600" spans="2:20">
      <c r="B600" s="62">
        <v>43509</v>
      </c>
      <c r="C600" s="63">
        <v>16</v>
      </c>
      <c r="D600" s="64">
        <v>1.9173199999999999</v>
      </c>
      <c r="E600" s="39"/>
      <c r="F600" s="53">
        <v>43509</v>
      </c>
      <c r="G600" s="54">
        <v>16</v>
      </c>
      <c r="H600" s="55">
        <v>26554.916971218299</v>
      </c>
      <c r="I600" s="39"/>
      <c r="J600" s="53">
        <v>43509</v>
      </c>
      <c r="K600" s="54">
        <v>16</v>
      </c>
      <c r="L600" s="55">
        <v>-3312.27</v>
      </c>
      <c r="M600" s="39"/>
      <c r="N600" s="53">
        <v>43509</v>
      </c>
      <c r="O600" s="54">
        <v>16</v>
      </c>
      <c r="P600" s="55">
        <v>11328.0257931734</v>
      </c>
      <c r="Q600" s="39"/>
      <c r="R600" s="77">
        <f t="shared" si="27"/>
        <v>-0.12473283209998445</v>
      </c>
      <c r="S600" s="78">
        <f t="shared" si="28"/>
        <v>21719.450413767223</v>
      </c>
      <c r="T600" s="79">
        <f t="shared" si="29"/>
        <v>-1412.9767392841909</v>
      </c>
    </row>
    <row r="601" spans="2:20">
      <c r="B601" s="62">
        <v>43509</v>
      </c>
      <c r="C601" s="63">
        <v>17</v>
      </c>
      <c r="D601" s="64">
        <v>1.98054</v>
      </c>
      <c r="E601" s="39"/>
      <c r="F601" s="53">
        <v>43509</v>
      </c>
      <c r="G601" s="54">
        <v>17</v>
      </c>
      <c r="H601" s="55">
        <v>26741.660269884</v>
      </c>
      <c r="I601" s="39"/>
      <c r="J601" s="53">
        <v>43509</v>
      </c>
      <c r="K601" s="54">
        <v>17</v>
      </c>
      <c r="L601" s="55">
        <v>-661.64</v>
      </c>
      <c r="M601" s="39"/>
      <c r="N601" s="53">
        <v>43509</v>
      </c>
      <c r="O601" s="54">
        <v>17</v>
      </c>
      <c r="P601" s="55">
        <v>11390.3703597982</v>
      </c>
      <c r="Q601" s="39"/>
      <c r="R601" s="77">
        <f t="shared" si="27"/>
        <v>-2.4741919287080603E-2</v>
      </c>
      <c r="S601" s="78">
        <f t="shared" si="28"/>
        <v>22559.084112394728</v>
      </c>
      <c r="T601" s="79">
        <f t="shared" si="29"/>
        <v>-281.81962409208234</v>
      </c>
    </row>
    <row r="602" spans="2:20">
      <c r="B602" s="62">
        <v>43509</v>
      </c>
      <c r="C602" s="63">
        <v>18</v>
      </c>
      <c r="D602" s="64">
        <v>1.62687</v>
      </c>
      <c r="E602" s="39"/>
      <c r="F602" s="53">
        <v>43509</v>
      </c>
      <c r="G602" s="54">
        <v>18</v>
      </c>
      <c r="H602" s="55">
        <v>26658.458847957299</v>
      </c>
      <c r="I602" s="39"/>
      <c r="J602" s="53">
        <v>43509</v>
      </c>
      <c r="K602" s="54">
        <v>18</v>
      </c>
      <c r="L602" s="55">
        <v>-6082.46</v>
      </c>
      <c r="M602" s="39"/>
      <c r="N602" s="53">
        <v>43509</v>
      </c>
      <c r="O602" s="54">
        <v>18</v>
      </c>
      <c r="P602" s="55">
        <v>11430.2483028395</v>
      </c>
      <c r="Q602" s="39"/>
      <c r="R602" s="77">
        <f t="shared" si="27"/>
        <v>-0.22816247685923779</v>
      </c>
      <c r="S602" s="78">
        <f t="shared" si="28"/>
        <v>18595.528056440497</v>
      </c>
      <c r="T602" s="79">
        <f t="shared" si="29"/>
        <v>-2607.9537638919596</v>
      </c>
    </row>
    <row r="603" spans="2:20">
      <c r="B603" s="62">
        <v>43509</v>
      </c>
      <c r="C603" s="63">
        <v>19</v>
      </c>
      <c r="D603" s="64">
        <v>2.0950500000000001</v>
      </c>
      <c r="E603" s="39"/>
      <c r="F603" s="53">
        <v>43509</v>
      </c>
      <c r="G603" s="54">
        <v>19</v>
      </c>
      <c r="H603" s="55">
        <v>26710.752363393702</v>
      </c>
      <c r="I603" s="39"/>
      <c r="J603" s="53">
        <v>43509</v>
      </c>
      <c r="K603" s="54">
        <v>19</v>
      </c>
      <c r="L603" s="55">
        <v>7227.26</v>
      </c>
      <c r="M603" s="39"/>
      <c r="N603" s="53">
        <v>43509</v>
      </c>
      <c r="O603" s="54">
        <v>19</v>
      </c>
      <c r="P603" s="55">
        <v>11607.197541953299</v>
      </c>
      <c r="Q603" s="39"/>
      <c r="R603" s="77">
        <f t="shared" si="27"/>
        <v>0.27057493183549358</v>
      </c>
      <c r="S603" s="78">
        <f t="shared" si="28"/>
        <v>24317.659210269259</v>
      </c>
      <c r="T603" s="79">
        <f t="shared" si="29"/>
        <v>3140.6166837151227</v>
      </c>
    </row>
    <row r="604" spans="2:20">
      <c r="B604" s="62">
        <v>43509</v>
      </c>
      <c r="C604" s="63">
        <v>20</v>
      </c>
      <c r="D604" s="64">
        <v>1.5900799999999999</v>
      </c>
      <c r="E604" s="39"/>
      <c r="F604" s="53">
        <v>43509</v>
      </c>
      <c r="G604" s="54">
        <v>20</v>
      </c>
      <c r="H604" s="55">
        <v>26535.4317095816</v>
      </c>
      <c r="I604" s="39"/>
      <c r="J604" s="53">
        <v>43509</v>
      </c>
      <c r="K604" s="54">
        <v>20</v>
      </c>
      <c r="L604" s="55">
        <v>-2730.57</v>
      </c>
      <c r="M604" s="39"/>
      <c r="N604" s="53">
        <v>43509</v>
      </c>
      <c r="O604" s="54">
        <v>20</v>
      </c>
      <c r="P604" s="55">
        <v>11594.030670242801</v>
      </c>
      <c r="Q604" s="39"/>
      <c r="R604" s="77">
        <f t="shared" si="27"/>
        <v>-0.10290279162912683</v>
      </c>
      <c r="S604" s="78">
        <f t="shared" si="28"/>
        <v>18435.43628813967</v>
      </c>
      <c r="T604" s="79">
        <f t="shared" si="29"/>
        <v>-1193.0581222017006</v>
      </c>
    </row>
    <row r="605" spans="2:20">
      <c r="B605" s="62">
        <v>43509</v>
      </c>
      <c r="C605" s="63">
        <v>21</v>
      </c>
      <c r="D605" s="64">
        <v>2.7511800000000002</v>
      </c>
      <c r="E605" s="39"/>
      <c r="F605" s="53">
        <v>43509</v>
      </c>
      <c r="G605" s="54">
        <v>21</v>
      </c>
      <c r="H605" s="55">
        <v>25686.253880276599</v>
      </c>
      <c r="I605" s="39"/>
      <c r="J605" s="53">
        <v>43509</v>
      </c>
      <c r="K605" s="54">
        <v>21</v>
      </c>
      <c r="L605" s="55">
        <v>29937.95</v>
      </c>
      <c r="M605" s="39"/>
      <c r="N605" s="53">
        <v>43509</v>
      </c>
      <c r="O605" s="54">
        <v>21</v>
      </c>
      <c r="P605" s="55">
        <v>11270.696097567399</v>
      </c>
      <c r="Q605" s="39"/>
      <c r="R605" s="77">
        <f t="shared" si="27"/>
        <v>1.1655241803472207</v>
      </c>
      <c r="S605" s="78">
        <f t="shared" si="28"/>
        <v>31007.713689705481</v>
      </c>
      <c r="T605" s="79">
        <f t="shared" si="29"/>
        <v>13136.268831059862</v>
      </c>
    </row>
    <row r="606" spans="2:20">
      <c r="B606" s="62">
        <v>43509</v>
      </c>
      <c r="C606" s="63">
        <v>22</v>
      </c>
      <c r="D606" s="64">
        <v>1.8944399999999999</v>
      </c>
      <c r="E606" s="39"/>
      <c r="F606" s="53">
        <v>43509</v>
      </c>
      <c r="G606" s="54">
        <v>22</v>
      </c>
      <c r="H606" s="55">
        <v>25055.844010601199</v>
      </c>
      <c r="I606" s="39"/>
      <c r="J606" s="53">
        <v>43509</v>
      </c>
      <c r="K606" s="54">
        <v>22</v>
      </c>
      <c r="L606" s="55">
        <v>761.02</v>
      </c>
      <c r="M606" s="39"/>
      <c r="N606" s="53">
        <v>43509</v>
      </c>
      <c r="O606" s="54">
        <v>22</v>
      </c>
      <c r="P606" s="55">
        <v>11015.851413721201</v>
      </c>
      <c r="Q606" s="39"/>
      <c r="R606" s="77">
        <f t="shared" si="27"/>
        <v>3.0372954097176302E-2</v>
      </c>
      <c r="S606" s="78">
        <f t="shared" si="28"/>
        <v>20868.869552209992</v>
      </c>
      <c r="T606" s="79">
        <f t="shared" si="29"/>
        <v>334.58394933026869</v>
      </c>
    </row>
    <row r="607" spans="2:20">
      <c r="B607" s="62">
        <v>43509</v>
      </c>
      <c r="C607" s="63">
        <v>23</v>
      </c>
      <c r="D607" s="64">
        <v>1.43076</v>
      </c>
      <c r="E607" s="39"/>
      <c r="F607" s="53">
        <v>43509</v>
      </c>
      <c r="G607" s="54">
        <v>23</v>
      </c>
      <c r="H607" s="55">
        <v>24584.1695854192</v>
      </c>
      <c r="I607" s="39"/>
      <c r="J607" s="53">
        <v>43509</v>
      </c>
      <c r="K607" s="54">
        <v>23</v>
      </c>
      <c r="L607" s="55">
        <v>-4905</v>
      </c>
      <c r="M607" s="39"/>
      <c r="N607" s="53">
        <v>43509</v>
      </c>
      <c r="O607" s="54">
        <v>23</v>
      </c>
      <c r="P607" s="55">
        <v>10845.283147480601</v>
      </c>
      <c r="Q607" s="39"/>
      <c r="R607" s="77">
        <f t="shared" si="27"/>
        <v>-0.19951863669656514</v>
      </c>
      <c r="S607" s="78">
        <f t="shared" si="28"/>
        <v>15516.997316089344</v>
      </c>
      <c r="T607" s="79">
        <f t="shared" si="29"/>
        <v>-2163.8361081735625</v>
      </c>
    </row>
    <row r="608" spans="2:20">
      <c r="B608" s="62">
        <v>43509</v>
      </c>
      <c r="C608" s="63">
        <v>24</v>
      </c>
      <c r="D608" s="64">
        <v>1.1440600000000001</v>
      </c>
      <c r="E608" s="39"/>
      <c r="F608" s="53">
        <v>43509</v>
      </c>
      <c r="G608" s="54">
        <v>24</v>
      </c>
      <c r="H608" s="55">
        <v>23953.4168308435</v>
      </c>
      <c r="I608" s="39"/>
      <c r="J608" s="53">
        <v>43509</v>
      </c>
      <c r="K608" s="54">
        <v>24</v>
      </c>
      <c r="L608" s="55">
        <v>-10897.78</v>
      </c>
      <c r="M608" s="39"/>
      <c r="N608" s="53">
        <v>43509</v>
      </c>
      <c r="O608" s="54">
        <v>24</v>
      </c>
      <c r="P608" s="55">
        <v>10476.296126632</v>
      </c>
      <c r="Q608" s="39"/>
      <c r="R608" s="77">
        <f t="shared" si="27"/>
        <v>-0.45495722288636198</v>
      </c>
      <c r="S608" s="78">
        <f t="shared" si="28"/>
        <v>11985.511346634607</v>
      </c>
      <c r="T608" s="79">
        <f t="shared" si="29"/>
        <v>-4766.2665919076453</v>
      </c>
    </row>
    <row r="609" spans="2:20">
      <c r="B609" s="62">
        <v>43509</v>
      </c>
      <c r="C609" s="63">
        <v>25</v>
      </c>
      <c r="D609" s="64">
        <v>1.3723099999999999</v>
      </c>
      <c r="E609" s="39"/>
      <c r="F609" s="53">
        <v>43509</v>
      </c>
      <c r="G609" s="54">
        <v>25</v>
      </c>
      <c r="H609" s="55">
        <v>23894.9163235366</v>
      </c>
      <c r="I609" s="39"/>
      <c r="J609" s="53">
        <v>43509</v>
      </c>
      <c r="K609" s="54">
        <v>25</v>
      </c>
      <c r="L609" s="55">
        <v>-5904</v>
      </c>
      <c r="M609" s="39"/>
      <c r="N609" s="53">
        <v>43509</v>
      </c>
      <c r="O609" s="54">
        <v>25</v>
      </c>
      <c r="P609" s="55">
        <v>10488.4577246628</v>
      </c>
      <c r="Q609" s="39"/>
      <c r="R609" s="77">
        <f t="shared" si="27"/>
        <v>-0.2470818445254204</v>
      </c>
      <c r="S609" s="78">
        <f t="shared" si="28"/>
        <v>14393.415420132005</v>
      </c>
      <c r="T609" s="79">
        <f t="shared" si="29"/>
        <v>-2591.5074808365785</v>
      </c>
    </row>
    <row r="610" spans="2:20">
      <c r="B610" s="62">
        <v>43509</v>
      </c>
      <c r="C610" s="63">
        <v>26</v>
      </c>
      <c r="D610" s="64">
        <v>1.41065</v>
      </c>
      <c r="E610" s="39"/>
      <c r="F610" s="53">
        <v>43509</v>
      </c>
      <c r="G610" s="54">
        <v>26</v>
      </c>
      <c r="H610" s="55">
        <v>23632.401216446</v>
      </c>
      <c r="I610" s="39"/>
      <c r="J610" s="53">
        <v>43509</v>
      </c>
      <c r="K610" s="54">
        <v>26</v>
      </c>
      <c r="L610" s="55">
        <v>-5406.99</v>
      </c>
      <c r="M610" s="39"/>
      <c r="N610" s="53">
        <v>43509</v>
      </c>
      <c r="O610" s="54">
        <v>26</v>
      </c>
      <c r="P610" s="55">
        <v>10389.281877965401</v>
      </c>
      <c r="Q610" s="39"/>
      <c r="R610" s="77">
        <f t="shared" si="27"/>
        <v>-0.22879562472209666</v>
      </c>
      <c r="S610" s="78">
        <f t="shared" si="28"/>
        <v>14655.640481151891</v>
      </c>
      <c r="T610" s="79">
        <f t="shared" si="29"/>
        <v>-2377.0222376830516</v>
      </c>
    </row>
    <row r="611" spans="2:20">
      <c r="B611" s="62">
        <v>43509</v>
      </c>
      <c r="C611" s="63">
        <v>27</v>
      </c>
      <c r="D611" s="64">
        <v>1.0685800000000001</v>
      </c>
      <c r="E611" s="39"/>
      <c r="F611" s="53">
        <v>43509</v>
      </c>
      <c r="G611" s="54">
        <v>27</v>
      </c>
      <c r="H611" s="55">
        <v>23504.599044480001</v>
      </c>
      <c r="I611" s="39"/>
      <c r="J611" s="53">
        <v>43509</v>
      </c>
      <c r="K611" s="54">
        <v>27</v>
      </c>
      <c r="L611" s="55">
        <v>-6690.04</v>
      </c>
      <c r="M611" s="39"/>
      <c r="N611" s="53">
        <v>43509</v>
      </c>
      <c r="O611" s="54">
        <v>27</v>
      </c>
      <c r="P611" s="55">
        <v>10162.034239582799</v>
      </c>
      <c r="Q611" s="39"/>
      <c r="R611" s="77">
        <f t="shared" si="27"/>
        <v>-0.28462685057251125</v>
      </c>
      <c r="S611" s="78">
        <f t="shared" si="28"/>
        <v>10858.946547733389</v>
      </c>
      <c r="T611" s="79">
        <f t="shared" si="29"/>
        <v>-2892.3878010224762</v>
      </c>
    </row>
    <row r="612" spans="2:20">
      <c r="B612" s="62">
        <v>43509</v>
      </c>
      <c r="C612" s="63">
        <v>28</v>
      </c>
      <c r="D612" s="64">
        <v>1.00335</v>
      </c>
      <c r="E612" s="39"/>
      <c r="F612" s="53">
        <v>43509</v>
      </c>
      <c r="G612" s="54">
        <v>28</v>
      </c>
      <c r="H612" s="55">
        <v>23331.787898694802</v>
      </c>
      <c r="I612" s="39"/>
      <c r="J612" s="53">
        <v>43509</v>
      </c>
      <c r="K612" s="54">
        <v>28</v>
      </c>
      <c r="L612" s="55">
        <v>-8104.13</v>
      </c>
      <c r="M612" s="39"/>
      <c r="N612" s="53">
        <v>43509</v>
      </c>
      <c r="O612" s="54">
        <v>28</v>
      </c>
      <c r="P612" s="55">
        <v>10000.8184895861</v>
      </c>
      <c r="Q612" s="39"/>
      <c r="R612" s="77">
        <f t="shared" si="27"/>
        <v>-0.34734286267248948</v>
      </c>
      <c r="S612" s="78">
        <f t="shared" si="28"/>
        <v>10034.321231526212</v>
      </c>
      <c r="T612" s="79">
        <f t="shared" si="29"/>
        <v>-3473.7129232407983</v>
      </c>
    </row>
    <row r="613" spans="2:20">
      <c r="B613" s="62">
        <v>43509</v>
      </c>
      <c r="C613" s="63">
        <v>29</v>
      </c>
      <c r="D613" s="64">
        <v>1.29016</v>
      </c>
      <c r="E613" s="39"/>
      <c r="F613" s="53">
        <v>43509</v>
      </c>
      <c r="G613" s="54">
        <v>29</v>
      </c>
      <c r="H613" s="55">
        <v>23486.610700590601</v>
      </c>
      <c r="I613" s="39"/>
      <c r="J613" s="53">
        <v>43509</v>
      </c>
      <c r="K613" s="54">
        <v>29</v>
      </c>
      <c r="L613" s="55">
        <v>-7515.11</v>
      </c>
      <c r="M613" s="39"/>
      <c r="N613" s="53">
        <v>43509</v>
      </c>
      <c r="O613" s="54">
        <v>29</v>
      </c>
      <c r="P613" s="55">
        <v>10003.2004909317</v>
      </c>
      <c r="Q613" s="39"/>
      <c r="R613" s="77">
        <f t="shared" si="27"/>
        <v>-0.31997422258167812</v>
      </c>
      <c r="S613" s="78">
        <f t="shared" si="28"/>
        <v>12905.729145380443</v>
      </c>
      <c r="T613" s="79">
        <f t="shared" si="29"/>
        <v>-3200.7663004145315</v>
      </c>
    </row>
    <row r="614" spans="2:20">
      <c r="B614" s="62">
        <v>43509</v>
      </c>
      <c r="C614" s="63">
        <v>30</v>
      </c>
      <c r="D614" s="64">
        <v>1.3345100000000001</v>
      </c>
      <c r="E614" s="39"/>
      <c r="F614" s="53">
        <v>43509</v>
      </c>
      <c r="G614" s="54">
        <v>30</v>
      </c>
      <c r="H614" s="55">
        <v>23540.059553949999</v>
      </c>
      <c r="I614" s="39"/>
      <c r="J614" s="53">
        <v>43509</v>
      </c>
      <c r="K614" s="54">
        <v>30</v>
      </c>
      <c r="L614" s="55">
        <v>-2996.7</v>
      </c>
      <c r="M614" s="39"/>
      <c r="N614" s="53">
        <v>43509</v>
      </c>
      <c r="O614" s="54">
        <v>30</v>
      </c>
      <c r="P614" s="55">
        <v>9893.7578140715996</v>
      </c>
      <c r="Q614" s="39"/>
      <c r="R614" s="77">
        <f t="shared" si="27"/>
        <v>-0.12730214182899791</v>
      </c>
      <c r="S614" s="78">
        <f t="shared" si="28"/>
        <v>13203.318740456691</v>
      </c>
      <c r="T614" s="79">
        <f t="shared" si="29"/>
        <v>-1259.496560468699</v>
      </c>
    </row>
    <row r="615" spans="2:20">
      <c r="B615" s="62">
        <v>43509</v>
      </c>
      <c r="C615" s="63">
        <v>31</v>
      </c>
      <c r="D615" s="64">
        <v>0.98701000000000005</v>
      </c>
      <c r="E615" s="39"/>
      <c r="F615" s="53">
        <v>43509</v>
      </c>
      <c r="G615" s="54">
        <v>31</v>
      </c>
      <c r="H615" s="55">
        <v>24209.137480242502</v>
      </c>
      <c r="I615" s="39"/>
      <c r="J615" s="53">
        <v>43509</v>
      </c>
      <c r="K615" s="54">
        <v>31</v>
      </c>
      <c r="L615" s="55">
        <v>-8899.2900000000009</v>
      </c>
      <c r="M615" s="39"/>
      <c r="N615" s="53">
        <v>43509</v>
      </c>
      <c r="O615" s="54">
        <v>31</v>
      </c>
      <c r="P615" s="55">
        <v>10355.5308938013</v>
      </c>
      <c r="Q615" s="39"/>
      <c r="R615" s="77">
        <f t="shared" si="27"/>
        <v>-0.36760045694576549</v>
      </c>
      <c r="S615" s="78">
        <f t="shared" si="28"/>
        <v>10221.012547490822</v>
      </c>
      <c r="T615" s="79">
        <f t="shared" si="29"/>
        <v>-3806.6978884773494</v>
      </c>
    </row>
    <row r="616" spans="2:20">
      <c r="B616" s="62">
        <v>43509</v>
      </c>
      <c r="C616" s="63">
        <v>32</v>
      </c>
      <c r="D616" s="64">
        <v>1.4072899999999999</v>
      </c>
      <c r="E616" s="39"/>
      <c r="F616" s="53">
        <v>43509</v>
      </c>
      <c r="G616" s="54">
        <v>32</v>
      </c>
      <c r="H616" s="55">
        <v>25250.379078427701</v>
      </c>
      <c r="I616" s="39"/>
      <c r="J616" s="53">
        <v>43509</v>
      </c>
      <c r="K616" s="54">
        <v>32</v>
      </c>
      <c r="L616" s="55">
        <v>-8109.79</v>
      </c>
      <c r="M616" s="39"/>
      <c r="N616" s="53">
        <v>43509</v>
      </c>
      <c r="O616" s="54">
        <v>32</v>
      </c>
      <c r="P616" s="55">
        <v>10900.3212751008</v>
      </c>
      <c r="Q616" s="39"/>
      <c r="R616" s="77">
        <f t="shared" si="27"/>
        <v>-0.32117498017796031</v>
      </c>
      <c r="S616" s="78">
        <f t="shared" si="28"/>
        <v>15339.913127236603</v>
      </c>
      <c r="T616" s="79">
        <f t="shared" si="29"/>
        <v>-3500.9104694638982</v>
      </c>
    </row>
    <row r="617" spans="2:20">
      <c r="B617" s="62">
        <v>43509</v>
      </c>
      <c r="C617" s="63">
        <v>33</v>
      </c>
      <c r="D617" s="64">
        <v>1.5117400000000001</v>
      </c>
      <c r="E617" s="39"/>
      <c r="F617" s="53">
        <v>43509</v>
      </c>
      <c r="G617" s="54">
        <v>33</v>
      </c>
      <c r="H617" s="55">
        <v>25987.425890996801</v>
      </c>
      <c r="I617" s="39"/>
      <c r="J617" s="53">
        <v>43509</v>
      </c>
      <c r="K617" s="54">
        <v>33</v>
      </c>
      <c r="L617" s="55">
        <v>-12390.48</v>
      </c>
      <c r="M617" s="39"/>
      <c r="N617" s="53">
        <v>43509</v>
      </c>
      <c r="O617" s="54">
        <v>33</v>
      </c>
      <c r="P617" s="55">
        <v>11159.286321777299</v>
      </c>
      <c r="Q617" s="39"/>
      <c r="R617" s="77">
        <f t="shared" si="27"/>
        <v>-0.47678750684932641</v>
      </c>
      <c r="S617" s="78">
        <f t="shared" si="28"/>
        <v>16869.939504083617</v>
      </c>
      <c r="T617" s="79">
        <f t="shared" si="29"/>
        <v>-5320.6083035779884</v>
      </c>
    </row>
    <row r="618" spans="2:20">
      <c r="B618" s="62">
        <v>43509</v>
      </c>
      <c r="C618" s="63">
        <v>34</v>
      </c>
      <c r="D618" s="64">
        <v>1.9125799999999999</v>
      </c>
      <c r="E618" s="39"/>
      <c r="F618" s="53">
        <v>43509</v>
      </c>
      <c r="G618" s="54">
        <v>34</v>
      </c>
      <c r="H618" s="55">
        <v>26982.189407771399</v>
      </c>
      <c r="I618" s="39"/>
      <c r="J618" s="53">
        <v>43509</v>
      </c>
      <c r="K618" s="54">
        <v>34</v>
      </c>
      <c r="L618" s="55">
        <v>-13698.04</v>
      </c>
      <c r="M618" s="39"/>
      <c r="N618" s="53">
        <v>43509</v>
      </c>
      <c r="O618" s="54">
        <v>34</v>
      </c>
      <c r="P618" s="55">
        <v>11614.2958153567</v>
      </c>
      <c r="Q618" s="39"/>
      <c r="R618" s="77">
        <f t="shared" si="27"/>
        <v>-0.507669699926378</v>
      </c>
      <c r="S618" s="78">
        <f t="shared" si="28"/>
        <v>22213.269890534917</v>
      </c>
      <c r="T618" s="79">
        <f t="shared" si="29"/>
        <v>-5896.2260714383237</v>
      </c>
    </row>
    <row r="619" spans="2:20">
      <c r="B619" s="62">
        <v>43509</v>
      </c>
      <c r="C619" s="63">
        <v>35</v>
      </c>
      <c r="D619" s="64">
        <v>2.7050399999999999</v>
      </c>
      <c r="E619" s="39"/>
      <c r="F619" s="53">
        <v>43509</v>
      </c>
      <c r="G619" s="54">
        <v>35</v>
      </c>
      <c r="H619" s="55">
        <v>28369.528048652999</v>
      </c>
      <c r="I619" s="39"/>
      <c r="J619" s="53">
        <v>43509</v>
      </c>
      <c r="K619" s="54">
        <v>35</v>
      </c>
      <c r="L619" s="55">
        <v>17341.82</v>
      </c>
      <c r="M619" s="39"/>
      <c r="N619" s="53">
        <v>43509</v>
      </c>
      <c r="O619" s="54">
        <v>35</v>
      </c>
      <c r="P619" s="55">
        <v>12301.119525427701</v>
      </c>
      <c r="Q619" s="39"/>
      <c r="R619" s="77">
        <f t="shared" si="27"/>
        <v>0.61128334494177106</v>
      </c>
      <c r="S619" s="78">
        <f t="shared" si="28"/>
        <v>33275.020361062947</v>
      </c>
      <c r="T619" s="79">
        <f t="shared" si="29"/>
        <v>7519.4694900319764</v>
      </c>
    </row>
    <row r="620" spans="2:20">
      <c r="B620" s="62">
        <v>43509</v>
      </c>
      <c r="C620" s="63">
        <v>36</v>
      </c>
      <c r="D620" s="64">
        <v>3.50292</v>
      </c>
      <c r="E620" s="39"/>
      <c r="F620" s="53">
        <v>43509</v>
      </c>
      <c r="G620" s="54">
        <v>36</v>
      </c>
      <c r="H620" s="55">
        <v>29173.244034663599</v>
      </c>
      <c r="I620" s="39"/>
      <c r="J620" s="53">
        <v>43509</v>
      </c>
      <c r="K620" s="54">
        <v>36</v>
      </c>
      <c r="L620" s="55">
        <v>53508.94</v>
      </c>
      <c r="M620" s="39"/>
      <c r="N620" s="53">
        <v>43509</v>
      </c>
      <c r="O620" s="54">
        <v>36</v>
      </c>
      <c r="P620" s="55">
        <v>12500.1841848719</v>
      </c>
      <c r="Q620" s="39"/>
      <c r="R620" s="77">
        <f t="shared" si="27"/>
        <v>1.8341786033949727</v>
      </c>
      <c r="S620" s="78">
        <f t="shared" si="28"/>
        <v>43787.145184871471</v>
      </c>
      <c r="T620" s="79">
        <f t="shared" si="29"/>
        <v>22927.570370388268</v>
      </c>
    </row>
    <row r="621" spans="2:20">
      <c r="B621" s="62">
        <v>43509</v>
      </c>
      <c r="C621" s="63">
        <v>37</v>
      </c>
      <c r="D621" s="64">
        <v>3.0871200000000001</v>
      </c>
      <c r="E621" s="39"/>
      <c r="F621" s="53">
        <v>43509</v>
      </c>
      <c r="G621" s="54">
        <v>37</v>
      </c>
      <c r="H621" s="55">
        <v>29270.512440777798</v>
      </c>
      <c r="I621" s="39"/>
      <c r="J621" s="53">
        <v>43509</v>
      </c>
      <c r="K621" s="54">
        <v>37</v>
      </c>
      <c r="L621" s="55">
        <v>21677.56</v>
      </c>
      <c r="M621" s="39"/>
      <c r="N621" s="53">
        <v>43509</v>
      </c>
      <c r="O621" s="54">
        <v>37</v>
      </c>
      <c r="P621" s="55">
        <v>12613.3426222336</v>
      </c>
      <c r="Q621" s="39"/>
      <c r="R621" s="77">
        <f t="shared" si="27"/>
        <v>0.74059379875427866</v>
      </c>
      <c r="S621" s="78">
        <f t="shared" si="28"/>
        <v>38938.902275949789</v>
      </c>
      <c r="T621" s="79">
        <f t="shared" si="29"/>
        <v>9341.3633275892371</v>
      </c>
    </row>
    <row r="622" spans="2:20">
      <c r="B622" s="62">
        <v>43509</v>
      </c>
      <c r="C622" s="63">
        <v>38</v>
      </c>
      <c r="D622" s="64">
        <v>3.3180499999999999</v>
      </c>
      <c r="E622" s="39"/>
      <c r="F622" s="53">
        <v>43509</v>
      </c>
      <c r="G622" s="54">
        <v>38</v>
      </c>
      <c r="H622" s="55">
        <v>29256.589504152002</v>
      </c>
      <c r="I622" s="39"/>
      <c r="J622" s="53">
        <v>43509</v>
      </c>
      <c r="K622" s="54">
        <v>38</v>
      </c>
      <c r="L622" s="55">
        <v>11449.18</v>
      </c>
      <c r="M622" s="39"/>
      <c r="N622" s="53">
        <v>43509</v>
      </c>
      <c r="O622" s="54">
        <v>38</v>
      </c>
      <c r="P622" s="55">
        <v>12634.140116315701</v>
      </c>
      <c r="Q622" s="39"/>
      <c r="R622" s="77">
        <f t="shared" si="27"/>
        <v>0.3913367960532505</v>
      </c>
      <c r="S622" s="78">
        <f t="shared" si="28"/>
        <v>41920.708612941307</v>
      </c>
      <c r="T622" s="79">
        <f t="shared" si="29"/>
        <v>4944.2039140068282</v>
      </c>
    </row>
    <row r="623" spans="2:20">
      <c r="B623" s="62">
        <v>43509</v>
      </c>
      <c r="C623" s="63">
        <v>39</v>
      </c>
      <c r="D623" s="64">
        <v>3.2584300000000002</v>
      </c>
      <c r="E623" s="39"/>
      <c r="F623" s="53">
        <v>43509</v>
      </c>
      <c r="G623" s="54">
        <v>39</v>
      </c>
      <c r="H623" s="55">
        <v>29334.1460818706</v>
      </c>
      <c r="I623" s="39"/>
      <c r="J623" s="53">
        <v>43509</v>
      </c>
      <c r="K623" s="54">
        <v>39</v>
      </c>
      <c r="L623" s="55">
        <v>-232.95</v>
      </c>
      <c r="M623" s="39"/>
      <c r="N623" s="53">
        <v>43509</v>
      </c>
      <c r="O623" s="54">
        <v>39</v>
      </c>
      <c r="P623" s="55">
        <v>12591.6144276258</v>
      </c>
      <c r="Q623" s="39"/>
      <c r="R623" s="77">
        <f t="shared" si="27"/>
        <v>-7.9412572416406625E-3</v>
      </c>
      <c r="S623" s="78">
        <f t="shared" si="28"/>
        <v>41028.894199408736</v>
      </c>
      <c r="T623" s="79">
        <f t="shared" si="29"/>
        <v>-99.993249257330433</v>
      </c>
    </row>
    <row r="624" spans="2:20">
      <c r="B624" s="62">
        <v>43509</v>
      </c>
      <c r="C624" s="63">
        <v>40</v>
      </c>
      <c r="D624" s="64">
        <v>3.0449999999999999</v>
      </c>
      <c r="E624" s="39"/>
      <c r="F624" s="53">
        <v>43509</v>
      </c>
      <c r="G624" s="54">
        <v>40</v>
      </c>
      <c r="H624" s="55">
        <v>28368.045292009101</v>
      </c>
      <c r="I624" s="39"/>
      <c r="J624" s="53">
        <v>43509</v>
      </c>
      <c r="K624" s="54">
        <v>40</v>
      </c>
      <c r="L624" s="55">
        <v>-2296.34</v>
      </c>
      <c r="M624" s="39"/>
      <c r="N624" s="53">
        <v>43509</v>
      </c>
      <c r="O624" s="54">
        <v>40</v>
      </c>
      <c r="P624" s="55">
        <v>12013.385145128401</v>
      </c>
      <c r="Q624" s="39"/>
      <c r="R624" s="77">
        <f t="shared" si="27"/>
        <v>-8.0948122310240692E-2</v>
      </c>
      <c r="S624" s="78">
        <f t="shared" si="28"/>
        <v>36580.75776691598</v>
      </c>
      <c r="T624" s="79">
        <f t="shared" si="29"/>
        <v>-972.4609700878824</v>
      </c>
    </row>
    <row r="625" spans="2:20">
      <c r="B625" s="62">
        <v>43509</v>
      </c>
      <c r="C625" s="63">
        <v>41</v>
      </c>
      <c r="D625" s="64">
        <v>2.4175</v>
      </c>
      <c r="E625" s="39"/>
      <c r="F625" s="53">
        <v>43509</v>
      </c>
      <c r="G625" s="54">
        <v>41</v>
      </c>
      <c r="H625" s="55">
        <v>27931.5272462842</v>
      </c>
      <c r="I625" s="39"/>
      <c r="J625" s="53">
        <v>43509</v>
      </c>
      <c r="K625" s="54">
        <v>41</v>
      </c>
      <c r="L625" s="55">
        <v>-17187.98</v>
      </c>
      <c r="M625" s="39"/>
      <c r="N625" s="53">
        <v>43509</v>
      </c>
      <c r="O625" s="54">
        <v>41</v>
      </c>
      <c r="P625" s="55">
        <v>11969.3445968588</v>
      </c>
      <c r="Q625" s="39"/>
      <c r="R625" s="77">
        <f t="shared" si="27"/>
        <v>-0.61536126716044715</v>
      </c>
      <c r="S625" s="78">
        <f t="shared" si="28"/>
        <v>28935.890562906148</v>
      </c>
      <c r="T625" s="79">
        <f t="shared" si="29"/>
        <v>-7365.471058203083</v>
      </c>
    </row>
    <row r="626" spans="2:20">
      <c r="B626" s="62">
        <v>43509</v>
      </c>
      <c r="C626" s="63">
        <v>42</v>
      </c>
      <c r="D626" s="64">
        <v>1.9845699999999999</v>
      </c>
      <c r="E626" s="39"/>
      <c r="F626" s="53">
        <v>43509</v>
      </c>
      <c r="G626" s="54">
        <v>42</v>
      </c>
      <c r="H626" s="55">
        <v>26710.780695222998</v>
      </c>
      <c r="I626" s="39"/>
      <c r="J626" s="53">
        <v>43509</v>
      </c>
      <c r="K626" s="54">
        <v>42</v>
      </c>
      <c r="L626" s="55">
        <v>-17085.32</v>
      </c>
      <c r="M626" s="39"/>
      <c r="N626" s="53">
        <v>43509</v>
      </c>
      <c r="O626" s="54">
        <v>42</v>
      </c>
      <c r="P626" s="55">
        <v>11361.174339138801</v>
      </c>
      <c r="Q626" s="39"/>
      <c r="R626" s="77">
        <f t="shared" si="27"/>
        <v>-0.63964135660982635</v>
      </c>
      <c r="S626" s="78">
        <f t="shared" si="28"/>
        <v>22547.045758224689</v>
      </c>
      <c r="T626" s="79">
        <f t="shared" si="29"/>
        <v>-7267.0769669674901</v>
      </c>
    </row>
    <row r="627" spans="2:20">
      <c r="B627" s="62">
        <v>43509</v>
      </c>
      <c r="C627" s="63">
        <v>43</v>
      </c>
      <c r="D627" s="64">
        <v>2.7053500000000001</v>
      </c>
      <c r="E627" s="39"/>
      <c r="F627" s="53">
        <v>43509</v>
      </c>
      <c r="G627" s="54">
        <v>43</v>
      </c>
      <c r="H627" s="55">
        <v>25271.288222536299</v>
      </c>
      <c r="I627" s="39"/>
      <c r="J627" s="53">
        <v>43509</v>
      </c>
      <c r="K627" s="54">
        <v>43</v>
      </c>
      <c r="L627" s="55">
        <v>-8728.5</v>
      </c>
      <c r="M627" s="39"/>
      <c r="N627" s="53">
        <v>43509</v>
      </c>
      <c r="O627" s="54">
        <v>43</v>
      </c>
      <c r="P627" s="55">
        <v>10611.450605575999</v>
      </c>
      <c r="Q627" s="39"/>
      <c r="R627" s="77">
        <f t="shared" si="27"/>
        <v>-0.34539196906535785</v>
      </c>
      <c r="S627" s="78">
        <f t="shared" si="28"/>
        <v>28707.687895795032</v>
      </c>
      <c r="T627" s="79">
        <f t="shared" si="29"/>
        <v>-3665.1098192996783</v>
      </c>
    </row>
    <row r="628" spans="2:20">
      <c r="B628" s="62">
        <v>43509</v>
      </c>
      <c r="C628" s="63">
        <v>44</v>
      </c>
      <c r="D628" s="64">
        <v>2.79243</v>
      </c>
      <c r="E628" s="39"/>
      <c r="F628" s="53">
        <v>43509</v>
      </c>
      <c r="G628" s="54">
        <v>44</v>
      </c>
      <c r="H628" s="55">
        <v>23645.527187336</v>
      </c>
      <c r="I628" s="39"/>
      <c r="J628" s="53">
        <v>43509</v>
      </c>
      <c r="K628" s="54">
        <v>44</v>
      </c>
      <c r="L628" s="55">
        <v>-5856.63</v>
      </c>
      <c r="M628" s="39"/>
      <c r="N628" s="53">
        <v>43509</v>
      </c>
      <c r="O628" s="54">
        <v>44</v>
      </c>
      <c r="P628" s="55">
        <v>9784.9174896741006</v>
      </c>
      <c r="Q628" s="39"/>
      <c r="R628" s="77">
        <f t="shared" si="27"/>
        <v>-0.24768447552891426</v>
      </c>
      <c r="S628" s="78">
        <f t="shared" si="28"/>
        <v>27323.697145690647</v>
      </c>
      <c r="T628" s="79">
        <f t="shared" si="29"/>
        <v>-2423.5721565236299</v>
      </c>
    </row>
    <row r="629" spans="2:20">
      <c r="B629" s="62">
        <v>43509</v>
      </c>
      <c r="C629" s="63">
        <v>45</v>
      </c>
      <c r="D629" s="64">
        <v>3.4308999999999998</v>
      </c>
      <c r="E629" s="39"/>
      <c r="F629" s="53">
        <v>43509</v>
      </c>
      <c r="G629" s="54">
        <v>45</v>
      </c>
      <c r="H629" s="55">
        <v>25610.373437044302</v>
      </c>
      <c r="I629" s="39"/>
      <c r="J629" s="53">
        <v>43509</v>
      </c>
      <c r="K629" s="54">
        <v>45</v>
      </c>
      <c r="L629" s="55">
        <v>-4630.99</v>
      </c>
      <c r="M629" s="39"/>
      <c r="N629" s="53">
        <v>43509</v>
      </c>
      <c r="O629" s="54">
        <v>45</v>
      </c>
      <c r="P629" s="55">
        <v>11286.109020882999</v>
      </c>
      <c r="Q629" s="39"/>
      <c r="R629" s="77">
        <f t="shared" si="27"/>
        <v>-0.18082477443696593</v>
      </c>
      <c r="S629" s="78">
        <f t="shared" si="28"/>
        <v>38721.511439747483</v>
      </c>
      <c r="T629" s="79">
        <f t="shared" si="29"/>
        <v>-2040.8081179721746</v>
      </c>
    </row>
    <row r="630" spans="2:20">
      <c r="B630" s="62">
        <v>43509</v>
      </c>
      <c r="C630" s="63">
        <v>46</v>
      </c>
      <c r="D630" s="64">
        <v>4.3493599999999999</v>
      </c>
      <c r="E630" s="39"/>
      <c r="F630" s="53">
        <v>43509</v>
      </c>
      <c r="G630" s="54">
        <v>46</v>
      </c>
      <c r="H630" s="55">
        <v>23271.162691968599</v>
      </c>
      <c r="I630" s="39"/>
      <c r="J630" s="53">
        <v>43509</v>
      </c>
      <c r="K630" s="54">
        <v>46</v>
      </c>
      <c r="L630" s="55">
        <v>9974.7000000000007</v>
      </c>
      <c r="M630" s="39"/>
      <c r="N630" s="53">
        <v>43509</v>
      </c>
      <c r="O630" s="54">
        <v>46</v>
      </c>
      <c r="P630" s="55">
        <v>9833.2482943573996</v>
      </c>
      <c r="Q630" s="39"/>
      <c r="R630" s="77">
        <f t="shared" si="27"/>
        <v>0.42862920654336251</v>
      </c>
      <c r="S630" s="78">
        <f t="shared" si="28"/>
        <v>42768.336801546298</v>
      </c>
      <c r="T630" s="79">
        <f t="shared" si="29"/>
        <v>4214.817414154285</v>
      </c>
    </row>
    <row r="631" spans="2:20">
      <c r="B631" s="62">
        <v>43509</v>
      </c>
      <c r="C631" s="63">
        <v>47</v>
      </c>
      <c r="D631" s="64">
        <v>4.74064</v>
      </c>
      <c r="E631" s="39"/>
      <c r="F631" s="53">
        <v>43509</v>
      </c>
      <c r="G631" s="54">
        <v>47</v>
      </c>
      <c r="H631" s="55">
        <v>21884.9375235513</v>
      </c>
      <c r="I631" s="39"/>
      <c r="J631" s="53">
        <v>43509</v>
      </c>
      <c r="K631" s="54">
        <v>47</v>
      </c>
      <c r="L631" s="55">
        <v>4719.57</v>
      </c>
      <c r="M631" s="39"/>
      <c r="N631" s="53">
        <v>43509</v>
      </c>
      <c r="O631" s="54">
        <v>47</v>
      </c>
      <c r="P631" s="55">
        <v>8821.6138609052996</v>
      </c>
      <c r="Q631" s="39"/>
      <c r="R631" s="77">
        <f t="shared" si="27"/>
        <v>0.21565380275456908</v>
      </c>
      <c r="S631" s="78">
        <f t="shared" si="28"/>
        <v>41820.095533562097</v>
      </c>
      <c r="T631" s="79">
        <f t="shared" si="29"/>
        <v>1902.4145755366442</v>
      </c>
    </row>
    <row r="632" spans="2:20">
      <c r="B632" s="62">
        <v>43509</v>
      </c>
      <c r="C632" s="63">
        <v>48</v>
      </c>
      <c r="D632" s="64">
        <v>4.8379399999999997</v>
      </c>
      <c r="E632" s="39"/>
      <c r="F632" s="53">
        <v>43509</v>
      </c>
      <c r="G632" s="54">
        <v>48</v>
      </c>
      <c r="H632" s="55">
        <v>21229.027337683099</v>
      </c>
      <c r="I632" s="39"/>
      <c r="J632" s="53">
        <v>43509</v>
      </c>
      <c r="K632" s="54">
        <v>48</v>
      </c>
      <c r="L632" s="55">
        <v>-4927.79</v>
      </c>
      <c r="M632" s="39"/>
      <c r="N632" s="53">
        <v>43509</v>
      </c>
      <c r="O632" s="54">
        <v>48</v>
      </c>
      <c r="P632" s="55">
        <v>8403.2044241109998</v>
      </c>
      <c r="Q632" s="39"/>
      <c r="R632" s="77">
        <f t="shared" si="27"/>
        <v>-0.23212509558800215</v>
      </c>
      <c r="S632" s="78">
        <f t="shared" si="28"/>
        <v>40654.19881158357</v>
      </c>
      <c r="T632" s="79">
        <f t="shared" si="29"/>
        <v>-1950.5946301922884</v>
      </c>
    </row>
    <row r="633" spans="2:20">
      <c r="B633" s="62">
        <v>43510</v>
      </c>
      <c r="C633" s="63">
        <v>1</v>
      </c>
      <c r="D633" s="64">
        <v>5.5129900000000003</v>
      </c>
      <c r="E633" s="39"/>
      <c r="F633" s="53">
        <v>43510</v>
      </c>
      <c r="G633" s="54">
        <v>1</v>
      </c>
      <c r="H633" s="55">
        <v>20931.708851338401</v>
      </c>
      <c r="I633" s="39"/>
      <c r="J633" s="53">
        <v>43510</v>
      </c>
      <c r="K633" s="54">
        <v>1</v>
      </c>
      <c r="L633" s="55">
        <v>-11232.7</v>
      </c>
      <c r="M633" s="39"/>
      <c r="N633" s="53">
        <v>43510</v>
      </c>
      <c r="O633" s="54">
        <v>1</v>
      </c>
      <c r="P633" s="55">
        <v>8239.5164097022007</v>
      </c>
      <c r="Q633" s="39"/>
      <c r="R633" s="77">
        <f t="shared" si="27"/>
        <v>-0.53663559338499811</v>
      </c>
      <c r="S633" s="78">
        <f t="shared" si="28"/>
        <v>45424.371571524134</v>
      </c>
      <c r="T633" s="79">
        <f t="shared" si="29"/>
        <v>-4421.61777772597</v>
      </c>
    </row>
    <row r="634" spans="2:20">
      <c r="B634" s="62">
        <v>43510</v>
      </c>
      <c r="C634" s="63">
        <v>2</v>
      </c>
      <c r="D634" s="64">
        <v>6.0270700000000001</v>
      </c>
      <c r="E634" s="39"/>
      <c r="F634" s="53">
        <v>43510</v>
      </c>
      <c r="G634" s="54">
        <v>2</v>
      </c>
      <c r="H634" s="55">
        <v>21263.8924588222</v>
      </c>
      <c r="I634" s="39"/>
      <c r="J634" s="53">
        <v>43510</v>
      </c>
      <c r="K634" s="54">
        <v>2</v>
      </c>
      <c r="L634" s="55">
        <v>-6331.3</v>
      </c>
      <c r="M634" s="39"/>
      <c r="N634" s="53">
        <v>43510</v>
      </c>
      <c r="O634" s="54">
        <v>2</v>
      </c>
      <c r="P634" s="55">
        <v>8436.3303436359001</v>
      </c>
      <c r="Q634" s="39"/>
      <c r="R634" s="77">
        <f t="shared" si="27"/>
        <v>-0.29774887228482011</v>
      </c>
      <c r="S634" s="78">
        <f t="shared" si="28"/>
        <v>50846.353524217629</v>
      </c>
      <c r="T634" s="79">
        <f t="shared" si="29"/>
        <v>-2511.9078460397982</v>
      </c>
    </row>
    <row r="635" spans="2:20">
      <c r="B635" s="62">
        <v>43510</v>
      </c>
      <c r="C635" s="63">
        <v>3</v>
      </c>
      <c r="D635" s="64">
        <v>5.5178500000000001</v>
      </c>
      <c r="E635" s="39"/>
      <c r="F635" s="53">
        <v>43510</v>
      </c>
      <c r="G635" s="54">
        <v>3</v>
      </c>
      <c r="H635" s="55">
        <v>21354.089681982801</v>
      </c>
      <c r="I635" s="39"/>
      <c r="J635" s="53">
        <v>43510</v>
      </c>
      <c r="K635" s="54">
        <v>3</v>
      </c>
      <c r="L635" s="55">
        <v>-12770.91</v>
      </c>
      <c r="M635" s="39"/>
      <c r="N635" s="53">
        <v>43510</v>
      </c>
      <c r="O635" s="54">
        <v>3</v>
      </c>
      <c r="P635" s="55">
        <v>8425.6218918071008</v>
      </c>
      <c r="Q635" s="39"/>
      <c r="R635" s="77">
        <f t="shared" si="27"/>
        <v>-0.59805452679986015</v>
      </c>
      <c r="S635" s="78">
        <f t="shared" si="28"/>
        <v>46491.317755707816</v>
      </c>
      <c r="T635" s="79">
        <f t="shared" si="29"/>
        <v>-5038.9813134992382</v>
      </c>
    </row>
    <row r="636" spans="2:20">
      <c r="B636" s="62">
        <v>43510</v>
      </c>
      <c r="C636" s="63">
        <v>4</v>
      </c>
      <c r="D636" s="64">
        <v>5.0693799999999998</v>
      </c>
      <c r="E636" s="39"/>
      <c r="F636" s="53">
        <v>43510</v>
      </c>
      <c r="G636" s="54">
        <v>4</v>
      </c>
      <c r="H636" s="55">
        <v>20930.319084730101</v>
      </c>
      <c r="I636" s="39"/>
      <c r="J636" s="53">
        <v>43510</v>
      </c>
      <c r="K636" s="54">
        <v>4</v>
      </c>
      <c r="L636" s="55">
        <v>-19553.57</v>
      </c>
      <c r="M636" s="39"/>
      <c r="N636" s="53">
        <v>43510</v>
      </c>
      <c r="O636" s="54">
        <v>4</v>
      </c>
      <c r="P636" s="55">
        <v>8207.5159942636001</v>
      </c>
      <c r="Q636" s="39"/>
      <c r="R636" s="77">
        <f t="shared" si="27"/>
        <v>-0.93422226010235454</v>
      </c>
      <c r="S636" s="78">
        <f t="shared" si="28"/>
        <v>41607.017431000007</v>
      </c>
      <c r="T636" s="79">
        <f t="shared" si="29"/>
        <v>-7667.6441419871644</v>
      </c>
    </row>
    <row r="637" spans="2:20">
      <c r="B637" s="62">
        <v>43510</v>
      </c>
      <c r="C637" s="63">
        <v>5</v>
      </c>
      <c r="D637" s="64">
        <v>5.1589</v>
      </c>
      <c r="E637" s="39"/>
      <c r="F637" s="53">
        <v>43510</v>
      </c>
      <c r="G637" s="54">
        <v>5</v>
      </c>
      <c r="H637" s="55">
        <v>20845.970139802601</v>
      </c>
      <c r="I637" s="39"/>
      <c r="J637" s="53">
        <v>43510</v>
      </c>
      <c r="K637" s="54">
        <v>5</v>
      </c>
      <c r="L637" s="55">
        <v>-17773.07</v>
      </c>
      <c r="M637" s="39"/>
      <c r="N637" s="53">
        <v>43510</v>
      </c>
      <c r="O637" s="54">
        <v>5</v>
      </c>
      <c r="P637" s="55">
        <v>8250.4427996210998</v>
      </c>
      <c r="Q637" s="39"/>
      <c r="R637" s="77">
        <f t="shared" si="27"/>
        <v>-0.85259020716261569</v>
      </c>
      <c r="S637" s="78">
        <f t="shared" si="28"/>
        <v>42563.209358965294</v>
      </c>
      <c r="T637" s="79">
        <f t="shared" si="29"/>
        <v>-7034.2467357122641</v>
      </c>
    </row>
    <row r="638" spans="2:20">
      <c r="B638" s="62">
        <v>43510</v>
      </c>
      <c r="C638" s="63">
        <v>6</v>
      </c>
      <c r="D638" s="64">
        <v>4.7499500000000001</v>
      </c>
      <c r="E638" s="39"/>
      <c r="F638" s="53">
        <v>43510</v>
      </c>
      <c r="G638" s="54">
        <v>6</v>
      </c>
      <c r="H638" s="55">
        <v>20774.400314910701</v>
      </c>
      <c r="I638" s="39"/>
      <c r="J638" s="53">
        <v>43510</v>
      </c>
      <c r="K638" s="54">
        <v>6</v>
      </c>
      <c r="L638" s="55">
        <v>-17195.12</v>
      </c>
      <c r="M638" s="39"/>
      <c r="N638" s="53">
        <v>43510</v>
      </c>
      <c r="O638" s="54">
        <v>6</v>
      </c>
      <c r="P638" s="55">
        <v>8335.4868054635008</v>
      </c>
      <c r="Q638" s="39"/>
      <c r="R638" s="77">
        <f t="shared" si="27"/>
        <v>-0.82770716551843404</v>
      </c>
      <c r="S638" s="78">
        <f t="shared" si="28"/>
        <v>39593.145551611356</v>
      </c>
      <c r="T638" s="79">
        <f t="shared" si="29"/>
        <v>-6899.3421569665006</v>
      </c>
    </row>
    <row r="639" spans="2:20">
      <c r="B639" s="62">
        <v>43510</v>
      </c>
      <c r="C639" s="63">
        <v>7</v>
      </c>
      <c r="D639" s="64">
        <v>4.4894100000000003</v>
      </c>
      <c r="E639" s="39"/>
      <c r="F639" s="53">
        <v>43510</v>
      </c>
      <c r="G639" s="54">
        <v>7</v>
      </c>
      <c r="H639" s="55">
        <v>20599.523096668901</v>
      </c>
      <c r="I639" s="39"/>
      <c r="J639" s="53">
        <v>43510</v>
      </c>
      <c r="K639" s="54">
        <v>7</v>
      </c>
      <c r="L639" s="55">
        <v>-7673.78</v>
      </c>
      <c r="M639" s="39"/>
      <c r="N639" s="53">
        <v>43510</v>
      </c>
      <c r="O639" s="54">
        <v>7</v>
      </c>
      <c r="P639" s="55">
        <v>8349.0496229928995</v>
      </c>
      <c r="Q639" s="39"/>
      <c r="R639" s="77">
        <f t="shared" si="27"/>
        <v>-0.37252221636339278</v>
      </c>
      <c r="S639" s="78">
        <f t="shared" si="28"/>
        <v>37482.306867960557</v>
      </c>
      <c r="T639" s="79">
        <f t="shared" si="29"/>
        <v>-3110.2064700852638</v>
      </c>
    </row>
    <row r="640" spans="2:20">
      <c r="B640" s="62">
        <v>43510</v>
      </c>
      <c r="C640" s="63">
        <v>8</v>
      </c>
      <c r="D640" s="64">
        <v>4.1194600000000001</v>
      </c>
      <c r="E640" s="39"/>
      <c r="F640" s="53">
        <v>43510</v>
      </c>
      <c r="G640" s="54">
        <v>8</v>
      </c>
      <c r="H640" s="55">
        <v>20237.307656211</v>
      </c>
      <c r="I640" s="39"/>
      <c r="J640" s="53">
        <v>43510</v>
      </c>
      <c r="K640" s="54">
        <v>8</v>
      </c>
      <c r="L640" s="55">
        <v>-6821.03</v>
      </c>
      <c r="M640" s="39"/>
      <c r="N640" s="53">
        <v>43510</v>
      </c>
      <c r="O640" s="54">
        <v>8</v>
      </c>
      <c r="P640" s="55">
        <v>8193.6088709114993</v>
      </c>
      <c r="Q640" s="39"/>
      <c r="R640" s="77">
        <f t="shared" si="27"/>
        <v>-0.33705224607318596</v>
      </c>
      <c r="S640" s="78">
        <f t="shared" si="28"/>
        <v>33753.243999365084</v>
      </c>
      <c r="T640" s="79">
        <f t="shared" si="29"/>
        <v>-2761.6742733859019</v>
      </c>
    </row>
    <row r="641" spans="2:20">
      <c r="B641" s="62">
        <v>43510</v>
      </c>
      <c r="C641" s="63">
        <v>9</v>
      </c>
      <c r="D641" s="64">
        <v>3.7021600000000001</v>
      </c>
      <c r="E641" s="39"/>
      <c r="F641" s="53">
        <v>43510</v>
      </c>
      <c r="G641" s="54">
        <v>9</v>
      </c>
      <c r="H641" s="55">
        <v>20324.029626020299</v>
      </c>
      <c r="I641" s="39"/>
      <c r="J641" s="53">
        <v>43510</v>
      </c>
      <c r="K641" s="54">
        <v>9</v>
      </c>
      <c r="L641" s="55">
        <v>-6464.51</v>
      </c>
      <c r="M641" s="39"/>
      <c r="N641" s="53">
        <v>43510</v>
      </c>
      <c r="O641" s="54">
        <v>9</v>
      </c>
      <c r="P641" s="55">
        <v>8282.1158243802001</v>
      </c>
      <c r="Q641" s="39"/>
      <c r="R641" s="77">
        <f t="shared" si="27"/>
        <v>-0.31807225825550189</v>
      </c>
      <c r="S641" s="78">
        <f t="shared" si="28"/>
        <v>30661.717920387404</v>
      </c>
      <c r="T641" s="79">
        <f t="shared" si="29"/>
        <v>-2634.3112833942378</v>
      </c>
    </row>
    <row r="642" spans="2:20">
      <c r="B642" s="62">
        <v>43510</v>
      </c>
      <c r="C642" s="63">
        <v>10</v>
      </c>
      <c r="D642" s="64">
        <v>3.44645</v>
      </c>
      <c r="E642" s="39"/>
      <c r="F642" s="53">
        <v>43510</v>
      </c>
      <c r="G642" s="54">
        <v>10</v>
      </c>
      <c r="H642" s="55">
        <v>20559.869083507201</v>
      </c>
      <c r="I642" s="39"/>
      <c r="J642" s="53">
        <v>43510</v>
      </c>
      <c r="K642" s="54">
        <v>10</v>
      </c>
      <c r="L642" s="55">
        <v>-4352.92</v>
      </c>
      <c r="M642" s="39"/>
      <c r="N642" s="53">
        <v>43510</v>
      </c>
      <c r="O642" s="54">
        <v>10</v>
      </c>
      <c r="P642" s="55">
        <v>8422.8462594322009</v>
      </c>
      <c r="Q642" s="39"/>
      <c r="R642" s="77">
        <f t="shared" si="27"/>
        <v>-0.21171924696212405</v>
      </c>
      <c r="S642" s="78">
        <f t="shared" si="28"/>
        <v>29028.91849082011</v>
      </c>
      <c r="T642" s="79">
        <f t="shared" si="29"/>
        <v>-1783.278667324729</v>
      </c>
    </row>
    <row r="643" spans="2:20">
      <c r="B643" s="62">
        <v>43510</v>
      </c>
      <c r="C643" s="63">
        <v>11</v>
      </c>
      <c r="D643" s="64">
        <v>3.7612800000000002</v>
      </c>
      <c r="E643" s="39"/>
      <c r="F643" s="53">
        <v>43510</v>
      </c>
      <c r="G643" s="54">
        <v>11</v>
      </c>
      <c r="H643" s="55">
        <v>20845.2817874918</v>
      </c>
      <c r="I643" s="39"/>
      <c r="J643" s="53">
        <v>43510</v>
      </c>
      <c r="K643" s="54">
        <v>11</v>
      </c>
      <c r="L643" s="55">
        <v>5588.16</v>
      </c>
      <c r="M643" s="39"/>
      <c r="N643" s="53">
        <v>43510</v>
      </c>
      <c r="O643" s="54">
        <v>11</v>
      </c>
      <c r="P643" s="55">
        <v>8542.9759258007998</v>
      </c>
      <c r="Q643" s="39"/>
      <c r="R643" s="77">
        <f t="shared" si="27"/>
        <v>0.26807793039061589</v>
      </c>
      <c r="S643" s="78">
        <f t="shared" si="28"/>
        <v>32132.524490196032</v>
      </c>
      <c r="T643" s="79">
        <f t="shared" si="29"/>
        <v>2290.1833055655343</v>
      </c>
    </row>
    <row r="644" spans="2:20">
      <c r="B644" s="62">
        <v>43510</v>
      </c>
      <c r="C644" s="63">
        <v>12</v>
      </c>
      <c r="D644" s="64">
        <v>3.7451400000000001</v>
      </c>
      <c r="E644" s="39"/>
      <c r="F644" s="53">
        <v>43510</v>
      </c>
      <c r="G644" s="54">
        <v>12</v>
      </c>
      <c r="H644" s="55">
        <v>21497.761419738999</v>
      </c>
      <c r="I644" s="39"/>
      <c r="J644" s="53">
        <v>43510</v>
      </c>
      <c r="K644" s="54">
        <v>12</v>
      </c>
      <c r="L644" s="55">
        <v>16252.61</v>
      </c>
      <c r="M644" s="39"/>
      <c r="N644" s="53">
        <v>43510</v>
      </c>
      <c r="O644" s="54">
        <v>12</v>
      </c>
      <c r="P644" s="55">
        <v>8655.6740642782006</v>
      </c>
      <c r="Q644" s="39"/>
      <c r="R644" s="77">
        <f t="shared" si="27"/>
        <v>0.75601406503083801</v>
      </c>
      <c r="S644" s="78">
        <f t="shared" si="28"/>
        <v>32416.711165090863</v>
      </c>
      <c r="T644" s="79">
        <f t="shared" si="29"/>
        <v>6543.8113349169571</v>
      </c>
    </row>
    <row r="645" spans="2:20">
      <c r="B645" s="62">
        <v>43510</v>
      </c>
      <c r="C645" s="63">
        <v>13</v>
      </c>
      <c r="D645" s="64">
        <v>3.1841900000000001</v>
      </c>
      <c r="E645" s="39"/>
      <c r="F645" s="53">
        <v>43510</v>
      </c>
      <c r="G645" s="54">
        <v>13</v>
      </c>
      <c r="H645" s="55">
        <v>23439.4956575914</v>
      </c>
      <c r="I645" s="39"/>
      <c r="J645" s="53">
        <v>43510</v>
      </c>
      <c r="K645" s="54">
        <v>13</v>
      </c>
      <c r="L645" s="55">
        <v>10604.74</v>
      </c>
      <c r="M645" s="39"/>
      <c r="N645" s="53">
        <v>43510</v>
      </c>
      <c r="O645" s="54">
        <v>13</v>
      </c>
      <c r="P645" s="55">
        <v>9436.7345632127999</v>
      </c>
      <c r="Q645" s="39"/>
      <c r="R645" s="77">
        <f t="shared" si="27"/>
        <v>0.45243038309851258</v>
      </c>
      <c r="S645" s="78">
        <f t="shared" si="28"/>
        <v>30048.355828836568</v>
      </c>
      <c r="T645" s="79">
        <f t="shared" si="29"/>
        <v>4269.4654336333415</v>
      </c>
    </row>
    <row r="646" spans="2:20">
      <c r="B646" s="62">
        <v>43510</v>
      </c>
      <c r="C646" s="63">
        <v>14</v>
      </c>
      <c r="D646" s="64">
        <v>2.9464999999999999</v>
      </c>
      <c r="E646" s="39"/>
      <c r="F646" s="53">
        <v>43510</v>
      </c>
      <c r="G646" s="54">
        <v>14</v>
      </c>
      <c r="H646" s="55">
        <v>24728.3907553276</v>
      </c>
      <c r="I646" s="39"/>
      <c r="J646" s="53">
        <v>43510</v>
      </c>
      <c r="K646" s="54">
        <v>14</v>
      </c>
      <c r="L646" s="55">
        <v>30494.68</v>
      </c>
      <c r="M646" s="39"/>
      <c r="N646" s="53">
        <v>43510</v>
      </c>
      <c r="O646" s="54">
        <v>14</v>
      </c>
      <c r="P646" s="55">
        <v>10945.767009872799</v>
      </c>
      <c r="Q646" s="39"/>
      <c r="R646" s="77">
        <f t="shared" si="27"/>
        <v>1.2331849776124264</v>
      </c>
      <c r="S646" s="78">
        <f t="shared" si="28"/>
        <v>32251.702494590201</v>
      </c>
      <c r="T646" s="79">
        <f t="shared" si="29"/>
        <v>13498.155445020824</v>
      </c>
    </row>
    <row r="647" spans="2:20">
      <c r="B647" s="62">
        <v>43510</v>
      </c>
      <c r="C647" s="63">
        <v>15</v>
      </c>
      <c r="D647" s="64">
        <v>2.0020500000000001</v>
      </c>
      <c r="E647" s="39"/>
      <c r="F647" s="53">
        <v>43510</v>
      </c>
      <c r="G647" s="54">
        <v>15</v>
      </c>
      <c r="H647" s="55">
        <v>27168.1747957439</v>
      </c>
      <c r="I647" s="39"/>
      <c r="J647" s="53">
        <v>43510</v>
      </c>
      <c r="K647" s="54">
        <v>15</v>
      </c>
      <c r="L647" s="55">
        <v>-833.13</v>
      </c>
      <c r="M647" s="39"/>
      <c r="N647" s="53">
        <v>43510</v>
      </c>
      <c r="O647" s="54">
        <v>15</v>
      </c>
      <c r="P647" s="55">
        <v>12402.170962186499</v>
      </c>
      <c r="Q647" s="39"/>
      <c r="R647" s="77">
        <f t="shared" si="27"/>
        <v>-3.0665659591181522E-2</v>
      </c>
      <c r="S647" s="78">
        <f t="shared" si="28"/>
        <v>24829.766374845483</v>
      </c>
      <c r="T647" s="79">
        <f t="shared" si="29"/>
        <v>-380.32075291804739</v>
      </c>
    </row>
    <row r="648" spans="2:20">
      <c r="B648" s="62">
        <v>43510</v>
      </c>
      <c r="C648" s="63">
        <v>16</v>
      </c>
      <c r="D648" s="64">
        <v>2.2630499999999998</v>
      </c>
      <c r="E648" s="39"/>
      <c r="F648" s="53">
        <v>43510</v>
      </c>
      <c r="G648" s="54">
        <v>16</v>
      </c>
      <c r="H648" s="55">
        <v>27986.5019181723</v>
      </c>
      <c r="I648" s="39"/>
      <c r="J648" s="53">
        <v>43510</v>
      </c>
      <c r="K648" s="54">
        <v>16</v>
      </c>
      <c r="L648" s="55">
        <v>4929.62</v>
      </c>
      <c r="M648" s="39"/>
      <c r="N648" s="53">
        <v>43510</v>
      </c>
      <c r="O648" s="54">
        <v>16</v>
      </c>
      <c r="P648" s="55">
        <v>12898.8762681152</v>
      </c>
      <c r="Q648" s="39"/>
      <c r="R648" s="77">
        <f t="shared" si="27"/>
        <v>0.17614277105489487</v>
      </c>
      <c r="S648" s="78">
        <f t="shared" si="28"/>
        <v>29190.801938558103</v>
      </c>
      <c r="T648" s="79">
        <f t="shared" si="29"/>
        <v>2272.0438093600324</v>
      </c>
    </row>
    <row r="649" spans="2:20">
      <c r="B649" s="62">
        <v>43510</v>
      </c>
      <c r="C649" s="63">
        <v>17</v>
      </c>
      <c r="D649" s="64">
        <v>2.4742500000000001</v>
      </c>
      <c r="E649" s="39"/>
      <c r="F649" s="53">
        <v>43510</v>
      </c>
      <c r="G649" s="54">
        <v>17</v>
      </c>
      <c r="H649" s="55">
        <v>26727.8907093171</v>
      </c>
      <c r="I649" s="39"/>
      <c r="J649" s="53">
        <v>43510</v>
      </c>
      <c r="K649" s="54">
        <v>17</v>
      </c>
      <c r="L649" s="55">
        <v>11767.87</v>
      </c>
      <c r="M649" s="39"/>
      <c r="N649" s="53">
        <v>43510</v>
      </c>
      <c r="O649" s="54">
        <v>17</v>
      </c>
      <c r="P649" s="55">
        <v>11682.325913680301</v>
      </c>
      <c r="Q649" s="39"/>
      <c r="R649" s="77">
        <f t="shared" si="27"/>
        <v>0.44028427562740025</v>
      </c>
      <c r="S649" s="78">
        <f t="shared" si="28"/>
        <v>28904.994891923485</v>
      </c>
      <c r="T649" s="79">
        <f t="shared" si="29"/>
        <v>5143.5444025479383</v>
      </c>
    </row>
    <row r="650" spans="2:20">
      <c r="B650" s="62">
        <v>43510</v>
      </c>
      <c r="C650" s="63">
        <v>18</v>
      </c>
      <c r="D650" s="64">
        <v>2.1183999999999998</v>
      </c>
      <c r="E650" s="39"/>
      <c r="F650" s="53">
        <v>43510</v>
      </c>
      <c r="G650" s="54">
        <v>18</v>
      </c>
      <c r="H650" s="55">
        <v>26288.103048709301</v>
      </c>
      <c r="I650" s="39"/>
      <c r="J650" s="53">
        <v>43510</v>
      </c>
      <c r="K650" s="54">
        <v>18</v>
      </c>
      <c r="L650" s="55">
        <v>6888.39</v>
      </c>
      <c r="M650" s="39"/>
      <c r="N650" s="53">
        <v>43510</v>
      </c>
      <c r="O650" s="54">
        <v>18</v>
      </c>
      <c r="P650" s="55">
        <v>11512.1193742332</v>
      </c>
      <c r="Q650" s="39"/>
      <c r="R650" s="77">
        <f t="shared" ref="R650:R713" si="30">L650/H650</f>
        <v>0.262034502346422</v>
      </c>
      <c r="S650" s="78">
        <f t="shared" ref="S650:S713" si="31">P650*D650</f>
        <v>24387.273682375609</v>
      </c>
      <c r="T650" s="79">
        <f t="shared" ref="T650:T713" si="32">P650*R650</f>
        <v>3016.5724711797998</v>
      </c>
    </row>
    <row r="651" spans="2:20">
      <c r="B651" s="62">
        <v>43510</v>
      </c>
      <c r="C651" s="63">
        <v>19</v>
      </c>
      <c r="D651" s="64">
        <v>2.0871200000000001</v>
      </c>
      <c r="E651" s="39"/>
      <c r="F651" s="53">
        <v>43510</v>
      </c>
      <c r="G651" s="54">
        <v>19</v>
      </c>
      <c r="H651" s="55">
        <v>25829.766237807999</v>
      </c>
      <c r="I651" s="39"/>
      <c r="J651" s="53">
        <v>43510</v>
      </c>
      <c r="K651" s="54">
        <v>19</v>
      </c>
      <c r="L651" s="55">
        <v>12948.53</v>
      </c>
      <c r="M651" s="39"/>
      <c r="N651" s="53">
        <v>43510</v>
      </c>
      <c r="O651" s="54">
        <v>19</v>
      </c>
      <c r="P651" s="55">
        <v>11346.4441931326</v>
      </c>
      <c r="Q651" s="39"/>
      <c r="R651" s="77">
        <f t="shared" si="30"/>
        <v>0.5013026397833501</v>
      </c>
      <c r="S651" s="78">
        <f t="shared" si="31"/>
        <v>23681.390604370914</v>
      </c>
      <c r="T651" s="79">
        <f t="shared" si="32"/>
        <v>5688.0024261718363</v>
      </c>
    </row>
    <row r="652" spans="2:20">
      <c r="B652" s="62">
        <v>43510</v>
      </c>
      <c r="C652" s="63">
        <v>20</v>
      </c>
      <c r="D652" s="64">
        <v>1.7855099999999999</v>
      </c>
      <c r="E652" s="39"/>
      <c r="F652" s="53">
        <v>43510</v>
      </c>
      <c r="G652" s="54">
        <v>20</v>
      </c>
      <c r="H652" s="55">
        <v>25252.701491600401</v>
      </c>
      <c r="I652" s="39"/>
      <c r="J652" s="53">
        <v>43510</v>
      </c>
      <c r="K652" s="54">
        <v>20</v>
      </c>
      <c r="L652" s="55">
        <v>-5191.88</v>
      </c>
      <c r="M652" s="39"/>
      <c r="N652" s="53">
        <v>43510</v>
      </c>
      <c r="O652" s="54">
        <v>20</v>
      </c>
      <c r="P652" s="55">
        <v>11002.637631866601</v>
      </c>
      <c r="Q652" s="39"/>
      <c r="R652" s="77">
        <f t="shared" si="30"/>
        <v>-0.20559701312459314</v>
      </c>
      <c r="S652" s="78">
        <f t="shared" si="31"/>
        <v>19645.319518074135</v>
      </c>
      <c r="T652" s="79">
        <f t="shared" si="32"/>
        <v>-2262.1094336040201</v>
      </c>
    </row>
    <row r="653" spans="2:20">
      <c r="B653" s="62">
        <v>43510</v>
      </c>
      <c r="C653" s="63">
        <v>21</v>
      </c>
      <c r="D653" s="64">
        <v>2.2435700000000001</v>
      </c>
      <c r="E653" s="39"/>
      <c r="F653" s="53">
        <v>43510</v>
      </c>
      <c r="G653" s="54">
        <v>21</v>
      </c>
      <c r="H653" s="55">
        <v>24474.9755716584</v>
      </c>
      <c r="I653" s="39"/>
      <c r="J653" s="53">
        <v>43510</v>
      </c>
      <c r="K653" s="54">
        <v>21</v>
      </c>
      <c r="L653" s="55">
        <v>20478.5</v>
      </c>
      <c r="M653" s="39"/>
      <c r="N653" s="53">
        <v>43510</v>
      </c>
      <c r="O653" s="54">
        <v>21</v>
      </c>
      <c r="P653" s="55">
        <v>10750.7749243128</v>
      </c>
      <c r="Q653" s="39"/>
      <c r="R653" s="77">
        <f t="shared" si="30"/>
        <v>0.83671176463660091</v>
      </c>
      <c r="S653" s="78">
        <f t="shared" si="31"/>
        <v>24120.11609694047</v>
      </c>
      <c r="T653" s="79">
        <f t="shared" si="32"/>
        <v>8995.2998581326829</v>
      </c>
    </row>
    <row r="654" spans="2:20">
      <c r="B654" s="62">
        <v>43510</v>
      </c>
      <c r="C654" s="63">
        <v>22</v>
      </c>
      <c r="D654" s="64">
        <v>1.8547199999999999</v>
      </c>
      <c r="E654" s="39"/>
      <c r="F654" s="53">
        <v>43510</v>
      </c>
      <c r="G654" s="54">
        <v>22</v>
      </c>
      <c r="H654" s="55">
        <v>23990.526001039801</v>
      </c>
      <c r="I654" s="39"/>
      <c r="J654" s="53">
        <v>43510</v>
      </c>
      <c r="K654" s="54">
        <v>22</v>
      </c>
      <c r="L654" s="55">
        <v>3949</v>
      </c>
      <c r="M654" s="39"/>
      <c r="N654" s="53">
        <v>43510</v>
      </c>
      <c r="O654" s="54">
        <v>22</v>
      </c>
      <c r="P654" s="55">
        <v>10535.5477548238</v>
      </c>
      <c r="Q654" s="39"/>
      <c r="R654" s="77">
        <f t="shared" si="30"/>
        <v>0.16460664513270121</v>
      </c>
      <c r="S654" s="78">
        <f t="shared" si="31"/>
        <v>19540.491131826795</v>
      </c>
      <c r="T654" s="79">
        <f t="shared" si="32"/>
        <v>1734.2211705569082</v>
      </c>
    </row>
    <row r="655" spans="2:20">
      <c r="B655" s="62">
        <v>43510</v>
      </c>
      <c r="C655" s="63">
        <v>23</v>
      </c>
      <c r="D655" s="64">
        <v>1.9762599999999999</v>
      </c>
      <c r="E655" s="39"/>
      <c r="F655" s="53">
        <v>43510</v>
      </c>
      <c r="G655" s="54">
        <v>23</v>
      </c>
      <c r="H655" s="55">
        <v>21084.039225857501</v>
      </c>
      <c r="I655" s="39"/>
      <c r="J655" s="53">
        <v>43510</v>
      </c>
      <c r="K655" s="54">
        <v>23</v>
      </c>
      <c r="L655" s="55">
        <v>923.8</v>
      </c>
      <c r="M655" s="39"/>
      <c r="N655" s="53">
        <v>43510</v>
      </c>
      <c r="O655" s="54">
        <v>23</v>
      </c>
      <c r="P655" s="55">
        <v>7975.4778438686999</v>
      </c>
      <c r="Q655" s="39"/>
      <c r="R655" s="77">
        <f t="shared" si="30"/>
        <v>4.3815133813024314E-2</v>
      </c>
      <c r="S655" s="78">
        <f t="shared" si="31"/>
        <v>15761.617843723956</v>
      </c>
      <c r="T655" s="79">
        <f t="shared" si="32"/>
        <v>349.44662895191772</v>
      </c>
    </row>
    <row r="656" spans="2:20">
      <c r="B656" s="62">
        <v>43510</v>
      </c>
      <c r="C656" s="63">
        <v>24</v>
      </c>
      <c r="D656" s="64">
        <v>1.75939</v>
      </c>
      <c r="E656" s="39"/>
      <c r="F656" s="53">
        <v>43510</v>
      </c>
      <c r="G656" s="54">
        <v>24</v>
      </c>
      <c r="H656" s="55">
        <v>20280.069311843301</v>
      </c>
      <c r="I656" s="39"/>
      <c r="J656" s="53">
        <v>43510</v>
      </c>
      <c r="K656" s="54">
        <v>24</v>
      </c>
      <c r="L656" s="55">
        <v>-4398.87</v>
      </c>
      <c r="M656" s="39"/>
      <c r="N656" s="53">
        <v>43510</v>
      </c>
      <c r="O656" s="54">
        <v>24</v>
      </c>
      <c r="P656" s="55">
        <v>7470.9007644745998</v>
      </c>
      <c r="Q656" s="39"/>
      <c r="R656" s="77">
        <f t="shared" si="30"/>
        <v>-0.21690606340438473</v>
      </c>
      <c r="S656" s="78">
        <f t="shared" si="31"/>
        <v>13144.228096008967</v>
      </c>
      <c r="T656" s="79">
        <f t="shared" si="32"/>
        <v>-1620.4836749069939</v>
      </c>
    </row>
    <row r="657" spans="2:20">
      <c r="B657" s="62">
        <v>43510</v>
      </c>
      <c r="C657" s="63">
        <v>25</v>
      </c>
      <c r="D657" s="64">
        <v>1.3299000000000001</v>
      </c>
      <c r="E657" s="39"/>
      <c r="F657" s="53">
        <v>43510</v>
      </c>
      <c r="G657" s="54">
        <v>25</v>
      </c>
      <c r="H657" s="55">
        <v>19728.199407792599</v>
      </c>
      <c r="I657" s="39"/>
      <c r="J657" s="53">
        <v>43510</v>
      </c>
      <c r="K657" s="54">
        <v>25</v>
      </c>
      <c r="L657" s="55">
        <v>-16142.43</v>
      </c>
      <c r="M657" s="39"/>
      <c r="N657" s="53">
        <v>43510</v>
      </c>
      <c r="O657" s="54">
        <v>25</v>
      </c>
      <c r="P657" s="55">
        <v>7063.8330027014999</v>
      </c>
      <c r="Q657" s="39"/>
      <c r="R657" s="77">
        <f t="shared" si="30"/>
        <v>-0.81824142519685672</v>
      </c>
      <c r="S657" s="78">
        <f t="shared" si="31"/>
        <v>9394.1915102927251</v>
      </c>
      <c r="T657" s="79">
        <f t="shared" si="32"/>
        <v>-5779.9207834830668</v>
      </c>
    </row>
    <row r="658" spans="2:20">
      <c r="B658" s="62">
        <v>43510</v>
      </c>
      <c r="C658" s="63">
        <v>26</v>
      </c>
      <c r="D658" s="64">
        <v>1.48377</v>
      </c>
      <c r="E658" s="39"/>
      <c r="F658" s="53">
        <v>43510</v>
      </c>
      <c r="G658" s="54">
        <v>26</v>
      </c>
      <c r="H658" s="55">
        <v>16853.514241991401</v>
      </c>
      <c r="I658" s="39"/>
      <c r="J658" s="53">
        <v>43510</v>
      </c>
      <c r="K658" s="54">
        <v>26</v>
      </c>
      <c r="L658" s="55">
        <v>-10644.54</v>
      </c>
      <c r="M658" s="39"/>
      <c r="N658" s="53">
        <v>43510</v>
      </c>
      <c r="O658" s="54">
        <v>26</v>
      </c>
      <c r="P658" s="55">
        <v>7349.1369099921003</v>
      </c>
      <c r="Q658" s="39"/>
      <c r="R658" s="77">
        <f t="shared" si="30"/>
        <v>-0.63159171714339435</v>
      </c>
      <c r="S658" s="78">
        <f t="shared" si="31"/>
        <v>10904.428872938979</v>
      </c>
      <c r="T658" s="79">
        <f t="shared" si="32"/>
        <v>-4641.6540005038096</v>
      </c>
    </row>
    <row r="659" spans="2:20">
      <c r="B659" s="62">
        <v>43510</v>
      </c>
      <c r="C659" s="63">
        <v>27</v>
      </c>
      <c r="D659" s="64">
        <v>1.05297</v>
      </c>
      <c r="E659" s="39"/>
      <c r="F659" s="53">
        <v>43510</v>
      </c>
      <c r="G659" s="54">
        <v>27</v>
      </c>
      <c r="H659" s="55">
        <v>16625.170930621702</v>
      </c>
      <c r="I659" s="39"/>
      <c r="J659" s="53">
        <v>43510</v>
      </c>
      <c r="K659" s="54">
        <v>27</v>
      </c>
      <c r="L659" s="55">
        <v>-14784.54</v>
      </c>
      <c r="M659" s="39"/>
      <c r="N659" s="53">
        <v>43510</v>
      </c>
      <c r="O659" s="54">
        <v>27</v>
      </c>
      <c r="P659" s="55">
        <v>7244.4661442902998</v>
      </c>
      <c r="Q659" s="39"/>
      <c r="R659" s="77">
        <f t="shared" si="30"/>
        <v>-0.88928649586203867</v>
      </c>
      <c r="S659" s="78">
        <f t="shared" si="31"/>
        <v>7628.2055159533566</v>
      </c>
      <c r="T659" s="79">
        <f t="shared" si="32"/>
        <v>-6442.405911847095</v>
      </c>
    </row>
    <row r="660" spans="2:20">
      <c r="B660" s="62">
        <v>43510</v>
      </c>
      <c r="C660" s="63">
        <v>28</v>
      </c>
      <c r="D660" s="64">
        <v>1.12233</v>
      </c>
      <c r="E660" s="39"/>
      <c r="F660" s="53">
        <v>43510</v>
      </c>
      <c r="G660" s="54">
        <v>28</v>
      </c>
      <c r="H660" s="55">
        <v>16624.5201136947</v>
      </c>
      <c r="I660" s="39"/>
      <c r="J660" s="53">
        <v>43510</v>
      </c>
      <c r="K660" s="54">
        <v>28</v>
      </c>
      <c r="L660" s="55">
        <v>-13940.52</v>
      </c>
      <c r="M660" s="39"/>
      <c r="N660" s="53">
        <v>43510</v>
      </c>
      <c r="O660" s="54">
        <v>28</v>
      </c>
      <c r="P660" s="55">
        <v>7178.5151666044003</v>
      </c>
      <c r="Q660" s="39"/>
      <c r="R660" s="77">
        <f t="shared" si="30"/>
        <v>-0.83855172387901211</v>
      </c>
      <c r="S660" s="78">
        <f t="shared" si="31"/>
        <v>8056.662926935117</v>
      </c>
      <c r="T660" s="79">
        <f t="shared" si="32"/>
        <v>-6019.5562678477536</v>
      </c>
    </row>
    <row r="661" spans="2:20">
      <c r="B661" s="62">
        <v>43510</v>
      </c>
      <c r="C661" s="63">
        <v>29</v>
      </c>
      <c r="D661" s="64">
        <v>1.0988</v>
      </c>
      <c r="E661" s="39"/>
      <c r="F661" s="53">
        <v>43510</v>
      </c>
      <c r="G661" s="54">
        <v>29</v>
      </c>
      <c r="H661" s="55">
        <v>19617.672579688198</v>
      </c>
      <c r="I661" s="39"/>
      <c r="J661" s="53">
        <v>43510</v>
      </c>
      <c r="K661" s="54">
        <v>29</v>
      </c>
      <c r="L661" s="55">
        <v>-13003.55</v>
      </c>
      <c r="M661" s="39"/>
      <c r="N661" s="53">
        <v>43510</v>
      </c>
      <c r="O661" s="54">
        <v>29</v>
      </c>
      <c r="P661" s="55">
        <v>7192.7981207901003</v>
      </c>
      <c r="Q661" s="39"/>
      <c r="R661" s="77">
        <f t="shared" si="30"/>
        <v>-0.66284876287840855</v>
      </c>
      <c r="S661" s="78">
        <f t="shared" si="31"/>
        <v>7903.4465751241623</v>
      </c>
      <c r="T661" s="79">
        <f t="shared" si="32"/>
        <v>-4767.7373359998601</v>
      </c>
    </row>
    <row r="662" spans="2:20">
      <c r="B662" s="62">
        <v>43510</v>
      </c>
      <c r="C662" s="63">
        <v>30</v>
      </c>
      <c r="D662" s="64">
        <v>0.69903999999999999</v>
      </c>
      <c r="E662" s="39"/>
      <c r="F662" s="53">
        <v>43510</v>
      </c>
      <c r="G662" s="54">
        <v>30</v>
      </c>
      <c r="H662" s="55">
        <v>19735.4889381186</v>
      </c>
      <c r="I662" s="39"/>
      <c r="J662" s="53">
        <v>43510</v>
      </c>
      <c r="K662" s="54">
        <v>30</v>
      </c>
      <c r="L662" s="55">
        <v>-23965.21</v>
      </c>
      <c r="M662" s="39"/>
      <c r="N662" s="53">
        <v>43510</v>
      </c>
      <c r="O662" s="54">
        <v>30</v>
      </c>
      <c r="P662" s="55">
        <v>7209.0781117270999</v>
      </c>
      <c r="Q662" s="39"/>
      <c r="R662" s="77">
        <f t="shared" si="30"/>
        <v>-1.2143205610534329</v>
      </c>
      <c r="S662" s="78">
        <f t="shared" si="31"/>
        <v>5039.4339632217116</v>
      </c>
      <c r="T662" s="79">
        <f t="shared" si="32"/>
        <v>-8754.1317773104747</v>
      </c>
    </row>
    <row r="663" spans="2:20">
      <c r="B663" s="62">
        <v>43510</v>
      </c>
      <c r="C663" s="63">
        <v>31</v>
      </c>
      <c r="D663" s="64">
        <v>1.55742</v>
      </c>
      <c r="E663" s="39"/>
      <c r="F663" s="53">
        <v>43510</v>
      </c>
      <c r="G663" s="54">
        <v>31</v>
      </c>
      <c r="H663" s="55">
        <v>16914.640511572201</v>
      </c>
      <c r="I663" s="39"/>
      <c r="J663" s="53">
        <v>43510</v>
      </c>
      <c r="K663" s="54">
        <v>31</v>
      </c>
      <c r="L663" s="55">
        <v>-16255.22</v>
      </c>
      <c r="M663" s="39"/>
      <c r="N663" s="53">
        <v>43510</v>
      </c>
      <c r="O663" s="54">
        <v>31</v>
      </c>
      <c r="P663" s="55">
        <v>7043.6192256764998</v>
      </c>
      <c r="Q663" s="39"/>
      <c r="R663" s="77">
        <f t="shared" si="30"/>
        <v>-0.96101480778612725</v>
      </c>
      <c r="S663" s="78">
        <f t="shared" si="31"/>
        <v>10969.873454453094</v>
      </c>
      <c r="T663" s="79">
        <f t="shared" si="32"/>
        <v>-6769.0223762821715</v>
      </c>
    </row>
    <row r="664" spans="2:20">
      <c r="B664" s="62">
        <v>43510</v>
      </c>
      <c r="C664" s="63">
        <v>32</v>
      </c>
      <c r="D664" s="64">
        <v>2.4737</v>
      </c>
      <c r="E664" s="39"/>
      <c r="F664" s="53">
        <v>43510</v>
      </c>
      <c r="G664" s="54">
        <v>32</v>
      </c>
      <c r="H664" s="55">
        <v>17577.208477964101</v>
      </c>
      <c r="I664" s="39"/>
      <c r="J664" s="53">
        <v>43510</v>
      </c>
      <c r="K664" s="54">
        <v>32</v>
      </c>
      <c r="L664" s="55">
        <v>8713.4699999999993</v>
      </c>
      <c r="M664" s="39"/>
      <c r="N664" s="53">
        <v>43510</v>
      </c>
      <c r="O664" s="54">
        <v>32</v>
      </c>
      <c r="P664" s="55">
        <v>7116.6923812446003</v>
      </c>
      <c r="Q664" s="39"/>
      <c r="R664" s="77">
        <f t="shared" si="30"/>
        <v>0.49572547375334119</v>
      </c>
      <c r="S664" s="78">
        <f t="shared" si="31"/>
        <v>17604.561943484769</v>
      </c>
      <c r="T664" s="79">
        <f t="shared" si="32"/>
        <v>3527.9257022492734</v>
      </c>
    </row>
    <row r="665" spans="2:20">
      <c r="B665" s="62">
        <v>43510</v>
      </c>
      <c r="C665" s="63">
        <v>33</v>
      </c>
      <c r="D665" s="64">
        <v>2.1742400000000002</v>
      </c>
      <c r="E665" s="39"/>
      <c r="F665" s="53">
        <v>43510</v>
      </c>
      <c r="G665" s="54">
        <v>33</v>
      </c>
      <c r="H665" s="55">
        <v>15292.677756540999</v>
      </c>
      <c r="I665" s="39"/>
      <c r="J665" s="53">
        <v>43510</v>
      </c>
      <c r="K665" s="54">
        <v>33</v>
      </c>
      <c r="L665" s="55">
        <v>5433.82</v>
      </c>
      <c r="M665" s="39"/>
      <c r="N665" s="53">
        <v>43510</v>
      </c>
      <c r="O665" s="54">
        <v>33</v>
      </c>
      <c r="P665" s="55">
        <v>6987.5705109112996</v>
      </c>
      <c r="Q665" s="39"/>
      <c r="R665" s="77">
        <f t="shared" si="30"/>
        <v>0.35532168312876672</v>
      </c>
      <c r="S665" s="78">
        <f t="shared" si="31"/>
        <v>15192.655307643785</v>
      </c>
      <c r="T665" s="79">
        <f t="shared" si="32"/>
        <v>2482.8353149179393</v>
      </c>
    </row>
    <row r="666" spans="2:20">
      <c r="B666" s="62">
        <v>43510</v>
      </c>
      <c r="C666" s="63">
        <v>34</v>
      </c>
      <c r="D666" s="64">
        <v>2.7650999999999999</v>
      </c>
      <c r="E666" s="39"/>
      <c r="F666" s="53">
        <v>43510</v>
      </c>
      <c r="G666" s="54">
        <v>34</v>
      </c>
      <c r="H666" s="55">
        <v>15647.203579461901</v>
      </c>
      <c r="I666" s="39"/>
      <c r="J666" s="53">
        <v>43510</v>
      </c>
      <c r="K666" s="54">
        <v>34</v>
      </c>
      <c r="L666" s="55">
        <v>21717.1</v>
      </c>
      <c r="M666" s="39"/>
      <c r="N666" s="53">
        <v>43510</v>
      </c>
      <c r="O666" s="54">
        <v>34</v>
      </c>
      <c r="P666" s="55">
        <v>6926.4632199764001</v>
      </c>
      <c r="Q666" s="39"/>
      <c r="R666" s="77">
        <f t="shared" si="30"/>
        <v>1.3879221222957232</v>
      </c>
      <c r="S666" s="78">
        <f t="shared" si="31"/>
        <v>19152.363449556742</v>
      </c>
      <c r="T666" s="79">
        <f t="shared" si="32"/>
        <v>9613.3915322729135</v>
      </c>
    </row>
    <row r="667" spans="2:20">
      <c r="B667" s="62">
        <v>43510</v>
      </c>
      <c r="C667" s="63">
        <v>35</v>
      </c>
      <c r="D667" s="64">
        <v>2.3218899999999998</v>
      </c>
      <c r="E667" s="39"/>
      <c r="F667" s="53">
        <v>43510</v>
      </c>
      <c r="G667" s="54">
        <v>35</v>
      </c>
      <c r="H667" s="55">
        <v>16544.4053106746</v>
      </c>
      <c r="I667" s="39"/>
      <c r="J667" s="53">
        <v>43510</v>
      </c>
      <c r="K667" s="54">
        <v>35</v>
      </c>
      <c r="L667" s="55">
        <v>580.65</v>
      </c>
      <c r="M667" s="39"/>
      <c r="N667" s="53">
        <v>43510</v>
      </c>
      <c r="O667" s="54">
        <v>35</v>
      </c>
      <c r="P667" s="55">
        <v>7426.4472542419999</v>
      </c>
      <c r="Q667" s="39"/>
      <c r="R667" s="77">
        <f t="shared" si="30"/>
        <v>3.5096456421154006E-2</v>
      </c>
      <c r="S667" s="78">
        <f t="shared" si="31"/>
        <v>17243.393615151956</v>
      </c>
      <c r="T667" s="79">
        <f t="shared" si="32"/>
        <v>260.64198242250319</v>
      </c>
    </row>
    <row r="668" spans="2:20">
      <c r="B668" s="62">
        <v>43510</v>
      </c>
      <c r="C668" s="63">
        <v>36</v>
      </c>
      <c r="D668" s="64">
        <v>3.2189100000000002</v>
      </c>
      <c r="E668" s="39"/>
      <c r="F668" s="53">
        <v>43510</v>
      </c>
      <c r="G668" s="54">
        <v>36</v>
      </c>
      <c r="H668" s="55">
        <v>17802.696907251699</v>
      </c>
      <c r="I668" s="39"/>
      <c r="J668" s="53">
        <v>43510</v>
      </c>
      <c r="K668" s="54">
        <v>36</v>
      </c>
      <c r="L668" s="55">
        <v>65093.62</v>
      </c>
      <c r="M668" s="39"/>
      <c r="N668" s="53">
        <v>43510</v>
      </c>
      <c r="O668" s="54">
        <v>36</v>
      </c>
      <c r="P668" s="55">
        <v>8011.1428509325997</v>
      </c>
      <c r="Q668" s="39"/>
      <c r="R668" s="77">
        <f t="shared" si="30"/>
        <v>3.6563909580174316</v>
      </c>
      <c r="S668" s="78">
        <f t="shared" si="31"/>
        <v>25787.147834295454</v>
      </c>
      <c r="T668" s="79">
        <f t="shared" si="32"/>
        <v>29291.870283535947</v>
      </c>
    </row>
    <row r="669" spans="2:20">
      <c r="B669" s="62">
        <v>43510</v>
      </c>
      <c r="C669" s="63">
        <v>37</v>
      </c>
      <c r="D669" s="64">
        <v>2.8195899999999998</v>
      </c>
      <c r="E669" s="39"/>
      <c r="F669" s="53">
        <v>43510</v>
      </c>
      <c r="G669" s="54">
        <v>37</v>
      </c>
      <c r="H669" s="55">
        <v>17947.7294634102</v>
      </c>
      <c r="I669" s="39"/>
      <c r="J669" s="53">
        <v>43510</v>
      </c>
      <c r="K669" s="54">
        <v>37</v>
      </c>
      <c r="L669" s="55">
        <v>51920.02</v>
      </c>
      <c r="M669" s="39"/>
      <c r="N669" s="53">
        <v>43510</v>
      </c>
      <c r="O669" s="54">
        <v>37</v>
      </c>
      <c r="P669" s="55">
        <v>8015.5768925653001</v>
      </c>
      <c r="Q669" s="39"/>
      <c r="R669" s="77">
        <f t="shared" si="30"/>
        <v>2.8928461455722663</v>
      </c>
      <c r="S669" s="78">
        <f t="shared" si="31"/>
        <v>22600.640450508192</v>
      </c>
      <c r="T669" s="79">
        <f t="shared" si="32"/>
        <v>23187.830718195652</v>
      </c>
    </row>
    <row r="670" spans="2:20">
      <c r="B670" s="62">
        <v>43510</v>
      </c>
      <c r="C670" s="63">
        <v>38</v>
      </c>
      <c r="D670" s="64">
        <v>2.9755600000000002</v>
      </c>
      <c r="E670" s="39"/>
      <c r="F670" s="53">
        <v>43510</v>
      </c>
      <c r="G670" s="54">
        <v>38</v>
      </c>
      <c r="H670" s="55">
        <v>17592.835283194301</v>
      </c>
      <c r="I670" s="39"/>
      <c r="J670" s="53">
        <v>43510</v>
      </c>
      <c r="K670" s="54">
        <v>38</v>
      </c>
      <c r="L670" s="55">
        <v>52603.28</v>
      </c>
      <c r="M670" s="39"/>
      <c r="N670" s="53">
        <v>43510</v>
      </c>
      <c r="O670" s="54">
        <v>38</v>
      </c>
      <c r="P670" s="55">
        <v>7720.0590263146996</v>
      </c>
      <c r="Q670" s="39"/>
      <c r="R670" s="77">
        <f t="shared" si="30"/>
        <v>2.9900399312127766</v>
      </c>
      <c r="S670" s="78">
        <f t="shared" si="31"/>
        <v>22971.498836340968</v>
      </c>
      <c r="T670" s="79">
        <f t="shared" si="32"/>
        <v>23083.284760000581</v>
      </c>
    </row>
    <row r="671" spans="2:20">
      <c r="B671" s="62">
        <v>43510</v>
      </c>
      <c r="C671" s="63">
        <v>39</v>
      </c>
      <c r="D671" s="64">
        <v>2.1525099999999999</v>
      </c>
      <c r="E671" s="39"/>
      <c r="F671" s="53">
        <v>43510</v>
      </c>
      <c r="G671" s="54">
        <v>39</v>
      </c>
      <c r="H671" s="55">
        <v>17155.416048134</v>
      </c>
      <c r="I671" s="39"/>
      <c r="J671" s="53">
        <v>43510</v>
      </c>
      <c r="K671" s="54">
        <v>39</v>
      </c>
      <c r="L671" s="55">
        <v>12305.06</v>
      </c>
      <c r="M671" s="39"/>
      <c r="N671" s="53">
        <v>43510</v>
      </c>
      <c r="O671" s="54">
        <v>39</v>
      </c>
      <c r="P671" s="55">
        <v>7283.9133038747004</v>
      </c>
      <c r="Q671" s="39"/>
      <c r="R671" s="77">
        <f t="shared" si="30"/>
        <v>0.71726969287570408</v>
      </c>
      <c r="S671" s="78">
        <f t="shared" si="31"/>
        <v>15678.696225723332</v>
      </c>
      <c r="T671" s="79">
        <f t="shared" si="32"/>
        <v>5224.5302584034616</v>
      </c>
    </row>
    <row r="672" spans="2:20">
      <c r="B672" s="62">
        <v>43510</v>
      </c>
      <c r="C672" s="63">
        <v>40</v>
      </c>
      <c r="D672" s="64">
        <v>2.25224</v>
      </c>
      <c r="E672" s="39"/>
      <c r="F672" s="53">
        <v>43510</v>
      </c>
      <c r="G672" s="54">
        <v>40</v>
      </c>
      <c r="H672" s="55">
        <v>16544.405835218498</v>
      </c>
      <c r="I672" s="39"/>
      <c r="J672" s="53">
        <v>43510</v>
      </c>
      <c r="K672" s="54">
        <v>40</v>
      </c>
      <c r="L672" s="55">
        <v>8516.11</v>
      </c>
      <c r="M672" s="39"/>
      <c r="N672" s="53">
        <v>43510</v>
      </c>
      <c r="O672" s="54">
        <v>40</v>
      </c>
      <c r="P672" s="55">
        <v>6900.5190959821002</v>
      </c>
      <c r="Q672" s="39"/>
      <c r="R672" s="77">
        <f t="shared" si="30"/>
        <v>0.51474257128482304</v>
      </c>
      <c r="S672" s="78">
        <f t="shared" si="31"/>
        <v>15541.625128734726</v>
      </c>
      <c r="T672" s="79">
        <f t="shared" si="32"/>
        <v>3551.9909426658487</v>
      </c>
    </row>
    <row r="673" spans="2:20">
      <c r="B673" s="62">
        <v>43510</v>
      </c>
      <c r="C673" s="63">
        <v>41</v>
      </c>
      <c r="D673" s="64">
        <v>2.30247</v>
      </c>
      <c r="E673" s="39"/>
      <c r="F673" s="53">
        <v>43510</v>
      </c>
      <c r="G673" s="54">
        <v>41</v>
      </c>
      <c r="H673" s="55">
        <v>16353.806299420001</v>
      </c>
      <c r="I673" s="39"/>
      <c r="J673" s="53">
        <v>43510</v>
      </c>
      <c r="K673" s="54">
        <v>41</v>
      </c>
      <c r="L673" s="55">
        <v>7566.41</v>
      </c>
      <c r="M673" s="39"/>
      <c r="N673" s="53">
        <v>43510</v>
      </c>
      <c r="O673" s="54">
        <v>41</v>
      </c>
      <c r="P673" s="55">
        <v>6959.0484467255001</v>
      </c>
      <c r="Q673" s="39"/>
      <c r="R673" s="77">
        <f t="shared" si="30"/>
        <v>0.46266965998419268</v>
      </c>
      <c r="S673" s="78">
        <f t="shared" si="31"/>
        <v>16023.000277132061</v>
      </c>
      <c r="T673" s="79">
        <f t="shared" si="32"/>
        <v>3219.7405786600111</v>
      </c>
    </row>
    <row r="674" spans="2:20">
      <c r="B674" s="62">
        <v>43510</v>
      </c>
      <c r="C674" s="63">
        <v>42</v>
      </c>
      <c r="D674" s="64">
        <v>1.8935900000000001</v>
      </c>
      <c r="E674" s="39"/>
      <c r="F674" s="53">
        <v>43510</v>
      </c>
      <c r="G674" s="54">
        <v>42</v>
      </c>
      <c r="H674" s="55">
        <v>16022.2922564169</v>
      </c>
      <c r="I674" s="39"/>
      <c r="J674" s="53">
        <v>43510</v>
      </c>
      <c r="K674" s="54">
        <v>42</v>
      </c>
      <c r="L674" s="55">
        <v>12861.54</v>
      </c>
      <c r="M674" s="39"/>
      <c r="N674" s="53">
        <v>43510</v>
      </c>
      <c r="O674" s="54">
        <v>42</v>
      </c>
      <c r="P674" s="55">
        <v>6938.0266842472001</v>
      </c>
      <c r="Q674" s="39"/>
      <c r="R674" s="77">
        <f t="shared" si="30"/>
        <v>0.80272783657712754</v>
      </c>
      <c r="S674" s="78">
        <f t="shared" si="31"/>
        <v>13137.777949023657</v>
      </c>
      <c r="T674" s="79">
        <f t="shared" si="32"/>
        <v>5569.3471503601368</v>
      </c>
    </row>
    <row r="675" spans="2:20">
      <c r="B675" s="62">
        <v>43510</v>
      </c>
      <c r="C675" s="63">
        <v>43</v>
      </c>
      <c r="D675" s="64">
        <v>2.25793</v>
      </c>
      <c r="E675" s="39"/>
      <c r="F675" s="53">
        <v>43510</v>
      </c>
      <c r="G675" s="54">
        <v>43</v>
      </c>
      <c r="H675" s="55">
        <v>15222.2000182426</v>
      </c>
      <c r="I675" s="39"/>
      <c r="J675" s="53">
        <v>43510</v>
      </c>
      <c r="K675" s="54">
        <v>43</v>
      </c>
      <c r="L675" s="55">
        <v>23029.11</v>
      </c>
      <c r="M675" s="39"/>
      <c r="N675" s="53">
        <v>43510</v>
      </c>
      <c r="O675" s="54">
        <v>43</v>
      </c>
      <c r="P675" s="55">
        <v>6633.2348291192002</v>
      </c>
      <c r="Q675" s="39"/>
      <c r="R675" s="77">
        <f t="shared" si="30"/>
        <v>1.5128634476226457</v>
      </c>
      <c r="S675" s="78">
        <f t="shared" si="31"/>
        <v>14977.379917713115</v>
      </c>
      <c r="T675" s="79">
        <f t="shared" si="32"/>
        <v>10035.178512471884</v>
      </c>
    </row>
    <row r="676" spans="2:20">
      <c r="B676" s="62">
        <v>43510</v>
      </c>
      <c r="C676" s="63">
        <v>44</v>
      </c>
      <c r="D676" s="64">
        <v>2.00943</v>
      </c>
      <c r="E676" s="39"/>
      <c r="F676" s="53">
        <v>43510</v>
      </c>
      <c r="G676" s="54">
        <v>44</v>
      </c>
      <c r="H676" s="55">
        <v>14574.5480111254</v>
      </c>
      <c r="I676" s="39"/>
      <c r="J676" s="53">
        <v>43510</v>
      </c>
      <c r="K676" s="54">
        <v>44</v>
      </c>
      <c r="L676" s="55">
        <v>5254.38</v>
      </c>
      <c r="M676" s="39"/>
      <c r="N676" s="53">
        <v>43510</v>
      </c>
      <c r="O676" s="54">
        <v>44</v>
      </c>
      <c r="P676" s="55">
        <v>6356.1532735374003</v>
      </c>
      <c r="Q676" s="39"/>
      <c r="R676" s="77">
        <f t="shared" si="30"/>
        <v>0.36051752658052233</v>
      </c>
      <c r="S676" s="78">
        <f t="shared" si="31"/>
        <v>12772.245072444259</v>
      </c>
      <c r="T676" s="79">
        <f t="shared" si="32"/>
        <v>2291.5046567423938</v>
      </c>
    </row>
    <row r="677" spans="2:20">
      <c r="B677" s="62">
        <v>43510</v>
      </c>
      <c r="C677" s="63">
        <v>45</v>
      </c>
      <c r="D677" s="64">
        <v>2.0448400000000002</v>
      </c>
      <c r="E677" s="39"/>
      <c r="F677" s="53">
        <v>43510</v>
      </c>
      <c r="G677" s="54">
        <v>45</v>
      </c>
      <c r="H677" s="55">
        <v>13190.7744598755</v>
      </c>
      <c r="I677" s="39"/>
      <c r="J677" s="53">
        <v>43510</v>
      </c>
      <c r="K677" s="54">
        <v>45</v>
      </c>
      <c r="L677" s="55">
        <v>-109</v>
      </c>
      <c r="M677" s="39"/>
      <c r="N677" s="53">
        <v>43510</v>
      </c>
      <c r="O677" s="54">
        <v>45</v>
      </c>
      <c r="P677" s="55">
        <v>5571.3302880581005</v>
      </c>
      <c r="Q677" s="39"/>
      <c r="R677" s="77">
        <f t="shared" si="30"/>
        <v>-8.2633510512641114E-3</v>
      </c>
      <c r="S677" s="78">
        <f t="shared" si="31"/>
        <v>11392.479026232728</v>
      </c>
      <c r="T677" s="79">
        <f t="shared" si="32"/>
        <v>-46.037857992764486</v>
      </c>
    </row>
    <row r="678" spans="2:20">
      <c r="B678" s="62">
        <v>43510</v>
      </c>
      <c r="C678" s="63">
        <v>46</v>
      </c>
      <c r="D678" s="64">
        <v>1.1372599999999999</v>
      </c>
      <c r="E678" s="39"/>
      <c r="F678" s="53">
        <v>43510</v>
      </c>
      <c r="G678" s="54">
        <v>46</v>
      </c>
      <c r="H678" s="55">
        <v>16994.358491630301</v>
      </c>
      <c r="I678" s="39"/>
      <c r="J678" s="53">
        <v>43510</v>
      </c>
      <c r="K678" s="54">
        <v>46</v>
      </c>
      <c r="L678" s="55">
        <v>-18590.82</v>
      </c>
      <c r="M678" s="39"/>
      <c r="N678" s="53">
        <v>43510</v>
      </c>
      <c r="O678" s="54">
        <v>46</v>
      </c>
      <c r="P678" s="55">
        <v>5218.6600600994998</v>
      </c>
      <c r="Q678" s="39"/>
      <c r="R678" s="77">
        <f t="shared" si="30"/>
        <v>-1.0939406750278897</v>
      </c>
      <c r="S678" s="78">
        <f t="shared" si="31"/>
        <v>5934.9733399487568</v>
      </c>
      <c r="T678" s="79">
        <f t="shared" si="32"/>
        <v>-5708.904508886334</v>
      </c>
    </row>
    <row r="679" spans="2:20">
      <c r="B679" s="62">
        <v>43510</v>
      </c>
      <c r="C679" s="63">
        <v>47</v>
      </c>
      <c r="D679" s="64">
        <v>1.82616</v>
      </c>
      <c r="E679" s="39"/>
      <c r="F679" s="53">
        <v>43510</v>
      </c>
      <c r="G679" s="54">
        <v>47</v>
      </c>
      <c r="H679" s="55">
        <v>18981.934098768299</v>
      </c>
      <c r="I679" s="39"/>
      <c r="J679" s="53">
        <v>43510</v>
      </c>
      <c r="K679" s="54">
        <v>47</v>
      </c>
      <c r="L679" s="55">
        <v>-3636.89</v>
      </c>
      <c r="M679" s="39"/>
      <c r="N679" s="53">
        <v>43510</v>
      </c>
      <c r="O679" s="54">
        <v>47</v>
      </c>
      <c r="P679" s="55">
        <v>7893.9846234938004</v>
      </c>
      <c r="Q679" s="39"/>
      <c r="R679" s="77">
        <f t="shared" si="30"/>
        <v>-0.1915974410761436</v>
      </c>
      <c r="S679" s="78">
        <f t="shared" si="31"/>
        <v>14415.678960039439</v>
      </c>
      <c r="T679" s="79">
        <f t="shared" si="32"/>
        <v>-1512.467253755837</v>
      </c>
    </row>
    <row r="680" spans="2:20">
      <c r="B680" s="62">
        <v>43510</v>
      </c>
      <c r="C680" s="63">
        <v>48</v>
      </c>
      <c r="D680" s="64">
        <v>1.7391700000000001</v>
      </c>
      <c r="E680" s="39"/>
      <c r="F680" s="53">
        <v>43510</v>
      </c>
      <c r="G680" s="54">
        <v>48</v>
      </c>
      <c r="H680" s="55">
        <v>18246.458325035099</v>
      </c>
      <c r="I680" s="39"/>
      <c r="J680" s="53">
        <v>43510</v>
      </c>
      <c r="K680" s="54">
        <v>48</v>
      </c>
      <c r="L680" s="55">
        <v>-7509.44</v>
      </c>
      <c r="M680" s="39"/>
      <c r="N680" s="53">
        <v>43510</v>
      </c>
      <c r="O680" s="54">
        <v>48</v>
      </c>
      <c r="P680" s="55">
        <v>7525.8506886538999</v>
      </c>
      <c r="Q680" s="39"/>
      <c r="R680" s="77">
        <f t="shared" si="30"/>
        <v>-0.4115560327505669</v>
      </c>
      <c r="S680" s="78">
        <f t="shared" si="31"/>
        <v>13088.733742186203</v>
      </c>
      <c r="T680" s="79">
        <f t="shared" si="32"/>
        <v>-3097.3092524955209</v>
      </c>
    </row>
    <row r="681" spans="2:20">
      <c r="B681" s="62">
        <v>43511</v>
      </c>
      <c r="C681" s="63">
        <v>1</v>
      </c>
      <c r="D681" s="64">
        <v>1.7791300000000001</v>
      </c>
      <c r="E681" s="39"/>
      <c r="F681" s="53">
        <v>43511</v>
      </c>
      <c r="G681" s="54">
        <v>1</v>
      </c>
      <c r="H681" s="55">
        <v>19594.691333543298</v>
      </c>
      <c r="I681" s="39"/>
      <c r="J681" s="53">
        <v>43511</v>
      </c>
      <c r="K681" s="54">
        <v>1</v>
      </c>
      <c r="L681" s="55">
        <v>-10552.39</v>
      </c>
      <c r="M681" s="39"/>
      <c r="N681" s="53">
        <v>43511</v>
      </c>
      <c r="O681" s="54">
        <v>1</v>
      </c>
      <c r="P681" s="55">
        <v>8537.5262454125004</v>
      </c>
      <c r="Q681" s="39"/>
      <c r="R681" s="77">
        <f t="shared" si="30"/>
        <v>-0.53853310676733257</v>
      </c>
      <c r="S681" s="78">
        <f t="shared" si="31"/>
        <v>15189.369069000742</v>
      </c>
      <c r="T681" s="79">
        <f t="shared" si="32"/>
        <v>-4597.740533049634</v>
      </c>
    </row>
    <row r="682" spans="2:20">
      <c r="B682" s="62">
        <v>43511</v>
      </c>
      <c r="C682" s="63">
        <v>2</v>
      </c>
      <c r="D682" s="64">
        <v>1.8777699999999999</v>
      </c>
      <c r="E682" s="39"/>
      <c r="F682" s="53">
        <v>43511</v>
      </c>
      <c r="G682" s="54">
        <v>2</v>
      </c>
      <c r="H682" s="55">
        <v>21214.492008340101</v>
      </c>
      <c r="I682" s="39"/>
      <c r="J682" s="53">
        <v>43511</v>
      </c>
      <c r="K682" s="54">
        <v>2</v>
      </c>
      <c r="L682" s="55">
        <v>-4173.21</v>
      </c>
      <c r="M682" s="39"/>
      <c r="N682" s="53">
        <v>43511</v>
      </c>
      <c r="O682" s="54">
        <v>2</v>
      </c>
      <c r="P682" s="55">
        <v>8539.9937651805994</v>
      </c>
      <c r="Q682" s="39"/>
      <c r="R682" s="77">
        <f t="shared" si="30"/>
        <v>-0.19671505678096729</v>
      </c>
      <c r="S682" s="78">
        <f t="shared" si="31"/>
        <v>16036.144092443174</v>
      </c>
      <c r="T682" s="79">
        <f t="shared" si="32"/>
        <v>-1679.9453584266082</v>
      </c>
    </row>
    <row r="683" spans="2:20">
      <c r="B683" s="62">
        <v>43511</v>
      </c>
      <c r="C683" s="63">
        <v>3</v>
      </c>
      <c r="D683" s="64">
        <v>1.9899899999999999</v>
      </c>
      <c r="E683" s="39"/>
      <c r="F683" s="53">
        <v>43511</v>
      </c>
      <c r="G683" s="54">
        <v>3</v>
      </c>
      <c r="H683" s="55">
        <v>19045.839193238298</v>
      </c>
      <c r="I683" s="39"/>
      <c r="J683" s="53">
        <v>43511</v>
      </c>
      <c r="K683" s="54">
        <v>3</v>
      </c>
      <c r="L683" s="55">
        <v>-2723.22</v>
      </c>
      <c r="M683" s="39"/>
      <c r="N683" s="53">
        <v>43511</v>
      </c>
      <c r="O683" s="54">
        <v>3</v>
      </c>
      <c r="P683" s="55">
        <v>7558.5896257751001</v>
      </c>
      <c r="Q683" s="39"/>
      <c r="R683" s="77">
        <f t="shared" si="30"/>
        <v>-0.14298241061316974</v>
      </c>
      <c r="S683" s="78">
        <f t="shared" si="31"/>
        <v>15041.51776939619</v>
      </c>
      <c r="T683" s="79">
        <f t="shared" si="32"/>
        <v>-1080.7453655290203</v>
      </c>
    </row>
    <row r="684" spans="2:20">
      <c r="B684" s="62">
        <v>43511</v>
      </c>
      <c r="C684" s="63">
        <v>4</v>
      </c>
      <c r="D684" s="64">
        <v>2.2091400000000001</v>
      </c>
      <c r="E684" s="39"/>
      <c r="F684" s="53">
        <v>43511</v>
      </c>
      <c r="G684" s="54">
        <v>4</v>
      </c>
      <c r="H684" s="55">
        <v>19700.746227290299</v>
      </c>
      <c r="I684" s="39"/>
      <c r="J684" s="53">
        <v>43511</v>
      </c>
      <c r="K684" s="54">
        <v>4</v>
      </c>
      <c r="L684" s="55">
        <v>4825.1000000000004</v>
      </c>
      <c r="M684" s="39"/>
      <c r="N684" s="53">
        <v>43511</v>
      </c>
      <c r="O684" s="54">
        <v>4</v>
      </c>
      <c r="P684" s="55">
        <v>8369.9325026697006</v>
      </c>
      <c r="Q684" s="39"/>
      <c r="R684" s="77">
        <f t="shared" si="30"/>
        <v>0.24491965656184483</v>
      </c>
      <c r="S684" s="78">
        <f t="shared" si="31"/>
        <v>18490.352688947743</v>
      </c>
      <c r="T684" s="79">
        <f t="shared" si="32"/>
        <v>2049.9609939996853</v>
      </c>
    </row>
    <row r="685" spans="2:20">
      <c r="B685" s="62">
        <v>43511</v>
      </c>
      <c r="C685" s="63">
        <v>5</v>
      </c>
      <c r="D685" s="64">
        <v>2.3084099999999999</v>
      </c>
      <c r="E685" s="39"/>
      <c r="F685" s="53">
        <v>43511</v>
      </c>
      <c r="G685" s="54">
        <v>5</v>
      </c>
      <c r="H685" s="55">
        <v>20717.195715475202</v>
      </c>
      <c r="I685" s="39"/>
      <c r="J685" s="53">
        <v>43511</v>
      </c>
      <c r="K685" s="54">
        <v>5</v>
      </c>
      <c r="L685" s="55">
        <v>4332.17</v>
      </c>
      <c r="M685" s="39"/>
      <c r="N685" s="53">
        <v>43511</v>
      </c>
      <c r="O685" s="54">
        <v>5</v>
      </c>
      <c r="P685" s="55">
        <v>8317.1445801643004</v>
      </c>
      <c r="Q685" s="39"/>
      <c r="R685" s="77">
        <f t="shared" si="30"/>
        <v>0.20910986503660739</v>
      </c>
      <c r="S685" s="78">
        <f t="shared" si="31"/>
        <v>19199.379720297071</v>
      </c>
      <c r="T685" s="79">
        <f t="shared" si="32"/>
        <v>1739.1969806481075</v>
      </c>
    </row>
    <row r="686" spans="2:20">
      <c r="B686" s="62">
        <v>43511</v>
      </c>
      <c r="C686" s="63">
        <v>6</v>
      </c>
      <c r="D686" s="64">
        <v>2.2941799999999999</v>
      </c>
      <c r="E686" s="39"/>
      <c r="F686" s="53">
        <v>43511</v>
      </c>
      <c r="G686" s="54">
        <v>6</v>
      </c>
      <c r="H686" s="55">
        <v>19327.5150622238</v>
      </c>
      <c r="I686" s="39"/>
      <c r="J686" s="53">
        <v>43511</v>
      </c>
      <c r="K686" s="54">
        <v>6</v>
      </c>
      <c r="L686" s="55">
        <v>3773.58</v>
      </c>
      <c r="M686" s="39"/>
      <c r="N686" s="53">
        <v>43511</v>
      </c>
      <c r="O686" s="54">
        <v>6</v>
      </c>
      <c r="P686" s="55">
        <v>8200.7002412301008</v>
      </c>
      <c r="Q686" s="39"/>
      <c r="R686" s="77">
        <f t="shared" si="30"/>
        <v>0.19524393010954491</v>
      </c>
      <c r="S686" s="78">
        <f t="shared" si="31"/>
        <v>18813.882479425272</v>
      </c>
      <c r="T686" s="79">
        <f t="shared" si="32"/>
        <v>1601.1369447480579</v>
      </c>
    </row>
    <row r="687" spans="2:20">
      <c r="B687" s="62">
        <v>43511</v>
      </c>
      <c r="C687" s="63">
        <v>7</v>
      </c>
      <c r="D687" s="64">
        <v>2.4730300000000001</v>
      </c>
      <c r="E687" s="39"/>
      <c r="F687" s="53">
        <v>43511</v>
      </c>
      <c r="G687" s="54">
        <v>7</v>
      </c>
      <c r="H687" s="55">
        <v>19009.132042729099</v>
      </c>
      <c r="I687" s="39"/>
      <c r="J687" s="53">
        <v>43511</v>
      </c>
      <c r="K687" s="54">
        <v>7</v>
      </c>
      <c r="L687" s="55">
        <v>6291.49</v>
      </c>
      <c r="M687" s="39"/>
      <c r="N687" s="53">
        <v>43511</v>
      </c>
      <c r="O687" s="54">
        <v>7</v>
      </c>
      <c r="P687" s="55">
        <v>8084.0243064637998</v>
      </c>
      <c r="Q687" s="39"/>
      <c r="R687" s="77">
        <f t="shared" si="30"/>
        <v>0.3309719763036979</v>
      </c>
      <c r="S687" s="78">
        <f t="shared" si="31"/>
        <v>19992.034630614173</v>
      </c>
      <c r="T687" s="79">
        <f t="shared" si="32"/>
        <v>2675.5855011974545</v>
      </c>
    </row>
    <row r="688" spans="2:20">
      <c r="B688" s="62">
        <v>43511</v>
      </c>
      <c r="C688" s="63">
        <v>8</v>
      </c>
      <c r="D688" s="64">
        <v>2.9247100000000001</v>
      </c>
      <c r="E688" s="39"/>
      <c r="F688" s="53">
        <v>43511</v>
      </c>
      <c r="G688" s="54">
        <v>8</v>
      </c>
      <c r="H688" s="55">
        <v>18771.550935465701</v>
      </c>
      <c r="I688" s="39"/>
      <c r="J688" s="53">
        <v>43511</v>
      </c>
      <c r="K688" s="54">
        <v>8</v>
      </c>
      <c r="L688" s="55">
        <v>15967.86</v>
      </c>
      <c r="M688" s="39"/>
      <c r="N688" s="53">
        <v>43511</v>
      </c>
      <c r="O688" s="54">
        <v>8</v>
      </c>
      <c r="P688" s="55">
        <v>7989.1315768088998</v>
      </c>
      <c r="Q688" s="39"/>
      <c r="R688" s="77">
        <f t="shared" si="30"/>
        <v>0.85064148694455521</v>
      </c>
      <c r="S688" s="78">
        <f t="shared" si="31"/>
        <v>23365.893014008758</v>
      </c>
      <c r="T688" s="79">
        <f t="shared" si="32"/>
        <v>6795.8867638924212</v>
      </c>
    </row>
    <row r="689" spans="2:20">
      <c r="B689" s="62">
        <v>43511</v>
      </c>
      <c r="C689" s="63">
        <v>9</v>
      </c>
      <c r="D689" s="64">
        <v>2.84056</v>
      </c>
      <c r="E689" s="39"/>
      <c r="F689" s="53">
        <v>43511</v>
      </c>
      <c r="G689" s="54">
        <v>9</v>
      </c>
      <c r="H689" s="55">
        <v>19962.961740329501</v>
      </c>
      <c r="I689" s="39"/>
      <c r="J689" s="53">
        <v>43511</v>
      </c>
      <c r="K689" s="54">
        <v>9</v>
      </c>
      <c r="L689" s="55">
        <v>16450.099999999999</v>
      </c>
      <c r="M689" s="39"/>
      <c r="N689" s="53">
        <v>43511</v>
      </c>
      <c r="O689" s="54">
        <v>9</v>
      </c>
      <c r="P689" s="55">
        <v>8010.2302864089997</v>
      </c>
      <c r="Q689" s="39"/>
      <c r="R689" s="77">
        <f t="shared" si="30"/>
        <v>0.82403103377026654</v>
      </c>
      <c r="S689" s="78">
        <f t="shared" si="31"/>
        <v>22753.539742361947</v>
      </c>
      <c r="T689" s="79">
        <f t="shared" si="32"/>
        <v>6600.6783436475062</v>
      </c>
    </row>
    <row r="690" spans="2:20">
      <c r="B690" s="62">
        <v>43511</v>
      </c>
      <c r="C690" s="63">
        <v>10</v>
      </c>
      <c r="D690" s="64">
        <v>2.80043</v>
      </c>
      <c r="E690" s="39"/>
      <c r="F690" s="53">
        <v>43511</v>
      </c>
      <c r="G690" s="54">
        <v>10</v>
      </c>
      <c r="H690" s="55">
        <v>20095.143473818101</v>
      </c>
      <c r="I690" s="39"/>
      <c r="J690" s="53">
        <v>43511</v>
      </c>
      <c r="K690" s="54">
        <v>10</v>
      </c>
      <c r="L690" s="55">
        <v>14311.9</v>
      </c>
      <c r="M690" s="39"/>
      <c r="N690" s="53">
        <v>43511</v>
      </c>
      <c r="O690" s="54">
        <v>10</v>
      </c>
      <c r="P690" s="55">
        <v>8115.4761781167999</v>
      </c>
      <c r="Q690" s="39"/>
      <c r="R690" s="77">
        <f t="shared" si="30"/>
        <v>0.71220690803461684</v>
      </c>
      <c r="S690" s="78">
        <f t="shared" si="31"/>
        <v>22726.822953483628</v>
      </c>
      <c r="T690" s="79">
        <f t="shared" si="32"/>
        <v>5779.8981960451556</v>
      </c>
    </row>
    <row r="691" spans="2:20">
      <c r="B691" s="62">
        <v>43511</v>
      </c>
      <c r="C691" s="63">
        <v>11</v>
      </c>
      <c r="D691" s="64">
        <v>2.7368800000000002</v>
      </c>
      <c r="E691" s="39"/>
      <c r="F691" s="53">
        <v>43511</v>
      </c>
      <c r="G691" s="54">
        <v>11</v>
      </c>
      <c r="H691" s="55">
        <v>20239.292349711599</v>
      </c>
      <c r="I691" s="39"/>
      <c r="J691" s="53">
        <v>43511</v>
      </c>
      <c r="K691" s="54">
        <v>11</v>
      </c>
      <c r="L691" s="55">
        <v>9123.51</v>
      </c>
      <c r="M691" s="39"/>
      <c r="N691" s="53">
        <v>43511</v>
      </c>
      <c r="O691" s="54">
        <v>11</v>
      </c>
      <c r="P691" s="55">
        <v>8298.8130369017999</v>
      </c>
      <c r="Q691" s="39"/>
      <c r="R691" s="77">
        <f t="shared" si="30"/>
        <v>0.45078206502264423</v>
      </c>
      <c r="S691" s="78">
        <f t="shared" si="31"/>
        <v>22712.855424435798</v>
      </c>
      <c r="T691" s="79">
        <f t="shared" si="32"/>
        <v>3740.9560780114348</v>
      </c>
    </row>
    <row r="692" spans="2:20">
      <c r="B692" s="62">
        <v>43511</v>
      </c>
      <c r="C692" s="63">
        <v>12</v>
      </c>
      <c r="D692" s="64">
        <v>2.4056299999999999</v>
      </c>
      <c r="E692" s="39"/>
      <c r="F692" s="53">
        <v>43511</v>
      </c>
      <c r="G692" s="54">
        <v>12</v>
      </c>
      <c r="H692" s="55">
        <v>21204.718753505</v>
      </c>
      <c r="I692" s="39"/>
      <c r="J692" s="53">
        <v>43511</v>
      </c>
      <c r="K692" s="54">
        <v>12</v>
      </c>
      <c r="L692" s="55">
        <v>653.17999999999995</v>
      </c>
      <c r="M692" s="39"/>
      <c r="N692" s="53">
        <v>43511</v>
      </c>
      <c r="O692" s="54">
        <v>12</v>
      </c>
      <c r="P692" s="55">
        <v>8811.8638593250998</v>
      </c>
      <c r="Q692" s="39"/>
      <c r="R692" s="77">
        <f t="shared" si="30"/>
        <v>3.0803521027225774E-2</v>
      </c>
      <c r="S692" s="78">
        <f t="shared" si="31"/>
        <v>21198.084055908239</v>
      </c>
      <c r="T692" s="79">
        <f t="shared" si="32"/>
        <v>271.4364336797716</v>
      </c>
    </row>
    <row r="693" spans="2:20">
      <c r="B693" s="62">
        <v>43511</v>
      </c>
      <c r="C693" s="63">
        <v>13</v>
      </c>
      <c r="D693" s="64">
        <v>3.2813699999999999</v>
      </c>
      <c r="E693" s="39"/>
      <c r="F693" s="53">
        <v>43511</v>
      </c>
      <c r="G693" s="54">
        <v>13</v>
      </c>
      <c r="H693" s="55">
        <v>21896.3087614582</v>
      </c>
      <c r="I693" s="39"/>
      <c r="J693" s="53">
        <v>43511</v>
      </c>
      <c r="K693" s="54">
        <v>13</v>
      </c>
      <c r="L693" s="55">
        <v>17615.64</v>
      </c>
      <c r="M693" s="39"/>
      <c r="N693" s="53">
        <v>43511</v>
      </c>
      <c r="O693" s="54">
        <v>13</v>
      </c>
      <c r="P693" s="55">
        <v>9534.7727384239006</v>
      </c>
      <c r="Q693" s="39"/>
      <c r="R693" s="77">
        <f t="shared" si="30"/>
        <v>0.80450272198421779</v>
      </c>
      <c r="S693" s="78">
        <f t="shared" si="31"/>
        <v>31287.117220682034</v>
      </c>
      <c r="T693" s="79">
        <f t="shared" si="32"/>
        <v>7670.7506215629419</v>
      </c>
    </row>
    <row r="694" spans="2:20">
      <c r="B694" s="62">
        <v>43511</v>
      </c>
      <c r="C694" s="63">
        <v>14</v>
      </c>
      <c r="D694" s="64">
        <v>2.79888</v>
      </c>
      <c r="E694" s="39"/>
      <c r="F694" s="53">
        <v>43511</v>
      </c>
      <c r="G694" s="54">
        <v>14</v>
      </c>
      <c r="H694" s="55">
        <v>22946.2013668869</v>
      </c>
      <c r="I694" s="39"/>
      <c r="J694" s="53">
        <v>43511</v>
      </c>
      <c r="K694" s="54">
        <v>14</v>
      </c>
      <c r="L694" s="55">
        <v>17489.73</v>
      </c>
      <c r="M694" s="39"/>
      <c r="N694" s="53">
        <v>43511</v>
      </c>
      <c r="O694" s="54">
        <v>14</v>
      </c>
      <c r="P694" s="55">
        <v>9467.2115446619991</v>
      </c>
      <c r="Q694" s="39"/>
      <c r="R694" s="77">
        <f t="shared" si="30"/>
        <v>0.76220589719216003</v>
      </c>
      <c r="S694" s="78">
        <f t="shared" si="31"/>
        <v>26497.589048123577</v>
      </c>
      <c r="T694" s="79">
        <f t="shared" si="32"/>
        <v>7215.9644693070741</v>
      </c>
    </row>
    <row r="695" spans="2:20">
      <c r="B695" s="62">
        <v>43511</v>
      </c>
      <c r="C695" s="63">
        <v>15</v>
      </c>
      <c r="D695" s="64">
        <v>2.5563099999999999</v>
      </c>
      <c r="E695" s="39"/>
      <c r="F695" s="53">
        <v>43511</v>
      </c>
      <c r="G695" s="54">
        <v>15</v>
      </c>
      <c r="H695" s="55">
        <v>25376.488876237199</v>
      </c>
      <c r="I695" s="39"/>
      <c r="J695" s="53">
        <v>43511</v>
      </c>
      <c r="K695" s="54">
        <v>15</v>
      </c>
      <c r="L695" s="55">
        <v>14453.66</v>
      </c>
      <c r="M695" s="39"/>
      <c r="N695" s="53">
        <v>43511</v>
      </c>
      <c r="O695" s="54">
        <v>15</v>
      </c>
      <c r="P695" s="55">
        <v>10647.573481912599</v>
      </c>
      <c r="Q695" s="39"/>
      <c r="R695" s="77">
        <f t="shared" si="30"/>
        <v>0.56956894511653866</v>
      </c>
      <c r="S695" s="78">
        <f t="shared" si="31"/>
        <v>27218.498567547995</v>
      </c>
      <c r="T695" s="79">
        <f t="shared" si="32"/>
        <v>6064.5271961437893</v>
      </c>
    </row>
    <row r="696" spans="2:20">
      <c r="B696" s="62">
        <v>43511</v>
      </c>
      <c r="C696" s="63">
        <v>16</v>
      </c>
      <c r="D696" s="64">
        <v>2.53992</v>
      </c>
      <c r="E696" s="39"/>
      <c r="F696" s="53">
        <v>43511</v>
      </c>
      <c r="G696" s="54">
        <v>16</v>
      </c>
      <c r="H696" s="55">
        <v>26153.706588105</v>
      </c>
      <c r="I696" s="39"/>
      <c r="J696" s="53">
        <v>43511</v>
      </c>
      <c r="K696" s="54">
        <v>16</v>
      </c>
      <c r="L696" s="55">
        <v>15712.09</v>
      </c>
      <c r="M696" s="39"/>
      <c r="N696" s="53">
        <v>43511</v>
      </c>
      <c r="O696" s="54">
        <v>16</v>
      </c>
      <c r="P696" s="55">
        <v>11102.3316645795</v>
      </c>
      <c r="Q696" s="39"/>
      <c r="R696" s="77">
        <f t="shared" si="30"/>
        <v>0.60075958820865705</v>
      </c>
      <c r="S696" s="78">
        <f t="shared" si="31"/>
        <v>28199.034241498764</v>
      </c>
      <c r="T696" s="79">
        <f t="shared" si="32"/>
        <v>6669.8321989687147</v>
      </c>
    </row>
    <row r="697" spans="2:20">
      <c r="B697" s="62">
        <v>43511</v>
      </c>
      <c r="C697" s="63">
        <v>17</v>
      </c>
      <c r="D697" s="64">
        <v>2.4042400000000002</v>
      </c>
      <c r="E697" s="39"/>
      <c r="F697" s="53">
        <v>43511</v>
      </c>
      <c r="G697" s="54">
        <v>17</v>
      </c>
      <c r="H697" s="55">
        <v>26354.8157074722</v>
      </c>
      <c r="I697" s="39"/>
      <c r="J697" s="53">
        <v>43511</v>
      </c>
      <c r="K697" s="54">
        <v>17</v>
      </c>
      <c r="L697" s="55">
        <v>15466.31</v>
      </c>
      <c r="M697" s="39"/>
      <c r="N697" s="53">
        <v>43511</v>
      </c>
      <c r="O697" s="54">
        <v>17</v>
      </c>
      <c r="P697" s="55">
        <v>11342.9808450111</v>
      </c>
      <c r="Q697" s="39"/>
      <c r="R697" s="77">
        <f t="shared" si="30"/>
        <v>0.58684948404381909</v>
      </c>
      <c r="S697" s="78">
        <f t="shared" si="31"/>
        <v>27271.248266809489</v>
      </c>
      <c r="T697" s="79">
        <f t="shared" si="32"/>
        <v>6656.6224564136865</v>
      </c>
    </row>
    <row r="698" spans="2:20">
      <c r="B698" s="62">
        <v>43511</v>
      </c>
      <c r="C698" s="63">
        <v>18</v>
      </c>
      <c r="D698" s="64">
        <v>2.18553</v>
      </c>
      <c r="E698" s="39"/>
      <c r="F698" s="53">
        <v>43511</v>
      </c>
      <c r="G698" s="54">
        <v>18</v>
      </c>
      <c r="H698" s="55">
        <v>26124.495062494902</v>
      </c>
      <c r="I698" s="39"/>
      <c r="J698" s="53">
        <v>43511</v>
      </c>
      <c r="K698" s="54">
        <v>18</v>
      </c>
      <c r="L698" s="55">
        <v>801.79</v>
      </c>
      <c r="M698" s="39"/>
      <c r="N698" s="53">
        <v>43511</v>
      </c>
      <c r="O698" s="54">
        <v>18</v>
      </c>
      <c r="P698" s="55">
        <v>11305.6788674287</v>
      </c>
      <c r="Q698" s="39"/>
      <c r="R698" s="77">
        <f t="shared" si="30"/>
        <v>3.0691119506117207E-2</v>
      </c>
      <c r="S698" s="78">
        <f t="shared" si="31"/>
        <v>24708.900335131446</v>
      </c>
      <c r="T698" s="79">
        <f t="shared" si="32"/>
        <v>346.98394121803807</v>
      </c>
    </row>
    <row r="699" spans="2:20">
      <c r="B699" s="62">
        <v>43511</v>
      </c>
      <c r="C699" s="63">
        <v>19</v>
      </c>
      <c r="D699" s="64">
        <v>2.2027299999999999</v>
      </c>
      <c r="E699" s="39"/>
      <c r="F699" s="53">
        <v>43511</v>
      </c>
      <c r="G699" s="54">
        <v>19</v>
      </c>
      <c r="H699" s="55">
        <v>25692.215054308599</v>
      </c>
      <c r="I699" s="39"/>
      <c r="J699" s="53">
        <v>43511</v>
      </c>
      <c r="K699" s="54">
        <v>19</v>
      </c>
      <c r="L699" s="55">
        <v>-1445.38</v>
      </c>
      <c r="M699" s="39"/>
      <c r="N699" s="53">
        <v>43511</v>
      </c>
      <c r="O699" s="54">
        <v>19</v>
      </c>
      <c r="P699" s="55">
        <v>11060.865804855101</v>
      </c>
      <c r="Q699" s="39"/>
      <c r="R699" s="77">
        <f t="shared" si="30"/>
        <v>-5.6257508235266353E-2</v>
      </c>
      <c r="S699" s="78">
        <f t="shared" si="31"/>
        <v>24364.100934328475</v>
      </c>
      <c r="T699" s="79">
        <f t="shared" si="32"/>
        <v>-622.25674910581176</v>
      </c>
    </row>
    <row r="700" spans="2:20">
      <c r="B700" s="62">
        <v>43511</v>
      </c>
      <c r="C700" s="63">
        <v>20</v>
      </c>
      <c r="D700" s="64">
        <v>1.5055799999999999</v>
      </c>
      <c r="E700" s="39"/>
      <c r="F700" s="53">
        <v>43511</v>
      </c>
      <c r="G700" s="54">
        <v>20</v>
      </c>
      <c r="H700" s="55">
        <v>22502.9864047136</v>
      </c>
      <c r="I700" s="39"/>
      <c r="J700" s="53">
        <v>43511</v>
      </c>
      <c r="K700" s="54">
        <v>20</v>
      </c>
      <c r="L700" s="55">
        <v>-15217.99</v>
      </c>
      <c r="M700" s="39"/>
      <c r="N700" s="53">
        <v>43511</v>
      </c>
      <c r="O700" s="54">
        <v>20</v>
      </c>
      <c r="P700" s="55">
        <v>8260.4307945006003</v>
      </c>
      <c r="Q700" s="39"/>
      <c r="R700" s="77">
        <f t="shared" si="30"/>
        <v>-0.67626535102080299</v>
      </c>
      <c r="S700" s="78">
        <f t="shared" si="31"/>
        <v>12436.739395584213</v>
      </c>
      <c r="T700" s="79">
        <f t="shared" si="32"/>
        <v>-5586.2431308259993</v>
      </c>
    </row>
    <row r="701" spans="2:20">
      <c r="B701" s="62">
        <v>43511</v>
      </c>
      <c r="C701" s="63">
        <v>21</v>
      </c>
      <c r="D701" s="64">
        <v>1.4702200000000001</v>
      </c>
      <c r="E701" s="39"/>
      <c r="F701" s="53">
        <v>43511</v>
      </c>
      <c r="G701" s="54">
        <v>21</v>
      </c>
      <c r="H701" s="55">
        <v>21631.225933556601</v>
      </c>
      <c r="I701" s="39"/>
      <c r="J701" s="53">
        <v>43511</v>
      </c>
      <c r="K701" s="54">
        <v>21</v>
      </c>
      <c r="L701" s="55">
        <v>-14553.25</v>
      </c>
      <c r="M701" s="39"/>
      <c r="N701" s="53">
        <v>43511</v>
      </c>
      <c r="O701" s="54">
        <v>21</v>
      </c>
      <c r="P701" s="55">
        <v>7907.6231299331002</v>
      </c>
      <c r="Q701" s="39"/>
      <c r="R701" s="77">
        <f t="shared" si="30"/>
        <v>-0.67278896002946786</v>
      </c>
      <c r="S701" s="78">
        <f t="shared" si="31"/>
        <v>11625.945678090244</v>
      </c>
      <c r="T701" s="79">
        <f t="shared" si="32"/>
        <v>-5320.1615418926558</v>
      </c>
    </row>
    <row r="702" spans="2:20">
      <c r="B702" s="62">
        <v>43511</v>
      </c>
      <c r="C702" s="63">
        <v>22</v>
      </c>
      <c r="D702" s="64">
        <v>2.2946800000000001</v>
      </c>
      <c r="E702" s="39"/>
      <c r="F702" s="53">
        <v>43511</v>
      </c>
      <c r="G702" s="54">
        <v>22</v>
      </c>
      <c r="H702" s="55">
        <v>20859.3172317518</v>
      </c>
      <c r="I702" s="39"/>
      <c r="J702" s="53">
        <v>43511</v>
      </c>
      <c r="K702" s="54">
        <v>22</v>
      </c>
      <c r="L702" s="55">
        <v>915.49</v>
      </c>
      <c r="M702" s="39"/>
      <c r="N702" s="53">
        <v>43511</v>
      </c>
      <c r="O702" s="54">
        <v>22</v>
      </c>
      <c r="P702" s="55">
        <v>7536.0708995135001</v>
      </c>
      <c r="Q702" s="39"/>
      <c r="R702" s="77">
        <f t="shared" si="30"/>
        <v>4.3888780722240145E-2</v>
      </c>
      <c r="S702" s="78">
        <f t="shared" si="31"/>
        <v>17292.871171695639</v>
      </c>
      <c r="T702" s="79">
        <f t="shared" si="32"/>
        <v>330.74896321600306</v>
      </c>
    </row>
    <row r="703" spans="2:20">
      <c r="B703" s="62">
        <v>43511</v>
      </c>
      <c r="C703" s="63">
        <v>23</v>
      </c>
      <c r="D703" s="64">
        <v>1.9774400000000001</v>
      </c>
      <c r="E703" s="39"/>
      <c r="F703" s="53">
        <v>43511</v>
      </c>
      <c r="G703" s="54">
        <v>23</v>
      </c>
      <c r="H703" s="55">
        <v>20145.086812653699</v>
      </c>
      <c r="I703" s="39"/>
      <c r="J703" s="53">
        <v>43511</v>
      </c>
      <c r="K703" s="54">
        <v>23</v>
      </c>
      <c r="L703" s="55">
        <v>-1654.4</v>
      </c>
      <c r="M703" s="39"/>
      <c r="N703" s="53">
        <v>43511</v>
      </c>
      <c r="O703" s="54">
        <v>23</v>
      </c>
      <c r="P703" s="55">
        <v>7210.2093538616</v>
      </c>
      <c r="Q703" s="39"/>
      <c r="R703" s="77">
        <f t="shared" si="30"/>
        <v>-8.2124242768754144E-2</v>
      </c>
      <c r="S703" s="78">
        <f t="shared" si="31"/>
        <v>14257.756384700084</v>
      </c>
      <c r="T703" s="79">
        <f t="shared" si="32"/>
        <v>-592.13298339007201</v>
      </c>
    </row>
    <row r="704" spans="2:20">
      <c r="B704" s="62">
        <v>43511</v>
      </c>
      <c r="C704" s="63">
        <v>24</v>
      </c>
      <c r="D704" s="64">
        <v>1.52678</v>
      </c>
      <c r="E704" s="39"/>
      <c r="F704" s="53">
        <v>43511</v>
      </c>
      <c r="G704" s="54">
        <v>24</v>
      </c>
      <c r="H704" s="55">
        <v>22809.9514947317</v>
      </c>
      <c r="I704" s="39"/>
      <c r="J704" s="53">
        <v>43511</v>
      </c>
      <c r="K704" s="54">
        <v>24</v>
      </c>
      <c r="L704" s="55">
        <v>-10749.6</v>
      </c>
      <c r="M704" s="39"/>
      <c r="N704" s="53">
        <v>43511</v>
      </c>
      <c r="O704" s="54">
        <v>24</v>
      </c>
      <c r="P704" s="55">
        <v>10162.1418611423</v>
      </c>
      <c r="Q704" s="39"/>
      <c r="R704" s="77">
        <f t="shared" si="30"/>
        <v>-0.47126799031040384</v>
      </c>
      <c r="S704" s="78">
        <f t="shared" si="31"/>
        <v>15515.35495075484</v>
      </c>
      <c r="T704" s="79">
        <f t="shared" si="32"/>
        <v>-4789.0921721497589</v>
      </c>
    </row>
    <row r="705" spans="2:20">
      <c r="B705" s="62">
        <v>43511</v>
      </c>
      <c r="C705" s="63">
        <v>25</v>
      </c>
      <c r="D705" s="64">
        <v>1.4998899999999999</v>
      </c>
      <c r="E705" s="39"/>
      <c r="F705" s="53">
        <v>43511</v>
      </c>
      <c r="G705" s="54">
        <v>25</v>
      </c>
      <c r="H705" s="55">
        <v>22608.481196771001</v>
      </c>
      <c r="I705" s="39"/>
      <c r="J705" s="53">
        <v>43511</v>
      </c>
      <c r="K705" s="54">
        <v>25</v>
      </c>
      <c r="L705" s="55">
        <v>-12686.18</v>
      </c>
      <c r="M705" s="39"/>
      <c r="N705" s="53">
        <v>43511</v>
      </c>
      <c r="O705" s="54">
        <v>25</v>
      </c>
      <c r="P705" s="55">
        <v>10031.0089047363</v>
      </c>
      <c r="Q705" s="39"/>
      <c r="R705" s="77">
        <f t="shared" si="30"/>
        <v>-0.56112482256489971</v>
      </c>
      <c r="S705" s="78">
        <f t="shared" si="31"/>
        <v>15045.409946124928</v>
      </c>
      <c r="T705" s="79">
        <f t="shared" si="32"/>
        <v>-5628.6480918170855</v>
      </c>
    </row>
    <row r="706" spans="2:20">
      <c r="B706" s="62">
        <v>43511</v>
      </c>
      <c r="C706" s="63">
        <v>26</v>
      </c>
      <c r="D706" s="64">
        <v>1.2775700000000001</v>
      </c>
      <c r="E706" s="39"/>
      <c r="F706" s="53">
        <v>43511</v>
      </c>
      <c r="G706" s="54">
        <v>26</v>
      </c>
      <c r="H706" s="55">
        <v>22443.497684902501</v>
      </c>
      <c r="I706" s="39"/>
      <c r="J706" s="53">
        <v>43511</v>
      </c>
      <c r="K706" s="54">
        <v>26</v>
      </c>
      <c r="L706" s="55">
        <v>-16164.45</v>
      </c>
      <c r="M706" s="39"/>
      <c r="N706" s="53">
        <v>43511</v>
      </c>
      <c r="O706" s="54">
        <v>26</v>
      </c>
      <c r="P706" s="55">
        <v>10053.654732482901</v>
      </c>
      <c r="Q706" s="39"/>
      <c r="R706" s="77">
        <f t="shared" si="30"/>
        <v>-0.72022864826785227</v>
      </c>
      <c r="S706" s="78">
        <f t="shared" si="31"/>
        <v>12844.247676578181</v>
      </c>
      <c r="T706" s="79">
        <f t="shared" si="32"/>
        <v>-7240.9301581278551</v>
      </c>
    </row>
    <row r="707" spans="2:20">
      <c r="B707" s="62">
        <v>43511</v>
      </c>
      <c r="C707" s="63">
        <v>27</v>
      </c>
      <c r="D707" s="64">
        <v>1.28894</v>
      </c>
      <c r="E707" s="39"/>
      <c r="F707" s="53">
        <v>43511</v>
      </c>
      <c r="G707" s="54">
        <v>27</v>
      </c>
      <c r="H707" s="55">
        <v>22271.154515070801</v>
      </c>
      <c r="I707" s="39"/>
      <c r="J707" s="53">
        <v>43511</v>
      </c>
      <c r="K707" s="54">
        <v>27</v>
      </c>
      <c r="L707" s="55">
        <v>-8774.56</v>
      </c>
      <c r="M707" s="39"/>
      <c r="N707" s="53">
        <v>43511</v>
      </c>
      <c r="O707" s="54">
        <v>27</v>
      </c>
      <c r="P707" s="55">
        <v>10040.5053847087</v>
      </c>
      <c r="Q707" s="39"/>
      <c r="R707" s="77">
        <f t="shared" si="30"/>
        <v>-0.39398765762512628</v>
      </c>
      <c r="S707" s="78">
        <f t="shared" si="31"/>
        <v>12941.609010566432</v>
      </c>
      <c r="T707" s="79">
        <f t="shared" si="32"/>
        <v>-3955.8351978938481</v>
      </c>
    </row>
    <row r="708" spans="2:20">
      <c r="B708" s="62">
        <v>43511</v>
      </c>
      <c r="C708" s="63">
        <v>28</v>
      </c>
      <c r="D708" s="64">
        <v>0.95970999999999995</v>
      </c>
      <c r="E708" s="39"/>
      <c r="F708" s="53">
        <v>43511</v>
      </c>
      <c r="G708" s="54">
        <v>28</v>
      </c>
      <c r="H708" s="55">
        <v>22080.698997855201</v>
      </c>
      <c r="I708" s="39"/>
      <c r="J708" s="53">
        <v>43511</v>
      </c>
      <c r="K708" s="54">
        <v>28</v>
      </c>
      <c r="L708" s="55">
        <v>-12124.28</v>
      </c>
      <c r="M708" s="39"/>
      <c r="N708" s="53">
        <v>43511</v>
      </c>
      <c r="O708" s="54">
        <v>28</v>
      </c>
      <c r="P708" s="55">
        <v>9964.4757366111007</v>
      </c>
      <c r="Q708" s="39"/>
      <c r="R708" s="77">
        <f t="shared" si="30"/>
        <v>-0.54908950125073885</v>
      </c>
      <c r="S708" s="78">
        <f t="shared" si="31"/>
        <v>9563.0070091830385</v>
      </c>
      <c r="T708" s="79">
        <f t="shared" si="32"/>
        <v>-5471.3890124408781</v>
      </c>
    </row>
    <row r="709" spans="2:20">
      <c r="B709" s="62">
        <v>43511</v>
      </c>
      <c r="C709" s="63">
        <v>29</v>
      </c>
      <c r="D709" s="64">
        <v>0.75505</v>
      </c>
      <c r="E709" s="39"/>
      <c r="F709" s="53">
        <v>43511</v>
      </c>
      <c r="G709" s="54">
        <v>29</v>
      </c>
      <c r="H709" s="55">
        <v>22419.8185119384</v>
      </c>
      <c r="I709" s="39"/>
      <c r="J709" s="53">
        <v>43511</v>
      </c>
      <c r="K709" s="54">
        <v>29</v>
      </c>
      <c r="L709" s="55">
        <v>-12310.67</v>
      </c>
      <c r="M709" s="39"/>
      <c r="N709" s="53">
        <v>43511</v>
      </c>
      <c r="O709" s="54">
        <v>29</v>
      </c>
      <c r="P709" s="55">
        <v>10243.9514424305</v>
      </c>
      <c r="Q709" s="39"/>
      <c r="R709" s="77">
        <f t="shared" si="30"/>
        <v>-0.54909766523955816</v>
      </c>
      <c r="S709" s="78">
        <f t="shared" si="31"/>
        <v>7734.6955366071488</v>
      </c>
      <c r="T709" s="79">
        <f t="shared" si="32"/>
        <v>-5624.9298198659917</v>
      </c>
    </row>
    <row r="710" spans="2:20">
      <c r="B710" s="62">
        <v>43511</v>
      </c>
      <c r="C710" s="63">
        <v>30</v>
      </c>
      <c r="D710" s="64">
        <v>0.75422999999999996</v>
      </c>
      <c r="E710" s="39"/>
      <c r="F710" s="53">
        <v>43511</v>
      </c>
      <c r="G710" s="54">
        <v>30</v>
      </c>
      <c r="H710" s="55">
        <v>22852.113619374199</v>
      </c>
      <c r="I710" s="39"/>
      <c r="J710" s="53">
        <v>43511</v>
      </c>
      <c r="K710" s="54">
        <v>30</v>
      </c>
      <c r="L710" s="55">
        <v>-17471.63</v>
      </c>
      <c r="M710" s="39"/>
      <c r="N710" s="53">
        <v>43511</v>
      </c>
      <c r="O710" s="54">
        <v>30</v>
      </c>
      <c r="P710" s="55">
        <v>10493.888386721899</v>
      </c>
      <c r="Q710" s="39"/>
      <c r="R710" s="77">
        <f t="shared" si="30"/>
        <v>-0.7645520362364826</v>
      </c>
      <c r="S710" s="78">
        <f t="shared" si="31"/>
        <v>7914.8054379172572</v>
      </c>
      <c r="T710" s="79">
        <f t="shared" si="32"/>
        <v>-8023.1237341066053</v>
      </c>
    </row>
    <row r="711" spans="2:20">
      <c r="B711" s="62">
        <v>43511</v>
      </c>
      <c r="C711" s="63">
        <v>31</v>
      </c>
      <c r="D711" s="64">
        <v>0.69333</v>
      </c>
      <c r="E711" s="39"/>
      <c r="F711" s="53">
        <v>43511</v>
      </c>
      <c r="G711" s="54">
        <v>31</v>
      </c>
      <c r="H711" s="55">
        <v>25286.511489968601</v>
      </c>
      <c r="I711" s="39"/>
      <c r="J711" s="53">
        <v>43511</v>
      </c>
      <c r="K711" s="54">
        <v>31</v>
      </c>
      <c r="L711" s="55">
        <v>-20473.8</v>
      </c>
      <c r="M711" s="39"/>
      <c r="N711" s="53">
        <v>43511</v>
      </c>
      <c r="O711" s="54">
        <v>31</v>
      </c>
      <c r="P711" s="55">
        <v>11044.932288432001</v>
      </c>
      <c r="Q711" s="39"/>
      <c r="R711" s="77">
        <f t="shared" si="30"/>
        <v>-0.80967277784134639</v>
      </c>
      <c r="S711" s="78">
        <f t="shared" si="31"/>
        <v>7657.7829035385594</v>
      </c>
      <c r="T711" s="79">
        <f t="shared" si="32"/>
        <v>-8942.7810070443174</v>
      </c>
    </row>
    <row r="712" spans="2:20">
      <c r="B712" s="62">
        <v>43511</v>
      </c>
      <c r="C712" s="63">
        <v>32</v>
      </c>
      <c r="D712" s="64">
        <v>1.4588000000000001</v>
      </c>
      <c r="E712" s="39"/>
      <c r="F712" s="53">
        <v>43511</v>
      </c>
      <c r="G712" s="54">
        <v>32</v>
      </c>
      <c r="H712" s="55">
        <v>26224.5622815672</v>
      </c>
      <c r="I712" s="39"/>
      <c r="J712" s="53">
        <v>43511</v>
      </c>
      <c r="K712" s="54">
        <v>32</v>
      </c>
      <c r="L712" s="55">
        <v>-7375.31</v>
      </c>
      <c r="M712" s="39"/>
      <c r="N712" s="53">
        <v>43511</v>
      </c>
      <c r="O712" s="54">
        <v>32</v>
      </c>
      <c r="P712" s="55">
        <v>11417.9332119962</v>
      </c>
      <c r="Q712" s="39"/>
      <c r="R712" s="77">
        <f t="shared" si="30"/>
        <v>-0.28123672459478877</v>
      </c>
      <c r="S712" s="78">
        <f t="shared" si="31"/>
        <v>16656.480969660057</v>
      </c>
      <c r="T712" s="79">
        <f t="shared" si="32"/>
        <v>-3211.1421381838672</v>
      </c>
    </row>
    <row r="713" spans="2:20">
      <c r="B713" s="62">
        <v>43511</v>
      </c>
      <c r="C713" s="63">
        <v>33</v>
      </c>
      <c r="D713" s="64">
        <v>1.90767</v>
      </c>
      <c r="E713" s="39"/>
      <c r="F713" s="53">
        <v>43511</v>
      </c>
      <c r="G713" s="54">
        <v>33</v>
      </c>
      <c r="H713" s="55">
        <v>27079.5457894141</v>
      </c>
      <c r="I713" s="39"/>
      <c r="J713" s="53">
        <v>43511</v>
      </c>
      <c r="K713" s="54">
        <v>33</v>
      </c>
      <c r="L713" s="55">
        <v>-5806.45</v>
      </c>
      <c r="M713" s="39"/>
      <c r="N713" s="53">
        <v>43511</v>
      </c>
      <c r="O713" s="54">
        <v>33</v>
      </c>
      <c r="P713" s="55">
        <v>11607.4491694679</v>
      </c>
      <c r="Q713" s="39"/>
      <c r="R713" s="77">
        <f t="shared" si="30"/>
        <v>-0.21442198643781718</v>
      </c>
      <c r="S713" s="78">
        <f t="shared" si="31"/>
        <v>22143.182557118827</v>
      </c>
      <c r="T713" s="79">
        <f t="shared" si="32"/>
        <v>-2488.8923083932982</v>
      </c>
    </row>
    <row r="714" spans="2:20">
      <c r="B714" s="62">
        <v>43511</v>
      </c>
      <c r="C714" s="63">
        <v>34</v>
      </c>
      <c r="D714" s="64">
        <v>2.4777499999999999</v>
      </c>
      <c r="E714" s="39"/>
      <c r="F714" s="53">
        <v>43511</v>
      </c>
      <c r="G714" s="54">
        <v>34</v>
      </c>
      <c r="H714" s="55">
        <v>26176.699007548199</v>
      </c>
      <c r="I714" s="39"/>
      <c r="J714" s="53">
        <v>43511</v>
      </c>
      <c r="K714" s="54">
        <v>34</v>
      </c>
      <c r="L714" s="55">
        <v>-5952.15</v>
      </c>
      <c r="M714" s="39"/>
      <c r="N714" s="53">
        <v>43511</v>
      </c>
      <c r="O714" s="54">
        <v>34</v>
      </c>
      <c r="P714" s="55">
        <v>11876.923608159999</v>
      </c>
      <c r="Q714" s="39"/>
      <c r="R714" s="77">
        <f t="shared" ref="R714:R777" si="33">L714/H714</f>
        <v>-0.22738352143956972</v>
      </c>
      <c r="S714" s="78">
        <f t="shared" ref="S714:S777" si="34">P714*D714</f>
        <v>29428.047470118436</v>
      </c>
      <c r="T714" s="79">
        <f t="shared" ref="T714:T777" si="35">P714*R714</f>
        <v>-2700.616713892181</v>
      </c>
    </row>
    <row r="715" spans="2:20">
      <c r="B715" s="62">
        <v>43511</v>
      </c>
      <c r="C715" s="63">
        <v>35</v>
      </c>
      <c r="D715" s="64">
        <v>2.5113300000000001</v>
      </c>
      <c r="E715" s="39"/>
      <c r="F715" s="53">
        <v>43511</v>
      </c>
      <c r="G715" s="54">
        <v>35</v>
      </c>
      <c r="H715" s="55">
        <v>27309.453393055701</v>
      </c>
      <c r="I715" s="39"/>
      <c r="J715" s="53">
        <v>43511</v>
      </c>
      <c r="K715" s="54">
        <v>35</v>
      </c>
      <c r="L715" s="55">
        <v>-5283.3</v>
      </c>
      <c r="M715" s="39"/>
      <c r="N715" s="53">
        <v>43511</v>
      </c>
      <c r="O715" s="54">
        <v>35</v>
      </c>
      <c r="P715" s="55">
        <v>12396.295464381101</v>
      </c>
      <c r="Q715" s="39"/>
      <c r="R715" s="77">
        <f t="shared" si="33"/>
        <v>-0.19346048139299074</v>
      </c>
      <c r="S715" s="78">
        <f t="shared" si="34"/>
        <v>31131.188688564191</v>
      </c>
      <c r="T715" s="79">
        <f t="shared" si="35"/>
        <v>-2398.1932880289155</v>
      </c>
    </row>
    <row r="716" spans="2:20">
      <c r="B716" s="62">
        <v>43511</v>
      </c>
      <c r="C716" s="63">
        <v>36</v>
      </c>
      <c r="D716" s="64">
        <v>2.8360300000000001</v>
      </c>
      <c r="E716" s="39"/>
      <c r="F716" s="53">
        <v>43511</v>
      </c>
      <c r="G716" s="54">
        <v>36</v>
      </c>
      <c r="H716" s="55">
        <v>28470.981182686199</v>
      </c>
      <c r="I716" s="39"/>
      <c r="J716" s="53">
        <v>43511</v>
      </c>
      <c r="K716" s="54">
        <v>36</v>
      </c>
      <c r="L716" s="55">
        <v>15480.7</v>
      </c>
      <c r="M716" s="39"/>
      <c r="N716" s="53">
        <v>43511</v>
      </c>
      <c r="O716" s="54">
        <v>36</v>
      </c>
      <c r="P716" s="55">
        <v>12919.9610029218</v>
      </c>
      <c r="Q716" s="39"/>
      <c r="R716" s="77">
        <f t="shared" si="33"/>
        <v>0.54373609046582982</v>
      </c>
      <c r="S716" s="78">
        <f t="shared" si="34"/>
        <v>36641.397003116312</v>
      </c>
      <c r="T716" s="79">
        <f t="shared" si="35"/>
        <v>7025.0490846996818</v>
      </c>
    </row>
    <row r="717" spans="2:20">
      <c r="B717" s="62">
        <v>43511</v>
      </c>
      <c r="C717" s="63">
        <v>37</v>
      </c>
      <c r="D717" s="64">
        <v>2.8952</v>
      </c>
      <c r="E717" s="39"/>
      <c r="F717" s="53">
        <v>43511</v>
      </c>
      <c r="G717" s="54">
        <v>37</v>
      </c>
      <c r="H717" s="55">
        <v>29955.6068154553</v>
      </c>
      <c r="I717" s="39"/>
      <c r="J717" s="53">
        <v>43511</v>
      </c>
      <c r="K717" s="54">
        <v>37</v>
      </c>
      <c r="L717" s="55">
        <v>25406.959999999999</v>
      </c>
      <c r="M717" s="39"/>
      <c r="N717" s="53">
        <v>43511</v>
      </c>
      <c r="O717" s="54">
        <v>37</v>
      </c>
      <c r="P717" s="55">
        <v>14119.922198472799</v>
      </c>
      <c r="Q717" s="39"/>
      <c r="R717" s="77">
        <f t="shared" si="33"/>
        <v>0.84815374151898437</v>
      </c>
      <c r="S717" s="78">
        <f t="shared" si="34"/>
        <v>40879.99874901845</v>
      </c>
      <c r="T717" s="79">
        <f t="shared" si="35"/>
        <v>11975.864842591667</v>
      </c>
    </row>
    <row r="718" spans="2:20">
      <c r="B718" s="62">
        <v>43511</v>
      </c>
      <c r="C718" s="63">
        <v>38</v>
      </c>
      <c r="D718" s="64">
        <v>2.5341499999999999</v>
      </c>
      <c r="E718" s="39"/>
      <c r="F718" s="53">
        <v>43511</v>
      </c>
      <c r="G718" s="54">
        <v>38</v>
      </c>
      <c r="H718" s="55">
        <v>28515.327817583599</v>
      </c>
      <c r="I718" s="39"/>
      <c r="J718" s="53">
        <v>43511</v>
      </c>
      <c r="K718" s="54">
        <v>38</v>
      </c>
      <c r="L718" s="55">
        <v>15109.61</v>
      </c>
      <c r="M718" s="39"/>
      <c r="N718" s="53">
        <v>43511</v>
      </c>
      <c r="O718" s="54">
        <v>38</v>
      </c>
      <c r="P718" s="55">
        <v>12875.9169972493</v>
      </c>
      <c r="Q718" s="39"/>
      <c r="R718" s="77">
        <f t="shared" si="33"/>
        <v>0.52987677703227598</v>
      </c>
      <c r="S718" s="78">
        <f t="shared" si="34"/>
        <v>32629.505058579314</v>
      </c>
      <c r="T718" s="79">
        <f t="shared" si="35"/>
        <v>6822.6493998375599</v>
      </c>
    </row>
    <row r="719" spans="2:20">
      <c r="B719" s="62">
        <v>43511</v>
      </c>
      <c r="C719" s="63">
        <v>39</v>
      </c>
      <c r="D719" s="64">
        <v>2.3347000000000002</v>
      </c>
      <c r="E719" s="39"/>
      <c r="F719" s="53">
        <v>43511</v>
      </c>
      <c r="G719" s="54">
        <v>39</v>
      </c>
      <c r="H719" s="55">
        <v>29146.2461104211</v>
      </c>
      <c r="I719" s="39"/>
      <c r="J719" s="53">
        <v>43511</v>
      </c>
      <c r="K719" s="54">
        <v>39</v>
      </c>
      <c r="L719" s="55">
        <v>6354.33</v>
      </c>
      <c r="M719" s="39"/>
      <c r="N719" s="53">
        <v>43511</v>
      </c>
      <c r="O719" s="54">
        <v>39</v>
      </c>
      <c r="P719" s="55">
        <v>13565.8247414327</v>
      </c>
      <c r="Q719" s="39"/>
      <c r="R719" s="77">
        <f t="shared" si="33"/>
        <v>0.21801538269890749</v>
      </c>
      <c r="S719" s="78">
        <f t="shared" si="34"/>
        <v>31672.131023822927</v>
      </c>
      <c r="T719" s="79">
        <f t="shared" si="35"/>
        <v>2957.5584726297579</v>
      </c>
    </row>
    <row r="720" spans="2:20">
      <c r="B720" s="62">
        <v>43511</v>
      </c>
      <c r="C720" s="63">
        <v>40</v>
      </c>
      <c r="D720" s="64">
        <v>1.9703299999999999</v>
      </c>
      <c r="E720" s="39"/>
      <c r="F720" s="53">
        <v>43511</v>
      </c>
      <c r="G720" s="54">
        <v>40</v>
      </c>
      <c r="H720" s="55">
        <v>28416.732060476501</v>
      </c>
      <c r="I720" s="39"/>
      <c r="J720" s="53">
        <v>43511</v>
      </c>
      <c r="K720" s="54">
        <v>40</v>
      </c>
      <c r="L720" s="55">
        <v>-5877.75</v>
      </c>
      <c r="M720" s="39"/>
      <c r="N720" s="53">
        <v>43511</v>
      </c>
      <c r="O720" s="54">
        <v>40</v>
      </c>
      <c r="P720" s="55">
        <v>13305.153752709901</v>
      </c>
      <c r="Q720" s="39"/>
      <c r="R720" s="77">
        <f t="shared" si="33"/>
        <v>-0.20684116623582791</v>
      </c>
      <c r="S720" s="78">
        <f t="shared" si="34"/>
        <v>26215.543593576898</v>
      </c>
      <c r="T720" s="79">
        <f t="shared" si="35"/>
        <v>-2752.0535191575182</v>
      </c>
    </row>
    <row r="721" spans="2:20">
      <c r="B721" s="62">
        <v>43511</v>
      </c>
      <c r="C721" s="63">
        <v>41</v>
      </c>
      <c r="D721" s="64">
        <v>1.72228</v>
      </c>
      <c r="E721" s="39"/>
      <c r="F721" s="53">
        <v>43511</v>
      </c>
      <c r="G721" s="54">
        <v>41</v>
      </c>
      <c r="H721" s="55">
        <v>27176.793462709298</v>
      </c>
      <c r="I721" s="39"/>
      <c r="J721" s="53">
        <v>43511</v>
      </c>
      <c r="K721" s="54">
        <v>41</v>
      </c>
      <c r="L721" s="55">
        <v>-14666.49</v>
      </c>
      <c r="M721" s="39"/>
      <c r="N721" s="53">
        <v>43511</v>
      </c>
      <c r="O721" s="54">
        <v>41</v>
      </c>
      <c r="P721" s="55">
        <v>12661.4784314711</v>
      </c>
      <c r="Q721" s="39"/>
      <c r="R721" s="77">
        <f t="shared" si="33"/>
        <v>-0.53966962732835499</v>
      </c>
      <c r="S721" s="78">
        <f t="shared" si="34"/>
        <v>21806.611072954045</v>
      </c>
      <c r="T721" s="79">
        <f t="shared" si="35"/>
        <v>-6833.0153465380126</v>
      </c>
    </row>
    <row r="722" spans="2:20">
      <c r="B722" s="62">
        <v>43511</v>
      </c>
      <c r="C722" s="63">
        <v>42</v>
      </c>
      <c r="D722" s="64">
        <v>1.3400399999999999</v>
      </c>
      <c r="E722" s="39"/>
      <c r="F722" s="53">
        <v>43511</v>
      </c>
      <c r="G722" s="54">
        <v>42</v>
      </c>
      <c r="H722" s="55">
        <v>27692.892944740699</v>
      </c>
      <c r="I722" s="39"/>
      <c r="J722" s="53">
        <v>43511</v>
      </c>
      <c r="K722" s="54">
        <v>42</v>
      </c>
      <c r="L722" s="55">
        <v>-18018.87</v>
      </c>
      <c r="M722" s="39"/>
      <c r="N722" s="53">
        <v>43511</v>
      </c>
      <c r="O722" s="54">
        <v>42</v>
      </c>
      <c r="P722" s="55">
        <v>12307.1777598726</v>
      </c>
      <c r="Q722" s="39"/>
      <c r="R722" s="77">
        <f t="shared" si="33"/>
        <v>-0.65066766538098564</v>
      </c>
      <c r="S722" s="78">
        <f t="shared" si="34"/>
        <v>16492.110485339679</v>
      </c>
      <c r="T722" s="79">
        <f t="shared" si="35"/>
        <v>-8007.8826204450934</v>
      </c>
    </row>
    <row r="723" spans="2:20">
      <c r="B723" s="62">
        <v>43511</v>
      </c>
      <c r="C723" s="63">
        <v>43</v>
      </c>
      <c r="D723" s="64">
        <v>1.12022</v>
      </c>
      <c r="E723" s="39"/>
      <c r="F723" s="53">
        <v>43511</v>
      </c>
      <c r="G723" s="54">
        <v>43</v>
      </c>
      <c r="H723" s="55">
        <v>27239.329480956199</v>
      </c>
      <c r="I723" s="39"/>
      <c r="J723" s="53">
        <v>43511</v>
      </c>
      <c r="K723" s="54">
        <v>43</v>
      </c>
      <c r="L723" s="55">
        <v>-24927.73</v>
      </c>
      <c r="M723" s="39"/>
      <c r="N723" s="53">
        <v>43511</v>
      </c>
      <c r="O723" s="54">
        <v>43</v>
      </c>
      <c r="P723" s="55">
        <v>12421.4068130295</v>
      </c>
      <c r="Q723" s="39"/>
      <c r="R723" s="77">
        <f t="shared" si="33"/>
        <v>-0.91513743087647204</v>
      </c>
      <c r="S723" s="78">
        <f t="shared" si="34"/>
        <v>13914.708340091905</v>
      </c>
      <c r="T723" s="79">
        <f t="shared" si="35"/>
        <v>-11367.294318747323</v>
      </c>
    </row>
    <row r="724" spans="2:20">
      <c r="B724" s="62">
        <v>43511</v>
      </c>
      <c r="C724" s="63">
        <v>44</v>
      </c>
      <c r="D724" s="64">
        <v>1.8574299999999999</v>
      </c>
      <c r="E724" s="39"/>
      <c r="F724" s="53">
        <v>43511</v>
      </c>
      <c r="G724" s="54">
        <v>44</v>
      </c>
      <c r="H724" s="55">
        <v>25972.071301432701</v>
      </c>
      <c r="I724" s="39"/>
      <c r="J724" s="53">
        <v>43511</v>
      </c>
      <c r="K724" s="54">
        <v>44</v>
      </c>
      <c r="L724" s="55">
        <v>-17521.63</v>
      </c>
      <c r="M724" s="39"/>
      <c r="N724" s="53">
        <v>43511</v>
      </c>
      <c r="O724" s="54">
        <v>44</v>
      </c>
      <c r="P724" s="55">
        <v>11873.051916245</v>
      </c>
      <c r="Q724" s="39"/>
      <c r="R724" s="77">
        <f t="shared" si="33"/>
        <v>-0.67463352447494063</v>
      </c>
      <c r="S724" s="78">
        <f t="shared" si="34"/>
        <v>22053.36282079095</v>
      </c>
      <c r="T724" s="79">
        <f t="shared" si="35"/>
        <v>-8009.9588605303115</v>
      </c>
    </row>
    <row r="725" spans="2:20">
      <c r="B725" s="62">
        <v>43511</v>
      </c>
      <c r="C725" s="63">
        <v>45</v>
      </c>
      <c r="D725" s="64">
        <v>2.5348299999999999</v>
      </c>
      <c r="E725" s="39"/>
      <c r="F725" s="53">
        <v>43511</v>
      </c>
      <c r="G725" s="54">
        <v>45</v>
      </c>
      <c r="H725" s="55">
        <v>24378.6680086011</v>
      </c>
      <c r="I725" s="39"/>
      <c r="J725" s="53">
        <v>43511</v>
      </c>
      <c r="K725" s="54">
        <v>45</v>
      </c>
      <c r="L725" s="55">
        <v>-22989.23</v>
      </c>
      <c r="M725" s="39"/>
      <c r="N725" s="53">
        <v>43511</v>
      </c>
      <c r="O725" s="54">
        <v>45</v>
      </c>
      <c r="P725" s="55">
        <v>11111.748030249</v>
      </c>
      <c r="Q725" s="39"/>
      <c r="R725" s="77">
        <f t="shared" si="33"/>
        <v>-0.94300599162715171</v>
      </c>
      <c r="S725" s="78">
        <f t="shared" si="34"/>
        <v>28166.392259516073</v>
      </c>
      <c r="T725" s="79">
        <f t="shared" si="35"/>
        <v>-10478.444969976008</v>
      </c>
    </row>
    <row r="726" spans="2:20">
      <c r="B726" s="62">
        <v>43511</v>
      </c>
      <c r="C726" s="63">
        <v>46</v>
      </c>
      <c r="D726" s="64">
        <v>3.77128</v>
      </c>
      <c r="E726" s="39"/>
      <c r="F726" s="53">
        <v>43511</v>
      </c>
      <c r="G726" s="54">
        <v>46</v>
      </c>
      <c r="H726" s="55">
        <v>22939.281914839601</v>
      </c>
      <c r="I726" s="39"/>
      <c r="J726" s="53">
        <v>43511</v>
      </c>
      <c r="K726" s="54">
        <v>46</v>
      </c>
      <c r="L726" s="55">
        <v>-9085.35</v>
      </c>
      <c r="M726" s="39"/>
      <c r="N726" s="53">
        <v>43511</v>
      </c>
      <c r="O726" s="54">
        <v>46</v>
      </c>
      <c r="P726" s="55">
        <v>10405.235544265701</v>
      </c>
      <c r="Q726" s="39"/>
      <c r="R726" s="77">
        <f t="shared" si="33"/>
        <v>-0.39606078488981017</v>
      </c>
      <c r="S726" s="78">
        <f t="shared" si="34"/>
        <v>39241.056703378352</v>
      </c>
      <c r="T726" s="79">
        <f t="shared" si="35"/>
        <v>-4121.1057566252248</v>
      </c>
    </row>
    <row r="727" spans="2:20">
      <c r="B727" s="62">
        <v>43511</v>
      </c>
      <c r="C727" s="63">
        <v>47</v>
      </c>
      <c r="D727" s="64">
        <v>5.6534700000000004</v>
      </c>
      <c r="E727" s="39"/>
      <c r="F727" s="53">
        <v>43511</v>
      </c>
      <c r="G727" s="54">
        <v>47</v>
      </c>
      <c r="H727" s="55">
        <v>21505.6637775694</v>
      </c>
      <c r="I727" s="39"/>
      <c r="J727" s="53">
        <v>43511</v>
      </c>
      <c r="K727" s="54">
        <v>47</v>
      </c>
      <c r="L727" s="55">
        <v>-11593.84</v>
      </c>
      <c r="M727" s="39"/>
      <c r="N727" s="53">
        <v>43511</v>
      </c>
      <c r="O727" s="54">
        <v>47</v>
      </c>
      <c r="P727" s="55">
        <v>9790.5498710993998</v>
      </c>
      <c r="Q727" s="39"/>
      <c r="R727" s="77">
        <f t="shared" si="33"/>
        <v>-0.5391063544893917</v>
      </c>
      <c r="S727" s="78">
        <f t="shared" si="34"/>
        <v>55350.579979764327</v>
      </c>
      <c r="T727" s="79">
        <f t="shared" si="35"/>
        <v>-5278.1476494549815</v>
      </c>
    </row>
    <row r="728" spans="2:20">
      <c r="B728" s="62">
        <v>43511</v>
      </c>
      <c r="C728" s="63">
        <v>48</v>
      </c>
      <c r="D728" s="64">
        <v>5.6828200000000004</v>
      </c>
      <c r="E728" s="39"/>
      <c r="F728" s="53">
        <v>43511</v>
      </c>
      <c r="G728" s="54">
        <v>48</v>
      </c>
      <c r="H728" s="55">
        <v>20510.694559514999</v>
      </c>
      <c r="I728" s="39"/>
      <c r="J728" s="53">
        <v>43511</v>
      </c>
      <c r="K728" s="54">
        <v>48</v>
      </c>
      <c r="L728" s="55">
        <v>-9995.44</v>
      </c>
      <c r="M728" s="39"/>
      <c r="N728" s="53">
        <v>43511</v>
      </c>
      <c r="O728" s="54">
        <v>48</v>
      </c>
      <c r="P728" s="55">
        <v>9302.5980977950003</v>
      </c>
      <c r="Q728" s="39"/>
      <c r="R728" s="77">
        <f t="shared" si="33"/>
        <v>-0.48732820680434114</v>
      </c>
      <c r="S728" s="78">
        <f t="shared" si="34"/>
        <v>52864.990522111388</v>
      </c>
      <c r="T728" s="79">
        <f t="shared" si="35"/>
        <v>-4533.4184496199123</v>
      </c>
    </row>
    <row r="729" spans="2:20">
      <c r="B729" s="62">
        <v>43512</v>
      </c>
      <c r="C729" s="63">
        <v>1</v>
      </c>
      <c r="D729" s="64">
        <v>5.6434600000000001</v>
      </c>
      <c r="E729" s="39"/>
      <c r="F729" s="53">
        <v>43512</v>
      </c>
      <c r="G729" s="54">
        <v>1</v>
      </c>
      <c r="H729" s="55">
        <v>20496.177576333499</v>
      </c>
      <c r="I729" s="39"/>
      <c r="J729" s="53">
        <v>43512</v>
      </c>
      <c r="K729" s="54">
        <v>1</v>
      </c>
      <c r="L729" s="55">
        <v>-11858.33</v>
      </c>
      <c r="M729" s="39"/>
      <c r="N729" s="53">
        <v>43512</v>
      </c>
      <c r="O729" s="54">
        <v>1</v>
      </c>
      <c r="P729" s="55">
        <v>9265.9722561439994</v>
      </c>
      <c r="Q729" s="39"/>
      <c r="R729" s="77">
        <f t="shared" si="33"/>
        <v>-0.57856300062956922</v>
      </c>
      <c r="S729" s="78">
        <f t="shared" si="34"/>
        <v>52292.143788658417</v>
      </c>
      <c r="T729" s="79">
        <f t="shared" si="35"/>
        <v>-5360.9487122650116</v>
      </c>
    </row>
    <row r="730" spans="2:20">
      <c r="B730" s="62">
        <v>43512</v>
      </c>
      <c r="C730" s="63">
        <v>2</v>
      </c>
      <c r="D730" s="64">
        <v>5.5252299999999996</v>
      </c>
      <c r="E730" s="39"/>
      <c r="F730" s="53">
        <v>43512</v>
      </c>
      <c r="G730" s="54">
        <v>2</v>
      </c>
      <c r="H730" s="55">
        <v>21067.685539146401</v>
      </c>
      <c r="I730" s="39"/>
      <c r="J730" s="53">
        <v>43512</v>
      </c>
      <c r="K730" s="54">
        <v>2</v>
      </c>
      <c r="L730" s="55">
        <v>-6445.85</v>
      </c>
      <c r="M730" s="39"/>
      <c r="N730" s="53">
        <v>43512</v>
      </c>
      <c r="O730" s="54">
        <v>2</v>
      </c>
      <c r="P730" s="55">
        <v>9503.5692546006994</v>
      </c>
      <c r="Q730" s="39"/>
      <c r="R730" s="77">
        <f t="shared" si="33"/>
        <v>-0.30595909493820778</v>
      </c>
      <c r="S730" s="78">
        <f t="shared" si="34"/>
        <v>52509.405952597423</v>
      </c>
      <c r="T730" s="79">
        <f t="shared" si="35"/>
        <v>-2907.7034478202081</v>
      </c>
    </row>
    <row r="731" spans="2:20">
      <c r="B731" s="62">
        <v>43512</v>
      </c>
      <c r="C731" s="63">
        <v>3</v>
      </c>
      <c r="D731" s="64">
        <v>6.1714700000000002</v>
      </c>
      <c r="E731" s="39"/>
      <c r="F731" s="53">
        <v>43512</v>
      </c>
      <c r="G731" s="54">
        <v>3</v>
      </c>
      <c r="H731" s="55">
        <v>21228.461502206101</v>
      </c>
      <c r="I731" s="39"/>
      <c r="J731" s="53">
        <v>43512</v>
      </c>
      <c r="K731" s="54">
        <v>3</v>
      </c>
      <c r="L731" s="55">
        <v>13916.88</v>
      </c>
      <c r="M731" s="39"/>
      <c r="N731" s="53">
        <v>43512</v>
      </c>
      <c r="O731" s="54">
        <v>3</v>
      </c>
      <c r="P731" s="55">
        <v>9610.6652626609994</v>
      </c>
      <c r="Q731" s="39"/>
      <c r="R731" s="77">
        <f t="shared" si="33"/>
        <v>0.65557647682351972</v>
      </c>
      <c r="S731" s="78">
        <f t="shared" si="34"/>
        <v>59311.932348554481</v>
      </c>
      <c r="T731" s="79">
        <f t="shared" si="35"/>
        <v>6300.5260728254843</v>
      </c>
    </row>
    <row r="732" spans="2:20">
      <c r="B732" s="62">
        <v>43512</v>
      </c>
      <c r="C732" s="63">
        <v>4</v>
      </c>
      <c r="D732" s="64">
        <v>5.6344200000000004</v>
      </c>
      <c r="E732" s="39"/>
      <c r="F732" s="53">
        <v>43512</v>
      </c>
      <c r="G732" s="54">
        <v>4</v>
      </c>
      <c r="H732" s="55">
        <v>20771.418606930099</v>
      </c>
      <c r="I732" s="39"/>
      <c r="J732" s="53">
        <v>43512</v>
      </c>
      <c r="K732" s="54">
        <v>4</v>
      </c>
      <c r="L732" s="55">
        <v>10505.7</v>
      </c>
      <c r="M732" s="39"/>
      <c r="N732" s="53">
        <v>43512</v>
      </c>
      <c r="O732" s="54">
        <v>4</v>
      </c>
      <c r="P732" s="55">
        <v>9454.8077693018004</v>
      </c>
      <c r="Q732" s="39"/>
      <c r="R732" s="77">
        <f t="shared" si="33"/>
        <v>0.50577672131141382</v>
      </c>
      <c r="S732" s="78">
        <f t="shared" si="34"/>
        <v>53272.357991509452</v>
      </c>
      <c r="T732" s="79">
        <f t="shared" si="35"/>
        <v>4782.0216741871473</v>
      </c>
    </row>
    <row r="733" spans="2:20">
      <c r="B733" s="62">
        <v>43512</v>
      </c>
      <c r="C733" s="63">
        <v>5</v>
      </c>
      <c r="D733" s="64">
        <v>4.9595000000000002</v>
      </c>
      <c r="E733" s="39"/>
      <c r="F733" s="53">
        <v>43512</v>
      </c>
      <c r="G733" s="54">
        <v>5</v>
      </c>
      <c r="H733" s="55">
        <v>20491.432757412302</v>
      </c>
      <c r="I733" s="39"/>
      <c r="J733" s="53">
        <v>43512</v>
      </c>
      <c r="K733" s="54">
        <v>5</v>
      </c>
      <c r="L733" s="55">
        <v>11967.45</v>
      </c>
      <c r="M733" s="39"/>
      <c r="N733" s="53">
        <v>43512</v>
      </c>
      <c r="O733" s="54">
        <v>5</v>
      </c>
      <c r="P733" s="55">
        <v>9384.1993705606001</v>
      </c>
      <c r="Q733" s="39"/>
      <c r="R733" s="77">
        <f t="shared" si="33"/>
        <v>0.58402211995991604</v>
      </c>
      <c r="S733" s="78">
        <f t="shared" si="34"/>
        <v>46540.936778295298</v>
      </c>
      <c r="T733" s="79">
        <f t="shared" si="35"/>
        <v>5480.5800105213111</v>
      </c>
    </row>
    <row r="734" spans="2:20">
      <c r="B734" s="62">
        <v>43512</v>
      </c>
      <c r="C734" s="63">
        <v>6</v>
      </c>
      <c r="D734" s="64">
        <v>4.7210700000000001</v>
      </c>
      <c r="E734" s="39"/>
      <c r="F734" s="53">
        <v>43512</v>
      </c>
      <c r="G734" s="54">
        <v>6</v>
      </c>
      <c r="H734" s="55">
        <v>20180.949413525301</v>
      </c>
      <c r="I734" s="39"/>
      <c r="J734" s="53">
        <v>43512</v>
      </c>
      <c r="K734" s="54">
        <v>6</v>
      </c>
      <c r="L734" s="55">
        <v>6612.2</v>
      </c>
      <c r="M734" s="39"/>
      <c r="N734" s="53">
        <v>43512</v>
      </c>
      <c r="O734" s="54">
        <v>6</v>
      </c>
      <c r="P734" s="55">
        <v>9303.6007096333997</v>
      </c>
      <c r="Q734" s="39"/>
      <c r="R734" s="77">
        <f t="shared" si="33"/>
        <v>0.32764563571862948</v>
      </c>
      <c r="S734" s="78">
        <f t="shared" si="34"/>
        <v>43922.950202228953</v>
      </c>
      <c r="T734" s="79">
        <f t="shared" si="35"/>
        <v>3048.2841689801276</v>
      </c>
    </row>
    <row r="735" spans="2:20">
      <c r="B735" s="62">
        <v>43512</v>
      </c>
      <c r="C735" s="63">
        <v>7</v>
      </c>
      <c r="D735" s="64">
        <v>4.7626600000000003</v>
      </c>
      <c r="E735" s="39"/>
      <c r="F735" s="53">
        <v>43512</v>
      </c>
      <c r="G735" s="54">
        <v>7</v>
      </c>
      <c r="H735" s="55">
        <v>19718.670194845501</v>
      </c>
      <c r="I735" s="39"/>
      <c r="J735" s="53">
        <v>43512</v>
      </c>
      <c r="K735" s="54">
        <v>7</v>
      </c>
      <c r="L735" s="55">
        <v>-3429.44</v>
      </c>
      <c r="M735" s="39"/>
      <c r="N735" s="53">
        <v>43512</v>
      </c>
      <c r="O735" s="54">
        <v>7</v>
      </c>
      <c r="P735" s="55">
        <v>9243.5842200853003</v>
      </c>
      <c r="Q735" s="39"/>
      <c r="R735" s="77">
        <f t="shared" si="33"/>
        <v>-0.17391842178568728</v>
      </c>
      <c r="S735" s="78">
        <f t="shared" si="34"/>
        <v>44024.048821631462</v>
      </c>
      <c r="T735" s="79">
        <f t="shared" si="35"/>
        <v>-1607.6295792003184</v>
      </c>
    </row>
    <row r="736" spans="2:20">
      <c r="B736" s="62">
        <v>43512</v>
      </c>
      <c r="C736" s="63">
        <v>8</v>
      </c>
      <c r="D736" s="64">
        <v>4.5374299999999996</v>
      </c>
      <c r="E736" s="39"/>
      <c r="F736" s="53">
        <v>43512</v>
      </c>
      <c r="G736" s="54">
        <v>8</v>
      </c>
      <c r="H736" s="55">
        <v>19366.353697255901</v>
      </c>
      <c r="I736" s="39"/>
      <c r="J736" s="53">
        <v>43512</v>
      </c>
      <c r="K736" s="54">
        <v>8</v>
      </c>
      <c r="L736" s="55">
        <v>-5228.03</v>
      </c>
      <c r="M736" s="39"/>
      <c r="N736" s="53">
        <v>43512</v>
      </c>
      <c r="O736" s="54">
        <v>8</v>
      </c>
      <c r="P736" s="55">
        <v>9094.6211470441995</v>
      </c>
      <c r="Q736" s="39"/>
      <c r="R736" s="77">
        <f t="shared" si="33"/>
        <v>-0.2699542764594236</v>
      </c>
      <c r="S736" s="78">
        <f t="shared" si="34"/>
        <v>41266.206831232761</v>
      </c>
      <c r="T736" s="79">
        <f t="shared" si="35"/>
        <v>-2455.1318714228901</v>
      </c>
    </row>
    <row r="737" spans="2:20">
      <c r="B737" s="62">
        <v>43512</v>
      </c>
      <c r="C737" s="63">
        <v>9</v>
      </c>
      <c r="D737" s="64">
        <v>4.7904299999999997</v>
      </c>
      <c r="E737" s="39"/>
      <c r="F737" s="53">
        <v>43512</v>
      </c>
      <c r="G737" s="54">
        <v>9</v>
      </c>
      <c r="H737" s="55">
        <v>17998.555572039098</v>
      </c>
      <c r="I737" s="39"/>
      <c r="J737" s="53">
        <v>43512</v>
      </c>
      <c r="K737" s="54">
        <v>9</v>
      </c>
      <c r="L737" s="55">
        <v>10162.24</v>
      </c>
      <c r="M737" s="39"/>
      <c r="N737" s="53">
        <v>43512</v>
      </c>
      <c r="O737" s="54">
        <v>9</v>
      </c>
      <c r="P737" s="55">
        <v>7767.4878231724997</v>
      </c>
      <c r="Q737" s="39"/>
      <c r="R737" s="77">
        <f t="shared" si="33"/>
        <v>0.56461419691850834</v>
      </c>
      <c r="S737" s="78">
        <f t="shared" si="34"/>
        <v>37209.606692760237</v>
      </c>
      <c r="T737" s="79">
        <f t="shared" si="35"/>
        <v>4385.6338993548334</v>
      </c>
    </row>
    <row r="738" spans="2:20">
      <c r="B738" s="62">
        <v>43512</v>
      </c>
      <c r="C738" s="63">
        <v>10</v>
      </c>
      <c r="D738" s="64">
        <v>4.8950300000000002</v>
      </c>
      <c r="E738" s="39"/>
      <c r="F738" s="53">
        <v>43512</v>
      </c>
      <c r="G738" s="54">
        <v>10</v>
      </c>
      <c r="H738" s="55">
        <v>19086.058355210502</v>
      </c>
      <c r="I738" s="39"/>
      <c r="J738" s="53">
        <v>43512</v>
      </c>
      <c r="K738" s="54">
        <v>10</v>
      </c>
      <c r="L738" s="55">
        <v>16204.27</v>
      </c>
      <c r="M738" s="39"/>
      <c r="N738" s="53">
        <v>43512</v>
      </c>
      <c r="O738" s="54">
        <v>10</v>
      </c>
      <c r="P738" s="55">
        <v>8925.2420561079998</v>
      </c>
      <c r="Q738" s="39"/>
      <c r="R738" s="77">
        <f t="shared" si="33"/>
        <v>0.84901081713271764</v>
      </c>
      <c r="S738" s="78">
        <f t="shared" si="34"/>
        <v>43689.327621910343</v>
      </c>
      <c r="T738" s="79">
        <f t="shared" si="35"/>
        <v>7577.6270511635503</v>
      </c>
    </row>
    <row r="739" spans="2:20">
      <c r="B739" s="62">
        <v>43512</v>
      </c>
      <c r="C739" s="63">
        <v>11</v>
      </c>
      <c r="D739" s="64">
        <v>5.3334000000000001</v>
      </c>
      <c r="E739" s="39"/>
      <c r="F739" s="53">
        <v>43512</v>
      </c>
      <c r="G739" s="54">
        <v>11</v>
      </c>
      <c r="H739" s="55">
        <v>19351.815250724801</v>
      </c>
      <c r="I739" s="39"/>
      <c r="J739" s="53">
        <v>43512</v>
      </c>
      <c r="K739" s="54">
        <v>11</v>
      </c>
      <c r="L739" s="55">
        <v>32894.82</v>
      </c>
      <c r="M739" s="39"/>
      <c r="N739" s="53">
        <v>43512</v>
      </c>
      <c r="O739" s="54">
        <v>11</v>
      </c>
      <c r="P739" s="55">
        <v>9003.7760596392</v>
      </c>
      <c r="Q739" s="39"/>
      <c r="R739" s="77">
        <f t="shared" si="33"/>
        <v>1.6998312341147408</v>
      </c>
      <c r="S739" s="78">
        <f t="shared" si="34"/>
        <v>48020.739236479712</v>
      </c>
      <c r="T739" s="79">
        <f t="shared" si="35"/>
        <v>15304.899771149259</v>
      </c>
    </row>
    <row r="740" spans="2:20">
      <c r="B740" s="62">
        <v>43512</v>
      </c>
      <c r="C740" s="63">
        <v>12</v>
      </c>
      <c r="D740" s="64">
        <v>4.7886600000000001</v>
      </c>
      <c r="E740" s="39"/>
      <c r="F740" s="53">
        <v>43512</v>
      </c>
      <c r="G740" s="54">
        <v>12</v>
      </c>
      <c r="H740" s="55">
        <v>19513.666378534999</v>
      </c>
      <c r="I740" s="39"/>
      <c r="J740" s="53">
        <v>43512</v>
      </c>
      <c r="K740" s="54">
        <v>12</v>
      </c>
      <c r="L740" s="55">
        <v>32113.16</v>
      </c>
      <c r="M740" s="39"/>
      <c r="N740" s="53">
        <v>43512</v>
      </c>
      <c r="O740" s="54">
        <v>12</v>
      </c>
      <c r="P740" s="55">
        <v>9140.5985438934003</v>
      </c>
      <c r="Q740" s="39"/>
      <c r="R740" s="77">
        <f t="shared" si="33"/>
        <v>1.6456753629509842</v>
      </c>
      <c r="S740" s="78">
        <f t="shared" si="34"/>
        <v>43771.21862320057</v>
      </c>
      <c r="T740" s="79">
        <f t="shared" si="35"/>
        <v>15042.457826311009</v>
      </c>
    </row>
    <row r="741" spans="2:20">
      <c r="B741" s="62">
        <v>43512</v>
      </c>
      <c r="C741" s="63">
        <v>13</v>
      </c>
      <c r="D741" s="64">
        <v>5.1914600000000002</v>
      </c>
      <c r="E741" s="39"/>
      <c r="F741" s="53">
        <v>43512</v>
      </c>
      <c r="G741" s="54">
        <v>13</v>
      </c>
      <c r="H741" s="55">
        <v>19047.615049545901</v>
      </c>
      <c r="I741" s="39"/>
      <c r="J741" s="53">
        <v>43512</v>
      </c>
      <c r="K741" s="54">
        <v>13</v>
      </c>
      <c r="L741" s="55">
        <v>39725.9</v>
      </c>
      <c r="M741" s="39"/>
      <c r="N741" s="53">
        <v>43512</v>
      </c>
      <c r="O741" s="54">
        <v>13</v>
      </c>
      <c r="P741" s="55">
        <v>9301.1101036640994</v>
      </c>
      <c r="Q741" s="39"/>
      <c r="R741" s="77">
        <f t="shared" si="33"/>
        <v>2.0856101877671596</v>
      </c>
      <c r="S741" s="78">
        <f t="shared" si="34"/>
        <v>48286.341058768026</v>
      </c>
      <c r="T741" s="79">
        <f t="shared" si="35"/>
        <v>19398.489989745907</v>
      </c>
    </row>
    <row r="742" spans="2:20">
      <c r="B742" s="62">
        <v>43512</v>
      </c>
      <c r="C742" s="63">
        <v>14</v>
      </c>
      <c r="D742" s="64">
        <v>4.7065299999999999</v>
      </c>
      <c r="E742" s="39"/>
      <c r="F742" s="53">
        <v>43512</v>
      </c>
      <c r="G742" s="54">
        <v>14</v>
      </c>
      <c r="H742" s="55">
        <v>18530.134600736601</v>
      </c>
      <c r="I742" s="39"/>
      <c r="J742" s="53">
        <v>43512</v>
      </c>
      <c r="K742" s="54">
        <v>14</v>
      </c>
      <c r="L742" s="55">
        <v>32418.92</v>
      </c>
      <c r="M742" s="39"/>
      <c r="N742" s="53">
        <v>43512</v>
      </c>
      <c r="O742" s="54">
        <v>14</v>
      </c>
      <c r="P742" s="55">
        <v>8323.2173654613998</v>
      </c>
      <c r="Q742" s="39"/>
      <c r="R742" s="77">
        <f t="shared" si="33"/>
        <v>1.7495242586479267</v>
      </c>
      <c r="S742" s="78">
        <f t="shared" si="34"/>
        <v>39173.472227065038</v>
      </c>
      <c r="T742" s="79">
        <f t="shared" si="35"/>
        <v>14561.670690874405</v>
      </c>
    </row>
    <row r="743" spans="2:20">
      <c r="B743" s="62">
        <v>43512</v>
      </c>
      <c r="C743" s="63">
        <v>15</v>
      </c>
      <c r="D743" s="64">
        <v>2.4523299999999999</v>
      </c>
      <c r="E743" s="39"/>
      <c r="F743" s="53">
        <v>43512</v>
      </c>
      <c r="G743" s="54">
        <v>15</v>
      </c>
      <c r="H743" s="55">
        <v>19716.632618217602</v>
      </c>
      <c r="I743" s="39"/>
      <c r="J743" s="53">
        <v>43512</v>
      </c>
      <c r="K743" s="54">
        <v>15</v>
      </c>
      <c r="L743" s="55">
        <v>-7527.3</v>
      </c>
      <c r="M743" s="39"/>
      <c r="N743" s="53">
        <v>43512</v>
      </c>
      <c r="O743" s="54">
        <v>15</v>
      </c>
      <c r="P743" s="55">
        <v>8934.4066756823995</v>
      </c>
      <c r="Q743" s="39"/>
      <c r="R743" s="77">
        <f t="shared" si="33"/>
        <v>-0.38177411659255606</v>
      </c>
      <c r="S743" s="78">
        <f t="shared" si="34"/>
        <v>21910.113522976219</v>
      </c>
      <c r="T743" s="79">
        <f t="shared" si="35"/>
        <v>-3410.9252158872837</v>
      </c>
    </row>
    <row r="744" spans="2:20">
      <c r="B744" s="62">
        <v>43512</v>
      </c>
      <c r="C744" s="63">
        <v>16</v>
      </c>
      <c r="D744" s="64">
        <v>1.8914200000000001</v>
      </c>
      <c r="E744" s="39"/>
      <c r="F744" s="53">
        <v>43512</v>
      </c>
      <c r="G744" s="54">
        <v>16</v>
      </c>
      <c r="H744" s="55">
        <v>20783.376632834301</v>
      </c>
      <c r="I744" s="39"/>
      <c r="J744" s="53">
        <v>43512</v>
      </c>
      <c r="K744" s="54">
        <v>16</v>
      </c>
      <c r="L744" s="55">
        <v>-15091.66</v>
      </c>
      <c r="M744" s="39"/>
      <c r="N744" s="53">
        <v>43512</v>
      </c>
      <c r="O744" s="54">
        <v>16</v>
      </c>
      <c r="P744" s="55">
        <v>9493.6210771485003</v>
      </c>
      <c r="Q744" s="39"/>
      <c r="R744" s="77">
        <f t="shared" si="33"/>
        <v>-0.7261409089876989</v>
      </c>
      <c r="S744" s="78">
        <f t="shared" si="34"/>
        <v>17956.424777740216</v>
      </c>
      <c r="T744" s="79">
        <f t="shared" si="35"/>
        <v>-6893.7066385453891</v>
      </c>
    </row>
    <row r="745" spans="2:20">
      <c r="B745" s="62">
        <v>43512</v>
      </c>
      <c r="C745" s="63">
        <v>17</v>
      </c>
      <c r="D745" s="64">
        <v>1.6831499999999999</v>
      </c>
      <c r="E745" s="39"/>
      <c r="F745" s="53">
        <v>43512</v>
      </c>
      <c r="G745" s="54">
        <v>17</v>
      </c>
      <c r="H745" s="55">
        <v>22010.804988516698</v>
      </c>
      <c r="I745" s="39"/>
      <c r="J745" s="53">
        <v>43512</v>
      </c>
      <c r="K745" s="54">
        <v>17</v>
      </c>
      <c r="L745" s="55">
        <v>-14070.19</v>
      </c>
      <c r="M745" s="39"/>
      <c r="N745" s="53">
        <v>43512</v>
      </c>
      <c r="O745" s="54">
        <v>17</v>
      </c>
      <c r="P745" s="55">
        <v>10094.530625368199</v>
      </c>
      <c r="Q745" s="39"/>
      <c r="R745" s="77">
        <f t="shared" si="33"/>
        <v>-0.63924013716629569</v>
      </c>
      <c r="S745" s="78">
        <f t="shared" si="34"/>
        <v>16990.609222088482</v>
      </c>
      <c r="T745" s="79">
        <f t="shared" si="35"/>
        <v>-6452.8291415897402</v>
      </c>
    </row>
    <row r="746" spans="2:20">
      <c r="B746" s="62">
        <v>43512</v>
      </c>
      <c r="C746" s="63">
        <v>18</v>
      </c>
      <c r="D746" s="64">
        <v>1.8839699999999999</v>
      </c>
      <c r="E746" s="39"/>
      <c r="F746" s="53">
        <v>43512</v>
      </c>
      <c r="G746" s="54">
        <v>18</v>
      </c>
      <c r="H746" s="55">
        <v>22957.515908904799</v>
      </c>
      <c r="I746" s="39"/>
      <c r="J746" s="53">
        <v>43512</v>
      </c>
      <c r="K746" s="54">
        <v>18</v>
      </c>
      <c r="L746" s="55">
        <v>-7681.28</v>
      </c>
      <c r="M746" s="39"/>
      <c r="N746" s="53">
        <v>43512</v>
      </c>
      <c r="O746" s="54">
        <v>18</v>
      </c>
      <c r="P746" s="55">
        <v>10546.253850949601</v>
      </c>
      <c r="Q746" s="39"/>
      <c r="R746" s="77">
        <f t="shared" si="33"/>
        <v>-0.33458672229518405</v>
      </c>
      <c r="S746" s="78">
        <f t="shared" si="34"/>
        <v>19868.82586757352</v>
      </c>
      <c r="T746" s="79">
        <f t="shared" si="35"/>
        <v>-3528.6365084821896</v>
      </c>
    </row>
    <row r="747" spans="2:20">
      <c r="B747" s="62">
        <v>43512</v>
      </c>
      <c r="C747" s="63">
        <v>19</v>
      </c>
      <c r="D747" s="64">
        <v>1.75902</v>
      </c>
      <c r="E747" s="39"/>
      <c r="F747" s="53">
        <v>43512</v>
      </c>
      <c r="G747" s="54">
        <v>19</v>
      </c>
      <c r="H747" s="55">
        <v>23113.526629441702</v>
      </c>
      <c r="I747" s="39"/>
      <c r="J747" s="53">
        <v>43512</v>
      </c>
      <c r="K747" s="54">
        <v>19</v>
      </c>
      <c r="L747" s="55">
        <v>-8536.7199999999993</v>
      </c>
      <c r="M747" s="39"/>
      <c r="N747" s="53">
        <v>43512</v>
      </c>
      <c r="O747" s="54">
        <v>19</v>
      </c>
      <c r="P747" s="55">
        <v>10408.9577817717</v>
      </c>
      <c r="Q747" s="39"/>
      <c r="R747" s="77">
        <f t="shared" si="33"/>
        <v>-0.36933870528982971</v>
      </c>
      <c r="S747" s="78">
        <f t="shared" si="34"/>
        <v>18309.564917292057</v>
      </c>
      <c r="T747" s="79">
        <f t="shared" si="35"/>
        <v>-3844.4309905360574</v>
      </c>
    </row>
    <row r="748" spans="2:20">
      <c r="B748" s="62">
        <v>43512</v>
      </c>
      <c r="C748" s="63">
        <v>20</v>
      </c>
      <c r="D748" s="64">
        <v>1.4336899999999999</v>
      </c>
      <c r="E748" s="39"/>
      <c r="F748" s="53">
        <v>43512</v>
      </c>
      <c r="G748" s="54">
        <v>20</v>
      </c>
      <c r="H748" s="55">
        <v>23069.966217333</v>
      </c>
      <c r="I748" s="39"/>
      <c r="J748" s="53">
        <v>43512</v>
      </c>
      <c r="K748" s="54">
        <v>20</v>
      </c>
      <c r="L748" s="55">
        <v>-13141.39</v>
      </c>
      <c r="M748" s="39"/>
      <c r="N748" s="53">
        <v>43512</v>
      </c>
      <c r="O748" s="54">
        <v>20</v>
      </c>
      <c r="P748" s="55">
        <v>10293.104475305199</v>
      </c>
      <c r="Q748" s="39"/>
      <c r="R748" s="77">
        <f t="shared" si="33"/>
        <v>-0.56963195681346812</v>
      </c>
      <c r="S748" s="78">
        <f t="shared" si="34"/>
        <v>14757.120955200309</v>
      </c>
      <c r="T748" s="79">
        <f t="shared" si="35"/>
        <v>-5863.2812439535664</v>
      </c>
    </row>
    <row r="749" spans="2:20">
      <c r="B749" s="62">
        <v>43512</v>
      </c>
      <c r="C749" s="63">
        <v>21</v>
      </c>
      <c r="D749" s="64">
        <v>1.0091300000000001</v>
      </c>
      <c r="E749" s="39"/>
      <c r="F749" s="53">
        <v>43512</v>
      </c>
      <c r="G749" s="54">
        <v>21</v>
      </c>
      <c r="H749" s="55">
        <v>22942.1848108226</v>
      </c>
      <c r="I749" s="39"/>
      <c r="J749" s="53">
        <v>43512</v>
      </c>
      <c r="K749" s="54">
        <v>21</v>
      </c>
      <c r="L749" s="55">
        <v>-23254.28</v>
      </c>
      <c r="M749" s="39"/>
      <c r="N749" s="53">
        <v>43512</v>
      </c>
      <c r="O749" s="54">
        <v>21</v>
      </c>
      <c r="P749" s="55">
        <v>10115.373244371</v>
      </c>
      <c r="Q749" s="39"/>
      <c r="R749" s="77">
        <f t="shared" si="33"/>
        <v>-1.0136035513509669</v>
      </c>
      <c r="S749" s="78">
        <f t="shared" si="34"/>
        <v>10207.726602092107</v>
      </c>
      <c r="T749" s="79">
        <f t="shared" si="35"/>
        <v>-10252.978243734997</v>
      </c>
    </row>
    <row r="750" spans="2:20">
      <c r="B750" s="62">
        <v>43512</v>
      </c>
      <c r="C750" s="63">
        <v>22</v>
      </c>
      <c r="D750" s="64">
        <v>0.85582000000000003</v>
      </c>
      <c r="E750" s="39"/>
      <c r="F750" s="53">
        <v>43512</v>
      </c>
      <c r="G750" s="54">
        <v>22</v>
      </c>
      <c r="H750" s="55">
        <v>22594.307220975301</v>
      </c>
      <c r="I750" s="39"/>
      <c r="J750" s="53">
        <v>43512</v>
      </c>
      <c r="K750" s="54">
        <v>22</v>
      </c>
      <c r="L750" s="55">
        <v>-27709.040000000001</v>
      </c>
      <c r="M750" s="39"/>
      <c r="N750" s="53">
        <v>43512</v>
      </c>
      <c r="O750" s="54">
        <v>22</v>
      </c>
      <c r="P750" s="55">
        <v>9888.9011930068991</v>
      </c>
      <c r="Q750" s="39"/>
      <c r="R750" s="77">
        <f t="shared" si="33"/>
        <v>-1.2263726313447869</v>
      </c>
      <c r="S750" s="78">
        <f t="shared" si="34"/>
        <v>8463.1194189991638</v>
      </c>
      <c r="T750" s="79">
        <f t="shared" si="35"/>
        <v>-12127.477777176473</v>
      </c>
    </row>
    <row r="751" spans="2:20">
      <c r="B751" s="62">
        <v>43512</v>
      </c>
      <c r="C751" s="63">
        <v>23</v>
      </c>
      <c r="D751" s="64">
        <v>1.1292500000000001</v>
      </c>
      <c r="E751" s="39"/>
      <c r="F751" s="53">
        <v>43512</v>
      </c>
      <c r="G751" s="54">
        <v>23</v>
      </c>
      <c r="H751" s="55">
        <v>22276.108647882</v>
      </c>
      <c r="I751" s="39"/>
      <c r="J751" s="53">
        <v>43512</v>
      </c>
      <c r="K751" s="54">
        <v>23</v>
      </c>
      <c r="L751" s="55">
        <v>-21577.95</v>
      </c>
      <c r="M751" s="39"/>
      <c r="N751" s="53">
        <v>43512</v>
      </c>
      <c r="O751" s="54">
        <v>23</v>
      </c>
      <c r="P751" s="55">
        <v>9641.2307805159999</v>
      </c>
      <c r="Q751" s="39"/>
      <c r="R751" s="77">
        <f t="shared" si="33"/>
        <v>-0.96865885963667264</v>
      </c>
      <c r="S751" s="78">
        <f t="shared" si="34"/>
        <v>10887.359858897693</v>
      </c>
      <c r="T751" s="79">
        <f t="shared" si="35"/>
        <v>-9339.063613348615</v>
      </c>
    </row>
    <row r="752" spans="2:20">
      <c r="B752" s="62">
        <v>43512</v>
      </c>
      <c r="C752" s="63">
        <v>24</v>
      </c>
      <c r="D752" s="64">
        <v>1.6140600000000001</v>
      </c>
      <c r="E752" s="39"/>
      <c r="F752" s="53">
        <v>43512</v>
      </c>
      <c r="G752" s="54">
        <v>24</v>
      </c>
      <c r="H752" s="55">
        <v>22079.399510762301</v>
      </c>
      <c r="I752" s="39"/>
      <c r="J752" s="53">
        <v>43512</v>
      </c>
      <c r="K752" s="54">
        <v>24</v>
      </c>
      <c r="L752" s="55">
        <v>-10021.370000000001</v>
      </c>
      <c r="M752" s="39"/>
      <c r="N752" s="53">
        <v>43512</v>
      </c>
      <c r="O752" s="54">
        <v>24</v>
      </c>
      <c r="P752" s="55">
        <v>9538.4827777458995</v>
      </c>
      <c r="Q752" s="39"/>
      <c r="R752" s="77">
        <f t="shared" si="33"/>
        <v>-0.45387873864573269</v>
      </c>
      <c r="S752" s="78">
        <f t="shared" si="34"/>
        <v>15395.683512248546</v>
      </c>
      <c r="T752" s="79">
        <f t="shared" si="35"/>
        <v>-4329.3145317573535</v>
      </c>
    </row>
    <row r="753" spans="2:20">
      <c r="B753" s="62">
        <v>43512</v>
      </c>
      <c r="C753" s="63">
        <v>25</v>
      </c>
      <c r="D753" s="64">
        <v>1.59236</v>
      </c>
      <c r="E753" s="39"/>
      <c r="F753" s="53">
        <v>43512</v>
      </c>
      <c r="G753" s="54">
        <v>25</v>
      </c>
      <c r="H753" s="55">
        <v>22065.973439913199</v>
      </c>
      <c r="I753" s="39"/>
      <c r="J753" s="53">
        <v>43512</v>
      </c>
      <c r="K753" s="54">
        <v>25</v>
      </c>
      <c r="L753" s="55">
        <v>-5418.16</v>
      </c>
      <c r="M753" s="39"/>
      <c r="N753" s="53">
        <v>43512</v>
      </c>
      <c r="O753" s="54">
        <v>25</v>
      </c>
      <c r="P753" s="55">
        <v>9487.9185633068992</v>
      </c>
      <c r="Q753" s="39"/>
      <c r="R753" s="77">
        <f t="shared" si="33"/>
        <v>-0.245543665442811</v>
      </c>
      <c r="S753" s="78">
        <f t="shared" si="34"/>
        <v>15108.182003467375</v>
      </c>
      <c r="T753" s="79">
        <f t="shared" si="35"/>
        <v>-2329.6983014572652</v>
      </c>
    </row>
    <row r="754" spans="2:20">
      <c r="B754" s="62">
        <v>43512</v>
      </c>
      <c r="C754" s="63">
        <v>26</v>
      </c>
      <c r="D754" s="64">
        <v>1.4776499999999999</v>
      </c>
      <c r="E754" s="39"/>
      <c r="F754" s="53">
        <v>43512</v>
      </c>
      <c r="G754" s="54">
        <v>26</v>
      </c>
      <c r="H754" s="55">
        <v>21691.960687082999</v>
      </c>
      <c r="I754" s="39"/>
      <c r="J754" s="53">
        <v>43512</v>
      </c>
      <c r="K754" s="54">
        <v>26</v>
      </c>
      <c r="L754" s="55">
        <v>-10262.48</v>
      </c>
      <c r="M754" s="39"/>
      <c r="N754" s="53">
        <v>43512</v>
      </c>
      <c r="O754" s="54">
        <v>26</v>
      </c>
      <c r="P754" s="55">
        <v>9253.6134797281993</v>
      </c>
      <c r="Q754" s="39"/>
      <c r="R754" s="77">
        <f t="shared" si="33"/>
        <v>-0.47310061769155981</v>
      </c>
      <c r="S754" s="78">
        <f t="shared" si="34"/>
        <v>13673.601958320372</v>
      </c>
      <c r="T754" s="79">
        <f t="shared" si="35"/>
        <v>-4377.8902531383555</v>
      </c>
    </row>
    <row r="755" spans="2:20">
      <c r="B755" s="62">
        <v>43512</v>
      </c>
      <c r="C755" s="63">
        <v>27</v>
      </c>
      <c r="D755" s="64">
        <v>0.77714000000000005</v>
      </c>
      <c r="E755" s="39"/>
      <c r="F755" s="53">
        <v>43512</v>
      </c>
      <c r="G755" s="54">
        <v>27</v>
      </c>
      <c r="H755" s="55">
        <v>21683.4666368199</v>
      </c>
      <c r="I755" s="39"/>
      <c r="J755" s="53">
        <v>43512</v>
      </c>
      <c r="K755" s="54">
        <v>27</v>
      </c>
      <c r="L755" s="55">
        <v>-8160.26</v>
      </c>
      <c r="M755" s="39"/>
      <c r="N755" s="53">
        <v>43512</v>
      </c>
      <c r="O755" s="54">
        <v>27</v>
      </c>
      <c r="P755" s="55">
        <v>9321.0568314642005</v>
      </c>
      <c r="Q755" s="39"/>
      <c r="R755" s="77">
        <f t="shared" si="33"/>
        <v>-0.37633558031460534</v>
      </c>
      <c r="S755" s="78">
        <f t="shared" si="34"/>
        <v>7243.7661060040891</v>
      </c>
      <c r="T755" s="79">
        <f t="shared" si="35"/>
        <v>-3507.8453318144966</v>
      </c>
    </row>
    <row r="756" spans="2:20">
      <c r="B756" s="62">
        <v>43512</v>
      </c>
      <c r="C756" s="63">
        <v>28</v>
      </c>
      <c r="D756" s="64">
        <v>0.64571999999999996</v>
      </c>
      <c r="E756" s="39"/>
      <c r="F756" s="53">
        <v>43512</v>
      </c>
      <c r="G756" s="54">
        <v>28</v>
      </c>
      <c r="H756" s="55">
        <v>21475.779298037502</v>
      </c>
      <c r="I756" s="39"/>
      <c r="J756" s="53">
        <v>43512</v>
      </c>
      <c r="K756" s="54">
        <v>28</v>
      </c>
      <c r="L756" s="55">
        <v>-9686.11</v>
      </c>
      <c r="M756" s="39"/>
      <c r="N756" s="53">
        <v>43512</v>
      </c>
      <c r="O756" s="54">
        <v>28</v>
      </c>
      <c r="P756" s="55">
        <v>9237.6368881267008</v>
      </c>
      <c r="Q756" s="39"/>
      <c r="R756" s="77">
        <f t="shared" si="33"/>
        <v>-0.45102484364258372</v>
      </c>
      <c r="S756" s="78">
        <f t="shared" si="34"/>
        <v>5964.9268914011727</v>
      </c>
      <c r="T756" s="79">
        <f t="shared" si="35"/>
        <v>-4166.4037330943092</v>
      </c>
    </row>
    <row r="757" spans="2:20">
      <c r="B757" s="62">
        <v>43512</v>
      </c>
      <c r="C757" s="63">
        <v>29</v>
      </c>
      <c r="D757" s="64">
        <v>0.78286</v>
      </c>
      <c r="E757" s="39"/>
      <c r="F757" s="53">
        <v>43512</v>
      </c>
      <c r="G757" s="54">
        <v>29</v>
      </c>
      <c r="H757" s="55">
        <v>21440.015449107301</v>
      </c>
      <c r="I757" s="39"/>
      <c r="J757" s="53">
        <v>43512</v>
      </c>
      <c r="K757" s="54">
        <v>29</v>
      </c>
      <c r="L757" s="55">
        <v>-8244.98</v>
      </c>
      <c r="M757" s="39"/>
      <c r="N757" s="53">
        <v>43512</v>
      </c>
      <c r="O757" s="54">
        <v>29</v>
      </c>
      <c r="P757" s="55">
        <v>9235.6046544092005</v>
      </c>
      <c r="Q757" s="39"/>
      <c r="R757" s="77">
        <f t="shared" si="33"/>
        <v>-0.38456035722415005</v>
      </c>
      <c r="S757" s="78">
        <f t="shared" si="34"/>
        <v>7230.1854597507863</v>
      </c>
      <c r="T757" s="79">
        <f t="shared" si="35"/>
        <v>-3551.647425080625</v>
      </c>
    </row>
    <row r="758" spans="2:20">
      <c r="B758" s="62">
        <v>43512</v>
      </c>
      <c r="C758" s="63">
        <v>30</v>
      </c>
      <c r="D758" s="64">
        <v>0.98590999999999995</v>
      </c>
      <c r="E758" s="39"/>
      <c r="F758" s="53">
        <v>43512</v>
      </c>
      <c r="G758" s="54">
        <v>30</v>
      </c>
      <c r="H758" s="55">
        <v>21325.882706913599</v>
      </c>
      <c r="I758" s="39"/>
      <c r="J758" s="53">
        <v>43512</v>
      </c>
      <c r="K758" s="54">
        <v>30</v>
      </c>
      <c r="L758" s="55">
        <v>-15855.91</v>
      </c>
      <c r="M758" s="39"/>
      <c r="N758" s="53">
        <v>43512</v>
      </c>
      <c r="O758" s="54">
        <v>30</v>
      </c>
      <c r="P758" s="55">
        <v>9174.9270535767992</v>
      </c>
      <c r="Q758" s="39"/>
      <c r="R758" s="77">
        <f t="shared" si="33"/>
        <v>-0.74350544912542826</v>
      </c>
      <c r="S758" s="78">
        <f t="shared" si="34"/>
        <v>9045.6523313919024</v>
      </c>
      <c r="T758" s="79">
        <f t="shared" si="35"/>
        <v>-6821.6082596626602</v>
      </c>
    </row>
    <row r="759" spans="2:20">
      <c r="B759" s="62">
        <v>43512</v>
      </c>
      <c r="C759" s="63">
        <v>31</v>
      </c>
      <c r="D759" s="64">
        <v>1.4255500000000001</v>
      </c>
      <c r="E759" s="39"/>
      <c r="F759" s="53">
        <v>43512</v>
      </c>
      <c r="G759" s="54">
        <v>31</v>
      </c>
      <c r="H759" s="55">
        <v>21453.0442412021</v>
      </c>
      <c r="I759" s="39"/>
      <c r="J759" s="53">
        <v>43512</v>
      </c>
      <c r="K759" s="54">
        <v>31</v>
      </c>
      <c r="L759" s="55">
        <v>-10658.5</v>
      </c>
      <c r="M759" s="39"/>
      <c r="N759" s="53">
        <v>43512</v>
      </c>
      <c r="O759" s="54">
        <v>31</v>
      </c>
      <c r="P759" s="55">
        <v>9198.4692497579999</v>
      </c>
      <c r="Q759" s="39"/>
      <c r="R759" s="77">
        <f t="shared" si="33"/>
        <v>-0.49682925556689017</v>
      </c>
      <c r="S759" s="78">
        <f t="shared" si="34"/>
        <v>13112.877838992517</v>
      </c>
      <c r="T759" s="79">
        <f t="shared" si="35"/>
        <v>-4570.0686297121974</v>
      </c>
    </row>
    <row r="760" spans="2:20">
      <c r="B760" s="62">
        <v>43512</v>
      </c>
      <c r="C760" s="63">
        <v>32</v>
      </c>
      <c r="D760" s="64">
        <v>1.7878799999999999</v>
      </c>
      <c r="E760" s="39"/>
      <c r="F760" s="53">
        <v>43512</v>
      </c>
      <c r="G760" s="54">
        <v>32</v>
      </c>
      <c r="H760" s="55">
        <v>21804.408222636201</v>
      </c>
      <c r="I760" s="39"/>
      <c r="J760" s="53">
        <v>43512</v>
      </c>
      <c r="K760" s="54">
        <v>32</v>
      </c>
      <c r="L760" s="55">
        <v>-435.97</v>
      </c>
      <c r="M760" s="39"/>
      <c r="N760" s="53">
        <v>43512</v>
      </c>
      <c r="O760" s="54">
        <v>32</v>
      </c>
      <c r="P760" s="55">
        <v>9366.8830541035004</v>
      </c>
      <c r="Q760" s="39"/>
      <c r="R760" s="77">
        <f t="shared" si="33"/>
        <v>-1.9994580708106478E-2</v>
      </c>
      <c r="S760" s="78">
        <f t="shared" si="34"/>
        <v>16746.862874770566</v>
      </c>
      <c r="T760" s="79">
        <f t="shared" si="35"/>
        <v>-187.28689920866734</v>
      </c>
    </row>
    <row r="761" spans="2:20">
      <c r="B761" s="62">
        <v>43512</v>
      </c>
      <c r="C761" s="63">
        <v>33</v>
      </c>
      <c r="D761" s="64">
        <v>1.7430600000000001</v>
      </c>
      <c r="E761" s="39"/>
      <c r="F761" s="53">
        <v>43512</v>
      </c>
      <c r="G761" s="54">
        <v>33</v>
      </c>
      <c r="H761" s="55">
        <v>22717.512252698401</v>
      </c>
      <c r="I761" s="39"/>
      <c r="J761" s="53">
        <v>43512</v>
      </c>
      <c r="K761" s="54">
        <v>33</v>
      </c>
      <c r="L761" s="55">
        <v>6291.79</v>
      </c>
      <c r="M761" s="39"/>
      <c r="N761" s="53">
        <v>43512</v>
      </c>
      <c r="O761" s="54">
        <v>33</v>
      </c>
      <c r="P761" s="55">
        <v>9922.5083514877006</v>
      </c>
      <c r="Q761" s="39"/>
      <c r="R761" s="77">
        <f t="shared" si="33"/>
        <v>0.27695770249898982</v>
      </c>
      <c r="S761" s="78">
        <f t="shared" si="34"/>
        <v>17295.527407144153</v>
      </c>
      <c r="T761" s="79">
        <f t="shared" si="35"/>
        <v>2748.1151160550726</v>
      </c>
    </row>
    <row r="762" spans="2:20">
      <c r="B762" s="62">
        <v>43512</v>
      </c>
      <c r="C762" s="63">
        <v>34</v>
      </c>
      <c r="D762" s="64">
        <v>1.8593200000000001</v>
      </c>
      <c r="E762" s="39"/>
      <c r="F762" s="53">
        <v>43512</v>
      </c>
      <c r="G762" s="54">
        <v>34</v>
      </c>
      <c r="H762" s="55">
        <v>23863.9418452098</v>
      </c>
      <c r="I762" s="39"/>
      <c r="J762" s="53">
        <v>43512</v>
      </c>
      <c r="K762" s="54">
        <v>34</v>
      </c>
      <c r="L762" s="55">
        <v>-6581.17</v>
      </c>
      <c r="M762" s="39"/>
      <c r="N762" s="53">
        <v>43512</v>
      </c>
      <c r="O762" s="54">
        <v>34</v>
      </c>
      <c r="P762" s="55">
        <v>10595.2878101767</v>
      </c>
      <c r="Q762" s="39"/>
      <c r="R762" s="77">
        <f t="shared" si="33"/>
        <v>-0.27577883162336969</v>
      </c>
      <c r="S762" s="78">
        <f t="shared" si="34"/>
        <v>19700.030531217744</v>
      </c>
      <c r="T762" s="79">
        <f t="shared" si="35"/>
        <v>-2921.9560930038615</v>
      </c>
    </row>
    <row r="763" spans="2:20">
      <c r="B763" s="62">
        <v>43512</v>
      </c>
      <c r="C763" s="63">
        <v>35</v>
      </c>
      <c r="D763" s="64">
        <v>2.2848999999999999</v>
      </c>
      <c r="E763" s="39"/>
      <c r="F763" s="53">
        <v>43512</v>
      </c>
      <c r="G763" s="54">
        <v>35</v>
      </c>
      <c r="H763" s="55">
        <v>25149.9320061012</v>
      </c>
      <c r="I763" s="39"/>
      <c r="J763" s="53">
        <v>43512</v>
      </c>
      <c r="K763" s="54">
        <v>35</v>
      </c>
      <c r="L763" s="55">
        <v>-4683.29</v>
      </c>
      <c r="M763" s="39"/>
      <c r="N763" s="53">
        <v>43512</v>
      </c>
      <c r="O763" s="54">
        <v>35</v>
      </c>
      <c r="P763" s="55">
        <v>11360.862451291199</v>
      </c>
      <c r="Q763" s="39"/>
      <c r="R763" s="77">
        <f t="shared" si="33"/>
        <v>-0.18621481755353717</v>
      </c>
      <c r="S763" s="78">
        <f t="shared" si="34"/>
        <v>25958.434614955262</v>
      </c>
      <c r="T763" s="79">
        <f t="shared" si="35"/>
        <v>-2115.5609286180215</v>
      </c>
    </row>
    <row r="764" spans="2:20">
      <c r="B764" s="62">
        <v>43512</v>
      </c>
      <c r="C764" s="63">
        <v>36</v>
      </c>
      <c r="D764" s="64">
        <v>3.41892</v>
      </c>
      <c r="E764" s="39"/>
      <c r="F764" s="53">
        <v>43512</v>
      </c>
      <c r="G764" s="54">
        <v>36</v>
      </c>
      <c r="H764" s="55">
        <v>26146.152726956199</v>
      </c>
      <c r="I764" s="39"/>
      <c r="J764" s="53">
        <v>43512</v>
      </c>
      <c r="K764" s="54">
        <v>36</v>
      </c>
      <c r="L764" s="55">
        <v>39865.47</v>
      </c>
      <c r="M764" s="39"/>
      <c r="N764" s="53">
        <v>43512</v>
      </c>
      <c r="O764" s="54">
        <v>36</v>
      </c>
      <c r="P764" s="55">
        <v>12036.7648025827</v>
      </c>
      <c r="Q764" s="39"/>
      <c r="R764" s="77">
        <f t="shared" si="33"/>
        <v>1.5247164818592771</v>
      </c>
      <c r="S764" s="78">
        <f t="shared" si="34"/>
        <v>41152.735918846047</v>
      </c>
      <c r="T764" s="79">
        <f t="shared" si="35"/>
        <v>18352.653682761469</v>
      </c>
    </row>
    <row r="765" spans="2:20">
      <c r="B765" s="62">
        <v>43512</v>
      </c>
      <c r="C765" s="63">
        <v>37</v>
      </c>
      <c r="D765" s="64">
        <v>2.7461799999999998</v>
      </c>
      <c r="E765" s="39"/>
      <c r="F765" s="53">
        <v>43512</v>
      </c>
      <c r="G765" s="54">
        <v>37</v>
      </c>
      <c r="H765" s="55">
        <v>25992.151015584801</v>
      </c>
      <c r="I765" s="39"/>
      <c r="J765" s="53">
        <v>43512</v>
      </c>
      <c r="K765" s="54">
        <v>37</v>
      </c>
      <c r="L765" s="55">
        <v>20712.310000000001</v>
      </c>
      <c r="M765" s="39"/>
      <c r="N765" s="53">
        <v>43512</v>
      </c>
      <c r="O765" s="54">
        <v>37</v>
      </c>
      <c r="P765" s="55">
        <v>12007.2525633233</v>
      </c>
      <c r="Q765" s="39"/>
      <c r="R765" s="77">
        <f t="shared" si="33"/>
        <v>0.79686786936490839</v>
      </c>
      <c r="S765" s="78">
        <f t="shared" si="34"/>
        <v>32974.076844347175</v>
      </c>
      <c r="T765" s="79">
        <f t="shared" si="35"/>
        <v>9568.1937670617735</v>
      </c>
    </row>
    <row r="766" spans="2:20">
      <c r="B766" s="62">
        <v>43512</v>
      </c>
      <c r="C766" s="63">
        <v>38</v>
      </c>
      <c r="D766" s="64">
        <v>2.1328800000000001</v>
      </c>
      <c r="E766" s="39"/>
      <c r="F766" s="53">
        <v>43512</v>
      </c>
      <c r="G766" s="54">
        <v>38</v>
      </c>
      <c r="H766" s="55">
        <v>25967.175115784201</v>
      </c>
      <c r="I766" s="39"/>
      <c r="J766" s="53">
        <v>43512</v>
      </c>
      <c r="K766" s="54">
        <v>38</v>
      </c>
      <c r="L766" s="55">
        <v>-6674.34</v>
      </c>
      <c r="M766" s="39"/>
      <c r="N766" s="53">
        <v>43512</v>
      </c>
      <c r="O766" s="54">
        <v>38</v>
      </c>
      <c r="P766" s="55">
        <v>12031.1479373236</v>
      </c>
      <c r="Q766" s="39"/>
      <c r="R766" s="77">
        <f t="shared" si="33"/>
        <v>-0.25702988369893914</v>
      </c>
      <c r="S766" s="78">
        <f t="shared" si="34"/>
        <v>25660.994812558762</v>
      </c>
      <c r="T766" s="79">
        <f t="shared" si="35"/>
        <v>-3092.3645550950164</v>
      </c>
    </row>
    <row r="767" spans="2:20">
      <c r="B767" s="62">
        <v>43512</v>
      </c>
      <c r="C767" s="63">
        <v>39</v>
      </c>
      <c r="D767" s="64">
        <v>1.9277299999999999</v>
      </c>
      <c r="E767" s="39"/>
      <c r="F767" s="53">
        <v>43512</v>
      </c>
      <c r="G767" s="54">
        <v>39</v>
      </c>
      <c r="H767" s="55">
        <v>25565.8593735301</v>
      </c>
      <c r="I767" s="39"/>
      <c r="J767" s="53">
        <v>43512</v>
      </c>
      <c r="K767" s="54">
        <v>39</v>
      </c>
      <c r="L767" s="55">
        <v>-12404.36</v>
      </c>
      <c r="M767" s="39"/>
      <c r="N767" s="53">
        <v>43512</v>
      </c>
      <c r="O767" s="54">
        <v>39</v>
      </c>
      <c r="P767" s="55">
        <v>11730.609941033401</v>
      </c>
      <c r="Q767" s="39"/>
      <c r="R767" s="77">
        <f t="shared" si="33"/>
        <v>-0.4851923738907441</v>
      </c>
      <c r="S767" s="78">
        <f t="shared" si="34"/>
        <v>22613.448701628316</v>
      </c>
      <c r="T767" s="79">
        <f t="shared" si="35"/>
        <v>-5691.6024844763579</v>
      </c>
    </row>
    <row r="768" spans="2:20">
      <c r="B768" s="62">
        <v>43512</v>
      </c>
      <c r="C768" s="63">
        <v>40</v>
      </c>
      <c r="D768" s="64">
        <v>1.2316499999999999</v>
      </c>
      <c r="E768" s="39"/>
      <c r="F768" s="53">
        <v>43512</v>
      </c>
      <c r="G768" s="54">
        <v>40</v>
      </c>
      <c r="H768" s="55">
        <v>24490.196065974498</v>
      </c>
      <c r="I768" s="39"/>
      <c r="J768" s="53">
        <v>43512</v>
      </c>
      <c r="K768" s="54">
        <v>40</v>
      </c>
      <c r="L768" s="55">
        <v>-28767.02</v>
      </c>
      <c r="M768" s="39"/>
      <c r="N768" s="53">
        <v>43512</v>
      </c>
      <c r="O768" s="54">
        <v>40</v>
      </c>
      <c r="P768" s="55">
        <v>11142.0735091142</v>
      </c>
      <c r="Q768" s="39"/>
      <c r="R768" s="77">
        <f t="shared" si="33"/>
        <v>-1.1746341238961135</v>
      </c>
      <c r="S768" s="78">
        <f t="shared" si="34"/>
        <v>13723.134837500504</v>
      </c>
      <c r="T768" s="79">
        <f t="shared" si="35"/>
        <v>-13087.859754764453</v>
      </c>
    </row>
    <row r="769" spans="2:20">
      <c r="B769" s="62">
        <v>43512</v>
      </c>
      <c r="C769" s="63">
        <v>41</v>
      </c>
      <c r="D769" s="64">
        <v>1.6915100000000001</v>
      </c>
      <c r="E769" s="39"/>
      <c r="F769" s="53">
        <v>43512</v>
      </c>
      <c r="G769" s="54">
        <v>41</v>
      </c>
      <c r="H769" s="55">
        <v>24855.870961904999</v>
      </c>
      <c r="I769" s="39"/>
      <c r="J769" s="53">
        <v>43512</v>
      </c>
      <c r="K769" s="54">
        <v>41</v>
      </c>
      <c r="L769" s="55">
        <v>-19211.43</v>
      </c>
      <c r="M769" s="39"/>
      <c r="N769" s="53">
        <v>43512</v>
      </c>
      <c r="O769" s="54">
        <v>41</v>
      </c>
      <c r="P769" s="55">
        <v>11998.629904409099</v>
      </c>
      <c r="Q769" s="39"/>
      <c r="R769" s="77">
        <f t="shared" si="33"/>
        <v>-0.77291316926468312</v>
      </c>
      <c r="S769" s="78">
        <f t="shared" si="34"/>
        <v>20295.802469607035</v>
      </c>
      <c r="T769" s="79">
        <f t="shared" si="35"/>
        <v>-9273.8990662508386</v>
      </c>
    </row>
    <row r="770" spans="2:20">
      <c r="B770" s="62">
        <v>43512</v>
      </c>
      <c r="C770" s="63">
        <v>42</v>
      </c>
      <c r="D770" s="64">
        <v>1.7579499999999999</v>
      </c>
      <c r="E770" s="39"/>
      <c r="F770" s="53">
        <v>43512</v>
      </c>
      <c r="G770" s="54">
        <v>42</v>
      </c>
      <c r="H770" s="55">
        <v>24037.878673680701</v>
      </c>
      <c r="I770" s="39"/>
      <c r="J770" s="53">
        <v>43512</v>
      </c>
      <c r="K770" s="54">
        <v>42</v>
      </c>
      <c r="L770" s="55">
        <v>-19587.650000000001</v>
      </c>
      <c r="M770" s="39"/>
      <c r="N770" s="53">
        <v>43512</v>
      </c>
      <c r="O770" s="54">
        <v>42</v>
      </c>
      <c r="P770" s="55">
        <v>11686.3172959981</v>
      </c>
      <c r="Q770" s="39"/>
      <c r="R770" s="77">
        <f t="shared" si="33"/>
        <v>-0.81486599819836447</v>
      </c>
      <c r="S770" s="78">
        <f t="shared" si="34"/>
        <v>20543.96149049986</v>
      </c>
      <c r="T770" s="79">
        <f t="shared" si="35"/>
        <v>-9522.7826086663026</v>
      </c>
    </row>
    <row r="771" spans="2:20">
      <c r="B771" s="62">
        <v>43512</v>
      </c>
      <c r="C771" s="63">
        <v>43</v>
      </c>
      <c r="D771" s="64">
        <v>3.1303899999999998</v>
      </c>
      <c r="E771" s="39"/>
      <c r="F771" s="53">
        <v>43512</v>
      </c>
      <c r="G771" s="54">
        <v>43</v>
      </c>
      <c r="H771" s="55">
        <v>22976.2969539974</v>
      </c>
      <c r="I771" s="39"/>
      <c r="J771" s="53">
        <v>43512</v>
      </c>
      <c r="K771" s="54">
        <v>43</v>
      </c>
      <c r="L771" s="55">
        <v>6244.82</v>
      </c>
      <c r="M771" s="39"/>
      <c r="N771" s="53">
        <v>43512</v>
      </c>
      <c r="O771" s="54">
        <v>43</v>
      </c>
      <c r="P771" s="55">
        <v>11055.486204001299</v>
      </c>
      <c r="Q771" s="39"/>
      <c r="R771" s="77">
        <f t="shared" si="33"/>
        <v>0.27179401504529782</v>
      </c>
      <c r="S771" s="78">
        <f t="shared" si="34"/>
        <v>34607.983458143623</v>
      </c>
      <c r="T771" s="79">
        <f t="shared" si="35"/>
        <v>3004.8149836634116</v>
      </c>
    </row>
    <row r="772" spans="2:20">
      <c r="B772" s="62">
        <v>43512</v>
      </c>
      <c r="C772" s="63">
        <v>44</v>
      </c>
      <c r="D772" s="64">
        <v>3.5092500000000002</v>
      </c>
      <c r="E772" s="39"/>
      <c r="F772" s="53">
        <v>43512</v>
      </c>
      <c r="G772" s="54">
        <v>44</v>
      </c>
      <c r="H772" s="55">
        <v>23081.6816514292</v>
      </c>
      <c r="I772" s="39"/>
      <c r="J772" s="53">
        <v>43512</v>
      </c>
      <c r="K772" s="54">
        <v>44</v>
      </c>
      <c r="L772" s="55">
        <v>14466.43</v>
      </c>
      <c r="M772" s="39"/>
      <c r="N772" s="53">
        <v>43512</v>
      </c>
      <c r="O772" s="54">
        <v>44</v>
      </c>
      <c r="P772" s="55">
        <v>10409.708327544</v>
      </c>
      <c r="Q772" s="39"/>
      <c r="R772" s="77">
        <f t="shared" si="33"/>
        <v>0.62674939454007461</v>
      </c>
      <c r="S772" s="78">
        <f t="shared" si="34"/>
        <v>36530.268948433782</v>
      </c>
      <c r="T772" s="79">
        <f t="shared" si="35"/>
        <v>6524.2783916269746</v>
      </c>
    </row>
    <row r="773" spans="2:20">
      <c r="B773" s="62">
        <v>43512</v>
      </c>
      <c r="C773" s="63">
        <v>45</v>
      </c>
      <c r="D773" s="64">
        <v>3.2772399999999999</v>
      </c>
      <c r="E773" s="39"/>
      <c r="F773" s="53">
        <v>43512</v>
      </c>
      <c r="G773" s="54">
        <v>45</v>
      </c>
      <c r="H773" s="55">
        <v>21883.306480029099</v>
      </c>
      <c r="I773" s="39"/>
      <c r="J773" s="53">
        <v>43512</v>
      </c>
      <c r="K773" s="54">
        <v>45</v>
      </c>
      <c r="L773" s="55">
        <v>-1703.39</v>
      </c>
      <c r="M773" s="39"/>
      <c r="N773" s="53">
        <v>43512</v>
      </c>
      <c r="O773" s="54">
        <v>45</v>
      </c>
      <c r="P773" s="55">
        <v>9804.2099499199994</v>
      </c>
      <c r="Q773" s="39"/>
      <c r="R773" s="77">
        <f t="shared" si="33"/>
        <v>-7.7839699478437094E-2</v>
      </c>
      <c r="S773" s="78">
        <f t="shared" si="34"/>
        <v>32130.749016275819</v>
      </c>
      <c r="T773" s="79">
        <f t="shared" si="35"/>
        <v>-763.15675612527559</v>
      </c>
    </row>
    <row r="774" spans="2:20">
      <c r="B774" s="62">
        <v>43512</v>
      </c>
      <c r="C774" s="63">
        <v>46</v>
      </c>
      <c r="D774" s="64">
        <v>3.4693200000000002</v>
      </c>
      <c r="E774" s="39"/>
      <c r="F774" s="53">
        <v>43512</v>
      </c>
      <c r="G774" s="54">
        <v>46</v>
      </c>
      <c r="H774" s="55">
        <v>20964.4729532458</v>
      </c>
      <c r="I774" s="39"/>
      <c r="J774" s="53">
        <v>43512</v>
      </c>
      <c r="K774" s="54">
        <v>46</v>
      </c>
      <c r="L774" s="55">
        <v>-3046.66</v>
      </c>
      <c r="M774" s="39"/>
      <c r="N774" s="53">
        <v>43512</v>
      </c>
      <c r="O774" s="54">
        <v>46</v>
      </c>
      <c r="P774" s="55">
        <v>9391.6620843246001</v>
      </c>
      <c r="Q774" s="39"/>
      <c r="R774" s="77">
        <f t="shared" si="33"/>
        <v>-0.1453249030774372</v>
      </c>
      <c r="S774" s="78">
        <f t="shared" si="34"/>
        <v>32582.681102389022</v>
      </c>
      <c r="T774" s="79">
        <f t="shared" si="35"/>
        <v>-1364.8423821405142</v>
      </c>
    </row>
    <row r="775" spans="2:20">
      <c r="B775" s="62">
        <v>43512</v>
      </c>
      <c r="C775" s="63">
        <v>47</v>
      </c>
      <c r="D775" s="64">
        <v>4.4996600000000004</v>
      </c>
      <c r="E775" s="39"/>
      <c r="F775" s="53">
        <v>43512</v>
      </c>
      <c r="G775" s="54">
        <v>47</v>
      </c>
      <c r="H775" s="55">
        <v>20452.966683943901</v>
      </c>
      <c r="I775" s="39"/>
      <c r="J775" s="53">
        <v>43512</v>
      </c>
      <c r="K775" s="54">
        <v>47</v>
      </c>
      <c r="L775" s="55">
        <v>6791.31</v>
      </c>
      <c r="M775" s="39"/>
      <c r="N775" s="53">
        <v>43512</v>
      </c>
      <c r="O775" s="54">
        <v>47</v>
      </c>
      <c r="P775" s="55">
        <v>9493.1746562044009</v>
      </c>
      <c r="Q775" s="39"/>
      <c r="R775" s="77">
        <f t="shared" si="33"/>
        <v>0.33204522869199954</v>
      </c>
      <c r="S775" s="78">
        <f t="shared" si="34"/>
        <v>42716.058273536699</v>
      </c>
      <c r="T775" s="79">
        <f t="shared" si="35"/>
        <v>3152.1633497324842</v>
      </c>
    </row>
    <row r="776" spans="2:20">
      <c r="B776" s="62">
        <v>43512</v>
      </c>
      <c r="C776" s="63">
        <v>48</v>
      </c>
      <c r="D776" s="64">
        <v>4.843</v>
      </c>
      <c r="E776" s="39"/>
      <c r="F776" s="53">
        <v>43512</v>
      </c>
      <c r="G776" s="54">
        <v>48</v>
      </c>
      <c r="H776" s="55">
        <v>19816.0333134783</v>
      </c>
      <c r="I776" s="39"/>
      <c r="J776" s="53">
        <v>43512</v>
      </c>
      <c r="K776" s="54">
        <v>48</v>
      </c>
      <c r="L776" s="55">
        <v>-1565.9</v>
      </c>
      <c r="M776" s="39"/>
      <c r="N776" s="53">
        <v>43512</v>
      </c>
      <c r="O776" s="54">
        <v>48</v>
      </c>
      <c r="P776" s="55">
        <v>9173.0880935353998</v>
      </c>
      <c r="Q776" s="39"/>
      <c r="R776" s="77">
        <f t="shared" si="33"/>
        <v>-7.9021869575427076E-2</v>
      </c>
      <c r="S776" s="78">
        <f t="shared" si="34"/>
        <v>44425.265636991942</v>
      </c>
      <c r="T776" s="79">
        <f t="shared" si="35"/>
        <v>-724.87457093125738</v>
      </c>
    </row>
    <row r="777" spans="2:20">
      <c r="B777" s="62">
        <v>43513</v>
      </c>
      <c r="C777" s="63">
        <v>1</v>
      </c>
      <c r="D777" s="64">
        <v>5.4476300000000002</v>
      </c>
      <c r="E777" s="39"/>
      <c r="F777" s="53">
        <v>43513</v>
      </c>
      <c r="G777" s="54">
        <v>1</v>
      </c>
      <c r="H777" s="55">
        <v>19700.531277917999</v>
      </c>
      <c r="I777" s="39"/>
      <c r="J777" s="53">
        <v>43513</v>
      </c>
      <c r="K777" s="54">
        <v>1</v>
      </c>
      <c r="L777" s="55">
        <v>-778.75</v>
      </c>
      <c r="M777" s="39"/>
      <c r="N777" s="53">
        <v>43513</v>
      </c>
      <c r="O777" s="54">
        <v>1</v>
      </c>
      <c r="P777" s="55">
        <v>9087.2126056020006</v>
      </c>
      <c r="Q777" s="39"/>
      <c r="R777" s="77">
        <f t="shared" si="33"/>
        <v>-3.9529390807489954E-2</v>
      </c>
      <c r="S777" s="78">
        <f t="shared" si="34"/>
        <v>49503.772006655629</v>
      </c>
      <c r="T777" s="79">
        <f t="shared" si="35"/>
        <v>-359.21197843759057</v>
      </c>
    </row>
    <row r="778" spans="2:20">
      <c r="B778" s="62">
        <v>43513</v>
      </c>
      <c r="C778" s="63">
        <v>2</v>
      </c>
      <c r="D778" s="64">
        <v>6.3433999999999999</v>
      </c>
      <c r="E778" s="39"/>
      <c r="F778" s="53">
        <v>43513</v>
      </c>
      <c r="G778" s="54">
        <v>2</v>
      </c>
      <c r="H778" s="55">
        <v>19980.720810263301</v>
      </c>
      <c r="I778" s="39"/>
      <c r="J778" s="53">
        <v>43513</v>
      </c>
      <c r="K778" s="54">
        <v>2</v>
      </c>
      <c r="L778" s="55">
        <v>9493.2099999999991</v>
      </c>
      <c r="M778" s="39"/>
      <c r="N778" s="53">
        <v>43513</v>
      </c>
      <c r="O778" s="54">
        <v>2</v>
      </c>
      <c r="P778" s="55">
        <v>9040.1329296567001</v>
      </c>
      <c r="Q778" s="39"/>
      <c r="R778" s="77">
        <f t="shared" ref="R778:R841" si="36">L778/H778</f>
        <v>0.47511849498060726</v>
      </c>
      <c r="S778" s="78">
        <f t="shared" ref="S778:S841" si="37">P778*D778</f>
        <v>57345.179225984313</v>
      </c>
      <c r="T778" s="79">
        <f t="shared" ref="T778:T841" si="38">P778*R778</f>
        <v>4295.1343519631191</v>
      </c>
    </row>
    <row r="779" spans="2:20">
      <c r="B779" s="62">
        <v>43513</v>
      </c>
      <c r="C779" s="63">
        <v>3</v>
      </c>
      <c r="D779" s="64">
        <v>7.2157999999999998</v>
      </c>
      <c r="E779" s="39"/>
      <c r="F779" s="53">
        <v>43513</v>
      </c>
      <c r="G779" s="54">
        <v>3</v>
      </c>
      <c r="H779" s="55">
        <v>19673.357939648198</v>
      </c>
      <c r="I779" s="39"/>
      <c r="J779" s="53">
        <v>43513</v>
      </c>
      <c r="K779" s="54">
        <v>3</v>
      </c>
      <c r="L779" s="55">
        <v>-2581.9499999999998</v>
      </c>
      <c r="M779" s="39"/>
      <c r="N779" s="53">
        <v>43513</v>
      </c>
      <c r="O779" s="54">
        <v>3</v>
      </c>
      <c r="P779" s="55">
        <v>8771.9453100670999</v>
      </c>
      <c r="Q779" s="39"/>
      <c r="R779" s="77">
        <f t="shared" si="36"/>
        <v>-0.13124094056137375</v>
      </c>
      <c r="S779" s="78">
        <f t="shared" si="37"/>
        <v>63296.602968382176</v>
      </c>
      <c r="T779" s="79">
        <f t="shared" si="38"/>
        <v>-1151.2383530461375</v>
      </c>
    </row>
    <row r="780" spans="2:20">
      <c r="B780" s="62">
        <v>43513</v>
      </c>
      <c r="C780" s="63">
        <v>4</v>
      </c>
      <c r="D780" s="64">
        <v>7.09274</v>
      </c>
      <c r="E780" s="39"/>
      <c r="F780" s="53">
        <v>43513</v>
      </c>
      <c r="G780" s="54">
        <v>4</v>
      </c>
      <c r="H780" s="55">
        <v>19071.2783733793</v>
      </c>
      <c r="I780" s="39"/>
      <c r="J780" s="53">
        <v>43513</v>
      </c>
      <c r="K780" s="54">
        <v>4</v>
      </c>
      <c r="L780" s="55">
        <v>-1667.86</v>
      </c>
      <c r="M780" s="39"/>
      <c r="N780" s="53">
        <v>43513</v>
      </c>
      <c r="O780" s="54">
        <v>4</v>
      </c>
      <c r="P780" s="55">
        <v>8420.2567113608002</v>
      </c>
      <c r="Q780" s="39"/>
      <c r="R780" s="77">
        <f t="shared" si="36"/>
        <v>-8.7454022082132002E-2</v>
      </c>
      <c r="S780" s="78">
        <f t="shared" si="37"/>
        <v>59722.691586937202</v>
      </c>
      <c r="T780" s="79">
        <f t="shared" si="38"/>
        <v>-736.38531637256756</v>
      </c>
    </row>
    <row r="781" spans="2:20">
      <c r="B781" s="62">
        <v>43513</v>
      </c>
      <c r="C781" s="63">
        <v>5</v>
      </c>
      <c r="D781" s="64">
        <v>7.3322599999999998</v>
      </c>
      <c r="E781" s="39"/>
      <c r="F781" s="53">
        <v>43513</v>
      </c>
      <c r="G781" s="54">
        <v>5</v>
      </c>
      <c r="H781" s="55">
        <v>18931.731748579499</v>
      </c>
      <c r="I781" s="39"/>
      <c r="J781" s="53">
        <v>43513</v>
      </c>
      <c r="K781" s="54">
        <v>5</v>
      </c>
      <c r="L781" s="55">
        <v>261.86</v>
      </c>
      <c r="M781" s="39"/>
      <c r="N781" s="53">
        <v>43513</v>
      </c>
      <c r="O781" s="54">
        <v>5</v>
      </c>
      <c r="P781" s="55">
        <v>8228.4838782332008</v>
      </c>
      <c r="Q781" s="39"/>
      <c r="R781" s="77">
        <f t="shared" si="36"/>
        <v>1.3831803845395606E-2</v>
      </c>
      <c r="S781" s="78">
        <f t="shared" si="37"/>
        <v>60333.38320101417</v>
      </c>
      <c r="T781" s="79">
        <f t="shared" si="38"/>
        <v>113.81477494872173</v>
      </c>
    </row>
    <row r="782" spans="2:20">
      <c r="B782" s="62">
        <v>43513</v>
      </c>
      <c r="C782" s="63">
        <v>6</v>
      </c>
      <c r="D782" s="64">
        <v>7.6932200000000002</v>
      </c>
      <c r="E782" s="39"/>
      <c r="F782" s="53">
        <v>43513</v>
      </c>
      <c r="G782" s="54">
        <v>6</v>
      </c>
      <c r="H782" s="55">
        <v>18823.621026687899</v>
      </c>
      <c r="I782" s="39"/>
      <c r="J782" s="53">
        <v>43513</v>
      </c>
      <c r="K782" s="54">
        <v>6</v>
      </c>
      <c r="L782" s="55">
        <v>-3545.85</v>
      </c>
      <c r="M782" s="39"/>
      <c r="N782" s="53">
        <v>43513</v>
      </c>
      <c r="O782" s="54">
        <v>6</v>
      </c>
      <c r="P782" s="55">
        <v>8211.8555569972996</v>
      </c>
      <c r="Q782" s="39"/>
      <c r="R782" s="77">
        <f t="shared" si="36"/>
        <v>-0.18837236443364097</v>
      </c>
      <c r="S782" s="78">
        <f t="shared" si="37"/>
        <v>63175.611408202763</v>
      </c>
      <c r="T782" s="79">
        <f t="shared" si="38"/>
        <v>-1546.8866476591152</v>
      </c>
    </row>
    <row r="783" spans="2:20">
      <c r="B783" s="62">
        <v>43513</v>
      </c>
      <c r="C783" s="63">
        <v>7</v>
      </c>
      <c r="D783" s="64">
        <v>8.0806299999999993</v>
      </c>
      <c r="E783" s="39"/>
      <c r="F783" s="53">
        <v>43513</v>
      </c>
      <c r="G783" s="54">
        <v>7</v>
      </c>
      <c r="H783" s="55">
        <v>18649.620973025802</v>
      </c>
      <c r="I783" s="39"/>
      <c r="J783" s="53">
        <v>43513</v>
      </c>
      <c r="K783" s="54">
        <v>7</v>
      </c>
      <c r="L783" s="55">
        <v>7103.87</v>
      </c>
      <c r="M783" s="39"/>
      <c r="N783" s="53">
        <v>43513</v>
      </c>
      <c r="O783" s="54">
        <v>7</v>
      </c>
      <c r="P783" s="55">
        <v>8179.7598403501997</v>
      </c>
      <c r="Q783" s="39"/>
      <c r="R783" s="77">
        <f t="shared" si="36"/>
        <v>0.38091229898316992</v>
      </c>
      <c r="S783" s="78">
        <f t="shared" si="37"/>
        <v>66097.612758729025</v>
      </c>
      <c r="T783" s="79">
        <f t="shared" si="38"/>
        <v>3115.7711259180014</v>
      </c>
    </row>
    <row r="784" spans="2:20">
      <c r="B784" s="62">
        <v>43513</v>
      </c>
      <c r="C784" s="63">
        <v>8</v>
      </c>
      <c r="D784" s="64">
        <v>8.3127200000000006</v>
      </c>
      <c r="E784" s="39"/>
      <c r="F784" s="53">
        <v>43513</v>
      </c>
      <c r="G784" s="54">
        <v>8</v>
      </c>
      <c r="H784" s="55">
        <v>18406.575263555202</v>
      </c>
      <c r="I784" s="39"/>
      <c r="J784" s="53">
        <v>43513</v>
      </c>
      <c r="K784" s="54">
        <v>8</v>
      </c>
      <c r="L784" s="55">
        <v>8954.58</v>
      </c>
      <c r="M784" s="39"/>
      <c r="N784" s="53">
        <v>43513</v>
      </c>
      <c r="O784" s="54">
        <v>8</v>
      </c>
      <c r="P784" s="55">
        <v>8098.0114744331004</v>
      </c>
      <c r="Q784" s="39"/>
      <c r="R784" s="77">
        <f t="shared" si="36"/>
        <v>0.48648810937306525</v>
      </c>
      <c r="S784" s="78">
        <f t="shared" si="37"/>
        <v>67316.501943749521</v>
      </c>
      <c r="T784" s="79">
        <f t="shared" si="38"/>
        <v>3939.5862918783473</v>
      </c>
    </row>
    <row r="785" spans="2:20">
      <c r="B785" s="62">
        <v>43513</v>
      </c>
      <c r="C785" s="63">
        <v>9</v>
      </c>
      <c r="D785" s="64">
        <v>7.6470799999999999</v>
      </c>
      <c r="E785" s="39"/>
      <c r="F785" s="53">
        <v>43513</v>
      </c>
      <c r="G785" s="54">
        <v>9</v>
      </c>
      <c r="H785" s="55">
        <v>18018.138442356099</v>
      </c>
      <c r="I785" s="39"/>
      <c r="J785" s="53">
        <v>43513</v>
      </c>
      <c r="K785" s="54">
        <v>9</v>
      </c>
      <c r="L785" s="55">
        <v>14301.26</v>
      </c>
      <c r="M785" s="39"/>
      <c r="N785" s="53">
        <v>43513</v>
      </c>
      <c r="O785" s="54">
        <v>9</v>
      </c>
      <c r="P785" s="55">
        <v>7872.5128732015</v>
      </c>
      <c r="Q785" s="39"/>
      <c r="R785" s="77">
        <f t="shared" si="36"/>
        <v>0.79371462516801095</v>
      </c>
      <c r="S785" s="78">
        <f t="shared" si="37"/>
        <v>60201.735742401725</v>
      </c>
      <c r="T785" s="79">
        <f t="shared" si="38"/>
        <v>6248.5286042834696</v>
      </c>
    </row>
    <row r="786" spans="2:20">
      <c r="B786" s="62">
        <v>43513</v>
      </c>
      <c r="C786" s="63">
        <v>10</v>
      </c>
      <c r="D786" s="64">
        <v>7.5172299999999996</v>
      </c>
      <c r="E786" s="39"/>
      <c r="F786" s="53">
        <v>43513</v>
      </c>
      <c r="G786" s="54">
        <v>10</v>
      </c>
      <c r="H786" s="55">
        <v>18065.1812523593</v>
      </c>
      <c r="I786" s="39"/>
      <c r="J786" s="53">
        <v>43513</v>
      </c>
      <c r="K786" s="54">
        <v>10</v>
      </c>
      <c r="L786" s="55">
        <v>12050.76</v>
      </c>
      <c r="M786" s="39"/>
      <c r="N786" s="53">
        <v>43513</v>
      </c>
      <c r="O786" s="54">
        <v>10</v>
      </c>
      <c r="P786" s="55">
        <v>7830.8094063115004</v>
      </c>
      <c r="Q786" s="39"/>
      <c r="R786" s="77">
        <f t="shared" si="36"/>
        <v>0.6670710817488299</v>
      </c>
      <c r="S786" s="78">
        <f t="shared" si="37"/>
        <v>58865.995393407</v>
      </c>
      <c r="T786" s="79">
        <f t="shared" si="38"/>
        <v>5223.7065016371253</v>
      </c>
    </row>
    <row r="787" spans="2:20">
      <c r="B787" s="62">
        <v>43513</v>
      </c>
      <c r="C787" s="63">
        <v>11</v>
      </c>
      <c r="D787" s="64">
        <v>7.3968400000000001</v>
      </c>
      <c r="E787" s="39"/>
      <c r="F787" s="53">
        <v>43513</v>
      </c>
      <c r="G787" s="54">
        <v>11</v>
      </c>
      <c r="H787" s="55">
        <v>18111.241465230501</v>
      </c>
      <c r="I787" s="39"/>
      <c r="J787" s="53">
        <v>43513</v>
      </c>
      <c r="K787" s="54">
        <v>11</v>
      </c>
      <c r="L787" s="55">
        <v>9983.7900000000009</v>
      </c>
      <c r="M787" s="39"/>
      <c r="N787" s="53">
        <v>43513</v>
      </c>
      <c r="O787" s="54">
        <v>11</v>
      </c>
      <c r="P787" s="55">
        <v>7819.9171643624004</v>
      </c>
      <c r="Q787" s="39"/>
      <c r="R787" s="77">
        <f t="shared" si="36"/>
        <v>0.55124824099809089</v>
      </c>
      <c r="S787" s="78">
        <f t="shared" si="37"/>
        <v>57842.676078042379</v>
      </c>
      <c r="T787" s="79">
        <f t="shared" si="38"/>
        <v>4310.715581605552</v>
      </c>
    </row>
    <row r="788" spans="2:20">
      <c r="B788" s="62">
        <v>43513</v>
      </c>
      <c r="C788" s="63">
        <v>12</v>
      </c>
      <c r="D788" s="64">
        <v>7.8566099999999999</v>
      </c>
      <c r="E788" s="39"/>
      <c r="F788" s="53">
        <v>43513</v>
      </c>
      <c r="G788" s="54">
        <v>12</v>
      </c>
      <c r="H788" s="55">
        <v>18347.415639627401</v>
      </c>
      <c r="I788" s="39"/>
      <c r="J788" s="53">
        <v>43513</v>
      </c>
      <c r="K788" s="54">
        <v>12</v>
      </c>
      <c r="L788" s="55">
        <v>7629.96</v>
      </c>
      <c r="M788" s="39"/>
      <c r="N788" s="53">
        <v>43513</v>
      </c>
      <c r="O788" s="54">
        <v>12</v>
      </c>
      <c r="P788" s="55">
        <v>7946.7357831222998</v>
      </c>
      <c r="Q788" s="39"/>
      <c r="R788" s="77">
        <f t="shared" si="36"/>
        <v>0.41586020341309221</v>
      </c>
      <c r="S788" s="78">
        <f t="shared" si="37"/>
        <v>62434.403821036489</v>
      </c>
      <c r="T788" s="79">
        <f t="shared" si="38"/>
        <v>3304.731159239338</v>
      </c>
    </row>
    <row r="789" spans="2:20">
      <c r="B789" s="62">
        <v>43513</v>
      </c>
      <c r="C789" s="63">
        <v>13</v>
      </c>
      <c r="D789" s="64">
        <v>7.8021200000000004</v>
      </c>
      <c r="E789" s="39"/>
      <c r="F789" s="53">
        <v>43513</v>
      </c>
      <c r="G789" s="54">
        <v>13</v>
      </c>
      <c r="H789" s="55">
        <v>18417.994888814501</v>
      </c>
      <c r="I789" s="39"/>
      <c r="J789" s="53">
        <v>43513</v>
      </c>
      <c r="K789" s="54">
        <v>13</v>
      </c>
      <c r="L789" s="55">
        <v>6920.02</v>
      </c>
      <c r="M789" s="39"/>
      <c r="N789" s="53">
        <v>43513</v>
      </c>
      <c r="O789" s="54">
        <v>13</v>
      </c>
      <c r="P789" s="55">
        <v>7951.5893903250999</v>
      </c>
      <c r="Q789" s="39"/>
      <c r="R789" s="77">
        <f t="shared" si="36"/>
        <v>0.37572059509054501</v>
      </c>
      <c r="S789" s="78">
        <f t="shared" si="37"/>
        <v>62039.254614043268</v>
      </c>
      <c r="T789" s="79">
        <f t="shared" si="38"/>
        <v>2987.5758976486104</v>
      </c>
    </row>
    <row r="790" spans="2:20">
      <c r="B790" s="62">
        <v>43513</v>
      </c>
      <c r="C790" s="63">
        <v>14</v>
      </c>
      <c r="D790" s="64">
        <v>7.82721</v>
      </c>
      <c r="E790" s="39"/>
      <c r="F790" s="53">
        <v>43513</v>
      </c>
      <c r="G790" s="54">
        <v>14</v>
      </c>
      <c r="H790" s="55">
        <v>18429.7851252455</v>
      </c>
      <c r="I790" s="39"/>
      <c r="J790" s="53">
        <v>43513</v>
      </c>
      <c r="K790" s="54">
        <v>14</v>
      </c>
      <c r="L790" s="55">
        <v>633.04</v>
      </c>
      <c r="M790" s="39"/>
      <c r="N790" s="53">
        <v>43513</v>
      </c>
      <c r="O790" s="54">
        <v>14</v>
      </c>
      <c r="P790" s="55">
        <v>7895.3902874600999</v>
      </c>
      <c r="Q790" s="39"/>
      <c r="R790" s="77">
        <f t="shared" si="36"/>
        <v>3.4348745560405299E-2</v>
      </c>
      <c r="S790" s="78">
        <f t="shared" si="37"/>
        <v>61798.87781191057</v>
      </c>
      <c r="T790" s="79">
        <f t="shared" si="38"/>
        <v>271.19675208406221</v>
      </c>
    </row>
    <row r="791" spans="2:20">
      <c r="B791" s="62">
        <v>43513</v>
      </c>
      <c r="C791" s="63">
        <v>15</v>
      </c>
      <c r="D791" s="64">
        <v>7.6276099999999998</v>
      </c>
      <c r="E791" s="39"/>
      <c r="F791" s="53">
        <v>43513</v>
      </c>
      <c r="G791" s="54">
        <v>15</v>
      </c>
      <c r="H791" s="55">
        <v>19029.915638758001</v>
      </c>
      <c r="I791" s="39"/>
      <c r="J791" s="53">
        <v>43513</v>
      </c>
      <c r="K791" s="54">
        <v>15</v>
      </c>
      <c r="L791" s="55">
        <v>-459.24</v>
      </c>
      <c r="M791" s="39"/>
      <c r="N791" s="53">
        <v>43513</v>
      </c>
      <c r="O791" s="54">
        <v>15</v>
      </c>
      <c r="P791" s="55">
        <v>8201.3249452267992</v>
      </c>
      <c r="Q791" s="39"/>
      <c r="R791" s="77">
        <f t="shared" si="36"/>
        <v>-2.4132529471894842E-2</v>
      </c>
      <c r="S791" s="78">
        <f t="shared" si="37"/>
        <v>62556.508165461382</v>
      </c>
      <c r="T791" s="79">
        <f t="shared" si="38"/>
        <v>-197.9187159492721</v>
      </c>
    </row>
    <row r="792" spans="2:20">
      <c r="B792" s="62">
        <v>43513</v>
      </c>
      <c r="C792" s="63">
        <v>16</v>
      </c>
      <c r="D792" s="64">
        <v>7.4326699999999999</v>
      </c>
      <c r="E792" s="39"/>
      <c r="F792" s="53">
        <v>43513</v>
      </c>
      <c r="G792" s="54">
        <v>16</v>
      </c>
      <c r="H792" s="55">
        <v>19632.652741318099</v>
      </c>
      <c r="I792" s="39"/>
      <c r="J792" s="53">
        <v>43513</v>
      </c>
      <c r="K792" s="54">
        <v>16</v>
      </c>
      <c r="L792" s="55">
        <v>15916.17</v>
      </c>
      <c r="M792" s="39"/>
      <c r="N792" s="53">
        <v>43513</v>
      </c>
      <c r="O792" s="54">
        <v>16</v>
      </c>
      <c r="P792" s="55">
        <v>8441.6130468489991</v>
      </c>
      <c r="Q792" s="39"/>
      <c r="R792" s="77">
        <f t="shared" si="36"/>
        <v>0.81069890094390873</v>
      </c>
      <c r="S792" s="78">
        <f t="shared" si="37"/>
        <v>62743.724044923147</v>
      </c>
      <c r="T792" s="79">
        <f t="shared" si="38"/>
        <v>6843.6064192742442</v>
      </c>
    </row>
    <row r="793" spans="2:20">
      <c r="B793" s="62">
        <v>43513</v>
      </c>
      <c r="C793" s="63">
        <v>17</v>
      </c>
      <c r="D793" s="64">
        <v>6.0777400000000004</v>
      </c>
      <c r="E793" s="39"/>
      <c r="F793" s="53">
        <v>43513</v>
      </c>
      <c r="G793" s="54">
        <v>17</v>
      </c>
      <c r="H793" s="55">
        <v>20337.086885937901</v>
      </c>
      <c r="I793" s="39"/>
      <c r="J793" s="53">
        <v>43513</v>
      </c>
      <c r="K793" s="54">
        <v>17</v>
      </c>
      <c r="L793" s="55">
        <v>7722.33</v>
      </c>
      <c r="M793" s="39"/>
      <c r="N793" s="53">
        <v>43513</v>
      </c>
      <c r="O793" s="54">
        <v>17</v>
      </c>
      <c r="P793" s="55">
        <v>8720.2900983032996</v>
      </c>
      <c r="Q793" s="39"/>
      <c r="R793" s="77">
        <f t="shared" si="36"/>
        <v>0.37971662526256955</v>
      </c>
      <c r="S793" s="78">
        <f t="shared" si="37"/>
        <v>52999.655942061901</v>
      </c>
      <c r="T793" s="79">
        <f t="shared" si="38"/>
        <v>3311.2391274383299</v>
      </c>
    </row>
    <row r="794" spans="2:20">
      <c r="B794" s="62">
        <v>43513</v>
      </c>
      <c r="C794" s="63">
        <v>18</v>
      </c>
      <c r="D794" s="64">
        <v>5.80619</v>
      </c>
      <c r="E794" s="39"/>
      <c r="F794" s="53">
        <v>43513</v>
      </c>
      <c r="G794" s="54">
        <v>18</v>
      </c>
      <c r="H794" s="55">
        <v>20794.6762020079</v>
      </c>
      <c r="I794" s="39"/>
      <c r="J794" s="53">
        <v>43513</v>
      </c>
      <c r="K794" s="54">
        <v>18</v>
      </c>
      <c r="L794" s="55">
        <v>5366.83</v>
      </c>
      <c r="M794" s="39"/>
      <c r="N794" s="53">
        <v>43513</v>
      </c>
      <c r="O794" s="54">
        <v>18</v>
      </c>
      <c r="P794" s="55">
        <v>8847.6543523261007</v>
      </c>
      <c r="Q794" s="39"/>
      <c r="R794" s="77">
        <f t="shared" si="36"/>
        <v>0.25808673084708994</v>
      </c>
      <c r="S794" s="78">
        <f t="shared" si="37"/>
        <v>51371.162223932282</v>
      </c>
      <c r="T794" s="79">
        <f t="shared" si="38"/>
        <v>2283.4621874568702</v>
      </c>
    </row>
    <row r="795" spans="2:20">
      <c r="B795" s="62">
        <v>43513</v>
      </c>
      <c r="C795" s="63">
        <v>19</v>
      </c>
      <c r="D795" s="64">
        <v>4.8592599999999999</v>
      </c>
      <c r="E795" s="39"/>
      <c r="F795" s="53">
        <v>43513</v>
      </c>
      <c r="G795" s="54">
        <v>19</v>
      </c>
      <c r="H795" s="55">
        <v>21256.076529833001</v>
      </c>
      <c r="I795" s="39"/>
      <c r="J795" s="53">
        <v>43513</v>
      </c>
      <c r="K795" s="54">
        <v>19</v>
      </c>
      <c r="L795" s="55">
        <v>-9385.66</v>
      </c>
      <c r="M795" s="39"/>
      <c r="N795" s="53">
        <v>43513</v>
      </c>
      <c r="O795" s="54">
        <v>19</v>
      </c>
      <c r="P795" s="55">
        <v>8974.8701515476005</v>
      </c>
      <c r="Q795" s="39"/>
      <c r="R795" s="77">
        <f t="shared" si="36"/>
        <v>-0.44155185397583524</v>
      </c>
      <c r="S795" s="78">
        <f t="shared" si="37"/>
        <v>43611.227532609191</v>
      </c>
      <c r="T795" s="79">
        <f t="shared" si="38"/>
        <v>-3962.8705546082283</v>
      </c>
    </row>
    <row r="796" spans="2:20">
      <c r="B796" s="62">
        <v>43513</v>
      </c>
      <c r="C796" s="63">
        <v>20</v>
      </c>
      <c r="D796" s="64">
        <v>4.5700900000000004</v>
      </c>
      <c r="E796" s="39"/>
      <c r="F796" s="53">
        <v>43513</v>
      </c>
      <c r="G796" s="54">
        <v>20</v>
      </c>
      <c r="H796" s="55">
        <v>21542.910938978901</v>
      </c>
      <c r="I796" s="39"/>
      <c r="J796" s="53">
        <v>43513</v>
      </c>
      <c r="K796" s="54">
        <v>20</v>
      </c>
      <c r="L796" s="55">
        <v>-12785.91</v>
      </c>
      <c r="M796" s="39"/>
      <c r="N796" s="53">
        <v>43513</v>
      </c>
      <c r="O796" s="54">
        <v>20</v>
      </c>
      <c r="P796" s="55">
        <v>9011.412486313</v>
      </c>
      <c r="Q796" s="39"/>
      <c r="R796" s="77">
        <f t="shared" si="36"/>
        <v>-0.59350892904940133</v>
      </c>
      <c r="S796" s="78">
        <f t="shared" si="37"/>
        <v>41182.966089574184</v>
      </c>
      <c r="T796" s="79">
        <f t="shared" si="38"/>
        <v>-5348.3537739740314</v>
      </c>
    </row>
    <row r="797" spans="2:20">
      <c r="B797" s="62">
        <v>43513</v>
      </c>
      <c r="C797" s="63">
        <v>21</v>
      </c>
      <c r="D797" s="64">
        <v>4.6107500000000003</v>
      </c>
      <c r="E797" s="39"/>
      <c r="F797" s="53">
        <v>43513</v>
      </c>
      <c r="G797" s="54">
        <v>21</v>
      </c>
      <c r="H797" s="55">
        <v>21672.849410073599</v>
      </c>
      <c r="I797" s="39"/>
      <c r="J797" s="53">
        <v>43513</v>
      </c>
      <c r="K797" s="54">
        <v>21</v>
      </c>
      <c r="L797" s="55">
        <v>-15666.32</v>
      </c>
      <c r="M797" s="39"/>
      <c r="N797" s="53">
        <v>43513</v>
      </c>
      <c r="O797" s="54">
        <v>21</v>
      </c>
      <c r="P797" s="55">
        <v>9080.3726790254004</v>
      </c>
      <c r="Q797" s="39"/>
      <c r="R797" s="77">
        <f t="shared" si="36"/>
        <v>-0.72285465116175507</v>
      </c>
      <c r="S797" s="78">
        <f t="shared" si="37"/>
        <v>41867.328329816366</v>
      </c>
      <c r="T797" s="79">
        <f t="shared" si="38"/>
        <v>-6563.7896253156368</v>
      </c>
    </row>
    <row r="798" spans="2:20">
      <c r="B798" s="62">
        <v>43513</v>
      </c>
      <c r="C798" s="63">
        <v>22</v>
      </c>
      <c r="D798" s="64">
        <v>4.9546200000000002</v>
      </c>
      <c r="E798" s="39"/>
      <c r="F798" s="53">
        <v>43513</v>
      </c>
      <c r="G798" s="54">
        <v>22</v>
      </c>
      <c r="H798" s="55">
        <v>21746.106232301401</v>
      </c>
      <c r="I798" s="39"/>
      <c r="J798" s="53">
        <v>43513</v>
      </c>
      <c r="K798" s="54">
        <v>22</v>
      </c>
      <c r="L798" s="55">
        <v>-15625.58</v>
      </c>
      <c r="M798" s="39"/>
      <c r="N798" s="53">
        <v>43513</v>
      </c>
      <c r="O798" s="54">
        <v>22</v>
      </c>
      <c r="P798" s="55">
        <v>9142.5301753337008</v>
      </c>
      <c r="Q798" s="39"/>
      <c r="R798" s="77">
        <f t="shared" si="36"/>
        <v>-0.71854610812072428</v>
      </c>
      <c r="S798" s="78">
        <f t="shared" si="37"/>
        <v>45297.762857311864</v>
      </c>
      <c r="T798" s="79">
        <f t="shared" si="38"/>
        <v>-6569.3294758623133</v>
      </c>
    </row>
    <row r="799" spans="2:20">
      <c r="B799" s="62">
        <v>43513</v>
      </c>
      <c r="C799" s="63">
        <v>23</v>
      </c>
      <c r="D799" s="64">
        <v>4.8660199999999998</v>
      </c>
      <c r="E799" s="39"/>
      <c r="F799" s="53">
        <v>43513</v>
      </c>
      <c r="G799" s="54">
        <v>23</v>
      </c>
      <c r="H799" s="55">
        <v>20946.703773722002</v>
      </c>
      <c r="I799" s="39"/>
      <c r="J799" s="53">
        <v>43513</v>
      </c>
      <c r="K799" s="54">
        <v>23</v>
      </c>
      <c r="L799" s="55">
        <v>-9756.9</v>
      </c>
      <c r="M799" s="39"/>
      <c r="N799" s="53">
        <v>43513</v>
      </c>
      <c r="O799" s="54">
        <v>23</v>
      </c>
      <c r="P799" s="55">
        <v>8282.1490855490993</v>
      </c>
      <c r="Q799" s="39"/>
      <c r="R799" s="77">
        <f t="shared" si="36"/>
        <v>-0.46579643773070384</v>
      </c>
      <c r="S799" s="78">
        <f t="shared" si="37"/>
        <v>40301.103093263628</v>
      </c>
      <c r="T799" s="79">
        <f t="shared" si="38"/>
        <v>-3857.7955408033768</v>
      </c>
    </row>
    <row r="800" spans="2:20">
      <c r="B800" s="62">
        <v>43513</v>
      </c>
      <c r="C800" s="63">
        <v>24</v>
      </c>
      <c r="D800" s="64">
        <v>5.0098700000000003</v>
      </c>
      <c r="E800" s="39"/>
      <c r="F800" s="53">
        <v>43513</v>
      </c>
      <c r="G800" s="54">
        <v>24</v>
      </c>
      <c r="H800" s="55">
        <v>21875.514606192501</v>
      </c>
      <c r="I800" s="39"/>
      <c r="J800" s="53">
        <v>43513</v>
      </c>
      <c r="K800" s="54">
        <v>24</v>
      </c>
      <c r="L800" s="55">
        <v>1596.62</v>
      </c>
      <c r="M800" s="39"/>
      <c r="N800" s="53">
        <v>43513</v>
      </c>
      <c r="O800" s="54">
        <v>24</v>
      </c>
      <c r="P800" s="55">
        <v>9256.6895989028999</v>
      </c>
      <c r="Q800" s="39"/>
      <c r="R800" s="77">
        <f t="shared" si="36"/>
        <v>7.2986625857388063E-2</v>
      </c>
      <c r="S800" s="78">
        <f t="shared" si="37"/>
        <v>46374.81152085567</v>
      </c>
      <c r="T800" s="79">
        <f t="shared" si="38"/>
        <v>675.61454043310152</v>
      </c>
    </row>
    <row r="801" spans="2:20">
      <c r="B801" s="62">
        <v>43513</v>
      </c>
      <c r="C801" s="63">
        <v>25</v>
      </c>
      <c r="D801" s="64">
        <v>5.64114</v>
      </c>
      <c r="E801" s="39"/>
      <c r="F801" s="53">
        <v>43513</v>
      </c>
      <c r="G801" s="54">
        <v>25</v>
      </c>
      <c r="H801" s="55">
        <v>22021.527526534999</v>
      </c>
      <c r="I801" s="39"/>
      <c r="J801" s="53">
        <v>43513</v>
      </c>
      <c r="K801" s="54">
        <v>25</v>
      </c>
      <c r="L801" s="55">
        <v>1239.25</v>
      </c>
      <c r="M801" s="39"/>
      <c r="N801" s="53">
        <v>43513</v>
      </c>
      <c r="O801" s="54">
        <v>25</v>
      </c>
      <c r="P801" s="55">
        <v>9302.1196211674996</v>
      </c>
      <c r="Q801" s="39"/>
      <c r="R801" s="77">
        <f t="shared" si="36"/>
        <v>5.6274479529485714E-2</v>
      </c>
      <c r="S801" s="78">
        <f t="shared" si="37"/>
        <v>52474.559079752828</v>
      </c>
      <c r="T801" s="79">
        <f t="shared" si="38"/>
        <v>523.47194020221787</v>
      </c>
    </row>
    <row r="802" spans="2:20">
      <c r="B802" s="62">
        <v>43513</v>
      </c>
      <c r="C802" s="63">
        <v>26</v>
      </c>
      <c r="D802" s="64">
        <v>5.67014</v>
      </c>
      <c r="E802" s="39"/>
      <c r="F802" s="53">
        <v>43513</v>
      </c>
      <c r="G802" s="54">
        <v>26</v>
      </c>
      <c r="H802" s="55">
        <v>21996.893817793101</v>
      </c>
      <c r="I802" s="39"/>
      <c r="J802" s="53">
        <v>43513</v>
      </c>
      <c r="K802" s="54">
        <v>26</v>
      </c>
      <c r="L802" s="55">
        <v>-6526.08</v>
      </c>
      <c r="M802" s="39"/>
      <c r="N802" s="53">
        <v>43513</v>
      </c>
      <c r="O802" s="54">
        <v>26</v>
      </c>
      <c r="P802" s="55">
        <v>9230.2453939804</v>
      </c>
      <c r="Q802" s="39"/>
      <c r="R802" s="77">
        <f t="shared" si="36"/>
        <v>-0.29668188854560495</v>
      </c>
      <c r="S802" s="78">
        <f t="shared" si="37"/>
        <v>52336.783618224028</v>
      </c>
      <c r="T802" s="79">
        <f t="shared" si="38"/>
        <v>-2738.4466352254767</v>
      </c>
    </row>
    <row r="803" spans="2:20">
      <c r="B803" s="62">
        <v>43513</v>
      </c>
      <c r="C803" s="63">
        <v>27</v>
      </c>
      <c r="D803" s="64">
        <v>5.1066700000000003</v>
      </c>
      <c r="E803" s="39"/>
      <c r="F803" s="53">
        <v>43513</v>
      </c>
      <c r="G803" s="54">
        <v>27</v>
      </c>
      <c r="H803" s="55">
        <v>21957.7751763368</v>
      </c>
      <c r="I803" s="39"/>
      <c r="J803" s="53">
        <v>43513</v>
      </c>
      <c r="K803" s="54">
        <v>27</v>
      </c>
      <c r="L803" s="55">
        <v>-21043.25</v>
      </c>
      <c r="M803" s="39"/>
      <c r="N803" s="53">
        <v>43513</v>
      </c>
      <c r="O803" s="54">
        <v>27</v>
      </c>
      <c r="P803" s="55">
        <v>9297.7820950729001</v>
      </c>
      <c r="Q803" s="39"/>
      <c r="R803" s="77">
        <f t="shared" si="36"/>
        <v>-0.95835073594694808</v>
      </c>
      <c r="S803" s="78">
        <f t="shared" si="37"/>
        <v>47480.70489144593</v>
      </c>
      <c r="T803" s="79">
        <f t="shared" si="38"/>
        <v>-8910.5363134874715</v>
      </c>
    </row>
    <row r="804" spans="2:20">
      <c r="B804" s="62">
        <v>43513</v>
      </c>
      <c r="C804" s="63">
        <v>28</v>
      </c>
      <c r="D804" s="64">
        <v>5.0185199999999996</v>
      </c>
      <c r="E804" s="39"/>
      <c r="F804" s="53">
        <v>43513</v>
      </c>
      <c r="G804" s="54">
        <v>28</v>
      </c>
      <c r="H804" s="55">
        <v>21986.679683969302</v>
      </c>
      <c r="I804" s="39"/>
      <c r="J804" s="53">
        <v>43513</v>
      </c>
      <c r="K804" s="54">
        <v>28</v>
      </c>
      <c r="L804" s="55">
        <v>-28221</v>
      </c>
      <c r="M804" s="39"/>
      <c r="N804" s="53">
        <v>43513</v>
      </c>
      <c r="O804" s="54">
        <v>28</v>
      </c>
      <c r="P804" s="55">
        <v>9282.1108628596994</v>
      </c>
      <c r="Q804" s="39"/>
      <c r="R804" s="77">
        <f t="shared" si="36"/>
        <v>-1.2835498768181992</v>
      </c>
      <c r="S804" s="78">
        <f t="shared" si="37"/>
        <v>46582.459007478654</v>
      </c>
      <c r="T804" s="79">
        <f t="shared" si="38"/>
        <v>-11914.052254636435</v>
      </c>
    </row>
    <row r="805" spans="2:20">
      <c r="B805" s="62">
        <v>43513</v>
      </c>
      <c r="C805" s="63">
        <v>29</v>
      </c>
      <c r="D805" s="64">
        <v>5.7808799999999998</v>
      </c>
      <c r="E805" s="39"/>
      <c r="F805" s="53">
        <v>43513</v>
      </c>
      <c r="G805" s="54">
        <v>29</v>
      </c>
      <c r="H805" s="55">
        <v>21949.315420581399</v>
      </c>
      <c r="I805" s="39"/>
      <c r="J805" s="53">
        <v>43513</v>
      </c>
      <c r="K805" s="54">
        <v>29</v>
      </c>
      <c r="L805" s="55">
        <v>-28279.98</v>
      </c>
      <c r="M805" s="39"/>
      <c r="N805" s="53">
        <v>43513</v>
      </c>
      <c r="O805" s="54">
        <v>29</v>
      </c>
      <c r="P805" s="55">
        <v>9163.2273323291993</v>
      </c>
      <c r="Q805" s="39"/>
      <c r="R805" s="77">
        <f t="shared" si="36"/>
        <v>-1.2884219602349181</v>
      </c>
      <c r="S805" s="78">
        <f t="shared" si="37"/>
        <v>52971.51762091522</v>
      </c>
      <c r="T805" s="79">
        <f t="shared" si="38"/>
        <v>-11806.103321597766</v>
      </c>
    </row>
    <row r="806" spans="2:20">
      <c r="B806" s="62">
        <v>43513</v>
      </c>
      <c r="C806" s="63">
        <v>30</v>
      </c>
      <c r="D806" s="64">
        <v>5.2991000000000001</v>
      </c>
      <c r="E806" s="39"/>
      <c r="F806" s="53">
        <v>43513</v>
      </c>
      <c r="G806" s="54">
        <v>30</v>
      </c>
      <c r="H806" s="55">
        <v>22153.919116523299</v>
      </c>
      <c r="I806" s="39"/>
      <c r="J806" s="53">
        <v>43513</v>
      </c>
      <c r="K806" s="54">
        <v>30</v>
      </c>
      <c r="L806" s="55">
        <v>-28093.46</v>
      </c>
      <c r="M806" s="39"/>
      <c r="N806" s="53">
        <v>43513</v>
      </c>
      <c r="O806" s="54">
        <v>30</v>
      </c>
      <c r="P806" s="55">
        <v>9241.1326980338999</v>
      </c>
      <c r="Q806" s="39"/>
      <c r="R806" s="77">
        <f t="shared" si="36"/>
        <v>-1.2681033930040282</v>
      </c>
      <c r="S806" s="78">
        <f t="shared" si="37"/>
        <v>48969.686280151443</v>
      </c>
      <c r="T806" s="79">
        <f t="shared" si="38"/>
        <v>-11718.711729577259</v>
      </c>
    </row>
    <row r="807" spans="2:20">
      <c r="B807" s="62">
        <v>43513</v>
      </c>
      <c r="C807" s="63">
        <v>31</v>
      </c>
      <c r="D807" s="64">
        <v>5.2785099999999998</v>
      </c>
      <c r="E807" s="39"/>
      <c r="F807" s="53">
        <v>43513</v>
      </c>
      <c r="G807" s="54">
        <v>31</v>
      </c>
      <c r="H807" s="55">
        <v>21341.5868331659</v>
      </c>
      <c r="I807" s="39"/>
      <c r="J807" s="53">
        <v>43513</v>
      </c>
      <c r="K807" s="54">
        <v>31</v>
      </c>
      <c r="L807" s="55">
        <v>-12108.46</v>
      </c>
      <c r="M807" s="39"/>
      <c r="N807" s="53">
        <v>43513</v>
      </c>
      <c r="O807" s="54">
        <v>31</v>
      </c>
      <c r="P807" s="55">
        <v>9385.7068410446991</v>
      </c>
      <c r="Q807" s="39"/>
      <c r="R807" s="77">
        <f t="shared" si="36"/>
        <v>-0.56736455890818971</v>
      </c>
      <c r="S807" s="78">
        <f t="shared" si="37"/>
        <v>49542.547417522852</v>
      </c>
      <c r="T807" s="79">
        <f t="shared" si="38"/>
        <v>-5325.1174219109043</v>
      </c>
    </row>
    <row r="808" spans="2:20">
      <c r="B808" s="62">
        <v>43513</v>
      </c>
      <c r="C808" s="63">
        <v>32</v>
      </c>
      <c r="D808" s="64">
        <v>4.8072999999999997</v>
      </c>
      <c r="E808" s="39"/>
      <c r="F808" s="53">
        <v>43513</v>
      </c>
      <c r="G808" s="54">
        <v>32</v>
      </c>
      <c r="H808" s="55">
        <v>21009.5677271727</v>
      </c>
      <c r="I808" s="39"/>
      <c r="J808" s="53">
        <v>43513</v>
      </c>
      <c r="K808" s="54">
        <v>32</v>
      </c>
      <c r="L808" s="55">
        <v>-8224.4699999999993</v>
      </c>
      <c r="M808" s="39"/>
      <c r="N808" s="53">
        <v>43513</v>
      </c>
      <c r="O808" s="54">
        <v>32</v>
      </c>
      <c r="P808" s="55">
        <v>8690.4114156573996</v>
      </c>
      <c r="Q808" s="39"/>
      <c r="R808" s="77">
        <f t="shared" si="36"/>
        <v>-0.39146307562353561</v>
      </c>
      <c r="S808" s="78">
        <f t="shared" si="37"/>
        <v>41777.414798489815</v>
      </c>
      <c r="T808" s="79">
        <f t="shared" si="38"/>
        <v>-3401.9751812071299</v>
      </c>
    </row>
    <row r="809" spans="2:20">
      <c r="B809" s="62">
        <v>43513</v>
      </c>
      <c r="C809" s="63">
        <v>33</v>
      </c>
      <c r="D809" s="64">
        <v>4.1510300000000004</v>
      </c>
      <c r="E809" s="39"/>
      <c r="F809" s="53">
        <v>43513</v>
      </c>
      <c r="G809" s="54">
        <v>33</v>
      </c>
      <c r="H809" s="55">
        <v>22178.940704136701</v>
      </c>
      <c r="I809" s="39"/>
      <c r="J809" s="53">
        <v>43513</v>
      </c>
      <c r="K809" s="54">
        <v>33</v>
      </c>
      <c r="L809" s="55">
        <v>-8454.64</v>
      </c>
      <c r="M809" s="39"/>
      <c r="N809" s="53">
        <v>43513</v>
      </c>
      <c r="O809" s="54">
        <v>33</v>
      </c>
      <c r="P809" s="55">
        <v>9388.8304127268002</v>
      </c>
      <c r="Q809" s="39"/>
      <c r="R809" s="77">
        <f t="shared" si="36"/>
        <v>-0.38120125360284152</v>
      </c>
      <c r="S809" s="78">
        <f t="shared" si="37"/>
        <v>38973.316708141334</v>
      </c>
      <c r="T809" s="79">
        <f t="shared" si="38"/>
        <v>-3579.0339231959401</v>
      </c>
    </row>
    <row r="810" spans="2:20">
      <c r="B810" s="62">
        <v>43513</v>
      </c>
      <c r="C810" s="63">
        <v>34</v>
      </c>
      <c r="D810" s="64">
        <v>4.1943700000000002</v>
      </c>
      <c r="E810" s="39"/>
      <c r="F810" s="53">
        <v>43513</v>
      </c>
      <c r="G810" s="54">
        <v>34</v>
      </c>
      <c r="H810" s="55">
        <v>23596.136233428399</v>
      </c>
      <c r="I810" s="39"/>
      <c r="J810" s="53">
        <v>43513</v>
      </c>
      <c r="K810" s="54">
        <v>34</v>
      </c>
      <c r="L810" s="55">
        <v>-1908.84</v>
      </c>
      <c r="M810" s="39"/>
      <c r="N810" s="53">
        <v>43513</v>
      </c>
      <c r="O810" s="54">
        <v>34</v>
      </c>
      <c r="P810" s="55">
        <v>10248.981456347799</v>
      </c>
      <c r="Q810" s="39"/>
      <c r="R810" s="77">
        <f t="shared" si="36"/>
        <v>-8.089629510172798E-2</v>
      </c>
      <c r="S810" s="78">
        <f t="shared" si="37"/>
        <v>42988.020351061517</v>
      </c>
      <c r="T810" s="79">
        <f t="shared" si="38"/>
        <v>-829.10462838484943</v>
      </c>
    </row>
    <row r="811" spans="2:20">
      <c r="B811" s="62">
        <v>43513</v>
      </c>
      <c r="C811" s="63">
        <v>35</v>
      </c>
      <c r="D811" s="64">
        <v>3.60351</v>
      </c>
      <c r="E811" s="39"/>
      <c r="F811" s="53">
        <v>43513</v>
      </c>
      <c r="G811" s="54">
        <v>35</v>
      </c>
      <c r="H811" s="55">
        <v>24538.402035126499</v>
      </c>
      <c r="I811" s="39"/>
      <c r="J811" s="53">
        <v>43513</v>
      </c>
      <c r="K811" s="54">
        <v>35</v>
      </c>
      <c r="L811" s="55">
        <v>-830.62</v>
      </c>
      <c r="M811" s="39"/>
      <c r="N811" s="53">
        <v>43513</v>
      </c>
      <c r="O811" s="54">
        <v>35</v>
      </c>
      <c r="P811" s="55">
        <v>10744.4940998817</v>
      </c>
      <c r="Q811" s="39"/>
      <c r="R811" s="77">
        <f t="shared" si="36"/>
        <v>-3.3849799950745572E-2</v>
      </c>
      <c r="S811" s="78">
        <f t="shared" si="37"/>
        <v>38717.891933864703</v>
      </c>
      <c r="T811" s="79">
        <f t="shared" si="38"/>
        <v>-363.69897585296167</v>
      </c>
    </row>
    <row r="812" spans="2:20">
      <c r="B812" s="62">
        <v>43513</v>
      </c>
      <c r="C812" s="63">
        <v>36</v>
      </c>
      <c r="D812" s="64">
        <v>4.5435999999999996</v>
      </c>
      <c r="E812" s="39"/>
      <c r="F812" s="53">
        <v>43513</v>
      </c>
      <c r="G812" s="54">
        <v>36</v>
      </c>
      <c r="H812" s="55">
        <v>25555.231038358299</v>
      </c>
      <c r="I812" s="39"/>
      <c r="J812" s="53">
        <v>43513</v>
      </c>
      <c r="K812" s="54">
        <v>36</v>
      </c>
      <c r="L812" s="55">
        <v>33981.42</v>
      </c>
      <c r="M812" s="39"/>
      <c r="N812" s="53">
        <v>43513</v>
      </c>
      <c r="O812" s="54">
        <v>36</v>
      </c>
      <c r="P812" s="55">
        <v>11408.6433489311</v>
      </c>
      <c r="Q812" s="39"/>
      <c r="R812" s="77">
        <f t="shared" si="36"/>
        <v>1.3297246246372816</v>
      </c>
      <c r="S812" s="78">
        <f t="shared" si="37"/>
        <v>51836.311920203341</v>
      </c>
      <c r="T812" s="79">
        <f t="shared" si="38"/>
        <v>15170.353994778026</v>
      </c>
    </row>
    <row r="813" spans="2:20">
      <c r="B813" s="62">
        <v>43513</v>
      </c>
      <c r="C813" s="63">
        <v>37</v>
      </c>
      <c r="D813" s="64">
        <v>4.2551899999999998</v>
      </c>
      <c r="E813" s="39"/>
      <c r="F813" s="53">
        <v>43513</v>
      </c>
      <c r="G813" s="54">
        <v>37</v>
      </c>
      <c r="H813" s="55">
        <v>25852.533807686799</v>
      </c>
      <c r="I813" s="39"/>
      <c r="J813" s="53">
        <v>43513</v>
      </c>
      <c r="K813" s="54">
        <v>37</v>
      </c>
      <c r="L813" s="55">
        <v>27968.19</v>
      </c>
      <c r="M813" s="39"/>
      <c r="N813" s="53">
        <v>43513</v>
      </c>
      <c r="O813" s="54">
        <v>37</v>
      </c>
      <c r="P813" s="55">
        <v>11591.5921951977</v>
      </c>
      <c r="Q813" s="39"/>
      <c r="R813" s="77">
        <f t="shared" si="36"/>
        <v>1.0818355449431478</v>
      </c>
      <c r="S813" s="78">
        <f t="shared" si="37"/>
        <v>49324.427193083298</v>
      </c>
      <c r="T813" s="79">
        <f t="shared" si="38"/>
        <v>12540.196459250443</v>
      </c>
    </row>
    <row r="814" spans="2:20">
      <c r="B814" s="62">
        <v>43513</v>
      </c>
      <c r="C814" s="63">
        <v>38</v>
      </c>
      <c r="D814" s="64">
        <v>4.0788900000000003</v>
      </c>
      <c r="E814" s="39"/>
      <c r="F814" s="53">
        <v>43513</v>
      </c>
      <c r="G814" s="54">
        <v>38</v>
      </c>
      <c r="H814" s="55">
        <v>25373.5479957846</v>
      </c>
      <c r="I814" s="39"/>
      <c r="J814" s="53">
        <v>43513</v>
      </c>
      <c r="K814" s="54">
        <v>38</v>
      </c>
      <c r="L814" s="55">
        <v>8887.26</v>
      </c>
      <c r="M814" s="39"/>
      <c r="N814" s="53">
        <v>43513</v>
      </c>
      <c r="O814" s="54">
        <v>38</v>
      </c>
      <c r="P814" s="55">
        <v>11411.9513983747</v>
      </c>
      <c r="Q814" s="39"/>
      <c r="R814" s="77">
        <f t="shared" si="36"/>
        <v>0.3502568896346886</v>
      </c>
      <c r="S814" s="78">
        <f t="shared" si="37"/>
        <v>46548.094439316585</v>
      </c>
      <c r="T814" s="79">
        <f t="shared" si="38"/>
        <v>3997.1146014569576</v>
      </c>
    </row>
    <row r="815" spans="2:20">
      <c r="B815" s="62">
        <v>43513</v>
      </c>
      <c r="C815" s="63">
        <v>39</v>
      </c>
      <c r="D815" s="64">
        <v>4.1580500000000002</v>
      </c>
      <c r="E815" s="39"/>
      <c r="F815" s="53">
        <v>43513</v>
      </c>
      <c r="G815" s="54">
        <v>39</v>
      </c>
      <c r="H815" s="55">
        <v>25179.711426615399</v>
      </c>
      <c r="I815" s="39"/>
      <c r="J815" s="53">
        <v>43513</v>
      </c>
      <c r="K815" s="54">
        <v>39</v>
      </c>
      <c r="L815" s="55">
        <v>9707.35</v>
      </c>
      <c r="M815" s="39"/>
      <c r="N815" s="53">
        <v>43513</v>
      </c>
      <c r="O815" s="54">
        <v>39</v>
      </c>
      <c r="P815" s="55">
        <v>11274.8706139266</v>
      </c>
      <c r="Q815" s="39"/>
      <c r="R815" s="77">
        <f t="shared" si="36"/>
        <v>0.38552268671908452</v>
      </c>
      <c r="S815" s="78">
        <f t="shared" si="37"/>
        <v>46881.475756237502</v>
      </c>
      <c r="T815" s="79">
        <f t="shared" si="38"/>
        <v>4346.7184114910369</v>
      </c>
    </row>
    <row r="816" spans="2:20">
      <c r="B816" s="62">
        <v>43513</v>
      </c>
      <c r="C816" s="63">
        <v>40</v>
      </c>
      <c r="D816" s="64">
        <v>4.2885</v>
      </c>
      <c r="E816" s="39"/>
      <c r="F816" s="53">
        <v>43513</v>
      </c>
      <c r="G816" s="54">
        <v>40</v>
      </c>
      <c r="H816" s="55">
        <v>24688.8725913251</v>
      </c>
      <c r="I816" s="39"/>
      <c r="J816" s="53">
        <v>43513</v>
      </c>
      <c r="K816" s="54">
        <v>40</v>
      </c>
      <c r="L816" s="55">
        <v>5615.96</v>
      </c>
      <c r="M816" s="39"/>
      <c r="N816" s="53">
        <v>43513</v>
      </c>
      <c r="O816" s="54">
        <v>40</v>
      </c>
      <c r="P816" s="55">
        <v>11084.6217056927</v>
      </c>
      <c r="Q816" s="39"/>
      <c r="R816" s="77">
        <f t="shared" si="36"/>
        <v>0.22746927706910655</v>
      </c>
      <c r="S816" s="78">
        <f t="shared" si="37"/>
        <v>47536.400184863145</v>
      </c>
      <c r="T816" s="79">
        <f t="shared" si="38"/>
        <v>2521.4108859784451</v>
      </c>
    </row>
    <row r="817" spans="2:20">
      <c r="B817" s="62">
        <v>43513</v>
      </c>
      <c r="C817" s="63">
        <v>41</v>
      </c>
      <c r="D817" s="64">
        <v>3.7084999999999999</v>
      </c>
      <c r="E817" s="39"/>
      <c r="F817" s="53">
        <v>43513</v>
      </c>
      <c r="G817" s="54">
        <v>41</v>
      </c>
      <c r="H817" s="55">
        <v>23693.977026563301</v>
      </c>
      <c r="I817" s="39"/>
      <c r="J817" s="53">
        <v>43513</v>
      </c>
      <c r="K817" s="54">
        <v>41</v>
      </c>
      <c r="L817" s="55">
        <v>-10324.11</v>
      </c>
      <c r="M817" s="39"/>
      <c r="N817" s="53">
        <v>43513</v>
      </c>
      <c r="O817" s="54">
        <v>41</v>
      </c>
      <c r="P817" s="55">
        <v>10568.317438821599</v>
      </c>
      <c r="Q817" s="39"/>
      <c r="R817" s="77">
        <f t="shared" si="36"/>
        <v>-0.43572718874613781</v>
      </c>
      <c r="S817" s="78">
        <f t="shared" si="37"/>
        <v>39192.605221869897</v>
      </c>
      <c r="T817" s="79">
        <f t="shared" si="38"/>
        <v>-4604.903247394519</v>
      </c>
    </row>
    <row r="818" spans="2:20">
      <c r="B818" s="62">
        <v>43513</v>
      </c>
      <c r="C818" s="63">
        <v>42</v>
      </c>
      <c r="D818" s="64">
        <v>4.0721699999999998</v>
      </c>
      <c r="E818" s="39"/>
      <c r="F818" s="53">
        <v>43513</v>
      </c>
      <c r="G818" s="54">
        <v>42</v>
      </c>
      <c r="H818" s="55">
        <v>23127.266539473701</v>
      </c>
      <c r="I818" s="39"/>
      <c r="J818" s="53">
        <v>43513</v>
      </c>
      <c r="K818" s="54">
        <v>42</v>
      </c>
      <c r="L818" s="55">
        <v>-11463.37</v>
      </c>
      <c r="M818" s="39"/>
      <c r="N818" s="53">
        <v>43513</v>
      </c>
      <c r="O818" s="54">
        <v>42</v>
      </c>
      <c r="P818" s="55">
        <v>10373.544612719001</v>
      </c>
      <c r="Q818" s="39"/>
      <c r="R818" s="77">
        <f t="shared" si="36"/>
        <v>-0.49566471595051148</v>
      </c>
      <c r="S818" s="78">
        <f t="shared" si="37"/>
        <v>42242.837165575933</v>
      </c>
      <c r="T818" s="79">
        <f t="shared" si="38"/>
        <v>-5141.8000438633226</v>
      </c>
    </row>
    <row r="819" spans="2:20">
      <c r="B819" s="62">
        <v>43513</v>
      </c>
      <c r="C819" s="63">
        <v>43</v>
      </c>
      <c r="D819" s="64">
        <v>5.2331500000000002</v>
      </c>
      <c r="E819" s="39"/>
      <c r="F819" s="53">
        <v>43513</v>
      </c>
      <c r="G819" s="54">
        <v>43</v>
      </c>
      <c r="H819" s="55">
        <v>24677.583310987698</v>
      </c>
      <c r="I819" s="39"/>
      <c r="J819" s="53">
        <v>43513</v>
      </c>
      <c r="K819" s="54">
        <v>43</v>
      </c>
      <c r="L819" s="55">
        <v>16939.34</v>
      </c>
      <c r="M819" s="39"/>
      <c r="N819" s="53">
        <v>43513</v>
      </c>
      <c r="O819" s="54">
        <v>43</v>
      </c>
      <c r="P819" s="55">
        <v>11066.264530126</v>
      </c>
      <c r="Q819" s="39"/>
      <c r="R819" s="77">
        <f t="shared" si="36"/>
        <v>0.6864262106434772</v>
      </c>
      <c r="S819" s="78">
        <f t="shared" si="37"/>
        <v>57911.422225828879</v>
      </c>
      <c r="T819" s="79">
        <f t="shared" si="38"/>
        <v>7596.1740273927098</v>
      </c>
    </row>
    <row r="820" spans="2:20">
      <c r="B820" s="62">
        <v>43513</v>
      </c>
      <c r="C820" s="63">
        <v>44</v>
      </c>
      <c r="D820" s="64">
        <v>5.8785600000000002</v>
      </c>
      <c r="E820" s="39"/>
      <c r="F820" s="53">
        <v>43513</v>
      </c>
      <c r="G820" s="54">
        <v>44</v>
      </c>
      <c r="H820" s="55">
        <v>23226.536531351801</v>
      </c>
      <c r="I820" s="39"/>
      <c r="J820" s="53">
        <v>43513</v>
      </c>
      <c r="K820" s="54">
        <v>44</v>
      </c>
      <c r="L820" s="55">
        <v>-803.84</v>
      </c>
      <c r="M820" s="39"/>
      <c r="N820" s="53">
        <v>43513</v>
      </c>
      <c r="O820" s="54">
        <v>44</v>
      </c>
      <c r="P820" s="55">
        <v>10235.075243573499</v>
      </c>
      <c r="Q820" s="39"/>
      <c r="R820" s="77">
        <f t="shared" si="36"/>
        <v>-3.4608689888608886E-2</v>
      </c>
      <c r="S820" s="78">
        <f t="shared" si="37"/>
        <v>60167.503923861434</v>
      </c>
      <c r="T820" s="79">
        <f t="shared" si="38"/>
        <v>-354.22254509141328</v>
      </c>
    </row>
    <row r="821" spans="2:20">
      <c r="B821" s="62">
        <v>43513</v>
      </c>
      <c r="C821" s="63">
        <v>45</v>
      </c>
      <c r="D821" s="64">
        <v>6.7224899999999996</v>
      </c>
      <c r="E821" s="39"/>
      <c r="F821" s="53">
        <v>43513</v>
      </c>
      <c r="G821" s="54">
        <v>45</v>
      </c>
      <c r="H821" s="55">
        <v>22154.532218904002</v>
      </c>
      <c r="I821" s="39"/>
      <c r="J821" s="53">
        <v>43513</v>
      </c>
      <c r="K821" s="54">
        <v>45</v>
      </c>
      <c r="L821" s="55">
        <v>-4623.2</v>
      </c>
      <c r="M821" s="39"/>
      <c r="N821" s="53">
        <v>43513</v>
      </c>
      <c r="O821" s="54">
        <v>45</v>
      </c>
      <c r="P821" s="55">
        <v>9876.2714185950008</v>
      </c>
      <c r="Q821" s="39"/>
      <c r="R821" s="77">
        <f t="shared" si="36"/>
        <v>-0.20867964867500652</v>
      </c>
      <c r="S821" s="78">
        <f t="shared" si="37"/>
        <v>66393.135848790698</v>
      </c>
      <c r="T821" s="79">
        <f t="shared" si="38"/>
        <v>-2060.9768498514131</v>
      </c>
    </row>
    <row r="822" spans="2:20">
      <c r="B822" s="62">
        <v>43513</v>
      </c>
      <c r="C822" s="63">
        <v>46</v>
      </c>
      <c r="D822" s="64">
        <v>5.7388700000000004</v>
      </c>
      <c r="E822" s="39"/>
      <c r="F822" s="53">
        <v>43513</v>
      </c>
      <c r="G822" s="54">
        <v>46</v>
      </c>
      <c r="H822" s="55">
        <v>20858.678669358302</v>
      </c>
      <c r="I822" s="39"/>
      <c r="J822" s="53">
        <v>43513</v>
      </c>
      <c r="K822" s="54">
        <v>46</v>
      </c>
      <c r="L822" s="55">
        <v>-17524.37</v>
      </c>
      <c r="M822" s="39"/>
      <c r="N822" s="53">
        <v>43513</v>
      </c>
      <c r="O822" s="54">
        <v>46</v>
      </c>
      <c r="P822" s="55">
        <v>9198.5777146266992</v>
      </c>
      <c r="Q822" s="39"/>
      <c r="R822" s="77">
        <f t="shared" si="36"/>
        <v>-0.84014765641620193</v>
      </c>
      <c r="S822" s="78">
        <f t="shared" si="37"/>
        <v>52789.441689139727</v>
      </c>
      <c r="T822" s="79">
        <f t="shared" si="38"/>
        <v>-7728.163509305924</v>
      </c>
    </row>
    <row r="823" spans="2:20">
      <c r="B823" s="62">
        <v>43513</v>
      </c>
      <c r="C823" s="63">
        <v>47</v>
      </c>
      <c r="D823" s="64">
        <v>7.3337500000000002</v>
      </c>
      <c r="E823" s="39"/>
      <c r="F823" s="53">
        <v>43513</v>
      </c>
      <c r="G823" s="54">
        <v>47</v>
      </c>
      <c r="H823" s="55">
        <v>19422.719869951499</v>
      </c>
      <c r="I823" s="39"/>
      <c r="J823" s="53">
        <v>43513</v>
      </c>
      <c r="K823" s="54">
        <v>47</v>
      </c>
      <c r="L823" s="55">
        <v>-17523.72</v>
      </c>
      <c r="M823" s="39"/>
      <c r="N823" s="53">
        <v>43513</v>
      </c>
      <c r="O823" s="54">
        <v>47</v>
      </c>
      <c r="P823" s="55">
        <v>8417.5618693533997</v>
      </c>
      <c r="Q823" s="39"/>
      <c r="R823" s="77">
        <f t="shared" si="36"/>
        <v>-0.90222791232810795</v>
      </c>
      <c r="S823" s="78">
        <f t="shared" si="37"/>
        <v>61732.294359370499</v>
      </c>
      <c r="T823" s="79">
        <f t="shared" si="38"/>
        <v>-7594.5592722794036</v>
      </c>
    </row>
    <row r="824" spans="2:20">
      <c r="B824" s="62">
        <v>43513</v>
      </c>
      <c r="C824" s="63">
        <v>48</v>
      </c>
      <c r="D824" s="64">
        <v>8.0088699999999999</v>
      </c>
      <c r="E824" s="39"/>
      <c r="F824" s="53">
        <v>43513</v>
      </c>
      <c r="G824" s="54">
        <v>48</v>
      </c>
      <c r="H824" s="55">
        <v>18638.907624519601</v>
      </c>
      <c r="I824" s="39"/>
      <c r="J824" s="53">
        <v>43513</v>
      </c>
      <c r="K824" s="54">
        <v>48</v>
      </c>
      <c r="L824" s="55">
        <v>-13093.05</v>
      </c>
      <c r="M824" s="39"/>
      <c r="N824" s="53">
        <v>43513</v>
      </c>
      <c r="O824" s="54">
        <v>48</v>
      </c>
      <c r="P824" s="55">
        <v>7968.5925235174</v>
      </c>
      <c r="Q824" s="39"/>
      <c r="R824" s="77">
        <f t="shared" si="36"/>
        <v>-0.70245801222685433</v>
      </c>
      <c r="S824" s="78">
        <f t="shared" si="37"/>
        <v>63819.421603822797</v>
      </c>
      <c r="T824" s="79">
        <f t="shared" si="38"/>
        <v>-5597.6016643158055</v>
      </c>
    </row>
    <row r="825" spans="2:20">
      <c r="B825" s="62">
        <v>43514</v>
      </c>
      <c r="C825" s="63">
        <v>1</v>
      </c>
      <c r="D825" s="64">
        <v>7.1512099999999998</v>
      </c>
      <c r="E825" s="39"/>
      <c r="F825" s="53">
        <v>43514</v>
      </c>
      <c r="G825" s="54">
        <v>1</v>
      </c>
      <c r="H825" s="55">
        <v>18743.396831482602</v>
      </c>
      <c r="I825" s="39"/>
      <c r="J825" s="53">
        <v>43514</v>
      </c>
      <c r="K825" s="54">
        <v>1</v>
      </c>
      <c r="L825" s="55">
        <v>-13662.85</v>
      </c>
      <c r="M825" s="39"/>
      <c r="N825" s="53">
        <v>43514</v>
      </c>
      <c r="O825" s="54">
        <v>1</v>
      </c>
      <c r="P825" s="55">
        <v>7945.5940844805</v>
      </c>
      <c r="Q825" s="39"/>
      <c r="R825" s="77">
        <f t="shared" si="36"/>
        <v>-0.7289420441150245</v>
      </c>
      <c r="S825" s="78">
        <f t="shared" si="37"/>
        <v>56820.611872877795</v>
      </c>
      <c r="T825" s="79">
        <f t="shared" si="38"/>
        <v>-5791.8775936494621</v>
      </c>
    </row>
    <row r="826" spans="2:20">
      <c r="B826" s="62">
        <v>43514</v>
      </c>
      <c r="C826" s="63">
        <v>2</v>
      </c>
      <c r="D826" s="64">
        <v>7.0668300000000004</v>
      </c>
      <c r="E826" s="39"/>
      <c r="F826" s="53">
        <v>43514</v>
      </c>
      <c r="G826" s="54">
        <v>2</v>
      </c>
      <c r="H826" s="55">
        <v>19103.300311883198</v>
      </c>
      <c r="I826" s="39"/>
      <c r="J826" s="53">
        <v>43514</v>
      </c>
      <c r="K826" s="54">
        <v>2</v>
      </c>
      <c r="L826" s="55">
        <v>-10274.51</v>
      </c>
      <c r="M826" s="39"/>
      <c r="N826" s="53">
        <v>43514</v>
      </c>
      <c r="O826" s="54">
        <v>2</v>
      </c>
      <c r="P826" s="55">
        <v>8119.960184562</v>
      </c>
      <c r="Q826" s="39"/>
      <c r="R826" s="77">
        <f t="shared" si="36"/>
        <v>-0.53783952679677793</v>
      </c>
      <c r="S826" s="78">
        <f t="shared" si="37"/>
        <v>57382.37823106828</v>
      </c>
      <c r="T826" s="79">
        <f t="shared" si="38"/>
        <v>-4367.2355432735039</v>
      </c>
    </row>
    <row r="827" spans="2:20">
      <c r="B827" s="62">
        <v>43514</v>
      </c>
      <c r="C827" s="63">
        <v>3</v>
      </c>
      <c r="D827" s="64">
        <v>7.3353999999999999</v>
      </c>
      <c r="E827" s="39"/>
      <c r="F827" s="53">
        <v>43514</v>
      </c>
      <c r="G827" s="54">
        <v>3</v>
      </c>
      <c r="H827" s="55">
        <v>19229.832548638798</v>
      </c>
      <c r="I827" s="39"/>
      <c r="J827" s="53">
        <v>43514</v>
      </c>
      <c r="K827" s="54">
        <v>3</v>
      </c>
      <c r="L827" s="55">
        <v>-4633.51</v>
      </c>
      <c r="M827" s="39"/>
      <c r="N827" s="53">
        <v>43514</v>
      </c>
      <c r="O827" s="54">
        <v>3</v>
      </c>
      <c r="P827" s="55">
        <v>8139.4809455471996</v>
      </c>
      <c r="Q827" s="39"/>
      <c r="R827" s="77">
        <f t="shared" si="36"/>
        <v>-0.2409542562723973</v>
      </c>
      <c r="S827" s="78">
        <f t="shared" si="37"/>
        <v>59706.348527966926</v>
      </c>
      <c r="T827" s="79">
        <f t="shared" si="38"/>
        <v>-1961.2425776776747</v>
      </c>
    </row>
    <row r="828" spans="2:20">
      <c r="B828" s="62">
        <v>43514</v>
      </c>
      <c r="C828" s="63">
        <v>4</v>
      </c>
      <c r="D828" s="64">
        <v>7.3594600000000003</v>
      </c>
      <c r="E828" s="39"/>
      <c r="F828" s="53">
        <v>43514</v>
      </c>
      <c r="G828" s="54">
        <v>4</v>
      </c>
      <c r="H828" s="55">
        <v>19161.848815212699</v>
      </c>
      <c r="I828" s="39"/>
      <c r="J828" s="53">
        <v>43514</v>
      </c>
      <c r="K828" s="54">
        <v>4</v>
      </c>
      <c r="L828" s="55">
        <v>-5555.03</v>
      </c>
      <c r="M828" s="39"/>
      <c r="N828" s="53">
        <v>43514</v>
      </c>
      <c r="O828" s="54">
        <v>4</v>
      </c>
      <c r="P828" s="55">
        <v>8127.9162389723997</v>
      </c>
      <c r="Q828" s="39"/>
      <c r="R828" s="77">
        <f t="shared" si="36"/>
        <v>-0.28990052335606731</v>
      </c>
      <c r="S828" s="78">
        <f t="shared" si="37"/>
        <v>59817.074444067817</v>
      </c>
      <c r="T828" s="79">
        <f t="shared" si="38"/>
        <v>-2356.2871714723769</v>
      </c>
    </row>
    <row r="829" spans="2:20">
      <c r="B829" s="62">
        <v>43514</v>
      </c>
      <c r="C829" s="63">
        <v>5</v>
      </c>
      <c r="D829" s="64">
        <v>7.6773999999999996</v>
      </c>
      <c r="E829" s="39"/>
      <c r="F829" s="53">
        <v>43514</v>
      </c>
      <c r="G829" s="54">
        <v>5</v>
      </c>
      <c r="H829" s="55">
        <v>19141.945677151802</v>
      </c>
      <c r="I829" s="39"/>
      <c r="J829" s="53">
        <v>43514</v>
      </c>
      <c r="K829" s="54">
        <v>5</v>
      </c>
      <c r="L829" s="55">
        <v>-4238.9399999999996</v>
      </c>
      <c r="M829" s="39"/>
      <c r="N829" s="53">
        <v>43514</v>
      </c>
      <c r="O829" s="54">
        <v>5</v>
      </c>
      <c r="P829" s="55">
        <v>8161.8918795626996</v>
      </c>
      <c r="Q829" s="39"/>
      <c r="R829" s="77">
        <f t="shared" si="36"/>
        <v>-0.22144770816373596</v>
      </c>
      <c r="S829" s="78">
        <f t="shared" si="37"/>
        <v>62662.108716154667</v>
      </c>
      <c r="T829" s="79">
        <f t="shared" si="38"/>
        <v>-1807.4322510093671</v>
      </c>
    </row>
    <row r="830" spans="2:20">
      <c r="B830" s="62">
        <v>43514</v>
      </c>
      <c r="C830" s="63">
        <v>6</v>
      </c>
      <c r="D830" s="64">
        <v>7.94421</v>
      </c>
      <c r="E830" s="39"/>
      <c r="F830" s="53">
        <v>43514</v>
      </c>
      <c r="G830" s="54">
        <v>6</v>
      </c>
      <c r="H830" s="55">
        <v>19030.356613185199</v>
      </c>
      <c r="I830" s="39"/>
      <c r="J830" s="53">
        <v>43514</v>
      </c>
      <c r="K830" s="54">
        <v>6</v>
      </c>
      <c r="L830" s="55">
        <v>-6553.34</v>
      </c>
      <c r="M830" s="39"/>
      <c r="N830" s="53">
        <v>43514</v>
      </c>
      <c r="O830" s="54">
        <v>6</v>
      </c>
      <c r="P830" s="55">
        <v>8140.9127372378998</v>
      </c>
      <c r="Q830" s="39"/>
      <c r="R830" s="77">
        <f t="shared" si="36"/>
        <v>-0.34436243803542355</v>
      </c>
      <c r="S830" s="78">
        <f t="shared" si="37"/>
        <v>64673.120376292696</v>
      </c>
      <c r="T830" s="79">
        <f t="shared" si="38"/>
        <v>-2803.4245580288766</v>
      </c>
    </row>
    <row r="831" spans="2:20">
      <c r="B831" s="62">
        <v>43514</v>
      </c>
      <c r="C831" s="63">
        <v>7</v>
      </c>
      <c r="D831" s="64">
        <v>8.3026</v>
      </c>
      <c r="E831" s="39"/>
      <c r="F831" s="53">
        <v>43514</v>
      </c>
      <c r="G831" s="54">
        <v>7</v>
      </c>
      <c r="H831" s="55">
        <v>18929.394998523101</v>
      </c>
      <c r="I831" s="39"/>
      <c r="J831" s="53">
        <v>43514</v>
      </c>
      <c r="K831" s="54">
        <v>7</v>
      </c>
      <c r="L831" s="55">
        <v>-3051.52</v>
      </c>
      <c r="M831" s="39"/>
      <c r="N831" s="53">
        <v>43514</v>
      </c>
      <c r="O831" s="54">
        <v>7</v>
      </c>
      <c r="P831" s="55">
        <v>8124.0508499059997</v>
      </c>
      <c r="Q831" s="39"/>
      <c r="R831" s="77">
        <f t="shared" si="36"/>
        <v>-0.16120536341695463</v>
      </c>
      <c r="S831" s="78">
        <f t="shared" si="37"/>
        <v>67450.744586429559</v>
      </c>
      <c r="T831" s="79">
        <f t="shared" si="38"/>
        <v>-1309.6405696769159</v>
      </c>
    </row>
    <row r="832" spans="2:20">
      <c r="B832" s="62">
        <v>43514</v>
      </c>
      <c r="C832" s="63">
        <v>8</v>
      </c>
      <c r="D832" s="64">
        <v>8.3066099999999992</v>
      </c>
      <c r="E832" s="39"/>
      <c r="F832" s="53">
        <v>43514</v>
      </c>
      <c r="G832" s="54">
        <v>8</v>
      </c>
      <c r="H832" s="55">
        <v>18636.934852642898</v>
      </c>
      <c r="I832" s="39"/>
      <c r="J832" s="53">
        <v>43514</v>
      </c>
      <c r="K832" s="54">
        <v>8</v>
      </c>
      <c r="L832" s="55">
        <v>-4223.09</v>
      </c>
      <c r="M832" s="39"/>
      <c r="N832" s="53">
        <v>43514</v>
      </c>
      <c r="O832" s="54">
        <v>8</v>
      </c>
      <c r="P832" s="55">
        <v>7923.6548534912999</v>
      </c>
      <c r="Q832" s="39"/>
      <c r="R832" s="77">
        <f t="shared" si="36"/>
        <v>-0.22659788390048083</v>
      </c>
      <c r="S832" s="78">
        <f t="shared" si="37"/>
        <v>65818.710642559367</v>
      </c>
      <c r="T832" s="79">
        <f t="shared" si="38"/>
        <v>-1795.4834225589029</v>
      </c>
    </row>
    <row r="833" spans="2:20">
      <c r="B833" s="62">
        <v>43514</v>
      </c>
      <c r="C833" s="63">
        <v>9</v>
      </c>
      <c r="D833" s="64">
        <v>8.3374900000000007</v>
      </c>
      <c r="E833" s="39"/>
      <c r="F833" s="53">
        <v>43514</v>
      </c>
      <c r="G833" s="54">
        <v>9</v>
      </c>
      <c r="H833" s="55">
        <v>18424.0804597891</v>
      </c>
      <c r="I833" s="39"/>
      <c r="J833" s="53">
        <v>43514</v>
      </c>
      <c r="K833" s="54">
        <v>9</v>
      </c>
      <c r="L833" s="55">
        <v>-1835.78</v>
      </c>
      <c r="M833" s="39"/>
      <c r="N833" s="53">
        <v>43514</v>
      </c>
      <c r="O833" s="54">
        <v>9</v>
      </c>
      <c r="P833" s="55">
        <v>7864.6981689165004</v>
      </c>
      <c r="Q833" s="39"/>
      <c r="R833" s="77">
        <f t="shared" si="36"/>
        <v>-9.9640250920887158E-2</v>
      </c>
      <c r="S833" s="78">
        <f t="shared" si="37"/>
        <v>65571.842336359638</v>
      </c>
      <c r="T833" s="79">
        <f t="shared" si="38"/>
        <v>-783.64049896788185</v>
      </c>
    </row>
    <row r="834" spans="2:20">
      <c r="B834" s="62">
        <v>43514</v>
      </c>
      <c r="C834" s="63">
        <v>10</v>
      </c>
      <c r="D834" s="64">
        <v>8.2254500000000004</v>
      </c>
      <c r="E834" s="39"/>
      <c r="F834" s="53">
        <v>43514</v>
      </c>
      <c r="G834" s="54">
        <v>10</v>
      </c>
      <c r="H834" s="55">
        <v>18602.349332922699</v>
      </c>
      <c r="I834" s="39"/>
      <c r="J834" s="53">
        <v>43514</v>
      </c>
      <c r="K834" s="54">
        <v>10</v>
      </c>
      <c r="L834" s="55">
        <v>-3764.16</v>
      </c>
      <c r="M834" s="39"/>
      <c r="N834" s="53">
        <v>43514</v>
      </c>
      <c r="O834" s="54">
        <v>10</v>
      </c>
      <c r="P834" s="55">
        <v>8060.6942620231002</v>
      </c>
      <c r="Q834" s="39"/>
      <c r="R834" s="77">
        <f t="shared" si="36"/>
        <v>-0.20234863525211499</v>
      </c>
      <c r="S834" s="78">
        <f t="shared" si="37"/>
        <v>66302.837617557918</v>
      </c>
      <c r="T834" s="79">
        <f t="shared" si="38"/>
        <v>-1631.0704831049286</v>
      </c>
    </row>
    <row r="835" spans="2:20">
      <c r="B835" s="62">
        <v>43514</v>
      </c>
      <c r="C835" s="63">
        <v>11</v>
      </c>
      <c r="D835" s="64">
        <v>8.0312300000000008</v>
      </c>
      <c r="E835" s="39"/>
      <c r="F835" s="53">
        <v>43514</v>
      </c>
      <c r="G835" s="54">
        <v>11</v>
      </c>
      <c r="H835" s="55">
        <v>19033.907336542601</v>
      </c>
      <c r="I835" s="39"/>
      <c r="J835" s="53">
        <v>43514</v>
      </c>
      <c r="K835" s="54">
        <v>11</v>
      </c>
      <c r="L835" s="55">
        <v>-5520.85</v>
      </c>
      <c r="M835" s="39"/>
      <c r="N835" s="53">
        <v>43514</v>
      </c>
      <c r="O835" s="54">
        <v>11</v>
      </c>
      <c r="P835" s="55">
        <v>8497.8655884725995</v>
      </c>
      <c r="Q835" s="39"/>
      <c r="R835" s="77">
        <f t="shared" si="36"/>
        <v>-0.29005342425938441</v>
      </c>
      <c r="S835" s="78">
        <f t="shared" si="37"/>
        <v>68248.313050108802</v>
      </c>
      <c r="T835" s="79">
        <f t="shared" si="38"/>
        <v>-2464.8350128324664</v>
      </c>
    </row>
    <row r="836" spans="2:20">
      <c r="B836" s="62">
        <v>43514</v>
      </c>
      <c r="C836" s="63">
        <v>12</v>
      </c>
      <c r="D836" s="64">
        <v>7.25786</v>
      </c>
      <c r="E836" s="39"/>
      <c r="F836" s="53">
        <v>43514</v>
      </c>
      <c r="G836" s="54">
        <v>12</v>
      </c>
      <c r="H836" s="55">
        <v>19971.2684404184</v>
      </c>
      <c r="I836" s="39"/>
      <c r="J836" s="53">
        <v>43514</v>
      </c>
      <c r="K836" s="54">
        <v>12</v>
      </c>
      <c r="L836" s="55">
        <v>-3730.32</v>
      </c>
      <c r="M836" s="39"/>
      <c r="N836" s="53">
        <v>43514</v>
      </c>
      <c r="O836" s="54">
        <v>12</v>
      </c>
      <c r="P836" s="55">
        <v>8711.8771420390003</v>
      </c>
      <c r="Q836" s="39"/>
      <c r="R836" s="77">
        <f t="shared" si="36"/>
        <v>-0.18678433025568253</v>
      </c>
      <c r="S836" s="78">
        <f t="shared" si="37"/>
        <v>63229.584634119179</v>
      </c>
      <c r="T836" s="79">
        <f t="shared" si="38"/>
        <v>-1627.2421372455442</v>
      </c>
    </row>
    <row r="837" spans="2:20">
      <c r="B837" s="62">
        <v>43514</v>
      </c>
      <c r="C837" s="63">
        <v>13</v>
      </c>
      <c r="D837" s="64">
        <v>6.6216699999999999</v>
      </c>
      <c r="E837" s="39"/>
      <c r="F837" s="53">
        <v>43514</v>
      </c>
      <c r="G837" s="54">
        <v>13</v>
      </c>
      <c r="H837" s="55">
        <v>21542.809526333302</v>
      </c>
      <c r="I837" s="39"/>
      <c r="J837" s="53">
        <v>43514</v>
      </c>
      <c r="K837" s="54">
        <v>13</v>
      </c>
      <c r="L837" s="55">
        <v>-11005.91</v>
      </c>
      <c r="M837" s="39"/>
      <c r="N837" s="53">
        <v>43514</v>
      </c>
      <c r="O837" s="54">
        <v>13</v>
      </c>
      <c r="P837" s="55">
        <v>9293.8957138916994</v>
      </c>
      <c r="Q837" s="39"/>
      <c r="R837" s="77">
        <f t="shared" si="36"/>
        <v>-0.51088554566416677</v>
      </c>
      <c r="S837" s="78">
        <f t="shared" si="37"/>
        <v>61541.110431805246</v>
      </c>
      <c r="T837" s="79">
        <f t="shared" si="38"/>
        <v>-4748.1169831374218</v>
      </c>
    </row>
    <row r="838" spans="2:20">
      <c r="B838" s="62">
        <v>43514</v>
      </c>
      <c r="C838" s="63">
        <v>14</v>
      </c>
      <c r="D838" s="64">
        <v>4.1995500000000003</v>
      </c>
      <c r="E838" s="39"/>
      <c r="F838" s="53">
        <v>43514</v>
      </c>
      <c r="G838" s="54">
        <v>14</v>
      </c>
      <c r="H838" s="55">
        <v>23487.690631100799</v>
      </c>
      <c r="I838" s="39"/>
      <c r="J838" s="53">
        <v>43514</v>
      </c>
      <c r="K838" s="54">
        <v>14</v>
      </c>
      <c r="L838" s="55">
        <v>-14780.86</v>
      </c>
      <c r="M838" s="39"/>
      <c r="N838" s="53">
        <v>43514</v>
      </c>
      <c r="O838" s="54">
        <v>14</v>
      </c>
      <c r="P838" s="55">
        <v>10109.1136100653</v>
      </c>
      <c r="Q838" s="39"/>
      <c r="R838" s="77">
        <f t="shared" si="36"/>
        <v>-0.62930239639771968</v>
      </c>
      <c r="S838" s="78">
        <f t="shared" si="37"/>
        <v>42453.728061149734</v>
      </c>
      <c r="T838" s="79">
        <f t="shared" si="38"/>
        <v>-6361.6894202708963</v>
      </c>
    </row>
    <row r="839" spans="2:20">
      <c r="B839" s="62">
        <v>43514</v>
      </c>
      <c r="C839" s="63">
        <v>15</v>
      </c>
      <c r="D839" s="64">
        <v>2.6315499999999998</v>
      </c>
      <c r="E839" s="39"/>
      <c r="F839" s="53">
        <v>43514</v>
      </c>
      <c r="G839" s="54">
        <v>15</v>
      </c>
      <c r="H839" s="55">
        <v>24154.0962509409</v>
      </c>
      <c r="I839" s="39"/>
      <c r="J839" s="53">
        <v>43514</v>
      </c>
      <c r="K839" s="54">
        <v>15</v>
      </c>
      <c r="L839" s="55">
        <v>-45654.720000000001</v>
      </c>
      <c r="M839" s="39"/>
      <c r="N839" s="53">
        <v>43514</v>
      </c>
      <c r="O839" s="54">
        <v>15</v>
      </c>
      <c r="P839" s="55">
        <v>11074.3361578683</v>
      </c>
      <c r="Q839" s="39"/>
      <c r="R839" s="77">
        <f t="shared" si="36"/>
        <v>-1.8901439956885808</v>
      </c>
      <c r="S839" s="78">
        <f t="shared" si="37"/>
        <v>29142.669316238324</v>
      </c>
      <c r="T839" s="79">
        <f t="shared" si="38"/>
        <v>-20932.089995031714</v>
      </c>
    </row>
    <row r="840" spans="2:20">
      <c r="B840" s="62">
        <v>43514</v>
      </c>
      <c r="C840" s="63">
        <v>16</v>
      </c>
      <c r="D840" s="64">
        <v>3.1653199999999999</v>
      </c>
      <c r="E840" s="39"/>
      <c r="F840" s="53">
        <v>43514</v>
      </c>
      <c r="G840" s="54">
        <v>16</v>
      </c>
      <c r="H840" s="55">
        <v>26622.677475841901</v>
      </c>
      <c r="I840" s="39"/>
      <c r="J840" s="53">
        <v>43514</v>
      </c>
      <c r="K840" s="54">
        <v>16</v>
      </c>
      <c r="L840" s="55">
        <v>-27732.69</v>
      </c>
      <c r="M840" s="39"/>
      <c r="N840" s="53">
        <v>43514</v>
      </c>
      <c r="O840" s="54">
        <v>16</v>
      </c>
      <c r="P840" s="55">
        <v>11574.413088539501</v>
      </c>
      <c r="Q840" s="39"/>
      <c r="R840" s="77">
        <f t="shared" si="36"/>
        <v>-1.0416942482650495</v>
      </c>
      <c r="S840" s="78">
        <f t="shared" si="37"/>
        <v>36636.721237415848</v>
      </c>
      <c r="T840" s="79">
        <f t="shared" si="38"/>
        <v>-12056.999541375306</v>
      </c>
    </row>
    <row r="841" spans="2:20">
      <c r="B841" s="62">
        <v>43514</v>
      </c>
      <c r="C841" s="63">
        <v>17</v>
      </c>
      <c r="D841" s="64">
        <v>3.1278600000000001</v>
      </c>
      <c r="E841" s="39"/>
      <c r="F841" s="53">
        <v>43514</v>
      </c>
      <c r="G841" s="54">
        <v>17</v>
      </c>
      <c r="H841" s="55">
        <v>26093.190546383099</v>
      </c>
      <c r="I841" s="39"/>
      <c r="J841" s="53">
        <v>43514</v>
      </c>
      <c r="K841" s="54">
        <v>17</v>
      </c>
      <c r="L841" s="55">
        <v>-20767.52</v>
      </c>
      <c r="M841" s="39"/>
      <c r="N841" s="53">
        <v>43514</v>
      </c>
      <c r="O841" s="54">
        <v>17</v>
      </c>
      <c r="P841" s="55">
        <v>11828.8328696031</v>
      </c>
      <c r="Q841" s="39"/>
      <c r="R841" s="77">
        <f t="shared" si="36"/>
        <v>-0.79589807015296887</v>
      </c>
      <c r="S841" s="78">
        <f t="shared" si="37"/>
        <v>36998.933179516753</v>
      </c>
      <c r="T841" s="79">
        <f t="shared" si="38"/>
        <v>-9414.5452530791117</v>
      </c>
    </row>
    <row r="842" spans="2:20">
      <c r="B842" s="62">
        <v>43514</v>
      </c>
      <c r="C842" s="63">
        <v>18</v>
      </c>
      <c r="D842" s="64">
        <v>2.8813200000000001</v>
      </c>
      <c r="E842" s="39"/>
      <c r="F842" s="53">
        <v>43514</v>
      </c>
      <c r="G842" s="54">
        <v>18</v>
      </c>
      <c r="H842" s="55">
        <v>26988.879240557901</v>
      </c>
      <c r="I842" s="39"/>
      <c r="J842" s="53">
        <v>43514</v>
      </c>
      <c r="K842" s="54">
        <v>18</v>
      </c>
      <c r="L842" s="55">
        <v>-17550.97</v>
      </c>
      <c r="M842" s="39"/>
      <c r="N842" s="53">
        <v>43514</v>
      </c>
      <c r="O842" s="54">
        <v>18</v>
      </c>
      <c r="P842" s="55">
        <v>12236.123978171699</v>
      </c>
      <c r="Q842" s="39"/>
      <c r="R842" s="77">
        <f t="shared" ref="R842:R905" si="39">L842/H842</f>
        <v>-0.65030377303052456</v>
      </c>
      <c r="S842" s="78">
        <f t="shared" ref="S842:S905" si="40">P842*D842</f>
        <v>35256.188740785685</v>
      </c>
      <c r="T842" s="79">
        <f t="shared" ref="T842:T905" si="41">P842*R842</f>
        <v>-7957.1975902743279</v>
      </c>
    </row>
    <row r="843" spans="2:20">
      <c r="B843" s="62">
        <v>43514</v>
      </c>
      <c r="C843" s="63">
        <v>19</v>
      </c>
      <c r="D843" s="64">
        <v>3.2378900000000002</v>
      </c>
      <c r="E843" s="39"/>
      <c r="F843" s="53">
        <v>43514</v>
      </c>
      <c r="G843" s="54">
        <v>19</v>
      </c>
      <c r="H843" s="55">
        <v>27398.092834087201</v>
      </c>
      <c r="I843" s="39"/>
      <c r="J843" s="53">
        <v>43514</v>
      </c>
      <c r="K843" s="54">
        <v>19</v>
      </c>
      <c r="L843" s="55">
        <v>-7518.91</v>
      </c>
      <c r="M843" s="39"/>
      <c r="N843" s="53">
        <v>43514</v>
      </c>
      <c r="O843" s="54">
        <v>19</v>
      </c>
      <c r="P843" s="55">
        <v>12463.595884922301</v>
      </c>
      <c r="Q843" s="39"/>
      <c r="R843" s="77">
        <f t="shared" si="39"/>
        <v>-0.2744318754422711</v>
      </c>
      <c r="S843" s="78">
        <f t="shared" si="40"/>
        <v>40355.75247983107</v>
      </c>
      <c r="T843" s="79">
        <f t="shared" si="41"/>
        <v>-3420.4079934537995</v>
      </c>
    </row>
    <row r="844" spans="2:20">
      <c r="B844" s="62">
        <v>43514</v>
      </c>
      <c r="C844" s="63">
        <v>20</v>
      </c>
      <c r="D844" s="64">
        <v>3.4703200000000001</v>
      </c>
      <c r="E844" s="39"/>
      <c r="F844" s="53">
        <v>43514</v>
      </c>
      <c r="G844" s="54">
        <v>20</v>
      </c>
      <c r="H844" s="55">
        <v>28981.4114167683</v>
      </c>
      <c r="I844" s="39"/>
      <c r="J844" s="53">
        <v>43514</v>
      </c>
      <c r="K844" s="54">
        <v>20</v>
      </c>
      <c r="L844" s="55">
        <v>-3375.03</v>
      </c>
      <c r="M844" s="39"/>
      <c r="N844" s="53">
        <v>43514</v>
      </c>
      <c r="O844" s="54">
        <v>20</v>
      </c>
      <c r="P844" s="55">
        <v>12431.117849423001</v>
      </c>
      <c r="Q844" s="39"/>
      <c r="R844" s="77">
        <f t="shared" si="39"/>
        <v>-0.11645499080307897</v>
      </c>
      <c r="S844" s="78">
        <f t="shared" si="40"/>
        <v>43139.956895209631</v>
      </c>
      <c r="T844" s="79">
        <f t="shared" si="41"/>
        <v>-1447.6657148265465</v>
      </c>
    </row>
    <row r="845" spans="2:20">
      <c r="B845" s="62">
        <v>43514</v>
      </c>
      <c r="C845" s="63">
        <v>21</v>
      </c>
      <c r="D845" s="64">
        <v>3.4832900000000002</v>
      </c>
      <c r="E845" s="39"/>
      <c r="F845" s="53">
        <v>43514</v>
      </c>
      <c r="G845" s="54">
        <v>21</v>
      </c>
      <c r="H845" s="55">
        <v>28749.245377615</v>
      </c>
      <c r="I845" s="39"/>
      <c r="J845" s="53">
        <v>43514</v>
      </c>
      <c r="K845" s="54">
        <v>21</v>
      </c>
      <c r="L845" s="55">
        <v>-4493.57</v>
      </c>
      <c r="M845" s="39"/>
      <c r="N845" s="53">
        <v>43514</v>
      </c>
      <c r="O845" s="54">
        <v>21</v>
      </c>
      <c r="P845" s="55">
        <v>12341.721291498499</v>
      </c>
      <c r="Q845" s="39"/>
      <c r="R845" s="77">
        <f t="shared" si="39"/>
        <v>-0.15630218953499295</v>
      </c>
      <c r="S845" s="78">
        <f t="shared" si="40"/>
        <v>42989.794357463812</v>
      </c>
      <c r="T845" s="79">
        <f t="shared" si="41"/>
        <v>-1929.0380604918564</v>
      </c>
    </row>
    <row r="846" spans="2:20">
      <c r="B846" s="62">
        <v>43514</v>
      </c>
      <c r="C846" s="63">
        <v>22</v>
      </c>
      <c r="D846" s="64">
        <v>3.4043700000000001</v>
      </c>
      <c r="E846" s="39"/>
      <c r="F846" s="53">
        <v>43514</v>
      </c>
      <c r="G846" s="54">
        <v>22</v>
      </c>
      <c r="H846" s="55">
        <v>28584.213791886901</v>
      </c>
      <c r="I846" s="39"/>
      <c r="J846" s="53">
        <v>43514</v>
      </c>
      <c r="K846" s="54">
        <v>22</v>
      </c>
      <c r="L846" s="55">
        <v>-5765.55</v>
      </c>
      <c r="M846" s="39"/>
      <c r="N846" s="53">
        <v>43514</v>
      </c>
      <c r="O846" s="54">
        <v>22</v>
      </c>
      <c r="P846" s="55">
        <v>12347.593706731201</v>
      </c>
      <c r="Q846" s="39"/>
      <c r="R846" s="77">
        <f t="shared" si="39"/>
        <v>-0.20170399095029315</v>
      </c>
      <c r="S846" s="78">
        <f t="shared" si="40"/>
        <v>42035.777587384502</v>
      </c>
      <c r="T846" s="79">
        <f t="shared" si="41"/>
        <v>-2490.5589292804066</v>
      </c>
    </row>
    <row r="847" spans="2:20">
      <c r="B847" s="62">
        <v>43514</v>
      </c>
      <c r="C847" s="63">
        <v>23</v>
      </c>
      <c r="D847" s="64">
        <v>3.7743899999999999</v>
      </c>
      <c r="E847" s="39"/>
      <c r="F847" s="53">
        <v>43514</v>
      </c>
      <c r="G847" s="54">
        <v>23</v>
      </c>
      <c r="H847" s="55">
        <v>28312.084994124099</v>
      </c>
      <c r="I847" s="39"/>
      <c r="J847" s="53">
        <v>43514</v>
      </c>
      <c r="K847" s="54">
        <v>23</v>
      </c>
      <c r="L847" s="55">
        <v>680.77</v>
      </c>
      <c r="M847" s="39"/>
      <c r="N847" s="53">
        <v>43514</v>
      </c>
      <c r="O847" s="54">
        <v>23</v>
      </c>
      <c r="P847" s="55">
        <v>12166.905922981899</v>
      </c>
      <c r="Q847" s="39"/>
      <c r="R847" s="77">
        <f t="shared" si="39"/>
        <v>2.4045208967876694E-2</v>
      </c>
      <c r="S847" s="78">
        <f t="shared" si="40"/>
        <v>45922.648046643648</v>
      </c>
      <c r="T847" s="79">
        <f t="shared" si="41"/>
        <v>292.55579541059643</v>
      </c>
    </row>
    <row r="848" spans="2:20">
      <c r="B848" s="62">
        <v>43514</v>
      </c>
      <c r="C848" s="63">
        <v>24</v>
      </c>
      <c r="D848" s="64">
        <v>3.73569</v>
      </c>
      <c r="E848" s="39"/>
      <c r="F848" s="53">
        <v>43514</v>
      </c>
      <c r="G848" s="54">
        <v>24</v>
      </c>
      <c r="H848" s="55">
        <v>28301.335571931799</v>
      </c>
      <c r="I848" s="39"/>
      <c r="J848" s="53">
        <v>43514</v>
      </c>
      <c r="K848" s="54">
        <v>24</v>
      </c>
      <c r="L848" s="55">
        <v>-1388.62</v>
      </c>
      <c r="M848" s="39"/>
      <c r="N848" s="53">
        <v>43514</v>
      </c>
      <c r="O848" s="54">
        <v>24</v>
      </c>
      <c r="P848" s="55">
        <v>12130.5490548301</v>
      </c>
      <c r="Q848" s="39"/>
      <c r="R848" s="77">
        <f t="shared" si="39"/>
        <v>-4.9065528956067396E-2</v>
      </c>
      <c r="S848" s="78">
        <f t="shared" si="40"/>
        <v>45315.970798638256</v>
      </c>
      <c r="T848" s="79">
        <f t="shared" si="41"/>
        <v>-595.19180590276233</v>
      </c>
    </row>
    <row r="849" spans="2:20">
      <c r="B849" s="62">
        <v>43514</v>
      </c>
      <c r="C849" s="63">
        <v>25</v>
      </c>
      <c r="D849" s="64">
        <v>4.0267900000000001</v>
      </c>
      <c r="E849" s="39"/>
      <c r="F849" s="53">
        <v>43514</v>
      </c>
      <c r="G849" s="54">
        <v>25</v>
      </c>
      <c r="H849" s="55">
        <v>28559.969134545499</v>
      </c>
      <c r="I849" s="39"/>
      <c r="J849" s="53">
        <v>43514</v>
      </c>
      <c r="K849" s="54">
        <v>25</v>
      </c>
      <c r="L849" s="55">
        <v>14872.35</v>
      </c>
      <c r="M849" s="39"/>
      <c r="N849" s="53">
        <v>43514</v>
      </c>
      <c r="O849" s="54">
        <v>25</v>
      </c>
      <c r="P849" s="55">
        <v>12221.0073469401</v>
      </c>
      <c r="Q849" s="39"/>
      <c r="R849" s="77">
        <f t="shared" si="39"/>
        <v>0.52074110899548343</v>
      </c>
      <c r="S849" s="78">
        <f t="shared" si="40"/>
        <v>49211.430174584922</v>
      </c>
      <c r="T849" s="79">
        <f t="shared" si="41"/>
        <v>6363.9809188875379</v>
      </c>
    </row>
    <row r="850" spans="2:20">
      <c r="B850" s="62">
        <v>43514</v>
      </c>
      <c r="C850" s="63">
        <v>26</v>
      </c>
      <c r="D850" s="64">
        <v>4.12127</v>
      </c>
      <c r="E850" s="39"/>
      <c r="F850" s="53">
        <v>43514</v>
      </c>
      <c r="G850" s="54">
        <v>26</v>
      </c>
      <c r="H850" s="55">
        <v>28423.399347891998</v>
      </c>
      <c r="I850" s="39"/>
      <c r="J850" s="53">
        <v>43514</v>
      </c>
      <c r="K850" s="54">
        <v>26</v>
      </c>
      <c r="L850" s="55">
        <v>18719.009999999998</v>
      </c>
      <c r="M850" s="39"/>
      <c r="N850" s="53">
        <v>43514</v>
      </c>
      <c r="O850" s="54">
        <v>26</v>
      </c>
      <c r="P850" s="55">
        <v>12171.9608869904</v>
      </c>
      <c r="Q850" s="39"/>
      <c r="R850" s="77">
        <f t="shared" si="39"/>
        <v>0.65857745482467356</v>
      </c>
      <c r="S850" s="78">
        <f t="shared" si="40"/>
        <v>50163.937244726927</v>
      </c>
      <c r="T850" s="79">
        <f t="shared" si="41"/>
        <v>8016.1790211796142</v>
      </c>
    </row>
    <row r="851" spans="2:20">
      <c r="B851" s="62">
        <v>43514</v>
      </c>
      <c r="C851" s="63">
        <v>27</v>
      </c>
      <c r="D851" s="64">
        <v>3.52461</v>
      </c>
      <c r="E851" s="39"/>
      <c r="F851" s="53">
        <v>43514</v>
      </c>
      <c r="G851" s="54">
        <v>27</v>
      </c>
      <c r="H851" s="55">
        <v>28238.280910176501</v>
      </c>
      <c r="I851" s="39"/>
      <c r="J851" s="53">
        <v>43514</v>
      </c>
      <c r="K851" s="54">
        <v>27</v>
      </c>
      <c r="L851" s="55">
        <v>6335.84</v>
      </c>
      <c r="M851" s="39"/>
      <c r="N851" s="53">
        <v>43514</v>
      </c>
      <c r="O851" s="54">
        <v>27</v>
      </c>
      <c r="P851" s="55">
        <v>12082.513686430901</v>
      </c>
      <c r="Q851" s="39"/>
      <c r="R851" s="77">
        <f t="shared" si="39"/>
        <v>0.22437059890981864</v>
      </c>
      <c r="S851" s="78">
        <f t="shared" si="40"/>
        <v>42586.148564331219</v>
      </c>
      <c r="T851" s="79">
        <f t="shared" si="41"/>
        <v>2710.960832160582</v>
      </c>
    </row>
    <row r="852" spans="2:20">
      <c r="B852" s="62">
        <v>43514</v>
      </c>
      <c r="C852" s="63">
        <v>28</v>
      </c>
      <c r="D852" s="64">
        <v>3.1618400000000002</v>
      </c>
      <c r="E852" s="39"/>
      <c r="F852" s="53">
        <v>43514</v>
      </c>
      <c r="G852" s="54">
        <v>28</v>
      </c>
      <c r="H852" s="55">
        <v>26419.112734340099</v>
      </c>
      <c r="I852" s="39"/>
      <c r="J852" s="53">
        <v>43514</v>
      </c>
      <c r="K852" s="54">
        <v>28</v>
      </c>
      <c r="L852" s="55">
        <v>-1766.48</v>
      </c>
      <c r="M852" s="39"/>
      <c r="N852" s="53">
        <v>43514</v>
      </c>
      <c r="O852" s="54">
        <v>28</v>
      </c>
      <c r="P852" s="55">
        <v>11978.3292799928</v>
      </c>
      <c r="Q852" s="39"/>
      <c r="R852" s="77">
        <f t="shared" si="39"/>
        <v>-6.6863714075601544E-2</v>
      </c>
      <c r="S852" s="78">
        <f t="shared" si="40"/>
        <v>37873.560650652442</v>
      </c>
      <c r="T852" s="79">
        <f t="shared" si="41"/>
        <v>-800.91558408084472</v>
      </c>
    </row>
    <row r="853" spans="2:20">
      <c r="B853" s="62">
        <v>43514</v>
      </c>
      <c r="C853" s="63">
        <v>29</v>
      </c>
      <c r="D853" s="64">
        <v>3.4119999999999999</v>
      </c>
      <c r="E853" s="39"/>
      <c r="F853" s="53">
        <v>43514</v>
      </c>
      <c r="G853" s="54">
        <v>29</v>
      </c>
      <c r="H853" s="55">
        <v>26346.991348777701</v>
      </c>
      <c r="I853" s="39"/>
      <c r="J853" s="53">
        <v>43514</v>
      </c>
      <c r="K853" s="54">
        <v>29</v>
      </c>
      <c r="L853" s="55">
        <v>8368.8799999999992</v>
      </c>
      <c r="M853" s="39"/>
      <c r="N853" s="53">
        <v>43514</v>
      </c>
      <c r="O853" s="54">
        <v>29</v>
      </c>
      <c r="P853" s="55">
        <v>11962.1881564429</v>
      </c>
      <c r="Q853" s="39"/>
      <c r="R853" s="77">
        <f t="shared" si="39"/>
        <v>0.31764082240791608</v>
      </c>
      <c r="S853" s="78">
        <f t="shared" si="40"/>
        <v>40814.985989783178</v>
      </c>
      <c r="T853" s="79">
        <f t="shared" si="41"/>
        <v>3799.6792838107563</v>
      </c>
    </row>
    <row r="854" spans="2:20">
      <c r="B854" s="62">
        <v>43514</v>
      </c>
      <c r="C854" s="63">
        <v>30</v>
      </c>
      <c r="D854" s="64">
        <v>2.8467199999999999</v>
      </c>
      <c r="E854" s="39"/>
      <c r="F854" s="53">
        <v>43514</v>
      </c>
      <c r="G854" s="54">
        <v>30</v>
      </c>
      <c r="H854" s="55">
        <v>26364.510188250701</v>
      </c>
      <c r="I854" s="39"/>
      <c r="J854" s="53">
        <v>43514</v>
      </c>
      <c r="K854" s="54">
        <v>30</v>
      </c>
      <c r="L854" s="55">
        <v>-4950.43</v>
      </c>
      <c r="M854" s="39"/>
      <c r="N854" s="53">
        <v>43514</v>
      </c>
      <c r="O854" s="54">
        <v>30</v>
      </c>
      <c r="P854" s="55">
        <v>11963.1295773809</v>
      </c>
      <c r="Q854" s="39"/>
      <c r="R854" s="77">
        <f t="shared" si="39"/>
        <v>-0.18776870742723492</v>
      </c>
      <c r="S854" s="78">
        <f t="shared" si="40"/>
        <v>34055.680230521757</v>
      </c>
      <c r="T854" s="79">
        <f t="shared" si="41"/>
        <v>-2246.3013775293348</v>
      </c>
    </row>
    <row r="855" spans="2:20">
      <c r="B855" s="62">
        <v>43514</v>
      </c>
      <c r="C855" s="63">
        <v>31</v>
      </c>
      <c r="D855" s="64">
        <v>3.0610300000000001</v>
      </c>
      <c r="E855" s="39"/>
      <c r="F855" s="53">
        <v>43514</v>
      </c>
      <c r="G855" s="54">
        <v>31</v>
      </c>
      <c r="H855" s="55">
        <v>28379.887355582399</v>
      </c>
      <c r="I855" s="39"/>
      <c r="J855" s="53">
        <v>43514</v>
      </c>
      <c r="K855" s="54">
        <v>31</v>
      </c>
      <c r="L855" s="55">
        <v>3623.1</v>
      </c>
      <c r="M855" s="39"/>
      <c r="N855" s="53">
        <v>43514</v>
      </c>
      <c r="O855" s="54">
        <v>31</v>
      </c>
      <c r="P855" s="55">
        <v>12517.4255513359</v>
      </c>
      <c r="Q855" s="39"/>
      <c r="R855" s="77">
        <f t="shared" si="39"/>
        <v>0.12766435449883232</v>
      </c>
      <c r="S855" s="78">
        <f t="shared" si="40"/>
        <v>38316.215135405735</v>
      </c>
      <c r="T855" s="79">
        <f t="shared" si="41"/>
        <v>1598.0290529984879</v>
      </c>
    </row>
    <row r="856" spans="2:20">
      <c r="B856" s="62">
        <v>43514</v>
      </c>
      <c r="C856" s="63">
        <v>32</v>
      </c>
      <c r="D856" s="64">
        <v>2.4264800000000002</v>
      </c>
      <c r="E856" s="39"/>
      <c r="F856" s="53">
        <v>43514</v>
      </c>
      <c r="G856" s="54">
        <v>32</v>
      </c>
      <c r="H856" s="55">
        <v>28909.3322523231</v>
      </c>
      <c r="I856" s="39"/>
      <c r="J856" s="53">
        <v>43514</v>
      </c>
      <c r="K856" s="54">
        <v>32</v>
      </c>
      <c r="L856" s="55">
        <v>363.33</v>
      </c>
      <c r="M856" s="39"/>
      <c r="N856" s="53">
        <v>43514</v>
      </c>
      <c r="O856" s="54">
        <v>32</v>
      </c>
      <c r="P856" s="55">
        <v>12837.988930968901</v>
      </c>
      <c r="Q856" s="39"/>
      <c r="R856" s="77">
        <f t="shared" si="39"/>
        <v>1.256791394657009E-2</v>
      </c>
      <c r="S856" s="78">
        <f t="shared" si="40"/>
        <v>31151.123381217421</v>
      </c>
      <c r="T856" s="79">
        <f t="shared" si="41"/>
        <v>161.34674013143649</v>
      </c>
    </row>
    <row r="857" spans="2:20">
      <c r="B857" s="62">
        <v>43514</v>
      </c>
      <c r="C857" s="63">
        <v>33</v>
      </c>
      <c r="D857" s="64">
        <v>1.39761</v>
      </c>
      <c r="E857" s="39"/>
      <c r="F857" s="53">
        <v>43514</v>
      </c>
      <c r="G857" s="54">
        <v>33</v>
      </c>
      <c r="H857" s="55">
        <v>27602.808721948699</v>
      </c>
      <c r="I857" s="39"/>
      <c r="J857" s="53">
        <v>43514</v>
      </c>
      <c r="K857" s="54">
        <v>33</v>
      </c>
      <c r="L857" s="55">
        <v>-17831.55</v>
      </c>
      <c r="M857" s="39"/>
      <c r="N857" s="53">
        <v>43514</v>
      </c>
      <c r="O857" s="54">
        <v>33</v>
      </c>
      <c r="P857" s="55">
        <v>12878.0982563815</v>
      </c>
      <c r="Q857" s="39"/>
      <c r="R857" s="77">
        <f t="shared" si="39"/>
        <v>-0.6460049112980677</v>
      </c>
      <c r="S857" s="78">
        <f t="shared" si="40"/>
        <v>17998.558904101348</v>
      </c>
      <c r="T857" s="79">
        <f t="shared" si="41"/>
        <v>-8319.3147218015311</v>
      </c>
    </row>
    <row r="858" spans="2:20">
      <c r="B858" s="62">
        <v>43514</v>
      </c>
      <c r="C858" s="63">
        <v>34</v>
      </c>
      <c r="D858" s="64">
        <v>1.8422499999999999</v>
      </c>
      <c r="E858" s="39"/>
      <c r="F858" s="53">
        <v>43514</v>
      </c>
      <c r="G858" s="54">
        <v>34</v>
      </c>
      <c r="H858" s="55">
        <v>28145.176536305298</v>
      </c>
      <c r="I858" s="39"/>
      <c r="J858" s="53">
        <v>43514</v>
      </c>
      <c r="K858" s="54">
        <v>34</v>
      </c>
      <c r="L858" s="55">
        <v>-17378.189999999999</v>
      </c>
      <c r="M858" s="39"/>
      <c r="N858" s="53">
        <v>43514</v>
      </c>
      <c r="O858" s="54">
        <v>34</v>
      </c>
      <c r="P858" s="55">
        <v>13170.2173595974</v>
      </c>
      <c r="Q858" s="39"/>
      <c r="R858" s="77">
        <f t="shared" si="39"/>
        <v>-0.61744825006101334</v>
      </c>
      <c r="S858" s="78">
        <f t="shared" si="40"/>
        <v>24262.832930718308</v>
      </c>
      <c r="T858" s="79">
        <f t="shared" si="41"/>
        <v>-8131.9276616065945</v>
      </c>
    </row>
    <row r="859" spans="2:20">
      <c r="B859" s="62">
        <v>43514</v>
      </c>
      <c r="C859" s="63">
        <v>35</v>
      </c>
      <c r="D859" s="64">
        <v>2.1885300000000001</v>
      </c>
      <c r="E859" s="39"/>
      <c r="F859" s="53">
        <v>43514</v>
      </c>
      <c r="G859" s="54">
        <v>35</v>
      </c>
      <c r="H859" s="55">
        <v>27717.044138112102</v>
      </c>
      <c r="I859" s="39"/>
      <c r="J859" s="53">
        <v>43514</v>
      </c>
      <c r="K859" s="54">
        <v>35</v>
      </c>
      <c r="L859" s="55">
        <v>-15293.15</v>
      </c>
      <c r="M859" s="39"/>
      <c r="N859" s="53">
        <v>43514</v>
      </c>
      <c r="O859" s="54">
        <v>35</v>
      </c>
      <c r="P859" s="55">
        <v>12106.0575300087</v>
      </c>
      <c r="Q859" s="39"/>
      <c r="R859" s="77">
        <f t="shared" si="39"/>
        <v>-0.55175977365390394</v>
      </c>
      <c r="S859" s="78">
        <f t="shared" si="40"/>
        <v>26494.47008614994</v>
      </c>
      <c r="T859" s="79">
        <f t="shared" si="41"/>
        <v>-6679.6355625987399</v>
      </c>
    </row>
    <row r="860" spans="2:20">
      <c r="B860" s="62">
        <v>43514</v>
      </c>
      <c r="C860" s="63">
        <v>36</v>
      </c>
      <c r="D860" s="64">
        <v>2.63131</v>
      </c>
      <c r="E860" s="39"/>
      <c r="F860" s="53">
        <v>43514</v>
      </c>
      <c r="G860" s="54">
        <v>36</v>
      </c>
      <c r="H860" s="55">
        <v>29935.5133110034</v>
      </c>
      <c r="I860" s="39"/>
      <c r="J860" s="53">
        <v>43514</v>
      </c>
      <c r="K860" s="54">
        <v>36</v>
      </c>
      <c r="L860" s="55">
        <v>-78.75</v>
      </c>
      <c r="M860" s="39"/>
      <c r="N860" s="53">
        <v>43514</v>
      </c>
      <c r="O860" s="54">
        <v>36</v>
      </c>
      <c r="P860" s="55">
        <v>13884.6163180315</v>
      </c>
      <c r="Q860" s="39"/>
      <c r="R860" s="77">
        <f t="shared" si="39"/>
        <v>-2.6306547404702043E-3</v>
      </c>
      <c r="S860" s="78">
        <f t="shared" si="40"/>
        <v>36534.729763799463</v>
      </c>
      <c r="T860" s="79">
        <f t="shared" si="41"/>
        <v>-36.525631736639518</v>
      </c>
    </row>
    <row r="861" spans="2:20">
      <c r="B861" s="62">
        <v>43514</v>
      </c>
      <c r="C861" s="63">
        <v>37</v>
      </c>
      <c r="D861" s="64">
        <v>2.5823800000000001</v>
      </c>
      <c r="E861" s="39"/>
      <c r="F861" s="53">
        <v>43514</v>
      </c>
      <c r="G861" s="54">
        <v>37</v>
      </c>
      <c r="H861" s="55">
        <v>30460.997768958801</v>
      </c>
      <c r="I861" s="39"/>
      <c r="J861" s="53">
        <v>43514</v>
      </c>
      <c r="K861" s="54">
        <v>37</v>
      </c>
      <c r="L861" s="55">
        <v>-3167.59</v>
      </c>
      <c r="M861" s="39"/>
      <c r="N861" s="53">
        <v>43514</v>
      </c>
      <c r="O861" s="54">
        <v>37</v>
      </c>
      <c r="P861" s="55">
        <v>14171.257299078299</v>
      </c>
      <c r="Q861" s="39"/>
      <c r="R861" s="77">
        <f t="shared" si="39"/>
        <v>-0.10398838619882388</v>
      </c>
      <c r="S861" s="78">
        <f t="shared" si="40"/>
        <v>36595.571423993817</v>
      </c>
      <c r="T861" s="79">
        <f t="shared" si="41"/>
        <v>-1473.6461769394559</v>
      </c>
    </row>
    <row r="862" spans="2:20">
      <c r="B862" s="62">
        <v>43514</v>
      </c>
      <c r="C862" s="63">
        <v>38</v>
      </c>
      <c r="D862" s="64">
        <v>2.48855</v>
      </c>
      <c r="E862" s="39"/>
      <c r="F862" s="53">
        <v>43514</v>
      </c>
      <c r="G862" s="54">
        <v>38</v>
      </c>
      <c r="H862" s="55">
        <v>30169.525805823301</v>
      </c>
      <c r="I862" s="39"/>
      <c r="J862" s="53">
        <v>43514</v>
      </c>
      <c r="K862" s="54">
        <v>38</v>
      </c>
      <c r="L862" s="55">
        <v>-7372.89</v>
      </c>
      <c r="M862" s="39"/>
      <c r="N862" s="53">
        <v>43514</v>
      </c>
      <c r="O862" s="54">
        <v>38</v>
      </c>
      <c r="P862" s="55">
        <v>13935.1141701462</v>
      </c>
      <c r="Q862" s="39"/>
      <c r="R862" s="77">
        <f t="shared" si="39"/>
        <v>-0.24438203130713079</v>
      </c>
      <c r="S862" s="78">
        <f t="shared" si="40"/>
        <v>34678.228368117329</v>
      </c>
      <c r="T862" s="79">
        <f t="shared" si="41"/>
        <v>-3405.4915073971106</v>
      </c>
    </row>
    <row r="863" spans="2:20">
      <c r="B863" s="62">
        <v>43514</v>
      </c>
      <c r="C863" s="63">
        <v>39</v>
      </c>
      <c r="D863" s="64">
        <v>2.7634699999999999</v>
      </c>
      <c r="E863" s="39"/>
      <c r="F863" s="53">
        <v>43514</v>
      </c>
      <c r="G863" s="54">
        <v>39</v>
      </c>
      <c r="H863" s="55">
        <v>29409.173753150601</v>
      </c>
      <c r="I863" s="39"/>
      <c r="J863" s="53">
        <v>43514</v>
      </c>
      <c r="K863" s="54">
        <v>39</v>
      </c>
      <c r="L863" s="55">
        <v>-956.1</v>
      </c>
      <c r="M863" s="39"/>
      <c r="N863" s="53">
        <v>43514</v>
      </c>
      <c r="O863" s="54">
        <v>39</v>
      </c>
      <c r="P863" s="55">
        <v>13510.889318420899</v>
      </c>
      <c r="Q863" s="39"/>
      <c r="R863" s="77">
        <f t="shared" si="39"/>
        <v>-3.2510263906940708E-2</v>
      </c>
      <c r="S863" s="78">
        <f t="shared" si="40"/>
        <v>37336.937304776598</v>
      </c>
      <c r="T863" s="79">
        <f t="shared" si="41"/>
        <v>-439.24257735932969</v>
      </c>
    </row>
    <row r="864" spans="2:20">
      <c r="B864" s="62">
        <v>43514</v>
      </c>
      <c r="C864" s="63">
        <v>40</v>
      </c>
      <c r="D864" s="64">
        <v>2.8713099999999998</v>
      </c>
      <c r="E864" s="39"/>
      <c r="F864" s="53">
        <v>43514</v>
      </c>
      <c r="G864" s="54">
        <v>40</v>
      </c>
      <c r="H864" s="55">
        <v>27323.265940717502</v>
      </c>
      <c r="I864" s="39"/>
      <c r="J864" s="53">
        <v>43514</v>
      </c>
      <c r="K864" s="54">
        <v>40</v>
      </c>
      <c r="L864" s="55">
        <v>3695.18</v>
      </c>
      <c r="M864" s="39"/>
      <c r="N864" s="53">
        <v>43514</v>
      </c>
      <c r="O864" s="54">
        <v>40</v>
      </c>
      <c r="P864" s="55">
        <v>11835.488041439099</v>
      </c>
      <c r="Q864" s="39"/>
      <c r="R864" s="77">
        <f t="shared" si="39"/>
        <v>0.13523932344022579</v>
      </c>
      <c r="S864" s="78">
        <f t="shared" si="40"/>
        <v>33983.355168264497</v>
      </c>
      <c r="T864" s="79">
        <f t="shared" si="41"/>
        <v>1600.6233953091069</v>
      </c>
    </row>
    <row r="865" spans="2:20">
      <c r="B865" s="62">
        <v>43514</v>
      </c>
      <c r="C865" s="63">
        <v>41</v>
      </c>
      <c r="D865" s="64">
        <v>2.4632499999999999</v>
      </c>
      <c r="E865" s="39"/>
      <c r="F865" s="53">
        <v>43514</v>
      </c>
      <c r="G865" s="54">
        <v>41</v>
      </c>
      <c r="H865" s="55">
        <v>26669.477856411599</v>
      </c>
      <c r="I865" s="39"/>
      <c r="J865" s="53">
        <v>43514</v>
      </c>
      <c r="K865" s="54">
        <v>41</v>
      </c>
      <c r="L865" s="55">
        <v>-6986.79</v>
      </c>
      <c r="M865" s="39"/>
      <c r="N865" s="53">
        <v>43514</v>
      </c>
      <c r="O865" s="54">
        <v>41</v>
      </c>
      <c r="P865" s="55">
        <v>11640.3533006781</v>
      </c>
      <c r="Q865" s="39"/>
      <c r="R865" s="77">
        <f t="shared" si="39"/>
        <v>-0.26197700748461816</v>
      </c>
      <c r="S865" s="78">
        <f t="shared" si="40"/>
        <v>28673.10026789533</v>
      </c>
      <c r="T865" s="79">
        <f t="shared" si="41"/>
        <v>-3049.5049237753465</v>
      </c>
    </row>
    <row r="866" spans="2:20">
      <c r="B866" s="62">
        <v>43514</v>
      </c>
      <c r="C866" s="63">
        <v>42</v>
      </c>
      <c r="D866" s="64">
        <v>1.82311</v>
      </c>
      <c r="E866" s="39"/>
      <c r="F866" s="53">
        <v>43514</v>
      </c>
      <c r="G866" s="54">
        <v>42</v>
      </c>
      <c r="H866" s="55">
        <v>25879.881775710299</v>
      </c>
      <c r="I866" s="39"/>
      <c r="J866" s="53">
        <v>43514</v>
      </c>
      <c r="K866" s="54">
        <v>42</v>
      </c>
      <c r="L866" s="55">
        <v>-8089.8</v>
      </c>
      <c r="M866" s="39"/>
      <c r="N866" s="53">
        <v>43514</v>
      </c>
      <c r="O866" s="54">
        <v>42</v>
      </c>
      <c r="P866" s="55">
        <v>11427.661416369599</v>
      </c>
      <c r="Q866" s="39"/>
      <c r="R866" s="77">
        <f t="shared" si="39"/>
        <v>-0.31259029968184499</v>
      </c>
      <c r="S866" s="78">
        <f t="shared" si="40"/>
        <v>20833.883804797581</v>
      </c>
      <c r="T866" s="79">
        <f t="shared" si="41"/>
        <v>-3572.1761068056303</v>
      </c>
    </row>
    <row r="867" spans="2:20">
      <c r="B867" s="62">
        <v>43514</v>
      </c>
      <c r="C867" s="63">
        <v>43</v>
      </c>
      <c r="D867" s="64">
        <v>1.7180599999999999</v>
      </c>
      <c r="E867" s="39"/>
      <c r="F867" s="53">
        <v>43514</v>
      </c>
      <c r="G867" s="54">
        <v>43</v>
      </c>
      <c r="H867" s="55">
        <v>24958.673727206198</v>
      </c>
      <c r="I867" s="39"/>
      <c r="J867" s="53">
        <v>43514</v>
      </c>
      <c r="K867" s="54">
        <v>43</v>
      </c>
      <c r="L867" s="55">
        <v>-7302.68</v>
      </c>
      <c r="M867" s="39"/>
      <c r="N867" s="53">
        <v>43514</v>
      </c>
      <c r="O867" s="54">
        <v>43</v>
      </c>
      <c r="P867" s="55">
        <v>11234.9170501065</v>
      </c>
      <c r="Q867" s="39"/>
      <c r="R867" s="77">
        <f t="shared" si="39"/>
        <v>-0.29259086760045727</v>
      </c>
      <c r="S867" s="78">
        <f t="shared" si="40"/>
        <v>19302.261587105972</v>
      </c>
      <c r="T867" s="79">
        <f t="shared" si="41"/>
        <v>-3287.2341271098308</v>
      </c>
    </row>
    <row r="868" spans="2:20">
      <c r="B868" s="62">
        <v>43514</v>
      </c>
      <c r="C868" s="63">
        <v>44</v>
      </c>
      <c r="D868" s="64">
        <v>1.9804900000000001</v>
      </c>
      <c r="E868" s="39"/>
      <c r="F868" s="53">
        <v>43514</v>
      </c>
      <c r="G868" s="54">
        <v>44</v>
      </c>
      <c r="H868" s="55">
        <v>23701.699488239999</v>
      </c>
      <c r="I868" s="39"/>
      <c r="J868" s="53">
        <v>43514</v>
      </c>
      <c r="K868" s="54">
        <v>44</v>
      </c>
      <c r="L868" s="55">
        <v>1682</v>
      </c>
      <c r="M868" s="39"/>
      <c r="N868" s="53">
        <v>43514</v>
      </c>
      <c r="O868" s="54">
        <v>44</v>
      </c>
      <c r="P868" s="55">
        <v>10690.5707632105</v>
      </c>
      <c r="Q868" s="39"/>
      <c r="R868" s="77">
        <f t="shared" si="39"/>
        <v>7.0965375324016436E-2</v>
      </c>
      <c r="S868" s="78">
        <f t="shared" si="40"/>
        <v>21172.568490830767</v>
      </c>
      <c r="T868" s="79">
        <f t="shared" si="41"/>
        <v>758.66036663918999</v>
      </c>
    </row>
    <row r="869" spans="2:20">
      <c r="B869" s="62">
        <v>43514</v>
      </c>
      <c r="C869" s="63">
        <v>45</v>
      </c>
      <c r="D869" s="64">
        <v>2.7204600000000001</v>
      </c>
      <c r="E869" s="39"/>
      <c r="F869" s="53">
        <v>43514</v>
      </c>
      <c r="G869" s="54">
        <v>45</v>
      </c>
      <c r="H869" s="55">
        <v>23834.818964103099</v>
      </c>
      <c r="I869" s="39"/>
      <c r="J869" s="53">
        <v>43514</v>
      </c>
      <c r="K869" s="54">
        <v>45</v>
      </c>
      <c r="L869" s="55">
        <v>264.64</v>
      </c>
      <c r="M869" s="39"/>
      <c r="N869" s="53">
        <v>43514</v>
      </c>
      <c r="O869" s="54">
        <v>45</v>
      </c>
      <c r="P869" s="55">
        <v>10396.538312905501</v>
      </c>
      <c r="Q869" s="39"/>
      <c r="R869" s="77">
        <f t="shared" si="39"/>
        <v>1.1103084122374342E-2</v>
      </c>
      <c r="S869" s="78">
        <f t="shared" si="40"/>
        <v>28283.366618726901</v>
      </c>
      <c r="T869" s="79">
        <f t="shared" si="41"/>
        <v>115.4336394696776</v>
      </c>
    </row>
    <row r="870" spans="2:20">
      <c r="B870" s="62">
        <v>43514</v>
      </c>
      <c r="C870" s="63">
        <v>46</v>
      </c>
      <c r="D870" s="64">
        <v>2.9404699999999999</v>
      </c>
      <c r="E870" s="39"/>
      <c r="F870" s="53">
        <v>43514</v>
      </c>
      <c r="G870" s="54">
        <v>46</v>
      </c>
      <c r="H870" s="55">
        <v>22274.937649633699</v>
      </c>
      <c r="I870" s="39"/>
      <c r="J870" s="53">
        <v>43514</v>
      </c>
      <c r="K870" s="54">
        <v>46</v>
      </c>
      <c r="L870" s="55">
        <v>5735.05</v>
      </c>
      <c r="M870" s="39"/>
      <c r="N870" s="53">
        <v>43514</v>
      </c>
      <c r="O870" s="54">
        <v>46</v>
      </c>
      <c r="P870" s="55">
        <v>9736.0167605098995</v>
      </c>
      <c r="Q870" s="39"/>
      <c r="R870" s="77">
        <f t="shared" si="39"/>
        <v>0.25746648947833578</v>
      </c>
      <c r="S870" s="78">
        <f t="shared" si="40"/>
        <v>28628.465203776545</v>
      </c>
      <c r="T870" s="79">
        <f t="shared" si="41"/>
        <v>2506.6980568307226</v>
      </c>
    </row>
    <row r="871" spans="2:20">
      <c r="B871" s="62">
        <v>43514</v>
      </c>
      <c r="C871" s="63">
        <v>47</v>
      </c>
      <c r="D871" s="64">
        <v>3.2777699999999999</v>
      </c>
      <c r="E871" s="39"/>
      <c r="F871" s="53">
        <v>43514</v>
      </c>
      <c r="G871" s="54">
        <v>47</v>
      </c>
      <c r="H871" s="55">
        <v>20806.1901232985</v>
      </c>
      <c r="I871" s="39"/>
      <c r="J871" s="53">
        <v>43514</v>
      </c>
      <c r="K871" s="54">
        <v>47</v>
      </c>
      <c r="L871" s="55">
        <v>-81.510000000000005</v>
      </c>
      <c r="M871" s="39"/>
      <c r="N871" s="53">
        <v>43514</v>
      </c>
      <c r="O871" s="54">
        <v>47</v>
      </c>
      <c r="P871" s="55">
        <v>9066.4752567854994</v>
      </c>
      <c r="Q871" s="39"/>
      <c r="R871" s="77">
        <f t="shared" si="39"/>
        <v>-3.9175841188111692E-3</v>
      </c>
      <c r="S871" s="78">
        <f t="shared" si="40"/>
        <v>29717.820602433803</v>
      </c>
      <c r="T871" s="79">
        <f t="shared" si="41"/>
        <v>-35.518679479577287</v>
      </c>
    </row>
    <row r="872" spans="2:20">
      <c r="B872" s="62">
        <v>43514</v>
      </c>
      <c r="C872" s="63">
        <v>48</v>
      </c>
      <c r="D872" s="64">
        <v>2.8750800000000001</v>
      </c>
      <c r="E872" s="39"/>
      <c r="F872" s="53">
        <v>43514</v>
      </c>
      <c r="G872" s="54">
        <v>48</v>
      </c>
      <c r="H872" s="55">
        <v>20298.356210127102</v>
      </c>
      <c r="I872" s="39"/>
      <c r="J872" s="53">
        <v>43514</v>
      </c>
      <c r="K872" s="54">
        <v>48</v>
      </c>
      <c r="L872" s="55">
        <v>-6586.87</v>
      </c>
      <c r="M872" s="39"/>
      <c r="N872" s="53">
        <v>43514</v>
      </c>
      <c r="O872" s="54">
        <v>48</v>
      </c>
      <c r="P872" s="55">
        <v>8791.8688767171006</v>
      </c>
      <c r="Q872" s="39"/>
      <c r="R872" s="77">
        <f t="shared" si="39"/>
        <v>-0.32450263123837231</v>
      </c>
      <c r="S872" s="78">
        <f t="shared" si="40"/>
        <v>25277.326370071802</v>
      </c>
      <c r="T872" s="79">
        <f t="shared" si="41"/>
        <v>-2852.9845839974519</v>
      </c>
    </row>
    <row r="873" spans="2:20">
      <c r="B873" s="62">
        <v>43515</v>
      </c>
      <c r="C873" s="63">
        <v>1</v>
      </c>
      <c r="D873" s="64">
        <v>2.3189299999999999</v>
      </c>
      <c r="E873" s="39"/>
      <c r="F873" s="53">
        <v>43515</v>
      </c>
      <c r="G873" s="54">
        <v>1</v>
      </c>
      <c r="H873" s="55">
        <v>20215.508305563199</v>
      </c>
      <c r="I873" s="39"/>
      <c r="J873" s="53">
        <v>43515</v>
      </c>
      <c r="K873" s="54">
        <v>1</v>
      </c>
      <c r="L873" s="55">
        <v>-16313.98</v>
      </c>
      <c r="M873" s="39"/>
      <c r="N873" s="53">
        <v>43515</v>
      </c>
      <c r="O873" s="54">
        <v>1</v>
      </c>
      <c r="P873" s="55">
        <v>8748.1340902006996</v>
      </c>
      <c r="Q873" s="39"/>
      <c r="R873" s="77">
        <f t="shared" si="39"/>
        <v>-0.8070032053317443</v>
      </c>
      <c r="S873" s="78">
        <f t="shared" si="40"/>
        <v>20286.310585789106</v>
      </c>
      <c r="T873" s="79">
        <f t="shared" si="41"/>
        <v>-7059.7722514638672</v>
      </c>
    </row>
    <row r="874" spans="2:20">
      <c r="B874" s="62">
        <v>43515</v>
      </c>
      <c r="C874" s="63">
        <v>2</v>
      </c>
      <c r="D874" s="64">
        <v>2.6856900000000001</v>
      </c>
      <c r="E874" s="39"/>
      <c r="F874" s="53">
        <v>43515</v>
      </c>
      <c r="G874" s="54">
        <v>2</v>
      </c>
      <c r="H874" s="55">
        <v>20430.230617449401</v>
      </c>
      <c r="I874" s="39"/>
      <c r="J874" s="53">
        <v>43515</v>
      </c>
      <c r="K874" s="54">
        <v>2</v>
      </c>
      <c r="L874" s="55">
        <v>-8117.92</v>
      </c>
      <c r="M874" s="39"/>
      <c r="N874" s="53">
        <v>43515</v>
      </c>
      <c r="O874" s="54">
        <v>2</v>
      </c>
      <c r="P874" s="55">
        <v>8717.5353466788001</v>
      </c>
      <c r="Q874" s="39"/>
      <c r="R874" s="77">
        <f t="shared" si="39"/>
        <v>-0.39734842704450474</v>
      </c>
      <c r="S874" s="78">
        <f t="shared" si="40"/>
        <v>23412.597505221787</v>
      </c>
      <c r="T874" s="79">
        <f t="shared" si="41"/>
        <v>-3463.8989577076927</v>
      </c>
    </row>
    <row r="875" spans="2:20">
      <c r="B875" s="62">
        <v>43515</v>
      </c>
      <c r="C875" s="63">
        <v>3</v>
      </c>
      <c r="D875" s="64">
        <v>2.7175199999999999</v>
      </c>
      <c r="E875" s="39"/>
      <c r="F875" s="53">
        <v>43515</v>
      </c>
      <c r="G875" s="54">
        <v>3</v>
      </c>
      <c r="H875" s="55">
        <v>19827.8807627639</v>
      </c>
      <c r="I875" s="39"/>
      <c r="J875" s="53">
        <v>43515</v>
      </c>
      <c r="K875" s="54">
        <v>3</v>
      </c>
      <c r="L875" s="55">
        <v>-8775.39</v>
      </c>
      <c r="M875" s="39"/>
      <c r="N875" s="53">
        <v>43515</v>
      </c>
      <c r="O875" s="54">
        <v>3</v>
      </c>
      <c r="P875" s="55">
        <v>8802.5917855035004</v>
      </c>
      <c r="Q875" s="39"/>
      <c r="R875" s="77">
        <f t="shared" si="39"/>
        <v>-0.44257831207457582</v>
      </c>
      <c r="S875" s="78">
        <f t="shared" si="40"/>
        <v>23921.219228941471</v>
      </c>
      <c r="T875" s="79">
        <f t="shared" si="41"/>
        <v>-3895.8362143096656</v>
      </c>
    </row>
    <row r="876" spans="2:20">
      <c r="B876" s="62">
        <v>43515</v>
      </c>
      <c r="C876" s="63">
        <v>4</v>
      </c>
      <c r="D876" s="64">
        <v>2.5657899999999998</v>
      </c>
      <c r="E876" s="39"/>
      <c r="F876" s="53">
        <v>43515</v>
      </c>
      <c r="G876" s="54">
        <v>4</v>
      </c>
      <c r="H876" s="55">
        <v>19614.674364485199</v>
      </c>
      <c r="I876" s="39"/>
      <c r="J876" s="53">
        <v>43515</v>
      </c>
      <c r="K876" s="54">
        <v>4</v>
      </c>
      <c r="L876" s="55">
        <v>-9611.2099999999991</v>
      </c>
      <c r="M876" s="39"/>
      <c r="N876" s="53">
        <v>43515</v>
      </c>
      <c r="O876" s="54">
        <v>4</v>
      </c>
      <c r="P876" s="55">
        <v>8749.4016224273</v>
      </c>
      <c r="Q876" s="39"/>
      <c r="R876" s="77">
        <f t="shared" si="39"/>
        <v>-0.49000099728406843</v>
      </c>
      <c r="S876" s="78">
        <f t="shared" si="40"/>
        <v>22449.127188807739</v>
      </c>
      <c r="T876" s="79">
        <f t="shared" si="41"/>
        <v>-4287.2155206282232</v>
      </c>
    </row>
    <row r="877" spans="2:20">
      <c r="B877" s="62">
        <v>43515</v>
      </c>
      <c r="C877" s="63">
        <v>5</v>
      </c>
      <c r="D877" s="64">
        <v>2.28851</v>
      </c>
      <c r="E877" s="39"/>
      <c r="F877" s="53">
        <v>43515</v>
      </c>
      <c r="G877" s="54">
        <v>5</v>
      </c>
      <c r="H877" s="55">
        <v>19217.9472313187</v>
      </c>
      <c r="I877" s="39"/>
      <c r="J877" s="53">
        <v>43515</v>
      </c>
      <c r="K877" s="54">
        <v>5</v>
      </c>
      <c r="L877" s="55">
        <v>-14798.93</v>
      </c>
      <c r="M877" s="39"/>
      <c r="N877" s="53">
        <v>43515</v>
      </c>
      <c r="O877" s="54">
        <v>5</v>
      </c>
      <c r="P877" s="55">
        <v>8564.0786072573992</v>
      </c>
      <c r="Q877" s="39"/>
      <c r="R877" s="77">
        <f t="shared" si="39"/>
        <v>-0.77005779139006025</v>
      </c>
      <c r="S877" s="78">
        <f t="shared" si="40"/>
        <v>19598.979533494632</v>
      </c>
      <c r="T877" s="79">
        <f t="shared" si="41"/>
        <v>-6594.8354575954963</v>
      </c>
    </row>
    <row r="878" spans="2:20">
      <c r="B878" s="62">
        <v>43515</v>
      </c>
      <c r="C878" s="63">
        <v>6</v>
      </c>
      <c r="D878" s="64">
        <v>2.1177999999999999</v>
      </c>
      <c r="E878" s="39"/>
      <c r="F878" s="53">
        <v>43515</v>
      </c>
      <c r="G878" s="54">
        <v>6</v>
      </c>
      <c r="H878" s="55">
        <v>18827.870699261199</v>
      </c>
      <c r="I878" s="39"/>
      <c r="J878" s="53">
        <v>43515</v>
      </c>
      <c r="K878" s="54">
        <v>6</v>
      </c>
      <c r="L878" s="55">
        <v>-14403.37</v>
      </c>
      <c r="M878" s="39"/>
      <c r="N878" s="53">
        <v>43515</v>
      </c>
      <c r="O878" s="54">
        <v>6</v>
      </c>
      <c r="P878" s="55">
        <v>8333.9015007711005</v>
      </c>
      <c r="Q878" s="39"/>
      <c r="R878" s="77">
        <f t="shared" si="39"/>
        <v>-0.76500259801365567</v>
      </c>
      <c r="S878" s="78">
        <f t="shared" si="40"/>
        <v>17649.536598333038</v>
      </c>
      <c r="T878" s="79">
        <f t="shared" si="41"/>
        <v>-6375.4562996797958</v>
      </c>
    </row>
    <row r="879" spans="2:20">
      <c r="B879" s="62">
        <v>43515</v>
      </c>
      <c r="C879" s="63">
        <v>7</v>
      </c>
      <c r="D879" s="64">
        <v>1.98864</v>
      </c>
      <c r="E879" s="39"/>
      <c r="F879" s="53">
        <v>43515</v>
      </c>
      <c r="G879" s="54">
        <v>7</v>
      </c>
      <c r="H879" s="55">
        <v>18037.863733800899</v>
      </c>
      <c r="I879" s="39"/>
      <c r="J879" s="53">
        <v>43515</v>
      </c>
      <c r="K879" s="54">
        <v>7</v>
      </c>
      <c r="L879" s="55">
        <v>-26314.68</v>
      </c>
      <c r="M879" s="39"/>
      <c r="N879" s="53">
        <v>43515</v>
      </c>
      <c r="O879" s="54">
        <v>7</v>
      </c>
      <c r="P879" s="55">
        <v>7700.9739020589996</v>
      </c>
      <c r="Q879" s="39"/>
      <c r="R879" s="77">
        <f t="shared" si="39"/>
        <v>-1.4588578996020072</v>
      </c>
      <c r="S879" s="78">
        <f t="shared" si="40"/>
        <v>15314.464740590609</v>
      </c>
      <c r="T879" s="79">
        <f t="shared" si="41"/>
        <v>-11234.626611647665</v>
      </c>
    </row>
    <row r="880" spans="2:20">
      <c r="B880" s="62">
        <v>43515</v>
      </c>
      <c r="C880" s="63">
        <v>8</v>
      </c>
      <c r="D880" s="64">
        <v>1.83029</v>
      </c>
      <c r="E880" s="39"/>
      <c r="F880" s="53">
        <v>43515</v>
      </c>
      <c r="G880" s="54">
        <v>8</v>
      </c>
      <c r="H880" s="55">
        <v>17727.413305562099</v>
      </c>
      <c r="I880" s="39"/>
      <c r="J880" s="53">
        <v>43515</v>
      </c>
      <c r="K880" s="54">
        <v>8</v>
      </c>
      <c r="L880" s="55">
        <v>-25231.63</v>
      </c>
      <c r="M880" s="39"/>
      <c r="N880" s="53">
        <v>43515</v>
      </c>
      <c r="O880" s="54">
        <v>8</v>
      </c>
      <c r="P880" s="55">
        <v>7533.3517736866997</v>
      </c>
      <c r="Q880" s="39"/>
      <c r="R880" s="77">
        <f t="shared" si="39"/>
        <v>-1.4233114310074444</v>
      </c>
      <c r="S880" s="78">
        <f t="shared" si="40"/>
        <v>13788.21841786103</v>
      </c>
      <c r="T880" s="79">
        <f t="shared" si="41"/>
        <v>-10722.305693288487</v>
      </c>
    </row>
    <row r="881" spans="2:20">
      <c r="B881" s="62">
        <v>43515</v>
      </c>
      <c r="C881" s="63">
        <v>9</v>
      </c>
      <c r="D881" s="64">
        <v>1.93035</v>
      </c>
      <c r="E881" s="39"/>
      <c r="F881" s="53">
        <v>43515</v>
      </c>
      <c r="G881" s="54">
        <v>9</v>
      </c>
      <c r="H881" s="55">
        <v>17756.672542073102</v>
      </c>
      <c r="I881" s="39"/>
      <c r="J881" s="53">
        <v>43515</v>
      </c>
      <c r="K881" s="54">
        <v>9</v>
      </c>
      <c r="L881" s="55">
        <v>-16512.75</v>
      </c>
      <c r="M881" s="39"/>
      <c r="N881" s="53">
        <v>43515</v>
      </c>
      <c r="O881" s="54">
        <v>9</v>
      </c>
      <c r="P881" s="55">
        <v>7579.9889675353998</v>
      </c>
      <c r="Q881" s="39"/>
      <c r="R881" s="77">
        <f t="shared" si="39"/>
        <v>-0.92994619126270861</v>
      </c>
      <c r="S881" s="78">
        <f t="shared" si="40"/>
        <v>14632.031703481958</v>
      </c>
      <c r="T881" s="79">
        <f t="shared" si="41"/>
        <v>-7048.9818701728964</v>
      </c>
    </row>
    <row r="882" spans="2:20">
      <c r="B882" s="62">
        <v>43515</v>
      </c>
      <c r="C882" s="63">
        <v>10</v>
      </c>
      <c r="D882" s="64">
        <v>2.49478</v>
      </c>
      <c r="E882" s="39"/>
      <c r="F882" s="53">
        <v>43515</v>
      </c>
      <c r="G882" s="54">
        <v>10</v>
      </c>
      <c r="H882" s="55">
        <v>17950.740412291801</v>
      </c>
      <c r="I882" s="39"/>
      <c r="J882" s="53">
        <v>43515</v>
      </c>
      <c r="K882" s="54">
        <v>10</v>
      </c>
      <c r="L882" s="55">
        <v>-12684.2</v>
      </c>
      <c r="M882" s="39"/>
      <c r="N882" s="53">
        <v>43515</v>
      </c>
      <c r="O882" s="54">
        <v>10</v>
      </c>
      <c r="P882" s="55">
        <v>7696.4582151638997</v>
      </c>
      <c r="Q882" s="39"/>
      <c r="R882" s="77">
        <f t="shared" si="39"/>
        <v>-0.7066115217907375</v>
      </c>
      <c r="S882" s="78">
        <f t="shared" si="40"/>
        <v>19200.970026026593</v>
      </c>
      <c r="T882" s="79">
        <f t="shared" si="41"/>
        <v>-5438.4060518157867</v>
      </c>
    </row>
    <row r="883" spans="2:20">
      <c r="B883" s="62">
        <v>43515</v>
      </c>
      <c r="C883" s="63">
        <v>11</v>
      </c>
      <c r="D883" s="64">
        <v>2.1799200000000001</v>
      </c>
      <c r="E883" s="39"/>
      <c r="F883" s="53">
        <v>43515</v>
      </c>
      <c r="G883" s="54">
        <v>11</v>
      </c>
      <c r="H883" s="55">
        <v>17875.192287965001</v>
      </c>
      <c r="I883" s="39"/>
      <c r="J883" s="53">
        <v>43515</v>
      </c>
      <c r="K883" s="54">
        <v>11</v>
      </c>
      <c r="L883" s="55">
        <v>-9920.0499999999993</v>
      </c>
      <c r="M883" s="39"/>
      <c r="N883" s="53">
        <v>43515</v>
      </c>
      <c r="O883" s="54">
        <v>11</v>
      </c>
      <c r="P883" s="55">
        <v>7575.6150480987999</v>
      </c>
      <c r="Q883" s="39"/>
      <c r="R883" s="77">
        <f t="shared" si="39"/>
        <v>-0.55496186223848143</v>
      </c>
      <c r="S883" s="78">
        <f t="shared" si="40"/>
        <v>16514.234755651538</v>
      </c>
      <c r="T883" s="79">
        <f t="shared" si="41"/>
        <v>-4204.1774346947732</v>
      </c>
    </row>
    <row r="884" spans="2:20">
      <c r="B884" s="62">
        <v>43515</v>
      </c>
      <c r="C884" s="63">
        <v>12</v>
      </c>
      <c r="D884" s="64">
        <v>2.4981800000000001</v>
      </c>
      <c r="E884" s="39"/>
      <c r="F884" s="53">
        <v>43515</v>
      </c>
      <c r="G884" s="54">
        <v>12</v>
      </c>
      <c r="H884" s="55">
        <v>18199.536235560099</v>
      </c>
      <c r="I884" s="39"/>
      <c r="J884" s="53">
        <v>43515</v>
      </c>
      <c r="K884" s="54">
        <v>12</v>
      </c>
      <c r="L884" s="55">
        <v>-6258.22</v>
      </c>
      <c r="M884" s="39"/>
      <c r="N884" s="53">
        <v>43515</v>
      </c>
      <c r="O884" s="54">
        <v>12</v>
      </c>
      <c r="P884" s="55">
        <v>7693.1225384786003</v>
      </c>
      <c r="Q884" s="39"/>
      <c r="R884" s="77">
        <f t="shared" si="39"/>
        <v>-0.34386700402684195</v>
      </c>
      <c r="S884" s="78">
        <f t="shared" si="40"/>
        <v>19218.804863176469</v>
      </c>
      <c r="T884" s="79">
        <f t="shared" si="41"/>
        <v>-2645.4109989180092</v>
      </c>
    </row>
    <row r="885" spans="2:20">
      <c r="B885" s="62">
        <v>43515</v>
      </c>
      <c r="C885" s="63">
        <v>13</v>
      </c>
      <c r="D885" s="64">
        <v>2.4173200000000001</v>
      </c>
      <c r="E885" s="39"/>
      <c r="F885" s="53">
        <v>43515</v>
      </c>
      <c r="G885" s="54">
        <v>13</v>
      </c>
      <c r="H885" s="55">
        <v>15410.861009353201</v>
      </c>
      <c r="I885" s="39"/>
      <c r="J885" s="53">
        <v>43515</v>
      </c>
      <c r="K885" s="54">
        <v>13</v>
      </c>
      <c r="L885" s="55">
        <v>-5498.9</v>
      </c>
      <c r="M885" s="39"/>
      <c r="N885" s="53">
        <v>43515</v>
      </c>
      <c r="O885" s="54">
        <v>13</v>
      </c>
      <c r="P885" s="55">
        <v>8222.7612190439995</v>
      </c>
      <c r="Q885" s="39"/>
      <c r="R885" s="77">
        <f t="shared" si="39"/>
        <v>-0.35681977773095175</v>
      </c>
      <c r="S885" s="78">
        <f t="shared" si="40"/>
        <v>19877.045150019443</v>
      </c>
      <c r="T885" s="79">
        <f t="shared" si="41"/>
        <v>-2934.0438305139696</v>
      </c>
    </row>
    <row r="886" spans="2:20">
      <c r="B886" s="62">
        <v>43515</v>
      </c>
      <c r="C886" s="63">
        <v>14</v>
      </c>
      <c r="D886" s="64">
        <v>2.1398299999999999</v>
      </c>
      <c r="E886" s="39"/>
      <c r="F886" s="53">
        <v>43515</v>
      </c>
      <c r="G886" s="54">
        <v>14</v>
      </c>
      <c r="H886" s="55">
        <v>16734.042916623901</v>
      </c>
      <c r="I886" s="39"/>
      <c r="J886" s="53">
        <v>43515</v>
      </c>
      <c r="K886" s="54">
        <v>14</v>
      </c>
      <c r="L886" s="55">
        <v>-8749.89</v>
      </c>
      <c r="M886" s="39"/>
      <c r="N886" s="53">
        <v>43515</v>
      </c>
      <c r="O886" s="54">
        <v>14</v>
      </c>
      <c r="P886" s="55">
        <v>9041.5595588875003</v>
      </c>
      <c r="Q886" s="39"/>
      <c r="R886" s="77">
        <f t="shared" si="39"/>
        <v>-0.52287961992183618</v>
      </c>
      <c r="S886" s="78">
        <f t="shared" si="40"/>
        <v>19347.40039089424</v>
      </c>
      <c r="T886" s="79">
        <f t="shared" si="41"/>
        <v>-4727.6472256517409</v>
      </c>
    </row>
    <row r="887" spans="2:20">
      <c r="B887" s="62">
        <v>43515</v>
      </c>
      <c r="C887" s="63">
        <v>15</v>
      </c>
      <c r="D887" s="64">
        <v>0.75771999999999995</v>
      </c>
      <c r="E887" s="39"/>
      <c r="F887" s="53">
        <v>43515</v>
      </c>
      <c r="G887" s="54">
        <v>15</v>
      </c>
      <c r="H887" s="55">
        <v>18170.667153762901</v>
      </c>
      <c r="I887" s="39"/>
      <c r="J887" s="53">
        <v>43515</v>
      </c>
      <c r="K887" s="54">
        <v>15</v>
      </c>
      <c r="L887" s="55">
        <v>-19236.2</v>
      </c>
      <c r="M887" s="39"/>
      <c r="N887" s="53">
        <v>43515</v>
      </c>
      <c r="O887" s="54">
        <v>15</v>
      </c>
      <c r="P887" s="55">
        <v>10071.435042396901</v>
      </c>
      <c r="Q887" s="39"/>
      <c r="R887" s="77">
        <f t="shared" si="39"/>
        <v>-1.0586402710049334</v>
      </c>
      <c r="S887" s="78">
        <f t="shared" si="40"/>
        <v>7631.327760324979</v>
      </c>
      <c r="T887" s="79">
        <f t="shared" si="41"/>
        <v>-10662.026722691638</v>
      </c>
    </row>
    <row r="888" spans="2:20">
      <c r="B888" s="62">
        <v>43515</v>
      </c>
      <c r="C888" s="63">
        <v>16</v>
      </c>
      <c r="D888" s="64">
        <v>1.0882000000000001</v>
      </c>
      <c r="E888" s="39"/>
      <c r="F888" s="53">
        <v>43515</v>
      </c>
      <c r="G888" s="54">
        <v>16</v>
      </c>
      <c r="H888" s="55">
        <v>18772.343538046502</v>
      </c>
      <c r="I888" s="39"/>
      <c r="J888" s="53">
        <v>43515</v>
      </c>
      <c r="K888" s="54">
        <v>16</v>
      </c>
      <c r="L888" s="55">
        <v>-14530.81</v>
      </c>
      <c r="M888" s="39"/>
      <c r="N888" s="53">
        <v>43515</v>
      </c>
      <c r="O888" s="54">
        <v>16</v>
      </c>
      <c r="P888" s="55">
        <v>10497.323926860599</v>
      </c>
      <c r="Q888" s="39"/>
      <c r="R888" s="77">
        <f t="shared" si="39"/>
        <v>-0.77405412758135117</v>
      </c>
      <c r="S888" s="78">
        <f t="shared" si="40"/>
        <v>11423.187897209706</v>
      </c>
      <c r="T888" s="79">
        <f t="shared" si="41"/>
        <v>-8125.4969141449246</v>
      </c>
    </row>
    <row r="889" spans="2:20">
      <c r="B889" s="62">
        <v>43515</v>
      </c>
      <c r="C889" s="63">
        <v>17</v>
      </c>
      <c r="D889" s="64">
        <v>1.5196700000000001</v>
      </c>
      <c r="E889" s="39"/>
      <c r="F889" s="53">
        <v>43515</v>
      </c>
      <c r="G889" s="54">
        <v>17</v>
      </c>
      <c r="H889" s="55">
        <v>19248.995776891301</v>
      </c>
      <c r="I889" s="39"/>
      <c r="J889" s="53">
        <v>43515</v>
      </c>
      <c r="K889" s="54">
        <v>17</v>
      </c>
      <c r="L889" s="55">
        <v>-5918.31</v>
      </c>
      <c r="M889" s="39"/>
      <c r="N889" s="53">
        <v>43515</v>
      </c>
      <c r="O889" s="54">
        <v>17</v>
      </c>
      <c r="P889" s="55">
        <v>10865.329552201099</v>
      </c>
      <c r="Q889" s="39"/>
      <c r="R889" s="77">
        <f t="shared" si="39"/>
        <v>-0.30746071476128733</v>
      </c>
      <c r="S889" s="78">
        <f t="shared" si="40"/>
        <v>16511.715360593447</v>
      </c>
      <c r="T889" s="79">
        <f t="shared" si="41"/>
        <v>-3340.6619902366879</v>
      </c>
    </row>
    <row r="890" spans="2:20">
      <c r="B890" s="62">
        <v>43515</v>
      </c>
      <c r="C890" s="63">
        <v>18</v>
      </c>
      <c r="D890" s="64">
        <v>1.7567200000000001</v>
      </c>
      <c r="E890" s="39"/>
      <c r="F890" s="53">
        <v>43515</v>
      </c>
      <c r="G890" s="54">
        <v>18</v>
      </c>
      <c r="H890" s="55">
        <v>19199.683151237001</v>
      </c>
      <c r="I890" s="39"/>
      <c r="J890" s="53">
        <v>43515</v>
      </c>
      <c r="K890" s="54">
        <v>18</v>
      </c>
      <c r="L890" s="55">
        <v>-2788.84</v>
      </c>
      <c r="M890" s="39"/>
      <c r="N890" s="53">
        <v>43515</v>
      </c>
      <c r="O890" s="54">
        <v>18</v>
      </c>
      <c r="P890" s="55">
        <v>10982.433174227701</v>
      </c>
      <c r="Q890" s="39"/>
      <c r="R890" s="77">
        <f t="shared" si="39"/>
        <v>-0.14525448040116851</v>
      </c>
      <c r="S890" s="78">
        <f t="shared" si="40"/>
        <v>19293.060005829288</v>
      </c>
      <c r="T890" s="79">
        <f t="shared" si="41"/>
        <v>-1595.2476242630005</v>
      </c>
    </row>
    <row r="891" spans="2:20">
      <c r="B891" s="62">
        <v>43515</v>
      </c>
      <c r="C891" s="63">
        <v>19</v>
      </c>
      <c r="D891" s="64">
        <v>1.6121799999999999</v>
      </c>
      <c r="E891" s="39"/>
      <c r="F891" s="53">
        <v>43515</v>
      </c>
      <c r="G891" s="54">
        <v>19</v>
      </c>
      <c r="H891" s="55">
        <v>18808.169008229601</v>
      </c>
      <c r="I891" s="39"/>
      <c r="J891" s="53">
        <v>43515</v>
      </c>
      <c r="K891" s="54">
        <v>19</v>
      </c>
      <c r="L891" s="55">
        <v>-3997.38</v>
      </c>
      <c r="M891" s="39"/>
      <c r="N891" s="53">
        <v>43515</v>
      </c>
      <c r="O891" s="54">
        <v>19</v>
      </c>
      <c r="P891" s="55">
        <v>10828.292460778701</v>
      </c>
      <c r="Q891" s="39"/>
      <c r="R891" s="77">
        <f t="shared" si="39"/>
        <v>-0.21253424500018731</v>
      </c>
      <c r="S891" s="78">
        <f t="shared" si="40"/>
        <v>17457.156539418207</v>
      </c>
      <c r="T891" s="79">
        <f t="shared" si="41"/>
        <v>-2301.3829627928217</v>
      </c>
    </row>
    <row r="892" spans="2:20">
      <c r="B892" s="62">
        <v>43515</v>
      </c>
      <c r="C892" s="63">
        <v>20</v>
      </c>
      <c r="D892" s="64">
        <v>1.4061300000000001</v>
      </c>
      <c r="E892" s="39"/>
      <c r="F892" s="53">
        <v>43515</v>
      </c>
      <c r="G892" s="54">
        <v>20</v>
      </c>
      <c r="H892" s="55">
        <v>14497.340056020301</v>
      </c>
      <c r="I892" s="39"/>
      <c r="J892" s="53">
        <v>43515</v>
      </c>
      <c r="K892" s="54">
        <v>20</v>
      </c>
      <c r="L892" s="55">
        <v>-10275.83</v>
      </c>
      <c r="M892" s="39"/>
      <c r="N892" s="53">
        <v>43515</v>
      </c>
      <c r="O892" s="54">
        <v>20</v>
      </c>
      <c r="P892" s="55">
        <v>6844.7447727275003</v>
      </c>
      <c r="Q892" s="39"/>
      <c r="R892" s="77">
        <f t="shared" si="39"/>
        <v>-0.70880795789381812</v>
      </c>
      <c r="S892" s="78">
        <f t="shared" si="40"/>
        <v>9624.6009672753207</v>
      </c>
      <c r="T892" s="79">
        <f t="shared" si="41"/>
        <v>-4851.6095646613658</v>
      </c>
    </row>
    <row r="893" spans="2:20">
      <c r="B893" s="62">
        <v>43515</v>
      </c>
      <c r="C893" s="63">
        <v>21</v>
      </c>
      <c r="D893" s="64">
        <v>0.89010999999999996</v>
      </c>
      <c r="E893" s="39"/>
      <c r="F893" s="53">
        <v>43515</v>
      </c>
      <c r="G893" s="54">
        <v>21</v>
      </c>
      <c r="H893" s="55">
        <v>13826.5031395595</v>
      </c>
      <c r="I893" s="39"/>
      <c r="J893" s="53">
        <v>43515</v>
      </c>
      <c r="K893" s="54">
        <v>21</v>
      </c>
      <c r="L893" s="55">
        <v>-23480.54</v>
      </c>
      <c r="M893" s="39"/>
      <c r="N893" s="53">
        <v>43515</v>
      </c>
      <c r="O893" s="54">
        <v>21</v>
      </c>
      <c r="P893" s="55">
        <v>6490.8798805941997</v>
      </c>
      <c r="Q893" s="39"/>
      <c r="R893" s="77">
        <f t="shared" si="39"/>
        <v>-1.6982269314949918</v>
      </c>
      <c r="S893" s="78">
        <f t="shared" si="40"/>
        <v>5777.5970905157028</v>
      </c>
      <c r="T893" s="79">
        <f t="shared" si="41"/>
        <v>-11022.987022324067</v>
      </c>
    </row>
    <row r="894" spans="2:20">
      <c r="B894" s="62">
        <v>43515</v>
      </c>
      <c r="C894" s="63">
        <v>22</v>
      </c>
      <c r="D894" s="64">
        <v>0.67</v>
      </c>
      <c r="E894" s="39"/>
      <c r="F894" s="53">
        <v>43515</v>
      </c>
      <c r="G894" s="54">
        <v>22</v>
      </c>
      <c r="H894" s="55">
        <v>13462.3909025923</v>
      </c>
      <c r="I894" s="39"/>
      <c r="J894" s="53">
        <v>43515</v>
      </c>
      <c r="K894" s="54">
        <v>22</v>
      </c>
      <c r="L894" s="55">
        <v>-26175.42</v>
      </c>
      <c r="M894" s="39"/>
      <c r="N894" s="53">
        <v>43515</v>
      </c>
      <c r="O894" s="54">
        <v>22</v>
      </c>
      <c r="P894" s="55">
        <v>6350.8330792096003</v>
      </c>
      <c r="Q894" s="39"/>
      <c r="R894" s="77">
        <f t="shared" si="39"/>
        <v>-1.9443366478802584</v>
      </c>
      <c r="S894" s="78">
        <f t="shared" si="40"/>
        <v>4255.0581630704328</v>
      </c>
      <c r="T894" s="79">
        <f t="shared" si="41"/>
        <v>-12348.157500477453</v>
      </c>
    </row>
    <row r="895" spans="2:20">
      <c r="B895" s="62">
        <v>43515</v>
      </c>
      <c r="C895" s="63">
        <v>23</v>
      </c>
      <c r="D895" s="64">
        <v>0.62207999999999997</v>
      </c>
      <c r="E895" s="39"/>
      <c r="F895" s="53">
        <v>43515</v>
      </c>
      <c r="G895" s="54">
        <v>23</v>
      </c>
      <c r="H895" s="55">
        <v>13272.837147455901</v>
      </c>
      <c r="I895" s="39"/>
      <c r="J895" s="53">
        <v>43515</v>
      </c>
      <c r="K895" s="54">
        <v>23</v>
      </c>
      <c r="L895" s="55">
        <v>-26029.64</v>
      </c>
      <c r="M895" s="39"/>
      <c r="N895" s="53">
        <v>43515</v>
      </c>
      <c r="O895" s="54">
        <v>23</v>
      </c>
      <c r="P895" s="55">
        <v>6360.8649227121005</v>
      </c>
      <c r="Q895" s="39"/>
      <c r="R895" s="77">
        <f t="shared" si="39"/>
        <v>-1.9611210256572225</v>
      </c>
      <c r="S895" s="78">
        <f t="shared" si="40"/>
        <v>3956.9668511207433</v>
      </c>
      <c r="T895" s="79">
        <f t="shared" si="41"/>
        <v>-12474.425941296204</v>
      </c>
    </row>
    <row r="896" spans="2:20">
      <c r="B896" s="62">
        <v>43515</v>
      </c>
      <c r="C896" s="63">
        <v>24</v>
      </c>
      <c r="D896" s="64">
        <v>1.0177</v>
      </c>
      <c r="E896" s="39"/>
      <c r="F896" s="53">
        <v>43515</v>
      </c>
      <c r="G896" s="54">
        <v>24</v>
      </c>
      <c r="H896" s="55">
        <v>13374.617876043299</v>
      </c>
      <c r="I896" s="39"/>
      <c r="J896" s="53">
        <v>43515</v>
      </c>
      <c r="K896" s="54">
        <v>24</v>
      </c>
      <c r="L896" s="55">
        <v>-16963.87</v>
      </c>
      <c r="M896" s="39"/>
      <c r="N896" s="53">
        <v>43515</v>
      </c>
      <c r="O896" s="54">
        <v>24</v>
      </c>
      <c r="P896" s="55">
        <v>6507.8922551892001</v>
      </c>
      <c r="Q896" s="39"/>
      <c r="R896" s="77">
        <f t="shared" si="39"/>
        <v>-1.2683629661215061</v>
      </c>
      <c r="S896" s="78">
        <f t="shared" si="40"/>
        <v>6623.0819481060489</v>
      </c>
      <c r="T896" s="79">
        <f t="shared" si="41"/>
        <v>-8254.3695239909521</v>
      </c>
    </row>
    <row r="897" spans="2:20">
      <c r="B897" s="62">
        <v>43515</v>
      </c>
      <c r="C897" s="63">
        <v>25</v>
      </c>
      <c r="D897" s="64">
        <v>1.5176799999999999</v>
      </c>
      <c r="E897" s="39"/>
      <c r="F897" s="53">
        <v>43515</v>
      </c>
      <c r="G897" s="54">
        <v>25</v>
      </c>
      <c r="H897" s="55">
        <v>13528.8636939721</v>
      </c>
      <c r="I897" s="39"/>
      <c r="J897" s="53">
        <v>43515</v>
      </c>
      <c r="K897" s="54">
        <v>25</v>
      </c>
      <c r="L897" s="55">
        <v>-5157.28</v>
      </c>
      <c r="M897" s="39"/>
      <c r="N897" s="53">
        <v>43515</v>
      </c>
      <c r="O897" s="54">
        <v>25</v>
      </c>
      <c r="P897" s="55">
        <v>6597.3584473265</v>
      </c>
      <c r="Q897" s="39"/>
      <c r="R897" s="77">
        <f t="shared" si="39"/>
        <v>-0.38120570335096726</v>
      </c>
      <c r="S897" s="78">
        <f t="shared" si="40"/>
        <v>10012.678968338481</v>
      </c>
      <c r="T897" s="79">
        <f t="shared" si="41"/>
        <v>-2514.950667171544</v>
      </c>
    </row>
    <row r="898" spans="2:20">
      <c r="B898" s="62">
        <v>43515</v>
      </c>
      <c r="C898" s="63">
        <v>26</v>
      </c>
      <c r="D898" s="64">
        <v>2.0062199999999999</v>
      </c>
      <c r="E898" s="39"/>
      <c r="F898" s="53">
        <v>43515</v>
      </c>
      <c r="G898" s="54">
        <v>26</v>
      </c>
      <c r="H898" s="55">
        <v>13872.240342068901</v>
      </c>
      <c r="I898" s="39"/>
      <c r="J898" s="53">
        <v>43515</v>
      </c>
      <c r="K898" s="54">
        <v>26</v>
      </c>
      <c r="L898" s="55">
        <v>13179.78</v>
      </c>
      <c r="M898" s="39"/>
      <c r="N898" s="53">
        <v>43515</v>
      </c>
      <c r="O898" s="54">
        <v>26</v>
      </c>
      <c r="P898" s="55">
        <v>6840.7175833944002</v>
      </c>
      <c r="Q898" s="39"/>
      <c r="R898" s="77">
        <f t="shared" si="39"/>
        <v>0.9500830201183188</v>
      </c>
      <c r="S898" s="78">
        <f t="shared" si="40"/>
        <v>13723.984430157512</v>
      </c>
      <c r="T898" s="79">
        <f t="shared" si="41"/>
        <v>6499.2496214078392</v>
      </c>
    </row>
    <row r="899" spans="2:20">
      <c r="B899" s="62">
        <v>43515</v>
      </c>
      <c r="C899" s="63">
        <v>27</v>
      </c>
      <c r="D899" s="64">
        <v>1.3144100000000001</v>
      </c>
      <c r="E899" s="39"/>
      <c r="F899" s="53">
        <v>43515</v>
      </c>
      <c r="G899" s="54">
        <v>27</v>
      </c>
      <c r="H899" s="55">
        <v>14319.3440773408</v>
      </c>
      <c r="I899" s="39"/>
      <c r="J899" s="53">
        <v>43515</v>
      </c>
      <c r="K899" s="54">
        <v>27</v>
      </c>
      <c r="L899" s="55">
        <v>4481.83</v>
      </c>
      <c r="M899" s="39"/>
      <c r="N899" s="53">
        <v>43515</v>
      </c>
      <c r="O899" s="54">
        <v>27</v>
      </c>
      <c r="P899" s="55">
        <v>7196.7491582665998</v>
      </c>
      <c r="Q899" s="39"/>
      <c r="R899" s="77">
        <f t="shared" si="39"/>
        <v>0.31299129176539114</v>
      </c>
      <c r="S899" s="78">
        <f t="shared" si="40"/>
        <v>9459.4790611172011</v>
      </c>
      <c r="T899" s="79">
        <f t="shared" si="41"/>
        <v>2252.5198155573544</v>
      </c>
    </row>
    <row r="900" spans="2:20">
      <c r="B900" s="62">
        <v>43515</v>
      </c>
      <c r="C900" s="63">
        <v>28</v>
      </c>
      <c r="D900" s="64">
        <v>1.24586</v>
      </c>
      <c r="E900" s="39"/>
      <c r="F900" s="53">
        <v>43515</v>
      </c>
      <c r="G900" s="54">
        <v>28</v>
      </c>
      <c r="H900" s="55">
        <v>14480.186084376501</v>
      </c>
      <c r="I900" s="39"/>
      <c r="J900" s="53">
        <v>43515</v>
      </c>
      <c r="K900" s="54">
        <v>28</v>
      </c>
      <c r="L900" s="55">
        <v>-1466.57</v>
      </c>
      <c r="M900" s="39"/>
      <c r="N900" s="53">
        <v>43515</v>
      </c>
      <c r="O900" s="54">
        <v>28</v>
      </c>
      <c r="P900" s="55">
        <v>7294.3324154848997</v>
      </c>
      <c r="Q900" s="39"/>
      <c r="R900" s="77">
        <f t="shared" si="39"/>
        <v>-0.10128115698612231</v>
      </c>
      <c r="S900" s="78">
        <f t="shared" si="40"/>
        <v>9087.7169831560168</v>
      </c>
      <c r="T900" s="79">
        <f t="shared" si="41"/>
        <v>-738.77842648168689</v>
      </c>
    </row>
    <row r="901" spans="2:20">
      <c r="B901" s="62">
        <v>43515</v>
      </c>
      <c r="C901" s="63">
        <v>29</v>
      </c>
      <c r="D901" s="64">
        <v>1.06982</v>
      </c>
      <c r="E901" s="39"/>
      <c r="F901" s="53">
        <v>43515</v>
      </c>
      <c r="G901" s="54">
        <v>29</v>
      </c>
      <c r="H901" s="55">
        <v>14681.680781487101</v>
      </c>
      <c r="I901" s="39"/>
      <c r="J901" s="53">
        <v>43515</v>
      </c>
      <c r="K901" s="54">
        <v>29</v>
      </c>
      <c r="L901" s="55">
        <v>-2903.93</v>
      </c>
      <c r="M901" s="39"/>
      <c r="N901" s="53">
        <v>43515</v>
      </c>
      <c r="O901" s="54">
        <v>29</v>
      </c>
      <c r="P901" s="55">
        <v>7319.2147827008002</v>
      </c>
      <c r="Q901" s="39"/>
      <c r="R901" s="77">
        <f t="shared" si="39"/>
        <v>-0.19779274888347367</v>
      </c>
      <c r="S901" s="78">
        <f t="shared" si="40"/>
        <v>7830.2423588289703</v>
      </c>
      <c r="T901" s="79">
        <f t="shared" si="41"/>
        <v>-1447.6876115389477</v>
      </c>
    </row>
    <row r="902" spans="2:20">
      <c r="B902" s="62">
        <v>43515</v>
      </c>
      <c r="C902" s="63">
        <v>30</v>
      </c>
      <c r="D902" s="64">
        <v>1.09457</v>
      </c>
      <c r="E902" s="39"/>
      <c r="F902" s="53">
        <v>43515</v>
      </c>
      <c r="G902" s="54">
        <v>30</v>
      </c>
      <c r="H902" s="55">
        <v>14665.9950562913</v>
      </c>
      <c r="I902" s="39"/>
      <c r="J902" s="53">
        <v>43515</v>
      </c>
      <c r="K902" s="54">
        <v>30</v>
      </c>
      <c r="L902" s="55">
        <v>-3096.83</v>
      </c>
      <c r="M902" s="39"/>
      <c r="N902" s="53">
        <v>43515</v>
      </c>
      <c r="O902" s="54">
        <v>30</v>
      </c>
      <c r="P902" s="55">
        <v>7240.5210291988997</v>
      </c>
      <c r="Q902" s="39"/>
      <c r="R902" s="77">
        <f t="shared" si="39"/>
        <v>-0.211157169228115</v>
      </c>
      <c r="S902" s="78">
        <f t="shared" si="40"/>
        <v>7925.2571029302399</v>
      </c>
      <c r="T902" s="79">
        <f t="shared" si="41"/>
        <v>-1528.8879242622775</v>
      </c>
    </row>
    <row r="903" spans="2:20">
      <c r="B903" s="62">
        <v>43515</v>
      </c>
      <c r="C903" s="63">
        <v>31</v>
      </c>
      <c r="D903" s="64">
        <v>0.61573</v>
      </c>
      <c r="E903" s="39"/>
      <c r="F903" s="53">
        <v>43515</v>
      </c>
      <c r="G903" s="54">
        <v>31</v>
      </c>
      <c r="H903" s="55">
        <v>14838.7893440397</v>
      </c>
      <c r="I903" s="39"/>
      <c r="J903" s="53">
        <v>43515</v>
      </c>
      <c r="K903" s="54">
        <v>31</v>
      </c>
      <c r="L903" s="55">
        <v>-20532.14</v>
      </c>
      <c r="M903" s="39"/>
      <c r="N903" s="53">
        <v>43515</v>
      </c>
      <c r="O903" s="54">
        <v>31</v>
      </c>
      <c r="P903" s="55">
        <v>7185.9293746998001</v>
      </c>
      <c r="Q903" s="39"/>
      <c r="R903" s="77">
        <f t="shared" si="39"/>
        <v>-1.3836802668977271</v>
      </c>
      <c r="S903" s="78">
        <f t="shared" si="40"/>
        <v>4424.5922938839076</v>
      </c>
      <c r="T903" s="79">
        <f t="shared" si="41"/>
        <v>-9943.0286750928353</v>
      </c>
    </row>
    <row r="904" spans="2:20">
      <c r="B904" s="62">
        <v>43515</v>
      </c>
      <c r="C904" s="63">
        <v>32</v>
      </c>
      <c r="D904" s="64">
        <v>0.67618</v>
      </c>
      <c r="E904" s="39"/>
      <c r="F904" s="53">
        <v>43515</v>
      </c>
      <c r="G904" s="54">
        <v>32</v>
      </c>
      <c r="H904" s="55">
        <v>15304.4947491824</v>
      </c>
      <c r="I904" s="39"/>
      <c r="J904" s="53">
        <v>43515</v>
      </c>
      <c r="K904" s="54">
        <v>32</v>
      </c>
      <c r="L904" s="55">
        <v>-19061.11</v>
      </c>
      <c r="M904" s="39"/>
      <c r="N904" s="53">
        <v>43515</v>
      </c>
      <c r="O904" s="54">
        <v>32</v>
      </c>
      <c r="P904" s="55">
        <v>7367.3908027614998</v>
      </c>
      <c r="Q904" s="39"/>
      <c r="R904" s="77">
        <f t="shared" si="39"/>
        <v>-1.2454582991717702</v>
      </c>
      <c r="S904" s="78">
        <f t="shared" si="40"/>
        <v>4981.6823130112707</v>
      </c>
      <c r="T904" s="79">
        <f t="shared" si="41"/>
        <v>-9175.7780185410811</v>
      </c>
    </row>
    <row r="905" spans="2:20">
      <c r="B905" s="62">
        <v>43515</v>
      </c>
      <c r="C905" s="63">
        <v>33</v>
      </c>
      <c r="D905" s="64">
        <v>1.3300099999999999</v>
      </c>
      <c r="E905" s="39"/>
      <c r="F905" s="53">
        <v>43515</v>
      </c>
      <c r="G905" s="54">
        <v>33</v>
      </c>
      <c r="H905" s="55">
        <v>15801.7486104568</v>
      </c>
      <c r="I905" s="39"/>
      <c r="J905" s="53">
        <v>43515</v>
      </c>
      <c r="K905" s="54">
        <v>33</v>
      </c>
      <c r="L905" s="55">
        <v>-1043.28</v>
      </c>
      <c r="M905" s="39"/>
      <c r="N905" s="53">
        <v>43515</v>
      </c>
      <c r="O905" s="54">
        <v>33</v>
      </c>
      <c r="P905" s="55">
        <v>7655.8418186002</v>
      </c>
      <c r="Q905" s="39"/>
      <c r="R905" s="77">
        <f t="shared" si="39"/>
        <v>-6.6023072871163754E-2</v>
      </c>
      <c r="S905" s="78">
        <f t="shared" si="40"/>
        <v>10182.346177156451</v>
      </c>
      <c r="T905" s="79">
        <f t="shared" si="41"/>
        <v>-505.46220227954382</v>
      </c>
    </row>
    <row r="906" spans="2:20">
      <c r="B906" s="62">
        <v>43515</v>
      </c>
      <c r="C906" s="63">
        <v>34</v>
      </c>
      <c r="D906" s="64">
        <v>1.5212600000000001</v>
      </c>
      <c r="E906" s="39"/>
      <c r="F906" s="53">
        <v>43515</v>
      </c>
      <c r="G906" s="54">
        <v>34</v>
      </c>
      <c r="H906" s="55">
        <v>16437.920653569901</v>
      </c>
      <c r="I906" s="39"/>
      <c r="J906" s="53">
        <v>43515</v>
      </c>
      <c r="K906" s="54">
        <v>34</v>
      </c>
      <c r="L906" s="55">
        <v>-378.25</v>
      </c>
      <c r="M906" s="39"/>
      <c r="N906" s="53">
        <v>43515</v>
      </c>
      <c r="O906" s="54">
        <v>34</v>
      </c>
      <c r="P906" s="55">
        <v>7965.1203511408003</v>
      </c>
      <c r="Q906" s="39"/>
      <c r="R906" s="77">
        <f t="shared" ref="R906:R969" si="42">L906/H906</f>
        <v>-2.3010817972153531E-2</v>
      </c>
      <c r="S906" s="78">
        <f t="shared" ref="S906:S969" si="43">P906*D906</f>
        <v>12117.018985376455</v>
      </c>
      <c r="T906" s="79">
        <f t="shared" ref="T906:T969" si="44">P906*R906</f>
        <v>-183.28393452639656</v>
      </c>
    </row>
    <row r="907" spans="2:20">
      <c r="B907" s="62">
        <v>43515</v>
      </c>
      <c r="C907" s="63">
        <v>35</v>
      </c>
      <c r="D907" s="64">
        <v>1.8907</v>
      </c>
      <c r="E907" s="39"/>
      <c r="F907" s="53">
        <v>43515</v>
      </c>
      <c r="G907" s="54">
        <v>35</v>
      </c>
      <c r="H907" s="55">
        <v>23075.940646711999</v>
      </c>
      <c r="I907" s="39"/>
      <c r="J907" s="53">
        <v>43515</v>
      </c>
      <c r="K907" s="54">
        <v>35</v>
      </c>
      <c r="L907" s="55">
        <v>18139.86</v>
      </c>
      <c r="M907" s="39"/>
      <c r="N907" s="53">
        <v>43515</v>
      </c>
      <c r="O907" s="54">
        <v>35</v>
      </c>
      <c r="P907" s="55">
        <v>11281.498755546399</v>
      </c>
      <c r="Q907" s="39"/>
      <c r="R907" s="77">
        <f t="shared" si="42"/>
        <v>0.7860940655775468</v>
      </c>
      <c r="S907" s="78">
        <f t="shared" si="43"/>
        <v>21329.929697111576</v>
      </c>
      <c r="T907" s="79">
        <f t="shared" si="44"/>
        <v>8868.3192225555031</v>
      </c>
    </row>
    <row r="908" spans="2:20">
      <c r="B908" s="62">
        <v>43515</v>
      </c>
      <c r="C908" s="63">
        <v>36</v>
      </c>
      <c r="D908" s="64">
        <v>1.95041</v>
      </c>
      <c r="E908" s="39"/>
      <c r="F908" s="53">
        <v>43515</v>
      </c>
      <c r="G908" s="54">
        <v>36</v>
      </c>
      <c r="H908" s="55">
        <v>23742.390518993001</v>
      </c>
      <c r="I908" s="39"/>
      <c r="J908" s="53">
        <v>43515</v>
      </c>
      <c r="K908" s="54">
        <v>36</v>
      </c>
      <c r="L908" s="55">
        <v>9136.1</v>
      </c>
      <c r="M908" s="39"/>
      <c r="N908" s="53">
        <v>43515</v>
      </c>
      <c r="O908" s="54">
        <v>36</v>
      </c>
      <c r="P908" s="55">
        <v>11602.8413575589</v>
      </c>
      <c r="Q908" s="39"/>
      <c r="R908" s="77">
        <f t="shared" si="42"/>
        <v>0.38480118472870167</v>
      </c>
      <c r="S908" s="78">
        <f t="shared" si="43"/>
        <v>22630.297812196455</v>
      </c>
      <c r="T908" s="79">
        <f t="shared" si="44"/>
        <v>4464.7871006078421</v>
      </c>
    </row>
    <row r="909" spans="2:20">
      <c r="B909" s="62">
        <v>43515</v>
      </c>
      <c r="C909" s="63">
        <v>37</v>
      </c>
      <c r="D909" s="64">
        <v>1.7191399999999999</v>
      </c>
      <c r="E909" s="39"/>
      <c r="F909" s="53">
        <v>43515</v>
      </c>
      <c r="G909" s="54">
        <v>37</v>
      </c>
      <c r="H909" s="55">
        <v>23979.260265946901</v>
      </c>
      <c r="I909" s="39"/>
      <c r="J909" s="53">
        <v>43515</v>
      </c>
      <c r="K909" s="54">
        <v>37</v>
      </c>
      <c r="L909" s="55">
        <v>-4057.89</v>
      </c>
      <c r="M909" s="39"/>
      <c r="N909" s="53">
        <v>43515</v>
      </c>
      <c r="O909" s="54">
        <v>37</v>
      </c>
      <c r="P909" s="55">
        <v>11526.4507488749</v>
      </c>
      <c r="Q909" s="39"/>
      <c r="R909" s="77">
        <f t="shared" si="42"/>
        <v>-0.16922498671748581</v>
      </c>
      <c r="S909" s="78">
        <f t="shared" si="43"/>
        <v>19815.582540420794</v>
      </c>
      <c r="T909" s="79">
        <f t="shared" si="44"/>
        <v>-1950.5634748781094</v>
      </c>
    </row>
    <row r="910" spans="2:20">
      <c r="B910" s="62">
        <v>43515</v>
      </c>
      <c r="C910" s="63">
        <v>38</v>
      </c>
      <c r="D910" s="64">
        <v>1.4297500000000001</v>
      </c>
      <c r="E910" s="39"/>
      <c r="F910" s="53">
        <v>43515</v>
      </c>
      <c r="G910" s="54">
        <v>38</v>
      </c>
      <c r="H910" s="55">
        <v>27747.4321835644</v>
      </c>
      <c r="I910" s="39"/>
      <c r="J910" s="53">
        <v>43515</v>
      </c>
      <c r="K910" s="54">
        <v>38</v>
      </c>
      <c r="L910" s="55">
        <v>-5964.47</v>
      </c>
      <c r="M910" s="39"/>
      <c r="N910" s="53">
        <v>43515</v>
      </c>
      <c r="O910" s="54">
        <v>38</v>
      </c>
      <c r="P910" s="55">
        <v>12005.351836117699</v>
      </c>
      <c r="Q910" s="39"/>
      <c r="R910" s="77">
        <f t="shared" si="42"/>
        <v>-0.21495574655491642</v>
      </c>
      <c r="S910" s="78">
        <f t="shared" si="43"/>
        <v>17164.651787689283</v>
      </c>
      <c r="T910" s="79">
        <f t="shared" si="44"/>
        <v>-2580.6193665871165</v>
      </c>
    </row>
    <row r="911" spans="2:20">
      <c r="B911" s="62">
        <v>43515</v>
      </c>
      <c r="C911" s="63">
        <v>39</v>
      </c>
      <c r="D911" s="64">
        <v>1.5258700000000001</v>
      </c>
      <c r="E911" s="39"/>
      <c r="F911" s="53">
        <v>43515</v>
      </c>
      <c r="G911" s="54">
        <v>39</v>
      </c>
      <c r="H911" s="55">
        <v>27938.1907195208</v>
      </c>
      <c r="I911" s="39"/>
      <c r="J911" s="53">
        <v>43515</v>
      </c>
      <c r="K911" s="54">
        <v>39</v>
      </c>
      <c r="L911" s="55">
        <v>-2210.9699999999998</v>
      </c>
      <c r="M911" s="39"/>
      <c r="N911" s="53">
        <v>43515</v>
      </c>
      <c r="O911" s="54">
        <v>39</v>
      </c>
      <c r="P911" s="55">
        <v>12146.5387014027</v>
      </c>
      <c r="Q911" s="39"/>
      <c r="R911" s="77">
        <f t="shared" si="42"/>
        <v>-7.9137909186623334E-2</v>
      </c>
      <c r="S911" s="78">
        <f t="shared" si="43"/>
        <v>18534.039008309337</v>
      </c>
      <c r="T911" s="79">
        <f t="shared" si="44"/>
        <v>-961.2516766834126</v>
      </c>
    </row>
    <row r="912" spans="2:20">
      <c r="B912" s="62">
        <v>43515</v>
      </c>
      <c r="C912" s="63">
        <v>40</v>
      </c>
      <c r="D912" s="64">
        <v>1.2678400000000001</v>
      </c>
      <c r="E912" s="39"/>
      <c r="F912" s="53">
        <v>43515</v>
      </c>
      <c r="G912" s="54">
        <v>40</v>
      </c>
      <c r="H912" s="55">
        <v>27212.447678959899</v>
      </c>
      <c r="I912" s="39"/>
      <c r="J912" s="53">
        <v>43515</v>
      </c>
      <c r="K912" s="54">
        <v>40</v>
      </c>
      <c r="L912" s="55">
        <v>-13020.36</v>
      </c>
      <c r="M912" s="39"/>
      <c r="N912" s="53">
        <v>43515</v>
      </c>
      <c r="O912" s="54">
        <v>40</v>
      </c>
      <c r="P912" s="55">
        <v>11877.8420175829</v>
      </c>
      <c r="Q912" s="39"/>
      <c r="R912" s="77">
        <f t="shared" si="42"/>
        <v>-0.47847074080245539</v>
      </c>
      <c r="S912" s="78">
        <f t="shared" si="43"/>
        <v>15059.203223572304</v>
      </c>
      <c r="T912" s="79">
        <f t="shared" si="44"/>
        <v>-5683.1998692874213</v>
      </c>
    </row>
    <row r="913" spans="2:20">
      <c r="B913" s="62">
        <v>43515</v>
      </c>
      <c r="C913" s="63">
        <v>41</v>
      </c>
      <c r="D913" s="64">
        <v>1.4839100000000001</v>
      </c>
      <c r="E913" s="39"/>
      <c r="F913" s="53">
        <v>43515</v>
      </c>
      <c r="G913" s="54">
        <v>41</v>
      </c>
      <c r="H913" s="55">
        <v>26198.705878471501</v>
      </c>
      <c r="I913" s="39"/>
      <c r="J913" s="53">
        <v>43515</v>
      </c>
      <c r="K913" s="54">
        <v>41</v>
      </c>
      <c r="L913" s="55">
        <v>-7132.18</v>
      </c>
      <c r="M913" s="39"/>
      <c r="N913" s="53">
        <v>43515</v>
      </c>
      <c r="O913" s="54">
        <v>41</v>
      </c>
      <c r="P913" s="55">
        <v>11386.1596834798</v>
      </c>
      <c r="Q913" s="39"/>
      <c r="R913" s="77">
        <f t="shared" si="42"/>
        <v>-0.27223405740284262</v>
      </c>
      <c r="S913" s="78">
        <f t="shared" si="43"/>
        <v>16896.036215912511</v>
      </c>
      <c r="T913" s="79">
        <f t="shared" si="44"/>
        <v>-3099.7004488703724</v>
      </c>
    </row>
    <row r="914" spans="2:20">
      <c r="B914" s="62">
        <v>43515</v>
      </c>
      <c r="C914" s="63">
        <v>42</v>
      </c>
      <c r="D914" s="64">
        <v>1.2053799999999999</v>
      </c>
      <c r="E914" s="39"/>
      <c r="F914" s="53">
        <v>43515</v>
      </c>
      <c r="G914" s="54">
        <v>42</v>
      </c>
      <c r="H914" s="55">
        <v>25830.355559835501</v>
      </c>
      <c r="I914" s="39"/>
      <c r="J914" s="53">
        <v>43515</v>
      </c>
      <c r="K914" s="54">
        <v>42</v>
      </c>
      <c r="L914" s="55">
        <v>-8330.77</v>
      </c>
      <c r="M914" s="39"/>
      <c r="N914" s="53">
        <v>43515</v>
      </c>
      <c r="O914" s="54">
        <v>42</v>
      </c>
      <c r="P914" s="55">
        <v>11666.077514061701</v>
      </c>
      <c r="Q914" s="39"/>
      <c r="R914" s="77">
        <f t="shared" si="42"/>
        <v>-0.32251859563845098</v>
      </c>
      <c r="S914" s="78">
        <f t="shared" si="43"/>
        <v>14062.056513899692</v>
      </c>
      <c r="T914" s="79">
        <f t="shared" si="44"/>
        <v>-3762.5269364444912</v>
      </c>
    </row>
    <row r="915" spans="2:20">
      <c r="B915" s="62">
        <v>43515</v>
      </c>
      <c r="C915" s="63">
        <v>43</v>
      </c>
      <c r="D915" s="64">
        <v>2.0548999999999999</v>
      </c>
      <c r="E915" s="39"/>
      <c r="F915" s="53">
        <v>43515</v>
      </c>
      <c r="G915" s="54">
        <v>43</v>
      </c>
      <c r="H915" s="55">
        <v>24505.235502595198</v>
      </c>
      <c r="I915" s="39"/>
      <c r="J915" s="53">
        <v>43515</v>
      </c>
      <c r="K915" s="54">
        <v>43</v>
      </c>
      <c r="L915" s="55">
        <v>-2724.55</v>
      </c>
      <c r="M915" s="39"/>
      <c r="N915" s="53">
        <v>43515</v>
      </c>
      <c r="O915" s="54">
        <v>43</v>
      </c>
      <c r="P915" s="55">
        <v>10983.1971695048</v>
      </c>
      <c r="Q915" s="39"/>
      <c r="R915" s="77">
        <f t="shared" si="42"/>
        <v>-0.11118236344684221</v>
      </c>
      <c r="S915" s="78">
        <f t="shared" si="43"/>
        <v>22569.371863615412</v>
      </c>
      <c r="T915" s="79">
        <f t="shared" si="44"/>
        <v>-1221.1378195082114</v>
      </c>
    </row>
    <row r="916" spans="2:20">
      <c r="B916" s="62">
        <v>43515</v>
      </c>
      <c r="C916" s="63">
        <v>44</v>
      </c>
      <c r="D916" s="64">
        <v>2.78484</v>
      </c>
      <c r="E916" s="39"/>
      <c r="F916" s="53">
        <v>43515</v>
      </c>
      <c r="G916" s="54">
        <v>44</v>
      </c>
      <c r="H916" s="55">
        <v>23103.908182761799</v>
      </c>
      <c r="I916" s="39"/>
      <c r="J916" s="53">
        <v>43515</v>
      </c>
      <c r="K916" s="54">
        <v>44</v>
      </c>
      <c r="L916" s="55">
        <v>-2104.36</v>
      </c>
      <c r="M916" s="39"/>
      <c r="N916" s="53">
        <v>43515</v>
      </c>
      <c r="O916" s="54">
        <v>44</v>
      </c>
      <c r="P916" s="55">
        <v>10359.838083050199</v>
      </c>
      <c r="Q916" s="39"/>
      <c r="R916" s="77">
        <f t="shared" si="42"/>
        <v>-9.1082425681127718E-2</v>
      </c>
      <c r="S916" s="78">
        <f t="shared" si="43"/>
        <v>28850.491487201518</v>
      </c>
      <c r="T916" s="79">
        <f t="shared" si="44"/>
        <v>-943.59918226793638</v>
      </c>
    </row>
    <row r="917" spans="2:20">
      <c r="B917" s="62">
        <v>43515</v>
      </c>
      <c r="C917" s="63">
        <v>45</v>
      </c>
      <c r="D917" s="64">
        <v>3.7459600000000002</v>
      </c>
      <c r="E917" s="39"/>
      <c r="F917" s="53">
        <v>43515</v>
      </c>
      <c r="G917" s="54">
        <v>45</v>
      </c>
      <c r="H917" s="55">
        <v>21901.442137274898</v>
      </c>
      <c r="I917" s="39"/>
      <c r="J917" s="53">
        <v>43515</v>
      </c>
      <c r="K917" s="54">
        <v>45</v>
      </c>
      <c r="L917" s="55">
        <v>-799.83</v>
      </c>
      <c r="M917" s="39"/>
      <c r="N917" s="53">
        <v>43515</v>
      </c>
      <c r="O917" s="54">
        <v>45</v>
      </c>
      <c r="P917" s="55">
        <v>9913.0200508993003</v>
      </c>
      <c r="Q917" s="39"/>
      <c r="R917" s="77">
        <f t="shared" si="42"/>
        <v>-3.6519512961146014E-2</v>
      </c>
      <c r="S917" s="78">
        <f t="shared" si="43"/>
        <v>37133.776589866742</v>
      </c>
      <c r="T917" s="79">
        <f t="shared" si="44"/>
        <v>-362.01866423291733</v>
      </c>
    </row>
    <row r="918" spans="2:20">
      <c r="B918" s="62">
        <v>43515</v>
      </c>
      <c r="C918" s="63">
        <v>46</v>
      </c>
      <c r="D918" s="64">
        <v>3.5002200000000001</v>
      </c>
      <c r="E918" s="39"/>
      <c r="F918" s="53">
        <v>43515</v>
      </c>
      <c r="G918" s="54">
        <v>46</v>
      </c>
      <c r="H918" s="55">
        <v>21719.993600948899</v>
      </c>
      <c r="I918" s="39"/>
      <c r="J918" s="53">
        <v>43515</v>
      </c>
      <c r="K918" s="54">
        <v>46</v>
      </c>
      <c r="L918" s="55">
        <v>-7675.03</v>
      </c>
      <c r="M918" s="39"/>
      <c r="N918" s="53">
        <v>43515</v>
      </c>
      <c r="O918" s="54">
        <v>46</v>
      </c>
      <c r="P918" s="55">
        <v>9238.4288597536997</v>
      </c>
      <c r="Q918" s="39"/>
      <c r="R918" s="77">
        <f t="shared" si="42"/>
        <v>-0.3533624429642877</v>
      </c>
      <c r="S918" s="78">
        <f t="shared" si="43"/>
        <v>32336.533463487096</v>
      </c>
      <c r="T918" s="79">
        <f t="shared" si="44"/>
        <v>-3264.513791034346</v>
      </c>
    </row>
    <row r="919" spans="2:20">
      <c r="B919" s="62">
        <v>43515</v>
      </c>
      <c r="C919" s="63">
        <v>47</v>
      </c>
      <c r="D919" s="64">
        <v>3.9535499999999999</v>
      </c>
      <c r="E919" s="39"/>
      <c r="F919" s="53">
        <v>43515</v>
      </c>
      <c r="G919" s="54">
        <v>47</v>
      </c>
      <c r="H919" s="55">
        <v>19962.063409643499</v>
      </c>
      <c r="I919" s="39"/>
      <c r="J919" s="53">
        <v>43515</v>
      </c>
      <c r="K919" s="54">
        <v>47</v>
      </c>
      <c r="L919" s="55">
        <v>-9961.82</v>
      </c>
      <c r="M919" s="39"/>
      <c r="N919" s="53">
        <v>43515</v>
      </c>
      <c r="O919" s="54">
        <v>47</v>
      </c>
      <c r="P919" s="55">
        <v>8280.3808806595007</v>
      </c>
      <c r="Q919" s="39"/>
      <c r="R919" s="77">
        <f t="shared" si="42"/>
        <v>-0.49903758922975522</v>
      </c>
      <c r="S919" s="78">
        <f t="shared" si="43"/>
        <v>32736.899830731367</v>
      </c>
      <c r="T919" s="79">
        <f t="shared" si="44"/>
        <v>-4132.2213125884746</v>
      </c>
    </row>
    <row r="920" spans="2:20">
      <c r="B920" s="62">
        <v>43515</v>
      </c>
      <c r="C920" s="63">
        <v>48</v>
      </c>
      <c r="D920" s="64">
        <v>5.71082</v>
      </c>
      <c r="E920" s="39"/>
      <c r="F920" s="53">
        <v>43515</v>
      </c>
      <c r="G920" s="54">
        <v>48</v>
      </c>
      <c r="H920" s="55">
        <v>20775.580007977798</v>
      </c>
      <c r="I920" s="39"/>
      <c r="J920" s="53">
        <v>43515</v>
      </c>
      <c r="K920" s="54">
        <v>48</v>
      </c>
      <c r="L920" s="55">
        <v>668.64</v>
      </c>
      <c r="M920" s="39"/>
      <c r="N920" s="53">
        <v>43515</v>
      </c>
      <c r="O920" s="54">
        <v>48</v>
      </c>
      <c r="P920" s="55">
        <v>9491.4619908947006</v>
      </c>
      <c r="Q920" s="39"/>
      <c r="R920" s="77">
        <f t="shared" si="42"/>
        <v>3.218393901605842E-2</v>
      </c>
      <c r="S920" s="78">
        <f t="shared" si="43"/>
        <v>54204.030966841274</v>
      </c>
      <c r="T920" s="79">
        <f t="shared" si="44"/>
        <v>305.47263388819147</v>
      </c>
    </row>
    <row r="921" spans="2:20">
      <c r="B921" s="62">
        <v>43516</v>
      </c>
      <c r="C921" s="63">
        <v>1</v>
      </c>
      <c r="D921" s="64">
        <v>6.4397799999999998</v>
      </c>
      <c r="E921" s="39"/>
      <c r="F921" s="53">
        <v>43516</v>
      </c>
      <c r="G921" s="54">
        <v>1</v>
      </c>
      <c r="H921" s="55">
        <v>20689.717921023901</v>
      </c>
      <c r="I921" s="39"/>
      <c r="J921" s="53">
        <v>43516</v>
      </c>
      <c r="K921" s="54">
        <v>1</v>
      </c>
      <c r="L921" s="55">
        <v>382.84</v>
      </c>
      <c r="M921" s="39"/>
      <c r="N921" s="53">
        <v>43516</v>
      </c>
      <c r="O921" s="54">
        <v>1</v>
      </c>
      <c r="P921" s="55">
        <v>9411.8058273918996</v>
      </c>
      <c r="Q921" s="39"/>
      <c r="R921" s="77">
        <f t="shared" si="42"/>
        <v>1.8503877213858787E-2</v>
      </c>
      <c r="S921" s="78">
        <f t="shared" si="43"/>
        <v>60609.958931121808</v>
      </c>
      <c r="T921" s="79">
        <f t="shared" si="44"/>
        <v>174.15489939074033</v>
      </c>
    </row>
    <row r="922" spans="2:20">
      <c r="B922" s="62">
        <v>43516</v>
      </c>
      <c r="C922" s="63">
        <v>2</v>
      </c>
      <c r="D922" s="64">
        <v>6.7465200000000003</v>
      </c>
      <c r="E922" s="39"/>
      <c r="F922" s="53">
        <v>43516</v>
      </c>
      <c r="G922" s="54">
        <v>2</v>
      </c>
      <c r="H922" s="55">
        <v>21048.177217131099</v>
      </c>
      <c r="I922" s="39"/>
      <c r="J922" s="53">
        <v>43516</v>
      </c>
      <c r="K922" s="54">
        <v>2</v>
      </c>
      <c r="L922" s="55">
        <v>4503.82</v>
      </c>
      <c r="M922" s="39"/>
      <c r="N922" s="53">
        <v>43516</v>
      </c>
      <c r="O922" s="54">
        <v>2</v>
      </c>
      <c r="P922" s="55">
        <v>9600.4669624472008</v>
      </c>
      <c r="Q922" s="39"/>
      <c r="R922" s="77">
        <f t="shared" si="42"/>
        <v>0.2139767236630041</v>
      </c>
      <c r="S922" s="78">
        <f t="shared" si="43"/>
        <v>64769.742371489294</v>
      </c>
      <c r="T922" s="79">
        <f t="shared" si="44"/>
        <v>2054.276466259365</v>
      </c>
    </row>
    <row r="923" spans="2:20">
      <c r="B923" s="62">
        <v>43516</v>
      </c>
      <c r="C923" s="63">
        <v>3</v>
      </c>
      <c r="D923" s="64">
        <v>6.6414299999999997</v>
      </c>
      <c r="E923" s="39"/>
      <c r="F923" s="53">
        <v>43516</v>
      </c>
      <c r="G923" s="54">
        <v>3</v>
      </c>
      <c r="H923" s="55">
        <v>19234.600918675598</v>
      </c>
      <c r="I923" s="39"/>
      <c r="J923" s="53">
        <v>43516</v>
      </c>
      <c r="K923" s="54">
        <v>3</v>
      </c>
      <c r="L923" s="55">
        <v>63.08</v>
      </c>
      <c r="M923" s="39"/>
      <c r="N923" s="53">
        <v>43516</v>
      </c>
      <c r="O923" s="54">
        <v>3</v>
      </c>
      <c r="P923" s="55">
        <v>7829.8592794275</v>
      </c>
      <c r="Q923" s="39"/>
      <c r="R923" s="77">
        <f t="shared" si="42"/>
        <v>3.2795065656263892E-3</v>
      </c>
      <c r="S923" s="78">
        <f t="shared" si="43"/>
        <v>52001.46231416818</v>
      </c>
      <c r="T923" s="79">
        <f t="shared" si="44"/>
        <v>25.678074914813195</v>
      </c>
    </row>
    <row r="924" spans="2:20">
      <c r="B924" s="62">
        <v>43516</v>
      </c>
      <c r="C924" s="63">
        <v>4</v>
      </c>
      <c r="D924" s="64">
        <v>6.2312700000000003</v>
      </c>
      <c r="E924" s="39"/>
      <c r="F924" s="53">
        <v>43516</v>
      </c>
      <c r="G924" s="54">
        <v>4</v>
      </c>
      <c r="H924" s="55">
        <v>19047.685062860299</v>
      </c>
      <c r="I924" s="39"/>
      <c r="J924" s="53">
        <v>43516</v>
      </c>
      <c r="K924" s="54">
        <v>4</v>
      </c>
      <c r="L924" s="55">
        <v>-4911.03</v>
      </c>
      <c r="M924" s="39"/>
      <c r="N924" s="53">
        <v>43516</v>
      </c>
      <c r="O924" s="54">
        <v>4</v>
      </c>
      <c r="P924" s="55">
        <v>7863.3601280997</v>
      </c>
      <c r="Q924" s="39"/>
      <c r="R924" s="77">
        <f t="shared" si="42"/>
        <v>-0.25782818141904612</v>
      </c>
      <c r="S924" s="78">
        <f t="shared" si="43"/>
        <v>48998.720065423819</v>
      </c>
      <c r="T924" s="79">
        <f t="shared" si="44"/>
        <v>-2027.3958416709831</v>
      </c>
    </row>
    <row r="925" spans="2:20">
      <c r="B925" s="62">
        <v>43516</v>
      </c>
      <c r="C925" s="63">
        <v>5</v>
      </c>
      <c r="D925" s="64">
        <v>6.2688699999999997</v>
      </c>
      <c r="E925" s="39"/>
      <c r="F925" s="53">
        <v>43516</v>
      </c>
      <c r="G925" s="54">
        <v>5</v>
      </c>
      <c r="H925" s="55">
        <v>18989.8810661477</v>
      </c>
      <c r="I925" s="39"/>
      <c r="J925" s="53">
        <v>43516</v>
      </c>
      <c r="K925" s="54">
        <v>5</v>
      </c>
      <c r="L925" s="55">
        <v>-2175.39</v>
      </c>
      <c r="M925" s="39"/>
      <c r="N925" s="53">
        <v>43516</v>
      </c>
      <c r="O925" s="54">
        <v>5</v>
      </c>
      <c r="P925" s="55">
        <v>7882.6882217398997</v>
      </c>
      <c r="Q925" s="39"/>
      <c r="R925" s="77">
        <f t="shared" si="42"/>
        <v>-0.11455521982588704</v>
      </c>
      <c r="S925" s="78">
        <f t="shared" si="43"/>
        <v>49415.547712618602</v>
      </c>
      <c r="T925" s="79">
        <f t="shared" si="44"/>
        <v>-903.00308206034481</v>
      </c>
    </row>
    <row r="926" spans="2:20">
      <c r="B926" s="62">
        <v>43516</v>
      </c>
      <c r="C926" s="63">
        <v>6</v>
      </c>
      <c r="D926" s="64">
        <v>5.7866600000000004</v>
      </c>
      <c r="E926" s="39"/>
      <c r="F926" s="53">
        <v>43516</v>
      </c>
      <c r="G926" s="54">
        <v>6</v>
      </c>
      <c r="H926" s="55">
        <v>18828.613548544599</v>
      </c>
      <c r="I926" s="39"/>
      <c r="J926" s="53">
        <v>43516</v>
      </c>
      <c r="K926" s="54">
        <v>6</v>
      </c>
      <c r="L926" s="55">
        <v>-9961.19</v>
      </c>
      <c r="M926" s="39"/>
      <c r="N926" s="53">
        <v>43516</v>
      </c>
      <c r="O926" s="54">
        <v>6</v>
      </c>
      <c r="P926" s="55">
        <v>7949.7805357318002</v>
      </c>
      <c r="Q926" s="39"/>
      <c r="R926" s="77">
        <f t="shared" si="42"/>
        <v>-0.52904532637614066</v>
      </c>
      <c r="S926" s="78">
        <f t="shared" si="43"/>
        <v>46002.677034897781</v>
      </c>
      <c r="T926" s="79">
        <f t="shared" si="44"/>
        <v>-4205.7942381449202</v>
      </c>
    </row>
    <row r="927" spans="2:20">
      <c r="B927" s="62">
        <v>43516</v>
      </c>
      <c r="C927" s="63">
        <v>7</v>
      </c>
      <c r="D927" s="64">
        <v>6.2628500000000003</v>
      </c>
      <c r="E927" s="39"/>
      <c r="F927" s="53">
        <v>43516</v>
      </c>
      <c r="G927" s="54">
        <v>7</v>
      </c>
      <c r="H927" s="55">
        <v>18897.920981206698</v>
      </c>
      <c r="I927" s="39"/>
      <c r="J927" s="53">
        <v>43516</v>
      </c>
      <c r="K927" s="54">
        <v>7</v>
      </c>
      <c r="L927" s="55">
        <v>979.82</v>
      </c>
      <c r="M927" s="39"/>
      <c r="N927" s="53">
        <v>43516</v>
      </c>
      <c r="O927" s="54">
        <v>7</v>
      </c>
      <c r="P927" s="55">
        <v>7979.4891725110001</v>
      </c>
      <c r="Q927" s="39"/>
      <c r="R927" s="77">
        <f t="shared" si="42"/>
        <v>5.1848031377334881E-2</v>
      </c>
      <c r="S927" s="78">
        <f t="shared" si="43"/>
        <v>49974.343764060519</v>
      </c>
      <c r="T927" s="79">
        <f t="shared" si="44"/>
        <v>413.72080499145426</v>
      </c>
    </row>
    <row r="928" spans="2:20">
      <c r="B928" s="62">
        <v>43516</v>
      </c>
      <c r="C928" s="63">
        <v>8</v>
      </c>
      <c r="D928" s="64">
        <v>5.9405400000000004</v>
      </c>
      <c r="E928" s="39"/>
      <c r="F928" s="53">
        <v>43516</v>
      </c>
      <c r="G928" s="54">
        <v>8</v>
      </c>
      <c r="H928" s="55">
        <v>18514.815761781101</v>
      </c>
      <c r="I928" s="39"/>
      <c r="J928" s="53">
        <v>43516</v>
      </c>
      <c r="K928" s="54">
        <v>8</v>
      </c>
      <c r="L928" s="55">
        <v>-8709.41</v>
      </c>
      <c r="M928" s="39"/>
      <c r="N928" s="53">
        <v>43516</v>
      </c>
      <c r="O928" s="54">
        <v>8</v>
      </c>
      <c r="P928" s="55">
        <v>7649.1704284235002</v>
      </c>
      <c r="Q928" s="39"/>
      <c r="R928" s="77">
        <f t="shared" si="42"/>
        <v>-0.47040219638470582</v>
      </c>
      <c r="S928" s="78">
        <f t="shared" si="43"/>
        <v>45440.20289686694</v>
      </c>
      <c r="T928" s="79">
        <f t="shared" si="44"/>
        <v>-3598.1865700513558</v>
      </c>
    </row>
    <row r="929" spans="2:20">
      <c r="B929" s="62">
        <v>43516</v>
      </c>
      <c r="C929" s="63">
        <v>9</v>
      </c>
      <c r="D929" s="64">
        <v>6.1432700000000002</v>
      </c>
      <c r="E929" s="39"/>
      <c r="F929" s="53">
        <v>43516</v>
      </c>
      <c r="G929" s="54">
        <v>9</v>
      </c>
      <c r="H929" s="55">
        <v>18455.113643910299</v>
      </c>
      <c r="I929" s="39"/>
      <c r="J929" s="53">
        <v>43516</v>
      </c>
      <c r="K929" s="54">
        <v>9</v>
      </c>
      <c r="L929" s="55">
        <v>-6886.26</v>
      </c>
      <c r="M929" s="39"/>
      <c r="N929" s="53">
        <v>43516</v>
      </c>
      <c r="O929" s="54">
        <v>9</v>
      </c>
      <c r="P929" s="55">
        <v>7572.3071234088002</v>
      </c>
      <c r="Q929" s="39"/>
      <c r="R929" s="77">
        <f t="shared" si="42"/>
        <v>-0.37313560527828471</v>
      </c>
      <c r="S929" s="78">
        <f t="shared" si="43"/>
        <v>46518.727182023584</v>
      </c>
      <c r="T929" s="79">
        <f t="shared" si="44"/>
        <v>-2825.4974018462094</v>
      </c>
    </row>
    <row r="930" spans="2:20">
      <c r="B930" s="62">
        <v>43516</v>
      </c>
      <c r="C930" s="63">
        <v>10</v>
      </c>
      <c r="D930" s="64">
        <v>6.3677999999999999</v>
      </c>
      <c r="E930" s="39"/>
      <c r="F930" s="53">
        <v>43516</v>
      </c>
      <c r="G930" s="54">
        <v>10</v>
      </c>
      <c r="H930" s="55">
        <v>18300.567264428599</v>
      </c>
      <c r="I930" s="39"/>
      <c r="J930" s="53">
        <v>43516</v>
      </c>
      <c r="K930" s="54">
        <v>10</v>
      </c>
      <c r="L930" s="55">
        <v>-8719.99</v>
      </c>
      <c r="M930" s="39"/>
      <c r="N930" s="53">
        <v>43516</v>
      </c>
      <c r="O930" s="54">
        <v>10</v>
      </c>
      <c r="P930" s="55">
        <v>7466.8530794639</v>
      </c>
      <c r="Q930" s="39"/>
      <c r="R930" s="77">
        <f t="shared" si="42"/>
        <v>-0.47648741560865848</v>
      </c>
      <c r="S930" s="78">
        <f t="shared" si="43"/>
        <v>47547.42703941022</v>
      </c>
      <c r="T930" s="79">
        <f t="shared" si="44"/>
        <v>-3557.8615265633066</v>
      </c>
    </row>
    <row r="931" spans="2:20">
      <c r="B931" s="62">
        <v>43516</v>
      </c>
      <c r="C931" s="63">
        <v>11</v>
      </c>
      <c r="D931" s="64">
        <v>6.7277899999999997</v>
      </c>
      <c r="E931" s="39"/>
      <c r="F931" s="53">
        <v>43516</v>
      </c>
      <c r="G931" s="54">
        <v>11</v>
      </c>
      <c r="H931" s="55">
        <v>18250.5441453926</v>
      </c>
      <c r="I931" s="39"/>
      <c r="J931" s="53">
        <v>43516</v>
      </c>
      <c r="K931" s="54">
        <v>11</v>
      </c>
      <c r="L931" s="55">
        <v>-10542.01</v>
      </c>
      <c r="M931" s="39"/>
      <c r="N931" s="53">
        <v>43516</v>
      </c>
      <c r="O931" s="54">
        <v>11</v>
      </c>
      <c r="P931" s="55">
        <v>7561.4954831949999</v>
      </c>
      <c r="Q931" s="39"/>
      <c r="R931" s="77">
        <f t="shared" si="42"/>
        <v>-0.57762716092283528</v>
      </c>
      <c r="S931" s="78">
        <f t="shared" si="43"/>
        <v>50872.153696884488</v>
      </c>
      <c r="T931" s="79">
        <f t="shared" si="44"/>
        <v>-4367.72516828877</v>
      </c>
    </row>
    <row r="932" spans="2:20">
      <c r="B932" s="62">
        <v>43516</v>
      </c>
      <c r="C932" s="63">
        <v>12</v>
      </c>
      <c r="D932" s="64">
        <v>6.5284199999999997</v>
      </c>
      <c r="E932" s="39"/>
      <c r="F932" s="53">
        <v>43516</v>
      </c>
      <c r="G932" s="54">
        <v>12</v>
      </c>
      <c r="H932" s="55">
        <v>18997.174171545099</v>
      </c>
      <c r="I932" s="39"/>
      <c r="J932" s="53">
        <v>43516</v>
      </c>
      <c r="K932" s="54">
        <v>12</v>
      </c>
      <c r="L932" s="55">
        <v>-8159</v>
      </c>
      <c r="M932" s="39"/>
      <c r="N932" s="53">
        <v>43516</v>
      </c>
      <c r="O932" s="54">
        <v>12</v>
      </c>
      <c r="P932" s="55">
        <v>7969.6018140474998</v>
      </c>
      <c r="Q932" s="39"/>
      <c r="R932" s="77">
        <f t="shared" si="42"/>
        <v>-0.42948492898596208</v>
      </c>
      <c r="S932" s="78">
        <f t="shared" si="43"/>
        <v>52028.907874863973</v>
      </c>
      <c r="T932" s="79">
        <f t="shared" si="44"/>
        <v>-3422.8238691525848</v>
      </c>
    </row>
    <row r="933" spans="2:20">
      <c r="B933" s="62">
        <v>43516</v>
      </c>
      <c r="C933" s="63">
        <v>13</v>
      </c>
      <c r="D933" s="64">
        <v>5.9612600000000002</v>
      </c>
      <c r="E933" s="39"/>
      <c r="F933" s="53">
        <v>43516</v>
      </c>
      <c r="G933" s="54">
        <v>13</v>
      </c>
      <c r="H933" s="55">
        <v>21012.554316522499</v>
      </c>
      <c r="I933" s="39"/>
      <c r="J933" s="53">
        <v>43516</v>
      </c>
      <c r="K933" s="54">
        <v>13</v>
      </c>
      <c r="L933" s="55">
        <v>-17665.080000000002</v>
      </c>
      <c r="M933" s="39"/>
      <c r="N933" s="53">
        <v>43516</v>
      </c>
      <c r="O933" s="54">
        <v>13</v>
      </c>
      <c r="P933" s="55">
        <v>8671.1631326115003</v>
      </c>
      <c r="Q933" s="39"/>
      <c r="R933" s="77">
        <f t="shared" si="42"/>
        <v>-0.84069169953838851</v>
      </c>
      <c r="S933" s="78">
        <f t="shared" si="43"/>
        <v>51691.057935911631</v>
      </c>
      <c r="T933" s="79">
        <f t="shared" si="44"/>
        <v>-7289.7748709297794</v>
      </c>
    </row>
    <row r="934" spans="2:20">
      <c r="B934" s="62">
        <v>43516</v>
      </c>
      <c r="C934" s="63">
        <v>14</v>
      </c>
      <c r="D934" s="64">
        <v>5.7712599999999998</v>
      </c>
      <c r="E934" s="39"/>
      <c r="F934" s="53">
        <v>43516</v>
      </c>
      <c r="G934" s="54">
        <v>14</v>
      </c>
      <c r="H934" s="55">
        <v>21653.8544325443</v>
      </c>
      <c r="I934" s="39"/>
      <c r="J934" s="53">
        <v>43516</v>
      </c>
      <c r="K934" s="54">
        <v>14</v>
      </c>
      <c r="L934" s="55">
        <v>-9352.73</v>
      </c>
      <c r="M934" s="39"/>
      <c r="N934" s="53">
        <v>43516</v>
      </c>
      <c r="O934" s="54">
        <v>14</v>
      </c>
      <c r="P934" s="55">
        <v>9498.6817378753003</v>
      </c>
      <c r="Q934" s="39"/>
      <c r="R934" s="77">
        <f t="shared" si="42"/>
        <v>-0.43191987039238011</v>
      </c>
      <c r="S934" s="78">
        <f t="shared" si="43"/>
        <v>54819.361966530203</v>
      </c>
      <c r="T934" s="79">
        <f t="shared" si="44"/>
        <v>-4102.6693851215678</v>
      </c>
    </row>
    <row r="935" spans="2:20">
      <c r="B935" s="62">
        <v>43516</v>
      </c>
      <c r="C935" s="63">
        <v>15</v>
      </c>
      <c r="D935" s="64">
        <v>5.95756</v>
      </c>
      <c r="E935" s="39"/>
      <c r="F935" s="53">
        <v>43516</v>
      </c>
      <c r="G935" s="54">
        <v>15</v>
      </c>
      <c r="H935" s="55">
        <v>22876.147639379</v>
      </c>
      <c r="I935" s="39"/>
      <c r="J935" s="53">
        <v>43516</v>
      </c>
      <c r="K935" s="54">
        <v>15</v>
      </c>
      <c r="L935" s="55">
        <v>11597.64</v>
      </c>
      <c r="M935" s="39"/>
      <c r="N935" s="53">
        <v>43516</v>
      </c>
      <c r="O935" s="54">
        <v>15</v>
      </c>
      <c r="P935" s="55">
        <v>9812.5707816674003</v>
      </c>
      <c r="Q935" s="39"/>
      <c r="R935" s="77">
        <f t="shared" si="42"/>
        <v>0.50697522077693813</v>
      </c>
      <c r="S935" s="78">
        <f t="shared" si="43"/>
        <v>58458.979186030439</v>
      </c>
      <c r="T935" s="79">
        <f t="shared" si="44"/>
        <v>4974.7302384251625</v>
      </c>
    </row>
    <row r="936" spans="2:20">
      <c r="B936" s="62">
        <v>43516</v>
      </c>
      <c r="C936" s="63">
        <v>16</v>
      </c>
      <c r="D936" s="64">
        <v>5.7988099999999996</v>
      </c>
      <c r="E936" s="39"/>
      <c r="F936" s="53">
        <v>43516</v>
      </c>
      <c r="G936" s="54">
        <v>16</v>
      </c>
      <c r="H936" s="55">
        <v>23465.830286099801</v>
      </c>
      <c r="I936" s="39"/>
      <c r="J936" s="53">
        <v>43516</v>
      </c>
      <c r="K936" s="54">
        <v>16</v>
      </c>
      <c r="L936" s="55">
        <v>4885.95</v>
      </c>
      <c r="M936" s="39"/>
      <c r="N936" s="53">
        <v>43516</v>
      </c>
      <c r="O936" s="54">
        <v>16</v>
      </c>
      <c r="P936" s="55">
        <v>9875.8756977361008</v>
      </c>
      <c r="Q936" s="39"/>
      <c r="R936" s="77">
        <f t="shared" si="42"/>
        <v>0.20821551764542665</v>
      </c>
      <c r="S936" s="78">
        <f t="shared" si="43"/>
        <v>57268.326754789072</v>
      </c>
      <c r="T936" s="79">
        <f t="shared" si="44"/>
        <v>2056.3105706060114</v>
      </c>
    </row>
    <row r="937" spans="2:20">
      <c r="B937" s="62">
        <v>43516</v>
      </c>
      <c r="C937" s="63">
        <v>17</v>
      </c>
      <c r="D937" s="64">
        <v>4.7993399999999999</v>
      </c>
      <c r="E937" s="39"/>
      <c r="F937" s="53">
        <v>43516</v>
      </c>
      <c r="G937" s="54">
        <v>17</v>
      </c>
      <c r="H937" s="55">
        <v>25331.848202457601</v>
      </c>
      <c r="I937" s="39"/>
      <c r="J937" s="53">
        <v>43516</v>
      </c>
      <c r="K937" s="54">
        <v>17</v>
      </c>
      <c r="L937" s="55">
        <v>-5233.58</v>
      </c>
      <c r="M937" s="39"/>
      <c r="N937" s="53">
        <v>43516</v>
      </c>
      <c r="O937" s="54">
        <v>17</v>
      </c>
      <c r="P937" s="55">
        <v>11134.3699867546</v>
      </c>
      <c r="Q937" s="39"/>
      <c r="R937" s="77">
        <f t="shared" si="42"/>
        <v>-0.20660079589029978</v>
      </c>
      <c r="S937" s="78">
        <f t="shared" si="43"/>
        <v>53437.627252230821</v>
      </c>
      <c r="T937" s="79">
        <f t="shared" si="44"/>
        <v>-2300.3697010005671</v>
      </c>
    </row>
    <row r="938" spans="2:20">
      <c r="B938" s="62">
        <v>43516</v>
      </c>
      <c r="C938" s="63">
        <v>18</v>
      </c>
      <c r="D938" s="64">
        <v>5.3326599999999997</v>
      </c>
      <c r="E938" s="39"/>
      <c r="F938" s="53">
        <v>43516</v>
      </c>
      <c r="G938" s="54">
        <v>18</v>
      </c>
      <c r="H938" s="55">
        <v>25590.599743688999</v>
      </c>
      <c r="I938" s="39"/>
      <c r="J938" s="53">
        <v>43516</v>
      </c>
      <c r="K938" s="54">
        <v>18</v>
      </c>
      <c r="L938" s="55">
        <v>4220.21</v>
      </c>
      <c r="M938" s="39"/>
      <c r="N938" s="53">
        <v>43516</v>
      </c>
      <c r="O938" s="54">
        <v>18</v>
      </c>
      <c r="P938" s="55">
        <v>11225.2669077869</v>
      </c>
      <c r="Q938" s="39"/>
      <c r="R938" s="77">
        <f t="shared" si="42"/>
        <v>0.16491250858787562</v>
      </c>
      <c r="S938" s="78">
        <f t="shared" si="43"/>
        <v>59860.531828478888</v>
      </c>
      <c r="T938" s="79">
        <f t="shared" si="44"/>
        <v>1851.1869253316031</v>
      </c>
    </row>
    <row r="939" spans="2:20">
      <c r="B939" s="62">
        <v>43516</v>
      </c>
      <c r="C939" s="63">
        <v>19</v>
      </c>
      <c r="D939" s="64">
        <v>4.9406100000000004</v>
      </c>
      <c r="E939" s="39"/>
      <c r="F939" s="53">
        <v>43516</v>
      </c>
      <c r="G939" s="54">
        <v>19</v>
      </c>
      <c r="H939" s="55">
        <v>25512.205864735301</v>
      </c>
      <c r="I939" s="39"/>
      <c r="J939" s="53">
        <v>43516</v>
      </c>
      <c r="K939" s="54">
        <v>19</v>
      </c>
      <c r="L939" s="55">
        <v>1903.64</v>
      </c>
      <c r="M939" s="39"/>
      <c r="N939" s="53">
        <v>43516</v>
      </c>
      <c r="O939" s="54">
        <v>19</v>
      </c>
      <c r="P939" s="55">
        <v>11063.070391478101</v>
      </c>
      <c r="Q939" s="39"/>
      <c r="R939" s="77">
        <f t="shared" si="42"/>
        <v>7.4616832824767235E-2</v>
      </c>
      <c r="S939" s="78">
        <f t="shared" si="43"/>
        <v>54658.316206840624</v>
      </c>
      <c r="T939" s="79">
        <f t="shared" si="44"/>
        <v>825.49127392955359</v>
      </c>
    </row>
    <row r="940" spans="2:20">
      <c r="B940" s="62">
        <v>43516</v>
      </c>
      <c r="C940" s="63">
        <v>20</v>
      </c>
      <c r="D940" s="64">
        <v>4.3925799999999997</v>
      </c>
      <c r="E940" s="39"/>
      <c r="F940" s="53">
        <v>43516</v>
      </c>
      <c r="G940" s="54">
        <v>20</v>
      </c>
      <c r="H940" s="55">
        <v>25222.5106323494</v>
      </c>
      <c r="I940" s="39"/>
      <c r="J940" s="53">
        <v>43516</v>
      </c>
      <c r="K940" s="54">
        <v>20</v>
      </c>
      <c r="L940" s="55">
        <v>-6017.32</v>
      </c>
      <c r="M940" s="39"/>
      <c r="N940" s="53">
        <v>43516</v>
      </c>
      <c r="O940" s="54">
        <v>20</v>
      </c>
      <c r="P940" s="55">
        <v>10946.6643762648</v>
      </c>
      <c r="Q940" s="39"/>
      <c r="R940" s="77">
        <f t="shared" si="42"/>
        <v>-0.23856943060546962</v>
      </c>
      <c r="S940" s="78">
        <f t="shared" si="43"/>
        <v>48084.099005893229</v>
      </c>
      <c r="T940" s="79">
        <f t="shared" si="44"/>
        <v>-2611.5394872746715</v>
      </c>
    </row>
    <row r="941" spans="2:20">
      <c r="B941" s="62">
        <v>43516</v>
      </c>
      <c r="C941" s="63">
        <v>21</v>
      </c>
      <c r="D941" s="64">
        <v>4.1212999999999997</v>
      </c>
      <c r="E941" s="39"/>
      <c r="F941" s="53">
        <v>43516</v>
      </c>
      <c r="G941" s="54">
        <v>21</v>
      </c>
      <c r="H941" s="55">
        <v>24346.810549358099</v>
      </c>
      <c r="I941" s="39"/>
      <c r="J941" s="53">
        <v>43516</v>
      </c>
      <c r="K941" s="54">
        <v>21</v>
      </c>
      <c r="L941" s="55">
        <v>-5015.2700000000004</v>
      </c>
      <c r="M941" s="39"/>
      <c r="N941" s="53">
        <v>43516</v>
      </c>
      <c r="O941" s="54">
        <v>21</v>
      </c>
      <c r="P941" s="55">
        <v>10208.8656335286</v>
      </c>
      <c r="Q941" s="39"/>
      <c r="R941" s="77">
        <f t="shared" si="42"/>
        <v>-0.20599289544856739</v>
      </c>
      <c r="S941" s="78">
        <f t="shared" si="43"/>
        <v>42073.797935461414</v>
      </c>
      <c r="T941" s="79">
        <f t="shared" si="44"/>
        <v>-2102.9537910959293</v>
      </c>
    </row>
    <row r="942" spans="2:20">
      <c r="B942" s="62">
        <v>43516</v>
      </c>
      <c r="C942" s="63">
        <v>22</v>
      </c>
      <c r="D942" s="64">
        <v>4.0352100000000002</v>
      </c>
      <c r="E942" s="39"/>
      <c r="F942" s="53">
        <v>43516</v>
      </c>
      <c r="G942" s="54">
        <v>22</v>
      </c>
      <c r="H942" s="55">
        <v>24315.199545959498</v>
      </c>
      <c r="I942" s="39"/>
      <c r="J942" s="53">
        <v>43516</v>
      </c>
      <c r="K942" s="54">
        <v>22</v>
      </c>
      <c r="L942" s="55">
        <v>-3706.2</v>
      </c>
      <c r="M942" s="39"/>
      <c r="N942" s="53">
        <v>43516</v>
      </c>
      <c r="O942" s="54">
        <v>22</v>
      </c>
      <c r="P942" s="55">
        <v>10186.730788761301</v>
      </c>
      <c r="Q942" s="39"/>
      <c r="R942" s="77">
        <f t="shared" si="42"/>
        <v>-0.15242317847298381</v>
      </c>
      <c r="S942" s="78">
        <f t="shared" si="43"/>
        <v>41105.597946117487</v>
      </c>
      <c r="T942" s="79">
        <f t="shared" si="44"/>
        <v>-1552.6938850716028</v>
      </c>
    </row>
    <row r="943" spans="2:20">
      <c r="B943" s="62">
        <v>43516</v>
      </c>
      <c r="C943" s="63">
        <v>23</v>
      </c>
      <c r="D943" s="64">
        <v>3.8317800000000002</v>
      </c>
      <c r="E943" s="39"/>
      <c r="F943" s="53">
        <v>43516</v>
      </c>
      <c r="G943" s="54">
        <v>23</v>
      </c>
      <c r="H943" s="55">
        <v>24065.367764695799</v>
      </c>
      <c r="I943" s="39"/>
      <c r="J943" s="53">
        <v>43516</v>
      </c>
      <c r="K943" s="54">
        <v>23</v>
      </c>
      <c r="L943" s="55">
        <v>-4837.0200000000004</v>
      </c>
      <c r="M943" s="39"/>
      <c r="N943" s="53">
        <v>43516</v>
      </c>
      <c r="O943" s="54">
        <v>23</v>
      </c>
      <c r="P943" s="55">
        <v>9976.1123230520006</v>
      </c>
      <c r="Q943" s="39"/>
      <c r="R943" s="77">
        <f t="shared" si="42"/>
        <v>-0.20099505842981424</v>
      </c>
      <c r="S943" s="78">
        <f t="shared" si="43"/>
        <v>38226.267677224198</v>
      </c>
      <c r="T943" s="79">
        <f t="shared" si="44"/>
        <v>-2005.1492792742267</v>
      </c>
    </row>
    <row r="944" spans="2:20">
      <c r="B944" s="62">
        <v>43516</v>
      </c>
      <c r="C944" s="63">
        <v>24</v>
      </c>
      <c r="D944" s="64">
        <v>4.6524799999999997</v>
      </c>
      <c r="E944" s="39"/>
      <c r="F944" s="53">
        <v>43516</v>
      </c>
      <c r="G944" s="54">
        <v>24</v>
      </c>
      <c r="H944" s="55">
        <v>24010.4842298066</v>
      </c>
      <c r="I944" s="39"/>
      <c r="J944" s="53">
        <v>43516</v>
      </c>
      <c r="K944" s="54">
        <v>24</v>
      </c>
      <c r="L944" s="55">
        <v>3578.11</v>
      </c>
      <c r="M944" s="39"/>
      <c r="N944" s="53">
        <v>43516</v>
      </c>
      <c r="O944" s="54">
        <v>24</v>
      </c>
      <c r="P944" s="55">
        <v>9990.8422862221996</v>
      </c>
      <c r="Q944" s="39"/>
      <c r="R944" s="77">
        <f t="shared" si="42"/>
        <v>0.14902281710579318</v>
      </c>
      <c r="S944" s="78">
        <f t="shared" si="43"/>
        <v>46482.19391980306</v>
      </c>
      <c r="T944" s="79">
        <f t="shared" si="44"/>
        <v>1488.8634627525155</v>
      </c>
    </row>
    <row r="945" spans="2:20">
      <c r="B945" s="62">
        <v>43516</v>
      </c>
      <c r="C945" s="63">
        <v>25</v>
      </c>
      <c r="D945" s="64">
        <v>4.75169</v>
      </c>
      <c r="E945" s="39"/>
      <c r="F945" s="53">
        <v>43516</v>
      </c>
      <c r="G945" s="54">
        <v>25</v>
      </c>
      <c r="H945" s="55">
        <v>24076.9179013623</v>
      </c>
      <c r="I945" s="39"/>
      <c r="J945" s="53">
        <v>43516</v>
      </c>
      <c r="K945" s="54">
        <v>25</v>
      </c>
      <c r="L945" s="55">
        <v>13790.87</v>
      </c>
      <c r="M945" s="39"/>
      <c r="N945" s="53">
        <v>43516</v>
      </c>
      <c r="O945" s="54">
        <v>25</v>
      </c>
      <c r="P945" s="55">
        <v>10040.1091472934</v>
      </c>
      <c r="Q945" s="39"/>
      <c r="R945" s="77">
        <f t="shared" si="42"/>
        <v>0.57278386114444069</v>
      </c>
      <c r="S945" s="78">
        <f t="shared" si="43"/>
        <v>47707.48623410258</v>
      </c>
      <c r="T945" s="79">
        <f t="shared" si="44"/>
        <v>5750.8124836983316</v>
      </c>
    </row>
    <row r="946" spans="2:20">
      <c r="B946" s="62">
        <v>43516</v>
      </c>
      <c r="C946" s="63">
        <v>26</v>
      </c>
      <c r="D946" s="64">
        <v>4.5188800000000002</v>
      </c>
      <c r="E946" s="39"/>
      <c r="F946" s="53">
        <v>43516</v>
      </c>
      <c r="G946" s="54">
        <v>26</v>
      </c>
      <c r="H946" s="55">
        <v>23899.187843928299</v>
      </c>
      <c r="I946" s="39"/>
      <c r="J946" s="53">
        <v>43516</v>
      </c>
      <c r="K946" s="54">
        <v>26</v>
      </c>
      <c r="L946" s="55">
        <v>20655.41</v>
      </c>
      <c r="M946" s="39"/>
      <c r="N946" s="53">
        <v>43516</v>
      </c>
      <c r="O946" s="54">
        <v>26</v>
      </c>
      <c r="P946" s="55">
        <v>10069.370028990599</v>
      </c>
      <c r="Q946" s="39"/>
      <c r="R946" s="77">
        <f t="shared" si="42"/>
        <v>0.8642724654447872</v>
      </c>
      <c r="S946" s="78">
        <f t="shared" si="43"/>
        <v>45502.274836605044</v>
      </c>
      <c r="T946" s="79">
        <f t="shared" si="44"/>
        <v>8702.6792604315542</v>
      </c>
    </row>
    <row r="947" spans="2:20">
      <c r="B947" s="62">
        <v>43516</v>
      </c>
      <c r="C947" s="63">
        <v>27</v>
      </c>
      <c r="D947" s="64">
        <v>3.72472</v>
      </c>
      <c r="E947" s="39"/>
      <c r="F947" s="53">
        <v>43516</v>
      </c>
      <c r="G947" s="54">
        <v>27</v>
      </c>
      <c r="H947" s="55">
        <v>23712.393387198001</v>
      </c>
      <c r="I947" s="39"/>
      <c r="J947" s="53">
        <v>43516</v>
      </c>
      <c r="K947" s="54">
        <v>27</v>
      </c>
      <c r="L947" s="55">
        <v>12337.32</v>
      </c>
      <c r="M947" s="39"/>
      <c r="N947" s="53">
        <v>43516</v>
      </c>
      <c r="O947" s="54">
        <v>27</v>
      </c>
      <c r="P947" s="55">
        <v>9977.8851638247997</v>
      </c>
      <c r="Q947" s="39"/>
      <c r="R947" s="77">
        <f t="shared" si="42"/>
        <v>0.52028995127336031</v>
      </c>
      <c r="S947" s="78">
        <f t="shared" si="43"/>
        <v>37164.82842740151</v>
      </c>
      <c r="T947" s="79">
        <f t="shared" si="44"/>
        <v>5191.39338569759</v>
      </c>
    </row>
    <row r="948" spans="2:20">
      <c r="B948" s="62">
        <v>43516</v>
      </c>
      <c r="C948" s="63">
        <v>28</v>
      </c>
      <c r="D948" s="64">
        <v>3.6935500000000001</v>
      </c>
      <c r="E948" s="39"/>
      <c r="F948" s="53">
        <v>43516</v>
      </c>
      <c r="G948" s="54">
        <v>28</v>
      </c>
      <c r="H948" s="55">
        <v>23341.043878557299</v>
      </c>
      <c r="I948" s="39"/>
      <c r="J948" s="53">
        <v>43516</v>
      </c>
      <c r="K948" s="54">
        <v>28</v>
      </c>
      <c r="L948" s="55">
        <v>13006.37</v>
      </c>
      <c r="M948" s="39"/>
      <c r="N948" s="53">
        <v>43516</v>
      </c>
      <c r="O948" s="54">
        <v>28</v>
      </c>
      <c r="P948" s="55">
        <v>9771.0831000785001</v>
      </c>
      <c r="Q948" s="39"/>
      <c r="R948" s="77">
        <f t="shared" si="42"/>
        <v>0.55723171884135625</v>
      </c>
      <c r="S948" s="78">
        <f t="shared" si="43"/>
        <v>36089.983984294944</v>
      </c>
      <c r="T948" s="79">
        <f t="shared" si="44"/>
        <v>5444.7574307984705</v>
      </c>
    </row>
    <row r="949" spans="2:20">
      <c r="B949" s="62">
        <v>43516</v>
      </c>
      <c r="C949" s="63">
        <v>29</v>
      </c>
      <c r="D949" s="64">
        <v>3.4694099999999999</v>
      </c>
      <c r="E949" s="39"/>
      <c r="F949" s="53">
        <v>43516</v>
      </c>
      <c r="G949" s="54">
        <v>29</v>
      </c>
      <c r="H949" s="55">
        <v>23445.492283598898</v>
      </c>
      <c r="I949" s="39"/>
      <c r="J949" s="53">
        <v>43516</v>
      </c>
      <c r="K949" s="54">
        <v>29</v>
      </c>
      <c r="L949" s="55">
        <v>9822.0400000000009</v>
      </c>
      <c r="M949" s="39"/>
      <c r="N949" s="53">
        <v>43516</v>
      </c>
      <c r="O949" s="54">
        <v>29</v>
      </c>
      <c r="P949" s="55">
        <v>9708.1759900355992</v>
      </c>
      <c r="Q949" s="39"/>
      <c r="R949" s="77">
        <f t="shared" si="42"/>
        <v>0.41893084952926873</v>
      </c>
      <c r="S949" s="78">
        <f t="shared" si="43"/>
        <v>33681.642861589404</v>
      </c>
      <c r="T949" s="79">
        <f t="shared" si="44"/>
        <v>4067.0544148852632</v>
      </c>
    </row>
    <row r="950" spans="2:20">
      <c r="B950" s="62">
        <v>43516</v>
      </c>
      <c r="C950" s="63">
        <v>30</v>
      </c>
      <c r="D950" s="64">
        <v>3.2653400000000001</v>
      </c>
      <c r="E950" s="39"/>
      <c r="F950" s="53">
        <v>43516</v>
      </c>
      <c r="G950" s="54">
        <v>30</v>
      </c>
      <c r="H950" s="55">
        <v>23751.4141782433</v>
      </c>
      <c r="I950" s="39"/>
      <c r="J950" s="53">
        <v>43516</v>
      </c>
      <c r="K950" s="54">
        <v>30</v>
      </c>
      <c r="L950" s="55">
        <v>3330.85</v>
      </c>
      <c r="M950" s="39"/>
      <c r="N950" s="53">
        <v>43516</v>
      </c>
      <c r="O950" s="54">
        <v>30</v>
      </c>
      <c r="P950" s="55">
        <v>9942.1335491095997</v>
      </c>
      <c r="Q950" s="39"/>
      <c r="R950" s="77">
        <f t="shared" si="42"/>
        <v>0.14023796541138656</v>
      </c>
      <c r="S950" s="78">
        <f t="shared" si="43"/>
        <v>32464.446363249543</v>
      </c>
      <c r="T950" s="79">
        <f t="shared" si="44"/>
        <v>1394.2645807754179</v>
      </c>
    </row>
    <row r="951" spans="2:20">
      <c r="B951" s="62">
        <v>43516</v>
      </c>
      <c r="C951" s="63">
        <v>31</v>
      </c>
      <c r="D951" s="64">
        <v>2.8644799999999999</v>
      </c>
      <c r="E951" s="39"/>
      <c r="F951" s="53">
        <v>43516</v>
      </c>
      <c r="G951" s="54">
        <v>31</v>
      </c>
      <c r="H951" s="55">
        <v>24212.404045551099</v>
      </c>
      <c r="I951" s="39"/>
      <c r="J951" s="53">
        <v>43516</v>
      </c>
      <c r="K951" s="54">
        <v>31</v>
      </c>
      <c r="L951" s="55">
        <v>-9594.33</v>
      </c>
      <c r="M951" s="39"/>
      <c r="N951" s="53">
        <v>43516</v>
      </c>
      <c r="O951" s="54">
        <v>31</v>
      </c>
      <c r="P951" s="55">
        <v>10303.5594964661</v>
      </c>
      <c r="Q951" s="39"/>
      <c r="R951" s="77">
        <f t="shared" si="42"/>
        <v>-0.39625681043278754</v>
      </c>
      <c r="S951" s="78">
        <f t="shared" si="43"/>
        <v>29514.340106437212</v>
      </c>
      <c r="T951" s="79">
        <f t="shared" si="44"/>
        <v>-4082.8556221741151</v>
      </c>
    </row>
    <row r="952" spans="2:20">
      <c r="B952" s="62">
        <v>43516</v>
      </c>
      <c r="C952" s="63">
        <v>32</v>
      </c>
      <c r="D952" s="64">
        <v>3.14805</v>
      </c>
      <c r="E952" s="39"/>
      <c r="F952" s="53">
        <v>43516</v>
      </c>
      <c r="G952" s="54">
        <v>32</v>
      </c>
      <c r="H952" s="55">
        <v>24732.770288645101</v>
      </c>
      <c r="I952" s="39"/>
      <c r="J952" s="53">
        <v>43516</v>
      </c>
      <c r="K952" s="54">
        <v>32</v>
      </c>
      <c r="L952" s="55">
        <v>-3101.75</v>
      </c>
      <c r="M952" s="39"/>
      <c r="N952" s="53">
        <v>43516</v>
      </c>
      <c r="O952" s="54">
        <v>32</v>
      </c>
      <c r="P952" s="55">
        <v>10552.3356121998</v>
      </c>
      <c r="Q952" s="39"/>
      <c r="R952" s="77">
        <f t="shared" si="42"/>
        <v>-0.12541053686266693</v>
      </c>
      <c r="S952" s="78">
        <f t="shared" si="43"/>
        <v>33219.280123985583</v>
      </c>
      <c r="T952" s="79">
        <f t="shared" si="44"/>
        <v>-1323.374074281016</v>
      </c>
    </row>
    <row r="953" spans="2:20">
      <c r="B953" s="62">
        <v>43516</v>
      </c>
      <c r="C953" s="63">
        <v>33</v>
      </c>
      <c r="D953" s="64">
        <v>2.9008699999999998</v>
      </c>
      <c r="E953" s="39"/>
      <c r="F953" s="53">
        <v>43516</v>
      </c>
      <c r="G953" s="54">
        <v>33</v>
      </c>
      <c r="H953" s="55">
        <v>25165.459309092199</v>
      </c>
      <c r="I953" s="39"/>
      <c r="J953" s="53">
        <v>43516</v>
      </c>
      <c r="K953" s="54">
        <v>33</v>
      </c>
      <c r="L953" s="55">
        <v>-5141.58</v>
      </c>
      <c r="M953" s="39"/>
      <c r="N953" s="53">
        <v>43516</v>
      </c>
      <c r="O953" s="54">
        <v>33</v>
      </c>
      <c r="P953" s="55">
        <v>10659.2639778543</v>
      </c>
      <c r="Q953" s="39"/>
      <c r="R953" s="77">
        <f t="shared" si="42"/>
        <v>-0.20431099376526635</v>
      </c>
      <c r="S953" s="78">
        <f t="shared" si="43"/>
        <v>30921.1390954382</v>
      </c>
      <c r="T953" s="79">
        <f t="shared" si="44"/>
        <v>-2177.804816121718</v>
      </c>
    </row>
    <row r="954" spans="2:20">
      <c r="B954" s="62">
        <v>43516</v>
      </c>
      <c r="C954" s="63">
        <v>34</v>
      </c>
      <c r="D954" s="64">
        <v>2.44252</v>
      </c>
      <c r="E954" s="39"/>
      <c r="F954" s="53">
        <v>43516</v>
      </c>
      <c r="G954" s="54">
        <v>34</v>
      </c>
      <c r="H954" s="55">
        <v>25634.8200546156</v>
      </c>
      <c r="I954" s="39"/>
      <c r="J954" s="53">
        <v>43516</v>
      </c>
      <c r="K954" s="54">
        <v>34</v>
      </c>
      <c r="L954" s="55">
        <v>-19139.259999999998</v>
      </c>
      <c r="M954" s="39"/>
      <c r="N954" s="53">
        <v>43516</v>
      </c>
      <c r="O954" s="54">
        <v>34</v>
      </c>
      <c r="P954" s="55">
        <v>10765.4458454572</v>
      </c>
      <c r="Q954" s="39"/>
      <c r="R954" s="77">
        <f t="shared" si="42"/>
        <v>-0.74661183340563131</v>
      </c>
      <c r="S954" s="78">
        <f t="shared" si="43"/>
        <v>26294.816786446117</v>
      </c>
      <c r="T954" s="79">
        <f t="shared" si="44"/>
        <v>-8037.6092601058363</v>
      </c>
    </row>
    <row r="955" spans="2:20">
      <c r="B955" s="62">
        <v>43516</v>
      </c>
      <c r="C955" s="63">
        <v>35</v>
      </c>
      <c r="D955" s="64">
        <v>2.3478300000000001</v>
      </c>
      <c r="E955" s="39"/>
      <c r="F955" s="53">
        <v>43516</v>
      </c>
      <c r="G955" s="54">
        <v>35</v>
      </c>
      <c r="H955" s="55">
        <v>26247.9553688206</v>
      </c>
      <c r="I955" s="39"/>
      <c r="J955" s="53">
        <v>43516</v>
      </c>
      <c r="K955" s="54">
        <v>35</v>
      </c>
      <c r="L955" s="55">
        <v>-27090.79</v>
      </c>
      <c r="M955" s="39"/>
      <c r="N955" s="53">
        <v>43516</v>
      </c>
      <c r="O955" s="54">
        <v>35</v>
      </c>
      <c r="P955" s="55">
        <v>11052.86953439</v>
      </c>
      <c r="Q955" s="39"/>
      <c r="R955" s="77">
        <f t="shared" si="42"/>
        <v>-1.0321104870583782</v>
      </c>
      <c r="S955" s="78">
        <f t="shared" si="43"/>
        <v>25950.258678926875</v>
      </c>
      <c r="T955" s="79">
        <f t="shared" si="44"/>
        <v>-11407.782558531972</v>
      </c>
    </row>
    <row r="956" spans="2:20">
      <c r="B956" s="62">
        <v>43516</v>
      </c>
      <c r="C956" s="63">
        <v>36</v>
      </c>
      <c r="D956" s="64">
        <v>3.2063299999999999</v>
      </c>
      <c r="E956" s="39"/>
      <c r="F956" s="53">
        <v>43516</v>
      </c>
      <c r="G956" s="54">
        <v>36</v>
      </c>
      <c r="H956" s="55">
        <v>27129.8803006013</v>
      </c>
      <c r="I956" s="39"/>
      <c r="J956" s="53">
        <v>43516</v>
      </c>
      <c r="K956" s="54">
        <v>36</v>
      </c>
      <c r="L956" s="55">
        <v>-7871.02</v>
      </c>
      <c r="M956" s="39"/>
      <c r="N956" s="53">
        <v>43516</v>
      </c>
      <c r="O956" s="54">
        <v>36</v>
      </c>
      <c r="P956" s="55">
        <v>11509.952610763199</v>
      </c>
      <c r="Q956" s="39"/>
      <c r="R956" s="77">
        <f t="shared" si="42"/>
        <v>-0.29012365380121302</v>
      </c>
      <c r="S956" s="78">
        <f t="shared" si="43"/>
        <v>36904.70635446837</v>
      </c>
      <c r="T956" s="79">
        <f t="shared" si="44"/>
        <v>-3339.3095065134303</v>
      </c>
    </row>
    <row r="957" spans="2:20">
      <c r="B957" s="62">
        <v>43516</v>
      </c>
      <c r="C957" s="63">
        <v>37</v>
      </c>
      <c r="D957" s="64">
        <v>3.31786</v>
      </c>
      <c r="E957" s="39"/>
      <c r="F957" s="53">
        <v>43516</v>
      </c>
      <c r="G957" s="54">
        <v>37</v>
      </c>
      <c r="H957" s="55">
        <v>21395.401952364198</v>
      </c>
      <c r="I957" s="39"/>
      <c r="J957" s="53">
        <v>43516</v>
      </c>
      <c r="K957" s="54">
        <v>37</v>
      </c>
      <c r="L957" s="55">
        <v>8037.8</v>
      </c>
      <c r="M957" s="39"/>
      <c r="N957" s="53">
        <v>43516</v>
      </c>
      <c r="O957" s="54">
        <v>37</v>
      </c>
      <c r="P957" s="55">
        <v>11522.5119562237</v>
      </c>
      <c r="Q957" s="39"/>
      <c r="R957" s="77">
        <f t="shared" si="42"/>
        <v>0.37567884996485523</v>
      </c>
      <c r="S957" s="78">
        <f t="shared" si="43"/>
        <v>38230.081519076368</v>
      </c>
      <c r="T957" s="79">
        <f t="shared" si="44"/>
        <v>4328.7640404204139</v>
      </c>
    </row>
    <row r="958" spans="2:20">
      <c r="B958" s="62">
        <v>43516</v>
      </c>
      <c r="C958" s="63">
        <v>38</v>
      </c>
      <c r="D958" s="64">
        <v>3.2044299999999999</v>
      </c>
      <c r="E958" s="39"/>
      <c r="F958" s="53">
        <v>43516</v>
      </c>
      <c r="G958" s="54">
        <v>38</v>
      </c>
      <c r="H958" s="55">
        <v>21207.5153914285</v>
      </c>
      <c r="I958" s="39"/>
      <c r="J958" s="53">
        <v>43516</v>
      </c>
      <c r="K958" s="54">
        <v>38</v>
      </c>
      <c r="L958" s="55">
        <v>14934.45</v>
      </c>
      <c r="M958" s="39"/>
      <c r="N958" s="53">
        <v>43516</v>
      </c>
      <c r="O958" s="54">
        <v>38</v>
      </c>
      <c r="P958" s="55">
        <v>11365.695898657999</v>
      </c>
      <c r="Q958" s="39"/>
      <c r="R958" s="77">
        <f t="shared" si="42"/>
        <v>0.70420554809716651</v>
      </c>
      <c r="S958" s="78">
        <f t="shared" si="43"/>
        <v>36420.576908536648</v>
      </c>
      <c r="T958" s="79">
        <f t="shared" si="44"/>
        <v>8003.7861098201738</v>
      </c>
    </row>
    <row r="959" spans="2:20">
      <c r="B959" s="62">
        <v>43516</v>
      </c>
      <c r="C959" s="63">
        <v>39</v>
      </c>
      <c r="D959" s="64">
        <v>3.3393700000000002</v>
      </c>
      <c r="E959" s="39"/>
      <c r="F959" s="53">
        <v>43516</v>
      </c>
      <c r="G959" s="54">
        <v>39</v>
      </c>
      <c r="H959" s="55">
        <v>21027.852739481899</v>
      </c>
      <c r="I959" s="39"/>
      <c r="J959" s="53">
        <v>43516</v>
      </c>
      <c r="K959" s="54">
        <v>39</v>
      </c>
      <c r="L959" s="55">
        <v>17810.04</v>
      </c>
      <c r="M959" s="39"/>
      <c r="N959" s="53">
        <v>43516</v>
      </c>
      <c r="O959" s="54">
        <v>39</v>
      </c>
      <c r="P959" s="55">
        <v>11346.376886247799</v>
      </c>
      <c r="Q959" s="39"/>
      <c r="R959" s="77">
        <f t="shared" si="42"/>
        <v>0.84697378380246435</v>
      </c>
      <c r="S959" s="78">
        <f t="shared" si="43"/>
        <v>37889.750582629313</v>
      </c>
      <c r="T959" s="79">
        <f t="shared" si="44"/>
        <v>9610.0837637941222</v>
      </c>
    </row>
    <row r="960" spans="2:20">
      <c r="B960" s="62">
        <v>43516</v>
      </c>
      <c r="C960" s="63">
        <v>40</v>
      </c>
      <c r="D960" s="64">
        <v>2.9246599999999998</v>
      </c>
      <c r="E960" s="39"/>
      <c r="F960" s="53">
        <v>43516</v>
      </c>
      <c r="G960" s="54">
        <v>40</v>
      </c>
      <c r="H960" s="55">
        <v>26453.9871632881</v>
      </c>
      <c r="I960" s="39"/>
      <c r="J960" s="53">
        <v>43516</v>
      </c>
      <c r="K960" s="54">
        <v>40</v>
      </c>
      <c r="L960" s="55">
        <v>2836.19</v>
      </c>
      <c r="M960" s="39"/>
      <c r="N960" s="53">
        <v>43516</v>
      </c>
      <c r="O960" s="54">
        <v>40</v>
      </c>
      <c r="P960" s="55">
        <v>11440.558623002</v>
      </c>
      <c r="Q960" s="39"/>
      <c r="R960" s="77">
        <f t="shared" si="42"/>
        <v>0.10721219385544888</v>
      </c>
      <c r="S960" s="78">
        <f t="shared" si="43"/>
        <v>33459.74418234903</v>
      </c>
      <c r="T960" s="79">
        <f t="shared" si="44"/>
        <v>1226.5673889039176</v>
      </c>
    </row>
    <row r="961" spans="2:20">
      <c r="B961" s="62">
        <v>43516</v>
      </c>
      <c r="C961" s="63">
        <v>41</v>
      </c>
      <c r="D961" s="64">
        <v>2.9398300000000002</v>
      </c>
      <c r="E961" s="39"/>
      <c r="F961" s="53">
        <v>43516</v>
      </c>
      <c r="G961" s="54">
        <v>41</v>
      </c>
      <c r="H961" s="55">
        <v>25489.354062084101</v>
      </c>
      <c r="I961" s="39"/>
      <c r="J961" s="53">
        <v>43516</v>
      </c>
      <c r="K961" s="54">
        <v>41</v>
      </c>
      <c r="L961" s="55">
        <v>6138.18</v>
      </c>
      <c r="M961" s="39"/>
      <c r="N961" s="53">
        <v>43516</v>
      </c>
      <c r="O961" s="54">
        <v>41</v>
      </c>
      <c r="P961" s="55">
        <v>10896.6369889573</v>
      </c>
      <c r="Q961" s="39"/>
      <c r="R961" s="77">
        <f t="shared" si="42"/>
        <v>0.24081347785625765</v>
      </c>
      <c r="S961" s="78">
        <f t="shared" si="43"/>
        <v>32034.260319246339</v>
      </c>
      <c r="T961" s="79">
        <f t="shared" si="44"/>
        <v>2624.0570502479468</v>
      </c>
    </row>
    <row r="962" spans="2:20">
      <c r="B962" s="62">
        <v>43516</v>
      </c>
      <c r="C962" s="63">
        <v>42</v>
      </c>
      <c r="D962" s="64">
        <v>1.8827499999999999</v>
      </c>
      <c r="E962" s="39"/>
      <c r="F962" s="53">
        <v>43516</v>
      </c>
      <c r="G962" s="54">
        <v>42</v>
      </c>
      <c r="H962" s="55">
        <v>25402.6609360529</v>
      </c>
      <c r="I962" s="39"/>
      <c r="J962" s="53">
        <v>43516</v>
      </c>
      <c r="K962" s="54">
        <v>42</v>
      </c>
      <c r="L962" s="55">
        <v>-14975.58</v>
      </c>
      <c r="M962" s="39"/>
      <c r="N962" s="53">
        <v>43516</v>
      </c>
      <c r="O962" s="54">
        <v>42</v>
      </c>
      <c r="P962" s="55">
        <v>11422.6546737792</v>
      </c>
      <c r="Q962" s="39"/>
      <c r="R962" s="77">
        <f t="shared" si="42"/>
        <v>-0.58952800408187966</v>
      </c>
      <c r="S962" s="78">
        <f t="shared" si="43"/>
        <v>21506.003087057787</v>
      </c>
      <c r="T962" s="79">
        <f t="shared" si="44"/>
        <v>-6733.9748111496056</v>
      </c>
    </row>
    <row r="963" spans="2:20">
      <c r="B963" s="62">
        <v>43516</v>
      </c>
      <c r="C963" s="63">
        <v>43</v>
      </c>
      <c r="D963" s="64">
        <v>2.0106799999999998</v>
      </c>
      <c r="E963" s="39"/>
      <c r="F963" s="53">
        <v>43516</v>
      </c>
      <c r="G963" s="54">
        <v>43</v>
      </c>
      <c r="H963" s="55">
        <v>24002.394370655202</v>
      </c>
      <c r="I963" s="39"/>
      <c r="J963" s="53">
        <v>43516</v>
      </c>
      <c r="K963" s="54">
        <v>43</v>
      </c>
      <c r="L963" s="55">
        <v>-13185.21</v>
      </c>
      <c r="M963" s="39"/>
      <c r="N963" s="53">
        <v>43516</v>
      </c>
      <c r="O963" s="54">
        <v>43</v>
      </c>
      <c r="P963" s="55">
        <v>10669.4085019922</v>
      </c>
      <c r="Q963" s="39"/>
      <c r="R963" s="77">
        <f t="shared" si="42"/>
        <v>-0.54932894595382309</v>
      </c>
      <c r="S963" s="78">
        <f t="shared" si="43"/>
        <v>21452.766286785674</v>
      </c>
      <c r="T963" s="79">
        <f t="shared" si="44"/>
        <v>-5861.0149263501344</v>
      </c>
    </row>
    <row r="964" spans="2:20">
      <c r="B964" s="62">
        <v>43516</v>
      </c>
      <c r="C964" s="63">
        <v>44</v>
      </c>
      <c r="D964" s="64">
        <v>2.4715099999999999</v>
      </c>
      <c r="E964" s="39"/>
      <c r="F964" s="53">
        <v>43516</v>
      </c>
      <c r="G964" s="54">
        <v>44</v>
      </c>
      <c r="H964" s="55">
        <v>22760.851121354099</v>
      </c>
      <c r="I964" s="39"/>
      <c r="J964" s="53">
        <v>43516</v>
      </c>
      <c r="K964" s="54">
        <v>44</v>
      </c>
      <c r="L964" s="55">
        <v>-2331.69</v>
      </c>
      <c r="M964" s="39"/>
      <c r="N964" s="53">
        <v>43516</v>
      </c>
      <c r="O964" s="54">
        <v>44</v>
      </c>
      <c r="P964" s="55">
        <v>10201.6884293816</v>
      </c>
      <c r="Q964" s="39"/>
      <c r="R964" s="77">
        <f t="shared" si="42"/>
        <v>-0.10244300564895932</v>
      </c>
      <c r="S964" s="78">
        <f t="shared" si="43"/>
        <v>25213.574970100919</v>
      </c>
      <c r="T964" s="79">
        <f t="shared" si="44"/>
        <v>-1045.0916254000622</v>
      </c>
    </row>
    <row r="965" spans="2:20">
      <c r="B965" s="62">
        <v>43516</v>
      </c>
      <c r="C965" s="63">
        <v>45</v>
      </c>
      <c r="D965" s="64">
        <v>2.5131000000000001</v>
      </c>
      <c r="E965" s="39"/>
      <c r="F965" s="53">
        <v>43516</v>
      </c>
      <c r="G965" s="54">
        <v>45</v>
      </c>
      <c r="H965" s="55">
        <v>21778.886355189999</v>
      </c>
      <c r="I965" s="39"/>
      <c r="J965" s="53">
        <v>43516</v>
      </c>
      <c r="K965" s="54">
        <v>45</v>
      </c>
      <c r="L965" s="55">
        <v>1526.4</v>
      </c>
      <c r="M965" s="39"/>
      <c r="N965" s="53">
        <v>43516</v>
      </c>
      <c r="O965" s="54">
        <v>45</v>
      </c>
      <c r="P965" s="55">
        <v>9987.0126729995009</v>
      </c>
      <c r="Q965" s="39"/>
      <c r="R965" s="77">
        <f t="shared" si="42"/>
        <v>7.0086228244459925E-2</v>
      </c>
      <c r="S965" s="78">
        <f t="shared" si="43"/>
        <v>25098.361548515048</v>
      </c>
      <c r="T965" s="79">
        <f t="shared" si="44"/>
        <v>699.95204968015685</v>
      </c>
    </row>
    <row r="966" spans="2:20">
      <c r="B966" s="62">
        <v>43516</v>
      </c>
      <c r="C966" s="63">
        <v>46</v>
      </c>
      <c r="D966" s="64">
        <v>2.71726</v>
      </c>
      <c r="E966" s="39"/>
      <c r="F966" s="53">
        <v>43516</v>
      </c>
      <c r="G966" s="54">
        <v>46</v>
      </c>
      <c r="H966" s="55">
        <v>20681.9925945631</v>
      </c>
      <c r="I966" s="39"/>
      <c r="J966" s="53">
        <v>43516</v>
      </c>
      <c r="K966" s="54">
        <v>46</v>
      </c>
      <c r="L966" s="55">
        <v>3090.82</v>
      </c>
      <c r="M966" s="39"/>
      <c r="N966" s="53">
        <v>43516</v>
      </c>
      <c r="O966" s="54">
        <v>46</v>
      </c>
      <c r="P966" s="55">
        <v>9578.0828947103</v>
      </c>
      <c r="Q966" s="39"/>
      <c r="R966" s="77">
        <f t="shared" si="42"/>
        <v>0.14944498146723625</v>
      </c>
      <c r="S966" s="78">
        <f t="shared" si="43"/>
        <v>26026.141526480511</v>
      </c>
      <c r="T966" s="79">
        <f t="shared" si="44"/>
        <v>1431.3964206916335</v>
      </c>
    </row>
    <row r="967" spans="2:20">
      <c r="B967" s="62">
        <v>43516</v>
      </c>
      <c r="C967" s="63">
        <v>47</v>
      </c>
      <c r="D967" s="64">
        <v>3.35582</v>
      </c>
      <c r="E967" s="39"/>
      <c r="F967" s="53">
        <v>43516</v>
      </c>
      <c r="G967" s="54">
        <v>47</v>
      </c>
      <c r="H967" s="55">
        <v>20641.805886234499</v>
      </c>
      <c r="I967" s="39"/>
      <c r="J967" s="53">
        <v>43516</v>
      </c>
      <c r="K967" s="54">
        <v>47</v>
      </c>
      <c r="L967" s="55">
        <v>11323.76</v>
      </c>
      <c r="M967" s="39"/>
      <c r="N967" s="53">
        <v>43516</v>
      </c>
      <c r="O967" s="54">
        <v>47</v>
      </c>
      <c r="P967" s="55">
        <v>9136.8058125211992</v>
      </c>
      <c r="Q967" s="39"/>
      <c r="R967" s="77">
        <f t="shared" si="42"/>
        <v>0.54858378488829462</v>
      </c>
      <c r="S967" s="78">
        <f t="shared" si="43"/>
        <v>30661.475681774889</v>
      </c>
      <c r="T967" s="79">
        <f t="shared" si="44"/>
        <v>5012.3035144222495</v>
      </c>
    </row>
    <row r="968" spans="2:20">
      <c r="B968" s="62">
        <v>43516</v>
      </c>
      <c r="C968" s="63">
        <v>48</v>
      </c>
      <c r="D968" s="64">
        <v>3.5844399999999998</v>
      </c>
      <c r="E968" s="39"/>
      <c r="F968" s="53">
        <v>43516</v>
      </c>
      <c r="G968" s="54">
        <v>48</v>
      </c>
      <c r="H968" s="55">
        <v>19948.036862602199</v>
      </c>
      <c r="I968" s="39"/>
      <c r="J968" s="53">
        <v>43516</v>
      </c>
      <c r="K968" s="54">
        <v>48</v>
      </c>
      <c r="L968" s="55">
        <v>5057.6499999999996</v>
      </c>
      <c r="M968" s="39"/>
      <c r="N968" s="53">
        <v>43516</v>
      </c>
      <c r="O968" s="54">
        <v>48</v>
      </c>
      <c r="P968" s="55">
        <v>8905.6105550077009</v>
      </c>
      <c r="Q968" s="39"/>
      <c r="R968" s="77">
        <f t="shared" si="42"/>
        <v>0.25354123991428373</v>
      </c>
      <c r="S968" s="78">
        <f t="shared" si="43"/>
        <v>31921.626697791802</v>
      </c>
      <c r="T968" s="79">
        <f t="shared" si="44"/>
        <v>2257.9395423103851</v>
      </c>
    </row>
    <row r="969" spans="2:20">
      <c r="B969" s="62">
        <v>43517</v>
      </c>
      <c r="C969" s="63">
        <v>1</v>
      </c>
      <c r="D969" s="64">
        <v>3.4178899999999999</v>
      </c>
      <c r="E969" s="39"/>
      <c r="F969" s="53">
        <v>43517</v>
      </c>
      <c r="G969" s="54">
        <v>1</v>
      </c>
      <c r="H969" s="55">
        <v>19774.369613833001</v>
      </c>
      <c r="I969" s="39"/>
      <c r="J969" s="53">
        <v>43517</v>
      </c>
      <c r="K969" s="54">
        <v>1</v>
      </c>
      <c r="L969" s="55">
        <v>-2898.11</v>
      </c>
      <c r="M969" s="39"/>
      <c r="N969" s="53">
        <v>43517</v>
      </c>
      <c r="O969" s="54">
        <v>1</v>
      </c>
      <c r="P969" s="55">
        <v>8743.8143128949996</v>
      </c>
      <c r="Q969" s="39"/>
      <c r="R969" s="77">
        <f t="shared" si="42"/>
        <v>-0.14655890714071867</v>
      </c>
      <c r="S969" s="78">
        <f t="shared" si="43"/>
        <v>29885.39550190069</v>
      </c>
      <c r="T969" s="79">
        <f t="shared" si="44"/>
        <v>-1281.4838699392651</v>
      </c>
    </row>
    <row r="970" spans="2:20">
      <c r="B970" s="62">
        <v>43517</v>
      </c>
      <c r="C970" s="63">
        <v>2</v>
      </c>
      <c r="D970" s="64">
        <v>3.8411599999999999</v>
      </c>
      <c r="E970" s="39"/>
      <c r="F970" s="53">
        <v>43517</v>
      </c>
      <c r="G970" s="54">
        <v>2</v>
      </c>
      <c r="H970" s="55">
        <v>20083.354345514399</v>
      </c>
      <c r="I970" s="39"/>
      <c r="J970" s="53">
        <v>43517</v>
      </c>
      <c r="K970" s="54">
        <v>2</v>
      </c>
      <c r="L970" s="55">
        <v>9743.83</v>
      </c>
      <c r="M970" s="39"/>
      <c r="N970" s="53">
        <v>43517</v>
      </c>
      <c r="O970" s="54">
        <v>2</v>
      </c>
      <c r="P970" s="55">
        <v>8805.2430053828994</v>
      </c>
      <c r="Q970" s="39"/>
      <c r="R970" s="77">
        <f t="shared" ref="R970:R1033" si="45">L970/H970</f>
        <v>0.48516945089784153</v>
      </c>
      <c r="S970" s="78">
        <f t="shared" ref="S970:S1033" si="46">P970*D970</f>
        <v>33822.347222556578</v>
      </c>
      <c r="T970" s="79">
        <f t="shared" ref="T970:T1033" si="47">P970*R970</f>
        <v>4272.0349139436812</v>
      </c>
    </row>
    <row r="971" spans="2:20">
      <c r="B971" s="62">
        <v>43517</v>
      </c>
      <c r="C971" s="63">
        <v>3</v>
      </c>
      <c r="D971" s="64">
        <v>3.9773700000000001</v>
      </c>
      <c r="E971" s="39"/>
      <c r="F971" s="53">
        <v>43517</v>
      </c>
      <c r="G971" s="54">
        <v>3</v>
      </c>
      <c r="H971" s="55">
        <v>19215.074714530401</v>
      </c>
      <c r="I971" s="39"/>
      <c r="J971" s="53">
        <v>43517</v>
      </c>
      <c r="K971" s="54">
        <v>3</v>
      </c>
      <c r="L971" s="55">
        <v>21615.91</v>
      </c>
      <c r="M971" s="39"/>
      <c r="N971" s="53">
        <v>43517</v>
      </c>
      <c r="O971" s="54">
        <v>3</v>
      </c>
      <c r="P971" s="55">
        <v>8878.9944538080999</v>
      </c>
      <c r="Q971" s="39"/>
      <c r="R971" s="77">
        <f t="shared" si="45"/>
        <v>1.1249454046438909</v>
      </c>
      <c r="S971" s="78">
        <f t="shared" si="46"/>
        <v>35315.046170742724</v>
      </c>
      <c r="T971" s="79">
        <f t="shared" si="47"/>
        <v>9988.3840086700166</v>
      </c>
    </row>
    <row r="972" spans="2:20">
      <c r="B972" s="62">
        <v>43517</v>
      </c>
      <c r="C972" s="63">
        <v>4</v>
      </c>
      <c r="D972" s="64">
        <v>3.6886199999999998</v>
      </c>
      <c r="E972" s="39"/>
      <c r="F972" s="53">
        <v>43517</v>
      </c>
      <c r="G972" s="54">
        <v>4</v>
      </c>
      <c r="H972" s="55">
        <v>19746.009763585898</v>
      </c>
      <c r="I972" s="39"/>
      <c r="J972" s="53">
        <v>43517</v>
      </c>
      <c r="K972" s="54">
        <v>4</v>
      </c>
      <c r="L972" s="55">
        <v>7516.36</v>
      </c>
      <c r="M972" s="39"/>
      <c r="N972" s="53">
        <v>43517</v>
      </c>
      <c r="O972" s="54">
        <v>4</v>
      </c>
      <c r="P972" s="55">
        <v>8663.1190891048991</v>
      </c>
      <c r="Q972" s="39"/>
      <c r="R972" s="77">
        <f t="shared" si="45"/>
        <v>0.38065209579006204</v>
      </c>
      <c r="S972" s="78">
        <f t="shared" si="46"/>
        <v>31954.954334454113</v>
      </c>
      <c r="T972" s="79">
        <f t="shared" si="47"/>
        <v>3297.6344373466732</v>
      </c>
    </row>
    <row r="973" spans="2:20">
      <c r="B973" s="62">
        <v>43517</v>
      </c>
      <c r="C973" s="63">
        <v>5</v>
      </c>
      <c r="D973" s="64">
        <v>3.40449</v>
      </c>
      <c r="E973" s="39"/>
      <c r="F973" s="53">
        <v>43517</v>
      </c>
      <c r="G973" s="54">
        <v>5</v>
      </c>
      <c r="H973" s="55">
        <v>19883.460626337601</v>
      </c>
      <c r="I973" s="39"/>
      <c r="J973" s="53">
        <v>43517</v>
      </c>
      <c r="K973" s="54">
        <v>5</v>
      </c>
      <c r="L973" s="55">
        <v>7628.84</v>
      </c>
      <c r="M973" s="39"/>
      <c r="N973" s="53">
        <v>43517</v>
      </c>
      <c r="O973" s="54">
        <v>5</v>
      </c>
      <c r="P973" s="55">
        <v>8670.7045921510999</v>
      </c>
      <c r="Q973" s="39"/>
      <c r="R973" s="77">
        <f t="shared" si="45"/>
        <v>0.38367767781302869</v>
      </c>
      <c r="S973" s="78">
        <f t="shared" si="46"/>
        <v>29519.327076932499</v>
      </c>
      <c r="T973" s="79">
        <f t="shared" si="47"/>
        <v>3326.7558029192983</v>
      </c>
    </row>
    <row r="974" spans="2:20">
      <c r="B974" s="62">
        <v>43517</v>
      </c>
      <c r="C974" s="63">
        <v>6</v>
      </c>
      <c r="D974" s="64">
        <v>3.13463</v>
      </c>
      <c r="E974" s="39"/>
      <c r="F974" s="53">
        <v>43517</v>
      </c>
      <c r="G974" s="54">
        <v>6</v>
      </c>
      <c r="H974" s="55">
        <v>19493.525693489799</v>
      </c>
      <c r="I974" s="39"/>
      <c r="J974" s="53">
        <v>43517</v>
      </c>
      <c r="K974" s="54">
        <v>6</v>
      </c>
      <c r="L974" s="55">
        <v>4134.5200000000004</v>
      </c>
      <c r="M974" s="39"/>
      <c r="N974" s="53">
        <v>43517</v>
      </c>
      <c r="O974" s="54">
        <v>6</v>
      </c>
      <c r="P974" s="55">
        <v>8553.1458870583992</v>
      </c>
      <c r="Q974" s="39"/>
      <c r="R974" s="77">
        <f t="shared" si="45"/>
        <v>0.21209708623313817</v>
      </c>
      <c r="S974" s="78">
        <f t="shared" si="46"/>
        <v>26810.94769194987</v>
      </c>
      <c r="T974" s="79">
        <f t="shared" si="47"/>
        <v>1814.0973207720363</v>
      </c>
    </row>
    <row r="975" spans="2:20">
      <c r="B975" s="62">
        <v>43517</v>
      </c>
      <c r="C975" s="63">
        <v>7</v>
      </c>
      <c r="D975" s="64">
        <v>3.1390600000000002</v>
      </c>
      <c r="E975" s="39"/>
      <c r="F975" s="53">
        <v>43517</v>
      </c>
      <c r="G975" s="54">
        <v>7</v>
      </c>
      <c r="H975" s="55">
        <v>18258.145492104301</v>
      </c>
      <c r="I975" s="39"/>
      <c r="J975" s="53">
        <v>43517</v>
      </c>
      <c r="K975" s="54">
        <v>7</v>
      </c>
      <c r="L975" s="55">
        <v>-648.09</v>
      </c>
      <c r="M975" s="39"/>
      <c r="N975" s="53">
        <v>43517</v>
      </c>
      <c r="O975" s="54">
        <v>7</v>
      </c>
      <c r="P975" s="55">
        <v>8506.7040883947993</v>
      </c>
      <c r="Q975" s="39"/>
      <c r="R975" s="77">
        <f t="shared" si="45"/>
        <v>-3.5495937979038744E-2</v>
      </c>
      <c r="S975" s="78">
        <f t="shared" si="46"/>
        <v>26703.054535716579</v>
      </c>
      <c r="T975" s="79">
        <f t="shared" si="47"/>
        <v>-301.95344072769711</v>
      </c>
    </row>
    <row r="976" spans="2:20">
      <c r="B976" s="62">
        <v>43517</v>
      </c>
      <c r="C976" s="63">
        <v>8</v>
      </c>
      <c r="D976" s="64">
        <v>3.0523799999999999</v>
      </c>
      <c r="E976" s="39"/>
      <c r="F976" s="53">
        <v>43517</v>
      </c>
      <c r="G976" s="54">
        <v>8</v>
      </c>
      <c r="H976" s="55">
        <v>17822.7405261811</v>
      </c>
      <c r="I976" s="39"/>
      <c r="J976" s="53">
        <v>43517</v>
      </c>
      <c r="K976" s="54">
        <v>8</v>
      </c>
      <c r="L976" s="55">
        <v>-1317.14</v>
      </c>
      <c r="M976" s="39"/>
      <c r="N976" s="53">
        <v>43517</v>
      </c>
      <c r="O976" s="54">
        <v>8</v>
      </c>
      <c r="P976" s="55">
        <v>8300.0676642634007</v>
      </c>
      <c r="Q976" s="39"/>
      <c r="R976" s="77">
        <f t="shared" si="45"/>
        <v>-7.3902214873473523E-2</v>
      </c>
      <c r="S976" s="78">
        <f t="shared" si="46"/>
        <v>25334.960537044317</v>
      </c>
      <c r="T976" s="79">
        <f t="shared" si="47"/>
        <v>-613.39338398876339</v>
      </c>
    </row>
    <row r="977" spans="2:20">
      <c r="B977" s="62">
        <v>43517</v>
      </c>
      <c r="C977" s="63">
        <v>9</v>
      </c>
      <c r="D977" s="64">
        <v>3.12277</v>
      </c>
      <c r="E977" s="39"/>
      <c r="F977" s="53">
        <v>43517</v>
      </c>
      <c r="G977" s="54">
        <v>9</v>
      </c>
      <c r="H977" s="55">
        <v>17772.7172921622</v>
      </c>
      <c r="I977" s="39"/>
      <c r="J977" s="53">
        <v>43517</v>
      </c>
      <c r="K977" s="54">
        <v>9</v>
      </c>
      <c r="L977" s="55">
        <v>530.12</v>
      </c>
      <c r="M977" s="39"/>
      <c r="N977" s="53">
        <v>43517</v>
      </c>
      <c r="O977" s="54">
        <v>9</v>
      </c>
      <c r="P977" s="55">
        <v>8297.8378857742991</v>
      </c>
      <c r="Q977" s="39"/>
      <c r="R977" s="77">
        <f t="shared" si="45"/>
        <v>2.9827740535420762E-2</v>
      </c>
      <c r="S977" s="78">
        <f t="shared" si="46"/>
        <v>25912.239214559409</v>
      </c>
      <c r="T977" s="79">
        <f t="shared" si="47"/>
        <v>247.50575546186016</v>
      </c>
    </row>
    <row r="978" spans="2:20">
      <c r="B978" s="62">
        <v>43517</v>
      </c>
      <c r="C978" s="63">
        <v>10</v>
      </c>
      <c r="D978" s="64">
        <v>3.13815</v>
      </c>
      <c r="E978" s="39"/>
      <c r="F978" s="53">
        <v>43517</v>
      </c>
      <c r="G978" s="54">
        <v>10</v>
      </c>
      <c r="H978" s="55">
        <v>18072.2027808682</v>
      </c>
      <c r="I978" s="39"/>
      <c r="J978" s="53">
        <v>43517</v>
      </c>
      <c r="K978" s="54">
        <v>10</v>
      </c>
      <c r="L978" s="55">
        <v>-1292.9000000000001</v>
      </c>
      <c r="M978" s="39"/>
      <c r="N978" s="53">
        <v>43517</v>
      </c>
      <c r="O978" s="54">
        <v>10</v>
      </c>
      <c r="P978" s="55">
        <v>8496.1403039014003</v>
      </c>
      <c r="Q978" s="39"/>
      <c r="R978" s="77">
        <f t="shared" si="45"/>
        <v>-7.1540808593001437E-2</v>
      </c>
      <c r="S978" s="78">
        <f t="shared" si="46"/>
        <v>26662.162694688181</v>
      </c>
      <c r="T978" s="79">
        <f t="shared" si="47"/>
        <v>-607.82074726069516</v>
      </c>
    </row>
    <row r="979" spans="2:20">
      <c r="B979" s="62">
        <v>43517</v>
      </c>
      <c r="C979" s="63">
        <v>11</v>
      </c>
      <c r="D979" s="64">
        <v>2.86747</v>
      </c>
      <c r="E979" s="39"/>
      <c r="F979" s="53">
        <v>43517</v>
      </c>
      <c r="G979" s="54">
        <v>11</v>
      </c>
      <c r="H979" s="55">
        <v>18358.494480331399</v>
      </c>
      <c r="I979" s="39"/>
      <c r="J979" s="53">
        <v>43517</v>
      </c>
      <c r="K979" s="54">
        <v>11</v>
      </c>
      <c r="L979" s="55">
        <v>-2057.23</v>
      </c>
      <c r="M979" s="39"/>
      <c r="N979" s="53">
        <v>43517</v>
      </c>
      <c r="O979" s="54">
        <v>11</v>
      </c>
      <c r="P979" s="55">
        <v>8765.3033699817006</v>
      </c>
      <c r="Q979" s="39"/>
      <c r="R979" s="77">
        <f t="shared" si="45"/>
        <v>-0.11205875308588288</v>
      </c>
      <c r="S979" s="78">
        <f t="shared" si="46"/>
        <v>25134.244454321426</v>
      </c>
      <c r="T979" s="79">
        <f t="shared" si="47"/>
        <v>-982.22896605963649</v>
      </c>
    </row>
    <row r="980" spans="2:20">
      <c r="B980" s="62">
        <v>43517</v>
      </c>
      <c r="C980" s="63">
        <v>12</v>
      </c>
      <c r="D980" s="64">
        <v>2.7178200000000001</v>
      </c>
      <c r="E980" s="39"/>
      <c r="F980" s="53">
        <v>43517</v>
      </c>
      <c r="G980" s="54">
        <v>12</v>
      </c>
      <c r="H980" s="55">
        <v>19922.926610370901</v>
      </c>
      <c r="I980" s="39"/>
      <c r="J980" s="53">
        <v>43517</v>
      </c>
      <c r="K980" s="54">
        <v>12</v>
      </c>
      <c r="L980" s="55">
        <v>-2734.84</v>
      </c>
      <c r="M980" s="39"/>
      <c r="N980" s="53">
        <v>43517</v>
      </c>
      <c r="O980" s="54">
        <v>12</v>
      </c>
      <c r="P980" s="55">
        <v>8885.5398195687994</v>
      </c>
      <c r="Q980" s="39"/>
      <c r="R980" s="77">
        <f t="shared" si="45"/>
        <v>-0.1372709970520283</v>
      </c>
      <c r="S980" s="78">
        <f t="shared" si="46"/>
        <v>24149.297832420474</v>
      </c>
      <c r="T980" s="79">
        <f t="shared" si="47"/>
        <v>-1219.7269103777087</v>
      </c>
    </row>
    <row r="981" spans="2:20">
      <c r="B981" s="62">
        <v>43517</v>
      </c>
      <c r="C981" s="63">
        <v>13</v>
      </c>
      <c r="D981" s="64">
        <v>2.5179900000000002</v>
      </c>
      <c r="E981" s="39"/>
      <c r="F981" s="53">
        <v>43517</v>
      </c>
      <c r="G981" s="54">
        <v>13</v>
      </c>
      <c r="H981" s="55">
        <v>19806.630110535902</v>
      </c>
      <c r="I981" s="39"/>
      <c r="J981" s="53">
        <v>43517</v>
      </c>
      <c r="K981" s="54">
        <v>13</v>
      </c>
      <c r="L981" s="55">
        <v>-9246.9500000000007</v>
      </c>
      <c r="M981" s="39"/>
      <c r="N981" s="53">
        <v>43517</v>
      </c>
      <c r="O981" s="54">
        <v>13</v>
      </c>
      <c r="P981" s="55">
        <v>8962.7620643230002</v>
      </c>
      <c r="Q981" s="39"/>
      <c r="R981" s="77">
        <f t="shared" si="45"/>
        <v>-0.46686134634690812</v>
      </c>
      <c r="S981" s="78">
        <f t="shared" si="46"/>
        <v>22568.145250344674</v>
      </c>
      <c r="T981" s="79">
        <f t="shared" si="47"/>
        <v>-4184.3671643368298</v>
      </c>
    </row>
    <row r="982" spans="2:20">
      <c r="B982" s="62">
        <v>43517</v>
      </c>
      <c r="C982" s="63">
        <v>14</v>
      </c>
      <c r="D982" s="64">
        <v>1.8273699999999999</v>
      </c>
      <c r="E982" s="39"/>
      <c r="F982" s="53">
        <v>43517</v>
      </c>
      <c r="G982" s="54">
        <v>14</v>
      </c>
      <c r="H982" s="55">
        <v>20934.158723626701</v>
      </c>
      <c r="I982" s="39"/>
      <c r="J982" s="53">
        <v>43517</v>
      </c>
      <c r="K982" s="54">
        <v>14</v>
      </c>
      <c r="L982" s="55">
        <v>-15959.63</v>
      </c>
      <c r="M982" s="39"/>
      <c r="N982" s="53">
        <v>43517</v>
      </c>
      <c r="O982" s="54">
        <v>14</v>
      </c>
      <c r="P982" s="55">
        <v>9138.0732743142999</v>
      </c>
      <c r="Q982" s="39"/>
      <c r="R982" s="77">
        <f t="shared" si="45"/>
        <v>-0.76237264705496133</v>
      </c>
      <c r="S982" s="78">
        <f t="shared" si="46"/>
        <v>16698.640959283723</v>
      </c>
      <c r="T982" s="79">
        <f t="shared" si="47"/>
        <v>-6966.6171111211906</v>
      </c>
    </row>
    <row r="983" spans="2:20">
      <c r="B983" s="62">
        <v>43517</v>
      </c>
      <c r="C983" s="63">
        <v>15</v>
      </c>
      <c r="D983" s="64">
        <v>1.81708</v>
      </c>
      <c r="E983" s="39"/>
      <c r="F983" s="53">
        <v>43517</v>
      </c>
      <c r="G983" s="54">
        <v>15</v>
      </c>
      <c r="H983" s="55">
        <v>22768.110886319701</v>
      </c>
      <c r="I983" s="39"/>
      <c r="J983" s="53">
        <v>43517</v>
      </c>
      <c r="K983" s="54">
        <v>15</v>
      </c>
      <c r="L983" s="55">
        <v>-10799.87</v>
      </c>
      <c r="M983" s="39"/>
      <c r="N983" s="53">
        <v>43517</v>
      </c>
      <c r="O983" s="54">
        <v>15</v>
      </c>
      <c r="P983" s="55">
        <v>10048.9764174222</v>
      </c>
      <c r="Q983" s="39"/>
      <c r="R983" s="77">
        <f t="shared" si="45"/>
        <v>-0.47434194492126885</v>
      </c>
      <c r="S983" s="78">
        <f t="shared" si="46"/>
        <v>18259.794068569532</v>
      </c>
      <c r="T983" s="79">
        <f t="shared" si="47"/>
        <v>-4766.6510183080109</v>
      </c>
    </row>
    <row r="984" spans="2:20">
      <c r="B984" s="62">
        <v>43517</v>
      </c>
      <c r="C984" s="63">
        <v>16</v>
      </c>
      <c r="D984" s="64">
        <v>1.1589</v>
      </c>
      <c r="E984" s="39"/>
      <c r="F984" s="53">
        <v>43517</v>
      </c>
      <c r="G984" s="54">
        <v>16</v>
      </c>
      <c r="H984" s="55">
        <v>23724.329944687801</v>
      </c>
      <c r="I984" s="39"/>
      <c r="J984" s="53">
        <v>43517</v>
      </c>
      <c r="K984" s="54">
        <v>16</v>
      </c>
      <c r="L984" s="55">
        <v>-19546.580000000002</v>
      </c>
      <c r="M984" s="39"/>
      <c r="N984" s="53">
        <v>43517</v>
      </c>
      <c r="O984" s="54">
        <v>16</v>
      </c>
      <c r="P984" s="55">
        <v>10520.3683051192</v>
      </c>
      <c r="Q984" s="39"/>
      <c r="R984" s="77">
        <f t="shared" si="45"/>
        <v>-0.82390440722970748</v>
      </c>
      <c r="S984" s="78">
        <f t="shared" si="46"/>
        <v>12192.054828802642</v>
      </c>
      <c r="T984" s="79">
        <f t="shared" si="47"/>
        <v>-8667.7778122674372</v>
      </c>
    </row>
    <row r="985" spans="2:20">
      <c r="B985" s="62">
        <v>43517</v>
      </c>
      <c r="C985" s="63">
        <v>17</v>
      </c>
      <c r="D985" s="64">
        <v>1.4462200000000001</v>
      </c>
      <c r="E985" s="39"/>
      <c r="F985" s="53">
        <v>43517</v>
      </c>
      <c r="G985" s="54">
        <v>17</v>
      </c>
      <c r="H985" s="55">
        <v>24482.254675404001</v>
      </c>
      <c r="I985" s="39"/>
      <c r="J985" s="53">
        <v>43517</v>
      </c>
      <c r="K985" s="54">
        <v>17</v>
      </c>
      <c r="L985" s="55">
        <v>-11843.71</v>
      </c>
      <c r="M985" s="39"/>
      <c r="N985" s="53">
        <v>43517</v>
      </c>
      <c r="O985" s="54">
        <v>17</v>
      </c>
      <c r="P985" s="55">
        <v>10758.419183182599</v>
      </c>
      <c r="Q985" s="39"/>
      <c r="R985" s="77">
        <f t="shared" si="45"/>
        <v>-0.48376712672214517</v>
      </c>
      <c r="S985" s="78">
        <f t="shared" si="46"/>
        <v>15559.04099110234</v>
      </c>
      <c r="T985" s="79">
        <f t="shared" si="47"/>
        <v>-5204.5695363206542</v>
      </c>
    </row>
    <row r="986" spans="2:20">
      <c r="B986" s="62">
        <v>43517</v>
      </c>
      <c r="C986" s="63">
        <v>18</v>
      </c>
      <c r="D986" s="64">
        <v>1.6820999999999999</v>
      </c>
      <c r="E986" s="39"/>
      <c r="F986" s="53">
        <v>43517</v>
      </c>
      <c r="G986" s="54">
        <v>18</v>
      </c>
      <c r="H986" s="55">
        <v>25122.385399016901</v>
      </c>
      <c r="I986" s="39"/>
      <c r="J986" s="53">
        <v>43517</v>
      </c>
      <c r="K986" s="54">
        <v>18</v>
      </c>
      <c r="L986" s="55">
        <v>-3986.25</v>
      </c>
      <c r="M986" s="39"/>
      <c r="N986" s="53">
        <v>43517</v>
      </c>
      <c r="O986" s="54">
        <v>18</v>
      </c>
      <c r="P986" s="55">
        <v>11052.016223112099</v>
      </c>
      <c r="Q986" s="39"/>
      <c r="R986" s="77">
        <f t="shared" si="45"/>
        <v>-0.15867322854445148</v>
      </c>
      <c r="S986" s="78">
        <f t="shared" si="46"/>
        <v>18590.596488896863</v>
      </c>
      <c r="T986" s="79">
        <f t="shared" si="47"/>
        <v>-1753.6590960468516</v>
      </c>
    </row>
    <row r="987" spans="2:20">
      <c r="B987" s="62">
        <v>43517</v>
      </c>
      <c r="C987" s="63">
        <v>19</v>
      </c>
      <c r="D987" s="64">
        <v>2.2333400000000001</v>
      </c>
      <c r="E987" s="39"/>
      <c r="F987" s="53">
        <v>43517</v>
      </c>
      <c r="G987" s="54">
        <v>19</v>
      </c>
      <c r="H987" s="55">
        <v>22297.215119705299</v>
      </c>
      <c r="I987" s="39"/>
      <c r="J987" s="53">
        <v>43517</v>
      </c>
      <c r="K987" s="54">
        <v>19</v>
      </c>
      <c r="L987" s="55">
        <v>10434.450000000001</v>
      </c>
      <c r="M987" s="39"/>
      <c r="N987" s="53">
        <v>43517</v>
      </c>
      <c r="O987" s="54">
        <v>19</v>
      </c>
      <c r="P987" s="55">
        <v>11074.791743145801</v>
      </c>
      <c r="Q987" s="39"/>
      <c r="R987" s="77">
        <f t="shared" si="45"/>
        <v>0.46797099745333182</v>
      </c>
      <c r="S987" s="78">
        <f t="shared" si="46"/>
        <v>24733.775391637246</v>
      </c>
      <c r="T987" s="79">
        <f t="shared" si="47"/>
        <v>5182.6813386278636</v>
      </c>
    </row>
    <row r="988" spans="2:20">
      <c r="B988" s="62">
        <v>43517</v>
      </c>
      <c r="C988" s="63">
        <v>20</v>
      </c>
      <c r="D988" s="64">
        <v>2.2623899999999999</v>
      </c>
      <c r="E988" s="39"/>
      <c r="F988" s="53">
        <v>43517</v>
      </c>
      <c r="G988" s="54">
        <v>20</v>
      </c>
      <c r="H988" s="55">
        <v>19094.010002821498</v>
      </c>
      <c r="I988" s="39"/>
      <c r="J988" s="53">
        <v>43517</v>
      </c>
      <c r="K988" s="54">
        <v>20</v>
      </c>
      <c r="L988" s="55">
        <v>8337.1299999999992</v>
      </c>
      <c r="M988" s="39"/>
      <c r="N988" s="53">
        <v>43517</v>
      </c>
      <c r="O988" s="54">
        <v>20</v>
      </c>
      <c r="P988" s="55">
        <v>10808.210760079201</v>
      </c>
      <c r="Q988" s="39"/>
      <c r="R988" s="77">
        <f t="shared" si="45"/>
        <v>0.43663588731586667</v>
      </c>
      <c r="S988" s="78">
        <f t="shared" si="46"/>
        <v>24452.387941495581</v>
      </c>
      <c r="T988" s="79">
        <f t="shared" si="47"/>
        <v>4719.2526955240792</v>
      </c>
    </row>
    <row r="989" spans="2:20">
      <c r="B989" s="62">
        <v>43517</v>
      </c>
      <c r="C989" s="63">
        <v>21</v>
      </c>
      <c r="D989" s="64">
        <v>2.0915400000000002</v>
      </c>
      <c r="E989" s="39"/>
      <c r="F989" s="53">
        <v>43517</v>
      </c>
      <c r="G989" s="54">
        <v>21</v>
      </c>
      <c r="H989" s="55">
        <v>18569.1679114664</v>
      </c>
      <c r="I989" s="39"/>
      <c r="J989" s="53">
        <v>43517</v>
      </c>
      <c r="K989" s="54">
        <v>21</v>
      </c>
      <c r="L989" s="55">
        <v>910.26</v>
      </c>
      <c r="M989" s="39"/>
      <c r="N989" s="53">
        <v>43517</v>
      </c>
      <c r="O989" s="54">
        <v>21</v>
      </c>
      <c r="P989" s="55">
        <v>10495.150656879499</v>
      </c>
      <c r="Q989" s="39"/>
      <c r="R989" s="77">
        <f t="shared" si="45"/>
        <v>4.9019967094913144E-2</v>
      </c>
      <c r="S989" s="78">
        <f t="shared" si="46"/>
        <v>21951.027404889748</v>
      </c>
      <c r="T989" s="79">
        <f t="shared" si="47"/>
        <v>514.4719398563891</v>
      </c>
    </row>
    <row r="990" spans="2:20">
      <c r="B990" s="62">
        <v>43517</v>
      </c>
      <c r="C990" s="63">
        <v>22</v>
      </c>
      <c r="D990" s="64">
        <v>1.5570999999999999</v>
      </c>
      <c r="E990" s="39"/>
      <c r="F990" s="53">
        <v>43517</v>
      </c>
      <c r="G990" s="54">
        <v>22</v>
      </c>
      <c r="H990" s="55">
        <v>18073.083717530801</v>
      </c>
      <c r="I990" s="39"/>
      <c r="J990" s="53">
        <v>43517</v>
      </c>
      <c r="K990" s="54">
        <v>22</v>
      </c>
      <c r="L990" s="55">
        <v>-6884.14</v>
      </c>
      <c r="M990" s="39"/>
      <c r="N990" s="53">
        <v>43517</v>
      </c>
      <c r="O990" s="54">
        <v>22</v>
      </c>
      <c r="P990" s="55">
        <v>10192.501619577601</v>
      </c>
      <c r="Q990" s="39"/>
      <c r="R990" s="77">
        <f t="shared" si="45"/>
        <v>-0.38090566654778557</v>
      </c>
      <c r="S990" s="78">
        <f t="shared" si="46"/>
        <v>15870.744271844282</v>
      </c>
      <c r="T990" s="79">
        <f t="shared" si="47"/>
        <v>-3882.3816231945898</v>
      </c>
    </row>
    <row r="991" spans="2:20">
      <c r="B991" s="62">
        <v>43517</v>
      </c>
      <c r="C991" s="63">
        <v>23</v>
      </c>
      <c r="D991" s="64">
        <v>1.09395</v>
      </c>
      <c r="E991" s="39"/>
      <c r="F991" s="53">
        <v>43517</v>
      </c>
      <c r="G991" s="54">
        <v>23</v>
      </c>
      <c r="H991" s="55">
        <v>20357.883000875499</v>
      </c>
      <c r="I991" s="39"/>
      <c r="J991" s="53">
        <v>43517</v>
      </c>
      <c r="K991" s="54">
        <v>23</v>
      </c>
      <c r="L991" s="55">
        <v>-18578.27</v>
      </c>
      <c r="M991" s="39"/>
      <c r="N991" s="53">
        <v>43517</v>
      </c>
      <c r="O991" s="54">
        <v>23</v>
      </c>
      <c r="P991" s="55">
        <v>9961.2354029473008</v>
      </c>
      <c r="Q991" s="39"/>
      <c r="R991" s="77">
        <f t="shared" si="45"/>
        <v>-0.91258359227239072</v>
      </c>
      <c r="S991" s="78">
        <f t="shared" si="46"/>
        <v>10897.0934690542</v>
      </c>
      <c r="T991" s="79">
        <f t="shared" si="47"/>
        <v>-9090.4599874925625</v>
      </c>
    </row>
    <row r="992" spans="2:20">
      <c r="B992" s="62">
        <v>43517</v>
      </c>
      <c r="C992" s="63">
        <v>24</v>
      </c>
      <c r="D992" s="64">
        <v>0.45848</v>
      </c>
      <c r="E992" s="39"/>
      <c r="F992" s="53">
        <v>43517</v>
      </c>
      <c r="G992" s="54">
        <v>24</v>
      </c>
      <c r="H992" s="55">
        <v>20009.637928482902</v>
      </c>
      <c r="I992" s="39"/>
      <c r="J992" s="53">
        <v>43517</v>
      </c>
      <c r="K992" s="54">
        <v>24</v>
      </c>
      <c r="L992" s="55">
        <v>-28852.95</v>
      </c>
      <c r="M992" s="39"/>
      <c r="N992" s="53">
        <v>43517</v>
      </c>
      <c r="O992" s="54">
        <v>24</v>
      </c>
      <c r="P992" s="55">
        <v>9962.8921219956992</v>
      </c>
      <c r="Q992" s="39"/>
      <c r="R992" s="77">
        <f t="shared" si="45"/>
        <v>-1.4419526281846913</v>
      </c>
      <c r="S992" s="78">
        <f t="shared" si="46"/>
        <v>4567.7867800925878</v>
      </c>
      <c r="T992" s="79">
        <f t="shared" si="47"/>
        <v>-14366.018479632254</v>
      </c>
    </row>
    <row r="993" spans="2:20">
      <c r="B993" s="62">
        <v>43517</v>
      </c>
      <c r="C993" s="63">
        <v>25</v>
      </c>
      <c r="D993" s="64">
        <v>0.14280999999999999</v>
      </c>
      <c r="E993" s="39"/>
      <c r="F993" s="53">
        <v>43517</v>
      </c>
      <c r="G993" s="54">
        <v>25</v>
      </c>
      <c r="H993" s="55">
        <v>22692.110677652301</v>
      </c>
      <c r="I993" s="39"/>
      <c r="J993" s="53">
        <v>43517</v>
      </c>
      <c r="K993" s="54">
        <v>25</v>
      </c>
      <c r="L993" s="55">
        <v>-37046.269999999997</v>
      </c>
      <c r="M993" s="39"/>
      <c r="N993" s="53">
        <v>43517</v>
      </c>
      <c r="O993" s="54">
        <v>25</v>
      </c>
      <c r="P993" s="55">
        <v>9994.6755070702002</v>
      </c>
      <c r="Q993" s="39"/>
      <c r="R993" s="77">
        <f t="shared" si="45"/>
        <v>-1.632561665428681</v>
      </c>
      <c r="S993" s="78">
        <f t="shared" si="46"/>
        <v>1427.3396091646953</v>
      </c>
      <c r="T993" s="79">
        <f t="shared" si="47"/>
        <v>-16316.924091241772</v>
      </c>
    </row>
    <row r="994" spans="2:20">
      <c r="B994" s="62">
        <v>43517</v>
      </c>
      <c r="C994" s="63">
        <v>26</v>
      </c>
      <c r="D994" s="64">
        <v>-0.31114999999999998</v>
      </c>
      <c r="E994" s="39"/>
      <c r="F994" s="53">
        <v>43517</v>
      </c>
      <c r="G994" s="54">
        <v>26</v>
      </c>
      <c r="H994" s="55">
        <v>22295.887280481002</v>
      </c>
      <c r="I994" s="39"/>
      <c r="J994" s="53">
        <v>43517</v>
      </c>
      <c r="K994" s="54">
        <v>26</v>
      </c>
      <c r="L994" s="55">
        <v>-42244.45</v>
      </c>
      <c r="M994" s="39"/>
      <c r="N994" s="53">
        <v>43517</v>
      </c>
      <c r="O994" s="54">
        <v>26</v>
      </c>
      <c r="P994" s="55">
        <v>9901.7267895479999</v>
      </c>
      <c r="Q994" s="39"/>
      <c r="R994" s="77">
        <f t="shared" si="45"/>
        <v>-1.8947193923510288</v>
      </c>
      <c r="S994" s="78">
        <f t="shared" si="46"/>
        <v>-3080.9222905678598</v>
      </c>
      <c r="T994" s="79">
        <f t="shared" si="47"/>
        <v>-18760.993765918291</v>
      </c>
    </row>
    <row r="995" spans="2:20">
      <c r="B995" s="62">
        <v>43517</v>
      </c>
      <c r="C995" s="63">
        <v>27</v>
      </c>
      <c r="D995" s="64">
        <v>3.9230000000000001E-2</v>
      </c>
      <c r="E995" s="39"/>
      <c r="F995" s="53">
        <v>43517</v>
      </c>
      <c r="G995" s="54">
        <v>27</v>
      </c>
      <c r="H995" s="55">
        <v>21784.172762859402</v>
      </c>
      <c r="I995" s="39"/>
      <c r="J995" s="53">
        <v>43517</v>
      </c>
      <c r="K995" s="54">
        <v>27</v>
      </c>
      <c r="L995" s="55">
        <v>-25431.360000000001</v>
      </c>
      <c r="M995" s="39"/>
      <c r="N995" s="53">
        <v>43517</v>
      </c>
      <c r="O995" s="54">
        <v>27</v>
      </c>
      <c r="P995" s="55">
        <v>9608.1434198398001</v>
      </c>
      <c r="Q995" s="39"/>
      <c r="R995" s="77">
        <f t="shared" si="45"/>
        <v>-1.1674237198191348</v>
      </c>
      <c r="S995" s="78">
        <f t="shared" si="46"/>
        <v>376.92746636031535</v>
      </c>
      <c r="T995" s="79">
        <f t="shared" si="47"/>
        <v>-11216.774531745123</v>
      </c>
    </row>
    <row r="996" spans="2:20">
      <c r="B996" s="62">
        <v>43517</v>
      </c>
      <c r="C996" s="63">
        <v>28</v>
      </c>
      <c r="D996" s="64">
        <v>4.3040000000000002E-2</v>
      </c>
      <c r="E996" s="39"/>
      <c r="F996" s="53">
        <v>43517</v>
      </c>
      <c r="G996" s="54">
        <v>28</v>
      </c>
      <c r="H996" s="55">
        <v>21391.836020904699</v>
      </c>
      <c r="I996" s="39"/>
      <c r="J996" s="53">
        <v>43517</v>
      </c>
      <c r="K996" s="54">
        <v>28</v>
      </c>
      <c r="L996" s="55">
        <v>-25160.03</v>
      </c>
      <c r="M996" s="39"/>
      <c r="N996" s="53">
        <v>43517</v>
      </c>
      <c r="O996" s="54">
        <v>28</v>
      </c>
      <c r="P996" s="55">
        <v>9306.5073150375993</v>
      </c>
      <c r="Q996" s="39"/>
      <c r="R996" s="77">
        <f t="shared" si="45"/>
        <v>-1.1761510314221237</v>
      </c>
      <c r="S996" s="78">
        <f t="shared" si="46"/>
        <v>400.55207483921828</v>
      </c>
      <c r="T996" s="79">
        <f t="shared" si="47"/>
        <v>-10945.858177519012</v>
      </c>
    </row>
    <row r="997" spans="2:20">
      <c r="B997" s="62">
        <v>43517</v>
      </c>
      <c r="C997" s="63">
        <v>29</v>
      </c>
      <c r="D997" s="64">
        <v>0.33856000000000003</v>
      </c>
      <c r="E997" s="39"/>
      <c r="F997" s="53">
        <v>43517</v>
      </c>
      <c r="G997" s="54">
        <v>29</v>
      </c>
      <c r="H997" s="55">
        <v>21329.281368560001</v>
      </c>
      <c r="I997" s="39"/>
      <c r="J997" s="53">
        <v>43517</v>
      </c>
      <c r="K997" s="54">
        <v>29</v>
      </c>
      <c r="L997" s="55">
        <v>-20927.39</v>
      </c>
      <c r="M997" s="39"/>
      <c r="N997" s="53">
        <v>43517</v>
      </c>
      <c r="O997" s="54">
        <v>29</v>
      </c>
      <c r="P997" s="55">
        <v>9142.4339170812</v>
      </c>
      <c r="Q997" s="39"/>
      <c r="R997" s="77">
        <f t="shared" si="45"/>
        <v>-0.98115776328252668</v>
      </c>
      <c r="S997" s="78">
        <f t="shared" si="46"/>
        <v>3095.2624269670114</v>
      </c>
      <c r="T997" s="79">
        <f t="shared" si="47"/>
        <v>-8970.1700130416993</v>
      </c>
    </row>
    <row r="998" spans="2:20">
      <c r="B998" s="62">
        <v>43517</v>
      </c>
      <c r="C998" s="63">
        <v>30</v>
      </c>
      <c r="D998" s="64">
        <v>0.36514999999999997</v>
      </c>
      <c r="E998" s="39"/>
      <c r="F998" s="53">
        <v>43517</v>
      </c>
      <c r="G998" s="54">
        <v>30</v>
      </c>
      <c r="H998" s="55">
        <v>21426.1391129201</v>
      </c>
      <c r="I998" s="39"/>
      <c r="J998" s="53">
        <v>43517</v>
      </c>
      <c r="K998" s="54">
        <v>30</v>
      </c>
      <c r="L998" s="55">
        <v>-21913.73</v>
      </c>
      <c r="M998" s="39"/>
      <c r="N998" s="53">
        <v>43517</v>
      </c>
      <c r="O998" s="54">
        <v>30</v>
      </c>
      <c r="P998" s="55">
        <v>9083.1004975721007</v>
      </c>
      <c r="Q998" s="39"/>
      <c r="R998" s="77">
        <f t="shared" si="45"/>
        <v>-1.0227568244801453</v>
      </c>
      <c r="S998" s="78">
        <f t="shared" si="46"/>
        <v>3316.6941466884523</v>
      </c>
      <c r="T998" s="79">
        <f t="shared" si="47"/>
        <v>-9289.8030213308684</v>
      </c>
    </row>
    <row r="999" spans="2:20">
      <c r="B999" s="62">
        <v>43517</v>
      </c>
      <c r="C999" s="63">
        <v>31</v>
      </c>
      <c r="D999" s="64">
        <v>0.98765999999999998</v>
      </c>
      <c r="E999" s="39"/>
      <c r="F999" s="53">
        <v>43517</v>
      </c>
      <c r="G999" s="54">
        <v>31</v>
      </c>
      <c r="H999" s="55">
        <v>21735.485642499701</v>
      </c>
      <c r="I999" s="39"/>
      <c r="J999" s="53">
        <v>43517</v>
      </c>
      <c r="K999" s="54">
        <v>31</v>
      </c>
      <c r="L999" s="55">
        <v>-15185.86</v>
      </c>
      <c r="M999" s="39"/>
      <c r="N999" s="53">
        <v>43517</v>
      </c>
      <c r="O999" s="54">
        <v>31</v>
      </c>
      <c r="P999" s="55">
        <v>9200.1657827280997</v>
      </c>
      <c r="Q999" s="39"/>
      <c r="R999" s="77">
        <f t="shared" si="45"/>
        <v>-0.69866669876963206</v>
      </c>
      <c r="S999" s="78">
        <f t="shared" si="46"/>
        <v>9086.6357369692341</v>
      </c>
      <c r="T999" s="79">
        <f t="shared" si="47"/>
        <v>-6427.8494555519692</v>
      </c>
    </row>
    <row r="1000" spans="2:20">
      <c r="B1000" s="62">
        <v>43517</v>
      </c>
      <c r="C1000" s="63">
        <v>32</v>
      </c>
      <c r="D1000" s="64">
        <v>1.2867999999999999</v>
      </c>
      <c r="E1000" s="39"/>
      <c r="F1000" s="53">
        <v>43517</v>
      </c>
      <c r="G1000" s="54">
        <v>32</v>
      </c>
      <c r="H1000" s="55">
        <v>19644.974699415699</v>
      </c>
      <c r="I1000" s="39"/>
      <c r="J1000" s="53">
        <v>43517</v>
      </c>
      <c r="K1000" s="54">
        <v>32</v>
      </c>
      <c r="L1000" s="55">
        <v>-15227.23</v>
      </c>
      <c r="M1000" s="39"/>
      <c r="N1000" s="53">
        <v>43517</v>
      </c>
      <c r="O1000" s="54">
        <v>32</v>
      </c>
      <c r="P1000" s="55">
        <v>9602.5316001448991</v>
      </c>
      <c r="Q1000" s="39"/>
      <c r="R1000" s="77">
        <f t="shared" si="45"/>
        <v>-0.77512087610135239</v>
      </c>
      <c r="S1000" s="78">
        <f t="shared" si="46"/>
        <v>12356.537663066456</v>
      </c>
      <c r="T1000" s="79">
        <f t="shared" si="47"/>
        <v>-7443.1227066952351</v>
      </c>
    </row>
    <row r="1001" spans="2:20">
      <c r="B1001" s="62">
        <v>43517</v>
      </c>
      <c r="C1001" s="63">
        <v>33</v>
      </c>
      <c r="D1001" s="64">
        <v>1.5119100000000001</v>
      </c>
      <c r="E1001" s="39"/>
      <c r="F1001" s="53">
        <v>43517</v>
      </c>
      <c r="G1001" s="54">
        <v>33</v>
      </c>
      <c r="H1001" s="55">
        <v>17431.557960796599</v>
      </c>
      <c r="I1001" s="39"/>
      <c r="J1001" s="53">
        <v>43517</v>
      </c>
      <c r="K1001" s="54">
        <v>33</v>
      </c>
      <c r="L1001" s="55">
        <v>-18716.87</v>
      </c>
      <c r="M1001" s="39"/>
      <c r="N1001" s="53">
        <v>43517</v>
      </c>
      <c r="O1001" s="54">
        <v>33</v>
      </c>
      <c r="P1001" s="55">
        <v>9639.2424431423005</v>
      </c>
      <c r="Q1001" s="39"/>
      <c r="R1001" s="77">
        <f t="shared" si="45"/>
        <v>-1.0737347770115588</v>
      </c>
      <c r="S1001" s="78">
        <f t="shared" si="46"/>
        <v>14573.667042211277</v>
      </c>
      <c r="T1001" s="79">
        <f t="shared" si="47"/>
        <v>-10349.989835247752</v>
      </c>
    </row>
    <row r="1002" spans="2:20">
      <c r="B1002" s="62">
        <v>43517</v>
      </c>
      <c r="C1002" s="63">
        <v>34</v>
      </c>
      <c r="D1002" s="64">
        <v>2.4046799999999999</v>
      </c>
      <c r="E1002" s="39"/>
      <c r="F1002" s="53">
        <v>43517</v>
      </c>
      <c r="G1002" s="54">
        <v>34</v>
      </c>
      <c r="H1002" s="55">
        <v>18229.2190529898</v>
      </c>
      <c r="I1002" s="39"/>
      <c r="J1002" s="53">
        <v>43517</v>
      </c>
      <c r="K1002" s="54">
        <v>34</v>
      </c>
      <c r="L1002" s="55">
        <v>-12394.98</v>
      </c>
      <c r="M1002" s="39"/>
      <c r="N1002" s="53">
        <v>43517</v>
      </c>
      <c r="O1002" s="54">
        <v>34</v>
      </c>
      <c r="P1002" s="55">
        <v>9946.1785548009993</v>
      </c>
      <c r="Q1002" s="39"/>
      <c r="R1002" s="77">
        <f t="shared" si="45"/>
        <v>-0.67995123455204087</v>
      </c>
      <c r="S1002" s="78">
        <f t="shared" si="46"/>
        <v>23917.376647158868</v>
      </c>
      <c r="T1002" s="79">
        <f t="shared" si="47"/>
        <v>-6762.9163874119731</v>
      </c>
    </row>
    <row r="1003" spans="2:20">
      <c r="B1003" s="62">
        <v>43517</v>
      </c>
      <c r="C1003" s="63">
        <v>35</v>
      </c>
      <c r="D1003" s="64">
        <v>2.8103400000000001</v>
      </c>
      <c r="E1003" s="39"/>
      <c r="F1003" s="53">
        <v>43517</v>
      </c>
      <c r="G1003" s="54">
        <v>35</v>
      </c>
      <c r="H1003" s="55">
        <v>21853.935769942502</v>
      </c>
      <c r="I1003" s="39"/>
      <c r="J1003" s="53">
        <v>43517</v>
      </c>
      <c r="K1003" s="54">
        <v>35</v>
      </c>
      <c r="L1003" s="55">
        <v>-5441.06</v>
      </c>
      <c r="M1003" s="39"/>
      <c r="N1003" s="53">
        <v>43517</v>
      </c>
      <c r="O1003" s="54">
        <v>35</v>
      </c>
      <c r="P1003" s="55">
        <v>10330.2453205362</v>
      </c>
      <c r="Q1003" s="39"/>
      <c r="R1003" s="77">
        <f t="shared" si="45"/>
        <v>-0.2489739174342927</v>
      </c>
      <c r="S1003" s="78">
        <f t="shared" si="46"/>
        <v>29031.501634115706</v>
      </c>
      <c r="T1003" s="79">
        <f t="shared" si="47"/>
        <v>-2571.9616455111682</v>
      </c>
    </row>
    <row r="1004" spans="2:20">
      <c r="B1004" s="62">
        <v>43517</v>
      </c>
      <c r="C1004" s="63">
        <v>36</v>
      </c>
      <c r="D1004" s="64">
        <v>3.3536999999999999</v>
      </c>
      <c r="E1004" s="39"/>
      <c r="F1004" s="53">
        <v>43517</v>
      </c>
      <c r="G1004" s="54">
        <v>36</v>
      </c>
      <c r="H1004" s="55">
        <v>25845.66349291</v>
      </c>
      <c r="I1004" s="39"/>
      <c r="J1004" s="53">
        <v>43517</v>
      </c>
      <c r="K1004" s="54">
        <v>36</v>
      </c>
      <c r="L1004" s="55">
        <v>23222.59</v>
      </c>
      <c r="M1004" s="39"/>
      <c r="N1004" s="53">
        <v>43517</v>
      </c>
      <c r="O1004" s="54">
        <v>36</v>
      </c>
      <c r="P1004" s="55">
        <v>10832.631398359899</v>
      </c>
      <c r="Q1004" s="39"/>
      <c r="R1004" s="77">
        <f t="shared" si="45"/>
        <v>0.89851011201049014</v>
      </c>
      <c r="S1004" s="78">
        <f t="shared" si="46"/>
        <v>36329.395920679592</v>
      </c>
      <c r="T1004" s="79">
        <f t="shared" si="47"/>
        <v>9733.2288511087063</v>
      </c>
    </row>
    <row r="1005" spans="2:20">
      <c r="B1005" s="62">
        <v>43517</v>
      </c>
      <c r="C1005" s="63">
        <v>37</v>
      </c>
      <c r="D1005" s="64">
        <v>3.9485800000000002</v>
      </c>
      <c r="E1005" s="39"/>
      <c r="F1005" s="53">
        <v>43517</v>
      </c>
      <c r="G1005" s="54">
        <v>37</v>
      </c>
      <c r="H1005" s="55">
        <v>26327.861860733399</v>
      </c>
      <c r="I1005" s="39"/>
      <c r="J1005" s="53">
        <v>43517</v>
      </c>
      <c r="K1005" s="54">
        <v>37</v>
      </c>
      <c r="L1005" s="55">
        <v>69319.22</v>
      </c>
      <c r="M1005" s="39"/>
      <c r="N1005" s="53">
        <v>43517</v>
      </c>
      <c r="O1005" s="54">
        <v>37</v>
      </c>
      <c r="P1005" s="55">
        <v>10924.4470137145</v>
      </c>
      <c r="Q1005" s="39"/>
      <c r="R1005" s="77">
        <f t="shared" si="45"/>
        <v>2.6329225049370955</v>
      </c>
      <c r="S1005" s="78">
        <f t="shared" si="46"/>
        <v>43136.052989412805</v>
      </c>
      <c r="T1005" s="79">
        <f t="shared" si="47"/>
        <v>28763.222396401754</v>
      </c>
    </row>
    <row r="1006" spans="2:20">
      <c r="B1006" s="62">
        <v>43517</v>
      </c>
      <c r="C1006" s="63">
        <v>38</v>
      </c>
      <c r="D1006" s="64">
        <v>3.8289900000000001</v>
      </c>
      <c r="E1006" s="39"/>
      <c r="F1006" s="53">
        <v>43517</v>
      </c>
      <c r="G1006" s="54">
        <v>38</v>
      </c>
      <c r="H1006" s="55">
        <v>26323.6309114535</v>
      </c>
      <c r="I1006" s="39"/>
      <c r="J1006" s="53">
        <v>43517</v>
      </c>
      <c r="K1006" s="54">
        <v>38</v>
      </c>
      <c r="L1006" s="55">
        <v>62923.4</v>
      </c>
      <c r="M1006" s="39"/>
      <c r="N1006" s="53">
        <v>43517</v>
      </c>
      <c r="O1006" s="54">
        <v>38</v>
      </c>
      <c r="P1006" s="55">
        <v>11020.816925233999</v>
      </c>
      <c r="Q1006" s="39"/>
      <c r="R1006" s="77">
        <f t="shared" si="45"/>
        <v>2.3903769283067184</v>
      </c>
      <c r="S1006" s="78">
        <f t="shared" si="46"/>
        <v>42198.597798551731</v>
      </c>
      <c r="T1006" s="79">
        <f t="shared" si="47"/>
        <v>26343.906509171542</v>
      </c>
    </row>
    <row r="1007" spans="2:20">
      <c r="B1007" s="62">
        <v>43517</v>
      </c>
      <c r="C1007" s="63">
        <v>39</v>
      </c>
      <c r="D1007" s="64">
        <v>3.3555600000000001</v>
      </c>
      <c r="E1007" s="39"/>
      <c r="F1007" s="53">
        <v>43517</v>
      </c>
      <c r="G1007" s="54">
        <v>39</v>
      </c>
      <c r="H1007" s="55">
        <v>26063.903733464002</v>
      </c>
      <c r="I1007" s="39"/>
      <c r="J1007" s="53">
        <v>43517</v>
      </c>
      <c r="K1007" s="54">
        <v>39</v>
      </c>
      <c r="L1007" s="55">
        <v>34483.730000000003</v>
      </c>
      <c r="M1007" s="39"/>
      <c r="N1007" s="53">
        <v>43517</v>
      </c>
      <c r="O1007" s="54">
        <v>39</v>
      </c>
      <c r="P1007" s="55">
        <v>10837.878731917301</v>
      </c>
      <c r="Q1007" s="39"/>
      <c r="R1007" s="77">
        <f t="shared" si="45"/>
        <v>1.3230454790133992</v>
      </c>
      <c r="S1007" s="78">
        <f t="shared" si="46"/>
        <v>36367.152357672421</v>
      </c>
      <c r="T1007" s="79">
        <f t="shared" si="47"/>
        <v>14339.006458358657</v>
      </c>
    </row>
    <row r="1008" spans="2:20">
      <c r="B1008" s="62">
        <v>43517</v>
      </c>
      <c r="C1008" s="63">
        <v>40</v>
      </c>
      <c r="D1008" s="64">
        <v>3.2141000000000002</v>
      </c>
      <c r="E1008" s="39"/>
      <c r="F1008" s="53">
        <v>43517</v>
      </c>
      <c r="G1008" s="54">
        <v>40</v>
      </c>
      <c r="H1008" s="55">
        <v>25405.502640524701</v>
      </c>
      <c r="I1008" s="39"/>
      <c r="J1008" s="53">
        <v>43517</v>
      </c>
      <c r="K1008" s="54">
        <v>40</v>
      </c>
      <c r="L1008" s="55">
        <v>15305.72</v>
      </c>
      <c r="M1008" s="39"/>
      <c r="N1008" s="53">
        <v>43517</v>
      </c>
      <c r="O1008" s="54">
        <v>40</v>
      </c>
      <c r="P1008" s="55">
        <v>10489.0965499822</v>
      </c>
      <c r="Q1008" s="39"/>
      <c r="R1008" s="77">
        <f t="shared" si="45"/>
        <v>0.60245688568214406</v>
      </c>
      <c r="S1008" s="78">
        <f t="shared" si="46"/>
        <v>33713.00522129779</v>
      </c>
      <c r="T1008" s="79">
        <f t="shared" si="47"/>
        <v>6319.2284411215978</v>
      </c>
    </row>
    <row r="1009" spans="2:20">
      <c r="B1009" s="62">
        <v>43517</v>
      </c>
      <c r="C1009" s="63">
        <v>41</v>
      </c>
      <c r="D1009" s="64">
        <v>3.03904</v>
      </c>
      <c r="E1009" s="39"/>
      <c r="F1009" s="53">
        <v>43517</v>
      </c>
      <c r="G1009" s="54">
        <v>41</v>
      </c>
      <c r="H1009" s="55">
        <v>19030.4126978895</v>
      </c>
      <c r="I1009" s="39"/>
      <c r="J1009" s="53">
        <v>43517</v>
      </c>
      <c r="K1009" s="54">
        <v>41</v>
      </c>
      <c r="L1009" s="55">
        <v>6101.78</v>
      </c>
      <c r="M1009" s="39"/>
      <c r="N1009" s="53">
        <v>43517</v>
      </c>
      <c r="O1009" s="54">
        <v>41</v>
      </c>
      <c r="P1009" s="55">
        <v>10108.220794802601</v>
      </c>
      <c r="Q1009" s="39"/>
      <c r="R1009" s="77">
        <f t="shared" si="45"/>
        <v>0.3206330885654779</v>
      </c>
      <c r="S1009" s="78">
        <f t="shared" si="46"/>
        <v>30719.287324236895</v>
      </c>
      <c r="T1009" s="79">
        <f t="shared" si="47"/>
        <v>3241.0300533393479</v>
      </c>
    </row>
    <row r="1010" spans="2:20">
      <c r="B1010" s="62">
        <v>43517</v>
      </c>
      <c r="C1010" s="63">
        <v>42</v>
      </c>
      <c r="D1010" s="64">
        <v>2.2450899999999998</v>
      </c>
      <c r="E1010" s="39"/>
      <c r="F1010" s="53">
        <v>43517</v>
      </c>
      <c r="G1010" s="54">
        <v>42</v>
      </c>
      <c r="H1010" s="55">
        <v>21154.225396277401</v>
      </c>
      <c r="I1010" s="39"/>
      <c r="J1010" s="53">
        <v>43517</v>
      </c>
      <c r="K1010" s="54">
        <v>42</v>
      </c>
      <c r="L1010" s="55">
        <v>-2867.71</v>
      </c>
      <c r="M1010" s="39"/>
      <c r="N1010" s="53">
        <v>43517</v>
      </c>
      <c r="O1010" s="54">
        <v>42</v>
      </c>
      <c r="P1010" s="55">
        <v>9781.6355569687003</v>
      </c>
      <c r="Q1010" s="39"/>
      <c r="R1010" s="77">
        <f t="shared" si="45"/>
        <v>-0.13556204239483252</v>
      </c>
      <c r="S1010" s="78">
        <f t="shared" si="46"/>
        <v>21960.652172594859</v>
      </c>
      <c r="T1010" s="79">
        <f t="shared" si="47"/>
        <v>-1326.0184940645922</v>
      </c>
    </row>
    <row r="1011" spans="2:20">
      <c r="B1011" s="62">
        <v>43517</v>
      </c>
      <c r="C1011" s="63">
        <v>43</v>
      </c>
      <c r="D1011" s="64">
        <v>2.4272300000000002</v>
      </c>
      <c r="E1011" s="39"/>
      <c r="F1011" s="53">
        <v>43517</v>
      </c>
      <c r="G1011" s="54">
        <v>43</v>
      </c>
      <c r="H1011" s="55">
        <v>23024.9994716701</v>
      </c>
      <c r="I1011" s="39"/>
      <c r="J1011" s="53">
        <v>43517</v>
      </c>
      <c r="K1011" s="54">
        <v>43</v>
      </c>
      <c r="L1011" s="55">
        <v>9052.4500000000007</v>
      </c>
      <c r="M1011" s="39"/>
      <c r="N1011" s="53">
        <v>43517</v>
      </c>
      <c r="O1011" s="54">
        <v>43</v>
      </c>
      <c r="P1011" s="55">
        <v>9491.7521270324996</v>
      </c>
      <c r="Q1011" s="39"/>
      <c r="R1011" s="77">
        <f t="shared" si="45"/>
        <v>0.39315744658922192</v>
      </c>
      <c r="S1011" s="78">
        <f t="shared" si="46"/>
        <v>23038.665515297096</v>
      </c>
      <c r="T1011" s="79">
        <f t="shared" si="47"/>
        <v>3731.7530299219134</v>
      </c>
    </row>
    <row r="1012" spans="2:20">
      <c r="B1012" s="62">
        <v>43517</v>
      </c>
      <c r="C1012" s="63">
        <v>44</v>
      </c>
      <c r="D1012" s="64">
        <v>2.8519700000000001</v>
      </c>
      <c r="E1012" s="39"/>
      <c r="F1012" s="53">
        <v>43517</v>
      </c>
      <c r="G1012" s="54">
        <v>44</v>
      </c>
      <c r="H1012" s="55">
        <v>21275.038147495899</v>
      </c>
      <c r="I1012" s="39"/>
      <c r="J1012" s="53">
        <v>43517</v>
      </c>
      <c r="K1012" s="54">
        <v>44</v>
      </c>
      <c r="L1012" s="55">
        <v>21032.01</v>
      </c>
      <c r="M1012" s="39"/>
      <c r="N1012" s="53">
        <v>43517</v>
      </c>
      <c r="O1012" s="54">
        <v>44</v>
      </c>
      <c r="P1012" s="55">
        <v>8508.7854459363007</v>
      </c>
      <c r="Q1012" s="39"/>
      <c r="R1012" s="77">
        <f t="shared" si="45"/>
        <v>0.98857684081170472</v>
      </c>
      <c r="S1012" s="78">
        <f t="shared" si="46"/>
        <v>24266.800828246953</v>
      </c>
      <c r="T1012" s="79">
        <f t="shared" si="47"/>
        <v>8411.58823528832</v>
      </c>
    </row>
    <row r="1013" spans="2:20">
      <c r="B1013" s="62">
        <v>43517</v>
      </c>
      <c r="C1013" s="63">
        <v>45</v>
      </c>
      <c r="D1013" s="64">
        <v>2.5223499999999999</v>
      </c>
      <c r="E1013" s="39"/>
      <c r="F1013" s="53">
        <v>43517</v>
      </c>
      <c r="G1013" s="54">
        <v>45</v>
      </c>
      <c r="H1013" s="55">
        <v>21284.6390943431</v>
      </c>
      <c r="I1013" s="39"/>
      <c r="J1013" s="53">
        <v>43517</v>
      </c>
      <c r="K1013" s="54">
        <v>45</v>
      </c>
      <c r="L1013" s="55">
        <v>-3523.39</v>
      </c>
      <c r="M1013" s="39"/>
      <c r="N1013" s="53">
        <v>43517</v>
      </c>
      <c r="O1013" s="54">
        <v>45</v>
      </c>
      <c r="P1013" s="55">
        <v>9179.2487516291003</v>
      </c>
      <c r="Q1013" s="39"/>
      <c r="R1013" s="77">
        <f t="shared" si="45"/>
        <v>-0.16553675091143194</v>
      </c>
      <c r="S1013" s="78">
        <f t="shared" si="46"/>
        <v>23153.278088671661</v>
      </c>
      <c r="T1013" s="79">
        <f t="shared" si="47"/>
        <v>-1519.503014152499</v>
      </c>
    </row>
    <row r="1014" spans="2:20">
      <c r="B1014" s="62">
        <v>43517</v>
      </c>
      <c r="C1014" s="63">
        <v>46</v>
      </c>
      <c r="D1014" s="64">
        <v>2.4213499999999999</v>
      </c>
      <c r="E1014" s="39"/>
      <c r="F1014" s="53">
        <v>43517</v>
      </c>
      <c r="G1014" s="54">
        <v>46</v>
      </c>
      <c r="H1014" s="55">
        <v>20437.227996957601</v>
      </c>
      <c r="I1014" s="39"/>
      <c r="J1014" s="53">
        <v>43517</v>
      </c>
      <c r="K1014" s="54">
        <v>46</v>
      </c>
      <c r="L1014" s="55">
        <v>-9416.69</v>
      </c>
      <c r="M1014" s="39"/>
      <c r="N1014" s="53">
        <v>43517</v>
      </c>
      <c r="O1014" s="54">
        <v>46</v>
      </c>
      <c r="P1014" s="55">
        <v>8940.3323189133007</v>
      </c>
      <c r="Q1014" s="39"/>
      <c r="R1014" s="77">
        <f t="shared" si="45"/>
        <v>-0.46076160629033552</v>
      </c>
      <c r="S1014" s="78">
        <f t="shared" si="46"/>
        <v>21647.67366040072</v>
      </c>
      <c r="T1014" s="79">
        <f t="shared" si="47"/>
        <v>-4119.3618800318927</v>
      </c>
    </row>
    <row r="1015" spans="2:20">
      <c r="B1015" s="62">
        <v>43517</v>
      </c>
      <c r="C1015" s="63">
        <v>47</v>
      </c>
      <c r="D1015" s="64">
        <v>3.02338</v>
      </c>
      <c r="E1015" s="39"/>
      <c r="F1015" s="53">
        <v>43517</v>
      </c>
      <c r="G1015" s="54">
        <v>47</v>
      </c>
      <c r="H1015" s="55">
        <v>19413.535043498399</v>
      </c>
      <c r="I1015" s="39"/>
      <c r="J1015" s="53">
        <v>43517</v>
      </c>
      <c r="K1015" s="54">
        <v>47</v>
      </c>
      <c r="L1015" s="55">
        <v>-910.61</v>
      </c>
      <c r="M1015" s="39"/>
      <c r="N1015" s="53">
        <v>43517</v>
      </c>
      <c r="O1015" s="54">
        <v>47</v>
      </c>
      <c r="P1015" s="55">
        <v>8566.5760277328991</v>
      </c>
      <c r="Q1015" s="39"/>
      <c r="R1015" s="77">
        <f t="shared" si="45"/>
        <v>-4.6905934337031711E-2</v>
      </c>
      <c r="S1015" s="78">
        <f t="shared" si="46"/>
        <v>25900.014630727092</v>
      </c>
      <c r="T1015" s="79">
        <f t="shared" si="47"/>
        <v>-401.8232526500293</v>
      </c>
    </row>
    <row r="1016" spans="2:20">
      <c r="B1016" s="62">
        <v>43517</v>
      </c>
      <c r="C1016" s="63">
        <v>48</v>
      </c>
      <c r="D1016" s="64">
        <v>3.2279499999999999</v>
      </c>
      <c r="E1016" s="39"/>
      <c r="F1016" s="53">
        <v>43517</v>
      </c>
      <c r="G1016" s="54">
        <v>48</v>
      </c>
      <c r="H1016" s="55">
        <v>20389.742797548901</v>
      </c>
      <c r="I1016" s="39"/>
      <c r="J1016" s="53">
        <v>43517</v>
      </c>
      <c r="K1016" s="54">
        <v>48</v>
      </c>
      <c r="L1016" s="55">
        <v>4006.84</v>
      </c>
      <c r="M1016" s="39"/>
      <c r="N1016" s="53">
        <v>43517</v>
      </c>
      <c r="O1016" s="54">
        <v>48</v>
      </c>
      <c r="P1016" s="55">
        <v>8548.0343914994992</v>
      </c>
      <c r="Q1016" s="39"/>
      <c r="R1016" s="77">
        <f t="shared" si="45"/>
        <v>0.19651253278592959</v>
      </c>
      <c r="S1016" s="78">
        <f t="shared" si="46"/>
        <v>27592.627614040808</v>
      </c>
      <c r="T1016" s="79">
        <f t="shared" si="47"/>
        <v>1679.795888614799</v>
      </c>
    </row>
    <row r="1017" spans="2:20">
      <c r="B1017" s="62">
        <v>43518</v>
      </c>
      <c r="C1017" s="63">
        <v>1</v>
      </c>
      <c r="D1017" s="64">
        <v>4.3236600000000003</v>
      </c>
      <c r="E1017" s="39"/>
      <c r="F1017" s="53">
        <v>43518</v>
      </c>
      <c r="G1017" s="54">
        <v>1</v>
      </c>
      <c r="H1017" s="55">
        <v>20839.071889439201</v>
      </c>
      <c r="I1017" s="39"/>
      <c r="J1017" s="53">
        <v>43518</v>
      </c>
      <c r="K1017" s="54">
        <v>1</v>
      </c>
      <c r="L1017" s="55">
        <v>15966.56</v>
      </c>
      <c r="M1017" s="39"/>
      <c r="N1017" s="53">
        <v>43518</v>
      </c>
      <c r="O1017" s="54">
        <v>1</v>
      </c>
      <c r="P1017" s="55">
        <v>8901.0805519507994</v>
      </c>
      <c r="Q1017" s="39"/>
      <c r="R1017" s="77">
        <f t="shared" si="45"/>
        <v>0.76618383413186042</v>
      </c>
      <c r="S1017" s="78">
        <f t="shared" si="46"/>
        <v>38485.245939247594</v>
      </c>
      <c r="T1017" s="79">
        <f t="shared" si="47"/>
        <v>6819.8640252101995</v>
      </c>
    </row>
    <row r="1018" spans="2:20">
      <c r="B1018" s="62">
        <v>43518</v>
      </c>
      <c r="C1018" s="63">
        <v>2</v>
      </c>
      <c r="D1018" s="64">
        <v>4.4171899999999997</v>
      </c>
      <c r="E1018" s="39"/>
      <c r="F1018" s="53">
        <v>43518</v>
      </c>
      <c r="G1018" s="54">
        <v>2</v>
      </c>
      <c r="H1018" s="55">
        <v>20833.061338359199</v>
      </c>
      <c r="I1018" s="39"/>
      <c r="J1018" s="53">
        <v>43518</v>
      </c>
      <c r="K1018" s="54">
        <v>2</v>
      </c>
      <c r="L1018" s="55">
        <v>15805.09</v>
      </c>
      <c r="M1018" s="39"/>
      <c r="N1018" s="53">
        <v>43518</v>
      </c>
      <c r="O1018" s="54">
        <v>2</v>
      </c>
      <c r="P1018" s="55">
        <v>8902.6457401857006</v>
      </c>
      <c r="Q1018" s="39"/>
      <c r="R1018" s="77">
        <f t="shared" si="45"/>
        <v>0.75865422480654021</v>
      </c>
      <c r="S1018" s="78">
        <f t="shared" si="46"/>
        <v>39324.677737090875</v>
      </c>
      <c r="T1018" s="79">
        <f t="shared" si="47"/>
        <v>6754.0298027478302</v>
      </c>
    </row>
    <row r="1019" spans="2:20">
      <c r="B1019" s="62">
        <v>43518</v>
      </c>
      <c r="C1019" s="63">
        <v>3</v>
      </c>
      <c r="D1019" s="64">
        <v>4.3691000000000004</v>
      </c>
      <c r="E1019" s="39"/>
      <c r="F1019" s="53">
        <v>43518</v>
      </c>
      <c r="G1019" s="54">
        <v>3</v>
      </c>
      <c r="H1019" s="55">
        <v>20588.886713218701</v>
      </c>
      <c r="I1019" s="39"/>
      <c r="J1019" s="53">
        <v>43518</v>
      </c>
      <c r="K1019" s="54">
        <v>3</v>
      </c>
      <c r="L1019" s="55">
        <v>5038.33</v>
      </c>
      <c r="M1019" s="39"/>
      <c r="N1019" s="53">
        <v>43518</v>
      </c>
      <c r="O1019" s="54">
        <v>3</v>
      </c>
      <c r="P1019" s="55">
        <v>8815.5113302801001</v>
      </c>
      <c r="Q1019" s="39"/>
      <c r="R1019" s="77">
        <f t="shared" si="45"/>
        <v>0.24471114296652263</v>
      </c>
      <c r="S1019" s="78">
        <f t="shared" si="46"/>
        <v>38515.850553126787</v>
      </c>
      <c r="T1019" s="79">
        <f t="shared" si="47"/>
        <v>2157.2538534671735</v>
      </c>
    </row>
    <row r="1020" spans="2:20">
      <c r="B1020" s="62">
        <v>43518</v>
      </c>
      <c r="C1020" s="63">
        <v>4</v>
      </c>
      <c r="D1020" s="64">
        <v>4.4332900000000004</v>
      </c>
      <c r="E1020" s="39"/>
      <c r="F1020" s="53">
        <v>43518</v>
      </c>
      <c r="G1020" s="54">
        <v>4</v>
      </c>
      <c r="H1020" s="55">
        <v>20228.870667645198</v>
      </c>
      <c r="I1020" s="39"/>
      <c r="J1020" s="53">
        <v>43518</v>
      </c>
      <c r="K1020" s="54">
        <v>4</v>
      </c>
      <c r="L1020" s="55">
        <v>-11228.47</v>
      </c>
      <c r="M1020" s="39"/>
      <c r="N1020" s="53">
        <v>43518</v>
      </c>
      <c r="O1020" s="54">
        <v>4</v>
      </c>
      <c r="P1020" s="55">
        <v>8579.7551536972005</v>
      </c>
      <c r="Q1020" s="39"/>
      <c r="R1020" s="77">
        <f t="shared" si="45"/>
        <v>-0.5550715205253266</v>
      </c>
      <c r="S1020" s="78">
        <f t="shared" si="46"/>
        <v>38036.542725334264</v>
      </c>
      <c r="T1020" s="79">
        <f t="shared" si="47"/>
        <v>-4762.3777388977123</v>
      </c>
    </row>
    <row r="1021" spans="2:20">
      <c r="B1021" s="62">
        <v>43518</v>
      </c>
      <c r="C1021" s="63">
        <v>5</v>
      </c>
      <c r="D1021" s="64">
        <v>4.8722000000000003</v>
      </c>
      <c r="E1021" s="39"/>
      <c r="F1021" s="53">
        <v>43518</v>
      </c>
      <c r="G1021" s="54">
        <v>5</v>
      </c>
      <c r="H1021" s="55">
        <v>20145.416923802099</v>
      </c>
      <c r="I1021" s="39"/>
      <c r="J1021" s="53">
        <v>43518</v>
      </c>
      <c r="K1021" s="54">
        <v>5</v>
      </c>
      <c r="L1021" s="55">
        <v>-15487.51</v>
      </c>
      <c r="M1021" s="39"/>
      <c r="N1021" s="53">
        <v>43518</v>
      </c>
      <c r="O1021" s="54">
        <v>5</v>
      </c>
      <c r="P1021" s="55">
        <v>8514.6487244006003</v>
      </c>
      <c r="Q1021" s="39"/>
      <c r="R1021" s="77">
        <f t="shared" si="45"/>
        <v>-0.76878577686328675</v>
      </c>
      <c r="S1021" s="78">
        <f t="shared" si="46"/>
        <v>41485.071515024611</v>
      </c>
      <c r="T1021" s="79">
        <f t="shared" si="47"/>
        <v>-6545.9408343063087</v>
      </c>
    </row>
    <row r="1022" spans="2:20">
      <c r="B1022" s="62">
        <v>43518</v>
      </c>
      <c r="C1022" s="63">
        <v>6</v>
      </c>
      <c r="D1022" s="64">
        <v>4.7415000000000003</v>
      </c>
      <c r="E1022" s="39"/>
      <c r="F1022" s="53">
        <v>43518</v>
      </c>
      <c r="G1022" s="54">
        <v>6</v>
      </c>
      <c r="H1022" s="55">
        <v>20120.781087940999</v>
      </c>
      <c r="I1022" s="39"/>
      <c r="J1022" s="53">
        <v>43518</v>
      </c>
      <c r="K1022" s="54">
        <v>6</v>
      </c>
      <c r="L1022" s="55">
        <v>-19098.66</v>
      </c>
      <c r="M1022" s="39"/>
      <c r="N1022" s="53">
        <v>43518</v>
      </c>
      <c r="O1022" s="54">
        <v>6</v>
      </c>
      <c r="P1022" s="55">
        <v>8535.1584240240009</v>
      </c>
      <c r="Q1022" s="39"/>
      <c r="R1022" s="77">
        <f t="shared" si="45"/>
        <v>-0.94920072518687715</v>
      </c>
      <c r="S1022" s="78">
        <f t="shared" si="46"/>
        <v>40469.453667509799</v>
      </c>
      <c r="T1022" s="79">
        <f t="shared" si="47"/>
        <v>-8101.5785656684648</v>
      </c>
    </row>
    <row r="1023" spans="2:20">
      <c r="B1023" s="62">
        <v>43518</v>
      </c>
      <c r="C1023" s="63">
        <v>7</v>
      </c>
      <c r="D1023" s="64">
        <v>4.8462300000000003</v>
      </c>
      <c r="E1023" s="39"/>
      <c r="F1023" s="53">
        <v>43518</v>
      </c>
      <c r="G1023" s="54">
        <v>7</v>
      </c>
      <c r="H1023" s="55">
        <v>19825.2338490535</v>
      </c>
      <c r="I1023" s="39"/>
      <c r="J1023" s="53">
        <v>43518</v>
      </c>
      <c r="K1023" s="54">
        <v>7</v>
      </c>
      <c r="L1023" s="55">
        <v>-18103.86</v>
      </c>
      <c r="M1023" s="39"/>
      <c r="N1023" s="53">
        <v>43518</v>
      </c>
      <c r="O1023" s="54">
        <v>7</v>
      </c>
      <c r="P1023" s="55">
        <v>8486.3190562876007</v>
      </c>
      <c r="Q1023" s="39"/>
      <c r="R1023" s="77">
        <f t="shared" si="45"/>
        <v>-0.9131725828729288</v>
      </c>
      <c r="S1023" s="78">
        <f t="shared" si="46"/>
        <v>41126.654000152659</v>
      </c>
      <c r="T1023" s="79">
        <f t="shared" si="47"/>
        <v>-7749.4738917139039</v>
      </c>
    </row>
    <row r="1024" spans="2:20">
      <c r="B1024" s="62">
        <v>43518</v>
      </c>
      <c r="C1024" s="63">
        <v>8</v>
      </c>
      <c r="D1024" s="64">
        <v>5.4252599999999997</v>
      </c>
      <c r="E1024" s="39"/>
      <c r="F1024" s="53">
        <v>43518</v>
      </c>
      <c r="G1024" s="54">
        <v>8</v>
      </c>
      <c r="H1024" s="55">
        <v>19398.167868607401</v>
      </c>
      <c r="I1024" s="39"/>
      <c r="J1024" s="53">
        <v>43518</v>
      </c>
      <c r="K1024" s="54">
        <v>8</v>
      </c>
      <c r="L1024" s="55">
        <v>-17330.64</v>
      </c>
      <c r="M1024" s="39"/>
      <c r="N1024" s="53">
        <v>43518</v>
      </c>
      <c r="O1024" s="54">
        <v>8</v>
      </c>
      <c r="P1024" s="55">
        <v>8306.2122553152003</v>
      </c>
      <c r="Q1024" s="39"/>
      <c r="R1024" s="77">
        <f t="shared" si="45"/>
        <v>-0.89341633278917332</v>
      </c>
      <c r="S1024" s="78">
        <f t="shared" si="46"/>
        <v>45063.361100271344</v>
      </c>
      <c r="T1024" s="79">
        <f t="shared" si="47"/>
        <v>-7420.9056925121949</v>
      </c>
    </row>
    <row r="1025" spans="2:20">
      <c r="B1025" s="62">
        <v>43518</v>
      </c>
      <c r="C1025" s="63">
        <v>9</v>
      </c>
      <c r="D1025" s="64">
        <v>5.0897699999999997</v>
      </c>
      <c r="E1025" s="39"/>
      <c r="F1025" s="53">
        <v>43518</v>
      </c>
      <c r="G1025" s="54">
        <v>9</v>
      </c>
      <c r="H1025" s="55">
        <v>19482.145623564898</v>
      </c>
      <c r="I1025" s="39"/>
      <c r="J1025" s="53">
        <v>43518</v>
      </c>
      <c r="K1025" s="54">
        <v>9</v>
      </c>
      <c r="L1025" s="55">
        <v>-23080.36</v>
      </c>
      <c r="M1025" s="39"/>
      <c r="N1025" s="53">
        <v>43518</v>
      </c>
      <c r="O1025" s="54">
        <v>9</v>
      </c>
      <c r="P1025" s="55">
        <v>8374.473540854</v>
      </c>
      <c r="Q1025" s="39"/>
      <c r="R1025" s="77">
        <f t="shared" si="45"/>
        <v>-1.1846929206854317</v>
      </c>
      <c r="S1025" s="78">
        <f t="shared" si="46"/>
        <v>42624.144194032458</v>
      </c>
      <c r="T1025" s="79">
        <f t="shared" si="47"/>
        <v>-9921.1795183171944</v>
      </c>
    </row>
    <row r="1026" spans="2:20">
      <c r="B1026" s="62">
        <v>43518</v>
      </c>
      <c r="C1026" s="63">
        <v>10</v>
      </c>
      <c r="D1026" s="64">
        <v>4.7615699999999999</v>
      </c>
      <c r="E1026" s="39"/>
      <c r="F1026" s="53">
        <v>43518</v>
      </c>
      <c r="G1026" s="54">
        <v>10</v>
      </c>
      <c r="H1026" s="55">
        <v>19643.471948431499</v>
      </c>
      <c r="I1026" s="39"/>
      <c r="J1026" s="53">
        <v>43518</v>
      </c>
      <c r="K1026" s="54">
        <v>10</v>
      </c>
      <c r="L1026" s="55">
        <v>-24589.279999999999</v>
      </c>
      <c r="M1026" s="39"/>
      <c r="N1026" s="53">
        <v>43518</v>
      </c>
      <c r="O1026" s="54">
        <v>10</v>
      </c>
      <c r="P1026" s="55">
        <v>8446.1770162392004</v>
      </c>
      <c r="Q1026" s="39"/>
      <c r="R1026" s="77">
        <f t="shared" si="45"/>
        <v>-1.251778711245769</v>
      </c>
      <c r="S1026" s="78">
        <f t="shared" si="46"/>
        <v>40217.063095214085</v>
      </c>
      <c r="T1026" s="79">
        <f t="shared" si="47"/>
        <v>-10572.744580341541</v>
      </c>
    </row>
    <row r="1027" spans="2:20">
      <c r="B1027" s="62">
        <v>43518</v>
      </c>
      <c r="C1027" s="63">
        <v>11</v>
      </c>
      <c r="D1027" s="64">
        <v>4.8891200000000001</v>
      </c>
      <c r="E1027" s="39"/>
      <c r="F1027" s="53">
        <v>43518</v>
      </c>
      <c r="G1027" s="54">
        <v>11</v>
      </c>
      <c r="H1027" s="55">
        <v>20033.658823878301</v>
      </c>
      <c r="I1027" s="39"/>
      <c r="J1027" s="53">
        <v>43518</v>
      </c>
      <c r="K1027" s="54">
        <v>11</v>
      </c>
      <c r="L1027" s="55">
        <v>-9585.51</v>
      </c>
      <c r="M1027" s="39"/>
      <c r="N1027" s="53">
        <v>43518</v>
      </c>
      <c r="O1027" s="54">
        <v>11</v>
      </c>
      <c r="P1027" s="55">
        <v>8466.1588939752</v>
      </c>
      <c r="Q1027" s="39"/>
      <c r="R1027" s="77">
        <f t="shared" si="45"/>
        <v>-0.47847026268486431</v>
      </c>
      <c r="S1027" s="78">
        <f t="shared" si="46"/>
        <v>41392.06677171203</v>
      </c>
      <c r="T1027" s="79">
        <f t="shared" si="47"/>
        <v>-4050.8052699321142</v>
      </c>
    </row>
    <row r="1028" spans="2:20">
      <c r="B1028" s="62">
        <v>43518</v>
      </c>
      <c r="C1028" s="63">
        <v>12</v>
      </c>
      <c r="D1028" s="64">
        <v>5.3078000000000003</v>
      </c>
      <c r="E1028" s="39"/>
      <c r="F1028" s="53">
        <v>43518</v>
      </c>
      <c r="G1028" s="54">
        <v>12</v>
      </c>
      <c r="H1028" s="55">
        <v>20561.2400890727</v>
      </c>
      <c r="I1028" s="39"/>
      <c r="J1028" s="53">
        <v>43518</v>
      </c>
      <c r="K1028" s="54">
        <v>12</v>
      </c>
      <c r="L1028" s="55">
        <v>-15081.34</v>
      </c>
      <c r="M1028" s="39"/>
      <c r="N1028" s="53">
        <v>43518</v>
      </c>
      <c r="O1028" s="54">
        <v>12</v>
      </c>
      <c r="P1028" s="55">
        <v>8542.5234232978</v>
      </c>
      <c r="Q1028" s="39"/>
      <c r="R1028" s="77">
        <f t="shared" si="45"/>
        <v>-0.73348396957900408</v>
      </c>
      <c r="S1028" s="78">
        <f t="shared" si="46"/>
        <v>45342.005826180066</v>
      </c>
      <c r="T1028" s="79">
        <f t="shared" si="47"/>
        <v>-6265.8039907420934</v>
      </c>
    </row>
    <row r="1029" spans="2:20">
      <c r="B1029" s="62">
        <v>43518</v>
      </c>
      <c r="C1029" s="63">
        <v>13</v>
      </c>
      <c r="D1029" s="64">
        <v>4.89473</v>
      </c>
      <c r="E1029" s="39"/>
      <c r="F1029" s="53">
        <v>43518</v>
      </c>
      <c r="G1029" s="54">
        <v>13</v>
      </c>
      <c r="H1029" s="55">
        <v>22309.708319418602</v>
      </c>
      <c r="I1029" s="39"/>
      <c r="J1029" s="53">
        <v>43518</v>
      </c>
      <c r="K1029" s="54">
        <v>13</v>
      </c>
      <c r="L1029" s="55">
        <v>-11502.79</v>
      </c>
      <c r="M1029" s="39"/>
      <c r="N1029" s="53">
        <v>43518</v>
      </c>
      <c r="O1029" s="54">
        <v>13</v>
      </c>
      <c r="P1029" s="55">
        <v>9262.0328592700007</v>
      </c>
      <c r="Q1029" s="39"/>
      <c r="R1029" s="77">
        <f t="shared" si="45"/>
        <v>-0.51559571444454311</v>
      </c>
      <c r="S1029" s="78">
        <f t="shared" si="46"/>
        <v>45335.150097254649</v>
      </c>
      <c r="T1029" s="79">
        <f t="shared" si="47"/>
        <v>-4775.4644492841508</v>
      </c>
    </row>
    <row r="1030" spans="2:20">
      <c r="B1030" s="62">
        <v>43518</v>
      </c>
      <c r="C1030" s="63">
        <v>14</v>
      </c>
      <c r="D1030" s="64">
        <v>4.4739800000000001</v>
      </c>
      <c r="E1030" s="39"/>
      <c r="F1030" s="53">
        <v>43518</v>
      </c>
      <c r="G1030" s="54">
        <v>14</v>
      </c>
      <c r="H1030" s="55">
        <v>22093.080492913599</v>
      </c>
      <c r="I1030" s="39"/>
      <c r="J1030" s="53">
        <v>43518</v>
      </c>
      <c r="K1030" s="54">
        <v>14</v>
      </c>
      <c r="L1030" s="55">
        <v>-17227.41</v>
      </c>
      <c r="M1030" s="39"/>
      <c r="N1030" s="53">
        <v>43518</v>
      </c>
      <c r="O1030" s="54">
        <v>14</v>
      </c>
      <c r="P1030" s="55">
        <v>9790.3478695292997</v>
      </c>
      <c r="Q1030" s="39"/>
      <c r="R1030" s="77">
        <f t="shared" si="45"/>
        <v>-0.77976495878543184</v>
      </c>
      <c r="S1030" s="78">
        <f t="shared" si="46"/>
        <v>43801.820561316694</v>
      </c>
      <c r="T1030" s="79">
        <f t="shared" si="47"/>
        <v>-7634.1702029785547</v>
      </c>
    </row>
    <row r="1031" spans="2:20">
      <c r="B1031" s="62">
        <v>43518</v>
      </c>
      <c r="C1031" s="63">
        <v>15</v>
      </c>
      <c r="D1031" s="64">
        <v>3.3868499999999999</v>
      </c>
      <c r="E1031" s="39"/>
      <c r="F1031" s="53">
        <v>43518</v>
      </c>
      <c r="G1031" s="54">
        <v>15</v>
      </c>
      <c r="H1031" s="55">
        <v>22899.190303672101</v>
      </c>
      <c r="I1031" s="39"/>
      <c r="J1031" s="53">
        <v>43518</v>
      </c>
      <c r="K1031" s="54">
        <v>15</v>
      </c>
      <c r="L1031" s="55">
        <v>-18728.04</v>
      </c>
      <c r="M1031" s="39"/>
      <c r="N1031" s="53">
        <v>43518</v>
      </c>
      <c r="O1031" s="54">
        <v>15</v>
      </c>
      <c r="P1031" s="55">
        <v>9700.9274496721991</v>
      </c>
      <c r="Q1031" s="39"/>
      <c r="R1031" s="77">
        <f t="shared" si="45"/>
        <v>-0.81784725798784175</v>
      </c>
      <c r="S1031" s="78">
        <f t="shared" si="46"/>
        <v>32855.58613292229</v>
      </c>
      <c r="T1031" s="79">
        <f t="shared" si="47"/>
        <v>-7933.876914653395</v>
      </c>
    </row>
    <row r="1032" spans="2:20">
      <c r="B1032" s="62">
        <v>43518</v>
      </c>
      <c r="C1032" s="63">
        <v>16</v>
      </c>
      <c r="D1032" s="64">
        <v>2.97072</v>
      </c>
      <c r="E1032" s="39"/>
      <c r="F1032" s="53">
        <v>43518</v>
      </c>
      <c r="G1032" s="54">
        <v>16</v>
      </c>
      <c r="H1032" s="55">
        <v>23837.109038386101</v>
      </c>
      <c r="I1032" s="39"/>
      <c r="J1032" s="53">
        <v>43518</v>
      </c>
      <c r="K1032" s="54">
        <v>16</v>
      </c>
      <c r="L1032" s="55">
        <v>-11265.77</v>
      </c>
      <c r="M1032" s="39"/>
      <c r="N1032" s="53">
        <v>43518</v>
      </c>
      <c r="O1032" s="54">
        <v>16</v>
      </c>
      <c r="P1032" s="55">
        <v>10276.089290891399</v>
      </c>
      <c r="Q1032" s="39"/>
      <c r="R1032" s="77">
        <f t="shared" si="45"/>
        <v>-0.47261477815359915</v>
      </c>
      <c r="S1032" s="78">
        <f t="shared" si="46"/>
        <v>30527.3839782369</v>
      </c>
      <c r="T1032" s="79">
        <f t="shared" si="47"/>
        <v>-4856.6316605012144</v>
      </c>
    </row>
    <row r="1033" spans="2:20">
      <c r="B1033" s="62">
        <v>43518</v>
      </c>
      <c r="C1033" s="63">
        <v>17</v>
      </c>
      <c r="D1033" s="64">
        <v>3.3233100000000002</v>
      </c>
      <c r="E1033" s="39"/>
      <c r="F1033" s="53">
        <v>43518</v>
      </c>
      <c r="G1033" s="54">
        <v>17</v>
      </c>
      <c r="H1033" s="55">
        <v>24780.597916312199</v>
      </c>
      <c r="I1033" s="39"/>
      <c r="J1033" s="53">
        <v>43518</v>
      </c>
      <c r="K1033" s="54">
        <v>17</v>
      </c>
      <c r="L1033" s="55">
        <v>-1371.92</v>
      </c>
      <c r="M1033" s="39"/>
      <c r="N1033" s="53">
        <v>43518</v>
      </c>
      <c r="O1033" s="54">
        <v>17</v>
      </c>
      <c r="P1033" s="55">
        <v>10709.6151562578</v>
      </c>
      <c r="Q1033" s="39"/>
      <c r="R1033" s="77">
        <f t="shared" si="45"/>
        <v>-5.5362667383296399E-2</v>
      </c>
      <c r="S1033" s="78">
        <f t="shared" si="46"/>
        <v>35591.371144943114</v>
      </c>
      <c r="T1033" s="79">
        <f t="shared" si="47"/>
        <v>-592.91286169901048</v>
      </c>
    </row>
    <row r="1034" spans="2:20">
      <c r="B1034" s="62">
        <v>43518</v>
      </c>
      <c r="C1034" s="63">
        <v>18</v>
      </c>
      <c r="D1034" s="64">
        <v>3.6021700000000001</v>
      </c>
      <c r="E1034" s="39"/>
      <c r="F1034" s="53">
        <v>43518</v>
      </c>
      <c r="G1034" s="54">
        <v>18</v>
      </c>
      <c r="H1034" s="55">
        <v>24975.6407830106</v>
      </c>
      <c r="I1034" s="39"/>
      <c r="J1034" s="53">
        <v>43518</v>
      </c>
      <c r="K1034" s="54">
        <v>18</v>
      </c>
      <c r="L1034" s="55">
        <v>12299.19</v>
      </c>
      <c r="M1034" s="39"/>
      <c r="N1034" s="53">
        <v>43518</v>
      </c>
      <c r="O1034" s="54">
        <v>18</v>
      </c>
      <c r="P1034" s="55">
        <v>10719.783047340499</v>
      </c>
      <c r="Q1034" s="39"/>
      <c r="R1034" s="77">
        <f t="shared" ref="R1034:R1097" si="48">L1034/H1034</f>
        <v>0.49244742534759656</v>
      </c>
      <c r="S1034" s="78">
        <f t="shared" ref="S1034:S1097" si="49">P1034*D1034</f>
        <v>38614.480899638525</v>
      </c>
      <c r="T1034" s="79">
        <f t="shared" ref="T1034:T1097" si="50">P1034*R1034</f>
        <v>5278.9295619476416</v>
      </c>
    </row>
    <row r="1035" spans="2:20">
      <c r="B1035" s="62">
        <v>43518</v>
      </c>
      <c r="C1035" s="63">
        <v>19</v>
      </c>
      <c r="D1035" s="64">
        <v>3.9797400000000001</v>
      </c>
      <c r="E1035" s="39"/>
      <c r="F1035" s="53">
        <v>43518</v>
      </c>
      <c r="G1035" s="54">
        <v>19</v>
      </c>
      <c r="H1035" s="55">
        <v>24757.4565345029</v>
      </c>
      <c r="I1035" s="39"/>
      <c r="J1035" s="53">
        <v>43518</v>
      </c>
      <c r="K1035" s="54">
        <v>19</v>
      </c>
      <c r="L1035" s="55">
        <v>25545.1</v>
      </c>
      <c r="M1035" s="39"/>
      <c r="N1035" s="53">
        <v>43518</v>
      </c>
      <c r="O1035" s="54">
        <v>19</v>
      </c>
      <c r="P1035" s="55">
        <v>10604.255018308701</v>
      </c>
      <c r="Q1035" s="39"/>
      <c r="R1035" s="77">
        <f t="shared" si="48"/>
        <v>1.0318143935504607</v>
      </c>
      <c r="S1035" s="78">
        <f t="shared" si="49"/>
        <v>42202.17786656387</v>
      </c>
      <c r="T1035" s="79">
        <f t="shared" si="50"/>
        <v>10941.622960770621</v>
      </c>
    </row>
    <row r="1036" spans="2:20">
      <c r="B1036" s="62">
        <v>43518</v>
      </c>
      <c r="C1036" s="63">
        <v>20</v>
      </c>
      <c r="D1036" s="64">
        <v>3.6913900000000002</v>
      </c>
      <c r="E1036" s="39"/>
      <c r="F1036" s="53">
        <v>43518</v>
      </c>
      <c r="G1036" s="54">
        <v>20</v>
      </c>
      <c r="H1036" s="55">
        <v>24725.1601376117</v>
      </c>
      <c r="I1036" s="39"/>
      <c r="J1036" s="53">
        <v>43518</v>
      </c>
      <c r="K1036" s="54">
        <v>20</v>
      </c>
      <c r="L1036" s="55">
        <v>9518.64</v>
      </c>
      <c r="M1036" s="39"/>
      <c r="N1036" s="53">
        <v>43518</v>
      </c>
      <c r="O1036" s="54">
        <v>20</v>
      </c>
      <c r="P1036" s="55">
        <v>10692.8329952855</v>
      </c>
      <c r="Q1036" s="39"/>
      <c r="R1036" s="77">
        <f t="shared" si="48"/>
        <v>0.38497789082143602</v>
      </c>
      <c r="S1036" s="78">
        <f t="shared" si="49"/>
        <v>39471.416790466945</v>
      </c>
      <c r="T1036" s="79">
        <f t="shared" si="50"/>
        <v>4116.5042934308703</v>
      </c>
    </row>
    <row r="1037" spans="2:20">
      <c r="B1037" s="62">
        <v>43518</v>
      </c>
      <c r="C1037" s="63">
        <v>21</v>
      </c>
      <c r="D1037" s="64">
        <v>3.6607599999999998</v>
      </c>
      <c r="E1037" s="39"/>
      <c r="F1037" s="53">
        <v>43518</v>
      </c>
      <c r="G1037" s="54">
        <v>21</v>
      </c>
      <c r="H1037" s="55">
        <v>24460.545794990601</v>
      </c>
      <c r="I1037" s="39"/>
      <c r="J1037" s="53">
        <v>43518</v>
      </c>
      <c r="K1037" s="54">
        <v>21</v>
      </c>
      <c r="L1037" s="55">
        <v>7765.44</v>
      </c>
      <c r="M1037" s="39"/>
      <c r="N1037" s="53">
        <v>43518</v>
      </c>
      <c r="O1037" s="54">
        <v>21</v>
      </c>
      <c r="P1037" s="55">
        <v>10710.337480002599</v>
      </c>
      <c r="Q1037" s="39"/>
      <c r="R1037" s="77">
        <f t="shared" si="48"/>
        <v>0.31746797741489169</v>
      </c>
      <c r="S1037" s="78">
        <f t="shared" si="49"/>
        <v>39207.975033294315</v>
      </c>
      <c r="T1037" s="79">
        <f t="shared" si="50"/>
        <v>3400.1891772073332</v>
      </c>
    </row>
    <row r="1038" spans="2:20">
      <c r="B1038" s="62">
        <v>43518</v>
      </c>
      <c r="C1038" s="63">
        <v>22</v>
      </c>
      <c r="D1038" s="64">
        <v>3.1299299999999999</v>
      </c>
      <c r="E1038" s="39"/>
      <c r="F1038" s="53">
        <v>43518</v>
      </c>
      <c r="G1038" s="54">
        <v>22</v>
      </c>
      <c r="H1038" s="55">
        <v>24060.020329810501</v>
      </c>
      <c r="I1038" s="39"/>
      <c r="J1038" s="53">
        <v>43518</v>
      </c>
      <c r="K1038" s="54">
        <v>22</v>
      </c>
      <c r="L1038" s="55">
        <v>4036.82</v>
      </c>
      <c r="M1038" s="39"/>
      <c r="N1038" s="53">
        <v>43518</v>
      </c>
      <c r="O1038" s="54">
        <v>22</v>
      </c>
      <c r="P1038" s="55">
        <v>10600.4395954061</v>
      </c>
      <c r="Q1038" s="39"/>
      <c r="R1038" s="77">
        <f t="shared" si="48"/>
        <v>0.16778123811468096</v>
      </c>
      <c r="S1038" s="78">
        <f t="shared" si="49"/>
        <v>33178.633902849411</v>
      </c>
      <c r="T1038" s="79">
        <f t="shared" si="50"/>
        <v>1778.5548798771231</v>
      </c>
    </row>
    <row r="1039" spans="2:20">
      <c r="B1039" s="62">
        <v>43518</v>
      </c>
      <c r="C1039" s="63">
        <v>23</v>
      </c>
      <c r="D1039" s="64">
        <v>2.7351000000000001</v>
      </c>
      <c r="E1039" s="39"/>
      <c r="F1039" s="53">
        <v>43518</v>
      </c>
      <c r="G1039" s="54">
        <v>23</v>
      </c>
      <c r="H1039" s="55">
        <v>23716.498327588099</v>
      </c>
      <c r="I1039" s="39"/>
      <c r="J1039" s="53">
        <v>43518</v>
      </c>
      <c r="K1039" s="54">
        <v>23</v>
      </c>
      <c r="L1039" s="55">
        <v>11649.59</v>
      </c>
      <c r="M1039" s="39"/>
      <c r="N1039" s="53">
        <v>43518</v>
      </c>
      <c r="O1039" s="54">
        <v>23</v>
      </c>
      <c r="P1039" s="55">
        <v>10606.9527472097</v>
      </c>
      <c r="Q1039" s="39"/>
      <c r="R1039" s="77">
        <f t="shared" si="48"/>
        <v>0.49120194048413429</v>
      </c>
      <c r="S1039" s="78">
        <f t="shared" si="49"/>
        <v>29011.076458893251</v>
      </c>
      <c r="T1039" s="79">
        <f t="shared" si="50"/>
        <v>5210.1557720529236</v>
      </c>
    </row>
    <row r="1040" spans="2:20">
      <c r="B1040" s="62">
        <v>43518</v>
      </c>
      <c r="C1040" s="63">
        <v>24</v>
      </c>
      <c r="D1040" s="64">
        <v>1.7986899999999999</v>
      </c>
      <c r="E1040" s="39"/>
      <c r="F1040" s="53">
        <v>43518</v>
      </c>
      <c r="G1040" s="54">
        <v>24</v>
      </c>
      <c r="H1040" s="55">
        <v>23205.064280586001</v>
      </c>
      <c r="I1040" s="39"/>
      <c r="J1040" s="53">
        <v>43518</v>
      </c>
      <c r="K1040" s="54">
        <v>24</v>
      </c>
      <c r="L1040" s="55">
        <v>-10826.93</v>
      </c>
      <c r="M1040" s="39"/>
      <c r="N1040" s="53">
        <v>43518</v>
      </c>
      <c r="O1040" s="54">
        <v>24</v>
      </c>
      <c r="P1040" s="55">
        <v>10342.0036057993</v>
      </c>
      <c r="Q1040" s="39"/>
      <c r="R1040" s="77">
        <f t="shared" si="48"/>
        <v>-0.4665761692829315</v>
      </c>
      <c r="S1040" s="78">
        <f t="shared" si="49"/>
        <v>18602.058465715141</v>
      </c>
      <c r="T1040" s="79">
        <f t="shared" si="50"/>
        <v>-4825.3324251041022</v>
      </c>
    </row>
    <row r="1041" spans="2:20">
      <c r="B1041" s="62">
        <v>43518</v>
      </c>
      <c r="C1041" s="63">
        <v>25</v>
      </c>
      <c r="D1041" s="64">
        <v>1.4419200000000001</v>
      </c>
      <c r="E1041" s="39"/>
      <c r="F1041" s="53">
        <v>43518</v>
      </c>
      <c r="G1041" s="54">
        <v>25</v>
      </c>
      <c r="H1041" s="55">
        <v>22922.497102905199</v>
      </c>
      <c r="I1041" s="39"/>
      <c r="J1041" s="53">
        <v>43518</v>
      </c>
      <c r="K1041" s="54">
        <v>25</v>
      </c>
      <c r="L1041" s="55">
        <v>-19176.87</v>
      </c>
      <c r="M1041" s="39"/>
      <c r="N1041" s="53">
        <v>43518</v>
      </c>
      <c r="O1041" s="54">
        <v>25</v>
      </c>
      <c r="P1041" s="55">
        <v>10235.7435169991</v>
      </c>
      <c r="Q1041" s="39"/>
      <c r="R1041" s="77">
        <f t="shared" si="48"/>
        <v>-0.83659602677273415</v>
      </c>
      <c r="S1041" s="78">
        <f t="shared" si="49"/>
        <v>14759.123292031343</v>
      </c>
      <c r="T1041" s="79">
        <f t="shared" si="50"/>
        <v>-8563.1823573862202</v>
      </c>
    </row>
    <row r="1042" spans="2:20">
      <c r="B1042" s="62">
        <v>43518</v>
      </c>
      <c r="C1042" s="63">
        <v>26</v>
      </c>
      <c r="D1042" s="64">
        <v>0.89881</v>
      </c>
      <c r="E1042" s="39"/>
      <c r="F1042" s="53">
        <v>43518</v>
      </c>
      <c r="G1042" s="54">
        <v>26</v>
      </c>
      <c r="H1042" s="55">
        <v>22333.1014740922</v>
      </c>
      <c r="I1042" s="39"/>
      <c r="J1042" s="53">
        <v>43518</v>
      </c>
      <c r="K1042" s="54">
        <v>26</v>
      </c>
      <c r="L1042" s="55">
        <v>-27442.97</v>
      </c>
      <c r="M1042" s="39"/>
      <c r="N1042" s="53">
        <v>43518</v>
      </c>
      <c r="O1042" s="54">
        <v>26</v>
      </c>
      <c r="P1042" s="55">
        <v>10009.4837525695</v>
      </c>
      <c r="Q1042" s="39"/>
      <c r="R1042" s="77">
        <f t="shared" si="48"/>
        <v>-1.2288024586211446</v>
      </c>
      <c r="S1042" s="78">
        <f t="shared" si="49"/>
        <v>8996.6240916469924</v>
      </c>
      <c r="T1042" s="79">
        <f t="shared" si="50"/>
        <v>-12299.678244685801</v>
      </c>
    </row>
    <row r="1043" spans="2:20">
      <c r="B1043" s="62">
        <v>43518</v>
      </c>
      <c r="C1043" s="63">
        <v>27</v>
      </c>
      <c r="D1043" s="64">
        <v>0.40423999999999999</v>
      </c>
      <c r="E1043" s="39"/>
      <c r="F1043" s="53">
        <v>43518</v>
      </c>
      <c r="G1043" s="54">
        <v>27</v>
      </c>
      <c r="H1043" s="55">
        <v>21681.796679482399</v>
      </c>
      <c r="I1043" s="39"/>
      <c r="J1043" s="53">
        <v>43518</v>
      </c>
      <c r="K1043" s="54">
        <v>27</v>
      </c>
      <c r="L1043" s="55">
        <v>-30676.03</v>
      </c>
      <c r="M1043" s="39"/>
      <c r="N1043" s="53">
        <v>43518</v>
      </c>
      <c r="O1043" s="54">
        <v>27</v>
      </c>
      <c r="P1043" s="55">
        <v>9692.6162489243998</v>
      </c>
      <c r="Q1043" s="39"/>
      <c r="R1043" s="77">
        <f t="shared" si="48"/>
        <v>-1.4148287825717365</v>
      </c>
      <c r="S1043" s="78">
        <f t="shared" si="49"/>
        <v>3918.1431924651993</v>
      </c>
      <c r="T1043" s="79">
        <f t="shared" si="50"/>
        <v>-13713.39244740074</v>
      </c>
    </row>
    <row r="1044" spans="2:20">
      <c r="B1044" s="62">
        <v>43518</v>
      </c>
      <c r="C1044" s="63">
        <v>28</v>
      </c>
      <c r="D1044" s="64">
        <v>0.51371999999999995</v>
      </c>
      <c r="E1044" s="39"/>
      <c r="F1044" s="53">
        <v>43518</v>
      </c>
      <c r="G1044" s="54">
        <v>28</v>
      </c>
      <c r="H1044" s="55">
        <v>21214.104313689899</v>
      </c>
      <c r="I1044" s="39"/>
      <c r="J1044" s="53">
        <v>43518</v>
      </c>
      <c r="K1044" s="54">
        <v>28</v>
      </c>
      <c r="L1044" s="55">
        <v>-22289.91</v>
      </c>
      <c r="M1044" s="39"/>
      <c r="N1044" s="53">
        <v>43518</v>
      </c>
      <c r="O1044" s="54">
        <v>28</v>
      </c>
      <c r="P1044" s="55">
        <v>9370.4964385955991</v>
      </c>
      <c r="Q1044" s="39"/>
      <c r="R1044" s="77">
        <f t="shared" si="48"/>
        <v>-1.050711812782775</v>
      </c>
      <c r="S1044" s="78">
        <f t="shared" si="49"/>
        <v>4813.8114304353303</v>
      </c>
      <c r="T1044" s="79">
        <f t="shared" si="50"/>
        <v>-9845.6912996713199</v>
      </c>
    </row>
    <row r="1045" spans="2:20">
      <c r="B1045" s="62">
        <v>43518</v>
      </c>
      <c r="C1045" s="63">
        <v>29</v>
      </c>
      <c r="D1045" s="64">
        <v>0.66366000000000003</v>
      </c>
      <c r="E1045" s="39"/>
      <c r="F1045" s="53">
        <v>43518</v>
      </c>
      <c r="G1045" s="54">
        <v>29</v>
      </c>
      <c r="H1045" s="55">
        <v>21604.467800252001</v>
      </c>
      <c r="I1045" s="39"/>
      <c r="J1045" s="53">
        <v>43518</v>
      </c>
      <c r="K1045" s="54">
        <v>29</v>
      </c>
      <c r="L1045" s="55">
        <v>-20362.240000000002</v>
      </c>
      <c r="M1045" s="39"/>
      <c r="N1045" s="53">
        <v>43518</v>
      </c>
      <c r="O1045" s="54">
        <v>29</v>
      </c>
      <c r="P1045" s="55">
        <v>9657.5431938840993</v>
      </c>
      <c r="Q1045" s="39"/>
      <c r="R1045" s="77">
        <f t="shared" si="48"/>
        <v>-0.94250134686319331</v>
      </c>
      <c r="S1045" s="78">
        <f t="shared" si="49"/>
        <v>6409.3251160531217</v>
      </c>
      <c r="T1045" s="79">
        <f t="shared" si="50"/>
        <v>-9102.2474676252295</v>
      </c>
    </row>
    <row r="1046" spans="2:20">
      <c r="B1046" s="62">
        <v>43518</v>
      </c>
      <c r="C1046" s="63">
        <v>30</v>
      </c>
      <c r="D1046" s="64">
        <v>0.47738999999999998</v>
      </c>
      <c r="E1046" s="39"/>
      <c r="F1046" s="53">
        <v>43518</v>
      </c>
      <c r="G1046" s="54">
        <v>30</v>
      </c>
      <c r="H1046" s="55">
        <v>21761.4403102795</v>
      </c>
      <c r="I1046" s="39"/>
      <c r="J1046" s="53">
        <v>43518</v>
      </c>
      <c r="K1046" s="54">
        <v>30</v>
      </c>
      <c r="L1046" s="55">
        <v>-29648.48</v>
      </c>
      <c r="M1046" s="39"/>
      <c r="N1046" s="53">
        <v>43518</v>
      </c>
      <c r="O1046" s="54">
        <v>30</v>
      </c>
      <c r="P1046" s="55">
        <v>9665.9934272066002</v>
      </c>
      <c r="Q1046" s="39"/>
      <c r="R1046" s="77">
        <f t="shared" si="48"/>
        <v>-1.3624318784632505</v>
      </c>
      <c r="S1046" s="78">
        <f t="shared" si="49"/>
        <v>4614.4486022141591</v>
      </c>
      <c r="T1046" s="79">
        <f t="shared" si="50"/>
        <v>-13169.257582242521</v>
      </c>
    </row>
    <row r="1047" spans="2:20">
      <c r="B1047" s="62">
        <v>43518</v>
      </c>
      <c r="C1047" s="63">
        <v>31</v>
      </c>
      <c r="D1047" s="64">
        <v>0.54501999999999995</v>
      </c>
      <c r="E1047" s="39"/>
      <c r="F1047" s="53">
        <v>43518</v>
      </c>
      <c r="G1047" s="54">
        <v>31</v>
      </c>
      <c r="H1047" s="55">
        <v>21848.866929409101</v>
      </c>
      <c r="I1047" s="39"/>
      <c r="J1047" s="53">
        <v>43518</v>
      </c>
      <c r="K1047" s="54">
        <v>31</v>
      </c>
      <c r="L1047" s="55">
        <v>-29675.63</v>
      </c>
      <c r="M1047" s="39"/>
      <c r="N1047" s="53">
        <v>43518</v>
      </c>
      <c r="O1047" s="54">
        <v>31</v>
      </c>
      <c r="P1047" s="55">
        <v>9574.0477124532008</v>
      </c>
      <c r="Q1047" s="39"/>
      <c r="R1047" s="77">
        <f t="shared" si="48"/>
        <v>-1.3582228358055441</v>
      </c>
      <c r="S1047" s="78">
        <f t="shared" si="49"/>
        <v>5218.0474842412432</v>
      </c>
      <c r="T1047" s="79">
        <f t="shared" si="50"/>
        <v>-13003.69023414577</v>
      </c>
    </row>
    <row r="1048" spans="2:20">
      <c r="B1048" s="62">
        <v>43518</v>
      </c>
      <c r="C1048" s="63">
        <v>32</v>
      </c>
      <c r="D1048" s="64">
        <v>1.31995</v>
      </c>
      <c r="E1048" s="39"/>
      <c r="F1048" s="53">
        <v>43518</v>
      </c>
      <c r="G1048" s="54">
        <v>32</v>
      </c>
      <c r="H1048" s="55">
        <v>22388.3696784079</v>
      </c>
      <c r="I1048" s="39"/>
      <c r="J1048" s="53">
        <v>43518</v>
      </c>
      <c r="K1048" s="54">
        <v>32</v>
      </c>
      <c r="L1048" s="55">
        <v>-16731.07</v>
      </c>
      <c r="M1048" s="39"/>
      <c r="N1048" s="53">
        <v>43518</v>
      </c>
      <c r="O1048" s="54">
        <v>32</v>
      </c>
      <c r="P1048" s="55">
        <v>9672.2715678034001</v>
      </c>
      <c r="Q1048" s="39"/>
      <c r="R1048" s="77">
        <f t="shared" si="48"/>
        <v>-0.74731077967396653</v>
      </c>
      <c r="S1048" s="78">
        <f t="shared" si="49"/>
        <v>12766.914855922098</v>
      </c>
      <c r="T1048" s="79">
        <f t="shared" si="50"/>
        <v>-7228.1928065534976</v>
      </c>
    </row>
    <row r="1049" spans="2:20">
      <c r="B1049" s="62">
        <v>43518</v>
      </c>
      <c r="C1049" s="63">
        <v>33</v>
      </c>
      <c r="D1049" s="64">
        <v>1.34259</v>
      </c>
      <c r="E1049" s="39"/>
      <c r="F1049" s="53">
        <v>43518</v>
      </c>
      <c r="G1049" s="54">
        <v>33</v>
      </c>
      <c r="H1049" s="55">
        <v>22962.1099765703</v>
      </c>
      <c r="I1049" s="39"/>
      <c r="J1049" s="53">
        <v>43518</v>
      </c>
      <c r="K1049" s="54">
        <v>33</v>
      </c>
      <c r="L1049" s="55">
        <v>-12998.93</v>
      </c>
      <c r="M1049" s="39"/>
      <c r="N1049" s="53">
        <v>43518</v>
      </c>
      <c r="O1049" s="54">
        <v>33</v>
      </c>
      <c r="P1049" s="55">
        <v>9798.8766337517991</v>
      </c>
      <c r="Q1049" s="39"/>
      <c r="R1049" s="77">
        <f t="shared" si="48"/>
        <v>-0.56610346406596057</v>
      </c>
      <c r="S1049" s="78">
        <f t="shared" si="49"/>
        <v>13155.873779708827</v>
      </c>
      <c r="T1049" s="79">
        <f t="shared" si="50"/>
        <v>-5547.1780063218921</v>
      </c>
    </row>
    <row r="1050" spans="2:20">
      <c r="B1050" s="62">
        <v>43518</v>
      </c>
      <c r="C1050" s="63">
        <v>34</v>
      </c>
      <c r="D1050" s="64">
        <v>1.7598400000000001</v>
      </c>
      <c r="E1050" s="39"/>
      <c r="F1050" s="53">
        <v>43518</v>
      </c>
      <c r="G1050" s="54">
        <v>34</v>
      </c>
      <c r="H1050" s="55">
        <v>23453.600804286201</v>
      </c>
      <c r="I1050" s="39"/>
      <c r="J1050" s="53">
        <v>43518</v>
      </c>
      <c r="K1050" s="54">
        <v>34</v>
      </c>
      <c r="L1050" s="55">
        <v>-11670.23</v>
      </c>
      <c r="M1050" s="39"/>
      <c r="N1050" s="53">
        <v>43518</v>
      </c>
      <c r="O1050" s="54">
        <v>34</v>
      </c>
      <c r="P1050" s="55">
        <v>9817.1973786279996</v>
      </c>
      <c r="Q1050" s="39"/>
      <c r="R1050" s="77">
        <f t="shared" si="48"/>
        <v>-0.49758798648381691</v>
      </c>
      <c r="S1050" s="78">
        <f t="shared" si="49"/>
        <v>17276.696634804699</v>
      </c>
      <c r="T1050" s="79">
        <f t="shared" si="50"/>
        <v>-4884.9194765457123</v>
      </c>
    </row>
    <row r="1051" spans="2:20">
      <c r="B1051" s="62">
        <v>43518</v>
      </c>
      <c r="C1051" s="63">
        <v>35</v>
      </c>
      <c r="D1051" s="64">
        <v>1.94557</v>
      </c>
      <c r="E1051" s="39"/>
      <c r="F1051" s="53">
        <v>43518</v>
      </c>
      <c r="G1051" s="54">
        <v>35</v>
      </c>
      <c r="H1051" s="55">
        <v>24633.019398949898</v>
      </c>
      <c r="I1051" s="39"/>
      <c r="J1051" s="53">
        <v>43518</v>
      </c>
      <c r="K1051" s="54">
        <v>35</v>
      </c>
      <c r="L1051" s="55">
        <v>-18487.580000000002</v>
      </c>
      <c r="M1051" s="39"/>
      <c r="N1051" s="53">
        <v>43518</v>
      </c>
      <c r="O1051" s="54">
        <v>35</v>
      </c>
      <c r="P1051" s="55">
        <v>10460.182691259901</v>
      </c>
      <c r="Q1051" s="39"/>
      <c r="R1051" s="77">
        <f t="shared" si="48"/>
        <v>-0.75052025497077812</v>
      </c>
      <c r="S1051" s="78">
        <f t="shared" si="49"/>
        <v>20351.017638634527</v>
      </c>
      <c r="T1051" s="79">
        <f t="shared" si="50"/>
        <v>-7850.5789804853011</v>
      </c>
    </row>
    <row r="1052" spans="2:20">
      <c r="B1052" s="62">
        <v>43518</v>
      </c>
      <c r="C1052" s="63">
        <v>36</v>
      </c>
      <c r="D1052" s="64">
        <v>2.6968800000000002</v>
      </c>
      <c r="E1052" s="39"/>
      <c r="F1052" s="53">
        <v>43518</v>
      </c>
      <c r="G1052" s="54">
        <v>36</v>
      </c>
      <c r="H1052" s="55">
        <v>26073.170733366602</v>
      </c>
      <c r="I1052" s="39"/>
      <c r="J1052" s="53">
        <v>43518</v>
      </c>
      <c r="K1052" s="54">
        <v>36</v>
      </c>
      <c r="L1052" s="55">
        <v>-1152.76</v>
      </c>
      <c r="M1052" s="39"/>
      <c r="N1052" s="53">
        <v>43518</v>
      </c>
      <c r="O1052" s="54">
        <v>36</v>
      </c>
      <c r="P1052" s="55">
        <v>11396.3433985597</v>
      </c>
      <c r="Q1052" s="39"/>
      <c r="R1052" s="77">
        <f t="shared" si="48"/>
        <v>-4.4212497658552098E-2</v>
      </c>
      <c r="S1052" s="78">
        <f t="shared" si="49"/>
        <v>30734.570584707686</v>
      </c>
      <c r="T1052" s="79">
        <f t="shared" si="50"/>
        <v>-503.86080582487642</v>
      </c>
    </row>
    <row r="1053" spans="2:20">
      <c r="B1053" s="62">
        <v>43518</v>
      </c>
      <c r="C1053" s="63">
        <v>37</v>
      </c>
      <c r="D1053" s="64">
        <v>3.43912</v>
      </c>
      <c r="E1053" s="39"/>
      <c r="F1053" s="53">
        <v>43518</v>
      </c>
      <c r="G1053" s="54">
        <v>37</v>
      </c>
      <c r="H1053" s="55">
        <v>26753.458704558001</v>
      </c>
      <c r="I1053" s="39"/>
      <c r="J1053" s="53">
        <v>43518</v>
      </c>
      <c r="K1053" s="54">
        <v>37</v>
      </c>
      <c r="L1053" s="55">
        <v>19961.78</v>
      </c>
      <c r="M1053" s="39"/>
      <c r="N1053" s="53">
        <v>43518</v>
      </c>
      <c r="O1053" s="54">
        <v>37</v>
      </c>
      <c r="P1053" s="55">
        <v>11864.1188597153</v>
      </c>
      <c r="Q1053" s="39"/>
      <c r="R1053" s="77">
        <f t="shared" si="48"/>
        <v>0.7461382926387421</v>
      </c>
      <c r="S1053" s="78">
        <f t="shared" si="49"/>
        <v>40802.128452824079</v>
      </c>
      <c r="T1053" s="79">
        <f t="shared" si="50"/>
        <v>8852.2733896510726</v>
      </c>
    </row>
    <row r="1054" spans="2:20">
      <c r="B1054" s="62">
        <v>43518</v>
      </c>
      <c r="C1054" s="63">
        <v>38</v>
      </c>
      <c r="D1054" s="64">
        <v>3.16398</v>
      </c>
      <c r="E1054" s="39"/>
      <c r="F1054" s="53">
        <v>43518</v>
      </c>
      <c r="G1054" s="54">
        <v>38</v>
      </c>
      <c r="H1054" s="55">
        <v>27451.368184484199</v>
      </c>
      <c r="I1054" s="39"/>
      <c r="J1054" s="53">
        <v>43518</v>
      </c>
      <c r="K1054" s="54">
        <v>38</v>
      </c>
      <c r="L1054" s="55">
        <v>-2978.93</v>
      </c>
      <c r="M1054" s="39"/>
      <c r="N1054" s="53">
        <v>43518</v>
      </c>
      <c r="O1054" s="54">
        <v>38</v>
      </c>
      <c r="P1054" s="55">
        <v>12766.0675737409</v>
      </c>
      <c r="Q1054" s="39"/>
      <c r="R1054" s="77">
        <f t="shared" si="48"/>
        <v>-0.10851663130159474</v>
      </c>
      <c r="S1054" s="78">
        <f t="shared" si="49"/>
        <v>40391.582481964731</v>
      </c>
      <c r="T1054" s="79">
        <f t="shared" si="50"/>
        <v>-1385.3306480708854</v>
      </c>
    </row>
    <row r="1055" spans="2:20">
      <c r="B1055" s="62">
        <v>43518</v>
      </c>
      <c r="C1055" s="63">
        <v>39</v>
      </c>
      <c r="D1055" s="64">
        <v>3.2226599999999999</v>
      </c>
      <c r="E1055" s="39"/>
      <c r="F1055" s="53">
        <v>43518</v>
      </c>
      <c r="G1055" s="54">
        <v>39</v>
      </c>
      <c r="H1055" s="55">
        <v>27662.979287964699</v>
      </c>
      <c r="I1055" s="39"/>
      <c r="J1055" s="53">
        <v>43518</v>
      </c>
      <c r="K1055" s="54">
        <v>39</v>
      </c>
      <c r="L1055" s="55">
        <v>3759.4</v>
      </c>
      <c r="M1055" s="39"/>
      <c r="N1055" s="53">
        <v>43518</v>
      </c>
      <c r="O1055" s="54">
        <v>39</v>
      </c>
      <c r="P1055" s="55">
        <v>12743.178584671899</v>
      </c>
      <c r="Q1055" s="39"/>
      <c r="R1055" s="77">
        <f t="shared" si="48"/>
        <v>0.13590004029810332</v>
      </c>
      <c r="S1055" s="78">
        <f t="shared" si="49"/>
        <v>41066.93189767874</v>
      </c>
      <c r="T1055" s="79">
        <f t="shared" si="50"/>
        <v>1731.7984831828383</v>
      </c>
    </row>
    <row r="1056" spans="2:20">
      <c r="B1056" s="62">
        <v>43518</v>
      </c>
      <c r="C1056" s="63">
        <v>40</v>
      </c>
      <c r="D1056" s="64">
        <v>3.6377000000000002</v>
      </c>
      <c r="E1056" s="39"/>
      <c r="F1056" s="53">
        <v>43518</v>
      </c>
      <c r="G1056" s="54">
        <v>40</v>
      </c>
      <c r="H1056" s="55">
        <v>26962.551345123102</v>
      </c>
      <c r="I1056" s="39"/>
      <c r="J1056" s="53">
        <v>43518</v>
      </c>
      <c r="K1056" s="54">
        <v>40</v>
      </c>
      <c r="L1056" s="55">
        <v>10464.959999999999</v>
      </c>
      <c r="M1056" s="39"/>
      <c r="N1056" s="53">
        <v>43518</v>
      </c>
      <c r="O1056" s="54">
        <v>40</v>
      </c>
      <c r="P1056" s="55">
        <v>12367.879261971701</v>
      </c>
      <c r="Q1056" s="39"/>
      <c r="R1056" s="77">
        <f t="shared" si="48"/>
        <v>0.38812944168552754</v>
      </c>
      <c r="S1056" s="78">
        <f t="shared" si="49"/>
        <v>44990.634391274456</v>
      </c>
      <c r="T1056" s="79">
        <f t="shared" si="50"/>
        <v>4800.3380727830909</v>
      </c>
    </row>
    <row r="1057" spans="2:20">
      <c r="B1057" s="62">
        <v>43518</v>
      </c>
      <c r="C1057" s="63">
        <v>41</v>
      </c>
      <c r="D1057" s="64">
        <v>2.8744200000000002</v>
      </c>
      <c r="E1057" s="39"/>
      <c r="F1057" s="53">
        <v>43518</v>
      </c>
      <c r="G1057" s="54">
        <v>41</v>
      </c>
      <c r="H1057" s="55">
        <v>26057.776125023</v>
      </c>
      <c r="I1057" s="39"/>
      <c r="J1057" s="53">
        <v>43518</v>
      </c>
      <c r="K1057" s="54">
        <v>41</v>
      </c>
      <c r="L1057" s="55">
        <v>-2422.44</v>
      </c>
      <c r="M1057" s="39"/>
      <c r="N1057" s="53">
        <v>43518</v>
      </c>
      <c r="O1057" s="54">
        <v>41</v>
      </c>
      <c r="P1057" s="55">
        <v>11973.1156138928</v>
      </c>
      <c r="Q1057" s="39"/>
      <c r="R1057" s="77">
        <f t="shared" si="48"/>
        <v>-9.2964188055701238E-2</v>
      </c>
      <c r="S1057" s="78">
        <f t="shared" si="49"/>
        <v>34415.762982885746</v>
      </c>
      <c r="T1057" s="79">
        <f t="shared" si="50"/>
        <v>-1113.070971542583</v>
      </c>
    </row>
    <row r="1058" spans="2:20">
      <c r="B1058" s="62">
        <v>43518</v>
      </c>
      <c r="C1058" s="63">
        <v>42</v>
      </c>
      <c r="D1058" s="64">
        <v>2.8011599999999999</v>
      </c>
      <c r="E1058" s="39"/>
      <c r="F1058" s="53">
        <v>43518</v>
      </c>
      <c r="G1058" s="54">
        <v>42</v>
      </c>
      <c r="H1058" s="55">
        <v>24840.9607498593</v>
      </c>
      <c r="I1058" s="39"/>
      <c r="J1058" s="53">
        <v>43518</v>
      </c>
      <c r="K1058" s="54">
        <v>42</v>
      </c>
      <c r="L1058" s="55">
        <v>-4610.93</v>
      </c>
      <c r="M1058" s="39"/>
      <c r="N1058" s="53">
        <v>43518</v>
      </c>
      <c r="O1058" s="54">
        <v>42</v>
      </c>
      <c r="P1058" s="55">
        <v>11210.475027847</v>
      </c>
      <c r="Q1058" s="39"/>
      <c r="R1058" s="77">
        <f t="shared" si="48"/>
        <v>-0.18561802204152336</v>
      </c>
      <c r="S1058" s="78">
        <f t="shared" si="49"/>
        <v>31402.3342290039</v>
      </c>
      <c r="T1058" s="79">
        <f t="shared" si="50"/>
        <v>-2080.8662008148517</v>
      </c>
    </row>
    <row r="1059" spans="2:20">
      <c r="B1059" s="62">
        <v>43518</v>
      </c>
      <c r="C1059" s="63">
        <v>43</v>
      </c>
      <c r="D1059" s="64">
        <v>3.3121200000000002</v>
      </c>
      <c r="E1059" s="39"/>
      <c r="F1059" s="53">
        <v>43518</v>
      </c>
      <c r="G1059" s="54">
        <v>43</v>
      </c>
      <c r="H1059" s="55">
        <v>23824.5269457949</v>
      </c>
      <c r="I1059" s="39"/>
      <c r="J1059" s="53">
        <v>43518</v>
      </c>
      <c r="K1059" s="54">
        <v>43</v>
      </c>
      <c r="L1059" s="55">
        <v>4012.89</v>
      </c>
      <c r="M1059" s="39"/>
      <c r="N1059" s="53">
        <v>43518</v>
      </c>
      <c r="O1059" s="54">
        <v>43</v>
      </c>
      <c r="P1059" s="55">
        <v>10691.662113209501</v>
      </c>
      <c r="Q1059" s="39"/>
      <c r="R1059" s="77">
        <f t="shared" si="48"/>
        <v>0.16843524360966533</v>
      </c>
      <c r="S1059" s="78">
        <f t="shared" si="49"/>
        <v>35412.067918403452</v>
      </c>
      <c r="T1059" s="79">
        <f t="shared" si="50"/>
        <v>1800.8527126306715</v>
      </c>
    </row>
    <row r="1060" spans="2:20">
      <c r="B1060" s="62">
        <v>43518</v>
      </c>
      <c r="C1060" s="63">
        <v>44</v>
      </c>
      <c r="D1060" s="64">
        <v>3.4901599999999999</v>
      </c>
      <c r="E1060" s="39"/>
      <c r="F1060" s="53">
        <v>43518</v>
      </c>
      <c r="G1060" s="54">
        <v>44</v>
      </c>
      <c r="H1060" s="55">
        <v>22480.0963866977</v>
      </c>
      <c r="I1060" s="39"/>
      <c r="J1060" s="53">
        <v>43518</v>
      </c>
      <c r="K1060" s="54">
        <v>44</v>
      </c>
      <c r="L1060" s="55">
        <v>-901.55</v>
      </c>
      <c r="M1060" s="39"/>
      <c r="N1060" s="53">
        <v>43518</v>
      </c>
      <c r="O1060" s="54">
        <v>44</v>
      </c>
      <c r="P1060" s="55">
        <v>9975.4247685753999</v>
      </c>
      <c r="Q1060" s="39"/>
      <c r="R1060" s="77">
        <f t="shared" si="48"/>
        <v>-4.0104365412484633E-2</v>
      </c>
      <c r="S1060" s="78">
        <f t="shared" si="49"/>
        <v>34815.828510291118</v>
      </c>
      <c r="T1060" s="79">
        <f t="shared" si="50"/>
        <v>-400.05808006369779</v>
      </c>
    </row>
    <row r="1061" spans="2:20">
      <c r="B1061" s="62">
        <v>43518</v>
      </c>
      <c r="C1061" s="63">
        <v>45</v>
      </c>
      <c r="D1061" s="64">
        <v>3.7793000000000001</v>
      </c>
      <c r="E1061" s="39"/>
      <c r="F1061" s="53">
        <v>43518</v>
      </c>
      <c r="G1061" s="54">
        <v>45</v>
      </c>
      <c r="H1061" s="55">
        <v>22541.079163517999</v>
      </c>
      <c r="I1061" s="39"/>
      <c r="J1061" s="53">
        <v>43518</v>
      </c>
      <c r="K1061" s="54">
        <v>45</v>
      </c>
      <c r="L1061" s="55">
        <v>-895.54</v>
      </c>
      <c r="M1061" s="39"/>
      <c r="N1061" s="53">
        <v>43518</v>
      </c>
      <c r="O1061" s="54">
        <v>45</v>
      </c>
      <c r="P1061" s="55">
        <v>9331.4563675485006</v>
      </c>
      <c r="Q1061" s="39"/>
      <c r="R1061" s="77">
        <f t="shared" si="48"/>
        <v>-3.9729242486730723E-2</v>
      </c>
      <c r="S1061" s="78">
        <f t="shared" si="49"/>
        <v>35266.373049876049</v>
      </c>
      <c r="T1061" s="79">
        <f t="shared" si="50"/>
        <v>-370.73169278068184</v>
      </c>
    </row>
    <row r="1062" spans="2:20">
      <c r="B1062" s="62">
        <v>43518</v>
      </c>
      <c r="C1062" s="63">
        <v>46</v>
      </c>
      <c r="D1062" s="64">
        <v>4.4350199999999997</v>
      </c>
      <c r="E1062" s="39"/>
      <c r="F1062" s="53">
        <v>43518</v>
      </c>
      <c r="G1062" s="54">
        <v>46</v>
      </c>
      <c r="H1062" s="55">
        <v>21791.535579311501</v>
      </c>
      <c r="I1062" s="39"/>
      <c r="J1062" s="53">
        <v>43518</v>
      </c>
      <c r="K1062" s="54">
        <v>46</v>
      </c>
      <c r="L1062" s="55">
        <v>8759.35</v>
      </c>
      <c r="M1062" s="39"/>
      <c r="N1062" s="53">
        <v>43518</v>
      </c>
      <c r="O1062" s="54">
        <v>46</v>
      </c>
      <c r="P1062" s="55">
        <v>9180.0252089784008</v>
      </c>
      <c r="Q1062" s="39"/>
      <c r="R1062" s="77">
        <f t="shared" si="48"/>
        <v>0.40196111779823229</v>
      </c>
      <c r="S1062" s="78">
        <f t="shared" si="49"/>
        <v>40713.595402323386</v>
      </c>
      <c r="T1062" s="79">
        <f t="shared" si="50"/>
        <v>3690.0131944169088</v>
      </c>
    </row>
    <row r="1063" spans="2:20">
      <c r="B1063" s="62">
        <v>43518</v>
      </c>
      <c r="C1063" s="63">
        <v>47</v>
      </c>
      <c r="D1063" s="64">
        <v>6.3532000000000002</v>
      </c>
      <c r="E1063" s="39"/>
      <c r="F1063" s="53">
        <v>43518</v>
      </c>
      <c r="G1063" s="54">
        <v>47</v>
      </c>
      <c r="H1063" s="55">
        <v>21124.382098083599</v>
      </c>
      <c r="I1063" s="39"/>
      <c r="J1063" s="53">
        <v>43518</v>
      </c>
      <c r="K1063" s="54">
        <v>47</v>
      </c>
      <c r="L1063" s="55">
        <v>21214.22</v>
      </c>
      <c r="M1063" s="39"/>
      <c r="N1063" s="53">
        <v>43518</v>
      </c>
      <c r="O1063" s="54">
        <v>47</v>
      </c>
      <c r="P1063" s="55">
        <v>9287.3587451751991</v>
      </c>
      <c r="Q1063" s="39"/>
      <c r="R1063" s="77">
        <f t="shared" si="48"/>
        <v>1.0042528061412292</v>
      </c>
      <c r="S1063" s="78">
        <f t="shared" si="49"/>
        <v>59004.447579847074</v>
      </c>
      <c r="T1063" s="79">
        <f t="shared" si="50"/>
        <v>9326.8560814824796</v>
      </c>
    </row>
    <row r="1064" spans="2:20">
      <c r="B1064" s="62">
        <v>43518</v>
      </c>
      <c r="C1064" s="63">
        <v>48</v>
      </c>
      <c r="D1064" s="64">
        <v>6.8987499999999997</v>
      </c>
      <c r="E1064" s="39"/>
      <c r="F1064" s="53">
        <v>43518</v>
      </c>
      <c r="G1064" s="54">
        <v>48</v>
      </c>
      <c r="H1064" s="55">
        <v>20249.095405653901</v>
      </c>
      <c r="I1064" s="39"/>
      <c r="J1064" s="53">
        <v>43518</v>
      </c>
      <c r="K1064" s="54">
        <v>48</v>
      </c>
      <c r="L1064" s="55">
        <v>19271.29</v>
      </c>
      <c r="M1064" s="39"/>
      <c r="N1064" s="53">
        <v>43518</v>
      </c>
      <c r="O1064" s="54">
        <v>48</v>
      </c>
      <c r="P1064" s="55">
        <v>8923.8054188159003</v>
      </c>
      <c r="Q1064" s="39"/>
      <c r="R1064" s="77">
        <f t="shared" si="48"/>
        <v>0.95171115617437019</v>
      </c>
      <c r="S1064" s="78">
        <f t="shared" si="49"/>
        <v>61563.102633056187</v>
      </c>
      <c r="T1064" s="79">
        <f t="shared" si="50"/>
        <v>8492.8851726163903</v>
      </c>
    </row>
    <row r="1065" spans="2:20">
      <c r="B1065" s="62">
        <v>43519</v>
      </c>
      <c r="C1065" s="63">
        <v>1</v>
      </c>
      <c r="D1065" s="64">
        <v>6.5917199999999996</v>
      </c>
      <c r="E1065" s="39"/>
      <c r="F1065" s="53">
        <v>43519</v>
      </c>
      <c r="G1065" s="54">
        <v>1</v>
      </c>
      <c r="H1065" s="55">
        <v>19944.207154314201</v>
      </c>
      <c r="I1065" s="39"/>
      <c r="J1065" s="53">
        <v>43519</v>
      </c>
      <c r="K1065" s="54">
        <v>1</v>
      </c>
      <c r="L1065" s="55">
        <v>14759.47</v>
      </c>
      <c r="M1065" s="39"/>
      <c r="N1065" s="53">
        <v>43519</v>
      </c>
      <c r="O1065" s="54">
        <v>1</v>
      </c>
      <c r="P1065" s="55">
        <v>8866.1698104216994</v>
      </c>
      <c r="Q1065" s="39"/>
      <c r="R1065" s="77">
        <f t="shared" si="48"/>
        <v>0.74003794113256227</v>
      </c>
      <c r="S1065" s="78">
        <f t="shared" si="49"/>
        <v>58443.308862752921</v>
      </c>
      <c r="T1065" s="79">
        <f t="shared" si="50"/>
        <v>6561.3020522361539</v>
      </c>
    </row>
    <row r="1066" spans="2:20">
      <c r="B1066" s="62">
        <v>43519</v>
      </c>
      <c r="C1066" s="63">
        <v>2</v>
      </c>
      <c r="D1066" s="64">
        <v>6.11904</v>
      </c>
      <c r="E1066" s="39"/>
      <c r="F1066" s="53">
        <v>43519</v>
      </c>
      <c r="G1066" s="54">
        <v>2</v>
      </c>
      <c r="H1066" s="55">
        <v>20249.7264964768</v>
      </c>
      <c r="I1066" s="39"/>
      <c r="J1066" s="53">
        <v>43519</v>
      </c>
      <c r="K1066" s="54">
        <v>2</v>
      </c>
      <c r="L1066" s="55">
        <v>23508.89</v>
      </c>
      <c r="M1066" s="39"/>
      <c r="N1066" s="53">
        <v>43519</v>
      </c>
      <c r="O1066" s="54">
        <v>2</v>
      </c>
      <c r="P1066" s="55">
        <v>8948.3929299054998</v>
      </c>
      <c r="Q1066" s="39"/>
      <c r="R1066" s="77">
        <f t="shared" si="48"/>
        <v>1.1609485196795253</v>
      </c>
      <c r="S1066" s="78">
        <f t="shared" si="49"/>
        <v>54755.574273808947</v>
      </c>
      <c r="T1066" s="79">
        <f t="shared" si="50"/>
        <v>10388.62352548452</v>
      </c>
    </row>
    <row r="1067" spans="2:20">
      <c r="B1067" s="62">
        <v>43519</v>
      </c>
      <c r="C1067" s="63">
        <v>3</v>
      </c>
      <c r="D1067" s="64">
        <v>5.7169800000000004</v>
      </c>
      <c r="E1067" s="39"/>
      <c r="F1067" s="53">
        <v>43519</v>
      </c>
      <c r="G1067" s="54">
        <v>3</v>
      </c>
      <c r="H1067" s="55">
        <v>20246.987016476302</v>
      </c>
      <c r="I1067" s="39"/>
      <c r="J1067" s="53">
        <v>43519</v>
      </c>
      <c r="K1067" s="54">
        <v>3</v>
      </c>
      <c r="L1067" s="55">
        <v>29839.51</v>
      </c>
      <c r="M1067" s="39"/>
      <c r="N1067" s="53">
        <v>43519</v>
      </c>
      <c r="O1067" s="54">
        <v>3</v>
      </c>
      <c r="P1067" s="55">
        <v>9067.6868537343998</v>
      </c>
      <c r="Q1067" s="39"/>
      <c r="R1067" s="77">
        <f t="shared" si="48"/>
        <v>1.4737753313970929</v>
      </c>
      <c r="S1067" s="78">
        <f t="shared" si="49"/>
        <v>51839.784389062494</v>
      </c>
      <c r="T1067" s="79">
        <f t="shared" si="50"/>
        <v>13363.733197867477</v>
      </c>
    </row>
    <row r="1068" spans="2:20">
      <c r="B1068" s="62">
        <v>43519</v>
      </c>
      <c r="C1068" s="63">
        <v>4</v>
      </c>
      <c r="D1068" s="64">
        <v>5.4030399999999998</v>
      </c>
      <c r="E1068" s="39"/>
      <c r="F1068" s="53">
        <v>43519</v>
      </c>
      <c r="G1068" s="54">
        <v>4</v>
      </c>
      <c r="H1068" s="55">
        <v>19908.669998824502</v>
      </c>
      <c r="I1068" s="39"/>
      <c r="J1068" s="53">
        <v>43519</v>
      </c>
      <c r="K1068" s="54">
        <v>4</v>
      </c>
      <c r="L1068" s="55">
        <v>28082.639999999999</v>
      </c>
      <c r="M1068" s="39"/>
      <c r="N1068" s="53">
        <v>43519</v>
      </c>
      <c r="O1068" s="54">
        <v>4</v>
      </c>
      <c r="P1068" s="55">
        <v>8948.9813437011999</v>
      </c>
      <c r="Q1068" s="39"/>
      <c r="R1068" s="77">
        <f t="shared" si="48"/>
        <v>1.4105733834383776</v>
      </c>
      <c r="S1068" s="78">
        <f t="shared" si="49"/>
        <v>48351.704159271329</v>
      </c>
      <c r="T1068" s="79">
        <f t="shared" si="50"/>
        <v>12623.19489231152</v>
      </c>
    </row>
    <row r="1069" spans="2:20">
      <c r="B1069" s="62">
        <v>43519</v>
      </c>
      <c r="C1069" s="63">
        <v>5</v>
      </c>
      <c r="D1069" s="64">
        <v>5.5304599999999997</v>
      </c>
      <c r="E1069" s="39"/>
      <c r="F1069" s="53">
        <v>43519</v>
      </c>
      <c r="G1069" s="54">
        <v>5</v>
      </c>
      <c r="H1069" s="55">
        <v>19938.560660532599</v>
      </c>
      <c r="I1069" s="39"/>
      <c r="J1069" s="53">
        <v>43519</v>
      </c>
      <c r="K1069" s="54">
        <v>5</v>
      </c>
      <c r="L1069" s="55">
        <v>29414.59</v>
      </c>
      <c r="M1069" s="39"/>
      <c r="N1069" s="53">
        <v>43519</v>
      </c>
      <c r="O1069" s="54">
        <v>5</v>
      </c>
      <c r="P1069" s="55">
        <v>8996.2211906686007</v>
      </c>
      <c r="Q1069" s="39"/>
      <c r="R1069" s="77">
        <f t="shared" si="48"/>
        <v>1.475261454465203</v>
      </c>
      <c r="S1069" s="78">
        <f t="shared" si="49"/>
        <v>49753.241446145068</v>
      </c>
      <c r="T1069" s="79">
        <f t="shared" si="50"/>
        <v>13271.778358436441</v>
      </c>
    </row>
    <row r="1070" spans="2:20">
      <c r="B1070" s="62">
        <v>43519</v>
      </c>
      <c r="C1070" s="63">
        <v>6</v>
      </c>
      <c r="D1070" s="64">
        <v>5.2672999999999996</v>
      </c>
      <c r="E1070" s="39"/>
      <c r="F1070" s="53">
        <v>43519</v>
      </c>
      <c r="G1070" s="54">
        <v>6</v>
      </c>
      <c r="H1070" s="55">
        <v>19738.589841457801</v>
      </c>
      <c r="I1070" s="39"/>
      <c r="J1070" s="53">
        <v>43519</v>
      </c>
      <c r="K1070" s="54">
        <v>6</v>
      </c>
      <c r="L1070" s="55">
        <v>23577.81</v>
      </c>
      <c r="M1070" s="39"/>
      <c r="N1070" s="53">
        <v>43519</v>
      </c>
      <c r="O1070" s="54">
        <v>6</v>
      </c>
      <c r="P1070" s="55">
        <v>8901.5610154929</v>
      </c>
      <c r="Q1070" s="39"/>
      <c r="R1070" s="77">
        <f t="shared" si="48"/>
        <v>1.1945032643861175</v>
      </c>
      <c r="S1070" s="78">
        <f t="shared" si="49"/>
        <v>46887.192336905748</v>
      </c>
      <c r="T1070" s="79">
        <f t="shared" si="50"/>
        <v>10632.943691138473</v>
      </c>
    </row>
    <row r="1071" spans="2:20">
      <c r="B1071" s="62">
        <v>43519</v>
      </c>
      <c r="C1071" s="63">
        <v>7</v>
      </c>
      <c r="D1071" s="64">
        <v>4.5700200000000004</v>
      </c>
      <c r="E1071" s="39"/>
      <c r="F1071" s="53">
        <v>43519</v>
      </c>
      <c r="G1071" s="54">
        <v>7</v>
      </c>
      <c r="H1071" s="55">
        <v>19366.631675729401</v>
      </c>
      <c r="I1071" s="39"/>
      <c r="J1071" s="53">
        <v>43519</v>
      </c>
      <c r="K1071" s="54">
        <v>7</v>
      </c>
      <c r="L1071" s="55">
        <v>3983.37</v>
      </c>
      <c r="M1071" s="39"/>
      <c r="N1071" s="53">
        <v>43519</v>
      </c>
      <c r="O1071" s="54">
        <v>7</v>
      </c>
      <c r="P1071" s="55">
        <v>8817.2949047891998</v>
      </c>
      <c r="Q1071" s="39"/>
      <c r="R1071" s="77">
        <f t="shared" si="48"/>
        <v>0.20568212721224147</v>
      </c>
      <c r="S1071" s="78">
        <f t="shared" si="49"/>
        <v>40295.21406078474</v>
      </c>
      <c r="T1071" s="79">
        <f t="shared" si="50"/>
        <v>1813.5599722747006</v>
      </c>
    </row>
    <row r="1072" spans="2:20">
      <c r="B1072" s="62">
        <v>43519</v>
      </c>
      <c r="C1072" s="63">
        <v>8</v>
      </c>
      <c r="D1072" s="64">
        <v>4.1594300000000004</v>
      </c>
      <c r="E1072" s="39"/>
      <c r="F1072" s="53">
        <v>43519</v>
      </c>
      <c r="G1072" s="54">
        <v>8</v>
      </c>
      <c r="H1072" s="55">
        <v>19071.737609319</v>
      </c>
      <c r="I1072" s="39"/>
      <c r="J1072" s="53">
        <v>43519</v>
      </c>
      <c r="K1072" s="54">
        <v>8</v>
      </c>
      <c r="L1072" s="55">
        <v>-5354.22</v>
      </c>
      <c r="M1072" s="39"/>
      <c r="N1072" s="53">
        <v>43519</v>
      </c>
      <c r="O1072" s="54">
        <v>8</v>
      </c>
      <c r="P1072" s="55">
        <v>8633.0089366193006</v>
      </c>
      <c r="Q1072" s="39"/>
      <c r="R1072" s="77">
        <f t="shared" si="48"/>
        <v>-0.28074106878356875</v>
      </c>
      <c r="S1072" s="78">
        <f t="shared" si="49"/>
        <v>35908.39636124242</v>
      </c>
      <c r="T1072" s="79">
        <f t="shared" si="50"/>
        <v>-2423.6401556846026</v>
      </c>
    </row>
    <row r="1073" spans="2:20">
      <c r="B1073" s="62">
        <v>43519</v>
      </c>
      <c r="C1073" s="63">
        <v>9</v>
      </c>
      <c r="D1073" s="64">
        <v>4.1649700000000003</v>
      </c>
      <c r="E1073" s="39"/>
      <c r="F1073" s="53">
        <v>43519</v>
      </c>
      <c r="G1073" s="54">
        <v>9</v>
      </c>
      <c r="H1073" s="55">
        <v>18993.754372356601</v>
      </c>
      <c r="I1073" s="39"/>
      <c r="J1073" s="53">
        <v>43519</v>
      </c>
      <c r="K1073" s="54">
        <v>9</v>
      </c>
      <c r="L1073" s="55">
        <v>-8664.91</v>
      </c>
      <c r="M1073" s="39"/>
      <c r="N1073" s="53">
        <v>43519</v>
      </c>
      <c r="O1073" s="54">
        <v>9</v>
      </c>
      <c r="P1073" s="55">
        <v>8559.1012769777008</v>
      </c>
      <c r="Q1073" s="39"/>
      <c r="R1073" s="77">
        <f t="shared" si="48"/>
        <v>-0.456197854838581</v>
      </c>
      <c r="S1073" s="78">
        <f t="shared" si="49"/>
        <v>35648.400045573813</v>
      </c>
      <c r="T1073" s="79">
        <f t="shared" si="50"/>
        <v>-3904.6436419033862</v>
      </c>
    </row>
    <row r="1074" spans="2:20">
      <c r="B1074" s="62">
        <v>43519</v>
      </c>
      <c r="C1074" s="63">
        <v>10</v>
      </c>
      <c r="D1074" s="64">
        <v>4.3952499999999999</v>
      </c>
      <c r="E1074" s="39"/>
      <c r="F1074" s="53">
        <v>43519</v>
      </c>
      <c r="G1074" s="54">
        <v>10</v>
      </c>
      <c r="H1074" s="55">
        <v>18878.308293792401</v>
      </c>
      <c r="I1074" s="39"/>
      <c r="J1074" s="53">
        <v>43519</v>
      </c>
      <c r="K1074" s="54">
        <v>10</v>
      </c>
      <c r="L1074" s="55">
        <v>-12792.05</v>
      </c>
      <c r="M1074" s="39"/>
      <c r="N1074" s="53">
        <v>43519</v>
      </c>
      <c r="O1074" s="54">
        <v>10</v>
      </c>
      <c r="P1074" s="55">
        <v>8435.1499623802993</v>
      </c>
      <c r="Q1074" s="39"/>
      <c r="R1074" s="77">
        <f t="shared" si="48"/>
        <v>-0.67760573674953195</v>
      </c>
      <c r="S1074" s="78">
        <f t="shared" si="49"/>
        <v>37074.59287215201</v>
      </c>
      <c r="T1074" s="79">
        <f t="shared" si="50"/>
        <v>-5715.7060048514895</v>
      </c>
    </row>
    <row r="1075" spans="2:20">
      <c r="B1075" s="62">
        <v>43519</v>
      </c>
      <c r="C1075" s="63">
        <v>11</v>
      </c>
      <c r="D1075" s="64">
        <v>5.36409</v>
      </c>
      <c r="E1075" s="39"/>
      <c r="F1075" s="53">
        <v>43519</v>
      </c>
      <c r="G1075" s="54">
        <v>11</v>
      </c>
      <c r="H1075" s="55">
        <v>18864.952022453301</v>
      </c>
      <c r="I1075" s="39"/>
      <c r="J1075" s="53">
        <v>43519</v>
      </c>
      <c r="K1075" s="54">
        <v>11</v>
      </c>
      <c r="L1075" s="55">
        <v>-11877.13</v>
      </c>
      <c r="M1075" s="39"/>
      <c r="N1075" s="53">
        <v>43519</v>
      </c>
      <c r="O1075" s="54">
        <v>11</v>
      </c>
      <c r="P1075" s="55">
        <v>8380.2117236539998</v>
      </c>
      <c r="Q1075" s="39"/>
      <c r="R1075" s="77">
        <f t="shared" si="48"/>
        <v>-0.62958707691722149</v>
      </c>
      <c r="S1075" s="78">
        <f t="shared" si="49"/>
        <v>44952.209904735188</v>
      </c>
      <c r="T1075" s="79">
        <f t="shared" si="50"/>
        <v>-5276.0730030427521</v>
      </c>
    </row>
    <row r="1076" spans="2:20">
      <c r="B1076" s="62">
        <v>43519</v>
      </c>
      <c r="C1076" s="63">
        <v>12</v>
      </c>
      <c r="D1076" s="64">
        <v>6.1308699999999998</v>
      </c>
      <c r="E1076" s="39"/>
      <c r="F1076" s="53">
        <v>43519</v>
      </c>
      <c r="G1076" s="54">
        <v>12</v>
      </c>
      <c r="H1076" s="55">
        <v>19135.403118607999</v>
      </c>
      <c r="I1076" s="39"/>
      <c r="J1076" s="53">
        <v>43519</v>
      </c>
      <c r="K1076" s="54">
        <v>12</v>
      </c>
      <c r="L1076" s="55">
        <v>-12305.2</v>
      </c>
      <c r="M1076" s="39"/>
      <c r="N1076" s="53">
        <v>43519</v>
      </c>
      <c r="O1076" s="54">
        <v>12</v>
      </c>
      <c r="P1076" s="55">
        <v>8568.3068995656995</v>
      </c>
      <c r="Q1076" s="39"/>
      <c r="R1076" s="77">
        <f t="shared" si="48"/>
        <v>-0.64305935567325223</v>
      </c>
      <c r="S1076" s="78">
        <f t="shared" si="49"/>
        <v>52531.175721340362</v>
      </c>
      <c r="T1076" s="79">
        <f t="shared" si="50"/>
        <v>-5509.9299140454004</v>
      </c>
    </row>
    <row r="1077" spans="2:20">
      <c r="B1077" s="62">
        <v>43519</v>
      </c>
      <c r="C1077" s="63">
        <v>13</v>
      </c>
      <c r="D1077" s="64">
        <v>7.6309500000000003</v>
      </c>
      <c r="E1077" s="39"/>
      <c r="F1077" s="53">
        <v>43519</v>
      </c>
      <c r="G1077" s="54">
        <v>13</v>
      </c>
      <c r="H1077" s="55">
        <v>19902.564421021099</v>
      </c>
      <c r="I1077" s="39"/>
      <c r="J1077" s="53">
        <v>43519</v>
      </c>
      <c r="K1077" s="54">
        <v>13</v>
      </c>
      <c r="L1077" s="55">
        <v>16119.5</v>
      </c>
      <c r="M1077" s="39"/>
      <c r="N1077" s="53">
        <v>43519</v>
      </c>
      <c r="O1077" s="54">
        <v>13</v>
      </c>
      <c r="P1077" s="55">
        <v>8934.9229679076998</v>
      </c>
      <c r="Q1077" s="39"/>
      <c r="R1077" s="77">
        <f t="shared" si="48"/>
        <v>0.80992075488395732</v>
      </c>
      <c r="S1077" s="78">
        <f t="shared" si="49"/>
        <v>68181.950421955262</v>
      </c>
      <c r="T1077" s="79">
        <f t="shared" si="50"/>
        <v>7236.5795549978129</v>
      </c>
    </row>
    <row r="1078" spans="2:20">
      <c r="B1078" s="62">
        <v>43519</v>
      </c>
      <c r="C1078" s="63">
        <v>14</v>
      </c>
      <c r="D1078" s="64">
        <v>7.8793600000000001</v>
      </c>
      <c r="E1078" s="39"/>
      <c r="F1078" s="53">
        <v>43519</v>
      </c>
      <c r="G1078" s="54">
        <v>14</v>
      </c>
      <c r="H1078" s="55">
        <v>20635.2910457002</v>
      </c>
      <c r="I1078" s="39"/>
      <c r="J1078" s="53">
        <v>43519</v>
      </c>
      <c r="K1078" s="54">
        <v>14</v>
      </c>
      <c r="L1078" s="55">
        <v>29095.279999999999</v>
      </c>
      <c r="M1078" s="39"/>
      <c r="N1078" s="53">
        <v>43519</v>
      </c>
      <c r="O1078" s="54">
        <v>14</v>
      </c>
      <c r="P1078" s="55">
        <v>9280.7324239852005</v>
      </c>
      <c r="Q1078" s="39"/>
      <c r="R1078" s="77">
        <f t="shared" si="48"/>
        <v>1.4099767207336102</v>
      </c>
      <c r="S1078" s="78">
        <f t="shared" si="49"/>
        <v>73126.23183225203</v>
      </c>
      <c r="T1078" s="79">
        <f t="shared" si="50"/>
        <v>13085.616669176743</v>
      </c>
    </row>
    <row r="1079" spans="2:20">
      <c r="B1079" s="62">
        <v>43519</v>
      </c>
      <c r="C1079" s="63">
        <v>15</v>
      </c>
      <c r="D1079" s="64">
        <v>6.9845800000000002</v>
      </c>
      <c r="E1079" s="39"/>
      <c r="F1079" s="53">
        <v>43519</v>
      </c>
      <c r="G1079" s="54">
        <v>15</v>
      </c>
      <c r="H1079" s="55">
        <v>21562.1773871152</v>
      </c>
      <c r="I1079" s="39"/>
      <c r="J1079" s="53">
        <v>43519</v>
      </c>
      <c r="K1079" s="54">
        <v>15</v>
      </c>
      <c r="L1079" s="55">
        <v>23196.54</v>
      </c>
      <c r="M1079" s="39"/>
      <c r="N1079" s="53">
        <v>43519</v>
      </c>
      <c r="O1079" s="54">
        <v>15</v>
      </c>
      <c r="P1079" s="55">
        <v>9741.5043078324998</v>
      </c>
      <c r="Q1079" s="39"/>
      <c r="R1079" s="77">
        <f t="shared" si="48"/>
        <v>1.0757976610405515</v>
      </c>
      <c r="S1079" s="78">
        <f t="shared" si="49"/>
        <v>68040.316158400718</v>
      </c>
      <c r="T1079" s="79">
        <f t="shared" si="50"/>
        <v>10479.88754938266</v>
      </c>
    </row>
    <row r="1080" spans="2:20">
      <c r="B1080" s="62">
        <v>43519</v>
      </c>
      <c r="C1080" s="63">
        <v>16</v>
      </c>
      <c r="D1080" s="64">
        <v>6.0738799999999999</v>
      </c>
      <c r="E1080" s="39"/>
      <c r="F1080" s="53">
        <v>43519</v>
      </c>
      <c r="G1080" s="54">
        <v>16</v>
      </c>
      <c r="H1080" s="55">
        <v>22579.217804003201</v>
      </c>
      <c r="I1080" s="39"/>
      <c r="J1080" s="53">
        <v>43519</v>
      </c>
      <c r="K1080" s="54">
        <v>16</v>
      </c>
      <c r="L1080" s="55">
        <v>18993.509999999998</v>
      </c>
      <c r="M1080" s="39"/>
      <c r="N1080" s="53">
        <v>43519</v>
      </c>
      <c r="O1080" s="54">
        <v>16</v>
      </c>
      <c r="P1080" s="55">
        <v>10171.867393516801</v>
      </c>
      <c r="Q1080" s="39"/>
      <c r="R1080" s="77">
        <f t="shared" si="48"/>
        <v>0.84119433032939384</v>
      </c>
      <c r="S1080" s="78">
        <f t="shared" si="49"/>
        <v>61782.701924133828</v>
      </c>
      <c r="T1080" s="79">
        <f t="shared" si="50"/>
        <v>8556.5171802887617</v>
      </c>
    </row>
    <row r="1081" spans="2:20">
      <c r="B1081" s="62">
        <v>43519</v>
      </c>
      <c r="C1081" s="63">
        <v>17</v>
      </c>
      <c r="D1081" s="64">
        <v>5.2647300000000001</v>
      </c>
      <c r="E1081" s="39"/>
      <c r="F1081" s="53">
        <v>43519</v>
      </c>
      <c r="G1081" s="54">
        <v>17</v>
      </c>
      <c r="H1081" s="55">
        <v>23485.125365408599</v>
      </c>
      <c r="I1081" s="39"/>
      <c r="J1081" s="53">
        <v>43519</v>
      </c>
      <c r="K1081" s="54">
        <v>17</v>
      </c>
      <c r="L1081" s="55">
        <v>10142.799999999999</v>
      </c>
      <c r="M1081" s="39"/>
      <c r="N1081" s="53">
        <v>43519</v>
      </c>
      <c r="O1081" s="54">
        <v>17</v>
      </c>
      <c r="P1081" s="55">
        <v>10533.3071136008</v>
      </c>
      <c r="Q1081" s="39"/>
      <c r="R1081" s="77">
        <f t="shared" si="48"/>
        <v>0.43188187596134353</v>
      </c>
      <c r="S1081" s="78">
        <f t="shared" si="49"/>
        <v>55455.017960187542</v>
      </c>
      <c r="T1081" s="79">
        <f t="shared" si="50"/>
        <v>4549.1444362988786</v>
      </c>
    </row>
    <row r="1082" spans="2:20">
      <c r="B1082" s="62">
        <v>43519</v>
      </c>
      <c r="C1082" s="63">
        <v>18</v>
      </c>
      <c r="D1082" s="64">
        <v>5.1630399999999996</v>
      </c>
      <c r="E1082" s="39"/>
      <c r="F1082" s="53">
        <v>43519</v>
      </c>
      <c r="G1082" s="54">
        <v>18</v>
      </c>
      <c r="H1082" s="55">
        <v>24439.390184416901</v>
      </c>
      <c r="I1082" s="39"/>
      <c r="J1082" s="53">
        <v>43519</v>
      </c>
      <c r="K1082" s="54">
        <v>18</v>
      </c>
      <c r="L1082" s="55">
        <v>32330.37</v>
      </c>
      <c r="M1082" s="39"/>
      <c r="N1082" s="53">
        <v>43519</v>
      </c>
      <c r="O1082" s="54">
        <v>18</v>
      </c>
      <c r="P1082" s="55">
        <v>11092.9163369498</v>
      </c>
      <c r="Q1082" s="39"/>
      <c r="R1082" s="77">
        <f t="shared" si="48"/>
        <v>1.3228795708910348</v>
      </c>
      <c r="S1082" s="78">
        <f t="shared" si="49"/>
        <v>57273.170764325288</v>
      </c>
      <c r="T1082" s="79">
        <f t="shared" si="50"/>
        <v>14674.592403754301</v>
      </c>
    </row>
    <row r="1083" spans="2:20">
      <c r="B1083" s="62">
        <v>43519</v>
      </c>
      <c r="C1083" s="63">
        <v>19</v>
      </c>
      <c r="D1083" s="64">
        <v>4.5021500000000003</v>
      </c>
      <c r="E1083" s="39"/>
      <c r="F1083" s="53">
        <v>43519</v>
      </c>
      <c r="G1083" s="54">
        <v>19</v>
      </c>
      <c r="H1083" s="55">
        <v>24736.814181510199</v>
      </c>
      <c r="I1083" s="39"/>
      <c r="J1083" s="53">
        <v>43519</v>
      </c>
      <c r="K1083" s="54">
        <v>19</v>
      </c>
      <c r="L1083" s="55">
        <v>44007.39</v>
      </c>
      <c r="M1083" s="39"/>
      <c r="N1083" s="53">
        <v>43519</v>
      </c>
      <c r="O1083" s="54">
        <v>19</v>
      </c>
      <c r="P1083" s="55">
        <v>11169.658618973101</v>
      </c>
      <c r="Q1083" s="39"/>
      <c r="R1083" s="77">
        <f t="shared" si="48"/>
        <v>1.7790241571565752</v>
      </c>
      <c r="S1083" s="78">
        <f t="shared" si="49"/>
        <v>50287.478551409746</v>
      </c>
      <c r="T1083" s="79">
        <f t="shared" si="50"/>
        <v>19871.092510345297</v>
      </c>
    </row>
    <row r="1084" spans="2:20">
      <c r="B1084" s="62">
        <v>43519</v>
      </c>
      <c r="C1084" s="63">
        <v>20</v>
      </c>
      <c r="D1084" s="64">
        <v>4.3046199999999999</v>
      </c>
      <c r="E1084" s="39"/>
      <c r="F1084" s="53">
        <v>43519</v>
      </c>
      <c r="G1084" s="54">
        <v>20</v>
      </c>
      <c r="H1084" s="55">
        <v>24532.773907398201</v>
      </c>
      <c r="I1084" s="39"/>
      <c r="J1084" s="53">
        <v>43519</v>
      </c>
      <c r="K1084" s="54">
        <v>20</v>
      </c>
      <c r="L1084" s="55">
        <v>21686.240000000002</v>
      </c>
      <c r="M1084" s="39"/>
      <c r="N1084" s="53">
        <v>43519</v>
      </c>
      <c r="O1084" s="54">
        <v>20</v>
      </c>
      <c r="P1084" s="55">
        <v>11023.2723953801</v>
      </c>
      <c r="Q1084" s="39"/>
      <c r="R1084" s="77">
        <f t="shared" si="48"/>
        <v>0.88397015689531189</v>
      </c>
      <c r="S1084" s="78">
        <f t="shared" si="49"/>
        <v>47450.998818601081</v>
      </c>
      <c r="T1084" s="79">
        <f t="shared" si="50"/>
        <v>9744.243828843908</v>
      </c>
    </row>
    <row r="1085" spans="2:20">
      <c r="B1085" s="62">
        <v>43519</v>
      </c>
      <c r="C1085" s="63">
        <v>21</v>
      </c>
      <c r="D1085" s="64">
        <v>4.6322200000000002</v>
      </c>
      <c r="E1085" s="39"/>
      <c r="F1085" s="53">
        <v>43519</v>
      </c>
      <c r="G1085" s="54">
        <v>21</v>
      </c>
      <c r="H1085" s="55">
        <v>24131.321822215799</v>
      </c>
      <c r="I1085" s="39"/>
      <c r="J1085" s="53">
        <v>43519</v>
      </c>
      <c r="K1085" s="54">
        <v>21</v>
      </c>
      <c r="L1085" s="55">
        <v>-473.87</v>
      </c>
      <c r="M1085" s="39"/>
      <c r="N1085" s="53">
        <v>43519</v>
      </c>
      <c r="O1085" s="54">
        <v>21</v>
      </c>
      <c r="P1085" s="55">
        <v>10821.2512614731</v>
      </c>
      <c r="Q1085" s="39"/>
      <c r="R1085" s="77">
        <f t="shared" si="48"/>
        <v>-1.9637133990884219E-2</v>
      </c>
      <c r="S1085" s="78">
        <f t="shared" si="49"/>
        <v>50126.416518420927</v>
      </c>
      <c r="T1085" s="79">
        <f t="shared" si="50"/>
        <v>-212.49836097057215</v>
      </c>
    </row>
    <row r="1086" spans="2:20">
      <c r="B1086" s="62">
        <v>43519</v>
      </c>
      <c r="C1086" s="63">
        <v>22</v>
      </c>
      <c r="D1086" s="64">
        <v>4.1349099999999996</v>
      </c>
      <c r="E1086" s="39"/>
      <c r="F1086" s="53">
        <v>43519</v>
      </c>
      <c r="G1086" s="54">
        <v>22</v>
      </c>
      <c r="H1086" s="55">
        <v>23216.6357421059</v>
      </c>
      <c r="I1086" s="39"/>
      <c r="J1086" s="53">
        <v>43519</v>
      </c>
      <c r="K1086" s="54">
        <v>22</v>
      </c>
      <c r="L1086" s="55">
        <v>-11744.55</v>
      </c>
      <c r="M1086" s="39"/>
      <c r="N1086" s="53">
        <v>43519</v>
      </c>
      <c r="O1086" s="54">
        <v>22</v>
      </c>
      <c r="P1086" s="55">
        <v>10434.6419008709</v>
      </c>
      <c r="Q1086" s="39"/>
      <c r="R1086" s="77">
        <f t="shared" si="48"/>
        <v>-0.50586786692354302</v>
      </c>
      <c r="S1086" s="78">
        <f t="shared" si="49"/>
        <v>43146.305142330086</v>
      </c>
      <c r="T1086" s="79">
        <f t="shared" si="50"/>
        <v>-5278.5500405045859</v>
      </c>
    </row>
    <row r="1087" spans="2:20">
      <c r="B1087" s="62">
        <v>43519</v>
      </c>
      <c r="C1087" s="63">
        <v>23</v>
      </c>
      <c r="D1087" s="64">
        <v>4.4962499999999999</v>
      </c>
      <c r="E1087" s="39"/>
      <c r="F1087" s="53">
        <v>43519</v>
      </c>
      <c r="G1087" s="54">
        <v>23</v>
      </c>
      <c r="H1087" s="55">
        <v>22478.568445727899</v>
      </c>
      <c r="I1087" s="39"/>
      <c r="J1087" s="53">
        <v>43519</v>
      </c>
      <c r="K1087" s="54">
        <v>23</v>
      </c>
      <c r="L1087" s="55">
        <v>-6701.91</v>
      </c>
      <c r="M1087" s="39"/>
      <c r="N1087" s="53">
        <v>43519</v>
      </c>
      <c r="O1087" s="54">
        <v>23</v>
      </c>
      <c r="P1087" s="55">
        <v>10213.3768576282</v>
      </c>
      <c r="Q1087" s="39"/>
      <c r="R1087" s="77">
        <f t="shared" si="48"/>
        <v>-0.29814665538782176</v>
      </c>
      <c r="S1087" s="78">
        <f t="shared" si="49"/>
        <v>45921.895696110791</v>
      </c>
      <c r="T1087" s="79">
        <f t="shared" si="50"/>
        <v>-3045.0841503172287</v>
      </c>
    </row>
    <row r="1088" spans="2:20">
      <c r="B1088" s="62">
        <v>43519</v>
      </c>
      <c r="C1088" s="63">
        <v>24</v>
      </c>
      <c r="D1088" s="64">
        <v>3.8994800000000001</v>
      </c>
      <c r="E1088" s="39"/>
      <c r="F1088" s="53">
        <v>43519</v>
      </c>
      <c r="G1088" s="54">
        <v>24</v>
      </c>
      <c r="H1088" s="55">
        <v>21700.263602393799</v>
      </c>
      <c r="I1088" s="39"/>
      <c r="J1088" s="53">
        <v>43519</v>
      </c>
      <c r="K1088" s="54">
        <v>24</v>
      </c>
      <c r="L1088" s="55">
        <v>-13885.4</v>
      </c>
      <c r="M1088" s="39"/>
      <c r="N1088" s="53">
        <v>43519</v>
      </c>
      <c r="O1088" s="54">
        <v>24</v>
      </c>
      <c r="P1088" s="55">
        <v>9795.8081568984999</v>
      </c>
      <c r="Q1088" s="39"/>
      <c r="R1088" s="77">
        <f t="shared" si="48"/>
        <v>-0.63987241143320828</v>
      </c>
      <c r="S1088" s="78">
        <f t="shared" si="49"/>
        <v>38198.557991662565</v>
      </c>
      <c r="T1088" s="79">
        <f t="shared" si="50"/>
        <v>-6268.0673872917341</v>
      </c>
    </row>
    <row r="1089" spans="2:20">
      <c r="B1089" s="62">
        <v>43519</v>
      </c>
      <c r="C1089" s="63">
        <v>25</v>
      </c>
      <c r="D1089" s="64">
        <v>3.50854</v>
      </c>
      <c r="E1089" s="39"/>
      <c r="F1089" s="53">
        <v>43519</v>
      </c>
      <c r="G1089" s="54">
        <v>25</v>
      </c>
      <c r="H1089" s="55">
        <v>21379.635101009899</v>
      </c>
      <c r="I1089" s="39"/>
      <c r="J1089" s="53">
        <v>43519</v>
      </c>
      <c r="K1089" s="54">
        <v>25</v>
      </c>
      <c r="L1089" s="55">
        <v>-20435.41</v>
      </c>
      <c r="M1089" s="39"/>
      <c r="N1089" s="53">
        <v>43519</v>
      </c>
      <c r="O1089" s="54">
        <v>25</v>
      </c>
      <c r="P1089" s="55">
        <v>9575.2007390285999</v>
      </c>
      <c r="Q1089" s="39"/>
      <c r="R1089" s="77">
        <f t="shared" si="48"/>
        <v>-0.95583530324307098</v>
      </c>
      <c r="S1089" s="78">
        <f t="shared" si="49"/>
        <v>33594.974800911405</v>
      </c>
      <c r="T1089" s="79">
        <f t="shared" si="50"/>
        <v>-9152.3149020026794</v>
      </c>
    </row>
    <row r="1090" spans="2:20">
      <c r="B1090" s="62">
        <v>43519</v>
      </c>
      <c r="C1090" s="63">
        <v>26</v>
      </c>
      <c r="D1090" s="64">
        <v>3.4999500000000001</v>
      </c>
      <c r="E1090" s="39"/>
      <c r="F1090" s="53">
        <v>43519</v>
      </c>
      <c r="G1090" s="54">
        <v>26</v>
      </c>
      <c r="H1090" s="55">
        <v>21076.0687619491</v>
      </c>
      <c r="I1090" s="39"/>
      <c r="J1090" s="53">
        <v>43519</v>
      </c>
      <c r="K1090" s="54">
        <v>26</v>
      </c>
      <c r="L1090" s="55">
        <v>-23628.37</v>
      </c>
      <c r="M1090" s="39"/>
      <c r="N1090" s="53">
        <v>43519</v>
      </c>
      <c r="O1090" s="54">
        <v>26</v>
      </c>
      <c r="P1090" s="55">
        <v>9414.8293436388994</v>
      </c>
      <c r="Q1090" s="39"/>
      <c r="R1090" s="77">
        <f t="shared" si="48"/>
        <v>-1.1210994928361044</v>
      </c>
      <c r="S1090" s="78">
        <f t="shared" si="49"/>
        <v>32951.431961268965</v>
      </c>
      <c r="T1090" s="79">
        <f t="shared" si="50"/>
        <v>-10554.960402292045</v>
      </c>
    </row>
    <row r="1091" spans="2:20">
      <c r="B1091" s="62">
        <v>43519</v>
      </c>
      <c r="C1091" s="63">
        <v>27</v>
      </c>
      <c r="D1091" s="64">
        <v>4.0320400000000003</v>
      </c>
      <c r="E1091" s="39"/>
      <c r="F1091" s="53">
        <v>43519</v>
      </c>
      <c r="G1091" s="54">
        <v>27</v>
      </c>
      <c r="H1091" s="55">
        <v>20940.261763189999</v>
      </c>
      <c r="I1091" s="39"/>
      <c r="J1091" s="53">
        <v>43519</v>
      </c>
      <c r="K1091" s="54">
        <v>27</v>
      </c>
      <c r="L1091" s="55">
        <v>-17259.88</v>
      </c>
      <c r="M1091" s="39"/>
      <c r="N1091" s="53">
        <v>43519</v>
      </c>
      <c r="O1091" s="54">
        <v>27</v>
      </c>
      <c r="P1091" s="55">
        <v>9362.4540951939998</v>
      </c>
      <c r="Q1091" s="39"/>
      <c r="R1091" s="77">
        <f t="shared" si="48"/>
        <v>-0.82424375565067742</v>
      </c>
      <c r="S1091" s="78">
        <f t="shared" si="49"/>
        <v>37749.78940998602</v>
      </c>
      <c r="T1091" s="79">
        <f t="shared" si="50"/>
        <v>-7716.9443255297674</v>
      </c>
    </row>
    <row r="1092" spans="2:20">
      <c r="B1092" s="62">
        <v>43519</v>
      </c>
      <c r="C1092" s="63">
        <v>28</v>
      </c>
      <c r="D1092" s="64">
        <v>4.2972299999999999</v>
      </c>
      <c r="E1092" s="39"/>
      <c r="F1092" s="53">
        <v>43519</v>
      </c>
      <c r="G1092" s="54">
        <v>28</v>
      </c>
      <c r="H1092" s="55">
        <v>20842.8782191018</v>
      </c>
      <c r="I1092" s="39"/>
      <c r="J1092" s="53">
        <v>43519</v>
      </c>
      <c r="K1092" s="54">
        <v>28</v>
      </c>
      <c r="L1092" s="55">
        <v>-13560.15</v>
      </c>
      <c r="M1092" s="39"/>
      <c r="N1092" s="53">
        <v>43519</v>
      </c>
      <c r="O1092" s="54">
        <v>28</v>
      </c>
      <c r="P1092" s="55">
        <v>9336.3191251106</v>
      </c>
      <c r="Q1092" s="39"/>
      <c r="R1092" s="77">
        <f t="shared" si="48"/>
        <v>-0.65058912965161286</v>
      </c>
      <c r="S1092" s="78">
        <f t="shared" si="49"/>
        <v>40120.310633999019</v>
      </c>
      <c r="T1092" s="79">
        <f t="shared" si="50"/>
        <v>-6074.1077337554125</v>
      </c>
    </row>
    <row r="1093" spans="2:20">
      <c r="B1093" s="62">
        <v>43519</v>
      </c>
      <c r="C1093" s="63">
        <v>29</v>
      </c>
      <c r="D1093" s="64">
        <v>4.38042</v>
      </c>
      <c r="E1093" s="39"/>
      <c r="F1093" s="53">
        <v>43519</v>
      </c>
      <c r="G1093" s="54">
        <v>29</v>
      </c>
      <c r="H1093" s="55">
        <v>21018.4026667527</v>
      </c>
      <c r="I1093" s="39"/>
      <c r="J1093" s="53">
        <v>43519</v>
      </c>
      <c r="K1093" s="54">
        <v>29</v>
      </c>
      <c r="L1093" s="55">
        <v>-8694.5300000000007</v>
      </c>
      <c r="M1093" s="39"/>
      <c r="N1093" s="53">
        <v>43519</v>
      </c>
      <c r="O1093" s="54">
        <v>29</v>
      </c>
      <c r="P1093" s="55">
        <v>9398.9775101011001</v>
      </c>
      <c r="Q1093" s="39"/>
      <c r="R1093" s="77">
        <f t="shared" si="48"/>
        <v>-0.41366273821336436</v>
      </c>
      <c r="S1093" s="78">
        <f t="shared" si="49"/>
        <v>41171.469064797064</v>
      </c>
      <c r="T1093" s="79">
        <f t="shared" si="50"/>
        <v>-3888.0067732342504</v>
      </c>
    </row>
    <row r="1094" spans="2:20">
      <c r="B1094" s="62">
        <v>43519</v>
      </c>
      <c r="C1094" s="63">
        <v>30</v>
      </c>
      <c r="D1094" s="64">
        <v>4.85405</v>
      </c>
      <c r="E1094" s="39"/>
      <c r="F1094" s="53">
        <v>43519</v>
      </c>
      <c r="G1094" s="54">
        <v>30</v>
      </c>
      <c r="H1094" s="55">
        <v>21436.1294737682</v>
      </c>
      <c r="I1094" s="39"/>
      <c r="J1094" s="53">
        <v>43519</v>
      </c>
      <c r="K1094" s="54">
        <v>30</v>
      </c>
      <c r="L1094" s="55">
        <v>-5499.86</v>
      </c>
      <c r="M1094" s="39"/>
      <c r="N1094" s="53">
        <v>43519</v>
      </c>
      <c r="O1094" s="54">
        <v>30</v>
      </c>
      <c r="P1094" s="55">
        <v>9644.3859140622008</v>
      </c>
      <c r="Q1094" s="39"/>
      <c r="R1094" s="77">
        <f t="shared" si="48"/>
        <v>-0.25656963897005208</v>
      </c>
      <c r="S1094" s="78">
        <f t="shared" si="49"/>
        <v>46814.331446153628</v>
      </c>
      <c r="T1094" s="79">
        <f t="shared" si="50"/>
        <v>-2474.4566120587947</v>
      </c>
    </row>
    <row r="1095" spans="2:20">
      <c r="B1095" s="62">
        <v>43519</v>
      </c>
      <c r="C1095" s="63">
        <v>31</v>
      </c>
      <c r="D1095" s="64">
        <v>4.2215800000000003</v>
      </c>
      <c r="E1095" s="39"/>
      <c r="F1095" s="53">
        <v>43519</v>
      </c>
      <c r="G1095" s="54">
        <v>31</v>
      </c>
      <c r="H1095" s="55">
        <v>21350.780535379901</v>
      </c>
      <c r="I1095" s="39"/>
      <c r="J1095" s="53">
        <v>43519</v>
      </c>
      <c r="K1095" s="54">
        <v>31</v>
      </c>
      <c r="L1095" s="55">
        <v>-7960.96</v>
      </c>
      <c r="M1095" s="39"/>
      <c r="N1095" s="53">
        <v>43519</v>
      </c>
      <c r="O1095" s="54">
        <v>31</v>
      </c>
      <c r="P1095" s="55">
        <v>9158.2562929040996</v>
      </c>
      <c r="Q1095" s="39"/>
      <c r="R1095" s="77">
        <f t="shared" si="48"/>
        <v>-0.37286505693822625</v>
      </c>
      <c r="S1095" s="78">
        <f t="shared" si="49"/>
        <v>38662.311600998095</v>
      </c>
      <c r="T1095" s="79">
        <f t="shared" si="50"/>
        <v>-3414.7937541085557</v>
      </c>
    </row>
    <row r="1096" spans="2:20">
      <c r="B1096" s="62">
        <v>43519</v>
      </c>
      <c r="C1096" s="63">
        <v>32</v>
      </c>
      <c r="D1096" s="64">
        <v>3.2659799999999999</v>
      </c>
      <c r="E1096" s="39"/>
      <c r="F1096" s="53">
        <v>43519</v>
      </c>
      <c r="G1096" s="54">
        <v>32</v>
      </c>
      <c r="H1096" s="55">
        <v>22269.983449474101</v>
      </c>
      <c r="I1096" s="39"/>
      <c r="J1096" s="53">
        <v>43519</v>
      </c>
      <c r="K1096" s="54">
        <v>32</v>
      </c>
      <c r="L1096" s="55">
        <v>3394.18</v>
      </c>
      <c r="M1096" s="39"/>
      <c r="N1096" s="53">
        <v>43519</v>
      </c>
      <c r="O1096" s="54">
        <v>32</v>
      </c>
      <c r="P1096" s="55">
        <v>9585.7102498798995</v>
      </c>
      <c r="Q1096" s="39"/>
      <c r="R1096" s="77">
        <f t="shared" si="48"/>
        <v>0.15241053086997927</v>
      </c>
      <c r="S1096" s="78">
        <f t="shared" si="49"/>
        <v>31306.737961902752</v>
      </c>
      <c r="T1096" s="79">
        <f t="shared" si="50"/>
        <v>1460.9631879499971</v>
      </c>
    </row>
    <row r="1097" spans="2:20">
      <c r="B1097" s="62">
        <v>43519</v>
      </c>
      <c r="C1097" s="63">
        <v>33</v>
      </c>
      <c r="D1097" s="64">
        <v>2.7531699999999999</v>
      </c>
      <c r="E1097" s="39"/>
      <c r="F1097" s="53">
        <v>43519</v>
      </c>
      <c r="G1097" s="54">
        <v>33</v>
      </c>
      <c r="H1097" s="55">
        <v>23269.192242157998</v>
      </c>
      <c r="I1097" s="39"/>
      <c r="J1097" s="53">
        <v>43519</v>
      </c>
      <c r="K1097" s="54">
        <v>33</v>
      </c>
      <c r="L1097" s="55">
        <v>11583.22</v>
      </c>
      <c r="M1097" s="39"/>
      <c r="N1097" s="53">
        <v>43519</v>
      </c>
      <c r="O1097" s="54">
        <v>33</v>
      </c>
      <c r="P1097" s="55">
        <v>10095.3400397564</v>
      </c>
      <c r="Q1097" s="39"/>
      <c r="R1097" s="77">
        <f t="shared" si="48"/>
        <v>0.49779209692608412</v>
      </c>
      <c r="S1097" s="78">
        <f t="shared" si="49"/>
        <v>27794.187337256128</v>
      </c>
      <c r="T1097" s="79">
        <f t="shared" si="50"/>
        <v>5025.3804875721962</v>
      </c>
    </row>
    <row r="1098" spans="2:20">
      <c r="B1098" s="62">
        <v>43519</v>
      </c>
      <c r="C1098" s="63">
        <v>34</v>
      </c>
      <c r="D1098" s="64">
        <v>2.57579</v>
      </c>
      <c r="E1098" s="39"/>
      <c r="F1098" s="53">
        <v>43519</v>
      </c>
      <c r="G1098" s="54">
        <v>34</v>
      </c>
      <c r="H1098" s="55">
        <v>22653.433293455601</v>
      </c>
      <c r="I1098" s="39"/>
      <c r="J1098" s="53">
        <v>43519</v>
      </c>
      <c r="K1098" s="54">
        <v>34</v>
      </c>
      <c r="L1098" s="55">
        <v>4278.3900000000003</v>
      </c>
      <c r="M1098" s="39"/>
      <c r="N1098" s="53">
        <v>43519</v>
      </c>
      <c r="O1098" s="54">
        <v>34</v>
      </c>
      <c r="P1098" s="55">
        <v>10064.8940939686</v>
      </c>
      <c r="Q1098" s="39"/>
      <c r="R1098" s="77">
        <f t="shared" ref="R1098:R1161" si="51">L1098/H1098</f>
        <v>0.18886276285705414</v>
      </c>
      <c r="S1098" s="78">
        <f t="shared" ref="S1098:S1161" si="52">P1098*D1098</f>
        <v>25925.053558303382</v>
      </c>
      <c r="T1098" s="79">
        <f t="shared" ref="T1098:T1161" si="53">P1098*R1098</f>
        <v>1900.8837064505565</v>
      </c>
    </row>
    <row r="1099" spans="2:20">
      <c r="B1099" s="62">
        <v>43519</v>
      </c>
      <c r="C1099" s="63">
        <v>35</v>
      </c>
      <c r="D1099" s="64">
        <v>1.68956</v>
      </c>
      <c r="E1099" s="39"/>
      <c r="F1099" s="53">
        <v>43519</v>
      </c>
      <c r="G1099" s="54">
        <v>35</v>
      </c>
      <c r="H1099" s="55">
        <v>23370.138755294101</v>
      </c>
      <c r="I1099" s="39"/>
      <c r="J1099" s="53">
        <v>43519</v>
      </c>
      <c r="K1099" s="54">
        <v>35</v>
      </c>
      <c r="L1099" s="55">
        <v>-15634.98</v>
      </c>
      <c r="M1099" s="39"/>
      <c r="N1099" s="53">
        <v>43519</v>
      </c>
      <c r="O1099" s="54">
        <v>35</v>
      </c>
      <c r="P1099" s="55">
        <v>10062.989780498599</v>
      </c>
      <c r="Q1099" s="39"/>
      <c r="R1099" s="77">
        <f t="shared" si="51"/>
        <v>-0.66901528329429216</v>
      </c>
      <c r="S1099" s="78">
        <f t="shared" si="52"/>
        <v>17002.025013539213</v>
      </c>
      <c r="T1099" s="79">
        <f t="shared" si="53"/>
        <v>-6732.2939587878373</v>
      </c>
    </row>
    <row r="1100" spans="2:20">
      <c r="B1100" s="62">
        <v>43519</v>
      </c>
      <c r="C1100" s="63">
        <v>36</v>
      </c>
      <c r="D1100" s="64">
        <v>2.4889700000000001</v>
      </c>
      <c r="E1100" s="39"/>
      <c r="F1100" s="53">
        <v>43519</v>
      </c>
      <c r="G1100" s="54">
        <v>36</v>
      </c>
      <c r="H1100" s="55">
        <v>24323.6046419472</v>
      </c>
      <c r="I1100" s="39"/>
      <c r="J1100" s="53">
        <v>43519</v>
      </c>
      <c r="K1100" s="54">
        <v>36</v>
      </c>
      <c r="L1100" s="55">
        <v>-5498.92</v>
      </c>
      <c r="M1100" s="39"/>
      <c r="N1100" s="53">
        <v>43519</v>
      </c>
      <c r="O1100" s="54">
        <v>36</v>
      </c>
      <c r="P1100" s="55">
        <v>10259.146728452901</v>
      </c>
      <c r="Q1100" s="39"/>
      <c r="R1100" s="77">
        <f t="shared" si="51"/>
        <v>-0.22607339993172121</v>
      </c>
      <c r="S1100" s="78">
        <f t="shared" si="52"/>
        <v>25534.708432717416</v>
      </c>
      <c r="T1100" s="79">
        <f t="shared" si="53"/>
        <v>-2319.3201812997418</v>
      </c>
    </row>
    <row r="1101" spans="2:20">
      <c r="B1101" s="62">
        <v>43519</v>
      </c>
      <c r="C1101" s="63">
        <v>37</v>
      </c>
      <c r="D1101" s="64">
        <v>2.5584099999999999</v>
      </c>
      <c r="E1101" s="39"/>
      <c r="F1101" s="53">
        <v>43519</v>
      </c>
      <c r="G1101" s="54">
        <v>37</v>
      </c>
      <c r="H1101" s="55">
        <v>24373.307689252601</v>
      </c>
      <c r="I1101" s="39"/>
      <c r="J1101" s="53">
        <v>43519</v>
      </c>
      <c r="K1101" s="54">
        <v>37</v>
      </c>
      <c r="L1101" s="55">
        <v>1006.73</v>
      </c>
      <c r="M1101" s="39"/>
      <c r="N1101" s="53">
        <v>43519</v>
      </c>
      <c r="O1101" s="54">
        <v>37</v>
      </c>
      <c r="P1101" s="55">
        <v>10260.454166080901</v>
      </c>
      <c r="Q1101" s="39"/>
      <c r="R1101" s="77">
        <f t="shared" si="51"/>
        <v>4.1304611291799236E-2</v>
      </c>
      <c r="S1101" s="78">
        <f t="shared" si="52"/>
        <v>26250.448543043036</v>
      </c>
      <c r="T1101" s="79">
        <f t="shared" si="53"/>
        <v>423.80407100729371</v>
      </c>
    </row>
    <row r="1102" spans="2:20">
      <c r="B1102" s="62">
        <v>43519</v>
      </c>
      <c r="C1102" s="63">
        <v>38</v>
      </c>
      <c r="D1102" s="64">
        <v>2.6766200000000002</v>
      </c>
      <c r="E1102" s="39"/>
      <c r="F1102" s="53">
        <v>43519</v>
      </c>
      <c r="G1102" s="54">
        <v>38</v>
      </c>
      <c r="H1102" s="55">
        <v>21347.998200918799</v>
      </c>
      <c r="I1102" s="39"/>
      <c r="J1102" s="53">
        <v>43519</v>
      </c>
      <c r="K1102" s="54">
        <v>38</v>
      </c>
      <c r="L1102" s="55">
        <v>6116.2</v>
      </c>
      <c r="M1102" s="39"/>
      <c r="N1102" s="53">
        <v>43519</v>
      </c>
      <c r="O1102" s="54">
        <v>38</v>
      </c>
      <c r="P1102" s="55">
        <v>10025.3387957494</v>
      </c>
      <c r="Q1102" s="39"/>
      <c r="R1102" s="77">
        <f t="shared" si="51"/>
        <v>0.28649993045890193</v>
      </c>
      <c r="S1102" s="78">
        <f t="shared" si="52"/>
        <v>26834.02232747876</v>
      </c>
      <c r="T1102" s="79">
        <f t="shared" si="53"/>
        <v>2872.2588678091347</v>
      </c>
    </row>
    <row r="1103" spans="2:20">
      <c r="B1103" s="62">
        <v>43519</v>
      </c>
      <c r="C1103" s="63">
        <v>39</v>
      </c>
      <c r="D1103" s="64">
        <v>2.8721800000000002</v>
      </c>
      <c r="E1103" s="39"/>
      <c r="F1103" s="53">
        <v>43519</v>
      </c>
      <c r="G1103" s="54">
        <v>39</v>
      </c>
      <c r="H1103" s="55">
        <v>20885.9787191338</v>
      </c>
      <c r="I1103" s="39"/>
      <c r="J1103" s="53">
        <v>43519</v>
      </c>
      <c r="K1103" s="54">
        <v>39</v>
      </c>
      <c r="L1103" s="55">
        <v>5065.33</v>
      </c>
      <c r="M1103" s="39"/>
      <c r="N1103" s="53">
        <v>43519</v>
      </c>
      <c r="O1103" s="54">
        <v>39</v>
      </c>
      <c r="P1103" s="55">
        <v>9662.6043709359001</v>
      </c>
      <c r="Q1103" s="39"/>
      <c r="R1103" s="77">
        <f t="shared" si="51"/>
        <v>0.24252298961501925</v>
      </c>
      <c r="S1103" s="78">
        <f t="shared" si="52"/>
        <v>27752.739022114674</v>
      </c>
      <c r="T1103" s="79">
        <f t="shared" si="53"/>
        <v>2343.4036995065271</v>
      </c>
    </row>
    <row r="1104" spans="2:20">
      <c r="B1104" s="62">
        <v>43519</v>
      </c>
      <c r="C1104" s="63">
        <v>40</v>
      </c>
      <c r="D1104" s="64">
        <v>2.4215599999999999</v>
      </c>
      <c r="E1104" s="39"/>
      <c r="F1104" s="53">
        <v>43519</v>
      </c>
      <c r="G1104" s="54">
        <v>40</v>
      </c>
      <c r="H1104" s="55">
        <v>23251.079166718901</v>
      </c>
      <c r="I1104" s="39"/>
      <c r="J1104" s="53">
        <v>43519</v>
      </c>
      <c r="K1104" s="54">
        <v>40</v>
      </c>
      <c r="L1104" s="55">
        <v>-7156.81</v>
      </c>
      <c r="M1104" s="39"/>
      <c r="N1104" s="53">
        <v>43519</v>
      </c>
      <c r="O1104" s="54">
        <v>40</v>
      </c>
      <c r="P1104" s="55">
        <v>9755.2828492035005</v>
      </c>
      <c r="Q1104" s="39"/>
      <c r="R1104" s="77">
        <f t="shared" si="51"/>
        <v>-0.30780549791616152</v>
      </c>
      <c r="S1104" s="78">
        <f t="shared" si="52"/>
        <v>23623.002736317227</v>
      </c>
      <c r="T1104" s="79">
        <f t="shared" si="53"/>
        <v>-3002.7296947120744</v>
      </c>
    </row>
    <row r="1105" spans="2:20">
      <c r="B1105" s="62">
        <v>43519</v>
      </c>
      <c r="C1105" s="63">
        <v>41</v>
      </c>
      <c r="D1105" s="64">
        <v>2.1010800000000001</v>
      </c>
      <c r="E1105" s="39"/>
      <c r="F1105" s="53">
        <v>43519</v>
      </c>
      <c r="G1105" s="54">
        <v>41</v>
      </c>
      <c r="H1105" s="55">
        <v>22637.595302020902</v>
      </c>
      <c r="I1105" s="39"/>
      <c r="J1105" s="53">
        <v>43519</v>
      </c>
      <c r="K1105" s="54">
        <v>41</v>
      </c>
      <c r="L1105" s="55">
        <v>-12231.03</v>
      </c>
      <c r="M1105" s="39"/>
      <c r="N1105" s="53">
        <v>43519</v>
      </c>
      <c r="O1105" s="54">
        <v>41</v>
      </c>
      <c r="P1105" s="55">
        <v>9522.4995203952003</v>
      </c>
      <c r="Q1105" s="39"/>
      <c r="R1105" s="77">
        <f t="shared" si="51"/>
        <v>-0.5402972284299169</v>
      </c>
      <c r="S1105" s="78">
        <f t="shared" si="52"/>
        <v>20007.533292311949</v>
      </c>
      <c r="T1105" s="79">
        <f t="shared" si="53"/>
        <v>-5144.9800985947395</v>
      </c>
    </row>
    <row r="1106" spans="2:20">
      <c r="B1106" s="62">
        <v>43519</v>
      </c>
      <c r="C1106" s="63">
        <v>42</v>
      </c>
      <c r="D1106" s="64">
        <v>1.63049</v>
      </c>
      <c r="E1106" s="39"/>
      <c r="F1106" s="53">
        <v>43519</v>
      </c>
      <c r="G1106" s="54">
        <v>42</v>
      </c>
      <c r="H1106" s="55">
        <v>22111.133028278899</v>
      </c>
      <c r="I1106" s="39"/>
      <c r="J1106" s="53">
        <v>43519</v>
      </c>
      <c r="K1106" s="54">
        <v>42</v>
      </c>
      <c r="L1106" s="55">
        <v>-9481.83</v>
      </c>
      <c r="M1106" s="39"/>
      <c r="N1106" s="53">
        <v>43519</v>
      </c>
      <c r="O1106" s="54">
        <v>42</v>
      </c>
      <c r="P1106" s="55">
        <v>9449.5550259423999</v>
      </c>
      <c r="Q1106" s="39"/>
      <c r="R1106" s="77">
        <f t="shared" si="51"/>
        <v>-0.42882605734736756</v>
      </c>
      <c r="S1106" s="78">
        <f t="shared" si="52"/>
        <v>15407.404974248824</v>
      </c>
      <c r="T1106" s="79">
        <f t="shared" si="53"/>
        <v>-4052.2154254618808</v>
      </c>
    </row>
    <row r="1107" spans="2:20">
      <c r="B1107" s="62">
        <v>43519</v>
      </c>
      <c r="C1107" s="63">
        <v>43</v>
      </c>
      <c r="D1107" s="64">
        <v>1.7885500000000001</v>
      </c>
      <c r="E1107" s="39"/>
      <c r="F1107" s="53">
        <v>43519</v>
      </c>
      <c r="G1107" s="54">
        <v>43</v>
      </c>
      <c r="H1107" s="55">
        <v>21113.783773655199</v>
      </c>
      <c r="I1107" s="39"/>
      <c r="J1107" s="53">
        <v>43519</v>
      </c>
      <c r="K1107" s="54">
        <v>43</v>
      </c>
      <c r="L1107" s="55">
        <v>-4253.7700000000004</v>
      </c>
      <c r="M1107" s="39"/>
      <c r="N1107" s="53">
        <v>43519</v>
      </c>
      <c r="O1107" s="54">
        <v>43</v>
      </c>
      <c r="P1107" s="55">
        <v>8972.8292824186992</v>
      </c>
      <c r="Q1107" s="39"/>
      <c r="R1107" s="77">
        <f t="shared" si="51"/>
        <v>-0.2014688625024027</v>
      </c>
      <c r="S1107" s="78">
        <f t="shared" si="52"/>
        <v>16048.353813069965</v>
      </c>
      <c r="T1107" s="79">
        <f t="shared" si="53"/>
        <v>-1807.7457089571456</v>
      </c>
    </row>
    <row r="1108" spans="2:20">
      <c r="B1108" s="62">
        <v>43519</v>
      </c>
      <c r="C1108" s="63">
        <v>44</v>
      </c>
      <c r="D1108" s="64">
        <v>1.51583</v>
      </c>
      <c r="E1108" s="39"/>
      <c r="F1108" s="53">
        <v>43519</v>
      </c>
      <c r="G1108" s="54">
        <v>44</v>
      </c>
      <c r="H1108" s="55">
        <v>20265.367704469401</v>
      </c>
      <c r="I1108" s="39"/>
      <c r="J1108" s="53">
        <v>43519</v>
      </c>
      <c r="K1108" s="54">
        <v>44</v>
      </c>
      <c r="L1108" s="55">
        <v>-12055.11</v>
      </c>
      <c r="M1108" s="39"/>
      <c r="N1108" s="53">
        <v>43519</v>
      </c>
      <c r="O1108" s="54">
        <v>44</v>
      </c>
      <c r="P1108" s="55">
        <v>8654.4654906830001</v>
      </c>
      <c r="Q1108" s="39"/>
      <c r="R1108" s="77">
        <f t="shared" si="51"/>
        <v>-0.5948626334246736</v>
      </c>
      <c r="S1108" s="78">
        <f t="shared" si="52"/>
        <v>13118.698424742011</v>
      </c>
      <c r="T1108" s="79">
        <f t="shared" si="53"/>
        <v>-5148.2181326706495</v>
      </c>
    </row>
    <row r="1109" spans="2:20">
      <c r="B1109" s="62">
        <v>43519</v>
      </c>
      <c r="C1109" s="63">
        <v>45</v>
      </c>
      <c r="D1109" s="64">
        <v>1.9394400000000001</v>
      </c>
      <c r="E1109" s="39"/>
      <c r="F1109" s="53">
        <v>43519</v>
      </c>
      <c r="G1109" s="54">
        <v>45</v>
      </c>
      <c r="H1109" s="55">
        <v>17343.910153825502</v>
      </c>
      <c r="I1109" s="39"/>
      <c r="J1109" s="53">
        <v>43519</v>
      </c>
      <c r="K1109" s="54">
        <v>45</v>
      </c>
      <c r="L1109" s="55">
        <v>-3188.01</v>
      </c>
      <c r="M1109" s="39"/>
      <c r="N1109" s="53">
        <v>43519</v>
      </c>
      <c r="O1109" s="54">
        <v>45</v>
      </c>
      <c r="P1109" s="55">
        <v>8522.1073762664</v>
      </c>
      <c r="Q1109" s="39"/>
      <c r="R1109" s="77">
        <f t="shared" si="51"/>
        <v>-0.18381149185651363</v>
      </c>
      <c r="S1109" s="78">
        <f t="shared" si="52"/>
        <v>16528.115929826108</v>
      </c>
      <c r="T1109" s="79">
        <f t="shared" si="53"/>
        <v>-1566.4612705929262</v>
      </c>
    </row>
    <row r="1110" spans="2:20">
      <c r="B1110" s="62">
        <v>43519</v>
      </c>
      <c r="C1110" s="63">
        <v>46</v>
      </c>
      <c r="D1110" s="64">
        <v>1.6699900000000001</v>
      </c>
      <c r="E1110" s="39"/>
      <c r="F1110" s="53">
        <v>43519</v>
      </c>
      <c r="G1110" s="54">
        <v>46</v>
      </c>
      <c r="H1110" s="55">
        <v>14419.8338395228</v>
      </c>
      <c r="I1110" s="39"/>
      <c r="J1110" s="53">
        <v>43519</v>
      </c>
      <c r="K1110" s="54">
        <v>46</v>
      </c>
      <c r="L1110" s="55">
        <v>-8353.0499999999993</v>
      </c>
      <c r="M1110" s="39"/>
      <c r="N1110" s="53">
        <v>43519</v>
      </c>
      <c r="O1110" s="54">
        <v>46</v>
      </c>
      <c r="P1110" s="55">
        <v>8051.9880907424003</v>
      </c>
      <c r="Q1110" s="39"/>
      <c r="R1110" s="77">
        <f t="shared" si="51"/>
        <v>-0.57927505219272546</v>
      </c>
      <c r="S1110" s="78">
        <f t="shared" si="52"/>
        <v>13446.739591658901</v>
      </c>
      <c r="T1110" s="79">
        <f t="shared" si="53"/>
        <v>-4664.3158215200074</v>
      </c>
    </row>
    <row r="1111" spans="2:20">
      <c r="B1111" s="62">
        <v>43519</v>
      </c>
      <c r="C1111" s="63">
        <v>47</v>
      </c>
      <c r="D1111" s="64">
        <v>1.60524</v>
      </c>
      <c r="E1111" s="39"/>
      <c r="F1111" s="53">
        <v>43519</v>
      </c>
      <c r="G1111" s="54">
        <v>47</v>
      </c>
      <c r="H1111" s="55">
        <v>13728.461784343301</v>
      </c>
      <c r="I1111" s="39"/>
      <c r="J1111" s="53">
        <v>43519</v>
      </c>
      <c r="K1111" s="54">
        <v>47</v>
      </c>
      <c r="L1111" s="55">
        <v>-12426</v>
      </c>
      <c r="M1111" s="39"/>
      <c r="N1111" s="53">
        <v>43519</v>
      </c>
      <c r="O1111" s="54">
        <v>47</v>
      </c>
      <c r="P1111" s="55">
        <v>7703.7413012991001</v>
      </c>
      <c r="Q1111" s="39"/>
      <c r="R1111" s="77">
        <f t="shared" si="51"/>
        <v>-0.90512689587491146</v>
      </c>
      <c r="S1111" s="78">
        <f t="shared" si="52"/>
        <v>12366.353686497367</v>
      </c>
      <c r="T1111" s="79">
        <f t="shared" si="53"/>
        <v>-6972.8634506682056</v>
      </c>
    </row>
    <row r="1112" spans="2:20">
      <c r="B1112" s="62">
        <v>43519</v>
      </c>
      <c r="C1112" s="63">
        <v>48</v>
      </c>
      <c r="D1112" s="64">
        <v>1.72865</v>
      </c>
      <c r="E1112" s="39"/>
      <c r="F1112" s="53">
        <v>43519</v>
      </c>
      <c r="G1112" s="54">
        <v>48</v>
      </c>
      <c r="H1112" s="55">
        <v>13151.756436400099</v>
      </c>
      <c r="I1112" s="39"/>
      <c r="J1112" s="53">
        <v>43519</v>
      </c>
      <c r="K1112" s="54">
        <v>48</v>
      </c>
      <c r="L1112" s="55">
        <v>-10138.17</v>
      </c>
      <c r="M1112" s="39"/>
      <c r="N1112" s="53">
        <v>43519</v>
      </c>
      <c r="O1112" s="54">
        <v>48</v>
      </c>
      <c r="P1112" s="55">
        <v>7387.4761587967996</v>
      </c>
      <c r="Q1112" s="39"/>
      <c r="R1112" s="77">
        <f t="shared" si="51"/>
        <v>-0.77086053479066874</v>
      </c>
      <c r="S1112" s="78">
        <f t="shared" si="52"/>
        <v>12770.360661904087</v>
      </c>
      <c r="T1112" s="79">
        <f t="shared" si="53"/>
        <v>-5694.7138225234166</v>
      </c>
    </row>
    <row r="1113" spans="2:20">
      <c r="B1113" s="62">
        <v>43520</v>
      </c>
      <c r="C1113" s="63">
        <v>1</v>
      </c>
      <c r="D1113" s="64">
        <v>1.60232</v>
      </c>
      <c r="E1113" s="39"/>
      <c r="F1113" s="53">
        <v>43520</v>
      </c>
      <c r="G1113" s="54">
        <v>1</v>
      </c>
      <c r="H1113" s="55">
        <v>12972.8089985019</v>
      </c>
      <c r="I1113" s="39"/>
      <c r="J1113" s="53">
        <v>43520</v>
      </c>
      <c r="K1113" s="54">
        <v>1</v>
      </c>
      <c r="L1113" s="55">
        <v>-12300.44</v>
      </c>
      <c r="M1113" s="39"/>
      <c r="N1113" s="53">
        <v>43520</v>
      </c>
      <c r="O1113" s="54">
        <v>1</v>
      </c>
      <c r="P1113" s="55">
        <v>7086.0060363373996</v>
      </c>
      <c r="Q1113" s="39"/>
      <c r="R1113" s="77">
        <f t="shared" si="51"/>
        <v>-0.9481709012612809</v>
      </c>
      <c r="S1113" s="78">
        <f t="shared" si="52"/>
        <v>11354.049192144143</v>
      </c>
      <c r="T1113" s="79">
        <f t="shared" si="53"/>
        <v>-6718.7447298169091</v>
      </c>
    </row>
    <row r="1114" spans="2:20">
      <c r="B1114" s="62">
        <v>43520</v>
      </c>
      <c r="C1114" s="63">
        <v>2</v>
      </c>
      <c r="D1114" s="64">
        <v>1.8594599999999999</v>
      </c>
      <c r="E1114" s="39"/>
      <c r="F1114" s="53">
        <v>43520</v>
      </c>
      <c r="G1114" s="54">
        <v>2</v>
      </c>
      <c r="H1114" s="55">
        <v>14874.9585053425</v>
      </c>
      <c r="I1114" s="39"/>
      <c r="J1114" s="53">
        <v>43520</v>
      </c>
      <c r="K1114" s="54">
        <v>2</v>
      </c>
      <c r="L1114" s="55">
        <v>-6662.75</v>
      </c>
      <c r="M1114" s="39"/>
      <c r="N1114" s="53">
        <v>43520</v>
      </c>
      <c r="O1114" s="54">
        <v>2</v>
      </c>
      <c r="P1114" s="55">
        <v>6979.3659136427004</v>
      </c>
      <c r="Q1114" s="39"/>
      <c r="R1114" s="77">
        <f t="shared" si="51"/>
        <v>-0.44791721587707301</v>
      </c>
      <c r="S1114" s="78">
        <f t="shared" si="52"/>
        <v>12977.851741782055</v>
      </c>
      <c r="T1114" s="79">
        <f t="shared" si="53"/>
        <v>-3126.1781486261825</v>
      </c>
    </row>
    <row r="1115" spans="2:20">
      <c r="B1115" s="62">
        <v>43520</v>
      </c>
      <c r="C1115" s="63">
        <v>3</v>
      </c>
      <c r="D1115" s="64">
        <v>1.54735</v>
      </c>
      <c r="E1115" s="39"/>
      <c r="F1115" s="53">
        <v>43520</v>
      </c>
      <c r="G1115" s="54">
        <v>3</v>
      </c>
      <c r="H1115" s="55">
        <v>16771.592575410399</v>
      </c>
      <c r="I1115" s="39"/>
      <c r="J1115" s="53">
        <v>43520</v>
      </c>
      <c r="K1115" s="54">
        <v>3</v>
      </c>
      <c r="L1115" s="55">
        <v>-11894.44</v>
      </c>
      <c r="M1115" s="39"/>
      <c r="N1115" s="53">
        <v>43520</v>
      </c>
      <c r="O1115" s="54">
        <v>3</v>
      </c>
      <c r="P1115" s="55">
        <v>6978.0926790725998</v>
      </c>
      <c r="Q1115" s="39"/>
      <c r="R1115" s="77">
        <f t="shared" si="51"/>
        <v>-0.70920158276674239</v>
      </c>
      <c r="S1115" s="78">
        <f t="shared" si="52"/>
        <v>10797.551706962988</v>
      </c>
      <c r="T1115" s="79">
        <f t="shared" si="53"/>
        <v>-4948.8743726913053</v>
      </c>
    </row>
    <row r="1116" spans="2:20">
      <c r="B1116" s="62">
        <v>43520</v>
      </c>
      <c r="C1116" s="63">
        <v>4</v>
      </c>
      <c r="D1116" s="64">
        <v>1.23977</v>
      </c>
      <c r="E1116" s="39"/>
      <c r="F1116" s="53">
        <v>43520</v>
      </c>
      <c r="G1116" s="54">
        <v>4</v>
      </c>
      <c r="H1116" s="55">
        <v>16454.010760783</v>
      </c>
      <c r="I1116" s="39"/>
      <c r="J1116" s="53">
        <v>43520</v>
      </c>
      <c r="K1116" s="54">
        <v>4</v>
      </c>
      <c r="L1116" s="55">
        <v>-15652.89</v>
      </c>
      <c r="M1116" s="39"/>
      <c r="N1116" s="53">
        <v>43520</v>
      </c>
      <c r="O1116" s="54">
        <v>4</v>
      </c>
      <c r="P1116" s="55">
        <v>6839.4508719427004</v>
      </c>
      <c r="Q1116" s="39"/>
      <c r="R1116" s="77">
        <f t="shared" si="51"/>
        <v>-0.95131152079392001</v>
      </c>
      <c r="S1116" s="78">
        <f t="shared" si="52"/>
        <v>8479.3460075084022</v>
      </c>
      <c r="T1116" s="79">
        <f t="shared" si="53"/>
        <v>-6506.4484103831128</v>
      </c>
    </row>
    <row r="1117" spans="2:20">
      <c r="B1117" s="62">
        <v>43520</v>
      </c>
      <c r="C1117" s="63">
        <v>5</v>
      </c>
      <c r="D1117" s="64">
        <v>1.49823</v>
      </c>
      <c r="E1117" s="39"/>
      <c r="F1117" s="53">
        <v>43520</v>
      </c>
      <c r="G1117" s="54">
        <v>5</v>
      </c>
      <c r="H1117" s="55">
        <v>16148.732594526</v>
      </c>
      <c r="I1117" s="39"/>
      <c r="J1117" s="53">
        <v>43520</v>
      </c>
      <c r="K1117" s="54">
        <v>5</v>
      </c>
      <c r="L1117" s="55">
        <v>-13212.03</v>
      </c>
      <c r="M1117" s="39"/>
      <c r="N1117" s="53">
        <v>43520</v>
      </c>
      <c r="O1117" s="54">
        <v>5</v>
      </c>
      <c r="P1117" s="55">
        <v>6750.2972211788001</v>
      </c>
      <c r="Q1117" s="39"/>
      <c r="R1117" s="77">
        <f t="shared" si="51"/>
        <v>-0.81814655872613407</v>
      </c>
      <c r="S1117" s="78">
        <f t="shared" si="52"/>
        <v>10113.497805686713</v>
      </c>
      <c r="T1117" s="79">
        <f t="shared" si="53"/>
        <v>-5522.7324418860208</v>
      </c>
    </row>
    <row r="1118" spans="2:20">
      <c r="B1118" s="62">
        <v>43520</v>
      </c>
      <c r="C1118" s="63">
        <v>6</v>
      </c>
      <c r="D1118" s="64">
        <v>1.3767799999999999</v>
      </c>
      <c r="E1118" s="39"/>
      <c r="F1118" s="53">
        <v>43520</v>
      </c>
      <c r="G1118" s="54">
        <v>6</v>
      </c>
      <c r="H1118" s="55">
        <v>15984.438502094499</v>
      </c>
      <c r="I1118" s="39"/>
      <c r="J1118" s="53">
        <v>43520</v>
      </c>
      <c r="K1118" s="54">
        <v>6</v>
      </c>
      <c r="L1118" s="55">
        <v>-12230.27</v>
      </c>
      <c r="M1118" s="39"/>
      <c r="N1118" s="53">
        <v>43520</v>
      </c>
      <c r="O1118" s="54">
        <v>6</v>
      </c>
      <c r="P1118" s="55">
        <v>6671.8620898617</v>
      </c>
      <c r="Q1118" s="39"/>
      <c r="R1118" s="77">
        <f t="shared" si="51"/>
        <v>-0.76513604143163516</v>
      </c>
      <c r="S1118" s="78">
        <f t="shared" si="52"/>
        <v>9185.6862880797908</v>
      </c>
      <c r="T1118" s="79">
        <f t="shared" si="53"/>
        <v>-5104.8821484145774</v>
      </c>
    </row>
    <row r="1119" spans="2:20">
      <c r="B1119" s="62">
        <v>43520</v>
      </c>
      <c r="C1119" s="63">
        <v>7</v>
      </c>
      <c r="D1119" s="64">
        <v>1.16414</v>
      </c>
      <c r="E1119" s="39"/>
      <c r="F1119" s="53">
        <v>43520</v>
      </c>
      <c r="G1119" s="54">
        <v>7</v>
      </c>
      <c r="H1119" s="55">
        <v>15454.738282304101</v>
      </c>
      <c r="I1119" s="39"/>
      <c r="J1119" s="53">
        <v>43520</v>
      </c>
      <c r="K1119" s="54">
        <v>7</v>
      </c>
      <c r="L1119" s="55">
        <v>-14417.23</v>
      </c>
      <c r="M1119" s="39"/>
      <c r="N1119" s="53">
        <v>43520</v>
      </c>
      <c r="O1119" s="54">
        <v>7</v>
      </c>
      <c r="P1119" s="55">
        <v>6412.2371806316996</v>
      </c>
      <c r="Q1119" s="39"/>
      <c r="R1119" s="77">
        <f t="shared" si="51"/>
        <v>-0.93286794875769175</v>
      </c>
      <c r="S1119" s="78">
        <f t="shared" si="52"/>
        <v>7464.7417914605867</v>
      </c>
      <c r="T1119" s="79">
        <f t="shared" si="53"/>
        <v>-5981.7705456436979</v>
      </c>
    </row>
    <row r="1120" spans="2:20">
      <c r="B1120" s="62">
        <v>43520</v>
      </c>
      <c r="C1120" s="63">
        <v>8</v>
      </c>
      <c r="D1120" s="64">
        <v>1.10002</v>
      </c>
      <c r="E1120" s="39"/>
      <c r="F1120" s="53">
        <v>43520</v>
      </c>
      <c r="G1120" s="54">
        <v>8</v>
      </c>
      <c r="H1120" s="55">
        <v>15040.5121664464</v>
      </c>
      <c r="I1120" s="39"/>
      <c r="J1120" s="53">
        <v>43520</v>
      </c>
      <c r="K1120" s="54">
        <v>8</v>
      </c>
      <c r="L1120" s="55">
        <v>-16586.86</v>
      </c>
      <c r="M1120" s="39"/>
      <c r="N1120" s="53">
        <v>43520</v>
      </c>
      <c r="O1120" s="54">
        <v>8</v>
      </c>
      <c r="P1120" s="55">
        <v>6192.4660472321002</v>
      </c>
      <c r="Q1120" s="39"/>
      <c r="R1120" s="77">
        <f t="shared" si="51"/>
        <v>-1.1028121792955508</v>
      </c>
      <c r="S1120" s="78">
        <f t="shared" si="52"/>
        <v>6811.8365012762551</v>
      </c>
      <c r="T1120" s="79">
        <f t="shared" si="53"/>
        <v>-6829.1269767617378</v>
      </c>
    </row>
    <row r="1121" spans="2:20">
      <c r="B1121" s="62">
        <v>43520</v>
      </c>
      <c r="C1121" s="63">
        <v>9</v>
      </c>
      <c r="D1121" s="64">
        <v>1.2865500000000001</v>
      </c>
      <c r="E1121" s="39"/>
      <c r="F1121" s="53">
        <v>43520</v>
      </c>
      <c r="G1121" s="54">
        <v>9</v>
      </c>
      <c r="H1121" s="55">
        <v>14927.010680973901</v>
      </c>
      <c r="I1121" s="39"/>
      <c r="J1121" s="53">
        <v>43520</v>
      </c>
      <c r="K1121" s="54">
        <v>9</v>
      </c>
      <c r="L1121" s="55">
        <v>-14175.48</v>
      </c>
      <c r="M1121" s="39"/>
      <c r="N1121" s="53">
        <v>43520</v>
      </c>
      <c r="O1121" s="54">
        <v>9</v>
      </c>
      <c r="P1121" s="55">
        <v>6096.5558528488</v>
      </c>
      <c r="Q1121" s="39"/>
      <c r="R1121" s="77">
        <f t="shared" si="51"/>
        <v>-0.94965296823081868</v>
      </c>
      <c r="S1121" s="78">
        <f t="shared" si="52"/>
        <v>7843.5239324826243</v>
      </c>
      <c r="T1121" s="79">
        <f t="shared" si="53"/>
        <v>-5789.6123616428331</v>
      </c>
    </row>
    <row r="1122" spans="2:20">
      <c r="B1122" s="62">
        <v>43520</v>
      </c>
      <c r="C1122" s="63">
        <v>10</v>
      </c>
      <c r="D1122" s="64">
        <v>1.6487799999999999</v>
      </c>
      <c r="E1122" s="39"/>
      <c r="F1122" s="53">
        <v>43520</v>
      </c>
      <c r="G1122" s="54">
        <v>10</v>
      </c>
      <c r="H1122" s="55">
        <v>15087.798628659901</v>
      </c>
      <c r="I1122" s="39"/>
      <c r="J1122" s="53">
        <v>43520</v>
      </c>
      <c r="K1122" s="54">
        <v>10</v>
      </c>
      <c r="L1122" s="55">
        <v>-8618.0400000000009</v>
      </c>
      <c r="M1122" s="39"/>
      <c r="N1122" s="53">
        <v>43520</v>
      </c>
      <c r="O1122" s="54">
        <v>10</v>
      </c>
      <c r="P1122" s="55">
        <v>6166.5092844180999</v>
      </c>
      <c r="Q1122" s="39"/>
      <c r="R1122" s="77">
        <f t="shared" si="51"/>
        <v>-0.57119267111834826</v>
      </c>
      <c r="S1122" s="78">
        <f t="shared" si="52"/>
        <v>10167.217177962873</v>
      </c>
      <c r="T1122" s="79">
        <f t="shared" si="53"/>
        <v>-3522.264909642869</v>
      </c>
    </row>
    <row r="1123" spans="2:20">
      <c r="B1123" s="62">
        <v>43520</v>
      </c>
      <c r="C1123" s="63">
        <v>11</v>
      </c>
      <c r="D1123" s="64">
        <v>1.9879899999999999</v>
      </c>
      <c r="E1123" s="39"/>
      <c r="F1123" s="53">
        <v>43520</v>
      </c>
      <c r="G1123" s="54">
        <v>11</v>
      </c>
      <c r="H1123" s="55">
        <v>15356.238728283501</v>
      </c>
      <c r="I1123" s="39"/>
      <c r="J1123" s="53">
        <v>43520</v>
      </c>
      <c r="K1123" s="54">
        <v>11</v>
      </c>
      <c r="L1123" s="55">
        <v>-3245.22</v>
      </c>
      <c r="M1123" s="39"/>
      <c r="N1123" s="53">
        <v>43520</v>
      </c>
      <c r="O1123" s="54">
        <v>11</v>
      </c>
      <c r="P1123" s="55">
        <v>6347.7544382551996</v>
      </c>
      <c r="Q1123" s="39"/>
      <c r="R1123" s="77">
        <f t="shared" si="51"/>
        <v>-0.21132909284764331</v>
      </c>
      <c r="S1123" s="78">
        <f t="shared" si="52"/>
        <v>12619.272345706953</v>
      </c>
      <c r="T1123" s="79">
        <f t="shared" si="53"/>
        <v>-1341.4651870560731</v>
      </c>
    </row>
    <row r="1124" spans="2:20">
      <c r="B1124" s="62">
        <v>43520</v>
      </c>
      <c r="C1124" s="63">
        <v>12</v>
      </c>
      <c r="D1124" s="64">
        <v>2.1051000000000002</v>
      </c>
      <c r="E1124" s="39"/>
      <c r="F1124" s="53">
        <v>43520</v>
      </c>
      <c r="G1124" s="54">
        <v>12</v>
      </c>
      <c r="H1124" s="55">
        <v>15476.115772802599</v>
      </c>
      <c r="I1124" s="39"/>
      <c r="J1124" s="53">
        <v>43520</v>
      </c>
      <c r="K1124" s="54">
        <v>12</v>
      </c>
      <c r="L1124" s="55">
        <v>-150.37</v>
      </c>
      <c r="M1124" s="39"/>
      <c r="N1124" s="53">
        <v>43520</v>
      </c>
      <c r="O1124" s="54">
        <v>12</v>
      </c>
      <c r="P1124" s="55">
        <v>6385.5472451102996</v>
      </c>
      <c r="Q1124" s="39"/>
      <c r="R1124" s="77">
        <f t="shared" si="51"/>
        <v>-9.7162622848981969E-3</v>
      </c>
      <c r="S1124" s="78">
        <f t="shared" si="52"/>
        <v>13442.215505681694</v>
      </c>
      <c r="T1124" s="79">
        <f t="shared" si="53"/>
        <v>-62.043651866100788</v>
      </c>
    </row>
    <row r="1125" spans="2:20">
      <c r="B1125" s="62">
        <v>43520</v>
      </c>
      <c r="C1125" s="63">
        <v>13</v>
      </c>
      <c r="D1125" s="64">
        <v>2.1923699999999999</v>
      </c>
      <c r="E1125" s="39"/>
      <c r="F1125" s="53">
        <v>43520</v>
      </c>
      <c r="G1125" s="54">
        <v>13</v>
      </c>
      <c r="H1125" s="55">
        <v>15997.2654119831</v>
      </c>
      <c r="I1125" s="39"/>
      <c r="J1125" s="53">
        <v>43520</v>
      </c>
      <c r="K1125" s="54">
        <v>13</v>
      </c>
      <c r="L1125" s="55">
        <v>2770.76</v>
      </c>
      <c r="M1125" s="39"/>
      <c r="N1125" s="53">
        <v>43520</v>
      </c>
      <c r="O1125" s="54">
        <v>13</v>
      </c>
      <c r="P1125" s="55">
        <v>6581.3352185227004</v>
      </c>
      <c r="Q1125" s="39"/>
      <c r="R1125" s="77">
        <f t="shared" si="51"/>
        <v>0.17320210227458638</v>
      </c>
      <c r="S1125" s="78">
        <f t="shared" si="52"/>
        <v>14428.721893032613</v>
      </c>
      <c r="T1125" s="79">
        <f t="shared" si="53"/>
        <v>1139.9010956219061</v>
      </c>
    </row>
    <row r="1126" spans="2:20">
      <c r="B1126" s="62">
        <v>43520</v>
      </c>
      <c r="C1126" s="63">
        <v>14</v>
      </c>
      <c r="D1126" s="64">
        <v>2.2888799999999998</v>
      </c>
      <c r="E1126" s="39"/>
      <c r="F1126" s="53">
        <v>43520</v>
      </c>
      <c r="G1126" s="54">
        <v>14</v>
      </c>
      <c r="H1126" s="55">
        <v>16608.5789290842</v>
      </c>
      <c r="I1126" s="39"/>
      <c r="J1126" s="53">
        <v>43520</v>
      </c>
      <c r="K1126" s="54">
        <v>14</v>
      </c>
      <c r="L1126" s="55">
        <v>-992.71</v>
      </c>
      <c r="M1126" s="39"/>
      <c r="N1126" s="53">
        <v>43520</v>
      </c>
      <c r="O1126" s="54">
        <v>14</v>
      </c>
      <c r="P1126" s="55">
        <v>6975.7802699878002</v>
      </c>
      <c r="Q1126" s="39"/>
      <c r="R1126" s="77">
        <f t="shared" si="51"/>
        <v>-5.9770917442046212E-2</v>
      </c>
      <c r="S1126" s="78">
        <f t="shared" si="52"/>
        <v>15966.723944369674</v>
      </c>
      <c r="T1126" s="79">
        <f t="shared" si="53"/>
        <v>-416.94878661129565</v>
      </c>
    </row>
    <row r="1127" spans="2:20">
      <c r="B1127" s="62">
        <v>43520</v>
      </c>
      <c r="C1127" s="63">
        <v>15</v>
      </c>
      <c r="D1127" s="64">
        <v>2.0688</v>
      </c>
      <c r="E1127" s="39"/>
      <c r="F1127" s="53">
        <v>43520</v>
      </c>
      <c r="G1127" s="54">
        <v>15</v>
      </c>
      <c r="H1127" s="55">
        <v>16896.858970614201</v>
      </c>
      <c r="I1127" s="39"/>
      <c r="J1127" s="53">
        <v>43520</v>
      </c>
      <c r="K1127" s="54">
        <v>15</v>
      </c>
      <c r="L1127" s="55">
        <v>-1917.47</v>
      </c>
      <c r="M1127" s="39"/>
      <c r="N1127" s="53">
        <v>43520</v>
      </c>
      <c r="O1127" s="54">
        <v>15</v>
      </c>
      <c r="P1127" s="55">
        <v>7108.8818933507</v>
      </c>
      <c r="Q1127" s="39"/>
      <c r="R1127" s="77">
        <f t="shared" si="51"/>
        <v>-0.11348085483430534</v>
      </c>
      <c r="S1127" s="78">
        <f t="shared" si="52"/>
        <v>14706.854860963927</v>
      </c>
      <c r="T1127" s="79">
        <f t="shared" si="53"/>
        <v>-806.7219941735525</v>
      </c>
    </row>
    <row r="1128" spans="2:20">
      <c r="B1128" s="62">
        <v>43520</v>
      </c>
      <c r="C1128" s="63">
        <v>16</v>
      </c>
      <c r="D1128" s="64">
        <v>2.29175</v>
      </c>
      <c r="E1128" s="39"/>
      <c r="F1128" s="53">
        <v>43520</v>
      </c>
      <c r="G1128" s="54">
        <v>16</v>
      </c>
      <c r="H1128" s="55">
        <v>17166.002653869498</v>
      </c>
      <c r="I1128" s="39"/>
      <c r="J1128" s="53">
        <v>43520</v>
      </c>
      <c r="K1128" s="54">
        <v>16</v>
      </c>
      <c r="L1128" s="55">
        <v>1781</v>
      </c>
      <c r="M1128" s="39"/>
      <c r="N1128" s="53">
        <v>43520</v>
      </c>
      <c r="O1128" s="54">
        <v>16</v>
      </c>
      <c r="P1128" s="55">
        <v>7303.1919433868998</v>
      </c>
      <c r="Q1128" s="39"/>
      <c r="R1128" s="77">
        <f t="shared" si="51"/>
        <v>0.10375158596393048</v>
      </c>
      <c r="S1128" s="78">
        <f t="shared" si="52"/>
        <v>16737.090136256928</v>
      </c>
      <c r="T1128" s="79">
        <f t="shared" si="53"/>
        <v>757.7177467253905</v>
      </c>
    </row>
    <row r="1129" spans="2:20">
      <c r="B1129" s="62">
        <v>43520</v>
      </c>
      <c r="C1129" s="63">
        <v>17</v>
      </c>
      <c r="D1129" s="64">
        <v>1.82521</v>
      </c>
      <c r="E1129" s="39"/>
      <c r="F1129" s="53">
        <v>43520</v>
      </c>
      <c r="G1129" s="54">
        <v>17</v>
      </c>
      <c r="H1129" s="55">
        <v>17261.560025983999</v>
      </c>
      <c r="I1129" s="39"/>
      <c r="J1129" s="53">
        <v>43520</v>
      </c>
      <c r="K1129" s="54">
        <v>17</v>
      </c>
      <c r="L1129" s="55">
        <v>-2160.58</v>
      </c>
      <c r="M1129" s="39"/>
      <c r="N1129" s="53">
        <v>43520</v>
      </c>
      <c r="O1129" s="54">
        <v>17</v>
      </c>
      <c r="P1129" s="55">
        <v>7375.8715851118995</v>
      </c>
      <c r="Q1129" s="39"/>
      <c r="R1129" s="77">
        <f t="shared" si="51"/>
        <v>-0.12516713418414427</v>
      </c>
      <c r="S1129" s="78">
        <f t="shared" si="52"/>
        <v>13462.514575862089</v>
      </c>
      <c r="T1129" s="79">
        <f t="shared" si="53"/>
        <v>-923.21670841871799</v>
      </c>
    </row>
    <row r="1130" spans="2:20">
      <c r="B1130" s="62">
        <v>43520</v>
      </c>
      <c r="C1130" s="63">
        <v>18</v>
      </c>
      <c r="D1130" s="64">
        <v>1.7678100000000001</v>
      </c>
      <c r="E1130" s="39"/>
      <c r="F1130" s="53">
        <v>43520</v>
      </c>
      <c r="G1130" s="54">
        <v>18</v>
      </c>
      <c r="H1130" s="55">
        <v>17567.7008172899</v>
      </c>
      <c r="I1130" s="39"/>
      <c r="J1130" s="53">
        <v>43520</v>
      </c>
      <c r="K1130" s="54">
        <v>18</v>
      </c>
      <c r="L1130" s="55">
        <v>-5130.08</v>
      </c>
      <c r="M1130" s="39"/>
      <c r="N1130" s="53">
        <v>43520</v>
      </c>
      <c r="O1130" s="54">
        <v>18</v>
      </c>
      <c r="P1130" s="55">
        <v>7554.5791622099996</v>
      </c>
      <c r="Q1130" s="39"/>
      <c r="R1130" s="77">
        <f t="shared" si="51"/>
        <v>-0.29201772351172117</v>
      </c>
      <c r="S1130" s="78">
        <f t="shared" si="52"/>
        <v>13355.060588746461</v>
      </c>
      <c r="T1130" s="79">
        <f t="shared" si="53"/>
        <v>-2206.0710090376497</v>
      </c>
    </row>
    <row r="1131" spans="2:20">
      <c r="B1131" s="62">
        <v>43520</v>
      </c>
      <c r="C1131" s="63">
        <v>19</v>
      </c>
      <c r="D1131" s="64">
        <v>2.0582500000000001</v>
      </c>
      <c r="E1131" s="39"/>
      <c r="F1131" s="53">
        <v>43520</v>
      </c>
      <c r="G1131" s="54">
        <v>19</v>
      </c>
      <c r="H1131" s="55">
        <v>17937.167430830599</v>
      </c>
      <c r="I1131" s="39"/>
      <c r="J1131" s="53">
        <v>43520</v>
      </c>
      <c r="K1131" s="54">
        <v>19</v>
      </c>
      <c r="L1131" s="55">
        <v>1048.8900000000001</v>
      </c>
      <c r="M1131" s="39"/>
      <c r="N1131" s="53">
        <v>43520</v>
      </c>
      <c r="O1131" s="54">
        <v>19</v>
      </c>
      <c r="P1131" s="55">
        <v>7804.0462428851997</v>
      </c>
      <c r="Q1131" s="39"/>
      <c r="R1131" s="77">
        <f t="shared" si="51"/>
        <v>5.8475787999679174E-2</v>
      </c>
      <c r="S1131" s="78">
        <f t="shared" si="52"/>
        <v>16062.678179418463</v>
      </c>
      <c r="T1131" s="79">
        <f t="shared" si="53"/>
        <v>456.3477536386477</v>
      </c>
    </row>
    <row r="1132" spans="2:20">
      <c r="B1132" s="62">
        <v>43520</v>
      </c>
      <c r="C1132" s="63">
        <v>20</v>
      </c>
      <c r="D1132" s="64">
        <v>1.89944</v>
      </c>
      <c r="E1132" s="39"/>
      <c r="F1132" s="53">
        <v>43520</v>
      </c>
      <c r="G1132" s="54">
        <v>20</v>
      </c>
      <c r="H1132" s="55">
        <v>17889.919580273501</v>
      </c>
      <c r="I1132" s="39"/>
      <c r="J1132" s="53">
        <v>43520</v>
      </c>
      <c r="K1132" s="54">
        <v>20</v>
      </c>
      <c r="L1132" s="55">
        <v>-1865.79</v>
      </c>
      <c r="M1132" s="39"/>
      <c r="N1132" s="53">
        <v>43520</v>
      </c>
      <c r="O1132" s="54">
        <v>20</v>
      </c>
      <c r="P1132" s="55">
        <v>7804.5470600047001</v>
      </c>
      <c r="Q1132" s="39"/>
      <c r="R1132" s="77">
        <f t="shared" si="51"/>
        <v>-0.10429281091108604</v>
      </c>
      <c r="S1132" s="78">
        <f t="shared" si="52"/>
        <v>14824.268867655328</v>
      </c>
      <c r="T1132" s="79">
        <f t="shared" si="53"/>
        <v>-813.95815077574264</v>
      </c>
    </row>
    <row r="1133" spans="2:20">
      <c r="B1133" s="62">
        <v>43520</v>
      </c>
      <c r="C1133" s="63">
        <v>21</v>
      </c>
      <c r="D1133" s="64">
        <v>1.76695</v>
      </c>
      <c r="E1133" s="39"/>
      <c r="F1133" s="53">
        <v>43520</v>
      </c>
      <c r="G1133" s="54">
        <v>21</v>
      </c>
      <c r="H1133" s="55">
        <v>17729.8566515354</v>
      </c>
      <c r="I1133" s="39"/>
      <c r="J1133" s="53">
        <v>43520</v>
      </c>
      <c r="K1133" s="54">
        <v>21</v>
      </c>
      <c r="L1133" s="55">
        <v>-1688.37</v>
      </c>
      <c r="M1133" s="39"/>
      <c r="N1133" s="53">
        <v>43520</v>
      </c>
      <c r="O1133" s="54">
        <v>21</v>
      </c>
      <c r="P1133" s="55">
        <v>7780.7957537763004</v>
      </c>
      <c r="Q1133" s="39"/>
      <c r="R1133" s="77">
        <f t="shared" si="51"/>
        <v>-9.5227504270531574E-2</v>
      </c>
      <c r="S1133" s="78">
        <f t="shared" si="52"/>
        <v>13748.277057135034</v>
      </c>
      <c r="T1133" s="79">
        <f t="shared" si="53"/>
        <v>-740.94576087086659</v>
      </c>
    </row>
    <row r="1134" spans="2:20">
      <c r="B1134" s="62">
        <v>43520</v>
      </c>
      <c r="C1134" s="63">
        <v>22</v>
      </c>
      <c r="D1134" s="64">
        <v>1.7226399999999999</v>
      </c>
      <c r="E1134" s="39"/>
      <c r="F1134" s="53">
        <v>43520</v>
      </c>
      <c r="G1134" s="54">
        <v>22</v>
      </c>
      <c r="H1134" s="55">
        <v>17455.572655405998</v>
      </c>
      <c r="I1134" s="39"/>
      <c r="J1134" s="53">
        <v>43520</v>
      </c>
      <c r="K1134" s="54">
        <v>22</v>
      </c>
      <c r="L1134" s="55">
        <v>-8547.39</v>
      </c>
      <c r="M1134" s="39"/>
      <c r="N1134" s="53">
        <v>43520</v>
      </c>
      <c r="O1134" s="54">
        <v>22</v>
      </c>
      <c r="P1134" s="55">
        <v>7685.9309118822002</v>
      </c>
      <c r="Q1134" s="39"/>
      <c r="R1134" s="77">
        <f t="shared" si="51"/>
        <v>-0.48966540191695568</v>
      </c>
      <c r="S1134" s="78">
        <f t="shared" si="52"/>
        <v>13240.092026044753</v>
      </c>
      <c r="T1134" s="79">
        <f t="shared" si="53"/>
        <v>-3763.5344490727512</v>
      </c>
    </row>
    <row r="1135" spans="2:20">
      <c r="B1135" s="62">
        <v>43520</v>
      </c>
      <c r="C1135" s="63">
        <v>23</v>
      </c>
      <c r="D1135" s="64">
        <v>1.57535</v>
      </c>
      <c r="E1135" s="39"/>
      <c r="F1135" s="53">
        <v>43520</v>
      </c>
      <c r="G1135" s="54">
        <v>23</v>
      </c>
      <c r="H1135" s="55">
        <v>17215.5113949964</v>
      </c>
      <c r="I1135" s="39"/>
      <c r="J1135" s="53">
        <v>43520</v>
      </c>
      <c r="K1135" s="54">
        <v>23</v>
      </c>
      <c r="L1135" s="55">
        <v>-12817.63</v>
      </c>
      <c r="M1135" s="39"/>
      <c r="N1135" s="53">
        <v>43520</v>
      </c>
      <c r="O1135" s="54">
        <v>23</v>
      </c>
      <c r="P1135" s="55">
        <v>7584.1280490933004</v>
      </c>
      <c r="Q1135" s="39"/>
      <c r="R1135" s="77">
        <f t="shared" si="51"/>
        <v>-0.74453960186889234</v>
      </c>
      <c r="S1135" s="78">
        <f t="shared" si="52"/>
        <v>11947.656122139131</v>
      </c>
      <c r="T1135" s="79">
        <f t="shared" si="53"/>
        <v>-5646.6836781946249</v>
      </c>
    </row>
    <row r="1136" spans="2:20">
      <c r="B1136" s="62">
        <v>43520</v>
      </c>
      <c r="C1136" s="63">
        <v>24</v>
      </c>
      <c r="D1136" s="64">
        <v>1.2455499999999999</v>
      </c>
      <c r="E1136" s="39"/>
      <c r="F1136" s="53">
        <v>43520</v>
      </c>
      <c r="G1136" s="54">
        <v>24</v>
      </c>
      <c r="H1136" s="55">
        <v>17122.205247506201</v>
      </c>
      <c r="I1136" s="39"/>
      <c r="J1136" s="53">
        <v>43520</v>
      </c>
      <c r="K1136" s="54">
        <v>24</v>
      </c>
      <c r="L1136" s="55">
        <v>-19796.97</v>
      </c>
      <c r="M1136" s="39"/>
      <c r="N1136" s="53">
        <v>43520</v>
      </c>
      <c r="O1136" s="54">
        <v>24</v>
      </c>
      <c r="P1136" s="55">
        <v>7617.1931852465996</v>
      </c>
      <c r="Q1136" s="39"/>
      <c r="R1136" s="77">
        <f t="shared" si="51"/>
        <v>-1.1562161365215133</v>
      </c>
      <c r="S1136" s="78">
        <f t="shared" si="52"/>
        <v>9487.594971883902</v>
      </c>
      <c r="T1136" s="79">
        <f t="shared" si="53"/>
        <v>-8807.1216757838229</v>
      </c>
    </row>
    <row r="1137" spans="2:20">
      <c r="B1137" s="62">
        <v>43520</v>
      </c>
      <c r="C1137" s="63">
        <v>25</v>
      </c>
      <c r="D1137" s="64">
        <v>1.0062800000000001</v>
      </c>
      <c r="E1137" s="39"/>
      <c r="F1137" s="53">
        <v>43520</v>
      </c>
      <c r="G1137" s="54">
        <v>25</v>
      </c>
      <c r="H1137" s="55">
        <v>17229.7704839787</v>
      </c>
      <c r="I1137" s="39"/>
      <c r="J1137" s="53">
        <v>43520</v>
      </c>
      <c r="K1137" s="54">
        <v>25</v>
      </c>
      <c r="L1137" s="55">
        <v>-26029.93</v>
      </c>
      <c r="M1137" s="39"/>
      <c r="N1137" s="53">
        <v>43520</v>
      </c>
      <c r="O1137" s="54">
        <v>25</v>
      </c>
      <c r="P1137" s="55">
        <v>7668.8052920924001</v>
      </c>
      <c r="Q1137" s="39"/>
      <c r="R1137" s="77">
        <f t="shared" si="51"/>
        <v>-1.5107531481167569</v>
      </c>
      <c r="S1137" s="78">
        <f t="shared" si="52"/>
        <v>7716.9653893267405</v>
      </c>
      <c r="T1137" s="79">
        <f t="shared" si="53"/>
        <v>-11585.671737323039</v>
      </c>
    </row>
    <row r="1138" spans="2:20">
      <c r="B1138" s="62">
        <v>43520</v>
      </c>
      <c r="C1138" s="63">
        <v>26</v>
      </c>
      <c r="D1138" s="64">
        <v>0.74595999999999996</v>
      </c>
      <c r="E1138" s="39"/>
      <c r="F1138" s="53">
        <v>43520</v>
      </c>
      <c r="G1138" s="54">
        <v>26</v>
      </c>
      <c r="H1138" s="55">
        <v>16963.811487487299</v>
      </c>
      <c r="I1138" s="39"/>
      <c r="J1138" s="53">
        <v>43520</v>
      </c>
      <c r="K1138" s="54">
        <v>26</v>
      </c>
      <c r="L1138" s="55">
        <v>-33144.29</v>
      </c>
      <c r="M1138" s="39"/>
      <c r="N1138" s="53">
        <v>43520</v>
      </c>
      <c r="O1138" s="54">
        <v>26</v>
      </c>
      <c r="P1138" s="55">
        <v>7501.5326197881996</v>
      </c>
      <c r="Q1138" s="39"/>
      <c r="R1138" s="77">
        <f t="shared" si="51"/>
        <v>-1.9538232916846316</v>
      </c>
      <c r="S1138" s="78">
        <f t="shared" si="52"/>
        <v>5595.8432730572049</v>
      </c>
      <c r="T1138" s="79">
        <f t="shared" si="53"/>
        <v>-14656.669155874219</v>
      </c>
    </row>
    <row r="1139" spans="2:20">
      <c r="B1139" s="62">
        <v>43520</v>
      </c>
      <c r="C1139" s="63">
        <v>27</v>
      </c>
      <c r="D1139" s="64">
        <v>0.8992</v>
      </c>
      <c r="E1139" s="39"/>
      <c r="F1139" s="53">
        <v>43520</v>
      </c>
      <c r="G1139" s="54">
        <v>27</v>
      </c>
      <c r="H1139" s="55">
        <v>16992.813674875801</v>
      </c>
      <c r="I1139" s="39"/>
      <c r="J1139" s="53">
        <v>43520</v>
      </c>
      <c r="K1139" s="54">
        <v>27</v>
      </c>
      <c r="L1139" s="55">
        <v>-6308.33</v>
      </c>
      <c r="M1139" s="39"/>
      <c r="N1139" s="53">
        <v>43520</v>
      </c>
      <c r="O1139" s="54">
        <v>27</v>
      </c>
      <c r="P1139" s="55">
        <v>7555.4762107383003</v>
      </c>
      <c r="Q1139" s="39"/>
      <c r="R1139" s="77">
        <f t="shared" si="51"/>
        <v>-0.37123516568224285</v>
      </c>
      <c r="S1139" s="78">
        <f t="shared" si="52"/>
        <v>6793.8842086958794</v>
      </c>
      <c r="T1139" s="79">
        <f t="shared" si="53"/>
        <v>-2804.8584629016773</v>
      </c>
    </row>
    <row r="1140" spans="2:20">
      <c r="B1140" s="62">
        <v>43520</v>
      </c>
      <c r="C1140" s="63">
        <v>28</v>
      </c>
      <c r="D1140" s="64">
        <v>1.2273799999999999</v>
      </c>
      <c r="E1140" s="39"/>
      <c r="F1140" s="53">
        <v>43520</v>
      </c>
      <c r="G1140" s="54">
        <v>28</v>
      </c>
      <c r="H1140" s="55">
        <v>17014.808575192201</v>
      </c>
      <c r="I1140" s="39"/>
      <c r="J1140" s="53">
        <v>43520</v>
      </c>
      <c r="K1140" s="54">
        <v>28</v>
      </c>
      <c r="L1140" s="55">
        <v>-13735.88</v>
      </c>
      <c r="M1140" s="39"/>
      <c r="N1140" s="53">
        <v>43520</v>
      </c>
      <c r="O1140" s="54">
        <v>28</v>
      </c>
      <c r="P1140" s="55">
        <v>7542.6122230784003</v>
      </c>
      <c r="Q1140" s="39"/>
      <c r="R1140" s="77">
        <f t="shared" si="51"/>
        <v>-0.80728971703079166</v>
      </c>
      <c r="S1140" s="78">
        <f t="shared" si="52"/>
        <v>9257.6513903619671</v>
      </c>
      <c r="T1140" s="79">
        <f t="shared" si="53"/>
        <v>-6089.0732872419521</v>
      </c>
    </row>
    <row r="1141" spans="2:20">
      <c r="B1141" s="62">
        <v>43520</v>
      </c>
      <c r="C1141" s="63">
        <v>29</v>
      </c>
      <c r="D1141" s="64">
        <v>1.1631499999999999</v>
      </c>
      <c r="E1141" s="39"/>
      <c r="F1141" s="53">
        <v>43520</v>
      </c>
      <c r="G1141" s="54">
        <v>29</v>
      </c>
      <c r="H1141" s="55">
        <v>17014.373676974701</v>
      </c>
      <c r="I1141" s="39"/>
      <c r="J1141" s="53">
        <v>43520</v>
      </c>
      <c r="K1141" s="54">
        <v>29</v>
      </c>
      <c r="L1141" s="55">
        <v>-14139.89</v>
      </c>
      <c r="M1141" s="39"/>
      <c r="N1141" s="53">
        <v>43520</v>
      </c>
      <c r="O1141" s="54">
        <v>29</v>
      </c>
      <c r="P1141" s="55">
        <v>7414.3211675631001</v>
      </c>
      <c r="Q1141" s="39"/>
      <c r="R1141" s="77">
        <f t="shared" si="51"/>
        <v>-0.83105556915887546</v>
      </c>
      <c r="S1141" s="78">
        <f t="shared" si="52"/>
        <v>8623.9676660510195</v>
      </c>
      <c r="T1141" s="79">
        <f t="shared" si="53"/>
        <v>-6161.7128978358505</v>
      </c>
    </row>
    <row r="1142" spans="2:20">
      <c r="B1142" s="62">
        <v>43520</v>
      </c>
      <c r="C1142" s="63">
        <v>30</v>
      </c>
      <c r="D1142" s="64">
        <v>1.1124700000000001</v>
      </c>
      <c r="E1142" s="39"/>
      <c r="F1142" s="53">
        <v>43520</v>
      </c>
      <c r="G1142" s="54">
        <v>30</v>
      </c>
      <c r="H1142" s="55">
        <v>17226.796855151799</v>
      </c>
      <c r="I1142" s="39"/>
      <c r="J1142" s="53">
        <v>43520</v>
      </c>
      <c r="K1142" s="54">
        <v>30</v>
      </c>
      <c r="L1142" s="55">
        <v>-15126.14</v>
      </c>
      <c r="M1142" s="39"/>
      <c r="N1142" s="53">
        <v>43520</v>
      </c>
      <c r="O1142" s="54">
        <v>30</v>
      </c>
      <c r="P1142" s="55">
        <v>7450.4538980937996</v>
      </c>
      <c r="Q1142" s="39"/>
      <c r="R1142" s="77">
        <f t="shared" si="51"/>
        <v>-0.87805876665204985</v>
      </c>
      <c r="S1142" s="78">
        <f t="shared" si="52"/>
        <v>8288.4064480124089</v>
      </c>
      <c r="T1142" s="79">
        <f t="shared" si="53"/>
        <v>-6541.936360758199</v>
      </c>
    </row>
    <row r="1143" spans="2:20">
      <c r="B1143" s="62">
        <v>43520</v>
      </c>
      <c r="C1143" s="63">
        <v>31</v>
      </c>
      <c r="D1143" s="64">
        <v>1.33839</v>
      </c>
      <c r="E1143" s="39"/>
      <c r="F1143" s="53">
        <v>43520</v>
      </c>
      <c r="G1143" s="54">
        <v>31</v>
      </c>
      <c r="H1143" s="55">
        <v>18170.960351010501</v>
      </c>
      <c r="I1143" s="39"/>
      <c r="J1143" s="53">
        <v>43520</v>
      </c>
      <c r="K1143" s="54">
        <v>31</v>
      </c>
      <c r="L1143" s="55">
        <v>-11159.11</v>
      </c>
      <c r="M1143" s="39"/>
      <c r="N1143" s="53">
        <v>43520</v>
      </c>
      <c r="O1143" s="54">
        <v>31</v>
      </c>
      <c r="P1143" s="55">
        <v>7944.4733697728998</v>
      </c>
      <c r="Q1143" s="39"/>
      <c r="R1143" s="77">
        <f t="shared" si="51"/>
        <v>-0.61411778928786409</v>
      </c>
      <c r="S1143" s="78">
        <f t="shared" si="52"/>
        <v>10632.803713370351</v>
      </c>
      <c r="T1143" s="79">
        <f t="shared" si="53"/>
        <v>-4878.8424229012417</v>
      </c>
    </row>
    <row r="1144" spans="2:20">
      <c r="B1144" s="62">
        <v>43520</v>
      </c>
      <c r="C1144" s="63">
        <v>32</v>
      </c>
      <c r="D1144" s="64">
        <v>1.4220699999999999</v>
      </c>
      <c r="E1144" s="39"/>
      <c r="F1144" s="53">
        <v>43520</v>
      </c>
      <c r="G1144" s="54">
        <v>32</v>
      </c>
      <c r="H1144" s="55">
        <v>18982.7322852336</v>
      </c>
      <c r="I1144" s="39"/>
      <c r="J1144" s="53">
        <v>43520</v>
      </c>
      <c r="K1144" s="54">
        <v>32</v>
      </c>
      <c r="L1144" s="55">
        <v>-6429.39</v>
      </c>
      <c r="M1144" s="39"/>
      <c r="N1144" s="53">
        <v>43520</v>
      </c>
      <c r="O1144" s="54">
        <v>32</v>
      </c>
      <c r="P1144" s="55">
        <v>8247.1650490162992</v>
      </c>
      <c r="Q1144" s="39"/>
      <c r="R1144" s="77">
        <f t="shared" si="51"/>
        <v>-0.33869676416399402</v>
      </c>
      <c r="S1144" s="78">
        <f t="shared" si="52"/>
        <v>11728.046001254608</v>
      </c>
      <c r="T1144" s="79">
        <f t="shared" si="53"/>
        <v>-2793.2881156282078</v>
      </c>
    </row>
    <row r="1145" spans="2:20">
      <c r="B1145" s="62">
        <v>43520</v>
      </c>
      <c r="C1145" s="63">
        <v>33</v>
      </c>
      <c r="D1145" s="64">
        <v>1.71479</v>
      </c>
      <c r="E1145" s="39"/>
      <c r="F1145" s="53">
        <v>43520</v>
      </c>
      <c r="G1145" s="54">
        <v>33</v>
      </c>
      <c r="H1145" s="55">
        <v>20178.275669226801</v>
      </c>
      <c r="I1145" s="39"/>
      <c r="J1145" s="53">
        <v>43520</v>
      </c>
      <c r="K1145" s="54">
        <v>33</v>
      </c>
      <c r="L1145" s="55">
        <v>-7107.38</v>
      </c>
      <c r="M1145" s="39"/>
      <c r="N1145" s="53">
        <v>43520</v>
      </c>
      <c r="O1145" s="54">
        <v>33</v>
      </c>
      <c r="P1145" s="55">
        <v>8562.7252564711998</v>
      </c>
      <c r="Q1145" s="39"/>
      <c r="R1145" s="77">
        <f t="shared" si="51"/>
        <v>-0.35222930425314897</v>
      </c>
      <c r="S1145" s="78">
        <f t="shared" si="52"/>
        <v>14683.275642544249</v>
      </c>
      <c r="T1145" s="79">
        <f t="shared" si="53"/>
        <v>-3016.0427595977171</v>
      </c>
    </row>
    <row r="1146" spans="2:20">
      <c r="B1146" s="62">
        <v>43520</v>
      </c>
      <c r="C1146" s="63">
        <v>34</v>
      </c>
      <c r="D1146" s="64">
        <v>2.16282</v>
      </c>
      <c r="E1146" s="39"/>
      <c r="F1146" s="53">
        <v>43520</v>
      </c>
      <c r="G1146" s="54">
        <v>34</v>
      </c>
      <c r="H1146" s="55">
        <v>21557.9030639419</v>
      </c>
      <c r="I1146" s="39"/>
      <c r="J1146" s="53">
        <v>43520</v>
      </c>
      <c r="K1146" s="54">
        <v>34</v>
      </c>
      <c r="L1146" s="55">
        <v>-5712.56</v>
      </c>
      <c r="M1146" s="39"/>
      <c r="N1146" s="53">
        <v>43520</v>
      </c>
      <c r="O1146" s="54">
        <v>34</v>
      </c>
      <c r="P1146" s="55">
        <v>9056.8543156576998</v>
      </c>
      <c r="Q1146" s="39"/>
      <c r="R1146" s="77">
        <f t="shared" si="51"/>
        <v>-0.26498681170688265</v>
      </c>
      <c r="S1146" s="78">
        <f t="shared" si="52"/>
        <v>19588.345650990785</v>
      </c>
      <c r="T1146" s="79">
        <f t="shared" si="53"/>
        <v>-2399.9469491998543</v>
      </c>
    </row>
    <row r="1147" spans="2:20">
      <c r="B1147" s="62">
        <v>43520</v>
      </c>
      <c r="C1147" s="63">
        <v>35</v>
      </c>
      <c r="D1147" s="64">
        <v>2.6259700000000001</v>
      </c>
      <c r="E1147" s="39"/>
      <c r="F1147" s="53">
        <v>43520</v>
      </c>
      <c r="G1147" s="54">
        <v>35</v>
      </c>
      <c r="H1147" s="55">
        <v>22701.7640271735</v>
      </c>
      <c r="I1147" s="39"/>
      <c r="J1147" s="53">
        <v>43520</v>
      </c>
      <c r="K1147" s="54">
        <v>35</v>
      </c>
      <c r="L1147" s="55">
        <v>-2092.7399999999998</v>
      </c>
      <c r="M1147" s="39"/>
      <c r="N1147" s="53">
        <v>43520</v>
      </c>
      <c r="O1147" s="54">
        <v>35</v>
      </c>
      <c r="P1147" s="55">
        <v>9395.6394528197998</v>
      </c>
      <c r="Q1147" s="39"/>
      <c r="R1147" s="77">
        <f t="shared" si="51"/>
        <v>-9.2184025765356253E-2</v>
      </c>
      <c r="S1147" s="78">
        <f t="shared" si="52"/>
        <v>24672.66733392121</v>
      </c>
      <c r="T1147" s="79">
        <f t="shared" si="53"/>
        <v>-866.12786940073818</v>
      </c>
    </row>
    <row r="1148" spans="2:20">
      <c r="B1148" s="62">
        <v>43520</v>
      </c>
      <c r="C1148" s="63">
        <v>36</v>
      </c>
      <c r="D1148" s="64">
        <v>3.3359100000000002</v>
      </c>
      <c r="E1148" s="39"/>
      <c r="F1148" s="53">
        <v>43520</v>
      </c>
      <c r="G1148" s="54">
        <v>36</v>
      </c>
      <c r="H1148" s="55">
        <v>23874.515833690599</v>
      </c>
      <c r="I1148" s="39"/>
      <c r="J1148" s="53">
        <v>43520</v>
      </c>
      <c r="K1148" s="54">
        <v>36</v>
      </c>
      <c r="L1148" s="55">
        <v>15956.3</v>
      </c>
      <c r="M1148" s="39"/>
      <c r="N1148" s="53">
        <v>43520</v>
      </c>
      <c r="O1148" s="54">
        <v>36</v>
      </c>
      <c r="P1148" s="55">
        <v>9911.5625213187996</v>
      </c>
      <c r="Q1148" s="39"/>
      <c r="R1148" s="77">
        <f t="shared" si="51"/>
        <v>0.66834025498784</v>
      </c>
      <c r="S1148" s="78">
        <f t="shared" si="52"/>
        <v>33064.080530492596</v>
      </c>
      <c r="T1148" s="79">
        <f t="shared" si="53"/>
        <v>6624.2962228261249</v>
      </c>
    </row>
    <row r="1149" spans="2:20">
      <c r="B1149" s="62">
        <v>43520</v>
      </c>
      <c r="C1149" s="63">
        <v>37</v>
      </c>
      <c r="D1149" s="64">
        <v>3.0310999999999999</v>
      </c>
      <c r="E1149" s="39"/>
      <c r="F1149" s="53">
        <v>43520</v>
      </c>
      <c r="G1149" s="54">
        <v>37</v>
      </c>
      <c r="H1149" s="55">
        <v>24080.478952217101</v>
      </c>
      <c r="I1149" s="39"/>
      <c r="J1149" s="53">
        <v>43520</v>
      </c>
      <c r="K1149" s="54">
        <v>37</v>
      </c>
      <c r="L1149" s="55">
        <v>8808.33</v>
      </c>
      <c r="M1149" s="39"/>
      <c r="N1149" s="53">
        <v>43520</v>
      </c>
      <c r="O1149" s="54">
        <v>37</v>
      </c>
      <c r="P1149" s="55">
        <v>10070.710624851599</v>
      </c>
      <c r="Q1149" s="39"/>
      <c r="R1149" s="77">
        <f t="shared" si="51"/>
        <v>0.36578715969389025</v>
      </c>
      <c r="S1149" s="78">
        <f t="shared" si="52"/>
        <v>30525.330974987683</v>
      </c>
      <c r="T1149" s="79">
        <f t="shared" si="53"/>
        <v>3683.736635563549</v>
      </c>
    </row>
    <row r="1150" spans="2:20">
      <c r="B1150" s="62">
        <v>43520</v>
      </c>
      <c r="C1150" s="63">
        <v>38</v>
      </c>
      <c r="D1150" s="64">
        <v>2.6570499999999999</v>
      </c>
      <c r="E1150" s="39"/>
      <c r="F1150" s="53">
        <v>43520</v>
      </c>
      <c r="G1150" s="54">
        <v>38</v>
      </c>
      <c r="H1150" s="55">
        <v>21171.7403151336</v>
      </c>
      <c r="I1150" s="39"/>
      <c r="J1150" s="53">
        <v>43520</v>
      </c>
      <c r="K1150" s="54">
        <v>38</v>
      </c>
      <c r="L1150" s="55">
        <v>-4138.6499999999996</v>
      </c>
      <c r="M1150" s="39"/>
      <c r="N1150" s="53">
        <v>43520</v>
      </c>
      <c r="O1150" s="54">
        <v>38</v>
      </c>
      <c r="P1150" s="55">
        <v>10009.0957290315</v>
      </c>
      <c r="Q1150" s="39"/>
      <c r="R1150" s="77">
        <f t="shared" si="51"/>
        <v>-0.19547991513204444</v>
      </c>
      <c r="S1150" s="78">
        <f t="shared" si="52"/>
        <v>26594.667806823145</v>
      </c>
      <c r="T1150" s="79">
        <f t="shared" si="53"/>
        <v>-1956.5771836595861</v>
      </c>
    </row>
    <row r="1151" spans="2:20">
      <c r="B1151" s="62">
        <v>43520</v>
      </c>
      <c r="C1151" s="63">
        <v>39</v>
      </c>
      <c r="D1151" s="64">
        <v>2.492</v>
      </c>
      <c r="E1151" s="39"/>
      <c r="F1151" s="53">
        <v>43520</v>
      </c>
      <c r="G1151" s="54">
        <v>39</v>
      </c>
      <c r="H1151" s="55">
        <v>24025.8175189305</v>
      </c>
      <c r="I1151" s="39"/>
      <c r="J1151" s="53">
        <v>43520</v>
      </c>
      <c r="K1151" s="54">
        <v>39</v>
      </c>
      <c r="L1151" s="55">
        <v>-7578.29</v>
      </c>
      <c r="M1151" s="39"/>
      <c r="N1151" s="53">
        <v>43520</v>
      </c>
      <c r="O1151" s="54">
        <v>39</v>
      </c>
      <c r="P1151" s="55">
        <v>10037.729938206499</v>
      </c>
      <c r="Q1151" s="39"/>
      <c r="R1151" s="77">
        <f t="shared" si="51"/>
        <v>-0.31542277360713694</v>
      </c>
      <c r="S1151" s="78">
        <f t="shared" si="52"/>
        <v>25014.023006010597</v>
      </c>
      <c r="T1151" s="79">
        <f t="shared" si="53"/>
        <v>-3166.1286178284895</v>
      </c>
    </row>
    <row r="1152" spans="2:20">
      <c r="B1152" s="62">
        <v>43520</v>
      </c>
      <c r="C1152" s="63">
        <v>40</v>
      </c>
      <c r="D1152" s="64">
        <v>2.3186800000000001</v>
      </c>
      <c r="E1152" s="39"/>
      <c r="F1152" s="53">
        <v>43520</v>
      </c>
      <c r="G1152" s="54">
        <v>40</v>
      </c>
      <c r="H1152" s="55">
        <v>23784.5446196667</v>
      </c>
      <c r="I1152" s="39"/>
      <c r="J1152" s="53">
        <v>43520</v>
      </c>
      <c r="K1152" s="54">
        <v>40</v>
      </c>
      <c r="L1152" s="55">
        <v>-6060.4</v>
      </c>
      <c r="M1152" s="39"/>
      <c r="N1152" s="53">
        <v>43520</v>
      </c>
      <c r="O1152" s="54">
        <v>40</v>
      </c>
      <c r="P1152" s="55">
        <v>10074.5293701172</v>
      </c>
      <c r="Q1152" s="39"/>
      <c r="R1152" s="77">
        <f t="shared" si="51"/>
        <v>-0.25480412162227584</v>
      </c>
      <c r="S1152" s="78">
        <f t="shared" si="52"/>
        <v>23359.609759903349</v>
      </c>
      <c r="T1152" s="79">
        <f t="shared" si="53"/>
        <v>-2567.0316069105329</v>
      </c>
    </row>
    <row r="1153" spans="2:20">
      <c r="B1153" s="62">
        <v>43520</v>
      </c>
      <c r="C1153" s="63">
        <v>41</v>
      </c>
      <c r="D1153" s="64">
        <v>2.8010899999999999</v>
      </c>
      <c r="E1153" s="39"/>
      <c r="F1153" s="53">
        <v>43520</v>
      </c>
      <c r="G1153" s="54">
        <v>41</v>
      </c>
      <c r="H1153" s="55">
        <v>20583.0568068147</v>
      </c>
      <c r="I1153" s="39"/>
      <c r="J1153" s="53">
        <v>43520</v>
      </c>
      <c r="K1153" s="54">
        <v>41</v>
      </c>
      <c r="L1153" s="55">
        <v>7257.76</v>
      </c>
      <c r="M1153" s="39"/>
      <c r="N1153" s="53">
        <v>43520</v>
      </c>
      <c r="O1153" s="54">
        <v>41</v>
      </c>
      <c r="P1153" s="55">
        <v>9936.5764943262002</v>
      </c>
      <c r="Q1153" s="39"/>
      <c r="R1153" s="77">
        <f t="shared" si="51"/>
        <v>0.35260846181005917</v>
      </c>
      <c r="S1153" s="78">
        <f t="shared" si="52"/>
        <v>27833.245052492173</v>
      </c>
      <c r="T1153" s="79">
        <f t="shared" si="53"/>
        <v>3503.7209533223518</v>
      </c>
    </row>
    <row r="1154" spans="2:20">
      <c r="B1154" s="62">
        <v>43520</v>
      </c>
      <c r="C1154" s="63">
        <v>42</v>
      </c>
      <c r="D1154" s="64">
        <v>2.1467700000000001</v>
      </c>
      <c r="E1154" s="39"/>
      <c r="F1154" s="53">
        <v>43520</v>
      </c>
      <c r="G1154" s="54">
        <v>42</v>
      </c>
      <c r="H1154" s="55">
        <v>17363.288313040299</v>
      </c>
      <c r="I1154" s="39"/>
      <c r="J1154" s="53">
        <v>43520</v>
      </c>
      <c r="K1154" s="54">
        <v>42</v>
      </c>
      <c r="L1154" s="55">
        <v>-1774.74</v>
      </c>
      <c r="M1154" s="39"/>
      <c r="N1154" s="53">
        <v>43520</v>
      </c>
      <c r="O1154" s="54">
        <v>42</v>
      </c>
      <c r="P1154" s="55">
        <v>9422.5678580959993</v>
      </c>
      <c r="Q1154" s="39"/>
      <c r="R1154" s="77">
        <f t="shared" si="51"/>
        <v>-0.10221220589115729</v>
      </c>
      <c r="S1154" s="78">
        <f t="shared" si="52"/>
        <v>20228.08600072475</v>
      </c>
      <c r="T1154" s="79">
        <f t="shared" si="53"/>
        <v>-963.10144593510915</v>
      </c>
    </row>
    <row r="1155" spans="2:20">
      <c r="B1155" s="62">
        <v>43520</v>
      </c>
      <c r="C1155" s="63">
        <v>43</v>
      </c>
      <c r="D1155" s="64">
        <v>2.19068</v>
      </c>
      <c r="E1155" s="39"/>
      <c r="F1155" s="53">
        <v>43520</v>
      </c>
      <c r="G1155" s="54">
        <v>43</v>
      </c>
      <c r="H1155" s="55">
        <v>18992.337473534099</v>
      </c>
      <c r="I1155" s="39"/>
      <c r="J1155" s="53">
        <v>43520</v>
      </c>
      <c r="K1155" s="54">
        <v>43</v>
      </c>
      <c r="L1155" s="55">
        <v>-2842.57</v>
      </c>
      <c r="M1155" s="39"/>
      <c r="N1155" s="53">
        <v>43520</v>
      </c>
      <c r="O1155" s="54">
        <v>43</v>
      </c>
      <c r="P1155" s="55">
        <v>9001.7290684395994</v>
      </c>
      <c r="Q1155" s="39"/>
      <c r="R1155" s="77">
        <f t="shared" si="51"/>
        <v>-0.14966930763320382</v>
      </c>
      <c r="S1155" s="78">
        <f t="shared" si="52"/>
        <v>19719.907835649261</v>
      </c>
      <c r="T1155" s="79">
        <f t="shared" si="53"/>
        <v>-1347.2825571750398</v>
      </c>
    </row>
    <row r="1156" spans="2:20">
      <c r="B1156" s="62">
        <v>43520</v>
      </c>
      <c r="C1156" s="63">
        <v>44</v>
      </c>
      <c r="D1156" s="64">
        <v>2.0898400000000001</v>
      </c>
      <c r="E1156" s="39"/>
      <c r="F1156" s="53">
        <v>43520</v>
      </c>
      <c r="G1156" s="54">
        <v>44</v>
      </c>
      <c r="H1156" s="55">
        <v>20043.495875970901</v>
      </c>
      <c r="I1156" s="39"/>
      <c r="J1156" s="53">
        <v>43520</v>
      </c>
      <c r="K1156" s="54">
        <v>44</v>
      </c>
      <c r="L1156" s="55">
        <v>-6682.88</v>
      </c>
      <c r="M1156" s="39"/>
      <c r="N1156" s="53">
        <v>43520</v>
      </c>
      <c r="O1156" s="54">
        <v>44</v>
      </c>
      <c r="P1156" s="55">
        <v>8206.9919639251002</v>
      </c>
      <c r="Q1156" s="39"/>
      <c r="R1156" s="77">
        <f t="shared" si="51"/>
        <v>-0.33341888268162617</v>
      </c>
      <c r="S1156" s="78">
        <f t="shared" si="52"/>
        <v>17151.300085889234</v>
      </c>
      <c r="T1156" s="79">
        <f t="shared" si="53"/>
        <v>-2736.3660907889916</v>
      </c>
    </row>
    <row r="1157" spans="2:20">
      <c r="B1157" s="62">
        <v>43520</v>
      </c>
      <c r="C1157" s="63">
        <v>45</v>
      </c>
      <c r="D1157" s="64">
        <v>1.5130999999999999</v>
      </c>
      <c r="E1157" s="39"/>
      <c r="F1157" s="53">
        <v>43520</v>
      </c>
      <c r="G1157" s="54">
        <v>45</v>
      </c>
      <c r="H1157" s="55">
        <v>19170.5062856556</v>
      </c>
      <c r="I1157" s="39"/>
      <c r="J1157" s="53">
        <v>43520</v>
      </c>
      <c r="K1157" s="54">
        <v>45</v>
      </c>
      <c r="L1157" s="55">
        <v>-17907.22</v>
      </c>
      <c r="M1157" s="39"/>
      <c r="N1157" s="53">
        <v>43520</v>
      </c>
      <c r="O1157" s="54">
        <v>45</v>
      </c>
      <c r="P1157" s="55">
        <v>8051.8844524190999</v>
      </c>
      <c r="Q1157" s="39"/>
      <c r="R1157" s="77">
        <f t="shared" si="51"/>
        <v>-0.93410261227159885</v>
      </c>
      <c r="S1157" s="78">
        <f t="shared" si="52"/>
        <v>12183.306364955339</v>
      </c>
      <c r="T1157" s="79">
        <f t="shared" si="53"/>
        <v>-7521.2863007137539</v>
      </c>
    </row>
    <row r="1158" spans="2:20">
      <c r="B1158" s="62">
        <v>43520</v>
      </c>
      <c r="C1158" s="63">
        <v>46</v>
      </c>
      <c r="D1158" s="64">
        <v>1.13937</v>
      </c>
      <c r="E1158" s="39"/>
      <c r="F1158" s="53">
        <v>43520</v>
      </c>
      <c r="G1158" s="54">
        <v>46</v>
      </c>
      <c r="H1158" s="55">
        <v>13801.132941768399</v>
      </c>
      <c r="I1158" s="39"/>
      <c r="J1158" s="53">
        <v>43520</v>
      </c>
      <c r="K1158" s="54">
        <v>46</v>
      </c>
      <c r="L1158" s="55">
        <v>-28046.35</v>
      </c>
      <c r="M1158" s="39"/>
      <c r="N1158" s="53">
        <v>43520</v>
      </c>
      <c r="O1158" s="54">
        <v>46</v>
      </c>
      <c r="P1158" s="55">
        <v>5508.732520343</v>
      </c>
      <c r="Q1158" s="39"/>
      <c r="R1158" s="77">
        <f t="shared" si="51"/>
        <v>-2.0321773667666951</v>
      </c>
      <c r="S1158" s="78">
        <f t="shared" si="52"/>
        <v>6276.484571703204</v>
      </c>
      <c r="T1158" s="79">
        <f t="shared" si="53"/>
        <v>-11194.721547412697</v>
      </c>
    </row>
    <row r="1159" spans="2:20">
      <c r="B1159" s="62">
        <v>43520</v>
      </c>
      <c r="C1159" s="63">
        <v>47</v>
      </c>
      <c r="D1159" s="64">
        <v>2.0188700000000002</v>
      </c>
      <c r="E1159" s="39"/>
      <c r="F1159" s="53">
        <v>43520</v>
      </c>
      <c r="G1159" s="54">
        <v>47</v>
      </c>
      <c r="H1159" s="55">
        <v>15076.809372928999</v>
      </c>
      <c r="I1159" s="39"/>
      <c r="J1159" s="53">
        <v>43520</v>
      </c>
      <c r="K1159" s="54">
        <v>47</v>
      </c>
      <c r="L1159" s="55">
        <v>-12040.08</v>
      </c>
      <c r="M1159" s="39"/>
      <c r="N1159" s="53">
        <v>43520</v>
      </c>
      <c r="O1159" s="54">
        <v>47</v>
      </c>
      <c r="P1159" s="55">
        <v>5077.8274366080996</v>
      </c>
      <c r="Q1159" s="39"/>
      <c r="R1159" s="77">
        <f t="shared" si="51"/>
        <v>-0.79858275727876715</v>
      </c>
      <c r="S1159" s="78">
        <f t="shared" si="52"/>
        <v>10251.473476944995</v>
      </c>
      <c r="T1159" s="79">
        <f t="shared" si="53"/>
        <v>-4055.0654353122704</v>
      </c>
    </row>
    <row r="1160" spans="2:20">
      <c r="B1160" s="62">
        <v>43520</v>
      </c>
      <c r="C1160" s="63">
        <v>48</v>
      </c>
      <c r="D1160" s="64">
        <v>2.2342</v>
      </c>
      <c r="E1160" s="39"/>
      <c r="F1160" s="53">
        <v>43520</v>
      </c>
      <c r="G1160" s="54">
        <v>48</v>
      </c>
      <c r="H1160" s="55">
        <v>12735.5340903223</v>
      </c>
      <c r="I1160" s="39"/>
      <c r="J1160" s="53">
        <v>43520</v>
      </c>
      <c r="K1160" s="54">
        <v>48</v>
      </c>
      <c r="L1160" s="55">
        <v>-6973.22</v>
      </c>
      <c r="M1160" s="39"/>
      <c r="N1160" s="53">
        <v>43520</v>
      </c>
      <c r="O1160" s="54">
        <v>48</v>
      </c>
      <c r="P1160" s="55">
        <v>4823.7086471253997</v>
      </c>
      <c r="Q1160" s="39"/>
      <c r="R1160" s="77">
        <f t="shared" si="51"/>
        <v>-0.54754044475440822</v>
      </c>
      <c r="S1160" s="78">
        <f t="shared" si="52"/>
        <v>10777.129859407567</v>
      </c>
      <c r="T1160" s="79">
        <f t="shared" si="53"/>
        <v>-2641.175578012726</v>
      </c>
    </row>
    <row r="1161" spans="2:20">
      <c r="B1161" s="62">
        <v>43521</v>
      </c>
      <c r="C1161" s="63">
        <v>1</v>
      </c>
      <c r="D1161" s="64">
        <v>1.9250700000000001</v>
      </c>
      <c r="E1161" s="39"/>
      <c r="F1161" s="53">
        <v>43521</v>
      </c>
      <c r="G1161" s="54">
        <v>1</v>
      </c>
      <c r="H1161" s="55">
        <v>15187.789530350101</v>
      </c>
      <c r="I1161" s="39"/>
      <c r="J1161" s="53">
        <v>43521</v>
      </c>
      <c r="K1161" s="54">
        <v>1</v>
      </c>
      <c r="L1161" s="55">
        <v>-7886.04</v>
      </c>
      <c r="M1161" s="39"/>
      <c r="N1161" s="53">
        <v>43521</v>
      </c>
      <c r="O1161" s="54">
        <v>1</v>
      </c>
      <c r="P1161" s="55">
        <v>7073.5320165692001</v>
      </c>
      <c r="Q1161" s="39"/>
      <c r="R1161" s="77">
        <f t="shared" si="51"/>
        <v>-0.5192355335344323</v>
      </c>
      <c r="S1161" s="78">
        <f t="shared" si="52"/>
        <v>13617.04427913687</v>
      </c>
      <c r="T1161" s="79">
        <f t="shared" si="53"/>
        <v>-3672.8291705961974</v>
      </c>
    </row>
    <row r="1162" spans="2:20">
      <c r="B1162" s="62">
        <v>43521</v>
      </c>
      <c r="C1162" s="63">
        <v>2</v>
      </c>
      <c r="D1162" s="64">
        <v>2.1311</v>
      </c>
      <c r="E1162" s="39"/>
      <c r="F1162" s="53">
        <v>43521</v>
      </c>
      <c r="G1162" s="54">
        <v>2</v>
      </c>
      <c r="H1162" s="55">
        <v>15406.1730008432</v>
      </c>
      <c r="I1162" s="39"/>
      <c r="J1162" s="53">
        <v>43521</v>
      </c>
      <c r="K1162" s="54">
        <v>2</v>
      </c>
      <c r="L1162" s="55">
        <v>-3649.27</v>
      </c>
      <c r="M1162" s="39"/>
      <c r="N1162" s="53">
        <v>43521</v>
      </c>
      <c r="O1162" s="54">
        <v>2</v>
      </c>
      <c r="P1162" s="55">
        <v>7029.7427775693995</v>
      </c>
      <c r="Q1162" s="39"/>
      <c r="R1162" s="77">
        <f t="shared" ref="R1162:R1225" si="54">L1162/H1162</f>
        <v>-0.23687063619240617</v>
      </c>
      <c r="S1162" s="78">
        <f t="shared" ref="S1162:S1225" si="55">P1162*D1162</f>
        <v>14981.084833278148</v>
      </c>
      <c r="T1162" s="79">
        <f t="shared" ref="T1162:T1225" si="56">P1162*R1162</f>
        <v>-1665.139643991836</v>
      </c>
    </row>
    <row r="1163" spans="2:20">
      <c r="B1163" s="62">
        <v>43521</v>
      </c>
      <c r="C1163" s="63">
        <v>3</v>
      </c>
      <c r="D1163" s="64">
        <v>1.7561500000000001</v>
      </c>
      <c r="E1163" s="39"/>
      <c r="F1163" s="53">
        <v>43521</v>
      </c>
      <c r="G1163" s="54">
        <v>3</v>
      </c>
      <c r="H1163" s="55">
        <v>16867.538858427299</v>
      </c>
      <c r="I1163" s="39"/>
      <c r="J1163" s="53">
        <v>43521</v>
      </c>
      <c r="K1163" s="54">
        <v>3</v>
      </c>
      <c r="L1163" s="55">
        <v>-9489.1299999999992</v>
      </c>
      <c r="M1163" s="39"/>
      <c r="N1163" s="53">
        <v>43521</v>
      </c>
      <c r="O1163" s="54">
        <v>3</v>
      </c>
      <c r="P1163" s="55">
        <v>6862.3368688617002</v>
      </c>
      <c r="Q1163" s="39"/>
      <c r="R1163" s="77">
        <f t="shared" si="54"/>
        <v>-0.56256754940031306</v>
      </c>
      <c r="S1163" s="78">
        <f t="shared" si="55"/>
        <v>12051.292892251475</v>
      </c>
      <c r="T1163" s="79">
        <f t="shared" si="56"/>
        <v>-3860.5280354749443</v>
      </c>
    </row>
    <row r="1164" spans="2:20">
      <c r="B1164" s="62">
        <v>43521</v>
      </c>
      <c r="C1164" s="63">
        <v>4</v>
      </c>
      <c r="D1164" s="64">
        <v>1.6283000000000001</v>
      </c>
      <c r="E1164" s="39"/>
      <c r="F1164" s="53">
        <v>43521</v>
      </c>
      <c r="G1164" s="54">
        <v>4</v>
      </c>
      <c r="H1164" s="55">
        <v>16567.4718027487</v>
      </c>
      <c r="I1164" s="39"/>
      <c r="J1164" s="53">
        <v>43521</v>
      </c>
      <c r="K1164" s="54">
        <v>4</v>
      </c>
      <c r="L1164" s="55">
        <v>-12480.11</v>
      </c>
      <c r="M1164" s="39"/>
      <c r="N1164" s="53">
        <v>43521</v>
      </c>
      <c r="O1164" s="54">
        <v>4</v>
      </c>
      <c r="P1164" s="55">
        <v>6760.8343665164002</v>
      </c>
      <c r="Q1164" s="39"/>
      <c r="R1164" s="77">
        <f t="shared" si="54"/>
        <v>-0.75328994964273499</v>
      </c>
      <c r="S1164" s="78">
        <f t="shared" si="55"/>
        <v>11008.666598998656</v>
      </c>
      <c r="T1164" s="79">
        <f t="shared" si="56"/>
        <v>-5092.8685794960111</v>
      </c>
    </row>
    <row r="1165" spans="2:20">
      <c r="B1165" s="62">
        <v>43521</v>
      </c>
      <c r="C1165" s="63">
        <v>5</v>
      </c>
      <c r="D1165" s="64">
        <v>1.70112</v>
      </c>
      <c r="E1165" s="39"/>
      <c r="F1165" s="53">
        <v>43521</v>
      </c>
      <c r="G1165" s="54">
        <v>5</v>
      </c>
      <c r="H1165" s="55">
        <v>16511.843955983099</v>
      </c>
      <c r="I1165" s="39"/>
      <c r="J1165" s="53">
        <v>43521</v>
      </c>
      <c r="K1165" s="54">
        <v>5</v>
      </c>
      <c r="L1165" s="55">
        <v>-9578.32</v>
      </c>
      <c r="M1165" s="39"/>
      <c r="N1165" s="53">
        <v>43521</v>
      </c>
      <c r="O1165" s="54">
        <v>5</v>
      </c>
      <c r="P1165" s="55">
        <v>6739.6087946316002</v>
      </c>
      <c r="Q1165" s="39"/>
      <c r="R1165" s="77">
        <f t="shared" si="54"/>
        <v>-0.58008784636856248</v>
      </c>
      <c r="S1165" s="78">
        <f t="shared" si="55"/>
        <v>11464.883312723707</v>
      </c>
      <c r="T1165" s="79">
        <f t="shared" si="56"/>
        <v>-3909.5651510444682</v>
      </c>
    </row>
    <row r="1166" spans="2:20">
      <c r="B1166" s="62">
        <v>43521</v>
      </c>
      <c r="C1166" s="63">
        <v>6</v>
      </c>
      <c r="D1166" s="64">
        <v>1.7304999999999999</v>
      </c>
      <c r="E1166" s="39"/>
      <c r="F1166" s="53">
        <v>43521</v>
      </c>
      <c r="G1166" s="54">
        <v>6</v>
      </c>
      <c r="H1166" s="55">
        <v>16356.339727909301</v>
      </c>
      <c r="I1166" s="39"/>
      <c r="J1166" s="53">
        <v>43521</v>
      </c>
      <c r="K1166" s="54">
        <v>6</v>
      </c>
      <c r="L1166" s="55">
        <v>-7595.26</v>
      </c>
      <c r="M1166" s="39"/>
      <c r="N1166" s="53">
        <v>43521</v>
      </c>
      <c r="O1166" s="54">
        <v>6</v>
      </c>
      <c r="P1166" s="55">
        <v>6754.3154986764002</v>
      </c>
      <c r="Q1166" s="39"/>
      <c r="R1166" s="77">
        <f t="shared" si="54"/>
        <v>-0.46436183928363789</v>
      </c>
      <c r="S1166" s="78">
        <f t="shared" si="55"/>
        <v>11688.342970459511</v>
      </c>
      <c r="T1166" s="79">
        <f t="shared" si="56"/>
        <v>-3136.4463680673553</v>
      </c>
    </row>
    <row r="1167" spans="2:20">
      <c r="B1167" s="62">
        <v>43521</v>
      </c>
      <c r="C1167" s="63">
        <v>7</v>
      </c>
      <c r="D1167" s="64">
        <v>1.66953</v>
      </c>
      <c r="E1167" s="39"/>
      <c r="F1167" s="53">
        <v>43521</v>
      </c>
      <c r="G1167" s="54">
        <v>7</v>
      </c>
      <c r="H1167" s="55">
        <v>16146.522836493499</v>
      </c>
      <c r="I1167" s="39"/>
      <c r="J1167" s="53">
        <v>43521</v>
      </c>
      <c r="K1167" s="54">
        <v>7</v>
      </c>
      <c r="L1167" s="55">
        <v>-6697.01</v>
      </c>
      <c r="M1167" s="39"/>
      <c r="N1167" s="53">
        <v>43521</v>
      </c>
      <c r="O1167" s="54">
        <v>7</v>
      </c>
      <c r="P1167" s="55">
        <v>6812.2198050756997</v>
      </c>
      <c r="Q1167" s="39"/>
      <c r="R1167" s="77">
        <f t="shared" si="54"/>
        <v>-0.41476484242562611</v>
      </c>
      <c r="S1167" s="78">
        <f t="shared" si="55"/>
        <v>11373.205331168032</v>
      </c>
      <c r="T1167" s="79">
        <f t="shared" si="56"/>
        <v>-2825.4692740209521</v>
      </c>
    </row>
    <row r="1168" spans="2:20">
      <c r="B1168" s="62">
        <v>43521</v>
      </c>
      <c r="C1168" s="63">
        <v>8</v>
      </c>
      <c r="D1168" s="64">
        <v>1.6640299999999999</v>
      </c>
      <c r="E1168" s="39"/>
      <c r="F1168" s="53">
        <v>43521</v>
      </c>
      <c r="G1168" s="54">
        <v>8</v>
      </c>
      <c r="H1168" s="55">
        <v>15981.4951664276</v>
      </c>
      <c r="I1168" s="39"/>
      <c r="J1168" s="53">
        <v>43521</v>
      </c>
      <c r="K1168" s="54">
        <v>8</v>
      </c>
      <c r="L1168" s="55">
        <v>-6377.87</v>
      </c>
      <c r="M1168" s="39"/>
      <c r="N1168" s="53">
        <v>43521</v>
      </c>
      <c r="O1168" s="54">
        <v>8</v>
      </c>
      <c r="P1168" s="55">
        <v>6772.6515137222996</v>
      </c>
      <c r="Q1168" s="39"/>
      <c r="R1168" s="77">
        <f t="shared" si="54"/>
        <v>-0.39907842999558768</v>
      </c>
      <c r="S1168" s="78">
        <f t="shared" si="55"/>
        <v>11269.895298379317</v>
      </c>
      <c r="T1168" s="79">
        <f t="shared" si="56"/>
        <v>-2702.8191330035356</v>
      </c>
    </row>
    <row r="1169" spans="2:20">
      <c r="B1169" s="62">
        <v>43521</v>
      </c>
      <c r="C1169" s="63">
        <v>9</v>
      </c>
      <c r="D1169" s="64">
        <v>1.9091899999999999</v>
      </c>
      <c r="E1169" s="39"/>
      <c r="F1169" s="53">
        <v>43521</v>
      </c>
      <c r="G1169" s="54">
        <v>9</v>
      </c>
      <c r="H1169" s="55">
        <v>15980.6665020214</v>
      </c>
      <c r="I1169" s="39"/>
      <c r="J1169" s="53">
        <v>43521</v>
      </c>
      <c r="K1169" s="54">
        <v>9</v>
      </c>
      <c r="L1169" s="55">
        <v>-1705.99</v>
      </c>
      <c r="M1169" s="39"/>
      <c r="N1169" s="53">
        <v>43521</v>
      </c>
      <c r="O1169" s="54">
        <v>9</v>
      </c>
      <c r="P1169" s="55">
        <v>6695.7610424672002</v>
      </c>
      <c r="Q1169" s="39"/>
      <c r="R1169" s="77">
        <f t="shared" si="54"/>
        <v>-0.1067533697536463</v>
      </c>
      <c r="S1169" s="78">
        <f t="shared" si="55"/>
        <v>12783.480024667953</v>
      </c>
      <c r="T1169" s="79">
        <f t="shared" si="56"/>
        <v>-714.79505434856128</v>
      </c>
    </row>
    <row r="1170" spans="2:20">
      <c r="B1170" s="62">
        <v>43521</v>
      </c>
      <c r="C1170" s="63">
        <v>10</v>
      </c>
      <c r="D1170" s="64">
        <v>1.91675</v>
      </c>
      <c r="E1170" s="39"/>
      <c r="F1170" s="53">
        <v>43521</v>
      </c>
      <c r="G1170" s="54">
        <v>10</v>
      </c>
      <c r="H1170" s="55">
        <v>15992.258001823</v>
      </c>
      <c r="I1170" s="39"/>
      <c r="J1170" s="53">
        <v>43521</v>
      </c>
      <c r="K1170" s="54">
        <v>10</v>
      </c>
      <c r="L1170" s="55">
        <v>-2128.9899999999998</v>
      </c>
      <c r="M1170" s="39"/>
      <c r="N1170" s="53">
        <v>43521</v>
      </c>
      <c r="O1170" s="54">
        <v>10</v>
      </c>
      <c r="P1170" s="55">
        <v>6621.9473161681999</v>
      </c>
      <c r="Q1170" s="39"/>
      <c r="R1170" s="77">
        <f t="shared" si="54"/>
        <v>-0.13312629146911653</v>
      </c>
      <c r="S1170" s="78">
        <f t="shared" si="55"/>
        <v>12692.617518265397</v>
      </c>
      <c r="T1170" s="79">
        <f t="shared" si="56"/>
        <v>-881.55528850534176</v>
      </c>
    </row>
    <row r="1171" spans="2:20">
      <c r="B1171" s="62">
        <v>43521</v>
      </c>
      <c r="C1171" s="63">
        <v>11</v>
      </c>
      <c r="D1171" s="64">
        <v>3.1870099999999999</v>
      </c>
      <c r="E1171" s="39"/>
      <c r="F1171" s="53">
        <v>43521</v>
      </c>
      <c r="G1171" s="54">
        <v>11</v>
      </c>
      <c r="H1171" s="55">
        <v>14426.333043987401</v>
      </c>
      <c r="I1171" s="39"/>
      <c r="J1171" s="53">
        <v>43521</v>
      </c>
      <c r="K1171" s="54">
        <v>11</v>
      </c>
      <c r="L1171" s="55">
        <v>18490.830000000002</v>
      </c>
      <c r="M1171" s="39"/>
      <c r="N1171" s="53">
        <v>43521</v>
      </c>
      <c r="O1171" s="54">
        <v>11</v>
      </c>
      <c r="P1171" s="55">
        <v>6741.1759432384997</v>
      </c>
      <c r="Q1171" s="39"/>
      <c r="R1171" s="77">
        <f t="shared" si="54"/>
        <v>1.281741516962039</v>
      </c>
      <c r="S1171" s="78">
        <f t="shared" si="55"/>
        <v>21484.195142860532</v>
      </c>
      <c r="T1171" s="79">
        <f t="shared" si="56"/>
        <v>8640.4450795945177</v>
      </c>
    </row>
    <row r="1172" spans="2:20">
      <c r="B1172" s="62">
        <v>43521</v>
      </c>
      <c r="C1172" s="63">
        <v>12</v>
      </c>
      <c r="D1172" s="64">
        <v>2.7986399999999998</v>
      </c>
      <c r="E1172" s="39"/>
      <c r="F1172" s="53">
        <v>43521</v>
      </c>
      <c r="G1172" s="54">
        <v>12</v>
      </c>
      <c r="H1172" s="55">
        <v>13391.3242865418</v>
      </c>
      <c r="I1172" s="39"/>
      <c r="J1172" s="53">
        <v>43521</v>
      </c>
      <c r="K1172" s="54">
        <v>12</v>
      </c>
      <c r="L1172" s="55">
        <v>23178.29</v>
      </c>
      <c r="M1172" s="39"/>
      <c r="N1172" s="53">
        <v>43521</v>
      </c>
      <c r="O1172" s="54">
        <v>12</v>
      </c>
      <c r="P1172" s="55">
        <v>7125.8847701345003</v>
      </c>
      <c r="Q1172" s="39"/>
      <c r="R1172" s="77">
        <f t="shared" si="54"/>
        <v>1.7308437540635202</v>
      </c>
      <c r="S1172" s="78">
        <f t="shared" si="55"/>
        <v>19942.786153089215</v>
      </c>
      <c r="T1172" s="79">
        <f t="shared" si="56"/>
        <v>12333.793146563663</v>
      </c>
    </row>
    <row r="1173" spans="2:20">
      <c r="B1173" s="62">
        <v>43521</v>
      </c>
      <c r="C1173" s="63">
        <v>13</v>
      </c>
      <c r="D1173" s="64">
        <v>2.5526499999999999</v>
      </c>
      <c r="E1173" s="39"/>
      <c r="F1173" s="53">
        <v>43521</v>
      </c>
      <c r="G1173" s="54">
        <v>13</v>
      </c>
      <c r="H1173" s="55">
        <v>11927.9321441228</v>
      </c>
      <c r="I1173" s="39"/>
      <c r="J1173" s="53">
        <v>43521</v>
      </c>
      <c r="K1173" s="54">
        <v>13</v>
      </c>
      <c r="L1173" s="55">
        <v>20425.39</v>
      </c>
      <c r="M1173" s="39"/>
      <c r="N1173" s="53">
        <v>43521</v>
      </c>
      <c r="O1173" s="54">
        <v>13</v>
      </c>
      <c r="P1173" s="55">
        <v>5106.7378367748997</v>
      </c>
      <c r="Q1173" s="39"/>
      <c r="R1173" s="77">
        <f t="shared" si="54"/>
        <v>1.712399915861704</v>
      </c>
      <c r="S1173" s="78">
        <f t="shared" si="55"/>
        <v>13035.714339043447</v>
      </c>
      <c r="T1173" s="79">
        <f t="shared" si="56"/>
        <v>8744.777442021119</v>
      </c>
    </row>
    <row r="1174" spans="2:20">
      <c r="B1174" s="62">
        <v>43521</v>
      </c>
      <c r="C1174" s="63">
        <v>14</v>
      </c>
      <c r="D1174" s="64">
        <v>1.8249</v>
      </c>
      <c r="E1174" s="39"/>
      <c r="F1174" s="53">
        <v>43521</v>
      </c>
      <c r="G1174" s="54">
        <v>14</v>
      </c>
      <c r="H1174" s="55">
        <v>13189.9473758649</v>
      </c>
      <c r="I1174" s="39"/>
      <c r="J1174" s="53">
        <v>43521</v>
      </c>
      <c r="K1174" s="54">
        <v>14</v>
      </c>
      <c r="L1174" s="55">
        <v>-1046.5999999999999</v>
      </c>
      <c r="M1174" s="39"/>
      <c r="N1174" s="53">
        <v>43521</v>
      </c>
      <c r="O1174" s="54">
        <v>14</v>
      </c>
      <c r="P1174" s="55">
        <v>5768.7971733540999</v>
      </c>
      <c r="Q1174" s="39"/>
      <c r="R1174" s="77">
        <f t="shared" si="54"/>
        <v>-7.9348307478093447E-2</v>
      </c>
      <c r="S1174" s="78">
        <f t="shared" si="55"/>
        <v>10527.477961653896</v>
      </c>
      <c r="T1174" s="79">
        <f t="shared" si="56"/>
        <v>-457.74429189005747</v>
      </c>
    </row>
    <row r="1175" spans="2:20">
      <c r="B1175" s="62">
        <v>43521</v>
      </c>
      <c r="C1175" s="63">
        <v>15</v>
      </c>
      <c r="D1175" s="64">
        <v>1.7887</v>
      </c>
      <c r="E1175" s="39"/>
      <c r="F1175" s="53">
        <v>43521</v>
      </c>
      <c r="G1175" s="54">
        <v>15</v>
      </c>
      <c r="H1175" s="55">
        <v>14246.217482505301</v>
      </c>
      <c r="I1175" s="39"/>
      <c r="J1175" s="53">
        <v>43521</v>
      </c>
      <c r="K1175" s="54">
        <v>15</v>
      </c>
      <c r="L1175" s="55">
        <v>1119.5899999999999</v>
      </c>
      <c r="M1175" s="39"/>
      <c r="N1175" s="53">
        <v>43521</v>
      </c>
      <c r="O1175" s="54">
        <v>15</v>
      </c>
      <c r="P1175" s="55">
        <v>6184.7069181848001</v>
      </c>
      <c r="Q1175" s="39"/>
      <c r="R1175" s="77">
        <f t="shared" si="54"/>
        <v>7.8588579837060857E-2</v>
      </c>
      <c r="S1175" s="78">
        <f t="shared" si="55"/>
        <v>11062.585264557152</v>
      </c>
      <c r="T1175" s="79">
        <f t="shared" si="56"/>
        <v>486.04733340858877</v>
      </c>
    </row>
    <row r="1176" spans="2:20">
      <c r="B1176" s="62">
        <v>43521</v>
      </c>
      <c r="C1176" s="63">
        <v>16</v>
      </c>
      <c r="D1176" s="64">
        <v>1.7442899999999999</v>
      </c>
      <c r="E1176" s="39"/>
      <c r="F1176" s="53">
        <v>43521</v>
      </c>
      <c r="G1176" s="54">
        <v>16</v>
      </c>
      <c r="H1176" s="55">
        <v>14164.506624011799</v>
      </c>
      <c r="I1176" s="39"/>
      <c r="J1176" s="53">
        <v>43521</v>
      </c>
      <c r="K1176" s="54">
        <v>16</v>
      </c>
      <c r="L1176" s="55">
        <v>3730.36</v>
      </c>
      <c r="M1176" s="39"/>
      <c r="N1176" s="53">
        <v>43521</v>
      </c>
      <c r="O1176" s="54">
        <v>16</v>
      </c>
      <c r="P1176" s="55">
        <v>6140.2304294007999</v>
      </c>
      <c r="Q1176" s="39"/>
      <c r="R1176" s="77">
        <f t="shared" si="54"/>
        <v>0.26335968481078331</v>
      </c>
      <c r="S1176" s="78">
        <f t="shared" si="55"/>
        <v>10710.342535699521</v>
      </c>
      <c r="T1176" s="79">
        <f t="shared" si="56"/>
        <v>1617.0891505525753</v>
      </c>
    </row>
    <row r="1177" spans="2:20">
      <c r="B1177" s="62">
        <v>43521</v>
      </c>
      <c r="C1177" s="63">
        <v>17</v>
      </c>
      <c r="D1177" s="64">
        <v>1.6787799999999999</v>
      </c>
      <c r="E1177" s="39"/>
      <c r="F1177" s="53">
        <v>43521</v>
      </c>
      <c r="G1177" s="54">
        <v>17</v>
      </c>
      <c r="H1177" s="55">
        <v>14187.4759494434</v>
      </c>
      <c r="I1177" s="39"/>
      <c r="J1177" s="53">
        <v>43521</v>
      </c>
      <c r="K1177" s="54">
        <v>17</v>
      </c>
      <c r="L1177" s="55">
        <v>-1263.5</v>
      </c>
      <c r="M1177" s="39"/>
      <c r="N1177" s="53">
        <v>43521</v>
      </c>
      <c r="O1177" s="54">
        <v>17</v>
      </c>
      <c r="P1177" s="55">
        <v>6392.8376244218998</v>
      </c>
      <c r="Q1177" s="39"/>
      <c r="R1177" s="77">
        <f t="shared" si="54"/>
        <v>-8.9057419692018538E-2</v>
      </c>
      <c r="S1177" s="78">
        <f t="shared" si="55"/>
        <v>10732.167947126996</v>
      </c>
      <c r="T1177" s="79">
        <f t="shared" si="56"/>
        <v>-569.32962334106787</v>
      </c>
    </row>
    <row r="1178" spans="2:20">
      <c r="B1178" s="62">
        <v>43521</v>
      </c>
      <c r="C1178" s="63">
        <v>18</v>
      </c>
      <c r="D1178" s="64">
        <v>1.5596399999999999</v>
      </c>
      <c r="E1178" s="39"/>
      <c r="F1178" s="53">
        <v>43521</v>
      </c>
      <c r="G1178" s="54">
        <v>18</v>
      </c>
      <c r="H1178" s="55">
        <v>14105.878417417</v>
      </c>
      <c r="I1178" s="39"/>
      <c r="J1178" s="53">
        <v>43521</v>
      </c>
      <c r="K1178" s="54">
        <v>18</v>
      </c>
      <c r="L1178" s="55">
        <v>-4202.17</v>
      </c>
      <c r="M1178" s="39"/>
      <c r="N1178" s="53">
        <v>43521</v>
      </c>
      <c r="O1178" s="54">
        <v>18</v>
      </c>
      <c r="P1178" s="55">
        <v>6673.7026081536997</v>
      </c>
      <c r="Q1178" s="39"/>
      <c r="R1178" s="77">
        <f t="shared" si="54"/>
        <v>-0.29790204308094986</v>
      </c>
      <c r="S1178" s="78">
        <f t="shared" si="55"/>
        <v>10408.573535780835</v>
      </c>
      <c r="T1178" s="79">
        <f t="shared" si="56"/>
        <v>-1988.109641883651</v>
      </c>
    </row>
    <row r="1179" spans="2:20">
      <c r="B1179" s="62">
        <v>43521</v>
      </c>
      <c r="C1179" s="63">
        <v>19</v>
      </c>
      <c r="D1179" s="64">
        <v>1.6250599999999999</v>
      </c>
      <c r="E1179" s="39"/>
      <c r="F1179" s="53">
        <v>43521</v>
      </c>
      <c r="G1179" s="54">
        <v>19</v>
      </c>
      <c r="H1179" s="55">
        <v>13708.5676279298</v>
      </c>
      <c r="I1179" s="39"/>
      <c r="J1179" s="53">
        <v>43521</v>
      </c>
      <c r="K1179" s="54">
        <v>19</v>
      </c>
      <c r="L1179" s="55">
        <v>-1095.3699999999999</v>
      </c>
      <c r="M1179" s="39"/>
      <c r="N1179" s="53">
        <v>43521</v>
      </c>
      <c r="O1179" s="54">
        <v>19</v>
      </c>
      <c r="P1179" s="55">
        <v>6613.0849041538004</v>
      </c>
      <c r="Q1179" s="39"/>
      <c r="R1179" s="77">
        <f t="shared" si="54"/>
        <v>-7.9904044662426718E-2</v>
      </c>
      <c r="S1179" s="78">
        <f t="shared" si="55"/>
        <v>10746.659754344175</v>
      </c>
      <c r="T1179" s="79">
        <f t="shared" si="56"/>
        <v>-528.41223153792521</v>
      </c>
    </row>
    <row r="1180" spans="2:20">
      <c r="B1180" s="62">
        <v>43521</v>
      </c>
      <c r="C1180" s="63">
        <v>20</v>
      </c>
      <c r="D1180" s="64">
        <v>1.2405299999999999</v>
      </c>
      <c r="E1180" s="39"/>
      <c r="F1180" s="53">
        <v>43521</v>
      </c>
      <c r="G1180" s="54">
        <v>20</v>
      </c>
      <c r="H1180" s="55">
        <v>13300.7821348407</v>
      </c>
      <c r="I1180" s="39"/>
      <c r="J1180" s="53">
        <v>43521</v>
      </c>
      <c r="K1180" s="54">
        <v>20</v>
      </c>
      <c r="L1180" s="55">
        <v>-13346.07</v>
      </c>
      <c r="M1180" s="39"/>
      <c r="N1180" s="53">
        <v>43521</v>
      </c>
      <c r="O1180" s="54">
        <v>20</v>
      </c>
      <c r="P1180" s="55">
        <v>6613.3713645726002</v>
      </c>
      <c r="Q1180" s="39"/>
      <c r="R1180" s="77">
        <f t="shared" si="54"/>
        <v>-1.0034049024110148</v>
      </c>
      <c r="S1180" s="78">
        <f t="shared" si="55"/>
        <v>8204.0855788932477</v>
      </c>
      <c r="T1180" s="79">
        <f t="shared" si="56"/>
        <v>-6635.8892486767691</v>
      </c>
    </row>
    <row r="1181" spans="2:20">
      <c r="B1181" s="62">
        <v>43521</v>
      </c>
      <c r="C1181" s="63">
        <v>21</v>
      </c>
      <c r="D1181" s="64">
        <v>1.2159500000000001</v>
      </c>
      <c r="E1181" s="39"/>
      <c r="F1181" s="53">
        <v>43521</v>
      </c>
      <c r="G1181" s="54">
        <v>21</v>
      </c>
      <c r="H1181" s="55">
        <v>12432.6344972324</v>
      </c>
      <c r="I1181" s="39"/>
      <c r="J1181" s="53">
        <v>43521</v>
      </c>
      <c r="K1181" s="54">
        <v>21</v>
      </c>
      <c r="L1181" s="55">
        <v>-14099.63</v>
      </c>
      <c r="M1181" s="39"/>
      <c r="N1181" s="53">
        <v>43521</v>
      </c>
      <c r="O1181" s="54">
        <v>21</v>
      </c>
      <c r="P1181" s="55">
        <v>6234.5010314302999</v>
      </c>
      <c r="Q1181" s="39"/>
      <c r="R1181" s="77">
        <f t="shared" si="54"/>
        <v>-1.1340822416309821</v>
      </c>
      <c r="S1181" s="78">
        <f t="shared" si="55"/>
        <v>7580.8415291676738</v>
      </c>
      <c r="T1181" s="79">
        <f t="shared" si="56"/>
        <v>-7070.4369051751446</v>
      </c>
    </row>
    <row r="1182" spans="2:20">
      <c r="B1182" s="62">
        <v>43521</v>
      </c>
      <c r="C1182" s="63">
        <v>22</v>
      </c>
      <c r="D1182" s="64">
        <v>1.14428</v>
      </c>
      <c r="E1182" s="39"/>
      <c r="F1182" s="53">
        <v>43521</v>
      </c>
      <c r="G1182" s="54">
        <v>22</v>
      </c>
      <c r="H1182" s="55">
        <v>11961.7204448132</v>
      </c>
      <c r="I1182" s="39"/>
      <c r="J1182" s="53">
        <v>43521</v>
      </c>
      <c r="K1182" s="54">
        <v>22</v>
      </c>
      <c r="L1182" s="55">
        <v>-16604.099999999999</v>
      </c>
      <c r="M1182" s="39"/>
      <c r="N1182" s="53">
        <v>43521</v>
      </c>
      <c r="O1182" s="54">
        <v>22</v>
      </c>
      <c r="P1182" s="55">
        <v>6071.3954033368</v>
      </c>
      <c r="Q1182" s="39"/>
      <c r="R1182" s="77">
        <f t="shared" si="54"/>
        <v>-1.388102997106893</v>
      </c>
      <c r="S1182" s="78">
        <f t="shared" si="55"/>
        <v>6947.3763321302331</v>
      </c>
      <c r="T1182" s="79">
        <f t="shared" si="56"/>
        <v>-8427.7221559928257</v>
      </c>
    </row>
    <row r="1183" spans="2:20">
      <c r="B1183" s="62">
        <v>43521</v>
      </c>
      <c r="C1183" s="63">
        <v>23</v>
      </c>
      <c r="D1183" s="64">
        <v>1.3425</v>
      </c>
      <c r="E1183" s="39"/>
      <c r="F1183" s="53">
        <v>43521</v>
      </c>
      <c r="G1183" s="54">
        <v>23</v>
      </c>
      <c r="H1183" s="55">
        <v>11659.030947589499</v>
      </c>
      <c r="I1183" s="39"/>
      <c r="J1183" s="53">
        <v>43521</v>
      </c>
      <c r="K1183" s="54">
        <v>23</v>
      </c>
      <c r="L1183" s="55">
        <v>-8046.55</v>
      </c>
      <c r="M1183" s="39"/>
      <c r="N1183" s="53">
        <v>43521</v>
      </c>
      <c r="O1183" s="54">
        <v>23</v>
      </c>
      <c r="P1183" s="55">
        <v>6041.4601890269996</v>
      </c>
      <c r="Q1183" s="39"/>
      <c r="R1183" s="77">
        <f t="shared" si="54"/>
        <v>-0.69015598604819051</v>
      </c>
      <c r="S1183" s="78">
        <f t="shared" si="55"/>
        <v>8110.6603037687473</v>
      </c>
      <c r="T1183" s="79">
        <f t="shared" si="56"/>
        <v>-4169.5499139288167</v>
      </c>
    </row>
    <row r="1184" spans="2:20">
      <c r="B1184" s="62">
        <v>43521</v>
      </c>
      <c r="C1184" s="63">
        <v>24</v>
      </c>
      <c r="D1184" s="64">
        <v>1.29979</v>
      </c>
      <c r="E1184" s="39"/>
      <c r="F1184" s="53">
        <v>43521</v>
      </c>
      <c r="G1184" s="54">
        <v>24</v>
      </c>
      <c r="H1184" s="55">
        <v>14206.114993085799</v>
      </c>
      <c r="I1184" s="39"/>
      <c r="J1184" s="53">
        <v>43521</v>
      </c>
      <c r="K1184" s="54">
        <v>24</v>
      </c>
      <c r="L1184" s="55">
        <v>-6088.4</v>
      </c>
      <c r="M1184" s="39"/>
      <c r="N1184" s="53">
        <v>43521</v>
      </c>
      <c r="O1184" s="54">
        <v>24</v>
      </c>
      <c r="P1184" s="55">
        <v>6011.7427533851996</v>
      </c>
      <c r="Q1184" s="39"/>
      <c r="R1184" s="77">
        <f t="shared" si="54"/>
        <v>-0.4285760042744452</v>
      </c>
      <c r="S1184" s="78">
        <f t="shared" si="55"/>
        <v>7814.0031134225483</v>
      </c>
      <c r="T1184" s="79">
        <f t="shared" si="56"/>
        <v>-2576.4886879716801</v>
      </c>
    </row>
    <row r="1185" spans="2:20">
      <c r="B1185" s="62">
        <v>43521</v>
      </c>
      <c r="C1185" s="63">
        <v>25</v>
      </c>
      <c r="D1185" s="64">
        <v>1.0771200000000001</v>
      </c>
      <c r="E1185" s="39"/>
      <c r="F1185" s="53">
        <v>43521</v>
      </c>
      <c r="G1185" s="54">
        <v>25</v>
      </c>
      <c r="H1185" s="55">
        <v>11496.870894412399</v>
      </c>
      <c r="I1185" s="39"/>
      <c r="J1185" s="53">
        <v>43521</v>
      </c>
      <c r="K1185" s="54">
        <v>25</v>
      </c>
      <c r="L1185" s="55">
        <v>-12720.05</v>
      </c>
      <c r="M1185" s="39"/>
      <c r="N1185" s="53">
        <v>43521</v>
      </c>
      <c r="O1185" s="54">
        <v>25</v>
      </c>
      <c r="P1185" s="55">
        <v>6103.3697973628996</v>
      </c>
      <c r="Q1185" s="39"/>
      <c r="R1185" s="77">
        <f t="shared" si="54"/>
        <v>-1.1063923494332775</v>
      </c>
      <c r="S1185" s="78">
        <f t="shared" si="55"/>
        <v>6574.0616761355268</v>
      </c>
      <c r="T1185" s="79">
        <f t="shared" si="56"/>
        <v>-6752.7216495644452</v>
      </c>
    </row>
    <row r="1186" spans="2:20">
      <c r="B1186" s="62">
        <v>43521</v>
      </c>
      <c r="C1186" s="63">
        <v>26</v>
      </c>
      <c r="D1186" s="64">
        <v>0.87102999999999997</v>
      </c>
      <c r="E1186" s="39"/>
      <c r="F1186" s="53">
        <v>43521</v>
      </c>
      <c r="G1186" s="54">
        <v>26</v>
      </c>
      <c r="H1186" s="55">
        <v>11309.029347752899</v>
      </c>
      <c r="I1186" s="39"/>
      <c r="J1186" s="53">
        <v>43521</v>
      </c>
      <c r="K1186" s="54">
        <v>26</v>
      </c>
      <c r="L1186" s="55">
        <v>-18671.73</v>
      </c>
      <c r="M1186" s="39"/>
      <c r="N1186" s="53">
        <v>43521</v>
      </c>
      <c r="O1186" s="54">
        <v>26</v>
      </c>
      <c r="P1186" s="55">
        <v>5944.3200558927001</v>
      </c>
      <c r="Q1186" s="39"/>
      <c r="R1186" s="77">
        <f t="shared" si="54"/>
        <v>-1.6510462061635791</v>
      </c>
      <c r="S1186" s="78">
        <f t="shared" si="55"/>
        <v>5177.681098284218</v>
      </c>
      <c r="T1186" s="79">
        <f t="shared" si="56"/>
        <v>-9814.3470765037164</v>
      </c>
    </row>
    <row r="1187" spans="2:20">
      <c r="B1187" s="62">
        <v>43521</v>
      </c>
      <c r="C1187" s="63">
        <v>27</v>
      </c>
      <c r="D1187" s="64">
        <v>0.51058999999999999</v>
      </c>
      <c r="E1187" s="39"/>
      <c r="F1187" s="53">
        <v>43521</v>
      </c>
      <c r="G1187" s="54">
        <v>27</v>
      </c>
      <c r="H1187" s="55">
        <v>11438.3446186492</v>
      </c>
      <c r="I1187" s="39"/>
      <c r="J1187" s="53">
        <v>43521</v>
      </c>
      <c r="K1187" s="54">
        <v>27</v>
      </c>
      <c r="L1187" s="55">
        <v>-20637.490000000002</v>
      </c>
      <c r="M1187" s="39"/>
      <c r="N1187" s="53">
        <v>43521</v>
      </c>
      <c r="O1187" s="54">
        <v>27</v>
      </c>
      <c r="P1187" s="55">
        <v>6000.2711922001999</v>
      </c>
      <c r="Q1187" s="39"/>
      <c r="R1187" s="77">
        <f t="shared" si="54"/>
        <v>-1.8042374738694633</v>
      </c>
      <c r="S1187" s="78">
        <f t="shared" si="55"/>
        <v>3063.6784680255</v>
      </c>
      <c r="T1187" s="79">
        <f t="shared" si="56"/>
        <v>-10825.914138347001</v>
      </c>
    </row>
    <row r="1188" spans="2:20">
      <c r="B1188" s="62">
        <v>43521</v>
      </c>
      <c r="C1188" s="63">
        <v>28</v>
      </c>
      <c r="D1188" s="64">
        <v>0.64261000000000001</v>
      </c>
      <c r="E1188" s="39"/>
      <c r="F1188" s="53">
        <v>43521</v>
      </c>
      <c r="G1188" s="54">
        <v>28</v>
      </c>
      <c r="H1188" s="55">
        <v>11503.7850018716</v>
      </c>
      <c r="I1188" s="39"/>
      <c r="J1188" s="53">
        <v>43521</v>
      </c>
      <c r="K1188" s="54">
        <v>28</v>
      </c>
      <c r="L1188" s="55">
        <v>-17303.34</v>
      </c>
      <c r="M1188" s="39"/>
      <c r="N1188" s="53">
        <v>43521</v>
      </c>
      <c r="O1188" s="54">
        <v>28</v>
      </c>
      <c r="P1188" s="55">
        <v>6048.0466043606002</v>
      </c>
      <c r="Q1188" s="39"/>
      <c r="R1188" s="77">
        <f t="shared" si="54"/>
        <v>-1.5041432013189437</v>
      </c>
      <c r="S1188" s="78">
        <f t="shared" si="55"/>
        <v>3886.5352284281653</v>
      </c>
      <c r="T1188" s="79">
        <f t="shared" si="56"/>
        <v>-9097.1281812091202</v>
      </c>
    </row>
    <row r="1189" spans="2:20">
      <c r="B1189" s="62">
        <v>43521</v>
      </c>
      <c r="C1189" s="63">
        <v>29</v>
      </c>
      <c r="D1189" s="64">
        <v>0.89259999999999995</v>
      </c>
      <c r="E1189" s="39"/>
      <c r="F1189" s="53">
        <v>43521</v>
      </c>
      <c r="G1189" s="54">
        <v>29</v>
      </c>
      <c r="H1189" s="55">
        <v>11525.17934646</v>
      </c>
      <c r="I1189" s="39"/>
      <c r="J1189" s="53">
        <v>43521</v>
      </c>
      <c r="K1189" s="54">
        <v>29</v>
      </c>
      <c r="L1189" s="55">
        <v>-11426.2</v>
      </c>
      <c r="M1189" s="39"/>
      <c r="N1189" s="53">
        <v>43521</v>
      </c>
      <c r="O1189" s="54">
        <v>29</v>
      </c>
      <c r="P1189" s="55">
        <v>5902.0003699932004</v>
      </c>
      <c r="Q1189" s="39"/>
      <c r="R1189" s="77">
        <f t="shared" si="54"/>
        <v>-0.99141190401601853</v>
      </c>
      <c r="S1189" s="78">
        <f t="shared" si="55"/>
        <v>5268.1255302559302</v>
      </c>
      <c r="T1189" s="79">
        <f t="shared" si="56"/>
        <v>-5851.3134243182049</v>
      </c>
    </row>
    <row r="1190" spans="2:20">
      <c r="B1190" s="62">
        <v>43521</v>
      </c>
      <c r="C1190" s="63">
        <v>30</v>
      </c>
      <c r="D1190" s="64">
        <v>1.0221800000000001</v>
      </c>
      <c r="E1190" s="39"/>
      <c r="F1190" s="53">
        <v>43521</v>
      </c>
      <c r="G1190" s="54">
        <v>30</v>
      </c>
      <c r="H1190" s="55">
        <v>11665.532418073401</v>
      </c>
      <c r="I1190" s="39"/>
      <c r="J1190" s="53">
        <v>43521</v>
      </c>
      <c r="K1190" s="54">
        <v>30</v>
      </c>
      <c r="L1190" s="55">
        <v>-6953.87</v>
      </c>
      <c r="M1190" s="39"/>
      <c r="N1190" s="53">
        <v>43521</v>
      </c>
      <c r="O1190" s="54">
        <v>30</v>
      </c>
      <c r="P1190" s="55">
        <v>5883.3157301574001</v>
      </c>
      <c r="Q1190" s="39"/>
      <c r="R1190" s="77">
        <f t="shared" si="54"/>
        <v>-0.59610395400610905</v>
      </c>
      <c r="S1190" s="78">
        <f t="shared" si="55"/>
        <v>6013.8076730522916</v>
      </c>
      <c r="T1190" s="79">
        <f t="shared" si="56"/>
        <v>-3507.0677694131646</v>
      </c>
    </row>
    <row r="1191" spans="2:20">
      <c r="B1191" s="62">
        <v>43521</v>
      </c>
      <c r="C1191" s="63">
        <v>31</v>
      </c>
      <c r="D1191" s="64">
        <v>0.74617999999999995</v>
      </c>
      <c r="E1191" s="39"/>
      <c r="F1191" s="53">
        <v>43521</v>
      </c>
      <c r="G1191" s="54">
        <v>31</v>
      </c>
      <c r="H1191" s="55">
        <v>12283.5824701205</v>
      </c>
      <c r="I1191" s="39"/>
      <c r="J1191" s="53">
        <v>43521</v>
      </c>
      <c r="K1191" s="54">
        <v>31</v>
      </c>
      <c r="L1191" s="55">
        <v>0</v>
      </c>
      <c r="M1191" s="39"/>
      <c r="N1191" s="53">
        <v>43521</v>
      </c>
      <c r="O1191" s="54">
        <v>31</v>
      </c>
      <c r="P1191" s="55">
        <v>6236.3881504515002</v>
      </c>
      <c r="Q1191" s="39"/>
      <c r="R1191" s="77">
        <f t="shared" si="54"/>
        <v>0</v>
      </c>
      <c r="S1191" s="78">
        <f t="shared" si="55"/>
        <v>4653.4681101039005</v>
      </c>
      <c r="T1191" s="79">
        <f t="shared" si="56"/>
        <v>0</v>
      </c>
    </row>
    <row r="1192" spans="2:20">
      <c r="B1192" s="62">
        <v>43521</v>
      </c>
      <c r="C1192" s="63">
        <v>32</v>
      </c>
      <c r="D1192" s="64">
        <v>0.60551999999999995</v>
      </c>
      <c r="E1192" s="39"/>
      <c r="F1192" s="53">
        <v>43521</v>
      </c>
      <c r="G1192" s="54">
        <v>32</v>
      </c>
      <c r="H1192" s="55">
        <v>12598.9155269118</v>
      </c>
      <c r="I1192" s="39"/>
      <c r="J1192" s="53">
        <v>43521</v>
      </c>
      <c r="K1192" s="54">
        <v>32</v>
      </c>
      <c r="L1192" s="55">
        <v>-21626.41</v>
      </c>
      <c r="M1192" s="39"/>
      <c r="N1192" s="53">
        <v>43521</v>
      </c>
      <c r="O1192" s="54">
        <v>32</v>
      </c>
      <c r="P1192" s="55">
        <v>6045.5753346867996</v>
      </c>
      <c r="Q1192" s="39"/>
      <c r="R1192" s="77">
        <f t="shared" si="54"/>
        <v>-1.7165294865105731</v>
      </c>
      <c r="S1192" s="78">
        <f t="shared" si="55"/>
        <v>3660.7167766595508</v>
      </c>
      <c r="T1192" s="79">
        <f t="shared" si="56"/>
        <v>-10377.408324910919</v>
      </c>
    </row>
    <row r="1193" spans="2:20">
      <c r="B1193" s="62">
        <v>43521</v>
      </c>
      <c r="C1193" s="63">
        <v>33</v>
      </c>
      <c r="D1193" s="64">
        <v>0.95487999999999995</v>
      </c>
      <c r="E1193" s="39"/>
      <c r="F1193" s="53">
        <v>43521</v>
      </c>
      <c r="G1193" s="54">
        <v>33</v>
      </c>
      <c r="H1193" s="55">
        <v>13542.701419327101</v>
      </c>
      <c r="I1193" s="39"/>
      <c r="J1193" s="53">
        <v>43521</v>
      </c>
      <c r="K1193" s="54">
        <v>33</v>
      </c>
      <c r="L1193" s="55">
        <v>-14652.61</v>
      </c>
      <c r="M1193" s="39"/>
      <c r="N1193" s="53">
        <v>43521</v>
      </c>
      <c r="O1193" s="54">
        <v>33</v>
      </c>
      <c r="P1193" s="55">
        <v>6427.0546932327998</v>
      </c>
      <c r="Q1193" s="39"/>
      <c r="R1193" s="77">
        <f t="shared" si="54"/>
        <v>-1.0819562173237405</v>
      </c>
      <c r="S1193" s="78">
        <f t="shared" si="55"/>
        <v>6137.0659854741352</v>
      </c>
      <c r="T1193" s="79">
        <f t="shared" si="56"/>
        <v>-6953.7917844229532</v>
      </c>
    </row>
    <row r="1194" spans="2:20">
      <c r="B1194" s="62">
        <v>43521</v>
      </c>
      <c r="C1194" s="63">
        <v>34</v>
      </c>
      <c r="D1194" s="64">
        <v>1.5429200000000001</v>
      </c>
      <c r="E1194" s="39"/>
      <c r="F1194" s="53">
        <v>43521</v>
      </c>
      <c r="G1194" s="54">
        <v>34</v>
      </c>
      <c r="H1194" s="55">
        <v>14492.4267130308</v>
      </c>
      <c r="I1194" s="39"/>
      <c r="J1194" s="53">
        <v>43521</v>
      </c>
      <c r="K1194" s="54">
        <v>34</v>
      </c>
      <c r="L1194" s="55">
        <v>-11459.2</v>
      </c>
      <c r="M1194" s="39"/>
      <c r="N1194" s="53">
        <v>43521</v>
      </c>
      <c r="O1194" s="54">
        <v>34</v>
      </c>
      <c r="P1194" s="55">
        <v>6815.4695957349004</v>
      </c>
      <c r="Q1194" s="39"/>
      <c r="R1194" s="77">
        <f t="shared" si="54"/>
        <v>-0.79070263572190524</v>
      </c>
      <c r="S1194" s="78">
        <f t="shared" si="55"/>
        <v>10515.724348651293</v>
      </c>
      <c r="T1194" s="79">
        <f t="shared" si="56"/>
        <v>-5389.009773030094</v>
      </c>
    </row>
    <row r="1195" spans="2:20">
      <c r="B1195" s="62">
        <v>43521</v>
      </c>
      <c r="C1195" s="63">
        <v>35</v>
      </c>
      <c r="D1195" s="64">
        <v>1.3567499999999999</v>
      </c>
      <c r="E1195" s="39"/>
      <c r="F1195" s="53">
        <v>43521</v>
      </c>
      <c r="G1195" s="54">
        <v>35</v>
      </c>
      <c r="H1195" s="55">
        <v>15104.831618039299</v>
      </c>
      <c r="I1195" s="39"/>
      <c r="J1195" s="53">
        <v>43521</v>
      </c>
      <c r="K1195" s="54">
        <v>35</v>
      </c>
      <c r="L1195" s="55">
        <v>-20136.32</v>
      </c>
      <c r="M1195" s="39"/>
      <c r="N1195" s="53">
        <v>43521</v>
      </c>
      <c r="O1195" s="54">
        <v>35</v>
      </c>
      <c r="P1195" s="55">
        <v>6755.4840821482003</v>
      </c>
      <c r="Q1195" s="39"/>
      <c r="R1195" s="77">
        <f t="shared" si="54"/>
        <v>-1.3331045660880938</v>
      </c>
      <c r="S1195" s="78">
        <f t="shared" si="55"/>
        <v>9165.5030284545701</v>
      </c>
      <c r="T1195" s="79">
        <f t="shared" si="56"/>
        <v>-9005.7666760472021</v>
      </c>
    </row>
    <row r="1196" spans="2:20">
      <c r="B1196" s="62">
        <v>43521</v>
      </c>
      <c r="C1196" s="63">
        <v>36</v>
      </c>
      <c r="D1196" s="64">
        <v>1.9230499999999999</v>
      </c>
      <c r="E1196" s="39"/>
      <c r="F1196" s="53">
        <v>43521</v>
      </c>
      <c r="G1196" s="54">
        <v>36</v>
      </c>
      <c r="H1196" s="55">
        <v>16314.3673167747</v>
      </c>
      <c r="I1196" s="39"/>
      <c r="J1196" s="53">
        <v>43521</v>
      </c>
      <c r="K1196" s="54">
        <v>36</v>
      </c>
      <c r="L1196" s="55">
        <v>-2169.61</v>
      </c>
      <c r="M1196" s="39"/>
      <c r="N1196" s="53">
        <v>43521</v>
      </c>
      <c r="O1196" s="54">
        <v>36</v>
      </c>
      <c r="P1196" s="55">
        <v>7358.9603873653004</v>
      </c>
      <c r="Q1196" s="39"/>
      <c r="R1196" s="77">
        <f t="shared" si="54"/>
        <v>-0.13298768857368876</v>
      </c>
      <c r="S1196" s="78">
        <f t="shared" si="55"/>
        <v>14151.648772922841</v>
      </c>
      <c r="T1196" s="79">
        <f t="shared" si="56"/>
        <v>-978.65113222104856</v>
      </c>
    </row>
    <row r="1197" spans="2:20">
      <c r="B1197" s="62">
        <v>43521</v>
      </c>
      <c r="C1197" s="63">
        <v>37</v>
      </c>
      <c r="D1197" s="64">
        <v>2.1982499999999998</v>
      </c>
      <c r="E1197" s="39"/>
      <c r="F1197" s="53">
        <v>43521</v>
      </c>
      <c r="G1197" s="54">
        <v>37</v>
      </c>
      <c r="H1197" s="55">
        <v>16750.686072024</v>
      </c>
      <c r="I1197" s="39"/>
      <c r="J1197" s="53">
        <v>43521</v>
      </c>
      <c r="K1197" s="54">
        <v>37</v>
      </c>
      <c r="L1197" s="55">
        <v>24438.14</v>
      </c>
      <c r="M1197" s="39"/>
      <c r="N1197" s="53">
        <v>43521</v>
      </c>
      <c r="O1197" s="54">
        <v>37</v>
      </c>
      <c r="P1197" s="55">
        <v>7495.4721140133997</v>
      </c>
      <c r="Q1197" s="39"/>
      <c r="R1197" s="77">
        <f t="shared" si="54"/>
        <v>1.4589336756071818</v>
      </c>
      <c r="S1197" s="78">
        <f t="shared" si="55"/>
        <v>16476.921574629956</v>
      </c>
      <c r="T1197" s="79">
        <f t="shared" si="56"/>
        <v>10935.396681708702</v>
      </c>
    </row>
    <row r="1198" spans="2:20">
      <c r="B1198" s="62">
        <v>43521</v>
      </c>
      <c r="C1198" s="63">
        <v>38</v>
      </c>
      <c r="D1198" s="64">
        <v>2.1165500000000002</v>
      </c>
      <c r="E1198" s="39"/>
      <c r="F1198" s="53">
        <v>43521</v>
      </c>
      <c r="G1198" s="54">
        <v>38</v>
      </c>
      <c r="H1198" s="55">
        <v>16683.449207462902</v>
      </c>
      <c r="I1198" s="39"/>
      <c r="J1198" s="53">
        <v>43521</v>
      </c>
      <c r="K1198" s="54">
        <v>38</v>
      </c>
      <c r="L1198" s="55">
        <v>10563.25</v>
      </c>
      <c r="M1198" s="39"/>
      <c r="N1198" s="53">
        <v>43521</v>
      </c>
      <c r="O1198" s="54">
        <v>38</v>
      </c>
      <c r="P1198" s="55">
        <v>7351.6454532364996</v>
      </c>
      <c r="Q1198" s="39"/>
      <c r="R1198" s="77">
        <f t="shared" si="54"/>
        <v>0.63315744056539625</v>
      </c>
      <c r="S1198" s="78">
        <f t="shared" si="55"/>
        <v>15560.125184047714</v>
      </c>
      <c r="T1198" s="79">
        <f t="shared" si="56"/>
        <v>4654.7490191154548</v>
      </c>
    </row>
    <row r="1199" spans="2:20">
      <c r="B1199" s="62">
        <v>43521</v>
      </c>
      <c r="C1199" s="63">
        <v>39</v>
      </c>
      <c r="D1199" s="64">
        <v>1.79396</v>
      </c>
      <c r="E1199" s="39"/>
      <c r="F1199" s="53">
        <v>43521</v>
      </c>
      <c r="G1199" s="54">
        <v>39</v>
      </c>
      <c r="H1199" s="55">
        <v>21462.215833064001</v>
      </c>
      <c r="I1199" s="39"/>
      <c r="J1199" s="53">
        <v>43521</v>
      </c>
      <c r="K1199" s="54">
        <v>39</v>
      </c>
      <c r="L1199" s="55">
        <v>-4525.8100000000004</v>
      </c>
      <c r="M1199" s="39"/>
      <c r="N1199" s="53">
        <v>43521</v>
      </c>
      <c r="O1199" s="54">
        <v>39</v>
      </c>
      <c r="P1199" s="55">
        <v>12130.1383665013</v>
      </c>
      <c r="Q1199" s="39"/>
      <c r="R1199" s="77">
        <f t="shared" si="54"/>
        <v>-0.21087338023260779</v>
      </c>
      <c r="S1199" s="78">
        <f t="shared" si="55"/>
        <v>21760.983023968671</v>
      </c>
      <c r="T1199" s="79">
        <f t="shared" si="56"/>
        <v>-2557.9232800333725</v>
      </c>
    </row>
    <row r="1200" spans="2:20">
      <c r="B1200" s="62">
        <v>43521</v>
      </c>
      <c r="C1200" s="63">
        <v>40</v>
      </c>
      <c r="D1200" s="64">
        <v>2.0881799999999999</v>
      </c>
      <c r="E1200" s="39"/>
      <c r="F1200" s="53">
        <v>43521</v>
      </c>
      <c r="G1200" s="54">
        <v>40</v>
      </c>
      <c r="H1200" s="55">
        <v>20690.134270148999</v>
      </c>
      <c r="I1200" s="39"/>
      <c r="J1200" s="53">
        <v>43521</v>
      </c>
      <c r="K1200" s="54">
        <v>40</v>
      </c>
      <c r="L1200" s="55">
        <v>8029.51</v>
      </c>
      <c r="M1200" s="39"/>
      <c r="N1200" s="53">
        <v>43521</v>
      </c>
      <c r="O1200" s="54">
        <v>40</v>
      </c>
      <c r="P1200" s="55">
        <v>11602.541802698601</v>
      </c>
      <c r="Q1200" s="39"/>
      <c r="R1200" s="77">
        <f t="shared" si="54"/>
        <v>0.38808399670874516</v>
      </c>
      <c r="S1200" s="78">
        <f t="shared" si="55"/>
        <v>24228.195741559164</v>
      </c>
      <c r="T1200" s="79">
        <f t="shared" si="56"/>
        <v>4502.7607947715624</v>
      </c>
    </row>
    <row r="1201" spans="2:20">
      <c r="B1201" s="62">
        <v>43521</v>
      </c>
      <c r="C1201" s="63">
        <v>41</v>
      </c>
      <c r="D1201" s="64">
        <v>2.0295000000000001</v>
      </c>
      <c r="E1201" s="39"/>
      <c r="F1201" s="53">
        <v>43521</v>
      </c>
      <c r="G1201" s="54">
        <v>41</v>
      </c>
      <c r="H1201" s="55">
        <v>15005.1340165007</v>
      </c>
      <c r="I1201" s="39"/>
      <c r="J1201" s="53">
        <v>43521</v>
      </c>
      <c r="K1201" s="54">
        <v>41</v>
      </c>
      <c r="L1201" s="55">
        <v>9719.2000000000007</v>
      </c>
      <c r="M1201" s="39"/>
      <c r="N1201" s="53">
        <v>43521</v>
      </c>
      <c r="O1201" s="54">
        <v>41</v>
      </c>
      <c r="P1201" s="55">
        <v>6312.3687905474999</v>
      </c>
      <c r="Q1201" s="39"/>
      <c r="R1201" s="77">
        <f t="shared" si="54"/>
        <v>0.64772497128729978</v>
      </c>
      <c r="S1201" s="78">
        <f t="shared" si="55"/>
        <v>12810.952460416151</v>
      </c>
      <c r="T1201" s="79">
        <f t="shared" si="56"/>
        <v>4088.6788936122266</v>
      </c>
    </row>
    <row r="1202" spans="2:20">
      <c r="B1202" s="62">
        <v>43521</v>
      </c>
      <c r="C1202" s="63">
        <v>42</v>
      </c>
      <c r="D1202" s="64">
        <v>1.55894</v>
      </c>
      <c r="E1202" s="39"/>
      <c r="F1202" s="53">
        <v>43521</v>
      </c>
      <c r="G1202" s="54">
        <v>42</v>
      </c>
      <c r="H1202" s="55">
        <v>15050.8467119494</v>
      </c>
      <c r="I1202" s="39"/>
      <c r="J1202" s="53">
        <v>43521</v>
      </c>
      <c r="K1202" s="54">
        <v>42</v>
      </c>
      <c r="L1202" s="55">
        <v>2374.19</v>
      </c>
      <c r="M1202" s="39"/>
      <c r="N1202" s="53">
        <v>43521</v>
      </c>
      <c r="O1202" s="54">
        <v>42</v>
      </c>
      <c r="P1202" s="55">
        <v>6607.6005512767997</v>
      </c>
      <c r="Q1202" s="39"/>
      <c r="R1202" s="77">
        <f t="shared" si="54"/>
        <v>0.15774461367113962</v>
      </c>
      <c r="S1202" s="78">
        <f t="shared" si="55"/>
        <v>10300.852803407453</v>
      </c>
      <c r="T1202" s="79">
        <f t="shared" si="56"/>
        <v>1042.3133962543679</v>
      </c>
    </row>
    <row r="1203" spans="2:20">
      <c r="B1203" s="62">
        <v>43521</v>
      </c>
      <c r="C1203" s="63">
        <v>43</v>
      </c>
      <c r="D1203" s="64">
        <v>1.93492</v>
      </c>
      <c r="E1203" s="39"/>
      <c r="F1203" s="53">
        <v>43521</v>
      </c>
      <c r="G1203" s="54">
        <v>43</v>
      </c>
      <c r="H1203" s="55">
        <v>14833.1063937776</v>
      </c>
      <c r="I1203" s="39"/>
      <c r="J1203" s="53">
        <v>43521</v>
      </c>
      <c r="K1203" s="54">
        <v>43</v>
      </c>
      <c r="L1203" s="55">
        <v>15136.42</v>
      </c>
      <c r="M1203" s="39"/>
      <c r="N1203" s="53">
        <v>43521</v>
      </c>
      <c r="O1203" s="54">
        <v>43</v>
      </c>
      <c r="P1203" s="55">
        <v>6816.1632894461</v>
      </c>
      <c r="Q1203" s="39"/>
      <c r="R1203" s="77">
        <f t="shared" si="54"/>
        <v>1.0204484211311016</v>
      </c>
      <c r="S1203" s="78">
        <f t="shared" si="55"/>
        <v>13188.730672015048</v>
      </c>
      <c r="T1203" s="79">
        <f t="shared" si="56"/>
        <v>6955.5430668870486</v>
      </c>
    </row>
    <row r="1204" spans="2:20">
      <c r="B1204" s="62">
        <v>43521</v>
      </c>
      <c r="C1204" s="63">
        <v>44</v>
      </c>
      <c r="D1204" s="64">
        <v>1.4598100000000001</v>
      </c>
      <c r="E1204" s="39"/>
      <c r="F1204" s="53">
        <v>43521</v>
      </c>
      <c r="G1204" s="54">
        <v>44</v>
      </c>
      <c r="H1204" s="55">
        <v>14370.3607427883</v>
      </c>
      <c r="I1204" s="39"/>
      <c r="J1204" s="53">
        <v>43521</v>
      </c>
      <c r="K1204" s="54">
        <v>44</v>
      </c>
      <c r="L1204" s="55">
        <v>975.39</v>
      </c>
      <c r="M1204" s="39"/>
      <c r="N1204" s="53">
        <v>43521</v>
      </c>
      <c r="O1204" s="54">
        <v>44</v>
      </c>
      <c r="P1204" s="55">
        <v>6785.7879760994001</v>
      </c>
      <c r="Q1204" s="39"/>
      <c r="R1204" s="77">
        <f t="shared" si="54"/>
        <v>6.7875122793246159E-2</v>
      </c>
      <c r="S1204" s="78">
        <f t="shared" si="55"/>
        <v>9905.961145389665</v>
      </c>
      <c r="T1204" s="79">
        <f t="shared" si="56"/>
        <v>460.58619212668009</v>
      </c>
    </row>
    <row r="1205" spans="2:20">
      <c r="B1205" s="62">
        <v>43521</v>
      </c>
      <c r="C1205" s="63">
        <v>45</v>
      </c>
      <c r="D1205" s="64">
        <v>1.2321299999999999</v>
      </c>
      <c r="E1205" s="39"/>
      <c r="F1205" s="53">
        <v>43521</v>
      </c>
      <c r="G1205" s="54">
        <v>45</v>
      </c>
      <c r="H1205" s="55">
        <v>15673.8750609666</v>
      </c>
      <c r="I1205" s="39"/>
      <c r="J1205" s="53">
        <v>43521</v>
      </c>
      <c r="K1205" s="54">
        <v>45</v>
      </c>
      <c r="L1205" s="55">
        <v>-3989.98</v>
      </c>
      <c r="M1205" s="39"/>
      <c r="N1205" s="53">
        <v>43521</v>
      </c>
      <c r="O1205" s="54">
        <v>45</v>
      </c>
      <c r="P1205" s="55">
        <v>6203.1654189239998</v>
      </c>
      <c r="Q1205" s="39"/>
      <c r="R1205" s="77">
        <f t="shared" si="54"/>
        <v>-0.2545624476704193</v>
      </c>
      <c r="S1205" s="78">
        <f t="shared" si="55"/>
        <v>7643.1062076188273</v>
      </c>
      <c r="T1205" s="79">
        <f t="shared" si="56"/>
        <v>-1579.0929723457953</v>
      </c>
    </row>
    <row r="1206" spans="2:20">
      <c r="B1206" s="62">
        <v>43521</v>
      </c>
      <c r="C1206" s="63">
        <v>46</v>
      </c>
      <c r="D1206" s="64">
        <v>0.59458999999999995</v>
      </c>
      <c r="E1206" s="39"/>
      <c r="F1206" s="53">
        <v>43521</v>
      </c>
      <c r="G1206" s="54">
        <v>46</v>
      </c>
      <c r="H1206" s="55">
        <v>14723.6923706363</v>
      </c>
      <c r="I1206" s="39"/>
      <c r="J1206" s="53">
        <v>43521</v>
      </c>
      <c r="K1206" s="54">
        <v>46</v>
      </c>
      <c r="L1206" s="55">
        <v>-18558.939999999999</v>
      </c>
      <c r="M1206" s="39"/>
      <c r="N1206" s="53">
        <v>43521</v>
      </c>
      <c r="O1206" s="54">
        <v>46</v>
      </c>
      <c r="P1206" s="55">
        <v>5823.6607731263002</v>
      </c>
      <c r="Q1206" s="39"/>
      <c r="R1206" s="77">
        <f t="shared" si="54"/>
        <v>-1.2604813747000307</v>
      </c>
      <c r="S1206" s="78">
        <f t="shared" si="55"/>
        <v>3462.6904590931667</v>
      </c>
      <c r="T1206" s="79">
        <f t="shared" si="56"/>
        <v>-7340.6159370968826</v>
      </c>
    </row>
    <row r="1207" spans="2:20">
      <c r="B1207" s="62">
        <v>43521</v>
      </c>
      <c r="C1207" s="63">
        <v>47</v>
      </c>
      <c r="D1207" s="64">
        <v>1.1551800000000001</v>
      </c>
      <c r="E1207" s="39"/>
      <c r="F1207" s="53">
        <v>43521</v>
      </c>
      <c r="G1207" s="54">
        <v>47</v>
      </c>
      <c r="H1207" s="55">
        <v>15835.2988826404</v>
      </c>
      <c r="I1207" s="39"/>
      <c r="J1207" s="53">
        <v>43521</v>
      </c>
      <c r="K1207" s="54">
        <v>47</v>
      </c>
      <c r="L1207" s="55">
        <v>-22187.01</v>
      </c>
      <c r="M1207" s="39"/>
      <c r="N1207" s="53">
        <v>43521</v>
      </c>
      <c r="O1207" s="54">
        <v>47</v>
      </c>
      <c r="P1207" s="55">
        <v>5421.9005875492003</v>
      </c>
      <c r="Q1207" s="39"/>
      <c r="R1207" s="77">
        <f t="shared" si="54"/>
        <v>-1.4011109082584303</v>
      </c>
      <c r="S1207" s="78">
        <f t="shared" si="55"/>
        <v>6263.2711207250859</v>
      </c>
      <c r="T1207" s="79">
        <f t="shared" si="56"/>
        <v>-7596.6840567079771</v>
      </c>
    </row>
    <row r="1208" spans="2:20">
      <c r="B1208" s="62">
        <v>43521</v>
      </c>
      <c r="C1208" s="63">
        <v>48</v>
      </c>
      <c r="D1208" s="64">
        <v>1.54003</v>
      </c>
      <c r="E1208" s="39"/>
      <c r="F1208" s="53">
        <v>43521</v>
      </c>
      <c r="G1208" s="54">
        <v>48</v>
      </c>
      <c r="H1208" s="55">
        <v>15672.734980745599</v>
      </c>
      <c r="I1208" s="39"/>
      <c r="J1208" s="53">
        <v>43521</v>
      </c>
      <c r="K1208" s="54">
        <v>48</v>
      </c>
      <c r="L1208" s="55">
        <v>-15156.04</v>
      </c>
      <c r="M1208" s="39"/>
      <c r="N1208" s="53">
        <v>43521</v>
      </c>
      <c r="O1208" s="54">
        <v>48</v>
      </c>
      <c r="P1208" s="55">
        <v>5577.0088853081998</v>
      </c>
      <c r="Q1208" s="39"/>
      <c r="R1208" s="77">
        <f t="shared" si="54"/>
        <v>-0.96703223902016</v>
      </c>
      <c r="S1208" s="78">
        <f t="shared" si="55"/>
        <v>8588.7609936411864</v>
      </c>
      <c r="T1208" s="79">
        <f t="shared" si="56"/>
        <v>-5393.1473893949151</v>
      </c>
    </row>
    <row r="1209" spans="2:20">
      <c r="B1209" s="62">
        <v>43522</v>
      </c>
      <c r="C1209" s="63">
        <v>1</v>
      </c>
      <c r="D1209" s="64">
        <v>1.8531200000000001</v>
      </c>
      <c r="E1209" s="39"/>
      <c r="F1209" s="53">
        <v>43522</v>
      </c>
      <c r="G1209" s="54">
        <v>1</v>
      </c>
      <c r="H1209" s="55">
        <v>15744.3202520463</v>
      </c>
      <c r="I1209" s="39"/>
      <c r="J1209" s="53">
        <v>43522</v>
      </c>
      <c r="K1209" s="54">
        <v>1</v>
      </c>
      <c r="L1209" s="55">
        <v>-12941.13</v>
      </c>
      <c r="M1209" s="39"/>
      <c r="N1209" s="53">
        <v>43522</v>
      </c>
      <c r="O1209" s="54">
        <v>1</v>
      </c>
      <c r="P1209" s="55">
        <v>5645.6275907984</v>
      </c>
      <c r="Q1209" s="39"/>
      <c r="R1209" s="77">
        <f t="shared" si="54"/>
        <v>-0.82195546030753741</v>
      </c>
      <c r="S1209" s="78">
        <f t="shared" si="55"/>
        <v>10462.025401060331</v>
      </c>
      <c r="T1209" s="79">
        <f t="shared" si="56"/>
        <v>-4640.4544251196321</v>
      </c>
    </row>
    <row r="1210" spans="2:20">
      <c r="B1210" s="62">
        <v>43522</v>
      </c>
      <c r="C1210" s="63">
        <v>2</v>
      </c>
      <c r="D1210" s="64">
        <v>1.9677800000000001</v>
      </c>
      <c r="E1210" s="39"/>
      <c r="F1210" s="53">
        <v>43522</v>
      </c>
      <c r="G1210" s="54">
        <v>2</v>
      </c>
      <c r="H1210" s="55">
        <v>17853.780008796399</v>
      </c>
      <c r="I1210" s="39"/>
      <c r="J1210" s="53">
        <v>43522</v>
      </c>
      <c r="K1210" s="54">
        <v>2</v>
      </c>
      <c r="L1210" s="55">
        <v>-6730.44</v>
      </c>
      <c r="M1210" s="39"/>
      <c r="N1210" s="53">
        <v>43522</v>
      </c>
      <c r="O1210" s="54">
        <v>2</v>
      </c>
      <c r="P1210" s="55">
        <v>7522.3154651866998</v>
      </c>
      <c r="Q1210" s="39"/>
      <c r="R1210" s="77">
        <f t="shared" si="54"/>
        <v>-0.37697563186529526</v>
      </c>
      <c r="S1210" s="78">
        <f t="shared" si="55"/>
        <v>14802.261926085084</v>
      </c>
      <c r="T1210" s="79">
        <f t="shared" si="56"/>
        <v>-2835.7296255788387</v>
      </c>
    </row>
    <row r="1211" spans="2:20">
      <c r="B1211" s="62">
        <v>43522</v>
      </c>
      <c r="C1211" s="63">
        <v>3</v>
      </c>
      <c r="D1211" s="64">
        <v>1.6572499999999999</v>
      </c>
      <c r="E1211" s="39"/>
      <c r="F1211" s="53">
        <v>43522</v>
      </c>
      <c r="G1211" s="54">
        <v>3</v>
      </c>
      <c r="H1211" s="55">
        <v>17735.0283217779</v>
      </c>
      <c r="I1211" s="39"/>
      <c r="J1211" s="53">
        <v>43522</v>
      </c>
      <c r="K1211" s="54">
        <v>3</v>
      </c>
      <c r="L1211" s="55">
        <v>-6139.13</v>
      </c>
      <c r="M1211" s="39"/>
      <c r="N1211" s="53">
        <v>43522</v>
      </c>
      <c r="O1211" s="54">
        <v>3</v>
      </c>
      <c r="P1211" s="55">
        <v>7417.4753038985</v>
      </c>
      <c r="Q1211" s="39"/>
      <c r="R1211" s="77">
        <f t="shared" si="54"/>
        <v>-0.34615845481686636</v>
      </c>
      <c r="S1211" s="78">
        <f t="shared" si="55"/>
        <v>12292.610947385789</v>
      </c>
      <c r="T1211" s="79">
        <f t="shared" si="56"/>
        <v>-2567.6217898397708</v>
      </c>
    </row>
    <row r="1212" spans="2:20">
      <c r="B1212" s="62">
        <v>43522</v>
      </c>
      <c r="C1212" s="63">
        <v>4</v>
      </c>
      <c r="D1212" s="64">
        <v>2.0241699999999998</v>
      </c>
      <c r="E1212" s="39"/>
      <c r="F1212" s="53">
        <v>43522</v>
      </c>
      <c r="G1212" s="54">
        <v>4</v>
      </c>
      <c r="H1212" s="55">
        <v>17477.338170424398</v>
      </c>
      <c r="I1212" s="39"/>
      <c r="J1212" s="53">
        <v>43522</v>
      </c>
      <c r="K1212" s="54">
        <v>4</v>
      </c>
      <c r="L1212" s="55">
        <v>-2584.2199999999998</v>
      </c>
      <c r="M1212" s="39"/>
      <c r="N1212" s="53">
        <v>43522</v>
      </c>
      <c r="O1212" s="54">
        <v>4</v>
      </c>
      <c r="P1212" s="55">
        <v>7209.4323620841997</v>
      </c>
      <c r="Q1212" s="39"/>
      <c r="R1212" s="77">
        <f t="shared" si="54"/>
        <v>-0.14786118886073185</v>
      </c>
      <c r="S1212" s="78">
        <f t="shared" si="55"/>
        <v>14593.116704359973</v>
      </c>
      <c r="T1212" s="79">
        <f t="shared" si="56"/>
        <v>-1065.9952400688039</v>
      </c>
    </row>
    <row r="1213" spans="2:20">
      <c r="B1213" s="62">
        <v>43522</v>
      </c>
      <c r="C1213" s="63">
        <v>5</v>
      </c>
      <c r="D1213" s="64">
        <v>1.7946299999999999</v>
      </c>
      <c r="E1213" s="39"/>
      <c r="F1213" s="53">
        <v>43522</v>
      </c>
      <c r="G1213" s="54">
        <v>5</v>
      </c>
      <c r="H1213" s="55">
        <v>17497.335532855399</v>
      </c>
      <c r="I1213" s="39"/>
      <c r="J1213" s="53">
        <v>43522</v>
      </c>
      <c r="K1213" s="54">
        <v>5</v>
      </c>
      <c r="L1213" s="55">
        <v>-1639.34</v>
      </c>
      <c r="M1213" s="39"/>
      <c r="N1213" s="53">
        <v>43522</v>
      </c>
      <c r="O1213" s="54">
        <v>5</v>
      </c>
      <c r="P1213" s="55">
        <v>7156.9982960477</v>
      </c>
      <c r="Q1213" s="39"/>
      <c r="R1213" s="77">
        <f t="shared" si="54"/>
        <v>-9.3690836351726245E-2</v>
      </c>
      <c r="S1213" s="78">
        <f t="shared" si="55"/>
        <v>12844.163852036083</v>
      </c>
      <c r="T1213" s="79">
        <f t="shared" si="56"/>
        <v>-670.54515612458863</v>
      </c>
    </row>
    <row r="1214" spans="2:20">
      <c r="B1214" s="62">
        <v>43522</v>
      </c>
      <c r="C1214" s="63">
        <v>6</v>
      </c>
      <c r="D1214" s="64">
        <v>1.2699499999999999</v>
      </c>
      <c r="E1214" s="39"/>
      <c r="F1214" s="53">
        <v>43522</v>
      </c>
      <c r="G1214" s="54">
        <v>6</v>
      </c>
      <c r="H1214" s="55">
        <v>17448.178764915301</v>
      </c>
      <c r="I1214" s="39"/>
      <c r="J1214" s="53">
        <v>43522</v>
      </c>
      <c r="K1214" s="54">
        <v>6</v>
      </c>
      <c r="L1214" s="55">
        <v>-9378.9699999999993</v>
      </c>
      <c r="M1214" s="39"/>
      <c r="N1214" s="53">
        <v>43522</v>
      </c>
      <c r="O1214" s="54">
        <v>6</v>
      </c>
      <c r="P1214" s="55">
        <v>7171.3815064690998</v>
      </c>
      <c r="Q1214" s="39"/>
      <c r="R1214" s="77">
        <f t="shared" si="54"/>
        <v>-0.53753289247925284</v>
      </c>
      <c r="S1214" s="78">
        <f t="shared" si="55"/>
        <v>9107.2959441404328</v>
      </c>
      <c r="T1214" s="79">
        <f t="shared" si="56"/>
        <v>-3854.8534442445571</v>
      </c>
    </row>
    <row r="1215" spans="2:20">
      <c r="B1215" s="62">
        <v>43522</v>
      </c>
      <c r="C1215" s="63">
        <v>7</v>
      </c>
      <c r="D1215" s="64">
        <v>0.84184999999999999</v>
      </c>
      <c r="E1215" s="39"/>
      <c r="F1215" s="53">
        <v>43522</v>
      </c>
      <c r="G1215" s="54">
        <v>7</v>
      </c>
      <c r="H1215" s="55">
        <v>17382.208038385299</v>
      </c>
      <c r="I1215" s="39"/>
      <c r="J1215" s="53">
        <v>43522</v>
      </c>
      <c r="K1215" s="54">
        <v>7</v>
      </c>
      <c r="L1215" s="55">
        <v>-19079.36</v>
      </c>
      <c r="M1215" s="39"/>
      <c r="N1215" s="53">
        <v>43522</v>
      </c>
      <c r="O1215" s="54">
        <v>7</v>
      </c>
      <c r="P1215" s="55">
        <v>7239.8958104213998</v>
      </c>
      <c r="Q1215" s="39"/>
      <c r="R1215" s="77">
        <f t="shared" si="54"/>
        <v>-1.0976373057937672</v>
      </c>
      <c r="S1215" s="78">
        <f t="shared" si="55"/>
        <v>6094.9062880032552</v>
      </c>
      <c r="T1215" s="79">
        <f t="shared" si="56"/>
        <v>-7946.7797315785274</v>
      </c>
    </row>
    <row r="1216" spans="2:20">
      <c r="B1216" s="62">
        <v>43522</v>
      </c>
      <c r="C1216" s="63">
        <v>8</v>
      </c>
      <c r="D1216" s="64">
        <v>0.40638000000000002</v>
      </c>
      <c r="E1216" s="39"/>
      <c r="F1216" s="53">
        <v>43522</v>
      </c>
      <c r="G1216" s="54">
        <v>8</v>
      </c>
      <c r="H1216" s="55">
        <v>16977.3096099988</v>
      </c>
      <c r="I1216" s="39"/>
      <c r="J1216" s="53">
        <v>43522</v>
      </c>
      <c r="K1216" s="54">
        <v>8</v>
      </c>
      <c r="L1216" s="55">
        <v>-27149.41</v>
      </c>
      <c r="M1216" s="39"/>
      <c r="N1216" s="53">
        <v>43522</v>
      </c>
      <c r="O1216" s="54">
        <v>8</v>
      </c>
      <c r="P1216" s="55">
        <v>7047.0100667811002</v>
      </c>
      <c r="Q1216" s="39"/>
      <c r="R1216" s="77">
        <f t="shared" si="54"/>
        <v>-1.5991585606714938</v>
      </c>
      <c r="S1216" s="78">
        <f t="shared" si="55"/>
        <v>2863.7639509385035</v>
      </c>
      <c r="T1216" s="79">
        <f t="shared" si="56"/>
        <v>-11269.286475431192</v>
      </c>
    </row>
    <row r="1217" spans="2:20">
      <c r="B1217" s="62">
        <v>43522</v>
      </c>
      <c r="C1217" s="63">
        <v>9</v>
      </c>
      <c r="D1217" s="64">
        <v>0.74145000000000005</v>
      </c>
      <c r="E1217" s="39"/>
      <c r="F1217" s="53">
        <v>43522</v>
      </c>
      <c r="G1217" s="54">
        <v>9</v>
      </c>
      <c r="H1217" s="55">
        <v>16942.067943305901</v>
      </c>
      <c r="I1217" s="39"/>
      <c r="J1217" s="53">
        <v>43522</v>
      </c>
      <c r="K1217" s="54">
        <v>9</v>
      </c>
      <c r="L1217" s="55">
        <v>-17473.36</v>
      </c>
      <c r="M1217" s="39"/>
      <c r="N1217" s="53">
        <v>43522</v>
      </c>
      <c r="O1217" s="54">
        <v>9</v>
      </c>
      <c r="P1217" s="55">
        <v>6985.3957403916002</v>
      </c>
      <c r="Q1217" s="39"/>
      <c r="R1217" s="77">
        <f t="shared" si="54"/>
        <v>-1.0313593392773532</v>
      </c>
      <c r="S1217" s="78">
        <f t="shared" si="55"/>
        <v>5179.3216717133519</v>
      </c>
      <c r="T1217" s="79">
        <f t="shared" si="56"/>
        <v>-7204.4531354011187</v>
      </c>
    </row>
    <row r="1218" spans="2:20">
      <c r="B1218" s="62">
        <v>43522</v>
      </c>
      <c r="C1218" s="63">
        <v>10</v>
      </c>
      <c r="D1218" s="64">
        <v>0.76022999999999996</v>
      </c>
      <c r="E1218" s="39"/>
      <c r="F1218" s="53">
        <v>43522</v>
      </c>
      <c r="G1218" s="54">
        <v>10</v>
      </c>
      <c r="H1218" s="55">
        <v>17062.882016155101</v>
      </c>
      <c r="I1218" s="39"/>
      <c r="J1218" s="53">
        <v>43522</v>
      </c>
      <c r="K1218" s="54">
        <v>10</v>
      </c>
      <c r="L1218" s="55">
        <v>-15500.58</v>
      </c>
      <c r="M1218" s="39"/>
      <c r="N1218" s="53">
        <v>43522</v>
      </c>
      <c r="O1218" s="54">
        <v>10</v>
      </c>
      <c r="P1218" s="55">
        <v>7072.0910734935997</v>
      </c>
      <c r="Q1218" s="39"/>
      <c r="R1218" s="77">
        <f t="shared" si="54"/>
        <v>-0.90843856186335248</v>
      </c>
      <c r="S1218" s="78">
        <f t="shared" si="55"/>
        <v>5376.415796802039</v>
      </c>
      <c r="T1218" s="79">
        <f t="shared" si="56"/>
        <v>-6424.5602441711781</v>
      </c>
    </row>
    <row r="1219" spans="2:20">
      <c r="B1219" s="62">
        <v>43522</v>
      </c>
      <c r="C1219" s="63">
        <v>11</v>
      </c>
      <c r="D1219" s="64">
        <v>0.68410000000000004</v>
      </c>
      <c r="E1219" s="39"/>
      <c r="F1219" s="53">
        <v>43522</v>
      </c>
      <c r="G1219" s="54">
        <v>11</v>
      </c>
      <c r="H1219" s="55">
        <v>16817.694666608801</v>
      </c>
      <c r="I1219" s="39"/>
      <c r="J1219" s="53">
        <v>43522</v>
      </c>
      <c r="K1219" s="54">
        <v>11</v>
      </c>
      <c r="L1219" s="55">
        <v>-26601.66</v>
      </c>
      <c r="M1219" s="39"/>
      <c r="N1219" s="53">
        <v>43522</v>
      </c>
      <c r="O1219" s="54">
        <v>11</v>
      </c>
      <c r="P1219" s="55">
        <v>6995.1232146817001</v>
      </c>
      <c r="Q1219" s="39"/>
      <c r="R1219" s="77">
        <f t="shared" si="54"/>
        <v>-1.5817661413973145</v>
      </c>
      <c r="S1219" s="78">
        <f t="shared" si="55"/>
        <v>4785.3637911637516</v>
      </c>
      <c r="T1219" s="79">
        <f t="shared" si="56"/>
        <v>-11064.649055885851</v>
      </c>
    </row>
    <row r="1220" spans="2:20">
      <c r="B1220" s="62">
        <v>43522</v>
      </c>
      <c r="C1220" s="63">
        <v>12</v>
      </c>
      <c r="D1220" s="64">
        <v>0.71943000000000001</v>
      </c>
      <c r="E1220" s="39"/>
      <c r="F1220" s="53">
        <v>43522</v>
      </c>
      <c r="G1220" s="54">
        <v>12</v>
      </c>
      <c r="H1220" s="55">
        <v>16057.219291211501</v>
      </c>
      <c r="I1220" s="39"/>
      <c r="J1220" s="53">
        <v>43522</v>
      </c>
      <c r="K1220" s="54">
        <v>12</v>
      </c>
      <c r="L1220" s="55">
        <v>-15679.5</v>
      </c>
      <c r="M1220" s="39"/>
      <c r="N1220" s="53">
        <v>43522</v>
      </c>
      <c r="O1220" s="54">
        <v>12</v>
      </c>
      <c r="P1220" s="55">
        <v>5677.6618320042999</v>
      </c>
      <c r="Q1220" s="39"/>
      <c r="R1220" s="77">
        <f t="shared" si="54"/>
        <v>-0.97647666857123661</v>
      </c>
      <c r="S1220" s="78">
        <f t="shared" si="55"/>
        <v>4084.6802517988535</v>
      </c>
      <c r="T1220" s="79">
        <f t="shared" si="56"/>
        <v>-5544.1043109896227</v>
      </c>
    </row>
    <row r="1221" spans="2:20">
      <c r="B1221" s="62">
        <v>43522</v>
      </c>
      <c r="C1221" s="63">
        <v>13</v>
      </c>
      <c r="D1221" s="64">
        <v>1.2204999999999999</v>
      </c>
      <c r="E1221" s="39"/>
      <c r="F1221" s="53">
        <v>43522</v>
      </c>
      <c r="G1221" s="54">
        <v>13</v>
      </c>
      <c r="H1221" s="55">
        <v>13203.1361019161</v>
      </c>
      <c r="I1221" s="39"/>
      <c r="J1221" s="53">
        <v>43522</v>
      </c>
      <c r="K1221" s="54">
        <v>13</v>
      </c>
      <c r="L1221" s="55">
        <v>-12605.07</v>
      </c>
      <c r="M1221" s="39"/>
      <c r="N1221" s="53">
        <v>43522</v>
      </c>
      <c r="O1221" s="54">
        <v>13</v>
      </c>
      <c r="P1221" s="55">
        <v>6137.3906083185002</v>
      </c>
      <c r="Q1221" s="39"/>
      <c r="R1221" s="77">
        <f t="shared" si="54"/>
        <v>-0.95470272386048449</v>
      </c>
      <c r="S1221" s="78">
        <f t="shared" si="55"/>
        <v>7490.6852374527289</v>
      </c>
      <c r="T1221" s="79">
        <f t="shared" si="56"/>
        <v>-5859.3835311574285</v>
      </c>
    </row>
    <row r="1222" spans="2:20">
      <c r="B1222" s="62">
        <v>43522</v>
      </c>
      <c r="C1222" s="63">
        <v>14</v>
      </c>
      <c r="D1222" s="64">
        <v>1.31901</v>
      </c>
      <c r="E1222" s="39"/>
      <c r="F1222" s="53">
        <v>43522</v>
      </c>
      <c r="G1222" s="54">
        <v>14</v>
      </c>
      <c r="H1222" s="55">
        <v>14401.431295688901</v>
      </c>
      <c r="I1222" s="39"/>
      <c r="J1222" s="53">
        <v>43522</v>
      </c>
      <c r="K1222" s="54">
        <v>14</v>
      </c>
      <c r="L1222" s="55">
        <v>-8792.2900000000009</v>
      </c>
      <c r="M1222" s="39"/>
      <c r="N1222" s="53">
        <v>43522</v>
      </c>
      <c r="O1222" s="54">
        <v>14</v>
      </c>
      <c r="P1222" s="55">
        <v>6675.0861038939001</v>
      </c>
      <c r="Q1222" s="39"/>
      <c r="R1222" s="77">
        <f t="shared" si="54"/>
        <v>-0.6105150119788435</v>
      </c>
      <c r="S1222" s="78">
        <f t="shared" si="55"/>
        <v>8804.5053218970934</v>
      </c>
      <c r="T1222" s="79">
        <f t="shared" si="56"/>
        <v>-4075.2402726785963</v>
      </c>
    </row>
    <row r="1223" spans="2:20">
      <c r="B1223" s="62">
        <v>43522</v>
      </c>
      <c r="C1223" s="63">
        <v>15</v>
      </c>
      <c r="D1223" s="64">
        <v>1.0200800000000001</v>
      </c>
      <c r="E1223" s="39"/>
      <c r="F1223" s="53">
        <v>43522</v>
      </c>
      <c r="G1223" s="54">
        <v>15</v>
      </c>
      <c r="H1223" s="55">
        <v>15691.6172105765</v>
      </c>
      <c r="I1223" s="39"/>
      <c r="J1223" s="53">
        <v>43522</v>
      </c>
      <c r="K1223" s="54">
        <v>15</v>
      </c>
      <c r="L1223" s="55">
        <v>-3757.24</v>
      </c>
      <c r="M1223" s="39"/>
      <c r="N1223" s="53">
        <v>43522</v>
      </c>
      <c r="O1223" s="54">
        <v>15</v>
      </c>
      <c r="P1223" s="55">
        <v>7422.3946218230003</v>
      </c>
      <c r="Q1223" s="39"/>
      <c r="R1223" s="77">
        <f t="shared" si="54"/>
        <v>-0.23944249656227506</v>
      </c>
      <c r="S1223" s="78">
        <f t="shared" si="55"/>
        <v>7571.4363058292065</v>
      </c>
      <c r="T1223" s="79">
        <f t="shared" si="56"/>
        <v>-1777.2366987197026</v>
      </c>
    </row>
    <row r="1224" spans="2:20">
      <c r="B1224" s="62">
        <v>43522</v>
      </c>
      <c r="C1224" s="63">
        <v>16</v>
      </c>
      <c r="D1224" s="64">
        <v>1.28237</v>
      </c>
      <c r="E1224" s="39"/>
      <c r="F1224" s="53">
        <v>43522</v>
      </c>
      <c r="G1224" s="54">
        <v>16</v>
      </c>
      <c r="H1224" s="55">
        <v>15462.3273252037</v>
      </c>
      <c r="I1224" s="39"/>
      <c r="J1224" s="53">
        <v>43522</v>
      </c>
      <c r="K1224" s="54">
        <v>16</v>
      </c>
      <c r="L1224" s="55">
        <v>-3838.44</v>
      </c>
      <c r="M1224" s="39"/>
      <c r="N1224" s="53">
        <v>43522</v>
      </c>
      <c r="O1224" s="54">
        <v>16</v>
      </c>
      <c r="P1224" s="55">
        <v>7301.8334815068001</v>
      </c>
      <c r="Q1224" s="39"/>
      <c r="R1224" s="77">
        <f t="shared" si="54"/>
        <v>-0.24824464773445304</v>
      </c>
      <c r="S1224" s="78">
        <f t="shared" si="55"/>
        <v>9363.6522016798754</v>
      </c>
      <c r="T1224" s="79">
        <f t="shared" si="56"/>
        <v>-1812.6410804322904</v>
      </c>
    </row>
    <row r="1225" spans="2:20">
      <c r="B1225" s="62">
        <v>43522</v>
      </c>
      <c r="C1225" s="63">
        <v>17</v>
      </c>
      <c r="D1225" s="64">
        <v>1.3983099999999999</v>
      </c>
      <c r="E1225" s="39"/>
      <c r="F1225" s="53">
        <v>43522</v>
      </c>
      <c r="G1225" s="54">
        <v>17</v>
      </c>
      <c r="H1225" s="55">
        <v>14785.875810347399</v>
      </c>
      <c r="I1225" s="39"/>
      <c r="J1225" s="53">
        <v>43522</v>
      </c>
      <c r="K1225" s="54">
        <v>17</v>
      </c>
      <c r="L1225" s="55">
        <v>-2022.87</v>
      </c>
      <c r="M1225" s="39"/>
      <c r="N1225" s="53">
        <v>43522</v>
      </c>
      <c r="O1225" s="54">
        <v>17</v>
      </c>
      <c r="P1225" s="55">
        <v>7011.0189198222997</v>
      </c>
      <c r="Q1225" s="39"/>
      <c r="R1225" s="77">
        <f t="shared" si="54"/>
        <v>-0.13681096919428756</v>
      </c>
      <c r="S1225" s="78">
        <f t="shared" si="55"/>
        <v>9803.5778657767187</v>
      </c>
      <c r="T1225" s="79">
        <f t="shared" si="56"/>
        <v>-959.1842934603759</v>
      </c>
    </row>
    <row r="1226" spans="2:20">
      <c r="B1226" s="62">
        <v>43522</v>
      </c>
      <c r="C1226" s="63">
        <v>18</v>
      </c>
      <c r="D1226" s="64">
        <v>0.94886999999999999</v>
      </c>
      <c r="E1226" s="39"/>
      <c r="F1226" s="53">
        <v>43522</v>
      </c>
      <c r="G1226" s="54">
        <v>18</v>
      </c>
      <c r="H1226" s="55">
        <v>13956.475158220701</v>
      </c>
      <c r="I1226" s="39"/>
      <c r="J1226" s="53">
        <v>43522</v>
      </c>
      <c r="K1226" s="54">
        <v>18</v>
      </c>
      <c r="L1226" s="55">
        <v>-13786.26</v>
      </c>
      <c r="M1226" s="39"/>
      <c r="N1226" s="53">
        <v>43522</v>
      </c>
      <c r="O1226" s="54">
        <v>18</v>
      </c>
      <c r="P1226" s="55">
        <v>6683.2071021053998</v>
      </c>
      <c r="Q1226" s="39"/>
      <c r="R1226" s="77">
        <f t="shared" ref="R1226:R1289" si="57">L1226/H1226</f>
        <v>-0.98780385761512002</v>
      </c>
      <c r="S1226" s="78">
        <f t="shared" ref="S1226:S1289" si="58">P1226*D1226</f>
        <v>6341.4947229747504</v>
      </c>
      <c r="T1226" s="79">
        <f t="shared" ref="T1226:T1289" si="59">P1226*R1226</f>
        <v>-6601.6977567004815</v>
      </c>
    </row>
    <row r="1227" spans="2:20">
      <c r="B1227" s="62">
        <v>43522</v>
      </c>
      <c r="C1227" s="63">
        <v>19</v>
      </c>
      <c r="D1227" s="64">
        <v>0.97846999999999995</v>
      </c>
      <c r="E1227" s="39"/>
      <c r="F1227" s="53">
        <v>43522</v>
      </c>
      <c r="G1227" s="54">
        <v>19</v>
      </c>
      <c r="H1227" s="55">
        <v>13397.233152020101</v>
      </c>
      <c r="I1227" s="39"/>
      <c r="J1227" s="53">
        <v>43522</v>
      </c>
      <c r="K1227" s="54">
        <v>19</v>
      </c>
      <c r="L1227" s="55">
        <v>-13682.44</v>
      </c>
      <c r="M1227" s="39"/>
      <c r="N1227" s="53">
        <v>43522</v>
      </c>
      <c r="O1227" s="54">
        <v>19</v>
      </c>
      <c r="P1227" s="55">
        <v>6432.8479308040996</v>
      </c>
      <c r="Q1227" s="39"/>
      <c r="R1227" s="77">
        <f t="shared" si="57"/>
        <v>-1.0212884888053841</v>
      </c>
      <c r="S1227" s="78">
        <f t="shared" si="58"/>
        <v>6294.348714853887</v>
      </c>
      <c r="T1227" s="79">
        <f t="shared" si="59"/>
        <v>-6569.7935419657615</v>
      </c>
    </row>
    <row r="1228" spans="2:20">
      <c r="B1228" s="62">
        <v>43522</v>
      </c>
      <c r="C1228" s="63">
        <v>20</v>
      </c>
      <c r="D1228" s="64">
        <v>1.07586</v>
      </c>
      <c r="E1228" s="39"/>
      <c r="F1228" s="53">
        <v>43522</v>
      </c>
      <c r="G1228" s="54">
        <v>20</v>
      </c>
      <c r="H1228" s="55">
        <v>12565.6913435061</v>
      </c>
      <c r="I1228" s="39"/>
      <c r="J1228" s="53">
        <v>43522</v>
      </c>
      <c r="K1228" s="54">
        <v>20</v>
      </c>
      <c r="L1228" s="55">
        <v>-10359.1</v>
      </c>
      <c r="M1228" s="39"/>
      <c r="N1228" s="53">
        <v>43522</v>
      </c>
      <c r="O1228" s="54">
        <v>20</v>
      </c>
      <c r="P1228" s="55">
        <v>5998.7202069925997</v>
      </c>
      <c r="Q1228" s="39"/>
      <c r="R1228" s="77">
        <f t="shared" si="57"/>
        <v>-0.82439554791018665</v>
      </c>
      <c r="S1228" s="78">
        <f t="shared" si="58"/>
        <v>6453.7831218950587</v>
      </c>
      <c r="T1228" s="79">
        <f t="shared" si="59"/>
        <v>-4945.3182318035724</v>
      </c>
    </row>
    <row r="1229" spans="2:20">
      <c r="B1229" s="62">
        <v>43522</v>
      </c>
      <c r="C1229" s="63">
        <v>21</v>
      </c>
      <c r="D1229" s="64">
        <v>1.0264500000000001</v>
      </c>
      <c r="E1229" s="39"/>
      <c r="F1229" s="53">
        <v>43522</v>
      </c>
      <c r="G1229" s="54">
        <v>21</v>
      </c>
      <c r="H1229" s="55">
        <v>17899.942575207799</v>
      </c>
      <c r="I1229" s="39"/>
      <c r="J1229" s="53">
        <v>43522</v>
      </c>
      <c r="K1229" s="54">
        <v>21</v>
      </c>
      <c r="L1229" s="55">
        <v>-10088.77</v>
      </c>
      <c r="M1229" s="39"/>
      <c r="N1229" s="53">
        <v>43522</v>
      </c>
      <c r="O1229" s="54">
        <v>21</v>
      </c>
      <c r="P1229" s="55">
        <v>9027.7454866390999</v>
      </c>
      <c r="Q1229" s="39"/>
      <c r="R1229" s="77">
        <f t="shared" si="57"/>
        <v>-0.56362024389806631</v>
      </c>
      <c r="S1229" s="78">
        <f t="shared" si="58"/>
        <v>9266.5293547607052</v>
      </c>
      <c r="T1229" s="79">
        <f t="shared" si="59"/>
        <v>-5088.2201130291969</v>
      </c>
    </row>
    <row r="1230" spans="2:20">
      <c r="B1230" s="62">
        <v>43522</v>
      </c>
      <c r="C1230" s="63">
        <v>22</v>
      </c>
      <c r="D1230" s="64">
        <v>0.94189000000000001</v>
      </c>
      <c r="E1230" s="39"/>
      <c r="F1230" s="53">
        <v>43522</v>
      </c>
      <c r="G1230" s="54">
        <v>22</v>
      </c>
      <c r="H1230" s="55">
        <v>17445.266349398298</v>
      </c>
      <c r="I1230" s="39"/>
      <c r="J1230" s="53">
        <v>43522</v>
      </c>
      <c r="K1230" s="54">
        <v>22</v>
      </c>
      <c r="L1230" s="55">
        <v>-14408.49</v>
      </c>
      <c r="M1230" s="39"/>
      <c r="N1230" s="53">
        <v>43522</v>
      </c>
      <c r="O1230" s="54">
        <v>22</v>
      </c>
      <c r="P1230" s="55">
        <v>8882.0962253990001</v>
      </c>
      <c r="Q1230" s="39"/>
      <c r="R1230" s="77">
        <f t="shared" si="57"/>
        <v>-0.82592548095414786</v>
      </c>
      <c r="S1230" s="78">
        <f t="shared" si="58"/>
        <v>8365.9576137410641</v>
      </c>
      <c r="T1230" s="79">
        <f t="shared" si="59"/>
        <v>-7335.9495968436904</v>
      </c>
    </row>
    <row r="1231" spans="2:20">
      <c r="B1231" s="62">
        <v>43522</v>
      </c>
      <c r="C1231" s="63">
        <v>23</v>
      </c>
      <c r="D1231" s="64">
        <v>1.07453</v>
      </c>
      <c r="E1231" s="39"/>
      <c r="F1231" s="53">
        <v>43522</v>
      </c>
      <c r="G1231" s="54">
        <v>23</v>
      </c>
      <c r="H1231" s="55">
        <v>16535.5486819746</v>
      </c>
      <c r="I1231" s="39"/>
      <c r="J1231" s="53">
        <v>43522</v>
      </c>
      <c r="K1231" s="54">
        <v>23</v>
      </c>
      <c r="L1231" s="55">
        <v>-11947.31</v>
      </c>
      <c r="M1231" s="39"/>
      <c r="N1231" s="53">
        <v>43522</v>
      </c>
      <c r="O1231" s="54">
        <v>23</v>
      </c>
      <c r="P1231" s="55">
        <v>5511.4114162203996</v>
      </c>
      <c r="Q1231" s="39"/>
      <c r="R1231" s="77">
        <f t="shared" si="57"/>
        <v>-0.72252274356180035</v>
      </c>
      <c r="S1231" s="78">
        <f t="shared" si="58"/>
        <v>5922.176909071306</v>
      </c>
      <c r="T1231" s="79">
        <f t="shared" si="59"/>
        <v>-3982.1200973453906</v>
      </c>
    </row>
    <row r="1232" spans="2:20">
      <c r="B1232" s="62">
        <v>43522</v>
      </c>
      <c r="C1232" s="63">
        <v>24</v>
      </c>
      <c r="D1232" s="64">
        <v>1.3463700000000001</v>
      </c>
      <c r="E1232" s="39"/>
      <c r="F1232" s="53">
        <v>43522</v>
      </c>
      <c r="G1232" s="54">
        <v>24</v>
      </c>
      <c r="H1232" s="55">
        <v>19583.4712795659</v>
      </c>
      <c r="I1232" s="39"/>
      <c r="J1232" s="53">
        <v>43522</v>
      </c>
      <c r="K1232" s="54">
        <v>24</v>
      </c>
      <c r="L1232" s="55">
        <v>-4099.8</v>
      </c>
      <c r="M1232" s="39"/>
      <c r="N1232" s="53">
        <v>43522</v>
      </c>
      <c r="O1232" s="54">
        <v>24</v>
      </c>
      <c r="P1232" s="55">
        <v>8796.0708784647995</v>
      </c>
      <c r="Q1232" s="39"/>
      <c r="R1232" s="77">
        <f t="shared" si="57"/>
        <v>-0.20935001468702227</v>
      </c>
      <c r="S1232" s="78">
        <f t="shared" si="58"/>
        <v>11842.765948638653</v>
      </c>
      <c r="T1232" s="79">
        <f t="shared" si="59"/>
        <v>-1841.4575675946946</v>
      </c>
    </row>
    <row r="1233" spans="2:20">
      <c r="B1233" s="62">
        <v>43522</v>
      </c>
      <c r="C1233" s="63">
        <v>25</v>
      </c>
      <c r="D1233" s="64">
        <v>1.0201899999999999</v>
      </c>
      <c r="E1233" s="39"/>
      <c r="F1233" s="53">
        <v>43522</v>
      </c>
      <c r="G1233" s="54">
        <v>25</v>
      </c>
      <c r="H1233" s="55">
        <v>19250.844031815199</v>
      </c>
      <c r="I1233" s="39"/>
      <c r="J1233" s="53">
        <v>43522</v>
      </c>
      <c r="K1233" s="54">
        <v>25</v>
      </c>
      <c r="L1233" s="55">
        <v>-11185.42</v>
      </c>
      <c r="M1233" s="39"/>
      <c r="N1233" s="53">
        <v>43522</v>
      </c>
      <c r="O1233" s="54">
        <v>25</v>
      </c>
      <c r="P1233" s="55">
        <v>8663.9477216273008</v>
      </c>
      <c r="Q1233" s="39"/>
      <c r="R1233" s="77">
        <f t="shared" si="57"/>
        <v>-0.58103530325809327</v>
      </c>
      <c r="S1233" s="78">
        <f t="shared" si="58"/>
        <v>8838.8728261269553</v>
      </c>
      <c r="T1233" s="79">
        <f t="shared" si="59"/>
        <v>-5034.0594918479846</v>
      </c>
    </row>
    <row r="1234" spans="2:20">
      <c r="B1234" s="62">
        <v>43522</v>
      </c>
      <c r="C1234" s="63">
        <v>26</v>
      </c>
      <c r="D1234" s="64">
        <v>1.0564100000000001</v>
      </c>
      <c r="E1234" s="39"/>
      <c r="F1234" s="53">
        <v>43522</v>
      </c>
      <c r="G1234" s="54">
        <v>26</v>
      </c>
      <c r="H1234" s="55">
        <v>19039.532308054298</v>
      </c>
      <c r="I1234" s="39"/>
      <c r="J1234" s="53">
        <v>43522</v>
      </c>
      <c r="K1234" s="54">
        <v>26</v>
      </c>
      <c r="L1234" s="55">
        <v>-11126.54</v>
      </c>
      <c r="M1234" s="39"/>
      <c r="N1234" s="53">
        <v>43522</v>
      </c>
      <c r="O1234" s="54">
        <v>26</v>
      </c>
      <c r="P1234" s="55">
        <v>8641.5394767534999</v>
      </c>
      <c r="Q1234" s="39"/>
      <c r="R1234" s="77">
        <f t="shared" si="57"/>
        <v>-0.58439145562904071</v>
      </c>
      <c r="S1234" s="78">
        <f t="shared" si="58"/>
        <v>9129.0087186371657</v>
      </c>
      <c r="T1234" s="79">
        <f t="shared" si="59"/>
        <v>-5050.0418336957964</v>
      </c>
    </row>
    <row r="1235" spans="2:20">
      <c r="B1235" s="62">
        <v>43522</v>
      </c>
      <c r="C1235" s="63">
        <v>27</v>
      </c>
      <c r="D1235" s="64">
        <v>0.73758000000000001</v>
      </c>
      <c r="E1235" s="39"/>
      <c r="F1235" s="53">
        <v>43522</v>
      </c>
      <c r="G1235" s="54">
        <v>27</v>
      </c>
      <c r="H1235" s="55">
        <v>19076.3538023734</v>
      </c>
      <c r="I1235" s="39"/>
      <c r="J1235" s="53">
        <v>43522</v>
      </c>
      <c r="K1235" s="54">
        <v>27</v>
      </c>
      <c r="L1235" s="55">
        <v>-12427.96</v>
      </c>
      <c r="M1235" s="39"/>
      <c r="N1235" s="53">
        <v>43522</v>
      </c>
      <c r="O1235" s="54">
        <v>27</v>
      </c>
      <c r="P1235" s="55">
        <v>8682.8488058189996</v>
      </c>
      <c r="Q1235" s="39"/>
      <c r="R1235" s="77">
        <f t="shared" si="57"/>
        <v>-0.65148508613075551</v>
      </c>
      <c r="S1235" s="78">
        <f t="shared" si="58"/>
        <v>6404.2956221959776</v>
      </c>
      <c r="T1235" s="79">
        <f t="shared" si="59"/>
        <v>-5656.7465021193184</v>
      </c>
    </row>
    <row r="1236" spans="2:20">
      <c r="B1236" s="62">
        <v>43522</v>
      </c>
      <c r="C1236" s="63">
        <v>28</v>
      </c>
      <c r="D1236" s="64">
        <v>0.75836000000000003</v>
      </c>
      <c r="E1236" s="39"/>
      <c r="F1236" s="53">
        <v>43522</v>
      </c>
      <c r="G1236" s="54">
        <v>28</v>
      </c>
      <c r="H1236" s="55">
        <v>19014.0372679967</v>
      </c>
      <c r="I1236" s="39"/>
      <c r="J1236" s="53">
        <v>43522</v>
      </c>
      <c r="K1236" s="54">
        <v>28</v>
      </c>
      <c r="L1236" s="55">
        <v>-11149.6</v>
      </c>
      <c r="M1236" s="39"/>
      <c r="N1236" s="53">
        <v>43522</v>
      </c>
      <c r="O1236" s="54">
        <v>28</v>
      </c>
      <c r="P1236" s="55">
        <v>8644.4674273879009</v>
      </c>
      <c r="Q1236" s="39"/>
      <c r="R1236" s="77">
        <f t="shared" si="57"/>
        <v>-0.58638782720628957</v>
      </c>
      <c r="S1236" s="78">
        <f t="shared" si="58"/>
        <v>6555.6183182338891</v>
      </c>
      <c r="T1236" s="79">
        <f t="shared" si="59"/>
        <v>-5069.010472101535</v>
      </c>
    </row>
    <row r="1237" spans="2:20">
      <c r="B1237" s="62">
        <v>43522</v>
      </c>
      <c r="C1237" s="63">
        <v>29</v>
      </c>
      <c r="D1237" s="64">
        <v>0.79356000000000004</v>
      </c>
      <c r="E1237" s="39"/>
      <c r="F1237" s="53">
        <v>43522</v>
      </c>
      <c r="G1237" s="54">
        <v>29</v>
      </c>
      <c r="H1237" s="55">
        <v>19198.4622732104</v>
      </c>
      <c r="I1237" s="39"/>
      <c r="J1237" s="53">
        <v>43522</v>
      </c>
      <c r="K1237" s="54">
        <v>29</v>
      </c>
      <c r="L1237" s="55">
        <v>-10477.16</v>
      </c>
      <c r="M1237" s="39"/>
      <c r="N1237" s="53">
        <v>43522</v>
      </c>
      <c r="O1237" s="54">
        <v>29</v>
      </c>
      <c r="P1237" s="55">
        <v>8742.5661465462999</v>
      </c>
      <c r="Q1237" s="39"/>
      <c r="R1237" s="77">
        <f t="shared" si="57"/>
        <v>-0.54572912407781038</v>
      </c>
      <c r="S1237" s="78">
        <f t="shared" si="58"/>
        <v>6937.7507912532819</v>
      </c>
      <c r="T1237" s="79">
        <f t="shared" si="59"/>
        <v>-4771.0729653470298</v>
      </c>
    </row>
    <row r="1238" spans="2:20">
      <c r="B1238" s="62">
        <v>43522</v>
      </c>
      <c r="C1238" s="63">
        <v>30</v>
      </c>
      <c r="D1238" s="64">
        <v>0.8367</v>
      </c>
      <c r="E1238" s="39"/>
      <c r="F1238" s="53">
        <v>43522</v>
      </c>
      <c r="G1238" s="54">
        <v>30</v>
      </c>
      <c r="H1238" s="55">
        <v>19390.6936215723</v>
      </c>
      <c r="I1238" s="39"/>
      <c r="J1238" s="53">
        <v>43522</v>
      </c>
      <c r="K1238" s="54">
        <v>30</v>
      </c>
      <c r="L1238" s="55">
        <v>-9024.35</v>
      </c>
      <c r="M1238" s="39"/>
      <c r="N1238" s="53">
        <v>43522</v>
      </c>
      <c r="O1238" s="54">
        <v>30</v>
      </c>
      <c r="P1238" s="55">
        <v>8814.6284155652993</v>
      </c>
      <c r="Q1238" s="39"/>
      <c r="R1238" s="77">
        <f t="shared" si="57"/>
        <v>-0.46539593560285741</v>
      </c>
      <c r="S1238" s="78">
        <f t="shared" si="58"/>
        <v>7375.1995953034857</v>
      </c>
      <c r="T1238" s="79">
        <f t="shared" si="59"/>
        <v>-4102.292238453545</v>
      </c>
    </row>
    <row r="1239" spans="2:20">
      <c r="B1239" s="62">
        <v>43522</v>
      </c>
      <c r="C1239" s="63">
        <v>31</v>
      </c>
      <c r="D1239" s="64">
        <v>0.86126000000000003</v>
      </c>
      <c r="E1239" s="39"/>
      <c r="F1239" s="53">
        <v>43522</v>
      </c>
      <c r="G1239" s="54">
        <v>31</v>
      </c>
      <c r="H1239" s="55">
        <v>17027.315727612098</v>
      </c>
      <c r="I1239" s="39"/>
      <c r="J1239" s="53">
        <v>43522</v>
      </c>
      <c r="K1239" s="54">
        <v>31</v>
      </c>
      <c r="L1239" s="55">
        <v>-9337.43</v>
      </c>
      <c r="M1239" s="39"/>
      <c r="N1239" s="53">
        <v>43522</v>
      </c>
      <c r="O1239" s="54">
        <v>31</v>
      </c>
      <c r="P1239" s="55">
        <v>6150.3357763760996</v>
      </c>
      <c r="Q1239" s="39"/>
      <c r="R1239" s="77">
        <f t="shared" si="57"/>
        <v>-0.54837944802175087</v>
      </c>
      <c r="S1239" s="78">
        <f t="shared" si="58"/>
        <v>5297.0381907616793</v>
      </c>
      <c r="T1239" s="79">
        <f t="shared" si="59"/>
        <v>-3372.7177381975521</v>
      </c>
    </row>
    <row r="1240" spans="2:20">
      <c r="B1240" s="62">
        <v>43522</v>
      </c>
      <c r="C1240" s="63">
        <v>32</v>
      </c>
      <c r="D1240" s="64">
        <v>0.76429999999999998</v>
      </c>
      <c r="E1240" s="39"/>
      <c r="F1240" s="53">
        <v>43522</v>
      </c>
      <c r="G1240" s="54">
        <v>32</v>
      </c>
      <c r="H1240" s="55">
        <v>15462.9296507544</v>
      </c>
      <c r="I1240" s="39"/>
      <c r="J1240" s="53">
        <v>43522</v>
      </c>
      <c r="K1240" s="54">
        <v>32</v>
      </c>
      <c r="L1240" s="55">
        <v>-11925.78</v>
      </c>
      <c r="M1240" s="39"/>
      <c r="N1240" s="53">
        <v>43522</v>
      </c>
      <c r="O1240" s="54">
        <v>32</v>
      </c>
      <c r="P1240" s="55">
        <v>6699.3632805258003</v>
      </c>
      <c r="Q1240" s="39"/>
      <c r="R1240" s="77">
        <f t="shared" si="57"/>
        <v>-0.77124970942477056</v>
      </c>
      <c r="S1240" s="78">
        <f t="shared" si="58"/>
        <v>5120.323355305869</v>
      </c>
      <c r="T1240" s="79">
        <f t="shared" si="59"/>
        <v>-5166.8819834365013</v>
      </c>
    </row>
    <row r="1241" spans="2:20">
      <c r="B1241" s="62">
        <v>43522</v>
      </c>
      <c r="C1241" s="63">
        <v>33</v>
      </c>
      <c r="D1241" s="64">
        <v>0.76739999999999997</v>
      </c>
      <c r="E1241" s="39"/>
      <c r="F1241" s="53">
        <v>43522</v>
      </c>
      <c r="G1241" s="54">
        <v>33</v>
      </c>
      <c r="H1241" s="55">
        <v>13546.938198124601</v>
      </c>
      <c r="I1241" s="39"/>
      <c r="J1241" s="53">
        <v>43522</v>
      </c>
      <c r="K1241" s="54">
        <v>33</v>
      </c>
      <c r="L1241" s="55">
        <v>-16105.16</v>
      </c>
      <c r="M1241" s="39"/>
      <c r="N1241" s="53">
        <v>43522</v>
      </c>
      <c r="O1241" s="54">
        <v>33</v>
      </c>
      <c r="P1241" s="55">
        <v>6744.3419376174998</v>
      </c>
      <c r="Q1241" s="39"/>
      <c r="R1241" s="77">
        <f t="shared" si="57"/>
        <v>-1.1888413281629611</v>
      </c>
      <c r="S1241" s="78">
        <f t="shared" si="58"/>
        <v>5175.6080029276691</v>
      </c>
      <c r="T1241" s="79">
        <f t="shared" si="59"/>
        <v>-8017.9524267023471</v>
      </c>
    </row>
    <row r="1242" spans="2:20">
      <c r="B1242" s="62">
        <v>43522</v>
      </c>
      <c r="C1242" s="63">
        <v>34</v>
      </c>
      <c r="D1242" s="64">
        <v>1.3562000000000001</v>
      </c>
      <c r="E1242" s="39"/>
      <c r="F1242" s="53">
        <v>43522</v>
      </c>
      <c r="G1242" s="54">
        <v>34</v>
      </c>
      <c r="H1242" s="55">
        <v>14375.9806628345</v>
      </c>
      <c r="I1242" s="39"/>
      <c r="J1242" s="53">
        <v>43522</v>
      </c>
      <c r="K1242" s="54">
        <v>34</v>
      </c>
      <c r="L1242" s="55">
        <v>-7861.38</v>
      </c>
      <c r="M1242" s="39"/>
      <c r="N1242" s="53">
        <v>43522</v>
      </c>
      <c r="O1242" s="54">
        <v>34</v>
      </c>
      <c r="P1242" s="55">
        <v>7020.7659553993999</v>
      </c>
      <c r="Q1242" s="39"/>
      <c r="R1242" s="77">
        <f t="shared" si="57"/>
        <v>-0.54684130316922519</v>
      </c>
      <c r="S1242" s="78">
        <f t="shared" si="58"/>
        <v>9521.5627887126666</v>
      </c>
      <c r="T1242" s="79">
        <f t="shared" si="59"/>
        <v>-3839.244804296738</v>
      </c>
    </row>
    <row r="1243" spans="2:20">
      <c r="B1243" s="62">
        <v>43522</v>
      </c>
      <c r="C1243" s="63">
        <v>35</v>
      </c>
      <c r="D1243" s="64">
        <v>1.6213200000000001</v>
      </c>
      <c r="E1243" s="39"/>
      <c r="F1243" s="53">
        <v>43522</v>
      </c>
      <c r="G1243" s="54">
        <v>35</v>
      </c>
      <c r="H1243" s="55">
        <v>15246.823503091</v>
      </c>
      <c r="I1243" s="39"/>
      <c r="J1243" s="53">
        <v>43522</v>
      </c>
      <c r="K1243" s="54">
        <v>35</v>
      </c>
      <c r="L1243" s="55">
        <v>-5429.81</v>
      </c>
      <c r="M1243" s="39"/>
      <c r="N1243" s="53">
        <v>43522</v>
      </c>
      <c r="O1243" s="54">
        <v>35</v>
      </c>
      <c r="P1243" s="55">
        <v>7347.4876379196003</v>
      </c>
      <c r="Q1243" s="39"/>
      <c r="R1243" s="77">
        <f t="shared" si="57"/>
        <v>-0.35612729424586115</v>
      </c>
      <c r="S1243" s="78">
        <f t="shared" si="58"/>
        <v>11912.628657111807</v>
      </c>
      <c r="T1243" s="79">
        <f t="shared" si="59"/>
        <v>-2616.6408919972209</v>
      </c>
    </row>
    <row r="1244" spans="2:20">
      <c r="B1244" s="62">
        <v>43522</v>
      </c>
      <c r="C1244" s="63">
        <v>36</v>
      </c>
      <c r="D1244" s="64">
        <v>1.7105699999999999</v>
      </c>
      <c r="E1244" s="39"/>
      <c r="F1244" s="53">
        <v>43522</v>
      </c>
      <c r="G1244" s="54">
        <v>36</v>
      </c>
      <c r="H1244" s="55">
        <v>16083.0456316449</v>
      </c>
      <c r="I1244" s="39"/>
      <c r="J1244" s="53">
        <v>43522</v>
      </c>
      <c r="K1244" s="54">
        <v>36</v>
      </c>
      <c r="L1244" s="55">
        <v>-527.30999999999995</v>
      </c>
      <c r="M1244" s="39"/>
      <c r="N1244" s="53">
        <v>43522</v>
      </c>
      <c r="O1244" s="54">
        <v>36</v>
      </c>
      <c r="P1244" s="55">
        <v>7741.4227283312002</v>
      </c>
      <c r="Q1244" s="39"/>
      <c r="R1244" s="77">
        <f t="shared" si="57"/>
        <v>-3.2786700484295592E-2</v>
      </c>
      <c r="S1244" s="78">
        <f t="shared" si="58"/>
        <v>13242.2454764015</v>
      </c>
      <c r="T1244" s="79">
        <f t="shared" si="59"/>
        <v>-253.81570831611347</v>
      </c>
    </row>
    <row r="1245" spans="2:20">
      <c r="B1245" s="62">
        <v>43522</v>
      </c>
      <c r="C1245" s="63">
        <v>37</v>
      </c>
      <c r="D1245" s="64">
        <v>2.1579999999999999</v>
      </c>
      <c r="E1245" s="39"/>
      <c r="F1245" s="53">
        <v>43522</v>
      </c>
      <c r="G1245" s="54">
        <v>37</v>
      </c>
      <c r="H1245" s="55">
        <v>16968.8566043223</v>
      </c>
      <c r="I1245" s="39"/>
      <c r="J1245" s="53">
        <v>43522</v>
      </c>
      <c r="K1245" s="54">
        <v>37</v>
      </c>
      <c r="L1245" s="55">
        <v>37031.019999999997</v>
      </c>
      <c r="M1245" s="39"/>
      <c r="N1245" s="53">
        <v>43522</v>
      </c>
      <c r="O1245" s="54">
        <v>37</v>
      </c>
      <c r="P1245" s="55">
        <v>8174.8650218244002</v>
      </c>
      <c r="Q1245" s="39"/>
      <c r="R1245" s="77">
        <f t="shared" si="57"/>
        <v>2.1822931776421206</v>
      </c>
      <c r="S1245" s="78">
        <f t="shared" si="58"/>
        <v>17641.358717097053</v>
      </c>
      <c r="T1245" s="79">
        <f t="shared" si="59"/>
        <v>17839.952165272593</v>
      </c>
    </row>
    <row r="1246" spans="2:20">
      <c r="B1246" s="62">
        <v>43522</v>
      </c>
      <c r="C1246" s="63">
        <v>38</v>
      </c>
      <c r="D1246" s="64">
        <v>1.9709099999999999</v>
      </c>
      <c r="E1246" s="39"/>
      <c r="F1246" s="53">
        <v>43522</v>
      </c>
      <c r="G1246" s="54">
        <v>38</v>
      </c>
      <c r="H1246" s="55">
        <v>16929.775999691599</v>
      </c>
      <c r="I1246" s="39"/>
      <c r="J1246" s="53">
        <v>43522</v>
      </c>
      <c r="K1246" s="54">
        <v>38</v>
      </c>
      <c r="L1246" s="55">
        <v>12501.78</v>
      </c>
      <c r="M1246" s="39"/>
      <c r="N1246" s="53">
        <v>43522</v>
      </c>
      <c r="O1246" s="54">
        <v>38</v>
      </c>
      <c r="P1246" s="55">
        <v>8123.513264055</v>
      </c>
      <c r="Q1246" s="39"/>
      <c r="R1246" s="77">
        <f t="shared" si="57"/>
        <v>0.73844922698491333</v>
      </c>
      <c r="S1246" s="78">
        <f t="shared" si="58"/>
        <v>16010.71352725864</v>
      </c>
      <c r="T1246" s="79">
        <f t="shared" si="59"/>
        <v>5998.8020902431053</v>
      </c>
    </row>
    <row r="1247" spans="2:20">
      <c r="B1247" s="62">
        <v>43522</v>
      </c>
      <c r="C1247" s="63">
        <v>39</v>
      </c>
      <c r="D1247" s="64">
        <v>1.73201</v>
      </c>
      <c r="E1247" s="39"/>
      <c r="F1247" s="53">
        <v>43522</v>
      </c>
      <c r="G1247" s="54">
        <v>39</v>
      </c>
      <c r="H1247" s="55">
        <v>16612.909345665601</v>
      </c>
      <c r="I1247" s="39"/>
      <c r="J1247" s="53">
        <v>43522</v>
      </c>
      <c r="K1247" s="54">
        <v>39</v>
      </c>
      <c r="L1247" s="55">
        <v>-829.58</v>
      </c>
      <c r="M1247" s="39"/>
      <c r="N1247" s="53">
        <v>43522</v>
      </c>
      <c r="O1247" s="54">
        <v>39</v>
      </c>
      <c r="P1247" s="55">
        <v>7849.5338557525001</v>
      </c>
      <c r="Q1247" s="39"/>
      <c r="R1247" s="77">
        <f t="shared" si="57"/>
        <v>-4.9935865099778085E-2</v>
      </c>
      <c r="S1247" s="78">
        <f t="shared" si="58"/>
        <v>13595.471133501887</v>
      </c>
      <c r="T1247" s="79">
        <f t="shared" si="59"/>
        <v>-391.97326371699779</v>
      </c>
    </row>
    <row r="1248" spans="2:20">
      <c r="B1248" s="62">
        <v>43522</v>
      </c>
      <c r="C1248" s="63">
        <v>40</v>
      </c>
      <c r="D1248" s="64">
        <v>1.52508</v>
      </c>
      <c r="E1248" s="39"/>
      <c r="F1248" s="53">
        <v>43522</v>
      </c>
      <c r="G1248" s="54">
        <v>40</v>
      </c>
      <c r="H1248" s="55">
        <v>16344.312411602899</v>
      </c>
      <c r="I1248" s="39"/>
      <c r="J1248" s="53">
        <v>43522</v>
      </c>
      <c r="K1248" s="54">
        <v>40</v>
      </c>
      <c r="L1248" s="55">
        <v>-7897.59</v>
      </c>
      <c r="M1248" s="39"/>
      <c r="N1248" s="53">
        <v>43522</v>
      </c>
      <c r="O1248" s="54">
        <v>40</v>
      </c>
      <c r="P1248" s="55">
        <v>7651.2951559275998</v>
      </c>
      <c r="Q1248" s="39"/>
      <c r="R1248" s="77">
        <f t="shared" si="57"/>
        <v>-0.48320111615056172</v>
      </c>
      <c r="S1248" s="78">
        <f t="shared" si="58"/>
        <v>11668.837216402064</v>
      </c>
      <c r="T1248" s="79">
        <f t="shared" si="59"/>
        <v>-3697.1143593416023</v>
      </c>
    </row>
    <row r="1249" spans="2:20">
      <c r="B1249" s="62">
        <v>43522</v>
      </c>
      <c r="C1249" s="63">
        <v>41</v>
      </c>
      <c r="D1249" s="64">
        <v>1.4899500000000001</v>
      </c>
      <c r="E1249" s="39"/>
      <c r="F1249" s="53">
        <v>43522</v>
      </c>
      <c r="G1249" s="54">
        <v>41</v>
      </c>
      <c r="H1249" s="55">
        <v>15368.954515998201</v>
      </c>
      <c r="I1249" s="39"/>
      <c r="J1249" s="53">
        <v>43522</v>
      </c>
      <c r="K1249" s="54">
        <v>41</v>
      </c>
      <c r="L1249" s="55">
        <v>-6835.33</v>
      </c>
      <c r="M1249" s="39"/>
      <c r="N1249" s="53">
        <v>43522</v>
      </c>
      <c r="O1249" s="54">
        <v>41</v>
      </c>
      <c r="P1249" s="55">
        <v>7084.8548652210002</v>
      </c>
      <c r="Q1249" s="39"/>
      <c r="R1249" s="77">
        <f t="shared" si="57"/>
        <v>-0.4447491853063143</v>
      </c>
      <c r="S1249" s="78">
        <f t="shared" si="58"/>
        <v>10556.07950643603</v>
      </c>
      <c r="T1249" s="79">
        <f t="shared" si="59"/>
        <v>-3150.9834293205172</v>
      </c>
    </row>
    <row r="1250" spans="2:20">
      <c r="B1250" s="62">
        <v>43522</v>
      </c>
      <c r="C1250" s="63">
        <v>42</v>
      </c>
      <c r="D1250" s="64">
        <v>0.62726999999999999</v>
      </c>
      <c r="E1250" s="39"/>
      <c r="F1250" s="53">
        <v>43522</v>
      </c>
      <c r="G1250" s="54">
        <v>42</v>
      </c>
      <c r="H1250" s="55">
        <v>14542.680385281899</v>
      </c>
      <c r="I1250" s="39"/>
      <c r="J1250" s="53">
        <v>43522</v>
      </c>
      <c r="K1250" s="54">
        <v>42</v>
      </c>
      <c r="L1250" s="55">
        <v>-20682.89</v>
      </c>
      <c r="M1250" s="39"/>
      <c r="N1250" s="53">
        <v>43522</v>
      </c>
      <c r="O1250" s="54">
        <v>42</v>
      </c>
      <c r="P1250" s="55">
        <v>6610.2741866894003</v>
      </c>
      <c r="Q1250" s="39"/>
      <c r="R1250" s="77">
        <f t="shared" si="57"/>
        <v>-1.4222199382812797</v>
      </c>
      <c r="S1250" s="78">
        <f t="shared" si="58"/>
        <v>4146.4266890846602</v>
      </c>
      <c r="T1250" s="79">
        <f t="shared" si="59"/>
        <v>-9401.2637458157351</v>
      </c>
    </row>
    <row r="1251" spans="2:20">
      <c r="B1251" s="62">
        <v>43522</v>
      </c>
      <c r="C1251" s="63">
        <v>43</v>
      </c>
      <c r="D1251" s="64">
        <v>1.0406500000000001</v>
      </c>
      <c r="E1251" s="39"/>
      <c r="F1251" s="53">
        <v>43522</v>
      </c>
      <c r="G1251" s="54">
        <v>43</v>
      </c>
      <c r="H1251" s="55">
        <v>13906.4851815824</v>
      </c>
      <c r="I1251" s="39"/>
      <c r="J1251" s="53">
        <v>43522</v>
      </c>
      <c r="K1251" s="54">
        <v>43</v>
      </c>
      <c r="L1251" s="55">
        <v>-6538.74</v>
      </c>
      <c r="M1251" s="39"/>
      <c r="N1251" s="53">
        <v>43522</v>
      </c>
      <c r="O1251" s="54">
        <v>43</v>
      </c>
      <c r="P1251" s="55">
        <v>6380.4543341911003</v>
      </c>
      <c r="Q1251" s="39"/>
      <c r="R1251" s="77">
        <f t="shared" si="57"/>
        <v>-0.47019357620715241</v>
      </c>
      <c r="S1251" s="78">
        <f t="shared" si="58"/>
        <v>6639.8198028759689</v>
      </c>
      <c r="T1251" s="79">
        <f t="shared" si="59"/>
        <v>-3000.0486412197388</v>
      </c>
    </row>
    <row r="1252" spans="2:20">
      <c r="B1252" s="62">
        <v>43522</v>
      </c>
      <c r="C1252" s="63">
        <v>44</v>
      </c>
      <c r="D1252" s="64">
        <v>1.1659900000000001</v>
      </c>
      <c r="E1252" s="39"/>
      <c r="F1252" s="53">
        <v>43522</v>
      </c>
      <c r="G1252" s="54">
        <v>44</v>
      </c>
      <c r="H1252" s="55">
        <v>13455.3688491098</v>
      </c>
      <c r="I1252" s="39"/>
      <c r="J1252" s="53">
        <v>43522</v>
      </c>
      <c r="K1252" s="54">
        <v>44</v>
      </c>
      <c r="L1252" s="55">
        <v>-504.71</v>
      </c>
      <c r="M1252" s="39"/>
      <c r="N1252" s="53">
        <v>43522</v>
      </c>
      <c r="O1252" s="54">
        <v>44</v>
      </c>
      <c r="P1252" s="55">
        <v>6359.8007425768001</v>
      </c>
      <c r="Q1252" s="39"/>
      <c r="R1252" s="77">
        <f t="shared" si="57"/>
        <v>-3.750993418760061E-2</v>
      </c>
      <c r="S1252" s="78">
        <f t="shared" si="58"/>
        <v>7415.4640678371234</v>
      </c>
      <c r="T1252" s="79">
        <f t="shared" si="59"/>
        <v>-238.55570730030925</v>
      </c>
    </row>
    <row r="1253" spans="2:20">
      <c r="B1253" s="62">
        <v>43522</v>
      </c>
      <c r="C1253" s="63">
        <v>45</v>
      </c>
      <c r="D1253" s="64">
        <v>1.19116</v>
      </c>
      <c r="E1253" s="39"/>
      <c r="F1253" s="53">
        <v>43522</v>
      </c>
      <c r="G1253" s="54">
        <v>45</v>
      </c>
      <c r="H1253" s="55">
        <v>13098.175221784901</v>
      </c>
      <c r="I1253" s="39"/>
      <c r="J1253" s="53">
        <v>43522</v>
      </c>
      <c r="K1253" s="54">
        <v>45</v>
      </c>
      <c r="L1253" s="55">
        <v>-3160.75</v>
      </c>
      <c r="M1253" s="39"/>
      <c r="N1253" s="53">
        <v>43522</v>
      </c>
      <c r="O1253" s="54">
        <v>45</v>
      </c>
      <c r="P1253" s="55">
        <v>6461.1412114083996</v>
      </c>
      <c r="Q1253" s="39"/>
      <c r="R1253" s="77">
        <f t="shared" si="57"/>
        <v>-0.2413122397952836</v>
      </c>
      <c r="S1253" s="78">
        <f t="shared" si="58"/>
        <v>7696.2529653812289</v>
      </c>
      <c r="T1253" s="79">
        <f t="shared" si="59"/>
        <v>-1559.152457358573</v>
      </c>
    </row>
    <row r="1254" spans="2:20">
      <c r="B1254" s="62">
        <v>43522</v>
      </c>
      <c r="C1254" s="63">
        <v>46</v>
      </c>
      <c r="D1254" s="64">
        <v>0.94811000000000001</v>
      </c>
      <c r="E1254" s="39"/>
      <c r="F1254" s="53">
        <v>43522</v>
      </c>
      <c r="G1254" s="54">
        <v>46</v>
      </c>
      <c r="H1254" s="55">
        <v>12446.438350623601</v>
      </c>
      <c r="I1254" s="39"/>
      <c r="J1254" s="53">
        <v>43522</v>
      </c>
      <c r="K1254" s="54">
        <v>46</v>
      </c>
      <c r="L1254" s="55">
        <v>-6707</v>
      </c>
      <c r="M1254" s="39"/>
      <c r="N1254" s="53">
        <v>43522</v>
      </c>
      <c r="O1254" s="54">
        <v>46</v>
      </c>
      <c r="P1254" s="55">
        <v>6230.0523767835002</v>
      </c>
      <c r="Q1254" s="39"/>
      <c r="R1254" s="77">
        <f t="shared" si="57"/>
        <v>-0.53886901706816082</v>
      </c>
      <c r="S1254" s="78">
        <f t="shared" si="58"/>
        <v>5906.7749589522045</v>
      </c>
      <c r="T1254" s="79">
        <f t="shared" si="59"/>
        <v>-3357.182200560484</v>
      </c>
    </row>
    <row r="1255" spans="2:20">
      <c r="B1255" s="62">
        <v>43522</v>
      </c>
      <c r="C1255" s="63">
        <v>47</v>
      </c>
      <c r="D1255" s="64">
        <v>1.42245</v>
      </c>
      <c r="E1255" s="39"/>
      <c r="F1255" s="53">
        <v>43522</v>
      </c>
      <c r="G1255" s="54">
        <v>47</v>
      </c>
      <c r="H1255" s="55">
        <v>13322.4546615246</v>
      </c>
      <c r="I1255" s="39"/>
      <c r="J1255" s="53">
        <v>43522</v>
      </c>
      <c r="K1255" s="54">
        <v>47</v>
      </c>
      <c r="L1255" s="55">
        <v>-1743.82</v>
      </c>
      <c r="M1255" s="39"/>
      <c r="N1255" s="53">
        <v>43522</v>
      </c>
      <c r="O1255" s="54">
        <v>47</v>
      </c>
      <c r="P1255" s="55">
        <v>5432.5438930050004</v>
      </c>
      <c r="Q1255" s="39"/>
      <c r="R1255" s="77">
        <f t="shared" si="57"/>
        <v>-0.13089329589059678</v>
      </c>
      <c r="S1255" s="78">
        <f t="shared" si="58"/>
        <v>7727.5220606049625</v>
      </c>
      <c r="T1255" s="79">
        <f t="shared" si="59"/>
        <v>-711.08357522575807</v>
      </c>
    </row>
    <row r="1256" spans="2:20">
      <c r="B1256" s="62">
        <v>43522</v>
      </c>
      <c r="C1256" s="63">
        <v>48</v>
      </c>
      <c r="D1256" s="64">
        <v>1.3196399999999999</v>
      </c>
      <c r="E1256" s="39"/>
      <c r="F1256" s="53">
        <v>43522</v>
      </c>
      <c r="G1256" s="54">
        <v>48</v>
      </c>
      <c r="H1256" s="55">
        <v>10759.5230850056</v>
      </c>
      <c r="I1256" s="39"/>
      <c r="J1256" s="53">
        <v>43522</v>
      </c>
      <c r="K1256" s="54">
        <v>48</v>
      </c>
      <c r="L1256" s="55">
        <v>-6278.66</v>
      </c>
      <c r="M1256" s="39"/>
      <c r="N1256" s="53">
        <v>43522</v>
      </c>
      <c r="O1256" s="54">
        <v>48</v>
      </c>
      <c r="P1256" s="55">
        <v>5091.9470667503001</v>
      </c>
      <c r="Q1256" s="39"/>
      <c r="R1256" s="77">
        <f t="shared" si="57"/>
        <v>-0.58354445177499537</v>
      </c>
      <c r="S1256" s="78">
        <f t="shared" si="58"/>
        <v>6719.537027166366</v>
      </c>
      <c r="T1256" s="79">
        <f t="shared" si="59"/>
        <v>-2971.3774595340997</v>
      </c>
    </row>
    <row r="1257" spans="2:20">
      <c r="B1257" s="62">
        <v>43523</v>
      </c>
      <c r="C1257" s="63">
        <v>1</v>
      </c>
      <c r="D1257" s="64">
        <v>1.91733</v>
      </c>
      <c r="E1257" s="39"/>
      <c r="F1257" s="53">
        <v>43523</v>
      </c>
      <c r="G1257" s="54">
        <v>1</v>
      </c>
      <c r="H1257" s="55">
        <v>11097.161242673599</v>
      </c>
      <c r="I1257" s="39"/>
      <c r="J1257" s="53">
        <v>43523</v>
      </c>
      <c r="K1257" s="54">
        <v>1</v>
      </c>
      <c r="L1257" s="55">
        <v>4037.41</v>
      </c>
      <c r="M1257" s="39"/>
      <c r="N1257" s="53">
        <v>43523</v>
      </c>
      <c r="O1257" s="54">
        <v>1</v>
      </c>
      <c r="P1257" s="55">
        <v>5111.0407075129997</v>
      </c>
      <c r="Q1257" s="39"/>
      <c r="R1257" s="77">
        <f t="shared" si="57"/>
        <v>0.36382367631771756</v>
      </c>
      <c r="S1257" s="78">
        <f t="shared" si="58"/>
        <v>9799.5516797358996</v>
      </c>
      <c r="T1257" s="79">
        <f t="shared" si="59"/>
        <v>1859.5176200168878</v>
      </c>
    </row>
    <row r="1258" spans="2:20">
      <c r="B1258" s="62">
        <v>43523</v>
      </c>
      <c r="C1258" s="63">
        <v>2</v>
      </c>
      <c r="D1258" s="64">
        <v>1.5193399999999999</v>
      </c>
      <c r="E1258" s="39"/>
      <c r="F1258" s="53">
        <v>43523</v>
      </c>
      <c r="G1258" s="54">
        <v>2</v>
      </c>
      <c r="H1258" s="55">
        <v>11644.2495644105</v>
      </c>
      <c r="I1258" s="39"/>
      <c r="J1258" s="53">
        <v>43523</v>
      </c>
      <c r="K1258" s="54">
        <v>2</v>
      </c>
      <c r="L1258" s="55">
        <v>-1935.96</v>
      </c>
      <c r="M1258" s="39"/>
      <c r="N1258" s="53">
        <v>43523</v>
      </c>
      <c r="O1258" s="54">
        <v>2</v>
      </c>
      <c r="P1258" s="55">
        <v>5400.3973733412004</v>
      </c>
      <c r="Q1258" s="39"/>
      <c r="R1258" s="77">
        <f t="shared" si="57"/>
        <v>-0.16625888935917954</v>
      </c>
      <c r="S1258" s="78">
        <f t="shared" si="58"/>
        <v>8205.0397452122197</v>
      </c>
      <c r="T1258" s="79">
        <f t="shared" si="59"/>
        <v>-897.86406938993844</v>
      </c>
    </row>
    <row r="1259" spans="2:20">
      <c r="B1259" s="62">
        <v>43523</v>
      </c>
      <c r="C1259" s="63">
        <v>3</v>
      </c>
      <c r="D1259" s="64">
        <v>1.47525</v>
      </c>
      <c r="E1259" s="39"/>
      <c r="F1259" s="53">
        <v>43523</v>
      </c>
      <c r="G1259" s="54">
        <v>3</v>
      </c>
      <c r="H1259" s="55">
        <v>18052.253699384899</v>
      </c>
      <c r="I1259" s="39"/>
      <c r="J1259" s="53">
        <v>43523</v>
      </c>
      <c r="K1259" s="54">
        <v>3</v>
      </c>
      <c r="L1259" s="55">
        <v>-1842.96</v>
      </c>
      <c r="M1259" s="39"/>
      <c r="N1259" s="53">
        <v>43523</v>
      </c>
      <c r="O1259" s="54">
        <v>3</v>
      </c>
      <c r="P1259" s="55">
        <v>7801.5164532300996</v>
      </c>
      <c r="Q1259" s="39"/>
      <c r="R1259" s="77">
        <f t="shared" si="57"/>
        <v>-0.10209030023009237</v>
      </c>
      <c r="S1259" s="78">
        <f t="shared" si="58"/>
        <v>11509.187147627705</v>
      </c>
      <c r="T1259" s="79">
        <f t="shared" si="59"/>
        <v>-796.45915696026623</v>
      </c>
    </row>
    <row r="1260" spans="2:20">
      <c r="B1260" s="62">
        <v>43523</v>
      </c>
      <c r="C1260" s="63">
        <v>4</v>
      </c>
      <c r="D1260" s="64">
        <v>1.3452299999999999</v>
      </c>
      <c r="E1260" s="39"/>
      <c r="F1260" s="53">
        <v>43523</v>
      </c>
      <c r="G1260" s="54">
        <v>4</v>
      </c>
      <c r="H1260" s="55">
        <v>17665.025531636998</v>
      </c>
      <c r="I1260" s="39"/>
      <c r="J1260" s="53">
        <v>43523</v>
      </c>
      <c r="K1260" s="54">
        <v>4</v>
      </c>
      <c r="L1260" s="55">
        <v>-4205.6400000000003</v>
      </c>
      <c r="M1260" s="39"/>
      <c r="N1260" s="53">
        <v>43523</v>
      </c>
      <c r="O1260" s="54">
        <v>4</v>
      </c>
      <c r="P1260" s="55">
        <v>7554.1446067134002</v>
      </c>
      <c r="Q1260" s="39"/>
      <c r="R1260" s="77">
        <f t="shared" si="57"/>
        <v>-0.23807721038772076</v>
      </c>
      <c r="S1260" s="78">
        <f t="shared" si="58"/>
        <v>10162.061949289067</v>
      </c>
      <c r="T1260" s="79">
        <f t="shared" si="59"/>
        <v>-1798.4696748317722</v>
      </c>
    </row>
    <row r="1261" spans="2:20">
      <c r="B1261" s="62">
        <v>43523</v>
      </c>
      <c r="C1261" s="63">
        <v>5</v>
      </c>
      <c r="D1261" s="64">
        <v>1.58236</v>
      </c>
      <c r="E1261" s="39"/>
      <c r="F1261" s="53">
        <v>43523</v>
      </c>
      <c r="G1261" s="54">
        <v>5</v>
      </c>
      <c r="H1261" s="55">
        <v>17343.889870202001</v>
      </c>
      <c r="I1261" s="39"/>
      <c r="J1261" s="53">
        <v>43523</v>
      </c>
      <c r="K1261" s="54">
        <v>5</v>
      </c>
      <c r="L1261" s="55">
        <v>-3965.1</v>
      </c>
      <c r="M1261" s="39"/>
      <c r="N1261" s="53">
        <v>43523</v>
      </c>
      <c r="O1261" s="54">
        <v>5</v>
      </c>
      <c r="P1261" s="55">
        <v>7452.8512099933996</v>
      </c>
      <c r="Q1261" s="39"/>
      <c r="R1261" s="77">
        <f t="shared" si="57"/>
        <v>-0.2286165346801651</v>
      </c>
      <c r="S1261" s="78">
        <f t="shared" si="58"/>
        <v>11793.093640645156</v>
      </c>
      <c r="T1261" s="79">
        <f t="shared" si="59"/>
        <v>-1703.8450171155664</v>
      </c>
    </row>
    <row r="1262" spans="2:20">
      <c r="B1262" s="62">
        <v>43523</v>
      </c>
      <c r="C1262" s="63">
        <v>6</v>
      </c>
      <c r="D1262" s="64">
        <v>1.61961</v>
      </c>
      <c r="E1262" s="39"/>
      <c r="F1262" s="53">
        <v>43523</v>
      </c>
      <c r="G1262" s="54">
        <v>6</v>
      </c>
      <c r="H1262" s="55">
        <v>17490.794519254701</v>
      </c>
      <c r="I1262" s="39"/>
      <c r="J1262" s="53">
        <v>43523</v>
      </c>
      <c r="K1262" s="54">
        <v>6</v>
      </c>
      <c r="L1262" s="55">
        <v>1972.72</v>
      </c>
      <c r="M1262" s="39"/>
      <c r="N1262" s="53">
        <v>43523</v>
      </c>
      <c r="O1262" s="54">
        <v>6</v>
      </c>
      <c r="P1262" s="55">
        <v>7664.7647360195997</v>
      </c>
      <c r="Q1262" s="39"/>
      <c r="R1262" s="77">
        <f t="shared" si="57"/>
        <v>0.11278618577494211</v>
      </c>
      <c r="S1262" s="78">
        <f t="shared" si="58"/>
        <v>12413.929614104703</v>
      </c>
      <c r="T1262" s="79">
        <f t="shared" si="59"/>
        <v>864.47957943793165</v>
      </c>
    </row>
    <row r="1263" spans="2:20">
      <c r="B1263" s="62">
        <v>43523</v>
      </c>
      <c r="C1263" s="63">
        <v>7</v>
      </c>
      <c r="D1263" s="64">
        <v>1.2888299999999999</v>
      </c>
      <c r="E1263" s="39"/>
      <c r="F1263" s="53">
        <v>43523</v>
      </c>
      <c r="G1263" s="54">
        <v>7</v>
      </c>
      <c r="H1263" s="55">
        <v>17406.337821089401</v>
      </c>
      <c r="I1263" s="39"/>
      <c r="J1263" s="53">
        <v>43523</v>
      </c>
      <c r="K1263" s="54">
        <v>7</v>
      </c>
      <c r="L1263" s="55">
        <v>-2221.42</v>
      </c>
      <c r="M1263" s="39"/>
      <c r="N1263" s="53">
        <v>43523</v>
      </c>
      <c r="O1263" s="54">
        <v>7</v>
      </c>
      <c r="P1263" s="55">
        <v>7696.3001081966004</v>
      </c>
      <c r="Q1263" s="39"/>
      <c r="R1263" s="77">
        <f t="shared" si="57"/>
        <v>-0.12762133096765149</v>
      </c>
      <c r="S1263" s="78">
        <f t="shared" si="58"/>
        <v>9919.2224684470239</v>
      </c>
      <c r="T1263" s="79">
        <f t="shared" si="59"/>
        <v>-982.21206333453028</v>
      </c>
    </row>
    <row r="1264" spans="2:20">
      <c r="B1264" s="62">
        <v>43523</v>
      </c>
      <c r="C1264" s="63">
        <v>8</v>
      </c>
      <c r="D1264" s="64">
        <v>1.3716900000000001</v>
      </c>
      <c r="E1264" s="39"/>
      <c r="F1264" s="53">
        <v>43523</v>
      </c>
      <c r="G1264" s="54">
        <v>8</v>
      </c>
      <c r="H1264" s="55">
        <v>16979.907692957098</v>
      </c>
      <c r="I1264" s="39"/>
      <c r="J1264" s="53">
        <v>43523</v>
      </c>
      <c r="K1264" s="54">
        <v>8</v>
      </c>
      <c r="L1264" s="55">
        <v>-1907</v>
      </c>
      <c r="M1264" s="39"/>
      <c r="N1264" s="53">
        <v>43523</v>
      </c>
      <c r="O1264" s="54">
        <v>8</v>
      </c>
      <c r="P1264" s="55">
        <v>7488.2583590500999</v>
      </c>
      <c r="Q1264" s="39"/>
      <c r="R1264" s="77">
        <f t="shared" si="57"/>
        <v>-0.1123092088887493</v>
      </c>
      <c r="S1264" s="78">
        <f t="shared" si="58"/>
        <v>10271.569108525433</v>
      </c>
      <c r="T1264" s="79">
        <f t="shared" si="59"/>
        <v>-841.00037225948074</v>
      </c>
    </row>
    <row r="1265" spans="2:20">
      <c r="B1265" s="62">
        <v>43523</v>
      </c>
      <c r="C1265" s="63">
        <v>9</v>
      </c>
      <c r="D1265" s="64">
        <v>1.37625</v>
      </c>
      <c r="E1265" s="39"/>
      <c r="F1265" s="53">
        <v>43523</v>
      </c>
      <c r="G1265" s="54">
        <v>9</v>
      </c>
      <c r="H1265" s="55">
        <v>17090.716306186299</v>
      </c>
      <c r="I1265" s="39"/>
      <c r="J1265" s="53">
        <v>43523</v>
      </c>
      <c r="K1265" s="54">
        <v>9</v>
      </c>
      <c r="L1265" s="55">
        <v>-2191.29</v>
      </c>
      <c r="M1265" s="39"/>
      <c r="N1265" s="53">
        <v>43523</v>
      </c>
      <c r="O1265" s="54">
        <v>9</v>
      </c>
      <c r="P1265" s="55">
        <v>7543.7061982286996</v>
      </c>
      <c r="Q1265" s="39"/>
      <c r="R1265" s="77">
        <f t="shared" si="57"/>
        <v>-0.12821522285796894</v>
      </c>
      <c r="S1265" s="78">
        <f t="shared" si="58"/>
        <v>10382.025655312247</v>
      </c>
      <c r="T1265" s="79">
        <f t="shared" si="59"/>
        <v>-967.21797138093427</v>
      </c>
    </row>
    <row r="1266" spans="2:20">
      <c r="B1266" s="62">
        <v>43523</v>
      </c>
      <c r="C1266" s="63">
        <v>10</v>
      </c>
      <c r="D1266" s="64">
        <v>1.34581</v>
      </c>
      <c r="E1266" s="39"/>
      <c r="F1266" s="53">
        <v>43523</v>
      </c>
      <c r="G1266" s="54">
        <v>10</v>
      </c>
      <c r="H1266" s="55">
        <v>17201.999274344202</v>
      </c>
      <c r="I1266" s="39"/>
      <c r="J1266" s="53">
        <v>43523</v>
      </c>
      <c r="K1266" s="54">
        <v>10</v>
      </c>
      <c r="L1266" s="55">
        <v>-2169.34</v>
      </c>
      <c r="M1266" s="39"/>
      <c r="N1266" s="53">
        <v>43523</v>
      </c>
      <c r="O1266" s="54">
        <v>10</v>
      </c>
      <c r="P1266" s="55">
        <v>7555.0561037646003</v>
      </c>
      <c r="Q1266" s="39"/>
      <c r="R1266" s="77">
        <f t="shared" si="57"/>
        <v>-0.12610975999955115</v>
      </c>
      <c r="S1266" s="78">
        <f t="shared" si="58"/>
        <v>10167.670055007437</v>
      </c>
      <c r="T1266" s="79">
        <f t="shared" si="59"/>
        <v>-952.7663120288978</v>
      </c>
    </row>
    <row r="1267" spans="2:20">
      <c r="B1267" s="62">
        <v>43523</v>
      </c>
      <c r="C1267" s="63">
        <v>11</v>
      </c>
      <c r="D1267" s="64">
        <v>1.64005</v>
      </c>
      <c r="E1267" s="39"/>
      <c r="F1267" s="53">
        <v>43523</v>
      </c>
      <c r="G1267" s="54">
        <v>11</v>
      </c>
      <c r="H1267" s="55">
        <v>14929.067492903099</v>
      </c>
      <c r="I1267" s="39"/>
      <c r="J1267" s="53">
        <v>43523</v>
      </c>
      <c r="K1267" s="54">
        <v>11</v>
      </c>
      <c r="L1267" s="55">
        <v>-210.94</v>
      </c>
      <c r="M1267" s="39"/>
      <c r="N1267" s="53">
        <v>43523</v>
      </c>
      <c r="O1267" s="54">
        <v>11</v>
      </c>
      <c r="P1267" s="55">
        <v>5169.8213636288001</v>
      </c>
      <c r="Q1267" s="39"/>
      <c r="R1267" s="77">
        <f t="shared" si="57"/>
        <v>-1.4129482641851243E-2</v>
      </c>
      <c r="S1267" s="78">
        <f t="shared" si="58"/>
        <v>8478.765527419413</v>
      </c>
      <c r="T1267" s="79">
        <f t="shared" si="59"/>
        <v>-73.046901218864846</v>
      </c>
    </row>
    <row r="1268" spans="2:20">
      <c r="B1268" s="62">
        <v>43523</v>
      </c>
      <c r="C1268" s="63">
        <v>12</v>
      </c>
      <c r="D1268" s="64">
        <v>1.56019</v>
      </c>
      <c r="E1268" s="39"/>
      <c r="F1268" s="53">
        <v>43523</v>
      </c>
      <c r="G1268" s="54">
        <v>12</v>
      </c>
      <c r="H1268" s="55">
        <v>13529.9367724898</v>
      </c>
      <c r="I1268" s="39"/>
      <c r="J1268" s="53">
        <v>43523</v>
      </c>
      <c r="K1268" s="54">
        <v>12</v>
      </c>
      <c r="L1268" s="55">
        <v>-306.17</v>
      </c>
      <c r="M1268" s="39"/>
      <c r="N1268" s="53">
        <v>43523</v>
      </c>
      <c r="O1268" s="54">
        <v>12</v>
      </c>
      <c r="P1268" s="55">
        <v>5302.9474043331002</v>
      </c>
      <c r="Q1268" s="39"/>
      <c r="R1268" s="77">
        <f t="shared" si="57"/>
        <v>-2.2629078402090576E-2</v>
      </c>
      <c r="S1268" s="78">
        <f t="shared" si="58"/>
        <v>8273.6055107664597</v>
      </c>
      <c r="T1268" s="79">
        <f t="shared" si="59"/>
        <v>-120.00081257481644</v>
      </c>
    </row>
    <row r="1269" spans="2:20">
      <c r="B1269" s="62">
        <v>43523</v>
      </c>
      <c r="C1269" s="63">
        <v>13</v>
      </c>
      <c r="D1269" s="64">
        <v>1.9915499999999999</v>
      </c>
      <c r="E1269" s="39"/>
      <c r="F1269" s="53">
        <v>43523</v>
      </c>
      <c r="G1269" s="54">
        <v>13</v>
      </c>
      <c r="H1269" s="55">
        <v>12562.926017987</v>
      </c>
      <c r="I1269" s="39"/>
      <c r="J1269" s="53">
        <v>43523</v>
      </c>
      <c r="K1269" s="54">
        <v>13</v>
      </c>
      <c r="L1269" s="55">
        <v>7484.58</v>
      </c>
      <c r="M1269" s="39"/>
      <c r="N1269" s="53">
        <v>43523</v>
      </c>
      <c r="O1269" s="54">
        <v>13</v>
      </c>
      <c r="P1269" s="55">
        <v>5691.0276844902</v>
      </c>
      <c r="Q1269" s="39"/>
      <c r="R1269" s="77">
        <f t="shared" si="57"/>
        <v>0.5957672590990295</v>
      </c>
      <c r="S1269" s="78">
        <f t="shared" si="58"/>
        <v>11333.966185046458</v>
      </c>
      <c r="T1269" s="79">
        <f t="shared" si="59"/>
        <v>3390.5279650454231</v>
      </c>
    </row>
    <row r="1270" spans="2:20">
      <c r="B1270" s="62">
        <v>43523</v>
      </c>
      <c r="C1270" s="63">
        <v>14</v>
      </c>
      <c r="D1270" s="64">
        <v>2.3124699999999998</v>
      </c>
      <c r="E1270" s="39"/>
      <c r="F1270" s="53">
        <v>43523</v>
      </c>
      <c r="G1270" s="54">
        <v>14</v>
      </c>
      <c r="H1270" s="55">
        <v>13393.4410576299</v>
      </c>
      <c r="I1270" s="39"/>
      <c r="J1270" s="53">
        <v>43523</v>
      </c>
      <c r="K1270" s="54">
        <v>14</v>
      </c>
      <c r="L1270" s="55">
        <v>33352.35</v>
      </c>
      <c r="M1270" s="39"/>
      <c r="N1270" s="53">
        <v>43523</v>
      </c>
      <c r="O1270" s="54">
        <v>14</v>
      </c>
      <c r="P1270" s="55">
        <v>6099.6946917925998</v>
      </c>
      <c r="Q1270" s="39"/>
      <c r="R1270" s="77">
        <f t="shared" si="57"/>
        <v>2.4902002298356343</v>
      </c>
      <c r="S1270" s="78">
        <f t="shared" si="58"/>
        <v>14105.360983929631</v>
      </c>
      <c r="T1270" s="79">
        <f t="shared" si="59"/>
        <v>15189.46112342913</v>
      </c>
    </row>
    <row r="1271" spans="2:20">
      <c r="B1271" s="62">
        <v>43523</v>
      </c>
      <c r="C1271" s="63">
        <v>15</v>
      </c>
      <c r="D1271" s="64">
        <v>1.7181</v>
      </c>
      <c r="E1271" s="39"/>
      <c r="F1271" s="53">
        <v>43523</v>
      </c>
      <c r="G1271" s="54">
        <v>15</v>
      </c>
      <c r="H1271" s="55">
        <v>14334.3011137249</v>
      </c>
      <c r="I1271" s="39"/>
      <c r="J1271" s="53">
        <v>43523</v>
      </c>
      <c r="K1271" s="54">
        <v>15</v>
      </c>
      <c r="L1271" s="55">
        <v>6142.55</v>
      </c>
      <c r="M1271" s="39"/>
      <c r="N1271" s="53">
        <v>43523</v>
      </c>
      <c r="O1271" s="54">
        <v>15</v>
      </c>
      <c r="P1271" s="55">
        <v>6657.3033624135996</v>
      </c>
      <c r="Q1271" s="39"/>
      <c r="R1271" s="77">
        <f t="shared" si="57"/>
        <v>0.42852106644519916</v>
      </c>
      <c r="S1271" s="78">
        <f t="shared" si="58"/>
        <v>11437.912906962805</v>
      </c>
      <c r="T1271" s="79">
        <f t="shared" si="59"/>
        <v>2852.7947365106861</v>
      </c>
    </row>
    <row r="1272" spans="2:20">
      <c r="B1272" s="62">
        <v>43523</v>
      </c>
      <c r="C1272" s="63">
        <v>16</v>
      </c>
      <c r="D1272" s="64">
        <v>1.796</v>
      </c>
      <c r="E1272" s="39"/>
      <c r="F1272" s="53">
        <v>43523</v>
      </c>
      <c r="G1272" s="54">
        <v>16</v>
      </c>
      <c r="H1272" s="55">
        <v>14437.4618042203</v>
      </c>
      <c r="I1272" s="39"/>
      <c r="J1272" s="53">
        <v>43523</v>
      </c>
      <c r="K1272" s="54">
        <v>16</v>
      </c>
      <c r="L1272" s="55">
        <v>11647.07</v>
      </c>
      <c r="M1272" s="39"/>
      <c r="N1272" s="53">
        <v>43523</v>
      </c>
      <c r="O1272" s="54">
        <v>16</v>
      </c>
      <c r="P1272" s="55">
        <v>6846.4115733627004</v>
      </c>
      <c r="Q1272" s="39"/>
      <c r="R1272" s="77">
        <f t="shared" si="57"/>
        <v>0.80672559747277572</v>
      </c>
      <c r="S1272" s="78">
        <f t="shared" si="58"/>
        <v>12296.15518575941</v>
      </c>
      <c r="T1272" s="79">
        <f t="shared" si="59"/>
        <v>5523.1754670655509</v>
      </c>
    </row>
    <row r="1273" spans="2:20">
      <c r="B1273" s="62">
        <v>43523</v>
      </c>
      <c r="C1273" s="63">
        <v>17</v>
      </c>
      <c r="D1273" s="64">
        <v>1.51756</v>
      </c>
      <c r="E1273" s="39"/>
      <c r="F1273" s="53">
        <v>43523</v>
      </c>
      <c r="G1273" s="54">
        <v>17</v>
      </c>
      <c r="H1273" s="55">
        <v>14099.5407561502</v>
      </c>
      <c r="I1273" s="39"/>
      <c r="J1273" s="53">
        <v>43523</v>
      </c>
      <c r="K1273" s="54">
        <v>17</v>
      </c>
      <c r="L1273" s="55">
        <v>-673.82</v>
      </c>
      <c r="M1273" s="39"/>
      <c r="N1273" s="53">
        <v>43523</v>
      </c>
      <c r="O1273" s="54">
        <v>17</v>
      </c>
      <c r="P1273" s="55">
        <v>6838.5239625472996</v>
      </c>
      <c r="Q1273" s="39"/>
      <c r="R1273" s="77">
        <f t="shared" si="57"/>
        <v>-4.7790209032594254E-2</v>
      </c>
      <c r="S1273" s="78">
        <f t="shared" si="58"/>
        <v>10377.870424603279</v>
      </c>
      <c r="T1273" s="79">
        <f t="shared" si="59"/>
        <v>-326.81448964454023</v>
      </c>
    </row>
    <row r="1274" spans="2:20">
      <c r="B1274" s="62">
        <v>43523</v>
      </c>
      <c r="C1274" s="63">
        <v>18</v>
      </c>
      <c r="D1274" s="64">
        <v>1.6165</v>
      </c>
      <c r="E1274" s="39"/>
      <c r="F1274" s="53">
        <v>43523</v>
      </c>
      <c r="G1274" s="54">
        <v>18</v>
      </c>
      <c r="H1274" s="55">
        <v>13620.3911190373</v>
      </c>
      <c r="I1274" s="39"/>
      <c r="J1274" s="53">
        <v>43523</v>
      </c>
      <c r="K1274" s="54">
        <v>18</v>
      </c>
      <c r="L1274" s="55">
        <v>-7549.39</v>
      </c>
      <c r="M1274" s="39"/>
      <c r="N1274" s="53">
        <v>43523</v>
      </c>
      <c r="O1274" s="54">
        <v>18</v>
      </c>
      <c r="P1274" s="55">
        <v>6692.5310743982</v>
      </c>
      <c r="Q1274" s="39"/>
      <c r="R1274" s="77">
        <f t="shared" si="57"/>
        <v>-0.55427116108642238</v>
      </c>
      <c r="S1274" s="78">
        <f t="shared" si="58"/>
        <v>10818.47648176469</v>
      </c>
      <c r="T1274" s="79">
        <f t="shared" si="59"/>
        <v>-3709.476969213652</v>
      </c>
    </row>
    <row r="1275" spans="2:20">
      <c r="B1275" s="62">
        <v>43523</v>
      </c>
      <c r="C1275" s="63">
        <v>19</v>
      </c>
      <c r="D1275" s="64">
        <v>1.3545400000000001</v>
      </c>
      <c r="E1275" s="39"/>
      <c r="F1275" s="53">
        <v>43523</v>
      </c>
      <c r="G1275" s="54">
        <v>19</v>
      </c>
      <c r="H1275" s="55">
        <v>22313.371732486099</v>
      </c>
      <c r="I1275" s="39"/>
      <c r="J1275" s="53">
        <v>43523</v>
      </c>
      <c r="K1275" s="54">
        <v>19</v>
      </c>
      <c r="L1275" s="55">
        <v>-4602.22</v>
      </c>
      <c r="M1275" s="39"/>
      <c r="N1275" s="53">
        <v>43523</v>
      </c>
      <c r="O1275" s="54">
        <v>19</v>
      </c>
      <c r="P1275" s="55">
        <v>9985.1674304677999</v>
      </c>
      <c r="Q1275" s="39"/>
      <c r="R1275" s="77">
        <f t="shared" si="57"/>
        <v>-0.20625390260045798</v>
      </c>
      <c r="S1275" s="78">
        <f t="shared" si="58"/>
        <v>13525.308691265855</v>
      </c>
      <c r="T1275" s="79">
        <f t="shared" si="59"/>
        <v>-2059.4797506529708</v>
      </c>
    </row>
    <row r="1276" spans="2:20">
      <c r="B1276" s="62">
        <v>43523</v>
      </c>
      <c r="C1276" s="63">
        <v>20</v>
      </c>
      <c r="D1276" s="64">
        <v>1.0517399999999999</v>
      </c>
      <c r="E1276" s="39"/>
      <c r="F1276" s="53">
        <v>43523</v>
      </c>
      <c r="G1276" s="54">
        <v>20</v>
      </c>
      <c r="H1276" s="55">
        <v>21959.3824641256</v>
      </c>
      <c r="I1276" s="39"/>
      <c r="J1276" s="53">
        <v>43523</v>
      </c>
      <c r="K1276" s="54">
        <v>20</v>
      </c>
      <c r="L1276" s="55">
        <v>-13409.07</v>
      </c>
      <c r="M1276" s="39"/>
      <c r="N1276" s="53">
        <v>43523</v>
      </c>
      <c r="O1276" s="54">
        <v>20</v>
      </c>
      <c r="P1276" s="55">
        <v>9931.2673987853996</v>
      </c>
      <c r="Q1276" s="39"/>
      <c r="R1276" s="77">
        <f t="shared" si="57"/>
        <v>-0.61063055948435729</v>
      </c>
      <c r="S1276" s="78">
        <f t="shared" si="58"/>
        <v>10445.111173998555</v>
      </c>
      <c r="T1276" s="79">
        <f t="shared" si="59"/>
        <v>-6064.3353681090866</v>
      </c>
    </row>
    <row r="1277" spans="2:20">
      <c r="B1277" s="62">
        <v>43523</v>
      </c>
      <c r="C1277" s="63">
        <v>21</v>
      </c>
      <c r="D1277" s="64">
        <v>1.33609</v>
      </c>
      <c r="E1277" s="39"/>
      <c r="F1277" s="53">
        <v>43523</v>
      </c>
      <c r="G1277" s="54">
        <v>21</v>
      </c>
      <c r="H1277" s="55">
        <v>21030.538134140199</v>
      </c>
      <c r="I1277" s="39"/>
      <c r="J1277" s="53">
        <v>43523</v>
      </c>
      <c r="K1277" s="54">
        <v>21</v>
      </c>
      <c r="L1277" s="55">
        <v>-6376.09</v>
      </c>
      <c r="M1277" s="39"/>
      <c r="N1277" s="53">
        <v>43523</v>
      </c>
      <c r="O1277" s="54">
        <v>21</v>
      </c>
      <c r="P1277" s="55">
        <v>9508.7430090629005</v>
      </c>
      <c r="Q1277" s="39"/>
      <c r="R1277" s="77">
        <f t="shared" si="57"/>
        <v>-0.30318244637065617</v>
      </c>
      <c r="S1277" s="78">
        <f t="shared" si="58"/>
        <v>12704.536446978851</v>
      </c>
      <c r="T1277" s="79">
        <f t="shared" si="59"/>
        <v>-2882.8839673975644</v>
      </c>
    </row>
    <row r="1278" spans="2:20">
      <c r="B1278" s="62">
        <v>43523</v>
      </c>
      <c r="C1278" s="63">
        <v>22</v>
      </c>
      <c r="D1278" s="64">
        <v>1.42272</v>
      </c>
      <c r="E1278" s="39"/>
      <c r="F1278" s="53">
        <v>43523</v>
      </c>
      <c r="G1278" s="54">
        <v>22</v>
      </c>
      <c r="H1278" s="55">
        <v>20551.352064407001</v>
      </c>
      <c r="I1278" s="39"/>
      <c r="J1278" s="53">
        <v>43523</v>
      </c>
      <c r="K1278" s="54">
        <v>22</v>
      </c>
      <c r="L1278" s="55">
        <v>-3074.51</v>
      </c>
      <c r="M1278" s="39"/>
      <c r="N1278" s="53">
        <v>43523</v>
      </c>
      <c r="O1278" s="54">
        <v>22</v>
      </c>
      <c r="P1278" s="55">
        <v>9336.7198258276003</v>
      </c>
      <c r="Q1278" s="39"/>
      <c r="R1278" s="77">
        <f t="shared" si="57"/>
        <v>-0.14960134935962491</v>
      </c>
      <c r="S1278" s="78">
        <f t="shared" si="58"/>
        <v>13283.538030601443</v>
      </c>
      <c r="T1278" s="79">
        <f t="shared" si="59"/>
        <v>-1396.7858845365711</v>
      </c>
    </row>
    <row r="1279" spans="2:20">
      <c r="B1279" s="62">
        <v>43523</v>
      </c>
      <c r="C1279" s="63">
        <v>23</v>
      </c>
      <c r="D1279" s="64">
        <v>1.4399599999999999</v>
      </c>
      <c r="E1279" s="39"/>
      <c r="F1279" s="53">
        <v>43523</v>
      </c>
      <c r="G1279" s="54">
        <v>23</v>
      </c>
      <c r="H1279" s="55">
        <v>20276.453617903699</v>
      </c>
      <c r="I1279" s="39"/>
      <c r="J1279" s="53">
        <v>43523</v>
      </c>
      <c r="K1279" s="54">
        <v>23</v>
      </c>
      <c r="L1279" s="55">
        <v>-2085.87</v>
      </c>
      <c r="M1279" s="39"/>
      <c r="N1279" s="53">
        <v>43523</v>
      </c>
      <c r="O1279" s="54">
        <v>23</v>
      </c>
      <c r="P1279" s="55">
        <v>9324.2837808021995</v>
      </c>
      <c r="Q1279" s="39"/>
      <c r="R1279" s="77">
        <f t="shared" si="57"/>
        <v>-0.10287153953580022</v>
      </c>
      <c r="S1279" s="78">
        <f t="shared" si="58"/>
        <v>13426.595673003934</v>
      </c>
      <c r="T1279" s="79">
        <f t="shared" si="59"/>
        <v>-959.20342759981429</v>
      </c>
    </row>
    <row r="1280" spans="2:20">
      <c r="B1280" s="62">
        <v>43523</v>
      </c>
      <c r="C1280" s="63">
        <v>24</v>
      </c>
      <c r="D1280" s="64">
        <v>1.14981</v>
      </c>
      <c r="E1280" s="39"/>
      <c r="F1280" s="53">
        <v>43523</v>
      </c>
      <c r="G1280" s="54">
        <v>24</v>
      </c>
      <c r="H1280" s="55">
        <v>19783.6618151779</v>
      </c>
      <c r="I1280" s="39"/>
      <c r="J1280" s="53">
        <v>43523</v>
      </c>
      <c r="K1280" s="54">
        <v>24</v>
      </c>
      <c r="L1280" s="55">
        <v>-9906.9500000000007</v>
      </c>
      <c r="M1280" s="39"/>
      <c r="N1280" s="53">
        <v>43523</v>
      </c>
      <c r="O1280" s="54">
        <v>24</v>
      </c>
      <c r="P1280" s="55">
        <v>9018.4939814874997</v>
      </c>
      <c r="Q1280" s="39"/>
      <c r="R1280" s="77">
        <f t="shared" si="57"/>
        <v>-0.50076422113116847</v>
      </c>
      <c r="S1280" s="78">
        <f t="shared" si="58"/>
        <v>10369.554564854143</v>
      </c>
      <c r="T1280" s="79">
        <f t="shared" si="59"/>
        <v>-4516.1391144157187</v>
      </c>
    </row>
    <row r="1281" spans="2:20">
      <c r="B1281" s="62">
        <v>43523</v>
      </c>
      <c r="C1281" s="63">
        <v>25</v>
      </c>
      <c r="D1281" s="64">
        <v>0.95125999999999999</v>
      </c>
      <c r="E1281" s="39"/>
      <c r="F1281" s="53">
        <v>43523</v>
      </c>
      <c r="G1281" s="54">
        <v>25</v>
      </c>
      <c r="H1281" s="55">
        <v>19627.9725695325</v>
      </c>
      <c r="I1281" s="39"/>
      <c r="J1281" s="53">
        <v>43523</v>
      </c>
      <c r="K1281" s="54">
        <v>25</v>
      </c>
      <c r="L1281" s="55">
        <v>-17079.93</v>
      </c>
      <c r="M1281" s="39"/>
      <c r="N1281" s="53">
        <v>43523</v>
      </c>
      <c r="O1281" s="54">
        <v>25</v>
      </c>
      <c r="P1281" s="55">
        <v>8911.6144335696008</v>
      </c>
      <c r="Q1281" s="39"/>
      <c r="R1281" s="77">
        <f t="shared" si="57"/>
        <v>-0.87018309912009473</v>
      </c>
      <c r="S1281" s="78">
        <f t="shared" si="58"/>
        <v>8477.2623460774175</v>
      </c>
      <c r="T1281" s="79">
        <f t="shared" si="59"/>
        <v>-7754.7362659669625</v>
      </c>
    </row>
    <row r="1282" spans="2:20">
      <c r="B1282" s="62">
        <v>43523</v>
      </c>
      <c r="C1282" s="63">
        <v>26</v>
      </c>
      <c r="D1282" s="64">
        <v>0.74360999999999999</v>
      </c>
      <c r="E1282" s="39"/>
      <c r="F1282" s="53">
        <v>43523</v>
      </c>
      <c r="G1282" s="54">
        <v>26</v>
      </c>
      <c r="H1282" s="55">
        <v>19435.191005319099</v>
      </c>
      <c r="I1282" s="39"/>
      <c r="J1282" s="53">
        <v>43523</v>
      </c>
      <c r="K1282" s="54">
        <v>26</v>
      </c>
      <c r="L1282" s="55">
        <v>-21077.86</v>
      </c>
      <c r="M1282" s="39"/>
      <c r="N1282" s="53">
        <v>43523</v>
      </c>
      <c r="O1282" s="54">
        <v>26</v>
      </c>
      <c r="P1282" s="55">
        <v>8797.8353436348007</v>
      </c>
      <c r="Q1282" s="39"/>
      <c r="R1282" s="77">
        <f t="shared" si="57"/>
        <v>-1.0845203422097232</v>
      </c>
      <c r="S1282" s="78">
        <f t="shared" si="58"/>
        <v>6542.1583398802741</v>
      </c>
      <c r="T1282" s="79">
        <f t="shared" si="59"/>
        <v>-9541.4313975836121</v>
      </c>
    </row>
    <row r="1283" spans="2:20">
      <c r="B1283" s="62">
        <v>43523</v>
      </c>
      <c r="C1283" s="63">
        <v>27</v>
      </c>
      <c r="D1283" s="64">
        <v>0.49408000000000002</v>
      </c>
      <c r="E1283" s="39"/>
      <c r="F1283" s="53">
        <v>43523</v>
      </c>
      <c r="G1283" s="54">
        <v>27</v>
      </c>
      <c r="H1283" s="55">
        <v>19329.422807734099</v>
      </c>
      <c r="I1283" s="39"/>
      <c r="J1283" s="53">
        <v>43523</v>
      </c>
      <c r="K1283" s="54">
        <v>27</v>
      </c>
      <c r="L1283" s="55">
        <v>-20251.47</v>
      </c>
      <c r="M1283" s="39"/>
      <c r="N1283" s="53">
        <v>43523</v>
      </c>
      <c r="O1283" s="54">
        <v>27</v>
      </c>
      <c r="P1283" s="55">
        <v>8807.4096463433998</v>
      </c>
      <c r="Q1283" s="39"/>
      <c r="R1283" s="77">
        <f t="shared" si="57"/>
        <v>-1.0477017447151589</v>
      </c>
      <c r="S1283" s="78">
        <f t="shared" si="58"/>
        <v>4351.5649580653471</v>
      </c>
      <c r="T1283" s="79">
        <f t="shared" si="59"/>
        <v>-9227.5384528950999</v>
      </c>
    </row>
    <row r="1284" spans="2:20">
      <c r="B1284" s="62">
        <v>43523</v>
      </c>
      <c r="C1284" s="63">
        <v>28</v>
      </c>
      <c r="D1284" s="64">
        <v>0.48035</v>
      </c>
      <c r="E1284" s="39"/>
      <c r="F1284" s="53">
        <v>43523</v>
      </c>
      <c r="G1284" s="54">
        <v>28</v>
      </c>
      <c r="H1284" s="55">
        <v>19248.593012433001</v>
      </c>
      <c r="I1284" s="39"/>
      <c r="J1284" s="53">
        <v>43523</v>
      </c>
      <c r="K1284" s="54">
        <v>28</v>
      </c>
      <c r="L1284" s="55">
        <v>-20857.77</v>
      </c>
      <c r="M1284" s="39"/>
      <c r="N1284" s="53">
        <v>43523</v>
      </c>
      <c r="O1284" s="54">
        <v>28</v>
      </c>
      <c r="P1284" s="55">
        <v>8698.7010049701003</v>
      </c>
      <c r="Q1284" s="39"/>
      <c r="R1284" s="77">
        <f t="shared" si="57"/>
        <v>-1.0835997200692853</v>
      </c>
      <c r="S1284" s="78">
        <f t="shared" si="58"/>
        <v>4178.4210277373877</v>
      </c>
      <c r="T1284" s="79">
        <f t="shared" si="59"/>
        <v>-9425.9099739520116</v>
      </c>
    </row>
    <row r="1285" spans="2:20">
      <c r="B1285" s="62">
        <v>43523</v>
      </c>
      <c r="C1285" s="63">
        <v>29</v>
      </c>
      <c r="D1285" s="64">
        <v>0.51090000000000002</v>
      </c>
      <c r="E1285" s="39"/>
      <c r="F1285" s="53">
        <v>43523</v>
      </c>
      <c r="G1285" s="54">
        <v>29</v>
      </c>
      <c r="H1285" s="55">
        <v>19402.791762325502</v>
      </c>
      <c r="I1285" s="39"/>
      <c r="J1285" s="53">
        <v>43523</v>
      </c>
      <c r="K1285" s="54">
        <v>29</v>
      </c>
      <c r="L1285" s="55">
        <v>-19766.39</v>
      </c>
      <c r="M1285" s="39"/>
      <c r="N1285" s="53">
        <v>43523</v>
      </c>
      <c r="O1285" s="54">
        <v>29</v>
      </c>
      <c r="P1285" s="55">
        <v>8699.1497175010009</v>
      </c>
      <c r="Q1285" s="39"/>
      <c r="R1285" s="77">
        <f t="shared" si="57"/>
        <v>-1.0187394804896324</v>
      </c>
      <c r="S1285" s="78">
        <f t="shared" si="58"/>
        <v>4444.3955906712617</v>
      </c>
      <c r="T1285" s="79">
        <f t="shared" si="59"/>
        <v>-8862.1672639085009</v>
      </c>
    </row>
    <row r="1286" spans="2:20">
      <c r="B1286" s="62">
        <v>43523</v>
      </c>
      <c r="C1286" s="63">
        <v>30</v>
      </c>
      <c r="D1286" s="64">
        <v>0.40921000000000002</v>
      </c>
      <c r="E1286" s="39"/>
      <c r="F1286" s="53">
        <v>43523</v>
      </c>
      <c r="G1286" s="54">
        <v>30</v>
      </c>
      <c r="H1286" s="55">
        <v>19742.315101281201</v>
      </c>
      <c r="I1286" s="39"/>
      <c r="J1286" s="53">
        <v>43523</v>
      </c>
      <c r="K1286" s="54">
        <v>30</v>
      </c>
      <c r="L1286" s="55">
        <v>-25429.71</v>
      </c>
      <c r="M1286" s="39"/>
      <c r="N1286" s="53">
        <v>43523</v>
      </c>
      <c r="O1286" s="54">
        <v>30</v>
      </c>
      <c r="P1286" s="55">
        <v>8812.3220935193003</v>
      </c>
      <c r="Q1286" s="39"/>
      <c r="R1286" s="77">
        <f t="shared" si="57"/>
        <v>-1.2880814569892924</v>
      </c>
      <c r="S1286" s="78">
        <f t="shared" si="58"/>
        <v>3606.0903238890332</v>
      </c>
      <c r="T1286" s="79">
        <f t="shared" si="59"/>
        <v>-11350.988681679271</v>
      </c>
    </row>
    <row r="1287" spans="2:20">
      <c r="B1287" s="62">
        <v>43523</v>
      </c>
      <c r="C1287" s="63">
        <v>31</v>
      </c>
      <c r="D1287" s="64">
        <v>0.50273999999999996</v>
      </c>
      <c r="E1287" s="39"/>
      <c r="F1287" s="53">
        <v>43523</v>
      </c>
      <c r="G1287" s="54">
        <v>31</v>
      </c>
      <c r="H1287" s="55">
        <v>11410.9498030552</v>
      </c>
      <c r="I1287" s="39"/>
      <c r="J1287" s="53">
        <v>43523</v>
      </c>
      <c r="K1287" s="54">
        <v>31</v>
      </c>
      <c r="L1287" s="55">
        <v>-25889.58</v>
      </c>
      <c r="M1287" s="39"/>
      <c r="N1287" s="53">
        <v>43523</v>
      </c>
      <c r="O1287" s="54">
        <v>31</v>
      </c>
      <c r="P1287" s="55">
        <v>5446.8802051419998</v>
      </c>
      <c r="Q1287" s="39"/>
      <c r="R1287" s="77">
        <f t="shared" si="57"/>
        <v>-2.2688365514558879</v>
      </c>
      <c r="S1287" s="78">
        <f t="shared" si="58"/>
        <v>2738.3645543330886</v>
      </c>
      <c r="T1287" s="79">
        <f t="shared" si="59"/>
        <v>-12358.080900827714</v>
      </c>
    </row>
    <row r="1288" spans="2:20">
      <c r="B1288" s="62">
        <v>43523</v>
      </c>
      <c r="C1288" s="63">
        <v>32</v>
      </c>
      <c r="D1288" s="64">
        <v>0.53334000000000004</v>
      </c>
      <c r="E1288" s="39"/>
      <c r="F1288" s="53">
        <v>43523</v>
      </c>
      <c r="G1288" s="54">
        <v>32</v>
      </c>
      <c r="H1288" s="55">
        <v>11611.4492900032</v>
      </c>
      <c r="I1288" s="39"/>
      <c r="J1288" s="53">
        <v>43523</v>
      </c>
      <c r="K1288" s="54">
        <v>32</v>
      </c>
      <c r="L1288" s="55">
        <v>-26633.95</v>
      </c>
      <c r="M1288" s="39"/>
      <c r="N1288" s="53">
        <v>43523</v>
      </c>
      <c r="O1288" s="54">
        <v>32</v>
      </c>
      <c r="P1288" s="55">
        <v>5178.4688045556004</v>
      </c>
      <c r="Q1288" s="39"/>
      <c r="R1288" s="77">
        <f t="shared" si="57"/>
        <v>-2.293766207370024</v>
      </c>
      <c r="S1288" s="78">
        <f t="shared" si="58"/>
        <v>2761.8845522216843</v>
      </c>
      <c r="T1288" s="79">
        <f t="shared" si="59"/>
        <v>-11878.196749809482</v>
      </c>
    </row>
    <row r="1289" spans="2:20">
      <c r="B1289" s="62">
        <v>43523</v>
      </c>
      <c r="C1289" s="63">
        <v>33</v>
      </c>
      <c r="D1289" s="64">
        <v>0.90188999999999997</v>
      </c>
      <c r="E1289" s="39"/>
      <c r="F1289" s="53">
        <v>43523</v>
      </c>
      <c r="G1289" s="54">
        <v>33</v>
      </c>
      <c r="H1289" s="55">
        <v>12245.039676599699</v>
      </c>
      <c r="I1289" s="39"/>
      <c r="J1289" s="53">
        <v>43523</v>
      </c>
      <c r="K1289" s="54">
        <v>33</v>
      </c>
      <c r="L1289" s="55">
        <v>-18204.900000000001</v>
      </c>
      <c r="M1289" s="39"/>
      <c r="N1289" s="53">
        <v>43523</v>
      </c>
      <c r="O1289" s="54">
        <v>33</v>
      </c>
      <c r="P1289" s="55">
        <v>5263.3932407214998</v>
      </c>
      <c r="Q1289" s="39"/>
      <c r="R1289" s="77">
        <f t="shared" si="57"/>
        <v>-1.4867162933566977</v>
      </c>
      <c r="S1289" s="78">
        <f t="shared" si="58"/>
        <v>4747.0017298743132</v>
      </c>
      <c r="T1289" s="79">
        <f t="shared" si="59"/>
        <v>-7825.1724893241653</v>
      </c>
    </row>
    <row r="1290" spans="2:20">
      <c r="B1290" s="62">
        <v>43523</v>
      </c>
      <c r="C1290" s="63">
        <v>34</v>
      </c>
      <c r="D1290" s="64">
        <v>1.50153</v>
      </c>
      <c r="E1290" s="39"/>
      <c r="F1290" s="53">
        <v>43523</v>
      </c>
      <c r="G1290" s="54">
        <v>34</v>
      </c>
      <c r="H1290" s="55">
        <v>13353.5729978373</v>
      </c>
      <c r="I1290" s="39"/>
      <c r="J1290" s="53">
        <v>43523</v>
      </c>
      <c r="K1290" s="54">
        <v>34</v>
      </c>
      <c r="L1290" s="55">
        <v>-12768.89</v>
      </c>
      <c r="M1290" s="39"/>
      <c r="N1290" s="53">
        <v>43523</v>
      </c>
      <c r="O1290" s="54">
        <v>34</v>
      </c>
      <c r="P1290" s="55">
        <v>5900.9124981897003</v>
      </c>
      <c r="Q1290" s="39"/>
      <c r="R1290" s="77">
        <f t="shared" ref="R1290:R1353" si="60">L1290/H1290</f>
        <v>-0.95621523932718278</v>
      </c>
      <c r="S1290" s="78">
        <f t="shared" ref="S1290:S1353" si="61">P1290*D1290</f>
        <v>8860.3971434067807</v>
      </c>
      <c r="T1290" s="79">
        <f t="shared" ref="T1290:T1353" si="62">P1290*R1290</f>
        <v>-5642.5424567052287</v>
      </c>
    </row>
    <row r="1291" spans="2:20">
      <c r="B1291" s="62">
        <v>43523</v>
      </c>
      <c r="C1291" s="63">
        <v>35</v>
      </c>
      <c r="D1291" s="64">
        <v>1.7561800000000001</v>
      </c>
      <c r="E1291" s="39"/>
      <c r="F1291" s="53">
        <v>43523</v>
      </c>
      <c r="G1291" s="54">
        <v>35</v>
      </c>
      <c r="H1291" s="55">
        <v>14154.665887324099</v>
      </c>
      <c r="I1291" s="39"/>
      <c r="J1291" s="53">
        <v>43523</v>
      </c>
      <c r="K1291" s="54">
        <v>35</v>
      </c>
      <c r="L1291" s="55">
        <v>-11691.9</v>
      </c>
      <c r="M1291" s="39"/>
      <c r="N1291" s="53">
        <v>43523</v>
      </c>
      <c r="O1291" s="54">
        <v>35</v>
      </c>
      <c r="P1291" s="55">
        <v>6265.5483792101004</v>
      </c>
      <c r="Q1291" s="39"/>
      <c r="R1291" s="77">
        <f t="shared" si="60"/>
        <v>-0.82601031300007044</v>
      </c>
      <c r="S1291" s="78">
        <f t="shared" si="61"/>
        <v>11003.430752601194</v>
      </c>
      <c r="T1291" s="79">
        <f t="shared" si="62"/>
        <v>-5175.4075778284187</v>
      </c>
    </row>
    <row r="1292" spans="2:20">
      <c r="B1292" s="62">
        <v>43523</v>
      </c>
      <c r="C1292" s="63">
        <v>36</v>
      </c>
      <c r="D1292" s="64">
        <v>2.0102199999999999</v>
      </c>
      <c r="E1292" s="39"/>
      <c r="F1292" s="53">
        <v>43523</v>
      </c>
      <c r="G1292" s="54">
        <v>36</v>
      </c>
      <c r="H1292" s="55">
        <v>15046.332900310899</v>
      </c>
      <c r="I1292" s="39"/>
      <c r="J1292" s="53">
        <v>43523</v>
      </c>
      <c r="K1292" s="54">
        <v>36</v>
      </c>
      <c r="L1292" s="55">
        <v>8798.39</v>
      </c>
      <c r="M1292" s="39"/>
      <c r="N1292" s="53">
        <v>43523</v>
      </c>
      <c r="O1292" s="54">
        <v>36</v>
      </c>
      <c r="P1292" s="55">
        <v>6586.2929347360996</v>
      </c>
      <c r="Q1292" s="39"/>
      <c r="R1292" s="77">
        <f t="shared" si="60"/>
        <v>0.58475311282114462</v>
      </c>
      <c r="S1292" s="78">
        <f t="shared" si="61"/>
        <v>13239.897783265202</v>
      </c>
      <c r="T1292" s="79">
        <f t="shared" si="62"/>
        <v>3851.3552955388459</v>
      </c>
    </row>
    <row r="1293" spans="2:20">
      <c r="B1293" s="62">
        <v>43523</v>
      </c>
      <c r="C1293" s="63">
        <v>37</v>
      </c>
      <c r="D1293" s="64">
        <v>2.34998</v>
      </c>
      <c r="E1293" s="39"/>
      <c r="F1293" s="53">
        <v>43523</v>
      </c>
      <c r="G1293" s="54">
        <v>37</v>
      </c>
      <c r="H1293" s="55">
        <v>15456.4463304905</v>
      </c>
      <c r="I1293" s="39"/>
      <c r="J1293" s="53">
        <v>43523</v>
      </c>
      <c r="K1293" s="54">
        <v>37</v>
      </c>
      <c r="L1293" s="55">
        <v>36974.54</v>
      </c>
      <c r="M1293" s="39"/>
      <c r="N1293" s="53">
        <v>43523</v>
      </c>
      <c r="O1293" s="54">
        <v>37</v>
      </c>
      <c r="P1293" s="55">
        <v>6731.4222546175997</v>
      </c>
      <c r="Q1293" s="39"/>
      <c r="R1293" s="77">
        <f t="shared" si="60"/>
        <v>2.3921760027763534</v>
      </c>
      <c r="S1293" s="78">
        <f t="shared" si="61"/>
        <v>15818.707669906267</v>
      </c>
      <c r="T1293" s="79">
        <f t="shared" si="62"/>
        <v>16102.746782050919</v>
      </c>
    </row>
    <row r="1294" spans="2:20">
      <c r="B1294" s="62">
        <v>43523</v>
      </c>
      <c r="C1294" s="63">
        <v>38</v>
      </c>
      <c r="D1294" s="64">
        <v>2.3759700000000001</v>
      </c>
      <c r="E1294" s="39"/>
      <c r="F1294" s="53">
        <v>43523</v>
      </c>
      <c r="G1294" s="54">
        <v>38</v>
      </c>
      <c r="H1294" s="55">
        <v>15321.430127559701</v>
      </c>
      <c r="I1294" s="39"/>
      <c r="J1294" s="53">
        <v>43523</v>
      </c>
      <c r="K1294" s="54">
        <v>38</v>
      </c>
      <c r="L1294" s="55">
        <v>33726.07</v>
      </c>
      <c r="M1294" s="39"/>
      <c r="N1294" s="53">
        <v>43523</v>
      </c>
      <c r="O1294" s="54">
        <v>38</v>
      </c>
      <c r="P1294" s="55">
        <v>6640.2630245355003</v>
      </c>
      <c r="Q1294" s="39"/>
      <c r="R1294" s="77">
        <f t="shared" si="60"/>
        <v>2.201235114425423</v>
      </c>
      <c r="S1294" s="78">
        <f t="shared" si="61"/>
        <v>15777.065738405614</v>
      </c>
      <c r="T1294" s="79">
        <f t="shared" si="62"/>
        <v>14616.780138628308</v>
      </c>
    </row>
    <row r="1295" spans="2:20">
      <c r="B1295" s="62">
        <v>43523</v>
      </c>
      <c r="C1295" s="63">
        <v>39</v>
      </c>
      <c r="D1295" s="64">
        <v>2.30959</v>
      </c>
      <c r="E1295" s="39"/>
      <c r="F1295" s="53">
        <v>43523</v>
      </c>
      <c r="G1295" s="54">
        <v>39</v>
      </c>
      <c r="H1295" s="55">
        <v>14910.5610486887</v>
      </c>
      <c r="I1295" s="39"/>
      <c r="J1295" s="53">
        <v>43523</v>
      </c>
      <c r="K1295" s="54">
        <v>39</v>
      </c>
      <c r="L1295" s="55">
        <v>27274.35</v>
      </c>
      <c r="M1295" s="39"/>
      <c r="N1295" s="53">
        <v>43523</v>
      </c>
      <c r="O1295" s="54">
        <v>39</v>
      </c>
      <c r="P1295" s="55">
        <v>6342.1044221065004</v>
      </c>
      <c r="Q1295" s="39"/>
      <c r="R1295" s="77">
        <f t="shared" si="60"/>
        <v>1.8291967626797401</v>
      </c>
      <c r="S1295" s="78">
        <f t="shared" si="61"/>
        <v>14647.660952252952</v>
      </c>
      <c r="T1295" s="79">
        <f t="shared" si="62"/>
        <v>11600.956877494074</v>
      </c>
    </row>
    <row r="1296" spans="2:20">
      <c r="B1296" s="62">
        <v>43523</v>
      </c>
      <c r="C1296" s="63">
        <v>40</v>
      </c>
      <c r="D1296" s="64">
        <v>2.0697000000000001</v>
      </c>
      <c r="E1296" s="39"/>
      <c r="F1296" s="53">
        <v>43523</v>
      </c>
      <c r="G1296" s="54">
        <v>40</v>
      </c>
      <c r="H1296" s="55">
        <v>14490.865053953799</v>
      </c>
      <c r="I1296" s="39"/>
      <c r="J1296" s="53">
        <v>43523</v>
      </c>
      <c r="K1296" s="54">
        <v>40</v>
      </c>
      <c r="L1296" s="55">
        <v>10953.81</v>
      </c>
      <c r="M1296" s="39"/>
      <c r="N1296" s="53">
        <v>43523</v>
      </c>
      <c r="O1296" s="54">
        <v>40</v>
      </c>
      <c r="P1296" s="55">
        <v>6251.5732525727999</v>
      </c>
      <c r="Q1296" s="39"/>
      <c r="R1296" s="77">
        <f t="shared" si="60"/>
        <v>0.75591139377916416</v>
      </c>
      <c r="S1296" s="78">
        <f t="shared" si="61"/>
        <v>12938.881160849925</v>
      </c>
      <c r="T1296" s="79">
        <f t="shared" si="62"/>
        <v>4725.6354506648477</v>
      </c>
    </row>
    <row r="1297" spans="2:20">
      <c r="B1297" s="62">
        <v>43523</v>
      </c>
      <c r="C1297" s="63">
        <v>41</v>
      </c>
      <c r="D1297" s="64">
        <v>2.3497599999999998</v>
      </c>
      <c r="E1297" s="39"/>
      <c r="F1297" s="53">
        <v>43523</v>
      </c>
      <c r="G1297" s="54">
        <v>41</v>
      </c>
      <c r="H1297" s="55">
        <v>14152.8964847027</v>
      </c>
      <c r="I1297" s="39"/>
      <c r="J1297" s="53">
        <v>43523</v>
      </c>
      <c r="K1297" s="54">
        <v>41</v>
      </c>
      <c r="L1297" s="55">
        <v>16298.55</v>
      </c>
      <c r="M1297" s="39"/>
      <c r="N1297" s="53">
        <v>43523</v>
      </c>
      <c r="O1297" s="54">
        <v>41</v>
      </c>
      <c r="P1297" s="55">
        <v>6064.4610413996998</v>
      </c>
      <c r="Q1297" s="39"/>
      <c r="R1297" s="77">
        <f t="shared" si="60"/>
        <v>1.1516052574549986</v>
      </c>
      <c r="S1297" s="78">
        <f t="shared" si="61"/>
        <v>14250.027976639358</v>
      </c>
      <c r="T1297" s="79">
        <f t="shared" si="62"/>
        <v>6983.8652189069107</v>
      </c>
    </row>
    <row r="1298" spans="2:20">
      <c r="B1298" s="62">
        <v>43523</v>
      </c>
      <c r="C1298" s="63">
        <v>42</v>
      </c>
      <c r="D1298" s="64">
        <v>1.45251</v>
      </c>
      <c r="E1298" s="39"/>
      <c r="F1298" s="53">
        <v>43523</v>
      </c>
      <c r="G1298" s="54">
        <v>42</v>
      </c>
      <c r="H1298" s="55">
        <v>18082.9311838826</v>
      </c>
      <c r="I1298" s="39"/>
      <c r="J1298" s="53">
        <v>43523</v>
      </c>
      <c r="K1298" s="54">
        <v>42</v>
      </c>
      <c r="L1298" s="55">
        <v>-2478.87</v>
      </c>
      <c r="M1298" s="39"/>
      <c r="N1298" s="53">
        <v>43523</v>
      </c>
      <c r="O1298" s="54">
        <v>42</v>
      </c>
      <c r="P1298" s="55">
        <v>10275.7103905608</v>
      </c>
      <c r="Q1298" s="39"/>
      <c r="R1298" s="77">
        <f t="shared" si="60"/>
        <v>-0.13708341721774775</v>
      </c>
      <c r="S1298" s="78">
        <f t="shared" si="61"/>
        <v>14925.572099393466</v>
      </c>
      <c r="T1298" s="79">
        <f t="shared" si="62"/>
        <v>-1408.6294946779919</v>
      </c>
    </row>
    <row r="1299" spans="2:20">
      <c r="B1299" s="62">
        <v>43523</v>
      </c>
      <c r="C1299" s="63">
        <v>43</v>
      </c>
      <c r="D1299" s="64">
        <v>1.30755</v>
      </c>
      <c r="E1299" s="39"/>
      <c r="F1299" s="53">
        <v>43523</v>
      </c>
      <c r="G1299" s="54">
        <v>43</v>
      </c>
      <c r="H1299" s="55">
        <v>17233.658845723101</v>
      </c>
      <c r="I1299" s="39"/>
      <c r="J1299" s="53">
        <v>43523</v>
      </c>
      <c r="K1299" s="54">
        <v>43</v>
      </c>
      <c r="L1299" s="55">
        <v>-957.38</v>
      </c>
      <c r="M1299" s="39"/>
      <c r="N1299" s="53">
        <v>43523</v>
      </c>
      <c r="O1299" s="54">
        <v>43</v>
      </c>
      <c r="P1299" s="55">
        <v>9794.9318306977002</v>
      </c>
      <c r="Q1299" s="39"/>
      <c r="R1299" s="77">
        <f t="shared" si="60"/>
        <v>-5.5552915870653564E-2</v>
      </c>
      <c r="S1299" s="78">
        <f t="shared" si="61"/>
        <v>12807.363115228778</v>
      </c>
      <c r="T1299" s="79">
        <f t="shared" si="62"/>
        <v>-544.137023949536</v>
      </c>
    </row>
    <row r="1300" spans="2:20">
      <c r="B1300" s="62">
        <v>43523</v>
      </c>
      <c r="C1300" s="63">
        <v>44</v>
      </c>
      <c r="D1300" s="64">
        <v>1.25159</v>
      </c>
      <c r="E1300" s="39"/>
      <c r="F1300" s="53">
        <v>43523</v>
      </c>
      <c r="G1300" s="54">
        <v>44</v>
      </c>
      <c r="H1300" s="55">
        <v>16025.998765397801</v>
      </c>
      <c r="I1300" s="39"/>
      <c r="J1300" s="53">
        <v>43523</v>
      </c>
      <c r="K1300" s="54">
        <v>44</v>
      </c>
      <c r="L1300" s="55">
        <v>-559.59</v>
      </c>
      <c r="M1300" s="39"/>
      <c r="N1300" s="53">
        <v>43523</v>
      </c>
      <c r="O1300" s="54">
        <v>44</v>
      </c>
      <c r="P1300" s="55">
        <v>9084.0990109960003</v>
      </c>
      <c r="Q1300" s="39"/>
      <c r="R1300" s="77">
        <f t="shared" si="60"/>
        <v>-3.4917636534967607E-2</v>
      </c>
      <c r="S1300" s="78">
        <f t="shared" si="61"/>
        <v>11369.567481172484</v>
      </c>
      <c r="T1300" s="79">
        <f t="shared" si="62"/>
        <v>-317.19526751361707</v>
      </c>
    </row>
    <row r="1301" spans="2:20">
      <c r="B1301" s="62">
        <v>43523</v>
      </c>
      <c r="C1301" s="63">
        <v>45</v>
      </c>
      <c r="D1301" s="64">
        <v>1.0797300000000001</v>
      </c>
      <c r="E1301" s="39"/>
      <c r="F1301" s="53">
        <v>43523</v>
      </c>
      <c r="G1301" s="54">
        <v>45</v>
      </c>
      <c r="H1301" s="55">
        <v>14976.669253682299</v>
      </c>
      <c r="I1301" s="39"/>
      <c r="J1301" s="53">
        <v>43523</v>
      </c>
      <c r="K1301" s="54">
        <v>45</v>
      </c>
      <c r="L1301" s="55">
        <v>-6425.57</v>
      </c>
      <c r="M1301" s="39"/>
      <c r="N1301" s="53">
        <v>43523</v>
      </c>
      <c r="O1301" s="54">
        <v>45</v>
      </c>
      <c r="P1301" s="55">
        <v>8489.8788505465</v>
      </c>
      <c r="Q1301" s="39"/>
      <c r="R1301" s="77">
        <f t="shared" si="60"/>
        <v>-0.42903865279792774</v>
      </c>
      <c r="S1301" s="78">
        <f t="shared" si="61"/>
        <v>9166.776891300573</v>
      </c>
      <c r="T1301" s="79">
        <f t="shared" si="62"/>
        <v>-3642.4861844560896</v>
      </c>
    </row>
    <row r="1302" spans="2:20">
      <c r="B1302" s="62">
        <v>43523</v>
      </c>
      <c r="C1302" s="63">
        <v>46</v>
      </c>
      <c r="D1302" s="64">
        <v>1.2865599999999999</v>
      </c>
      <c r="E1302" s="39"/>
      <c r="F1302" s="53">
        <v>43523</v>
      </c>
      <c r="G1302" s="54">
        <v>46</v>
      </c>
      <c r="H1302" s="55">
        <v>13890.7129174858</v>
      </c>
      <c r="I1302" s="39"/>
      <c r="J1302" s="53">
        <v>43523</v>
      </c>
      <c r="K1302" s="54">
        <v>46</v>
      </c>
      <c r="L1302" s="55">
        <v>-1900.83</v>
      </c>
      <c r="M1302" s="39"/>
      <c r="N1302" s="53">
        <v>43523</v>
      </c>
      <c r="O1302" s="54">
        <v>46</v>
      </c>
      <c r="P1302" s="55">
        <v>7935.4242502155003</v>
      </c>
      <c r="Q1302" s="39"/>
      <c r="R1302" s="77">
        <f t="shared" si="60"/>
        <v>-0.13684178855983783</v>
      </c>
      <c r="S1302" s="78">
        <f t="shared" si="61"/>
        <v>10209.399423357254</v>
      </c>
      <c r="T1302" s="79">
        <f t="shared" si="62"/>
        <v>-1085.8976473805992</v>
      </c>
    </row>
    <row r="1303" spans="2:20">
      <c r="B1303" s="62">
        <v>43523</v>
      </c>
      <c r="C1303" s="63">
        <v>47</v>
      </c>
      <c r="D1303" s="64">
        <v>1.75014</v>
      </c>
      <c r="E1303" s="39"/>
      <c r="F1303" s="53">
        <v>43523</v>
      </c>
      <c r="G1303" s="54">
        <v>47</v>
      </c>
      <c r="H1303" s="55">
        <v>14843.2679726273</v>
      </c>
      <c r="I1303" s="39"/>
      <c r="J1303" s="53">
        <v>43523</v>
      </c>
      <c r="K1303" s="54">
        <v>47</v>
      </c>
      <c r="L1303" s="55">
        <v>7178.18</v>
      </c>
      <c r="M1303" s="39"/>
      <c r="N1303" s="53">
        <v>43523</v>
      </c>
      <c r="O1303" s="54">
        <v>47</v>
      </c>
      <c r="P1303" s="55">
        <v>7189.1316866502002</v>
      </c>
      <c r="Q1303" s="39"/>
      <c r="R1303" s="77">
        <f t="shared" si="60"/>
        <v>0.48359835672558044</v>
      </c>
      <c r="S1303" s="78">
        <f t="shared" si="61"/>
        <v>12581.986930073981</v>
      </c>
      <c r="T1303" s="79">
        <f t="shared" si="62"/>
        <v>3476.6522699478373</v>
      </c>
    </row>
    <row r="1304" spans="2:20">
      <c r="B1304" s="62">
        <v>43523</v>
      </c>
      <c r="C1304" s="63">
        <v>48</v>
      </c>
      <c r="D1304" s="64">
        <v>1.3958600000000001</v>
      </c>
      <c r="E1304" s="39"/>
      <c r="F1304" s="53">
        <v>43523</v>
      </c>
      <c r="G1304" s="54">
        <v>48</v>
      </c>
      <c r="H1304" s="55">
        <v>14190.9198562559</v>
      </c>
      <c r="I1304" s="39"/>
      <c r="J1304" s="53">
        <v>43523</v>
      </c>
      <c r="K1304" s="54">
        <v>48</v>
      </c>
      <c r="L1304" s="55">
        <v>-5552.84</v>
      </c>
      <c r="M1304" s="39"/>
      <c r="N1304" s="53">
        <v>43523</v>
      </c>
      <c r="O1304" s="54">
        <v>48</v>
      </c>
      <c r="P1304" s="55">
        <v>6687.0726981845</v>
      </c>
      <c r="Q1304" s="39"/>
      <c r="R1304" s="77">
        <f t="shared" si="60"/>
        <v>-0.3912952829165684</v>
      </c>
      <c r="S1304" s="78">
        <f t="shared" si="61"/>
        <v>9334.2172964878173</v>
      </c>
      <c r="T1304" s="79">
        <f t="shared" si="62"/>
        <v>-2616.6200033197642</v>
      </c>
    </row>
    <row r="1305" spans="2:20">
      <c r="B1305" s="62">
        <v>43524</v>
      </c>
      <c r="C1305" s="63">
        <v>1</v>
      </c>
      <c r="D1305" s="64">
        <v>1.17896</v>
      </c>
      <c r="E1305" s="39"/>
      <c r="F1305" s="53">
        <v>43524</v>
      </c>
      <c r="G1305" s="54">
        <v>1</v>
      </c>
      <c r="H1305" s="55">
        <v>14372.078185476799</v>
      </c>
      <c r="I1305" s="39"/>
      <c r="J1305" s="53">
        <v>43524</v>
      </c>
      <c r="K1305" s="54">
        <v>1</v>
      </c>
      <c r="L1305" s="55">
        <v>-8960.59</v>
      </c>
      <c r="M1305" s="39"/>
      <c r="N1305" s="53">
        <v>43524</v>
      </c>
      <c r="O1305" s="54">
        <v>1</v>
      </c>
      <c r="P1305" s="55">
        <v>6640.4867241878001</v>
      </c>
      <c r="Q1305" s="39"/>
      <c r="R1305" s="77">
        <f t="shared" si="60"/>
        <v>-0.6234721161658312</v>
      </c>
      <c r="S1305" s="78">
        <f t="shared" si="61"/>
        <v>7828.8682283484486</v>
      </c>
      <c r="T1305" s="79">
        <f t="shared" si="62"/>
        <v>-4140.1583103004759</v>
      </c>
    </row>
    <row r="1306" spans="2:20">
      <c r="B1306" s="62">
        <v>43524</v>
      </c>
      <c r="C1306" s="63">
        <v>2</v>
      </c>
      <c r="D1306" s="64">
        <v>0.81210000000000004</v>
      </c>
      <c r="E1306" s="39"/>
      <c r="F1306" s="53">
        <v>43524</v>
      </c>
      <c r="G1306" s="54">
        <v>2</v>
      </c>
      <c r="H1306" s="55">
        <v>12286.1114412847</v>
      </c>
      <c r="I1306" s="39"/>
      <c r="J1306" s="53">
        <v>43524</v>
      </c>
      <c r="K1306" s="54">
        <v>2</v>
      </c>
      <c r="L1306" s="55">
        <v>-15110.51</v>
      </c>
      <c r="M1306" s="39"/>
      <c r="N1306" s="53">
        <v>43524</v>
      </c>
      <c r="O1306" s="54">
        <v>2</v>
      </c>
      <c r="P1306" s="55">
        <v>6459.2194808377999</v>
      </c>
      <c r="Q1306" s="39"/>
      <c r="R1306" s="77">
        <f t="shared" si="60"/>
        <v>-1.229885474522439</v>
      </c>
      <c r="S1306" s="78">
        <f t="shared" si="61"/>
        <v>5245.5321403883772</v>
      </c>
      <c r="T1306" s="79">
        <f t="shared" si="62"/>
        <v>-7944.1002162347795</v>
      </c>
    </row>
    <row r="1307" spans="2:20">
      <c r="B1307" s="62">
        <v>43524</v>
      </c>
      <c r="C1307" s="63">
        <v>3</v>
      </c>
      <c r="D1307" s="64">
        <v>0.98839999999999995</v>
      </c>
      <c r="E1307" s="39"/>
      <c r="F1307" s="53">
        <v>43524</v>
      </c>
      <c r="G1307" s="54">
        <v>3</v>
      </c>
      <c r="H1307" s="55">
        <v>16498.700938428501</v>
      </c>
      <c r="I1307" s="39"/>
      <c r="J1307" s="53">
        <v>43524</v>
      </c>
      <c r="K1307" s="54">
        <v>3</v>
      </c>
      <c r="L1307" s="55">
        <v>-11566.48</v>
      </c>
      <c r="M1307" s="39"/>
      <c r="N1307" s="53">
        <v>43524</v>
      </c>
      <c r="O1307" s="54">
        <v>3</v>
      </c>
      <c r="P1307" s="55">
        <v>6501.8103649981003</v>
      </c>
      <c r="Q1307" s="39"/>
      <c r="R1307" s="77">
        <f t="shared" si="60"/>
        <v>-0.70105398256292684</v>
      </c>
      <c r="S1307" s="78">
        <f t="shared" si="61"/>
        <v>6426.3893647641216</v>
      </c>
      <c r="T1307" s="79">
        <f t="shared" si="62"/>
        <v>-4558.1200502508354</v>
      </c>
    </row>
    <row r="1308" spans="2:20">
      <c r="B1308" s="62">
        <v>43524</v>
      </c>
      <c r="C1308" s="63">
        <v>4</v>
      </c>
      <c r="D1308" s="64">
        <v>0.83565999999999996</v>
      </c>
      <c r="E1308" s="39"/>
      <c r="F1308" s="53">
        <v>43524</v>
      </c>
      <c r="G1308" s="54">
        <v>4</v>
      </c>
      <c r="H1308" s="55">
        <v>16349.2176355761</v>
      </c>
      <c r="I1308" s="39"/>
      <c r="J1308" s="53">
        <v>43524</v>
      </c>
      <c r="K1308" s="54">
        <v>4</v>
      </c>
      <c r="L1308" s="55">
        <v>-15734.51</v>
      </c>
      <c r="M1308" s="39"/>
      <c r="N1308" s="53">
        <v>43524</v>
      </c>
      <c r="O1308" s="54">
        <v>4</v>
      </c>
      <c r="P1308" s="55">
        <v>6391.3211350413003</v>
      </c>
      <c r="Q1308" s="39"/>
      <c r="R1308" s="77">
        <f t="shared" si="60"/>
        <v>-0.96240140358530135</v>
      </c>
      <c r="S1308" s="78">
        <f t="shared" si="61"/>
        <v>5340.9714197086123</v>
      </c>
      <c r="T1308" s="79">
        <f t="shared" si="62"/>
        <v>-6151.0164311281487</v>
      </c>
    </row>
    <row r="1309" spans="2:20">
      <c r="B1309" s="62">
        <v>43524</v>
      </c>
      <c r="C1309" s="63">
        <v>5</v>
      </c>
      <c r="D1309" s="64">
        <v>0.77117000000000002</v>
      </c>
      <c r="E1309" s="39"/>
      <c r="F1309" s="53">
        <v>43524</v>
      </c>
      <c r="G1309" s="54">
        <v>5</v>
      </c>
      <c r="H1309" s="55">
        <v>16144.675861952301</v>
      </c>
      <c r="I1309" s="39"/>
      <c r="J1309" s="53">
        <v>43524</v>
      </c>
      <c r="K1309" s="54">
        <v>5</v>
      </c>
      <c r="L1309" s="55">
        <v>-16455.79</v>
      </c>
      <c r="M1309" s="39"/>
      <c r="N1309" s="53">
        <v>43524</v>
      </c>
      <c r="O1309" s="54">
        <v>5</v>
      </c>
      <c r="P1309" s="55">
        <v>6282.4204250849998</v>
      </c>
      <c r="Q1309" s="39"/>
      <c r="R1309" s="77">
        <f t="shared" si="60"/>
        <v>-1.0192703861451251</v>
      </c>
      <c r="S1309" s="78">
        <f t="shared" si="61"/>
        <v>4844.8141592127995</v>
      </c>
      <c r="T1309" s="79">
        <f t="shared" si="62"/>
        <v>-6403.4850926024092</v>
      </c>
    </row>
    <row r="1310" spans="2:20">
      <c r="B1310" s="62">
        <v>43524</v>
      </c>
      <c r="C1310" s="63">
        <v>6</v>
      </c>
      <c r="D1310" s="64">
        <v>0.62</v>
      </c>
      <c r="E1310" s="39"/>
      <c r="F1310" s="53">
        <v>43524</v>
      </c>
      <c r="G1310" s="54">
        <v>6</v>
      </c>
      <c r="H1310" s="55">
        <v>15814.217138485599</v>
      </c>
      <c r="I1310" s="39"/>
      <c r="J1310" s="53">
        <v>43524</v>
      </c>
      <c r="K1310" s="54">
        <v>6</v>
      </c>
      <c r="L1310" s="55">
        <v>-19208.830000000002</v>
      </c>
      <c r="M1310" s="39"/>
      <c r="N1310" s="53">
        <v>43524</v>
      </c>
      <c r="O1310" s="54">
        <v>6</v>
      </c>
      <c r="P1310" s="55">
        <v>6071.4482495835</v>
      </c>
      <c r="Q1310" s="39"/>
      <c r="R1310" s="77">
        <f t="shared" si="60"/>
        <v>-1.2146557639741298</v>
      </c>
      <c r="S1310" s="78">
        <f t="shared" si="61"/>
        <v>3764.29791474177</v>
      </c>
      <c r="T1310" s="79">
        <f t="shared" si="62"/>
        <v>-7374.7196120272392</v>
      </c>
    </row>
    <row r="1311" spans="2:20">
      <c r="B1311" s="62">
        <v>43524</v>
      </c>
      <c r="C1311" s="63">
        <v>7</v>
      </c>
      <c r="D1311" s="64">
        <v>0.77868999999999999</v>
      </c>
      <c r="E1311" s="39"/>
      <c r="F1311" s="53">
        <v>43524</v>
      </c>
      <c r="G1311" s="54">
        <v>7</v>
      </c>
      <c r="H1311" s="55">
        <v>15392.189109269701</v>
      </c>
      <c r="I1311" s="39"/>
      <c r="J1311" s="53">
        <v>43524</v>
      </c>
      <c r="K1311" s="54">
        <v>7</v>
      </c>
      <c r="L1311" s="55">
        <v>-15011.42</v>
      </c>
      <c r="M1311" s="39"/>
      <c r="N1311" s="53">
        <v>43524</v>
      </c>
      <c r="O1311" s="54">
        <v>7</v>
      </c>
      <c r="P1311" s="55">
        <v>5861.0964879748999</v>
      </c>
      <c r="Q1311" s="39"/>
      <c r="R1311" s="77">
        <f t="shared" si="60"/>
        <v>-0.97526218612787263</v>
      </c>
      <c r="S1311" s="78">
        <f t="shared" si="61"/>
        <v>4563.9772242211748</v>
      </c>
      <c r="T1311" s="79">
        <f t="shared" si="62"/>
        <v>-5716.1057739687976</v>
      </c>
    </row>
    <row r="1312" spans="2:20">
      <c r="B1312" s="62">
        <v>43524</v>
      </c>
      <c r="C1312" s="63">
        <v>8</v>
      </c>
      <c r="D1312" s="64">
        <v>0.78366000000000002</v>
      </c>
      <c r="E1312" s="39"/>
      <c r="F1312" s="53">
        <v>43524</v>
      </c>
      <c r="G1312" s="54">
        <v>8</v>
      </c>
      <c r="H1312" s="55">
        <v>15468.076815730799</v>
      </c>
      <c r="I1312" s="39"/>
      <c r="J1312" s="53">
        <v>43524</v>
      </c>
      <c r="K1312" s="54">
        <v>8</v>
      </c>
      <c r="L1312" s="55">
        <v>-15813.39</v>
      </c>
      <c r="M1312" s="39"/>
      <c r="N1312" s="53">
        <v>43524</v>
      </c>
      <c r="O1312" s="54">
        <v>8</v>
      </c>
      <c r="P1312" s="55">
        <v>5961.7766926058002</v>
      </c>
      <c r="Q1312" s="39"/>
      <c r="R1312" s="77">
        <f t="shared" si="60"/>
        <v>-1.0223242480873913</v>
      </c>
      <c r="S1312" s="78">
        <f t="shared" si="61"/>
        <v>4672.0059229274611</v>
      </c>
      <c r="T1312" s="79">
        <f t="shared" si="62"/>
        <v>-6094.8688745331592</v>
      </c>
    </row>
    <row r="1313" spans="2:20">
      <c r="B1313" s="62">
        <v>43524</v>
      </c>
      <c r="C1313" s="63">
        <v>9</v>
      </c>
      <c r="D1313" s="64">
        <v>0.61582999999999999</v>
      </c>
      <c r="E1313" s="39"/>
      <c r="F1313" s="53">
        <v>43524</v>
      </c>
      <c r="G1313" s="54">
        <v>9</v>
      </c>
      <c r="H1313" s="55">
        <v>15440.656683426399</v>
      </c>
      <c r="I1313" s="39"/>
      <c r="J1313" s="53">
        <v>43524</v>
      </c>
      <c r="K1313" s="54">
        <v>9</v>
      </c>
      <c r="L1313" s="55">
        <v>-19099.830000000002</v>
      </c>
      <c r="M1313" s="39"/>
      <c r="N1313" s="53">
        <v>43524</v>
      </c>
      <c r="O1313" s="54">
        <v>9</v>
      </c>
      <c r="P1313" s="55">
        <v>5952.6476352266</v>
      </c>
      <c r="Q1313" s="39"/>
      <c r="R1313" s="77">
        <f t="shared" si="60"/>
        <v>-1.2369830112537419</v>
      </c>
      <c r="S1313" s="78">
        <f t="shared" si="61"/>
        <v>3665.8189932015971</v>
      </c>
      <c r="T1313" s="79">
        <f t="shared" si="62"/>
        <v>-7363.3239967550653</v>
      </c>
    </row>
    <row r="1314" spans="2:20">
      <c r="B1314" s="62">
        <v>43524</v>
      </c>
      <c r="C1314" s="63">
        <v>10</v>
      </c>
      <c r="D1314" s="64">
        <v>0.79290000000000005</v>
      </c>
      <c r="E1314" s="39"/>
      <c r="F1314" s="53">
        <v>43524</v>
      </c>
      <c r="G1314" s="54">
        <v>10</v>
      </c>
      <c r="H1314" s="55">
        <v>15633.8290281381</v>
      </c>
      <c r="I1314" s="39"/>
      <c r="J1314" s="53">
        <v>43524</v>
      </c>
      <c r="K1314" s="54">
        <v>10</v>
      </c>
      <c r="L1314" s="55">
        <v>-15017.73</v>
      </c>
      <c r="M1314" s="39"/>
      <c r="N1314" s="53">
        <v>43524</v>
      </c>
      <c r="O1314" s="54">
        <v>10</v>
      </c>
      <c r="P1314" s="55">
        <v>6036.5911952519</v>
      </c>
      <c r="Q1314" s="39"/>
      <c r="R1314" s="77">
        <f t="shared" si="60"/>
        <v>-0.96059193003651044</v>
      </c>
      <c r="S1314" s="78">
        <f t="shared" si="61"/>
        <v>4786.4131587152315</v>
      </c>
      <c r="T1314" s="79">
        <f t="shared" si="62"/>
        <v>-5798.7007870884281</v>
      </c>
    </row>
    <row r="1315" spans="2:20">
      <c r="B1315" s="62">
        <v>43524</v>
      </c>
      <c r="C1315" s="63">
        <v>11</v>
      </c>
      <c r="D1315" s="64">
        <v>0.87373999999999996</v>
      </c>
      <c r="E1315" s="39"/>
      <c r="F1315" s="53">
        <v>43524</v>
      </c>
      <c r="G1315" s="54">
        <v>11</v>
      </c>
      <c r="H1315" s="55">
        <v>16247.4648313504</v>
      </c>
      <c r="I1315" s="39"/>
      <c r="J1315" s="53">
        <v>43524</v>
      </c>
      <c r="K1315" s="54">
        <v>11</v>
      </c>
      <c r="L1315" s="55">
        <v>-13610.23</v>
      </c>
      <c r="M1315" s="39"/>
      <c r="N1315" s="53">
        <v>43524</v>
      </c>
      <c r="O1315" s="54">
        <v>11</v>
      </c>
      <c r="P1315" s="55">
        <v>6365.0989847391002</v>
      </c>
      <c r="Q1315" s="39"/>
      <c r="R1315" s="77">
        <f t="shared" si="60"/>
        <v>-0.83768330267367574</v>
      </c>
      <c r="S1315" s="78">
        <f t="shared" si="61"/>
        <v>5561.441586925941</v>
      </c>
      <c r="T1315" s="79">
        <f t="shared" si="62"/>
        <v>-5331.9371393811098</v>
      </c>
    </row>
    <row r="1316" spans="2:20">
      <c r="B1316" s="62">
        <v>43524</v>
      </c>
      <c r="C1316" s="63">
        <v>12</v>
      </c>
      <c r="D1316" s="64">
        <v>0.79596999999999996</v>
      </c>
      <c r="E1316" s="39"/>
      <c r="F1316" s="53">
        <v>43524</v>
      </c>
      <c r="G1316" s="54">
        <v>12</v>
      </c>
      <c r="H1316" s="55">
        <v>14771.683210216999</v>
      </c>
      <c r="I1316" s="39"/>
      <c r="J1316" s="53">
        <v>43524</v>
      </c>
      <c r="K1316" s="54">
        <v>12</v>
      </c>
      <c r="L1316" s="55">
        <v>-16549.419999999998</v>
      </c>
      <c r="M1316" s="39"/>
      <c r="N1316" s="53">
        <v>43524</v>
      </c>
      <c r="O1316" s="54">
        <v>12</v>
      </c>
      <c r="P1316" s="55">
        <v>6633.3272224578004</v>
      </c>
      <c r="Q1316" s="39"/>
      <c r="R1316" s="77">
        <f t="shared" si="60"/>
        <v>-1.1203476113374411</v>
      </c>
      <c r="S1316" s="78">
        <f t="shared" si="61"/>
        <v>5279.929469259735</v>
      </c>
      <c r="T1316" s="79">
        <f t="shared" si="62"/>
        <v>-7431.6323089002199</v>
      </c>
    </row>
    <row r="1317" spans="2:20">
      <c r="B1317" s="62">
        <v>43524</v>
      </c>
      <c r="C1317" s="63">
        <v>13</v>
      </c>
      <c r="D1317" s="64">
        <v>1.3951499999999999</v>
      </c>
      <c r="E1317" s="39"/>
      <c r="F1317" s="53">
        <v>43524</v>
      </c>
      <c r="G1317" s="54">
        <v>13</v>
      </c>
      <c r="H1317" s="55">
        <v>13351.306897377301</v>
      </c>
      <c r="I1317" s="39"/>
      <c r="J1317" s="53">
        <v>43524</v>
      </c>
      <c r="K1317" s="54">
        <v>13</v>
      </c>
      <c r="L1317" s="55">
        <v>-12053.9</v>
      </c>
      <c r="M1317" s="39"/>
      <c r="N1317" s="53">
        <v>43524</v>
      </c>
      <c r="O1317" s="54">
        <v>13</v>
      </c>
      <c r="P1317" s="55">
        <v>6993.4317651052997</v>
      </c>
      <c r="Q1317" s="39"/>
      <c r="R1317" s="77">
        <f t="shared" si="60"/>
        <v>-0.90282547563698345</v>
      </c>
      <c r="S1317" s="78">
        <f t="shared" si="61"/>
        <v>9756.8863270866586</v>
      </c>
      <c r="T1317" s="79">
        <f t="shared" si="62"/>
        <v>-6313.8483596659808</v>
      </c>
    </row>
    <row r="1318" spans="2:20">
      <c r="B1318" s="62">
        <v>43524</v>
      </c>
      <c r="C1318" s="63">
        <v>14</v>
      </c>
      <c r="D1318" s="64">
        <v>1.59876</v>
      </c>
      <c r="E1318" s="39"/>
      <c r="F1318" s="53">
        <v>43524</v>
      </c>
      <c r="G1318" s="54">
        <v>14</v>
      </c>
      <c r="H1318" s="55">
        <v>14676.705257920201</v>
      </c>
      <c r="I1318" s="39"/>
      <c r="J1318" s="53">
        <v>43524</v>
      </c>
      <c r="K1318" s="54">
        <v>14</v>
      </c>
      <c r="L1318" s="55">
        <v>-4161.1499999999996</v>
      </c>
      <c r="M1318" s="39"/>
      <c r="N1318" s="53">
        <v>43524</v>
      </c>
      <c r="O1318" s="54">
        <v>14</v>
      </c>
      <c r="P1318" s="55">
        <v>7866.3961788618999</v>
      </c>
      <c r="Q1318" s="39"/>
      <c r="R1318" s="77">
        <f t="shared" si="60"/>
        <v>-0.28352071714150279</v>
      </c>
      <c r="S1318" s="78">
        <f t="shared" si="61"/>
        <v>12576.47955491725</v>
      </c>
      <c r="T1318" s="79">
        <f t="shared" si="62"/>
        <v>-2230.2862859501029</v>
      </c>
    </row>
    <row r="1319" spans="2:20">
      <c r="B1319" s="62">
        <v>43524</v>
      </c>
      <c r="C1319" s="63">
        <v>15</v>
      </c>
      <c r="D1319" s="64">
        <v>1.1360699999999999</v>
      </c>
      <c r="E1319" s="39"/>
      <c r="F1319" s="53">
        <v>43524</v>
      </c>
      <c r="G1319" s="54">
        <v>15</v>
      </c>
      <c r="H1319" s="55">
        <v>13088.111797801201</v>
      </c>
      <c r="I1319" s="39"/>
      <c r="J1319" s="53">
        <v>43524</v>
      </c>
      <c r="K1319" s="54">
        <v>15</v>
      </c>
      <c r="L1319" s="55">
        <v>-12463.65</v>
      </c>
      <c r="M1319" s="39"/>
      <c r="N1319" s="53">
        <v>43524</v>
      </c>
      <c r="O1319" s="54">
        <v>15</v>
      </c>
      <c r="P1319" s="55">
        <v>5693.0007188735999</v>
      </c>
      <c r="Q1319" s="39"/>
      <c r="R1319" s="77">
        <f t="shared" si="60"/>
        <v>-0.95228786188194769</v>
      </c>
      <c r="S1319" s="78">
        <f t="shared" si="61"/>
        <v>6467.6473266907306</v>
      </c>
      <c r="T1319" s="79">
        <f t="shared" si="62"/>
        <v>-5421.3754822685314</v>
      </c>
    </row>
    <row r="1320" spans="2:20">
      <c r="B1320" s="62">
        <v>43524</v>
      </c>
      <c r="C1320" s="63">
        <v>16</v>
      </c>
      <c r="D1320" s="64">
        <v>1.0718000000000001</v>
      </c>
      <c r="E1320" s="39"/>
      <c r="F1320" s="53">
        <v>43524</v>
      </c>
      <c r="G1320" s="54">
        <v>16</v>
      </c>
      <c r="H1320" s="55">
        <v>13324.1848890319</v>
      </c>
      <c r="I1320" s="39"/>
      <c r="J1320" s="53">
        <v>43524</v>
      </c>
      <c r="K1320" s="54">
        <v>16</v>
      </c>
      <c r="L1320" s="55">
        <v>-13795.87</v>
      </c>
      <c r="M1320" s="39"/>
      <c r="N1320" s="53">
        <v>43524</v>
      </c>
      <c r="O1320" s="54">
        <v>16</v>
      </c>
      <c r="P1320" s="55">
        <v>5841.9861918309998</v>
      </c>
      <c r="Q1320" s="39"/>
      <c r="R1320" s="77">
        <f t="shared" si="60"/>
        <v>-1.0354006729039298</v>
      </c>
      <c r="S1320" s="78">
        <f t="shared" si="61"/>
        <v>6261.4408004044662</v>
      </c>
      <c r="T1320" s="79">
        <f t="shared" si="62"/>
        <v>-6048.7964341172838</v>
      </c>
    </row>
    <row r="1321" spans="2:20">
      <c r="B1321" s="62">
        <v>43524</v>
      </c>
      <c r="C1321" s="63">
        <v>17</v>
      </c>
      <c r="D1321" s="64">
        <v>1.1281699999999999</v>
      </c>
      <c r="E1321" s="39"/>
      <c r="F1321" s="53">
        <v>43524</v>
      </c>
      <c r="G1321" s="54">
        <v>17</v>
      </c>
      <c r="H1321" s="55">
        <v>17215.025492123699</v>
      </c>
      <c r="I1321" s="39"/>
      <c r="J1321" s="53">
        <v>43524</v>
      </c>
      <c r="K1321" s="54">
        <v>17</v>
      </c>
      <c r="L1321" s="55">
        <v>-13628.6</v>
      </c>
      <c r="M1321" s="39"/>
      <c r="N1321" s="53">
        <v>43524</v>
      </c>
      <c r="O1321" s="54">
        <v>17</v>
      </c>
      <c r="P1321" s="55">
        <v>9714.7577953220007</v>
      </c>
      <c r="Q1321" s="39"/>
      <c r="R1321" s="77">
        <f t="shared" si="60"/>
        <v>-0.79166888287417425</v>
      </c>
      <c r="S1321" s="78">
        <f t="shared" si="61"/>
        <v>10959.89830194842</v>
      </c>
      <c r="T1321" s="79">
        <f t="shared" si="62"/>
        <v>-7690.8714512157439</v>
      </c>
    </row>
    <row r="1322" spans="2:20">
      <c r="B1322" s="62">
        <v>43524</v>
      </c>
      <c r="C1322" s="63">
        <v>18</v>
      </c>
      <c r="D1322" s="64">
        <v>1.2311399999999999</v>
      </c>
      <c r="E1322" s="39"/>
      <c r="F1322" s="53">
        <v>43524</v>
      </c>
      <c r="G1322" s="54">
        <v>18</v>
      </c>
      <c r="H1322" s="55">
        <v>17199.864191508099</v>
      </c>
      <c r="I1322" s="39"/>
      <c r="J1322" s="53">
        <v>43524</v>
      </c>
      <c r="K1322" s="54">
        <v>18</v>
      </c>
      <c r="L1322" s="55">
        <v>-11148.94</v>
      </c>
      <c r="M1322" s="39"/>
      <c r="N1322" s="53">
        <v>43524</v>
      </c>
      <c r="O1322" s="54">
        <v>18</v>
      </c>
      <c r="P1322" s="55">
        <v>9831.1799005049998</v>
      </c>
      <c r="Q1322" s="39"/>
      <c r="R1322" s="77">
        <f t="shared" si="60"/>
        <v>-0.64819930412615956</v>
      </c>
      <c r="S1322" s="78">
        <f t="shared" si="61"/>
        <v>12103.558822707724</v>
      </c>
      <c r="T1322" s="79">
        <f t="shared" si="62"/>
        <v>-6372.5639702464277</v>
      </c>
    </row>
    <row r="1323" spans="2:20">
      <c r="B1323" s="62">
        <v>43524</v>
      </c>
      <c r="C1323" s="63">
        <v>19</v>
      </c>
      <c r="D1323" s="64">
        <v>1.59809</v>
      </c>
      <c r="E1323" s="39"/>
      <c r="F1323" s="53">
        <v>43524</v>
      </c>
      <c r="G1323" s="54">
        <v>19</v>
      </c>
      <c r="H1323" s="55">
        <v>16953.8330642291</v>
      </c>
      <c r="I1323" s="39"/>
      <c r="J1323" s="53">
        <v>43524</v>
      </c>
      <c r="K1323" s="54">
        <v>19</v>
      </c>
      <c r="L1323" s="55">
        <v>1937.17</v>
      </c>
      <c r="M1323" s="39"/>
      <c r="N1323" s="53">
        <v>43524</v>
      </c>
      <c r="O1323" s="54">
        <v>19</v>
      </c>
      <c r="P1323" s="55">
        <v>9588.1370615239994</v>
      </c>
      <c r="Q1323" s="39"/>
      <c r="R1323" s="77">
        <f t="shared" si="60"/>
        <v>0.11426147660302471</v>
      </c>
      <c r="S1323" s="78">
        <f t="shared" si="61"/>
        <v>15322.705956650889</v>
      </c>
      <c r="T1323" s="79">
        <f t="shared" si="62"/>
        <v>1095.5546985219187</v>
      </c>
    </row>
    <row r="1324" spans="2:20">
      <c r="B1324" s="62">
        <v>43524</v>
      </c>
      <c r="C1324" s="63">
        <v>20</v>
      </c>
      <c r="D1324" s="64">
        <v>1.6824399999999999</v>
      </c>
      <c r="E1324" s="39"/>
      <c r="F1324" s="53">
        <v>43524</v>
      </c>
      <c r="G1324" s="54">
        <v>20</v>
      </c>
      <c r="H1324" s="55">
        <v>12775.1089663527</v>
      </c>
      <c r="I1324" s="39"/>
      <c r="J1324" s="53">
        <v>43524</v>
      </c>
      <c r="K1324" s="54">
        <v>20</v>
      </c>
      <c r="L1324" s="55">
        <v>2972.3</v>
      </c>
      <c r="M1324" s="39"/>
      <c r="N1324" s="53">
        <v>43524</v>
      </c>
      <c r="O1324" s="54">
        <v>20</v>
      </c>
      <c r="P1324" s="55">
        <v>5562.3701065043997</v>
      </c>
      <c r="Q1324" s="39"/>
      <c r="R1324" s="77">
        <f t="shared" si="60"/>
        <v>0.23266337749670038</v>
      </c>
      <c r="S1324" s="78">
        <f t="shared" si="61"/>
        <v>9358.3539619872627</v>
      </c>
      <c r="T1324" s="79">
        <f t="shared" si="62"/>
        <v>1294.1598158659947</v>
      </c>
    </row>
    <row r="1325" spans="2:20">
      <c r="B1325" s="62">
        <v>43524</v>
      </c>
      <c r="C1325" s="63">
        <v>21</v>
      </c>
      <c r="D1325" s="64">
        <v>1.71556</v>
      </c>
      <c r="E1325" s="39"/>
      <c r="F1325" s="53">
        <v>43524</v>
      </c>
      <c r="G1325" s="54">
        <v>21</v>
      </c>
      <c r="H1325" s="55">
        <v>12756.989245873599</v>
      </c>
      <c r="I1325" s="39"/>
      <c r="J1325" s="53">
        <v>43524</v>
      </c>
      <c r="K1325" s="54">
        <v>21</v>
      </c>
      <c r="L1325" s="55">
        <v>5649.2</v>
      </c>
      <c r="M1325" s="39"/>
      <c r="N1325" s="53">
        <v>43524</v>
      </c>
      <c r="O1325" s="54">
        <v>21</v>
      </c>
      <c r="P1325" s="55">
        <v>5622.0496561898999</v>
      </c>
      <c r="Q1325" s="39"/>
      <c r="R1325" s="77">
        <f t="shared" si="60"/>
        <v>0.44283175999598035</v>
      </c>
      <c r="S1325" s="78">
        <f t="shared" si="61"/>
        <v>9644.9635081731449</v>
      </c>
      <c r="T1325" s="79">
        <f t="shared" si="62"/>
        <v>2489.6221440353697</v>
      </c>
    </row>
    <row r="1326" spans="2:20">
      <c r="B1326" s="62">
        <v>43524</v>
      </c>
      <c r="C1326" s="63">
        <v>22</v>
      </c>
      <c r="D1326" s="64">
        <v>1.7103299999999999</v>
      </c>
      <c r="E1326" s="39"/>
      <c r="F1326" s="53">
        <v>43524</v>
      </c>
      <c r="G1326" s="54">
        <v>22</v>
      </c>
      <c r="H1326" s="55">
        <v>16915.2521039733</v>
      </c>
      <c r="I1326" s="39"/>
      <c r="J1326" s="53">
        <v>43524</v>
      </c>
      <c r="K1326" s="54">
        <v>22</v>
      </c>
      <c r="L1326" s="55">
        <v>5583.97</v>
      </c>
      <c r="M1326" s="39"/>
      <c r="N1326" s="53">
        <v>43524</v>
      </c>
      <c r="O1326" s="54">
        <v>22</v>
      </c>
      <c r="P1326" s="55">
        <v>9831.7255536713001</v>
      </c>
      <c r="Q1326" s="39"/>
      <c r="R1326" s="77">
        <f t="shared" si="60"/>
        <v>0.33011450055115382</v>
      </c>
      <c r="S1326" s="78">
        <f t="shared" si="61"/>
        <v>16815.495166210632</v>
      </c>
      <c r="T1326" s="79">
        <f t="shared" si="62"/>
        <v>3245.5951707062177</v>
      </c>
    </row>
    <row r="1327" spans="2:20">
      <c r="B1327" s="62">
        <v>43524</v>
      </c>
      <c r="C1327" s="63">
        <v>23</v>
      </c>
      <c r="D1327" s="64">
        <v>1.8355600000000001</v>
      </c>
      <c r="E1327" s="39"/>
      <c r="F1327" s="53">
        <v>43524</v>
      </c>
      <c r="G1327" s="54">
        <v>23</v>
      </c>
      <c r="H1327" s="55">
        <v>19889.618783824601</v>
      </c>
      <c r="I1327" s="39"/>
      <c r="J1327" s="53">
        <v>43524</v>
      </c>
      <c r="K1327" s="54">
        <v>23</v>
      </c>
      <c r="L1327" s="55">
        <v>7859.36</v>
      </c>
      <c r="M1327" s="39"/>
      <c r="N1327" s="53">
        <v>43524</v>
      </c>
      <c r="O1327" s="54">
        <v>23</v>
      </c>
      <c r="P1327" s="55">
        <v>9882.0516639025991</v>
      </c>
      <c r="Q1327" s="39"/>
      <c r="R1327" s="77">
        <f t="shared" si="60"/>
        <v>0.39514885053461607</v>
      </c>
      <c r="S1327" s="78">
        <f t="shared" si="61"/>
        <v>18139.098752193055</v>
      </c>
      <c r="T1327" s="79">
        <f t="shared" si="62"/>
        <v>3904.881355914802</v>
      </c>
    </row>
    <row r="1328" spans="2:20">
      <c r="B1328" s="62">
        <v>43524</v>
      </c>
      <c r="C1328" s="63">
        <v>24</v>
      </c>
      <c r="D1328" s="64">
        <v>1.8226800000000001</v>
      </c>
      <c r="E1328" s="39"/>
      <c r="F1328" s="53">
        <v>43524</v>
      </c>
      <c r="G1328" s="54">
        <v>24</v>
      </c>
      <c r="H1328" s="55">
        <v>19690.466081362199</v>
      </c>
      <c r="I1328" s="39"/>
      <c r="J1328" s="53">
        <v>43524</v>
      </c>
      <c r="K1328" s="54">
        <v>24</v>
      </c>
      <c r="L1328" s="55">
        <v>5088.2299999999996</v>
      </c>
      <c r="M1328" s="39"/>
      <c r="N1328" s="53">
        <v>43524</v>
      </c>
      <c r="O1328" s="54">
        <v>24</v>
      </c>
      <c r="P1328" s="55">
        <v>9747.9053518541004</v>
      </c>
      <c r="Q1328" s="39"/>
      <c r="R1328" s="77">
        <f t="shared" si="60"/>
        <v>0.25841084609044424</v>
      </c>
      <c r="S1328" s="78">
        <f t="shared" si="61"/>
        <v>17767.312126717432</v>
      </c>
      <c r="T1328" s="79">
        <f t="shared" si="62"/>
        <v>2518.9644695821876</v>
      </c>
    </row>
    <row r="1329" spans="2:20">
      <c r="B1329" s="62">
        <v>43524</v>
      </c>
      <c r="C1329" s="63">
        <v>25</v>
      </c>
      <c r="D1329" s="64">
        <v>1.82264</v>
      </c>
      <c r="E1329" s="39"/>
      <c r="F1329" s="53">
        <v>43524</v>
      </c>
      <c r="G1329" s="54">
        <v>25</v>
      </c>
      <c r="H1329" s="55">
        <v>19751.963902746102</v>
      </c>
      <c r="I1329" s="39"/>
      <c r="J1329" s="53">
        <v>43524</v>
      </c>
      <c r="K1329" s="54">
        <v>25</v>
      </c>
      <c r="L1329" s="55">
        <v>12495.3</v>
      </c>
      <c r="M1329" s="39"/>
      <c r="N1329" s="53">
        <v>43524</v>
      </c>
      <c r="O1329" s="54">
        <v>25</v>
      </c>
      <c r="P1329" s="55">
        <v>9778.7186978647005</v>
      </c>
      <c r="Q1329" s="39"/>
      <c r="R1329" s="77">
        <f t="shared" si="60"/>
        <v>0.63261051212546948</v>
      </c>
      <c r="S1329" s="78">
        <f t="shared" si="61"/>
        <v>17823.083847476119</v>
      </c>
      <c r="T1329" s="79">
        <f t="shared" si="62"/>
        <v>6186.1202433870922</v>
      </c>
    </row>
    <row r="1330" spans="2:20">
      <c r="B1330" s="62">
        <v>43524</v>
      </c>
      <c r="C1330" s="63">
        <v>26</v>
      </c>
      <c r="D1330" s="64">
        <v>1.4224600000000001</v>
      </c>
      <c r="E1330" s="39"/>
      <c r="F1330" s="53">
        <v>43524</v>
      </c>
      <c r="G1330" s="54">
        <v>26</v>
      </c>
      <c r="H1330" s="55">
        <v>19596.6930773985</v>
      </c>
      <c r="I1330" s="39"/>
      <c r="J1330" s="53">
        <v>43524</v>
      </c>
      <c r="K1330" s="54">
        <v>26</v>
      </c>
      <c r="L1330" s="55">
        <v>-3431.21</v>
      </c>
      <c r="M1330" s="39"/>
      <c r="N1330" s="53">
        <v>43524</v>
      </c>
      <c r="O1330" s="54">
        <v>26</v>
      </c>
      <c r="P1330" s="55">
        <v>9686.8674198006993</v>
      </c>
      <c r="Q1330" s="39"/>
      <c r="R1330" s="77">
        <f t="shared" si="60"/>
        <v>-0.17509127618870174</v>
      </c>
      <c r="S1330" s="78">
        <f t="shared" si="61"/>
        <v>13779.181429969703</v>
      </c>
      <c r="T1330" s="79">
        <f t="shared" si="62"/>
        <v>-1696.0859788036607</v>
      </c>
    </row>
    <row r="1331" spans="2:20">
      <c r="B1331" s="62">
        <v>43524</v>
      </c>
      <c r="C1331" s="63">
        <v>27</v>
      </c>
      <c r="D1331" s="64">
        <v>1.1145400000000001</v>
      </c>
      <c r="E1331" s="39"/>
      <c r="F1331" s="53">
        <v>43524</v>
      </c>
      <c r="G1331" s="54">
        <v>27</v>
      </c>
      <c r="H1331" s="55">
        <v>16541.047260428299</v>
      </c>
      <c r="I1331" s="39"/>
      <c r="J1331" s="53">
        <v>43524</v>
      </c>
      <c r="K1331" s="54">
        <v>27</v>
      </c>
      <c r="L1331" s="55">
        <v>-8721.17</v>
      </c>
      <c r="M1331" s="39"/>
      <c r="N1331" s="53">
        <v>43524</v>
      </c>
      <c r="O1331" s="54">
        <v>27</v>
      </c>
      <c r="P1331" s="55">
        <v>9670.5605857783994</v>
      </c>
      <c r="Q1331" s="39"/>
      <c r="R1331" s="77">
        <f t="shared" si="60"/>
        <v>-0.5272441256403364</v>
      </c>
      <c r="S1331" s="78">
        <f t="shared" si="61"/>
        <v>10778.226595273458</v>
      </c>
      <c r="T1331" s="79">
        <f t="shared" si="62"/>
        <v>-5098.7462605006313</v>
      </c>
    </row>
    <row r="1332" spans="2:20">
      <c r="B1332" s="62">
        <v>43524</v>
      </c>
      <c r="C1332" s="63">
        <v>28</v>
      </c>
      <c r="D1332" s="64">
        <v>0.72509000000000001</v>
      </c>
      <c r="E1332" s="39"/>
      <c r="F1332" s="53">
        <v>43524</v>
      </c>
      <c r="G1332" s="54">
        <v>28</v>
      </c>
      <c r="H1332" s="55">
        <v>16335.561899943899</v>
      </c>
      <c r="I1332" s="39"/>
      <c r="J1332" s="53">
        <v>43524</v>
      </c>
      <c r="K1332" s="54">
        <v>28</v>
      </c>
      <c r="L1332" s="55">
        <v>-22644.18</v>
      </c>
      <c r="M1332" s="39"/>
      <c r="N1332" s="53">
        <v>43524</v>
      </c>
      <c r="O1332" s="54">
        <v>28</v>
      </c>
      <c r="P1332" s="55">
        <v>9574.9873382790993</v>
      </c>
      <c r="Q1332" s="39"/>
      <c r="R1332" s="77">
        <f t="shared" si="60"/>
        <v>-1.3861892317323818</v>
      </c>
      <c r="S1332" s="78">
        <f t="shared" si="61"/>
        <v>6942.7275691127925</v>
      </c>
      <c r="T1332" s="79">
        <f t="shared" si="62"/>
        <v>-13272.744342296388</v>
      </c>
    </row>
    <row r="1333" spans="2:20">
      <c r="B1333" s="62">
        <v>43524</v>
      </c>
      <c r="C1333" s="63">
        <v>29</v>
      </c>
      <c r="D1333" s="64">
        <v>0.89988000000000001</v>
      </c>
      <c r="E1333" s="39"/>
      <c r="F1333" s="53">
        <v>43524</v>
      </c>
      <c r="G1333" s="54">
        <v>29</v>
      </c>
      <c r="H1333" s="55">
        <v>16231.7268428321</v>
      </c>
      <c r="I1333" s="39"/>
      <c r="J1333" s="53">
        <v>43524</v>
      </c>
      <c r="K1333" s="54">
        <v>29</v>
      </c>
      <c r="L1333" s="55">
        <v>-16835.82</v>
      </c>
      <c r="M1333" s="39"/>
      <c r="N1333" s="53">
        <v>43524</v>
      </c>
      <c r="O1333" s="54">
        <v>29</v>
      </c>
      <c r="P1333" s="55">
        <v>9506.7145759829</v>
      </c>
      <c r="Q1333" s="39"/>
      <c r="R1333" s="77">
        <f t="shared" si="60"/>
        <v>-1.0372168138989268</v>
      </c>
      <c r="S1333" s="78">
        <f t="shared" si="61"/>
        <v>8554.9023126354914</v>
      </c>
      <c r="T1333" s="79">
        <f t="shared" si="62"/>
        <v>-9860.52420314747</v>
      </c>
    </row>
    <row r="1334" spans="2:20">
      <c r="B1334" s="62">
        <v>43524</v>
      </c>
      <c r="C1334" s="63">
        <v>30</v>
      </c>
      <c r="D1334" s="64">
        <v>0.92061000000000004</v>
      </c>
      <c r="E1334" s="39"/>
      <c r="F1334" s="53">
        <v>43524</v>
      </c>
      <c r="G1334" s="54">
        <v>30</v>
      </c>
      <c r="H1334" s="55">
        <v>16109.014274843301</v>
      </c>
      <c r="I1334" s="39"/>
      <c r="J1334" s="53">
        <v>43524</v>
      </c>
      <c r="K1334" s="54">
        <v>30</v>
      </c>
      <c r="L1334" s="55">
        <v>-18228.36</v>
      </c>
      <c r="M1334" s="39"/>
      <c r="N1334" s="53">
        <v>43524</v>
      </c>
      <c r="O1334" s="54">
        <v>30</v>
      </c>
      <c r="P1334" s="55">
        <v>9429.5539755435002</v>
      </c>
      <c r="Q1334" s="39"/>
      <c r="R1334" s="77">
        <f t="shared" si="60"/>
        <v>-1.1315627194189271</v>
      </c>
      <c r="S1334" s="78">
        <f t="shared" si="61"/>
        <v>8680.9416854251012</v>
      </c>
      <c r="T1334" s="79">
        <f t="shared" si="62"/>
        <v>-10670.131739473558</v>
      </c>
    </row>
    <row r="1335" spans="2:20">
      <c r="B1335" s="62">
        <v>43524</v>
      </c>
      <c r="C1335" s="63">
        <v>31</v>
      </c>
      <c r="D1335" s="64">
        <v>1.0928899999999999</v>
      </c>
      <c r="E1335" s="39"/>
      <c r="F1335" s="53">
        <v>43524</v>
      </c>
      <c r="G1335" s="54">
        <v>31</v>
      </c>
      <c r="H1335" s="55">
        <v>16269.147599615701</v>
      </c>
      <c r="I1335" s="39"/>
      <c r="J1335" s="53">
        <v>43524</v>
      </c>
      <c r="K1335" s="54">
        <v>31</v>
      </c>
      <c r="L1335" s="55">
        <v>-11960.65</v>
      </c>
      <c r="M1335" s="39"/>
      <c r="N1335" s="53">
        <v>43524</v>
      </c>
      <c r="O1335" s="54">
        <v>31</v>
      </c>
      <c r="P1335" s="55">
        <v>9517.9493774042003</v>
      </c>
      <c r="Q1335" s="39"/>
      <c r="R1335" s="77">
        <f t="shared" si="60"/>
        <v>-0.73517373462654712</v>
      </c>
      <c r="S1335" s="78">
        <f t="shared" si="61"/>
        <v>10402.071695071276</v>
      </c>
      <c r="T1335" s="79">
        <f t="shared" si="62"/>
        <v>-6997.3463897726651</v>
      </c>
    </row>
    <row r="1336" spans="2:20">
      <c r="B1336" s="62">
        <v>43524</v>
      </c>
      <c r="C1336" s="63">
        <v>32</v>
      </c>
      <c r="D1336" s="64">
        <v>1.2818000000000001</v>
      </c>
      <c r="E1336" s="39"/>
      <c r="F1336" s="53">
        <v>43524</v>
      </c>
      <c r="G1336" s="54">
        <v>32</v>
      </c>
      <c r="H1336" s="55">
        <v>16958.3345462545</v>
      </c>
      <c r="I1336" s="39"/>
      <c r="J1336" s="53">
        <v>43524</v>
      </c>
      <c r="K1336" s="54">
        <v>32</v>
      </c>
      <c r="L1336" s="55">
        <v>-7978.07</v>
      </c>
      <c r="M1336" s="39"/>
      <c r="N1336" s="53">
        <v>43524</v>
      </c>
      <c r="O1336" s="54">
        <v>32</v>
      </c>
      <c r="P1336" s="55">
        <v>9918.0468818385998</v>
      </c>
      <c r="Q1336" s="39"/>
      <c r="R1336" s="77">
        <f t="shared" si="60"/>
        <v>-0.47045126856293062</v>
      </c>
      <c r="S1336" s="78">
        <f t="shared" si="61"/>
        <v>12712.952493140718</v>
      </c>
      <c r="T1336" s="79">
        <f t="shared" si="62"/>
        <v>-4665.957737227588</v>
      </c>
    </row>
    <row r="1337" spans="2:20">
      <c r="B1337" s="62">
        <v>43524</v>
      </c>
      <c r="C1337" s="63">
        <v>33</v>
      </c>
      <c r="D1337" s="64">
        <v>1.4127799999999999</v>
      </c>
      <c r="E1337" s="39"/>
      <c r="F1337" s="53">
        <v>43524</v>
      </c>
      <c r="G1337" s="54">
        <v>33</v>
      </c>
      <c r="H1337" s="55">
        <v>12681.020211892799</v>
      </c>
      <c r="I1337" s="39"/>
      <c r="J1337" s="53">
        <v>43524</v>
      </c>
      <c r="K1337" s="54">
        <v>33</v>
      </c>
      <c r="L1337" s="55">
        <v>-3488.92</v>
      </c>
      <c r="M1337" s="39"/>
      <c r="N1337" s="53">
        <v>43524</v>
      </c>
      <c r="O1337" s="54">
        <v>33</v>
      </c>
      <c r="P1337" s="55">
        <v>5347.3839607689997</v>
      </c>
      <c r="Q1337" s="39"/>
      <c r="R1337" s="77">
        <f t="shared" si="60"/>
        <v>-0.27512928310988283</v>
      </c>
      <c r="S1337" s="78">
        <f t="shared" si="61"/>
        <v>7554.6771120952271</v>
      </c>
      <c r="T1337" s="79">
        <f t="shared" si="62"/>
        <v>-1471.2219156396607</v>
      </c>
    </row>
    <row r="1338" spans="2:20">
      <c r="B1338" s="62">
        <v>43524</v>
      </c>
      <c r="C1338" s="63">
        <v>34</v>
      </c>
      <c r="D1338" s="64">
        <v>1.88432</v>
      </c>
      <c r="E1338" s="39"/>
      <c r="F1338" s="53">
        <v>43524</v>
      </c>
      <c r="G1338" s="54">
        <v>34</v>
      </c>
      <c r="H1338" s="55">
        <v>13064.659336885001</v>
      </c>
      <c r="I1338" s="39"/>
      <c r="J1338" s="53">
        <v>43524</v>
      </c>
      <c r="K1338" s="54">
        <v>34</v>
      </c>
      <c r="L1338" s="55">
        <v>11260.81</v>
      </c>
      <c r="M1338" s="39"/>
      <c r="N1338" s="53">
        <v>43524</v>
      </c>
      <c r="O1338" s="54">
        <v>34</v>
      </c>
      <c r="P1338" s="55">
        <v>5476.2233901266</v>
      </c>
      <c r="Q1338" s="39"/>
      <c r="R1338" s="77">
        <f t="shared" si="60"/>
        <v>0.86192909509762294</v>
      </c>
      <c r="S1338" s="78">
        <f t="shared" si="61"/>
        <v>10318.957258483355</v>
      </c>
      <c r="T1338" s="79">
        <f t="shared" si="62"/>
        <v>4720.1162712042569</v>
      </c>
    </row>
    <row r="1339" spans="2:20">
      <c r="B1339" s="62">
        <v>43524</v>
      </c>
      <c r="C1339" s="63">
        <v>35</v>
      </c>
      <c r="D1339" s="64">
        <v>1.85362</v>
      </c>
      <c r="E1339" s="39"/>
      <c r="F1339" s="53">
        <v>43524</v>
      </c>
      <c r="G1339" s="54">
        <v>35</v>
      </c>
      <c r="H1339" s="55">
        <v>18340.6150349786</v>
      </c>
      <c r="I1339" s="39"/>
      <c r="J1339" s="53">
        <v>43524</v>
      </c>
      <c r="K1339" s="54">
        <v>35</v>
      </c>
      <c r="L1339" s="55">
        <v>8704.7900000000009</v>
      </c>
      <c r="M1339" s="39"/>
      <c r="N1339" s="53">
        <v>43524</v>
      </c>
      <c r="O1339" s="54">
        <v>35</v>
      </c>
      <c r="P1339" s="55">
        <v>10502.867026162299</v>
      </c>
      <c r="Q1339" s="39"/>
      <c r="R1339" s="77">
        <f t="shared" si="60"/>
        <v>0.47461821664096432</v>
      </c>
      <c r="S1339" s="78">
        <f t="shared" si="61"/>
        <v>19468.324377034962</v>
      </c>
      <c r="T1339" s="79">
        <f t="shared" si="62"/>
        <v>4984.8520175743388</v>
      </c>
    </row>
    <row r="1340" spans="2:20">
      <c r="B1340" s="62">
        <v>43524</v>
      </c>
      <c r="C1340" s="63">
        <v>36</v>
      </c>
      <c r="D1340" s="64">
        <v>1.7987</v>
      </c>
      <c r="E1340" s="39"/>
      <c r="F1340" s="53">
        <v>43524</v>
      </c>
      <c r="G1340" s="54">
        <v>36</v>
      </c>
      <c r="H1340" s="55">
        <v>14217.6997074436</v>
      </c>
      <c r="I1340" s="39"/>
      <c r="J1340" s="53">
        <v>43524</v>
      </c>
      <c r="K1340" s="54">
        <v>36</v>
      </c>
      <c r="L1340" s="55">
        <v>2085.37</v>
      </c>
      <c r="M1340" s="39"/>
      <c r="N1340" s="53">
        <v>43524</v>
      </c>
      <c r="O1340" s="54">
        <v>36</v>
      </c>
      <c r="P1340" s="55">
        <v>5955.3250522814997</v>
      </c>
      <c r="Q1340" s="39"/>
      <c r="R1340" s="77">
        <f t="shared" si="60"/>
        <v>0.14667421896020322</v>
      </c>
      <c r="S1340" s="78">
        <f t="shared" si="61"/>
        <v>10711.843171538732</v>
      </c>
      <c r="T1340" s="79">
        <f t="shared" si="62"/>
        <v>873.49265069752039</v>
      </c>
    </row>
    <row r="1341" spans="2:20">
      <c r="B1341" s="62">
        <v>43524</v>
      </c>
      <c r="C1341" s="63">
        <v>37</v>
      </c>
      <c r="D1341" s="64">
        <v>1.8923300000000001</v>
      </c>
      <c r="E1341" s="39"/>
      <c r="F1341" s="53">
        <v>43524</v>
      </c>
      <c r="G1341" s="54">
        <v>37</v>
      </c>
      <c r="H1341" s="55">
        <v>14809.5479425045</v>
      </c>
      <c r="I1341" s="39"/>
      <c r="J1341" s="53">
        <v>43524</v>
      </c>
      <c r="K1341" s="54">
        <v>37</v>
      </c>
      <c r="L1341" s="55">
        <v>11087.12</v>
      </c>
      <c r="M1341" s="39"/>
      <c r="N1341" s="53">
        <v>43524</v>
      </c>
      <c r="O1341" s="54">
        <v>37</v>
      </c>
      <c r="P1341" s="55">
        <v>6265.0820433637</v>
      </c>
      <c r="Q1341" s="39"/>
      <c r="R1341" s="77">
        <f t="shared" si="60"/>
        <v>0.7486467543130837</v>
      </c>
      <c r="S1341" s="78">
        <f t="shared" si="61"/>
        <v>11855.602703118431</v>
      </c>
      <c r="T1341" s="79">
        <f t="shared" si="62"/>
        <v>4690.333337269416</v>
      </c>
    </row>
    <row r="1342" spans="2:20">
      <c r="B1342" s="62">
        <v>43524</v>
      </c>
      <c r="C1342" s="63">
        <v>38</v>
      </c>
      <c r="D1342" s="64">
        <v>1.79545</v>
      </c>
      <c r="E1342" s="39"/>
      <c r="F1342" s="53">
        <v>43524</v>
      </c>
      <c r="G1342" s="54">
        <v>38</v>
      </c>
      <c r="H1342" s="55">
        <v>14794.4284403358</v>
      </c>
      <c r="I1342" s="39"/>
      <c r="J1342" s="53">
        <v>43524</v>
      </c>
      <c r="K1342" s="54">
        <v>38</v>
      </c>
      <c r="L1342" s="55">
        <v>5185.0600000000004</v>
      </c>
      <c r="M1342" s="39"/>
      <c r="N1342" s="53">
        <v>43524</v>
      </c>
      <c r="O1342" s="54">
        <v>38</v>
      </c>
      <c r="P1342" s="55">
        <v>6281.720018856</v>
      </c>
      <c r="Q1342" s="39"/>
      <c r="R1342" s="77">
        <f t="shared" si="60"/>
        <v>0.35047383012535704</v>
      </c>
      <c r="S1342" s="78">
        <f t="shared" si="61"/>
        <v>11278.514207855005</v>
      </c>
      <c r="T1342" s="79">
        <f t="shared" si="62"/>
        <v>2201.5784747835924</v>
      </c>
    </row>
    <row r="1343" spans="2:20">
      <c r="B1343" s="62">
        <v>43524</v>
      </c>
      <c r="C1343" s="63">
        <v>39</v>
      </c>
      <c r="D1343" s="64">
        <v>1.87886</v>
      </c>
      <c r="E1343" s="39"/>
      <c r="F1343" s="53">
        <v>43524</v>
      </c>
      <c r="G1343" s="54">
        <v>39</v>
      </c>
      <c r="H1343" s="55">
        <v>14945.106154519501</v>
      </c>
      <c r="I1343" s="39"/>
      <c r="J1343" s="53">
        <v>43524</v>
      </c>
      <c r="K1343" s="54">
        <v>39</v>
      </c>
      <c r="L1343" s="55">
        <v>4551.28</v>
      </c>
      <c r="M1343" s="39"/>
      <c r="N1343" s="53">
        <v>43524</v>
      </c>
      <c r="O1343" s="54">
        <v>39</v>
      </c>
      <c r="P1343" s="55">
        <v>6439.4285794068001</v>
      </c>
      <c r="Q1343" s="39"/>
      <c r="R1343" s="77">
        <f t="shared" si="60"/>
        <v>0.30453313298304424</v>
      </c>
      <c r="S1343" s="78">
        <f t="shared" si="61"/>
        <v>12098.78478070426</v>
      </c>
      <c r="T1343" s="79">
        <f t="shared" si="62"/>
        <v>1961.0193599073068</v>
      </c>
    </row>
    <row r="1344" spans="2:20">
      <c r="B1344" s="62">
        <v>43524</v>
      </c>
      <c r="C1344" s="63">
        <v>40</v>
      </c>
      <c r="D1344" s="64">
        <v>1.9462200000000001</v>
      </c>
      <c r="E1344" s="39"/>
      <c r="F1344" s="53">
        <v>43524</v>
      </c>
      <c r="G1344" s="54">
        <v>40</v>
      </c>
      <c r="H1344" s="55">
        <v>14293.0824262556</v>
      </c>
      <c r="I1344" s="39"/>
      <c r="J1344" s="53">
        <v>43524</v>
      </c>
      <c r="K1344" s="54">
        <v>40</v>
      </c>
      <c r="L1344" s="55">
        <v>23593.08</v>
      </c>
      <c r="M1344" s="39"/>
      <c r="N1344" s="53">
        <v>43524</v>
      </c>
      <c r="O1344" s="54">
        <v>40</v>
      </c>
      <c r="P1344" s="55">
        <v>6103.6559113992998</v>
      </c>
      <c r="Q1344" s="39"/>
      <c r="R1344" s="77">
        <f t="shared" si="60"/>
        <v>1.6506642371739788</v>
      </c>
      <c r="S1344" s="78">
        <f t="shared" si="61"/>
        <v>11879.057207883545</v>
      </c>
      <c r="T1344" s="79">
        <f t="shared" si="62"/>
        <v>10075.086528962373</v>
      </c>
    </row>
    <row r="1345" spans="2:20">
      <c r="B1345" s="62">
        <v>43524</v>
      </c>
      <c r="C1345" s="63">
        <v>41</v>
      </c>
      <c r="D1345" s="64">
        <v>1.54756</v>
      </c>
      <c r="E1345" s="39"/>
      <c r="F1345" s="53">
        <v>43524</v>
      </c>
      <c r="G1345" s="54">
        <v>41</v>
      </c>
      <c r="H1345" s="55">
        <v>18511.237330485299</v>
      </c>
      <c r="I1345" s="39"/>
      <c r="J1345" s="53">
        <v>43524</v>
      </c>
      <c r="K1345" s="54">
        <v>41</v>
      </c>
      <c r="L1345" s="55">
        <v>-1011.13</v>
      </c>
      <c r="M1345" s="39"/>
      <c r="N1345" s="53">
        <v>43524</v>
      </c>
      <c r="O1345" s="54">
        <v>41</v>
      </c>
      <c r="P1345" s="55">
        <v>10591.559528010899</v>
      </c>
      <c r="Q1345" s="39"/>
      <c r="R1345" s="77">
        <f t="shared" si="60"/>
        <v>-5.4622496700143151E-2</v>
      </c>
      <c r="S1345" s="78">
        <f t="shared" si="61"/>
        <v>16391.073863168549</v>
      </c>
      <c r="T1345" s="79">
        <f t="shared" si="62"/>
        <v>-578.53742536814514</v>
      </c>
    </row>
    <row r="1346" spans="2:20">
      <c r="B1346" s="62">
        <v>43524</v>
      </c>
      <c r="C1346" s="63">
        <v>42</v>
      </c>
      <c r="D1346" s="64">
        <v>1.2382299999999999</v>
      </c>
      <c r="E1346" s="39"/>
      <c r="F1346" s="53">
        <v>43524</v>
      </c>
      <c r="G1346" s="54">
        <v>42</v>
      </c>
      <c r="H1346" s="55">
        <v>17490.2792989101</v>
      </c>
      <c r="I1346" s="39"/>
      <c r="J1346" s="53">
        <v>43524</v>
      </c>
      <c r="K1346" s="54">
        <v>42</v>
      </c>
      <c r="L1346" s="55">
        <v>-900.55</v>
      </c>
      <c r="M1346" s="39"/>
      <c r="N1346" s="53">
        <v>43524</v>
      </c>
      <c r="O1346" s="54">
        <v>42</v>
      </c>
      <c r="P1346" s="55">
        <v>9940.0422065858002</v>
      </c>
      <c r="Q1346" s="39"/>
      <c r="R1346" s="77">
        <f t="shared" si="60"/>
        <v>-5.1488600302461572E-2</v>
      </c>
      <c r="S1346" s="78">
        <f t="shared" si="61"/>
        <v>12308.058461460734</v>
      </c>
      <c r="T1346" s="79">
        <f t="shared" si="62"/>
        <v>-511.79886016449444</v>
      </c>
    </row>
    <row r="1347" spans="2:20">
      <c r="B1347" s="62">
        <v>43524</v>
      </c>
      <c r="C1347" s="63">
        <v>43</v>
      </c>
      <c r="D1347" s="64">
        <v>1.1187</v>
      </c>
      <c r="E1347" s="39"/>
      <c r="F1347" s="53">
        <v>43524</v>
      </c>
      <c r="G1347" s="54">
        <v>43</v>
      </c>
      <c r="H1347" s="55">
        <v>16425.163645249599</v>
      </c>
      <c r="I1347" s="39"/>
      <c r="J1347" s="53">
        <v>43524</v>
      </c>
      <c r="K1347" s="54">
        <v>43</v>
      </c>
      <c r="L1347" s="55">
        <v>-7305.37</v>
      </c>
      <c r="M1347" s="39"/>
      <c r="N1347" s="53">
        <v>43524</v>
      </c>
      <c r="O1347" s="54">
        <v>43</v>
      </c>
      <c r="P1347" s="55">
        <v>9321.8184244661006</v>
      </c>
      <c r="Q1347" s="39"/>
      <c r="R1347" s="77">
        <f t="shared" si="60"/>
        <v>-0.44476695379000508</v>
      </c>
      <c r="S1347" s="78">
        <f t="shared" si="61"/>
        <v>10428.318271450227</v>
      </c>
      <c r="T1347" s="79">
        <f t="shared" si="62"/>
        <v>-4146.0367844333323</v>
      </c>
    </row>
    <row r="1348" spans="2:20">
      <c r="B1348" s="62">
        <v>43524</v>
      </c>
      <c r="C1348" s="63">
        <v>44</v>
      </c>
      <c r="D1348" s="64">
        <v>1.01617</v>
      </c>
      <c r="E1348" s="39"/>
      <c r="F1348" s="53">
        <v>43524</v>
      </c>
      <c r="G1348" s="54">
        <v>44</v>
      </c>
      <c r="H1348" s="55">
        <v>15680.199538241401</v>
      </c>
      <c r="I1348" s="39"/>
      <c r="J1348" s="53">
        <v>43524</v>
      </c>
      <c r="K1348" s="54">
        <v>44</v>
      </c>
      <c r="L1348" s="55">
        <v>-9470.67</v>
      </c>
      <c r="M1348" s="39"/>
      <c r="N1348" s="53">
        <v>43524</v>
      </c>
      <c r="O1348" s="54">
        <v>44</v>
      </c>
      <c r="P1348" s="55">
        <v>8979.0500003689995</v>
      </c>
      <c r="Q1348" s="39"/>
      <c r="R1348" s="77">
        <f t="shared" si="60"/>
        <v>-0.60398912506837743</v>
      </c>
      <c r="S1348" s="78">
        <f t="shared" si="61"/>
        <v>9124.2412388749672</v>
      </c>
      <c r="T1348" s="79">
        <f t="shared" si="62"/>
        <v>-5423.2485536680861</v>
      </c>
    </row>
    <row r="1349" spans="2:20">
      <c r="B1349" s="62">
        <v>43524</v>
      </c>
      <c r="C1349" s="63">
        <v>45</v>
      </c>
      <c r="D1349" s="64">
        <v>1.33734</v>
      </c>
      <c r="E1349" s="39"/>
      <c r="F1349" s="53">
        <v>43524</v>
      </c>
      <c r="G1349" s="54">
        <v>45</v>
      </c>
      <c r="H1349" s="55">
        <v>17733.310786555001</v>
      </c>
      <c r="I1349" s="39"/>
      <c r="J1349" s="53">
        <v>43524</v>
      </c>
      <c r="K1349" s="54">
        <v>45</v>
      </c>
      <c r="L1349" s="55">
        <v>94.38</v>
      </c>
      <c r="M1349" s="39"/>
      <c r="N1349" s="53">
        <v>43524</v>
      </c>
      <c r="O1349" s="54">
        <v>45</v>
      </c>
      <c r="P1349" s="55">
        <v>9014.6790470709002</v>
      </c>
      <c r="Q1349" s="39"/>
      <c r="R1349" s="77">
        <f t="shared" si="60"/>
        <v>5.3221872179422241E-3</v>
      </c>
      <c r="S1349" s="78">
        <f t="shared" si="61"/>
        <v>12055.690876809798</v>
      </c>
      <c r="T1349" s="79">
        <f t="shared" si="62"/>
        <v>47.977809598172335</v>
      </c>
    </row>
    <row r="1350" spans="2:20">
      <c r="B1350" s="62">
        <v>43524</v>
      </c>
      <c r="C1350" s="63">
        <v>46</v>
      </c>
      <c r="D1350" s="64">
        <v>0.89104000000000005</v>
      </c>
      <c r="E1350" s="39"/>
      <c r="F1350" s="53">
        <v>43524</v>
      </c>
      <c r="G1350" s="54">
        <v>46</v>
      </c>
      <c r="H1350" s="55">
        <v>19109.3554812166</v>
      </c>
      <c r="I1350" s="39"/>
      <c r="J1350" s="53">
        <v>43524</v>
      </c>
      <c r="K1350" s="54">
        <v>46</v>
      </c>
      <c r="L1350" s="55">
        <v>-10139.82</v>
      </c>
      <c r="M1350" s="39"/>
      <c r="N1350" s="53">
        <v>43524</v>
      </c>
      <c r="O1350" s="54">
        <v>46</v>
      </c>
      <c r="P1350" s="55">
        <v>8658.1111604897997</v>
      </c>
      <c r="Q1350" s="39"/>
      <c r="R1350" s="77">
        <f t="shared" si="60"/>
        <v>-0.53062072187452169</v>
      </c>
      <c r="S1350" s="78">
        <f t="shared" si="61"/>
        <v>7714.723368442832</v>
      </c>
      <c r="T1350" s="79">
        <f t="shared" si="62"/>
        <v>-4594.1731940489499</v>
      </c>
    </row>
    <row r="1351" spans="2:20">
      <c r="B1351" s="62">
        <v>43524</v>
      </c>
      <c r="C1351" s="63">
        <v>47</v>
      </c>
      <c r="D1351" s="64">
        <v>1.64401</v>
      </c>
      <c r="E1351" s="39"/>
      <c r="F1351" s="53">
        <v>43524</v>
      </c>
      <c r="G1351" s="54">
        <v>47</v>
      </c>
      <c r="H1351" s="55">
        <v>17591.685340658201</v>
      </c>
      <c r="I1351" s="39"/>
      <c r="J1351" s="53">
        <v>43524</v>
      </c>
      <c r="K1351" s="54">
        <v>47</v>
      </c>
      <c r="L1351" s="55">
        <v>3498.04</v>
      </c>
      <c r="M1351" s="39"/>
      <c r="N1351" s="53">
        <v>43524</v>
      </c>
      <c r="O1351" s="54">
        <v>47</v>
      </c>
      <c r="P1351" s="55">
        <v>7789.7386282400003</v>
      </c>
      <c r="Q1351" s="39"/>
      <c r="R1351" s="77">
        <f t="shared" si="60"/>
        <v>0.19884621241577524</v>
      </c>
      <c r="S1351" s="78">
        <f t="shared" si="61"/>
        <v>12806.408202212842</v>
      </c>
      <c r="T1351" s="79">
        <f t="shared" si="62"/>
        <v>1548.9600219343808</v>
      </c>
    </row>
    <row r="1352" spans="2:20">
      <c r="B1352" s="62">
        <v>43524</v>
      </c>
      <c r="C1352" s="63">
        <v>48</v>
      </c>
      <c r="D1352" s="64">
        <v>1.2816799999999999</v>
      </c>
      <c r="E1352" s="39"/>
      <c r="F1352" s="53">
        <v>43524</v>
      </c>
      <c r="G1352" s="54">
        <v>48</v>
      </c>
      <c r="H1352" s="55">
        <v>16490.888777259501</v>
      </c>
      <c r="I1352" s="39"/>
      <c r="J1352" s="53">
        <v>43524</v>
      </c>
      <c r="K1352" s="54">
        <v>48</v>
      </c>
      <c r="L1352" s="55">
        <v>-6974.28</v>
      </c>
      <c r="M1352" s="39"/>
      <c r="N1352" s="53">
        <v>43524</v>
      </c>
      <c r="O1352" s="54">
        <v>48</v>
      </c>
      <c r="P1352" s="55">
        <v>7091.2433243537998</v>
      </c>
      <c r="Q1352" s="39"/>
      <c r="R1352" s="77">
        <f t="shared" si="60"/>
        <v>-0.42291716924422817</v>
      </c>
      <c r="S1352" s="78">
        <f t="shared" si="61"/>
        <v>9088.7047439577782</v>
      </c>
      <c r="T1352" s="79">
        <f t="shared" si="62"/>
        <v>-2999.0085531577392</v>
      </c>
    </row>
    <row r="1353" spans="2:20">
      <c r="B1353" s="62">
        <v>43525</v>
      </c>
      <c r="C1353" s="63">
        <v>1</v>
      </c>
      <c r="D1353" s="64">
        <v>0.87470000000000003</v>
      </c>
      <c r="E1353" s="39"/>
      <c r="F1353" s="53">
        <v>43525</v>
      </c>
      <c r="G1353" s="54">
        <v>1</v>
      </c>
      <c r="H1353" s="55">
        <v>22211.474520710301</v>
      </c>
      <c r="I1353" s="39"/>
      <c r="J1353" s="53">
        <v>43525</v>
      </c>
      <c r="K1353" s="54">
        <v>1</v>
      </c>
      <c r="L1353" s="55">
        <v>-14230.59</v>
      </c>
      <c r="M1353" s="39"/>
      <c r="N1353" s="53">
        <v>43525</v>
      </c>
      <c r="O1353" s="54">
        <v>1</v>
      </c>
      <c r="P1353" s="55">
        <v>11627.7064489655</v>
      </c>
      <c r="Q1353" s="39"/>
      <c r="R1353" s="77">
        <f t="shared" si="60"/>
        <v>-0.64068641578618257</v>
      </c>
      <c r="S1353" s="78">
        <f t="shared" si="61"/>
        <v>10170.754830910124</v>
      </c>
      <c r="T1353" s="79">
        <f t="shared" si="62"/>
        <v>-7449.7135686015872</v>
      </c>
    </row>
    <row r="1354" spans="2:20">
      <c r="B1354" s="62">
        <v>43525</v>
      </c>
      <c r="C1354" s="63">
        <v>2</v>
      </c>
      <c r="D1354" s="64">
        <v>1.1601600000000001</v>
      </c>
      <c r="E1354" s="39"/>
      <c r="F1354" s="53">
        <v>43525</v>
      </c>
      <c r="G1354" s="54">
        <v>2</v>
      </c>
      <c r="H1354" s="55">
        <v>22621.9655450924</v>
      </c>
      <c r="I1354" s="39"/>
      <c r="J1354" s="53">
        <v>43525</v>
      </c>
      <c r="K1354" s="54">
        <v>2</v>
      </c>
      <c r="L1354" s="55">
        <v>-10486.33</v>
      </c>
      <c r="M1354" s="39"/>
      <c r="N1354" s="53">
        <v>43525</v>
      </c>
      <c r="O1354" s="54">
        <v>2</v>
      </c>
      <c r="P1354" s="55">
        <v>11784.185457269499</v>
      </c>
      <c r="Q1354" s="39"/>
      <c r="R1354" s="77">
        <f t="shared" ref="R1354:R1417" si="63">L1354/H1354</f>
        <v>-0.46354636952733314</v>
      </c>
      <c r="S1354" s="78">
        <f t="shared" ref="S1354:S1417" si="64">P1354*D1354</f>
        <v>13671.540600105784</v>
      </c>
      <c r="T1354" s="79">
        <f t="shared" ref="T1354:T1417" si="65">P1354*R1354</f>
        <v>-5462.5163865540726</v>
      </c>
    </row>
    <row r="1355" spans="2:20">
      <c r="B1355" s="62">
        <v>43525</v>
      </c>
      <c r="C1355" s="63">
        <v>3</v>
      </c>
      <c r="D1355" s="64">
        <v>1.04464</v>
      </c>
      <c r="E1355" s="39"/>
      <c r="F1355" s="53">
        <v>43525</v>
      </c>
      <c r="G1355" s="54">
        <v>3</v>
      </c>
      <c r="H1355" s="55">
        <v>22644.3643445286</v>
      </c>
      <c r="I1355" s="39"/>
      <c r="J1355" s="53">
        <v>43525</v>
      </c>
      <c r="K1355" s="54">
        <v>3</v>
      </c>
      <c r="L1355" s="55">
        <v>-12426.4</v>
      </c>
      <c r="M1355" s="39"/>
      <c r="N1355" s="53">
        <v>43525</v>
      </c>
      <c r="O1355" s="54">
        <v>3</v>
      </c>
      <c r="P1355" s="55">
        <v>11762.303576287401</v>
      </c>
      <c r="Q1355" s="39"/>
      <c r="R1355" s="77">
        <f t="shared" si="63"/>
        <v>-0.54876347204696452</v>
      </c>
      <c r="S1355" s="78">
        <f t="shared" si="64"/>
        <v>12287.37280793287</v>
      </c>
      <c r="T1355" s="79">
        <f t="shared" si="65"/>
        <v>-6454.7225497939016</v>
      </c>
    </row>
    <row r="1356" spans="2:20">
      <c r="B1356" s="62">
        <v>43525</v>
      </c>
      <c r="C1356" s="63">
        <v>4</v>
      </c>
      <c r="D1356" s="64">
        <v>0.87651999999999997</v>
      </c>
      <c r="E1356" s="39"/>
      <c r="F1356" s="53">
        <v>43525</v>
      </c>
      <c r="G1356" s="54">
        <v>4</v>
      </c>
      <c r="H1356" s="55">
        <v>22236.221901858498</v>
      </c>
      <c r="I1356" s="39"/>
      <c r="J1356" s="53">
        <v>43525</v>
      </c>
      <c r="K1356" s="54">
        <v>4</v>
      </c>
      <c r="L1356" s="55">
        <v>-16476.27</v>
      </c>
      <c r="M1356" s="39"/>
      <c r="N1356" s="53">
        <v>43525</v>
      </c>
      <c r="O1356" s="54">
        <v>4</v>
      </c>
      <c r="P1356" s="55">
        <v>11526.4091120783</v>
      </c>
      <c r="Q1356" s="39"/>
      <c r="R1356" s="77">
        <f t="shared" si="63"/>
        <v>-0.74096535250994766</v>
      </c>
      <c r="S1356" s="78">
        <f t="shared" si="64"/>
        <v>10103.128114918871</v>
      </c>
      <c r="T1356" s="79">
        <f t="shared" si="65"/>
        <v>-8540.6697909049708</v>
      </c>
    </row>
    <row r="1357" spans="2:20">
      <c r="B1357" s="62">
        <v>43525</v>
      </c>
      <c r="C1357" s="63">
        <v>5</v>
      </c>
      <c r="D1357" s="64">
        <v>0.77995000000000003</v>
      </c>
      <c r="E1357" s="39"/>
      <c r="F1357" s="53">
        <v>43525</v>
      </c>
      <c r="G1357" s="54">
        <v>5</v>
      </c>
      <c r="H1357" s="55">
        <v>22031.140543535999</v>
      </c>
      <c r="I1357" s="39"/>
      <c r="J1357" s="53">
        <v>43525</v>
      </c>
      <c r="K1357" s="54">
        <v>5</v>
      </c>
      <c r="L1357" s="55">
        <v>-16944.14</v>
      </c>
      <c r="M1357" s="39"/>
      <c r="N1357" s="53">
        <v>43525</v>
      </c>
      <c r="O1357" s="54">
        <v>5</v>
      </c>
      <c r="P1357" s="55">
        <v>11383.172870878199</v>
      </c>
      <c r="Q1357" s="39"/>
      <c r="R1357" s="77">
        <f t="shared" si="63"/>
        <v>-0.76909953738057646</v>
      </c>
      <c r="S1357" s="78">
        <f t="shared" si="64"/>
        <v>8878.3056806414515</v>
      </c>
      <c r="T1357" s="79">
        <f t="shared" si="65"/>
        <v>-8754.7929889155512</v>
      </c>
    </row>
    <row r="1358" spans="2:20">
      <c r="B1358" s="62">
        <v>43525</v>
      </c>
      <c r="C1358" s="63">
        <v>6</v>
      </c>
      <c r="D1358" s="64">
        <v>0.66544000000000003</v>
      </c>
      <c r="E1358" s="39"/>
      <c r="F1358" s="53">
        <v>43525</v>
      </c>
      <c r="G1358" s="54">
        <v>6</v>
      </c>
      <c r="H1358" s="55">
        <v>21796.966428953401</v>
      </c>
      <c r="I1358" s="39"/>
      <c r="J1358" s="53">
        <v>43525</v>
      </c>
      <c r="K1358" s="54">
        <v>6</v>
      </c>
      <c r="L1358" s="55">
        <v>-19992.52</v>
      </c>
      <c r="M1358" s="39"/>
      <c r="N1358" s="53">
        <v>43525</v>
      </c>
      <c r="O1358" s="54">
        <v>6</v>
      </c>
      <c r="P1358" s="55">
        <v>11273.971824338199</v>
      </c>
      <c r="Q1358" s="39"/>
      <c r="R1358" s="77">
        <f t="shared" si="63"/>
        <v>-0.91721570821173937</v>
      </c>
      <c r="S1358" s="78">
        <f t="shared" si="64"/>
        <v>7502.1518107876118</v>
      </c>
      <c r="T1358" s="79">
        <f t="shared" si="65"/>
        <v>-10340.664051219557</v>
      </c>
    </row>
    <row r="1359" spans="2:20">
      <c r="B1359" s="62">
        <v>43525</v>
      </c>
      <c r="C1359" s="63">
        <v>7</v>
      </c>
      <c r="D1359" s="64">
        <v>0.91391999999999995</v>
      </c>
      <c r="E1359" s="39"/>
      <c r="F1359" s="53">
        <v>43525</v>
      </c>
      <c r="G1359" s="54">
        <v>7</v>
      </c>
      <c r="H1359" s="55">
        <v>21564.087587316699</v>
      </c>
      <c r="I1359" s="39"/>
      <c r="J1359" s="53">
        <v>43525</v>
      </c>
      <c r="K1359" s="54">
        <v>7</v>
      </c>
      <c r="L1359" s="55">
        <v>-12459.16</v>
      </c>
      <c r="M1359" s="39"/>
      <c r="N1359" s="53">
        <v>43525</v>
      </c>
      <c r="O1359" s="54">
        <v>7</v>
      </c>
      <c r="P1359" s="55">
        <v>11199.6580605162</v>
      </c>
      <c r="Q1359" s="39"/>
      <c r="R1359" s="77">
        <f t="shared" si="63"/>
        <v>-0.5777735760695053</v>
      </c>
      <c r="S1359" s="78">
        <f t="shared" si="64"/>
        <v>10235.591494666965</v>
      </c>
      <c r="T1359" s="79">
        <f t="shared" si="65"/>
        <v>-6470.8664883801048</v>
      </c>
    </row>
    <row r="1360" spans="2:20">
      <c r="B1360" s="62">
        <v>43525</v>
      </c>
      <c r="C1360" s="63">
        <v>8</v>
      </c>
      <c r="D1360" s="64">
        <v>0.68347000000000002</v>
      </c>
      <c r="E1360" s="39"/>
      <c r="F1360" s="53">
        <v>43525</v>
      </c>
      <c r="G1360" s="54">
        <v>8</v>
      </c>
      <c r="H1360" s="55">
        <v>21339.9718955278</v>
      </c>
      <c r="I1360" s="39"/>
      <c r="J1360" s="53">
        <v>43525</v>
      </c>
      <c r="K1360" s="54">
        <v>8</v>
      </c>
      <c r="L1360" s="55">
        <v>-3936.31</v>
      </c>
      <c r="M1360" s="39"/>
      <c r="N1360" s="53">
        <v>43525</v>
      </c>
      <c r="O1360" s="54">
        <v>8</v>
      </c>
      <c r="P1360" s="55">
        <v>11119.089563805799</v>
      </c>
      <c r="Q1360" s="39"/>
      <c r="R1360" s="77">
        <f t="shared" si="63"/>
        <v>-0.18445713139973391</v>
      </c>
      <c r="S1360" s="78">
        <f t="shared" si="64"/>
        <v>7599.5641441743501</v>
      </c>
      <c r="T1360" s="79">
        <f t="shared" si="65"/>
        <v>-2050.9953647163361</v>
      </c>
    </row>
    <row r="1361" spans="2:20">
      <c r="B1361" s="62">
        <v>43525</v>
      </c>
      <c r="C1361" s="63">
        <v>9</v>
      </c>
      <c r="D1361" s="64">
        <v>0.73236999999999997</v>
      </c>
      <c r="E1361" s="39"/>
      <c r="F1361" s="53">
        <v>43525</v>
      </c>
      <c r="G1361" s="54">
        <v>9</v>
      </c>
      <c r="H1361" s="55">
        <v>21180.395245056101</v>
      </c>
      <c r="I1361" s="39"/>
      <c r="J1361" s="53">
        <v>43525</v>
      </c>
      <c r="K1361" s="54">
        <v>9</v>
      </c>
      <c r="L1361" s="55">
        <v>-16492.82</v>
      </c>
      <c r="M1361" s="39"/>
      <c r="N1361" s="53">
        <v>43525</v>
      </c>
      <c r="O1361" s="54">
        <v>9</v>
      </c>
      <c r="P1361" s="55">
        <v>11006.5017067715</v>
      </c>
      <c r="Q1361" s="39"/>
      <c r="R1361" s="77">
        <f t="shared" si="63"/>
        <v>-0.77868329694412719</v>
      </c>
      <c r="S1361" s="78">
        <f t="shared" si="64"/>
        <v>8060.8316549882429</v>
      </c>
      <c r="T1361" s="79">
        <f t="shared" si="65"/>
        <v>-8570.5790368499947</v>
      </c>
    </row>
    <row r="1362" spans="2:20">
      <c r="B1362" s="62">
        <v>43525</v>
      </c>
      <c r="C1362" s="63">
        <v>10</v>
      </c>
      <c r="D1362" s="64">
        <v>1.0471999999999999</v>
      </c>
      <c r="E1362" s="39"/>
      <c r="F1362" s="53">
        <v>43525</v>
      </c>
      <c r="G1362" s="54">
        <v>10</v>
      </c>
      <c r="H1362" s="55">
        <v>21386.7006416595</v>
      </c>
      <c r="I1362" s="39"/>
      <c r="J1362" s="53">
        <v>43525</v>
      </c>
      <c r="K1362" s="54">
        <v>10</v>
      </c>
      <c r="L1362" s="55">
        <v>-9904.2099999999991</v>
      </c>
      <c r="M1362" s="39"/>
      <c r="N1362" s="53">
        <v>43525</v>
      </c>
      <c r="O1362" s="54">
        <v>10</v>
      </c>
      <c r="P1362" s="55">
        <v>11104.911886063201</v>
      </c>
      <c r="Q1362" s="39"/>
      <c r="R1362" s="77">
        <f t="shared" si="63"/>
        <v>-0.46310135284296394</v>
      </c>
      <c r="S1362" s="78">
        <f t="shared" si="64"/>
        <v>11629.063727085382</v>
      </c>
      <c r="T1362" s="79">
        <f t="shared" si="65"/>
        <v>-5142.6997176377781</v>
      </c>
    </row>
    <row r="1363" spans="2:20">
      <c r="B1363" s="62">
        <v>43525</v>
      </c>
      <c r="C1363" s="63">
        <v>11</v>
      </c>
      <c r="D1363" s="64">
        <v>0.73058999999999996</v>
      </c>
      <c r="E1363" s="39"/>
      <c r="F1363" s="53">
        <v>43525</v>
      </c>
      <c r="G1363" s="54">
        <v>11</v>
      </c>
      <c r="H1363" s="55">
        <v>22165.294831441199</v>
      </c>
      <c r="I1363" s="39"/>
      <c r="J1363" s="53">
        <v>43525</v>
      </c>
      <c r="K1363" s="54">
        <v>11</v>
      </c>
      <c r="L1363" s="55">
        <v>-16894.38</v>
      </c>
      <c r="M1363" s="39"/>
      <c r="N1363" s="53">
        <v>43525</v>
      </c>
      <c r="O1363" s="54">
        <v>11</v>
      </c>
      <c r="P1363" s="55">
        <v>11437.564901719999</v>
      </c>
      <c r="Q1363" s="39"/>
      <c r="R1363" s="77">
        <f t="shared" si="63"/>
        <v>-0.76219965168410619</v>
      </c>
      <c r="S1363" s="78">
        <f t="shared" si="64"/>
        <v>8356.1705415476135</v>
      </c>
      <c r="T1363" s="79">
        <f t="shared" si="65"/>
        <v>-8717.7079842053427</v>
      </c>
    </row>
    <row r="1364" spans="2:20">
      <c r="B1364" s="62">
        <v>43525</v>
      </c>
      <c r="C1364" s="63">
        <v>12</v>
      </c>
      <c r="D1364" s="64">
        <v>0.81396000000000002</v>
      </c>
      <c r="E1364" s="39"/>
      <c r="F1364" s="53">
        <v>43525</v>
      </c>
      <c r="G1364" s="54">
        <v>12</v>
      </c>
      <c r="H1364" s="55">
        <v>22906.421635061299</v>
      </c>
      <c r="I1364" s="39"/>
      <c r="J1364" s="53">
        <v>43525</v>
      </c>
      <c r="K1364" s="54">
        <v>12</v>
      </c>
      <c r="L1364" s="55">
        <v>-17096.009999999998</v>
      </c>
      <c r="M1364" s="39"/>
      <c r="N1364" s="53">
        <v>43525</v>
      </c>
      <c r="O1364" s="54">
        <v>12</v>
      </c>
      <c r="P1364" s="55">
        <v>11815.1301418848</v>
      </c>
      <c r="Q1364" s="39"/>
      <c r="R1364" s="77">
        <f t="shared" si="63"/>
        <v>-0.74634136542009255</v>
      </c>
      <c r="S1364" s="78">
        <f t="shared" si="64"/>
        <v>9617.0433302885522</v>
      </c>
      <c r="T1364" s="79">
        <f t="shared" si="65"/>
        <v>-8818.1203627103932</v>
      </c>
    </row>
    <row r="1365" spans="2:20">
      <c r="B1365" s="62">
        <v>43525</v>
      </c>
      <c r="C1365" s="63">
        <v>13</v>
      </c>
      <c r="D1365" s="64">
        <v>1.5793900000000001</v>
      </c>
      <c r="E1365" s="39"/>
      <c r="F1365" s="53">
        <v>43525</v>
      </c>
      <c r="G1365" s="54">
        <v>13</v>
      </c>
      <c r="H1365" s="55">
        <v>24819.188257212601</v>
      </c>
      <c r="I1365" s="39"/>
      <c r="J1365" s="53">
        <v>43525</v>
      </c>
      <c r="K1365" s="54">
        <v>13</v>
      </c>
      <c r="L1365" s="55">
        <v>-7419.75</v>
      </c>
      <c r="M1365" s="39"/>
      <c r="N1365" s="53">
        <v>43525</v>
      </c>
      <c r="O1365" s="54">
        <v>13</v>
      </c>
      <c r="P1365" s="55">
        <v>12807.325462832199</v>
      </c>
      <c r="Q1365" s="39"/>
      <c r="R1365" s="77">
        <f t="shared" si="63"/>
        <v>-0.29895216246017947</v>
      </c>
      <c r="S1365" s="78">
        <f t="shared" si="64"/>
        <v>20227.76176274255</v>
      </c>
      <c r="T1365" s="79">
        <f t="shared" si="65"/>
        <v>-3828.7776424450049</v>
      </c>
    </row>
    <row r="1366" spans="2:20">
      <c r="B1366" s="62">
        <v>43525</v>
      </c>
      <c r="C1366" s="63">
        <v>14</v>
      </c>
      <c r="D1366" s="64">
        <v>1.30827</v>
      </c>
      <c r="E1366" s="39"/>
      <c r="F1366" s="53">
        <v>43525</v>
      </c>
      <c r="G1366" s="54">
        <v>14</v>
      </c>
      <c r="H1366" s="55">
        <v>27273.6202637389</v>
      </c>
      <c r="I1366" s="39"/>
      <c r="J1366" s="53">
        <v>43525</v>
      </c>
      <c r="K1366" s="54">
        <v>14</v>
      </c>
      <c r="L1366" s="55">
        <v>-8123.93</v>
      </c>
      <c r="M1366" s="39"/>
      <c r="N1366" s="53">
        <v>43525</v>
      </c>
      <c r="O1366" s="54">
        <v>14</v>
      </c>
      <c r="P1366" s="55">
        <v>14094.2053711274</v>
      </c>
      <c r="Q1366" s="39"/>
      <c r="R1366" s="77">
        <f t="shared" si="63"/>
        <v>-0.29786768025075899</v>
      </c>
      <c r="S1366" s="78">
        <f t="shared" si="64"/>
        <v>18439.026060884844</v>
      </c>
      <c r="T1366" s="79">
        <f t="shared" si="65"/>
        <v>-4198.2082588755065</v>
      </c>
    </row>
    <row r="1367" spans="2:20">
      <c r="B1367" s="62">
        <v>43525</v>
      </c>
      <c r="C1367" s="63">
        <v>15</v>
      </c>
      <c r="D1367" s="64">
        <v>0.91920999999999997</v>
      </c>
      <c r="E1367" s="39"/>
      <c r="F1367" s="53">
        <v>43525</v>
      </c>
      <c r="G1367" s="54">
        <v>15</v>
      </c>
      <c r="H1367" s="55">
        <v>30096.287657980902</v>
      </c>
      <c r="I1367" s="39"/>
      <c r="J1367" s="53">
        <v>43525</v>
      </c>
      <c r="K1367" s="54">
        <v>15</v>
      </c>
      <c r="L1367" s="55">
        <v>-15473.62</v>
      </c>
      <c r="M1367" s="39"/>
      <c r="N1367" s="53">
        <v>43525</v>
      </c>
      <c r="O1367" s="54">
        <v>15</v>
      </c>
      <c r="P1367" s="55">
        <v>15600.3210245471</v>
      </c>
      <c r="Q1367" s="39"/>
      <c r="R1367" s="77">
        <f t="shared" si="63"/>
        <v>-0.51413716455147995</v>
      </c>
      <c r="S1367" s="78">
        <f t="shared" si="64"/>
        <v>14339.97108897394</v>
      </c>
      <c r="T1367" s="79">
        <f t="shared" si="65"/>
        <v>-8020.7048176534845</v>
      </c>
    </row>
    <row r="1368" spans="2:20">
      <c r="B1368" s="62">
        <v>43525</v>
      </c>
      <c r="C1368" s="63">
        <v>16</v>
      </c>
      <c r="D1368" s="64">
        <v>1.12805</v>
      </c>
      <c r="E1368" s="39"/>
      <c r="F1368" s="53">
        <v>43525</v>
      </c>
      <c r="G1368" s="54">
        <v>16</v>
      </c>
      <c r="H1368" s="55">
        <v>31451.991398419701</v>
      </c>
      <c r="I1368" s="39"/>
      <c r="J1368" s="53">
        <v>43525</v>
      </c>
      <c r="K1368" s="54">
        <v>16</v>
      </c>
      <c r="L1368" s="55">
        <v>-6896.16</v>
      </c>
      <c r="M1368" s="39"/>
      <c r="N1368" s="53">
        <v>43525</v>
      </c>
      <c r="O1368" s="54">
        <v>16</v>
      </c>
      <c r="P1368" s="55">
        <v>16355.238414629999</v>
      </c>
      <c r="Q1368" s="39"/>
      <c r="R1368" s="77">
        <f t="shared" si="63"/>
        <v>-0.21925988445826983</v>
      </c>
      <c r="S1368" s="78">
        <f t="shared" si="64"/>
        <v>18449.526693623371</v>
      </c>
      <c r="T1368" s="79">
        <f t="shared" si="65"/>
        <v>-3586.0476850792297</v>
      </c>
    </row>
    <row r="1369" spans="2:20">
      <c r="B1369" s="62">
        <v>43525</v>
      </c>
      <c r="C1369" s="63">
        <v>17</v>
      </c>
      <c r="D1369" s="64">
        <v>1.4986699999999999</v>
      </c>
      <c r="E1369" s="39"/>
      <c r="F1369" s="53">
        <v>43525</v>
      </c>
      <c r="G1369" s="54">
        <v>17</v>
      </c>
      <c r="H1369" s="55">
        <v>32062.060786321101</v>
      </c>
      <c r="I1369" s="39"/>
      <c r="J1369" s="53">
        <v>43525</v>
      </c>
      <c r="K1369" s="54">
        <v>17</v>
      </c>
      <c r="L1369" s="55">
        <v>2332.9699999999998</v>
      </c>
      <c r="M1369" s="39"/>
      <c r="N1369" s="53">
        <v>43525</v>
      </c>
      <c r="O1369" s="54">
        <v>17</v>
      </c>
      <c r="P1369" s="55">
        <v>16709.813464268598</v>
      </c>
      <c r="Q1369" s="39"/>
      <c r="R1369" s="77">
        <f t="shared" si="63"/>
        <v>7.2764193653931747E-2</v>
      </c>
      <c r="S1369" s="78">
        <f t="shared" si="64"/>
        <v>25042.496144495421</v>
      </c>
      <c r="T1369" s="79">
        <f t="shared" si="65"/>
        <v>1215.8761028351164</v>
      </c>
    </row>
    <row r="1370" spans="2:20">
      <c r="B1370" s="62">
        <v>43525</v>
      </c>
      <c r="C1370" s="63">
        <v>18</v>
      </c>
      <c r="D1370" s="64">
        <v>1.25745</v>
      </c>
      <c r="E1370" s="39"/>
      <c r="F1370" s="53">
        <v>43525</v>
      </c>
      <c r="G1370" s="54">
        <v>18</v>
      </c>
      <c r="H1370" s="55">
        <v>31969.116244860099</v>
      </c>
      <c r="I1370" s="39"/>
      <c r="J1370" s="53">
        <v>43525</v>
      </c>
      <c r="K1370" s="54">
        <v>18</v>
      </c>
      <c r="L1370" s="55">
        <v>-5976.35</v>
      </c>
      <c r="M1370" s="39"/>
      <c r="N1370" s="53">
        <v>43525</v>
      </c>
      <c r="O1370" s="54">
        <v>18</v>
      </c>
      <c r="P1370" s="55">
        <v>16669.8962358729</v>
      </c>
      <c r="Q1370" s="39"/>
      <c r="R1370" s="77">
        <f t="shared" si="63"/>
        <v>-0.18694135784754015</v>
      </c>
      <c r="S1370" s="78">
        <f t="shared" si="64"/>
        <v>20961.561021798378</v>
      </c>
      <c r="T1370" s="79">
        <f t="shared" si="65"/>
        <v>-3116.2930375116784</v>
      </c>
    </row>
    <row r="1371" spans="2:20">
      <c r="B1371" s="62">
        <v>43525</v>
      </c>
      <c r="C1371" s="63">
        <v>19</v>
      </c>
      <c r="D1371" s="64">
        <v>1.33788</v>
      </c>
      <c r="E1371" s="39"/>
      <c r="F1371" s="53">
        <v>43525</v>
      </c>
      <c r="G1371" s="54">
        <v>19</v>
      </c>
      <c r="H1371" s="55">
        <v>32513.384476056101</v>
      </c>
      <c r="I1371" s="39"/>
      <c r="J1371" s="53">
        <v>43525</v>
      </c>
      <c r="K1371" s="54">
        <v>19</v>
      </c>
      <c r="L1371" s="55">
        <v>-1873.58</v>
      </c>
      <c r="M1371" s="39"/>
      <c r="N1371" s="53">
        <v>43525</v>
      </c>
      <c r="O1371" s="54">
        <v>19</v>
      </c>
      <c r="P1371" s="55">
        <v>16976.428126172999</v>
      </c>
      <c r="Q1371" s="39"/>
      <c r="R1371" s="77">
        <f t="shared" si="63"/>
        <v>-5.7624883726877602E-2</v>
      </c>
      <c r="S1371" s="78">
        <f t="shared" si="64"/>
        <v>22712.423661444333</v>
      </c>
      <c r="T1371" s="79">
        <f t="shared" si="65"/>
        <v>-978.26469686841369</v>
      </c>
    </row>
    <row r="1372" spans="2:20">
      <c r="B1372" s="62">
        <v>43525</v>
      </c>
      <c r="C1372" s="63">
        <v>20</v>
      </c>
      <c r="D1372" s="64">
        <v>1.2284999999999999</v>
      </c>
      <c r="E1372" s="39"/>
      <c r="F1372" s="53">
        <v>43525</v>
      </c>
      <c r="G1372" s="54">
        <v>20</v>
      </c>
      <c r="H1372" s="55">
        <v>32643.273106236498</v>
      </c>
      <c r="I1372" s="39"/>
      <c r="J1372" s="53">
        <v>43525</v>
      </c>
      <c r="K1372" s="54">
        <v>20</v>
      </c>
      <c r="L1372" s="55">
        <v>-5102.4799999999996</v>
      </c>
      <c r="M1372" s="39"/>
      <c r="N1372" s="53">
        <v>43525</v>
      </c>
      <c r="O1372" s="54">
        <v>20</v>
      </c>
      <c r="P1372" s="55">
        <v>17051.702219307299</v>
      </c>
      <c r="Q1372" s="39"/>
      <c r="R1372" s="77">
        <f t="shared" si="63"/>
        <v>-0.1563103057525555</v>
      </c>
      <c r="S1372" s="78">
        <f t="shared" si="64"/>
        <v>20948.016176419016</v>
      </c>
      <c r="T1372" s="79">
        <f t="shared" si="65"/>
        <v>-2665.3567875014533</v>
      </c>
    </row>
    <row r="1373" spans="2:20">
      <c r="B1373" s="62">
        <v>43525</v>
      </c>
      <c r="C1373" s="63">
        <v>21</v>
      </c>
      <c r="D1373" s="64">
        <v>1.54312</v>
      </c>
      <c r="E1373" s="39"/>
      <c r="F1373" s="53">
        <v>43525</v>
      </c>
      <c r="G1373" s="54">
        <v>21</v>
      </c>
      <c r="H1373" s="55">
        <v>32414.002463980301</v>
      </c>
      <c r="I1373" s="39"/>
      <c r="J1373" s="53">
        <v>43525</v>
      </c>
      <c r="K1373" s="54">
        <v>21</v>
      </c>
      <c r="L1373" s="55">
        <v>2595.7800000000002</v>
      </c>
      <c r="M1373" s="39"/>
      <c r="N1373" s="53">
        <v>43525</v>
      </c>
      <c r="O1373" s="54">
        <v>21</v>
      </c>
      <c r="P1373" s="55">
        <v>16920.988127554301</v>
      </c>
      <c r="Q1373" s="39"/>
      <c r="R1373" s="77">
        <f t="shared" si="63"/>
        <v>8.0082057218466979E-2</v>
      </c>
      <c r="S1373" s="78">
        <f t="shared" si="64"/>
        <v>26111.115199391596</v>
      </c>
      <c r="T1373" s="79">
        <f t="shared" si="65"/>
        <v>1355.067539423804</v>
      </c>
    </row>
    <row r="1374" spans="2:20">
      <c r="B1374" s="62">
        <v>43525</v>
      </c>
      <c r="C1374" s="63">
        <v>22</v>
      </c>
      <c r="D1374" s="64">
        <v>1.61696</v>
      </c>
      <c r="E1374" s="39"/>
      <c r="F1374" s="53">
        <v>43525</v>
      </c>
      <c r="G1374" s="54">
        <v>22</v>
      </c>
      <c r="H1374" s="55">
        <v>32123.606164409201</v>
      </c>
      <c r="I1374" s="39"/>
      <c r="J1374" s="53">
        <v>43525</v>
      </c>
      <c r="K1374" s="54">
        <v>22</v>
      </c>
      <c r="L1374" s="55">
        <v>4893.6899999999996</v>
      </c>
      <c r="M1374" s="39"/>
      <c r="N1374" s="53">
        <v>43525</v>
      </c>
      <c r="O1374" s="54">
        <v>22</v>
      </c>
      <c r="P1374" s="55">
        <v>16762.868406182901</v>
      </c>
      <c r="Q1374" s="39"/>
      <c r="R1374" s="77">
        <f t="shared" si="63"/>
        <v>0.15233937232806322</v>
      </c>
      <c r="S1374" s="78">
        <f t="shared" si="64"/>
        <v>27104.887698061502</v>
      </c>
      <c r="T1374" s="79">
        <f t="shared" si="65"/>
        <v>2553.6448514158246</v>
      </c>
    </row>
    <row r="1375" spans="2:20">
      <c r="B1375" s="62">
        <v>43525</v>
      </c>
      <c r="C1375" s="63">
        <v>23</v>
      </c>
      <c r="D1375" s="64">
        <v>1.7158599999999999</v>
      </c>
      <c r="E1375" s="39"/>
      <c r="F1375" s="53">
        <v>43525</v>
      </c>
      <c r="G1375" s="54">
        <v>23</v>
      </c>
      <c r="H1375" s="55">
        <v>31831.0829169791</v>
      </c>
      <c r="I1375" s="39"/>
      <c r="J1375" s="53">
        <v>43525</v>
      </c>
      <c r="K1375" s="54">
        <v>23</v>
      </c>
      <c r="L1375" s="55">
        <v>8100.62</v>
      </c>
      <c r="M1375" s="39"/>
      <c r="N1375" s="53">
        <v>43525</v>
      </c>
      <c r="O1375" s="54">
        <v>23</v>
      </c>
      <c r="P1375" s="55">
        <v>16556.407759635302</v>
      </c>
      <c r="Q1375" s="39"/>
      <c r="R1375" s="77">
        <f t="shared" si="63"/>
        <v>0.25448772890095511</v>
      </c>
      <c r="S1375" s="78">
        <f t="shared" si="64"/>
        <v>28408.477818447827</v>
      </c>
      <c r="T1375" s="79">
        <f t="shared" si="65"/>
        <v>4213.4026095077379</v>
      </c>
    </row>
    <row r="1376" spans="2:20">
      <c r="B1376" s="62">
        <v>43525</v>
      </c>
      <c r="C1376" s="63">
        <v>24</v>
      </c>
      <c r="D1376" s="64">
        <v>1.5038400000000001</v>
      </c>
      <c r="E1376" s="39"/>
      <c r="F1376" s="53">
        <v>43525</v>
      </c>
      <c r="G1376" s="54">
        <v>24</v>
      </c>
      <c r="H1376" s="55">
        <v>31705.586752646901</v>
      </c>
      <c r="I1376" s="39"/>
      <c r="J1376" s="53">
        <v>43525</v>
      </c>
      <c r="K1376" s="54">
        <v>24</v>
      </c>
      <c r="L1376" s="55">
        <v>218.91</v>
      </c>
      <c r="M1376" s="39"/>
      <c r="N1376" s="53">
        <v>43525</v>
      </c>
      <c r="O1376" s="54">
        <v>24</v>
      </c>
      <c r="P1376" s="55">
        <v>16438.9355954327</v>
      </c>
      <c r="Q1376" s="39"/>
      <c r="R1376" s="77">
        <f t="shared" si="63"/>
        <v>6.9044614032170394E-3</v>
      </c>
      <c r="S1376" s="78">
        <f t="shared" si="64"/>
        <v>24721.528905835512</v>
      </c>
      <c r="T1376" s="79">
        <f t="shared" si="65"/>
        <v>113.5019963286358</v>
      </c>
    </row>
    <row r="1377" spans="2:20">
      <c r="B1377" s="62">
        <v>43525</v>
      </c>
      <c r="C1377" s="63">
        <v>25</v>
      </c>
      <c r="D1377" s="64">
        <v>1.4711700000000001</v>
      </c>
      <c r="E1377" s="39"/>
      <c r="F1377" s="53">
        <v>43525</v>
      </c>
      <c r="G1377" s="54">
        <v>25</v>
      </c>
      <c r="H1377" s="55">
        <v>31741.4405505701</v>
      </c>
      <c r="I1377" s="39"/>
      <c r="J1377" s="53">
        <v>43525</v>
      </c>
      <c r="K1377" s="54">
        <v>25</v>
      </c>
      <c r="L1377" s="55">
        <v>899.63</v>
      </c>
      <c r="M1377" s="39"/>
      <c r="N1377" s="53">
        <v>43525</v>
      </c>
      <c r="O1377" s="54">
        <v>25</v>
      </c>
      <c r="P1377" s="55">
        <v>16463.213429936099</v>
      </c>
      <c r="Q1377" s="39"/>
      <c r="R1377" s="77">
        <f t="shared" si="63"/>
        <v>2.8342443959552491E-2</v>
      </c>
      <c r="S1377" s="78">
        <f t="shared" si="64"/>
        <v>24220.185701719092</v>
      </c>
      <c r="T1377" s="79">
        <f t="shared" si="65"/>
        <v>466.60770403211586</v>
      </c>
    </row>
    <row r="1378" spans="2:20">
      <c r="B1378" s="62">
        <v>43525</v>
      </c>
      <c r="C1378" s="63">
        <v>26</v>
      </c>
      <c r="D1378" s="64">
        <v>1.5793200000000001</v>
      </c>
      <c r="E1378" s="39"/>
      <c r="F1378" s="53">
        <v>43525</v>
      </c>
      <c r="G1378" s="54">
        <v>26</v>
      </c>
      <c r="H1378" s="55">
        <v>31486.016075077099</v>
      </c>
      <c r="I1378" s="39"/>
      <c r="J1378" s="53">
        <v>43525</v>
      </c>
      <c r="K1378" s="54">
        <v>26</v>
      </c>
      <c r="L1378" s="55">
        <v>-2681.36</v>
      </c>
      <c r="M1378" s="39"/>
      <c r="N1378" s="53">
        <v>43525</v>
      </c>
      <c r="O1378" s="54">
        <v>26</v>
      </c>
      <c r="P1378" s="55">
        <v>16350.592463761301</v>
      </c>
      <c r="Q1378" s="39"/>
      <c r="R1378" s="77">
        <f t="shared" si="63"/>
        <v>-8.5160345265860513E-2</v>
      </c>
      <c r="S1378" s="78">
        <f t="shared" si="64"/>
        <v>25822.817689867497</v>
      </c>
      <c r="T1378" s="79">
        <f t="shared" si="65"/>
        <v>-1392.4220995152893</v>
      </c>
    </row>
    <row r="1379" spans="2:20">
      <c r="B1379" s="62">
        <v>43525</v>
      </c>
      <c r="C1379" s="63">
        <v>27</v>
      </c>
      <c r="D1379" s="64">
        <v>1.22045</v>
      </c>
      <c r="E1379" s="39"/>
      <c r="F1379" s="53">
        <v>43525</v>
      </c>
      <c r="G1379" s="54">
        <v>27</v>
      </c>
      <c r="H1379" s="55">
        <v>31293.778645500901</v>
      </c>
      <c r="I1379" s="39"/>
      <c r="J1379" s="53">
        <v>43525</v>
      </c>
      <c r="K1379" s="54">
        <v>27</v>
      </c>
      <c r="L1379" s="55">
        <v>-4025.73</v>
      </c>
      <c r="M1379" s="39"/>
      <c r="N1379" s="53">
        <v>43525</v>
      </c>
      <c r="O1379" s="54">
        <v>27</v>
      </c>
      <c r="P1379" s="55">
        <v>16296.222801309201</v>
      </c>
      <c r="Q1379" s="39"/>
      <c r="R1379" s="77">
        <f t="shared" si="63"/>
        <v>-0.12864314168013641</v>
      </c>
      <c r="S1379" s="78">
        <f t="shared" si="64"/>
        <v>19888.725117857815</v>
      </c>
      <c r="T1379" s="79">
        <f t="shared" si="65"/>
        <v>-2096.397298679889</v>
      </c>
    </row>
    <row r="1380" spans="2:20">
      <c r="B1380" s="62">
        <v>43525</v>
      </c>
      <c r="C1380" s="63">
        <v>28</v>
      </c>
      <c r="D1380" s="64">
        <v>0.94411999999999996</v>
      </c>
      <c r="E1380" s="39"/>
      <c r="F1380" s="53">
        <v>43525</v>
      </c>
      <c r="G1380" s="54">
        <v>28</v>
      </c>
      <c r="H1380" s="55">
        <v>31211.911722028199</v>
      </c>
      <c r="I1380" s="39"/>
      <c r="J1380" s="53">
        <v>43525</v>
      </c>
      <c r="K1380" s="54">
        <v>28</v>
      </c>
      <c r="L1380" s="55">
        <v>-8752.19</v>
      </c>
      <c r="M1380" s="39"/>
      <c r="N1380" s="53">
        <v>43525</v>
      </c>
      <c r="O1380" s="54">
        <v>28</v>
      </c>
      <c r="P1380" s="55">
        <v>16260.2806192227</v>
      </c>
      <c r="Q1380" s="39"/>
      <c r="R1380" s="77">
        <f t="shared" si="63"/>
        <v>-0.28041185294725257</v>
      </c>
      <c r="S1380" s="78">
        <f t="shared" si="64"/>
        <v>15351.656138220535</v>
      </c>
      <c r="T1380" s="79">
        <f t="shared" si="65"/>
        <v>-4559.5754178785364</v>
      </c>
    </row>
    <row r="1381" spans="2:20">
      <c r="B1381" s="62">
        <v>43525</v>
      </c>
      <c r="C1381" s="63">
        <v>29</v>
      </c>
      <c r="D1381" s="64">
        <v>1.1981999999999999</v>
      </c>
      <c r="E1381" s="39"/>
      <c r="F1381" s="53">
        <v>43525</v>
      </c>
      <c r="G1381" s="54">
        <v>29</v>
      </c>
      <c r="H1381" s="55">
        <v>31271.063423561802</v>
      </c>
      <c r="I1381" s="39"/>
      <c r="J1381" s="53">
        <v>43525</v>
      </c>
      <c r="K1381" s="54">
        <v>29</v>
      </c>
      <c r="L1381" s="55">
        <v>-1645.47</v>
      </c>
      <c r="M1381" s="39"/>
      <c r="N1381" s="53">
        <v>43525</v>
      </c>
      <c r="O1381" s="54">
        <v>29</v>
      </c>
      <c r="P1381" s="55">
        <v>16382.022650188999</v>
      </c>
      <c r="Q1381" s="39"/>
      <c r="R1381" s="77">
        <f t="shared" si="63"/>
        <v>-5.2619572852779545E-2</v>
      </c>
      <c r="S1381" s="78">
        <f t="shared" si="64"/>
        <v>19628.939539456456</v>
      </c>
      <c r="T1381" s="79">
        <f t="shared" si="65"/>
        <v>-862.01503431750473</v>
      </c>
    </row>
    <row r="1382" spans="2:20">
      <c r="B1382" s="62">
        <v>43525</v>
      </c>
      <c r="C1382" s="63">
        <v>30</v>
      </c>
      <c r="D1382" s="64">
        <v>1.1520600000000001</v>
      </c>
      <c r="E1382" s="39"/>
      <c r="F1382" s="53">
        <v>43525</v>
      </c>
      <c r="G1382" s="54">
        <v>30</v>
      </c>
      <c r="H1382" s="55">
        <v>31132.987200854001</v>
      </c>
      <c r="I1382" s="39"/>
      <c r="J1382" s="53">
        <v>43525</v>
      </c>
      <c r="K1382" s="54">
        <v>30</v>
      </c>
      <c r="L1382" s="55">
        <v>-3542.33</v>
      </c>
      <c r="M1382" s="39"/>
      <c r="N1382" s="53">
        <v>43525</v>
      </c>
      <c r="O1382" s="54">
        <v>30</v>
      </c>
      <c r="P1382" s="55">
        <v>16281.0331904755</v>
      </c>
      <c r="Q1382" s="39"/>
      <c r="R1382" s="77">
        <f t="shared" si="63"/>
        <v>-0.11378060117221361</v>
      </c>
      <c r="S1382" s="78">
        <f t="shared" si="64"/>
        <v>18756.727097419207</v>
      </c>
      <c r="T1382" s="79">
        <f t="shared" si="65"/>
        <v>-1852.4657441170655</v>
      </c>
    </row>
    <row r="1383" spans="2:20">
      <c r="B1383" s="62">
        <v>43525</v>
      </c>
      <c r="C1383" s="63">
        <v>31</v>
      </c>
      <c r="D1383" s="64">
        <v>1.1602699999999999</v>
      </c>
      <c r="E1383" s="39"/>
      <c r="F1383" s="53">
        <v>43525</v>
      </c>
      <c r="G1383" s="54">
        <v>31</v>
      </c>
      <c r="H1383" s="55">
        <v>31263.792697868699</v>
      </c>
      <c r="I1383" s="39"/>
      <c r="J1383" s="53">
        <v>43525</v>
      </c>
      <c r="K1383" s="54">
        <v>31</v>
      </c>
      <c r="L1383" s="55">
        <v>-5092.5</v>
      </c>
      <c r="M1383" s="39"/>
      <c r="N1383" s="53">
        <v>43525</v>
      </c>
      <c r="O1383" s="54">
        <v>31</v>
      </c>
      <c r="P1383" s="55">
        <v>16395.6232848908</v>
      </c>
      <c r="Q1383" s="39"/>
      <c r="R1383" s="77">
        <f t="shared" si="63"/>
        <v>-0.16288810667386378</v>
      </c>
      <c r="S1383" s="78">
        <f t="shared" si="64"/>
        <v>19023.349828760249</v>
      </c>
      <c r="T1383" s="79">
        <f t="shared" si="65"/>
        <v>-2670.6520346137777</v>
      </c>
    </row>
    <row r="1384" spans="2:20">
      <c r="B1384" s="62">
        <v>43525</v>
      </c>
      <c r="C1384" s="63">
        <v>32</v>
      </c>
      <c r="D1384" s="64">
        <v>1.2665299999999999</v>
      </c>
      <c r="E1384" s="39"/>
      <c r="F1384" s="53">
        <v>43525</v>
      </c>
      <c r="G1384" s="54">
        <v>32</v>
      </c>
      <c r="H1384" s="55">
        <v>31628.998502586401</v>
      </c>
      <c r="I1384" s="39"/>
      <c r="J1384" s="53">
        <v>43525</v>
      </c>
      <c r="K1384" s="54">
        <v>32</v>
      </c>
      <c r="L1384" s="55">
        <v>-2023.72</v>
      </c>
      <c r="M1384" s="39"/>
      <c r="N1384" s="53">
        <v>43525</v>
      </c>
      <c r="O1384" s="54">
        <v>32</v>
      </c>
      <c r="P1384" s="55">
        <v>16522.642882927401</v>
      </c>
      <c r="Q1384" s="39"/>
      <c r="R1384" s="77">
        <f t="shared" si="63"/>
        <v>-6.3983056555980244E-2</v>
      </c>
      <c r="S1384" s="78">
        <f t="shared" si="64"/>
        <v>20926.422890514041</v>
      </c>
      <c r="T1384" s="79">
        <f t="shared" si="65"/>
        <v>-1057.1691940326084</v>
      </c>
    </row>
    <row r="1385" spans="2:20">
      <c r="B1385" s="62">
        <v>43525</v>
      </c>
      <c r="C1385" s="63">
        <v>33</v>
      </c>
      <c r="D1385" s="64">
        <v>1.0550299999999999</v>
      </c>
      <c r="E1385" s="39"/>
      <c r="F1385" s="53">
        <v>43525</v>
      </c>
      <c r="G1385" s="54">
        <v>33</v>
      </c>
      <c r="H1385" s="55">
        <v>32103.904449745602</v>
      </c>
      <c r="I1385" s="39"/>
      <c r="J1385" s="53">
        <v>43525</v>
      </c>
      <c r="K1385" s="54">
        <v>33</v>
      </c>
      <c r="L1385" s="55">
        <v>-10505.81</v>
      </c>
      <c r="M1385" s="39"/>
      <c r="N1385" s="53">
        <v>43525</v>
      </c>
      <c r="O1385" s="54">
        <v>33</v>
      </c>
      <c r="P1385" s="55">
        <v>16587.1536736866</v>
      </c>
      <c r="Q1385" s="39"/>
      <c r="R1385" s="77">
        <f t="shared" si="63"/>
        <v>-0.32724399664363096</v>
      </c>
      <c r="S1385" s="78">
        <f t="shared" si="64"/>
        <v>17499.944740349572</v>
      </c>
      <c r="T1385" s="79">
        <f t="shared" si="65"/>
        <v>-5428.0464611192883</v>
      </c>
    </row>
    <row r="1386" spans="2:20">
      <c r="B1386" s="62">
        <v>43525</v>
      </c>
      <c r="C1386" s="63">
        <v>34</v>
      </c>
      <c r="D1386" s="64">
        <v>1.5766199999999999</v>
      </c>
      <c r="E1386" s="39"/>
      <c r="F1386" s="53">
        <v>43525</v>
      </c>
      <c r="G1386" s="54">
        <v>34</v>
      </c>
      <c r="H1386" s="55">
        <v>32839.048547489503</v>
      </c>
      <c r="I1386" s="39"/>
      <c r="J1386" s="53">
        <v>43525</v>
      </c>
      <c r="K1386" s="54">
        <v>34</v>
      </c>
      <c r="L1386" s="55">
        <v>-1743.11</v>
      </c>
      <c r="M1386" s="39"/>
      <c r="N1386" s="53">
        <v>43525</v>
      </c>
      <c r="O1386" s="54">
        <v>34</v>
      </c>
      <c r="P1386" s="55">
        <v>16893.3687179525</v>
      </c>
      <c r="Q1386" s="39"/>
      <c r="R1386" s="77">
        <f t="shared" si="63"/>
        <v>-5.3080405100021023E-2</v>
      </c>
      <c r="S1386" s="78">
        <f t="shared" si="64"/>
        <v>26634.422988098271</v>
      </c>
      <c r="T1386" s="79">
        <f t="shared" si="65"/>
        <v>-896.70685505294148</v>
      </c>
    </row>
    <row r="1387" spans="2:20">
      <c r="B1387" s="62">
        <v>43525</v>
      </c>
      <c r="C1387" s="63">
        <v>35</v>
      </c>
      <c r="D1387" s="64">
        <v>1.65083</v>
      </c>
      <c r="E1387" s="39"/>
      <c r="F1387" s="53">
        <v>43525</v>
      </c>
      <c r="G1387" s="54">
        <v>35</v>
      </c>
      <c r="H1387" s="55">
        <v>33520.3345334935</v>
      </c>
      <c r="I1387" s="39"/>
      <c r="J1387" s="53">
        <v>43525</v>
      </c>
      <c r="K1387" s="54">
        <v>35</v>
      </c>
      <c r="L1387" s="55">
        <v>-2517.42</v>
      </c>
      <c r="M1387" s="39"/>
      <c r="N1387" s="53">
        <v>43525</v>
      </c>
      <c r="O1387" s="54">
        <v>35</v>
      </c>
      <c r="P1387" s="55">
        <v>17187.744009680999</v>
      </c>
      <c r="Q1387" s="39"/>
      <c r="R1387" s="77">
        <f t="shared" si="63"/>
        <v>-7.5101279120129164E-2</v>
      </c>
      <c r="S1387" s="78">
        <f t="shared" si="64"/>
        <v>28374.043443501683</v>
      </c>
      <c r="T1387" s="79">
        <f t="shared" si="65"/>
        <v>-1290.8215603163808</v>
      </c>
    </row>
    <row r="1388" spans="2:20">
      <c r="B1388" s="62">
        <v>43525</v>
      </c>
      <c r="C1388" s="63">
        <v>36</v>
      </c>
      <c r="D1388" s="64">
        <v>1.5601</v>
      </c>
      <c r="E1388" s="39"/>
      <c r="F1388" s="53">
        <v>43525</v>
      </c>
      <c r="G1388" s="54">
        <v>36</v>
      </c>
      <c r="H1388" s="55">
        <v>34258.108691002803</v>
      </c>
      <c r="I1388" s="39"/>
      <c r="J1388" s="53">
        <v>43525</v>
      </c>
      <c r="K1388" s="54">
        <v>36</v>
      </c>
      <c r="L1388" s="55">
        <v>-574.73</v>
      </c>
      <c r="M1388" s="39"/>
      <c r="N1388" s="53">
        <v>43525</v>
      </c>
      <c r="O1388" s="54">
        <v>36</v>
      </c>
      <c r="P1388" s="55">
        <v>17578.161155185</v>
      </c>
      <c r="Q1388" s="39"/>
      <c r="R1388" s="77">
        <f t="shared" si="63"/>
        <v>-1.677646612613326E-2</v>
      </c>
      <c r="S1388" s="78">
        <f t="shared" si="64"/>
        <v>27423.689218204119</v>
      </c>
      <c r="T1388" s="79">
        <f t="shared" si="65"/>
        <v>-294.89942517967268</v>
      </c>
    </row>
    <row r="1389" spans="2:20">
      <c r="B1389" s="62">
        <v>43525</v>
      </c>
      <c r="C1389" s="63">
        <v>37</v>
      </c>
      <c r="D1389" s="64">
        <v>1.4942500000000001</v>
      </c>
      <c r="E1389" s="39"/>
      <c r="F1389" s="53">
        <v>43525</v>
      </c>
      <c r="G1389" s="54">
        <v>37</v>
      </c>
      <c r="H1389" s="55">
        <v>34606.383051707598</v>
      </c>
      <c r="I1389" s="39"/>
      <c r="J1389" s="53">
        <v>43525</v>
      </c>
      <c r="K1389" s="54">
        <v>37</v>
      </c>
      <c r="L1389" s="55">
        <v>4662.17</v>
      </c>
      <c r="M1389" s="39"/>
      <c r="N1389" s="53">
        <v>43525</v>
      </c>
      <c r="O1389" s="54">
        <v>37</v>
      </c>
      <c r="P1389" s="55">
        <v>17775.472897864802</v>
      </c>
      <c r="Q1389" s="39"/>
      <c r="R1389" s="77">
        <f t="shared" si="63"/>
        <v>0.13471994438233997</v>
      </c>
      <c r="S1389" s="78">
        <f t="shared" si="64"/>
        <v>26561.000377634482</v>
      </c>
      <c r="T1389" s="79">
        <f t="shared" si="65"/>
        <v>2394.7107201701378</v>
      </c>
    </row>
    <row r="1390" spans="2:20">
      <c r="B1390" s="62">
        <v>43525</v>
      </c>
      <c r="C1390" s="63">
        <v>38</v>
      </c>
      <c r="D1390" s="64">
        <v>1.36897</v>
      </c>
      <c r="E1390" s="39"/>
      <c r="F1390" s="53">
        <v>43525</v>
      </c>
      <c r="G1390" s="54">
        <v>38</v>
      </c>
      <c r="H1390" s="55">
        <v>34457.102390317203</v>
      </c>
      <c r="I1390" s="39"/>
      <c r="J1390" s="53">
        <v>43525</v>
      </c>
      <c r="K1390" s="54">
        <v>38</v>
      </c>
      <c r="L1390" s="55">
        <v>-4081.9</v>
      </c>
      <c r="M1390" s="39"/>
      <c r="N1390" s="53">
        <v>43525</v>
      </c>
      <c r="O1390" s="54">
        <v>38</v>
      </c>
      <c r="P1390" s="55">
        <v>17702.4359423924</v>
      </c>
      <c r="Q1390" s="39"/>
      <c r="R1390" s="77">
        <f t="shared" si="63"/>
        <v>-0.11846324028531939</v>
      </c>
      <c r="S1390" s="78">
        <f t="shared" si="64"/>
        <v>24234.103732056923</v>
      </c>
      <c r="T1390" s="79">
        <f t="shared" si="65"/>
        <v>-2097.0879226791053</v>
      </c>
    </row>
    <row r="1391" spans="2:20">
      <c r="B1391" s="62">
        <v>43525</v>
      </c>
      <c r="C1391" s="63">
        <v>39</v>
      </c>
      <c r="D1391" s="64">
        <v>1.5187200000000001</v>
      </c>
      <c r="E1391" s="39"/>
      <c r="F1391" s="53">
        <v>43525</v>
      </c>
      <c r="G1391" s="54">
        <v>39</v>
      </c>
      <c r="H1391" s="55">
        <v>33429.937150248697</v>
      </c>
      <c r="I1391" s="39"/>
      <c r="J1391" s="53">
        <v>43525</v>
      </c>
      <c r="K1391" s="54">
        <v>39</v>
      </c>
      <c r="L1391" s="55">
        <v>-4081.63</v>
      </c>
      <c r="M1391" s="39"/>
      <c r="N1391" s="53">
        <v>43525</v>
      </c>
      <c r="O1391" s="54">
        <v>39</v>
      </c>
      <c r="P1391" s="55">
        <v>17137.6146080912</v>
      </c>
      <c r="Q1391" s="39"/>
      <c r="R1391" s="77">
        <f t="shared" si="63"/>
        <v>-0.12209505455111618</v>
      </c>
      <c r="S1391" s="78">
        <f t="shared" si="64"/>
        <v>26027.238057600269</v>
      </c>
      <c r="T1391" s="79">
        <f t="shared" si="65"/>
        <v>-2092.4179904509006</v>
      </c>
    </row>
    <row r="1392" spans="2:20">
      <c r="B1392" s="62">
        <v>43525</v>
      </c>
      <c r="C1392" s="63">
        <v>40</v>
      </c>
      <c r="D1392" s="64">
        <v>1.56691</v>
      </c>
      <c r="E1392" s="39"/>
      <c r="F1392" s="53">
        <v>43525</v>
      </c>
      <c r="G1392" s="54">
        <v>40</v>
      </c>
      <c r="H1392" s="55">
        <v>32581.707580278598</v>
      </c>
      <c r="I1392" s="39"/>
      <c r="J1392" s="53">
        <v>43525</v>
      </c>
      <c r="K1392" s="54">
        <v>40</v>
      </c>
      <c r="L1392" s="55">
        <v>-3083.28</v>
      </c>
      <c r="M1392" s="39"/>
      <c r="N1392" s="53">
        <v>43525</v>
      </c>
      <c r="O1392" s="54">
        <v>40</v>
      </c>
      <c r="P1392" s="55">
        <v>16748.525832933901</v>
      </c>
      <c r="Q1392" s="39"/>
      <c r="R1392" s="77">
        <f t="shared" si="63"/>
        <v>-9.4632240879427718E-2</v>
      </c>
      <c r="S1392" s="78">
        <f t="shared" si="64"/>
        <v>26243.432612882461</v>
      </c>
      <c r="T1392" s="79">
        <f t="shared" si="65"/>
        <v>-1584.9505309975186</v>
      </c>
    </row>
    <row r="1393" spans="2:20">
      <c r="B1393" s="62">
        <v>43525</v>
      </c>
      <c r="C1393" s="63">
        <v>41</v>
      </c>
      <c r="D1393" s="64">
        <v>1.2120599999999999</v>
      </c>
      <c r="E1393" s="39"/>
      <c r="F1393" s="53">
        <v>43525</v>
      </c>
      <c r="G1393" s="54">
        <v>41</v>
      </c>
      <c r="H1393" s="55">
        <v>31495.8339102928</v>
      </c>
      <c r="I1393" s="39"/>
      <c r="J1393" s="53">
        <v>43525</v>
      </c>
      <c r="K1393" s="54">
        <v>41</v>
      </c>
      <c r="L1393" s="55">
        <v>-9490.2900000000009</v>
      </c>
      <c r="M1393" s="39"/>
      <c r="N1393" s="53">
        <v>43525</v>
      </c>
      <c r="O1393" s="54">
        <v>41</v>
      </c>
      <c r="P1393" s="55">
        <v>16189.5790445031</v>
      </c>
      <c r="Q1393" s="39"/>
      <c r="R1393" s="77">
        <f t="shared" si="63"/>
        <v>-0.3013188990972735</v>
      </c>
      <c r="S1393" s="78">
        <f t="shared" si="64"/>
        <v>19622.741176680425</v>
      </c>
      <c r="T1393" s="79">
        <f t="shared" si="65"/>
        <v>-4878.2261345379629</v>
      </c>
    </row>
    <row r="1394" spans="2:20">
      <c r="B1394" s="62">
        <v>43525</v>
      </c>
      <c r="C1394" s="63">
        <v>42</v>
      </c>
      <c r="D1394" s="64">
        <v>0.92925999999999997</v>
      </c>
      <c r="E1394" s="39"/>
      <c r="F1394" s="53">
        <v>43525</v>
      </c>
      <c r="G1394" s="54">
        <v>42</v>
      </c>
      <c r="H1394" s="55">
        <v>30364.761202278001</v>
      </c>
      <c r="I1394" s="39"/>
      <c r="J1394" s="53">
        <v>43525</v>
      </c>
      <c r="K1394" s="54">
        <v>42</v>
      </c>
      <c r="L1394" s="55">
        <v>-8921.18</v>
      </c>
      <c r="M1394" s="39"/>
      <c r="N1394" s="53">
        <v>43525</v>
      </c>
      <c r="O1394" s="54">
        <v>42</v>
      </c>
      <c r="P1394" s="55">
        <v>15513.133201623599</v>
      </c>
      <c r="Q1394" s="39"/>
      <c r="R1394" s="77">
        <f t="shared" si="63"/>
        <v>-0.29380043335663453</v>
      </c>
      <c r="S1394" s="78">
        <f t="shared" si="64"/>
        <v>14415.734158940746</v>
      </c>
      <c r="T1394" s="79">
        <f t="shared" si="65"/>
        <v>-4557.7652573562091</v>
      </c>
    </row>
    <row r="1395" spans="2:20">
      <c r="B1395" s="62">
        <v>43525</v>
      </c>
      <c r="C1395" s="63">
        <v>43</v>
      </c>
      <c r="D1395" s="64">
        <v>1.3261799999999999</v>
      </c>
      <c r="E1395" s="39"/>
      <c r="F1395" s="53">
        <v>43525</v>
      </c>
      <c r="G1395" s="54">
        <v>43</v>
      </c>
      <c r="H1395" s="55">
        <v>28543.671584918</v>
      </c>
      <c r="I1395" s="39"/>
      <c r="J1395" s="53">
        <v>43525</v>
      </c>
      <c r="K1395" s="54">
        <v>43</v>
      </c>
      <c r="L1395" s="55">
        <v>2331.54</v>
      </c>
      <c r="M1395" s="39"/>
      <c r="N1395" s="53">
        <v>43525</v>
      </c>
      <c r="O1395" s="54">
        <v>43</v>
      </c>
      <c r="P1395" s="55">
        <v>14493.787731513799</v>
      </c>
      <c r="Q1395" s="39"/>
      <c r="R1395" s="77">
        <f t="shared" si="63"/>
        <v>8.1683254835090896E-2</v>
      </c>
      <c r="S1395" s="78">
        <f t="shared" si="64"/>
        <v>19221.371413778968</v>
      </c>
      <c r="T1395" s="79">
        <f t="shared" si="65"/>
        <v>1183.8997567989557</v>
      </c>
    </row>
    <row r="1396" spans="2:20">
      <c r="B1396" s="62">
        <v>43525</v>
      </c>
      <c r="C1396" s="63">
        <v>44</v>
      </c>
      <c r="D1396" s="64">
        <v>1.5024299999999999</v>
      </c>
      <c r="E1396" s="39"/>
      <c r="F1396" s="53">
        <v>43525</v>
      </c>
      <c r="G1396" s="54">
        <v>44</v>
      </c>
      <c r="H1396" s="55">
        <v>26605.098403743101</v>
      </c>
      <c r="I1396" s="39"/>
      <c r="J1396" s="53">
        <v>43525</v>
      </c>
      <c r="K1396" s="54">
        <v>44</v>
      </c>
      <c r="L1396" s="55">
        <v>10231.61</v>
      </c>
      <c r="M1396" s="39"/>
      <c r="N1396" s="53">
        <v>43525</v>
      </c>
      <c r="O1396" s="54">
        <v>44</v>
      </c>
      <c r="P1396" s="55">
        <v>13481.306967536701</v>
      </c>
      <c r="Q1396" s="39"/>
      <c r="R1396" s="77">
        <f t="shared" si="63"/>
        <v>0.38457328158427351</v>
      </c>
      <c r="S1396" s="78">
        <f t="shared" si="64"/>
        <v>20254.720027236162</v>
      </c>
      <c r="T1396" s="79">
        <f t="shared" si="65"/>
        <v>5184.5504605505203</v>
      </c>
    </row>
    <row r="1397" spans="2:20">
      <c r="B1397" s="62">
        <v>43525</v>
      </c>
      <c r="C1397" s="63">
        <v>45</v>
      </c>
      <c r="D1397" s="64">
        <v>1.5786100000000001</v>
      </c>
      <c r="E1397" s="39"/>
      <c r="F1397" s="53">
        <v>43525</v>
      </c>
      <c r="G1397" s="54">
        <v>45</v>
      </c>
      <c r="H1397" s="55">
        <v>25126.599616050898</v>
      </c>
      <c r="I1397" s="39"/>
      <c r="J1397" s="53">
        <v>43525</v>
      </c>
      <c r="K1397" s="54">
        <v>45</v>
      </c>
      <c r="L1397" s="55">
        <v>-1495.08</v>
      </c>
      <c r="M1397" s="39"/>
      <c r="N1397" s="53">
        <v>43525</v>
      </c>
      <c r="O1397" s="54">
        <v>45</v>
      </c>
      <c r="P1397" s="55">
        <v>12752.143963352801</v>
      </c>
      <c r="Q1397" s="39"/>
      <c r="R1397" s="77">
        <f t="shared" si="63"/>
        <v>-5.9501883376409645E-2</v>
      </c>
      <c r="S1397" s="78">
        <f t="shared" si="64"/>
        <v>20130.661981988367</v>
      </c>
      <c r="T1397" s="79">
        <f t="shared" si="65"/>
        <v>-758.77658290660463</v>
      </c>
    </row>
    <row r="1398" spans="2:20">
      <c r="B1398" s="62">
        <v>43525</v>
      </c>
      <c r="C1398" s="63">
        <v>46</v>
      </c>
      <c r="D1398" s="64">
        <v>1.4309000000000001</v>
      </c>
      <c r="E1398" s="39"/>
      <c r="F1398" s="53">
        <v>43525</v>
      </c>
      <c r="G1398" s="54">
        <v>46</v>
      </c>
      <c r="H1398" s="55">
        <v>23897.213608191199</v>
      </c>
      <c r="I1398" s="39"/>
      <c r="J1398" s="53">
        <v>43525</v>
      </c>
      <c r="K1398" s="54">
        <v>46</v>
      </c>
      <c r="L1398" s="55">
        <v>-4829.58</v>
      </c>
      <c r="M1398" s="39"/>
      <c r="N1398" s="53">
        <v>43525</v>
      </c>
      <c r="O1398" s="54">
        <v>46</v>
      </c>
      <c r="P1398" s="55">
        <v>12120.7986397026</v>
      </c>
      <c r="Q1398" s="39"/>
      <c r="R1398" s="77">
        <f t="shared" si="63"/>
        <v>-0.20209803867445761</v>
      </c>
      <c r="S1398" s="78">
        <f t="shared" si="64"/>
        <v>17343.650773550449</v>
      </c>
      <c r="T1398" s="79">
        <f t="shared" si="65"/>
        <v>-2449.5896322519293</v>
      </c>
    </row>
    <row r="1399" spans="2:20">
      <c r="B1399" s="62">
        <v>43525</v>
      </c>
      <c r="C1399" s="63">
        <v>47</v>
      </c>
      <c r="D1399" s="64">
        <v>3.00387</v>
      </c>
      <c r="E1399" s="39"/>
      <c r="F1399" s="53">
        <v>43525</v>
      </c>
      <c r="G1399" s="54">
        <v>47</v>
      </c>
      <c r="H1399" s="55">
        <v>22581.697581047702</v>
      </c>
      <c r="I1399" s="39"/>
      <c r="J1399" s="53">
        <v>43525</v>
      </c>
      <c r="K1399" s="54">
        <v>47</v>
      </c>
      <c r="L1399" s="55">
        <v>20770.02</v>
      </c>
      <c r="M1399" s="39"/>
      <c r="N1399" s="53">
        <v>43525</v>
      </c>
      <c r="O1399" s="54">
        <v>47</v>
      </c>
      <c r="P1399" s="55">
        <v>11501.6723496208</v>
      </c>
      <c r="Q1399" s="39"/>
      <c r="R1399" s="77">
        <f t="shared" si="63"/>
        <v>0.91977230345303174</v>
      </c>
      <c r="S1399" s="78">
        <f t="shared" si="64"/>
        <v>34549.528520855434</v>
      </c>
      <c r="T1399" s="79">
        <f t="shared" si="65"/>
        <v>10578.919670572766</v>
      </c>
    </row>
    <row r="1400" spans="2:20">
      <c r="B1400" s="62">
        <v>43525</v>
      </c>
      <c r="C1400" s="63">
        <v>48</v>
      </c>
      <c r="D1400" s="64">
        <v>2.9308000000000001</v>
      </c>
      <c r="E1400" s="39"/>
      <c r="F1400" s="53">
        <v>43525</v>
      </c>
      <c r="G1400" s="54">
        <v>48</v>
      </c>
      <c r="H1400" s="55">
        <v>21728.420391846099</v>
      </c>
      <c r="I1400" s="39"/>
      <c r="J1400" s="53">
        <v>43525</v>
      </c>
      <c r="K1400" s="54">
        <v>48</v>
      </c>
      <c r="L1400" s="55">
        <v>7365.03</v>
      </c>
      <c r="M1400" s="39"/>
      <c r="N1400" s="53">
        <v>43525</v>
      </c>
      <c r="O1400" s="54">
        <v>48</v>
      </c>
      <c r="P1400" s="55">
        <v>11114.0132079916</v>
      </c>
      <c r="Q1400" s="39"/>
      <c r="R1400" s="77">
        <f t="shared" si="63"/>
        <v>0.33895837190097045</v>
      </c>
      <c r="S1400" s="78">
        <f t="shared" si="64"/>
        <v>32572.949909981784</v>
      </c>
      <c r="T1400" s="79">
        <f t="shared" si="65"/>
        <v>3767.1878222667146</v>
      </c>
    </row>
    <row r="1401" spans="2:20">
      <c r="B1401" s="62">
        <v>43526</v>
      </c>
      <c r="C1401" s="63">
        <v>1</v>
      </c>
      <c r="D1401" s="64">
        <v>2.7718600000000002</v>
      </c>
      <c r="E1401" s="39"/>
      <c r="F1401" s="53">
        <v>43526</v>
      </c>
      <c r="G1401" s="54">
        <v>1</v>
      </c>
      <c r="H1401" s="55">
        <v>21682.3789299905</v>
      </c>
      <c r="I1401" s="39"/>
      <c r="J1401" s="53">
        <v>43526</v>
      </c>
      <c r="K1401" s="54">
        <v>1</v>
      </c>
      <c r="L1401" s="55">
        <v>-761.27</v>
      </c>
      <c r="M1401" s="39"/>
      <c r="N1401" s="53">
        <v>43526</v>
      </c>
      <c r="O1401" s="54">
        <v>1</v>
      </c>
      <c r="P1401" s="55">
        <v>11114.660731121599</v>
      </c>
      <c r="Q1401" s="39"/>
      <c r="R1401" s="77">
        <f t="shared" si="63"/>
        <v>-3.5110077287092846E-2</v>
      </c>
      <c r="S1401" s="78">
        <f t="shared" si="64"/>
        <v>30808.283494166721</v>
      </c>
      <c r="T1401" s="79">
        <f t="shared" si="65"/>
        <v>-390.23659728949525</v>
      </c>
    </row>
    <row r="1402" spans="2:20">
      <c r="B1402" s="62">
        <v>43526</v>
      </c>
      <c r="C1402" s="63">
        <v>2</v>
      </c>
      <c r="D1402" s="64">
        <v>2.36496</v>
      </c>
      <c r="E1402" s="39"/>
      <c r="F1402" s="53">
        <v>43526</v>
      </c>
      <c r="G1402" s="54">
        <v>2</v>
      </c>
      <c r="H1402" s="55">
        <v>21753.973067959501</v>
      </c>
      <c r="I1402" s="39"/>
      <c r="J1402" s="53">
        <v>43526</v>
      </c>
      <c r="K1402" s="54">
        <v>2</v>
      </c>
      <c r="L1402" s="55">
        <v>-7610.38</v>
      </c>
      <c r="M1402" s="39"/>
      <c r="N1402" s="53">
        <v>43526</v>
      </c>
      <c r="O1402" s="54">
        <v>2</v>
      </c>
      <c r="P1402" s="55">
        <v>11095.900502209301</v>
      </c>
      <c r="Q1402" s="39"/>
      <c r="R1402" s="77">
        <f t="shared" si="63"/>
        <v>-0.34983862378725677</v>
      </c>
      <c r="S1402" s="78">
        <f t="shared" si="64"/>
        <v>26241.360851704907</v>
      </c>
      <c r="T1402" s="79">
        <f t="shared" si="65"/>
        <v>-3881.7745613732332</v>
      </c>
    </row>
    <row r="1403" spans="2:20">
      <c r="B1403" s="62">
        <v>43526</v>
      </c>
      <c r="C1403" s="63">
        <v>3</v>
      </c>
      <c r="D1403" s="64">
        <v>2.2533599999999998</v>
      </c>
      <c r="E1403" s="39"/>
      <c r="F1403" s="53">
        <v>43526</v>
      </c>
      <c r="G1403" s="54">
        <v>3</v>
      </c>
      <c r="H1403" s="55">
        <v>21643.1603067955</v>
      </c>
      <c r="I1403" s="39"/>
      <c r="J1403" s="53">
        <v>43526</v>
      </c>
      <c r="K1403" s="54">
        <v>3</v>
      </c>
      <c r="L1403" s="55">
        <v>-8842.8799999999992</v>
      </c>
      <c r="M1403" s="39"/>
      <c r="N1403" s="53">
        <v>43526</v>
      </c>
      <c r="O1403" s="54">
        <v>3</v>
      </c>
      <c r="P1403" s="55">
        <v>11118.8409740183</v>
      </c>
      <c r="Q1403" s="39"/>
      <c r="R1403" s="77">
        <f t="shared" si="63"/>
        <v>-0.40857619102989867</v>
      </c>
      <c r="S1403" s="78">
        <f t="shared" si="64"/>
        <v>25054.751497213874</v>
      </c>
      <c r="T1403" s="79">
        <f t="shared" si="65"/>
        <v>-4542.8936938315655</v>
      </c>
    </row>
    <row r="1404" spans="2:20">
      <c r="B1404" s="62">
        <v>43526</v>
      </c>
      <c r="C1404" s="63">
        <v>4</v>
      </c>
      <c r="D1404" s="64">
        <v>1.64713</v>
      </c>
      <c r="E1404" s="39"/>
      <c r="F1404" s="53">
        <v>43526</v>
      </c>
      <c r="G1404" s="54">
        <v>4</v>
      </c>
      <c r="H1404" s="55">
        <v>20851.470534820601</v>
      </c>
      <c r="I1404" s="39"/>
      <c r="J1404" s="53">
        <v>43526</v>
      </c>
      <c r="K1404" s="54">
        <v>4</v>
      </c>
      <c r="L1404" s="55">
        <v>-22458.18</v>
      </c>
      <c r="M1404" s="39"/>
      <c r="N1404" s="53">
        <v>43526</v>
      </c>
      <c r="O1404" s="54">
        <v>4</v>
      </c>
      <c r="P1404" s="55">
        <v>10676.639594672401</v>
      </c>
      <c r="Q1404" s="39"/>
      <c r="R1404" s="77">
        <f t="shared" si="63"/>
        <v>-1.0770549713746231</v>
      </c>
      <c r="S1404" s="78">
        <f t="shared" si="64"/>
        <v>17585.81337557275</v>
      </c>
      <c r="T1404" s="79">
        <f t="shared" si="65"/>
        <v>-11499.327753017051</v>
      </c>
    </row>
    <row r="1405" spans="2:20">
      <c r="B1405" s="62">
        <v>43526</v>
      </c>
      <c r="C1405" s="63">
        <v>5</v>
      </c>
      <c r="D1405" s="64">
        <v>2.11639</v>
      </c>
      <c r="E1405" s="39"/>
      <c r="F1405" s="53">
        <v>43526</v>
      </c>
      <c r="G1405" s="54">
        <v>5</v>
      </c>
      <c r="H1405" s="55">
        <v>20766.279092111999</v>
      </c>
      <c r="I1405" s="39"/>
      <c r="J1405" s="53">
        <v>43526</v>
      </c>
      <c r="K1405" s="54">
        <v>5</v>
      </c>
      <c r="L1405" s="55">
        <v>-12884.52</v>
      </c>
      <c r="M1405" s="39"/>
      <c r="N1405" s="53">
        <v>43526</v>
      </c>
      <c r="O1405" s="54">
        <v>5</v>
      </c>
      <c r="P1405" s="55">
        <v>10492.805703185901</v>
      </c>
      <c r="Q1405" s="39"/>
      <c r="R1405" s="77">
        <f t="shared" si="63"/>
        <v>-0.62045395532096748</v>
      </c>
      <c r="S1405" s="78">
        <f t="shared" si="64"/>
        <v>22206.86906216561</v>
      </c>
      <c r="T1405" s="79">
        <f t="shared" si="65"/>
        <v>-6510.3028009560976</v>
      </c>
    </row>
    <row r="1406" spans="2:20">
      <c r="B1406" s="62">
        <v>43526</v>
      </c>
      <c r="C1406" s="63">
        <v>6</v>
      </c>
      <c r="D1406" s="64">
        <v>2.2913399999999999</v>
      </c>
      <c r="E1406" s="39"/>
      <c r="F1406" s="53">
        <v>43526</v>
      </c>
      <c r="G1406" s="54">
        <v>6</v>
      </c>
      <c r="H1406" s="55">
        <v>20407.899391631399</v>
      </c>
      <c r="I1406" s="39"/>
      <c r="J1406" s="53">
        <v>43526</v>
      </c>
      <c r="K1406" s="54">
        <v>6</v>
      </c>
      <c r="L1406" s="55">
        <v>-8630.6</v>
      </c>
      <c r="M1406" s="39"/>
      <c r="N1406" s="53">
        <v>43526</v>
      </c>
      <c r="O1406" s="54">
        <v>6</v>
      </c>
      <c r="P1406" s="55">
        <v>10271.1438101931</v>
      </c>
      <c r="Q1406" s="39"/>
      <c r="R1406" s="77">
        <f t="shared" si="63"/>
        <v>-0.42290486807961836</v>
      </c>
      <c r="S1406" s="78">
        <f t="shared" si="64"/>
        <v>23534.682658047856</v>
      </c>
      <c r="T1406" s="79">
        <f t="shared" si="65"/>
        <v>-4343.7167180765018</v>
      </c>
    </row>
    <row r="1407" spans="2:20">
      <c r="B1407" s="62">
        <v>43526</v>
      </c>
      <c r="C1407" s="63">
        <v>7</v>
      </c>
      <c r="D1407" s="64">
        <v>2.4843799999999998</v>
      </c>
      <c r="E1407" s="39"/>
      <c r="F1407" s="53">
        <v>43526</v>
      </c>
      <c r="G1407" s="54">
        <v>7</v>
      </c>
      <c r="H1407" s="55">
        <v>19696.829165933399</v>
      </c>
      <c r="I1407" s="39"/>
      <c r="J1407" s="53">
        <v>43526</v>
      </c>
      <c r="K1407" s="54">
        <v>7</v>
      </c>
      <c r="L1407" s="55">
        <v>-6477.31</v>
      </c>
      <c r="M1407" s="39"/>
      <c r="N1407" s="53">
        <v>43526</v>
      </c>
      <c r="O1407" s="54">
        <v>7</v>
      </c>
      <c r="P1407" s="55">
        <v>9927.647951117</v>
      </c>
      <c r="Q1407" s="39"/>
      <c r="R1407" s="77">
        <f t="shared" si="63"/>
        <v>-0.32885039238715719</v>
      </c>
      <c r="S1407" s="78">
        <f t="shared" si="64"/>
        <v>24664.050016796049</v>
      </c>
      <c r="T1407" s="79">
        <f t="shared" si="65"/>
        <v>-3264.7109242063825</v>
      </c>
    </row>
    <row r="1408" spans="2:20">
      <c r="B1408" s="62">
        <v>43526</v>
      </c>
      <c r="C1408" s="63">
        <v>8</v>
      </c>
      <c r="D1408" s="64">
        <v>2.1970399999999999</v>
      </c>
      <c r="E1408" s="39"/>
      <c r="F1408" s="53">
        <v>43526</v>
      </c>
      <c r="G1408" s="54">
        <v>8</v>
      </c>
      <c r="H1408" s="55">
        <v>19288.645885712798</v>
      </c>
      <c r="I1408" s="39"/>
      <c r="J1408" s="53">
        <v>43526</v>
      </c>
      <c r="K1408" s="54">
        <v>8</v>
      </c>
      <c r="L1408" s="55">
        <v>-13343.72</v>
      </c>
      <c r="M1408" s="39"/>
      <c r="N1408" s="53">
        <v>43526</v>
      </c>
      <c r="O1408" s="54">
        <v>8</v>
      </c>
      <c r="P1408" s="55">
        <v>9689.0164216066005</v>
      </c>
      <c r="Q1408" s="39"/>
      <c r="R1408" s="77">
        <f t="shared" si="63"/>
        <v>-0.69179143414539868</v>
      </c>
      <c r="S1408" s="78">
        <f t="shared" si="64"/>
        <v>21287.156638926564</v>
      </c>
      <c r="T1408" s="79">
        <f t="shared" si="65"/>
        <v>-6702.7785657615486</v>
      </c>
    </row>
    <row r="1409" spans="2:20">
      <c r="B1409" s="62">
        <v>43526</v>
      </c>
      <c r="C1409" s="63">
        <v>9</v>
      </c>
      <c r="D1409" s="64">
        <v>1.9328000000000001</v>
      </c>
      <c r="E1409" s="39"/>
      <c r="F1409" s="53">
        <v>43526</v>
      </c>
      <c r="G1409" s="54">
        <v>9</v>
      </c>
      <c r="H1409" s="55">
        <v>19303.0776033853</v>
      </c>
      <c r="I1409" s="39"/>
      <c r="J1409" s="53">
        <v>43526</v>
      </c>
      <c r="K1409" s="54">
        <v>9</v>
      </c>
      <c r="L1409" s="55">
        <v>-16916.86</v>
      </c>
      <c r="M1409" s="39"/>
      <c r="N1409" s="53">
        <v>43526</v>
      </c>
      <c r="O1409" s="54">
        <v>9</v>
      </c>
      <c r="P1409" s="55">
        <v>9624.5573655331991</v>
      </c>
      <c r="Q1409" s="39"/>
      <c r="R1409" s="77">
        <f t="shared" si="63"/>
        <v>-0.87638149457748571</v>
      </c>
      <c r="S1409" s="78">
        <f t="shared" si="64"/>
        <v>18602.344476102568</v>
      </c>
      <c r="T1409" s="79">
        <f t="shared" si="65"/>
        <v>-8434.7839686527332</v>
      </c>
    </row>
    <row r="1410" spans="2:20">
      <c r="B1410" s="62">
        <v>43526</v>
      </c>
      <c r="C1410" s="63">
        <v>10</v>
      </c>
      <c r="D1410" s="64">
        <v>2.05579</v>
      </c>
      <c r="E1410" s="39"/>
      <c r="F1410" s="53">
        <v>43526</v>
      </c>
      <c r="G1410" s="54">
        <v>10</v>
      </c>
      <c r="H1410" s="55">
        <v>19385.2017962768</v>
      </c>
      <c r="I1410" s="39"/>
      <c r="J1410" s="53">
        <v>43526</v>
      </c>
      <c r="K1410" s="54">
        <v>10</v>
      </c>
      <c r="L1410" s="55">
        <v>-15366.26</v>
      </c>
      <c r="M1410" s="39"/>
      <c r="N1410" s="53">
        <v>43526</v>
      </c>
      <c r="O1410" s="54">
        <v>10</v>
      </c>
      <c r="P1410" s="55">
        <v>9653.8779364662005</v>
      </c>
      <c r="Q1410" s="39"/>
      <c r="R1410" s="77">
        <f t="shared" si="63"/>
        <v>-0.79267990921566289</v>
      </c>
      <c r="S1410" s="78">
        <f t="shared" si="64"/>
        <v>19846.345723007849</v>
      </c>
      <c r="T1410" s="79">
        <f t="shared" si="65"/>
        <v>-7652.4350862571191</v>
      </c>
    </row>
    <row r="1411" spans="2:20">
      <c r="B1411" s="62">
        <v>43526</v>
      </c>
      <c r="C1411" s="63">
        <v>11</v>
      </c>
      <c r="D1411" s="64">
        <v>1.92082</v>
      </c>
      <c r="E1411" s="39"/>
      <c r="F1411" s="53">
        <v>43526</v>
      </c>
      <c r="G1411" s="54">
        <v>11</v>
      </c>
      <c r="H1411" s="55">
        <v>19722.5772427023</v>
      </c>
      <c r="I1411" s="39"/>
      <c r="J1411" s="53">
        <v>43526</v>
      </c>
      <c r="K1411" s="54">
        <v>11</v>
      </c>
      <c r="L1411" s="55">
        <v>-18939.53</v>
      </c>
      <c r="M1411" s="39"/>
      <c r="N1411" s="53">
        <v>43526</v>
      </c>
      <c r="O1411" s="54">
        <v>11</v>
      </c>
      <c r="P1411" s="55">
        <v>9843.5869228533993</v>
      </c>
      <c r="Q1411" s="39"/>
      <c r="R1411" s="77">
        <f t="shared" si="63"/>
        <v>-0.96029691084150559</v>
      </c>
      <c r="S1411" s="78">
        <f t="shared" si="64"/>
        <v>18907.758633155267</v>
      </c>
      <c r="T1411" s="79">
        <f t="shared" si="65"/>
        <v>-9452.7661136159604</v>
      </c>
    </row>
    <row r="1412" spans="2:20">
      <c r="B1412" s="62">
        <v>43526</v>
      </c>
      <c r="C1412" s="63">
        <v>12</v>
      </c>
      <c r="D1412" s="64">
        <v>1.95096</v>
      </c>
      <c r="E1412" s="39"/>
      <c r="F1412" s="53">
        <v>43526</v>
      </c>
      <c r="G1412" s="54">
        <v>12</v>
      </c>
      <c r="H1412" s="55">
        <v>19560.973865686901</v>
      </c>
      <c r="I1412" s="39"/>
      <c r="J1412" s="53">
        <v>43526</v>
      </c>
      <c r="K1412" s="54">
        <v>12</v>
      </c>
      <c r="L1412" s="55">
        <v>-18145.82</v>
      </c>
      <c r="M1412" s="39"/>
      <c r="N1412" s="53">
        <v>43526</v>
      </c>
      <c r="O1412" s="54">
        <v>12</v>
      </c>
      <c r="P1412" s="55">
        <v>9752.2313544485005</v>
      </c>
      <c r="Q1412" s="39"/>
      <c r="R1412" s="77">
        <f t="shared" si="63"/>
        <v>-0.92765422236112127</v>
      </c>
      <c r="S1412" s="78">
        <f t="shared" si="64"/>
        <v>19026.213283274847</v>
      </c>
      <c r="T1412" s="79">
        <f t="shared" si="65"/>
        <v>-9046.698593396668</v>
      </c>
    </row>
    <row r="1413" spans="2:20">
      <c r="B1413" s="62">
        <v>43526</v>
      </c>
      <c r="C1413" s="63">
        <v>13</v>
      </c>
      <c r="D1413" s="64">
        <v>2.64072</v>
      </c>
      <c r="E1413" s="39"/>
      <c r="F1413" s="53">
        <v>43526</v>
      </c>
      <c r="G1413" s="54">
        <v>13</v>
      </c>
      <c r="H1413" s="55">
        <v>20199.1809822012</v>
      </c>
      <c r="I1413" s="39"/>
      <c r="J1413" s="53">
        <v>43526</v>
      </c>
      <c r="K1413" s="54">
        <v>13</v>
      </c>
      <c r="L1413" s="55">
        <v>-8360.51</v>
      </c>
      <c r="M1413" s="39"/>
      <c r="N1413" s="53">
        <v>43526</v>
      </c>
      <c r="O1413" s="54">
        <v>13</v>
      </c>
      <c r="P1413" s="55">
        <v>10181.8099311598</v>
      </c>
      <c r="Q1413" s="39"/>
      <c r="R1413" s="77">
        <f t="shared" si="63"/>
        <v>-0.41390341555763988</v>
      </c>
      <c r="S1413" s="78">
        <f t="shared" si="64"/>
        <v>26887.309121412305</v>
      </c>
      <c r="T1413" s="79">
        <f t="shared" si="65"/>
        <v>-4214.2859070657396</v>
      </c>
    </row>
    <row r="1414" spans="2:20">
      <c r="B1414" s="62">
        <v>43526</v>
      </c>
      <c r="C1414" s="63">
        <v>14</v>
      </c>
      <c r="D1414" s="64">
        <v>3.16987</v>
      </c>
      <c r="E1414" s="39"/>
      <c r="F1414" s="53">
        <v>43526</v>
      </c>
      <c r="G1414" s="54">
        <v>14</v>
      </c>
      <c r="H1414" s="55">
        <v>21017.079204526399</v>
      </c>
      <c r="I1414" s="39"/>
      <c r="J1414" s="53">
        <v>43526</v>
      </c>
      <c r="K1414" s="54">
        <v>14</v>
      </c>
      <c r="L1414" s="55">
        <v>3133.96</v>
      </c>
      <c r="M1414" s="39"/>
      <c r="N1414" s="53">
        <v>43526</v>
      </c>
      <c r="O1414" s="54">
        <v>14</v>
      </c>
      <c r="P1414" s="55">
        <v>10617.005590109</v>
      </c>
      <c r="Q1414" s="39"/>
      <c r="R1414" s="77">
        <f t="shared" si="63"/>
        <v>0.1491149159929438</v>
      </c>
      <c r="S1414" s="78">
        <f t="shared" si="64"/>
        <v>33654.527509918815</v>
      </c>
      <c r="T1414" s="79">
        <f t="shared" si="65"/>
        <v>1583.1538966657183</v>
      </c>
    </row>
    <row r="1415" spans="2:20">
      <c r="B1415" s="62">
        <v>43526</v>
      </c>
      <c r="C1415" s="63">
        <v>15</v>
      </c>
      <c r="D1415" s="64">
        <v>3.1484299999999998</v>
      </c>
      <c r="E1415" s="39"/>
      <c r="F1415" s="53">
        <v>43526</v>
      </c>
      <c r="G1415" s="54">
        <v>15</v>
      </c>
      <c r="H1415" s="55">
        <v>21793.027393466298</v>
      </c>
      <c r="I1415" s="39"/>
      <c r="J1415" s="53">
        <v>43526</v>
      </c>
      <c r="K1415" s="54">
        <v>15</v>
      </c>
      <c r="L1415" s="55">
        <v>8158.79</v>
      </c>
      <c r="M1415" s="39"/>
      <c r="N1415" s="53">
        <v>43526</v>
      </c>
      <c r="O1415" s="54">
        <v>15</v>
      </c>
      <c r="P1415" s="55">
        <v>10994.5663735582</v>
      </c>
      <c r="Q1415" s="39"/>
      <c r="R1415" s="77">
        <f t="shared" si="63"/>
        <v>0.37437616411412683</v>
      </c>
      <c r="S1415" s="78">
        <f t="shared" si="64"/>
        <v>34615.622607501842</v>
      </c>
      <c r="T1415" s="79">
        <f t="shared" si="65"/>
        <v>4116.1035850308854</v>
      </c>
    </row>
    <row r="1416" spans="2:20">
      <c r="B1416" s="62">
        <v>43526</v>
      </c>
      <c r="C1416" s="63">
        <v>16</v>
      </c>
      <c r="D1416" s="64">
        <v>3.7615099999999999</v>
      </c>
      <c r="E1416" s="39"/>
      <c r="F1416" s="53">
        <v>43526</v>
      </c>
      <c r="G1416" s="54">
        <v>16</v>
      </c>
      <c r="H1416" s="55">
        <v>22474.7237565137</v>
      </c>
      <c r="I1416" s="39"/>
      <c r="J1416" s="53">
        <v>43526</v>
      </c>
      <c r="K1416" s="54">
        <v>16</v>
      </c>
      <c r="L1416" s="55">
        <v>20492.66</v>
      </c>
      <c r="M1416" s="39"/>
      <c r="N1416" s="53">
        <v>43526</v>
      </c>
      <c r="O1416" s="54">
        <v>16</v>
      </c>
      <c r="P1416" s="55">
        <v>11352.9085710242</v>
      </c>
      <c r="Q1416" s="39"/>
      <c r="R1416" s="77">
        <f t="shared" si="63"/>
        <v>0.91180920495455464</v>
      </c>
      <c r="S1416" s="78">
        <f t="shared" si="64"/>
        <v>42704.079118993235</v>
      </c>
      <c r="T1416" s="79">
        <f t="shared" si="65"/>
        <v>10351.686538067324</v>
      </c>
    </row>
    <row r="1417" spans="2:20">
      <c r="B1417" s="62">
        <v>43526</v>
      </c>
      <c r="C1417" s="63">
        <v>17</v>
      </c>
      <c r="D1417" s="64">
        <v>4.0448899999999997</v>
      </c>
      <c r="E1417" s="39"/>
      <c r="F1417" s="53">
        <v>43526</v>
      </c>
      <c r="G1417" s="54">
        <v>17</v>
      </c>
      <c r="H1417" s="55">
        <v>23413.858386251901</v>
      </c>
      <c r="I1417" s="39"/>
      <c r="J1417" s="53">
        <v>43526</v>
      </c>
      <c r="K1417" s="54">
        <v>17</v>
      </c>
      <c r="L1417" s="55">
        <v>49775.68</v>
      </c>
      <c r="M1417" s="39"/>
      <c r="N1417" s="53">
        <v>43526</v>
      </c>
      <c r="O1417" s="54">
        <v>17</v>
      </c>
      <c r="P1417" s="55">
        <v>11801.791729561801</v>
      </c>
      <c r="Q1417" s="39"/>
      <c r="R1417" s="77">
        <f t="shared" si="63"/>
        <v>2.1259067676443784</v>
      </c>
      <c r="S1417" s="78">
        <f t="shared" si="64"/>
        <v>47736.949348987226</v>
      </c>
      <c r="T1417" s="79">
        <f t="shared" si="65"/>
        <v>25089.508908204887</v>
      </c>
    </row>
    <row r="1418" spans="2:20">
      <c r="B1418" s="62">
        <v>43526</v>
      </c>
      <c r="C1418" s="63">
        <v>18</v>
      </c>
      <c r="D1418" s="64">
        <v>4.1557700000000004</v>
      </c>
      <c r="E1418" s="39"/>
      <c r="F1418" s="53">
        <v>43526</v>
      </c>
      <c r="G1418" s="54">
        <v>18</v>
      </c>
      <c r="H1418" s="55">
        <v>24179.845948872899</v>
      </c>
      <c r="I1418" s="39"/>
      <c r="J1418" s="53">
        <v>43526</v>
      </c>
      <c r="K1418" s="54">
        <v>18</v>
      </c>
      <c r="L1418" s="55">
        <v>58055.82</v>
      </c>
      <c r="M1418" s="39"/>
      <c r="N1418" s="53">
        <v>43526</v>
      </c>
      <c r="O1418" s="54">
        <v>18</v>
      </c>
      <c r="P1418" s="55">
        <v>12176.8165951556</v>
      </c>
      <c r="Q1418" s="39"/>
      <c r="R1418" s="77">
        <f t="shared" ref="R1418:R1481" si="66">L1418/H1418</f>
        <v>2.4010004084705994</v>
      </c>
      <c r="S1418" s="78">
        <f t="shared" ref="S1418:S1481" si="67">P1418*D1418</f>
        <v>50604.049101649791</v>
      </c>
      <c r="T1418" s="79">
        <f t="shared" ref="T1418:T1481" si="68">P1418*R1418</f>
        <v>29236.541618840169</v>
      </c>
    </row>
    <row r="1419" spans="2:20">
      <c r="B1419" s="62">
        <v>43526</v>
      </c>
      <c r="C1419" s="63">
        <v>19</v>
      </c>
      <c r="D1419" s="64">
        <v>4.3239900000000002</v>
      </c>
      <c r="E1419" s="39"/>
      <c r="F1419" s="53">
        <v>43526</v>
      </c>
      <c r="G1419" s="54">
        <v>19</v>
      </c>
      <c r="H1419" s="55">
        <v>24671.060879589299</v>
      </c>
      <c r="I1419" s="39"/>
      <c r="J1419" s="53">
        <v>43526</v>
      </c>
      <c r="K1419" s="54">
        <v>19</v>
      </c>
      <c r="L1419" s="55">
        <v>56352.1</v>
      </c>
      <c r="M1419" s="39"/>
      <c r="N1419" s="53">
        <v>43526</v>
      </c>
      <c r="O1419" s="54">
        <v>19</v>
      </c>
      <c r="P1419" s="55">
        <v>12367.4508543662</v>
      </c>
      <c r="Q1419" s="39"/>
      <c r="R1419" s="77">
        <f t="shared" si="66"/>
        <v>2.284137689701899</v>
      </c>
      <c r="S1419" s="78">
        <f t="shared" si="67"/>
        <v>53476.733819770903</v>
      </c>
      <c r="T1419" s="79">
        <f t="shared" si="68"/>
        <v>28248.960621993789</v>
      </c>
    </row>
    <row r="1420" spans="2:20">
      <c r="B1420" s="62">
        <v>43526</v>
      </c>
      <c r="C1420" s="63">
        <v>20</v>
      </c>
      <c r="D1420" s="64">
        <v>3.0569600000000001</v>
      </c>
      <c r="E1420" s="39"/>
      <c r="F1420" s="53">
        <v>43526</v>
      </c>
      <c r="G1420" s="54">
        <v>20</v>
      </c>
      <c r="H1420" s="55">
        <v>24549.323838819098</v>
      </c>
      <c r="I1420" s="39"/>
      <c r="J1420" s="53">
        <v>43526</v>
      </c>
      <c r="K1420" s="54">
        <v>20</v>
      </c>
      <c r="L1420" s="55">
        <v>10486.22</v>
      </c>
      <c r="M1420" s="39"/>
      <c r="N1420" s="53">
        <v>43526</v>
      </c>
      <c r="O1420" s="54">
        <v>20</v>
      </c>
      <c r="P1420" s="55">
        <v>12239.192560466099</v>
      </c>
      <c r="Q1420" s="39"/>
      <c r="R1420" s="77">
        <f t="shared" si="66"/>
        <v>0.4271490355029029</v>
      </c>
      <c r="S1420" s="78">
        <f t="shared" si="67"/>
        <v>37414.722089642448</v>
      </c>
      <c r="T1420" s="79">
        <f t="shared" si="68"/>
        <v>5227.9592975373989</v>
      </c>
    </row>
    <row r="1421" spans="2:20">
      <c r="B1421" s="62">
        <v>43526</v>
      </c>
      <c r="C1421" s="63">
        <v>21</v>
      </c>
      <c r="D1421" s="64">
        <v>2.9538199999999999</v>
      </c>
      <c r="E1421" s="39"/>
      <c r="F1421" s="53">
        <v>43526</v>
      </c>
      <c r="G1421" s="54">
        <v>21</v>
      </c>
      <c r="H1421" s="55">
        <v>24674.991977228601</v>
      </c>
      <c r="I1421" s="39"/>
      <c r="J1421" s="53">
        <v>43526</v>
      </c>
      <c r="K1421" s="54">
        <v>21</v>
      </c>
      <c r="L1421" s="55">
        <v>4035.68</v>
      </c>
      <c r="M1421" s="39"/>
      <c r="N1421" s="53">
        <v>43526</v>
      </c>
      <c r="O1421" s="54">
        <v>21</v>
      </c>
      <c r="P1421" s="55">
        <v>12249.7607394277</v>
      </c>
      <c r="Q1421" s="39"/>
      <c r="R1421" s="77">
        <f t="shared" si="66"/>
        <v>0.16355344730098961</v>
      </c>
      <c r="S1421" s="78">
        <f t="shared" si="67"/>
        <v>36183.58826733633</v>
      </c>
      <c r="T1421" s="79">
        <f t="shared" si="68"/>
        <v>2003.49059754572</v>
      </c>
    </row>
    <row r="1422" spans="2:20">
      <c r="B1422" s="62">
        <v>43526</v>
      </c>
      <c r="C1422" s="63">
        <v>22</v>
      </c>
      <c r="D1422" s="64">
        <v>2.5341499999999999</v>
      </c>
      <c r="E1422" s="39"/>
      <c r="F1422" s="53">
        <v>43526</v>
      </c>
      <c r="G1422" s="54">
        <v>22</v>
      </c>
      <c r="H1422" s="55">
        <v>24689.4613174363</v>
      </c>
      <c r="I1422" s="39"/>
      <c r="J1422" s="53">
        <v>43526</v>
      </c>
      <c r="K1422" s="54">
        <v>22</v>
      </c>
      <c r="L1422" s="55">
        <v>-3025.38</v>
      </c>
      <c r="M1422" s="39"/>
      <c r="N1422" s="53">
        <v>43526</v>
      </c>
      <c r="O1422" s="54">
        <v>22</v>
      </c>
      <c r="P1422" s="55">
        <v>12324.668729310701</v>
      </c>
      <c r="Q1422" s="39"/>
      <c r="R1422" s="77">
        <f t="shared" si="66"/>
        <v>-0.12253730290435308</v>
      </c>
      <c r="S1422" s="78">
        <f t="shared" si="67"/>
        <v>31232.55926038271</v>
      </c>
      <c r="T1422" s="79">
        <f t="shared" si="68"/>
        <v>-1510.2316652793536</v>
      </c>
    </row>
    <row r="1423" spans="2:20">
      <c r="B1423" s="62">
        <v>43526</v>
      </c>
      <c r="C1423" s="63">
        <v>23</v>
      </c>
      <c r="D1423" s="64">
        <v>2.79068</v>
      </c>
      <c r="E1423" s="39"/>
      <c r="F1423" s="53">
        <v>43526</v>
      </c>
      <c r="G1423" s="54">
        <v>23</v>
      </c>
      <c r="H1423" s="55">
        <v>24580.563817333201</v>
      </c>
      <c r="I1423" s="39"/>
      <c r="J1423" s="53">
        <v>43526</v>
      </c>
      <c r="K1423" s="54">
        <v>23</v>
      </c>
      <c r="L1423" s="55">
        <v>-5178.29</v>
      </c>
      <c r="M1423" s="39"/>
      <c r="N1423" s="53">
        <v>43526</v>
      </c>
      <c r="O1423" s="54">
        <v>23</v>
      </c>
      <c r="P1423" s="55">
        <v>12253.600492274099</v>
      </c>
      <c r="Q1423" s="39"/>
      <c r="R1423" s="77">
        <f t="shared" si="66"/>
        <v>-0.21066603835785425</v>
      </c>
      <c r="S1423" s="78">
        <f t="shared" si="67"/>
        <v>34195.877821779482</v>
      </c>
      <c r="T1423" s="79">
        <f t="shared" si="68"/>
        <v>-2581.4174713272373</v>
      </c>
    </row>
    <row r="1424" spans="2:20">
      <c r="B1424" s="62">
        <v>43526</v>
      </c>
      <c r="C1424" s="63">
        <v>24</v>
      </c>
      <c r="D1424" s="64">
        <v>3.30897</v>
      </c>
      <c r="E1424" s="39"/>
      <c r="F1424" s="53">
        <v>43526</v>
      </c>
      <c r="G1424" s="54">
        <v>24</v>
      </c>
      <c r="H1424" s="55">
        <v>25482.121157084199</v>
      </c>
      <c r="I1424" s="39"/>
      <c r="J1424" s="53">
        <v>43526</v>
      </c>
      <c r="K1424" s="54">
        <v>24</v>
      </c>
      <c r="L1424" s="55">
        <v>-651.63</v>
      </c>
      <c r="M1424" s="39"/>
      <c r="N1424" s="53">
        <v>43526</v>
      </c>
      <c r="O1424" s="54">
        <v>24</v>
      </c>
      <c r="P1424" s="55">
        <v>11976.027475668399</v>
      </c>
      <c r="Q1424" s="39"/>
      <c r="R1424" s="77">
        <f t="shared" si="66"/>
        <v>-2.5572047004369672E-2</v>
      </c>
      <c r="S1424" s="78">
        <f t="shared" si="67"/>
        <v>39628.315636162464</v>
      </c>
      <c r="T1424" s="79">
        <f t="shared" si="68"/>
        <v>-306.25153753341499</v>
      </c>
    </row>
    <row r="1425" spans="2:20">
      <c r="B1425" s="62">
        <v>43526</v>
      </c>
      <c r="C1425" s="63">
        <v>25</v>
      </c>
      <c r="D1425" s="64">
        <v>3.5186299999999999</v>
      </c>
      <c r="E1425" s="39"/>
      <c r="F1425" s="53">
        <v>43526</v>
      </c>
      <c r="G1425" s="54">
        <v>25</v>
      </c>
      <c r="H1425" s="55">
        <v>25014.3628114108</v>
      </c>
      <c r="I1425" s="39"/>
      <c r="J1425" s="53">
        <v>43526</v>
      </c>
      <c r="K1425" s="54">
        <v>25</v>
      </c>
      <c r="L1425" s="55">
        <v>-8500.9699999999993</v>
      </c>
      <c r="M1425" s="39"/>
      <c r="N1425" s="53">
        <v>43526</v>
      </c>
      <c r="O1425" s="54">
        <v>25</v>
      </c>
      <c r="P1425" s="55">
        <v>11806.385724804601</v>
      </c>
      <c r="Q1425" s="39"/>
      <c r="R1425" s="77">
        <f t="shared" si="66"/>
        <v>-0.33984355564404434</v>
      </c>
      <c r="S1425" s="78">
        <f t="shared" si="67"/>
        <v>41542.303002869208</v>
      </c>
      <c r="T1425" s="79">
        <f t="shared" si="68"/>
        <v>-4012.3241040226831</v>
      </c>
    </row>
    <row r="1426" spans="2:20">
      <c r="B1426" s="62">
        <v>43526</v>
      </c>
      <c r="C1426" s="63">
        <v>26</v>
      </c>
      <c r="D1426" s="64">
        <v>3.7427299999999999</v>
      </c>
      <c r="E1426" s="39"/>
      <c r="F1426" s="53">
        <v>43526</v>
      </c>
      <c r="G1426" s="54">
        <v>26</v>
      </c>
      <c r="H1426" s="55">
        <v>24550.7017986684</v>
      </c>
      <c r="I1426" s="39"/>
      <c r="J1426" s="53">
        <v>43526</v>
      </c>
      <c r="K1426" s="54">
        <v>26</v>
      </c>
      <c r="L1426" s="55">
        <v>-21575.439999999999</v>
      </c>
      <c r="M1426" s="39"/>
      <c r="N1426" s="53">
        <v>43526</v>
      </c>
      <c r="O1426" s="54">
        <v>26</v>
      </c>
      <c r="P1426" s="55">
        <v>11472.099706606699</v>
      </c>
      <c r="Q1426" s="39"/>
      <c r="R1426" s="77">
        <f t="shared" si="66"/>
        <v>-0.87881153772843368</v>
      </c>
      <c r="S1426" s="78">
        <f t="shared" si="67"/>
        <v>42936.971734908089</v>
      </c>
      <c r="T1426" s="79">
        <f t="shared" si="68"/>
        <v>-10081.813584136946</v>
      </c>
    </row>
    <row r="1427" spans="2:20">
      <c r="B1427" s="62">
        <v>43526</v>
      </c>
      <c r="C1427" s="63">
        <v>27</v>
      </c>
      <c r="D1427" s="64">
        <v>3.68214</v>
      </c>
      <c r="E1427" s="39"/>
      <c r="F1427" s="53">
        <v>43526</v>
      </c>
      <c r="G1427" s="54">
        <v>27</v>
      </c>
      <c r="H1427" s="55">
        <v>24466.9609799512</v>
      </c>
      <c r="I1427" s="39"/>
      <c r="J1427" s="53">
        <v>43526</v>
      </c>
      <c r="K1427" s="54">
        <v>27</v>
      </c>
      <c r="L1427" s="55">
        <v>-16738.849999999999</v>
      </c>
      <c r="M1427" s="39"/>
      <c r="N1427" s="53">
        <v>43526</v>
      </c>
      <c r="O1427" s="54">
        <v>27</v>
      </c>
      <c r="P1427" s="55">
        <v>11500.1673991558</v>
      </c>
      <c r="Q1427" s="39"/>
      <c r="R1427" s="77">
        <f t="shared" si="66"/>
        <v>-0.68414095292489341</v>
      </c>
      <c r="S1427" s="78">
        <f t="shared" si="67"/>
        <v>42345.226387127535</v>
      </c>
      <c r="T1427" s="79">
        <f t="shared" si="68"/>
        <v>-7867.7354832542424</v>
      </c>
    </row>
    <row r="1428" spans="2:20">
      <c r="B1428" s="62">
        <v>43526</v>
      </c>
      <c r="C1428" s="63">
        <v>28</v>
      </c>
      <c r="D1428" s="64">
        <v>5.1632499999999997</v>
      </c>
      <c r="E1428" s="39"/>
      <c r="F1428" s="53">
        <v>43526</v>
      </c>
      <c r="G1428" s="54">
        <v>28</v>
      </c>
      <c r="H1428" s="55">
        <v>24458.9322828396</v>
      </c>
      <c r="I1428" s="39"/>
      <c r="J1428" s="53">
        <v>43526</v>
      </c>
      <c r="K1428" s="54">
        <v>28</v>
      </c>
      <c r="L1428" s="55">
        <v>-3411.8</v>
      </c>
      <c r="M1428" s="39"/>
      <c r="N1428" s="53">
        <v>43526</v>
      </c>
      <c r="O1428" s="54">
        <v>28</v>
      </c>
      <c r="P1428" s="55">
        <v>11540.043074085301</v>
      </c>
      <c r="Q1428" s="39"/>
      <c r="R1428" s="77">
        <f t="shared" si="66"/>
        <v>-0.1394909622605939</v>
      </c>
      <c r="S1428" s="78">
        <f t="shared" si="67"/>
        <v>59584.127402270926</v>
      </c>
      <c r="T1428" s="79">
        <f t="shared" si="68"/>
        <v>-1609.7317129328608</v>
      </c>
    </row>
    <row r="1429" spans="2:20">
      <c r="B1429" s="62">
        <v>43526</v>
      </c>
      <c r="C1429" s="63">
        <v>29</v>
      </c>
      <c r="D1429" s="64">
        <v>6.5264600000000002</v>
      </c>
      <c r="E1429" s="39"/>
      <c r="F1429" s="53">
        <v>43526</v>
      </c>
      <c r="G1429" s="54">
        <v>29</v>
      </c>
      <c r="H1429" s="55">
        <v>24735.819490895501</v>
      </c>
      <c r="I1429" s="39"/>
      <c r="J1429" s="53">
        <v>43526</v>
      </c>
      <c r="K1429" s="54">
        <v>29</v>
      </c>
      <c r="L1429" s="55">
        <v>22390.63</v>
      </c>
      <c r="M1429" s="39"/>
      <c r="N1429" s="53">
        <v>43526</v>
      </c>
      <c r="O1429" s="54">
        <v>29</v>
      </c>
      <c r="P1429" s="55">
        <v>11717.1456667359</v>
      </c>
      <c r="Q1429" s="39"/>
      <c r="R1429" s="77">
        <f t="shared" si="66"/>
        <v>0.90519054799220655</v>
      </c>
      <c r="S1429" s="78">
        <f t="shared" si="67"/>
        <v>76471.482508125177</v>
      </c>
      <c r="T1429" s="79">
        <f t="shared" si="68"/>
        <v>10606.249506977178</v>
      </c>
    </row>
    <row r="1430" spans="2:20">
      <c r="B1430" s="62">
        <v>43526</v>
      </c>
      <c r="C1430" s="63">
        <v>30</v>
      </c>
      <c r="D1430" s="64">
        <v>7.1521999999999997</v>
      </c>
      <c r="E1430" s="39"/>
      <c r="F1430" s="53">
        <v>43526</v>
      </c>
      <c r="G1430" s="54">
        <v>30</v>
      </c>
      <c r="H1430" s="55">
        <v>24963.291820326602</v>
      </c>
      <c r="I1430" s="39"/>
      <c r="J1430" s="53">
        <v>43526</v>
      </c>
      <c r="K1430" s="54">
        <v>30</v>
      </c>
      <c r="L1430" s="55">
        <v>19473.330000000002</v>
      </c>
      <c r="M1430" s="39"/>
      <c r="N1430" s="53">
        <v>43526</v>
      </c>
      <c r="O1430" s="54">
        <v>30</v>
      </c>
      <c r="P1430" s="55">
        <v>11729.4865879626</v>
      </c>
      <c r="Q1430" s="39"/>
      <c r="R1430" s="77">
        <f t="shared" si="66"/>
        <v>0.78007861063193817</v>
      </c>
      <c r="S1430" s="78">
        <f t="shared" si="67"/>
        <v>83891.633974426106</v>
      </c>
      <c r="T1430" s="79">
        <f t="shared" si="68"/>
        <v>9149.9216009638185</v>
      </c>
    </row>
    <row r="1431" spans="2:20">
      <c r="B1431" s="62">
        <v>43526</v>
      </c>
      <c r="C1431" s="63">
        <v>31</v>
      </c>
      <c r="D1431" s="64">
        <v>7.2589899999999998</v>
      </c>
      <c r="E1431" s="39"/>
      <c r="F1431" s="53">
        <v>43526</v>
      </c>
      <c r="G1431" s="54">
        <v>31</v>
      </c>
      <c r="H1431" s="55">
        <v>25293.4851100702</v>
      </c>
      <c r="I1431" s="39"/>
      <c r="J1431" s="53">
        <v>43526</v>
      </c>
      <c r="K1431" s="54">
        <v>31</v>
      </c>
      <c r="L1431" s="55">
        <v>4667.29</v>
      </c>
      <c r="M1431" s="39"/>
      <c r="N1431" s="53">
        <v>43526</v>
      </c>
      <c r="O1431" s="54">
        <v>31</v>
      </c>
      <c r="P1431" s="55">
        <v>11783.9126787473</v>
      </c>
      <c r="Q1431" s="39"/>
      <c r="R1431" s="77">
        <f t="shared" si="66"/>
        <v>0.18452538191906945</v>
      </c>
      <c r="S1431" s="78">
        <f t="shared" si="67"/>
        <v>85539.304295899856</v>
      </c>
      <c r="T1431" s="79">
        <f t="shared" si="68"/>
        <v>2174.4309875468102</v>
      </c>
    </row>
    <row r="1432" spans="2:20">
      <c r="B1432" s="62">
        <v>43526</v>
      </c>
      <c r="C1432" s="63">
        <v>32</v>
      </c>
      <c r="D1432" s="64">
        <v>7.2629900000000003</v>
      </c>
      <c r="E1432" s="39"/>
      <c r="F1432" s="53">
        <v>43526</v>
      </c>
      <c r="G1432" s="54">
        <v>32</v>
      </c>
      <c r="H1432" s="55">
        <v>25753.731832128102</v>
      </c>
      <c r="I1432" s="39"/>
      <c r="J1432" s="53">
        <v>43526</v>
      </c>
      <c r="K1432" s="54">
        <v>32</v>
      </c>
      <c r="L1432" s="55">
        <v>846.23</v>
      </c>
      <c r="M1432" s="39"/>
      <c r="N1432" s="53">
        <v>43526</v>
      </c>
      <c r="O1432" s="54">
        <v>32</v>
      </c>
      <c r="P1432" s="55">
        <v>11998.037222646</v>
      </c>
      <c r="Q1432" s="39"/>
      <c r="R1432" s="77">
        <f t="shared" si="66"/>
        <v>3.2858538930048094E-2</v>
      </c>
      <c r="S1432" s="78">
        <f t="shared" si="67"/>
        <v>87141.624367705677</v>
      </c>
      <c r="T1432" s="79">
        <f t="shared" si="68"/>
        <v>394.23797316447968</v>
      </c>
    </row>
    <row r="1433" spans="2:20">
      <c r="B1433" s="62">
        <v>43526</v>
      </c>
      <c r="C1433" s="63">
        <v>33</v>
      </c>
      <c r="D1433" s="64">
        <v>6.8662000000000001</v>
      </c>
      <c r="E1433" s="39"/>
      <c r="F1433" s="53">
        <v>43526</v>
      </c>
      <c r="G1433" s="54">
        <v>33</v>
      </c>
      <c r="H1433" s="55">
        <v>26432.357103111699</v>
      </c>
      <c r="I1433" s="39"/>
      <c r="J1433" s="53">
        <v>43526</v>
      </c>
      <c r="K1433" s="54">
        <v>33</v>
      </c>
      <c r="L1433" s="55">
        <v>-6634.25</v>
      </c>
      <c r="M1433" s="39"/>
      <c r="N1433" s="53">
        <v>43526</v>
      </c>
      <c r="O1433" s="54">
        <v>33</v>
      </c>
      <c r="P1433" s="55">
        <v>12116.775553362801</v>
      </c>
      <c r="Q1433" s="39"/>
      <c r="R1433" s="77">
        <f t="shared" si="66"/>
        <v>-0.2509897234711238</v>
      </c>
      <c r="S1433" s="78">
        <f t="shared" si="67"/>
        <v>83196.204304499668</v>
      </c>
      <c r="T1433" s="79">
        <f t="shared" si="68"/>
        <v>-3041.1861455002027</v>
      </c>
    </row>
    <row r="1434" spans="2:20">
      <c r="B1434" s="62">
        <v>43526</v>
      </c>
      <c r="C1434" s="63">
        <v>34</v>
      </c>
      <c r="D1434" s="64">
        <v>7.7302099999999996</v>
      </c>
      <c r="E1434" s="39"/>
      <c r="F1434" s="53">
        <v>43526</v>
      </c>
      <c r="G1434" s="54">
        <v>34</v>
      </c>
      <c r="H1434" s="55">
        <v>26451.701145983199</v>
      </c>
      <c r="I1434" s="39"/>
      <c r="J1434" s="53">
        <v>43526</v>
      </c>
      <c r="K1434" s="54">
        <v>34</v>
      </c>
      <c r="L1434" s="55">
        <v>-1129.4100000000001</v>
      </c>
      <c r="M1434" s="39"/>
      <c r="N1434" s="53">
        <v>43526</v>
      </c>
      <c r="O1434" s="54">
        <v>34</v>
      </c>
      <c r="P1434" s="55">
        <v>12656.719969167199</v>
      </c>
      <c r="Q1434" s="39"/>
      <c r="R1434" s="77">
        <f t="shared" si="66"/>
        <v>-4.2697064879379437E-2</v>
      </c>
      <c r="S1434" s="78">
        <f t="shared" si="67"/>
        <v>97839.103272855966</v>
      </c>
      <c r="T1434" s="79">
        <f t="shared" si="68"/>
        <v>-540.40479368366925</v>
      </c>
    </row>
    <row r="1435" spans="2:20">
      <c r="B1435" s="62">
        <v>43526</v>
      </c>
      <c r="C1435" s="63">
        <v>35</v>
      </c>
      <c r="D1435" s="64">
        <v>8.3560499999999998</v>
      </c>
      <c r="E1435" s="39"/>
      <c r="F1435" s="53">
        <v>43526</v>
      </c>
      <c r="G1435" s="54">
        <v>35</v>
      </c>
      <c r="H1435" s="55">
        <v>27699.843078654802</v>
      </c>
      <c r="I1435" s="39"/>
      <c r="J1435" s="53">
        <v>43526</v>
      </c>
      <c r="K1435" s="54">
        <v>35</v>
      </c>
      <c r="L1435" s="55">
        <v>-640.72</v>
      </c>
      <c r="M1435" s="39"/>
      <c r="N1435" s="53">
        <v>43526</v>
      </c>
      <c r="O1435" s="54">
        <v>35</v>
      </c>
      <c r="P1435" s="55">
        <v>13277.094231303799</v>
      </c>
      <c r="Q1435" s="39"/>
      <c r="R1435" s="77">
        <f t="shared" si="66"/>
        <v>-2.3130816957361463E-2</v>
      </c>
      <c r="S1435" s="78">
        <f t="shared" si="67"/>
        <v>110944.06325148611</v>
      </c>
      <c r="T1435" s="79">
        <f t="shared" si="68"/>
        <v>-307.11003638992798</v>
      </c>
    </row>
    <row r="1436" spans="2:20">
      <c r="B1436" s="62">
        <v>43526</v>
      </c>
      <c r="C1436" s="63">
        <v>36</v>
      </c>
      <c r="D1436" s="64">
        <v>8.9058200000000003</v>
      </c>
      <c r="E1436" s="39"/>
      <c r="F1436" s="53">
        <v>43526</v>
      </c>
      <c r="G1436" s="54">
        <v>36</v>
      </c>
      <c r="H1436" s="55">
        <v>28588.020398232002</v>
      </c>
      <c r="I1436" s="39"/>
      <c r="J1436" s="53">
        <v>43526</v>
      </c>
      <c r="K1436" s="54">
        <v>36</v>
      </c>
      <c r="L1436" s="55">
        <v>18986.11</v>
      </c>
      <c r="M1436" s="39"/>
      <c r="N1436" s="53">
        <v>43526</v>
      </c>
      <c r="O1436" s="54">
        <v>36</v>
      </c>
      <c r="P1436" s="55">
        <v>13747.241523635799</v>
      </c>
      <c r="Q1436" s="39"/>
      <c r="R1436" s="77">
        <f t="shared" si="66"/>
        <v>0.66412818150829978</v>
      </c>
      <c r="S1436" s="78">
        <f t="shared" si="67"/>
        <v>122430.45850602617</v>
      </c>
      <c r="T1436" s="79">
        <f t="shared" si="68"/>
        <v>9129.930513847632</v>
      </c>
    </row>
    <row r="1437" spans="2:20">
      <c r="B1437" s="62">
        <v>43526</v>
      </c>
      <c r="C1437" s="63">
        <v>37</v>
      </c>
      <c r="D1437" s="64">
        <v>8.45261</v>
      </c>
      <c r="E1437" s="39"/>
      <c r="F1437" s="53">
        <v>43526</v>
      </c>
      <c r="G1437" s="54">
        <v>37</v>
      </c>
      <c r="H1437" s="55">
        <v>28760.1433527519</v>
      </c>
      <c r="I1437" s="39"/>
      <c r="J1437" s="53">
        <v>43526</v>
      </c>
      <c r="K1437" s="54">
        <v>37</v>
      </c>
      <c r="L1437" s="55">
        <v>19119.849999999999</v>
      </c>
      <c r="M1437" s="39"/>
      <c r="N1437" s="53">
        <v>43526</v>
      </c>
      <c r="O1437" s="54">
        <v>37</v>
      </c>
      <c r="P1437" s="55">
        <v>13837.0958852699</v>
      </c>
      <c r="Q1437" s="39"/>
      <c r="R1437" s="77">
        <f t="shared" si="66"/>
        <v>0.66480370996379357</v>
      </c>
      <c r="S1437" s="78">
        <f t="shared" si="67"/>
        <v>116959.57505079122</v>
      </c>
      <c r="T1437" s="79">
        <f t="shared" si="68"/>
        <v>9198.9526796521732</v>
      </c>
    </row>
    <row r="1438" spans="2:20">
      <c r="B1438" s="62">
        <v>43526</v>
      </c>
      <c r="C1438" s="63">
        <v>38</v>
      </c>
      <c r="D1438" s="64">
        <v>7.5724499999999999</v>
      </c>
      <c r="E1438" s="39"/>
      <c r="F1438" s="53">
        <v>43526</v>
      </c>
      <c r="G1438" s="54">
        <v>38</v>
      </c>
      <c r="H1438" s="55">
        <v>28293.2387879784</v>
      </c>
      <c r="I1438" s="39"/>
      <c r="J1438" s="53">
        <v>43526</v>
      </c>
      <c r="K1438" s="54">
        <v>38</v>
      </c>
      <c r="L1438" s="55">
        <v>-1484.2</v>
      </c>
      <c r="M1438" s="39"/>
      <c r="N1438" s="53">
        <v>43526</v>
      </c>
      <c r="O1438" s="54">
        <v>38</v>
      </c>
      <c r="P1438" s="55">
        <v>13624.908968416001</v>
      </c>
      <c r="Q1438" s="39"/>
      <c r="R1438" s="77">
        <f t="shared" si="66"/>
        <v>-5.245776247541608E-2</v>
      </c>
      <c r="S1438" s="78">
        <f t="shared" si="67"/>
        <v>103173.94191788175</v>
      </c>
      <c r="T1438" s="79">
        <f t="shared" si="68"/>
        <v>-714.73223841433287</v>
      </c>
    </row>
    <row r="1439" spans="2:20">
      <c r="B1439" s="62">
        <v>43526</v>
      </c>
      <c r="C1439" s="63">
        <v>39</v>
      </c>
      <c r="D1439" s="64">
        <v>7.2484900000000003</v>
      </c>
      <c r="E1439" s="39"/>
      <c r="F1439" s="53">
        <v>43526</v>
      </c>
      <c r="G1439" s="54">
        <v>39</v>
      </c>
      <c r="H1439" s="55">
        <v>27859.876478598901</v>
      </c>
      <c r="I1439" s="39"/>
      <c r="J1439" s="53">
        <v>43526</v>
      </c>
      <c r="K1439" s="54">
        <v>39</v>
      </c>
      <c r="L1439" s="55">
        <v>455.01</v>
      </c>
      <c r="M1439" s="39"/>
      <c r="N1439" s="53">
        <v>43526</v>
      </c>
      <c r="O1439" s="54">
        <v>39</v>
      </c>
      <c r="P1439" s="55">
        <v>13398.084418983</v>
      </c>
      <c r="Q1439" s="39"/>
      <c r="R1439" s="77">
        <f t="shared" si="66"/>
        <v>1.6332089639719855E-2</v>
      </c>
      <c r="S1439" s="78">
        <f t="shared" si="67"/>
        <v>97115.88093015409</v>
      </c>
      <c r="T1439" s="79">
        <f t="shared" si="68"/>
        <v>218.81871573136428</v>
      </c>
    </row>
    <row r="1440" spans="2:20">
      <c r="B1440" s="62">
        <v>43526</v>
      </c>
      <c r="C1440" s="63">
        <v>40</v>
      </c>
      <c r="D1440" s="64">
        <v>6.9677100000000003</v>
      </c>
      <c r="E1440" s="39"/>
      <c r="F1440" s="53">
        <v>43526</v>
      </c>
      <c r="G1440" s="54">
        <v>40</v>
      </c>
      <c r="H1440" s="55">
        <v>28136.474881800801</v>
      </c>
      <c r="I1440" s="39"/>
      <c r="J1440" s="53">
        <v>43526</v>
      </c>
      <c r="K1440" s="54">
        <v>40</v>
      </c>
      <c r="L1440" s="55">
        <v>-7100.21</v>
      </c>
      <c r="M1440" s="39"/>
      <c r="N1440" s="53">
        <v>43526</v>
      </c>
      <c r="O1440" s="54">
        <v>40</v>
      </c>
      <c r="P1440" s="55">
        <v>12960.025696115101</v>
      </c>
      <c r="Q1440" s="39"/>
      <c r="R1440" s="77">
        <f t="shared" si="66"/>
        <v>-0.2523489537984927</v>
      </c>
      <c r="S1440" s="78">
        <f t="shared" si="67"/>
        <v>90301.700643078148</v>
      </c>
      <c r="T1440" s="79">
        <f t="shared" si="68"/>
        <v>-3270.4489256162278</v>
      </c>
    </row>
    <row r="1441" spans="2:20">
      <c r="B1441" s="62">
        <v>43526</v>
      </c>
      <c r="C1441" s="63">
        <v>41</v>
      </c>
      <c r="D1441" s="64">
        <v>7.8929900000000002</v>
      </c>
      <c r="E1441" s="39"/>
      <c r="F1441" s="53">
        <v>43526</v>
      </c>
      <c r="G1441" s="54">
        <v>41</v>
      </c>
      <c r="H1441" s="55">
        <v>27112.858517508299</v>
      </c>
      <c r="I1441" s="39"/>
      <c r="J1441" s="53">
        <v>43526</v>
      </c>
      <c r="K1441" s="54">
        <v>41</v>
      </c>
      <c r="L1441" s="55">
        <v>2545.14</v>
      </c>
      <c r="M1441" s="39"/>
      <c r="N1441" s="53">
        <v>43526</v>
      </c>
      <c r="O1441" s="54">
        <v>41</v>
      </c>
      <c r="P1441" s="55">
        <v>12518.396537737401</v>
      </c>
      <c r="Q1441" s="39"/>
      <c r="R1441" s="77">
        <f t="shared" si="66"/>
        <v>9.3872064369622255E-2</v>
      </c>
      <c r="S1441" s="78">
        <f t="shared" si="67"/>
        <v>98807.578688395923</v>
      </c>
      <c r="T1441" s="79">
        <f t="shared" si="68"/>
        <v>1175.1277255949417</v>
      </c>
    </row>
    <row r="1442" spans="2:20">
      <c r="B1442" s="62">
        <v>43526</v>
      </c>
      <c r="C1442" s="63">
        <v>42</v>
      </c>
      <c r="D1442" s="64">
        <v>8.0203100000000003</v>
      </c>
      <c r="E1442" s="39"/>
      <c r="F1442" s="53">
        <v>43526</v>
      </c>
      <c r="G1442" s="54">
        <v>42</v>
      </c>
      <c r="H1442" s="55">
        <v>25874.3913397385</v>
      </c>
      <c r="I1442" s="39"/>
      <c r="J1442" s="53">
        <v>43526</v>
      </c>
      <c r="K1442" s="54">
        <v>42</v>
      </c>
      <c r="L1442" s="55">
        <v>1952.81</v>
      </c>
      <c r="M1442" s="39"/>
      <c r="N1442" s="53">
        <v>43526</v>
      </c>
      <c r="O1442" s="54">
        <v>42</v>
      </c>
      <c r="P1442" s="55">
        <v>11878.3598410334</v>
      </c>
      <c r="Q1442" s="39"/>
      <c r="R1442" s="77">
        <f t="shared" si="66"/>
        <v>7.5472693226249082E-2</v>
      </c>
      <c r="S1442" s="78">
        <f t="shared" si="67"/>
        <v>95268.128216638594</v>
      </c>
      <c r="T1442" s="79">
        <f t="shared" si="68"/>
        <v>896.49180831331057</v>
      </c>
    </row>
    <row r="1443" spans="2:20">
      <c r="B1443" s="62">
        <v>43526</v>
      </c>
      <c r="C1443" s="63">
        <v>43</v>
      </c>
      <c r="D1443" s="64">
        <v>8.4917400000000001</v>
      </c>
      <c r="E1443" s="39"/>
      <c r="F1443" s="53">
        <v>43526</v>
      </c>
      <c r="G1443" s="54">
        <v>43</v>
      </c>
      <c r="H1443" s="55">
        <v>24712.2995690018</v>
      </c>
      <c r="I1443" s="39"/>
      <c r="J1443" s="53">
        <v>43526</v>
      </c>
      <c r="K1443" s="54">
        <v>43</v>
      </c>
      <c r="L1443" s="55">
        <v>4358.01</v>
      </c>
      <c r="M1443" s="39"/>
      <c r="N1443" s="53">
        <v>43526</v>
      </c>
      <c r="O1443" s="54">
        <v>43</v>
      </c>
      <c r="P1443" s="55">
        <v>11277.8136343552</v>
      </c>
      <c r="Q1443" s="39"/>
      <c r="R1443" s="77">
        <f t="shared" si="66"/>
        <v>0.17634983696404069</v>
      </c>
      <c r="S1443" s="78">
        <f t="shared" si="67"/>
        <v>95768.26115139942</v>
      </c>
      <c r="T1443" s="79">
        <f t="shared" si="68"/>
        <v>1988.8405957293746</v>
      </c>
    </row>
    <row r="1444" spans="2:20">
      <c r="B1444" s="62">
        <v>43526</v>
      </c>
      <c r="C1444" s="63">
        <v>44</v>
      </c>
      <c r="D1444" s="64">
        <v>9.1364699999999992</v>
      </c>
      <c r="E1444" s="39"/>
      <c r="F1444" s="53">
        <v>43526</v>
      </c>
      <c r="G1444" s="54">
        <v>44</v>
      </c>
      <c r="H1444" s="55">
        <v>23588.926937170301</v>
      </c>
      <c r="I1444" s="39"/>
      <c r="J1444" s="53">
        <v>43526</v>
      </c>
      <c r="K1444" s="54">
        <v>44</v>
      </c>
      <c r="L1444" s="55">
        <v>-11459.56</v>
      </c>
      <c r="M1444" s="39"/>
      <c r="N1444" s="53">
        <v>43526</v>
      </c>
      <c r="O1444" s="54">
        <v>44</v>
      </c>
      <c r="P1444" s="55">
        <v>10668.380253719801</v>
      </c>
      <c r="Q1444" s="39"/>
      <c r="R1444" s="77">
        <f t="shared" si="66"/>
        <v>-0.48580251363374116</v>
      </c>
      <c r="S1444" s="78">
        <f t="shared" si="67"/>
        <v>97471.336136703336</v>
      </c>
      <c r="T1444" s="79">
        <f t="shared" si="68"/>
        <v>-5182.7259436576487</v>
      </c>
    </row>
    <row r="1445" spans="2:20">
      <c r="B1445" s="62">
        <v>43526</v>
      </c>
      <c r="C1445" s="63">
        <v>45</v>
      </c>
      <c r="D1445" s="64">
        <v>9.6598400000000009</v>
      </c>
      <c r="E1445" s="39"/>
      <c r="F1445" s="53">
        <v>43526</v>
      </c>
      <c r="G1445" s="54">
        <v>45</v>
      </c>
      <c r="H1445" s="55">
        <v>22612.603659261898</v>
      </c>
      <c r="I1445" s="39"/>
      <c r="J1445" s="53">
        <v>43526</v>
      </c>
      <c r="K1445" s="54">
        <v>45</v>
      </c>
      <c r="L1445" s="55">
        <v>-9111.7999999999993</v>
      </c>
      <c r="M1445" s="39"/>
      <c r="N1445" s="53">
        <v>43526</v>
      </c>
      <c r="O1445" s="54">
        <v>45</v>
      </c>
      <c r="P1445" s="55">
        <v>10358.789675735799</v>
      </c>
      <c r="Q1445" s="39"/>
      <c r="R1445" s="77">
        <f t="shared" si="66"/>
        <v>-0.40295227110071846</v>
      </c>
      <c r="S1445" s="78">
        <f t="shared" si="67"/>
        <v>100064.25086125972</v>
      </c>
      <c r="T1445" s="79">
        <f t="shared" si="68"/>
        <v>-4174.0978256924154</v>
      </c>
    </row>
    <row r="1446" spans="2:20">
      <c r="B1446" s="62">
        <v>43526</v>
      </c>
      <c r="C1446" s="63">
        <v>46</v>
      </c>
      <c r="D1446" s="64">
        <v>9.6777300000000004</v>
      </c>
      <c r="E1446" s="39"/>
      <c r="F1446" s="53">
        <v>43526</v>
      </c>
      <c r="G1446" s="54">
        <v>46</v>
      </c>
      <c r="H1446" s="55">
        <v>21538.209224041999</v>
      </c>
      <c r="I1446" s="39"/>
      <c r="J1446" s="53">
        <v>43526</v>
      </c>
      <c r="K1446" s="54">
        <v>46</v>
      </c>
      <c r="L1446" s="55">
        <v>0</v>
      </c>
      <c r="M1446" s="39"/>
      <c r="N1446" s="53">
        <v>43526</v>
      </c>
      <c r="O1446" s="54">
        <v>46</v>
      </c>
      <c r="P1446" s="55">
        <v>9863.6699747713992</v>
      </c>
      <c r="Q1446" s="39"/>
      <c r="R1446" s="77">
        <f t="shared" si="66"/>
        <v>0</v>
      </c>
      <c r="S1446" s="78">
        <f t="shared" si="67"/>
        <v>95457.934824944416</v>
      </c>
      <c r="T1446" s="79">
        <f t="shared" si="68"/>
        <v>0</v>
      </c>
    </row>
    <row r="1447" spans="2:20">
      <c r="B1447" s="62">
        <v>43526</v>
      </c>
      <c r="C1447" s="63">
        <v>47</v>
      </c>
      <c r="D1447" s="64">
        <v>12.669</v>
      </c>
      <c r="E1447" s="39"/>
      <c r="F1447" s="53">
        <v>43526</v>
      </c>
      <c r="G1447" s="54">
        <v>47</v>
      </c>
      <c r="H1447" s="55">
        <v>20465.755125117299</v>
      </c>
      <c r="I1447" s="39"/>
      <c r="J1447" s="53">
        <v>43526</v>
      </c>
      <c r="K1447" s="54">
        <v>47</v>
      </c>
      <c r="L1447" s="55">
        <v>-9218.16</v>
      </c>
      <c r="M1447" s="39"/>
      <c r="N1447" s="53">
        <v>43526</v>
      </c>
      <c r="O1447" s="54">
        <v>47</v>
      </c>
      <c r="P1447" s="55">
        <v>9493.3644050986004</v>
      </c>
      <c r="Q1447" s="39"/>
      <c r="R1447" s="77">
        <f t="shared" si="66"/>
        <v>-0.45041875775630175</v>
      </c>
      <c r="S1447" s="78">
        <f t="shared" si="67"/>
        <v>120271.43364819417</v>
      </c>
      <c r="T1447" s="79">
        <f t="shared" si="68"/>
        <v>-4275.9894022724038</v>
      </c>
    </row>
    <row r="1448" spans="2:20">
      <c r="B1448" s="62">
        <v>43526</v>
      </c>
      <c r="C1448" s="63">
        <v>48</v>
      </c>
      <c r="D1448" s="64">
        <v>12.93112</v>
      </c>
      <c r="E1448" s="39"/>
      <c r="F1448" s="53">
        <v>43526</v>
      </c>
      <c r="G1448" s="54">
        <v>48</v>
      </c>
      <c r="H1448" s="55">
        <v>19841.5426768984</v>
      </c>
      <c r="I1448" s="39"/>
      <c r="J1448" s="53">
        <v>43526</v>
      </c>
      <c r="K1448" s="54">
        <v>48</v>
      </c>
      <c r="L1448" s="55">
        <v>0</v>
      </c>
      <c r="M1448" s="39"/>
      <c r="N1448" s="53">
        <v>43526</v>
      </c>
      <c r="O1448" s="54">
        <v>48</v>
      </c>
      <c r="P1448" s="55">
        <v>9160.1331007246008</v>
      </c>
      <c r="Q1448" s="39"/>
      <c r="R1448" s="77">
        <f t="shared" si="66"/>
        <v>0</v>
      </c>
      <c r="S1448" s="78">
        <f t="shared" si="67"/>
        <v>118450.7803414419</v>
      </c>
      <c r="T1448" s="79">
        <f t="shared" si="68"/>
        <v>0</v>
      </c>
    </row>
    <row r="1449" spans="2:20">
      <c r="B1449" s="65">
        <v>43527</v>
      </c>
      <c r="C1449" s="66">
        <v>1</v>
      </c>
      <c r="D1449" s="67">
        <v>13.22616</v>
      </c>
      <c r="E1449" s="39"/>
      <c r="F1449" s="53">
        <v>43527</v>
      </c>
      <c r="G1449" s="54">
        <v>1</v>
      </c>
      <c r="H1449" s="55">
        <v>19794.213814601899</v>
      </c>
      <c r="I1449" s="39"/>
      <c r="J1449" s="53">
        <v>43527</v>
      </c>
      <c r="K1449" s="54">
        <v>1</v>
      </c>
      <c r="L1449" s="55">
        <v>8641.0499999999993</v>
      </c>
      <c r="M1449" s="39"/>
      <c r="N1449" s="53">
        <v>43527</v>
      </c>
      <c r="O1449" s="54">
        <v>1</v>
      </c>
      <c r="P1449" s="55">
        <v>9144.8662284271995</v>
      </c>
      <c r="Q1449" s="39"/>
      <c r="R1449" s="77">
        <f t="shared" si="66"/>
        <v>0.43654423868179215</v>
      </c>
      <c r="S1449" s="78">
        <f t="shared" si="67"/>
        <v>120951.46391577469</v>
      </c>
      <c r="T1449" s="79">
        <f t="shared" si="68"/>
        <v>3992.1386655355836</v>
      </c>
    </row>
    <row r="1450" spans="2:20">
      <c r="B1450" s="65">
        <v>43527</v>
      </c>
      <c r="C1450" s="66">
        <v>2</v>
      </c>
      <c r="D1450" s="67">
        <v>13.09553</v>
      </c>
      <c r="E1450" s="39"/>
      <c r="F1450" s="53">
        <v>43527</v>
      </c>
      <c r="G1450" s="54">
        <v>2</v>
      </c>
      <c r="H1450" s="55">
        <v>20187.618940578799</v>
      </c>
      <c r="I1450" s="39"/>
      <c r="J1450" s="53">
        <v>43527</v>
      </c>
      <c r="K1450" s="54">
        <v>2</v>
      </c>
      <c r="L1450" s="55">
        <v>-2185.15</v>
      </c>
      <c r="M1450" s="39"/>
      <c r="N1450" s="53">
        <v>43527</v>
      </c>
      <c r="O1450" s="54">
        <v>2</v>
      </c>
      <c r="P1450" s="55">
        <v>9322.1346399664999</v>
      </c>
      <c r="Q1450" s="39"/>
      <c r="R1450" s="77">
        <f t="shared" si="66"/>
        <v>-0.1082420867181947</v>
      </c>
      <c r="S1450" s="78">
        <f t="shared" si="67"/>
        <v>122078.2938417205</v>
      </c>
      <c r="T1450" s="79">
        <f t="shared" si="68"/>
        <v>-1009.0473060979406</v>
      </c>
    </row>
    <row r="1451" spans="2:20">
      <c r="B1451" s="65">
        <v>43527</v>
      </c>
      <c r="C1451" s="66">
        <v>3</v>
      </c>
      <c r="D1451" s="67">
        <v>13.60186</v>
      </c>
      <c r="E1451" s="39"/>
      <c r="F1451" s="53">
        <v>43527</v>
      </c>
      <c r="G1451" s="54">
        <v>3</v>
      </c>
      <c r="H1451" s="55">
        <v>20442.405606985802</v>
      </c>
      <c r="I1451" s="39"/>
      <c r="J1451" s="53">
        <v>43527</v>
      </c>
      <c r="K1451" s="54">
        <v>3</v>
      </c>
      <c r="L1451" s="55">
        <v>-2409.83</v>
      </c>
      <c r="M1451" s="39"/>
      <c r="N1451" s="53">
        <v>43527</v>
      </c>
      <c r="O1451" s="54">
        <v>3</v>
      </c>
      <c r="P1451" s="55">
        <v>9522.4518977072003</v>
      </c>
      <c r="Q1451" s="39"/>
      <c r="R1451" s="77">
        <f t="shared" si="66"/>
        <v>-0.11788387562256795</v>
      </c>
      <c r="S1451" s="78">
        <f t="shared" si="67"/>
        <v>129523.05756934766</v>
      </c>
      <c r="T1451" s="79">
        <f t="shared" si="68"/>
        <v>-1122.5435351312017</v>
      </c>
    </row>
    <row r="1452" spans="2:20">
      <c r="B1452" s="65">
        <v>43527</v>
      </c>
      <c r="C1452" s="66">
        <v>4</v>
      </c>
      <c r="D1452" s="67">
        <v>13.392289999999999</v>
      </c>
      <c r="E1452" s="39"/>
      <c r="F1452" s="53">
        <v>43527</v>
      </c>
      <c r="G1452" s="54">
        <v>4</v>
      </c>
      <c r="H1452" s="55">
        <v>19963.2211538384</v>
      </c>
      <c r="I1452" s="39"/>
      <c r="J1452" s="53">
        <v>43527</v>
      </c>
      <c r="K1452" s="54">
        <v>4</v>
      </c>
      <c r="L1452" s="55">
        <v>3017.51</v>
      </c>
      <c r="M1452" s="39"/>
      <c r="N1452" s="53">
        <v>43527</v>
      </c>
      <c r="O1452" s="54">
        <v>4</v>
      </c>
      <c r="P1452" s="55">
        <v>9355.7316012014999</v>
      </c>
      <c r="Q1452" s="39"/>
      <c r="R1452" s="77">
        <f t="shared" si="66"/>
        <v>0.15115346249719888</v>
      </c>
      <c r="S1452" s="78">
        <f t="shared" si="67"/>
        <v>125294.67076545482</v>
      </c>
      <c r="T1452" s="79">
        <f t="shared" si="68"/>
        <v>1414.1512257160693</v>
      </c>
    </row>
    <row r="1453" spans="2:20">
      <c r="B1453" s="65">
        <v>43527</v>
      </c>
      <c r="C1453" s="66">
        <v>5</v>
      </c>
      <c r="D1453" s="67">
        <v>13.37363</v>
      </c>
      <c r="E1453" s="39"/>
      <c r="F1453" s="53">
        <v>43527</v>
      </c>
      <c r="G1453" s="54">
        <v>5</v>
      </c>
      <c r="H1453" s="55">
        <v>19772.803217137702</v>
      </c>
      <c r="I1453" s="39"/>
      <c r="J1453" s="53">
        <v>43527</v>
      </c>
      <c r="K1453" s="54">
        <v>5</v>
      </c>
      <c r="L1453" s="55">
        <v>3454.94</v>
      </c>
      <c r="M1453" s="39"/>
      <c r="N1453" s="53">
        <v>43527</v>
      </c>
      <c r="O1453" s="54">
        <v>5</v>
      </c>
      <c r="P1453" s="55">
        <v>9347.6209730639002</v>
      </c>
      <c r="Q1453" s="39"/>
      <c r="R1453" s="77">
        <f t="shared" si="66"/>
        <v>0.17473192657910519</v>
      </c>
      <c r="S1453" s="78">
        <f t="shared" si="67"/>
        <v>125011.62427399657</v>
      </c>
      <c r="T1453" s="79">
        <f t="shared" si="68"/>
        <v>1633.3278215547052</v>
      </c>
    </row>
    <row r="1454" spans="2:20">
      <c r="B1454" s="65">
        <v>43527</v>
      </c>
      <c r="C1454" s="66">
        <v>6</v>
      </c>
      <c r="D1454" s="67">
        <v>13.78445</v>
      </c>
      <c r="E1454" s="39"/>
      <c r="F1454" s="53">
        <v>43527</v>
      </c>
      <c r="G1454" s="54">
        <v>6</v>
      </c>
      <c r="H1454" s="55">
        <v>19566.960814918399</v>
      </c>
      <c r="I1454" s="39"/>
      <c r="J1454" s="53">
        <v>43527</v>
      </c>
      <c r="K1454" s="54">
        <v>6</v>
      </c>
      <c r="L1454" s="55">
        <v>4146.78</v>
      </c>
      <c r="M1454" s="39"/>
      <c r="N1454" s="53">
        <v>43527</v>
      </c>
      <c r="O1454" s="54">
        <v>6</v>
      </c>
      <c r="P1454" s="55">
        <v>9292.4324925294004</v>
      </c>
      <c r="Q1454" s="39"/>
      <c r="R1454" s="77">
        <f t="shared" si="66"/>
        <v>0.21192764881699863</v>
      </c>
      <c r="S1454" s="78">
        <f t="shared" si="67"/>
        <v>128091.07107164689</v>
      </c>
      <c r="T1454" s="79">
        <f t="shared" si="68"/>
        <v>1969.323369932438</v>
      </c>
    </row>
    <row r="1455" spans="2:20">
      <c r="B1455" s="65">
        <v>43527</v>
      </c>
      <c r="C1455" s="66">
        <v>7</v>
      </c>
      <c r="D1455" s="67">
        <v>13.74244</v>
      </c>
      <c r="E1455" s="39"/>
      <c r="F1455" s="53">
        <v>43527</v>
      </c>
      <c r="G1455" s="54">
        <v>7</v>
      </c>
      <c r="H1455" s="55">
        <v>19212.4507193914</v>
      </c>
      <c r="I1455" s="39"/>
      <c r="J1455" s="53">
        <v>43527</v>
      </c>
      <c r="K1455" s="54">
        <v>7</v>
      </c>
      <c r="L1455" s="55">
        <v>-2532.56</v>
      </c>
      <c r="M1455" s="39"/>
      <c r="N1455" s="53">
        <v>43527</v>
      </c>
      <c r="O1455" s="54">
        <v>7</v>
      </c>
      <c r="P1455" s="55">
        <v>9193.5431584034995</v>
      </c>
      <c r="Q1455" s="39"/>
      <c r="R1455" s="77">
        <f t="shared" si="66"/>
        <v>-0.13181868554873383</v>
      </c>
      <c r="S1455" s="78">
        <f t="shared" si="67"/>
        <v>126341.71524177059</v>
      </c>
      <c r="T1455" s="79">
        <f t="shared" si="68"/>
        <v>-1211.8807746763041</v>
      </c>
    </row>
    <row r="1456" spans="2:20">
      <c r="B1456" s="65">
        <v>43527</v>
      </c>
      <c r="C1456" s="66">
        <v>8</v>
      </c>
      <c r="D1456" s="67">
        <v>13.83259</v>
      </c>
      <c r="E1456" s="39"/>
      <c r="F1456" s="53">
        <v>43527</v>
      </c>
      <c r="G1456" s="54">
        <v>8</v>
      </c>
      <c r="H1456" s="55">
        <v>19006.493267092599</v>
      </c>
      <c r="I1456" s="39"/>
      <c r="J1456" s="53">
        <v>43527</v>
      </c>
      <c r="K1456" s="54">
        <v>8</v>
      </c>
      <c r="L1456" s="55">
        <v>-2401.98</v>
      </c>
      <c r="M1456" s="39"/>
      <c r="N1456" s="53">
        <v>43527</v>
      </c>
      <c r="O1456" s="54">
        <v>8</v>
      </c>
      <c r="P1456" s="55">
        <v>9112.2383586560009</v>
      </c>
      <c r="Q1456" s="39"/>
      <c r="R1456" s="77">
        <f t="shared" si="66"/>
        <v>-0.1263768106112837</v>
      </c>
      <c r="S1456" s="78">
        <f t="shared" si="67"/>
        <v>126045.8571975614</v>
      </c>
      <c r="T1456" s="79">
        <f t="shared" si="68"/>
        <v>-1151.575621296744</v>
      </c>
    </row>
    <row r="1457" spans="2:20">
      <c r="B1457" s="65">
        <v>43527</v>
      </c>
      <c r="C1457" s="66">
        <v>9</v>
      </c>
      <c r="D1457" s="67">
        <v>14.047890000000001</v>
      </c>
      <c r="E1457" s="39"/>
      <c r="F1457" s="53">
        <v>43527</v>
      </c>
      <c r="G1457" s="54">
        <v>9</v>
      </c>
      <c r="H1457" s="55">
        <v>19169.177009648902</v>
      </c>
      <c r="I1457" s="39"/>
      <c r="J1457" s="53">
        <v>43527</v>
      </c>
      <c r="K1457" s="54">
        <v>9</v>
      </c>
      <c r="L1457" s="55">
        <v>-2035.23</v>
      </c>
      <c r="M1457" s="39"/>
      <c r="N1457" s="53">
        <v>43527</v>
      </c>
      <c r="O1457" s="54">
        <v>9</v>
      </c>
      <c r="P1457" s="55">
        <v>9171.8002467653005</v>
      </c>
      <c r="Q1457" s="39"/>
      <c r="R1457" s="77">
        <f t="shared" si="66"/>
        <v>-0.10617200722678688</v>
      </c>
      <c r="S1457" s="78">
        <f t="shared" si="67"/>
        <v>128844.44096853181</v>
      </c>
      <c r="T1457" s="79">
        <f t="shared" si="68"/>
        <v>-973.78844208221119</v>
      </c>
    </row>
    <row r="1458" spans="2:20">
      <c r="B1458" s="65">
        <v>43527</v>
      </c>
      <c r="C1458" s="66">
        <v>10</v>
      </c>
      <c r="D1458" s="67">
        <v>14.15282</v>
      </c>
      <c r="E1458" s="39"/>
      <c r="F1458" s="53">
        <v>43527</v>
      </c>
      <c r="G1458" s="54">
        <v>10</v>
      </c>
      <c r="H1458" s="55">
        <v>19121.6776834804</v>
      </c>
      <c r="I1458" s="39"/>
      <c r="J1458" s="53">
        <v>43527</v>
      </c>
      <c r="K1458" s="54">
        <v>10</v>
      </c>
      <c r="L1458" s="55">
        <v>-1886.97</v>
      </c>
      <c r="M1458" s="39"/>
      <c r="N1458" s="53">
        <v>43527</v>
      </c>
      <c r="O1458" s="54">
        <v>10</v>
      </c>
      <c r="P1458" s="55">
        <v>9108.0752275947998</v>
      </c>
      <c r="Q1458" s="39"/>
      <c r="R1458" s="77">
        <f t="shared" si="66"/>
        <v>-9.8682240713124827E-2</v>
      </c>
      <c r="S1458" s="78">
        <f t="shared" si="67"/>
        <v>128904.94924260824</v>
      </c>
      <c r="T1458" s="79">
        <f t="shared" si="68"/>
        <v>-898.80527204275927</v>
      </c>
    </row>
    <row r="1459" spans="2:20">
      <c r="B1459" s="65">
        <v>43527</v>
      </c>
      <c r="C1459" s="66">
        <v>11</v>
      </c>
      <c r="D1459" s="67">
        <v>14.218529999999999</v>
      </c>
      <c r="E1459" s="39"/>
      <c r="F1459" s="53">
        <v>43527</v>
      </c>
      <c r="G1459" s="54">
        <v>11</v>
      </c>
      <c r="H1459" s="55">
        <v>19120.9633175257</v>
      </c>
      <c r="I1459" s="39"/>
      <c r="J1459" s="53">
        <v>43527</v>
      </c>
      <c r="K1459" s="54">
        <v>11</v>
      </c>
      <c r="L1459" s="55">
        <v>-795.85</v>
      </c>
      <c r="M1459" s="39"/>
      <c r="N1459" s="53">
        <v>43527</v>
      </c>
      <c r="O1459" s="54">
        <v>11</v>
      </c>
      <c r="P1459" s="55">
        <v>9125.7645325520007</v>
      </c>
      <c r="Q1459" s="39"/>
      <c r="R1459" s="77">
        <f t="shared" si="66"/>
        <v>-4.1621856952706343E-2</v>
      </c>
      <c r="S1459" s="78">
        <f t="shared" si="67"/>
        <v>129754.95677902659</v>
      </c>
      <c r="T1459" s="79">
        <f t="shared" si="68"/>
        <v>-379.83126595796045</v>
      </c>
    </row>
    <row r="1460" spans="2:20">
      <c r="B1460" s="65">
        <v>43527</v>
      </c>
      <c r="C1460" s="66">
        <v>12</v>
      </c>
      <c r="D1460" s="67">
        <v>14.066369999999999</v>
      </c>
      <c r="E1460" s="39"/>
      <c r="F1460" s="53">
        <v>43527</v>
      </c>
      <c r="G1460" s="54">
        <v>12</v>
      </c>
      <c r="H1460" s="55">
        <v>19289.071301435</v>
      </c>
      <c r="I1460" s="39"/>
      <c r="J1460" s="53">
        <v>43527</v>
      </c>
      <c r="K1460" s="54">
        <v>12</v>
      </c>
      <c r="L1460" s="55">
        <v>-1988.56</v>
      </c>
      <c r="M1460" s="39"/>
      <c r="N1460" s="53">
        <v>43527</v>
      </c>
      <c r="O1460" s="54">
        <v>12</v>
      </c>
      <c r="P1460" s="55">
        <v>9200.1388438192007</v>
      </c>
      <c r="Q1460" s="39"/>
      <c r="R1460" s="77">
        <f t="shared" si="66"/>
        <v>-0.10309257345386359</v>
      </c>
      <c r="S1460" s="78">
        <f t="shared" si="67"/>
        <v>129412.55702853308</v>
      </c>
      <c r="T1460" s="79">
        <f t="shared" si="68"/>
        <v>-948.46598954217461</v>
      </c>
    </row>
    <row r="1461" spans="2:20">
      <c r="B1461" s="65">
        <v>43527</v>
      </c>
      <c r="C1461" s="66">
        <v>13</v>
      </c>
      <c r="D1461" s="67">
        <v>13.50238</v>
      </c>
      <c r="E1461" s="39"/>
      <c r="F1461" s="53">
        <v>43527</v>
      </c>
      <c r="G1461" s="54">
        <v>13</v>
      </c>
      <c r="H1461" s="55">
        <v>19927.141956979402</v>
      </c>
      <c r="I1461" s="39"/>
      <c r="J1461" s="53">
        <v>43527</v>
      </c>
      <c r="K1461" s="54">
        <v>13</v>
      </c>
      <c r="L1461" s="55">
        <v>-3374.49</v>
      </c>
      <c r="M1461" s="39"/>
      <c r="N1461" s="53">
        <v>43527</v>
      </c>
      <c r="O1461" s="54">
        <v>13</v>
      </c>
      <c r="P1461" s="55">
        <v>9367.7353076344007</v>
      </c>
      <c r="Q1461" s="39"/>
      <c r="R1461" s="77">
        <f t="shared" si="66"/>
        <v>-0.16934139412893068</v>
      </c>
      <c r="S1461" s="78">
        <f t="shared" si="67"/>
        <v>126486.72186309658</v>
      </c>
      <c r="T1461" s="79">
        <f t="shared" si="68"/>
        <v>-1586.3453568256168</v>
      </c>
    </row>
    <row r="1462" spans="2:20">
      <c r="B1462" s="65">
        <v>43527</v>
      </c>
      <c r="C1462" s="66">
        <v>14</v>
      </c>
      <c r="D1462" s="67">
        <v>13.45126</v>
      </c>
      <c r="E1462" s="39"/>
      <c r="F1462" s="53">
        <v>43527</v>
      </c>
      <c r="G1462" s="54">
        <v>14</v>
      </c>
      <c r="H1462" s="55">
        <v>20153.262710972402</v>
      </c>
      <c r="I1462" s="39"/>
      <c r="J1462" s="53">
        <v>43527</v>
      </c>
      <c r="K1462" s="54">
        <v>14</v>
      </c>
      <c r="L1462" s="55">
        <v>-3309.76</v>
      </c>
      <c r="M1462" s="39"/>
      <c r="N1462" s="53">
        <v>43527</v>
      </c>
      <c r="O1462" s="54">
        <v>14</v>
      </c>
      <c r="P1462" s="55">
        <v>9489.2150366946007</v>
      </c>
      <c r="Q1462" s="39"/>
      <c r="R1462" s="77">
        <f t="shared" si="66"/>
        <v>-0.1642294871786695</v>
      </c>
      <c r="S1462" s="78">
        <f t="shared" si="67"/>
        <v>127641.89865448861</v>
      </c>
      <c r="T1462" s="79">
        <f t="shared" si="68"/>
        <v>-1558.4089192044737</v>
      </c>
    </row>
    <row r="1463" spans="2:20">
      <c r="B1463" s="65">
        <v>43527</v>
      </c>
      <c r="C1463" s="66">
        <v>15</v>
      </c>
      <c r="D1463" s="67">
        <v>10.42479</v>
      </c>
      <c r="E1463" s="39"/>
      <c r="F1463" s="53">
        <v>43527</v>
      </c>
      <c r="G1463" s="54">
        <v>15</v>
      </c>
      <c r="H1463" s="55">
        <v>20351.4388248223</v>
      </c>
      <c r="I1463" s="39"/>
      <c r="J1463" s="53">
        <v>43527</v>
      </c>
      <c r="K1463" s="54">
        <v>15</v>
      </c>
      <c r="L1463" s="55">
        <v>-31234.2</v>
      </c>
      <c r="M1463" s="39"/>
      <c r="N1463" s="53">
        <v>43527</v>
      </c>
      <c r="O1463" s="54">
        <v>15</v>
      </c>
      <c r="P1463" s="55">
        <v>9432.4220570665002</v>
      </c>
      <c r="Q1463" s="39"/>
      <c r="R1463" s="77">
        <f t="shared" si="66"/>
        <v>-1.534741610598273</v>
      </c>
      <c r="S1463" s="78">
        <f t="shared" si="67"/>
        <v>98331.019136286282</v>
      </c>
      <c r="T1463" s="79">
        <f t="shared" si="68"/>
        <v>-14476.330619704915</v>
      </c>
    </row>
    <row r="1464" spans="2:20">
      <c r="B1464" s="65">
        <v>43527</v>
      </c>
      <c r="C1464" s="66">
        <v>16</v>
      </c>
      <c r="D1464" s="67">
        <v>10.923220000000001</v>
      </c>
      <c r="E1464" s="39"/>
      <c r="F1464" s="53">
        <v>43527</v>
      </c>
      <c r="G1464" s="54">
        <v>16</v>
      </c>
      <c r="H1464" s="55">
        <v>21349.8142821172</v>
      </c>
      <c r="I1464" s="39"/>
      <c r="J1464" s="53">
        <v>43527</v>
      </c>
      <c r="K1464" s="54">
        <v>16</v>
      </c>
      <c r="L1464" s="55">
        <v>-15877.56</v>
      </c>
      <c r="M1464" s="39"/>
      <c r="N1464" s="53">
        <v>43527</v>
      </c>
      <c r="O1464" s="54">
        <v>16</v>
      </c>
      <c r="P1464" s="55">
        <v>9969.4647470581003</v>
      </c>
      <c r="Q1464" s="39"/>
      <c r="R1464" s="77">
        <f t="shared" si="66"/>
        <v>-0.74368609441718603</v>
      </c>
      <c r="S1464" s="78">
        <f t="shared" si="67"/>
        <v>108898.65671435998</v>
      </c>
      <c r="T1464" s="79">
        <f t="shared" si="68"/>
        <v>-7414.152301169458</v>
      </c>
    </row>
    <row r="1465" spans="2:20">
      <c r="B1465" s="65">
        <v>43527</v>
      </c>
      <c r="C1465" s="66">
        <v>17</v>
      </c>
      <c r="D1465" s="67">
        <v>8.9656300000000009</v>
      </c>
      <c r="E1465" s="39"/>
      <c r="F1465" s="53">
        <v>43527</v>
      </c>
      <c r="G1465" s="54">
        <v>17</v>
      </c>
      <c r="H1465" s="55">
        <v>22780.635567581499</v>
      </c>
      <c r="I1465" s="39"/>
      <c r="J1465" s="53">
        <v>43527</v>
      </c>
      <c r="K1465" s="54">
        <v>17</v>
      </c>
      <c r="L1465" s="55">
        <v>-23074.05</v>
      </c>
      <c r="M1465" s="39"/>
      <c r="N1465" s="53">
        <v>43527</v>
      </c>
      <c r="O1465" s="54">
        <v>17</v>
      </c>
      <c r="P1465" s="55">
        <v>10497.034356030301</v>
      </c>
      <c r="Q1465" s="39"/>
      <c r="R1465" s="77">
        <f t="shared" si="66"/>
        <v>-1.012879993253395</v>
      </c>
      <c r="S1465" s="78">
        <f t="shared" si="67"/>
        <v>94112.526133455962</v>
      </c>
      <c r="T1465" s="79">
        <f t="shared" si="68"/>
        <v>-10632.236087716627</v>
      </c>
    </row>
    <row r="1466" spans="2:20">
      <c r="B1466" s="65">
        <v>43527</v>
      </c>
      <c r="C1466" s="66">
        <v>18</v>
      </c>
      <c r="D1466" s="67">
        <v>7.7292899999999998</v>
      </c>
      <c r="E1466" s="39"/>
      <c r="F1466" s="53">
        <v>43527</v>
      </c>
      <c r="G1466" s="54">
        <v>18</v>
      </c>
      <c r="H1466" s="55">
        <v>24335.594389116301</v>
      </c>
      <c r="I1466" s="39"/>
      <c r="J1466" s="53">
        <v>43527</v>
      </c>
      <c r="K1466" s="54">
        <v>18</v>
      </c>
      <c r="L1466" s="55">
        <v>42685.23</v>
      </c>
      <c r="M1466" s="39"/>
      <c r="N1466" s="53">
        <v>43527</v>
      </c>
      <c r="O1466" s="54">
        <v>18</v>
      </c>
      <c r="P1466" s="55">
        <v>11291.4179572264</v>
      </c>
      <c r="Q1466" s="39"/>
      <c r="R1466" s="77">
        <f t="shared" si="66"/>
        <v>1.7540245501088019</v>
      </c>
      <c r="S1466" s="78">
        <f t="shared" si="67"/>
        <v>87274.643902610434</v>
      </c>
      <c r="T1466" s="79">
        <f t="shared" si="68"/>
        <v>19805.424302514482</v>
      </c>
    </row>
    <row r="1467" spans="2:20">
      <c r="B1467" s="65">
        <v>43527</v>
      </c>
      <c r="C1467" s="66">
        <v>19</v>
      </c>
      <c r="D1467" s="67">
        <v>6.87995</v>
      </c>
      <c r="E1467" s="39"/>
      <c r="F1467" s="53">
        <v>43527</v>
      </c>
      <c r="G1467" s="54">
        <v>19</v>
      </c>
      <c r="H1467" s="55">
        <v>26039.919292120801</v>
      </c>
      <c r="I1467" s="39"/>
      <c r="J1467" s="53">
        <v>43527</v>
      </c>
      <c r="K1467" s="54">
        <v>19</v>
      </c>
      <c r="L1467" s="55">
        <v>-3885.82</v>
      </c>
      <c r="M1467" s="39"/>
      <c r="N1467" s="53">
        <v>43527</v>
      </c>
      <c r="O1467" s="54">
        <v>19</v>
      </c>
      <c r="P1467" s="55">
        <v>12146.9587910767</v>
      </c>
      <c r="Q1467" s="39"/>
      <c r="R1467" s="77">
        <f t="shared" si="66"/>
        <v>-0.14922550090912831</v>
      </c>
      <c r="S1467" s="78">
        <f t="shared" si="67"/>
        <v>83570.46913466815</v>
      </c>
      <c r="T1467" s="79">
        <f t="shared" si="68"/>
        <v>-1812.6360101209602</v>
      </c>
    </row>
    <row r="1468" spans="2:20">
      <c r="B1468" s="65">
        <v>43527</v>
      </c>
      <c r="C1468" s="66">
        <v>20</v>
      </c>
      <c r="D1468" s="67">
        <v>6.7400900000000004</v>
      </c>
      <c r="E1468" s="39"/>
      <c r="F1468" s="53">
        <v>43527</v>
      </c>
      <c r="G1468" s="54">
        <v>20</v>
      </c>
      <c r="H1468" s="55">
        <v>26338.673430503699</v>
      </c>
      <c r="I1468" s="39"/>
      <c r="J1468" s="53">
        <v>43527</v>
      </c>
      <c r="K1468" s="54">
        <v>20</v>
      </c>
      <c r="L1468" s="55">
        <v>-3400.73</v>
      </c>
      <c r="M1468" s="39"/>
      <c r="N1468" s="53">
        <v>43527</v>
      </c>
      <c r="O1468" s="54">
        <v>20</v>
      </c>
      <c r="P1468" s="55">
        <v>12754.949375139</v>
      </c>
      <c r="Q1468" s="39"/>
      <c r="R1468" s="77">
        <f t="shared" si="66"/>
        <v>-0.12911546243864738</v>
      </c>
      <c r="S1468" s="78">
        <f t="shared" si="67"/>
        <v>85969.506733880626</v>
      </c>
      <c r="T1468" s="79">
        <f t="shared" si="68"/>
        <v>-1646.8611869526085</v>
      </c>
    </row>
    <row r="1469" spans="2:20">
      <c r="B1469" s="65">
        <v>43527</v>
      </c>
      <c r="C1469" s="66">
        <v>21</v>
      </c>
      <c r="D1469" s="67">
        <v>6.1361600000000003</v>
      </c>
      <c r="E1469" s="39"/>
      <c r="F1469" s="53">
        <v>43527</v>
      </c>
      <c r="G1469" s="54">
        <v>21</v>
      </c>
      <c r="H1469" s="55">
        <v>26976.404567592101</v>
      </c>
      <c r="I1469" s="39"/>
      <c r="J1469" s="53">
        <v>43527</v>
      </c>
      <c r="K1469" s="54">
        <v>21</v>
      </c>
      <c r="L1469" s="55">
        <v>-1386.65</v>
      </c>
      <c r="M1469" s="39"/>
      <c r="N1469" s="53">
        <v>43527</v>
      </c>
      <c r="O1469" s="54">
        <v>21</v>
      </c>
      <c r="P1469" s="55">
        <v>13076.7473723475</v>
      </c>
      <c r="Q1469" s="39"/>
      <c r="R1469" s="77">
        <f t="shared" si="66"/>
        <v>-5.1402328154058069E-2</v>
      </c>
      <c r="S1469" s="78">
        <f t="shared" si="67"/>
        <v>80241.014156303834</v>
      </c>
      <c r="T1469" s="79">
        <f t="shared" si="68"/>
        <v>-672.17525962112279</v>
      </c>
    </row>
    <row r="1470" spans="2:20">
      <c r="B1470" s="65">
        <v>43527</v>
      </c>
      <c r="C1470" s="66">
        <v>22</v>
      </c>
      <c r="D1470" s="67">
        <v>5.3662299999999998</v>
      </c>
      <c r="E1470" s="39"/>
      <c r="F1470" s="53">
        <v>43527</v>
      </c>
      <c r="G1470" s="54">
        <v>22</v>
      </c>
      <c r="H1470" s="55">
        <v>27452.832263605102</v>
      </c>
      <c r="I1470" s="39"/>
      <c r="J1470" s="53">
        <v>43527</v>
      </c>
      <c r="K1470" s="54">
        <v>22</v>
      </c>
      <c r="L1470" s="55">
        <v>-8059.37</v>
      </c>
      <c r="M1470" s="39"/>
      <c r="N1470" s="53">
        <v>43527</v>
      </c>
      <c r="O1470" s="54">
        <v>22</v>
      </c>
      <c r="P1470" s="55">
        <v>13324.836567887</v>
      </c>
      <c r="Q1470" s="39"/>
      <c r="R1470" s="77">
        <f t="shared" si="66"/>
        <v>-0.29357153107603057</v>
      </c>
      <c r="S1470" s="78">
        <f t="shared" si="67"/>
        <v>71504.137735692246</v>
      </c>
      <c r="T1470" s="79">
        <f t="shared" si="68"/>
        <v>-3911.7926725724669</v>
      </c>
    </row>
    <row r="1471" spans="2:20">
      <c r="B1471" s="65">
        <v>43527</v>
      </c>
      <c r="C1471" s="66">
        <v>23</v>
      </c>
      <c r="D1471" s="67">
        <v>5.3865699999999999</v>
      </c>
      <c r="E1471" s="39"/>
      <c r="F1471" s="53">
        <v>43527</v>
      </c>
      <c r="G1471" s="54">
        <v>23</v>
      </c>
      <c r="H1471" s="55">
        <v>28031.386517456998</v>
      </c>
      <c r="I1471" s="39"/>
      <c r="J1471" s="53">
        <v>43527</v>
      </c>
      <c r="K1471" s="54">
        <v>23</v>
      </c>
      <c r="L1471" s="55">
        <v>-12155.18</v>
      </c>
      <c r="M1471" s="39"/>
      <c r="N1471" s="53">
        <v>43527</v>
      </c>
      <c r="O1471" s="54">
        <v>23</v>
      </c>
      <c r="P1471" s="55">
        <v>13633.655181300501</v>
      </c>
      <c r="Q1471" s="39"/>
      <c r="R1471" s="77">
        <f t="shared" si="66"/>
        <v>-0.43362749796304817</v>
      </c>
      <c r="S1471" s="78">
        <f t="shared" si="67"/>
        <v>73438.637989937837</v>
      </c>
      <c r="T1471" s="79">
        <f t="shared" si="68"/>
        <v>-5911.927784358284</v>
      </c>
    </row>
    <row r="1472" spans="2:20">
      <c r="B1472" s="65">
        <v>43527</v>
      </c>
      <c r="C1472" s="66">
        <v>24</v>
      </c>
      <c r="D1472" s="67">
        <v>5.2218299999999997</v>
      </c>
      <c r="E1472" s="39"/>
      <c r="F1472" s="53">
        <v>43527</v>
      </c>
      <c r="G1472" s="54">
        <v>24</v>
      </c>
      <c r="H1472" s="55">
        <v>28068.598215181199</v>
      </c>
      <c r="I1472" s="39"/>
      <c r="J1472" s="53">
        <v>43527</v>
      </c>
      <c r="K1472" s="54">
        <v>24</v>
      </c>
      <c r="L1472" s="55">
        <v>-4392.8599999999997</v>
      </c>
      <c r="M1472" s="39"/>
      <c r="N1472" s="53">
        <v>43527</v>
      </c>
      <c r="O1472" s="54">
        <v>24</v>
      </c>
      <c r="P1472" s="55">
        <v>13669.6085245541</v>
      </c>
      <c r="Q1472" s="39"/>
      <c r="R1472" s="77">
        <f t="shared" si="66"/>
        <v>-0.15650443126240893</v>
      </c>
      <c r="S1472" s="78">
        <f t="shared" si="67"/>
        <v>71380.371881772327</v>
      </c>
      <c r="T1472" s="79">
        <f t="shared" si="68"/>
        <v>-2139.3543077151162</v>
      </c>
    </row>
    <row r="1473" spans="2:20">
      <c r="B1473" s="65">
        <v>43527</v>
      </c>
      <c r="C1473" s="66">
        <v>25</v>
      </c>
      <c r="D1473" s="67">
        <v>5.6589200000000002</v>
      </c>
      <c r="E1473" s="39"/>
      <c r="F1473" s="53">
        <v>43527</v>
      </c>
      <c r="G1473" s="54">
        <v>25</v>
      </c>
      <c r="H1473" s="55">
        <v>28163.5833263735</v>
      </c>
      <c r="I1473" s="39"/>
      <c r="J1473" s="53">
        <v>43527</v>
      </c>
      <c r="K1473" s="54">
        <v>25</v>
      </c>
      <c r="L1473" s="55">
        <v>8601.84</v>
      </c>
      <c r="M1473" s="39"/>
      <c r="N1473" s="53">
        <v>43527</v>
      </c>
      <c r="O1473" s="54">
        <v>25</v>
      </c>
      <c r="P1473" s="55">
        <v>13667.330780476001</v>
      </c>
      <c r="Q1473" s="39"/>
      <c r="R1473" s="77">
        <f t="shared" si="66"/>
        <v>0.30542420331666015</v>
      </c>
      <c r="S1473" s="78">
        <f t="shared" si="67"/>
        <v>77342.331500251254</v>
      </c>
      <c r="T1473" s="79">
        <f t="shared" si="68"/>
        <v>4174.3336150921496</v>
      </c>
    </row>
    <row r="1474" spans="2:20">
      <c r="B1474" s="65">
        <v>43527</v>
      </c>
      <c r="C1474" s="66">
        <v>26</v>
      </c>
      <c r="D1474" s="67">
        <v>6.1801500000000003</v>
      </c>
      <c r="E1474" s="39"/>
      <c r="F1474" s="53">
        <v>43527</v>
      </c>
      <c r="G1474" s="54">
        <v>26</v>
      </c>
      <c r="H1474" s="55">
        <v>27833.930337493101</v>
      </c>
      <c r="I1474" s="39"/>
      <c r="J1474" s="53">
        <v>43527</v>
      </c>
      <c r="K1474" s="54">
        <v>26</v>
      </c>
      <c r="L1474" s="55">
        <v>28399.96</v>
      </c>
      <c r="M1474" s="39"/>
      <c r="N1474" s="53">
        <v>43527</v>
      </c>
      <c r="O1474" s="54">
        <v>26</v>
      </c>
      <c r="P1474" s="55">
        <v>13549.5460399322</v>
      </c>
      <c r="Q1474" s="39"/>
      <c r="R1474" s="77">
        <f t="shared" si="66"/>
        <v>1.0203359588690368</v>
      </c>
      <c r="S1474" s="78">
        <f t="shared" si="67"/>
        <v>83738.226958686995</v>
      </c>
      <c r="T1474" s="79">
        <f t="shared" si="68"/>
        <v>13825.089050894383</v>
      </c>
    </row>
    <row r="1475" spans="2:20">
      <c r="B1475" s="65">
        <v>43527</v>
      </c>
      <c r="C1475" s="66">
        <v>27</v>
      </c>
      <c r="D1475" s="67">
        <v>6.2872000000000003</v>
      </c>
      <c r="E1475" s="39"/>
      <c r="F1475" s="53">
        <v>43527</v>
      </c>
      <c r="G1475" s="54">
        <v>27</v>
      </c>
      <c r="H1475" s="55">
        <v>27694.708533448898</v>
      </c>
      <c r="I1475" s="39"/>
      <c r="J1475" s="53">
        <v>43527</v>
      </c>
      <c r="K1475" s="54">
        <v>27</v>
      </c>
      <c r="L1475" s="55">
        <v>36445.550000000003</v>
      </c>
      <c r="M1475" s="39"/>
      <c r="N1475" s="53">
        <v>43527</v>
      </c>
      <c r="O1475" s="54">
        <v>27</v>
      </c>
      <c r="P1475" s="55">
        <v>13515.1155694191</v>
      </c>
      <c r="Q1475" s="39"/>
      <c r="R1475" s="77">
        <f t="shared" si="66"/>
        <v>1.3159752143981613</v>
      </c>
      <c r="S1475" s="78">
        <f t="shared" si="67"/>
        <v>84972.234608051775</v>
      </c>
      <c r="T1475" s="79">
        <f t="shared" si="68"/>
        <v>17785.55710908223</v>
      </c>
    </row>
    <row r="1476" spans="2:20">
      <c r="B1476" s="65">
        <v>43527</v>
      </c>
      <c r="C1476" s="66">
        <v>28</v>
      </c>
      <c r="D1476" s="67">
        <v>6.2426899999999996</v>
      </c>
      <c r="E1476" s="39"/>
      <c r="F1476" s="53">
        <v>43527</v>
      </c>
      <c r="G1476" s="54">
        <v>28</v>
      </c>
      <c r="H1476" s="55">
        <v>27237.465507796001</v>
      </c>
      <c r="I1476" s="39"/>
      <c r="J1476" s="53">
        <v>43527</v>
      </c>
      <c r="K1476" s="54">
        <v>28</v>
      </c>
      <c r="L1476" s="55">
        <v>44504.47</v>
      </c>
      <c r="M1476" s="39"/>
      <c r="N1476" s="53">
        <v>43527</v>
      </c>
      <c r="O1476" s="54">
        <v>28</v>
      </c>
      <c r="P1476" s="55">
        <v>13342.2201844055</v>
      </c>
      <c r="Q1476" s="39"/>
      <c r="R1476" s="77">
        <f t="shared" si="66"/>
        <v>1.6339431430307558</v>
      </c>
      <c r="S1476" s="78">
        <f t="shared" si="67"/>
        <v>83291.344522986372</v>
      </c>
      <c r="T1476" s="79">
        <f t="shared" si="68"/>
        <v>21800.429183115913</v>
      </c>
    </row>
    <row r="1477" spans="2:20">
      <c r="B1477" s="65">
        <v>43527</v>
      </c>
      <c r="C1477" s="66">
        <v>29</v>
      </c>
      <c r="D1477" s="67">
        <v>5.4881000000000002</v>
      </c>
      <c r="E1477" s="39"/>
      <c r="F1477" s="53">
        <v>43527</v>
      </c>
      <c r="G1477" s="54">
        <v>29</v>
      </c>
      <c r="H1477" s="55">
        <v>27183.5757758043</v>
      </c>
      <c r="I1477" s="39"/>
      <c r="J1477" s="53">
        <v>43527</v>
      </c>
      <c r="K1477" s="54">
        <v>29</v>
      </c>
      <c r="L1477" s="55">
        <v>34457.660000000003</v>
      </c>
      <c r="M1477" s="39"/>
      <c r="N1477" s="53">
        <v>43527</v>
      </c>
      <c r="O1477" s="54">
        <v>29</v>
      </c>
      <c r="P1477" s="55">
        <v>13330.756530675</v>
      </c>
      <c r="Q1477" s="39"/>
      <c r="R1477" s="77">
        <f t="shared" si="66"/>
        <v>1.2675911471025183</v>
      </c>
      <c r="S1477" s="78">
        <f t="shared" si="67"/>
        <v>73160.524915997477</v>
      </c>
      <c r="T1477" s="79">
        <f t="shared" si="68"/>
        <v>16897.948962462709</v>
      </c>
    </row>
    <row r="1478" spans="2:20">
      <c r="B1478" s="65">
        <v>43527</v>
      </c>
      <c r="C1478" s="66">
        <v>30</v>
      </c>
      <c r="D1478" s="67">
        <v>4.5755299999999997</v>
      </c>
      <c r="E1478" s="39"/>
      <c r="F1478" s="53">
        <v>43527</v>
      </c>
      <c r="G1478" s="54">
        <v>30</v>
      </c>
      <c r="H1478" s="55">
        <v>27200.978127917999</v>
      </c>
      <c r="I1478" s="39"/>
      <c r="J1478" s="53">
        <v>43527</v>
      </c>
      <c r="K1478" s="54">
        <v>30</v>
      </c>
      <c r="L1478" s="55">
        <v>23858.82</v>
      </c>
      <c r="M1478" s="39"/>
      <c r="N1478" s="53">
        <v>43527</v>
      </c>
      <c r="O1478" s="54">
        <v>30</v>
      </c>
      <c r="P1478" s="55">
        <v>13492.8727861923</v>
      </c>
      <c r="Q1478" s="39"/>
      <c r="R1478" s="77">
        <f t="shared" si="66"/>
        <v>0.87713095785744033</v>
      </c>
      <c r="S1478" s="78">
        <f t="shared" si="67"/>
        <v>61737.044219406445</v>
      </c>
      <c r="T1478" s="79">
        <f t="shared" si="68"/>
        <v>11835.016431201442</v>
      </c>
    </row>
    <row r="1479" spans="2:20">
      <c r="B1479" s="65">
        <v>43527</v>
      </c>
      <c r="C1479" s="66">
        <v>31</v>
      </c>
      <c r="D1479" s="67">
        <v>3.7330899999999998</v>
      </c>
      <c r="E1479" s="39"/>
      <c r="F1479" s="53">
        <v>43527</v>
      </c>
      <c r="G1479" s="54">
        <v>31</v>
      </c>
      <c r="H1479" s="55">
        <v>27466.305709277302</v>
      </c>
      <c r="I1479" s="39"/>
      <c r="J1479" s="53">
        <v>43527</v>
      </c>
      <c r="K1479" s="54">
        <v>31</v>
      </c>
      <c r="L1479" s="55">
        <v>12287.55</v>
      </c>
      <c r="M1479" s="39"/>
      <c r="N1479" s="53">
        <v>43527</v>
      </c>
      <c r="O1479" s="54">
        <v>31</v>
      </c>
      <c r="P1479" s="55">
        <v>13799.571723249201</v>
      </c>
      <c r="Q1479" s="39"/>
      <c r="R1479" s="77">
        <f t="shared" si="66"/>
        <v>0.44736813643815337</v>
      </c>
      <c r="S1479" s="78">
        <f t="shared" si="67"/>
        <v>51515.043204344358</v>
      </c>
      <c r="T1479" s="79">
        <f t="shared" si="68"/>
        <v>6173.4886854746319</v>
      </c>
    </row>
    <row r="1480" spans="2:20">
      <c r="B1480" s="65">
        <v>43527</v>
      </c>
      <c r="C1480" s="66">
        <v>32</v>
      </c>
      <c r="D1480" s="67">
        <v>3.8940800000000002</v>
      </c>
      <c r="E1480" s="39"/>
      <c r="F1480" s="53">
        <v>43527</v>
      </c>
      <c r="G1480" s="54">
        <v>32</v>
      </c>
      <c r="H1480" s="55">
        <v>27773.690852465399</v>
      </c>
      <c r="I1480" s="39"/>
      <c r="J1480" s="53">
        <v>43527</v>
      </c>
      <c r="K1480" s="54">
        <v>32</v>
      </c>
      <c r="L1480" s="55">
        <v>24012.76</v>
      </c>
      <c r="M1480" s="39"/>
      <c r="N1480" s="53">
        <v>43527</v>
      </c>
      <c r="O1480" s="54">
        <v>32</v>
      </c>
      <c r="P1480" s="55">
        <v>14111.716703268799</v>
      </c>
      <c r="Q1480" s="39"/>
      <c r="R1480" s="77">
        <f t="shared" si="66"/>
        <v>0.86458656602597161</v>
      </c>
      <c r="S1480" s="78">
        <f t="shared" si="67"/>
        <v>54952.153779864966</v>
      </c>
      <c r="T1480" s="79">
        <f t="shared" si="68"/>
        <v>12200.800685210515</v>
      </c>
    </row>
    <row r="1481" spans="2:20">
      <c r="B1481" s="65">
        <v>43527</v>
      </c>
      <c r="C1481" s="66">
        <v>33</v>
      </c>
      <c r="D1481" s="67">
        <v>3.46774</v>
      </c>
      <c r="E1481" s="39"/>
      <c r="F1481" s="53">
        <v>43527</v>
      </c>
      <c r="G1481" s="54">
        <v>33</v>
      </c>
      <c r="H1481" s="55">
        <v>27988.906841665899</v>
      </c>
      <c r="I1481" s="39"/>
      <c r="J1481" s="53">
        <v>43527</v>
      </c>
      <c r="K1481" s="54">
        <v>33</v>
      </c>
      <c r="L1481" s="55">
        <v>7843.39</v>
      </c>
      <c r="M1481" s="39"/>
      <c r="N1481" s="53">
        <v>43527</v>
      </c>
      <c r="O1481" s="54">
        <v>33</v>
      </c>
      <c r="P1481" s="55">
        <v>14321.047199779499</v>
      </c>
      <c r="Q1481" s="39"/>
      <c r="R1481" s="77">
        <f t="shared" si="66"/>
        <v>0.28023209496427626</v>
      </c>
      <c r="S1481" s="78">
        <f t="shared" si="67"/>
        <v>49661.668216563361</v>
      </c>
      <c r="T1481" s="79">
        <f t="shared" si="68"/>
        <v>4013.2170588764911</v>
      </c>
    </row>
    <row r="1482" spans="2:20">
      <c r="B1482" s="65">
        <v>43527</v>
      </c>
      <c r="C1482" s="66">
        <v>34</v>
      </c>
      <c r="D1482" s="67">
        <v>3.8799800000000002</v>
      </c>
      <c r="E1482" s="39"/>
      <c r="F1482" s="53">
        <v>43527</v>
      </c>
      <c r="G1482" s="54">
        <v>34</v>
      </c>
      <c r="H1482" s="55">
        <v>28416.432467017701</v>
      </c>
      <c r="I1482" s="39"/>
      <c r="J1482" s="53">
        <v>43527</v>
      </c>
      <c r="K1482" s="54">
        <v>34</v>
      </c>
      <c r="L1482" s="55">
        <v>19579.830000000002</v>
      </c>
      <c r="M1482" s="39"/>
      <c r="N1482" s="53">
        <v>43527</v>
      </c>
      <c r="O1482" s="54">
        <v>34</v>
      </c>
      <c r="P1482" s="55">
        <v>14640.691432834399</v>
      </c>
      <c r="Q1482" s="39"/>
      <c r="R1482" s="77">
        <f t="shared" ref="R1482:R1545" si="69">L1482/H1482</f>
        <v>0.68903195440616483</v>
      </c>
      <c r="S1482" s="78">
        <f t="shared" ref="S1482:S1545" si="70">P1482*D1482</f>
        <v>56805.589945568812</v>
      </c>
      <c r="T1482" s="79">
        <f t="shared" ref="T1482:T1545" si="71">P1482*R1482</f>
        <v>10087.904231823481</v>
      </c>
    </row>
    <row r="1483" spans="2:20">
      <c r="B1483" s="65">
        <v>43527</v>
      </c>
      <c r="C1483" s="66">
        <v>35</v>
      </c>
      <c r="D1483" s="67">
        <v>3.9348399999999999</v>
      </c>
      <c r="E1483" s="39"/>
      <c r="F1483" s="53">
        <v>43527</v>
      </c>
      <c r="G1483" s="54">
        <v>35</v>
      </c>
      <c r="H1483" s="55">
        <v>28922.476628840799</v>
      </c>
      <c r="I1483" s="39"/>
      <c r="J1483" s="53">
        <v>43527</v>
      </c>
      <c r="K1483" s="54">
        <v>35</v>
      </c>
      <c r="L1483" s="55">
        <v>22316.12</v>
      </c>
      <c r="M1483" s="39"/>
      <c r="N1483" s="53">
        <v>43527</v>
      </c>
      <c r="O1483" s="54">
        <v>35</v>
      </c>
      <c r="P1483" s="55">
        <v>15028.219096840299</v>
      </c>
      <c r="Q1483" s="39"/>
      <c r="R1483" s="77">
        <f t="shared" si="69"/>
        <v>0.77158399283645374</v>
      </c>
      <c r="S1483" s="78">
        <f t="shared" si="70"/>
        <v>59133.637631011079</v>
      </c>
      <c r="T1483" s="79">
        <f t="shared" si="71"/>
        <v>11595.533295961082</v>
      </c>
    </row>
    <row r="1484" spans="2:20">
      <c r="B1484" s="65">
        <v>43527</v>
      </c>
      <c r="C1484" s="66">
        <v>36</v>
      </c>
      <c r="D1484" s="67">
        <v>3.8570099999999998</v>
      </c>
      <c r="E1484" s="39"/>
      <c r="F1484" s="53">
        <v>43527</v>
      </c>
      <c r="G1484" s="54">
        <v>36</v>
      </c>
      <c r="H1484" s="55">
        <v>29297.910428626699</v>
      </c>
      <c r="I1484" s="39"/>
      <c r="J1484" s="53">
        <v>43527</v>
      </c>
      <c r="K1484" s="54">
        <v>36</v>
      </c>
      <c r="L1484" s="55">
        <v>17879.77</v>
      </c>
      <c r="M1484" s="39"/>
      <c r="N1484" s="53">
        <v>43527</v>
      </c>
      <c r="O1484" s="54">
        <v>36</v>
      </c>
      <c r="P1484" s="55">
        <v>15259.6564233809</v>
      </c>
      <c r="Q1484" s="39"/>
      <c r="R1484" s="77">
        <f t="shared" si="69"/>
        <v>0.61027458062435247</v>
      </c>
      <c r="S1484" s="78">
        <f t="shared" si="70"/>
        <v>58856.647421544367</v>
      </c>
      <c r="T1484" s="79">
        <f t="shared" si="71"/>
        <v>9312.5804242504855</v>
      </c>
    </row>
    <row r="1485" spans="2:20">
      <c r="B1485" s="65">
        <v>43527</v>
      </c>
      <c r="C1485" s="66">
        <v>37</v>
      </c>
      <c r="D1485" s="67">
        <v>4.0251799999999998</v>
      </c>
      <c r="E1485" s="39"/>
      <c r="F1485" s="53">
        <v>43527</v>
      </c>
      <c r="G1485" s="54">
        <v>37</v>
      </c>
      <c r="H1485" s="55">
        <v>30066.693934094801</v>
      </c>
      <c r="I1485" s="39"/>
      <c r="J1485" s="53">
        <v>43527</v>
      </c>
      <c r="K1485" s="54">
        <v>37</v>
      </c>
      <c r="L1485" s="55">
        <v>40425.29</v>
      </c>
      <c r="M1485" s="39"/>
      <c r="N1485" s="53">
        <v>43527</v>
      </c>
      <c r="O1485" s="54">
        <v>37</v>
      </c>
      <c r="P1485" s="55">
        <v>15723.181143011299</v>
      </c>
      <c r="Q1485" s="39"/>
      <c r="R1485" s="77">
        <f t="shared" si="69"/>
        <v>1.344520621010441</v>
      </c>
      <c r="S1485" s="78">
        <f t="shared" si="70"/>
        <v>63288.63427322622</v>
      </c>
      <c r="T1485" s="79">
        <f t="shared" si="71"/>
        <v>21140.141274661208</v>
      </c>
    </row>
    <row r="1486" spans="2:20">
      <c r="B1486" s="65">
        <v>43527</v>
      </c>
      <c r="C1486" s="66">
        <v>38</v>
      </c>
      <c r="D1486" s="67">
        <v>3.85623</v>
      </c>
      <c r="E1486" s="39"/>
      <c r="F1486" s="53">
        <v>43527</v>
      </c>
      <c r="G1486" s="54">
        <v>38</v>
      </c>
      <c r="H1486" s="55">
        <v>29839.9498385314</v>
      </c>
      <c r="I1486" s="39"/>
      <c r="J1486" s="53">
        <v>43527</v>
      </c>
      <c r="K1486" s="54">
        <v>38</v>
      </c>
      <c r="L1486" s="55">
        <v>39330.31</v>
      </c>
      <c r="M1486" s="39"/>
      <c r="N1486" s="53">
        <v>43527</v>
      </c>
      <c r="O1486" s="54">
        <v>38</v>
      </c>
      <c r="P1486" s="55">
        <v>15622.7947036158</v>
      </c>
      <c r="Q1486" s="39"/>
      <c r="R1486" s="77">
        <f t="shared" si="69"/>
        <v>1.3180420950042613</v>
      </c>
      <c r="S1486" s="78">
        <f t="shared" si="70"/>
        <v>60245.089619924358</v>
      </c>
      <c r="T1486" s="79">
        <f t="shared" si="71"/>
        <v>20591.501060975246</v>
      </c>
    </row>
    <row r="1487" spans="2:20">
      <c r="B1487" s="65">
        <v>43527</v>
      </c>
      <c r="C1487" s="66">
        <v>39</v>
      </c>
      <c r="D1487" s="67">
        <v>3.54698</v>
      </c>
      <c r="E1487" s="39"/>
      <c r="F1487" s="53">
        <v>43527</v>
      </c>
      <c r="G1487" s="54">
        <v>39</v>
      </c>
      <c r="H1487" s="55">
        <v>29273.8038495623</v>
      </c>
      <c r="I1487" s="39"/>
      <c r="J1487" s="53">
        <v>43527</v>
      </c>
      <c r="K1487" s="54">
        <v>39</v>
      </c>
      <c r="L1487" s="55">
        <v>27522.31</v>
      </c>
      <c r="M1487" s="39"/>
      <c r="N1487" s="53">
        <v>43527</v>
      </c>
      <c r="O1487" s="54">
        <v>39</v>
      </c>
      <c r="P1487" s="55">
        <v>15334.185650281201</v>
      </c>
      <c r="Q1487" s="39"/>
      <c r="R1487" s="77">
        <f t="shared" si="69"/>
        <v>0.9401685596254179</v>
      </c>
      <c r="S1487" s="78">
        <f t="shared" si="70"/>
        <v>54390.049817834413</v>
      </c>
      <c r="T1487" s="79">
        <f t="shared" si="71"/>
        <v>14416.719235853629</v>
      </c>
    </row>
    <row r="1488" spans="2:20">
      <c r="B1488" s="65">
        <v>43527</v>
      </c>
      <c r="C1488" s="66">
        <v>40</v>
      </c>
      <c r="D1488" s="67">
        <v>2.9932599999999998</v>
      </c>
      <c r="E1488" s="39"/>
      <c r="F1488" s="53">
        <v>43527</v>
      </c>
      <c r="G1488" s="54">
        <v>40</v>
      </c>
      <c r="H1488" s="55">
        <v>28329.089123469501</v>
      </c>
      <c r="I1488" s="39"/>
      <c r="J1488" s="53">
        <v>43527</v>
      </c>
      <c r="K1488" s="54">
        <v>40</v>
      </c>
      <c r="L1488" s="55">
        <v>13517.33</v>
      </c>
      <c r="M1488" s="39"/>
      <c r="N1488" s="53">
        <v>43527</v>
      </c>
      <c r="O1488" s="54">
        <v>40</v>
      </c>
      <c r="P1488" s="55">
        <v>14845.679693411899</v>
      </c>
      <c r="Q1488" s="39"/>
      <c r="R1488" s="77">
        <f t="shared" si="69"/>
        <v>0.47715371084068636</v>
      </c>
      <c r="S1488" s="78">
        <f t="shared" si="70"/>
        <v>44436.979199102097</v>
      </c>
      <c r="T1488" s="79">
        <f t="shared" si="71"/>
        <v>7083.671155663711</v>
      </c>
    </row>
    <row r="1489" spans="2:20">
      <c r="B1489" s="65">
        <v>43527</v>
      </c>
      <c r="C1489" s="66">
        <v>41</v>
      </c>
      <c r="D1489" s="67">
        <v>2.2392400000000001</v>
      </c>
      <c r="E1489" s="39"/>
      <c r="F1489" s="53">
        <v>43527</v>
      </c>
      <c r="G1489" s="54">
        <v>41</v>
      </c>
      <c r="H1489" s="55">
        <v>27712.3312942874</v>
      </c>
      <c r="I1489" s="39"/>
      <c r="J1489" s="53">
        <v>43527</v>
      </c>
      <c r="K1489" s="54">
        <v>41</v>
      </c>
      <c r="L1489" s="55">
        <v>-98.56</v>
      </c>
      <c r="M1489" s="39"/>
      <c r="N1489" s="53">
        <v>43527</v>
      </c>
      <c r="O1489" s="54">
        <v>41</v>
      </c>
      <c r="P1489" s="55">
        <v>14464.168126337299</v>
      </c>
      <c r="Q1489" s="39"/>
      <c r="R1489" s="77">
        <f t="shared" si="69"/>
        <v>-3.5565394680568464E-3</v>
      </c>
      <c r="S1489" s="78">
        <f t="shared" si="70"/>
        <v>32388.743835219535</v>
      </c>
      <c r="T1489" s="79">
        <f t="shared" si="71"/>
        <v>-51.442384813928449</v>
      </c>
    </row>
    <row r="1490" spans="2:20">
      <c r="B1490" s="65">
        <v>43527</v>
      </c>
      <c r="C1490" s="66">
        <v>42</v>
      </c>
      <c r="D1490" s="67">
        <v>2.7059700000000002</v>
      </c>
      <c r="E1490" s="39"/>
      <c r="F1490" s="53">
        <v>43527</v>
      </c>
      <c r="G1490" s="54">
        <v>42</v>
      </c>
      <c r="H1490" s="55">
        <v>26438.589440743101</v>
      </c>
      <c r="I1490" s="39"/>
      <c r="J1490" s="53">
        <v>43527</v>
      </c>
      <c r="K1490" s="54">
        <v>42</v>
      </c>
      <c r="L1490" s="55">
        <v>7705.26</v>
      </c>
      <c r="M1490" s="39"/>
      <c r="N1490" s="53">
        <v>43527</v>
      </c>
      <c r="O1490" s="54">
        <v>42</v>
      </c>
      <c r="P1490" s="55">
        <v>13751.205540754299</v>
      </c>
      <c r="Q1490" s="39"/>
      <c r="R1490" s="77">
        <f t="shared" si="69"/>
        <v>0.29143990519122909</v>
      </c>
      <c r="S1490" s="78">
        <f t="shared" si="70"/>
        <v>37210.349657114915</v>
      </c>
      <c r="T1490" s="79">
        <f t="shared" si="71"/>
        <v>4007.650039062537</v>
      </c>
    </row>
    <row r="1491" spans="2:20">
      <c r="B1491" s="65">
        <v>43527</v>
      </c>
      <c r="C1491" s="66">
        <v>43</v>
      </c>
      <c r="D1491" s="67">
        <v>2.7714300000000001</v>
      </c>
      <c r="E1491" s="39"/>
      <c r="F1491" s="53">
        <v>43527</v>
      </c>
      <c r="G1491" s="54">
        <v>43</v>
      </c>
      <c r="H1491" s="55">
        <v>25627.180108882501</v>
      </c>
      <c r="I1491" s="39"/>
      <c r="J1491" s="53">
        <v>43527</v>
      </c>
      <c r="K1491" s="54">
        <v>43</v>
      </c>
      <c r="L1491" s="55">
        <v>6221.15</v>
      </c>
      <c r="M1491" s="39"/>
      <c r="N1491" s="53">
        <v>43527</v>
      </c>
      <c r="O1491" s="54">
        <v>43</v>
      </c>
      <c r="P1491" s="55">
        <v>13392.028096227699</v>
      </c>
      <c r="Q1491" s="39"/>
      <c r="R1491" s="77">
        <f t="shared" si="69"/>
        <v>0.24275593231748974</v>
      </c>
      <c r="S1491" s="78">
        <f t="shared" si="70"/>
        <v>37115.068426728336</v>
      </c>
      <c r="T1491" s="79">
        <f t="shared" si="71"/>
        <v>3250.9942661217724</v>
      </c>
    </row>
    <row r="1492" spans="2:20">
      <c r="B1492" s="65">
        <v>43527</v>
      </c>
      <c r="C1492" s="66">
        <v>44</v>
      </c>
      <c r="D1492" s="67">
        <v>2.6833100000000001</v>
      </c>
      <c r="E1492" s="39"/>
      <c r="F1492" s="53">
        <v>43527</v>
      </c>
      <c r="G1492" s="54">
        <v>44</v>
      </c>
      <c r="H1492" s="55">
        <v>24299.609501580999</v>
      </c>
      <c r="I1492" s="39"/>
      <c r="J1492" s="53">
        <v>43527</v>
      </c>
      <c r="K1492" s="54">
        <v>44</v>
      </c>
      <c r="L1492" s="55">
        <v>2241.88</v>
      </c>
      <c r="M1492" s="39"/>
      <c r="N1492" s="53">
        <v>43527</v>
      </c>
      <c r="O1492" s="54">
        <v>44</v>
      </c>
      <c r="P1492" s="55">
        <v>12647.916160185099</v>
      </c>
      <c r="Q1492" s="39"/>
      <c r="R1492" s="77">
        <f t="shared" si="69"/>
        <v>9.2259918821087944E-2</v>
      </c>
      <c r="S1492" s="78">
        <f t="shared" si="70"/>
        <v>33938.279911786281</v>
      </c>
      <c r="T1492" s="79">
        <f t="shared" si="71"/>
        <v>1166.8957181946037</v>
      </c>
    </row>
    <row r="1493" spans="2:20">
      <c r="B1493" s="65">
        <v>43527</v>
      </c>
      <c r="C1493" s="66">
        <v>45</v>
      </c>
      <c r="D1493" s="67">
        <v>3.3639800000000002</v>
      </c>
      <c r="E1493" s="39"/>
      <c r="F1493" s="53">
        <v>43527</v>
      </c>
      <c r="G1493" s="54">
        <v>45</v>
      </c>
      <c r="H1493" s="55">
        <v>23122.036843777401</v>
      </c>
      <c r="I1493" s="39"/>
      <c r="J1493" s="53">
        <v>43527</v>
      </c>
      <c r="K1493" s="54">
        <v>45</v>
      </c>
      <c r="L1493" s="55">
        <v>20134.29</v>
      </c>
      <c r="M1493" s="39"/>
      <c r="N1493" s="53">
        <v>43527</v>
      </c>
      <c r="O1493" s="54">
        <v>45</v>
      </c>
      <c r="P1493" s="55">
        <v>12090.284994098</v>
      </c>
      <c r="Q1493" s="39"/>
      <c r="R1493" s="77">
        <f t="shared" si="69"/>
        <v>0.87078357914729032</v>
      </c>
      <c r="S1493" s="78">
        <f t="shared" si="70"/>
        <v>40671.47691444579</v>
      </c>
      <c r="T1493" s="79">
        <f t="shared" si="71"/>
        <v>10528.021640071433</v>
      </c>
    </row>
    <row r="1494" spans="2:20">
      <c r="B1494" s="65">
        <v>43527</v>
      </c>
      <c r="C1494" s="66">
        <v>46</v>
      </c>
      <c r="D1494" s="67">
        <v>2.95946</v>
      </c>
      <c r="E1494" s="39"/>
      <c r="F1494" s="53">
        <v>43527</v>
      </c>
      <c r="G1494" s="54">
        <v>46</v>
      </c>
      <c r="H1494" s="55">
        <v>21937.733217590299</v>
      </c>
      <c r="I1494" s="39"/>
      <c r="J1494" s="53">
        <v>43527</v>
      </c>
      <c r="K1494" s="54">
        <v>46</v>
      </c>
      <c r="L1494" s="55">
        <v>9832.0300000000007</v>
      </c>
      <c r="M1494" s="39"/>
      <c r="N1494" s="53">
        <v>43527</v>
      </c>
      <c r="O1494" s="54">
        <v>46</v>
      </c>
      <c r="P1494" s="55">
        <v>11537.637393131599</v>
      </c>
      <c r="Q1494" s="39"/>
      <c r="R1494" s="77">
        <f t="shared" si="69"/>
        <v>0.44817893911283407</v>
      </c>
      <c r="S1494" s="78">
        <f t="shared" si="70"/>
        <v>34145.176359477242</v>
      </c>
      <c r="T1494" s="79">
        <f t="shared" si="71"/>
        <v>5170.9260867222847</v>
      </c>
    </row>
    <row r="1495" spans="2:20">
      <c r="B1495" s="65">
        <v>43527</v>
      </c>
      <c r="C1495" s="66">
        <v>47</v>
      </c>
      <c r="D1495" s="67">
        <v>5.1227999999999998</v>
      </c>
      <c r="E1495" s="39"/>
      <c r="F1495" s="53">
        <v>43527</v>
      </c>
      <c r="G1495" s="54">
        <v>47</v>
      </c>
      <c r="H1495" s="55">
        <v>20700.309675157601</v>
      </c>
      <c r="I1495" s="39"/>
      <c r="J1495" s="53">
        <v>43527</v>
      </c>
      <c r="K1495" s="54">
        <v>47</v>
      </c>
      <c r="L1495" s="55">
        <v>9582.52</v>
      </c>
      <c r="M1495" s="39"/>
      <c r="N1495" s="53">
        <v>43527</v>
      </c>
      <c r="O1495" s="54">
        <v>47</v>
      </c>
      <c r="P1495" s="55">
        <v>10997.5898409191</v>
      </c>
      <c r="Q1495" s="39"/>
      <c r="R1495" s="77">
        <f t="shared" si="69"/>
        <v>0.46291674619244766</v>
      </c>
      <c r="S1495" s="78">
        <f t="shared" si="70"/>
        <v>56338.453237060363</v>
      </c>
      <c r="T1495" s="79">
        <f t="shared" si="71"/>
        <v>5090.9685051173874</v>
      </c>
    </row>
    <row r="1496" spans="2:20">
      <c r="B1496" s="65">
        <v>43527</v>
      </c>
      <c r="C1496" s="66">
        <v>48</v>
      </c>
      <c r="D1496" s="67">
        <v>4.9739000000000004</v>
      </c>
      <c r="E1496" s="39"/>
      <c r="F1496" s="53">
        <v>43527</v>
      </c>
      <c r="G1496" s="54">
        <v>48</v>
      </c>
      <c r="H1496" s="55">
        <v>21128.120727009999</v>
      </c>
      <c r="I1496" s="39"/>
      <c r="J1496" s="53">
        <v>43527</v>
      </c>
      <c r="K1496" s="54">
        <v>48</v>
      </c>
      <c r="L1496" s="55">
        <v>-4121.22</v>
      </c>
      <c r="M1496" s="39"/>
      <c r="N1496" s="53">
        <v>43527</v>
      </c>
      <c r="O1496" s="54">
        <v>48</v>
      </c>
      <c r="P1496" s="55">
        <v>10483.690317913401</v>
      </c>
      <c r="Q1496" s="39"/>
      <c r="R1496" s="77">
        <f t="shared" si="69"/>
        <v>-0.19505852192199327</v>
      </c>
      <c r="S1496" s="78">
        <f t="shared" si="70"/>
        <v>52144.827272269467</v>
      </c>
      <c r="T1496" s="79">
        <f t="shared" si="71"/>
        <v>-2044.9331377000997</v>
      </c>
    </row>
    <row r="1497" spans="2:20">
      <c r="B1497" s="62">
        <v>43528</v>
      </c>
      <c r="C1497" s="63">
        <v>1</v>
      </c>
      <c r="D1497" s="64">
        <v>4.5815700000000001</v>
      </c>
      <c r="E1497" s="39"/>
      <c r="F1497" s="53">
        <v>43528</v>
      </c>
      <c r="G1497" s="54">
        <v>1</v>
      </c>
      <c r="H1497" s="55">
        <v>21040.064384479101</v>
      </c>
      <c r="I1497" s="39"/>
      <c r="J1497" s="53">
        <v>43528</v>
      </c>
      <c r="K1497" s="54">
        <v>1</v>
      </c>
      <c r="L1497" s="55">
        <v>-8826.92</v>
      </c>
      <c r="M1497" s="39"/>
      <c r="N1497" s="53">
        <v>43528</v>
      </c>
      <c r="O1497" s="54">
        <v>1</v>
      </c>
      <c r="P1497" s="55">
        <v>10422.581439753099</v>
      </c>
      <c r="Q1497" s="39"/>
      <c r="R1497" s="77">
        <f t="shared" si="69"/>
        <v>-0.41952913445034273</v>
      </c>
      <c r="S1497" s="78">
        <f t="shared" si="70"/>
        <v>47751.786446929611</v>
      </c>
      <c r="T1497" s="79">
        <f t="shared" si="71"/>
        <v>-4372.5765701578248</v>
      </c>
    </row>
    <row r="1498" spans="2:20">
      <c r="B1498" s="62">
        <v>43528</v>
      </c>
      <c r="C1498" s="63">
        <v>2</v>
      </c>
      <c r="D1498" s="64">
        <v>4.45017</v>
      </c>
      <c r="E1498" s="39"/>
      <c r="F1498" s="53">
        <v>43528</v>
      </c>
      <c r="G1498" s="54">
        <v>2</v>
      </c>
      <c r="H1498" s="55">
        <v>21198.7754377499</v>
      </c>
      <c r="I1498" s="39"/>
      <c r="J1498" s="53">
        <v>43528</v>
      </c>
      <c r="K1498" s="54">
        <v>2</v>
      </c>
      <c r="L1498" s="55">
        <v>-9665.32</v>
      </c>
      <c r="M1498" s="39"/>
      <c r="N1498" s="53">
        <v>43528</v>
      </c>
      <c r="O1498" s="54">
        <v>2</v>
      </c>
      <c r="P1498" s="55">
        <v>10445.4307454642</v>
      </c>
      <c r="Q1498" s="39"/>
      <c r="R1498" s="77">
        <f t="shared" si="69"/>
        <v>-0.45593765679447684</v>
      </c>
      <c r="S1498" s="78">
        <f t="shared" si="70"/>
        <v>46483.942540542419</v>
      </c>
      <c r="T1498" s="79">
        <f t="shared" si="71"/>
        <v>-4762.4652182959326</v>
      </c>
    </row>
    <row r="1499" spans="2:20">
      <c r="B1499" s="62">
        <v>43528</v>
      </c>
      <c r="C1499" s="63">
        <v>3</v>
      </c>
      <c r="D1499" s="64">
        <v>4.5635399999999997</v>
      </c>
      <c r="E1499" s="39"/>
      <c r="F1499" s="53">
        <v>43528</v>
      </c>
      <c r="G1499" s="54">
        <v>3</v>
      </c>
      <c r="H1499" s="55">
        <v>21494.548930849</v>
      </c>
      <c r="I1499" s="39"/>
      <c r="J1499" s="53">
        <v>43528</v>
      </c>
      <c r="K1499" s="54">
        <v>3</v>
      </c>
      <c r="L1499" s="55">
        <v>-8950.94</v>
      </c>
      <c r="M1499" s="39"/>
      <c r="N1499" s="53">
        <v>43528</v>
      </c>
      <c r="O1499" s="54">
        <v>3</v>
      </c>
      <c r="P1499" s="55">
        <v>10512.310624826699</v>
      </c>
      <c r="Q1499" s="39"/>
      <c r="R1499" s="77">
        <f t="shared" si="69"/>
        <v>-0.41642837115570275</v>
      </c>
      <c r="S1499" s="78">
        <f t="shared" si="70"/>
        <v>47973.350028821631</v>
      </c>
      <c r="T1499" s="79">
        <f t="shared" si="71"/>
        <v>-4377.6243905793699</v>
      </c>
    </row>
    <row r="1500" spans="2:20">
      <c r="B1500" s="62">
        <v>43528</v>
      </c>
      <c r="C1500" s="63">
        <v>4</v>
      </c>
      <c r="D1500" s="64">
        <v>4.3812600000000002</v>
      </c>
      <c r="E1500" s="39"/>
      <c r="F1500" s="53">
        <v>43528</v>
      </c>
      <c r="G1500" s="54">
        <v>4</v>
      </c>
      <c r="H1500" s="55">
        <v>21318.8423895821</v>
      </c>
      <c r="I1500" s="39"/>
      <c r="J1500" s="53">
        <v>43528</v>
      </c>
      <c r="K1500" s="54">
        <v>4</v>
      </c>
      <c r="L1500" s="55">
        <v>-11517.4</v>
      </c>
      <c r="M1500" s="39"/>
      <c r="N1500" s="53">
        <v>43528</v>
      </c>
      <c r="O1500" s="54">
        <v>4</v>
      </c>
      <c r="P1500" s="55">
        <v>10404.546388476099</v>
      </c>
      <c r="Q1500" s="39"/>
      <c r="R1500" s="77">
        <f t="shared" si="69"/>
        <v>-0.54024509349664407</v>
      </c>
      <c r="S1500" s="78">
        <f t="shared" si="70"/>
        <v>45585.022909974796</v>
      </c>
      <c r="T1500" s="79">
        <f t="shared" si="71"/>
        <v>-5621.0051364324408</v>
      </c>
    </row>
    <row r="1501" spans="2:20">
      <c r="B1501" s="62">
        <v>43528</v>
      </c>
      <c r="C1501" s="63">
        <v>5</v>
      </c>
      <c r="D1501" s="64">
        <v>4.7413999999999996</v>
      </c>
      <c r="E1501" s="39"/>
      <c r="F1501" s="53">
        <v>43528</v>
      </c>
      <c r="G1501" s="54">
        <v>5</v>
      </c>
      <c r="H1501" s="55">
        <v>21048.764539553798</v>
      </c>
      <c r="I1501" s="39"/>
      <c r="J1501" s="53">
        <v>43528</v>
      </c>
      <c r="K1501" s="54">
        <v>5</v>
      </c>
      <c r="L1501" s="55">
        <v>-10840.27</v>
      </c>
      <c r="M1501" s="39"/>
      <c r="N1501" s="53">
        <v>43528</v>
      </c>
      <c r="O1501" s="54">
        <v>5</v>
      </c>
      <c r="P1501" s="55">
        <v>10235.022407068</v>
      </c>
      <c r="Q1501" s="39"/>
      <c r="R1501" s="77">
        <f t="shared" si="69"/>
        <v>-0.51500742381480402</v>
      </c>
      <c r="S1501" s="78">
        <f t="shared" si="70"/>
        <v>48528.335240872213</v>
      </c>
      <c r="T1501" s="79">
        <f t="shared" si="71"/>
        <v>-5271.1125225508849</v>
      </c>
    </row>
    <row r="1502" spans="2:20">
      <c r="B1502" s="62">
        <v>43528</v>
      </c>
      <c r="C1502" s="63">
        <v>6</v>
      </c>
      <c r="D1502" s="64">
        <v>4.5791199999999996</v>
      </c>
      <c r="E1502" s="39"/>
      <c r="F1502" s="53">
        <v>43528</v>
      </c>
      <c r="G1502" s="54">
        <v>6</v>
      </c>
      <c r="H1502" s="55">
        <v>21183.590564648199</v>
      </c>
      <c r="I1502" s="39"/>
      <c r="J1502" s="53">
        <v>43528</v>
      </c>
      <c r="K1502" s="54">
        <v>6</v>
      </c>
      <c r="L1502" s="55">
        <v>-10542.44</v>
      </c>
      <c r="M1502" s="39"/>
      <c r="N1502" s="53">
        <v>43528</v>
      </c>
      <c r="O1502" s="54">
        <v>6</v>
      </c>
      <c r="P1502" s="55">
        <v>10312.1249077824</v>
      </c>
      <c r="Q1502" s="39"/>
      <c r="R1502" s="77">
        <f t="shared" si="69"/>
        <v>-0.49767011724601284</v>
      </c>
      <c r="S1502" s="78">
        <f t="shared" si="70"/>
        <v>47220.457407724534</v>
      </c>
      <c r="T1502" s="79">
        <f t="shared" si="71"/>
        <v>-5132.0364119115966</v>
      </c>
    </row>
    <row r="1503" spans="2:20">
      <c r="B1503" s="62">
        <v>43528</v>
      </c>
      <c r="C1503" s="63">
        <v>7</v>
      </c>
      <c r="D1503" s="64">
        <v>4.8247600000000004</v>
      </c>
      <c r="E1503" s="39"/>
      <c r="F1503" s="53">
        <v>43528</v>
      </c>
      <c r="G1503" s="54">
        <v>7</v>
      </c>
      <c r="H1503" s="55">
        <v>21121.345655372799</v>
      </c>
      <c r="I1503" s="39"/>
      <c r="J1503" s="53">
        <v>43528</v>
      </c>
      <c r="K1503" s="54">
        <v>7</v>
      </c>
      <c r="L1503" s="55">
        <v>-4892.8500000000004</v>
      </c>
      <c r="M1503" s="39"/>
      <c r="N1503" s="53">
        <v>43528</v>
      </c>
      <c r="O1503" s="54">
        <v>7</v>
      </c>
      <c r="P1503" s="55">
        <v>10339.0472585323</v>
      </c>
      <c r="Q1503" s="39"/>
      <c r="R1503" s="77">
        <f t="shared" si="69"/>
        <v>-0.23165427429835034</v>
      </c>
      <c r="S1503" s="78">
        <f t="shared" si="70"/>
        <v>49883.421651076307</v>
      </c>
      <c r="T1503" s="79">
        <f t="shared" si="71"/>
        <v>-2395.0844896116487</v>
      </c>
    </row>
    <row r="1504" spans="2:20">
      <c r="B1504" s="62">
        <v>43528</v>
      </c>
      <c r="C1504" s="63">
        <v>8</v>
      </c>
      <c r="D1504" s="64">
        <v>4.9740500000000001</v>
      </c>
      <c r="E1504" s="39"/>
      <c r="F1504" s="53">
        <v>43528</v>
      </c>
      <c r="G1504" s="54">
        <v>8</v>
      </c>
      <c r="H1504" s="55">
        <v>21049.732215893899</v>
      </c>
      <c r="I1504" s="39"/>
      <c r="J1504" s="53">
        <v>43528</v>
      </c>
      <c r="K1504" s="54">
        <v>8</v>
      </c>
      <c r="L1504" s="55">
        <v>-4770.1099999999997</v>
      </c>
      <c r="M1504" s="39"/>
      <c r="N1504" s="53">
        <v>43528</v>
      </c>
      <c r="O1504" s="54">
        <v>8</v>
      </c>
      <c r="P1504" s="55">
        <v>10325.2146832735</v>
      </c>
      <c r="Q1504" s="39"/>
      <c r="R1504" s="77">
        <f t="shared" si="69"/>
        <v>-0.22661143386889551</v>
      </c>
      <c r="S1504" s="78">
        <f t="shared" si="70"/>
        <v>51358.134095336551</v>
      </c>
      <c r="T1504" s="79">
        <f t="shared" si="71"/>
        <v>-2339.8117043807815</v>
      </c>
    </row>
    <row r="1505" spans="2:20">
      <c r="B1505" s="62">
        <v>43528</v>
      </c>
      <c r="C1505" s="63">
        <v>9</v>
      </c>
      <c r="D1505" s="64">
        <v>4.8509500000000001</v>
      </c>
      <c r="E1505" s="39"/>
      <c r="F1505" s="53">
        <v>43528</v>
      </c>
      <c r="G1505" s="54">
        <v>9</v>
      </c>
      <c r="H1505" s="55">
        <v>20817.212562422101</v>
      </c>
      <c r="I1505" s="39"/>
      <c r="J1505" s="53">
        <v>43528</v>
      </c>
      <c r="K1505" s="54">
        <v>9</v>
      </c>
      <c r="L1505" s="55">
        <v>-3201.23</v>
      </c>
      <c r="M1505" s="39"/>
      <c r="N1505" s="53">
        <v>43528</v>
      </c>
      <c r="O1505" s="54">
        <v>9</v>
      </c>
      <c r="P1505" s="55">
        <v>10312.1398717258</v>
      </c>
      <c r="Q1505" s="39"/>
      <c r="R1505" s="77">
        <f t="shared" si="69"/>
        <v>-0.15377803298116172</v>
      </c>
      <c r="S1505" s="78">
        <f t="shared" si="70"/>
        <v>50023.674910748268</v>
      </c>
      <c r="T1505" s="79">
        <f t="shared" si="71"/>
        <v>-1585.7805853006028</v>
      </c>
    </row>
    <row r="1506" spans="2:20">
      <c r="B1506" s="62">
        <v>43528</v>
      </c>
      <c r="C1506" s="63">
        <v>10</v>
      </c>
      <c r="D1506" s="64">
        <v>4.5710100000000002</v>
      </c>
      <c r="E1506" s="39"/>
      <c r="F1506" s="53">
        <v>43528</v>
      </c>
      <c r="G1506" s="54">
        <v>10</v>
      </c>
      <c r="H1506" s="55">
        <v>20945.685477605599</v>
      </c>
      <c r="I1506" s="39"/>
      <c r="J1506" s="53">
        <v>43528</v>
      </c>
      <c r="K1506" s="54">
        <v>10</v>
      </c>
      <c r="L1506" s="55">
        <v>-6571.77</v>
      </c>
      <c r="M1506" s="39"/>
      <c r="N1506" s="53">
        <v>43528</v>
      </c>
      <c r="O1506" s="54">
        <v>10</v>
      </c>
      <c r="P1506" s="55">
        <v>10397.9678603135</v>
      </c>
      <c r="Q1506" s="39"/>
      <c r="R1506" s="77">
        <f t="shared" si="69"/>
        <v>-0.31375292095483381</v>
      </c>
      <c r="S1506" s="78">
        <f t="shared" si="70"/>
        <v>47529.215069171616</v>
      </c>
      <c r="T1506" s="79">
        <f t="shared" si="71"/>
        <v>-3262.3927881678442</v>
      </c>
    </row>
    <row r="1507" spans="2:20">
      <c r="B1507" s="62">
        <v>43528</v>
      </c>
      <c r="C1507" s="63">
        <v>11</v>
      </c>
      <c r="D1507" s="64">
        <v>3.8126799999999998</v>
      </c>
      <c r="E1507" s="39"/>
      <c r="F1507" s="53">
        <v>43528</v>
      </c>
      <c r="G1507" s="54">
        <v>11</v>
      </c>
      <c r="H1507" s="55">
        <v>21674.006981352701</v>
      </c>
      <c r="I1507" s="39"/>
      <c r="J1507" s="53">
        <v>43528</v>
      </c>
      <c r="K1507" s="54">
        <v>11</v>
      </c>
      <c r="L1507" s="55">
        <v>-9684.86</v>
      </c>
      <c r="M1507" s="39"/>
      <c r="N1507" s="53">
        <v>43528</v>
      </c>
      <c r="O1507" s="54">
        <v>11</v>
      </c>
      <c r="P1507" s="55">
        <v>10687.303706635599</v>
      </c>
      <c r="Q1507" s="39"/>
      <c r="R1507" s="77">
        <f t="shared" si="69"/>
        <v>-0.44684215559828877</v>
      </c>
      <c r="S1507" s="78">
        <f t="shared" si="70"/>
        <v>40747.269096215416</v>
      </c>
      <c r="T1507" s="79">
        <f t="shared" si="71"/>
        <v>-4775.537825806633</v>
      </c>
    </row>
    <row r="1508" spans="2:20">
      <c r="B1508" s="62">
        <v>43528</v>
      </c>
      <c r="C1508" s="63">
        <v>12</v>
      </c>
      <c r="D1508" s="64">
        <v>3.6848999999999998</v>
      </c>
      <c r="E1508" s="39"/>
      <c r="F1508" s="53">
        <v>43528</v>
      </c>
      <c r="G1508" s="54">
        <v>12</v>
      </c>
      <c r="H1508" s="55">
        <v>22778.0657019834</v>
      </c>
      <c r="I1508" s="39"/>
      <c r="J1508" s="53">
        <v>43528</v>
      </c>
      <c r="K1508" s="54">
        <v>12</v>
      </c>
      <c r="L1508" s="55">
        <v>-6525.13</v>
      </c>
      <c r="M1508" s="39"/>
      <c r="N1508" s="53">
        <v>43528</v>
      </c>
      <c r="O1508" s="54">
        <v>12</v>
      </c>
      <c r="P1508" s="55">
        <v>11119.064417798099</v>
      </c>
      <c r="Q1508" s="39"/>
      <c r="R1508" s="77">
        <f t="shared" si="69"/>
        <v>-0.28646550086260503</v>
      </c>
      <c r="S1508" s="78">
        <f t="shared" si="70"/>
        <v>40972.640473144216</v>
      </c>
      <c r="T1508" s="79">
        <f t="shared" si="71"/>
        <v>-3185.2283575681022</v>
      </c>
    </row>
    <row r="1509" spans="2:20">
      <c r="B1509" s="62">
        <v>43528</v>
      </c>
      <c r="C1509" s="63">
        <v>13</v>
      </c>
      <c r="D1509" s="64">
        <v>4.30776</v>
      </c>
      <c r="E1509" s="39"/>
      <c r="F1509" s="53">
        <v>43528</v>
      </c>
      <c r="G1509" s="54">
        <v>13</v>
      </c>
      <c r="H1509" s="55">
        <v>24854.081323895502</v>
      </c>
      <c r="I1509" s="39"/>
      <c r="J1509" s="53">
        <v>43528</v>
      </c>
      <c r="K1509" s="54">
        <v>13</v>
      </c>
      <c r="L1509" s="55">
        <v>5623.54</v>
      </c>
      <c r="M1509" s="39"/>
      <c r="N1509" s="53">
        <v>43528</v>
      </c>
      <c r="O1509" s="54">
        <v>13</v>
      </c>
      <c r="P1509" s="55">
        <v>11947.240588238899</v>
      </c>
      <c r="Q1509" s="39"/>
      <c r="R1509" s="77">
        <f t="shared" si="69"/>
        <v>0.22626223543387824</v>
      </c>
      <c r="S1509" s="78">
        <f t="shared" si="70"/>
        <v>51465.845116392004</v>
      </c>
      <c r="T1509" s="79">
        <f t="shared" si="71"/>
        <v>2703.2093627612958</v>
      </c>
    </row>
    <row r="1510" spans="2:20">
      <c r="B1510" s="62">
        <v>43528</v>
      </c>
      <c r="C1510" s="63">
        <v>14</v>
      </c>
      <c r="D1510" s="64">
        <v>3.5406599999999999</v>
      </c>
      <c r="E1510" s="39"/>
      <c r="F1510" s="53">
        <v>43528</v>
      </c>
      <c r="G1510" s="54">
        <v>14</v>
      </c>
      <c r="H1510" s="55">
        <v>26276.411724053902</v>
      </c>
      <c r="I1510" s="39"/>
      <c r="J1510" s="53">
        <v>43528</v>
      </c>
      <c r="K1510" s="54">
        <v>14</v>
      </c>
      <c r="L1510" s="55">
        <v>8.42</v>
      </c>
      <c r="M1510" s="39"/>
      <c r="N1510" s="53">
        <v>43528</v>
      </c>
      <c r="O1510" s="54">
        <v>14</v>
      </c>
      <c r="P1510" s="55">
        <v>13270.0064265357</v>
      </c>
      <c r="Q1510" s="39"/>
      <c r="R1510" s="77">
        <f t="shared" si="69"/>
        <v>3.2043949106993856E-4</v>
      </c>
      <c r="S1510" s="78">
        <f t="shared" si="70"/>
        <v>46984.580954177887</v>
      </c>
      <c r="T1510" s="79">
        <f t="shared" si="71"/>
        <v>4.2522341058139137</v>
      </c>
    </row>
    <row r="1511" spans="2:20">
      <c r="B1511" s="62">
        <v>43528</v>
      </c>
      <c r="C1511" s="63">
        <v>15</v>
      </c>
      <c r="D1511" s="64">
        <v>2.6461800000000002</v>
      </c>
      <c r="E1511" s="39"/>
      <c r="F1511" s="53">
        <v>43528</v>
      </c>
      <c r="G1511" s="54">
        <v>15</v>
      </c>
      <c r="H1511" s="55">
        <v>28241.0733674687</v>
      </c>
      <c r="I1511" s="39"/>
      <c r="J1511" s="53">
        <v>43528</v>
      </c>
      <c r="K1511" s="54">
        <v>15</v>
      </c>
      <c r="L1511" s="55">
        <v>844.18</v>
      </c>
      <c r="M1511" s="39"/>
      <c r="N1511" s="53">
        <v>43528</v>
      </c>
      <c r="O1511" s="54">
        <v>15</v>
      </c>
      <c r="P1511" s="55">
        <v>14010.278789285499</v>
      </c>
      <c r="Q1511" s="39"/>
      <c r="R1511" s="77">
        <f t="shared" si="69"/>
        <v>2.9891923335053656E-2</v>
      </c>
      <c r="S1511" s="78">
        <f t="shared" si="70"/>
        <v>37073.719526631503</v>
      </c>
      <c r="T1511" s="79">
        <f t="shared" si="71"/>
        <v>418.79417947205047</v>
      </c>
    </row>
    <row r="1512" spans="2:20">
      <c r="B1512" s="62">
        <v>43528</v>
      </c>
      <c r="C1512" s="63">
        <v>16</v>
      </c>
      <c r="D1512" s="64">
        <v>2.3742700000000001</v>
      </c>
      <c r="E1512" s="39"/>
      <c r="F1512" s="53">
        <v>43528</v>
      </c>
      <c r="G1512" s="54">
        <v>16</v>
      </c>
      <c r="H1512" s="55">
        <v>29408.562503352201</v>
      </c>
      <c r="I1512" s="39"/>
      <c r="J1512" s="53">
        <v>43528</v>
      </c>
      <c r="K1512" s="54">
        <v>16</v>
      </c>
      <c r="L1512" s="55">
        <v>-5160.92</v>
      </c>
      <c r="M1512" s="39"/>
      <c r="N1512" s="53">
        <v>43528</v>
      </c>
      <c r="O1512" s="54">
        <v>16</v>
      </c>
      <c r="P1512" s="55">
        <v>14742.1522382447</v>
      </c>
      <c r="Q1512" s="39"/>
      <c r="R1512" s="77">
        <f t="shared" si="69"/>
        <v>-0.17549038649582824</v>
      </c>
      <c r="S1512" s="78">
        <f t="shared" si="70"/>
        <v>35001.849794697249</v>
      </c>
      <c r="T1512" s="79">
        <f t="shared" si="71"/>
        <v>-2587.105994069902</v>
      </c>
    </row>
    <row r="1513" spans="2:20">
      <c r="B1513" s="62">
        <v>43528</v>
      </c>
      <c r="C1513" s="63">
        <v>17</v>
      </c>
      <c r="D1513" s="64">
        <v>2.12629</v>
      </c>
      <c r="E1513" s="39"/>
      <c r="F1513" s="53">
        <v>43528</v>
      </c>
      <c r="G1513" s="54">
        <v>17</v>
      </c>
      <c r="H1513" s="55">
        <v>29704.585039623398</v>
      </c>
      <c r="I1513" s="39"/>
      <c r="J1513" s="53">
        <v>43528</v>
      </c>
      <c r="K1513" s="54">
        <v>17</v>
      </c>
      <c r="L1513" s="55">
        <v>-11814.58</v>
      </c>
      <c r="M1513" s="39"/>
      <c r="N1513" s="53">
        <v>43528</v>
      </c>
      <c r="O1513" s="54">
        <v>17</v>
      </c>
      <c r="P1513" s="55">
        <v>14936.7260303321</v>
      </c>
      <c r="Q1513" s="39"/>
      <c r="R1513" s="77">
        <f t="shared" si="69"/>
        <v>-0.39773590454942737</v>
      </c>
      <c r="S1513" s="78">
        <f t="shared" si="70"/>
        <v>31759.811191034842</v>
      </c>
      <c r="T1513" s="79">
        <f t="shared" si="71"/>
        <v>-5940.872238681115</v>
      </c>
    </row>
    <row r="1514" spans="2:20">
      <c r="B1514" s="62">
        <v>43528</v>
      </c>
      <c r="C1514" s="63">
        <v>18</v>
      </c>
      <c r="D1514" s="64">
        <v>1.96743</v>
      </c>
      <c r="E1514" s="39"/>
      <c r="F1514" s="53">
        <v>43528</v>
      </c>
      <c r="G1514" s="54">
        <v>18</v>
      </c>
      <c r="H1514" s="55">
        <v>29572.6832787393</v>
      </c>
      <c r="I1514" s="39"/>
      <c r="J1514" s="53">
        <v>43528</v>
      </c>
      <c r="K1514" s="54">
        <v>18</v>
      </c>
      <c r="L1514" s="55">
        <v>-18566.2</v>
      </c>
      <c r="M1514" s="39"/>
      <c r="N1514" s="53">
        <v>43528</v>
      </c>
      <c r="O1514" s="54">
        <v>18</v>
      </c>
      <c r="P1514" s="55">
        <v>14874.4863460622</v>
      </c>
      <c r="Q1514" s="39"/>
      <c r="R1514" s="77">
        <f t="shared" si="69"/>
        <v>-0.62781587402817129</v>
      </c>
      <c r="S1514" s="78">
        <f t="shared" si="70"/>
        <v>29264.510671833155</v>
      </c>
      <c r="T1514" s="79">
        <f t="shared" si="71"/>
        <v>-9338.4386460731403</v>
      </c>
    </row>
    <row r="1515" spans="2:20">
      <c r="B1515" s="62">
        <v>43528</v>
      </c>
      <c r="C1515" s="63">
        <v>19</v>
      </c>
      <c r="D1515" s="64">
        <v>1.94133</v>
      </c>
      <c r="E1515" s="39"/>
      <c r="F1515" s="53">
        <v>43528</v>
      </c>
      <c r="G1515" s="54">
        <v>19</v>
      </c>
      <c r="H1515" s="55">
        <v>29410.065441615399</v>
      </c>
      <c r="I1515" s="39"/>
      <c r="J1515" s="53">
        <v>43528</v>
      </c>
      <c r="K1515" s="54">
        <v>19</v>
      </c>
      <c r="L1515" s="55">
        <v>-9352.44</v>
      </c>
      <c r="M1515" s="39"/>
      <c r="N1515" s="53">
        <v>43528</v>
      </c>
      <c r="O1515" s="54">
        <v>19</v>
      </c>
      <c r="P1515" s="55">
        <v>14798.9844212347</v>
      </c>
      <c r="Q1515" s="39"/>
      <c r="R1515" s="77">
        <f t="shared" si="69"/>
        <v>-0.31800133252224078</v>
      </c>
      <c r="S1515" s="78">
        <f t="shared" si="70"/>
        <v>28729.712426475558</v>
      </c>
      <c r="T1515" s="79">
        <f t="shared" si="71"/>
        <v>-4706.096765928517</v>
      </c>
    </row>
    <row r="1516" spans="2:20">
      <c r="B1516" s="62">
        <v>43528</v>
      </c>
      <c r="C1516" s="63">
        <v>20</v>
      </c>
      <c r="D1516" s="64">
        <v>1.7176499999999999</v>
      </c>
      <c r="E1516" s="39"/>
      <c r="F1516" s="53">
        <v>43528</v>
      </c>
      <c r="G1516" s="54">
        <v>20</v>
      </c>
      <c r="H1516" s="55">
        <v>28902.573314433401</v>
      </c>
      <c r="I1516" s="39"/>
      <c r="J1516" s="53">
        <v>43528</v>
      </c>
      <c r="K1516" s="54">
        <v>20</v>
      </c>
      <c r="L1516" s="55">
        <v>-13853.66</v>
      </c>
      <c r="M1516" s="39"/>
      <c r="N1516" s="53">
        <v>43528</v>
      </c>
      <c r="O1516" s="54">
        <v>20</v>
      </c>
      <c r="P1516" s="55">
        <v>14545.449507084</v>
      </c>
      <c r="Q1516" s="39"/>
      <c r="R1516" s="77">
        <f t="shared" si="69"/>
        <v>-0.47932271805990861</v>
      </c>
      <c r="S1516" s="78">
        <f t="shared" si="70"/>
        <v>24983.991345842831</v>
      </c>
      <c r="T1516" s="79">
        <f t="shared" si="71"/>
        <v>-6971.9643931386609</v>
      </c>
    </row>
    <row r="1517" spans="2:20">
      <c r="B1517" s="62">
        <v>43528</v>
      </c>
      <c r="C1517" s="63">
        <v>21</v>
      </c>
      <c r="D1517" s="64">
        <v>1.70509</v>
      </c>
      <c r="E1517" s="39"/>
      <c r="F1517" s="53">
        <v>43528</v>
      </c>
      <c r="G1517" s="54">
        <v>21</v>
      </c>
      <c r="H1517" s="55">
        <v>28598.400322523899</v>
      </c>
      <c r="I1517" s="39"/>
      <c r="J1517" s="53">
        <v>43528</v>
      </c>
      <c r="K1517" s="54">
        <v>21</v>
      </c>
      <c r="L1517" s="55">
        <v>-13846.06</v>
      </c>
      <c r="M1517" s="39"/>
      <c r="N1517" s="53">
        <v>43528</v>
      </c>
      <c r="O1517" s="54">
        <v>21</v>
      </c>
      <c r="P1517" s="55">
        <v>14534.3582768202</v>
      </c>
      <c r="Q1517" s="39"/>
      <c r="R1517" s="77">
        <f t="shared" si="69"/>
        <v>-0.48415505216545068</v>
      </c>
      <c r="S1517" s="78">
        <f t="shared" si="70"/>
        <v>24782.388954223356</v>
      </c>
      <c r="T1517" s="79">
        <f t="shared" si="71"/>
        <v>-7036.8829897052337</v>
      </c>
    </row>
    <row r="1518" spans="2:20">
      <c r="B1518" s="62">
        <v>43528</v>
      </c>
      <c r="C1518" s="63">
        <v>22</v>
      </c>
      <c r="D1518" s="64">
        <v>1.5861799999999999</v>
      </c>
      <c r="E1518" s="39"/>
      <c r="F1518" s="53">
        <v>43528</v>
      </c>
      <c r="G1518" s="54">
        <v>22</v>
      </c>
      <c r="H1518" s="55">
        <v>28224.8212926427</v>
      </c>
      <c r="I1518" s="39"/>
      <c r="J1518" s="53">
        <v>43528</v>
      </c>
      <c r="K1518" s="54">
        <v>22</v>
      </c>
      <c r="L1518" s="55">
        <v>-15585.93</v>
      </c>
      <c r="M1518" s="39"/>
      <c r="N1518" s="53">
        <v>43528</v>
      </c>
      <c r="O1518" s="54">
        <v>22</v>
      </c>
      <c r="P1518" s="55">
        <v>14278.9658459242</v>
      </c>
      <c r="Q1518" s="39"/>
      <c r="R1518" s="77">
        <f t="shared" si="69"/>
        <v>-0.55220650782517966</v>
      </c>
      <c r="S1518" s="78">
        <f t="shared" si="70"/>
        <v>22649.010045488045</v>
      </c>
      <c r="T1518" s="79">
        <f t="shared" si="71"/>
        <v>-7884.9378651328152</v>
      </c>
    </row>
    <row r="1519" spans="2:20">
      <c r="B1519" s="62">
        <v>43528</v>
      </c>
      <c r="C1519" s="63">
        <v>23</v>
      </c>
      <c r="D1519" s="64">
        <v>1.8895</v>
      </c>
      <c r="E1519" s="39"/>
      <c r="F1519" s="53">
        <v>43528</v>
      </c>
      <c r="G1519" s="54">
        <v>23</v>
      </c>
      <c r="H1519" s="55">
        <v>27721.436605892901</v>
      </c>
      <c r="I1519" s="39"/>
      <c r="J1519" s="53">
        <v>43528</v>
      </c>
      <c r="K1519" s="54">
        <v>23</v>
      </c>
      <c r="L1519" s="55">
        <v>-8096.37</v>
      </c>
      <c r="M1519" s="39"/>
      <c r="N1519" s="53">
        <v>43528</v>
      </c>
      <c r="O1519" s="54">
        <v>23</v>
      </c>
      <c r="P1519" s="55">
        <v>13880.2460897172</v>
      </c>
      <c r="Q1519" s="39"/>
      <c r="R1519" s="77">
        <f t="shared" si="69"/>
        <v>-0.29206170355106736</v>
      </c>
      <c r="S1519" s="78">
        <f t="shared" si="70"/>
        <v>26226.72498652065</v>
      </c>
      <c r="T1519" s="79">
        <f t="shared" si="71"/>
        <v>-4053.8883186708472</v>
      </c>
    </row>
    <row r="1520" spans="2:20">
      <c r="B1520" s="62">
        <v>43528</v>
      </c>
      <c r="C1520" s="63">
        <v>24</v>
      </c>
      <c r="D1520" s="64">
        <v>2.05897</v>
      </c>
      <c r="E1520" s="39"/>
      <c r="F1520" s="53">
        <v>43528</v>
      </c>
      <c r="G1520" s="54">
        <v>24</v>
      </c>
      <c r="H1520" s="55">
        <v>27959.229492606901</v>
      </c>
      <c r="I1520" s="39"/>
      <c r="J1520" s="53">
        <v>43528</v>
      </c>
      <c r="K1520" s="54">
        <v>24</v>
      </c>
      <c r="L1520" s="55">
        <v>-4088.26</v>
      </c>
      <c r="M1520" s="39"/>
      <c r="N1520" s="53">
        <v>43528</v>
      </c>
      <c r="O1520" s="54">
        <v>24</v>
      </c>
      <c r="P1520" s="55">
        <v>13939.1548222489</v>
      </c>
      <c r="Q1520" s="39"/>
      <c r="R1520" s="77">
        <f t="shared" si="69"/>
        <v>-0.14622219832921488</v>
      </c>
      <c r="S1520" s="78">
        <f t="shared" si="70"/>
        <v>28700.301604365817</v>
      </c>
      <c r="T1520" s="79">
        <f t="shared" si="71"/>
        <v>-2038.2138609605106</v>
      </c>
    </row>
    <row r="1521" spans="2:20">
      <c r="B1521" s="62">
        <v>43528</v>
      </c>
      <c r="C1521" s="63">
        <v>25</v>
      </c>
      <c r="D1521" s="64">
        <v>1.7967200000000001</v>
      </c>
      <c r="E1521" s="39"/>
      <c r="F1521" s="53">
        <v>43528</v>
      </c>
      <c r="G1521" s="54">
        <v>25</v>
      </c>
      <c r="H1521" s="55">
        <v>28115.334361618301</v>
      </c>
      <c r="I1521" s="39"/>
      <c r="J1521" s="53">
        <v>43528</v>
      </c>
      <c r="K1521" s="54">
        <v>25</v>
      </c>
      <c r="L1521" s="55">
        <v>-8220.5499999999993</v>
      </c>
      <c r="M1521" s="39"/>
      <c r="N1521" s="53">
        <v>43528</v>
      </c>
      <c r="O1521" s="54">
        <v>25</v>
      </c>
      <c r="P1521" s="55">
        <v>13950.021692099501</v>
      </c>
      <c r="Q1521" s="39"/>
      <c r="R1521" s="77">
        <f t="shared" si="69"/>
        <v>-0.29238670592594118</v>
      </c>
      <c r="S1521" s="78">
        <f t="shared" si="70"/>
        <v>25064.282974629015</v>
      </c>
      <c r="T1521" s="79">
        <f t="shared" si="71"/>
        <v>-4078.8008901483972</v>
      </c>
    </row>
    <row r="1522" spans="2:20">
      <c r="B1522" s="62">
        <v>43528</v>
      </c>
      <c r="C1522" s="63">
        <v>26</v>
      </c>
      <c r="D1522" s="64">
        <v>1.46787</v>
      </c>
      <c r="E1522" s="39"/>
      <c r="F1522" s="53">
        <v>43528</v>
      </c>
      <c r="G1522" s="54">
        <v>26</v>
      </c>
      <c r="H1522" s="55">
        <v>27848.444920184</v>
      </c>
      <c r="I1522" s="39"/>
      <c r="J1522" s="53">
        <v>43528</v>
      </c>
      <c r="K1522" s="54">
        <v>26</v>
      </c>
      <c r="L1522" s="55">
        <v>-15078.24</v>
      </c>
      <c r="M1522" s="39"/>
      <c r="N1522" s="53">
        <v>43528</v>
      </c>
      <c r="O1522" s="54">
        <v>26</v>
      </c>
      <c r="P1522" s="55">
        <v>13733.857314835101</v>
      </c>
      <c r="Q1522" s="39"/>
      <c r="R1522" s="77">
        <f t="shared" si="69"/>
        <v>-0.5414392093783158</v>
      </c>
      <c r="S1522" s="78">
        <f t="shared" si="70"/>
        <v>20159.517136726998</v>
      </c>
      <c r="T1522" s="79">
        <f t="shared" si="71"/>
        <v>-7436.0488462589165</v>
      </c>
    </row>
    <row r="1523" spans="2:20">
      <c r="B1523" s="62">
        <v>43528</v>
      </c>
      <c r="C1523" s="63">
        <v>27</v>
      </c>
      <c r="D1523" s="64">
        <v>1.4944999999999999</v>
      </c>
      <c r="E1523" s="39"/>
      <c r="F1523" s="53">
        <v>43528</v>
      </c>
      <c r="G1523" s="54">
        <v>27</v>
      </c>
      <c r="H1523" s="55">
        <v>27641.908524454098</v>
      </c>
      <c r="I1523" s="39"/>
      <c r="J1523" s="53">
        <v>43528</v>
      </c>
      <c r="K1523" s="54">
        <v>27</v>
      </c>
      <c r="L1523" s="55">
        <v>-11855.44</v>
      </c>
      <c r="M1523" s="39"/>
      <c r="N1523" s="53">
        <v>43528</v>
      </c>
      <c r="O1523" s="54">
        <v>27</v>
      </c>
      <c r="P1523" s="55">
        <v>13572.7905288864</v>
      </c>
      <c r="Q1523" s="39"/>
      <c r="R1523" s="77">
        <f t="shared" si="69"/>
        <v>-0.42889368472917822</v>
      </c>
      <c r="S1523" s="78">
        <f t="shared" si="70"/>
        <v>20284.535445420726</v>
      </c>
      <c r="T1523" s="79">
        <f t="shared" si="71"/>
        <v>-5821.2841419913802</v>
      </c>
    </row>
    <row r="1524" spans="2:20">
      <c r="B1524" s="62">
        <v>43528</v>
      </c>
      <c r="C1524" s="63">
        <v>28</v>
      </c>
      <c r="D1524" s="64">
        <v>1.79165</v>
      </c>
      <c r="E1524" s="39"/>
      <c r="F1524" s="53">
        <v>43528</v>
      </c>
      <c r="G1524" s="54">
        <v>28</v>
      </c>
      <c r="H1524" s="55">
        <v>27862.731290916101</v>
      </c>
      <c r="I1524" s="39"/>
      <c r="J1524" s="53">
        <v>43528</v>
      </c>
      <c r="K1524" s="54">
        <v>28</v>
      </c>
      <c r="L1524" s="55">
        <v>-4805.9399999999996</v>
      </c>
      <c r="M1524" s="39"/>
      <c r="N1524" s="53">
        <v>43528</v>
      </c>
      <c r="O1524" s="54">
        <v>28</v>
      </c>
      <c r="P1524" s="55">
        <v>13704.8593518289</v>
      </c>
      <c r="Q1524" s="39"/>
      <c r="R1524" s="77">
        <f t="shared" si="69"/>
        <v>-0.17248632051972765</v>
      </c>
      <c r="S1524" s="78">
        <f t="shared" si="70"/>
        <v>24554.311257704248</v>
      </c>
      <c r="T1524" s="79">
        <f t="shared" si="71"/>
        <v>-2363.9007628373465</v>
      </c>
    </row>
    <row r="1525" spans="2:20">
      <c r="B1525" s="62">
        <v>43528</v>
      </c>
      <c r="C1525" s="63">
        <v>29</v>
      </c>
      <c r="D1525" s="64">
        <v>1.79932</v>
      </c>
      <c r="E1525" s="39"/>
      <c r="F1525" s="53">
        <v>43528</v>
      </c>
      <c r="G1525" s="54">
        <v>29</v>
      </c>
      <c r="H1525" s="55">
        <v>28358.545002677401</v>
      </c>
      <c r="I1525" s="39"/>
      <c r="J1525" s="53">
        <v>43528</v>
      </c>
      <c r="K1525" s="54">
        <v>29</v>
      </c>
      <c r="L1525" s="55">
        <v>-5472.27</v>
      </c>
      <c r="M1525" s="39"/>
      <c r="N1525" s="53">
        <v>43528</v>
      </c>
      <c r="O1525" s="54">
        <v>29</v>
      </c>
      <c r="P1525" s="55">
        <v>13886.376414665099</v>
      </c>
      <c r="Q1525" s="39"/>
      <c r="R1525" s="77">
        <f t="shared" si="69"/>
        <v>-0.19296723437268554</v>
      </c>
      <c r="S1525" s="78">
        <f t="shared" si="70"/>
        <v>24986.034810435205</v>
      </c>
      <c r="T1525" s="79">
        <f t="shared" si="71"/>
        <v>-2679.6156521960129</v>
      </c>
    </row>
    <row r="1526" spans="2:20">
      <c r="B1526" s="62">
        <v>43528</v>
      </c>
      <c r="C1526" s="63">
        <v>30</v>
      </c>
      <c r="D1526" s="64">
        <v>1.17805</v>
      </c>
      <c r="E1526" s="39"/>
      <c r="F1526" s="53">
        <v>43528</v>
      </c>
      <c r="G1526" s="54">
        <v>30</v>
      </c>
      <c r="H1526" s="55">
        <v>28392.435666623202</v>
      </c>
      <c r="I1526" s="39"/>
      <c r="J1526" s="53">
        <v>43528</v>
      </c>
      <c r="K1526" s="54">
        <v>30</v>
      </c>
      <c r="L1526" s="55">
        <v>-16332.61</v>
      </c>
      <c r="M1526" s="39"/>
      <c r="N1526" s="53">
        <v>43528</v>
      </c>
      <c r="O1526" s="54">
        <v>30</v>
      </c>
      <c r="P1526" s="55">
        <v>13902.303687911401</v>
      </c>
      <c r="Q1526" s="39"/>
      <c r="R1526" s="77">
        <f t="shared" si="69"/>
        <v>-0.57524511781142618</v>
      </c>
      <c r="S1526" s="78">
        <f t="shared" si="70"/>
        <v>16377.608859544027</v>
      </c>
      <c r="T1526" s="79">
        <f t="shared" si="71"/>
        <v>-7997.2323228028181</v>
      </c>
    </row>
    <row r="1527" spans="2:20">
      <c r="B1527" s="62">
        <v>43528</v>
      </c>
      <c r="C1527" s="63">
        <v>31</v>
      </c>
      <c r="D1527" s="64">
        <v>1.0866499999999999</v>
      </c>
      <c r="E1527" s="39"/>
      <c r="F1527" s="53">
        <v>43528</v>
      </c>
      <c r="G1527" s="54">
        <v>31</v>
      </c>
      <c r="H1527" s="55">
        <v>28788.143147062001</v>
      </c>
      <c r="I1527" s="39"/>
      <c r="J1527" s="53">
        <v>43528</v>
      </c>
      <c r="K1527" s="54">
        <v>31</v>
      </c>
      <c r="L1527" s="55">
        <v>-17345.849999999999</v>
      </c>
      <c r="M1527" s="39"/>
      <c r="N1527" s="53">
        <v>43528</v>
      </c>
      <c r="O1527" s="54">
        <v>31</v>
      </c>
      <c r="P1527" s="55">
        <v>14205.153151663801</v>
      </c>
      <c r="Q1527" s="39"/>
      <c r="R1527" s="77">
        <f t="shared" si="69"/>
        <v>-0.60253451955515391</v>
      </c>
      <c r="S1527" s="78">
        <f t="shared" si="70"/>
        <v>15436.029672255467</v>
      </c>
      <c r="T1527" s="79">
        <f t="shared" si="71"/>
        <v>-8559.0951294451279</v>
      </c>
    </row>
    <row r="1528" spans="2:20">
      <c r="B1528" s="62">
        <v>43528</v>
      </c>
      <c r="C1528" s="63">
        <v>32</v>
      </c>
      <c r="D1528" s="64">
        <v>1.2020900000000001</v>
      </c>
      <c r="E1528" s="39"/>
      <c r="F1528" s="53">
        <v>43528</v>
      </c>
      <c r="G1528" s="54">
        <v>32</v>
      </c>
      <c r="H1528" s="55">
        <v>29972.2405263152</v>
      </c>
      <c r="I1528" s="39"/>
      <c r="J1528" s="53">
        <v>43528</v>
      </c>
      <c r="K1528" s="54">
        <v>32</v>
      </c>
      <c r="L1528" s="55">
        <v>-9969.15</v>
      </c>
      <c r="M1528" s="39"/>
      <c r="N1528" s="53">
        <v>43528</v>
      </c>
      <c r="O1528" s="54">
        <v>32</v>
      </c>
      <c r="P1528" s="55">
        <v>14803.8139213249</v>
      </c>
      <c r="Q1528" s="39"/>
      <c r="R1528" s="77">
        <f t="shared" si="69"/>
        <v>-0.33261277184957955</v>
      </c>
      <c r="S1528" s="78">
        <f t="shared" si="70"/>
        <v>17795.516676685449</v>
      </c>
      <c r="T1528" s="79">
        <f t="shared" si="71"/>
        <v>-4923.9375823172686</v>
      </c>
    </row>
    <row r="1529" spans="2:20">
      <c r="B1529" s="62">
        <v>43528</v>
      </c>
      <c r="C1529" s="63">
        <v>33</v>
      </c>
      <c r="D1529" s="64">
        <v>1.6056900000000001</v>
      </c>
      <c r="E1529" s="39"/>
      <c r="F1529" s="53">
        <v>43528</v>
      </c>
      <c r="G1529" s="54">
        <v>33</v>
      </c>
      <c r="H1529" s="55">
        <v>31057.7204832032</v>
      </c>
      <c r="I1529" s="39"/>
      <c r="J1529" s="53">
        <v>43528</v>
      </c>
      <c r="K1529" s="54">
        <v>33</v>
      </c>
      <c r="L1529" s="55">
        <v>-14491.77</v>
      </c>
      <c r="M1529" s="39"/>
      <c r="N1529" s="53">
        <v>43528</v>
      </c>
      <c r="O1529" s="54">
        <v>33</v>
      </c>
      <c r="P1529" s="55">
        <v>15384.3283066678</v>
      </c>
      <c r="Q1529" s="39"/>
      <c r="R1529" s="77">
        <f t="shared" si="69"/>
        <v>-0.46660765099735879</v>
      </c>
      <c r="S1529" s="78">
        <f t="shared" si="70"/>
        <v>24702.46211873342</v>
      </c>
      <c r="T1529" s="79">
        <f t="shared" si="71"/>
        <v>-7178.4452933464363</v>
      </c>
    </row>
    <row r="1530" spans="2:20">
      <c r="B1530" s="62">
        <v>43528</v>
      </c>
      <c r="C1530" s="63">
        <v>34</v>
      </c>
      <c r="D1530" s="64">
        <v>2.5598700000000001</v>
      </c>
      <c r="E1530" s="39"/>
      <c r="F1530" s="53">
        <v>43528</v>
      </c>
      <c r="G1530" s="54">
        <v>34</v>
      </c>
      <c r="H1530" s="55">
        <v>32370.416346197901</v>
      </c>
      <c r="I1530" s="39"/>
      <c r="J1530" s="53">
        <v>43528</v>
      </c>
      <c r="K1530" s="54">
        <v>34</v>
      </c>
      <c r="L1530" s="55">
        <v>-999.85</v>
      </c>
      <c r="M1530" s="39"/>
      <c r="N1530" s="53">
        <v>43528</v>
      </c>
      <c r="O1530" s="54">
        <v>34</v>
      </c>
      <c r="P1530" s="55">
        <v>16139.952837081501</v>
      </c>
      <c r="Q1530" s="39"/>
      <c r="R1530" s="77">
        <f t="shared" si="69"/>
        <v>-3.0887770775226326E-2</v>
      </c>
      <c r="S1530" s="78">
        <f t="shared" si="70"/>
        <v>41316.181069059821</v>
      </c>
      <c r="T1530" s="79">
        <f t="shared" si="71"/>
        <v>-498.52716355473717</v>
      </c>
    </row>
    <row r="1531" spans="2:20">
      <c r="B1531" s="62">
        <v>43528</v>
      </c>
      <c r="C1531" s="63">
        <v>35</v>
      </c>
      <c r="D1531" s="64">
        <v>2.4511699999999998</v>
      </c>
      <c r="E1531" s="39"/>
      <c r="F1531" s="53">
        <v>43528</v>
      </c>
      <c r="G1531" s="54">
        <v>35</v>
      </c>
      <c r="H1531" s="55">
        <v>33501.935535961602</v>
      </c>
      <c r="I1531" s="39"/>
      <c r="J1531" s="53">
        <v>43528</v>
      </c>
      <c r="K1531" s="54">
        <v>35</v>
      </c>
      <c r="L1531" s="55">
        <v>-2427.0700000000002</v>
      </c>
      <c r="M1531" s="39"/>
      <c r="N1531" s="53">
        <v>43528</v>
      </c>
      <c r="O1531" s="54">
        <v>35</v>
      </c>
      <c r="P1531" s="55">
        <v>16807.067325437802</v>
      </c>
      <c r="Q1531" s="39"/>
      <c r="R1531" s="77">
        <f t="shared" si="69"/>
        <v>-7.2445665039106114E-2</v>
      </c>
      <c r="S1531" s="78">
        <f t="shared" si="70"/>
        <v>41196.979216093372</v>
      </c>
      <c r="T1531" s="79">
        <f t="shared" si="71"/>
        <v>-1217.5991697483721</v>
      </c>
    </row>
    <row r="1532" spans="2:20">
      <c r="B1532" s="62">
        <v>43528</v>
      </c>
      <c r="C1532" s="63">
        <v>36</v>
      </c>
      <c r="D1532" s="64">
        <v>2.4734799999999999</v>
      </c>
      <c r="E1532" s="39"/>
      <c r="F1532" s="53">
        <v>43528</v>
      </c>
      <c r="G1532" s="54">
        <v>36</v>
      </c>
      <c r="H1532" s="55">
        <v>34454.984144675902</v>
      </c>
      <c r="I1532" s="39"/>
      <c r="J1532" s="53">
        <v>43528</v>
      </c>
      <c r="K1532" s="54">
        <v>36</v>
      </c>
      <c r="L1532" s="55">
        <v>-3684.04</v>
      </c>
      <c r="M1532" s="39"/>
      <c r="N1532" s="53">
        <v>43528</v>
      </c>
      <c r="O1532" s="54">
        <v>36</v>
      </c>
      <c r="P1532" s="55">
        <v>17272.1545242541</v>
      </c>
      <c r="Q1532" s="39"/>
      <c r="R1532" s="77">
        <f t="shared" si="69"/>
        <v>-0.10692328240613252</v>
      </c>
      <c r="S1532" s="78">
        <f t="shared" si="70"/>
        <v>42722.328772652028</v>
      </c>
      <c r="T1532" s="79">
        <f t="shared" si="71"/>
        <v>-1846.7954559591806</v>
      </c>
    </row>
    <row r="1533" spans="2:20">
      <c r="B1533" s="62">
        <v>43528</v>
      </c>
      <c r="C1533" s="63">
        <v>37</v>
      </c>
      <c r="D1533" s="64">
        <v>2.61286</v>
      </c>
      <c r="E1533" s="39"/>
      <c r="F1533" s="53">
        <v>43528</v>
      </c>
      <c r="G1533" s="54">
        <v>37</v>
      </c>
      <c r="H1533" s="55">
        <v>35521.6321018569</v>
      </c>
      <c r="I1533" s="39"/>
      <c r="J1533" s="53">
        <v>43528</v>
      </c>
      <c r="K1533" s="54">
        <v>37</v>
      </c>
      <c r="L1533" s="55">
        <v>5448.08</v>
      </c>
      <c r="M1533" s="39"/>
      <c r="N1533" s="53">
        <v>43528</v>
      </c>
      <c r="O1533" s="54">
        <v>37</v>
      </c>
      <c r="P1533" s="55">
        <v>17916.9787058027</v>
      </c>
      <c r="Q1533" s="39"/>
      <c r="R1533" s="77">
        <f t="shared" si="69"/>
        <v>0.15337358329644996</v>
      </c>
      <c r="S1533" s="78">
        <f t="shared" si="70"/>
        <v>46814.556981243644</v>
      </c>
      <c r="T1533" s="79">
        <f t="shared" si="71"/>
        <v>2747.9912259551506</v>
      </c>
    </row>
    <row r="1534" spans="2:20">
      <c r="B1534" s="62">
        <v>43528</v>
      </c>
      <c r="C1534" s="63">
        <v>38</v>
      </c>
      <c r="D1534" s="64">
        <v>2.6289099999999999</v>
      </c>
      <c r="E1534" s="39"/>
      <c r="F1534" s="53">
        <v>43528</v>
      </c>
      <c r="G1534" s="54">
        <v>38</v>
      </c>
      <c r="H1534" s="55">
        <v>35188.995509094399</v>
      </c>
      <c r="I1534" s="39"/>
      <c r="J1534" s="53">
        <v>43528</v>
      </c>
      <c r="K1534" s="54">
        <v>38</v>
      </c>
      <c r="L1534" s="55">
        <v>8301.1200000000008</v>
      </c>
      <c r="M1534" s="39"/>
      <c r="N1534" s="53">
        <v>43528</v>
      </c>
      <c r="O1534" s="54">
        <v>38</v>
      </c>
      <c r="P1534" s="55">
        <v>17816.5181617329</v>
      </c>
      <c r="Q1534" s="39"/>
      <c r="R1534" s="77">
        <f t="shared" si="69"/>
        <v>0.23590102189346732</v>
      </c>
      <c r="S1534" s="78">
        <f t="shared" si="70"/>
        <v>46838.022760561238</v>
      </c>
      <c r="T1534" s="79">
        <f t="shared" si="71"/>
        <v>4202.934840936311</v>
      </c>
    </row>
    <row r="1535" spans="2:20">
      <c r="B1535" s="62">
        <v>43528</v>
      </c>
      <c r="C1535" s="63">
        <v>39</v>
      </c>
      <c r="D1535" s="64">
        <v>2.79325</v>
      </c>
      <c r="E1535" s="39"/>
      <c r="F1535" s="53">
        <v>43528</v>
      </c>
      <c r="G1535" s="54">
        <v>39</v>
      </c>
      <c r="H1535" s="55">
        <v>34433.792041517401</v>
      </c>
      <c r="I1535" s="39"/>
      <c r="J1535" s="53">
        <v>43528</v>
      </c>
      <c r="K1535" s="54">
        <v>39</v>
      </c>
      <c r="L1535" s="55">
        <v>12579.25</v>
      </c>
      <c r="M1535" s="39"/>
      <c r="N1535" s="53">
        <v>43528</v>
      </c>
      <c r="O1535" s="54">
        <v>39</v>
      </c>
      <c r="P1535" s="55">
        <v>17389.399336189101</v>
      </c>
      <c r="Q1535" s="39"/>
      <c r="R1535" s="77">
        <f t="shared" si="69"/>
        <v>0.36531701140649819</v>
      </c>
      <c r="S1535" s="78">
        <f t="shared" si="70"/>
        <v>48572.939695810208</v>
      </c>
      <c r="T1535" s="79">
        <f t="shared" si="71"/>
        <v>6352.6433956507462</v>
      </c>
    </row>
    <row r="1536" spans="2:20">
      <c r="B1536" s="62">
        <v>43528</v>
      </c>
      <c r="C1536" s="63">
        <v>40</v>
      </c>
      <c r="D1536" s="64">
        <v>2.7019500000000001</v>
      </c>
      <c r="E1536" s="39"/>
      <c r="F1536" s="53">
        <v>43528</v>
      </c>
      <c r="G1536" s="54">
        <v>40</v>
      </c>
      <c r="H1536" s="55">
        <v>33532.496138886403</v>
      </c>
      <c r="I1536" s="39"/>
      <c r="J1536" s="53">
        <v>43528</v>
      </c>
      <c r="K1536" s="54">
        <v>40</v>
      </c>
      <c r="L1536" s="55">
        <v>10849.75</v>
      </c>
      <c r="M1536" s="39"/>
      <c r="N1536" s="53">
        <v>43528</v>
      </c>
      <c r="O1536" s="54">
        <v>40</v>
      </c>
      <c r="P1536" s="55">
        <v>16860.1948643377</v>
      </c>
      <c r="Q1536" s="39"/>
      <c r="R1536" s="77">
        <f t="shared" si="69"/>
        <v>0.3235592708357295</v>
      </c>
      <c r="S1536" s="78">
        <f t="shared" si="70"/>
        <v>45555.403513697252</v>
      </c>
      <c r="T1536" s="79">
        <f t="shared" si="71"/>
        <v>5455.2723564534172</v>
      </c>
    </row>
    <row r="1537" spans="2:20">
      <c r="B1537" s="62">
        <v>43528</v>
      </c>
      <c r="C1537" s="63">
        <v>41</v>
      </c>
      <c r="D1537" s="64">
        <v>2.1800999999999999</v>
      </c>
      <c r="E1537" s="39"/>
      <c r="F1537" s="53">
        <v>43528</v>
      </c>
      <c r="G1537" s="54">
        <v>41</v>
      </c>
      <c r="H1537" s="55">
        <v>32684.205511321499</v>
      </c>
      <c r="I1537" s="39"/>
      <c r="J1537" s="53">
        <v>43528</v>
      </c>
      <c r="K1537" s="54">
        <v>41</v>
      </c>
      <c r="L1537" s="55">
        <v>-3739.87</v>
      </c>
      <c r="M1537" s="39"/>
      <c r="N1537" s="53">
        <v>43528</v>
      </c>
      <c r="O1537" s="54">
        <v>41</v>
      </c>
      <c r="P1537" s="55">
        <v>16409.3459971066</v>
      </c>
      <c r="Q1537" s="39"/>
      <c r="R1537" s="77">
        <f t="shared" si="69"/>
        <v>-0.11442438148617516</v>
      </c>
      <c r="S1537" s="78">
        <f t="shared" si="70"/>
        <v>35774.015208292098</v>
      </c>
      <c r="T1537" s="79">
        <f t="shared" si="71"/>
        <v>-1877.6292663115669</v>
      </c>
    </row>
    <row r="1538" spans="2:20">
      <c r="B1538" s="62">
        <v>43528</v>
      </c>
      <c r="C1538" s="63">
        <v>42</v>
      </c>
      <c r="D1538" s="64">
        <v>1.7699199999999999</v>
      </c>
      <c r="E1538" s="39"/>
      <c r="F1538" s="53">
        <v>43528</v>
      </c>
      <c r="G1538" s="54">
        <v>42</v>
      </c>
      <c r="H1538" s="55">
        <v>31233.2617911259</v>
      </c>
      <c r="I1538" s="39"/>
      <c r="J1538" s="53">
        <v>43528</v>
      </c>
      <c r="K1538" s="54">
        <v>42</v>
      </c>
      <c r="L1538" s="55">
        <v>-8206.2099999999991</v>
      </c>
      <c r="M1538" s="39"/>
      <c r="N1538" s="53">
        <v>43528</v>
      </c>
      <c r="O1538" s="54">
        <v>42</v>
      </c>
      <c r="P1538" s="55">
        <v>15634.142860786</v>
      </c>
      <c r="Q1538" s="39"/>
      <c r="R1538" s="77">
        <f t="shared" si="69"/>
        <v>-0.26273944920897041</v>
      </c>
      <c r="S1538" s="78">
        <f t="shared" si="70"/>
        <v>27671.182132162357</v>
      </c>
      <c r="T1538" s="79">
        <f t="shared" si="71"/>
        <v>-4107.7060840972708</v>
      </c>
    </row>
    <row r="1539" spans="2:20">
      <c r="B1539" s="62">
        <v>43528</v>
      </c>
      <c r="C1539" s="63">
        <v>43</v>
      </c>
      <c r="D1539" s="64">
        <v>1.95235</v>
      </c>
      <c r="E1539" s="39"/>
      <c r="F1539" s="53">
        <v>43528</v>
      </c>
      <c r="G1539" s="54">
        <v>43</v>
      </c>
      <c r="H1539" s="55">
        <v>29913.691785198502</v>
      </c>
      <c r="I1539" s="39"/>
      <c r="J1539" s="53">
        <v>43528</v>
      </c>
      <c r="K1539" s="54">
        <v>43</v>
      </c>
      <c r="L1539" s="55">
        <v>352.83</v>
      </c>
      <c r="M1539" s="39"/>
      <c r="N1539" s="53">
        <v>43528</v>
      </c>
      <c r="O1539" s="54">
        <v>43</v>
      </c>
      <c r="P1539" s="55">
        <v>15056.715465485</v>
      </c>
      <c r="Q1539" s="39"/>
      <c r="R1539" s="77">
        <f t="shared" si="69"/>
        <v>1.179493332128877E-2</v>
      </c>
      <c r="S1539" s="78">
        <f t="shared" si="70"/>
        <v>29395.978439039642</v>
      </c>
      <c r="T1539" s="79">
        <f t="shared" si="71"/>
        <v>177.59295495301299</v>
      </c>
    </row>
    <row r="1540" spans="2:20">
      <c r="B1540" s="62">
        <v>43528</v>
      </c>
      <c r="C1540" s="63">
        <v>44</v>
      </c>
      <c r="D1540" s="64">
        <v>1.6117900000000001</v>
      </c>
      <c r="E1540" s="39"/>
      <c r="F1540" s="53">
        <v>43528</v>
      </c>
      <c r="G1540" s="54">
        <v>44</v>
      </c>
      <c r="H1540" s="55">
        <v>28140.006314374601</v>
      </c>
      <c r="I1540" s="39"/>
      <c r="J1540" s="53">
        <v>43528</v>
      </c>
      <c r="K1540" s="54">
        <v>44</v>
      </c>
      <c r="L1540" s="55">
        <v>-11537.53</v>
      </c>
      <c r="M1540" s="39"/>
      <c r="N1540" s="53">
        <v>43528</v>
      </c>
      <c r="O1540" s="54">
        <v>44</v>
      </c>
      <c r="P1540" s="55">
        <v>14182.910904287601</v>
      </c>
      <c r="Q1540" s="39"/>
      <c r="R1540" s="77">
        <f t="shared" si="69"/>
        <v>-0.41000452775685231</v>
      </c>
      <c r="S1540" s="78">
        <f t="shared" si="70"/>
        <v>22859.873966421714</v>
      </c>
      <c r="T1540" s="79">
        <f t="shared" si="71"/>
        <v>-5815.0576875299485</v>
      </c>
    </row>
    <row r="1541" spans="2:20">
      <c r="B1541" s="62">
        <v>43528</v>
      </c>
      <c r="C1541" s="63">
        <v>45</v>
      </c>
      <c r="D1541" s="64">
        <v>1.54809</v>
      </c>
      <c r="E1541" s="39"/>
      <c r="F1541" s="53">
        <v>43528</v>
      </c>
      <c r="G1541" s="54">
        <v>45</v>
      </c>
      <c r="H1541" s="55">
        <v>25986.824334264398</v>
      </c>
      <c r="I1541" s="39"/>
      <c r="J1541" s="53">
        <v>43528</v>
      </c>
      <c r="K1541" s="54">
        <v>45</v>
      </c>
      <c r="L1541" s="55">
        <v>-16603.37</v>
      </c>
      <c r="M1541" s="39"/>
      <c r="N1541" s="53">
        <v>43528</v>
      </c>
      <c r="O1541" s="54">
        <v>45</v>
      </c>
      <c r="P1541" s="55">
        <v>12914.1335353798</v>
      </c>
      <c r="Q1541" s="39"/>
      <c r="R1541" s="77">
        <f t="shared" si="69"/>
        <v>-0.63891492805867645</v>
      </c>
      <c r="S1541" s="78">
        <f t="shared" si="70"/>
        <v>19992.240984786116</v>
      </c>
      <c r="T1541" s="79">
        <f t="shared" si="71"/>
        <v>-8251.0326986973269</v>
      </c>
    </row>
    <row r="1542" spans="2:20">
      <c r="B1542" s="62">
        <v>43528</v>
      </c>
      <c r="C1542" s="63">
        <v>46</v>
      </c>
      <c r="D1542" s="64">
        <v>1.8776600000000001</v>
      </c>
      <c r="E1542" s="39"/>
      <c r="F1542" s="53">
        <v>43528</v>
      </c>
      <c r="G1542" s="54">
        <v>46</v>
      </c>
      <c r="H1542" s="55">
        <v>24120.9956773497</v>
      </c>
      <c r="I1542" s="39"/>
      <c r="J1542" s="53">
        <v>43528</v>
      </c>
      <c r="K1542" s="54">
        <v>46</v>
      </c>
      <c r="L1542" s="55">
        <v>-15964.18</v>
      </c>
      <c r="M1542" s="39"/>
      <c r="N1542" s="53">
        <v>43528</v>
      </c>
      <c r="O1542" s="54">
        <v>46</v>
      </c>
      <c r="P1542" s="55">
        <v>11980.532902041599</v>
      </c>
      <c r="Q1542" s="39"/>
      <c r="R1542" s="77">
        <f t="shared" si="69"/>
        <v>-0.66183752169860965</v>
      </c>
      <c r="S1542" s="78">
        <f t="shared" si="70"/>
        <v>22495.367408847429</v>
      </c>
      <c r="T1542" s="79">
        <f t="shared" si="71"/>
        <v>-7929.1662045158637</v>
      </c>
    </row>
    <row r="1543" spans="2:20">
      <c r="B1543" s="62">
        <v>43528</v>
      </c>
      <c r="C1543" s="63">
        <v>47</v>
      </c>
      <c r="D1543" s="64">
        <v>3.0387300000000002</v>
      </c>
      <c r="E1543" s="39"/>
      <c r="F1543" s="53">
        <v>43528</v>
      </c>
      <c r="G1543" s="54">
        <v>47</v>
      </c>
      <c r="H1543" s="55">
        <v>22855.745500208501</v>
      </c>
      <c r="I1543" s="39"/>
      <c r="J1543" s="53">
        <v>43528</v>
      </c>
      <c r="K1543" s="54">
        <v>47</v>
      </c>
      <c r="L1543" s="55">
        <v>-5843.3</v>
      </c>
      <c r="M1543" s="39"/>
      <c r="N1543" s="53">
        <v>43528</v>
      </c>
      <c r="O1543" s="54">
        <v>47</v>
      </c>
      <c r="P1543" s="55">
        <v>11435.654362827099</v>
      </c>
      <c r="Q1543" s="39"/>
      <c r="R1543" s="77">
        <f t="shared" si="69"/>
        <v>-0.25566000461226235</v>
      </c>
      <c r="S1543" s="78">
        <f t="shared" si="70"/>
        <v>34749.86598195359</v>
      </c>
      <c r="T1543" s="79">
        <f t="shared" si="71"/>
        <v>-2923.6394471446142</v>
      </c>
    </row>
    <row r="1544" spans="2:20">
      <c r="B1544" s="62">
        <v>43528</v>
      </c>
      <c r="C1544" s="63">
        <v>48</v>
      </c>
      <c r="D1544" s="64">
        <v>3.31541</v>
      </c>
      <c r="E1544" s="39"/>
      <c r="F1544" s="53">
        <v>43528</v>
      </c>
      <c r="G1544" s="54">
        <v>48</v>
      </c>
      <c r="H1544" s="55">
        <v>22054.648823265001</v>
      </c>
      <c r="I1544" s="39"/>
      <c r="J1544" s="53">
        <v>43528</v>
      </c>
      <c r="K1544" s="54">
        <v>48</v>
      </c>
      <c r="L1544" s="55">
        <v>-3887.95</v>
      </c>
      <c r="M1544" s="39"/>
      <c r="N1544" s="53">
        <v>43528</v>
      </c>
      <c r="O1544" s="54">
        <v>48</v>
      </c>
      <c r="P1544" s="55">
        <v>10984.7234568395</v>
      </c>
      <c r="Q1544" s="39"/>
      <c r="R1544" s="77">
        <f t="shared" si="69"/>
        <v>-0.17628709625603653</v>
      </c>
      <c r="S1544" s="78">
        <f t="shared" si="70"/>
        <v>36418.861996040243</v>
      </c>
      <c r="T1544" s="79">
        <f t="shared" si="71"/>
        <v>-1936.4650013818073</v>
      </c>
    </row>
    <row r="1545" spans="2:20">
      <c r="B1545" s="62">
        <v>43529</v>
      </c>
      <c r="C1545" s="63">
        <v>1</v>
      </c>
      <c r="D1545" s="64">
        <v>3.2489400000000002</v>
      </c>
      <c r="E1545" s="39"/>
      <c r="F1545" s="53">
        <v>43529</v>
      </c>
      <c r="G1545" s="54">
        <v>1</v>
      </c>
      <c r="H1545" s="55">
        <v>21925.910766701702</v>
      </c>
      <c r="I1545" s="39"/>
      <c r="J1545" s="53">
        <v>43529</v>
      </c>
      <c r="K1545" s="54">
        <v>1</v>
      </c>
      <c r="L1545" s="55">
        <v>-2712.5</v>
      </c>
      <c r="M1545" s="39"/>
      <c r="N1545" s="53">
        <v>43529</v>
      </c>
      <c r="O1545" s="54">
        <v>1</v>
      </c>
      <c r="P1545" s="55">
        <v>10888.140379831</v>
      </c>
      <c r="Q1545" s="39"/>
      <c r="R1545" s="77">
        <f t="shared" si="69"/>
        <v>-0.12371207877573787</v>
      </c>
      <c r="S1545" s="78">
        <f t="shared" si="70"/>
        <v>35374.914805648128</v>
      </c>
      <c r="T1545" s="79">
        <f t="shared" si="71"/>
        <v>-1346.994480390945</v>
      </c>
    </row>
    <row r="1546" spans="2:20">
      <c r="B1546" s="62">
        <v>43529</v>
      </c>
      <c r="C1546" s="63">
        <v>2</v>
      </c>
      <c r="D1546" s="64">
        <v>4.1665400000000004</v>
      </c>
      <c r="E1546" s="39"/>
      <c r="F1546" s="53">
        <v>43529</v>
      </c>
      <c r="G1546" s="54">
        <v>2</v>
      </c>
      <c r="H1546" s="55">
        <v>22352.156670777102</v>
      </c>
      <c r="I1546" s="39"/>
      <c r="J1546" s="53">
        <v>43529</v>
      </c>
      <c r="K1546" s="54">
        <v>2</v>
      </c>
      <c r="L1546" s="55">
        <v>14165.17</v>
      </c>
      <c r="M1546" s="39"/>
      <c r="N1546" s="53">
        <v>43529</v>
      </c>
      <c r="O1546" s="54">
        <v>2</v>
      </c>
      <c r="P1546" s="55">
        <v>11104.005093603801</v>
      </c>
      <c r="Q1546" s="39"/>
      <c r="R1546" s="77">
        <f t="shared" ref="R1546:R1609" si="72">L1546/H1546</f>
        <v>0.63372721516932395</v>
      </c>
      <c r="S1546" s="78">
        <f t="shared" ref="S1546:S1609" si="73">P1546*D1546</f>
        <v>46265.281382703986</v>
      </c>
      <c r="T1546" s="79">
        <f t="shared" ref="T1546:T1609" si="74">P1546*R1546</f>
        <v>7036.9102251955246</v>
      </c>
    </row>
    <row r="1547" spans="2:20">
      <c r="B1547" s="62">
        <v>43529</v>
      </c>
      <c r="C1547" s="63">
        <v>3</v>
      </c>
      <c r="D1547" s="64">
        <v>4.25413</v>
      </c>
      <c r="E1547" s="39"/>
      <c r="F1547" s="53">
        <v>43529</v>
      </c>
      <c r="G1547" s="54">
        <v>3</v>
      </c>
      <c r="H1547" s="55">
        <v>22418.5027401564</v>
      </c>
      <c r="I1547" s="39"/>
      <c r="J1547" s="53">
        <v>43529</v>
      </c>
      <c r="K1547" s="54">
        <v>3</v>
      </c>
      <c r="L1547" s="55">
        <v>17035.939999999999</v>
      </c>
      <c r="M1547" s="39"/>
      <c r="N1547" s="53">
        <v>43529</v>
      </c>
      <c r="O1547" s="54">
        <v>3</v>
      </c>
      <c r="P1547" s="55">
        <v>11220.682698864401</v>
      </c>
      <c r="Q1547" s="39"/>
      <c r="R1547" s="77">
        <f t="shared" si="72"/>
        <v>0.75990534236191143</v>
      </c>
      <c r="S1547" s="78">
        <f t="shared" si="73"/>
        <v>47734.242889720015</v>
      </c>
      <c r="T1547" s="79">
        <f t="shared" si="74"/>
        <v>8526.6567278149287</v>
      </c>
    </row>
    <row r="1548" spans="2:20">
      <c r="B1548" s="62">
        <v>43529</v>
      </c>
      <c r="C1548" s="63">
        <v>4</v>
      </c>
      <c r="D1548" s="64">
        <v>3.8220900000000002</v>
      </c>
      <c r="E1548" s="39"/>
      <c r="F1548" s="53">
        <v>43529</v>
      </c>
      <c r="G1548" s="54">
        <v>4</v>
      </c>
      <c r="H1548" s="55">
        <v>22067.512632378999</v>
      </c>
      <c r="I1548" s="39"/>
      <c r="J1548" s="53">
        <v>43529</v>
      </c>
      <c r="K1548" s="54">
        <v>4</v>
      </c>
      <c r="L1548" s="55">
        <v>6548.94</v>
      </c>
      <c r="M1548" s="39"/>
      <c r="N1548" s="53">
        <v>43529</v>
      </c>
      <c r="O1548" s="54">
        <v>4</v>
      </c>
      <c r="P1548" s="55">
        <v>11074.4660821054</v>
      </c>
      <c r="Q1548" s="39"/>
      <c r="R1548" s="77">
        <f t="shared" si="72"/>
        <v>0.29676838115370269</v>
      </c>
      <c r="S1548" s="78">
        <f t="shared" si="73"/>
        <v>42327.606067754234</v>
      </c>
      <c r="T1548" s="79">
        <f t="shared" si="74"/>
        <v>3286.5513713280079</v>
      </c>
    </row>
    <row r="1549" spans="2:20">
      <c r="B1549" s="62">
        <v>43529</v>
      </c>
      <c r="C1549" s="63">
        <v>5</v>
      </c>
      <c r="D1549" s="64">
        <v>3.7644299999999999</v>
      </c>
      <c r="E1549" s="39"/>
      <c r="F1549" s="53">
        <v>43529</v>
      </c>
      <c r="G1549" s="54">
        <v>5</v>
      </c>
      <c r="H1549" s="55">
        <v>22125.765553293299</v>
      </c>
      <c r="I1549" s="39"/>
      <c r="J1549" s="53">
        <v>43529</v>
      </c>
      <c r="K1549" s="54">
        <v>5</v>
      </c>
      <c r="L1549" s="55">
        <v>5827.82</v>
      </c>
      <c r="M1549" s="39"/>
      <c r="N1549" s="53">
        <v>43529</v>
      </c>
      <c r="O1549" s="54">
        <v>5</v>
      </c>
      <c r="P1549" s="55">
        <v>11105.084487038001</v>
      </c>
      <c r="Q1549" s="39"/>
      <c r="R1549" s="77">
        <f t="shared" si="72"/>
        <v>0.26339517997525563</v>
      </c>
      <c r="S1549" s="78">
        <f t="shared" si="73"/>
        <v>41804.313195540461</v>
      </c>
      <c r="T1549" s="79">
        <f t="shared" si="74"/>
        <v>2925.0257271037935</v>
      </c>
    </row>
    <row r="1550" spans="2:20">
      <c r="B1550" s="62">
        <v>43529</v>
      </c>
      <c r="C1550" s="63">
        <v>6</v>
      </c>
      <c r="D1550" s="64">
        <v>3.51261</v>
      </c>
      <c r="E1550" s="39"/>
      <c r="F1550" s="53">
        <v>43529</v>
      </c>
      <c r="G1550" s="54">
        <v>6</v>
      </c>
      <c r="H1550" s="55">
        <v>22036.835988531198</v>
      </c>
      <c r="I1550" s="39"/>
      <c r="J1550" s="53">
        <v>43529</v>
      </c>
      <c r="K1550" s="54">
        <v>6</v>
      </c>
      <c r="L1550" s="55">
        <v>3278.46</v>
      </c>
      <c r="M1550" s="39"/>
      <c r="N1550" s="53">
        <v>43529</v>
      </c>
      <c r="O1550" s="54">
        <v>6</v>
      </c>
      <c r="P1550" s="55">
        <v>11061.9425467495</v>
      </c>
      <c r="Q1550" s="39"/>
      <c r="R1550" s="77">
        <f t="shared" si="72"/>
        <v>0.14877181105791387</v>
      </c>
      <c r="S1550" s="78">
        <f t="shared" si="73"/>
        <v>38856.29000913776</v>
      </c>
      <c r="T1550" s="79">
        <f t="shared" si="74"/>
        <v>1645.7052264985152</v>
      </c>
    </row>
    <row r="1551" spans="2:20">
      <c r="B1551" s="62">
        <v>43529</v>
      </c>
      <c r="C1551" s="63">
        <v>7</v>
      </c>
      <c r="D1551" s="64">
        <v>3.26464</v>
      </c>
      <c r="E1551" s="39"/>
      <c r="F1551" s="53">
        <v>43529</v>
      </c>
      <c r="G1551" s="54">
        <v>7</v>
      </c>
      <c r="H1551" s="55">
        <v>21651.170635443599</v>
      </c>
      <c r="I1551" s="39"/>
      <c r="J1551" s="53">
        <v>43529</v>
      </c>
      <c r="K1551" s="54">
        <v>7</v>
      </c>
      <c r="L1551" s="55">
        <v>-2077.4499999999998</v>
      </c>
      <c r="M1551" s="39"/>
      <c r="N1551" s="53">
        <v>43529</v>
      </c>
      <c r="O1551" s="54">
        <v>7</v>
      </c>
      <c r="P1551" s="55">
        <v>10903.759918071</v>
      </c>
      <c r="Q1551" s="39"/>
      <c r="R1551" s="77">
        <f t="shared" si="72"/>
        <v>-9.5950931937100595E-2</v>
      </c>
      <c r="S1551" s="78">
        <f t="shared" si="73"/>
        <v>35596.850778931308</v>
      </c>
      <c r="T1551" s="79">
        <f t="shared" si="74"/>
        <v>-1046.2259257573162</v>
      </c>
    </row>
    <row r="1552" spans="2:20">
      <c r="B1552" s="62">
        <v>43529</v>
      </c>
      <c r="C1552" s="63">
        <v>8</v>
      </c>
      <c r="D1552" s="64">
        <v>2.7195399999999998</v>
      </c>
      <c r="E1552" s="39"/>
      <c r="F1552" s="53">
        <v>43529</v>
      </c>
      <c r="G1552" s="54">
        <v>8</v>
      </c>
      <c r="H1552" s="55">
        <v>21314.003088789301</v>
      </c>
      <c r="I1552" s="39"/>
      <c r="J1552" s="53">
        <v>43529</v>
      </c>
      <c r="K1552" s="54">
        <v>8</v>
      </c>
      <c r="L1552" s="55">
        <v>-7721.82</v>
      </c>
      <c r="M1552" s="39"/>
      <c r="N1552" s="53">
        <v>43529</v>
      </c>
      <c r="O1552" s="54">
        <v>8</v>
      </c>
      <c r="P1552" s="55">
        <v>10748.943781517801</v>
      </c>
      <c r="Q1552" s="39"/>
      <c r="R1552" s="77">
        <f t="shared" si="72"/>
        <v>-0.36228858407464098</v>
      </c>
      <c r="S1552" s="78">
        <f t="shared" si="73"/>
        <v>29232.182571588917</v>
      </c>
      <c r="T1552" s="79">
        <f t="shared" si="74"/>
        <v>-3894.219622904001</v>
      </c>
    </row>
    <row r="1553" spans="2:20">
      <c r="B1553" s="62">
        <v>43529</v>
      </c>
      <c r="C1553" s="63">
        <v>9</v>
      </c>
      <c r="D1553" s="64">
        <v>2.9099200000000001</v>
      </c>
      <c r="E1553" s="39"/>
      <c r="F1553" s="53">
        <v>43529</v>
      </c>
      <c r="G1553" s="54">
        <v>9</v>
      </c>
      <c r="H1553" s="55">
        <v>21093.8007430012</v>
      </c>
      <c r="I1553" s="39"/>
      <c r="J1553" s="53">
        <v>43529</v>
      </c>
      <c r="K1553" s="54">
        <v>9</v>
      </c>
      <c r="L1553" s="55">
        <v>-5748.53</v>
      </c>
      <c r="M1553" s="39"/>
      <c r="N1553" s="53">
        <v>43529</v>
      </c>
      <c r="O1553" s="54">
        <v>9</v>
      </c>
      <c r="P1553" s="55">
        <v>10642.267709567999</v>
      </c>
      <c r="Q1553" s="39"/>
      <c r="R1553" s="77">
        <f t="shared" si="72"/>
        <v>-0.27252224812578302</v>
      </c>
      <c r="S1553" s="78">
        <f t="shared" si="73"/>
        <v>30968.147653426113</v>
      </c>
      <c r="T1553" s="79">
        <f t="shared" si="74"/>
        <v>-2900.2547213678986</v>
      </c>
    </row>
    <row r="1554" spans="2:20">
      <c r="B1554" s="62">
        <v>43529</v>
      </c>
      <c r="C1554" s="63">
        <v>10</v>
      </c>
      <c r="D1554" s="64">
        <v>3.0346500000000001</v>
      </c>
      <c r="E1554" s="39"/>
      <c r="F1554" s="53">
        <v>43529</v>
      </c>
      <c r="G1554" s="54">
        <v>10</v>
      </c>
      <c r="H1554" s="55">
        <v>21339.568500684501</v>
      </c>
      <c r="I1554" s="39"/>
      <c r="J1554" s="53">
        <v>43529</v>
      </c>
      <c r="K1554" s="54">
        <v>10</v>
      </c>
      <c r="L1554" s="55">
        <v>-164.53</v>
      </c>
      <c r="M1554" s="39"/>
      <c r="N1554" s="53">
        <v>43529</v>
      </c>
      <c r="O1554" s="54">
        <v>10</v>
      </c>
      <c r="P1554" s="55">
        <v>10783.9139563756</v>
      </c>
      <c r="Q1554" s="39"/>
      <c r="R1554" s="77">
        <f t="shared" si="72"/>
        <v>-7.710090295158613E-3</v>
      </c>
      <c r="S1554" s="78">
        <f t="shared" si="73"/>
        <v>32725.404487715216</v>
      </c>
      <c r="T1554" s="79">
        <f t="shared" si="74"/>
        <v>-83.144950338877038</v>
      </c>
    </row>
    <row r="1555" spans="2:20">
      <c r="B1555" s="62">
        <v>43529</v>
      </c>
      <c r="C1555" s="63">
        <v>11</v>
      </c>
      <c r="D1555" s="64">
        <v>3.3393999999999999</v>
      </c>
      <c r="E1555" s="39"/>
      <c r="F1555" s="53">
        <v>43529</v>
      </c>
      <c r="G1555" s="54">
        <v>11</v>
      </c>
      <c r="H1555" s="55">
        <v>21561.2666140086</v>
      </c>
      <c r="I1555" s="39"/>
      <c r="J1555" s="53">
        <v>43529</v>
      </c>
      <c r="K1555" s="54">
        <v>11</v>
      </c>
      <c r="L1555" s="55">
        <v>-45.98</v>
      </c>
      <c r="M1555" s="39"/>
      <c r="N1555" s="53">
        <v>43529</v>
      </c>
      <c r="O1555" s="54">
        <v>11</v>
      </c>
      <c r="P1555" s="55">
        <v>10969.804742095201</v>
      </c>
      <c r="Q1555" s="39"/>
      <c r="R1555" s="77">
        <f t="shared" si="72"/>
        <v>-2.1325277787774427E-3</v>
      </c>
      <c r="S1555" s="78">
        <f t="shared" si="73"/>
        <v>36632.565955752711</v>
      </c>
      <c r="T1555" s="79">
        <f t="shared" si="74"/>
        <v>-23.393413340282535</v>
      </c>
    </row>
    <row r="1556" spans="2:20">
      <c r="B1556" s="62">
        <v>43529</v>
      </c>
      <c r="C1556" s="63">
        <v>12</v>
      </c>
      <c r="D1556" s="64">
        <v>3.8208099999999998</v>
      </c>
      <c r="E1556" s="39"/>
      <c r="F1556" s="53">
        <v>43529</v>
      </c>
      <c r="G1556" s="54">
        <v>12</v>
      </c>
      <c r="H1556" s="55">
        <v>22543.842033641598</v>
      </c>
      <c r="I1556" s="39"/>
      <c r="J1556" s="53">
        <v>43529</v>
      </c>
      <c r="K1556" s="54">
        <v>12</v>
      </c>
      <c r="L1556" s="55">
        <v>15716.91</v>
      </c>
      <c r="M1556" s="39"/>
      <c r="N1556" s="53">
        <v>43529</v>
      </c>
      <c r="O1556" s="54">
        <v>12</v>
      </c>
      <c r="P1556" s="55">
        <v>11566.555481429599</v>
      </c>
      <c r="Q1556" s="39"/>
      <c r="R1556" s="77">
        <f t="shared" si="72"/>
        <v>0.69717087160857749</v>
      </c>
      <c r="S1556" s="78">
        <f t="shared" si="73"/>
        <v>44193.610849001023</v>
      </c>
      <c r="T1556" s="79">
        <f t="shared" si="74"/>
        <v>8063.865566497243</v>
      </c>
    </row>
    <row r="1557" spans="2:20">
      <c r="B1557" s="62">
        <v>43529</v>
      </c>
      <c r="C1557" s="63">
        <v>13</v>
      </c>
      <c r="D1557" s="64">
        <v>4.0293700000000001</v>
      </c>
      <c r="E1557" s="39"/>
      <c r="F1557" s="53">
        <v>43529</v>
      </c>
      <c r="G1557" s="54">
        <v>13</v>
      </c>
      <c r="H1557" s="55">
        <v>24678.079904321199</v>
      </c>
      <c r="I1557" s="39"/>
      <c r="J1557" s="53">
        <v>43529</v>
      </c>
      <c r="K1557" s="54">
        <v>13</v>
      </c>
      <c r="L1557" s="55">
        <v>40947.4</v>
      </c>
      <c r="M1557" s="39"/>
      <c r="N1557" s="53">
        <v>43529</v>
      </c>
      <c r="O1557" s="54">
        <v>13</v>
      </c>
      <c r="P1557" s="55">
        <v>12647.0187075464</v>
      </c>
      <c r="Q1557" s="39"/>
      <c r="R1557" s="77">
        <f t="shared" si="72"/>
        <v>1.6592619911579911</v>
      </c>
      <c r="S1557" s="78">
        <f t="shared" si="73"/>
        <v>50959.51776962624</v>
      </c>
      <c r="T1557" s="79">
        <f t="shared" si="74"/>
        <v>20984.717442895802</v>
      </c>
    </row>
    <row r="1558" spans="2:20">
      <c r="B1558" s="62">
        <v>43529</v>
      </c>
      <c r="C1558" s="63">
        <v>14</v>
      </c>
      <c r="D1558" s="64">
        <v>3.0499499999999999</v>
      </c>
      <c r="E1558" s="39"/>
      <c r="F1558" s="53">
        <v>43529</v>
      </c>
      <c r="G1558" s="54">
        <v>14</v>
      </c>
      <c r="H1558" s="55">
        <v>26776.972425569202</v>
      </c>
      <c r="I1558" s="39"/>
      <c r="J1558" s="53">
        <v>43529</v>
      </c>
      <c r="K1558" s="54">
        <v>14</v>
      </c>
      <c r="L1558" s="55">
        <v>19883.439999999999</v>
      </c>
      <c r="M1558" s="39"/>
      <c r="N1558" s="53">
        <v>43529</v>
      </c>
      <c r="O1558" s="54">
        <v>14</v>
      </c>
      <c r="P1558" s="55">
        <v>13840.624995745</v>
      </c>
      <c r="Q1558" s="39"/>
      <c r="R1558" s="77">
        <f t="shared" si="72"/>
        <v>0.74255743644167171</v>
      </c>
      <c r="S1558" s="78">
        <f t="shared" si="73"/>
        <v>42213.214205772463</v>
      </c>
      <c r="T1558" s="79">
        <f t="shared" si="74"/>
        <v>10277.45901559093</v>
      </c>
    </row>
    <row r="1559" spans="2:20">
      <c r="B1559" s="62">
        <v>43529</v>
      </c>
      <c r="C1559" s="63">
        <v>15</v>
      </c>
      <c r="D1559" s="64">
        <v>1.72542</v>
      </c>
      <c r="E1559" s="39"/>
      <c r="F1559" s="53">
        <v>43529</v>
      </c>
      <c r="G1559" s="54">
        <v>15</v>
      </c>
      <c r="H1559" s="55">
        <v>29440.033011137701</v>
      </c>
      <c r="I1559" s="39"/>
      <c r="J1559" s="53">
        <v>43529</v>
      </c>
      <c r="K1559" s="54">
        <v>15</v>
      </c>
      <c r="L1559" s="55">
        <v>2294.16</v>
      </c>
      <c r="M1559" s="39"/>
      <c r="N1559" s="53">
        <v>43529</v>
      </c>
      <c r="O1559" s="54">
        <v>15</v>
      </c>
      <c r="P1559" s="55">
        <v>15249.2876431451</v>
      </c>
      <c r="Q1559" s="39"/>
      <c r="R1559" s="77">
        <f t="shared" si="72"/>
        <v>7.7926543055575975E-2</v>
      </c>
      <c r="S1559" s="78">
        <f t="shared" si="73"/>
        <v>26311.425885235418</v>
      </c>
      <c r="T1559" s="79">
        <f t="shared" si="74"/>
        <v>1188.3242700904093</v>
      </c>
    </row>
    <row r="1560" spans="2:20">
      <c r="B1560" s="62">
        <v>43529</v>
      </c>
      <c r="C1560" s="63">
        <v>16</v>
      </c>
      <c r="D1560" s="64">
        <v>1.66092</v>
      </c>
      <c r="E1560" s="39"/>
      <c r="F1560" s="53">
        <v>43529</v>
      </c>
      <c r="G1560" s="54">
        <v>16</v>
      </c>
      <c r="H1560" s="55">
        <v>30288.435092391501</v>
      </c>
      <c r="I1560" s="39"/>
      <c r="J1560" s="53">
        <v>43529</v>
      </c>
      <c r="K1560" s="54">
        <v>16</v>
      </c>
      <c r="L1560" s="55">
        <v>-884.76</v>
      </c>
      <c r="M1560" s="39"/>
      <c r="N1560" s="53">
        <v>43529</v>
      </c>
      <c r="O1560" s="54">
        <v>16</v>
      </c>
      <c r="P1560" s="55">
        <v>15725.5632744008</v>
      </c>
      <c r="Q1560" s="39"/>
      <c r="R1560" s="77">
        <f t="shared" si="72"/>
        <v>-2.9211149314949354E-2</v>
      </c>
      <c r="S1560" s="78">
        <f t="shared" si="73"/>
        <v>26118.902553717777</v>
      </c>
      <c r="T1560" s="79">
        <f t="shared" si="74"/>
        <v>-459.36177687020563</v>
      </c>
    </row>
    <row r="1561" spans="2:20">
      <c r="B1561" s="62">
        <v>43529</v>
      </c>
      <c r="C1561" s="63">
        <v>17</v>
      </c>
      <c r="D1561" s="64">
        <v>1.68207</v>
      </c>
      <c r="E1561" s="39"/>
      <c r="F1561" s="53">
        <v>43529</v>
      </c>
      <c r="G1561" s="54">
        <v>17</v>
      </c>
      <c r="H1561" s="55">
        <v>30312.2698680539</v>
      </c>
      <c r="I1561" s="39"/>
      <c r="J1561" s="53">
        <v>43529</v>
      </c>
      <c r="K1561" s="54">
        <v>17</v>
      </c>
      <c r="L1561" s="55">
        <v>2065.4899999999998</v>
      </c>
      <c r="M1561" s="39"/>
      <c r="N1561" s="53">
        <v>43529</v>
      </c>
      <c r="O1561" s="54">
        <v>17</v>
      </c>
      <c r="P1561" s="55">
        <v>15767.6136237644</v>
      </c>
      <c r="Q1561" s="39"/>
      <c r="R1561" s="77">
        <f t="shared" si="72"/>
        <v>6.8140393609282937E-2</v>
      </c>
      <c r="S1561" s="78">
        <f t="shared" si="73"/>
        <v>26522.229848125386</v>
      </c>
      <c r="T1561" s="79">
        <f t="shared" si="74"/>
        <v>1074.4113986023983</v>
      </c>
    </row>
    <row r="1562" spans="2:20">
      <c r="B1562" s="62">
        <v>43529</v>
      </c>
      <c r="C1562" s="63">
        <v>18</v>
      </c>
      <c r="D1562" s="64">
        <v>1.33792</v>
      </c>
      <c r="E1562" s="39"/>
      <c r="F1562" s="53">
        <v>43529</v>
      </c>
      <c r="G1562" s="54">
        <v>18</v>
      </c>
      <c r="H1562" s="55">
        <v>29585.259215804301</v>
      </c>
      <c r="I1562" s="39"/>
      <c r="J1562" s="53">
        <v>43529</v>
      </c>
      <c r="K1562" s="54">
        <v>18</v>
      </c>
      <c r="L1562" s="55">
        <v>-8710.91</v>
      </c>
      <c r="M1562" s="39"/>
      <c r="N1562" s="53">
        <v>43529</v>
      </c>
      <c r="O1562" s="54">
        <v>18</v>
      </c>
      <c r="P1562" s="55">
        <v>15439.1202364787</v>
      </c>
      <c r="Q1562" s="39"/>
      <c r="R1562" s="77">
        <f t="shared" si="72"/>
        <v>-0.29443412803855623</v>
      </c>
      <c r="S1562" s="78">
        <f t="shared" si="73"/>
        <v>20656.307746789582</v>
      </c>
      <c r="T1562" s="79">
        <f t="shared" si="74"/>
        <v>-4545.803904510034</v>
      </c>
    </row>
    <row r="1563" spans="2:20">
      <c r="B1563" s="62">
        <v>43529</v>
      </c>
      <c r="C1563" s="63">
        <v>19</v>
      </c>
      <c r="D1563" s="64">
        <v>1.2860799999999999</v>
      </c>
      <c r="E1563" s="39"/>
      <c r="F1563" s="53">
        <v>43529</v>
      </c>
      <c r="G1563" s="54">
        <v>19</v>
      </c>
      <c r="H1563" s="55">
        <v>29211.580792302098</v>
      </c>
      <c r="I1563" s="39"/>
      <c r="J1563" s="53">
        <v>43529</v>
      </c>
      <c r="K1563" s="54">
        <v>19</v>
      </c>
      <c r="L1563" s="55">
        <v>-10758.18</v>
      </c>
      <c r="M1563" s="39"/>
      <c r="N1563" s="53">
        <v>43529</v>
      </c>
      <c r="O1563" s="54">
        <v>19</v>
      </c>
      <c r="P1563" s="55">
        <v>15305.6698704504</v>
      </c>
      <c r="Q1563" s="39"/>
      <c r="R1563" s="77">
        <f t="shared" si="72"/>
        <v>-0.36828475927037196</v>
      </c>
      <c r="S1563" s="78">
        <f t="shared" si="73"/>
        <v>19684.31590698885</v>
      </c>
      <c r="T1563" s="79">
        <f t="shared" si="74"/>
        <v>-5636.844943710611</v>
      </c>
    </row>
    <row r="1564" spans="2:20">
      <c r="B1564" s="62">
        <v>43529</v>
      </c>
      <c r="C1564" s="63">
        <v>20</v>
      </c>
      <c r="D1564" s="64">
        <v>1.1359900000000001</v>
      </c>
      <c r="E1564" s="39"/>
      <c r="F1564" s="53">
        <v>43529</v>
      </c>
      <c r="G1564" s="54">
        <v>20</v>
      </c>
      <c r="H1564" s="55">
        <v>28526.9645707083</v>
      </c>
      <c r="I1564" s="39"/>
      <c r="J1564" s="53">
        <v>43529</v>
      </c>
      <c r="K1564" s="54">
        <v>20</v>
      </c>
      <c r="L1564" s="55">
        <v>-15777.87</v>
      </c>
      <c r="M1564" s="39"/>
      <c r="N1564" s="53">
        <v>43529</v>
      </c>
      <c r="O1564" s="54">
        <v>20</v>
      </c>
      <c r="P1564" s="55">
        <v>15007.531420077499</v>
      </c>
      <c r="Q1564" s="39"/>
      <c r="R1564" s="77">
        <f t="shared" si="72"/>
        <v>-0.55308618485826688</v>
      </c>
      <c r="S1564" s="78">
        <f t="shared" si="73"/>
        <v>17048.405617893841</v>
      </c>
      <c r="T1564" s="79">
        <f t="shared" si="74"/>
        <v>-8300.4582972712324</v>
      </c>
    </row>
    <row r="1565" spans="2:20">
      <c r="B1565" s="62">
        <v>43529</v>
      </c>
      <c r="C1565" s="63">
        <v>21</v>
      </c>
      <c r="D1565" s="64">
        <v>0.95262999999999998</v>
      </c>
      <c r="E1565" s="39"/>
      <c r="F1565" s="53">
        <v>43529</v>
      </c>
      <c r="G1565" s="54">
        <v>21</v>
      </c>
      <c r="H1565" s="55">
        <v>28023.645665064301</v>
      </c>
      <c r="I1565" s="39"/>
      <c r="J1565" s="53">
        <v>43529</v>
      </c>
      <c r="K1565" s="54">
        <v>21</v>
      </c>
      <c r="L1565" s="55">
        <v>-19971.02</v>
      </c>
      <c r="M1565" s="39"/>
      <c r="N1565" s="53">
        <v>43529</v>
      </c>
      <c r="O1565" s="54">
        <v>21</v>
      </c>
      <c r="P1565" s="55">
        <v>14836.2019535131</v>
      </c>
      <c r="Q1565" s="39"/>
      <c r="R1565" s="77">
        <f t="shared" si="72"/>
        <v>-0.71264889082211336</v>
      </c>
      <c r="S1565" s="78">
        <f t="shared" si="73"/>
        <v>14133.411066975184</v>
      </c>
      <c r="T1565" s="79">
        <f t="shared" si="74"/>
        <v>-10573.002866183982</v>
      </c>
    </row>
    <row r="1566" spans="2:20">
      <c r="B1566" s="62">
        <v>43529</v>
      </c>
      <c r="C1566" s="63">
        <v>22</v>
      </c>
      <c r="D1566" s="64">
        <v>1.3298700000000001</v>
      </c>
      <c r="E1566" s="39"/>
      <c r="F1566" s="53">
        <v>43529</v>
      </c>
      <c r="G1566" s="54">
        <v>22</v>
      </c>
      <c r="H1566" s="55">
        <v>27790.557043798501</v>
      </c>
      <c r="I1566" s="39"/>
      <c r="J1566" s="53">
        <v>43529</v>
      </c>
      <c r="K1566" s="54">
        <v>22</v>
      </c>
      <c r="L1566" s="55">
        <v>-8907.3799999999992</v>
      </c>
      <c r="M1566" s="39"/>
      <c r="N1566" s="53">
        <v>43529</v>
      </c>
      <c r="O1566" s="54">
        <v>22</v>
      </c>
      <c r="P1566" s="55">
        <v>14741.1914759269</v>
      </c>
      <c r="Q1566" s="39"/>
      <c r="R1566" s="77">
        <f t="shared" si="72"/>
        <v>-0.32051822444443201</v>
      </c>
      <c r="S1566" s="78">
        <f t="shared" si="73"/>
        <v>19603.868308090907</v>
      </c>
      <c r="T1566" s="79">
        <f t="shared" si="74"/>
        <v>-4724.8205180594859</v>
      </c>
    </row>
    <row r="1567" spans="2:20">
      <c r="B1567" s="62">
        <v>43529</v>
      </c>
      <c r="C1567" s="63">
        <v>23</v>
      </c>
      <c r="D1567" s="64">
        <v>1.44804</v>
      </c>
      <c r="E1567" s="39"/>
      <c r="F1567" s="53">
        <v>43529</v>
      </c>
      <c r="G1567" s="54">
        <v>23</v>
      </c>
      <c r="H1567" s="55">
        <v>27775.7384199316</v>
      </c>
      <c r="I1567" s="39"/>
      <c r="J1567" s="53">
        <v>43529</v>
      </c>
      <c r="K1567" s="54">
        <v>23</v>
      </c>
      <c r="L1567" s="55">
        <v>-4915.09</v>
      </c>
      <c r="M1567" s="39"/>
      <c r="N1567" s="53">
        <v>43529</v>
      </c>
      <c r="O1567" s="54">
        <v>23</v>
      </c>
      <c r="P1567" s="55">
        <v>14814.8725217707</v>
      </c>
      <c r="Q1567" s="39"/>
      <c r="R1567" s="77">
        <f t="shared" si="72"/>
        <v>-0.17695623157485452</v>
      </c>
      <c r="S1567" s="78">
        <f t="shared" si="73"/>
        <v>21452.528006424844</v>
      </c>
      <c r="T1567" s="79">
        <f t="shared" si="74"/>
        <v>-2621.5840127144047</v>
      </c>
    </row>
    <row r="1568" spans="2:20">
      <c r="B1568" s="62">
        <v>43529</v>
      </c>
      <c r="C1568" s="63">
        <v>24</v>
      </c>
      <c r="D1568" s="64">
        <v>1.6477900000000001</v>
      </c>
      <c r="E1568" s="39"/>
      <c r="F1568" s="53">
        <v>43529</v>
      </c>
      <c r="G1568" s="54">
        <v>24</v>
      </c>
      <c r="H1568" s="55">
        <v>27844.247829729899</v>
      </c>
      <c r="I1568" s="39"/>
      <c r="J1568" s="53">
        <v>43529</v>
      </c>
      <c r="K1568" s="54">
        <v>24</v>
      </c>
      <c r="L1568" s="55">
        <v>1196.79</v>
      </c>
      <c r="M1568" s="39"/>
      <c r="N1568" s="53">
        <v>43529</v>
      </c>
      <c r="O1568" s="54">
        <v>24</v>
      </c>
      <c r="P1568" s="55">
        <v>14906.4418267038</v>
      </c>
      <c r="Q1568" s="39"/>
      <c r="R1568" s="77">
        <f t="shared" si="72"/>
        <v>4.2981588417057605E-2</v>
      </c>
      <c r="S1568" s="78">
        <f t="shared" si="73"/>
        <v>24562.685777624254</v>
      </c>
      <c r="T1568" s="79">
        <f t="shared" si="74"/>
        <v>640.70254735819503</v>
      </c>
    </row>
    <row r="1569" spans="2:20">
      <c r="B1569" s="62">
        <v>43529</v>
      </c>
      <c r="C1569" s="63">
        <v>25</v>
      </c>
      <c r="D1569" s="64">
        <v>1.66981</v>
      </c>
      <c r="E1569" s="39"/>
      <c r="F1569" s="53">
        <v>43529</v>
      </c>
      <c r="G1569" s="54">
        <v>25</v>
      </c>
      <c r="H1569" s="55">
        <v>28086.116215613602</v>
      </c>
      <c r="I1569" s="39"/>
      <c r="J1569" s="53">
        <v>43529</v>
      </c>
      <c r="K1569" s="54">
        <v>25</v>
      </c>
      <c r="L1569" s="55">
        <v>3303.28</v>
      </c>
      <c r="M1569" s="39"/>
      <c r="N1569" s="53">
        <v>43529</v>
      </c>
      <c r="O1569" s="54">
        <v>25</v>
      </c>
      <c r="P1569" s="55">
        <v>15061.0248258599</v>
      </c>
      <c r="Q1569" s="39"/>
      <c r="R1569" s="77">
        <f t="shared" si="72"/>
        <v>0.11761255898256394</v>
      </c>
      <c r="S1569" s="78">
        <f t="shared" si="73"/>
        <v>25149.049864469122</v>
      </c>
      <c r="T1569" s="79">
        <f t="shared" si="74"/>
        <v>1771.3656706693073</v>
      </c>
    </row>
    <row r="1570" spans="2:20">
      <c r="B1570" s="62">
        <v>43529</v>
      </c>
      <c r="C1570" s="63">
        <v>26</v>
      </c>
      <c r="D1570" s="64">
        <v>1.52867</v>
      </c>
      <c r="E1570" s="39"/>
      <c r="F1570" s="53">
        <v>43529</v>
      </c>
      <c r="G1570" s="54">
        <v>26</v>
      </c>
      <c r="H1570" s="55">
        <v>28128.138374372698</v>
      </c>
      <c r="I1570" s="39"/>
      <c r="J1570" s="53">
        <v>43529</v>
      </c>
      <c r="K1570" s="54">
        <v>26</v>
      </c>
      <c r="L1570" s="55">
        <v>-2836.63</v>
      </c>
      <c r="M1570" s="39"/>
      <c r="N1570" s="53">
        <v>43529</v>
      </c>
      <c r="O1570" s="54">
        <v>26</v>
      </c>
      <c r="P1570" s="55">
        <v>15100.3589070046</v>
      </c>
      <c r="Q1570" s="39"/>
      <c r="R1570" s="77">
        <f t="shared" si="72"/>
        <v>-0.10084670241043854</v>
      </c>
      <c r="S1570" s="78">
        <f t="shared" si="73"/>
        <v>23083.465650370723</v>
      </c>
      <c r="T1570" s="79">
        <f t="shared" si="74"/>
        <v>-1522.8214009855078</v>
      </c>
    </row>
    <row r="1571" spans="2:20">
      <c r="B1571" s="62">
        <v>43529</v>
      </c>
      <c r="C1571" s="63">
        <v>27</v>
      </c>
      <c r="D1571" s="64">
        <v>1.34962</v>
      </c>
      <c r="E1571" s="39"/>
      <c r="F1571" s="53">
        <v>43529</v>
      </c>
      <c r="G1571" s="54">
        <v>27</v>
      </c>
      <c r="H1571" s="55">
        <v>28485.882804663601</v>
      </c>
      <c r="I1571" s="39"/>
      <c r="J1571" s="53">
        <v>43529</v>
      </c>
      <c r="K1571" s="54">
        <v>27</v>
      </c>
      <c r="L1571" s="55">
        <v>1510.65</v>
      </c>
      <c r="M1571" s="39"/>
      <c r="N1571" s="53">
        <v>43529</v>
      </c>
      <c r="O1571" s="54">
        <v>27</v>
      </c>
      <c r="P1571" s="55">
        <v>15305.8699356414</v>
      </c>
      <c r="Q1571" s="39"/>
      <c r="R1571" s="77">
        <f t="shared" si="72"/>
        <v>5.3031531806789649E-2</v>
      </c>
      <c r="S1571" s="78">
        <f t="shared" si="73"/>
        <v>20657.108182540345</v>
      </c>
      <c r="T1571" s="79">
        <f t="shared" si="74"/>
        <v>811.69372832255237</v>
      </c>
    </row>
    <row r="1572" spans="2:20">
      <c r="B1572" s="62">
        <v>43529</v>
      </c>
      <c r="C1572" s="63">
        <v>28</v>
      </c>
      <c r="D1572" s="64">
        <v>1.3194300000000001</v>
      </c>
      <c r="E1572" s="39"/>
      <c r="F1572" s="53">
        <v>43529</v>
      </c>
      <c r="G1572" s="54">
        <v>28</v>
      </c>
      <c r="H1572" s="55">
        <v>28663.643066725199</v>
      </c>
      <c r="I1572" s="39"/>
      <c r="J1572" s="53">
        <v>43529</v>
      </c>
      <c r="K1572" s="54">
        <v>28</v>
      </c>
      <c r="L1572" s="55">
        <v>-747.03</v>
      </c>
      <c r="M1572" s="39"/>
      <c r="N1572" s="53">
        <v>43529</v>
      </c>
      <c r="O1572" s="54">
        <v>28</v>
      </c>
      <c r="P1572" s="55">
        <v>15387.872682323699</v>
      </c>
      <c r="Q1572" s="39"/>
      <c r="R1572" s="77">
        <f t="shared" si="72"/>
        <v>-2.6061934913891169E-2</v>
      </c>
      <c r="S1572" s="78">
        <f t="shared" si="73"/>
        <v>20303.220853238359</v>
      </c>
      <c r="T1572" s="79">
        <f t="shared" si="74"/>
        <v>-401.0377363099642</v>
      </c>
    </row>
    <row r="1573" spans="2:20">
      <c r="B1573" s="62">
        <v>43529</v>
      </c>
      <c r="C1573" s="63">
        <v>29</v>
      </c>
      <c r="D1573" s="64">
        <v>1.4770300000000001</v>
      </c>
      <c r="E1573" s="39"/>
      <c r="F1573" s="53">
        <v>43529</v>
      </c>
      <c r="G1573" s="54">
        <v>29</v>
      </c>
      <c r="H1573" s="55">
        <v>28752.1828137952</v>
      </c>
      <c r="I1573" s="39"/>
      <c r="J1573" s="53">
        <v>43529</v>
      </c>
      <c r="K1573" s="54">
        <v>29</v>
      </c>
      <c r="L1573" s="55">
        <v>2895.26</v>
      </c>
      <c r="M1573" s="39"/>
      <c r="N1573" s="53">
        <v>43529</v>
      </c>
      <c r="O1573" s="54">
        <v>29</v>
      </c>
      <c r="P1573" s="55">
        <v>15437.4463190684</v>
      </c>
      <c r="Q1573" s="39"/>
      <c r="R1573" s="77">
        <f t="shared" si="72"/>
        <v>0.10069705033354422</v>
      </c>
      <c r="S1573" s="78">
        <f t="shared" si="73"/>
        <v>22801.5713366536</v>
      </c>
      <c r="T1573" s="79">
        <f t="shared" si="74"/>
        <v>1554.5053090126175</v>
      </c>
    </row>
    <row r="1574" spans="2:20">
      <c r="B1574" s="62">
        <v>43529</v>
      </c>
      <c r="C1574" s="63">
        <v>30</v>
      </c>
      <c r="D1574" s="64">
        <v>1.0783700000000001</v>
      </c>
      <c r="E1574" s="39"/>
      <c r="F1574" s="53">
        <v>43529</v>
      </c>
      <c r="G1574" s="54">
        <v>30</v>
      </c>
      <c r="H1574" s="55">
        <v>29058.595905794398</v>
      </c>
      <c r="I1574" s="39"/>
      <c r="J1574" s="53">
        <v>43529</v>
      </c>
      <c r="K1574" s="54">
        <v>30</v>
      </c>
      <c r="L1574" s="55">
        <v>-5913.78</v>
      </c>
      <c r="M1574" s="39"/>
      <c r="N1574" s="53">
        <v>43529</v>
      </c>
      <c r="O1574" s="54">
        <v>30</v>
      </c>
      <c r="P1574" s="55">
        <v>15577.535661960999</v>
      </c>
      <c r="Q1574" s="39"/>
      <c r="R1574" s="77">
        <f t="shared" si="72"/>
        <v>-0.2035122419256592</v>
      </c>
      <c r="S1574" s="78">
        <f t="shared" si="73"/>
        <v>16798.347131788883</v>
      </c>
      <c r="T1574" s="79">
        <f t="shared" si="74"/>
        <v>-3170.2192062425906</v>
      </c>
    </row>
    <row r="1575" spans="2:20">
      <c r="B1575" s="62">
        <v>43529</v>
      </c>
      <c r="C1575" s="63">
        <v>31</v>
      </c>
      <c r="D1575" s="64">
        <v>1.1069599999999999</v>
      </c>
      <c r="E1575" s="39"/>
      <c r="F1575" s="53">
        <v>43529</v>
      </c>
      <c r="G1575" s="54">
        <v>31</v>
      </c>
      <c r="H1575" s="55">
        <v>29593.508975262899</v>
      </c>
      <c r="I1575" s="39"/>
      <c r="J1575" s="53">
        <v>43529</v>
      </c>
      <c r="K1575" s="54">
        <v>31</v>
      </c>
      <c r="L1575" s="55">
        <v>-4385.8599999999997</v>
      </c>
      <c r="M1575" s="39"/>
      <c r="N1575" s="53">
        <v>43529</v>
      </c>
      <c r="O1575" s="54">
        <v>31</v>
      </c>
      <c r="P1575" s="55">
        <v>15820.1226464336</v>
      </c>
      <c r="Q1575" s="39"/>
      <c r="R1575" s="77">
        <f t="shared" si="72"/>
        <v>-0.14820344568351537</v>
      </c>
      <c r="S1575" s="78">
        <f t="shared" si="73"/>
        <v>17512.242964696135</v>
      </c>
      <c r="T1575" s="79">
        <f t="shared" si="74"/>
        <v>-2344.5966873372736</v>
      </c>
    </row>
    <row r="1576" spans="2:20">
      <c r="B1576" s="62">
        <v>43529</v>
      </c>
      <c r="C1576" s="63">
        <v>32</v>
      </c>
      <c r="D1576" s="64">
        <v>1.28931</v>
      </c>
      <c r="E1576" s="39"/>
      <c r="F1576" s="53">
        <v>43529</v>
      </c>
      <c r="G1576" s="54">
        <v>32</v>
      </c>
      <c r="H1576" s="55">
        <v>30695.1250640424</v>
      </c>
      <c r="I1576" s="39"/>
      <c r="J1576" s="53">
        <v>43529</v>
      </c>
      <c r="K1576" s="54">
        <v>32</v>
      </c>
      <c r="L1576" s="55">
        <v>-1019.27</v>
      </c>
      <c r="M1576" s="39"/>
      <c r="N1576" s="53">
        <v>43529</v>
      </c>
      <c r="O1576" s="54">
        <v>32</v>
      </c>
      <c r="P1576" s="55">
        <v>16369.1500137027</v>
      </c>
      <c r="Q1576" s="39"/>
      <c r="R1576" s="77">
        <f t="shared" si="72"/>
        <v>-3.3206250108881848E-2</v>
      </c>
      <c r="S1576" s="78">
        <f t="shared" si="73"/>
        <v>21104.908804167026</v>
      </c>
      <c r="T1576" s="79">
        <f t="shared" si="74"/>
        <v>-543.5580894248186</v>
      </c>
    </row>
    <row r="1577" spans="2:20">
      <c r="B1577" s="62">
        <v>43529</v>
      </c>
      <c r="C1577" s="63">
        <v>33</v>
      </c>
      <c r="D1577" s="64">
        <v>1.30829</v>
      </c>
      <c r="E1577" s="39"/>
      <c r="F1577" s="53">
        <v>43529</v>
      </c>
      <c r="G1577" s="54">
        <v>33</v>
      </c>
      <c r="H1577" s="55">
        <v>31889.805058419501</v>
      </c>
      <c r="I1577" s="39"/>
      <c r="J1577" s="53">
        <v>43529</v>
      </c>
      <c r="K1577" s="54">
        <v>33</v>
      </c>
      <c r="L1577" s="55">
        <v>-3073.81</v>
      </c>
      <c r="M1577" s="39"/>
      <c r="N1577" s="53">
        <v>43529</v>
      </c>
      <c r="O1577" s="54">
        <v>33</v>
      </c>
      <c r="P1577" s="55">
        <v>17031.932997746</v>
      </c>
      <c r="Q1577" s="39"/>
      <c r="R1577" s="77">
        <f t="shared" si="72"/>
        <v>-9.6388485108925337E-2</v>
      </c>
      <c r="S1577" s="78">
        <f t="shared" si="73"/>
        <v>22282.707621621114</v>
      </c>
      <c r="T1577" s="79">
        <f t="shared" si="74"/>
        <v>-1641.6822201294544</v>
      </c>
    </row>
    <row r="1578" spans="2:20">
      <c r="B1578" s="62">
        <v>43529</v>
      </c>
      <c r="C1578" s="63">
        <v>34</v>
      </c>
      <c r="D1578" s="64">
        <v>1.68072</v>
      </c>
      <c r="E1578" s="39"/>
      <c r="F1578" s="53">
        <v>43529</v>
      </c>
      <c r="G1578" s="54">
        <v>34</v>
      </c>
      <c r="H1578" s="55">
        <v>33167.585139403702</v>
      </c>
      <c r="I1578" s="39"/>
      <c r="J1578" s="53">
        <v>43529</v>
      </c>
      <c r="K1578" s="54">
        <v>34</v>
      </c>
      <c r="L1578" s="55">
        <v>-1525.4</v>
      </c>
      <c r="M1578" s="39"/>
      <c r="N1578" s="53">
        <v>43529</v>
      </c>
      <c r="O1578" s="54">
        <v>34</v>
      </c>
      <c r="P1578" s="55">
        <v>17752.713776648201</v>
      </c>
      <c r="Q1578" s="39"/>
      <c r="R1578" s="77">
        <f t="shared" si="72"/>
        <v>-4.5990686195233332E-2</v>
      </c>
      <c r="S1578" s="78">
        <f t="shared" si="73"/>
        <v>29837.341098688164</v>
      </c>
      <c r="T1578" s="79">
        <f t="shared" si="74"/>
        <v>-816.45948841562301</v>
      </c>
    </row>
    <row r="1579" spans="2:20">
      <c r="B1579" s="62">
        <v>43529</v>
      </c>
      <c r="C1579" s="63">
        <v>35</v>
      </c>
      <c r="D1579" s="64">
        <v>1.5194300000000001</v>
      </c>
      <c r="E1579" s="39"/>
      <c r="F1579" s="53">
        <v>43529</v>
      </c>
      <c r="G1579" s="54">
        <v>35</v>
      </c>
      <c r="H1579" s="55">
        <v>34189.107161095701</v>
      </c>
      <c r="I1579" s="39"/>
      <c r="J1579" s="53">
        <v>43529</v>
      </c>
      <c r="K1579" s="54">
        <v>35</v>
      </c>
      <c r="L1579" s="55">
        <v>-10204.93</v>
      </c>
      <c r="M1579" s="39"/>
      <c r="N1579" s="53">
        <v>43529</v>
      </c>
      <c r="O1579" s="54">
        <v>35</v>
      </c>
      <c r="P1579" s="55">
        <v>18266.831106605001</v>
      </c>
      <c r="Q1579" s="39"/>
      <c r="R1579" s="77">
        <f t="shared" si="72"/>
        <v>-0.29848483471403264</v>
      </c>
      <c r="S1579" s="78">
        <f t="shared" si="73"/>
        <v>27755.171188308839</v>
      </c>
      <c r="T1579" s="79">
        <f t="shared" si="74"/>
        <v>-5452.3720636041435</v>
      </c>
    </row>
    <row r="1580" spans="2:20">
      <c r="B1580" s="62">
        <v>43529</v>
      </c>
      <c r="C1580" s="63">
        <v>36</v>
      </c>
      <c r="D1580" s="64">
        <v>1.8299399999999999</v>
      </c>
      <c r="E1580" s="39"/>
      <c r="F1580" s="53">
        <v>43529</v>
      </c>
      <c r="G1580" s="54">
        <v>36</v>
      </c>
      <c r="H1580" s="55">
        <v>35100.737424821098</v>
      </c>
      <c r="I1580" s="39"/>
      <c r="J1580" s="53">
        <v>43529</v>
      </c>
      <c r="K1580" s="54">
        <v>36</v>
      </c>
      <c r="L1580" s="55">
        <v>5814.58</v>
      </c>
      <c r="M1580" s="39"/>
      <c r="N1580" s="53">
        <v>43529</v>
      </c>
      <c r="O1580" s="54">
        <v>36</v>
      </c>
      <c r="P1580" s="55">
        <v>18734.713264669001</v>
      </c>
      <c r="Q1580" s="39"/>
      <c r="R1580" s="77">
        <f t="shared" si="72"/>
        <v>0.16565406958909884</v>
      </c>
      <c r="S1580" s="78">
        <f t="shared" si="73"/>
        <v>34283.401191548386</v>
      </c>
      <c r="T1580" s="79">
        <f t="shared" si="74"/>
        <v>3103.4814948772919</v>
      </c>
    </row>
    <row r="1581" spans="2:20">
      <c r="B1581" s="62">
        <v>43529</v>
      </c>
      <c r="C1581" s="63">
        <v>37</v>
      </c>
      <c r="D1581" s="64">
        <v>2.3161499999999999</v>
      </c>
      <c r="E1581" s="39"/>
      <c r="F1581" s="53">
        <v>43529</v>
      </c>
      <c r="G1581" s="54">
        <v>37</v>
      </c>
      <c r="H1581" s="55">
        <v>35842.786685300198</v>
      </c>
      <c r="I1581" s="39"/>
      <c r="J1581" s="53">
        <v>43529</v>
      </c>
      <c r="K1581" s="54">
        <v>37</v>
      </c>
      <c r="L1581" s="55">
        <v>34426.03</v>
      </c>
      <c r="M1581" s="39"/>
      <c r="N1581" s="53">
        <v>43529</v>
      </c>
      <c r="O1581" s="54">
        <v>37</v>
      </c>
      <c r="P1581" s="55">
        <v>19123.052618363599</v>
      </c>
      <c r="Q1581" s="39"/>
      <c r="R1581" s="77">
        <f t="shared" si="72"/>
        <v>0.96047303191743072</v>
      </c>
      <c r="S1581" s="78">
        <f t="shared" si="73"/>
        <v>44291.858322022847</v>
      </c>
      <c r="T1581" s="79">
        <f t="shared" si="74"/>
        <v>18367.176327876248</v>
      </c>
    </row>
    <row r="1582" spans="2:20">
      <c r="B1582" s="62">
        <v>43529</v>
      </c>
      <c r="C1582" s="63">
        <v>38</v>
      </c>
      <c r="D1582" s="64">
        <v>2.12568</v>
      </c>
      <c r="E1582" s="39"/>
      <c r="F1582" s="53">
        <v>43529</v>
      </c>
      <c r="G1582" s="54">
        <v>38</v>
      </c>
      <c r="H1582" s="55">
        <v>35541.8397418971</v>
      </c>
      <c r="I1582" s="39"/>
      <c r="J1582" s="53">
        <v>43529</v>
      </c>
      <c r="K1582" s="54">
        <v>38</v>
      </c>
      <c r="L1582" s="55">
        <v>26929.51</v>
      </c>
      <c r="M1582" s="39"/>
      <c r="N1582" s="53">
        <v>43529</v>
      </c>
      <c r="O1582" s="54">
        <v>38</v>
      </c>
      <c r="P1582" s="55">
        <v>19011.3087722204</v>
      </c>
      <c r="Q1582" s="39"/>
      <c r="R1582" s="77">
        <f t="shared" si="72"/>
        <v>0.75768475114289613</v>
      </c>
      <c r="S1582" s="78">
        <f t="shared" si="73"/>
        <v>40411.958830933458</v>
      </c>
      <c r="T1582" s="79">
        <f t="shared" si="74"/>
        <v>14404.578755980572</v>
      </c>
    </row>
    <row r="1583" spans="2:20">
      <c r="B1583" s="62">
        <v>43529</v>
      </c>
      <c r="C1583" s="63">
        <v>39</v>
      </c>
      <c r="D1583" s="64">
        <v>1.9561999999999999</v>
      </c>
      <c r="E1583" s="39"/>
      <c r="F1583" s="53">
        <v>43529</v>
      </c>
      <c r="G1583" s="54">
        <v>39</v>
      </c>
      <c r="H1583" s="55">
        <v>34834.931240370199</v>
      </c>
      <c r="I1583" s="39"/>
      <c r="J1583" s="53">
        <v>43529</v>
      </c>
      <c r="K1583" s="54">
        <v>39</v>
      </c>
      <c r="L1583" s="55">
        <v>14649.27</v>
      </c>
      <c r="M1583" s="39"/>
      <c r="N1583" s="53">
        <v>43529</v>
      </c>
      <c r="O1583" s="54">
        <v>39</v>
      </c>
      <c r="P1583" s="55">
        <v>18607.453628652798</v>
      </c>
      <c r="Q1583" s="39"/>
      <c r="R1583" s="77">
        <f t="shared" si="72"/>
        <v>0.42053391461909828</v>
      </c>
      <c r="S1583" s="78">
        <f t="shared" si="73"/>
        <v>36399.9007883706</v>
      </c>
      <c r="T1583" s="79">
        <f t="shared" si="74"/>
        <v>7825.0653155507061</v>
      </c>
    </row>
    <row r="1584" spans="2:20">
      <c r="B1584" s="62">
        <v>43529</v>
      </c>
      <c r="C1584" s="63">
        <v>40</v>
      </c>
      <c r="D1584" s="64">
        <v>1.9574499999999999</v>
      </c>
      <c r="E1584" s="39"/>
      <c r="F1584" s="53">
        <v>43529</v>
      </c>
      <c r="G1584" s="54">
        <v>40</v>
      </c>
      <c r="H1584" s="55">
        <v>33902.248190547703</v>
      </c>
      <c r="I1584" s="39"/>
      <c r="J1584" s="53">
        <v>43529</v>
      </c>
      <c r="K1584" s="54">
        <v>40</v>
      </c>
      <c r="L1584" s="55">
        <v>16946.48</v>
      </c>
      <c r="M1584" s="39"/>
      <c r="N1584" s="53">
        <v>43529</v>
      </c>
      <c r="O1584" s="54">
        <v>40</v>
      </c>
      <c r="P1584" s="55">
        <v>18082.827794716701</v>
      </c>
      <c r="Q1584" s="39"/>
      <c r="R1584" s="77">
        <f t="shared" si="72"/>
        <v>0.49986301512372422</v>
      </c>
      <c r="S1584" s="78">
        <f t="shared" si="73"/>
        <v>35396.231266768205</v>
      </c>
      <c r="T1584" s="79">
        <f t="shared" si="74"/>
        <v>9038.9368234301746</v>
      </c>
    </row>
    <row r="1585" spans="2:20">
      <c r="B1585" s="62">
        <v>43529</v>
      </c>
      <c r="C1585" s="63">
        <v>41</v>
      </c>
      <c r="D1585" s="64">
        <v>2.2414999999999998</v>
      </c>
      <c r="E1585" s="39"/>
      <c r="F1585" s="53">
        <v>43529</v>
      </c>
      <c r="G1585" s="54">
        <v>41</v>
      </c>
      <c r="H1585" s="55">
        <v>33026.699804736803</v>
      </c>
      <c r="I1585" s="39"/>
      <c r="J1585" s="53">
        <v>43529</v>
      </c>
      <c r="K1585" s="54">
        <v>41</v>
      </c>
      <c r="L1585" s="55">
        <v>29447.21</v>
      </c>
      <c r="M1585" s="39"/>
      <c r="N1585" s="53">
        <v>43529</v>
      </c>
      <c r="O1585" s="54">
        <v>41</v>
      </c>
      <c r="P1585" s="55">
        <v>17597.553999542801</v>
      </c>
      <c r="Q1585" s="39"/>
      <c r="R1585" s="77">
        <f t="shared" si="72"/>
        <v>0.89161830198294834</v>
      </c>
      <c r="S1585" s="78">
        <f t="shared" si="73"/>
        <v>39444.917289975187</v>
      </c>
      <c r="T1585" s="79">
        <f t="shared" si="74"/>
        <v>15690.301216125594</v>
      </c>
    </row>
    <row r="1586" spans="2:20">
      <c r="B1586" s="62">
        <v>43529</v>
      </c>
      <c r="C1586" s="63">
        <v>42</v>
      </c>
      <c r="D1586" s="64">
        <v>1.94662</v>
      </c>
      <c r="E1586" s="39"/>
      <c r="F1586" s="53">
        <v>43529</v>
      </c>
      <c r="G1586" s="54">
        <v>42</v>
      </c>
      <c r="H1586" s="55">
        <v>31389.774677495701</v>
      </c>
      <c r="I1586" s="39"/>
      <c r="J1586" s="53">
        <v>43529</v>
      </c>
      <c r="K1586" s="54">
        <v>42</v>
      </c>
      <c r="L1586" s="55">
        <v>25277.83</v>
      </c>
      <c r="M1586" s="39"/>
      <c r="N1586" s="53">
        <v>43529</v>
      </c>
      <c r="O1586" s="54">
        <v>42</v>
      </c>
      <c r="P1586" s="55">
        <v>16657.949933135998</v>
      </c>
      <c r="Q1586" s="39"/>
      <c r="R1586" s="77">
        <f t="shared" si="72"/>
        <v>0.80528867313349839</v>
      </c>
      <c r="S1586" s="78">
        <f t="shared" si="73"/>
        <v>32426.698498841197</v>
      </c>
      <c r="T1586" s="79">
        <f t="shared" si="74"/>
        <v>13414.458398779336</v>
      </c>
    </row>
    <row r="1587" spans="2:20">
      <c r="B1587" s="62">
        <v>43529</v>
      </c>
      <c r="C1587" s="63">
        <v>43</v>
      </c>
      <c r="D1587" s="64">
        <v>2.3761100000000002</v>
      </c>
      <c r="E1587" s="39"/>
      <c r="F1587" s="53">
        <v>43529</v>
      </c>
      <c r="G1587" s="54">
        <v>43</v>
      </c>
      <c r="H1587" s="55">
        <v>29704.9528571827</v>
      </c>
      <c r="I1587" s="39"/>
      <c r="J1587" s="53">
        <v>43529</v>
      </c>
      <c r="K1587" s="54">
        <v>43</v>
      </c>
      <c r="L1587" s="55">
        <v>37590.660000000003</v>
      </c>
      <c r="M1587" s="39"/>
      <c r="N1587" s="53">
        <v>43529</v>
      </c>
      <c r="O1587" s="54">
        <v>43</v>
      </c>
      <c r="P1587" s="55">
        <v>15708.517455568701</v>
      </c>
      <c r="Q1587" s="39"/>
      <c r="R1587" s="77">
        <f t="shared" si="72"/>
        <v>1.2654677548464963</v>
      </c>
      <c r="S1587" s="78">
        <f t="shared" si="73"/>
        <v>37325.16541135135</v>
      </c>
      <c r="T1587" s="79">
        <f t="shared" si="74"/>
        <v>19878.62231646552</v>
      </c>
    </row>
    <row r="1588" spans="2:20">
      <c r="B1588" s="62">
        <v>43529</v>
      </c>
      <c r="C1588" s="63">
        <v>44</v>
      </c>
      <c r="D1588" s="64">
        <v>2.1271300000000002</v>
      </c>
      <c r="E1588" s="39"/>
      <c r="F1588" s="53">
        <v>43529</v>
      </c>
      <c r="G1588" s="54">
        <v>44</v>
      </c>
      <c r="H1588" s="55">
        <v>27831.320878686802</v>
      </c>
      <c r="I1588" s="39"/>
      <c r="J1588" s="53">
        <v>43529</v>
      </c>
      <c r="K1588" s="54">
        <v>44</v>
      </c>
      <c r="L1588" s="55">
        <v>16189.81</v>
      </c>
      <c r="M1588" s="39"/>
      <c r="N1588" s="53">
        <v>43529</v>
      </c>
      <c r="O1588" s="54">
        <v>44</v>
      </c>
      <c r="P1588" s="55">
        <v>14658.5677952602</v>
      </c>
      <c r="Q1588" s="39"/>
      <c r="R1588" s="77">
        <f t="shared" si="72"/>
        <v>0.58171188031532273</v>
      </c>
      <c r="S1588" s="78">
        <f t="shared" si="73"/>
        <v>31180.679314331832</v>
      </c>
      <c r="T1588" s="79">
        <f t="shared" si="74"/>
        <v>8527.0630349104449</v>
      </c>
    </row>
    <row r="1589" spans="2:20">
      <c r="B1589" s="62">
        <v>43529</v>
      </c>
      <c r="C1589" s="63">
        <v>45</v>
      </c>
      <c r="D1589" s="64">
        <v>2.2091699999999999</v>
      </c>
      <c r="E1589" s="39"/>
      <c r="F1589" s="53">
        <v>43529</v>
      </c>
      <c r="G1589" s="54">
        <v>45</v>
      </c>
      <c r="H1589" s="55">
        <v>26139.7536206482</v>
      </c>
      <c r="I1589" s="39"/>
      <c r="J1589" s="53">
        <v>43529</v>
      </c>
      <c r="K1589" s="54">
        <v>45</v>
      </c>
      <c r="L1589" s="55">
        <v>9105.19</v>
      </c>
      <c r="M1589" s="39"/>
      <c r="N1589" s="53">
        <v>43529</v>
      </c>
      <c r="O1589" s="54">
        <v>45</v>
      </c>
      <c r="P1589" s="55">
        <v>13781.1399083706</v>
      </c>
      <c r="Q1589" s="39"/>
      <c r="R1589" s="77">
        <f t="shared" si="72"/>
        <v>0.34832730759970393</v>
      </c>
      <c r="S1589" s="78">
        <f t="shared" si="73"/>
        <v>30444.880851375077</v>
      </c>
      <c r="T1589" s="79">
        <f t="shared" si="74"/>
        <v>4800.347359937562</v>
      </c>
    </row>
    <row r="1590" spans="2:20">
      <c r="B1590" s="62">
        <v>43529</v>
      </c>
      <c r="C1590" s="63">
        <v>46</v>
      </c>
      <c r="D1590" s="64">
        <v>2.1827399999999999</v>
      </c>
      <c r="E1590" s="39"/>
      <c r="F1590" s="53">
        <v>43529</v>
      </c>
      <c r="G1590" s="54">
        <v>46</v>
      </c>
      <c r="H1590" s="55">
        <v>24361.760422068401</v>
      </c>
      <c r="I1590" s="39"/>
      <c r="J1590" s="53">
        <v>43529</v>
      </c>
      <c r="K1590" s="54">
        <v>46</v>
      </c>
      <c r="L1590" s="55">
        <v>4543.01</v>
      </c>
      <c r="M1590" s="39"/>
      <c r="N1590" s="53">
        <v>43529</v>
      </c>
      <c r="O1590" s="54">
        <v>46</v>
      </c>
      <c r="P1590" s="55">
        <v>12841.505475149899</v>
      </c>
      <c r="Q1590" s="39"/>
      <c r="R1590" s="77">
        <f t="shared" si="72"/>
        <v>0.18648118696236166</v>
      </c>
      <c r="S1590" s="78">
        <f t="shared" si="73"/>
        <v>28029.667660828691</v>
      </c>
      <c r="T1590" s="79">
        <f t="shared" si="74"/>
        <v>2394.6991833896191</v>
      </c>
    </row>
    <row r="1591" spans="2:20">
      <c r="B1591" s="62">
        <v>43529</v>
      </c>
      <c r="C1591" s="63">
        <v>47</v>
      </c>
      <c r="D1591" s="64">
        <v>3.4230700000000001</v>
      </c>
      <c r="E1591" s="39"/>
      <c r="F1591" s="53">
        <v>43529</v>
      </c>
      <c r="G1591" s="54">
        <v>47</v>
      </c>
      <c r="H1591" s="55">
        <v>22514.8872558</v>
      </c>
      <c r="I1591" s="39"/>
      <c r="J1591" s="53">
        <v>43529</v>
      </c>
      <c r="K1591" s="54">
        <v>47</v>
      </c>
      <c r="L1591" s="55">
        <v>10610.61</v>
      </c>
      <c r="M1591" s="39"/>
      <c r="N1591" s="53">
        <v>43529</v>
      </c>
      <c r="O1591" s="54">
        <v>47</v>
      </c>
      <c r="P1591" s="55">
        <v>11862.0967164433</v>
      </c>
      <c r="Q1591" s="39"/>
      <c r="R1591" s="77">
        <f t="shared" si="72"/>
        <v>0.47127084757071702</v>
      </c>
      <c r="S1591" s="78">
        <f t="shared" si="73"/>
        <v>40604.787407155571</v>
      </c>
      <c r="T1591" s="79">
        <f t="shared" si="74"/>
        <v>5590.2603735240536</v>
      </c>
    </row>
    <row r="1592" spans="2:20">
      <c r="B1592" s="62">
        <v>43529</v>
      </c>
      <c r="C1592" s="63">
        <v>48</v>
      </c>
      <c r="D1592" s="64">
        <v>3.69516</v>
      </c>
      <c r="E1592" s="39"/>
      <c r="F1592" s="53">
        <v>43529</v>
      </c>
      <c r="G1592" s="54">
        <v>48</v>
      </c>
      <c r="H1592" s="55">
        <v>21414.613336146798</v>
      </c>
      <c r="I1592" s="39"/>
      <c r="J1592" s="53">
        <v>43529</v>
      </c>
      <c r="K1592" s="54">
        <v>48</v>
      </c>
      <c r="L1592" s="55">
        <v>17995.96</v>
      </c>
      <c r="M1592" s="39"/>
      <c r="N1592" s="53">
        <v>43529</v>
      </c>
      <c r="O1592" s="54">
        <v>48</v>
      </c>
      <c r="P1592" s="55">
        <v>11171.633774318399</v>
      </c>
      <c r="Q1592" s="39"/>
      <c r="R1592" s="77">
        <f t="shared" si="72"/>
        <v>0.84035885764155815</v>
      </c>
      <c r="S1592" s="78">
        <f t="shared" si="73"/>
        <v>41280.974257510374</v>
      </c>
      <c r="T1592" s="79">
        <f t="shared" si="74"/>
        <v>9388.1813965760593</v>
      </c>
    </row>
    <row r="1593" spans="2:20">
      <c r="B1593" s="62">
        <v>43530</v>
      </c>
      <c r="C1593" s="63">
        <v>1</v>
      </c>
      <c r="D1593" s="64">
        <v>3.6756799999999998</v>
      </c>
      <c r="E1593" s="39"/>
      <c r="F1593" s="53">
        <v>43530</v>
      </c>
      <c r="G1593" s="54">
        <v>1</v>
      </c>
      <c r="H1593" s="55">
        <v>21164.108924999498</v>
      </c>
      <c r="I1593" s="39"/>
      <c r="J1593" s="53">
        <v>43530</v>
      </c>
      <c r="K1593" s="54">
        <v>1</v>
      </c>
      <c r="L1593" s="55">
        <v>11651.08</v>
      </c>
      <c r="M1593" s="39"/>
      <c r="N1593" s="53">
        <v>43530</v>
      </c>
      <c r="O1593" s="54">
        <v>1</v>
      </c>
      <c r="P1593" s="55">
        <v>10980.0111302317</v>
      </c>
      <c r="Q1593" s="39"/>
      <c r="R1593" s="77">
        <f t="shared" si="72"/>
        <v>0.55051124719158362</v>
      </c>
      <c r="S1593" s="78">
        <f t="shared" si="73"/>
        <v>40359.007311170055</v>
      </c>
      <c r="T1593" s="79">
        <f t="shared" si="74"/>
        <v>6044.6196214813226</v>
      </c>
    </row>
    <row r="1594" spans="2:20">
      <c r="B1594" s="62">
        <v>43530</v>
      </c>
      <c r="C1594" s="63">
        <v>2</v>
      </c>
      <c r="D1594" s="64">
        <v>3.58541</v>
      </c>
      <c r="E1594" s="39"/>
      <c r="F1594" s="53">
        <v>43530</v>
      </c>
      <c r="G1594" s="54">
        <v>2</v>
      </c>
      <c r="H1594" s="55">
        <v>22739.423274512999</v>
      </c>
      <c r="I1594" s="39"/>
      <c r="J1594" s="53">
        <v>43530</v>
      </c>
      <c r="K1594" s="54">
        <v>2</v>
      </c>
      <c r="L1594" s="55">
        <v>6486.39</v>
      </c>
      <c r="M1594" s="39"/>
      <c r="N1594" s="53">
        <v>43530</v>
      </c>
      <c r="O1594" s="54">
        <v>2</v>
      </c>
      <c r="P1594" s="55">
        <v>10892.6821557765</v>
      </c>
      <c r="Q1594" s="39"/>
      <c r="R1594" s="77">
        <f t="shared" si="72"/>
        <v>0.28524865919841219</v>
      </c>
      <c r="S1594" s="78">
        <f t="shared" si="73"/>
        <v>39054.73152814262</v>
      </c>
      <c r="T1594" s="79">
        <f t="shared" si="74"/>
        <v>3107.1229800097167</v>
      </c>
    </row>
    <row r="1595" spans="2:20">
      <c r="B1595" s="62">
        <v>43530</v>
      </c>
      <c r="C1595" s="63">
        <v>3</v>
      </c>
      <c r="D1595" s="64">
        <v>2.6229399999999998</v>
      </c>
      <c r="E1595" s="39"/>
      <c r="F1595" s="53">
        <v>43530</v>
      </c>
      <c r="G1595" s="54">
        <v>3</v>
      </c>
      <c r="H1595" s="55">
        <v>22271.437336295399</v>
      </c>
      <c r="I1595" s="39"/>
      <c r="J1595" s="53">
        <v>43530</v>
      </c>
      <c r="K1595" s="54">
        <v>3</v>
      </c>
      <c r="L1595" s="55">
        <v>-13120.72</v>
      </c>
      <c r="M1595" s="39"/>
      <c r="N1595" s="53">
        <v>43530</v>
      </c>
      <c r="O1595" s="54">
        <v>3</v>
      </c>
      <c r="P1595" s="55">
        <v>10639.0534318968</v>
      </c>
      <c r="Q1595" s="39"/>
      <c r="R1595" s="77">
        <f t="shared" si="72"/>
        <v>-0.58912767065183425</v>
      </c>
      <c r="S1595" s="78">
        <f t="shared" si="73"/>
        <v>27905.59880865939</v>
      </c>
      <c r="T1595" s="79">
        <f t="shared" si="74"/>
        <v>-6267.7607662737646</v>
      </c>
    </row>
    <row r="1596" spans="2:20">
      <c r="B1596" s="62">
        <v>43530</v>
      </c>
      <c r="C1596" s="63">
        <v>4</v>
      </c>
      <c r="D1596" s="64">
        <v>2.27983</v>
      </c>
      <c r="E1596" s="39"/>
      <c r="F1596" s="53">
        <v>43530</v>
      </c>
      <c r="G1596" s="54">
        <v>4</v>
      </c>
      <c r="H1596" s="55">
        <v>21777.468408873501</v>
      </c>
      <c r="I1596" s="39"/>
      <c r="J1596" s="53">
        <v>43530</v>
      </c>
      <c r="K1596" s="54">
        <v>4</v>
      </c>
      <c r="L1596" s="55">
        <v>-19888.82</v>
      </c>
      <c r="M1596" s="39"/>
      <c r="N1596" s="53">
        <v>43530</v>
      </c>
      <c r="O1596" s="54">
        <v>4</v>
      </c>
      <c r="P1596" s="55">
        <v>10390.8606259303</v>
      </c>
      <c r="Q1596" s="39"/>
      <c r="R1596" s="77">
        <f t="shared" si="72"/>
        <v>-0.91327511658315863</v>
      </c>
      <c r="S1596" s="78">
        <f t="shared" si="73"/>
        <v>23689.395780814677</v>
      </c>
      <c r="T1596" s="79">
        <f t="shared" si="74"/>
        <v>-9489.7144495458469</v>
      </c>
    </row>
    <row r="1597" spans="2:20">
      <c r="B1597" s="62">
        <v>43530</v>
      </c>
      <c r="C1597" s="63">
        <v>5</v>
      </c>
      <c r="D1597" s="64">
        <v>2.3277299999999999</v>
      </c>
      <c r="E1597" s="39"/>
      <c r="F1597" s="53">
        <v>43530</v>
      </c>
      <c r="G1597" s="54">
        <v>5</v>
      </c>
      <c r="H1597" s="55">
        <v>21881.483773293301</v>
      </c>
      <c r="I1597" s="39"/>
      <c r="J1597" s="53">
        <v>43530</v>
      </c>
      <c r="K1597" s="54">
        <v>5</v>
      </c>
      <c r="L1597" s="55">
        <v>-16149.93</v>
      </c>
      <c r="M1597" s="39"/>
      <c r="N1597" s="53">
        <v>43530</v>
      </c>
      <c r="O1597" s="54">
        <v>5</v>
      </c>
      <c r="P1597" s="55">
        <v>10466.271541952699</v>
      </c>
      <c r="Q1597" s="39"/>
      <c r="R1597" s="77">
        <f t="shared" si="72"/>
        <v>-0.73806375140388092</v>
      </c>
      <c r="S1597" s="78">
        <f t="shared" si="73"/>
        <v>24362.654256349557</v>
      </c>
      <c r="T1597" s="79">
        <f t="shared" si="74"/>
        <v>-7724.7756374652909</v>
      </c>
    </row>
    <row r="1598" spans="2:20">
      <c r="B1598" s="62">
        <v>43530</v>
      </c>
      <c r="C1598" s="63">
        <v>6</v>
      </c>
      <c r="D1598" s="64">
        <v>2.40422</v>
      </c>
      <c r="E1598" s="39"/>
      <c r="F1598" s="53">
        <v>43530</v>
      </c>
      <c r="G1598" s="54">
        <v>6</v>
      </c>
      <c r="H1598" s="55">
        <v>21955.222349347699</v>
      </c>
      <c r="I1598" s="39"/>
      <c r="J1598" s="53">
        <v>43530</v>
      </c>
      <c r="K1598" s="54">
        <v>6</v>
      </c>
      <c r="L1598" s="55">
        <v>-14536.55</v>
      </c>
      <c r="M1598" s="39"/>
      <c r="N1598" s="53">
        <v>43530</v>
      </c>
      <c r="O1598" s="54">
        <v>6</v>
      </c>
      <c r="P1598" s="55">
        <v>10516.249048780001</v>
      </c>
      <c r="Q1598" s="39"/>
      <c r="R1598" s="77">
        <f t="shared" si="72"/>
        <v>-0.6620998762252065</v>
      </c>
      <c r="S1598" s="78">
        <f t="shared" si="73"/>
        <v>25283.376288057854</v>
      </c>
      <c r="T1598" s="79">
        <f t="shared" si="74"/>
        <v>-6962.8071935506841</v>
      </c>
    </row>
    <row r="1599" spans="2:20">
      <c r="B1599" s="62">
        <v>43530</v>
      </c>
      <c r="C1599" s="63">
        <v>7</v>
      </c>
      <c r="D1599" s="64">
        <v>2.54522</v>
      </c>
      <c r="E1599" s="39"/>
      <c r="F1599" s="53">
        <v>43530</v>
      </c>
      <c r="G1599" s="54">
        <v>7</v>
      </c>
      <c r="H1599" s="55">
        <v>21553.4762950164</v>
      </c>
      <c r="I1599" s="39"/>
      <c r="J1599" s="53">
        <v>43530</v>
      </c>
      <c r="K1599" s="54">
        <v>7</v>
      </c>
      <c r="L1599" s="55">
        <v>-13522.73</v>
      </c>
      <c r="M1599" s="39"/>
      <c r="N1599" s="53">
        <v>43530</v>
      </c>
      <c r="O1599" s="54">
        <v>7</v>
      </c>
      <c r="P1599" s="55">
        <v>10460.9212661851</v>
      </c>
      <c r="Q1599" s="39"/>
      <c r="R1599" s="77">
        <f t="shared" si="72"/>
        <v>-0.62740366402642567</v>
      </c>
      <c r="S1599" s="78">
        <f t="shared" si="73"/>
        <v>26625.346025119641</v>
      </c>
      <c r="T1599" s="79">
        <f t="shared" si="74"/>
        <v>-6563.2203314964881</v>
      </c>
    </row>
    <row r="1600" spans="2:20">
      <c r="B1600" s="62">
        <v>43530</v>
      </c>
      <c r="C1600" s="63">
        <v>8</v>
      </c>
      <c r="D1600" s="64">
        <v>2.7249699999999999</v>
      </c>
      <c r="E1600" s="39"/>
      <c r="F1600" s="53">
        <v>43530</v>
      </c>
      <c r="G1600" s="54">
        <v>8</v>
      </c>
      <c r="H1600" s="55">
        <v>21589.083558965402</v>
      </c>
      <c r="I1600" s="39"/>
      <c r="J1600" s="53">
        <v>43530</v>
      </c>
      <c r="K1600" s="54">
        <v>8</v>
      </c>
      <c r="L1600" s="55">
        <v>-13329.68</v>
      </c>
      <c r="M1600" s="39"/>
      <c r="N1600" s="53">
        <v>43530</v>
      </c>
      <c r="O1600" s="54">
        <v>8</v>
      </c>
      <c r="P1600" s="55">
        <v>10535.615124783901</v>
      </c>
      <c r="Q1600" s="39"/>
      <c r="R1600" s="77">
        <f t="shared" si="72"/>
        <v>-0.61742685666082942</v>
      </c>
      <c r="S1600" s="78">
        <f t="shared" si="73"/>
        <v>28709.235146582385</v>
      </c>
      <c r="T1600" s="79">
        <f t="shared" si="74"/>
        <v>-6504.9717294836155</v>
      </c>
    </row>
    <row r="1601" spans="2:20">
      <c r="B1601" s="62">
        <v>43530</v>
      </c>
      <c r="C1601" s="63">
        <v>9</v>
      </c>
      <c r="D1601" s="64">
        <v>2.78003</v>
      </c>
      <c r="E1601" s="39"/>
      <c r="F1601" s="53">
        <v>43530</v>
      </c>
      <c r="G1601" s="54">
        <v>9</v>
      </c>
      <c r="H1601" s="55">
        <v>21564.586114682101</v>
      </c>
      <c r="I1601" s="39"/>
      <c r="J1601" s="53">
        <v>43530</v>
      </c>
      <c r="K1601" s="54">
        <v>9</v>
      </c>
      <c r="L1601" s="55">
        <v>-12668.21</v>
      </c>
      <c r="M1601" s="39"/>
      <c r="N1601" s="53">
        <v>43530</v>
      </c>
      <c r="O1601" s="54">
        <v>9</v>
      </c>
      <c r="P1601" s="55">
        <v>10561.7409997255</v>
      </c>
      <c r="Q1601" s="39"/>
      <c r="R1601" s="77">
        <f t="shared" si="72"/>
        <v>-0.58745435375524946</v>
      </c>
      <c r="S1601" s="78">
        <f t="shared" si="73"/>
        <v>29361.956831466883</v>
      </c>
      <c r="T1601" s="79">
        <f t="shared" si="74"/>
        <v>-6204.5407335240661</v>
      </c>
    </row>
    <row r="1602" spans="2:20">
      <c r="B1602" s="62">
        <v>43530</v>
      </c>
      <c r="C1602" s="63">
        <v>10</v>
      </c>
      <c r="D1602" s="64">
        <v>3.2227700000000001</v>
      </c>
      <c r="E1602" s="39"/>
      <c r="F1602" s="53">
        <v>43530</v>
      </c>
      <c r="G1602" s="54">
        <v>10</v>
      </c>
      <c r="H1602" s="55">
        <v>21671.736125187799</v>
      </c>
      <c r="I1602" s="39"/>
      <c r="J1602" s="53">
        <v>43530</v>
      </c>
      <c r="K1602" s="54">
        <v>10</v>
      </c>
      <c r="L1602" s="55">
        <v>-8503.0499999999993</v>
      </c>
      <c r="M1602" s="39"/>
      <c r="N1602" s="53">
        <v>43530</v>
      </c>
      <c r="O1602" s="54">
        <v>10</v>
      </c>
      <c r="P1602" s="55">
        <v>10598.1239042208</v>
      </c>
      <c r="Q1602" s="39"/>
      <c r="R1602" s="77">
        <f t="shared" si="72"/>
        <v>-0.39235665988556395</v>
      </c>
      <c r="S1602" s="78">
        <f t="shared" si="73"/>
        <v>34155.315774805669</v>
      </c>
      <c r="T1602" s="79">
        <f t="shared" si="74"/>
        <v>-4158.2444961134252</v>
      </c>
    </row>
    <row r="1603" spans="2:20">
      <c r="B1603" s="62">
        <v>43530</v>
      </c>
      <c r="C1603" s="63">
        <v>11</v>
      </c>
      <c r="D1603" s="64">
        <v>4.8221100000000003</v>
      </c>
      <c r="E1603" s="39"/>
      <c r="F1603" s="53">
        <v>43530</v>
      </c>
      <c r="G1603" s="54">
        <v>11</v>
      </c>
      <c r="H1603" s="55">
        <v>22242.9096322193</v>
      </c>
      <c r="I1603" s="39"/>
      <c r="J1603" s="53">
        <v>43530</v>
      </c>
      <c r="K1603" s="54">
        <v>11</v>
      </c>
      <c r="L1603" s="55">
        <v>7878.23</v>
      </c>
      <c r="M1603" s="39"/>
      <c r="N1603" s="53">
        <v>43530</v>
      </c>
      <c r="O1603" s="54">
        <v>11</v>
      </c>
      <c r="P1603" s="55">
        <v>10908.621169919499</v>
      </c>
      <c r="Q1603" s="39"/>
      <c r="R1603" s="77">
        <f t="shared" si="72"/>
        <v>0.35419062210225527</v>
      </c>
      <c r="S1603" s="78">
        <f t="shared" si="73"/>
        <v>52602.571229680521</v>
      </c>
      <c r="T1603" s="79">
        <f t="shared" si="74"/>
        <v>3863.7313184516192</v>
      </c>
    </row>
    <row r="1604" spans="2:20">
      <c r="B1604" s="62">
        <v>43530</v>
      </c>
      <c r="C1604" s="63">
        <v>12</v>
      </c>
      <c r="D1604" s="64">
        <v>4.99648</v>
      </c>
      <c r="E1604" s="39"/>
      <c r="F1604" s="53">
        <v>43530</v>
      </c>
      <c r="G1604" s="54">
        <v>12</v>
      </c>
      <c r="H1604" s="55">
        <v>23136.664760201402</v>
      </c>
      <c r="I1604" s="39"/>
      <c r="J1604" s="53">
        <v>43530</v>
      </c>
      <c r="K1604" s="54">
        <v>12</v>
      </c>
      <c r="L1604" s="55">
        <v>7675.6</v>
      </c>
      <c r="M1604" s="39"/>
      <c r="N1604" s="53">
        <v>43530</v>
      </c>
      <c r="O1604" s="54">
        <v>12</v>
      </c>
      <c r="P1604" s="55">
        <v>11305.2829589103</v>
      </c>
      <c r="Q1604" s="39"/>
      <c r="R1604" s="77">
        <f t="shared" si="72"/>
        <v>0.33175049556854042</v>
      </c>
      <c r="S1604" s="78">
        <f t="shared" si="73"/>
        <v>56486.62019853614</v>
      </c>
      <c r="T1604" s="79">
        <f t="shared" si="74"/>
        <v>3750.5332241610672</v>
      </c>
    </row>
    <row r="1605" spans="2:20">
      <c r="B1605" s="62">
        <v>43530</v>
      </c>
      <c r="C1605" s="63">
        <v>13</v>
      </c>
      <c r="D1605" s="64">
        <v>4.7046700000000001</v>
      </c>
      <c r="E1605" s="39"/>
      <c r="F1605" s="53">
        <v>43530</v>
      </c>
      <c r="G1605" s="54">
        <v>13</v>
      </c>
      <c r="H1605" s="55">
        <v>25063.248261705601</v>
      </c>
      <c r="I1605" s="39"/>
      <c r="J1605" s="53">
        <v>43530</v>
      </c>
      <c r="K1605" s="54">
        <v>13</v>
      </c>
      <c r="L1605" s="55">
        <v>-793.04</v>
      </c>
      <c r="M1605" s="39"/>
      <c r="N1605" s="53">
        <v>43530</v>
      </c>
      <c r="O1605" s="54">
        <v>13</v>
      </c>
      <c r="P1605" s="55">
        <v>11890.584107139601</v>
      </c>
      <c r="Q1605" s="39"/>
      <c r="R1605" s="77">
        <f t="shared" si="72"/>
        <v>-3.1641549080918374E-2</v>
      </c>
      <c r="S1605" s="78">
        <f t="shared" si="73"/>
        <v>55941.27433133647</v>
      </c>
      <c r="T1605" s="79">
        <f t="shared" si="74"/>
        <v>-376.23650062684567</v>
      </c>
    </row>
    <row r="1606" spans="2:20">
      <c r="B1606" s="62">
        <v>43530</v>
      </c>
      <c r="C1606" s="63">
        <v>14</v>
      </c>
      <c r="D1606" s="64">
        <v>3.2387600000000001</v>
      </c>
      <c r="E1606" s="39"/>
      <c r="F1606" s="53">
        <v>43530</v>
      </c>
      <c r="G1606" s="54">
        <v>14</v>
      </c>
      <c r="H1606" s="55">
        <v>27517.3583220521</v>
      </c>
      <c r="I1606" s="39"/>
      <c r="J1606" s="53">
        <v>43530</v>
      </c>
      <c r="K1606" s="54">
        <v>14</v>
      </c>
      <c r="L1606" s="55">
        <v>-9351.81</v>
      </c>
      <c r="M1606" s="39"/>
      <c r="N1606" s="53">
        <v>43530</v>
      </c>
      <c r="O1606" s="54">
        <v>14</v>
      </c>
      <c r="P1606" s="55">
        <v>13026.5832033201</v>
      </c>
      <c r="Q1606" s="39"/>
      <c r="R1606" s="77">
        <f t="shared" si="72"/>
        <v>-0.33985130006122588</v>
      </c>
      <c r="S1606" s="78">
        <f t="shared" si="73"/>
        <v>42189.976615585008</v>
      </c>
      <c r="T1606" s="79">
        <f t="shared" si="74"/>
        <v>-4427.1012370040644</v>
      </c>
    </row>
    <row r="1607" spans="2:20">
      <c r="B1607" s="62">
        <v>43530</v>
      </c>
      <c r="C1607" s="63">
        <v>15</v>
      </c>
      <c r="D1607" s="64">
        <v>1.81778</v>
      </c>
      <c r="E1607" s="39"/>
      <c r="F1607" s="53">
        <v>43530</v>
      </c>
      <c r="G1607" s="54">
        <v>15</v>
      </c>
      <c r="H1607" s="55">
        <v>29167.629082272699</v>
      </c>
      <c r="I1607" s="39"/>
      <c r="J1607" s="53">
        <v>43530</v>
      </c>
      <c r="K1607" s="54">
        <v>15</v>
      </c>
      <c r="L1607" s="55">
        <v>-16543.47</v>
      </c>
      <c r="M1607" s="39"/>
      <c r="N1607" s="53">
        <v>43530</v>
      </c>
      <c r="O1607" s="54">
        <v>15</v>
      </c>
      <c r="P1607" s="55">
        <v>14577.0799226415</v>
      </c>
      <c r="Q1607" s="39"/>
      <c r="R1607" s="77">
        <f t="shared" si="72"/>
        <v>-0.56718597021842543</v>
      </c>
      <c r="S1607" s="78">
        <f t="shared" si="73"/>
        <v>26497.924341779264</v>
      </c>
      <c r="T1607" s="79">
        <f t="shared" si="74"/>
        <v>-8267.9152188749486</v>
      </c>
    </row>
    <row r="1608" spans="2:20">
      <c r="B1608" s="62">
        <v>43530</v>
      </c>
      <c r="C1608" s="63">
        <v>16</v>
      </c>
      <c r="D1608" s="64">
        <v>1.7583200000000001</v>
      </c>
      <c r="E1608" s="39"/>
      <c r="F1608" s="53">
        <v>43530</v>
      </c>
      <c r="G1608" s="54">
        <v>16</v>
      </c>
      <c r="H1608" s="55">
        <v>30582.1324222154</v>
      </c>
      <c r="I1608" s="39"/>
      <c r="J1608" s="53">
        <v>43530</v>
      </c>
      <c r="K1608" s="54">
        <v>16</v>
      </c>
      <c r="L1608" s="55">
        <v>-11945.78</v>
      </c>
      <c r="M1608" s="39"/>
      <c r="N1608" s="53">
        <v>43530</v>
      </c>
      <c r="O1608" s="54">
        <v>16</v>
      </c>
      <c r="P1608" s="55">
        <v>15373.8165703552</v>
      </c>
      <c r="Q1608" s="39"/>
      <c r="R1608" s="77">
        <f t="shared" si="72"/>
        <v>-0.39061304931510843</v>
      </c>
      <c r="S1608" s="78">
        <f t="shared" si="73"/>
        <v>27032.089151986958</v>
      </c>
      <c r="T1608" s="79">
        <f t="shared" si="74"/>
        <v>-6005.2133701575867</v>
      </c>
    </row>
    <row r="1609" spans="2:20">
      <c r="B1609" s="62">
        <v>43530</v>
      </c>
      <c r="C1609" s="63">
        <v>17</v>
      </c>
      <c r="D1609" s="64">
        <v>2.0623200000000002</v>
      </c>
      <c r="E1609" s="39"/>
      <c r="F1609" s="53">
        <v>43530</v>
      </c>
      <c r="G1609" s="54">
        <v>17</v>
      </c>
      <c r="H1609" s="55">
        <v>31252.0919202347</v>
      </c>
      <c r="I1609" s="39"/>
      <c r="J1609" s="53">
        <v>43530</v>
      </c>
      <c r="K1609" s="54">
        <v>17</v>
      </c>
      <c r="L1609" s="55">
        <v>-5159.3500000000004</v>
      </c>
      <c r="M1609" s="39"/>
      <c r="N1609" s="53">
        <v>43530</v>
      </c>
      <c r="O1609" s="54">
        <v>17</v>
      </c>
      <c r="P1609" s="55">
        <v>15761.153181481601</v>
      </c>
      <c r="Q1609" s="39"/>
      <c r="R1609" s="77">
        <f t="shared" si="72"/>
        <v>-0.16508814876035519</v>
      </c>
      <c r="S1609" s="78">
        <f t="shared" si="73"/>
        <v>32504.541429233137</v>
      </c>
      <c r="T1609" s="79">
        <f t="shared" si="74"/>
        <v>-2601.9796010591799</v>
      </c>
    </row>
    <row r="1610" spans="2:20">
      <c r="B1610" s="62">
        <v>43530</v>
      </c>
      <c r="C1610" s="63">
        <v>18</v>
      </c>
      <c r="D1610" s="64">
        <v>2.0622400000000001</v>
      </c>
      <c r="E1610" s="39"/>
      <c r="F1610" s="53">
        <v>43530</v>
      </c>
      <c r="G1610" s="54">
        <v>18</v>
      </c>
      <c r="H1610" s="55">
        <v>31365.892526407701</v>
      </c>
      <c r="I1610" s="39"/>
      <c r="J1610" s="53">
        <v>43530</v>
      </c>
      <c r="K1610" s="54">
        <v>18</v>
      </c>
      <c r="L1610" s="55">
        <v>1396.79</v>
      </c>
      <c r="M1610" s="39"/>
      <c r="N1610" s="53">
        <v>43530</v>
      </c>
      <c r="O1610" s="54">
        <v>18</v>
      </c>
      <c r="P1610" s="55">
        <v>15873.498246847101</v>
      </c>
      <c r="Q1610" s="39"/>
      <c r="R1610" s="77">
        <f t="shared" ref="R1610:R1673" si="75">L1610/H1610</f>
        <v>4.4532129886755457E-2</v>
      </c>
      <c r="S1610" s="78">
        <f t="shared" ref="S1610:S1673" si="76">P1610*D1610</f>
        <v>32734.963024577966</v>
      </c>
      <c r="T1610" s="79">
        <f t="shared" ref="T1610:T1673" si="77">P1610*R1610</f>
        <v>706.88068568578012</v>
      </c>
    </row>
    <row r="1611" spans="2:20">
      <c r="B1611" s="62">
        <v>43530</v>
      </c>
      <c r="C1611" s="63">
        <v>19</v>
      </c>
      <c r="D1611" s="64">
        <v>2.71272</v>
      </c>
      <c r="E1611" s="39"/>
      <c r="F1611" s="53">
        <v>43530</v>
      </c>
      <c r="G1611" s="54">
        <v>19</v>
      </c>
      <c r="H1611" s="55">
        <v>31626.063461620099</v>
      </c>
      <c r="I1611" s="39"/>
      <c r="J1611" s="53">
        <v>43530</v>
      </c>
      <c r="K1611" s="54">
        <v>19</v>
      </c>
      <c r="L1611" s="55">
        <v>21450.87</v>
      </c>
      <c r="M1611" s="39"/>
      <c r="N1611" s="53">
        <v>43530</v>
      </c>
      <c r="O1611" s="54">
        <v>19</v>
      </c>
      <c r="P1611" s="55">
        <v>16021.9531236331</v>
      </c>
      <c r="Q1611" s="39"/>
      <c r="R1611" s="77">
        <f t="shared" si="75"/>
        <v>0.67826557124416587</v>
      </c>
      <c r="S1611" s="78">
        <f t="shared" si="76"/>
        <v>43463.072677541983</v>
      </c>
      <c r="T1611" s="79">
        <f t="shared" si="77"/>
        <v>10867.139187848252</v>
      </c>
    </row>
    <row r="1612" spans="2:20">
      <c r="B1612" s="62">
        <v>43530</v>
      </c>
      <c r="C1612" s="63">
        <v>20</v>
      </c>
      <c r="D1612" s="64">
        <v>2.6786400000000001</v>
      </c>
      <c r="E1612" s="39"/>
      <c r="F1612" s="53">
        <v>43530</v>
      </c>
      <c r="G1612" s="54">
        <v>20</v>
      </c>
      <c r="H1612" s="55">
        <v>31371.1076097818</v>
      </c>
      <c r="I1612" s="39"/>
      <c r="J1612" s="53">
        <v>43530</v>
      </c>
      <c r="K1612" s="54">
        <v>20</v>
      </c>
      <c r="L1612" s="55">
        <v>21558.78</v>
      </c>
      <c r="M1612" s="39"/>
      <c r="N1612" s="53">
        <v>43530</v>
      </c>
      <c r="O1612" s="54">
        <v>20</v>
      </c>
      <c r="P1612" s="55">
        <v>15929.2456338622</v>
      </c>
      <c r="Q1612" s="39"/>
      <c r="R1612" s="77">
        <f t="shared" si="75"/>
        <v>0.68721768667414762</v>
      </c>
      <c r="S1612" s="78">
        <f t="shared" si="76"/>
        <v>42668.714524688643</v>
      </c>
      <c r="T1612" s="79">
        <f t="shared" si="77"/>
        <v>10946.859334967046</v>
      </c>
    </row>
    <row r="1613" spans="2:20">
      <c r="B1613" s="62">
        <v>43530</v>
      </c>
      <c r="C1613" s="63">
        <v>21</v>
      </c>
      <c r="D1613" s="64">
        <v>2.4853900000000002</v>
      </c>
      <c r="E1613" s="39"/>
      <c r="F1613" s="53">
        <v>43530</v>
      </c>
      <c r="G1613" s="54">
        <v>21</v>
      </c>
      <c r="H1613" s="55">
        <v>30887.0348060904</v>
      </c>
      <c r="I1613" s="39"/>
      <c r="J1613" s="53">
        <v>43530</v>
      </c>
      <c r="K1613" s="54">
        <v>21</v>
      </c>
      <c r="L1613" s="55">
        <v>18094.46</v>
      </c>
      <c r="M1613" s="39"/>
      <c r="N1613" s="53">
        <v>43530</v>
      </c>
      <c r="O1613" s="54">
        <v>21</v>
      </c>
      <c r="P1613" s="55">
        <v>15711.5640695945</v>
      </c>
      <c r="Q1613" s="39"/>
      <c r="R1613" s="77">
        <f t="shared" si="75"/>
        <v>0.58582703433973138</v>
      </c>
      <c r="S1613" s="78">
        <f t="shared" si="76"/>
        <v>39049.364222929478</v>
      </c>
      <c r="T1613" s="79">
        <f t="shared" si="77"/>
        <v>9204.2589837292271</v>
      </c>
    </row>
    <row r="1614" spans="2:20">
      <c r="B1614" s="62">
        <v>43530</v>
      </c>
      <c r="C1614" s="63">
        <v>22</v>
      </c>
      <c r="D1614" s="64">
        <v>2.9451299999999998</v>
      </c>
      <c r="E1614" s="39"/>
      <c r="F1614" s="53">
        <v>43530</v>
      </c>
      <c r="G1614" s="54">
        <v>22</v>
      </c>
      <c r="H1614" s="55">
        <v>30773.3293683339</v>
      </c>
      <c r="I1614" s="39"/>
      <c r="J1614" s="53">
        <v>43530</v>
      </c>
      <c r="K1614" s="54">
        <v>22</v>
      </c>
      <c r="L1614" s="55">
        <v>24090.9</v>
      </c>
      <c r="M1614" s="39"/>
      <c r="N1614" s="53">
        <v>43530</v>
      </c>
      <c r="O1614" s="54">
        <v>22</v>
      </c>
      <c r="P1614" s="55">
        <v>15692.7409729749</v>
      </c>
      <c r="Q1614" s="39"/>
      <c r="R1614" s="77">
        <f t="shared" si="75"/>
        <v>0.7828499708838722</v>
      </c>
      <c r="S1614" s="78">
        <f t="shared" si="76"/>
        <v>46217.162221737563</v>
      </c>
      <c r="T1614" s="79">
        <f t="shared" si="77"/>
        <v>12285.061813781549</v>
      </c>
    </row>
    <row r="1615" spans="2:20">
      <c r="B1615" s="62">
        <v>43530</v>
      </c>
      <c r="C1615" s="63">
        <v>23</v>
      </c>
      <c r="D1615" s="64">
        <v>3.1659099999999998</v>
      </c>
      <c r="E1615" s="39"/>
      <c r="F1615" s="53">
        <v>43530</v>
      </c>
      <c r="G1615" s="54">
        <v>23</v>
      </c>
      <c r="H1615" s="55">
        <v>30506.6144090649</v>
      </c>
      <c r="I1615" s="39"/>
      <c r="J1615" s="53">
        <v>43530</v>
      </c>
      <c r="K1615" s="54">
        <v>23</v>
      </c>
      <c r="L1615" s="55">
        <v>27802.35</v>
      </c>
      <c r="M1615" s="39"/>
      <c r="N1615" s="53">
        <v>43530</v>
      </c>
      <c r="O1615" s="54">
        <v>23</v>
      </c>
      <c r="P1615" s="55">
        <v>15569.688644190001</v>
      </c>
      <c r="Q1615" s="39"/>
      <c r="R1615" s="77">
        <f t="shared" si="75"/>
        <v>0.9113548172601762</v>
      </c>
      <c r="S1615" s="78">
        <f t="shared" si="76"/>
        <v>49292.232975527564</v>
      </c>
      <c r="T1615" s="79">
        <f t="shared" si="77"/>
        <v>14189.510749123618</v>
      </c>
    </row>
    <row r="1616" spans="2:20">
      <c r="B1616" s="62">
        <v>43530</v>
      </c>
      <c r="C1616" s="63">
        <v>24</v>
      </c>
      <c r="D1616" s="64">
        <v>2.8969100000000001</v>
      </c>
      <c r="E1616" s="39"/>
      <c r="F1616" s="53">
        <v>43530</v>
      </c>
      <c r="G1616" s="54">
        <v>24</v>
      </c>
      <c r="H1616" s="55">
        <v>30246.268048431099</v>
      </c>
      <c r="I1616" s="39"/>
      <c r="J1616" s="53">
        <v>43530</v>
      </c>
      <c r="K1616" s="54">
        <v>24</v>
      </c>
      <c r="L1616" s="55">
        <v>21981.759999999998</v>
      </c>
      <c r="M1616" s="39"/>
      <c r="N1616" s="53">
        <v>43530</v>
      </c>
      <c r="O1616" s="54">
        <v>24</v>
      </c>
      <c r="P1616" s="55">
        <v>15393.065197173901</v>
      </c>
      <c r="Q1616" s="39"/>
      <c r="R1616" s="77">
        <f t="shared" si="75"/>
        <v>0.72675941259272847</v>
      </c>
      <c r="S1616" s="78">
        <f t="shared" si="76"/>
        <v>44592.324500345043</v>
      </c>
      <c r="T1616" s="79">
        <f t="shared" si="77"/>
        <v>11187.055020699676</v>
      </c>
    </row>
    <row r="1617" spans="2:20">
      <c r="B1617" s="62">
        <v>43530</v>
      </c>
      <c r="C1617" s="63">
        <v>25</v>
      </c>
      <c r="D1617" s="64">
        <v>2.8956400000000002</v>
      </c>
      <c r="E1617" s="39"/>
      <c r="F1617" s="53">
        <v>43530</v>
      </c>
      <c r="G1617" s="54">
        <v>25</v>
      </c>
      <c r="H1617" s="55">
        <v>30542.952017595901</v>
      </c>
      <c r="I1617" s="39"/>
      <c r="J1617" s="53">
        <v>43530</v>
      </c>
      <c r="K1617" s="54">
        <v>25</v>
      </c>
      <c r="L1617" s="55">
        <v>22300.65</v>
      </c>
      <c r="M1617" s="39"/>
      <c r="N1617" s="53">
        <v>43530</v>
      </c>
      <c r="O1617" s="54">
        <v>25</v>
      </c>
      <c r="P1617" s="55">
        <v>15494.900451171199</v>
      </c>
      <c r="Q1617" s="39"/>
      <c r="R1617" s="77">
        <f t="shared" si="75"/>
        <v>0.73014062252897227</v>
      </c>
      <c r="S1617" s="78">
        <f t="shared" si="76"/>
        <v>44867.653542429376</v>
      </c>
      <c r="T1617" s="79">
        <f t="shared" si="77"/>
        <v>11313.456261442592</v>
      </c>
    </row>
    <row r="1618" spans="2:20">
      <c r="B1618" s="62">
        <v>43530</v>
      </c>
      <c r="C1618" s="63">
        <v>26</v>
      </c>
      <c r="D1618" s="64">
        <v>2.8720500000000002</v>
      </c>
      <c r="E1618" s="39"/>
      <c r="F1618" s="53">
        <v>43530</v>
      </c>
      <c r="G1618" s="54">
        <v>26</v>
      </c>
      <c r="H1618" s="55">
        <v>30451.842993955899</v>
      </c>
      <c r="I1618" s="39"/>
      <c r="J1618" s="53">
        <v>43530</v>
      </c>
      <c r="K1618" s="54">
        <v>26</v>
      </c>
      <c r="L1618" s="55">
        <v>15040.07</v>
      </c>
      <c r="M1618" s="39"/>
      <c r="N1618" s="53">
        <v>43530</v>
      </c>
      <c r="O1618" s="54">
        <v>26</v>
      </c>
      <c r="P1618" s="55">
        <v>15460.0962442658</v>
      </c>
      <c r="Q1618" s="39"/>
      <c r="R1618" s="77">
        <f t="shared" si="75"/>
        <v>0.49389687195566989</v>
      </c>
      <c r="S1618" s="78">
        <f t="shared" si="76"/>
        <v>44402.169418343597</v>
      </c>
      <c r="T1618" s="79">
        <f t="shared" si="77"/>
        <v>7635.6931751764787</v>
      </c>
    </row>
    <row r="1619" spans="2:20">
      <c r="B1619" s="62">
        <v>43530</v>
      </c>
      <c r="C1619" s="63">
        <v>27</v>
      </c>
      <c r="D1619" s="64">
        <v>2.1447400000000001</v>
      </c>
      <c r="E1619" s="39"/>
      <c r="F1619" s="53">
        <v>43530</v>
      </c>
      <c r="G1619" s="54">
        <v>27</v>
      </c>
      <c r="H1619" s="55">
        <v>30405.667110454</v>
      </c>
      <c r="I1619" s="39"/>
      <c r="J1619" s="53">
        <v>43530</v>
      </c>
      <c r="K1619" s="54">
        <v>27</v>
      </c>
      <c r="L1619" s="55">
        <v>468.54</v>
      </c>
      <c r="M1619" s="39"/>
      <c r="N1619" s="53">
        <v>43530</v>
      </c>
      <c r="O1619" s="54">
        <v>27</v>
      </c>
      <c r="P1619" s="55">
        <v>15396.9342689407</v>
      </c>
      <c r="Q1619" s="39"/>
      <c r="R1619" s="77">
        <f t="shared" si="75"/>
        <v>1.5409627366436167E-2</v>
      </c>
      <c r="S1619" s="78">
        <f t="shared" si="76"/>
        <v>33022.420803967878</v>
      </c>
      <c r="T1619" s="79">
        <f t="shared" si="77"/>
        <v>237.26101966988745</v>
      </c>
    </row>
    <row r="1620" spans="2:20">
      <c r="B1620" s="62">
        <v>43530</v>
      </c>
      <c r="C1620" s="63">
        <v>28</v>
      </c>
      <c r="D1620" s="64">
        <v>1.7101200000000001</v>
      </c>
      <c r="E1620" s="39"/>
      <c r="F1620" s="53">
        <v>43530</v>
      </c>
      <c r="G1620" s="54">
        <v>28</v>
      </c>
      <c r="H1620" s="55">
        <v>30043.4177441545</v>
      </c>
      <c r="I1620" s="39"/>
      <c r="J1620" s="53">
        <v>43530</v>
      </c>
      <c r="K1620" s="54">
        <v>28</v>
      </c>
      <c r="L1620" s="55">
        <v>-5679.58</v>
      </c>
      <c r="M1620" s="39"/>
      <c r="N1620" s="53">
        <v>43530</v>
      </c>
      <c r="O1620" s="54">
        <v>28</v>
      </c>
      <c r="P1620" s="55">
        <v>15184.3894587421</v>
      </c>
      <c r="Q1620" s="39"/>
      <c r="R1620" s="77">
        <f t="shared" si="75"/>
        <v>-0.18904573535429625</v>
      </c>
      <c r="S1620" s="78">
        <f t="shared" si="76"/>
        <v>25967.12810118404</v>
      </c>
      <c r="T1620" s="79">
        <f t="shared" si="77"/>
        <v>-2870.5440711339247</v>
      </c>
    </row>
    <row r="1621" spans="2:20">
      <c r="B1621" s="62">
        <v>43530</v>
      </c>
      <c r="C1621" s="63">
        <v>29</v>
      </c>
      <c r="D1621" s="64">
        <v>1.6761699999999999</v>
      </c>
      <c r="E1621" s="39"/>
      <c r="F1621" s="53">
        <v>43530</v>
      </c>
      <c r="G1621" s="54">
        <v>29</v>
      </c>
      <c r="H1621" s="55">
        <v>29913.300368123499</v>
      </c>
      <c r="I1621" s="39"/>
      <c r="J1621" s="53">
        <v>43530</v>
      </c>
      <c r="K1621" s="54">
        <v>29</v>
      </c>
      <c r="L1621" s="55">
        <v>-4277.7700000000004</v>
      </c>
      <c r="M1621" s="39"/>
      <c r="N1621" s="53">
        <v>43530</v>
      </c>
      <c r="O1621" s="54">
        <v>29</v>
      </c>
      <c r="P1621" s="55">
        <v>15135.1761736838</v>
      </c>
      <c r="Q1621" s="39"/>
      <c r="R1621" s="77">
        <f t="shared" si="75"/>
        <v>-0.14300561781402493</v>
      </c>
      <c r="S1621" s="78">
        <f t="shared" si="76"/>
        <v>25369.128247043573</v>
      </c>
      <c r="T1621" s="79">
        <f t="shared" si="77"/>
        <v>-2164.4152194417616</v>
      </c>
    </row>
    <row r="1622" spans="2:20">
      <c r="B1622" s="62">
        <v>43530</v>
      </c>
      <c r="C1622" s="63">
        <v>30</v>
      </c>
      <c r="D1622" s="64">
        <v>1.5789899999999999</v>
      </c>
      <c r="E1622" s="39"/>
      <c r="F1622" s="53">
        <v>43530</v>
      </c>
      <c r="G1622" s="54">
        <v>30</v>
      </c>
      <c r="H1622" s="55">
        <v>29848.637699077801</v>
      </c>
      <c r="I1622" s="39"/>
      <c r="J1622" s="53">
        <v>43530</v>
      </c>
      <c r="K1622" s="54">
        <v>30</v>
      </c>
      <c r="L1622" s="55">
        <v>-3945.16</v>
      </c>
      <c r="M1622" s="39"/>
      <c r="N1622" s="53">
        <v>43530</v>
      </c>
      <c r="O1622" s="54">
        <v>30</v>
      </c>
      <c r="P1622" s="55">
        <v>15184.433673060001</v>
      </c>
      <c r="Q1622" s="39"/>
      <c r="R1622" s="77">
        <f t="shared" si="75"/>
        <v>-0.13217219625811896</v>
      </c>
      <c r="S1622" s="78">
        <f t="shared" si="76"/>
        <v>23976.06892542501</v>
      </c>
      <c r="T1622" s="79">
        <f t="shared" si="77"/>
        <v>-2006.9599475040766</v>
      </c>
    </row>
    <row r="1623" spans="2:20">
      <c r="B1623" s="62">
        <v>43530</v>
      </c>
      <c r="C1623" s="63">
        <v>31</v>
      </c>
      <c r="D1623" s="64">
        <v>1.5276000000000001</v>
      </c>
      <c r="E1623" s="39"/>
      <c r="F1623" s="53">
        <v>43530</v>
      </c>
      <c r="G1623" s="54">
        <v>31</v>
      </c>
      <c r="H1623" s="55">
        <v>30000.485509875401</v>
      </c>
      <c r="I1623" s="39"/>
      <c r="J1623" s="53">
        <v>43530</v>
      </c>
      <c r="K1623" s="54">
        <v>31</v>
      </c>
      <c r="L1623" s="55">
        <v>-1135.98</v>
      </c>
      <c r="M1623" s="39"/>
      <c r="N1623" s="53">
        <v>43530</v>
      </c>
      <c r="O1623" s="54">
        <v>31</v>
      </c>
      <c r="P1623" s="55">
        <v>15353.3903498209</v>
      </c>
      <c r="Q1623" s="39"/>
      <c r="R1623" s="77">
        <f t="shared" si="75"/>
        <v>-3.7865387199352625E-2</v>
      </c>
      <c r="S1623" s="78">
        <f t="shared" si="76"/>
        <v>23453.839098386408</v>
      </c>
      <c r="T1623" s="79">
        <f t="shared" si="77"/>
        <v>-581.36207041877242</v>
      </c>
    </row>
    <row r="1624" spans="2:20">
      <c r="B1624" s="62">
        <v>43530</v>
      </c>
      <c r="C1624" s="63">
        <v>32</v>
      </c>
      <c r="D1624" s="64">
        <v>1.53173</v>
      </c>
      <c r="E1624" s="39"/>
      <c r="F1624" s="53">
        <v>43530</v>
      </c>
      <c r="G1624" s="54">
        <v>32</v>
      </c>
      <c r="H1624" s="55">
        <v>30526.8158999974</v>
      </c>
      <c r="I1624" s="39"/>
      <c r="J1624" s="53">
        <v>43530</v>
      </c>
      <c r="K1624" s="54">
        <v>32</v>
      </c>
      <c r="L1624" s="55">
        <v>7119.75</v>
      </c>
      <c r="M1624" s="39"/>
      <c r="N1624" s="53">
        <v>43530</v>
      </c>
      <c r="O1624" s="54">
        <v>32</v>
      </c>
      <c r="P1624" s="55">
        <v>15628.1086696211</v>
      </c>
      <c r="Q1624" s="39"/>
      <c r="R1624" s="77">
        <f t="shared" si="75"/>
        <v>0.23322936867453006</v>
      </c>
      <c r="S1624" s="78">
        <f t="shared" si="76"/>
        <v>23938.04289251873</v>
      </c>
      <c r="T1624" s="79">
        <f t="shared" si="77"/>
        <v>3644.9339185926792</v>
      </c>
    </row>
    <row r="1625" spans="2:20">
      <c r="B1625" s="62">
        <v>43530</v>
      </c>
      <c r="C1625" s="63">
        <v>33</v>
      </c>
      <c r="D1625" s="64">
        <v>1.3059400000000001</v>
      </c>
      <c r="E1625" s="39"/>
      <c r="F1625" s="53">
        <v>43530</v>
      </c>
      <c r="G1625" s="54">
        <v>33</v>
      </c>
      <c r="H1625" s="55">
        <v>31249.354391011599</v>
      </c>
      <c r="I1625" s="39"/>
      <c r="J1625" s="53">
        <v>43530</v>
      </c>
      <c r="K1625" s="54">
        <v>33</v>
      </c>
      <c r="L1625" s="55">
        <v>-4098.71</v>
      </c>
      <c r="M1625" s="39"/>
      <c r="N1625" s="53">
        <v>43530</v>
      </c>
      <c r="O1625" s="54">
        <v>33</v>
      </c>
      <c r="P1625" s="55">
        <v>16031.972818504901</v>
      </c>
      <c r="Q1625" s="39"/>
      <c r="R1625" s="77">
        <f t="shared" si="75"/>
        <v>-0.13116142972793485</v>
      </c>
      <c r="S1625" s="78">
        <f t="shared" si="76"/>
        <v>20936.794582598293</v>
      </c>
      <c r="T1625" s="79">
        <f t="shared" si="77"/>
        <v>-2102.7764762344923</v>
      </c>
    </row>
    <row r="1626" spans="2:20">
      <c r="B1626" s="62">
        <v>43530</v>
      </c>
      <c r="C1626" s="63">
        <v>34</v>
      </c>
      <c r="D1626" s="64">
        <v>1.5545199999999999</v>
      </c>
      <c r="E1626" s="39"/>
      <c r="F1626" s="53">
        <v>43530</v>
      </c>
      <c r="G1626" s="54">
        <v>34</v>
      </c>
      <c r="H1626" s="55">
        <v>32250.01164492</v>
      </c>
      <c r="I1626" s="39"/>
      <c r="J1626" s="53">
        <v>43530</v>
      </c>
      <c r="K1626" s="54">
        <v>34</v>
      </c>
      <c r="L1626" s="55">
        <v>-7121.37</v>
      </c>
      <c r="M1626" s="39"/>
      <c r="N1626" s="53">
        <v>43530</v>
      </c>
      <c r="O1626" s="54">
        <v>34</v>
      </c>
      <c r="P1626" s="55">
        <v>16579.821837379499</v>
      </c>
      <c r="Q1626" s="39"/>
      <c r="R1626" s="77">
        <f t="shared" si="75"/>
        <v>-0.22081759468517131</v>
      </c>
      <c r="S1626" s="78">
        <f t="shared" si="76"/>
        <v>25773.664642643176</v>
      </c>
      <c r="T1626" s="79">
        <f t="shared" si="77"/>
        <v>-3661.1163784388186</v>
      </c>
    </row>
    <row r="1627" spans="2:20">
      <c r="B1627" s="62">
        <v>43530</v>
      </c>
      <c r="C1627" s="63">
        <v>35</v>
      </c>
      <c r="D1627" s="64">
        <v>1.6450899999999999</v>
      </c>
      <c r="E1627" s="39"/>
      <c r="F1627" s="53">
        <v>43530</v>
      </c>
      <c r="G1627" s="54">
        <v>35</v>
      </c>
      <c r="H1627" s="55">
        <v>33178.0847980252</v>
      </c>
      <c r="I1627" s="39"/>
      <c r="J1627" s="53">
        <v>43530</v>
      </c>
      <c r="K1627" s="54">
        <v>35</v>
      </c>
      <c r="L1627" s="55">
        <v>-6122.55</v>
      </c>
      <c r="M1627" s="39"/>
      <c r="N1627" s="53">
        <v>43530</v>
      </c>
      <c r="O1627" s="54">
        <v>35</v>
      </c>
      <c r="P1627" s="55">
        <v>16983.281562367702</v>
      </c>
      <c r="Q1627" s="39"/>
      <c r="R1627" s="77">
        <f t="shared" si="75"/>
        <v>-0.18453596816306955</v>
      </c>
      <c r="S1627" s="78">
        <f t="shared" si="76"/>
        <v>27939.026665435482</v>
      </c>
      <c r="T1627" s="79">
        <f t="shared" si="77"/>
        <v>-3134.0263056975323</v>
      </c>
    </row>
    <row r="1628" spans="2:20">
      <c r="B1628" s="62">
        <v>43530</v>
      </c>
      <c r="C1628" s="63">
        <v>36</v>
      </c>
      <c r="D1628" s="64">
        <v>1.9219900000000001</v>
      </c>
      <c r="E1628" s="39"/>
      <c r="F1628" s="53">
        <v>43530</v>
      </c>
      <c r="G1628" s="54">
        <v>36</v>
      </c>
      <c r="H1628" s="55">
        <v>33603.962489610902</v>
      </c>
      <c r="I1628" s="39"/>
      <c r="J1628" s="53">
        <v>43530</v>
      </c>
      <c r="K1628" s="54">
        <v>36</v>
      </c>
      <c r="L1628" s="55">
        <v>7575.95</v>
      </c>
      <c r="M1628" s="39"/>
      <c r="N1628" s="53">
        <v>43530</v>
      </c>
      <c r="O1628" s="54">
        <v>36</v>
      </c>
      <c r="P1628" s="55">
        <v>17218.771241414601</v>
      </c>
      <c r="Q1628" s="39"/>
      <c r="R1628" s="77">
        <f t="shared" si="75"/>
        <v>0.2254481150055504</v>
      </c>
      <c r="S1628" s="78">
        <f t="shared" si="76"/>
        <v>33094.306138286447</v>
      </c>
      <c r="T1628" s="79">
        <f t="shared" si="77"/>
        <v>3881.9395190887026</v>
      </c>
    </row>
    <row r="1629" spans="2:20">
      <c r="B1629" s="62">
        <v>43530</v>
      </c>
      <c r="C1629" s="63">
        <v>37</v>
      </c>
      <c r="D1629" s="64">
        <v>2.11117</v>
      </c>
      <c r="E1629" s="39"/>
      <c r="F1629" s="53">
        <v>43530</v>
      </c>
      <c r="G1629" s="54">
        <v>37</v>
      </c>
      <c r="H1629" s="55">
        <v>34415.7514273048</v>
      </c>
      <c r="I1629" s="39"/>
      <c r="J1629" s="53">
        <v>43530</v>
      </c>
      <c r="K1629" s="54">
        <v>37</v>
      </c>
      <c r="L1629" s="55">
        <v>16720.32</v>
      </c>
      <c r="M1629" s="39"/>
      <c r="N1629" s="53">
        <v>43530</v>
      </c>
      <c r="O1629" s="54">
        <v>37</v>
      </c>
      <c r="P1629" s="55">
        <v>17666.346968357499</v>
      </c>
      <c r="Q1629" s="39"/>
      <c r="R1629" s="77">
        <f t="shared" si="75"/>
        <v>0.4858333555586532</v>
      </c>
      <c r="S1629" s="78">
        <f t="shared" si="76"/>
        <v>37296.661729187297</v>
      </c>
      <c r="T1629" s="79">
        <f t="shared" si="77"/>
        <v>8582.9006281005641</v>
      </c>
    </row>
    <row r="1630" spans="2:20">
      <c r="B1630" s="62">
        <v>43530</v>
      </c>
      <c r="C1630" s="63">
        <v>38</v>
      </c>
      <c r="D1630" s="64">
        <v>2.1909399999999999</v>
      </c>
      <c r="E1630" s="39"/>
      <c r="F1630" s="53">
        <v>43530</v>
      </c>
      <c r="G1630" s="54">
        <v>38</v>
      </c>
      <c r="H1630" s="55">
        <v>34287.232036422</v>
      </c>
      <c r="I1630" s="39"/>
      <c r="J1630" s="53">
        <v>43530</v>
      </c>
      <c r="K1630" s="54">
        <v>38</v>
      </c>
      <c r="L1630" s="55">
        <v>22901.85</v>
      </c>
      <c r="M1630" s="39"/>
      <c r="N1630" s="53">
        <v>43530</v>
      </c>
      <c r="O1630" s="54">
        <v>38</v>
      </c>
      <c r="P1630" s="55">
        <v>17621.255641576801</v>
      </c>
      <c r="Q1630" s="39"/>
      <c r="R1630" s="77">
        <f t="shared" si="75"/>
        <v>0.66794105676632776</v>
      </c>
      <c r="S1630" s="78">
        <f t="shared" si="76"/>
        <v>38607.113835356278</v>
      </c>
      <c r="T1630" s="79">
        <f t="shared" si="77"/>
        <v>11769.960114784424</v>
      </c>
    </row>
    <row r="1631" spans="2:20">
      <c r="B1631" s="62">
        <v>43530</v>
      </c>
      <c r="C1631" s="63">
        <v>39</v>
      </c>
      <c r="D1631" s="64">
        <v>1.9889300000000001</v>
      </c>
      <c r="E1631" s="39"/>
      <c r="F1631" s="53">
        <v>43530</v>
      </c>
      <c r="G1631" s="54">
        <v>39</v>
      </c>
      <c r="H1631" s="55">
        <v>33502.947716113398</v>
      </c>
      <c r="I1631" s="39"/>
      <c r="J1631" s="53">
        <v>43530</v>
      </c>
      <c r="K1631" s="54">
        <v>39</v>
      </c>
      <c r="L1631" s="55">
        <v>14580.96</v>
      </c>
      <c r="M1631" s="39"/>
      <c r="N1631" s="53">
        <v>43530</v>
      </c>
      <c r="O1631" s="54">
        <v>39</v>
      </c>
      <c r="P1631" s="55">
        <v>17161.565863620599</v>
      </c>
      <c r="Q1631" s="39"/>
      <c r="R1631" s="77">
        <f t="shared" si="75"/>
        <v>0.43521424214822801</v>
      </c>
      <c r="S1631" s="78">
        <f t="shared" si="76"/>
        <v>34133.153193130922</v>
      </c>
      <c r="T1631" s="79">
        <f t="shared" si="77"/>
        <v>7468.9578814125389</v>
      </c>
    </row>
    <row r="1632" spans="2:20">
      <c r="B1632" s="62">
        <v>43530</v>
      </c>
      <c r="C1632" s="63">
        <v>40</v>
      </c>
      <c r="D1632" s="64">
        <v>1.74129</v>
      </c>
      <c r="E1632" s="39"/>
      <c r="F1632" s="53">
        <v>43530</v>
      </c>
      <c r="G1632" s="54">
        <v>40</v>
      </c>
      <c r="H1632" s="55">
        <v>32634.956441325299</v>
      </c>
      <c r="I1632" s="39"/>
      <c r="J1632" s="53">
        <v>43530</v>
      </c>
      <c r="K1632" s="54">
        <v>40</v>
      </c>
      <c r="L1632" s="55">
        <v>5103.1499999999996</v>
      </c>
      <c r="M1632" s="39"/>
      <c r="N1632" s="53">
        <v>43530</v>
      </c>
      <c r="O1632" s="54">
        <v>40</v>
      </c>
      <c r="P1632" s="55">
        <v>16725.5096618485</v>
      </c>
      <c r="Q1632" s="39"/>
      <c r="R1632" s="77">
        <f t="shared" si="75"/>
        <v>0.15637066987280959</v>
      </c>
      <c r="S1632" s="78">
        <f t="shared" si="76"/>
        <v>29123.962719080177</v>
      </c>
      <c r="T1632" s="79">
        <f t="shared" si="77"/>
        <v>2615.379149787399</v>
      </c>
    </row>
    <row r="1633" spans="2:20">
      <c r="B1633" s="62">
        <v>43530</v>
      </c>
      <c r="C1633" s="63">
        <v>41</v>
      </c>
      <c r="D1633" s="64">
        <v>1.99126</v>
      </c>
      <c r="E1633" s="39"/>
      <c r="F1633" s="53">
        <v>43530</v>
      </c>
      <c r="G1633" s="54">
        <v>41</v>
      </c>
      <c r="H1633" s="55">
        <v>32109.8506833967</v>
      </c>
      <c r="I1633" s="39"/>
      <c r="J1633" s="53">
        <v>43530</v>
      </c>
      <c r="K1633" s="54">
        <v>41</v>
      </c>
      <c r="L1633" s="55">
        <v>7477.42</v>
      </c>
      <c r="M1633" s="39"/>
      <c r="N1633" s="53">
        <v>43530</v>
      </c>
      <c r="O1633" s="54">
        <v>41</v>
      </c>
      <c r="P1633" s="55">
        <v>16375.658925383699</v>
      </c>
      <c r="Q1633" s="39"/>
      <c r="R1633" s="77">
        <f t="shared" si="75"/>
        <v>0.23286997107919938</v>
      </c>
      <c r="S1633" s="78">
        <f t="shared" si="76"/>
        <v>32608.194591759544</v>
      </c>
      <c r="T1633" s="79">
        <f t="shared" si="77"/>
        <v>3813.3992203569351</v>
      </c>
    </row>
    <row r="1634" spans="2:20">
      <c r="B1634" s="62">
        <v>43530</v>
      </c>
      <c r="C1634" s="63">
        <v>42</v>
      </c>
      <c r="D1634" s="64">
        <v>1.2990600000000001</v>
      </c>
      <c r="E1634" s="39"/>
      <c r="F1634" s="53">
        <v>43530</v>
      </c>
      <c r="G1634" s="54">
        <v>42</v>
      </c>
      <c r="H1634" s="55">
        <v>30619.006363635301</v>
      </c>
      <c r="I1634" s="39"/>
      <c r="J1634" s="53">
        <v>43530</v>
      </c>
      <c r="K1634" s="54">
        <v>42</v>
      </c>
      <c r="L1634" s="55">
        <v>-6158.75</v>
      </c>
      <c r="M1634" s="39"/>
      <c r="N1634" s="53">
        <v>43530</v>
      </c>
      <c r="O1634" s="54">
        <v>42</v>
      </c>
      <c r="P1634" s="55">
        <v>15529.225439592899</v>
      </c>
      <c r="Q1634" s="39"/>
      <c r="R1634" s="77">
        <f t="shared" si="75"/>
        <v>-0.20114140631664804</v>
      </c>
      <c r="S1634" s="78">
        <f t="shared" si="76"/>
        <v>20173.395599557552</v>
      </c>
      <c r="T1634" s="79">
        <f t="shared" si="77"/>
        <v>-3123.5702439279826</v>
      </c>
    </row>
    <row r="1635" spans="2:20">
      <c r="B1635" s="62">
        <v>43530</v>
      </c>
      <c r="C1635" s="63">
        <v>43</v>
      </c>
      <c r="D1635" s="64">
        <v>1.29511</v>
      </c>
      <c r="E1635" s="39"/>
      <c r="F1635" s="53">
        <v>43530</v>
      </c>
      <c r="G1635" s="54">
        <v>43</v>
      </c>
      <c r="H1635" s="55">
        <v>29090.420439918798</v>
      </c>
      <c r="I1635" s="39"/>
      <c r="J1635" s="53">
        <v>43530</v>
      </c>
      <c r="K1635" s="54">
        <v>43</v>
      </c>
      <c r="L1635" s="55">
        <v>-5070.6099999999997</v>
      </c>
      <c r="M1635" s="39"/>
      <c r="N1635" s="53">
        <v>43530</v>
      </c>
      <c r="O1635" s="54">
        <v>43</v>
      </c>
      <c r="P1635" s="55">
        <v>14760.819226707299</v>
      </c>
      <c r="Q1635" s="39"/>
      <c r="R1635" s="77">
        <f t="shared" si="75"/>
        <v>-0.17430514661939872</v>
      </c>
      <c r="S1635" s="78">
        <f t="shared" si="76"/>
        <v>19116.88458870089</v>
      </c>
      <c r="T1635" s="79">
        <f t="shared" si="77"/>
        <v>-2572.8867595336555</v>
      </c>
    </row>
    <row r="1636" spans="2:20">
      <c r="B1636" s="62">
        <v>43530</v>
      </c>
      <c r="C1636" s="63">
        <v>44</v>
      </c>
      <c r="D1636" s="64">
        <v>1.2647999999999999</v>
      </c>
      <c r="E1636" s="39"/>
      <c r="F1636" s="53">
        <v>43530</v>
      </c>
      <c r="G1636" s="54">
        <v>44</v>
      </c>
      <c r="H1636" s="55">
        <v>27501.314113749901</v>
      </c>
      <c r="I1636" s="39"/>
      <c r="J1636" s="53">
        <v>43530</v>
      </c>
      <c r="K1636" s="54">
        <v>44</v>
      </c>
      <c r="L1636" s="55">
        <v>-4201.6499999999996</v>
      </c>
      <c r="M1636" s="39"/>
      <c r="N1636" s="53">
        <v>43530</v>
      </c>
      <c r="O1636" s="54">
        <v>44</v>
      </c>
      <c r="P1636" s="55">
        <v>13945.0346902459</v>
      </c>
      <c r="Q1636" s="39"/>
      <c r="R1636" s="77">
        <f t="shared" si="75"/>
        <v>-0.15277997199047627</v>
      </c>
      <c r="S1636" s="78">
        <f t="shared" si="76"/>
        <v>17637.679876223014</v>
      </c>
      <c r="T1636" s="79">
        <f t="shared" si="77"/>
        <v>-2130.5220093819885</v>
      </c>
    </row>
    <row r="1637" spans="2:20">
      <c r="B1637" s="62">
        <v>43530</v>
      </c>
      <c r="C1637" s="63">
        <v>45</v>
      </c>
      <c r="D1637" s="64">
        <v>1.1430100000000001</v>
      </c>
      <c r="E1637" s="39"/>
      <c r="F1637" s="53">
        <v>43530</v>
      </c>
      <c r="G1637" s="54">
        <v>45</v>
      </c>
      <c r="H1637" s="55">
        <v>25619.542858907502</v>
      </c>
      <c r="I1637" s="39"/>
      <c r="J1637" s="53">
        <v>43530</v>
      </c>
      <c r="K1637" s="54">
        <v>45</v>
      </c>
      <c r="L1637" s="55">
        <v>-8533.7199999999993</v>
      </c>
      <c r="M1637" s="39"/>
      <c r="N1637" s="53">
        <v>43530</v>
      </c>
      <c r="O1637" s="54">
        <v>45</v>
      </c>
      <c r="P1637" s="55">
        <v>12989.895328955399</v>
      </c>
      <c r="Q1637" s="39"/>
      <c r="R1637" s="77">
        <f t="shared" si="75"/>
        <v>-0.33309415577776252</v>
      </c>
      <c r="S1637" s="78">
        <f t="shared" si="76"/>
        <v>14847.580259949313</v>
      </c>
      <c r="T1637" s="79">
        <f t="shared" si="77"/>
        <v>-4326.8582182398995</v>
      </c>
    </row>
    <row r="1638" spans="2:20">
      <c r="B1638" s="62">
        <v>43530</v>
      </c>
      <c r="C1638" s="63">
        <v>46</v>
      </c>
      <c r="D1638" s="64">
        <v>0.68750999999999995</v>
      </c>
      <c r="E1638" s="39"/>
      <c r="F1638" s="53">
        <v>43530</v>
      </c>
      <c r="G1638" s="54">
        <v>46</v>
      </c>
      <c r="H1638" s="55">
        <v>23758.5239579394</v>
      </c>
      <c r="I1638" s="39"/>
      <c r="J1638" s="53">
        <v>43530</v>
      </c>
      <c r="K1638" s="54">
        <v>46</v>
      </c>
      <c r="L1638" s="55">
        <v>-24228.91</v>
      </c>
      <c r="M1638" s="39"/>
      <c r="N1638" s="53">
        <v>43530</v>
      </c>
      <c r="O1638" s="54">
        <v>46</v>
      </c>
      <c r="P1638" s="55">
        <v>11993.695150391501</v>
      </c>
      <c r="Q1638" s="39"/>
      <c r="R1638" s="77">
        <f t="shared" si="75"/>
        <v>-1.019798622292081</v>
      </c>
      <c r="S1638" s="78">
        <f t="shared" si="76"/>
        <v>8245.7853528456599</v>
      </c>
      <c r="T1638" s="79">
        <f t="shared" si="77"/>
        <v>-12231.153790560465</v>
      </c>
    </row>
    <row r="1639" spans="2:20">
      <c r="B1639" s="62">
        <v>43530</v>
      </c>
      <c r="C1639" s="63">
        <v>47</v>
      </c>
      <c r="D1639" s="64">
        <v>1.9053100000000001</v>
      </c>
      <c r="E1639" s="39"/>
      <c r="F1639" s="53">
        <v>43530</v>
      </c>
      <c r="G1639" s="54">
        <v>47</v>
      </c>
      <c r="H1639" s="55">
        <v>22116.009689887102</v>
      </c>
      <c r="I1639" s="39"/>
      <c r="J1639" s="53">
        <v>43530</v>
      </c>
      <c r="K1639" s="54">
        <v>47</v>
      </c>
      <c r="L1639" s="55">
        <v>-9462.99</v>
      </c>
      <c r="M1639" s="39"/>
      <c r="N1639" s="53">
        <v>43530</v>
      </c>
      <c r="O1639" s="54">
        <v>47</v>
      </c>
      <c r="P1639" s="55">
        <v>11242.296154854699</v>
      </c>
      <c r="Q1639" s="39"/>
      <c r="R1639" s="77">
        <f t="shared" si="75"/>
        <v>-0.42787962804732821</v>
      </c>
      <c r="S1639" s="78">
        <f t="shared" si="76"/>
        <v>21420.059286806209</v>
      </c>
      <c r="T1639" s="79">
        <f t="shared" si="77"/>
        <v>-4810.3494971371365</v>
      </c>
    </row>
    <row r="1640" spans="2:20">
      <c r="B1640" s="62">
        <v>43530</v>
      </c>
      <c r="C1640" s="63">
        <v>48</v>
      </c>
      <c r="D1640" s="64">
        <v>1.7364200000000001</v>
      </c>
      <c r="E1640" s="39"/>
      <c r="F1640" s="53">
        <v>43530</v>
      </c>
      <c r="G1640" s="54">
        <v>48</v>
      </c>
      <c r="H1640" s="55">
        <v>22570.673852277101</v>
      </c>
      <c r="I1640" s="39"/>
      <c r="J1640" s="53">
        <v>43530</v>
      </c>
      <c r="K1640" s="54">
        <v>48</v>
      </c>
      <c r="L1640" s="55">
        <v>-14538.91</v>
      </c>
      <c r="M1640" s="39"/>
      <c r="N1640" s="53">
        <v>43530</v>
      </c>
      <c r="O1640" s="54">
        <v>48</v>
      </c>
      <c r="P1640" s="55">
        <v>10572.8164907602</v>
      </c>
      <c r="Q1640" s="39"/>
      <c r="R1640" s="77">
        <f t="shared" si="75"/>
        <v>-0.64415046246096919</v>
      </c>
      <c r="S1640" s="78">
        <f t="shared" si="76"/>
        <v>18358.850010885828</v>
      </c>
      <c r="T1640" s="79">
        <f t="shared" si="77"/>
        <v>-6810.4846320381448</v>
      </c>
    </row>
    <row r="1641" spans="2:20">
      <c r="B1641" s="62">
        <v>43531</v>
      </c>
      <c r="C1641" s="63">
        <v>1</v>
      </c>
      <c r="D1641" s="64">
        <v>2.87601</v>
      </c>
      <c r="E1641" s="39"/>
      <c r="F1641" s="53">
        <v>43531</v>
      </c>
      <c r="G1641" s="54">
        <v>1</v>
      </c>
      <c r="H1641" s="55">
        <v>22875.328875457701</v>
      </c>
      <c r="I1641" s="39"/>
      <c r="J1641" s="53">
        <v>43531</v>
      </c>
      <c r="K1641" s="54">
        <v>1</v>
      </c>
      <c r="L1641" s="55">
        <v>-8543.26</v>
      </c>
      <c r="M1641" s="39"/>
      <c r="N1641" s="53">
        <v>43531</v>
      </c>
      <c r="O1641" s="54">
        <v>1</v>
      </c>
      <c r="P1641" s="55">
        <v>10714.1329053383</v>
      </c>
      <c r="Q1641" s="39"/>
      <c r="R1641" s="77">
        <f t="shared" si="75"/>
        <v>-0.37347047758363922</v>
      </c>
      <c r="S1641" s="78">
        <f t="shared" si="76"/>
        <v>30813.953377082002</v>
      </c>
      <c r="T1641" s="79">
        <f t="shared" si="77"/>
        <v>-4001.4123330512789</v>
      </c>
    </row>
    <row r="1642" spans="2:20">
      <c r="B1642" s="62">
        <v>43531</v>
      </c>
      <c r="C1642" s="63">
        <v>2</v>
      </c>
      <c r="D1642" s="64">
        <v>3.1558199999999998</v>
      </c>
      <c r="E1642" s="39"/>
      <c r="F1642" s="53">
        <v>43531</v>
      </c>
      <c r="G1642" s="54">
        <v>2</v>
      </c>
      <c r="H1642" s="55">
        <v>21900.277993456799</v>
      </c>
      <c r="I1642" s="39"/>
      <c r="J1642" s="53">
        <v>43531</v>
      </c>
      <c r="K1642" s="54">
        <v>2</v>
      </c>
      <c r="L1642" s="55">
        <v>-3396.69</v>
      </c>
      <c r="M1642" s="39"/>
      <c r="N1642" s="53">
        <v>43531</v>
      </c>
      <c r="O1642" s="54">
        <v>2</v>
      </c>
      <c r="P1642" s="55">
        <v>10969.363700326599</v>
      </c>
      <c r="Q1642" s="39"/>
      <c r="R1642" s="77">
        <f t="shared" si="75"/>
        <v>-0.15509803122201635</v>
      </c>
      <c r="S1642" s="78">
        <f t="shared" si="76"/>
        <v>34617.337352764691</v>
      </c>
      <c r="T1642" s="79">
        <f t="shared" si="77"/>
        <v>-1701.3267136789077</v>
      </c>
    </row>
    <row r="1643" spans="2:20">
      <c r="B1643" s="62">
        <v>43531</v>
      </c>
      <c r="C1643" s="63">
        <v>3</v>
      </c>
      <c r="D1643" s="64">
        <v>3.3873000000000002</v>
      </c>
      <c r="E1643" s="39"/>
      <c r="F1643" s="53">
        <v>43531</v>
      </c>
      <c r="G1643" s="54">
        <v>3</v>
      </c>
      <c r="H1643" s="55">
        <v>21714.600592765401</v>
      </c>
      <c r="I1643" s="39"/>
      <c r="J1643" s="53">
        <v>43531</v>
      </c>
      <c r="K1643" s="54">
        <v>3</v>
      </c>
      <c r="L1643" s="55">
        <v>-1170.2</v>
      </c>
      <c r="M1643" s="39"/>
      <c r="N1643" s="53">
        <v>43531</v>
      </c>
      <c r="O1643" s="54">
        <v>3</v>
      </c>
      <c r="P1643" s="55">
        <v>10917.695973243701</v>
      </c>
      <c r="Q1643" s="39"/>
      <c r="R1643" s="77">
        <f t="shared" si="75"/>
        <v>-5.3890008015614742E-2</v>
      </c>
      <c r="S1643" s="78">
        <f t="shared" si="76"/>
        <v>36981.51157016839</v>
      </c>
      <c r="T1643" s="79">
        <f t="shared" si="77"/>
        <v>-588.35472351014778</v>
      </c>
    </row>
    <row r="1644" spans="2:20">
      <c r="B1644" s="62">
        <v>43531</v>
      </c>
      <c r="C1644" s="63">
        <v>4</v>
      </c>
      <c r="D1644" s="64">
        <v>3.8730600000000002</v>
      </c>
      <c r="E1644" s="39"/>
      <c r="F1644" s="53">
        <v>43531</v>
      </c>
      <c r="G1644" s="54">
        <v>4</v>
      </c>
      <c r="H1644" s="55">
        <v>22880.8767220482</v>
      </c>
      <c r="I1644" s="39"/>
      <c r="J1644" s="53">
        <v>43531</v>
      </c>
      <c r="K1644" s="54">
        <v>4</v>
      </c>
      <c r="L1644" s="55">
        <v>5582.31</v>
      </c>
      <c r="M1644" s="39"/>
      <c r="N1644" s="53">
        <v>43531</v>
      </c>
      <c r="O1644" s="54">
        <v>4</v>
      </c>
      <c r="P1644" s="55">
        <v>10715.4104593504</v>
      </c>
      <c r="Q1644" s="39"/>
      <c r="R1644" s="77">
        <f t="shared" si="75"/>
        <v>0.24397273180624415</v>
      </c>
      <c r="S1644" s="78">
        <f t="shared" si="76"/>
        <v>41501.427633691659</v>
      </c>
      <c r="T1644" s="79">
        <f t="shared" si="77"/>
        <v>2614.2679621929187</v>
      </c>
    </row>
    <row r="1645" spans="2:20">
      <c r="B1645" s="62">
        <v>43531</v>
      </c>
      <c r="C1645" s="63">
        <v>5</v>
      </c>
      <c r="D1645" s="64">
        <v>4.2065299999999999</v>
      </c>
      <c r="E1645" s="39"/>
      <c r="F1645" s="53">
        <v>43531</v>
      </c>
      <c r="G1645" s="54">
        <v>5</v>
      </c>
      <c r="H1645" s="55">
        <v>22753.3276837835</v>
      </c>
      <c r="I1645" s="39"/>
      <c r="J1645" s="53">
        <v>43531</v>
      </c>
      <c r="K1645" s="54">
        <v>5</v>
      </c>
      <c r="L1645" s="55">
        <v>7720.78</v>
      </c>
      <c r="M1645" s="39"/>
      <c r="N1645" s="53">
        <v>43531</v>
      </c>
      <c r="O1645" s="54">
        <v>5</v>
      </c>
      <c r="P1645" s="55">
        <v>10639.4204789305</v>
      </c>
      <c r="Q1645" s="39"/>
      <c r="R1645" s="77">
        <f t="shared" si="75"/>
        <v>0.33932531132589755</v>
      </c>
      <c r="S1645" s="78">
        <f t="shared" si="76"/>
        <v>44755.041427235519</v>
      </c>
      <c r="T1645" s="79">
        <f t="shared" si="77"/>
        <v>3610.224666340222</v>
      </c>
    </row>
    <row r="1646" spans="2:20">
      <c r="B1646" s="62">
        <v>43531</v>
      </c>
      <c r="C1646" s="63">
        <v>6</v>
      </c>
      <c r="D1646" s="64">
        <v>3.8929100000000001</v>
      </c>
      <c r="E1646" s="39"/>
      <c r="F1646" s="53">
        <v>43531</v>
      </c>
      <c r="G1646" s="54">
        <v>6</v>
      </c>
      <c r="H1646" s="55">
        <v>22765.325866252999</v>
      </c>
      <c r="I1646" s="39"/>
      <c r="J1646" s="53">
        <v>43531</v>
      </c>
      <c r="K1646" s="54">
        <v>6</v>
      </c>
      <c r="L1646" s="55">
        <v>4522.54</v>
      </c>
      <c r="M1646" s="39"/>
      <c r="N1646" s="53">
        <v>43531</v>
      </c>
      <c r="O1646" s="54">
        <v>6</v>
      </c>
      <c r="P1646" s="55">
        <v>10659.041067918701</v>
      </c>
      <c r="Q1646" s="39"/>
      <c r="R1646" s="77">
        <f t="shared" si="75"/>
        <v>0.19865913743427455</v>
      </c>
      <c r="S1646" s="78">
        <f t="shared" si="76"/>
        <v>41494.687563711392</v>
      </c>
      <c r="T1646" s="79">
        <f t="shared" si="77"/>
        <v>2117.5159044292377</v>
      </c>
    </row>
    <row r="1647" spans="2:20">
      <c r="B1647" s="62">
        <v>43531</v>
      </c>
      <c r="C1647" s="63">
        <v>7</v>
      </c>
      <c r="D1647" s="64">
        <v>3.9304800000000002</v>
      </c>
      <c r="E1647" s="39"/>
      <c r="F1647" s="53">
        <v>43531</v>
      </c>
      <c r="G1647" s="54">
        <v>7</v>
      </c>
      <c r="H1647" s="55">
        <v>20934.754074845601</v>
      </c>
      <c r="I1647" s="39"/>
      <c r="J1647" s="53">
        <v>43531</v>
      </c>
      <c r="K1647" s="54">
        <v>7</v>
      </c>
      <c r="L1647" s="55">
        <v>-1449.25</v>
      </c>
      <c r="M1647" s="39"/>
      <c r="N1647" s="53">
        <v>43531</v>
      </c>
      <c r="O1647" s="54">
        <v>7</v>
      </c>
      <c r="P1647" s="55">
        <v>10612.356201054001</v>
      </c>
      <c r="Q1647" s="39"/>
      <c r="R1647" s="77">
        <f t="shared" si="75"/>
        <v>-6.922698947494986E-2</v>
      </c>
      <c r="S1647" s="78">
        <f t="shared" si="76"/>
        <v>41711.653801118729</v>
      </c>
      <c r="T1647" s="79">
        <f t="shared" si="77"/>
        <v>-734.6614710347842</v>
      </c>
    </row>
    <row r="1648" spans="2:20">
      <c r="B1648" s="62">
        <v>43531</v>
      </c>
      <c r="C1648" s="63">
        <v>8</v>
      </c>
      <c r="D1648" s="64">
        <v>3.0422099999999999</v>
      </c>
      <c r="E1648" s="39"/>
      <c r="F1648" s="53">
        <v>43531</v>
      </c>
      <c r="G1648" s="54">
        <v>8</v>
      </c>
      <c r="H1648" s="55">
        <v>20507.210010012801</v>
      </c>
      <c r="I1648" s="39"/>
      <c r="J1648" s="53">
        <v>43531</v>
      </c>
      <c r="K1648" s="54">
        <v>8</v>
      </c>
      <c r="L1648" s="55">
        <v>-7359.36</v>
      </c>
      <c r="M1648" s="39"/>
      <c r="N1648" s="53">
        <v>43531</v>
      </c>
      <c r="O1648" s="54">
        <v>8</v>
      </c>
      <c r="P1648" s="55">
        <v>10394.619414086101</v>
      </c>
      <c r="Q1648" s="39"/>
      <c r="R1648" s="77">
        <f t="shared" si="75"/>
        <v>-0.35886695442269995</v>
      </c>
      <c r="S1648" s="78">
        <f t="shared" si="76"/>
        <v>31622.615127726876</v>
      </c>
      <c r="T1648" s="79">
        <f t="shared" si="77"/>
        <v>-3730.2854115161485</v>
      </c>
    </row>
    <row r="1649" spans="2:20">
      <c r="B1649" s="62">
        <v>43531</v>
      </c>
      <c r="C1649" s="63">
        <v>9</v>
      </c>
      <c r="D1649" s="64">
        <v>2.9368599999999998</v>
      </c>
      <c r="E1649" s="39"/>
      <c r="F1649" s="53">
        <v>43531</v>
      </c>
      <c r="G1649" s="54">
        <v>9</v>
      </c>
      <c r="H1649" s="55">
        <v>22157.583343197399</v>
      </c>
      <c r="I1649" s="39"/>
      <c r="J1649" s="53">
        <v>43531</v>
      </c>
      <c r="K1649" s="54">
        <v>9</v>
      </c>
      <c r="L1649" s="55">
        <v>-8822.5</v>
      </c>
      <c r="M1649" s="39"/>
      <c r="N1649" s="53">
        <v>43531</v>
      </c>
      <c r="O1649" s="54">
        <v>9</v>
      </c>
      <c r="P1649" s="55">
        <v>10335.008623047701</v>
      </c>
      <c r="Q1649" s="39"/>
      <c r="R1649" s="77">
        <f t="shared" si="75"/>
        <v>-0.3981706787851752</v>
      </c>
      <c r="S1649" s="78">
        <f t="shared" si="76"/>
        <v>30352.473424683867</v>
      </c>
      <c r="T1649" s="79">
        <f t="shared" si="77"/>
        <v>-4115.0973986895424</v>
      </c>
    </row>
    <row r="1650" spans="2:20">
      <c r="B1650" s="62">
        <v>43531</v>
      </c>
      <c r="C1650" s="63">
        <v>10</v>
      </c>
      <c r="D1650" s="64">
        <v>3.0316800000000002</v>
      </c>
      <c r="E1650" s="39"/>
      <c r="F1650" s="53">
        <v>43531</v>
      </c>
      <c r="G1650" s="54">
        <v>10</v>
      </c>
      <c r="H1650" s="55">
        <v>22313.872986099399</v>
      </c>
      <c r="I1650" s="39"/>
      <c r="J1650" s="53">
        <v>43531</v>
      </c>
      <c r="K1650" s="54">
        <v>10</v>
      </c>
      <c r="L1650" s="55">
        <v>-9869.68</v>
      </c>
      <c r="M1650" s="39"/>
      <c r="N1650" s="53">
        <v>43531</v>
      </c>
      <c r="O1650" s="54">
        <v>10</v>
      </c>
      <c r="P1650" s="55">
        <v>10370.928032538601</v>
      </c>
      <c r="Q1650" s="39"/>
      <c r="R1650" s="77">
        <f t="shared" si="75"/>
        <v>-0.44231138207824316</v>
      </c>
      <c r="S1650" s="78">
        <f t="shared" si="76"/>
        <v>31441.335097686628</v>
      </c>
      <c r="T1650" s="79">
        <f t="shared" si="77"/>
        <v>-4587.1795115061441</v>
      </c>
    </row>
    <row r="1651" spans="2:20">
      <c r="B1651" s="62">
        <v>43531</v>
      </c>
      <c r="C1651" s="63">
        <v>11</v>
      </c>
      <c r="D1651" s="64">
        <v>3.6161599999999998</v>
      </c>
      <c r="E1651" s="39"/>
      <c r="F1651" s="53">
        <v>43531</v>
      </c>
      <c r="G1651" s="54">
        <v>11</v>
      </c>
      <c r="H1651" s="55">
        <v>22990.078234128101</v>
      </c>
      <c r="I1651" s="39"/>
      <c r="J1651" s="53">
        <v>43531</v>
      </c>
      <c r="K1651" s="54">
        <v>11</v>
      </c>
      <c r="L1651" s="55">
        <v>-9699.02</v>
      </c>
      <c r="M1651" s="39"/>
      <c r="N1651" s="53">
        <v>43531</v>
      </c>
      <c r="O1651" s="54">
        <v>11</v>
      </c>
      <c r="P1651" s="55">
        <v>10685.4838733209</v>
      </c>
      <c r="Q1651" s="39"/>
      <c r="R1651" s="77">
        <f t="shared" si="75"/>
        <v>-0.42187851216626521</v>
      </c>
      <c r="S1651" s="78">
        <f t="shared" si="76"/>
        <v>38640.419363348105</v>
      </c>
      <c r="T1651" s="79">
        <f t="shared" si="77"/>
        <v>-4507.9760382532422</v>
      </c>
    </row>
    <row r="1652" spans="2:20">
      <c r="B1652" s="62">
        <v>43531</v>
      </c>
      <c r="C1652" s="63">
        <v>12</v>
      </c>
      <c r="D1652" s="64">
        <v>4.5995799999999996</v>
      </c>
      <c r="E1652" s="39"/>
      <c r="F1652" s="53">
        <v>43531</v>
      </c>
      <c r="G1652" s="54">
        <v>12</v>
      </c>
      <c r="H1652" s="55">
        <v>24015.888738856502</v>
      </c>
      <c r="I1652" s="39"/>
      <c r="J1652" s="53">
        <v>43531</v>
      </c>
      <c r="K1652" s="54">
        <v>12</v>
      </c>
      <c r="L1652" s="55">
        <v>-1996.71</v>
      </c>
      <c r="M1652" s="39"/>
      <c r="N1652" s="53">
        <v>43531</v>
      </c>
      <c r="O1652" s="54">
        <v>12</v>
      </c>
      <c r="P1652" s="55">
        <v>11173.8598913112</v>
      </c>
      <c r="Q1652" s="39"/>
      <c r="R1652" s="77">
        <f t="shared" si="75"/>
        <v>-8.3141207960770722E-2</v>
      </c>
      <c r="S1652" s="78">
        <f t="shared" si="76"/>
        <v>51395.062478877167</v>
      </c>
      <c r="T1652" s="79">
        <f t="shared" si="77"/>
        <v>-929.00820894801939</v>
      </c>
    </row>
    <row r="1653" spans="2:20">
      <c r="B1653" s="62">
        <v>43531</v>
      </c>
      <c r="C1653" s="63">
        <v>13</v>
      </c>
      <c r="D1653" s="64">
        <v>5.3084300000000004</v>
      </c>
      <c r="E1653" s="39"/>
      <c r="F1653" s="53">
        <v>43531</v>
      </c>
      <c r="G1653" s="54">
        <v>13</v>
      </c>
      <c r="H1653" s="55">
        <v>25688.533413843601</v>
      </c>
      <c r="I1653" s="39"/>
      <c r="J1653" s="53">
        <v>43531</v>
      </c>
      <c r="K1653" s="54">
        <v>13</v>
      </c>
      <c r="L1653" s="55">
        <v>-5275.96</v>
      </c>
      <c r="M1653" s="39"/>
      <c r="N1653" s="53">
        <v>43531</v>
      </c>
      <c r="O1653" s="54">
        <v>13</v>
      </c>
      <c r="P1653" s="55">
        <v>11942.6342256687</v>
      </c>
      <c r="Q1653" s="39"/>
      <c r="R1653" s="77">
        <f t="shared" si="75"/>
        <v>-0.20538190775643014</v>
      </c>
      <c r="S1653" s="78">
        <f t="shared" si="76"/>
        <v>63396.637802566504</v>
      </c>
      <c r="T1653" s="79">
        <f t="shared" si="77"/>
        <v>-2452.8010009050745</v>
      </c>
    </row>
    <row r="1654" spans="2:20">
      <c r="B1654" s="62">
        <v>43531</v>
      </c>
      <c r="C1654" s="63">
        <v>14</v>
      </c>
      <c r="D1654" s="64">
        <v>4.8082700000000003</v>
      </c>
      <c r="E1654" s="39"/>
      <c r="F1654" s="53">
        <v>43531</v>
      </c>
      <c r="G1654" s="54">
        <v>14</v>
      </c>
      <c r="H1654" s="55">
        <v>28020.430799866299</v>
      </c>
      <c r="I1654" s="39"/>
      <c r="J1654" s="53">
        <v>43531</v>
      </c>
      <c r="K1654" s="54">
        <v>14</v>
      </c>
      <c r="L1654" s="55">
        <v>-4577.0600000000004</v>
      </c>
      <c r="M1654" s="39"/>
      <c r="N1654" s="53">
        <v>43531</v>
      </c>
      <c r="O1654" s="54">
        <v>14</v>
      </c>
      <c r="P1654" s="55">
        <v>13100.3151999603</v>
      </c>
      <c r="Q1654" s="39"/>
      <c r="R1654" s="77">
        <f t="shared" si="75"/>
        <v>-0.16334723875915</v>
      </c>
      <c r="S1654" s="78">
        <f t="shared" si="76"/>
        <v>62989.852566513116</v>
      </c>
      <c r="T1654" s="79">
        <f t="shared" si="77"/>
        <v>-2139.9003147880371</v>
      </c>
    </row>
    <row r="1655" spans="2:20">
      <c r="B1655" s="62">
        <v>43531</v>
      </c>
      <c r="C1655" s="63">
        <v>15</v>
      </c>
      <c r="D1655" s="64">
        <v>4.2816400000000003</v>
      </c>
      <c r="E1655" s="39"/>
      <c r="F1655" s="53">
        <v>43531</v>
      </c>
      <c r="G1655" s="54">
        <v>15</v>
      </c>
      <c r="H1655" s="55">
        <v>28441.071375301301</v>
      </c>
      <c r="I1655" s="39"/>
      <c r="J1655" s="53">
        <v>43531</v>
      </c>
      <c r="K1655" s="54">
        <v>15</v>
      </c>
      <c r="L1655" s="55">
        <v>-5658.66</v>
      </c>
      <c r="M1655" s="39"/>
      <c r="N1655" s="53">
        <v>43531</v>
      </c>
      <c r="O1655" s="54">
        <v>15</v>
      </c>
      <c r="P1655" s="55">
        <v>14081.3426598761</v>
      </c>
      <c r="Q1655" s="39"/>
      <c r="R1655" s="77">
        <f t="shared" si="75"/>
        <v>-0.19896085929147081</v>
      </c>
      <c r="S1655" s="78">
        <f t="shared" si="76"/>
        <v>60291.239986231907</v>
      </c>
      <c r="T1655" s="79">
        <f t="shared" si="77"/>
        <v>-2801.6360355865941</v>
      </c>
    </row>
    <row r="1656" spans="2:20">
      <c r="B1656" s="62">
        <v>43531</v>
      </c>
      <c r="C1656" s="63">
        <v>16</v>
      </c>
      <c r="D1656" s="64">
        <v>4.1651300000000004</v>
      </c>
      <c r="E1656" s="39"/>
      <c r="F1656" s="53">
        <v>43531</v>
      </c>
      <c r="G1656" s="54">
        <v>16</v>
      </c>
      <c r="H1656" s="55">
        <v>29080.351131220501</v>
      </c>
      <c r="I1656" s="39"/>
      <c r="J1656" s="53">
        <v>43531</v>
      </c>
      <c r="K1656" s="54">
        <v>16</v>
      </c>
      <c r="L1656" s="55">
        <v>-7210.64</v>
      </c>
      <c r="M1656" s="39"/>
      <c r="N1656" s="53">
        <v>43531</v>
      </c>
      <c r="O1656" s="54">
        <v>16</v>
      </c>
      <c r="P1656" s="55">
        <v>14417.760749818801</v>
      </c>
      <c r="Q1656" s="39"/>
      <c r="R1656" s="77">
        <f t="shared" si="75"/>
        <v>-0.24795574054326661</v>
      </c>
      <c r="S1656" s="78">
        <f t="shared" si="76"/>
        <v>60051.847831892788</v>
      </c>
      <c r="T1656" s="79">
        <f t="shared" si="77"/>
        <v>-3574.9665436969635</v>
      </c>
    </row>
    <row r="1657" spans="2:20">
      <c r="B1657" s="62">
        <v>43531</v>
      </c>
      <c r="C1657" s="63">
        <v>17</v>
      </c>
      <c r="D1657" s="64">
        <v>4.1123599999999998</v>
      </c>
      <c r="E1657" s="39"/>
      <c r="F1657" s="53">
        <v>43531</v>
      </c>
      <c r="G1657" s="54">
        <v>17</v>
      </c>
      <c r="H1657" s="55">
        <v>29197.010903103001</v>
      </c>
      <c r="I1657" s="39"/>
      <c r="J1657" s="53">
        <v>43531</v>
      </c>
      <c r="K1657" s="54">
        <v>17</v>
      </c>
      <c r="L1657" s="55">
        <v>-8112.85</v>
      </c>
      <c r="M1657" s="39"/>
      <c r="N1657" s="53">
        <v>43531</v>
      </c>
      <c r="O1657" s="54">
        <v>17</v>
      </c>
      <c r="P1657" s="55">
        <v>14481.8968187185</v>
      </c>
      <c r="Q1657" s="39"/>
      <c r="R1657" s="77">
        <f t="shared" si="75"/>
        <v>-0.27786577286710479</v>
      </c>
      <c r="S1657" s="78">
        <f t="shared" si="76"/>
        <v>59554.773201425211</v>
      </c>
      <c r="T1657" s="79">
        <f t="shared" si="77"/>
        <v>-4024.0234521148823</v>
      </c>
    </row>
    <row r="1658" spans="2:20">
      <c r="B1658" s="62">
        <v>43531</v>
      </c>
      <c r="C1658" s="63">
        <v>18</v>
      </c>
      <c r="D1658" s="64">
        <v>3.0638200000000002</v>
      </c>
      <c r="E1658" s="39"/>
      <c r="F1658" s="53">
        <v>43531</v>
      </c>
      <c r="G1658" s="54">
        <v>18</v>
      </c>
      <c r="H1658" s="55">
        <v>28758.589175495101</v>
      </c>
      <c r="I1658" s="39"/>
      <c r="J1658" s="53">
        <v>43531</v>
      </c>
      <c r="K1658" s="54">
        <v>18</v>
      </c>
      <c r="L1658" s="55">
        <v>-19783.189999999999</v>
      </c>
      <c r="M1658" s="39"/>
      <c r="N1658" s="53">
        <v>43531</v>
      </c>
      <c r="O1658" s="54">
        <v>18</v>
      </c>
      <c r="P1658" s="55">
        <v>14215.839561696401</v>
      </c>
      <c r="Q1658" s="39"/>
      <c r="R1658" s="77">
        <f t="shared" si="75"/>
        <v>-0.68790544206727122</v>
      </c>
      <c r="S1658" s="78">
        <f t="shared" si="76"/>
        <v>43554.773565916672</v>
      </c>
      <c r="T1658" s="79">
        <f t="shared" si="77"/>
        <v>-9779.1533980461663</v>
      </c>
    </row>
    <row r="1659" spans="2:20">
      <c r="B1659" s="62">
        <v>43531</v>
      </c>
      <c r="C1659" s="63">
        <v>19</v>
      </c>
      <c r="D1659" s="64">
        <v>3.0666199999999999</v>
      </c>
      <c r="E1659" s="39"/>
      <c r="F1659" s="53">
        <v>43531</v>
      </c>
      <c r="G1659" s="54">
        <v>19</v>
      </c>
      <c r="H1659" s="55">
        <v>28759.107616056699</v>
      </c>
      <c r="I1659" s="39"/>
      <c r="J1659" s="53">
        <v>43531</v>
      </c>
      <c r="K1659" s="54">
        <v>19</v>
      </c>
      <c r="L1659" s="55">
        <v>-29342.97</v>
      </c>
      <c r="M1659" s="39"/>
      <c r="N1659" s="53">
        <v>43531</v>
      </c>
      <c r="O1659" s="54">
        <v>19</v>
      </c>
      <c r="P1659" s="55">
        <v>14206.6139985386</v>
      </c>
      <c r="Q1659" s="39"/>
      <c r="R1659" s="77">
        <f t="shared" si="75"/>
        <v>-1.0203018254856184</v>
      </c>
      <c r="S1659" s="78">
        <f t="shared" si="76"/>
        <v>43566.286620198436</v>
      </c>
      <c r="T1659" s="79">
        <f t="shared" si="77"/>
        <v>-14495.034196678474</v>
      </c>
    </row>
    <row r="1660" spans="2:20">
      <c r="B1660" s="62">
        <v>43531</v>
      </c>
      <c r="C1660" s="63">
        <v>20</v>
      </c>
      <c r="D1660" s="64">
        <v>2.99383</v>
      </c>
      <c r="E1660" s="39"/>
      <c r="F1660" s="53">
        <v>43531</v>
      </c>
      <c r="G1660" s="54">
        <v>20</v>
      </c>
      <c r="H1660" s="55">
        <v>28639.854270569202</v>
      </c>
      <c r="I1660" s="39"/>
      <c r="J1660" s="53">
        <v>43531</v>
      </c>
      <c r="K1660" s="54">
        <v>20</v>
      </c>
      <c r="L1660" s="55">
        <v>-24859.45</v>
      </c>
      <c r="M1660" s="39"/>
      <c r="N1660" s="53">
        <v>43531</v>
      </c>
      <c r="O1660" s="54">
        <v>20</v>
      </c>
      <c r="P1660" s="55">
        <v>14086.244938067401</v>
      </c>
      <c r="Q1660" s="39"/>
      <c r="R1660" s="77">
        <f t="shared" si="75"/>
        <v>-0.86800197253608202</v>
      </c>
      <c r="S1660" s="78">
        <f t="shared" si="76"/>
        <v>42171.822682934326</v>
      </c>
      <c r="T1660" s="79">
        <f t="shared" si="77"/>
        <v>-12226.888391868904</v>
      </c>
    </row>
    <row r="1661" spans="2:20">
      <c r="B1661" s="62">
        <v>43531</v>
      </c>
      <c r="C1661" s="63">
        <v>21</v>
      </c>
      <c r="D1661" s="64">
        <v>3.6014900000000001</v>
      </c>
      <c r="E1661" s="39"/>
      <c r="F1661" s="53">
        <v>43531</v>
      </c>
      <c r="G1661" s="54">
        <v>21</v>
      </c>
      <c r="H1661" s="55">
        <v>28487.0715063362</v>
      </c>
      <c r="I1661" s="39"/>
      <c r="J1661" s="53">
        <v>43531</v>
      </c>
      <c r="K1661" s="54">
        <v>21</v>
      </c>
      <c r="L1661" s="55">
        <v>-11584.56</v>
      </c>
      <c r="M1661" s="39"/>
      <c r="N1661" s="53">
        <v>43531</v>
      </c>
      <c r="O1661" s="54">
        <v>21</v>
      </c>
      <c r="P1661" s="55">
        <v>13990.8305250089</v>
      </c>
      <c r="Q1661" s="39"/>
      <c r="R1661" s="77">
        <f t="shared" si="75"/>
        <v>-0.40666026332061961</v>
      </c>
      <c r="S1661" s="78">
        <f t="shared" si="76"/>
        <v>50387.836227514301</v>
      </c>
      <c r="T1661" s="79">
        <f t="shared" si="77"/>
        <v>-5689.5148253742818</v>
      </c>
    </row>
    <row r="1662" spans="2:20">
      <c r="B1662" s="62">
        <v>43531</v>
      </c>
      <c r="C1662" s="63">
        <v>22</v>
      </c>
      <c r="D1662" s="64">
        <v>4.0989599999999999</v>
      </c>
      <c r="E1662" s="39"/>
      <c r="F1662" s="53">
        <v>43531</v>
      </c>
      <c r="G1662" s="54">
        <v>22</v>
      </c>
      <c r="H1662" s="55">
        <v>28389.296946308201</v>
      </c>
      <c r="I1662" s="39"/>
      <c r="J1662" s="53">
        <v>43531</v>
      </c>
      <c r="K1662" s="54">
        <v>22</v>
      </c>
      <c r="L1662" s="55">
        <v>-6149.48</v>
      </c>
      <c r="M1662" s="39"/>
      <c r="N1662" s="53">
        <v>43531</v>
      </c>
      <c r="O1662" s="54">
        <v>22</v>
      </c>
      <c r="P1662" s="55">
        <v>13918.575948150199</v>
      </c>
      <c r="Q1662" s="39"/>
      <c r="R1662" s="77">
        <f t="shared" si="75"/>
        <v>-0.21661262029948544</v>
      </c>
      <c r="S1662" s="78">
        <f t="shared" si="76"/>
        <v>57051.686068429743</v>
      </c>
      <c r="T1662" s="79">
        <f t="shared" si="77"/>
        <v>-3014.9392069662094</v>
      </c>
    </row>
    <row r="1663" spans="2:20">
      <c r="B1663" s="62">
        <v>43531</v>
      </c>
      <c r="C1663" s="63">
        <v>23</v>
      </c>
      <c r="D1663" s="64">
        <v>4.1441400000000002</v>
      </c>
      <c r="E1663" s="39"/>
      <c r="F1663" s="53">
        <v>43531</v>
      </c>
      <c r="G1663" s="54">
        <v>23</v>
      </c>
      <c r="H1663" s="55">
        <v>28343.722047233099</v>
      </c>
      <c r="I1663" s="39"/>
      <c r="J1663" s="53">
        <v>43531</v>
      </c>
      <c r="K1663" s="54">
        <v>23</v>
      </c>
      <c r="L1663" s="55">
        <v>-9437.8700000000008</v>
      </c>
      <c r="M1663" s="39"/>
      <c r="N1663" s="53">
        <v>43531</v>
      </c>
      <c r="O1663" s="54">
        <v>23</v>
      </c>
      <c r="P1663" s="55">
        <v>13862.512995253601</v>
      </c>
      <c r="Q1663" s="39"/>
      <c r="R1663" s="77">
        <f t="shared" si="75"/>
        <v>-0.33297920379942908</v>
      </c>
      <c r="S1663" s="78">
        <f t="shared" si="76"/>
        <v>57448.19460415026</v>
      </c>
      <c r="T1663" s="79">
        <f t="shared" si="77"/>
        <v>-4615.9285398187831</v>
      </c>
    </row>
    <row r="1664" spans="2:20">
      <c r="B1664" s="62">
        <v>43531</v>
      </c>
      <c r="C1664" s="63">
        <v>24</v>
      </c>
      <c r="D1664" s="64">
        <v>4.3496199999999998</v>
      </c>
      <c r="E1664" s="39"/>
      <c r="F1664" s="53">
        <v>43531</v>
      </c>
      <c r="G1664" s="54">
        <v>24</v>
      </c>
      <c r="H1664" s="55">
        <v>28423.261710127699</v>
      </c>
      <c r="I1664" s="39"/>
      <c r="J1664" s="53">
        <v>43531</v>
      </c>
      <c r="K1664" s="54">
        <v>24</v>
      </c>
      <c r="L1664" s="55">
        <v>-8292.9500000000007</v>
      </c>
      <c r="M1664" s="39"/>
      <c r="N1664" s="53">
        <v>43531</v>
      </c>
      <c r="O1664" s="54">
        <v>24</v>
      </c>
      <c r="P1664" s="55">
        <v>13891.546941214299</v>
      </c>
      <c r="Q1664" s="39"/>
      <c r="R1664" s="77">
        <f t="shared" si="75"/>
        <v>-0.29176630340933318</v>
      </c>
      <c r="S1664" s="78">
        <f t="shared" si="76"/>
        <v>60422.950406444535</v>
      </c>
      <c r="T1664" s="79">
        <f t="shared" si="77"/>
        <v>-4053.0852996753256</v>
      </c>
    </row>
    <row r="1665" spans="2:20">
      <c r="B1665" s="62">
        <v>43531</v>
      </c>
      <c r="C1665" s="63">
        <v>25</v>
      </c>
      <c r="D1665" s="64">
        <v>4.9010600000000002</v>
      </c>
      <c r="E1665" s="39"/>
      <c r="F1665" s="53">
        <v>43531</v>
      </c>
      <c r="G1665" s="54">
        <v>25</v>
      </c>
      <c r="H1665" s="55">
        <v>28796.480265058501</v>
      </c>
      <c r="I1665" s="39"/>
      <c r="J1665" s="53">
        <v>43531</v>
      </c>
      <c r="K1665" s="54">
        <v>25</v>
      </c>
      <c r="L1665" s="55">
        <v>978.26</v>
      </c>
      <c r="M1665" s="39"/>
      <c r="N1665" s="53">
        <v>43531</v>
      </c>
      <c r="O1665" s="54">
        <v>25</v>
      </c>
      <c r="P1665" s="55">
        <v>14102.3773919417</v>
      </c>
      <c r="Q1665" s="39"/>
      <c r="R1665" s="77">
        <f t="shared" si="75"/>
        <v>3.3971512872252502E-2</v>
      </c>
      <c r="S1665" s="78">
        <f t="shared" si="76"/>
        <v>69116.597740549783</v>
      </c>
      <c r="T1665" s="79">
        <f t="shared" si="77"/>
        <v>479.07909509971012</v>
      </c>
    </row>
    <row r="1666" spans="2:20">
      <c r="B1666" s="62">
        <v>43531</v>
      </c>
      <c r="C1666" s="63">
        <v>26</v>
      </c>
      <c r="D1666" s="64">
        <v>4.8824300000000003</v>
      </c>
      <c r="E1666" s="39"/>
      <c r="F1666" s="53">
        <v>43531</v>
      </c>
      <c r="G1666" s="54">
        <v>26</v>
      </c>
      <c r="H1666" s="55">
        <v>28821.183508992999</v>
      </c>
      <c r="I1666" s="39"/>
      <c r="J1666" s="53">
        <v>43531</v>
      </c>
      <c r="K1666" s="54">
        <v>26</v>
      </c>
      <c r="L1666" s="55">
        <v>-1864.23</v>
      </c>
      <c r="M1666" s="39"/>
      <c r="N1666" s="53">
        <v>43531</v>
      </c>
      <c r="O1666" s="54">
        <v>26</v>
      </c>
      <c r="P1666" s="55">
        <v>14096.557860331801</v>
      </c>
      <c r="Q1666" s="39"/>
      <c r="R1666" s="77">
        <f t="shared" si="75"/>
        <v>-6.4682631766953949E-2</v>
      </c>
      <c r="S1666" s="78">
        <f t="shared" si="76"/>
        <v>68825.456994019798</v>
      </c>
      <c r="T1666" s="79">
        <f t="shared" si="77"/>
        <v>-911.80246126140219</v>
      </c>
    </row>
    <row r="1667" spans="2:20">
      <c r="B1667" s="62">
        <v>43531</v>
      </c>
      <c r="C1667" s="63">
        <v>27</v>
      </c>
      <c r="D1667" s="64">
        <v>4.9957500000000001</v>
      </c>
      <c r="E1667" s="39"/>
      <c r="F1667" s="53">
        <v>43531</v>
      </c>
      <c r="G1667" s="54">
        <v>27</v>
      </c>
      <c r="H1667" s="55">
        <v>28855.402133503099</v>
      </c>
      <c r="I1667" s="39"/>
      <c r="J1667" s="53">
        <v>43531</v>
      </c>
      <c r="K1667" s="54">
        <v>27</v>
      </c>
      <c r="L1667" s="55">
        <v>-2535.64</v>
      </c>
      <c r="M1667" s="39"/>
      <c r="N1667" s="53">
        <v>43531</v>
      </c>
      <c r="O1667" s="54">
        <v>27</v>
      </c>
      <c r="P1667" s="55">
        <v>14087.557469133901</v>
      </c>
      <c r="Q1667" s="39"/>
      <c r="R1667" s="77">
        <f t="shared" si="75"/>
        <v>-8.7874013616880006E-2</v>
      </c>
      <c r="S1667" s="78">
        <f t="shared" si="76"/>
        <v>70377.915226425685</v>
      </c>
      <c r="T1667" s="79">
        <f t="shared" si="77"/>
        <v>-1237.930216871252</v>
      </c>
    </row>
    <row r="1668" spans="2:20">
      <c r="B1668" s="62">
        <v>43531</v>
      </c>
      <c r="C1668" s="63">
        <v>28</v>
      </c>
      <c r="D1668" s="64">
        <v>4.9838199999999997</v>
      </c>
      <c r="E1668" s="39"/>
      <c r="F1668" s="53">
        <v>43531</v>
      </c>
      <c r="G1668" s="54">
        <v>28</v>
      </c>
      <c r="H1668" s="55">
        <v>28874.079941870001</v>
      </c>
      <c r="I1668" s="39"/>
      <c r="J1668" s="53">
        <v>43531</v>
      </c>
      <c r="K1668" s="54">
        <v>28</v>
      </c>
      <c r="L1668" s="55">
        <v>-6807.02</v>
      </c>
      <c r="M1668" s="39"/>
      <c r="N1668" s="53">
        <v>43531</v>
      </c>
      <c r="O1668" s="54">
        <v>28</v>
      </c>
      <c r="P1668" s="55">
        <v>14047.106112592101</v>
      </c>
      <c r="Q1668" s="39"/>
      <c r="R1668" s="77">
        <f t="shared" si="75"/>
        <v>-0.23574846414860867</v>
      </c>
      <c r="S1668" s="78">
        <f t="shared" si="76"/>
        <v>70008.248386058753</v>
      </c>
      <c r="T1668" s="79">
        <f t="shared" si="77"/>
        <v>-3311.5836917761208</v>
      </c>
    </row>
    <row r="1669" spans="2:20">
      <c r="B1669" s="62">
        <v>43531</v>
      </c>
      <c r="C1669" s="63">
        <v>29</v>
      </c>
      <c r="D1669" s="64">
        <v>5.5038900000000002</v>
      </c>
      <c r="E1669" s="39"/>
      <c r="F1669" s="53">
        <v>43531</v>
      </c>
      <c r="G1669" s="54">
        <v>29</v>
      </c>
      <c r="H1669" s="55">
        <v>29234.757396969999</v>
      </c>
      <c r="I1669" s="39"/>
      <c r="J1669" s="53">
        <v>43531</v>
      </c>
      <c r="K1669" s="54">
        <v>29</v>
      </c>
      <c r="L1669" s="55">
        <v>-2041.99</v>
      </c>
      <c r="M1669" s="39"/>
      <c r="N1669" s="53">
        <v>43531</v>
      </c>
      <c r="O1669" s="54">
        <v>29</v>
      </c>
      <c r="P1669" s="55">
        <v>14216.4161060266</v>
      </c>
      <c r="Q1669" s="39"/>
      <c r="R1669" s="77">
        <f t="shared" si="75"/>
        <v>-6.9848022758404682E-2</v>
      </c>
      <c r="S1669" s="78">
        <f t="shared" si="76"/>
        <v>78245.590441798748</v>
      </c>
      <c r="T1669" s="79">
        <f t="shared" si="77"/>
        <v>-992.98855571669685</v>
      </c>
    </row>
    <row r="1670" spans="2:20">
      <c r="B1670" s="62">
        <v>43531</v>
      </c>
      <c r="C1670" s="63">
        <v>30</v>
      </c>
      <c r="D1670" s="64">
        <v>5.9253200000000001</v>
      </c>
      <c r="E1670" s="39"/>
      <c r="F1670" s="53">
        <v>43531</v>
      </c>
      <c r="G1670" s="54">
        <v>30</v>
      </c>
      <c r="H1670" s="55">
        <v>29440.5672421737</v>
      </c>
      <c r="I1670" s="39"/>
      <c r="J1670" s="53">
        <v>43531</v>
      </c>
      <c r="K1670" s="54">
        <v>30</v>
      </c>
      <c r="L1670" s="55">
        <v>2934.8</v>
      </c>
      <c r="M1670" s="39"/>
      <c r="N1670" s="53">
        <v>43531</v>
      </c>
      <c r="O1670" s="54">
        <v>30</v>
      </c>
      <c r="P1670" s="55">
        <v>14318.2453205774</v>
      </c>
      <c r="Q1670" s="39"/>
      <c r="R1670" s="77">
        <f t="shared" si="75"/>
        <v>9.9685579284487777E-2</v>
      </c>
      <c r="S1670" s="78">
        <f t="shared" si="76"/>
        <v>84840.185362923687</v>
      </c>
      <c r="T1670" s="79">
        <f t="shared" si="77"/>
        <v>1427.3225791191644</v>
      </c>
    </row>
    <row r="1671" spans="2:20">
      <c r="B1671" s="62">
        <v>43531</v>
      </c>
      <c r="C1671" s="63">
        <v>31</v>
      </c>
      <c r="D1671" s="64">
        <v>5.5619300000000003</v>
      </c>
      <c r="E1671" s="39"/>
      <c r="F1671" s="53">
        <v>43531</v>
      </c>
      <c r="G1671" s="54">
        <v>31</v>
      </c>
      <c r="H1671" s="55">
        <v>29655.401433772498</v>
      </c>
      <c r="I1671" s="39"/>
      <c r="J1671" s="53">
        <v>43531</v>
      </c>
      <c r="K1671" s="54">
        <v>31</v>
      </c>
      <c r="L1671" s="55">
        <v>-1523.99</v>
      </c>
      <c r="M1671" s="39"/>
      <c r="N1671" s="53">
        <v>43531</v>
      </c>
      <c r="O1671" s="54">
        <v>31</v>
      </c>
      <c r="P1671" s="55">
        <v>14412.2599068246</v>
      </c>
      <c r="Q1671" s="39"/>
      <c r="R1671" s="77">
        <f t="shared" si="75"/>
        <v>-5.1389963592414316E-2</v>
      </c>
      <c r="S1671" s="78">
        <f t="shared" si="76"/>
        <v>80159.980743564956</v>
      </c>
      <c r="T1671" s="79">
        <f t="shared" si="77"/>
        <v>-740.64551189612871</v>
      </c>
    </row>
    <row r="1672" spans="2:20">
      <c r="B1672" s="62">
        <v>43531</v>
      </c>
      <c r="C1672" s="63">
        <v>32</v>
      </c>
      <c r="D1672" s="64">
        <v>5.4065799999999999</v>
      </c>
      <c r="E1672" s="39"/>
      <c r="F1672" s="53">
        <v>43531</v>
      </c>
      <c r="G1672" s="54">
        <v>32</v>
      </c>
      <c r="H1672" s="55">
        <v>30683.5157374665</v>
      </c>
      <c r="I1672" s="39"/>
      <c r="J1672" s="53">
        <v>43531</v>
      </c>
      <c r="K1672" s="54">
        <v>32</v>
      </c>
      <c r="L1672" s="55">
        <v>9913.6200000000008</v>
      </c>
      <c r="M1672" s="39"/>
      <c r="N1672" s="53">
        <v>43531</v>
      </c>
      <c r="O1672" s="54">
        <v>32</v>
      </c>
      <c r="P1672" s="55">
        <v>14909.064568605199</v>
      </c>
      <c r="Q1672" s="39"/>
      <c r="R1672" s="77">
        <f t="shared" si="75"/>
        <v>0.32309270178889077</v>
      </c>
      <c r="S1672" s="78">
        <f t="shared" si="76"/>
        <v>80607.050315329499</v>
      </c>
      <c r="T1672" s="79">
        <f t="shared" si="77"/>
        <v>4817.0099526156773</v>
      </c>
    </row>
    <row r="1673" spans="2:20">
      <c r="B1673" s="62">
        <v>43531</v>
      </c>
      <c r="C1673" s="63">
        <v>33</v>
      </c>
      <c r="D1673" s="64">
        <v>5.4218700000000002</v>
      </c>
      <c r="E1673" s="39"/>
      <c r="F1673" s="53">
        <v>43531</v>
      </c>
      <c r="G1673" s="54">
        <v>33</v>
      </c>
      <c r="H1673" s="55">
        <v>31616.416470643799</v>
      </c>
      <c r="I1673" s="39"/>
      <c r="J1673" s="53">
        <v>43531</v>
      </c>
      <c r="K1673" s="54">
        <v>33</v>
      </c>
      <c r="L1673" s="55">
        <v>17347.28</v>
      </c>
      <c r="M1673" s="39"/>
      <c r="N1673" s="53">
        <v>43531</v>
      </c>
      <c r="O1673" s="54">
        <v>33</v>
      </c>
      <c r="P1673" s="55">
        <v>15453.404535703199</v>
      </c>
      <c r="Q1673" s="39"/>
      <c r="R1673" s="77">
        <f t="shared" si="75"/>
        <v>0.54867951325562603</v>
      </c>
      <c r="S1673" s="78">
        <f t="shared" si="76"/>
        <v>83786.3504499931</v>
      </c>
      <c r="T1673" s="79">
        <f t="shared" si="77"/>
        <v>8478.9664787919155</v>
      </c>
    </row>
    <row r="1674" spans="2:20">
      <c r="B1674" s="62">
        <v>43531</v>
      </c>
      <c r="C1674" s="63">
        <v>34</v>
      </c>
      <c r="D1674" s="64">
        <v>5.4521100000000002</v>
      </c>
      <c r="E1674" s="39"/>
      <c r="F1674" s="53">
        <v>43531</v>
      </c>
      <c r="G1674" s="54">
        <v>34</v>
      </c>
      <c r="H1674" s="55">
        <v>32454.490988818801</v>
      </c>
      <c r="I1674" s="39"/>
      <c r="J1674" s="53">
        <v>43531</v>
      </c>
      <c r="K1674" s="54">
        <v>34</v>
      </c>
      <c r="L1674" s="55">
        <v>27834.240000000002</v>
      </c>
      <c r="M1674" s="39"/>
      <c r="N1674" s="53">
        <v>43531</v>
      </c>
      <c r="O1674" s="54">
        <v>34</v>
      </c>
      <c r="P1674" s="55">
        <v>15937.795634075601</v>
      </c>
      <c r="Q1674" s="39"/>
      <c r="R1674" s="77">
        <f t="shared" ref="R1674:R1737" si="78">L1674/H1674</f>
        <v>0.85763908636217512</v>
      </c>
      <c r="S1674" s="78">
        <f t="shared" ref="S1674:S1737" si="79">P1674*D1674</f>
        <v>86894.614954499935</v>
      </c>
      <c r="T1674" s="79">
        <f t="shared" ref="T1674:T1737" si="80">P1674*R1674</f>
        <v>13668.876486235662</v>
      </c>
    </row>
    <row r="1675" spans="2:20">
      <c r="B1675" s="62">
        <v>43531</v>
      </c>
      <c r="C1675" s="63">
        <v>35</v>
      </c>
      <c r="D1675" s="64">
        <v>4.7147899999999998</v>
      </c>
      <c r="E1675" s="39"/>
      <c r="F1675" s="53">
        <v>43531</v>
      </c>
      <c r="G1675" s="54">
        <v>35</v>
      </c>
      <c r="H1675" s="55">
        <v>33100.650039556298</v>
      </c>
      <c r="I1675" s="39"/>
      <c r="J1675" s="53">
        <v>43531</v>
      </c>
      <c r="K1675" s="54">
        <v>35</v>
      </c>
      <c r="L1675" s="55">
        <v>2393.64</v>
      </c>
      <c r="M1675" s="39"/>
      <c r="N1675" s="53">
        <v>43531</v>
      </c>
      <c r="O1675" s="54">
        <v>35</v>
      </c>
      <c r="P1675" s="55">
        <v>16298.042802207699</v>
      </c>
      <c r="Q1675" s="39"/>
      <c r="R1675" s="77">
        <f t="shared" si="78"/>
        <v>7.231398770536307E-2</v>
      </c>
      <c r="S1675" s="78">
        <f t="shared" si="79"/>
        <v>76841.849223420839</v>
      </c>
      <c r="T1675" s="79">
        <f t="shared" si="80"/>
        <v>1178.5764668203287</v>
      </c>
    </row>
    <row r="1676" spans="2:20">
      <c r="B1676" s="62">
        <v>43531</v>
      </c>
      <c r="C1676" s="63">
        <v>36</v>
      </c>
      <c r="D1676" s="64">
        <v>4.1210599999999999</v>
      </c>
      <c r="E1676" s="39"/>
      <c r="F1676" s="53">
        <v>43531</v>
      </c>
      <c r="G1676" s="54">
        <v>36</v>
      </c>
      <c r="H1676" s="55">
        <v>33604.199714696901</v>
      </c>
      <c r="I1676" s="39"/>
      <c r="J1676" s="53">
        <v>43531</v>
      </c>
      <c r="K1676" s="54">
        <v>36</v>
      </c>
      <c r="L1676" s="55">
        <v>7726.36</v>
      </c>
      <c r="M1676" s="39"/>
      <c r="N1676" s="53">
        <v>43531</v>
      </c>
      <c r="O1676" s="54">
        <v>36</v>
      </c>
      <c r="P1676" s="55">
        <v>16595.532496663702</v>
      </c>
      <c r="Q1676" s="39"/>
      <c r="R1676" s="77">
        <f t="shared" si="78"/>
        <v>0.22992245212198439</v>
      </c>
      <c r="S1676" s="78">
        <f t="shared" si="79"/>
        <v>68391.185150700912</v>
      </c>
      <c r="T1676" s="79">
        <f t="shared" si="80"/>
        <v>3815.6855259029962</v>
      </c>
    </row>
    <row r="1677" spans="2:20">
      <c r="B1677" s="62">
        <v>43531</v>
      </c>
      <c r="C1677" s="63">
        <v>37</v>
      </c>
      <c r="D1677" s="64">
        <v>3.6721200000000001</v>
      </c>
      <c r="E1677" s="39"/>
      <c r="F1677" s="53">
        <v>43531</v>
      </c>
      <c r="G1677" s="54">
        <v>37</v>
      </c>
      <c r="H1677" s="55">
        <v>34409.374584587997</v>
      </c>
      <c r="I1677" s="39"/>
      <c r="J1677" s="53">
        <v>43531</v>
      </c>
      <c r="K1677" s="54">
        <v>37</v>
      </c>
      <c r="L1677" s="55">
        <v>17686.740000000002</v>
      </c>
      <c r="M1677" s="39"/>
      <c r="N1677" s="53">
        <v>43531</v>
      </c>
      <c r="O1677" s="54">
        <v>37</v>
      </c>
      <c r="P1677" s="55">
        <v>17202.466917338301</v>
      </c>
      <c r="Q1677" s="39"/>
      <c r="R1677" s="77">
        <f t="shared" si="78"/>
        <v>0.51400934232387696</v>
      </c>
      <c r="S1677" s="78">
        <f t="shared" si="79"/>
        <v>63169.522816496319</v>
      </c>
      <c r="T1677" s="79">
        <f t="shared" si="80"/>
        <v>8842.2287065293112</v>
      </c>
    </row>
    <row r="1678" spans="2:20">
      <c r="B1678" s="62">
        <v>43531</v>
      </c>
      <c r="C1678" s="63">
        <v>38</v>
      </c>
      <c r="D1678" s="64">
        <v>4.0289900000000003</v>
      </c>
      <c r="E1678" s="39"/>
      <c r="F1678" s="53">
        <v>43531</v>
      </c>
      <c r="G1678" s="54">
        <v>38</v>
      </c>
      <c r="H1678" s="55">
        <v>34461.585535960898</v>
      </c>
      <c r="I1678" s="39"/>
      <c r="J1678" s="53">
        <v>43531</v>
      </c>
      <c r="K1678" s="54">
        <v>38</v>
      </c>
      <c r="L1678" s="55">
        <v>35593.129999999997</v>
      </c>
      <c r="M1678" s="39"/>
      <c r="N1678" s="53">
        <v>43531</v>
      </c>
      <c r="O1678" s="54">
        <v>38</v>
      </c>
      <c r="P1678" s="55">
        <v>17343.279950840199</v>
      </c>
      <c r="Q1678" s="39"/>
      <c r="R1678" s="77">
        <f t="shared" si="78"/>
        <v>1.0328349507557719</v>
      </c>
      <c r="S1678" s="78">
        <f t="shared" si="79"/>
        <v>69875.901489135664</v>
      </c>
      <c r="T1678" s="79">
        <f t="shared" si="80"/>
        <v>17912.745693969602</v>
      </c>
    </row>
    <row r="1679" spans="2:20">
      <c r="B1679" s="62">
        <v>43531</v>
      </c>
      <c r="C1679" s="63">
        <v>39</v>
      </c>
      <c r="D1679" s="64">
        <v>3.6549800000000001</v>
      </c>
      <c r="E1679" s="39"/>
      <c r="F1679" s="53">
        <v>43531</v>
      </c>
      <c r="G1679" s="54">
        <v>39</v>
      </c>
      <c r="H1679" s="55">
        <v>33829.280090976703</v>
      </c>
      <c r="I1679" s="39"/>
      <c r="J1679" s="53">
        <v>43531</v>
      </c>
      <c r="K1679" s="54">
        <v>39</v>
      </c>
      <c r="L1679" s="55">
        <v>25215.279999999999</v>
      </c>
      <c r="M1679" s="39"/>
      <c r="N1679" s="53">
        <v>43531</v>
      </c>
      <c r="O1679" s="54">
        <v>39</v>
      </c>
      <c r="P1679" s="55">
        <v>17081.198030349002</v>
      </c>
      <c r="Q1679" s="39"/>
      <c r="R1679" s="77">
        <f t="shared" si="78"/>
        <v>0.74536850716860747</v>
      </c>
      <c r="S1679" s="78">
        <f t="shared" si="79"/>
        <v>62431.437176964995</v>
      </c>
      <c r="T1679" s="79">
        <f t="shared" si="80"/>
        <v>12731.787076532593</v>
      </c>
    </row>
    <row r="1680" spans="2:20">
      <c r="B1680" s="62">
        <v>43531</v>
      </c>
      <c r="C1680" s="63">
        <v>40</v>
      </c>
      <c r="D1680" s="64">
        <v>3.3212100000000002</v>
      </c>
      <c r="E1680" s="39"/>
      <c r="F1680" s="53">
        <v>43531</v>
      </c>
      <c r="G1680" s="54">
        <v>40</v>
      </c>
      <c r="H1680" s="55">
        <v>32898.773291588201</v>
      </c>
      <c r="I1680" s="39"/>
      <c r="J1680" s="53">
        <v>43531</v>
      </c>
      <c r="K1680" s="54">
        <v>40</v>
      </c>
      <c r="L1680" s="55">
        <v>10690.7</v>
      </c>
      <c r="M1680" s="39"/>
      <c r="N1680" s="53">
        <v>43531</v>
      </c>
      <c r="O1680" s="54">
        <v>40</v>
      </c>
      <c r="P1680" s="55">
        <v>16652.510825521</v>
      </c>
      <c r="Q1680" s="39"/>
      <c r="R1680" s="77">
        <f t="shared" si="78"/>
        <v>0.32495740510584559</v>
      </c>
      <c r="S1680" s="78">
        <f t="shared" si="79"/>
        <v>55306.485478828603</v>
      </c>
      <c r="T1680" s="79">
        <f t="shared" si="80"/>
        <v>5411.3567063583068</v>
      </c>
    </row>
    <row r="1681" spans="2:20">
      <c r="B1681" s="62">
        <v>43531</v>
      </c>
      <c r="C1681" s="63">
        <v>41</v>
      </c>
      <c r="D1681" s="64">
        <v>3.15299</v>
      </c>
      <c r="E1681" s="39"/>
      <c r="F1681" s="53">
        <v>43531</v>
      </c>
      <c r="G1681" s="54">
        <v>41</v>
      </c>
      <c r="H1681" s="55">
        <v>32252.121091360001</v>
      </c>
      <c r="I1681" s="39"/>
      <c r="J1681" s="53">
        <v>43531</v>
      </c>
      <c r="K1681" s="54">
        <v>41</v>
      </c>
      <c r="L1681" s="55">
        <v>9839.1200000000008</v>
      </c>
      <c r="M1681" s="39"/>
      <c r="N1681" s="53">
        <v>43531</v>
      </c>
      <c r="O1681" s="54">
        <v>41</v>
      </c>
      <c r="P1681" s="55">
        <v>16402.441090060001</v>
      </c>
      <c r="Q1681" s="39"/>
      <c r="R1681" s="77">
        <f t="shared" si="78"/>
        <v>0.30506892778087069</v>
      </c>
      <c r="S1681" s="78">
        <f t="shared" si="79"/>
        <v>51716.732732548284</v>
      </c>
      <c r="T1681" s="79">
        <f t="shared" si="80"/>
        <v>5003.875116333501</v>
      </c>
    </row>
    <row r="1682" spans="2:20">
      <c r="B1682" s="62">
        <v>43531</v>
      </c>
      <c r="C1682" s="63">
        <v>42</v>
      </c>
      <c r="D1682" s="64">
        <v>2.7490899999999998</v>
      </c>
      <c r="E1682" s="39"/>
      <c r="F1682" s="53">
        <v>43531</v>
      </c>
      <c r="G1682" s="54">
        <v>42</v>
      </c>
      <c r="H1682" s="55">
        <v>31006.9503938009</v>
      </c>
      <c r="I1682" s="39"/>
      <c r="J1682" s="53">
        <v>43531</v>
      </c>
      <c r="K1682" s="54">
        <v>42</v>
      </c>
      <c r="L1682" s="55">
        <v>7265.45</v>
      </c>
      <c r="M1682" s="39"/>
      <c r="N1682" s="53">
        <v>43531</v>
      </c>
      <c r="O1682" s="54">
        <v>42</v>
      </c>
      <c r="P1682" s="55">
        <v>15730.8580145496</v>
      </c>
      <c r="Q1682" s="39"/>
      <c r="R1682" s="77">
        <f t="shared" si="78"/>
        <v>0.23431681954290329</v>
      </c>
      <c r="S1682" s="78">
        <f t="shared" si="79"/>
        <v>43245.544459218159</v>
      </c>
      <c r="T1682" s="79">
        <f t="shared" si="80"/>
        <v>3686.0046186502523</v>
      </c>
    </row>
    <row r="1683" spans="2:20">
      <c r="B1683" s="62">
        <v>43531</v>
      </c>
      <c r="C1683" s="63">
        <v>43</v>
      </c>
      <c r="D1683" s="64">
        <v>2.6073200000000001</v>
      </c>
      <c r="E1683" s="39"/>
      <c r="F1683" s="53">
        <v>43531</v>
      </c>
      <c r="G1683" s="54">
        <v>43</v>
      </c>
      <c r="H1683" s="55">
        <v>29653.238948419701</v>
      </c>
      <c r="I1683" s="39"/>
      <c r="J1683" s="53">
        <v>43531</v>
      </c>
      <c r="K1683" s="54">
        <v>43</v>
      </c>
      <c r="L1683" s="55">
        <v>-168.07</v>
      </c>
      <c r="M1683" s="39"/>
      <c r="N1683" s="53">
        <v>43531</v>
      </c>
      <c r="O1683" s="54">
        <v>43</v>
      </c>
      <c r="P1683" s="55">
        <v>15087.3144922173</v>
      </c>
      <c r="Q1683" s="39"/>
      <c r="R1683" s="77">
        <f t="shared" si="78"/>
        <v>-5.6678462778500926E-3</v>
      </c>
      <c r="S1683" s="78">
        <f t="shared" si="79"/>
        <v>39337.456821848013</v>
      </c>
      <c r="T1683" s="79">
        <f t="shared" si="80"/>
        <v>-85.512579287467588</v>
      </c>
    </row>
    <row r="1684" spans="2:20">
      <c r="B1684" s="62">
        <v>43531</v>
      </c>
      <c r="C1684" s="63">
        <v>44</v>
      </c>
      <c r="D1684" s="64">
        <v>2.6402399999999999</v>
      </c>
      <c r="E1684" s="39"/>
      <c r="F1684" s="53">
        <v>43531</v>
      </c>
      <c r="G1684" s="54">
        <v>44</v>
      </c>
      <c r="H1684" s="55">
        <v>28122.264098362899</v>
      </c>
      <c r="I1684" s="39"/>
      <c r="J1684" s="53">
        <v>43531</v>
      </c>
      <c r="K1684" s="54">
        <v>44</v>
      </c>
      <c r="L1684" s="55">
        <v>11252.75</v>
      </c>
      <c r="M1684" s="39"/>
      <c r="N1684" s="53">
        <v>43531</v>
      </c>
      <c r="O1684" s="54">
        <v>44</v>
      </c>
      <c r="P1684" s="55">
        <v>14372.9137462443</v>
      </c>
      <c r="Q1684" s="39"/>
      <c r="R1684" s="77">
        <f t="shared" si="78"/>
        <v>0.40013670167669979</v>
      </c>
      <c r="S1684" s="78">
        <f t="shared" si="79"/>
        <v>37947.941789384051</v>
      </c>
      <c r="T1684" s="79">
        <f t="shared" si="80"/>
        <v>5751.1302999058926</v>
      </c>
    </row>
    <row r="1685" spans="2:20">
      <c r="B1685" s="62">
        <v>43531</v>
      </c>
      <c r="C1685" s="63">
        <v>45</v>
      </c>
      <c r="D1685" s="64">
        <v>2.5038399999999998</v>
      </c>
      <c r="E1685" s="39"/>
      <c r="F1685" s="53">
        <v>43531</v>
      </c>
      <c r="G1685" s="54">
        <v>45</v>
      </c>
      <c r="H1685" s="55">
        <v>26358.434480385298</v>
      </c>
      <c r="I1685" s="39"/>
      <c r="J1685" s="53">
        <v>43531</v>
      </c>
      <c r="K1685" s="54">
        <v>45</v>
      </c>
      <c r="L1685" s="55">
        <v>918.93</v>
      </c>
      <c r="M1685" s="39"/>
      <c r="N1685" s="53">
        <v>43531</v>
      </c>
      <c r="O1685" s="54">
        <v>45</v>
      </c>
      <c r="P1685" s="55">
        <v>13514.317581712199</v>
      </c>
      <c r="Q1685" s="39"/>
      <c r="R1685" s="77">
        <f t="shared" si="78"/>
        <v>3.4862844403138749E-2</v>
      </c>
      <c r="S1685" s="78">
        <f t="shared" si="79"/>
        <v>33837.68893379427</v>
      </c>
      <c r="T1685" s="79">
        <f t="shared" si="80"/>
        <v>471.1475510658347</v>
      </c>
    </row>
    <row r="1686" spans="2:20">
      <c r="B1686" s="62">
        <v>43531</v>
      </c>
      <c r="C1686" s="63">
        <v>46</v>
      </c>
      <c r="D1686" s="64">
        <v>2.17761</v>
      </c>
      <c r="E1686" s="39"/>
      <c r="F1686" s="53">
        <v>43531</v>
      </c>
      <c r="G1686" s="54">
        <v>46</v>
      </c>
      <c r="H1686" s="55">
        <v>24681.043362424702</v>
      </c>
      <c r="I1686" s="39"/>
      <c r="J1686" s="53">
        <v>43531</v>
      </c>
      <c r="K1686" s="54">
        <v>46</v>
      </c>
      <c r="L1686" s="55">
        <v>-336.57</v>
      </c>
      <c r="M1686" s="39"/>
      <c r="N1686" s="53">
        <v>43531</v>
      </c>
      <c r="O1686" s="54">
        <v>46</v>
      </c>
      <c r="P1686" s="55">
        <v>12640.2021099582</v>
      </c>
      <c r="Q1686" s="39"/>
      <c r="R1686" s="77">
        <f t="shared" si="78"/>
        <v>-1.3636781681296591E-2</v>
      </c>
      <c r="S1686" s="78">
        <f t="shared" si="79"/>
        <v>27525.430516666074</v>
      </c>
      <c r="T1686" s="79">
        <f t="shared" si="80"/>
        <v>-172.3716765809645</v>
      </c>
    </row>
    <row r="1687" spans="2:20">
      <c r="B1687" s="62">
        <v>43531</v>
      </c>
      <c r="C1687" s="63">
        <v>47</v>
      </c>
      <c r="D1687" s="64">
        <v>2.9341400000000002</v>
      </c>
      <c r="E1687" s="39"/>
      <c r="F1687" s="53">
        <v>43531</v>
      </c>
      <c r="G1687" s="54">
        <v>47</v>
      </c>
      <c r="H1687" s="55">
        <v>23454.028627773001</v>
      </c>
      <c r="I1687" s="39"/>
      <c r="J1687" s="53">
        <v>43531</v>
      </c>
      <c r="K1687" s="54">
        <v>47</v>
      </c>
      <c r="L1687" s="55">
        <v>823.78</v>
      </c>
      <c r="M1687" s="39"/>
      <c r="N1687" s="53">
        <v>43531</v>
      </c>
      <c r="O1687" s="54">
        <v>47</v>
      </c>
      <c r="P1687" s="55">
        <v>12323.607725244599</v>
      </c>
      <c r="Q1687" s="39"/>
      <c r="R1687" s="77">
        <f t="shared" si="78"/>
        <v>3.5123177048761847E-2</v>
      </c>
      <c r="S1687" s="78">
        <f t="shared" si="79"/>
        <v>36159.190370949189</v>
      </c>
      <c r="T1687" s="79">
        <f t="shared" si="80"/>
        <v>432.84425601325529</v>
      </c>
    </row>
    <row r="1688" spans="2:20">
      <c r="B1688" s="62">
        <v>43531</v>
      </c>
      <c r="C1688" s="63">
        <v>48</v>
      </c>
      <c r="D1688" s="64">
        <v>4.1913799999999997</v>
      </c>
      <c r="E1688" s="39"/>
      <c r="F1688" s="53">
        <v>43531</v>
      </c>
      <c r="G1688" s="54">
        <v>48</v>
      </c>
      <c r="H1688" s="55">
        <v>23204.838814938601</v>
      </c>
      <c r="I1688" s="39"/>
      <c r="J1688" s="53">
        <v>43531</v>
      </c>
      <c r="K1688" s="54">
        <v>48</v>
      </c>
      <c r="L1688" s="55">
        <v>31415.43</v>
      </c>
      <c r="M1688" s="39"/>
      <c r="N1688" s="53">
        <v>43531</v>
      </c>
      <c r="O1688" s="54">
        <v>48</v>
      </c>
      <c r="P1688" s="55">
        <v>12278.106972977799</v>
      </c>
      <c r="Q1688" s="39"/>
      <c r="R1688" s="77">
        <f t="shared" si="78"/>
        <v>1.353830994067309</v>
      </c>
      <c r="S1688" s="78">
        <f t="shared" si="79"/>
        <v>51462.212004399684</v>
      </c>
      <c r="T1688" s="79">
        <f t="shared" si="80"/>
        <v>16622.481768491292</v>
      </c>
    </row>
    <row r="1689" spans="2:20">
      <c r="B1689" s="62">
        <v>43532</v>
      </c>
      <c r="C1689" s="63">
        <v>1</v>
      </c>
      <c r="D1689" s="64">
        <v>4.1650600000000004</v>
      </c>
      <c r="E1689" s="39"/>
      <c r="F1689" s="53">
        <v>43532</v>
      </c>
      <c r="G1689" s="54">
        <v>1</v>
      </c>
      <c r="H1689" s="55">
        <v>23045.0659064131</v>
      </c>
      <c r="I1689" s="39"/>
      <c r="J1689" s="53">
        <v>43532</v>
      </c>
      <c r="K1689" s="54">
        <v>1</v>
      </c>
      <c r="L1689" s="55">
        <v>33345.199999999997</v>
      </c>
      <c r="M1689" s="39"/>
      <c r="N1689" s="53">
        <v>43532</v>
      </c>
      <c r="O1689" s="54">
        <v>1</v>
      </c>
      <c r="P1689" s="55">
        <v>12025.063599605801</v>
      </c>
      <c r="Q1689" s="39"/>
      <c r="R1689" s="77">
        <f t="shared" si="78"/>
        <v>1.4469561569238352</v>
      </c>
      <c r="S1689" s="78">
        <f t="shared" si="79"/>
        <v>50085.111396174143</v>
      </c>
      <c r="T1689" s="79">
        <f t="shared" si="80"/>
        <v>17399.739812850308</v>
      </c>
    </row>
    <row r="1690" spans="2:20">
      <c r="B1690" s="62">
        <v>43532</v>
      </c>
      <c r="C1690" s="63">
        <v>2</v>
      </c>
      <c r="D1690" s="64">
        <v>3.7754500000000002</v>
      </c>
      <c r="E1690" s="39"/>
      <c r="F1690" s="53">
        <v>43532</v>
      </c>
      <c r="G1690" s="54">
        <v>2</v>
      </c>
      <c r="H1690" s="55">
        <v>23370.743390523301</v>
      </c>
      <c r="I1690" s="39"/>
      <c r="J1690" s="53">
        <v>43532</v>
      </c>
      <c r="K1690" s="54">
        <v>2</v>
      </c>
      <c r="L1690" s="55">
        <v>25933.26</v>
      </c>
      <c r="M1690" s="39"/>
      <c r="N1690" s="53">
        <v>43532</v>
      </c>
      <c r="O1690" s="54">
        <v>2</v>
      </c>
      <c r="P1690" s="55">
        <v>12162.732993690401</v>
      </c>
      <c r="Q1690" s="39"/>
      <c r="R1690" s="77">
        <f t="shared" si="78"/>
        <v>1.1096463457176884</v>
      </c>
      <c r="S1690" s="78">
        <f t="shared" si="79"/>
        <v>45919.790281028429</v>
      </c>
      <c r="T1690" s="79">
        <f t="shared" si="80"/>
        <v>13496.332220388513</v>
      </c>
    </row>
    <row r="1691" spans="2:20">
      <c r="B1691" s="62">
        <v>43532</v>
      </c>
      <c r="C1691" s="63">
        <v>3</v>
      </c>
      <c r="D1691" s="64">
        <v>3.7287699999999999</v>
      </c>
      <c r="E1691" s="39"/>
      <c r="F1691" s="53">
        <v>43532</v>
      </c>
      <c r="G1691" s="54">
        <v>3</v>
      </c>
      <c r="H1691" s="55">
        <v>23288.6617111095</v>
      </c>
      <c r="I1691" s="39"/>
      <c r="J1691" s="53">
        <v>43532</v>
      </c>
      <c r="K1691" s="54">
        <v>3</v>
      </c>
      <c r="L1691" s="55">
        <v>23336.77</v>
      </c>
      <c r="M1691" s="39"/>
      <c r="N1691" s="53">
        <v>43532</v>
      </c>
      <c r="O1691" s="54">
        <v>3</v>
      </c>
      <c r="P1691" s="55">
        <v>12090.446607505801</v>
      </c>
      <c r="Q1691" s="39"/>
      <c r="R1691" s="77">
        <f t="shared" si="78"/>
        <v>1.0020657386623273</v>
      </c>
      <c r="S1691" s="78">
        <f t="shared" si="79"/>
        <v>45082.494596669407</v>
      </c>
      <c r="T1691" s="79">
        <f t="shared" si="80"/>
        <v>12115.422310507729</v>
      </c>
    </row>
    <row r="1692" spans="2:20">
      <c r="B1692" s="62">
        <v>43532</v>
      </c>
      <c r="C1692" s="63">
        <v>4</v>
      </c>
      <c r="D1692" s="64">
        <v>3.5289600000000001</v>
      </c>
      <c r="E1692" s="39"/>
      <c r="F1692" s="53">
        <v>43532</v>
      </c>
      <c r="G1692" s="54">
        <v>4</v>
      </c>
      <c r="H1692" s="55">
        <v>22876.330157944401</v>
      </c>
      <c r="I1692" s="39"/>
      <c r="J1692" s="53">
        <v>43532</v>
      </c>
      <c r="K1692" s="54">
        <v>4</v>
      </c>
      <c r="L1692" s="55">
        <v>19290.080000000002</v>
      </c>
      <c r="M1692" s="39"/>
      <c r="N1692" s="53">
        <v>43532</v>
      </c>
      <c r="O1692" s="54">
        <v>4</v>
      </c>
      <c r="P1692" s="55">
        <v>11856.014544666201</v>
      </c>
      <c r="Q1692" s="39"/>
      <c r="R1692" s="77">
        <f t="shared" si="78"/>
        <v>0.84323315264362975</v>
      </c>
      <c r="S1692" s="78">
        <f t="shared" si="79"/>
        <v>41839.401087545237</v>
      </c>
      <c r="T1692" s="79">
        <f t="shared" si="80"/>
        <v>9997.3845222876098</v>
      </c>
    </row>
    <row r="1693" spans="2:20">
      <c r="B1693" s="62">
        <v>43532</v>
      </c>
      <c r="C1693" s="63">
        <v>5</v>
      </c>
      <c r="D1693" s="64">
        <v>3.5007799999999998</v>
      </c>
      <c r="E1693" s="39"/>
      <c r="F1693" s="53">
        <v>43532</v>
      </c>
      <c r="G1693" s="54">
        <v>5</v>
      </c>
      <c r="H1693" s="55">
        <v>22739.0980059229</v>
      </c>
      <c r="I1693" s="39"/>
      <c r="J1693" s="53">
        <v>43532</v>
      </c>
      <c r="K1693" s="54">
        <v>5</v>
      </c>
      <c r="L1693" s="55">
        <v>17855.7</v>
      </c>
      <c r="M1693" s="39"/>
      <c r="N1693" s="53">
        <v>43532</v>
      </c>
      <c r="O1693" s="54">
        <v>5</v>
      </c>
      <c r="P1693" s="55">
        <v>11734.6112770049</v>
      </c>
      <c r="Q1693" s="39"/>
      <c r="R1693" s="77">
        <f t="shared" si="78"/>
        <v>0.78524222884078732</v>
      </c>
      <c r="S1693" s="78">
        <f t="shared" si="79"/>
        <v>41080.292466313214</v>
      </c>
      <c r="T1693" s="79">
        <f t="shared" si="80"/>
        <v>9214.5123137355658</v>
      </c>
    </row>
    <row r="1694" spans="2:20">
      <c r="B1694" s="62">
        <v>43532</v>
      </c>
      <c r="C1694" s="63">
        <v>6</v>
      </c>
      <c r="D1694" s="64">
        <v>3.2928000000000002</v>
      </c>
      <c r="E1694" s="39"/>
      <c r="F1694" s="53">
        <v>43532</v>
      </c>
      <c r="G1694" s="54">
        <v>6</v>
      </c>
      <c r="H1694" s="55">
        <v>22600.659023044002</v>
      </c>
      <c r="I1694" s="39"/>
      <c r="J1694" s="53">
        <v>43532</v>
      </c>
      <c r="K1694" s="54">
        <v>6</v>
      </c>
      <c r="L1694" s="55">
        <v>15234.32</v>
      </c>
      <c r="M1694" s="39"/>
      <c r="N1694" s="53">
        <v>43532</v>
      </c>
      <c r="O1694" s="54">
        <v>6</v>
      </c>
      <c r="P1694" s="55">
        <v>11676.757866276699</v>
      </c>
      <c r="Q1694" s="39"/>
      <c r="R1694" s="77">
        <f t="shared" si="78"/>
        <v>0.67406529979797658</v>
      </c>
      <c r="S1694" s="78">
        <f t="shared" si="79"/>
        <v>38449.228302075921</v>
      </c>
      <c r="T1694" s="79">
        <f t="shared" si="80"/>
        <v>7870.8972918001846</v>
      </c>
    </row>
    <row r="1695" spans="2:20">
      <c r="B1695" s="62">
        <v>43532</v>
      </c>
      <c r="C1695" s="63">
        <v>7</v>
      </c>
      <c r="D1695" s="64">
        <v>2.7326199999999998</v>
      </c>
      <c r="E1695" s="39"/>
      <c r="F1695" s="53">
        <v>43532</v>
      </c>
      <c r="G1695" s="54">
        <v>7</v>
      </c>
      <c r="H1695" s="55">
        <v>22317.054187129099</v>
      </c>
      <c r="I1695" s="39"/>
      <c r="J1695" s="53">
        <v>43532</v>
      </c>
      <c r="K1695" s="54">
        <v>7</v>
      </c>
      <c r="L1695" s="55">
        <v>3170.6</v>
      </c>
      <c r="M1695" s="39"/>
      <c r="N1695" s="53">
        <v>43532</v>
      </c>
      <c r="O1695" s="54">
        <v>7</v>
      </c>
      <c r="P1695" s="55">
        <v>11536.2870294735</v>
      </c>
      <c r="Q1695" s="39"/>
      <c r="R1695" s="77">
        <f t="shared" si="78"/>
        <v>0.14207072194270953</v>
      </c>
      <c r="S1695" s="78">
        <f t="shared" si="79"/>
        <v>31524.288662479874</v>
      </c>
      <c r="T1695" s="79">
        <f t="shared" si="80"/>
        <v>1638.9686268156163</v>
      </c>
    </row>
    <row r="1696" spans="2:20">
      <c r="B1696" s="62">
        <v>43532</v>
      </c>
      <c r="C1696" s="63">
        <v>8</v>
      </c>
      <c r="D1696" s="64">
        <v>2.8502000000000001</v>
      </c>
      <c r="E1696" s="39"/>
      <c r="F1696" s="53">
        <v>43532</v>
      </c>
      <c r="G1696" s="54">
        <v>8</v>
      </c>
      <c r="H1696" s="55">
        <v>22063.3946302447</v>
      </c>
      <c r="I1696" s="39"/>
      <c r="J1696" s="53">
        <v>43532</v>
      </c>
      <c r="K1696" s="54">
        <v>8</v>
      </c>
      <c r="L1696" s="55">
        <v>2901.54</v>
      </c>
      <c r="M1696" s="39"/>
      <c r="N1696" s="53">
        <v>43532</v>
      </c>
      <c r="O1696" s="54">
        <v>8</v>
      </c>
      <c r="P1696" s="55">
        <v>11412.460680783601</v>
      </c>
      <c r="Q1696" s="39"/>
      <c r="R1696" s="77">
        <f t="shared" si="78"/>
        <v>0.13150922823193048</v>
      </c>
      <c r="S1696" s="78">
        <f t="shared" si="79"/>
        <v>32527.795432369421</v>
      </c>
      <c r="T1696" s="79">
        <f t="shared" si="80"/>
        <v>1500.8438963571032</v>
      </c>
    </row>
    <row r="1697" spans="2:20">
      <c r="B1697" s="62">
        <v>43532</v>
      </c>
      <c r="C1697" s="63">
        <v>9</v>
      </c>
      <c r="D1697" s="64">
        <v>2.1225999999999998</v>
      </c>
      <c r="E1697" s="39"/>
      <c r="F1697" s="53">
        <v>43532</v>
      </c>
      <c r="G1697" s="54">
        <v>9</v>
      </c>
      <c r="H1697" s="55">
        <v>21757.218330471998</v>
      </c>
      <c r="I1697" s="39"/>
      <c r="J1697" s="53">
        <v>43532</v>
      </c>
      <c r="K1697" s="54">
        <v>9</v>
      </c>
      <c r="L1697" s="55">
        <v>-6109.73</v>
      </c>
      <c r="M1697" s="39"/>
      <c r="N1697" s="53">
        <v>43532</v>
      </c>
      <c r="O1697" s="54">
        <v>9</v>
      </c>
      <c r="P1697" s="55">
        <v>11208.540796048401</v>
      </c>
      <c r="Q1697" s="39"/>
      <c r="R1697" s="77">
        <f t="shared" si="78"/>
        <v>-0.28081393067803334</v>
      </c>
      <c r="S1697" s="78">
        <f t="shared" si="79"/>
        <v>23791.248693692334</v>
      </c>
      <c r="T1697" s="79">
        <f t="shared" si="80"/>
        <v>-3147.5143981034444</v>
      </c>
    </row>
    <row r="1698" spans="2:20">
      <c r="B1698" s="62">
        <v>43532</v>
      </c>
      <c r="C1698" s="63">
        <v>10</v>
      </c>
      <c r="D1698" s="64">
        <v>2.0542799999999999</v>
      </c>
      <c r="E1698" s="39"/>
      <c r="F1698" s="53">
        <v>43532</v>
      </c>
      <c r="G1698" s="54">
        <v>10</v>
      </c>
      <c r="H1698" s="55">
        <v>21951.4127812023</v>
      </c>
      <c r="I1698" s="39"/>
      <c r="J1698" s="53">
        <v>43532</v>
      </c>
      <c r="K1698" s="54">
        <v>10</v>
      </c>
      <c r="L1698" s="55">
        <v>-7946.06</v>
      </c>
      <c r="M1698" s="39"/>
      <c r="N1698" s="53">
        <v>43532</v>
      </c>
      <c r="O1698" s="54">
        <v>10</v>
      </c>
      <c r="P1698" s="55">
        <v>11318.2171013979</v>
      </c>
      <c r="Q1698" s="39"/>
      <c r="R1698" s="77">
        <f t="shared" si="78"/>
        <v>-0.36198399069805964</v>
      </c>
      <c r="S1698" s="78">
        <f t="shared" si="79"/>
        <v>23250.787027059676</v>
      </c>
      <c r="T1698" s="79">
        <f t="shared" si="80"/>
        <v>-4097.013393951037</v>
      </c>
    </row>
    <row r="1699" spans="2:20">
      <c r="B1699" s="62">
        <v>43532</v>
      </c>
      <c r="C1699" s="63">
        <v>11</v>
      </c>
      <c r="D1699" s="64">
        <v>2.0091399999999999</v>
      </c>
      <c r="E1699" s="39"/>
      <c r="F1699" s="53">
        <v>43532</v>
      </c>
      <c r="G1699" s="54">
        <v>11</v>
      </c>
      <c r="H1699" s="55">
        <v>21153.981428401799</v>
      </c>
      <c r="I1699" s="39"/>
      <c r="J1699" s="53">
        <v>43532</v>
      </c>
      <c r="K1699" s="54">
        <v>11</v>
      </c>
      <c r="L1699" s="55">
        <v>-5016.78</v>
      </c>
      <c r="M1699" s="39"/>
      <c r="N1699" s="53">
        <v>43532</v>
      </c>
      <c r="O1699" s="54">
        <v>11</v>
      </c>
      <c r="P1699" s="55">
        <v>10342.030880636001</v>
      </c>
      <c r="Q1699" s="39"/>
      <c r="R1699" s="77">
        <f t="shared" si="78"/>
        <v>-0.23715535616687083</v>
      </c>
      <c r="S1699" s="78">
        <f t="shared" si="79"/>
        <v>20778.587923521012</v>
      </c>
      <c r="T1699" s="79">
        <f t="shared" si="80"/>
        <v>-2452.6680169860074</v>
      </c>
    </row>
    <row r="1700" spans="2:20">
      <c r="B1700" s="62">
        <v>43532</v>
      </c>
      <c r="C1700" s="63">
        <v>12</v>
      </c>
      <c r="D1700" s="64">
        <v>2.4929700000000001</v>
      </c>
      <c r="E1700" s="39"/>
      <c r="F1700" s="53">
        <v>43532</v>
      </c>
      <c r="G1700" s="54">
        <v>12</v>
      </c>
      <c r="H1700" s="55">
        <v>22989.8684631945</v>
      </c>
      <c r="I1700" s="39"/>
      <c r="J1700" s="53">
        <v>43532</v>
      </c>
      <c r="K1700" s="54">
        <v>12</v>
      </c>
      <c r="L1700" s="55">
        <v>598.39</v>
      </c>
      <c r="M1700" s="39"/>
      <c r="N1700" s="53">
        <v>43532</v>
      </c>
      <c r="O1700" s="54">
        <v>12</v>
      </c>
      <c r="P1700" s="55">
        <v>11769.4712979327</v>
      </c>
      <c r="Q1700" s="39"/>
      <c r="R1700" s="77">
        <f t="shared" si="78"/>
        <v>2.6028422083318532E-2</v>
      </c>
      <c r="S1700" s="78">
        <f t="shared" si="79"/>
        <v>29340.938861607283</v>
      </c>
      <c r="T1700" s="79">
        <f t="shared" si="80"/>
        <v>306.34076664009513</v>
      </c>
    </row>
    <row r="1701" spans="2:20">
      <c r="B1701" s="62">
        <v>43532</v>
      </c>
      <c r="C1701" s="63">
        <v>13</v>
      </c>
      <c r="D1701" s="64">
        <v>3.4123100000000002</v>
      </c>
      <c r="E1701" s="39"/>
      <c r="F1701" s="53">
        <v>43532</v>
      </c>
      <c r="G1701" s="54">
        <v>13</v>
      </c>
      <c r="H1701" s="55">
        <v>25011.815631266199</v>
      </c>
      <c r="I1701" s="39"/>
      <c r="J1701" s="53">
        <v>43532</v>
      </c>
      <c r="K1701" s="54">
        <v>13</v>
      </c>
      <c r="L1701" s="55">
        <v>18043.830000000002</v>
      </c>
      <c r="M1701" s="39"/>
      <c r="N1701" s="53">
        <v>43532</v>
      </c>
      <c r="O1701" s="54">
        <v>13</v>
      </c>
      <c r="P1701" s="55">
        <v>12747.122443197501</v>
      </c>
      <c r="Q1701" s="39"/>
      <c r="R1701" s="77">
        <f t="shared" si="78"/>
        <v>0.72141224235813506</v>
      </c>
      <c r="S1701" s="78">
        <f t="shared" si="79"/>
        <v>43497.133384147266</v>
      </c>
      <c r="T1701" s="79">
        <f t="shared" si="80"/>
        <v>9195.9301853608176</v>
      </c>
    </row>
    <row r="1702" spans="2:20">
      <c r="B1702" s="62">
        <v>43532</v>
      </c>
      <c r="C1702" s="63">
        <v>14</v>
      </c>
      <c r="D1702" s="64">
        <v>2.8274699999999999</v>
      </c>
      <c r="E1702" s="39"/>
      <c r="F1702" s="53">
        <v>43532</v>
      </c>
      <c r="G1702" s="54">
        <v>14</v>
      </c>
      <c r="H1702" s="55">
        <v>26982.929905329402</v>
      </c>
      <c r="I1702" s="39"/>
      <c r="J1702" s="53">
        <v>43532</v>
      </c>
      <c r="K1702" s="54">
        <v>14</v>
      </c>
      <c r="L1702" s="55">
        <v>11167.06</v>
      </c>
      <c r="M1702" s="39"/>
      <c r="N1702" s="53">
        <v>43532</v>
      </c>
      <c r="O1702" s="54">
        <v>14</v>
      </c>
      <c r="P1702" s="55">
        <v>13685.9019716271</v>
      </c>
      <c r="Q1702" s="39"/>
      <c r="R1702" s="77">
        <f t="shared" si="78"/>
        <v>0.41385646552023958</v>
      </c>
      <c r="S1702" s="78">
        <f t="shared" si="79"/>
        <v>38696.477247716473</v>
      </c>
      <c r="T1702" s="79">
        <f t="shared" si="80"/>
        <v>5663.9990174340692</v>
      </c>
    </row>
    <row r="1703" spans="2:20">
      <c r="B1703" s="62">
        <v>43532</v>
      </c>
      <c r="C1703" s="63">
        <v>15</v>
      </c>
      <c r="D1703" s="64">
        <v>1.8331599999999999</v>
      </c>
      <c r="E1703" s="39"/>
      <c r="F1703" s="53">
        <v>43532</v>
      </c>
      <c r="G1703" s="54">
        <v>15</v>
      </c>
      <c r="H1703" s="55">
        <v>29180.225800119599</v>
      </c>
      <c r="I1703" s="39"/>
      <c r="J1703" s="53">
        <v>43532</v>
      </c>
      <c r="K1703" s="54">
        <v>15</v>
      </c>
      <c r="L1703" s="55">
        <v>-7883.91</v>
      </c>
      <c r="M1703" s="39"/>
      <c r="N1703" s="53">
        <v>43532</v>
      </c>
      <c r="O1703" s="54">
        <v>15</v>
      </c>
      <c r="P1703" s="55">
        <v>14920.695752191201</v>
      </c>
      <c r="Q1703" s="39"/>
      <c r="R1703" s="77">
        <f t="shared" si="78"/>
        <v>-0.27017988325394271</v>
      </c>
      <c r="S1703" s="78">
        <f t="shared" si="79"/>
        <v>27352.022625086822</v>
      </c>
      <c r="T1703" s="79">
        <f t="shared" si="80"/>
        <v>-4031.2718363946174</v>
      </c>
    </row>
    <row r="1704" spans="2:20">
      <c r="B1704" s="62">
        <v>43532</v>
      </c>
      <c r="C1704" s="63">
        <v>16</v>
      </c>
      <c r="D1704" s="64">
        <v>1.9592799999999999</v>
      </c>
      <c r="E1704" s="39"/>
      <c r="F1704" s="53">
        <v>43532</v>
      </c>
      <c r="G1704" s="54">
        <v>16</v>
      </c>
      <c r="H1704" s="55">
        <v>29780.800100047101</v>
      </c>
      <c r="I1704" s="39"/>
      <c r="J1704" s="53">
        <v>43532</v>
      </c>
      <c r="K1704" s="54">
        <v>16</v>
      </c>
      <c r="L1704" s="55">
        <v>-8759.68</v>
      </c>
      <c r="M1704" s="39"/>
      <c r="N1704" s="53">
        <v>43532</v>
      </c>
      <c r="O1704" s="54">
        <v>16</v>
      </c>
      <c r="P1704" s="55">
        <v>15338.9921616954</v>
      </c>
      <c r="Q1704" s="39"/>
      <c r="R1704" s="77">
        <f t="shared" si="78"/>
        <v>-0.2941385043575826</v>
      </c>
      <c r="S1704" s="78">
        <f t="shared" si="79"/>
        <v>30053.380562566563</v>
      </c>
      <c r="T1704" s="79">
        <f t="shared" si="80"/>
        <v>-4511.7882127937673</v>
      </c>
    </row>
    <row r="1705" spans="2:20">
      <c r="B1705" s="62">
        <v>43532</v>
      </c>
      <c r="C1705" s="63">
        <v>17</v>
      </c>
      <c r="D1705" s="64">
        <v>2.6039500000000002</v>
      </c>
      <c r="E1705" s="39"/>
      <c r="F1705" s="53">
        <v>43532</v>
      </c>
      <c r="G1705" s="54">
        <v>17</v>
      </c>
      <c r="H1705" s="55">
        <v>30354.2290509331</v>
      </c>
      <c r="I1705" s="39"/>
      <c r="J1705" s="53">
        <v>43532</v>
      </c>
      <c r="K1705" s="54">
        <v>17</v>
      </c>
      <c r="L1705" s="55">
        <v>163.44</v>
      </c>
      <c r="M1705" s="39"/>
      <c r="N1705" s="53">
        <v>43532</v>
      </c>
      <c r="O1705" s="54">
        <v>17</v>
      </c>
      <c r="P1705" s="55">
        <v>15626.189587639201</v>
      </c>
      <c r="Q1705" s="39"/>
      <c r="R1705" s="77">
        <f t="shared" si="78"/>
        <v>5.3844227018829786E-3</v>
      </c>
      <c r="S1705" s="78">
        <f t="shared" si="79"/>
        <v>40689.816376733099</v>
      </c>
      <c r="T1705" s="79">
        <f t="shared" si="80"/>
        <v>84.138009959611935</v>
      </c>
    </row>
    <row r="1706" spans="2:20">
      <c r="B1706" s="62">
        <v>43532</v>
      </c>
      <c r="C1706" s="63">
        <v>18</v>
      </c>
      <c r="D1706" s="64">
        <v>2.32307</v>
      </c>
      <c r="E1706" s="39"/>
      <c r="F1706" s="53">
        <v>43532</v>
      </c>
      <c r="G1706" s="54">
        <v>18</v>
      </c>
      <c r="H1706" s="55">
        <v>30474.736269962999</v>
      </c>
      <c r="I1706" s="39"/>
      <c r="J1706" s="53">
        <v>43532</v>
      </c>
      <c r="K1706" s="54">
        <v>18</v>
      </c>
      <c r="L1706" s="55">
        <v>-6927.3</v>
      </c>
      <c r="M1706" s="39"/>
      <c r="N1706" s="53">
        <v>43532</v>
      </c>
      <c r="O1706" s="54">
        <v>18</v>
      </c>
      <c r="P1706" s="55">
        <v>15680.876306837201</v>
      </c>
      <c r="Q1706" s="39"/>
      <c r="R1706" s="77">
        <f t="shared" si="78"/>
        <v>-0.22731287774351627</v>
      </c>
      <c r="S1706" s="78">
        <f t="shared" si="79"/>
        <v>36427.773322124296</v>
      </c>
      <c r="T1706" s="79">
        <f t="shared" si="80"/>
        <v>-3564.4651188472858</v>
      </c>
    </row>
    <row r="1707" spans="2:20">
      <c r="B1707" s="62">
        <v>43532</v>
      </c>
      <c r="C1707" s="63">
        <v>19</v>
      </c>
      <c r="D1707" s="64">
        <v>2.5450699999999999</v>
      </c>
      <c r="E1707" s="39"/>
      <c r="F1707" s="53">
        <v>43532</v>
      </c>
      <c r="G1707" s="54">
        <v>19</v>
      </c>
      <c r="H1707" s="55">
        <v>30880.590968389799</v>
      </c>
      <c r="I1707" s="39"/>
      <c r="J1707" s="53">
        <v>43532</v>
      </c>
      <c r="K1707" s="54">
        <v>19</v>
      </c>
      <c r="L1707" s="55">
        <v>1902.98</v>
      </c>
      <c r="M1707" s="39"/>
      <c r="N1707" s="53">
        <v>43532</v>
      </c>
      <c r="O1707" s="54">
        <v>19</v>
      </c>
      <c r="P1707" s="55">
        <v>15868.4371643793</v>
      </c>
      <c r="Q1707" s="39"/>
      <c r="R1707" s="77">
        <f t="shared" si="78"/>
        <v>6.162382066936288E-2</v>
      </c>
      <c r="S1707" s="78">
        <f t="shared" si="79"/>
        <v>40386.283373946826</v>
      </c>
      <c r="T1707" s="79">
        <f t="shared" si="80"/>
        <v>977.87372612076319</v>
      </c>
    </row>
    <row r="1708" spans="2:20">
      <c r="B1708" s="62">
        <v>43532</v>
      </c>
      <c r="C1708" s="63">
        <v>20</v>
      </c>
      <c r="D1708" s="64">
        <v>2.2050200000000002</v>
      </c>
      <c r="E1708" s="39"/>
      <c r="F1708" s="53">
        <v>43532</v>
      </c>
      <c r="G1708" s="54">
        <v>20</v>
      </c>
      <c r="H1708" s="55">
        <v>30815.358441045901</v>
      </c>
      <c r="I1708" s="39"/>
      <c r="J1708" s="53">
        <v>43532</v>
      </c>
      <c r="K1708" s="54">
        <v>20</v>
      </c>
      <c r="L1708" s="55">
        <v>3181.6</v>
      </c>
      <c r="M1708" s="39"/>
      <c r="N1708" s="53">
        <v>43532</v>
      </c>
      <c r="O1708" s="54">
        <v>20</v>
      </c>
      <c r="P1708" s="55">
        <v>15774.8417780625</v>
      </c>
      <c r="Q1708" s="39"/>
      <c r="R1708" s="77">
        <f t="shared" si="78"/>
        <v>0.10324721700339286</v>
      </c>
      <c r="S1708" s="78">
        <f t="shared" si="79"/>
        <v>34783.841617463375</v>
      </c>
      <c r="T1708" s="79">
        <f t="shared" si="80"/>
        <v>1628.7085122538067</v>
      </c>
    </row>
    <row r="1709" spans="2:20">
      <c r="B1709" s="62">
        <v>43532</v>
      </c>
      <c r="C1709" s="63">
        <v>21</v>
      </c>
      <c r="D1709" s="64">
        <v>2.2271800000000002</v>
      </c>
      <c r="E1709" s="39"/>
      <c r="F1709" s="53">
        <v>43532</v>
      </c>
      <c r="G1709" s="54">
        <v>21</v>
      </c>
      <c r="H1709" s="55">
        <v>31078.766341705701</v>
      </c>
      <c r="I1709" s="39"/>
      <c r="J1709" s="53">
        <v>43532</v>
      </c>
      <c r="K1709" s="54">
        <v>21</v>
      </c>
      <c r="L1709" s="55">
        <v>4777.58</v>
      </c>
      <c r="M1709" s="39"/>
      <c r="N1709" s="53">
        <v>43532</v>
      </c>
      <c r="O1709" s="54">
        <v>21</v>
      </c>
      <c r="P1709" s="55">
        <v>15884.3511246251</v>
      </c>
      <c r="Q1709" s="39"/>
      <c r="R1709" s="77">
        <f t="shared" si="78"/>
        <v>0.15372489202020853</v>
      </c>
      <c r="S1709" s="78">
        <f t="shared" si="79"/>
        <v>35377.30913774253</v>
      </c>
      <c r="T1709" s="79">
        <f t="shared" si="80"/>
        <v>2441.8201614440713</v>
      </c>
    </row>
    <row r="1710" spans="2:20">
      <c r="B1710" s="62">
        <v>43532</v>
      </c>
      <c r="C1710" s="63">
        <v>22</v>
      </c>
      <c r="D1710" s="64">
        <v>2.2311299999999998</v>
      </c>
      <c r="E1710" s="39"/>
      <c r="F1710" s="53">
        <v>43532</v>
      </c>
      <c r="G1710" s="54">
        <v>22</v>
      </c>
      <c r="H1710" s="55">
        <v>31327.931214467299</v>
      </c>
      <c r="I1710" s="39"/>
      <c r="J1710" s="53">
        <v>43532</v>
      </c>
      <c r="K1710" s="54">
        <v>22</v>
      </c>
      <c r="L1710" s="55">
        <v>7347.1</v>
      </c>
      <c r="M1710" s="39"/>
      <c r="N1710" s="53">
        <v>43532</v>
      </c>
      <c r="O1710" s="54">
        <v>22</v>
      </c>
      <c r="P1710" s="55">
        <v>15926.2986283686</v>
      </c>
      <c r="Q1710" s="39"/>
      <c r="R1710" s="77">
        <f t="shared" si="78"/>
        <v>0.23452234843413777</v>
      </c>
      <c r="S1710" s="78">
        <f t="shared" si="79"/>
        <v>35533.64265871203</v>
      </c>
      <c r="T1710" s="79">
        <f t="shared" si="80"/>
        <v>3735.0729561883913</v>
      </c>
    </row>
    <row r="1711" spans="2:20">
      <c r="B1711" s="62">
        <v>43532</v>
      </c>
      <c r="C1711" s="63">
        <v>23</v>
      </c>
      <c r="D1711" s="64">
        <v>2.8221400000000001</v>
      </c>
      <c r="E1711" s="39"/>
      <c r="F1711" s="53">
        <v>43532</v>
      </c>
      <c r="G1711" s="54">
        <v>23</v>
      </c>
      <c r="H1711" s="55">
        <v>30847.056399568501</v>
      </c>
      <c r="I1711" s="39"/>
      <c r="J1711" s="53">
        <v>43532</v>
      </c>
      <c r="K1711" s="54">
        <v>23</v>
      </c>
      <c r="L1711" s="55">
        <v>31222.95</v>
      </c>
      <c r="M1711" s="39"/>
      <c r="N1711" s="53">
        <v>43532</v>
      </c>
      <c r="O1711" s="54">
        <v>23</v>
      </c>
      <c r="P1711" s="55">
        <v>15540.5242986926</v>
      </c>
      <c r="Q1711" s="39"/>
      <c r="R1711" s="77">
        <f t="shared" si="78"/>
        <v>1.0121857202697875</v>
      </c>
      <c r="S1711" s="78">
        <f t="shared" si="79"/>
        <v>43857.535244312334</v>
      </c>
      <c r="T1711" s="79">
        <f t="shared" si="80"/>
        <v>15729.896780642304</v>
      </c>
    </row>
    <row r="1712" spans="2:20">
      <c r="B1712" s="62">
        <v>43532</v>
      </c>
      <c r="C1712" s="63">
        <v>24</v>
      </c>
      <c r="D1712" s="64">
        <v>2.9608599999999998</v>
      </c>
      <c r="E1712" s="39"/>
      <c r="F1712" s="53">
        <v>43532</v>
      </c>
      <c r="G1712" s="54">
        <v>24</v>
      </c>
      <c r="H1712" s="55">
        <v>31339.343880496199</v>
      </c>
      <c r="I1712" s="39"/>
      <c r="J1712" s="53">
        <v>43532</v>
      </c>
      <c r="K1712" s="54">
        <v>24</v>
      </c>
      <c r="L1712" s="55">
        <v>40242.18</v>
      </c>
      <c r="M1712" s="39"/>
      <c r="N1712" s="53">
        <v>43532</v>
      </c>
      <c r="O1712" s="54">
        <v>24</v>
      </c>
      <c r="P1712" s="55">
        <v>15866.0493770175</v>
      </c>
      <c r="Q1712" s="39"/>
      <c r="R1712" s="77">
        <f t="shared" si="78"/>
        <v>1.2840785739947929</v>
      </c>
      <c r="S1712" s="78">
        <f t="shared" si="79"/>
        <v>46977.150958436032</v>
      </c>
      <c r="T1712" s="79">
        <f t="shared" si="80"/>
        <v>20373.254058971605</v>
      </c>
    </row>
    <row r="1713" spans="2:20">
      <c r="B1713" s="62">
        <v>43532</v>
      </c>
      <c r="C1713" s="63">
        <v>25</v>
      </c>
      <c r="D1713" s="64">
        <v>3.1823700000000001</v>
      </c>
      <c r="E1713" s="39"/>
      <c r="F1713" s="53">
        <v>43532</v>
      </c>
      <c r="G1713" s="54">
        <v>25</v>
      </c>
      <c r="H1713" s="55">
        <v>31756.306446238399</v>
      </c>
      <c r="I1713" s="39"/>
      <c r="J1713" s="53">
        <v>43532</v>
      </c>
      <c r="K1713" s="54">
        <v>25</v>
      </c>
      <c r="L1713" s="55">
        <v>44896.34</v>
      </c>
      <c r="M1713" s="39"/>
      <c r="N1713" s="53">
        <v>43532</v>
      </c>
      <c r="O1713" s="54">
        <v>25</v>
      </c>
      <c r="P1713" s="55">
        <v>16111.9872503972</v>
      </c>
      <c r="Q1713" s="39"/>
      <c r="R1713" s="77">
        <f t="shared" si="78"/>
        <v>1.4137771367084808</v>
      </c>
      <c r="S1713" s="78">
        <f t="shared" si="79"/>
        <v>51274.304866046543</v>
      </c>
      <c r="T1713" s="79">
        <f t="shared" si="80"/>
        <v>22778.759201550103</v>
      </c>
    </row>
    <row r="1714" spans="2:20">
      <c r="B1714" s="62">
        <v>43532</v>
      </c>
      <c r="C1714" s="63">
        <v>26</v>
      </c>
      <c r="D1714" s="64">
        <v>2.6499600000000001</v>
      </c>
      <c r="E1714" s="39"/>
      <c r="F1714" s="53">
        <v>43532</v>
      </c>
      <c r="G1714" s="54">
        <v>26</v>
      </c>
      <c r="H1714" s="55">
        <v>31579.0850657747</v>
      </c>
      <c r="I1714" s="39"/>
      <c r="J1714" s="53">
        <v>43532</v>
      </c>
      <c r="K1714" s="54">
        <v>26</v>
      </c>
      <c r="L1714" s="55">
        <v>13863.23</v>
      </c>
      <c r="M1714" s="39"/>
      <c r="N1714" s="53">
        <v>43532</v>
      </c>
      <c r="O1714" s="54">
        <v>26</v>
      </c>
      <c r="P1714" s="55">
        <v>15963.0712274491</v>
      </c>
      <c r="Q1714" s="39"/>
      <c r="R1714" s="77">
        <f t="shared" si="78"/>
        <v>0.43900036910901258</v>
      </c>
      <c r="S1714" s="78">
        <f t="shared" si="79"/>
        <v>42301.500229891019</v>
      </c>
      <c r="T1714" s="79">
        <f t="shared" si="80"/>
        <v>7007.7941609636136</v>
      </c>
    </row>
    <row r="1715" spans="2:20">
      <c r="B1715" s="62">
        <v>43532</v>
      </c>
      <c r="C1715" s="63">
        <v>27</v>
      </c>
      <c r="D1715" s="64">
        <v>2.4603799999999998</v>
      </c>
      <c r="E1715" s="39"/>
      <c r="F1715" s="53">
        <v>43532</v>
      </c>
      <c r="G1715" s="54">
        <v>27</v>
      </c>
      <c r="H1715" s="55">
        <v>31051.349914460701</v>
      </c>
      <c r="I1715" s="39"/>
      <c r="J1715" s="53">
        <v>43532</v>
      </c>
      <c r="K1715" s="54">
        <v>27</v>
      </c>
      <c r="L1715" s="55">
        <v>614.39</v>
      </c>
      <c r="M1715" s="39"/>
      <c r="N1715" s="53">
        <v>43532</v>
      </c>
      <c r="O1715" s="54">
        <v>27</v>
      </c>
      <c r="P1715" s="55">
        <v>15512.1048634294</v>
      </c>
      <c r="Q1715" s="39"/>
      <c r="R1715" s="77">
        <f t="shared" si="78"/>
        <v>1.978625733478585E-2</v>
      </c>
      <c r="S1715" s="78">
        <f t="shared" si="79"/>
        <v>38165.672563884422</v>
      </c>
      <c r="T1715" s="79">
        <f t="shared" si="80"/>
        <v>306.92649863199722</v>
      </c>
    </row>
    <row r="1716" spans="2:20">
      <c r="B1716" s="62">
        <v>43532</v>
      </c>
      <c r="C1716" s="63">
        <v>28</v>
      </c>
      <c r="D1716" s="64">
        <v>2.5055100000000001</v>
      </c>
      <c r="E1716" s="39"/>
      <c r="F1716" s="53">
        <v>43532</v>
      </c>
      <c r="G1716" s="54">
        <v>28</v>
      </c>
      <c r="H1716" s="55">
        <v>30200.400370637399</v>
      </c>
      <c r="I1716" s="39"/>
      <c r="J1716" s="53">
        <v>43532</v>
      </c>
      <c r="K1716" s="54">
        <v>28</v>
      </c>
      <c r="L1716" s="55">
        <v>-9363.69</v>
      </c>
      <c r="M1716" s="39"/>
      <c r="N1716" s="53">
        <v>43532</v>
      </c>
      <c r="O1716" s="54">
        <v>28</v>
      </c>
      <c r="P1716" s="55">
        <v>14942.083501323201</v>
      </c>
      <c r="Q1716" s="39"/>
      <c r="R1716" s="77">
        <f t="shared" si="78"/>
        <v>-0.31005184981269085</v>
      </c>
      <c r="S1716" s="78">
        <f t="shared" si="79"/>
        <v>37437.539633400294</v>
      </c>
      <c r="T1716" s="79">
        <f t="shared" si="80"/>
        <v>-4632.8206296409471</v>
      </c>
    </row>
    <row r="1717" spans="2:20">
      <c r="B1717" s="62">
        <v>43532</v>
      </c>
      <c r="C1717" s="63">
        <v>29</v>
      </c>
      <c r="D1717" s="64">
        <v>2.35209</v>
      </c>
      <c r="E1717" s="39"/>
      <c r="F1717" s="53">
        <v>43532</v>
      </c>
      <c r="G1717" s="54">
        <v>29</v>
      </c>
      <c r="H1717" s="55">
        <v>30305.1647262558</v>
      </c>
      <c r="I1717" s="39"/>
      <c r="J1717" s="53">
        <v>43532</v>
      </c>
      <c r="K1717" s="54">
        <v>29</v>
      </c>
      <c r="L1717" s="55">
        <v>-11331.88</v>
      </c>
      <c r="M1717" s="39"/>
      <c r="N1717" s="53">
        <v>43532</v>
      </c>
      <c r="O1717" s="54">
        <v>29</v>
      </c>
      <c r="P1717" s="55">
        <v>15047.467219780499</v>
      </c>
      <c r="Q1717" s="39"/>
      <c r="R1717" s="77">
        <f t="shared" si="78"/>
        <v>-0.3739257021817895</v>
      </c>
      <c r="S1717" s="78">
        <f t="shared" si="79"/>
        <v>35392.997172973512</v>
      </c>
      <c r="T1717" s="79">
        <f t="shared" si="80"/>
        <v>-5626.6347462138829</v>
      </c>
    </row>
    <row r="1718" spans="2:20">
      <c r="B1718" s="62">
        <v>43532</v>
      </c>
      <c r="C1718" s="63">
        <v>30</v>
      </c>
      <c r="D1718" s="64">
        <v>2.3973900000000001</v>
      </c>
      <c r="E1718" s="39"/>
      <c r="F1718" s="53">
        <v>43532</v>
      </c>
      <c r="G1718" s="54">
        <v>30</v>
      </c>
      <c r="H1718" s="55">
        <v>30227.355344203501</v>
      </c>
      <c r="I1718" s="39"/>
      <c r="J1718" s="53">
        <v>43532</v>
      </c>
      <c r="K1718" s="54">
        <v>30</v>
      </c>
      <c r="L1718" s="55">
        <v>-10847.71</v>
      </c>
      <c r="M1718" s="39"/>
      <c r="N1718" s="53">
        <v>43532</v>
      </c>
      <c r="O1718" s="54">
        <v>30</v>
      </c>
      <c r="P1718" s="55">
        <v>15019.2466193726</v>
      </c>
      <c r="Q1718" s="39"/>
      <c r="R1718" s="77">
        <f t="shared" si="78"/>
        <v>-0.35887062816033599</v>
      </c>
      <c r="S1718" s="78">
        <f t="shared" si="79"/>
        <v>36006.991652817676</v>
      </c>
      <c r="T1718" s="79">
        <f t="shared" si="80"/>
        <v>-5389.9664687892473</v>
      </c>
    </row>
    <row r="1719" spans="2:20">
      <c r="B1719" s="62">
        <v>43532</v>
      </c>
      <c r="C1719" s="63">
        <v>31</v>
      </c>
      <c r="D1719" s="64">
        <v>2.5162300000000002</v>
      </c>
      <c r="E1719" s="39"/>
      <c r="F1719" s="53">
        <v>43532</v>
      </c>
      <c r="G1719" s="54">
        <v>31</v>
      </c>
      <c r="H1719" s="55">
        <v>29955.9597861285</v>
      </c>
      <c r="I1719" s="39"/>
      <c r="J1719" s="53">
        <v>43532</v>
      </c>
      <c r="K1719" s="54">
        <v>31</v>
      </c>
      <c r="L1719" s="55">
        <v>-1329.99</v>
      </c>
      <c r="M1719" s="39"/>
      <c r="N1719" s="53">
        <v>43532</v>
      </c>
      <c r="O1719" s="54">
        <v>31</v>
      </c>
      <c r="P1719" s="55">
        <v>14777.153275926499</v>
      </c>
      <c r="Q1719" s="39"/>
      <c r="R1719" s="77">
        <f t="shared" si="78"/>
        <v>-4.4398176840118118E-2</v>
      </c>
      <c r="S1719" s="78">
        <f t="shared" si="79"/>
        <v>37182.716387484536</v>
      </c>
      <c r="T1719" s="79">
        <f t="shared" si="80"/>
        <v>-656.07866433811546</v>
      </c>
    </row>
    <row r="1720" spans="2:20">
      <c r="B1720" s="62">
        <v>43532</v>
      </c>
      <c r="C1720" s="63">
        <v>32</v>
      </c>
      <c r="D1720" s="64">
        <v>2.5249000000000001</v>
      </c>
      <c r="E1720" s="39"/>
      <c r="F1720" s="53">
        <v>43532</v>
      </c>
      <c r="G1720" s="54">
        <v>32</v>
      </c>
      <c r="H1720" s="55">
        <v>30654.901713838099</v>
      </c>
      <c r="I1720" s="39"/>
      <c r="J1720" s="53">
        <v>43532</v>
      </c>
      <c r="K1720" s="54">
        <v>32</v>
      </c>
      <c r="L1720" s="55">
        <v>3757.01</v>
      </c>
      <c r="M1720" s="39"/>
      <c r="N1720" s="53">
        <v>43532</v>
      </c>
      <c r="O1720" s="54">
        <v>32</v>
      </c>
      <c r="P1720" s="55">
        <v>15099.4436572677</v>
      </c>
      <c r="Q1720" s="39"/>
      <c r="R1720" s="77">
        <f t="shared" si="78"/>
        <v>0.12255821385667753</v>
      </c>
      <c r="S1720" s="78">
        <f t="shared" si="79"/>
        <v>38124.58529023522</v>
      </c>
      <c r="T1720" s="79">
        <f t="shared" si="80"/>
        <v>1850.5608448642679</v>
      </c>
    </row>
    <row r="1721" spans="2:20">
      <c r="B1721" s="62">
        <v>43532</v>
      </c>
      <c r="C1721" s="63">
        <v>33</v>
      </c>
      <c r="D1721" s="64">
        <v>2.9171399999999998</v>
      </c>
      <c r="E1721" s="39"/>
      <c r="F1721" s="53">
        <v>43532</v>
      </c>
      <c r="G1721" s="54">
        <v>33</v>
      </c>
      <c r="H1721" s="55">
        <v>31767.221126614601</v>
      </c>
      <c r="I1721" s="39"/>
      <c r="J1721" s="53">
        <v>43532</v>
      </c>
      <c r="K1721" s="54">
        <v>33</v>
      </c>
      <c r="L1721" s="55">
        <v>21807.91</v>
      </c>
      <c r="M1721" s="39"/>
      <c r="N1721" s="53">
        <v>43532</v>
      </c>
      <c r="O1721" s="54">
        <v>33</v>
      </c>
      <c r="P1721" s="55">
        <v>15782.211424884301</v>
      </c>
      <c r="Q1721" s="39"/>
      <c r="R1721" s="77">
        <f t="shared" si="78"/>
        <v>0.68649095597881293</v>
      </c>
      <c r="S1721" s="78">
        <f t="shared" si="79"/>
        <v>46038.920235986989</v>
      </c>
      <c r="T1721" s="79">
        <f t="shared" si="80"/>
        <v>10834.345408528567</v>
      </c>
    </row>
    <row r="1722" spans="2:20">
      <c r="B1722" s="62">
        <v>43532</v>
      </c>
      <c r="C1722" s="63">
        <v>34</v>
      </c>
      <c r="D1722" s="64">
        <v>3.17069</v>
      </c>
      <c r="E1722" s="39"/>
      <c r="F1722" s="53">
        <v>43532</v>
      </c>
      <c r="G1722" s="54">
        <v>34</v>
      </c>
      <c r="H1722" s="55">
        <v>32573.725134144501</v>
      </c>
      <c r="I1722" s="39"/>
      <c r="J1722" s="53">
        <v>43532</v>
      </c>
      <c r="K1722" s="54">
        <v>34</v>
      </c>
      <c r="L1722" s="55">
        <v>21635.14</v>
      </c>
      <c r="M1722" s="39"/>
      <c r="N1722" s="53">
        <v>43532</v>
      </c>
      <c r="O1722" s="54">
        <v>34</v>
      </c>
      <c r="P1722" s="55">
        <v>16134.857404295401</v>
      </c>
      <c r="Q1722" s="39"/>
      <c r="R1722" s="77">
        <f t="shared" si="78"/>
        <v>0.66418992334780791</v>
      </c>
      <c r="S1722" s="78">
        <f t="shared" si="79"/>
        <v>51158.631023225382</v>
      </c>
      <c r="T1722" s="79">
        <f t="shared" si="80"/>
        <v>10716.609702586773</v>
      </c>
    </row>
    <row r="1723" spans="2:20">
      <c r="B1723" s="62">
        <v>43532</v>
      </c>
      <c r="C1723" s="63">
        <v>35</v>
      </c>
      <c r="D1723" s="64">
        <v>3.1353499999999999</v>
      </c>
      <c r="E1723" s="39"/>
      <c r="F1723" s="53">
        <v>43532</v>
      </c>
      <c r="G1723" s="54">
        <v>35</v>
      </c>
      <c r="H1723" s="55">
        <v>33485.442444138702</v>
      </c>
      <c r="I1723" s="39"/>
      <c r="J1723" s="53">
        <v>43532</v>
      </c>
      <c r="K1723" s="54">
        <v>35</v>
      </c>
      <c r="L1723" s="55">
        <v>12277.25</v>
      </c>
      <c r="M1723" s="39"/>
      <c r="N1723" s="53">
        <v>43532</v>
      </c>
      <c r="O1723" s="54">
        <v>35</v>
      </c>
      <c r="P1723" s="55">
        <v>16704.962441501299</v>
      </c>
      <c r="Q1723" s="39"/>
      <c r="R1723" s="77">
        <f t="shared" si="78"/>
        <v>0.36664440138371268</v>
      </c>
      <c r="S1723" s="78">
        <f t="shared" si="79"/>
        <v>52375.903990961095</v>
      </c>
      <c r="T1723" s="79">
        <f t="shared" si="80"/>
        <v>6124.7809545016471</v>
      </c>
    </row>
    <row r="1724" spans="2:20">
      <c r="B1724" s="62">
        <v>43532</v>
      </c>
      <c r="C1724" s="63">
        <v>36</v>
      </c>
      <c r="D1724" s="64">
        <v>3.0667900000000001</v>
      </c>
      <c r="E1724" s="39"/>
      <c r="F1724" s="53">
        <v>43532</v>
      </c>
      <c r="G1724" s="54">
        <v>36</v>
      </c>
      <c r="H1724" s="55">
        <v>33870.626611007698</v>
      </c>
      <c r="I1724" s="39"/>
      <c r="J1724" s="53">
        <v>43532</v>
      </c>
      <c r="K1724" s="54">
        <v>36</v>
      </c>
      <c r="L1724" s="55">
        <v>-3957.86</v>
      </c>
      <c r="M1724" s="39"/>
      <c r="N1724" s="53">
        <v>43532</v>
      </c>
      <c r="O1724" s="54">
        <v>36</v>
      </c>
      <c r="P1724" s="55">
        <v>16854.191674790301</v>
      </c>
      <c r="Q1724" s="39"/>
      <c r="R1724" s="77">
        <f t="shared" si="78"/>
        <v>-0.11685228163785212</v>
      </c>
      <c r="S1724" s="78">
        <f t="shared" si="79"/>
        <v>51688.266486330154</v>
      </c>
      <c r="T1724" s="79">
        <f t="shared" si="80"/>
        <v>-1969.4507523609388</v>
      </c>
    </row>
    <row r="1725" spans="2:20">
      <c r="B1725" s="62">
        <v>43532</v>
      </c>
      <c r="C1725" s="63">
        <v>37</v>
      </c>
      <c r="D1725" s="64">
        <v>3.26803</v>
      </c>
      <c r="E1725" s="39"/>
      <c r="F1725" s="53">
        <v>43532</v>
      </c>
      <c r="G1725" s="54">
        <v>37</v>
      </c>
      <c r="H1725" s="55">
        <v>34553.853881645999</v>
      </c>
      <c r="I1725" s="39"/>
      <c r="J1725" s="53">
        <v>43532</v>
      </c>
      <c r="K1725" s="54">
        <v>37</v>
      </c>
      <c r="L1725" s="55">
        <v>-8302.26</v>
      </c>
      <c r="M1725" s="39"/>
      <c r="N1725" s="53">
        <v>43532</v>
      </c>
      <c r="O1725" s="54">
        <v>37</v>
      </c>
      <c r="P1725" s="55">
        <v>17109.029114136902</v>
      </c>
      <c r="Q1725" s="39"/>
      <c r="R1725" s="77">
        <f t="shared" si="78"/>
        <v>-0.24027015997801388</v>
      </c>
      <c r="S1725" s="78">
        <f t="shared" si="79"/>
        <v>55912.820415872819</v>
      </c>
      <c r="T1725" s="79">
        <f t="shared" si="80"/>
        <v>-4110.7891623221703</v>
      </c>
    </row>
    <row r="1726" spans="2:20">
      <c r="B1726" s="62">
        <v>43532</v>
      </c>
      <c r="C1726" s="63">
        <v>38</v>
      </c>
      <c r="D1726" s="64">
        <v>3.1639400000000002</v>
      </c>
      <c r="E1726" s="39"/>
      <c r="F1726" s="53">
        <v>43532</v>
      </c>
      <c r="G1726" s="54">
        <v>38</v>
      </c>
      <c r="H1726" s="55">
        <v>34488.846383423501</v>
      </c>
      <c r="I1726" s="39"/>
      <c r="J1726" s="53">
        <v>43532</v>
      </c>
      <c r="K1726" s="54">
        <v>38</v>
      </c>
      <c r="L1726" s="55">
        <v>-8905.27</v>
      </c>
      <c r="M1726" s="39"/>
      <c r="N1726" s="53">
        <v>43532</v>
      </c>
      <c r="O1726" s="54">
        <v>38</v>
      </c>
      <c r="P1726" s="55">
        <v>17104.763106955499</v>
      </c>
      <c r="Q1726" s="39"/>
      <c r="R1726" s="77">
        <f t="shared" si="78"/>
        <v>-0.25820724477117252</v>
      </c>
      <c r="S1726" s="78">
        <f t="shared" si="79"/>
        <v>54118.444184620785</v>
      </c>
      <c r="T1726" s="79">
        <f t="shared" si="80"/>
        <v>-4416.5737543105797</v>
      </c>
    </row>
    <row r="1727" spans="2:20">
      <c r="B1727" s="62">
        <v>43532</v>
      </c>
      <c r="C1727" s="63">
        <v>39</v>
      </c>
      <c r="D1727" s="64">
        <v>4.0360800000000001</v>
      </c>
      <c r="E1727" s="39"/>
      <c r="F1727" s="53">
        <v>43532</v>
      </c>
      <c r="G1727" s="54">
        <v>39</v>
      </c>
      <c r="H1727" s="55">
        <v>33650.756763631704</v>
      </c>
      <c r="I1727" s="39"/>
      <c r="J1727" s="53">
        <v>43532</v>
      </c>
      <c r="K1727" s="54">
        <v>39</v>
      </c>
      <c r="L1727" s="55">
        <v>-8283.84</v>
      </c>
      <c r="M1727" s="39"/>
      <c r="N1727" s="53">
        <v>43532</v>
      </c>
      <c r="O1727" s="54">
        <v>39</v>
      </c>
      <c r="P1727" s="55">
        <v>16565.273120637001</v>
      </c>
      <c r="Q1727" s="39"/>
      <c r="R1727" s="77">
        <f t="shared" si="78"/>
        <v>-0.24617098682763711</v>
      </c>
      <c r="S1727" s="78">
        <f t="shared" si="79"/>
        <v>66858.76753674059</v>
      </c>
      <c r="T1727" s="79">
        <f t="shared" si="80"/>
        <v>-4077.889631176542</v>
      </c>
    </row>
    <row r="1728" spans="2:20">
      <c r="B1728" s="62">
        <v>43532</v>
      </c>
      <c r="C1728" s="63">
        <v>40</v>
      </c>
      <c r="D1728" s="64">
        <v>4.9575100000000001</v>
      </c>
      <c r="E1728" s="39"/>
      <c r="F1728" s="53">
        <v>43532</v>
      </c>
      <c r="G1728" s="54">
        <v>40</v>
      </c>
      <c r="H1728" s="55">
        <v>32422.8884714259</v>
      </c>
      <c r="I1728" s="39"/>
      <c r="J1728" s="53">
        <v>43532</v>
      </c>
      <c r="K1728" s="54">
        <v>40</v>
      </c>
      <c r="L1728" s="55">
        <v>-13561.58</v>
      </c>
      <c r="M1728" s="39"/>
      <c r="N1728" s="53">
        <v>43532</v>
      </c>
      <c r="O1728" s="54">
        <v>40</v>
      </c>
      <c r="P1728" s="55">
        <v>15809.4211618476</v>
      </c>
      <c r="Q1728" s="39"/>
      <c r="R1728" s="77">
        <f t="shared" si="78"/>
        <v>-0.41827180240131107</v>
      </c>
      <c r="S1728" s="78">
        <f t="shared" si="79"/>
        <v>78375.363504071094</v>
      </c>
      <c r="T1728" s="79">
        <f t="shared" si="80"/>
        <v>-6612.6350842874253</v>
      </c>
    </row>
    <row r="1729" spans="2:20">
      <c r="B1729" s="62">
        <v>43532</v>
      </c>
      <c r="C1729" s="63">
        <v>41</v>
      </c>
      <c r="D1729" s="64">
        <v>5.9725599999999996</v>
      </c>
      <c r="E1729" s="39"/>
      <c r="F1729" s="53">
        <v>43532</v>
      </c>
      <c r="G1729" s="54">
        <v>41</v>
      </c>
      <c r="H1729" s="55">
        <v>31957.048286392801</v>
      </c>
      <c r="I1729" s="39"/>
      <c r="J1729" s="53">
        <v>43532</v>
      </c>
      <c r="K1729" s="54">
        <v>41</v>
      </c>
      <c r="L1729" s="55">
        <v>-6581.21</v>
      </c>
      <c r="M1729" s="39"/>
      <c r="N1729" s="53">
        <v>43532</v>
      </c>
      <c r="O1729" s="54">
        <v>41</v>
      </c>
      <c r="P1729" s="55">
        <v>14863.431526366499</v>
      </c>
      <c r="Q1729" s="39"/>
      <c r="R1729" s="77">
        <f t="shared" si="78"/>
        <v>-0.20593923259183658</v>
      </c>
      <c r="S1729" s="78">
        <f t="shared" si="79"/>
        <v>88772.736597115494</v>
      </c>
      <c r="T1729" s="79">
        <f t="shared" si="80"/>
        <v>-3060.9636822212269</v>
      </c>
    </row>
    <row r="1730" spans="2:20">
      <c r="B1730" s="62">
        <v>43532</v>
      </c>
      <c r="C1730" s="63">
        <v>42</v>
      </c>
      <c r="D1730" s="64">
        <v>6.1077000000000004</v>
      </c>
      <c r="E1730" s="39"/>
      <c r="F1730" s="53">
        <v>43532</v>
      </c>
      <c r="G1730" s="54">
        <v>42</v>
      </c>
      <c r="H1730" s="55">
        <v>30346.218630541101</v>
      </c>
      <c r="I1730" s="39"/>
      <c r="J1730" s="53">
        <v>43532</v>
      </c>
      <c r="K1730" s="54">
        <v>42</v>
      </c>
      <c r="L1730" s="55">
        <v>-6202.92</v>
      </c>
      <c r="M1730" s="39"/>
      <c r="N1730" s="53">
        <v>43532</v>
      </c>
      <c r="O1730" s="54">
        <v>42</v>
      </c>
      <c r="P1730" s="55">
        <v>14010.2733735896</v>
      </c>
      <c r="Q1730" s="39"/>
      <c r="R1730" s="77">
        <f t="shared" si="78"/>
        <v>-0.20440503891174253</v>
      </c>
      <c r="S1730" s="78">
        <f t="shared" si="79"/>
        <v>85570.54668387321</v>
      </c>
      <c r="T1730" s="79">
        <f t="shared" si="80"/>
        <v>-2863.7704740927325</v>
      </c>
    </row>
    <row r="1731" spans="2:20">
      <c r="B1731" s="62">
        <v>43532</v>
      </c>
      <c r="C1731" s="63">
        <v>43</v>
      </c>
      <c r="D1731" s="64">
        <v>6.5921900000000004</v>
      </c>
      <c r="E1731" s="39"/>
      <c r="F1731" s="53">
        <v>43532</v>
      </c>
      <c r="G1731" s="54">
        <v>43</v>
      </c>
      <c r="H1731" s="55">
        <v>28709.473648479201</v>
      </c>
      <c r="I1731" s="39"/>
      <c r="J1731" s="53">
        <v>43532</v>
      </c>
      <c r="K1731" s="54">
        <v>43</v>
      </c>
      <c r="L1731" s="55">
        <v>-3499.07</v>
      </c>
      <c r="M1731" s="39"/>
      <c r="N1731" s="53">
        <v>43532</v>
      </c>
      <c r="O1731" s="54">
        <v>43</v>
      </c>
      <c r="P1731" s="55">
        <v>13167.4636948229</v>
      </c>
      <c r="Q1731" s="39"/>
      <c r="R1731" s="77">
        <f t="shared" si="78"/>
        <v>-0.12187858415110139</v>
      </c>
      <c r="S1731" s="78">
        <f t="shared" si="79"/>
        <v>86802.422494374579</v>
      </c>
      <c r="T1731" s="79">
        <f t="shared" si="80"/>
        <v>-1604.8318319860452</v>
      </c>
    </row>
    <row r="1732" spans="2:20">
      <c r="B1732" s="62">
        <v>43532</v>
      </c>
      <c r="C1732" s="63">
        <v>44</v>
      </c>
      <c r="D1732" s="64">
        <v>7.8672000000000004</v>
      </c>
      <c r="E1732" s="39"/>
      <c r="F1732" s="53">
        <v>43532</v>
      </c>
      <c r="G1732" s="54">
        <v>44</v>
      </c>
      <c r="H1732" s="55">
        <v>26973.061096989499</v>
      </c>
      <c r="I1732" s="39"/>
      <c r="J1732" s="53">
        <v>43532</v>
      </c>
      <c r="K1732" s="54">
        <v>44</v>
      </c>
      <c r="L1732" s="55">
        <v>5891.32</v>
      </c>
      <c r="M1732" s="39"/>
      <c r="N1732" s="53">
        <v>43532</v>
      </c>
      <c r="O1732" s="54">
        <v>44</v>
      </c>
      <c r="P1732" s="55">
        <v>12280.9352298668</v>
      </c>
      <c r="Q1732" s="39"/>
      <c r="R1732" s="77">
        <f t="shared" si="78"/>
        <v>0.21841495775418454</v>
      </c>
      <c r="S1732" s="78">
        <f t="shared" si="79"/>
        <v>96616.573640408096</v>
      </c>
      <c r="T1732" s="79">
        <f t="shared" si="80"/>
        <v>2682.3399494132336</v>
      </c>
    </row>
    <row r="1733" spans="2:20">
      <c r="B1733" s="62">
        <v>43532</v>
      </c>
      <c r="C1733" s="63">
        <v>45</v>
      </c>
      <c r="D1733" s="64">
        <v>9.5894700000000004</v>
      </c>
      <c r="E1733" s="39"/>
      <c r="F1733" s="53">
        <v>43532</v>
      </c>
      <c r="G1733" s="54">
        <v>45</v>
      </c>
      <c r="H1733" s="55">
        <v>25314.518330217201</v>
      </c>
      <c r="I1733" s="39"/>
      <c r="J1733" s="53">
        <v>43532</v>
      </c>
      <c r="K1733" s="54">
        <v>45</v>
      </c>
      <c r="L1733" s="55">
        <v>-7889.37</v>
      </c>
      <c r="M1733" s="39"/>
      <c r="N1733" s="53">
        <v>43532</v>
      </c>
      <c r="O1733" s="54">
        <v>45</v>
      </c>
      <c r="P1733" s="55">
        <v>11633.026762973301</v>
      </c>
      <c r="Q1733" s="39"/>
      <c r="R1733" s="77">
        <f t="shared" si="78"/>
        <v>-0.31165396461771461</v>
      </c>
      <c r="S1733" s="78">
        <f t="shared" si="79"/>
        <v>111554.56115272958</v>
      </c>
      <c r="T1733" s="79">
        <f t="shared" si="80"/>
        <v>-3625.478911184608</v>
      </c>
    </row>
    <row r="1734" spans="2:20">
      <c r="B1734" s="62">
        <v>43532</v>
      </c>
      <c r="C1734" s="63">
        <v>46</v>
      </c>
      <c r="D1734" s="64">
        <v>9.8962699999999995</v>
      </c>
      <c r="E1734" s="39"/>
      <c r="F1734" s="53">
        <v>43532</v>
      </c>
      <c r="G1734" s="54">
        <v>46</v>
      </c>
      <c r="H1734" s="55">
        <v>23746.323616030899</v>
      </c>
      <c r="I1734" s="39"/>
      <c r="J1734" s="53">
        <v>43532</v>
      </c>
      <c r="K1734" s="54">
        <v>46</v>
      </c>
      <c r="L1734" s="55">
        <v>-9676.6200000000008</v>
      </c>
      <c r="M1734" s="39"/>
      <c r="N1734" s="53">
        <v>43532</v>
      </c>
      <c r="O1734" s="54">
        <v>46</v>
      </c>
      <c r="P1734" s="55">
        <v>10912.259875322499</v>
      </c>
      <c r="Q1734" s="39"/>
      <c r="R1734" s="77">
        <f t="shared" si="78"/>
        <v>-0.40749971054329498</v>
      </c>
      <c r="S1734" s="78">
        <f t="shared" si="79"/>
        <v>107990.67003635778</v>
      </c>
      <c r="T1734" s="79">
        <f t="shared" si="80"/>
        <v>-4446.7427405671306</v>
      </c>
    </row>
    <row r="1735" spans="2:20">
      <c r="B1735" s="62">
        <v>43532</v>
      </c>
      <c r="C1735" s="63">
        <v>47</v>
      </c>
      <c r="D1735" s="64">
        <v>12.96407</v>
      </c>
      <c r="E1735" s="39"/>
      <c r="F1735" s="53">
        <v>43532</v>
      </c>
      <c r="G1735" s="54">
        <v>47</v>
      </c>
      <c r="H1735" s="55">
        <v>23064.656941841498</v>
      </c>
      <c r="I1735" s="39"/>
      <c r="J1735" s="53">
        <v>43532</v>
      </c>
      <c r="K1735" s="54">
        <v>47</v>
      </c>
      <c r="L1735" s="55">
        <v>-4168.95</v>
      </c>
      <c r="M1735" s="39"/>
      <c r="N1735" s="53">
        <v>43532</v>
      </c>
      <c r="O1735" s="54">
        <v>47</v>
      </c>
      <c r="P1735" s="55">
        <v>10656.0477692076</v>
      </c>
      <c r="Q1735" s="39"/>
      <c r="R1735" s="77">
        <f t="shared" si="78"/>
        <v>-0.18075057480855589</v>
      </c>
      <c r="S1735" s="78">
        <f t="shared" si="79"/>
        <v>138145.74920335118</v>
      </c>
      <c r="T1735" s="79">
        <f t="shared" si="80"/>
        <v>-1926.0867594717033</v>
      </c>
    </row>
    <row r="1736" spans="2:20">
      <c r="B1736" s="62">
        <v>43532</v>
      </c>
      <c r="C1736" s="63">
        <v>48</v>
      </c>
      <c r="D1736" s="64">
        <v>13.386760000000001</v>
      </c>
      <c r="E1736" s="39"/>
      <c r="F1736" s="53">
        <v>43532</v>
      </c>
      <c r="G1736" s="54">
        <v>48</v>
      </c>
      <c r="H1736" s="55">
        <v>22457.881200455799</v>
      </c>
      <c r="I1736" s="39"/>
      <c r="J1736" s="53">
        <v>43532</v>
      </c>
      <c r="K1736" s="54">
        <v>48</v>
      </c>
      <c r="L1736" s="55">
        <v>-4734.42</v>
      </c>
      <c r="M1736" s="39"/>
      <c r="N1736" s="53">
        <v>43532</v>
      </c>
      <c r="O1736" s="54">
        <v>48</v>
      </c>
      <c r="P1736" s="55">
        <v>10414.744169612901</v>
      </c>
      <c r="Q1736" s="39"/>
      <c r="R1736" s="77">
        <f t="shared" si="78"/>
        <v>-0.21081329791271278</v>
      </c>
      <c r="S1736" s="78">
        <f t="shared" si="79"/>
        <v>139419.6806600072</v>
      </c>
      <c r="T1736" s="79">
        <f t="shared" si="80"/>
        <v>-2195.5665653132928</v>
      </c>
    </row>
    <row r="1737" spans="2:20">
      <c r="B1737" s="62">
        <v>43533</v>
      </c>
      <c r="C1737" s="63">
        <v>1</v>
      </c>
      <c r="D1737" s="64">
        <v>13.334680000000001</v>
      </c>
      <c r="E1737" s="39"/>
      <c r="F1737" s="53">
        <v>43533</v>
      </c>
      <c r="G1737" s="54">
        <v>1</v>
      </c>
      <c r="H1737" s="55">
        <v>21855.888867056699</v>
      </c>
      <c r="I1737" s="39"/>
      <c r="J1737" s="53">
        <v>43533</v>
      </c>
      <c r="K1737" s="54">
        <v>1</v>
      </c>
      <c r="L1737" s="55">
        <v>-4834.91</v>
      </c>
      <c r="M1737" s="39"/>
      <c r="N1737" s="53">
        <v>43533</v>
      </c>
      <c r="O1737" s="54">
        <v>1</v>
      </c>
      <c r="P1737" s="55">
        <v>10108.592775146601</v>
      </c>
      <c r="Q1737" s="39"/>
      <c r="R1737" s="77">
        <f t="shared" si="78"/>
        <v>-0.22121772440413723</v>
      </c>
      <c r="S1737" s="78">
        <f t="shared" si="79"/>
        <v>134794.84990689188</v>
      </c>
      <c r="T1737" s="79">
        <f t="shared" si="80"/>
        <v>-2236.1998906460335</v>
      </c>
    </row>
    <row r="1738" spans="2:20">
      <c r="B1738" s="62">
        <v>43533</v>
      </c>
      <c r="C1738" s="63">
        <v>2</v>
      </c>
      <c r="D1738" s="64">
        <v>13.31467</v>
      </c>
      <c r="E1738" s="39"/>
      <c r="F1738" s="53">
        <v>43533</v>
      </c>
      <c r="G1738" s="54">
        <v>2</v>
      </c>
      <c r="H1738" s="55">
        <v>22255.2469700896</v>
      </c>
      <c r="I1738" s="39"/>
      <c r="J1738" s="53">
        <v>43533</v>
      </c>
      <c r="K1738" s="54">
        <v>2</v>
      </c>
      <c r="L1738" s="55">
        <v>-3216.41</v>
      </c>
      <c r="M1738" s="39"/>
      <c r="N1738" s="53">
        <v>43533</v>
      </c>
      <c r="O1738" s="54">
        <v>2</v>
      </c>
      <c r="P1738" s="55">
        <v>10315.430834451199</v>
      </c>
      <c r="Q1738" s="39"/>
      <c r="R1738" s="77">
        <f t="shared" ref="R1738:R1801" si="81">L1738/H1738</f>
        <v>-0.1445236713986037</v>
      </c>
      <c r="S1738" s="78">
        <f t="shared" ref="S1738:S1801" si="82">P1738*D1738</f>
        <v>137346.55746854233</v>
      </c>
      <c r="T1738" s="79">
        <f t="shared" ref="T1738:T1801" si="83">P1738*R1738</f>
        <v>-1490.8239362532495</v>
      </c>
    </row>
    <row r="1739" spans="2:20">
      <c r="B1739" s="62">
        <v>43533</v>
      </c>
      <c r="C1739" s="63">
        <v>3</v>
      </c>
      <c r="D1739" s="64">
        <v>12.96115</v>
      </c>
      <c r="E1739" s="39"/>
      <c r="F1739" s="53">
        <v>43533</v>
      </c>
      <c r="G1739" s="54">
        <v>3</v>
      </c>
      <c r="H1739" s="55">
        <v>22334.795136477202</v>
      </c>
      <c r="I1739" s="39"/>
      <c r="J1739" s="53">
        <v>43533</v>
      </c>
      <c r="K1739" s="54">
        <v>3</v>
      </c>
      <c r="L1739" s="55">
        <v>-2428.67</v>
      </c>
      <c r="M1739" s="39"/>
      <c r="N1739" s="53">
        <v>43533</v>
      </c>
      <c r="O1739" s="54">
        <v>3</v>
      </c>
      <c r="P1739" s="55">
        <v>10349.842720217501</v>
      </c>
      <c r="Q1739" s="39"/>
      <c r="R1739" s="77">
        <f t="shared" si="81"/>
        <v>-0.10873930050217898</v>
      </c>
      <c r="S1739" s="78">
        <f t="shared" si="82"/>
        <v>134145.86397314706</v>
      </c>
      <c r="T1739" s="79">
        <f t="shared" si="83"/>
        <v>-1125.4346577040203</v>
      </c>
    </row>
    <row r="1740" spans="2:20">
      <c r="B1740" s="62">
        <v>43533</v>
      </c>
      <c r="C1740" s="63">
        <v>4</v>
      </c>
      <c r="D1740" s="64">
        <v>12.504149999999999</v>
      </c>
      <c r="E1740" s="39"/>
      <c r="F1740" s="53">
        <v>43533</v>
      </c>
      <c r="G1740" s="54">
        <v>4</v>
      </c>
      <c r="H1740" s="55">
        <v>21885.7449409281</v>
      </c>
      <c r="I1740" s="39"/>
      <c r="J1740" s="53">
        <v>43533</v>
      </c>
      <c r="K1740" s="54">
        <v>4</v>
      </c>
      <c r="L1740" s="55">
        <v>-4881.6099999999997</v>
      </c>
      <c r="M1740" s="39"/>
      <c r="N1740" s="53">
        <v>43533</v>
      </c>
      <c r="O1740" s="54">
        <v>4</v>
      </c>
      <c r="P1740" s="55">
        <v>10109.5847068936</v>
      </c>
      <c r="Q1740" s="39"/>
      <c r="R1740" s="77">
        <f t="shared" si="81"/>
        <v>-0.22304975284944481</v>
      </c>
      <c r="S1740" s="78">
        <f t="shared" si="82"/>
        <v>126411.76361270359</v>
      </c>
      <c r="T1740" s="79">
        <f t="shared" si="83"/>
        <v>-2254.9403702831446</v>
      </c>
    </row>
    <row r="1741" spans="2:20">
      <c r="B1741" s="62">
        <v>43533</v>
      </c>
      <c r="C1741" s="63">
        <v>5</v>
      </c>
      <c r="D1741" s="64">
        <v>12.92202</v>
      </c>
      <c r="E1741" s="39"/>
      <c r="F1741" s="53">
        <v>43533</v>
      </c>
      <c r="G1741" s="54">
        <v>5</v>
      </c>
      <c r="H1741" s="55">
        <v>21826.2132963484</v>
      </c>
      <c r="I1741" s="39"/>
      <c r="J1741" s="53">
        <v>43533</v>
      </c>
      <c r="K1741" s="54">
        <v>5</v>
      </c>
      <c r="L1741" s="55">
        <v>-1063.8</v>
      </c>
      <c r="M1741" s="39"/>
      <c r="N1741" s="53">
        <v>43533</v>
      </c>
      <c r="O1741" s="54">
        <v>5</v>
      </c>
      <c r="P1741" s="55">
        <v>10111.0787923834</v>
      </c>
      <c r="Q1741" s="39"/>
      <c r="R1741" s="77">
        <f t="shared" si="81"/>
        <v>-4.8739558509582483E-2</v>
      </c>
      <c r="S1741" s="78">
        <f t="shared" si="82"/>
        <v>130655.56237675414</v>
      </c>
      <c r="T1741" s="79">
        <f t="shared" si="83"/>
        <v>-492.8095163963693</v>
      </c>
    </row>
    <row r="1742" spans="2:20">
      <c r="B1742" s="62">
        <v>43533</v>
      </c>
      <c r="C1742" s="63">
        <v>6</v>
      </c>
      <c r="D1742" s="64">
        <v>12.994059999999999</v>
      </c>
      <c r="E1742" s="39"/>
      <c r="F1742" s="53">
        <v>43533</v>
      </c>
      <c r="G1742" s="54">
        <v>6</v>
      </c>
      <c r="H1742" s="55">
        <v>21659.089127102099</v>
      </c>
      <c r="I1742" s="39"/>
      <c r="J1742" s="53">
        <v>43533</v>
      </c>
      <c r="K1742" s="54">
        <v>6</v>
      </c>
      <c r="L1742" s="55">
        <v>930.55</v>
      </c>
      <c r="M1742" s="39"/>
      <c r="N1742" s="53">
        <v>43533</v>
      </c>
      <c r="O1742" s="54">
        <v>6</v>
      </c>
      <c r="P1742" s="55">
        <v>10060.671281249901</v>
      </c>
      <c r="Q1742" s="39"/>
      <c r="R1742" s="77">
        <f t="shared" si="81"/>
        <v>4.2963487270367216E-2</v>
      </c>
      <c r="S1742" s="78">
        <f t="shared" si="82"/>
        <v>130728.96626883808</v>
      </c>
      <c r="T1742" s="79">
        <f t="shared" si="83"/>
        <v>432.24152252332914</v>
      </c>
    </row>
    <row r="1743" spans="2:20">
      <c r="B1743" s="62">
        <v>43533</v>
      </c>
      <c r="C1743" s="63">
        <v>7</v>
      </c>
      <c r="D1743" s="64">
        <v>12.74737</v>
      </c>
      <c r="E1743" s="39"/>
      <c r="F1743" s="53">
        <v>43533</v>
      </c>
      <c r="G1743" s="54">
        <v>7</v>
      </c>
      <c r="H1743" s="55">
        <v>21283.846994259198</v>
      </c>
      <c r="I1743" s="39"/>
      <c r="J1743" s="53">
        <v>43533</v>
      </c>
      <c r="K1743" s="54">
        <v>7</v>
      </c>
      <c r="L1743" s="55">
        <v>9463.66</v>
      </c>
      <c r="M1743" s="39"/>
      <c r="N1743" s="53">
        <v>43533</v>
      </c>
      <c r="O1743" s="54">
        <v>7</v>
      </c>
      <c r="P1743" s="55">
        <v>9983.1120326504006</v>
      </c>
      <c r="Q1743" s="39"/>
      <c r="R1743" s="77">
        <f t="shared" si="81"/>
        <v>0.44464048264172323</v>
      </c>
      <c r="S1743" s="78">
        <f t="shared" si="82"/>
        <v>127258.42283164673</v>
      </c>
      <c r="T1743" s="79">
        <f t="shared" si="83"/>
        <v>4438.8957524640691</v>
      </c>
    </row>
    <row r="1744" spans="2:20">
      <c r="B1744" s="62">
        <v>43533</v>
      </c>
      <c r="C1744" s="63">
        <v>8</v>
      </c>
      <c r="D1744" s="64">
        <v>12.548360000000001</v>
      </c>
      <c r="E1744" s="39"/>
      <c r="F1744" s="53">
        <v>43533</v>
      </c>
      <c r="G1744" s="54">
        <v>8</v>
      </c>
      <c r="H1744" s="55">
        <v>20999.786243696301</v>
      </c>
      <c r="I1744" s="39"/>
      <c r="J1744" s="53">
        <v>43533</v>
      </c>
      <c r="K1744" s="54">
        <v>8</v>
      </c>
      <c r="L1744" s="55">
        <v>11134.55</v>
      </c>
      <c r="M1744" s="39"/>
      <c r="N1744" s="53">
        <v>43533</v>
      </c>
      <c r="O1744" s="54">
        <v>8</v>
      </c>
      <c r="P1744" s="55">
        <v>9848.8358489067996</v>
      </c>
      <c r="Q1744" s="39"/>
      <c r="R1744" s="77">
        <f t="shared" si="81"/>
        <v>0.53022206372897529</v>
      </c>
      <c r="S1744" s="78">
        <f t="shared" si="82"/>
        <v>123586.73781298814</v>
      </c>
      <c r="T1744" s="79">
        <f t="shared" si="83"/>
        <v>5222.0700691352777</v>
      </c>
    </row>
    <row r="1745" spans="2:20">
      <c r="B1745" s="62">
        <v>43533</v>
      </c>
      <c r="C1745" s="63">
        <v>9</v>
      </c>
      <c r="D1745" s="64">
        <v>12.277900000000001</v>
      </c>
      <c r="E1745" s="39"/>
      <c r="F1745" s="53">
        <v>43533</v>
      </c>
      <c r="G1745" s="54">
        <v>9</v>
      </c>
      <c r="H1745" s="55">
        <v>21146.685273471401</v>
      </c>
      <c r="I1745" s="39"/>
      <c r="J1745" s="53">
        <v>43533</v>
      </c>
      <c r="K1745" s="54">
        <v>9</v>
      </c>
      <c r="L1745" s="55">
        <v>15260.96</v>
      </c>
      <c r="M1745" s="39"/>
      <c r="N1745" s="53">
        <v>43533</v>
      </c>
      <c r="O1745" s="54">
        <v>9</v>
      </c>
      <c r="P1745" s="55">
        <v>10026.477040346401</v>
      </c>
      <c r="Q1745" s="39"/>
      <c r="R1745" s="77">
        <f t="shared" si="81"/>
        <v>0.7216714961538172</v>
      </c>
      <c r="S1745" s="78">
        <f t="shared" si="82"/>
        <v>123104.08245366908</v>
      </c>
      <c r="T1745" s="79">
        <f t="shared" si="83"/>
        <v>7235.8226868586844</v>
      </c>
    </row>
    <row r="1746" spans="2:20">
      <c r="B1746" s="62">
        <v>43533</v>
      </c>
      <c r="C1746" s="63">
        <v>10</v>
      </c>
      <c r="D1746" s="64">
        <v>11.448930000000001</v>
      </c>
      <c r="E1746" s="39"/>
      <c r="F1746" s="53">
        <v>43533</v>
      </c>
      <c r="G1746" s="54">
        <v>10</v>
      </c>
      <c r="H1746" s="55">
        <v>21009.235719300399</v>
      </c>
      <c r="I1746" s="39"/>
      <c r="J1746" s="53">
        <v>43533</v>
      </c>
      <c r="K1746" s="54">
        <v>10</v>
      </c>
      <c r="L1746" s="55">
        <v>12899.75</v>
      </c>
      <c r="M1746" s="39"/>
      <c r="N1746" s="53">
        <v>43533</v>
      </c>
      <c r="O1746" s="54">
        <v>10</v>
      </c>
      <c r="P1746" s="55">
        <v>9984.4105581520998</v>
      </c>
      <c r="Q1746" s="39"/>
      <c r="R1746" s="77">
        <f t="shared" si="81"/>
        <v>0.61400377302395071</v>
      </c>
      <c r="S1746" s="78">
        <f t="shared" si="82"/>
        <v>114310.81757154432</v>
      </c>
      <c r="T1746" s="79">
        <f t="shared" si="83"/>
        <v>6130.4657541255592</v>
      </c>
    </row>
    <row r="1747" spans="2:20">
      <c r="B1747" s="62">
        <v>43533</v>
      </c>
      <c r="C1747" s="63">
        <v>11</v>
      </c>
      <c r="D1747" s="64">
        <v>10.895770000000001</v>
      </c>
      <c r="E1747" s="39"/>
      <c r="F1747" s="53">
        <v>43533</v>
      </c>
      <c r="G1747" s="54">
        <v>11</v>
      </c>
      <c r="H1747" s="55">
        <v>20644.994425130601</v>
      </c>
      <c r="I1747" s="39"/>
      <c r="J1747" s="53">
        <v>43533</v>
      </c>
      <c r="K1747" s="54">
        <v>11</v>
      </c>
      <c r="L1747" s="55">
        <v>14451.3</v>
      </c>
      <c r="M1747" s="39"/>
      <c r="N1747" s="53">
        <v>43533</v>
      </c>
      <c r="O1747" s="54">
        <v>11</v>
      </c>
      <c r="P1747" s="55">
        <v>9844.9772331122003</v>
      </c>
      <c r="Q1747" s="39"/>
      <c r="R1747" s="77">
        <f t="shared" si="81"/>
        <v>0.69999050144614317</v>
      </c>
      <c r="S1747" s="78">
        <f t="shared" si="82"/>
        <v>107268.60758722693</v>
      </c>
      <c r="T1747" s="79">
        <f t="shared" si="83"/>
        <v>6891.3905501320723</v>
      </c>
    </row>
    <row r="1748" spans="2:20">
      <c r="B1748" s="62">
        <v>43533</v>
      </c>
      <c r="C1748" s="63">
        <v>12</v>
      </c>
      <c r="D1748" s="64">
        <v>10.743830000000001</v>
      </c>
      <c r="E1748" s="39"/>
      <c r="F1748" s="53">
        <v>43533</v>
      </c>
      <c r="G1748" s="54">
        <v>12</v>
      </c>
      <c r="H1748" s="55">
        <v>20949.604084840299</v>
      </c>
      <c r="I1748" s="39"/>
      <c r="J1748" s="53">
        <v>43533</v>
      </c>
      <c r="K1748" s="54">
        <v>12</v>
      </c>
      <c r="L1748" s="55">
        <v>26866.26</v>
      </c>
      <c r="M1748" s="39"/>
      <c r="N1748" s="53">
        <v>43533</v>
      </c>
      <c r="O1748" s="54">
        <v>12</v>
      </c>
      <c r="P1748" s="55">
        <v>9987.4114700762002</v>
      </c>
      <c r="Q1748" s="39"/>
      <c r="R1748" s="77">
        <f t="shared" si="81"/>
        <v>1.2824232807073024</v>
      </c>
      <c r="S1748" s="78">
        <f t="shared" si="82"/>
        <v>107303.05097454879</v>
      </c>
      <c r="T1748" s="79">
        <f t="shared" si="83"/>
        <v>12808.088983228863</v>
      </c>
    </row>
    <row r="1749" spans="2:20">
      <c r="B1749" s="62">
        <v>43533</v>
      </c>
      <c r="C1749" s="63">
        <v>13</v>
      </c>
      <c r="D1749" s="64">
        <v>9.4463600000000003</v>
      </c>
      <c r="E1749" s="39"/>
      <c r="F1749" s="53">
        <v>43533</v>
      </c>
      <c r="G1749" s="54">
        <v>13</v>
      </c>
      <c r="H1749" s="55">
        <v>21583.375460852301</v>
      </c>
      <c r="I1749" s="39"/>
      <c r="J1749" s="53">
        <v>43533</v>
      </c>
      <c r="K1749" s="54">
        <v>13</v>
      </c>
      <c r="L1749" s="55">
        <v>7844.89</v>
      </c>
      <c r="M1749" s="39"/>
      <c r="N1749" s="53">
        <v>43533</v>
      </c>
      <c r="O1749" s="54">
        <v>13</v>
      </c>
      <c r="P1749" s="55">
        <v>10082.602168621001</v>
      </c>
      <c r="Q1749" s="39"/>
      <c r="R1749" s="77">
        <f t="shared" si="81"/>
        <v>0.36346909751113671</v>
      </c>
      <c r="S1749" s="78">
        <f t="shared" si="82"/>
        <v>95243.889821574674</v>
      </c>
      <c r="T1749" s="79">
        <f t="shared" si="83"/>
        <v>3664.7143107925049</v>
      </c>
    </row>
    <row r="1750" spans="2:20">
      <c r="B1750" s="62">
        <v>43533</v>
      </c>
      <c r="C1750" s="63">
        <v>14</v>
      </c>
      <c r="D1750" s="64">
        <v>8.3486200000000004</v>
      </c>
      <c r="E1750" s="39"/>
      <c r="F1750" s="53">
        <v>43533</v>
      </c>
      <c r="G1750" s="54">
        <v>14</v>
      </c>
      <c r="H1750" s="55">
        <v>22211.010909406199</v>
      </c>
      <c r="I1750" s="39"/>
      <c r="J1750" s="53">
        <v>43533</v>
      </c>
      <c r="K1750" s="54">
        <v>14</v>
      </c>
      <c r="L1750" s="55">
        <v>-1198.3699999999999</v>
      </c>
      <c r="M1750" s="39"/>
      <c r="N1750" s="53">
        <v>43533</v>
      </c>
      <c r="O1750" s="54">
        <v>14</v>
      </c>
      <c r="P1750" s="55">
        <v>10375.7817403221</v>
      </c>
      <c r="Q1750" s="39"/>
      <c r="R1750" s="77">
        <f t="shared" si="81"/>
        <v>-5.3953870217248824E-2</v>
      </c>
      <c r="S1750" s="78">
        <f t="shared" si="82"/>
        <v>86623.458952887886</v>
      </c>
      <c r="T1750" s="79">
        <f t="shared" si="83"/>
        <v>-559.81358141983867</v>
      </c>
    </row>
    <row r="1751" spans="2:20">
      <c r="B1751" s="62">
        <v>43533</v>
      </c>
      <c r="C1751" s="63">
        <v>15</v>
      </c>
      <c r="D1751" s="64">
        <v>7.15421</v>
      </c>
      <c r="E1751" s="39"/>
      <c r="F1751" s="53">
        <v>43533</v>
      </c>
      <c r="G1751" s="54">
        <v>15</v>
      </c>
      <c r="H1751" s="55">
        <v>23199.890488061199</v>
      </c>
      <c r="I1751" s="39"/>
      <c r="J1751" s="53">
        <v>43533</v>
      </c>
      <c r="K1751" s="54">
        <v>15</v>
      </c>
      <c r="L1751" s="55">
        <v>-2215.7199999999998</v>
      </c>
      <c r="M1751" s="39"/>
      <c r="N1751" s="53">
        <v>43533</v>
      </c>
      <c r="O1751" s="54">
        <v>15</v>
      </c>
      <c r="P1751" s="55">
        <v>10783.0546688869</v>
      </c>
      <c r="Q1751" s="39"/>
      <c r="R1751" s="77">
        <f t="shared" si="81"/>
        <v>-9.5505623233015799E-2</v>
      </c>
      <c r="S1751" s="78">
        <f t="shared" si="82"/>
        <v>77144.237542697345</v>
      </c>
      <c r="T1751" s="79">
        <f t="shared" si="83"/>
        <v>-1029.8423565077242</v>
      </c>
    </row>
    <row r="1752" spans="2:20">
      <c r="B1752" s="62">
        <v>43533</v>
      </c>
      <c r="C1752" s="63">
        <v>16</v>
      </c>
      <c r="D1752" s="64">
        <v>5.6482000000000001</v>
      </c>
      <c r="E1752" s="39"/>
      <c r="F1752" s="53">
        <v>43533</v>
      </c>
      <c r="G1752" s="54">
        <v>16</v>
      </c>
      <c r="H1752" s="55">
        <v>24037.946872930999</v>
      </c>
      <c r="I1752" s="39"/>
      <c r="J1752" s="53">
        <v>43533</v>
      </c>
      <c r="K1752" s="54">
        <v>16</v>
      </c>
      <c r="L1752" s="55">
        <v>14620.21</v>
      </c>
      <c r="M1752" s="39"/>
      <c r="N1752" s="53">
        <v>43533</v>
      </c>
      <c r="O1752" s="54">
        <v>16</v>
      </c>
      <c r="P1752" s="55">
        <v>11207.189488407799</v>
      </c>
      <c r="Q1752" s="39"/>
      <c r="R1752" s="77">
        <f t="shared" si="81"/>
        <v>0.60821375790890597</v>
      </c>
      <c r="S1752" s="78">
        <f t="shared" si="82"/>
        <v>63300.447668424931</v>
      </c>
      <c r="T1752" s="79">
        <f t="shared" si="83"/>
        <v>6816.3668343416966</v>
      </c>
    </row>
    <row r="1753" spans="2:20">
      <c r="B1753" s="62">
        <v>43533</v>
      </c>
      <c r="C1753" s="63">
        <v>17</v>
      </c>
      <c r="D1753" s="64">
        <v>6.4038599999999999</v>
      </c>
      <c r="E1753" s="39"/>
      <c r="F1753" s="53">
        <v>43533</v>
      </c>
      <c r="G1753" s="54">
        <v>17</v>
      </c>
      <c r="H1753" s="55">
        <v>25377.479191851999</v>
      </c>
      <c r="I1753" s="39"/>
      <c r="J1753" s="53">
        <v>43533</v>
      </c>
      <c r="K1753" s="54">
        <v>17</v>
      </c>
      <c r="L1753" s="55">
        <v>42128.46</v>
      </c>
      <c r="M1753" s="39"/>
      <c r="N1753" s="53">
        <v>43533</v>
      </c>
      <c r="O1753" s="54">
        <v>17</v>
      </c>
      <c r="P1753" s="55">
        <v>11926.615498037399</v>
      </c>
      <c r="Q1753" s="39"/>
      <c r="R1753" s="77">
        <f t="shared" si="81"/>
        <v>1.6600726841902513</v>
      </c>
      <c r="S1753" s="78">
        <f t="shared" si="82"/>
        <v>76376.375923261774</v>
      </c>
      <c r="T1753" s="79">
        <f t="shared" si="83"/>
        <v>19799.048603131996</v>
      </c>
    </row>
    <row r="1754" spans="2:20">
      <c r="B1754" s="62">
        <v>43533</v>
      </c>
      <c r="C1754" s="63">
        <v>18</v>
      </c>
      <c r="D1754" s="64">
        <v>5.9964700000000004</v>
      </c>
      <c r="E1754" s="39"/>
      <c r="F1754" s="53">
        <v>43533</v>
      </c>
      <c r="G1754" s="54">
        <v>18</v>
      </c>
      <c r="H1754" s="55">
        <v>25858.292050171302</v>
      </c>
      <c r="I1754" s="39"/>
      <c r="J1754" s="53">
        <v>43533</v>
      </c>
      <c r="K1754" s="54">
        <v>18</v>
      </c>
      <c r="L1754" s="55">
        <v>32343.37</v>
      </c>
      <c r="M1754" s="39"/>
      <c r="N1754" s="53">
        <v>43533</v>
      </c>
      <c r="O1754" s="54">
        <v>18</v>
      </c>
      <c r="P1754" s="55">
        <v>12133.3097383399</v>
      </c>
      <c r="Q1754" s="39"/>
      <c r="R1754" s="77">
        <f t="shared" si="81"/>
        <v>1.2507929733814627</v>
      </c>
      <c r="S1754" s="78">
        <f t="shared" si="82"/>
        <v>72757.02784666307</v>
      </c>
      <c r="T1754" s="79">
        <f t="shared" si="83"/>
        <v>15176.258564576421</v>
      </c>
    </row>
    <row r="1755" spans="2:20">
      <c r="B1755" s="62">
        <v>43533</v>
      </c>
      <c r="C1755" s="63">
        <v>19</v>
      </c>
      <c r="D1755" s="64">
        <v>5.7888400000000004</v>
      </c>
      <c r="E1755" s="39"/>
      <c r="F1755" s="53">
        <v>43533</v>
      </c>
      <c r="G1755" s="54">
        <v>19</v>
      </c>
      <c r="H1755" s="55">
        <v>25897.385819708099</v>
      </c>
      <c r="I1755" s="39"/>
      <c r="J1755" s="53">
        <v>43533</v>
      </c>
      <c r="K1755" s="54">
        <v>19</v>
      </c>
      <c r="L1755" s="55">
        <v>-277.08</v>
      </c>
      <c r="M1755" s="39"/>
      <c r="N1755" s="53">
        <v>43533</v>
      </c>
      <c r="O1755" s="54">
        <v>19</v>
      </c>
      <c r="P1755" s="55">
        <v>11992.205520695499</v>
      </c>
      <c r="Q1755" s="39"/>
      <c r="R1755" s="77">
        <f t="shared" si="81"/>
        <v>-1.0699149401756994E-2</v>
      </c>
      <c r="S1755" s="78">
        <f t="shared" si="82"/>
        <v>69420.959006422941</v>
      </c>
      <c r="T1755" s="79">
        <f t="shared" si="83"/>
        <v>-128.30639852249618</v>
      </c>
    </row>
    <row r="1756" spans="2:20">
      <c r="B1756" s="62">
        <v>43533</v>
      </c>
      <c r="C1756" s="63">
        <v>20</v>
      </c>
      <c r="D1756" s="64">
        <v>5.9634499999999999</v>
      </c>
      <c r="E1756" s="39"/>
      <c r="F1756" s="53">
        <v>43533</v>
      </c>
      <c r="G1756" s="54">
        <v>20</v>
      </c>
      <c r="H1756" s="55">
        <v>25731.2815838315</v>
      </c>
      <c r="I1756" s="39"/>
      <c r="J1756" s="53">
        <v>43533</v>
      </c>
      <c r="K1756" s="54">
        <v>20</v>
      </c>
      <c r="L1756" s="55">
        <v>-9133.02</v>
      </c>
      <c r="M1756" s="39"/>
      <c r="N1756" s="53">
        <v>43533</v>
      </c>
      <c r="O1756" s="54">
        <v>20</v>
      </c>
      <c r="P1756" s="55">
        <v>11886.676007698999</v>
      </c>
      <c r="Q1756" s="39"/>
      <c r="R1756" s="77">
        <f t="shared" si="81"/>
        <v>-0.35493840329114512</v>
      </c>
      <c r="S1756" s="78">
        <f t="shared" si="82"/>
        <v>70885.598038112599</v>
      </c>
      <c r="T1756" s="79">
        <f t="shared" si="83"/>
        <v>-4219.037802611846</v>
      </c>
    </row>
    <row r="1757" spans="2:20">
      <c r="B1757" s="62">
        <v>43533</v>
      </c>
      <c r="C1757" s="63">
        <v>21</v>
      </c>
      <c r="D1757" s="64">
        <v>6.3686499999999997</v>
      </c>
      <c r="E1757" s="39"/>
      <c r="F1757" s="53">
        <v>43533</v>
      </c>
      <c r="G1757" s="54">
        <v>21</v>
      </c>
      <c r="H1757" s="55">
        <v>24043.424804400802</v>
      </c>
      <c r="I1757" s="39"/>
      <c r="J1757" s="53">
        <v>43533</v>
      </c>
      <c r="K1757" s="54">
        <v>21</v>
      </c>
      <c r="L1757" s="55">
        <v>-17490.93</v>
      </c>
      <c r="M1757" s="39"/>
      <c r="N1757" s="53">
        <v>43533</v>
      </c>
      <c r="O1757" s="54">
        <v>21</v>
      </c>
      <c r="P1757" s="55">
        <v>11703.996127496701</v>
      </c>
      <c r="Q1757" s="39"/>
      <c r="R1757" s="77">
        <f t="shared" si="81"/>
        <v>-0.72747248540060472</v>
      </c>
      <c r="S1757" s="78">
        <f t="shared" si="82"/>
        <v>74538.654937381856</v>
      </c>
      <c r="T1757" s="79">
        <f t="shared" si="83"/>
        <v>-8514.3351519890784</v>
      </c>
    </row>
    <row r="1758" spans="2:20">
      <c r="B1758" s="62">
        <v>43533</v>
      </c>
      <c r="C1758" s="63">
        <v>22</v>
      </c>
      <c r="D1758" s="64">
        <v>6.2652700000000001</v>
      </c>
      <c r="E1758" s="39"/>
      <c r="F1758" s="53">
        <v>43533</v>
      </c>
      <c r="G1758" s="54">
        <v>22</v>
      </c>
      <c r="H1758" s="55">
        <v>23570.830064416401</v>
      </c>
      <c r="I1758" s="39"/>
      <c r="J1758" s="53">
        <v>43533</v>
      </c>
      <c r="K1758" s="54">
        <v>22</v>
      </c>
      <c r="L1758" s="55">
        <v>-8806.1299999999992</v>
      </c>
      <c r="M1758" s="39"/>
      <c r="N1758" s="53">
        <v>43533</v>
      </c>
      <c r="O1758" s="54">
        <v>22</v>
      </c>
      <c r="P1758" s="55">
        <v>11458.981480147</v>
      </c>
      <c r="Q1758" s="39"/>
      <c r="R1758" s="77">
        <f t="shared" si="81"/>
        <v>-0.37360288016730198</v>
      </c>
      <c r="S1758" s="78">
        <f t="shared" si="82"/>
        <v>71793.612898120598</v>
      </c>
      <c r="T1758" s="79">
        <f t="shared" si="83"/>
        <v>-4281.1084847666925</v>
      </c>
    </row>
    <row r="1759" spans="2:20">
      <c r="B1759" s="62">
        <v>43533</v>
      </c>
      <c r="C1759" s="63">
        <v>23</v>
      </c>
      <c r="D1759" s="64">
        <v>7.2355600000000004</v>
      </c>
      <c r="E1759" s="39"/>
      <c r="F1759" s="53">
        <v>43533</v>
      </c>
      <c r="G1759" s="54">
        <v>23</v>
      </c>
      <c r="H1759" s="55">
        <v>22629.9374173738</v>
      </c>
      <c r="I1759" s="39"/>
      <c r="J1759" s="53">
        <v>43533</v>
      </c>
      <c r="K1759" s="54">
        <v>23</v>
      </c>
      <c r="L1759" s="55">
        <v>-9198.92</v>
      </c>
      <c r="M1759" s="39"/>
      <c r="N1759" s="53">
        <v>43533</v>
      </c>
      <c r="O1759" s="54">
        <v>23</v>
      </c>
      <c r="P1759" s="55">
        <v>10941.123690078201</v>
      </c>
      <c r="Q1759" s="39"/>
      <c r="R1759" s="77">
        <f t="shared" si="81"/>
        <v>-0.40649339104834048</v>
      </c>
      <c r="S1759" s="78">
        <f t="shared" si="82"/>
        <v>79165.156926982236</v>
      </c>
      <c r="T1759" s="79">
        <f t="shared" si="83"/>
        <v>-4447.4944706592196</v>
      </c>
    </row>
    <row r="1760" spans="2:20">
      <c r="B1760" s="62">
        <v>43533</v>
      </c>
      <c r="C1760" s="63">
        <v>24</v>
      </c>
      <c r="D1760" s="64">
        <v>8.6699800000000007</v>
      </c>
      <c r="E1760" s="39"/>
      <c r="F1760" s="53">
        <v>43533</v>
      </c>
      <c r="G1760" s="54">
        <v>24</v>
      </c>
      <c r="H1760" s="55">
        <v>21849.561786151899</v>
      </c>
      <c r="I1760" s="39"/>
      <c r="J1760" s="53">
        <v>43533</v>
      </c>
      <c r="K1760" s="54">
        <v>24</v>
      </c>
      <c r="L1760" s="55">
        <v>-3470.87</v>
      </c>
      <c r="M1760" s="39"/>
      <c r="N1760" s="53">
        <v>43533</v>
      </c>
      <c r="O1760" s="54">
        <v>24</v>
      </c>
      <c r="P1760" s="55">
        <v>10421.3733504475</v>
      </c>
      <c r="Q1760" s="39"/>
      <c r="R1760" s="77">
        <f t="shared" si="81"/>
        <v>-0.15885307146982752</v>
      </c>
      <c r="S1760" s="78">
        <f t="shared" si="82"/>
        <v>90353.098520912827</v>
      </c>
      <c r="T1760" s="79">
        <f t="shared" si="83"/>
        <v>-1655.4671656523926</v>
      </c>
    </row>
    <row r="1761" spans="2:20">
      <c r="B1761" s="62">
        <v>43533</v>
      </c>
      <c r="C1761" s="63">
        <v>25</v>
      </c>
      <c r="D1761" s="64">
        <v>8.5247200000000003</v>
      </c>
      <c r="E1761" s="39"/>
      <c r="F1761" s="53">
        <v>43533</v>
      </c>
      <c r="G1761" s="54">
        <v>25</v>
      </c>
      <c r="H1761" s="55">
        <v>21955.4356642446</v>
      </c>
      <c r="I1761" s="39"/>
      <c r="J1761" s="53">
        <v>43533</v>
      </c>
      <c r="K1761" s="54">
        <v>25</v>
      </c>
      <c r="L1761" s="55">
        <v>8625.56</v>
      </c>
      <c r="M1761" s="39"/>
      <c r="N1761" s="53">
        <v>43533</v>
      </c>
      <c r="O1761" s="54">
        <v>25</v>
      </c>
      <c r="P1761" s="55">
        <v>10598.0439840046</v>
      </c>
      <c r="Q1761" s="39"/>
      <c r="R1761" s="77">
        <f t="shared" si="81"/>
        <v>0.39286672020118946</v>
      </c>
      <c r="S1761" s="78">
        <f t="shared" si="82"/>
        <v>90345.357511323702</v>
      </c>
      <c r="T1761" s="79">
        <f t="shared" si="83"/>
        <v>4163.6187805438349</v>
      </c>
    </row>
    <row r="1762" spans="2:20">
      <c r="B1762" s="62">
        <v>43533</v>
      </c>
      <c r="C1762" s="63">
        <v>26</v>
      </c>
      <c r="D1762" s="64">
        <v>8.5929900000000004</v>
      </c>
      <c r="E1762" s="39"/>
      <c r="F1762" s="53">
        <v>43533</v>
      </c>
      <c r="G1762" s="54">
        <v>26</v>
      </c>
      <c r="H1762" s="55">
        <v>22174.937857721801</v>
      </c>
      <c r="I1762" s="39"/>
      <c r="J1762" s="53">
        <v>43533</v>
      </c>
      <c r="K1762" s="54">
        <v>26</v>
      </c>
      <c r="L1762" s="55">
        <v>-4949.7700000000004</v>
      </c>
      <c r="M1762" s="39"/>
      <c r="N1762" s="53">
        <v>43533</v>
      </c>
      <c r="O1762" s="54">
        <v>26</v>
      </c>
      <c r="P1762" s="55">
        <v>10818.4324728435</v>
      </c>
      <c r="Q1762" s="39"/>
      <c r="R1762" s="77">
        <f t="shared" si="81"/>
        <v>-0.22321460523400663</v>
      </c>
      <c r="S1762" s="78">
        <f t="shared" si="82"/>
        <v>92962.682054819481</v>
      </c>
      <c r="T1762" s="79">
        <f t="shared" si="83"/>
        <v>-2414.8321336765202</v>
      </c>
    </row>
    <row r="1763" spans="2:20">
      <c r="B1763" s="62">
        <v>43533</v>
      </c>
      <c r="C1763" s="63">
        <v>27</v>
      </c>
      <c r="D1763" s="64">
        <v>8.1094799999999996</v>
      </c>
      <c r="E1763" s="39"/>
      <c r="F1763" s="53">
        <v>43533</v>
      </c>
      <c r="G1763" s="54">
        <v>27</v>
      </c>
      <c r="H1763" s="55">
        <v>23226.0541078389</v>
      </c>
      <c r="I1763" s="39"/>
      <c r="J1763" s="53">
        <v>43533</v>
      </c>
      <c r="K1763" s="54">
        <v>27</v>
      </c>
      <c r="L1763" s="55">
        <v>-4541.05</v>
      </c>
      <c r="M1763" s="39"/>
      <c r="N1763" s="53">
        <v>43533</v>
      </c>
      <c r="O1763" s="54">
        <v>27</v>
      </c>
      <c r="P1763" s="55">
        <v>10748.541338736401</v>
      </c>
      <c r="Q1763" s="39"/>
      <c r="R1763" s="77">
        <f t="shared" si="81"/>
        <v>-0.19551534578003824</v>
      </c>
      <c r="S1763" s="78">
        <f t="shared" si="82"/>
        <v>87165.081015656062</v>
      </c>
      <c r="T1763" s="79">
        <f t="shared" si="83"/>
        <v>-2101.5047764740825</v>
      </c>
    </row>
    <row r="1764" spans="2:20">
      <c r="B1764" s="62">
        <v>43533</v>
      </c>
      <c r="C1764" s="63">
        <v>28</v>
      </c>
      <c r="D1764" s="64">
        <v>8.2876799999999999</v>
      </c>
      <c r="E1764" s="39"/>
      <c r="F1764" s="53">
        <v>43533</v>
      </c>
      <c r="G1764" s="54">
        <v>28</v>
      </c>
      <c r="H1764" s="55">
        <v>23387.800053183899</v>
      </c>
      <c r="I1764" s="39"/>
      <c r="J1764" s="53">
        <v>43533</v>
      </c>
      <c r="K1764" s="54">
        <v>28</v>
      </c>
      <c r="L1764" s="55">
        <v>-6989.14</v>
      </c>
      <c r="M1764" s="39"/>
      <c r="N1764" s="53">
        <v>43533</v>
      </c>
      <c r="O1764" s="54">
        <v>28</v>
      </c>
      <c r="P1764" s="55">
        <v>10831.7177914888</v>
      </c>
      <c r="Q1764" s="39"/>
      <c r="R1764" s="77">
        <f t="shared" si="81"/>
        <v>-0.29883699980787776</v>
      </c>
      <c r="S1764" s="78">
        <f t="shared" si="82"/>
        <v>89769.810906165891</v>
      </c>
      <c r="T1764" s="79">
        <f t="shared" si="83"/>
        <v>-3236.9180475741246</v>
      </c>
    </row>
    <row r="1765" spans="2:20">
      <c r="B1765" s="62">
        <v>43533</v>
      </c>
      <c r="C1765" s="63">
        <v>29</v>
      </c>
      <c r="D1765" s="64">
        <v>8.5837000000000003</v>
      </c>
      <c r="E1765" s="39"/>
      <c r="F1765" s="53">
        <v>43533</v>
      </c>
      <c r="G1765" s="54">
        <v>29</v>
      </c>
      <c r="H1765" s="55">
        <v>23425.096420923601</v>
      </c>
      <c r="I1765" s="39"/>
      <c r="J1765" s="53">
        <v>43533</v>
      </c>
      <c r="K1765" s="54">
        <v>29</v>
      </c>
      <c r="L1765" s="55">
        <v>-7944.1</v>
      </c>
      <c r="M1765" s="39"/>
      <c r="N1765" s="53">
        <v>43533</v>
      </c>
      <c r="O1765" s="54">
        <v>29</v>
      </c>
      <c r="P1765" s="55">
        <v>10883.8048134613</v>
      </c>
      <c r="Q1765" s="39"/>
      <c r="R1765" s="77">
        <f t="shared" si="81"/>
        <v>-0.33912773963671827</v>
      </c>
      <c r="S1765" s="78">
        <f t="shared" si="82"/>
        <v>93423.315377307765</v>
      </c>
      <c r="T1765" s="79">
        <f t="shared" si="83"/>
        <v>-3691.0001250363648</v>
      </c>
    </row>
    <row r="1766" spans="2:20">
      <c r="B1766" s="62">
        <v>43533</v>
      </c>
      <c r="C1766" s="63">
        <v>30</v>
      </c>
      <c r="D1766" s="64">
        <v>8.3466299999999993</v>
      </c>
      <c r="E1766" s="39"/>
      <c r="F1766" s="53">
        <v>43533</v>
      </c>
      <c r="G1766" s="54">
        <v>30</v>
      </c>
      <c r="H1766" s="55">
        <v>22758.7835532106</v>
      </c>
      <c r="I1766" s="39"/>
      <c r="J1766" s="53">
        <v>43533</v>
      </c>
      <c r="K1766" s="54">
        <v>30</v>
      </c>
      <c r="L1766" s="55">
        <v>-9439.56</v>
      </c>
      <c r="M1766" s="39"/>
      <c r="N1766" s="53">
        <v>43533</v>
      </c>
      <c r="O1766" s="54">
        <v>30</v>
      </c>
      <c r="P1766" s="55">
        <v>11060.1896174392</v>
      </c>
      <c r="Q1766" s="39"/>
      <c r="R1766" s="77">
        <f t="shared" si="81"/>
        <v>-0.41476557733984659</v>
      </c>
      <c r="S1766" s="78">
        <f t="shared" si="82"/>
        <v>92315.310466606548</v>
      </c>
      <c r="T1766" s="79">
        <f t="shared" si="83"/>
        <v>-4587.3859321653472</v>
      </c>
    </row>
    <row r="1767" spans="2:20">
      <c r="B1767" s="62">
        <v>43533</v>
      </c>
      <c r="C1767" s="63">
        <v>31</v>
      </c>
      <c r="D1767" s="64">
        <v>8.3009500000000003</v>
      </c>
      <c r="E1767" s="39"/>
      <c r="F1767" s="53">
        <v>43533</v>
      </c>
      <c r="G1767" s="54">
        <v>31</v>
      </c>
      <c r="H1767" s="55">
        <v>23669.6657577183</v>
      </c>
      <c r="I1767" s="39"/>
      <c r="J1767" s="53">
        <v>43533</v>
      </c>
      <c r="K1767" s="54">
        <v>31</v>
      </c>
      <c r="L1767" s="55">
        <v>-8495.4500000000007</v>
      </c>
      <c r="M1767" s="39"/>
      <c r="N1767" s="53">
        <v>43533</v>
      </c>
      <c r="O1767" s="54">
        <v>31</v>
      </c>
      <c r="P1767" s="55">
        <v>11561.4316530053</v>
      </c>
      <c r="Q1767" s="39"/>
      <c r="R1767" s="77">
        <f t="shared" si="81"/>
        <v>-0.35891719329537936</v>
      </c>
      <c r="S1767" s="78">
        <f t="shared" si="82"/>
        <v>95970.866080014355</v>
      </c>
      <c r="T1767" s="79">
        <f t="shared" si="83"/>
        <v>-4149.5965993730206</v>
      </c>
    </row>
    <row r="1768" spans="2:20">
      <c r="B1768" s="62">
        <v>43533</v>
      </c>
      <c r="C1768" s="63">
        <v>32</v>
      </c>
      <c r="D1768" s="64">
        <v>7.6862399999999997</v>
      </c>
      <c r="E1768" s="39"/>
      <c r="F1768" s="53">
        <v>43533</v>
      </c>
      <c r="G1768" s="54">
        <v>32</v>
      </c>
      <c r="H1768" s="55">
        <v>24562.523156359199</v>
      </c>
      <c r="I1768" s="39"/>
      <c r="J1768" s="53">
        <v>43533</v>
      </c>
      <c r="K1768" s="54">
        <v>32</v>
      </c>
      <c r="L1768" s="55">
        <v>-7878.57</v>
      </c>
      <c r="M1768" s="39"/>
      <c r="N1768" s="53">
        <v>43533</v>
      </c>
      <c r="O1768" s="54">
        <v>32</v>
      </c>
      <c r="P1768" s="55">
        <v>11996.623019206099</v>
      </c>
      <c r="Q1768" s="39"/>
      <c r="R1768" s="77">
        <f t="shared" si="81"/>
        <v>-0.32075572814107456</v>
      </c>
      <c r="S1768" s="78">
        <f t="shared" si="82"/>
        <v>92208.923715142679</v>
      </c>
      <c r="T1768" s="79">
        <f t="shared" si="83"/>
        <v>-3847.9855517594287</v>
      </c>
    </row>
    <row r="1769" spans="2:20">
      <c r="B1769" s="62">
        <v>43533</v>
      </c>
      <c r="C1769" s="63">
        <v>33</v>
      </c>
      <c r="D1769" s="64">
        <v>6.4308300000000003</v>
      </c>
      <c r="E1769" s="39"/>
      <c r="F1769" s="53">
        <v>43533</v>
      </c>
      <c r="G1769" s="54">
        <v>33</v>
      </c>
      <c r="H1769" s="55">
        <v>25426.937024058901</v>
      </c>
      <c r="I1769" s="39"/>
      <c r="J1769" s="53">
        <v>43533</v>
      </c>
      <c r="K1769" s="54">
        <v>33</v>
      </c>
      <c r="L1769" s="55">
        <v>-10205.469999999999</v>
      </c>
      <c r="M1769" s="39"/>
      <c r="N1769" s="53">
        <v>43533</v>
      </c>
      <c r="O1769" s="54">
        <v>33</v>
      </c>
      <c r="P1769" s="55">
        <v>12268.2346558552</v>
      </c>
      <c r="Q1769" s="39"/>
      <c r="R1769" s="77">
        <f t="shared" si="81"/>
        <v>-0.401364505301744</v>
      </c>
      <c r="S1769" s="78">
        <f t="shared" si="82"/>
        <v>78894.931471913296</v>
      </c>
      <c r="T1769" s="79">
        <f t="shared" si="83"/>
        <v>-4924.0339335730341</v>
      </c>
    </row>
    <row r="1770" spans="2:20">
      <c r="B1770" s="62">
        <v>43533</v>
      </c>
      <c r="C1770" s="63">
        <v>34</v>
      </c>
      <c r="D1770" s="64">
        <v>5.9463100000000004</v>
      </c>
      <c r="E1770" s="39"/>
      <c r="F1770" s="53">
        <v>43533</v>
      </c>
      <c r="G1770" s="54">
        <v>34</v>
      </c>
      <c r="H1770" s="55">
        <v>27138.610752034801</v>
      </c>
      <c r="I1770" s="39"/>
      <c r="J1770" s="53">
        <v>43533</v>
      </c>
      <c r="K1770" s="54">
        <v>34</v>
      </c>
      <c r="L1770" s="55">
        <v>-562.27</v>
      </c>
      <c r="M1770" s="39"/>
      <c r="N1770" s="53">
        <v>43533</v>
      </c>
      <c r="O1770" s="54">
        <v>34</v>
      </c>
      <c r="P1770" s="55">
        <v>13287.339082513299</v>
      </c>
      <c r="Q1770" s="39"/>
      <c r="R1770" s="77">
        <f t="shared" si="81"/>
        <v>-2.0718451844770353E-2</v>
      </c>
      <c r="S1770" s="78">
        <f t="shared" si="82"/>
        <v>79010.637259739655</v>
      </c>
      <c r="T1770" s="79">
        <f t="shared" si="83"/>
        <v>-275.29309492618688</v>
      </c>
    </row>
    <row r="1771" spans="2:20">
      <c r="B1771" s="62">
        <v>43533</v>
      </c>
      <c r="C1771" s="63">
        <v>35</v>
      </c>
      <c r="D1771" s="64">
        <v>4.80809</v>
      </c>
      <c r="E1771" s="39"/>
      <c r="F1771" s="53">
        <v>43533</v>
      </c>
      <c r="G1771" s="54">
        <v>35</v>
      </c>
      <c r="H1771" s="55">
        <v>28834.9332431884</v>
      </c>
      <c r="I1771" s="39"/>
      <c r="J1771" s="53">
        <v>43533</v>
      </c>
      <c r="K1771" s="54">
        <v>35</v>
      </c>
      <c r="L1771" s="55">
        <v>-12482.56</v>
      </c>
      <c r="M1771" s="39"/>
      <c r="N1771" s="53">
        <v>43533</v>
      </c>
      <c r="O1771" s="54">
        <v>35</v>
      </c>
      <c r="P1771" s="55">
        <v>14181.9468130225</v>
      </c>
      <c r="Q1771" s="39"/>
      <c r="R1771" s="77">
        <f t="shared" si="81"/>
        <v>-0.43289713538520924</v>
      </c>
      <c r="S1771" s="78">
        <f t="shared" si="82"/>
        <v>68188.076652225354</v>
      </c>
      <c r="T1771" s="79">
        <f t="shared" si="83"/>
        <v>-6139.3241495428374</v>
      </c>
    </row>
    <row r="1772" spans="2:20">
      <c r="B1772" s="62">
        <v>43533</v>
      </c>
      <c r="C1772" s="63">
        <v>36</v>
      </c>
      <c r="D1772" s="64">
        <v>4.6007600000000002</v>
      </c>
      <c r="E1772" s="39"/>
      <c r="F1772" s="53">
        <v>43533</v>
      </c>
      <c r="G1772" s="54">
        <v>36</v>
      </c>
      <c r="H1772" s="55">
        <v>30255.372234138202</v>
      </c>
      <c r="I1772" s="39"/>
      <c r="J1772" s="53">
        <v>43533</v>
      </c>
      <c r="K1772" s="54">
        <v>36</v>
      </c>
      <c r="L1772" s="55">
        <v>-4311.6099999999997</v>
      </c>
      <c r="M1772" s="39"/>
      <c r="N1772" s="53">
        <v>43533</v>
      </c>
      <c r="O1772" s="54">
        <v>36</v>
      </c>
      <c r="P1772" s="55">
        <v>14967.2115753615</v>
      </c>
      <c r="Q1772" s="39"/>
      <c r="R1772" s="77">
        <f t="shared" si="81"/>
        <v>-0.14250725347662582</v>
      </c>
      <c r="S1772" s="78">
        <f t="shared" si="82"/>
        <v>68860.548327460172</v>
      </c>
      <c r="T1772" s="79">
        <f t="shared" si="83"/>
        <v>-2132.9362138083293</v>
      </c>
    </row>
    <row r="1773" spans="2:20">
      <c r="B1773" s="62">
        <v>43533</v>
      </c>
      <c r="C1773" s="63">
        <v>37</v>
      </c>
      <c r="D1773" s="64">
        <v>4.5163099999999998</v>
      </c>
      <c r="E1773" s="39"/>
      <c r="F1773" s="53">
        <v>43533</v>
      </c>
      <c r="G1773" s="54">
        <v>37</v>
      </c>
      <c r="H1773" s="55">
        <v>31328.7959751745</v>
      </c>
      <c r="I1773" s="39"/>
      <c r="J1773" s="53">
        <v>43533</v>
      </c>
      <c r="K1773" s="54">
        <v>37</v>
      </c>
      <c r="L1773" s="55">
        <v>14627.76</v>
      </c>
      <c r="M1773" s="39"/>
      <c r="N1773" s="53">
        <v>43533</v>
      </c>
      <c r="O1773" s="54">
        <v>37</v>
      </c>
      <c r="P1773" s="55">
        <v>15601.9553110693</v>
      </c>
      <c r="Q1773" s="39"/>
      <c r="R1773" s="77">
        <f t="shared" si="81"/>
        <v>0.46691101731427215</v>
      </c>
      <c r="S1773" s="78">
        <f t="shared" si="82"/>
        <v>70463.266790935391</v>
      </c>
      <c r="T1773" s="79">
        <f t="shared" si="83"/>
        <v>7284.724826383178</v>
      </c>
    </row>
    <row r="1774" spans="2:20">
      <c r="B1774" s="62">
        <v>43533</v>
      </c>
      <c r="C1774" s="63">
        <v>38</v>
      </c>
      <c r="D1774" s="64">
        <v>4.6144100000000003</v>
      </c>
      <c r="E1774" s="39"/>
      <c r="F1774" s="53">
        <v>43533</v>
      </c>
      <c r="G1774" s="54">
        <v>38</v>
      </c>
      <c r="H1774" s="55">
        <v>31491.721037444499</v>
      </c>
      <c r="I1774" s="39"/>
      <c r="J1774" s="53">
        <v>43533</v>
      </c>
      <c r="K1774" s="54">
        <v>38</v>
      </c>
      <c r="L1774" s="55">
        <v>33113.32</v>
      </c>
      <c r="M1774" s="39"/>
      <c r="N1774" s="53">
        <v>43533</v>
      </c>
      <c r="O1774" s="54">
        <v>38</v>
      </c>
      <c r="P1774" s="55">
        <v>15809.5423395421</v>
      </c>
      <c r="Q1774" s="39"/>
      <c r="R1774" s="77">
        <f t="shared" si="81"/>
        <v>1.0514928657162743</v>
      </c>
      <c r="S1774" s="78">
        <f t="shared" si="82"/>
        <v>72951.710267006463</v>
      </c>
      <c r="T1774" s="79">
        <f t="shared" si="83"/>
        <v>16623.620980267893</v>
      </c>
    </row>
    <row r="1775" spans="2:20">
      <c r="B1775" s="62">
        <v>43533</v>
      </c>
      <c r="C1775" s="63">
        <v>39</v>
      </c>
      <c r="D1775" s="64">
        <v>4.5442999999999998</v>
      </c>
      <c r="E1775" s="39"/>
      <c r="F1775" s="53">
        <v>43533</v>
      </c>
      <c r="G1775" s="54">
        <v>39</v>
      </c>
      <c r="H1775" s="55">
        <v>30704.401060509099</v>
      </c>
      <c r="I1775" s="39"/>
      <c r="J1775" s="53">
        <v>43533</v>
      </c>
      <c r="K1775" s="54">
        <v>39</v>
      </c>
      <c r="L1775" s="55">
        <v>24959.89</v>
      </c>
      <c r="M1775" s="39"/>
      <c r="N1775" s="53">
        <v>43533</v>
      </c>
      <c r="O1775" s="54">
        <v>39</v>
      </c>
      <c r="P1775" s="55">
        <v>15384.569566615</v>
      </c>
      <c r="Q1775" s="39"/>
      <c r="R1775" s="77">
        <f t="shared" si="81"/>
        <v>0.81290919665918893</v>
      </c>
      <c r="S1775" s="78">
        <f t="shared" si="82"/>
        <v>69912.099481568541</v>
      </c>
      <c r="T1775" s="79">
        <f t="shared" si="83"/>
        <v>12506.258087344406</v>
      </c>
    </row>
    <row r="1776" spans="2:20">
      <c r="B1776" s="62">
        <v>43533</v>
      </c>
      <c r="C1776" s="63">
        <v>40</v>
      </c>
      <c r="D1776" s="64">
        <v>3.8404699999999998</v>
      </c>
      <c r="E1776" s="39"/>
      <c r="F1776" s="53">
        <v>43533</v>
      </c>
      <c r="G1776" s="54">
        <v>40</v>
      </c>
      <c r="H1776" s="55">
        <v>29848.753123323298</v>
      </c>
      <c r="I1776" s="39"/>
      <c r="J1776" s="53">
        <v>43533</v>
      </c>
      <c r="K1776" s="54">
        <v>40</v>
      </c>
      <c r="L1776" s="55">
        <v>-297.05</v>
      </c>
      <c r="M1776" s="39"/>
      <c r="N1776" s="53">
        <v>43533</v>
      </c>
      <c r="O1776" s="54">
        <v>40</v>
      </c>
      <c r="P1776" s="55">
        <v>14958.073595047401</v>
      </c>
      <c r="Q1776" s="39"/>
      <c r="R1776" s="77">
        <f t="shared" si="81"/>
        <v>-9.9518394879915539E-3</v>
      </c>
      <c r="S1776" s="78">
        <f t="shared" si="82"/>
        <v>57446.032899571692</v>
      </c>
      <c r="T1776" s="79">
        <f t="shared" si="83"/>
        <v>-148.86034746747652</v>
      </c>
    </row>
    <row r="1777" spans="2:20">
      <c r="B1777" s="62">
        <v>43533</v>
      </c>
      <c r="C1777" s="63">
        <v>41</v>
      </c>
      <c r="D1777" s="64">
        <v>4.1325900000000004</v>
      </c>
      <c r="E1777" s="39"/>
      <c r="F1777" s="53">
        <v>43533</v>
      </c>
      <c r="G1777" s="54">
        <v>41</v>
      </c>
      <c r="H1777" s="55">
        <v>29481.831426823399</v>
      </c>
      <c r="I1777" s="39"/>
      <c r="J1777" s="53">
        <v>43533</v>
      </c>
      <c r="K1777" s="54">
        <v>41</v>
      </c>
      <c r="L1777" s="55">
        <v>4843.74</v>
      </c>
      <c r="M1777" s="39"/>
      <c r="N1777" s="53">
        <v>43533</v>
      </c>
      <c r="O1777" s="54">
        <v>41</v>
      </c>
      <c r="P1777" s="55">
        <v>14763.313491839201</v>
      </c>
      <c r="Q1777" s="39"/>
      <c r="R1777" s="77">
        <f t="shared" si="81"/>
        <v>0.16429576337625446</v>
      </c>
      <c r="S1777" s="78">
        <f t="shared" si="82"/>
        <v>61010.721703239768</v>
      </c>
      <c r="T1777" s="79">
        <f t="shared" si="83"/>
        <v>2425.5498601046784</v>
      </c>
    </row>
    <row r="1778" spans="2:20">
      <c r="B1778" s="62">
        <v>43533</v>
      </c>
      <c r="C1778" s="63">
        <v>42</v>
      </c>
      <c r="D1778" s="64">
        <v>3.6808399999999999</v>
      </c>
      <c r="E1778" s="39"/>
      <c r="F1778" s="53">
        <v>43533</v>
      </c>
      <c r="G1778" s="54">
        <v>42</v>
      </c>
      <c r="H1778" s="55">
        <v>28461.7241565443</v>
      </c>
      <c r="I1778" s="39"/>
      <c r="J1778" s="53">
        <v>43533</v>
      </c>
      <c r="K1778" s="54">
        <v>42</v>
      </c>
      <c r="L1778" s="55">
        <v>13001.06</v>
      </c>
      <c r="M1778" s="39"/>
      <c r="N1778" s="53">
        <v>43533</v>
      </c>
      <c r="O1778" s="54">
        <v>42</v>
      </c>
      <c r="P1778" s="55">
        <v>14252.4801654559</v>
      </c>
      <c r="Q1778" s="39"/>
      <c r="R1778" s="77">
        <f t="shared" si="81"/>
        <v>0.45679101970393532</v>
      </c>
      <c r="S1778" s="78">
        <f t="shared" si="82"/>
        <v>52461.099092216689</v>
      </c>
      <c r="T1778" s="79">
        <f t="shared" si="83"/>
        <v>6510.4049480887134</v>
      </c>
    </row>
    <row r="1779" spans="2:20">
      <c r="B1779" s="62">
        <v>43533</v>
      </c>
      <c r="C1779" s="63">
        <v>43</v>
      </c>
      <c r="D1779" s="64">
        <v>5.2638299999999996</v>
      </c>
      <c r="E1779" s="39"/>
      <c r="F1779" s="53">
        <v>43533</v>
      </c>
      <c r="G1779" s="54">
        <v>43</v>
      </c>
      <c r="H1779" s="55">
        <v>27446.228739313101</v>
      </c>
      <c r="I1779" s="39"/>
      <c r="J1779" s="53">
        <v>43533</v>
      </c>
      <c r="K1779" s="54">
        <v>43</v>
      </c>
      <c r="L1779" s="55">
        <v>60132.639999999999</v>
      </c>
      <c r="M1779" s="39"/>
      <c r="N1779" s="53">
        <v>43533</v>
      </c>
      <c r="O1779" s="54">
        <v>43</v>
      </c>
      <c r="P1779" s="55">
        <v>13859.1906724851</v>
      </c>
      <c r="Q1779" s="39"/>
      <c r="R1779" s="77">
        <f t="shared" si="81"/>
        <v>2.1909254116893635</v>
      </c>
      <c r="S1779" s="78">
        <f t="shared" si="82"/>
        <v>72952.423637547239</v>
      </c>
      <c r="T1779" s="79">
        <f t="shared" si="83"/>
        <v>30364.453029795804</v>
      </c>
    </row>
    <row r="1780" spans="2:20">
      <c r="B1780" s="62">
        <v>43533</v>
      </c>
      <c r="C1780" s="63">
        <v>44</v>
      </c>
      <c r="D1780" s="64">
        <v>5.4650499999999997</v>
      </c>
      <c r="E1780" s="39"/>
      <c r="F1780" s="53">
        <v>43533</v>
      </c>
      <c r="G1780" s="54">
        <v>44</v>
      </c>
      <c r="H1780" s="55">
        <v>26582.001545425399</v>
      </c>
      <c r="I1780" s="39"/>
      <c r="J1780" s="53">
        <v>43533</v>
      </c>
      <c r="K1780" s="54">
        <v>44</v>
      </c>
      <c r="L1780" s="55">
        <v>73661.64</v>
      </c>
      <c r="M1780" s="39"/>
      <c r="N1780" s="53">
        <v>43533</v>
      </c>
      <c r="O1780" s="54">
        <v>44</v>
      </c>
      <c r="P1780" s="55">
        <v>13427.984591603399</v>
      </c>
      <c r="Q1780" s="39"/>
      <c r="R1780" s="77">
        <f t="shared" si="81"/>
        <v>2.7711096124240773</v>
      </c>
      <c r="S1780" s="78">
        <f t="shared" si="82"/>
        <v>73384.607192342155</v>
      </c>
      <c r="T1780" s="79">
        <f t="shared" si="83"/>
        <v>37210.417177274576</v>
      </c>
    </row>
    <row r="1781" spans="2:20">
      <c r="B1781" s="62">
        <v>43533</v>
      </c>
      <c r="C1781" s="63">
        <v>45</v>
      </c>
      <c r="D1781" s="64">
        <v>4.6388999999999996</v>
      </c>
      <c r="E1781" s="39"/>
      <c r="F1781" s="53">
        <v>43533</v>
      </c>
      <c r="G1781" s="54">
        <v>45</v>
      </c>
      <c r="H1781" s="55">
        <v>25420.887167639601</v>
      </c>
      <c r="I1781" s="39"/>
      <c r="J1781" s="53">
        <v>43533</v>
      </c>
      <c r="K1781" s="54">
        <v>45</v>
      </c>
      <c r="L1781" s="55">
        <v>24668.73</v>
      </c>
      <c r="M1781" s="39"/>
      <c r="N1781" s="53">
        <v>43533</v>
      </c>
      <c r="O1781" s="54">
        <v>45</v>
      </c>
      <c r="P1781" s="55">
        <v>12884.810467549099</v>
      </c>
      <c r="Q1781" s="39"/>
      <c r="R1781" s="77">
        <f t="shared" si="81"/>
        <v>0.97041184429640659</v>
      </c>
      <c r="S1781" s="78">
        <f t="shared" si="82"/>
        <v>59771.347277913512</v>
      </c>
      <c r="T1781" s="79">
        <f t="shared" si="83"/>
        <v>12503.572689223967</v>
      </c>
    </row>
    <row r="1782" spans="2:20">
      <c r="B1782" s="62">
        <v>43533</v>
      </c>
      <c r="C1782" s="63">
        <v>46</v>
      </c>
      <c r="D1782" s="64">
        <v>4.1302899999999996</v>
      </c>
      <c r="E1782" s="39"/>
      <c r="F1782" s="53">
        <v>43533</v>
      </c>
      <c r="G1782" s="54">
        <v>46</v>
      </c>
      <c r="H1782" s="55">
        <v>24510.253113184401</v>
      </c>
      <c r="I1782" s="39"/>
      <c r="J1782" s="53">
        <v>43533</v>
      </c>
      <c r="K1782" s="54">
        <v>46</v>
      </c>
      <c r="L1782" s="55">
        <v>11927.34</v>
      </c>
      <c r="M1782" s="39"/>
      <c r="N1782" s="53">
        <v>43533</v>
      </c>
      <c r="O1782" s="54">
        <v>46</v>
      </c>
      <c r="P1782" s="55">
        <v>12484.4707662207</v>
      </c>
      <c r="Q1782" s="39"/>
      <c r="R1782" s="77">
        <f t="shared" si="81"/>
        <v>0.48662655358643037</v>
      </c>
      <c r="S1782" s="78">
        <f t="shared" si="82"/>
        <v>51564.484761013693</v>
      </c>
      <c r="T1782" s="79">
        <f t="shared" si="83"/>
        <v>6075.2749823165213</v>
      </c>
    </row>
    <row r="1783" spans="2:20">
      <c r="B1783" s="62">
        <v>43533</v>
      </c>
      <c r="C1783" s="63">
        <v>47</v>
      </c>
      <c r="D1783" s="64">
        <v>4.1556499999999996</v>
      </c>
      <c r="E1783" s="39"/>
      <c r="F1783" s="53">
        <v>43533</v>
      </c>
      <c r="G1783" s="54">
        <v>47</v>
      </c>
      <c r="H1783" s="55">
        <v>23510.740104546199</v>
      </c>
      <c r="I1783" s="39"/>
      <c r="J1783" s="53">
        <v>43533</v>
      </c>
      <c r="K1783" s="54">
        <v>47</v>
      </c>
      <c r="L1783" s="55">
        <v>8882.1200000000008</v>
      </c>
      <c r="M1783" s="39"/>
      <c r="N1783" s="53">
        <v>43533</v>
      </c>
      <c r="O1783" s="54">
        <v>47</v>
      </c>
      <c r="P1783" s="55">
        <v>12135.857955997</v>
      </c>
      <c r="Q1783" s="39"/>
      <c r="R1783" s="77">
        <f t="shared" si="81"/>
        <v>0.37778989349137898</v>
      </c>
      <c r="S1783" s="78">
        <f t="shared" si="82"/>
        <v>50432.378114838932</v>
      </c>
      <c r="T1783" s="79">
        <f t="shared" si="83"/>
        <v>4584.8044846226112</v>
      </c>
    </row>
    <row r="1784" spans="2:20">
      <c r="B1784" s="62">
        <v>43533</v>
      </c>
      <c r="C1784" s="63">
        <v>48</v>
      </c>
      <c r="D1784" s="64">
        <v>4.2261600000000001</v>
      </c>
      <c r="E1784" s="39"/>
      <c r="F1784" s="53">
        <v>43533</v>
      </c>
      <c r="G1784" s="54">
        <v>48</v>
      </c>
      <c r="H1784" s="55">
        <v>22649.1083288015</v>
      </c>
      <c r="I1784" s="39"/>
      <c r="J1784" s="53">
        <v>43533</v>
      </c>
      <c r="K1784" s="54">
        <v>48</v>
      </c>
      <c r="L1784" s="55">
        <v>13349.59</v>
      </c>
      <c r="M1784" s="39"/>
      <c r="N1784" s="53">
        <v>43533</v>
      </c>
      <c r="O1784" s="54">
        <v>48</v>
      </c>
      <c r="P1784" s="55">
        <v>11716.071790997999</v>
      </c>
      <c r="Q1784" s="39"/>
      <c r="R1784" s="77">
        <f t="shared" si="81"/>
        <v>0.58940907545680876</v>
      </c>
      <c r="S1784" s="78">
        <f t="shared" si="82"/>
        <v>49513.993960244108</v>
      </c>
      <c r="T1784" s="79">
        <f t="shared" si="83"/>
        <v>6905.5590423177282</v>
      </c>
    </row>
    <row r="1785" spans="2:20">
      <c r="B1785" s="62">
        <v>43534</v>
      </c>
      <c r="C1785" s="63">
        <v>1</v>
      </c>
      <c r="D1785" s="64">
        <v>3.4956800000000001</v>
      </c>
      <c r="E1785" s="39"/>
      <c r="F1785" s="53">
        <v>43534</v>
      </c>
      <c r="G1785" s="54">
        <v>1</v>
      </c>
      <c r="H1785" s="55">
        <v>22119.3242389312</v>
      </c>
      <c r="I1785" s="39"/>
      <c r="J1785" s="53">
        <v>43534</v>
      </c>
      <c r="K1785" s="54">
        <v>1</v>
      </c>
      <c r="L1785" s="55">
        <v>-8307.76</v>
      </c>
      <c r="M1785" s="39"/>
      <c r="N1785" s="53">
        <v>43534</v>
      </c>
      <c r="O1785" s="54">
        <v>1</v>
      </c>
      <c r="P1785" s="55">
        <v>11243.1455598622</v>
      </c>
      <c r="Q1785" s="39"/>
      <c r="R1785" s="77">
        <f t="shared" si="81"/>
        <v>-0.37558832766590111</v>
      </c>
      <c r="S1785" s="78">
        <f t="shared" si="82"/>
        <v>39302.439070699096</v>
      </c>
      <c r="T1785" s="79">
        <f t="shared" si="83"/>
        <v>-4222.7942385329452</v>
      </c>
    </row>
    <row r="1786" spans="2:20">
      <c r="B1786" s="62">
        <v>43534</v>
      </c>
      <c r="C1786" s="63">
        <v>2</v>
      </c>
      <c r="D1786" s="64">
        <v>4.0522999999999998</v>
      </c>
      <c r="E1786" s="39"/>
      <c r="F1786" s="53">
        <v>43534</v>
      </c>
      <c r="G1786" s="54">
        <v>2</v>
      </c>
      <c r="H1786" s="55">
        <v>22384.3653208582</v>
      </c>
      <c r="I1786" s="39"/>
      <c r="J1786" s="53">
        <v>43534</v>
      </c>
      <c r="K1786" s="54">
        <v>2</v>
      </c>
      <c r="L1786" s="55">
        <v>-835.85</v>
      </c>
      <c r="M1786" s="39"/>
      <c r="N1786" s="53">
        <v>43534</v>
      </c>
      <c r="O1786" s="54">
        <v>2</v>
      </c>
      <c r="P1786" s="55">
        <v>11367.5827188645</v>
      </c>
      <c r="Q1786" s="39"/>
      <c r="R1786" s="77">
        <f t="shared" si="81"/>
        <v>-3.7340795149601057E-2</v>
      </c>
      <c r="S1786" s="78">
        <f t="shared" si="82"/>
        <v>46064.855451654614</v>
      </c>
      <c r="T1786" s="79">
        <f t="shared" si="83"/>
        <v>-424.47457765126433</v>
      </c>
    </row>
    <row r="1787" spans="2:20">
      <c r="B1787" s="62">
        <v>43534</v>
      </c>
      <c r="C1787" s="63">
        <v>3</v>
      </c>
      <c r="D1787" s="64">
        <v>4.4563100000000002</v>
      </c>
      <c r="E1787" s="39"/>
      <c r="F1787" s="53">
        <v>43534</v>
      </c>
      <c r="G1787" s="54">
        <v>3</v>
      </c>
      <c r="H1787" s="55">
        <v>22075.431017376599</v>
      </c>
      <c r="I1787" s="39"/>
      <c r="J1787" s="53">
        <v>43534</v>
      </c>
      <c r="K1787" s="54">
        <v>3</v>
      </c>
      <c r="L1787" s="55">
        <v>15321.57</v>
      </c>
      <c r="M1787" s="39"/>
      <c r="N1787" s="53">
        <v>43534</v>
      </c>
      <c r="O1787" s="54">
        <v>3</v>
      </c>
      <c r="P1787" s="55">
        <v>11259.765673316801</v>
      </c>
      <c r="Q1787" s="39"/>
      <c r="R1787" s="77">
        <f t="shared" si="81"/>
        <v>0.69405530464794452</v>
      </c>
      <c r="S1787" s="78">
        <f t="shared" si="82"/>
        <v>50177.006367658396</v>
      </c>
      <c r="T1787" s="79">
        <f t="shared" si="83"/>
        <v>7814.9000946583601</v>
      </c>
    </row>
    <row r="1788" spans="2:20">
      <c r="B1788" s="62">
        <v>43534</v>
      </c>
      <c r="C1788" s="63">
        <v>4</v>
      </c>
      <c r="D1788" s="64">
        <v>4.5765000000000002</v>
      </c>
      <c r="E1788" s="39"/>
      <c r="F1788" s="53">
        <v>43534</v>
      </c>
      <c r="G1788" s="54">
        <v>4</v>
      </c>
      <c r="H1788" s="55">
        <v>21438.229287042901</v>
      </c>
      <c r="I1788" s="39"/>
      <c r="J1788" s="53">
        <v>43534</v>
      </c>
      <c r="K1788" s="54">
        <v>4</v>
      </c>
      <c r="L1788" s="55">
        <v>21468.61</v>
      </c>
      <c r="M1788" s="39"/>
      <c r="N1788" s="53">
        <v>43534</v>
      </c>
      <c r="O1788" s="54">
        <v>4</v>
      </c>
      <c r="P1788" s="55">
        <v>10964.6563807071</v>
      </c>
      <c r="Q1788" s="39"/>
      <c r="R1788" s="77">
        <f t="shared" si="81"/>
        <v>1.0014171279050299</v>
      </c>
      <c r="S1788" s="78">
        <f t="shared" si="82"/>
        <v>50179.749926306045</v>
      </c>
      <c r="T1788" s="79">
        <f t="shared" si="83"/>
        <v>10980.194701233264</v>
      </c>
    </row>
    <row r="1789" spans="2:20">
      <c r="B1789" s="62">
        <v>43534</v>
      </c>
      <c r="C1789" s="63">
        <v>5</v>
      </c>
      <c r="D1789" s="64">
        <v>4.2321799999999996</v>
      </c>
      <c r="E1789" s="39"/>
      <c r="F1789" s="53">
        <v>43534</v>
      </c>
      <c r="G1789" s="54">
        <v>5</v>
      </c>
      <c r="H1789" s="55">
        <v>21003.746254067501</v>
      </c>
      <c r="I1789" s="39"/>
      <c r="J1789" s="53">
        <v>43534</v>
      </c>
      <c r="K1789" s="54">
        <v>5</v>
      </c>
      <c r="L1789" s="55">
        <v>11949.62</v>
      </c>
      <c r="M1789" s="39"/>
      <c r="N1789" s="53">
        <v>43534</v>
      </c>
      <c r="O1789" s="54">
        <v>5</v>
      </c>
      <c r="P1789" s="55">
        <v>10790.9670247091</v>
      </c>
      <c r="Q1789" s="39"/>
      <c r="R1789" s="77">
        <f t="shared" si="81"/>
        <v>0.56892803100236877</v>
      </c>
      <c r="S1789" s="78">
        <f t="shared" si="82"/>
        <v>45669.314822633351</v>
      </c>
      <c r="T1789" s="79">
        <f t="shared" si="83"/>
        <v>6139.283621979238</v>
      </c>
    </row>
    <row r="1790" spans="2:20">
      <c r="B1790" s="62">
        <v>43534</v>
      </c>
      <c r="C1790" s="63">
        <v>6</v>
      </c>
      <c r="D1790" s="64">
        <v>3.6800099999999998</v>
      </c>
      <c r="E1790" s="39"/>
      <c r="F1790" s="53">
        <v>43534</v>
      </c>
      <c r="G1790" s="54">
        <v>6</v>
      </c>
      <c r="H1790" s="55">
        <v>20377.9043229952</v>
      </c>
      <c r="I1790" s="39"/>
      <c r="J1790" s="53">
        <v>43534</v>
      </c>
      <c r="K1790" s="54">
        <v>6</v>
      </c>
      <c r="L1790" s="55">
        <v>1645.34</v>
      </c>
      <c r="M1790" s="39"/>
      <c r="N1790" s="53">
        <v>43534</v>
      </c>
      <c r="O1790" s="54">
        <v>6</v>
      </c>
      <c r="P1790" s="55">
        <v>10436.860506893199</v>
      </c>
      <c r="Q1790" s="39"/>
      <c r="R1790" s="77">
        <f t="shared" si="81"/>
        <v>8.07413742807368E-2</v>
      </c>
      <c r="S1790" s="78">
        <f t="shared" si="82"/>
        <v>38407.751033972039</v>
      </c>
      <c r="T1790" s="79">
        <f t="shared" si="83"/>
        <v>842.6864605029042</v>
      </c>
    </row>
    <row r="1791" spans="2:20">
      <c r="B1791" s="62">
        <v>43534</v>
      </c>
      <c r="C1791" s="63">
        <v>7</v>
      </c>
      <c r="D1791" s="64">
        <v>4.3015100000000004</v>
      </c>
      <c r="E1791" s="39"/>
      <c r="F1791" s="53">
        <v>43534</v>
      </c>
      <c r="G1791" s="54">
        <v>7</v>
      </c>
      <c r="H1791" s="55">
        <v>19959.735823444102</v>
      </c>
      <c r="I1791" s="39"/>
      <c r="J1791" s="53">
        <v>43534</v>
      </c>
      <c r="K1791" s="54">
        <v>7</v>
      </c>
      <c r="L1791" s="55">
        <v>13784.22</v>
      </c>
      <c r="M1791" s="39"/>
      <c r="N1791" s="53">
        <v>43534</v>
      </c>
      <c r="O1791" s="54">
        <v>7</v>
      </c>
      <c r="P1791" s="55">
        <v>10283.1718118725</v>
      </c>
      <c r="Q1791" s="39"/>
      <c r="R1791" s="77">
        <f t="shared" si="81"/>
        <v>0.69060132468333935</v>
      </c>
      <c r="S1791" s="78">
        <f t="shared" si="82"/>
        <v>44233.166380487681</v>
      </c>
      <c r="T1791" s="79">
        <f t="shared" si="83"/>
        <v>7101.5720752255238</v>
      </c>
    </row>
    <row r="1792" spans="2:20">
      <c r="B1792" s="62">
        <v>43534</v>
      </c>
      <c r="C1792" s="63">
        <v>8</v>
      </c>
      <c r="D1792" s="64">
        <v>4.3113099999999998</v>
      </c>
      <c r="E1792" s="39"/>
      <c r="F1792" s="53">
        <v>43534</v>
      </c>
      <c r="G1792" s="54">
        <v>8</v>
      </c>
      <c r="H1792" s="55">
        <v>19308.442372823702</v>
      </c>
      <c r="I1792" s="39"/>
      <c r="J1792" s="53">
        <v>43534</v>
      </c>
      <c r="K1792" s="54">
        <v>8</v>
      </c>
      <c r="L1792" s="55">
        <v>10404.299999999999</v>
      </c>
      <c r="M1792" s="39"/>
      <c r="N1792" s="53">
        <v>43534</v>
      </c>
      <c r="O1792" s="54">
        <v>8</v>
      </c>
      <c r="P1792" s="55">
        <v>9919.9864557333003</v>
      </c>
      <c r="Q1792" s="39"/>
      <c r="R1792" s="77">
        <f t="shared" si="81"/>
        <v>0.53884719435700679</v>
      </c>
      <c r="S1792" s="78">
        <f t="shared" si="82"/>
        <v>42768.136806467533</v>
      </c>
      <c r="T1792" s="79">
        <f t="shared" si="83"/>
        <v>5345.3568697313967</v>
      </c>
    </row>
    <row r="1793" spans="2:20">
      <c r="B1793" s="62">
        <v>43534</v>
      </c>
      <c r="C1793" s="63">
        <v>9</v>
      </c>
      <c r="D1793" s="64">
        <v>4.4990699999999997</v>
      </c>
      <c r="E1793" s="39"/>
      <c r="F1793" s="53">
        <v>43534</v>
      </c>
      <c r="G1793" s="54">
        <v>9</v>
      </c>
      <c r="H1793" s="55">
        <v>19239.213630780501</v>
      </c>
      <c r="I1793" s="39"/>
      <c r="J1793" s="53">
        <v>43534</v>
      </c>
      <c r="K1793" s="54">
        <v>9</v>
      </c>
      <c r="L1793" s="55">
        <v>15625.25</v>
      </c>
      <c r="M1793" s="39"/>
      <c r="N1793" s="53">
        <v>43534</v>
      </c>
      <c r="O1793" s="54">
        <v>9</v>
      </c>
      <c r="P1793" s="55">
        <v>9903.2592611421005</v>
      </c>
      <c r="Q1793" s="39"/>
      <c r="R1793" s="77">
        <f t="shared" si="81"/>
        <v>0.81215637498829052</v>
      </c>
      <c r="S1793" s="78">
        <f t="shared" si="82"/>
        <v>44555.456644026584</v>
      </c>
      <c r="T1793" s="79">
        <f t="shared" si="83"/>
        <v>8042.9951420983843</v>
      </c>
    </row>
    <row r="1794" spans="2:20">
      <c r="B1794" s="62">
        <v>43534</v>
      </c>
      <c r="C1794" s="63">
        <v>10</v>
      </c>
      <c r="D1794" s="64">
        <v>4.3224200000000002</v>
      </c>
      <c r="E1794" s="39"/>
      <c r="F1794" s="53">
        <v>43534</v>
      </c>
      <c r="G1794" s="54">
        <v>10</v>
      </c>
      <c r="H1794" s="55">
        <v>19121.6506762891</v>
      </c>
      <c r="I1794" s="39"/>
      <c r="J1794" s="53">
        <v>43534</v>
      </c>
      <c r="K1794" s="54">
        <v>10</v>
      </c>
      <c r="L1794" s="55">
        <v>9870.61</v>
      </c>
      <c r="M1794" s="39"/>
      <c r="N1794" s="53">
        <v>43534</v>
      </c>
      <c r="O1794" s="54">
        <v>10</v>
      </c>
      <c r="P1794" s="55">
        <v>9872.5699102630006</v>
      </c>
      <c r="Q1794" s="39"/>
      <c r="R1794" s="77">
        <f t="shared" si="81"/>
        <v>0.5162007280176697</v>
      </c>
      <c r="S1794" s="78">
        <f t="shared" si="82"/>
        <v>42673.393631519</v>
      </c>
      <c r="T1794" s="79">
        <f t="shared" si="83"/>
        <v>5096.2277750831008</v>
      </c>
    </row>
    <row r="1795" spans="2:20">
      <c r="B1795" s="62">
        <v>43534</v>
      </c>
      <c r="C1795" s="63">
        <v>11</v>
      </c>
      <c r="D1795" s="64">
        <v>4.33317</v>
      </c>
      <c r="E1795" s="39"/>
      <c r="F1795" s="53">
        <v>43534</v>
      </c>
      <c r="G1795" s="54">
        <v>11</v>
      </c>
      <c r="H1795" s="55">
        <v>19207.794392484899</v>
      </c>
      <c r="I1795" s="39"/>
      <c r="J1795" s="53">
        <v>43534</v>
      </c>
      <c r="K1795" s="54">
        <v>11</v>
      </c>
      <c r="L1795" s="55">
        <v>11935.99</v>
      </c>
      <c r="M1795" s="39"/>
      <c r="N1795" s="53">
        <v>43534</v>
      </c>
      <c r="O1795" s="54">
        <v>11</v>
      </c>
      <c r="P1795" s="55">
        <v>9923.8130440345994</v>
      </c>
      <c r="Q1795" s="39"/>
      <c r="R1795" s="77">
        <f t="shared" si="81"/>
        <v>0.62141387793436542</v>
      </c>
      <c r="S1795" s="78">
        <f t="shared" si="82"/>
        <v>43001.568968019405</v>
      </c>
      <c r="T1795" s="79">
        <f t="shared" si="83"/>
        <v>6166.7951475891796</v>
      </c>
    </row>
    <row r="1796" spans="2:20">
      <c r="B1796" s="62">
        <v>43534</v>
      </c>
      <c r="C1796" s="63">
        <v>12</v>
      </c>
      <c r="D1796" s="64">
        <v>4.4665299999999997</v>
      </c>
      <c r="E1796" s="39"/>
      <c r="F1796" s="53">
        <v>43534</v>
      </c>
      <c r="G1796" s="54">
        <v>12</v>
      </c>
      <c r="H1796" s="55">
        <v>19429.3545101257</v>
      </c>
      <c r="I1796" s="39"/>
      <c r="J1796" s="53">
        <v>43534</v>
      </c>
      <c r="K1796" s="54">
        <v>12</v>
      </c>
      <c r="L1796" s="55">
        <v>15939.42</v>
      </c>
      <c r="M1796" s="39"/>
      <c r="N1796" s="53">
        <v>43534</v>
      </c>
      <c r="O1796" s="54">
        <v>12</v>
      </c>
      <c r="P1796" s="55">
        <v>10022.100147663799</v>
      </c>
      <c r="Q1796" s="39"/>
      <c r="R1796" s="77">
        <f t="shared" si="81"/>
        <v>0.82037825763553263</v>
      </c>
      <c r="S1796" s="78">
        <f t="shared" si="82"/>
        <v>44764.010972544784</v>
      </c>
      <c r="T1796" s="79">
        <f t="shared" si="83"/>
        <v>8221.9130569892422</v>
      </c>
    </row>
    <row r="1797" spans="2:20">
      <c r="B1797" s="62">
        <v>43534</v>
      </c>
      <c r="C1797" s="63">
        <v>13</v>
      </c>
      <c r="D1797" s="64">
        <v>5.3604599999999998</v>
      </c>
      <c r="E1797" s="39"/>
      <c r="F1797" s="53">
        <v>43534</v>
      </c>
      <c r="G1797" s="54">
        <v>13</v>
      </c>
      <c r="H1797" s="55">
        <v>19962.2591030111</v>
      </c>
      <c r="I1797" s="39"/>
      <c r="J1797" s="53">
        <v>43534</v>
      </c>
      <c r="K1797" s="54">
        <v>13</v>
      </c>
      <c r="L1797" s="55">
        <v>35586.120000000003</v>
      </c>
      <c r="M1797" s="39"/>
      <c r="N1797" s="53">
        <v>43534</v>
      </c>
      <c r="O1797" s="54">
        <v>13</v>
      </c>
      <c r="P1797" s="55">
        <v>10077.565561011699</v>
      </c>
      <c r="Q1797" s="39"/>
      <c r="R1797" s="77">
        <f t="shared" si="81"/>
        <v>1.7826699782006239</v>
      </c>
      <c r="S1797" s="78">
        <f t="shared" si="82"/>
        <v>54020.387087180774</v>
      </c>
      <c r="T1797" s="79">
        <f t="shared" si="83"/>
        <v>17964.973578964084</v>
      </c>
    </row>
    <row r="1798" spans="2:20">
      <c r="B1798" s="62">
        <v>43534</v>
      </c>
      <c r="C1798" s="63">
        <v>14</v>
      </c>
      <c r="D1798" s="64">
        <v>5.1195399999999998</v>
      </c>
      <c r="E1798" s="39"/>
      <c r="F1798" s="53">
        <v>43534</v>
      </c>
      <c r="G1798" s="54">
        <v>14</v>
      </c>
      <c r="H1798" s="55">
        <v>20545.589631619601</v>
      </c>
      <c r="I1798" s="39"/>
      <c r="J1798" s="53">
        <v>43534</v>
      </c>
      <c r="K1798" s="54">
        <v>14</v>
      </c>
      <c r="L1798" s="55">
        <v>30098.32</v>
      </c>
      <c r="M1798" s="39"/>
      <c r="N1798" s="53">
        <v>43534</v>
      </c>
      <c r="O1798" s="54">
        <v>14</v>
      </c>
      <c r="P1798" s="55">
        <v>10304.611988161199</v>
      </c>
      <c r="Q1798" s="39"/>
      <c r="R1798" s="77">
        <f t="shared" si="81"/>
        <v>1.4649528458253043</v>
      </c>
      <c r="S1798" s="78">
        <f t="shared" si="82"/>
        <v>52754.873257870786</v>
      </c>
      <c r="T1798" s="79">
        <f t="shared" si="83"/>
        <v>15095.770657182296</v>
      </c>
    </row>
    <row r="1799" spans="2:20">
      <c r="B1799" s="62">
        <v>43534</v>
      </c>
      <c r="C1799" s="63">
        <v>15</v>
      </c>
      <c r="D1799" s="64">
        <v>4.3667199999999999</v>
      </c>
      <c r="E1799" s="39"/>
      <c r="F1799" s="53">
        <v>43534</v>
      </c>
      <c r="G1799" s="54">
        <v>15</v>
      </c>
      <c r="H1799" s="55">
        <v>20940.1885528928</v>
      </c>
      <c r="I1799" s="39"/>
      <c r="J1799" s="53">
        <v>43534</v>
      </c>
      <c r="K1799" s="54">
        <v>15</v>
      </c>
      <c r="L1799" s="55">
        <v>10413.4</v>
      </c>
      <c r="M1799" s="39"/>
      <c r="N1799" s="53">
        <v>43534</v>
      </c>
      <c r="O1799" s="54">
        <v>15</v>
      </c>
      <c r="P1799" s="55">
        <v>10429.9068338866</v>
      </c>
      <c r="Q1799" s="39"/>
      <c r="R1799" s="77">
        <f t="shared" si="81"/>
        <v>0.49729256132039135</v>
      </c>
      <c r="S1799" s="78">
        <f t="shared" si="82"/>
        <v>45544.482769669296</v>
      </c>
      <c r="T1799" s="79">
        <f t="shared" si="83"/>
        <v>5186.7150837565205</v>
      </c>
    </row>
    <row r="1800" spans="2:20">
      <c r="B1800" s="62">
        <v>43534</v>
      </c>
      <c r="C1800" s="63">
        <v>16</v>
      </c>
      <c r="D1800" s="64">
        <v>4.35358</v>
      </c>
      <c r="E1800" s="39"/>
      <c r="F1800" s="53">
        <v>43534</v>
      </c>
      <c r="G1800" s="54">
        <v>16</v>
      </c>
      <c r="H1800" s="55">
        <v>21119.2633425733</v>
      </c>
      <c r="I1800" s="39"/>
      <c r="J1800" s="53">
        <v>43534</v>
      </c>
      <c r="K1800" s="54">
        <v>16</v>
      </c>
      <c r="L1800" s="55">
        <v>6150.31</v>
      </c>
      <c r="M1800" s="39"/>
      <c r="N1800" s="53">
        <v>43534</v>
      </c>
      <c r="O1800" s="54">
        <v>16</v>
      </c>
      <c r="P1800" s="55">
        <v>10553.0647815013</v>
      </c>
      <c r="Q1800" s="39"/>
      <c r="R1800" s="77">
        <f t="shared" si="81"/>
        <v>0.29121801742023307</v>
      </c>
      <c r="S1800" s="78">
        <f t="shared" si="82"/>
        <v>45943.611771448428</v>
      </c>
      <c r="T1800" s="79">
        <f t="shared" si="83"/>
        <v>3073.2426033760935</v>
      </c>
    </row>
    <row r="1801" spans="2:20">
      <c r="B1801" s="62">
        <v>43534</v>
      </c>
      <c r="C1801" s="63">
        <v>17</v>
      </c>
      <c r="D1801" s="64">
        <v>3.88646</v>
      </c>
      <c r="E1801" s="39"/>
      <c r="F1801" s="53">
        <v>43534</v>
      </c>
      <c r="G1801" s="54">
        <v>17</v>
      </c>
      <c r="H1801" s="55">
        <v>21856.112546329699</v>
      </c>
      <c r="I1801" s="39"/>
      <c r="J1801" s="53">
        <v>43534</v>
      </c>
      <c r="K1801" s="54">
        <v>17</v>
      </c>
      <c r="L1801" s="55">
        <v>-1479.38</v>
      </c>
      <c r="M1801" s="39"/>
      <c r="N1801" s="53">
        <v>43534</v>
      </c>
      <c r="O1801" s="54">
        <v>17</v>
      </c>
      <c r="P1801" s="55">
        <v>10972.0663238693</v>
      </c>
      <c r="Q1801" s="39"/>
      <c r="R1801" s="77">
        <f t="shared" si="81"/>
        <v>-6.7687242956132779E-2</v>
      </c>
      <c r="S1801" s="78">
        <f t="shared" si="82"/>
        <v>42642.496885065077</v>
      </c>
      <c r="T1801" s="79">
        <f t="shared" si="83"/>
        <v>-742.6689189945439</v>
      </c>
    </row>
    <row r="1802" spans="2:20">
      <c r="B1802" s="62">
        <v>43534</v>
      </c>
      <c r="C1802" s="63">
        <v>18</v>
      </c>
      <c r="D1802" s="64">
        <v>3.4259900000000001</v>
      </c>
      <c r="E1802" s="39"/>
      <c r="F1802" s="53">
        <v>43534</v>
      </c>
      <c r="G1802" s="54">
        <v>18</v>
      </c>
      <c r="H1802" s="55">
        <v>22740.025401729999</v>
      </c>
      <c r="I1802" s="39"/>
      <c r="J1802" s="53">
        <v>43534</v>
      </c>
      <c r="K1802" s="54">
        <v>18</v>
      </c>
      <c r="L1802" s="55">
        <v>-5927.31</v>
      </c>
      <c r="M1802" s="39"/>
      <c r="N1802" s="53">
        <v>43534</v>
      </c>
      <c r="O1802" s="54">
        <v>18</v>
      </c>
      <c r="P1802" s="55">
        <v>11429.6106167339</v>
      </c>
      <c r="Q1802" s="39"/>
      <c r="R1802" s="77">
        <f t="shared" ref="R1802:R1865" si="84">L1802/H1802</f>
        <v>-0.26065538165797592</v>
      </c>
      <c r="S1802" s="78">
        <f t="shared" ref="S1802:S1865" si="85">P1802*D1802</f>
        <v>39157.731676824173</v>
      </c>
      <c r="T1802" s="79">
        <f t="shared" ref="T1802:T1865" si="86">P1802*R1802</f>
        <v>-2979.1895175068285</v>
      </c>
    </row>
    <row r="1803" spans="2:20">
      <c r="B1803" s="62">
        <v>43534</v>
      </c>
      <c r="C1803" s="63">
        <v>19</v>
      </c>
      <c r="D1803" s="64">
        <v>3.6667700000000001</v>
      </c>
      <c r="E1803" s="39"/>
      <c r="F1803" s="53">
        <v>43534</v>
      </c>
      <c r="G1803" s="54">
        <v>19</v>
      </c>
      <c r="H1803" s="55">
        <v>23579.122839021999</v>
      </c>
      <c r="I1803" s="39"/>
      <c r="J1803" s="53">
        <v>43534</v>
      </c>
      <c r="K1803" s="54">
        <v>19</v>
      </c>
      <c r="L1803" s="55">
        <v>2840.56</v>
      </c>
      <c r="M1803" s="39"/>
      <c r="N1803" s="53">
        <v>43534</v>
      </c>
      <c r="O1803" s="54">
        <v>19</v>
      </c>
      <c r="P1803" s="55">
        <v>11808.8306497308</v>
      </c>
      <c r="Q1803" s="39"/>
      <c r="R1803" s="77">
        <f t="shared" si="84"/>
        <v>0.12046928205908694</v>
      </c>
      <c r="S1803" s="78">
        <f t="shared" si="85"/>
        <v>43300.265961513411</v>
      </c>
      <c r="T1803" s="79">
        <f t="shared" si="86"/>
        <v>1422.6013503304107</v>
      </c>
    </row>
    <row r="1804" spans="2:20">
      <c r="B1804" s="62">
        <v>43534</v>
      </c>
      <c r="C1804" s="63">
        <v>20</v>
      </c>
      <c r="D1804" s="64">
        <v>3.8505400000000001</v>
      </c>
      <c r="E1804" s="39"/>
      <c r="F1804" s="53">
        <v>43534</v>
      </c>
      <c r="G1804" s="54">
        <v>20</v>
      </c>
      <c r="H1804" s="55">
        <v>24344.0207019849</v>
      </c>
      <c r="I1804" s="39"/>
      <c r="J1804" s="53">
        <v>43534</v>
      </c>
      <c r="K1804" s="54">
        <v>20</v>
      </c>
      <c r="L1804" s="55">
        <v>10024.36</v>
      </c>
      <c r="M1804" s="39"/>
      <c r="N1804" s="53">
        <v>43534</v>
      </c>
      <c r="O1804" s="54">
        <v>20</v>
      </c>
      <c r="P1804" s="55">
        <v>12170.344303038</v>
      </c>
      <c r="Q1804" s="39"/>
      <c r="R1804" s="77">
        <f t="shared" si="84"/>
        <v>0.41177914374607233</v>
      </c>
      <c r="S1804" s="78">
        <f t="shared" si="85"/>
        <v>46862.397552619943</v>
      </c>
      <c r="T1804" s="79">
        <f t="shared" si="86"/>
        <v>5011.4939561998772</v>
      </c>
    </row>
    <row r="1805" spans="2:20">
      <c r="B1805" s="62">
        <v>43534</v>
      </c>
      <c r="C1805" s="63">
        <v>21</v>
      </c>
      <c r="D1805" s="64">
        <v>4.5723200000000004</v>
      </c>
      <c r="E1805" s="39"/>
      <c r="F1805" s="53">
        <v>43534</v>
      </c>
      <c r="G1805" s="54">
        <v>21</v>
      </c>
      <c r="H1805" s="55">
        <v>24606.333479517802</v>
      </c>
      <c r="I1805" s="39"/>
      <c r="J1805" s="53">
        <v>43534</v>
      </c>
      <c r="K1805" s="54">
        <v>21</v>
      </c>
      <c r="L1805" s="55">
        <v>35821.58</v>
      </c>
      <c r="M1805" s="39"/>
      <c r="N1805" s="53">
        <v>43534</v>
      </c>
      <c r="O1805" s="54">
        <v>21</v>
      </c>
      <c r="P1805" s="55">
        <v>12225.3669911122</v>
      </c>
      <c r="Q1805" s="39"/>
      <c r="R1805" s="77">
        <f t="shared" si="84"/>
        <v>1.4557869838599773</v>
      </c>
      <c r="S1805" s="78">
        <f t="shared" si="85"/>
        <v>55898.290000802139</v>
      </c>
      <c r="T1805" s="79">
        <f t="shared" si="86"/>
        <v>17797.530138572554</v>
      </c>
    </row>
    <row r="1806" spans="2:20">
      <c r="B1806" s="62">
        <v>43534</v>
      </c>
      <c r="C1806" s="63">
        <v>22</v>
      </c>
      <c r="D1806" s="64">
        <v>4.9992900000000002</v>
      </c>
      <c r="E1806" s="39"/>
      <c r="F1806" s="53">
        <v>43534</v>
      </c>
      <c r="G1806" s="54">
        <v>22</v>
      </c>
      <c r="H1806" s="55">
        <v>24657.739686857301</v>
      </c>
      <c r="I1806" s="39"/>
      <c r="J1806" s="53">
        <v>43534</v>
      </c>
      <c r="K1806" s="54">
        <v>22</v>
      </c>
      <c r="L1806" s="55">
        <v>39731.25</v>
      </c>
      <c r="M1806" s="39"/>
      <c r="N1806" s="53">
        <v>43534</v>
      </c>
      <c r="O1806" s="54">
        <v>22</v>
      </c>
      <c r="P1806" s="55">
        <v>12193.218779959399</v>
      </c>
      <c r="Q1806" s="39"/>
      <c r="R1806" s="77">
        <f t="shared" si="84"/>
        <v>1.6113094916472395</v>
      </c>
      <c r="S1806" s="78">
        <f t="shared" si="85"/>
        <v>60957.436714463227</v>
      </c>
      <c r="T1806" s="79">
        <f t="shared" si="86"/>
        <v>19647.049153879954</v>
      </c>
    </row>
    <row r="1807" spans="2:20">
      <c r="B1807" s="62">
        <v>43534</v>
      </c>
      <c r="C1807" s="63">
        <v>23</v>
      </c>
      <c r="D1807" s="64">
        <v>5.85182</v>
      </c>
      <c r="E1807" s="39"/>
      <c r="F1807" s="53">
        <v>43534</v>
      </c>
      <c r="G1807" s="54">
        <v>23</v>
      </c>
      <c r="H1807" s="55">
        <v>24279.660307995498</v>
      </c>
      <c r="I1807" s="39"/>
      <c r="J1807" s="53">
        <v>43534</v>
      </c>
      <c r="K1807" s="54">
        <v>23</v>
      </c>
      <c r="L1807" s="55">
        <v>62257.58</v>
      </c>
      <c r="M1807" s="39"/>
      <c r="N1807" s="53">
        <v>43534</v>
      </c>
      <c r="O1807" s="54">
        <v>23</v>
      </c>
      <c r="P1807" s="55">
        <v>11974.501633145601</v>
      </c>
      <c r="Q1807" s="39"/>
      <c r="R1807" s="77">
        <f t="shared" si="84"/>
        <v>2.5641866158851512</v>
      </c>
      <c r="S1807" s="78">
        <f t="shared" si="85"/>
        <v>70072.628146874093</v>
      </c>
      <c r="T1807" s="79">
        <f t="shared" si="86"/>
        <v>30704.856819606834</v>
      </c>
    </row>
    <row r="1808" spans="2:20">
      <c r="B1808" s="62">
        <v>43534</v>
      </c>
      <c r="C1808" s="63">
        <v>24</v>
      </c>
      <c r="D1808" s="64">
        <v>5.6945499999999996</v>
      </c>
      <c r="E1808" s="39"/>
      <c r="F1808" s="53">
        <v>43534</v>
      </c>
      <c r="G1808" s="54">
        <v>24</v>
      </c>
      <c r="H1808" s="55">
        <v>23869.3729950979</v>
      </c>
      <c r="I1808" s="39"/>
      <c r="J1808" s="53">
        <v>43534</v>
      </c>
      <c r="K1808" s="54">
        <v>24</v>
      </c>
      <c r="L1808" s="55">
        <v>50874.78</v>
      </c>
      <c r="M1808" s="39"/>
      <c r="N1808" s="53">
        <v>43534</v>
      </c>
      <c r="O1808" s="54">
        <v>24</v>
      </c>
      <c r="P1808" s="55">
        <v>11675.679154162301</v>
      </c>
      <c r="Q1808" s="39"/>
      <c r="R1808" s="77">
        <f t="shared" si="84"/>
        <v>2.1313831750188097</v>
      </c>
      <c r="S1808" s="78">
        <f t="shared" si="85"/>
        <v>66487.73872733493</v>
      </c>
      <c r="T1808" s="79">
        <f t="shared" si="86"/>
        <v>24885.346106099376</v>
      </c>
    </row>
    <row r="1809" spans="2:20">
      <c r="B1809" s="62">
        <v>43534</v>
      </c>
      <c r="C1809" s="63">
        <v>25</v>
      </c>
      <c r="D1809" s="64">
        <v>5.4034599999999999</v>
      </c>
      <c r="E1809" s="39"/>
      <c r="F1809" s="53">
        <v>43534</v>
      </c>
      <c r="G1809" s="54">
        <v>25</v>
      </c>
      <c r="H1809" s="55">
        <v>23646.585422308501</v>
      </c>
      <c r="I1809" s="39"/>
      <c r="J1809" s="53">
        <v>43534</v>
      </c>
      <c r="K1809" s="54">
        <v>25</v>
      </c>
      <c r="L1809" s="55">
        <v>22995.43</v>
      </c>
      <c r="M1809" s="39"/>
      <c r="N1809" s="53">
        <v>43534</v>
      </c>
      <c r="O1809" s="54">
        <v>25</v>
      </c>
      <c r="P1809" s="55">
        <v>11621.826600950501</v>
      </c>
      <c r="Q1809" s="39"/>
      <c r="R1809" s="77">
        <f t="shared" si="84"/>
        <v>0.97246302539333263</v>
      </c>
      <c r="S1809" s="78">
        <f t="shared" si="85"/>
        <v>62798.075165171991</v>
      </c>
      <c r="T1809" s="79">
        <f t="shared" si="86"/>
        <v>11301.796656957034</v>
      </c>
    </row>
    <row r="1810" spans="2:20">
      <c r="B1810" s="62">
        <v>43534</v>
      </c>
      <c r="C1810" s="63">
        <v>26</v>
      </c>
      <c r="D1810" s="64">
        <v>5.6687200000000004</v>
      </c>
      <c r="E1810" s="39"/>
      <c r="F1810" s="53">
        <v>43534</v>
      </c>
      <c r="G1810" s="54">
        <v>26</v>
      </c>
      <c r="H1810" s="55">
        <v>23405.1143115661</v>
      </c>
      <c r="I1810" s="39"/>
      <c r="J1810" s="53">
        <v>43534</v>
      </c>
      <c r="K1810" s="54">
        <v>26</v>
      </c>
      <c r="L1810" s="55">
        <v>-10108.32</v>
      </c>
      <c r="M1810" s="39"/>
      <c r="N1810" s="53">
        <v>43534</v>
      </c>
      <c r="O1810" s="54">
        <v>26</v>
      </c>
      <c r="P1810" s="55">
        <v>11490.7995152443</v>
      </c>
      <c r="Q1810" s="39"/>
      <c r="R1810" s="77">
        <f t="shared" si="84"/>
        <v>-0.43188509423364679</v>
      </c>
      <c r="S1810" s="78">
        <f t="shared" si="85"/>
        <v>65138.125028055671</v>
      </c>
      <c r="T1810" s="79">
        <f t="shared" si="86"/>
        <v>-4962.705031461227</v>
      </c>
    </row>
    <row r="1811" spans="2:20">
      <c r="B1811" s="62">
        <v>43534</v>
      </c>
      <c r="C1811" s="63">
        <v>27</v>
      </c>
      <c r="D1811" s="64">
        <v>6.4135900000000001</v>
      </c>
      <c r="E1811" s="39"/>
      <c r="F1811" s="53">
        <v>43534</v>
      </c>
      <c r="G1811" s="54">
        <v>27</v>
      </c>
      <c r="H1811" s="55">
        <v>22767.283386777999</v>
      </c>
      <c r="I1811" s="39"/>
      <c r="J1811" s="53">
        <v>43534</v>
      </c>
      <c r="K1811" s="54">
        <v>27</v>
      </c>
      <c r="L1811" s="55">
        <v>-5234.3</v>
      </c>
      <c r="M1811" s="39"/>
      <c r="N1811" s="53">
        <v>43534</v>
      </c>
      <c r="O1811" s="54">
        <v>27</v>
      </c>
      <c r="P1811" s="55">
        <v>11321.237639574299</v>
      </c>
      <c r="Q1811" s="39"/>
      <c r="R1811" s="77">
        <f t="shared" si="84"/>
        <v>-0.2299044603204525</v>
      </c>
      <c r="S1811" s="78">
        <f t="shared" si="85"/>
        <v>72609.77651279734</v>
      </c>
      <c r="T1811" s="79">
        <f t="shared" si="86"/>
        <v>-2602.8030296859229</v>
      </c>
    </row>
    <row r="1812" spans="2:20">
      <c r="B1812" s="62">
        <v>43534</v>
      </c>
      <c r="C1812" s="63">
        <v>28</v>
      </c>
      <c r="D1812" s="64">
        <v>6.2925700000000004</v>
      </c>
      <c r="E1812" s="39"/>
      <c r="F1812" s="53">
        <v>43534</v>
      </c>
      <c r="G1812" s="54">
        <v>28</v>
      </c>
      <c r="H1812" s="55">
        <v>22397.7342315473</v>
      </c>
      <c r="I1812" s="39"/>
      <c r="J1812" s="53">
        <v>43534</v>
      </c>
      <c r="K1812" s="54">
        <v>28</v>
      </c>
      <c r="L1812" s="55">
        <v>-5520.78</v>
      </c>
      <c r="M1812" s="39"/>
      <c r="N1812" s="53">
        <v>43534</v>
      </c>
      <c r="O1812" s="54">
        <v>28</v>
      </c>
      <c r="P1812" s="55">
        <v>11084.4246281778</v>
      </c>
      <c r="Q1812" s="39"/>
      <c r="R1812" s="77">
        <f t="shared" si="84"/>
        <v>-0.24648832524425435</v>
      </c>
      <c r="S1812" s="78">
        <f t="shared" si="85"/>
        <v>69749.517882532775</v>
      </c>
      <c r="T1812" s="79">
        <f t="shared" si="86"/>
        <v>-2732.1812628957127</v>
      </c>
    </row>
    <row r="1813" spans="2:20">
      <c r="B1813" s="62">
        <v>43534</v>
      </c>
      <c r="C1813" s="63">
        <v>29</v>
      </c>
      <c r="D1813" s="64">
        <v>6.4774799999999999</v>
      </c>
      <c r="E1813" s="39"/>
      <c r="F1813" s="53">
        <v>43534</v>
      </c>
      <c r="G1813" s="54">
        <v>29</v>
      </c>
      <c r="H1813" s="55">
        <v>23997.1148676347</v>
      </c>
      <c r="I1813" s="39"/>
      <c r="J1813" s="53">
        <v>43534</v>
      </c>
      <c r="K1813" s="54">
        <v>29</v>
      </c>
      <c r="L1813" s="55">
        <v>-5416.14</v>
      </c>
      <c r="M1813" s="39"/>
      <c r="N1813" s="53">
        <v>43534</v>
      </c>
      <c r="O1813" s="54">
        <v>29</v>
      </c>
      <c r="P1813" s="55">
        <v>11278.567890812499</v>
      </c>
      <c r="Q1813" s="39"/>
      <c r="R1813" s="77">
        <f t="shared" si="84"/>
        <v>-0.2256996322214066</v>
      </c>
      <c r="S1813" s="78">
        <f t="shared" si="85"/>
        <v>73056.697941380145</v>
      </c>
      <c r="T1813" s="79">
        <f t="shared" si="86"/>
        <v>-2545.5686249405467</v>
      </c>
    </row>
    <row r="1814" spans="2:20">
      <c r="B1814" s="62">
        <v>43534</v>
      </c>
      <c r="C1814" s="63">
        <v>30</v>
      </c>
      <c r="D1814" s="64">
        <v>7.0724999999999998</v>
      </c>
      <c r="E1814" s="39"/>
      <c r="F1814" s="53">
        <v>43534</v>
      </c>
      <c r="G1814" s="54">
        <v>30</v>
      </c>
      <c r="H1814" s="55">
        <v>22860.9771281922</v>
      </c>
      <c r="I1814" s="39"/>
      <c r="J1814" s="53">
        <v>43534</v>
      </c>
      <c r="K1814" s="54">
        <v>30</v>
      </c>
      <c r="L1814" s="55">
        <v>-5500.52</v>
      </c>
      <c r="M1814" s="39"/>
      <c r="N1814" s="53">
        <v>43534</v>
      </c>
      <c r="O1814" s="54">
        <v>30</v>
      </c>
      <c r="P1814" s="55">
        <v>11321.138759813</v>
      </c>
      <c r="Q1814" s="39"/>
      <c r="R1814" s="77">
        <f t="shared" si="84"/>
        <v>-0.24060738826499015</v>
      </c>
      <c r="S1814" s="78">
        <f t="shared" si="85"/>
        <v>80068.753878777439</v>
      </c>
      <c r="T1814" s="79">
        <f t="shared" si="86"/>
        <v>-2723.9496291841556</v>
      </c>
    </row>
    <row r="1815" spans="2:20">
      <c r="B1815" s="62">
        <v>43534</v>
      </c>
      <c r="C1815" s="63">
        <v>31</v>
      </c>
      <c r="D1815" s="64">
        <v>8.1180299999999992</v>
      </c>
      <c r="E1815" s="39"/>
      <c r="F1815" s="53">
        <v>43534</v>
      </c>
      <c r="G1815" s="54">
        <v>31</v>
      </c>
      <c r="H1815" s="55">
        <v>23534.090721926001</v>
      </c>
      <c r="I1815" s="39"/>
      <c r="J1815" s="53">
        <v>43534</v>
      </c>
      <c r="K1815" s="54">
        <v>31</v>
      </c>
      <c r="L1815" s="55">
        <v>-5113.3999999999996</v>
      </c>
      <c r="M1815" s="39"/>
      <c r="N1815" s="53">
        <v>43534</v>
      </c>
      <c r="O1815" s="54">
        <v>31</v>
      </c>
      <c r="P1815" s="55">
        <v>11600.8012933792</v>
      </c>
      <c r="Q1815" s="39"/>
      <c r="R1815" s="77">
        <f t="shared" si="84"/>
        <v>-0.21727629337453006</v>
      </c>
      <c r="S1815" s="78">
        <f t="shared" si="85"/>
        <v>94175.65292369113</v>
      </c>
      <c r="T1815" s="79">
        <f t="shared" si="86"/>
        <v>-2520.5791051998867</v>
      </c>
    </row>
    <row r="1816" spans="2:20">
      <c r="B1816" s="62">
        <v>43534</v>
      </c>
      <c r="C1816" s="63">
        <v>32</v>
      </c>
      <c r="D1816" s="64">
        <v>8.3045200000000001</v>
      </c>
      <c r="E1816" s="39"/>
      <c r="F1816" s="53">
        <v>43534</v>
      </c>
      <c r="G1816" s="54">
        <v>32</v>
      </c>
      <c r="H1816" s="55">
        <v>24645.2775669203</v>
      </c>
      <c r="I1816" s="39"/>
      <c r="J1816" s="53">
        <v>43534</v>
      </c>
      <c r="K1816" s="54">
        <v>32</v>
      </c>
      <c r="L1816" s="55">
        <v>7154.48</v>
      </c>
      <c r="M1816" s="39"/>
      <c r="N1816" s="53">
        <v>43534</v>
      </c>
      <c r="O1816" s="54">
        <v>32</v>
      </c>
      <c r="P1816" s="55">
        <v>12103.076750608199</v>
      </c>
      <c r="Q1816" s="39"/>
      <c r="R1816" s="77">
        <f t="shared" si="84"/>
        <v>0.29029821151631002</v>
      </c>
      <c r="S1816" s="78">
        <f t="shared" si="85"/>
        <v>100510.2429369608</v>
      </c>
      <c r="T1816" s="79">
        <f t="shared" si="86"/>
        <v>3513.5015345461934</v>
      </c>
    </row>
    <row r="1817" spans="2:20">
      <c r="B1817" s="62">
        <v>43534</v>
      </c>
      <c r="C1817" s="63">
        <v>33</v>
      </c>
      <c r="D1817" s="64">
        <v>7.9464300000000003</v>
      </c>
      <c r="E1817" s="39"/>
      <c r="F1817" s="53">
        <v>43534</v>
      </c>
      <c r="G1817" s="54">
        <v>33</v>
      </c>
      <c r="H1817" s="55">
        <v>25741.520448085499</v>
      </c>
      <c r="I1817" s="39"/>
      <c r="J1817" s="53">
        <v>43534</v>
      </c>
      <c r="K1817" s="54">
        <v>33</v>
      </c>
      <c r="L1817" s="55">
        <v>18078.939999999999</v>
      </c>
      <c r="M1817" s="39"/>
      <c r="N1817" s="53">
        <v>43534</v>
      </c>
      <c r="O1817" s="54">
        <v>33</v>
      </c>
      <c r="P1817" s="55">
        <v>12509.1697801343</v>
      </c>
      <c r="Q1817" s="39"/>
      <c r="R1817" s="77">
        <f t="shared" si="84"/>
        <v>0.70232603534281912</v>
      </c>
      <c r="S1817" s="78">
        <f t="shared" si="85"/>
        <v>99403.242015952608</v>
      </c>
      <c r="T1817" s="79">
        <f t="shared" si="86"/>
        <v>8785.515617111927</v>
      </c>
    </row>
    <row r="1818" spans="2:20">
      <c r="B1818" s="62">
        <v>43534</v>
      </c>
      <c r="C1818" s="63">
        <v>34</v>
      </c>
      <c r="D1818" s="64">
        <v>7.9437600000000002</v>
      </c>
      <c r="E1818" s="39"/>
      <c r="F1818" s="53">
        <v>43534</v>
      </c>
      <c r="G1818" s="54">
        <v>34</v>
      </c>
      <c r="H1818" s="55">
        <v>27049.974755526699</v>
      </c>
      <c r="I1818" s="39"/>
      <c r="J1818" s="53">
        <v>43534</v>
      </c>
      <c r="K1818" s="54">
        <v>34</v>
      </c>
      <c r="L1818" s="55">
        <v>42773.13</v>
      </c>
      <c r="M1818" s="39"/>
      <c r="N1818" s="53">
        <v>43534</v>
      </c>
      <c r="O1818" s="54">
        <v>34</v>
      </c>
      <c r="P1818" s="55">
        <v>13111.047122267</v>
      </c>
      <c r="Q1818" s="39"/>
      <c r="R1818" s="77">
        <f t="shared" si="84"/>
        <v>1.5812632132405533</v>
      </c>
      <c r="S1818" s="78">
        <f t="shared" si="85"/>
        <v>104151.01168797971</v>
      </c>
      <c r="T1818" s="79">
        <f t="shared" si="86"/>
        <v>20732.016501504226</v>
      </c>
    </row>
    <row r="1819" spans="2:20">
      <c r="B1819" s="62">
        <v>43534</v>
      </c>
      <c r="C1819" s="63">
        <v>35</v>
      </c>
      <c r="D1819" s="64">
        <v>7.5839999999999996</v>
      </c>
      <c r="E1819" s="39"/>
      <c r="F1819" s="53">
        <v>43534</v>
      </c>
      <c r="G1819" s="54">
        <v>35</v>
      </c>
      <c r="H1819" s="55">
        <v>28179.615217808601</v>
      </c>
      <c r="I1819" s="39"/>
      <c r="J1819" s="53">
        <v>43534</v>
      </c>
      <c r="K1819" s="54">
        <v>35</v>
      </c>
      <c r="L1819" s="55">
        <v>40610.160000000003</v>
      </c>
      <c r="M1819" s="39"/>
      <c r="N1819" s="53">
        <v>43534</v>
      </c>
      <c r="O1819" s="54">
        <v>35</v>
      </c>
      <c r="P1819" s="55">
        <v>13652.8758224144</v>
      </c>
      <c r="Q1819" s="39"/>
      <c r="R1819" s="77">
        <f t="shared" si="84"/>
        <v>1.441118329193356</v>
      </c>
      <c r="S1819" s="78">
        <f t="shared" si="85"/>
        <v>103543.41023719081</v>
      </c>
      <c r="T1819" s="79">
        <f t="shared" si="86"/>
        <v>19675.409593882207</v>
      </c>
    </row>
    <row r="1820" spans="2:20">
      <c r="B1820" s="62">
        <v>43534</v>
      </c>
      <c r="C1820" s="63">
        <v>36</v>
      </c>
      <c r="D1820" s="64">
        <v>7.5692500000000003</v>
      </c>
      <c r="E1820" s="39"/>
      <c r="F1820" s="53">
        <v>43534</v>
      </c>
      <c r="G1820" s="54">
        <v>36</v>
      </c>
      <c r="H1820" s="55">
        <v>29412.737886980201</v>
      </c>
      <c r="I1820" s="39"/>
      <c r="J1820" s="53">
        <v>43534</v>
      </c>
      <c r="K1820" s="54">
        <v>36</v>
      </c>
      <c r="L1820" s="55">
        <v>54061.13</v>
      </c>
      <c r="M1820" s="39"/>
      <c r="N1820" s="53">
        <v>43534</v>
      </c>
      <c r="O1820" s="54">
        <v>36</v>
      </c>
      <c r="P1820" s="55">
        <v>14272.037459212401</v>
      </c>
      <c r="Q1820" s="39"/>
      <c r="R1820" s="77">
        <f t="shared" si="84"/>
        <v>1.8380176033843696</v>
      </c>
      <c r="S1820" s="78">
        <f t="shared" si="85"/>
        <v>108028.61953814347</v>
      </c>
      <c r="T1820" s="79">
        <f t="shared" si="86"/>
        <v>26232.256086193524</v>
      </c>
    </row>
    <row r="1821" spans="2:20">
      <c r="B1821" s="62">
        <v>43534</v>
      </c>
      <c r="C1821" s="63">
        <v>37</v>
      </c>
      <c r="D1821" s="64">
        <v>7.9197800000000003</v>
      </c>
      <c r="E1821" s="39"/>
      <c r="F1821" s="53">
        <v>43534</v>
      </c>
      <c r="G1821" s="54">
        <v>37</v>
      </c>
      <c r="H1821" s="55">
        <v>30423.516284666301</v>
      </c>
      <c r="I1821" s="39"/>
      <c r="J1821" s="53">
        <v>43534</v>
      </c>
      <c r="K1821" s="54">
        <v>37</v>
      </c>
      <c r="L1821" s="55">
        <v>79499.88</v>
      </c>
      <c r="M1821" s="39"/>
      <c r="N1821" s="53">
        <v>43534</v>
      </c>
      <c r="O1821" s="54">
        <v>37</v>
      </c>
      <c r="P1821" s="55">
        <v>14783.4349015841</v>
      </c>
      <c r="Q1821" s="39"/>
      <c r="R1821" s="77">
        <f t="shared" si="84"/>
        <v>2.6131062319074734</v>
      </c>
      <c r="S1821" s="78">
        <f t="shared" si="85"/>
        <v>117081.55206486772</v>
      </c>
      <c r="T1821" s="79">
        <f t="shared" si="86"/>
        <v>38630.685870327856</v>
      </c>
    </row>
    <row r="1822" spans="2:20">
      <c r="B1822" s="62">
        <v>43534</v>
      </c>
      <c r="C1822" s="63">
        <v>38</v>
      </c>
      <c r="D1822" s="64">
        <v>7.81074</v>
      </c>
      <c r="E1822" s="39"/>
      <c r="F1822" s="53">
        <v>43534</v>
      </c>
      <c r="G1822" s="54">
        <v>38</v>
      </c>
      <c r="H1822" s="55">
        <v>30895.693541465102</v>
      </c>
      <c r="I1822" s="39"/>
      <c r="J1822" s="53">
        <v>43534</v>
      </c>
      <c r="K1822" s="54">
        <v>38</v>
      </c>
      <c r="L1822" s="55">
        <v>100948.48</v>
      </c>
      <c r="M1822" s="39"/>
      <c r="N1822" s="53">
        <v>43534</v>
      </c>
      <c r="O1822" s="54">
        <v>38</v>
      </c>
      <c r="P1822" s="55">
        <v>15061.6584555013</v>
      </c>
      <c r="Q1822" s="39"/>
      <c r="R1822" s="77">
        <f t="shared" si="84"/>
        <v>3.2673964694955648</v>
      </c>
      <c r="S1822" s="78">
        <f t="shared" si="85"/>
        <v>117642.69816472223</v>
      </c>
      <c r="T1822" s="79">
        <f t="shared" si="86"/>
        <v>49212.409662252969</v>
      </c>
    </row>
    <row r="1823" spans="2:20">
      <c r="B1823" s="62">
        <v>43534</v>
      </c>
      <c r="C1823" s="63">
        <v>39</v>
      </c>
      <c r="D1823" s="64">
        <v>7.0122200000000001</v>
      </c>
      <c r="E1823" s="39"/>
      <c r="F1823" s="53">
        <v>43534</v>
      </c>
      <c r="G1823" s="54">
        <v>39</v>
      </c>
      <c r="H1823" s="55">
        <v>30349.130463405399</v>
      </c>
      <c r="I1823" s="39"/>
      <c r="J1823" s="53">
        <v>43534</v>
      </c>
      <c r="K1823" s="54">
        <v>39</v>
      </c>
      <c r="L1823" s="55">
        <v>68411.94</v>
      </c>
      <c r="M1823" s="39"/>
      <c r="N1823" s="53">
        <v>43534</v>
      </c>
      <c r="O1823" s="54">
        <v>39</v>
      </c>
      <c r="P1823" s="55">
        <v>14796.772521954401</v>
      </c>
      <c r="Q1823" s="39"/>
      <c r="R1823" s="77">
        <f t="shared" si="84"/>
        <v>2.2541647472401314</v>
      </c>
      <c r="S1823" s="78">
        <f t="shared" si="85"/>
        <v>103758.22421389908</v>
      </c>
      <c r="T1823" s="79">
        <f t="shared" si="86"/>
        <v>33354.362991921065</v>
      </c>
    </row>
    <row r="1824" spans="2:20">
      <c r="B1824" s="62">
        <v>43534</v>
      </c>
      <c r="C1824" s="63">
        <v>40</v>
      </c>
      <c r="D1824" s="64">
        <v>6.8774300000000004</v>
      </c>
      <c r="E1824" s="39"/>
      <c r="F1824" s="53">
        <v>43534</v>
      </c>
      <c r="G1824" s="54">
        <v>40</v>
      </c>
      <c r="H1824" s="55">
        <v>29510.293781979799</v>
      </c>
      <c r="I1824" s="39"/>
      <c r="J1824" s="53">
        <v>43534</v>
      </c>
      <c r="K1824" s="54">
        <v>40</v>
      </c>
      <c r="L1824" s="55">
        <v>43895.32</v>
      </c>
      <c r="M1824" s="39"/>
      <c r="N1824" s="53">
        <v>43534</v>
      </c>
      <c r="O1824" s="54">
        <v>40</v>
      </c>
      <c r="P1824" s="55">
        <v>14368.1490061233</v>
      </c>
      <c r="Q1824" s="39"/>
      <c r="R1824" s="77">
        <f t="shared" si="84"/>
        <v>1.4874579129674503</v>
      </c>
      <c r="S1824" s="78">
        <f t="shared" si="85"/>
        <v>98815.939019182566</v>
      </c>
      <c r="T1824" s="79">
        <f t="shared" si="86"/>
        <v>21372.016933853509</v>
      </c>
    </row>
    <row r="1825" spans="2:20">
      <c r="B1825" s="62">
        <v>43534</v>
      </c>
      <c r="C1825" s="63">
        <v>41</v>
      </c>
      <c r="D1825" s="64">
        <v>7.2270000000000003</v>
      </c>
      <c r="E1825" s="39"/>
      <c r="F1825" s="53">
        <v>43534</v>
      </c>
      <c r="G1825" s="54">
        <v>41</v>
      </c>
      <c r="H1825" s="55">
        <v>28916.287225707601</v>
      </c>
      <c r="I1825" s="39"/>
      <c r="J1825" s="53">
        <v>43534</v>
      </c>
      <c r="K1825" s="54">
        <v>41</v>
      </c>
      <c r="L1825" s="55">
        <v>71213.09</v>
      </c>
      <c r="M1825" s="39"/>
      <c r="N1825" s="53">
        <v>43534</v>
      </c>
      <c r="O1825" s="54">
        <v>41</v>
      </c>
      <c r="P1825" s="55">
        <v>14091.951870319201</v>
      </c>
      <c r="Q1825" s="39"/>
      <c r="R1825" s="77">
        <f t="shared" si="84"/>
        <v>2.4627328344106725</v>
      </c>
      <c r="S1825" s="78">
        <f t="shared" si="85"/>
        <v>101842.53616679687</v>
      </c>
      <c r="T1825" s="79">
        <f t="shared" si="86"/>
        <v>34704.712571969983</v>
      </c>
    </row>
    <row r="1826" spans="2:20">
      <c r="B1826" s="62">
        <v>43534</v>
      </c>
      <c r="C1826" s="63">
        <v>42</v>
      </c>
      <c r="D1826" s="64">
        <v>6.6807999999999996</v>
      </c>
      <c r="E1826" s="39"/>
      <c r="F1826" s="53">
        <v>43534</v>
      </c>
      <c r="G1826" s="54">
        <v>42</v>
      </c>
      <c r="H1826" s="55">
        <v>27789.0173954485</v>
      </c>
      <c r="I1826" s="39"/>
      <c r="J1826" s="53">
        <v>43534</v>
      </c>
      <c r="K1826" s="54">
        <v>42</v>
      </c>
      <c r="L1826" s="55">
        <v>45223</v>
      </c>
      <c r="M1826" s="39"/>
      <c r="N1826" s="53">
        <v>43534</v>
      </c>
      <c r="O1826" s="54">
        <v>42</v>
      </c>
      <c r="P1826" s="55">
        <v>13479.584326107601</v>
      </c>
      <c r="Q1826" s="39"/>
      <c r="R1826" s="77">
        <f t="shared" si="84"/>
        <v>1.6273695235948491</v>
      </c>
      <c r="S1826" s="78">
        <f t="shared" si="85"/>
        <v>90054.406965859656</v>
      </c>
      <c r="T1826" s="79">
        <f t="shared" si="86"/>
        <v>21936.264723034321</v>
      </c>
    </row>
    <row r="1827" spans="2:20">
      <c r="B1827" s="62">
        <v>43534</v>
      </c>
      <c r="C1827" s="63">
        <v>43</v>
      </c>
      <c r="D1827" s="64">
        <v>7.0623899999999997</v>
      </c>
      <c r="E1827" s="39"/>
      <c r="F1827" s="53">
        <v>43534</v>
      </c>
      <c r="G1827" s="54">
        <v>43</v>
      </c>
      <c r="H1827" s="55">
        <v>26566.239399767699</v>
      </c>
      <c r="I1827" s="39"/>
      <c r="J1827" s="53">
        <v>43534</v>
      </c>
      <c r="K1827" s="54">
        <v>43</v>
      </c>
      <c r="L1827" s="55">
        <v>48092.69</v>
      </c>
      <c r="M1827" s="39"/>
      <c r="N1827" s="53">
        <v>43534</v>
      </c>
      <c r="O1827" s="54">
        <v>43</v>
      </c>
      <c r="P1827" s="55">
        <v>12918.6618890546</v>
      </c>
      <c r="Q1827" s="39"/>
      <c r="R1827" s="77">
        <f t="shared" si="84"/>
        <v>1.8102934809968074</v>
      </c>
      <c r="S1827" s="78">
        <f t="shared" si="85"/>
        <v>91236.628538640318</v>
      </c>
      <c r="T1827" s="79">
        <f t="shared" si="86"/>
        <v>23386.569400957444</v>
      </c>
    </row>
    <row r="1828" spans="2:20">
      <c r="B1828" s="62">
        <v>43534</v>
      </c>
      <c r="C1828" s="63">
        <v>44</v>
      </c>
      <c r="D1828" s="64">
        <v>6.8160999999999996</v>
      </c>
      <c r="E1828" s="39"/>
      <c r="F1828" s="53">
        <v>43534</v>
      </c>
      <c r="G1828" s="54">
        <v>44</v>
      </c>
      <c r="H1828" s="55">
        <v>25073.0233312157</v>
      </c>
      <c r="I1828" s="39"/>
      <c r="J1828" s="53">
        <v>43534</v>
      </c>
      <c r="K1828" s="54">
        <v>44</v>
      </c>
      <c r="L1828" s="55">
        <v>19748.439999999999</v>
      </c>
      <c r="M1828" s="39"/>
      <c r="N1828" s="53">
        <v>43534</v>
      </c>
      <c r="O1828" s="54">
        <v>44</v>
      </c>
      <c r="P1828" s="55">
        <v>12080.3914733642</v>
      </c>
      <c r="Q1828" s="39"/>
      <c r="R1828" s="77">
        <f t="shared" si="84"/>
        <v>0.78763696500107983</v>
      </c>
      <c r="S1828" s="78">
        <f t="shared" si="85"/>
        <v>82341.156321597722</v>
      </c>
      <c r="T1828" s="79">
        <f t="shared" si="86"/>
        <v>9514.962876105501</v>
      </c>
    </row>
    <row r="1829" spans="2:20">
      <c r="B1829" s="62">
        <v>43534</v>
      </c>
      <c r="C1829" s="63">
        <v>45</v>
      </c>
      <c r="D1829" s="64">
        <v>5.8902200000000002</v>
      </c>
      <c r="E1829" s="39"/>
      <c r="F1829" s="53">
        <v>43534</v>
      </c>
      <c r="G1829" s="54">
        <v>45</v>
      </c>
      <c r="H1829" s="55">
        <v>24992.407886673202</v>
      </c>
      <c r="I1829" s="39"/>
      <c r="J1829" s="53">
        <v>43534</v>
      </c>
      <c r="K1829" s="54">
        <v>45</v>
      </c>
      <c r="L1829" s="55">
        <v>-1434.81</v>
      </c>
      <c r="M1829" s="39"/>
      <c r="N1829" s="53">
        <v>43534</v>
      </c>
      <c r="O1829" s="54">
        <v>45</v>
      </c>
      <c r="P1829" s="55">
        <v>11723.195018741601</v>
      </c>
      <c r="Q1829" s="39"/>
      <c r="R1829" s="77">
        <f t="shared" si="84"/>
        <v>-5.740983447877742E-2</v>
      </c>
      <c r="S1829" s="78">
        <f t="shared" si="85"/>
        <v>69052.197763292148</v>
      </c>
      <c r="T1829" s="79">
        <f t="shared" si="86"/>
        <v>-673.0266855883832</v>
      </c>
    </row>
    <row r="1830" spans="2:20">
      <c r="B1830" s="62">
        <v>43534</v>
      </c>
      <c r="C1830" s="63">
        <v>46</v>
      </c>
      <c r="D1830" s="64">
        <v>5.6695500000000001</v>
      </c>
      <c r="E1830" s="39"/>
      <c r="F1830" s="53">
        <v>43534</v>
      </c>
      <c r="G1830" s="54">
        <v>46</v>
      </c>
      <c r="H1830" s="55">
        <v>23378.159270721499</v>
      </c>
      <c r="I1830" s="39"/>
      <c r="J1830" s="53">
        <v>43534</v>
      </c>
      <c r="K1830" s="54">
        <v>46</v>
      </c>
      <c r="L1830" s="55">
        <v>-5148.7</v>
      </c>
      <c r="M1830" s="39"/>
      <c r="N1830" s="53">
        <v>43534</v>
      </c>
      <c r="O1830" s="54">
        <v>46</v>
      </c>
      <c r="P1830" s="55">
        <v>10924.865534435001</v>
      </c>
      <c r="Q1830" s="39"/>
      <c r="R1830" s="77">
        <f t="shared" si="84"/>
        <v>-0.22023547450325417</v>
      </c>
      <c r="S1830" s="78">
        <f t="shared" si="85"/>
        <v>61939.071390755962</v>
      </c>
      <c r="T1830" s="79">
        <f t="shared" si="86"/>
        <v>-2406.04294486054</v>
      </c>
    </row>
    <row r="1831" spans="2:20">
      <c r="B1831" s="62">
        <v>43534</v>
      </c>
      <c r="C1831" s="63">
        <v>47</v>
      </c>
      <c r="D1831" s="64">
        <v>8.4123699999999992</v>
      </c>
      <c r="E1831" s="39"/>
      <c r="F1831" s="53">
        <v>43534</v>
      </c>
      <c r="G1831" s="54">
        <v>47</v>
      </c>
      <c r="H1831" s="55">
        <v>21883.7125164399</v>
      </c>
      <c r="I1831" s="39"/>
      <c r="J1831" s="53">
        <v>43534</v>
      </c>
      <c r="K1831" s="54">
        <v>47</v>
      </c>
      <c r="L1831" s="55">
        <v>37583.33</v>
      </c>
      <c r="M1831" s="39"/>
      <c r="N1831" s="53">
        <v>43534</v>
      </c>
      <c r="O1831" s="54">
        <v>47</v>
      </c>
      <c r="P1831" s="55">
        <v>10309.865957063001</v>
      </c>
      <c r="Q1831" s="39"/>
      <c r="R1831" s="77">
        <f t="shared" si="84"/>
        <v>1.7174110641311859</v>
      </c>
      <c r="S1831" s="78">
        <f t="shared" si="85"/>
        <v>86730.407081218073</v>
      </c>
      <c r="T1831" s="79">
        <f t="shared" si="86"/>
        <v>17706.277864369455</v>
      </c>
    </row>
    <row r="1832" spans="2:20">
      <c r="B1832" s="62">
        <v>43534</v>
      </c>
      <c r="C1832" s="63">
        <v>48</v>
      </c>
      <c r="D1832" s="64">
        <v>9.0325600000000001</v>
      </c>
      <c r="E1832" s="39"/>
      <c r="F1832" s="53">
        <v>43534</v>
      </c>
      <c r="G1832" s="54">
        <v>48</v>
      </c>
      <c r="H1832" s="55">
        <v>21148.645896008999</v>
      </c>
      <c r="I1832" s="39"/>
      <c r="J1832" s="53">
        <v>43534</v>
      </c>
      <c r="K1832" s="54">
        <v>48</v>
      </c>
      <c r="L1832" s="55">
        <v>39136.019999999997</v>
      </c>
      <c r="M1832" s="39"/>
      <c r="N1832" s="53">
        <v>43534</v>
      </c>
      <c r="O1832" s="54">
        <v>48</v>
      </c>
      <c r="P1832" s="55">
        <v>10007.4309832705</v>
      </c>
      <c r="Q1832" s="39"/>
      <c r="R1832" s="77">
        <f t="shared" si="84"/>
        <v>1.8505213143402921</v>
      </c>
      <c r="S1832" s="78">
        <f t="shared" si="85"/>
        <v>90392.720802249794</v>
      </c>
      <c r="T1832" s="79">
        <f t="shared" si="86"/>
        <v>18518.964336331486</v>
      </c>
    </row>
    <row r="1833" spans="2:20">
      <c r="B1833" s="62">
        <v>43535</v>
      </c>
      <c r="C1833" s="63">
        <v>1</v>
      </c>
      <c r="D1833" s="64">
        <v>8.5456800000000008</v>
      </c>
      <c r="E1833" s="39"/>
      <c r="F1833" s="53">
        <v>43535</v>
      </c>
      <c r="G1833" s="54">
        <v>1</v>
      </c>
      <c r="H1833" s="55">
        <v>21027.158299381099</v>
      </c>
      <c r="I1833" s="39"/>
      <c r="J1833" s="53">
        <v>43535</v>
      </c>
      <c r="K1833" s="54">
        <v>1</v>
      </c>
      <c r="L1833" s="55">
        <v>11886.4</v>
      </c>
      <c r="M1833" s="39"/>
      <c r="N1833" s="53">
        <v>43535</v>
      </c>
      <c r="O1833" s="54">
        <v>1</v>
      </c>
      <c r="P1833" s="55">
        <v>9947.2532944600007</v>
      </c>
      <c r="Q1833" s="39"/>
      <c r="R1833" s="77">
        <f t="shared" si="84"/>
        <v>0.56528798759982024</v>
      </c>
      <c r="S1833" s="78">
        <f t="shared" si="85"/>
        <v>85006.043533400953</v>
      </c>
      <c r="T1833" s="79">
        <f t="shared" si="86"/>
        <v>5623.0627969709758</v>
      </c>
    </row>
    <row r="1834" spans="2:20">
      <c r="B1834" s="62">
        <v>43535</v>
      </c>
      <c r="C1834" s="63">
        <v>2</v>
      </c>
      <c r="D1834" s="64">
        <v>9.0724599999999995</v>
      </c>
      <c r="E1834" s="39"/>
      <c r="F1834" s="53">
        <v>43535</v>
      </c>
      <c r="G1834" s="54">
        <v>2</v>
      </c>
      <c r="H1834" s="55">
        <v>21400.764223520498</v>
      </c>
      <c r="I1834" s="39"/>
      <c r="J1834" s="53">
        <v>43535</v>
      </c>
      <c r="K1834" s="54">
        <v>2</v>
      </c>
      <c r="L1834" s="55">
        <v>24606.87</v>
      </c>
      <c r="M1834" s="39"/>
      <c r="N1834" s="53">
        <v>43535</v>
      </c>
      <c r="O1834" s="54">
        <v>2</v>
      </c>
      <c r="P1834" s="55">
        <v>10143.5904382843</v>
      </c>
      <c r="Q1834" s="39"/>
      <c r="R1834" s="77">
        <f t="shared" si="84"/>
        <v>1.1498126769209407</v>
      </c>
      <c r="S1834" s="78">
        <f t="shared" si="85"/>
        <v>92027.318507716773</v>
      </c>
      <c r="T1834" s="79">
        <f t="shared" si="86"/>
        <v>11663.228875433329</v>
      </c>
    </row>
    <row r="1835" spans="2:20">
      <c r="B1835" s="62">
        <v>43535</v>
      </c>
      <c r="C1835" s="63">
        <v>3</v>
      </c>
      <c r="D1835" s="64">
        <v>9.1020000000000003</v>
      </c>
      <c r="E1835" s="39"/>
      <c r="F1835" s="53">
        <v>43535</v>
      </c>
      <c r="G1835" s="54">
        <v>3</v>
      </c>
      <c r="H1835" s="55">
        <v>20925.9805259514</v>
      </c>
      <c r="I1835" s="39"/>
      <c r="J1835" s="53">
        <v>43535</v>
      </c>
      <c r="K1835" s="54">
        <v>3</v>
      </c>
      <c r="L1835" s="55">
        <v>40607.4</v>
      </c>
      <c r="M1835" s="39"/>
      <c r="N1835" s="53">
        <v>43535</v>
      </c>
      <c r="O1835" s="54">
        <v>3</v>
      </c>
      <c r="P1835" s="55">
        <v>10365.075848684</v>
      </c>
      <c r="Q1835" s="39"/>
      <c r="R1835" s="77">
        <f t="shared" si="84"/>
        <v>1.9405255562405139</v>
      </c>
      <c r="S1835" s="78">
        <f t="shared" si="85"/>
        <v>94342.920374721769</v>
      </c>
      <c r="T1835" s="79">
        <f t="shared" si="86"/>
        <v>20113.694576742637</v>
      </c>
    </row>
    <row r="1836" spans="2:20">
      <c r="B1836" s="62">
        <v>43535</v>
      </c>
      <c r="C1836" s="63">
        <v>4</v>
      </c>
      <c r="D1836" s="64">
        <v>8.1472599999999993</v>
      </c>
      <c r="E1836" s="39"/>
      <c r="F1836" s="53">
        <v>43535</v>
      </c>
      <c r="G1836" s="54">
        <v>4</v>
      </c>
      <c r="H1836" s="55">
        <v>21473.047179323301</v>
      </c>
      <c r="I1836" s="39"/>
      <c r="J1836" s="53">
        <v>43535</v>
      </c>
      <c r="K1836" s="54">
        <v>4</v>
      </c>
      <c r="L1836" s="55">
        <v>26868.67</v>
      </c>
      <c r="M1836" s="39"/>
      <c r="N1836" s="53">
        <v>43535</v>
      </c>
      <c r="O1836" s="54">
        <v>4</v>
      </c>
      <c r="P1836" s="55">
        <v>10208.121727350701</v>
      </c>
      <c r="Q1836" s="39"/>
      <c r="R1836" s="77">
        <f t="shared" si="84"/>
        <v>1.2512742032193838</v>
      </c>
      <c r="S1836" s="78">
        <f t="shared" si="85"/>
        <v>83168.221824375258</v>
      </c>
      <c r="T1836" s="79">
        <f t="shared" si="86"/>
        <v>12773.159380757228</v>
      </c>
    </row>
    <row r="1837" spans="2:20">
      <c r="B1837" s="62">
        <v>43535</v>
      </c>
      <c r="C1837" s="63">
        <v>5</v>
      </c>
      <c r="D1837" s="64">
        <v>8.2614999999999998</v>
      </c>
      <c r="E1837" s="39"/>
      <c r="F1837" s="53">
        <v>43535</v>
      </c>
      <c r="G1837" s="54">
        <v>5</v>
      </c>
      <c r="H1837" s="55">
        <v>21254.8915867592</v>
      </c>
      <c r="I1837" s="39"/>
      <c r="J1837" s="53">
        <v>43535</v>
      </c>
      <c r="K1837" s="54">
        <v>5</v>
      </c>
      <c r="L1837" s="55">
        <v>30379.05</v>
      </c>
      <c r="M1837" s="39"/>
      <c r="N1837" s="53">
        <v>43535</v>
      </c>
      <c r="O1837" s="54">
        <v>5</v>
      </c>
      <c r="P1837" s="55">
        <v>10132.918884279399</v>
      </c>
      <c r="Q1837" s="39"/>
      <c r="R1837" s="77">
        <f t="shared" si="84"/>
        <v>1.4292733451966757</v>
      </c>
      <c r="S1837" s="78">
        <f t="shared" si="85"/>
        <v>83713.10936247425</v>
      </c>
      <c r="T1837" s="79">
        <f t="shared" si="86"/>
        <v>14482.710870340583</v>
      </c>
    </row>
    <row r="1838" spans="2:20">
      <c r="B1838" s="62">
        <v>43535</v>
      </c>
      <c r="C1838" s="63">
        <v>6</v>
      </c>
      <c r="D1838" s="64">
        <v>8.3287700000000005</v>
      </c>
      <c r="E1838" s="39"/>
      <c r="F1838" s="53">
        <v>43535</v>
      </c>
      <c r="G1838" s="54">
        <v>6</v>
      </c>
      <c r="H1838" s="55">
        <v>20954.037325110799</v>
      </c>
      <c r="I1838" s="39"/>
      <c r="J1838" s="53">
        <v>43535</v>
      </c>
      <c r="K1838" s="54">
        <v>6</v>
      </c>
      <c r="L1838" s="55">
        <v>21661.84</v>
      </c>
      <c r="M1838" s="39"/>
      <c r="N1838" s="53">
        <v>43535</v>
      </c>
      <c r="O1838" s="54">
        <v>6</v>
      </c>
      <c r="P1838" s="55">
        <v>9996.4921016708995</v>
      </c>
      <c r="Q1838" s="39"/>
      <c r="R1838" s="77">
        <f t="shared" si="84"/>
        <v>1.0337788209454504</v>
      </c>
      <c r="S1838" s="78">
        <f t="shared" si="85"/>
        <v>83258.483521633549</v>
      </c>
      <c r="T1838" s="79">
        <f t="shared" si="86"/>
        <v>10334.16181845585</v>
      </c>
    </row>
    <row r="1839" spans="2:20">
      <c r="B1839" s="62">
        <v>43535</v>
      </c>
      <c r="C1839" s="63">
        <v>7</v>
      </c>
      <c r="D1839" s="64">
        <v>8.2655899999999995</v>
      </c>
      <c r="E1839" s="39"/>
      <c r="F1839" s="53">
        <v>43535</v>
      </c>
      <c r="G1839" s="54">
        <v>7</v>
      </c>
      <c r="H1839" s="55">
        <v>20849.533846340899</v>
      </c>
      <c r="I1839" s="39"/>
      <c r="J1839" s="53">
        <v>43535</v>
      </c>
      <c r="K1839" s="54">
        <v>7</v>
      </c>
      <c r="L1839" s="55">
        <v>23675.33</v>
      </c>
      <c r="M1839" s="39"/>
      <c r="N1839" s="53">
        <v>43535</v>
      </c>
      <c r="O1839" s="54">
        <v>7</v>
      </c>
      <c r="P1839" s="55">
        <v>9981.4977070638997</v>
      </c>
      <c r="Q1839" s="39"/>
      <c r="R1839" s="77">
        <f t="shared" si="84"/>
        <v>1.1355328217160612</v>
      </c>
      <c r="S1839" s="78">
        <f t="shared" si="85"/>
        <v>82502.967632530301</v>
      </c>
      <c r="T1839" s="79">
        <f t="shared" si="86"/>
        <v>11334.318256254664</v>
      </c>
    </row>
    <row r="1840" spans="2:20">
      <c r="B1840" s="62">
        <v>43535</v>
      </c>
      <c r="C1840" s="63">
        <v>8</v>
      </c>
      <c r="D1840" s="64">
        <v>8.5242599999999999</v>
      </c>
      <c r="E1840" s="39"/>
      <c r="F1840" s="53">
        <v>43535</v>
      </c>
      <c r="G1840" s="54">
        <v>8</v>
      </c>
      <c r="H1840" s="55">
        <v>20736.1731486516</v>
      </c>
      <c r="I1840" s="39"/>
      <c r="J1840" s="53">
        <v>43535</v>
      </c>
      <c r="K1840" s="54">
        <v>8</v>
      </c>
      <c r="L1840" s="55">
        <v>34196.49</v>
      </c>
      <c r="M1840" s="39"/>
      <c r="N1840" s="53">
        <v>43535</v>
      </c>
      <c r="O1840" s="54">
        <v>8</v>
      </c>
      <c r="P1840" s="55">
        <v>9964.8803695022998</v>
      </c>
      <c r="Q1840" s="39"/>
      <c r="R1840" s="77">
        <f t="shared" si="84"/>
        <v>1.6491225143065356</v>
      </c>
      <c r="S1840" s="78">
        <f t="shared" si="85"/>
        <v>84943.23113853368</v>
      </c>
      <c r="T1840" s="79">
        <f t="shared" si="86"/>
        <v>16433.308569717472</v>
      </c>
    </row>
    <row r="1841" spans="2:20">
      <c r="B1841" s="62">
        <v>43535</v>
      </c>
      <c r="C1841" s="63">
        <v>9</v>
      </c>
      <c r="D1841" s="64">
        <v>8.4037100000000002</v>
      </c>
      <c r="E1841" s="39"/>
      <c r="F1841" s="53">
        <v>43535</v>
      </c>
      <c r="G1841" s="54">
        <v>9</v>
      </c>
      <c r="H1841" s="55">
        <v>20377.314466202199</v>
      </c>
      <c r="I1841" s="39"/>
      <c r="J1841" s="53">
        <v>43535</v>
      </c>
      <c r="K1841" s="54">
        <v>9</v>
      </c>
      <c r="L1841" s="55">
        <v>28892.99</v>
      </c>
      <c r="M1841" s="39"/>
      <c r="N1841" s="53">
        <v>43535</v>
      </c>
      <c r="O1841" s="54">
        <v>9</v>
      </c>
      <c r="P1841" s="55">
        <v>9843.4332612022008</v>
      </c>
      <c r="Q1841" s="39"/>
      <c r="R1841" s="77">
        <f t="shared" si="84"/>
        <v>1.4178997947900298</v>
      </c>
      <c r="S1841" s="78">
        <f t="shared" si="85"/>
        <v>82721.35853149755</v>
      </c>
      <c r="T1841" s="79">
        <f t="shared" si="86"/>
        <v>13957.002001087954</v>
      </c>
    </row>
    <row r="1842" spans="2:20">
      <c r="B1842" s="62">
        <v>43535</v>
      </c>
      <c r="C1842" s="63">
        <v>10</v>
      </c>
      <c r="D1842" s="64">
        <v>7.97248</v>
      </c>
      <c r="E1842" s="39"/>
      <c r="F1842" s="53">
        <v>43535</v>
      </c>
      <c r="G1842" s="54">
        <v>10</v>
      </c>
      <c r="H1842" s="55">
        <v>20927.588978492899</v>
      </c>
      <c r="I1842" s="39"/>
      <c r="J1842" s="53">
        <v>43535</v>
      </c>
      <c r="K1842" s="54">
        <v>10</v>
      </c>
      <c r="L1842" s="55">
        <v>40844.43</v>
      </c>
      <c r="M1842" s="39"/>
      <c r="N1842" s="53">
        <v>43535</v>
      </c>
      <c r="O1842" s="54">
        <v>10</v>
      </c>
      <c r="P1842" s="55">
        <v>10150.1471245922</v>
      </c>
      <c r="Q1842" s="39"/>
      <c r="R1842" s="77">
        <f t="shared" si="84"/>
        <v>1.9517026085506297</v>
      </c>
      <c r="S1842" s="78">
        <f t="shared" si="85"/>
        <v>80921.844947868827</v>
      </c>
      <c r="T1842" s="79">
        <f t="shared" si="86"/>
        <v>19810.068620239272</v>
      </c>
    </row>
    <row r="1843" spans="2:20">
      <c r="B1843" s="62">
        <v>43535</v>
      </c>
      <c r="C1843" s="63">
        <v>11</v>
      </c>
      <c r="D1843" s="64">
        <v>7.3799599999999996</v>
      </c>
      <c r="E1843" s="39"/>
      <c r="F1843" s="53">
        <v>43535</v>
      </c>
      <c r="G1843" s="54">
        <v>11</v>
      </c>
      <c r="H1843" s="55">
        <v>20674.463018910101</v>
      </c>
      <c r="I1843" s="39"/>
      <c r="J1843" s="53">
        <v>43535</v>
      </c>
      <c r="K1843" s="54">
        <v>11</v>
      </c>
      <c r="L1843" s="55">
        <v>40823.07</v>
      </c>
      <c r="M1843" s="39"/>
      <c r="N1843" s="53">
        <v>43535</v>
      </c>
      <c r="O1843" s="54">
        <v>11</v>
      </c>
      <c r="P1843" s="55">
        <v>10511.9939635347</v>
      </c>
      <c r="Q1843" s="39"/>
      <c r="R1843" s="77">
        <f t="shared" si="84"/>
        <v>1.9745649482001433</v>
      </c>
      <c r="S1843" s="78">
        <f t="shared" si="85"/>
        <v>77578.094971127546</v>
      </c>
      <c r="T1843" s="79">
        <f t="shared" si="86"/>
        <v>20756.614816087113</v>
      </c>
    </row>
    <row r="1844" spans="2:20">
      <c r="B1844" s="62">
        <v>43535</v>
      </c>
      <c r="C1844" s="63">
        <v>12</v>
      </c>
      <c r="D1844" s="64">
        <v>7.0505399999999998</v>
      </c>
      <c r="E1844" s="39"/>
      <c r="F1844" s="53">
        <v>43535</v>
      </c>
      <c r="G1844" s="54">
        <v>12</v>
      </c>
      <c r="H1844" s="55">
        <v>21725.3140712848</v>
      </c>
      <c r="I1844" s="39"/>
      <c r="J1844" s="53">
        <v>43535</v>
      </c>
      <c r="K1844" s="54">
        <v>12</v>
      </c>
      <c r="L1844" s="55">
        <v>44165.53</v>
      </c>
      <c r="M1844" s="39"/>
      <c r="N1844" s="53">
        <v>43535</v>
      </c>
      <c r="O1844" s="54">
        <v>12</v>
      </c>
      <c r="P1844" s="55">
        <v>11002.386541371099</v>
      </c>
      <c r="Q1844" s="39"/>
      <c r="R1844" s="77">
        <f t="shared" si="84"/>
        <v>2.0329063991933407</v>
      </c>
      <c r="S1844" s="78">
        <f t="shared" si="85"/>
        <v>77572.766405398594</v>
      </c>
      <c r="T1844" s="79">
        <f t="shared" si="86"/>
        <v>22366.822006351995</v>
      </c>
    </row>
    <row r="1845" spans="2:20">
      <c r="B1845" s="62">
        <v>43535</v>
      </c>
      <c r="C1845" s="63">
        <v>13</v>
      </c>
      <c r="D1845" s="64">
        <v>6.20038</v>
      </c>
      <c r="E1845" s="39"/>
      <c r="F1845" s="53">
        <v>43535</v>
      </c>
      <c r="G1845" s="54">
        <v>13</v>
      </c>
      <c r="H1845" s="55">
        <v>23897.1108806128</v>
      </c>
      <c r="I1845" s="39"/>
      <c r="J1845" s="53">
        <v>43535</v>
      </c>
      <c r="K1845" s="54">
        <v>13</v>
      </c>
      <c r="L1845" s="55">
        <v>43934.23</v>
      </c>
      <c r="M1845" s="39"/>
      <c r="N1845" s="53">
        <v>43535</v>
      </c>
      <c r="O1845" s="54">
        <v>13</v>
      </c>
      <c r="P1845" s="55">
        <v>11781.8174932893</v>
      </c>
      <c r="Q1845" s="39"/>
      <c r="R1845" s="77">
        <f t="shared" si="84"/>
        <v>1.8384745427801015</v>
      </c>
      <c r="S1845" s="78">
        <f t="shared" si="85"/>
        <v>73051.745549041108</v>
      </c>
      <c r="T1845" s="79">
        <f t="shared" si="86"/>
        <v>21660.571529093646</v>
      </c>
    </row>
    <row r="1846" spans="2:20">
      <c r="B1846" s="62">
        <v>43535</v>
      </c>
      <c r="C1846" s="63">
        <v>14</v>
      </c>
      <c r="D1846" s="64">
        <v>4.7381399999999996</v>
      </c>
      <c r="E1846" s="39"/>
      <c r="F1846" s="53">
        <v>43535</v>
      </c>
      <c r="G1846" s="54">
        <v>14</v>
      </c>
      <c r="H1846" s="55">
        <v>26559.469241216499</v>
      </c>
      <c r="I1846" s="39"/>
      <c r="J1846" s="53">
        <v>43535</v>
      </c>
      <c r="K1846" s="54">
        <v>14</v>
      </c>
      <c r="L1846" s="55">
        <v>46121.87</v>
      </c>
      <c r="M1846" s="39"/>
      <c r="N1846" s="53">
        <v>43535</v>
      </c>
      <c r="O1846" s="54">
        <v>14</v>
      </c>
      <c r="P1846" s="55">
        <v>13056.598338834199</v>
      </c>
      <c r="Q1846" s="39"/>
      <c r="R1846" s="77">
        <f t="shared" si="84"/>
        <v>1.7365508919291752</v>
      </c>
      <c r="S1846" s="78">
        <f t="shared" si="85"/>
        <v>61863.990853163865</v>
      </c>
      <c r="T1846" s="79">
        <f t="shared" si="86"/>
        <v>22673.447490863517</v>
      </c>
    </row>
    <row r="1847" spans="2:20">
      <c r="B1847" s="62">
        <v>43535</v>
      </c>
      <c r="C1847" s="63">
        <v>15</v>
      </c>
      <c r="D1847" s="64">
        <v>2.3148499999999999</v>
      </c>
      <c r="E1847" s="39"/>
      <c r="F1847" s="53">
        <v>43535</v>
      </c>
      <c r="G1847" s="54">
        <v>15</v>
      </c>
      <c r="H1847" s="55">
        <v>29427.885357719199</v>
      </c>
      <c r="I1847" s="39"/>
      <c r="J1847" s="53">
        <v>43535</v>
      </c>
      <c r="K1847" s="54">
        <v>15</v>
      </c>
      <c r="L1847" s="55">
        <v>-9018.73</v>
      </c>
      <c r="M1847" s="39"/>
      <c r="N1847" s="53">
        <v>43535</v>
      </c>
      <c r="O1847" s="54">
        <v>15</v>
      </c>
      <c r="P1847" s="55">
        <v>14683.846448516801</v>
      </c>
      <c r="Q1847" s="39"/>
      <c r="R1847" s="77">
        <f t="shared" si="84"/>
        <v>-0.30646884376400851</v>
      </c>
      <c r="S1847" s="78">
        <f t="shared" si="85"/>
        <v>33990.901951349115</v>
      </c>
      <c r="T1847" s="79">
        <f t="shared" si="86"/>
        <v>-4500.1414430851864</v>
      </c>
    </row>
    <row r="1848" spans="2:20">
      <c r="B1848" s="62">
        <v>43535</v>
      </c>
      <c r="C1848" s="63">
        <v>16</v>
      </c>
      <c r="D1848" s="64">
        <v>2.37236</v>
      </c>
      <c r="E1848" s="39"/>
      <c r="F1848" s="53">
        <v>43535</v>
      </c>
      <c r="G1848" s="54">
        <v>16</v>
      </c>
      <c r="H1848" s="55">
        <v>30204.695725370999</v>
      </c>
      <c r="I1848" s="39"/>
      <c r="J1848" s="53">
        <v>43535</v>
      </c>
      <c r="K1848" s="54">
        <v>16</v>
      </c>
      <c r="L1848" s="55">
        <v>-2868.62</v>
      </c>
      <c r="M1848" s="39"/>
      <c r="N1848" s="53">
        <v>43535</v>
      </c>
      <c r="O1848" s="54">
        <v>16</v>
      </c>
      <c r="P1848" s="55">
        <v>15273.210542144299</v>
      </c>
      <c r="Q1848" s="39"/>
      <c r="R1848" s="77">
        <f t="shared" si="84"/>
        <v>-9.497265014957422E-2</v>
      </c>
      <c r="S1848" s="78">
        <f t="shared" si="85"/>
        <v>36233.553761761454</v>
      </c>
      <c r="T1848" s="79">
        <f t="shared" si="86"/>
        <v>-1450.5372814798593</v>
      </c>
    </row>
    <row r="1849" spans="2:20">
      <c r="B1849" s="62">
        <v>43535</v>
      </c>
      <c r="C1849" s="63">
        <v>17</v>
      </c>
      <c r="D1849" s="64">
        <v>2.2334299999999998</v>
      </c>
      <c r="E1849" s="39"/>
      <c r="F1849" s="53">
        <v>43535</v>
      </c>
      <c r="G1849" s="54">
        <v>17</v>
      </c>
      <c r="H1849" s="55">
        <v>30152.674623577801</v>
      </c>
      <c r="I1849" s="39"/>
      <c r="J1849" s="53">
        <v>43535</v>
      </c>
      <c r="K1849" s="54">
        <v>17</v>
      </c>
      <c r="L1849" s="55">
        <v>-4088.2</v>
      </c>
      <c r="M1849" s="39"/>
      <c r="N1849" s="53">
        <v>43535</v>
      </c>
      <c r="O1849" s="54">
        <v>17</v>
      </c>
      <c r="P1849" s="55">
        <v>15303.4554126166</v>
      </c>
      <c r="Q1849" s="39"/>
      <c r="R1849" s="77">
        <f t="shared" si="84"/>
        <v>-0.13558332887667759</v>
      </c>
      <c r="S1849" s="78">
        <f t="shared" si="85"/>
        <v>34179.196422200293</v>
      </c>
      <c r="T1849" s="79">
        <f t="shared" si="86"/>
        <v>-2074.8934281583684</v>
      </c>
    </row>
    <row r="1850" spans="2:20">
      <c r="B1850" s="62">
        <v>43535</v>
      </c>
      <c r="C1850" s="63">
        <v>18</v>
      </c>
      <c r="D1850" s="64">
        <v>1.9495100000000001</v>
      </c>
      <c r="E1850" s="39"/>
      <c r="F1850" s="53">
        <v>43535</v>
      </c>
      <c r="G1850" s="54">
        <v>18</v>
      </c>
      <c r="H1850" s="55">
        <v>29564.922742860301</v>
      </c>
      <c r="I1850" s="39"/>
      <c r="J1850" s="53">
        <v>43535</v>
      </c>
      <c r="K1850" s="54">
        <v>18</v>
      </c>
      <c r="L1850" s="55">
        <v>-10199.799999999999</v>
      </c>
      <c r="M1850" s="39"/>
      <c r="N1850" s="53">
        <v>43535</v>
      </c>
      <c r="O1850" s="54">
        <v>18</v>
      </c>
      <c r="P1850" s="55">
        <v>15044.452728947699</v>
      </c>
      <c r="Q1850" s="39"/>
      <c r="R1850" s="77">
        <f t="shared" si="84"/>
        <v>-0.34499667354832414</v>
      </c>
      <c r="S1850" s="78">
        <f t="shared" si="85"/>
        <v>29329.311039610831</v>
      </c>
      <c r="T1850" s="79">
        <f t="shared" si="86"/>
        <v>-5190.2861468419633</v>
      </c>
    </row>
    <row r="1851" spans="2:20">
      <c r="B1851" s="62">
        <v>43535</v>
      </c>
      <c r="C1851" s="63">
        <v>19</v>
      </c>
      <c r="D1851" s="64">
        <v>2.13483</v>
      </c>
      <c r="E1851" s="39"/>
      <c r="F1851" s="53">
        <v>43535</v>
      </c>
      <c r="G1851" s="54">
        <v>19</v>
      </c>
      <c r="H1851" s="55">
        <v>29157.626708935299</v>
      </c>
      <c r="I1851" s="39"/>
      <c r="J1851" s="53">
        <v>43535</v>
      </c>
      <c r="K1851" s="54">
        <v>19</v>
      </c>
      <c r="L1851" s="55">
        <v>-4301.6400000000003</v>
      </c>
      <c r="M1851" s="39"/>
      <c r="N1851" s="53">
        <v>43535</v>
      </c>
      <c r="O1851" s="54">
        <v>19</v>
      </c>
      <c r="P1851" s="55">
        <v>14887.3096116449</v>
      </c>
      <c r="Q1851" s="39"/>
      <c r="R1851" s="77">
        <f t="shared" si="84"/>
        <v>-0.14753052581888534</v>
      </c>
      <c r="S1851" s="78">
        <f t="shared" si="85"/>
        <v>31781.875178227881</v>
      </c>
      <c r="T1851" s="79">
        <f t="shared" si="86"/>
        <v>-2196.3326150345179</v>
      </c>
    </row>
    <row r="1852" spans="2:20">
      <c r="B1852" s="62">
        <v>43535</v>
      </c>
      <c r="C1852" s="63">
        <v>20</v>
      </c>
      <c r="D1852" s="64">
        <v>2.17632</v>
      </c>
      <c r="E1852" s="39"/>
      <c r="F1852" s="53">
        <v>43535</v>
      </c>
      <c r="G1852" s="54">
        <v>20</v>
      </c>
      <c r="H1852" s="55">
        <v>28568.874641145201</v>
      </c>
      <c r="I1852" s="39"/>
      <c r="J1852" s="53">
        <v>43535</v>
      </c>
      <c r="K1852" s="54">
        <v>20</v>
      </c>
      <c r="L1852" s="55">
        <v>-3707.81</v>
      </c>
      <c r="M1852" s="39"/>
      <c r="N1852" s="53">
        <v>43535</v>
      </c>
      <c r="O1852" s="54">
        <v>20</v>
      </c>
      <c r="P1852" s="55">
        <v>14573.1015464631</v>
      </c>
      <c r="Q1852" s="39"/>
      <c r="R1852" s="77">
        <f t="shared" si="84"/>
        <v>-0.12978495116009828</v>
      </c>
      <c r="S1852" s="78">
        <f t="shared" si="85"/>
        <v>31715.732357598576</v>
      </c>
      <c r="T1852" s="79">
        <f t="shared" si="86"/>
        <v>-1891.3692724588661</v>
      </c>
    </row>
    <row r="1853" spans="2:20">
      <c r="B1853" s="62">
        <v>43535</v>
      </c>
      <c r="C1853" s="63">
        <v>21</v>
      </c>
      <c r="D1853" s="64">
        <v>1.9555800000000001</v>
      </c>
      <c r="E1853" s="39"/>
      <c r="F1853" s="53">
        <v>43535</v>
      </c>
      <c r="G1853" s="54">
        <v>21</v>
      </c>
      <c r="H1853" s="55">
        <v>27761.878079145801</v>
      </c>
      <c r="I1853" s="39"/>
      <c r="J1853" s="53">
        <v>43535</v>
      </c>
      <c r="K1853" s="54">
        <v>21</v>
      </c>
      <c r="L1853" s="55">
        <v>-8670.26</v>
      </c>
      <c r="M1853" s="39"/>
      <c r="N1853" s="53">
        <v>43535</v>
      </c>
      <c r="O1853" s="54">
        <v>21</v>
      </c>
      <c r="P1853" s="55">
        <v>14182.623795912999</v>
      </c>
      <c r="Q1853" s="39"/>
      <c r="R1853" s="77">
        <f t="shared" si="84"/>
        <v>-0.31230812178059869</v>
      </c>
      <c r="S1853" s="78">
        <f t="shared" si="85"/>
        <v>27735.255442811544</v>
      </c>
      <c r="T1853" s="79">
        <f t="shared" si="86"/>
        <v>-4429.3485996224135</v>
      </c>
    </row>
    <row r="1854" spans="2:20">
      <c r="B1854" s="62">
        <v>43535</v>
      </c>
      <c r="C1854" s="63">
        <v>22</v>
      </c>
      <c r="D1854" s="64">
        <v>1.9634799999999999</v>
      </c>
      <c r="E1854" s="39"/>
      <c r="F1854" s="53">
        <v>43535</v>
      </c>
      <c r="G1854" s="54">
        <v>22</v>
      </c>
      <c r="H1854" s="55">
        <v>27255.011956129201</v>
      </c>
      <c r="I1854" s="39"/>
      <c r="J1854" s="53">
        <v>43535</v>
      </c>
      <c r="K1854" s="54">
        <v>22</v>
      </c>
      <c r="L1854" s="55">
        <v>-7722.62</v>
      </c>
      <c r="M1854" s="39"/>
      <c r="N1854" s="53">
        <v>43535</v>
      </c>
      <c r="O1854" s="54">
        <v>22</v>
      </c>
      <c r="P1854" s="55">
        <v>13900.2157461229</v>
      </c>
      <c r="Q1854" s="39"/>
      <c r="R1854" s="77">
        <f t="shared" si="84"/>
        <v>-0.28334678452648082</v>
      </c>
      <c r="S1854" s="78">
        <f t="shared" si="85"/>
        <v>27292.795613197392</v>
      </c>
      <c r="T1854" s="79">
        <f t="shared" si="86"/>
        <v>-3938.5814358882812</v>
      </c>
    </row>
    <row r="1855" spans="2:20">
      <c r="B1855" s="62">
        <v>43535</v>
      </c>
      <c r="C1855" s="63">
        <v>23</v>
      </c>
      <c r="D1855" s="64">
        <v>1.7756000000000001</v>
      </c>
      <c r="E1855" s="39"/>
      <c r="F1855" s="53">
        <v>43535</v>
      </c>
      <c r="G1855" s="54">
        <v>23</v>
      </c>
      <c r="H1855" s="55">
        <v>27032.836177025401</v>
      </c>
      <c r="I1855" s="39"/>
      <c r="J1855" s="53">
        <v>43535</v>
      </c>
      <c r="K1855" s="54">
        <v>23</v>
      </c>
      <c r="L1855" s="55">
        <v>-11246.95</v>
      </c>
      <c r="M1855" s="39"/>
      <c r="N1855" s="53">
        <v>43535</v>
      </c>
      <c r="O1855" s="54">
        <v>23</v>
      </c>
      <c r="P1855" s="55">
        <v>13841.0837566067</v>
      </c>
      <c r="Q1855" s="39"/>
      <c r="R1855" s="77">
        <f t="shared" si="84"/>
        <v>-0.41604772530521716</v>
      </c>
      <c r="S1855" s="78">
        <f t="shared" si="85"/>
        <v>24576.228318230857</v>
      </c>
      <c r="T1855" s="79">
        <f t="shared" si="86"/>
        <v>-5758.5514126952075</v>
      </c>
    </row>
    <row r="1856" spans="2:20">
      <c r="B1856" s="62">
        <v>43535</v>
      </c>
      <c r="C1856" s="63">
        <v>24</v>
      </c>
      <c r="D1856" s="64">
        <v>1.54962</v>
      </c>
      <c r="E1856" s="39"/>
      <c r="F1856" s="53">
        <v>43535</v>
      </c>
      <c r="G1856" s="54">
        <v>24</v>
      </c>
      <c r="H1856" s="55">
        <v>26793.713124829301</v>
      </c>
      <c r="I1856" s="39"/>
      <c r="J1856" s="53">
        <v>43535</v>
      </c>
      <c r="K1856" s="54">
        <v>24</v>
      </c>
      <c r="L1856" s="55">
        <v>-16439.64</v>
      </c>
      <c r="M1856" s="39"/>
      <c r="N1856" s="53">
        <v>43535</v>
      </c>
      <c r="O1856" s="54">
        <v>24</v>
      </c>
      <c r="P1856" s="55">
        <v>13732.4119531165</v>
      </c>
      <c r="Q1856" s="39"/>
      <c r="R1856" s="77">
        <f t="shared" si="84"/>
        <v>-0.61356333567539956</v>
      </c>
      <c r="S1856" s="78">
        <f t="shared" si="85"/>
        <v>21280.020210788389</v>
      </c>
      <c r="T1856" s="79">
        <f t="shared" si="86"/>
        <v>-8425.7044848228888</v>
      </c>
    </row>
    <row r="1857" spans="2:20">
      <c r="B1857" s="62">
        <v>43535</v>
      </c>
      <c r="C1857" s="63">
        <v>25</v>
      </c>
      <c r="D1857" s="64">
        <v>1.3975500000000001</v>
      </c>
      <c r="E1857" s="39"/>
      <c r="F1857" s="53">
        <v>43535</v>
      </c>
      <c r="G1857" s="54">
        <v>25</v>
      </c>
      <c r="H1857" s="55">
        <v>26808.2591332681</v>
      </c>
      <c r="I1857" s="39"/>
      <c r="J1857" s="53">
        <v>43535</v>
      </c>
      <c r="K1857" s="54">
        <v>25</v>
      </c>
      <c r="L1857" s="55">
        <v>-20263.78</v>
      </c>
      <c r="M1857" s="39"/>
      <c r="N1857" s="53">
        <v>43535</v>
      </c>
      <c r="O1857" s="54">
        <v>25</v>
      </c>
      <c r="P1857" s="55">
        <v>13679.1049884604</v>
      </c>
      <c r="Q1857" s="39"/>
      <c r="R1857" s="77">
        <f t="shared" si="84"/>
        <v>-0.75587825002979647</v>
      </c>
      <c r="S1857" s="78">
        <f t="shared" si="85"/>
        <v>19117.233176622834</v>
      </c>
      <c r="T1857" s="79">
        <f t="shared" si="86"/>
        <v>-10339.737940651306</v>
      </c>
    </row>
    <row r="1858" spans="2:20">
      <c r="B1858" s="62">
        <v>43535</v>
      </c>
      <c r="C1858" s="63">
        <v>26</v>
      </c>
      <c r="D1858" s="64">
        <v>1.3388500000000001</v>
      </c>
      <c r="E1858" s="39"/>
      <c r="F1858" s="53">
        <v>43535</v>
      </c>
      <c r="G1858" s="54">
        <v>26</v>
      </c>
      <c r="H1858" s="55">
        <v>26556.4712759262</v>
      </c>
      <c r="I1858" s="39"/>
      <c r="J1858" s="53">
        <v>43535</v>
      </c>
      <c r="K1858" s="54">
        <v>26</v>
      </c>
      <c r="L1858" s="55">
        <v>-21810.79</v>
      </c>
      <c r="M1858" s="39"/>
      <c r="N1858" s="53">
        <v>43535</v>
      </c>
      <c r="O1858" s="54">
        <v>26</v>
      </c>
      <c r="P1858" s="55">
        <v>13511.837559641401</v>
      </c>
      <c r="Q1858" s="39"/>
      <c r="R1858" s="77">
        <f t="shared" si="84"/>
        <v>-0.82129849908830987</v>
      </c>
      <c r="S1858" s="78">
        <f t="shared" si="85"/>
        <v>18090.323716725892</v>
      </c>
      <c r="T1858" s="79">
        <f t="shared" si="86"/>
        <v>-11097.251907658534</v>
      </c>
    </row>
    <row r="1859" spans="2:20">
      <c r="B1859" s="62">
        <v>43535</v>
      </c>
      <c r="C1859" s="63">
        <v>27</v>
      </c>
      <c r="D1859" s="64">
        <v>0.92676999999999998</v>
      </c>
      <c r="E1859" s="39"/>
      <c r="F1859" s="53">
        <v>43535</v>
      </c>
      <c r="G1859" s="54">
        <v>27</v>
      </c>
      <c r="H1859" s="55">
        <v>26420.053191200299</v>
      </c>
      <c r="I1859" s="39"/>
      <c r="J1859" s="53">
        <v>43535</v>
      </c>
      <c r="K1859" s="54">
        <v>27</v>
      </c>
      <c r="L1859" s="55">
        <v>-25297.78</v>
      </c>
      <c r="M1859" s="39"/>
      <c r="N1859" s="53">
        <v>43535</v>
      </c>
      <c r="O1859" s="54">
        <v>27</v>
      </c>
      <c r="P1859" s="55">
        <v>13393.707514462199</v>
      </c>
      <c r="Q1859" s="39"/>
      <c r="R1859" s="77">
        <f t="shared" si="84"/>
        <v>-0.95752191779938978</v>
      </c>
      <c r="S1859" s="78">
        <f t="shared" si="85"/>
        <v>12412.886313178133</v>
      </c>
      <c r="T1859" s="79">
        <f t="shared" si="86"/>
        <v>-12824.768505691944</v>
      </c>
    </row>
    <row r="1860" spans="2:20">
      <c r="B1860" s="62">
        <v>43535</v>
      </c>
      <c r="C1860" s="63">
        <v>28</v>
      </c>
      <c r="D1860" s="64">
        <v>1.1603000000000001</v>
      </c>
      <c r="E1860" s="39"/>
      <c r="F1860" s="53">
        <v>43535</v>
      </c>
      <c r="G1860" s="54">
        <v>28</v>
      </c>
      <c r="H1860" s="55">
        <v>26393.861718317701</v>
      </c>
      <c r="I1860" s="39"/>
      <c r="J1860" s="53">
        <v>43535</v>
      </c>
      <c r="K1860" s="54">
        <v>28</v>
      </c>
      <c r="L1860" s="55">
        <v>-18820.259999999998</v>
      </c>
      <c r="M1860" s="39"/>
      <c r="N1860" s="53">
        <v>43535</v>
      </c>
      <c r="O1860" s="54">
        <v>28</v>
      </c>
      <c r="P1860" s="55">
        <v>13292.4906345665</v>
      </c>
      <c r="Q1860" s="39"/>
      <c r="R1860" s="77">
        <f t="shared" si="84"/>
        <v>-0.71305442912654504</v>
      </c>
      <c r="S1860" s="78">
        <f t="shared" si="85"/>
        <v>15423.276883287512</v>
      </c>
      <c r="T1860" s="79">
        <f t="shared" si="86"/>
        <v>-9478.2693211007627</v>
      </c>
    </row>
    <row r="1861" spans="2:20">
      <c r="B1861" s="62">
        <v>43535</v>
      </c>
      <c r="C1861" s="63">
        <v>29</v>
      </c>
      <c r="D1861" s="64">
        <v>1.84395</v>
      </c>
      <c r="E1861" s="39"/>
      <c r="F1861" s="53">
        <v>43535</v>
      </c>
      <c r="G1861" s="54">
        <v>29</v>
      </c>
      <c r="H1861" s="55">
        <v>26807.220031676901</v>
      </c>
      <c r="I1861" s="39"/>
      <c r="J1861" s="53">
        <v>43535</v>
      </c>
      <c r="K1861" s="54">
        <v>29</v>
      </c>
      <c r="L1861" s="55">
        <v>-5267.75</v>
      </c>
      <c r="M1861" s="39"/>
      <c r="N1861" s="53">
        <v>43535</v>
      </c>
      <c r="O1861" s="54">
        <v>29</v>
      </c>
      <c r="P1861" s="55">
        <v>13454.0221023635</v>
      </c>
      <c r="Q1861" s="39"/>
      <c r="R1861" s="77">
        <f t="shared" si="84"/>
        <v>-0.19650489658291065</v>
      </c>
      <c r="S1861" s="78">
        <f t="shared" si="85"/>
        <v>24808.544055653176</v>
      </c>
      <c r="T1861" s="79">
        <f t="shared" si="86"/>
        <v>-2643.7812218491335</v>
      </c>
    </row>
    <row r="1862" spans="2:20">
      <c r="B1862" s="62">
        <v>43535</v>
      </c>
      <c r="C1862" s="63">
        <v>30</v>
      </c>
      <c r="D1862" s="64">
        <v>2.0191499999999998</v>
      </c>
      <c r="E1862" s="39"/>
      <c r="F1862" s="53">
        <v>43535</v>
      </c>
      <c r="G1862" s="54">
        <v>30</v>
      </c>
      <c r="H1862" s="55">
        <v>27151.316451303701</v>
      </c>
      <c r="I1862" s="39"/>
      <c r="J1862" s="53">
        <v>43535</v>
      </c>
      <c r="K1862" s="54">
        <v>30</v>
      </c>
      <c r="L1862" s="55">
        <v>-4875.21</v>
      </c>
      <c r="M1862" s="39"/>
      <c r="N1862" s="53">
        <v>43535</v>
      </c>
      <c r="O1862" s="54">
        <v>30</v>
      </c>
      <c r="P1862" s="55">
        <v>13539.629166750599</v>
      </c>
      <c r="Q1862" s="39"/>
      <c r="R1862" s="77">
        <f t="shared" si="84"/>
        <v>-0.17955703948071039</v>
      </c>
      <c r="S1862" s="78">
        <f t="shared" si="85"/>
        <v>27338.54223204447</v>
      </c>
      <c r="T1862" s="79">
        <f t="shared" si="86"/>
        <v>-2431.1357288484151</v>
      </c>
    </row>
    <row r="1863" spans="2:20">
      <c r="B1863" s="62">
        <v>43535</v>
      </c>
      <c r="C1863" s="63">
        <v>31</v>
      </c>
      <c r="D1863" s="64">
        <v>2.8269199999999999</v>
      </c>
      <c r="E1863" s="39"/>
      <c r="F1863" s="53">
        <v>43535</v>
      </c>
      <c r="G1863" s="54">
        <v>31</v>
      </c>
      <c r="H1863" s="55">
        <v>27692.486846356001</v>
      </c>
      <c r="I1863" s="39"/>
      <c r="J1863" s="53">
        <v>43535</v>
      </c>
      <c r="K1863" s="54">
        <v>31</v>
      </c>
      <c r="L1863" s="55">
        <v>14493.59</v>
      </c>
      <c r="M1863" s="39"/>
      <c r="N1863" s="53">
        <v>43535</v>
      </c>
      <c r="O1863" s="54">
        <v>31</v>
      </c>
      <c r="P1863" s="55">
        <v>13785.836741727901</v>
      </c>
      <c r="Q1863" s="39"/>
      <c r="R1863" s="77">
        <f t="shared" si="84"/>
        <v>0.52337625293147638</v>
      </c>
      <c r="S1863" s="78">
        <f t="shared" si="85"/>
        <v>38971.457601925438</v>
      </c>
      <c r="T1863" s="79">
        <f t="shared" si="86"/>
        <v>7215.1795774106222</v>
      </c>
    </row>
    <row r="1864" spans="2:20">
      <c r="B1864" s="62">
        <v>43535</v>
      </c>
      <c r="C1864" s="63">
        <v>32</v>
      </c>
      <c r="D1864" s="64">
        <v>2.4864299999999999</v>
      </c>
      <c r="E1864" s="39"/>
      <c r="F1864" s="53">
        <v>43535</v>
      </c>
      <c r="G1864" s="54">
        <v>32</v>
      </c>
      <c r="H1864" s="55">
        <v>29416.935114913202</v>
      </c>
      <c r="I1864" s="39"/>
      <c r="J1864" s="53">
        <v>43535</v>
      </c>
      <c r="K1864" s="54">
        <v>32</v>
      </c>
      <c r="L1864" s="55">
        <v>-292.02999999999997</v>
      </c>
      <c r="M1864" s="39"/>
      <c r="N1864" s="53">
        <v>43535</v>
      </c>
      <c r="O1864" s="54">
        <v>32</v>
      </c>
      <c r="P1864" s="55">
        <v>14632.6675178031</v>
      </c>
      <c r="Q1864" s="39"/>
      <c r="R1864" s="77">
        <f t="shared" si="84"/>
        <v>-9.927274845568549E-3</v>
      </c>
      <c r="S1864" s="78">
        <f t="shared" si="85"/>
        <v>36383.103496291158</v>
      </c>
      <c r="T1864" s="79">
        <f t="shared" si="86"/>
        <v>-145.26251217305469</v>
      </c>
    </row>
    <row r="1865" spans="2:20">
      <c r="B1865" s="62">
        <v>43535</v>
      </c>
      <c r="C1865" s="63">
        <v>33</v>
      </c>
      <c r="D1865" s="64">
        <v>2.71773</v>
      </c>
      <c r="E1865" s="39"/>
      <c r="F1865" s="53">
        <v>43535</v>
      </c>
      <c r="G1865" s="54">
        <v>33</v>
      </c>
      <c r="H1865" s="55">
        <v>31107.0690190571</v>
      </c>
      <c r="I1865" s="39"/>
      <c r="J1865" s="53">
        <v>43535</v>
      </c>
      <c r="K1865" s="54">
        <v>33</v>
      </c>
      <c r="L1865" s="55">
        <v>5691.1</v>
      </c>
      <c r="M1865" s="39"/>
      <c r="N1865" s="53">
        <v>43535</v>
      </c>
      <c r="O1865" s="54">
        <v>33</v>
      </c>
      <c r="P1865" s="55">
        <v>15411.653405806701</v>
      </c>
      <c r="Q1865" s="39"/>
      <c r="R1865" s="77">
        <f t="shared" si="84"/>
        <v>0.18295198421019562</v>
      </c>
      <c r="S1865" s="78">
        <f t="shared" si="85"/>
        <v>41884.712810563047</v>
      </c>
      <c r="T1865" s="79">
        <f t="shared" si="86"/>
        <v>2819.5925705521549</v>
      </c>
    </row>
    <row r="1866" spans="2:20">
      <c r="B1866" s="62">
        <v>43535</v>
      </c>
      <c r="C1866" s="63">
        <v>34</v>
      </c>
      <c r="D1866" s="64">
        <v>3.0866699999999998</v>
      </c>
      <c r="E1866" s="39"/>
      <c r="F1866" s="53">
        <v>43535</v>
      </c>
      <c r="G1866" s="54">
        <v>34</v>
      </c>
      <c r="H1866" s="55">
        <v>32489.596400127601</v>
      </c>
      <c r="I1866" s="39"/>
      <c r="J1866" s="53">
        <v>43535</v>
      </c>
      <c r="K1866" s="54">
        <v>34</v>
      </c>
      <c r="L1866" s="55">
        <v>9941.11</v>
      </c>
      <c r="M1866" s="39"/>
      <c r="N1866" s="53">
        <v>43535</v>
      </c>
      <c r="O1866" s="54">
        <v>34</v>
      </c>
      <c r="P1866" s="55">
        <v>16074.9152216806</v>
      </c>
      <c r="Q1866" s="39"/>
      <c r="R1866" s="77">
        <f t="shared" ref="R1866:R1929" si="87">L1866/H1866</f>
        <v>0.30597825462556244</v>
      </c>
      <c r="S1866" s="78">
        <f t="shared" ref="S1866:S1929" si="88">P1866*D1866</f>
        <v>49617.958567304857</v>
      </c>
      <c r="T1866" s="79">
        <f t="shared" ref="T1866:T1929" si="89">P1866*R1866</f>
        <v>4918.5745027837156</v>
      </c>
    </row>
    <row r="1867" spans="2:20">
      <c r="B1867" s="62">
        <v>43535</v>
      </c>
      <c r="C1867" s="63">
        <v>35</v>
      </c>
      <c r="D1867" s="64">
        <v>3.6613699999999998</v>
      </c>
      <c r="E1867" s="39"/>
      <c r="F1867" s="53">
        <v>43535</v>
      </c>
      <c r="G1867" s="54">
        <v>35</v>
      </c>
      <c r="H1867" s="55">
        <v>33520.608736900402</v>
      </c>
      <c r="I1867" s="39"/>
      <c r="J1867" s="53">
        <v>43535</v>
      </c>
      <c r="K1867" s="54">
        <v>35</v>
      </c>
      <c r="L1867" s="55">
        <v>8895.24</v>
      </c>
      <c r="M1867" s="39"/>
      <c r="N1867" s="53">
        <v>43535</v>
      </c>
      <c r="O1867" s="54">
        <v>35</v>
      </c>
      <c r="P1867" s="55">
        <v>16483.923358347802</v>
      </c>
      <c r="Q1867" s="39"/>
      <c r="R1867" s="77">
        <f t="shared" si="87"/>
        <v>0.26536630255786126</v>
      </c>
      <c r="S1867" s="78">
        <f t="shared" si="88"/>
        <v>60353.742466553886</v>
      </c>
      <c r="T1867" s="79">
        <f t="shared" si="89"/>
        <v>4374.2777932519193</v>
      </c>
    </row>
    <row r="1868" spans="2:20">
      <c r="B1868" s="62">
        <v>43535</v>
      </c>
      <c r="C1868" s="63">
        <v>36</v>
      </c>
      <c r="D1868" s="64">
        <v>4.0735700000000001</v>
      </c>
      <c r="E1868" s="39"/>
      <c r="F1868" s="53">
        <v>43535</v>
      </c>
      <c r="G1868" s="54">
        <v>36</v>
      </c>
      <c r="H1868" s="55">
        <v>34588.969331918801</v>
      </c>
      <c r="I1868" s="39"/>
      <c r="J1868" s="53">
        <v>43535</v>
      </c>
      <c r="K1868" s="54">
        <v>36</v>
      </c>
      <c r="L1868" s="55">
        <v>17402.09</v>
      </c>
      <c r="M1868" s="39"/>
      <c r="N1868" s="53">
        <v>43535</v>
      </c>
      <c r="O1868" s="54">
        <v>36</v>
      </c>
      <c r="P1868" s="55">
        <v>17023.2790797177</v>
      </c>
      <c r="Q1868" s="39"/>
      <c r="R1868" s="77">
        <f t="shared" si="87"/>
        <v>0.50311097254757753</v>
      </c>
      <c r="S1868" s="78">
        <f t="shared" si="88"/>
        <v>69345.518960765636</v>
      </c>
      <c r="T1868" s="79">
        <f t="shared" si="89"/>
        <v>8564.5984937456033</v>
      </c>
    </row>
    <row r="1869" spans="2:20">
      <c r="B1869" s="62">
        <v>43535</v>
      </c>
      <c r="C1869" s="63">
        <v>37</v>
      </c>
      <c r="D1869" s="64">
        <v>4.6492599999999999</v>
      </c>
      <c r="E1869" s="39"/>
      <c r="F1869" s="53">
        <v>43535</v>
      </c>
      <c r="G1869" s="54">
        <v>37</v>
      </c>
      <c r="H1869" s="55">
        <v>35476.407357298704</v>
      </c>
      <c r="I1869" s="39"/>
      <c r="J1869" s="53">
        <v>43535</v>
      </c>
      <c r="K1869" s="54">
        <v>37</v>
      </c>
      <c r="L1869" s="55">
        <v>27614.98</v>
      </c>
      <c r="M1869" s="39"/>
      <c r="N1869" s="53">
        <v>43535</v>
      </c>
      <c r="O1869" s="54">
        <v>37</v>
      </c>
      <c r="P1869" s="55">
        <v>17417.634417692501</v>
      </c>
      <c r="Q1869" s="39"/>
      <c r="R1869" s="77">
        <f t="shared" si="87"/>
        <v>0.77840407349812035</v>
      </c>
      <c r="S1869" s="78">
        <f t="shared" si="88"/>
        <v>80979.110992801041</v>
      </c>
      <c r="T1869" s="79">
        <f t="shared" si="89"/>
        <v>13557.957581432904</v>
      </c>
    </row>
    <row r="1870" spans="2:20">
      <c r="B1870" s="62">
        <v>43535</v>
      </c>
      <c r="C1870" s="63">
        <v>38</v>
      </c>
      <c r="D1870" s="64">
        <v>4.97302</v>
      </c>
      <c r="E1870" s="39"/>
      <c r="F1870" s="53">
        <v>43535</v>
      </c>
      <c r="G1870" s="54">
        <v>38</v>
      </c>
      <c r="H1870" s="55">
        <v>35737.444802578</v>
      </c>
      <c r="I1870" s="39"/>
      <c r="J1870" s="53">
        <v>43535</v>
      </c>
      <c r="K1870" s="54">
        <v>38</v>
      </c>
      <c r="L1870" s="55">
        <v>12082.6</v>
      </c>
      <c r="M1870" s="39"/>
      <c r="N1870" s="53">
        <v>43535</v>
      </c>
      <c r="O1870" s="54">
        <v>38</v>
      </c>
      <c r="P1870" s="55">
        <v>17685.053430682899</v>
      </c>
      <c r="Q1870" s="39"/>
      <c r="R1870" s="77">
        <f t="shared" si="87"/>
        <v>0.3380935617178874</v>
      </c>
      <c r="S1870" s="78">
        <f t="shared" si="88"/>
        <v>87948.124411854675</v>
      </c>
      <c r="T1870" s="79">
        <f t="shared" si="89"/>
        <v>5979.2027035507253</v>
      </c>
    </row>
    <row r="1871" spans="2:20">
      <c r="B1871" s="62">
        <v>43535</v>
      </c>
      <c r="C1871" s="63">
        <v>39</v>
      </c>
      <c r="D1871" s="64">
        <v>5.1703400000000004</v>
      </c>
      <c r="E1871" s="39"/>
      <c r="F1871" s="53">
        <v>43535</v>
      </c>
      <c r="G1871" s="54">
        <v>39</v>
      </c>
      <c r="H1871" s="55">
        <v>35422.436695780903</v>
      </c>
      <c r="I1871" s="39"/>
      <c r="J1871" s="53">
        <v>43535</v>
      </c>
      <c r="K1871" s="54">
        <v>39</v>
      </c>
      <c r="L1871" s="55">
        <v>34.58</v>
      </c>
      <c r="M1871" s="39"/>
      <c r="N1871" s="53">
        <v>43535</v>
      </c>
      <c r="O1871" s="54">
        <v>39</v>
      </c>
      <c r="P1871" s="55">
        <v>17391.343662772499</v>
      </c>
      <c r="Q1871" s="39"/>
      <c r="R1871" s="77">
        <f t="shared" si="87"/>
        <v>9.7621742673955443E-4</v>
      </c>
      <c r="S1871" s="78">
        <f t="shared" si="88"/>
        <v>89919.159793379164</v>
      </c>
      <c r="T1871" s="79">
        <f t="shared" si="89"/>
        <v>16.977732758015026</v>
      </c>
    </row>
    <row r="1872" spans="2:20">
      <c r="B1872" s="62">
        <v>43535</v>
      </c>
      <c r="C1872" s="63">
        <v>40</v>
      </c>
      <c r="D1872" s="64">
        <v>5.7424299999999997</v>
      </c>
      <c r="E1872" s="39"/>
      <c r="F1872" s="53">
        <v>43535</v>
      </c>
      <c r="G1872" s="54">
        <v>40</v>
      </c>
      <c r="H1872" s="55">
        <v>34484.237667014197</v>
      </c>
      <c r="I1872" s="39"/>
      <c r="J1872" s="53">
        <v>43535</v>
      </c>
      <c r="K1872" s="54">
        <v>40</v>
      </c>
      <c r="L1872" s="55">
        <v>-7305.98</v>
      </c>
      <c r="M1872" s="39"/>
      <c r="N1872" s="53">
        <v>43535</v>
      </c>
      <c r="O1872" s="54">
        <v>40</v>
      </c>
      <c r="P1872" s="55">
        <v>16849.9618734041</v>
      </c>
      <c r="Q1872" s="39"/>
      <c r="R1872" s="77">
        <f t="shared" si="87"/>
        <v>-0.2118643326422876</v>
      </c>
      <c r="S1872" s="78">
        <f t="shared" si="88"/>
        <v>96759.726560691895</v>
      </c>
      <c r="T1872" s="79">
        <f t="shared" si="89"/>
        <v>-3569.9059273567495</v>
      </c>
    </row>
    <row r="1873" spans="2:20">
      <c r="B1873" s="62">
        <v>43535</v>
      </c>
      <c r="C1873" s="63">
        <v>41</v>
      </c>
      <c r="D1873" s="64">
        <v>6.3963000000000001</v>
      </c>
      <c r="E1873" s="39"/>
      <c r="F1873" s="53">
        <v>43535</v>
      </c>
      <c r="G1873" s="54">
        <v>41</v>
      </c>
      <c r="H1873" s="55">
        <v>32905.1723400755</v>
      </c>
      <c r="I1873" s="39"/>
      <c r="J1873" s="53">
        <v>43535</v>
      </c>
      <c r="K1873" s="54">
        <v>41</v>
      </c>
      <c r="L1873" s="55">
        <v>-4522.3900000000003</v>
      </c>
      <c r="M1873" s="39"/>
      <c r="N1873" s="53">
        <v>43535</v>
      </c>
      <c r="O1873" s="54">
        <v>41</v>
      </c>
      <c r="P1873" s="55">
        <v>15985.981607354501</v>
      </c>
      <c r="Q1873" s="39"/>
      <c r="R1873" s="77">
        <f t="shared" si="87"/>
        <v>-0.1374370555869158</v>
      </c>
      <c r="S1873" s="78">
        <f t="shared" si="88"/>
        <v>102251.13415512159</v>
      </c>
      <c r="T1873" s="79">
        <f t="shared" si="89"/>
        <v>-2197.0662427813941</v>
      </c>
    </row>
    <row r="1874" spans="2:20">
      <c r="B1874" s="62">
        <v>43535</v>
      </c>
      <c r="C1874" s="63">
        <v>42</v>
      </c>
      <c r="D1874" s="64">
        <v>7.4303800000000004</v>
      </c>
      <c r="E1874" s="39"/>
      <c r="F1874" s="53">
        <v>43535</v>
      </c>
      <c r="G1874" s="54">
        <v>42</v>
      </c>
      <c r="H1874" s="55">
        <v>31215.297592870102</v>
      </c>
      <c r="I1874" s="39"/>
      <c r="J1874" s="53">
        <v>43535</v>
      </c>
      <c r="K1874" s="54">
        <v>42</v>
      </c>
      <c r="L1874" s="55">
        <v>7520.04</v>
      </c>
      <c r="M1874" s="39"/>
      <c r="N1874" s="53">
        <v>43535</v>
      </c>
      <c r="O1874" s="54">
        <v>42</v>
      </c>
      <c r="P1874" s="55">
        <v>15021.5714779263</v>
      </c>
      <c r="Q1874" s="39"/>
      <c r="R1874" s="77">
        <f t="shared" si="87"/>
        <v>0.2409088036923811</v>
      </c>
      <c r="S1874" s="78">
        <f t="shared" si="88"/>
        <v>111615.98427815402</v>
      </c>
      <c r="T1874" s="79">
        <f t="shared" si="89"/>
        <v>3618.8288143268182</v>
      </c>
    </row>
    <row r="1875" spans="2:20">
      <c r="B1875" s="62">
        <v>43535</v>
      </c>
      <c r="C1875" s="63">
        <v>43</v>
      </c>
      <c r="D1875" s="64">
        <v>8.0306999999999995</v>
      </c>
      <c r="E1875" s="39"/>
      <c r="F1875" s="53">
        <v>43535</v>
      </c>
      <c r="G1875" s="54">
        <v>43</v>
      </c>
      <c r="H1875" s="55">
        <v>29356.6467077501</v>
      </c>
      <c r="I1875" s="39"/>
      <c r="J1875" s="53">
        <v>43535</v>
      </c>
      <c r="K1875" s="54">
        <v>43</v>
      </c>
      <c r="L1875" s="55">
        <v>5061.34</v>
      </c>
      <c r="M1875" s="39"/>
      <c r="N1875" s="53">
        <v>43535</v>
      </c>
      <c r="O1875" s="54">
        <v>43</v>
      </c>
      <c r="P1875" s="55">
        <v>14029.066832468799</v>
      </c>
      <c r="Q1875" s="39"/>
      <c r="R1875" s="77">
        <f t="shared" si="87"/>
        <v>0.17240865587907273</v>
      </c>
      <c r="S1875" s="78">
        <f t="shared" si="88"/>
        <v>112663.22701150719</v>
      </c>
      <c r="T1875" s="79">
        <f t="shared" si="89"/>
        <v>2418.7325558236262</v>
      </c>
    </row>
    <row r="1876" spans="2:20">
      <c r="B1876" s="62">
        <v>43535</v>
      </c>
      <c r="C1876" s="63">
        <v>44</v>
      </c>
      <c r="D1876" s="64">
        <v>8.2029800000000002</v>
      </c>
      <c r="E1876" s="39"/>
      <c r="F1876" s="53">
        <v>43535</v>
      </c>
      <c r="G1876" s="54">
        <v>44</v>
      </c>
      <c r="H1876" s="55">
        <v>28153.926034649601</v>
      </c>
      <c r="I1876" s="39"/>
      <c r="J1876" s="53">
        <v>43535</v>
      </c>
      <c r="K1876" s="54">
        <v>44</v>
      </c>
      <c r="L1876" s="55">
        <v>-13532.76</v>
      </c>
      <c r="M1876" s="39"/>
      <c r="N1876" s="53">
        <v>43535</v>
      </c>
      <c r="O1876" s="54">
        <v>44</v>
      </c>
      <c r="P1876" s="55">
        <v>12842.169990869999</v>
      </c>
      <c r="Q1876" s="39"/>
      <c r="R1876" s="77">
        <f t="shared" si="87"/>
        <v>-0.48067043947423038</v>
      </c>
      <c r="S1876" s="78">
        <f t="shared" si="88"/>
        <v>105344.06359170678</v>
      </c>
      <c r="T1876" s="79">
        <f t="shared" si="89"/>
        <v>-6172.851493314256</v>
      </c>
    </row>
    <row r="1877" spans="2:20">
      <c r="B1877" s="62">
        <v>43535</v>
      </c>
      <c r="C1877" s="63">
        <v>45</v>
      </c>
      <c r="D1877" s="64">
        <v>9.0739400000000003</v>
      </c>
      <c r="E1877" s="39"/>
      <c r="F1877" s="53">
        <v>43535</v>
      </c>
      <c r="G1877" s="54">
        <v>45</v>
      </c>
      <c r="H1877" s="55">
        <v>26255.113457695399</v>
      </c>
      <c r="I1877" s="39"/>
      <c r="J1877" s="53">
        <v>43535</v>
      </c>
      <c r="K1877" s="54">
        <v>45</v>
      </c>
      <c r="L1877" s="55">
        <v>-7610.01</v>
      </c>
      <c r="M1877" s="39"/>
      <c r="N1877" s="53">
        <v>43535</v>
      </c>
      <c r="O1877" s="54">
        <v>45</v>
      </c>
      <c r="P1877" s="55">
        <v>12083.633091474099</v>
      </c>
      <c r="Q1877" s="39"/>
      <c r="R1877" s="77">
        <f t="shared" si="87"/>
        <v>-0.28984868080124404</v>
      </c>
      <c r="S1877" s="78">
        <f t="shared" si="88"/>
        <v>109646.16165405049</v>
      </c>
      <c r="T1877" s="79">
        <f t="shared" si="89"/>
        <v>-3502.4251108500262</v>
      </c>
    </row>
    <row r="1878" spans="2:20">
      <c r="B1878" s="62">
        <v>43535</v>
      </c>
      <c r="C1878" s="63">
        <v>46</v>
      </c>
      <c r="D1878" s="64">
        <v>10.0602</v>
      </c>
      <c r="E1878" s="39"/>
      <c r="F1878" s="53">
        <v>43535</v>
      </c>
      <c r="G1878" s="54">
        <v>46</v>
      </c>
      <c r="H1878" s="55">
        <v>24181.8608415733</v>
      </c>
      <c r="I1878" s="39"/>
      <c r="J1878" s="53">
        <v>43535</v>
      </c>
      <c r="K1878" s="54">
        <v>46</v>
      </c>
      <c r="L1878" s="55">
        <v>-7789.62</v>
      </c>
      <c r="M1878" s="39"/>
      <c r="N1878" s="53">
        <v>43535</v>
      </c>
      <c r="O1878" s="54">
        <v>46</v>
      </c>
      <c r="P1878" s="55">
        <v>11059.9178698583</v>
      </c>
      <c r="Q1878" s="39"/>
      <c r="R1878" s="77">
        <f t="shared" si="87"/>
        <v>-0.32212657458553129</v>
      </c>
      <c r="S1878" s="78">
        <f t="shared" si="88"/>
        <v>111264.98575434847</v>
      </c>
      <c r="T1878" s="79">
        <f t="shared" si="89"/>
        <v>-3562.6934586147599</v>
      </c>
    </row>
    <row r="1879" spans="2:20">
      <c r="B1879" s="62">
        <v>43535</v>
      </c>
      <c r="C1879" s="63">
        <v>47</v>
      </c>
      <c r="D1879" s="64">
        <v>12.61077</v>
      </c>
      <c r="E1879" s="39"/>
      <c r="F1879" s="53">
        <v>43535</v>
      </c>
      <c r="G1879" s="54">
        <v>47</v>
      </c>
      <c r="H1879" s="55">
        <v>22357.815950552002</v>
      </c>
      <c r="I1879" s="39"/>
      <c r="J1879" s="53">
        <v>43535</v>
      </c>
      <c r="K1879" s="54">
        <v>47</v>
      </c>
      <c r="L1879" s="55">
        <v>-4131.47</v>
      </c>
      <c r="M1879" s="39"/>
      <c r="N1879" s="53">
        <v>43535</v>
      </c>
      <c r="O1879" s="54">
        <v>47</v>
      </c>
      <c r="P1879" s="55">
        <v>10224.121056665401</v>
      </c>
      <c r="Q1879" s="39"/>
      <c r="R1879" s="77">
        <f t="shared" si="87"/>
        <v>-0.18478862198067234</v>
      </c>
      <c r="S1879" s="78">
        <f t="shared" si="88"/>
        <v>128934.03909776434</v>
      </c>
      <c r="T1879" s="79">
        <f t="shared" si="89"/>
        <v>-1889.301241024775</v>
      </c>
    </row>
    <row r="1880" spans="2:20">
      <c r="B1880" s="62">
        <v>43535</v>
      </c>
      <c r="C1880" s="63">
        <v>48</v>
      </c>
      <c r="D1880" s="64">
        <v>13.244870000000001</v>
      </c>
      <c r="E1880" s="39"/>
      <c r="F1880" s="53">
        <v>43535</v>
      </c>
      <c r="G1880" s="54">
        <v>48</v>
      </c>
      <c r="H1880" s="55">
        <v>21244.360567527699</v>
      </c>
      <c r="I1880" s="39"/>
      <c r="J1880" s="53">
        <v>43535</v>
      </c>
      <c r="K1880" s="54">
        <v>48</v>
      </c>
      <c r="L1880" s="55">
        <v>-4549.68</v>
      </c>
      <c r="M1880" s="39"/>
      <c r="N1880" s="53">
        <v>43535</v>
      </c>
      <c r="O1880" s="54">
        <v>48</v>
      </c>
      <c r="P1880" s="55">
        <v>9654.2252845531002</v>
      </c>
      <c r="Q1880" s="39"/>
      <c r="R1880" s="77">
        <f t="shared" si="87"/>
        <v>-0.21415942294607113</v>
      </c>
      <c r="S1880" s="78">
        <f t="shared" si="88"/>
        <v>127868.95884461883</v>
      </c>
      <c r="T1880" s="79">
        <f t="shared" si="89"/>
        <v>-2067.5433159312611</v>
      </c>
    </row>
    <row r="1881" spans="2:20">
      <c r="B1881" s="62">
        <v>43536</v>
      </c>
      <c r="C1881" s="63">
        <v>1</v>
      </c>
      <c r="D1881" s="64">
        <v>12.982229999999999</v>
      </c>
      <c r="E1881" s="39"/>
      <c r="F1881" s="53">
        <v>43536</v>
      </c>
      <c r="G1881" s="54">
        <v>1</v>
      </c>
      <c r="H1881" s="55">
        <v>21268.892822918198</v>
      </c>
      <c r="I1881" s="39"/>
      <c r="J1881" s="53">
        <v>43536</v>
      </c>
      <c r="K1881" s="54">
        <v>1</v>
      </c>
      <c r="L1881" s="55">
        <v>-7409.92</v>
      </c>
      <c r="M1881" s="39"/>
      <c r="N1881" s="53">
        <v>43536</v>
      </c>
      <c r="O1881" s="54">
        <v>1</v>
      </c>
      <c r="P1881" s="55">
        <v>9588.3198804097992</v>
      </c>
      <c r="Q1881" s="39"/>
      <c r="R1881" s="77">
        <f t="shared" si="87"/>
        <v>-0.34839237104131132</v>
      </c>
      <c r="S1881" s="78">
        <f t="shared" si="88"/>
        <v>124477.7740010525</v>
      </c>
      <c r="T1881" s="79">
        <f t="shared" si="89"/>
        <v>-3340.4974974385127</v>
      </c>
    </row>
    <row r="1882" spans="2:20">
      <c r="B1882" s="62">
        <v>43536</v>
      </c>
      <c r="C1882" s="63">
        <v>2</v>
      </c>
      <c r="D1882" s="64">
        <v>13.110849999999999</v>
      </c>
      <c r="E1882" s="39"/>
      <c r="F1882" s="53">
        <v>43536</v>
      </c>
      <c r="G1882" s="54">
        <v>2</v>
      </c>
      <c r="H1882" s="55">
        <v>21614.713630440601</v>
      </c>
      <c r="I1882" s="39"/>
      <c r="J1882" s="53">
        <v>43536</v>
      </c>
      <c r="K1882" s="54">
        <v>2</v>
      </c>
      <c r="L1882" s="55">
        <v>-6185.77</v>
      </c>
      <c r="M1882" s="39"/>
      <c r="N1882" s="53">
        <v>43536</v>
      </c>
      <c r="O1882" s="54">
        <v>2</v>
      </c>
      <c r="P1882" s="55">
        <v>9755.8282157660997</v>
      </c>
      <c r="Q1882" s="39"/>
      <c r="R1882" s="77">
        <f t="shared" si="87"/>
        <v>-0.28618329651559243</v>
      </c>
      <c r="S1882" s="78">
        <f t="shared" si="88"/>
        <v>127907.20036267696</v>
      </c>
      <c r="T1882" s="79">
        <f t="shared" si="89"/>
        <v>-2791.9550790277726</v>
      </c>
    </row>
    <row r="1883" spans="2:20">
      <c r="B1883" s="62">
        <v>43536</v>
      </c>
      <c r="C1883" s="63">
        <v>3</v>
      </c>
      <c r="D1883" s="64">
        <v>13.3665</v>
      </c>
      <c r="E1883" s="39"/>
      <c r="F1883" s="53">
        <v>43536</v>
      </c>
      <c r="G1883" s="54">
        <v>3</v>
      </c>
      <c r="H1883" s="55">
        <v>21962.7089310232</v>
      </c>
      <c r="I1883" s="39"/>
      <c r="J1883" s="53">
        <v>43536</v>
      </c>
      <c r="K1883" s="54">
        <v>3</v>
      </c>
      <c r="L1883" s="55">
        <v>-15482.71</v>
      </c>
      <c r="M1883" s="39"/>
      <c r="N1883" s="53">
        <v>43536</v>
      </c>
      <c r="O1883" s="54">
        <v>3</v>
      </c>
      <c r="P1883" s="55">
        <v>9971.4826926309997</v>
      </c>
      <c r="Q1883" s="39"/>
      <c r="R1883" s="77">
        <f t="shared" si="87"/>
        <v>-0.70495447754762419</v>
      </c>
      <c r="S1883" s="78">
        <f t="shared" si="88"/>
        <v>133283.82341105226</v>
      </c>
      <c r="T1883" s="79">
        <f t="shared" si="89"/>
        <v>-7029.4413719588629</v>
      </c>
    </row>
    <row r="1884" spans="2:20">
      <c r="B1884" s="62">
        <v>43536</v>
      </c>
      <c r="C1884" s="63">
        <v>4</v>
      </c>
      <c r="D1884" s="64">
        <v>12.79485</v>
      </c>
      <c r="E1884" s="39"/>
      <c r="F1884" s="53">
        <v>43536</v>
      </c>
      <c r="G1884" s="54">
        <v>4</v>
      </c>
      <c r="H1884" s="55">
        <v>21606.7976172987</v>
      </c>
      <c r="I1884" s="39"/>
      <c r="J1884" s="53">
        <v>43536</v>
      </c>
      <c r="K1884" s="54">
        <v>4</v>
      </c>
      <c r="L1884" s="55">
        <v>-13471.04</v>
      </c>
      <c r="M1884" s="39"/>
      <c r="N1884" s="53">
        <v>43536</v>
      </c>
      <c r="O1884" s="54">
        <v>4</v>
      </c>
      <c r="P1884" s="55">
        <v>9820.1762191965008</v>
      </c>
      <c r="Q1884" s="39"/>
      <c r="R1884" s="77">
        <f t="shared" si="87"/>
        <v>-0.62346305262816459</v>
      </c>
      <c r="S1884" s="78">
        <f t="shared" si="88"/>
        <v>125647.68169818635</v>
      </c>
      <c r="T1884" s="79">
        <f t="shared" si="89"/>
        <v>-6122.5170429667587</v>
      </c>
    </row>
    <row r="1885" spans="2:20">
      <c r="B1885" s="62">
        <v>43536</v>
      </c>
      <c r="C1885" s="63">
        <v>5</v>
      </c>
      <c r="D1885" s="64">
        <v>12.15767</v>
      </c>
      <c r="E1885" s="39"/>
      <c r="F1885" s="53">
        <v>43536</v>
      </c>
      <c r="G1885" s="54">
        <v>5</v>
      </c>
      <c r="H1885" s="55">
        <v>21203.2528032357</v>
      </c>
      <c r="I1885" s="39"/>
      <c r="J1885" s="53">
        <v>43536</v>
      </c>
      <c r="K1885" s="54">
        <v>5</v>
      </c>
      <c r="L1885" s="55">
        <v>-16593.73</v>
      </c>
      <c r="M1885" s="39"/>
      <c r="N1885" s="53">
        <v>43536</v>
      </c>
      <c r="O1885" s="54">
        <v>5</v>
      </c>
      <c r="P1885" s="55">
        <v>9637.0867908713008</v>
      </c>
      <c r="Q1885" s="39"/>
      <c r="R1885" s="77">
        <f t="shared" si="87"/>
        <v>-0.78260303520352925</v>
      </c>
      <c r="S1885" s="78">
        <f t="shared" si="88"/>
        <v>117164.52096477228</v>
      </c>
      <c r="T1885" s="79">
        <f t="shared" si="89"/>
        <v>-7542.0133730557191</v>
      </c>
    </row>
    <row r="1886" spans="2:20">
      <c r="B1886" s="62">
        <v>43536</v>
      </c>
      <c r="C1886" s="63">
        <v>6</v>
      </c>
      <c r="D1886" s="64">
        <v>11.85186</v>
      </c>
      <c r="E1886" s="39"/>
      <c r="F1886" s="53">
        <v>43536</v>
      </c>
      <c r="G1886" s="54">
        <v>6</v>
      </c>
      <c r="H1886" s="55">
        <v>20897.738317600499</v>
      </c>
      <c r="I1886" s="39"/>
      <c r="J1886" s="53">
        <v>43536</v>
      </c>
      <c r="K1886" s="54">
        <v>6</v>
      </c>
      <c r="L1886" s="55">
        <v>-15958.89</v>
      </c>
      <c r="M1886" s="39"/>
      <c r="N1886" s="53">
        <v>43536</v>
      </c>
      <c r="O1886" s="54">
        <v>6</v>
      </c>
      <c r="P1886" s="55">
        <v>9619.1551005439997</v>
      </c>
      <c r="Q1886" s="39"/>
      <c r="R1886" s="77">
        <f t="shared" si="87"/>
        <v>-0.7636658932875573</v>
      </c>
      <c r="S1886" s="78">
        <f t="shared" si="88"/>
        <v>114004.87956993342</v>
      </c>
      <c r="T1886" s="79">
        <f t="shared" si="89"/>
        <v>-7345.8206725284963</v>
      </c>
    </row>
    <row r="1887" spans="2:20">
      <c r="B1887" s="62">
        <v>43536</v>
      </c>
      <c r="C1887" s="63">
        <v>7</v>
      </c>
      <c r="D1887" s="64">
        <v>11.735329999999999</v>
      </c>
      <c r="E1887" s="39"/>
      <c r="F1887" s="53">
        <v>43536</v>
      </c>
      <c r="G1887" s="54">
        <v>7</v>
      </c>
      <c r="H1887" s="55">
        <v>20445.1561473902</v>
      </c>
      <c r="I1887" s="39"/>
      <c r="J1887" s="53">
        <v>43536</v>
      </c>
      <c r="K1887" s="54">
        <v>7</v>
      </c>
      <c r="L1887" s="55">
        <v>-11618.41</v>
      </c>
      <c r="M1887" s="39"/>
      <c r="N1887" s="53">
        <v>43536</v>
      </c>
      <c r="O1887" s="54">
        <v>7</v>
      </c>
      <c r="P1887" s="55">
        <v>9556.3610227975005</v>
      </c>
      <c r="Q1887" s="39"/>
      <c r="R1887" s="77">
        <f t="shared" si="87"/>
        <v>-0.56827201104468339</v>
      </c>
      <c r="S1887" s="78">
        <f t="shared" si="88"/>
        <v>112147.05020166619</v>
      </c>
      <c r="T1887" s="79">
        <f t="shared" si="89"/>
        <v>-5430.6124966941634</v>
      </c>
    </row>
    <row r="1888" spans="2:20">
      <c r="B1888" s="62">
        <v>43536</v>
      </c>
      <c r="C1888" s="63">
        <v>8</v>
      </c>
      <c r="D1888" s="64">
        <v>11.708310000000001</v>
      </c>
      <c r="E1888" s="39"/>
      <c r="F1888" s="53">
        <v>43536</v>
      </c>
      <c r="G1888" s="54">
        <v>8</v>
      </c>
      <c r="H1888" s="55">
        <v>20061.115324550101</v>
      </c>
      <c r="I1888" s="39"/>
      <c r="J1888" s="53">
        <v>43536</v>
      </c>
      <c r="K1888" s="54">
        <v>8</v>
      </c>
      <c r="L1888" s="55">
        <v>-18438.7</v>
      </c>
      <c r="M1888" s="39"/>
      <c r="N1888" s="53">
        <v>43536</v>
      </c>
      <c r="O1888" s="54">
        <v>8</v>
      </c>
      <c r="P1888" s="55">
        <v>9404.9625757918002</v>
      </c>
      <c r="Q1888" s="39"/>
      <c r="R1888" s="77">
        <f t="shared" si="87"/>
        <v>-0.91912636469595266</v>
      </c>
      <c r="S1888" s="78">
        <f t="shared" si="88"/>
        <v>110116.2173757689</v>
      </c>
      <c r="T1888" s="79">
        <f t="shared" si="89"/>
        <v>-8644.3490623890011</v>
      </c>
    </row>
    <row r="1889" spans="2:20">
      <c r="B1889" s="62">
        <v>43536</v>
      </c>
      <c r="C1889" s="63">
        <v>9</v>
      </c>
      <c r="D1889" s="64">
        <v>11.693960000000001</v>
      </c>
      <c r="E1889" s="39"/>
      <c r="F1889" s="53">
        <v>43536</v>
      </c>
      <c r="G1889" s="54">
        <v>9</v>
      </c>
      <c r="H1889" s="55">
        <v>20071.941514548402</v>
      </c>
      <c r="I1889" s="39"/>
      <c r="J1889" s="53">
        <v>43536</v>
      </c>
      <c r="K1889" s="54">
        <v>9</v>
      </c>
      <c r="L1889" s="55">
        <v>-6443.43</v>
      </c>
      <c r="M1889" s="39"/>
      <c r="N1889" s="53">
        <v>43536</v>
      </c>
      <c r="O1889" s="54">
        <v>9</v>
      </c>
      <c r="P1889" s="55">
        <v>9528.8199372989002</v>
      </c>
      <c r="Q1889" s="39"/>
      <c r="R1889" s="77">
        <f t="shared" si="87"/>
        <v>-0.32101677833854386</v>
      </c>
      <c r="S1889" s="78">
        <f t="shared" si="88"/>
        <v>111429.63919397585</v>
      </c>
      <c r="T1889" s="79">
        <f t="shared" si="89"/>
        <v>-3058.9110776397783</v>
      </c>
    </row>
    <row r="1890" spans="2:20">
      <c r="B1890" s="62">
        <v>43536</v>
      </c>
      <c r="C1890" s="63">
        <v>10</v>
      </c>
      <c r="D1890" s="64">
        <v>11.945740000000001</v>
      </c>
      <c r="E1890" s="39"/>
      <c r="F1890" s="53">
        <v>43536</v>
      </c>
      <c r="G1890" s="54">
        <v>10</v>
      </c>
      <c r="H1890" s="55">
        <v>20049.177611287701</v>
      </c>
      <c r="I1890" s="39"/>
      <c r="J1890" s="53">
        <v>43536</v>
      </c>
      <c r="K1890" s="54">
        <v>10</v>
      </c>
      <c r="L1890" s="55">
        <v>-7270.27</v>
      </c>
      <c r="M1890" s="39"/>
      <c r="N1890" s="53">
        <v>43536</v>
      </c>
      <c r="O1890" s="54">
        <v>10</v>
      </c>
      <c r="P1890" s="55">
        <v>9509.0297818496001</v>
      </c>
      <c r="Q1890" s="39"/>
      <c r="R1890" s="77">
        <f t="shared" si="87"/>
        <v>-0.36262185616565307</v>
      </c>
      <c r="S1890" s="78">
        <f t="shared" si="88"/>
        <v>113592.39742623206</v>
      </c>
      <c r="T1890" s="79">
        <f t="shared" si="89"/>
        <v>-3448.1820298287771</v>
      </c>
    </row>
    <row r="1891" spans="2:20">
      <c r="B1891" s="62">
        <v>43536</v>
      </c>
      <c r="C1891" s="63">
        <v>11</v>
      </c>
      <c r="D1891" s="64">
        <v>11.83614</v>
      </c>
      <c r="E1891" s="39"/>
      <c r="F1891" s="53">
        <v>43536</v>
      </c>
      <c r="G1891" s="54">
        <v>11</v>
      </c>
      <c r="H1891" s="55">
        <v>20353.1635030734</v>
      </c>
      <c r="I1891" s="39"/>
      <c r="J1891" s="53">
        <v>43536</v>
      </c>
      <c r="K1891" s="54">
        <v>11</v>
      </c>
      <c r="L1891" s="55">
        <v>-6441.76</v>
      </c>
      <c r="M1891" s="39"/>
      <c r="N1891" s="53">
        <v>43536</v>
      </c>
      <c r="O1891" s="54">
        <v>11</v>
      </c>
      <c r="P1891" s="55">
        <v>9643.8572166119993</v>
      </c>
      <c r="Q1891" s="39"/>
      <c r="R1891" s="77">
        <f t="shared" si="87"/>
        <v>-0.31649920166107209</v>
      </c>
      <c r="S1891" s="78">
        <f t="shared" si="88"/>
        <v>114146.04415582995</v>
      </c>
      <c r="T1891" s="79">
        <f t="shared" si="89"/>
        <v>-3052.2731099910666</v>
      </c>
    </row>
    <row r="1892" spans="2:20">
      <c r="B1892" s="62">
        <v>43536</v>
      </c>
      <c r="C1892" s="63">
        <v>12</v>
      </c>
      <c r="D1892" s="64">
        <v>11.351129999999999</v>
      </c>
      <c r="E1892" s="39"/>
      <c r="F1892" s="53">
        <v>43536</v>
      </c>
      <c r="G1892" s="54">
        <v>12</v>
      </c>
      <c r="H1892" s="55">
        <v>21509.557560473499</v>
      </c>
      <c r="I1892" s="39"/>
      <c r="J1892" s="53">
        <v>43536</v>
      </c>
      <c r="K1892" s="54">
        <v>12</v>
      </c>
      <c r="L1892" s="55">
        <v>18342.509999999998</v>
      </c>
      <c r="M1892" s="39"/>
      <c r="N1892" s="53">
        <v>43536</v>
      </c>
      <c r="O1892" s="54">
        <v>12</v>
      </c>
      <c r="P1892" s="55">
        <v>10206.1278852531</v>
      </c>
      <c r="Q1892" s="39"/>
      <c r="R1892" s="77">
        <f t="shared" si="87"/>
        <v>0.85276091562695155</v>
      </c>
      <c r="S1892" s="78">
        <f t="shared" si="88"/>
        <v>115851.084422133</v>
      </c>
      <c r="T1892" s="79">
        <f t="shared" si="89"/>
        <v>8703.3869604341962</v>
      </c>
    </row>
    <row r="1893" spans="2:20">
      <c r="B1893" s="62">
        <v>43536</v>
      </c>
      <c r="C1893" s="63">
        <v>13</v>
      </c>
      <c r="D1893" s="64">
        <v>9.9947400000000002</v>
      </c>
      <c r="E1893" s="39"/>
      <c r="F1893" s="53">
        <v>43536</v>
      </c>
      <c r="G1893" s="54">
        <v>13</v>
      </c>
      <c r="H1893" s="55">
        <v>24340.989120674101</v>
      </c>
      <c r="I1893" s="39"/>
      <c r="J1893" s="53">
        <v>43536</v>
      </c>
      <c r="K1893" s="54">
        <v>13</v>
      </c>
      <c r="L1893" s="55">
        <v>35598.639999999999</v>
      </c>
      <c r="M1893" s="39"/>
      <c r="N1893" s="53">
        <v>43536</v>
      </c>
      <c r="O1893" s="54">
        <v>13</v>
      </c>
      <c r="P1893" s="55">
        <v>11337.8126853298</v>
      </c>
      <c r="Q1893" s="39"/>
      <c r="R1893" s="77">
        <f t="shared" si="87"/>
        <v>1.4624976751566836</v>
      </c>
      <c r="S1893" s="78">
        <f t="shared" si="88"/>
        <v>113318.48995857316</v>
      </c>
      <c r="T1893" s="79">
        <f t="shared" si="89"/>
        <v>16581.524693656789</v>
      </c>
    </row>
    <row r="1894" spans="2:20">
      <c r="B1894" s="62">
        <v>43536</v>
      </c>
      <c r="C1894" s="63">
        <v>14</v>
      </c>
      <c r="D1894" s="64">
        <v>6.8538800000000002</v>
      </c>
      <c r="E1894" s="39"/>
      <c r="F1894" s="53">
        <v>43536</v>
      </c>
      <c r="G1894" s="54">
        <v>14</v>
      </c>
      <c r="H1894" s="55">
        <v>27250.214692944301</v>
      </c>
      <c r="I1894" s="39"/>
      <c r="J1894" s="53">
        <v>43536</v>
      </c>
      <c r="K1894" s="54">
        <v>14</v>
      </c>
      <c r="L1894" s="55">
        <v>9603.7000000000007</v>
      </c>
      <c r="M1894" s="39"/>
      <c r="N1894" s="53">
        <v>43536</v>
      </c>
      <c r="O1894" s="54">
        <v>14</v>
      </c>
      <c r="P1894" s="55">
        <v>12816.1490357082</v>
      </c>
      <c r="Q1894" s="39"/>
      <c r="R1894" s="77">
        <f t="shared" si="87"/>
        <v>0.35242658115595016</v>
      </c>
      <c r="S1894" s="78">
        <f t="shared" si="88"/>
        <v>87840.347552859719</v>
      </c>
      <c r="T1894" s="79">
        <f t="shared" si="89"/>
        <v>4516.7515882397684</v>
      </c>
    </row>
    <row r="1895" spans="2:20">
      <c r="B1895" s="62">
        <v>43536</v>
      </c>
      <c r="C1895" s="63">
        <v>15</v>
      </c>
      <c r="D1895" s="64">
        <v>4.76044</v>
      </c>
      <c r="E1895" s="39"/>
      <c r="F1895" s="53">
        <v>43536</v>
      </c>
      <c r="G1895" s="54">
        <v>15</v>
      </c>
      <c r="H1895" s="55">
        <v>29104.8917581399</v>
      </c>
      <c r="I1895" s="39"/>
      <c r="J1895" s="53">
        <v>43536</v>
      </c>
      <c r="K1895" s="54">
        <v>15</v>
      </c>
      <c r="L1895" s="55">
        <v>-8157.51</v>
      </c>
      <c r="M1895" s="39"/>
      <c r="N1895" s="53">
        <v>43536</v>
      </c>
      <c r="O1895" s="54">
        <v>15</v>
      </c>
      <c r="P1895" s="55">
        <v>14302.8776427906</v>
      </c>
      <c r="Q1895" s="39"/>
      <c r="R1895" s="77">
        <f t="shared" si="87"/>
        <v>-0.28027968864438574</v>
      </c>
      <c r="S1895" s="78">
        <f t="shared" si="88"/>
        <v>68087.990845846085</v>
      </c>
      <c r="T1895" s="79">
        <f t="shared" si="89"/>
        <v>-4008.8060924400952</v>
      </c>
    </row>
    <row r="1896" spans="2:20">
      <c r="B1896" s="62">
        <v>43536</v>
      </c>
      <c r="C1896" s="63">
        <v>16</v>
      </c>
      <c r="D1896" s="64">
        <v>4.5229699999999999</v>
      </c>
      <c r="E1896" s="39"/>
      <c r="F1896" s="53">
        <v>43536</v>
      </c>
      <c r="G1896" s="54">
        <v>16</v>
      </c>
      <c r="H1896" s="55">
        <v>30445.2190070918</v>
      </c>
      <c r="I1896" s="39"/>
      <c r="J1896" s="53">
        <v>43536</v>
      </c>
      <c r="K1896" s="54">
        <v>16</v>
      </c>
      <c r="L1896" s="55">
        <v>-10029.379999999999</v>
      </c>
      <c r="M1896" s="39"/>
      <c r="N1896" s="53">
        <v>43536</v>
      </c>
      <c r="O1896" s="54">
        <v>16</v>
      </c>
      <c r="P1896" s="55">
        <v>15015.9414452859</v>
      </c>
      <c r="Q1896" s="39"/>
      <c r="R1896" s="77">
        <f t="shared" si="87"/>
        <v>-0.32942380863359172</v>
      </c>
      <c r="S1896" s="78">
        <f t="shared" si="88"/>
        <v>67916.652678784769</v>
      </c>
      <c r="T1896" s="79">
        <f t="shared" si="89"/>
        <v>-4946.6086211250813</v>
      </c>
    </row>
    <row r="1897" spans="2:20">
      <c r="B1897" s="62">
        <v>43536</v>
      </c>
      <c r="C1897" s="63">
        <v>17</v>
      </c>
      <c r="D1897" s="64">
        <v>3.7361</v>
      </c>
      <c r="E1897" s="39"/>
      <c r="F1897" s="53">
        <v>43536</v>
      </c>
      <c r="G1897" s="54">
        <v>17</v>
      </c>
      <c r="H1897" s="55">
        <v>31795.607309065501</v>
      </c>
      <c r="I1897" s="39"/>
      <c r="J1897" s="53">
        <v>43536</v>
      </c>
      <c r="K1897" s="54">
        <v>17</v>
      </c>
      <c r="L1897" s="55">
        <v>-3896.78</v>
      </c>
      <c r="M1897" s="39"/>
      <c r="N1897" s="53">
        <v>43536</v>
      </c>
      <c r="O1897" s="54">
        <v>17</v>
      </c>
      <c r="P1897" s="55">
        <v>15682.456053488</v>
      </c>
      <c r="Q1897" s="39"/>
      <c r="R1897" s="77">
        <f t="shared" si="87"/>
        <v>-0.12255718100056412</v>
      </c>
      <c r="S1897" s="78">
        <f t="shared" si="88"/>
        <v>58591.224061436515</v>
      </c>
      <c r="T1897" s="79">
        <f t="shared" si="89"/>
        <v>-1921.9976050807213</v>
      </c>
    </row>
    <row r="1898" spans="2:20">
      <c r="B1898" s="62">
        <v>43536</v>
      </c>
      <c r="C1898" s="63">
        <v>18</v>
      </c>
      <c r="D1898" s="64">
        <v>3.7694200000000002</v>
      </c>
      <c r="E1898" s="39"/>
      <c r="F1898" s="53">
        <v>43536</v>
      </c>
      <c r="G1898" s="54">
        <v>18</v>
      </c>
      <c r="H1898" s="55">
        <v>32179.940317325301</v>
      </c>
      <c r="I1898" s="39"/>
      <c r="J1898" s="53">
        <v>43536</v>
      </c>
      <c r="K1898" s="54">
        <v>18</v>
      </c>
      <c r="L1898" s="55">
        <v>5853.97</v>
      </c>
      <c r="M1898" s="39"/>
      <c r="N1898" s="53">
        <v>43536</v>
      </c>
      <c r="O1898" s="54">
        <v>18</v>
      </c>
      <c r="P1898" s="55">
        <v>15904.529555165</v>
      </c>
      <c r="Q1898" s="39"/>
      <c r="R1898" s="77">
        <f t="shared" si="87"/>
        <v>0.18191363757279225</v>
      </c>
      <c r="S1898" s="78">
        <f t="shared" si="88"/>
        <v>59950.851795830058</v>
      </c>
      <c r="T1898" s="79">
        <f t="shared" si="89"/>
        <v>2893.2508252640487</v>
      </c>
    </row>
    <row r="1899" spans="2:20">
      <c r="B1899" s="62">
        <v>43536</v>
      </c>
      <c r="C1899" s="63">
        <v>19</v>
      </c>
      <c r="D1899" s="64">
        <v>3.8765100000000001</v>
      </c>
      <c r="E1899" s="39"/>
      <c r="F1899" s="53">
        <v>43536</v>
      </c>
      <c r="G1899" s="54">
        <v>19</v>
      </c>
      <c r="H1899" s="55">
        <v>32643.273526438999</v>
      </c>
      <c r="I1899" s="39"/>
      <c r="J1899" s="53">
        <v>43536</v>
      </c>
      <c r="K1899" s="54">
        <v>19</v>
      </c>
      <c r="L1899" s="55">
        <v>18303.73</v>
      </c>
      <c r="M1899" s="39"/>
      <c r="N1899" s="53">
        <v>43536</v>
      </c>
      <c r="O1899" s="54">
        <v>19</v>
      </c>
      <c r="P1899" s="55">
        <v>16088.087741707701</v>
      </c>
      <c r="Q1899" s="39"/>
      <c r="R1899" s="77">
        <f t="shared" si="87"/>
        <v>0.56071980603217164</v>
      </c>
      <c r="S1899" s="78">
        <f t="shared" si="88"/>
        <v>62365.633011607322</v>
      </c>
      <c r="T1899" s="79">
        <f t="shared" si="89"/>
        <v>9020.9094379589005</v>
      </c>
    </row>
    <row r="1900" spans="2:20">
      <c r="B1900" s="62">
        <v>43536</v>
      </c>
      <c r="C1900" s="63">
        <v>20</v>
      </c>
      <c r="D1900" s="64">
        <v>4.22051</v>
      </c>
      <c r="E1900" s="39"/>
      <c r="F1900" s="53">
        <v>43536</v>
      </c>
      <c r="G1900" s="54">
        <v>20</v>
      </c>
      <c r="H1900" s="55">
        <v>32874.679755886798</v>
      </c>
      <c r="I1900" s="39"/>
      <c r="J1900" s="53">
        <v>43536</v>
      </c>
      <c r="K1900" s="54">
        <v>20</v>
      </c>
      <c r="L1900" s="55">
        <v>16478.03</v>
      </c>
      <c r="M1900" s="39"/>
      <c r="N1900" s="53">
        <v>43536</v>
      </c>
      <c r="O1900" s="54">
        <v>20</v>
      </c>
      <c r="P1900" s="55">
        <v>16125.4195828836</v>
      </c>
      <c r="Q1900" s="39"/>
      <c r="R1900" s="77">
        <f t="shared" si="87"/>
        <v>0.50123773440102681</v>
      </c>
      <c r="S1900" s="78">
        <f t="shared" si="88"/>
        <v>68057.494603756058</v>
      </c>
      <c r="T1900" s="79">
        <f t="shared" si="89"/>
        <v>8082.6687779905269</v>
      </c>
    </row>
    <row r="1901" spans="2:20">
      <c r="B1901" s="62">
        <v>43536</v>
      </c>
      <c r="C1901" s="63">
        <v>21</v>
      </c>
      <c r="D1901" s="64">
        <v>4.9301899999999996</v>
      </c>
      <c r="E1901" s="39"/>
      <c r="F1901" s="53">
        <v>43536</v>
      </c>
      <c r="G1901" s="54">
        <v>21</v>
      </c>
      <c r="H1901" s="55">
        <v>33111.200552677001</v>
      </c>
      <c r="I1901" s="39"/>
      <c r="J1901" s="53">
        <v>43536</v>
      </c>
      <c r="K1901" s="54">
        <v>21</v>
      </c>
      <c r="L1901" s="55">
        <v>13489.32</v>
      </c>
      <c r="M1901" s="39"/>
      <c r="N1901" s="53">
        <v>43536</v>
      </c>
      <c r="O1901" s="54">
        <v>21</v>
      </c>
      <c r="P1901" s="55">
        <v>16181.6159471476</v>
      </c>
      <c r="Q1901" s="39"/>
      <c r="R1901" s="77">
        <f t="shared" si="87"/>
        <v>0.40739446999330881</v>
      </c>
      <c r="S1901" s="78">
        <f t="shared" si="88"/>
        <v>79778.441126467616</v>
      </c>
      <c r="T1901" s="79">
        <f t="shared" si="89"/>
        <v>6592.3008524234701</v>
      </c>
    </row>
    <row r="1902" spans="2:20">
      <c r="B1902" s="62">
        <v>43536</v>
      </c>
      <c r="C1902" s="63">
        <v>22</v>
      </c>
      <c r="D1902" s="64">
        <v>5.2729699999999999</v>
      </c>
      <c r="E1902" s="39"/>
      <c r="F1902" s="53">
        <v>43536</v>
      </c>
      <c r="G1902" s="54">
        <v>22</v>
      </c>
      <c r="H1902" s="55">
        <v>33330.899256711302</v>
      </c>
      <c r="I1902" s="39"/>
      <c r="J1902" s="53">
        <v>43536</v>
      </c>
      <c r="K1902" s="54">
        <v>22</v>
      </c>
      <c r="L1902" s="55">
        <v>13018.25</v>
      </c>
      <c r="M1902" s="39"/>
      <c r="N1902" s="53">
        <v>43536</v>
      </c>
      <c r="O1902" s="54">
        <v>22</v>
      </c>
      <c r="P1902" s="55">
        <v>16273.733219960999</v>
      </c>
      <c r="Q1902" s="39"/>
      <c r="R1902" s="77">
        <f t="shared" si="87"/>
        <v>0.39057602075883763</v>
      </c>
      <c r="S1902" s="78">
        <f t="shared" si="88"/>
        <v>85810.907056857744</v>
      </c>
      <c r="T1902" s="79">
        <f t="shared" si="89"/>
        <v>6356.1299639432727</v>
      </c>
    </row>
    <row r="1903" spans="2:20">
      <c r="B1903" s="62">
        <v>43536</v>
      </c>
      <c r="C1903" s="63">
        <v>23</v>
      </c>
      <c r="D1903" s="64">
        <v>5.4526000000000003</v>
      </c>
      <c r="E1903" s="39"/>
      <c r="F1903" s="53">
        <v>43536</v>
      </c>
      <c r="G1903" s="54">
        <v>23</v>
      </c>
      <c r="H1903" s="55">
        <v>33454.828415582801</v>
      </c>
      <c r="I1903" s="39"/>
      <c r="J1903" s="53">
        <v>43536</v>
      </c>
      <c r="K1903" s="54">
        <v>23</v>
      </c>
      <c r="L1903" s="55">
        <v>4073.16</v>
      </c>
      <c r="M1903" s="39"/>
      <c r="N1903" s="53">
        <v>43536</v>
      </c>
      <c r="O1903" s="54">
        <v>23</v>
      </c>
      <c r="P1903" s="55">
        <v>16261.185833985301</v>
      </c>
      <c r="Q1903" s="39"/>
      <c r="R1903" s="77">
        <f t="shared" si="87"/>
        <v>0.12175103543806483</v>
      </c>
      <c r="S1903" s="78">
        <f t="shared" si="88"/>
        <v>88665.74187838826</v>
      </c>
      <c r="T1903" s="79">
        <f t="shared" si="89"/>
        <v>1979.8162127385021</v>
      </c>
    </row>
    <row r="1904" spans="2:20">
      <c r="B1904" s="62">
        <v>43536</v>
      </c>
      <c r="C1904" s="63">
        <v>24</v>
      </c>
      <c r="D1904" s="64">
        <v>6.1563699999999999</v>
      </c>
      <c r="E1904" s="39"/>
      <c r="F1904" s="53">
        <v>43536</v>
      </c>
      <c r="G1904" s="54">
        <v>24</v>
      </c>
      <c r="H1904" s="55">
        <v>33499.177555170601</v>
      </c>
      <c r="I1904" s="39"/>
      <c r="J1904" s="53">
        <v>43536</v>
      </c>
      <c r="K1904" s="54">
        <v>24</v>
      </c>
      <c r="L1904" s="55">
        <v>12088.31</v>
      </c>
      <c r="M1904" s="39"/>
      <c r="N1904" s="53">
        <v>43536</v>
      </c>
      <c r="O1904" s="54">
        <v>24</v>
      </c>
      <c r="P1904" s="55">
        <v>16210.1108970275</v>
      </c>
      <c r="Q1904" s="39"/>
      <c r="R1904" s="77">
        <f t="shared" si="87"/>
        <v>0.36085393380453806</v>
      </c>
      <c r="S1904" s="78">
        <f t="shared" si="88"/>
        <v>99795.440423133186</v>
      </c>
      <c r="T1904" s="79">
        <f t="shared" si="89"/>
        <v>5849.4822846001825</v>
      </c>
    </row>
    <row r="1905" spans="2:20">
      <c r="B1905" s="62">
        <v>43536</v>
      </c>
      <c r="C1905" s="63">
        <v>25</v>
      </c>
      <c r="D1905" s="64">
        <v>5.9803800000000003</v>
      </c>
      <c r="E1905" s="39"/>
      <c r="F1905" s="53">
        <v>43536</v>
      </c>
      <c r="G1905" s="54">
        <v>25</v>
      </c>
      <c r="H1905" s="55">
        <v>33786.595346289498</v>
      </c>
      <c r="I1905" s="39"/>
      <c r="J1905" s="53">
        <v>43536</v>
      </c>
      <c r="K1905" s="54">
        <v>25</v>
      </c>
      <c r="L1905" s="55">
        <v>14817.62</v>
      </c>
      <c r="M1905" s="39"/>
      <c r="N1905" s="53">
        <v>43536</v>
      </c>
      <c r="O1905" s="54">
        <v>25</v>
      </c>
      <c r="P1905" s="55">
        <v>16303.279967383</v>
      </c>
      <c r="Q1905" s="39"/>
      <c r="R1905" s="77">
        <f t="shared" si="87"/>
        <v>0.43856505362939147</v>
      </c>
      <c r="S1905" s="78">
        <f t="shared" si="88"/>
        <v>97499.809451337947</v>
      </c>
      <c r="T1905" s="79">
        <f t="shared" si="89"/>
        <v>7150.0488532303089</v>
      </c>
    </row>
    <row r="1906" spans="2:20">
      <c r="B1906" s="62">
        <v>43536</v>
      </c>
      <c r="C1906" s="63">
        <v>26</v>
      </c>
      <c r="D1906" s="64">
        <v>6.4938200000000004</v>
      </c>
      <c r="E1906" s="39"/>
      <c r="F1906" s="53">
        <v>43536</v>
      </c>
      <c r="G1906" s="54">
        <v>26</v>
      </c>
      <c r="H1906" s="55">
        <v>33641.615348516701</v>
      </c>
      <c r="I1906" s="39"/>
      <c r="J1906" s="53">
        <v>43536</v>
      </c>
      <c r="K1906" s="54">
        <v>26</v>
      </c>
      <c r="L1906" s="55">
        <v>12922.39</v>
      </c>
      <c r="M1906" s="39"/>
      <c r="N1906" s="53">
        <v>43536</v>
      </c>
      <c r="O1906" s="54">
        <v>26</v>
      </c>
      <c r="P1906" s="55">
        <v>16200.3630730519</v>
      </c>
      <c r="Q1906" s="39"/>
      <c r="R1906" s="77">
        <f t="shared" si="87"/>
        <v>0.38411918887152258</v>
      </c>
      <c r="S1906" s="78">
        <f t="shared" si="88"/>
        <v>105202.2417310459</v>
      </c>
      <c r="T1906" s="79">
        <f t="shared" si="89"/>
        <v>6222.8703230448627</v>
      </c>
    </row>
    <row r="1907" spans="2:20">
      <c r="B1907" s="62">
        <v>43536</v>
      </c>
      <c r="C1907" s="63">
        <v>27</v>
      </c>
      <c r="D1907" s="64">
        <v>6.9233399999999996</v>
      </c>
      <c r="E1907" s="39"/>
      <c r="F1907" s="53">
        <v>43536</v>
      </c>
      <c r="G1907" s="54">
        <v>27</v>
      </c>
      <c r="H1907" s="55">
        <v>33525.428814427803</v>
      </c>
      <c r="I1907" s="39"/>
      <c r="J1907" s="53">
        <v>43536</v>
      </c>
      <c r="K1907" s="54">
        <v>27</v>
      </c>
      <c r="L1907" s="55">
        <v>22519.86</v>
      </c>
      <c r="M1907" s="39"/>
      <c r="N1907" s="53">
        <v>43536</v>
      </c>
      <c r="O1907" s="54">
        <v>27</v>
      </c>
      <c r="P1907" s="55">
        <v>16158.944226385</v>
      </c>
      <c r="Q1907" s="39"/>
      <c r="R1907" s="77">
        <f t="shared" si="87"/>
        <v>0.67172474137925087</v>
      </c>
      <c r="S1907" s="78">
        <f t="shared" si="88"/>
        <v>111873.86492030032</v>
      </c>
      <c r="T1907" s="79">
        <f t="shared" si="89"/>
        <v>10854.362631430204</v>
      </c>
    </row>
    <row r="1908" spans="2:20">
      <c r="B1908" s="62">
        <v>43536</v>
      </c>
      <c r="C1908" s="63">
        <v>28</v>
      </c>
      <c r="D1908" s="64">
        <v>7.2232000000000003</v>
      </c>
      <c r="E1908" s="39"/>
      <c r="F1908" s="53">
        <v>43536</v>
      </c>
      <c r="G1908" s="54">
        <v>28</v>
      </c>
      <c r="H1908" s="55">
        <v>33017.630606759602</v>
      </c>
      <c r="I1908" s="39"/>
      <c r="J1908" s="53">
        <v>43536</v>
      </c>
      <c r="K1908" s="54">
        <v>28</v>
      </c>
      <c r="L1908" s="55">
        <v>25778.35</v>
      </c>
      <c r="M1908" s="39"/>
      <c r="N1908" s="53">
        <v>43536</v>
      </c>
      <c r="O1908" s="54">
        <v>28</v>
      </c>
      <c r="P1908" s="55">
        <v>15891.8345257828</v>
      </c>
      <c r="Q1908" s="39"/>
      <c r="R1908" s="77">
        <f t="shared" si="87"/>
        <v>0.78074499975544798</v>
      </c>
      <c r="S1908" s="78">
        <f t="shared" si="88"/>
        <v>114789.89914663433</v>
      </c>
      <c r="T1908" s="79">
        <f t="shared" si="89"/>
        <v>12407.470342945911</v>
      </c>
    </row>
    <row r="1909" spans="2:20">
      <c r="B1909" s="62">
        <v>43536</v>
      </c>
      <c r="C1909" s="63">
        <v>29</v>
      </c>
      <c r="D1909" s="64">
        <v>7.2484900000000003</v>
      </c>
      <c r="E1909" s="39"/>
      <c r="F1909" s="53">
        <v>43536</v>
      </c>
      <c r="G1909" s="54">
        <v>29</v>
      </c>
      <c r="H1909" s="55">
        <v>32597.663669101199</v>
      </c>
      <c r="I1909" s="39"/>
      <c r="J1909" s="53">
        <v>43536</v>
      </c>
      <c r="K1909" s="54">
        <v>29</v>
      </c>
      <c r="L1909" s="55">
        <v>10458.35</v>
      </c>
      <c r="M1909" s="39"/>
      <c r="N1909" s="53">
        <v>43536</v>
      </c>
      <c r="O1909" s="54">
        <v>29</v>
      </c>
      <c r="P1909" s="55">
        <v>15711.216577417399</v>
      </c>
      <c r="Q1909" s="39"/>
      <c r="R1909" s="77">
        <f t="shared" si="87"/>
        <v>0.32083127509267795</v>
      </c>
      <c r="S1909" s="78">
        <f t="shared" si="88"/>
        <v>113882.59624924425</v>
      </c>
      <c r="T1909" s="79">
        <f t="shared" si="89"/>
        <v>5040.6496477900437</v>
      </c>
    </row>
    <row r="1910" spans="2:20">
      <c r="B1910" s="62">
        <v>43536</v>
      </c>
      <c r="C1910" s="63">
        <v>30</v>
      </c>
      <c r="D1910" s="64">
        <v>6.7127999999999997</v>
      </c>
      <c r="E1910" s="39"/>
      <c r="F1910" s="53">
        <v>43536</v>
      </c>
      <c r="G1910" s="54">
        <v>30</v>
      </c>
      <c r="H1910" s="55">
        <v>31658.319592214699</v>
      </c>
      <c r="I1910" s="39"/>
      <c r="J1910" s="53">
        <v>43536</v>
      </c>
      <c r="K1910" s="54">
        <v>30</v>
      </c>
      <c r="L1910" s="55">
        <v>-11302.55</v>
      </c>
      <c r="M1910" s="39"/>
      <c r="N1910" s="53">
        <v>43536</v>
      </c>
      <c r="O1910" s="54">
        <v>30</v>
      </c>
      <c r="P1910" s="55">
        <v>15232.2393151775</v>
      </c>
      <c r="Q1910" s="39"/>
      <c r="R1910" s="77">
        <f t="shared" si="87"/>
        <v>-0.35701673827247238</v>
      </c>
      <c r="S1910" s="78">
        <f t="shared" si="88"/>
        <v>102250.97607492351</v>
      </c>
      <c r="T1910" s="79">
        <f t="shared" si="89"/>
        <v>-5438.1643968903891</v>
      </c>
    </row>
    <row r="1911" spans="2:20">
      <c r="B1911" s="62">
        <v>43536</v>
      </c>
      <c r="C1911" s="63">
        <v>31</v>
      </c>
      <c r="D1911" s="64">
        <v>6.13924</v>
      </c>
      <c r="E1911" s="39"/>
      <c r="F1911" s="53">
        <v>43536</v>
      </c>
      <c r="G1911" s="54">
        <v>31</v>
      </c>
      <c r="H1911" s="55">
        <v>30320.236639626699</v>
      </c>
      <c r="I1911" s="39"/>
      <c r="J1911" s="53">
        <v>43536</v>
      </c>
      <c r="K1911" s="54">
        <v>31</v>
      </c>
      <c r="L1911" s="55">
        <v>-21383.9</v>
      </c>
      <c r="M1911" s="39"/>
      <c r="N1911" s="53">
        <v>43536</v>
      </c>
      <c r="O1911" s="54">
        <v>31</v>
      </c>
      <c r="P1911" s="55">
        <v>14381.862426830299</v>
      </c>
      <c r="Q1911" s="39"/>
      <c r="R1911" s="77">
        <f t="shared" si="87"/>
        <v>-0.70526824226868168</v>
      </c>
      <c r="S1911" s="78">
        <f t="shared" si="88"/>
        <v>88293.705085293652</v>
      </c>
      <c r="T1911" s="79">
        <f t="shared" si="89"/>
        <v>-10143.070834320602</v>
      </c>
    </row>
    <row r="1912" spans="2:20">
      <c r="B1912" s="62">
        <v>43536</v>
      </c>
      <c r="C1912" s="63">
        <v>32</v>
      </c>
      <c r="D1912" s="64">
        <v>6.60968</v>
      </c>
      <c r="E1912" s="39"/>
      <c r="F1912" s="53">
        <v>43536</v>
      </c>
      <c r="G1912" s="54">
        <v>32</v>
      </c>
      <c r="H1912" s="55">
        <v>30710.935108097299</v>
      </c>
      <c r="I1912" s="39"/>
      <c r="J1912" s="53">
        <v>43536</v>
      </c>
      <c r="K1912" s="54">
        <v>32</v>
      </c>
      <c r="L1912" s="55">
        <v>-12987.77</v>
      </c>
      <c r="M1912" s="39"/>
      <c r="N1912" s="53">
        <v>43536</v>
      </c>
      <c r="O1912" s="54">
        <v>32</v>
      </c>
      <c r="P1912" s="55">
        <v>14643.8628483415</v>
      </c>
      <c r="Q1912" s="39"/>
      <c r="R1912" s="77">
        <f t="shared" si="87"/>
        <v>-0.42290376226856152</v>
      </c>
      <c r="S1912" s="78">
        <f t="shared" si="88"/>
        <v>96791.247391425844</v>
      </c>
      <c r="T1912" s="79">
        <f t="shared" si="89"/>
        <v>-6192.9446927084336</v>
      </c>
    </row>
    <row r="1913" spans="2:20">
      <c r="B1913" s="62">
        <v>43536</v>
      </c>
      <c r="C1913" s="63">
        <v>33</v>
      </c>
      <c r="D1913" s="64">
        <v>6.70777</v>
      </c>
      <c r="E1913" s="39"/>
      <c r="F1913" s="53">
        <v>43536</v>
      </c>
      <c r="G1913" s="54">
        <v>33</v>
      </c>
      <c r="H1913" s="55">
        <v>31108.028599498</v>
      </c>
      <c r="I1913" s="39"/>
      <c r="J1913" s="53">
        <v>43536</v>
      </c>
      <c r="K1913" s="54">
        <v>33</v>
      </c>
      <c r="L1913" s="55">
        <v>-5580.62</v>
      </c>
      <c r="M1913" s="39"/>
      <c r="N1913" s="53">
        <v>43536</v>
      </c>
      <c r="O1913" s="54">
        <v>33</v>
      </c>
      <c r="P1913" s="55">
        <v>14933.061189800001</v>
      </c>
      <c r="Q1913" s="39"/>
      <c r="R1913" s="77">
        <f t="shared" si="87"/>
        <v>-0.17939484600094704</v>
      </c>
      <c r="S1913" s="78">
        <f t="shared" si="88"/>
        <v>100167.53985710476</v>
      </c>
      <c r="T1913" s="79">
        <f t="shared" si="89"/>
        <v>-2678.9142124668901</v>
      </c>
    </row>
    <row r="1914" spans="2:20">
      <c r="B1914" s="62">
        <v>43536</v>
      </c>
      <c r="C1914" s="63">
        <v>34</v>
      </c>
      <c r="D1914" s="64">
        <v>7.2541900000000004</v>
      </c>
      <c r="E1914" s="39"/>
      <c r="F1914" s="53">
        <v>43536</v>
      </c>
      <c r="G1914" s="54">
        <v>34</v>
      </c>
      <c r="H1914" s="55">
        <v>31957.198088352001</v>
      </c>
      <c r="I1914" s="39"/>
      <c r="J1914" s="53">
        <v>43536</v>
      </c>
      <c r="K1914" s="54">
        <v>34</v>
      </c>
      <c r="L1914" s="55">
        <v>14191.72</v>
      </c>
      <c r="M1914" s="39"/>
      <c r="N1914" s="53">
        <v>43536</v>
      </c>
      <c r="O1914" s="54">
        <v>34</v>
      </c>
      <c r="P1914" s="55">
        <v>15417.8480373287</v>
      </c>
      <c r="Q1914" s="39"/>
      <c r="R1914" s="77">
        <f t="shared" si="87"/>
        <v>0.44408524053842829</v>
      </c>
      <c r="S1914" s="78">
        <f t="shared" si="88"/>
        <v>111843.99905390949</v>
      </c>
      <c r="T1914" s="79">
        <f t="shared" si="89"/>
        <v>6846.8387542420505</v>
      </c>
    </row>
    <row r="1915" spans="2:20">
      <c r="B1915" s="62">
        <v>43536</v>
      </c>
      <c r="C1915" s="63">
        <v>35</v>
      </c>
      <c r="D1915" s="64">
        <v>6.6788400000000001</v>
      </c>
      <c r="E1915" s="39"/>
      <c r="F1915" s="53">
        <v>43536</v>
      </c>
      <c r="G1915" s="54">
        <v>35</v>
      </c>
      <c r="H1915" s="55">
        <v>32975.145375199099</v>
      </c>
      <c r="I1915" s="39"/>
      <c r="J1915" s="53">
        <v>43536</v>
      </c>
      <c r="K1915" s="54">
        <v>35</v>
      </c>
      <c r="L1915" s="55">
        <v>3853.36</v>
      </c>
      <c r="M1915" s="39"/>
      <c r="N1915" s="53">
        <v>43536</v>
      </c>
      <c r="O1915" s="54">
        <v>35</v>
      </c>
      <c r="P1915" s="55">
        <v>15894.3702686082</v>
      </c>
      <c r="Q1915" s="39"/>
      <c r="R1915" s="77">
        <f t="shared" si="87"/>
        <v>0.1168564977092761</v>
      </c>
      <c r="S1915" s="78">
        <f t="shared" si="88"/>
        <v>106155.9559247912</v>
      </c>
      <c r="T1915" s="79">
        <f t="shared" si="89"/>
        <v>1857.3604428840001</v>
      </c>
    </row>
    <row r="1916" spans="2:20">
      <c r="B1916" s="62">
        <v>43536</v>
      </c>
      <c r="C1916" s="63">
        <v>36</v>
      </c>
      <c r="D1916" s="64">
        <v>6.3318099999999999</v>
      </c>
      <c r="E1916" s="39"/>
      <c r="F1916" s="53">
        <v>43536</v>
      </c>
      <c r="G1916" s="54">
        <v>36</v>
      </c>
      <c r="H1916" s="55">
        <v>33874.241131388902</v>
      </c>
      <c r="I1916" s="39"/>
      <c r="J1916" s="53">
        <v>43536</v>
      </c>
      <c r="K1916" s="54">
        <v>36</v>
      </c>
      <c r="L1916" s="55">
        <v>159.30000000000001</v>
      </c>
      <c r="M1916" s="39"/>
      <c r="N1916" s="53">
        <v>43536</v>
      </c>
      <c r="O1916" s="54">
        <v>36</v>
      </c>
      <c r="P1916" s="55">
        <v>16440.003175653801</v>
      </c>
      <c r="Q1916" s="39"/>
      <c r="R1916" s="77">
        <f t="shared" si="87"/>
        <v>4.70268837557479E-3</v>
      </c>
      <c r="S1916" s="78">
        <f t="shared" si="88"/>
        <v>104094.97650763649</v>
      </c>
      <c r="T1916" s="79">
        <f t="shared" si="89"/>
        <v>77.312211828559768</v>
      </c>
    </row>
    <row r="1917" spans="2:20">
      <c r="B1917" s="62">
        <v>43536</v>
      </c>
      <c r="C1917" s="63">
        <v>37</v>
      </c>
      <c r="D1917" s="64">
        <v>6.66228</v>
      </c>
      <c r="E1917" s="39"/>
      <c r="F1917" s="53">
        <v>43536</v>
      </c>
      <c r="G1917" s="54">
        <v>37</v>
      </c>
      <c r="H1917" s="55">
        <v>35033.270313442401</v>
      </c>
      <c r="I1917" s="39"/>
      <c r="J1917" s="53">
        <v>43536</v>
      </c>
      <c r="K1917" s="54">
        <v>37</v>
      </c>
      <c r="L1917" s="55">
        <v>2899.27</v>
      </c>
      <c r="M1917" s="39"/>
      <c r="N1917" s="53">
        <v>43536</v>
      </c>
      <c r="O1917" s="54">
        <v>37</v>
      </c>
      <c r="P1917" s="55">
        <v>17158.432976483298</v>
      </c>
      <c r="Q1917" s="39"/>
      <c r="R1917" s="77">
        <f t="shared" si="87"/>
        <v>8.2757617946033965E-2</v>
      </c>
      <c r="S1917" s="78">
        <f t="shared" si="88"/>
        <v>114314.28485056515</v>
      </c>
      <c r="T1917" s="79">
        <f t="shared" si="89"/>
        <v>1419.9910408204353</v>
      </c>
    </row>
    <row r="1918" spans="2:20">
      <c r="B1918" s="62">
        <v>43536</v>
      </c>
      <c r="C1918" s="63">
        <v>38</v>
      </c>
      <c r="D1918" s="64">
        <v>6.7480599999999997</v>
      </c>
      <c r="E1918" s="39"/>
      <c r="F1918" s="53">
        <v>43536</v>
      </c>
      <c r="G1918" s="54">
        <v>38</v>
      </c>
      <c r="H1918" s="55">
        <v>35584.399045420403</v>
      </c>
      <c r="I1918" s="39"/>
      <c r="J1918" s="53">
        <v>43536</v>
      </c>
      <c r="K1918" s="54">
        <v>38</v>
      </c>
      <c r="L1918" s="55">
        <v>33113.1</v>
      </c>
      <c r="M1918" s="39"/>
      <c r="N1918" s="53">
        <v>43536</v>
      </c>
      <c r="O1918" s="54">
        <v>38</v>
      </c>
      <c r="P1918" s="55">
        <v>17511.293038578799</v>
      </c>
      <c r="Q1918" s="39"/>
      <c r="R1918" s="77">
        <f t="shared" si="87"/>
        <v>0.93055105294131835</v>
      </c>
      <c r="S1918" s="78">
        <f t="shared" si="88"/>
        <v>118167.25610191205</v>
      </c>
      <c r="T1918" s="79">
        <f t="shared" si="89"/>
        <v>16295.152175413479</v>
      </c>
    </row>
    <row r="1919" spans="2:20">
      <c r="B1919" s="62">
        <v>43536</v>
      </c>
      <c r="C1919" s="63">
        <v>39</v>
      </c>
      <c r="D1919" s="64">
        <v>6.39283</v>
      </c>
      <c r="E1919" s="39"/>
      <c r="F1919" s="53">
        <v>43536</v>
      </c>
      <c r="G1919" s="54">
        <v>39</v>
      </c>
      <c r="H1919" s="55">
        <v>34726.294260421499</v>
      </c>
      <c r="I1919" s="39"/>
      <c r="J1919" s="53">
        <v>43536</v>
      </c>
      <c r="K1919" s="54">
        <v>39</v>
      </c>
      <c r="L1919" s="55">
        <v>21794.61</v>
      </c>
      <c r="M1919" s="39"/>
      <c r="N1919" s="53">
        <v>43536</v>
      </c>
      <c r="O1919" s="54">
        <v>39</v>
      </c>
      <c r="P1919" s="55">
        <v>17037.7843244426</v>
      </c>
      <c r="Q1919" s="39"/>
      <c r="R1919" s="77">
        <f t="shared" si="87"/>
        <v>0.62761116508881021</v>
      </c>
      <c r="S1919" s="78">
        <f t="shared" si="88"/>
        <v>108919.6587628264</v>
      </c>
      <c r="T1919" s="79">
        <f t="shared" si="89"/>
        <v>10693.103670395287</v>
      </c>
    </row>
    <row r="1920" spans="2:20">
      <c r="B1920" s="62">
        <v>43536</v>
      </c>
      <c r="C1920" s="63">
        <v>40</v>
      </c>
      <c r="D1920" s="64">
        <v>5.9615799999999997</v>
      </c>
      <c r="E1920" s="39"/>
      <c r="F1920" s="53">
        <v>43536</v>
      </c>
      <c r="G1920" s="54">
        <v>40</v>
      </c>
      <c r="H1920" s="55">
        <v>33530.284422599798</v>
      </c>
      <c r="I1920" s="39"/>
      <c r="J1920" s="53">
        <v>43536</v>
      </c>
      <c r="K1920" s="54">
        <v>40</v>
      </c>
      <c r="L1920" s="55">
        <v>12696.35</v>
      </c>
      <c r="M1920" s="39"/>
      <c r="N1920" s="53">
        <v>43536</v>
      </c>
      <c r="O1920" s="54">
        <v>40</v>
      </c>
      <c r="P1920" s="55">
        <v>16254.8698984652</v>
      </c>
      <c r="Q1920" s="39"/>
      <c r="R1920" s="77">
        <f t="shared" si="87"/>
        <v>0.37865321510492511</v>
      </c>
      <c r="S1920" s="78">
        <f t="shared" si="88"/>
        <v>96904.707289292157</v>
      </c>
      <c r="T1920" s="79">
        <f t="shared" si="89"/>
        <v>6154.9587481661156</v>
      </c>
    </row>
    <row r="1921" spans="2:20">
      <c r="B1921" s="62">
        <v>43536</v>
      </c>
      <c r="C1921" s="63">
        <v>41</v>
      </c>
      <c r="D1921" s="64">
        <v>5.8530699999999998</v>
      </c>
      <c r="E1921" s="39"/>
      <c r="F1921" s="53">
        <v>43536</v>
      </c>
      <c r="G1921" s="54">
        <v>41</v>
      </c>
      <c r="H1921" s="55">
        <v>32600.096358221101</v>
      </c>
      <c r="I1921" s="39"/>
      <c r="J1921" s="53">
        <v>43536</v>
      </c>
      <c r="K1921" s="54">
        <v>41</v>
      </c>
      <c r="L1921" s="55">
        <v>8233.51</v>
      </c>
      <c r="M1921" s="39"/>
      <c r="N1921" s="53">
        <v>43536</v>
      </c>
      <c r="O1921" s="54">
        <v>41</v>
      </c>
      <c r="P1921" s="55">
        <v>15890.348776598599</v>
      </c>
      <c r="Q1921" s="39"/>
      <c r="R1921" s="77">
        <f t="shared" si="87"/>
        <v>0.25256090992883434</v>
      </c>
      <c r="S1921" s="78">
        <f t="shared" si="88"/>
        <v>93007.323713845966</v>
      </c>
      <c r="T1921" s="79">
        <f t="shared" si="89"/>
        <v>4013.2809461042816</v>
      </c>
    </row>
    <row r="1922" spans="2:20">
      <c r="B1922" s="62">
        <v>43536</v>
      </c>
      <c r="C1922" s="63">
        <v>42</v>
      </c>
      <c r="D1922" s="64">
        <v>5.8042400000000001</v>
      </c>
      <c r="E1922" s="39"/>
      <c r="F1922" s="53">
        <v>43536</v>
      </c>
      <c r="G1922" s="54">
        <v>42</v>
      </c>
      <c r="H1922" s="55">
        <v>31009.1705281184</v>
      </c>
      <c r="I1922" s="39"/>
      <c r="J1922" s="53">
        <v>43536</v>
      </c>
      <c r="K1922" s="54">
        <v>42</v>
      </c>
      <c r="L1922" s="55">
        <v>6680.84</v>
      </c>
      <c r="M1922" s="39"/>
      <c r="N1922" s="53">
        <v>43536</v>
      </c>
      <c r="O1922" s="54">
        <v>42</v>
      </c>
      <c r="P1922" s="55">
        <v>15067.610455182899</v>
      </c>
      <c r="Q1922" s="39"/>
      <c r="R1922" s="77">
        <f t="shared" si="87"/>
        <v>0.21544723338994085</v>
      </c>
      <c r="S1922" s="78">
        <f t="shared" si="88"/>
        <v>87456.027308390796</v>
      </c>
      <c r="T1922" s="79">
        <f t="shared" si="89"/>
        <v>3246.2749863665031</v>
      </c>
    </row>
    <row r="1923" spans="2:20">
      <c r="B1923" s="62">
        <v>43536</v>
      </c>
      <c r="C1923" s="63">
        <v>43</v>
      </c>
      <c r="D1923" s="64">
        <v>6.6680900000000003</v>
      </c>
      <c r="E1923" s="39"/>
      <c r="F1923" s="53">
        <v>43536</v>
      </c>
      <c r="G1923" s="54">
        <v>43</v>
      </c>
      <c r="H1923" s="55">
        <v>29055.890858003298</v>
      </c>
      <c r="I1923" s="39"/>
      <c r="J1923" s="53">
        <v>43536</v>
      </c>
      <c r="K1923" s="54">
        <v>43</v>
      </c>
      <c r="L1923" s="55">
        <v>24616.97</v>
      </c>
      <c r="M1923" s="39"/>
      <c r="N1923" s="53">
        <v>43536</v>
      </c>
      <c r="O1923" s="54">
        <v>43</v>
      </c>
      <c r="P1923" s="55">
        <v>14088.414388834701</v>
      </c>
      <c r="Q1923" s="39"/>
      <c r="R1923" s="77">
        <f t="shared" si="87"/>
        <v>0.84722819617899892</v>
      </c>
      <c r="S1923" s="78">
        <f t="shared" si="88"/>
        <v>93942.815102044784</v>
      </c>
      <c r="T1923" s="79">
        <f t="shared" si="89"/>
        <v>11936.101909674677</v>
      </c>
    </row>
    <row r="1924" spans="2:20">
      <c r="B1924" s="62">
        <v>43536</v>
      </c>
      <c r="C1924" s="63">
        <v>44</v>
      </c>
      <c r="D1924" s="64">
        <v>7.2910500000000003</v>
      </c>
      <c r="E1924" s="39"/>
      <c r="F1924" s="53">
        <v>43536</v>
      </c>
      <c r="G1924" s="54">
        <v>44</v>
      </c>
      <c r="H1924" s="55">
        <v>27019.7167016446</v>
      </c>
      <c r="I1924" s="39"/>
      <c r="J1924" s="53">
        <v>43536</v>
      </c>
      <c r="K1924" s="54">
        <v>44</v>
      </c>
      <c r="L1924" s="55">
        <v>42802.46</v>
      </c>
      <c r="M1924" s="39"/>
      <c r="N1924" s="53">
        <v>43536</v>
      </c>
      <c r="O1924" s="54">
        <v>44</v>
      </c>
      <c r="P1924" s="55">
        <v>13029.2546210079</v>
      </c>
      <c r="Q1924" s="39"/>
      <c r="R1924" s="77">
        <f t="shared" si="87"/>
        <v>1.5841194958715001</v>
      </c>
      <c r="S1924" s="78">
        <f t="shared" si="88"/>
        <v>94996.946904499651</v>
      </c>
      <c r="T1924" s="79">
        <f t="shared" si="89"/>
        <v>20639.89626181245</v>
      </c>
    </row>
    <row r="1925" spans="2:20">
      <c r="B1925" s="62">
        <v>43536</v>
      </c>
      <c r="C1925" s="63">
        <v>45</v>
      </c>
      <c r="D1925" s="64">
        <v>8.0257799999999992</v>
      </c>
      <c r="E1925" s="39"/>
      <c r="F1925" s="53">
        <v>43536</v>
      </c>
      <c r="G1925" s="54">
        <v>45</v>
      </c>
      <c r="H1925" s="55">
        <v>25343.230993974099</v>
      </c>
      <c r="I1925" s="39"/>
      <c r="J1925" s="53">
        <v>43536</v>
      </c>
      <c r="K1925" s="54">
        <v>45</v>
      </c>
      <c r="L1925" s="55">
        <v>32740.75</v>
      </c>
      <c r="M1925" s="39"/>
      <c r="N1925" s="53">
        <v>43536</v>
      </c>
      <c r="O1925" s="54">
        <v>45</v>
      </c>
      <c r="P1925" s="55">
        <v>12324.759098054999</v>
      </c>
      <c r="Q1925" s="39"/>
      <c r="R1925" s="77">
        <f t="shared" si="87"/>
        <v>1.2918932873154501</v>
      </c>
      <c r="S1925" s="78">
        <f t="shared" si="88"/>
        <v>98915.805073987838</v>
      </c>
      <c r="T1925" s="79">
        <f t="shared" si="89"/>
        <v>15922.273546557275</v>
      </c>
    </row>
    <row r="1926" spans="2:20">
      <c r="B1926" s="62">
        <v>43536</v>
      </c>
      <c r="C1926" s="63">
        <v>46</v>
      </c>
      <c r="D1926" s="64">
        <v>9.2114999999999991</v>
      </c>
      <c r="E1926" s="39"/>
      <c r="F1926" s="53">
        <v>43536</v>
      </c>
      <c r="G1926" s="54">
        <v>46</v>
      </c>
      <c r="H1926" s="55">
        <v>23396.337212244202</v>
      </c>
      <c r="I1926" s="39"/>
      <c r="J1926" s="53">
        <v>43536</v>
      </c>
      <c r="K1926" s="54">
        <v>46</v>
      </c>
      <c r="L1926" s="55">
        <v>56899.65</v>
      </c>
      <c r="M1926" s="39"/>
      <c r="N1926" s="53">
        <v>43536</v>
      </c>
      <c r="O1926" s="54">
        <v>46</v>
      </c>
      <c r="P1926" s="55">
        <v>11309.8968090817</v>
      </c>
      <c r="Q1926" s="39"/>
      <c r="R1926" s="77">
        <f t="shared" si="87"/>
        <v>2.4319896522188196</v>
      </c>
      <c r="S1926" s="78">
        <f t="shared" si="88"/>
        <v>104181.11445685607</v>
      </c>
      <c r="T1926" s="79">
        <f t="shared" si="89"/>
        <v>27505.552007349339</v>
      </c>
    </row>
    <row r="1927" spans="2:20">
      <c r="B1927" s="62">
        <v>43536</v>
      </c>
      <c r="C1927" s="63">
        <v>47</v>
      </c>
      <c r="D1927" s="64">
        <v>11.603820000000001</v>
      </c>
      <c r="E1927" s="39"/>
      <c r="F1927" s="53">
        <v>43536</v>
      </c>
      <c r="G1927" s="54">
        <v>47</v>
      </c>
      <c r="H1927" s="55">
        <v>22247.6911775357</v>
      </c>
      <c r="I1927" s="39"/>
      <c r="J1927" s="53">
        <v>43536</v>
      </c>
      <c r="K1927" s="54">
        <v>47</v>
      </c>
      <c r="L1927" s="55">
        <v>78380.42</v>
      </c>
      <c r="M1927" s="39"/>
      <c r="N1927" s="53">
        <v>43536</v>
      </c>
      <c r="O1927" s="54">
        <v>47</v>
      </c>
      <c r="P1927" s="55">
        <v>10866.333860638701</v>
      </c>
      <c r="Q1927" s="39"/>
      <c r="R1927" s="77">
        <f t="shared" si="87"/>
        <v>3.5230810862361999</v>
      </c>
      <c r="S1927" s="78">
        <f t="shared" si="88"/>
        <v>126090.98217875657</v>
      </c>
      <c r="T1927" s="79">
        <f t="shared" si="89"/>
        <v>38282.975301144194</v>
      </c>
    </row>
    <row r="1928" spans="2:20">
      <c r="B1928" s="62">
        <v>43536</v>
      </c>
      <c r="C1928" s="63">
        <v>48</v>
      </c>
      <c r="D1928" s="64">
        <v>10.42094</v>
      </c>
      <c r="E1928" s="39"/>
      <c r="F1928" s="53">
        <v>43536</v>
      </c>
      <c r="G1928" s="54">
        <v>48</v>
      </c>
      <c r="H1928" s="55">
        <v>21227.881652109201</v>
      </c>
      <c r="I1928" s="39"/>
      <c r="J1928" s="53">
        <v>43536</v>
      </c>
      <c r="K1928" s="54">
        <v>48</v>
      </c>
      <c r="L1928" s="55">
        <v>47224.959999999999</v>
      </c>
      <c r="M1928" s="39"/>
      <c r="N1928" s="53">
        <v>43536</v>
      </c>
      <c r="O1928" s="54">
        <v>48</v>
      </c>
      <c r="P1928" s="55">
        <v>10217.7209801721</v>
      </c>
      <c r="Q1928" s="39"/>
      <c r="R1928" s="77">
        <f t="shared" si="87"/>
        <v>2.2246666329660703</v>
      </c>
      <c r="S1928" s="78">
        <f t="shared" si="88"/>
        <v>106478.25727111465</v>
      </c>
      <c r="T1928" s="79">
        <f t="shared" si="89"/>
        <v>22731.022929546241</v>
      </c>
    </row>
    <row r="1929" spans="2:20">
      <c r="B1929" s="62">
        <v>43537</v>
      </c>
      <c r="C1929" s="63">
        <v>1</v>
      </c>
      <c r="D1929" s="64">
        <v>10.108700000000001</v>
      </c>
      <c r="E1929" s="39"/>
      <c r="F1929" s="53">
        <v>43537</v>
      </c>
      <c r="G1929" s="54">
        <v>1</v>
      </c>
      <c r="H1929" s="55">
        <v>21732.032846050399</v>
      </c>
      <c r="I1929" s="39"/>
      <c r="J1929" s="53">
        <v>43537</v>
      </c>
      <c r="K1929" s="54">
        <v>1</v>
      </c>
      <c r="L1929" s="55">
        <v>31887.82</v>
      </c>
      <c r="M1929" s="39"/>
      <c r="N1929" s="53">
        <v>43537</v>
      </c>
      <c r="O1929" s="54">
        <v>1</v>
      </c>
      <c r="P1929" s="55">
        <v>9957.7272543100007</v>
      </c>
      <c r="Q1929" s="39"/>
      <c r="R1929" s="77">
        <f t="shared" si="87"/>
        <v>1.4673187835621795</v>
      </c>
      <c r="S1929" s="78">
        <f t="shared" si="88"/>
        <v>100659.67749564351</v>
      </c>
      <c r="T1929" s="79">
        <f t="shared" si="89"/>
        <v>14611.160241838112</v>
      </c>
    </row>
    <row r="1930" spans="2:20">
      <c r="B1930" s="62">
        <v>43537</v>
      </c>
      <c r="C1930" s="63">
        <v>2</v>
      </c>
      <c r="D1930" s="64">
        <v>10.670780000000001</v>
      </c>
      <c r="E1930" s="39"/>
      <c r="F1930" s="53">
        <v>43537</v>
      </c>
      <c r="G1930" s="54">
        <v>2</v>
      </c>
      <c r="H1930" s="55">
        <v>22085.125641270501</v>
      </c>
      <c r="I1930" s="39"/>
      <c r="J1930" s="53">
        <v>43537</v>
      </c>
      <c r="K1930" s="54">
        <v>2</v>
      </c>
      <c r="L1930" s="55">
        <v>29934.03</v>
      </c>
      <c r="M1930" s="39"/>
      <c r="N1930" s="53">
        <v>43537</v>
      </c>
      <c r="O1930" s="54">
        <v>2</v>
      </c>
      <c r="P1930" s="55">
        <v>10069.1265477654</v>
      </c>
      <c r="Q1930" s="39"/>
      <c r="R1930" s="77">
        <f t="shared" ref="R1930:R1993" si="90">L1930/H1930</f>
        <v>1.3553932400575635</v>
      </c>
      <c r="S1930" s="78">
        <f t="shared" ref="S1930:S1993" si="91">P1930*D1930</f>
        <v>107445.43418336408</v>
      </c>
      <c r="T1930" s="79">
        <f t="shared" ref="T1930:T1993" si="92">P1930*R1930</f>
        <v>13647.626056125373</v>
      </c>
    </row>
    <row r="1931" spans="2:20">
      <c r="B1931" s="62">
        <v>43537</v>
      </c>
      <c r="C1931" s="63">
        <v>3</v>
      </c>
      <c r="D1931" s="64">
        <v>10.735749999999999</v>
      </c>
      <c r="E1931" s="39"/>
      <c r="F1931" s="53">
        <v>43537</v>
      </c>
      <c r="G1931" s="54">
        <v>3</v>
      </c>
      <c r="H1931" s="55">
        <v>21945.3640582486</v>
      </c>
      <c r="I1931" s="39"/>
      <c r="J1931" s="53">
        <v>43537</v>
      </c>
      <c r="K1931" s="54">
        <v>3</v>
      </c>
      <c r="L1931" s="55">
        <v>8446.19</v>
      </c>
      <c r="M1931" s="39"/>
      <c r="N1931" s="53">
        <v>43537</v>
      </c>
      <c r="O1931" s="54">
        <v>3</v>
      </c>
      <c r="P1931" s="55">
        <v>9976.1346323295002</v>
      </c>
      <c r="Q1931" s="39"/>
      <c r="R1931" s="77">
        <f t="shared" si="90"/>
        <v>0.38487354220151715</v>
      </c>
      <c r="S1931" s="78">
        <f t="shared" si="91"/>
        <v>107101.28737903142</v>
      </c>
      <c r="T1931" s="79">
        <f t="shared" si="92"/>
        <v>3839.5502734238848</v>
      </c>
    </row>
    <row r="1932" spans="2:20">
      <c r="B1932" s="62">
        <v>43537</v>
      </c>
      <c r="C1932" s="63">
        <v>4</v>
      </c>
      <c r="D1932" s="64">
        <v>11.064209999999999</v>
      </c>
      <c r="E1932" s="39"/>
      <c r="F1932" s="53">
        <v>43537</v>
      </c>
      <c r="G1932" s="54">
        <v>4</v>
      </c>
      <c r="H1932" s="55">
        <v>21641.9372726367</v>
      </c>
      <c r="I1932" s="39"/>
      <c r="J1932" s="53">
        <v>43537</v>
      </c>
      <c r="K1932" s="54">
        <v>4</v>
      </c>
      <c r="L1932" s="55">
        <v>-5373.83</v>
      </c>
      <c r="M1932" s="39"/>
      <c r="N1932" s="53">
        <v>43537</v>
      </c>
      <c r="O1932" s="54">
        <v>4</v>
      </c>
      <c r="P1932" s="55">
        <v>9806.6124012283999</v>
      </c>
      <c r="Q1932" s="39"/>
      <c r="R1932" s="77">
        <f t="shared" si="90"/>
        <v>-0.24830632915633113</v>
      </c>
      <c r="S1932" s="78">
        <f t="shared" si="91"/>
        <v>108502.41899579526</v>
      </c>
      <c r="T1932" s="79">
        <f t="shared" si="92"/>
        <v>-2435.0439268079781</v>
      </c>
    </row>
    <row r="1933" spans="2:20">
      <c r="B1933" s="62">
        <v>43537</v>
      </c>
      <c r="C1933" s="63">
        <v>5</v>
      </c>
      <c r="D1933" s="64">
        <v>11.992559999999999</v>
      </c>
      <c r="E1933" s="39"/>
      <c r="F1933" s="53">
        <v>43537</v>
      </c>
      <c r="G1933" s="54">
        <v>5</v>
      </c>
      <c r="H1933" s="55">
        <v>21511.251799140198</v>
      </c>
      <c r="I1933" s="39"/>
      <c r="J1933" s="53">
        <v>43537</v>
      </c>
      <c r="K1933" s="54">
        <v>5</v>
      </c>
      <c r="L1933" s="55">
        <v>-2263.19</v>
      </c>
      <c r="M1933" s="39"/>
      <c r="N1933" s="53">
        <v>43537</v>
      </c>
      <c r="O1933" s="54">
        <v>5</v>
      </c>
      <c r="P1933" s="55">
        <v>9822.8286460477993</v>
      </c>
      <c r="Q1933" s="39"/>
      <c r="R1933" s="77">
        <f t="shared" si="90"/>
        <v>-0.10520959082866853</v>
      </c>
      <c r="S1933" s="78">
        <f t="shared" si="91"/>
        <v>117800.86190744699</v>
      </c>
      <c r="T1933" s="79">
        <f t="shared" si="92"/>
        <v>-1033.455782630813</v>
      </c>
    </row>
    <row r="1934" spans="2:20">
      <c r="B1934" s="62">
        <v>43537</v>
      </c>
      <c r="C1934" s="63">
        <v>6</v>
      </c>
      <c r="D1934" s="64">
        <v>12.68397</v>
      </c>
      <c r="E1934" s="39"/>
      <c r="F1934" s="53">
        <v>43537</v>
      </c>
      <c r="G1934" s="54">
        <v>6</v>
      </c>
      <c r="H1934" s="55">
        <v>21492.625961306599</v>
      </c>
      <c r="I1934" s="39"/>
      <c r="J1934" s="53">
        <v>43537</v>
      </c>
      <c r="K1934" s="54">
        <v>6</v>
      </c>
      <c r="L1934" s="55">
        <v>-11322.2</v>
      </c>
      <c r="M1934" s="39"/>
      <c r="N1934" s="53">
        <v>43537</v>
      </c>
      <c r="O1934" s="54">
        <v>6</v>
      </c>
      <c r="P1934" s="55">
        <v>9833.8677670272009</v>
      </c>
      <c r="Q1934" s="39"/>
      <c r="R1934" s="77">
        <f t="shared" si="90"/>
        <v>-0.52679463274443417</v>
      </c>
      <c r="S1934" s="78">
        <f t="shared" si="91"/>
        <v>124732.48374094001</v>
      </c>
      <c r="T1934" s="79">
        <f t="shared" si="92"/>
        <v>-5180.4287587884228</v>
      </c>
    </row>
    <row r="1935" spans="2:20">
      <c r="B1935" s="62">
        <v>43537</v>
      </c>
      <c r="C1935" s="63">
        <v>7</v>
      </c>
      <c r="D1935" s="64">
        <v>13.391719999999999</v>
      </c>
      <c r="E1935" s="39"/>
      <c r="F1935" s="53">
        <v>43537</v>
      </c>
      <c r="G1935" s="54">
        <v>7</v>
      </c>
      <c r="H1935" s="55">
        <v>21376.7143283857</v>
      </c>
      <c r="I1935" s="39"/>
      <c r="J1935" s="53">
        <v>43537</v>
      </c>
      <c r="K1935" s="54">
        <v>7</v>
      </c>
      <c r="L1935" s="55">
        <v>8248.74</v>
      </c>
      <c r="M1935" s="39"/>
      <c r="N1935" s="53">
        <v>43537</v>
      </c>
      <c r="O1935" s="54">
        <v>7</v>
      </c>
      <c r="P1935" s="55">
        <v>9796.4225993742002</v>
      </c>
      <c r="Q1935" s="39"/>
      <c r="R1935" s="77">
        <f t="shared" si="90"/>
        <v>0.38587501677218317</v>
      </c>
      <c r="S1935" s="78">
        <f t="shared" si="91"/>
        <v>131190.94845249146</v>
      </c>
      <c r="T1935" s="79">
        <f t="shared" si="92"/>
        <v>3780.1947348409135</v>
      </c>
    </row>
    <row r="1936" spans="2:20">
      <c r="B1936" s="62">
        <v>43537</v>
      </c>
      <c r="C1936" s="63">
        <v>8</v>
      </c>
      <c r="D1936" s="64">
        <v>13.226319999999999</v>
      </c>
      <c r="E1936" s="39"/>
      <c r="F1936" s="53">
        <v>43537</v>
      </c>
      <c r="G1936" s="54">
        <v>8</v>
      </c>
      <c r="H1936" s="55">
        <v>20923.405961694501</v>
      </c>
      <c r="I1936" s="39"/>
      <c r="J1936" s="53">
        <v>43537</v>
      </c>
      <c r="K1936" s="54">
        <v>8</v>
      </c>
      <c r="L1936" s="55">
        <v>-2850.59</v>
      </c>
      <c r="M1936" s="39"/>
      <c r="N1936" s="53">
        <v>43537</v>
      </c>
      <c r="O1936" s="54">
        <v>8</v>
      </c>
      <c r="P1936" s="55">
        <v>9529.6247921773993</v>
      </c>
      <c r="Q1936" s="39"/>
      <c r="R1936" s="77">
        <f t="shared" si="90"/>
        <v>-0.13623929130939361</v>
      </c>
      <c r="S1936" s="78">
        <f t="shared" si="91"/>
        <v>126041.86698127177</v>
      </c>
      <c r="T1936" s="79">
        <f t="shared" si="92"/>
        <v>-1298.3093281306762</v>
      </c>
    </row>
    <row r="1937" spans="2:20">
      <c r="B1937" s="62">
        <v>43537</v>
      </c>
      <c r="C1937" s="63">
        <v>9</v>
      </c>
      <c r="D1937" s="64">
        <v>13.143269999999999</v>
      </c>
      <c r="E1937" s="39"/>
      <c r="F1937" s="53">
        <v>43537</v>
      </c>
      <c r="G1937" s="54">
        <v>9</v>
      </c>
      <c r="H1937" s="55">
        <v>20769.4623524298</v>
      </c>
      <c r="I1937" s="39"/>
      <c r="J1937" s="53">
        <v>43537</v>
      </c>
      <c r="K1937" s="54">
        <v>9</v>
      </c>
      <c r="L1937" s="55">
        <v>-13001.42</v>
      </c>
      <c r="M1937" s="39"/>
      <c r="N1937" s="53">
        <v>43537</v>
      </c>
      <c r="O1937" s="54">
        <v>9</v>
      </c>
      <c r="P1937" s="55">
        <v>9493.4800092830992</v>
      </c>
      <c r="Q1937" s="39"/>
      <c r="R1937" s="77">
        <f t="shared" si="90"/>
        <v>-0.62598731634856097</v>
      </c>
      <c r="S1937" s="78">
        <f t="shared" si="91"/>
        <v>124775.37100161027</v>
      </c>
      <c r="T1937" s="79">
        <f t="shared" si="92"/>
        <v>-5942.7980738198394</v>
      </c>
    </row>
    <row r="1938" spans="2:20">
      <c r="B1938" s="62">
        <v>43537</v>
      </c>
      <c r="C1938" s="63">
        <v>10</v>
      </c>
      <c r="D1938" s="64">
        <v>13.31504</v>
      </c>
      <c r="E1938" s="39"/>
      <c r="F1938" s="53">
        <v>43537</v>
      </c>
      <c r="G1938" s="54">
        <v>10</v>
      </c>
      <c r="H1938" s="55">
        <v>21083.825912314202</v>
      </c>
      <c r="I1938" s="39"/>
      <c r="J1938" s="53">
        <v>43537</v>
      </c>
      <c r="K1938" s="54">
        <v>10</v>
      </c>
      <c r="L1938" s="55">
        <v>-14437.28</v>
      </c>
      <c r="M1938" s="39"/>
      <c r="N1938" s="53">
        <v>43537</v>
      </c>
      <c r="O1938" s="54">
        <v>10</v>
      </c>
      <c r="P1938" s="55">
        <v>9651.2436493568002</v>
      </c>
      <c r="Q1938" s="39"/>
      <c r="R1938" s="77">
        <f t="shared" si="90"/>
        <v>-0.68475617566011937</v>
      </c>
      <c r="S1938" s="78">
        <f t="shared" si="91"/>
        <v>128506.69524093176</v>
      </c>
      <c r="T1938" s="79">
        <f t="shared" si="92"/>
        <v>-6608.7486916975768</v>
      </c>
    </row>
    <row r="1939" spans="2:20">
      <c r="B1939" s="62">
        <v>43537</v>
      </c>
      <c r="C1939" s="63">
        <v>11</v>
      </c>
      <c r="D1939" s="64">
        <v>12.998100000000001</v>
      </c>
      <c r="E1939" s="39"/>
      <c r="F1939" s="53">
        <v>43537</v>
      </c>
      <c r="G1939" s="54">
        <v>11</v>
      </c>
      <c r="H1939" s="55">
        <v>21704.274335025701</v>
      </c>
      <c r="I1939" s="39"/>
      <c r="J1939" s="53">
        <v>43537</v>
      </c>
      <c r="K1939" s="54">
        <v>11</v>
      </c>
      <c r="L1939" s="55">
        <v>-6129.32</v>
      </c>
      <c r="M1939" s="39"/>
      <c r="N1939" s="53">
        <v>43537</v>
      </c>
      <c r="O1939" s="54">
        <v>11</v>
      </c>
      <c r="P1939" s="55">
        <v>9952.6020169046005</v>
      </c>
      <c r="Q1939" s="39"/>
      <c r="R1939" s="77">
        <f t="shared" si="90"/>
        <v>-0.28240151711078809</v>
      </c>
      <c r="S1939" s="78">
        <f t="shared" si="91"/>
        <v>129364.9162759277</v>
      </c>
      <c r="T1939" s="79">
        <f t="shared" si="92"/>
        <v>-2810.6299087737484</v>
      </c>
    </row>
    <row r="1940" spans="2:20">
      <c r="B1940" s="62">
        <v>43537</v>
      </c>
      <c r="C1940" s="63">
        <v>12</v>
      </c>
      <c r="D1940" s="64">
        <v>13.19211</v>
      </c>
      <c r="E1940" s="39"/>
      <c r="F1940" s="53">
        <v>43537</v>
      </c>
      <c r="G1940" s="54">
        <v>12</v>
      </c>
      <c r="H1940" s="55">
        <v>22599.3258646832</v>
      </c>
      <c r="I1940" s="39"/>
      <c r="J1940" s="53">
        <v>43537</v>
      </c>
      <c r="K1940" s="54">
        <v>12</v>
      </c>
      <c r="L1940" s="55">
        <v>-13413.1</v>
      </c>
      <c r="M1940" s="39"/>
      <c r="N1940" s="53">
        <v>43537</v>
      </c>
      <c r="O1940" s="54">
        <v>12</v>
      </c>
      <c r="P1940" s="55">
        <v>10426.4803257637</v>
      </c>
      <c r="Q1940" s="39"/>
      <c r="R1940" s="77">
        <f t="shared" si="90"/>
        <v>-0.59351770403740878</v>
      </c>
      <c r="S1940" s="78">
        <f t="shared" si="91"/>
        <v>137547.27537031056</v>
      </c>
      <c r="T1940" s="79">
        <f t="shared" si="92"/>
        <v>-6188.3006641384845</v>
      </c>
    </row>
    <row r="1941" spans="2:20">
      <c r="B1941" s="62">
        <v>43537</v>
      </c>
      <c r="C1941" s="63">
        <v>13</v>
      </c>
      <c r="D1941" s="64">
        <v>12.65208</v>
      </c>
      <c r="E1941" s="39"/>
      <c r="F1941" s="53">
        <v>43537</v>
      </c>
      <c r="G1941" s="54">
        <v>13</v>
      </c>
      <c r="H1941" s="55">
        <v>23890.930528671299</v>
      </c>
      <c r="I1941" s="39"/>
      <c r="J1941" s="53">
        <v>43537</v>
      </c>
      <c r="K1941" s="54">
        <v>13</v>
      </c>
      <c r="L1941" s="55">
        <v>9331.44</v>
      </c>
      <c r="M1941" s="39"/>
      <c r="N1941" s="53">
        <v>43537</v>
      </c>
      <c r="O1941" s="54">
        <v>13</v>
      </c>
      <c r="P1941" s="55">
        <v>11345.940255928999</v>
      </c>
      <c r="Q1941" s="39"/>
      <c r="R1941" s="77">
        <f t="shared" si="90"/>
        <v>0.39058503764855118</v>
      </c>
      <c r="S1941" s="78">
        <f t="shared" si="91"/>
        <v>143549.74379323417</v>
      </c>
      <c r="T1941" s="79">
        <f t="shared" si="92"/>
        <v>4431.5545020202408</v>
      </c>
    </row>
    <row r="1942" spans="2:20">
      <c r="B1942" s="62">
        <v>43537</v>
      </c>
      <c r="C1942" s="63">
        <v>14</v>
      </c>
      <c r="D1942" s="64">
        <v>10.20121</v>
      </c>
      <c r="E1942" s="39"/>
      <c r="F1942" s="53">
        <v>43537</v>
      </c>
      <c r="G1942" s="54">
        <v>14</v>
      </c>
      <c r="H1942" s="55">
        <v>26305.8439504583</v>
      </c>
      <c r="I1942" s="39"/>
      <c r="J1942" s="53">
        <v>43537</v>
      </c>
      <c r="K1942" s="54">
        <v>14</v>
      </c>
      <c r="L1942" s="55">
        <v>-1492.35</v>
      </c>
      <c r="M1942" s="39"/>
      <c r="N1942" s="53">
        <v>43537</v>
      </c>
      <c r="O1942" s="54">
        <v>14</v>
      </c>
      <c r="P1942" s="55">
        <v>12587.2902839821</v>
      </c>
      <c r="Q1942" s="39"/>
      <c r="R1942" s="77">
        <f t="shared" si="90"/>
        <v>-5.673074024199859E-2</v>
      </c>
      <c r="S1942" s="78">
        <f t="shared" si="91"/>
        <v>128405.59151786103</v>
      </c>
      <c r="T1942" s="79">
        <f t="shared" si="92"/>
        <v>-714.08629545122119</v>
      </c>
    </row>
    <row r="1943" spans="2:20">
      <c r="B1943" s="62">
        <v>43537</v>
      </c>
      <c r="C1943" s="63">
        <v>15</v>
      </c>
      <c r="D1943" s="64">
        <v>9.2545500000000001</v>
      </c>
      <c r="E1943" s="39"/>
      <c r="F1943" s="53">
        <v>43537</v>
      </c>
      <c r="G1943" s="54">
        <v>15</v>
      </c>
      <c r="H1943" s="55">
        <v>28706.660839316701</v>
      </c>
      <c r="I1943" s="39"/>
      <c r="J1943" s="53">
        <v>43537</v>
      </c>
      <c r="K1943" s="54">
        <v>15</v>
      </c>
      <c r="L1943" s="55">
        <v>2722.7</v>
      </c>
      <c r="M1943" s="39"/>
      <c r="N1943" s="53">
        <v>43537</v>
      </c>
      <c r="O1943" s="54">
        <v>15</v>
      </c>
      <c r="P1943" s="55">
        <v>13834.166138852101</v>
      </c>
      <c r="Q1943" s="39"/>
      <c r="R1943" s="77">
        <f t="shared" si="90"/>
        <v>9.4845583582155418E-2</v>
      </c>
      <c r="S1943" s="78">
        <f t="shared" si="91"/>
        <v>128028.98224031371</v>
      </c>
      <c r="T1943" s="79">
        <f t="shared" si="92"/>
        <v>1312.1095608119213</v>
      </c>
    </row>
    <row r="1944" spans="2:20">
      <c r="B1944" s="62">
        <v>43537</v>
      </c>
      <c r="C1944" s="63">
        <v>16</v>
      </c>
      <c r="D1944" s="64">
        <v>8.1391200000000001</v>
      </c>
      <c r="E1944" s="39"/>
      <c r="F1944" s="53">
        <v>43537</v>
      </c>
      <c r="G1944" s="54">
        <v>16</v>
      </c>
      <c r="H1944" s="55">
        <v>29308.867811361699</v>
      </c>
      <c r="I1944" s="39"/>
      <c r="J1944" s="53">
        <v>43537</v>
      </c>
      <c r="K1944" s="54">
        <v>16</v>
      </c>
      <c r="L1944" s="55">
        <v>-835.7</v>
      </c>
      <c r="M1944" s="39"/>
      <c r="N1944" s="53">
        <v>43537</v>
      </c>
      <c r="O1944" s="54">
        <v>16</v>
      </c>
      <c r="P1944" s="55">
        <v>14199.370707968699</v>
      </c>
      <c r="Q1944" s="39"/>
      <c r="R1944" s="77">
        <f t="shared" si="90"/>
        <v>-2.8513554511172132E-2</v>
      </c>
      <c r="S1944" s="78">
        <f t="shared" si="91"/>
        <v>115570.3821166422</v>
      </c>
      <c r="T1944" s="79">
        <f t="shared" si="92"/>
        <v>-404.87453070600634</v>
      </c>
    </row>
    <row r="1945" spans="2:20">
      <c r="B1945" s="62">
        <v>43537</v>
      </c>
      <c r="C1945" s="63">
        <v>17</v>
      </c>
      <c r="D1945" s="64">
        <v>6.8405800000000001</v>
      </c>
      <c r="E1945" s="39"/>
      <c r="F1945" s="53">
        <v>43537</v>
      </c>
      <c r="G1945" s="54">
        <v>17</v>
      </c>
      <c r="H1945" s="55">
        <v>29670.276182156998</v>
      </c>
      <c r="I1945" s="39"/>
      <c r="J1945" s="53">
        <v>43537</v>
      </c>
      <c r="K1945" s="54">
        <v>17</v>
      </c>
      <c r="L1945" s="55">
        <v>630.21</v>
      </c>
      <c r="M1945" s="39"/>
      <c r="N1945" s="53">
        <v>43537</v>
      </c>
      <c r="O1945" s="54">
        <v>17</v>
      </c>
      <c r="P1945" s="55">
        <v>14280.535015825701</v>
      </c>
      <c r="Q1945" s="39"/>
      <c r="R1945" s="77">
        <f t="shared" si="90"/>
        <v>2.124044940232115E-2</v>
      </c>
      <c r="S1945" s="78">
        <f t="shared" si="91"/>
        <v>97687.142218556968</v>
      </c>
      <c r="T1945" s="79">
        <f t="shared" si="92"/>
        <v>303.32498144172126</v>
      </c>
    </row>
    <row r="1946" spans="2:20">
      <c r="B1946" s="62">
        <v>43537</v>
      </c>
      <c r="C1946" s="63">
        <v>18</v>
      </c>
      <c r="D1946" s="64">
        <v>7.4403600000000001</v>
      </c>
      <c r="E1946" s="39"/>
      <c r="F1946" s="53">
        <v>43537</v>
      </c>
      <c r="G1946" s="54">
        <v>18</v>
      </c>
      <c r="H1946" s="55">
        <v>29268.494111342501</v>
      </c>
      <c r="I1946" s="39"/>
      <c r="J1946" s="53">
        <v>43537</v>
      </c>
      <c r="K1946" s="54">
        <v>18</v>
      </c>
      <c r="L1946" s="55">
        <v>2650.36</v>
      </c>
      <c r="M1946" s="39"/>
      <c r="N1946" s="53">
        <v>43537</v>
      </c>
      <c r="O1946" s="54">
        <v>18</v>
      </c>
      <c r="P1946" s="55">
        <v>14118.6703686289</v>
      </c>
      <c r="Q1946" s="39"/>
      <c r="R1946" s="77">
        <f t="shared" si="90"/>
        <v>9.0553343466102637E-2</v>
      </c>
      <c r="S1946" s="78">
        <f t="shared" si="91"/>
        <v>105047.99026393173</v>
      </c>
      <c r="T1946" s="79">
        <f t="shared" si="92"/>
        <v>1278.4928071751388</v>
      </c>
    </row>
    <row r="1947" spans="2:20">
      <c r="B1947" s="62">
        <v>43537</v>
      </c>
      <c r="C1947" s="63">
        <v>19</v>
      </c>
      <c r="D1947" s="64">
        <v>6.6993400000000003</v>
      </c>
      <c r="E1947" s="39"/>
      <c r="F1947" s="53">
        <v>43537</v>
      </c>
      <c r="G1947" s="54">
        <v>19</v>
      </c>
      <c r="H1947" s="55">
        <v>28725.6209245463</v>
      </c>
      <c r="I1947" s="39"/>
      <c r="J1947" s="53">
        <v>43537</v>
      </c>
      <c r="K1947" s="54">
        <v>19</v>
      </c>
      <c r="L1947" s="55">
        <v>-4612.03</v>
      </c>
      <c r="M1947" s="39"/>
      <c r="N1947" s="53">
        <v>43537</v>
      </c>
      <c r="O1947" s="54">
        <v>19</v>
      </c>
      <c r="P1947" s="55">
        <v>13850.028342460701</v>
      </c>
      <c r="Q1947" s="39"/>
      <c r="R1947" s="77">
        <f t="shared" si="90"/>
        <v>-0.16055457990323121</v>
      </c>
      <c r="S1947" s="78">
        <f t="shared" si="91"/>
        <v>92786.048875780674</v>
      </c>
      <c r="T1947" s="79">
        <f t="shared" si="92"/>
        <v>-2223.6854821716233</v>
      </c>
    </row>
    <row r="1948" spans="2:20">
      <c r="B1948" s="62">
        <v>43537</v>
      </c>
      <c r="C1948" s="63">
        <v>20</v>
      </c>
      <c r="D1948" s="64">
        <v>6.1928400000000003</v>
      </c>
      <c r="E1948" s="39"/>
      <c r="F1948" s="53">
        <v>43537</v>
      </c>
      <c r="G1948" s="54">
        <v>20</v>
      </c>
      <c r="H1948" s="55">
        <v>27949.339118271699</v>
      </c>
      <c r="I1948" s="39"/>
      <c r="J1948" s="53">
        <v>43537</v>
      </c>
      <c r="K1948" s="54">
        <v>20</v>
      </c>
      <c r="L1948" s="55">
        <v>-10825.88</v>
      </c>
      <c r="M1948" s="39"/>
      <c r="N1948" s="53">
        <v>43537</v>
      </c>
      <c r="O1948" s="54">
        <v>20</v>
      </c>
      <c r="P1948" s="55">
        <v>13245.1314796426</v>
      </c>
      <c r="Q1948" s="39"/>
      <c r="R1948" s="77">
        <f t="shared" si="90"/>
        <v>-0.38733939125317818</v>
      </c>
      <c r="S1948" s="78">
        <f t="shared" si="91"/>
        <v>82024.980032389882</v>
      </c>
      <c r="T1948" s="79">
        <f t="shared" si="92"/>
        <v>-5130.3611643930717</v>
      </c>
    </row>
    <row r="1949" spans="2:20">
      <c r="B1949" s="62">
        <v>43537</v>
      </c>
      <c r="C1949" s="63">
        <v>21</v>
      </c>
      <c r="D1949" s="64">
        <v>6.2346899999999996</v>
      </c>
      <c r="E1949" s="39"/>
      <c r="F1949" s="53">
        <v>43537</v>
      </c>
      <c r="G1949" s="54">
        <v>21</v>
      </c>
      <c r="H1949" s="55">
        <v>27597.096879317101</v>
      </c>
      <c r="I1949" s="39"/>
      <c r="J1949" s="53">
        <v>43537</v>
      </c>
      <c r="K1949" s="54">
        <v>21</v>
      </c>
      <c r="L1949" s="55">
        <v>-8834</v>
      </c>
      <c r="M1949" s="39"/>
      <c r="N1949" s="53">
        <v>43537</v>
      </c>
      <c r="O1949" s="54">
        <v>21</v>
      </c>
      <c r="P1949" s="55">
        <v>13074.9495554898</v>
      </c>
      <c r="Q1949" s="39"/>
      <c r="R1949" s="77">
        <f t="shared" si="90"/>
        <v>-0.32010613430214546</v>
      </c>
      <c r="S1949" s="78">
        <f t="shared" si="91"/>
        <v>81518.257244116699</v>
      </c>
      <c r="T1949" s="79">
        <f t="shared" si="92"/>
        <v>-4185.3715584033953</v>
      </c>
    </row>
    <row r="1950" spans="2:20">
      <c r="B1950" s="62">
        <v>43537</v>
      </c>
      <c r="C1950" s="63">
        <v>22</v>
      </c>
      <c r="D1950" s="64">
        <v>6.4155499999999996</v>
      </c>
      <c r="E1950" s="39"/>
      <c r="F1950" s="53">
        <v>43537</v>
      </c>
      <c r="G1950" s="54">
        <v>22</v>
      </c>
      <c r="H1950" s="55">
        <v>27199.703371687501</v>
      </c>
      <c r="I1950" s="39"/>
      <c r="J1950" s="53">
        <v>43537</v>
      </c>
      <c r="K1950" s="54">
        <v>22</v>
      </c>
      <c r="L1950" s="55">
        <v>-7760.8</v>
      </c>
      <c r="M1950" s="39"/>
      <c r="N1950" s="53">
        <v>43537</v>
      </c>
      <c r="O1950" s="54">
        <v>22</v>
      </c>
      <c r="P1950" s="55">
        <v>12895.2398129748</v>
      </c>
      <c r="Q1950" s="39"/>
      <c r="R1950" s="77">
        <f t="shared" si="90"/>
        <v>-0.28532664102794264</v>
      </c>
      <c r="S1950" s="78">
        <f t="shared" si="91"/>
        <v>82730.055782130468</v>
      </c>
      <c r="T1950" s="79">
        <f t="shared" si="92"/>
        <v>-3679.3554610858951</v>
      </c>
    </row>
    <row r="1951" spans="2:20">
      <c r="B1951" s="62">
        <v>43537</v>
      </c>
      <c r="C1951" s="63">
        <v>23</v>
      </c>
      <c r="D1951" s="64">
        <v>6.5126600000000003</v>
      </c>
      <c r="E1951" s="39"/>
      <c r="F1951" s="53">
        <v>43537</v>
      </c>
      <c r="G1951" s="54">
        <v>23</v>
      </c>
      <c r="H1951" s="55">
        <v>27286.9405789169</v>
      </c>
      <c r="I1951" s="39"/>
      <c r="J1951" s="53">
        <v>43537</v>
      </c>
      <c r="K1951" s="54">
        <v>23</v>
      </c>
      <c r="L1951" s="55">
        <v>-3058.62</v>
      </c>
      <c r="M1951" s="39"/>
      <c r="N1951" s="53">
        <v>43537</v>
      </c>
      <c r="O1951" s="54">
        <v>23</v>
      </c>
      <c r="P1951" s="55">
        <v>12929.3461289724</v>
      </c>
      <c r="Q1951" s="39"/>
      <c r="R1951" s="77">
        <f t="shared" si="90"/>
        <v>-0.11209098327290035</v>
      </c>
      <c r="S1951" s="78">
        <f t="shared" si="91"/>
        <v>84204.435360313393</v>
      </c>
      <c r="T1951" s="79">
        <f t="shared" si="92"/>
        <v>-1449.2631206721842</v>
      </c>
    </row>
    <row r="1952" spans="2:20">
      <c r="B1952" s="62">
        <v>43537</v>
      </c>
      <c r="C1952" s="63">
        <v>24</v>
      </c>
      <c r="D1952" s="64">
        <v>6.5263499999999999</v>
      </c>
      <c r="E1952" s="39"/>
      <c r="F1952" s="53">
        <v>43537</v>
      </c>
      <c r="G1952" s="54">
        <v>24</v>
      </c>
      <c r="H1952" s="55">
        <v>27406.9109694664</v>
      </c>
      <c r="I1952" s="39"/>
      <c r="J1952" s="53">
        <v>43537</v>
      </c>
      <c r="K1952" s="54">
        <v>24</v>
      </c>
      <c r="L1952" s="55">
        <v>4593.76</v>
      </c>
      <c r="M1952" s="39"/>
      <c r="N1952" s="53">
        <v>43537</v>
      </c>
      <c r="O1952" s="54">
        <v>24</v>
      </c>
      <c r="P1952" s="55">
        <v>12976.4708234586</v>
      </c>
      <c r="Q1952" s="39"/>
      <c r="R1952" s="77">
        <f t="shared" si="90"/>
        <v>0.16761319818632003</v>
      </c>
      <c r="S1952" s="78">
        <f t="shared" si="91"/>
        <v>84688.990358679031</v>
      </c>
      <c r="T1952" s="79">
        <f t="shared" si="92"/>
        <v>2175.0277758913658</v>
      </c>
    </row>
    <row r="1953" spans="2:20">
      <c r="B1953" s="62">
        <v>43537</v>
      </c>
      <c r="C1953" s="63">
        <v>25</v>
      </c>
      <c r="D1953" s="64">
        <v>7.1658600000000003</v>
      </c>
      <c r="E1953" s="39"/>
      <c r="F1953" s="53">
        <v>43537</v>
      </c>
      <c r="G1953" s="54">
        <v>25</v>
      </c>
      <c r="H1953" s="55">
        <v>27443.720721752601</v>
      </c>
      <c r="I1953" s="39"/>
      <c r="J1953" s="53">
        <v>43537</v>
      </c>
      <c r="K1953" s="54">
        <v>25</v>
      </c>
      <c r="L1953" s="55">
        <v>10687.57</v>
      </c>
      <c r="M1953" s="39"/>
      <c r="N1953" s="53">
        <v>43537</v>
      </c>
      <c r="O1953" s="54">
        <v>25</v>
      </c>
      <c r="P1953" s="55">
        <v>12983.1059936162</v>
      </c>
      <c r="Q1953" s="39"/>
      <c r="R1953" s="77">
        <f t="shared" si="90"/>
        <v>0.38943589713506871</v>
      </c>
      <c r="S1953" s="78">
        <f t="shared" si="91"/>
        <v>93035.119915414587</v>
      </c>
      <c r="T1953" s="79">
        <f t="shared" si="92"/>
        <v>5056.0875302236127</v>
      </c>
    </row>
    <row r="1954" spans="2:20">
      <c r="B1954" s="62">
        <v>43537</v>
      </c>
      <c r="C1954" s="63">
        <v>26</v>
      </c>
      <c r="D1954" s="64">
        <v>6.6146500000000001</v>
      </c>
      <c r="E1954" s="39"/>
      <c r="F1954" s="53">
        <v>43537</v>
      </c>
      <c r="G1954" s="54">
        <v>26</v>
      </c>
      <c r="H1954" s="55">
        <v>27478.999089857101</v>
      </c>
      <c r="I1954" s="39"/>
      <c r="J1954" s="53">
        <v>43537</v>
      </c>
      <c r="K1954" s="54">
        <v>26</v>
      </c>
      <c r="L1954" s="55">
        <v>-811.71</v>
      </c>
      <c r="M1954" s="39"/>
      <c r="N1954" s="53">
        <v>43537</v>
      </c>
      <c r="O1954" s="54">
        <v>26</v>
      </c>
      <c r="P1954" s="55">
        <v>12973.255383383599</v>
      </c>
      <c r="Q1954" s="39"/>
      <c r="R1954" s="77">
        <f t="shared" si="90"/>
        <v>-2.9539285522943739E-2</v>
      </c>
      <c r="S1954" s="78">
        <f t="shared" si="91"/>
        <v>85813.543721698326</v>
      </c>
      <c r="T1954" s="79">
        <f t="shared" si="92"/>
        <v>-383.22069493183506</v>
      </c>
    </row>
    <row r="1955" spans="2:20">
      <c r="B1955" s="62">
        <v>43537</v>
      </c>
      <c r="C1955" s="63">
        <v>27</v>
      </c>
      <c r="D1955" s="64">
        <v>6.68344</v>
      </c>
      <c r="E1955" s="39"/>
      <c r="F1955" s="53">
        <v>43537</v>
      </c>
      <c r="G1955" s="54">
        <v>27</v>
      </c>
      <c r="H1955" s="55">
        <v>27503.026178501299</v>
      </c>
      <c r="I1955" s="39"/>
      <c r="J1955" s="53">
        <v>43537</v>
      </c>
      <c r="K1955" s="54">
        <v>27</v>
      </c>
      <c r="L1955" s="55">
        <v>6890</v>
      </c>
      <c r="M1955" s="39"/>
      <c r="N1955" s="53">
        <v>43537</v>
      </c>
      <c r="O1955" s="54">
        <v>27</v>
      </c>
      <c r="P1955" s="55">
        <v>12978.228727901</v>
      </c>
      <c r="Q1955" s="39"/>
      <c r="R1955" s="77">
        <f t="shared" si="90"/>
        <v>0.25051788684205989</v>
      </c>
      <c r="S1955" s="78">
        <f t="shared" si="91"/>
        <v>86739.213009202664</v>
      </c>
      <c r="T1955" s="79">
        <f t="shared" si="92"/>
        <v>3251.2784358666736</v>
      </c>
    </row>
    <row r="1956" spans="2:20">
      <c r="B1956" s="62">
        <v>43537</v>
      </c>
      <c r="C1956" s="63">
        <v>28</v>
      </c>
      <c r="D1956" s="64">
        <v>6.9549899999999996</v>
      </c>
      <c r="E1956" s="39"/>
      <c r="F1956" s="53">
        <v>43537</v>
      </c>
      <c r="G1956" s="54">
        <v>28</v>
      </c>
      <c r="H1956" s="55">
        <v>27379.092734059599</v>
      </c>
      <c r="I1956" s="39"/>
      <c r="J1956" s="53">
        <v>43537</v>
      </c>
      <c r="K1956" s="54">
        <v>28</v>
      </c>
      <c r="L1956" s="55">
        <v>795.89</v>
      </c>
      <c r="M1956" s="39"/>
      <c r="N1956" s="53">
        <v>43537</v>
      </c>
      <c r="O1956" s="54">
        <v>28</v>
      </c>
      <c r="P1956" s="55">
        <v>12902.327808035499</v>
      </c>
      <c r="Q1956" s="39"/>
      <c r="R1956" s="77">
        <f t="shared" si="90"/>
        <v>2.9069261269198763E-2</v>
      </c>
      <c r="S1956" s="78">
        <f t="shared" si="91"/>
        <v>89735.560881608806</v>
      </c>
      <c r="T1956" s="79">
        <f t="shared" si="92"/>
        <v>375.06113803263253</v>
      </c>
    </row>
    <row r="1957" spans="2:20">
      <c r="B1957" s="62">
        <v>43537</v>
      </c>
      <c r="C1957" s="63">
        <v>29</v>
      </c>
      <c r="D1957" s="64">
        <v>7.1680000000000001</v>
      </c>
      <c r="E1957" s="39"/>
      <c r="F1957" s="53">
        <v>43537</v>
      </c>
      <c r="G1957" s="54">
        <v>29</v>
      </c>
      <c r="H1957" s="55">
        <v>27639.4380932807</v>
      </c>
      <c r="I1957" s="39"/>
      <c r="J1957" s="53">
        <v>43537</v>
      </c>
      <c r="K1957" s="54">
        <v>29</v>
      </c>
      <c r="L1957" s="55">
        <v>6839.92</v>
      </c>
      <c r="M1957" s="39"/>
      <c r="N1957" s="53">
        <v>43537</v>
      </c>
      <c r="O1957" s="54">
        <v>29</v>
      </c>
      <c r="P1957" s="55">
        <v>13027.142233370099</v>
      </c>
      <c r="Q1957" s="39"/>
      <c r="R1957" s="77">
        <f t="shared" si="90"/>
        <v>0.24746957506573994</v>
      </c>
      <c r="S1957" s="78">
        <f t="shared" si="91"/>
        <v>93378.555528796875</v>
      </c>
      <c r="T1957" s="79">
        <f t="shared" si="92"/>
        <v>3223.8213528130527</v>
      </c>
    </row>
    <row r="1958" spans="2:20">
      <c r="B1958" s="62">
        <v>43537</v>
      </c>
      <c r="C1958" s="63">
        <v>30</v>
      </c>
      <c r="D1958" s="64">
        <v>6.8825000000000003</v>
      </c>
      <c r="E1958" s="39"/>
      <c r="F1958" s="53">
        <v>43537</v>
      </c>
      <c r="G1958" s="54">
        <v>30</v>
      </c>
      <c r="H1958" s="55">
        <v>27613.199237045199</v>
      </c>
      <c r="I1958" s="39"/>
      <c r="J1958" s="53">
        <v>43537</v>
      </c>
      <c r="K1958" s="54">
        <v>30</v>
      </c>
      <c r="L1958" s="55">
        <v>-1524.46</v>
      </c>
      <c r="M1958" s="39"/>
      <c r="N1958" s="53">
        <v>43537</v>
      </c>
      <c r="O1958" s="54">
        <v>30</v>
      </c>
      <c r="P1958" s="55">
        <v>13014.211809426601</v>
      </c>
      <c r="Q1958" s="39"/>
      <c r="R1958" s="77">
        <f t="shared" si="90"/>
        <v>-5.5207655835649114E-2</v>
      </c>
      <c r="S1958" s="78">
        <f t="shared" si="91"/>
        <v>89570.312778378589</v>
      </c>
      <c r="T1958" s="79">
        <f t="shared" si="92"/>
        <v>-718.48412654706408</v>
      </c>
    </row>
    <row r="1959" spans="2:20">
      <c r="B1959" s="62">
        <v>43537</v>
      </c>
      <c r="C1959" s="63">
        <v>31</v>
      </c>
      <c r="D1959" s="64">
        <v>5.7021199999999999</v>
      </c>
      <c r="E1959" s="39"/>
      <c r="F1959" s="53">
        <v>43537</v>
      </c>
      <c r="G1959" s="54">
        <v>31</v>
      </c>
      <c r="H1959" s="55">
        <v>27885.646909782401</v>
      </c>
      <c r="I1959" s="39"/>
      <c r="J1959" s="53">
        <v>43537</v>
      </c>
      <c r="K1959" s="54">
        <v>31</v>
      </c>
      <c r="L1959" s="55">
        <v>-22108.080000000002</v>
      </c>
      <c r="M1959" s="39"/>
      <c r="N1959" s="53">
        <v>43537</v>
      </c>
      <c r="O1959" s="54">
        <v>31</v>
      </c>
      <c r="P1959" s="55">
        <v>13202.2272397571</v>
      </c>
      <c r="Q1959" s="39"/>
      <c r="R1959" s="77">
        <f t="shared" si="90"/>
        <v>-0.7928121614508572</v>
      </c>
      <c r="S1959" s="78">
        <f t="shared" si="91"/>
        <v>75280.683988363744</v>
      </c>
      <c r="T1959" s="79">
        <f t="shared" si="92"/>
        <v>-10466.88631391721</v>
      </c>
    </row>
    <row r="1960" spans="2:20">
      <c r="B1960" s="62">
        <v>43537</v>
      </c>
      <c r="C1960" s="63">
        <v>32</v>
      </c>
      <c r="D1960" s="64">
        <v>6.2392000000000003</v>
      </c>
      <c r="E1960" s="39"/>
      <c r="F1960" s="53">
        <v>43537</v>
      </c>
      <c r="G1960" s="54">
        <v>32</v>
      </c>
      <c r="H1960" s="55">
        <v>29012.851077486401</v>
      </c>
      <c r="I1960" s="39"/>
      <c r="J1960" s="53">
        <v>43537</v>
      </c>
      <c r="K1960" s="54">
        <v>32</v>
      </c>
      <c r="L1960" s="55">
        <v>913.19</v>
      </c>
      <c r="M1960" s="39"/>
      <c r="N1960" s="53">
        <v>43537</v>
      </c>
      <c r="O1960" s="54">
        <v>32</v>
      </c>
      <c r="P1960" s="55">
        <v>13764.580275292001</v>
      </c>
      <c r="Q1960" s="39"/>
      <c r="R1960" s="77">
        <f t="shared" si="90"/>
        <v>3.1475362333784E-2</v>
      </c>
      <c r="S1960" s="78">
        <f t="shared" si="91"/>
        <v>85879.969253601856</v>
      </c>
      <c r="T1960" s="79">
        <f t="shared" si="92"/>
        <v>433.24515153727202</v>
      </c>
    </row>
    <row r="1961" spans="2:20">
      <c r="B1961" s="62">
        <v>43537</v>
      </c>
      <c r="C1961" s="63">
        <v>33</v>
      </c>
      <c r="D1961" s="64">
        <v>6.3256100000000002</v>
      </c>
      <c r="E1961" s="39"/>
      <c r="F1961" s="53">
        <v>43537</v>
      </c>
      <c r="G1961" s="54">
        <v>33</v>
      </c>
      <c r="H1961" s="55">
        <v>30125.015799940898</v>
      </c>
      <c r="I1961" s="39"/>
      <c r="J1961" s="53">
        <v>43537</v>
      </c>
      <c r="K1961" s="54">
        <v>33</v>
      </c>
      <c r="L1961" s="55">
        <v>-384.84</v>
      </c>
      <c r="M1961" s="39"/>
      <c r="N1961" s="53">
        <v>43537</v>
      </c>
      <c r="O1961" s="54">
        <v>33</v>
      </c>
      <c r="P1961" s="55">
        <v>14505.9755322499</v>
      </c>
      <c r="Q1961" s="39"/>
      <c r="R1961" s="77">
        <f t="shared" si="90"/>
        <v>-1.2774765084131673E-2</v>
      </c>
      <c r="S1961" s="78">
        <f t="shared" si="91"/>
        <v>91759.143886555292</v>
      </c>
      <c r="T1961" s="79">
        <f t="shared" si="92"/>
        <v>-185.31042974065437</v>
      </c>
    </row>
    <row r="1962" spans="2:20">
      <c r="B1962" s="62">
        <v>43537</v>
      </c>
      <c r="C1962" s="63">
        <v>34</v>
      </c>
      <c r="D1962" s="64">
        <v>6.3374600000000001</v>
      </c>
      <c r="E1962" s="39"/>
      <c r="F1962" s="53">
        <v>43537</v>
      </c>
      <c r="G1962" s="54">
        <v>34</v>
      </c>
      <c r="H1962" s="55">
        <v>31456.7237445336</v>
      </c>
      <c r="I1962" s="39"/>
      <c r="J1962" s="53">
        <v>43537</v>
      </c>
      <c r="K1962" s="54">
        <v>34</v>
      </c>
      <c r="L1962" s="55">
        <v>-5522.17</v>
      </c>
      <c r="M1962" s="39"/>
      <c r="N1962" s="53">
        <v>43537</v>
      </c>
      <c r="O1962" s="54">
        <v>34</v>
      </c>
      <c r="P1962" s="55">
        <v>15263.565746284599</v>
      </c>
      <c r="Q1962" s="39"/>
      <c r="R1962" s="77">
        <f t="shared" si="90"/>
        <v>-0.17554816085892025</v>
      </c>
      <c r="S1962" s="78">
        <f t="shared" si="91"/>
        <v>96732.2373744488</v>
      </c>
      <c r="T1962" s="79">
        <f t="shared" si="92"/>
        <v>-2679.4908949094738</v>
      </c>
    </row>
    <row r="1963" spans="2:20">
      <c r="B1963" s="62">
        <v>43537</v>
      </c>
      <c r="C1963" s="63">
        <v>35</v>
      </c>
      <c r="D1963" s="64">
        <v>6.4361800000000002</v>
      </c>
      <c r="E1963" s="39"/>
      <c r="F1963" s="53">
        <v>43537</v>
      </c>
      <c r="G1963" s="54">
        <v>35</v>
      </c>
      <c r="H1963" s="55">
        <v>32515.3913576593</v>
      </c>
      <c r="I1963" s="39"/>
      <c r="J1963" s="53">
        <v>43537</v>
      </c>
      <c r="K1963" s="54">
        <v>35</v>
      </c>
      <c r="L1963" s="55">
        <v>15819.02</v>
      </c>
      <c r="M1963" s="39"/>
      <c r="N1963" s="53">
        <v>43537</v>
      </c>
      <c r="O1963" s="54">
        <v>35</v>
      </c>
      <c r="P1963" s="55">
        <v>15851.10161514</v>
      </c>
      <c r="Q1963" s="39"/>
      <c r="R1963" s="77">
        <f t="shared" si="90"/>
        <v>0.48650867602962694</v>
      </c>
      <c r="S1963" s="78">
        <f t="shared" si="91"/>
        <v>102020.54319333177</v>
      </c>
      <c r="T1963" s="79">
        <f t="shared" si="92"/>
        <v>7711.6984603928422</v>
      </c>
    </row>
    <row r="1964" spans="2:20">
      <c r="B1964" s="62">
        <v>43537</v>
      </c>
      <c r="C1964" s="63">
        <v>36</v>
      </c>
      <c r="D1964" s="64">
        <v>6.5260199999999999</v>
      </c>
      <c r="E1964" s="39"/>
      <c r="F1964" s="53">
        <v>43537</v>
      </c>
      <c r="G1964" s="54">
        <v>36</v>
      </c>
      <c r="H1964" s="55">
        <v>33045.331446281903</v>
      </c>
      <c r="I1964" s="39"/>
      <c r="J1964" s="53">
        <v>43537</v>
      </c>
      <c r="K1964" s="54">
        <v>36</v>
      </c>
      <c r="L1964" s="55">
        <v>36245.5</v>
      </c>
      <c r="M1964" s="39"/>
      <c r="N1964" s="53">
        <v>43537</v>
      </c>
      <c r="O1964" s="54">
        <v>36</v>
      </c>
      <c r="P1964" s="55">
        <v>16198.838514766199</v>
      </c>
      <c r="Q1964" s="39"/>
      <c r="R1964" s="77">
        <f t="shared" si="90"/>
        <v>1.0968417750301658</v>
      </c>
      <c r="S1964" s="78">
        <f t="shared" si="91"/>
        <v>105713.9441241345</v>
      </c>
      <c r="T1964" s="79">
        <f t="shared" si="92"/>
        <v>17767.562789963173</v>
      </c>
    </row>
    <row r="1965" spans="2:20">
      <c r="B1965" s="62">
        <v>43537</v>
      </c>
      <c r="C1965" s="63">
        <v>37</v>
      </c>
      <c r="D1965" s="64">
        <v>6.6559400000000002</v>
      </c>
      <c r="E1965" s="39"/>
      <c r="F1965" s="53">
        <v>43537</v>
      </c>
      <c r="G1965" s="54">
        <v>37</v>
      </c>
      <c r="H1965" s="55">
        <v>33887.370389078496</v>
      </c>
      <c r="I1965" s="39"/>
      <c r="J1965" s="53">
        <v>43537</v>
      </c>
      <c r="K1965" s="54">
        <v>37</v>
      </c>
      <c r="L1965" s="55">
        <v>50166.1</v>
      </c>
      <c r="M1965" s="39"/>
      <c r="N1965" s="53">
        <v>43537</v>
      </c>
      <c r="O1965" s="54">
        <v>37</v>
      </c>
      <c r="P1965" s="55">
        <v>16664.607017189301</v>
      </c>
      <c r="Q1965" s="39"/>
      <c r="R1965" s="77">
        <f t="shared" si="90"/>
        <v>1.4803774805780725</v>
      </c>
      <c r="S1965" s="78">
        <f t="shared" si="91"/>
        <v>110918.62442999096</v>
      </c>
      <c r="T1965" s="79">
        <f t="shared" si="92"/>
        <v>24669.908950930363</v>
      </c>
    </row>
    <row r="1966" spans="2:20">
      <c r="B1966" s="62">
        <v>43537</v>
      </c>
      <c r="C1966" s="63">
        <v>38</v>
      </c>
      <c r="D1966" s="64">
        <v>6.4948600000000001</v>
      </c>
      <c r="E1966" s="39"/>
      <c r="F1966" s="53">
        <v>43537</v>
      </c>
      <c r="G1966" s="54">
        <v>38</v>
      </c>
      <c r="H1966" s="55">
        <v>34225.921335027</v>
      </c>
      <c r="I1966" s="39"/>
      <c r="J1966" s="53">
        <v>43537</v>
      </c>
      <c r="K1966" s="54">
        <v>38</v>
      </c>
      <c r="L1966" s="55">
        <v>77150.98</v>
      </c>
      <c r="M1966" s="39"/>
      <c r="N1966" s="53">
        <v>43537</v>
      </c>
      <c r="O1966" s="54">
        <v>38</v>
      </c>
      <c r="P1966" s="55">
        <v>16900.028177352899</v>
      </c>
      <c r="Q1966" s="39"/>
      <c r="R1966" s="77">
        <f t="shared" si="90"/>
        <v>2.2541680980562311</v>
      </c>
      <c r="S1966" s="78">
        <f t="shared" si="91"/>
        <v>109763.31700796225</v>
      </c>
      <c r="T1966" s="79">
        <f t="shared" si="92"/>
        <v>38095.504373640295</v>
      </c>
    </row>
    <row r="1967" spans="2:20">
      <c r="B1967" s="62">
        <v>43537</v>
      </c>
      <c r="C1967" s="63">
        <v>39</v>
      </c>
      <c r="D1967" s="64">
        <v>5.4891500000000004</v>
      </c>
      <c r="E1967" s="39"/>
      <c r="F1967" s="53">
        <v>43537</v>
      </c>
      <c r="G1967" s="54">
        <v>39</v>
      </c>
      <c r="H1967" s="55">
        <v>34064.575260006</v>
      </c>
      <c r="I1967" s="39"/>
      <c r="J1967" s="53">
        <v>43537</v>
      </c>
      <c r="K1967" s="54">
        <v>39</v>
      </c>
      <c r="L1967" s="55">
        <v>59496.52</v>
      </c>
      <c r="M1967" s="39"/>
      <c r="N1967" s="53">
        <v>43537</v>
      </c>
      <c r="O1967" s="54">
        <v>39</v>
      </c>
      <c r="P1967" s="55">
        <v>17030.299445802801</v>
      </c>
      <c r="Q1967" s="39"/>
      <c r="R1967" s="77">
        <f t="shared" si="90"/>
        <v>1.746580415163806</v>
      </c>
      <c r="S1967" s="78">
        <f t="shared" si="91"/>
        <v>93481.868202928454</v>
      </c>
      <c r="T1967" s="79">
        <f t="shared" si="92"/>
        <v>29744.787476414192</v>
      </c>
    </row>
    <row r="1968" spans="2:20">
      <c r="B1968" s="62">
        <v>43537</v>
      </c>
      <c r="C1968" s="63">
        <v>40</v>
      </c>
      <c r="D1968" s="64">
        <v>4.5800799999999997</v>
      </c>
      <c r="E1968" s="39"/>
      <c r="F1968" s="53">
        <v>43537</v>
      </c>
      <c r="G1968" s="54">
        <v>40</v>
      </c>
      <c r="H1968" s="55">
        <v>33115.402001713497</v>
      </c>
      <c r="I1968" s="39"/>
      <c r="J1968" s="53">
        <v>43537</v>
      </c>
      <c r="K1968" s="54">
        <v>40</v>
      </c>
      <c r="L1968" s="55">
        <v>9405.83</v>
      </c>
      <c r="M1968" s="39"/>
      <c r="N1968" s="53">
        <v>43537</v>
      </c>
      <c r="O1968" s="54">
        <v>40</v>
      </c>
      <c r="P1968" s="55">
        <v>16520.164263045099</v>
      </c>
      <c r="Q1968" s="39"/>
      <c r="R1968" s="77">
        <f t="shared" si="90"/>
        <v>0.28403188339713686</v>
      </c>
      <c r="S1968" s="78">
        <f t="shared" si="91"/>
        <v>75663.673937887594</v>
      </c>
      <c r="T1968" s="79">
        <f t="shared" si="92"/>
        <v>4692.2533696627734</v>
      </c>
    </row>
    <row r="1969" spans="2:20">
      <c r="B1969" s="62">
        <v>43537</v>
      </c>
      <c r="C1969" s="63">
        <v>41</v>
      </c>
      <c r="D1969" s="64">
        <v>4.1120200000000002</v>
      </c>
      <c r="E1969" s="39"/>
      <c r="F1969" s="53">
        <v>43537</v>
      </c>
      <c r="G1969" s="54">
        <v>41</v>
      </c>
      <c r="H1969" s="55">
        <v>32108.964754778699</v>
      </c>
      <c r="I1969" s="39"/>
      <c r="J1969" s="53">
        <v>43537</v>
      </c>
      <c r="K1969" s="54">
        <v>41</v>
      </c>
      <c r="L1969" s="55">
        <v>1415.73</v>
      </c>
      <c r="M1969" s="39"/>
      <c r="N1969" s="53">
        <v>43537</v>
      </c>
      <c r="O1969" s="54">
        <v>41</v>
      </c>
      <c r="P1969" s="55">
        <v>15917.3582207363</v>
      </c>
      <c r="Q1969" s="39"/>
      <c r="R1969" s="77">
        <f t="shared" si="90"/>
        <v>4.4091424647669478E-2</v>
      </c>
      <c r="S1969" s="78">
        <f t="shared" si="91"/>
        <v>65452.495350832083</v>
      </c>
      <c r="T1969" s="79">
        <f t="shared" si="92"/>
        <v>701.81900057955681</v>
      </c>
    </row>
    <row r="1970" spans="2:20">
      <c r="B1970" s="62">
        <v>43537</v>
      </c>
      <c r="C1970" s="63">
        <v>42</v>
      </c>
      <c r="D1970" s="64">
        <v>3.7753199999999998</v>
      </c>
      <c r="E1970" s="39"/>
      <c r="F1970" s="53">
        <v>43537</v>
      </c>
      <c r="G1970" s="54">
        <v>42</v>
      </c>
      <c r="H1970" s="55">
        <v>30838.210240972101</v>
      </c>
      <c r="I1970" s="39"/>
      <c r="J1970" s="53">
        <v>43537</v>
      </c>
      <c r="K1970" s="54">
        <v>42</v>
      </c>
      <c r="L1970" s="55">
        <v>-1874.36</v>
      </c>
      <c r="M1970" s="39"/>
      <c r="N1970" s="53">
        <v>43537</v>
      </c>
      <c r="O1970" s="54">
        <v>42</v>
      </c>
      <c r="P1970" s="55">
        <v>15166.1508028597</v>
      </c>
      <c r="Q1970" s="39"/>
      <c r="R1970" s="77">
        <f t="shared" si="90"/>
        <v>-6.0780440413163071E-2</v>
      </c>
      <c r="S1970" s="78">
        <f t="shared" si="91"/>
        <v>57257.072449052277</v>
      </c>
      <c r="T1970" s="79">
        <f t="shared" si="92"/>
        <v>-921.80532517025927</v>
      </c>
    </row>
    <row r="1971" spans="2:20">
      <c r="B1971" s="62">
        <v>43537</v>
      </c>
      <c r="C1971" s="63">
        <v>43</v>
      </c>
      <c r="D1971" s="64">
        <v>4.6688200000000002</v>
      </c>
      <c r="E1971" s="39"/>
      <c r="F1971" s="53">
        <v>43537</v>
      </c>
      <c r="G1971" s="54">
        <v>43</v>
      </c>
      <c r="H1971" s="55">
        <v>29210.251158274801</v>
      </c>
      <c r="I1971" s="39"/>
      <c r="J1971" s="53">
        <v>43537</v>
      </c>
      <c r="K1971" s="54">
        <v>43</v>
      </c>
      <c r="L1971" s="55">
        <v>-7097.53</v>
      </c>
      <c r="M1971" s="39"/>
      <c r="N1971" s="53">
        <v>43537</v>
      </c>
      <c r="O1971" s="54">
        <v>43</v>
      </c>
      <c r="P1971" s="55">
        <v>14275.831290706101</v>
      </c>
      <c r="Q1971" s="39"/>
      <c r="R1971" s="77">
        <f t="shared" si="90"/>
        <v>-0.24298079333663594</v>
      </c>
      <c r="S1971" s="78">
        <f t="shared" si="91"/>
        <v>66651.28664667446</v>
      </c>
      <c r="T1971" s="79">
        <f t="shared" si="92"/>
        <v>-3468.7528125557396</v>
      </c>
    </row>
    <row r="1972" spans="2:20">
      <c r="B1972" s="62">
        <v>43537</v>
      </c>
      <c r="C1972" s="63">
        <v>44</v>
      </c>
      <c r="D1972" s="64">
        <v>6.2477900000000002</v>
      </c>
      <c r="E1972" s="39"/>
      <c r="F1972" s="53">
        <v>43537</v>
      </c>
      <c r="G1972" s="54">
        <v>44</v>
      </c>
      <c r="H1972" s="55">
        <v>27253.423542682202</v>
      </c>
      <c r="I1972" s="39"/>
      <c r="J1972" s="53">
        <v>43537</v>
      </c>
      <c r="K1972" s="54">
        <v>44</v>
      </c>
      <c r="L1972" s="55">
        <v>-4255.28</v>
      </c>
      <c r="M1972" s="39"/>
      <c r="N1972" s="53">
        <v>43537</v>
      </c>
      <c r="O1972" s="54">
        <v>44</v>
      </c>
      <c r="P1972" s="55">
        <v>13144.5809007548</v>
      </c>
      <c r="Q1972" s="39"/>
      <c r="R1972" s="77">
        <f t="shared" si="90"/>
        <v>-0.15613744795532605</v>
      </c>
      <c r="S1972" s="78">
        <f t="shared" si="91"/>
        <v>82124.581105926831</v>
      </c>
      <c r="T1972" s="79">
        <f t="shared" si="92"/>
        <v>-2052.3613162861752</v>
      </c>
    </row>
    <row r="1973" spans="2:20">
      <c r="B1973" s="62">
        <v>43537</v>
      </c>
      <c r="C1973" s="63">
        <v>45</v>
      </c>
      <c r="D1973" s="64">
        <v>7.5109199999999996</v>
      </c>
      <c r="E1973" s="39"/>
      <c r="F1973" s="53">
        <v>43537</v>
      </c>
      <c r="G1973" s="54">
        <v>45</v>
      </c>
      <c r="H1973" s="55">
        <v>25509.870874439501</v>
      </c>
      <c r="I1973" s="39"/>
      <c r="J1973" s="53">
        <v>43537</v>
      </c>
      <c r="K1973" s="54">
        <v>45</v>
      </c>
      <c r="L1973" s="55">
        <v>-2628.05</v>
      </c>
      <c r="M1973" s="39"/>
      <c r="N1973" s="53">
        <v>43537</v>
      </c>
      <c r="O1973" s="54">
        <v>45</v>
      </c>
      <c r="P1973" s="55">
        <v>12269.3381343206</v>
      </c>
      <c r="Q1973" s="39"/>
      <c r="R1973" s="77">
        <f t="shared" si="90"/>
        <v>-0.10302090563042661</v>
      </c>
      <c r="S1973" s="78">
        <f t="shared" si="91"/>
        <v>92154.01717983128</v>
      </c>
      <c r="T1973" s="79">
        <f t="shared" si="92"/>
        <v>-1263.998326083637</v>
      </c>
    </row>
    <row r="1974" spans="2:20">
      <c r="B1974" s="62">
        <v>43537</v>
      </c>
      <c r="C1974" s="63">
        <v>46</v>
      </c>
      <c r="D1974" s="64">
        <v>8.3375199999999996</v>
      </c>
      <c r="E1974" s="39"/>
      <c r="F1974" s="53">
        <v>43537</v>
      </c>
      <c r="G1974" s="54">
        <v>46</v>
      </c>
      <c r="H1974" s="55">
        <v>24377.990716505301</v>
      </c>
      <c r="I1974" s="39"/>
      <c r="J1974" s="53">
        <v>43537</v>
      </c>
      <c r="K1974" s="54">
        <v>46</v>
      </c>
      <c r="L1974" s="55">
        <v>-7368.48</v>
      </c>
      <c r="M1974" s="39"/>
      <c r="N1974" s="53">
        <v>43537</v>
      </c>
      <c r="O1974" s="54">
        <v>46</v>
      </c>
      <c r="P1974" s="55">
        <v>11292.7345899587</v>
      </c>
      <c r="Q1974" s="39"/>
      <c r="R1974" s="77">
        <f t="shared" si="90"/>
        <v>-0.3022595293307383</v>
      </c>
      <c r="S1974" s="78">
        <f t="shared" si="91"/>
        <v>94153.40049847246</v>
      </c>
      <c r="T1974" s="79">
        <f t="shared" si="92"/>
        <v>-3413.3366420178645</v>
      </c>
    </row>
    <row r="1975" spans="2:20">
      <c r="B1975" s="62">
        <v>43537</v>
      </c>
      <c r="C1975" s="63">
        <v>47</v>
      </c>
      <c r="D1975" s="64">
        <v>10.28369</v>
      </c>
      <c r="E1975" s="39"/>
      <c r="F1975" s="53">
        <v>43537</v>
      </c>
      <c r="G1975" s="54">
        <v>47</v>
      </c>
      <c r="H1975" s="55">
        <v>22611.4593008548</v>
      </c>
      <c r="I1975" s="39"/>
      <c r="J1975" s="53">
        <v>43537</v>
      </c>
      <c r="K1975" s="54">
        <v>47</v>
      </c>
      <c r="L1975" s="55">
        <v>6953.82</v>
      </c>
      <c r="M1975" s="39"/>
      <c r="N1975" s="53">
        <v>43537</v>
      </c>
      <c r="O1975" s="54">
        <v>47</v>
      </c>
      <c r="P1975" s="55">
        <v>10455.521418709201</v>
      </c>
      <c r="Q1975" s="39"/>
      <c r="R1975" s="77">
        <f t="shared" si="90"/>
        <v>0.30753521510825788</v>
      </c>
      <c r="S1975" s="78">
        <f t="shared" si="91"/>
        <v>107521.34105836562</v>
      </c>
      <c r="T1975" s="79">
        <f t="shared" si="92"/>
        <v>3215.4410285717317</v>
      </c>
    </row>
    <row r="1976" spans="2:20">
      <c r="B1976" s="62">
        <v>43537</v>
      </c>
      <c r="C1976" s="63">
        <v>48</v>
      </c>
      <c r="D1976" s="64">
        <v>10.82794</v>
      </c>
      <c r="E1976" s="39"/>
      <c r="F1976" s="53">
        <v>43537</v>
      </c>
      <c r="G1976" s="54">
        <v>48</v>
      </c>
      <c r="H1976" s="55">
        <v>21335.239361953601</v>
      </c>
      <c r="I1976" s="39"/>
      <c r="J1976" s="53">
        <v>43537</v>
      </c>
      <c r="K1976" s="54">
        <v>48</v>
      </c>
      <c r="L1976" s="55">
        <v>-2859.23</v>
      </c>
      <c r="M1976" s="39"/>
      <c r="N1976" s="53">
        <v>43537</v>
      </c>
      <c r="O1976" s="54">
        <v>48</v>
      </c>
      <c r="P1976" s="55">
        <v>9808.5822707783991</v>
      </c>
      <c r="Q1976" s="39"/>
      <c r="R1976" s="77">
        <f t="shared" si="90"/>
        <v>-0.1340144327182364</v>
      </c>
      <c r="S1976" s="78">
        <f t="shared" si="91"/>
        <v>106206.74031305226</v>
      </c>
      <c r="T1976" s="79">
        <f t="shared" si="92"/>
        <v>-1314.4915887885181</v>
      </c>
    </row>
    <row r="1977" spans="2:20">
      <c r="B1977" s="62">
        <v>43538</v>
      </c>
      <c r="C1977" s="63">
        <v>1</v>
      </c>
      <c r="D1977" s="64">
        <v>11.244870000000001</v>
      </c>
      <c r="E1977" s="39"/>
      <c r="F1977" s="53">
        <v>43538</v>
      </c>
      <c r="G1977" s="54">
        <v>1</v>
      </c>
      <c r="H1977" s="55">
        <v>21255.951188691401</v>
      </c>
      <c r="I1977" s="39"/>
      <c r="J1977" s="53">
        <v>43538</v>
      </c>
      <c r="K1977" s="54">
        <v>1</v>
      </c>
      <c r="L1977" s="55">
        <v>6029.72</v>
      </c>
      <c r="M1977" s="39"/>
      <c r="N1977" s="53">
        <v>43538</v>
      </c>
      <c r="O1977" s="54">
        <v>1</v>
      </c>
      <c r="P1977" s="55">
        <v>9828.0743689451992</v>
      </c>
      <c r="Q1977" s="39"/>
      <c r="R1977" s="77">
        <f t="shared" si="90"/>
        <v>0.28367208535969607</v>
      </c>
      <c r="S1977" s="78">
        <f t="shared" si="91"/>
        <v>110515.4186291208</v>
      </c>
      <c r="T1977" s="79">
        <f t="shared" si="92"/>
        <v>2787.9503513088634</v>
      </c>
    </row>
    <row r="1978" spans="2:20">
      <c r="B1978" s="62">
        <v>43538</v>
      </c>
      <c r="C1978" s="63">
        <v>2</v>
      </c>
      <c r="D1978" s="64">
        <v>12.082610000000001</v>
      </c>
      <c r="E1978" s="39"/>
      <c r="F1978" s="53">
        <v>43538</v>
      </c>
      <c r="G1978" s="54">
        <v>2</v>
      </c>
      <c r="H1978" s="55">
        <v>21693.858462852098</v>
      </c>
      <c r="I1978" s="39"/>
      <c r="J1978" s="53">
        <v>43538</v>
      </c>
      <c r="K1978" s="54">
        <v>2</v>
      </c>
      <c r="L1978" s="55">
        <v>17162.64</v>
      </c>
      <c r="M1978" s="39"/>
      <c r="N1978" s="53">
        <v>43538</v>
      </c>
      <c r="O1978" s="54">
        <v>2</v>
      </c>
      <c r="P1978" s="55">
        <v>10061.2898710603</v>
      </c>
      <c r="Q1978" s="39"/>
      <c r="R1978" s="77">
        <f t="shared" si="90"/>
        <v>0.79112897456156916</v>
      </c>
      <c r="S1978" s="78">
        <f t="shared" si="91"/>
        <v>121566.6416089719</v>
      </c>
      <c r="T1978" s="79">
        <f t="shared" si="92"/>
        <v>7959.7779384586374</v>
      </c>
    </row>
    <row r="1979" spans="2:20">
      <c r="B1979" s="62">
        <v>43538</v>
      </c>
      <c r="C1979" s="63">
        <v>3</v>
      </c>
      <c r="D1979" s="64">
        <v>12.086970000000001</v>
      </c>
      <c r="E1979" s="39"/>
      <c r="F1979" s="53">
        <v>43538</v>
      </c>
      <c r="G1979" s="54">
        <v>3</v>
      </c>
      <c r="H1979" s="55">
        <v>21917.682676438599</v>
      </c>
      <c r="I1979" s="39"/>
      <c r="J1979" s="53">
        <v>43538</v>
      </c>
      <c r="K1979" s="54">
        <v>3</v>
      </c>
      <c r="L1979" s="55">
        <v>25358.41</v>
      </c>
      <c r="M1979" s="39"/>
      <c r="N1979" s="53">
        <v>43538</v>
      </c>
      <c r="O1979" s="54">
        <v>3</v>
      </c>
      <c r="P1979" s="55">
        <v>10209.7881479273</v>
      </c>
      <c r="Q1979" s="39"/>
      <c r="R1979" s="77">
        <f t="shared" si="90"/>
        <v>1.1569840833246559</v>
      </c>
      <c r="S1979" s="78">
        <f t="shared" si="91"/>
        <v>123405.40305035285</v>
      </c>
      <c r="T1979" s="79">
        <f t="shared" si="92"/>
        <v>11812.562381268603</v>
      </c>
    </row>
    <row r="1980" spans="2:20">
      <c r="B1980" s="62">
        <v>43538</v>
      </c>
      <c r="C1980" s="63">
        <v>4</v>
      </c>
      <c r="D1980" s="64">
        <v>11.47744</v>
      </c>
      <c r="E1980" s="39"/>
      <c r="F1980" s="53">
        <v>43538</v>
      </c>
      <c r="G1980" s="54">
        <v>4</v>
      </c>
      <c r="H1980" s="55">
        <v>21390.6568555903</v>
      </c>
      <c r="I1980" s="39"/>
      <c r="J1980" s="53">
        <v>43538</v>
      </c>
      <c r="K1980" s="54">
        <v>4</v>
      </c>
      <c r="L1980" s="55">
        <v>6427.21</v>
      </c>
      <c r="M1980" s="39"/>
      <c r="N1980" s="53">
        <v>43538</v>
      </c>
      <c r="O1980" s="54">
        <v>4</v>
      </c>
      <c r="P1980" s="55">
        <v>9947.3511290871993</v>
      </c>
      <c r="Q1980" s="39"/>
      <c r="R1980" s="77">
        <f t="shared" si="90"/>
        <v>0.3004680989176961</v>
      </c>
      <c r="S1980" s="78">
        <f t="shared" si="91"/>
        <v>114170.12574303058</v>
      </c>
      <c r="T1980" s="79">
        <f t="shared" si="92"/>
        <v>2988.8616830236288</v>
      </c>
    </row>
    <row r="1981" spans="2:20">
      <c r="B1981" s="62">
        <v>43538</v>
      </c>
      <c r="C1981" s="63">
        <v>5</v>
      </c>
      <c r="D1981" s="64">
        <v>12.065770000000001</v>
      </c>
      <c r="E1981" s="39"/>
      <c r="F1981" s="53">
        <v>43538</v>
      </c>
      <c r="G1981" s="54">
        <v>5</v>
      </c>
      <c r="H1981" s="55">
        <v>21407.163454829901</v>
      </c>
      <c r="I1981" s="39"/>
      <c r="J1981" s="53">
        <v>43538</v>
      </c>
      <c r="K1981" s="54">
        <v>5</v>
      </c>
      <c r="L1981" s="55">
        <v>18631.43</v>
      </c>
      <c r="M1981" s="39"/>
      <c r="N1981" s="53">
        <v>43538</v>
      </c>
      <c r="O1981" s="54">
        <v>5</v>
      </c>
      <c r="P1981" s="55">
        <v>10062.922138411601</v>
      </c>
      <c r="Q1981" s="39"/>
      <c r="R1981" s="77">
        <f t="shared" si="90"/>
        <v>0.87033623297702067</v>
      </c>
      <c r="S1981" s="78">
        <f t="shared" si="91"/>
        <v>121416.90404998255</v>
      </c>
      <c r="T1981" s="79">
        <f t="shared" si="92"/>
        <v>8758.1257466862189</v>
      </c>
    </row>
    <row r="1982" spans="2:20">
      <c r="B1982" s="62">
        <v>43538</v>
      </c>
      <c r="C1982" s="63">
        <v>6</v>
      </c>
      <c r="D1982" s="64">
        <v>11.980119999999999</v>
      </c>
      <c r="E1982" s="39"/>
      <c r="F1982" s="53">
        <v>43538</v>
      </c>
      <c r="G1982" s="54">
        <v>6</v>
      </c>
      <c r="H1982" s="55">
        <v>21214.5249499321</v>
      </c>
      <c r="I1982" s="39"/>
      <c r="J1982" s="53">
        <v>43538</v>
      </c>
      <c r="K1982" s="54">
        <v>6</v>
      </c>
      <c r="L1982" s="55">
        <v>19503.22</v>
      </c>
      <c r="M1982" s="39"/>
      <c r="N1982" s="53">
        <v>43538</v>
      </c>
      <c r="O1982" s="54">
        <v>6</v>
      </c>
      <c r="P1982" s="55">
        <v>10003.2297622808</v>
      </c>
      <c r="Q1982" s="39"/>
      <c r="R1982" s="77">
        <f t="shared" si="90"/>
        <v>0.91933333628865554</v>
      </c>
      <c r="S1982" s="78">
        <f t="shared" si="91"/>
        <v>119839.89293969545</v>
      </c>
      <c r="T1982" s="79">
        <f t="shared" si="92"/>
        <v>9196.3025910195829</v>
      </c>
    </row>
    <row r="1983" spans="2:20">
      <c r="B1983" s="62">
        <v>43538</v>
      </c>
      <c r="C1983" s="63">
        <v>7</v>
      </c>
      <c r="D1983" s="64">
        <v>12.22378</v>
      </c>
      <c r="E1983" s="39"/>
      <c r="F1983" s="53">
        <v>43538</v>
      </c>
      <c r="G1983" s="54">
        <v>7</v>
      </c>
      <c r="H1983" s="55">
        <v>20926.054869031199</v>
      </c>
      <c r="I1983" s="39"/>
      <c r="J1983" s="53">
        <v>43538</v>
      </c>
      <c r="K1983" s="54">
        <v>7</v>
      </c>
      <c r="L1983" s="55">
        <v>24272.87</v>
      </c>
      <c r="M1983" s="39"/>
      <c r="N1983" s="53">
        <v>43538</v>
      </c>
      <c r="O1983" s="54">
        <v>7</v>
      </c>
      <c r="P1983" s="55">
        <v>10022.5593269814</v>
      </c>
      <c r="Q1983" s="39"/>
      <c r="R1983" s="77">
        <f t="shared" si="90"/>
        <v>1.1599353127914143</v>
      </c>
      <c r="S1983" s="78">
        <f t="shared" si="91"/>
        <v>122513.56024996869</v>
      </c>
      <c r="T1983" s="79">
        <f t="shared" si="92"/>
        <v>11625.520487912676</v>
      </c>
    </row>
    <row r="1984" spans="2:20">
      <c r="B1984" s="62">
        <v>43538</v>
      </c>
      <c r="C1984" s="63">
        <v>8</v>
      </c>
      <c r="D1984" s="64">
        <v>11.633559999999999</v>
      </c>
      <c r="E1984" s="39"/>
      <c r="F1984" s="53">
        <v>43538</v>
      </c>
      <c r="G1984" s="54">
        <v>8</v>
      </c>
      <c r="H1984" s="55">
        <v>20705.793863464001</v>
      </c>
      <c r="I1984" s="39"/>
      <c r="J1984" s="53">
        <v>43538</v>
      </c>
      <c r="K1984" s="54">
        <v>8</v>
      </c>
      <c r="L1984" s="55">
        <v>16933.09</v>
      </c>
      <c r="M1984" s="39"/>
      <c r="N1984" s="53">
        <v>43538</v>
      </c>
      <c r="O1984" s="54">
        <v>8</v>
      </c>
      <c r="P1984" s="55">
        <v>9903.8287191089003</v>
      </c>
      <c r="Q1984" s="39"/>
      <c r="R1984" s="77">
        <f t="shared" si="90"/>
        <v>0.81779477336915585</v>
      </c>
      <c r="S1984" s="78">
        <f t="shared" si="91"/>
        <v>115216.78563347652</v>
      </c>
      <c r="T1984" s="79">
        <f t="shared" si="92"/>
        <v>8099.2993628306003</v>
      </c>
    </row>
    <row r="1985" spans="2:20">
      <c r="B1985" s="62">
        <v>43538</v>
      </c>
      <c r="C1985" s="63">
        <v>9</v>
      </c>
      <c r="D1985" s="64">
        <v>11.61623</v>
      </c>
      <c r="E1985" s="39"/>
      <c r="F1985" s="53">
        <v>43538</v>
      </c>
      <c r="G1985" s="54">
        <v>9</v>
      </c>
      <c r="H1985" s="55">
        <v>20706.5043378181</v>
      </c>
      <c r="I1985" s="39"/>
      <c r="J1985" s="53">
        <v>43538</v>
      </c>
      <c r="K1985" s="54">
        <v>9</v>
      </c>
      <c r="L1985" s="55">
        <v>24962.97</v>
      </c>
      <c r="M1985" s="39"/>
      <c r="N1985" s="53">
        <v>43538</v>
      </c>
      <c r="O1985" s="54">
        <v>9</v>
      </c>
      <c r="P1985" s="55">
        <v>9981.6513602068007</v>
      </c>
      <c r="Q1985" s="39"/>
      <c r="R1985" s="77">
        <f t="shared" si="90"/>
        <v>1.2055617690335083</v>
      </c>
      <c r="S1985" s="78">
        <f t="shared" si="91"/>
        <v>115949.15797997505</v>
      </c>
      <c r="T1985" s="79">
        <f t="shared" si="92"/>
        <v>12033.497271686636</v>
      </c>
    </row>
    <row r="1986" spans="2:20">
      <c r="B1986" s="62">
        <v>43538</v>
      </c>
      <c r="C1986" s="63">
        <v>10</v>
      </c>
      <c r="D1986" s="64">
        <v>11.46964</v>
      </c>
      <c r="E1986" s="39"/>
      <c r="F1986" s="53">
        <v>43538</v>
      </c>
      <c r="G1986" s="54">
        <v>10</v>
      </c>
      <c r="H1986" s="55">
        <v>20815.4589052872</v>
      </c>
      <c r="I1986" s="39"/>
      <c r="J1986" s="53">
        <v>43538</v>
      </c>
      <c r="K1986" s="54">
        <v>10</v>
      </c>
      <c r="L1986" s="55">
        <v>19471.349999999999</v>
      </c>
      <c r="M1986" s="39"/>
      <c r="N1986" s="53">
        <v>43538</v>
      </c>
      <c r="O1986" s="54">
        <v>10</v>
      </c>
      <c r="P1986" s="55">
        <v>10017.199569180801</v>
      </c>
      <c r="Q1986" s="39"/>
      <c r="R1986" s="77">
        <f t="shared" si="90"/>
        <v>0.93542737100329831</v>
      </c>
      <c r="S1986" s="78">
        <f t="shared" si="91"/>
        <v>114893.67286665888</v>
      </c>
      <c r="T1986" s="79">
        <f t="shared" si="92"/>
        <v>9370.3626578141684</v>
      </c>
    </row>
    <row r="1987" spans="2:20">
      <c r="B1987" s="62">
        <v>43538</v>
      </c>
      <c r="C1987" s="63">
        <v>11</v>
      </c>
      <c r="D1987" s="64">
        <v>10.79792</v>
      </c>
      <c r="E1987" s="39"/>
      <c r="F1987" s="53">
        <v>43538</v>
      </c>
      <c r="G1987" s="54">
        <v>11</v>
      </c>
      <c r="H1987" s="55">
        <v>21263.2342215198</v>
      </c>
      <c r="I1987" s="39"/>
      <c r="J1987" s="53">
        <v>43538</v>
      </c>
      <c r="K1987" s="54">
        <v>11</v>
      </c>
      <c r="L1987" s="55">
        <v>17750.810000000001</v>
      </c>
      <c r="M1987" s="39"/>
      <c r="N1987" s="53">
        <v>43538</v>
      </c>
      <c r="O1987" s="54">
        <v>11</v>
      </c>
      <c r="P1987" s="55">
        <v>10057.1583443829</v>
      </c>
      <c r="Q1987" s="39"/>
      <c r="R1987" s="77">
        <f t="shared" si="90"/>
        <v>0.83481232511820835</v>
      </c>
      <c r="S1987" s="78">
        <f t="shared" si="91"/>
        <v>108596.39122997901</v>
      </c>
      <c r="T1987" s="79">
        <f t="shared" si="92"/>
        <v>8395.8397415562795</v>
      </c>
    </row>
    <row r="1988" spans="2:20">
      <c r="B1988" s="62">
        <v>43538</v>
      </c>
      <c r="C1988" s="63">
        <v>12</v>
      </c>
      <c r="D1988" s="64">
        <v>11.041980000000001</v>
      </c>
      <c r="E1988" s="39"/>
      <c r="F1988" s="53">
        <v>43538</v>
      </c>
      <c r="G1988" s="54">
        <v>12</v>
      </c>
      <c r="H1988" s="55">
        <v>22312.909331671501</v>
      </c>
      <c r="I1988" s="39"/>
      <c r="J1988" s="53">
        <v>43538</v>
      </c>
      <c r="K1988" s="54">
        <v>12</v>
      </c>
      <c r="L1988" s="55">
        <v>37037.47</v>
      </c>
      <c r="M1988" s="39"/>
      <c r="N1988" s="53">
        <v>43538</v>
      </c>
      <c r="O1988" s="54">
        <v>12</v>
      </c>
      <c r="P1988" s="55">
        <v>10565.225666140899</v>
      </c>
      <c r="Q1988" s="39"/>
      <c r="R1988" s="77">
        <f t="shared" si="90"/>
        <v>1.6599121813052005</v>
      </c>
      <c r="S1988" s="78">
        <f t="shared" si="91"/>
        <v>116661.01050101449</v>
      </c>
      <c r="T1988" s="79">
        <f t="shared" si="92"/>
        <v>17537.346781465629</v>
      </c>
    </row>
    <row r="1989" spans="2:20">
      <c r="B1989" s="62">
        <v>43538</v>
      </c>
      <c r="C1989" s="63">
        <v>13</v>
      </c>
      <c r="D1989" s="64">
        <v>10.945259999999999</v>
      </c>
      <c r="E1989" s="39"/>
      <c r="F1989" s="53">
        <v>43538</v>
      </c>
      <c r="G1989" s="54">
        <v>13</v>
      </c>
      <c r="H1989" s="55">
        <v>24104.150836631601</v>
      </c>
      <c r="I1989" s="39"/>
      <c r="J1989" s="53">
        <v>43538</v>
      </c>
      <c r="K1989" s="54">
        <v>13</v>
      </c>
      <c r="L1989" s="55">
        <v>67784.929999999993</v>
      </c>
      <c r="M1989" s="39"/>
      <c r="N1989" s="53">
        <v>43538</v>
      </c>
      <c r="O1989" s="54">
        <v>13</v>
      </c>
      <c r="P1989" s="55">
        <v>11168.509086964201</v>
      </c>
      <c r="Q1989" s="39"/>
      <c r="R1989" s="77">
        <f t="shared" si="90"/>
        <v>2.8121683464154965</v>
      </c>
      <c r="S1989" s="78">
        <f t="shared" si="91"/>
        <v>122242.23576918578</v>
      </c>
      <c r="T1989" s="79">
        <f t="shared" si="92"/>
        <v>31407.727731014562</v>
      </c>
    </row>
    <row r="1990" spans="2:20">
      <c r="B1990" s="62">
        <v>43538</v>
      </c>
      <c r="C1990" s="63">
        <v>14</v>
      </c>
      <c r="D1990" s="64">
        <v>9.0585100000000001</v>
      </c>
      <c r="E1990" s="39"/>
      <c r="F1990" s="53">
        <v>43538</v>
      </c>
      <c r="G1990" s="54">
        <v>14</v>
      </c>
      <c r="H1990" s="55">
        <v>26655.590058131002</v>
      </c>
      <c r="I1990" s="39"/>
      <c r="J1990" s="53">
        <v>43538</v>
      </c>
      <c r="K1990" s="54">
        <v>14</v>
      </c>
      <c r="L1990" s="55">
        <v>54625.98</v>
      </c>
      <c r="M1990" s="39"/>
      <c r="N1990" s="53">
        <v>43538</v>
      </c>
      <c r="O1990" s="54">
        <v>14</v>
      </c>
      <c r="P1990" s="55">
        <v>12402.779476682101</v>
      </c>
      <c r="Q1990" s="39"/>
      <c r="R1990" s="77">
        <f t="shared" si="90"/>
        <v>2.0493254841056103</v>
      </c>
      <c r="S1990" s="78">
        <f t="shared" si="91"/>
        <v>112350.70191731957</v>
      </c>
      <c r="T1990" s="79">
        <f t="shared" si="92"/>
        <v>25417.332055306673</v>
      </c>
    </row>
    <row r="1991" spans="2:20">
      <c r="B1991" s="62">
        <v>43538</v>
      </c>
      <c r="C1991" s="63">
        <v>15</v>
      </c>
      <c r="D1991" s="64">
        <v>7.44543</v>
      </c>
      <c r="E1991" s="39"/>
      <c r="F1991" s="53">
        <v>43538</v>
      </c>
      <c r="G1991" s="54">
        <v>15</v>
      </c>
      <c r="H1991" s="55">
        <v>29692.609109765999</v>
      </c>
      <c r="I1991" s="39"/>
      <c r="J1991" s="53">
        <v>43538</v>
      </c>
      <c r="K1991" s="54">
        <v>15</v>
      </c>
      <c r="L1991" s="55">
        <v>42353.33</v>
      </c>
      <c r="M1991" s="39"/>
      <c r="N1991" s="53">
        <v>43538</v>
      </c>
      <c r="O1991" s="54">
        <v>15</v>
      </c>
      <c r="P1991" s="55">
        <v>13901.4733688589</v>
      </c>
      <c r="Q1991" s="39"/>
      <c r="R1991" s="77">
        <f t="shared" si="90"/>
        <v>1.4263930072103312</v>
      </c>
      <c r="S1991" s="78">
        <f t="shared" si="91"/>
        <v>103502.44686470312</v>
      </c>
      <c r="T1991" s="79">
        <f t="shared" si="92"/>
        <v>19828.964403260979</v>
      </c>
    </row>
    <row r="1992" spans="2:20">
      <c r="B1992" s="62">
        <v>43538</v>
      </c>
      <c r="C1992" s="63">
        <v>16</v>
      </c>
      <c r="D1992" s="64">
        <v>7.1506999999999996</v>
      </c>
      <c r="E1992" s="39"/>
      <c r="F1992" s="53">
        <v>43538</v>
      </c>
      <c r="G1992" s="54">
        <v>16</v>
      </c>
      <c r="H1992" s="55">
        <v>30622.869655703598</v>
      </c>
      <c r="I1992" s="39"/>
      <c r="J1992" s="53">
        <v>43538</v>
      </c>
      <c r="K1992" s="54">
        <v>16</v>
      </c>
      <c r="L1992" s="55">
        <v>26722.13</v>
      </c>
      <c r="M1992" s="39"/>
      <c r="N1992" s="53">
        <v>43538</v>
      </c>
      <c r="O1992" s="54">
        <v>16</v>
      </c>
      <c r="P1992" s="55">
        <v>14353.241521666399</v>
      </c>
      <c r="Q1992" s="39"/>
      <c r="R1992" s="77">
        <f t="shared" si="90"/>
        <v>0.87262004836385176</v>
      </c>
      <c r="S1992" s="78">
        <f t="shared" si="91"/>
        <v>102635.72414897992</v>
      </c>
      <c r="T1992" s="79">
        <f t="shared" si="92"/>
        <v>12524.926310814579</v>
      </c>
    </row>
    <row r="1993" spans="2:20">
      <c r="B1993" s="62">
        <v>43538</v>
      </c>
      <c r="C1993" s="63">
        <v>17</v>
      </c>
      <c r="D1993" s="64">
        <v>6.86524</v>
      </c>
      <c r="E1993" s="39"/>
      <c r="F1993" s="53">
        <v>43538</v>
      </c>
      <c r="G1993" s="54">
        <v>17</v>
      </c>
      <c r="H1993" s="55">
        <v>30989.672698493399</v>
      </c>
      <c r="I1993" s="39"/>
      <c r="J1993" s="53">
        <v>43538</v>
      </c>
      <c r="K1993" s="54">
        <v>17</v>
      </c>
      <c r="L1993" s="55">
        <v>14871.84</v>
      </c>
      <c r="M1993" s="39"/>
      <c r="N1993" s="53">
        <v>43538</v>
      </c>
      <c r="O1993" s="54">
        <v>17</v>
      </c>
      <c r="P1993" s="55">
        <v>14480.3447581122</v>
      </c>
      <c r="Q1993" s="39"/>
      <c r="R1993" s="77">
        <f t="shared" si="90"/>
        <v>0.47989664636642043</v>
      </c>
      <c r="S1993" s="78">
        <f t="shared" si="91"/>
        <v>99411.0420471822</v>
      </c>
      <c r="T1993" s="79">
        <f t="shared" si="92"/>
        <v>6949.0688876476206</v>
      </c>
    </row>
    <row r="1994" spans="2:20">
      <c r="B1994" s="62">
        <v>43538</v>
      </c>
      <c r="C1994" s="63">
        <v>18</v>
      </c>
      <c r="D1994" s="64">
        <v>6.7585899999999999</v>
      </c>
      <c r="E1994" s="39"/>
      <c r="F1994" s="53">
        <v>43538</v>
      </c>
      <c r="G1994" s="54">
        <v>18</v>
      </c>
      <c r="H1994" s="55">
        <v>29566.6850672205</v>
      </c>
      <c r="I1994" s="39"/>
      <c r="J1994" s="53">
        <v>43538</v>
      </c>
      <c r="K1994" s="54">
        <v>18</v>
      </c>
      <c r="L1994" s="55">
        <v>664.79</v>
      </c>
      <c r="M1994" s="39"/>
      <c r="N1994" s="53">
        <v>43538</v>
      </c>
      <c r="O1994" s="54">
        <v>18</v>
      </c>
      <c r="P1994" s="55">
        <v>14384.001890445101</v>
      </c>
      <c r="Q1994" s="39"/>
      <c r="R1994" s="77">
        <f t="shared" ref="R1994:R2057" si="93">L1994/H1994</f>
        <v>2.2484427946135505E-2</v>
      </c>
      <c r="S1994" s="78">
        <f t="shared" ref="S1994:S2057" si="94">P1994*D1994</f>
        <v>97215.571336743349</v>
      </c>
      <c r="T1994" s="79">
        <f t="shared" ref="T1994:T2057" si="95">P1994*R1994</f>
        <v>323.41605408278974</v>
      </c>
    </row>
    <row r="1995" spans="2:20">
      <c r="B1995" s="62">
        <v>43538</v>
      </c>
      <c r="C1995" s="63">
        <v>19</v>
      </c>
      <c r="D1995" s="64">
        <v>6.8197999999999999</v>
      </c>
      <c r="E1995" s="39"/>
      <c r="F1995" s="53">
        <v>43538</v>
      </c>
      <c r="G1995" s="54">
        <v>19</v>
      </c>
      <c r="H1995" s="55">
        <v>29524.441276808899</v>
      </c>
      <c r="I1995" s="39"/>
      <c r="J1995" s="53">
        <v>43538</v>
      </c>
      <c r="K1995" s="54">
        <v>19</v>
      </c>
      <c r="L1995" s="55">
        <v>8276.4699999999993</v>
      </c>
      <c r="M1995" s="39"/>
      <c r="N1995" s="53">
        <v>43538</v>
      </c>
      <c r="O1995" s="54">
        <v>19</v>
      </c>
      <c r="P1995" s="55">
        <v>14290.748451895601</v>
      </c>
      <c r="Q1995" s="39"/>
      <c r="R1995" s="77">
        <f t="shared" si="93"/>
        <v>0.2803260499463226</v>
      </c>
      <c r="S1995" s="78">
        <f t="shared" si="94"/>
        <v>97460.046292237617</v>
      </c>
      <c r="T1995" s="79">
        <f t="shared" si="95"/>
        <v>4006.0690642964187</v>
      </c>
    </row>
    <row r="1996" spans="2:20">
      <c r="B1996" s="62">
        <v>43538</v>
      </c>
      <c r="C1996" s="63">
        <v>20</v>
      </c>
      <c r="D1996" s="64">
        <v>6.4804000000000004</v>
      </c>
      <c r="E1996" s="39"/>
      <c r="F1996" s="53">
        <v>43538</v>
      </c>
      <c r="G1996" s="54">
        <v>20</v>
      </c>
      <c r="H1996" s="55">
        <v>29224.504179314499</v>
      </c>
      <c r="I1996" s="39"/>
      <c r="J1996" s="53">
        <v>43538</v>
      </c>
      <c r="K1996" s="54">
        <v>20</v>
      </c>
      <c r="L1996" s="55">
        <v>2750.69</v>
      </c>
      <c r="M1996" s="39"/>
      <c r="N1996" s="53">
        <v>43538</v>
      </c>
      <c r="O1996" s="54">
        <v>20</v>
      </c>
      <c r="P1996" s="55">
        <v>14158.2844847417</v>
      </c>
      <c r="Q1996" s="39"/>
      <c r="R1996" s="77">
        <f t="shared" si="93"/>
        <v>9.412272602205432E-2</v>
      </c>
      <c r="S1996" s="78">
        <f t="shared" si="94"/>
        <v>91751.346774920123</v>
      </c>
      <c r="T1996" s="79">
        <f t="shared" si="95"/>
        <v>1332.6163314996456</v>
      </c>
    </row>
    <row r="1997" spans="2:20">
      <c r="B1997" s="62">
        <v>43538</v>
      </c>
      <c r="C1997" s="63">
        <v>21</v>
      </c>
      <c r="D1997" s="64">
        <v>6.7966499999999996</v>
      </c>
      <c r="E1997" s="39"/>
      <c r="F1997" s="53">
        <v>43538</v>
      </c>
      <c r="G1997" s="54">
        <v>21</v>
      </c>
      <c r="H1997" s="55">
        <v>30043.936248122402</v>
      </c>
      <c r="I1997" s="39"/>
      <c r="J1997" s="53">
        <v>43538</v>
      </c>
      <c r="K1997" s="54">
        <v>21</v>
      </c>
      <c r="L1997" s="55">
        <v>9072.58</v>
      </c>
      <c r="M1997" s="39"/>
      <c r="N1997" s="53">
        <v>43538</v>
      </c>
      <c r="O1997" s="54">
        <v>21</v>
      </c>
      <c r="P1997" s="55">
        <v>14158.041816753999</v>
      </c>
      <c r="Q1997" s="39"/>
      <c r="R1997" s="77">
        <f t="shared" si="93"/>
        <v>0.30197707534301504</v>
      </c>
      <c r="S1997" s="78">
        <f t="shared" si="94"/>
        <v>96227.254913841069</v>
      </c>
      <c r="T1997" s="79">
        <f t="shared" si="95"/>
        <v>4275.4040604074798</v>
      </c>
    </row>
    <row r="1998" spans="2:20">
      <c r="B1998" s="62">
        <v>43538</v>
      </c>
      <c r="C1998" s="63">
        <v>22</v>
      </c>
      <c r="D1998" s="64">
        <v>7.3921400000000004</v>
      </c>
      <c r="E1998" s="39"/>
      <c r="F1998" s="53">
        <v>43538</v>
      </c>
      <c r="G1998" s="54">
        <v>22</v>
      </c>
      <c r="H1998" s="55">
        <v>29514.749267820302</v>
      </c>
      <c r="I1998" s="39"/>
      <c r="J1998" s="53">
        <v>43538</v>
      </c>
      <c r="K1998" s="54">
        <v>22</v>
      </c>
      <c r="L1998" s="55">
        <v>11422.54</v>
      </c>
      <c r="M1998" s="39"/>
      <c r="N1998" s="53">
        <v>43538</v>
      </c>
      <c r="O1998" s="54">
        <v>22</v>
      </c>
      <c r="P1998" s="55">
        <v>13868.627322369501</v>
      </c>
      <c r="Q1998" s="39"/>
      <c r="R1998" s="77">
        <f t="shared" si="93"/>
        <v>0.38701124974332429</v>
      </c>
      <c r="S1998" s="78">
        <f t="shared" si="94"/>
        <v>102518.83477478048</v>
      </c>
      <c r="T1998" s="79">
        <f t="shared" si="95"/>
        <v>5367.3147922546341</v>
      </c>
    </row>
    <row r="1999" spans="2:20">
      <c r="B1999" s="62">
        <v>43538</v>
      </c>
      <c r="C1999" s="63">
        <v>23</v>
      </c>
      <c r="D1999" s="64">
        <v>9.5423500000000008</v>
      </c>
      <c r="E1999" s="39"/>
      <c r="F1999" s="53">
        <v>43538</v>
      </c>
      <c r="G1999" s="54">
        <v>23</v>
      </c>
      <c r="H1999" s="55">
        <v>27445.545796244998</v>
      </c>
      <c r="I1999" s="39"/>
      <c r="J1999" s="53">
        <v>43538</v>
      </c>
      <c r="K1999" s="54">
        <v>23</v>
      </c>
      <c r="L1999" s="55">
        <v>-4272.5200000000004</v>
      </c>
      <c r="M1999" s="39"/>
      <c r="N1999" s="53">
        <v>43538</v>
      </c>
      <c r="O1999" s="54">
        <v>23</v>
      </c>
      <c r="P1999" s="55">
        <v>13322.529423072399</v>
      </c>
      <c r="Q1999" s="39"/>
      <c r="R1999" s="77">
        <f t="shared" si="93"/>
        <v>-0.15567261921912851</v>
      </c>
      <c r="S1999" s="78">
        <f t="shared" si="94"/>
        <v>127128.23864025492</v>
      </c>
      <c r="T1999" s="79">
        <f t="shared" si="95"/>
        <v>-2073.9530499135853</v>
      </c>
    </row>
    <row r="2000" spans="2:20">
      <c r="B2000" s="62">
        <v>43538</v>
      </c>
      <c r="C2000" s="63">
        <v>24</v>
      </c>
      <c r="D2000" s="64">
        <v>9.3081300000000002</v>
      </c>
      <c r="E2000" s="39"/>
      <c r="F2000" s="53">
        <v>43538</v>
      </c>
      <c r="G2000" s="54">
        <v>24</v>
      </c>
      <c r="H2000" s="55">
        <v>26912.694866467999</v>
      </c>
      <c r="I2000" s="39"/>
      <c r="J2000" s="53">
        <v>43538</v>
      </c>
      <c r="K2000" s="54">
        <v>24</v>
      </c>
      <c r="L2000" s="55">
        <v>-24206.38</v>
      </c>
      <c r="M2000" s="39"/>
      <c r="N2000" s="53">
        <v>43538</v>
      </c>
      <c r="O2000" s="54">
        <v>24</v>
      </c>
      <c r="P2000" s="55">
        <v>13079.013879485001</v>
      </c>
      <c r="Q2000" s="39"/>
      <c r="R2000" s="77">
        <f t="shared" si="93"/>
        <v>-0.89944095602852681</v>
      </c>
      <c r="S2000" s="78">
        <f t="shared" si="94"/>
        <v>121741.16146205072</v>
      </c>
      <c r="T2000" s="79">
        <f t="shared" si="95"/>
        <v>-11763.800747674361</v>
      </c>
    </row>
    <row r="2001" spans="2:20">
      <c r="B2001" s="62">
        <v>43538</v>
      </c>
      <c r="C2001" s="63">
        <v>25</v>
      </c>
      <c r="D2001" s="64">
        <v>9.2353299999999994</v>
      </c>
      <c r="E2001" s="39"/>
      <c r="F2001" s="53">
        <v>43538</v>
      </c>
      <c r="G2001" s="54">
        <v>25</v>
      </c>
      <c r="H2001" s="55">
        <v>26705.5682542918</v>
      </c>
      <c r="I2001" s="39"/>
      <c r="J2001" s="53">
        <v>43538</v>
      </c>
      <c r="K2001" s="54">
        <v>25</v>
      </c>
      <c r="L2001" s="55">
        <v>-22145.65</v>
      </c>
      <c r="M2001" s="39"/>
      <c r="N2001" s="53">
        <v>43538</v>
      </c>
      <c r="O2001" s="54">
        <v>25</v>
      </c>
      <c r="P2001" s="55">
        <v>12902.670142606699</v>
      </c>
      <c r="Q2001" s="39"/>
      <c r="R2001" s="77">
        <f t="shared" si="93"/>
        <v>-0.8292521540499711</v>
      </c>
      <c r="S2001" s="78">
        <f t="shared" si="94"/>
        <v>119160.41664811992</v>
      </c>
      <c r="T2001" s="79">
        <f t="shared" si="95"/>
        <v>-10699.567008752852</v>
      </c>
    </row>
    <row r="2002" spans="2:20">
      <c r="B2002" s="62">
        <v>43538</v>
      </c>
      <c r="C2002" s="63">
        <v>26</v>
      </c>
      <c r="D2002" s="64">
        <v>9.1865400000000008</v>
      </c>
      <c r="E2002" s="39"/>
      <c r="F2002" s="53">
        <v>43538</v>
      </c>
      <c r="G2002" s="54">
        <v>26</v>
      </c>
      <c r="H2002" s="55">
        <v>26165.670311318099</v>
      </c>
      <c r="I2002" s="39"/>
      <c r="J2002" s="53">
        <v>43538</v>
      </c>
      <c r="K2002" s="54">
        <v>26</v>
      </c>
      <c r="L2002" s="55">
        <v>40297.629999999997</v>
      </c>
      <c r="M2002" s="39"/>
      <c r="N2002" s="53">
        <v>43538</v>
      </c>
      <c r="O2002" s="54">
        <v>26</v>
      </c>
      <c r="P2002" s="55">
        <v>12674.2254373059</v>
      </c>
      <c r="Q2002" s="39"/>
      <c r="R2002" s="77">
        <f t="shared" si="93"/>
        <v>1.5400954579240818</v>
      </c>
      <c r="S2002" s="78">
        <f t="shared" si="94"/>
        <v>116432.27894882816</v>
      </c>
      <c r="T2002" s="79">
        <f t="shared" si="95"/>
        <v>19519.517028700677</v>
      </c>
    </row>
    <row r="2003" spans="2:20">
      <c r="B2003" s="62">
        <v>43538</v>
      </c>
      <c r="C2003" s="63">
        <v>27</v>
      </c>
      <c r="D2003" s="64">
        <v>9.8347200000000008</v>
      </c>
      <c r="E2003" s="39"/>
      <c r="F2003" s="53">
        <v>43538</v>
      </c>
      <c r="G2003" s="54">
        <v>27</v>
      </c>
      <c r="H2003" s="55">
        <v>25738.635469044701</v>
      </c>
      <c r="I2003" s="39"/>
      <c r="J2003" s="53">
        <v>43538</v>
      </c>
      <c r="K2003" s="54">
        <v>27</v>
      </c>
      <c r="L2003" s="55">
        <v>-26642.880000000001</v>
      </c>
      <c r="M2003" s="39"/>
      <c r="N2003" s="53">
        <v>43538</v>
      </c>
      <c r="O2003" s="54">
        <v>27</v>
      </c>
      <c r="P2003" s="55">
        <v>12426.4295131333</v>
      </c>
      <c r="Q2003" s="39"/>
      <c r="R2003" s="77">
        <f t="shared" si="93"/>
        <v>-1.0351317975672338</v>
      </c>
      <c r="S2003" s="78">
        <f t="shared" si="94"/>
        <v>122210.45486140234</v>
      </c>
      <c r="T2003" s="79">
        <f t="shared" si="95"/>
        <v>-12862.9923192722</v>
      </c>
    </row>
    <row r="2004" spans="2:20">
      <c r="B2004" s="62">
        <v>43538</v>
      </c>
      <c r="C2004" s="63">
        <v>28</v>
      </c>
      <c r="D2004" s="64">
        <v>10.266069999999999</v>
      </c>
      <c r="E2004" s="39"/>
      <c r="F2004" s="53">
        <v>43538</v>
      </c>
      <c r="G2004" s="54">
        <v>28</v>
      </c>
      <c r="H2004" s="55">
        <v>25514.7542391729</v>
      </c>
      <c r="I2004" s="39"/>
      <c r="J2004" s="53">
        <v>43538</v>
      </c>
      <c r="K2004" s="54">
        <v>28</v>
      </c>
      <c r="L2004" s="55">
        <v>-28359.040000000001</v>
      </c>
      <c r="M2004" s="39"/>
      <c r="N2004" s="53">
        <v>43538</v>
      </c>
      <c r="O2004" s="54">
        <v>28</v>
      </c>
      <c r="P2004" s="55">
        <v>12328.42083185</v>
      </c>
      <c r="Q2004" s="39"/>
      <c r="R2004" s="77">
        <f t="shared" si="93"/>
        <v>-1.1114761182555408</v>
      </c>
      <c r="S2004" s="78">
        <f t="shared" si="94"/>
        <v>126564.43124923033</v>
      </c>
      <c r="T2004" s="79">
        <f t="shared" si="95"/>
        <v>-13702.745330405383</v>
      </c>
    </row>
    <row r="2005" spans="2:20">
      <c r="B2005" s="62">
        <v>43538</v>
      </c>
      <c r="C2005" s="63">
        <v>29</v>
      </c>
      <c r="D2005" s="64">
        <v>10.49375</v>
      </c>
      <c r="E2005" s="39"/>
      <c r="F2005" s="53">
        <v>43538</v>
      </c>
      <c r="G2005" s="54">
        <v>29</v>
      </c>
      <c r="H2005" s="55">
        <v>25558.614279528101</v>
      </c>
      <c r="I2005" s="39"/>
      <c r="J2005" s="53">
        <v>43538</v>
      </c>
      <c r="K2005" s="54">
        <v>29</v>
      </c>
      <c r="L2005" s="55">
        <v>-19248.53</v>
      </c>
      <c r="M2005" s="39"/>
      <c r="N2005" s="53">
        <v>43538</v>
      </c>
      <c r="O2005" s="54">
        <v>29</v>
      </c>
      <c r="P2005" s="55">
        <v>12350.919177535199</v>
      </c>
      <c r="Q2005" s="39"/>
      <c r="R2005" s="77">
        <f t="shared" si="93"/>
        <v>-0.75311320830948403</v>
      </c>
      <c r="S2005" s="78">
        <f t="shared" si="94"/>
        <v>129607.45811926</v>
      </c>
      <c r="T2005" s="79">
        <f t="shared" si="95"/>
        <v>-9301.6403673646673</v>
      </c>
    </row>
    <row r="2006" spans="2:20">
      <c r="B2006" s="62">
        <v>43538</v>
      </c>
      <c r="C2006" s="63">
        <v>30</v>
      </c>
      <c r="D2006" s="64">
        <v>10.634589999999999</v>
      </c>
      <c r="E2006" s="39"/>
      <c r="F2006" s="53">
        <v>43538</v>
      </c>
      <c r="G2006" s="54">
        <v>30</v>
      </c>
      <c r="H2006" s="55">
        <v>25651.464507692501</v>
      </c>
      <c r="I2006" s="39"/>
      <c r="J2006" s="53">
        <v>43538</v>
      </c>
      <c r="K2006" s="54">
        <v>30</v>
      </c>
      <c r="L2006" s="55">
        <v>-12007.84</v>
      </c>
      <c r="M2006" s="39"/>
      <c r="N2006" s="53">
        <v>43538</v>
      </c>
      <c r="O2006" s="54">
        <v>30</v>
      </c>
      <c r="P2006" s="55">
        <v>12250.8202486313</v>
      </c>
      <c r="Q2006" s="39"/>
      <c r="R2006" s="77">
        <f t="shared" si="93"/>
        <v>-0.46811518291281279</v>
      </c>
      <c r="S2006" s="78">
        <f t="shared" si="94"/>
        <v>130282.45050789193</v>
      </c>
      <c r="T2006" s="79">
        <f t="shared" si="95"/>
        <v>-5734.7949615200314</v>
      </c>
    </row>
    <row r="2007" spans="2:20">
      <c r="B2007" s="62">
        <v>43538</v>
      </c>
      <c r="C2007" s="63">
        <v>31</v>
      </c>
      <c r="D2007" s="64">
        <v>9.9967199999999998</v>
      </c>
      <c r="E2007" s="39"/>
      <c r="F2007" s="53">
        <v>43538</v>
      </c>
      <c r="G2007" s="54">
        <v>31</v>
      </c>
      <c r="H2007" s="55">
        <v>26218.5471102378</v>
      </c>
      <c r="I2007" s="39"/>
      <c r="J2007" s="53">
        <v>43538</v>
      </c>
      <c r="K2007" s="54">
        <v>31</v>
      </c>
      <c r="L2007" s="55">
        <v>-14468.74</v>
      </c>
      <c r="M2007" s="39"/>
      <c r="N2007" s="53">
        <v>43538</v>
      </c>
      <c r="O2007" s="54">
        <v>31</v>
      </c>
      <c r="P2007" s="55">
        <v>12549.995882225499</v>
      </c>
      <c r="Q2007" s="39"/>
      <c r="R2007" s="77">
        <f t="shared" si="93"/>
        <v>-0.55185132643563828</v>
      </c>
      <c r="S2007" s="78">
        <f t="shared" si="94"/>
        <v>125458.79483576129</v>
      </c>
      <c r="T2007" s="79">
        <f t="shared" si="95"/>
        <v>-6925.7318743679407</v>
      </c>
    </row>
    <row r="2008" spans="2:20">
      <c r="B2008" s="62">
        <v>43538</v>
      </c>
      <c r="C2008" s="63">
        <v>32</v>
      </c>
      <c r="D2008" s="64">
        <v>9.1531199999999995</v>
      </c>
      <c r="E2008" s="39"/>
      <c r="F2008" s="53">
        <v>43538</v>
      </c>
      <c r="G2008" s="54">
        <v>32</v>
      </c>
      <c r="H2008" s="55">
        <v>27523.479429655701</v>
      </c>
      <c r="I2008" s="39"/>
      <c r="J2008" s="53">
        <v>43538</v>
      </c>
      <c r="K2008" s="54">
        <v>32</v>
      </c>
      <c r="L2008" s="55">
        <v>-11364.35</v>
      </c>
      <c r="M2008" s="39"/>
      <c r="N2008" s="53">
        <v>43538</v>
      </c>
      <c r="O2008" s="54">
        <v>32</v>
      </c>
      <c r="P2008" s="55">
        <v>13187.020936498</v>
      </c>
      <c r="Q2008" s="39"/>
      <c r="R2008" s="77">
        <f t="shared" si="93"/>
        <v>-0.4128965608815891</v>
      </c>
      <c r="S2008" s="78">
        <f t="shared" si="94"/>
        <v>120702.38507427857</v>
      </c>
      <c r="T2008" s="79">
        <f t="shared" si="95"/>
        <v>-5444.8755929535364</v>
      </c>
    </row>
    <row r="2009" spans="2:20">
      <c r="B2009" s="62">
        <v>43538</v>
      </c>
      <c r="C2009" s="63">
        <v>33</v>
      </c>
      <c r="D2009" s="64">
        <v>7.9490999999999996</v>
      </c>
      <c r="E2009" s="39"/>
      <c r="F2009" s="53">
        <v>43538</v>
      </c>
      <c r="G2009" s="54">
        <v>33</v>
      </c>
      <c r="H2009" s="55">
        <v>28742.460570389401</v>
      </c>
      <c r="I2009" s="39"/>
      <c r="J2009" s="53">
        <v>43538</v>
      </c>
      <c r="K2009" s="54">
        <v>33</v>
      </c>
      <c r="L2009" s="55">
        <v>-8425.32</v>
      </c>
      <c r="M2009" s="39"/>
      <c r="N2009" s="53">
        <v>43538</v>
      </c>
      <c r="O2009" s="54">
        <v>33</v>
      </c>
      <c r="P2009" s="55">
        <v>13860.3087812666</v>
      </c>
      <c r="Q2009" s="39"/>
      <c r="R2009" s="77">
        <f t="shared" si="93"/>
        <v>-0.29313147979682014</v>
      </c>
      <c r="S2009" s="78">
        <f t="shared" si="94"/>
        <v>110176.98053316632</v>
      </c>
      <c r="T2009" s="79">
        <f t="shared" si="95"/>
        <v>-4062.8928234935393</v>
      </c>
    </row>
    <row r="2010" spans="2:20">
      <c r="B2010" s="62">
        <v>43538</v>
      </c>
      <c r="C2010" s="63">
        <v>34</v>
      </c>
      <c r="D2010" s="64">
        <v>6.5782999999999996</v>
      </c>
      <c r="E2010" s="39"/>
      <c r="F2010" s="53">
        <v>43538</v>
      </c>
      <c r="G2010" s="54">
        <v>34</v>
      </c>
      <c r="H2010" s="55">
        <v>30237.078789752901</v>
      </c>
      <c r="I2010" s="39"/>
      <c r="J2010" s="53">
        <v>43538</v>
      </c>
      <c r="K2010" s="54">
        <v>34</v>
      </c>
      <c r="L2010" s="55">
        <v>-5098.32</v>
      </c>
      <c r="M2010" s="39"/>
      <c r="N2010" s="53">
        <v>43538</v>
      </c>
      <c r="O2010" s="54">
        <v>34</v>
      </c>
      <c r="P2010" s="55">
        <v>14683.6510683654</v>
      </c>
      <c r="Q2010" s="39"/>
      <c r="R2010" s="77">
        <f t="shared" si="93"/>
        <v>-0.16861152611500879</v>
      </c>
      <c r="S2010" s="78">
        <f t="shared" si="94"/>
        <v>96593.461823028105</v>
      </c>
      <c r="T2010" s="79">
        <f t="shared" si="95"/>
        <v>-2475.8328155773693</v>
      </c>
    </row>
    <row r="2011" spans="2:20">
      <c r="B2011" s="62">
        <v>43538</v>
      </c>
      <c r="C2011" s="63">
        <v>35</v>
      </c>
      <c r="D2011" s="64">
        <v>5.5006500000000003</v>
      </c>
      <c r="E2011" s="39"/>
      <c r="F2011" s="53">
        <v>43538</v>
      </c>
      <c r="G2011" s="54">
        <v>35</v>
      </c>
      <c r="H2011" s="55">
        <v>31519.654259846098</v>
      </c>
      <c r="I2011" s="39"/>
      <c r="J2011" s="53">
        <v>43538</v>
      </c>
      <c r="K2011" s="54">
        <v>35</v>
      </c>
      <c r="L2011" s="55">
        <v>-4916.3</v>
      </c>
      <c r="M2011" s="39"/>
      <c r="N2011" s="53">
        <v>43538</v>
      </c>
      <c r="O2011" s="54">
        <v>35</v>
      </c>
      <c r="P2011" s="55">
        <v>15453.4028666832</v>
      </c>
      <c r="Q2011" s="39"/>
      <c r="R2011" s="77">
        <f t="shared" si="93"/>
        <v>-0.15597569565548924</v>
      </c>
      <c r="S2011" s="78">
        <f t="shared" si="94"/>
        <v>85003.760478620941</v>
      </c>
      <c r="T2011" s="79">
        <f t="shared" si="95"/>
        <v>-2410.355262375444</v>
      </c>
    </row>
    <row r="2012" spans="2:20">
      <c r="B2012" s="62">
        <v>43538</v>
      </c>
      <c r="C2012" s="63">
        <v>36</v>
      </c>
      <c r="D2012" s="64">
        <v>4.7909199999999998</v>
      </c>
      <c r="E2012" s="39"/>
      <c r="F2012" s="53">
        <v>43538</v>
      </c>
      <c r="G2012" s="54">
        <v>36</v>
      </c>
      <c r="H2012" s="55">
        <v>32214.639998845199</v>
      </c>
      <c r="I2012" s="39"/>
      <c r="J2012" s="53">
        <v>43538</v>
      </c>
      <c r="K2012" s="54">
        <v>36</v>
      </c>
      <c r="L2012" s="55">
        <v>2021</v>
      </c>
      <c r="M2012" s="39"/>
      <c r="N2012" s="53">
        <v>43538</v>
      </c>
      <c r="O2012" s="54">
        <v>36</v>
      </c>
      <c r="P2012" s="55">
        <v>15814.436500002999</v>
      </c>
      <c r="Q2012" s="39"/>
      <c r="R2012" s="77">
        <f t="shared" si="93"/>
        <v>6.2735451958253974E-2</v>
      </c>
      <c r="S2012" s="78">
        <f t="shared" si="94"/>
        <v>75765.700116594366</v>
      </c>
      <c r="T2012" s="79">
        <f t="shared" si="95"/>
        <v>992.12582129279633</v>
      </c>
    </row>
    <row r="2013" spans="2:20">
      <c r="B2013" s="62">
        <v>43538</v>
      </c>
      <c r="C2013" s="63">
        <v>37</v>
      </c>
      <c r="D2013" s="64">
        <v>5.0291300000000003</v>
      </c>
      <c r="E2013" s="39"/>
      <c r="F2013" s="53">
        <v>43538</v>
      </c>
      <c r="G2013" s="54">
        <v>37</v>
      </c>
      <c r="H2013" s="55">
        <v>32981.204590987698</v>
      </c>
      <c r="I2013" s="39"/>
      <c r="J2013" s="53">
        <v>43538</v>
      </c>
      <c r="K2013" s="54">
        <v>37</v>
      </c>
      <c r="L2013" s="55">
        <v>36533.480000000003</v>
      </c>
      <c r="M2013" s="39"/>
      <c r="N2013" s="53">
        <v>43538</v>
      </c>
      <c r="O2013" s="54">
        <v>37</v>
      </c>
      <c r="P2013" s="55">
        <v>16335.0047289987</v>
      </c>
      <c r="Q2013" s="39"/>
      <c r="R2013" s="77">
        <f t="shared" si="93"/>
        <v>1.1077060541925441</v>
      </c>
      <c r="S2013" s="78">
        <f t="shared" si="94"/>
        <v>82150.862332749239</v>
      </c>
      <c r="T2013" s="79">
        <f t="shared" si="95"/>
        <v>18094.383633575697</v>
      </c>
    </row>
    <row r="2014" spans="2:20">
      <c r="B2014" s="62">
        <v>43538</v>
      </c>
      <c r="C2014" s="63">
        <v>38</v>
      </c>
      <c r="D2014" s="64">
        <v>4.8399599999999996</v>
      </c>
      <c r="E2014" s="39"/>
      <c r="F2014" s="53">
        <v>43538</v>
      </c>
      <c r="G2014" s="54">
        <v>38</v>
      </c>
      <c r="H2014" s="55">
        <v>33568.220259094902</v>
      </c>
      <c r="I2014" s="39"/>
      <c r="J2014" s="53">
        <v>43538</v>
      </c>
      <c r="K2014" s="54">
        <v>38</v>
      </c>
      <c r="L2014" s="55">
        <v>81506.22</v>
      </c>
      <c r="M2014" s="39"/>
      <c r="N2014" s="53">
        <v>43538</v>
      </c>
      <c r="O2014" s="54">
        <v>38</v>
      </c>
      <c r="P2014" s="55">
        <v>16692.7930345602</v>
      </c>
      <c r="Q2014" s="39"/>
      <c r="R2014" s="77">
        <f t="shared" si="93"/>
        <v>2.4280768944822708</v>
      </c>
      <c r="S2014" s="78">
        <f t="shared" si="94"/>
        <v>80792.450575549985</v>
      </c>
      <c r="T2014" s="79">
        <f t="shared" si="95"/>
        <v>40531.385071590215</v>
      </c>
    </row>
    <row r="2015" spans="2:20">
      <c r="B2015" s="62">
        <v>43538</v>
      </c>
      <c r="C2015" s="63">
        <v>39</v>
      </c>
      <c r="D2015" s="64">
        <v>4.43316</v>
      </c>
      <c r="E2015" s="39"/>
      <c r="F2015" s="53">
        <v>43538</v>
      </c>
      <c r="G2015" s="54">
        <v>39</v>
      </c>
      <c r="H2015" s="55">
        <v>33023.804257433803</v>
      </c>
      <c r="I2015" s="39"/>
      <c r="J2015" s="53">
        <v>43538</v>
      </c>
      <c r="K2015" s="54">
        <v>39</v>
      </c>
      <c r="L2015" s="55">
        <v>77203.8</v>
      </c>
      <c r="M2015" s="39"/>
      <c r="N2015" s="53">
        <v>43538</v>
      </c>
      <c r="O2015" s="54">
        <v>39</v>
      </c>
      <c r="P2015" s="55">
        <v>16416.244589198599</v>
      </c>
      <c r="Q2015" s="39"/>
      <c r="R2015" s="77">
        <f t="shared" si="93"/>
        <v>2.3378227232140008</v>
      </c>
      <c r="S2015" s="78">
        <f t="shared" si="94"/>
        <v>72775.838863051657</v>
      </c>
      <c r="T2015" s="79">
        <f t="shared" si="95"/>
        <v>38378.269630467374</v>
      </c>
    </row>
    <row r="2016" spans="2:20">
      <c r="B2016" s="62">
        <v>43538</v>
      </c>
      <c r="C2016" s="63">
        <v>40</v>
      </c>
      <c r="D2016" s="64">
        <v>3.9421599999999999</v>
      </c>
      <c r="E2016" s="39"/>
      <c r="F2016" s="53">
        <v>43538</v>
      </c>
      <c r="G2016" s="54">
        <v>40</v>
      </c>
      <c r="H2016" s="55">
        <v>32231.933529726099</v>
      </c>
      <c r="I2016" s="39"/>
      <c r="J2016" s="53">
        <v>43538</v>
      </c>
      <c r="K2016" s="54">
        <v>40</v>
      </c>
      <c r="L2016" s="55">
        <v>52518.02</v>
      </c>
      <c r="M2016" s="39"/>
      <c r="N2016" s="53">
        <v>43538</v>
      </c>
      <c r="O2016" s="54">
        <v>40</v>
      </c>
      <c r="P2016" s="55">
        <v>16094.9127113993</v>
      </c>
      <c r="Q2016" s="39"/>
      <c r="R2016" s="77">
        <f t="shared" si="93"/>
        <v>1.6293785153026867</v>
      </c>
      <c r="S2016" s="78">
        <f t="shared" si="94"/>
        <v>63448.721094369859</v>
      </c>
      <c r="T2016" s="79">
        <f t="shared" si="95"/>
        <v>26224.70497762613</v>
      </c>
    </row>
    <row r="2017" spans="2:20">
      <c r="B2017" s="62">
        <v>43538</v>
      </c>
      <c r="C2017" s="63">
        <v>41</v>
      </c>
      <c r="D2017" s="64">
        <v>3.2995800000000002</v>
      </c>
      <c r="E2017" s="39"/>
      <c r="F2017" s="53">
        <v>43538</v>
      </c>
      <c r="G2017" s="54">
        <v>41</v>
      </c>
      <c r="H2017" s="55">
        <v>31434.951563624902</v>
      </c>
      <c r="I2017" s="39"/>
      <c r="J2017" s="53">
        <v>43538</v>
      </c>
      <c r="K2017" s="54">
        <v>41</v>
      </c>
      <c r="L2017" s="55">
        <v>30097.55</v>
      </c>
      <c r="M2017" s="39"/>
      <c r="N2017" s="53">
        <v>43538</v>
      </c>
      <c r="O2017" s="54">
        <v>41</v>
      </c>
      <c r="P2017" s="55">
        <v>15613.993620040001</v>
      </c>
      <c r="Q2017" s="39"/>
      <c r="R2017" s="77">
        <f t="shared" si="93"/>
        <v>0.95745495071249032</v>
      </c>
      <c r="S2017" s="78">
        <f t="shared" si="94"/>
        <v>51519.62106881159</v>
      </c>
      <c r="T2017" s="79">
        <f t="shared" si="95"/>
        <v>14949.695491900537</v>
      </c>
    </row>
    <row r="2018" spans="2:20">
      <c r="B2018" s="62">
        <v>43538</v>
      </c>
      <c r="C2018" s="63">
        <v>42</v>
      </c>
      <c r="D2018" s="64">
        <v>2.7401</v>
      </c>
      <c r="E2018" s="39"/>
      <c r="F2018" s="53">
        <v>43538</v>
      </c>
      <c r="G2018" s="54">
        <v>42</v>
      </c>
      <c r="H2018" s="55">
        <v>30143.2938696237</v>
      </c>
      <c r="I2018" s="39"/>
      <c r="J2018" s="53">
        <v>43538</v>
      </c>
      <c r="K2018" s="54">
        <v>42</v>
      </c>
      <c r="L2018" s="55">
        <v>20704.07</v>
      </c>
      <c r="M2018" s="39"/>
      <c r="N2018" s="53">
        <v>43538</v>
      </c>
      <c r="O2018" s="54">
        <v>42</v>
      </c>
      <c r="P2018" s="55">
        <v>14884.9401005707</v>
      </c>
      <c r="Q2018" s="39"/>
      <c r="R2018" s="77">
        <f t="shared" si="93"/>
        <v>0.68685492997379793</v>
      </c>
      <c r="S2018" s="78">
        <f t="shared" si="94"/>
        <v>40786.224369573778</v>
      </c>
      <c r="T2018" s="79">
        <f t="shared" si="95"/>
        <v>10223.794490441665</v>
      </c>
    </row>
    <row r="2019" spans="2:20">
      <c r="B2019" s="62">
        <v>43538</v>
      </c>
      <c r="C2019" s="63">
        <v>43</v>
      </c>
      <c r="D2019" s="64">
        <v>2.5978599999999998</v>
      </c>
      <c r="E2019" s="39"/>
      <c r="F2019" s="53">
        <v>43538</v>
      </c>
      <c r="G2019" s="54">
        <v>43</v>
      </c>
      <c r="H2019" s="55">
        <v>29064.199670828999</v>
      </c>
      <c r="I2019" s="39"/>
      <c r="J2019" s="53">
        <v>43538</v>
      </c>
      <c r="K2019" s="54">
        <v>43</v>
      </c>
      <c r="L2019" s="55">
        <v>-315.36</v>
      </c>
      <c r="M2019" s="39"/>
      <c r="N2019" s="53">
        <v>43538</v>
      </c>
      <c r="O2019" s="54">
        <v>43</v>
      </c>
      <c r="P2019" s="55">
        <v>14454.629883810599</v>
      </c>
      <c r="Q2019" s="39"/>
      <c r="R2019" s="77">
        <f t="shared" si="93"/>
        <v>-1.0850462203386211E-2</v>
      </c>
      <c r="S2019" s="78">
        <f t="shared" si="94"/>
        <v>37551.104789956204</v>
      </c>
      <c r="T2019" s="79">
        <f t="shared" si="95"/>
        <v>-156.83941521822373</v>
      </c>
    </row>
    <row r="2020" spans="2:20">
      <c r="B2020" s="62">
        <v>43538</v>
      </c>
      <c r="C2020" s="63">
        <v>44</v>
      </c>
      <c r="D2020" s="64">
        <v>3.20573</v>
      </c>
      <c r="E2020" s="39"/>
      <c r="F2020" s="53">
        <v>43538</v>
      </c>
      <c r="G2020" s="54">
        <v>44</v>
      </c>
      <c r="H2020" s="55">
        <v>27315.834960755801</v>
      </c>
      <c r="I2020" s="39"/>
      <c r="J2020" s="53">
        <v>43538</v>
      </c>
      <c r="K2020" s="54">
        <v>44</v>
      </c>
      <c r="L2020" s="55">
        <v>10348.299999999999</v>
      </c>
      <c r="M2020" s="39"/>
      <c r="N2020" s="53">
        <v>43538</v>
      </c>
      <c r="O2020" s="54">
        <v>44</v>
      </c>
      <c r="P2020" s="55">
        <v>13509.886885693</v>
      </c>
      <c r="Q2020" s="39"/>
      <c r="R2020" s="77">
        <f t="shared" si="93"/>
        <v>0.37883886818276752</v>
      </c>
      <c r="S2020" s="78">
        <f t="shared" si="94"/>
        <v>43309.04968607262</v>
      </c>
      <c r="T2020" s="79">
        <f t="shared" si="95"/>
        <v>5118.0702570531503</v>
      </c>
    </row>
    <row r="2021" spans="2:20">
      <c r="B2021" s="62">
        <v>43538</v>
      </c>
      <c r="C2021" s="63">
        <v>45</v>
      </c>
      <c r="D2021" s="64">
        <v>3.1528700000000001</v>
      </c>
      <c r="E2021" s="39"/>
      <c r="F2021" s="53">
        <v>43538</v>
      </c>
      <c r="G2021" s="54">
        <v>45</v>
      </c>
      <c r="H2021" s="55">
        <v>25616.043463154201</v>
      </c>
      <c r="I2021" s="39"/>
      <c r="J2021" s="53">
        <v>43538</v>
      </c>
      <c r="K2021" s="54">
        <v>45</v>
      </c>
      <c r="L2021" s="55">
        <v>-8138.69</v>
      </c>
      <c r="M2021" s="39"/>
      <c r="N2021" s="53">
        <v>43538</v>
      </c>
      <c r="O2021" s="54">
        <v>45</v>
      </c>
      <c r="P2021" s="55">
        <v>12656.7773018183</v>
      </c>
      <c r="Q2021" s="39"/>
      <c r="R2021" s="77">
        <f t="shared" si="93"/>
        <v>-0.31771846466869835</v>
      </c>
      <c r="S2021" s="78">
        <f t="shared" si="94"/>
        <v>39905.173451583862</v>
      </c>
      <c r="T2021" s="79">
        <f t="shared" si="95"/>
        <v>-4021.2918519873406</v>
      </c>
    </row>
    <row r="2022" spans="2:20">
      <c r="B2022" s="62">
        <v>43538</v>
      </c>
      <c r="C2022" s="63">
        <v>46</v>
      </c>
      <c r="D2022" s="64">
        <v>3.0219499999999999</v>
      </c>
      <c r="E2022" s="39"/>
      <c r="F2022" s="53">
        <v>43538</v>
      </c>
      <c r="G2022" s="54">
        <v>46</v>
      </c>
      <c r="H2022" s="55">
        <v>23860.3485404848</v>
      </c>
      <c r="I2022" s="39"/>
      <c r="J2022" s="53">
        <v>43538</v>
      </c>
      <c r="K2022" s="54">
        <v>46</v>
      </c>
      <c r="L2022" s="55">
        <v>-17533.41</v>
      </c>
      <c r="M2022" s="39"/>
      <c r="N2022" s="53">
        <v>43538</v>
      </c>
      <c r="O2022" s="54">
        <v>46</v>
      </c>
      <c r="P2022" s="55">
        <v>11732.301220212101</v>
      </c>
      <c r="Q2022" s="39"/>
      <c r="R2022" s="77">
        <f t="shared" si="93"/>
        <v>-0.73483461359545388</v>
      </c>
      <c r="S2022" s="78">
        <f t="shared" si="94"/>
        <v>35454.427672419959</v>
      </c>
      <c r="T2022" s="79">
        <f t="shared" si="95"/>
        <v>-8621.3010337400319</v>
      </c>
    </row>
    <row r="2023" spans="2:20">
      <c r="B2023" s="62">
        <v>43538</v>
      </c>
      <c r="C2023" s="63">
        <v>47</v>
      </c>
      <c r="D2023" s="64">
        <v>4.1787099999999997</v>
      </c>
      <c r="E2023" s="39"/>
      <c r="F2023" s="53">
        <v>43538</v>
      </c>
      <c r="G2023" s="54">
        <v>47</v>
      </c>
      <c r="H2023" s="55">
        <v>23316.7182497717</v>
      </c>
      <c r="I2023" s="39"/>
      <c r="J2023" s="53">
        <v>43538</v>
      </c>
      <c r="K2023" s="54">
        <v>47</v>
      </c>
      <c r="L2023" s="55">
        <v>-13433.22</v>
      </c>
      <c r="M2023" s="39"/>
      <c r="N2023" s="53">
        <v>43538</v>
      </c>
      <c r="O2023" s="54">
        <v>47</v>
      </c>
      <c r="P2023" s="55">
        <v>10860.599014564101</v>
      </c>
      <c r="Q2023" s="39"/>
      <c r="R2023" s="77">
        <f t="shared" si="93"/>
        <v>-0.57611966899036171</v>
      </c>
      <c r="S2023" s="78">
        <f t="shared" si="94"/>
        <v>45383.293708149147</v>
      </c>
      <c r="T2023" s="79">
        <f t="shared" si="95"/>
        <v>-6257.0047093077183</v>
      </c>
    </row>
    <row r="2024" spans="2:20">
      <c r="B2024" s="62">
        <v>43538</v>
      </c>
      <c r="C2024" s="63">
        <v>48</v>
      </c>
      <c r="D2024" s="64">
        <v>4.5147300000000001</v>
      </c>
      <c r="E2024" s="39"/>
      <c r="F2024" s="53">
        <v>43538</v>
      </c>
      <c r="G2024" s="54">
        <v>48</v>
      </c>
      <c r="H2024" s="55">
        <v>22246.921063519399</v>
      </c>
      <c r="I2024" s="39"/>
      <c r="J2024" s="53">
        <v>43538</v>
      </c>
      <c r="K2024" s="54">
        <v>48</v>
      </c>
      <c r="L2024" s="55">
        <v>-12925</v>
      </c>
      <c r="M2024" s="39"/>
      <c r="N2024" s="53">
        <v>43538</v>
      </c>
      <c r="O2024" s="54">
        <v>48</v>
      </c>
      <c r="P2024" s="55">
        <v>10233.1833686925</v>
      </c>
      <c r="Q2024" s="39"/>
      <c r="R2024" s="77">
        <f t="shared" si="93"/>
        <v>-0.58097927183256259</v>
      </c>
      <c r="S2024" s="78">
        <f t="shared" si="94"/>
        <v>46200.059950137096</v>
      </c>
      <c r="T2024" s="79">
        <f t="shared" si="95"/>
        <v>-5945.2674220720583</v>
      </c>
    </row>
    <row r="2025" spans="2:20">
      <c r="B2025" s="62">
        <v>43539</v>
      </c>
      <c r="C2025" s="63">
        <v>1</v>
      </c>
      <c r="D2025" s="64">
        <v>5.2026399999999997</v>
      </c>
      <c r="E2025" s="39"/>
      <c r="F2025" s="53">
        <v>43539</v>
      </c>
      <c r="G2025" s="54">
        <v>1</v>
      </c>
      <c r="H2025" s="55">
        <v>21908.4500827839</v>
      </c>
      <c r="I2025" s="39"/>
      <c r="J2025" s="53">
        <v>43539</v>
      </c>
      <c r="K2025" s="54">
        <v>1</v>
      </c>
      <c r="L2025" s="55">
        <v>-9664.19</v>
      </c>
      <c r="M2025" s="39"/>
      <c r="N2025" s="53">
        <v>43539</v>
      </c>
      <c r="O2025" s="54">
        <v>1</v>
      </c>
      <c r="P2025" s="55">
        <v>10069.493117082</v>
      </c>
      <c r="Q2025" s="39"/>
      <c r="R2025" s="77">
        <f t="shared" si="93"/>
        <v>-0.44111701026236971</v>
      </c>
      <c r="S2025" s="78">
        <f t="shared" si="94"/>
        <v>52387.947670655492</v>
      </c>
      <c r="T2025" s="79">
        <f t="shared" si="95"/>
        <v>-4441.8246986647218</v>
      </c>
    </row>
    <row r="2026" spans="2:20">
      <c r="B2026" s="62">
        <v>43539</v>
      </c>
      <c r="C2026" s="63">
        <v>2</v>
      </c>
      <c r="D2026" s="64">
        <v>6.2303499999999996</v>
      </c>
      <c r="E2026" s="39"/>
      <c r="F2026" s="53">
        <v>43539</v>
      </c>
      <c r="G2026" s="54">
        <v>2</v>
      </c>
      <c r="H2026" s="55">
        <v>22185.950175134501</v>
      </c>
      <c r="I2026" s="39"/>
      <c r="J2026" s="53">
        <v>43539</v>
      </c>
      <c r="K2026" s="54">
        <v>2</v>
      </c>
      <c r="L2026" s="55">
        <v>4943.62</v>
      </c>
      <c r="M2026" s="39"/>
      <c r="N2026" s="53">
        <v>43539</v>
      </c>
      <c r="O2026" s="54">
        <v>2</v>
      </c>
      <c r="P2026" s="55">
        <v>10218.8583885555</v>
      </c>
      <c r="Q2026" s="39"/>
      <c r="R2026" s="77">
        <f t="shared" si="93"/>
        <v>0.22282660697312368</v>
      </c>
      <c r="S2026" s="78">
        <f t="shared" si="94"/>
        <v>63667.064361136756</v>
      </c>
      <c r="T2026" s="79">
        <f t="shared" si="95"/>
        <v>2277.0335418606642</v>
      </c>
    </row>
    <row r="2027" spans="2:20">
      <c r="B2027" s="62">
        <v>43539</v>
      </c>
      <c r="C2027" s="63">
        <v>3</v>
      </c>
      <c r="D2027" s="64">
        <v>6.00284</v>
      </c>
      <c r="E2027" s="39"/>
      <c r="F2027" s="53">
        <v>43539</v>
      </c>
      <c r="G2027" s="54">
        <v>3</v>
      </c>
      <c r="H2027" s="55">
        <v>22004.158277539998</v>
      </c>
      <c r="I2027" s="39"/>
      <c r="J2027" s="53">
        <v>43539</v>
      </c>
      <c r="K2027" s="54">
        <v>3</v>
      </c>
      <c r="L2027" s="55">
        <v>-3786.94</v>
      </c>
      <c r="M2027" s="39"/>
      <c r="N2027" s="53">
        <v>43539</v>
      </c>
      <c r="O2027" s="54">
        <v>3</v>
      </c>
      <c r="P2027" s="55">
        <v>10193.9523360078</v>
      </c>
      <c r="Q2027" s="39"/>
      <c r="R2027" s="77">
        <f t="shared" si="93"/>
        <v>-0.17210110708326395</v>
      </c>
      <c r="S2027" s="78">
        <f t="shared" si="94"/>
        <v>61192.664840681064</v>
      </c>
      <c r="T2027" s="79">
        <f t="shared" si="95"/>
        <v>-1754.390482580967</v>
      </c>
    </row>
    <row r="2028" spans="2:20">
      <c r="B2028" s="62">
        <v>43539</v>
      </c>
      <c r="C2028" s="63">
        <v>4</v>
      </c>
      <c r="D2028" s="64">
        <v>6.0373099999999997</v>
      </c>
      <c r="E2028" s="39"/>
      <c r="F2028" s="53">
        <v>43539</v>
      </c>
      <c r="G2028" s="54">
        <v>4</v>
      </c>
      <c r="H2028" s="55">
        <v>21575.841987671101</v>
      </c>
      <c r="I2028" s="39"/>
      <c r="J2028" s="53">
        <v>43539</v>
      </c>
      <c r="K2028" s="54">
        <v>4</v>
      </c>
      <c r="L2028" s="55">
        <v>-4342.42</v>
      </c>
      <c r="M2028" s="39"/>
      <c r="N2028" s="53">
        <v>43539</v>
      </c>
      <c r="O2028" s="54">
        <v>4</v>
      </c>
      <c r="P2028" s="55">
        <v>10006.096794733199</v>
      </c>
      <c r="Q2028" s="39"/>
      <c r="R2028" s="77">
        <f t="shared" si="93"/>
        <v>-0.2012630609030856</v>
      </c>
      <c r="S2028" s="78">
        <f t="shared" si="94"/>
        <v>60409.908239810691</v>
      </c>
      <c r="T2028" s="79">
        <f t="shared" si="95"/>
        <v>-2013.8576686005574</v>
      </c>
    </row>
    <row r="2029" spans="2:20">
      <c r="B2029" s="62">
        <v>43539</v>
      </c>
      <c r="C2029" s="63">
        <v>5</v>
      </c>
      <c r="D2029" s="64">
        <v>6.2932800000000002</v>
      </c>
      <c r="E2029" s="39"/>
      <c r="F2029" s="53">
        <v>43539</v>
      </c>
      <c r="G2029" s="54">
        <v>5</v>
      </c>
      <c r="H2029" s="55">
        <v>20980.921131654799</v>
      </c>
      <c r="I2029" s="39"/>
      <c r="J2029" s="53">
        <v>43539</v>
      </c>
      <c r="K2029" s="54">
        <v>5</v>
      </c>
      <c r="L2029" s="55">
        <v>-8534.84</v>
      </c>
      <c r="M2029" s="39"/>
      <c r="N2029" s="53">
        <v>43539</v>
      </c>
      <c r="O2029" s="54">
        <v>5</v>
      </c>
      <c r="P2029" s="55">
        <v>9744.8424951554007</v>
      </c>
      <c r="Q2029" s="39"/>
      <c r="R2029" s="77">
        <f t="shared" si="93"/>
        <v>-0.4067905287114934</v>
      </c>
      <c r="S2029" s="78">
        <f t="shared" si="94"/>
        <v>61327.022377911584</v>
      </c>
      <c r="T2029" s="79">
        <f t="shared" si="95"/>
        <v>-3964.1096308144943</v>
      </c>
    </row>
    <row r="2030" spans="2:20">
      <c r="B2030" s="62">
        <v>43539</v>
      </c>
      <c r="C2030" s="63">
        <v>6</v>
      </c>
      <c r="D2030" s="64">
        <v>6.1857899999999999</v>
      </c>
      <c r="E2030" s="39"/>
      <c r="F2030" s="53">
        <v>43539</v>
      </c>
      <c r="G2030" s="54">
        <v>6</v>
      </c>
      <c r="H2030" s="55">
        <v>20843.7296992509</v>
      </c>
      <c r="I2030" s="39"/>
      <c r="J2030" s="53">
        <v>43539</v>
      </c>
      <c r="K2030" s="54">
        <v>6</v>
      </c>
      <c r="L2030" s="55">
        <v>-6508.74</v>
      </c>
      <c r="M2030" s="39"/>
      <c r="N2030" s="53">
        <v>43539</v>
      </c>
      <c r="O2030" s="54">
        <v>6</v>
      </c>
      <c r="P2030" s="55">
        <v>9708.2867070535995</v>
      </c>
      <c r="Q2030" s="39"/>
      <c r="R2030" s="77">
        <f t="shared" si="93"/>
        <v>-0.31226369243475255</v>
      </c>
      <c r="S2030" s="78">
        <f t="shared" si="94"/>
        <v>60053.422829625088</v>
      </c>
      <c r="T2030" s="79">
        <f t="shared" si="95"/>
        <v>-3031.5454543597816</v>
      </c>
    </row>
    <row r="2031" spans="2:20">
      <c r="B2031" s="62">
        <v>43539</v>
      </c>
      <c r="C2031" s="63">
        <v>7</v>
      </c>
      <c r="D2031" s="64">
        <v>7.8753200000000003</v>
      </c>
      <c r="E2031" s="39"/>
      <c r="F2031" s="53">
        <v>43539</v>
      </c>
      <c r="G2031" s="54">
        <v>7</v>
      </c>
      <c r="H2031" s="55">
        <v>20695.156981385699</v>
      </c>
      <c r="I2031" s="39"/>
      <c r="J2031" s="53">
        <v>43539</v>
      </c>
      <c r="K2031" s="54">
        <v>7</v>
      </c>
      <c r="L2031" s="55">
        <v>-5996.79</v>
      </c>
      <c r="M2031" s="39"/>
      <c r="N2031" s="53">
        <v>43539</v>
      </c>
      <c r="O2031" s="54">
        <v>7</v>
      </c>
      <c r="P2031" s="55">
        <v>9713.0815571755993</v>
      </c>
      <c r="Q2031" s="39"/>
      <c r="R2031" s="77">
        <f t="shared" si="93"/>
        <v>-0.28976779472578174</v>
      </c>
      <c r="S2031" s="78">
        <f t="shared" si="94"/>
        <v>76493.625448856139</v>
      </c>
      <c r="T2031" s="79">
        <f t="shared" si="95"/>
        <v>-2814.5382228144354</v>
      </c>
    </row>
    <row r="2032" spans="2:20">
      <c r="B2032" s="62">
        <v>43539</v>
      </c>
      <c r="C2032" s="63">
        <v>8</v>
      </c>
      <c r="D2032" s="64">
        <v>8.2012400000000003</v>
      </c>
      <c r="E2032" s="39"/>
      <c r="F2032" s="53">
        <v>43539</v>
      </c>
      <c r="G2032" s="54">
        <v>8</v>
      </c>
      <c r="H2032" s="55">
        <v>20253.621940637899</v>
      </c>
      <c r="I2032" s="39"/>
      <c r="J2032" s="53">
        <v>43539</v>
      </c>
      <c r="K2032" s="54">
        <v>8</v>
      </c>
      <c r="L2032" s="55">
        <v>-9264.92</v>
      </c>
      <c r="M2032" s="39"/>
      <c r="N2032" s="53">
        <v>43539</v>
      </c>
      <c r="O2032" s="54">
        <v>8</v>
      </c>
      <c r="P2032" s="55">
        <v>9499.2597574316005</v>
      </c>
      <c r="Q2032" s="39"/>
      <c r="R2032" s="77">
        <f t="shared" si="93"/>
        <v>-0.45744509437151054</v>
      </c>
      <c r="S2032" s="78">
        <f t="shared" si="94"/>
        <v>77905.709093038342</v>
      </c>
      <c r="T2032" s="79">
        <f t="shared" si="95"/>
        <v>-4345.3897761977905</v>
      </c>
    </row>
    <row r="2033" spans="2:20">
      <c r="B2033" s="62">
        <v>43539</v>
      </c>
      <c r="C2033" s="63">
        <v>9</v>
      </c>
      <c r="D2033" s="64">
        <v>8.9077000000000002</v>
      </c>
      <c r="E2033" s="39"/>
      <c r="F2033" s="53">
        <v>43539</v>
      </c>
      <c r="G2033" s="54">
        <v>9</v>
      </c>
      <c r="H2033" s="55">
        <v>20338.5186954454</v>
      </c>
      <c r="I2033" s="39"/>
      <c r="J2033" s="53">
        <v>43539</v>
      </c>
      <c r="K2033" s="54">
        <v>9</v>
      </c>
      <c r="L2033" s="55">
        <v>-8136.52</v>
      </c>
      <c r="M2033" s="39"/>
      <c r="N2033" s="53">
        <v>43539</v>
      </c>
      <c r="O2033" s="54">
        <v>9</v>
      </c>
      <c r="P2033" s="55">
        <v>9693.0793773506994</v>
      </c>
      <c r="Q2033" s="39"/>
      <c r="R2033" s="77">
        <f t="shared" si="93"/>
        <v>-0.40005470023842443</v>
      </c>
      <c r="S2033" s="78">
        <f t="shared" si="94"/>
        <v>86343.043169626821</v>
      </c>
      <c r="T2033" s="79">
        <f t="shared" si="95"/>
        <v>-3877.7619646932876</v>
      </c>
    </row>
    <row r="2034" spans="2:20">
      <c r="B2034" s="62">
        <v>43539</v>
      </c>
      <c r="C2034" s="63">
        <v>10</v>
      </c>
      <c r="D2034" s="64">
        <v>9.1026900000000008</v>
      </c>
      <c r="E2034" s="39"/>
      <c r="F2034" s="53">
        <v>43539</v>
      </c>
      <c r="G2034" s="54">
        <v>10</v>
      </c>
      <c r="H2034" s="55">
        <v>20259.3354228852</v>
      </c>
      <c r="I2034" s="39"/>
      <c r="J2034" s="53">
        <v>43539</v>
      </c>
      <c r="K2034" s="54">
        <v>10</v>
      </c>
      <c r="L2034" s="55">
        <v>0</v>
      </c>
      <c r="M2034" s="39"/>
      <c r="N2034" s="53">
        <v>43539</v>
      </c>
      <c r="O2034" s="54">
        <v>10</v>
      </c>
      <c r="P2034" s="55">
        <v>9633.0225455928994</v>
      </c>
      <c r="Q2034" s="39"/>
      <c r="R2034" s="77">
        <f t="shared" si="93"/>
        <v>0</v>
      </c>
      <c r="S2034" s="78">
        <f t="shared" si="94"/>
        <v>87686.417995543045</v>
      </c>
      <c r="T2034" s="79">
        <f t="shared" si="95"/>
        <v>0</v>
      </c>
    </row>
    <row r="2035" spans="2:20">
      <c r="B2035" s="62">
        <v>43539</v>
      </c>
      <c r="C2035" s="63">
        <v>11</v>
      </c>
      <c r="D2035" s="64">
        <v>8.8056999999999999</v>
      </c>
      <c r="E2035" s="39"/>
      <c r="F2035" s="53">
        <v>43539</v>
      </c>
      <c r="G2035" s="54">
        <v>11</v>
      </c>
      <c r="H2035" s="55">
        <v>20883.197466085701</v>
      </c>
      <c r="I2035" s="39"/>
      <c r="J2035" s="53">
        <v>43539</v>
      </c>
      <c r="K2035" s="54">
        <v>11</v>
      </c>
      <c r="L2035" s="55">
        <v>-9161.2800000000007</v>
      </c>
      <c r="M2035" s="39"/>
      <c r="N2035" s="53">
        <v>43539</v>
      </c>
      <c r="O2035" s="54">
        <v>11</v>
      </c>
      <c r="P2035" s="55">
        <v>9927.6745613018993</v>
      </c>
      <c r="Q2035" s="39"/>
      <c r="R2035" s="77">
        <f t="shared" si="93"/>
        <v>-0.43869144152268413</v>
      </c>
      <c r="S2035" s="78">
        <f t="shared" si="94"/>
        <v>87420.12388445613</v>
      </c>
      <c r="T2035" s="79">
        <f t="shared" si="95"/>
        <v>-4355.1858642656107</v>
      </c>
    </row>
    <row r="2036" spans="2:20">
      <c r="B2036" s="62">
        <v>43539</v>
      </c>
      <c r="C2036" s="63">
        <v>12</v>
      </c>
      <c r="D2036" s="64">
        <v>9.66113</v>
      </c>
      <c r="E2036" s="39"/>
      <c r="F2036" s="53">
        <v>43539</v>
      </c>
      <c r="G2036" s="54">
        <v>12</v>
      </c>
      <c r="H2036" s="55">
        <v>21952.3261735653</v>
      </c>
      <c r="I2036" s="39"/>
      <c r="J2036" s="53">
        <v>43539</v>
      </c>
      <c r="K2036" s="54">
        <v>12</v>
      </c>
      <c r="L2036" s="55">
        <v>-7095.06</v>
      </c>
      <c r="M2036" s="39"/>
      <c r="N2036" s="53">
        <v>43539</v>
      </c>
      <c r="O2036" s="54">
        <v>12</v>
      </c>
      <c r="P2036" s="55">
        <v>10414.2130629573</v>
      </c>
      <c r="Q2036" s="39"/>
      <c r="R2036" s="77">
        <f t="shared" si="93"/>
        <v>-0.32320310585325474</v>
      </c>
      <c r="S2036" s="78">
        <f t="shared" si="94"/>
        <v>100613.06624892866</v>
      </c>
      <c r="T2036" s="79">
        <f t="shared" si="95"/>
        <v>-3365.9060069653365</v>
      </c>
    </row>
    <row r="2037" spans="2:20">
      <c r="B2037" s="62">
        <v>43539</v>
      </c>
      <c r="C2037" s="63">
        <v>13</v>
      </c>
      <c r="D2037" s="64">
        <v>10.306800000000001</v>
      </c>
      <c r="E2037" s="39"/>
      <c r="F2037" s="53">
        <v>43539</v>
      </c>
      <c r="G2037" s="54">
        <v>13</v>
      </c>
      <c r="H2037" s="55">
        <v>23621.616338472199</v>
      </c>
      <c r="I2037" s="39"/>
      <c r="J2037" s="53">
        <v>43539</v>
      </c>
      <c r="K2037" s="54">
        <v>13</v>
      </c>
      <c r="L2037" s="55">
        <v>-4031.33</v>
      </c>
      <c r="M2037" s="39"/>
      <c r="N2037" s="53">
        <v>43539</v>
      </c>
      <c r="O2037" s="54">
        <v>13</v>
      </c>
      <c r="P2037" s="55">
        <v>10863.2079588668</v>
      </c>
      <c r="Q2037" s="39"/>
      <c r="R2037" s="77">
        <f t="shared" si="93"/>
        <v>-0.17066274984045984</v>
      </c>
      <c r="S2037" s="78">
        <f t="shared" si="94"/>
        <v>111964.91179044834</v>
      </c>
      <c r="T2037" s="79">
        <f t="shared" si="95"/>
        <v>-1853.9449423489771</v>
      </c>
    </row>
    <row r="2038" spans="2:20">
      <c r="B2038" s="62">
        <v>43539</v>
      </c>
      <c r="C2038" s="63">
        <v>14</v>
      </c>
      <c r="D2038" s="64">
        <v>10.46514</v>
      </c>
      <c r="E2038" s="39"/>
      <c r="F2038" s="53">
        <v>43539</v>
      </c>
      <c r="G2038" s="54">
        <v>14</v>
      </c>
      <c r="H2038" s="55">
        <v>25335.976711780499</v>
      </c>
      <c r="I2038" s="39"/>
      <c r="J2038" s="53">
        <v>43539</v>
      </c>
      <c r="K2038" s="54">
        <v>14</v>
      </c>
      <c r="L2038" s="55">
        <v>-4793.6099999999997</v>
      </c>
      <c r="M2038" s="39"/>
      <c r="N2038" s="53">
        <v>43539</v>
      </c>
      <c r="O2038" s="54">
        <v>14</v>
      </c>
      <c r="P2038" s="55">
        <v>11676.423800061701</v>
      </c>
      <c r="Q2038" s="39"/>
      <c r="R2038" s="77">
        <f t="shared" si="93"/>
        <v>-0.18920170532723568</v>
      </c>
      <c r="S2038" s="78">
        <f t="shared" si="94"/>
        <v>122195.40976697771</v>
      </c>
      <c r="T2038" s="79">
        <f t="shared" si="95"/>
        <v>-2209.1992950951953</v>
      </c>
    </row>
    <row r="2039" spans="2:20">
      <c r="B2039" s="62">
        <v>43539</v>
      </c>
      <c r="C2039" s="63">
        <v>15</v>
      </c>
      <c r="D2039" s="64">
        <v>9.6702100000000009</v>
      </c>
      <c r="E2039" s="39"/>
      <c r="F2039" s="53">
        <v>43539</v>
      </c>
      <c r="G2039" s="54">
        <v>15</v>
      </c>
      <c r="H2039" s="55">
        <v>27073.684883076799</v>
      </c>
      <c r="I2039" s="39"/>
      <c r="J2039" s="53">
        <v>43539</v>
      </c>
      <c r="K2039" s="54">
        <v>15</v>
      </c>
      <c r="L2039" s="55">
        <v>-4419.96</v>
      </c>
      <c r="M2039" s="39"/>
      <c r="N2039" s="53">
        <v>43539</v>
      </c>
      <c r="O2039" s="54">
        <v>15</v>
      </c>
      <c r="P2039" s="55">
        <v>12838.5431676921</v>
      </c>
      <c r="Q2039" s="39"/>
      <c r="R2039" s="77">
        <f t="shared" si="93"/>
        <v>-0.16325668334726115</v>
      </c>
      <c r="S2039" s="78">
        <f t="shared" si="94"/>
        <v>124151.40852564783</v>
      </c>
      <c r="T2039" s="79">
        <f t="shared" si="95"/>
        <v>-2095.9779765680523</v>
      </c>
    </row>
    <row r="2040" spans="2:20">
      <c r="B2040" s="62">
        <v>43539</v>
      </c>
      <c r="C2040" s="63">
        <v>16</v>
      </c>
      <c r="D2040" s="64">
        <v>8.7903699999999994</v>
      </c>
      <c r="E2040" s="39"/>
      <c r="F2040" s="53">
        <v>43539</v>
      </c>
      <c r="G2040" s="54">
        <v>16</v>
      </c>
      <c r="H2040" s="55">
        <v>28143.3793858764</v>
      </c>
      <c r="I2040" s="39"/>
      <c r="J2040" s="53">
        <v>43539</v>
      </c>
      <c r="K2040" s="54">
        <v>16</v>
      </c>
      <c r="L2040" s="55">
        <v>-4197.42</v>
      </c>
      <c r="M2040" s="39"/>
      <c r="N2040" s="53">
        <v>43539</v>
      </c>
      <c r="O2040" s="54">
        <v>16</v>
      </c>
      <c r="P2040" s="55">
        <v>13404.597161862001</v>
      </c>
      <c r="Q2040" s="39"/>
      <c r="R2040" s="77">
        <f t="shared" si="93"/>
        <v>-0.14914413590666556</v>
      </c>
      <c r="S2040" s="78">
        <f t="shared" si="94"/>
        <v>117831.36875371686</v>
      </c>
      <c r="T2040" s="79">
        <f t="shared" si="95"/>
        <v>-1999.2170608828496</v>
      </c>
    </row>
    <row r="2041" spans="2:20">
      <c r="B2041" s="62">
        <v>43539</v>
      </c>
      <c r="C2041" s="63">
        <v>17</v>
      </c>
      <c r="D2041" s="64">
        <v>8.6983200000000007</v>
      </c>
      <c r="E2041" s="39"/>
      <c r="F2041" s="53">
        <v>43539</v>
      </c>
      <c r="G2041" s="54">
        <v>17</v>
      </c>
      <c r="H2041" s="55">
        <v>28613.755301879999</v>
      </c>
      <c r="I2041" s="39"/>
      <c r="J2041" s="53">
        <v>43539</v>
      </c>
      <c r="K2041" s="54">
        <v>17</v>
      </c>
      <c r="L2041" s="55">
        <v>936.58</v>
      </c>
      <c r="M2041" s="39"/>
      <c r="N2041" s="53">
        <v>43539</v>
      </c>
      <c r="O2041" s="54">
        <v>17</v>
      </c>
      <c r="P2041" s="55">
        <v>13637.3978793766</v>
      </c>
      <c r="Q2041" s="39"/>
      <c r="R2041" s="77">
        <f t="shared" si="93"/>
        <v>3.2731809932632798E-2</v>
      </c>
      <c r="S2041" s="78">
        <f t="shared" si="94"/>
        <v>118622.45072213908</v>
      </c>
      <c r="T2041" s="79">
        <f t="shared" si="95"/>
        <v>446.37671536344448</v>
      </c>
    </row>
    <row r="2042" spans="2:20">
      <c r="B2042" s="62">
        <v>43539</v>
      </c>
      <c r="C2042" s="63">
        <v>18</v>
      </c>
      <c r="D2042" s="64">
        <v>7.7567500000000003</v>
      </c>
      <c r="E2042" s="39"/>
      <c r="F2042" s="53">
        <v>43539</v>
      </c>
      <c r="G2042" s="54">
        <v>18</v>
      </c>
      <c r="H2042" s="55">
        <v>28608.5027921408</v>
      </c>
      <c r="I2042" s="39"/>
      <c r="J2042" s="53">
        <v>43539</v>
      </c>
      <c r="K2042" s="54">
        <v>18</v>
      </c>
      <c r="L2042" s="55">
        <v>-4850.51</v>
      </c>
      <c r="M2042" s="39"/>
      <c r="N2042" s="53">
        <v>43539</v>
      </c>
      <c r="O2042" s="54">
        <v>18</v>
      </c>
      <c r="P2042" s="55">
        <v>13583.5500494303</v>
      </c>
      <c r="Q2042" s="39"/>
      <c r="R2042" s="77">
        <f t="shared" si="93"/>
        <v>-0.1695478451019293</v>
      </c>
      <c r="S2042" s="78">
        <f t="shared" si="94"/>
        <v>105364.20184591848</v>
      </c>
      <c r="T2042" s="79">
        <f t="shared" si="95"/>
        <v>-2303.0616397151125</v>
      </c>
    </row>
    <row r="2043" spans="2:20">
      <c r="B2043" s="62">
        <v>43539</v>
      </c>
      <c r="C2043" s="63">
        <v>19</v>
      </c>
      <c r="D2043" s="64">
        <v>8.0497800000000002</v>
      </c>
      <c r="E2043" s="39"/>
      <c r="F2043" s="53">
        <v>43539</v>
      </c>
      <c r="G2043" s="54">
        <v>19</v>
      </c>
      <c r="H2043" s="55">
        <v>28673.270328164199</v>
      </c>
      <c r="I2043" s="39"/>
      <c r="J2043" s="53">
        <v>43539</v>
      </c>
      <c r="K2043" s="54">
        <v>19</v>
      </c>
      <c r="L2043" s="55">
        <v>-7610.96</v>
      </c>
      <c r="M2043" s="39"/>
      <c r="N2043" s="53">
        <v>43539</v>
      </c>
      <c r="O2043" s="54">
        <v>19</v>
      </c>
      <c r="P2043" s="55">
        <v>13602.5535352765</v>
      </c>
      <c r="Q2043" s="39"/>
      <c r="R2043" s="77">
        <f t="shared" si="93"/>
        <v>-0.26543745840264921</v>
      </c>
      <c r="S2043" s="78">
        <f t="shared" si="94"/>
        <v>109497.56339719807</v>
      </c>
      <c r="T2043" s="79">
        <f t="shared" si="95"/>
        <v>-3610.6272381897647</v>
      </c>
    </row>
    <row r="2044" spans="2:20">
      <c r="B2044" s="62">
        <v>43539</v>
      </c>
      <c r="C2044" s="63">
        <v>20</v>
      </c>
      <c r="D2044" s="64">
        <v>8.5655300000000008</v>
      </c>
      <c r="E2044" s="39"/>
      <c r="F2044" s="53">
        <v>43539</v>
      </c>
      <c r="G2044" s="54">
        <v>20</v>
      </c>
      <c r="H2044" s="55">
        <v>28531.311623513498</v>
      </c>
      <c r="I2044" s="39"/>
      <c r="J2044" s="53">
        <v>43539</v>
      </c>
      <c r="K2044" s="54">
        <v>20</v>
      </c>
      <c r="L2044" s="55">
        <v>1552.66</v>
      </c>
      <c r="M2044" s="39"/>
      <c r="N2044" s="53">
        <v>43539</v>
      </c>
      <c r="O2044" s="54">
        <v>20</v>
      </c>
      <c r="P2044" s="55">
        <v>13537.7049961927</v>
      </c>
      <c r="Q2044" s="39"/>
      <c r="R2044" s="77">
        <f t="shared" si="93"/>
        <v>5.441951006277633E-2</v>
      </c>
      <c r="S2044" s="78">
        <f t="shared" si="94"/>
        <v>115957.61827603847</v>
      </c>
      <c r="T2044" s="79">
        <f t="shared" si="95"/>
        <v>736.71527326720604</v>
      </c>
    </row>
    <row r="2045" spans="2:20">
      <c r="B2045" s="62">
        <v>43539</v>
      </c>
      <c r="C2045" s="63">
        <v>21</v>
      </c>
      <c r="D2045" s="64">
        <v>8.8166399999999996</v>
      </c>
      <c r="E2045" s="39"/>
      <c r="F2045" s="53">
        <v>43539</v>
      </c>
      <c r="G2045" s="54">
        <v>21</v>
      </c>
      <c r="H2045" s="55">
        <v>28229.538283916001</v>
      </c>
      <c r="I2045" s="39"/>
      <c r="J2045" s="53">
        <v>43539</v>
      </c>
      <c r="K2045" s="54">
        <v>21</v>
      </c>
      <c r="L2045" s="55">
        <v>2028.57</v>
      </c>
      <c r="M2045" s="39"/>
      <c r="N2045" s="53">
        <v>43539</v>
      </c>
      <c r="O2045" s="54">
        <v>21</v>
      </c>
      <c r="P2045" s="55">
        <v>13395.361989143899</v>
      </c>
      <c r="Q2045" s="39"/>
      <c r="R2045" s="77">
        <f t="shared" si="93"/>
        <v>7.1859836303301977E-2</v>
      </c>
      <c r="S2045" s="78">
        <f t="shared" si="94"/>
        <v>118102.08432796567</v>
      </c>
      <c r="T2045" s="79">
        <f t="shared" si="95"/>
        <v>962.58851976335416</v>
      </c>
    </row>
    <row r="2046" spans="2:20">
      <c r="B2046" s="62">
        <v>43539</v>
      </c>
      <c r="C2046" s="63">
        <v>22</v>
      </c>
      <c r="D2046" s="64">
        <v>8.6910399999999992</v>
      </c>
      <c r="E2046" s="39"/>
      <c r="F2046" s="53">
        <v>43539</v>
      </c>
      <c r="G2046" s="54">
        <v>22</v>
      </c>
      <c r="H2046" s="55">
        <v>28009.121222285801</v>
      </c>
      <c r="I2046" s="39"/>
      <c r="J2046" s="53">
        <v>43539</v>
      </c>
      <c r="K2046" s="54">
        <v>22</v>
      </c>
      <c r="L2046" s="55">
        <v>-1185.01</v>
      </c>
      <c r="M2046" s="39"/>
      <c r="N2046" s="53">
        <v>43539</v>
      </c>
      <c r="O2046" s="54">
        <v>22</v>
      </c>
      <c r="P2046" s="55">
        <v>13254.5897449775</v>
      </c>
      <c r="Q2046" s="39"/>
      <c r="R2046" s="77">
        <f t="shared" si="93"/>
        <v>-4.2308003546256648E-2</v>
      </c>
      <c r="S2046" s="78">
        <f t="shared" si="94"/>
        <v>115196.16965718924</v>
      </c>
      <c r="T2046" s="79">
        <f t="shared" si="95"/>
        <v>-560.77522993468506</v>
      </c>
    </row>
    <row r="2047" spans="2:20">
      <c r="B2047" s="62">
        <v>43539</v>
      </c>
      <c r="C2047" s="63">
        <v>23</v>
      </c>
      <c r="D2047" s="64">
        <v>8.8741500000000002</v>
      </c>
      <c r="E2047" s="39"/>
      <c r="F2047" s="53">
        <v>43539</v>
      </c>
      <c r="G2047" s="54">
        <v>23</v>
      </c>
      <c r="H2047" s="55">
        <v>27953.313065316499</v>
      </c>
      <c r="I2047" s="39"/>
      <c r="J2047" s="53">
        <v>43539</v>
      </c>
      <c r="K2047" s="54">
        <v>23</v>
      </c>
      <c r="L2047" s="55">
        <v>6170.18</v>
      </c>
      <c r="M2047" s="39"/>
      <c r="N2047" s="53">
        <v>43539</v>
      </c>
      <c r="O2047" s="54">
        <v>23</v>
      </c>
      <c r="P2047" s="55">
        <v>13254.607951620401</v>
      </c>
      <c r="Q2047" s="39"/>
      <c r="R2047" s="77">
        <f t="shared" si="93"/>
        <v>0.22073161723558793</v>
      </c>
      <c r="S2047" s="78">
        <f t="shared" si="94"/>
        <v>117623.37915387219</v>
      </c>
      <c r="T2047" s="79">
        <f t="shared" si="95"/>
        <v>2925.7110489848546</v>
      </c>
    </row>
    <row r="2048" spans="2:20">
      <c r="B2048" s="62">
        <v>43539</v>
      </c>
      <c r="C2048" s="63">
        <v>24</v>
      </c>
      <c r="D2048" s="64">
        <v>8.9048300000000005</v>
      </c>
      <c r="E2048" s="39"/>
      <c r="F2048" s="53">
        <v>43539</v>
      </c>
      <c r="G2048" s="54">
        <v>24</v>
      </c>
      <c r="H2048" s="55">
        <v>27974.5179471991</v>
      </c>
      <c r="I2048" s="39"/>
      <c r="J2048" s="53">
        <v>43539</v>
      </c>
      <c r="K2048" s="54">
        <v>24</v>
      </c>
      <c r="L2048" s="55">
        <v>2612.4499999999998</v>
      </c>
      <c r="M2048" s="39"/>
      <c r="N2048" s="53">
        <v>43539</v>
      </c>
      <c r="O2048" s="54">
        <v>24</v>
      </c>
      <c r="P2048" s="55">
        <v>13265.6871384729</v>
      </c>
      <c r="Q2048" s="39"/>
      <c r="R2048" s="77">
        <f t="shared" si="93"/>
        <v>9.338677452569176E-2</v>
      </c>
      <c r="S2048" s="78">
        <f t="shared" si="94"/>
        <v>118128.68880128764</v>
      </c>
      <c r="T2048" s="79">
        <f t="shared" si="95"/>
        <v>1238.8397337289377</v>
      </c>
    </row>
    <row r="2049" spans="2:20">
      <c r="B2049" s="62">
        <v>43539</v>
      </c>
      <c r="C2049" s="63">
        <v>25</v>
      </c>
      <c r="D2049" s="64">
        <v>8.7199899999999992</v>
      </c>
      <c r="E2049" s="39"/>
      <c r="F2049" s="53">
        <v>43539</v>
      </c>
      <c r="G2049" s="54">
        <v>25</v>
      </c>
      <c r="H2049" s="55">
        <v>27778.0710681442</v>
      </c>
      <c r="I2049" s="39"/>
      <c r="J2049" s="53">
        <v>43539</v>
      </c>
      <c r="K2049" s="54">
        <v>25</v>
      </c>
      <c r="L2049" s="55">
        <v>-2966.39</v>
      </c>
      <c r="M2049" s="39"/>
      <c r="N2049" s="53">
        <v>43539</v>
      </c>
      <c r="O2049" s="54">
        <v>25</v>
      </c>
      <c r="P2049" s="55">
        <v>13206.015900358099</v>
      </c>
      <c r="Q2049" s="39"/>
      <c r="R2049" s="77">
        <f t="shared" si="93"/>
        <v>-0.10678891247426629</v>
      </c>
      <c r="S2049" s="78">
        <f t="shared" si="94"/>
        <v>115156.32659096361</v>
      </c>
      <c r="T2049" s="79">
        <f t="shared" si="95"/>
        <v>-1410.2560761171101</v>
      </c>
    </row>
    <row r="2050" spans="2:20">
      <c r="B2050" s="62">
        <v>43539</v>
      </c>
      <c r="C2050" s="63">
        <v>26</v>
      </c>
      <c r="D2050" s="64">
        <v>8.7545599999999997</v>
      </c>
      <c r="E2050" s="39"/>
      <c r="F2050" s="53">
        <v>43539</v>
      </c>
      <c r="G2050" s="54">
        <v>26</v>
      </c>
      <c r="H2050" s="55">
        <v>27689.61548</v>
      </c>
      <c r="I2050" s="39"/>
      <c r="J2050" s="53">
        <v>43539</v>
      </c>
      <c r="K2050" s="54">
        <v>26</v>
      </c>
      <c r="L2050" s="55">
        <v>-4651.07</v>
      </c>
      <c r="M2050" s="39"/>
      <c r="N2050" s="53">
        <v>43539</v>
      </c>
      <c r="O2050" s="54">
        <v>26</v>
      </c>
      <c r="P2050" s="55">
        <v>13185.3898003943</v>
      </c>
      <c r="Q2050" s="39"/>
      <c r="R2050" s="77">
        <f t="shared" si="93"/>
        <v>-0.16797163555266531</v>
      </c>
      <c r="S2050" s="78">
        <f t="shared" si="94"/>
        <v>115432.28613093992</v>
      </c>
      <c r="T2050" s="79">
        <f t="shared" si="95"/>
        <v>-2214.7714901716618</v>
      </c>
    </row>
    <row r="2051" spans="2:20">
      <c r="B2051" s="62">
        <v>43539</v>
      </c>
      <c r="C2051" s="63">
        <v>27</v>
      </c>
      <c r="D2051" s="64">
        <v>8.5165500000000005</v>
      </c>
      <c r="E2051" s="39"/>
      <c r="F2051" s="53">
        <v>43539</v>
      </c>
      <c r="G2051" s="54">
        <v>27</v>
      </c>
      <c r="H2051" s="55">
        <v>28722.045163549301</v>
      </c>
      <c r="I2051" s="39"/>
      <c r="J2051" s="53">
        <v>43539</v>
      </c>
      <c r="K2051" s="54">
        <v>27</v>
      </c>
      <c r="L2051" s="55">
        <v>-4703.4399999999996</v>
      </c>
      <c r="M2051" s="39"/>
      <c r="N2051" s="53">
        <v>43539</v>
      </c>
      <c r="O2051" s="54">
        <v>27</v>
      </c>
      <c r="P2051" s="55">
        <v>13143.450789193799</v>
      </c>
      <c r="Q2051" s="39"/>
      <c r="R2051" s="77">
        <f t="shared" si="93"/>
        <v>-0.16375714101198691</v>
      </c>
      <c r="S2051" s="78">
        <f t="shared" si="94"/>
        <v>111936.85581870846</v>
      </c>
      <c r="T2051" s="79">
        <f t="shared" si="95"/>
        <v>-2152.3339242701195</v>
      </c>
    </row>
    <row r="2052" spans="2:20">
      <c r="B2052" s="62">
        <v>43539</v>
      </c>
      <c r="C2052" s="63">
        <v>28</v>
      </c>
      <c r="D2052" s="64">
        <v>8.45322</v>
      </c>
      <c r="E2052" s="39"/>
      <c r="F2052" s="53">
        <v>43539</v>
      </c>
      <c r="G2052" s="54">
        <v>28</v>
      </c>
      <c r="H2052" s="55">
        <v>28381.624176351001</v>
      </c>
      <c r="I2052" s="39"/>
      <c r="J2052" s="53">
        <v>43539</v>
      </c>
      <c r="K2052" s="54">
        <v>28</v>
      </c>
      <c r="L2052" s="55">
        <v>-11239.04</v>
      </c>
      <c r="M2052" s="39"/>
      <c r="N2052" s="53">
        <v>43539</v>
      </c>
      <c r="O2052" s="54">
        <v>28</v>
      </c>
      <c r="P2052" s="55">
        <v>12976.6427247836</v>
      </c>
      <c r="Q2052" s="39"/>
      <c r="R2052" s="77">
        <f t="shared" si="93"/>
        <v>-0.39599706944766522</v>
      </c>
      <c r="S2052" s="78">
        <f t="shared" si="94"/>
        <v>109694.41581399522</v>
      </c>
      <c r="T2052" s="79">
        <f t="shared" si="95"/>
        <v>-5138.7124902836713</v>
      </c>
    </row>
    <row r="2053" spans="2:20">
      <c r="B2053" s="62">
        <v>43539</v>
      </c>
      <c r="C2053" s="63">
        <v>29</v>
      </c>
      <c r="D2053" s="64">
        <v>8.3508099999999992</v>
      </c>
      <c r="E2053" s="39"/>
      <c r="F2053" s="53">
        <v>43539</v>
      </c>
      <c r="G2053" s="54">
        <v>29</v>
      </c>
      <c r="H2053" s="55">
        <v>27218.946938830599</v>
      </c>
      <c r="I2053" s="39"/>
      <c r="J2053" s="53">
        <v>43539</v>
      </c>
      <c r="K2053" s="54">
        <v>29</v>
      </c>
      <c r="L2053" s="55">
        <v>-8105.93</v>
      </c>
      <c r="M2053" s="39"/>
      <c r="N2053" s="53">
        <v>43539</v>
      </c>
      <c r="O2053" s="54">
        <v>29</v>
      </c>
      <c r="P2053" s="55">
        <v>12933.0543507521</v>
      </c>
      <c r="Q2053" s="39"/>
      <c r="R2053" s="77">
        <f t="shared" si="93"/>
        <v>-0.29780468797035148</v>
      </c>
      <c r="S2053" s="78">
        <f t="shared" si="94"/>
        <v>108001.47960280413</v>
      </c>
      <c r="T2053" s="79">
        <f t="shared" si="95"/>
        <v>-3851.5242154293255</v>
      </c>
    </row>
    <row r="2054" spans="2:20">
      <c r="B2054" s="62">
        <v>43539</v>
      </c>
      <c r="C2054" s="63">
        <v>30</v>
      </c>
      <c r="D2054" s="64">
        <v>8.2081999999999997</v>
      </c>
      <c r="E2054" s="39"/>
      <c r="F2054" s="53">
        <v>43539</v>
      </c>
      <c r="G2054" s="54">
        <v>30</v>
      </c>
      <c r="H2054" s="55">
        <v>27043.621119576201</v>
      </c>
      <c r="I2054" s="39"/>
      <c r="J2054" s="53">
        <v>43539</v>
      </c>
      <c r="K2054" s="54">
        <v>30</v>
      </c>
      <c r="L2054" s="55">
        <v>-13589.36</v>
      </c>
      <c r="M2054" s="39"/>
      <c r="N2054" s="53">
        <v>43539</v>
      </c>
      <c r="O2054" s="54">
        <v>30</v>
      </c>
      <c r="P2054" s="55">
        <v>12839.1386574676</v>
      </c>
      <c r="Q2054" s="39"/>
      <c r="R2054" s="77">
        <f t="shared" si="93"/>
        <v>-0.50249779568768638</v>
      </c>
      <c r="S2054" s="78">
        <f t="shared" si="94"/>
        <v>105386.21792822555</v>
      </c>
      <c r="T2054" s="79">
        <f t="shared" si="95"/>
        <v>-6451.6388739060303</v>
      </c>
    </row>
    <row r="2055" spans="2:20">
      <c r="B2055" s="62">
        <v>43539</v>
      </c>
      <c r="C2055" s="63">
        <v>31</v>
      </c>
      <c r="D2055" s="64">
        <v>7.8491900000000001</v>
      </c>
      <c r="E2055" s="39"/>
      <c r="F2055" s="53">
        <v>43539</v>
      </c>
      <c r="G2055" s="54">
        <v>31</v>
      </c>
      <c r="H2055" s="55">
        <v>27024.620014387201</v>
      </c>
      <c r="I2055" s="39"/>
      <c r="J2055" s="53">
        <v>43539</v>
      </c>
      <c r="K2055" s="54">
        <v>31</v>
      </c>
      <c r="L2055" s="55">
        <v>-14469.68</v>
      </c>
      <c r="M2055" s="39"/>
      <c r="N2055" s="53">
        <v>43539</v>
      </c>
      <c r="O2055" s="54">
        <v>31</v>
      </c>
      <c r="P2055" s="55">
        <v>12785.723369539701</v>
      </c>
      <c r="Q2055" s="39"/>
      <c r="R2055" s="77">
        <f t="shared" si="93"/>
        <v>-0.53542584474071131</v>
      </c>
      <c r="S2055" s="78">
        <f t="shared" si="94"/>
        <v>100357.57201495733</v>
      </c>
      <c r="T2055" s="79">
        <f t="shared" si="95"/>
        <v>-6845.806735756848</v>
      </c>
    </row>
    <row r="2056" spans="2:20">
      <c r="B2056" s="62">
        <v>43539</v>
      </c>
      <c r="C2056" s="63">
        <v>32</v>
      </c>
      <c r="D2056" s="64">
        <v>8.0410799999999991</v>
      </c>
      <c r="E2056" s="39"/>
      <c r="F2056" s="53">
        <v>43539</v>
      </c>
      <c r="G2056" s="54">
        <v>32</v>
      </c>
      <c r="H2056" s="55">
        <v>27603.01083281</v>
      </c>
      <c r="I2056" s="39"/>
      <c r="J2056" s="53">
        <v>43539</v>
      </c>
      <c r="K2056" s="54">
        <v>32</v>
      </c>
      <c r="L2056" s="55">
        <v>-6558.86</v>
      </c>
      <c r="M2056" s="39"/>
      <c r="N2056" s="53">
        <v>43539</v>
      </c>
      <c r="O2056" s="54">
        <v>32</v>
      </c>
      <c r="P2056" s="55">
        <v>13078.781332020901</v>
      </c>
      <c r="Q2056" s="39"/>
      <c r="R2056" s="77">
        <f t="shared" si="93"/>
        <v>-0.23761393420908586</v>
      </c>
      <c r="S2056" s="78">
        <f t="shared" si="94"/>
        <v>105167.52699328661</v>
      </c>
      <c r="T2056" s="79">
        <f t="shared" si="95"/>
        <v>-3107.7006869618344</v>
      </c>
    </row>
    <row r="2057" spans="2:20">
      <c r="B2057" s="62">
        <v>43539</v>
      </c>
      <c r="C2057" s="63">
        <v>33</v>
      </c>
      <c r="D2057" s="64">
        <v>7.7661800000000003</v>
      </c>
      <c r="E2057" s="39"/>
      <c r="F2057" s="53">
        <v>43539</v>
      </c>
      <c r="G2057" s="54">
        <v>33</v>
      </c>
      <c r="H2057" s="55">
        <v>28523.070660355399</v>
      </c>
      <c r="I2057" s="39"/>
      <c r="J2057" s="53">
        <v>43539</v>
      </c>
      <c r="K2057" s="54">
        <v>33</v>
      </c>
      <c r="L2057" s="55">
        <v>-2426.63</v>
      </c>
      <c r="M2057" s="39"/>
      <c r="N2057" s="53">
        <v>43539</v>
      </c>
      <c r="O2057" s="54">
        <v>33</v>
      </c>
      <c r="P2057" s="55">
        <v>13585.6744773014</v>
      </c>
      <c r="Q2057" s="39"/>
      <c r="R2057" s="77">
        <f t="shared" si="93"/>
        <v>-8.5076043491096001E-2</v>
      </c>
      <c r="S2057" s="78">
        <f t="shared" si="94"/>
        <v>105508.79341212859</v>
      </c>
      <c r="T2057" s="79">
        <f t="shared" si="95"/>
        <v>-1155.8154326867668</v>
      </c>
    </row>
    <row r="2058" spans="2:20">
      <c r="B2058" s="62">
        <v>43539</v>
      </c>
      <c r="C2058" s="63">
        <v>34</v>
      </c>
      <c r="D2058" s="64">
        <v>7.5175599999999996</v>
      </c>
      <c r="E2058" s="39"/>
      <c r="F2058" s="53">
        <v>43539</v>
      </c>
      <c r="G2058" s="54">
        <v>34</v>
      </c>
      <c r="H2058" s="55">
        <v>29774.5862405917</v>
      </c>
      <c r="I2058" s="39"/>
      <c r="J2058" s="53">
        <v>43539</v>
      </c>
      <c r="K2058" s="54">
        <v>34</v>
      </c>
      <c r="L2058" s="55">
        <v>3856.69</v>
      </c>
      <c r="M2058" s="39"/>
      <c r="N2058" s="53">
        <v>43539</v>
      </c>
      <c r="O2058" s="54">
        <v>34</v>
      </c>
      <c r="P2058" s="55">
        <v>14337.9009230019</v>
      </c>
      <c r="Q2058" s="39"/>
      <c r="R2058" s="77">
        <f t="shared" ref="R2058:R2121" si="96">L2058/H2058</f>
        <v>0.12952959174096512</v>
      </c>
      <c r="S2058" s="78">
        <f t="shared" ref="S2058:S2121" si="97">P2058*D2058</f>
        <v>107786.03046272216</v>
      </c>
      <c r="T2058" s="79">
        <f t="shared" ref="T2058:T2121" si="98">P2058*R2058</f>
        <v>1857.1824529788432</v>
      </c>
    </row>
    <row r="2059" spans="2:20">
      <c r="B2059" s="62">
        <v>43539</v>
      </c>
      <c r="C2059" s="63">
        <v>35</v>
      </c>
      <c r="D2059" s="64">
        <v>6.8397300000000003</v>
      </c>
      <c r="E2059" s="39"/>
      <c r="F2059" s="53">
        <v>43539</v>
      </c>
      <c r="G2059" s="54">
        <v>35</v>
      </c>
      <c r="H2059" s="55">
        <v>30365.144067150199</v>
      </c>
      <c r="I2059" s="39"/>
      <c r="J2059" s="53">
        <v>43539</v>
      </c>
      <c r="K2059" s="54">
        <v>35</v>
      </c>
      <c r="L2059" s="55">
        <v>9173.9</v>
      </c>
      <c r="M2059" s="39"/>
      <c r="N2059" s="53">
        <v>43539</v>
      </c>
      <c r="O2059" s="54">
        <v>35</v>
      </c>
      <c r="P2059" s="55">
        <v>14561.370863435001</v>
      </c>
      <c r="Q2059" s="39"/>
      <c r="R2059" s="77">
        <f t="shared" si="96"/>
        <v>0.30211942942581205</v>
      </c>
      <c r="S2059" s="78">
        <f t="shared" si="97"/>
        <v>99595.845135762283</v>
      </c>
      <c r="T2059" s="79">
        <f t="shared" si="98"/>
        <v>4399.273056918626</v>
      </c>
    </row>
    <row r="2060" spans="2:20">
      <c r="B2060" s="62">
        <v>43539</v>
      </c>
      <c r="C2060" s="63">
        <v>36</v>
      </c>
      <c r="D2060" s="64">
        <v>6.5314300000000003</v>
      </c>
      <c r="E2060" s="39"/>
      <c r="F2060" s="53">
        <v>43539</v>
      </c>
      <c r="G2060" s="54">
        <v>36</v>
      </c>
      <c r="H2060" s="55">
        <v>31077.8233270171</v>
      </c>
      <c r="I2060" s="39"/>
      <c r="J2060" s="53">
        <v>43539</v>
      </c>
      <c r="K2060" s="54">
        <v>36</v>
      </c>
      <c r="L2060" s="55">
        <v>22796.3</v>
      </c>
      <c r="M2060" s="39"/>
      <c r="N2060" s="53">
        <v>43539</v>
      </c>
      <c r="O2060" s="54">
        <v>36</v>
      </c>
      <c r="P2060" s="55">
        <v>15019.3556095238</v>
      </c>
      <c r="Q2060" s="39"/>
      <c r="R2060" s="77">
        <f t="shared" si="96"/>
        <v>0.73352305790934635</v>
      </c>
      <c r="S2060" s="78">
        <f t="shared" si="97"/>
        <v>98097.869808712043</v>
      </c>
      <c r="T2060" s="79">
        <f t="shared" si="98"/>
        <v>11017.043654525793</v>
      </c>
    </row>
    <row r="2061" spans="2:20">
      <c r="B2061" s="62">
        <v>43539</v>
      </c>
      <c r="C2061" s="63">
        <v>37</v>
      </c>
      <c r="D2061" s="64">
        <v>6.3155700000000001</v>
      </c>
      <c r="E2061" s="39"/>
      <c r="F2061" s="53">
        <v>43539</v>
      </c>
      <c r="G2061" s="54">
        <v>37</v>
      </c>
      <c r="H2061" s="55">
        <v>31695.7361955622</v>
      </c>
      <c r="I2061" s="39"/>
      <c r="J2061" s="53">
        <v>43539</v>
      </c>
      <c r="K2061" s="54">
        <v>37</v>
      </c>
      <c r="L2061" s="55">
        <v>19466.89</v>
      </c>
      <c r="M2061" s="39"/>
      <c r="N2061" s="53">
        <v>43539</v>
      </c>
      <c r="O2061" s="54">
        <v>37</v>
      </c>
      <c r="P2061" s="55">
        <v>15513.0036171434</v>
      </c>
      <c r="Q2061" s="39"/>
      <c r="R2061" s="77">
        <f t="shared" si="96"/>
        <v>0.61418008655453182</v>
      </c>
      <c r="S2061" s="78">
        <f t="shared" si="97"/>
        <v>97973.460254322345</v>
      </c>
      <c r="T2061" s="79">
        <f t="shared" si="98"/>
        <v>9527.7779042978982</v>
      </c>
    </row>
    <row r="2062" spans="2:20">
      <c r="B2062" s="62">
        <v>43539</v>
      </c>
      <c r="C2062" s="63">
        <v>38</v>
      </c>
      <c r="D2062" s="64">
        <v>5.7665899999999999</v>
      </c>
      <c r="E2062" s="39"/>
      <c r="F2062" s="53">
        <v>43539</v>
      </c>
      <c r="G2062" s="54">
        <v>38</v>
      </c>
      <c r="H2062" s="55">
        <v>32224.796346316401</v>
      </c>
      <c r="I2062" s="39"/>
      <c r="J2062" s="53">
        <v>43539</v>
      </c>
      <c r="K2062" s="54">
        <v>38</v>
      </c>
      <c r="L2062" s="55">
        <v>67436.44</v>
      </c>
      <c r="M2062" s="39"/>
      <c r="N2062" s="53">
        <v>43539</v>
      </c>
      <c r="O2062" s="54">
        <v>38</v>
      </c>
      <c r="P2062" s="55">
        <v>15890.565168699</v>
      </c>
      <c r="Q2062" s="39"/>
      <c r="R2062" s="77">
        <f t="shared" si="96"/>
        <v>2.0926878567444733</v>
      </c>
      <c r="S2062" s="78">
        <f t="shared" si="97"/>
        <v>91634.374196167963</v>
      </c>
      <c r="T2062" s="79">
        <f t="shared" si="98"/>
        <v>33253.992765343093</v>
      </c>
    </row>
    <row r="2063" spans="2:20">
      <c r="B2063" s="62">
        <v>43539</v>
      </c>
      <c r="C2063" s="63">
        <v>39</v>
      </c>
      <c r="D2063" s="64">
        <v>5.3120099999999999</v>
      </c>
      <c r="E2063" s="39"/>
      <c r="F2063" s="53">
        <v>43539</v>
      </c>
      <c r="G2063" s="54">
        <v>39</v>
      </c>
      <c r="H2063" s="55">
        <v>31732.727992382399</v>
      </c>
      <c r="I2063" s="39"/>
      <c r="J2063" s="53">
        <v>43539</v>
      </c>
      <c r="K2063" s="54">
        <v>39</v>
      </c>
      <c r="L2063" s="55">
        <v>79618.16</v>
      </c>
      <c r="M2063" s="39"/>
      <c r="N2063" s="53">
        <v>43539</v>
      </c>
      <c r="O2063" s="54">
        <v>39</v>
      </c>
      <c r="P2063" s="55">
        <v>15669.998860785199</v>
      </c>
      <c r="Q2063" s="39"/>
      <c r="R2063" s="77">
        <f t="shared" si="96"/>
        <v>2.5090234920588217</v>
      </c>
      <c r="S2063" s="78">
        <f t="shared" si="97"/>
        <v>83239.190648479591</v>
      </c>
      <c r="T2063" s="79">
        <f t="shared" si="98"/>
        <v>39316.395262245038</v>
      </c>
    </row>
    <row r="2064" spans="2:20">
      <c r="B2064" s="62">
        <v>43539</v>
      </c>
      <c r="C2064" s="63">
        <v>40</v>
      </c>
      <c r="D2064" s="64">
        <v>5.1078599999999996</v>
      </c>
      <c r="E2064" s="39"/>
      <c r="F2064" s="53">
        <v>43539</v>
      </c>
      <c r="G2064" s="54">
        <v>40</v>
      </c>
      <c r="H2064" s="55">
        <v>30905.468818627902</v>
      </c>
      <c r="I2064" s="39"/>
      <c r="J2064" s="53">
        <v>43539</v>
      </c>
      <c r="K2064" s="54">
        <v>40</v>
      </c>
      <c r="L2064" s="55">
        <v>68326.960000000006</v>
      </c>
      <c r="M2064" s="39"/>
      <c r="N2064" s="53">
        <v>43539</v>
      </c>
      <c r="O2064" s="54">
        <v>40</v>
      </c>
      <c r="P2064" s="55">
        <v>15249.0525656802</v>
      </c>
      <c r="Q2064" s="39"/>
      <c r="R2064" s="77">
        <f t="shared" si="96"/>
        <v>2.2108371952221204</v>
      </c>
      <c r="S2064" s="78">
        <f t="shared" si="97"/>
        <v>77890.025638135266</v>
      </c>
      <c r="T2064" s="79">
        <f t="shared" si="98"/>
        <v>33713.172604103092</v>
      </c>
    </row>
    <row r="2065" spans="2:20">
      <c r="B2065" s="62">
        <v>43539</v>
      </c>
      <c r="C2065" s="63">
        <v>41</v>
      </c>
      <c r="D2065" s="64">
        <v>4.60595</v>
      </c>
      <c r="E2065" s="39"/>
      <c r="F2065" s="53">
        <v>43539</v>
      </c>
      <c r="G2065" s="54">
        <v>41</v>
      </c>
      <c r="H2065" s="55">
        <v>29833.658335237698</v>
      </c>
      <c r="I2065" s="39"/>
      <c r="J2065" s="53">
        <v>43539</v>
      </c>
      <c r="K2065" s="54">
        <v>41</v>
      </c>
      <c r="L2065" s="55">
        <v>61503.48</v>
      </c>
      <c r="M2065" s="39"/>
      <c r="N2065" s="53">
        <v>43539</v>
      </c>
      <c r="O2065" s="54">
        <v>41</v>
      </c>
      <c r="P2065" s="55">
        <v>14716.0732287306</v>
      </c>
      <c r="Q2065" s="39"/>
      <c r="R2065" s="77">
        <f t="shared" si="96"/>
        <v>2.0615467036892303</v>
      </c>
      <c r="S2065" s="78">
        <f t="shared" si="97"/>
        <v>67781.497487871704</v>
      </c>
      <c r="T2065" s="79">
        <f t="shared" si="98"/>
        <v>30337.872255938899</v>
      </c>
    </row>
    <row r="2066" spans="2:20">
      <c r="B2066" s="62">
        <v>43539</v>
      </c>
      <c r="C2066" s="63">
        <v>42</v>
      </c>
      <c r="D2066" s="64">
        <v>3.4841000000000002</v>
      </c>
      <c r="E2066" s="39"/>
      <c r="F2066" s="53">
        <v>43539</v>
      </c>
      <c r="G2066" s="54">
        <v>42</v>
      </c>
      <c r="H2066" s="55">
        <v>28851.683430152701</v>
      </c>
      <c r="I2066" s="39"/>
      <c r="J2066" s="53">
        <v>43539</v>
      </c>
      <c r="K2066" s="54">
        <v>42</v>
      </c>
      <c r="L2066" s="55">
        <v>28507.05</v>
      </c>
      <c r="M2066" s="39"/>
      <c r="N2066" s="53">
        <v>43539</v>
      </c>
      <c r="O2066" s="54">
        <v>42</v>
      </c>
      <c r="P2066" s="55">
        <v>14151.649055350101</v>
      </c>
      <c r="Q2066" s="39"/>
      <c r="R2066" s="77">
        <f t="shared" si="96"/>
        <v>0.9880549975190519</v>
      </c>
      <c r="S2066" s="78">
        <f t="shared" si="97"/>
        <v>49305.760473745286</v>
      </c>
      <c r="T2066" s="79">
        <f t="shared" si="98"/>
        <v>13982.607572274437</v>
      </c>
    </row>
    <row r="2067" spans="2:20">
      <c r="B2067" s="62">
        <v>43539</v>
      </c>
      <c r="C2067" s="63">
        <v>43</v>
      </c>
      <c r="D2067" s="64">
        <v>2.9965000000000002</v>
      </c>
      <c r="E2067" s="39"/>
      <c r="F2067" s="53">
        <v>43539</v>
      </c>
      <c r="G2067" s="54">
        <v>43</v>
      </c>
      <c r="H2067" s="55">
        <v>27878.190566993901</v>
      </c>
      <c r="I2067" s="39"/>
      <c r="J2067" s="53">
        <v>43539</v>
      </c>
      <c r="K2067" s="54">
        <v>43</v>
      </c>
      <c r="L2067" s="55">
        <v>-377.4</v>
      </c>
      <c r="M2067" s="39"/>
      <c r="N2067" s="53">
        <v>43539</v>
      </c>
      <c r="O2067" s="54">
        <v>43</v>
      </c>
      <c r="P2067" s="55">
        <v>13593.605091758</v>
      </c>
      <c r="Q2067" s="39"/>
      <c r="R2067" s="77">
        <f t="shared" si="96"/>
        <v>-1.3537463957464257E-2</v>
      </c>
      <c r="S2067" s="78">
        <f t="shared" si="97"/>
        <v>40733.237657452846</v>
      </c>
      <c r="T2067" s="79">
        <f t="shared" si="98"/>
        <v>-184.02293898167653</v>
      </c>
    </row>
    <row r="2068" spans="2:20">
      <c r="B2068" s="62">
        <v>43539</v>
      </c>
      <c r="C2068" s="63">
        <v>44</v>
      </c>
      <c r="D2068" s="64">
        <v>2.1293500000000001</v>
      </c>
      <c r="E2068" s="39"/>
      <c r="F2068" s="53">
        <v>43539</v>
      </c>
      <c r="G2068" s="54">
        <v>44</v>
      </c>
      <c r="H2068" s="55">
        <v>26693.918131773</v>
      </c>
      <c r="I2068" s="39"/>
      <c r="J2068" s="53">
        <v>43539</v>
      </c>
      <c r="K2068" s="54">
        <v>44</v>
      </c>
      <c r="L2068" s="55">
        <v>-19081.810000000001</v>
      </c>
      <c r="M2068" s="39"/>
      <c r="N2068" s="53">
        <v>43539</v>
      </c>
      <c r="O2068" s="54">
        <v>44</v>
      </c>
      <c r="P2068" s="55">
        <v>12903.510967285099</v>
      </c>
      <c r="Q2068" s="39"/>
      <c r="R2068" s="77">
        <f t="shared" si="96"/>
        <v>-0.71483736129719655</v>
      </c>
      <c r="S2068" s="78">
        <f t="shared" si="97"/>
        <v>27476.091078188529</v>
      </c>
      <c r="T2068" s="79">
        <f t="shared" si="98"/>
        <v>-9223.9117313235165</v>
      </c>
    </row>
    <row r="2069" spans="2:20">
      <c r="B2069" s="62">
        <v>43539</v>
      </c>
      <c r="C2069" s="63">
        <v>45</v>
      </c>
      <c r="D2069" s="64">
        <v>1.6957100000000001</v>
      </c>
      <c r="E2069" s="39"/>
      <c r="F2069" s="53">
        <v>43539</v>
      </c>
      <c r="G2069" s="54">
        <v>45</v>
      </c>
      <c r="H2069" s="55">
        <v>25222.7983699252</v>
      </c>
      <c r="I2069" s="39"/>
      <c r="J2069" s="53">
        <v>43539</v>
      </c>
      <c r="K2069" s="54">
        <v>45</v>
      </c>
      <c r="L2069" s="55">
        <v>-21680.74</v>
      </c>
      <c r="M2069" s="39"/>
      <c r="N2069" s="53">
        <v>43539</v>
      </c>
      <c r="O2069" s="54">
        <v>45</v>
      </c>
      <c r="P2069" s="55">
        <v>12226.4291298019</v>
      </c>
      <c r="Q2069" s="39"/>
      <c r="R2069" s="77">
        <f t="shared" si="96"/>
        <v>-0.85956917555394541</v>
      </c>
      <c r="S2069" s="78">
        <f t="shared" si="97"/>
        <v>20732.478139696381</v>
      </c>
      <c r="T2069" s="79">
        <f t="shared" si="98"/>
        <v>-10509.461607072561</v>
      </c>
    </row>
    <row r="2070" spans="2:20">
      <c r="B2070" s="62">
        <v>43539</v>
      </c>
      <c r="C2070" s="63">
        <v>46</v>
      </c>
      <c r="D2070" s="64">
        <v>1.90239</v>
      </c>
      <c r="E2070" s="39"/>
      <c r="F2070" s="53">
        <v>43539</v>
      </c>
      <c r="G2070" s="54">
        <v>46</v>
      </c>
      <c r="H2070" s="55">
        <v>23940.709409481398</v>
      </c>
      <c r="I2070" s="39"/>
      <c r="J2070" s="53">
        <v>43539</v>
      </c>
      <c r="K2070" s="54">
        <v>46</v>
      </c>
      <c r="L2070" s="55">
        <v>-14004.25</v>
      </c>
      <c r="M2070" s="39"/>
      <c r="N2070" s="53">
        <v>43539</v>
      </c>
      <c r="O2070" s="54">
        <v>46</v>
      </c>
      <c r="P2070" s="55">
        <v>11633.647696358599</v>
      </c>
      <c r="Q2070" s="39"/>
      <c r="R2070" s="77">
        <f t="shared" si="96"/>
        <v>-0.5849555149127621</v>
      </c>
      <c r="S2070" s="78">
        <f t="shared" si="97"/>
        <v>22131.735041075637</v>
      </c>
      <c r="T2070" s="79">
        <f t="shared" si="98"/>
        <v>-6805.1663785371129</v>
      </c>
    </row>
    <row r="2071" spans="2:20">
      <c r="B2071" s="62">
        <v>43539</v>
      </c>
      <c r="C2071" s="63">
        <v>47</v>
      </c>
      <c r="D2071" s="64">
        <v>2.2759200000000002</v>
      </c>
      <c r="E2071" s="39"/>
      <c r="F2071" s="53">
        <v>43539</v>
      </c>
      <c r="G2071" s="54">
        <v>47</v>
      </c>
      <c r="H2071" s="55">
        <v>23852.1586932504</v>
      </c>
      <c r="I2071" s="39"/>
      <c r="J2071" s="53">
        <v>43539</v>
      </c>
      <c r="K2071" s="54">
        <v>47</v>
      </c>
      <c r="L2071" s="55">
        <v>-16052.62</v>
      </c>
      <c r="M2071" s="39"/>
      <c r="N2071" s="53">
        <v>43539</v>
      </c>
      <c r="O2071" s="54">
        <v>47</v>
      </c>
      <c r="P2071" s="55">
        <v>11044.8636578283</v>
      </c>
      <c r="Q2071" s="39"/>
      <c r="R2071" s="77">
        <f t="shared" si="96"/>
        <v>-0.67300491357801151</v>
      </c>
      <c r="S2071" s="78">
        <f t="shared" si="97"/>
        <v>25137.226096124588</v>
      </c>
      <c r="T2071" s="79">
        <f t="shared" si="98"/>
        <v>-7433.2475115176558</v>
      </c>
    </row>
    <row r="2072" spans="2:20">
      <c r="B2072" s="62">
        <v>43539</v>
      </c>
      <c r="C2072" s="63">
        <v>48</v>
      </c>
      <c r="D2072" s="64">
        <v>3.29623</v>
      </c>
      <c r="E2072" s="39"/>
      <c r="F2072" s="53">
        <v>43539</v>
      </c>
      <c r="G2072" s="54">
        <v>48</v>
      </c>
      <c r="H2072" s="55">
        <v>23053.454058194398</v>
      </c>
      <c r="I2072" s="39"/>
      <c r="J2072" s="53">
        <v>43539</v>
      </c>
      <c r="K2072" s="54">
        <v>48</v>
      </c>
      <c r="L2072" s="55">
        <v>-6186.28</v>
      </c>
      <c r="M2072" s="39"/>
      <c r="N2072" s="53">
        <v>43539</v>
      </c>
      <c r="O2072" s="54">
        <v>48</v>
      </c>
      <c r="P2072" s="55">
        <v>10629.9794414924</v>
      </c>
      <c r="Q2072" s="39"/>
      <c r="R2072" s="77">
        <f t="shared" si="96"/>
        <v>-0.26834503777107854</v>
      </c>
      <c r="S2072" s="78">
        <f t="shared" si="97"/>
        <v>35038.857134430495</v>
      </c>
      <c r="T2072" s="79">
        <f t="shared" si="98"/>
        <v>-2852.5022347330664</v>
      </c>
    </row>
    <row r="2073" spans="2:20">
      <c r="B2073" s="62">
        <v>43540</v>
      </c>
      <c r="C2073" s="63">
        <v>1</v>
      </c>
      <c r="D2073" s="64">
        <v>3.55437</v>
      </c>
      <c r="E2073" s="39"/>
      <c r="F2073" s="53">
        <v>43540</v>
      </c>
      <c r="G2073" s="54">
        <v>1</v>
      </c>
      <c r="H2073" s="55">
        <v>23079.177906258501</v>
      </c>
      <c r="I2073" s="39"/>
      <c r="J2073" s="53">
        <v>43540</v>
      </c>
      <c r="K2073" s="54">
        <v>1</v>
      </c>
      <c r="L2073" s="55">
        <v>6223.42</v>
      </c>
      <c r="M2073" s="39"/>
      <c r="N2073" s="53">
        <v>43540</v>
      </c>
      <c r="O2073" s="54">
        <v>1</v>
      </c>
      <c r="P2073" s="55">
        <v>10633.1861043227</v>
      </c>
      <c r="Q2073" s="39"/>
      <c r="R2073" s="77">
        <f t="shared" si="96"/>
        <v>0.26965518552168027</v>
      </c>
      <c r="S2073" s="78">
        <f t="shared" si="97"/>
        <v>37794.277693621472</v>
      </c>
      <c r="T2073" s="79">
        <f t="shared" si="98"/>
        <v>2867.2937716476904</v>
      </c>
    </row>
    <row r="2074" spans="2:20">
      <c r="B2074" s="62">
        <v>43540</v>
      </c>
      <c r="C2074" s="63">
        <v>2</v>
      </c>
      <c r="D2074" s="64">
        <v>4.5642100000000001</v>
      </c>
      <c r="E2074" s="39"/>
      <c r="F2074" s="53">
        <v>43540</v>
      </c>
      <c r="G2074" s="54">
        <v>2</v>
      </c>
      <c r="H2074" s="55">
        <v>22354.428416016599</v>
      </c>
      <c r="I2074" s="39"/>
      <c r="J2074" s="53">
        <v>43540</v>
      </c>
      <c r="K2074" s="54">
        <v>2</v>
      </c>
      <c r="L2074" s="55">
        <v>20403.25</v>
      </c>
      <c r="M2074" s="39"/>
      <c r="N2074" s="53">
        <v>43540</v>
      </c>
      <c r="O2074" s="54">
        <v>2</v>
      </c>
      <c r="P2074" s="55">
        <v>10273.3843785151</v>
      </c>
      <c r="Q2074" s="39"/>
      <c r="R2074" s="77">
        <f t="shared" si="96"/>
        <v>0.91271624665569129</v>
      </c>
      <c r="S2074" s="78">
        <f t="shared" si="97"/>
        <v>46889.883714262403</v>
      </c>
      <c r="T2074" s="79">
        <f t="shared" si="98"/>
        <v>9376.6848304095147</v>
      </c>
    </row>
    <row r="2075" spans="2:20">
      <c r="B2075" s="62">
        <v>43540</v>
      </c>
      <c r="C2075" s="63">
        <v>3</v>
      </c>
      <c r="D2075" s="64">
        <v>4.6385500000000004</v>
      </c>
      <c r="E2075" s="39"/>
      <c r="F2075" s="53">
        <v>43540</v>
      </c>
      <c r="G2075" s="54">
        <v>3</v>
      </c>
      <c r="H2075" s="55">
        <v>21978.1986526195</v>
      </c>
      <c r="I2075" s="39"/>
      <c r="J2075" s="53">
        <v>43540</v>
      </c>
      <c r="K2075" s="54">
        <v>3</v>
      </c>
      <c r="L2075" s="55">
        <v>-2047.87</v>
      </c>
      <c r="M2075" s="39"/>
      <c r="N2075" s="53">
        <v>43540</v>
      </c>
      <c r="O2075" s="54">
        <v>3</v>
      </c>
      <c r="P2075" s="55">
        <v>10175.98028347</v>
      </c>
      <c r="Q2075" s="39"/>
      <c r="R2075" s="77">
        <f t="shared" si="96"/>
        <v>-9.317733597589091E-2</v>
      </c>
      <c r="S2075" s="78">
        <f t="shared" si="97"/>
        <v>47201.793343889774</v>
      </c>
      <c r="T2075" s="79">
        <f t="shared" si="98"/>
        <v>-948.17073375692587</v>
      </c>
    </row>
    <row r="2076" spans="2:20">
      <c r="B2076" s="62">
        <v>43540</v>
      </c>
      <c r="C2076" s="63">
        <v>4</v>
      </c>
      <c r="D2076" s="64">
        <v>5.07301</v>
      </c>
      <c r="E2076" s="39"/>
      <c r="F2076" s="53">
        <v>43540</v>
      </c>
      <c r="G2076" s="54">
        <v>4</v>
      </c>
      <c r="H2076" s="55">
        <v>21655.9799675746</v>
      </c>
      <c r="I2076" s="39"/>
      <c r="J2076" s="53">
        <v>43540</v>
      </c>
      <c r="K2076" s="54">
        <v>4</v>
      </c>
      <c r="L2076" s="55">
        <v>4959.7299999999996</v>
      </c>
      <c r="M2076" s="39"/>
      <c r="N2076" s="53">
        <v>43540</v>
      </c>
      <c r="O2076" s="54">
        <v>4</v>
      </c>
      <c r="P2076" s="55">
        <v>10077.589576907299</v>
      </c>
      <c r="Q2076" s="39"/>
      <c r="R2076" s="77">
        <f t="shared" si="96"/>
        <v>0.22902357720251776</v>
      </c>
      <c r="S2076" s="78">
        <f t="shared" si="97"/>
        <v>51123.712699546501</v>
      </c>
      <c r="T2076" s="79">
        <f t="shared" si="98"/>
        <v>2308.0056144821174</v>
      </c>
    </row>
    <row r="2077" spans="2:20">
      <c r="B2077" s="62">
        <v>43540</v>
      </c>
      <c r="C2077" s="63">
        <v>5</v>
      </c>
      <c r="D2077" s="64">
        <v>4.4989299999999997</v>
      </c>
      <c r="E2077" s="39"/>
      <c r="F2077" s="53">
        <v>43540</v>
      </c>
      <c r="G2077" s="54">
        <v>5</v>
      </c>
      <c r="H2077" s="55">
        <v>21354.7358096633</v>
      </c>
      <c r="I2077" s="39"/>
      <c r="J2077" s="53">
        <v>43540</v>
      </c>
      <c r="K2077" s="54">
        <v>5</v>
      </c>
      <c r="L2077" s="55">
        <v>3835.76</v>
      </c>
      <c r="M2077" s="39"/>
      <c r="N2077" s="53">
        <v>43540</v>
      </c>
      <c r="O2077" s="54">
        <v>5</v>
      </c>
      <c r="P2077" s="55">
        <v>9986.3688069698001</v>
      </c>
      <c r="Q2077" s="39"/>
      <c r="R2077" s="77">
        <f t="shared" si="96"/>
        <v>0.17962104678739543</v>
      </c>
      <c r="S2077" s="78">
        <f t="shared" si="97"/>
        <v>44927.974216740637</v>
      </c>
      <c r="T2077" s="79">
        <f t="shared" si="98"/>
        <v>1793.7620187129087</v>
      </c>
    </row>
    <row r="2078" spans="2:20">
      <c r="B2078" s="62">
        <v>43540</v>
      </c>
      <c r="C2078" s="63">
        <v>6</v>
      </c>
      <c r="D2078" s="64">
        <v>3.8808400000000001</v>
      </c>
      <c r="E2078" s="39"/>
      <c r="F2078" s="53">
        <v>43540</v>
      </c>
      <c r="G2078" s="54">
        <v>6</v>
      </c>
      <c r="H2078" s="55">
        <v>19575.829149626301</v>
      </c>
      <c r="I2078" s="39"/>
      <c r="J2078" s="53">
        <v>43540</v>
      </c>
      <c r="K2078" s="54">
        <v>6</v>
      </c>
      <c r="L2078" s="55">
        <v>-3265.65</v>
      </c>
      <c r="M2078" s="39"/>
      <c r="N2078" s="53">
        <v>43540</v>
      </c>
      <c r="O2078" s="54">
        <v>6</v>
      </c>
      <c r="P2078" s="55">
        <v>9858.8221377898008</v>
      </c>
      <c r="Q2078" s="39"/>
      <c r="R2078" s="77">
        <f t="shared" si="96"/>
        <v>-0.1668205200933898</v>
      </c>
      <c r="S2078" s="78">
        <f t="shared" si="97"/>
        <v>38260.51130522017</v>
      </c>
      <c r="T2078" s="79">
        <f t="shared" si="98"/>
        <v>-1644.6538365343197</v>
      </c>
    </row>
    <row r="2079" spans="2:20">
      <c r="B2079" s="62">
        <v>43540</v>
      </c>
      <c r="C2079" s="63">
        <v>7</v>
      </c>
      <c r="D2079" s="64">
        <v>3.3598599999999998</v>
      </c>
      <c r="E2079" s="39"/>
      <c r="F2079" s="53">
        <v>43540</v>
      </c>
      <c r="G2079" s="54">
        <v>7</v>
      </c>
      <c r="H2079" s="55">
        <v>19321.0837106172</v>
      </c>
      <c r="I2079" s="39"/>
      <c r="J2079" s="53">
        <v>43540</v>
      </c>
      <c r="K2079" s="54">
        <v>7</v>
      </c>
      <c r="L2079" s="55">
        <v>-8963.1</v>
      </c>
      <c r="M2079" s="39"/>
      <c r="N2079" s="53">
        <v>43540</v>
      </c>
      <c r="O2079" s="54">
        <v>7</v>
      </c>
      <c r="P2079" s="55">
        <v>9776.3932616168004</v>
      </c>
      <c r="Q2079" s="39"/>
      <c r="R2079" s="77">
        <f t="shared" si="96"/>
        <v>-0.46390254989033841</v>
      </c>
      <c r="S2079" s="78">
        <f t="shared" si="97"/>
        <v>32847.312663975819</v>
      </c>
      <c r="T2079" s="79">
        <f t="shared" si="98"/>
        <v>-4535.2937627947558</v>
      </c>
    </row>
    <row r="2080" spans="2:20">
      <c r="B2080" s="62">
        <v>43540</v>
      </c>
      <c r="C2080" s="63">
        <v>8</v>
      </c>
      <c r="D2080" s="64">
        <v>2.5964100000000001</v>
      </c>
      <c r="E2080" s="39"/>
      <c r="F2080" s="53">
        <v>43540</v>
      </c>
      <c r="G2080" s="54">
        <v>8</v>
      </c>
      <c r="H2080" s="55">
        <v>18923.017915328899</v>
      </c>
      <c r="I2080" s="39"/>
      <c r="J2080" s="53">
        <v>43540</v>
      </c>
      <c r="K2080" s="54">
        <v>8</v>
      </c>
      <c r="L2080" s="55">
        <v>-10514.91</v>
      </c>
      <c r="M2080" s="39"/>
      <c r="N2080" s="53">
        <v>43540</v>
      </c>
      <c r="O2080" s="54">
        <v>8</v>
      </c>
      <c r="P2080" s="55">
        <v>9617.1589466168007</v>
      </c>
      <c r="Q2080" s="39"/>
      <c r="R2080" s="77">
        <f t="shared" si="96"/>
        <v>-0.55566770834594126</v>
      </c>
      <c r="S2080" s="78">
        <f t="shared" si="97"/>
        <v>24970.08766058533</v>
      </c>
      <c r="T2080" s="79">
        <f t="shared" si="98"/>
        <v>-5343.9446726652241</v>
      </c>
    </row>
    <row r="2081" spans="2:20">
      <c r="B2081" s="62">
        <v>43540</v>
      </c>
      <c r="C2081" s="63">
        <v>9</v>
      </c>
      <c r="D2081" s="64">
        <v>3.8271199999999999</v>
      </c>
      <c r="E2081" s="39"/>
      <c r="F2081" s="53">
        <v>43540</v>
      </c>
      <c r="G2081" s="54">
        <v>9</v>
      </c>
      <c r="H2081" s="55">
        <v>19215.427324721899</v>
      </c>
      <c r="I2081" s="39"/>
      <c r="J2081" s="53">
        <v>43540</v>
      </c>
      <c r="K2081" s="54">
        <v>9</v>
      </c>
      <c r="L2081" s="55">
        <v>1069.3800000000001</v>
      </c>
      <c r="M2081" s="39"/>
      <c r="N2081" s="53">
        <v>43540</v>
      </c>
      <c r="O2081" s="54">
        <v>9</v>
      </c>
      <c r="P2081" s="55">
        <v>9767.6982657306999</v>
      </c>
      <c r="Q2081" s="39"/>
      <c r="R2081" s="77">
        <f t="shared" si="96"/>
        <v>5.5652158129430362E-2</v>
      </c>
      <c r="S2081" s="78">
        <f t="shared" si="97"/>
        <v>37382.153386743274</v>
      </c>
      <c r="T2081" s="79">
        <f t="shared" si="98"/>
        <v>543.59348844500767</v>
      </c>
    </row>
    <row r="2082" spans="2:20">
      <c r="B2082" s="62">
        <v>43540</v>
      </c>
      <c r="C2082" s="63">
        <v>10</v>
      </c>
      <c r="D2082" s="64">
        <v>3.7074400000000001</v>
      </c>
      <c r="E2082" s="39"/>
      <c r="F2082" s="53">
        <v>43540</v>
      </c>
      <c r="G2082" s="54">
        <v>10</v>
      </c>
      <c r="H2082" s="55">
        <v>18929.6870804645</v>
      </c>
      <c r="I2082" s="39"/>
      <c r="J2082" s="53">
        <v>43540</v>
      </c>
      <c r="K2082" s="54">
        <v>10</v>
      </c>
      <c r="L2082" s="55">
        <v>910.54</v>
      </c>
      <c r="M2082" s="39"/>
      <c r="N2082" s="53">
        <v>43540</v>
      </c>
      <c r="O2082" s="54">
        <v>10</v>
      </c>
      <c r="P2082" s="55">
        <v>9633.7822048215003</v>
      </c>
      <c r="Q2082" s="39"/>
      <c r="R2082" s="77">
        <f t="shared" si="96"/>
        <v>4.8101164912529394E-2</v>
      </c>
      <c r="S2082" s="78">
        <f t="shared" si="97"/>
        <v>35716.669497443421</v>
      </c>
      <c r="T2082" s="79">
        <f t="shared" si="98"/>
        <v>463.39614656551004</v>
      </c>
    </row>
    <row r="2083" spans="2:20">
      <c r="B2083" s="62">
        <v>43540</v>
      </c>
      <c r="C2083" s="63">
        <v>11</v>
      </c>
      <c r="D2083" s="64">
        <v>3.0917500000000002</v>
      </c>
      <c r="E2083" s="39"/>
      <c r="F2083" s="53">
        <v>43540</v>
      </c>
      <c r="G2083" s="54">
        <v>11</v>
      </c>
      <c r="H2083" s="55">
        <v>19244.101739176502</v>
      </c>
      <c r="I2083" s="39"/>
      <c r="J2083" s="53">
        <v>43540</v>
      </c>
      <c r="K2083" s="54">
        <v>11</v>
      </c>
      <c r="L2083" s="55">
        <v>-6905.28</v>
      </c>
      <c r="M2083" s="39"/>
      <c r="N2083" s="53">
        <v>43540</v>
      </c>
      <c r="O2083" s="54">
        <v>11</v>
      </c>
      <c r="P2083" s="55">
        <v>9791.4334763070001</v>
      </c>
      <c r="Q2083" s="39"/>
      <c r="R2083" s="77">
        <f t="shared" si="96"/>
        <v>-0.35882578951151878</v>
      </c>
      <c r="S2083" s="78">
        <f t="shared" si="97"/>
        <v>30272.664450372169</v>
      </c>
      <c r="T2083" s="79">
        <f t="shared" si="98"/>
        <v>-3513.4188475853744</v>
      </c>
    </row>
    <row r="2084" spans="2:20">
      <c r="B2084" s="62">
        <v>43540</v>
      </c>
      <c r="C2084" s="63">
        <v>12</v>
      </c>
      <c r="D2084" s="64">
        <v>2.5775000000000001</v>
      </c>
      <c r="E2084" s="39"/>
      <c r="F2084" s="53">
        <v>43540</v>
      </c>
      <c r="G2084" s="54">
        <v>12</v>
      </c>
      <c r="H2084" s="55">
        <v>19178.667633818299</v>
      </c>
      <c r="I2084" s="39"/>
      <c r="J2084" s="53">
        <v>43540</v>
      </c>
      <c r="K2084" s="54">
        <v>12</v>
      </c>
      <c r="L2084" s="55">
        <v>-18765.599999999999</v>
      </c>
      <c r="M2084" s="39"/>
      <c r="N2084" s="53">
        <v>43540</v>
      </c>
      <c r="O2084" s="54">
        <v>12</v>
      </c>
      <c r="P2084" s="55">
        <v>9765.8397864253002</v>
      </c>
      <c r="Q2084" s="39"/>
      <c r="R2084" s="77">
        <f t="shared" si="96"/>
        <v>-0.97846213085783262</v>
      </c>
      <c r="S2084" s="78">
        <f t="shared" si="97"/>
        <v>25171.452049511212</v>
      </c>
      <c r="T2084" s="79">
        <f t="shared" si="98"/>
        <v>-9555.5044070419008</v>
      </c>
    </row>
    <row r="2085" spans="2:20">
      <c r="B2085" s="62">
        <v>43540</v>
      </c>
      <c r="C2085" s="63">
        <v>13</v>
      </c>
      <c r="D2085" s="64">
        <v>2.8359899999999998</v>
      </c>
      <c r="E2085" s="39"/>
      <c r="F2085" s="53">
        <v>43540</v>
      </c>
      <c r="G2085" s="54">
        <v>13</v>
      </c>
      <c r="H2085" s="55">
        <v>19762.498895778401</v>
      </c>
      <c r="I2085" s="39"/>
      <c r="J2085" s="53">
        <v>43540</v>
      </c>
      <c r="K2085" s="54">
        <v>13</v>
      </c>
      <c r="L2085" s="55">
        <v>-18535.82</v>
      </c>
      <c r="M2085" s="39"/>
      <c r="N2085" s="53">
        <v>43540</v>
      </c>
      <c r="O2085" s="54">
        <v>13</v>
      </c>
      <c r="P2085" s="55">
        <v>10097.299899469301</v>
      </c>
      <c r="Q2085" s="39"/>
      <c r="R2085" s="77">
        <f t="shared" si="96"/>
        <v>-0.93792895816224742</v>
      </c>
      <c r="S2085" s="78">
        <f t="shared" si="97"/>
        <v>28635.841541895941</v>
      </c>
      <c r="T2085" s="79">
        <f t="shared" si="98"/>
        <v>-9470.5499749610062</v>
      </c>
    </row>
    <row r="2086" spans="2:20">
      <c r="B2086" s="62">
        <v>43540</v>
      </c>
      <c r="C2086" s="63">
        <v>14</v>
      </c>
      <c r="D2086" s="64">
        <v>3.1261299999999999</v>
      </c>
      <c r="E2086" s="39"/>
      <c r="F2086" s="53">
        <v>43540</v>
      </c>
      <c r="G2086" s="54">
        <v>14</v>
      </c>
      <c r="H2086" s="55">
        <v>20281.633519323299</v>
      </c>
      <c r="I2086" s="39"/>
      <c r="J2086" s="53">
        <v>43540</v>
      </c>
      <c r="K2086" s="54">
        <v>14</v>
      </c>
      <c r="L2086" s="55">
        <v>-16219.47</v>
      </c>
      <c r="M2086" s="39"/>
      <c r="N2086" s="53">
        <v>43540</v>
      </c>
      <c r="O2086" s="54">
        <v>14</v>
      </c>
      <c r="P2086" s="55">
        <v>10361.739670475999</v>
      </c>
      <c r="Q2086" s="39"/>
      <c r="R2086" s="77">
        <f t="shared" si="96"/>
        <v>-0.79971221176770213</v>
      </c>
      <c r="S2086" s="78">
        <f t="shared" si="97"/>
        <v>32392.145236065135</v>
      </c>
      <c r="T2086" s="79">
        <f t="shared" si="98"/>
        <v>-8286.4097496375034</v>
      </c>
    </row>
    <row r="2087" spans="2:20">
      <c r="B2087" s="62">
        <v>43540</v>
      </c>
      <c r="C2087" s="63">
        <v>15</v>
      </c>
      <c r="D2087" s="64">
        <v>2.8855599999999999</v>
      </c>
      <c r="E2087" s="39"/>
      <c r="F2087" s="53">
        <v>43540</v>
      </c>
      <c r="G2087" s="54">
        <v>15</v>
      </c>
      <c r="H2087" s="55">
        <v>20936.686455539599</v>
      </c>
      <c r="I2087" s="39"/>
      <c r="J2087" s="53">
        <v>43540</v>
      </c>
      <c r="K2087" s="54">
        <v>15</v>
      </c>
      <c r="L2087" s="55">
        <v>-15639.57</v>
      </c>
      <c r="M2087" s="39"/>
      <c r="N2087" s="53">
        <v>43540</v>
      </c>
      <c r="O2087" s="54">
        <v>15</v>
      </c>
      <c r="P2087" s="55">
        <v>10685.6468139476</v>
      </c>
      <c r="Q2087" s="39"/>
      <c r="R2087" s="77">
        <f t="shared" si="96"/>
        <v>-0.74699356238684822</v>
      </c>
      <c r="S2087" s="78">
        <f t="shared" si="97"/>
        <v>30834.075020454635</v>
      </c>
      <c r="T2087" s="79">
        <f t="shared" si="98"/>
        <v>-7982.1093799583923</v>
      </c>
    </row>
    <row r="2088" spans="2:20">
      <c r="B2088" s="62">
        <v>43540</v>
      </c>
      <c r="C2088" s="63">
        <v>16</v>
      </c>
      <c r="D2088" s="64">
        <v>3.0137399999999999</v>
      </c>
      <c r="E2088" s="39"/>
      <c r="F2088" s="53">
        <v>43540</v>
      </c>
      <c r="G2088" s="54">
        <v>16</v>
      </c>
      <c r="H2088" s="55">
        <v>22059.093715798499</v>
      </c>
      <c r="I2088" s="39"/>
      <c r="J2088" s="53">
        <v>43540</v>
      </c>
      <c r="K2088" s="54">
        <v>16</v>
      </c>
      <c r="L2088" s="55">
        <v>-10987.12</v>
      </c>
      <c r="M2088" s="39"/>
      <c r="N2088" s="53">
        <v>43540</v>
      </c>
      <c r="O2088" s="54">
        <v>16</v>
      </c>
      <c r="P2088" s="55">
        <v>11283.3781269873</v>
      </c>
      <c r="Q2088" s="39"/>
      <c r="R2088" s="77">
        <f t="shared" si="96"/>
        <v>-0.49807667266634514</v>
      </c>
      <c r="S2088" s="78">
        <f t="shared" si="97"/>
        <v>34005.167996426702</v>
      </c>
      <c r="T2088" s="79">
        <f t="shared" si="98"/>
        <v>-5619.9874339260523</v>
      </c>
    </row>
    <row r="2089" spans="2:20">
      <c r="B2089" s="62">
        <v>43540</v>
      </c>
      <c r="C2089" s="63">
        <v>17</v>
      </c>
      <c r="D2089" s="64">
        <v>3.1848299999999998</v>
      </c>
      <c r="E2089" s="39"/>
      <c r="F2089" s="53">
        <v>43540</v>
      </c>
      <c r="G2089" s="54">
        <v>17</v>
      </c>
      <c r="H2089" s="55">
        <v>23499.0493085007</v>
      </c>
      <c r="I2089" s="39"/>
      <c r="J2089" s="53">
        <v>43540</v>
      </c>
      <c r="K2089" s="54">
        <v>17</v>
      </c>
      <c r="L2089" s="55">
        <v>-6137.63</v>
      </c>
      <c r="M2089" s="39"/>
      <c r="N2089" s="53">
        <v>43540</v>
      </c>
      <c r="O2089" s="54">
        <v>17</v>
      </c>
      <c r="P2089" s="55">
        <v>11931.789627091301</v>
      </c>
      <c r="Q2089" s="39"/>
      <c r="R2089" s="77">
        <f t="shared" si="96"/>
        <v>-0.26118631096193895</v>
      </c>
      <c r="S2089" s="78">
        <f t="shared" si="97"/>
        <v>38000.721558049183</v>
      </c>
      <c r="T2089" s="79">
        <f t="shared" si="98"/>
        <v>-3116.4201158739061</v>
      </c>
    </row>
    <row r="2090" spans="2:20">
      <c r="B2090" s="62">
        <v>43540</v>
      </c>
      <c r="C2090" s="63">
        <v>18</v>
      </c>
      <c r="D2090" s="64">
        <v>3.3565100000000001</v>
      </c>
      <c r="E2090" s="39"/>
      <c r="F2090" s="53">
        <v>43540</v>
      </c>
      <c r="G2090" s="54">
        <v>18</v>
      </c>
      <c r="H2090" s="55">
        <v>24738.530220597801</v>
      </c>
      <c r="I2090" s="39"/>
      <c r="J2090" s="53">
        <v>43540</v>
      </c>
      <c r="K2090" s="54">
        <v>18</v>
      </c>
      <c r="L2090" s="55">
        <v>7713.97</v>
      </c>
      <c r="M2090" s="39"/>
      <c r="N2090" s="53">
        <v>43540</v>
      </c>
      <c r="O2090" s="54">
        <v>18</v>
      </c>
      <c r="P2090" s="55">
        <v>12596.863304095201</v>
      </c>
      <c r="Q2090" s="39"/>
      <c r="R2090" s="77">
        <f t="shared" si="96"/>
        <v>0.31182006090148368</v>
      </c>
      <c r="S2090" s="78">
        <f t="shared" si="97"/>
        <v>42281.497648828583</v>
      </c>
      <c r="T2090" s="79">
        <f t="shared" si="98"/>
        <v>3927.9546826506303</v>
      </c>
    </row>
    <row r="2091" spans="2:20">
      <c r="B2091" s="62">
        <v>43540</v>
      </c>
      <c r="C2091" s="63">
        <v>19</v>
      </c>
      <c r="D2091" s="64">
        <v>2.70729</v>
      </c>
      <c r="E2091" s="39"/>
      <c r="F2091" s="53">
        <v>43540</v>
      </c>
      <c r="G2091" s="54">
        <v>19</v>
      </c>
      <c r="H2091" s="55">
        <v>25694.363038798201</v>
      </c>
      <c r="I2091" s="39"/>
      <c r="J2091" s="53">
        <v>43540</v>
      </c>
      <c r="K2091" s="54">
        <v>19</v>
      </c>
      <c r="L2091" s="55">
        <v>1000.63</v>
      </c>
      <c r="M2091" s="39"/>
      <c r="N2091" s="53">
        <v>43540</v>
      </c>
      <c r="O2091" s="54">
        <v>19</v>
      </c>
      <c r="P2091" s="55">
        <v>13090.3278666976</v>
      </c>
      <c r="Q2091" s="39"/>
      <c r="R2091" s="77">
        <f t="shared" si="96"/>
        <v>3.894356121959746E-2</v>
      </c>
      <c r="S2091" s="78">
        <f t="shared" si="97"/>
        <v>35439.313730231748</v>
      </c>
      <c r="T2091" s="79">
        <f t="shared" si="98"/>
        <v>509.78398466134064</v>
      </c>
    </row>
    <row r="2092" spans="2:20">
      <c r="B2092" s="62">
        <v>43540</v>
      </c>
      <c r="C2092" s="63">
        <v>20</v>
      </c>
      <c r="D2092" s="64">
        <v>3.13435</v>
      </c>
      <c r="E2092" s="39"/>
      <c r="F2092" s="53">
        <v>43540</v>
      </c>
      <c r="G2092" s="54">
        <v>20</v>
      </c>
      <c r="H2092" s="55">
        <v>25474.7712122251</v>
      </c>
      <c r="I2092" s="39"/>
      <c r="J2092" s="53">
        <v>43540</v>
      </c>
      <c r="K2092" s="54">
        <v>20</v>
      </c>
      <c r="L2092" s="55">
        <v>14116.13</v>
      </c>
      <c r="M2092" s="39"/>
      <c r="N2092" s="53">
        <v>43540</v>
      </c>
      <c r="O2092" s="54">
        <v>20</v>
      </c>
      <c r="P2092" s="55">
        <v>12825.560992124299</v>
      </c>
      <c r="Q2092" s="39"/>
      <c r="R2092" s="77">
        <f t="shared" si="96"/>
        <v>0.55412195392851271</v>
      </c>
      <c r="S2092" s="78">
        <f t="shared" si="97"/>
        <v>40199.797095664799</v>
      </c>
      <c r="T2092" s="79">
        <f t="shared" si="98"/>
        <v>7106.9249171852307</v>
      </c>
    </row>
    <row r="2093" spans="2:20">
      <c r="B2093" s="62">
        <v>43540</v>
      </c>
      <c r="C2093" s="63">
        <v>21</v>
      </c>
      <c r="D2093" s="64">
        <v>3.1827999999999999</v>
      </c>
      <c r="E2093" s="39"/>
      <c r="F2093" s="53">
        <v>43540</v>
      </c>
      <c r="G2093" s="54">
        <v>21</v>
      </c>
      <c r="H2093" s="55">
        <v>25460.340916287001</v>
      </c>
      <c r="I2093" s="39"/>
      <c r="J2093" s="53">
        <v>43540</v>
      </c>
      <c r="K2093" s="54">
        <v>21</v>
      </c>
      <c r="L2093" s="55">
        <v>11786.28</v>
      </c>
      <c r="M2093" s="39"/>
      <c r="N2093" s="53">
        <v>43540</v>
      </c>
      <c r="O2093" s="54">
        <v>21</v>
      </c>
      <c r="P2093" s="55">
        <v>12844.1559053827</v>
      </c>
      <c r="Q2093" s="39"/>
      <c r="R2093" s="77">
        <f t="shared" si="96"/>
        <v>0.46292702987571965</v>
      </c>
      <c r="S2093" s="78">
        <f t="shared" si="97"/>
        <v>40880.37941565206</v>
      </c>
      <c r="T2093" s="79">
        <f t="shared" si="98"/>
        <v>5945.906944539498</v>
      </c>
    </row>
    <row r="2094" spans="2:20">
      <c r="B2094" s="62">
        <v>43540</v>
      </c>
      <c r="C2094" s="63">
        <v>22</v>
      </c>
      <c r="D2094" s="64">
        <v>2.93587</v>
      </c>
      <c r="E2094" s="39"/>
      <c r="F2094" s="53">
        <v>43540</v>
      </c>
      <c r="G2094" s="54">
        <v>22</v>
      </c>
      <c r="H2094" s="55">
        <v>25348.1241558904</v>
      </c>
      <c r="I2094" s="39"/>
      <c r="J2094" s="53">
        <v>43540</v>
      </c>
      <c r="K2094" s="54">
        <v>22</v>
      </c>
      <c r="L2094" s="55">
        <v>11606.5</v>
      </c>
      <c r="M2094" s="39"/>
      <c r="N2094" s="53">
        <v>43540</v>
      </c>
      <c r="O2094" s="54">
        <v>22</v>
      </c>
      <c r="P2094" s="55">
        <v>12809.299235365999</v>
      </c>
      <c r="Q2094" s="39"/>
      <c r="R2094" s="77">
        <f t="shared" si="96"/>
        <v>0.4578839810244057</v>
      </c>
      <c r="S2094" s="78">
        <f t="shared" si="97"/>
        <v>37606.437346133978</v>
      </c>
      <c r="T2094" s="79">
        <f t="shared" si="98"/>
        <v>5865.1729280222598</v>
      </c>
    </row>
    <row r="2095" spans="2:20">
      <c r="B2095" s="62">
        <v>43540</v>
      </c>
      <c r="C2095" s="63">
        <v>23</v>
      </c>
      <c r="D2095" s="64">
        <v>2.9326699999999999</v>
      </c>
      <c r="E2095" s="39"/>
      <c r="F2095" s="53">
        <v>43540</v>
      </c>
      <c r="G2095" s="54">
        <v>23</v>
      </c>
      <c r="H2095" s="55">
        <v>25346.898544203701</v>
      </c>
      <c r="I2095" s="39"/>
      <c r="J2095" s="53">
        <v>43540</v>
      </c>
      <c r="K2095" s="54">
        <v>23</v>
      </c>
      <c r="L2095" s="55">
        <v>11048.78</v>
      </c>
      <c r="M2095" s="39"/>
      <c r="N2095" s="53">
        <v>43540</v>
      </c>
      <c r="O2095" s="54">
        <v>23</v>
      </c>
      <c r="P2095" s="55">
        <v>12841.670725522899</v>
      </c>
      <c r="Q2095" s="39"/>
      <c r="R2095" s="77">
        <f t="shared" si="96"/>
        <v>0.43590264034597725</v>
      </c>
      <c r="S2095" s="78">
        <f t="shared" si="97"/>
        <v>37660.382486619237</v>
      </c>
      <c r="T2095" s="79">
        <f t="shared" si="98"/>
        <v>5597.718175709073</v>
      </c>
    </row>
    <row r="2096" spans="2:20">
      <c r="B2096" s="62">
        <v>43540</v>
      </c>
      <c r="C2096" s="63">
        <v>24</v>
      </c>
      <c r="D2096" s="64">
        <v>3.0237500000000002</v>
      </c>
      <c r="E2096" s="39"/>
      <c r="F2096" s="53">
        <v>43540</v>
      </c>
      <c r="G2096" s="54">
        <v>24</v>
      </c>
      <c r="H2096" s="55">
        <v>25222.901237931201</v>
      </c>
      <c r="I2096" s="39"/>
      <c r="J2096" s="53">
        <v>43540</v>
      </c>
      <c r="K2096" s="54">
        <v>24</v>
      </c>
      <c r="L2096" s="55">
        <v>10518.25</v>
      </c>
      <c r="M2096" s="39"/>
      <c r="N2096" s="53">
        <v>43540</v>
      </c>
      <c r="O2096" s="54">
        <v>24</v>
      </c>
      <c r="P2096" s="55">
        <v>12821.593291602399</v>
      </c>
      <c r="Q2096" s="39"/>
      <c r="R2096" s="77">
        <f t="shared" si="96"/>
        <v>0.41701190123926896</v>
      </c>
      <c r="S2096" s="78">
        <f t="shared" si="97"/>
        <v>38769.292715482756</v>
      </c>
      <c r="T2096" s="79">
        <f t="shared" si="98"/>
        <v>5346.7569954477731</v>
      </c>
    </row>
    <row r="2097" spans="2:20">
      <c r="B2097" s="62">
        <v>43540</v>
      </c>
      <c r="C2097" s="63">
        <v>25</v>
      </c>
      <c r="D2097" s="64">
        <v>3.0829</v>
      </c>
      <c r="E2097" s="39"/>
      <c r="F2097" s="53">
        <v>43540</v>
      </c>
      <c r="G2097" s="54">
        <v>25</v>
      </c>
      <c r="H2097" s="55">
        <v>25074.858249011399</v>
      </c>
      <c r="I2097" s="39"/>
      <c r="J2097" s="53">
        <v>43540</v>
      </c>
      <c r="K2097" s="54">
        <v>25</v>
      </c>
      <c r="L2097" s="55">
        <v>10917.99</v>
      </c>
      <c r="M2097" s="39"/>
      <c r="N2097" s="53">
        <v>43540</v>
      </c>
      <c r="O2097" s="54">
        <v>25</v>
      </c>
      <c r="P2097" s="55">
        <v>12799.069757084701</v>
      </c>
      <c r="Q2097" s="39"/>
      <c r="R2097" s="77">
        <f t="shared" si="96"/>
        <v>0.43541582136084267</v>
      </c>
      <c r="S2097" s="78">
        <f t="shared" si="97"/>
        <v>39458.252154116424</v>
      </c>
      <c r="T2097" s="79">
        <f t="shared" si="98"/>
        <v>5572.9174709357558</v>
      </c>
    </row>
    <row r="2098" spans="2:20">
      <c r="B2098" s="62">
        <v>43540</v>
      </c>
      <c r="C2098" s="63">
        <v>26</v>
      </c>
      <c r="D2098" s="64">
        <v>2.9838399999999998</v>
      </c>
      <c r="E2098" s="39"/>
      <c r="F2098" s="53">
        <v>43540</v>
      </c>
      <c r="G2098" s="54">
        <v>26</v>
      </c>
      <c r="H2098" s="55">
        <v>24813.294004458901</v>
      </c>
      <c r="I2098" s="39"/>
      <c r="J2098" s="53">
        <v>43540</v>
      </c>
      <c r="K2098" s="54">
        <v>26</v>
      </c>
      <c r="L2098" s="55">
        <v>1880.69</v>
      </c>
      <c r="M2098" s="39"/>
      <c r="N2098" s="53">
        <v>43540</v>
      </c>
      <c r="O2098" s="54">
        <v>26</v>
      </c>
      <c r="P2098" s="55">
        <v>12687.076162368399</v>
      </c>
      <c r="Q2098" s="39"/>
      <c r="R2098" s="77">
        <f t="shared" si="96"/>
        <v>7.5793645118703054E-2</v>
      </c>
      <c r="S2098" s="78">
        <f t="shared" si="97"/>
        <v>37856.20533632132</v>
      </c>
      <c r="T2098" s="79">
        <f t="shared" si="98"/>
        <v>961.59974824450751</v>
      </c>
    </row>
    <row r="2099" spans="2:20">
      <c r="B2099" s="62">
        <v>43540</v>
      </c>
      <c r="C2099" s="63">
        <v>27</v>
      </c>
      <c r="D2099" s="64">
        <v>2.7075399999999998</v>
      </c>
      <c r="E2099" s="39"/>
      <c r="F2099" s="53">
        <v>43540</v>
      </c>
      <c r="G2099" s="54">
        <v>27</v>
      </c>
      <c r="H2099" s="55">
        <v>24697.8113557096</v>
      </c>
      <c r="I2099" s="39"/>
      <c r="J2099" s="53">
        <v>43540</v>
      </c>
      <c r="K2099" s="54">
        <v>27</v>
      </c>
      <c r="L2099" s="55">
        <v>2939.43</v>
      </c>
      <c r="M2099" s="39"/>
      <c r="N2099" s="53">
        <v>43540</v>
      </c>
      <c r="O2099" s="54">
        <v>27</v>
      </c>
      <c r="P2099" s="55">
        <v>12635.2744493389</v>
      </c>
      <c r="Q2099" s="39"/>
      <c r="R2099" s="77">
        <f t="shared" si="96"/>
        <v>0.11901580903930854</v>
      </c>
      <c r="S2099" s="78">
        <f t="shared" si="97"/>
        <v>34210.510982563042</v>
      </c>
      <c r="T2099" s="79">
        <f t="shared" si="98"/>
        <v>1503.7974110217729</v>
      </c>
    </row>
    <row r="2100" spans="2:20">
      <c r="B2100" s="62">
        <v>43540</v>
      </c>
      <c r="C2100" s="63">
        <v>28</v>
      </c>
      <c r="D2100" s="64">
        <v>2.6081799999999999</v>
      </c>
      <c r="E2100" s="39"/>
      <c r="F2100" s="53">
        <v>43540</v>
      </c>
      <c r="G2100" s="54">
        <v>28</v>
      </c>
      <c r="H2100" s="55">
        <v>24544.523296865998</v>
      </c>
      <c r="I2100" s="39"/>
      <c r="J2100" s="53">
        <v>43540</v>
      </c>
      <c r="K2100" s="54">
        <v>28</v>
      </c>
      <c r="L2100" s="55">
        <v>2560.83</v>
      </c>
      <c r="M2100" s="39"/>
      <c r="N2100" s="53">
        <v>43540</v>
      </c>
      <c r="O2100" s="54">
        <v>28</v>
      </c>
      <c r="P2100" s="55">
        <v>12514.847849104999</v>
      </c>
      <c r="Q2100" s="39"/>
      <c r="R2100" s="77">
        <f t="shared" si="96"/>
        <v>0.104334069520388</v>
      </c>
      <c r="S2100" s="78">
        <f t="shared" si="97"/>
        <v>32640.975863078675</v>
      </c>
      <c r="T2100" s="79">
        <f t="shared" si="98"/>
        <v>1305.7250055255993</v>
      </c>
    </row>
    <row r="2101" spans="2:20">
      <c r="B2101" s="62">
        <v>43540</v>
      </c>
      <c r="C2101" s="63">
        <v>29</v>
      </c>
      <c r="D2101" s="64">
        <v>3.2671600000000001</v>
      </c>
      <c r="E2101" s="39"/>
      <c r="F2101" s="53">
        <v>43540</v>
      </c>
      <c r="G2101" s="54">
        <v>29</v>
      </c>
      <c r="H2101" s="55">
        <v>24890.214568182098</v>
      </c>
      <c r="I2101" s="39"/>
      <c r="J2101" s="53">
        <v>43540</v>
      </c>
      <c r="K2101" s="54">
        <v>29</v>
      </c>
      <c r="L2101" s="55">
        <v>19266.18</v>
      </c>
      <c r="M2101" s="39"/>
      <c r="N2101" s="53">
        <v>43540</v>
      </c>
      <c r="O2101" s="54">
        <v>29</v>
      </c>
      <c r="P2101" s="55">
        <v>12656.4339667759</v>
      </c>
      <c r="Q2101" s="39"/>
      <c r="R2101" s="77">
        <f t="shared" si="96"/>
        <v>0.77404636055763587</v>
      </c>
      <c r="S2101" s="78">
        <f t="shared" si="97"/>
        <v>41350.59479889155</v>
      </c>
      <c r="T2101" s="79">
        <f t="shared" si="98"/>
        <v>9796.6666496209273</v>
      </c>
    </row>
    <row r="2102" spans="2:20">
      <c r="B2102" s="62">
        <v>43540</v>
      </c>
      <c r="C2102" s="63">
        <v>30</v>
      </c>
      <c r="D2102" s="64">
        <v>3.2037300000000002</v>
      </c>
      <c r="E2102" s="39"/>
      <c r="F2102" s="53">
        <v>43540</v>
      </c>
      <c r="G2102" s="54">
        <v>30</v>
      </c>
      <c r="H2102" s="55">
        <v>24800.619091587701</v>
      </c>
      <c r="I2102" s="39"/>
      <c r="J2102" s="53">
        <v>43540</v>
      </c>
      <c r="K2102" s="54">
        <v>30</v>
      </c>
      <c r="L2102" s="55">
        <v>24544.26</v>
      </c>
      <c r="M2102" s="39"/>
      <c r="N2102" s="53">
        <v>43540</v>
      </c>
      <c r="O2102" s="54">
        <v>30</v>
      </c>
      <c r="P2102" s="55">
        <v>12625.193345022601</v>
      </c>
      <c r="Q2102" s="39"/>
      <c r="R2102" s="77">
        <f t="shared" si="96"/>
        <v>0.98966319789675494</v>
      </c>
      <c r="S2102" s="78">
        <f t="shared" si="97"/>
        <v>40447.710675249262</v>
      </c>
      <c r="T2102" s="79">
        <f t="shared" si="98"/>
        <v>12494.689219899896</v>
      </c>
    </row>
    <row r="2103" spans="2:20">
      <c r="B2103" s="62">
        <v>43540</v>
      </c>
      <c r="C2103" s="63">
        <v>31</v>
      </c>
      <c r="D2103" s="64">
        <v>2.98889</v>
      </c>
      <c r="E2103" s="39"/>
      <c r="F2103" s="53">
        <v>43540</v>
      </c>
      <c r="G2103" s="54">
        <v>31</v>
      </c>
      <c r="H2103" s="55">
        <v>25063.078266595901</v>
      </c>
      <c r="I2103" s="39"/>
      <c r="J2103" s="53">
        <v>43540</v>
      </c>
      <c r="K2103" s="54">
        <v>31</v>
      </c>
      <c r="L2103" s="55">
        <v>23289.45</v>
      </c>
      <c r="M2103" s="39"/>
      <c r="N2103" s="53">
        <v>43540</v>
      </c>
      <c r="O2103" s="54">
        <v>31</v>
      </c>
      <c r="P2103" s="55">
        <v>12829.804581582801</v>
      </c>
      <c r="Q2103" s="39"/>
      <c r="R2103" s="77">
        <f t="shared" si="96"/>
        <v>0.9292334226574317</v>
      </c>
      <c r="S2103" s="78">
        <f t="shared" si="97"/>
        <v>38346.874615847017</v>
      </c>
      <c r="T2103" s="79">
        <f t="shared" si="98"/>
        <v>11921.883223370185</v>
      </c>
    </row>
    <row r="2104" spans="2:20">
      <c r="B2104" s="62">
        <v>43540</v>
      </c>
      <c r="C2104" s="63">
        <v>32</v>
      </c>
      <c r="D2104" s="64">
        <v>2.85405</v>
      </c>
      <c r="E2104" s="39"/>
      <c r="F2104" s="53">
        <v>43540</v>
      </c>
      <c r="G2104" s="54">
        <v>32</v>
      </c>
      <c r="H2104" s="55">
        <v>25425.495054670799</v>
      </c>
      <c r="I2104" s="39"/>
      <c r="J2104" s="53">
        <v>43540</v>
      </c>
      <c r="K2104" s="54">
        <v>32</v>
      </c>
      <c r="L2104" s="55">
        <v>15822.9</v>
      </c>
      <c r="M2104" s="39"/>
      <c r="N2104" s="53">
        <v>43540</v>
      </c>
      <c r="O2104" s="54">
        <v>32</v>
      </c>
      <c r="P2104" s="55">
        <v>12886.263915199601</v>
      </c>
      <c r="Q2104" s="39"/>
      <c r="R2104" s="77">
        <f t="shared" si="96"/>
        <v>0.62232416580196537</v>
      </c>
      <c r="S2104" s="78">
        <f t="shared" si="97"/>
        <v>36778.041527175417</v>
      </c>
      <c r="T2104" s="79">
        <f t="shared" si="98"/>
        <v>8019.4334413305596</v>
      </c>
    </row>
    <row r="2105" spans="2:20">
      <c r="B2105" s="62">
        <v>43540</v>
      </c>
      <c r="C2105" s="63">
        <v>33</v>
      </c>
      <c r="D2105" s="64">
        <v>2.4066800000000002</v>
      </c>
      <c r="E2105" s="39"/>
      <c r="F2105" s="53">
        <v>43540</v>
      </c>
      <c r="G2105" s="54">
        <v>33</v>
      </c>
      <c r="H2105" s="55">
        <v>25926.7921532685</v>
      </c>
      <c r="I2105" s="39"/>
      <c r="J2105" s="53">
        <v>43540</v>
      </c>
      <c r="K2105" s="54">
        <v>33</v>
      </c>
      <c r="L2105" s="55">
        <v>4949.7299999999996</v>
      </c>
      <c r="M2105" s="39"/>
      <c r="N2105" s="53">
        <v>43540</v>
      </c>
      <c r="O2105" s="54">
        <v>33</v>
      </c>
      <c r="P2105" s="55">
        <v>13099.8072790235</v>
      </c>
      <c r="Q2105" s="39"/>
      <c r="R2105" s="77">
        <f t="shared" si="96"/>
        <v>0.1909117784699024</v>
      </c>
      <c r="S2105" s="78">
        <f t="shared" si="97"/>
        <v>31527.044182280279</v>
      </c>
      <c r="T2105" s="79">
        <f t="shared" si="98"/>
        <v>2500.9075052513494</v>
      </c>
    </row>
    <row r="2106" spans="2:20">
      <c r="B2106" s="62">
        <v>43540</v>
      </c>
      <c r="C2106" s="63">
        <v>34</v>
      </c>
      <c r="D2106" s="64">
        <v>3.0506799999999998</v>
      </c>
      <c r="E2106" s="39"/>
      <c r="F2106" s="53">
        <v>43540</v>
      </c>
      <c r="G2106" s="54">
        <v>34</v>
      </c>
      <c r="H2106" s="55">
        <v>26946.163103561899</v>
      </c>
      <c r="I2106" s="39"/>
      <c r="J2106" s="53">
        <v>43540</v>
      </c>
      <c r="K2106" s="54">
        <v>34</v>
      </c>
      <c r="L2106" s="55">
        <v>13385.4</v>
      </c>
      <c r="M2106" s="39"/>
      <c r="N2106" s="53">
        <v>43540</v>
      </c>
      <c r="O2106" s="54">
        <v>34</v>
      </c>
      <c r="P2106" s="55">
        <v>13553.229594807</v>
      </c>
      <c r="Q2106" s="39"/>
      <c r="R2106" s="77">
        <f t="shared" si="96"/>
        <v>0.49674604686967994</v>
      </c>
      <c r="S2106" s="78">
        <f t="shared" si="97"/>
        <v>41346.566460285816</v>
      </c>
      <c r="T2106" s="79">
        <f t="shared" si="98"/>
        <v>6732.5132235375313</v>
      </c>
    </row>
    <row r="2107" spans="2:20">
      <c r="B2107" s="62">
        <v>43540</v>
      </c>
      <c r="C2107" s="63">
        <v>35</v>
      </c>
      <c r="D2107" s="64">
        <v>3.3229299999999999</v>
      </c>
      <c r="E2107" s="39"/>
      <c r="F2107" s="53">
        <v>43540</v>
      </c>
      <c r="G2107" s="54">
        <v>35</v>
      </c>
      <c r="H2107" s="55">
        <v>28024.712245576298</v>
      </c>
      <c r="I2107" s="39"/>
      <c r="J2107" s="53">
        <v>43540</v>
      </c>
      <c r="K2107" s="54">
        <v>35</v>
      </c>
      <c r="L2107" s="55">
        <v>22312.65</v>
      </c>
      <c r="M2107" s="39"/>
      <c r="N2107" s="53">
        <v>43540</v>
      </c>
      <c r="O2107" s="54">
        <v>35</v>
      </c>
      <c r="P2107" s="55">
        <v>14101.664304584699</v>
      </c>
      <c r="Q2107" s="39"/>
      <c r="R2107" s="77">
        <f t="shared" si="96"/>
        <v>0.79617766649939659</v>
      </c>
      <c r="S2107" s="78">
        <f t="shared" si="97"/>
        <v>46858.843367633635</v>
      </c>
      <c r="T2107" s="79">
        <f t="shared" si="98"/>
        <v>11227.430179782083</v>
      </c>
    </row>
    <row r="2108" spans="2:20">
      <c r="B2108" s="62">
        <v>43540</v>
      </c>
      <c r="C2108" s="63">
        <v>36</v>
      </c>
      <c r="D2108" s="64">
        <v>3.5797699999999999</v>
      </c>
      <c r="E2108" s="39"/>
      <c r="F2108" s="53">
        <v>43540</v>
      </c>
      <c r="G2108" s="54">
        <v>36</v>
      </c>
      <c r="H2108" s="55">
        <v>28492.5961656974</v>
      </c>
      <c r="I2108" s="39"/>
      <c r="J2108" s="53">
        <v>43540</v>
      </c>
      <c r="K2108" s="54">
        <v>36</v>
      </c>
      <c r="L2108" s="55">
        <v>26054.080000000002</v>
      </c>
      <c r="M2108" s="39"/>
      <c r="N2108" s="53">
        <v>43540</v>
      </c>
      <c r="O2108" s="54">
        <v>36</v>
      </c>
      <c r="P2108" s="55">
        <v>14295.1343996262</v>
      </c>
      <c r="Q2108" s="39"/>
      <c r="R2108" s="77">
        <f t="shared" si="96"/>
        <v>0.9144157958960174</v>
      </c>
      <c r="S2108" s="78">
        <f t="shared" si="97"/>
        <v>51173.293269749884</v>
      </c>
      <c r="T2108" s="79">
        <f t="shared" si="98"/>
        <v>13071.696699474729</v>
      </c>
    </row>
    <row r="2109" spans="2:20">
      <c r="B2109" s="62">
        <v>43540</v>
      </c>
      <c r="C2109" s="63">
        <v>37</v>
      </c>
      <c r="D2109" s="64">
        <v>3.6196100000000002</v>
      </c>
      <c r="E2109" s="39"/>
      <c r="F2109" s="53">
        <v>43540</v>
      </c>
      <c r="G2109" s="54">
        <v>37</v>
      </c>
      <c r="H2109" s="55">
        <v>28862.468020411201</v>
      </c>
      <c r="I2109" s="39"/>
      <c r="J2109" s="53">
        <v>43540</v>
      </c>
      <c r="K2109" s="54">
        <v>37</v>
      </c>
      <c r="L2109" s="55">
        <v>24607.08</v>
      </c>
      <c r="M2109" s="39"/>
      <c r="N2109" s="53">
        <v>43540</v>
      </c>
      <c r="O2109" s="54">
        <v>37</v>
      </c>
      <c r="P2109" s="55">
        <v>14484.4628096297</v>
      </c>
      <c r="Q2109" s="39"/>
      <c r="R2109" s="77">
        <f t="shared" si="96"/>
        <v>0.85256326598952525</v>
      </c>
      <c r="S2109" s="78">
        <f t="shared" si="97"/>
        <v>52428.106430363761</v>
      </c>
      <c r="T2109" s="79">
        <f t="shared" si="98"/>
        <v>12348.920919081713</v>
      </c>
    </row>
    <row r="2110" spans="2:20">
      <c r="B2110" s="62">
        <v>43540</v>
      </c>
      <c r="C2110" s="63">
        <v>38</v>
      </c>
      <c r="D2110" s="64">
        <v>3.3873799999999998</v>
      </c>
      <c r="E2110" s="39"/>
      <c r="F2110" s="53">
        <v>43540</v>
      </c>
      <c r="G2110" s="54">
        <v>38</v>
      </c>
      <c r="H2110" s="55">
        <v>29002.803277384301</v>
      </c>
      <c r="I2110" s="39"/>
      <c r="J2110" s="53">
        <v>43540</v>
      </c>
      <c r="K2110" s="54">
        <v>38</v>
      </c>
      <c r="L2110" s="55">
        <v>24203.95</v>
      </c>
      <c r="M2110" s="39"/>
      <c r="N2110" s="53">
        <v>43540</v>
      </c>
      <c r="O2110" s="54">
        <v>38</v>
      </c>
      <c r="P2110" s="55">
        <v>14604.112718176901</v>
      </c>
      <c r="Q2110" s="39"/>
      <c r="R2110" s="77">
        <f t="shared" si="96"/>
        <v>0.83453829509210475</v>
      </c>
      <c r="S2110" s="78">
        <f t="shared" si="97"/>
        <v>49469.679339298069</v>
      </c>
      <c r="T2110" s="79">
        <f t="shared" si="98"/>
        <v>12187.691329160274</v>
      </c>
    </row>
    <row r="2111" spans="2:20">
      <c r="B2111" s="62">
        <v>43540</v>
      </c>
      <c r="C2111" s="63">
        <v>39</v>
      </c>
      <c r="D2111" s="64">
        <v>3.2881900000000002</v>
      </c>
      <c r="E2111" s="39"/>
      <c r="F2111" s="53">
        <v>43540</v>
      </c>
      <c r="G2111" s="54">
        <v>39</v>
      </c>
      <c r="H2111" s="55">
        <v>28761.762122166299</v>
      </c>
      <c r="I2111" s="39"/>
      <c r="J2111" s="53">
        <v>43540</v>
      </c>
      <c r="K2111" s="54">
        <v>39</v>
      </c>
      <c r="L2111" s="55">
        <v>29156.39</v>
      </c>
      <c r="M2111" s="39"/>
      <c r="N2111" s="53">
        <v>43540</v>
      </c>
      <c r="O2111" s="54">
        <v>39</v>
      </c>
      <c r="P2111" s="55">
        <v>14491.774761787099</v>
      </c>
      <c r="Q2111" s="39"/>
      <c r="R2111" s="77">
        <f t="shared" si="96"/>
        <v>1.0137205737311055</v>
      </c>
      <c r="S2111" s="78">
        <f t="shared" si="97"/>
        <v>47651.708853960721</v>
      </c>
      <c r="T2111" s="79">
        <f t="shared" si="98"/>
        <v>14690.610225900773</v>
      </c>
    </row>
    <row r="2112" spans="2:20">
      <c r="B2112" s="62">
        <v>43540</v>
      </c>
      <c r="C2112" s="63">
        <v>40</v>
      </c>
      <c r="D2112" s="64">
        <v>3.2058</v>
      </c>
      <c r="E2112" s="39"/>
      <c r="F2112" s="53">
        <v>43540</v>
      </c>
      <c r="G2112" s="54">
        <v>40</v>
      </c>
      <c r="H2112" s="55">
        <v>28008.3658972503</v>
      </c>
      <c r="I2112" s="39"/>
      <c r="J2112" s="53">
        <v>43540</v>
      </c>
      <c r="K2112" s="54">
        <v>40</v>
      </c>
      <c r="L2112" s="55">
        <v>22824.16</v>
      </c>
      <c r="M2112" s="39"/>
      <c r="N2112" s="53">
        <v>43540</v>
      </c>
      <c r="O2112" s="54">
        <v>40</v>
      </c>
      <c r="P2112" s="55">
        <v>14088.514188506</v>
      </c>
      <c r="Q2112" s="39"/>
      <c r="R2112" s="77">
        <f t="shared" si="96"/>
        <v>0.81490509241885989</v>
      </c>
      <c r="S2112" s="78">
        <f t="shared" si="97"/>
        <v>45164.958785512536</v>
      </c>
      <c r="T2112" s="79">
        <f t="shared" si="98"/>
        <v>11480.8019568289</v>
      </c>
    </row>
    <row r="2113" spans="2:20">
      <c r="B2113" s="62">
        <v>43540</v>
      </c>
      <c r="C2113" s="63">
        <v>41</v>
      </c>
      <c r="D2113" s="64">
        <v>3.1939199999999999</v>
      </c>
      <c r="E2113" s="39"/>
      <c r="F2113" s="53">
        <v>43540</v>
      </c>
      <c r="G2113" s="54">
        <v>41</v>
      </c>
      <c r="H2113" s="55">
        <v>27473.707848839302</v>
      </c>
      <c r="I2113" s="39"/>
      <c r="J2113" s="53">
        <v>43540</v>
      </c>
      <c r="K2113" s="54">
        <v>41</v>
      </c>
      <c r="L2113" s="55">
        <v>15107.22</v>
      </c>
      <c r="M2113" s="39"/>
      <c r="N2113" s="53">
        <v>43540</v>
      </c>
      <c r="O2113" s="54">
        <v>41</v>
      </c>
      <c r="P2113" s="55">
        <v>13839.6826682427</v>
      </c>
      <c r="Q2113" s="39"/>
      <c r="R2113" s="77">
        <f t="shared" si="96"/>
        <v>0.54987918205726438</v>
      </c>
      <c r="S2113" s="78">
        <f t="shared" si="97"/>
        <v>44202.839267753719</v>
      </c>
      <c r="T2113" s="79">
        <f t="shared" si="98"/>
        <v>7610.1533855453945</v>
      </c>
    </row>
    <row r="2114" spans="2:20">
      <c r="B2114" s="62">
        <v>43540</v>
      </c>
      <c r="C2114" s="63">
        <v>42</v>
      </c>
      <c r="D2114" s="64">
        <v>2.9428700000000001</v>
      </c>
      <c r="E2114" s="39"/>
      <c r="F2114" s="53">
        <v>43540</v>
      </c>
      <c r="G2114" s="54">
        <v>42</v>
      </c>
      <c r="H2114" s="55">
        <v>26401.629895485399</v>
      </c>
      <c r="I2114" s="39"/>
      <c r="J2114" s="53">
        <v>43540</v>
      </c>
      <c r="K2114" s="54">
        <v>42</v>
      </c>
      <c r="L2114" s="55">
        <v>12205.16</v>
      </c>
      <c r="M2114" s="39"/>
      <c r="N2114" s="53">
        <v>43540</v>
      </c>
      <c r="O2114" s="54">
        <v>42</v>
      </c>
      <c r="P2114" s="55">
        <v>13261.7122486478</v>
      </c>
      <c r="Q2114" s="39"/>
      <c r="R2114" s="77">
        <f t="shared" si="96"/>
        <v>0.46228812570723316</v>
      </c>
      <c r="S2114" s="78">
        <f t="shared" si="97"/>
        <v>39027.495125178153</v>
      </c>
      <c r="T2114" s="79">
        <f t="shared" si="98"/>
        <v>6130.7320990960479</v>
      </c>
    </row>
    <row r="2115" spans="2:20">
      <c r="B2115" s="62">
        <v>43540</v>
      </c>
      <c r="C2115" s="63">
        <v>43</v>
      </c>
      <c r="D2115" s="64">
        <v>3.1245500000000002</v>
      </c>
      <c r="E2115" s="39"/>
      <c r="F2115" s="53">
        <v>43540</v>
      </c>
      <c r="G2115" s="54">
        <v>43</v>
      </c>
      <c r="H2115" s="55">
        <v>25526.7229513897</v>
      </c>
      <c r="I2115" s="39"/>
      <c r="J2115" s="53">
        <v>43540</v>
      </c>
      <c r="K2115" s="54">
        <v>43</v>
      </c>
      <c r="L2115" s="55">
        <v>10640.21</v>
      </c>
      <c r="M2115" s="39"/>
      <c r="N2115" s="53">
        <v>43540</v>
      </c>
      <c r="O2115" s="54">
        <v>43</v>
      </c>
      <c r="P2115" s="55">
        <v>12772.160922008399</v>
      </c>
      <c r="Q2115" s="39"/>
      <c r="R2115" s="77">
        <f t="shared" si="96"/>
        <v>0.41682632041183082</v>
      </c>
      <c r="S2115" s="78">
        <f t="shared" si="97"/>
        <v>39907.255408861347</v>
      </c>
      <c r="T2115" s="79">
        <f t="shared" si="98"/>
        <v>5323.7728408285375</v>
      </c>
    </row>
    <row r="2116" spans="2:20">
      <c r="B2116" s="62">
        <v>43540</v>
      </c>
      <c r="C2116" s="63">
        <v>44</v>
      </c>
      <c r="D2116" s="64">
        <v>2.7731400000000002</v>
      </c>
      <c r="E2116" s="39"/>
      <c r="F2116" s="53">
        <v>43540</v>
      </c>
      <c r="G2116" s="54">
        <v>44</v>
      </c>
      <c r="H2116" s="55">
        <v>24614.263170996201</v>
      </c>
      <c r="I2116" s="39"/>
      <c r="J2116" s="53">
        <v>43540</v>
      </c>
      <c r="K2116" s="54">
        <v>44</v>
      </c>
      <c r="L2116" s="55">
        <v>4528.46</v>
      </c>
      <c r="M2116" s="39"/>
      <c r="N2116" s="53">
        <v>43540</v>
      </c>
      <c r="O2116" s="54">
        <v>44</v>
      </c>
      <c r="P2116" s="55">
        <v>12228.1154350242</v>
      </c>
      <c r="Q2116" s="39"/>
      <c r="R2116" s="77">
        <f t="shared" si="96"/>
        <v>0.18397706925210883</v>
      </c>
      <c r="S2116" s="78">
        <f t="shared" si="97"/>
        <v>33910.27603748301</v>
      </c>
      <c r="T2116" s="79">
        <f t="shared" si="98"/>
        <v>2249.692840212228</v>
      </c>
    </row>
    <row r="2117" spans="2:20">
      <c r="B2117" s="62">
        <v>43540</v>
      </c>
      <c r="C2117" s="63">
        <v>45</v>
      </c>
      <c r="D2117" s="64">
        <v>3.4580099999999998</v>
      </c>
      <c r="E2117" s="39"/>
      <c r="F2117" s="53">
        <v>43540</v>
      </c>
      <c r="G2117" s="54">
        <v>45</v>
      </c>
      <c r="H2117" s="55">
        <v>24814.513001011699</v>
      </c>
      <c r="I2117" s="39"/>
      <c r="J2117" s="53">
        <v>43540</v>
      </c>
      <c r="K2117" s="54">
        <v>45</v>
      </c>
      <c r="L2117" s="55">
        <v>14272.61</v>
      </c>
      <c r="M2117" s="39"/>
      <c r="N2117" s="53">
        <v>43540</v>
      </c>
      <c r="O2117" s="54">
        <v>45</v>
      </c>
      <c r="P2117" s="55">
        <v>11638.523418700899</v>
      </c>
      <c r="Q2117" s="39"/>
      <c r="R2117" s="77">
        <f t="shared" si="96"/>
        <v>0.57517187620881782</v>
      </c>
      <c r="S2117" s="78">
        <f t="shared" si="97"/>
        <v>40246.13036710189</v>
      </c>
      <c r="T2117" s="79">
        <f t="shared" si="98"/>
        <v>6694.1513510344612</v>
      </c>
    </row>
    <row r="2118" spans="2:20">
      <c r="B2118" s="62">
        <v>43540</v>
      </c>
      <c r="C2118" s="63">
        <v>46</v>
      </c>
      <c r="D2118" s="64">
        <v>3.1011299999999999</v>
      </c>
      <c r="E2118" s="39"/>
      <c r="F2118" s="53">
        <v>43540</v>
      </c>
      <c r="G2118" s="54">
        <v>46</v>
      </c>
      <c r="H2118" s="55">
        <v>23808.512349420998</v>
      </c>
      <c r="I2118" s="39"/>
      <c r="J2118" s="53">
        <v>43540</v>
      </c>
      <c r="K2118" s="54">
        <v>46</v>
      </c>
      <c r="L2118" s="55">
        <v>-6221.34</v>
      </c>
      <c r="M2118" s="39"/>
      <c r="N2118" s="53">
        <v>43540</v>
      </c>
      <c r="O2118" s="54">
        <v>46</v>
      </c>
      <c r="P2118" s="55">
        <v>11149.3466994556</v>
      </c>
      <c r="Q2118" s="39"/>
      <c r="R2118" s="77">
        <f t="shared" si="96"/>
        <v>-0.26130738068358556</v>
      </c>
      <c r="S2118" s="78">
        <f t="shared" si="97"/>
        <v>34575.573530082744</v>
      </c>
      <c r="T2118" s="79">
        <f t="shared" si="98"/>
        <v>-2913.4065823679225</v>
      </c>
    </row>
    <row r="2119" spans="2:20">
      <c r="B2119" s="62">
        <v>43540</v>
      </c>
      <c r="C2119" s="63">
        <v>47</v>
      </c>
      <c r="D2119" s="64">
        <v>5.5265700000000004</v>
      </c>
      <c r="E2119" s="39"/>
      <c r="F2119" s="53">
        <v>43540</v>
      </c>
      <c r="G2119" s="54">
        <v>47</v>
      </c>
      <c r="H2119" s="55">
        <v>22754.6810604495</v>
      </c>
      <c r="I2119" s="39"/>
      <c r="J2119" s="53">
        <v>43540</v>
      </c>
      <c r="K2119" s="54">
        <v>47</v>
      </c>
      <c r="L2119" s="55">
        <v>10150.459999999999</v>
      </c>
      <c r="M2119" s="39"/>
      <c r="N2119" s="53">
        <v>43540</v>
      </c>
      <c r="O2119" s="54">
        <v>47</v>
      </c>
      <c r="P2119" s="55">
        <v>10779.3783545269</v>
      </c>
      <c r="Q2119" s="39"/>
      <c r="R2119" s="77">
        <f t="shared" si="96"/>
        <v>0.44608227964323244</v>
      </c>
      <c r="S2119" s="78">
        <f t="shared" si="97"/>
        <v>59572.989032777732</v>
      </c>
      <c r="T2119" s="79">
        <f t="shared" si="98"/>
        <v>4808.4896695242751</v>
      </c>
    </row>
    <row r="2120" spans="2:20">
      <c r="B2120" s="62">
        <v>43540</v>
      </c>
      <c r="C2120" s="63">
        <v>48</v>
      </c>
      <c r="D2120" s="64">
        <v>5.8686600000000002</v>
      </c>
      <c r="E2120" s="39"/>
      <c r="F2120" s="53">
        <v>43540</v>
      </c>
      <c r="G2120" s="54">
        <v>48</v>
      </c>
      <c r="H2120" s="55">
        <v>21963.4331896367</v>
      </c>
      <c r="I2120" s="39"/>
      <c r="J2120" s="53">
        <v>43540</v>
      </c>
      <c r="K2120" s="54">
        <v>48</v>
      </c>
      <c r="L2120" s="55">
        <v>621.08000000000004</v>
      </c>
      <c r="M2120" s="39"/>
      <c r="N2120" s="53">
        <v>43540</v>
      </c>
      <c r="O2120" s="54">
        <v>48</v>
      </c>
      <c r="P2120" s="55">
        <v>10323.673688521299</v>
      </c>
      <c r="Q2120" s="39"/>
      <c r="R2120" s="77">
        <f t="shared" si="96"/>
        <v>2.8277910590638101E-2</v>
      </c>
      <c r="S2120" s="78">
        <f t="shared" si="97"/>
        <v>60586.130828877409</v>
      </c>
      <c r="T2120" s="79">
        <f t="shared" si="98"/>
        <v>291.93192153092838</v>
      </c>
    </row>
    <row r="2121" spans="2:20">
      <c r="B2121" s="62">
        <v>43541</v>
      </c>
      <c r="C2121" s="63">
        <v>1</v>
      </c>
      <c r="D2121" s="64">
        <v>5.7214099999999997</v>
      </c>
      <c r="E2121" s="39"/>
      <c r="F2121" s="53">
        <v>43541</v>
      </c>
      <c r="G2121" s="54">
        <v>1</v>
      </c>
      <c r="H2121" s="55">
        <v>21680.884028493601</v>
      </c>
      <c r="I2121" s="39"/>
      <c r="J2121" s="53">
        <v>43541</v>
      </c>
      <c r="K2121" s="54">
        <v>1</v>
      </c>
      <c r="L2121" s="55">
        <v>-1804.2</v>
      </c>
      <c r="M2121" s="39"/>
      <c r="N2121" s="53">
        <v>43541</v>
      </c>
      <c r="O2121" s="54">
        <v>1</v>
      </c>
      <c r="P2121" s="55">
        <v>10132.5811498325</v>
      </c>
      <c r="Q2121" s="39"/>
      <c r="R2121" s="77">
        <f t="shared" si="96"/>
        <v>-8.3216163954794087E-2</v>
      </c>
      <c r="S2121" s="78">
        <f t="shared" si="97"/>
        <v>57972.651116463159</v>
      </c>
      <c r="T2121" s="79">
        <f t="shared" si="98"/>
        <v>-843.19453424971732</v>
      </c>
    </row>
    <row r="2122" spans="2:20">
      <c r="B2122" s="62">
        <v>43541</v>
      </c>
      <c r="C2122" s="63">
        <v>2</v>
      </c>
      <c r="D2122" s="64">
        <v>6.0272899999999998</v>
      </c>
      <c r="E2122" s="39"/>
      <c r="F2122" s="53">
        <v>43541</v>
      </c>
      <c r="G2122" s="54">
        <v>2</v>
      </c>
      <c r="H2122" s="55">
        <v>21913.572287775001</v>
      </c>
      <c r="I2122" s="39"/>
      <c r="J2122" s="53">
        <v>43541</v>
      </c>
      <c r="K2122" s="54">
        <v>2</v>
      </c>
      <c r="L2122" s="55">
        <v>-3094.76</v>
      </c>
      <c r="M2122" s="39"/>
      <c r="N2122" s="53">
        <v>43541</v>
      </c>
      <c r="O2122" s="54">
        <v>2</v>
      </c>
      <c r="P2122" s="55">
        <v>10203.1282071109</v>
      </c>
      <c r="Q2122" s="39"/>
      <c r="R2122" s="77">
        <f t="shared" ref="R2122:R2185" si="99">L2122/H2122</f>
        <v>-0.14122571889962846</v>
      </c>
      <c r="S2122" s="78">
        <f t="shared" ref="S2122:S2185" si="100">P2122*D2122</f>
        <v>61497.212611437455</v>
      </c>
      <c r="T2122" s="79">
        <f t="shared" ref="T2122:T2185" si="101">P2122*R2122</f>
        <v>-1440.944116074314</v>
      </c>
    </row>
    <row r="2123" spans="2:20">
      <c r="B2123" s="62">
        <v>43541</v>
      </c>
      <c r="C2123" s="63">
        <v>3</v>
      </c>
      <c r="D2123" s="64">
        <v>7.0708700000000002</v>
      </c>
      <c r="E2123" s="39"/>
      <c r="F2123" s="53">
        <v>43541</v>
      </c>
      <c r="G2123" s="54">
        <v>3</v>
      </c>
      <c r="H2123" s="55">
        <v>21943.160425443901</v>
      </c>
      <c r="I2123" s="39"/>
      <c r="J2123" s="53">
        <v>43541</v>
      </c>
      <c r="K2123" s="54">
        <v>3</v>
      </c>
      <c r="L2123" s="55">
        <v>4628.72</v>
      </c>
      <c r="M2123" s="39"/>
      <c r="N2123" s="53">
        <v>43541</v>
      </c>
      <c r="O2123" s="54">
        <v>3</v>
      </c>
      <c r="P2123" s="55">
        <v>10197.8244659596</v>
      </c>
      <c r="Q2123" s="39"/>
      <c r="R2123" s="77">
        <f t="shared" si="99"/>
        <v>0.21094135531328612</v>
      </c>
      <c r="S2123" s="78">
        <f t="shared" si="100"/>
        <v>72107.491081619766</v>
      </c>
      <c r="T2123" s="79">
        <f t="shared" si="101"/>
        <v>2151.1429140965065</v>
      </c>
    </row>
    <row r="2124" spans="2:20">
      <c r="B2124" s="62">
        <v>43541</v>
      </c>
      <c r="C2124" s="63">
        <v>4</v>
      </c>
      <c r="D2124" s="64">
        <v>7.1322000000000001</v>
      </c>
      <c r="E2124" s="39"/>
      <c r="F2124" s="53">
        <v>43541</v>
      </c>
      <c r="G2124" s="54">
        <v>4</v>
      </c>
      <c r="H2124" s="55">
        <v>21371.102755070599</v>
      </c>
      <c r="I2124" s="39"/>
      <c r="J2124" s="53">
        <v>43541</v>
      </c>
      <c r="K2124" s="54">
        <v>4</v>
      </c>
      <c r="L2124" s="55">
        <v>-72.48</v>
      </c>
      <c r="M2124" s="39"/>
      <c r="N2124" s="53">
        <v>43541</v>
      </c>
      <c r="O2124" s="54">
        <v>4</v>
      </c>
      <c r="P2124" s="55">
        <v>9923.0443429733004</v>
      </c>
      <c r="Q2124" s="39"/>
      <c r="R2124" s="77">
        <f t="shared" si="99"/>
        <v>-3.3914955550341497E-3</v>
      </c>
      <c r="S2124" s="78">
        <f t="shared" si="100"/>
        <v>70773.136862954168</v>
      </c>
      <c r="T2124" s="79">
        <f t="shared" si="101"/>
        <v>-33.653960781600716</v>
      </c>
    </row>
    <row r="2125" spans="2:20">
      <c r="B2125" s="62">
        <v>43541</v>
      </c>
      <c r="C2125" s="63">
        <v>5</v>
      </c>
      <c r="D2125" s="64">
        <v>7.4500799999999998</v>
      </c>
      <c r="E2125" s="39"/>
      <c r="F2125" s="53">
        <v>43541</v>
      </c>
      <c r="G2125" s="54">
        <v>5</v>
      </c>
      <c r="H2125" s="55">
        <v>21169.200403057901</v>
      </c>
      <c r="I2125" s="39"/>
      <c r="J2125" s="53">
        <v>43541</v>
      </c>
      <c r="K2125" s="54">
        <v>5</v>
      </c>
      <c r="L2125" s="55">
        <v>2817.63</v>
      </c>
      <c r="M2125" s="39"/>
      <c r="N2125" s="53">
        <v>43541</v>
      </c>
      <c r="O2125" s="54">
        <v>5</v>
      </c>
      <c r="P2125" s="55">
        <v>9847.1792161797002</v>
      </c>
      <c r="Q2125" s="39"/>
      <c r="R2125" s="77">
        <f t="shared" si="99"/>
        <v>0.13310044528620893</v>
      </c>
      <c r="S2125" s="78">
        <f t="shared" si="100"/>
        <v>73362.272934876062</v>
      </c>
      <c r="T2125" s="79">
        <f t="shared" si="101"/>
        <v>1310.6639384866198</v>
      </c>
    </row>
    <row r="2126" spans="2:20">
      <c r="B2126" s="62">
        <v>43541</v>
      </c>
      <c r="C2126" s="63">
        <v>6</v>
      </c>
      <c r="D2126" s="64">
        <v>7.4436499999999999</v>
      </c>
      <c r="E2126" s="39"/>
      <c r="F2126" s="53">
        <v>43541</v>
      </c>
      <c r="G2126" s="54">
        <v>6</v>
      </c>
      <c r="H2126" s="55">
        <v>21031.0076183866</v>
      </c>
      <c r="I2126" s="39"/>
      <c r="J2126" s="53">
        <v>43541</v>
      </c>
      <c r="K2126" s="54">
        <v>6</v>
      </c>
      <c r="L2126" s="55">
        <v>-1614.01</v>
      </c>
      <c r="M2126" s="39"/>
      <c r="N2126" s="53">
        <v>43541</v>
      </c>
      <c r="O2126" s="54">
        <v>6</v>
      </c>
      <c r="P2126" s="55">
        <v>9809.3292423506009</v>
      </c>
      <c r="Q2126" s="39"/>
      <c r="R2126" s="77">
        <f t="shared" si="99"/>
        <v>-7.6744301998584855E-2</v>
      </c>
      <c r="S2126" s="78">
        <f t="shared" si="100"/>
        <v>73017.213614823049</v>
      </c>
      <c r="T2126" s="79">
        <f t="shared" si="101"/>
        <v>-752.81012577850413</v>
      </c>
    </row>
    <row r="2127" spans="2:20">
      <c r="B2127" s="62">
        <v>43541</v>
      </c>
      <c r="C2127" s="63">
        <v>7</v>
      </c>
      <c r="D2127" s="64">
        <v>7.3278699999999999</v>
      </c>
      <c r="E2127" s="39"/>
      <c r="F2127" s="53">
        <v>43541</v>
      </c>
      <c r="G2127" s="54">
        <v>7</v>
      </c>
      <c r="H2127" s="55">
        <v>20687.482948621499</v>
      </c>
      <c r="I2127" s="39"/>
      <c r="J2127" s="53">
        <v>43541</v>
      </c>
      <c r="K2127" s="54">
        <v>7</v>
      </c>
      <c r="L2127" s="55">
        <v>-1067.92</v>
      </c>
      <c r="M2127" s="39"/>
      <c r="N2127" s="53">
        <v>43541</v>
      </c>
      <c r="O2127" s="54">
        <v>7</v>
      </c>
      <c r="P2127" s="55">
        <v>9685.4054116904008</v>
      </c>
      <c r="Q2127" s="39"/>
      <c r="R2127" s="77">
        <f t="shared" si="99"/>
        <v>-5.1621553122351234E-2</v>
      </c>
      <c r="S2127" s="78">
        <f t="shared" si="100"/>
        <v>70973.391754163735</v>
      </c>
      <c r="T2127" s="79">
        <f t="shared" si="101"/>
        <v>-499.97566997108413</v>
      </c>
    </row>
    <row r="2128" spans="2:20">
      <c r="B2128" s="62">
        <v>43541</v>
      </c>
      <c r="C2128" s="63">
        <v>8</v>
      </c>
      <c r="D2128" s="64">
        <v>7.1369600000000002</v>
      </c>
      <c r="E2128" s="39"/>
      <c r="F2128" s="53">
        <v>43541</v>
      </c>
      <c r="G2128" s="54">
        <v>8</v>
      </c>
      <c r="H2128" s="55">
        <v>20397.481684335398</v>
      </c>
      <c r="I2128" s="39"/>
      <c r="J2128" s="53">
        <v>43541</v>
      </c>
      <c r="K2128" s="54">
        <v>8</v>
      </c>
      <c r="L2128" s="55">
        <v>-2402.1999999999998</v>
      </c>
      <c r="M2128" s="39"/>
      <c r="N2128" s="53">
        <v>43541</v>
      </c>
      <c r="O2128" s="54">
        <v>8</v>
      </c>
      <c r="P2128" s="55">
        <v>9565.3497009173007</v>
      </c>
      <c r="Q2128" s="39"/>
      <c r="R2128" s="77">
        <f t="shared" si="99"/>
        <v>-0.11776944022677129</v>
      </c>
      <c r="S2128" s="78">
        <f t="shared" si="100"/>
        <v>68267.518201458734</v>
      </c>
      <c r="T2128" s="79">
        <f t="shared" si="101"/>
        <v>-1126.5058798503446</v>
      </c>
    </row>
    <row r="2129" spans="2:20">
      <c r="B2129" s="62">
        <v>43541</v>
      </c>
      <c r="C2129" s="63">
        <v>9</v>
      </c>
      <c r="D2129" s="64">
        <v>7.4038000000000004</v>
      </c>
      <c r="E2129" s="39"/>
      <c r="F2129" s="53">
        <v>43541</v>
      </c>
      <c r="G2129" s="54">
        <v>9</v>
      </c>
      <c r="H2129" s="55">
        <v>20135.087016823501</v>
      </c>
      <c r="I2129" s="39"/>
      <c r="J2129" s="53">
        <v>43541</v>
      </c>
      <c r="K2129" s="54">
        <v>9</v>
      </c>
      <c r="L2129" s="55">
        <v>-3434.81</v>
      </c>
      <c r="M2129" s="39"/>
      <c r="N2129" s="53">
        <v>43541</v>
      </c>
      <c r="O2129" s="54">
        <v>9</v>
      </c>
      <c r="P2129" s="55">
        <v>9452.9370066895008</v>
      </c>
      <c r="Q2129" s="39"/>
      <c r="R2129" s="77">
        <f t="shared" si="99"/>
        <v>-0.1705882868611448</v>
      </c>
      <c r="S2129" s="78">
        <f t="shared" si="100"/>
        <v>69987.655010127724</v>
      </c>
      <c r="T2129" s="79">
        <f t="shared" si="101"/>
        <v>-1612.5603297774801</v>
      </c>
    </row>
    <row r="2130" spans="2:20">
      <c r="B2130" s="62">
        <v>43541</v>
      </c>
      <c r="C2130" s="63">
        <v>10</v>
      </c>
      <c r="D2130" s="64">
        <v>7.5681200000000004</v>
      </c>
      <c r="E2130" s="39"/>
      <c r="F2130" s="53">
        <v>43541</v>
      </c>
      <c r="G2130" s="54">
        <v>10</v>
      </c>
      <c r="H2130" s="55">
        <v>20245.397573186099</v>
      </c>
      <c r="I2130" s="39"/>
      <c r="J2130" s="53">
        <v>43541</v>
      </c>
      <c r="K2130" s="54">
        <v>10</v>
      </c>
      <c r="L2130" s="55">
        <v>-3797.05</v>
      </c>
      <c r="M2130" s="39"/>
      <c r="N2130" s="53">
        <v>43541</v>
      </c>
      <c r="O2130" s="54">
        <v>10</v>
      </c>
      <c r="P2130" s="55">
        <v>9523.1776065188005</v>
      </c>
      <c r="Q2130" s="39"/>
      <c r="R2130" s="77">
        <f t="shared" si="99"/>
        <v>-0.1875512686907656</v>
      </c>
      <c r="S2130" s="78">
        <f t="shared" si="100"/>
        <v>72072.550907447076</v>
      </c>
      <c r="T2130" s="79">
        <f t="shared" si="101"/>
        <v>-1786.0840420700897</v>
      </c>
    </row>
    <row r="2131" spans="2:20">
      <c r="B2131" s="62">
        <v>43541</v>
      </c>
      <c r="C2131" s="63">
        <v>11</v>
      </c>
      <c r="D2131" s="64">
        <v>8.1718200000000003</v>
      </c>
      <c r="E2131" s="39"/>
      <c r="F2131" s="53">
        <v>43541</v>
      </c>
      <c r="G2131" s="54">
        <v>11</v>
      </c>
      <c r="H2131" s="55">
        <v>20037.638977420102</v>
      </c>
      <c r="I2131" s="39"/>
      <c r="J2131" s="53">
        <v>43541</v>
      </c>
      <c r="K2131" s="54">
        <v>11</v>
      </c>
      <c r="L2131" s="55">
        <v>-2105.0500000000002</v>
      </c>
      <c r="M2131" s="39"/>
      <c r="N2131" s="53">
        <v>43541</v>
      </c>
      <c r="O2131" s="54">
        <v>11</v>
      </c>
      <c r="P2131" s="55">
        <v>9415.9239068830993</v>
      </c>
      <c r="Q2131" s="39"/>
      <c r="R2131" s="77">
        <f t="shared" si="99"/>
        <v>-0.10505479225232707</v>
      </c>
      <c r="S2131" s="78">
        <f t="shared" si="100"/>
        <v>76945.235300745451</v>
      </c>
      <c r="T2131" s="79">
        <f t="shared" si="101"/>
        <v>-989.18792990132386</v>
      </c>
    </row>
    <row r="2132" spans="2:20">
      <c r="B2132" s="62">
        <v>43541</v>
      </c>
      <c r="C2132" s="63">
        <v>12</v>
      </c>
      <c r="D2132" s="64">
        <v>7.54026</v>
      </c>
      <c r="E2132" s="39"/>
      <c r="F2132" s="53">
        <v>43541</v>
      </c>
      <c r="G2132" s="54">
        <v>12</v>
      </c>
      <c r="H2132" s="55">
        <v>20408.680732001299</v>
      </c>
      <c r="I2132" s="39"/>
      <c r="J2132" s="53">
        <v>43541</v>
      </c>
      <c r="K2132" s="54">
        <v>12</v>
      </c>
      <c r="L2132" s="55">
        <v>11331.51</v>
      </c>
      <c r="M2132" s="39"/>
      <c r="N2132" s="53">
        <v>43541</v>
      </c>
      <c r="O2132" s="54">
        <v>12</v>
      </c>
      <c r="P2132" s="55">
        <v>9620.7598400160005</v>
      </c>
      <c r="Q2132" s="39"/>
      <c r="R2132" s="77">
        <f t="shared" si="99"/>
        <v>0.55522991166361491</v>
      </c>
      <c r="S2132" s="78">
        <f t="shared" si="100"/>
        <v>72543.03059127905</v>
      </c>
      <c r="T2132" s="79">
        <f t="shared" si="101"/>
        <v>5341.7336361089374</v>
      </c>
    </row>
    <row r="2133" spans="2:20">
      <c r="B2133" s="62">
        <v>43541</v>
      </c>
      <c r="C2133" s="63">
        <v>13</v>
      </c>
      <c r="D2133" s="64">
        <v>7.1808100000000001</v>
      </c>
      <c r="E2133" s="39"/>
      <c r="F2133" s="53">
        <v>43541</v>
      </c>
      <c r="G2133" s="54">
        <v>13</v>
      </c>
      <c r="H2133" s="55">
        <v>20730.1378085619</v>
      </c>
      <c r="I2133" s="39"/>
      <c r="J2133" s="53">
        <v>43541</v>
      </c>
      <c r="K2133" s="54">
        <v>13</v>
      </c>
      <c r="L2133" s="55">
        <v>20073.810000000001</v>
      </c>
      <c r="M2133" s="39"/>
      <c r="N2133" s="53">
        <v>43541</v>
      </c>
      <c r="O2133" s="54">
        <v>13</v>
      </c>
      <c r="P2133" s="55">
        <v>9759.8592579696997</v>
      </c>
      <c r="Q2133" s="39"/>
      <c r="R2133" s="77">
        <f t="shared" si="99"/>
        <v>0.96833943823128743</v>
      </c>
      <c r="S2133" s="78">
        <f t="shared" si="100"/>
        <v>70083.6949582214</v>
      </c>
      <c r="T2133" s="79">
        <f t="shared" si="101"/>
        <v>9450.8566310788083</v>
      </c>
    </row>
    <row r="2134" spans="2:20">
      <c r="B2134" s="62">
        <v>43541</v>
      </c>
      <c r="C2134" s="63">
        <v>14</v>
      </c>
      <c r="D2134" s="64">
        <v>7.6675599999999999</v>
      </c>
      <c r="E2134" s="39"/>
      <c r="F2134" s="53">
        <v>43541</v>
      </c>
      <c r="G2134" s="54">
        <v>14</v>
      </c>
      <c r="H2134" s="55">
        <v>21203.520980368499</v>
      </c>
      <c r="I2134" s="39"/>
      <c r="J2134" s="53">
        <v>43541</v>
      </c>
      <c r="K2134" s="54">
        <v>14</v>
      </c>
      <c r="L2134" s="55">
        <v>24140.46</v>
      </c>
      <c r="M2134" s="39"/>
      <c r="N2134" s="53">
        <v>43541</v>
      </c>
      <c r="O2134" s="54">
        <v>14</v>
      </c>
      <c r="P2134" s="55">
        <v>9999.4941680444008</v>
      </c>
      <c r="Q2134" s="39"/>
      <c r="R2134" s="77">
        <f t="shared" si="99"/>
        <v>1.1385118548165041</v>
      </c>
      <c r="S2134" s="78">
        <f t="shared" si="100"/>
        <v>76671.721503130524</v>
      </c>
      <c r="T2134" s="79">
        <f t="shared" si="101"/>
        <v>11384.542652487045</v>
      </c>
    </row>
    <row r="2135" spans="2:20">
      <c r="B2135" s="62">
        <v>43541</v>
      </c>
      <c r="C2135" s="63">
        <v>15</v>
      </c>
      <c r="D2135" s="64">
        <v>7.5501500000000004</v>
      </c>
      <c r="E2135" s="39"/>
      <c r="F2135" s="53">
        <v>43541</v>
      </c>
      <c r="G2135" s="54">
        <v>15</v>
      </c>
      <c r="H2135" s="55">
        <v>21113.887348411499</v>
      </c>
      <c r="I2135" s="39"/>
      <c r="J2135" s="53">
        <v>43541</v>
      </c>
      <c r="K2135" s="54">
        <v>15</v>
      </c>
      <c r="L2135" s="55">
        <v>8997.77</v>
      </c>
      <c r="M2135" s="39"/>
      <c r="N2135" s="53">
        <v>43541</v>
      </c>
      <c r="O2135" s="54">
        <v>15</v>
      </c>
      <c r="P2135" s="55">
        <v>9956.1615515395006</v>
      </c>
      <c r="Q2135" s="39"/>
      <c r="R2135" s="77">
        <f t="shared" si="99"/>
        <v>0.4261541160811842</v>
      </c>
      <c r="S2135" s="78">
        <f t="shared" si="100"/>
        <v>75170.513138355964</v>
      </c>
      <c r="T2135" s="79">
        <f t="shared" si="101"/>
        <v>4242.8592255577869</v>
      </c>
    </row>
    <row r="2136" spans="2:20">
      <c r="B2136" s="62">
        <v>43541</v>
      </c>
      <c r="C2136" s="63">
        <v>16</v>
      </c>
      <c r="D2136" s="64">
        <v>10.397270000000001</v>
      </c>
      <c r="E2136" s="39"/>
      <c r="F2136" s="53">
        <v>43541</v>
      </c>
      <c r="G2136" s="54">
        <v>16</v>
      </c>
      <c r="H2136" s="55">
        <v>20775.0589425219</v>
      </c>
      <c r="I2136" s="39"/>
      <c r="J2136" s="53">
        <v>43541</v>
      </c>
      <c r="K2136" s="54">
        <v>16</v>
      </c>
      <c r="L2136" s="55">
        <v>-5338.24</v>
      </c>
      <c r="M2136" s="39"/>
      <c r="N2136" s="53">
        <v>43541</v>
      </c>
      <c r="O2136" s="54">
        <v>16</v>
      </c>
      <c r="P2136" s="55">
        <v>9650.0554732268993</v>
      </c>
      <c r="Q2136" s="39"/>
      <c r="R2136" s="77">
        <f t="shared" si="99"/>
        <v>-0.25695426495632301</v>
      </c>
      <c r="S2136" s="78">
        <f t="shared" si="100"/>
        <v>100334.23227011785</v>
      </c>
      <c r="T2136" s="79">
        <f t="shared" si="101"/>
        <v>-2479.6229109107599</v>
      </c>
    </row>
    <row r="2137" spans="2:20">
      <c r="B2137" s="62">
        <v>43541</v>
      </c>
      <c r="C2137" s="63">
        <v>17</v>
      </c>
      <c r="D2137" s="64">
        <v>13.911250000000001</v>
      </c>
      <c r="E2137" s="39"/>
      <c r="F2137" s="53">
        <v>43541</v>
      </c>
      <c r="G2137" s="54">
        <v>17</v>
      </c>
      <c r="H2137" s="55">
        <v>19521.512933780901</v>
      </c>
      <c r="I2137" s="39"/>
      <c r="J2137" s="53">
        <v>43541</v>
      </c>
      <c r="K2137" s="54">
        <v>17</v>
      </c>
      <c r="L2137" s="55">
        <v>-8007.76</v>
      </c>
      <c r="M2137" s="39"/>
      <c r="N2137" s="53">
        <v>43541</v>
      </c>
      <c r="O2137" s="54">
        <v>17</v>
      </c>
      <c r="P2137" s="55">
        <v>9268.6978056388998</v>
      </c>
      <c r="Q2137" s="39"/>
      <c r="R2137" s="77">
        <f t="shared" si="99"/>
        <v>-0.41020181310553105</v>
      </c>
      <c r="S2137" s="78">
        <f t="shared" si="100"/>
        <v>128939.17234869415</v>
      </c>
      <c r="T2137" s="79">
        <f t="shared" si="101"/>
        <v>-3802.0366450003339</v>
      </c>
    </row>
    <row r="2138" spans="2:20">
      <c r="B2138" s="62">
        <v>43541</v>
      </c>
      <c r="C2138" s="63">
        <v>18</v>
      </c>
      <c r="D2138" s="64">
        <v>13.318289999999999</v>
      </c>
      <c r="E2138" s="39"/>
      <c r="F2138" s="53">
        <v>43541</v>
      </c>
      <c r="G2138" s="54">
        <v>18</v>
      </c>
      <c r="H2138" s="55">
        <v>19676.539116674099</v>
      </c>
      <c r="I2138" s="39"/>
      <c r="J2138" s="53">
        <v>43541</v>
      </c>
      <c r="K2138" s="54">
        <v>18</v>
      </c>
      <c r="L2138" s="55">
        <v>-7074.34</v>
      </c>
      <c r="M2138" s="39"/>
      <c r="N2138" s="53">
        <v>43541</v>
      </c>
      <c r="O2138" s="54">
        <v>18</v>
      </c>
      <c r="P2138" s="55">
        <v>9512.3090187992002</v>
      </c>
      <c r="Q2138" s="39"/>
      <c r="R2138" s="77">
        <f t="shared" si="99"/>
        <v>-0.35953172242597953</v>
      </c>
      <c r="S2138" s="78">
        <f t="shared" si="100"/>
        <v>126687.69008198319</v>
      </c>
      <c r="T2138" s="79">
        <f t="shared" si="101"/>
        <v>-3419.9768457770556</v>
      </c>
    </row>
    <row r="2139" spans="2:20">
      <c r="B2139" s="62">
        <v>43541</v>
      </c>
      <c r="C2139" s="63">
        <v>19</v>
      </c>
      <c r="D2139" s="64">
        <v>12.313029999999999</v>
      </c>
      <c r="E2139" s="39"/>
      <c r="F2139" s="53">
        <v>43541</v>
      </c>
      <c r="G2139" s="54">
        <v>19</v>
      </c>
      <c r="H2139" s="55">
        <v>20198.888171267299</v>
      </c>
      <c r="I2139" s="39"/>
      <c r="J2139" s="53">
        <v>43541</v>
      </c>
      <c r="K2139" s="54">
        <v>19</v>
      </c>
      <c r="L2139" s="55">
        <v>-8079.93</v>
      </c>
      <c r="M2139" s="39"/>
      <c r="N2139" s="53">
        <v>43541</v>
      </c>
      <c r="O2139" s="54">
        <v>19</v>
      </c>
      <c r="P2139" s="55">
        <v>9690.0064747978995</v>
      </c>
      <c r="Q2139" s="39"/>
      <c r="R2139" s="77">
        <f t="shared" si="99"/>
        <v>-0.4000185520851397</v>
      </c>
      <c r="S2139" s="78">
        <f t="shared" si="100"/>
        <v>119313.34042438077</v>
      </c>
      <c r="T2139" s="79">
        <f t="shared" si="101"/>
        <v>-3876.1823597442844</v>
      </c>
    </row>
    <row r="2140" spans="2:20">
      <c r="B2140" s="62">
        <v>43541</v>
      </c>
      <c r="C2140" s="63">
        <v>20</v>
      </c>
      <c r="D2140" s="64">
        <v>11.754250000000001</v>
      </c>
      <c r="E2140" s="39"/>
      <c r="F2140" s="53">
        <v>43541</v>
      </c>
      <c r="G2140" s="54">
        <v>20</v>
      </c>
      <c r="H2140" s="55">
        <v>20463.6425232771</v>
      </c>
      <c r="I2140" s="39"/>
      <c r="J2140" s="53">
        <v>43541</v>
      </c>
      <c r="K2140" s="54">
        <v>20</v>
      </c>
      <c r="L2140" s="55">
        <v>-3696.06</v>
      </c>
      <c r="M2140" s="39"/>
      <c r="N2140" s="53">
        <v>43541</v>
      </c>
      <c r="O2140" s="54">
        <v>20</v>
      </c>
      <c r="P2140" s="55">
        <v>9848.8183363873995</v>
      </c>
      <c r="Q2140" s="39"/>
      <c r="R2140" s="77">
        <f t="shared" si="99"/>
        <v>-0.18061593852588975</v>
      </c>
      <c r="S2140" s="78">
        <f t="shared" si="100"/>
        <v>115765.4729304816</v>
      </c>
      <c r="T2140" s="79">
        <f t="shared" si="101"/>
        <v>-1778.8535671976024</v>
      </c>
    </row>
    <row r="2141" spans="2:20">
      <c r="B2141" s="62">
        <v>43541</v>
      </c>
      <c r="C2141" s="63">
        <v>21</v>
      </c>
      <c r="D2141" s="64">
        <v>10.8089</v>
      </c>
      <c r="E2141" s="39"/>
      <c r="F2141" s="53">
        <v>43541</v>
      </c>
      <c r="G2141" s="54">
        <v>21</v>
      </c>
      <c r="H2141" s="55">
        <v>20861.789235199099</v>
      </c>
      <c r="I2141" s="39"/>
      <c r="J2141" s="53">
        <v>43541</v>
      </c>
      <c r="K2141" s="54">
        <v>21</v>
      </c>
      <c r="L2141" s="55">
        <v>-5235.96</v>
      </c>
      <c r="M2141" s="39"/>
      <c r="N2141" s="53">
        <v>43541</v>
      </c>
      <c r="O2141" s="54">
        <v>21</v>
      </c>
      <c r="P2141" s="55">
        <v>10106.7764604771</v>
      </c>
      <c r="Q2141" s="39"/>
      <c r="R2141" s="77">
        <f t="shared" si="99"/>
        <v>-0.25098326615080624</v>
      </c>
      <c r="S2141" s="78">
        <f t="shared" si="100"/>
        <v>109243.13608365093</v>
      </c>
      <c r="T2141" s="79">
        <f t="shared" si="101"/>
        <v>-2536.6317663066275</v>
      </c>
    </row>
    <row r="2142" spans="2:20">
      <c r="B2142" s="62">
        <v>43541</v>
      </c>
      <c r="C2142" s="63">
        <v>22</v>
      </c>
      <c r="D2142" s="64">
        <v>10.111660000000001</v>
      </c>
      <c r="E2142" s="39"/>
      <c r="F2142" s="53">
        <v>43541</v>
      </c>
      <c r="G2142" s="54">
        <v>22</v>
      </c>
      <c r="H2142" s="55">
        <v>20952.193779047899</v>
      </c>
      <c r="I2142" s="39"/>
      <c r="J2142" s="53">
        <v>43541</v>
      </c>
      <c r="K2142" s="54">
        <v>22</v>
      </c>
      <c r="L2142" s="55">
        <v>-4856.8100000000004</v>
      </c>
      <c r="M2142" s="39"/>
      <c r="N2142" s="53">
        <v>43541</v>
      </c>
      <c r="O2142" s="54">
        <v>22</v>
      </c>
      <c r="P2142" s="55">
        <v>10097.395046510501</v>
      </c>
      <c r="Q2142" s="39"/>
      <c r="R2142" s="77">
        <f t="shared" si="99"/>
        <v>-0.23180436622616524</v>
      </c>
      <c r="S2142" s="78">
        <f t="shared" si="100"/>
        <v>102101.42559599837</v>
      </c>
      <c r="T2142" s="79">
        <f t="shared" si="101"/>
        <v>-2340.620259291587</v>
      </c>
    </row>
    <row r="2143" spans="2:20">
      <c r="B2143" s="62">
        <v>43541</v>
      </c>
      <c r="C2143" s="63">
        <v>23</v>
      </c>
      <c r="D2143" s="64">
        <v>11.45744</v>
      </c>
      <c r="E2143" s="39"/>
      <c r="F2143" s="53">
        <v>43541</v>
      </c>
      <c r="G2143" s="54">
        <v>23</v>
      </c>
      <c r="H2143" s="55">
        <v>21160.3705388163</v>
      </c>
      <c r="I2143" s="39"/>
      <c r="J2143" s="53">
        <v>43541</v>
      </c>
      <c r="K2143" s="54">
        <v>23</v>
      </c>
      <c r="L2143" s="55">
        <v>5724.08</v>
      </c>
      <c r="M2143" s="39"/>
      <c r="N2143" s="53">
        <v>43541</v>
      </c>
      <c r="O2143" s="54">
        <v>23</v>
      </c>
      <c r="P2143" s="55">
        <v>10214.985248746199</v>
      </c>
      <c r="Q2143" s="39"/>
      <c r="R2143" s="77">
        <f t="shared" si="99"/>
        <v>0.27050944072552152</v>
      </c>
      <c r="S2143" s="78">
        <f t="shared" si="100"/>
        <v>117037.58058839466</v>
      </c>
      <c r="T2143" s="79">
        <f t="shared" si="101"/>
        <v>2763.2499466577869</v>
      </c>
    </row>
    <row r="2144" spans="2:20">
      <c r="B2144" s="62">
        <v>43541</v>
      </c>
      <c r="C2144" s="63">
        <v>24</v>
      </c>
      <c r="D2144" s="64">
        <v>10.5314</v>
      </c>
      <c r="E2144" s="39"/>
      <c r="F2144" s="53">
        <v>43541</v>
      </c>
      <c r="G2144" s="54">
        <v>24</v>
      </c>
      <c r="H2144" s="55">
        <v>21294.871502435399</v>
      </c>
      <c r="I2144" s="39"/>
      <c r="J2144" s="53">
        <v>43541</v>
      </c>
      <c r="K2144" s="54">
        <v>24</v>
      </c>
      <c r="L2144" s="55">
        <v>8533.3799999999992</v>
      </c>
      <c r="M2144" s="39"/>
      <c r="N2144" s="53">
        <v>43541</v>
      </c>
      <c r="O2144" s="54">
        <v>24</v>
      </c>
      <c r="P2144" s="55">
        <v>10232.4581429793</v>
      </c>
      <c r="Q2144" s="39"/>
      <c r="R2144" s="77">
        <f t="shared" si="99"/>
        <v>0.40072465330556584</v>
      </c>
      <c r="S2144" s="78">
        <f t="shared" si="100"/>
        <v>107762.1096869722</v>
      </c>
      <c r="T2144" s="79">
        <f t="shared" si="101"/>
        <v>4100.3982418090936</v>
      </c>
    </row>
    <row r="2145" spans="2:20">
      <c r="B2145" s="62">
        <v>43541</v>
      </c>
      <c r="C2145" s="63">
        <v>25</v>
      </c>
      <c r="D2145" s="64">
        <v>9.9435800000000008</v>
      </c>
      <c r="E2145" s="39"/>
      <c r="F2145" s="53">
        <v>43541</v>
      </c>
      <c r="G2145" s="54">
        <v>25</v>
      </c>
      <c r="H2145" s="55">
        <v>22908.115589325102</v>
      </c>
      <c r="I2145" s="39"/>
      <c r="J2145" s="53">
        <v>43541</v>
      </c>
      <c r="K2145" s="54">
        <v>25</v>
      </c>
      <c r="L2145" s="55">
        <v>12812.43</v>
      </c>
      <c r="M2145" s="39"/>
      <c r="N2145" s="53">
        <v>43541</v>
      </c>
      <c r="O2145" s="54">
        <v>25</v>
      </c>
      <c r="P2145" s="55">
        <v>10410.016084020601</v>
      </c>
      <c r="Q2145" s="39"/>
      <c r="R2145" s="77">
        <f t="shared" si="99"/>
        <v>0.55929654929672323</v>
      </c>
      <c r="S2145" s="78">
        <f t="shared" si="100"/>
        <v>103512.82773274557</v>
      </c>
      <c r="T2145" s="79">
        <f t="shared" si="101"/>
        <v>5822.2860739161097</v>
      </c>
    </row>
    <row r="2146" spans="2:20">
      <c r="B2146" s="62">
        <v>43541</v>
      </c>
      <c r="C2146" s="63">
        <v>26</v>
      </c>
      <c r="D2146" s="64">
        <v>8.5663599999999995</v>
      </c>
      <c r="E2146" s="39"/>
      <c r="F2146" s="53">
        <v>43541</v>
      </c>
      <c r="G2146" s="54">
        <v>26</v>
      </c>
      <c r="H2146" s="55">
        <v>22973.535430639098</v>
      </c>
      <c r="I2146" s="39"/>
      <c r="J2146" s="53">
        <v>43541</v>
      </c>
      <c r="K2146" s="54">
        <v>26</v>
      </c>
      <c r="L2146" s="55">
        <v>11750.79</v>
      </c>
      <c r="M2146" s="39"/>
      <c r="N2146" s="53">
        <v>43541</v>
      </c>
      <c r="O2146" s="54">
        <v>26</v>
      </c>
      <c r="P2146" s="55">
        <v>10385.920486920801</v>
      </c>
      <c r="Q2146" s="39"/>
      <c r="R2146" s="77">
        <f t="shared" si="99"/>
        <v>0.51149245336999083</v>
      </c>
      <c r="S2146" s="78">
        <f t="shared" si="100"/>
        <v>88969.533822338868</v>
      </c>
      <c r="T2146" s="79">
        <f t="shared" si="101"/>
        <v>5312.3199503607702</v>
      </c>
    </row>
    <row r="2147" spans="2:20">
      <c r="B2147" s="62">
        <v>43541</v>
      </c>
      <c r="C2147" s="63">
        <v>27</v>
      </c>
      <c r="D2147" s="64">
        <v>7.5692599999999999</v>
      </c>
      <c r="E2147" s="39"/>
      <c r="F2147" s="53">
        <v>43541</v>
      </c>
      <c r="G2147" s="54">
        <v>27</v>
      </c>
      <c r="H2147" s="55">
        <v>21519.929484380002</v>
      </c>
      <c r="I2147" s="39"/>
      <c r="J2147" s="53">
        <v>43541</v>
      </c>
      <c r="K2147" s="54">
        <v>27</v>
      </c>
      <c r="L2147" s="55">
        <v>11988.05</v>
      </c>
      <c r="M2147" s="39"/>
      <c r="N2147" s="53">
        <v>43541</v>
      </c>
      <c r="O2147" s="54">
        <v>27</v>
      </c>
      <c r="P2147" s="55">
        <v>10353.2584226831</v>
      </c>
      <c r="Q2147" s="39"/>
      <c r="R2147" s="77">
        <f t="shared" si="99"/>
        <v>0.55706734581548656</v>
      </c>
      <c r="S2147" s="78">
        <f t="shared" si="100"/>
        <v>78366.504848478289</v>
      </c>
      <c r="T2147" s="79">
        <f t="shared" si="101"/>
        <v>5767.4621900659058</v>
      </c>
    </row>
    <row r="2148" spans="2:20">
      <c r="B2148" s="62">
        <v>43541</v>
      </c>
      <c r="C2148" s="63">
        <v>28</v>
      </c>
      <c r="D2148" s="64">
        <v>7.5412999999999997</v>
      </c>
      <c r="E2148" s="39"/>
      <c r="F2148" s="53">
        <v>43541</v>
      </c>
      <c r="G2148" s="54">
        <v>28</v>
      </c>
      <c r="H2148" s="55">
        <v>21665.3725674507</v>
      </c>
      <c r="I2148" s="39"/>
      <c r="J2148" s="53">
        <v>43541</v>
      </c>
      <c r="K2148" s="54">
        <v>28</v>
      </c>
      <c r="L2148" s="55">
        <v>15074.62</v>
      </c>
      <c r="M2148" s="39"/>
      <c r="N2148" s="53">
        <v>43541</v>
      </c>
      <c r="O2148" s="54">
        <v>28</v>
      </c>
      <c r="P2148" s="55">
        <v>10401.7464063303</v>
      </c>
      <c r="Q2148" s="39"/>
      <c r="R2148" s="77">
        <f t="shared" si="99"/>
        <v>0.69579325040768436</v>
      </c>
      <c r="S2148" s="78">
        <f t="shared" si="100"/>
        <v>78442.690174058691</v>
      </c>
      <c r="T2148" s="79">
        <f t="shared" si="101"/>
        <v>7237.4649419770094</v>
      </c>
    </row>
    <row r="2149" spans="2:20">
      <c r="B2149" s="62">
        <v>43541</v>
      </c>
      <c r="C2149" s="63">
        <v>29</v>
      </c>
      <c r="D2149" s="64">
        <v>7.8364399999999996</v>
      </c>
      <c r="E2149" s="39"/>
      <c r="F2149" s="53">
        <v>43541</v>
      </c>
      <c r="G2149" s="54">
        <v>29</v>
      </c>
      <c r="H2149" s="55">
        <v>23434.239943911201</v>
      </c>
      <c r="I2149" s="39"/>
      <c r="J2149" s="53">
        <v>43541</v>
      </c>
      <c r="K2149" s="54">
        <v>29</v>
      </c>
      <c r="L2149" s="55">
        <v>30647.43</v>
      </c>
      <c r="M2149" s="39"/>
      <c r="N2149" s="53">
        <v>43541</v>
      </c>
      <c r="O2149" s="54">
        <v>29</v>
      </c>
      <c r="P2149" s="55">
        <v>10587.328448660501</v>
      </c>
      <c r="Q2149" s="39"/>
      <c r="R2149" s="77">
        <f t="shared" si="99"/>
        <v>1.307805590168627</v>
      </c>
      <c r="S2149" s="78">
        <f t="shared" si="100"/>
        <v>82966.964148221086</v>
      </c>
      <c r="T2149" s="79">
        <f t="shared" si="101"/>
        <v>13846.16733010954</v>
      </c>
    </row>
    <row r="2150" spans="2:20">
      <c r="B2150" s="62">
        <v>43541</v>
      </c>
      <c r="C2150" s="63">
        <v>30</v>
      </c>
      <c r="D2150" s="64">
        <v>7.4695900000000002</v>
      </c>
      <c r="E2150" s="39"/>
      <c r="F2150" s="53">
        <v>43541</v>
      </c>
      <c r="G2150" s="54">
        <v>30</v>
      </c>
      <c r="H2150" s="55">
        <v>23992.800346892702</v>
      </c>
      <c r="I2150" s="39"/>
      <c r="J2150" s="53">
        <v>43541</v>
      </c>
      <c r="K2150" s="54">
        <v>30</v>
      </c>
      <c r="L2150" s="55">
        <v>31455.71</v>
      </c>
      <c r="M2150" s="39"/>
      <c r="N2150" s="53">
        <v>43541</v>
      </c>
      <c r="O2150" s="54">
        <v>30</v>
      </c>
      <c r="P2150" s="55">
        <v>10858.683689424401</v>
      </c>
      <c r="Q2150" s="39"/>
      <c r="R2150" s="77">
        <f t="shared" si="99"/>
        <v>1.3110478787472517</v>
      </c>
      <c r="S2150" s="78">
        <f t="shared" si="100"/>
        <v>81109.915099687612</v>
      </c>
      <c r="T2150" s="79">
        <f t="shared" si="101"/>
        <v>14236.254217007241</v>
      </c>
    </row>
    <row r="2151" spans="2:20">
      <c r="B2151" s="62">
        <v>43541</v>
      </c>
      <c r="C2151" s="63">
        <v>31</v>
      </c>
      <c r="D2151" s="64">
        <v>7.1176199999999996</v>
      </c>
      <c r="E2151" s="39"/>
      <c r="F2151" s="53">
        <v>43541</v>
      </c>
      <c r="G2151" s="54">
        <v>31</v>
      </c>
      <c r="H2151" s="55">
        <v>23273.827517646801</v>
      </c>
      <c r="I2151" s="39"/>
      <c r="J2151" s="53">
        <v>43541</v>
      </c>
      <c r="K2151" s="54">
        <v>31</v>
      </c>
      <c r="L2151" s="55">
        <v>26753.66</v>
      </c>
      <c r="M2151" s="39"/>
      <c r="N2151" s="53">
        <v>43541</v>
      </c>
      <c r="O2151" s="54">
        <v>31</v>
      </c>
      <c r="P2151" s="55">
        <v>11152.708986007399</v>
      </c>
      <c r="Q2151" s="39"/>
      <c r="R2151" s="77">
        <f t="shared" si="99"/>
        <v>1.1495169833889463</v>
      </c>
      <c r="S2151" s="78">
        <f t="shared" si="100"/>
        <v>79380.744532985977</v>
      </c>
      <c r="T2151" s="79">
        <f t="shared" si="101"/>
        <v>12820.228390210019</v>
      </c>
    </row>
    <row r="2152" spans="2:20">
      <c r="B2152" s="62">
        <v>43541</v>
      </c>
      <c r="C2152" s="63">
        <v>32</v>
      </c>
      <c r="D2152" s="64">
        <v>7.1210300000000002</v>
      </c>
      <c r="E2152" s="39"/>
      <c r="F2152" s="53">
        <v>43541</v>
      </c>
      <c r="G2152" s="54">
        <v>32</v>
      </c>
      <c r="H2152" s="55">
        <v>24508.403623561</v>
      </c>
      <c r="I2152" s="39"/>
      <c r="J2152" s="53">
        <v>43541</v>
      </c>
      <c r="K2152" s="54">
        <v>32</v>
      </c>
      <c r="L2152" s="55">
        <v>26493.03</v>
      </c>
      <c r="M2152" s="39"/>
      <c r="N2152" s="53">
        <v>43541</v>
      </c>
      <c r="O2152" s="54">
        <v>32</v>
      </c>
      <c r="P2152" s="55">
        <v>11823.174360363901</v>
      </c>
      <c r="Q2152" s="39"/>
      <c r="R2152" s="77">
        <f t="shared" si="99"/>
        <v>1.0809773825713842</v>
      </c>
      <c r="S2152" s="78">
        <f t="shared" si="100"/>
        <v>84193.179315382149</v>
      </c>
      <c r="T2152" s="79">
        <f t="shared" si="101"/>
        <v>12780.584073751268</v>
      </c>
    </row>
    <row r="2153" spans="2:20">
      <c r="B2153" s="62">
        <v>43541</v>
      </c>
      <c r="C2153" s="63">
        <v>33</v>
      </c>
      <c r="D2153" s="64">
        <v>4.57111</v>
      </c>
      <c r="E2153" s="39"/>
      <c r="F2153" s="53">
        <v>43541</v>
      </c>
      <c r="G2153" s="54">
        <v>33</v>
      </c>
      <c r="H2153" s="55">
        <v>25851.9465062655</v>
      </c>
      <c r="I2153" s="39"/>
      <c r="J2153" s="53">
        <v>43541</v>
      </c>
      <c r="K2153" s="54">
        <v>33</v>
      </c>
      <c r="L2153" s="55">
        <v>-6392.22</v>
      </c>
      <c r="M2153" s="39"/>
      <c r="N2153" s="53">
        <v>43541</v>
      </c>
      <c r="O2153" s="54">
        <v>33</v>
      </c>
      <c r="P2153" s="55">
        <v>12446.8276502034</v>
      </c>
      <c r="Q2153" s="39"/>
      <c r="R2153" s="77">
        <f t="shared" si="99"/>
        <v>-0.2472626190237078</v>
      </c>
      <c r="S2153" s="78">
        <f t="shared" si="100"/>
        <v>56895.818340121266</v>
      </c>
      <c r="T2153" s="79">
        <f t="shared" si="101"/>
        <v>-3077.6352033259955</v>
      </c>
    </row>
    <row r="2154" spans="2:20">
      <c r="B2154" s="62">
        <v>43541</v>
      </c>
      <c r="C2154" s="63">
        <v>34</v>
      </c>
      <c r="D2154" s="64">
        <v>3.5804999999999998</v>
      </c>
      <c r="E2154" s="39"/>
      <c r="F2154" s="53">
        <v>43541</v>
      </c>
      <c r="G2154" s="54">
        <v>34</v>
      </c>
      <c r="H2154" s="55">
        <v>27069.909577943501</v>
      </c>
      <c r="I2154" s="39"/>
      <c r="J2154" s="53">
        <v>43541</v>
      </c>
      <c r="K2154" s="54">
        <v>34</v>
      </c>
      <c r="L2154" s="55">
        <v>-9026.32</v>
      </c>
      <c r="M2154" s="39"/>
      <c r="N2154" s="53">
        <v>43541</v>
      </c>
      <c r="O2154" s="54">
        <v>34</v>
      </c>
      <c r="P2154" s="55">
        <v>12963.0792486521</v>
      </c>
      <c r="Q2154" s="39"/>
      <c r="R2154" s="77">
        <f t="shared" si="99"/>
        <v>-0.33344477838059067</v>
      </c>
      <c r="S2154" s="78">
        <f t="shared" si="100"/>
        <v>46414.305249798846</v>
      </c>
      <c r="T2154" s="79">
        <f t="shared" si="101"/>
        <v>-4322.4710871968337</v>
      </c>
    </row>
    <row r="2155" spans="2:20">
      <c r="B2155" s="62">
        <v>43541</v>
      </c>
      <c r="C2155" s="63">
        <v>35</v>
      </c>
      <c r="D2155" s="64">
        <v>3.3445299999999998</v>
      </c>
      <c r="E2155" s="39"/>
      <c r="F2155" s="53">
        <v>43541</v>
      </c>
      <c r="G2155" s="54">
        <v>35</v>
      </c>
      <c r="H2155" s="55">
        <v>28424.257274068499</v>
      </c>
      <c r="I2155" s="39"/>
      <c r="J2155" s="53">
        <v>43541</v>
      </c>
      <c r="K2155" s="54">
        <v>35</v>
      </c>
      <c r="L2155" s="55">
        <v>-6642.53</v>
      </c>
      <c r="M2155" s="39"/>
      <c r="N2155" s="53">
        <v>43541</v>
      </c>
      <c r="O2155" s="54">
        <v>35</v>
      </c>
      <c r="P2155" s="55">
        <v>13752.716901718501</v>
      </c>
      <c r="Q2155" s="39"/>
      <c r="R2155" s="77">
        <f t="shared" si="99"/>
        <v>-0.23369229795355081</v>
      </c>
      <c r="S2155" s="78">
        <f t="shared" si="100"/>
        <v>45996.374259304575</v>
      </c>
      <c r="T2155" s="79">
        <f t="shared" si="101"/>
        <v>-3213.9040158672342</v>
      </c>
    </row>
    <row r="2156" spans="2:20">
      <c r="B2156" s="62">
        <v>43541</v>
      </c>
      <c r="C2156" s="63">
        <v>36</v>
      </c>
      <c r="D2156" s="64">
        <v>3.2137199999999999</v>
      </c>
      <c r="E2156" s="39"/>
      <c r="F2156" s="53">
        <v>43541</v>
      </c>
      <c r="G2156" s="54">
        <v>36</v>
      </c>
      <c r="H2156" s="55">
        <v>29424.776172442402</v>
      </c>
      <c r="I2156" s="39"/>
      <c r="J2156" s="53">
        <v>43541</v>
      </c>
      <c r="K2156" s="54">
        <v>36</v>
      </c>
      <c r="L2156" s="55">
        <v>-1193.6199999999999</v>
      </c>
      <c r="M2156" s="39"/>
      <c r="N2156" s="53">
        <v>43541</v>
      </c>
      <c r="O2156" s="54">
        <v>36</v>
      </c>
      <c r="P2156" s="55">
        <v>14287.9253616364</v>
      </c>
      <c r="Q2156" s="39"/>
      <c r="R2156" s="77">
        <f t="shared" si="99"/>
        <v>-4.0565134395750393E-2</v>
      </c>
      <c r="S2156" s="78">
        <f t="shared" si="100"/>
        <v>45917.391493198134</v>
      </c>
      <c r="T2156" s="79">
        <f t="shared" si="101"/>
        <v>-579.59161253123114</v>
      </c>
    </row>
    <row r="2157" spans="2:20">
      <c r="B2157" s="62">
        <v>43541</v>
      </c>
      <c r="C2157" s="63">
        <v>37</v>
      </c>
      <c r="D2157" s="64">
        <v>3.01776</v>
      </c>
      <c r="E2157" s="39"/>
      <c r="F2157" s="53">
        <v>43541</v>
      </c>
      <c r="G2157" s="54">
        <v>37</v>
      </c>
      <c r="H2157" s="55">
        <v>30182.422696793299</v>
      </c>
      <c r="I2157" s="39"/>
      <c r="J2157" s="53">
        <v>43541</v>
      </c>
      <c r="K2157" s="54">
        <v>37</v>
      </c>
      <c r="L2157" s="55">
        <v>6176.31</v>
      </c>
      <c r="M2157" s="39"/>
      <c r="N2157" s="53">
        <v>43541</v>
      </c>
      <c r="O2157" s="54">
        <v>37</v>
      </c>
      <c r="P2157" s="55">
        <v>14893.2067014486</v>
      </c>
      <c r="Q2157" s="39"/>
      <c r="R2157" s="77">
        <f t="shared" si="99"/>
        <v>0.20463267849787936</v>
      </c>
      <c r="S2157" s="78">
        <f t="shared" si="100"/>
        <v>44944.12345536353</v>
      </c>
      <c r="T2157" s="79">
        <f t="shared" si="101"/>
        <v>3047.6367787399936</v>
      </c>
    </row>
    <row r="2158" spans="2:20">
      <c r="B2158" s="62">
        <v>43541</v>
      </c>
      <c r="C2158" s="63">
        <v>38</v>
      </c>
      <c r="D2158" s="64">
        <v>3.1104799999999999</v>
      </c>
      <c r="E2158" s="39"/>
      <c r="F2158" s="53">
        <v>43541</v>
      </c>
      <c r="G2158" s="54">
        <v>38</v>
      </c>
      <c r="H2158" s="55">
        <v>31057.169848878199</v>
      </c>
      <c r="I2158" s="39"/>
      <c r="J2158" s="53">
        <v>43541</v>
      </c>
      <c r="K2158" s="54">
        <v>38</v>
      </c>
      <c r="L2158" s="55">
        <v>24916.99</v>
      </c>
      <c r="M2158" s="39"/>
      <c r="N2158" s="53">
        <v>43541</v>
      </c>
      <c r="O2158" s="54">
        <v>38</v>
      </c>
      <c r="P2158" s="55">
        <v>15420.4654798341</v>
      </c>
      <c r="Q2158" s="39"/>
      <c r="R2158" s="77">
        <f t="shared" si="99"/>
        <v>0.80229428892729637</v>
      </c>
      <c r="S2158" s="78">
        <f t="shared" si="100"/>
        <v>47965.049465714372</v>
      </c>
      <c r="T2158" s="79">
        <f t="shared" si="101"/>
        <v>12371.751387071419</v>
      </c>
    </row>
    <row r="2159" spans="2:20">
      <c r="B2159" s="62">
        <v>43541</v>
      </c>
      <c r="C2159" s="63">
        <v>39</v>
      </c>
      <c r="D2159" s="64">
        <v>2.9681199999999999</v>
      </c>
      <c r="E2159" s="39"/>
      <c r="F2159" s="53">
        <v>43541</v>
      </c>
      <c r="G2159" s="54">
        <v>39</v>
      </c>
      <c r="H2159" s="55">
        <v>30935.8190541818</v>
      </c>
      <c r="I2159" s="39"/>
      <c r="J2159" s="53">
        <v>43541</v>
      </c>
      <c r="K2159" s="54">
        <v>39</v>
      </c>
      <c r="L2159" s="55">
        <v>28830.400000000001</v>
      </c>
      <c r="M2159" s="39"/>
      <c r="N2159" s="53">
        <v>43541</v>
      </c>
      <c r="O2159" s="54">
        <v>39</v>
      </c>
      <c r="P2159" s="55">
        <v>15395.6337460003</v>
      </c>
      <c r="Q2159" s="39"/>
      <c r="R2159" s="77">
        <f t="shared" si="99"/>
        <v>0.93194235295680028</v>
      </c>
      <c r="S2159" s="78">
        <f t="shared" si="100"/>
        <v>45696.088434178404</v>
      </c>
      <c r="T2159" s="79">
        <f t="shared" si="101"/>
        <v>14347.843138508637</v>
      </c>
    </row>
    <row r="2160" spans="2:20">
      <c r="B2160" s="62">
        <v>43541</v>
      </c>
      <c r="C2160" s="63">
        <v>40</v>
      </c>
      <c r="D2160" s="64">
        <v>2.65056</v>
      </c>
      <c r="E2160" s="39"/>
      <c r="F2160" s="53">
        <v>43541</v>
      </c>
      <c r="G2160" s="54">
        <v>40</v>
      </c>
      <c r="H2160" s="55">
        <v>29612.228119831401</v>
      </c>
      <c r="I2160" s="39"/>
      <c r="J2160" s="53">
        <v>43541</v>
      </c>
      <c r="K2160" s="54">
        <v>40</v>
      </c>
      <c r="L2160" s="55">
        <v>16651.740000000002</v>
      </c>
      <c r="M2160" s="39"/>
      <c r="N2160" s="53">
        <v>43541</v>
      </c>
      <c r="O2160" s="54">
        <v>40</v>
      </c>
      <c r="P2160" s="55">
        <v>14624.946715362999</v>
      </c>
      <c r="Q2160" s="39"/>
      <c r="R2160" s="77">
        <f t="shared" si="99"/>
        <v>0.56232647987904294</v>
      </c>
      <c r="S2160" s="78">
        <f t="shared" si="100"/>
        <v>38764.298765872554</v>
      </c>
      <c r="T2160" s="79">
        <f t="shared" si="101"/>
        <v>8223.9948048686474</v>
      </c>
    </row>
    <row r="2161" spans="2:20">
      <c r="B2161" s="62">
        <v>43541</v>
      </c>
      <c r="C2161" s="63">
        <v>41</v>
      </c>
      <c r="D2161" s="64">
        <v>2.6750500000000001</v>
      </c>
      <c r="E2161" s="39"/>
      <c r="F2161" s="53">
        <v>43541</v>
      </c>
      <c r="G2161" s="54">
        <v>41</v>
      </c>
      <c r="H2161" s="55">
        <v>28952.403871602899</v>
      </c>
      <c r="I2161" s="39"/>
      <c r="J2161" s="53">
        <v>43541</v>
      </c>
      <c r="K2161" s="54">
        <v>41</v>
      </c>
      <c r="L2161" s="55">
        <v>28453.29</v>
      </c>
      <c r="M2161" s="39"/>
      <c r="N2161" s="53">
        <v>43541</v>
      </c>
      <c r="O2161" s="54">
        <v>41</v>
      </c>
      <c r="P2161" s="55">
        <v>14354.480482085801</v>
      </c>
      <c r="Q2161" s="39"/>
      <c r="R2161" s="77">
        <f t="shared" si="99"/>
        <v>0.98276088321314004</v>
      </c>
      <c r="S2161" s="78">
        <f t="shared" si="100"/>
        <v>38398.953013603626</v>
      </c>
      <c r="T2161" s="79">
        <f t="shared" si="101"/>
        <v>14107.021916640422</v>
      </c>
    </row>
    <row r="2162" spans="2:20">
      <c r="B2162" s="62">
        <v>43541</v>
      </c>
      <c r="C2162" s="63">
        <v>42</v>
      </c>
      <c r="D2162" s="64">
        <v>2.4177</v>
      </c>
      <c r="E2162" s="39"/>
      <c r="F2162" s="53">
        <v>43541</v>
      </c>
      <c r="G2162" s="54">
        <v>42</v>
      </c>
      <c r="H2162" s="55">
        <v>28063.018057452398</v>
      </c>
      <c r="I2162" s="39"/>
      <c r="J2162" s="53">
        <v>43541</v>
      </c>
      <c r="K2162" s="54">
        <v>42</v>
      </c>
      <c r="L2162" s="55">
        <v>24447.53</v>
      </c>
      <c r="M2162" s="39"/>
      <c r="N2162" s="53">
        <v>43541</v>
      </c>
      <c r="O2162" s="54">
        <v>42</v>
      </c>
      <c r="P2162" s="55">
        <v>13880.703626452199</v>
      </c>
      <c r="Q2162" s="39"/>
      <c r="R2162" s="77">
        <f t="shared" si="99"/>
        <v>0.87116538748432037</v>
      </c>
      <c r="S2162" s="78">
        <f t="shared" si="100"/>
        <v>33559.37715767348</v>
      </c>
      <c r="T2162" s="79">
        <f t="shared" si="101"/>
        <v>12092.388553293242</v>
      </c>
    </row>
    <row r="2163" spans="2:20">
      <c r="B2163" s="62">
        <v>43541</v>
      </c>
      <c r="C2163" s="63">
        <v>43</v>
      </c>
      <c r="D2163" s="64">
        <v>2.08392</v>
      </c>
      <c r="E2163" s="39"/>
      <c r="F2163" s="53">
        <v>43541</v>
      </c>
      <c r="G2163" s="54">
        <v>43</v>
      </c>
      <c r="H2163" s="55">
        <v>26919.536782621599</v>
      </c>
      <c r="I2163" s="39"/>
      <c r="J2163" s="53">
        <v>43541</v>
      </c>
      <c r="K2163" s="54">
        <v>43</v>
      </c>
      <c r="L2163" s="55">
        <v>1826.66</v>
      </c>
      <c r="M2163" s="39"/>
      <c r="N2163" s="53">
        <v>43541</v>
      </c>
      <c r="O2163" s="54">
        <v>43</v>
      </c>
      <c r="P2163" s="55">
        <v>13254.476380129599</v>
      </c>
      <c r="Q2163" s="39"/>
      <c r="R2163" s="77">
        <f t="shared" si="99"/>
        <v>6.785629391584605E-2</v>
      </c>
      <c r="S2163" s="78">
        <f t="shared" si="100"/>
        <v>27621.268418079675</v>
      </c>
      <c r="T2163" s="79">
        <f t="shared" si="101"/>
        <v>899.39964495071331</v>
      </c>
    </row>
    <row r="2164" spans="2:20">
      <c r="B2164" s="62">
        <v>43541</v>
      </c>
      <c r="C2164" s="63">
        <v>44</v>
      </c>
      <c r="D2164" s="64">
        <v>2.4756800000000001</v>
      </c>
      <c r="E2164" s="39"/>
      <c r="F2164" s="53">
        <v>43541</v>
      </c>
      <c r="G2164" s="54">
        <v>44</v>
      </c>
      <c r="H2164" s="55">
        <v>25439.8610595842</v>
      </c>
      <c r="I2164" s="39"/>
      <c r="J2164" s="53">
        <v>43541</v>
      </c>
      <c r="K2164" s="54">
        <v>44</v>
      </c>
      <c r="L2164" s="55">
        <v>12277.68</v>
      </c>
      <c r="M2164" s="39"/>
      <c r="N2164" s="53">
        <v>43541</v>
      </c>
      <c r="O2164" s="54">
        <v>44</v>
      </c>
      <c r="P2164" s="55">
        <v>12555.818564286999</v>
      </c>
      <c r="Q2164" s="39"/>
      <c r="R2164" s="77">
        <f t="shared" si="99"/>
        <v>0.48261584335086272</v>
      </c>
      <c r="S2164" s="78">
        <f t="shared" si="100"/>
        <v>31084.18890323404</v>
      </c>
      <c r="T2164" s="79">
        <f t="shared" si="101"/>
        <v>6059.6369653637885</v>
      </c>
    </row>
    <row r="2165" spans="2:20">
      <c r="B2165" s="62">
        <v>43541</v>
      </c>
      <c r="C2165" s="63">
        <v>45</v>
      </c>
      <c r="D2165" s="64">
        <v>2.7267299999999999</v>
      </c>
      <c r="E2165" s="39"/>
      <c r="F2165" s="53">
        <v>43541</v>
      </c>
      <c r="G2165" s="54">
        <v>45</v>
      </c>
      <c r="H2165" s="55">
        <v>24358.2695960897</v>
      </c>
      <c r="I2165" s="39"/>
      <c r="J2165" s="53">
        <v>43541</v>
      </c>
      <c r="K2165" s="54">
        <v>45</v>
      </c>
      <c r="L2165" s="55">
        <v>12444.74</v>
      </c>
      <c r="M2165" s="39"/>
      <c r="N2165" s="53">
        <v>43541</v>
      </c>
      <c r="O2165" s="54">
        <v>45</v>
      </c>
      <c r="P2165" s="55">
        <v>12146.2209472462</v>
      </c>
      <c r="Q2165" s="39"/>
      <c r="R2165" s="77">
        <f t="shared" si="99"/>
        <v>0.51090410798301489</v>
      </c>
      <c r="S2165" s="78">
        <f t="shared" si="100"/>
        <v>33119.465043484626</v>
      </c>
      <c r="T2165" s="79">
        <f t="shared" si="101"/>
        <v>6205.5541784174302</v>
      </c>
    </row>
    <row r="2166" spans="2:20">
      <c r="B2166" s="62">
        <v>43541</v>
      </c>
      <c r="C2166" s="63">
        <v>46</v>
      </c>
      <c r="D2166" s="64">
        <v>2.3997999999999999</v>
      </c>
      <c r="E2166" s="39"/>
      <c r="F2166" s="53">
        <v>43541</v>
      </c>
      <c r="G2166" s="54">
        <v>46</v>
      </c>
      <c r="H2166" s="55">
        <v>22992.779491924401</v>
      </c>
      <c r="I2166" s="39"/>
      <c r="J2166" s="53">
        <v>43541</v>
      </c>
      <c r="K2166" s="54">
        <v>46</v>
      </c>
      <c r="L2166" s="55">
        <v>3507.08</v>
      </c>
      <c r="M2166" s="39"/>
      <c r="N2166" s="53">
        <v>43541</v>
      </c>
      <c r="O2166" s="54">
        <v>46</v>
      </c>
      <c r="P2166" s="55">
        <v>11457.4602603807</v>
      </c>
      <c r="Q2166" s="39"/>
      <c r="R2166" s="77">
        <f t="shared" si="99"/>
        <v>0.15252962353819677</v>
      </c>
      <c r="S2166" s="78">
        <f t="shared" si="100"/>
        <v>27495.613132861603</v>
      </c>
      <c r="T2166" s="79">
        <f t="shared" si="101"/>
        <v>1747.6021002197181</v>
      </c>
    </row>
    <row r="2167" spans="2:20">
      <c r="B2167" s="62">
        <v>43541</v>
      </c>
      <c r="C2167" s="63">
        <v>47</v>
      </c>
      <c r="D2167" s="64">
        <v>2.3706100000000001</v>
      </c>
      <c r="E2167" s="39"/>
      <c r="F2167" s="53">
        <v>43541</v>
      </c>
      <c r="G2167" s="54">
        <v>47</v>
      </c>
      <c r="H2167" s="55">
        <v>21634.656464682499</v>
      </c>
      <c r="I2167" s="39"/>
      <c r="J2167" s="53">
        <v>43541</v>
      </c>
      <c r="K2167" s="54">
        <v>47</v>
      </c>
      <c r="L2167" s="55">
        <v>-5184.5</v>
      </c>
      <c r="M2167" s="39"/>
      <c r="N2167" s="53">
        <v>43541</v>
      </c>
      <c r="O2167" s="54">
        <v>47</v>
      </c>
      <c r="P2167" s="55">
        <v>10789.858024724301</v>
      </c>
      <c r="Q2167" s="39"/>
      <c r="R2167" s="77">
        <f t="shared" si="99"/>
        <v>-0.23963865608235743</v>
      </c>
      <c r="S2167" s="78">
        <f t="shared" si="100"/>
        <v>25578.545331991674</v>
      </c>
      <c r="T2167" s="79">
        <f t="shared" si="101"/>
        <v>-2585.667076364371</v>
      </c>
    </row>
    <row r="2168" spans="2:20">
      <c r="B2168" s="62">
        <v>43541</v>
      </c>
      <c r="C2168" s="63">
        <v>48</v>
      </c>
      <c r="D2168" s="64">
        <v>2.58114</v>
      </c>
      <c r="E2168" s="39"/>
      <c r="F2168" s="53">
        <v>43541</v>
      </c>
      <c r="G2168" s="54">
        <v>48</v>
      </c>
      <c r="H2168" s="55">
        <v>21338.538333475499</v>
      </c>
      <c r="I2168" s="39"/>
      <c r="J2168" s="53">
        <v>43541</v>
      </c>
      <c r="K2168" s="54">
        <v>48</v>
      </c>
      <c r="L2168" s="55">
        <v>-1299.71</v>
      </c>
      <c r="M2168" s="39"/>
      <c r="N2168" s="53">
        <v>43541</v>
      </c>
      <c r="O2168" s="54">
        <v>48</v>
      </c>
      <c r="P2168" s="55">
        <v>10654.4835807403</v>
      </c>
      <c r="Q2168" s="39"/>
      <c r="R2168" s="77">
        <f t="shared" si="99"/>
        <v>-6.0909045394221747E-2</v>
      </c>
      <c r="S2168" s="78">
        <f t="shared" si="100"/>
        <v>27500.713749592018</v>
      </c>
      <c r="T2168" s="79">
        <f t="shared" si="101"/>
        <v>-648.95442407130122</v>
      </c>
    </row>
    <row r="2169" spans="2:20">
      <c r="B2169" s="62">
        <v>43542</v>
      </c>
      <c r="C2169" s="63">
        <v>1</v>
      </c>
      <c r="D2169" s="64">
        <v>3.28721</v>
      </c>
      <c r="E2169" s="39"/>
      <c r="F2169" s="53">
        <v>43542</v>
      </c>
      <c r="G2169" s="54">
        <v>1</v>
      </c>
      <c r="H2169" s="55">
        <v>21614.480881489999</v>
      </c>
      <c r="I2169" s="39"/>
      <c r="J2169" s="53">
        <v>43542</v>
      </c>
      <c r="K2169" s="54">
        <v>1</v>
      </c>
      <c r="L2169" s="55">
        <v>7413.82</v>
      </c>
      <c r="M2169" s="39"/>
      <c r="N2169" s="53">
        <v>43542</v>
      </c>
      <c r="O2169" s="54">
        <v>1</v>
      </c>
      <c r="P2169" s="55">
        <v>10802.165080459699</v>
      </c>
      <c r="Q2169" s="39"/>
      <c r="R2169" s="77">
        <f t="shared" si="99"/>
        <v>0.34300245472695928</v>
      </c>
      <c r="S2169" s="78">
        <f t="shared" si="100"/>
        <v>35508.985074137927</v>
      </c>
      <c r="T2169" s="79">
        <f t="shared" si="101"/>
        <v>3705.1691389635184</v>
      </c>
    </row>
    <row r="2170" spans="2:20">
      <c r="B2170" s="62">
        <v>43542</v>
      </c>
      <c r="C2170" s="63">
        <v>2</v>
      </c>
      <c r="D2170" s="64">
        <v>3.2542800000000001</v>
      </c>
      <c r="E2170" s="39"/>
      <c r="F2170" s="53">
        <v>43542</v>
      </c>
      <c r="G2170" s="54">
        <v>2</v>
      </c>
      <c r="H2170" s="55">
        <v>21961.130583522001</v>
      </c>
      <c r="I2170" s="39"/>
      <c r="J2170" s="53">
        <v>43542</v>
      </c>
      <c r="K2170" s="54">
        <v>2</v>
      </c>
      <c r="L2170" s="55">
        <v>6041.88</v>
      </c>
      <c r="M2170" s="39"/>
      <c r="N2170" s="53">
        <v>43542</v>
      </c>
      <c r="O2170" s="54">
        <v>2</v>
      </c>
      <c r="P2170" s="55">
        <v>10989.092312119599</v>
      </c>
      <c r="Q2170" s="39"/>
      <c r="R2170" s="77">
        <f t="shared" si="99"/>
        <v>0.27511698348232477</v>
      </c>
      <c r="S2170" s="78">
        <f t="shared" si="100"/>
        <v>35761.583329484572</v>
      </c>
      <c r="T2170" s="79">
        <f t="shared" si="101"/>
        <v>3023.28592811915</v>
      </c>
    </row>
    <row r="2171" spans="2:20">
      <c r="B2171" s="62">
        <v>43542</v>
      </c>
      <c r="C2171" s="63">
        <v>3</v>
      </c>
      <c r="D2171" s="64">
        <v>2.5452900000000001</v>
      </c>
      <c r="E2171" s="39"/>
      <c r="F2171" s="53">
        <v>43542</v>
      </c>
      <c r="G2171" s="54">
        <v>3</v>
      </c>
      <c r="H2171" s="55">
        <v>21462.357534293202</v>
      </c>
      <c r="I2171" s="39"/>
      <c r="J2171" s="53">
        <v>43542</v>
      </c>
      <c r="K2171" s="54">
        <v>3</v>
      </c>
      <c r="L2171" s="55">
        <v>-5850.2</v>
      </c>
      <c r="M2171" s="39"/>
      <c r="N2171" s="53">
        <v>43542</v>
      </c>
      <c r="O2171" s="54">
        <v>3</v>
      </c>
      <c r="P2171" s="55">
        <v>10735.225014769399</v>
      </c>
      <c r="Q2171" s="39"/>
      <c r="R2171" s="77">
        <f t="shared" si="99"/>
        <v>-0.27257956124588706</v>
      </c>
      <c r="S2171" s="78">
        <f t="shared" si="100"/>
        <v>27324.260877842404</v>
      </c>
      <c r="T2171" s="79">
        <f t="shared" si="101"/>
        <v>-2926.2029244017144</v>
      </c>
    </row>
    <row r="2172" spans="2:20">
      <c r="B2172" s="62">
        <v>43542</v>
      </c>
      <c r="C2172" s="63">
        <v>4</v>
      </c>
      <c r="D2172" s="64">
        <v>2.69814</v>
      </c>
      <c r="E2172" s="39"/>
      <c r="F2172" s="53">
        <v>43542</v>
      </c>
      <c r="G2172" s="54">
        <v>4</v>
      </c>
      <c r="H2172" s="55">
        <v>21173.603471750001</v>
      </c>
      <c r="I2172" s="39"/>
      <c r="J2172" s="53">
        <v>43542</v>
      </c>
      <c r="K2172" s="54">
        <v>4</v>
      </c>
      <c r="L2172" s="55">
        <v>-5330.42</v>
      </c>
      <c r="M2172" s="39"/>
      <c r="N2172" s="53">
        <v>43542</v>
      </c>
      <c r="O2172" s="54">
        <v>4</v>
      </c>
      <c r="P2172" s="55">
        <v>10633.3309238405</v>
      </c>
      <c r="Q2172" s="39"/>
      <c r="R2172" s="77">
        <f t="shared" si="99"/>
        <v>-0.25174836239433174</v>
      </c>
      <c r="S2172" s="78">
        <f t="shared" si="100"/>
        <v>28690.215498851005</v>
      </c>
      <c r="T2172" s="79">
        <f t="shared" si="101"/>
        <v>-2676.9236468738522</v>
      </c>
    </row>
    <row r="2173" spans="2:20">
      <c r="B2173" s="62">
        <v>43542</v>
      </c>
      <c r="C2173" s="63">
        <v>5</v>
      </c>
      <c r="D2173" s="64">
        <v>2.77277</v>
      </c>
      <c r="E2173" s="39"/>
      <c r="F2173" s="53">
        <v>43542</v>
      </c>
      <c r="G2173" s="54">
        <v>5</v>
      </c>
      <c r="H2173" s="55">
        <v>20843.0165698417</v>
      </c>
      <c r="I2173" s="39"/>
      <c r="J2173" s="53">
        <v>43542</v>
      </c>
      <c r="K2173" s="54">
        <v>5</v>
      </c>
      <c r="L2173" s="55">
        <v>-3207.88</v>
      </c>
      <c r="M2173" s="39"/>
      <c r="N2173" s="53">
        <v>43542</v>
      </c>
      <c r="O2173" s="54">
        <v>5</v>
      </c>
      <c r="P2173" s="55">
        <v>10507.1032493613</v>
      </c>
      <c r="Q2173" s="39"/>
      <c r="R2173" s="77">
        <f t="shared" si="99"/>
        <v>-0.15390670487886887</v>
      </c>
      <c r="S2173" s="78">
        <f t="shared" si="100"/>
        <v>29133.780676731531</v>
      </c>
      <c r="T2173" s="79">
        <f t="shared" si="101"/>
        <v>-1617.1136389312537</v>
      </c>
    </row>
    <row r="2174" spans="2:20">
      <c r="B2174" s="62">
        <v>43542</v>
      </c>
      <c r="C2174" s="63">
        <v>6</v>
      </c>
      <c r="D2174" s="64">
        <v>3.2787799999999998</v>
      </c>
      <c r="E2174" s="39"/>
      <c r="F2174" s="53">
        <v>43542</v>
      </c>
      <c r="G2174" s="54">
        <v>6</v>
      </c>
      <c r="H2174" s="55">
        <v>20641.960145704699</v>
      </c>
      <c r="I2174" s="39"/>
      <c r="J2174" s="53">
        <v>43542</v>
      </c>
      <c r="K2174" s="54">
        <v>6</v>
      </c>
      <c r="L2174" s="55">
        <v>4964.84</v>
      </c>
      <c r="M2174" s="39"/>
      <c r="N2174" s="53">
        <v>43542</v>
      </c>
      <c r="O2174" s="54">
        <v>6</v>
      </c>
      <c r="P2174" s="55">
        <v>10526.392065214701</v>
      </c>
      <c r="Q2174" s="39"/>
      <c r="R2174" s="77">
        <f t="shared" si="99"/>
        <v>0.24052173170352301</v>
      </c>
      <c r="S2174" s="78">
        <f t="shared" si="100"/>
        <v>34513.723775584658</v>
      </c>
      <c r="T2174" s="79">
        <f t="shared" si="101"/>
        <v>2531.8260481156635</v>
      </c>
    </row>
    <row r="2175" spans="2:20">
      <c r="B2175" s="62">
        <v>43542</v>
      </c>
      <c r="C2175" s="63">
        <v>7</v>
      </c>
      <c r="D2175" s="64">
        <v>3.5095200000000002</v>
      </c>
      <c r="E2175" s="39"/>
      <c r="F2175" s="53">
        <v>43542</v>
      </c>
      <c r="G2175" s="54">
        <v>7</v>
      </c>
      <c r="H2175" s="55">
        <v>20578.859931762399</v>
      </c>
      <c r="I2175" s="39"/>
      <c r="J2175" s="53">
        <v>43542</v>
      </c>
      <c r="K2175" s="54">
        <v>7</v>
      </c>
      <c r="L2175" s="55">
        <v>5271.11</v>
      </c>
      <c r="M2175" s="39"/>
      <c r="N2175" s="53">
        <v>43542</v>
      </c>
      <c r="O2175" s="54">
        <v>7</v>
      </c>
      <c r="P2175" s="55">
        <v>10582.403348174401</v>
      </c>
      <c r="Q2175" s="39"/>
      <c r="R2175" s="77">
        <f t="shared" si="99"/>
        <v>0.25614198344701866</v>
      </c>
      <c r="S2175" s="78">
        <f t="shared" si="100"/>
        <v>37139.156198485027</v>
      </c>
      <c r="T2175" s="79">
        <f t="shared" si="101"/>
        <v>2710.5977832377621</v>
      </c>
    </row>
    <row r="2176" spans="2:20">
      <c r="B2176" s="62">
        <v>43542</v>
      </c>
      <c r="C2176" s="63">
        <v>8</v>
      </c>
      <c r="D2176" s="64">
        <v>2.8180399999999999</v>
      </c>
      <c r="E2176" s="39"/>
      <c r="F2176" s="53">
        <v>43542</v>
      </c>
      <c r="G2176" s="54">
        <v>8</v>
      </c>
      <c r="H2176" s="55">
        <v>20316.13956141</v>
      </c>
      <c r="I2176" s="39"/>
      <c r="J2176" s="53">
        <v>43542</v>
      </c>
      <c r="K2176" s="54">
        <v>8</v>
      </c>
      <c r="L2176" s="55">
        <v>-3442.07</v>
      </c>
      <c r="M2176" s="39"/>
      <c r="N2176" s="53">
        <v>43542</v>
      </c>
      <c r="O2176" s="54">
        <v>8</v>
      </c>
      <c r="P2176" s="55">
        <v>10467.3287647535</v>
      </c>
      <c r="Q2176" s="39"/>
      <c r="R2176" s="77">
        <f t="shared" si="99"/>
        <v>-0.16942539647335983</v>
      </c>
      <c r="S2176" s="78">
        <f t="shared" si="100"/>
        <v>29497.35115222595</v>
      </c>
      <c r="T2176" s="79">
        <f t="shared" si="101"/>
        <v>-1773.4313259853654</v>
      </c>
    </row>
    <row r="2177" spans="2:20">
      <c r="B2177" s="62">
        <v>43542</v>
      </c>
      <c r="C2177" s="63">
        <v>9</v>
      </c>
      <c r="D2177" s="64">
        <v>2.6209099999999999</v>
      </c>
      <c r="E2177" s="39"/>
      <c r="F2177" s="53">
        <v>43542</v>
      </c>
      <c r="G2177" s="54">
        <v>9</v>
      </c>
      <c r="H2177" s="55">
        <v>20177.004557910299</v>
      </c>
      <c r="I2177" s="39"/>
      <c r="J2177" s="53">
        <v>43542</v>
      </c>
      <c r="K2177" s="54">
        <v>9</v>
      </c>
      <c r="L2177" s="55">
        <v>-4813.3900000000003</v>
      </c>
      <c r="M2177" s="39"/>
      <c r="N2177" s="53">
        <v>43542</v>
      </c>
      <c r="O2177" s="54">
        <v>9</v>
      </c>
      <c r="P2177" s="55">
        <v>10310.0860127873</v>
      </c>
      <c r="Q2177" s="39"/>
      <c r="R2177" s="77">
        <f t="shared" si="99"/>
        <v>-0.23855820551484852</v>
      </c>
      <c r="S2177" s="78">
        <f t="shared" si="100"/>
        <v>27021.807531774361</v>
      </c>
      <c r="T2177" s="79">
        <f t="shared" si="101"/>
        <v>-2459.5556179142777</v>
      </c>
    </row>
    <row r="2178" spans="2:20">
      <c r="B2178" s="62">
        <v>43542</v>
      </c>
      <c r="C2178" s="63">
        <v>10</v>
      </c>
      <c r="D2178" s="64">
        <v>3.1255199999999999</v>
      </c>
      <c r="E2178" s="39"/>
      <c r="F2178" s="53">
        <v>43542</v>
      </c>
      <c r="G2178" s="54">
        <v>10</v>
      </c>
      <c r="H2178" s="55">
        <v>20239.473437203898</v>
      </c>
      <c r="I2178" s="39"/>
      <c r="J2178" s="53">
        <v>43542</v>
      </c>
      <c r="K2178" s="54">
        <v>10</v>
      </c>
      <c r="L2178" s="55">
        <v>6978.51</v>
      </c>
      <c r="M2178" s="39"/>
      <c r="N2178" s="53">
        <v>43542</v>
      </c>
      <c r="O2178" s="54">
        <v>10</v>
      </c>
      <c r="P2178" s="55">
        <v>10333.1446149029</v>
      </c>
      <c r="Q2178" s="39"/>
      <c r="R2178" s="77">
        <f t="shared" si="99"/>
        <v>0.34479701369958604</v>
      </c>
      <c r="S2178" s="78">
        <f t="shared" si="100"/>
        <v>32296.450156771309</v>
      </c>
      <c r="T2178" s="79">
        <f t="shared" si="101"/>
        <v>3562.8374053444791</v>
      </c>
    </row>
    <row r="2179" spans="2:20">
      <c r="B2179" s="62">
        <v>43542</v>
      </c>
      <c r="C2179" s="63">
        <v>11</v>
      </c>
      <c r="D2179" s="64">
        <v>2.8527100000000001</v>
      </c>
      <c r="E2179" s="39"/>
      <c r="F2179" s="53">
        <v>43542</v>
      </c>
      <c r="G2179" s="54">
        <v>11</v>
      </c>
      <c r="H2179" s="55">
        <v>20499.323831301099</v>
      </c>
      <c r="I2179" s="39"/>
      <c r="J2179" s="53">
        <v>43542</v>
      </c>
      <c r="K2179" s="54">
        <v>11</v>
      </c>
      <c r="L2179" s="55">
        <v>-183.09</v>
      </c>
      <c r="M2179" s="39"/>
      <c r="N2179" s="53">
        <v>43542</v>
      </c>
      <c r="O2179" s="54">
        <v>11</v>
      </c>
      <c r="P2179" s="55">
        <v>10221.674343385301</v>
      </c>
      <c r="Q2179" s="39"/>
      <c r="R2179" s="77">
        <f t="shared" si="99"/>
        <v>-8.9315141078182194E-3</v>
      </c>
      <c r="S2179" s="78">
        <f t="shared" si="100"/>
        <v>29159.472616118681</v>
      </c>
      <c r="T2179" s="79">
        <f t="shared" si="101"/>
        <v>-91.295028603469348</v>
      </c>
    </row>
    <row r="2180" spans="2:20">
      <c r="B2180" s="62">
        <v>43542</v>
      </c>
      <c r="C2180" s="63">
        <v>12</v>
      </c>
      <c r="D2180" s="64">
        <v>2.7911100000000002</v>
      </c>
      <c r="E2180" s="39"/>
      <c r="F2180" s="53">
        <v>43542</v>
      </c>
      <c r="G2180" s="54">
        <v>12</v>
      </c>
      <c r="H2180" s="55">
        <v>21369.936141647599</v>
      </c>
      <c r="I2180" s="39"/>
      <c r="J2180" s="53">
        <v>43542</v>
      </c>
      <c r="K2180" s="54">
        <v>12</v>
      </c>
      <c r="L2180" s="55">
        <v>392.09</v>
      </c>
      <c r="M2180" s="39"/>
      <c r="N2180" s="53">
        <v>43542</v>
      </c>
      <c r="O2180" s="54">
        <v>12</v>
      </c>
      <c r="P2180" s="55">
        <v>10736.6515827496</v>
      </c>
      <c r="Q2180" s="39"/>
      <c r="R2180" s="77">
        <f t="shared" si="99"/>
        <v>1.8347738495851688E-2</v>
      </c>
      <c r="S2180" s="78">
        <f t="shared" si="100"/>
        <v>29967.175599128241</v>
      </c>
      <c r="T2180" s="79">
        <f t="shared" si="101"/>
        <v>196.9932755613618</v>
      </c>
    </row>
    <row r="2181" spans="2:20">
      <c r="B2181" s="62">
        <v>43542</v>
      </c>
      <c r="C2181" s="63">
        <v>13</v>
      </c>
      <c r="D2181" s="64">
        <v>3.1816</v>
      </c>
      <c r="E2181" s="39"/>
      <c r="F2181" s="53">
        <v>43542</v>
      </c>
      <c r="G2181" s="54">
        <v>13</v>
      </c>
      <c r="H2181" s="55">
        <v>23740.704233588898</v>
      </c>
      <c r="I2181" s="39"/>
      <c r="J2181" s="53">
        <v>43542</v>
      </c>
      <c r="K2181" s="54">
        <v>13</v>
      </c>
      <c r="L2181" s="55">
        <v>24174.41</v>
      </c>
      <c r="M2181" s="39"/>
      <c r="N2181" s="53">
        <v>43542</v>
      </c>
      <c r="O2181" s="54">
        <v>13</v>
      </c>
      <c r="P2181" s="55">
        <v>11923.673944047599</v>
      </c>
      <c r="Q2181" s="39"/>
      <c r="R2181" s="77">
        <f t="shared" si="99"/>
        <v>1.0182684457101101</v>
      </c>
      <c r="S2181" s="78">
        <f t="shared" si="100"/>
        <v>37936.361020381839</v>
      </c>
      <c r="T2181" s="79">
        <f t="shared" si="101"/>
        <v>12141.500934159487</v>
      </c>
    </row>
    <row r="2182" spans="2:20">
      <c r="B2182" s="62">
        <v>43542</v>
      </c>
      <c r="C2182" s="63">
        <v>14</v>
      </c>
      <c r="D2182" s="64">
        <v>2.3184300000000002</v>
      </c>
      <c r="E2182" s="39"/>
      <c r="F2182" s="53">
        <v>43542</v>
      </c>
      <c r="G2182" s="54">
        <v>14</v>
      </c>
      <c r="H2182" s="55">
        <v>26293.7966652947</v>
      </c>
      <c r="I2182" s="39"/>
      <c r="J2182" s="53">
        <v>43542</v>
      </c>
      <c r="K2182" s="54">
        <v>14</v>
      </c>
      <c r="L2182" s="55">
        <v>13364.17</v>
      </c>
      <c r="M2182" s="39"/>
      <c r="N2182" s="53">
        <v>43542</v>
      </c>
      <c r="O2182" s="54">
        <v>14</v>
      </c>
      <c r="P2182" s="55">
        <v>13274.5719426344</v>
      </c>
      <c r="Q2182" s="39"/>
      <c r="R2182" s="77">
        <f t="shared" si="99"/>
        <v>0.50826322916079392</v>
      </c>
      <c r="S2182" s="78">
        <f t="shared" si="100"/>
        <v>30776.165828961875</v>
      </c>
      <c r="T2182" s="79">
        <f t="shared" si="101"/>
        <v>6746.9768012906334</v>
      </c>
    </row>
    <row r="2183" spans="2:20">
      <c r="B2183" s="62">
        <v>43542</v>
      </c>
      <c r="C2183" s="63">
        <v>15</v>
      </c>
      <c r="D2183" s="64">
        <v>2.30864</v>
      </c>
      <c r="E2183" s="39"/>
      <c r="F2183" s="53">
        <v>43542</v>
      </c>
      <c r="G2183" s="54">
        <v>15</v>
      </c>
      <c r="H2183" s="55">
        <v>28543.264532444598</v>
      </c>
      <c r="I2183" s="39"/>
      <c r="J2183" s="53">
        <v>43542</v>
      </c>
      <c r="K2183" s="54">
        <v>15</v>
      </c>
      <c r="L2183" s="55">
        <v>19160.25</v>
      </c>
      <c r="M2183" s="39"/>
      <c r="N2183" s="53">
        <v>43542</v>
      </c>
      <c r="O2183" s="54">
        <v>15</v>
      </c>
      <c r="P2183" s="55">
        <v>14542.2599897788</v>
      </c>
      <c r="Q2183" s="39"/>
      <c r="R2183" s="77">
        <f t="shared" si="99"/>
        <v>0.67127044904835254</v>
      </c>
      <c r="S2183" s="78">
        <f t="shared" si="100"/>
        <v>33572.84310280293</v>
      </c>
      <c r="T2183" s="79">
        <f t="shared" si="101"/>
        <v>9761.7893935167067</v>
      </c>
    </row>
    <row r="2184" spans="2:20">
      <c r="B2184" s="62">
        <v>43542</v>
      </c>
      <c r="C2184" s="63">
        <v>16</v>
      </c>
      <c r="D2184" s="64">
        <v>1.93649</v>
      </c>
      <c r="E2184" s="39"/>
      <c r="F2184" s="53">
        <v>43542</v>
      </c>
      <c r="G2184" s="54">
        <v>16</v>
      </c>
      <c r="H2184" s="55">
        <v>29237.136432273001</v>
      </c>
      <c r="I2184" s="39"/>
      <c r="J2184" s="53">
        <v>43542</v>
      </c>
      <c r="K2184" s="54">
        <v>16</v>
      </c>
      <c r="L2184" s="55">
        <v>2810.95</v>
      </c>
      <c r="M2184" s="39"/>
      <c r="N2184" s="53">
        <v>43542</v>
      </c>
      <c r="O2184" s="54">
        <v>16</v>
      </c>
      <c r="P2184" s="55">
        <v>14969.0136833577</v>
      </c>
      <c r="Q2184" s="39"/>
      <c r="R2184" s="77">
        <f t="shared" si="99"/>
        <v>9.6143136538405047E-2</v>
      </c>
      <c r="S2184" s="78">
        <f t="shared" si="100"/>
        <v>28987.345307685351</v>
      </c>
      <c r="T2184" s="79">
        <f t="shared" si="101"/>
        <v>1439.1679264043128</v>
      </c>
    </row>
    <row r="2185" spans="2:20">
      <c r="B2185" s="62">
        <v>43542</v>
      </c>
      <c r="C2185" s="63">
        <v>17</v>
      </c>
      <c r="D2185" s="64">
        <v>1.9537599999999999</v>
      </c>
      <c r="E2185" s="39"/>
      <c r="F2185" s="53">
        <v>43542</v>
      </c>
      <c r="G2185" s="54">
        <v>17</v>
      </c>
      <c r="H2185" s="55">
        <v>29679.664011846002</v>
      </c>
      <c r="I2185" s="39"/>
      <c r="J2185" s="53">
        <v>43542</v>
      </c>
      <c r="K2185" s="54">
        <v>17</v>
      </c>
      <c r="L2185" s="55">
        <v>1479.6</v>
      </c>
      <c r="M2185" s="39"/>
      <c r="N2185" s="53">
        <v>43542</v>
      </c>
      <c r="O2185" s="54">
        <v>17</v>
      </c>
      <c r="P2185" s="55">
        <v>15239.3051491732</v>
      </c>
      <c r="Q2185" s="39"/>
      <c r="R2185" s="77">
        <f t="shared" si="99"/>
        <v>4.9852316367511751E-2</v>
      </c>
      <c r="S2185" s="78">
        <f t="shared" si="100"/>
        <v>29773.94482824863</v>
      </c>
      <c r="T2185" s="79">
        <f t="shared" si="101"/>
        <v>759.7146615176332</v>
      </c>
    </row>
    <row r="2186" spans="2:20">
      <c r="B2186" s="62">
        <v>43542</v>
      </c>
      <c r="C2186" s="63">
        <v>18</v>
      </c>
      <c r="D2186" s="64">
        <v>1.7585599999999999</v>
      </c>
      <c r="E2186" s="39"/>
      <c r="F2186" s="53">
        <v>43542</v>
      </c>
      <c r="G2186" s="54">
        <v>18</v>
      </c>
      <c r="H2186" s="55">
        <v>29770.463000448701</v>
      </c>
      <c r="I2186" s="39"/>
      <c r="J2186" s="53">
        <v>43542</v>
      </c>
      <c r="K2186" s="54">
        <v>18</v>
      </c>
      <c r="L2186" s="55">
        <v>-2983.3</v>
      </c>
      <c r="M2186" s="39"/>
      <c r="N2186" s="53">
        <v>43542</v>
      </c>
      <c r="O2186" s="54">
        <v>18</v>
      </c>
      <c r="P2186" s="55">
        <v>15272.7485790225</v>
      </c>
      <c r="Q2186" s="39"/>
      <c r="R2186" s="77">
        <f t="shared" ref="R2186:R2249" si="102">L2186/H2186</f>
        <v>-0.10021006391318253</v>
      </c>
      <c r="S2186" s="78">
        <f t="shared" ref="S2186:S2249" si="103">P2186*D2186</f>
        <v>26858.044741125806</v>
      </c>
      <c r="T2186" s="79">
        <f t="shared" ref="T2186:T2249" si="104">P2186*R2186</f>
        <v>-1530.4831112338125</v>
      </c>
    </row>
    <row r="2187" spans="2:20">
      <c r="B2187" s="62">
        <v>43542</v>
      </c>
      <c r="C2187" s="63">
        <v>19</v>
      </c>
      <c r="D2187" s="64">
        <v>1.65985</v>
      </c>
      <c r="E2187" s="39"/>
      <c r="F2187" s="53">
        <v>43542</v>
      </c>
      <c r="G2187" s="54">
        <v>19</v>
      </c>
      <c r="H2187" s="55">
        <v>29975.712048497498</v>
      </c>
      <c r="I2187" s="39"/>
      <c r="J2187" s="53">
        <v>43542</v>
      </c>
      <c r="K2187" s="54">
        <v>19</v>
      </c>
      <c r="L2187" s="55">
        <v>-3464.99</v>
      </c>
      <c r="M2187" s="39"/>
      <c r="N2187" s="53">
        <v>43542</v>
      </c>
      <c r="O2187" s="54">
        <v>19</v>
      </c>
      <c r="P2187" s="55">
        <v>15386.7231517255</v>
      </c>
      <c r="Q2187" s="39"/>
      <c r="R2187" s="77">
        <f t="shared" si="102"/>
        <v>-0.11559325077562849</v>
      </c>
      <c r="S2187" s="78">
        <f t="shared" si="103"/>
        <v>25539.652423391573</v>
      </c>
      <c r="T2187" s="79">
        <f t="shared" si="104"/>
        <v>-1778.6013478925745</v>
      </c>
    </row>
    <row r="2188" spans="2:20">
      <c r="B2188" s="62">
        <v>43542</v>
      </c>
      <c r="C2188" s="63">
        <v>20</v>
      </c>
      <c r="D2188" s="64">
        <v>1.6852499999999999</v>
      </c>
      <c r="E2188" s="39"/>
      <c r="F2188" s="53">
        <v>43542</v>
      </c>
      <c r="G2188" s="54">
        <v>20</v>
      </c>
      <c r="H2188" s="55">
        <v>29814.240059342501</v>
      </c>
      <c r="I2188" s="39"/>
      <c r="J2188" s="53">
        <v>43542</v>
      </c>
      <c r="K2188" s="54">
        <v>20</v>
      </c>
      <c r="L2188" s="55">
        <v>-6776.98</v>
      </c>
      <c r="M2188" s="39"/>
      <c r="N2188" s="53">
        <v>43542</v>
      </c>
      <c r="O2188" s="54">
        <v>20</v>
      </c>
      <c r="P2188" s="55">
        <v>15348.914075571</v>
      </c>
      <c r="Q2188" s="39"/>
      <c r="R2188" s="77">
        <f t="shared" si="102"/>
        <v>-0.22730681669266245</v>
      </c>
      <c r="S2188" s="78">
        <f t="shared" si="103"/>
        <v>25866.757445856027</v>
      </c>
      <c r="T2188" s="79">
        <f t="shared" si="104"/>
        <v>-3488.9127982072437</v>
      </c>
    </row>
    <row r="2189" spans="2:20">
      <c r="B2189" s="62">
        <v>43542</v>
      </c>
      <c r="C2189" s="63">
        <v>21</v>
      </c>
      <c r="D2189" s="64">
        <v>1.9314100000000001</v>
      </c>
      <c r="E2189" s="39"/>
      <c r="F2189" s="53">
        <v>43542</v>
      </c>
      <c r="G2189" s="54">
        <v>21</v>
      </c>
      <c r="H2189" s="55">
        <v>29662.574869213098</v>
      </c>
      <c r="I2189" s="39"/>
      <c r="J2189" s="53">
        <v>43542</v>
      </c>
      <c r="K2189" s="54">
        <v>21</v>
      </c>
      <c r="L2189" s="55">
        <v>-1934.57</v>
      </c>
      <c r="M2189" s="39"/>
      <c r="N2189" s="53">
        <v>43542</v>
      </c>
      <c r="O2189" s="54">
        <v>21</v>
      </c>
      <c r="P2189" s="55">
        <v>15329.9674625998</v>
      </c>
      <c r="Q2189" s="39"/>
      <c r="R2189" s="77">
        <f t="shared" si="102"/>
        <v>-6.5219220129399402E-2</v>
      </c>
      <c r="S2189" s="78">
        <f t="shared" si="103"/>
        <v>29608.452456939878</v>
      </c>
      <c r="T2189" s="79">
        <f t="shared" si="104"/>
        <v>-999.80852251982674</v>
      </c>
    </row>
    <row r="2190" spans="2:20">
      <c r="B2190" s="62">
        <v>43542</v>
      </c>
      <c r="C2190" s="63">
        <v>22</v>
      </c>
      <c r="D2190" s="64">
        <v>1.7110700000000001</v>
      </c>
      <c r="E2190" s="39"/>
      <c r="F2190" s="53">
        <v>43542</v>
      </c>
      <c r="G2190" s="54">
        <v>22</v>
      </c>
      <c r="H2190" s="55">
        <v>29162.617999539601</v>
      </c>
      <c r="I2190" s="39"/>
      <c r="J2190" s="53">
        <v>43542</v>
      </c>
      <c r="K2190" s="54">
        <v>22</v>
      </c>
      <c r="L2190" s="55">
        <v>-7664.29</v>
      </c>
      <c r="M2190" s="39"/>
      <c r="N2190" s="53">
        <v>43542</v>
      </c>
      <c r="O2190" s="54">
        <v>22</v>
      </c>
      <c r="P2190" s="55">
        <v>15086.3036295079</v>
      </c>
      <c r="Q2190" s="39"/>
      <c r="R2190" s="77">
        <f t="shared" si="102"/>
        <v>-0.26281213847539336</v>
      </c>
      <c r="S2190" s="78">
        <f t="shared" si="103"/>
        <v>25813.721551342085</v>
      </c>
      <c r="T2190" s="79">
        <f t="shared" si="104"/>
        <v>-3964.8637185600596</v>
      </c>
    </row>
    <row r="2191" spans="2:20">
      <c r="B2191" s="62">
        <v>43542</v>
      </c>
      <c r="C2191" s="63">
        <v>23</v>
      </c>
      <c r="D2191" s="64">
        <v>1.9916700000000001</v>
      </c>
      <c r="E2191" s="39"/>
      <c r="F2191" s="53">
        <v>43542</v>
      </c>
      <c r="G2191" s="54">
        <v>23</v>
      </c>
      <c r="H2191" s="55">
        <v>29148.639217200998</v>
      </c>
      <c r="I2191" s="39"/>
      <c r="J2191" s="53">
        <v>43542</v>
      </c>
      <c r="K2191" s="54">
        <v>23</v>
      </c>
      <c r="L2191" s="55">
        <v>4269.82</v>
      </c>
      <c r="M2191" s="39"/>
      <c r="N2191" s="53">
        <v>43542</v>
      </c>
      <c r="O2191" s="54">
        <v>23</v>
      </c>
      <c r="P2191" s="55">
        <v>15094.318736511699</v>
      </c>
      <c r="Q2191" s="39"/>
      <c r="R2191" s="77">
        <f t="shared" si="102"/>
        <v>0.14648436821298752</v>
      </c>
      <c r="S2191" s="78">
        <f t="shared" si="103"/>
        <v>30062.901797948256</v>
      </c>
      <c r="T2191" s="79">
        <f t="shared" si="104"/>
        <v>2211.0817437233763</v>
      </c>
    </row>
    <row r="2192" spans="2:20">
      <c r="B2192" s="62">
        <v>43542</v>
      </c>
      <c r="C2192" s="63">
        <v>24</v>
      </c>
      <c r="D2192" s="64">
        <v>2.1662699999999999</v>
      </c>
      <c r="E2192" s="39"/>
      <c r="F2192" s="53">
        <v>43542</v>
      </c>
      <c r="G2192" s="54">
        <v>24</v>
      </c>
      <c r="H2192" s="55">
        <v>29484.240571854301</v>
      </c>
      <c r="I2192" s="39"/>
      <c r="J2192" s="53">
        <v>43542</v>
      </c>
      <c r="K2192" s="54">
        <v>24</v>
      </c>
      <c r="L2192" s="55">
        <v>5591.81</v>
      </c>
      <c r="M2192" s="39"/>
      <c r="N2192" s="53">
        <v>43542</v>
      </c>
      <c r="O2192" s="54">
        <v>24</v>
      </c>
      <c r="P2192" s="55">
        <v>15244.640402277601</v>
      </c>
      <c r="Q2192" s="39"/>
      <c r="R2192" s="77">
        <f t="shared" si="102"/>
        <v>0.18965419802394198</v>
      </c>
      <c r="S2192" s="78">
        <f t="shared" si="103"/>
        <v>33024.007164241899</v>
      </c>
      <c r="T2192" s="79">
        <f t="shared" si="104"/>
        <v>2891.2100496573426</v>
      </c>
    </row>
    <row r="2193" spans="2:20">
      <c r="B2193" s="62">
        <v>43542</v>
      </c>
      <c r="C2193" s="63">
        <v>25</v>
      </c>
      <c r="D2193" s="64">
        <v>2.1706300000000001</v>
      </c>
      <c r="E2193" s="39"/>
      <c r="F2193" s="53">
        <v>43542</v>
      </c>
      <c r="G2193" s="54">
        <v>25</v>
      </c>
      <c r="H2193" s="55">
        <v>29847.4392982194</v>
      </c>
      <c r="I2193" s="39"/>
      <c r="J2193" s="53">
        <v>43542</v>
      </c>
      <c r="K2193" s="54">
        <v>25</v>
      </c>
      <c r="L2193" s="55">
        <v>7170.27</v>
      </c>
      <c r="M2193" s="39"/>
      <c r="N2193" s="53">
        <v>43542</v>
      </c>
      <c r="O2193" s="54">
        <v>25</v>
      </c>
      <c r="P2193" s="55">
        <v>15371.085938276399</v>
      </c>
      <c r="Q2193" s="39"/>
      <c r="R2193" s="77">
        <f t="shared" si="102"/>
        <v>0.24023065859548479</v>
      </c>
      <c r="S2193" s="78">
        <f t="shared" si="103"/>
        <v>33364.940270200903</v>
      </c>
      <c r="T2193" s="79">
        <f t="shared" si="104"/>
        <v>3692.6060982799345</v>
      </c>
    </row>
    <row r="2194" spans="2:20">
      <c r="B2194" s="62">
        <v>43542</v>
      </c>
      <c r="C2194" s="63">
        <v>26</v>
      </c>
      <c r="D2194" s="64">
        <v>1.85449</v>
      </c>
      <c r="E2194" s="39"/>
      <c r="F2194" s="53">
        <v>43542</v>
      </c>
      <c r="G2194" s="54">
        <v>26</v>
      </c>
      <c r="H2194" s="55">
        <v>29909.4124543621</v>
      </c>
      <c r="I2194" s="39"/>
      <c r="J2194" s="53">
        <v>43542</v>
      </c>
      <c r="K2194" s="54">
        <v>26</v>
      </c>
      <c r="L2194" s="55">
        <v>-2006.62</v>
      </c>
      <c r="M2194" s="39"/>
      <c r="N2194" s="53">
        <v>43542</v>
      </c>
      <c r="O2194" s="54">
        <v>26</v>
      </c>
      <c r="P2194" s="55">
        <v>15393.154961554401</v>
      </c>
      <c r="Q2194" s="39"/>
      <c r="R2194" s="77">
        <f t="shared" si="102"/>
        <v>-6.7089917030695362E-2</v>
      </c>
      <c r="S2194" s="78">
        <f t="shared" si="103"/>
        <v>28546.451944653021</v>
      </c>
      <c r="T2194" s="79">
        <f t="shared" si="104"/>
        <v>-1032.7254892113215</v>
      </c>
    </row>
    <row r="2195" spans="2:20">
      <c r="B2195" s="62">
        <v>43542</v>
      </c>
      <c r="C2195" s="63">
        <v>27</v>
      </c>
      <c r="D2195" s="64">
        <v>1.8692599999999999</v>
      </c>
      <c r="E2195" s="39"/>
      <c r="F2195" s="53">
        <v>43542</v>
      </c>
      <c r="G2195" s="54">
        <v>27</v>
      </c>
      <c r="H2195" s="55">
        <v>30073.386332374601</v>
      </c>
      <c r="I2195" s="39"/>
      <c r="J2195" s="53">
        <v>43542</v>
      </c>
      <c r="K2195" s="54">
        <v>27</v>
      </c>
      <c r="L2195" s="55">
        <v>11124.29</v>
      </c>
      <c r="M2195" s="39"/>
      <c r="N2195" s="53">
        <v>43542</v>
      </c>
      <c r="O2195" s="54">
        <v>27</v>
      </c>
      <c r="P2195" s="55">
        <v>15464.189537877701</v>
      </c>
      <c r="Q2195" s="39"/>
      <c r="R2195" s="77">
        <f t="shared" si="102"/>
        <v>0.36990480144314447</v>
      </c>
      <c r="S2195" s="78">
        <f t="shared" si="103"/>
        <v>28906.590935573269</v>
      </c>
      <c r="T2195" s="79">
        <f t="shared" si="104"/>
        <v>5720.2779604878033</v>
      </c>
    </row>
    <row r="2196" spans="2:20">
      <c r="B2196" s="62">
        <v>43542</v>
      </c>
      <c r="C2196" s="63">
        <v>28</v>
      </c>
      <c r="D2196" s="64">
        <v>1.61574</v>
      </c>
      <c r="E2196" s="39"/>
      <c r="F2196" s="53">
        <v>43542</v>
      </c>
      <c r="G2196" s="54">
        <v>28</v>
      </c>
      <c r="H2196" s="55">
        <v>29897.2075003633</v>
      </c>
      <c r="I2196" s="39"/>
      <c r="J2196" s="53">
        <v>43542</v>
      </c>
      <c r="K2196" s="54">
        <v>28</v>
      </c>
      <c r="L2196" s="55">
        <v>2075.64</v>
      </c>
      <c r="M2196" s="39"/>
      <c r="N2196" s="53">
        <v>43542</v>
      </c>
      <c r="O2196" s="54">
        <v>28</v>
      </c>
      <c r="P2196" s="55">
        <v>15355.873581484801</v>
      </c>
      <c r="Q2196" s="39"/>
      <c r="R2196" s="77">
        <f t="shared" si="102"/>
        <v>6.9425881998336381E-2</v>
      </c>
      <c r="S2196" s="78">
        <f t="shared" si="103"/>
        <v>24811.099180548252</v>
      </c>
      <c r="T2196" s="79">
        <f t="shared" si="104"/>
        <v>1066.0950672495348</v>
      </c>
    </row>
    <row r="2197" spans="2:20">
      <c r="B2197" s="62">
        <v>43542</v>
      </c>
      <c r="C2197" s="63">
        <v>29</v>
      </c>
      <c r="D2197" s="64">
        <v>1.6191500000000001</v>
      </c>
      <c r="E2197" s="39"/>
      <c r="F2197" s="53">
        <v>43542</v>
      </c>
      <c r="G2197" s="54">
        <v>29</v>
      </c>
      <c r="H2197" s="55">
        <v>30232.440680621701</v>
      </c>
      <c r="I2197" s="39"/>
      <c r="J2197" s="53">
        <v>43542</v>
      </c>
      <c r="K2197" s="54">
        <v>29</v>
      </c>
      <c r="L2197" s="55">
        <v>-48.2</v>
      </c>
      <c r="M2197" s="39"/>
      <c r="N2197" s="53">
        <v>43542</v>
      </c>
      <c r="O2197" s="54">
        <v>29</v>
      </c>
      <c r="P2197" s="55">
        <v>15489.814069518899</v>
      </c>
      <c r="Q2197" s="39"/>
      <c r="R2197" s="77">
        <f t="shared" si="102"/>
        <v>-1.5943138865032189E-3</v>
      </c>
      <c r="S2197" s="78">
        <f t="shared" si="103"/>
        <v>25080.332450661528</v>
      </c>
      <c r="T2197" s="79">
        <f t="shared" si="104"/>
        <v>-24.695625670386917</v>
      </c>
    </row>
    <row r="2198" spans="2:20">
      <c r="B2198" s="62">
        <v>43542</v>
      </c>
      <c r="C2198" s="63">
        <v>30</v>
      </c>
      <c r="D2198" s="64">
        <v>1.86158</v>
      </c>
      <c r="E2198" s="39"/>
      <c r="F2198" s="53">
        <v>43542</v>
      </c>
      <c r="G2198" s="54">
        <v>30</v>
      </c>
      <c r="H2198" s="55">
        <v>30433.560245152599</v>
      </c>
      <c r="I2198" s="39"/>
      <c r="J2198" s="53">
        <v>43542</v>
      </c>
      <c r="K2198" s="54">
        <v>30</v>
      </c>
      <c r="L2198" s="55">
        <v>4836.1000000000004</v>
      </c>
      <c r="M2198" s="39"/>
      <c r="N2198" s="53">
        <v>43542</v>
      </c>
      <c r="O2198" s="54">
        <v>30</v>
      </c>
      <c r="P2198" s="55">
        <v>15635.3145830994</v>
      </c>
      <c r="Q2198" s="39"/>
      <c r="R2198" s="77">
        <f t="shared" si="102"/>
        <v>0.15890681080503177</v>
      </c>
      <c r="S2198" s="78">
        <f t="shared" si="103"/>
        <v>29106.38892160618</v>
      </c>
      <c r="T2198" s="79">
        <f t="shared" si="104"/>
        <v>2484.5579763337305</v>
      </c>
    </row>
    <row r="2199" spans="2:20">
      <c r="B2199" s="62">
        <v>43542</v>
      </c>
      <c r="C2199" s="63">
        <v>31</v>
      </c>
      <c r="D2199" s="64">
        <v>1.87907</v>
      </c>
      <c r="E2199" s="39"/>
      <c r="F2199" s="53">
        <v>43542</v>
      </c>
      <c r="G2199" s="54">
        <v>31</v>
      </c>
      <c r="H2199" s="55">
        <v>30369.8423363824</v>
      </c>
      <c r="I2199" s="39"/>
      <c r="J2199" s="53">
        <v>43542</v>
      </c>
      <c r="K2199" s="54">
        <v>31</v>
      </c>
      <c r="L2199" s="55">
        <v>4000.36</v>
      </c>
      <c r="M2199" s="39"/>
      <c r="N2199" s="53">
        <v>43542</v>
      </c>
      <c r="O2199" s="54">
        <v>31</v>
      </c>
      <c r="P2199" s="55">
        <v>15601.249540405899</v>
      </c>
      <c r="Q2199" s="39"/>
      <c r="R2199" s="77">
        <f t="shared" si="102"/>
        <v>0.13172146090490755</v>
      </c>
      <c r="S2199" s="78">
        <f t="shared" si="103"/>
        <v>29315.839973890514</v>
      </c>
      <c r="T2199" s="79">
        <f t="shared" si="104"/>
        <v>2055.0193814042827</v>
      </c>
    </row>
    <row r="2200" spans="2:20">
      <c r="B2200" s="62">
        <v>43542</v>
      </c>
      <c r="C2200" s="63">
        <v>32</v>
      </c>
      <c r="D2200" s="64">
        <v>1.77579</v>
      </c>
      <c r="E2200" s="39"/>
      <c r="F2200" s="53">
        <v>43542</v>
      </c>
      <c r="G2200" s="54">
        <v>32</v>
      </c>
      <c r="H2200" s="55">
        <v>30929.049877404901</v>
      </c>
      <c r="I2200" s="39"/>
      <c r="J2200" s="53">
        <v>43542</v>
      </c>
      <c r="K2200" s="54">
        <v>32</v>
      </c>
      <c r="L2200" s="55">
        <v>1835.77</v>
      </c>
      <c r="M2200" s="39"/>
      <c r="N2200" s="53">
        <v>43542</v>
      </c>
      <c r="O2200" s="54">
        <v>32</v>
      </c>
      <c r="P2200" s="55">
        <v>15894.345190854699</v>
      </c>
      <c r="Q2200" s="39"/>
      <c r="R2200" s="77">
        <f t="shared" si="102"/>
        <v>5.9354231936530152E-2</v>
      </c>
      <c r="S2200" s="78">
        <f t="shared" si="103"/>
        <v>28225.019246467866</v>
      </c>
      <c r="T2200" s="79">
        <f t="shared" si="104"/>
        <v>943.39665093726239</v>
      </c>
    </row>
    <row r="2201" spans="2:20">
      <c r="B2201" s="62">
        <v>43542</v>
      </c>
      <c r="C2201" s="63">
        <v>33</v>
      </c>
      <c r="D2201" s="64">
        <v>1.7296199999999999</v>
      </c>
      <c r="E2201" s="39"/>
      <c r="F2201" s="53">
        <v>43542</v>
      </c>
      <c r="G2201" s="54">
        <v>33</v>
      </c>
      <c r="H2201" s="55">
        <v>32185.158007692899</v>
      </c>
      <c r="I2201" s="39"/>
      <c r="J2201" s="53">
        <v>43542</v>
      </c>
      <c r="K2201" s="54">
        <v>33</v>
      </c>
      <c r="L2201" s="55">
        <v>-5059.87</v>
      </c>
      <c r="M2201" s="39"/>
      <c r="N2201" s="53">
        <v>43542</v>
      </c>
      <c r="O2201" s="54">
        <v>33</v>
      </c>
      <c r="P2201" s="55">
        <v>16524.394624661101</v>
      </c>
      <c r="Q2201" s="39"/>
      <c r="R2201" s="77">
        <f t="shared" si="102"/>
        <v>-0.1572112834987664</v>
      </c>
      <c r="S2201" s="78">
        <f t="shared" si="103"/>
        <v>28580.923430706334</v>
      </c>
      <c r="T2201" s="79">
        <f t="shared" si="104"/>
        <v>-2597.821287983088</v>
      </c>
    </row>
    <row r="2202" spans="2:20">
      <c r="B2202" s="62">
        <v>43542</v>
      </c>
      <c r="C2202" s="63">
        <v>34</v>
      </c>
      <c r="D2202" s="64">
        <v>2.0035400000000001</v>
      </c>
      <c r="E2202" s="39"/>
      <c r="F2202" s="53">
        <v>43542</v>
      </c>
      <c r="G2202" s="54">
        <v>34</v>
      </c>
      <c r="H2202" s="55">
        <v>33674.874211464099</v>
      </c>
      <c r="I2202" s="39"/>
      <c r="J2202" s="53">
        <v>43542</v>
      </c>
      <c r="K2202" s="54">
        <v>34</v>
      </c>
      <c r="L2202" s="55">
        <v>-3005.18</v>
      </c>
      <c r="M2202" s="39"/>
      <c r="N2202" s="53">
        <v>43542</v>
      </c>
      <c r="O2202" s="54">
        <v>34</v>
      </c>
      <c r="P2202" s="55">
        <v>17388.7185182012</v>
      </c>
      <c r="Q2202" s="39"/>
      <c r="R2202" s="77">
        <f t="shared" si="102"/>
        <v>-8.9241016347343383E-2</v>
      </c>
      <c r="S2202" s="78">
        <f t="shared" si="103"/>
        <v>34838.993099956831</v>
      </c>
      <c r="T2202" s="79">
        <f t="shared" si="104"/>
        <v>-1551.7869135421458</v>
      </c>
    </row>
    <row r="2203" spans="2:20">
      <c r="B2203" s="62">
        <v>43542</v>
      </c>
      <c r="C2203" s="63">
        <v>35</v>
      </c>
      <c r="D2203" s="64">
        <v>2.4212099999999999</v>
      </c>
      <c r="E2203" s="39"/>
      <c r="F2203" s="53">
        <v>43542</v>
      </c>
      <c r="G2203" s="54">
        <v>35</v>
      </c>
      <c r="H2203" s="55">
        <v>34320.037016791299</v>
      </c>
      <c r="I2203" s="39"/>
      <c r="J2203" s="53">
        <v>43542</v>
      </c>
      <c r="K2203" s="54">
        <v>35</v>
      </c>
      <c r="L2203" s="55">
        <v>-4091.17</v>
      </c>
      <c r="M2203" s="39"/>
      <c r="N2203" s="53">
        <v>43542</v>
      </c>
      <c r="O2203" s="54">
        <v>35</v>
      </c>
      <c r="P2203" s="55">
        <v>17774.876922685198</v>
      </c>
      <c r="Q2203" s="39"/>
      <c r="R2203" s="77">
        <f t="shared" si="102"/>
        <v>-0.11920645650814329</v>
      </c>
      <c r="S2203" s="78">
        <f t="shared" si="103"/>
        <v>43036.709753974625</v>
      </c>
      <c r="T2203" s="79">
        <f t="shared" si="104"/>
        <v>-2118.8800928216729</v>
      </c>
    </row>
    <row r="2204" spans="2:20">
      <c r="B2204" s="62">
        <v>43542</v>
      </c>
      <c r="C2204" s="63">
        <v>36</v>
      </c>
      <c r="D2204" s="64">
        <v>2.4476399999999998</v>
      </c>
      <c r="E2204" s="39"/>
      <c r="F2204" s="53">
        <v>43542</v>
      </c>
      <c r="G2204" s="54">
        <v>36</v>
      </c>
      <c r="H2204" s="55">
        <v>34712.000857620696</v>
      </c>
      <c r="I2204" s="39"/>
      <c r="J2204" s="53">
        <v>43542</v>
      </c>
      <c r="K2204" s="54">
        <v>36</v>
      </c>
      <c r="L2204" s="55">
        <v>-8185.9</v>
      </c>
      <c r="M2204" s="39"/>
      <c r="N2204" s="53">
        <v>43542</v>
      </c>
      <c r="O2204" s="54">
        <v>36</v>
      </c>
      <c r="P2204" s="55">
        <v>17980.0200107071</v>
      </c>
      <c r="Q2204" s="39"/>
      <c r="R2204" s="77">
        <f t="shared" si="102"/>
        <v>-0.23582334056674989</v>
      </c>
      <c r="S2204" s="78">
        <f t="shared" si="103"/>
        <v>44008.61617900712</v>
      </c>
      <c r="T2204" s="79">
        <f t="shared" si="104"/>
        <v>-4240.1083823819581</v>
      </c>
    </row>
    <row r="2205" spans="2:20">
      <c r="B2205" s="62">
        <v>43542</v>
      </c>
      <c r="C2205" s="63">
        <v>37</v>
      </c>
      <c r="D2205" s="64">
        <v>2.59606</v>
      </c>
      <c r="E2205" s="39"/>
      <c r="F2205" s="53">
        <v>43542</v>
      </c>
      <c r="G2205" s="54">
        <v>37</v>
      </c>
      <c r="H2205" s="55">
        <v>35211.341408887303</v>
      </c>
      <c r="I2205" s="39"/>
      <c r="J2205" s="53">
        <v>43542</v>
      </c>
      <c r="K2205" s="54">
        <v>37</v>
      </c>
      <c r="L2205" s="55">
        <v>-6135.54</v>
      </c>
      <c r="M2205" s="39"/>
      <c r="N2205" s="53">
        <v>43542</v>
      </c>
      <c r="O2205" s="54">
        <v>37</v>
      </c>
      <c r="P2205" s="55">
        <v>18222.332157524299</v>
      </c>
      <c r="Q2205" s="39"/>
      <c r="R2205" s="77">
        <f t="shared" si="102"/>
        <v>-0.17424897077199666</v>
      </c>
      <c r="S2205" s="78">
        <f t="shared" si="103"/>
        <v>47306.267620862534</v>
      </c>
      <c r="T2205" s="79">
        <f t="shared" si="104"/>
        <v>-3175.2226235140665</v>
      </c>
    </row>
    <row r="2206" spans="2:20">
      <c r="B2206" s="62">
        <v>43542</v>
      </c>
      <c r="C2206" s="63">
        <v>38</v>
      </c>
      <c r="D2206" s="64">
        <v>2.7650399999999999</v>
      </c>
      <c r="E2206" s="39"/>
      <c r="F2206" s="53">
        <v>43542</v>
      </c>
      <c r="G2206" s="54">
        <v>38</v>
      </c>
      <c r="H2206" s="55">
        <v>35797.333556513702</v>
      </c>
      <c r="I2206" s="39"/>
      <c r="J2206" s="53">
        <v>43542</v>
      </c>
      <c r="K2206" s="54">
        <v>38</v>
      </c>
      <c r="L2206" s="55">
        <v>24891.39</v>
      </c>
      <c r="M2206" s="39"/>
      <c r="N2206" s="53">
        <v>43542</v>
      </c>
      <c r="O2206" s="54">
        <v>38</v>
      </c>
      <c r="P2206" s="55">
        <v>18550.998540058801</v>
      </c>
      <c r="Q2206" s="39"/>
      <c r="R2206" s="77">
        <f t="shared" si="102"/>
        <v>0.695342013692267</v>
      </c>
      <c r="S2206" s="78">
        <f t="shared" si="103"/>
        <v>51294.253003204183</v>
      </c>
      <c r="T2206" s="79">
        <f t="shared" si="104"/>
        <v>12899.288680846792</v>
      </c>
    </row>
    <row r="2207" spans="2:20">
      <c r="B2207" s="62">
        <v>43542</v>
      </c>
      <c r="C2207" s="63">
        <v>39</v>
      </c>
      <c r="D2207" s="64">
        <v>2.37703</v>
      </c>
      <c r="E2207" s="39"/>
      <c r="F2207" s="53">
        <v>43542</v>
      </c>
      <c r="G2207" s="54">
        <v>39</v>
      </c>
      <c r="H2207" s="55">
        <v>35453.095319781904</v>
      </c>
      <c r="I2207" s="39"/>
      <c r="J2207" s="53">
        <v>43542</v>
      </c>
      <c r="K2207" s="54">
        <v>39</v>
      </c>
      <c r="L2207" s="55">
        <v>-4898</v>
      </c>
      <c r="M2207" s="39"/>
      <c r="N2207" s="53">
        <v>43542</v>
      </c>
      <c r="O2207" s="54">
        <v>39</v>
      </c>
      <c r="P2207" s="55">
        <v>18383.192661729801</v>
      </c>
      <c r="Q2207" s="39"/>
      <c r="R2207" s="77">
        <f t="shared" si="102"/>
        <v>-0.13815436863328104</v>
      </c>
      <c r="S2207" s="78">
        <f t="shared" si="103"/>
        <v>43697.40045271159</v>
      </c>
      <c r="T2207" s="79">
        <f t="shared" si="104"/>
        <v>-2539.7183756452459</v>
      </c>
    </row>
    <row r="2208" spans="2:20">
      <c r="B2208" s="62">
        <v>43542</v>
      </c>
      <c r="C2208" s="63">
        <v>40</v>
      </c>
      <c r="D2208" s="64">
        <v>2.3672300000000002</v>
      </c>
      <c r="E2208" s="39"/>
      <c r="F2208" s="53">
        <v>43542</v>
      </c>
      <c r="G2208" s="54">
        <v>40</v>
      </c>
      <c r="H2208" s="55">
        <v>34770.414909986197</v>
      </c>
      <c r="I2208" s="39"/>
      <c r="J2208" s="53">
        <v>43542</v>
      </c>
      <c r="K2208" s="54">
        <v>40</v>
      </c>
      <c r="L2208" s="55">
        <v>-3424.36</v>
      </c>
      <c r="M2208" s="39"/>
      <c r="N2208" s="53">
        <v>43542</v>
      </c>
      <c r="O2208" s="54">
        <v>40</v>
      </c>
      <c r="P2208" s="55">
        <v>18010.3098715419</v>
      </c>
      <c r="Q2208" s="39"/>
      <c r="R2208" s="77">
        <f t="shared" si="102"/>
        <v>-9.8484875974733072E-2</v>
      </c>
      <c r="S2208" s="78">
        <f t="shared" si="103"/>
        <v>42634.545837210135</v>
      </c>
      <c r="T2208" s="79">
        <f t="shared" si="104"/>
        <v>-1773.7431339653147</v>
      </c>
    </row>
    <row r="2209" spans="2:20">
      <c r="B2209" s="62">
        <v>43542</v>
      </c>
      <c r="C2209" s="63">
        <v>41</v>
      </c>
      <c r="D2209" s="64">
        <v>2.242</v>
      </c>
      <c r="E2209" s="39"/>
      <c r="F2209" s="53">
        <v>43542</v>
      </c>
      <c r="G2209" s="54">
        <v>41</v>
      </c>
      <c r="H2209" s="55">
        <v>33408.7546708382</v>
      </c>
      <c r="I2209" s="39"/>
      <c r="J2209" s="53">
        <v>43542</v>
      </c>
      <c r="K2209" s="54">
        <v>41</v>
      </c>
      <c r="L2209" s="55">
        <v>-2174.48</v>
      </c>
      <c r="M2209" s="39"/>
      <c r="N2209" s="53">
        <v>43542</v>
      </c>
      <c r="O2209" s="54">
        <v>41</v>
      </c>
      <c r="P2209" s="55">
        <v>17315.307783605</v>
      </c>
      <c r="Q2209" s="39"/>
      <c r="R2209" s="77">
        <f t="shared" si="102"/>
        <v>-6.5087131245213939E-2</v>
      </c>
      <c r="S2209" s="78">
        <f t="shared" si="103"/>
        <v>38820.920050842411</v>
      </c>
      <c r="T2209" s="79">
        <f t="shared" si="104"/>
        <v>-1127.003710262773</v>
      </c>
    </row>
    <row r="2210" spans="2:20">
      <c r="B2210" s="62">
        <v>43542</v>
      </c>
      <c r="C2210" s="63">
        <v>42</v>
      </c>
      <c r="D2210" s="64">
        <v>1.56229</v>
      </c>
      <c r="E2210" s="39"/>
      <c r="F2210" s="53">
        <v>43542</v>
      </c>
      <c r="G2210" s="54">
        <v>42</v>
      </c>
      <c r="H2210" s="55">
        <v>32416.366109668299</v>
      </c>
      <c r="I2210" s="39"/>
      <c r="J2210" s="53">
        <v>43542</v>
      </c>
      <c r="K2210" s="54">
        <v>42</v>
      </c>
      <c r="L2210" s="55">
        <v>-5741.69</v>
      </c>
      <c r="M2210" s="39"/>
      <c r="N2210" s="53">
        <v>43542</v>
      </c>
      <c r="O2210" s="54">
        <v>42</v>
      </c>
      <c r="P2210" s="55">
        <v>16710.5370470938</v>
      </c>
      <c r="Q2210" s="39"/>
      <c r="R2210" s="77">
        <f t="shared" si="102"/>
        <v>-0.17712318464615068</v>
      </c>
      <c r="S2210" s="78">
        <f t="shared" si="103"/>
        <v>26106.704923304173</v>
      </c>
      <c r="T2210" s="79">
        <f t="shared" si="104"/>
        <v>-2959.8235389287365</v>
      </c>
    </row>
    <row r="2211" spans="2:20">
      <c r="B2211" s="62">
        <v>43542</v>
      </c>
      <c r="C2211" s="63">
        <v>43</v>
      </c>
      <c r="D2211" s="64">
        <v>1.94231</v>
      </c>
      <c r="E2211" s="39"/>
      <c r="F2211" s="53">
        <v>43542</v>
      </c>
      <c r="G2211" s="54">
        <v>43</v>
      </c>
      <c r="H2211" s="55">
        <v>31125.118486790601</v>
      </c>
      <c r="I2211" s="39"/>
      <c r="J2211" s="53">
        <v>43542</v>
      </c>
      <c r="K2211" s="54">
        <v>43</v>
      </c>
      <c r="L2211" s="55">
        <v>-68.900000000000006</v>
      </c>
      <c r="M2211" s="39"/>
      <c r="N2211" s="53">
        <v>43542</v>
      </c>
      <c r="O2211" s="54">
        <v>43</v>
      </c>
      <c r="P2211" s="55">
        <v>15992.5065914713</v>
      </c>
      <c r="Q2211" s="39"/>
      <c r="R2211" s="77">
        <f t="shared" si="102"/>
        <v>-2.213646191555574E-3</v>
      </c>
      <c r="S2211" s="78">
        <f t="shared" si="103"/>
        <v>31062.405477680619</v>
      </c>
      <c r="T2211" s="79">
        <f t="shared" si="104"/>
        <v>-35.401751309637859</v>
      </c>
    </row>
    <row r="2212" spans="2:20">
      <c r="B2212" s="62">
        <v>43542</v>
      </c>
      <c r="C2212" s="63">
        <v>44</v>
      </c>
      <c r="D2212" s="64">
        <v>1.63856</v>
      </c>
      <c r="E2212" s="39"/>
      <c r="F2212" s="53">
        <v>43542</v>
      </c>
      <c r="G2212" s="54">
        <v>44</v>
      </c>
      <c r="H2212" s="55">
        <v>29279.8764681334</v>
      </c>
      <c r="I2212" s="39"/>
      <c r="J2212" s="53">
        <v>43542</v>
      </c>
      <c r="K2212" s="54">
        <v>44</v>
      </c>
      <c r="L2212" s="55">
        <v>-1416.6</v>
      </c>
      <c r="M2212" s="39"/>
      <c r="N2212" s="53">
        <v>43542</v>
      </c>
      <c r="O2212" s="54">
        <v>44</v>
      </c>
      <c r="P2212" s="55">
        <v>15024.7008150438</v>
      </c>
      <c r="Q2212" s="39"/>
      <c r="R2212" s="77">
        <f t="shared" si="102"/>
        <v>-4.8381351661157077E-2</v>
      </c>
      <c r="S2212" s="78">
        <f t="shared" si="103"/>
        <v>24618.873767498168</v>
      </c>
      <c r="T2212" s="79">
        <f t="shared" si="104"/>
        <v>-726.91533373630739</v>
      </c>
    </row>
    <row r="2213" spans="2:20">
      <c r="B2213" s="62">
        <v>43542</v>
      </c>
      <c r="C2213" s="63">
        <v>45</v>
      </c>
      <c r="D2213" s="64">
        <v>1.6101000000000001</v>
      </c>
      <c r="E2213" s="39"/>
      <c r="F2213" s="53">
        <v>43542</v>
      </c>
      <c r="G2213" s="54">
        <v>45</v>
      </c>
      <c r="H2213" s="55">
        <v>27614.0887342352</v>
      </c>
      <c r="I2213" s="39"/>
      <c r="J2213" s="53">
        <v>43542</v>
      </c>
      <c r="K2213" s="54">
        <v>45</v>
      </c>
      <c r="L2213" s="55">
        <v>2193.44</v>
      </c>
      <c r="M2213" s="39"/>
      <c r="N2213" s="53">
        <v>43542</v>
      </c>
      <c r="O2213" s="54">
        <v>45</v>
      </c>
      <c r="P2213" s="55">
        <v>14220.6579620391</v>
      </c>
      <c r="Q2213" s="39"/>
      <c r="R2213" s="77">
        <f t="shared" si="102"/>
        <v>7.94319168418052E-2</v>
      </c>
      <c r="S2213" s="78">
        <f t="shared" si="103"/>
        <v>22896.681384679156</v>
      </c>
      <c r="T2213" s="79">
        <f t="shared" si="104"/>
        <v>1129.5741206764449</v>
      </c>
    </row>
    <row r="2214" spans="2:20">
      <c r="B2214" s="62">
        <v>43542</v>
      </c>
      <c r="C2214" s="63">
        <v>46</v>
      </c>
      <c r="D2214" s="64">
        <v>1.31951</v>
      </c>
      <c r="E2214" s="39"/>
      <c r="F2214" s="53">
        <v>43542</v>
      </c>
      <c r="G2214" s="54">
        <v>46</v>
      </c>
      <c r="H2214" s="55">
        <v>25641.732795732201</v>
      </c>
      <c r="I2214" s="39"/>
      <c r="J2214" s="53">
        <v>43542</v>
      </c>
      <c r="K2214" s="54">
        <v>46</v>
      </c>
      <c r="L2214" s="55">
        <v>-5422.96</v>
      </c>
      <c r="M2214" s="39"/>
      <c r="N2214" s="53">
        <v>43542</v>
      </c>
      <c r="O2214" s="54">
        <v>46</v>
      </c>
      <c r="P2214" s="55">
        <v>13210.1326668907</v>
      </c>
      <c r="Q2214" s="39"/>
      <c r="R2214" s="77">
        <f t="shared" si="102"/>
        <v>-0.21148960732102298</v>
      </c>
      <c r="S2214" s="78">
        <f t="shared" si="103"/>
        <v>17430.902155288946</v>
      </c>
      <c r="T2214" s="79">
        <f t="shared" si="104"/>
        <v>-2793.8057703793324</v>
      </c>
    </row>
    <row r="2215" spans="2:20">
      <c r="B2215" s="62">
        <v>43542</v>
      </c>
      <c r="C2215" s="63">
        <v>47</v>
      </c>
      <c r="D2215" s="64">
        <v>2.0345599999999999</v>
      </c>
      <c r="E2215" s="39"/>
      <c r="F2215" s="53">
        <v>43542</v>
      </c>
      <c r="G2215" s="54">
        <v>47</v>
      </c>
      <c r="H2215" s="55">
        <v>24081.0449587525</v>
      </c>
      <c r="I2215" s="39"/>
      <c r="J2215" s="53">
        <v>43542</v>
      </c>
      <c r="K2215" s="54">
        <v>47</v>
      </c>
      <c r="L2215" s="55">
        <v>3400.32</v>
      </c>
      <c r="M2215" s="39"/>
      <c r="N2215" s="53">
        <v>43542</v>
      </c>
      <c r="O2215" s="54">
        <v>47</v>
      </c>
      <c r="P2215" s="55">
        <v>12352.5694440159</v>
      </c>
      <c r="Q2215" s="39"/>
      <c r="R2215" s="77">
        <f t="shared" si="102"/>
        <v>0.1412031747718705</v>
      </c>
      <c r="S2215" s="78">
        <f t="shared" si="103"/>
        <v>25132.043688016991</v>
      </c>
      <c r="T2215" s="79">
        <f t="shared" si="104"/>
        <v>1744.2220220850445</v>
      </c>
    </row>
    <row r="2216" spans="2:20">
      <c r="B2216" s="62">
        <v>43542</v>
      </c>
      <c r="C2216" s="63">
        <v>48</v>
      </c>
      <c r="D2216" s="64">
        <v>1.7990600000000001</v>
      </c>
      <c r="E2216" s="39"/>
      <c r="F2216" s="53">
        <v>43542</v>
      </c>
      <c r="G2216" s="54">
        <v>48</v>
      </c>
      <c r="H2216" s="55">
        <v>23094.457631858499</v>
      </c>
      <c r="I2216" s="39"/>
      <c r="J2216" s="53">
        <v>43542</v>
      </c>
      <c r="K2216" s="54">
        <v>48</v>
      </c>
      <c r="L2216" s="55">
        <v>-451.8</v>
      </c>
      <c r="M2216" s="39"/>
      <c r="N2216" s="53">
        <v>43542</v>
      </c>
      <c r="O2216" s="54">
        <v>48</v>
      </c>
      <c r="P2216" s="55">
        <v>11840.9468192567</v>
      </c>
      <c r="Q2216" s="39"/>
      <c r="R2216" s="77">
        <f t="shared" si="102"/>
        <v>-1.9563135328917527E-2</v>
      </c>
      <c r="S2216" s="78">
        <f t="shared" si="103"/>
        <v>21302.573784651959</v>
      </c>
      <c r="T2216" s="79">
        <f t="shared" si="104"/>
        <v>-231.64604504763437</v>
      </c>
    </row>
    <row r="2217" spans="2:20">
      <c r="B2217" s="62">
        <v>43543</v>
      </c>
      <c r="C2217" s="63">
        <v>1</v>
      </c>
      <c r="D2217" s="64">
        <v>1.79756</v>
      </c>
      <c r="E2217" s="39"/>
      <c r="F2217" s="53">
        <v>43543</v>
      </c>
      <c r="G2217" s="54">
        <v>1</v>
      </c>
      <c r="H2217" s="55">
        <v>23359.666085172001</v>
      </c>
      <c r="I2217" s="39"/>
      <c r="J2217" s="53">
        <v>43543</v>
      </c>
      <c r="K2217" s="54">
        <v>1</v>
      </c>
      <c r="L2217" s="55">
        <v>6607.1</v>
      </c>
      <c r="M2217" s="39"/>
      <c r="N2217" s="53">
        <v>43543</v>
      </c>
      <c r="O2217" s="54">
        <v>1</v>
      </c>
      <c r="P2217" s="55">
        <v>11929.5051398086</v>
      </c>
      <c r="Q2217" s="39"/>
      <c r="R2217" s="77">
        <f t="shared" si="102"/>
        <v>0.28284222796292385</v>
      </c>
      <c r="S2217" s="78">
        <f t="shared" si="103"/>
        <v>21444.001259114346</v>
      </c>
      <c r="T2217" s="79">
        <f t="shared" si="104"/>
        <v>3374.1678122386156</v>
      </c>
    </row>
    <row r="2218" spans="2:20">
      <c r="B2218" s="62">
        <v>43543</v>
      </c>
      <c r="C2218" s="63">
        <v>2</v>
      </c>
      <c r="D2218" s="64">
        <v>1.53609</v>
      </c>
      <c r="E2218" s="39"/>
      <c r="F2218" s="53">
        <v>43543</v>
      </c>
      <c r="G2218" s="54">
        <v>2</v>
      </c>
      <c r="H2218" s="55">
        <v>23697.909057263001</v>
      </c>
      <c r="I2218" s="39"/>
      <c r="J2218" s="53">
        <v>43543</v>
      </c>
      <c r="K2218" s="54">
        <v>2</v>
      </c>
      <c r="L2218" s="55">
        <v>-831.55</v>
      </c>
      <c r="M2218" s="39"/>
      <c r="N2218" s="53">
        <v>43543</v>
      </c>
      <c r="O2218" s="54">
        <v>2</v>
      </c>
      <c r="P2218" s="55">
        <v>12030.4157202846</v>
      </c>
      <c r="Q2218" s="39"/>
      <c r="R2218" s="77">
        <f t="shared" si="102"/>
        <v>-3.5089593684854835E-2</v>
      </c>
      <c r="S2218" s="78">
        <f t="shared" si="103"/>
        <v>18479.801283771969</v>
      </c>
      <c r="T2218" s="79">
        <f t="shared" si="104"/>
        <v>-422.14239948467684</v>
      </c>
    </row>
    <row r="2219" spans="2:20">
      <c r="B2219" s="62">
        <v>43543</v>
      </c>
      <c r="C2219" s="63">
        <v>3</v>
      </c>
      <c r="D2219" s="64">
        <v>1.56884</v>
      </c>
      <c r="E2219" s="39"/>
      <c r="F2219" s="53">
        <v>43543</v>
      </c>
      <c r="G2219" s="54">
        <v>3</v>
      </c>
      <c r="H2219" s="55">
        <v>23789.4324408553</v>
      </c>
      <c r="I2219" s="39"/>
      <c r="J2219" s="53">
        <v>43543</v>
      </c>
      <c r="K2219" s="54">
        <v>3</v>
      </c>
      <c r="L2219" s="55">
        <v>-1681.13</v>
      </c>
      <c r="M2219" s="39"/>
      <c r="N2219" s="53">
        <v>43543</v>
      </c>
      <c r="O2219" s="54">
        <v>3</v>
      </c>
      <c r="P2219" s="55">
        <v>12035.176058470201</v>
      </c>
      <c r="Q2219" s="39"/>
      <c r="R2219" s="77">
        <f t="shared" si="102"/>
        <v>-7.0667091540732807E-2</v>
      </c>
      <c r="S2219" s="78">
        <f t="shared" si="103"/>
        <v>18881.265607570389</v>
      </c>
      <c r="T2219" s="79">
        <f t="shared" si="104"/>
        <v>-850.49088823274951</v>
      </c>
    </row>
    <row r="2220" spans="2:20">
      <c r="B2220" s="62">
        <v>43543</v>
      </c>
      <c r="C2220" s="63">
        <v>4</v>
      </c>
      <c r="D2220" s="64">
        <v>1.39615</v>
      </c>
      <c r="E2220" s="39"/>
      <c r="F2220" s="53">
        <v>43543</v>
      </c>
      <c r="G2220" s="54">
        <v>4</v>
      </c>
      <c r="H2220" s="55">
        <v>23485.2288729559</v>
      </c>
      <c r="I2220" s="39"/>
      <c r="J2220" s="53">
        <v>43543</v>
      </c>
      <c r="K2220" s="54">
        <v>4</v>
      </c>
      <c r="L2220" s="55">
        <v>-4581.63</v>
      </c>
      <c r="M2220" s="39"/>
      <c r="N2220" s="53">
        <v>43543</v>
      </c>
      <c r="O2220" s="54">
        <v>4</v>
      </c>
      <c r="P2220" s="55">
        <v>11919.2019163561</v>
      </c>
      <c r="Q2220" s="39"/>
      <c r="R2220" s="77">
        <f t="shared" si="102"/>
        <v>-0.19508560145547121</v>
      </c>
      <c r="S2220" s="78">
        <f t="shared" si="103"/>
        <v>16640.993755520569</v>
      </c>
      <c r="T2220" s="79">
        <f t="shared" si="104"/>
        <v>-2325.2646747215349</v>
      </c>
    </row>
    <row r="2221" spans="2:20">
      <c r="B2221" s="62">
        <v>43543</v>
      </c>
      <c r="C2221" s="63">
        <v>5</v>
      </c>
      <c r="D2221" s="64">
        <v>2.0822500000000002</v>
      </c>
      <c r="E2221" s="39"/>
      <c r="F2221" s="53">
        <v>43543</v>
      </c>
      <c r="G2221" s="54">
        <v>5</v>
      </c>
      <c r="H2221" s="55">
        <v>23444.706613864</v>
      </c>
      <c r="I2221" s="39"/>
      <c r="J2221" s="53">
        <v>43543</v>
      </c>
      <c r="K2221" s="54">
        <v>5</v>
      </c>
      <c r="L2221" s="55">
        <v>351.11</v>
      </c>
      <c r="M2221" s="39"/>
      <c r="N2221" s="53">
        <v>43543</v>
      </c>
      <c r="O2221" s="54">
        <v>5</v>
      </c>
      <c r="P2221" s="55">
        <v>11853.6951370031</v>
      </c>
      <c r="Q2221" s="39"/>
      <c r="R2221" s="77">
        <f t="shared" si="102"/>
        <v>1.4976088452835299E-2</v>
      </c>
      <c r="S2221" s="78">
        <f t="shared" si="103"/>
        <v>24682.356699024705</v>
      </c>
      <c r="T2221" s="79">
        <f t="shared" si="104"/>
        <v>177.52198686470206</v>
      </c>
    </row>
    <row r="2222" spans="2:20">
      <c r="B2222" s="62">
        <v>43543</v>
      </c>
      <c r="C2222" s="63">
        <v>6</v>
      </c>
      <c r="D2222" s="64">
        <v>2.2011099999999999</v>
      </c>
      <c r="E2222" s="39"/>
      <c r="F2222" s="53">
        <v>43543</v>
      </c>
      <c r="G2222" s="54">
        <v>6</v>
      </c>
      <c r="H2222" s="55">
        <v>23287.070834403399</v>
      </c>
      <c r="I2222" s="39"/>
      <c r="J2222" s="53">
        <v>43543</v>
      </c>
      <c r="K2222" s="54">
        <v>6</v>
      </c>
      <c r="L2222" s="55">
        <v>110.26</v>
      </c>
      <c r="M2222" s="39"/>
      <c r="N2222" s="53">
        <v>43543</v>
      </c>
      <c r="O2222" s="54">
        <v>6</v>
      </c>
      <c r="P2222" s="55">
        <v>11774.819078377001</v>
      </c>
      <c r="Q2222" s="39"/>
      <c r="R2222" s="77">
        <f t="shared" si="102"/>
        <v>4.734816189810624E-3</v>
      </c>
      <c r="S2222" s="78">
        <f t="shared" si="103"/>
        <v>25917.672021606399</v>
      </c>
      <c r="T2222" s="79">
        <f t="shared" si="104"/>
        <v>55.75160400439043</v>
      </c>
    </row>
    <row r="2223" spans="2:20">
      <c r="B2223" s="62">
        <v>43543</v>
      </c>
      <c r="C2223" s="63">
        <v>7</v>
      </c>
      <c r="D2223" s="64">
        <v>2.5615700000000001</v>
      </c>
      <c r="E2223" s="39"/>
      <c r="F2223" s="53">
        <v>43543</v>
      </c>
      <c r="G2223" s="54">
        <v>7</v>
      </c>
      <c r="H2223" s="55">
        <v>22864.498165367899</v>
      </c>
      <c r="I2223" s="39"/>
      <c r="J2223" s="53">
        <v>43543</v>
      </c>
      <c r="K2223" s="54">
        <v>7</v>
      </c>
      <c r="L2223" s="55">
        <v>11067.99</v>
      </c>
      <c r="M2223" s="39"/>
      <c r="N2223" s="53">
        <v>43543</v>
      </c>
      <c r="O2223" s="54">
        <v>7</v>
      </c>
      <c r="P2223" s="55">
        <v>11574.3626389036</v>
      </c>
      <c r="Q2223" s="39"/>
      <c r="R2223" s="77">
        <f t="shared" si="102"/>
        <v>0.48406879171152417</v>
      </c>
      <c r="S2223" s="78">
        <f t="shared" si="103"/>
        <v>29648.540104936295</v>
      </c>
      <c r="T2223" s="79">
        <f t="shared" si="104"/>
        <v>5602.7877374450736</v>
      </c>
    </row>
    <row r="2224" spans="2:20">
      <c r="B2224" s="62">
        <v>43543</v>
      </c>
      <c r="C2224" s="63">
        <v>8</v>
      </c>
      <c r="D2224" s="64">
        <v>1.9519500000000001</v>
      </c>
      <c r="E2224" s="39"/>
      <c r="F2224" s="53">
        <v>43543</v>
      </c>
      <c r="G2224" s="54">
        <v>8</v>
      </c>
      <c r="H2224" s="55">
        <v>22487.904462396698</v>
      </c>
      <c r="I2224" s="39"/>
      <c r="J2224" s="53">
        <v>43543</v>
      </c>
      <c r="K2224" s="54">
        <v>8</v>
      </c>
      <c r="L2224" s="55">
        <v>-6090.22</v>
      </c>
      <c r="M2224" s="39"/>
      <c r="N2224" s="53">
        <v>43543</v>
      </c>
      <c r="O2224" s="54">
        <v>8</v>
      </c>
      <c r="P2224" s="55">
        <v>11355.5119026547</v>
      </c>
      <c r="Q2224" s="39"/>
      <c r="R2224" s="77">
        <f t="shared" si="102"/>
        <v>-0.27082203280362571</v>
      </c>
      <c r="S2224" s="78">
        <f t="shared" si="103"/>
        <v>22165.391458386843</v>
      </c>
      <c r="T2224" s="79">
        <f t="shared" si="104"/>
        <v>-3075.3228170027132</v>
      </c>
    </row>
    <row r="2225" spans="2:20">
      <c r="B2225" s="62">
        <v>43543</v>
      </c>
      <c r="C2225" s="63">
        <v>9</v>
      </c>
      <c r="D2225" s="64">
        <v>1.9125000000000001</v>
      </c>
      <c r="E2225" s="39"/>
      <c r="F2225" s="53">
        <v>43543</v>
      </c>
      <c r="G2225" s="54">
        <v>9</v>
      </c>
      <c r="H2225" s="55">
        <v>22462.170402326701</v>
      </c>
      <c r="I2225" s="39"/>
      <c r="J2225" s="53">
        <v>43543</v>
      </c>
      <c r="K2225" s="54">
        <v>9</v>
      </c>
      <c r="L2225" s="55">
        <v>-6506.7</v>
      </c>
      <c r="M2225" s="39"/>
      <c r="N2225" s="53">
        <v>43543</v>
      </c>
      <c r="O2225" s="54">
        <v>9</v>
      </c>
      <c r="P2225" s="55">
        <v>11308.205047884099</v>
      </c>
      <c r="Q2225" s="39"/>
      <c r="R2225" s="77">
        <f t="shared" si="102"/>
        <v>-0.28967369953377325</v>
      </c>
      <c r="S2225" s="78">
        <f t="shared" si="103"/>
        <v>21626.942154078341</v>
      </c>
      <c r="T2225" s="79">
        <f t="shared" si="104"/>
        <v>-3275.6895913070766</v>
      </c>
    </row>
    <row r="2226" spans="2:20">
      <c r="B2226" s="62">
        <v>43543</v>
      </c>
      <c r="C2226" s="63">
        <v>10</v>
      </c>
      <c r="D2226" s="64">
        <v>1.5198100000000001</v>
      </c>
      <c r="E2226" s="39"/>
      <c r="F2226" s="53">
        <v>43543</v>
      </c>
      <c r="G2226" s="54">
        <v>10</v>
      </c>
      <c r="H2226" s="55">
        <v>22603.811312198501</v>
      </c>
      <c r="I2226" s="39"/>
      <c r="J2226" s="53">
        <v>43543</v>
      </c>
      <c r="K2226" s="54">
        <v>10</v>
      </c>
      <c r="L2226" s="55">
        <v>-15589.11</v>
      </c>
      <c r="M2226" s="39"/>
      <c r="N2226" s="53">
        <v>43543</v>
      </c>
      <c r="O2226" s="54">
        <v>10</v>
      </c>
      <c r="P2226" s="55">
        <v>11372.979946626099</v>
      </c>
      <c r="Q2226" s="39"/>
      <c r="R2226" s="77">
        <f t="shared" si="102"/>
        <v>-0.68966732135067388</v>
      </c>
      <c r="S2226" s="78">
        <f t="shared" si="103"/>
        <v>17284.768652681814</v>
      </c>
      <c r="T2226" s="79">
        <f t="shared" si="104"/>
        <v>-7843.5726155645516</v>
      </c>
    </row>
    <row r="2227" spans="2:20">
      <c r="B2227" s="62">
        <v>43543</v>
      </c>
      <c r="C2227" s="63">
        <v>11</v>
      </c>
      <c r="D2227" s="64">
        <v>1.7648600000000001</v>
      </c>
      <c r="E2227" s="39"/>
      <c r="F2227" s="53">
        <v>43543</v>
      </c>
      <c r="G2227" s="54">
        <v>11</v>
      </c>
      <c r="H2227" s="55">
        <v>23798.1364239992</v>
      </c>
      <c r="I2227" s="39"/>
      <c r="J2227" s="53">
        <v>43543</v>
      </c>
      <c r="K2227" s="54">
        <v>11</v>
      </c>
      <c r="L2227" s="55">
        <v>-9168.9699999999993</v>
      </c>
      <c r="M2227" s="39"/>
      <c r="N2227" s="53">
        <v>43543</v>
      </c>
      <c r="O2227" s="54">
        <v>11</v>
      </c>
      <c r="P2227" s="55">
        <v>12260.7522275213</v>
      </c>
      <c r="Q2227" s="39"/>
      <c r="R2227" s="77">
        <f t="shared" si="102"/>
        <v>-0.38528100842188479</v>
      </c>
      <c r="S2227" s="78">
        <f t="shared" si="103"/>
        <v>21638.51117626324</v>
      </c>
      <c r="T2227" s="79">
        <f t="shared" si="104"/>
        <v>-4723.8349822302762</v>
      </c>
    </row>
    <row r="2228" spans="2:20">
      <c r="B2228" s="62">
        <v>43543</v>
      </c>
      <c r="C2228" s="63">
        <v>12</v>
      </c>
      <c r="D2228" s="64">
        <v>0.85982000000000003</v>
      </c>
      <c r="E2228" s="39"/>
      <c r="F2228" s="53">
        <v>43543</v>
      </c>
      <c r="G2228" s="54">
        <v>12</v>
      </c>
      <c r="H2228" s="55">
        <v>24651.427781707502</v>
      </c>
      <c r="I2228" s="39"/>
      <c r="J2228" s="53">
        <v>43543</v>
      </c>
      <c r="K2228" s="54">
        <v>12</v>
      </c>
      <c r="L2228" s="55">
        <v>-14859.91</v>
      </c>
      <c r="M2228" s="39"/>
      <c r="N2228" s="53">
        <v>43543</v>
      </c>
      <c r="O2228" s="54">
        <v>12</v>
      </c>
      <c r="P2228" s="55">
        <v>12672.751317197501</v>
      </c>
      <c r="Q2228" s="39"/>
      <c r="R2228" s="77">
        <f t="shared" si="102"/>
        <v>-0.60280118991836817</v>
      </c>
      <c r="S2228" s="78">
        <f t="shared" si="103"/>
        <v>10896.285037552756</v>
      </c>
      <c r="T2228" s="79">
        <f t="shared" si="104"/>
        <v>-7639.1495735462213</v>
      </c>
    </row>
    <row r="2229" spans="2:20">
      <c r="B2229" s="62">
        <v>43543</v>
      </c>
      <c r="C2229" s="63">
        <v>13</v>
      </c>
      <c r="D2229" s="64">
        <v>1.09006</v>
      </c>
      <c r="E2229" s="39"/>
      <c r="F2229" s="53">
        <v>43543</v>
      </c>
      <c r="G2229" s="54">
        <v>13</v>
      </c>
      <c r="H2229" s="55">
        <v>26332.883291794999</v>
      </c>
      <c r="I2229" s="39"/>
      <c r="J2229" s="53">
        <v>43543</v>
      </c>
      <c r="K2229" s="54">
        <v>13</v>
      </c>
      <c r="L2229" s="55">
        <v>-10836.72</v>
      </c>
      <c r="M2229" s="39"/>
      <c r="N2229" s="53">
        <v>43543</v>
      </c>
      <c r="O2229" s="54">
        <v>13</v>
      </c>
      <c r="P2229" s="55">
        <v>13395.3061003106</v>
      </c>
      <c r="Q2229" s="39"/>
      <c r="R2229" s="77">
        <f t="shared" si="102"/>
        <v>-0.41152804574866236</v>
      </c>
      <c r="S2229" s="78">
        <f t="shared" si="103"/>
        <v>14601.687367704573</v>
      </c>
      <c r="T2229" s="79">
        <f t="shared" si="104"/>
        <v>-5512.544141665956</v>
      </c>
    </row>
    <row r="2230" spans="2:20">
      <c r="B2230" s="62">
        <v>43543</v>
      </c>
      <c r="C2230" s="63">
        <v>14</v>
      </c>
      <c r="D2230" s="64">
        <v>1.2677700000000001</v>
      </c>
      <c r="E2230" s="39"/>
      <c r="F2230" s="53">
        <v>43543</v>
      </c>
      <c r="G2230" s="54">
        <v>14</v>
      </c>
      <c r="H2230" s="55">
        <v>28402.453329310902</v>
      </c>
      <c r="I2230" s="39"/>
      <c r="J2230" s="53">
        <v>43543</v>
      </c>
      <c r="K2230" s="54">
        <v>14</v>
      </c>
      <c r="L2230" s="55">
        <v>-9981.19</v>
      </c>
      <c r="M2230" s="39"/>
      <c r="N2230" s="53">
        <v>43543</v>
      </c>
      <c r="O2230" s="54">
        <v>14</v>
      </c>
      <c r="P2230" s="55">
        <v>14466.1605752291</v>
      </c>
      <c r="Q2230" s="39"/>
      <c r="R2230" s="77">
        <f t="shared" si="102"/>
        <v>-0.35141999475445185</v>
      </c>
      <c r="S2230" s="78">
        <f t="shared" si="103"/>
        <v>18339.764392458197</v>
      </c>
      <c r="T2230" s="79">
        <f t="shared" si="104"/>
        <v>-5083.6980734640683</v>
      </c>
    </row>
    <row r="2231" spans="2:20">
      <c r="B2231" s="62">
        <v>43543</v>
      </c>
      <c r="C2231" s="63">
        <v>15</v>
      </c>
      <c r="D2231" s="64">
        <v>0.64773999999999998</v>
      </c>
      <c r="E2231" s="39"/>
      <c r="F2231" s="53">
        <v>43543</v>
      </c>
      <c r="G2231" s="54">
        <v>15</v>
      </c>
      <c r="H2231" s="55">
        <v>30431.324350266201</v>
      </c>
      <c r="I2231" s="39"/>
      <c r="J2231" s="53">
        <v>43543</v>
      </c>
      <c r="K2231" s="54">
        <v>15</v>
      </c>
      <c r="L2231" s="55">
        <v>-7634.8</v>
      </c>
      <c r="M2231" s="39"/>
      <c r="N2231" s="53">
        <v>43543</v>
      </c>
      <c r="O2231" s="54">
        <v>15</v>
      </c>
      <c r="P2231" s="55">
        <v>15280.480011243901</v>
      </c>
      <c r="Q2231" s="39"/>
      <c r="R2231" s="77">
        <f t="shared" si="102"/>
        <v>-0.25088622210860878</v>
      </c>
      <c r="S2231" s="78">
        <f t="shared" si="103"/>
        <v>9897.7781224831233</v>
      </c>
      <c r="T2231" s="79">
        <f t="shared" si="104"/>
        <v>-3833.6619020270941</v>
      </c>
    </row>
    <row r="2232" spans="2:20">
      <c r="B2232" s="62">
        <v>43543</v>
      </c>
      <c r="C2232" s="63">
        <v>16</v>
      </c>
      <c r="D2232" s="64">
        <v>1.00987</v>
      </c>
      <c r="E2232" s="39"/>
      <c r="F2232" s="53">
        <v>43543</v>
      </c>
      <c r="G2232" s="54">
        <v>16</v>
      </c>
      <c r="H2232" s="55">
        <v>31311.816944968901</v>
      </c>
      <c r="I2232" s="39"/>
      <c r="J2232" s="53">
        <v>43543</v>
      </c>
      <c r="K2232" s="54">
        <v>16</v>
      </c>
      <c r="L2232" s="55">
        <v>-12212.75</v>
      </c>
      <c r="M2232" s="39"/>
      <c r="N2232" s="53">
        <v>43543</v>
      </c>
      <c r="O2232" s="54">
        <v>16</v>
      </c>
      <c r="P2232" s="55">
        <v>15714.5651201444</v>
      </c>
      <c r="Q2232" s="39"/>
      <c r="R2232" s="77">
        <f t="shared" si="102"/>
        <v>-0.39003645241871893</v>
      </c>
      <c r="S2232" s="78">
        <f t="shared" si="103"/>
        <v>15869.667877880225</v>
      </c>
      <c r="T2232" s="79">
        <f t="shared" si="104"/>
        <v>-6129.2532307640613</v>
      </c>
    </row>
    <row r="2233" spans="2:20">
      <c r="B2233" s="62">
        <v>43543</v>
      </c>
      <c r="C2233" s="63">
        <v>17</v>
      </c>
      <c r="D2233" s="64">
        <v>1.0719000000000001</v>
      </c>
      <c r="E2233" s="39"/>
      <c r="F2233" s="53">
        <v>43543</v>
      </c>
      <c r="G2233" s="54">
        <v>17</v>
      </c>
      <c r="H2233" s="55">
        <v>31565.591804391999</v>
      </c>
      <c r="I2233" s="39"/>
      <c r="J2233" s="53">
        <v>43543</v>
      </c>
      <c r="K2233" s="54">
        <v>17</v>
      </c>
      <c r="L2233" s="55">
        <v>-6035.57</v>
      </c>
      <c r="M2233" s="39"/>
      <c r="N2233" s="53">
        <v>43543</v>
      </c>
      <c r="O2233" s="54">
        <v>17</v>
      </c>
      <c r="P2233" s="55">
        <v>15905.1636654989</v>
      </c>
      <c r="Q2233" s="39"/>
      <c r="R2233" s="77">
        <f t="shared" si="102"/>
        <v>-0.19120724988784205</v>
      </c>
      <c r="S2233" s="78">
        <f t="shared" si="103"/>
        <v>17048.74493304827</v>
      </c>
      <c r="T2233" s="79">
        <f t="shared" si="104"/>
        <v>-3041.1826034960741</v>
      </c>
    </row>
    <row r="2234" spans="2:20">
      <c r="B2234" s="62">
        <v>43543</v>
      </c>
      <c r="C2234" s="63">
        <v>18</v>
      </c>
      <c r="D2234" s="64">
        <v>1.06155</v>
      </c>
      <c r="E2234" s="39"/>
      <c r="F2234" s="53">
        <v>43543</v>
      </c>
      <c r="G2234" s="54">
        <v>18</v>
      </c>
      <c r="H2234" s="55">
        <v>31298.4126116386</v>
      </c>
      <c r="I2234" s="39"/>
      <c r="J2234" s="53">
        <v>43543</v>
      </c>
      <c r="K2234" s="54">
        <v>18</v>
      </c>
      <c r="L2234" s="55">
        <v>-9562.24</v>
      </c>
      <c r="M2234" s="39"/>
      <c r="N2234" s="53">
        <v>43543</v>
      </c>
      <c r="O2234" s="54">
        <v>18</v>
      </c>
      <c r="P2234" s="55">
        <v>15778.664267022001</v>
      </c>
      <c r="Q2234" s="39"/>
      <c r="R2234" s="77">
        <f t="shared" si="102"/>
        <v>-0.30551836984998382</v>
      </c>
      <c r="S2234" s="78">
        <f t="shared" si="103"/>
        <v>16749.841052657204</v>
      </c>
      <c r="T2234" s="79">
        <f t="shared" si="104"/>
        <v>-4820.6717852707516</v>
      </c>
    </row>
    <row r="2235" spans="2:20">
      <c r="B2235" s="62">
        <v>43543</v>
      </c>
      <c r="C2235" s="63">
        <v>19</v>
      </c>
      <c r="D2235" s="64">
        <v>0.87707000000000002</v>
      </c>
      <c r="E2235" s="39"/>
      <c r="F2235" s="53">
        <v>43543</v>
      </c>
      <c r="G2235" s="54">
        <v>19</v>
      </c>
      <c r="H2235" s="55">
        <v>31300.152241002801</v>
      </c>
      <c r="I2235" s="39"/>
      <c r="J2235" s="53">
        <v>43543</v>
      </c>
      <c r="K2235" s="54">
        <v>19</v>
      </c>
      <c r="L2235" s="55">
        <v>-7432.9</v>
      </c>
      <c r="M2235" s="39"/>
      <c r="N2235" s="53">
        <v>43543</v>
      </c>
      <c r="O2235" s="54">
        <v>19</v>
      </c>
      <c r="P2235" s="55">
        <v>15833.107134521</v>
      </c>
      <c r="Q2235" s="39"/>
      <c r="R2235" s="77">
        <f t="shared" si="102"/>
        <v>-0.23747168840485686</v>
      </c>
      <c r="S2235" s="78">
        <f t="shared" si="103"/>
        <v>13886.743274474335</v>
      </c>
      <c r="T2235" s="79">
        <f t="shared" si="104"/>
        <v>-3759.9146839296868</v>
      </c>
    </row>
    <row r="2236" spans="2:20">
      <c r="B2236" s="62">
        <v>43543</v>
      </c>
      <c r="C2236" s="63">
        <v>20</v>
      </c>
      <c r="D2236" s="64">
        <v>1.23112</v>
      </c>
      <c r="E2236" s="39"/>
      <c r="F2236" s="53">
        <v>43543</v>
      </c>
      <c r="G2236" s="54">
        <v>20</v>
      </c>
      <c r="H2236" s="55">
        <v>30955.3898417124</v>
      </c>
      <c r="I2236" s="39"/>
      <c r="J2236" s="53">
        <v>43543</v>
      </c>
      <c r="K2236" s="54">
        <v>20</v>
      </c>
      <c r="L2236" s="55">
        <v>-9873.9599999999991</v>
      </c>
      <c r="M2236" s="39"/>
      <c r="N2236" s="53">
        <v>43543</v>
      </c>
      <c r="O2236" s="54">
        <v>20</v>
      </c>
      <c r="P2236" s="55">
        <v>15613.181127813399</v>
      </c>
      <c r="Q2236" s="39"/>
      <c r="R2236" s="77">
        <f t="shared" si="102"/>
        <v>-0.31897385400376493</v>
      </c>
      <c r="S2236" s="78">
        <f t="shared" si="103"/>
        <v>19221.69955007363</v>
      </c>
      <c r="T2236" s="79">
        <f t="shared" si="104"/>
        <v>-4980.1965575974891</v>
      </c>
    </row>
    <row r="2237" spans="2:20">
      <c r="B2237" s="62">
        <v>43543</v>
      </c>
      <c r="C2237" s="63">
        <v>21</v>
      </c>
      <c r="D2237" s="64">
        <v>0.93783000000000005</v>
      </c>
      <c r="E2237" s="39"/>
      <c r="F2237" s="53">
        <v>43543</v>
      </c>
      <c r="G2237" s="54">
        <v>21</v>
      </c>
      <c r="H2237" s="55">
        <v>30475.516023678101</v>
      </c>
      <c r="I2237" s="39"/>
      <c r="J2237" s="53">
        <v>43543</v>
      </c>
      <c r="K2237" s="54">
        <v>21</v>
      </c>
      <c r="L2237" s="55">
        <v>-15847.27</v>
      </c>
      <c r="M2237" s="39"/>
      <c r="N2237" s="53">
        <v>43543</v>
      </c>
      <c r="O2237" s="54">
        <v>21</v>
      </c>
      <c r="P2237" s="55">
        <v>15369.757253055201</v>
      </c>
      <c r="Q2237" s="39"/>
      <c r="R2237" s="77">
        <f t="shared" si="102"/>
        <v>-0.52000005472220345</v>
      </c>
      <c r="S2237" s="78">
        <f t="shared" si="103"/>
        <v>14414.219444632759</v>
      </c>
      <c r="T2237" s="79">
        <f t="shared" si="104"/>
        <v>-7992.2746126556876</v>
      </c>
    </row>
    <row r="2238" spans="2:20">
      <c r="B2238" s="62">
        <v>43543</v>
      </c>
      <c r="C2238" s="63">
        <v>22</v>
      </c>
      <c r="D2238" s="64">
        <v>1.3836900000000001</v>
      </c>
      <c r="E2238" s="39"/>
      <c r="F2238" s="53">
        <v>43543</v>
      </c>
      <c r="G2238" s="54">
        <v>22</v>
      </c>
      <c r="H2238" s="55">
        <v>30165.6118899504</v>
      </c>
      <c r="I2238" s="39"/>
      <c r="J2238" s="53">
        <v>43543</v>
      </c>
      <c r="K2238" s="54">
        <v>22</v>
      </c>
      <c r="L2238" s="55">
        <v>-7379.18</v>
      </c>
      <c r="M2238" s="39"/>
      <c r="N2238" s="53">
        <v>43543</v>
      </c>
      <c r="O2238" s="54">
        <v>22</v>
      </c>
      <c r="P2238" s="55">
        <v>15208.1239033235</v>
      </c>
      <c r="Q2238" s="39"/>
      <c r="R2238" s="77">
        <f t="shared" si="102"/>
        <v>-0.24462225486824474</v>
      </c>
      <c r="S2238" s="78">
        <f t="shared" si="103"/>
        <v>21043.328963789696</v>
      </c>
      <c r="T2238" s="79">
        <f t="shared" si="104"/>
        <v>-3720.2455615466461</v>
      </c>
    </row>
    <row r="2239" spans="2:20">
      <c r="B2239" s="62">
        <v>43543</v>
      </c>
      <c r="C2239" s="63">
        <v>23</v>
      </c>
      <c r="D2239" s="64">
        <v>1.23824</v>
      </c>
      <c r="E2239" s="39"/>
      <c r="F2239" s="53">
        <v>43543</v>
      </c>
      <c r="G2239" s="54">
        <v>23</v>
      </c>
      <c r="H2239" s="55">
        <v>30056.107971781501</v>
      </c>
      <c r="I2239" s="39"/>
      <c r="J2239" s="53">
        <v>43543</v>
      </c>
      <c r="K2239" s="54">
        <v>23</v>
      </c>
      <c r="L2239" s="55">
        <v>-8205.83</v>
      </c>
      <c r="M2239" s="39"/>
      <c r="N2239" s="53">
        <v>43543</v>
      </c>
      <c r="O2239" s="54">
        <v>23</v>
      </c>
      <c r="P2239" s="55">
        <v>15157.9030115318</v>
      </c>
      <c r="Q2239" s="39"/>
      <c r="R2239" s="77">
        <f t="shared" si="102"/>
        <v>-0.27301705223125133</v>
      </c>
      <c r="S2239" s="78">
        <f t="shared" si="103"/>
        <v>18769.121824999136</v>
      </c>
      <c r="T2239" s="79">
        <f t="shared" si="104"/>
        <v>-4138.3659982156196</v>
      </c>
    </row>
    <row r="2240" spans="2:20">
      <c r="B2240" s="62">
        <v>43543</v>
      </c>
      <c r="C2240" s="63">
        <v>24</v>
      </c>
      <c r="D2240" s="64">
        <v>1.70679</v>
      </c>
      <c r="E2240" s="39"/>
      <c r="F2240" s="53">
        <v>43543</v>
      </c>
      <c r="G2240" s="54">
        <v>24</v>
      </c>
      <c r="H2240" s="55">
        <v>30158.858246932101</v>
      </c>
      <c r="I2240" s="39"/>
      <c r="J2240" s="53">
        <v>43543</v>
      </c>
      <c r="K2240" s="54">
        <v>24</v>
      </c>
      <c r="L2240" s="55">
        <v>-3094.31</v>
      </c>
      <c r="M2240" s="39"/>
      <c r="N2240" s="53">
        <v>43543</v>
      </c>
      <c r="O2240" s="54">
        <v>24</v>
      </c>
      <c r="P2240" s="55">
        <v>15209.910213024001</v>
      </c>
      <c r="Q2240" s="39"/>
      <c r="R2240" s="77">
        <f t="shared" si="102"/>
        <v>-0.10260036950552555</v>
      </c>
      <c r="S2240" s="78">
        <f t="shared" si="103"/>
        <v>25960.122652487236</v>
      </c>
      <c r="T2240" s="79">
        <f t="shared" si="104"/>
        <v>-1560.5424080021294</v>
      </c>
    </row>
    <row r="2241" spans="2:20">
      <c r="B2241" s="62">
        <v>43543</v>
      </c>
      <c r="C2241" s="63">
        <v>25</v>
      </c>
      <c r="D2241" s="64">
        <v>2.20634</v>
      </c>
      <c r="E2241" s="39"/>
      <c r="F2241" s="53">
        <v>43543</v>
      </c>
      <c r="G2241" s="54">
        <v>25</v>
      </c>
      <c r="H2241" s="55">
        <v>30365.983268987002</v>
      </c>
      <c r="I2241" s="39"/>
      <c r="J2241" s="53">
        <v>43543</v>
      </c>
      <c r="K2241" s="54">
        <v>25</v>
      </c>
      <c r="L2241" s="55">
        <v>10193.75</v>
      </c>
      <c r="M2241" s="39"/>
      <c r="N2241" s="53">
        <v>43543</v>
      </c>
      <c r="O2241" s="54">
        <v>25</v>
      </c>
      <c r="P2241" s="55">
        <v>15219.877201851499</v>
      </c>
      <c r="Q2241" s="39"/>
      <c r="R2241" s="77">
        <f t="shared" si="102"/>
        <v>0.33569635831324951</v>
      </c>
      <c r="S2241" s="78">
        <f t="shared" si="103"/>
        <v>33580.223865533037</v>
      </c>
      <c r="T2241" s="79">
        <f t="shared" si="104"/>
        <v>5109.2573506363979</v>
      </c>
    </row>
    <row r="2242" spans="2:20">
      <c r="B2242" s="62">
        <v>43543</v>
      </c>
      <c r="C2242" s="63">
        <v>26</v>
      </c>
      <c r="D2242" s="64">
        <v>1.97177</v>
      </c>
      <c r="E2242" s="39"/>
      <c r="F2242" s="53">
        <v>43543</v>
      </c>
      <c r="G2242" s="54">
        <v>26</v>
      </c>
      <c r="H2242" s="55">
        <v>30470.8539156917</v>
      </c>
      <c r="I2242" s="39"/>
      <c r="J2242" s="53">
        <v>43543</v>
      </c>
      <c r="K2242" s="54">
        <v>26</v>
      </c>
      <c r="L2242" s="55">
        <v>1865.01</v>
      </c>
      <c r="M2242" s="39"/>
      <c r="N2242" s="53">
        <v>43543</v>
      </c>
      <c r="O2242" s="54">
        <v>26</v>
      </c>
      <c r="P2242" s="55">
        <v>15224.141672563001</v>
      </c>
      <c r="Q2242" s="39"/>
      <c r="R2242" s="77">
        <f t="shared" si="102"/>
        <v>6.1206358218913196E-2</v>
      </c>
      <c r="S2242" s="78">
        <f t="shared" si="103"/>
        <v>30018.505825709548</v>
      </c>
      <c r="T2242" s="79">
        <f t="shared" si="104"/>
        <v>931.81426878637535</v>
      </c>
    </row>
    <row r="2243" spans="2:20">
      <c r="B2243" s="62">
        <v>43543</v>
      </c>
      <c r="C2243" s="63">
        <v>27</v>
      </c>
      <c r="D2243" s="64">
        <v>1.29003</v>
      </c>
      <c r="E2243" s="39"/>
      <c r="F2243" s="53">
        <v>43543</v>
      </c>
      <c r="G2243" s="54">
        <v>27</v>
      </c>
      <c r="H2243" s="55">
        <v>30623.324672430499</v>
      </c>
      <c r="I2243" s="39"/>
      <c r="J2243" s="53">
        <v>43543</v>
      </c>
      <c r="K2243" s="54">
        <v>27</v>
      </c>
      <c r="L2243" s="55">
        <v>-7518.27</v>
      </c>
      <c r="M2243" s="39"/>
      <c r="N2243" s="53">
        <v>43543</v>
      </c>
      <c r="O2243" s="54">
        <v>27</v>
      </c>
      <c r="P2243" s="55">
        <v>15268.570836966799</v>
      </c>
      <c r="Q2243" s="39"/>
      <c r="R2243" s="77">
        <f t="shared" si="102"/>
        <v>-0.245507961020592</v>
      </c>
      <c r="S2243" s="78">
        <f t="shared" si="103"/>
        <v>19696.91443681228</v>
      </c>
      <c r="T2243" s="79">
        <f t="shared" si="104"/>
        <v>-3748.5556938821928</v>
      </c>
    </row>
    <row r="2244" spans="2:20">
      <c r="B2244" s="62">
        <v>43543</v>
      </c>
      <c r="C2244" s="63">
        <v>28</v>
      </c>
      <c r="D2244" s="64">
        <v>1.6292800000000001</v>
      </c>
      <c r="E2244" s="39"/>
      <c r="F2244" s="53">
        <v>43543</v>
      </c>
      <c r="G2244" s="54">
        <v>28</v>
      </c>
      <c r="H2244" s="55">
        <v>30499.945975654198</v>
      </c>
      <c r="I2244" s="39"/>
      <c r="J2244" s="53">
        <v>43543</v>
      </c>
      <c r="K2244" s="54">
        <v>28</v>
      </c>
      <c r="L2244" s="55">
        <v>-3146.01</v>
      </c>
      <c r="M2244" s="39"/>
      <c r="N2244" s="53">
        <v>43543</v>
      </c>
      <c r="O2244" s="54">
        <v>28</v>
      </c>
      <c r="P2244" s="55">
        <v>15227.363995603</v>
      </c>
      <c r="Q2244" s="39"/>
      <c r="R2244" s="77">
        <f t="shared" si="102"/>
        <v>-0.10314805155757398</v>
      </c>
      <c r="S2244" s="78">
        <f t="shared" si="103"/>
        <v>24809.639610756058</v>
      </c>
      <c r="T2244" s="79">
        <f t="shared" si="104"/>
        <v>-1570.6729265044039</v>
      </c>
    </row>
    <row r="2245" spans="2:20">
      <c r="B2245" s="62">
        <v>43543</v>
      </c>
      <c r="C2245" s="63">
        <v>29</v>
      </c>
      <c r="D2245" s="64">
        <v>1.79365</v>
      </c>
      <c r="E2245" s="39"/>
      <c r="F2245" s="53">
        <v>43543</v>
      </c>
      <c r="G2245" s="54">
        <v>29</v>
      </c>
      <c r="H2245" s="55">
        <v>30814.927487945799</v>
      </c>
      <c r="I2245" s="39"/>
      <c r="J2245" s="53">
        <v>43543</v>
      </c>
      <c r="K2245" s="54">
        <v>29</v>
      </c>
      <c r="L2245" s="55">
        <v>221.47</v>
      </c>
      <c r="M2245" s="39"/>
      <c r="N2245" s="53">
        <v>43543</v>
      </c>
      <c r="O2245" s="54">
        <v>29</v>
      </c>
      <c r="P2245" s="55">
        <v>15510.303081448201</v>
      </c>
      <c r="Q2245" s="39"/>
      <c r="R2245" s="77">
        <f t="shared" si="102"/>
        <v>7.1871011244999602E-3</v>
      </c>
      <c r="S2245" s="78">
        <f t="shared" si="103"/>
        <v>27820.055122039565</v>
      </c>
      <c r="T2245" s="79">
        <f t="shared" si="104"/>
        <v>111.47411671801156</v>
      </c>
    </row>
    <row r="2246" spans="2:20">
      <c r="B2246" s="62">
        <v>43543</v>
      </c>
      <c r="C2246" s="63">
        <v>30</v>
      </c>
      <c r="D2246" s="64">
        <v>2.1357900000000001</v>
      </c>
      <c r="E2246" s="39"/>
      <c r="F2246" s="53">
        <v>43543</v>
      </c>
      <c r="G2246" s="54">
        <v>30</v>
      </c>
      <c r="H2246" s="55">
        <v>30689.8466327973</v>
      </c>
      <c r="I2246" s="39"/>
      <c r="J2246" s="53">
        <v>43543</v>
      </c>
      <c r="K2246" s="54">
        <v>30</v>
      </c>
      <c r="L2246" s="55">
        <v>4856.68</v>
      </c>
      <c r="M2246" s="39"/>
      <c r="N2246" s="53">
        <v>43543</v>
      </c>
      <c r="O2246" s="54">
        <v>30</v>
      </c>
      <c r="P2246" s="55">
        <v>15426.237200101599</v>
      </c>
      <c r="Q2246" s="39"/>
      <c r="R2246" s="77">
        <f t="shared" si="102"/>
        <v>0.15825038352618598</v>
      </c>
      <c r="S2246" s="78">
        <f t="shared" si="103"/>
        <v>32947.203149604997</v>
      </c>
      <c r="T2246" s="79">
        <f t="shared" si="104"/>
        <v>2441.2079532819953</v>
      </c>
    </row>
    <row r="2247" spans="2:20">
      <c r="B2247" s="62">
        <v>43543</v>
      </c>
      <c r="C2247" s="63">
        <v>31</v>
      </c>
      <c r="D2247" s="64">
        <v>1.5292399999999999</v>
      </c>
      <c r="E2247" s="39"/>
      <c r="F2247" s="53">
        <v>43543</v>
      </c>
      <c r="G2247" s="54">
        <v>31</v>
      </c>
      <c r="H2247" s="55">
        <v>30775.631518329501</v>
      </c>
      <c r="I2247" s="39"/>
      <c r="J2247" s="53">
        <v>43543</v>
      </c>
      <c r="K2247" s="54">
        <v>31</v>
      </c>
      <c r="L2247" s="55">
        <v>-8745.98</v>
      </c>
      <c r="M2247" s="39"/>
      <c r="N2247" s="53">
        <v>43543</v>
      </c>
      <c r="O2247" s="54">
        <v>31</v>
      </c>
      <c r="P2247" s="55">
        <v>15572.4978576515</v>
      </c>
      <c r="Q2247" s="39"/>
      <c r="R2247" s="77">
        <f t="shared" si="102"/>
        <v>-0.28418523255293804</v>
      </c>
      <c r="S2247" s="78">
        <f t="shared" si="103"/>
        <v>23814.086623834981</v>
      </c>
      <c r="T2247" s="79">
        <f t="shared" si="104"/>
        <v>-4425.4739251068213</v>
      </c>
    </row>
    <row r="2248" spans="2:20">
      <c r="B2248" s="62">
        <v>43543</v>
      </c>
      <c r="C2248" s="63">
        <v>32</v>
      </c>
      <c r="D2248" s="64">
        <v>1.28064</v>
      </c>
      <c r="E2248" s="39"/>
      <c r="F2248" s="53">
        <v>43543</v>
      </c>
      <c r="G2248" s="54">
        <v>32</v>
      </c>
      <c r="H2248" s="55">
        <v>31772.392779244499</v>
      </c>
      <c r="I2248" s="39"/>
      <c r="J2248" s="53">
        <v>43543</v>
      </c>
      <c r="K2248" s="54">
        <v>32</v>
      </c>
      <c r="L2248" s="55">
        <v>-14474.21</v>
      </c>
      <c r="M2248" s="39"/>
      <c r="N2248" s="53">
        <v>43543</v>
      </c>
      <c r="O2248" s="54">
        <v>32</v>
      </c>
      <c r="P2248" s="55">
        <v>16115.147180008</v>
      </c>
      <c r="Q2248" s="39"/>
      <c r="R2248" s="77">
        <f t="shared" si="102"/>
        <v>-0.45555933103833973</v>
      </c>
      <c r="S2248" s="78">
        <f t="shared" si="103"/>
        <v>20637.702084605444</v>
      </c>
      <c r="T2248" s="79">
        <f t="shared" si="104"/>
        <v>-7341.4056689088311</v>
      </c>
    </row>
    <row r="2249" spans="2:20">
      <c r="B2249" s="62">
        <v>43543</v>
      </c>
      <c r="C2249" s="63">
        <v>33</v>
      </c>
      <c r="D2249" s="64">
        <v>1.37968</v>
      </c>
      <c r="E2249" s="39"/>
      <c r="F2249" s="53">
        <v>43543</v>
      </c>
      <c r="G2249" s="54">
        <v>33</v>
      </c>
      <c r="H2249" s="55">
        <v>32331.277355337599</v>
      </c>
      <c r="I2249" s="39"/>
      <c r="J2249" s="53">
        <v>43543</v>
      </c>
      <c r="K2249" s="54">
        <v>33</v>
      </c>
      <c r="L2249" s="55">
        <v>-14810.29</v>
      </c>
      <c r="M2249" s="39"/>
      <c r="N2249" s="53">
        <v>43543</v>
      </c>
      <c r="O2249" s="54">
        <v>33</v>
      </c>
      <c r="P2249" s="55">
        <v>16189.551117651399</v>
      </c>
      <c r="Q2249" s="39"/>
      <c r="R2249" s="77">
        <f t="shared" si="102"/>
        <v>-0.45807933405250867</v>
      </c>
      <c r="S2249" s="78">
        <f t="shared" si="103"/>
        <v>22336.399886001283</v>
      </c>
      <c r="T2249" s="79">
        <f t="shared" si="104"/>
        <v>-7416.0987945828001</v>
      </c>
    </row>
    <row r="2250" spans="2:20">
      <c r="B2250" s="62">
        <v>43543</v>
      </c>
      <c r="C2250" s="63">
        <v>34</v>
      </c>
      <c r="D2250" s="64">
        <v>2.0973700000000002</v>
      </c>
      <c r="E2250" s="39"/>
      <c r="F2250" s="53">
        <v>43543</v>
      </c>
      <c r="G2250" s="54">
        <v>34</v>
      </c>
      <c r="H2250" s="55">
        <v>33329.718951063202</v>
      </c>
      <c r="I2250" s="39"/>
      <c r="J2250" s="53">
        <v>43543</v>
      </c>
      <c r="K2250" s="54">
        <v>34</v>
      </c>
      <c r="L2250" s="55">
        <v>-2851.7</v>
      </c>
      <c r="M2250" s="39"/>
      <c r="N2250" s="53">
        <v>43543</v>
      </c>
      <c r="O2250" s="54">
        <v>34</v>
      </c>
      <c r="P2250" s="55">
        <v>16673.202067017599</v>
      </c>
      <c r="Q2250" s="39"/>
      <c r="R2250" s="77">
        <f t="shared" ref="R2250:R2313" si="105">L2250/H2250</f>
        <v>-8.5560277426492734E-2</v>
      </c>
      <c r="S2250" s="78">
        <f t="shared" ref="S2250:S2313" si="106">P2250*D2250</f>
        <v>34969.873819300701</v>
      </c>
      <c r="T2250" s="79">
        <f t="shared" ref="T2250:T2313" si="107">P2250*R2250</f>
        <v>-1426.563794441998</v>
      </c>
    </row>
    <row r="2251" spans="2:20">
      <c r="B2251" s="62">
        <v>43543</v>
      </c>
      <c r="C2251" s="63">
        <v>35</v>
      </c>
      <c r="D2251" s="64">
        <v>2.0584799999999999</v>
      </c>
      <c r="E2251" s="39"/>
      <c r="F2251" s="53">
        <v>43543</v>
      </c>
      <c r="G2251" s="54">
        <v>35</v>
      </c>
      <c r="H2251" s="55">
        <v>34211.638869675502</v>
      </c>
      <c r="I2251" s="39"/>
      <c r="J2251" s="53">
        <v>43543</v>
      </c>
      <c r="K2251" s="54">
        <v>35</v>
      </c>
      <c r="L2251" s="55">
        <v>-3777.6</v>
      </c>
      <c r="M2251" s="39"/>
      <c r="N2251" s="53">
        <v>43543</v>
      </c>
      <c r="O2251" s="54">
        <v>35</v>
      </c>
      <c r="P2251" s="55">
        <v>17137.914589432399</v>
      </c>
      <c r="Q2251" s="39"/>
      <c r="R2251" s="77">
        <f t="shared" si="105"/>
        <v>-0.11041856294550062</v>
      </c>
      <c r="S2251" s="78">
        <f t="shared" si="106"/>
        <v>35278.054424054804</v>
      </c>
      <c r="T2251" s="79">
        <f t="shared" si="107"/>
        <v>-1892.3439008478547</v>
      </c>
    </row>
    <row r="2252" spans="2:20">
      <c r="B2252" s="62">
        <v>43543</v>
      </c>
      <c r="C2252" s="63">
        <v>36</v>
      </c>
      <c r="D2252" s="64">
        <v>1.91516</v>
      </c>
      <c r="E2252" s="39"/>
      <c r="F2252" s="53">
        <v>43543</v>
      </c>
      <c r="G2252" s="54">
        <v>36</v>
      </c>
      <c r="H2252" s="55">
        <v>34964.532493734398</v>
      </c>
      <c r="I2252" s="39"/>
      <c r="J2252" s="53">
        <v>43543</v>
      </c>
      <c r="K2252" s="54">
        <v>36</v>
      </c>
      <c r="L2252" s="55">
        <v>-8424.58</v>
      </c>
      <c r="M2252" s="39"/>
      <c r="N2252" s="53">
        <v>43543</v>
      </c>
      <c r="O2252" s="54">
        <v>36</v>
      </c>
      <c r="P2252" s="55">
        <v>17526.1884347382</v>
      </c>
      <c r="Q2252" s="39"/>
      <c r="R2252" s="77">
        <f t="shared" si="105"/>
        <v>-0.24094645056414452</v>
      </c>
      <c r="S2252" s="78">
        <f t="shared" si="106"/>
        <v>33565.455042673209</v>
      </c>
      <c r="T2252" s="79">
        <f t="shared" si="107"/>
        <v>-4222.8728952685287</v>
      </c>
    </row>
    <row r="2253" spans="2:20">
      <c r="B2253" s="62">
        <v>43543</v>
      </c>
      <c r="C2253" s="63">
        <v>37</v>
      </c>
      <c r="D2253" s="64">
        <v>1.94113</v>
      </c>
      <c r="E2253" s="39"/>
      <c r="F2253" s="53">
        <v>43543</v>
      </c>
      <c r="G2253" s="54">
        <v>37</v>
      </c>
      <c r="H2253" s="55">
        <v>36017.788789643302</v>
      </c>
      <c r="I2253" s="39"/>
      <c r="J2253" s="53">
        <v>43543</v>
      </c>
      <c r="K2253" s="54">
        <v>37</v>
      </c>
      <c r="L2253" s="55">
        <v>-7213.62</v>
      </c>
      <c r="M2253" s="39"/>
      <c r="N2253" s="53">
        <v>43543</v>
      </c>
      <c r="O2253" s="54">
        <v>37</v>
      </c>
      <c r="P2253" s="55">
        <v>18234.974181833299</v>
      </c>
      <c r="Q2253" s="39"/>
      <c r="R2253" s="77">
        <f t="shared" si="105"/>
        <v>-0.20027936867890769</v>
      </c>
      <c r="S2253" s="78">
        <f t="shared" si="106"/>
        <v>35396.455433582072</v>
      </c>
      <c r="T2253" s="79">
        <f t="shared" si="107"/>
        <v>-3652.0891170137543</v>
      </c>
    </row>
    <row r="2254" spans="2:20">
      <c r="B2254" s="62">
        <v>43543</v>
      </c>
      <c r="C2254" s="63">
        <v>38</v>
      </c>
      <c r="D2254" s="64">
        <v>2.4730099999999999</v>
      </c>
      <c r="E2254" s="39"/>
      <c r="F2254" s="53">
        <v>43543</v>
      </c>
      <c r="G2254" s="54">
        <v>38</v>
      </c>
      <c r="H2254" s="55">
        <v>36125.463577165901</v>
      </c>
      <c r="I2254" s="39"/>
      <c r="J2254" s="53">
        <v>43543</v>
      </c>
      <c r="K2254" s="54">
        <v>38</v>
      </c>
      <c r="L2254" s="55">
        <v>4025.03</v>
      </c>
      <c r="M2254" s="39"/>
      <c r="N2254" s="53">
        <v>43543</v>
      </c>
      <c r="O2254" s="54">
        <v>38</v>
      </c>
      <c r="P2254" s="55">
        <v>18182.11787613</v>
      </c>
      <c r="Q2254" s="39"/>
      <c r="R2254" s="77">
        <f t="shared" si="105"/>
        <v>0.11141808578877675</v>
      </c>
      <c r="S2254" s="78">
        <f t="shared" si="106"/>
        <v>44964.559328848249</v>
      </c>
      <c r="T2254" s="79">
        <f t="shared" si="107"/>
        <v>2025.8167693443036</v>
      </c>
    </row>
    <row r="2255" spans="2:20">
      <c r="B2255" s="62">
        <v>43543</v>
      </c>
      <c r="C2255" s="63">
        <v>39</v>
      </c>
      <c r="D2255" s="64">
        <v>2.5893899999999999</v>
      </c>
      <c r="E2255" s="39"/>
      <c r="F2255" s="53">
        <v>43543</v>
      </c>
      <c r="G2255" s="54">
        <v>39</v>
      </c>
      <c r="H2255" s="55">
        <v>35556.285386092197</v>
      </c>
      <c r="I2255" s="39"/>
      <c r="J2255" s="53">
        <v>43543</v>
      </c>
      <c r="K2255" s="54">
        <v>39</v>
      </c>
      <c r="L2255" s="55">
        <v>4895.8100000000004</v>
      </c>
      <c r="M2255" s="39"/>
      <c r="N2255" s="53">
        <v>43543</v>
      </c>
      <c r="O2255" s="54">
        <v>39</v>
      </c>
      <c r="P2255" s="55">
        <v>17976.538807690598</v>
      </c>
      <c r="Q2255" s="39"/>
      <c r="R2255" s="77">
        <f t="shared" si="105"/>
        <v>0.13769182992087783</v>
      </c>
      <c r="S2255" s="78">
        <f t="shared" si="106"/>
        <v>46548.269823245959</v>
      </c>
      <c r="T2255" s="79">
        <f t="shared" si="107"/>
        <v>2475.2225240745938</v>
      </c>
    </row>
    <row r="2256" spans="2:20">
      <c r="B2256" s="62">
        <v>43543</v>
      </c>
      <c r="C2256" s="63">
        <v>40</v>
      </c>
      <c r="D2256" s="64">
        <v>2.33569</v>
      </c>
      <c r="E2256" s="39"/>
      <c r="F2256" s="53">
        <v>43543</v>
      </c>
      <c r="G2256" s="54">
        <v>40</v>
      </c>
      <c r="H2256" s="55">
        <v>34606.195969862099</v>
      </c>
      <c r="I2256" s="39"/>
      <c r="J2256" s="53">
        <v>43543</v>
      </c>
      <c r="K2256" s="54">
        <v>40</v>
      </c>
      <c r="L2256" s="55">
        <v>-1045.54</v>
      </c>
      <c r="M2256" s="39"/>
      <c r="N2256" s="53">
        <v>43543</v>
      </c>
      <c r="O2256" s="54">
        <v>40</v>
      </c>
      <c r="P2256" s="55">
        <v>17440.991477143201</v>
      </c>
      <c r="Q2256" s="39"/>
      <c r="R2256" s="77">
        <f t="shared" si="105"/>
        <v>-3.0212508792082825E-2</v>
      </c>
      <c r="S2256" s="78">
        <f t="shared" si="106"/>
        <v>40736.749383248607</v>
      </c>
      <c r="T2256" s="79">
        <f t="shared" si="107"/>
        <v>-526.93610834583058</v>
      </c>
    </row>
    <row r="2257" spans="2:20">
      <c r="B2257" s="62">
        <v>43543</v>
      </c>
      <c r="C2257" s="63">
        <v>41</v>
      </c>
      <c r="D2257" s="64">
        <v>2.7444299999999999</v>
      </c>
      <c r="E2257" s="39"/>
      <c r="F2257" s="53">
        <v>43543</v>
      </c>
      <c r="G2257" s="54">
        <v>41</v>
      </c>
      <c r="H2257" s="55">
        <v>33682.794094429097</v>
      </c>
      <c r="I2257" s="39"/>
      <c r="J2257" s="53">
        <v>43543</v>
      </c>
      <c r="K2257" s="54">
        <v>41</v>
      </c>
      <c r="L2257" s="55">
        <v>9079.65</v>
      </c>
      <c r="M2257" s="39"/>
      <c r="N2257" s="53">
        <v>43543</v>
      </c>
      <c r="O2257" s="54">
        <v>41</v>
      </c>
      <c r="P2257" s="55">
        <v>16870.5760433777</v>
      </c>
      <c r="Q2257" s="39"/>
      <c r="R2257" s="77">
        <f t="shared" si="105"/>
        <v>0.26956344460454695</v>
      </c>
      <c r="S2257" s="78">
        <f t="shared" si="106"/>
        <v>46300.115010727059</v>
      </c>
      <c r="T2257" s="79">
        <f t="shared" si="107"/>
        <v>4547.6905907158416</v>
      </c>
    </row>
    <row r="2258" spans="2:20">
      <c r="B2258" s="62">
        <v>43543</v>
      </c>
      <c r="C2258" s="63">
        <v>42</v>
      </c>
      <c r="D2258" s="64">
        <v>1.8427800000000001</v>
      </c>
      <c r="E2258" s="39"/>
      <c r="F2258" s="53">
        <v>43543</v>
      </c>
      <c r="G2258" s="54">
        <v>42</v>
      </c>
      <c r="H2258" s="55">
        <v>32190.4275101481</v>
      </c>
      <c r="I2258" s="39"/>
      <c r="J2258" s="53">
        <v>43543</v>
      </c>
      <c r="K2258" s="54">
        <v>42</v>
      </c>
      <c r="L2258" s="55">
        <v>-8271.68</v>
      </c>
      <c r="M2258" s="39"/>
      <c r="N2258" s="53">
        <v>43543</v>
      </c>
      <c r="O2258" s="54">
        <v>42</v>
      </c>
      <c r="P2258" s="55">
        <v>16072.221320877399</v>
      </c>
      <c r="Q2258" s="39"/>
      <c r="R2258" s="77">
        <f t="shared" si="105"/>
        <v>-0.25696086196408346</v>
      </c>
      <c r="S2258" s="78">
        <f t="shared" si="106"/>
        <v>29617.568005686455</v>
      </c>
      <c r="T2258" s="79">
        <f t="shared" si="107"/>
        <v>-4129.9318442901767</v>
      </c>
    </row>
    <row r="2259" spans="2:20">
      <c r="B2259" s="62">
        <v>43543</v>
      </c>
      <c r="C2259" s="63">
        <v>43</v>
      </c>
      <c r="D2259" s="64">
        <v>1.43852</v>
      </c>
      <c r="E2259" s="39"/>
      <c r="F2259" s="53">
        <v>43543</v>
      </c>
      <c r="G2259" s="54">
        <v>43</v>
      </c>
      <c r="H2259" s="55">
        <v>30589.4195832812</v>
      </c>
      <c r="I2259" s="39"/>
      <c r="J2259" s="53">
        <v>43543</v>
      </c>
      <c r="K2259" s="54">
        <v>43</v>
      </c>
      <c r="L2259" s="55">
        <v>-11738.04</v>
      </c>
      <c r="M2259" s="39"/>
      <c r="N2259" s="53">
        <v>43543</v>
      </c>
      <c r="O2259" s="54">
        <v>43</v>
      </c>
      <c r="P2259" s="55">
        <v>15177.052525064801</v>
      </c>
      <c r="Q2259" s="39"/>
      <c r="R2259" s="77">
        <f t="shared" si="105"/>
        <v>-0.38372875850235111</v>
      </c>
      <c r="S2259" s="78">
        <f t="shared" si="106"/>
        <v>21832.493598356217</v>
      </c>
      <c r="T2259" s="79">
        <f t="shared" si="107"/>
        <v>-5823.871523168089</v>
      </c>
    </row>
    <row r="2260" spans="2:20">
      <c r="B2260" s="62">
        <v>43543</v>
      </c>
      <c r="C2260" s="63">
        <v>44</v>
      </c>
      <c r="D2260" s="64">
        <v>1.1210899999999999</v>
      </c>
      <c r="E2260" s="39"/>
      <c r="F2260" s="53">
        <v>43543</v>
      </c>
      <c r="G2260" s="54">
        <v>44</v>
      </c>
      <c r="H2260" s="55">
        <v>28638.575718137901</v>
      </c>
      <c r="I2260" s="39"/>
      <c r="J2260" s="53">
        <v>43543</v>
      </c>
      <c r="K2260" s="54">
        <v>44</v>
      </c>
      <c r="L2260" s="55">
        <v>-15029.62</v>
      </c>
      <c r="M2260" s="39"/>
      <c r="N2260" s="53">
        <v>43543</v>
      </c>
      <c r="O2260" s="54">
        <v>44</v>
      </c>
      <c r="P2260" s="55">
        <v>14156.1764408401</v>
      </c>
      <c r="Q2260" s="39"/>
      <c r="R2260" s="77">
        <f t="shared" si="105"/>
        <v>-0.5248033333753106</v>
      </c>
      <c r="S2260" s="78">
        <f t="shared" si="106"/>
        <v>15870.347846061426</v>
      </c>
      <c r="T2260" s="79">
        <f t="shared" si="107"/>
        <v>-7429.2085840019245</v>
      </c>
    </row>
    <row r="2261" spans="2:20">
      <c r="B2261" s="62">
        <v>43543</v>
      </c>
      <c r="C2261" s="63">
        <v>45</v>
      </c>
      <c r="D2261" s="64">
        <v>1.07809</v>
      </c>
      <c r="E2261" s="39"/>
      <c r="F2261" s="53">
        <v>43543</v>
      </c>
      <c r="G2261" s="54">
        <v>45</v>
      </c>
      <c r="H2261" s="55">
        <v>26707.9192963114</v>
      </c>
      <c r="I2261" s="39"/>
      <c r="J2261" s="53">
        <v>43543</v>
      </c>
      <c r="K2261" s="54">
        <v>45</v>
      </c>
      <c r="L2261" s="55">
        <v>-15597.72</v>
      </c>
      <c r="M2261" s="39"/>
      <c r="N2261" s="53">
        <v>43543</v>
      </c>
      <c r="O2261" s="54">
        <v>45</v>
      </c>
      <c r="P2261" s="55">
        <v>13153.071743950401</v>
      </c>
      <c r="Q2261" s="39"/>
      <c r="R2261" s="77">
        <f t="shared" si="105"/>
        <v>-0.58401105031623268</v>
      </c>
      <c r="S2261" s="78">
        <f t="shared" si="106"/>
        <v>14180.195116435487</v>
      </c>
      <c r="T2261" s="79">
        <f t="shared" si="107"/>
        <v>-7681.5392440692358</v>
      </c>
    </row>
    <row r="2262" spans="2:20">
      <c r="B2262" s="62">
        <v>43543</v>
      </c>
      <c r="C2262" s="63">
        <v>46</v>
      </c>
      <c r="D2262" s="64">
        <v>2.0232199999999998</v>
      </c>
      <c r="E2262" s="39"/>
      <c r="F2262" s="53">
        <v>43543</v>
      </c>
      <c r="G2262" s="54">
        <v>46</v>
      </c>
      <c r="H2262" s="55">
        <v>24904.354025319601</v>
      </c>
      <c r="I2262" s="39"/>
      <c r="J2262" s="53">
        <v>43543</v>
      </c>
      <c r="K2262" s="54">
        <v>46</v>
      </c>
      <c r="L2262" s="55">
        <v>-11598.87</v>
      </c>
      <c r="M2262" s="39"/>
      <c r="N2262" s="53">
        <v>43543</v>
      </c>
      <c r="O2262" s="54">
        <v>46</v>
      </c>
      <c r="P2262" s="55">
        <v>12240.279966372</v>
      </c>
      <c r="Q2262" s="39"/>
      <c r="R2262" s="77">
        <f t="shared" si="105"/>
        <v>-0.4657366333697206</v>
      </c>
      <c r="S2262" s="78">
        <f t="shared" si="106"/>
        <v>24764.779233563157</v>
      </c>
      <c r="T2262" s="79">
        <f t="shared" si="107"/>
        <v>-5700.7467830409323</v>
      </c>
    </row>
    <row r="2263" spans="2:20">
      <c r="B2263" s="62">
        <v>43543</v>
      </c>
      <c r="C2263" s="63">
        <v>47</v>
      </c>
      <c r="D2263" s="64">
        <v>2.74411</v>
      </c>
      <c r="E2263" s="39"/>
      <c r="F2263" s="53">
        <v>43543</v>
      </c>
      <c r="G2263" s="54">
        <v>47</v>
      </c>
      <c r="H2263" s="55">
        <v>23214.372292165001</v>
      </c>
      <c r="I2263" s="39"/>
      <c r="J2263" s="53">
        <v>43543</v>
      </c>
      <c r="K2263" s="54">
        <v>47</v>
      </c>
      <c r="L2263" s="55">
        <v>-1096.1199999999999</v>
      </c>
      <c r="M2263" s="39"/>
      <c r="N2263" s="53">
        <v>43543</v>
      </c>
      <c r="O2263" s="54">
        <v>47</v>
      </c>
      <c r="P2263" s="55">
        <v>11411.0567293287</v>
      </c>
      <c r="Q2263" s="39"/>
      <c r="R2263" s="77">
        <f t="shared" si="105"/>
        <v>-4.721730082574524E-2</v>
      </c>
      <c r="S2263" s="78">
        <f t="shared" si="106"/>
        <v>31313.194881518182</v>
      </c>
      <c r="T2263" s="79">
        <f t="shared" si="107"/>
        <v>-538.79929832835785</v>
      </c>
    </row>
    <row r="2264" spans="2:20">
      <c r="B2264" s="62">
        <v>43543</v>
      </c>
      <c r="C2264" s="63">
        <v>48</v>
      </c>
      <c r="D2264" s="64">
        <v>2.69983</v>
      </c>
      <c r="E2264" s="39"/>
      <c r="F2264" s="53">
        <v>43543</v>
      </c>
      <c r="G2264" s="54">
        <v>48</v>
      </c>
      <c r="H2264" s="55">
        <v>22209.6211224861</v>
      </c>
      <c r="I2264" s="39"/>
      <c r="J2264" s="53">
        <v>43543</v>
      </c>
      <c r="K2264" s="54">
        <v>48</v>
      </c>
      <c r="L2264" s="55">
        <v>-4504.8500000000004</v>
      </c>
      <c r="M2264" s="39"/>
      <c r="N2264" s="53">
        <v>43543</v>
      </c>
      <c r="O2264" s="54">
        <v>48</v>
      </c>
      <c r="P2264" s="55">
        <v>10914.2749486379</v>
      </c>
      <c r="Q2264" s="39"/>
      <c r="R2264" s="77">
        <f t="shared" si="105"/>
        <v>-0.20283326649994363</v>
      </c>
      <c r="S2264" s="78">
        <f t="shared" si="106"/>
        <v>29466.686934581059</v>
      </c>
      <c r="T2264" s="79">
        <f t="shared" si="107"/>
        <v>-2213.7780393107296</v>
      </c>
    </row>
    <row r="2265" spans="2:20">
      <c r="B2265" s="62">
        <v>43544</v>
      </c>
      <c r="C2265" s="63">
        <v>1</v>
      </c>
      <c r="D2265" s="64">
        <v>2.9250799999999999</v>
      </c>
      <c r="E2265" s="39"/>
      <c r="F2265" s="53">
        <v>43544</v>
      </c>
      <c r="G2265" s="54">
        <v>1</v>
      </c>
      <c r="H2265" s="55">
        <v>22896.052553142399</v>
      </c>
      <c r="I2265" s="39"/>
      <c r="J2265" s="53">
        <v>43544</v>
      </c>
      <c r="K2265" s="54">
        <v>1</v>
      </c>
      <c r="L2265" s="55">
        <v>6481.33</v>
      </c>
      <c r="M2265" s="39"/>
      <c r="N2265" s="53">
        <v>43544</v>
      </c>
      <c r="O2265" s="54">
        <v>1</v>
      </c>
      <c r="P2265" s="55">
        <v>11235.9510492961</v>
      </c>
      <c r="Q2265" s="39"/>
      <c r="R2265" s="77">
        <f t="shared" si="105"/>
        <v>0.28307630692918118</v>
      </c>
      <c r="S2265" s="78">
        <f t="shared" si="106"/>
        <v>32866.055695275034</v>
      </c>
      <c r="T2265" s="79">
        <f t="shared" si="107"/>
        <v>3180.631527871798</v>
      </c>
    </row>
    <row r="2266" spans="2:20">
      <c r="B2266" s="62">
        <v>43544</v>
      </c>
      <c r="C2266" s="63">
        <v>2</v>
      </c>
      <c r="D2266" s="64">
        <v>3.45045</v>
      </c>
      <c r="E2266" s="39"/>
      <c r="F2266" s="53">
        <v>43544</v>
      </c>
      <c r="G2266" s="54">
        <v>2</v>
      </c>
      <c r="H2266" s="55">
        <v>23081.3310583438</v>
      </c>
      <c r="I2266" s="39"/>
      <c r="J2266" s="53">
        <v>43544</v>
      </c>
      <c r="K2266" s="54">
        <v>2</v>
      </c>
      <c r="L2266" s="55">
        <v>22537.85</v>
      </c>
      <c r="M2266" s="39"/>
      <c r="N2266" s="53">
        <v>43544</v>
      </c>
      <c r="O2266" s="54">
        <v>2</v>
      </c>
      <c r="P2266" s="55">
        <v>11167.524836496201</v>
      </c>
      <c r="Q2266" s="39"/>
      <c r="R2266" s="77">
        <f t="shared" si="105"/>
        <v>0.97645365178593824</v>
      </c>
      <c r="S2266" s="78">
        <f t="shared" si="106"/>
        <v>38532.986072088315</v>
      </c>
      <c r="T2266" s="79">
        <f t="shared" si="107"/>
        <v>10904.570408006879</v>
      </c>
    </row>
    <row r="2267" spans="2:20">
      <c r="B2267" s="62">
        <v>43544</v>
      </c>
      <c r="C2267" s="63">
        <v>3</v>
      </c>
      <c r="D2267" s="64">
        <v>3.2957200000000002</v>
      </c>
      <c r="E2267" s="39"/>
      <c r="F2267" s="53">
        <v>43544</v>
      </c>
      <c r="G2267" s="54">
        <v>3</v>
      </c>
      <c r="H2267" s="55">
        <v>22881.431222174899</v>
      </c>
      <c r="I2267" s="39"/>
      <c r="J2267" s="53">
        <v>43544</v>
      </c>
      <c r="K2267" s="54">
        <v>3</v>
      </c>
      <c r="L2267" s="55">
        <v>16576.21</v>
      </c>
      <c r="M2267" s="39"/>
      <c r="N2267" s="53">
        <v>43544</v>
      </c>
      <c r="O2267" s="54">
        <v>3</v>
      </c>
      <c r="P2267" s="55">
        <v>11106.2906558209</v>
      </c>
      <c r="Q2267" s="39"/>
      <c r="R2267" s="77">
        <f t="shared" si="105"/>
        <v>0.72443938663835106</v>
      </c>
      <c r="S2267" s="78">
        <f t="shared" si="106"/>
        <v>36603.224240202057</v>
      </c>
      <c r="T2267" s="79">
        <f t="shared" si="107"/>
        <v>8045.8343905301426</v>
      </c>
    </row>
    <row r="2268" spans="2:20">
      <c r="B2268" s="62">
        <v>43544</v>
      </c>
      <c r="C2268" s="63">
        <v>4</v>
      </c>
      <c r="D2268" s="64">
        <v>2.76756</v>
      </c>
      <c r="E2268" s="39"/>
      <c r="F2268" s="53">
        <v>43544</v>
      </c>
      <c r="G2268" s="54">
        <v>4</v>
      </c>
      <c r="H2268" s="55">
        <v>22289.136498148499</v>
      </c>
      <c r="I2268" s="39"/>
      <c r="J2268" s="53">
        <v>43544</v>
      </c>
      <c r="K2268" s="54">
        <v>4</v>
      </c>
      <c r="L2268" s="55">
        <v>1409.72</v>
      </c>
      <c r="M2268" s="39"/>
      <c r="N2268" s="53">
        <v>43544</v>
      </c>
      <c r="O2268" s="54">
        <v>4</v>
      </c>
      <c r="P2268" s="55">
        <v>10838.104413389699</v>
      </c>
      <c r="Q2268" s="39"/>
      <c r="R2268" s="77">
        <f t="shared" si="105"/>
        <v>6.3246954412841519E-2</v>
      </c>
      <c r="S2268" s="78">
        <f t="shared" si="106"/>
        <v>29995.104250320797</v>
      </c>
      <c r="T2268" s="79">
        <f t="shared" si="107"/>
        <v>685.47709575527483</v>
      </c>
    </row>
    <row r="2269" spans="2:20">
      <c r="B2269" s="62">
        <v>43544</v>
      </c>
      <c r="C2269" s="63">
        <v>5</v>
      </c>
      <c r="D2269" s="64">
        <v>2.37602</v>
      </c>
      <c r="E2269" s="39"/>
      <c r="F2269" s="53">
        <v>43544</v>
      </c>
      <c r="G2269" s="54">
        <v>5</v>
      </c>
      <c r="H2269" s="55">
        <v>21917.2207778884</v>
      </c>
      <c r="I2269" s="39"/>
      <c r="J2269" s="53">
        <v>43544</v>
      </c>
      <c r="K2269" s="54">
        <v>5</v>
      </c>
      <c r="L2269" s="55">
        <v>-6966.91</v>
      </c>
      <c r="M2269" s="39"/>
      <c r="N2269" s="53">
        <v>43544</v>
      </c>
      <c r="O2269" s="54">
        <v>5</v>
      </c>
      <c r="P2269" s="55">
        <v>10660.239735814101</v>
      </c>
      <c r="Q2269" s="39"/>
      <c r="R2269" s="77">
        <f t="shared" si="105"/>
        <v>-0.31787378840608743</v>
      </c>
      <c r="S2269" s="78">
        <f t="shared" si="106"/>
        <v>25328.942817089021</v>
      </c>
      <c r="T2269" s="79">
        <f t="shared" si="107"/>
        <v>-3388.610790140337</v>
      </c>
    </row>
    <row r="2270" spans="2:20">
      <c r="B2270" s="62">
        <v>43544</v>
      </c>
      <c r="C2270" s="63">
        <v>6</v>
      </c>
      <c r="D2270" s="64">
        <v>2.5466299999999999</v>
      </c>
      <c r="E2270" s="39"/>
      <c r="F2270" s="53">
        <v>43544</v>
      </c>
      <c r="G2270" s="54">
        <v>6</v>
      </c>
      <c r="H2270" s="55">
        <v>21534.400829686801</v>
      </c>
      <c r="I2270" s="39"/>
      <c r="J2270" s="53">
        <v>43544</v>
      </c>
      <c r="K2270" s="54">
        <v>6</v>
      </c>
      <c r="L2270" s="55">
        <v>-5523.38</v>
      </c>
      <c r="M2270" s="39"/>
      <c r="N2270" s="53">
        <v>43544</v>
      </c>
      <c r="O2270" s="54">
        <v>6</v>
      </c>
      <c r="P2270" s="55">
        <v>10482.183888467</v>
      </c>
      <c r="Q2270" s="39"/>
      <c r="R2270" s="77">
        <f t="shared" si="105"/>
        <v>-0.25649099985106633</v>
      </c>
      <c r="S2270" s="78">
        <f t="shared" si="106"/>
        <v>26694.243955886715</v>
      </c>
      <c r="T2270" s="79">
        <f t="shared" si="107"/>
        <v>-2688.5858261756389</v>
      </c>
    </row>
    <row r="2271" spans="2:20">
      <c r="B2271" s="62">
        <v>43544</v>
      </c>
      <c r="C2271" s="63">
        <v>7</v>
      </c>
      <c r="D2271" s="64">
        <v>2.6012400000000002</v>
      </c>
      <c r="E2271" s="39"/>
      <c r="F2271" s="53">
        <v>43544</v>
      </c>
      <c r="G2271" s="54">
        <v>7</v>
      </c>
      <c r="H2271" s="55">
        <v>21196.837436633999</v>
      </c>
      <c r="I2271" s="39"/>
      <c r="J2271" s="53">
        <v>43544</v>
      </c>
      <c r="K2271" s="54">
        <v>7</v>
      </c>
      <c r="L2271" s="55">
        <v>-4068.24</v>
      </c>
      <c r="M2271" s="39"/>
      <c r="N2271" s="53">
        <v>43544</v>
      </c>
      <c r="O2271" s="54">
        <v>7</v>
      </c>
      <c r="P2271" s="55">
        <v>10295.0205494486</v>
      </c>
      <c r="Q2271" s="39"/>
      <c r="R2271" s="77">
        <f t="shared" si="105"/>
        <v>-0.1919267443627678</v>
      </c>
      <c r="S2271" s="78">
        <f t="shared" si="106"/>
        <v>26779.819254047678</v>
      </c>
      <c r="T2271" s="79">
        <f t="shared" si="107"/>
        <v>-1975.8897772034627</v>
      </c>
    </row>
    <row r="2272" spans="2:20">
      <c r="B2272" s="62">
        <v>43544</v>
      </c>
      <c r="C2272" s="63">
        <v>8</v>
      </c>
      <c r="D2272" s="64">
        <v>2.4994200000000002</v>
      </c>
      <c r="E2272" s="39"/>
      <c r="F2272" s="53">
        <v>43544</v>
      </c>
      <c r="G2272" s="54">
        <v>8</v>
      </c>
      <c r="H2272" s="55">
        <v>20878.821390104498</v>
      </c>
      <c r="I2272" s="39"/>
      <c r="J2272" s="53">
        <v>43544</v>
      </c>
      <c r="K2272" s="54">
        <v>8</v>
      </c>
      <c r="L2272" s="55">
        <v>-5625.47</v>
      </c>
      <c r="M2272" s="39"/>
      <c r="N2272" s="53">
        <v>43544</v>
      </c>
      <c r="O2272" s="54">
        <v>8</v>
      </c>
      <c r="P2272" s="55">
        <v>10140.1753769733</v>
      </c>
      <c r="Q2272" s="39"/>
      <c r="R2272" s="77">
        <f t="shared" si="105"/>
        <v>-0.26943427001421583</v>
      </c>
      <c r="S2272" s="78">
        <f t="shared" si="106"/>
        <v>25344.557140714609</v>
      </c>
      <c r="T2272" s="79">
        <f t="shared" si="107"/>
        <v>-2732.1107505109271</v>
      </c>
    </row>
    <row r="2273" spans="2:20">
      <c r="B2273" s="62">
        <v>43544</v>
      </c>
      <c r="C2273" s="63">
        <v>9</v>
      </c>
      <c r="D2273" s="64">
        <v>2.3705699999999998</v>
      </c>
      <c r="E2273" s="39"/>
      <c r="F2273" s="53">
        <v>43544</v>
      </c>
      <c r="G2273" s="54">
        <v>9</v>
      </c>
      <c r="H2273" s="55">
        <v>20930.686317975698</v>
      </c>
      <c r="I2273" s="39"/>
      <c r="J2273" s="53">
        <v>43544</v>
      </c>
      <c r="K2273" s="54">
        <v>9</v>
      </c>
      <c r="L2273" s="55">
        <v>-5308.52</v>
      </c>
      <c r="M2273" s="39"/>
      <c r="N2273" s="53">
        <v>43544</v>
      </c>
      <c r="O2273" s="54">
        <v>9</v>
      </c>
      <c r="P2273" s="55">
        <v>10128.256940920201</v>
      </c>
      <c r="Q2273" s="39"/>
      <c r="R2273" s="77">
        <f t="shared" si="105"/>
        <v>-0.25362379041727534</v>
      </c>
      <c r="S2273" s="78">
        <f t="shared" si="106"/>
        <v>24009.742056437197</v>
      </c>
      <c r="T2273" s="79">
        <f t="shared" si="107"/>
        <v>-2568.766915676259</v>
      </c>
    </row>
    <row r="2274" spans="2:20">
      <c r="B2274" s="62">
        <v>43544</v>
      </c>
      <c r="C2274" s="63">
        <v>10</v>
      </c>
      <c r="D2274" s="64">
        <v>2.3430800000000001</v>
      </c>
      <c r="E2274" s="39"/>
      <c r="F2274" s="53">
        <v>43544</v>
      </c>
      <c r="G2274" s="54">
        <v>10</v>
      </c>
      <c r="H2274" s="55">
        <v>21139.758418255398</v>
      </c>
      <c r="I2274" s="39"/>
      <c r="J2274" s="53">
        <v>43544</v>
      </c>
      <c r="K2274" s="54">
        <v>10</v>
      </c>
      <c r="L2274" s="55">
        <v>-4220.95</v>
      </c>
      <c r="M2274" s="39"/>
      <c r="N2274" s="53">
        <v>43544</v>
      </c>
      <c r="O2274" s="54">
        <v>10</v>
      </c>
      <c r="P2274" s="55">
        <v>10262.5987650932</v>
      </c>
      <c r="Q2274" s="39"/>
      <c r="R2274" s="77">
        <f t="shared" si="105"/>
        <v>-0.19966879074431459</v>
      </c>
      <c r="S2274" s="78">
        <f t="shared" si="106"/>
        <v>24046.089914514578</v>
      </c>
      <c r="T2274" s="79">
        <f t="shared" si="107"/>
        <v>-2049.1206853202557</v>
      </c>
    </row>
    <row r="2275" spans="2:20">
      <c r="B2275" s="62">
        <v>43544</v>
      </c>
      <c r="C2275" s="63">
        <v>11</v>
      </c>
      <c r="D2275" s="64">
        <v>3.0607700000000002</v>
      </c>
      <c r="E2275" s="39"/>
      <c r="F2275" s="53">
        <v>43544</v>
      </c>
      <c r="G2275" s="54">
        <v>11</v>
      </c>
      <c r="H2275" s="55">
        <v>21616.091011292101</v>
      </c>
      <c r="I2275" s="39"/>
      <c r="J2275" s="53">
        <v>43544</v>
      </c>
      <c r="K2275" s="54">
        <v>11</v>
      </c>
      <c r="L2275" s="55">
        <v>9760.23</v>
      </c>
      <c r="M2275" s="39"/>
      <c r="N2275" s="53">
        <v>43544</v>
      </c>
      <c r="O2275" s="54">
        <v>11</v>
      </c>
      <c r="P2275" s="55">
        <v>10473.757511706101</v>
      </c>
      <c r="Q2275" s="39"/>
      <c r="R2275" s="77">
        <f t="shared" si="105"/>
        <v>0.45152613369833244</v>
      </c>
      <c r="S2275" s="78">
        <f t="shared" si="106"/>
        <v>32057.762779104683</v>
      </c>
      <c r="T2275" s="79">
        <f t="shared" si="107"/>
        <v>4729.1752345545228</v>
      </c>
    </row>
    <row r="2276" spans="2:20">
      <c r="B2276" s="62">
        <v>43544</v>
      </c>
      <c r="C2276" s="63">
        <v>12</v>
      </c>
      <c r="D2276" s="64">
        <v>3.9783599999999999</v>
      </c>
      <c r="E2276" s="39"/>
      <c r="F2276" s="53">
        <v>43544</v>
      </c>
      <c r="G2276" s="54">
        <v>12</v>
      </c>
      <c r="H2276" s="55">
        <v>22991.910208322599</v>
      </c>
      <c r="I2276" s="39"/>
      <c r="J2276" s="53">
        <v>43544</v>
      </c>
      <c r="K2276" s="54">
        <v>12</v>
      </c>
      <c r="L2276" s="55">
        <v>30999.73</v>
      </c>
      <c r="M2276" s="39"/>
      <c r="N2276" s="53">
        <v>43544</v>
      </c>
      <c r="O2276" s="54">
        <v>12</v>
      </c>
      <c r="P2276" s="55">
        <v>11230.349074992801</v>
      </c>
      <c r="Q2276" s="39"/>
      <c r="R2276" s="77">
        <f t="shared" si="105"/>
        <v>1.3482885814671777</v>
      </c>
      <c r="S2276" s="78">
        <f t="shared" si="106"/>
        <v>44678.371545988353</v>
      </c>
      <c r="T2276" s="79">
        <f t="shared" si="107"/>
        <v>15141.751423703274</v>
      </c>
    </row>
    <row r="2277" spans="2:20">
      <c r="B2277" s="62">
        <v>43544</v>
      </c>
      <c r="C2277" s="63">
        <v>13</v>
      </c>
      <c r="D2277" s="64">
        <v>3.7153800000000001</v>
      </c>
      <c r="E2277" s="39"/>
      <c r="F2277" s="53">
        <v>43544</v>
      </c>
      <c r="G2277" s="54">
        <v>13</v>
      </c>
      <c r="H2277" s="55">
        <v>24854.033958474</v>
      </c>
      <c r="I2277" s="39"/>
      <c r="J2277" s="53">
        <v>43544</v>
      </c>
      <c r="K2277" s="54">
        <v>13</v>
      </c>
      <c r="L2277" s="55">
        <v>24579.1</v>
      </c>
      <c r="M2277" s="39"/>
      <c r="N2277" s="53">
        <v>43544</v>
      </c>
      <c r="O2277" s="54">
        <v>13</v>
      </c>
      <c r="P2277" s="55">
        <v>12225.409736990399</v>
      </c>
      <c r="Q2277" s="39"/>
      <c r="R2277" s="77">
        <f t="shared" si="105"/>
        <v>0.9889380549276886</v>
      </c>
      <c r="S2277" s="78">
        <f t="shared" si="106"/>
        <v>45422.042828619393</v>
      </c>
      <c r="T2277" s="79">
        <f t="shared" si="107"/>
        <v>12090.172925993311</v>
      </c>
    </row>
    <row r="2278" spans="2:20">
      <c r="B2278" s="62">
        <v>43544</v>
      </c>
      <c r="C2278" s="63">
        <v>14</v>
      </c>
      <c r="D2278" s="64">
        <v>2.7612700000000001</v>
      </c>
      <c r="E2278" s="39"/>
      <c r="F2278" s="53">
        <v>43544</v>
      </c>
      <c r="G2278" s="54">
        <v>14</v>
      </c>
      <c r="H2278" s="55">
        <v>26987.761145840501</v>
      </c>
      <c r="I2278" s="39"/>
      <c r="J2278" s="53">
        <v>43544</v>
      </c>
      <c r="K2278" s="54">
        <v>14</v>
      </c>
      <c r="L2278" s="55">
        <v>6243.53</v>
      </c>
      <c r="M2278" s="39"/>
      <c r="N2278" s="53">
        <v>43544</v>
      </c>
      <c r="O2278" s="54">
        <v>14</v>
      </c>
      <c r="P2278" s="55">
        <v>13429.513982957</v>
      </c>
      <c r="Q2278" s="39"/>
      <c r="R2278" s="77">
        <f t="shared" si="105"/>
        <v>0.23134671921321218</v>
      </c>
      <c r="S2278" s="78">
        <f t="shared" si="106"/>
        <v>37082.514075719679</v>
      </c>
      <c r="T2278" s="79">
        <f t="shared" si="107"/>
        <v>3106.8740005850595</v>
      </c>
    </row>
    <row r="2279" spans="2:20">
      <c r="B2279" s="62">
        <v>43544</v>
      </c>
      <c r="C2279" s="63">
        <v>15</v>
      </c>
      <c r="D2279" s="64">
        <v>2.3734899999999999</v>
      </c>
      <c r="E2279" s="39"/>
      <c r="F2279" s="53">
        <v>43544</v>
      </c>
      <c r="G2279" s="54">
        <v>15</v>
      </c>
      <c r="H2279" s="55">
        <v>29564.368732643699</v>
      </c>
      <c r="I2279" s="39"/>
      <c r="J2279" s="53">
        <v>43544</v>
      </c>
      <c r="K2279" s="54">
        <v>15</v>
      </c>
      <c r="L2279" s="55">
        <v>-2522.06</v>
      </c>
      <c r="M2279" s="39"/>
      <c r="N2279" s="53">
        <v>43544</v>
      </c>
      <c r="O2279" s="54">
        <v>15</v>
      </c>
      <c r="P2279" s="55">
        <v>14840.3195745784</v>
      </c>
      <c r="Q2279" s="39"/>
      <c r="R2279" s="77">
        <f t="shared" si="105"/>
        <v>-8.5307419306242457E-2</v>
      </c>
      <c r="S2279" s="78">
        <f t="shared" si="106"/>
        <v>35223.350107066086</v>
      </c>
      <c r="T2279" s="79">
        <f t="shared" si="107"/>
        <v>-1265.9893645871973</v>
      </c>
    </row>
    <row r="2280" spans="2:20">
      <c r="B2280" s="62">
        <v>43544</v>
      </c>
      <c r="C2280" s="63">
        <v>16</v>
      </c>
      <c r="D2280" s="64">
        <v>2.51973</v>
      </c>
      <c r="E2280" s="39"/>
      <c r="F2280" s="53">
        <v>43544</v>
      </c>
      <c r="G2280" s="54">
        <v>16</v>
      </c>
      <c r="H2280" s="55">
        <v>30492.872895317902</v>
      </c>
      <c r="I2280" s="39"/>
      <c r="J2280" s="53">
        <v>43544</v>
      </c>
      <c r="K2280" s="54">
        <v>16</v>
      </c>
      <c r="L2280" s="55">
        <v>-807.97</v>
      </c>
      <c r="M2280" s="39"/>
      <c r="N2280" s="53">
        <v>43544</v>
      </c>
      <c r="O2280" s="54">
        <v>16</v>
      </c>
      <c r="P2280" s="55">
        <v>15431.0878722817</v>
      </c>
      <c r="Q2280" s="39"/>
      <c r="R2280" s="77">
        <f t="shared" si="105"/>
        <v>-2.6497011376191506E-2</v>
      </c>
      <c r="S2280" s="78">
        <f t="shared" si="106"/>
        <v>38882.175044424366</v>
      </c>
      <c r="T2280" s="79">
        <f t="shared" si="107"/>
        <v>-408.87771089885899</v>
      </c>
    </row>
    <row r="2281" spans="2:20">
      <c r="B2281" s="62">
        <v>43544</v>
      </c>
      <c r="C2281" s="63">
        <v>17</v>
      </c>
      <c r="D2281" s="64">
        <v>2.5101499999999999</v>
      </c>
      <c r="E2281" s="39"/>
      <c r="F2281" s="53">
        <v>43544</v>
      </c>
      <c r="G2281" s="54">
        <v>17</v>
      </c>
      <c r="H2281" s="55">
        <v>30802.545389197399</v>
      </c>
      <c r="I2281" s="39"/>
      <c r="J2281" s="53">
        <v>43544</v>
      </c>
      <c r="K2281" s="54">
        <v>17</v>
      </c>
      <c r="L2281" s="55">
        <v>-699.45</v>
      </c>
      <c r="M2281" s="39"/>
      <c r="N2281" s="53">
        <v>43544</v>
      </c>
      <c r="O2281" s="54">
        <v>17</v>
      </c>
      <c r="P2281" s="55">
        <v>15639.7621642211</v>
      </c>
      <c r="Q2281" s="39"/>
      <c r="R2281" s="77">
        <f t="shared" si="105"/>
        <v>-2.2707538976480188E-2</v>
      </c>
      <c r="S2281" s="78">
        <f t="shared" si="106"/>
        <v>39258.148996519594</v>
      </c>
      <c r="T2281" s="79">
        <f t="shared" si="107"/>
        <v>-355.14050892693075</v>
      </c>
    </row>
    <row r="2282" spans="2:20">
      <c r="B2282" s="62">
        <v>43544</v>
      </c>
      <c r="C2282" s="63">
        <v>18</v>
      </c>
      <c r="D2282" s="64">
        <v>2.47845</v>
      </c>
      <c r="E2282" s="39"/>
      <c r="F2282" s="53">
        <v>43544</v>
      </c>
      <c r="G2282" s="54">
        <v>18</v>
      </c>
      <c r="H2282" s="55">
        <v>30676.3210681245</v>
      </c>
      <c r="I2282" s="39"/>
      <c r="J2282" s="53">
        <v>43544</v>
      </c>
      <c r="K2282" s="54">
        <v>18</v>
      </c>
      <c r="L2282" s="55">
        <v>-1654.37</v>
      </c>
      <c r="M2282" s="39"/>
      <c r="N2282" s="53">
        <v>43544</v>
      </c>
      <c r="O2282" s="54">
        <v>18</v>
      </c>
      <c r="P2282" s="55">
        <v>15554.053272473</v>
      </c>
      <c r="Q2282" s="39"/>
      <c r="R2282" s="77">
        <f t="shared" si="105"/>
        <v>-5.3929869762611181E-2</v>
      </c>
      <c r="S2282" s="78">
        <f t="shared" si="106"/>
        <v>38549.943333160707</v>
      </c>
      <c r="T2282" s="79">
        <f t="shared" si="107"/>
        <v>-838.82806726518515</v>
      </c>
    </row>
    <row r="2283" spans="2:20">
      <c r="B2283" s="62">
        <v>43544</v>
      </c>
      <c r="C2283" s="63">
        <v>19</v>
      </c>
      <c r="D2283" s="64">
        <v>2.76729</v>
      </c>
      <c r="E2283" s="39"/>
      <c r="F2283" s="53">
        <v>43544</v>
      </c>
      <c r="G2283" s="54">
        <v>19</v>
      </c>
      <c r="H2283" s="55">
        <v>30720.607006500701</v>
      </c>
      <c r="I2283" s="39"/>
      <c r="J2283" s="53">
        <v>43544</v>
      </c>
      <c r="K2283" s="54">
        <v>19</v>
      </c>
      <c r="L2283" s="55">
        <v>6567.14</v>
      </c>
      <c r="M2283" s="39"/>
      <c r="N2283" s="53">
        <v>43544</v>
      </c>
      <c r="O2283" s="54">
        <v>19</v>
      </c>
      <c r="P2283" s="55">
        <v>15554.451318601699</v>
      </c>
      <c r="Q2283" s="39"/>
      <c r="R2283" s="77">
        <f t="shared" si="105"/>
        <v>0.21376986459318159</v>
      </c>
      <c r="S2283" s="78">
        <f t="shared" si="106"/>
        <v>43043.677589453298</v>
      </c>
      <c r="T2283" s="79">
        <f t="shared" si="107"/>
        <v>3325.07295219872</v>
      </c>
    </row>
    <row r="2284" spans="2:20">
      <c r="B2284" s="62">
        <v>43544</v>
      </c>
      <c r="C2284" s="63">
        <v>20</v>
      </c>
      <c r="D2284" s="64">
        <v>2.4917899999999999</v>
      </c>
      <c r="E2284" s="39"/>
      <c r="F2284" s="53">
        <v>43544</v>
      </c>
      <c r="G2284" s="54">
        <v>20</v>
      </c>
      <c r="H2284" s="55">
        <v>30314.9813013069</v>
      </c>
      <c r="I2284" s="39"/>
      <c r="J2284" s="53">
        <v>43544</v>
      </c>
      <c r="K2284" s="54">
        <v>20</v>
      </c>
      <c r="L2284" s="55">
        <v>-733.85</v>
      </c>
      <c r="M2284" s="39"/>
      <c r="N2284" s="53">
        <v>43544</v>
      </c>
      <c r="O2284" s="54">
        <v>20</v>
      </c>
      <c r="P2284" s="55">
        <v>15359.032970568</v>
      </c>
      <c r="Q2284" s="39"/>
      <c r="R2284" s="77">
        <f t="shared" si="105"/>
        <v>-2.4207502973731448E-2</v>
      </c>
      <c r="S2284" s="78">
        <f t="shared" si="106"/>
        <v>38271.484765731635</v>
      </c>
      <c r="T2284" s="79">
        <f t="shared" si="107"/>
        <v>-371.80383630866419</v>
      </c>
    </row>
    <row r="2285" spans="2:20">
      <c r="B2285" s="62">
        <v>43544</v>
      </c>
      <c r="C2285" s="63">
        <v>21</v>
      </c>
      <c r="D2285" s="64">
        <v>2.4611000000000001</v>
      </c>
      <c r="E2285" s="39"/>
      <c r="F2285" s="53">
        <v>43544</v>
      </c>
      <c r="G2285" s="54">
        <v>21</v>
      </c>
      <c r="H2285" s="55">
        <v>29947.9510517159</v>
      </c>
      <c r="I2285" s="39"/>
      <c r="J2285" s="53">
        <v>43544</v>
      </c>
      <c r="K2285" s="54">
        <v>21</v>
      </c>
      <c r="L2285" s="55">
        <v>-2756.75</v>
      </c>
      <c r="M2285" s="39"/>
      <c r="N2285" s="53">
        <v>43544</v>
      </c>
      <c r="O2285" s="54">
        <v>21</v>
      </c>
      <c r="P2285" s="55">
        <v>15124.3770432355</v>
      </c>
      <c r="Q2285" s="39"/>
      <c r="R2285" s="77">
        <f t="shared" si="105"/>
        <v>-9.2051372571014312E-2</v>
      </c>
      <c r="S2285" s="78">
        <f t="shared" si="106"/>
        <v>37222.604341106889</v>
      </c>
      <c r="T2285" s="79">
        <f t="shared" si="107"/>
        <v>-1392.2196661113669</v>
      </c>
    </row>
    <row r="2286" spans="2:20">
      <c r="B2286" s="62">
        <v>43544</v>
      </c>
      <c r="C2286" s="63">
        <v>22</v>
      </c>
      <c r="D2286" s="64">
        <v>2.1770999999999998</v>
      </c>
      <c r="E2286" s="39"/>
      <c r="F2286" s="53">
        <v>43544</v>
      </c>
      <c r="G2286" s="54">
        <v>22</v>
      </c>
      <c r="H2286" s="55">
        <v>29653.819021645999</v>
      </c>
      <c r="I2286" s="39"/>
      <c r="J2286" s="53">
        <v>43544</v>
      </c>
      <c r="K2286" s="54">
        <v>22</v>
      </c>
      <c r="L2286" s="55">
        <v>-10217.69</v>
      </c>
      <c r="M2286" s="39"/>
      <c r="N2286" s="53">
        <v>43544</v>
      </c>
      <c r="O2286" s="54">
        <v>22</v>
      </c>
      <c r="P2286" s="55">
        <v>14965.655505861199</v>
      </c>
      <c r="Q2286" s="39"/>
      <c r="R2286" s="77">
        <f t="shared" si="105"/>
        <v>-0.34456573679570685</v>
      </c>
      <c r="S2286" s="78">
        <f t="shared" si="106"/>
        <v>32581.728601810413</v>
      </c>
      <c r="T2286" s="79">
        <f t="shared" si="107"/>
        <v>-5156.6521160077909</v>
      </c>
    </row>
    <row r="2287" spans="2:20">
      <c r="B2287" s="62">
        <v>43544</v>
      </c>
      <c r="C2287" s="63">
        <v>23</v>
      </c>
      <c r="D2287" s="64">
        <v>2.3234499999999998</v>
      </c>
      <c r="E2287" s="39"/>
      <c r="F2287" s="53">
        <v>43544</v>
      </c>
      <c r="G2287" s="54">
        <v>23</v>
      </c>
      <c r="H2287" s="55">
        <v>29484.993905331601</v>
      </c>
      <c r="I2287" s="39"/>
      <c r="J2287" s="53">
        <v>43544</v>
      </c>
      <c r="K2287" s="54">
        <v>23</v>
      </c>
      <c r="L2287" s="55">
        <v>-6221.64</v>
      </c>
      <c r="M2287" s="39"/>
      <c r="N2287" s="53">
        <v>43544</v>
      </c>
      <c r="O2287" s="54">
        <v>23</v>
      </c>
      <c r="P2287" s="55">
        <v>14855.9187224773</v>
      </c>
      <c r="Q2287" s="39"/>
      <c r="R2287" s="77">
        <f t="shared" si="105"/>
        <v>-0.21101038785953344</v>
      </c>
      <c r="S2287" s="78">
        <f t="shared" si="106"/>
        <v>34516.984355739878</v>
      </c>
      <c r="T2287" s="79">
        <f t="shared" si="107"/>
        <v>-3134.7531716396393</v>
      </c>
    </row>
    <row r="2288" spans="2:20">
      <c r="B2288" s="62">
        <v>43544</v>
      </c>
      <c r="C2288" s="63">
        <v>24</v>
      </c>
      <c r="D2288" s="64">
        <v>2.1677900000000001</v>
      </c>
      <c r="E2288" s="39"/>
      <c r="F2288" s="53">
        <v>43544</v>
      </c>
      <c r="G2288" s="54">
        <v>24</v>
      </c>
      <c r="H2288" s="55">
        <v>29213.376925228498</v>
      </c>
      <c r="I2288" s="39"/>
      <c r="J2288" s="53">
        <v>43544</v>
      </c>
      <c r="K2288" s="54">
        <v>24</v>
      </c>
      <c r="L2288" s="55">
        <v>-8272.61</v>
      </c>
      <c r="M2288" s="39"/>
      <c r="N2288" s="53">
        <v>43544</v>
      </c>
      <c r="O2288" s="54">
        <v>24</v>
      </c>
      <c r="P2288" s="55">
        <v>14700.619832075799</v>
      </c>
      <c r="Q2288" s="39"/>
      <c r="R2288" s="77">
        <f t="shared" si="105"/>
        <v>-0.28317883349034612</v>
      </c>
      <c r="S2288" s="78">
        <f t="shared" si="106"/>
        <v>31867.856665775598</v>
      </c>
      <c r="T2288" s="79">
        <f t="shared" si="107"/>
        <v>-4162.9043756322726</v>
      </c>
    </row>
    <row r="2289" spans="2:20">
      <c r="B2289" s="62">
        <v>43544</v>
      </c>
      <c r="C2289" s="63">
        <v>25</v>
      </c>
      <c r="D2289" s="64">
        <v>2.1561300000000001</v>
      </c>
      <c r="E2289" s="39"/>
      <c r="F2289" s="53">
        <v>43544</v>
      </c>
      <c r="G2289" s="54">
        <v>25</v>
      </c>
      <c r="H2289" s="55">
        <v>29151.752872274101</v>
      </c>
      <c r="I2289" s="39"/>
      <c r="J2289" s="53">
        <v>43544</v>
      </c>
      <c r="K2289" s="54">
        <v>25</v>
      </c>
      <c r="L2289" s="55">
        <v>-4601.29</v>
      </c>
      <c r="M2289" s="39"/>
      <c r="N2289" s="53">
        <v>43544</v>
      </c>
      <c r="O2289" s="54">
        <v>25</v>
      </c>
      <c r="P2289" s="55">
        <v>14641.591283497901</v>
      </c>
      <c r="Q2289" s="39"/>
      <c r="R2289" s="77">
        <f t="shared" si="105"/>
        <v>-0.15783922222996868</v>
      </c>
      <c r="S2289" s="78">
        <f t="shared" si="106"/>
        <v>31569.174214088329</v>
      </c>
      <c r="T2289" s="79">
        <f t="shared" si="107"/>
        <v>-2311.0173803963976</v>
      </c>
    </row>
    <row r="2290" spans="2:20">
      <c r="B2290" s="62">
        <v>43544</v>
      </c>
      <c r="C2290" s="63">
        <v>26</v>
      </c>
      <c r="D2290" s="64">
        <v>2.1347800000000001</v>
      </c>
      <c r="E2290" s="39"/>
      <c r="F2290" s="53">
        <v>43544</v>
      </c>
      <c r="G2290" s="54">
        <v>26</v>
      </c>
      <c r="H2290" s="55">
        <v>28862.8396511795</v>
      </c>
      <c r="I2290" s="39"/>
      <c r="J2290" s="53">
        <v>43544</v>
      </c>
      <c r="K2290" s="54">
        <v>26</v>
      </c>
      <c r="L2290" s="55">
        <v>-6800.25</v>
      </c>
      <c r="M2290" s="39"/>
      <c r="N2290" s="53">
        <v>43544</v>
      </c>
      <c r="O2290" s="54">
        <v>26</v>
      </c>
      <c r="P2290" s="55">
        <v>14415.6540483075</v>
      </c>
      <c r="Q2290" s="39"/>
      <c r="R2290" s="77">
        <f t="shared" si="105"/>
        <v>-0.23560571593731261</v>
      </c>
      <c r="S2290" s="78">
        <f t="shared" si="106"/>
        <v>30774.249949245888</v>
      </c>
      <c r="T2290" s="79">
        <f t="shared" si="107"/>
        <v>-3396.4104927561075</v>
      </c>
    </row>
    <row r="2291" spans="2:20">
      <c r="B2291" s="62">
        <v>43544</v>
      </c>
      <c r="C2291" s="63">
        <v>27</v>
      </c>
      <c r="D2291" s="64">
        <v>1.9646699999999999</v>
      </c>
      <c r="E2291" s="39"/>
      <c r="F2291" s="53">
        <v>43544</v>
      </c>
      <c r="G2291" s="54">
        <v>27</v>
      </c>
      <c r="H2291" s="55">
        <v>28665.814615348201</v>
      </c>
      <c r="I2291" s="39"/>
      <c r="J2291" s="53">
        <v>43544</v>
      </c>
      <c r="K2291" s="54">
        <v>27</v>
      </c>
      <c r="L2291" s="55">
        <v>-4939.38</v>
      </c>
      <c r="M2291" s="39"/>
      <c r="N2291" s="53">
        <v>43544</v>
      </c>
      <c r="O2291" s="54">
        <v>27</v>
      </c>
      <c r="P2291" s="55">
        <v>14248.584733628501</v>
      </c>
      <c r="Q2291" s="39"/>
      <c r="R2291" s="77">
        <f t="shared" si="105"/>
        <v>-0.17230907498283218</v>
      </c>
      <c r="S2291" s="78">
        <f t="shared" si="106"/>
        <v>27993.766968617903</v>
      </c>
      <c r="T2291" s="79">
        <f t="shared" si="107"/>
        <v>-2455.160455266031</v>
      </c>
    </row>
    <row r="2292" spans="2:20">
      <c r="B2292" s="62">
        <v>43544</v>
      </c>
      <c r="C2292" s="63">
        <v>28</v>
      </c>
      <c r="D2292" s="64">
        <v>1.8350299999999999</v>
      </c>
      <c r="E2292" s="39"/>
      <c r="F2292" s="53">
        <v>43544</v>
      </c>
      <c r="G2292" s="54">
        <v>28</v>
      </c>
      <c r="H2292" s="55">
        <v>28484.301082321701</v>
      </c>
      <c r="I2292" s="39"/>
      <c r="J2292" s="53">
        <v>43544</v>
      </c>
      <c r="K2292" s="54">
        <v>28</v>
      </c>
      <c r="L2292" s="55">
        <v>-10332.51</v>
      </c>
      <c r="M2292" s="39"/>
      <c r="N2292" s="53">
        <v>43544</v>
      </c>
      <c r="O2292" s="54">
        <v>28</v>
      </c>
      <c r="P2292" s="55">
        <v>14071.826185939701</v>
      </c>
      <c r="Q2292" s="39"/>
      <c r="R2292" s="77">
        <f t="shared" si="105"/>
        <v>-0.36274402416047685</v>
      </c>
      <c r="S2292" s="78">
        <f t="shared" si="106"/>
        <v>25822.223205984927</v>
      </c>
      <c r="T2292" s="79">
        <f t="shared" si="107"/>
        <v>-5104.470857974542</v>
      </c>
    </row>
    <row r="2293" spans="2:20">
      <c r="B2293" s="62">
        <v>43544</v>
      </c>
      <c r="C2293" s="63">
        <v>29</v>
      </c>
      <c r="D2293" s="64">
        <v>2.5280300000000002</v>
      </c>
      <c r="E2293" s="39"/>
      <c r="F2293" s="53">
        <v>43544</v>
      </c>
      <c r="G2293" s="54">
        <v>29</v>
      </c>
      <c r="H2293" s="55">
        <v>28554.832715052798</v>
      </c>
      <c r="I2293" s="39"/>
      <c r="J2293" s="53">
        <v>43544</v>
      </c>
      <c r="K2293" s="54">
        <v>29</v>
      </c>
      <c r="L2293" s="55">
        <v>-3391.78</v>
      </c>
      <c r="M2293" s="39"/>
      <c r="N2293" s="53">
        <v>43544</v>
      </c>
      <c r="O2293" s="54">
        <v>29</v>
      </c>
      <c r="P2293" s="55">
        <v>14005.827312014701</v>
      </c>
      <c r="Q2293" s="39"/>
      <c r="R2293" s="77">
        <f t="shared" si="105"/>
        <v>-0.11878129470574728</v>
      </c>
      <c r="S2293" s="78">
        <f t="shared" si="106"/>
        <v>35407.151619592529</v>
      </c>
      <c r="T2293" s="79">
        <f t="shared" si="107"/>
        <v>-1663.6303015462224</v>
      </c>
    </row>
    <row r="2294" spans="2:20">
      <c r="B2294" s="62">
        <v>43544</v>
      </c>
      <c r="C2294" s="63">
        <v>30</v>
      </c>
      <c r="D2294" s="64">
        <v>3.07118</v>
      </c>
      <c r="E2294" s="39"/>
      <c r="F2294" s="53">
        <v>43544</v>
      </c>
      <c r="G2294" s="54">
        <v>30</v>
      </c>
      <c r="H2294" s="55">
        <v>28475.365515437101</v>
      </c>
      <c r="I2294" s="39"/>
      <c r="J2294" s="53">
        <v>43544</v>
      </c>
      <c r="K2294" s="54">
        <v>30</v>
      </c>
      <c r="L2294" s="55">
        <v>-1751.49</v>
      </c>
      <c r="M2294" s="39"/>
      <c r="N2294" s="53">
        <v>43544</v>
      </c>
      <c r="O2294" s="54">
        <v>30</v>
      </c>
      <c r="P2294" s="55">
        <v>13916.831623186899</v>
      </c>
      <c r="Q2294" s="39"/>
      <c r="R2294" s="77">
        <f t="shared" si="105"/>
        <v>-6.1508955839407228E-2</v>
      </c>
      <c r="S2294" s="78">
        <f t="shared" si="106"/>
        <v>42741.094944499142</v>
      </c>
      <c r="T2294" s="79">
        <f t="shared" si="107"/>
        <v>-856.00978173506905</v>
      </c>
    </row>
    <row r="2295" spans="2:20">
      <c r="B2295" s="62">
        <v>43544</v>
      </c>
      <c r="C2295" s="63">
        <v>31</v>
      </c>
      <c r="D2295" s="64">
        <v>3.4237199999999999</v>
      </c>
      <c r="E2295" s="39"/>
      <c r="F2295" s="53">
        <v>43544</v>
      </c>
      <c r="G2295" s="54">
        <v>31</v>
      </c>
      <c r="H2295" s="55">
        <v>28743.826466953</v>
      </c>
      <c r="I2295" s="39"/>
      <c r="J2295" s="53">
        <v>43544</v>
      </c>
      <c r="K2295" s="54">
        <v>31</v>
      </c>
      <c r="L2295" s="55">
        <v>-2666</v>
      </c>
      <c r="M2295" s="39"/>
      <c r="N2295" s="53">
        <v>43544</v>
      </c>
      <c r="O2295" s="54">
        <v>31</v>
      </c>
      <c r="P2295" s="55">
        <v>14006.307668195101</v>
      </c>
      <c r="Q2295" s="39"/>
      <c r="R2295" s="77">
        <f t="shared" si="105"/>
        <v>-9.2750351212463694E-2</v>
      </c>
      <c r="S2295" s="78">
        <f t="shared" si="106"/>
        <v>47953.675689752927</v>
      </c>
      <c r="T2295" s="79">
        <f t="shared" si="107"/>
        <v>-1299.0899554149189</v>
      </c>
    </row>
    <row r="2296" spans="2:20">
      <c r="B2296" s="62">
        <v>43544</v>
      </c>
      <c r="C2296" s="63">
        <v>32</v>
      </c>
      <c r="D2296" s="64">
        <v>3.55837</v>
      </c>
      <c r="E2296" s="39"/>
      <c r="F2296" s="53">
        <v>43544</v>
      </c>
      <c r="G2296" s="54">
        <v>32</v>
      </c>
      <c r="H2296" s="55">
        <v>29562.206128238598</v>
      </c>
      <c r="I2296" s="39"/>
      <c r="J2296" s="53">
        <v>43544</v>
      </c>
      <c r="K2296" s="54">
        <v>32</v>
      </c>
      <c r="L2296" s="55">
        <v>-2614.7800000000002</v>
      </c>
      <c r="M2296" s="39"/>
      <c r="N2296" s="53">
        <v>43544</v>
      </c>
      <c r="O2296" s="54">
        <v>32</v>
      </c>
      <c r="P2296" s="55">
        <v>14397.608124256099</v>
      </c>
      <c r="Q2296" s="39"/>
      <c r="R2296" s="77">
        <f t="shared" si="105"/>
        <v>-8.8450097014319023E-2</v>
      </c>
      <c r="S2296" s="78">
        <f t="shared" si="106"/>
        <v>51232.01682110918</v>
      </c>
      <c r="T2296" s="79">
        <f t="shared" si="107"/>
        <v>-1273.4698353645997</v>
      </c>
    </row>
    <row r="2297" spans="2:20">
      <c r="B2297" s="62">
        <v>43544</v>
      </c>
      <c r="C2297" s="63">
        <v>33</v>
      </c>
      <c r="D2297" s="64">
        <v>3.7122299999999999</v>
      </c>
      <c r="E2297" s="39"/>
      <c r="F2297" s="53">
        <v>43544</v>
      </c>
      <c r="G2297" s="54">
        <v>33</v>
      </c>
      <c r="H2297" s="55">
        <v>30950.849934095699</v>
      </c>
      <c r="I2297" s="39"/>
      <c r="J2297" s="53">
        <v>43544</v>
      </c>
      <c r="K2297" s="54">
        <v>33</v>
      </c>
      <c r="L2297" s="55">
        <v>-3777.36</v>
      </c>
      <c r="M2297" s="39"/>
      <c r="N2297" s="53">
        <v>43544</v>
      </c>
      <c r="O2297" s="54">
        <v>33</v>
      </c>
      <c r="P2297" s="55">
        <v>15232.6326347083</v>
      </c>
      <c r="Q2297" s="39"/>
      <c r="R2297" s="77">
        <f t="shared" si="105"/>
        <v>-0.12204382135040598</v>
      </c>
      <c r="S2297" s="78">
        <f t="shared" si="106"/>
        <v>56547.035845543192</v>
      </c>
      <c r="T2297" s="79">
        <f t="shared" si="107"/>
        <v>-1859.0486959667037</v>
      </c>
    </row>
    <row r="2298" spans="2:20">
      <c r="B2298" s="62">
        <v>43544</v>
      </c>
      <c r="C2298" s="63">
        <v>34</v>
      </c>
      <c r="D2298" s="64">
        <v>4.6623700000000001</v>
      </c>
      <c r="E2298" s="39"/>
      <c r="F2298" s="53">
        <v>43544</v>
      </c>
      <c r="G2298" s="54">
        <v>34</v>
      </c>
      <c r="H2298" s="55">
        <v>31905.403288565001</v>
      </c>
      <c r="I2298" s="39"/>
      <c r="J2298" s="53">
        <v>43544</v>
      </c>
      <c r="K2298" s="54">
        <v>34</v>
      </c>
      <c r="L2298" s="55">
        <v>6562.37</v>
      </c>
      <c r="M2298" s="39"/>
      <c r="N2298" s="53">
        <v>43544</v>
      </c>
      <c r="O2298" s="54">
        <v>34</v>
      </c>
      <c r="P2298" s="55">
        <v>15734.318553982201</v>
      </c>
      <c r="Q2298" s="39"/>
      <c r="R2298" s="77">
        <f t="shared" si="105"/>
        <v>0.20568208903825311</v>
      </c>
      <c r="S2298" s="78">
        <f t="shared" si="106"/>
        <v>73359.214796529996</v>
      </c>
      <c r="T2298" s="79">
        <f t="shared" si="107"/>
        <v>3236.2675097764049</v>
      </c>
    </row>
    <row r="2299" spans="2:20">
      <c r="B2299" s="62">
        <v>43544</v>
      </c>
      <c r="C2299" s="63">
        <v>35</v>
      </c>
      <c r="D2299" s="64">
        <v>4.3881399999999999</v>
      </c>
      <c r="E2299" s="39"/>
      <c r="F2299" s="53">
        <v>43544</v>
      </c>
      <c r="G2299" s="54">
        <v>35</v>
      </c>
      <c r="H2299" s="55">
        <v>32886.385704903398</v>
      </c>
      <c r="I2299" s="39"/>
      <c r="J2299" s="53">
        <v>43544</v>
      </c>
      <c r="K2299" s="54">
        <v>35</v>
      </c>
      <c r="L2299" s="55">
        <v>-3097.48</v>
      </c>
      <c r="M2299" s="39"/>
      <c r="N2299" s="53">
        <v>43544</v>
      </c>
      <c r="O2299" s="54">
        <v>35</v>
      </c>
      <c r="P2299" s="55">
        <v>16238.316077304</v>
      </c>
      <c r="Q2299" s="39"/>
      <c r="R2299" s="77">
        <f t="shared" si="105"/>
        <v>-9.4187303761330096E-2</v>
      </c>
      <c r="S2299" s="78">
        <f t="shared" si="106"/>
        <v>71256.004311460769</v>
      </c>
      <c r="T2299" s="79">
        <f t="shared" si="107"/>
        <v>-1529.443208945522</v>
      </c>
    </row>
    <row r="2300" spans="2:20">
      <c r="B2300" s="62">
        <v>43544</v>
      </c>
      <c r="C2300" s="63">
        <v>36</v>
      </c>
      <c r="D2300" s="64">
        <v>4.4573099999999997</v>
      </c>
      <c r="E2300" s="39"/>
      <c r="F2300" s="53">
        <v>43544</v>
      </c>
      <c r="G2300" s="54">
        <v>36</v>
      </c>
      <c r="H2300" s="55">
        <v>33479.815652088502</v>
      </c>
      <c r="I2300" s="39"/>
      <c r="J2300" s="53">
        <v>43544</v>
      </c>
      <c r="K2300" s="54">
        <v>36</v>
      </c>
      <c r="L2300" s="55">
        <v>-4418.17</v>
      </c>
      <c r="M2300" s="39"/>
      <c r="N2300" s="53">
        <v>43544</v>
      </c>
      <c r="O2300" s="54">
        <v>36</v>
      </c>
      <c r="P2300" s="55">
        <v>16513.4694397165</v>
      </c>
      <c r="Q2300" s="39"/>
      <c r="R2300" s="77">
        <f t="shared" si="105"/>
        <v>-0.13196518301988888</v>
      </c>
      <c r="S2300" s="78">
        <f t="shared" si="106"/>
        <v>73605.652468342741</v>
      </c>
      <c r="T2300" s="79">
        <f t="shared" si="107"/>
        <v>-2179.2030169055297</v>
      </c>
    </row>
    <row r="2301" spans="2:20">
      <c r="B2301" s="62">
        <v>43544</v>
      </c>
      <c r="C2301" s="63">
        <v>37</v>
      </c>
      <c r="D2301" s="64">
        <v>4.4314499999999999</v>
      </c>
      <c r="E2301" s="39"/>
      <c r="F2301" s="53">
        <v>43544</v>
      </c>
      <c r="G2301" s="54">
        <v>37</v>
      </c>
      <c r="H2301" s="55">
        <v>34293.037228571397</v>
      </c>
      <c r="I2301" s="39"/>
      <c r="J2301" s="53">
        <v>43544</v>
      </c>
      <c r="K2301" s="54">
        <v>37</v>
      </c>
      <c r="L2301" s="55">
        <v>-4007.38</v>
      </c>
      <c r="M2301" s="39"/>
      <c r="N2301" s="53">
        <v>43544</v>
      </c>
      <c r="O2301" s="54">
        <v>37</v>
      </c>
      <c r="P2301" s="55">
        <v>16924.018166129401</v>
      </c>
      <c r="Q2301" s="39"/>
      <c r="R2301" s="77">
        <f t="shared" si="105"/>
        <v>-0.11685695767598075</v>
      </c>
      <c r="S2301" s="78">
        <f t="shared" si="106"/>
        <v>74997.940302294126</v>
      </c>
      <c r="T2301" s="79">
        <f t="shared" si="107"/>
        <v>-1977.6892745469129</v>
      </c>
    </row>
    <row r="2302" spans="2:20">
      <c r="B2302" s="62">
        <v>43544</v>
      </c>
      <c r="C2302" s="63">
        <v>38</v>
      </c>
      <c r="D2302" s="64">
        <v>4.4190699999999996</v>
      </c>
      <c r="E2302" s="39"/>
      <c r="F2302" s="53">
        <v>43544</v>
      </c>
      <c r="G2302" s="54">
        <v>38</v>
      </c>
      <c r="H2302" s="55">
        <v>35251.484715447499</v>
      </c>
      <c r="I2302" s="39"/>
      <c r="J2302" s="53">
        <v>43544</v>
      </c>
      <c r="K2302" s="54">
        <v>38</v>
      </c>
      <c r="L2302" s="55">
        <v>3349.18</v>
      </c>
      <c r="M2302" s="39"/>
      <c r="N2302" s="53">
        <v>43544</v>
      </c>
      <c r="O2302" s="54">
        <v>38</v>
      </c>
      <c r="P2302" s="55">
        <v>17447.285596315</v>
      </c>
      <c r="Q2302" s="39"/>
      <c r="R2302" s="77">
        <f t="shared" si="105"/>
        <v>9.5008196875530776E-2</v>
      </c>
      <c r="S2302" s="78">
        <f t="shared" si="106"/>
        <v>77100.776360107717</v>
      </c>
      <c r="T2302" s="79">
        <f t="shared" si="107"/>
        <v>1657.6351448783078</v>
      </c>
    </row>
    <row r="2303" spans="2:20">
      <c r="B2303" s="62">
        <v>43544</v>
      </c>
      <c r="C2303" s="63">
        <v>39</v>
      </c>
      <c r="D2303" s="64">
        <v>4.4476399999999998</v>
      </c>
      <c r="E2303" s="39"/>
      <c r="F2303" s="53">
        <v>43544</v>
      </c>
      <c r="G2303" s="54">
        <v>39</v>
      </c>
      <c r="H2303" s="55">
        <v>35181.303815209598</v>
      </c>
      <c r="I2303" s="39"/>
      <c r="J2303" s="53">
        <v>43544</v>
      </c>
      <c r="K2303" s="54">
        <v>39</v>
      </c>
      <c r="L2303" s="55">
        <v>17565.16</v>
      </c>
      <c r="M2303" s="39"/>
      <c r="N2303" s="53">
        <v>43544</v>
      </c>
      <c r="O2303" s="54">
        <v>39</v>
      </c>
      <c r="P2303" s="55">
        <v>17407.4886644529</v>
      </c>
      <c r="Q2303" s="39"/>
      <c r="R2303" s="77">
        <f t="shared" si="105"/>
        <v>0.49927541322121843</v>
      </c>
      <c r="S2303" s="78">
        <f t="shared" si="106"/>
        <v>77422.242883567291</v>
      </c>
      <c r="T2303" s="79">
        <f t="shared" si="107"/>
        <v>8691.1310960883966</v>
      </c>
    </row>
    <row r="2304" spans="2:20">
      <c r="B2304" s="62">
        <v>43544</v>
      </c>
      <c r="C2304" s="63">
        <v>40</v>
      </c>
      <c r="D2304" s="64">
        <v>4.0169899999999998</v>
      </c>
      <c r="E2304" s="39"/>
      <c r="F2304" s="53">
        <v>43544</v>
      </c>
      <c r="G2304" s="54">
        <v>40</v>
      </c>
      <c r="H2304" s="55">
        <v>34154.817902555798</v>
      </c>
      <c r="I2304" s="39"/>
      <c r="J2304" s="53">
        <v>43544</v>
      </c>
      <c r="K2304" s="54">
        <v>40</v>
      </c>
      <c r="L2304" s="55">
        <v>-1784.29</v>
      </c>
      <c r="M2304" s="39"/>
      <c r="N2304" s="53">
        <v>43544</v>
      </c>
      <c r="O2304" s="54">
        <v>40</v>
      </c>
      <c r="P2304" s="55">
        <v>16871.552590824602</v>
      </c>
      <c r="Q2304" s="39"/>
      <c r="R2304" s="77">
        <f t="shared" si="105"/>
        <v>-5.2241238852176165E-2</v>
      </c>
      <c r="S2304" s="78">
        <f t="shared" si="106"/>
        <v>67772.858041816507</v>
      </c>
      <c r="T2304" s="79">
        <f t="shared" si="107"/>
        <v>-881.39080870431962</v>
      </c>
    </row>
    <row r="2305" spans="2:20">
      <c r="B2305" s="62">
        <v>43544</v>
      </c>
      <c r="C2305" s="63">
        <v>41</v>
      </c>
      <c r="D2305" s="64">
        <v>4.5919400000000001</v>
      </c>
      <c r="E2305" s="39"/>
      <c r="F2305" s="53">
        <v>43544</v>
      </c>
      <c r="G2305" s="54">
        <v>41</v>
      </c>
      <c r="H2305" s="55">
        <v>33037.1427019599</v>
      </c>
      <c r="I2305" s="39"/>
      <c r="J2305" s="53">
        <v>43544</v>
      </c>
      <c r="K2305" s="54">
        <v>41</v>
      </c>
      <c r="L2305" s="55">
        <v>9882.36</v>
      </c>
      <c r="M2305" s="39"/>
      <c r="N2305" s="53">
        <v>43544</v>
      </c>
      <c r="O2305" s="54">
        <v>41</v>
      </c>
      <c r="P2305" s="55">
        <v>16289.3440003741</v>
      </c>
      <c r="Q2305" s="39"/>
      <c r="R2305" s="77">
        <f t="shared" si="105"/>
        <v>0.29912877421490019</v>
      </c>
      <c r="S2305" s="78">
        <f t="shared" si="106"/>
        <v>74799.690289077844</v>
      </c>
      <c r="T2305" s="79">
        <f t="shared" si="107"/>
        <v>4872.6115035967432</v>
      </c>
    </row>
    <row r="2306" spans="2:20">
      <c r="B2306" s="62">
        <v>43544</v>
      </c>
      <c r="C2306" s="63">
        <v>42</v>
      </c>
      <c r="D2306" s="64">
        <v>4.0923800000000004</v>
      </c>
      <c r="E2306" s="39"/>
      <c r="F2306" s="53">
        <v>43544</v>
      </c>
      <c r="G2306" s="54">
        <v>42</v>
      </c>
      <c r="H2306" s="55">
        <v>31279.918867075699</v>
      </c>
      <c r="I2306" s="39"/>
      <c r="J2306" s="53">
        <v>43544</v>
      </c>
      <c r="K2306" s="54">
        <v>42</v>
      </c>
      <c r="L2306" s="55">
        <v>-7738.41</v>
      </c>
      <c r="M2306" s="39"/>
      <c r="N2306" s="53">
        <v>43544</v>
      </c>
      <c r="O2306" s="54">
        <v>42</v>
      </c>
      <c r="P2306" s="55">
        <v>15329.710938081</v>
      </c>
      <c r="Q2306" s="39"/>
      <c r="R2306" s="77">
        <f t="shared" si="105"/>
        <v>-0.24739226571796569</v>
      </c>
      <c r="S2306" s="78">
        <f t="shared" si="106"/>
        <v>62735.002448783926</v>
      </c>
      <c r="T2306" s="79">
        <f t="shared" si="107"/>
        <v>-3792.4519217733396</v>
      </c>
    </row>
    <row r="2307" spans="2:20">
      <c r="B2307" s="62">
        <v>43544</v>
      </c>
      <c r="C2307" s="63">
        <v>43</v>
      </c>
      <c r="D2307" s="64">
        <v>4.6146200000000004</v>
      </c>
      <c r="E2307" s="39"/>
      <c r="F2307" s="53">
        <v>43544</v>
      </c>
      <c r="G2307" s="54">
        <v>43</v>
      </c>
      <c r="H2307" s="55">
        <v>29758.9836797395</v>
      </c>
      <c r="I2307" s="39"/>
      <c r="J2307" s="53">
        <v>43544</v>
      </c>
      <c r="K2307" s="54">
        <v>43</v>
      </c>
      <c r="L2307" s="55">
        <v>-5730.15</v>
      </c>
      <c r="M2307" s="39"/>
      <c r="N2307" s="53">
        <v>43544</v>
      </c>
      <c r="O2307" s="54">
        <v>43</v>
      </c>
      <c r="P2307" s="55">
        <v>14425.565203099701</v>
      </c>
      <c r="Q2307" s="39"/>
      <c r="R2307" s="77">
        <f t="shared" si="105"/>
        <v>-0.19255193865713896</v>
      </c>
      <c r="S2307" s="78">
        <f t="shared" si="106"/>
        <v>66568.501697527943</v>
      </c>
      <c r="T2307" s="79">
        <f t="shared" si="107"/>
        <v>-2777.6705460818121</v>
      </c>
    </row>
    <row r="2308" spans="2:20">
      <c r="B2308" s="62">
        <v>43544</v>
      </c>
      <c r="C2308" s="63">
        <v>44</v>
      </c>
      <c r="D2308" s="64">
        <v>4.9990800000000002</v>
      </c>
      <c r="E2308" s="39"/>
      <c r="F2308" s="53">
        <v>43544</v>
      </c>
      <c r="G2308" s="54">
        <v>44</v>
      </c>
      <c r="H2308" s="55">
        <v>27795.509575933102</v>
      </c>
      <c r="I2308" s="39"/>
      <c r="J2308" s="53">
        <v>43544</v>
      </c>
      <c r="K2308" s="54">
        <v>44</v>
      </c>
      <c r="L2308" s="55">
        <v>-5618.41</v>
      </c>
      <c r="M2308" s="39"/>
      <c r="N2308" s="53">
        <v>43544</v>
      </c>
      <c r="O2308" s="54">
        <v>44</v>
      </c>
      <c r="P2308" s="55">
        <v>13355.6991317842</v>
      </c>
      <c r="Q2308" s="39"/>
      <c r="R2308" s="77">
        <f t="shared" si="105"/>
        <v>-0.20213372899861248</v>
      </c>
      <c r="S2308" s="78">
        <f t="shared" si="106"/>
        <v>66766.208415719768</v>
      </c>
      <c r="T2308" s="79">
        <f t="shared" si="107"/>
        <v>-2699.6372688910715</v>
      </c>
    </row>
    <row r="2309" spans="2:20">
      <c r="B2309" s="62">
        <v>43544</v>
      </c>
      <c r="C2309" s="63">
        <v>45</v>
      </c>
      <c r="D2309" s="64">
        <v>5.9141399999999997</v>
      </c>
      <c r="E2309" s="39"/>
      <c r="F2309" s="53">
        <v>43544</v>
      </c>
      <c r="G2309" s="54">
        <v>45</v>
      </c>
      <c r="H2309" s="55">
        <v>26899.286242103499</v>
      </c>
      <c r="I2309" s="39"/>
      <c r="J2309" s="53">
        <v>43544</v>
      </c>
      <c r="K2309" s="54">
        <v>45</v>
      </c>
      <c r="L2309" s="55">
        <v>-3986.5</v>
      </c>
      <c r="M2309" s="39"/>
      <c r="N2309" s="53">
        <v>43544</v>
      </c>
      <c r="O2309" s="54">
        <v>45</v>
      </c>
      <c r="P2309" s="55">
        <v>12380.800041935199</v>
      </c>
      <c r="Q2309" s="39"/>
      <c r="R2309" s="77">
        <f t="shared" si="105"/>
        <v>-0.1482009583496019</v>
      </c>
      <c r="S2309" s="78">
        <f t="shared" si="106"/>
        <v>73221.784760010632</v>
      </c>
      <c r="T2309" s="79">
        <f t="shared" si="107"/>
        <v>-1834.8464313495879</v>
      </c>
    </row>
    <row r="2310" spans="2:20">
      <c r="B2310" s="62">
        <v>43544</v>
      </c>
      <c r="C2310" s="63">
        <v>46</v>
      </c>
      <c r="D2310" s="64">
        <v>5.8853999999999997</v>
      </c>
      <c r="E2310" s="39"/>
      <c r="F2310" s="53">
        <v>43544</v>
      </c>
      <c r="G2310" s="54">
        <v>46</v>
      </c>
      <c r="H2310" s="55">
        <v>25142.146845949599</v>
      </c>
      <c r="I2310" s="39"/>
      <c r="J2310" s="53">
        <v>43544</v>
      </c>
      <c r="K2310" s="54">
        <v>46</v>
      </c>
      <c r="L2310" s="55">
        <v>-22231.61</v>
      </c>
      <c r="M2310" s="39"/>
      <c r="N2310" s="53">
        <v>43544</v>
      </c>
      <c r="O2310" s="54">
        <v>46</v>
      </c>
      <c r="P2310" s="55">
        <v>11526.9836837976</v>
      </c>
      <c r="Q2310" s="39"/>
      <c r="R2310" s="77">
        <f t="shared" si="105"/>
        <v>-0.88423674144523234</v>
      </c>
      <c r="S2310" s="78">
        <f t="shared" si="106"/>
        <v>67840.909772622399</v>
      </c>
      <c r="T2310" s="79">
        <f t="shared" si="107"/>
        <v>-10192.58249125355</v>
      </c>
    </row>
    <row r="2311" spans="2:20">
      <c r="B2311" s="62">
        <v>43544</v>
      </c>
      <c r="C2311" s="63">
        <v>47</v>
      </c>
      <c r="D2311" s="64">
        <v>7.7582300000000002</v>
      </c>
      <c r="E2311" s="39"/>
      <c r="F2311" s="53">
        <v>43544</v>
      </c>
      <c r="G2311" s="54">
        <v>47</v>
      </c>
      <c r="H2311" s="55">
        <v>23966.791118982499</v>
      </c>
      <c r="I2311" s="39"/>
      <c r="J2311" s="53">
        <v>43544</v>
      </c>
      <c r="K2311" s="54">
        <v>47</v>
      </c>
      <c r="L2311" s="55">
        <v>-19387.169999999998</v>
      </c>
      <c r="M2311" s="39"/>
      <c r="N2311" s="53">
        <v>43544</v>
      </c>
      <c r="O2311" s="54">
        <v>47</v>
      </c>
      <c r="P2311" s="55">
        <v>11074.264192172701</v>
      </c>
      <c r="Q2311" s="39"/>
      <c r="R2311" s="77">
        <f t="shared" si="105"/>
        <v>-0.80891805264012639</v>
      </c>
      <c r="S2311" s="78">
        <f t="shared" si="106"/>
        <v>85916.688683640008</v>
      </c>
      <c r="T2311" s="79">
        <f t="shared" si="107"/>
        <v>-8958.172224754624</v>
      </c>
    </row>
    <row r="2312" spans="2:20">
      <c r="B2312" s="62">
        <v>43544</v>
      </c>
      <c r="C2312" s="63">
        <v>48</v>
      </c>
      <c r="D2312" s="64">
        <v>8.8413699999999995</v>
      </c>
      <c r="E2312" s="39"/>
      <c r="F2312" s="53">
        <v>43544</v>
      </c>
      <c r="G2312" s="54">
        <v>48</v>
      </c>
      <c r="H2312" s="55">
        <v>23597.837072749699</v>
      </c>
      <c r="I2312" s="39"/>
      <c r="J2312" s="53">
        <v>43544</v>
      </c>
      <c r="K2312" s="54">
        <v>48</v>
      </c>
      <c r="L2312" s="55">
        <v>-7529.85</v>
      </c>
      <c r="M2312" s="39"/>
      <c r="N2312" s="53">
        <v>43544</v>
      </c>
      <c r="O2312" s="54">
        <v>48</v>
      </c>
      <c r="P2312" s="55">
        <v>10979.416576068201</v>
      </c>
      <c r="Q2312" s="39"/>
      <c r="R2312" s="77">
        <f t="shared" si="105"/>
        <v>-0.31909068516687566</v>
      </c>
      <c r="S2312" s="78">
        <f t="shared" si="106"/>
        <v>97073.084333152103</v>
      </c>
      <c r="T2312" s="79">
        <f t="shared" si="107"/>
        <v>-3503.4295579901541</v>
      </c>
    </row>
    <row r="2313" spans="2:20">
      <c r="B2313" s="62">
        <v>43545</v>
      </c>
      <c r="C2313" s="63">
        <v>1</v>
      </c>
      <c r="D2313" s="64">
        <v>8.30152</v>
      </c>
      <c r="E2313" s="39"/>
      <c r="F2313" s="53">
        <v>43545</v>
      </c>
      <c r="G2313" s="54">
        <v>1</v>
      </c>
      <c r="H2313" s="55">
        <v>23527.4093712596</v>
      </c>
      <c r="I2313" s="39"/>
      <c r="J2313" s="53">
        <v>43545</v>
      </c>
      <c r="K2313" s="54">
        <v>1</v>
      </c>
      <c r="L2313" s="55">
        <v>-8789.56</v>
      </c>
      <c r="M2313" s="39"/>
      <c r="N2313" s="53">
        <v>43545</v>
      </c>
      <c r="O2313" s="54">
        <v>1</v>
      </c>
      <c r="P2313" s="55">
        <v>10948.918105508201</v>
      </c>
      <c r="Q2313" s="39"/>
      <c r="R2313" s="77">
        <f t="shared" si="105"/>
        <v>-0.37358809298983298</v>
      </c>
      <c r="S2313" s="78">
        <f t="shared" si="106"/>
        <v>90892.662631238432</v>
      </c>
      <c r="T2313" s="79">
        <f t="shared" si="107"/>
        <v>-4090.3854353386637</v>
      </c>
    </row>
    <row r="2314" spans="2:20">
      <c r="B2314" s="62">
        <v>43545</v>
      </c>
      <c r="C2314" s="63">
        <v>2</v>
      </c>
      <c r="D2314" s="64">
        <v>8.8163900000000002</v>
      </c>
      <c r="E2314" s="39"/>
      <c r="F2314" s="53">
        <v>43545</v>
      </c>
      <c r="G2314" s="54">
        <v>2</v>
      </c>
      <c r="H2314" s="55">
        <v>23824.6393477776</v>
      </c>
      <c r="I2314" s="39"/>
      <c r="J2314" s="53">
        <v>43545</v>
      </c>
      <c r="K2314" s="54">
        <v>2</v>
      </c>
      <c r="L2314" s="55">
        <v>-4575.8999999999996</v>
      </c>
      <c r="M2314" s="39"/>
      <c r="N2314" s="53">
        <v>43545</v>
      </c>
      <c r="O2314" s="54">
        <v>2</v>
      </c>
      <c r="P2314" s="55">
        <v>11043.396560073301</v>
      </c>
      <c r="Q2314" s="39"/>
      <c r="R2314" s="77">
        <f t="shared" ref="R2314:R2377" si="108">L2314/H2314</f>
        <v>-0.19206586648401236</v>
      </c>
      <c r="S2314" s="78">
        <f t="shared" ref="S2314:S2377" si="109">P2314*D2314</f>
        <v>97362.890998264644</v>
      </c>
      <c r="T2314" s="79">
        <f t="shared" ref="T2314:T2377" si="110">P2314*R2314</f>
        <v>-2121.0595292370399</v>
      </c>
    </row>
    <row r="2315" spans="2:20">
      <c r="B2315" s="62">
        <v>43545</v>
      </c>
      <c r="C2315" s="63">
        <v>3</v>
      </c>
      <c r="D2315" s="64">
        <v>9.0898699999999995</v>
      </c>
      <c r="E2315" s="39"/>
      <c r="F2315" s="53">
        <v>43545</v>
      </c>
      <c r="G2315" s="54">
        <v>3</v>
      </c>
      <c r="H2315" s="55">
        <v>23520.335369207201</v>
      </c>
      <c r="I2315" s="39"/>
      <c r="J2315" s="53">
        <v>43545</v>
      </c>
      <c r="K2315" s="54">
        <v>3</v>
      </c>
      <c r="L2315" s="55">
        <v>-5631.29</v>
      </c>
      <c r="M2315" s="39"/>
      <c r="N2315" s="53">
        <v>43545</v>
      </c>
      <c r="O2315" s="54">
        <v>3</v>
      </c>
      <c r="P2315" s="55">
        <v>10965.094999086101</v>
      </c>
      <c r="Q2315" s="39"/>
      <c r="R2315" s="77">
        <f t="shared" si="108"/>
        <v>-0.23942218134238336</v>
      </c>
      <c r="S2315" s="78">
        <f t="shared" si="109"/>
        <v>99671.288079342776</v>
      </c>
      <c r="T2315" s="79">
        <f t="shared" si="110"/>
        <v>-2625.2869633076534</v>
      </c>
    </row>
    <row r="2316" spans="2:20">
      <c r="B2316" s="62">
        <v>43545</v>
      </c>
      <c r="C2316" s="63">
        <v>4</v>
      </c>
      <c r="D2316" s="64">
        <v>9.1077100000000009</v>
      </c>
      <c r="E2316" s="39"/>
      <c r="F2316" s="53">
        <v>43545</v>
      </c>
      <c r="G2316" s="54">
        <v>4</v>
      </c>
      <c r="H2316" s="55">
        <v>22785.967461293101</v>
      </c>
      <c r="I2316" s="39"/>
      <c r="J2316" s="53">
        <v>43545</v>
      </c>
      <c r="K2316" s="54">
        <v>4</v>
      </c>
      <c r="L2316" s="55">
        <v>-8844.5</v>
      </c>
      <c r="M2316" s="39"/>
      <c r="N2316" s="53">
        <v>43545</v>
      </c>
      <c r="O2316" s="54">
        <v>4</v>
      </c>
      <c r="P2316" s="55">
        <v>10611.172110068101</v>
      </c>
      <c r="Q2316" s="39"/>
      <c r="R2316" s="77">
        <f t="shared" si="108"/>
        <v>-0.38815556175195537</v>
      </c>
      <c r="S2316" s="78">
        <f t="shared" si="109"/>
        <v>96643.478338588349</v>
      </c>
      <c r="T2316" s="79">
        <f t="shared" si="110"/>
        <v>-4118.7854712301651</v>
      </c>
    </row>
    <row r="2317" spans="2:20">
      <c r="B2317" s="62">
        <v>43545</v>
      </c>
      <c r="C2317" s="63">
        <v>5</v>
      </c>
      <c r="D2317" s="64">
        <v>9.0666700000000002</v>
      </c>
      <c r="E2317" s="39"/>
      <c r="F2317" s="53">
        <v>43545</v>
      </c>
      <c r="G2317" s="54">
        <v>5</v>
      </c>
      <c r="H2317" s="55">
        <v>22336.112667028701</v>
      </c>
      <c r="I2317" s="39"/>
      <c r="J2317" s="53">
        <v>43545</v>
      </c>
      <c r="K2317" s="54">
        <v>5</v>
      </c>
      <c r="L2317" s="55">
        <v>-8044.33</v>
      </c>
      <c r="M2317" s="39"/>
      <c r="N2317" s="53">
        <v>43545</v>
      </c>
      <c r="O2317" s="54">
        <v>5</v>
      </c>
      <c r="P2317" s="55">
        <v>10350.8881534552</v>
      </c>
      <c r="Q2317" s="39"/>
      <c r="R2317" s="77">
        <f t="shared" si="108"/>
        <v>-0.36014906084685822</v>
      </c>
      <c r="S2317" s="78">
        <f t="shared" si="109"/>
        <v>93848.087094287665</v>
      </c>
      <c r="T2317" s="79">
        <f t="shared" si="110"/>
        <v>-3727.8626473977606</v>
      </c>
    </row>
    <row r="2318" spans="2:20">
      <c r="B2318" s="62">
        <v>43545</v>
      </c>
      <c r="C2318" s="63">
        <v>6</v>
      </c>
      <c r="D2318" s="64">
        <v>9.1259899999999998</v>
      </c>
      <c r="E2318" s="39"/>
      <c r="F2318" s="53">
        <v>43545</v>
      </c>
      <c r="G2318" s="54">
        <v>6</v>
      </c>
      <c r="H2318" s="55">
        <v>22043.274199948599</v>
      </c>
      <c r="I2318" s="39"/>
      <c r="J2318" s="53">
        <v>43545</v>
      </c>
      <c r="K2318" s="54">
        <v>6</v>
      </c>
      <c r="L2318" s="55">
        <v>-7247.01</v>
      </c>
      <c r="M2318" s="39"/>
      <c r="N2318" s="53">
        <v>43545</v>
      </c>
      <c r="O2318" s="54">
        <v>6</v>
      </c>
      <c r="P2318" s="55">
        <v>10218.7368117897</v>
      </c>
      <c r="Q2318" s="39"/>
      <c r="R2318" s="77">
        <f t="shared" si="108"/>
        <v>-0.32876286590931664</v>
      </c>
      <c r="S2318" s="78">
        <f t="shared" si="109"/>
        <v>93256.089957024684</v>
      </c>
      <c r="T2318" s="79">
        <f t="shared" si="110"/>
        <v>-3359.5412002170151</v>
      </c>
    </row>
    <row r="2319" spans="2:20">
      <c r="B2319" s="62">
        <v>43545</v>
      </c>
      <c r="C2319" s="63">
        <v>7</v>
      </c>
      <c r="D2319" s="64">
        <v>9.4519599999999997</v>
      </c>
      <c r="E2319" s="39"/>
      <c r="F2319" s="53">
        <v>43545</v>
      </c>
      <c r="G2319" s="54">
        <v>7</v>
      </c>
      <c r="H2319" s="55">
        <v>21669.734983130598</v>
      </c>
      <c r="I2319" s="39"/>
      <c r="J2319" s="53">
        <v>43545</v>
      </c>
      <c r="K2319" s="54">
        <v>7</v>
      </c>
      <c r="L2319" s="55">
        <v>-536.02</v>
      </c>
      <c r="M2319" s="39"/>
      <c r="N2319" s="53">
        <v>43545</v>
      </c>
      <c r="O2319" s="54">
        <v>7</v>
      </c>
      <c r="P2319" s="55">
        <v>10052.099499658199</v>
      </c>
      <c r="Q2319" s="39"/>
      <c r="R2319" s="77">
        <f t="shared" si="108"/>
        <v>-2.4735881653249542E-2</v>
      </c>
      <c r="S2319" s="78">
        <f t="shared" si="109"/>
        <v>95012.042386789311</v>
      </c>
      <c r="T2319" s="79">
        <f t="shared" si="110"/>
        <v>-248.64754359023416</v>
      </c>
    </row>
    <row r="2320" spans="2:20">
      <c r="B2320" s="62">
        <v>43545</v>
      </c>
      <c r="C2320" s="63">
        <v>8</v>
      </c>
      <c r="D2320" s="64">
        <v>8.5328499999999998</v>
      </c>
      <c r="E2320" s="39"/>
      <c r="F2320" s="53">
        <v>43545</v>
      </c>
      <c r="G2320" s="54">
        <v>8</v>
      </c>
      <c r="H2320" s="55">
        <v>21266.032194374799</v>
      </c>
      <c r="I2320" s="39"/>
      <c r="J2320" s="53">
        <v>43545</v>
      </c>
      <c r="K2320" s="54">
        <v>8</v>
      </c>
      <c r="L2320" s="55">
        <v>-2600.4499999999998</v>
      </c>
      <c r="M2320" s="39"/>
      <c r="N2320" s="53">
        <v>43545</v>
      </c>
      <c r="O2320" s="54">
        <v>8</v>
      </c>
      <c r="P2320" s="55">
        <v>9818.7494005082008</v>
      </c>
      <c r="Q2320" s="39"/>
      <c r="R2320" s="77">
        <f t="shared" si="108"/>
        <v>-0.12228186133790675</v>
      </c>
      <c r="S2320" s="78">
        <f t="shared" si="109"/>
        <v>83781.915822126393</v>
      </c>
      <c r="T2320" s="79">
        <f t="shared" si="110"/>
        <v>-1200.6549527045988</v>
      </c>
    </row>
    <row r="2321" spans="2:20">
      <c r="B2321" s="62">
        <v>43545</v>
      </c>
      <c r="C2321" s="63">
        <v>9</v>
      </c>
      <c r="D2321" s="64">
        <v>8.0085700000000006</v>
      </c>
      <c r="E2321" s="39"/>
      <c r="F2321" s="53">
        <v>43545</v>
      </c>
      <c r="G2321" s="54">
        <v>9</v>
      </c>
      <c r="H2321" s="55">
        <v>21129.829521716299</v>
      </c>
      <c r="I2321" s="39"/>
      <c r="J2321" s="53">
        <v>43545</v>
      </c>
      <c r="K2321" s="54">
        <v>9</v>
      </c>
      <c r="L2321" s="55">
        <v>-2035.44</v>
      </c>
      <c r="M2321" s="39"/>
      <c r="N2321" s="53">
        <v>43545</v>
      </c>
      <c r="O2321" s="54">
        <v>9</v>
      </c>
      <c r="P2321" s="55">
        <v>9746.8079118171008</v>
      </c>
      <c r="Q2321" s="39"/>
      <c r="R2321" s="77">
        <f t="shared" si="108"/>
        <v>-9.6330166691977581E-2</v>
      </c>
      <c r="S2321" s="78">
        <f t="shared" si="109"/>
        <v>78057.993438341087</v>
      </c>
      <c r="T2321" s="79">
        <f t="shared" si="110"/>
        <v>-938.91163086002723</v>
      </c>
    </row>
    <row r="2322" spans="2:20">
      <c r="B2322" s="62">
        <v>43545</v>
      </c>
      <c r="C2322" s="63">
        <v>10</v>
      </c>
      <c r="D2322" s="64">
        <v>7.7107000000000001</v>
      </c>
      <c r="E2322" s="39"/>
      <c r="F2322" s="53">
        <v>43545</v>
      </c>
      <c r="G2322" s="54">
        <v>10</v>
      </c>
      <c r="H2322" s="55">
        <v>20975.627101122001</v>
      </c>
      <c r="I2322" s="39"/>
      <c r="J2322" s="53">
        <v>43545</v>
      </c>
      <c r="K2322" s="54">
        <v>10</v>
      </c>
      <c r="L2322" s="55">
        <v>-3091.59</v>
      </c>
      <c r="M2322" s="39"/>
      <c r="N2322" s="53">
        <v>43545</v>
      </c>
      <c r="O2322" s="54">
        <v>10</v>
      </c>
      <c r="P2322" s="55">
        <v>9764.3614032774003</v>
      </c>
      <c r="Q2322" s="39"/>
      <c r="R2322" s="77">
        <f t="shared" si="108"/>
        <v>-0.14738963393540824</v>
      </c>
      <c r="S2322" s="78">
        <f t="shared" si="109"/>
        <v>75290.061472251051</v>
      </c>
      <c r="T2322" s="79">
        <f t="shared" si="110"/>
        <v>-1439.1656528420851</v>
      </c>
    </row>
    <row r="2323" spans="2:20">
      <c r="B2323" s="62">
        <v>43545</v>
      </c>
      <c r="C2323" s="63">
        <v>11</v>
      </c>
      <c r="D2323" s="64">
        <v>6.3064099999999996</v>
      </c>
      <c r="E2323" s="39"/>
      <c r="F2323" s="53">
        <v>43545</v>
      </c>
      <c r="G2323" s="54">
        <v>11</v>
      </c>
      <c r="H2323" s="55">
        <v>21489.786388146302</v>
      </c>
      <c r="I2323" s="39"/>
      <c r="J2323" s="53">
        <v>43545</v>
      </c>
      <c r="K2323" s="54">
        <v>11</v>
      </c>
      <c r="L2323" s="55">
        <v>1621.74</v>
      </c>
      <c r="M2323" s="39"/>
      <c r="N2323" s="53">
        <v>43545</v>
      </c>
      <c r="O2323" s="54">
        <v>11</v>
      </c>
      <c r="P2323" s="55">
        <v>10055.994002629301</v>
      </c>
      <c r="Q2323" s="39"/>
      <c r="R2323" s="77">
        <f t="shared" si="108"/>
        <v>7.5465617512817468E-2</v>
      </c>
      <c r="S2323" s="78">
        <f t="shared" si="109"/>
        <v>63417.221138121444</v>
      </c>
      <c r="T2323" s="79">
        <f t="shared" si="110"/>
        <v>758.8817971136092</v>
      </c>
    </row>
    <row r="2324" spans="2:20">
      <c r="B2324" s="62">
        <v>43545</v>
      </c>
      <c r="C2324" s="63">
        <v>12</v>
      </c>
      <c r="D2324" s="64">
        <v>5.7592499999999998</v>
      </c>
      <c r="E2324" s="39"/>
      <c r="F2324" s="53">
        <v>43545</v>
      </c>
      <c r="G2324" s="54">
        <v>12</v>
      </c>
      <c r="H2324" s="55">
        <v>22810.626432280998</v>
      </c>
      <c r="I2324" s="39"/>
      <c r="J2324" s="53">
        <v>43545</v>
      </c>
      <c r="K2324" s="54">
        <v>12</v>
      </c>
      <c r="L2324" s="55">
        <v>14908.09</v>
      </c>
      <c r="M2324" s="39"/>
      <c r="N2324" s="53">
        <v>43545</v>
      </c>
      <c r="O2324" s="54">
        <v>12</v>
      </c>
      <c r="P2324" s="55">
        <v>10678.582340786699</v>
      </c>
      <c r="Q2324" s="39"/>
      <c r="R2324" s="77">
        <f t="shared" si="108"/>
        <v>0.65355899121220373</v>
      </c>
      <c r="S2324" s="78">
        <f t="shared" si="109"/>
        <v>61500.625346175795</v>
      </c>
      <c r="T2324" s="79">
        <f t="shared" si="110"/>
        <v>6979.0835022210085</v>
      </c>
    </row>
    <row r="2325" spans="2:20">
      <c r="B2325" s="62">
        <v>43545</v>
      </c>
      <c r="C2325" s="63">
        <v>13</v>
      </c>
      <c r="D2325" s="64">
        <v>5.32193</v>
      </c>
      <c r="E2325" s="39"/>
      <c r="F2325" s="53">
        <v>43545</v>
      </c>
      <c r="G2325" s="54">
        <v>13</v>
      </c>
      <c r="H2325" s="55">
        <v>24232.603915841599</v>
      </c>
      <c r="I2325" s="39"/>
      <c r="J2325" s="53">
        <v>43545</v>
      </c>
      <c r="K2325" s="54">
        <v>13</v>
      </c>
      <c r="L2325" s="55">
        <v>24023.200000000001</v>
      </c>
      <c r="M2325" s="39"/>
      <c r="N2325" s="53">
        <v>43545</v>
      </c>
      <c r="O2325" s="54">
        <v>13</v>
      </c>
      <c r="P2325" s="55">
        <v>11878.5986961328</v>
      </c>
      <c r="Q2325" s="39"/>
      <c r="R2325" s="77">
        <f t="shared" si="108"/>
        <v>0.99135858793512888</v>
      </c>
      <c r="S2325" s="78">
        <f t="shared" si="109"/>
        <v>63217.070758910035</v>
      </c>
      <c r="T2325" s="79">
        <f t="shared" si="110"/>
        <v>11775.950830046275</v>
      </c>
    </row>
    <row r="2326" spans="2:20">
      <c r="B2326" s="62">
        <v>43545</v>
      </c>
      <c r="C2326" s="63">
        <v>14</v>
      </c>
      <c r="D2326" s="64">
        <v>4.7958100000000004</v>
      </c>
      <c r="E2326" s="39"/>
      <c r="F2326" s="53">
        <v>43545</v>
      </c>
      <c r="G2326" s="54">
        <v>14</v>
      </c>
      <c r="H2326" s="55">
        <v>26615.013785459902</v>
      </c>
      <c r="I2326" s="39"/>
      <c r="J2326" s="53">
        <v>43545</v>
      </c>
      <c r="K2326" s="54">
        <v>14</v>
      </c>
      <c r="L2326" s="55">
        <v>23489.99</v>
      </c>
      <c r="M2326" s="39"/>
      <c r="N2326" s="53">
        <v>43545</v>
      </c>
      <c r="O2326" s="54">
        <v>14</v>
      </c>
      <c r="P2326" s="55">
        <v>13053.2905376419</v>
      </c>
      <c r="Q2326" s="39"/>
      <c r="R2326" s="77">
        <f t="shared" si="108"/>
        <v>0.88258417558411573</v>
      </c>
      <c r="S2326" s="78">
        <f t="shared" si="109"/>
        <v>62601.101293328407</v>
      </c>
      <c r="T2326" s="79">
        <f t="shared" si="110"/>
        <v>11520.627667824616</v>
      </c>
    </row>
    <row r="2327" spans="2:20">
      <c r="B2327" s="62">
        <v>43545</v>
      </c>
      <c r="C2327" s="63">
        <v>15</v>
      </c>
      <c r="D2327" s="64">
        <v>2.7770000000000001</v>
      </c>
      <c r="E2327" s="39"/>
      <c r="F2327" s="53">
        <v>43545</v>
      </c>
      <c r="G2327" s="54">
        <v>15</v>
      </c>
      <c r="H2327" s="55">
        <v>29436.50704103</v>
      </c>
      <c r="I2327" s="39"/>
      <c r="J2327" s="53">
        <v>43545</v>
      </c>
      <c r="K2327" s="54">
        <v>15</v>
      </c>
      <c r="L2327" s="55">
        <v>2584.7399999999998</v>
      </c>
      <c r="M2327" s="39"/>
      <c r="N2327" s="53">
        <v>43545</v>
      </c>
      <c r="O2327" s="54">
        <v>15</v>
      </c>
      <c r="P2327" s="55">
        <v>14731.8824639959</v>
      </c>
      <c r="Q2327" s="39"/>
      <c r="R2327" s="77">
        <f t="shared" si="108"/>
        <v>8.7807293045919707E-2</v>
      </c>
      <c r="S2327" s="78">
        <f t="shared" si="109"/>
        <v>40910.43760251662</v>
      </c>
      <c r="T2327" s="79">
        <f t="shared" si="110"/>
        <v>1293.5667206341336</v>
      </c>
    </row>
    <row r="2328" spans="2:20">
      <c r="B2328" s="62">
        <v>43545</v>
      </c>
      <c r="C2328" s="63">
        <v>16</v>
      </c>
      <c r="D2328" s="64">
        <v>2.4874900000000002</v>
      </c>
      <c r="E2328" s="39"/>
      <c r="F2328" s="53">
        <v>43545</v>
      </c>
      <c r="G2328" s="54">
        <v>16</v>
      </c>
      <c r="H2328" s="55">
        <v>30419.911712138601</v>
      </c>
      <c r="I2328" s="39"/>
      <c r="J2328" s="53">
        <v>43545</v>
      </c>
      <c r="K2328" s="54">
        <v>16</v>
      </c>
      <c r="L2328" s="55">
        <v>-756.24</v>
      </c>
      <c r="M2328" s="39"/>
      <c r="N2328" s="53">
        <v>43545</v>
      </c>
      <c r="O2328" s="54">
        <v>16</v>
      </c>
      <c r="P2328" s="55">
        <v>15334.0171941892</v>
      </c>
      <c r="Q2328" s="39"/>
      <c r="R2328" s="77">
        <f t="shared" si="108"/>
        <v>-2.4860032703455676E-2</v>
      </c>
      <c r="S2328" s="78">
        <f t="shared" si="109"/>
        <v>38143.2144303737</v>
      </c>
      <c r="T2328" s="79">
        <f t="shared" si="110"/>
        <v>-381.20416892289518</v>
      </c>
    </row>
    <row r="2329" spans="2:20">
      <c r="B2329" s="62">
        <v>43545</v>
      </c>
      <c r="C2329" s="63">
        <v>17</v>
      </c>
      <c r="D2329" s="64">
        <v>2.1280600000000001</v>
      </c>
      <c r="E2329" s="39"/>
      <c r="F2329" s="53">
        <v>43545</v>
      </c>
      <c r="G2329" s="54">
        <v>17</v>
      </c>
      <c r="H2329" s="55">
        <v>30658.6095243733</v>
      </c>
      <c r="I2329" s="39"/>
      <c r="J2329" s="53">
        <v>43545</v>
      </c>
      <c r="K2329" s="54">
        <v>17</v>
      </c>
      <c r="L2329" s="55">
        <v>-9004.58</v>
      </c>
      <c r="M2329" s="39"/>
      <c r="N2329" s="53">
        <v>43545</v>
      </c>
      <c r="O2329" s="54">
        <v>17</v>
      </c>
      <c r="P2329" s="55">
        <v>15471.514529813399</v>
      </c>
      <c r="Q2329" s="39"/>
      <c r="R2329" s="77">
        <f t="shared" si="108"/>
        <v>-0.2937047746030832</v>
      </c>
      <c r="S2329" s="78">
        <f t="shared" si="109"/>
        <v>32924.311210314707</v>
      </c>
      <c r="T2329" s="79">
        <f t="shared" si="110"/>
        <v>-4544.0576877471713</v>
      </c>
    </row>
    <row r="2330" spans="2:20">
      <c r="B2330" s="62">
        <v>43545</v>
      </c>
      <c r="C2330" s="63">
        <v>18</v>
      </c>
      <c r="D2330" s="64">
        <v>1.98319</v>
      </c>
      <c r="E2330" s="39"/>
      <c r="F2330" s="53">
        <v>43545</v>
      </c>
      <c r="G2330" s="54">
        <v>18</v>
      </c>
      <c r="H2330" s="55">
        <v>30595.463438533301</v>
      </c>
      <c r="I2330" s="39"/>
      <c r="J2330" s="53">
        <v>43545</v>
      </c>
      <c r="K2330" s="54">
        <v>18</v>
      </c>
      <c r="L2330" s="55">
        <v>-9955.18</v>
      </c>
      <c r="M2330" s="39"/>
      <c r="N2330" s="53">
        <v>43545</v>
      </c>
      <c r="O2330" s="54">
        <v>18</v>
      </c>
      <c r="P2330" s="55">
        <v>15542.1223559972</v>
      </c>
      <c r="Q2330" s="39"/>
      <c r="R2330" s="77">
        <f t="shared" si="108"/>
        <v>-0.32538091864501711</v>
      </c>
      <c r="S2330" s="78">
        <f t="shared" si="109"/>
        <v>30822.981635190088</v>
      </c>
      <c r="T2330" s="79">
        <f t="shared" si="110"/>
        <v>-5057.1100498876267</v>
      </c>
    </row>
    <row r="2331" spans="2:20">
      <c r="B2331" s="62">
        <v>43545</v>
      </c>
      <c r="C2331" s="63">
        <v>19</v>
      </c>
      <c r="D2331" s="64">
        <v>2.3832300000000002</v>
      </c>
      <c r="E2331" s="39"/>
      <c r="F2331" s="53">
        <v>43545</v>
      </c>
      <c r="G2331" s="54">
        <v>19</v>
      </c>
      <c r="H2331" s="55">
        <v>30616.2885457677</v>
      </c>
      <c r="I2331" s="39"/>
      <c r="J2331" s="53">
        <v>43545</v>
      </c>
      <c r="K2331" s="54">
        <v>19</v>
      </c>
      <c r="L2331" s="55">
        <v>6948.92</v>
      </c>
      <c r="M2331" s="39"/>
      <c r="N2331" s="53">
        <v>43545</v>
      </c>
      <c r="O2331" s="54">
        <v>19</v>
      </c>
      <c r="P2331" s="55">
        <v>15589.419551892101</v>
      </c>
      <c r="Q2331" s="39"/>
      <c r="R2331" s="77">
        <f t="shared" si="108"/>
        <v>0.22696807255432655</v>
      </c>
      <c r="S2331" s="78">
        <f t="shared" si="109"/>
        <v>37153.172358655815</v>
      </c>
      <c r="T2331" s="79">
        <f t="shared" si="110"/>
        <v>3538.3005079336831</v>
      </c>
    </row>
    <row r="2332" spans="2:20">
      <c r="B2332" s="62">
        <v>43545</v>
      </c>
      <c r="C2332" s="63">
        <v>20</v>
      </c>
      <c r="D2332" s="64">
        <v>2.3264</v>
      </c>
      <c r="E2332" s="39"/>
      <c r="F2332" s="53">
        <v>43545</v>
      </c>
      <c r="G2332" s="54">
        <v>20</v>
      </c>
      <c r="H2332" s="55">
        <v>30085.917824743701</v>
      </c>
      <c r="I2332" s="39"/>
      <c r="J2332" s="53">
        <v>43545</v>
      </c>
      <c r="K2332" s="54">
        <v>20</v>
      </c>
      <c r="L2332" s="55">
        <v>7222.05</v>
      </c>
      <c r="M2332" s="39"/>
      <c r="N2332" s="53">
        <v>43545</v>
      </c>
      <c r="O2332" s="54">
        <v>20</v>
      </c>
      <c r="P2332" s="55">
        <v>15353.3839599361</v>
      </c>
      <c r="Q2332" s="39"/>
      <c r="R2332" s="77">
        <f t="shared" si="108"/>
        <v>0.24004752130448007</v>
      </c>
      <c r="S2332" s="78">
        <f t="shared" si="109"/>
        <v>35718.112444395345</v>
      </c>
      <c r="T2332" s="79">
        <f t="shared" si="110"/>
        <v>3685.5417632186236</v>
      </c>
    </row>
    <row r="2333" spans="2:20">
      <c r="B2333" s="62">
        <v>43545</v>
      </c>
      <c r="C2333" s="63">
        <v>21</v>
      </c>
      <c r="D2333" s="64">
        <v>2.5095999999999998</v>
      </c>
      <c r="E2333" s="39"/>
      <c r="F2333" s="53">
        <v>43545</v>
      </c>
      <c r="G2333" s="54">
        <v>21</v>
      </c>
      <c r="H2333" s="55">
        <v>29792.3469925887</v>
      </c>
      <c r="I2333" s="39"/>
      <c r="J2333" s="53">
        <v>43545</v>
      </c>
      <c r="K2333" s="54">
        <v>21</v>
      </c>
      <c r="L2333" s="55">
        <v>14221.5</v>
      </c>
      <c r="M2333" s="39"/>
      <c r="N2333" s="53">
        <v>43545</v>
      </c>
      <c r="O2333" s="54">
        <v>21</v>
      </c>
      <c r="P2333" s="55">
        <v>15246.7266920605</v>
      </c>
      <c r="Q2333" s="39"/>
      <c r="R2333" s="77">
        <f t="shared" si="108"/>
        <v>0.47735413405119825</v>
      </c>
      <c r="S2333" s="78">
        <f t="shared" si="109"/>
        <v>38263.185306395026</v>
      </c>
      <c r="T2333" s="79">
        <f t="shared" si="110"/>
        <v>7278.0880172038305</v>
      </c>
    </row>
    <row r="2334" spans="2:20">
      <c r="B2334" s="62">
        <v>43545</v>
      </c>
      <c r="C2334" s="63">
        <v>22</v>
      </c>
      <c r="D2334" s="64">
        <v>2.56352</v>
      </c>
      <c r="E2334" s="39"/>
      <c r="F2334" s="53">
        <v>43545</v>
      </c>
      <c r="G2334" s="54">
        <v>22</v>
      </c>
      <c r="H2334" s="55">
        <v>29690.876880191201</v>
      </c>
      <c r="I2334" s="39"/>
      <c r="J2334" s="53">
        <v>43545</v>
      </c>
      <c r="K2334" s="54">
        <v>22</v>
      </c>
      <c r="L2334" s="55">
        <v>11584.37</v>
      </c>
      <c r="M2334" s="39"/>
      <c r="N2334" s="53">
        <v>43545</v>
      </c>
      <c r="O2334" s="54">
        <v>22</v>
      </c>
      <c r="P2334" s="55">
        <v>15253.6906038834</v>
      </c>
      <c r="Q2334" s="39"/>
      <c r="R2334" s="77">
        <f t="shared" si="108"/>
        <v>0.39016597747332682</v>
      </c>
      <c r="S2334" s="78">
        <f t="shared" si="109"/>
        <v>39103.140936867174</v>
      </c>
      <c r="T2334" s="79">
        <f t="shared" si="110"/>
        <v>5951.4711045398681</v>
      </c>
    </row>
    <row r="2335" spans="2:20">
      <c r="B2335" s="62">
        <v>43545</v>
      </c>
      <c r="C2335" s="63">
        <v>23</v>
      </c>
      <c r="D2335" s="64">
        <v>2.19</v>
      </c>
      <c r="E2335" s="39"/>
      <c r="F2335" s="53">
        <v>43545</v>
      </c>
      <c r="G2335" s="54">
        <v>23</v>
      </c>
      <c r="H2335" s="55">
        <v>29970.1973371559</v>
      </c>
      <c r="I2335" s="39"/>
      <c r="J2335" s="53">
        <v>43545</v>
      </c>
      <c r="K2335" s="54">
        <v>23</v>
      </c>
      <c r="L2335" s="55">
        <v>49.36</v>
      </c>
      <c r="M2335" s="39"/>
      <c r="N2335" s="53">
        <v>43545</v>
      </c>
      <c r="O2335" s="54">
        <v>23</v>
      </c>
      <c r="P2335" s="55">
        <v>15388.222187616801</v>
      </c>
      <c r="Q2335" s="39"/>
      <c r="R2335" s="77">
        <f t="shared" si="108"/>
        <v>1.6469694691934966E-3</v>
      </c>
      <c r="S2335" s="78">
        <f t="shared" si="109"/>
        <v>33700.206590880793</v>
      </c>
      <c r="T2335" s="79">
        <f t="shared" si="110"/>
        <v>25.343932128170831</v>
      </c>
    </row>
    <row r="2336" spans="2:20">
      <c r="B2336" s="62">
        <v>43545</v>
      </c>
      <c r="C2336" s="63">
        <v>24</v>
      </c>
      <c r="D2336" s="64">
        <v>2.12758</v>
      </c>
      <c r="E2336" s="39"/>
      <c r="F2336" s="53">
        <v>43545</v>
      </c>
      <c r="G2336" s="54">
        <v>24</v>
      </c>
      <c r="H2336" s="55">
        <v>30102.1963917129</v>
      </c>
      <c r="I2336" s="39"/>
      <c r="J2336" s="53">
        <v>43545</v>
      </c>
      <c r="K2336" s="54">
        <v>24</v>
      </c>
      <c r="L2336" s="55">
        <v>783.88</v>
      </c>
      <c r="M2336" s="39"/>
      <c r="N2336" s="53">
        <v>43545</v>
      </c>
      <c r="O2336" s="54">
        <v>24</v>
      </c>
      <c r="P2336" s="55">
        <v>15504.696750437501</v>
      </c>
      <c r="Q2336" s="39"/>
      <c r="R2336" s="77">
        <f t="shared" si="108"/>
        <v>2.6040624737130518E-2</v>
      </c>
      <c r="S2336" s="78">
        <f t="shared" si="109"/>
        <v>32987.482712295816</v>
      </c>
      <c r="T2336" s="79">
        <f t="shared" si="110"/>
        <v>403.75198974114994</v>
      </c>
    </row>
    <row r="2337" spans="2:20">
      <c r="B2337" s="62">
        <v>43545</v>
      </c>
      <c r="C2337" s="63">
        <v>25</v>
      </c>
      <c r="D2337" s="64">
        <v>1.9930699999999999</v>
      </c>
      <c r="E2337" s="39"/>
      <c r="F2337" s="53">
        <v>43545</v>
      </c>
      <c r="G2337" s="54">
        <v>25</v>
      </c>
      <c r="H2337" s="55">
        <v>30317.2339044379</v>
      </c>
      <c r="I2337" s="39"/>
      <c r="J2337" s="53">
        <v>43545</v>
      </c>
      <c r="K2337" s="54">
        <v>25</v>
      </c>
      <c r="L2337" s="55">
        <v>-2222.9299999999998</v>
      </c>
      <c r="M2337" s="39"/>
      <c r="N2337" s="53">
        <v>43545</v>
      </c>
      <c r="O2337" s="54">
        <v>25</v>
      </c>
      <c r="P2337" s="55">
        <v>15697.018324025101</v>
      </c>
      <c r="Q2337" s="39"/>
      <c r="R2337" s="77">
        <f t="shared" si="108"/>
        <v>-7.3322322445604202E-2</v>
      </c>
      <c r="S2337" s="78">
        <f t="shared" si="109"/>
        <v>31285.256311064706</v>
      </c>
      <c r="T2337" s="79">
        <f t="shared" si="110"/>
        <v>-1150.9418389887262</v>
      </c>
    </row>
    <row r="2338" spans="2:20">
      <c r="B2338" s="62">
        <v>43545</v>
      </c>
      <c r="C2338" s="63">
        <v>26</v>
      </c>
      <c r="D2338" s="64">
        <v>1.9456</v>
      </c>
      <c r="E2338" s="39"/>
      <c r="F2338" s="53">
        <v>43545</v>
      </c>
      <c r="G2338" s="54">
        <v>26</v>
      </c>
      <c r="H2338" s="55">
        <v>30235.324895023401</v>
      </c>
      <c r="I2338" s="39"/>
      <c r="J2338" s="53">
        <v>43545</v>
      </c>
      <c r="K2338" s="54">
        <v>26</v>
      </c>
      <c r="L2338" s="55">
        <v>16.149999999999999</v>
      </c>
      <c r="M2338" s="39"/>
      <c r="N2338" s="53">
        <v>43545</v>
      </c>
      <c r="O2338" s="54">
        <v>26</v>
      </c>
      <c r="P2338" s="55">
        <v>15704.7784363626</v>
      </c>
      <c r="Q2338" s="39"/>
      <c r="R2338" s="77">
        <f t="shared" si="108"/>
        <v>5.3414342515162511E-4</v>
      </c>
      <c r="S2338" s="78">
        <f t="shared" si="109"/>
        <v>30555.216925787074</v>
      </c>
      <c r="T2338" s="79">
        <f t="shared" si="110"/>
        <v>8.3886041452461022</v>
      </c>
    </row>
    <row r="2339" spans="2:20">
      <c r="B2339" s="62">
        <v>43545</v>
      </c>
      <c r="C2339" s="63">
        <v>27</v>
      </c>
      <c r="D2339" s="64">
        <v>1.56542</v>
      </c>
      <c r="E2339" s="39"/>
      <c r="F2339" s="53">
        <v>43545</v>
      </c>
      <c r="G2339" s="54">
        <v>27</v>
      </c>
      <c r="H2339" s="55">
        <v>29985.801024755499</v>
      </c>
      <c r="I2339" s="39"/>
      <c r="J2339" s="53">
        <v>43545</v>
      </c>
      <c r="K2339" s="54">
        <v>27</v>
      </c>
      <c r="L2339" s="55">
        <v>-1539.84</v>
      </c>
      <c r="M2339" s="39"/>
      <c r="N2339" s="53">
        <v>43545</v>
      </c>
      <c r="O2339" s="54">
        <v>27</v>
      </c>
      <c r="P2339" s="55">
        <v>15580.7020833311</v>
      </c>
      <c r="Q2339" s="39"/>
      <c r="R2339" s="77">
        <f t="shared" si="108"/>
        <v>-5.1352305003583128E-2</v>
      </c>
      <c r="S2339" s="78">
        <f t="shared" si="109"/>
        <v>24390.342655288172</v>
      </c>
      <c r="T2339" s="79">
        <f t="shared" si="110"/>
        <v>-800.10496555318173</v>
      </c>
    </row>
    <row r="2340" spans="2:20">
      <c r="B2340" s="62">
        <v>43545</v>
      </c>
      <c r="C2340" s="63">
        <v>28</v>
      </c>
      <c r="D2340" s="64">
        <v>1.3701000000000001</v>
      </c>
      <c r="E2340" s="39"/>
      <c r="F2340" s="53">
        <v>43545</v>
      </c>
      <c r="G2340" s="54">
        <v>28</v>
      </c>
      <c r="H2340" s="55">
        <v>29961.526470503799</v>
      </c>
      <c r="I2340" s="39"/>
      <c r="J2340" s="53">
        <v>43545</v>
      </c>
      <c r="K2340" s="54">
        <v>28</v>
      </c>
      <c r="L2340" s="55">
        <v>-4005.45</v>
      </c>
      <c r="M2340" s="39"/>
      <c r="N2340" s="53">
        <v>43545</v>
      </c>
      <c r="O2340" s="54">
        <v>28</v>
      </c>
      <c r="P2340" s="55">
        <v>15588.9903538166</v>
      </c>
      <c r="Q2340" s="39"/>
      <c r="R2340" s="77">
        <f t="shared" si="108"/>
        <v>-0.13368644631451745</v>
      </c>
      <c r="S2340" s="78">
        <f t="shared" si="109"/>
        <v>21358.475683764125</v>
      </c>
      <c r="T2340" s="79">
        <f t="shared" si="110"/>
        <v>-2084.0367220330331</v>
      </c>
    </row>
    <row r="2341" spans="2:20">
      <c r="B2341" s="62">
        <v>43545</v>
      </c>
      <c r="C2341" s="63">
        <v>29</v>
      </c>
      <c r="D2341" s="64">
        <v>1.2261</v>
      </c>
      <c r="E2341" s="39"/>
      <c r="F2341" s="53">
        <v>43545</v>
      </c>
      <c r="G2341" s="54">
        <v>29</v>
      </c>
      <c r="H2341" s="55">
        <v>30038.710108277501</v>
      </c>
      <c r="I2341" s="39"/>
      <c r="J2341" s="53">
        <v>43545</v>
      </c>
      <c r="K2341" s="54">
        <v>29</v>
      </c>
      <c r="L2341" s="55">
        <v>-8823.3799999999992</v>
      </c>
      <c r="M2341" s="39"/>
      <c r="N2341" s="53">
        <v>43545</v>
      </c>
      <c r="O2341" s="54">
        <v>29</v>
      </c>
      <c r="P2341" s="55">
        <v>15629.760989329399</v>
      </c>
      <c r="Q2341" s="39"/>
      <c r="R2341" s="77">
        <f t="shared" si="108"/>
        <v>-0.29373365128513351</v>
      </c>
      <c r="S2341" s="78">
        <f t="shared" si="109"/>
        <v>19163.649949016777</v>
      </c>
      <c r="T2341" s="79">
        <f t="shared" si="110"/>
        <v>-4590.9867641096653</v>
      </c>
    </row>
    <row r="2342" spans="2:20">
      <c r="B2342" s="62">
        <v>43545</v>
      </c>
      <c r="C2342" s="63">
        <v>30</v>
      </c>
      <c r="D2342" s="64">
        <v>1.6159399999999999</v>
      </c>
      <c r="E2342" s="39"/>
      <c r="F2342" s="53">
        <v>43545</v>
      </c>
      <c r="G2342" s="54">
        <v>30</v>
      </c>
      <c r="H2342" s="55">
        <v>30057.414940621598</v>
      </c>
      <c r="I2342" s="39"/>
      <c r="J2342" s="53">
        <v>43545</v>
      </c>
      <c r="K2342" s="54">
        <v>30</v>
      </c>
      <c r="L2342" s="55">
        <v>-491.66</v>
      </c>
      <c r="M2342" s="39"/>
      <c r="N2342" s="53">
        <v>43545</v>
      </c>
      <c r="O2342" s="54">
        <v>30</v>
      </c>
      <c r="P2342" s="55">
        <v>15651.6113143905</v>
      </c>
      <c r="Q2342" s="39"/>
      <c r="R2342" s="77">
        <f t="shared" si="108"/>
        <v>-1.635736143548186E-2</v>
      </c>
      <c r="S2342" s="78">
        <f t="shared" si="109"/>
        <v>25292.064787376185</v>
      </c>
      <c r="T2342" s="79">
        <f t="shared" si="110"/>
        <v>-256.0190633171627</v>
      </c>
    </row>
    <row r="2343" spans="2:20">
      <c r="B2343" s="62">
        <v>43545</v>
      </c>
      <c r="C2343" s="63">
        <v>31</v>
      </c>
      <c r="D2343" s="64">
        <v>1.9071100000000001</v>
      </c>
      <c r="E2343" s="39"/>
      <c r="F2343" s="53">
        <v>43545</v>
      </c>
      <c r="G2343" s="54">
        <v>31</v>
      </c>
      <c r="H2343" s="55">
        <v>29885.915779063002</v>
      </c>
      <c r="I2343" s="39"/>
      <c r="J2343" s="53">
        <v>43545</v>
      </c>
      <c r="K2343" s="54">
        <v>31</v>
      </c>
      <c r="L2343" s="55">
        <v>16199.55</v>
      </c>
      <c r="M2343" s="39"/>
      <c r="N2343" s="53">
        <v>43545</v>
      </c>
      <c r="O2343" s="54">
        <v>31</v>
      </c>
      <c r="P2343" s="55">
        <v>15562.401853780801</v>
      </c>
      <c r="Q2343" s="39"/>
      <c r="R2343" s="77">
        <f t="shared" si="108"/>
        <v>0.54204629765264956</v>
      </c>
      <c r="S2343" s="78">
        <f t="shared" si="109"/>
        <v>29679.212199363905</v>
      </c>
      <c r="T2343" s="79">
        <f t="shared" si="110"/>
        <v>8435.5423074246137</v>
      </c>
    </row>
    <row r="2344" spans="2:20">
      <c r="B2344" s="62">
        <v>43545</v>
      </c>
      <c r="C2344" s="63">
        <v>32</v>
      </c>
      <c r="D2344" s="64">
        <v>1.95665</v>
      </c>
      <c r="E2344" s="39"/>
      <c r="F2344" s="53">
        <v>43545</v>
      </c>
      <c r="G2344" s="54">
        <v>32</v>
      </c>
      <c r="H2344" s="55">
        <v>30221.262186697099</v>
      </c>
      <c r="I2344" s="39"/>
      <c r="J2344" s="53">
        <v>43545</v>
      </c>
      <c r="K2344" s="54">
        <v>32</v>
      </c>
      <c r="L2344" s="55">
        <v>27651.759999999998</v>
      </c>
      <c r="M2344" s="39"/>
      <c r="N2344" s="53">
        <v>43545</v>
      </c>
      <c r="O2344" s="54">
        <v>32</v>
      </c>
      <c r="P2344" s="55">
        <v>15745.555450588099</v>
      </c>
      <c r="Q2344" s="39"/>
      <c r="R2344" s="77">
        <f t="shared" si="108"/>
        <v>0.91497700622748468</v>
      </c>
      <c r="S2344" s="78">
        <f t="shared" si="109"/>
        <v>30808.541072393204</v>
      </c>
      <c r="T2344" s="79">
        <f t="shared" si="110"/>
        <v>14406.821187567952</v>
      </c>
    </row>
    <row r="2345" spans="2:20">
      <c r="B2345" s="62">
        <v>43545</v>
      </c>
      <c r="C2345" s="63">
        <v>33</v>
      </c>
      <c r="D2345" s="64">
        <v>1.8557900000000001</v>
      </c>
      <c r="E2345" s="39"/>
      <c r="F2345" s="53">
        <v>43545</v>
      </c>
      <c r="G2345" s="54">
        <v>33</v>
      </c>
      <c r="H2345" s="55">
        <v>30661.432439926</v>
      </c>
      <c r="I2345" s="39"/>
      <c r="J2345" s="53">
        <v>43545</v>
      </c>
      <c r="K2345" s="54">
        <v>33</v>
      </c>
      <c r="L2345" s="55">
        <v>34415.230000000003</v>
      </c>
      <c r="M2345" s="39"/>
      <c r="N2345" s="53">
        <v>43545</v>
      </c>
      <c r="O2345" s="54">
        <v>33</v>
      </c>
      <c r="P2345" s="55">
        <v>15967.742153445701</v>
      </c>
      <c r="Q2345" s="39"/>
      <c r="R2345" s="77">
        <f t="shared" si="108"/>
        <v>1.1224273382343992</v>
      </c>
      <c r="S2345" s="78">
        <f t="shared" si="109"/>
        <v>29632.776210942997</v>
      </c>
      <c r="T2345" s="79">
        <f t="shared" si="110"/>
        <v>17922.630322905272</v>
      </c>
    </row>
    <row r="2346" spans="2:20">
      <c r="B2346" s="62">
        <v>43545</v>
      </c>
      <c r="C2346" s="63">
        <v>34</v>
      </c>
      <c r="D2346" s="64">
        <v>2.3525900000000002</v>
      </c>
      <c r="E2346" s="39"/>
      <c r="F2346" s="53">
        <v>43545</v>
      </c>
      <c r="G2346" s="54">
        <v>34</v>
      </c>
      <c r="H2346" s="55">
        <v>31562.4270505692</v>
      </c>
      <c r="I2346" s="39"/>
      <c r="J2346" s="53">
        <v>43545</v>
      </c>
      <c r="K2346" s="54">
        <v>34</v>
      </c>
      <c r="L2346" s="55">
        <v>41412.92</v>
      </c>
      <c r="M2346" s="39"/>
      <c r="N2346" s="53">
        <v>43545</v>
      </c>
      <c r="O2346" s="54">
        <v>34</v>
      </c>
      <c r="P2346" s="55">
        <v>16372.3048568631</v>
      </c>
      <c r="Q2346" s="39"/>
      <c r="R2346" s="77">
        <f t="shared" si="108"/>
        <v>1.3120955474573732</v>
      </c>
      <c r="S2346" s="78">
        <f t="shared" si="109"/>
        <v>38517.320683207567</v>
      </c>
      <c r="T2346" s="79">
        <f t="shared" si="110"/>
        <v>21482.0283043048</v>
      </c>
    </row>
    <row r="2347" spans="2:20">
      <c r="B2347" s="62">
        <v>43545</v>
      </c>
      <c r="C2347" s="63">
        <v>35</v>
      </c>
      <c r="D2347" s="64">
        <v>2.3334999999999999</v>
      </c>
      <c r="E2347" s="39"/>
      <c r="F2347" s="53">
        <v>43545</v>
      </c>
      <c r="G2347" s="54">
        <v>35</v>
      </c>
      <c r="H2347" s="55">
        <v>32486.063449409099</v>
      </c>
      <c r="I2347" s="39"/>
      <c r="J2347" s="53">
        <v>43545</v>
      </c>
      <c r="K2347" s="54">
        <v>35</v>
      </c>
      <c r="L2347" s="55">
        <v>28450.86</v>
      </c>
      <c r="M2347" s="39"/>
      <c r="N2347" s="53">
        <v>43545</v>
      </c>
      <c r="O2347" s="54">
        <v>35</v>
      </c>
      <c r="P2347" s="55">
        <v>16802.007251745701</v>
      </c>
      <c r="Q2347" s="39"/>
      <c r="R2347" s="77">
        <f t="shared" si="108"/>
        <v>0.87578662906654836</v>
      </c>
      <c r="S2347" s="78">
        <f t="shared" si="109"/>
        <v>39207.483921948595</v>
      </c>
      <c r="T2347" s="79">
        <f t="shared" si="110"/>
        <v>14714.973292558068</v>
      </c>
    </row>
    <row r="2348" spans="2:20">
      <c r="B2348" s="62">
        <v>43545</v>
      </c>
      <c r="C2348" s="63">
        <v>36</v>
      </c>
      <c r="D2348" s="64">
        <v>2.3600599999999998</v>
      </c>
      <c r="E2348" s="39"/>
      <c r="F2348" s="53">
        <v>43545</v>
      </c>
      <c r="G2348" s="54">
        <v>36</v>
      </c>
      <c r="H2348" s="55">
        <v>32913.841432006702</v>
      </c>
      <c r="I2348" s="39"/>
      <c r="J2348" s="53">
        <v>43545</v>
      </c>
      <c r="K2348" s="54">
        <v>36</v>
      </c>
      <c r="L2348" s="55">
        <v>16340.54</v>
      </c>
      <c r="M2348" s="39"/>
      <c r="N2348" s="53">
        <v>43545</v>
      </c>
      <c r="O2348" s="54">
        <v>36</v>
      </c>
      <c r="P2348" s="55">
        <v>16918.0677473906</v>
      </c>
      <c r="Q2348" s="39"/>
      <c r="R2348" s="77">
        <f t="shared" si="108"/>
        <v>0.49646407982356694</v>
      </c>
      <c r="S2348" s="78">
        <f t="shared" si="109"/>
        <v>39927.654967906659</v>
      </c>
      <c r="T2348" s="79">
        <f t="shared" si="110"/>
        <v>8399.2129366010395</v>
      </c>
    </row>
    <row r="2349" spans="2:20">
      <c r="B2349" s="62">
        <v>43545</v>
      </c>
      <c r="C2349" s="63">
        <v>37</v>
      </c>
      <c r="D2349" s="64">
        <v>2.3403499999999999</v>
      </c>
      <c r="E2349" s="39"/>
      <c r="F2349" s="53">
        <v>43545</v>
      </c>
      <c r="G2349" s="54">
        <v>37</v>
      </c>
      <c r="H2349" s="55">
        <v>33698.0722845973</v>
      </c>
      <c r="I2349" s="39"/>
      <c r="J2349" s="53">
        <v>43545</v>
      </c>
      <c r="K2349" s="54">
        <v>37</v>
      </c>
      <c r="L2349" s="55">
        <v>5476.16</v>
      </c>
      <c r="M2349" s="39"/>
      <c r="N2349" s="53">
        <v>43545</v>
      </c>
      <c r="O2349" s="54">
        <v>37</v>
      </c>
      <c r="P2349" s="55">
        <v>17227.633125946799</v>
      </c>
      <c r="Q2349" s="39"/>
      <c r="R2349" s="77">
        <f t="shared" si="108"/>
        <v>0.16250662511941494</v>
      </c>
      <c r="S2349" s="78">
        <f t="shared" si="109"/>
        <v>40318.691186309588</v>
      </c>
      <c r="T2349" s="79">
        <f t="shared" si="110"/>
        <v>2799.604518093051</v>
      </c>
    </row>
    <row r="2350" spans="2:20">
      <c r="B2350" s="62">
        <v>43545</v>
      </c>
      <c r="C2350" s="63">
        <v>38</v>
      </c>
      <c r="D2350" s="64">
        <v>2.4798300000000002</v>
      </c>
      <c r="E2350" s="39"/>
      <c r="F2350" s="53">
        <v>43545</v>
      </c>
      <c r="G2350" s="54">
        <v>38</v>
      </c>
      <c r="H2350" s="55">
        <v>34469.445822235401</v>
      </c>
      <c r="I2350" s="39"/>
      <c r="J2350" s="53">
        <v>43545</v>
      </c>
      <c r="K2350" s="54">
        <v>38</v>
      </c>
      <c r="L2350" s="55">
        <v>24201.02</v>
      </c>
      <c r="M2350" s="39"/>
      <c r="N2350" s="53">
        <v>43545</v>
      </c>
      <c r="O2350" s="54">
        <v>38</v>
      </c>
      <c r="P2350" s="55">
        <v>17530.041408355599</v>
      </c>
      <c r="Q2350" s="39"/>
      <c r="R2350" s="77">
        <f t="shared" si="108"/>
        <v>0.70210064080544377</v>
      </c>
      <c r="S2350" s="78">
        <f t="shared" si="109"/>
        <v>43471.522585682469</v>
      </c>
      <c r="T2350" s="79">
        <f t="shared" si="110"/>
        <v>12307.85330615243</v>
      </c>
    </row>
    <row r="2351" spans="2:20">
      <c r="B2351" s="62">
        <v>43545</v>
      </c>
      <c r="C2351" s="63">
        <v>39</v>
      </c>
      <c r="D2351" s="64">
        <v>1.8807100000000001</v>
      </c>
      <c r="E2351" s="39"/>
      <c r="F2351" s="53">
        <v>43545</v>
      </c>
      <c r="G2351" s="54">
        <v>39</v>
      </c>
      <c r="H2351" s="55">
        <v>34310.335026431298</v>
      </c>
      <c r="I2351" s="39"/>
      <c r="J2351" s="53">
        <v>43545</v>
      </c>
      <c r="K2351" s="54">
        <v>39</v>
      </c>
      <c r="L2351" s="55">
        <v>-4830.3100000000004</v>
      </c>
      <c r="M2351" s="39"/>
      <c r="N2351" s="53">
        <v>43545</v>
      </c>
      <c r="O2351" s="54">
        <v>39</v>
      </c>
      <c r="P2351" s="55">
        <v>17333.528968675899</v>
      </c>
      <c r="Q2351" s="39"/>
      <c r="R2351" s="77">
        <f t="shared" si="108"/>
        <v>-0.14078294473892267</v>
      </c>
      <c r="S2351" s="78">
        <f t="shared" si="109"/>
        <v>32599.34126667845</v>
      </c>
      <c r="T2351" s="79">
        <f t="shared" si="110"/>
        <v>-2440.265250927614</v>
      </c>
    </row>
    <row r="2352" spans="2:20">
      <c r="B2352" s="62">
        <v>43545</v>
      </c>
      <c r="C2352" s="63">
        <v>40</v>
      </c>
      <c r="D2352" s="64">
        <v>1.9212499999999999</v>
      </c>
      <c r="E2352" s="39"/>
      <c r="F2352" s="53">
        <v>43545</v>
      </c>
      <c r="G2352" s="54">
        <v>40</v>
      </c>
      <c r="H2352" s="55">
        <v>33796.920120693198</v>
      </c>
      <c r="I2352" s="39"/>
      <c r="J2352" s="53">
        <v>43545</v>
      </c>
      <c r="K2352" s="54">
        <v>40</v>
      </c>
      <c r="L2352" s="55">
        <v>-4016.86</v>
      </c>
      <c r="M2352" s="39"/>
      <c r="N2352" s="53">
        <v>43545</v>
      </c>
      <c r="O2352" s="54">
        <v>40</v>
      </c>
      <c r="P2352" s="55">
        <v>17012.803409336899</v>
      </c>
      <c r="Q2352" s="39"/>
      <c r="R2352" s="77">
        <f t="shared" si="108"/>
        <v>-0.11885284178721821</v>
      </c>
      <c r="S2352" s="78">
        <f t="shared" si="109"/>
        <v>32685.848550188515</v>
      </c>
      <c r="T2352" s="79">
        <f t="shared" si="110"/>
        <v>-2022.020031966965</v>
      </c>
    </row>
    <row r="2353" spans="2:20">
      <c r="B2353" s="62">
        <v>43545</v>
      </c>
      <c r="C2353" s="63">
        <v>41</v>
      </c>
      <c r="D2353" s="64">
        <v>2.2901600000000002</v>
      </c>
      <c r="E2353" s="39"/>
      <c r="F2353" s="53">
        <v>43545</v>
      </c>
      <c r="G2353" s="54">
        <v>41</v>
      </c>
      <c r="H2353" s="55">
        <v>32870.880823660402</v>
      </c>
      <c r="I2353" s="39"/>
      <c r="J2353" s="53">
        <v>43545</v>
      </c>
      <c r="K2353" s="54">
        <v>41</v>
      </c>
      <c r="L2353" s="55">
        <v>598.73</v>
      </c>
      <c r="M2353" s="39"/>
      <c r="N2353" s="53">
        <v>43545</v>
      </c>
      <c r="O2353" s="54">
        <v>41</v>
      </c>
      <c r="P2353" s="55">
        <v>16399.635579157199</v>
      </c>
      <c r="Q2353" s="39"/>
      <c r="R2353" s="77">
        <f t="shared" si="108"/>
        <v>1.8214601647335085E-2</v>
      </c>
      <c r="S2353" s="78">
        <f t="shared" si="109"/>
        <v>37557.789417962653</v>
      </c>
      <c r="T2353" s="79">
        <f t="shared" si="110"/>
        <v>298.7128292358118</v>
      </c>
    </row>
    <row r="2354" spans="2:20">
      <c r="B2354" s="62">
        <v>43545</v>
      </c>
      <c r="C2354" s="63">
        <v>42</v>
      </c>
      <c r="D2354" s="64">
        <v>1.9808699999999999</v>
      </c>
      <c r="E2354" s="39"/>
      <c r="F2354" s="53">
        <v>43545</v>
      </c>
      <c r="G2354" s="54">
        <v>42</v>
      </c>
      <c r="H2354" s="55">
        <v>31532.562829971601</v>
      </c>
      <c r="I2354" s="39"/>
      <c r="J2354" s="53">
        <v>43545</v>
      </c>
      <c r="K2354" s="54">
        <v>42</v>
      </c>
      <c r="L2354" s="55">
        <v>-946.05</v>
      </c>
      <c r="M2354" s="39"/>
      <c r="N2354" s="53">
        <v>43545</v>
      </c>
      <c r="O2354" s="54">
        <v>42</v>
      </c>
      <c r="P2354" s="55">
        <v>15584.7222974626</v>
      </c>
      <c r="Q2354" s="39"/>
      <c r="R2354" s="77">
        <f t="shared" si="108"/>
        <v>-3.0002318717360404E-2</v>
      </c>
      <c r="S2354" s="78">
        <f t="shared" si="109"/>
        <v>30871.308857374741</v>
      </c>
      <c r="T2354" s="79">
        <f t="shared" si="110"/>
        <v>-467.57780549002621</v>
      </c>
    </row>
    <row r="2355" spans="2:20">
      <c r="B2355" s="62">
        <v>43545</v>
      </c>
      <c r="C2355" s="63">
        <v>43</v>
      </c>
      <c r="D2355" s="64">
        <v>2.8096100000000002</v>
      </c>
      <c r="E2355" s="39"/>
      <c r="F2355" s="53">
        <v>43545</v>
      </c>
      <c r="G2355" s="54">
        <v>43</v>
      </c>
      <c r="H2355" s="55">
        <v>29644.262422399999</v>
      </c>
      <c r="I2355" s="39"/>
      <c r="J2355" s="53">
        <v>43545</v>
      </c>
      <c r="K2355" s="54">
        <v>43</v>
      </c>
      <c r="L2355" s="55">
        <v>731.69</v>
      </c>
      <c r="M2355" s="39"/>
      <c r="N2355" s="53">
        <v>43545</v>
      </c>
      <c r="O2355" s="54">
        <v>43</v>
      </c>
      <c r="P2355" s="55">
        <v>14486.927397838799</v>
      </c>
      <c r="Q2355" s="39"/>
      <c r="R2355" s="77">
        <f t="shared" si="108"/>
        <v>2.4682347955708134E-2</v>
      </c>
      <c r="S2355" s="78">
        <f t="shared" si="109"/>
        <v>40702.616086241869</v>
      </c>
      <c r="T2355" s="79">
        <f t="shared" si="110"/>
        <v>357.57138284253864</v>
      </c>
    </row>
    <row r="2356" spans="2:20">
      <c r="B2356" s="62">
        <v>43545</v>
      </c>
      <c r="C2356" s="63">
        <v>44</v>
      </c>
      <c r="D2356" s="64">
        <v>3.9728500000000002</v>
      </c>
      <c r="E2356" s="39"/>
      <c r="F2356" s="53">
        <v>43545</v>
      </c>
      <c r="G2356" s="54">
        <v>44</v>
      </c>
      <c r="H2356" s="55">
        <v>27661.114159405101</v>
      </c>
      <c r="I2356" s="39"/>
      <c r="J2356" s="53">
        <v>43545</v>
      </c>
      <c r="K2356" s="54">
        <v>44</v>
      </c>
      <c r="L2356" s="55">
        <v>-1502.62</v>
      </c>
      <c r="M2356" s="39"/>
      <c r="N2356" s="53">
        <v>43545</v>
      </c>
      <c r="O2356" s="54">
        <v>44</v>
      </c>
      <c r="P2356" s="55">
        <v>13315.459594100201</v>
      </c>
      <c r="Q2356" s="39"/>
      <c r="R2356" s="77">
        <f t="shared" si="108"/>
        <v>-5.4322468406034601E-2</v>
      </c>
      <c r="S2356" s="78">
        <f t="shared" si="109"/>
        <v>52900.323648420985</v>
      </c>
      <c r="T2356" s="79">
        <f t="shared" si="110"/>
        <v>-723.32863311233848</v>
      </c>
    </row>
    <row r="2357" spans="2:20">
      <c r="B2357" s="62">
        <v>43545</v>
      </c>
      <c r="C2357" s="63">
        <v>45</v>
      </c>
      <c r="D2357" s="64">
        <v>5.2953599999999996</v>
      </c>
      <c r="E2357" s="39"/>
      <c r="F2357" s="53">
        <v>43545</v>
      </c>
      <c r="G2357" s="54">
        <v>45</v>
      </c>
      <c r="H2357" s="55">
        <v>25985.333484166302</v>
      </c>
      <c r="I2357" s="39"/>
      <c r="J2357" s="53">
        <v>43545</v>
      </c>
      <c r="K2357" s="54">
        <v>45</v>
      </c>
      <c r="L2357" s="55">
        <v>-20025.41</v>
      </c>
      <c r="M2357" s="39"/>
      <c r="N2357" s="53">
        <v>43545</v>
      </c>
      <c r="O2357" s="54">
        <v>45</v>
      </c>
      <c r="P2357" s="55">
        <v>12523.891645400699</v>
      </c>
      <c r="Q2357" s="39"/>
      <c r="R2357" s="77">
        <f t="shared" si="108"/>
        <v>-0.77064279402849012</v>
      </c>
      <c r="S2357" s="78">
        <f t="shared" si="109"/>
        <v>66318.514863389049</v>
      </c>
      <c r="T2357" s="79">
        <f t="shared" si="110"/>
        <v>-9651.4468497216585</v>
      </c>
    </row>
    <row r="2358" spans="2:20">
      <c r="B2358" s="62">
        <v>43545</v>
      </c>
      <c r="C2358" s="63">
        <v>46</v>
      </c>
      <c r="D2358" s="64">
        <v>5.7582899999999997</v>
      </c>
      <c r="E2358" s="39"/>
      <c r="F2358" s="53">
        <v>43545</v>
      </c>
      <c r="G2358" s="54">
        <v>46</v>
      </c>
      <c r="H2358" s="55">
        <v>24389.708604272699</v>
      </c>
      <c r="I2358" s="39"/>
      <c r="J2358" s="53">
        <v>43545</v>
      </c>
      <c r="K2358" s="54">
        <v>46</v>
      </c>
      <c r="L2358" s="55">
        <v>-24406.37</v>
      </c>
      <c r="M2358" s="39"/>
      <c r="N2358" s="53">
        <v>43545</v>
      </c>
      <c r="O2358" s="54">
        <v>46</v>
      </c>
      <c r="P2358" s="55">
        <v>11660.9421134478</v>
      </c>
      <c r="Q2358" s="39"/>
      <c r="R2358" s="77">
        <f t="shared" si="108"/>
        <v>-1.0006831322176757</v>
      </c>
      <c r="S2358" s="78">
        <f t="shared" si="109"/>
        <v>67147.086362445334</v>
      </c>
      <c r="T2358" s="79">
        <f t="shared" si="110"/>
        <v>-11668.908078693947</v>
      </c>
    </row>
    <row r="2359" spans="2:20">
      <c r="B2359" s="62">
        <v>43545</v>
      </c>
      <c r="C2359" s="63">
        <v>47</v>
      </c>
      <c r="D2359" s="64">
        <v>7.9067999999999996</v>
      </c>
      <c r="E2359" s="39"/>
      <c r="F2359" s="53">
        <v>43545</v>
      </c>
      <c r="G2359" s="54">
        <v>47</v>
      </c>
      <c r="H2359" s="55">
        <v>22859.613411057198</v>
      </c>
      <c r="I2359" s="39"/>
      <c r="J2359" s="53">
        <v>43545</v>
      </c>
      <c r="K2359" s="54">
        <v>47</v>
      </c>
      <c r="L2359" s="55">
        <v>-9257.0300000000007</v>
      </c>
      <c r="M2359" s="39"/>
      <c r="N2359" s="53">
        <v>43545</v>
      </c>
      <c r="O2359" s="54">
        <v>47</v>
      </c>
      <c r="P2359" s="55">
        <v>10932.5591449802</v>
      </c>
      <c r="Q2359" s="39"/>
      <c r="R2359" s="77">
        <f t="shared" si="108"/>
        <v>-0.40495129263745</v>
      </c>
      <c r="S2359" s="78">
        <f t="shared" si="109"/>
        <v>86441.55864752944</v>
      </c>
      <c r="T2359" s="79">
        <f t="shared" si="110"/>
        <v>-4427.1539575951074</v>
      </c>
    </row>
    <row r="2360" spans="2:20">
      <c r="B2360" s="62">
        <v>43545</v>
      </c>
      <c r="C2360" s="63">
        <v>48</v>
      </c>
      <c r="D2360" s="64">
        <v>8.5892900000000001</v>
      </c>
      <c r="E2360" s="39"/>
      <c r="F2360" s="53">
        <v>43545</v>
      </c>
      <c r="G2360" s="54">
        <v>48</v>
      </c>
      <c r="H2360" s="55">
        <v>22650.461303356598</v>
      </c>
      <c r="I2360" s="39"/>
      <c r="J2360" s="53">
        <v>43545</v>
      </c>
      <c r="K2360" s="54">
        <v>48</v>
      </c>
      <c r="L2360" s="55">
        <v>-16412.46</v>
      </c>
      <c r="M2360" s="39"/>
      <c r="N2360" s="53">
        <v>43545</v>
      </c>
      <c r="O2360" s="54">
        <v>48</v>
      </c>
      <c r="P2360" s="55">
        <v>10360.3355534526</v>
      </c>
      <c r="Q2360" s="39"/>
      <c r="R2360" s="77">
        <f t="shared" si="108"/>
        <v>-0.72459716295348997</v>
      </c>
      <c r="S2360" s="78">
        <f t="shared" si="109"/>
        <v>88987.92656591488</v>
      </c>
      <c r="T2360" s="79">
        <f t="shared" si="110"/>
        <v>-7507.0697492779291</v>
      </c>
    </row>
    <row r="2361" spans="2:20">
      <c r="B2361" s="62">
        <v>43546</v>
      </c>
      <c r="C2361" s="63">
        <v>1</v>
      </c>
      <c r="D2361" s="64">
        <v>8.9968299999999992</v>
      </c>
      <c r="E2361" s="39"/>
      <c r="F2361" s="53">
        <v>43546</v>
      </c>
      <c r="G2361" s="54">
        <v>1</v>
      </c>
      <c r="H2361" s="55">
        <v>22333.0048315926</v>
      </c>
      <c r="I2361" s="39"/>
      <c r="J2361" s="53">
        <v>43546</v>
      </c>
      <c r="K2361" s="54">
        <v>1</v>
      </c>
      <c r="L2361" s="55">
        <v>-9279.66</v>
      </c>
      <c r="M2361" s="39"/>
      <c r="N2361" s="53">
        <v>43546</v>
      </c>
      <c r="O2361" s="54">
        <v>1</v>
      </c>
      <c r="P2361" s="55">
        <v>10677.2360112836</v>
      </c>
      <c r="Q2361" s="39"/>
      <c r="R2361" s="77">
        <f t="shared" si="108"/>
        <v>-0.41551327597766224</v>
      </c>
      <c r="S2361" s="78">
        <f t="shared" si="109"/>
        <v>96061.277263396623</v>
      </c>
      <c r="T2361" s="79">
        <f t="shared" si="110"/>
        <v>-4436.5333134351158</v>
      </c>
    </row>
    <row r="2362" spans="2:20">
      <c r="B2362" s="62">
        <v>43546</v>
      </c>
      <c r="C2362" s="63">
        <v>2</v>
      </c>
      <c r="D2362" s="64">
        <v>9.3829100000000007</v>
      </c>
      <c r="E2362" s="39"/>
      <c r="F2362" s="53">
        <v>43546</v>
      </c>
      <c r="G2362" s="54">
        <v>2</v>
      </c>
      <c r="H2362" s="55">
        <v>22759.197336325298</v>
      </c>
      <c r="I2362" s="39"/>
      <c r="J2362" s="53">
        <v>43546</v>
      </c>
      <c r="K2362" s="54">
        <v>2</v>
      </c>
      <c r="L2362" s="55">
        <v>-10067.56</v>
      </c>
      <c r="M2362" s="39"/>
      <c r="N2362" s="53">
        <v>43546</v>
      </c>
      <c r="O2362" s="54">
        <v>2</v>
      </c>
      <c r="P2362" s="55">
        <v>10817.1781791261</v>
      </c>
      <c r="Q2362" s="39"/>
      <c r="R2362" s="77">
        <f t="shared" si="108"/>
        <v>-0.44235127677070829</v>
      </c>
      <c r="S2362" s="78">
        <f t="shared" si="109"/>
        <v>101496.60930870408</v>
      </c>
      <c r="T2362" s="79">
        <f t="shared" si="110"/>
        <v>-4784.9925785926762</v>
      </c>
    </row>
    <row r="2363" spans="2:20">
      <c r="B2363" s="62">
        <v>43546</v>
      </c>
      <c r="C2363" s="63">
        <v>3</v>
      </c>
      <c r="D2363" s="64">
        <v>9.8818999999999999</v>
      </c>
      <c r="E2363" s="39"/>
      <c r="F2363" s="53">
        <v>43546</v>
      </c>
      <c r="G2363" s="54">
        <v>3</v>
      </c>
      <c r="H2363" s="55">
        <v>23101.402939748299</v>
      </c>
      <c r="I2363" s="39"/>
      <c r="J2363" s="53">
        <v>43546</v>
      </c>
      <c r="K2363" s="54">
        <v>3</v>
      </c>
      <c r="L2363" s="55">
        <v>-16129.51</v>
      </c>
      <c r="M2363" s="39"/>
      <c r="N2363" s="53">
        <v>43546</v>
      </c>
      <c r="O2363" s="54">
        <v>3</v>
      </c>
      <c r="P2363" s="55">
        <v>10635.5067938639</v>
      </c>
      <c r="Q2363" s="39"/>
      <c r="R2363" s="77">
        <f t="shared" si="108"/>
        <v>-0.69820478185104284</v>
      </c>
      <c r="S2363" s="78">
        <f t="shared" si="109"/>
        <v>105099.01458628368</v>
      </c>
      <c r="T2363" s="79">
        <f t="shared" si="110"/>
        <v>-7425.7617008850284</v>
      </c>
    </row>
    <row r="2364" spans="2:20">
      <c r="B2364" s="62">
        <v>43546</v>
      </c>
      <c r="C2364" s="63">
        <v>4</v>
      </c>
      <c r="D2364" s="64">
        <v>10.056279999999999</v>
      </c>
      <c r="E2364" s="39"/>
      <c r="F2364" s="53">
        <v>43546</v>
      </c>
      <c r="G2364" s="54">
        <v>4</v>
      </c>
      <c r="H2364" s="55">
        <v>22380.501318372899</v>
      </c>
      <c r="I2364" s="39"/>
      <c r="J2364" s="53">
        <v>43546</v>
      </c>
      <c r="K2364" s="54">
        <v>4</v>
      </c>
      <c r="L2364" s="55">
        <v>-27297.43</v>
      </c>
      <c r="M2364" s="39"/>
      <c r="N2364" s="53">
        <v>43546</v>
      </c>
      <c r="O2364" s="54">
        <v>4</v>
      </c>
      <c r="P2364" s="55">
        <v>10279.3319477853</v>
      </c>
      <c r="Q2364" s="39"/>
      <c r="R2364" s="77">
        <f t="shared" si="108"/>
        <v>-1.2196969858575344</v>
      </c>
      <c r="S2364" s="78">
        <f t="shared" si="109"/>
        <v>103371.84027987435</v>
      </c>
      <c r="T2364" s="79">
        <f t="shared" si="110"/>
        <v>-12537.670193342788</v>
      </c>
    </row>
    <row r="2365" spans="2:20">
      <c r="B2365" s="62">
        <v>43546</v>
      </c>
      <c r="C2365" s="63">
        <v>5</v>
      </c>
      <c r="D2365" s="64">
        <v>10.938420000000001</v>
      </c>
      <c r="E2365" s="39"/>
      <c r="F2365" s="53">
        <v>43546</v>
      </c>
      <c r="G2365" s="54">
        <v>5</v>
      </c>
      <c r="H2365" s="55">
        <v>22074.170874271302</v>
      </c>
      <c r="I2365" s="39"/>
      <c r="J2365" s="53">
        <v>43546</v>
      </c>
      <c r="K2365" s="54">
        <v>5</v>
      </c>
      <c r="L2365" s="55">
        <v>-29194.54</v>
      </c>
      <c r="M2365" s="39"/>
      <c r="N2365" s="53">
        <v>43546</v>
      </c>
      <c r="O2365" s="54">
        <v>5</v>
      </c>
      <c r="P2365" s="55">
        <v>10268.951849008999</v>
      </c>
      <c r="Q2365" s="39"/>
      <c r="R2365" s="77">
        <f t="shared" si="108"/>
        <v>-1.3225656431801882</v>
      </c>
      <c r="S2365" s="78">
        <f t="shared" si="109"/>
        <v>112326.10828423702</v>
      </c>
      <c r="T2365" s="79">
        <f t="shared" si="110"/>
        <v>-13581.36290697097</v>
      </c>
    </row>
    <row r="2366" spans="2:20">
      <c r="B2366" s="62">
        <v>43546</v>
      </c>
      <c r="C2366" s="63">
        <v>6</v>
      </c>
      <c r="D2366" s="64">
        <v>11.25149</v>
      </c>
      <c r="E2366" s="39"/>
      <c r="F2366" s="53">
        <v>43546</v>
      </c>
      <c r="G2366" s="54">
        <v>6</v>
      </c>
      <c r="H2366" s="55">
        <v>21255.958824245201</v>
      </c>
      <c r="I2366" s="39"/>
      <c r="J2366" s="53">
        <v>43546</v>
      </c>
      <c r="K2366" s="54">
        <v>6</v>
      </c>
      <c r="L2366" s="55">
        <v>-35724.39</v>
      </c>
      <c r="M2366" s="39"/>
      <c r="N2366" s="53">
        <v>43546</v>
      </c>
      <c r="O2366" s="54">
        <v>6</v>
      </c>
      <c r="P2366" s="55">
        <v>10170.663389388899</v>
      </c>
      <c r="Q2366" s="39"/>
      <c r="R2366" s="77">
        <f t="shared" si="108"/>
        <v>-1.6806764773768597</v>
      </c>
      <c r="S2366" s="78">
        <f t="shared" si="109"/>
        <v>114435.11741907531</v>
      </c>
      <c r="T2366" s="79">
        <f t="shared" si="110"/>
        <v>-17093.594717863929</v>
      </c>
    </row>
    <row r="2367" spans="2:20">
      <c r="B2367" s="62">
        <v>43546</v>
      </c>
      <c r="C2367" s="63">
        <v>7</v>
      </c>
      <c r="D2367" s="64">
        <v>12.16164</v>
      </c>
      <c r="E2367" s="39"/>
      <c r="F2367" s="53">
        <v>43546</v>
      </c>
      <c r="G2367" s="54">
        <v>7</v>
      </c>
      <c r="H2367" s="55">
        <v>20961.318515307699</v>
      </c>
      <c r="I2367" s="39"/>
      <c r="J2367" s="53">
        <v>43546</v>
      </c>
      <c r="K2367" s="54">
        <v>7</v>
      </c>
      <c r="L2367" s="55">
        <v>-17674.89</v>
      </c>
      <c r="M2367" s="39"/>
      <c r="N2367" s="53">
        <v>43546</v>
      </c>
      <c r="O2367" s="54">
        <v>7</v>
      </c>
      <c r="P2367" s="55">
        <v>10256.621278619201</v>
      </c>
      <c r="Q2367" s="39"/>
      <c r="R2367" s="77">
        <f t="shared" si="108"/>
        <v>-0.84321460919036761</v>
      </c>
      <c r="S2367" s="78">
        <f t="shared" si="109"/>
        <v>124737.33560690642</v>
      </c>
      <c r="T2367" s="79">
        <f t="shared" si="110"/>
        <v>-8648.5329030644989</v>
      </c>
    </row>
    <row r="2368" spans="2:20">
      <c r="B2368" s="62">
        <v>43546</v>
      </c>
      <c r="C2368" s="63">
        <v>8</v>
      </c>
      <c r="D2368" s="64">
        <v>11.79669</v>
      </c>
      <c r="E2368" s="39"/>
      <c r="F2368" s="53">
        <v>43546</v>
      </c>
      <c r="G2368" s="54">
        <v>8</v>
      </c>
      <c r="H2368" s="55">
        <v>21203.626287891901</v>
      </c>
      <c r="I2368" s="39"/>
      <c r="J2368" s="53">
        <v>43546</v>
      </c>
      <c r="K2368" s="54">
        <v>8</v>
      </c>
      <c r="L2368" s="55">
        <v>-23478.53</v>
      </c>
      <c r="M2368" s="39"/>
      <c r="N2368" s="53">
        <v>43546</v>
      </c>
      <c r="O2368" s="54">
        <v>8</v>
      </c>
      <c r="P2368" s="55">
        <v>10105.769858712199</v>
      </c>
      <c r="Q2368" s="39"/>
      <c r="R2368" s="77">
        <f t="shared" si="108"/>
        <v>-1.1072884270464225</v>
      </c>
      <c r="S2368" s="78">
        <f t="shared" si="109"/>
        <v>119214.63423457161</v>
      </c>
      <c r="T2368" s="79">
        <f t="shared" si="110"/>
        <v>-11190.002010946579</v>
      </c>
    </row>
    <row r="2369" spans="2:20">
      <c r="B2369" s="62">
        <v>43546</v>
      </c>
      <c r="C2369" s="63">
        <v>9</v>
      </c>
      <c r="D2369" s="64">
        <v>12.273849999999999</v>
      </c>
      <c r="E2369" s="39"/>
      <c r="F2369" s="53">
        <v>43546</v>
      </c>
      <c r="G2369" s="54">
        <v>9</v>
      </c>
      <c r="H2369" s="55">
        <v>21353.475948681698</v>
      </c>
      <c r="I2369" s="39"/>
      <c r="J2369" s="53">
        <v>43546</v>
      </c>
      <c r="K2369" s="54">
        <v>9</v>
      </c>
      <c r="L2369" s="55">
        <v>-11106.7</v>
      </c>
      <c r="M2369" s="39"/>
      <c r="N2369" s="53">
        <v>43546</v>
      </c>
      <c r="O2369" s="54">
        <v>9</v>
      </c>
      <c r="P2369" s="55">
        <v>10234.6256544035</v>
      </c>
      <c r="Q2369" s="39"/>
      <c r="R2369" s="77">
        <f t="shared" si="108"/>
        <v>-0.52013545835312569</v>
      </c>
      <c r="S2369" s="78">
        <f t="shared" si="109"/>
        <v>125618.26008830041</v>
      </c>
      <c r="T2369" s="79">
        <f t="shared" si="110"/>
        <v>-5323.3917058258239</v>
      </c>
    </row>
    <row r="2370" spans="2:20">
      <c r="B2370" s="62">
        <v>43546</v>
      </c>
      <c r="C2370" s="63">
        <v>10</v>
      </c>
      <c r="D2370" s="64">
        <v>11.606999999999999</v>
      </c>
      <c r="E2370" s="39"/>
      <c r="F2370" s="53">
        <v>43546</v>
      </c>
      <c r="G2370" s="54">
        <v>10</v>
      </c>
      <c r="H2370" s="55">
        <v>21611.9785452385</v>
      </c>
      <c r="I2370" s="39"/>
      <c r="J2370" s="53">
        <v>43546</v>
      </c>
      <c r="K2370" s="54">
        <v>10</v>
      </c>
      <c r="L2370" s="55">
        <v>-2969.36</v>
      </c>
      <c r="M2370" s="39"/>
      <c r="N2370" s="53">
        <v>43546</v>
      </c>
      <c r="O2370" s="54">
        <v>10</v>
      </c>
      <c r="P2370" s="55">
        <v>10314.7204904318</v>
      </c>
      <c r="Q2370" s="39"/>
      <c r="R2370" s="77">
        <f t="shared" si="108"/>
        <v>-0.13739417674251775</v>
      </c>
      <c r="S2370" s="78">
        <f t="shared" si="109"/>
        <v>119722.9607324419</v>
      </c>
      <c r="T2370" s="79">
        <f t="shared" si="110"/>
        <v>-1417.1825301120562</v>
      </c>
    </row>
    <row r="2371" spans="2:20">
      <c r="B2371" s="62">
        <v>43546</v>
      </c>
      <c r="C2371" s="63">
        <v>11</v>
      </c>
      <c r="D2371" s="64">
        <v>11.53786</v>
      </c>
      <c r="E2371" s="39"/>
      <c r="F2371" s="53">
        <v>43546</v>
      </c>
      <c r="G2371" s="54">
        <v>11</v>
      </c>
      <c r="H2371" s="55">
        <v>22109.622016624598</v>
      </c>
      <c r="I2371" s="39"/>
      <c r="J2371" s="53">
        <v>43546</v>
      </c>
      <c r="K2371" s="54">
        <v>11</v>
      </c>
      <c r="L2371" s="55">
        <v>-10887.39</v>
      </c>
      <c r="M2371" s="39"/>
      <c r="N2371" s="53">
        <v>43546</v>
      </c>
      <c r="O2371" s="54">
        <v>11</v>
      </c>
      <c r="P2371" s="55">
        <v>10518.0373846043</v>
      </c>
      <c r="Q2371" s="39"/>
      <c r="R2371" s="77">
        <f t="shared" si="108"/>
        <v>-0.49242768563902117</v>
      </c>
      <c r="S2371" s="78">
        <f t="shared" si="109"/>
        <v>121355.64281833057</v>
      </c>
      <c r="T2371" s="79">
        <f t="shared" si="110"/>
        <v>-5179.3728067653992</v>
      </c>
    </row>
    <row r="2372" spans="2:20">
      <c r="B2372" s="62">
        <v>43546</v>
      </c>
      <c r="C2372" s="63">
        <v>12</v>
      </c>
      <c r="D2372" s="64">
        <v>11.82419</v>
      </c>
      <c r="E2372" s="39"/>
      <c r="F2372" s="53">
        <v>43546</v>
      </c>
      <c r="G2372" s="54">
        <v>12</v>
      </c>
      <c r="H2372" s="55">
        <v>23315.789555871201</v>
      </c>
      <c r="I2372" s="39"/>
      <c r="J2372" s="53">
        <v>43546</v>
      </c>
      <c r="K2372" s="54">
        <v>12</v>
      </c>
      <c r="L2372" s="55">
        <v>-4365.41</v>
      </c>
      <c r="M2372" s="39"/>
      <c r="N2372" s="53">
        <v>43546</v>
      </c>
      <c r="O2372" s="54">
        <v>12</v>
      </c>
      <c r="P2372" s="55">
        <v>11113.012452578399</v>
      </c>
      <c r="Q2372" s="39"/>
      <c r="R2372" s="77">
        <f t="shared" si="108"/>
        <v>-0.18722977360639012</v>
      </c>
      <c r="S2372" s="78">
        <f t="shared" si="109"/>
        <v>131402.37071165297</v>
      </c>
      <c r="T2372" s="79">
        <f t="shared" si="110"/>
        <v>-2080.6868055812479</v>
      </c>
    </row>
    <row r="2373" spans="2:20">
      <c r="B2373" s="62">
        <v>43546</v>
      </c>
      <c r="C2373" s="63">
        <v>13</v>
      </c>
      <c r="D2373" s="64">
        <v>11.104329999999999</v>
      </c>
      <c r="E2373" s="39"/>
      <c r="F2373" s="53">
        <v>43546</v>
      </c>
      <c r="G2373" s="54">
        <v>13</v>
      </c>
      <c r="H2373" s="55">
        <v>24794.566953210699</v>
      </c>
      <c r="I2373" s="39"/>
      <c r="J2373" s="53">
        <v>43546</v>
      </c>
      <c r="K2373" s="54">
        <v>13</v>
      </c>
      <c r="L2373" s="55">
        <v>-6206.06</v>
      </c>
      <c r="M2373" s="39"/>
      <c r="N2373" s="53">
        <v>43546</v>
      </c>
      <c r="O2373" s="54">
        <v>13</v>
      </c>
      <c r="P2373" s="55">
        <v>11696.2828832552</v>
      </c>
      <c r="Q2373" s="39"/>
      <c r="R2373" s="77">
        <f t="shared" si="108"/>
        <v>-0.2502991890002082</v>
      </c>
      <c r="S2373" s="78">
        <f t="shared" si="109"/>
        <v>129879.38490901722</v>
      </c>
      <c r="T2373" s="79">
        <f t="shared" si="110"/>
        <v>-2927.5701199957934</v>
      </c>
    </row>
    <row r="2374" spans="2:20">
      <c r="B2374" s="62">
        <v>43546</v>
      </c>
      <c r="C2374" s="63">
        <v>14</v>
      </c>
      <c r="D2374" s="64">
        <v>10.164849999999999</v>
      </c>
      <c r="E2374" s="39"/>
      <c r="F2374" s="53">
        <v>43546</v>
      </c>
      <c r="G2374" s="54">
        <v>14</v>
      </c>
      <c r="H2374" s="55">
        <v>26954.118646240098</v>
      </c>
      <c r="I2374" s="39"/>
      <c r="J2374" s="53">
        <v>43546</v>
      </c>
      <c r="K2374" s="54">
        <v>14</v>
      </c>
      <c r="L2374" s="55">
        <v>-4386.2299999999996</v>
      </c>
      <c r="M2374" s="39"/>
      <c r="N2374" s="53">
        <v>43546</v>
      </c>
      <c r="O2374" s="54">
        <v>14</v>
      </c>
      <c r="P2374" s="55">
        <v>12707.5971310777</v>
      </c>
      <c r="Q2374" s="39"/>
      <c r="R2374" s="77">
        <f t="shared" si="108"/>
        <v>-0.16272949071595211</v>
      </c>
      <c r="S2374" s="78">
        <f t="shared" si="109"/>
        <v>129170.81869783516</v>
      </c>
      <c r="T2374" s="79">
        <f t="shared" si="110"/>
        <v>-2067.9008093637681</v>
      </c>
    </row>
    <row r="2375" spans="2:20">
      <c r="B2375" s="62">
        <v>43546</v>
      </c>
      <c r="C2375" s="63">
        <v>15</v>
      </c>
      <c r="D2375" s="64">
        <v>8.8211300000000001</v>
      </c>
      <c r="E2375" s="39"/>
      <c r="F2375" s="53">
        <v>43546</v>
      </c>
      <c r="G2375" s="54">
        <v>15</v>
      </c>
      <c r="H2375" s="55">
        <v>28047.989002638002</v>
      </c>
      <c r="I2375" s="39"/>
      <c r="J2375" s="53">
        <v>43546</v>
      </c>
      <c r="K2375" s="54">
        <v>15</v>
      </c>
      <c r="L2375" s="55">
        <v>-20597.310000000001</v>
      </c>
      <c r="M2375" s="39"/>
      <c r="N2375" s="53">
        <v>43546</v>
      </c>
      <c r="O2375" s="54">
        <v>15</v>
      </c>
      <c r="P2375" s="55">
        <v>13454.307954359099</v>
      </c>
      <c r="Q2375" s="39"/>
      <c r="R2375" s="77">
        <f t="shared" si="108"/>
        <v>-0.73435960054258287</v>
      </c>
      <c r="S2375" s="78">
        <f t="shared" si="109"/>
        <v>118682.19952543569</v>
      </c>
      <c r="T2375" s="79">
        <f t="shared" si="110"/>
        <v>-9880.3002149400436</v>
      </c>
    </row>
    <row r="2376" spans="2:20">
      <c r="B2376" s="62">
        <v>43546</v>
      </c>
      <c r="C2376" s="63">
        <v>16</v>
      </c>
      <c r="D2376" s="64">
        <v>8.6894899999999993</v>
      </c>
      <c r="E2376" s="39"/>
      <c r="F2376" s="53">
        <v>43546</v>
      </c>
      <c r="G2376" s="54">
        <v>16</v>
      </c>
      <c r="H2376" s="55">
        <v>29140.850373175701</v>
      </c>
      <c r="I2376" s="39"/>
      <c r="J2376" s="53">
        <v>43546</v>
      </c>
      <c r="K2376" s="54">
        <v>16</v>
      </c>
      <c r="L2376" s="55">
        <v>-7006.68</v>
      </c>
      <c r="M2376" s="39"/>
      <c r="N2376" s="53">
        <v>43546</v>
      </c>
      <c r="O2376" s="54">
        <v>16</v>
      </c>
      <c r="P2376" s="55">
        <v>14063.4714856919</v>
      </c>
      <c r="Q2376" s="39"/>
      <c r="R2376" s="77">
        <f t="shared" si="108"/>
        <v>-0.24044185088193873</v>
      </c>
      <c r="S2376" s="78">
        <f t="shared" si="109"/>
        <v>122204.3948402049</v>
      </c>
      <c r="T2376" s="79">
        <f t="shared" si="110"/>
        <v>-3381.447113845129</v>
      </c>
    </row>
    <row r="2377" spans="2:20">
      <c r="B2377" s="62">
        <v>43546</v>
      </c>
      <c r="C2377" s="63">
        <v>17</v>
      </c>
      <c r="D2377" s="64">
        <v>8.9837100000000003</v>
      </c>
      <c r="E2377" s="39"/>
      <c r="F2377" s="53">
        <v>43546</v>
      </c>
      <c r="G2377" s="54">
        <v>17</v>
      </c>
      <c r="H2377" s="55">
        <v>29994.0693184228</v>
      </c>
      <c r="I2377" s="39"/>
      <c r="J2377" s="53">
        <v>43546</v>
      </c>
      <c r="K2377" s="54">
        <v>17</v>
      </c>
      <c r="L2377" s="55">
        <v>10042.56</v>
      </c>
      <c r="M2377" s="39"/>
      <c r="N2377" s="53">
        <v>43546</v>
      </c>
      <c r="O2377" s="54">
        <v>17</v>
      </c>
      <c r="P2377" s="55">
        <v>14537.4154080588</v>
      </c>
      <c r="Q2377" s="39"/>
      <c r="R2377" s="77">
        <f t="shared" si="108"/>
        <v>0.33481819000237195</v>
      </c>
      <c r="S2377" s="78">
        <f t="shared" si="109"/>
        <v>130599.92417553192</v>
      </c>
      <c r="T2377" s="79">
        <f t="shared" si="110"/>
        <v>4867.3911142388406</v>
      </c>
    </row>
    <row r="2378" spans="2:20">
      <c r="B2378" s="62">
        <v>43546</v>
      </c>
      <c r="C2378" s="63">
        <v>18</v>
      </c>
      <c r="D2378" s="64">
        <v>8.6829800000000006</v>
      </c>
      <c r="E2378" s="39"/>
      <c r="F2378" s="53">
        <v>43546</v>
      </c>
      <c r="G2378" s="54">
        <v>18</v>
      </c>
      <c r="H2378" s="55">
        <v>31211.916124150401</v>
      </c>
      <c r="I2378" s="39"/>
      <c r="J2378" s="53">
        <v>43546</v>
      </c>
      <c r="K2378" s="54">
        <v>18</v>
      </c>
      <c r="L2378" s="55">
        <v>4390.3100000000004</v>
      </c>
      <c r="M2378" s="39"/>
      <c r="N2378" s="53">
        <v>43546</v>
      </c>
      <c r="O2378" s="54">
        <v>18</v>
      </c>
      <c r="P2378" s="55">
        <v>14494.3287080686</v>
      </c>
      <c r="Q2378" s="39"/>
      <c r="R2378" s="77">
        <f t="shared" ref="R2378:R2441" si="111">L2378/H2378</f>
        <v>0.14066134173040959</v>
      </c>
      <c r="S2378" s="78">
        <f t="shared" ref="S2378:S2441" si="112">P2378*D2378</f>
        <v>125853.9662855855</v>
      </c>
      <c r="T2378" s="79">
        <f t="shared" ref="T2378:T2441" si="113">P2378*R2378</f>
        <v>2038.7917235585235</v>
      </c>
    </row>
    <row r="2379" spans="2:20">
      <c r="B2379" s="62">
        <v>43546</v>
      </c>
      <c r="C2379" s="63">
        <v>19</v>
      </c>
      <c r="D2379" s="64">
        <v>9.0546299999999995</v>
      </c>
      <c r="E2379" s="39"/>
      <c r="F2379" s="53">
        <v>43546</v>
      </c>
      <c r="G2379" s="54">
        <v>19</v>
      </c>
      <c r="H2379" s="55">
        <v>31455.1963086629</v>
      </c>
      <c r="I2379" s="39"/>
      <c r="J2379" s="53">
        <v>43546</v>
      </c>
      <c r="K2379" s="54">
        <v>19</v>
      </c>
      <c r="L2379" s="55">
        <v>22483.39</v>
      </c>
      <c r="M2379" s="39"/>
      <c r="N2379" s="53">
        <v>43546</v>
      </c>
      <c r="O2379" s="54">
        <v>19</v>
      </c>
      <c r="P2379" s="55">
        <v>14682.916798370001</v>
      </c>
      <c r="Q2379" s="39"/>
      <c r="R2379" s="77">
        <f t="shared" si="111"/>
        <v>0.71477506544150782</v>
      </c>
      <c r="S2379" s="78">
        <f t="shared" si="112"/>
        <v>132948.37893002495</v>
      </c>
      <c r="T2379" s="79">
        <f t="shared" si="113"/>
        <v>10494.982815427133</v>
      </c>
    </row>
    <row r="2380" spans="2:20">
      <c r="B2380" s="62">
        <v>43546</v>
      </c>
      <c r="C2380" s="63">
        <v>20</v>
      </c>
      <c r="D2380" s="64">
        <v>9.3635900000000003</v>
      </c>
      <c r="E2380" s="39"/>
      <c r="F2380" s="53">
        <v>43546</v>
      </c>
      <c r="G2380" s="54">
        <v>20</v>
      </c>
      <c r="H2380" s="55">
        <v>31496.043525827499</v>
      </c>
      <c r="I2380" s="39"/>
      <c r="J2380" s="53">
        <v>43546</v>
      </c>
      <c r="K2380" s="54">
        <v>20</v>
      </c>
      <c r="L2380" s="55">
        <v>19509.22</v>
      </c>
      <c r="M2380" s="39"/>
      <c r="N2380" s="53">
        <v>43546</v>
      </c>
      <c r="O2380" s="54">
        <v>20</v>
      </c>
      <c r="P2380" s="55">
        <v>14720.6937818855</v>
      </c>
      <c r="Q2380" s="39"/>
      <c r="R2380" s="77">
        <f t="shared" si="111"/>
        <v>0.61941811783445055</v>
      </c>
      <c r="S2380" s="78">
        <f t="shared" si="112"/>
        <v>137838.54108912527</v>
      </c>
      <c r="T2380" s="79">
        <f t="shared" si="113"/>
        <v>9118.2644355928169</v>
      </c>
    </row>
    <row r="2381" spans="2:20">
      <c r="B2381" s="62">
        <v>43546</v>
      </c>
      <c r="C2381" s="63">
        <v>21</v>
      </c>
      <c r="D2381" s="64">
        <v>9.2384900000000005</v>
      </c>
      <c r="E2381" s="39"/>
      <c r="F2381" s="53">
        <v>43546</v>
      </c>
      <c r="G2381" s="54">
        <v>21</v>
      </c>
      <c r="H2381" s="55">
        <v>31284.5800703407</v>
      </c>
      <c r="I2381" s="39"/>
      <c r="J2381" s="53">
        <v>43546</v>
      </c>
      <c r="K2381" s="54">
        <v>21</v>
      </c>
      <c r="L2381" s="55">
        <v>13227.33</v>
      </c>
      <c r="M2381" s="39"/>
      <c r="N2381" s="53">
        <v>43546</v>
      </c>
      <c r="O2381" s="54">
        <v>21</v>
      </c>
      <c r="P2381" s="55">
        <v>14619.5416808103</v>
      </c>
      <c r="Q2381" s="39"/>
      <c r="R2381" s="77">
        <f t="shared" si="111"/>
        <v>0.4228066980684887</v>
      </c>
      <c r="S2381" s="78">
        <f t="shared" si="112"/>
        <v>135062.48962274916</v>
      </c>
      <c r="T2381" s="79">
        <f t="shared" si="113"/>
        <v>6181.2401453380462</v>
      </c>
    </row>
    <row r="2382" spans="2:20">
      <c r="B2382" s="62">
        <v>43546</v>
      </c>
      <c r="C2382" s="63">
        <v>22</v>
      </c>
      <c r="D2382" s="64">
        <v>9.1277600000000003</v>
      </c>
      <c r="E2382" s="39"/>
      <c r="F2382" s="53">
        <v>43546</v>
      </c>
      <c r="G2382" s="54">
        <v>22</v>
      </c>
      <c r="H2382" s="55">
        <v>31238.837247330899</v>
      </c>
      <c r="I2382" s="39"/>
      <c r="J2382" s="53">
        <v>43546</v>
      </c>
      <c r="K2382" s="54">
        <v>22</v>
      </c>
      <c r="L2382" s="55">
        <v>11479.91</v>
      </c>
      <c r="M2382" s="39"/>
      <c r="N2382" s="53">
        <v>43546</v>
      </c>
      <c r="O2382" s="54">
        <v>22</v>
      </c>
      <c r="P2382" s="55">
        <v>14559.604250901601</v>
      </c>
      <c r="Q2382" s="39"/>
      <c r="R2382" s="77">
        <f t="shared" si="111"/>
        <v>0.36748838982413995</v>
      </c>
      <c r="S2382" s="78">
        <f t="shared" si="112"/>
        <v>132896.5732972096</v>
      </c>
      <c r="T2382" s="79">
        <f t="shared" si="113"/>
        <v>5350.4855226405325</v>
      </c>
    </row>
    <row r="2383" spans="2:20">
      <c r="B2383" s="62">
        <v>43546</v>
      </c>
      <c r="C2383" s="63">
        <v>23</v>
      </c>
      <c r="D2383" s="64">
        <v>9.3281899999999993</v>
      </c>
      <c r="E2383" s="39"/>
      <c r="F2383" s="53">
        <v>43546</v>
      </c>
      <c r="G2383" s="54">
        <v>23</v>
      </c>
      <c r="H2383" s="55">
        <v>31071.7941237376</v>
      </c>
      <c r="I2383" s="39"/>
      <c r="J2383" s="53">
        <v>43546</v>
      </c>
      <c r="K2383" s="54">
        <v>23</v>
      </c>
      <c r="L2383" s="55">
        <v>11791.86</v>
      </c>
      <c r="M2383" s="39"/>
      <c r="N2383" s="53">
        <v>43546</v>
      </c>
      <c r="O2383" s="54">
        <v>23</v>
      </c>
      <c r="P2383" s="55">
        <v>14580.0199776318</v>
      </c>
      <c r="Q2383" s="39"/>
      <c r="R2383" s="77">
        <f t="shared" si="111"/>
        <v>0.37950367310754979</v>
      </c>
      <c r="S2383" s="78">
        <f t="shared" si="112"/>
        <v>136005.19655514517</v>
      </c>
      <c r="T2383" s="79">
        <f t="shared" si="113"/>
        <v>5533.1711354927238</v>
      </c>
    </row>
    <row r="2384" spans="2:20">
      <c r="B2384" s="62">
        <v>43546</v>
      </c>
      <c r="C2384" s="63">
        <v>24</v>
      </c>
      <c r="D2384" s="64">
        <v>8.1558299999999999</v>
      </c>
      <c r="E2384" s="39"/>
      <c r="F2384" s="53">
        <v>43546</v>
      </c>
      <c r="G2384" s="54">
        <v>24</v>
      </c>
      <c r="H2384" s="55">
        <v>31119.050714729801</v>
      </c>
      <c r="I2384" s="39"/>
      <c r="J2384" s="53">
        <v>43546</v>
      </c>
      <c r="K2384" s="54">
        <v>24</v>
      </c>
      <c r="L2384" s="55">
        <v>5714.59</v>
      </c>
      <c r="M2384" s="39"/>
      <c r="N2384" s="53">
        <v>43546</v>
      </c>
      <c r="O2384" s="54">
        <v>24</v>
      </c>
      <c r="P2384" s="55">
        <v>14630.180487071</v>
      </c>
      <c r="Q2384" s="39"/>
      <c r="R2384" s="77">
        <f t="shared" si="111"/>
        <v>0.18363638571066929</v>
      </c>
      <c r="S2384" s="78">
        <f t="shared" si="112"/>
        <v>119321.26492186828</v>
      </c>
      <c r="T2384" s="79">
        <f t="shared" si="113"/>
        <v>2686.6334669404778</v>
      </c>
    </row>
    <row r="2385" spans="2:20">
      <c r="B2385" s="62">
        <v>43546</v>
      </c>
      <c r="C2385" s="63">
        <v>25</v>
      </c>
      <c r="D2385" s="64">
        <v>6.9277499999999996</v>
      </c>
      <c r="E2385" s="39"/>
      <c r="F2385" s="53">
        <v>43546</v>
      </c>
      <c r="G2385" s="54">
        <v>25</v>
      </c>
      <c r="H2385" s="55">
        <v>30944.6986286268</v>
      </c>
      <c r="I2385" s="39"/>
      <c r="J2385" s="53">
        <v>43546</v>
      </c>
      <c r="K2385" s="54">
        <v>25</v>
      </c>
      <c r="L2385" s="55">
        <v>2863.54</v>
      </c>
      <c r="M2385" s="39"/>
      <c r="N2385" s="53">
        <v>43546</v>
      </c>
      <c r="O2385" s="54">
        <v>25</v>
      </c>
      <c r="P2385" s="55">
        <v>14532.276976425101</v>
      </c>
      <c r="Q2385" s="39"/>
      <c r="R2385" s="77">
        <f t="shared" si="111"/>
        <v>9.2537336826765931E-2</v>
      </c>
      <c r="S2385" s="78">
        <f t="shared" si="112"/>
        <v>100675.98182342899</v>
      </c>
      <c r="T2385" s="79">
        <f t="shared" si="113"/>
        <v>1344.7782094273052</v>
      </c>
    </row>
    <row r="2386" spans="2:20">
      <c r="B2386" s="62">
        <v>43546</v>
      </c>
      <c r="C2386" s="63">
        <v>26</v>
      </c>
      <c r="D2386" s="64">
        <v>5.3749599999999997</v>
      </c>
      <c r="E2386" s="39"/>
      <c r="F2386" s="53">
        <v>43546</v>
      </c>
      <c r="G2386" s="54">
        <v>26</v>
      </c>
      <c r="H2386" s="55">
        <v>30419.8268268377</v>
      </c>
      <c r="I2386" s="39"/>
      <c r="J2386" s="53">
        <v>43546</v>
      </c>
      <c r="K2386" s="54">
        <v>26</v>
      </c>
      <c r="L2386" s="55">
        <v>-6838.91</v>
      </c>
      <c r="M2386" s="39"/>
      <c r="N2386" s="53">
        <v>43546</v>
      </c>
      <c r="O2386" s="54">
        <v>26</v>
      </c>
      <c r="P2386" s="55">
        <v>14184.6409109247</v>
      </c>
      <c r="Q2386" s="39"/>
      <c r="R2386" s="77">
        <f t="shared" si="111"/>
        <v>-0.22481751914400824</v>
      </c>
      <c r="S2386" s="78">
        <f t="shared" si="112"/>
        <v>76241.877510583814</v>
      </c>
      <c r="T2386" s="79">
        <f t="shared" si="113"/>
        <v>-3188.9557795426963</v>
      </c>
    </row>
    <row r="2387" spans="2:20">
      <c r="B2387" s="62">
        <v>43546</v>
      </c>
      <c r="C2387" s="63">
        <v>27</v>
      </c>
      <c r="D2387" s="64">
        <v>4.4548899999999998</v>
      </c>
      <c r="E2387" s="39"/>
      <c r="F2387" s="53">
        <v>43546</v>
      </c>
      <c r="G2387" s="54">
        <v>27</v>
      </c>
      <c r="H2387" s="55">
        <v>30115.1576161868</v>
      </c>
      <c r="I2387" s="39"/>
      <c r="J2387" s="53">
        <v>43546</v>
      </c>
      <c r="K2387" s="54">
        <v>27</v>
      </c>
      <c r="L2387" s="55">
        <v>-7166.61</v>
      </c>
      <c r="M2387" s="39"/>
      <c r="N2387" s="53">
        <v>43546</v>
      </c>
      <c r="O2387" s="54">
        <v>27</v>
      </c>
      <c r="P2387" s="55">
        <v>14022.8108298021</v>
      </c>
      <c r="Q2387" s="39"/>
      <c r="R2387" s="77">
        <f t="shared" si="111"/>
        <v>-0.237973517898773</v>
      </c>
      <c r="S2387" s="78">
        <f t="shared" si="112"/>
        <v>62470.079737577071</v>
      </c>
      <c r="T2387" s="79">
        <f t="shared" si="113"/>
        <v>-3337.0576239970178</v>
      </c>
    </row>
    <row r="2388" spans="2:20">
      <c r="B2388" s="62">
        <v>43546</v>
      </c>
      <c r="C2388" s="63">
        <v>28</v>
      </c>
      <c r="D2388" s="64">
        <v>4.2029899999999998</v>
      </c>
      <c r="E2388" s="39"/>
      <c r="F2388" s="53">
        <v>43546</v>
      </c>
      <c r="G2388" s="54">
        <v>28</v>
      </c>
      <c r="H2388" s="55">
        <v>29808.7371850038</v>
      </c>
      <c r="I2388" s="39"/>
      <c r="J2388" s="53">
        <v>43546</v>
      </c>
      <c r="K2388" s="54">
        <v>28</v>
      </c>
      <c r="L2388" s="55">
        <v>407.68</v>
      </c>
      <c r="M2388" s="39"/>
      <c r="N2388" s="53">
        <v>43546</v>
      </c>
      <c r="O2388" s="54">
        <v>28</v>
      </c>
      <c r="P2388" s="55">
        <v>13875.692156618399</v>
      </c>
      <c r="Q2388" s="39"/>
      <c r="R2388" s="77">
        <f t="shared" si="111"/>
        <v>1.3676527035338348E-2</v>
      </c>
      <c r="S2388" s="78">
        <f t="shared" si="112"/>
        <v>58319.395377345565</v>
      </c>
      <c r="T2388" s="79">
        <f t="shared" si="113"/>
        <v>189.77127891402381</v>
      </c>
    </row>
    <row r="2389" spans="2:20">
      <c r="B2389" s="62">
        <v>43546</v>
      </c>
      <c r="C2389" s="63">
        <v>29</v>
      </c>
      <c r="D2389" s="64">
        <v>4.4594699999999996</v>
      </c>
      <c r="E2389" s="39"/>
      <c r="F2389" s="53">
        <v>43546</v>
      </c>
      <c r="G2389" s="54">
        <v>29</v>
      </c>
      <c r="H2389" s="55">
        <v>29903.523480117801</v>
      </c>
      <c r="I2389" s="39"/>
      <c r="J2389" s="53">
        <v>43546</v>
      </c>
      <c r="K2389" s="54">
        <v>29</v>
      </c>
      <c r="L2389" s="55">
        <v>11560.18</v>
      </c>
      <c r="M2389" s="39"/>
      <c r="N2389" s="53">
        <v>43546</v>
      </c>
      <c r="O2389" s="54">
        <v>29</v>
      </c>
      <c r="P2389" s="55">
        <v>13872.896709594401</v>
      </c>
      <c r="Q2389" s="39"/>
      <c r="R2389" s="77">
        <f t="shared" si="111"/>
        <v>0.38658253793022457</v>
      </c>
      <c r="S2389" s="78">
        <f t="shared" si="112"/>
        <v>61865.766689534939</v>
      </c>
      <c r="T2389" s="79">
        <f t="shared" si="113"/>
        <v>5363.0196184388651</v>
      </c>
    </row>
    <row r="2390" spans="2:20">
      <c r="B2390" s="62">
        <v>43546</v>
      </c>
      <c r="C2390" s="63">
        <v>30</v>
      </c>
      <c r="D2390" s="64">
        <v>4.0873699999999999</v>
      </c>
      <c r="E2390" s="39"/>
      <c r="F2390" s="53">
        <v>43546</v>
      </c>
      <c r="G2390" s="54">
        <v>30</v>
      </c>
      <c r="H2390" s="55">
        <v>29731.8472805282</v>
      </c>
      <c r="I2390" s="39"/>
      <c r="J2390" s="53">
        <v>43546</v>
      </c>
      <c r="K2390" s="54">
        <v>30</v>
      </c>
      <c r="L2390" s="55">
        <v>8406</v>
      </c>
      <c r="M2390" s="39"/>
      <c r="N2390" s="53">
        <v>43546</v>
      </c>
      <c r="O2390" s="54">
        <v>30</v>
      </c>
      <c r="P2390" s="55">
        <v>13791.350958801</v>
      </c>
      <c r="Q2390" s="39"/>
      <c r="R2390" s="77">
        <f t="shared" si="111"/>
        <v>0.28272713500399305</v>
      </c>
      <c r="S2390" s="78">
        <f t="shared" si="112"/>
        <v>56370.354168474441</v>
      </c>
      <c r="T2390" s="79">
        <f t="shared" si="113"/>
        <v>3899.1891444163793</v>
      </c>
    </row>
    <row r="2391" spans="2:20">
      <c r="B2391" s="62">
        <v>43546</v>
      </c>
      <c r="C2391" s="63">
        <v>31</v>
      </c>
      <c r="D2391" s="64">
        <v>3.8957899999999999</v>
      </c>
      <c r="E2391" s="39"/>
      <c r="F2391" s="53">
        <v>43546</v>
      </c>
      <c r="G2391" s="54">
        <v>31</v>
      </c>
      <c r="H2391" s="55">
        <v>29535.135461440401</v>
      </c>
      <c r="I2391" s="39"/>
      <c r="J2391" s="53">
        <v>43546</v>
      </c>
      <c r="K2391" s="54">
        <v>31</v>
      </c>
      <c r="L2391" s="55">
        <v>616.63</v>
      </c>
      <c r="M2391" s="39"/>
      <c r="N2391" s="53">
        <v>43546</v>
      </c>
      <c r="O2391" s="54">
        <v>31</v>
      </c>
      <c r="P2391" s="55">
        <v>13642.115957115</v>
      </c>
      <c r="Q2391" s="39"/>
      <c r="R2391" s="77">
        <f t="shared" si="111"/>
        <v>2.0877845669780026E-2</v>
      </c>
      <c r="S2391" s="78">
        <f t="shared" si="112"/>
        <v>53146.818924569045</v>
      </c>
      <c r="T2391" s="79">
        <f t="shared" si="113"/>
        <v>284.81799156189038</v>
      </c>
    </row>
    <row r="2392" spans="2:20">
      <c r="B2392" s="62">
        <v>43546</v>
      </c>
      <c r="C2392" s="63">
        <v>32</v>
      </c>
      <c r="D2392" s="64">
        <v>4.1332100000000001</v>
      </c>
      <c r="E2392" s="39"/>
      <c r="F2392" s="53">
        <v>43546</v>
      </c>
      <c r="G2392" s="54">
        <v>32</v>
      </c>
      <c r="H2392" s="55">
        <v>30319.290100280199</v>
      </c>
      <c r="I2392" s="39"/>
      <c r="J2392" s="53">
        <v>43546</v>
      </c>
      <c r="K2392" s="54">
        <v>32</v>
      </c>
      <c r="L2392" s="55">
        <v>14198.48</v>
      </c>
      <c r="M2392" s="39"/>
      <c r="N2392" s="53">
        <v>43546</v>
      </c>
      <c r="O2392" s="54">
        <v>32</v>
      </c>
      <c r="P2392" s="55">
        <v>14011.8059016764</v>
      </c>
      <c r="Q2392" s="39"/>
      <c r="R2392" s="77">
        <f t="shared" si="111"/>
        <v>0.46829856349007271</v>
      </c>
      <c r="S2392" s="78">
        <f t="shared" si="112"/>
        <v>57913.736270867914</v>
      </c>
      <c r="T2392" s="79">
        <f t="shared" si="113"/>
        <v>6561.7085756567812</v>
      </c>
    </row>
    <row r="2393" spans="2:20">
      <c r="B2393" s="62">
        <v>43546</v>
      </c>
      <c r="C2393" s="63">
        <v>33</v>
      </c>
      <c r="D2393" s="64">
        <v>4.5898899999999996</v>
      </c>
      <c r="E2393" s="39"/>
      <c r="F2393" s="53">
        <v>43546</v>
      </c>
      <c r="G2393" s="54">
        <v>33</v>
      </c>
      <c r="H2393" s="55">
        <v>31151.471184821399</v>
      </c>
      <c r="I2393" s="39"/>
      <c r="J2393" s="53">
        <v>43546</v>
      </c>
      <c r="K2393" s="54">
        <v>33</v>
      </c>
      <c r="L2393" s="55">
        <v>22986.29</v>
      </c>
      <c r="M2393" s="39"/>
      <c r="N2393" s="53">
        <v>43546</v>
      </c>
      <c r="O2393" s="54">
        <v>33</v>
      </c>
      <c r="P2393" s="55">
        <v>14449.122236785201</v>
      </c>
      <c r="Q2393" s="39"/>
      <c r="R2393" s="77">
        <f t="shared" si="111"/>
        <v>0.73788778268681277</v>
      </c>
      <c r="S2393" s="78">
        <f t="shared" si="112"/>
        <v>66319.881663398017</v>
      </c>
      <c r="T2393" s="79">
        <f t="shared" si="113"/>
        <v>10661.830769072152</v>
      </c>
    </row>
    <row r="2394" spans="2:20">
      <c r="B2394" s="62">
        <v>43546</v>
      </c>
      <c r="C2394" s="63">
        <v>34</v>
      </c>
      <c r="D2394" s="64">
        <v>4.9257799999999996</v>
      </c>
      <c r="E2394" s="39"/>
      <c r="F2394" s="53">
        <v>43546</v>
      </c>
      <c r="G2394" s="54">
        <v>34</v>
      </c>
      <c r="H2394" s="55">
        <v>32401.602172222199</v>
      </c>
      <c r="I2394" s="39"/>
      <c r="J2394" s="53">
        <v>43546</v>
      </c>
      <c r="K2394" s="54">
        <v>34</v>
      </c>
      <c r="L2394" s="55">
        <v>29828.44</v>
      </c>
      <c r="M2394" s="39"/>
      <c r="N2394" s="53">
        <v>43546</v>
      </c>
      <c r="O2394" s="54">
        <v>34</v>
      </c>
      <c r="P2394" s="55">
        <v>15078.151194231201</v>
      </c>
      <c r="Q2394" s="39"/>
      <c r="R2394" s="77">
        <f t="shared" si="111"/>
        <v>0.92058534147338655</v>
      </c>
      <c r="S2394" s="78">
        <f t="shared" si="112"/>
        <v>74271.65558952016</v>
      </c>
      <c r="T2394" s="79">
        <f t="shared" si="113"/>
        <v>13880.724965928681</v>
      </c>
    </row>
    <row r="2395" spans="2:20">
      <c r="B2395" s="62">
        <v>43546</v>
      </c>
      <c r="C2395" s="63">
        <v>35</v>
      </c>
      <c r="D2395" s="64">
        <v>4.7533200000000004</v>
      </c>
      <c r="E2395" s="39"/>
      <c r="F2395" s="53">
        <v>43546</v>
      </c>
      <c r="G2395" s="54">
        <v>35</v>
      </c>
      <c r="H2395" s="55">
        <v>32190.999749406801</v>
      </c>
      <c r="I2395" s="39"/>
      <c r="J2395" s="53">
        <v>43546</v>
      </c>
      <c r="K2395" s="54">
        <v>35</v>
      </c>
      <c r="L2395" s="55">
        <v>5317.14</v>
      </c>
      <c r="M2395" s="39"/>
      <c r="N2395" s="53">
        <v>43546</v>
      </c>
      <c r="O2395" s="54">
        <v>35</v>
      </c>
      <c r="P2395" s="55">
        <v>15673.8258949066</v>
      </c>
      <c r="Q2395" s="39"/>
      <c r="R2395" s="77">
        <f t="shared" si="111"/>
        <v>0.16517473956670084</v>
      </c>
      <c r="S2395" s="78">
        <f t="shared" si="112"/>
        <v>74502.710102777448</v>
      </c>
      <c r="T2395" s="79">
        <f t="shared" si="113"/>
        <v>2588.9201102050092</v>
      </c>
    </row>
    <row r="2396" spans="2:20">
      <c r="B2396" s="62">
        <v>43546</v>
      </c>
      <c r="C2396" s="63">
        <v>36</v>
      </c>
      <c r="D2396" s="64">
        <v>4.1154099999999998</v>
      </c>
      <c r="E2396" s="39"/>
      <c r="F2396" s="53">
        <v>43546</v>
      </c>
      <c r="G2396" s="54">
        <v>36</v>
      </c>
      <c r="H2396" s="55">
        <v>32708.699659226699</v>
      </c>
      <c r="I2396" s="39"/>
      <c r="J2396" s="53">
        <v>43546</v>
      </c>
      <c r="K2396" s="54">
        <v>36</v>
      </c>
      <c r="L2396" s="55">
        <v>45.47</v>
      </c>
      <c r="M2396" s="39"/>
      <c r="N2396" s="53">
        <v>43546</v>
      </c>
      <c r="O2396" s="54">
        <v>36</v>
      </c>
      <c r="P2396" s="55">
        <v>15920.48898244</v>
      </c>
      <c r="Q2396" s="39"/>
      <c r="R2396" s="77">
        <f t="shared" si="111"/>
        <v>1.3901500357313503E-3</v>
      </c>
      <c r="S2396" s="78">
        <f t="shared" si="112"/>
        <v>65519.339563223395</v>
      </c>
      <c r="T2396" s="79">
        <f t="shared" si="113"/>
        <v>22.131868327799534</v>
      </c>
    </row>
    <row r="2397" spans="2:20">
      <c r="B2397" s="62">
        <v>43546</v>
      </c>
      <c r="C2397" s="63">
        <v>37</v>
      </c>
      <c r="D2397" s="64">
        <v>4.2236200000000004</v>
      </c>
      <c r="E2397" s="39"/>
      <c r="F2397" s="53">
        <v>43546</v>
      </c>
      <c r="G2397" s="54">
        <v>37</v>
      </c>
      <c r="H2397" s="55">
        <v>33107.893141771601</v>
      </c>
      <c r="I2397" s="39"/>
      <c r="J2397" s="53">
        <v>43546</v>
      </c>
      <c r="K2397" s="54">
        <v>37</v>
      </c>
      <c r="L2397" s="55">
        <v>-5492.76</v>
      </c>
      <c r="M2397" s="39"/>
      <c r="N2397" s="53">
        <v>43546</v>
      </c>
      <c r="O2397" s="54">
        <v>37</v>
      </c>
      <c r="P2397" s="55">
        <v>16137.3439291168</v>
      </c>
      <c r="Q2397" s="39"/>
      <c r="R2397" s="77">
        <f t="shared" si="111"/>
        <v>-0.16590484862565563</v>
      </c>
      <c r="S2397" s="78">
        <f t="shared" si="112"/>
        <v>68158.008565896307</v>
      </c>
      <c r="T2397" s="79">
        <f t="shared" si="113"/>
        <v>-2677.2636017802656</v>
      </c>
    </row>
    <row r="2398" spans="2:20">
      <c r="B2398" s="62">
        <v>43546</v>
      </c>
      <c r="C2398" s="63">
        <v>38</v>
      </c>
      <c r="D2398" s="64">
        <v>4.6701600000000001</v>
      </c>
      <c r="E2398" s="39"/>
      <c r="F2398" s="53">
        <v>43546</v>
      </c>
      <c r="G2398" s="54">
        <v>38</v>
      </c>
      <c r="H2398" s="55">
        <v>32724.223059178399</v>
      </c>
      <c r="I2398" s="39"/>
      <c r="J2398" s="53">
        <v>43546</v>
      </c>
      <c r="K2398" s="54">
        <v>38</v>
      </c>
      <c r="L2398" s="55">
        <v>7952</v>
      </c>
      <c r="M2398" s="39"/>
      <c r="N2398" s="53">
        <v>43546</v>
      </c>
      <c r="O2398" s="54">
        <v>38</v>
      </c>
      <c r="P2398" s="55">
        <v>15882.260956759499</v>
      </c>
      <c r="Q2398" s="39"/>
      <c r="R2398" s="77">
        <f t="shared" si="111"/>
        <v>0.24300042160266491</v>
      </c>
      <c r="S2398" s="78">
        <f t="shared" si="112"/>
        <v>74172.699829819947</v>
      </c>
      <c r="T2398" s="79">
        <f t="shared" si="113"/>
        <v>3859.3961084961024</v>
      </c>
    </row>
    <row r="2399" spans="2:20">
      <c r="B2399" s="62">
        <v>43546</v>
      </c>
      <c r="C2399" s="63">
        <v>39</v>
      </c>
      <c r="D2399" s="64">
        <v>4.0799300000000001</v>
      </c>
      <c r="E2399" s="39"/>
      <c r="F2399" s="53">
        <v>43546</v>
      </c>
      <c r="G2399" s="54">
        <v>39</v>
      </c>
      <c r="H2399" s="55">
        <v>32450.510342547601</v>
      </c>
      <c r="I2399" s="39"/>
      <c r="J2399" s="53">
        <v>43546</v>
      </c>
      <c r="K2399" s="54">
        <v>39</v>
      </c>
      <c r="L2399" s="55">
        <v>-1869.85</v>
      </c>
      <c r="M2399" s="39"/>
      <c r="N2399" s="53">
        <v>43546</v>
      </c>
      <c r="O2399" s="54">
        <v>39</v>
      </c>
      <c r="P2399" s="55">
        <v>15802.609159309501</v>
      </c>
      <c r="Q2399" s="39"/>
      <c r="R2399" s="77">
        <f t="shared" si="111"/>
        <v>-5.7621589930693308E-2</v>
      </c>
      <c r="S2399" s="78">
        <f t="shared" si="112"/>
        <v>64473.539187341616</v>
      </c>
      <c r="T2399" s="79">
        <f t="shared" si="113"/>
        <v>-910.57146481275015</v>
      </c>
    </row>
    <row r="2400" spans="2:20">
      <c r="B2400" s="62">
        <v>43546</v>
      </c>
      <c r="C2400" s="63">
        <v>40</v>
      </c>
      <c r="D2400" s="64">
        <v>3.2256399999999998</v>
      </c>
      <c r="E2400" s="39"/>
      <c r="F2400" s="53">
        <v>43546</v>
      </c>
      <c r="G2400" s="54">
        <v>40</v>
      </c>
      <c r="H2400" s="55">
        <v>32105.712479287002</v>
      </c>
      <c r="I2400" s="39"/>
      <c r="J2400" s="53">
        <v>43546</v>
      </c>
      <c r="K2400" s="54">
        <v>40</v>
      </c>
      <c r="L2400" s="55">
        <v>-12137.04</v>
      </c>
      <c r="M2400" s="39"/>
      <c r="N2400" s="53">
        <v>43546</v>
      </c>
      <c r="O2400" s="54">
        <v>40</v>
      </c>
      <c r="P2400" s="55">
        <v>15631.8525801057</v>
      </c>
      <c r="Q2400" s="39"/>
      <c r="R2400" s="77">
        <f t="shared" si="111"/>
        <v>-0.37803366014164025</v>
      </c>
      <c r="S2400" s="78">
        <f t="shared" si="112"/>
        <v>50422.728956492152</v>
      </c>
      <c r="T2400" s="79">
        <f t="shared" si="113"/>
        <v>-5909.3664456519009</v>
      </c>
    </row>
    <row r="2401" spans="2:20">
      <c r="B2401" s="62">
        <v>43546</v>
      </c>
      <c r="C2401" s="63">
        <v>41</v>
      </c>
      <c r="D2401" s="64">
        <v>3.0226199999999999</v>
      </c>
      <c r="E2401" s="39"/>
      <c r="F2401" s="53">
        <v>43546</v>
      </c>
      <c r="G2401" s="54">
        <v>41</v>
      </c>
      <c r="H2401" s="55">
        <v>31132.0378003857</v>
      </c>
      <c r="I2401" s="39"/>
      <c r="J2401" s="53">
        <v>43546</v>
      </c>
      <c r="K2401" s="54">
        <v>41</v>
      </c>
      <c r="L2401" s="55">
        <v>-4514.8599999999997</v>
      </c>
      <c r="M2401" s="39"/>
      <c r="N2401" s="53">
        <v>43546</v>
      </c>
      <c r="O2401" s="54">
        <v>41</v>
      </c>
      <c r="P2401" s="55">
        <v>15087.3735674625</v>
      </c>
      <c r="Q2401" s="39"/>
      <c r="R2401" s="77">
        <f t="shared" si="111"/>
        <v>-0.1450229512423393</v>
      </c>
      <c r="S2401" s="78">
        <f t="shared" si="112"/>
        <v>45603.397092483501</v>
      </c>
      <c r="T2401" s="79">
        <f t="shared" si="113"/>
        <v>-2188.0154412490729</v>
      </c>
    </row>
    <row r="2402" spans="2:20">
      <c r="B2402" s="62">
        <v>43546</v>
      </c>
      <c r="C2402" s="63">
        <v>42</v>
      </c>
      <c r="D2402" s="64">
        <v>2.9370699999999998</v>
      </c>
      <c r="E2402" s="39"/>
      <c r="F2402" s="53">
        <v>43546</v>
      </c>
      <c r="G2402" s="54">
        <v>42</v>
      </c>
      <c r="H2402" s="55">
        <v>29973.453776047201</v>
      </c>
      <c r="I2402" s="39"/>
      <c r="J2402" s="53">
        <v>43546</v>
      </c>
      <c r="K2402" s="54">
        <v>42</v>
      </c>
      <c r="L2402" s="55">
        <v>-3726.3</v>
      </c>
      <c r="M2402" s="39"/>
      <c r="N2402" s="53">
        <v>43546</v>
      </c>
      <c r="O2402" s="54">
        <v>42</v>
      </c>
      <c r="P2402" s="55">
        <v>14408.104098702601</v>
      </c>
      <c r="Q2402" s="39"/>
      <c r="R2402" s="77">
        <f t="shared" si="111"/>
        <v>-0.12432000755874895</v>
      </c>
      <c r="S2402" s="78">
        <f t="shared" si="112"/>
        <v>42317.610305176444</v>
      </c>
      <c r="T2402" s="79">
        <f t="shared" si="113"/>
        <v>-1791.215610457949</v>
      </c>
    </row>
    <row r="2403" spans="2:20">
      <c r="B2403" s="62">
        <v>43546</v>
      </c>
      <c r="C2403" s="63">
        <v>43</v>
      </c>
      <c r="D2403" s="64">
        <v>3.1206700000000001</v>
      </c>
      <c r="E2403" s="39"/>
      <c r="F2403" s="53">
        <v>43546</v>
      </c>
      <c r="G2403" s="54">
        <v>43</v>
      </c>
      <c r="H2403" s="55">
        <v>28629.1267418805</v>
      </c>
      <c r="I2403" s="39"/>
      <c r="J2403" s="53">
        <v>43546</v>
      </c>
      <c r="K2403" s="54">
        <v>43</v>
      </c>
      <c r="L2403" s="55">
        <v>580.69000000000005</v>
      </c>
      <c r="M2403" s="39"/>
      <c r="N2403" s="53">
        <v>43546</v>
      </c>
      <c r="O2403" s="54">
        <v>43</v>
      </c>
      <c r="P2403" s="55">
        <v>13731.9622429719</v>
      </c>
      <c r="Q2403" s="39"/>
      <c r="R2403" s="77">
        <f t="shared" si="111"/>
        <v>2.0283189397828538E-2</v>
      </c>
      <c r="S2403" s="78">
        <f t="shared" si="112"/>
        <v>42852.922612775117</v>
      </c>
      <c r="T2403" s="79">
        <f t="shared" si="113"/>
        <v>278.52799097802944</v>
      </c>
    </row>
    <row r="2404" spans="2:20">
      <c r="B2404" s="62">
        <v>43546</v>
      </c>
      <c r="C2404" s="63">
        <v>44</v>
      </c>
      <c r="D2404" s="64">
        <v>3.6979899999999999</v>
      </c>
      <c r="E2404" s="39"/>
      <c r="F2404" s="53">
        <v>43546</v>
      </c>
      <c r="G2404" s="54">
        <v>44</v>
      </c>
      <c r="H2404" s="55">
        <v>27203.624047388301</v>
      </c>
      <c r="I2404" s="39"/>
      <c r="J2404" s="53">
        <v>43546</v>
      </c>
      <c r="K2404" s="54">
        <v>44</v>
      </c>
      <c r="L2404" s="55">
        <v>10883.91</v>
      </c>
      <c r="M2404" s="39"/>
      <c r="N2404" s="53">
        <v>43546</v>
      </c>
      <c r="O2404" s="54">
        <v>44</v>
      </c>
      <c r="P2404" s="55">
        <v>13073.9640842914</v>
      </c>
      <c r="Q2404" s="39"/>
      <c r="R2404" s="77">
        <f t="shared" si="111"/>
        <v>0.4000904431350909</v>
      </c>
      <c r="S2404" s="78">
        <f t="shared" si="112"/>
        <v>48347.388444068754</v>
      </c>
      <c r="T2404" s="79">
        <f t="shared" si="113"/>
        <v>5230.7680840164094</v>
      </c>
    </row>
    <row r="2405" spans="2:20">
      <c r="B2405" s="62">
        <v>43546</v>
      </c>
      <c r="C2405" s="63">
        <v>45</v>
      </c>
      <c r="D2405" s="64">
        <v>4.0335200000000002</v>
      </c>
      <c r="E2405" s="39"/>
      <c r="F2405" s="53">
        <v>43546</v>
      </c>
      <c r="G2405" s="54">
        <v>45</v>
      </c>
      <c r="H2405" s="55">
        <v>26852.2234919933</v>
      </c>
      <c r="I2405" s="39"/>
      <c r="J2405" s="53">
        <v>43546</v>
      </c>
      <c r="K2405" s="54">
        <v>45</v>
      </c>
      <c r="L2405" s="55">
        <v>6611.19</v>
      </c>
      <c r="M2405" s="39"/>
      <c r="N2405" s="53">
        <v>43546</v>
      </c>
      <c r="O2405" s="54">
        <v>45</v>
      </c>
      <c r="P2405" s="55">
        <v>12541.334086998901</v>
      </c>
      <c r="Q2405" s="39"/>
      <c r="R2405" s="77">
        <f t="shared" si="111"/>
        <v>0.2462064268894269</v>
      </c>
      <c r="S2405" s="78">
        <f t="shared" si="112"/>
        <v>50585.721866591812</v>
      </c>
      <c r="T2405" s="79">
        <f t="shared" si="113"/>
        <v>3087.7570539865724</v>
      </c>
    </row>
    <row r="2406" spans="2:20">
      <c r="B2406" s="62">
        <v>43546</v>
      </c>
      <c r="C2406" s="63">
        <v>46</v>
      </c>
      <c r="D2406" s="64">
        <v>4.2723300000000002</v>
      </c>
      <c r="E2406" s="39"/>
      <c r="F2406" s="53">
        <v>43546</v>
      </c>
      <c r="G2406" s="54">
        <v>46</v>
      </c>
      <c r="H2406" s="55">
        <v>25588.843425550102</v>
      </c>
      <c r="I2406" s="39"/>
      <c r="J2406" s="53">
        <v>43546</v>
      </c>
      <c r="K2406" s="54">
        <v>46</v>
      </c>
      <c r="L2406" s="55">
        <v>-881.07</v>
      </c>
      <c r="M2406" s="39"/>
      <c r="N2406" s="53">
        <v>43546</v>
      </c>
      <c r="O2406" s="54">
        <v>46</v>
      </c>
      <c r="P2406" s="55">
        <v>11872.989476453</v>
      </c>
      <c r="Q2406" s="39"/>
      <c r="R2406" s="77">
        <f t="shared" si="111"/>
        <v>-3.443180238151225E-2</v>
      </c>
      <c r="S2406" s="78">
        <f t="shared" si="112"/>
        <v>50725.329129934449</v>
      </c>
      <c r="T2406" s="79">
        <f t="shared" si="113"/>
        <v>-408.80842733100428</v>
      </c>
    </row>
    <row r="2407" spans="2:20">
      <c r="B2407" s="62">
        <v>43546</v>
      </c>
      <c r="C2407" s="63">
        <v>47</v>
      </c>
      <c r="D2407" s="64">
        <v>5.7586000000000004</v>
      </c>
      <c r="E2407" s="39"/>
      <c r="F2407" s="53">
        <v>43546</v>
      </c>
      <c r="G2407" s="54">
        <v>47</v>
      </c>
      <c r="H2407" s="55">
        <v>24229.8623166947</v>
      </c>
      <c r="I2407" s="39"/>
      <c r="J2407" s="53">
        <v>43546</v>
      </c>
      <c r="K2407" s="54">
        <v>47</v>
      </c>
      <c r="L2407" s="55">
        <v>18832.599999999999</v>
      </c>
      <c r="M2407" s="39"/>
      <c r="N2407" s="53">
        <v>43546</v>
      </c>
      <c r="O2407" s="54">
        <v>47</v>
      </c>
      <c r="P2407" s="55">
        <v>11270.656528276901</v>
      </c>
      <c r="Q2407" s="39"/>
      <c r="R2407" s="77">
        <f t="shared" si="111"/>
        <v>0.77724750367335294</v>
      </c>
      <c r="S2407" s="78">
        <f t="shared" si="112"/>
        <v>64903.202683735362</v>
      </c>
      <c r="T2407" s="79">
        <f t="shared" si="113"/>
        <v>8760.0896513629996</v>
      </c>
    </row>
    <row r="2408" spans="2:20">
      <c r="B2408" s="62">
        <v>43546</v>
      </c>
      <c r="C2408" s="63">
        <v>48</v>
      </c>
      <c r="D2408" s="64">
        <v>5.7515000000000001</v>
      </c>
      <c r="E2408" s="39"/>
      <c r="F2408" s="53">
        <v>43546</v>
      </c>
      <c r="G2408" s="54">
        <v>48</v>
      </c>
      <c r="H2408" s="55">
        <v>23159.0665835406</v>
      </c>
      <c r="I2408" s="39"/>
      <c r="J2408" s="53">
        <v>43546</v>
      </c>
      <c r="K2408" s="54">
        <v>48</v>
      </c>
      <c r="L2408" s="55">
        <v>19665.91</v>
      </c>
      <c r="M2408" s="39"/>
      <c r="N2408" s="53">
        <v>43546</v>
      </c>
      <c r="O2408" s="54">
        <v>48</v>
      </c>
      <c r="P2408" s="55">
        <v>10709.692028723601</v>
      </c>
      <c r="Q2408" s="39"/>
      <c r="R2408" s="77">
        <f t="shared" si="111"/>
        <v>0.84916678006257718</v>
      </c>
      <c r="S2408" s="78">
        <f t="shared" si="112"/>
        <v>61596.793703203788</v>
      </c>
      <c r="T2408" s="79">
        <f t="shared" si="113"/>
        <v>9094.3146954930689</v>
      </c>
    </row>
    <row r="2409" spans="2:20">
      <c r="B2409" s="62">
        <v>43547</v>
      </c>
      <c r="C2409" s="63">
        <v>1</v>
      </c>
      <c r="D2409" s="64">
        <v>5.9427599999999998</v>
      </c>
      <c r="E2409" s="39"/>
      <c r="F2409" s="53">
        <v>43547</v>
      </c>
      <c r="G2409" s="54">
        <v>1</v>
      </c>
      <c r="H2409" s="55">
        <v>22833.264757423702</v>
      </c>
      <c r="I2409" s="39"/>
      <c r="J2409" s="53">
        <v>43547</v>
      </c>
      <c r="K2409" s="54">
        <v>1</v>
      </c>
      <c r="L2409" s="55">
        <v>14975.74</v>
      </c>
      <c r="M2409" s="39"/>
      <c r="N2409" s="53">
        <v>43547</v>
      </c>
      <c r="O2409" s="54">
        <v>1</v>
      </c>
      <c r="P2409" s="55">
        <v>10521.0265817664</v>
      </c>
      <c r="Q2409" s="39"/>
      <c r="R2409" s="77">
        <f t="shared" si="111"/>
        <v>0.65587379461936068</v>
      </c>
      <c r="S2409" s="78">
        <f t="shared" si="112"/>
        <v>62523.935929058091</v>
      </c>
      <c r="T2409" s="79">
        <f t="shared" si="113"/>
        <v>6900.4656274742902</v>
      </c>
    </row>
    <row r="2410" spans="2:20">
      <c r="B2410" s="62">
        <v>43547</v>
      </c>
      <c r="C2410" s="63">
        <v>2</v>
      </c>
      <c r="D2410" s="64">
        <v>5.9134599999999997</v>
      </c>
      <c r="E2410" s="39"/>
      <c r="F2410" s="53">
        <v>43547</v>
      </c>
      <c r="G2410" s="54">
        <v>2</v>
      </c>
      <c r="H2410" s="55">
        <v>22903.434144622199</v>
      </c>
      <c r="I2410" s="39"/>
      <c r="J2410" s="53">
        <v>43547</v>
      </c>
      <c r="K2410" s="54">
        <v>2</v>
      </c>
      <c r="L2410" s="55">
        <v>15188.14</v>
      </c>
      <c r="M2410" s="39"/>
      <c r="N2410" s="53">
        <v>43547</v>
      </c>
      <c r="O2410" s="54">
        <v>2</v>
      </c>
      <c r="P2410" s="55">
        <v>10527.2890228917</v>
      </c>
      <c r="Q2410" s="39"/>
      <c r="R2410" s="77">
        <f t="shared" si="111"/>
        <v>0.66313810863888389</v>
      </c>
      <c r="S2410" s="78">
        <f t="shared" si="112"/>
        <v>62252.702545309148</v>
      </c>
      <c r="T2410" s="79">
        <f t="shared" si="113"/>
        <v>6981.0465317352864</v>
      </c>
    </row>
    <row r="2411" spans="2:20">
      <c r="B2411" s="62">
        <v>43547</v>
      </c>
      <c r="C2411" s="63">
        <v>3</v>
      </c>
      <c r="D2411" s="64">
        <v>6.1212200000000001</v>
      </c>
      <c r="E2411" s="39"/>
      <c r="F2411" s="53">
        <v>43547</v>
      </c>
      <c r="G2411" s="54">
        <v>3</v>
      </c>
      <c r="H2411" s="55">
        <v>22461.423633057399</v>
      </c>
      <c r="I2411" s="39"/>
      <c r="J2411" s="53">
        <v>43547</v>
      </c>
      <c r="K2411" s="54">
        <v>3</v>
      </c>
      <c r="L2411" s="55">
        <v>6684.7</v>
      </c>
      <c r="M2411" s="39"/>
      <c r="N2411" s="53">
        <v>43547</v>
      </c>
      <c r="O2411" s="54">
        <v>3</v>
      </c>
      <c r="P2411" s="55">
        <v>10420.0638487997</v>
      </c>
      <c r="Q2411" s="39"/>
      <c r="R2411" s="77">
        <f t="shared" si="111"/>
        <v>0.29760802828908195</v>
      </c>
      <c r="S2411" s="78">
        <f t="shared" si="112"/>
        <v>63783.503232549701</v>
      </c>
      <c r="T2411" s="79">
        <f t="shared" si="113"/>
        <v>3101.0946566876214</v>
      </c>
    </row>
    <row r="2412" spans="2:20">
      <c r="B2412" s="62">
        <v>43547</v>
      </c>
      <c r="C2412" s="63">
        <v>4</v>
      </c>
      <c r="D2412" s="64">
        <v>5.7043999999999997</v>
      </c>
      <c r="E2412" s="39"/>
      <c r="F2412" s="53">
        <v>43547</v>
      </c>
      <c r="G2412" s="54">
        <v>4</v>
      </c>
      <c r="H2412" s="55">
        <v>22435.700867584001</v>
      </c>
      <c r="I2412" s="39"/>
      <c r="J2412" s="53">
        <v>43547</v>
      </c>
      <c r="K2412" s="54">
        <v>4</v>
      </c>
      <c r="L2412" s="55">
        <v>3342.25</v>
      </c>
      <c r="M2412" s="39"/>
      <c r="N2412" s="53">
        <v>43547</v>
      </c>
      <c r="O2412" s="54">
        <v>4</v>
      </c>
      <c r="P2412" s="55">
        <v>10412.7570373242</v>
      </c>
      <c r="Q2412" s="39"/>
      <c r="R2412" s="77">
        <f t="shared" si="111"/>
        <v>0.14897016231969007</v>
      </c>
      <c r="S2412" s="78">
        <f t="shared" si="112"/>
        <v>59398.531243712161</v>
      </c>
      <c r="T2412" s="79">
        <f t="shared" si="113"/>
        <v>1551.1901060456812</v>
      </c>
    </row>
    <row r="2413" spans="2:20">
      <c r="B2413" s="62">
        <v>43547</v>
      </c>
      <c r="C2413" s="63">
        <v>5</v>
      </c>
      <c r="D2413" s="64">
        <v>5.18588</v>
      </c>
      <c r="E2413" s="39"/>
      <c r="F2413" s="53">
        <v>43547</v>
      </c>
      <c r="G2413" s="54">
        <v>5</v>
      </c>
      <c r="H2413" s="55">
        <v>22018.174628431501</v>
      </c>
      <c r="I2413" s="39"/>
      <c r="J2413" s="53">
        <v>43547</v>
      </c>
      <c r="K2413" s="54">
        <v>5</v>
      </c>
      <c r="L2413" s="55">
        <v>-5683.37</v>
      </c>
      <c r="M2413" s="39"/>
      <c r="N2413" s="53">
        <v>43547</v>
      </c>
      <c r="O2413" s="54">
        <v>5</v>
      </c>
      <c r="P2413" s="55">
        <v>10205.141254760199</v>
      </c>
      <c r="Q2413" s="39"/>
      <c r="R2413" s="77">
        <f t="shared" si="111"/>
        <v>-0.25812176058687492</v>
      </c>
      <c r="S2413" s="78">
        <f t="shared" si="112"/>
        <v>52922.637930235825</v>
      </c>
      <c r="T2413" s="79">
        <f t="shared" si="113"/>
        <v>-2634.1690277164525</v>
      </c>
    </row>
    <row r="2414" spans="2:20">
      <c r="B2414" s="62">
        <v>43547</v>
      </c>
      <c r="C2414" s="63">
        <v>6</v>
      </c>
      <c r="D2414" s="64">
        <v>4.9828599999999996</v>
      </c>
      <c r="E2414" s="39"/>
      <c r="F2414" s="53">
        <v>43547</v>
      </c>
      <c r="G2414" s="54">
        <v>6</v>
      </c>
      <c r="H2414" s="55">
        <v>21617.351969476</v>
      </c>
      <c r="I2414" s="39"/>
      <c r="J2414" s="53">
        <v>43547</v>
      </c>
      <c r="K2414" s="54">
        <v>6</v>
      </c>
      <c r="L2414" s="55">
        <v>-10404.969999999999</v>
      </c>
      <c r="M2414" s="39"/>
      <c r="N2414" s="53">
        <v>43547</v>
      </c>
      <c r="O2414" s="54">
        <v>6</v>
      </c>
      <c r="P2414" s="55">
        <v>9990.2842636611003</v>
      </c>
      <c r="Q2414" s="39"/>
      <c r="R2414" s="77">
        <f t="shared" si="111"/>
        <v>-0.48132491040956177</v>
      </c>
      <c r="S2414" s="78">
        <f t="shared" si="112"/>
        <v>49780.187846026347</v>
      </c>
      <c r="T2414" s="79">
        <f t="shared" si="113"/>
        <v>-4808.5726781727335</v>
      </c>
    </row>
    <row r="2415" spans="2:20">
      <c r="B2415" s="62">
        <v>43547</v>
      </c>
      <c r="C2415" s="63">
        <v>7</v>
      </c>
      <c r="D2415" s="64">
        <v>4.6128400000000003</v>
      </c>
      <c r="E2415" s="39"/>
      <c r="F2415" s="53">
        <v>43547</v>
      </c>
      <c r="G2415" s="54">
        <v>7</v>
      </c>
      <c r="H2415" s="55">
        <v>21268.293419688802</v>
      </c>
      <c r="I2415" s="39"/>
      <c r="J2415" s="53">
        <v>43547</v>
      </c>
      <c r="K2415" s="54">
        <v>7</v>
      </c>
      <c r="L2415" s="55">
        <v>-9618.26</v>
      </c>
      <c r="M2415" s="39"/>
      <c r="N2415" s="53">
        <v>43547</v>
      </c>
      <c r="O2415" s="54">
        <v>7</v>
      </c>
      <c r="P2415" s="55">
        <v>9868.4366450202997</v>
      </c>
      <c r="Q2415" s="39"/>
      <c r="R2415" s="77">
        <f t="shared" si="111"/>
        <v>-0.45223468616885082</v>
      </c>
      <c r="S2415" s="78">
        <f t="shared" si="112"/>
        <v>45521.519293615442</v>
      </c>
      <c r="T2415" s="79">
        <f t="shared" si="113"/>
        <v>-4462.8493491379422</v>
      </c>
    </row>
    <row r="2416" spans="2:20">
      <c r="B2416" s="62">
        <v>43547</v>
      </c>
      <c r="C2416" s="63">
        <v>8</v>
      </c>
      <c r="D2416" s="64">
        <v>4.4151800000000003</v>
      </c>
      <c r="E2416" s="39"/>
      <c r="F2416" s="53">
        <v>43547</v>
      </c>
      <c r="G2416" s="54">
        <v>8</v>
      </c>
      <c r="H2416" s="55">
        <v>20961.295608588702</v>
      </c>
      <c r="I2416" s="39"/>
      <c r="J2416" s="53">
        <v>43547</v>
      </c>
      <c r="K2416" s="54">
        <v>8</v>
      </c>
      <c r="L2416" s="55">
        <v>-12998.36</v>
      </c>
      <c r="M2416" s="39"/>
      <c r="N2416" s="53">
        <v>43547</v>
      </c>
      <c r="O2416" s="54">
        <v>8</v>
      </c>
      <c r="P2416" s="55">
        <v>9711.9936382198994</v>
      </c>
      <c r="Q2416" s="39"/>
      <c r="R2416" s="77">
        <f t="shared" si="111"/>
        <v>-0.6201124321091126</v>
      </c>
      <c r="S2416" s="78">
        <f t="shared" si="112"/>
        <v>42880.20007159574</v>
      </c>
      <c r="T2416" s="79">
        <f t="shared" si="113"/>
        <v>-6022.5279956247705</v>
      </c>
    </row>
    <row r="2417" spans="2:20">
      <c r="B2417" s="62">
        <v>43547</v>
      </c>
      <c r="C2417" s="63">
        <v>9</v>
      </c>
      <c r="D2417" s="64">
        <v>3.9121899999999998</v>
      </c>
      <c r="E2417" s="39"/>
      <c r="F2417" s="53">
        <v>43547</v>
      </c>
      <c r="G2417" s="54">
        <v>9</v>
      </c>
      <c r="H2417" s="55">
        <v>20758.784464559401</v>
      </c>
      <c r="I2417" s="39"/>
      <c r="J2417" s="53">
        <v>43547</v>
      </c>
      <c r="K2417" s="54">
        <v>9</v>
      </c>
      <c r="L2417" s="55">
        <v>-17154.18</v>
      </c>
      <c r="M2417" s="39"/>
      <c r="N2417" s="53">
        <v>43547</v>
      </c>
      <c r="O2417" s="54">
        <v>9</v>
      </c>
      <c r="P2417" s="55">
        <v>9596.2070447079004</v>
      </c>
      <c r="Q2417" s="39"/>
      <c r="R2417" s="77">
        <f t="shared" si="111"/>
        <v>-0.82635763328467571</v>
      </c>
      <c r="S2417" s="78">
        <f t="shared" si="112"/>
        <v>37542.185238235797</v>
      </c>
      <c r="T2417" s="79">
        <f t="shared" si="113"/>
        <v>-7929.8989419745531</v>
      </c>
    </row>
    <row r="2418" spans="2:20">
      <c r="B2418" s="62">
        <v>43547</v>
      </c>
      <c r="C2418" s="63">
        <v>10</v>
      </c>
      <c r="D2418" s="64">
        <v>3.7361599999999999</v>
      </c>
      <c r="E2418" s="39"/>
      <c r="F2418" s="53">
        <v>43547</v>
      </c>
      <c r="G2418" s="54">
        <v>10</v>
      </c>
      <c r="H2418" s="55">
        <v>20658.761206243998</v>
      </c>
      <c r="I2418" s="39"/>
      <c r="J2418" s="53">
        <v>43547</v>
      </c>
      <c r="K2418" s="54">
        <v>10</v>
      </c>
      <c r="L2418" s="55">
        <v>-15949.22</v>
      </c>
      <c r="M2418" s="39"/>
      <c r="N2418" s="53">
        <v>43547</v>
      </c>
      <c r="O2418" s="54">
        <v>10</v>
      </c>
      <c r="P2418" s="55">
        <v>9556.5082643359001</v>
      </c>
      <c r="Q2418" s="39"/>
      <c r="R2418" s="77">
        <f t="shared" si="111"/>
        <v>-0.77203177096501963</v>
      </c>
      <c r="S2418" s="78">
        <f t="shared" si="112"/>
        <v>35704.643916881214</v>
      </c>
      <c r="T2418" s="79">
        <f t="shared" si="113"/>
        <v>-7377.9279995570905</v>
      </c>
    </row>
    <row r="2419" spans="2:20">
      <c r="B2419" s="62">
        <v>43547</v>
      </c>
      <c r="C2419" s="63">
        <v>11</v>
      </c>
      <c r="D2419" s="64">
        <v>3.6848900000000002</v>
      </c>
      <c r="E2419" s="39"/>
      <c r="F2419" s="53">
        <v>43547</v>
      </c>
      <c r="G2419" s="54">
        <v>11</v>
      </c>
      <c r="H2419" s="55">
        <v>20857.814375275499</v>
      </c>
      <c r="I2419" s="39"/>
      <c r="J2419" s="53">
        <v>43547</v>
      </c>
      <c r="K2419" s="54">
        <v>11</v>
      </c>
      <c r="L2419" s="55">
        <v>-14730.99</v>
      </c>
      <c r="M2419" s="39"/>
      <c r="N2419" s="53">
        <v>43547</v>
      </c>
      <c r="O2419" s="54">
        <v>11</v>
      </c>
      <c r="P2419" s="55">
        <v>9651.9109288749005</v>
      </c>
      <c r="Q2419" s="39"/>
      <c r="R2419" s="77">
        <f t="shared" si="111"/>
        <v>-0.706257603743078</v>
      </c>
      <c r="S2419" s="78">
        <f t="shared" si="112"/>
        <v>35566.230062701834</v>
      </c>
      <c r="T2419" s="79">
        <f t="shared" si="113"/>
        <v>-6816.7354841688129</v>
      </c>
    </row>
    <row r="2420" spans="2:20">
      <c r="B2420" s="62">
        <v>43547</v>
      </c>
      <c r="C2420" s="63">
        <v>12</v>
      </c>
      <c r="D2420" s="64">
        <v>4.2615999999999996</v>
      </c>
      <c r="E2420" s="39"/>
      <c r="F2420" s="53">
        <v>43547</v>
      </c>
      <c r="G2420" s="54">
        <v>12</v>
      </c>
      <c r="H2420" s="55">
        <v>21471.4827151065</v>
      </c>
      <c r="I2420" s="39"/>
      <c r="J2420" s="53">
        <v>43547</v>
      </c>
      <c r="K2420" s="54">
        <v>12</v>
      </c>
      <c r="L2420" s="55">
        <v>-9577.94</v>
      </c>
      <c r="M2420" s="39"/>
      <c r="N2420" s="53">
        <v>43547</v>
      </c>
      <c r="O2420" s="54">
        <v>12</v>
      </c>
      <c r="P2420" s="55">
        <v>9974.1334681464996</v>
      </c>
      <c r="Q2420" s="39"/>
      <c r="R2420" s="77">
        <f t="shared" si="111"/>
        <v>-0.44607725172427587</v>
      </c>
      <c r="S2420" s="78">
        <f t="shared" si="112"/>
        <v>42505.767187853118</v>
      </c>
      <c r="T2420" s="79">
        <f t="shared" si="113"/>
        <v>-4449.2340458019107</v>
      </c>
    </row>
    <row r="2421" spans="2:20">
      <c r="B2421" s="62">
        <v>43547</v>
      </c>
      <c r="C2421" s="63">
        <v>13</v>
      </c>
      <c r="D2421" s="64">
        <v>4.3914299999999997</v>
      </c>
      <c r="E2421" s="39"/>
      <c r="F2421" s="53">
        <v>43547</v>
      </c>
      <c r="G2421" s="54">
        <v>13</v>
      </c>
      <c r="H2421" s="55">
        <v>21856.2486144635</v>
      </c>
      <c r="I2421" s="39"/>
      <c r="J2421" s="53">
        <v>43547</v>
      </c>
      <c r="K2421" s="54">
        <v>13</v>
      </c>
      <c r="L2421" s="55">
        <v>-14241.81</v>
      </c>
      <c r="M2421" s="39"/>
      <c r="N2421" s="53">
        <v>43547</v>
      </c>
      <c r="O2421" s="54">
        <v>13</v>
      </c>
      <c r="P2421" s="55">
        <v>10072.073952675901</v>
      </c>
      <c r="Q2421" s="39"/>
      <c r="R2421" s="77">
        <f t="shared" si="111"/>
        <v>-0.65161273790486618</v>
      </c>
      <c r="S2421" s="78">
        <f t="shared" si="112"/>
        <v>44230.807717999531</v>
      </c>
      <c r="T2421" s="79">
        <f t="shared" si="113"/>
        <v>-6563.0916846834316</v>
      </c>
    </row>
    <row r="2422" spans="2:20">
      <c r="B2422" s="62">
        <v>43547</v>
      </c>
      <c r="C2422" s="63">
        <v>14</v>
      </c>
      <c r="D2422" s="64">
        <v>4.0084400000000002</v>
      </c>
      <c r="E2422" s="39"/>
      <c r="F2422" s="53">
        <v>43547</v>
      </c>
      <c r="G2422" s="54">
        <v>14</v>
      </c>
      <c r="H2422" s="55">
        <v>21918.503278395099</v>
      </c>
      <c r="I2422" s="39"/>
      <c r="J2422" s="53">
        <v>43547</v>
      </c>
      <c r="K2422" s="54">
        <v>14</v>
      </c>
      <c r="L2422" s="55">
        <v>-12348.93</v>
      </c>
      <c r="M2422" s="39"/>
      <c r="N2422" s="53">
        <v>43547</v>
      </c>
      <c r="O2422" s="54">
        <v>14</v>
      </c>
      <c r="P2422" s="55">
        <v>10642.3937320189</v>
      </c>
      <c r="Q2422" s="39"/>
      <c r="R2422" s="77">
        <f t="shared" si="111"/>
        <v>-0.56340206460047138</v>
      </c>
      <c r="S2422" s="78">
        <f t="shared" si="112"/>
        <v>42659.396731173838</v>
      </c>
      <c r="T2422" s="79">
        <f t="shared" si="113"/>
        <v>-5995.9466009105636</v>
      </c>
    </row>
    <row r="2423" spans="2:20">
      <c r="B2423" s="62">
        <v>43547</v>
      </c>
      <c r="C2423" s="63">
        <v>15</v>
      </c>
      <c r="D2423" s="64">
        <v>3.6470600000000002</v>
      </c>
      <c r="E2423" s="39"/>
      <c r="F2423" s="53">
        <v>43547</v>
      </c>
      <c r="G2423" s="54">
        <v>15</v>
      </c>
      <c r="H2423" s="55">
        <v>23285.409558937499</v>
      </c>
      <c r="I2423" s="39"/>
      <c r="J2423" s="53">
        <v>43547</v>
      </c>
      <c r="K2423" s="54">
        <v>15</v>
      </c>
      <c r="L2423" s="55">
        <v>-8728.2800000000007</v>
      </c>
      <c r="M2423" s="39"/>
      <c r="N2423" s="53">
        <v>43547</v>
      </c>
      <c r="O2423" s="54">
        <v>15</v>
      </c>
      <c r="P2423" s="55">
        <v>11369.208980822499</v>
      </c>
      <c r="Q2423" s="39"/>
      <c r="R2423" s="77">
        <f t="shared" si="111"/>
        <v>-0.37483901573248801</v>
      </c>
      <c r="S2423" s="78">
        <f t="shared" si="112"/>
        <v>41464.187305598505</v>
      </c>
      <c r="T2423" s="79">
        <f t="shared" si="113"/>
        <v>-4261.6231040284683</v>
      </c>
    </row>
    <row r="2424" spans="2:20">
      <c r="B2424" s="62">
        <v>43547</v>
      </c>
      <c r="C2424" s="63">
        <v>16</v>
      </c>
      <c r="D2424" s="64">
        <v>3.3758900000000001</v>
      </c>
      <c r="E2424" s="39"/>
      <c r="F2424" s="53">
        <v>43547</v>
      </c>
      <c r="G2424" s="54">
        <v>16</v>
      </c>
      <c r="H2424" s="55">
        <v>24183.8257877834</v>
      </c>
      <c r="I2424" s="39"/>
      <c r="J2424" s="53">
        <v>43547</v>
      </c>
      <c r="K2424" s="54">
        <v>16</v>
      </c>
      <c r="L2424" s="55">
        <v>-15294.35</v>
      </c>
      <c r="M2424" s="39"/>
      <c r="N2424" s="53">
        <v>43547</v>
      </c>
      <c r="O2424" s="54">
        <v>16</v>
      </c>
      <c r="P2424" s="55">
        <v>11854.8076820309</v>
      </c>
      <c r="Q2424" s="39"/>
      <c r="R2424" s="77">
        <f t="shared" si="111"/>
        <v>-0.6324206159195056</v>
      </c>
      <c r="S2424" s="78">
        <f t="shared" si="112"/>
        <v>40020.526705691293</v>
      </c>
      <c r="T2424" s="79">
        <f t="shared" si="113"/>
        <v>-7497.2247758772683</v>
      </c>
    </row>
    <row r="2425" spans="2:20">
      <c r="B2425" s="62">
        <v>43547</v>
      </c>
      <c r="C2425" s="63">
        <v>17</v>
      </c>
      <c r="D2425" s="64">
        <v>2.9636300000000002</v>
      </c>
      <c r="E2425" s="39"/>
      <c r="F2425" s="53">
        <v>43547</v>
      </c>
      <c r="G2425" s="54">
        <v>17</v>
      </c>
      <c r="H2425" s="55">
        <v>24752.779842309799</v>
      </c>
      <c r="I2425" s="39"/>
      <c r="J2425" s="53">
        <v>43547</v>
      </c>
      <c r="K2425" s="54">
        <v>17</v>
      </c>
      <c r="L2425" s="55">
        <v>-13676.28</v>
      </c>
      <c r="M2425" s="39"/>
      <c r="N2425" s="53">
        <v>43547</v>
      </c>
      <c r="O2425" s="54">
        <v>17</v>
      </c>
      <c r="P2425" s="55">
        <v>11941.9437602088</v>
      </c>
      <c r="Q2425" s="39"/>
      <c r="R2425" s="77">
        <f t="shared" si="111"/>
        <v>-0.55251491295628974</v>
      </c>
      <c r="S2425" s="78">
        <f t="shared" si="112"/>
        <v>35391.502786067605</v>
      </c>
      <c r="T2425" s="79">
        <f t="shared" si="113"/>
        <v>-6598.1020172006729</v>
      </c>
    </row>
    <row r="2426" spans="2:20">
      <c r="B2426" s="62">
        <v>43547</v>
      </c>
      <c r="C2426" s="63">
        <v>18</v>
      </c>
      <c r="D2426" s="64">
        <v>2.6750799999999999</v>
      </c>
      <c r="E2426" s="39"/>
      <c r="F2426" s="53">
        <v>43547</v>
      </c>
      <c r="G2426" s="54">
        <v>18</v>
      </c>
      <c r="H2426" s="55">
        <v>25449.778424019099</v>
      </c>
      <c r="I2426" s="39"/>
      <c r="J2426" s="53">
        <v>43547</v>
      </c>
      <c r="K2426" s="54">
        <v>18</v>
      </c>
      <c r="L2426" s="55">
        <v>-16420.27</v>
      </c>
      <c r="M2426" s="39"/>
      <c r="N2426" s="53">
        <v>43547</v>
      </c>
      <c r="O2426" s="54">
        <v>18</v>
      </c>
      <c r="P2426" s="55">
        <v>12340.8617849814</v>
      </c>
      <c r="Q2426" s="39"/>
      <c r="R2426" s="77">
        <f t="shared" si="111"/>
        <v>-0.64520286685493533</v>
      </c>
      <c r="S2426" s="78">
        <f t="shared" si="112"/>
        <v>33012.792543768039</v>
      </c>
      <c r="T2426" s="79">
        <f t="shared" si="113"/>
        <v>-7962.3594031305138</v>
      </c>
    </row>
    <row r="2427" spans="2:20">
      <c r="B2427" s="62">
        <v>43547</v>
      </c>
      <c r="C2427" s="63">
        <v>19</v>
      </c>
      <c r="D2427" s="64">
        <v>2.3222700000000001</v>
      </c>
      <c r="E2427" s="39"/>
      <c r="F2427" s="53">
        <v>43547</v>
      </c>
      <c r="G2427" s="54">
        <v>19</v>
      </c>
      <c r="H2427" s="55">
        <v>25431.910607635298</v>
      </c>
      <c r="I2427" s="39"/>
      <c r="J2427" s="53">
        <v>43547</v>
      </c>
      <c r="K2427" s="54">
        <v>19</v>
      </c>
      <c r="L2427" s="55">
        <v>-27630.03</v>
      </c>
      <c r="M2427" s="39"/>
      <c r="N2427" s="53">
        <v>43547</v>
      </c>
      <c r="O2427" s="54">
        <v>19</v>
      </c>
      <c r="P2427" s="55">
        <v>12374.5578248033</v>
      </c>
      <c r="Q2427" s="39"/>
      <c r="R2427" s="77">
        <f t="shared" si="111"/>
        <v>-1.0864315476047941</v>
      </c>
      <c r="S2427" s="78">
        <f t="shared" si="112"/>
        <v>28737.06439980596</v>
      </c>
      <c r="T2427" s="79">
        <f t="shared" si="113"/>
        <v>-13444.110008526064</v>
      </c>
    </row>
    <row r="2428" spans="2:20">
      <c r="B2428" s="62">
        <v>43547</v>
      </c>
      <c r="C2428" s="63">
        <v>20</v>
      </c>
      <c r="D2428" s="64">
        <v>2.3055699999999999</v>
      </c>
      <c r="E2428" s="39"/>
      <c r="F2428" s="53">
        <v>43547</v>
      </c>
      <c r="G2428" s="54">
        <v>20</v>
      </c>
      <c r="H2428" s="55">
        <v>24976.178599764698</v>
      </c>
      <c r="I2428" s="39"/>
      <c r="J2428" s="53">
        <v>43547</v>
      </c>
      <c r="K2428" s="54">
        <v>20</v>
      </c>
      <c r="L2428" s="55">
        <v>-30809.24</v>
      </c>
      <c r="M2428" s="39"/>
      <c r="N2428" s="53">
        <v>43547</v>
      </c>
      <c r="O2428" s="54">
        <v>20</v>
      </c>
      <c r="P2428" s="55">
        <v>12174.727884026801</v>
      </c>
      <c r="Q2428" s="39"/>
      <c r="R2428" s="77">
        <f t="shared" si="111"/>
        <v>-1.2335449907573233</v>
      </c>
      <c r="S2428" s="78">
        <f t="shared" si="112"/>
        <v>28069.687367575669</v>
      </c>
      <c r="T2428" s="79">
        <f t="shared" si="113"/>
        <v>-15018.074595174767</v>
      </c>
    </row>
    <row r="2429" spans="2:20">
      <c r="B2429" s="62">
        <v>43547</v>
      </c>
      <c r="C2429" s="63">
        <v>21</v>
      </c>
      <c r="D2429" s="64">
        <v>2.46434</v>
      </c>
      <c r="E2429" s="39"/>
      <c r="F2429" s="53">
        <v>43547</v>
      </c>
      <c r="G2429" s="54">
        <v>21</v>
      </c>
      <c r="H2429" s="55">
        <v>24888.871056065102</v>
      </c>
      <c r="I2429" s="39"/>
      <c r="J2429" s="53">
        <v>43547</v>
      </c>
      <c r="K2429" s="54">
        <v>21</v>
      </c>
      <c r="L2429" s="55">
        <v>-31684.5</v>
      </c>
      <c r="M2429" s="39"/>
      <c r="N2429" s="53">
        <v>43547</v>
      </c>
      <c r="O2429" s="54">
        <v>21</v>
      </c>
      <c r="P2429" s="55">
        <v>12163.760092955999</v>
      </c>
      <c r="Q2429" s="39"/>
      <c r="R2429" s="77">
        <f t="shared" si="111"/>
        <v>-1.2730388585575838</v>
      </c>
      <c r="S2429" s="78">
        <f t="shared" si="112"/>
        <v>29975.640547475188</v>
      </c>
      <c r="T2429" s="79">
        <f t="shared" si="113"/>
        <v>-15484.939264504996</v>
      </c>
    </row>
    <row r="2430" spans="2:20">
      <c r="B2430" s="62">
        <v>43547</v>
      </c>
      <c r="C2430" s="63">
        <v>22</v>
      </c>
      <c r="D2430" s="64">
        <v>2.5374400000000001</v>
      </c>
      <c r="E2430" s="39"/>
      <c r="F2430" s="53">
        <v>43547</v>
      </c>
      <c r="G2430" s="54">
        <v>22</v>
      </c>
      <c r="H2430" s="55">
        <v>24733.176153274198</v>
      </c>
      <c r="I2430" s="39"/>
      <c r="J2430" s="53">
        <v>43547</v>
      </c>
      <c r="K2430" s="54">
        <v>22</v>
      </c>
      <c r="L2430" s="55">
        <v>-31777.91</v>
      </c>
      <c r="M2430" s="39"/>
      <c r="N2430" s="53">
        <v>43547</v>
      </c>
      <c r="O2430" s="54">
        <v>22</v>
      </c>
      <c r="P2430" s="55">
        <v>12075.0495697444</v>
      </c>
      <c r="Q2430" s="39"/>
      <c r="R2430" s="77">
        <f t="shared" si="111"/>
        <v>-1.2848293241057605</v>
      </c>
      <c r="S2430" s="78">
        <f t="shared" si="112"/>
        <v>30639.713780252234</v>
      </c>
      <c r="T2430" s="79">
        <f t="shared" si="113"/>
        <v>-15514.377777238251</v>
      </c>
    </row>
    <row r="2431" spans="2:20">
      <c r="B2431" s="62">
        <v>43547</v>
      </c>
      <c r="C2431" s="63">
        <v>23</v>
      </c>
      <c r="D2431" s="64">
        <v>2.44733</v>
      </c>
      <c r="E2431" s="39"/>
      <c r="F2431" s="53">
        <v>43547</v>
      </c>
      <c r="G2431" s="54">
        <v>23</v>
      </c>
      <c r="H2431" s="55">
        <v>24526.053773922202</v>
      </c>
      <c r="I2431" s="39"/>
      <c r="J2431" s="53">
        <v>43547</v>
      </c>
      <c r="K2431" s="54">
        <v>23</v>
      </c>
      <c r="L2431" s="55">
        <v>-31429.96</v>
      </c>
      <c r="M2431" s="39"/>
      <c r="N2431" s="53">
        <v>43547</v>
      </c>
      <c r="O2431" s="54">
        <v>23</v>
      </c>
      <c r="P2431" s="55">
        <v>11963.0296068442</v>
      </c>
      <c r="Q2431" s="39"/>
      <c r="R2431" s="77">
        <f t="shared" si="111"/>
        <v>-1.2814927460290619</v>
      </c>
      <c r="S2431" s="78">
        <f t="shared" si="112"/>
        <v>29277.481247718017</v>
      </c>
      <c r="T2431" s="79">
        <f t="shared" si="113"/>
        <v>-15330.535661701744</v>
      </c>
    </row>
    <row r="2432" spans="2:20">
      <c r="B2432" s="62">
        <v>43547</v>
      </c>
      <c r="C2432" s="63">
        <v>24</v>
      </c>
      <c r="D2432" s="64">
        <v>3.0593499999999998</v>
      </c>
      <c r="E2432" s="39"/>
      <c r="F2432" s="53">
        <v>43547</v>
      </c>
      <c r="G2432" s="54">
        <v>24</v>
      </c>
      <c r="H2432" s="55">
        <v>24396.8355897236</v>
      </c>
      <c r="I2432" s="39"/>
      <c r="J2432" s="53">
        <v>43547</v>
      </c>
      <c r="K2432" s="54">
        <v>24</v>
      </c>
      <c r="L2432" s="55">
        <v>-23591.19</v>
      </c>
      <c r="M2432" s="39"/>
      <c r="N2432" s="53">
        <v>43547</v>
      </c>
      <c r="O2432" s="54">
        <v>24</v>
      </c>
      <c r="P2432" s="55">
        <v>11939.342701862201</v>
      </c>
      <c r="Q2432" s="39"/>
      <c r="R2432" s="77">
        <f t="shared" si="111"/>
        <v>-0.96697745546709535</v>
      </c>
      <c r="S2432" s="78">
        <f t="shared" si="112"/>
        <v>36526.62809494212</v>
      </c>
      <c r="T2432" s="79">
        <f t="shared" si="113"/>
        <v>-11545.075225796347</v>
      </c>
    </row>
    <row r="2433" spans="2:20">
      <c r="B2433" s="62">
        <v>43547</v>
      </c>
      <c r="C2433" s="63">
        <v>25</v>
      </c>
      <c r="D2433" s="64">
        <v>2.81358</v>
      </c>
      <c r="E2433" s="39"/>
      <c r="F2433" s="53">
        <v>43547</v>
      </c>
      <c r="G2433" s="54">
        <v>25</v>
      </c>
      <c r="H2433" s="55">
        <v>24206.137170448801</v>
      </c>
      <c r="I2433" s="39"/>
      <c r="J2433" s="53">
        <v>43547</v>
      </c>
      <c r="K2433" s="54">
        <v>25</v>
      </c>
      <c r="L2433" s="55">
        <v>-15657.44</v>
      </c>
      <c r="M2433" s="39"/>
      <c r="N2433" s="53">
        <v>43547</v>
      </c>
      <c r="O2433" s="54">
        <v>25</v>
      </c>
      <c r="P2433" s="55">
        <v>11854.079010790199</v>
      </c>
      <c r="Q2433" s="39"/>
      <c r="R2433" s="77">
        <f t="shared" si="111"/>
        <v>-0.64683761352533475</v>
      </c>
      <c r="S2433" s="78">
        <f t="shared" si="112"/>
        <v>33352.399623179088</v>
      </c>
      <c r="T2433" s="79">
        <f t="shared" si="113"/>
        <v>-7667.6641778802932</v>
      </c>
    </row>
    <row r="2434" spans="2:20">
      <c r="B2434" s="62">
        <v>43547</v>
      </c>
      <c r="C2434" s="63">
        <v>26</v>
      </c>
      <c r="D2434" s="64">
        <v>2.64513</v>
      </c>
      <c r="E2434" s="39"/>
      <c r="F2434" s="53">
        <v>43547</v>
      </c>
      <c r="G2434" s="54">
        <v>26</v>
      </c>
      <c r="H2434" s="55">
        <v>24009.905252799701</v>
      </c>
      <c r="I2434" s="39"/>
      <c r="J2434" s="53">
        <v>43547</v>
      </c>
      <c r="K2434" s="54">
        <v>26</v>
      </c>
      <c r="L2434" s="55">
        <v>-16777.04</v>
      </c>
      <c r="M2434" s="39"/>
      <c r="N2434" s="53">
        <v>43547</v>
      </c>
      <c r="O2434" s="54">
        <v>26</v>
      </c>
      <c r="P2434" s="55">
        <v>11804.3845607526</v>
      </c>
      <c r="Q2434" s="39"/>
      <c r="R2434" s="77">
        <f t="shared" si="111"/>
        <v>-0.69875494398478299</v>
      </c>
      <c r="S2434" s="78">
        <f t="shared" si="112"/>
        <v>31224.131733183523</v>
      </c>
      <c r="T2434" s="79">
        <f t="shared" si="113"/>
        <v>-8248.3720725235198</v>
      </c>
    </row>
    <row r="2435" spans="2:20">
      <c r="B2435" s="62">
        <v>43547</v>
      </c>
      <c r="C2435" s="63">
        <v>27</v>
      </c>
      <c r="D2435" s="64">
        <v>2.9731999999999998</v>
      </c>
      <c r="E2435" s="39"/>
      <c r="F2435" s="53">
        <v>43547</v>
      </c>
      <c r="G2435" s="54">
        <v>27</v>
      </c>
      <c r="H2435" s="55">
        <v>23825.7893702849</v>
      </c>
      <c r="I2435" s="39"/>
      <c r="J2435" s="53">
        <v>43547</v>
      </c>
      <c r="K2435" s="54">
        <v>27</v>
      </c>
      <c r="L2435" s="55">
        <v>-5605.98</v>
      </c>
      <c r="M2435" s="39"/>
      <c r="N2435" s="53">
        <v>43547</v>
      </c>
      <c r="O2435" s="54">
        <v>27</v>
      </c>
      <c r="P2435" s="55">
        <v>11742.7581626915</v>
      </c>
      <c r="Q2435" s="39"/>
      <c r="R2435" s="77">
        <f t="shared" si="111"/>
        <v>-0.23529042051348267</v>
      </c>
      <c r="S2435" s="78">
        <f t="shared" si="112"/>
        <v>34913.568569314368</v>
      </c>
      <c r="T2435" s="79">
        <f t="shared" si="113"/>
        <v>-2762.9585060878144</v>
      </c>
    </row>
    <row r="2436" spans="2:20">
      <c r="B2436" s="62">
        <v>43547</v>
      </c>
      <c r="C2436" s="63">
        <v>28</v>
      </c>
      <c r="D2436" s="64">
        <v>2.9131800000000001</v>
      </c>
      <c r="E2436" s="39"/>
      <c r="F2436" s="53">
        <v>43547</v>
      </c>
      <c r="G2436" s="54">
        <v>28</v>
      </c>
      <c r="H2436" s="55">
        <v>23640.096748534001</v>
      </c>
      <c r="I2436" s="39"/>
      <c r="J2436" s="53">
        <v>43547</v>
      </c>
      <c r="K2436" s="54">
        <v>28</v>
      </c>
      <c r="L2436" s="55">
        <v>-5020.3</v>
      </c>
      <c r="M2436" s="39"/>
      <c r="N2436" s="53">
        <v>43547</v>
      </c>
      <c r="O2436" s="54">
        <v>28</v>
      </c>
      <c r="P2436" s="55">
        <v>11679.015561882999</v>
      </c>
      <c r="Q2436" s="39"/>
      <c r="R2436" s="77">
        <f t="shared" si="111"/>
        <v>-0.21236376709462179</v>
      </c>
      <c r="S2436" s="78">
        <f t="shared" si="112"/>
        <v>34023.074554566316</v>
      </c>
      <c r="T2436" s="79">
        <f t="shared" si="113"/>
        <v>-2480.1997406781848</v>
      </c>
    </row>
    <row r="2437" spans="2:20">
      <c r="B2437" s="62">
        <v>43547</v>
      </c>
      <c r="C2437" s="63">
        <v>29</v>
      </c>
      <c r="D2437" s="64">
        <v>2.5737800000000002</v>
      </c>
      <c r="E2437" s="39"/>
      <c r="F2437" s="53">
        <v>43547</v>
      </c>
      <c r="G2437" s="54">
        <v>29</v>
      </c>
      <c r="H2437" s="55">
        <v>23532.391475643501</v>
      </c>
      <c r="I2437" s="39"/>
      <c r="J2437" s="53">
        <v>43547</v>
      </c>
      <c r="K2437" s="54">
        <v>29</v>
      </c>
      <c r="L2437" s="55">
        <v>-4895.87</v>
      </c>
      <c r="M2437" s="39"/>
      <c r="N2437" s="53">
        <v>43547</v>
      </c>
      <c r="O2437" s="54">
        <v>29</v>
      </c>
      <c r="P2437" s="55">
        <v>11640.4060390574</v>
      </c>
      <c r="Q2437" s="39"/>
      <c r="R2437" s="77">
        <f t="shared" si="111"/>
        <v>-0.20804812826045851</v>
      </c>
      <c r="S2437" s="78">
        <f t="shared" si="112"/>
        <v>29959.844255205157</v>
      </c>
      <c r="T2437" s="79">
        <f t="shared" si="113"/>
        <v>-2421.7646886176299</v>
      </c>
    </row>
    <row r="2438" spans="2:20">
      <c r="B2438" s="62">
        <v>43547</v>
      </c>
      <c r="C2438" s="63">
        <v>30</v>
      </c>
      <c r="D2438" s="64">
        <v>2.8959899999999998</v>
      </c>
      <c r="E2438" s="39"/>
      <c r="F2438" s="53">
        <v>43547</v>
      </c>
      <c r="G2438" s="54">
        <v>30</v>
      </c>
      <c r="H2438" s="55">
        <v>23754.487384425898</v>
      </c>
      <c r="I2438" s="39"/>
      <c r="J2438" s="53">
        <v>43547</v>
      </c>
      <c r="K2438" s="54">
        <v>30</v>
      </c>
      <c r="L2438" s="55">
        <v>1570.31</v>
      </c>
      <c r="M2438" s="39"/>
      <c r="N2438" s="53">
        <v>43547</v>
      </c>
      <c r="O2438" s="54">
        <v>30</v>
      </c>
      <c r="P2438" s="55">
        <v>11793.473154699301</v>
      </c>
      <c r="Q2438" s="39"/>
      <c r="R2438" s="77">
        <f t="shared" si="111"/>
        <v>6.6105825589380593E-2</v>
      </c>
      <c r="S2438" s="78">
        <f t="shared" si="112"/>
        <v>34153.780321277627</v>
      </c>
      <c r="T2438" s="79">
        <f t="shared" si="113"/>
        <v>779.61727945759412</v>
      </c>
    </row>
    <row r="2439" spans="2:20">
      <c r="B2439" s="62">
        <v>43547</v>
      </c>
      <c r="C2439" s="63">
        <v>31</v>
      </c>
      <c r="D2439" s="64">
        <v>2.2483200000000001</v>
      </c>
      <c r="E2439" s="39"/>
      <c r="F2439" s="53">
        <v>43547</v>
      </c>
      <c r="G2439" s="54">
        <v>31</v>
      </c>
      <c r="H2439" s="55">
        <v>24178.115202273701</v>
      </c>
      <c r="I2439" s="39"/>
      <c r="J2439" s="53">
        <v>43547</v>
      </c>
      <c r="K2439" s="54">
        <v>31</v>
      </c>
      <c r="L2439" s="55">
        <v>-2174.02</v>
      </c>
      <c r="M2439" s="39"/>
      <c r="N2439" s="53">
        <v>43547</v>
      </c>
      <c r="O2439" s="54">
        <v>31</v>
      </c>
      <c r="P2439" s="55">
        <v>12028.407983655599</v>
      </c>
      <c r="Q2439" s="39"/>
      <c r="R2439" s="77">
        <f t="shared" si="111"/>
        <v>-8.9916851740186765E-2</v>
      </c>
      <c r="S2439" s="78">
        <f t="shared" si="112"/>
        <v>27043.710237812556</v>
      </c>
      <c r="T2439" s="79">
        <f t="shared" si="113"/>
        <v>-1081.5565773368394</v>
      </c>
    </row>
    <row r="2440" spans="2:20">
      <c r="B2440" s="62">
        <v>43547</v>
      </c>
      <c r="C2440" s="63">
        <v>32</v>
      </c>
      <c r="D2440" s="64">
        <v>1.96679</v>
      </c>
      <c r="E2440" s="39"/>
      <c r="F2440" s="53">
        <v>43547</v>
      </c>
      <c r="G2440" s="54">
        <v>32</v>
      </c>
      <c r="H2440" s="55">
        <v>24869.3059951877</v>
      </c>
      <c r="I2440" s="39"/>
      <c r="J2440" s="53">
        <v>43547</v>
      </c>
      <c r="K2440" s="54">
        <v>32</v>
      </c>
      <c r="L2440" s="55">
        <v>-2346.6799999999998</v>
      </c>
      <c r="M2440" s="39"/>
      <c r="N2440" s="53">
        <v>43547</v>
      </c>
      <c r="O2440" s="54">
        <v>32</v>
      </c>
      <c r="P2440" s="55">
        <v>12418.1839103529</v>
      </c>
      <c r="Q2440" s="39"/>
      <c r="R2440" s="77">
        <f t="shared" si="111"/>
        <v>-9.4360494034457204E-2</v>
      </c>
      <c r="S2440" s="78">
        <f t="shared" si="112"/>
        <v>24423.959933042981</v>
      </c>
      <c r="T2440" s="79">
        <f t="shared" si="113"/>
        <v>-1171.7859687916473</v>
      </c>
    </row>
    <row r="2441" spans="2:20">
      <c r="B2441" s="62">
        <v>43547</v>
      </c>
      <c r="C2441" s="63">
        <v>33</v>
      </c>
      <c r="D2441" s="64">
        <v>1.79426</v>
      </c>
      <c r="E2441" s="39"/>
      <c r="F2441" s="53">
        <v>43547</v>
      </c>
      <c r="G2441" s="54">
        <v>33</v>
      </c>
      <c r="H2441" s="55">
        <v>25801.989058372401</v>
      </c>
      <c r="I2441" s="39"/>
      <c r="J2441" s="53">
        <v>43547</v>
      </c>
      <c r="K2441" s="54">
        <v>33</v>
      </c>
      <c r="L2441" s="55">
        <v>-6725.49</v>
      </c>
      <c r="M2441" s="39"/>
      <c r="N2441" s="53">
        <v>43547</v>
      </c>
      <c r="O2441" s="54">
        <v>33</v>
      </c>
      <c r="P2441" s="55">
        <v>12977.135879159699</v>
      </c>
      <c r="Q2441" s="39"/>
      <c r="R2441" s="77">
        <f t="shared" si="111"/>
        <v>-0.26065781148828399</v>
      </c>
      <c r="S2441" s="78">
        <f t="shared" si="112"/>
        <v>23284.355822541082</v>
      </c>
      <c r="T2441" s="79">
        <f t="shared" si="113"/>
        <v>-3382.5918376478553</v>
      </c>
    </row>
    <row r="2442" spans="2:20">
      <c r="B2442" s="62">
        <v>43547</v>
      </c>
      <c r="C2442" s="63">
        <v>34</v>
      </c>
      <c r="D2442" s="64">
        <v>2.5119899999999999</v>
      </c>
      <c r="E2442" s="39"/>
      <c r="F2442" s="53">
        <v>43547</v>
      </c>
      <c r="G2442" s="54">
        <v>34</v>
      </c>
      <c r="H2442" s="55">
        <v>27071.3176428894</v>
      </c>
      <c r="I2442" s="39"/>
      <c r="J2442" s="53">
        <v>43547</v>
      </c>
      <c r="K2442" s="54">
        <v>34</v>
      </c>
      <c r="L2442" s="55">
        <v>-18.36</v>
      </c>
      <c r="M2442" s="39"/>
      <c r="N2442" s="53">
        <v>43547</v>
      </c>
      <c r="O2442" s="54">
        <v>34</v>
      </c>
      <c r="P2442" s="55">
        <v>13678.522786248701</v>
      </c>
      <c r="Q2442" s="39"/>
      <c r="R2442" s="77">
        <f t="shared" ref="R2442:R2505" si="114">L2442/H2442</f>
        <v>-6.7820858379320401E-4</v>
      </c>
      <c r="S2442" s="78">
        <f t="shared" ref="S2442:S2505" si="115">P2442*D2442</f>
        <v>34360.312453828876</v>
      </c>
      <c r="T2442" s="79">
        <f t="shared" ref="T2442:T2505" si="116">P2442*R2442</f>
        <v>-9.2768915672448031</v>
      </c>
    </row>
    <row r="2443" spans="2:20">
      <c r="B2443" s="62">
        <v>43547</v>
      </c>
      <c r="C2443" s="63">
        <v>35</v>
      </c>
      <c r="D2443" s="64">
        <v>2.4382299999999999</v>
      </c>
      <c r="E2443" s="39"/>
      <c r="F2443" s="53">
        <v>43547</v>
      </c>
      <c r="G2443" s="54">
        <v>35</v>
      </c>
      <c r="H2443" s="55">
        <v>28525.1168851599</v>
      </c>
      <c r="I2443" s="39"/>
      <c r="J2443" s="53">
        <v>43547</v>
      </c>
      <c r="K2443" s="54">
        <v>35</v>
      </c>
      <c r="L2443" s="55">
        <v>-2080.84</v>
      </c>
      <c r="M2443" s="39"/>
      <c r="N2443" s="53">
        <v>43547</v>
      </c>
      <c r="O2443" s="54">
        <v>35</v>
      </c>
      <c r="P2443" s="55">
        <v>14415.3498052508</v>
      </c>
      <c r="Q2443" s="39"/>
      <c r="R2443" s="77">
        <f t="shared" si="114"/>
        <v>-7.2947641490035423E-2</v>
      </c>
      <c r="S2443" s="78">
        <f t="shared" si="115"/>
        <v>35147.938355656661</v>
      </c>
      <c r="T2443" s="79">
        <f t="shared" si="116"/>
        <v>-1051.5657695468874</v>
      </c>
    </row>
    <row r="2444" spans="2:20">
      <c r="B2444" s="62">
        <v>43547</v>
      </c>
      <c r="C2444" s="63">
        <v>36</v>
      </c>
      <c r="D2444" s="64">
        <v>2.7783799999999998</v>
      </c>
      <c r="E2444" s="39"/>
      <c r="F2444" s="53">
        <v>43547</v>
      </c>
      <c r="G2444" s="54">
        <v>36</v>
      </c>
      <c r="H2444" s="55">
        <v>29403.5930443127</v>
      </c>
      <c r="I2444" s="39"/>
      <c r="J2444" s="53">
        <v>43547</v>
      </c>
      <c r="K2444" s="54">
        <v>36</v>
      </c>
      <c r="L2444" s="55">
        <v>4156.6499999999996</v>
      </c>
      <c r="M2444" s="39"/>
      <c r="N2444" s="53">
        <v>43547</v>
      </c>
      <c r="O2444" s="54">
        <v>36</v>
      </c>
      <c r="P2444" s="55">
        <v>14901.5835021566</v>
      </c>
      <c r="Q2444" s="39"/>
      <c r="R2444" s="77">
        <f t="shared" si="114"/>
        <v>0.14136537646047945</v>
      </c>
      <c r="S2444" s="78">
        <f t="shared" si="115"/>
        <v>41402.26157072185</v>
      </c>
      <c r="T2444" s="79">
        <f t="shared" si="116"/>
        <v>2106.5679616396374</v>
      </c>
    </row>
    <row r="2445" spans="2:20">
      <c r="B2445" s="62">
        <v>43547</v>
      </c>
      <c r="C2445" s="63">
        <v>37</v>
      </c>
      <c r="D2445" s="64">
        <v>2.8732600000000001</v>
      </c>
      <c r="E2445" s="39"/>
      <c r="F2445" s="53">
        <v>43547</v>
      </c>
      <c r="G2445" s="54">
        <v>37</v>
      </c>
      <c r="H2445" s="55">
        <v>30054.071649322701</v>
      </c>
      <c r="I2445" s="39"/>
      <c r="J2445" s="53">
        <v>43547</v>
      </c>
      <c r="K2445" s="54">
        <v>37</v>
      </c>
      <c r="L2445" s="55">
        <v>7069.3</v>
      </c>
      <c r="M2445" s="39"/>
      <c r="N2445" s="53">
        <v>43547</v>
      </c>
      <c r="O2445" s="54">
        <v>37</v>
      </c>
      <c r="P2445" s="55">
        <v>15234.6526786017</v>
      </c>
      <c r="Q2445" s="39"/>
      <c r="R2445" s="77">
        <f t="shared" si="114"/>
        <v>0.2352193766783448</v>
      </c>
      <c r="S2445" s="78">
        <f t="shared" si="115"/>
        <v>43773.11815531912</v>
      </c>
      <c r="T2445" s="79">
        <f t="shared" si="116"/>
        <v>3583.4855069717678</v>
      </c>
    </row>
    <row r="2446" spans="2:20">
      <c r="B2446" s="62">
        <v>43547</v>
      </c>
      <c r="C2446" s="63">
        <v>38</v>
      </c>
      <c r="D2446" s="64">
        <v>3.4653499999999999</v>
      </c>
      <c r="E2446" s="39"/>
      <c r="F2446" s="53">
        <v>43547</v>
      </c>
      <c r="G2446" s="54">
        <v>38</v>
      </c>
      <c r="H2446" s="55">
        <v>30684.114097775</v>
      </c>
      <c r="I2446" s="39"/>
      <c r="J2446" s="53">
        <v>43547</v>
      </c>
      <c r="K2446" s="54">
        <v>38</v>
      </c>
      <c r="L2446" s="55">
        <v>34749.26</v>
      </c>
      <c r="M2446" s="39"/>
      <c r="N2446" s="53">
        <v>43547</v>
      </c>
      <c r="O2446" s="54">
        <v>38</v>
      </c>
      <c r="P2446" s="55">
        <v>15618.2117401738</v>
      </c>
      <c r="Q2446" s="39"/>
      <c r="R2446" s="77">
        <f t="shared" si="114"/>
        <v>1.1324837304825359</v>
      </c>
      <c r="S2446" s="78">
        <f t="shared" si="115"/>
        <v>54122.570053811272</v>
      </c>
      <c r="T2446" s="79">
        <f t="shared" si="116"/>
        <v>17687.370694978163</v>
      </c>
    </row>
    <row r="2447" spans="2:20">
      <c r="B2447" s="62">
        <v>43547</v>
      </c>
      <c r="C2447" s="63">
        <v>39</v>
      </c>
      <c r="D2447" s="64">
        <v>3.1561599999999999</v>
      </c>
      <c r="E2447" s="39"/>
      <c r="F2447" s="53">
        <v>43547</v>
      </c>
      <c r="G2447" s="54">
        <v>39</v>
      </c>
      <c r="H2447" s="55">
        <v>30421.645578858301</v>
      </c>
      <c r="I2447" s="39"/>
      <c r="J2447" s="53">
        <v>43547</v>
      </c>
      <c r="K2447" s="54">
        <v>39</v>
      </c>
      <c r="L2447" s="55">
        <v>24495.8</v>
      </c>
      <c r="M2447" s="39"/>
      <c r="N2447" s="53">
        <v>43547</v>
      </c>
      <c r="O2447" s="54">
        <v>39</v>
      </c>
      <c r="P2447" s="55">
        <v>15466.037954633501</v>
      </c>
      <c r="Q2447" s="39"/>
      <c r="R2447" s="77">
        <f t="shared" si="114"/>
        <v>0.80520956489689355</v>
      </c>
      <c r="S2447" s="78">
        <f t="shared" si="115"/>
        <v>48813.290350896066</v>
      </c>
      <c r="T2447" s="79">
        <f t="shared" si="116"/>
        <v>12453.401692129282</v>
      </c>
    </row>
    <row r="2448" spans="2:20">
      <c r="B2448" s="62">
        <v>43547</v>
      </c>
      <c r="C2448" s="63">
        <v>40</v>
      </c>
      <c r="D2448" s="64">
        <v>2.7065600000000001</v>
      </c>
      <c r="E2448" s="39"/>
      <c r="F2448" s="53">
        <v>43547</v>
      </c>
      <c r="G2448" s="54">
        <v>40</v>
      </c>
      <c r="H2448" s="55">
        <v>29543.868520622698</v>
      </c>
      <c r="I2448" s="39"/>
      <c r="J2448" s="53">
        <v>43547</v>
      </c>
      <c r="K2448" s="54">
        <v>40</v>
      </c>
      <c r="L2448" s="55">
        <v>3389.73</v>
      </c>
      <c r="M2448" s="39"/>
      <c r="N2448" s="53">
        <v>43547</v>
      </c>
      <c r="O2448" s="54">
        <v>40</v>
      </c>
      <c r="P2448" s="55">
        <v>14983.8234947162</v>
      </c>
      <c r="Q2448" s="39"/>
      <c r="R2448" s="77">
        <f t="shared" si="114"/>
        <v>0.11473548217403705</v>
      </c>
      <c r="S2448" s="78">
        <f t="shared" si="115"/>
        <v>40554.617317859076</v>
      </c>
      <c r="T2448" s="79">
        <f t="shared" si="116"/>
        <v>1719.1762134769281</v>
      </c>
    </row>
    <row r="2449" spans="2:20">
      <c r="B2449" s="62">
        <v>43547</v>
      </c>
      <c r="C2449" s="63">
        <v>41</v>
      </c>
      <c r="D2449" s="64">
        <v>2.6465200000000002</v>
      </c>
      <c r="E2449" s="39"/>
      <c r="F2449" s="53">
        <v>43547</v>
      </c>
      <c r="G2449" s="54">
        <v>41</v>
      </c>
      <c r="H2449" s="55">
        <v>29038.2150282605</v>
      </c>
      <c r="I2449" s="39"/>
      <c r="J2449" s="53">
        <v>43547</v>
      </c>
      <c r="K2449" s="54">
        <v>41</v>
      </c>
      <c r="L2449" s="55">
        <v>3803.59</v>
      </c>
      <c r="M2449" s="39"/>
      <c r="N2449" s="53">
        <v>43547</v>
      </c>
      <c r="O2449" s="54">
        <v>41</v>
      </c>
      <c r="P2449" s="55">
        <v>14689.7608264265</v>
      </c>
      <c r="Q2449" s="39"/>
      <c r="R2449" s="77">
        <f t="shared" si="114"/>
        <v>0.13098566824091218</v>
      </c>
      <c r="S2449" s="78">
        <f t="shared" si="115"/>
        <v>38876.745822354264</v>
      </c>
      <c r="T2449" s="79">
        <f t="shared" si="116"/>
        <v>1924.1481381486494</v>
      </c>
    </row>
    <row r="2450" spans="2:20">
      <c r="B2450" s="62">
        <v>43547</v>
      </c>
      <c r="C2450" s="63">
        <v>42</v>
      </c>
      <c r="D2450" s="64">
        <v>1.9864599999999999</v>
      </c>
      <c r="E2450" s="39"/>
      <c r="F2450" s="53">
        <v>43547</v>
      </c>
      <c r="G2450" s="54">
        <v>42</v>
      </c>
      <c r="H2450" s="55">
        <v>28369.392065616099</v>
      </c>
      <c r="I2450" s="39"/>
      <c r="J2450" s="53">
        <v>43547</v>
      </c>
      <c r="K2450" s="54">
        <v>42</v>
      </c>
      <c r="L2450" s="55">
        <v>-3308.12</v>
      </c>
      <c r="M2450" s="39"/>
      <c r="N2450" s="53">
        <v>43547</v>
      </c>
      <c r="O2450" s="54">
        <v>42</v>
      </c>
      <c r="P2450" s="55">
        <v>14320.585718599399</v>
      </c>
      <c r="Q2450" s="39"/>
      <c r="R2450" s="77">
        <f t="shared" si="114"/>
        <v>-0.11660877301665779</v>
      </c>
      <c r="S2450" s="78">
        <f t="shared" si="115"/>
        <v>28447.270706568961</v>
      </c>
      <c r="T2450" s="79">
        <f t="shared" si="116"/>
        <v>-1669.9059295257484</v>
      </c>
    </row>
    <row r="2451" spans="2:20">
      <c r="B2451" s="62">
        <v>43547</v>
      </c>
      <c r="C2451" s="63">
        <v>43</v>
      </c>
      <c r="D2451" s="64">
        <v>2.42794</v>
      </c>
      <c r="E2451" s="39"/>
      <c r="F2451" s="53">
        <v>43547</v>
      </c>
      <c r="G2451" s="54">
        <v>43</v>
      </c>
      <c r="H2451" s="55">
        <v>27309.702763592701</v>
      </c>
      <c r="I2451" s="39"/>
      <c r="J2451" s="53">
        <v>43547</v>
      </c>
      <c r="K2451" s="54">
        <v>43</v>
      </c>
      <c r="L2451" s="55">
        <v>6789.07</v>
      </c>
      <c r="M2451" s="39"/>
      <c r="N2451" s="53">
        <v>43547</v>
      </c>
      <c r="O2451" s="54">
        <v>43</v>
      </c>
      <c r="P2451" s="55">
        <v>13824.6513959003</v>
      </c>
      <c r="Q2451" s="39"/>
      <c r="R2451" s="77">
        <f t="shared" si="114"/>
        <v>0.24859552880416888</v>
      </c>
      <c r="S2451" s="78">
        <f t="shared" si="115"/>
        <v>33565.424110162174</v>
      </c>
      <c r="T2451" s="79">
        <f t="shared" si="116"/>
        <v>3436.7465242971266</v>
      </c>
    </row>
    <row r="2452" spans="2:20">
      <c r="B2452" s="62">
        <v>43547</v>
      </c>
      <c r="C2452" s="63">
        <v>44</v>
      </c>
      <c r="D2452" s="64">
        <v>2.3202600000000002</v>
      </c>
      <c r="E2452" s="39"/>
      <c r="F2452" s="53">
        <v>43547</v>
      </c>
      <c r="G2452" s="54">
        <v>44</v>
      </c>
      <c r="H2452" s="55">
        <v>26038.5983108291</v>
      </c>
      <c r="I2452" s="39"/>
      <c r="J2452" s="53">
        <v>43547</v>
      </c>
      <c r="K2452" s="54">
        <v>44</v>
      </c>
      <c r="L2452" s="55">
        <v>4698.41</v>
      </c>
      <c r="M2452" s="39"/>
      <c r="N2452" s="53">
        <v>43547</v>
      </c>
      <c r="O2452" s="54">
        <v>44</v>
      </c>
      <c r="P2452" s="55">
        <v>13091.5041161841</v>
      </c>
      <c r="Q2452" s="39"/>
      <c r="R2452" s="77">
        <f t="shared" si="114"/>
        <v>0.18044020434256611</v>
      </c>
      <c r="S2452" s="78">
        <f t="shared" si="115"/>
        <v>30375.693340617323</v>
      </c>
      <c r="T2452" s="79">
        <f t="shared" si="116"/>
        <v>2362.2336778758045</v>
      </c>
    </row>
    <row r="2453" spans="2:20">
      <c r="B2453" s="62">
        <v>43547</v>
      </c>
      <c r="C2453" s="63">
        <v>45</v>
      </c>
      <c r="D2453" s="64">
        <v>2.1143000000000001</v>
      </c>
      <c r="E2453" s="39"/>
      <c r="F2453" s="53">
        <v>43547</v>
      </c>
      <c r="G2453" s="54">
        <v>45</v>
      </c>
      <c r="H2453" s="55">
        <v>24895.570841772202</v>
      </c>
      <c r="I2453" s="39"/>
      <c r="J2453" s="53">
        <v>43547</v>
      </c>
      <c r="K2453" s="54">
        <v>45</v>
      </c>
      <c r="L2453" s="55">
        <v>-5342.51</v>
      </c>
      <c r="M2453" s="39"/>
      <c r="N2453" s="53">
        <v>43547</v>
      </c>
      <c r="O2453" s="54">
        <v>45</v>
      </c>
      <c r="P2453" s="55">
        <v>12497.273746868301</v>
      </c>
      <c r="Q2453" s="39"/>
      <c r="R2453" s="77">
        <f t="shared" si="114"/>
        <v>-0.21459680655467514</v>
      </c>
      <c r="S2453" s="78">
        <f t="shared" si="115"/>
        <v>26422.98588300365</v>
      </c>
      <c r="T2453" s="79">
        <f t="shared" si="116"/>
        <v>-2681.8750367175171</v>
      </c>
    </row>
    <row r="2454" spans="2:20">
      <c r="B2454" s="62">
        <v>43547</v>
      </c>
      <c r="C2454" s="63">
        <v>46</v>
      </c>
      <c r="D2454" s="64">
        <v>1.7292799999999999</v>
      </c>
      <c r="E2454" s="39"/>
      <c r="F2454" s="53">
        <v>43547</v>
      </c>
      <c r="G2454" s="54">
        <v>46</v>
      </c>
      <c r="H2454" s="55">
        <v>23774.3065645559</v>
      </c>
      <c r="I2454" s="39"/>
      <c r="J2454" s="53">
        <v>43547</v>
      </c>
      <c r="K2454" s="54">
        <v>46</v>
      </c>
      <c r="L2454" s="55">
        <v>-5510.88</v>
      </c>
      <c r="M2454" s="39"/>
      <c r="N2454" s="53">
        <v>43547</v>
      </c>
      <c r="O2454" s="54">
        <v>46</v>
      </c>
      <c r="P2454" s="55">
        <v>11865.7646007195</v>
      </c>
      <c r="Q2454" s="39"/>
      <c r="R2454" s="77">
        <f t="shared" si="114"/>
        <v>-0.2317998207449691</v>
      </c>
      <c r="S2454" s="78">
        <f t="shared" si="115"/>
        <v>20519.229408732215</v>
      </c>
      <c r="T2454" s="79">
        <f t="shared" si="116"/>
        <v>-2750.48210744878</v>
      </c>
    </row>
    <row r="2455" spans="2:20">
      <c r="B2455" s="62">
        <v>43547</v>
      </c>
      <c r="C2455" s="63">
        <v>47</v>
      </c>
      <c r="D2455" s="64">
        <v>1.6636</v>
      </c>
      <c r="E2455" s="39"/>
      <c r="F2455" s="53">
        <v>43547</v>
      </c>
      <c r="G2455" s="54">
        <v>47</v>
      </c>
      <c r="H2455" s="55">
        <v>22456.524932880198</v>
      </c>
      <c r="I2455" s="39"/>
      <c r="J2455" s="53">
        <v>43547</v>
      </c>
      <c r="K2455" s="54">
        <v>47</v>
      </c>
      <c r="L2455" s="55">
        <v>-9043.56</v>
      </c>
      <c r="M2455" s="39"/>
      <c r="N2455" s="53">
        <v>43547</v>
      </c>
      <c r="O2455" s="54">
        <v>47</v>
      </c>
      <c r="P2455" s="55">
        <v>11151.0460611123</v>
      </c>
      <c r="Q2455" s="39"/>
      <c r="R2455" s="77">
        <f t="shared" si="114"/>
        <v>-0.4027141344010301</v>
      </c>
      <c r="S2455" s="78">
        <f t="shared" si="115"/>
        <v>18550.880227266422</v>
      </c>
      <c r="T2455" s="79">
        <f t="shared" si="116"/>
        <v>-4490.6838621668558</v>
      </c>
    </row>
    <row r="2456" spans="2:20">
      <c r="B2456" s="62">
        <v>43547</v>
      </c>
      <c r="C2456" s="63">
        <v>48</v>
      </c>
      <c r="D2456" s="64">
        <v>1.8928799999999999</v>
      </c>
      <c r="E2456" s="39"/>
      <c r="F2456" s="53">
        <v>43547</v>
      </c>
      <c r="G2456" s="54">
        <v>48</v>
      </c>
      <c r="H2456" s="55">
        <v>21797.785032779298</v>
      </c>
      <c r="I2456" s="39"/>
      <c r="J2456" s="53">
        <v>43547</v>
      </c>
      <c r="K2456" s="54">
        <v>48</v>
      </c>
      <c r="L2456" s="55">
        <v>-10034.200000000001</v>
      </c>
      <c r="M2456" s="39"/>
      <c r="N2456" s="53">
        <v>43547</v>
      </c>
      <c r="O2456" s="54">
        <v>48</v>
      </c>
      <c r="P2456" s="55">
        <v>10700.786838894899</v>
      </c>
      <c r="Q2456" s="39"/>
      <c r="R2456" s="77">
        <f t="shared" si="114"/>
        <v>-0.46033117515888278</v>
      </c>
      <c r="S2456" s="78">
        <f t="shared" si="115"/>
        <v>20255.305391607377</v>
      </c>
      <c r="T2456" s="79">
        <f t="shared" si="116"/>
        <v>-4925.9057806731953</v>
      </c>
    </row>
    <row r="2457" spans="2:20">
      <c r="B2457" s="62">
        <v>43548</v>
      </c>
      <c r="C2457" s="63">
        <v>1</v>
      </c>
      <c r="D2457" s="64">
        <v>2.52217</v>
      </c>
      <c r="E2457" s="39"/>
      <c r="F2457" s="53">
        <v>43548</v>
      </c>
      <c r="G2457" s="54">
        <v>1</v>
      </c>
      <c r="H2457" s="55">
        <v>22193.995071786499</v>
      </c>
      <c r="I2457" s="39"/>
      <c r="J2457" s="53">
        <v>43548</v>
      </c>
      <c r="K2457" s="54">
        <v>1</v>
      </c>
      <c r="L2457" s="55">
        <v>-1748.98</v>
      </c>
      <c r="M2457" s="39"/>
      <c r="N2457" s="53">
        <v>43548</v>
      </c>
      <c r="O2457" s="54">
        <v>1</v>
      </c>
      <c r="P2457" s="55">
        <v>10879.806341535899</v>
      </c>
      <c r="Q2457" s="39"/>
      <c r="R2457" s="77">
        <f t="shared" si="114"/>
        <v>-7.8804198808863496E-2</v>
      </c>
      <c r="S2457" s="78">
        <f t="shared" si="115"/>
        <v>27440.7211604316</v>
      </c>
      <c r="T2457" s="79">
        <f t="shared" si="116"/>
        <v>-857.37442194032883</v>
      </c>
    </row>
    <row r="2458" spans="2:20">
      <c r="B2458" s="62">
        <v>43548</v>
      </c>
      <c r="C2458" s="63">
        <v>2</v>
      </c>
      <c r="D2458" s="64">
        <v>2.4069099999999999</v>
      </c>
      <c r="E2458" s="39"/>
      <c r="F2458" s="53">
        <v>43548</v>
      </c>
      <c r="G2458" s="54">
        <v>2</v>
      </c>
      <c r="H2458" s="55">
        <v>22482.177965651801</v>
      </c>
      <c r="I2458" s="39"/>
      <c r="J2458" s="53">
        <v>43548</v>
      </c>
      <c r="K2458" s="54">
        <v>2</v>
      </c>
      <c r="L2458" s="55">
        <v>-3609.06</v>
      </c>
      <c r="M2458" s="39"/>
      <c r="N2458" s="53">
        <v>43548</v>
      </c>
      <c r="O2458" s="54">
        <v>2</v>
      </c>
      <c r="P2458" s="55">
        <v>10980.5739882624</v>
      </c>
      <c r="Q2458" s="39"/>
      <c r="R2458" s="77">
        <f t="shared" si="114"/>
        <v>-0.16052982079911965</v>
      </c>
      <c r="S2458" s="78">
        <f t="shared" si="115"/>
        <v>26429.253338088653</v>
      </c>
      <c r="T2458" s="79">
        <f t="shared" si="116"/>
        <v>-1762.7095746072378</v>
      </c>
    </row>
    <row r="2459" spans="2:20">
      <c r="B2459" s="62">
        <v>43548</v>
      </c>
      <c r="C2459" s="63">
        <v>3</v>
      </c>
      <c r="D2459" s="64">
        <v>2.02</v>
      </c>
      <c r="E2459" s="39"/>
      <c r="F2459" s="53">
        <v>43548</v>
      </c>
      <c r="G2459" s="54">
        <v>3</v>
      </c>
      <c r="H2459" s="55">
        <v>22192.474520164302</v>
      </c>
      <c r="I2459" s="39"/>
      <c r="J2459" s="53">
        <v>43548</v>
      </c>
      <c r="K2459" s="54">
        <v>3</v>
      </c>
      <c r="L2459" s="55">
        <v>-9804.5400000000009</v>
      </c>
      <c r="M2459" s="39"/>
      <c r="N2459" s="53">
        <v>43548</v>
      </c>
      <c r="O2459" s="54">
        <v>3</v>
      </c>
      <c r="P2459" s="55">
        <v>10815.000507463399</v>
      </c>
      <c r="Q2459" s="39"/>
      <c r="R2459" s="77">
        <f t="shared" si="114"/>
        <v>-0.44179570831957016</v>
      </c>
      <c r="S2459" s="78">
        <f t="shared" si="115"/>
        <v>21846.301025076067</v>
      </c>
      <c r="T2459" s="79">
        <f t="shared" si="116"/>
        <v>-4778.0208096713031</v>
      </c>
    </row>
    <row r="2460" spans="2:20">
      <c r="B2460" s="62">
        <v>43548</v>
      </c>
      <c r="C2460" s="63">
        <v>4</v>
      </c>
      <c r="D2460" s="64">
        <v>2.1574900000000001</v>
      </c>
      <c r="E2460" s="39"/>
      <c r="F2460" s="53">
        <v>43548</v>
      </c>
      <c r="G2460" s="54">
        <v>4</v>
      </c>
      <c r="H2460" s="55">
        <v>21965.019474305798</v>
      </c>
      <c r="I2460" s="39"/>
      <c r="J2460" s="53">
        <v>43548</v>
      </c>
      <c r="K2460" s="54">
        <v>4</v>
      </c>
      <c r="L2460" s="55">
        <v>-5581.68</v>
      </c>
      <c r="M2460" s="39"/>
      <c r="N2460" s="53">
        <v>43548</v>
      </c>
      <c r="O2460" s="54">
        <v>4</v>
      </c>
      <c r="P2460" s="55">
        <v>10765.1024205128</v>
      </c>
      <c r="Q2460" s="39"/>
      <c r="R2460" s="77">
        <f t="shared" si="114"/>
        <v>-0.25411677902354368</v>
      </c>
      <c r="S2460" s="78">
        <f t="shared" si="115"/>
        <v>23225.600821232161</v>
      </c>
      <c r="T2460" s="79">
        <f t="shared" si="116"/>
        <v>-2735.5931529592663</v>
      </c>
    </row>
    <row r="2461" spans="2:20">
      <c r="B2461" s="62">
        <v>43548</v>
      </c>
      <c r="C2461" s="63">
        <v>5</v>
      </c>
      <c r="D2461" s="64">
        <v>1.9203699999999999</v>
      </c>
      <c r="E2461" s="39"/>
      <c r="F2461" s="53">
        <v>43548</v>
      </c>
      <c r="G2461" s="54">
        <v>5</v>
      </c>
      <c r="H2461" s="55">
        <v>21695.167793804099</v>
      </c>
      <c r="I2461" s="39"/>
      <c r="J2461" s="53">
        <v>43548</v>
      </c>
      <c r="K2461" s="54">
        <v>5</v>
      </c>
      <c r="L2461" s="55">
        <v>-10439.89</v>
      </c>
      <c r="M2461" s="39"/>
      <c r="N2461" s="53">
        <v>43548</v>
      </c>
      <c r="O2461" s="54">
        <v>5</v>
      </c>
      <c r="P2461" s="55">
        <v>10697.834128217901</v>
      </c>
      <c r="Q2461" s="39"/>
      <c r="R2461" s="77">
        <f t="shared" si="114"/>
        <v>-0.48120807818695538</v>
      </c>
      <c r="S2461" s="78">
        <f t="shared" si="115"/>
        <v>20543.799724805809</v>
      </c>
      <c r="T2461" s="79">
        <f t="shared" si="116"/>
        <v>-5147.8842016025592</v>
      </c>
    </row>
    <row r="2462" spans="2:20">
      <c r="B2462" s="62">
        <v>43548</v>
      </c>
      <c r="C2462" s="63">
        <v>6</v>
      </c>
      <c r="D2462" s="64">
        <v>2.3782899999999998</v>
      </c>
      <c r="E2462" s="39"/>
      <c r="F2462" s="53">
        <v>43548</v>
      </c>
      <c r="G2462" s="54">
        <v>6</v>
      </c>
      <c r="H2462" s="55">
        <v>21292.160404795799</v>
      </c>
      <c r="I2462" s="39"/>
      <c r="J2462" s="53">
        <v>43548</v>
      </c>
      <c r="K2462" s="54">
        <v>6</v>
      </c>
      <c r="L2462" s="55">
        <v>-3881.31</v>
      </c>
      <c r="M2462" s="39"/>
      <c r="N2462" s="53">
        <v>43548</v>
      </c>
      <c r="O2462" s="54">
        <v>6</v>
      </c>
      <c r="P2462" s="55">
        <v>10436.842942479399</v>
      </c>
      <c r="Q2462" s="39"/>
      <c r="R2462" s="77">
        <f t="shared" si="114"/>
        <v>-0.18228821905389095</v>
      </c>
      <c r="S2462" s="78">
        <f t="shared" si="115"/>
        <v>24821.839201669329</v>
      </c>
      <c r="T2462" s="79">
        <f t="shared" si="116"/>
        <v>-1902.5135125297406</v>
      </c>
    </row>
    <row r="2463" spans="2:20">
      <c r="B2463" s="62">
        <v>43548</v>
      </c>
      <c r="C2463" s="63">
        <v>7</v>
      </c>
      <c r="D2463" s="64">
        <v>2.3707699999999998</v>
      </c>
      <c r="E2463" s="39"/>
      <c r="F2463" s="53">
        <v>43548</v>
      </c>
      <c r="G2463" s="54">
        <v>7</v>
      </c>
      <c r="H2463" s="55">
        <v>21421.674363936101</v>
      </c>
      <c r="I2463" s="39"/>
      <c r="J2463" s="53">
        <v>43548</v>
      </c>
      <c r="K2463" s="54">
        <v>7</v>
      </c>
      <c r="L2463" s="55">
        <v>-5664.43</v>
      </c>
      <c r="M2463" s="39"/>
      <c r="N2463" s="53">
        <v>43548</v>
      </c>
      <c r="O2463" s="54">
        <v>7</v>
      </c>
      <c r="P2463" s="55">
        <v>10018.515196361701</v>
      </c>
      <c r="Q2463" s="39"/>
      <c r="R2463" s="77">
        <f t="shared" si="114"/>
        <v>-0.26442517535119492</v>
      </c>
      <c r="S2463" s="78">
        <f t="shared" si="115"/>
        <v>23751.595272078426</v>
      </c>
      <c r="T2463" s="79">
        <f t="shared" si="116"/>
        <v>-2649.1476375565539</v>
      </c>
    </row>
    <row r="2464" spans="2:20">
      <c r="B2464" s="62">
        <v>43548</v>
      </c>
      <c r="C2464" s="63">
        <v>8</v>
      </c>
      <c r="D2464" s="64">
        <v>2.0830600000000001</v>
      </c>
      <c r="E2464" s="39"/>
      <c r="F2464" s="53">
        <v>43548</v>
      </c>
      <c r="G2464" s="54">
        <v>8</v>
      </c>
      <c r="H2464" s="55">
        <v>20869.977329933201</v>
      </c>
      <c r="I2464" s="39"/>
      <c r="J2464" s="53">
        <v>43548</v>
      </c>
      <c r="K2464" s="54">
        <v>8</v>
      </c>
      <c r="L2464" s="55">
        <v>-14338.17</v>
      </c>
      <c r="M2464" s="39"/>
      <c r="N2464" s="53">
        <v>43548</v>
      </c>
      <c r="O2464" s="54">
        <v>8</v>
      </c>
      <c r="P2464" s="55">
        <v>9739.8488096336005</v>
      </c>
      <c r="Q2464" s="39"/>
      <c r="R2464" s="77">
        <f t="shared" si="114"/>
        <v>-0.68702374580135173</v>
      </c>
      <c r="S2464" s="78">
        <f t="shared" si="115"/>
        <v>20288.68946139537</v>
      </c>
      <c r="T2464" s="79">
        <f t="shared" si="116"/>
        <v>-6691.5074127333128</v>
      </c>
    </row>
    <row r="2465" spans="2:20">
      <c r="B2465" s="62">
        <v>43548</v>
      </c>
      <c r="C2465" s="63">
        <v>9</v>
      </c>
      <c r="D2465" s="64">
        <v>2.4303699999999999</v>
      </c>
      <c r="E2465" s="39"/>
      <c r="F2465" s="53">
        <v>43548</v>
      </c>
      <c r="G2465" s="54">
        <v>9</v>
      </c>
      <c r="H2465" s="55">
        <v>20572.856952351001</v>
      </c>
      <c r="I2465" s="39"/>
      <c r="J2465" s="53">
        <v>43548</v>
      </c>
      <c r="K2465" s="54">
        <v>9</v>
      </c>
      <c r="L2465" s="55">
        <v>-11332.09</v>
      </c>
      <c r="M2465" s="39"/>
      <c r="N2465" s="53">
        <v>43548</v>
      </c>
      <c r="O2465" s="54">
        <v>9</v>
      </c>
      <c r="P2465" s="55">
        <v>9657.3108979055996</v>
      </c>
      <c r="Q2465" s="39"/>
      <c r="R2465" s="77">
        <f t="shared" si="114"/>
        <v>-0.55082723932054578</v>
      </c>
      <c r="S2465" s="78">
        <f t="shared" si="115"/>
        <v>23470.838686942832</v>
      </c>
      <c r="T2465" s="79">
        <f t="shared" si="116"/>
        <v>-5319.5099011535622</v>
      </c>
    </row>
    <row r="2466" spans="2:20">
      <c r="B2466" s="62">
        <v>43548</v>
      </c>
      <c r="C2466" s="63">
        <v>10</v>
      </c>
      <c r="D2466" s="64">
        <v>2.3454299999999999</v>
      </c>
      <c r="E2466" s="39"/>
      <c r="F2466" s="53">
        <v>43548</v>
      </c>
      <c r="G2466" s="54">
        <v>10</v>
      </c>
      <c r="H2466" s="55">
        <v>20423.3914542413</v>
      </c>
      <c r="I2466" s="39"/>
      <c r="J2466" s="53">
        <v>43548</v>
      </c>
      <c r="K2466" s="54">
        <v>10</v>
      </c>
      <c r="L2466" s="55">
        <v>-16294.9</v>
      </c>
      <c r="M2466" s="39"/>
      <c r="N2466" s="53">
        <v>43548</v>
      </c>
      <c r="O2466" s="54">
        <v>10</v>
      </c>
      <c r="P2466" s="55">
        <v>9626.0072844594997</v>
      </c>
      <c r="Q2466" s="39"/>
      <c r="R2466" s="77">
        <f t="shared" si="114"/>
        <v>-0.79785475573480513</v>
      </c>
      <c r="S2466" s="78">
        <f t="shared" si="115"/>
        <v>22577.126265189843</v>
      </c>
      <c r="T2466" s="79">
        <f t="shared" si="116"/>
        <v>-7680.1556906438891</v>
      </c>
    </row>
    <row r="2467" spans="2:20">
      <c r="B2467" s="62">
        <v>43548</v>
      </c>
      <c r="C2467" s="63">
        <v>11</v>
      </c>
      <c r="D2467" s="64">
        <v>2.6644000000000001</v>
      </c>
      <c r="E2467" s="39"/>
      <c r="F2467" s="53">
        <v>43548</v>
      </c>
      <c r="G2467" s="54">
        <v>11</v>
      </c>
      <c r="H2467" s="55">
        <v>20617.173471276201</v>
      </c>
      <c r="I2467" s="39"/>
      <c r="J2467" s="53">
        <v>43548</v>
      </c>
      <c r="K2467" s="54">
        <v>11</v>
      </c>
      <c r="L2467" s="55">
        <v>-10959.45</v>
      </c>
      <c r="M2467" s="39"/>
      <c r="N2467" s="53">
        <v>43548</v>
      </c>
      <c r="O2467" s="54">
        <v>11</v>
      </c>
      <c r="P2467" s="55">
        <v>9686.3500030660998</v>
      </c>
      <c r="Q2467" s="39"/>
      <c r="R2467" s="77">
        <f t="shared" si="114"/>
        <v>-0.53156898617886106</v>
      </c>
      <c r="S2467" s="78">
        <f t="shared" si="115"/>
        <v>25808.310948169317</v>
      </c>
      <c r="T2467" s="79">
        <f t="shared" si="116"/>
        <v>-5148.9632509034545</v>
      </c>
    </row>
    <row r="2468" spans="2:20">
      <c r="B2468" s="62">
        <v>43548</v>
      </c>
      <c r="C2468" s="63">
        <v>12</v>
      </c>
      <c r="D2468" s="64">
        <v>3.1326999999999998</v>
      </c>
      <c r="E2468" s="39"/>
      <c r="F2468" s="53">
        <v>43548</v>
      </c>
      <c r="G2468" s="54">
        <v>12</v>
      </c>
      <c r="H2468" s="55">
        <v>20781.846374907698</v>
      </c>
      <c r="I2468" s="39"/>
      <c r="J2468" s="53">
        <v>43548</v>
      </c>
      <c r="K2468" s="54">
        <v>12</v>
      </c>
      <c r="L2468" s="55">
        <v>-13892.25</v>
      </c>
      <c r="M2468" s="39"/>
      <c r="N2468" s="53">
        <v>43548</v>
      </c>
      <c r="O2468" s="54">
        <v>12</v>
      </c>
      <c r="P2468" s="55">
        <v>9742.7059243613003</v>
      </c>
      <c r="Q2468" s="39"/>
      <c r="R2468" s="77">
        <f t="shared" si="114"/>
        <v>-0.66848006425327555</v>
      </c>
      <c r="S2468" s="78">
        <f t="shared" si="115"/>
        <v>30520.974849246642</v>
      </c>
      <c r="T2468" s="79">
        <f t="shared" si="116"/>
        <v>-6512.8046823178101</v>
      </c>
    </row>
    <row r="2469" spans="2:20">
      <c r="B2469" s="62">
        <v>43548</v>
      </c>
      <c r="C2469" s="63">
        <v>13</v>
      </c>
      <c r="D2469" s="64">
        <v>3.51607</v>
      </c>
      <c r="E2469" s="39"/>
      <c r="F2469" s="53">
        <v>43548</v>
      </c>
      <c r="G2469" s="54">
        <v>13</v>
      </c>
      <c r="H2469" s="55">
        <v>21083.3266786684</v>
      </c>
      <c r="I2469" s="39"/>
      <c r="J2469" s="53">
        <v>43548</v>
      </c>
      <c r="K2469" s="54">
        <v>13</v>
      </c>
      <c r="L2469" s="55">
        <v>-17302.66</v>
      </c>
      <c r="M2469" s="39"/>
      <c r="N2469" s="53">
        <v>43548</v>
      </c>
      <c r="O2469" s="54">
        <v>13</v>
      </c>
      <c r="P2469" s="55">
        <v>9886.1192976920993</v>
      </c>
      <c r="Q2469" s="39"/>
      <c r="R2469" s="77">
        <f t="shared" si="114"/>
        <v>-0.82067978472801506</v>
      </c>
      <c r="S2469" s="78">
        <f t="shared" si="115"/>
        <v>34760.287479036262</v>
      </c>
      <c r="T2469" s="79">
        <f t="shared" si="116"/>
        <v>-8113.3382570254271</v>
      </c>
    </row>
    <row r="2470" spans="2:20">
      <c r="B2470" s="62">
        <v>43548</v>
      </c>
      <c r="C2470" s="63">
        <v>14</v>
      </c>
      <c r="D2470" s="64">
        <v>3.7363300000000002</v>
      </c>
      <c r="E2470" s="39"/>
      <c r="F2470" s="53">
        <v>43548</v>
      </c>
      <c r="G2470" s="54">
        <v>14</v>
      </c>
      <c r="H2470" s="55">
        <v>21420.0655504975</v>
      </c>
      <c r="I2470" s="39"/>
      <c r="J2470" s="53">
        <v>43548</v>
      </c>
      <c r="K2470" s="54">
        <v>14</v>
      </c>
      <c r="L2470" s="55">
        <v>-26279.21</v>
      </c>
      <c r="M2470" s="39"/>
      <c r="N2470" s="53">
        <v>43548</v>
      </c>
      <c r="O2470" s="54">
        <v>14</v>
      </c>
      <c r="P2470" s="55">
        <v>10047.831522000301</v>
      </c>
      <c r="Q2470" s="39"/>
      <c r="R2470" s="77">
        <f t="shared" si="114"/>
        <v>-1.2268501204184989</v>
      </c>
      <c r="S2470" s="78">
        <f t="shared" si="115"/>
        <v>37542.014350595382</v>
      </c>
      <c r="T2470" s="79">
        <f t="shared" si="116"/>
        <v>-12327.183312710858</v>
      </c>
    </row>
    <row r="2471" spans="2:20">
      <c r="B2471" s="62">
        <v>43548</v>
      </c>
      <c r="C2471" s="63">
        <v>15</v>
      </c>
      <c r="D2471" s="64">
        <v>3.9278400000000002</v>
      </c>
      <c r="E2471" s="39"/>
      <c r="F2471" s="53">
        <v>43548</v>
      </c>
      <c r="G2471" s="54">
        <v>15</v>
      </c>
      <c r="H2471" s="55">
        <v>21709.971944654899</v>
      </c>
      <c r="I2471" s="39"/>
      <c r="J2471" s="53">
        <v>43548</v>
      </c>
      <c r="K2471" s="54">
        <v>15</v>
      </c>
      <c r="L2471" s="55">
        <v>-6961.67</v>
      </c>
      <c r="M2471" s="39"/>
      <c r="N2471" s="53">
        <v>43548</v>
      </c>
      <c r="O2471" s="54">
        <v>15</v>
      </c>
      <c r="P2471" s="55">
        <v>10214.353579656899</v>
      </c>
      <c r="Q2471" s="39"/>
      <c r="R2471" s="77">
        <f t="shared" si="114"/>
        <v>-0.32066692751825493</v>
      </c>
      <c r="S2471" s="78">
        <f t="shared" si="115"/>
        <v>40120.34656431956</v>
      </c>
      <c r="T2471" s="79">
        <f t="shared" si="116"/>
        <v>-3275.4053789736668</v>
      </c>
    </row>
    <row r="2472" spans="2:20">
      <c r="B2472" s="62">
        <v>43548</v>
      </c>
      <c r="C2472" s="63">
        <v>16</v>
      </c>
      <c r="D2472" s="64">
        <v>3.7171400000000001</v>
      </c>
      <c r="E2472" s="39"/>
      <c r="F2472" s="53">
        <v>43548</v>
      </c>
      <c r="G2472" s="54">
        <v>16</v>
      </c>
      <c r="H2472" s="55">
        <v>21578.098445379099</v>
      </c>
      <c r="I2472" s="39"/>
      <c r="J2472" s="53">
        <v>43548</v>
      </c>
      <c r="K2472" s="54">
        <v>16</v>
      </c>
      <c r="L2472" s="55">
        <v>-7302.62</v>
      </c>
      <c r="M2472" s="39"/>
      <c r="N2472" s="53">
        <v>43548</v>
      </c>
      <c r="O2472" s="54">
        <v>16</v>
      </c>
      <c r="P2472" s="55">
        <v>10055.5747423179</v>
      </c>
      <c r="Q2472" s="39"/>
      <c r="R2472" s="77">
        <f t="shared" si="114"/>
        <v>-0.33842741140908267</v>
      </c>
      <c r="S2472" s="78">
        <f t="shared" si="115"/>
        <v>37377.979097659561</v>
      </c>
      <c r="T2472" s="79">
        <f t="shared" si="116"/>
        <v>-3403.0821302732002</v>
      </c>
    </row>
    <row r="2473" spans="2:20">
      <c r="B2473" s="62">
        <v>43548</v>
      </c>
      <c r="C2473" s="63">
        <v>17</v>
      </c>
      <c r="D2473" s="64">
        <v>3.6830500000000002</v>
      </c>
      <c r="E2473" s="39"/>
      <c r="F2473" s="53">
        <v>43548</v>
      </c>
      <c r="G2473" s="54">
        <v>17</v>
      </c>
      <c r="H2473" s="55">
        <v>21573.950133963001</v>
      </c>
      <c r="I2473" s="39"/>
      <c r="J2473" s="53">
        <v>43548</v>
      </c>
      <c r="K2473" s="54">
        <v>17</v>
      </c>
      <c r="L2473" s="55">
        <v>-7687.33</v>
      </c>
      <c r="M2473" s="39"/>
      <c r="N2473" s="53">
        <v>43548</v>
      </c>
      <c r="O2473" s="54">
        <v>17</v>
      </c>
      <c r="P2473" s="55">
        <v>10001.7851022831</v>
      </c>
      <c r="Q2473" s="39"/>
      <c r="R2473" s="77">
        <f t="shared" si="114"/>
        <v>-0.35632463931109892</v>
      </c>
      <c r="S2473" s="78">
        <f t="shared" si="115"/>
        <v>36837.074620963773</v>
      </c>
      <c r="T2473" s="79">
        <f t="shared" si="116"/>
        <v>-3563.8824690381484</v>
      </c>
    </row>
    <row r="2474" spans="2:20">
      <c r="B2474" s="62">
        <v>43548</v>
      </c>
      <c r="C2474" s="63">
        <v>18</v>
      </c>
      <c r="D2474" s="64">
        <v>4.05844</v>
      </c>
      <c r="E2474" s="39"/>
      <c r="F2474" s="53">
        <v>43548</v>
      </c>
      <c r="G2474" s="54">
        <v>18</v>
      </c>
      <c r="H2474" s="55">
        <v>21731.1183604711</v>
      </c>
      <c r="I2474" s="39"/>
      <c r="J2474" s="53">
        <v>43548</v>
      </c>
      <c r="K2474" s="54">
        <v>18</v>
      </c>
      <c r="L2474" s="55">
        <v>-7604.84</v>
      </c>
      <c r="M2474" s="39"/>
      <c r="N2474" s="53">
        <v>43548</v>
      </c>
      <c r="O2474" s="54">
        <v>18</v>
      </c>
      <c r="P2474" s="55">
        <v>10061.2792972198</v>
      </c>
      <c r="Q2474" s="39"/>
      <c r="R2474" s="77">
        <f t="shared" si="114"/>
        <v>-0.34995161656443796</v>
      </c>
      <c r="S2474" s="78">
        <f t="shared" si="115"/>
        <v>40833.098351008724</v>
      </c>
      <c r="T2474" s="79">
        <f t="shared" si="116"/>
        <v>-3520.9609547683813</v>
      </c>
    </row>
    <row r="2475" spans="2:20">
      <c r="B2475" s="62">
        <v>43548</v>
      </c>
      <c r="C2475" s="63">
        <v>19</v>
      </c>
      <c r="D2475" s="64">
        <v>4.1064299999999996</v>
      </c>
      <c r="E2475" s="39"/>
      <c r="F2475" s="53">
        <v>43548</v>
      </c>
      <c r="G2475" s="54">
        <v>19</v>
      </c>
      <c r="H2475" s="55">
        <v>21776.1760841961</v>
      </c>
      <c r="I2475" s="39"/>
      <c r="J2475" s="53">
        <v>43548</v>
      </c>
      <c r="K2475" s="54">
        <v>19</v>
      </c>
      <c r="L2475" s="55">
        <v>-9620.4500000000007</v>
      </c>
      <c r="M2475" s="39"/>
      <c r="N2475" s="53">
        <v>43548</v>
      </c>
      <c r="O2475" s="54">
        <v>19</v>
      </c>
      <c r="P2475" s="55">
        <v>10070.1144445346</v>
      </c>
      <c r="Q2475" s="39"/>
      <c r="R2475" s="77">
        <f t="shared" si="114"/>
        <v>-0.44178784938196619</v>
      </c>
      <c r="S2475" s="78">
        <f t="shared" si="115"/>
        <v>41352.220058470215</v>
      </c>
      <c r="T2475" s="79">
        <f t="shared" si="116"/>
        <v>-4448.8542034812135</v>
      </c>
    </row>
    <row r="2476" spans="2:20">
      <c r="B2476" s="62">
        <v>43548</v>
      </c>
      <c r="C2476" s="63">
        <v>20</v>
      </c>
      <c r="D2476" s="64">
        <v>4.9917999999999996</v>
      </c>
      <c r="E2476" s="39"/>
      <c r="F2476" s="53">
        <v>43548</v>
      </c>
      <c r="G2476" s="54">
        <v>20</v>
      </c>
      <c r="H2476" s="55">
        <v>21450.3302567008</v>
      </c>
      <c r="I2476" s="39"/>
      <c r="J2476" s="53">
        <v>43548</v>
      </c>
      <c r="K2476" s="54">
        <v>20</v>
      </c>
      <c r="L2476" s="55">
        <v>-9504.06</v>
      </c>
      <c r="M2476" s="39"/>
      <c r="N2476" s="53">
        <v>43548</v>
      </c>
      <c r="O2476" s="54">
        <v>20</v>
      </c>
      <c r="P2476" s="55">
        <v>9888.8634411918993</v>
      </c>
      <c r="Q2476" s="39"/>
      <c r="R2476" s="77">
        <f t="shared" si="114"/>
        <v>-0.44307289847115788</v>
      </c>
      <c r="S2476" s="78">
        <f t="shared" si="115"/>
        <v>49363.228525741717</v>
      </c>
      <c r="T2476" s="79">
        <f t="shared" si="116"/>
        <v>-4381.4873874743635</v>
      </c>
    </row>
    <row r="2477" spans="2:20">
      <c r="B2477" s="62">
        <v>43548</v>
      </c>
      <c r="C2477" s="63">
        <v>21</v>
      </c>
      <c r="D2477" s="64">
        <v>5.7131499999999997</v>
      </c>
      <c r="E2477" s="39"/>
      <c r="F2477" s="53">
        <v>43548</v>
      </c>
      <c r="G2477" s="54">
        <v>21</v>
      </c>
      <c r="H2477" s="55">
        <v>20931.750304286499</v>
      </c>
      <c r="I2477" s="39"/>
      <c r="J2477" s="53">
        <v>43548</v>
      </c>
      <c r="K2477" s="54">
        <v>21</v>
      </c>
      <c r="L2477" s="55">
        <v>51006.97</v>
      </c>
      <c r="M2477" s="39"/>
      <c r="N2477" s="53">
        <v>43548</v>
      </c>
      <c r="O2477" s="54">
        <v>21</v>
      </c>
      <c r="P2477" s="55">
        <v>9573.7321725016991</v>
      </c>
      <c r="Q2477" s="39"/>
      <c r="R2477" s="77">
        <f t="shared" si="114"/>
        <v>2.4368229726854023</v>
      </c>
      <c r="S2477" s="78">
        <f t="shared" si="115"/>
        <v>54696.167961328079</v>
      </c>
      <c r="T2477" s="79">
        <f t="shared" si="116"/>
        <v>23329.490492289464</v>
      </c>
    </row>
    <row r="2478" spans="2:20">
      <c r="B2478" s="62">
        <v>43548</v>
      </c>
      <c r="C2478" s="63">
        <v>22</v>
      </c>
      <c r="D2478" s="64">
        <v>7.8627599999999997</v>
      </c>
      <c r="E2478" s="39"/>
      <c r="F2478" s="53">
        <v>43548</v>
      </c>
      <c r="G2478" s="54">
        <v>22</v>
      </c>
      <c r="H2478" s="55">
        <v>20369.166301673202</v>
      </c>
      <c r="I2478" s="39"/>
      <c r="J2478" s="53">
        <v>43548</v>
      </c>
      <c r="K2478" s="54">
        <v>22</v>
      </c>
      <c r="L2478" s="55">
        <v>69955.23</v>
      </c>
      <c r="M2478" s="39"/>
      <c r="N2478" s="53">
        <v>43548</v>
      </c>
      <c r="O2478" s="54">
        <v>22</v>
      </c>
      <c r="P2478" s="55">
        <v>9245.3368409625</v>
      </c>
      <c r="Q2478" s="39"/>
      <c r="R2478" s="77">
        <f t="shared" si="114"/>
        <v>3.4343688378769635</v>
      </c>
      <c r="S2478" s="78">
        <f t="shared" si="115"/>
        <v>72693.864699646307</v>
      </c>
      <c r="T2478" s="79">
        <f t="shared" si="116"/>
        <v>31751.896742277459</v>
      </c>
    </row>
    <row r="2479" spans="2:20">
      <c r="B2479" s="62">
        <v>43548</v>
      </c>
      <c r="C2479" s="63">
        <v>23</v>
      </c>
      <c r="D2479" s="64">
        <v>9.3712099999999996</v>
      </c>
      <c r="E2479" s="39"/>
      <c r="F2479" s="53">
        <v>43548</v>
      </c>
      <c r="G2479" s="54">
        <v>23</v>
      </c>
      <c r="H2479" s="55">
        <v>20117.722630633401</v>
      </c>
      <c r="I2479" s="39"/>
      <c r="J2479" s="53">
        <v>43548</v>
      </c>
      <c r="K2479" s="54">
        <v>23</v>
      </c>
      <c r="L2479" s="55">
        <v>49500.66</v>
      </c>
      <c r="M2479" s="39"/>
      <c r="N2479" s="53">
        <v>43548</v>
      </c>
      <c r="O2479" s="54">
        <v>23</v>
      </c>
      <c r="P2479" s="55">
        <v>9050.8951609948999</v>
      </c>
      <c r="Q2479" s="39"/>
      <c r="R2479" s="77">
        <f t="shared" si="114"/>
        <v>2.4605498797674539</v>
      </c>
      <c r="S2479" s="78">
        <f t="shared" si="115"/>
        <v>84817.83924166701</v>
      </c>
      <c r="T2479" s="79">
        <f t="shared" si="116"/>
        <v>22270.17900017383</v>
      </c>
    </row>
    <row r="2480" spans="2:20">
      <c r="B2480" s="62">
        <v>43548</v>
      </c>
      <c r="C2480" s="63">
        <v>24</v>
      </c>
      <c r="D2480" s="64">
        <v>11.3574</v>
      </c>
      <c r="E2480" s="39"/>
      <c r="F2480" s="53">
        <v>43548</v>
      </c>
      <c r="G2480" s="54">
        <v>24</v>
      </c>
      <c r="H2480" s="55">
        <v>19882.149544811498</v>
      </c>
      <c r="I2480" s="39"/>
      <c r="J2480" s="53">
        <v>43548</v>
      </c>
      <c r="K2480" s="54">
        <v>24</v>
      </c>
      <c r="L2480" s="55">
        <v>56423.02</v>
      </c>
      <c r="M2480" s="39"/>
      <c r="N2480" s="53">
        <v>43548</v>
      </c>
      <c r="O2480" s="54">
        <v>24</v>
      </c>
      <c r="P2480" s="55">
        <v>8968.1348458508</v>
      </c>
      <c r="Q2480" s="39"/>
      <c r="R2480" s="77">
        <f t="shared" si="114"/>
        <v>2.8378732326115266</v>
      </c>
      <c r="S2480" s="78">
        <f t="shared" si="115"/>
        <v>101854.69469826588</v>
      </c>
      <c r="T2480" s="79">
        <f t="shared" si="116"/>
        <v>25450.429825490686</v>
      </c>
    </row>
    <row r="2481" spans="2:20">
      <c r="B2481" s="62">
        <v>43548</v>
      </c>
      <c r="C2481" s="63">
        <v>25</v>
      </c>
      <c r="D2481" s="64">
        <v>12.52788</v>
      </c>
      <c r="E2481" s="39"/>
      <c r="F2481" s="53">
        <v>43548</v>
      </c>
      <c r="G2481" s="54">
        <v>25</v>
      </c>
      <c r="H2481" s="55">
        <v>19985.110584712998</v>
      </c>
      <c r="I2481" s="39"/>
      <c r="J2481" s="53">
        <v>43548</v>
      </c>
      <c r="K2481" s="54">
        <v>25</v>
      </c>
      <c r="L2481" s="55">
        <v>39896.75</v>
      </c>
      <c r="M2481" s="39"/>
      <c r="N2481" s="53">
        <v>43548</v>
      </c>
      <c r="O2481" s="54">
        <v>25</v>
      </c>
      <c r="P2481" s="55">
        <v>9003.4493001914998</v>
      </c>
      <c r="Q2481" s="39"/>
      <c r="R2481" s="77">
        <f t="shared" si="114"/>
        <v>1.9963237046342792</v>
      </c>
      <c r="S2481" s="78">
        <f t="shared" si="115"/>
        <v>112794.13241888308</v>
      </c>
      <c r="T2481" s="79">
        <f t="shared" si="116"/>
        <v>17973.799261445205</v>
      </c>
    </row>
    <row r="2482" spans="2:20">
      <c r="B2482" s="62">
        <v>43548</v>
      </c>
      <c r="C2482" s="63">
        <v>26</v>
      </c>
      <c r="D2482" s="64">
        <v>13.31438</v>
      </c>
      <c r="E2482" s="39"/>
      <c r="F2482" s="53">
        <v>43548</v>
      </c>
      <c r="G2482" s="54">
        <v>26</v>
      </c>
      <c r="H2482" s="55">
        <v>19821.825233845499</v>
      </c>
      <c r="I2482" s="39"/>
      <c r="J2482" s="53">
        <v>43548</v>
      </c>
      <c r="K2482" s="54">
        <v>26</v>
      </c>
      <c r="L2482" s="55">
        <v>46578.94</v>
      </c>
      <c r="M2482" s="39"/>
      <c r="N2482" s="53">
        <v>43548</v>
      </c>
      <c r="O2482" s="54">
        <v>26</v>
      </c>
      <c r="P2482" s="55">
        <v>9034.3156683368998</v>
      </c>
      <c r="Q2482" s="39"/>
      <c r="R2482" s="77">
        <f t="shared" si="114"/>
        <v>2.3498814791519345</v>
      </c>
      <c r="S2482" s="78">
        <f t="shared" si="115"/>
        <v>120286.31184819146</v>
      </c>
      <c r="T2482" s="79">
        <f t="shared" si="116"/>
        <v>21229.571065837012</v>
      </c>
    </row>
    <row r="2483" spans="2:20">
      <c r="B2483" s="62">
        <v>43548</v>
      </c>
      <c r="C2483" s="63">
        <v>27</v>
      </c>
      <c r="D2483" s="64">
        <v>14.51404</v>
      </c>
      <c r="E2483" s="39"/>
      <c r="F2483" s="53">
        <v>43548</v>
      </c>
      <c r="G2483" s="54">
        <v>27</v>
      </c>
      <c r="H2483" s="55">
        <v>19541.122174051699</v>
      </c>
      <c r="I2483" s="39"/>
      <c r="J2483" s="53">
        <v>43548</v>
      </c>
      <c r="K2483" s="54">
        <v>27</v>
      </c>
      <c r="L2483" s="55">
        <v>71644.58</v>
      </c>
      <c r="M2483" s="39"/>
      <c r="N2483" s="53">
        <v>43548</v>
      </c>
      <c r="O2483" s="54">
        <v>27</v>
      </c>
      <c r="P2483" s="55">
        <v>8941.4881222602999</v>
      </c>
      <c r="Q2483" s="39"/>
      <c r="R2483" s="77">
        <f t="shared" si="114"/>
        <v>3.6663493202624533</v>
      </c>
      <c r="S2483" s="78">
        <f t="shared" si="115"/>
        <v>129777.11626601088</v>
      </c>
      <c r="T2483" s="79">
        <f t="shared" si="116"/>
        <v>32782.61889918385</v>
      </c>
    </row>
    <row r="2484" spans="2:20">
      <c r="B2484" s="62">
        <v>43548</v>
      </c>
      <c r="C2484" s="63">
        <v>28</v>
      </c>
      <c r="D2484" s="64">
        <v>15.84212</v>
      </c>
      <c r="E2484" s="39"/>
      <c r="F2484" s="53">
        <v>43548</v>
      </c>
      <c r="G2484" s="54">
        <v>28</v>
      </c>
      <c r="H2484" s="55">
        <v>19239.003184713099</v>
      </c>
      <c r="I2484" s="39"/>
      <c r="J2484" s="53">
        <v>43548</v>
      </c>
      <c r="K2484" s="54">
        <v>28</v>
      </c>
      <c r="L2484" s="55">
        <v>90701.93</v>
      </c>
      <c r="M2484" s="39"/>
      <c r="N2484" s="53">
        <v>43548</v>
      </c>
      <c r="O2484" s="54">
        <v>28</v>
      </c>
      <c r="P2484" s="55">
        <v>8871.2376944292992</v>
      </c>
      <c r="Q2484" s="39"/>
      <c r="R2484" s="77">
        <f t="shared" si="114"/>
        <v>4.7144817810555697</v>
      </c>
      <c r="S2484" s="78">
        <f t="shared" si="115"/>
        <v>140539.2121036723</v>
      </c>
      <c r="T2484" s="79">
        <f t="shared" si="116"/>
        <v>41823.288485800345</v>
      </c>
    </row>
    <row r="2485" spans="2:20">
      <c r="B2485" s="62">
        <v>43548</v>
      </c>
      <c r="C2485" s="63">
        <v>29</v>
      </c>
      <c r="D2485" s="64">
        <v>16.232510000000001</v>
      </c>
      <c r="E2485" s="39"/>
      <c r="F2485" s="53">
        <v>43548</v>
      </c>
      <c r="G2485" s="54">
        <v>29</v>
      </c>
      <c r="H2485" s="55">
        <v>19494.0597621661</v>
      </c>
      <c r="I2485" s="39"/>
      <c r="J2485" s="53">
        <v>43548</v>
      </c>
      <c r="K2485" s="54">
        <v>29</v>
      </c>
      <c r="L2485" s="55">
        <v>84216.85</v>
      </c>
      <c r="M2485" s="39"/>
      <c r="N2485" s="53">
        <v>43548</v>
      </c>
      <c r="O2485" s="54">
        <v>29</v>
      </c>
      <c r="P2485" s="55">
        <v>9021.7005695941007</v>
      </c>
      <c r="Q2485" s="39"/>
      <c r="R2485" s="77">
        <f t="shared" si="114"/>
        <v>4.3201288509152587</v>
      </c>
      <c r="S2485" s="78">
        <f t="shared" si="115"/>
        <v>146444.84471294194</v>
      </c>
      <c r="T2485" s="79">
        <f t="shared" si="116"/>
        <v>38974.908915022097</v>
      </c>
    </row>
    <row r="2486" spans="2:20">
      <c r="B2486" s="62">
        <v>43548</v>
      </c>
      <c r="C2486" s="63">
        <v>30</v>
      </c>
      <c r="D2486" s="64">
        <v>14.7439</v>
      </c>
      <c r="E2486" s="39"/>
      <c r="F2486" s="53">
        <v>43548</v>
      </c>
      <c r="G2486" s="54">
        <v>30</v>
      </c>
      <c r="H2486" s="55">
        <v>19984.858409914701</v>
      </c>
      <c r="I2486" s="39"/>
      <c r="J2486" s="53">
        <v>43548</v>
      </c>
      <c r="K2486" s="54">
        <v>30</v>
      </c>
      <c r="L2486" s="55">
        <v>57450.11</v>
      </c>
      <c r="M2486" s="39"/>
      <c r="N2486" s="53">
        <v>43548</v>
      </c>
      <c r="O2486" s="54">
        <v>30</v>
      </c>
      <c r="P2486" s="55">
        <v>9277.3325801316005</v>
      </c>
      <c r="Q2486" s="39"/>
      <c r="R2486" s="77">
        <f t="shared" si="114"/>
        <v>2.8746818627195472</v>
      </c>
      <c r="S2486" s="78">
        <f t="shared" si="115"/>
        <v>136784.06382820231</v>
      </c>
      <c r="T2486" s="79">
        <f t="shared" si="116"/>
        <v>26669.379702521452</v>
      </c>
    </row>
    <row r="2487" spans="2:20">
      <c r="B2487" s="62">
        <v>43548</v>
      </c>
      <c r="C2487" s="63">
        <v>31</v>
      </c>
      <c r="D2487" s="64">
        <v>12.649520000000001</v>
      </c>
      <c r="E2487" s="39"/>
      <c r="F2487" s="53">
        <v>43548</v>
      </c>
      <c r="G2487" s="54">
        <v>31</v>
      </c>
      <c r="H2487" s="55">
        <v>20856.8550477094</v>
      </c>
      <c r="I2487" s="39"/>
      <c r="J2487" s="53">
        <v>43548</v>
      </c>
      <c r="K2487" s="54">
        <v>31</v>
      </c>
      <c r="L2487" s="55">
        <v>59133.49</v>
      </c>
      <c r="M2487" s="39"/>
      <c r="N2487" s="53">
        <v>43548</v>
      </c>
      <c r="O2487" s="54">
        <v>31</v>
      </c>
      <c r="P2487" s="55">
        <v>9599.0325711459009</v>
      </c>
      <c r="Q2487" s="39"/>
      <c r="R2487" s="77">
        <f t="shared" si="114"/>
        <v>2.8352064520146496</v>
      </c>
      <c r="S2487" s="78">
        <f t="shared" si="115"/>
        <v>121423.15448936151</v>
      </c>
      <c r="T2487" s="79">
        <f t="shared" si="116"/>
        <v>27215.239078811628</v>
      </c>
    </row>
    <row r="2488" spans="2:20">
      <c r="B2488" s="62">
        <v>43548</v>
      </c>
      <c r="C2488" s="63">
        <v>32</v>
      </c>
      <c r="D2488" s="64">
        <v>10.75431</v>
      </c>
      <c r="E2488" s="39"/>
      <c r="F2488" s="53">
        <v>43548</v>
      </c>
      <c r="G2488" s="54">
        <v>32</v>
      </c>
      <c r="H2488" s="55">
        <v>22031.333443777501</v>
      </c>
      <c r="I2488" s="39"/>
      <c r="J2488" s="53">
        <v>43548</v>
      </c>
      <c r="K2488" s="54">
        <v>32</v>
      </c>
      <c r="L2488" s="55">
        <v>34327.620000000003</v>
      </c>
      <c r="M2488" s="39"/>
      <c r="N2488" s="53">
        <v>43548</v>
      </c>
      <c r="O2488" s="54">
        <v>32</v>
      </c>
      <c r="P2488" s="55">
        <v>10057.4269427822</v>
      </c>
      <c r="Q2488" s="39"/>
      <c r="R2488" s="77">
        <f t="shared" si="114"/>
        <v>1.5581272049466188</v>
      </c>
      <c r="S2488" s="78">
        <f t="shared" si="115"/>
        <v>108160.68714503205</v>
      </c>
      <c r="T2488" s="79">
        <f t="shared" si="116"/>
        <v>15670.750531312047</v>
      </c>
    </row>
    <row r="2489" spans="2:20">
      <c r="B2489" s="62">
        <v>43548</v>
      </c>
      <c r="C2489" s="63">
        <v>33</v>
      </c>
      <c r="D2489" s="64">
        <v>9.8751599999999993</v>
      </c>
      <c r="E2489" s="39"/>
      <c r="F2489" s="53">
        <v>43548</v>
      </c>
      <c r="G2489" s="54">
        <v>33</v>
      </c>
      <c r="H2489" s="55">
        <v>23602.391724988302</v>
      </c>
      <c r="I2489" s="39"/>
      <c r="J2489" s="53">
        <v>43548</v>
      </c>
      <c r="K2489" s="54">
        <v>33</v>
      </c>
      <c r="L2489" s="55">
        <v>27345.87</v>
      </c>
      <c r="M2489" s="39"/>
      <c r="N2489" s="53">
        <v>43548</v>
      </c>
      <c r="O2489" s="54">
        <v>33</v>
      </c>
      <c r="P2489" s="55">
        <v>10762.835352632799</v>
      </c>
      <c r="Q2489" s="39"/>
      <c r="R2489" s="77">
        <f t="shared" si="114"/>
        <v>1.1586058870062903</v>
      </c>
      <c r="S2489" s="78">
        <f t="shared" si="115"/>
        <v>106284.7211609053</v>
      </c>
      <c r="T2489" s="79">
        <f t="shared" si="116"/>
        <v>12469.884400439783</v>
      </c>
    </row>
    <row r="2490" spans="2:20">
      <c r="B2490" s="62">
        <v>43548</v>
      </c>
      <c r="C2490" s="63">
        <v>34</v>
      </c>
      <c r="D2490" s="64">
        <v>8.1273499999999999</v>
      </c>
      <c r="E2490" s="39"/>
      <c r="F2490" s="53">
        <v>43548</v>
      </c>
      <c r="G2490" s="54">
        <v>34</v>
      </c>
      <c r="H2490" s="55">
        <v>25697.569253803402</v>
      </c>
      <c r="I2490" s="39"/>
      <c r="J2490" s="53">
        <v>43548</v>
      </c>
      <c r="K2490" s="54">
        <v>34</v>
      </c>
      <c r="L2490" s="55">
        <v>-1051.3699999999999</v>
      </c>
      <c r="M2490" s="39"/>
      <c r="N2490" s="53">
        <v>43548</v>
      </c>
      <c r="O2490" s="54">
        <v>34</v>
      </c>
      <c r="P2490" s="55">
        <v>11773.2305669665</v>
      </c>
      <c r="Q2490" s="39"/>
      <c r="R2490" s="77">
        <f t="shared" si="114"/>
        <v>-4.0913208156619349E-2</v>
      </c>
      <c r="S2490" s="78">
        <f t="shared" si="115"/>
        <v>95685.165448435189</v>
      </c>
      <c r="T2490" s="79">
        <f t="shared" si="116"/>
        <v>-481.68063286217404</v>
      </c>
    </row>
    <row r="2491" spans="2:20">
      <c r="B2491" s="62">
        <v>43548</v>
      </c>
      <c r="C2491" s="63">
        <v>35</v>
      </c>
      <c r="D2491" s="64">
        <v>6.7025499999999996</v>
      </c>
      <c r="E2491" s="39"/>
      <c r="F2491" s="53">
        <v>43548</v>
      </c>
      <c r="G2491" s="54">
        <v>35</v>
      </c>
      <c r="H2491" s="55">
        <v>27592.8219927748</v>
      </c>
      <c r="I2491" s="39"/>
      <c r="J2491" s="53">
        <v>43548</v>
      </c>
      <c r="K2491" s="54">
        <v>35</v>
      </c>
      <c r="L2491" s="55">
        <v>-1974.95</v>
      </c>
      <c r="M2491" s="39"/>
      <c r="N2491" s="53">
        <v>43548</v>
      </c>
      <c r="O2491" s="54">
        <v>35</v>
      </c>
      <c r="P2491" s="55">
        <v>12627.2197745552</v>
      </c>
      <c r="Q2491" s="39"/>
      <c r="R2491" s="77">
        <f t="shared" si="114"/>
        <v>-7.1574774066862107E-2</v>
      </c>
      <c r="S2491" s="78">
        <f t="shared" si="115"/>
        <v>84634.571899944945</v>
      </c>
      <c r="T2491" s="79">
        <f t="shared" si="116"/>
        <v>-903.79040245640192</v>
      </c>
    </row>
    <row r="2492" spans="2:20">
      <c r="B2492" s="62">
        <v>43548</v>
      </c>
      <c r="C2492" s="63">
        <v>36</v>
      </c>
      <c r="D2492" s="64">
        <v>6.2680800000000003</v>
      </c>
      <c r="E2492" s="39"/>
      <c r="F2492" s="53">
        <v>43548</v>
      </c>
      <c r="G2492" s="54">
        <v>36</v>
      </c>
      <c r="H2492" s="55">
        <v>29018.724163972802</v>
      </c>
      <c r="I2492" s="39"/>
      <c r="J2492" s="53">
        <v>43548</v>
      </c>
      <c r="K2492" s="54">
        <v>36</v>
      </c>
      <c r="L2492" s="55">
        <v>12214.27</v>
      </c>
      <c r="M2492" s="39"/>
      <c r="N2492" s="53">
        <v>43548</v>
      </c>
      <c r="O2492" s="54">
        <v>36</v>
      </c>
      <c r="P2492" s="55">
        <v>13395.5147279845</v>
      </c>
      <c r="Q2492" s="39"/>
      <c r="R2492" s="77">
        <f t="shared" si="114"/>
        <v>0.42090995906581607</v>
      </c>
      <c r="S2492" s="78">
        <f t="shared" si="115"/>
        <v>83964.157956185096</v>
      </c>
      <c r="T2492" s="79">
        <f t="shared" si="116"/>
        <v>5638.3055558214928</v>
      </c>
    </row>
    <row r="2493" spans="2:20">
      <c r="B2493" s="62">
        <v>43548</v>
      </c>
      <c r="C2493" s="63">
        <v>37</v>
      </c>
      <c r="D2493" s="64">
        <v>6.04277</v>
      </c>
      <c r="E2493" s="39"/>
      <c r="F2493" s="53">
        <v>43548</v>
      </c>
      <c r="G2493" s="54">
        <v>37</v>
      </c>
      <c r="H2493" s="55">
        <v>29910.366518152699</v>
      </c>
      <c r="I2493" s="39"/>
      <c r="J2493" s="53">
        <v>43548</v>
      </c>
      <c r="K2493" s="54">
        <v>37</v>
      </c>
      <c r="L2493" s="55">
        <v>2331.89</v>
      </c>
      <c r="M2493" s="39"/>
      <c r="N2493" s="53">
        <v>43548</v>
      </c>
      <c r="O2493" s="54">
        <v>37</v>
      </c>
      <c r="P2493" s="55">
        <v>13888.528773341301</v>
      </c>
      <c r="Q2493" s="39"/>
      <c r="R2493" s="77">
        <f t="shared" si="114"/>
        <v>7.7962601982318344E-2</v>
      </c>
      <c r="S2493" s="78">
        <f t="shared" si="115"/>
        <v>83925.185015683615</v>
      </c>
      <c r="T2493" s="79">
        <f t="shared" si="116"/>
        <v>1082.7858408759839</v>
      </c>
    </row>
    <row r="2494" spans="2:20">
      <c r="B2494" s="62">
        <v>43548</v>
      </c>
      <c r="C2494" s="63">
        <v>38</v>
      </c>
      <c r="D2494" s="64">
        <v>5.5007000000000001</v>
      </c>
      <c r="E2494" s="39"/>
      <c r="F2494" s="53">
        <v>43548</v>
      </c>
      <c r="G2494" s="54">
        <v>38</v>
      </c>
      <c r="H2494" s="55">
        <v>30994.819519361699</v>
      </c>
      <c r="I2494" s="39"/>
      <c r="J2494" s="53">
        <v>43548</v>
      </c>
      <c r="K2494" s="54">
        <v>38</v>
      </c>
      <c r="L2494" s="55">
        <v>19689.59</v>
      </c>
      <c r="M2494" s="39"/>
      <c r="N2494" s="53">
        <v>43548</v>
      </c>
      <c r="O2494" s="54">
        <v>38</v>
      </c>
      <c r="P2494" s="55">
        <v>14477.7823399548</v>
      </c>
      <c r="Q2494" s="39"/>
      <c r="R2494" s="77">
        <f t="shared" si="114"/>
        <v>0.63525422329690928</v>
      </c>
      <c r="S2494" s="78">
        <f t="shared" si="115"/>
        <v>79637.937317389369</v>
      </c>
      <c r="T2494" s="79">
        <f t="shared" si="116"/>
        <v>9197.072375429696</v>
      </c>
    </row>
    <row r="2495" spans="2:20">
      <c r="B2495" s="62">
        <v>43548</v>
      </c>
      <c r="C2495" s="63">
        <v>39</v>
      </c>
      <c r="D2495" s="64">
        <v>4.9380600000000001</v>
      </c>
      <c r="E2495" s="39"/>
      <c r="F2495" s="53">
        <v>43548</v>
      </c>
      <c r="G2495" s="54">
        <v>39</v>
      </c>
      <c r="H2495" s="55">
        <v>31200.8868924169</v>
      </c>
      <c r="I2495" s="39"/>
      <c r="J2495" s="53">
        <v>43548</v>
      </c>
      <c r="K2495" s="54">
        <v>39</v>
      </c>
      <c r="L2495" s="55">
        <v>14332.92</v>
      </c>
      <c r="M2495" s="39"/>
      <c r="N2495" s="53">
        <v>43548</v>
      </c>
      <c r="O2495" s="54">
        <v>39</v>
      </c>
      <c r="P2495" s="55">
        <v>14618.768854203099</v>
      </c>
      <c r="Q2495" s="39"/>
      <c r="R2495" s="77">
        <f t="shared" si="114"/>
        <v>0.45937540331532978</v>
      </c>
      <c r="S2495" s="78">
        <f t="shared" si="115"/>
        <v>72188.357728186151</v>
      </c>
      <c r="T2495" s="79">
        <f t="shared" si="116"/>
        <v>6715.5028383731296</v>
      </c>
    </row>
    <row r="2496" spans="2:20">
      <c r="B2496" s="62">
        <v>43548</v>
      </c>
      <c r="C2496" s="63">
        <v>40</v>
      </c>
      <c r="D2496" s="64">
        <v>4.6167499999999997</v>
      </c>
      <c r="E2496" s="39"/>
      <c r="F2496" s="53">
        <v>43548</v>
      </c>
      <c r="G2496" s="54">
        <v>40</v>
      </c>
      <c r="H2496" s="55">
        <v>30593.568793627299</v>
      </c>
      <c r="I2496" s="39"/>
      <c r="J2496" s="53">
        <v>43548</v>
      </c>
      <c r="K2496" s="54">
        <v>40</v>
      </c>
      <c r="L2496" s="55">
        <v>10530.31</v>
      </c>
      <c r="M2496" s="39"/>
      <c r="N2496" s="53">
        <v>43548</v>
      </c>
      <c r="O2496" s="54">
        <v>40</v>
      </c>
      <c r="P2496" s="55">
        <v>14327.827391508399</v>
      </c>
      <c r="Q2496" s="39"/>
      <c r="R2496" s="77">
        <f t="shared" si="114"/>
        <v>0.34420011836584047</v>
      </c>
      <c r="S2496" s="78">
        <f t="shared" si="115"/>
        <v>66147.9971097464</v>
      </c>
      <c r="T2496" s="79">
        <f t="shared" si="116"/>
        <v>4931.6398840825223</v>
      </c>
    </row>
    <row r="2497" spans="2:20">
      <c r="B2497" s="62">
        <v>43548</v>
      </c>
      <c r="C2497" s="63">
        <v>41</v>
      </c>
      <c r="D2497" s="64">
        <v>3.8896600000000001</v>
      </c>
      <c r="E2497" s="39"/>
      <c r="F2497" s="53">
        <v>43548</v>
      </c>
      <c r="G2497" s="54">
        <v>41</v>
      </c>
      <c r="H2497" s="55">
        <v>30027.906942690501</v>
      </c>
      <c r="I2497" s="39"/>
      <c r="J2497" s="53">
        <v>43548</v>
      </c>
      <c r="K2497" s="54">
        <v>41</v>
      </c>
      <c r="L2497" s="55">
        <v>4376.7700000000004</v>
      </c>
      <c r="M2497" s="39"/>
      <c r="N2497" s="53">
        <v>43548</v>
      </c>
      <c r="O2497" s="54">
        <v>41</v>
      </c>
      <c r="P2497" s="55">
        <v>14005.908804241601</v>
      </c>
      <c r="Q2497" s="39"/>
      <c r="R2497" s="77">
        <f t="shared" si="114"/>
        <v>0.14575674582824724</v>
      </c>
      <c r="S2497" s="78">
        <f t="shared" si="115"/>
        <v>54478.223239506384</v>
      </c>
      <c r="T2497" s="79">
        <f t="shared" si="116"/>
        <v>2041.4556896734532</v>
      </c>
    </row>
    <row r="2498" spans="2:20">
      <c r="B2498" s="62">
        <v>43548</v>
      </c>
      <c r="C2498" s="63">
        <v>42</v>
      </c>
      <c r="D2498" s="64">
        <v>3.3031199999999998</v>
      </c>
      <c r="E2498" s="39"/>
      <c r="F2498" s="53">
        <v>43548</v>
      </c>
      <c r="G2498" s="54">
        <v>42</v>
      </c>
      <c r="H2498" s="55">
        <v>28730.66299207</v>
      </c>
      <c r="I2498" s="39"/>
      <c r="J2498" s="53">
        <v>43548</v>
      </c>
      <c r="K2498" s="54">
        <v>42</v>
      </c>
      <c r="L2498" s="55">
        <v>116.3</v>
      </c>
      <c r="M2498" s="39"/>
      <c r="N2498" s="53">
        <v>43548</v>
      </c>
      <c r="O2498" s="54">
        <v>42</v>
      </c>
      <c r="P2498" s="55">
        <v>13351.901821809801</v>
      </c>
      <c r="Q2498" s="39"/>
      <c r="R2498" s="77">
        <f t="shared" si="114"/>
        <v>4.0479400016665175E-3</v>
      </c>
      <c r="S2498" s="78">
        <f t="shared" si="115"/>
        <v>44102.93394565639</v>
      </c>
      <c r="T2498" s="79">
        <f t="shared" si="116"/>
        <v>54.047697482827942</v>
      </c>
    </row>
    <row r="2499" spans="2:20">
      <c r="B2499" s="62">
        <v>43548</v>
      </c>
      <c r="C2499" s="63">
        <v>43</v>
      </c>
      <c r="D2499" s="64">
        <v>3.45275</v>
      </c>
      <c r="E2499" s="39"/>
      <c r="F2499" s="53">
        <v>43548</v>
      </c>
      <c r="G2499" s="54">
        <v>43</v>
      </c>
      <c r="H2499" s="55">
        <v>27236.871025905199</v>
      </c>
      <c r="I2499" s="39"/>
      <c r="J2499" s="53">
        <v>43548</v>
      </c>
      <c r="K2499" s="54">
        <v>43</v>
      </c>
      <c r="L2499" s="55">
        <v>-2187.9299999999998</v>
      </c>
      <c r="M2499" s="39"/>
      <c r="N2499" s="53">
        <v>43548</v>
      </c>
      <c r="O2499" s="54">
        <v>43</v>
      </c>
      <c r="P2499" s="55">
        <v>12542.6888733827</v>
      </c>
      <c r="Q2499" s="39"/>
      <c r="R2499" s="77">
        <f t="shared" si="114"/>
        <v>-8.0329711805700546E-2</v>
      </c>
      <c r="S2499" s="78">
        <f t="shared" si="115"/>
        <v>43306.769007572118</v>
      </c>
      <c r="T2499" s="79">
        <f t="shared" si="116"/>
        <v>-1007.5505824673992</v>
      </c>
    </row>
    <row r="2500" spans="2:20">
      <c r="B2500" s="62">
        <v>43548</v>
      </c>
      <c r="C2500" s="63">
        <v>44</v>
      </c>
      <c r="D2500" s="64">
        <v>3.8131300000000001</v>
      </c>
      <c r="E2500" s="39"/>
      <c r="F2500" s="53">
        <v>43548</v>
      </c>
      <c r="G2500" s="54">
        <v>44</v>
      </c>
      <c r="H2500" s="55">
        <v>25651.072583455101</v>
      </c>
      <c r="I2500" s="39"/>
      <c r="J2500" s="53">
        <v>43548</v>
      </c>
      <c r="K2500" s="54">
        <v>44</v>
      </c>
      <c r="L2500" s="55">
        <v>-1976.13</v>
      </c>
      <c r="M2500" s="39"/>
      <c r="N2500" s="53">
        <v>43548</v>
      </c>
      <c r="O2500" s="54">
        <v>44</v>
      </c>
      <c r="P2500" s="55">
        <v>11765.8175014689</v>
      </c>
      <c r="Q2500" s="39"/>
      <c r="R2500" s="77">
        <f t="shared" si="114"/>
        <v>-7.7038883796017199E-2</v>
      </c>
      <c r="S2500" s="78">
        <f t="shared" si="115"/>
        <v>44864.59168937611</v>
      </c>
      <c r="T2500" s="79">
        <f t="shared" si="116"/>
        <v>-906.42544726080803</v>
      </c>
    </row>
    <row r="2501" spans="2:20">
      <c r="B2501" s="62">
        <v>43548</v>
      </c>
      <c r="C2501" s="63">
        <v>45</v>
      </c>
      <c r="D2501" s="64">
        <v>4.0338700000000003</v>
      </c>
      <c r="E2501" s="39"/>
      <c r="F2501" s="53">
        <v>43548</v>
      </c>
      <c r="G2501" s="54">
        <v>45</v>
      </c>
      <c r="H2501" s="55">
        <v>24079.4733309646</v>
      </c>
      <c r="I2501" s="39"/>
      <c r="J2501" s="53">
        <v>43548</v>
      </c>
      <c r="K2501" s="54">
        <v>45</v>
      </c>
      <c r="L2501" s="55">
        <v>-13353.54</v>
      </c>
      <c r="M2501" s="39"/>
      <c r="N2501" s="53">
        <v>43548</v>
      </c>
      <c r="O2501" s="54">
        <v>45</v>
      </c>
      <c r="P2501" s="55">
        <v>10993.4276523682</v>
      </c>
      <c r="Q2501" s="39"/>
      <c r="R2501" s="77">
        <f t="shared" si="114"/>
        <v>-0.55456113248242178</v>
      </c>
      <c r="S2501" s="78">
        <f t="shared" si="115"/>
        <v>44346.058004058512</v>
      </c>
      <c r="T2501" s="79">
        <f t="shared" si="116"/>
        <v>-6096.5276887608807</v>
      </c>
    </row>
    <row r="2502" spans="2:20">
      <c r="B2502" s="62">
        <v>43548</v>
      </c>
      <c r="C2502" s="63">
        <v>46</v>
      </c>
      <c r="D2502" s="64">
        <v>5.0533400000000004</v>
      </c>
      <c r="E2502" s="39"/>
      <c r="F2502" s="53">
        <v>43548</v>
      </c>
      <c r="G2502" s="54">
        <v>46</v>
      </c>
      <c r="H2502" s="55">
        <v>22515.7019157869</v>
      </c>
      <c r="I2502" s="39"/>
      <c r="J2502" s="53">
        <v>43548</v>
      </c>
      <c r="K2502" s="54">
        <v>46</v>
      </c>
      <c r="L2502" s="55">
        <v>-12769.53</v>
      </c>
      <c r="M2502" s="39"/>
      <c r="N2502" s="53">
        <v>43548</v>
      </c>
      <c r="O2502" s="54">
        <v>46</v>
      </c>
      <c r="P2502" s="55">
        <v>10248.930030396101</v>
      </c>
      <c r="Q2502" s="39"/>
      <c r="R2502" s="77">
        <f t="shared" si="114"/>
        <v>-0.56713888146860902</v>
      </c>
      <c r="S2502" s="78">
        <f t="shared" si="115"/>
        <v>51791.328079801839</v>
      </c>
      <c r="T2502" s="79">
        <f t="shared" si="116"/>
        <v>-5812.5667136888815</v>
      </c>
    </row>
    <row r="2503" spans="2:20">
      <c r="B2503" s="62">
        <v>43548</v>
      </c>
      <c r="C2503" s="63">
        <v>47</v>
      </c>
      <c r="D2503" s="64">
        <v>6.8785800000000004</v>
      </c>
      <c r="E2503" s="39"/>
      <c r="F2503" s="53">
        <v>43548</v>
      </c>
      <c r="G2503" s="54">
        <v>47</v>
      </c>
      <c r="H2503" s="55">
        <v>21543.921883810701</v>
      </c>
      <c r="I2503" s="39"/>
      <c r="J2503" s="53">
        <v>43548</v>
      </c>
      <c r="K2503" s="54">
        <v>47</v>
      </c>
      <c r="L2503" s="55">
        <v>-7582.76</v>
      </c>
      <c r="M2503" s="39"/>
      <c r="N2503" s="53">
        <v>43548</v>
      </c>
      <c r="O2503" s="54">
        <v>47</v>
      </c>
      <c r="P2503" s="55">
        <v>9936.6733158414008</v>
      </c>
      <c r="Q2503" s="39"/>
      <c r="R2503" s="77">
        <f t="shared" si="114"/>
        <v>-0.35196748488482532</v>
      </c>
      <c r="S2503" s="78">
        <f t="shared" si="115"/>
        <v>68350.202336880349</v>
      </c>
      <c r="T2503" s="79">
        <f t="shared" si="116"/>
        <v>-3497.3859150988555</v>
      </c>
    </row>
    <row r="2504" spans="2:20">
      <c r="B2504" s="62">
        <v>43548</v>
      </c>
      <c r="C2504" s="63">
        <v>48</v>
      </c>
      <c r="D2504" s="64">
        <v>6.2355099999999997</v>
      </c>
      <c r="E2504" s="39"/>
      <c r="F2504" s="53">
        <v>43548</v>
      </c>
      <c r="G2504" s="54">
        <v>48</v>
      </c>
      <c r="H2504" s="55">
        <v>20905.021642837899</v>
      </c>
      <c r="I2504" s="39"/>
      <c r="J2504" s="53">
        <v>43548</v>
      </c>
      <c r="K2504" s="54">
        <v>48</v>
      </c>
      <c r="L2504" s="55">
        <v>-9099.4</v>
      </c>
      <c r="M2504" s="39"/>
      <c r="N2504" s="53">
        <v>43548</v>
      </c>
      <c r="O2504" s="54">
        <v>48</v>
      </c>
      <c r="P2504" s="55">
        <v>9649.6546973897002</v>
      </c>
      <c r="Q2504" s="39"/>
      <c r="R2504" s="77">
        <f t="shared" si="114"/>
        <v>-0.43527340729242786</v>
      </c>
      <c r="S2504" s="78">
        <f t="shared" si="115"/>
        <v>60170.518362120449</v>
      </c>
      <c r="T2504" s="79">
        <f t="shared" si="116"/>
        <v>-4200.2380793281964</v>
      </c>
    </row>
    <row r="2505" spans="2:20">
      <c r="B2505" s="62">
        <v>43549</v>
      </c>
      <c r="C2505" s="63">
        <v>1</v>
      </c>
      <c r="D2505" s="64">
        <v>5.0818599999999998</v>
      </c>
      <c r="E2505" s="39"/>
      <c r="F2505" s="53">
        <v>43549</v>
      </c>
      <c r="G2505" s="54">
        <v>1</v>
      </c>
      <c r="H2505" s="55">
        <v>20754.7955155647</v>
      </c>
      <c r="I2505" s="39"/>
      <c r="J2505" s="53">
        <v>43549</v>
      </c>
      <c r="K2505" s="54">
        <v>1</v>
      </c>
      <c r="L2505" s="55">
        <v>-5140.84</v>
      </c>
      <c r="M2505" s="39"/>
      <c r="N2505" s="53">
        <v>43549</v>
      </c>
      <c r="O2505" s="54">
        <v>1</v>
      </c>
      <c r="P2505" s="55">
        <v>9597.9443993840996</v>
      </c>
      <c r="Q2505" s="39"/>
      <c r="R2505" s="77">
        <f t="shared" si="114"/>
        <v>-0.24769408092432019</v>
      </c>
      <c r="S2505" s="78">
        <f t="shared" si="115"/>
        <v>48775.409725454076</v>
      </c>
      <c r="T2505" s="79">
        <f t="shared" si="116"/>
        <v>-2377.3540167681708</v>
      </c>
    </row>
    <row r="2506" spans="2:20">
      <c r="B2506" s="62">
        <v>43549</v>
      </c>
      <c r="C2506" s="63">
        <v>2</v>
      </c>
      <c r="D2506" s="64">
        <v>5.4809200000000002</v>
      </c>
      <c r="E2506" s="39"/>
      <c r="F2506" s="53">
        <v>43549</v>
      </c>
      <c r="G2506" s="54">
        <v>2</v>
      </c>
      <c r="H2506" s="55">
        <v>21282.936436221898</v>
      </c>
      <c r="I2506" s="39"/>
      <c r="J2506" s="53">
        <v>43549</v>
      </c>
      <c r="K2506" s="54">
        <v>2</v>
      </c>
      <c r="L2506" s="55">
        <v>-2664.9</v>
      </c>
      <c r="M2506" s="39"/>
      <c r="N2506" s="53">
        <v>43549</v>
      </c>
      <c r="O2506" s="54">
        <v>2</v>
      </c>
      <c r="P2506" s="55">
        <v>9874.6715101851005</v>
      </c>
      <c r="Q2506" s="39"/>
      <c r="R2506" s="77">
        <f t="shared" ref="R2506:R2569" si="117">L2506/H2506</f>
        <v>-0.12521298496501396</v>
      </c>
      <c r="S2506" s="78">
        <f t="shared" ref="S2506:S2569" si="118">P2506*D2506</f>
        <v>54122.28457360372</v>
      </c>
      <c r="T2506" s="79">
        <f t="shared" ref="T2506:T2569" si="119">P2506*R2506</f>
        <v>-1236.4370953392586</v>
      </c>
    </row>
    <row r="2507" spans="2:20">
      <c r="B2507" s="62">
        <v>43549</v>
      </c>
      <c r="C2507" s="63">
        <v>3</v>
      </c>
      <c r="D2507" s="64">
        <v>4.6681999999999997</v>
      </c>
      <c r="E2507" s="39"/>
      <c r="F2507" s="53">
        <v>43549</v>
      </c>
      <c r="G2507" s="54">
        <v>3</v>
      </c>
      <c r="H2507" s="55">
        <v>21022.193955385301</v>
      </c>
      <c r="I2507" s="39"/>
      <c r="J2507" s="53">
        <v>43549</v>
      </c>
      <c r="K2507" s="54">
        <v>3</v>
      </c>
      <c r="L2507" s="55">
        <v>-4475.2700000000004</v>
      </c>
      <c r="M2507" s="39"/>
      <c r="N2507" s="53">
        <v>43549</v>
      </c>
      <c r="O2507" s="54">
        <v>3</v>
      </c>
      <c r="P2507" s="55">
        <v>9721.3325439045002</v>
      </c>
      <c r="Q2507" s="39"/>
      <c r="R2507" s="77">
        <f t="shared" si="117"/>
        <v>-0.21288310865639029</v>
      </c>
      <c r="S2507" s="78">
        <f t="shared" si="118"/>
        <v>45381.124581454984</v>
      </c>
      <c r="T2507" s="79">
        <f t="shared" si="119"/>
        <v>-2069.5074922289245</v>
      </c>
    </row>
    <row r="2508" spans="2:20">
      <c r="B2508" s="62">
        <v>43549</v>
      </c>
      <c r="C2508" s="63">
        <v>4</v>
      </c>
      <c r="D2508" s="64">
        <v>3.8946299999999998</v>
      </c>
      <c r="E2508" s="39"/>
      <c r="F2508" s="53">
        <v>43549</v>
      </c>
      <c r="G2508" s="54">
        <v>4</v>
      </c>
      <c r="H2508" s="55">
        <v>20619.0399376805</v>
      </c>
      <c r="I2508" s="39"/>
      <c r="J2508" s="53">
        <v>43549</v>
      </c>
      <c r="K2508" s="54">
        <v>4</v>
      </c>
      <c r="L2508" s="55">
        <v>-4442.8999999999996</v>
      </c>
      <c r="M2508" s="39"/>
      <c r="N2508" s="53">
        <v>43549</v>
      </c>
      <c r="O2508" s="54">
        <v>4</v>
      </c>
      <c r="P2508" s="55">
        <v>9569.7447348388996</v>
      </c>
      <c r="Q2508" s="39"/>
      <c r="R2508" s="77">
        <f t="shared" si="117"/>
        <v>-0.21547559990321233</v>
      </c>
      <c r="S2508" s="78">
        <f t="shared" si="118"/>
        <v>37270.614936645623</v>
      </c>
      <c r="T2508" s="79">
        <f t="shared" si="119"/>
        <v>-2062.0464876600195</v>
      </c>
    </row>
    <row r="2509" spans="2:20">
      <c r="B2509" s="62">
        <v>43549</v>
      </c>
      <c r="C2509" s="63">
        <v>5</v>
      </c>
      <c r="D2509" s="64">
        <v>4.2711699999999997</v>
      </c>
      <c r="E2509" s="39"/>
      <c r="F2509" s="53">
        <v>43549</v>
      </c>
      <c r="G2509" s="54">
        <v>5</v>
      </c>
      <c r="H2509" s="55">
        <v>20321.052634992298</v>
      </c>
      <c r="I2509" s="39"/>
      <c r="J2509" s="53">
        <v>43549</v>
      </c>
      <c r="K2509" s="54">
        <v>5</v>
      </c>
      <c r="L2509" s="55">
        <v>-7385.46</v>
      </c>
      <c r="M2509" s="39"/>
      <c r="N2509" s="53">
        <v>43549</v>
      </c>
      <c r="O2509" s="54">
        <v>5</v>
      </c>
      <c r="P2509" s="55">
        <v>9463.4833616591004</v>
      </c>
      <c r="Q2509" s="39"/>
      <c r="R2509" s="77">
        <f t="shared" si="117"/>
        <v>-0.36343884997780279</v>
      </c>
      <c r="S2509" s="78">
        <f t="shared" si="118"/>
        <v>40420.146229817496</v>
      </c>
      <c r="T2509" s="79">
        <f t="shared" si="119"/>
        <v>-3439.3975097454545</v>
      </c>
    </row>
    <row r="2510" spans="2:20">
      <c r="B2510" s="62">
        <v>43549</v>
      </c>
      <c r="C2510" s="63">
        <v>6</v>
      </c>
      <c r="D2510" s="64">
        <v>3.89506</v>
      </c>
      <c r="E2510" s="39"/>
      <c r="F2510" s="53">
        <v>43549</v>
      </c>
      <c r="G2510" s="54">
        <v>6</v>
      </c>
      <c r="H2510" s="55">
        <v>20197.8149084857</v>
      </c>
      <c r="I2510" s="39"/>
      <c r="J2510" s="53">
        <v>43549</v>
      </c>
      <c r="K2510" s="54">
        <v>6</v>
      </c>
      <c r="L2510" s="55">
        <v>-4862.22</v>
      </c>
      <c r="M2510" s="39"/>
      <c r="N2510" s="53">
        <v>43549</v>
      </c>
      <c r="O2510" s="54">
        <v>6</v>
      </c>
      <c r="P2510" s="55">
        <v>9500.8729844164009</v>
      </c>
      <c r="Q2510" s="39"/>
      <c r="R2510" s="77">
        <f t="shared" si="117"/>
        <v>-0.2407300008456478</v>
      </c>
      <c r="S2510" s="78">
        <f t="shared" si="118"/>
        <v>37006.470326680945</v>
      </c>
      <c r="T2510" s="79">
        <f t="shared" si="119"/>
        <v>-2287.1451615729525</v>
      </c>
    </row>
    <row r="2511" spans="2:20">
      <c r="B2511" s="62">
        <v>43549</v>
      </c>
      <c r="C2511" s="63">
        <v>7</v>
      </c>
      <c r="D2511" s="64">
        <v>3.3810899999999999</v>
      </c>
      <c r="E2511" s="39"/>
      <c r="F2511" s="53">
        <v>43549</v>
      </c>
      <c r="G2511" s="54">
        <v>7</v>
      </c>
      <c r="H2511" s="55">
        <v>20239.757792467801</v>
      </c>
      <c r="I2511" s="39"/>
      <c r="J2511" s="53">
        <v>43549</v>
      </c>
      <c r="K2511" s="54">
        <v>7</v>
      </c>
      <c r="L2511" s="55">
        <v>-4057.12</v>
      </c>
      <c r="M2511" s="39"/>
      <c r="N2511" s="53">
        <v>43549</v>
      </c>
      <c r="O2511" s="54">
        <v>7</v>
      </c>
      <c r="P2511" s="55">
        <v>9664.6647792952008</v>
      </c>
      <c r="Q2511" s="39"/>
      <c r="R2511" s="77">
        <f t="shared" si="117"/>
        <v>-0.20045299166128616</v>
      </c>
      <c r="S2511" s="78">
        <f t="shared" si="118"/>
        <v>32677.101438627211</v>
      </c>
      <c r="T2511" s="79">
        <f t="shared" si="119"/>
        <v>-1937.3109684131869</v>
      </c>
    </row>
    <row r="2512" spans="2:20">
      <c r="B2512" s="62">
        <v>43549</v>
      </c>
      <c r="C2512" s="63">
        <v>8</v>
      </c>
      <c r="D2512" s="64">
        <v>3.2511000000000001</v>
      </c>
      <c r="E2512" s="39"/>
      <c r="F2512" s="53">
        <v>43549</v>
      </c>
      <c r="G2512" s="54">
        <v>8</v>
      </c>
      <c r="H2512" s="55">
        <v>20006.356124838901</v>
      </c>
      <c r="I2512" s="39"/>
      <c r="J2512" s="53">
        <v>43549</v>
      </c>
      <c r="K2512" s="54">
        <v>8</v>
      </c>
      <c r="L2512" s="55">
        <v>-4339.62</v>
      </c>
      <c r="M2512" s="39"/>
      <c r="N2512" s="53">
        <v>43549</v>
      </c>
      <c r="O2512" s="54">
        <v>8</v>
      </c>
      <c r="P2512" s="55">
        <v>9578.0123294977002</v>
      </c>
      <c r="Q2512" s="39"/>
      <c r="R2512" s="77">
        <f t="shared" si="117"/>
        <v>-0.2169120639921101</v>
      </c>
      <c r="S2512" s="78">
        <f t="shared" si="118"/>
        <v>31139.075884429974</v>
      </c>
      <c r="T2512" s="79">
        <f t="shared" si="119"/>
        <v>-2077.5864233332245</v>
      </c>
    </row>
    <row r="2513" spans="2:20">
      <c r="B2513" s="62">
        <v>43549</v>
      </c>
      <c r="C2513" s="63">
        <v>9</v>
      </c>
      <c r="D2513" s="64">
        <v>2.9592000000000001</v>
      </c>
      <c r="E2513" s="39"/>
      <c r="F2513" s="53">
        <v>43549</v>
      </c>
      <c r="G2513" s="54">
        <v>9</v>
      </c>
      <c r="H2513" s="55">
        <v>20091.056655087199</v>
      </c>
      <c r="I2513" s="39"/>
      <c r="J2513" s="53">
        <v>43549</v>
      </c>
      <c r="K2513" s="54">
        <v>9</v>
      </c>
      <c r="L2513" s="55">
        <v>-2417.5300000000002</v>
      </c>
      <c r="M2513" s="39"/>
      <c r="N2513" s="53">
        <v>43549</v>
      </c>
      <c r="O2513" s="54">
        <v>9</v>
      </c>
      <c r="P2513" s="55">
        <v>9613.2457713237</v>
      </c>
      <c r="Q2513" s="39"/>
      <c r="R2513" s="77">
        <f t="shared" si="117"/>
        <v>-0.1203286637185339</v>
      </c>
      <c r="S2513" s="78">
        <f t="shared" si="118"/>
        <v>28447.516886501093</v>
      </c>
      <c r="T2513" s="79">
        <f t="shared" si="119"/>
        <v>-1156.7490176612275</v>
      </c>
    </row>
    <row r="2514" spans="2:20">
      <c r="B2514" s="62">
        <v>43549</v>
      </c>
      <c r="C2514" s="63">
        <v>10</v>
      </c>
      <c r="D2514" s="64">
        <v>2.5506000000000002</v>
      </c>
      <c r="E2514" s="39"/>
      <c r="F2514" s="53">
        <v>43549</v>
      </c>
      <c r="G2514" s="54">
        <v>10</v>
      </c>
      <c r="H2514" s="55">
        <v>19365.098337447202</v>
      </c>
      <c r="I2514" s="39"/>
      <c r="J2514" s="53">
        <v>43549</v>
      </c>
      <c r="K2514" s="54">
        <v>10</v>
      </c>
      <c r="L2514" s="55">
        <v>-3117.26</v>
      </c>
      <c r="M2514" s="39"/>
      <c r="N2514" s="53">
        <v>43549</v>
      </c>
      <c r="O2514" s="54">
        <v>10</v>
      </c>
      <c r="P2514" s="55">
        <v>9749.8294001708</v>
      </c>
      <c r="Q2514" s="39"/>
      <c r="R2514" s="77">
        <f t="shared" si="117"/>
        <v>-0.16097310458640987</v>
      </c>
      <c r="S2514" s="78">
        <f t="shared" si="118"/>
        <v>24867.914868075644</v>
      </c>
      <c r="T2514" s="79">
        <f t="shared" si="119"/>
        <v>-1569.4603077333479</v>
      </c>
    </row>
    <row r="2515" spans="2:20">
      <c r="B2515" s="62">
        <v>43549</v>
      </c>
      <c r="C2515" s="63">
        <v>11</v>
      </c>
      <c r="D2515" s="64">
        <v>2.3379300000000001</v>
      </c>
      <c r="E2515" s="39"/>
      <c r="F2515" s="53">
        <v>43549</v>
      </c>
      <c r="G2515" s="54">
        <v>11</v>
      </c>
      <c r="H2515" s="55">
        <v>20153.682148037999</v>
      </c>
      <c r="I2515" s="39"/>
      <c r="J2515" s="53">
        <v>43549</v>
      </c>
      <c r="K2515" s="54">
        <v>11</v>
      </c>
      <c r="L2515" s="55">
        <v>-8438.64</v>
      </c>
      <c r="M2515" s="39"/>
      <c r="N2515" s="53">
        <v>43549</v>
      </c>
      <c r="O2515" s="54">
        <v>11</v>
      </c>
      <c r="P2515" s="55">
        <v>10087.162943922</v>
      </c>
      <c r="Q2515" s="39"/>
      <c r="R2515" s="77">
        <f t="shared" si="117"/>
        <v>-0.41871455240855421</v>
      </c>
      <c r="S2515" s="78">
        <f t="shared" si="118"/>
        <v>23583.080861483562</v>
      </c>
      <c r="T2515" s="79">
        <f t="shared" si="119"/>
        <v>-4223.6419171364541</v>
      </c>
    </row>
    <row r="2516" spans="2:20">
      <c r="B2516" s="62">
        <v>43549</v>
      </c>
      <c r="C2516" s="63">
        <v>12</v>
      </c>
      <c r="D2516" s="64">
        <v>2.7920099999999999</v>
      </c>
      <c r="E2516" s="39"/>
      <c r="F2516" s="53">
        <v>43549</v>
      </c>
      <c r="G2516" s="54">
        <v>12</v>
      </c>
      <c r="H2516" s="55">
        <v>21244.673580637798</v>
      </c>
      <c r="I2516" s="39"/>
      <c r="J2516" s="53">
        <v>43549</v>
      </c>
      <c r="K2516" s="54">
        <v>12</v>
      </c>
      <c r="L2516" s="55">
        <v>-956.55</v>
      </c>
      <c r="M2516" s="39"/>
      <c r="N2516" s="53">
        <v>43549</v>
      </c>
      <c r="O2516" s="54">
        <v>12</v>
      </c>
      <c r="P2516" s="55">
        <v>10608.733486266299</v>
      </c>
      <c r="Q2516" s="39"/>
      <c r="R2516" s="77">
        <f t="shared" si="117"/>
        <v>-4.5025403490867984E-2</v>
      </c>
      <c r="S2516" s="78">
        <f t="shared" si="118"/>
        <v>29619.68998099037</v>
      </c>
      <c r="T2516" s="79">
        <f t="shared" si="119"/>
        <v>-477.66250574622268</v>
      </c>
    </row>
    <row r="2517" spans="2:20">
      <c r="B2517" s="62">
        <v>43549</v>
      </c>
      <c r="C2517" s="63">
        <v>13</v>
      </c>
      <c r="D2517" s="64">
        <v>2.0175000000000001</v>
      </c>
      <c r="E2517" s="39"/>
      <c r="F2517" s="53">
        <v>43549</v>
      </c>
      <c r="G2517" s="54">
        <v>13</v>
      </c>
      <c r="H2517" s="55">
        <v>23243.533255721799</v>
      </c>
      <c r="I2517" s="39"/>
      <c r="J2517" s="53">
        <v>43549</v>
      </c>
      <c r="K2517" s="54">
        <v>13</v>
      </c>
      <c r="L2517" s="55">
        <v>-6099.05</v>
      </c>
      <c r="M2517" s="39"/>
      <c r="N2517" s="53">
        <v>43549</v>
      </c>
      <c r="O2517" s="54">
        <v>13</v>
      </c>
      <c r="P2517" s="55">
        <v>11439.792418094299</v>
      </c>
      <c r="Q2517" s="39"/>
      <c r="R2517" s="77">
        <f t="shared" si="117"/>
        <v>-0.26239771436206299</v>
      </c>
      <c r="S2517" s="78">
        <f t="shared" si="118"/>
        <v>23079.781203505248</v>
      </c>
      <c r="T2517" s="79">
        <f t="shared" si="119"/>
        <v>-3001.7753832844019</v>
      </c>
    </row>
    <row r="2518" spans="2:20">
      <c r="B2518" s="62">
        <v>43549</v>
      </c>
      <c r="C2518" s="63">
        <v>14</v>
      </c>
      <c r="D2518" s="64">
        <v>1.91242</v>
      </c>
      <c r="E2518" s="39"/>
      <c r="F2518" s="53">
        <v>43549</v>
      </c>
      <c r="G2518" s="54">
        <v>14</v>
      </c>
      <c r="H2518" s="55">
        <v>25352.655865304001</v>
      </c>
      <c r="I2518" s="39"/>
      <c r="J2518" s="53">
        <v>43549</v>
      </c>
      <c r="K2518" s="54">
        <v>14</v>
      </c>
      <c r="L2518" s="55">
        <v>-4870.2700000000004</v>
      </c>
      <c r="M2518" s="39"/>
      <c r="N2518" s="53">
        <v>43549</v>
      </c>
      <c r="O2518" s="54">
        <v>14</v>
      </c>
      <c r="P2518" s="55">
        <v>12666.848842818001</v>
      </c>
      <c r="Q2518" s="39"/>
      <c r="R2518" s="77">
        <f t="shared" si="117"/>
        <v>-0.19210097852766328</v>
      </c>
      <c r="S2518" s="78">
        <f t="shared" si="118"/>
        <v>24224.335063982002</v>
      </c>
      <c r="T2518" s="79">
        <f t="shared" si="119"/>
        <v>-2433.3140575673374</v>
      </c>
    </row>
    <row r="2519" spans="2:20">
      <c r="B2519" s="62">
        <v>43549</v>
      </c>
      <c r="C2519" s="63">
        <v>15</v>
      </c>
      <c r="D2519" s="64">
        <v>1.2761899999999999</v>
      </c>
      <c r="E2519" s="39"/>
      <c r="F2519" s="53">
        <v>43549</v>
      </c>
      <c r="G2519" s="54">
        <v>15</v>
      </c>
      <c r="H2519" s="55">
        <v>27331.0411375857</v>
      </c>
      <c r="I2519" s="39"/>
      <c r="J2519" s="53">
        <v>43549</v>
      </c>
      <c r="K2519" s="54">
        <v>15</v>
      </c>
      <c r="L2519" s="55">
        <v>-7023.52</v>
      </c>
      <c r="M2519" s="39"/>
      <c r="N2519" s="53">
        <v>43549</v>
      </c>
      <c r="O2519" s="54">
        <v>15</v>
      </c>
      <c r="P2519" s="55">
        <v>13831.849023492399</v>
      </c>
      <c r="Q2519" s="39"/>
      <c r="R2519" s="77">
        <f t="shared" si="117"/>
        <v>-0.25697959930041753</v>
      </c>
      <c r="S2519" s="78">
        <f t="shared" si="118"/>
        <v>17652.067405290763</v>
      </c>
      <c r="T2519" s="79">
        <f t="shared" si="119"/>
        <v>-3554.5030196409484</v>
      </c>
    </row>
    <row r="2520" spans="2:20">
      <c r="B2520" s="62">
        <v>43549</v>
      </c>
      <c r="C2520" s="63">
        <v>16</v>
      </c>
      <c r="D2520" s="64">
        <v>1.3116300000000001</v>
      </c>
      <c r="E2520" s="39"/>
      <c r="F2520" s="53">
        <v>43549</v>
      </c>
      <c r="G2520" s="54">
        <v>16</v>
      </c>
      <c r="H2520" s="55">
        <v>27752.487251352999</v>
      </c>
      <c r="I2520" s="39"/>
      <c r="J2520" s="53">
        <v>43549</v>
      </c>
      <c r="K2520" s="54">
        <v>16</v>
      </c>
      <c r="L2520" s="55">
        <v>-7620.77</v>
      </c>
      <c r="M2520" s="39"/>
      <c r="N2520" s="53">
        <v>43549</v>
      </c>
      <c r="O2520" s="54">
        <v>16</v>
      </c>
      <c r="P2520" s="55">
        <v>14325.8753627571</v>
      </c>
      <c r="Q2520" s="39"/>
      <c r="R2520" s="77">
        <f t="shared" si="117"/>
        <v>-0.27459772996124771</v>
      </c>
      <c r="S2520" s="78">
        <f t="shared" si="118"/>
        <v>18790.247902053095</v>
      </c>
      <c r="T2520" s="79">
        <f t="shared" si="119"/>
        <v>-3933.8528543208658</v>
      </c>
    </row>
    <row r="2521" spans="2:20">
      <c r="B2521" s="62">
        <v>43549</v>
      </c>
      <c r="C2521" s="63">
        <v>17</v>
      </c>
      <c r="D2521" s="64">
        <v>1.1732400000000001</v>
      </c>
      <c r="E2521" s="39"/>
      <c r="F2521" s="53">
        <v>43549</v>
      </c>
      <c r="G2521" s="54">
        <v>17</v>
      </c>
      <c r="H2521" s="55">
        <v>27398.451145051498</v>
      </c>
      <c r="I2521" s="39"/>
      <c r="J2521" s="53">
        <v>43549</v>
      </c>
      <c r="K2521" s="54">
        <v>17</v>
      </c>
      <c r="L2521" s="55">
        <v>-9629.2099999999991</v>
      </c>
      <c r="M2521" s="39"/>
      <c r="N2521" s="53">
        <v>43549</v>
      </c>
      <c r="O2521" s="54">
        <v>17</v>
      </c>
      <c r="P2521" s="55">
        <v>14189.268872147801</v>
      </c>
      <c r="Q2521" s="39"/>
      <c r="R2521" s="77">
        <f t="shared" si="117"/>
        <v>-0.35145088855649254</v>
      </c>
      <c r="S2521" s="78">
        <f t="shared" si="118"/>
        <v>16647.417811558687</v>
      </c>
      <c r="T2521" s="79">
        <f t="shared" si="119"/>
        <v>-4986.8311530833253</v>
      </c>
    </row>
    <row r="2522" spans="2:20">
      <c r="B2522" s="62">
        <v>43549</v>
      </c>
      <c r="C2522" s="63">
        <v>18</v>
      </c>
      <c r="D2522" s="64">
        <v>0.80232000000000003</v>
      </c>
      <c r="E2522" s="39"/>
      <c r="F2522" s="53">
        <v>43549</v>
      </c>
      <c r="G2522" s="54">
        <v>18</v>
      </c>
      <c r="H2522" s="55">
        <v>26590.187092023301</v>
      </c>
      <c r="I2522" s="39"/>
      <c r="J2522" s="53">
        <v>43549</v>
      </c>
      <c r="K2522" s="54">
        <v>18</v>
      </c>
      <c r="L2522" s="55">
        <v>-12622.83</v>
      </c>
      <c r="M2522" s="39"/>
      <c r="N2522" s="53">
        <v>43549</v>
      </c>
      <c r="O2522" s="54">
        <v>18</v>
      </c>
      <c r="P2522" s="55">
        <v>13782.4881122229</v>
      </c>
      <c r="Q2522" s="39"/>
      <c r="R2522" s="77">
        <f t="shared" si="117"/>
        <v>-0.47471760752622455</v>
      </c>
      <c r="S2522" s="78">
        <f t="shared" si="118"/>
        <v>11057.965862198678</v>
      </c>
      <c r="T2522" s="79">
        <f t="shared" si="119"/>
        <v>-6542.7897823930862</v>
      </c>
    </row>
    <row r="2523" spans="2:20">
      <c r="B2523" s="62">
        <v>43549</v>
      </c>
      <c r="C2523" s="63">
        <v>19</v>
      </c>
      <c r="D2523" s="64">
        <v>1.19428</v>
      </c>
      <c r="E2523" s="39"/>
      <c r="F2523" s="53">
        <v>43549</v>
      </c>
      <c r="G2523" s="54">
        <v>19</v>
      </c>
      <c r="H2523" s="55">
        <v>25941.132554384902</v>
      </c>
      <c r="I2523" s="39"/>
      <c r="J2523" s="53">
        <v>43549</v>
      </c>
      <c r="K2523" s="54">
        <v>19</v>
      </c>
      <c r="L2523" s="55">
        <v>-12377.36</v>
      </c>
      <c r="M2523" s="39"/>
      <c r="N2523" s="53">
        <v>43549</v>
      </c>
      <c r="O2523" s="54">
        <v>19</v>
      </c>
      <c r="P2523" s="55">
        <v>13391.1289321728</v>
      </c>
      <c r="Q2523" s="39"/>
      <c r="R2523" s="77">
        <f t="shared" si="117"/>
        <v>-0.47713259912809092</v>
      </c>
      <c r="S2523" s="78">
        <f t="shared" si="118"/>
        <v>15992.757461115332</v>
      </c>
      <c r="T2523" s="79">
        <f t="shared" si="119"/>
        <v>-6389.3441526669849</v>
      </c>
    </row>
    <row r="2524" spans="2:20">
      <c r="B2524" s="62">
        <v>43549</v>
      </c>
      <c r="C2524" s="63">
        <v>20</v>
      </c>
      <c r="D2524" s="64">
        <v>1.61843</v>
      </c>
      <c r="E2524" s="39"/>
      <c r="F2524" s="53">
        <v>43549</v>
      </c>
      <c r="G2524" s="54">
        <v>20</v>
      </c>
      <c r="H2524" s="55">
        <v>25282.365366155002</v>
      </c>
      <c r="I2524" s="39"/>
      <c r="J2524" s="53">
        <v>43549</v>
      </c>
      <c r="K2524" s="54">
        <v>20</v>
      </c>
      <c r="L2524" s="55">
        <v>-1304.4100000000001</v>
      </c>
      <c r="M2524" s="39"/>
      <c r="N2524" s="53">
        <v>43549</v>
      </c>
      <c r="O2524" s="54">
        <v>20</v>
      </c>
      <c r="P2524" s="55">
        <v>13084.2334624873</v>
      </c>
      <c r="Q2524" s="39"/>
      <c r="R2524" s="77">
        <f t="shared" si="117"/>
        <v>-5.1593669386100549E-2</v>
      </c>
      <c r="S2524" s="78">
        <f t="shared" si="118"/>
        <v>21175.915962693321</v>
      </c>
      <c r="T2524" s="79">
        <f t="shared" si="119"/>
        <v>-675.06361543412345</v>
      </c>
    </row>
    <row r="2525" spans="2:20">
      <c r="B2525" s="62">
        <v>43549</v>
      </c>
      <c r="C2525" s="63">
        <v>21</v>
      </c>
      <c r="D2525" s="64">
        <v>1.25708</v>
      </c>
      <c r="E2525" s="39"/>
      <c r="F2525" s="53">
        <v>43549</v>
      </c>
      <c r="G2525" s="54">
        <v>21</v>
      </c>
      <c r="H2525" s="55">
        <v>24876.9177486468</v>
      </c>
      <c r="I2525" s="39"/>
      <c r="J2525" s="53">
        <v>43549</v>
      </c>
      <c r="K2525" s="54">
        <v>21</v>
      </c>
      <c r="L2525" s="55">
        <v>-8438.17</v>
      </c>
      <c r="M2525" s="39"/>
      <c r="N2525" s="53">
        <v>43549</v>
      </c>
      <c r="O2525" s="54">
        <v>21</v>
      </c>
      <c r="P2525" s="55">
        <v>12895.2851393524</v>
      </c>
      <c r="Q2525" s="39"/>
      <c r="R2525" s="77">
        <f t="shared" si="117"/>
        <v>-0.33919676405486371</v>
      </c>
      <c r="S2525" s="78">
        <f t="shared" si="118"/>
        <v>16210.405042977114</v>
      </c>
      <c r="T2525" s="79">
        <f t="shared" si="119"/>
        <v>-4374.0389908331063</v>
      </c>
    </row>
    <row r="2526" spans="2:20">
      <c r="B2526" s="62">
        <v>43549</v>
      </c>
      <c r="C2526" s="63">
        <v>22</v>
      </c>
      <c r="D2526" s="64">
        <v>1.3280099999999999</v>
      </c>
      <c r="E2526" s="39"/>
      <c r="F2526" s="53">
        <v>43549</v>
      </c>
      <c r="G2526" s="54">
        <v>22</v>
      </c>
      <c r="H2526" s="55">
        <v>24719.4807087995</v>
      </c>
      <c r="I2526" s="39"/>
      <c r="J2526" s="53">
        <v>43549</v>
      </c>
      <c r="K2526" s="54">
        <v>22</v>
      </c>
      <c r="L2526" s="55">
        <v>-7390.29</v>
      </c>
      <c r="M2526" s="39"/>
      <c r="N2526" s="53">
        <v>43549</v>
      </c>
      <c r="O2526" s="54">
        <v>22</v>
      </c>
      <c r="P2526" s="55">
        <v>12857.9910206397</v>
      </c>
      <c r="Q2526" s="39"/>
      <c r="R2526" s="77">
        <f t="shared" si="117"/>
        <v>-0.29896623181769538</v>
      </c>
      <c r="S2526" s="78">
        <f t="shared" si="118"/>
        <v>17075.540655319728</v>
      </c>
      <c r="T2526" s="79">
        <f t="shared" si="119"/>
        <v>-3844.1051241864143</v>
      </c>
    </row>
    <row r="2527" spans="2:20">
      <c r="B2527" s="62">
        <v>43549</v>
      </c>
      <c r="C2527" s="63">
        <v>23</v>
      </c>
      <c r="D2527" s="64">
        <v>1.2901400000000001</v>
      </c>
      <c r="E2527" s="39"/>
      <c r="F2527" s="53">
        <v>43549</v>
      </c>
      <c r="G2527" s="54">
        <v>23</v>
      </c>
      <c r="H2527" s="55">
        <v>24720.332228906202</v>
      </c>
      <c r="I2527" s="39"/>
      <c r="J2527" s="53">
        <v>43549</v>
      </c>
      <c r="K2527" s="54">
        <v>23</v>
      </c>
      <c r="L2527" s="55">
        <v>-9085.7199999999993</v>
      </c>
      <c r="M2527" s="39"/>
      <c r="N2527" s="53">
        <v>43549</v>
      </c>
      <c r="O2527" s="54">
        <v>23</v>
      </c>
      <c r="P2527" s="55">
        <v>12850.8813159866</v>
      </c>
      <c r="Q2527" s="39"/>
      <c r="R2527" s="77">
        <f t="shared" si="117"/>
        <v>-0.36754036781818827</v>
      </c>
      <c r="S2527" s="78">
        <f t="shared" si="118"/>
        <v>16579.436021006954</v>
      </c>
      <c r="T2527" s="79">
        <f t="shared" si="119"/>
        <v>-4723.2176456655989</v>
      </c>
    </row>
    <row r="2528" spans="2:20">
      <c r="B2528" s="62">
        <v>43549</v>
      </c>
      <c r="C2528" s="63">
        <v>24</v>
      </c>
      <c r="D2528" s="64">
        <v>1.69248</v>
      </c>
      <c r="E2528" s="39"/>
      <c r="F2528" s="53">
        <v>43549</v>
      </c>
      <c r="G2528" s="54">
        <v>24</v>
      </c>
      <c r="H2528" s="55">
        <v>24579.1946804199</v>
      </c>
      <c r="I2528" s="39"/>
      <c r="J2528" s="53">
        <v>43549</v>
      </c>
      <c r="K2528" s="54">
        <v>24</v>
      </c>
      <c r="L2528" s="55">
        <v>455.07</v>
      </c>
      <c r="M2528" s="39"/>
      <c r="N2528" s="53">
        <v>43549</v>
      </c>
      <c r="O2528" s="54">
        <v>24</v>
      </c>
      <c r="P2528" s="55">
        <v>12752.7457957592</v>
      </c>
      <c r="Q2528" s="39"/>
      <c r="R2528" s="77">
        <f t="shared" si="117"/>
        <v>1.8514438976412622E-2</v>
      </c>
      <c r="S2528" s="78">
        <f t="shared" si="118"/>
        <v>21583.767204406529</v>
      </c>
      <c r="T2528" s="79">
        <f t="shared" si="119"/>
        <v>236.10993381728633</v>
      </c>
    </row>
    <row r="2529" spans="2:20">
      <c r="B2529" s="62">
        <v>43549</v>
      </c>
      <c r="C2529" s="63">
        <v>25</v>
      </c>
      <c r="D2529" s="64">
        <v>1.6559900000000001</v>
      </c>
      <c r="E2529" s="39"/>
      <c r="F2529" s="53">
        <v>43549</v>
      </c>
      <c r="G2529" s="54">
        <v>25</v>
      </c>
      <c r="H2529" s="55">
        <v>24890.710971607299</v>
      </c>
      <c r="I2529" s="39"/>
      <c r="J2529" s="53">
        <v>43549</v>
      </c>
      <c r="K2529" s="54">
        <v>25</v>
      </c>
      <c r="L2529" s="55">
        <v>-1689.82</v>
      </c>
      <c r="M2529" s="39"/>
      <c r="N2529" s="53">
        <v>43549</v>
      </c>
      <c r="O2529" s="54">
        <v>25</v>
      </c>
      <c r="P2529" s="55">
        <v>13127.9450035788</v>
      </c>
      <c r="Q2529" s="39"/>
      <c r="R2529" s="77">
        <f t="shared" si="117"/>
        <v>-6.7889583464593214E-2</v>
      </c>
      <c r="S2529" s="78">
        <f t="shared" si="118"/>
        <v>21739.745646476458</v>
      </c>
      <c r="T2529" s="79">
        <f t="shared" si="119"/>
        <v>-891.25071803905234</v>
      </c>
    </row>
    <row r="2530" spans="2:20">
      <c r="B2530" s="62">
        <v>43549</v>
      </c>
      <c r="C2530" s="63">
        <v>26</v>
      </c>
      <c r="D2530" s="64">
        <v>1.17601</v>
      </c>
      <c r="E2530" s="39"/>
      <c r="F2530" s="53">
        <v>43549</v>
      </c>
      <c r="G2530" s="54">
        <v>26</v>
      </c>
      <c r="H2530" s="55">
        <v>24341.232504011899</v>
      </c>
      <c r="I2530" s="39"/>
      <c r="J2530" s="53">
        <v>43549</v>
      </c>
      <c r="K2530" s="54">
        <v>26</v>
      </c>
      <c r="L2530" s="55">
        <v>-8067.85</v>
      </c>
      <c r="M2530" s="39"/>
      <c r="N2530" s="53">
        <v>43549</v>
      </c>
      <c r="O2530" s="54">
        <v>26</v>
      </c>
      <c r="P2530" s="55">
        <v>12631.516860321501</v>
      </c>
      <c r="Q2530" s="39"/>
      <c r="R2530" s="77">
        <f t="shared" si="117"/>
        <v>-0.33144788369571115</v>
      </c>
      <c r="S2530" s="78">
        <f t="shared" si="118"/>
        <v>14854.790142906688</v>
      </c>
      <c r="T2530" s="79">
        <f t="shared" si="119"/>
        <v>-4186.689531220255</v>
      </c>
    </row>
    <row r="2531" spans="2:20">
      <c r="B2531" s="62">
        <v>43549</v>
      </c>
      <c r="C2531" s="63">
        <v>27</v>
      </c>
      <c r="D2531" s="64">
        <v>0.67212000000000005</v>
      </c>
      <c r="E2531" s="39"/>
      <c r="F2531" s="53">
        <v>43549</v>
      </c>
      <c r="G2531" s="54">
        <v>27</v>
      </c>
      <c r="H2531" s="55">
        <v>24263.537647479701</v>
      </c>
      <c r="I2531" s="39"/>
      <c r="J2531" s="53">
        <v>43549</v>
      </c>
      <c r="K2531" s="54">
        <v>27</v>
      </c>
      <c r="L2531" s="55">
        <v>-12981.14</v>
      </c>
      <c r="M2531" s="39"/>
      <c r="N2531" s="53">
        <v>43549</v>
      </c>
      <c r="O2531" s="54">
        <v>27</v>
      </c>
      <c r="P2531" s="55">
        <v>12599.871086703601</v>
      </c>
      <c r="Q2531" s="39"/>
      <c r="R2531" s="77">
        <f t="shared" si="117"/>
        <v>-0.53500607325281668</v>
      </c>
      <c r="S2531" s="78">
        <f t="shared" si="118"/>
        <v>8468.6253547952256</v>
      </c>
      <c r="T2531" s="79">
        <f t="shared" si="119"/>
        <v>-6741.0075535889937</v>
      </c>
    </row>
    <row r="2532" spans="2:20">
      <c r="B2532" s="62">
        <v>43549</v>
      </c>
      <c r="C2532" s="63">
        <v>28</v>
      </c>
      <c r="D2532" s="64">
        <v>0.24177000000000001</v>
      </c>
      <c r="E2532" s="39"/>
      <c r="F2532" s="53">
        <v>43549</v>
      </c>
      <c r="G2532" s="54">
        <v>28</v>
      </c>
      <c r="H2532" s="55">
        <v>24013.3854739743</v>
      </c>
      <c r="I2532" s="39"/>
      <c r="J2532" s="53">
        <v>43549</v>
      </c>
      <c r="K2532" s="54">
        <v>28</v>
      </c>
      <c r="L2532" s="55">
        <v>-19221.64</v>
      </c>
      <c r="M2532" s="39"/>
      <c r="N2532" s="53">
        <v>43549</v>
      </c>
      <c r="O2532" s="54">
        <v>28</v>
      </c>
      <c r="P2532" s="55">
        <v>12372.278213973301</v>
      </c>
      <c r="Q2532" s="39"/>
      <c r="R2532" s="77">
        <f t="shared" si="117"/>
        <v>-0.80045523030613097</v>
      </c>
      <c r="S2532" s="78">
        <f t="shared" si="118"/>
        <v>2991.245703792325</v>
      </c>
      <c r="T2532" s="79">
        <f t="shared" si="119"/>
        <v>-9903.4548071775262</v>
      </c>
    </row>
    <row r="2533" spans="2:20">
      <c r="B2533" s="62">
        <v>43549</v>
      </c>
      <c r="C2533" s="63">
        <v>29</v>
      </c>
      <c r="D2533" s="64">
        <v>0.38602999999999998</v>
      </c>
      <c r="E2533" s="39"/>
      <c r="F2533" s="53">
        <v>43549</v>
      </c>
      <c r="G2533" s="54">
        <v>29</v>
      </c>
      <c r="H2533" s="55">
        <v>24311.072571073</v>
      </c>
      <c r="I2533" s="39"/>
      <c r="J2533" s="53">
        <v>43549</v>
      </c>
      <c r="K2533" s="54">
        <v>29</v>
      </c>
      <c r="L2533" s="55">
        <v>-11491.53</v>
      </c>
      <c r="M2533" s="39"/>
      <c r="N2533" s="53">
        <v>43549</v>
      </c>
      <c r="O2533" s="54">
        <v>29</v>
      </c>
      <c r="P2533" s="55">
        <v>12484.7441212013</v>
      </c>
      <c r="Q2533" s="39"/>
      <c r="R2533" s="77">
        <f t="shared" si="117"/>
        <v>-0.47268708389581376</v>
      </c>
      <c r="S2533" s="78">
        <f t="shared" si="118"/>
        <v>4819.485773107338</v>
      </c>
      <c r="T2533" s="79">
        <f t="shared" si="119"/>
        <v>-5901.3772918360464</v>
      </c>
    </row>
    <row r="2534" spans="2:20">
      <c r="B2534" s="62">
        <v>43549</v>
      </c>
      <c r="C2534" s="63">
        <v>30</v>
      </c>
      <c r="D2534" s="64">
        <v>0.67142999999999997</v>
      </c>
      <c r="E2534" s="39"/>
      <c r="F2534" s="53">
        <v>43549</v>
      </c>
      <c r="G2534" s="54">
        <v>30</v>
      </c>
      <c r="H2534" s="55">
        <v>24614.462986380298</v>
      </c>
      <c r="I2534" s="39"/>
      <c r="J2534" s="53">
        <v>43549</v>
      </c>
      <c r="K2534" s="54">
        <v>30</v>
      </c>
      <c r="L2534" s="55">
        <v>-11506.64</v>
      </c>
      <c r="M2534" s="39"/>
      <c r="N2534" s="53">
        <v>43549</v>
      </c>
      <c r="O2534" s="54">
        <v>30</v>
      </c>
      <c r="P2534" s="55">
        <v>12650.630073750201</v>
      </c>
      <c r="Q2534" s="39"/>
      <c r="R2534" s="77">
        <f t="shared" si="117"/>
        <v>-0.46747475280557071</v>
      </c>
      <c r="S2534" s="78">
        <f t="shared" si="118"/>
        <v>8494.012550418096</v>
      </c>
      <c r="T2534" s="79">
        <f t="shared" si="119"/>
        <v>-5913.8501665610938</v>
      </c>
    </row>
    <row r="2535" spans="2:20">
      <c r="B2535" s="62">
        <v>43549</v>
      </c>
      <c r="C2535" s="63">
        <v>31</v>
      </c>
      <c r="D2535" s="64">
        <v>0.28308</v>
      </c>
      <c r="E2535" s="39"/>
      <c r="F2535" s="53">
        <v>43549</v>
      </c>
      <c r="G2535" s="54">
        <v>31</v>
      </c>
      <c r="H2535" s="55">
        <v>25269.930850417499</v>
      </c>
      <c r="I2535" s="39"/>
      <c r="J2535" s="53">
        <v>43549</v>
      </c>
      <c r="K2535" s="54">
        <v>31</v>
      </c>
      <c r="L2535" s="55">
        <v>-21490.57</v>
      </c>
      <c r="M2535" s="39"/>
      <c r="N2535" s="53">
        <v>43549</v>
      </c>
      <c r="O2535" s="54">
        <v>31</v>
      </c>
      <c r="P2535" s="55">
        <v>13030.9475442572</v>
      </c>
      <c r="Q2535" s="39"/>
      <c r="R2535" s="77">
        <f t="shared" si="117"/>
        <v>-0.85044039602684318</v>
      </c>
      <c r="S2535" s="78">
        <f t="shared" si="118"/>
        <v>3688.8006308283284</v>
      </c>
      <c r="T2535" s="79">
        <f t="shared" si="119"/>
        <v>-11082.044190143113</v>
      </c>
    </row>
    <row r="2536" spans="2:20">
      <c r="B2536" s="62">
        <v>43549</v>
      </c>
      <c r="C2536" s="63">
        <v>32</v>
      </c>
      <c r="D2536" s="64">
        <v>0.70994999999999997</v>
      </c>
      <c r="E2536" s="39"/>
      <c r="F2536" s="53">
        <v>43549</v>
      </c>
      <c r="G2536" s="54">
        <v>32</v>
      </c>
      <c r="H2536" s="55">
        <v>26631.1252031279</v>
      </c>
      <c r="I2536" s="39"/>
      <c r="J2536" s="53">
        <v>43549</v>
      </c>
      <c r="K2536" s="54">
        <v>32</v>
      </c>
      <c r="L2536" s="55">
        <v>-14421.8</v>
      </c>
      <c r="M2536" s="39"/>
      <c r="N2536" s="53">
        <v>43549</v>
      </c>
      <c r="O2536" s="54">
        <v>32</v>
      </c>
      <c r="P2536" s="55">
        <v>13765.8790339507</v>
      </c>
      <c r="Q2536" s="39"/>
      <c r="R2536" s="77">
        <f t="shared" si="117"/>
        <v>-0.54153926617813797</v>
      </c>
      <c r="S2536" s="78">
        <f t="shared" si="118"/>
        <v>9773.0858201532992</v>
      </c>
      <c r="T2536" s="79">
        <f t="shared" si="119"/>
        <v>-7454.764030342677</v>
      </c>
    </row>
    <row r="2537" spans="2:20">
      <c r="B2537" s="62">
        <v>43549</v>
      </c>
      <c r="C2537" s="63">
        <v>33</v>
      </c>
      <c r="D2537" s="64">
        <v>0.79613999999999996</v>
      </c>
      <c r="E2537" s="39"/>
      <c r="F2537" s="53">
        <v>43549</v>
      </c>
      <c r="G2537" s="54">
        <v>33</v>
      </c>
      <c r="H2537" s="55">
        <v>28136.610747835799</v>
      </c>
      <c r="I2537" s="39"/>
      <c r="J2537" s="53">
        <v>43549</v>
      </c>
      <c r="K2537" s="54">
        <v>33</v>
      </c>
      <c r="L2537" s="55">
        <v>-13820.49</v>
      </c>
      <c r="M2537" s="39"/>
      <c r="N2537" s="53">
        <v>43549</v>
      </c>
      <c r="O2537" s="54">
        <v>33</v>
      </c>
      <c r="P2537" s="55">
        <v>14568.8788070063</v>
      </c>
      <c r="Q2537" s="39"/>
      <c r="R2537" s="77">
        <f t="shared" si="117"/>
        <v>-0.49119242270723878</v>
      </c>
      <c r="S2537" s="78">
        <f t="shared" si="118"/>
        <v>11598.867173409995</v>
      </c>
      <c r="T2537" s="79">
        <f t="shared" si="119"/>
        <v>-7156.1228773415714</v>
      </c>
    </row>
    <row r="2538" spans="2:20">
      <c r="B2538" s="62">
        <v>43549</v>
      </c>
      <c r="C2538" s="63">
        <v>34</v>
      </c>
      <c r="D2538" s="64">
        <v>1.16875</v>
      </c>
      <c r="E2538" s="39"/>
      <c r="F2538" s="53">
        <v>43549</v>
      </c>
      <c r="G2538" s="54">
        <v>34</v>
      </c>
      <c r="H2538" s="55">
        <v>29753.940623275499</v>
      </c>
      <c r="I2538" s="39"/>
      <c r="J2538" s="53">
        <v>43549</v>
      </c>
      <c r="K2538" s="54">
        <v>34</v>
      </c>
      <c r="L2538" s="55">
        <v>-16610.240000000002</v>
      </c>
      <c r="M2538" s="39"/>
      <c r="N2538" s="53">
        <v>43549</v>
      </c>
      <c r="O2538" s="54">
        <v>34</v>
      </c>
      <c r="P2538" s="55">
        <v>15433.6932207675</v>
      </c>
      <c r="Q2538" s="39"/>
      <c r="R2538" s="77">
        <f t="shared" si="117"/>
        <v>-0.55825344986426351</v>
      </c>
      <c r="S2538" s="78">
        <f t="shared" si="118"/>
        <v>18038.128951772014</v>
      </c>
      <c r="T2538" s="79">
        <f t="shared" si="119"/>
        <v>-8615.9124846401537</v>
      </c>
    </row>
    <row r="2539" spans="2:20">
      <c r="B2539" s="62">
        <v>43549</v>
      </c>
      <c r="C2539" s="63">
        <v>35</v>
      </c>
      <c r="D2539" s="64">
        <v>0.98236999999999997</v>
      </c>
      <c r="E2539" s="39"/>
      <c r="F2539" s="53">
        <v>43549</v>
      </c>
      <c r="G2539" s="54">
        <v>35</v>
      </c>
      <c r="H2539" s="55">
        <v>31532.767423537</v>
      </c>
      <c r="I2539" s="39"/>
      <c r="J2539" s="53">
        <v>43549</v>
      </c>
      <c r="K2539" s="54">
        <v>35</v>
      </c>
      <c r="L2539" s="55">
        <v>-17048.7</v>
      </c>
      <c r="M2539" s="39"/>
      <c r="N2539" s="53">
        <v>43549</v>
      </c>
      <c r="O2539" s="54">
        <v>35</v>
      </c>
      <c r="P2539" s="55">
        <v>16383.895619987199</v>
      </c>
      <c r="Q2539" s="39"/>
      <c r="R2539" s="77">
        <f t="shared" si="117"/>
        <v>-0.54066615121368455</v>
      </c>
      <c r="S2539" s="78">
        <f t="shared" si="118"/>
        <v>16095.047540206824</v>
      </c>
      <c r="T2539" s="79">
        <f t="shared" si="119"/>
        <v>-8858.2177867452228</v>
      </c>
    </row>
    <row r="2540" spans="2:20">
      <c r="B2540" s="62">
        <v>43549</v>
      </c>
      <c r="C2540" s="63">
        <v>36</v>
      </c>
      <c r="D2540" s="64">
        <v>1.6892</v>
      </c>
      <c r="E2540" s="39"/>
      <c r="F2540" s="53">
        <v>43549</v>
      </c>
      <c r="G2540" s="54">
        <v>36</v>
      </c>
      <c r="H2540" s="55">
        <v>32631.9597953064</v>
      </c>
      <c r="I2540" s="39"/>
      <c r="J2540" s="53">
        <v>43549</v>
      </c>
      <c r="K2540" s="54">
        <v>36</v>
      </c>
      <c r="L2540" s="55">
        <v>-186.1</v>
      </c>
      <c r="M2540" s="39"/>
      <c r="N2540" s="53">
        <v>43549</v>
      </c>
      <c r="O2540" s="54">
        <v>36</v>
      </c>
      <c r="P2540" s="55">
        <v>17016.734227376801</v>
      </c>
      <c r="Q2540" s="39"/>
      <c r="R2540" s="77">
        <f t="shared" si="117"/>
        <v>-5.7029979556044805E-3</v>
      </c>
      <c r="S2540" s="78">
        <f t="shared" si="118"/>
        <v>28744.667456884894</v>
      </c>
      <c r="T2540" s="79">
        <f t="shared" si="119"/>
        <v>-97.04640050979468</v>
      </c>
    </row>
    <row r="2541" spans="2:20">
      <c r="B2541" s="62">
        <v>43549</v>
      </c>
      <c r="C2541" s="63">
        <v>37</v>
      </c>
      <c r="D2541" s="64">
        <v>1.6334200000000001</v>
      </c>
      <c r="E2541" s="39"/>
      <c r="F2541" s="53">
        <v>43549</v>
      </c>
      <c r="G2541" s="54">
        <v>37</v>
      </c>
      <c r="H2541" s="55">
        <v>33192.904692340599</v>
      </c>
      <c r="I2541" s="39"/>
      <c r="J2541" s="53">
        <v>43549</v>
      </c>
      <c r="K2541" s="54">
        <v>37</v>
      </c>
      <c r="L2541" s="55">
        <v>-6533.2</v>
      </c>
      <c r="M2541" s="39"/>
      <c r="N2541" s="53">
        <v>43549</v>
      </c>
      <c r="O2541" s="54">
        <v>37</v>
      </c>
      <c r="P2541" s="55">
        <v>17358.278017942299</v>
      </c>
      <c r="Q2541" s="39"/>
      <c r="R2541" s="77">
        <f t="shared" si="117"/>
        <v>-0.19682519684719135</v>
      </c>
      <c r="S2541" s="78">
        <f t="shared" si="118"/>
        <v>28353.358480067312</v>
      </c>
      <c r="T2541" s="79">
        <f t="shared" si="119"/>
        <v>-3416.5464878097673</v>
      </c>
    </row>
    <row r="2542" spans="2:20">
      <c r="B2542" s="62">
        <v>43549</v>
      </c>
      <c r="C2542" s="63">
        <v>38</v>
      </c>
      <c r="D2542" s="64">
        <v>1.96818</v>
      </c>
      <c r="E2542" s="39"/>
      <c r="F2542" s="53">
        <v>43549</v>
      </c>
      <c r="G2542" s="54">
        <v>38</v>
      </c>
      <c r="H2542" s="55">
        <v>34599.262806887098</v>
      </c>
      <c r="I2542" s="39"/>
      <c r="J2542" s="53">
        <v>43549</v>
      </c>
      <c r="K2542" s="54">
        <v>38</v>
      </c>
      <c r="L2542" s="55">
        <v>1313.05</v>
      </c>
      <c r="M2542" s="39"/>
      <c r="N2542" s="53">
        <v>43549</v>
      </c>
      <c r="O2542" s="54">
        <v>38</v>
      </c>
      <c r="P2542" s="55">
        <v>18126.8509911904</v>
      </c>
      <c r="Q2542" s="39"/>
      <c r="R2542" s="77">
        <f t="shared" si="117"/>
        <v>3.7950230538976483E-2</v>
      </c>
      <c r="S2542" s="78">
        <f t="shared" si="118"/>
        <v>35676.905583841122</v>
      </c>
      <c r="T2542" s="79">
        <f t="shared" si="119"/>
        <v>687.9181740613501</v>
      </c>
    </row>
    <row r="2543" spans="2:20">
      <c r="B2543" s="62">
        <v>43549</v>
      </c>
      <c r="C2543" s="63">
        <v>39</v>
      </c>
      <c r="D2543" s="64">
        <v>1.7725500000000001</v>
      </c>
      <c r="E2543" s="39"/>
      <c r="F2543" s="53">
        <v>43549</v>
      </c>
      <c r="G2543" s="54">
        <v>39</v>
      </c>
      <c r="H2543" s="55">
        <v>34887.873863771601</v>
      </c>
      <c r="I2543" s="39"/>
      <c r="J2543" s="53">
        <v>43549</v>
      </c>
      <c r="K2543" s="54">
        <v>39</v>
      </c>
      <c r="L2543" s="55">
        <v>500.94</v>
      </c>
      <c r="M2543" s="39"/>
      <c r="N2543" s="53">
        <v>43549</v>
      </c>
      <c r="O2543" s="54">
        <v>39</v>
      </c>
      <c r="P2543" s="55">
        <v>18237.563279975799</v>
      </c>
      <c r="Q2543" s="39"/>
      <c r="R2543" s="77">
        <f t="shared" si="117"/>
        <v>1.4358570601236553E-2</v>
      </c>
      <c r="S2543" s="78">
        <f t="shared" si="118"/>
        <v>32326.992791921104</v>
      </c>
      <c r="T2543" s="79">
        <f t="shared" si="119"/>
        <v>261.8653399500518</v>
      </c>
    </row>
    <row r="2544" spans="2:20">
      <c r="B2544" s="62">
        <v>43549</v>
      </c>
      <c r="C2544" s="63">
        <v>40</v>
      </c>
      <c r="D2544" s="64">
        <v>1.8914299999999999</v>
      </c>
      <c r="E2544" s="39"/>
      <c r="F2544" s="53">
        <v>43549</v>
      </c>
      <c r="G2544" s="54">
        <v>40</v>
      </c>
      <c r="H2544" s="55">
        <v>34500.5330735323</v>
      </c>
      <c r="I2544" s="39"/>
      <c r="J2544" s="53">
        <v>43549</v>
      </c>
      <c r="K2544" s="54">
        <v>40</v>
      </c>
      <c r="L2544" s="55">
        <v>1659.93</v>
      </c>
      <c r="M2544" s="39"/>
      <c r="N2544" s="53">
        <v>43549</v>
      </c>
      <c r="O2544" s="54">
        <v>40</v>
      </c>
      <c r="P2544" s="55">
        <v>18067.767940399699</v>
      </c>
      <c r="Q2544" s="39"/>
      <c r="R2544" s="77">
        <f t="shared" si="117"/>
        <v>4.811316962732512E-2</v>
      </c>
      <c r="S2544" s="78">
        <f t="shared" si="118"/>
        <v>34173.9183155102</v>
      </c>
      <c r="T2544" s="79">
        <f t="shared" si="119"/>
        <v>869.2975837035973</v>
      </c>
    </row>
    <row r="2545" spans="2:20">
      <c r="B2545" s="62">
        <v>43549</v>
      </c>
      <c r="C2545" s="63">
        <v>41</v>
      </c>
      <c r="D2545" s="64">
        <v>1.8519000000000001</v>
      </c>
      <c r="E2545" s="39"/>
      <c r="F2545" s="53">
        <v>43549</v>
      </c>
      <c r="G2545" s="54">
        <v>41</v>
      </c>
      <c r="H2545" s="55">
        <v>33225.719691112703</v>
      </c>
      <c r="I2545" s="39"/>
      <c r="J2545" s="53">
        <v>43549</v>
      </c>
      <c r="K2545" s="54">
        <v>41</v>
      </c>
      <c r="L2545" s="55">
        <v>4720.38</v>
      </c>
      <c r="M2545" s="39"/>
      <c r="N2545" s="53">
        <v>43549</v>
      </c>
      <c r="O2545" s="54">
        <v>41</v>
      </c>
      <c r="P2545" s="55">
        <v>17344.536133940099</v>
      </c>
      <c r="Q2545" s="39"/>
      <c r="R2545" s="77">
        <f t="shared" si="117"/>
        <v>0.14207006029917899</v>
      </c>
      <c r="S2545" s="78">
        <f t="shared" si="118"/>
        <v>32120.346466443672</v>
      </c>
      <c r="T2545" s="79">
        <f t="shared" si="119"/>
        <v>2464.1392944101585</v>
      </c>
    </row>
    <row r="2546" spans="2:20">
      <c r="B2546" s="62">
        <v>43549</v>
      </c>
      <c r="C2546" s="63">
        <v>42</v>
      </c>
      <c r="D2546" s="64">
        <v>1.55589</v>
      </c>
      <c r="E2546" s="39"/>
      <c r="F2546" s="53">
        <v>43549</v>
      </c>
      <c r="G2546" s="54">
        <v>42</v>
      </c>
      <c r="H2546" s="55">
        <v>32107.541231533101</v>
      </c>
      <c r="I2546" s="39"/>
      <c r="J2546" s="53">
        <v>43549</v>
      </c>
      <c r="K2546" s="54">
        <v>42</v>
      </c>
      <c r="L2546" s="55">
        <v>2110.89</v>
      </c>
      <c r="M2546" s="39"/>
      <c r="N2546" s="53">
        <v>43549</v>
      </c>
      <c r="O2546" s="54">
        <v>42</v>
      </c>
      <c r="P2546" s="55">
        <v>16668.560324029298</v>
      </c>
      <c r="Q2546" s="39"/>
      <c r="R2546" s="77">
        <f t="shared" si="117"/>
        <v>6.5744367803750606E-2</v>
      </c>
      <c r="S2546" s="78">
        <f t="shared" si="118"/>
        <v>25934.446322553944</v>
      </c>
      <c r="T2546" s="79">
        <f t="shared" si="119"/>
        <v>1095.8639607019866</v>
      </c>
    </row>
    <row r="2547" spans="2:20">
      <c r="B2547" s="62">
        <v>43549</v>
      </c>
      <c r="C2547" s="63">
        <v>43</v>
      </c>
      <c r="D2547" s="64">
        <v>1.15489</v>
      </c>
      <c r="E2547" s="39"/>
      <c r="F2547" s="53">
        <v>43549</v>
      </c>
      <c r="G2547" s="54">
        <v>43</v>
      </c>
      <c r="H2547" s="55">
        <v>30844.267907454101</v>
      </c>
      <c r="I2547" s="39"/>
      <c r="J2547" s="53">
        <v>43549</v>
      </c>
      <c r="K2547" s="54">
        <v>43</v>
      </c>
      <c r="L2547" s="55">
        <v>-4139.68</v>
      </c>
      <c r="M2547" s="39"/>
      <c r="N2547" s="53">
        <v>43549</v>
      </c>
      <c r="O2547" s="54">
        <v>43</v>
      </c>
      <c r="P2547" s="55">
        <v>16061.110455894401</v>
      </c>
      <c r="Q2547" s="39"/>
      <c r="R2547" s="77">
        <f t="shared" si="117"/>
        <v>-0.1342122955364283</v>
      </c>
      <c r="S2547" s="78">
        <f t="shared" si="118"/>
        <v>18548.815854407883</v>
      </c>
      <c r="T2547" s="79">
        <f t="shared" si="119"/>
        <v>-2155.598503149718</v>
      </c>
    </row>
    <row r="2548" spans="2:20">
      <c r="B2548" s="62">
        <v>43549</v>
      </c>
      <c r="C2548" s="63">
        <v>44</v>
      </c>
      <c r="D2548" s="64">
        <v>1.1480300000000001</v>
      </c>
      <c r="E2548" s="39"/>
      <c r="F2548" s="53">
        <v>43549</v>
      </c>
      <c r="G2548" s="54">
        <v>44</v>
      </c>
      <c r="H2548" s="55">
        <v>29014.147665135599</v>
      </c>
      <c r="I2548" s="39"/>
      <c r="J2548" s="53">
        <v>43549</v>
      </c>
      <c r="K2548" s="54">
        <v>44</v>
      </c>
      <c r="L2548" s="55">
        <v>-3284.72</v>
      </c>
      <c r="M2548" s="39"/>
      <c r="N2548" s="53">
        <v>43549</v>
      </c>
      <c r="O2548" s="54">
        <v>44</v>
      </c>
      <c r="P2548" s="55">
        <v>15100.7517334432</v>
      </c>
      <c r="Q2548" s="39"/>
      <c r="R2548" s="77">
        <f t="shared" si="117"/>
        <v>-0.11321097686240264</v>
      </c>
      <c r="S2548" s="78">
        <f t="shared" si="118"/>
        <v>17336.116012544797</v>
      </c>
      <c r="T2548" s="79">
        <f t="shared" si="119"/>
        <v>-1709.5708550997247</v>
      </c>
    </row>
    <row r="2549" spans="2:20">
      <c r="B2549" s="62">
        <v>43549</v>
      </c>
      <c r="C2549" s="63">
        <v>45</v>
      </c>
      <c r="D2549" s="64">
        <v>0.65464999999999995</v>
      </c>
      <c r="E2549" s="39"/>
      <c r="F2549" s="53">
        <v>43549</v>
      </c>
      <c r="G2549" s="54">
        <v>45</v>
      </c>
      <c r="H2549" s="55">
        <v>27040.606327212801</v>
      </c>
      <c r="I2549" s="39"/>
      <c r="J2549" s="53">
        <v>43549</v>
      </c>
      <c r="K2549" s="54">
        <v>45</v>
      </c>
      <c r="L2549" s="55">
        <v>-13656.06</v>
      </c>
      <c r="M2549" s="39"/>
      <c r="N2549" s="53">
        <v>43549</v>
      </c>
      <c r="O2549" s="54">
        <v>45</v>
      </c>
      <c r="P2549" s="55">
        <v>13998.750272768701</v>
      </c>
      <c r="Q2549" s="39"/>
      <c r="R2549" s="77">
        <f t="shared" si="117"/>
        <v>-0.50502048048593418</v>
      </c>
      <c r="S2549" s="78">
        <f t="shared" si="118"/>
        <v>9164.2818660680296</v>
      </c>
      <c r="T2549" s="79">
        <f t="shared" si="119"/>
        <v>-7069.6555889562514</v>
      </c>
    </row>
    <row r="2550" spans="2:20">
      <c r="B2550" s="62">
        <v>43549</v>
      </c>
      <c r="C2550" s="63">
        <v>46</v>
      </c>
      <c r="D2550" s="64">
        <v>0.22214999999999999</v>
      </c>
      <c r="E2550" s="39"/>
      <c r="F2550" s="53">
        <v>43549</v>
      </c>
      <c r="G2550" s="54">
        <v>46</v>
      </c>
      <c r="H2550" s="55">
        <v>25263.213144064099</v>
      </c>
      <c r="I2550" s="39"/>
      <c r="J2550" s="53">
        <v>43549</v>
      </c>
      <c r="K2550" s="54">
        <v>46</v>
      </c>
      <c r="L2550" s="55">
        <v>-20601.34</v>
      </c>
      <c r="M2550" s="39"/>
      <c r="N2550" s="53">
        <v>43549</v>
      </c>
      <c r="O2550" s="54">
        <v>46</v>
      </c>
      <c r="P2550" s="55">
        <v>13064.049242348399</v>
      </c>
      <c r="Q2550" s="39"/>
      <c r="R2550" s="77">
        <f t="shared" si="117"/>
        <v>-0.81546792494368581</v>
      </c>
      <c r="S2550" s="78">
        <f t="shared" si="118"/>
        <v>2902.1785391876965</v>
      </c>
      <c r="T2550" s="79">
        <f t="shared" si="119"/>
        <v>-10653.313127019979</v>
      </c>
    </row>
    <row r="2551" spans="2:20">
      <c r="B2551" s="62">
        <v>43549</v>
      </c>
      <c r="C2551" s="63">
        <v>47</v>
      </c>
      <c r="D2551" s="64">
        <v>1.39527</v>
      </c>
      <c r="E2551" s="39"/>
      <c r="F2551" s="53">
        <v>43549</v>
      </c>
      <c r="G2551" s="54">
        <v>47</v>
      </c>
      <c r="H2551" s="55">
        <v>23566.058540394501</v>
      </c>
      <c r="I2551" s="39"/>
      <c r="J2551" s="53">
        <v>43549</v>
      </c>
      <c r="K2551" s="54">
        <v>47</v>
      </c>
      <c r="L2551" s="55">
        <v>-5818.23</v>
      </c>
      <c r="M2551" s="39"/>
      <c r="N2551" s="53">
        <v>43549</v>
      </c>
      <c r="O2551" s="54">
        <v>47</v>
      </c>
      <c r="P2551" s="55">
        <v>12117.345070334701</v>
      </c>
      <c r="Q2551" s="39"/>
      <c r="R2551" s="77">
        <f t="shared" si="117"/>
        <v>-0.24689024641210117</v>
      </c>
      <c r="S2551" s="78">
        <f t="shared" si="118"/>
        <v>16906.968056285899</v>
      </c>
      <c r="T2551" s="79">
        <f t="shared" si="119"/>
        <v>-2991.6543102753935</v>
      </c>
    </row>
    <row r="2552" spans="2:20">
      <c r="B2552" s="62">
        <v>43549</v>
      </c>
      <c r="C2552" s="63">
        <v>48</v>
      </c>
      <c r="D2552" s="64">
        <v>1.9357800000000001</v>
      </c>
      <c r="E2552" s="39"/>
      <c r="F2552" s="53">
        <v>43549</v>
      </c>
      <c r="G2552" s="54">
        <v>48</v>
      </c>
      <c r="H2552" s="55">
        <v>22582.401115736098</v>
      </c>
      <c r="I2552" s="39"/>
      <c r="J2552" s="53">
        <v>43549</v>
      </c>
      <c r="K2552" s="54">
        <v>48</v>
      </c>
      <c r="L2552" s="55">
        <v>4486.41</v>
      </c>
      <c r="M2552" s="39"/>
      <c r="N2552" s="53">
        <v>43549</v>
      </c>
      <c r="O2552" s="54">
        <v>48</v>
      </c>
      <c r="P2552" s="55">
        <v>11464.106457341801</v>
      </c>
      <c r="Q2552" s="39"/>
      <c r="R2552" s="77">
        <f t="shared" si="117"/>
        <v>0.19866842223760403</v>
      </c>
      <c r="S2552" s="78">
        <f t="shared" si="118"/>
        <v>22191.98799799311</v>
      </c>
      <c r="T2552" s="79">
        <f t="shared" si="119"/>
        <v>2277.5559422440238</v>
      </c>
    </row>
    <row r="2553" spans="2:20">
      <c r="B2553" s="62">
        <v>43550</v>
      </c>
      <c r="C2553" s="63">
        <v>1</v>
      </c>
      <c r="D2553" s="64">
        <v>1.18886</v>
      </c>
      <c r="E2553" s="39"/>
      <c r="F2553" s="53">
        <v>43550</v>
      </c>
      <c r="G2553" s="54">
        <v>1</v>
      </c>
      <c r="H2553" s="55">
        <v>22289.963287829902</v>
      </c>
      <c r="I2553" s="39"/>
      <c r="J2553" s="53">
        <v>43550</v>
      </c>
      <c r="K2553" s="54">
        <v>1</v>
      </c>
      <c r="L2553" s="55">
        <v>-11019.79</v>
      </c>
      <c r="M2553" s="39"/>
      <c r="N2553" s="53">
        <v>43550</v>
      </c>
      <c r="O2553" s="54">
        <v>1</v>
      </c>
      <c r="P2553" s="55">
        <v>11297.436227489299</v>
      </c>
      <c r="Q2553" s="39"/>
      <c r="R2553" s="77">
        <f t="shared" si="117"/>
        <v>-0.49438349707900581</v>
      </c>
      <c r="S2553" s="78">
        <f t="shared" si="118"/>
        <v>13431.070033412929</v>
      </c>
      <c r="T2553" s="79">
        <f t="shared" si="119"/>
        <v>-5585.2660301732103</v>
      </c>
    </row>
    <row r="2554" spans="2:20">
      <c r="B2554" s="62">
        <v>43550</v>
      </c>
      <c r="C2554" s="63">
        <v>2</v>
      </c>
      <c r="D2554" s="64">
        <v>1.5158799999999999</v>
      </c>
      <c r="E2554" s="39"/>
      <c r="F2554" s="53">
        <v>43550</v>
      </c>
      <c r="G2554" s="54">
        <v>2</v>
      </c>
      <c r="H2554" s="55">
        <v>22659.919455634801</v>
      </c>
      <c r="I2554" s="39"/>
      <c r="J2554" s="53">
        <v>43550</v>
      </c>
      <c r="K2554" s="54">
        <v>2</v>
      </c>
      <c r="L2554" s="55">
        <v>-7434.72</v>
      </c>
      <c r="M2554" s="39"/>
      <c r="N2554" s="53">
        <v>43550</v>
      </c>
      <c r="O2554" s="54">
        <v>2</v>
      </c>
      <c r="P2554" s="55">
        <v>11501.181564782901</v>
      </c>
      <c r="Q2554" s="39"/>
      <c r="R2554" s="77">
        <f t="shared" si="117"/>
        <v>-0.32810001882646683</v>
      </c>
      <c r="S2554" s="78">
        <f t="shared" si="118"/>
        <v>17434.411110423101</v>
      </c>
      <c r="T2554" s="79">
        <f t="shared" si="119"/>
        <v>-3773.5378879318828</v>
      </c>
    </row>
    <row r="2555" spans="2:20">
      <c r="B2555" s="62">
        <v>43550</v>
      </c>
      <c r="C2555" s="63">
        <v>3</v>
      </c>
      <c r="D2555" s="64">
        <v>1.24797</v>
      </c>
      <c r="E2555" s="39"/>
      <c r="F2555" s="53">
        <v>43550</v>
      </c>
      <c r="G2555" s="54">
        <v>3</v>
      </c>
      <c r="H2555" s="55">
        <v>22343.024092652598</v>
      </c>
      <c r="I2555" s="39"/>
      <c r="J2555" s="53">
        <v>43550</v>
      </c>
      <c r="K2555" s="54">
        <v>3</v>
      </c>
      <c r="L2555" s="55">
        <v>-11147.01</v>
      </c>
      <c r="M2555" s="39"/>
      <c r="N2555" s="53">
        <v>43550</v>
      </c>
      <c r="O2555" s="54">
        <v>3</v>
      </c>
      <c r="P2555" s="55">
        <v>11361.0710395153</v>
      </c>
      <c r="Q2555" s="39"/>
      <c r="R2555" s="77">
        <f t="shared" si="117"/>
        <v>-0.49890336929214713</v>
      </c>
      <c r="S2555" s="78">
        <f t="shared" si="118"/>
        <v>14178.27582518391</v>
      </c>
      <c r="T2555" s="79">
        <f t="shared" si="119"/>
        <v>-5668.0766203816193</v>
      </c>
    </row>
    <row r="2556" spans="2:20">
      <c r="B2556" s="62">
        <v>43550</v>
      </c>
      <c r="C2556" s="63">
        <v>4</v>
      </c>
      <c r="D2556" s="64">
        <v>0.89897000000000005</v>
      </c>
      <c r="E2556" s="39"/>
      <c r="F2556" s="53">
        <v>43550</v>
      </c>
      <c r="G2556" s="54">
        <v>4</v>
      </c>
      <c r="H2556" s="55">
        <v>21840.213418572901</v>
      </c>
      <c r="I2556" s="39"/>
      <c r="J2556" s="53">
        <v>43550</v>
      </c>
      <c r="K2556" s="54">
        <v>4</v>
      </c>
      <c r="L2556" s="55">
        <v>-16418.82</v>
      </c>
      <c r="M2556" s="39"/>
      <c r="N2556" s="53">
        <v>43550</v>
      </c>
      <c r="O2556" s="54">
        <v>4</v>
      </c>
      <c r="P2556" s="55">
        <v>11070.8452159806</v>
      </c>
      <c r="Q2556" s="39"/>
      <c r="R2556" s="77">
        <f t="shared" si="117"/>
        <v>-0.75177012629544393</v>
      </c>
      <c r="S2556" s="78">
        <f t="shared" si="118"/>
        <v>9952.3577238100806</v>
      </c>
      <c r="T2556" s="79">
        <f t="shared" si="119"/>
        <v>-8322.7307062150467</v>
      </c>
    </row>
    <row r="2557" spans="2:20">
      <c r="B2557" s="62">
        <v>43550</v>
      </c>
      <c r="C2557" s="63">
        <v>5</v>
      </c>
      <c r="D2557" s="64">
        <v>1.5349900000000001</v>
      </c>
      <c r="E2557" s="39"/>
      <c r="F2557" s="53">
        <v>43550</v>
      </c>
      <c r="G2557" s="54">
        <v>5</v>
      </c>
      <c r="H2557" s="55">
        <v>22232.7788680212</v>
      </c>
      <c r="I2557" s="39"/>
      <c r="J2557" s="53">
        <v>43550</v>
      </c>
      <c r="K2557" s="54">
        <v>5</v>
      </c>
      <c r="L2557" s="55">
        <v>-7440.24</v>
      </c>
      <c r="M2557" s="39"/>
      <c r="N2557" s="53">
        <v>43550</v>
      </c>
      <c r="O2557" s="54">
        <v>5</v>
      </c>
      <c r="P2557" s="55">
        <v>11244.3944485586</v>
      </c>
      <c r="Q2557" s="39"/>
      <c r="R2557" s="77">
        <f t="shared" si="117"/>
        <v>-0.33465182396527876</v>
      </c>
      <c r="S2557" s="78">
        <f t="shared" si="118"/>
        <v>17260.033034592965</v>
      </c>
      <c r="T2557" s="79">
        <f t="shared" si="119"/>
        <v>-3762.9571115951903</v>
      </c>
    </row>
    <row r="2558" spans="2:20">
      <c r="B2558" s="62">
        <v>43550</v>
      </c>
      <c r="C2558" s="63">
        <v>6</v>
      </c>
      <c r="D2558" s="64">
        <v>1.5712900000000001</v>
      </c>
      <c r="E2558" s="39"/>
      <c r="F2558" s="53">
        <v>43550</v>
      </c>
      <c r="G2558" s="54">
        <v>6</v>
      </c>
      <c r="H2558" s="55">
        <v>22317.076335949401</v>
      </c>
      <c r="I2558" s="39"/>
      <c r="J2558" s="53">
        <v>43550</v>
      </c>
      <c r="K2558" s="54">
        <v>6</v>
      </c>
      <c r="L2558" s="55">
        <v>-7971.73</v>
      </c>
      <c r="M2558" s="39"/>
      <c r="N2558" s="53">
        <v>43550</v>
      </c>
      <c r="O2558" s="54">
        <v>6</v>
      </c>
      <c r="P2558" s="55">
        <v>11236.577706465499</v>
      </c>
      <c r="Q2558" s="39"/>
      <c r="R2558" s="77">
        <f t="shared" si="117"/>
        <v>-0.35720315152387411</v>
      </c>
      <c r="S2558" s="78">
        <f t="shared" si="118"/>
        <v>17655.922184392177</v>
      </c>
      <c r="T2558" s="79">
        <f t="shared" si="119"/>
        <v>-4013.7409690923814</v>
      </c>
    </row>
    <row r="2559" spans="2:20">
      <c r="B2559" s="62">
        <v>43550</v>
      </c>
      <c r="C2559" s="63">
        <v>7</v>
      </c>
      <c r="D2559" s="64">
        <v>1.6181099999999999</v>
      </c>
      <c r="E2559" s="39"/>
      <c r="F2559" s="53">
        <v>43550</v>
      </c>
      <c r="G2559" s="54">
        <v>7</v>
      </c>
      <c r="H2559" s="55">
        <v>21970.014417971899</v>
      </c>
      <c r="I2559" s="39"/>
      <c r="J2559" s="53">
        <v>43550</v>
      </c>
      <c r="K2559" s="54">
        <v>7</v>
      </c>
      <c r="L2559" s="55">
        <v>-6676.69</v>
      </c>
      <c r="M2559" s="39"/>
      <c r="N2559" s="53">
        <v>43550</v>
      </c>
      <c r="O2559" s="54">
        <v>7</v>
      </c>
      <c r="P2559" s="55">
        <v>11031.113540075299</v>
      </c>
      <c r="Q2559" s="39"/>
      <c r="R2559" s="77">
        <f t="shared" si="117"/>
        <v>-0.30390011917963683</v>
      </c>
      <c r="S2559" s="78">
        <f t="shared" si="118"/>
        <v>17849.555130331242</v>
      </c>
      <c r="T2559" s="79">
        <f t="shared" si="119"/>
        <v>-3352.356719512989</v>
      </c>
    </row>
    <row r="2560" spans="2:20">
      <c r="B2560" s="62">
        <v>43550</v>
      </c>
      <c r="C2560" s="63">
        <v>8</v>
      </c>
      <c r="D2560" s="64">
        <v>1.56874</v>
      </c>
      <c r="E2560" s="39"/>
      <c r="F2560" s="53">
        <v>43550</v>
      </c>
      <c r="G2560" s="54">
        <v>8</v>
      </c>
      <c r="H2560" s="55">
        <v>21713.417219971401</v>
      </c>
      <c r="I2560" s="39"/>
      <c r="J2560" s="53">
        <v>43550</v>
      </c>
      <c r="K2560" s="54">
        <v>8</v>
      </c>
      <c r="L2560" s="55">
        <v>-8570.69</v>
      </c>
      <c r="M2560" s="39"/>
      <c r="N2560" s="53">
        <v>43550</v>
      </c>
      <c r="O2560" s="54">
        <v>8</v>
      </c>
      <c r="P2560" s="55">
        <v>10879.976719337101</v>
      </c>
      <c r="Q2560" s="39"/>
      <c r="R2560" s="77">
        <f t="shared" si="117"/>
        <v>-0.39471861629025012</v>
      </c>
      <c r="S2560" s="78">
        <f t="shared" si="118"/>
        <v>17067.854678692885</v>
      </c>
      <c r="T2560" s="79">
        <f t="shared" si="119"/>
        <v>-4294.5293559268757</v>
      </c>
    </row>
    <row r="2561" spans="2:20">
      <c r="B2561" s="62">
        <v>43550</v>
      </c>
      <c r="C2561" s="63">
        <v>9</v>
      </c>
      <c r="D2561" s="64">
        <v>1.3178799999999999</v>
      </c>
      <c r="E2561" s="39"/>
      <c r="F2561" s="53">
        <v>43550</v>
      </c>
      <c r="G2561" s="54">
        <v>9</v>
      </c>
      <c r="H2561" s="55">
        <v>21990.842074268599</v>
      </c>
      <c r="I2561" s="39"/>
      <c r="J2561" s="53">
        <v>43550</v>
      </c>
      <c r="K2561" s="54">
        <v>9</v>
      </c>
      <c r="L2561" s="55">
        <v>-11900.86</v>
      </c>
      <c r="M2561" s="39"/>
      <c r="N2561" s="53">
        <v>43550</v>
      </c>
      <c r="O2561" s="54">
        <v>9</v>
      </c>
      <c r="P2561" s="55">
        <v>11081.693514962901</v>
      </c>
      <c r="Q2561" s="39"/>
      <c r="R2561" s="77">
        <f t="shared" si="117"/>
        <v>-0.54117345574161313</v>
      </c>
      <c r="S2561" s="78">
        <f t="shared" si="118"/>
        <v>14604.342249499306</v>
      </c>
      <c r="T2561" s="79">
        <f t="shared" si="119"/>
        <v>-5997.1183749618967</v>
      </c>
    </row>
    <row r="2562" spans="2:20">
      <c r="B2562" s="62">
        <v>43550</v>
      </c>
      <c r="C2562" s="63">
        <v>10</v>
      </c>
      <c r="D2562" s="64">
        <v>1.3905799999999999</v>
      </c>
      <c r="E2562" s="39"/>
      <c r="F2562" s="53">
        <v>43550</v>
      </c>
      <c r="G2562" s="54">
        <v>10</v>
      </c>
      <c r="H2562" s="55">
        <v>22155.115653492801</v>
      </c>
      <c r="I2562" s="39"/>
      <c r="J2562" s="53">
        <v>43550</v>
      </c>
      <c r="K2562" s="54">
        <v>10</v>
      </c>
      <c r="L2562" s="55">
        <v>-10472.129999999999</v>
      </c>
      <c r="M2562" s="39"/>
      <c r="N2562" s="53">
        <v>43550</v>
      </c>
      <c r="O2562" s="54">
        <v>10</v>
      </c>
      <c r="P2562" s="55">
        <v>11148.7510149914</v>
      </c>
      <c r="Q2562" s="39"/>
      <c r="R2562" s="77">
        <f t="shared" si="117"/>
        <v>-0.47267322652631</v>
      </c>
      <c r="S2562" s="78">
        <f t="shared" si="118"/>
        <v>15503.230186426739</v>
      </c>
      <c r="T2562" s="79">
        <f t="shared" si="119"/>
        <v>-5269.7161139944583</v>
      </c>
    </row>
    <row r="2563" spans="2:20">
      <c r="B2563" s="62">
        <v>43550</v>
      </c>
      <c r="C2563" s="63">
        <v>11</v>
      </c>
      <c r="D2563" s="64">
        <v>1.76701</v>
      </c>
      <c r="E2563" s="39"/>
      <c r="F2563" s="53">
        <v>43550</v>
      </c>
      <c r="G2563" s="54">
        <v>11</v>
      </c>
      <c r="H2563" s="55">
        <v>23008.1471380289</v>
      </c>
      <c r="I2563" s="39"/>
      <c r="J2563" s="53">
        <v>43550</v>
      </c>
      <c r="K2563" s="54">
        <v>11</v>
      </c>
      <c r="L2563" s="55">
        <v>-4154.29</v>
      </c>
      <c r="M2563" s="39"/>
      <c r="N2563" s="53">
        <v>43550</v>
      </c>
      <c r="O2563" s="54">
        <v>11</v>
      </c>
      <c r="P2563" s="55">
        <v>11503.7263613922</v>
      </c>
      <c r="Q2563" s="39"/>
      <c r="R2563" s="77">
        <f t="shared" si="117"/>
        <v>-0.180557346711922</v>
      </c>
      <c r="S2563" s="78">
        <f t="shared" si="118"/>
        <v>20327.19951784363</v>
      </c>
      <c r="T2563" s="79">
        <f t="shared" si="119"/>
        <v>-2077.0823091129687</v>
      </c>
    </row>
    <row r="2564" spans="2:20">
      <c r="B2564" s="62">
        <v>43550</v>
      </c>
      <c r="C2564" s="63">
        <v>12</v>
      </c>
      <c r="D2564" s="64">
        <v>1.62469</v>
      </c>
      <c r="E2564" s="39"/>
      <c r="F2564" s="53">
        <v>43550</v>
      </c>
      <c r="G2564" s="54">
        <v>12</v>
      </c>
      <c r="H2564" s="55">
        <v>23902.442277344901</v>
      </c>
      <c r="I2564" s="39"/>
      <c r="J2564" s="53">
        <v>43550</v>
      </c>
      <c r="K2564" s="54">
        <v>12</v>
      </c>
      <c r="L2564" s="55">
        <v>-9291.23</v>
      </c>
      <c r="M2564" s="39"/>
      <c r="N2564" s="53">
        <v>43550</v>
      </c>
      <c r="O2564" s="54">
        <v>12</v>
      </c>
      <c r="P2564" s="55">
        <v>11962.730789474999</v>
      </c>
      <c r="Q2564" s="39"/>
      <c r="R2564" s="77">
        <f t="shared" si="117"/>
        <v>-0.38871467158844974</v>
      </c>
      <c r="S2564" s="78">
        <f t="shared" si="118"/>
        <v>19435.729086352138</v>
      </c>
      <c r="T2564" s="79">
        <f t="shared" si="119"/>
        <v>-4650.0889701318101</v>
      </c>
    </row>
    <row r="2565" spans="2:20">
      <c r="B2565" s="62">
        <v>43550</v>
      </c>
      <c r="C2565" s="63">
        <v>13</v>
      </c>
      <c r="D2565" s="64">
        <v>1.74346</v>
      </c>
      <c r="E2565" s="39"/>
      <c r="F2565" s="53">
        <v>43550</v>
      </c>
      <c r="G2565" s="54">
        <v>13</v>
      </c>
      <c r="H2565" s="55">
        <v>25079.446605020901</v>
      </c>
      <c r="I2565" s="39"/>
      <c r="J2565" s="53">
        <v>43550</v>
      </c>
      <c r="K2565" s="54">
        <v>13</v>
      </c>
      <c r="L2565" s="55">
        <v>-12669.78</v>
      </c>
      <c r="M2565" s="39"/>
      <c r="N2565" s="53">
        <v>43550</v>
      </c>
      <c r="O2565" s="54">
        <v>13</v>
      </c>
      <c r="P2565" s="55">
        <v>12266.972384406399</v>
      </c>
      <c r="Q2565" s="39"/>
      <c r="R2565" s="77">
        <f t="shared" si="117"/>
        <v>-0.50518578816900661</v>
      </c>
      <c r="S2565" s="78">
        <f t="shared" si="118"/>
        <v>21386.975673317182</v>
      </c>
      <c r="T2565" s="79">
        <f t="shared" si="119"/>
        <v>-6197.1001124637851</v>
      </c>
    </row>
    <row r="2566" spans="2:20">
      <c r="B2566" s="62">
        <v>43550</v>
      </c>
      <c r="C2566" s="63">
        <v>14</v>
      </c>
      <c r="D2566" s="64">
        <v>1.6942200000000001</v>
      </c>
      <c r="E2566" s="39"/>
      <c r="F2566" s="53">
        <v>43550</v>
      </c>
      <c r="G2566" s="54">
        <v>14</v>
      </c>
      <c r="H2566" s="55">
        <v>26982.646839588801</v>
      </c>
      <c r="I2566" s="39"/>
      <c r="J2566" s="53">
        <v>43550</v>
      </c>
      <c r="K2566" s="54">
        <v>14</v>
      </c>
      <c r="L2566" s="55">
        <v>-9955.32</v>
      </c>
      <c r="M2566" s="39"/>
      <c r="N2566" s="53">
        <v>43550</v>
      </c>
      <c r="O2566" s="54">
        <v>14</v>
      </c>
      <c r="P2566" s="55">
        <v>13303.5576022285</v>
      </c>
      <c r="Q2566" s="39"/>
      <c r="R2566" s="77">
        <f t="shared" si="117"/>
        <v>-0.36895268500470479</v>
      </c>
      <c r="S2566" s="78">
        <f t="shared" si="118"/>
        <v>22539.153360847569</v>
      </c>
      <c r="T2566" s="79">
        <f t="shared" si="119"/>
        <v>-4908.3832974569577</v>
      </c>
    </row>
    <row r="2567" spans="2:20">
      <c r="B2567" s="62">
        <v>43550</v>
      </c>
      <c r="C2567" s="63">
        <v>15</v>
      </c>
      <c r="D2567" s="64">
        <v>1.52234</v>
      </c>
      <c r="E2567" s="39"/>
      <c r="F2567" s="53">
        <v>43550</v>
      </c>
      <c r="G2567" s="54">
        <v>15</v>
      </c>
      <c r="H2567" s="55">
        <v>29179.696666253702</v>
      </c>
      <c r="I2567" s="39"/>
      <c r="J2567" s="53">
        <v>43550</v>
      </c>
      <c r="K2567" s="54">
        <v>15</v>
      </c>
      <c r="L2567" s="55">
        <v>-6863.26</v>
      </c>
      <c r="M2567" s="39"/>
      <c r="N2567" s="53">
        <v>43550</v>
      </c>
      <c r="O2567" s="54">
        <v>15</v>
      </c>
      <c r="P2567" s="55">
        <v>14560.614260787101</v>
      </c>
      <c r="Q2567" s="39"/>
      <c r="R2567" s="77">
        <f t="shared" si="117"/>
        <v>-0.23520669452117215</v>
      </c>
      <c r="S2567" s="78">
        <f t="shared" si="118"/>
        <v>22166.205513766636</v>
      </c>
      <c r="T2567" s="79">
        <f t="shared" si="119"/>
        <v>-3424.7539504775746</v>
      </c>
    </row>
    <row r="2568" spans="2:20">
      <c r="B2568" s="62">
        <v>43550</v>
      </c>
      <c r="C2568" s="63">
        <v>16</v>
      </c>
      <c r="D2568" s="64">
        <v>1.66344</v>
      </c>
      <c r="E2568" s="39"/>
      <c r="F2568" s="53">
        <v>43550</v>
      </c>
      <c r="G2568" s="54">
        <v>16</v>
      </c>
      <c r="H2568" s="55">
        <v>29731.853852959099</v>
      </c>
      <c r="I2568" s="39"/>
      <c r="J2568" s="53">
        <v>43550</v>
      </c>
      <c r="K2568" s="54">
        <v>16</v>
      </c>
      <c r="L2568" s="55">
        <v>-7990.26</v>
      </c>
      <c r="M2568" s="39"/>
      <c r="N2568" s="53">
        <v>43550</v>
      </c>
      <c r="O2568" s="54">
        <v>16</v>
      </c>
      <c r="P2568" s="55">
        <v>14976.252529174601</v>
      </c>
      <c r="Q2568" s="39"/>
      <c r="R2568" s="77">
        <f t="shared" si="117"/>
        <v>-0.26874408974012765</v>
      </c>
      <c r="S2568" s="78">
        <f t="shared" si="118"/>
        <v>24912.097507130198</v>
      </c>
      <c r="T2568" s="79">
        <f t="shared" si="119"/>
        <v>-4024.7793536713125</v>
      </c>
    </row>
    <row r="2569" spans="2:20">
      <c r="B2569" s="62">
        <v>43550</v>
      </c>
      <c r="C2569" s="63">
        <v>17</v>
      </c>
      <c r="D2569" s="64">
        <v>1.8594599999999999</v>
      </c>
      <c r="E2569" s="39"/>
      <c r="F2569" s="53">
        <v>43550</v>
      </c>
      <c r="G2569" s="54">
        <v>17</v>
      </c>
      <c r="H2569" s="55">
        <v>29863.283724602301</v>
      </c>
      <c r="I2569" s="39"/>
      <c r="J2569" s="53">
        <v>43550</v>
      </c>
      <c r="K2569" s="54">
        <v>17</v>
      </c>
      <c r="L2569" s="55">
        <v>104.41</v>
      </c>
      <c r="M2569" s="39"/>
      <c r="N2569" s="53">
        <v>43550</v>
      </c>
      <c r="O2569" s="54">
        <v>17</v>
      </c>
      <c r="P2569" s="55">
        <v>15171.755563978601</v>
      </c>
      <c r="Q2569" s="39"/>
      <c r="R2569" s="77">
        <f t="shared" si="117"/>
        <v>3.4962665513566344E-3</v>
      </c>
      <c r="S2569" s="78">
        <f t="shared" si="118"/>
        <v>28211.272600995646</v>
      </c>
      <c r="T2569" s="79">
        <f t="shared" si="119"/>
        <v>53.04450150369729</v>
      </c>
    </row>
    <row r="2570" spans="2:20">
      <c r="B2570" s="62">
        <v>43550</v>
      </c>
      <c r="C2570" s="63">
        <v>18</v>
      </c>
      <c r="D2570" s="64">
        <v>1.37138</v>
      </c>
      <c r="E2570" s="39"/>
      <c r="F2570" s="53">
        <v>43550</v>
      </c>
      <c r="G2570" s="54">
        <v>18</v>
      </c>
      <c r="H2570" s="55">
        <v>29286.514040943701</v>
      </c>
      <c r="I2570" s="39"/>
      <c r="J2570" s="53">
        <v>43550</v>
      </c>
      <c r="K2570" s="54">
        <v>18</v>
      </c>
      <c r="L2570" s="55">
        <v>-8650.99</v>
      </c>
      <c r="M2570" s="39"/>
      <c r="N2570" s="53">
        <v>43550</v>
      </c>
      <c r="O2570" s="54">
        <v>18</v>
      </c>
      <c r="P2570" s="55">
        <v>14923.1527898361</v>
      </c>
      <c r="Q2570" s="39"/>
      <c r="R2570" s="77">
        <f t="shared" ref="R2570:R2633" si="120">L2570/H2570</f>
        <v>-0.29539159177174773</v>
      </c>
      <c r="S2570" s="78">
        <f t="shared" ref="S2570:S2633" si="121">P2570*D2570</f>
        <v>20465.313272925432</v>
      </c>
      <c r="T2570" s="79">
        <f t="shared" ref="T2570:T2633" si="122">P2570*R2570</f>
        <v>-4408.1738568426836</v>
      </c>
    </row>
    <row r="2571" spans="2:20">
      <c r="B2571" s="62">
        <v>43550</v>
      </c>
      <c r="C2571" s="63">
        <v>19</v>
      </c>
      <c r="D2571" s="64">
        <v>1.2779199999999999</v>
      </c>
      <c r="E2571" s="39"/>
      <c r="F2571" s="53">
        <v>43550</v>
      </c>
      <c r="G2571" s="54">
        <v>19</v>
      </c>
      <c r="H2571" s="55">
        <v>28917.375689949298</v>
      </c>
      <c r="I2571" s="39"/>
      <c r="J2571" s="53">
        <v>43550</v>
      </c>
      <c r="K2571" s="54">
        <v>19</v>
      </c>
      <c r="L2571" s="55">
        <v>-9668.56</v>
      </c>
      <c r="M2571" s="39"/>
      <c r="N2571" s="53">
        <v>43550</v>
      </c>
      <c r="O2571" s="54">
        <v>19</v>
      </c>
      <c r="P2571" s="55">
        <v>14727.9814252541</v>
      </c>
      <c r="Q2571" s="39"/>
      <c r="R2571" s="77">
        <f t="shared" si="120"/>
        <v>-0.33435122549382873</v>
      </c>
      <c r="S2571" s="78">
        <f t="shared" si="121"/>
        <v>18821.182022960718</v>
      </c>
      <c r="T2571" s="79">
        <f t="shared" si="122"/>
        <v>-4924.3186385840545</v>
      </c>
    </row>
    <row r="2572" spans="2:20">
      <c r="B2572" s="62">
        <v>43550</v>
      </c>
      <c r="C2572" s="63">
        <v>20</v>
      </c>
      <c r="D2572" s="64">
        <v>0.98497999999999997</v>
      </c>
      <c r="E2572" s="39"/>
      <c r="F2572" s="53">
        <v>43550</v>
      </c>
      <c r="G2572" s="54">
        <v>20</v>
      </c>
      <c r="H2572" s="55">
        <v>28122.736795207202</v>
      </c>
      <c r="I2572" s="39"/>
      <c r="J2572" s="53">
        <v>43550</v>
      </c>
      <c r="K2572" s="54">
        <v>20</v>
      </c>
      <c r="L2572" s="55">
        <v>-19800</v>
      </c>
      <c r="M2572" s="39"/>
      <c r="N2572" s="53">
        <v>43550</v>
      </c>
      <c r="O2572" s="54">
        <v>20</v>
      </c>
      <c r="P2572" s="55">
        <v>14310.3682784349</v>
      </c>
      <c r="Q2572" s="39"/>
      <c r="R2572" s="77">
        <f t="shared" si="120"/>
        <v>-0.70405665508964266</v>
      </c>
      <c r="S2572" s="78">
        <f t="shared" si="121"/>
        <v>14095.426546892808</v>
      </c>
      <c r="T2572" s="79">
        <f t="shared" si="122"/>
        <v>-10075.310023215803</v>
      </c>
    </row>
    <row r="2573" spans="2:20">
      <c r="B2573" s="62">
        <v>43550</v>
      </c>
      <c r="C2573" s="63">
        <v>21</v>
      </c>
      <c r="D2573" s="64">
        <v>0.96131999999999995</v>
      </c>
      <c r="E2573" s="39"/>
      <c r="F2573" s="53">
        <v>43550</v>
      </c>
      <c r="G2573" s="54">
        <v>21</v>
      </c>
      <c r="H2573" s="55">
        <v>27360.329267654201</v>
      </c>
      <c r="I2573" s="39"/>
      <c r="J2573" s="53">
        <v>43550</v>
      </c>
      <c r="K2573" s="54">
        <v>21</v>
      </c>
      <c r="L2573" s="55">
        <v>-17845.47</v>
      </c>
      <c r="M2573" s="39"/>
      <c r="N2573" s="53">
        <v>43550</v>
      </c>
      <c r="O2573" s="54">
        <v>21</v>
      </c>
      <c r="P2573" s="55">
        <v>13956.606836203</v>
      </c>
      <c r="Q2573" s="39"/>
      <c r="R2573" s="77">
        <f t="shared" si="120"/>
        <v>-0.6522388610687222</v>
      </c>
      <c r="S2573" s="78">
        <f t="shared" si="121"/>
        <v>13416.765283778668</v>
      </c>
      <c r="T2573" s="79">
        <f t="shared" si="122"/>
        <v>-9103.0413472289874</v>
      </c>
    </row>
    <row r="2574" spans="2:20">
      <c r="B2574" s="62">
        <v>43550</v>
      </c>
      <c r="C2574" s="63">
        <v>22</v>
      </c>
      <c r="D2574" s="64">
        <v>1.2558</v>
      </c>
      <c r="E2574" s="39"/>
      <c r="F2574" s="53">
        <v>43550</v>
      </c>
      <c r="G2574" s="54">
        <v>22</v>
      </c>
      <c r="H2574" s="55">
        <v>27058.966856354498</v>
      </c>
      <c r="I2574" s="39"/>
      <c r="J2574" s="53">
        <v>43550</v>
      </c>
      <c r="K2574" s="54">
        <v>22</v>
      </c>
      <c r="L2574" s="55">
        <v>-13501.09</v>
      </c>
      <c r="M2574" s="39"/>
      <c r="N2574" s="53">
        <v>43550</v>
      </c>
      <c r="O2574" s="54">
        <v>22</v>
      </c>
      <c r="P2574" s="55">
        <v>13814.8986537276</v>
      </c>
      <c r="Q2574" s="39"/>
      <c r="R2574" s="77">
        <f t="shared" si="120"/>
        <v>-0.49895068321240871</v>
      </c>
      <c r="S2574" s="78">
        <f t="shared" si="121"/>
        <v>17348.749729351119</v>
      </c>
      <c r="T2574" s="79">
        <f t="shared" si="122"/>
        <v>-6892.953121787571</v>
      </c>
    </row>
    <row r="2575" spans="2:20">
      <c r="B2575" s="62">
        <v>43550</v>
      </c>
      <c r="C2575" s="63">
        <v>23</v>
      </c>
      <c r="D2575" s="64">
        <v>1.7040599999999999</v>
      </c>
      <c r="E2575" s="39"/>
      <c r="F2575" s="53">
        <v>43550</v>
      </c>
      <c r="G2575" s="54">
        <v>23</v>
      </c>
      <c r="H2575" s="55">
        <v>27152.752577838401</v>
      </c>
      <c r="I2575" s="39"/>
      <c r="J2575" s="53">
        <v>43550</v>
      </c>
      <c r="K2575" s="54">
        <v>23</v>
      </c>
      <c r="L2575" s="55">
        <v>-3008.18</v>
      </c>
      <c r="M2575" s="39"/>
      <c r="N2575" s="53">
        <v>43550</v>
      </c>
      <c r="O2575" s="54">
        <v>23</v>
      </c>
      <c r="P2575" s="55">
        <v>13820.085823367501</v>
      </c>
      <c r="Q2575" s="39"/>
      <c r="R2575" s="77">
        <f t="shared" si="120"/>
        <v>-0.11078729463528583</v>
      </c>
      <c r="S2575" s="78">
        <f t="shared" si="121"/>
        <v>23550.255448167623</v>
      </c>
      <c r="T2575" s="79">
        <f t="shared" si="122"/>
        <v>-1531.0899199983521</v>
      </c>
    </row>
    <row r="2576" spans="2:20">
      <c r="B2576" s="62">
        <v>43550</v>
      </c>
      <c r="C2576" s="63">
        <v>24</v>
      </c>
      <c r="D2576" s="64">
        <v>2.4092799999999999</v>
      </c>
      <c r="E2576" s="39"/>
      <c r="F2576" s="53">
        <v>43550</v>
      </c>
      <c r="G2576" s="54">
        <v>24</v>
      </c>
      <c r="H2576" s="55">
        <v>27280.666614943799</v>
      </c>
      <c r="I2576" s="39"/>
      <c r="J2576" s="53">
        <v>43550</v>
      </c>
      <c r="K2576" s="54">
        <v>24</v>
      </c>
      <c r="L2576" s="55">
        <v>16051.81</v>
      </c>
      <c r="M2576" s="39"/>
      <c r="N2576" s="53">
        <v>43550</v>
      </c>
      <c r="O2576" s="54">
        <v>24</v>
      </c>
      <c r="P2576" s="55">
        <v>13830.662725099601</v>
      </c>
      <c r="Q2576" s="39"/>
      <c r="R2576" s="77">
        <f t="shared" si="120"/>
        <v>0.5883950794372137</v>
      </c>
      <c r="S2576" s="78">
        <f t="shared" si="121"/>
        <v>33321.939090327964</v>
      </c>
      <c r="T2576" s="79">
        <f t="shared" si="122"/>
        <v>8137.8938928042899</v>
      </c>
    </row>
    <row r="2577" spans="2:20">
      <c r="B2577" s="62">
        <v>43550</v>
      </c>
      <c r="C2577" s="63">
        <v>25</v>
      </c>
      <c r="D2577" s="64">
        <v>2.3540399999999999</v>
      </c>
      <c r="E2577" s="39"/>
      <c r="F2577" s="53">
        <v>43550</v>
      </c>
      <c r="G2577" s="54">
        <v>25</v>
      </c>
      <c r="H2577" s="55">
        <v>27443.242413740099</v>
      </c>
      <c r="I2577" s="39"/>
      <c r="J2577" s="53">
        <v>43550</v>
      </c>
      <c r="K2577" s="54">
        <v>25</v>
      </c>
      <c r="L2577" s="55">
        <v>16146.86</v>
      </c>
      <c r="M2577" s="39"/>
      <c r="N2577" s="53">
        <v>43550</v>
      </c>
      <c r="O2577" s="54">
        <v>25</v>
      </c>
      <c r="P2577" s="55">
        <v>13907.730040169101</v>
      </c>
      <c r="Q2577" s="39"/>
      <c r="R2577" s="77">
        <f t="shared" si="120"/>
        <v>0.58837289546790938</v>
      </c>
      <c r="S2577" s="78">
        <f t="shared" si="121"/>
        <v>32739.352823759669</v>
      </c>
      <c r="T2577" s="79">
        <f t="shared" si="122"/>
        <v>8182.9313931203178</v>
      </c>
    </row>
    <row r="2578" spans="2:20">
      <c r="B2578" s="62">
        <v>43550</v>
      </c>
      <c r="C2578" s="63">
        <v>26</v>
      </c>
      <c r="D2578" s="64">
        <v>1.5295000000000001</v>
      </c>
      <c r="E2578" s="39"/>
      <c r="F2578" s="53">
        <v>43550</v>
      </c>
      <c r="G2578" s="54">
        <v>26</v>
      </c>
      <c r="H2578" s="55">
        <v>27191.827274435698</v>
      </c>
      <c r="I2578" s="39"/>
      <c r="J2578" s="53">
        <v>43550</v>
      </c>
      <c r="K2578" s="54">
        <v>26</v>
      </c>
      <c r="L2578" s="55">
        <v>-4624.21</v>
      </c>
      <c r="M2578" s="39"/>
      <c r="N2578" s="53">
        <v>43550</v>
      </c>
      <c r="O2578" s="54">
        <v>26</v>
      </c>
      <c r="P2578" s="55">
        <v>13815.733192228299</v>
      </c>
      <c r="Q2578" s="39"/>
      <c r="R2578" s="77">
        <f t="shared" si="120"/>
        <v>-0.17005881779586896</v>
      </c>
      <c r="S2578" s="78">
        <f t="shared" si="121"/>
        <v>21131.163917513186</v>
      </c>
      <c r="T2578" s="79">
        <f t="shared" si="122"/>
        <v>-2349.4872536534913</v>
      </c>
    </row>
    <row r="2579" spans="2:20">
      <c r="B2579" s="62">
        <v>43550</v>
      </c>
      <c r="C2579" s="63">
        <v>27</v>
      </c>
      <c r="D2579" s="64">
        <v>0.99321999999999999</v>
      </c>
      <c r="E2579" s="39"/>
      <c r="F2579" s="53">
        <v>43550</v>
      </c>
      <c r="G2579" s="54">
        <v>27</v>
      </c>
      <c r="H2579" s="55">
        <v>26932.3023139857</v>
      </c>
      <c r="I2579" s="39"/>
      <c r="J2579" s="53">
        <v>43550</v>
      </c>
      <c r="K2579" s="54">
        <v>27</v>
      </c>
      <c r="L2579" s="55">
        <v>-12853.68</v>
      </c>
      <c r="M2579" s="39"/>
      <c r="N2579" s="53">
        <v>43550</v>
      </c>
      <c r="O2579" s="54">
        <v>27</v>
      </c>
      <c r="P2579" s="55">
        <v>13721.0141129525</v>
      </c>
      <c r="Q2579" s="39"/>
      <c r="R2579" s="77">
        <f t="shared" si="120"/>
        <v>-0.47725886372978971</v>
      </c>
      <c r="S2579" s="78">
        <f t="shared" si="121"/>
        <v>13627.985637266682</v>
      </c>
      <c r="T2579" s="79">
        <f t="shared" si="122"/>
        <v>-6548.4756047681185</v>
      </c>
    </row>
    <row r="2580" spans="2:20">
      <c r="B2580" s="62">
        <v>43550</v>
      </c>
      <c r="C2580" s="63">
        <v>28</v>
      </c>
      <c r="D2580" s="64">
        <v>0.71836</v>
      </c>
      <c r="E2580" s="39"/>
      <c r="F2580" s="53">
        <v>43550</v>
      </c>
      <c r="G2580" s="54">
        <v>28</v>
      </c>
      <c r="H2580" s="55">
        <v>26587.016715062698</v>
      </c>
      <c r="I2580" s="39"/>
      <c r="J2580" s="53">
        <v>43550</v>
      </c>
      <c r="K2580" s="54">
        <v>28</v>
      </c>
      <c r="L2580" s="55">
        <v>-17812.12</v>
      </c>
      <c r="M2580" s="39"/>
      <c r="N2580" s="53">
        <v>43550</v>
      </c>
      <c r="O2580" s="54">
        <v>28</v>
      </c>
      <c r="P2580" s="55">
        <v>13538.155458686801</v>
      </c>
      <c r="Q2580" s="39"/>
      <c r="R2580" s="77">
        <f t="shared" si="120"/>
        <v>-0.66995557233424619</v>
      </c>
      <c r="S2580" s="78">
        <f t="shared" si="121"/>
        <v>9725.2693553022509</v>
      </c>
      <c r="T2580" s="79">
        <f t="shared" si="122"/>
        <v>-9069.9626886745154</v>
      </c>
    </row>
    <row r="2581" spans="2:20">
      <c r="B2581" s="62">
        <v>43550</v>
      </c>
      <c r="C2581" s="63">
        <v>29</v>
      </c>
      <c r="D2581" s="64">
        <v>0.83016000000000001</v>
      </c>
      <c r="E2581" s="39"/>
      <c r="F2581" s="53">
        <v>43550</v>
      </c>
      <c r="G2581" s="54">
        <v>29</v>
      </c>
      <c r="H2581" s="55">
        <v>26656.260120245101</v>
      </c>
      <c r="I2581" s="39"/>
      <c r="J2581" s="53">
        <v>43550</v>
      </c>
      <c r="K2581" s="54">
        <v>29</v>
      </c>
      <c r="L2581" s="55">
        <v>-11571.68</v>
      </c>
      <c r="M2581" s="39"/>
      <c r="N2581" s="53">
        <v>43550</v>
      </c>
      <c r="O2581" s="54">
        <v>29</v>
      </c>
      <c r="P2581" s="55">
        <v>13573.6833043729</v>
      </c>
      <c r="Q2581" s="39"/>
      <c r="R2581" s="77">
        <f t="shared" si="120"/>
        <v>-0.43410740845867768</v>
      </c>
      <c r="S2581" s="78">
        <f t="shared" si="121"/>
        <v>11268.328931958207</v>
      </c>
      <c r="T2581" s="79">
        <f t="shared" si="122"/>
        <v>-5892.4364825001403</v>
      </c>
    </row>
    <row r="2582" spans="2:20">
      <c r="B2582" s="62">
        <v>43550</v>
      </c>
      <c r="C2582" s="63">
        <v>30</v>
      </c>
      <c r="D2582" s="64">
        <v>0.87368999999999997</v>
      </c>
      <c r="E2582" s="39"/>
      <c r="F2582" s="53">
        <v>43550</v>
      </c>
      <c r="G2582" s="54">
        <v>30</v>
      </c>
      <c r="H2582" s="55">
        <v>26578.793928943898</v>
      </c>
      <c r="I2582" s="39"/>
      <c r="J2582" s="53">
        <v>43550</v>
      </c>
      <c r="K2582" s="54">
        <v>30</v>
      </c>
      <c r="L2582" s="55">
        <v>-10922.06</v>
      </c>
      <c r="M2582" s="39"/>
      <c r="N2582" s="53">
        <v>43550</v>
      </c>
      <c r="O2582" s="54">
        <v>30</v>
      </c>
      <c r="P2582" s="55">
        <v>13531.367273404299</v>
      </c>
      <c r="Q2582" s="39"/>
      <c r="R2582" s="77">
        <f t="shared" si="120"/>
        <v>-0.41093136239361278</v>
      </c>
      <c r="S2582" s="78">
        <f t="shared" si="121"/>
        <v>11822.220273100602</v>
      </c>
      <c r="T2582" s="79">
        <f t="shared" si="122"/>
        <v>-5560.4631887083742</v>
      </c>
    </row>
    <row r="2583" spans="2:20">
      <c r="B2583" s="62">
        <v>43550</v>
      </c>
      <c r="C2583" s="63">
        <v>31</v>
      </c>
      <c r="D2583" s="64">
        <v>1.1442399999999999</v>
      </c>
      <c r="E2583" s="39"/>
      <c r="F2583" s="53">
        <v>43550</v>
      </c>
      <c r="G2583" s="54">
        <v>31</v>
      </c>
      <c r="H2583" s="55">
        <v>26765.899016974501</v>
      </c>
      <c r="I2583" s="39"/>
      <c r="J2583" s="53">
        <v>43550</v>
      </c>
      <c r="K2583" s="54">
        <v>31</v>
      </c>
      <c r="L2583" s="55">
        <v>-9628.14</v>
      </c>
      <c r="M2583" s="39"/>
      <c r="N2583" s="53">
        <v>43550</v>
      </c>
      <c r="O2583" s="54">
        <v>31</v>
      </c>
      <c r="P2583" s="55">
        <v>13635.3138954964</v>
      </c>
      <c r="Q2583" s="39"/>
      <c r="R2583" s="77">
        <f t="shared" si="120"/>
        <v>-0.35971666761105198</v>
      </c>
      <c r="S2583" s="78">
        <f t="shared" si="121"/>
        <v>15602.071571782799</v>
      </c>
      <c r="T2583" s="79">
        <f t="shared" si="122"/>
        <v>-4904.8496763186367</v>
      </c>
    </row>
    <row r="2584" spans="2:20">
      <c r="B2584" s="62">
        <v>43550</v>
      </c>
      <c r="C2584" s="63">
        <v>32</v>
      </c>
      <c r="D2584" s="64">
        <v>1.1691100000000001</v>
      </c>
      <c r="E2584" s="39"/>
      <c r="F2584" s="53">
        <v>43550</v>
      </c>
      <c r="G2584" s="54">
        <v>32</v>
      </c>
      <c r="H2584" s="55">
        <v>27923.3913210436</v>
      </c>
      <c r="I2584" s="39"/>
      <c r="J2584" s="53">
        <v>43550</v>
      </c>
      <c r="K2584" s="54">
        <v>32</v>
      </c>
      <c r="L2584" s="55">
        <v>-8092.94</v>
      </c>
      <c r="M2584" s="39"/>
      <c r="N2584" s="53">
        <v>43550</v>
      </c>
      <c r="O2584" s="54">
        <v>32</v>
      </c>
      <c r="P2584" s="55">
        <v>14199.2355127684</v>
      </c>
      <c r="Q2584" s="39"/>
      <c r="R2584" s="77">
        <f t="shared" si="120"/>
        <v>-0.28982654388047074</v>
      </c>
      <c r="S2584" s="78">
        <f t="shared" si="121"/>
        <v>16600.468230332666</v>
      </c>
      <c r="T2584" s="79">
        <f t="shared" si="122"/>
        <v>-4115.3153544105089</v>
      </c>
    </row>
    <row r="2585" spans="2:20">
      <c r="B2585" s="62">
        <v>43550</v>
      </c>
      <c r="C2585" s="63">
        <v>33</v>
      </c>
      <c r="D2585" s="64">
        <v>0.99692999999999998</v>
      </c>
      <c r="E2585" s="39"/>
      <c r="F2585" s="53">
        <v>43550</v>
      </c>
      <c r="G2585" s="54">
        <v>33</v>
      </c>
      <c r="H2585" s="55">
        <v>29104.5642746843</v>
      </c>
      <c r="I2585" s="39"/>
      <c r="J2585" s="53">
        <v>43550</v>
      </c>
      <c r="K2585" s="54">
        <v>33</v>
      </c>
      <c r="L2585" s="55">
        <v>-13551.68</v>
      </c>
      <c r="M2585" s="39"/>
      <c r="N2585" s="53">
        <v>43550</v>
      </c>
      <c r="O2585" s="54">
        <v>33</v>
      </c>
      <c r="P2585" s="55">
        <v>14828.146444804601</v>
      </c>
      <c r="Q2585" s="39"/>
      <c r="R2585" s="77">
        <f t="shared" si="120"/>
        <v>-0.46562043918958468</v>
      </c>
      <c r="S2585" s="78">
        <f t="shared" si="121"/>
        <v>14782.624035219051</v>
      </c>
      <c r="T2585" s="79">
        <f t="shared" si="122"/>
        <v>-6904.2880599973969</v>
      </c>
    </row>
    <row r="2586" spans="2:20">
      <c r="B2586" s="62">
        <v>43550</v>
      </c>
      <c r="C2586" s="63">
        <v>34</v>
      </c>
      <c r="D2586" s="64">
        <v>1.4583999999999999</v>
      </c>
      <c r="E2586" s="39"/>
      <c r="F2586" s="53">
        <v>43550</v>
      </c>
      <c r="G2586" s="54">
        <v>34</v>
      </c>
      <c r="H2586" s="55">
        <v>30799.617789823398</v>
      </c>
      <c r="I2586" s="39"/>
      <c r="J2586" s="53">
        <v>43550</v>
      </c>
      <c r="K2586" s="54">
        <v>34</v>
      </c>
      <c r="L2586" s="55">
        <v>-12755.62</v>
      </c>
      <c r="M2586" s="39"/>
      <c r="N2586" s="53">
        <v>43550</v>
      </c>
      <c r="O2586" s="54">
        <v>34</v>
      </c>
      <c r="P2586" s="55">
        <v>15736.233010149401</v>
      </c>
      <c r="Q2586" s="39"/>
      <c r="R2586" s="77">
        <f t="shared" si="120"/>
        <v>-0.41414864583854111</v>
      </c>
      <c r="S2586" s="78">
        <f t="shared" si="121"/>
        <v>22949.722222001885</v>
      </c>
      <c r="T2586" s="79">
        <f t="shared" si="122"/>
        <v>-6517.1395917531236</v>
      </c>
    </row>
    <row r="2587" spans="2:20">
      <c r="B2587" s="62">
        <v>43550</v>
      </c>
      <c r="C2587" s="63">
        <v>35</v>
      </c>
      <c r="D2587" s="64">
        <v>1.88361</v>
      </c>
      <c r="E2587" s="39"/>
      <c r="F2587" s="53">
        <v>43550</v>
      </c>
      <c r="G2587" s="54">
        <v>35</v>
      </c>
      <c r="H2587" s="55">
        <v>32312.777911933801</v>
      </c>
      <c r="I2587" s="39"/>
      <c r="J2587" s="53">
        <v>43550</v>
      </c>
      <c r="K2587" s="54">
        <v>35</v>
      </c>
      <c r="L2587" s="55">
        <v>-5230.3500000000004</v>
      </c>
      <c r="M2587" s="39"/>
      <c r="N2587" s="53">
        <v>43550</v>
      </c>
      <c r="O2587" s="54">
        <v>35</v>
      </c>
      <c r="P2587" s="55">
        <v>16492.441260657899</v>
      </c>
      <c r="Q2587" s="39"/>
      <c r="R2587" s="77">
        <f t="shared" si="120"/>
        <v>-0.16186630608655656</v>
      </c>
      <c r="S2587" s="78">
        <f t="shared" si="121"/>
        <v>31065.327282987826</v>
      </c>
      <c r="T2587" s="79">
        <f t="shared" si="122"/>
        <v>-2669.5705452122061</v>
      </c>
    </row>
    <row r="2588" spans="2:20">
      <c r="B2588" s="62">
        <v>43550</v>
      </c>
      <c r="C2588" s="63">
        <v>36</v>
      </c>
      <c r="D2588" s="64">
        <v>2.29264</v>
      </c>
      <c r="E2588" s="39"/>
      <c r="F2588" s="53">
        <v>43550</v>
      </c>
      <c r="G2588" s="54">
        <v>36</v>
      </c>
      <c r="H2588" s="55">
        <v>33265.176673490903</v>
      </c>
      <c r="I2588" s="39"/>
      <c r="J2588" s="53">
        <v>43550</v>
      </c>
      <c r="K2588" s="54">
        <v>36</v>
      </c>
      <c r="L2588" s="55">
        <v>-931.3</v>
      </c>
      <c r="M2588" s="39"/>
      <c r="N2588" s="53">
        <v>43550</v>
      </c>
      <c r="O2588" s="54">
        <v>36</v>
      </c>
      <c r="P2588" s="55">
        <v>17017.062588760698</v>
      </c>
      <c r="Q2588" s="39"/>
      <c r="R2588" s="77">
        <f t="shared" si="120"/>
        <v>-2.7996243914199772E-2</v>
      </c>
      <c r="S2588" s="78">
        <f t="shared" si="121"/>
        <v>39013.998373496324</v>
      </c>
      <c r="T2588" s="79">
        <f t="shared" si="122"/>
        <v>-476.41383493814834</v>
      </c>
    </row>
    <row r="2589" spans="2:20">
      <c r="B2589" s="62">
        <v>43550</v>
      </c>
      <c r="C2589" s="63">
        <v>37</v>
      </c>
      <c r="D2589" s="64">
        <v>2.15265</v>
      </c>
      <c r="E2589" s="39"/>
      <c r="F2589" s="53">
        <v>43550</v>
      </c>
      <c r="G2589" s="54">
        <v>37</v>
      </c>
      <c r="H2589" s="55">
        <v>34018.339372103597</v>
      </c>
      <c r="I2589" s="39"/>
      <c r="J2589" s="53">
        <v>43550</v>
      </c>
      <c r="K2589" s="54">
        <v>37</v>
      </c>
      <c r="L2589" s="55">
        <v>-8473.67</v>
      </c>
      <c r="M2589" s="39"/>
      <c r="N2589" s="53">
        <v>43550</v>
      </c>
      <c r="O2589" s="54">
        <v>37</v>
      </c>
      <c r="P2589" s="55">
        <v>17356.7758121361</v>
      </c>
      <c r="Q2589" s="39"/>
      <c r="R2589" s="77">
        <f t="shared" si="120"/>
        <v>-0.24909123009539816</v>
      </c>
      <c r="S2589" s="78">
        <f t="shared" si="121"/>
        <v>37363.063451994778</v>
      </c>
      <c r="T2589" s="79">
        <f t="shared" si="122"/>
        <v>-4323.420637535035</v>
      </c>
    </row>
    <row r="2590" spans="2:20">
      <c r="B2590" s="62">
        <v>43550</v>
      </c>
      <c r="C2590" s="63">
        <v>38</v>
      </c>
      <c r="D2590" s="64">
        <v>2.5360999999999998</v>
      </c>
      <c r="E2590" s="39"/>
      <c r="F2590" s="53">
        <v>43550</v>
      </c>
      <c r="G2590" s="54">
        <v>38</v>
      </c>
      <c r="H2590" s="55">
        <v>35226.937939130497</v>
      </c>
      <c r="I2590" s="39"/>
      <c r="J2590" s="53">
        <v>43550</v>
      </c>
      <c r="K2590" s="54">
        <v>38</v>
      </c>
      <c r="L2590" s="55">
        <v>-138.88</v>
      </c>
      <c r="M2590" s="39"/>
      <c r="N2590" s="53">
        <v>43550</v>
      </c>
      <c r="O2590" s="54">
        <v>38</v>
      </c>
      <c r="P2590" s="55">
        <v>18015.106441124801</v>
      </c>
      <c r="Q2590" s="39"/>
      <c r="R2590" s="77">
        <f t="shared" si="120"/>
        <v>-3.9424374675986369E-3</v>
      </c>
      <c r="S2590" s="78">
        <f t="shared" si="121"/>
        <v>45688.111445336603</v>
      </c>
      <c r="T2590" s="79">
        <f t="shared" si="122"/>
        <v>-71.023430616267959</v>
      </c>
    </row>
    <row r="2591" spans="2:20">
      <c r="B2591" s="62">
        <v>43550</v>
      </c>
      <c r="C2591" s="63">
        <v>39</v>
      </c>
      <c r="D2591" s="64">
        <v>2.5118800000000001</v>
      </c>
      <c r="E2591" s="39"/>
      <c r="F2591" s="53">
        <v>43550</v>
      </c>
      <c r="G2591" s="54">
        <v>39</v>
      </c>
      <c r="H2591" s="55">
        <v>35325.034004489498</v>
      </c>
      <c r="I2591" s="39"/>
      <c r="J2591" s="53">
        <v>43550</v>
      </c>
      <c r="K2591" s="54">
        <v>39</v>
      </c>
      <c r="L2591" s="55">
        <v>10217.01</v>
      </c>
      <c r="M2591" s="39"/>
      <c r="N2591" s="53">
        <v>43550</v>
      </c>
      <c r="O2591" s="54">
        <v>39</v>
      </c>
      <c r="P2591" s="55">
        <v>18049.5079060881</v>
      </c>
      <c r="Q2591" s="39"/>
      <c r="R2591" s="77">
        <f t="shared" si="120"/>
        <v>0.2892285963178835</v>
      </c>
      <c r="S2591" s="78">
        <f t="shared" si="121"/>
        <v>45338.197919144579</v>
      </c>
      <c r="T2591" s="79">
        <f t="shared" si="122"/>
        <v>5220.4338359064013</v>
      </c>
    </row>
    <row r="2592" spans="2:20">
      <c r="B2592" s="62">
        <v>43550</v>
      </c>
      <c r="C2592" s="63">
        <v>40</v>
      </c>
      <c r="D2592" s="64">
        <v>2.2926099999999998</v>
      </c>
      <c r="E2592" s="39"/>
      <c r="F2592" s="53">
        <v>43550</v>
      </c>
      <c r="G2592" s="54">
        <v>40</v>
      </c>
      <c r="H2592" s="55">
        <v>34818.2825600254</v>
      </c>
      <c r="I2592" s="39"/>
      <c r="J2592" s="53">
        <v>43550</v>
      </c>
      <c r="K2592" s="54">
        <v>40</v>
      </c>
      <c r="L2592" s="55">
        <v>-1282.9000000000001</v>
      </c>
      <c r="M2592" s="39"/>
      <c r="N2592" s="53">
        <v>43550</v>
      </c>
      <c r="O2592" s="54">
        <v>40</v>
      </c>
      <c r="P2592" s="55">
        <v>17817.6816058316</v>
      </c>
      <c r="Q2592" s="39"/>
      <c r="R2592" s="77">
        <f t="shared" si="120"/>
        <v>-3.6845585298135516E-2</v>
      </c>
      <c r="S2592" s="78">
        <f t="shared" si="121"/>
        <v>40848.995026345583</v>
      </c>
      <c r="T2592" s="79">
        <f t="shared" si="122"/>
        <v>-656.50290742268839</v>
      </c>
    </row>
    <row r="2593" spans="2:20">
      <c r="B2593" s="62">
        <v>43550</v>
      </c>
      <c r="C2593" s="63">
        <v>41</v>
      </c>
      <c r="D2593" s="64">
        <v>2.2917000000000001</v>
      </c>
      <c r="E2593" s="39"/>
      <c r="F2593" s="53">
        <v>43550</v>
      </c>
      <c r="G2593" s="54">
        <v>41</v>
      </c>
      <c r="H2593" s="55">
        <v>33648.336763482497</v>
      </c>
      <c r="I2593" s="39"/>
      <c r="J2593" s="53">
        <v>43550</v>
      </c>
      <c r="K2593" s="54">
        <v>41</v>
      </c>
      <c r="L2593" s="55">
        <v>533.55999999999995</v>
      </c>
      <c r="M2593" s="39"/>
      <c r="N2593" s="53">
        <v>43550</v>
      </c>
      <c r="O2593" s="54">
        <v>41</v>
      </c>
      <c r="P2593" s="55">
        <v>17186.272714660801</v>
      </c>
      <c r="Q2593" s="39"/>
      <c r="R2593" s="77">
        <f t="shared" si="120"/>
        <v>1.5856950188963163E-2</v>
      </c>
      <c r="S2593" s="78">
        <f t="shared" si="121"/>
        <v>39385.781180188162</v>
      </c>
      <c r="T2593" s="79">
        <f t="shared" si="122"/>
        <v>272.52187037031302</v>
      </c>
    </row>
    <row r="2594" spans="2:20">
      <c r="B2594" s="62">
        <v>43550</v>
      </c>
      <c r="C2594" s="63">
        <v>42</v>
      </c>
      <c r="D2594" s="64">
        <v>1.71679</v>
      </c>
      <c r="E2594" s="39"/>
      <c r="F2594" s="53">
        <v>43550</v>
      </c>
      <c r="G2594" s="54">
        <v>42</v>
      </c>
      <c r="H2594" s="55">
        <v>32321.656512867401</v>
      </c>
      <c r="I2594" s="39"/>
      <c r="J2594" s="53">
        <v>43550</v>
      </c>
      <c r="K2594" s="54">
        <v>42</v>
      </c>
      <c r="L2594" s="55">
        <v>-3102.7</v>
      </c>
      <c r="M2594" s="39"/>
      <c r="N2594" s="53">
        <v>43550</v>
      </c>
      <c r="O2594" s="54">
        <v>42</v>
      </c>
      <c r="P2594" s="55">
        <v>16534.7119994694</v>
      </c>
      <c r="Q2594" s="39"/>
      <c r="R2594" s="77">
        <f t="shared" si="120"/>
        <v>-9.599446113675518E-2</v>
      </c>
      <c r="S2594" s="78">
        <f t="shared" si="121"/>
        <v>28386.628213569071</v>
      </c>
      <c r="T2594" s="79">
        <f t="shared" si="122"/>
        <v>-1587.2407684405048</v>
      </c>
    </row>
    <row r="2595" spans="2:20">
      <c r="B2595" s="62">
        <v>43550</v>
      </c>
      <c r="C2595" s="63">
        <v>43</v>
      </c>
      <c r="D2595" s="64">
        <v>2.2494999999999998</v>
      </c>
      <c r="E2595" s="39"/>
      <c r="F2595" s="53">
        <v>43550</v>
      </c>
      <c r="G2595" s="54">
        <v>43</v>
      </c>
      <c r="H2595" s="55">
        <v>30826.339030602099</v>
      </c>
      <c r="I2595" s="39"/>
      <c r="J2595" s="53">
        <v>43550</v>
      </c>
      <c r="K2595" s="54">
        <v>43</v>
      </c>
      <c r="L2595" s="55">
        <v>20020.21</v>
      </c>
      <c r="M2595" s="39"/>
      <c r="N2595" s="53">
        <v>43550</v>
      </c>
      <c r="O2595" s="54">
        <v>43</v>
      </c>
      <c r="P2595" s="55">
        <v>15742.143619598501</v>
      </c>
      <c r="Q2595" s="39"/>
      <c r="R2595" s="77">
        <f t="shared" si="120"/>
        <v>0.64945143113249426</v>
      </c>
      <c r="S2595" s="78">
        <f t="shared" si="121"/>
        <v>35411.952072286826</v>
      </c>
      <c r="T2595" s="79">
        <f t="shared" si="122"/>
        <v>10223.757702841509</v>
      </c>
    </row>
    <row r="2596" spans="2:20">
      <c r="B2596" s="62">
        <v>43550</v>
      </c>
      <c r="C2596" s="63">
        <v>44</v>
      </c>
      <c r="D2596" s="64">
        <v>2.1001400000000001</v>
      </c>
      <c r="E2596" s="39"/>
      <c r="F2596" s="53">
        <v>43550</v>
      </c>
      <c r="G2596" s="54">
        <v>44</v>
      </c>
      <c r="H2596" s="55">
        <v>28885.163130959001</v>
      </c>
      <c r="I2596" s="39"/>
      <c r="J2596" s="53">
        <v>43550</v>
      </c>
      <c r="K2596" s="54">
        <v>44</v>
      </c>
      <c r="L2596" s="55">
        <v>17397.55</v>
      </c>
      <c r="M2596" s="39"/>
      <c r="N2596" s="53">
        <v>43550</v>
      </c>
      <c r="O2596" s="54">
        <v>44</v>
      </c>
      <c r="P2596" s="55">
        <v>14699.161412588301</v>
      </c>
      <c r="Q2596" s="39"/>
      <c r="R2596" s="77">
        <f t="shared" si="120"/>
        <v>0.60230056244180863</v>
      </c>
      <c r="S2596" s="78">
        <f t="shared" si="121"/>
        <v>30870.296849033195</v>
      </c>
      <c r="T2596" s="79">
        <f t="shared" si="122"/>
        <v>8853.3131862248629</v>
      </c>
    </row>
    <row r="2597" spans="2:20">
      <c r="B2597" s="62">
        <v>43550</v>
      </c>
      <c r="C2597" s="63">
        <v>45</v>
      </c>
      <c r="D2597" s="64">
        <v>1.5895900000000001</v>
      </c>
      <c r="E2597" s="39"/>
      <c r="F2597" s="53">
        <v>43550</v>
      </c>
      <c r="G2597" s="54">
        <v>45</v>
      </c>
      <c r="H2597" s="55">
        <v>26831.484083863299</v>
      </c>
      <c r="I2597" s="39"/>
      <c r="J2597" s="53">
        <v>43550</v>
      </c>
      <c r="K2597" s="54">
        <v>45</v>
      </c>
      <c r="L2597" s="55">
        <v>-2210.9499999999998</v>
      </c>
      <c r="M2597" s="39"/>
      <c r="N2597" s="53">
        <v>43550</v>
      </c>
      <c r="O2597" s="54">
        <v>45</v>
      </c>
      <c r="P2597" s="55">
        <v>13548.585619826301</v>
      </c>
      <c r="Q2597" s="39"/>
      <c r="R2597" s="77">
        <f t="shared" si="120"/>
        <v>-8.2401330954693083E-2</v>
      </c>
      <c r="S2597" s="78">
        <f t="shared" si="121"/>
        <v>21536.696215419692</v>
      </c>
      <c r="T2597" s="79">
        <f t="shared" si="122"/>
        <v>-1116.4214876273024</v>
      </c>
    </row>
    <row r="2598" spans="2:20">
      <c r="B2598" s="62">
        <v>43550</v>
      </c>
      <c r="C2598" s="63">
        <v>46</v>
      </c>
      <c r="D2598" s="64">
        <v>1.78634</v>
      </c>
      <c r="E2598" s="39"/>
      <c r="F2598" s="53">
        <v>43550</v>
      </c>
      <c r="G2598" s="54">
        <v>46</v>
      </c>
      <c r="H2598" s="55">
        <v>25236.850898254201</v>
      </c>
      <c r="I2598" s="39"/>
      <c r="J2598" s="53">
        <v>43550</v>
      </c>
      <c r="K2598" s="54">
        <v>46</v>
      </c>
      <c r="L2598" s="55">
        <v>-1374.83</v>
      </c>
      <c r="M2598" s="39"/>
      <c r="N2598" s="53">
        <v>43550</v>
      </c>
      <c r="O2598" s="54">
        <v>46</v>
      </c>
      <c r="P2598" s="55">
        <v>12843.214212151601</v>
      </c>
      <c r="Q2598" s="39"/>
      <c r="R2598" s="77">
        <f t="shared" si="120"/>
        <v>-5.4477082166186824E-2</v>
      </c>
      <c r="S2598" s="78">
        <f t="shared" si="121"/>
        <v>22942.34727573489</v>
      </c>
      <c r="T2598" s="79">
        <f t="shared" si="122"/>
        <v>-699.66083591332119</v>
      </c>
    </row>
    <row r="2599" spans="2:20">
      <c r="B2599" s="62">
        <v>43550</v>
      </c>
      <c r="C2599" s="63">
        <v>47</v>
      </c>
      <c r="D2599" s="64">
        <v>2.27576</v>
      </c>
      <c r="E2599" s="39"/>
      <c r="F2599" s="53">
        <v>43550</v>
      </c>
      <c r="G2599" s="54">
        <v>47</v>
      </c>
      <c r="H2599" s="55">
        <v>23527.124395652299</v>
      </c>
      <c r="I2599" s="39"/>
      <c r="J2599" s="53">
        <v>43550</v>
      </c>
      <c r="K2599" s="54">
        <v>47</v>
      </c>
      <c r="L2599" s="55">
        <v>6791.9</v>
      </c>
      <c r="M2599" s="39"/>
      <c r="N2599" s="53">
        <v>43550</v>
      </c>
      <c r="O2599" s="54">
        <v>47</v>
      </c>
      <c r="P2599" s="55">
        <v>12046.045578937599</v>
      </c>
      <c r="Q2599" s="39"/>
      <c r="R2599" s="77">
        <f t="shared" si="120"/>
        <v>0.28868381387294023</v>
      </c>
      <c r="S2599" s="78">
        <f t="shared" si="121"/>
        <v>27413.908686723033</v>
      </c>
      <c r="T2599" s="79">
        <f t="shared" si="122"/>
        <v>3477.4983798149765</v>
      </c>
    </row>
    <row r="2600" spans="2:20">
      <c r="B2600" s="62">
        <v>43550</v>
      </c>
      <c r="C2600" s="63">
        <v>48</v>
      </c>
      <c r="D2600" s="64">
        <v>1.98844</v>
      </c>
      <c r="E2600" s="39"/>
      <c r="F2600" s="53">
        <v>43550</v>
      </c>
      <c r="G2600" s="54">
        <v>48</v>
      </c>
      <c r="H2600" s="55">
        <v>22513.3643996965</v>
      </c>
      <c r="I2600" s="39"/>
      <c r="J2600" s="53">
        <v>43550</v>
      </c>
      <c r="K2600" s="54">
        <v>48</v>
      </c>
      <c r="L2600" s="55">
        <v>-1175.55</v>
      </c>
      <c r="M2600" s="39"/>
      <c r="N2600" s="53">
        <v>43550</v>
      </c>
      <c r="O2600" s="54">
        <v>48</v>
      </c>
      <c r="P2600" s="55">
        <v>11431.476664882999</v>
      </c>
      <c r="Q2600" s="39"/>
      <c r="R2600" s="77">
        <f t="shared" si="120"/>
        <v>-5.221565196252264E-2</v>
      </c>
      <c r="S2600" s="78">
        <f t="shared" si="121"/>
        <v>22730.80545951995</v>
      </c>
      <c r="T2600" s="79">
        <f t="shared" si="122"/>
        <v>-596.90200695122974</v>
      </c>
    </row>
    <row r="2601" spans="2:20">
      <c r="B2601" s="62">
        <v>43551</v>
      </c>
      <c r="C2601" s="63">
        <v>1</v>
      </c>
      <c r="D2601" s="64">
        <v>2.1019399999999999</v>
      </c>
      <c r="E2601" s="39"/>
      <c r="F2601" s="53">
        <v>43551</v>
      </c>
      <c r="G2601" s="54">
        <v>1</v>
      </c>
      <c r="H2601" s="55">
        <v>22261.467153321799</v>
      </c>
      <c r="I2601" s="39"/>
      <c r="J2601" s="53">
        <v>43551</v>
      </c>
      <c r="K2601" s="54">
        <v>1</v>
      </c>
      <c r="L2601" s="55">
        <v>-3139.34</v>
      </c>
      <c r="M2601" s="39"/>
      <c r="N2601" s="53">
        <v>43551</v>
      </c>
      <c r="O2601" s="54">
        <v>1</v>
      </c>
      <c r="P2601" s="55">
        <v>11259.856499728099</v>
      </c>
      <c r="Q2601" s="39"/>
      <c r="R2601" s="77">
        <f t="shared" si="120"/>
        <v>-0.14102125337824178</v>
      </c>
      <c r="S2601" s="78">
        <f t="shared" si="121"/>
        <v>23667.542771038479</v>
      </c>
      <c r="T2601" s="79">
        <f t="shared" si="122"/>
        <v>-1587.8790764507989</v>
      </c>
    </row>
    <row r="2602" spans="2:20">
      <c r="B2602" s="62">
        <v>43551</v>
      </c>
      <c r="C2602" s="63">
        <v>2</v>
      </c>
      <c r="D2602" s="64">
        <v>1.8718999999999999</v>
      </c>
      <c r="E2602" s="39"/>
      <c r="F2602" s="53">
        <v>43551</v>
      </c>
      <c r="G2602" s="54">
        <v>2</v>
      </c>
      <c r="H2602" s="55">
        <v>22518.524334755999</v>
      </c>
      <c r="I2602" s="39"/>
      <c r="J2602" s="53">
        <v>43551</v>
      </c>
      <c r="K2602" s="54">
        <v>2</v>
      </c>
      <c r="L2602" s="55">
        <v>-7879.2</v>
      </c>
      <c r="M2602" s="39"/>
      <c r="N2602" s="53">
        <v>43551</v>
      </c>
      <c r="O2602" s="54">
        <v>2</v>
      </c>
      <c r="P2602" s="55">
        <v>11360.9378514365</v>
      </c>
      <c r="Q2602" s="39"/>
      <c r="R2602" s="77">
        <f t="shared" si="120"/>
        <v>-0.34989859383631655</v>
      </c>
      <c r="S2602" s="78">
        <f t="shared" si="121"/>
        <v>21266.539564103983</v>
      </c>
      <c r="T2602" s="79">
        <f t="shared" si="122"/>
        <v>-3975.1761788794147</v>
      </c>
    </row>
    <row r="2603" spans="2:20">
      <c r="B2603" s="62">
        <v>43551</v>
      </c>
      <c r="C2603" s="63">
        <v>3</v>
      </c>
      <c r="D2603" s="64">
        <v>1.90926</v>
      </c>
      <c r="E2603" s="39"/>
      <c r="F2603" s="53">
        <v>43551</v>
      </c>
      <c r="G2603" s="54">
        <v>3</v>
      </c>
      <c r="H2603" s="55">
        <v>22865.758709861999</v>
      </c>
      <c r="I2603" s="39"/>
      <c r="J2603" s="53">
        <v>43551</v>
      </c>
      <c r="K2603" s="54">
        <v>3</v>
      </c>
      <c r="L2603" s="55">
        <v>-6541.04</v>
      </c>
      <c r="M2603" s="39"/>
      <c r="N2603" s="53">
        <v>43551</v>
      </c>
      <c r="O2603" s="54">
        <v>3</v>
      </c>
      <c r="P2603" s="55">
        <v>11495.321952410901</v>
      </c>
      <c r="Q2603" s="39"/>
      <c r="R2603" s="77">
        <f t="shared" si="120"/>
        <v>-0.28606267051960321</v>
      </c>
      <c r="S2603" s="78">
        <f t="shared" si="121"/>
        <v>21947.558390860035</v>
      </c>
      <c r="T2603" s="79">
        <f t="shared" si="122"/>
        <v>-3288.3824961892815</v>
      </c>
    </row>
    <row r="2604" spans="2:20">
      <c r="B2604" s="62">
        <v>43551</v>
      </c>
      <c r="C2604" s="63">
        <v>4</v>
      </c>
      <c r="D2604" s="64">
        <v>1.7255799999999999</v>
      </c>
      <c r="E2604" s="39"/>
      <c r="F2604" s="53">
        <v>43551</v>
      </c>
      <c r="G2604" s="54">
        <v>4</v>
      </c>
      <c r="H2604" s="55">
        <v>22513.134905201401</v>
      </c>
      <c r="I2604" s="39"/>
      <c r="J2604" s="53">
        <v>43551</v>
      </c>
      <c r="K2604" s="54">
        <v>4</v>
      </c>
      <c r="L2604" s="55">
        <v>-8910.0400000000009</v>
      </c>
      <c r="M2604" s="39"/>
      <c r="N2604" s="53">
        <v>43551</v>
      </c>
      <c r="O2604" s="54">
        <v>4</v>
      </c>
      <c r="P2604" s="55">
        <v>11264.5191876594</v>
      </c>
      <c r="Q2604" s="39"/>
      <c r="R2604" s="77">
        <f t="shared" si="120"/>
        <v>-0.39577073728374623</v>
      </c>
      <c r="S2604" s="78">
        <f t="shared" si="121"/>
        <v>19437.829019841305</v>
      </c>
      <c r="T2604" s="79">
        <f t="shared" si="122"/>
        <v>-4458.1670640468665</v>
      </c>
    </row>
    <row r="2605" spans="2:20">
      <c r="B2605" s="62">
        <v>43551</v>
      </c>
      <c r="C2605" s="63">
        <v>5</v>
      </c>
      <c r="D2605" s="64">
        <v>1.5647200000000001</v>
      </c>
      <c r="E2605" s="39"/>
      <c r="F2605" s="53">
        <v>43551</v>
      </c>
      <c r="G2605" s="54">
        <v>5</v>
      </c>
      <c r="H2605" s="55">
        <v>21999.426623293399</v>
      </c>
      <c r="I2605" s="39"/>
      <c r="J2605" s="53">
        <v>43551</v>
      </c>
      <c r="K2605" s="54">
        <v>5</v>
      </c>
      <c r="L2605" s="55">
        <v>-10478.290000000001</v>
      </c>
      <c r="M2605" s="39"/>
      <c r="N2605" s="53">
        <v>43551</v>
      </c>
      <c r="O2605" s="54">
        <v>5</v>
      </c>
      <c r="P2605" s="55">
        <v>10964.0476704306</v>
      </c>
      <c r="Q2605" s="39"/>
      <c r="R2605" s="77">
        <f t="shared" si="120"/>
        <v>-0.47629832265289107</v>
      </c>
      <c r="S2605" s="78">
        <f t="shared" si="121"/>
        <v>17155.664670876169</v>
      </c>
      <c r="T2605" s="79">
        <f t="shared" si="122"/>
        <v>-5222.1575149124328</v>
      </c>
    </row>
    <row r="2606" spans="2:20">
      <c r="B2606" s="62">
        <v>43551</v>
      </c>
      <c r="C2606" s="63">
        <v>6</v>
      </c>
      <c r="D2606" s="64">
        <v>2.3511600000000001</v>
      </c>
      <c r="E2606" s="39"/>
      <c r="F2606" s="53">
        <v>43551</v>
      </c>
      <c r="G2606" s="54">
        <v>6</v>
      </c>
      <c r="H2606" s="55">
        <v>21704.901184273302</v>
      </c>
      <c r="I2606" s="39"/>
      <c r="J2606" s="53">
        <v>43551</v>
      </c>
      <c r="K2606" s="54">
        <v>6</v>
      </c>
      <c r="L2606" s="55">
        <v>-868.64</v>
      </c>
      <c r="M2606" s="39"/>
      <c r="N2606" s="53">
        <v>43551</v>
      </c>
      <c r="O2606" s="54">
        <v>6</v>
      </c>
      <c r="P2606" s="55">
        <v>10829.4502925699</v>
      </c>
      <c r="Q2606" s="39"/>
      <c r="R2606" s="77">
        <f t="shared" si="120"/>
        <v>-4.0020454026733356E-2</v>
      </c>
      <c r="S2606" s="78">
        <f t="shared" si="121"/>
        <v>25461.770349878647</v>
      </c>
      <c r="T2606" s="79">
        <f t="shared" si="122"/>
        <v>-433.39951756858778</v>
      </c>
    </row>
    <row r="2607" spans="2:20">
      <c r="B2607" s="62">
        <v>43551</v>
      </c>
      <c r="C2607" s="63">
        <v>7</v>
      </c>
      <c r="D2607" s="64">
        <v>2.4130500000000001</v>
      </c>
      <c r="E2607" s="39"/>
      <c r="F2607" s="53">
        <v>43551</v>
      </c>
      <c r="G2607" s="54">
        <v>7</v>
      </c>
      <c r="H2607" s="55">
        <v>21452.215839997501</v>
      </c>
      <c r="I2607" s="39"/>
      <c r="J2607" s="53">
        <v>43551</v>
      </c>
      <c r="K2607" s="54">
        <v>7</v>
      </c>
      <c r="L2607" s="55">
        <v>4096.83</v>
      </c>
      <c r="M2607" s="39"/>
      <c r="N2607" s="53">
        <v>43551</v>
      </c>
      <c r="O2607" s="54">
        <v>7</v>
      </c>
      <c r="P2607" s="55">
        <v>10708.1441388163</v>
      </c>
      <c r="Q2607" s="39"/>
      <c r="R2607" s="77">
        <f t="shared" si="120"/>
        <v>0.19097467742057164</v>
      </c>
      <c r="S2607" s="78">
        <f t="shared" si="121"/>
        <v>25839.287214170676</v>
      </c>
      <c r="T2607" s="79">
        <f t="shared" si="122"/>
        <v>2044.9843726834279</v>
      </c>
    </row>
    <row r="2608" spans="2:20">
      <c r="B2608" s="62">
        <v>43551</v>
      </c>
      <c r="C2608" s="63">
        <v>8</v>
      </c>
      <c r="D2608" s="64">
        <v>2.2965200000000001</v>
      </c>
      <c r="E2608" s="39"/>
      <c r="F2608" s="53">
        <v>43551</v>
      </c>
      <c r="G2608" s="54">
        <v>8</v>
      </c>
      <c r="H2608" s="55">
        <v>21194.4670700143</v>
      </c>
      <c r="I2608" s="39"/>
      <c r="J2608" s="53">
        <v>43551</v>
      </c>
      <c r="K2608" s="54">
        <v>8</v>
      </c>
      <c r="L2608" s="55">
        <v>3080.99</v>
      </c>
      <c r="M2608" s="39"/>
      <c r="N2608" s="53">
        <v>43551</v>
      </c>
      <c r="O2608" s="54">
        <v>8</v>
      </c>
      <c r="P2608" s="55">
        <v>10578.3259064714</v>
      </c>
      <c r="Q2608" s="39"/>
      <c r="R2608" s="77">
        <f t="shared" si="120"/>
        <v>0.14536765608789243</v>
      </c>
      <c r="S2608" s="78">
        <f t="shared" si="121"/>
        <v>24293.337010729701</v>
      </c>
      <c r="T2608" s="79">
        <f t="shared" si="122"/>
        <v>1537.7464423575775</v>
      </c>
    </row>
    <row r="2609" spans="2:20">
      <c r="B2609" s="62">
        <v>43551</v>
      </c>
      <c r="C2609" s="63">
        <v>9</v>
      </c>
      <c r="D2609" s="64">
        <v>2.27643</v>
      </c>
      <c r="E2609" s="39"/>
      <c r="F2609" s="53">
        <v>43551</v>
      </c>
      <c r="G2609" s="54">
        <v>9</v>
      </c>
      <c r="H2609" s="55">
        <v>21160.0680643265</v>
      </c>
      <c r="I2609" s="39"/>
      <c r="J2609" s="53">
        <v>43551</v>
      </c>
      <c r="K2609" s="54">
        <v>9</v>
      </c>
      <c r="L2609" s="55">
        <v>3278.99</v>
      </c>
      <c r="M2609" s="39"/>
      <c r="N2609" s="53">
        <v>43551</v>
      </c>
      <c r="O2609" s="54">
        <v>9</v>
      </c>
      <c r="P2609" s="55">
        <v>10529.035434666701</v>
      </c>
      <c r="Q2609" s="39"/>
      <c r="R2609" s="77">
        <f t="shared" si="120"/>
        <v>0.15496122177073754</v>
      </c>
      <c r="S2609" s="78">
        <f t="shared" si="121"/>
        <v>23968.612134538318</v>
      </c>
      <c r="T2609" s="79">
        <f t="shared" si="122"/>
        <v>1631.5921950233405</v>
      </c>
    </row>
    <row r="2610" spans="2:20">
      <c r="B2610" s="62">
        <v>43551</v>
      </c>
      <c r="C2610" s="63">
        <v>10</v>
      </c>
      <c r="D2610" s="64">
        <v>1.83754</v>
      </c>
      <c r="E2610" s="39"/>
      <c r="F2610" s="53">
        <v>43551</v>
      </c>
      <c r="G2610" s="54">
        <v>10</v>
      </c>
      <c r="H2610" s="55">
        <v>21487.699929379</v>
      </c>
      <c r="I2610" s="39"/>
      <c r="J2610" s="53">
        <v>43551</v>
      </c>
      <c r="K2610" s="54">
        <v>10</v>
      </c>
      <c r="L2610" s="55">
        <v>-4908.01</v>
      </c>
      <c r="M2610" s="39"/>
      <c r="N2610" s="53">
        <v>43551</v>
      </c>
      <c r="O2610" s="54">
        <v>10</v>
      </c>
      <c r="P2610" s="55">
        <v>10686.7050417146</v>
      </c>
      <c r="Q2610" s="39"/>
      <c r="R2610" s="77">
        <f t="shared" si="120"/>
        <v>-0.2284102075201421</v>
      </c>
      <c r="S2610" s="78">
        <f t="shared" si="121"/>
        <v>19637.247982352244</v>
      </c>
      <c r="T2610" s="79">
        <f t="shared" si="122"/>
        <v>-2440.9525162845807</v>
      </c>
    </row>
    <row r="2611" spans="2:20">
      <c r="B2611" s="62">
        <v>43551</v>
      </c>
      <c r="C2611" s="63">
        <v>11</v>
      </c>
      <c r="D2611" s="64">
        <v>1.7138199999999999</v>
      </c>
      <c r="E2611" s="39"/>
      <c r="F2611" s="53">
        <v>43551</v>
      </c>
      <c r="G2611" s="54">
        <v>11</v>
      </c>
      <c r="H2611" s="55">
        <v>22238.218819650399</v>
      </c>
      <c r="I2611" s="39"/>
      <c r="J2611" s="53">
        <v>43551</v>
      </c>
      <c r="K2611" s="54">
        <v>11</v>
      </c>
      <c r="L2611" s="55">
        <v>-8448.64</v>
      </c>
      <c r="M2611" s="39"/>
      <c r="N2611" s="53">
        <v>43551</v>
      </c>
      <c r="O2611" s="54">
        <v>11</v>
      </c>
      <c r="P2611" s="55">
        <v>11073.986749893</v>
      </c>
      <c r="Q2611" s="39"/>
      <c r="R2611" s="77">
        <f t="shared" si="120"/>
        <v>-0.3799153191412305</v>
      </c>
      <c r="S2611" s="78">
        <f t="shared" si="121"/>
        <v>18978.819971701621</v>
      </c>
      <c r="T2611" s="79">
        <f t="shared" si="122"/>
        <v>-4207.1772102513569</v>
      </c>
    </row>
    <row r="2612" spans="2:20">
      <c r="B2612" s="62">
        <v>43551</v>
      </c>
      <c r="C2612" s="63">
        <v>12</v>
      </c>
      <c r="D2612" s="64">
        <v>2.0930499999999999</v>
      </c>
      <c r="E2612" s="39"/>
      <c r="F2612" s="53">
        <v>43551</v>
      </c>
      <c r="G2612" s="54">
        <v>12</v>
      </c>
      <c r="H2612" s="55">
        <v>23306.434342537399</v>
      </c>
      <c r="I2612" s="39"/>
      <c r="J2612" s="53">
        <v>43551</v>
      </c>
      <c r="K2612" s="54">
        <v>12</v>
      </c>
      <c r="L2612" s="55">
        <v>-4547.83</v>
      </c>
      <c r="M2612" s="39"/>
      <c r="N2612" s="53">
        <v>43551</v>
      </c>
      <c r="O2612" s="54">
        <v>12</v>
      </c>
      <c r="P2612" s="55">
        <v>11591.4315803953</v>
      </c>
      <c r="Q2612" s="39"/>
      <c r="R2612" s="77">
        <f t="shared" si="120"/>
        <v>-0.19513195082353693</v>
      </c>
      <c r="S2612" s="78">
        <f t="shared" si="121"/>
        <v>24261.445869346378</v>
      </c>
      <c r="T2612" s="79">
        <f t="shared" si="122"/>
        <v>-2261.8586571200885</v>
      </c>
    </row>
    <row r="2613" spans="2:20">
      <c r="B2613" s="62">
        <v>43551</v>
      </c>
      <c r="C2613" s="63">
        <v>13</v>
      </c>
      <c r="D2613" s="64">
        <v>2.5177499999999999</v>
      </c>
      <c r="E2613" s="39"/>
      <c r="F2613" s="53">
        <v>43551</v>
      </c>
      <c r="G2613" s="54">
        <v>13</v>
      </c>
      <c r="H2613" s="55">
        <v>24963.808482394299</v>
      </c>
      <c r="I2613" s="39"/>
      <c r="J2613" s="53">
        <v>43551</v>
      </c>
      <c r="K2613" s="54">
        <v>13</v>
      </c>
      <c r="L2613" s="55">
        <v>1225.46</v>
      </c>
      <c r="M2613" s="39"/>
      <c r="N2613" s="53">
        <v>43551</v>
      </c>
      <c r="O2613" s="54">
        <v>13</v>
      </c>
      <c r="P2613" s="55">
        <v>12309.4956415327</v>
      </c>
      <c r="Q2613" s="39"/>
      <c r="R2613" s="77">
        <f t="shared" si="120"/>
        <v>4.9089464889311839E-2</v>
      </c>
      <c r="S2613" s="78">
        <f t="shared" si="121"/>
        <v>30992.232651468952</v>
      </c>
      <c r="T2613" s="79">
        <f t="shared" si="122"/>
        <v>604.26655410015655</v>
      </c>
    </row>
    <row r="2614" spans="2:20">
      <c r="B2614" s="62">
        <v>43551</v>
      </c>
      <c r="C2614" s="63">
        <v>14</v>
      </c>
      <c r="D2614" s="64">
        <v>2.4879600000000002</v>
      </c>
      <c r="E2614" s="39"/>
      <c r="F2614" s="53">
        <v>43551</v>
      </c>
      <c r="G2614" s="54">
        <v>14</v>
      </c>
      <c r="H2614" s="55">
        <v>26912.095978368299</v>
      </c>
      <c r="I2614" s="39"/>
      <c r="J2614" s="53">
        <v>43551</v>
      </c>
      <c r="K2614" s="54">
        <v>14</v>
      </c>
      <c r="L2614" s="55">
        <v>9062.82</v>
      </c>
      <c r="M2614" s="39"/>
      <c r="N2614" s="53">
        <v>43551</v>
      </c>
      <c r="O2614" s="54">
        <v>14</v>
      </c>
      <c r="P2614" s="55">
        <v>13392.4128229499</v>
      </c>
      <c r="Q2614" s="39"/>
      <c r="R2614" s="77">
        <f t="shared" si="120"/>
        <v>0.33675637926100638</v>
      </c>
      <c r="S2614" s="78">
        <f t="shared" si="121"/>
        <v>33319.787406986434</v>
      </c>
      <c r="T2614" s="79">
        <f t="shared" si="122"/>
        <v>4509.9804518252813</v>
      </c>
    </row>
    <row r="2615" spans="2:20">
      <c r="B2615" s="62">
        <v>43551</v>
      </c>
      <c r="C2615" s="63">
        <v>15</v>
      </c>
      <c r="D2615" s="64">
        <v>2.4535300000000002</v>
      </c>
      <c r="E2615" s="39"/>
      <c r="F2615" s="53">
        <v>43551</v>
      </c>
      <c r="G2615" s="54">
        <v>15</v>
      </c>
      <c r="H2615" s="55">
        <v>29210.913056708101</v>
      </c>
      <c r="I2615" s="39"/>
      <c r="J2615" s="53">
        <v>43551</v>
      </c>
      <c r="K2615" s="54">
        <v>15</v>
      </c>
      <c r="L2615" s="55">
        <v>6799.12</v>
      </c>
      <c r="M2615" s="39"/>
      <c r="N2615" s="53">
        <v>43551</v>
      </c>
      <c r="O2615" s="54">
        <v>15</v>
      </c>
      <c r="P2615" s="55">
        <v>14748.6987448132</v>
      </c>
      <c r="Q2615" s="39"/>
      <c r="R2615" s="77">
        <f t="shared" si="120"/>
        <v>0.2327595849811557</v>
      </c>
      <c r="S2615" s="78">
        <f t="shared" si="121"/>
        <v>36186.374831361536</v>
      </c>
      <c r="T2615" s="79">
        <f t="shared" si="122"/>
        <v>3432.9009988548128</v>
      </c>
    </row>
    <row r="2616" spans="2:20">
      <c r="B2616" s="62">
        <v>43551</v>
      </c>
      <c r="C2616" s="63">
        <v>16</v>
      </c>
      <c r="D2616" s="64">
        <v>2.6410900000000002</v>
      </c>
      <c r="E2616" s="39"/>
      <c r="F2616" s="53">
        <v>43551</v>
      </c>
      <c r="G2616" s="54">
        <v>16</v>
      </c>
      <c r="H2616" s="55">
        <v>29945.198813593201</v>
      </c>
      <c r="I2616" s="39"/>
      <c r="J2616" s="53">
        <v>43551</v>
      </c>
      <c r="K2616" s="54">
        <v>16</v>
      </c>
      <c r="L2616" s="55">
        <v>5952.93</v>
      </c>
      <c r="M2616" s="39"/>
      <c r="N2616" s="53">
        <v>43551</v>
      </c>
      <c r="O2616" s="54">
        <v>16</v>
      </c>
      <c r="P2616" s="55">
        <v>15198.9405216676</v>
      </c>
      <c r="Q2616" s="39"/>
      <c r="R2616" s="77">
        <f t="shared" si="120"/>
        <v>0.19879413848799535</v>
      </c>
      <c r="S2616" s="78">
        <f t="shared" si="121"/>
        <v>40141.769822371083</v>
      </c>
      <c r="T2616" s="79">
        <f t="shared" si="122"/>
        <v>3021.4602869351934</v>
      </c>
    </row>
    <row r="2617" spans="2:20">
      <c r="B2617" s="62">
        <v>43551</v>
      </c>
      <c r="C2617" s="63">
        <v>17</v>
      </c>
      <c r="D2617" s="64">
        <v>2.7839800000000001</v>
      </c>
      <c r="E2617" s="39"/>
      <c r="F2617" s="53">
        <v>43551</v>
      </c>
      <c r="G2617" s="54">
        <v>17</v>
      </c>
      <c r="H2617" s="55">
        <v>29902.4743895596</v>
      </c>
      <c r="I2617" s="39"/>
      <c r="J2617" s="53">
        <v>43551</v>
      </c>
      <c r="K2617" s="54">
        <v>17</v>
      </c>
      <c r="L2617" s="55">
        <v>10492.44</v>
      </c>
      <c r="M2617" s="39"/>
      <c r="N2617" s="53">
        <v>43551</v>
      </c>
      <c r="O2617" s="54">
        <v>17</v>
      </c>
      <c r="P2617" s="55">
        <v>15258.540364345399</v>
      </c>
      <c r="Q2617" s="39"/>
      <c r="R2617" s="77">
        <f t="shared" si="120"/>
        <v>0.35088868778242038</v>
      </c>
      <c r="S2617" s="78">
        <f t="shared" si="121"/>
        <v>42479.471203530309</v>
      </c>
      <c r="T2617" s="79">
        <f t="shared" si="122"/>
        <v>5354.0492059202516</v>
      </c>
    </row>
    <row r="2618" spans="2:20">
      <c r="B2618" s="62">
        <v>43551</v>
      </c>
      <c r="C2618" s="63">
        <v>18</v>
      </c>
      <c r="D2618" s="64">
        <v>2.6756000000000002</v>
      </c>
      <c r="E2618" s="39"/>
      <c r="F2618" s="53">
        <v>43551</v>
      </c>
      <c r="G2618" s="54">
        <v>18</v>
      </c>
      <c r="H2618" s="55">
        <v>29808.138596978199</v>
      </c>
      <c r="I2618" s="39"/>
      <c r="J2618" s="53">
        <v>43551</v>
      </c>
      <c r="K2618" s="54">
        <v>18</v>
      </c>
      <c r="L2618" s="55">
        <v>8164.65</v>
      </c>
      <c r="M2618" s="39"/>
      <c r="N2618" s="53">
        <v>43551</v>
      </c>
      <c r="O2618" s="54">
        <v>18</v>
      </c>
      <c r="P2618" s="55">
        <v>15219.6773417698</v>
      </c>
      <c r="Q2618" s="39"/>
      <c r="R2618" s="77">
        <f t="shared" si="120"/>
        <v>0.27390673769973989</v>
      </c>
      <c r="S2618" s="78">
        <f t="shared" si="121"/>
        <v>40721.768695639279</v>
      </c>
      <c r="T2618" s="79">
        <f t="shared" si="122"/>
        <v>4168.7721695268156</v>
      </c>
    </row>
    <row r="2619" spans="2:20">
      <c r="B2619" s="62">
        <v>43551</v>
      </c>
      <c r="C2619" s="63">
        <v>19</v>
      </c>
      <c r="D2619" s="64">
        <v>2.3755299999999999</v>
      </c>
      <c r="E2619" s="39"/>
      <c r="F2619" s="53">
        <v>43551</v>
      </c>
      <c r="G2619" s="54">
        <v>19</v>
      </c>
      <c r="H2619" s="55">
        <v>29747.5693456259</v>
      </c>
      <c r="I2619" s="39"/>
      <c r="J2619" s="53">
        <v>43551</v>
      </c>
      <c r="K2619" s="54">
        <v>19</v>
      </c>
      <c r="L2619" s="55">
        <v>5300.51</v>
      </c>
      <c r="M2619" s="39"/>
      <c r="N2619" s="53">
        <v>43551</v>
      </c>
      <c r="O2619" s="54">
        <v>19</v>
      </c>
      <c r="P2619" s="55">
        <v>15215.5191608229</v>
      </c>
      <c r="Q2619" s="39"/>
      <c r="R2619" s="77">
        <f t="shared" si="120"/>
        <v>0.17818296138468839</v>
      </c>
      <c r="S2619" s="78">
        <f t="shared" si="121"/>
        <v>36144.922232109624</v>
      </c>
      <c r="T2619" s="79">
        <f t="shared" si="122"/>
        <v>2711.1462630808933</v>
      </c>
    </row>
    <row r="2620" spans="2:20">
      <c r="B2620" s="62">
        <v>43551</v>
      </c>
      <c r="C2620" s="63">
        <v>20</v>
      </c>
      <c r="D2620" s="64">
        <v>1.8183800000000001</v>
      </c>
      <c r="E2620" s="39"/>
      <c r="F2620" s="53">
        <v>43551</v>
      </c>
      <c r="G2620" s="54">
        <v>20</v>
      </c>
      <c r="H2620" s="55">
        <v>29643.389599955099</v>
      </c>
      <c r="I2620" s="39"/>
      <c r="J2620" s="53">
        <v>43551</v>
      </c>
      <c r="K2620" s="54">
        <v>20</v>
      </c>
      <c r="L2620" s="55">
        <v>-4167.3599999999997</v>
      </c>
      <c r="M2620" s="39"/>
      <c r="N2620" s="53">
        <v>43551</v>
      </c>
      <c r="O2620" s="54">
        <v>20</v>
      </c>
      <c r="P2620" s="55">
        <v>15151.215014818899</v>
      </c>
      <c r="Q2620" s="39"/>
      <c r="R2620" s="77">
        <f t="shared" si="120"/>
        <v>-0.14058311334295967</v>
      </c>
      <c r="S2620" s="78">
        <f t="shared" si="121"/>
        <v>27550.666358646391</v>
      </c>
      <c r="T2620" s="79">
        <f t="shared" si="122"/>
        <v>-2130.0049777118379</v>
      </c>
    </row>
    <row r="2621" spans="2:20">
      <c r="B2621" s="62">
        <v>43551</v>
      </c>
      <c r="C2621" s="63">
        <v>21</v>
      </c>
      <c r="D2621" s="64">
        <v>1.4858499999999999</v>
      </c>
      <c r="E2621" s="39"/>
      <c r="F2621" s="53">
        <v>43551</v>
      </c>
      <c r="G2621" s="54">
        <v>21</v>
      </c>
      <c r="H2621" s="55">
        <v>29394.275721283499</v>
      </c>
      <c r="I2621" s="39"/>
      <c r="J2621" s="53">
        <v>43551</v>
      </c>
      <c r="K2621" s="54">
        <v>21</v>
      </c>
      <c r="L2621" s="55">
        <v>-7884.97</v>
      </c>
      <c r="M2621" s="39"/>
      <c r="N2621" s="53">
        <v>43551</v>
      </c>
      <c r="O2621" s="54">
        <v>21</v>
      </c>
      <c r="P2621" s="55">
        <v>15034.456129431501</v>
      </c>
      <c r="Q2621" s="39"/>
      <c r="R2621" s="77">
        <f t="shared" si="120"/>
        <v>-0.26824848738459423</v>
      </c>
      <c r="S2621" s="78">
        <f t="shared" si="121"/>
        <v>22338.946639915794</v>
      </c>
      <c r="T2621" s="79">
        <f t="shared" si="122"/>
        <v>-4032.9701153700412</v>
      </c>
    </row>
    <row r="2622" spans="2:20">
      <c r="B2622" s="62">
        <v>43551</v>
      </c>
      <c r="C2622" s="63">
        <v>22</v>
      </c>
      <c r="D2622" s="64">
        <v>1.45651</v>
      </c>
      <c r="E2622" s="39"/>
      <c r="F2622" s="53">
        <v>43551</v>
      </c>
      <c r="G2622" s="54">
        <v>22</v>
      </c>
      <c r="H2622" s="55">
        <v>29263.730492806</v>
      </c>
      <c r="I2622" s="39"/>
      <c r="J2622" s="53">
        <v>43551</v>
      </c>
      <c r="K2622" s="54">
        <v>22</v>
      </c>
      <c r="L2622" s="55">
        <v>-9838.2000000000007</v>
      </c>
      <c r="M2622" s="39"/>
      <c r="N2622" s="53">
        <v>43551</v>
      </c>
      <c r="O2622" s="54">
        <v>22</v>
      </c>
      <c r="P2622" s="55">
        <v>14953.9472339444</v>
      </c>
      <c r="Q2622" s="39"/>
      <c r="R2622" s="77">
        <f t="shared" si="120"/>
        <v>-0.3361909036996687</v>
      </c>
      <c r="S2622" s="78">
        <f t="shared" si="121"/>
        <v>21780.573685712359</v>
      </c>
      <c r="T2622" s="79">
        <f t="shared" si="122"/>
        <v>-5027.3810344569292</v>
      </c>
    </row>
    <row r="2623" spans="2:20">
      <c r="B2623" s="62">
        <v>43551</v>
      </c>
      <c r="C2623" s="63">
        <v>23</v>
      </c>
      <c r="D2623" s="64">
        <v>2.6530399999999998</v>
      </c>
      <c r="E2623" s="39"/>
      <c r="F2623" s="53">
        <v>43551</v>
      </c>
      <c r="G2623" s="54">
        <v>23</v>
      </c>
      <c r="H2623" s="55">
        <v>29143.2263898251</v>
      </c>
      <c r="I2623" s="39"/>
      <c r="J2623" s="53">
        <v>43551</v>
      </c>
      <c r="K2623" s="54">
        <v>23</v>
      </c>
      <c r="L2623" s="55">
        <v>16627.36</v>
      </c>
      <c r="M2623" s="39"/>
      <c r="N2623" s="53">
        <v>43551</v>
      </c>
      <c r="O2623" s="54">
        <v>23</v>
      </c>
      <c r="P2623" s="55">
        <v>14892.8793472659</v>
      </c>
      <c r="Q2623" s="39"/>
      <c r="R2623" s="77">
        <f t="shared" si="120"/>
        <v>0.57053943779557581</v>
      </c>
      <c r="S2623" s="78">
        <f t="shared" si="121"/>
        <v>39511.40462347032</v>
      </c>
      <c r="T2623" s="79">
        <f t="shared" si="122"/>
        <v>8496.9750099464291</v>
      </c>
    </row>
    <row r="2624" spans="2:20">
      <c r="B2624" s="62">
        <v>43551</v>
      </c>
      <c r="C2624" s="63">
        <v>24</v>
      </c>
      <c r="D2624" s="64">
        <v>2.4226299999999998</v>
      </c>
      <c r="E2624" s="39"/>
      <c r="F2624" s="53">
        <v>43551</v>
      </c>
      <c r="G2624" s="54">
        <v>24</v>
      </c>
      <c r="H2624" s="55">
        <v>29022.443611940002</v>
      </c>
      <c r="I2624" s="39"/>
      <c r="J2624" s="53">
        <v>43551</v>
      </c>
      <c r="K2624" s="54">
        <v>24</v>
      </c>
      <c r="L2624" s="55">
        <v>9135.5400000000009</v>
      </c>
      <c r="M2624" s="39"/>
      <c r="N2624" s="53">
        <v>43551</v>
      </c>
      <c r="O2624" s="54">
        <v>24</v>
      </c>
      <c r="P2624" s="55">
        <v>14831.9233205783</v>
      </c>
      <c r="Q2624" s="39"/>
      <c r="R2624" s="77">
        <f t="shared" si="120"/>
        <v>0.31477501075207831</v>
      </c>
      <c r="S2624" s="78">
        <f t="shared" si="121"/>
        <v>35932.262394132602</v>
      </c>
      <c r="T2624" s="79">
        <f t="shared" si="122"/>
        <v>4668.7188227090355</v>
      </c>
    </row>
    <row r="2625" spans="2:20">
      <c r="B2625" s="62">
        <v>43551</v>
      </c>
      <c r="C2625" s="63">
        <v>25</v>
      </c>
      <c r="D2625" s="64">
        <v>1.7791600000000001</v>
      </c>
      <c r="E2625" s="39"/>
      <c r="F2625" s="53">
        <v>43551</v>
      </c>
      <c r="G2625" s="54">
        <v>25</v>
      </c>
      <c r="H2625" s="55">
        <v>29153.575842029499</v>
      </c>
      <c r="I2625" s="39"/>
      <c r="J2625" s="53">
        <v>43551</v>
      </c>
      <c r="K2625" s="54">
        <v>25</v>
      </c>
      <c r="L2625" s="55">
        <v>-4666.51</v>
      </c>
      <c r="M2625" s="39"/>
      <c r="N2625" s="53">
        <v>43551</v>
      </c>
      <c r="O2625" s="54">
        <v>25</v>
      </c>
      <c r="P2625" s="55">
        <v>14868.315777887399</v>
      </c>
      <c r="Q2625" s="39"/>
      <c r="R2625" s="77">
        <f t="shared" si="120"/>
        <v>-0.16006647092918483</v>
      </c>
      <c r="S2625" s="78">
        <f t="shared" si="121"/>
        <v>26453.112699386147</v>
      </c>
      <c r="T2625" s="79">
        <f t="shared" si="122"/>
        <v>-2379.9188352271535</v>
      </c>
    </row>
    <row r="2626" spans="2:20">
      <c r="B2626" s="62">
        <v>43551</v>
      </c>
      <c r="C2626" s="63">
        <v>26</v>
      </c>
      <c r="D2626" s="64">
        <v>1.3105</v>
      </c>
      <c r="E2626" s="39"/>
      <c r="F2626" s="53">
        <v>43551</v>
      </c>
      <c r="G2626" s="54">
        <v>26</v>
      </c>
      <c r="H2626" s="55">
        <v>28850.283758083599</v>
      </c>
      <c r="I2626" s="39"/>
      <c r="J2626" s="53">
        <v>43551</v>
      </c>
      <c r="K2626" s="54">
        <v>26</v>
      </c>
      <c r="L2626" s="55">
        <v>-15344.06</v>
      </c>
      <c r="M2626" s="39"/>
      <c r="N2626" s="53">
        <v>43551</v>
      </c>
      <c r="O2626" s="54">
        <v>26</v>
      </c>
      <c r="P2626" s="55">
        <v>14724.099681670799</v>
      </c>
      <c r="Q2626" s="39"/>
      <c r="R2626" s="77">
        <f t="shared" si="120"/>
        <v>-0.53185126803824689</v>
      </c>
      <c r="S2626" s="78">
        <f t="shared" si="121"/>
        <v>19295.932632829583</v>
      </c>
      <c r="T2626" s="79">
        <f t="shared" si="122"/>
        <v>-7831.031086418162</v>
      </c>
    </row>
    <row r="2627" spans="2:20">
      <c r="B2627" s="62">
        <v>43551</v>
      </c>
      <c r="C2627" s="63">
        <v>27</v>
      </c>
      <c r="D2627" s="64">
        <v>1.1419600000000001</v>
      </c>
      <c r="E2627" s="39"/>
      <c r="F2627" s="53">
        <v>43551</v>
      </c>
      <c r="G2627" s="54">
        <v>27</v>
      </c>
      <c r="H2627" s="55">
        <v>28604.5247880676</v>
      </c>
      <c r="I2627" s="39"/>
      <c r="J2627" s="53">
        <v>43551</v>
      </c>
      <c r="K2627" s="54">
        <v>27</v>
      </c>
      <c r="L2627" s="55">
        <v>-10078.129999999999</v>
      </c>
      <c r="M2627" s="39"/>
      <c r="N2627" s="53">
        <v>43551</v>
      </c>
      <c r="O2627" s="54">
        <v>27</v>
      </c>
      <c r="P2627" s="55">
        <v>14614.661610594099</v>
      </c>
      <c r="Q2627" s="39"/>
      <c r="R2627" s="77">
        <f t="shared" si="120"/>
        <v>-0.35232642648914408</v>
      </c>
      <c r="S2627" s="78">
        <f t="shared" si="121"/>
        <v>16689.358972834038</v>
      </c>
      <c r="T2627" s="79">
        <f t="shared" si="122"/>
        <v>-5149.1314996086976</v>
      </c>
    </row>
    <row r="2628" spans="2:20">
      <c r="B2628" s="62">
        <v>43551</v>
      </c>
      <c r="C2628" s="63">
        <v>28</v>
      </c>
      <c r="D2628" s="64">
        <v>1.12958</v>
      </c>
      <c r="E2628" s="39"/>
      <c r="F2628" s="53">
        <v>43551</v>
      </c>
      <c r="G2628" s="54">
        <v>28</v>
      </c>
      <c r="H2628" s="55">
        <v>28157.883148085501</v>
      </c>
      <c r="I2628" s="39"/>
      <c r="J2628" s="53">
        <v>43551</v>
      </c>
      <c r="K2628" s="54">
        <v>28</v>
      </c>
      <c r="L2628" s="55">
        <v>-9964.7999999999993</v>
      </c>
      <c r="M2628" s="39"/>
      <c r="N2628" s="53">
        <v>43551</v>
      </c>
      <c r="O2628" s="54">
        <v>28</v>
      </c>
      <c r="P2628" s="55">
        <v>14379.4673872924</v>
      </c>
      <c r="Q2628" s="39"/>
      <c r="R2628" s="77">
        <f t="shared" si="120"/>
        <v>-0.35389023910618517</v>
      </c>
      <c r="S2628" s="78">
        <f t="shared" si="121"/>
        <v>16242.758771337749</v>
      </c>
      <c r="T2628" s="79">
        <f t="shared" si="122"/>
        <v>-5088.7531519084987</v>
      </c>
    </row>
    <row r="2629" spans="2:20">
      <c r="B2629" s="62">
        <v>43551</v>
      </c>
      <c r="C2629" s="63">
        <v>29</v>
      </c>
      <c r="D2629" s="64">
        <v>1.1883900000000001</v>
      </c>
      <c r="E2629" s="39"/>
      <c r="F2629" s="53">
        <v>43551</v>
      </c>
      <c r="G2629" s="54">
        <v>29</v>
      </c>
      <c r="H2629" s="55">
        <v>28045.444152845899</v>
      </c>
      <c r="I2629" s="39"/>
      <c r="J2629" s="53">
        <v>43551</v>
      </c>
      <c r="K2629" s="54">
        <v>29</v>
      </c>
      <c r="L2629" s="55">
        <v>-7620.44</v>
      </c>
      <c r="M2629" s="39"/>
      <c r="N2629" s="53">
        <v>43551</v>
      </c>
      <c r="O2629" s="54">
        <v>29</v>
      </c>
      <c r="P2629" s="55">
        <v>14264.6291094807</v>
      </c>
      <c r="Q2629" s="39"/>
      <c r="R2629" s="77">
        <f t="shared" si="120"/>
        <v>-0.27171757232544019</v>
      </c>
      <c r="S2629" s="78">
        <f t="shared" si="121"/>
        <v>16951.942587415771</v>
      </c>
      <c r="T2629" s="79">
        <f t="shared" si="122"/>
        <v>-3875.9503917509019</v>
      </c>
    </row>
    <row r="2630" spans="2:20">
      <c r="B2630" s="62">
        <v>43551</v>
      </c>
      <c r="C2630" s="63">
        <v>30</v>
      </c>
      <c r="D2630" s="64">
        <v>1.30101</v>
      </c>
      <c r="E2630" s="39"/>
      <c r="F2630" s="53">
        <v>43551</v>
      </c>
      <c r="G2630" s="54">
        <v>30</v>
      </c>
      <c r="H2630" s="55">
        <v>28001.5850176614</v>
      </c>
      <c r="I2630" s="39"/>
      <c r="J2630" s="53">
        <v>43551</v>
      </c>
      <c r="K2630" s="54">
        <v>30</v>
      </c>
      <c r="L2630" s="55">
        <v>-7548.56</v>
      </c>
      <c r="M2630" s="39"/>
      <c r="N2630" s="53">
        <v>43551</v>
      </c>
      <c r="O2630" s="54">
        <v>30</v>
      </c>
      <c r="P2630" s="55">
        <v>14218.353154857999</v>
      </c>
      <c r="Q2630" s="39"/>
      <c r="R2630" s="77">
        <f t="shared" si="120"/>
        <v>-0.26957616846471039</v>
      </c>
      <c r="S2630" s="78">
        <f t="shared" si="121"/>
        <v>18498.219638001807</v>
      </c>
      <c r="T2630" s="79">
        <f t="shared" si="122"/>
        <v>-3832.9291653647465</v>
      </c>
    </row>
    <row r="2631" spans="2:20">
      <c r="B2631" s="62">
        <v>43551</v>
      </c>
      <c r="C2631" s="63">
        <v>31</v>
      </c>
      <c r="D2631" s="64">
        <v>1.3656900000000001</v>
      </c>
      <c r="E2631" s="39"/>
      <c r="F2631" s="53">
        <v>43551</v>
      </c>
      <c r="G2631" s="54">
        <v>31</v>
      </c>
      <c r="H2631" s="55">
        <v>28232.6472570972</v>
      </c>
      <c r="I2631" s="39"/>
      <c r="J2631" s="53">
        <v>43551</v>
      </c>
      <c r="K2631" s="54">
        <v>31</v>
      </c>
      <c r="L2631" s="55">
        <v>-5276.41</v>
      </c>
      <c r="M2631" s="39"/>
      <c r="N2631" s="53">
        <v>43551</v>
      </c>
      <c r="O2631" s="54">
        <v>31</v>
      </c>
      <c r="P2631" s="55">
        <v>14329.7235504173</v>
      </c>
      <c r="Q2631" s="39"/>
      <c r="R2631" s="77">
        <f t="shared" si="120"/>
        <v>-0.18689037382683274</v>
      </c>
      <c r="S2631" s="78">
        <f t="shared" si="121"/>
        <v>19569.960155569403</v>
      </c>
      <c r="T2631" s="79">
        <f t="shared" si="122"/>
        <v>-2678.087391172658</v>
      </c>
    </row>
    <row r="2632" spans="2:20">
      <c r="B2632" s="62">
        <v>43551</v>
      </c>
      <c r="C2632" s="63">
        <v>32</v>
      </c>
      <c r="D2632" s="64">
        <v>1.2644500000000001</v>
      </c>
      <c r="E2632" s="39"/>
      <c r="F2632" s="53">
        <v>43551</v>
      </c>
      <c r="G2632" s="54">
        <v>32</v>
      </c>
      <c r="H2632" s="55">
        <v>29080.799548285999</v>
      </c>
      <c r="I2632" s="39"/>
      <c r="J2632" s="53">
        <v>43551</v>
      </c>
      <c r="K2632" s="54">
        <v>32</v>
      </c>
      <c r="L2632" s="55">
        <v>-5584.63</v>
      </c>
      <c r="M2632" s="39"/>
      <c r="N2632" s="53">
        <v>43551</v>
      </c>
      <c r="O2632" s="54">
        <v>32</v>
      </c>
      <c r="P2632" s="55">
        <v>14735.127051892399</v>
      </c>
      <c r="Q2632" s="39"/>
      <c r="R2632" s="77">
        <f t="shared" si="120"/>
        <v>-0.1920383925733278</v>
      </c>
      <c r="S2632" s="78">
        <f t="shared" si="121"/>
        <v>18631.831400765346</v>
      </c>
      <c r="T2632" s="79">
        <f t="shared" si="122"/>
        <v>-2829.7101134091749</v>
      </c>
    </row>
    <row r="2633" spans="2:20">
      <c r="B2633" s="62">
        <v>43551</v>
      </c>
      <c r="C2633" s="63">
        <v>33</v>
      </c>
      <c r="D2633" s="64">
        <v>1.22272</v>
      </c>
      <c r="E2633" s="39"/>
      <c r="F2633" s="53">
        <v>43551</v>
      </c>
      <c r="G2633" s="54">
        <v>33</v>
      </c>
      <c r="H2633" s="55">
        <v>30096.094914897902</v>
      </c>
      <c r="I2633" s="39"/>
      <c r="J2633" s="53">
        <v>43551</v>
      </c>
      <c r="K2633" s="54">
        <v>33</v>
      </c>
      <c r="L2633" s="55">
        <v>-7583.59</v>
      </c>
      <c r="M2633" s="39"/>
      <c r="N2633" s="53">
        <v>43551</v>
      </c>
      <c r="O2633" s="54">
        <v>33</v>
      </c>
      <c r="P2633" s="55">
        <v>15303.020129107101</v>
      </c>
      <c r="Q2633" s="39"/>
      <c r="R2633" s="77">
        <f t="shared" si="120"/>
        <v>-0.2519792026654607</v>
      </c>
      <c r="S2633" s="78">
        <f t="shared" si="121"/>
        <v>18711.308772261833</v>
      </c>
      <c r="T2633" s="79">
        <f t="shared" si="122"/>
        <v>-3856.0428105059027</v>
      </c>
    </row>
    <row r="2634" spans="2:20">
      <c r="B2634" s="62">
        <v>43551</v>
      </c>
      <c r="C2634" s="63">
        <v>34</v>
      </c>
      <c r="D2634" s="64">
        <v>1.80497</v>
      </c>
      <c r="E2634" s="39"/>
      <c r="F2634" s="53">
        <v>43551</v>
      </c>
      <c r="G2634" s="54">
        <v>34</v>
      </c>
      <c r="H2634" s="55">
        <v>31447.878133429898</v>
      </c>
      <c r="I2634" s="39"/>
      <c r="J2634" s="53">
        <v>43551</v>
      </c>
      <c r="K2634" s="54">
        <v>34</v>
      </c>
      <c r="L2634" s="55">
        <v>-13213.87</v>
      </c>
      <c r="M2634" s="39"/>
      <c r="N2634" s="53">
        <v>43551</v>
      </c>
      <c r="O2634" s="54">
        <v>34</v>
      </c>
      <c r="P2634" s="55">
        <v>16118.8103005382</v>
      </c>
      <c r="Q2634" s="39"/>
      <c r="R2634" s="77">
        <f t="shared" ref="R2634:R2697" si="123">L2634/H2634</f>
        <v>-0.42018319785948671</v>
      </c>
      <c r="S2634" s="78">
        <f t="shared" ref="S2634:S2697" si="124">P2634*D2634</f>
        <v>29093.969028162435</v>
      </c>
      <c r="T2634" s="79">
        <f t="shared" ref="T2634:T2697" si="125">P2634*R2634</f>
        <v>-6772.8532577705746</v>
      </c>
    </row>
    <row r="2635" spans="2:20">
      <c r="B2635" s="62">
        <v>43551</v>
      </c>
      <c r="C2635" s="63">
        <v>35</v>
      </c>
      <c r="D2635" s="64">
        <v>2.1684100000000002</v>
      </c>
      <c r="E2635" s="39"/>
      <c r="F2635" s="53">
        <v>43551</v>
      </c>
      <c r="G2635" s="54">
        <v>35</v>
      </c>
      <c r="H2635" s="55">
        <v>32503.556295821301</v>
      </c>
      <c r="I2635" s="39"/>
      <c r="J2635" s="53">
        <v>43551</v>
      </c>
      <c r="K2635" s="54">
        <v>35</v>
      </c>
      <c r="L2635" s="55">
        <v>-5453.16</v>
      </c>
      <c r="M2635" s="39"/>
      <c r="N2635" s="53">
        <v>43551</v>
      </c>
      <c r="O2635" s="54">
        <v>35</v>
      </c>
      <c r="P2635" s="55">
        <v>16665.663947832501</v>
      </c>
      <c r="Q2635" s="39"/>
      <c r="R2635" s="77">
        <f t="shared" si="123"/>
        <v>-0.16777118018624518</v>
      </c>
      <c r="S2635" s="78">
        <f t="shared" si="124"/>
        <v>36137.992361119475</v>
      </c>
      <c r="T2635" s="79">
        <f t="shared" si="125"/>
        <v>-2796.0181091152167</v>
      </c>
    </row>
    <row r="2636" spans="2:20">
      <c r="B2636" s="62">
        <v>43551</v>
      </c>
      <c r="C2636" s="63">
        <v>36</v>
      </c>
      <c r="D2636" s="64">
        <v>2.4154499999999999</v>
      </c>
      <c r="E2636" s="39"/>
      <c r="F2636" s="53">
        <v>43551</v>
      </c>
      <c r="G2636" s="54">
        <v>36</v>
      </c>
      <c r="H2636" s="55">
        <v>33200.154680220701</v>
      </c>
      <c r="I2636" s="39"/>
      <c r="J2636" s="53">
        <v>43551</v>
      </c>
      <c r="K2636" s="54">
        <v>36</v>
      </c>
      <c r="L2636" s="55">
        <v>-200.94</v>
      </c>
      <c r="M2636" s="39"/>
      <c r="N2636" s="53">
        <v>43551</v>
      </c>
      <c r="O2636" s="54">
        <v>36</v>
      </c>
      <c r="P2636" s="55">
        <v>17023.720116862602</v>
      </c>
      <c r="Q2636" s="39"/>
      <c r="R2636" s="77">
        <f t="shared" si="123"/>
        <v>-6.0523814402500915E-3</v>
      </c>
      <c r="S2636" s="78">
        <f t="shared" si="124"/>
        <v>41119.94475627577</v>
      </c>
      <c r="T2636" s="79">
        <f t="shared" si="125"/>
        <v>-103.03404767931133</v>
      </c>
    </row>
    <row r="2637" spans="2:20">
      <c r="B2637" s="62">
        <v>43551</v>
      </c>
      <c r="C2637" s="63">
        <v>37</v>
      </c>
      <c r="D2637" s="64">
        <v>2.5427300000000002</v>
      </c>
      <c r="E2637" s="39"/>
      <c r="F2637" s="53">
        <v>43551</v>
      </c>
      <c r="G2637" s="54">
        <v>37</v>
      </c>
      <c r="H2637" s="55">
        <v>33829.065787474297</v>
      </c>
      <c r="I2637" s="39"/>
      <c r="J2637" s="53">
        <v>43551</v>
      </c>
      <c r="K2637" s="54">
        <v>37</v>
      </c>
      <c r="L2637" s="55">
        <v>5751.63</v>
      </c>
      <c r="M2637" s="39"/>
      <c r="N2637" s="53">
        <v>43551</v>
      </c>
      <c r="O2637" s="54">
        <v>37</v>
      </c>
      <c r="P2637" s="55">
        <v>17349.1335400073</v>
      </c>
      <c r="Q2637" s="39"/>
      <c r="R2637" s="77">
        <f t="shared" si="123"/>
        <v>0.17002036166572548</v>
      </c>
      <c r="S2637" s="78">
        <f t="shared" si="124"/>
        <v>44114.162326182763</v>
      </c>
      <c r="T2637" s="79">
        <f t="shared" si="125"/>
        <v>2949.7059590590093</v>
      </c>
    </row>
    <row r="2638" spans="2:20">
      <c r="B2638" s="62">
        <v>43551</v>
      </c>
      <c r="C2638" s="63">
        <v>38</v>
      </c>
      <c r="D2638" s="64">
        <v>2.5489700000000002</v>
      </c>
      <c r="E2638" s="39"/>
      <c r="F2638" s="53">
        <v>43551</v>
      </c>
      <c r="G2638" s="54">
        <v>38</v>
      </c>
      <c r="H2638" s="55">
        <v>34674.466020808301</v>
      </c>
      <c r="I2638" s="39"/>
      <c r="J2638" s="53">
        <v>43551</v>
      </c>
      <c r="K2638" s="54">
        <v>38</v>
      </c>
      <c r="L2638" s="55">
        <v>8490.89</v>
      </c>
      <c r="M2638" s="39"/>
      <c r="N2638" s="53">
        <v>43551</v>
      </c>
      <c r="O2638" s="54">
        <v>38</v>
      </c>
      <c r="P2638" s="55">
        <v>17804.842916815101</v>
      </c>
      <c r="Q2638" s="39"/>
      <c r="R2638" s="77">
        <f t="shared" si="123"/>
        <v>0.24487442704682399</v>
      </c>
      <c r="S2638" s="78">
        <f t="shared" si="124"/>
        <v>45384.010449674191</v>
      </c>
      <c r="T2638" s="79">
        <f t="shared" si="125"/>
        <v>4359.9507079138002</v>
      </c>
    </row>
    <row r="2639" spans="2:20">
      <c r="B2639" s="62">
        <v>43551</v>
      </c>
      <c r="C2639" s="63">
        <v>39</v>
      </c>
      <c r="D2639" s="64">
        <v>2.80172</v>
      </c>
      <c r="E2639" s="39"/>
      <c r="F2639" s="53">
        <v>43551</v>
      </c>
      <c r="G2639" s="54">
        <v>39</v>
      </c>
      <c r="H2639" s="55">
        <v>34917.233247949</v>
      </c>
      <c r="I2639" s="39"/>
      <c r="J2639" s="53">
        <v>43551</v>
      </c>
      <c r="K2639" s="54">
        <v>39</v>
      </c>
      <c r="L2639" s="55">
        <v>24825.27</v>
      </c>
      <c r="M2639" s="39"/>
      <c r="N2639" s="53">
        <v>43551</v>
      </c>
      <c r="O2639" s="54">
        <v>39</v>
      </c>
      <c r="P2639" s="55">
        <v>17982.371358767301</v>
      </c>
      <c r="Q2639" s="39"/>
      <c r="R2639" s="77">
        <f t="shared" si="123"/>
        <v>0.71097471623007846</v>
      </c>
      <c r="S2639" s="78">
        <f t="shared" si="124"/>
        <v>50381.569483285522</v>
      </c>
      <c r="T2639" s="79">
        <f t="shared" si="125"/>
        <v>12785.011373943473</v>
      </c>
    </row>
    <row r="2640" spans="2:20">
      <c r="B2640" s="62">
        <v>43551</v>
      </c>
      <c r="C2640" s="63">
        <v>40</v>
      </c>
      <c r="D2640" s="64">
        <v>2.5462099999999999</v>
      </c>
      <c r="E2640" s="39"/>
      <c r="F2640" s="53">
        <v>43551</v>
      </c>
      <c r="G2640" s="54">
        <v>40</v>
      </c>
      <c r="H2640" s="55">
        <v>34283.896795989698</v>
      </c>
      <c r="I2640" s="39"/>
      <c r="J2640" s="53">
        <v>43551</v>
      </c>
      <c r="K2640" s="54">
        <v>40</v>
      </c>
      <c r="L2640" s="55">
        <v>9061.0300000000007</v>
      </c>
      <c r="M2640" s="39"/>
      <c r="N2640" s="53">
        <v>43551</v>
      </c>
      <c r="O2640" s="54">
        <v>40</v>
      </c>
      <c r="P2640" s="55">
        <v>17697.755702042399</v>
      </c>
      <c r="Q2640" s="39"/>
      <c r="R2640" s="77">
        <f t="shared" si="123"/>
        <v>0.26429405192527294</v>
      </c>
      <c r="S2640" s="78">
        <f t="shared" si="124"/>
        <v>45062.202546097375</v>
      </c>
      <c r="T2640" s="79">
        <f t="shared" si="125"/>
        <v>4677.4115644763888</v>
      </c>
    </row>
    <row r="2641" spans="2:20">
      <c r="B2641" s="62">
        <v>43551</v>
      </c>
      <c r="C2641" s="63">
        <v>41</v>
      </c>
      <c r="D2641" s="64">
        <v>2.5540500000000002</v>
      </c>
      <c r="E2641" s="39"/>
      <c r="F2641" s="53">
        <v>43551</v>
      </c>
      <c r="G2641" s="54">
        <v>41</v>
      </c>
      <c r="H2641" s="55">
        <v>33313.364140796999</v>
      </c>
      <c r="I2641" s="39"/>
      <c r="J2641" s="53">
        <v>43551</v>
      </c>
      <c r="K2641" s="54">
        <v>41</v>
      </c>
      <c r="L2641" s="55">
        <v>8891</v>
      </c>
      <c r="M2641" s="39"/>
      <c r="N2641" s="53">
        <v>43551</v>
      </c>
      <c r="O2641" s="54">
        <v>41</v>
      </c>
      <c r="P2641" s="55">
        <v>17233.985948994999</v>
      </c>
      <c r="Q2641" s="39"/>
      <c r="R2641" s="77">
        <f t="shared" si="123"/>
        <v>0.26688988726634466</v>
      </c>
      <c r="S2641" s="78">
        <f t="shared" si="124"/>
        <v>44016.461813030684</v>
      </c>
      <c r="T2641" s="79">
        <f t="shared" si="125"/>
        <v>4599.5765670770434</v>
      </c>
    </row>
    <row r="2642" spans="2:20">
      <c r="B2642" s="62">
        <v>43551</v>
      </c>
      <c r="C2642" s="63">
        <v>42</v>
      </c>
      <c r="D2642" s="64">
        <v>2.28268</v>
      </c>
      <c r="E2642" s="39"/>
      <c r="F2642" s="53">
        <v>43551</v>
      </c>
      <c r="G2642" s="54">
        <v>42</v>
      </c>
      <c r="H2642" s="55">
        <v>32324.317540528202</v>
      </c>
      <c r="I2642" s="39"/>
      <c r="J2642" s="53">
        <v>43551</v>
      </c>
      <c r="K2642" s="54">
        <v>42</v>
      </c>
      <c r="L2642" s="55">
        <v>7919.3</v>
      </c>
      <c r="M2642" s="39"/>
      <c r="N2642" s="53">
        <v>43551</v>
      </c>
      <c r="O2642" s="54">
        <v>42</v>
      </c>
      <c r="P2642" s="55">
        <v>16657.0075695544</v>
      </c>
      <c r="Q2642" s="39"/>
      <c r="R2642" s="77">
        <f t="shared" si="123"/>
        <v>0.24499511830592521</v>
      </c>
      <c r="S2642" s="78">
        <f t="shared" si="124"/>
        <v>38022.618038870438</v>
      </c>
      <c r="T2642" s="79">
        <f t="shared" si="125"/>
        <v>4080.8855401256719</v>
      </c>
    </row>
    <row r="2643" spans="2:20">
      <c r="B2643" s="62">
        <v>43551</v>
      </c>
      <c r="C2643" s="63">
        <v>43</v>
      </c>
      <c r="D2643" s="64">
        <v>2.35182</v>
      </c>
      <c r="E2643" s="39"/>
      <c r="F2643" s="53">
        <v>43551</v>
      </c>
      <c r="G2643" s="54">
        <v>43</v>
      </c>
      <c r="H2643" s="55">
        <v>30729.821172828</v>
      </c>
      <c r="I2643" s="39"/>
      <c r="J2643" s="53">
        <v>43551</v>
      </c>
      <c r="K2643" s="54">
        <v>43</v>
      </c>
      <c r="L2643" s="55">
        <v>27149.74</v>
      </c>
      <c r="M2643" s="39"/>
      <c r="N2643" s="53">
        <v>43551</v>
      </c>
      <c r="O2643" s="54">
        <v>43</v>
      </c>
      <c r="P2643" s="55">
        <v>15826.591518970199</v>
      </c>
      <c r="Q2643" s="39"/>
      <c r="R2643" s="77">
        <f t="shared" si="123"/>
        <v>0.88349814492270506</v>
      </c>
      <c r="S2643" s="78">
        <f t="shared" si="124"/>
        <v>37221.294466144493</v>
      </c>
      <c r="T2643" s="79">
        <f t="shared" si="125"/>
        <v>13982.764247459589</v>
      </c>
    </row>
    <row r="2644" spans="2:20">
      <c r="B2644" s="62">
        <v>43551</v>
      </c>
      <c r="C2644" s="63">
        <v>44</v>
      </c>
      <c r="D2644" s="64">
        <v>1.89639</v>
      </c>
      <c r="E2644" s="39"/>
      <c r="F2644" s="53">
        <v>43551</v>
      </c>
      <c r="G2644" s="54">
        <v>44</v>
      </c>
      <c r="H2644" s="55">
        <v>29025.189820208601</v>
      </c>
      <c r="I2644" s="39"/>
      <c r="J2644" s="53">
        <v>43551</v>
      </c>
      <c r="K2644" s="54">
        <v>44</v>
      </c>
      <c r="L2644" s="55">
        <v>5543.86</v>
      </c>
      <c r="M2644" s="39"/>
      <c r="N2644" s="53">
        <v>43551</v>
      </c>
      <c r="O2644" s="54">
        <v>44</v>
      </c>
      <c r="P2644" s="55">
        <v>14923.209425139699</v>
      </c>
      <c r="Q2644" s="39"/>
      <c r="R2644" s="77">
        <f t="shared" si="123"/>
        <v>0.19100167938058144</v>
      </c>
      <c r="S2644" s="78">
        <f t="shared" si="124"/>
        <v>28300.225121740674</v>
      </c>
      <c r="T2644" s="79">
        <f t="shared" si="125"/>
        <v>2850.3580619498039</v>
      </c>
    </row>
    <row r="2645" spans="2:20">
      <c r="B2645" s="62">
        <v>43551</v>
      </c>
      <c r="C2645" s="63">
        <v>45</v>
      </c>
      <c r="D2645" s="64">
        <v>1.9911000000000001</v>
      </c>
      <c r="E2645" s="39"/>
      <c r="F2645" s="53">
        <v>43551</v>
      </c>
      <c r="G2645" s="54">
        <v>45</v>
      </c>
      <c r="H2645" s="55">
        <v>27309.8164564654</v>
      </c>
      <c r="I2645" s="39"/>
      <c r="J2645" s="53">
        <v>43551</v>
      </c>
      <c r="K2645" s="54">
        <v>45</v>
      </c>
      <c r="L2645" s="55">
        <v>10551.95</v>
      </c>
      <c r="M2645" s="39"/>
      <c r="N2645" s="53">
        <v>43551</v>
      </c>
      <c r="O2645" s="54">
        <v>45</v>
      </c>
      <c r="P2645" s="55">
        <v>13922.9162815372</v>
      </c>
      <c r="Q2645" s="39"/>
      <c r="R2645" s="77">
        <f t="shared" si="123"/>
        <v>0.38637938181755532</v>
      </c>
      <c r="S2645" s="78">
        <f t="shared" si="124"/>
        <v>27721.918608168722</v>
      </c>
      <c r="T2645" s="79">
        <f t="shared" si="125"/>
        <v>5379.5277859579191</v>
      </c>
    </row>
    <row r="2646" spans="2:20">
      <c r="B2646" s="62">
        <v>43551</v>
      </c>
      <c r="C2646" s="63">
        <v>46</v>
      </c>
      <c r="D2646" s="64">
        <v>1.53827</v>
      </c>
      <c r="E2646" s="39"/>
      <c r="F2646" s="53">
        <v>43551</v>
      </c>
      <c r="G2646" s="54">
        <v>46</v>
      </c>
      <c r="H2646" s="55">
        <v>25503.720531415202</v>
      </c>
      <c r="I2646" s="39"/>
      <c r="J2646" s="53">
        <v>43551</v>
      </c>
      <c r="K2646" s="54">
        <v>46</v>
      </c>
      <c r="L2646" s="55">
        <v>-995.33</v>
      </c>
      <c r="M2646" s="39"/>
      <c r="N2646" s="53">
        <v>43551</v>
      </c>
      <c r="O2646" s="54">
        <v>46</v>
      </c>
      <c r="P2646" s="55">
        <v>13013.5752361371</v>
      </c>
      <c r="Q2646" s="39"/>
      <c r="R2646" s="77">
        <f t="shared" si="123"/>
        <v>-3.9026854876878202E-2</v>
      </c>
      <c r="S2646" s="78">
        <f t="shared" si="124"/>
        <v>20018.392378492616</v>
      </c>
      <c r="T2646" s="79">
        <f t="shared" si="125"/>
        <v>-507.87891217005858</v>
      </c>
    </row>
    <row r="2647" spans="2:20">
      <c r="B2647" s="62">
        <v>43551</v>
      </c>
      <c r="C2647" s="63">
        <v>47</v>
      </c>
      <c r="D2647" s="64">
        <v>2.1193</v>
      </c>
      <c r="E2647" s="39"/>
      <c r="F2647" s="53">
        <v>43551</v>
      </c>
      <c r="G2647" s="54">
        <v>47</v>
      </c>
      <c r="H2647" s="55">
        <v>23696.470977161101</v>
      </c>
      <c r="I2647" s="39"/>
      <c r="J2647" s="53">
        <v>43551</v>
      </c>
      <c r="K2647" s="54">
        <v>47</v>
      </c>
      <c r="L2647" s="55">
        <v>1931.29</v>
      </c>
      <c r="M2647" s="39"/>
      <c r="N2647" s="53">
        <v>43551</v>
      </c>
      <c r="O2647" s="54">
        <v>47</v>
      </c>
      <c r="P2647" s="55">
        <v>12072.1281797995</v>
      </c>
      <c r="Q2647" s="39"/>
      <c r="R2647" s="77">
        <f t="shared" si="123"/>
        <v>8.1501165378650556E-2</v>
      </c>
      <c r="S2647" s="78">
        <f t="shared" si="124"/>
        <v>25584.46125144908</v>
      </c>
      <c r="T2647" s="79">
        <f t="shared" si="125"/>
        <v>983.8925152541068</v>
      </c>
    </row>
    <row r="2648" spans="2:20">
      <c r="B2648" s="62">
        <v>43551</v>
      </c>
      <c r="C2648" s="63">
        <v>48</v>
      </c>
      <c r="D2648" s="64">
        <v>2.1281599999999998</v>
      </c>
      <c r="E2648" s="39"/>
      <c r="F2648" s="53">
        <v>43551</v>
      </c>
      <c r="G2648" s="54">
        <v>48</v>
      </c>
      <c r="H2648" s="55">
        <v>22751.614440820402</v>
      </c>
      <c r="I2648" s="39"/>
      <c r="J2648" s="53">
        <v>43551</v>
      </c>
      <c r="K2648" s="54">
        <v>48</v>
      </c>
      <c r="L2648" s="55">
        <v>-1.64</v>
      </c>
      <c r="M2648" s="39"/>
      <c r="N2648" s="53">
        <v>43551</v>
      </c>
      <c r="O2648" s="54">
        <v>48</v>
      </c>
      <c r="P2648" s="55">
        <v>11508.6151455609</v>
      </c>
      <c r="Q2648" s="39"/>
      <c r="R2648" s="77">
        <f t="shared" si="123"/>
        <v>-7.2082796773206175E-5</v>
      </c>
      <c r="S2648" s="78">
        <f t="shared" si="124"/>
        <v>24492.174408176881</v>
      </c>
      <c r="T2648" s="79">
        <f t="shared" si="125"/>
        <v>-0.82957316667850889</v>
      </c>
    </row>
    <row r="2649" spans="2:20">
      <c r="B2649" s="62">
        <v>43552</v>
      </c>
      <c r="C2649" s="63">
        <v>1</v>
      </c>
      <c r="D2649" s="64">
        <v>2.0088900000000001</v>
      </c>
      <c r="E2649" s="39"/>
      <c r="F2649" s="53">
        <v>43552</v>
      </c>
      <c r="G2649" s="54">
        <v>1</v>
      </c>
      <c r="H2649" s="55">
        <v>22570.636533591001</v>
      </c>
      <c r="I2649" s="39"/>
      <c r="J2649" s="53">
        <v>43552</v>
      </c>
      <c r="K2649" s="54">
        <v>1</v>
      </c>
      <c r="L2649" s="55">
        <v>-2781.51</v>
      </c>
      <c r="M2649" s="39"/>
      <c r="N2649" s="53">
        <v>43552</v>
      </c>
      <c r="O2649" s="54">
        <v>1</v>
      </c>
      <c r="P2649" s="55">
        <v>11449.0375267454</v>
      </c>
      <c r="Q2649" s="39"/>
      <c r="R2649" s="77">
        <f t="shared" si="123"/>
        <v>-0.12323578007471729</v>
      </c>
      <c r="S2649" s="78">
        <f t="shared" si="124"/>
        <v>22999.856997103569</v>
      </c>
      <c r="T2649" s="79">
        <f t="shared" si="125"/>
        <v>-1410.9310707131813</v>
      </c>
    </row>
    <row r="2650" spans="2:20">
      <c r="B2650" s="62">
        <v>43552</v>
      </c>
      <c r="C2650" s="63">
        <v>2</v>
      </c>
      <c r="D2650" s="64">
        <v>2.0457999999999998</v>
      </c>
      <c r="E2650" s="39"/>
      <c r="F2650" s="53">
        <v>43552</v>
      </c>
      <c r="G2650" s="54">
        <v>2</v>
      </c>
      <c r="H2650" s="55">
        <v>22791.210943382601</v>
      </c>
      <c r="I2650" s="39"/>
      <c r="J2650" s="53">
        <v>43552</v>
      </c>
      <c r="K2650" s="54">
        <v>2</v>
      </c>
      <c r="L2650" s="55">
        <v>-1389.72</v>
      </c>
      <c r="M2650" s="39"/>
      <c r="N2650" s="53">
        <v>43552</v>
      </c>
      <c r="O2650" s="54">
        <v>2</v>
      </c>
      <c r="P2650" s="55">
        <v>11573.3488924175</v>
      </c>
      <c r="Q2650" s="39"/>
      <c r="R2650" s="77">
        <f t="shared" si="123"/>
        <v>-6.0976136961406323E-2</v>
      </c>
      <c r="S2650" s="78">
        <f t="shared" si="124"/>
        <v>23676.757164107719</v>
      </c>
      <c r="T2650" s="79">
        <f t="shared" si="125"/>
        <v>-705.69810716618963</v>
      </c>
    </row>
    <row r="2651" spans="2:20">
      <c r="B2651" s="62">
        <v>43552</v>
      </c>
      <c r="C2651" s="63">
        <v>3</v>
      </c>
      <c r="D2651" s="64">
        <v>1.97506</v>
      </c>
      <c r="E2651" s="39"/>
      <c r="F2651" s="53">
        <v>43552</v>
      </c>
      <c r="G2651" s="54">
        <v>3</v>
      </c>
      <c r="H2651" s="55">
        <v>22898.435444850398</v>
      </c>
      <c r="I2651" s="39"/>
      <c r="J2651" s="53">
        <v>43552</v>
      </c>
      <c r="K2651" s="54">
        <v>3</v>
      </c>
      <c r="L2651" s="55">
        <v>-996.32</v>
      </c>
      <c r="M2651" s="39"/>
      <c r="N2651" s="53">
        <v>43552</v>
      </c>
      <c r="O2651" s="54">
        <v>3</v>
      </c>
      <c r="P2651" s="55">
        <v>11444.4319732325</v>
      </c>
      <c r="Q2651" s="39"/>
      <c r="R2651" s="77">
        <f t="shared" si="123"/>
        <v>-4.3510396262643407E-2</v>
      </c>
      <c r="S2651" s="78">
        <f t="shared" si="124"/>
        <v>22603.439813052581</v>
      </c>
      <c r="T2651" s="79">
        <f t="shared" si="125"/>
        <v>-497.95177015621209</v>
      </c>
    </row>
    <row r="2652" spans="2:20">
      <c r="B2652" s="62">
        <v>43552</v>
      </c>
      <c r="C2652" s="63">
        <v>4</v>
      </c>
      <c r="D2652" s="64">
        <v>1.57369</v>
      </c>
      <c r="E2652" s="39"/>
      <c r="F2652" s="53">
        <v>43552</v>
      </c>
      <c r="G2652" s="54">
        <v>4</v>
      </c>
      <c r="H2652" s="55">
        <v>22771.873531769201</v>
      </c>
      <c r="I2652" s="39"/>
      <c r="J2652" s="53">
        <v>43552</v>
      </c>
      <c r="K2652" s="54">
        <v>4</v>
      </c>
      <c r="L2652" s="55">
        <v>-7545.79</v>
      </c>
      <c r="M2652" s="39"/>
      <c r="N2652" s="53">
        <v>43552</v>
      </c>
      <c r="O2652" s="54">
        <v>4</v>
      </c>
      <c r="P2652" s="55">
        <v>11299.075225729801</v>
      </c>
      <c r="Q2652" s="39"/>
      <c r="R2652" s="77">
        <f t="shared" si="123"/>
        <v>-0.33136447861757246</v>
      </c>
      <c r="S2652" s="78">
        <f t="shared" si="124"/>
        <v>17781.241691978732</v>
      </c>
      <c r="T2652" s="79">
        <f t="shared" si="125"/>
        <v>-3744.1121710346852</v>
      </c>
    </row>
    <row r="2653" spans="2:20">
      <c r="B2653" s="62">
        <v>43552</v>
      </c>
      <c r="C2653" s="63">
        <v>5</v>
      </c>
      <c r="D2653" s="64">
        <v>1.07839</v>
      </c>
      <c r="E2653" s="39"/>
      <c r="F2653" s="53">
        <v>43552</v>
      </c>
      <c r="G2653" s="54">
        <v>5</v>
      </c>
      <c r="H2653" s="55">
        <v>22316.225342322701</v>
      </c>
      <c r="I2653" s="39"/>
      <c r="J2653" s="53">
        <v>43552</v>
      </c>
      <c r="K2653" s="54">
        <v>5</v>
      </c>
      <c r="L2653" s="55">
        <v>-15316.01</v>
      </c>
      <c r="M2653" s="39"/>
      <c r="N2653" s="53">
        <v>43552</v>
      </c>
      <c r="O2653" s="54">
        <v>5</v>
      </c>
      <c r="P2653" s="55">
        <v>11110.9904541164</v>
      </c>
      <c r="Q2653" s="39"/>
      <c r="R2653" s="77">
        <f t="shared" si="123"/>
        <v>-0.68631723174766479</v>
      </c>
      <c r="S2653" s="78">
        <f t="shared" si="124"/>
        <v>11981.980995814583</v>
      </c>
      <c r="T2653" s="79">
        <f t="shared" si="125"/>
        <v>-7625.6642104438961</v>
      </c>
    </row>
    <row r="2654" spans="2:20">
      <c r="B2654" s="62">
        <v>43552</v>
      </c>
      <c r="C2654" s="63">
        <v>6</v>
      </c>
      <c r="D2654" s="64">
        <v>1.4571099999999999</v>
      </c>
      <c r="E2654" s="39"/>
      <c r="F2654" s="53">
        <v>43552</v>
      </c>
      <c r="G2654" s="54">
        <v>6</v>
      </c>
      <c r="H2654" s="55">
        <v>22148.337263514401</v>
      </c>
      <c r="I2654" s="39"/>
      <c r="J2654" s="53">
        <v>43552</v>
      </c>
      <c r="K2654" s="54">
        <v>6</v>
      </c>
      <c r="L2654" s="55">
        <v>-8313.9699999999993</v>
      </c>
      <c r="M2654" s="39"/>
      <c r="N2654" s="53">
        <v>43552</v>
      </c>
      <c r="O2654" s="54">
        <v>6</v>
      </c>
      <c r="P2654" s="55">
        <v>11035.0989378093</v>
      </c>
      <c r="Q2654" s="39"/>
      <c r="R2654" s="77">
        <f t="shared" si="123"/>
        <v>-0.375376711176231</v>
      </c>
      <c r="S2654" s="78">
        <f t="shared" si="124"/>
        <v>16079.353013271308</v>
      </c>
      <c r="T2654" s="79">
        <f t="shared" si="125"/>
        <v>-4142.3191467791748</v>
      </c>
    </row>
    <row r="2655" spans="2:20">
      <c r="B2655" s="62">
        <v>43552</v>
      </c>
      <c r="C2655" s="63">
        <v>7</v>
      </c>
      <c r="D2655" s="64">
        <v>1.9638800000000001</v>
      </c>
      <c r="E2655" s="39"/>
      <c r="F2655" s="53">
        <v>43552</v>
      </c>
      <c r="G2655" s="54">
        <v>7</v>
      </c>
      <c r="H2655" s="55">
        <v>21762.180165617101</v>
      </c>
      <c r="I2655" s="39"/>
      <c r="J2655" s="53">
        <v>43552</v>
      </c>
      <c r="K2655" s="54">
        <v>7</v>
      </c>
      <c r="L2655" s="55">
        <v>1862.18</v>
      </c>
      <c r="M2655" s="39"/>
      <c r="N2655" s="53">
        <v>43552</v>
      </c>
      <c r="O2655" s="54">
        <v>7</v>
      </c>
      <c r="P2655" s="55">
        <v>10849.083470444</v>
      </c>
      <c r="Q2655" s="39"/>
      <c r="R2655" s="77">
        <f t="shared" si="123"/>
        <v>8.5569551663859919E-2</v>
      </c>
      <c r="S2655" s="78">
        <f t="shared" si="124"/>
        <v>21306.298045935564</v>
      </c>
      <c r="T2655" s="79">
        <f t="shared" si="125"/>
        <v>928.35120852968657</v>
      </c>
    </row>
    <row r="2656" spans="2:20">
      <c r="B2656" s="62">
        <v>43552</v>
      </c>
      <c r="C2656" s="63">
        <v>8</v>
      </c>
      <c r="D2656" s="64">
        <v>2.2442700000000002</v>
      </c>
      <c r="E2656" s="39"/>
      <c r="F2656" s="53">
        <v>43552</v>
      </c>
      <c r="G2656" s="54">
        <v>8</v>
      </c>
      <c r="H2656" s="55">
        <v>21483.798455645101</v>
      </c>
      <c r="I2656" s="39"/>
      <c r="J2656" s="53">
        <v>43552</v>
      </c>
      <c r="K2656" s="54">
        <v>8</v>
      </c>
      <c r="L2656" s="55">
        <v>7889.37</v>
      </c>
      <c r="M2656" s="39"/>
      <c r="N2656" s="53">
        <v>43552</v>
      </c>
      <c r="O2656" s="54">
        <v>8</v>
      </c>
      <c r="P2656" s="55">
        <v>10760.729044772699</v>
      </c>
      <c r="Q2656" s="39"/>
      <c r="R2656" s="77">
        <f t="shared" si="123"/>
        <v>0.36722416737841729</v>
      </c>
      <c r="S2656" s="78">
        <f t="shared" si="124"/>
        <v>24149.981373312028</v>
      </c>
      <c r="T2656" s="79">
        <f t="shared" si="125"/>
        <v>3951.5997638514059</v>
      </c>
    </row>
    <row r="2657" spans="2:20">
      <c r="B2657" s="62">
        <v>43552</v>
      </c>
      <c r="C2657" s="63">
        <v>9</v>
      </c>
      <c r="D2657" s="64">
        <v>2.4558399999999998</v>
      </c>
      <c r="E2657" s="39"/>
      <c r="F2657" s="53">
        <v>43552</v>
      </c>
      <c r="G2657" s="54">
        <v>9</v>
      </c>
      <c r="H2657" s="55">
        <v>21573.608093597599</v>
      </c>
      <c r="I2657" s="39"/>
      <c r="J2657" s="53">
        <v>43552</v>
      </c>
      <c r="K2657" s="54">
        <v>9</v>
      </c>
      <c r="L2657" s="55">
        <v>14476.46</v>
      </c>
      <c r="M2657" s="39"/>
      <c r="N2657" s="53">
        <v>43552</v>
      </c>
      <c r="O2657" s="54">
        <v>9</v>
      </c>
      <c r="P2657" s="55">
        <v>10754.0948215632</v>
      </c>
      <c r="Q2657" s="39"/>
      <c r="R2657" s="77">
        <f t="shared" si="123"/>
        <v>0.671026373390744</v>
      </c>
      <c r="S2657" s="78">
        <f t="shared" si="124"/>
        <v>26410.336226587766</v>
      </c>
      <c r="T2657" s="79">
        <f t="shared" si="125"/>
        <v>7216.2812472137339</v>
      </c>
    </row>
    <row r="2658" spans="2:20">
      <c r="B2658" s="62">
        <v>43552</v>
      </c>
      <c r="C2658" s="63">
        <v>10</v>
      </c>
      <c r="D2658" s="64">
        <v>2.4252899999999999</v>
      </c>
      <c r="E2658" s="39"/>
      <c r="F2658" s="53">
        <v>43552</v>
      </c>
      <c r="G2658" s="54">
        <v>10</v>
      </c>
      <c r="H2658" s="55">
        <v>21757.262185582498</v>
      </c>
      <c r="I2658" s="39"/>
      <c r="J2658" s="53">
        <v>43552</v>
      </c>
      <c r="K2658" s="54">
        <v>10</v>
      </c>
      <c r="L2658" s="55">
        <v>12368.3</v>
      </c>
      <c r="M2658" s="39"/>
      <c r="N2658" s="53">
        <v>43552</v>
      </c>
      <c r="O2658" s="54">
        <v>10</v>
      </c>
      <c r="P2658" s="55">
        <v>10843.5145201218</v>
      </c>
      <c r="Q2658" s="39"/>
      <c r="R2658" s="77">
        <f t="shared" si="123"/>
        <v>0.56846766355538436</v>
      </c>
      <c r="S2658" s="78">
        <f t="shared" si="124"/>
        <v>26298.6673305062</v>
      </c>
      <c r="T2658" s="79">
        <f t="shared" si="125"/>
        <v>6164.1873639825244</v>
      </c>
    </row>
    <row r="2659" spans="2:20">
      <c r="B2659" s="62">
        <v>43552</v>
      </c>
      <c r="C2659" s="63">
        <v>11</v>
      </c>
      <c r="D2659" s="64">
        <v>1.96286</v>
      </c>
      <c r="E2659" s="39"/>
      <c r="F2659" s="53">
        <v>43552</v>
      </c>
      <c r="G2659" s="54">
        <v>11</v>
      </c>
      <c r="H2659" s="55">
        <v>22645.145314636098</v>
      </c>
      <c r="I2659" s="39"/>
      <c r="J2659" s="53">
        <v>43552</v>
      </c>
      <c r="K2659" s="54">
        <v>11</v>
      </c>
      <c r="L2659" s="55">
        <v>1733.51</v>
      </c>
      <c r="M2659" s="39"/>
      <c r="N2659" s="53">
        <v>43552</v>
      </c>
      <c r="O2659" s="54">
        <v>11</v>
      </c>
      <c r="P2659" s="55">
        <v>11315.572562007401</v>
      </c>
      <c r="Q2659" s="39"/>
      <c r="R2659" s="77">
        <f t="shared" si="123"/>
        <v>7.6551065401182963E-2</v>
      </c>
      <c r="S2659" s="78">
        <f t="shared" si="124"/>
        <v>22210.884759061846</v>
      </c>
      <c r="T2659" s="79">
        <f t="shared" si="125"/>
        <v>866.21913524605998</v>
      </c>
    </row>
    <row r="2660" spans="2:20">
      <c r="B2660" s="62">
        <v>43552</v>
      </c>
      <c r="C2660" s="63">
        <v>12</v>
      </c>
      <c r="D2660" s="64">
        <v>2.22275</v>
      </c>
      <c r="E2660" s="39"/>
      <c r="F2660" s="53">
        <v>43552</v>
      </c>
      <c r="G2660" s="54">
        <v>12</v>
      </c>
      <c r="H2660" s="55">
        <v>23703.728601410701</v>
      </c>
      <c r="I2660" s="39"/>
      <c r="J2660" s="53">
        <v>43552</v>
      </c>
      <c r="K2660" s="54">
        <v>12</v>
      </c>
      <c r="L2660" s="55">
        <v>5884.83</v>
      </c>
      <c r="M2660" s="39"/>
      <c r="N2660" s="53">
        <v>43552</v>
      </c>
      <c r="O2660" s="54">
        <v>12</v>
      </c>
      <c r="P2660" s="55">
        <v>11884.223040638601</v>
      </c>
      <c r="Q2660" s="39"/>
      <c r="R2660" s="77">
        <f t="shared" si="123"/>
        <v>0.24826600485333647</v>
      </c>
      <c r="S2660" s="78">
        <f t="shared" si="124"/>
        <v>26415.656763579449</v>
      </c>
      <c r="T2660" s="79">
        <f t="shared" si="125"/>
        <v>2950.448575085316</v>
      </c>
    </row>
    <row r="2661" spans="2:20">
      <c r="B2661" s="62">
        <v>43552</v>
      </c>
      <c r="C2661" s="63">
        <v>13</v>
      </c>
      <c r="D2661" s="64">
        <v>2.6542500000000002</v>
      </c>
      <c r="E2661" s="39"/>
      <c r="F2661" s="53">
        <v>43552</v>
      </c>
      <c r="G2661" s="54">
        <v>13</v>
      </c>
      <c r="H2661" s="55">
        <v>25405.265050006899</v>
      </c>
      <c r="I2661" s="39"/>
      <c r="J2661" s="53">
        <v>43552</v>
      </c>
      <c r="K2661" s="54">
        <v>13</v>
      </c>
      <c r="L2661" s="55">
        <v>14997.01</v>
      </c>
      <c r="M2661" s="39"/>
      <c r="N2661" s="53">
        <v>43552</v>
      </c>
      <c r="O2661" s="54">
        <v>13</v>
      </c>
      <c r="P2661" s="55">
        <v>12657.479753060499</v>
      </c>
      <c r="Q2661" s="39"/>
      <c r="R2661" s="77">
        <f t="shared" si="123"/>
        <v>0.5903111016744117</v>
      </c>
      <c r="S2661" s="78">
        <f t="shared" si="124"/>
        <v>33596.115634560832</v>
      </c>
      <c r="T2661" s="79">
        <f t="shared" si="125"/>
        <v>7471.8508174507042</v>
      </c>
    </row>
    <row r="2662" spans="2:20">
      <c r="B2662" s="62">
        <v>43552</v>
      </c>
      <c r="C2662" s="63">
        <v>14</v>
      </c>
      <c r="D2662" s="64">
        <v>3.07538</v>
      </c>
      <c r="E2662" s="39"/>
      <c r="F2662" s="53">
        <v>43552</v>
      </c>
      <c r="G2662" s="54">
        <v>14</v>
      </c>
      <c r="H2662" s="55">
        <v>27346.241155621999</v>
      </c>
      <c r="I2662" s="39"/>
      <c r="J2662" s="53">
        <v>43552</v>
      </c>
      <c r="K2662" s="54">
        <v>14</v>
      </c>
      <c r="L2662" s="55">
        <v>29748.61</v>
      </c>
      <c r="M2662" s="39"/>
      <c r="N2662" s="53">
        <v>43552</v>
      </c>
      <c r="O2662" s="54">
        <v>14</v>
      </c>
      <c r="P2662" s="55">
        <v>13737.6106958209</v>
      </c>
      <c r="Q2662" s="39"/>
      <c r="R2662" s="77">
        <f t="shared" si="123"/>
        <v>1.0878500570044196</v>
      </c>
      <c r="S2662" s="78">
        <f t="shared" si="124"/>
        <v>42248.37318171368</v>
      </c>
      <c r="T2662" s="79">
        <f t="shared" si="125"/>
        <v>14944.460578553291</v>
      </c>
    </row>
    <row r="2663" spans="2:20">
      <c r="B2663" s="62">
        <v>43552</v>
      </c>
      <c r="C2663" s="63">
        <v>15</v>
      </c>
      <c r="D2663" s="64">
        <v>2.6593599999999999</v>
      </c>
      <c r="E2663" s="39"/>
      <c r="F2663" s="53">
        <v>43552</v>
      </c>
      <c r="G2663" s="54">
        <v>15</v>
      </c>
      <c r="H2663" s="55">
        <v>29489.367430741699</v>
      </c>
      <c r="I2663" s="39"/>
      <c r="J2663" s="53">
        <v>43552</v>
      </c>
      <c r="K2663" s="54">
        <v>15</v>
      </c>
      <c r="L2663" s="55">
        <v>24563.66</v>
      </c>
      <c r="M2663" s="39"/>
      <c r="N2663" s="53">
        <v>43552</v>
      </c>
      <c r="O2663" s="54">
        <v>15</v>
      </c>
      <c r="P2663" s="55">
        <v>14999.2466672748</v>
      </c>
      <c r="Q2663" s="39"/>
      <c r="R2663" s="77">
        <f t="shared" si="123"/>
        <v>0.83296666358442095</v>
      </c>
      <c r="S2663" s="78">
        <f t="shared" si="124"/>
        <v>39888.396617083912</v>
      </c>
      <c r="T2663" s="79">
        <f t="shared" si="125"/>
        <v>12493.872452719635</v>
      </c>
    </row>
    <row r="2664" spans="2:20">
      <c r="B2664" s="62">
        <v>43552</v>
      </c>
      <c r="C2664" s="63">
        <v>16</v>
      </c>
      <c r="D2664" s="64">
        <v>2.7711600000000001</v>
      </c>
      <c r="E2664" s="39"/>
      <c r="F2664" s="53">
        <v>43552</v>
      </c>
      <c r="G2664" s="54">
        <v>16</v>
      </c>
      <c r="H2664" s="55">
        <v>29720.5123536807</v>
      </c>
      <c r="I2664" s="39"/>
      <c r="J2664" s="53">
        <v>43552</v>
      </c>
      <c r="K2664" s="54">
        <v>16</v>
      </c>
      <c r="L2664" s="55">
        <v>21477.06</v>
      </c>
      <c r="M2664" s="39"/>
      <c r="N2664" s="53">
        <v>43552</v>
      </c>
      <c r="O2664" s="54">
        <v>16</v>
      </c>
      <c r="P2664" s="55">
        <v>15185.496672057499</v>
      </c>
      <c r="Q2664" s="39"/>
      <c r="R2664" s="77">
        <f t="shared" si="123"/>
        <v>0.722634244807701</v>
      </c>
      <c r="S2664" s="78">
        <f t="shared" si="124"/>
        <v>42081.440957738858</v>
      </c>
      <c r="T2664" s="79">
        <f t="shared" si="125"/>
        <v>10973.559919642128</v>
      </c>
    </row>
    <row r="2665" spans="2:20">
      <c r="B2665" s="62">
        <v>43552</v>
      </c>
      <c r="C2665" s="63">
        <v>17</v>
      </c>
      <c r="D2665" s="64">
        <v>2.83466</v>
      </c>
      <c r="E2665" s="39"/>
      <c r="F2665" s="53">
        <v>43552</v>
      </c>
      <c r="G2665" s="54">
        <v>17</v>
      </c>
      <c r="H2665" s="55">
        <v>29619.1644805914</v>
      </c>
      <c r="I2665" s="39"/>
      <c r="J2665" s="53">
        <v>43552</v>
      </c>
      <c r="K2665" s="54">
        <v>17</v>
      </c>
      <c r="L2665" s="55">
        <v>24695.38</v>
      </c>
      <c r="M2665" s="39"/>
      <c r="N2665" s="53">
        <v>43552</v>
      </c>
      <c r="O2665" s="54">
        <v>17</v>
      </c>
      <c r="P2665" s="55">
        <v>15134.590125589901</v>
      </c>
      <c r="Q2665" s="39"/>
      <c r="R2665" s="77">
        <f t="shared" si="123"/>
        <v>0.83376355927197687</v>
      </c>
      <c r="S2665" s="78">
        <f t="shared" si="124"/>
        <v>42901.417245404664</v>
      </c>
      <c r="T2665" s="79">
        <f t="shared" si="125"/>
        <v>12618.669731234351</v>
      </c>
    </row>
    <row r="2666" spans="2:20">
      <c r="B2666" s="62">
        <v>43552</v>
      </c>
      <c r="C2666" s="63">
        <v>18</v>
      </c>
      <c r="D2666" s="64">
        <v>2.6997200000000001</v>
      </c>
      <c r="E2666" s="39"/>
      <c r="F2666" s="53">
        <v>43552</v>
      </c>
      <c r="G2666" s="54">
        <v>18</v>
      </c>
      <c r="H2666" s="55">
        <v>29296.905422158899</v>
      </c>
      <c r="I2666" s="39"/>
      <c r="J2666" s="53">
        <v>43552</v>
      </c>
      <c r="K2666" s="54">
        <v>18</v>
      </c>
      <c r="L2666" s="55">
        <v>13263.69</v>
      </c>
      <c r="M2666" s="39"/>
      <c r="N2666" s="53">
        <v>43552</v>
      </c>
      <c r="O2666" s="54">
        <v>18</v>
      </c>
      <c r="P2666" s="55">
        <v>14936.7996099339</v>
      </c>
      <c r="Q2666" s="39"/>
      <c r="R2666" s="77">
        <f t="shared" si="123"/>
        <v>0.45273348187716528</v>
      </c>
      <c r="S2666" s="78">
        <f t="shared" si="124"/>
        <v>40325.176642930746</v>
      </c>
      <c r="T2666" s="79">
        <f t="shared" si="125"/>
        <v>6762.3892955068586</v>
      </c>
    </row>
    <row r="2667" spans="2:20">
      <c r="B2667" s="62">
        <v>43552</v>
      </c>
      <c r="C2667" s="63">
        <v>19</v>
      </c>
      <c r="D2667" s="64">
        <v>2.2363300000000002</v>
      </c>
      <c r="E2667" s="39"/>
      <c r="F2667" s="53">
        <v>43552</v>
      </c>
      <c r="G2667" s="54">
        <v>19</v>
      </c>
      <c r="H2667" s="55">
        <v>29063.943424474801</v>
      </c>
      <c r="I2667" s="39"/>
      <c r="J2667" s="53">
        <v>43552</v>
      </c>
      <c r="K2667" s="54">
        <v>19</v>
      </c>
      <c r="L2667" s="55">
        <v>-568.65</v>
      </c>
      <c r="M2667" s="39"/>
      <c r="N2667" s="53">
        <v>43552</v>
      </c>
      <c r="O2667" s="54">
        <v>19</v>
      </c>
      <c r="P2667" s="55">
        <v>14772.1135668079</v>
      </c>
      <c r="Q2667" s="39"/>
      <c r="R2667" s="77">
        <f t="shared" si="123"/>
        <v>-1.9565479869505208E-2</v>
      </c>
      <c r="S2667" s="78">
        <f t="shared" si="124"/>
        <v>33035.320732859516</v>
      </c>
      <c r="T2667" s="79">
        <f t="shared" si="125"/>
        <v>-289.02349062142474</v>
      </c>
    </row>
    <row r="2668" spans="2:20">
      <c r="B2668" s="62">
        <v>43552</v>
      </c>
      <c r="C2668" s="63">
        <v>20</v>
      </c>
      <c r="D2668" s="64">
        <v>1.5361100000000001</v>
      </c>
      <c r="E2668" s="39"/>
      <c r="F2668" s="53">
        <v>43552</v>
      </c>
      <c r="G2668" s="54">
        <v>20</v>
      </c>
      <c r="H2668" s="55">
        <v>28368.551171802999</v>
      </c>
      <c r="I2668" s="39"/>
      <c r="J2668" s="53">
        <v>43552</v>
      </c>
      <c r="K2668" s="54">
        <v>20</v>
      </c>
      <c r="L2668" s="55">
        <v>-12491.93</v>
      </c>
      <c r="M2668" s="39"/>
      <c r="N2668" s="53">
        <v>43552</v>
      </c>
      <c r="O2668" s="54">
        <v>20</v>
      </c>
      <c r="P2668" s="55">
        <v>14422.413460112701</v>
      </c>
      <c r="Q2668" s="39"/>
      <c r="R2668" s="77">
        <f t="shared" si="123"/>
        <v>-0.44034430677645564</v>
      </c>
      <c r="S2668" s="78">
        <f t="shared" si="124"/>
        <v>22154.413540213722</v>
      </c>
      <c r="T2668" s="79">
        <f t="shared" si="125"/>
        <v>-6350.8276571367505</v>
      </c>
    </row>
    <row r="2669" spans="2:20">
      <c r="B2669" s="62">
        <v>43552</v>
      </c>
      <c r="C2669" s="63">
        <v>21</v>
      </c>
      <c r="D2669" s="64">
        <v>1.4057500000000001</v>
      </c>
      <c r="E2669" s="39"/>
      <c r="F2669" s="53">
        <v>43552</v>
      </c>
      <c r="G2669" s="54">
        <v>21</v>
      </c>
      <c r="H2669" s="55">
        <v>27789.108021773998</v>
      </c>
      <c r="I2669" s="39"/>
      <c r="J2669" s="53">
        <v>43552</v>
      </c>
      <c r="K2669" s="54">
        <v>21</v>
      </c>
      <c r="L2669" s="55">
        <v>-16168.37</v>
      </c>
      <c r="M2669" s="39"/>
      <c r="N2669" s="53">
        <v>43552</v>
      </c>
      <c r="O2669" s="54">
        <v>21</v>
      </c>
      <c r="P2669" s="55">
        <v>14222.204417745699</v>
      </c>
      <c r="Q2669" s="39"/>
      <c r="R2669" s="77">
        <f t="shared" si="123"/>
        <v>-0.58182400051600669</v>
      </c>
      <c r="S2669" s="78">
        <f t="shared" si="124"/>
        <v>19992.863860246016</v>
      </c>
      <c r="T2669" s="79">
        <f t="shared" si="125"/>
        <v>-8274.8198704892257</v>
      </c>
    </row>
    <row r="2670" spans="2:20">
      <c r="B2670" s="62">
        <v>43552</v>
      </c>
      <c r="C2670" s="63">
        <v>22</v>
      </c>
      <c r="D2670" s="64">
        <v>1.6995199999999999</v>
      </c>
      <c r="E2670" s="39"/>
      <c r="F2670" s="53">
        <v>43552</v>
      </c>
      <c r="G2670" s="54">
        <v>22</v>
      </c>
      <c r="H2670" s="55">
        <v>27278.379423762501</v>
      </c>
      <c r="I2670" s="39"/>
      <c r="J2670" s="53">
        <v>43552</v>
      </c>
      <c r="K2670" s="54">
        <v>22</v>
      </c>
      <c r="L2670" s="55">
        <v>-7464.39</v>
      </c>
      <c r="M2670" s="39"/>
      <c r="N2670" s="53">
        <v>43552</v>
      </c>
      <c r="O2670" s="54">
        <v>22</v>
      </c>
      <c r="P2670" s="55">
        <v>13935.2288377188</v>
      </c>
      <c r="Q2670" s="39"/>
      <c r="R2670" s="77">
        <f t="shared" si="123"/>
        <v>-0.27363758983048997</v>
      </c>
      <c r="S2670" s="78">
        <f t="shared" si="124"/>
        <v>23683.200114279854</v>
      </c>
      <c r="T2670" s="79">
        <f t="shared" si="125"/>
        <v>-3813.2024328897123</v>
      </c>
    </row>
    <row r="2671" spans="2:20">
      <c r="B2671" s="62">
        <v>43552</v>
      </c>
      <c r="C2671" s="63">
        <v>23</v>
      </c>
      <c r="D2671" s="64">
        <v>2.1367799999999999</v>
      </c>
      <c r="E2671" s="39"/>
      <c r="F2671" s="53">
        <v>43552</v>
      </c>
      <c r="G2671" s="54">
        <v>23</v>
      </c>
      <c r="H2671" s="55">
        <v>26773.723054313101</v>
      </c>
      <c r="I2671" s="39"/>
      <c r="J2671" s="53">
        <v>43552</v>
      </c>
      <c r="K2671" s="54">
        <v>23</v>
      </c>
      <c r="L2671" s="55">
        <v>4172.38</v>
      </c>
      <c r="M2671" s="39"/>
      <c r="N2671" s="53">
        <v>43552</v>
      </c>
      <c r="O2671" s="54">
        <v>23</v>
      </c>
      <c r="P2671" s="55">
        <v>13739.8039714471</v>
      </c>
      <c r="Q2671" s="39"/>
      <c r="R2671" s="77">
        <f t="shared" si="123"/>
        <v>0.1558386180187164</v>
      </c>
      <c r="S2671" s="78">
        <f t="shared" si="124"/>
        <v>29358.938330108733</v>
      </c>
      <c r="T2671" s="79">
        <f t="shared" si="125"/>
        <v>2141.1920627583872</v>
      </c>
    </row>
    <row r="2672" spans="2:20">
      <c r="B2672" s="62">
        <v>43552</v>
      </c>
      <c r="C2672" s="63">
        <v>24</v>
      </c>
      <c r="D2672" s="64">
        <v>2.0245099999999998</v>
      </c>
      <c r="E2672" s="39"/>
      <c r="F2672" s="53">
        <v>43552</v>
      </c>
      <c r="G2672" s="54">
        <v>24</v>
      </c>
      <c r="H2672" s="55">
        <v>26539.271940280902</v>
      </c>
      <c r="I2672" s="39"/>
      <c r="J2672" s="53">
        <v>43552</v>
      </c>
      <c r="K2672" s="54">
        <v>24</v>
      </c>
      <c r="L2672" s="55">
        <v>2882.86</v>
      </c>
      <c r="M2672" s="39"/>
      <c r="N2672" s="53">
        <v>43552</v>
      </c>
      <c r="O2672" s="54">
        <v>24</v>
      </c>
      <c r="P2672" s="55">
        <v>13618.660303225201</v>
      </c>
      <c r="Q2672" s="39"/>
      <c r="R2672" s="77">
        <f t="shared" si="123"/>
        <v>0.10862619014142733</v>
      </c>
      <c r="S2672" s="78">
        <f t="shared" si="124"/>
        <v>27571.113970482449</v>
      </c>
      <c r="T2672" s="79">
        <f t="shared" si="125"/>
        <v>1479.343183569649</v>
      </c>
    </row>
    <row r="2673" spans="2:20">
      <c r="B2673" s="62">
        <v>43552</v>
      </c>
      <c r="C2673" s="63">
        <v>25</v>
      </c>
      <c r="D2673" s="64">
        <v>2.0816300000000001</v>
      </c>
      <c r="E2673" s="39"/>
      <c r="F2673" s="53">
        <v>43552</v>
      </c>
      <c r="G2673" s="54">
        <v>25</v>
      </c>
      <c r="H2673" s="55">
        <v>26522.880862857899</v>
      </c>
      <c r="I2673" s="39"/>
      <c r="J2673" s="53">
        <v>43552</v>
      </c>
      <c r="K2673" s="54">
        <v>25</v>
      </c>
      <c r="L2673" s="55">
        <v>5052.59</v>
      </c>
      <c r="M2673" s="39"/>
      <c r="N2673" s="53">
        <v>43552</v>
      </c>
      <c r="O2673" s="54">
        <v>25</v>
      </c>
      <c r="P2673" s="55">
        <v>13652.937185630301</v>
      </c>
      <c r="Q2673" s="39"/>
      <c r="R2673" s="77">
        <f t="shared" si="123"/>
        <v>0.1904992910131246</v>
      </c>
      <c r="S2673" s="78">
        <f t="shared" si="124"/>
        <v>28420.363633723602</v>
      </c>
      <c r="T2673" s="79">
        <f t="shared" si="125"/>
        <v>2600.8748541092968</v>
      </c>
    </row>
    <row r="2674" spans="2:20">
      <c r="B2674" s="62">
        <v>43552</v>
      </c>
      <c r="C2674" s="63">
        <v>26</v>
      </c>
      <c r="D2674" s="64">
        <v>1.9836400000000001</v>
      </c>
      <c r="E2674" s="39"/>
      <c r="F2674" s="53">
        <v>43552</v>
      </c>
      <c r="G2674" s="54">
        <v>26</v>
      </c>
      <c r="H2674" s="55">
        <v>26149.507468621599</v>
      </c>
      <c r="I2674" s="39"/>
      <c r="J2674" s="53">
        <v>43552</v>
      </c>
      <c r="K2674" s="54">
        <v>26</v>
      </c>
      <c r="L2674" s="55">
        <v>2063.08</v>
      </c>
      <c r="M2674" s="39"/>
      <c r="N2674" s="53">
        <v>43552</v>
      </c>
      <c r="O2674" s="54">
        <v>26</v>
      </c>
      <c r="P2674" s="55">
        <v>13467.8510829715</v>
      </c>
      <c r="Q2674" s="39"/>
      <c r="R2674" s="77">
        <f t="shared" si="123"/>
        <v>7.8895558643910083E-2</v>
      </c>
      <c r="S2674" s="78">
        <f t="shared" si="124"/>
        <v>26715.368122225587</v>
      </c>
      <c r="T2674" s="79">
        <f t="shared" si="125"/>
        <v>1062.5536349240258</v>
      </c>
    </row>
    <row r="2675" spans="2:20">
      <c r="B2675" s="62">
        <v>43552</v>
      </c>
      <c r="C2675" s="63">
        <v>27</v>
      </c>
      <c r="D2675" s="64">
        <v>1.4543200000000001</v>
      </c>
      <c r="E2675" s="39"/>
      <c r="F2675" s="53">
        <v>43552</v>
      </c>
      <c r="G2675" s="54">
        <v>27</v>
      </c>
      <c r="H2675" s="55">
        <v>25682.4743659132</v>
      </c>
      <c r="I2675" s="39"/>
      <c r="J2675" s="53">
        <v>43552</v>
      </c>
      <c r="K2675" s="54">
        <v>27</v>
      </c>
      <c r="L2675" s="55">
        <v>-4702.07</v>
      </c>
      <c r="M2675" s="39"/>
      <c r="N2675" s="53">
        <v>43552</v>
      </c>
      <c r="O2675" s="54">
        <v>27</v>
      </c>
      <c r="P2675" s="55">
        <v>13143.99282249</v>
      </c>
      <c r="Q2675" s="39"/>
      <c r="R2675" s="77">
        <f t="shared" si="123"/>
        <v>-0.18308477341423043</v>
      </c>
      <c r="S2675" s="78">
        <f t="shared" si="124"/>
        <v>19115.571641603656</v>
      </c>
      <c r="T2675" s="79">
        <f t="shared" si="125"/>
        <v>-2406.4649476638529</v>
      </c>
    </row>
    <row r="2676" spans="2:20">
      <c r="B2676" s="62">
        <v>43552</v>
      </c>
      <c r="C2676" s="63">
        <v>28</v>
      </c>
      <c r="D2676" s="64">
        <v>1.40323</v>
      </c>
      <c r="E2676" s="39"/>
      <c r="F2676" s="53">
        <v>43552</v>
      </c>
      <c r="G2676" s="54">
        <v>28</v>
      </c>
      <c r="H2676" s="55">
        <v>25381.227469813799</v>
      </c>
      <c r="I2676" s="39"/>
      <c r="J2676" s="53">
        <v>43552</v>
      </c>
      <c r="K2676" s="54">
        <v>28</v>
      </c>
      <c r="L2676" s="55">
        <v>-5210.4799999999996</v>
      </c>
      <c r="M2676" s="39"/>
      <c r="N2676" s="53">
        <v>43552</v>
      </c>
      <c r="O2676" s="54">
        <v>28</v>
      </c>
      <c r="P2676" s="55">
        <v>12983.907267946401</v>
      </c>
      <c r="Q2676" s="39"/>
      <c r="R2676" s="77">
        <f t="shared" si="123"/>
        <v>-0.20528873184706636</v>
      </c>
      <c r="S2676" s="78">
        <f t="shared" si="124"/>
        <v>18219.408195600427</v>
      </c>
      <c r="T2676" s="79">
        <f t="shared" si="125"/>
        <v>-2665.4498574566246</v>
      </c>
    </row>
    <row r="2677" spans="2:20">
      <c r="B2677" s="62">
        <v>43552</v>
      </c>
      <c r="C2677" s="63">
        <v>29</v>
      </c>
      <c r="D2677" s="64">
        <v>1.1483399999999999</v>
      </c>
      <c r="E2677" s="39"/>
      <c r="F2677" s="53">
        <v>43552</v>
      </c>
      <c r="G2677" s="54">
        <v>29</v>
      </c>
      <c r="H2677" s="55">
        <v>25473.139051558701</v>
      </c>
      <c r="I2677" s="39"/>
      <c r="J2677" s="53">
        <v>43552</v>
      </c>
      <c r="K2677" s="54">
        <v>29</v>
      </c>
      <c r="L2677" s="55">
        <v>-13151.54</v>
      </c>
      <c r="M2677" s="39"/>
      <c r="N2677" s="53">
        <v>43552</v>
      </c>
      <c r="O2677" s="54">
        <v>29</v>
      </c>
      <c r="P2677" s="55">
        <v>13023.310440651399</v>
      </c>
      <c r="Q2677" s="39"/>
      <c r="R2677" s="77">
        <f t="shared" si="123"/>
        <v>-0.51629051187530262</v>
      </c>
      <c r="S2677" s="78">
        <f t="shared" si="124"/>
        <v>14955.188311417627</v>
      </c>
      <c r="T2677" s="79">
        <f t="shared" si="125"/>
        <v>-6723.8116137148836</v>
      </c>
    </row>
    <row r="2678" spans="2:20">
      <c r="B2678" s="62">
        <v>43552</v>
      </c>
      <c r="C2678" s="63">
        <v>30</v>
      </c>
      <c r="D2678" s="64">
        <v>0.83396999999999999</v>
      </c>
      <c r="E2678" s="39"/>
      <c r="F2678" s="53">
        <v>43552</v>
      </c>
      <c r="G2678" s="54">
        <v>30</v>
      </c>
      <c r="H2678" s="55">
        <v>25425.398126718199</v>
      </c>
      <c r="I2678" s="39"/>
      <c r="J2678" s="53">
        <v>43552</v>
      </c>
      <c r="K2678" s="54">
        <v>30</v>
      </c>
      <c r="L2678" s="55">
        <v>-19719.330000000002</v>
      </c>
      <c r="M2678" s="39"/>
      <c r="N2678" s="53">
        <v>43552</v>
      </c>
      <c r="O2678" s="54">
        <v>30</v>
      </c>
      <c r="P2678" s="55">
        <v>13000.725266785001</v>
      </c>
      <c r="Q2678" s="39"/>
      <c r="R2678" s="77">
        <f t="shared" si="123"/>
        <v>-0.77557605594690793</v>
      </c>
      <c r="S2678" s="78">
        <f t="shared" si="124"/>
        <v>10842.214850740687</v>
      </c>
      <c r="T2678" s="79">
        <f t="shared" si="125"/>
        <v>-10083.051226862422</v>
      </c>
    </row>
    <row r="2679" spans="2:20">
      <c r="B2679" s="62">
        <v>43552</v>
      </c>
      <c r="C2679" s="63">
        <v>31</v>
      </c>
      <c r="D2679" s="64">
        <v>1.2716099999999999</v>
      </c>
      <c r="E2679" s="39"/>
      <c r="F2679" s="53">
        <v>43552</v>
      </c>
      <c r="G2679" s="54">
        <v>31</v>
      </c>
      <c r="H2679" s="55">
        <v>25966.224627853298</v>
      </c>
      <c r="I2679" s="39"/>
      <c r="J2679" s="53">
        <v>43552</v>
      </c>
      <c r="K2679" s="54">
        <v>31</v>
      </c>
      <c r="L2679" s="55">
        <v>-14552.16</v>
      </c>
      <c r="M2679" s="39"/>
      <c r="N2679" s="53">
        <v>43552</v>
      </c>
      <c r="O2679" s="54">
        <v>31</v>
      </c>
      <c r="P2679" s="55">
        <v>13247.963438354</v>
      </c>
      <c r="Q2679" s="39"/>
      <c r="R2679" s="77">
        <f t="shared" si="123"/>
        <v>-0.5604264851190679</v>
      </c>
      <c r="S2679" s="78">
        <f t="shared" si="124"/>
        <v>16846.242787845327</v>
      </c>
      <c r="T2679" s="79">
        <f t="shared" si="125"/>
        <v>-7424.5095847426537</v>
      </c>
    </row>
    <row r="2680" spans="2:20">
      <c r="B2680" s="62">
        <v>43552</v>
      </c>
      <c r="C2680" s="63">
        <v>32</v>
      </c>
      <c r="D2680" s="64">
        <v>1.7099500000000001</v>
      </c>
      <c r="E2680" s="39"/>
      <c r="F2680" s="53">
        <v>43552</v>
      </c>
      <c r="G2680" s="54">
        <v>32</v>
      </c>
      <c r="H2680" s="55">
        <v>27022.001331432501</v>
      </c>
      <c r="I2680" s="39"/>
      <c r="J2680" s="53">
        <v>43552</v>
      </c>
      <c r="K2680" s="54">
        <v>32</v>
      </c>
      <c r="L2680" s="55">
        <v>-13017.33</v>
      </c>
      <c r="M2680" s="39"/>
      <c r="N2680" s="53">
        <v>43552</v>
      </c>
      <c r="O2680" s="54">
        <v>32</v>
      </c>
      <c r="P2680" s="55">
        <v>13760.6477459616</v>
      </c>
      <c r="Q2680" s="39"/>
      <c r="R2680" s="77">
        <f t="shared" si="123"/>
        <v>-0.48173078819509924</v>
      </c>
      <c r="S2680" s="78">
        <f t="shared" si="124"/>
        <v>23530.019613207038</v>
      </c>
      <c r="T2680" s="79">
        <f t="shared" si="125"/>
        <v>-6628.9276847371975</v>
      </c>
    </row>
    <row r="2681" spans="2:20">
      <c r="B2681" s="62">
        <v>43552</v>
      </c>
      <c r="C2681" s="63">
        <v>33</v>
      </c>
      <c r="D2681" s="64">
        <v>1.7791999999999999</v>
      </c>
      <c r="E2681" s="39"/>
      <c r="F2681" s="53">
        <v>43552</v>
      </c>
      <c r="G2681" s="54">
        <v>33</v>
      </c>
      <c r="H2681" s="55">
        <v>28073.1671675129</v>
      </c>
      <c r="I2681" s="39"/>
      <c r="J2681" s="53">
        <v>43552</v>
      </c>
      <c r="K2681" s="54">
        <v>33</v>
      </c>
      <c r="L2681" s="55">
        <v>-21623.3</v>
      </c>
      <c r="M2681" s="39"/>
      <c r="N2681" s="53">
        <v>43552</v>
      </c>
      <c r="O2681" s="54">
        <v>33</v>
      </c>
      <c r="P2681" s="55">
        <v>14351.769361324499</v>
      </c>
      <c r="Q2681" s="39"/>
      <c r="R2681" s="77">
        <f t="shared" si="123"/>
        <v>-0.77024796920751859</v>
      </c>
      <c r="S2681" s="78">
        <f t="shared" si="124"/>
        <v>25534.668047668547</v>
      </c>
      <c r="T2681" s="79">
        <f t="shared" si="125"/>
        <v>-11054.421205094881</v>
      </c>
    </row>
    <row r="2682" spans="2:20">
      <c r="B2682" s="62">
        <v>43552</v>
      </c>
      <c r="C2682" s="63">
        <v>34</v>
      </c>
      <c r="D2682" s="64">
        <v>3.0254300000000001</v>
      </c>
      <c r="E2682" s="39"/>
      <c r="F2682" s="53">
        <v>43552</v>
      </c>
      <c r="G2682" s="54">
        <v>34</v>
      </c>
      <c r="H2682" s="55">
        <v>29497.9052793234</v>
      </c>
      <c r="I2682" s="39"/>
      <c r="J2682" s="53">
        <v>43552</v>
      </c>
      <c r="K2682" s="54">
        <v>34</v>
      </c>
      <c r="L2682" s="55">
        <v>-2110.73</v>
      </c>
      <c r="M2682" s="39"/>
      <c r="N2682" s="53">
        <v>43552</v>
      </c>
      <c r="O2682" s="54">
        <v>34</v>
      </c>
      <c r="P2682" s="55">
        <v>15116.0288498011</v>
      </c>
      <c r="Q2682" s="39"/>
      <c r="R2682" s="77">
        <f t="shared" si="123"/>
        <v>-7.1555250449580887E-2</v>
      </c>
      <c r="S2682" s="78">
        <f t="shared" si="124"/>
        <v>45732.487163053738</v>
      </c>
      <c r="T2682" s="79">
        <f t="shared" si="125"/>
        <v>-1081.6312301506077</v>
      </c>
    </row>
    <row r="2683" spans="2:20">
      <c r="B2683" s="62">
        <v>43552</v>
      </c>
      <c r="C2683" s="63">
        <v>35</v>
      </c>
      <c r="D2683" s="64">
        <v>3.3736299999999999</v>
      </c>
      <c r="E2683" s="39"/>
      <c r="F2683" s="53">
        <v>43552</v>
      </c>
      <c r="G2683" s="54">
        <v>35</v>
      </c>
      <c r="H2683" s="55">
        <v>30444.207907462001</v>
      </c>
      <c r="I2683" s="39"/>
      <c r="J2683" s="53">
        <v>43552</v>
      </c>
      <c r="K2683" s="54">
        <v>35</v>
      </c>
      <c r="L2683" s="55">
        <v>10634.46</v>
      </c>
      <c r="M2683" s="39"/>
      <c r="N2683" s="53">
        <v>43552</v>
      </c>
      <c r="O2683" s="54">
        <v>35</v>
      </c>
      <c r="P2683" s="55">
        <v>15546.2918167303</v>
      </c>
      <c r="Q2683" s="39"/>
      <c r="R2683" s="77">
        <f t="shared" si="123"/>
        <v>0.34930979424146713</v>
      </c>
      <c r="S2683" s="78">
        <f t="shared" si="124"/>
        <v>52447.436461675839</v>
      </c>
      <c r="T2683" s="79">
        <f t="shared" si="125"/>
        <v>5430.4719957198649</v>
      </c>
    </row>
    <row r="2684" spans="2:20">
      <c r="B2684" s="62">
        <v>43552</v>
      </c>
      <c r="C2684" s="63">
        <v>36</v>
      </c>
      <c r="D2684" s="64">
        <v>3.5780599999999998</v>
      </c>
      <c r="E2684" s="39"/>
      <c r="F2684" s="53">
        <v>43552</v>
      </c>
      <c r="G2684" s="54">
        <v>36</v>
      </c>
      <c r="H2684" s="55">
        <v>30690.261564082099</v>
      </c>
      <c r="I2684" s="39"/>
      <c r="J2684" s="53">
        <v>43552</v>
      </c>
      <c r="K2684" s="54">
        <v>36</v>
      </c>
      <c r="L2684" s="55">
        <v>14004.13</v>
      </c>
      <c r="M2684" s="39"/>
      <c r="N2684" s="53">
        <v>43552</v>
      </c>
      <c r="O2684" s="54">
        <v>36</v>
      </c>
      <c r="P2684" s="55">
        <v>15698.6127854481</v>
      </c>
      <c r="Q2684" s="39"/>
      <c r="R2684" s="77">
        <f t="shared" si="123"/>
        <v>0.45630533225528219</v>
      </c>
      <c r="S2684" s="78">
        <f t="shared" si="124"/>
        <v>56170.578463100428</v>
      </c>
      <c r="T2684" s="79">
        <f t="shared" si="125"/>
        <v>7163.3607230109164</v>
      </c>
    </row>
    <row r="2685" spans="2:20">
      <c r="B2685" s="62">
        <v>43552</v>
      </c>
      <c r="C2685" s="63">
        <v>37</v>
      </c>
      <c r="D2685" s="64">
        <v>3.4815100000000001</v>
      </c>
      <c r="E2685" s="39"/>
      <c r="F2685" s="53">
        <v>43552</v>
      </c>
      <c r="G2685" s="54">
        <v>37</v>
      </c>
      <c r="H2685" s="55">
        <v>31650.863809377301</v>
      </c>
      <c r="I2685" s="39"/>
      <c r="J2685" s="53">
        <v>43552</v>
      </c>
      <c r="K2685" s="54">
        <v>37</v>
      </c>
      <c r="L2685" s="55">
        <v>-1021.18</v>
      </c>
      <c r="M2685" s="39"/>
      <c r="N2685" s="53">
        <v>43552</v>
      </c>
      <c r="O2685" s="54">
        <v>37</v>
      </c>
      <c r="P2685" s="55">
        <v>16160.627799096599</v>
      </c>
      <c r="Q2685" s="39"/>
      <c r="R2685" s="77">
        <f t="shared" si="123"/>
        <v>-3.2263890368055347E-2</v>
      </c>
      <c r="S2685" s="78">
        <f t="shared" si="124"/>
        <v>56263.387288832804</v>
      </c>
      <c r="T2685" s="79">
        <f t="shared" si="125"/>
        <v>-521.40472358900024</v>
      </c>
    </row>
    <row r="2686" spans="2:20">
      <c r="B2686" s="62">
        <v>43552</v>
      </c>
      <c r="C2686" s="63">
        <v>38</v>
      </c>
      <c r="D2686" s="64">
        <v>3.9869599999999998</v>
      </c>
      <c r="E2686" s="39"/>
      <c r="F2686" s="53">
        <v>43552</v>
      </c>
      <c r="G2686" s="54">
        <v>38</v>
      </c>
      <c r="H2686" s="55">
        <v>32861.493383419802</v>
      </c>
      <c r="I2686" s="39"/>
      <c r="J2686" s="53">
        <v>43552</v>
      </c>
      <c r="K2686" s="54">
        <v>38</v>
      </c>
      <c r="L2686" s="55">
        <v>37454.49</v>
      </c>
      <c r="M2686" s="39"/>
      <c r="N2686" s="53">
        <v>43552</v>
      </c>
      <c r="O2686" s="54">
        <v>38</v>
      </c>
      <c r="P2686" s="55">
        <v>16703.1996396416</v>
      </c>
      <c r="Q2686" s="39"/>
      <c r="R2686" s="77">
        <f t="shared" si="123"/>
        <v>1.1397683471956142</v>
      </c>
      <c r="S2686" s="78">
        <f t="shared" si="124"/>
        <v>66594.988835265467</v>
      </c>
      <c r="T2686" s="79">
        <f t="shared" si="125"/>
        <v>19037.778246152684</v>
      </c>
    </row>
    <row r="2687" spans="2:20">
      <c r="B2687" s="62">
        <v>43552</v>
      </c>
      <c r="C2687" s="63">
        <v>39</v>
      </c>
      <c r="D2687" s="64">
        <v>4.5392700000000001</v>
      </c>
      <c r="E2687" s="39"/>
      <c r="F2687" s="53">
        <v>43552</v>
      </c>
      <c r="G2687" s="54">
        <v>39</v>
      </c>
      <c r="H2687" s="55">
        <v>33487.785886536803</v>
      </c>
      <c r="I2687" s="39"/>
      <c r="J2687" s="53">
        <v>43552</v>
      </c>
      <c r="K2687" s="54">
        <v>39</v>
      </c>
      <c r="L2687" s="55">
        <v>73738.53</v>
      </c>
      <c r="M2687" s="39"/>
      <c r="N2687" s="53">
        <v>43552</v>
      </c>
      <c r="O2687" s="54">
        <v>39</v>
      </c>
      <c r="P2687" s="55">
        <v>17052.3249766882</v>
      </c>
      <c r="Q2687" s="39"/>
      <c r="R2687" s="77">
        <f t="shared" si="123"/>
        <v>2.2019529821959751</v>
      </c>
      <c r="S2687" s="78">
        <f t="shared" si="124"/>
        <v>77405.107196931451</v>
      </c>
      <c r="T2687" s="79">
        <f t="shared" si="125"/>
        <v>37548.417835793494</v>
      </c>
    </row>
    <row r="2688" spans="2:20">
      <c r="B2688" s="62">
        <v>43552</v>
      </c>
      <c r="C2688" s="63">
        <v>40</v>
      </c>
      <c r="D2688" s="64">
        <v>4.1365800000000004</v>
      </c>
      <c r="E2688" s="39"/>
      <c r="F2688" s="53">
        <v>43552</v>
      </c>
      <c r="G2688" s="54">
        <v>40</v>
      </c>
      <c r="H2688" s="55">
        <v>32932.562494966602</v>
      </c>
      <c r="I2688" s="39"/>
      <c r="J2688" s="53">
        <v>43552</v>
      </c>
      <c r="K2688" s="54">
        <v>40</v>
      </c>
      <c r="L2688" s="55">
        <v>46298.09</v>
      </c>
      <c r="M2688" s="39"/>
      <c r="N2688" s="53">
        <v>43552</v>
      </c>
      <c r="O2688" s="54">
        <v>40</v>
      </c>
      <c r="P2688" s="55">
        <v>16759.512933922098</v>
      </c>
      <c r="Q2688" s="39"/>
      <c r="R2688" s="77">
        <f t="shared" si="123"/>
        <v>1.405845354641813</v>
      </c>
      <c r="S2688" s="78">
        <f t="shared" si="124"/>
        <v>69327.066012203475</v>
      </c>
      <c r="T2688" s="79">
        <f t="shared" si="125"/>
        <v>23561.283404213766</v>
      </c>
    </row>
    <row r="2689" spans="2:20">
      <c r="B2689" s="62">
        <v>43552</v>
      </c>
      <c r="C2689" s="63">
        <v>41</v>
      </c>
      <c r="D2689" s="64">
        <v>3.30145</v>
      </c>
      <c r="E2689" s="39"/>
      <c r="F2689" s="53">
        <v>43552</v>
      </c>
      <c r="G2689" s="54">
        <v>41</v>
      </c>
      <c r="H2689" s="55">
        <v>32272.5513083562</v>
      </c>
      <c r="I2689" s="39"/>
      <c r="J2689" s="53">
        <v>43552</v>
      </c>
      <c r="K2689" s="54">
        <v>41</v>
      </c>
      <c r="L2689" s="55">
        <v>9342.08</v>
      </c>
      <c r="M2689" s="39"/>
      <c r="N2689" s="53">
        <v>43552</v>
      </c>
      <c r="O2689" s="54">
        <v>41</v>
      </c>
      <c r="P2689" s="55">
        <v>16346.962455814501</v>
      </c>
      <c r="Q2689" s="39"/>
      <c r="R2689" s="77">
        <f t="shared" si="123"/>
        <v>0.28947447974406326</v>
      </c>
      <c r="S2689" s="78">
        <f t="shared" si="124"/>
        <v>53968.679199748782</v>
      </c>
      <c r="T2689" s="79">
        <f t="shared" si="125"/>
        <v>4732.0284522926377</v>
      </c>
    </row>
    <row r="2690" spans="2:20">
      <c r="B2690" s="62">
        <v>43552</v>
      </c>
      <c r="C2690" s="63">
        <v>42</v>
      </c>
      <c r="D2690" s="64">
        <v>2.8754200000000001</v>
      </c>
      <c r="E2690" s="39"/>
      <c r="F2690" s="53">
        <v>43552</v>
      </c>
      <c r="G2690" s="54">
        <v>42</v>
      </c>
      <c r="H2690" s="55">
        <v>31451.6337551631</v>
      </c>
      <c r="I2690" s="39"/>
      <c r="J2690" s="53">
        <v>43552</v>
      </c>
      <c r="K2690" s="54">
        <v>42</v>
      </c>
      <c r="L2690" s="55">
        <v>3386.57</v>
      </c>
      <c r="M2690" s="39"/>
      <c r="N2690" s="53">
        <v>43552</v>
      </c>
      <c r="O2690" s="54">
        <v>42</v>
      </c>
      <c r="P2690" s="55">
        <v>15837.039960407899</v>
      </c>
      <c r="Q2690" s="39"/>
      <c r="R2690" s="77">
        <f t="shared" si="123"/>
        <v>0.10767548758716106</v>
      </c>
      <c r="S2690" s="78">
        <f t="shared" si="124"/>
        <v>45538.141442956083</v>
      </c>
      <c r="T2690" s="79">
        <f t="shared" si="125"/>
        <v>1705.2609996742744</v>
      </c>
    </row>
    <row r="2691" spans="2:20">
      <c r="B2691" s="62">
        <v>43552</v>
      </c>
      <c r="C2691" s="63">
        <v>43</v>
      </c>
      <c r="D2691" s="64">
        <v>2.36557</v>
      </c>
      <c r="E2691" s="39"/>
      <c r="F2691" s="53">
        <v>43552</v>
      </c>
      <c r="G2691" s="54">
        <v>43</v>
      </c>
      <c r="H2691" s="55">
        <v>29883.485487837301</v>
      </c>
      <c r="I2691" s="39"/>
      <c r="J2691" s="53">
        <v>43552</v>
      </c>
      <c r="K2691" s="54">
        <v>43</v>
      </c>
      <c r="L2691" s="55">
        <v>-3989.66</v>
      </c>
      <c r="M2691" s="39"/>
      <c r="N2691" s="53">
        <v>43552</v>
      </c>
      <c r="O2691" s="54">
        <v>43</v>
      </c>
      <c r="P2691" s="55">
        <v>14970.109258157199</v>
      </c>
      <c r="Q2691" s="39"/>
      <c r="R2691" s="77">
        <f t="shared" si="123"/>
        <v>-0.13350718414770618</v>
      </c>
      <c r="S2691" s="78">
        <f t="shared" si="124"/>
        <v>35412.841357818928</v>
      </c>
      <c r="T2691" s="79">
        <f t="shared" si="125"/>
        <v>-1998.6171334400744</v>
      </c>
    </row>
    <row r="2692" spans="2:20">
      <c r="B2692" s="62">
        <v>43552</v>
      </c>
      <c r="C2692" s="63">
        <v>44</v>
      </c>
      <c r="D2692" s="64">
        <v>1.53044</v>
      </c>
      <c r="E2692" s="39"/>
      <c r="F2692" s="53">
        <v>43552</v>
      </c>
      <c r="G2692" s="54">
        <v>44</v>
      </c>
      <c r="H2692" s="55">
        <v>27950.531989584899</v>
      </c>
      <c r="I2692" s="39"/>
      <c r="J2692" s="53">
        <v>43552</v>
      </c>
      <c r="K2692" s="54">
        <v>44</v>
      </c>
      <c r="L2692" s="55">
        <v>-15957.86</v>
      </c>
      <c r="M2692" s="39"/>
      <c r="N2692" s="53">
        <v>43552</v>
      </c>
      <c r="O2692" s="54">
        <v>44</v>
      </c>
      <c r="P2692" s="55">
        <v>13928.3408549211</v>
      </c>
      <c r="Q2692" s="39"/>
      <c r="R2692" s="77">
        <f t="shared" si="123"/>
        <v>-0.57093224579576218</v>
      </c>
      <c r="S2692" s="78">
        <f t="shared" si="124"/>
        <v>21316.489978005447</v>
      </c>
      <c r="T2692" s="79">
        <f t="shared" si="125"/>
        <v>-7952.1389245089695</v>
      </c>
    </row>
    <row r="2693" spans="2:20">
      <c r="B2693" s="62">
        <v>43552</v>
      </c>
      <c r="C2693" s="63">
        <v>45</v>
      </c>
      <c r="D2693" s="64">
        <v>2.0441500000000001</v>
      </c>
      <c r="E2693" s="39"/>
      <c r="F2693" s="53">
        <v>43552</v>
      </c>
      <c r="G2693" s="54">
        <v>45</v>
      </c>
      <c r="H2693" s="55">
        <v>26125.317703824901</v>
      </c>
      <c r="I2693" s="39"/>
      <c r="J2693" s="53">
        <v>43552</v>
      </c>
      <c r="K2693" s="54">
        <v>45</v>
      </c>
      <c r="L2693" s="55">
        <v>-5267.78</v>
      </c>
      <c r="M2693" s="39"/>
      <c r="N2693" s="53">
        <v>43552</v>
      </c>
      <c r="O2693" s="54">
        <v>45</v>
      </c>
      <c r="P2693" s="55">
        <v>12945.431740395499</v>
      </c>
      <c r="Q2693" s="39"/>
      <c r="R2693" s="77">
        <f t="shared" si="123"/>
        <v>-0.20163505989551145</v>
      </c>
      <c r="S2693" s="78">
        <f t="shared" si="124"/>
        <v>26462.40429212946</v>
      </c>
      <c r="T2693" s="79">
        <f t="shared" si="125"/>
        <v>-2610.2529043479017</v>
      </c>
    </row>
    <row r="2694" spans="2:20">
      <c r="B2694" s="62">
        <v>43552</v>
      </c>
      <c r="C2694" s="63">
        <v>46</v>
      </c>
      <c r="D2694" s="64">
        <v>1.78556</v>
      </c>
      <c r="E2694" s="39"/>
      <c r="F2694" s="53">
        <v>43552</v>
      </c>
      <c r="G2694" s="54">
        <v>46</v>
      </c>
      <c r="H2694" s="55">
        <v>24500.612206125399</v>
      </c>
      <c r="I2694" s="39"/>
      <c r="J2694" s="53">
        <v>43552</v>
      </c>
      <c r="K2694" s="54">
        <v>46</v>
      </c>
      <c r="L2694" s="55">
        <v>-7602.59</v>
      </c>
      <c r="M2694" s="39"/>
      <c r="N2694" s="53">
        <v>43552</v>
      </c>
      <c r="O2694" s="54">
        <v>46</v>
      </c>
      <c r="P2694" s="55">
        <v>12129.391174730001</v>
      </c>
      <c r="Q2694" s="39"/>
      <c r="R2694" s="77">
        <f t="shared" si="123"/>
        <v>-0.31030204208935142</v>
      </c>
      <c r="S2694" s="78">
        <f t="shared" si="124"/>
        <v>21657.755705950902</v>
      </c>
      <c r="T2694" s="79">
        <f t="shared" si="125"/>
        <v>-3763.7748508192763</v>
      </c>
    </row>
    <row r="2695" spans="2:20">
      <c r="B2695" s="62">
        <v>43552</v>
      </c>
      <c r="C2695" s="63">
        <v>47</v>
      </c>
      <c r="D2695" s="64">
        <v>2.7672500000000002</v>
      </c>
      <c r="E2695" s="39"/>
      <c r="F2695" s="53">
        <v>43552</v>
      </c>
      <c r="G2695" s="54">
        <v>47</v>
      </c>
      <c r="H2695" s="55">
        <v>23177.063682365701</v>
      </c>
      <c r="I2695" s="39"/>
      <c r="J2695" s="53">
        <v>43552</v>
      </c>
      <c r="K2695" s="54">
        <v>47</v>
      </c>
      <c r="L2695" s="55">
        <v>11789.53</v>
      </c>
      <c r="M2695" s="39"/>
      <c r="N2695" s="53">
        <v>43552</v>
      </c>
      <c r="O2695" s="54">
        <v>47</v>
      </c>
      <c r="P2695" s="55">
        <v>11586.9168254343</v>
      </c>
      <c r="Q2695" s="39"/>
      <c r="R2695" s="77">
        <f t="shared" si="123"/>
        <v>0.50867228746366522</v>
      </c>
      <c r="S2695" s="78">
        <f t="shared" si="124"/>
        <v>32063.895585183069</v>
      </c>
      <c r="T2695" s="79">
        <f t="shared" si="125"/>
        <v>5893.9434862448952</v>
      </c>
    </row>
    <row r="2696" spans="2:20">
      <c r="B2696" s="62">
        <v>43552</v>
      </c>
      <c r="C2696" s="63">
        <v>48</v>
      </c>
      <c r="D2696" s="64">
        <v>3.2822399999999998</v>
      </c>
      <c r="E2696" s="39"/>
      <c r="F2696" s="53">
        <v>43552</v>
      </c>
      <c r="G2696" s="54">
        <v>48</v>
      </c>
      <c r="H2696" s="55">
        <v>23176.327529534199</v>
      </c>
      <c r="I2696" s="39"/>
      <c r="J2696" s="53">
        <v>43552</v>
      </c>
      <c r="K2696" s="54">
        <v>48</v>
      </c>
      <c r="L2696" s="55">
        <v>15780.21</v>
      </c>
      <c r="M2696" s="39"/>
      <c r="N2696" s="53">
        <v>43552</v>
      </c>
      <c r="O2696" s="54">
        <v>48</v>
      </c>
      <c r="P2696" s="55">
        <v>10913.8549454288</v>
      </c>
      <c r="Q2696" s="39"/>
      <c r="R2696" s="77">
        <f t="shared" si="123"/>
        <v>0.68087620784142211</v>
      </c>
      <c r="S2696" s="78">
        <f t="shared" si="124"/>
        <v>35821.891256084222</v>
      </c>
      <c r="T2696" s="79">
        <f t="shared" si="125"/>
        <v>7430.9841681749122</v>
      </c>
    </row>
    <row r="2697" spans="2:20">
      <c r="B2697" s="62">
        <v>43553</v>
      </c>
      <c r="C2697" s="63">
        <v>1</v>
      </c>
      <c r="D2697" s="64">
        <v>3.2694000000000001</v>
      </c>
      <c r="E2697" s="39"/>
      <c r="F2697" s="53">
        <v>43553</v>
      </c>
      <c r="G2697" s="54">
        <v>1</v>
      </c>
      <c r="H2697" s="55">
        <v>22812.960238416501</v>
      </c>
      <c r="I2697" s="39"/>
      <c r="J2697" s="53">
        <v>43553</v>
      </c>
      <c r="K2697" s="54">
        <v>1</v>
      </c>
      <c r="L2697" s="55">
        <v>12403.87</v>
      </c>
      <c r="M2697" s="39"/>
      <c r="N2697" s="53">
        <v>43553</v>
      </c>
      <c r="O2697" s="54">
        <v>1</v>
      </c>
      <c r="P2697" s="55">
        <v>10705.511200938499</v>
      </c>
      <c r="Q2697" s="39"/>
      <c r="R2697" s="77">
        <f t="shared" si="123"/>
        <v>0.54372031820369238</v>
      </c>
      <c r="S2697" s="78">
        <f t="shared" si="124"/>
        <v>35000.598320348334</v>
      </c>
      <c r="T2697" s="79">
        <f t="shared" si="125"/>
        <v>5820.8039567074738</v>
      </c>
    </row>
    <row r="2698" spans="2:20">
      <c r="B2698" s="62">
        <v>43553</v>
      </c>
      <c r="C2698" s="63">
        <v>2</v>
      </c>
      <c r="D2698" s="64">
        <v>3.0797599999999998</v>
      </c>
      <c r="E2698" s="39"/>
      <c r="F2698" s="53">
        <v>43553</v>
      </c>
      <c r="G2698" s="54">
        <v>2</v>
      </c>
      <c r="H2698" s="55">
        <v>23136.762951381701</v>
      </c>
      <c r="I2698" s="39"/>
      <c r="J2698" s="53">
        <v>43553</v>
      </c>
      <c r="K2698" s="54">
        <v>2</v>
      </c>
      <c r="L2698" s="55">
        <v>11059.68</v>
      </c>
      <c r="M2698" s="39"/>
      <c r="N2698" s="53">
        <v>43553</v>
      </c>
      <c r="O2698" s="54">
        <v>2</v>
      </c>
      <c r="P2698" s="55">
        <v>10815.0696152941</v>
      </c>
      <c r="Q2698" s="39"/>
      <c r="R2698" s="77">
        <f t="shared" ref="R2698:R2761" si="126">L2698/H2698</f>
        <v>0.47801328229191753</v>
      </c>
      <c r="S2698" s="78">
        <f t="shared" ref="S2698:S2761" si="127">P2698*D2698</f>
        <v>33307.818798398155</v>
      </c>
      <c r="T2698" s="79">
        <f t="shared" ref="T2698:T2761" si="128">P2698*R2698</f>
        <v>5169.7469250223185</v>
      </c>
    </row>
    <row r="2699" spans="2:20">
      <c r="B2699" s="62">
        <v>43553</v>
      </c>
      <c r="C2699" s="63">
        <v>3</v>
      </c>
      <c r="D2699" s="64">
        <v>2.5480299999999998</v>
      </c>
      <c r="E2699" s="39"/>
      <c r="F2699" s="53">
        <v>43553</v>
      </c>
      <c r="G2699" s="54">
        <v>3</v>
      </c>
      <c r="H2699" s="55">
        <v>22718.412095724601</v>
      </c>
      <c r="I2699" s="39"/>
      <c r="J2699" s="53">
        <v>43553</v>
      </c>
      <c r="K2699" s="54">
        <v>3</v>
      </c>
      <c r="L2699" s="55">
        <v>-66.84</v>
      </c>
      <c r="M2699" s="39"/>
      <c r="N2699" s="53">
        <v>43553</v>
      </c>
      <c r="O2699" s="54">
        <v>3</v>
      </c>
      <c r="P2699" s="55">
        <v>10577.2914949182</v>
      </c>
      <c r="Q2699" s="39"/>
      <c r="R2699" s="77">
        <f t="shared" si="126"/>
        <v>-2.9421070327612679E-3</v>
      </c>
      <c r="S2699" s="78">
        <f t="shared" si="127"/>
        <v>26951.256047796418</v>
      </c>
      <c r="T2699" s="79">
        <f t="shared" si="128"/>
        <v>-31.11952369476478</v>
      </c>
    </row>
    <row r="2700" spans="2:20">
      <c r="B2700" s="62">
        <v>43553</v>
      </c>
      <c r="C2700" s="63">
        <v>4</v>
      </c>
      <c r="D2700" s="64">
        <v>2.2654399999999999</v>
      </c>
      <c r="E2700" s="39"/>
      <c r="F2700" s="53">
        <v>43553</v>
      </c>
      <c r="G2700" s="54">
        <v>4</v>
      </c>
      <c r="H2700" s="55">
        <v>22139.097892313599</v>
      </c>
      <c r="I2700" s="39"/>
      <c r="J2700" s="53">
        <v>43553</v>
      </c>
      <c r="K2700" s="54">
        <v>4</v>
      </c>
      <c r="L2700" s="55">
        <v>-8766.86</v>
      </c>
      <c r="M2700" s="39"/>
      <c r="N2700" s="53">
        <v>43553</v>
      </c>
      <c r="O2700" s="54">
        <v>4</v>
      </c>
      <c r="P2700" s="55">
        <v>10279.3009488924</v>
      </c>
      <c r="Q2700" s="39"/>
      <c r="R2700" s="77">
        <f t="shared" si="126"/>
        <v>-0.39598993792081011</v>
      </c>
      <c r="S2700" s="78">
        <f t="shared" si="127"/>
        <v>23287.139541658798</v>
      </c>
      <c r="T2700" s="79">
        <f t="shared" si="128"/>
        <v>-4070.499744621226</v>
      </c>
    </row>
    <row r="2701" spans="2:20">
      <c r="B2701" s="62">
        <v>43553</v>
      </c>
      <c r="C2701" s="63">
        <v>5</v>
      </c>
      <c r="D2701" s="64">
        <v>2.4642300000000001</v>
      </c>
      <c r="E2701" s="39"/>
      <c r="F2701" s="53">
        <v>43553</v>
      </c>
      <c r="G2701" s="54">
        <v>5</v>
      </c>
      <c r="H2701" s="55">
        <v>22402.963829800901</v>
      </c>
      <c r="I2701" s="39"/>
      <c r="J2701" s="53">
        <v>43553</v>
      </c>
      <c r="K2701" s="54">
        <v>5</v>
      </c>
      <c r="L2701" s="55">
        <v>-1589.99</v>
      </c>
      <c r="M2701" s="39"/>
      <c r="N2701" s="53">
        <v>43553</v>
      </c>
      <c r="O2701" s="54">
        <v>5</v>
      </c>
      <c r="P2701" s="55">
        <v>10404.1452994391</v>
      </c>
      <c r="Q2701" s="39"/>
      <c r="R2701" s="77">
        <f t="shared" si="126"/>
        <v>-7.0972305810937455E-2</v>
      </c>
      <c r="S2701" s="78">
        <f t="shared" si="127"/>
        <v>25638.206971236814</v>
      </c>
      <c r="T2701" s="79">
        <f t="shared" si="128"/>
        <v>-738.40618189321924</v>
      </c>
    </row>
    <row r="2702" spans="2:20">
      <c r="B2702" s="62">
        <v>43553</v>
      </c>
      <c r="C2702" s="63">
        <v>6</v>
      </c>
      <c r="D2702" s="64">
        <v>2.1465200000000002</v>
      </c>
      <c r="E2702" s="39"/>
      <c r="F2702" s="53">
        <v>43553</v>
      </c>
      <c r="G2702" s="54">
        <v>6</v>
      </c>
      <c r="H2702" s="55">
        <v>22381.8638239498</v>
      </c>
      <c r="I2702" s="39"/>
      <c r="J2702" s="53">
        <v>43553</v>
      </c>
      <c r="K2702" s="54">
        <v>6</v>
      </c>
      <c r="L2702" s="55">
        <v>-1912.31</v>
      </c>
      <c r="M2702" s="39"/>
      <c r="N2702" s="53">
        <v>43553</v>
      </c>
      <c r="O2702" s="54">
        <v>6</v>
      </c>
      <c r="P2702" s="55">
        <v>10397.974161182899</v>
      </c>
      <c r="Q2702" s="39"/>
      <c r="R2702" s="77">
        <f t="shared" si="126"/>
        <v>-8.5440158828672938E-2</v>
      </c>
      <c r="S2702" s="78">
        <f t="shared" si="127"/>
        <v>22319.459496462321</v>
      </c>
      <c r="T2702" s="79">
        <f t="shared" si="128"/>
        <v>-888.40456382790421</v>
      </c>
    </row>
    <row r="2703" spans="2:20">
      <c r="B2703" s="62">
        <v>43553</v>
      </c>
      <c r="C2703" s="63">
        <v>7</v>
      </c>
      <c r="D2703" s="64">
        <v>1.68167</v>
      </c>
      <c r="E2703" s="39"/>
      <c r="F2703" s="53">
        <v>43553</v>
      </c>
      <c r="G2703" s="54">
        <v>7</v>
      </c>
      <c r="H2703" s="55">
        <v>21923.760505935199</v>
      </c>
      <c r="I2703" s="39"/>
      <c r="J2703" s="53">
        <v>43553</v>
      </c>
      <c r="K2703" s="54">
        <v>7</v>
      </c>
      <c r="L2703" s="55">
        <v>-10009.1</v>
      </c>
      <c r="M2703" s="39"/>
      <c r="N2703" s="53">
        <v>43553</v>
      </c>
      <c r="O2703" s="54">
        <v>7</v>
      </c>
      <c r="P2703" s="55">
        <v>10204.3713706129</v>
      </c>
      <c r="Q2703" s="39"/>
      <c r="R2703" s="77">
        <f t="shared" si="126"/>
        <v>-0.45654120319779706</v>
      </c>
      <c r="S2703" s="78">
        <f t="shared" si="127"/>
        <v>17160.385202818597</v>
      </c>
      <c r="T2703" s="79">
        <f t="shared" si="128"/>
        <v>-4658.7159834167669</v>
      </c>
    </row>
    <row r="2704" spans="2:20">
      <c r="B2704" s="62">
        <v>43553</v>
      </c>
      <c r="C2704" s="63">
        <v>8</v>
      </c>
      <c r="D2704" s="64">
        <v>1.488</v>
      </c>
      <c r="E2704" s="39"/>
      <c r="F2704" s="53">
        <v>43553</v>
      </c>
      <c r="G2704" s="54">
        <v>8</v>
      </c>
      <c r="H2704" s="55">
        <v>21707.210332804902</v>
      </c>
      <c r="I2704" s="39"/>
      <c r="J2704" s="53">
        <v>43553</v>
      </c>
      <c r="K2704" s="54">
        <v>8</v>
      </c>
      <c r="L2704" s="55">
        <v>-13977.85</v>
      </c>
      <c r="M2704" s="39"/>
      <c r="N2704" s="53">
        <v>43553</v>
      </c>
      <c r="O2704" s="54">
        <v>8</v>
      </c>
      <c r="P2704" s="55">
        <v>10091.1023308565</v>
      </c>
      <c r="Q2704" s="39"/>
      <c r="R2704" s="77">
        <f t="shared" si="126"/>
        <v>-0.64392659331614122</v>
      </c>
      <c r="S2704" s="78">
        <f t="shared" si="127"/>
        <v>15015.560268314472</v>
      </c>
      <c r="T2704" s="79">
        <f t="shared" si="128"/>
        <v>-6497.9291467129979</v>
      </c>
    </row>
    <row r="2705" spans="2:20">
      <c r="B2705" s="62">
        <v>43553</v>
      </c>
      <c r="C2705" s="63">
        <v>9</v>
      </c>
      <c r="D2705" s="64">
        <v>1.8486400000000001</v>
      </c>
      <c r="E2705" s="39"/>
      <c r="F2705" s="53">
        <v>43553</v>
      </c>
      <c r="G2705" s="54">
        <v>9</v>
      </c>
      <c r="H2705" s="55">
        <v>21669.903604269999</v>
      </c>
      <c r="I2705" s="39"/>
      <c r="J2705" s="53">
        <v>43553</v>
      </c>
      <c r="K2705" s="54">
        <v>9</v>
      </c>
      <c r="L2705" s="55">
        <v>-7246.11</v>
      </c>
      <c r="M2705" s="39"/>
      <c r="N2705" s="53">
        <v>43553</v>
      </c>
      <c r="O2705" s="54">
        <v>9</v>
      </c>
      <c r="P2705" s="55">
        <v>10031.1431079105</v>
      </c>
      <c r="Q2705" s="39"/>
      <c r="R2705" s="77">
        <f t="shared" si="126"/>
        <v>-0.33438588986488027</v>
      </c>
      <c r="S2705" s="78">
        <f t="shared" si="127"/>
        <v>18543.97239500767</v>
      </c>
      <c r="T2705" s="79">
        <f t="shared" si="128"/>
        <v>-3354.2727145006133</v>
      </c>
    </row>
    <row r="2706" spans="2:20">
      <c r="B2706" s="62">
        <v>43553</v>
      </c>
      <c r="C2706" s="63">
        <v>10</v>
      </c>
      <c r="D2706" s="64">
        <v>2.1147900000000002</v>
      </c>
      <c r="E2706" s="39"/>
      <c r="F2706" s="53">
        <v>43553</v>
      </c>
      <c r="G2706" s="54">
        <v>10</v>
      </c>
      <c r="H2706" s="55">
        <v>21923.689803468798</v>
      </c>
      <c r="I2706" s="39"/>
      <c r="J2706" s="53">
        <v>43553</v>
      </c>
      <c r="K2706" s="54">
        <v>10</v>
      </c>
      <c r="L2706" s="55">
        <v>-3350.82</v>
      </c>
      <c r="M2706" s="39"/>
      <c r="N2706" s="53">
        <v>43553</v>
      </c>
      <c r="O2706" s="54">
        <v>10</v>
      </c>
      <c r="P2706" s="55">
        <v>10142.404949692</v>
      </c>
      <c r="Q2706" s="39"/>
      <c r="R2706" s="77">
        <f t="shared" si="126"/>
        <v>-0.15284014826144041</v>
      </c>
      <c r="S2706" s="78">
        <f t="shared" si="127"/>
        <v>21449.056563559145</v>
      </c>
      <c r="T2706" s="79">
        <f t="shared" si="128"/>
        <v>-1550.1666762384923</v>
      </c>
    </row>
    <row r="2707" spans="2:20">
      <c r="B2707" s="62">
        <v>43553</v>
      </c>
      <c r="C2707" s="63">
        <v>11</v>
      </c>
      <c r="D2707" s="64">
        <v>2.08995</v>
      </c>
      <c r="E2707" s="39"/>
      <c r="F2707" s="53">
        <v>43553</v>
      </c>
      <c r="G2707" s="54">
        <v>11</v>
      </c>
      <c r="H2707" s="55">
        <v>22952.050628800102</v>
      </c>
      <c r="I2707" s="39"/>
      <c r="J2707" s="53">
        <v>43553</v>
      </c>
      <c r="K2707" s="54">
        <v>11</v>
      </c>
      <c r="L2707" s="55">
        <v>-6438.93</v>
      </c>
      <c r="M2707" s="39"/>
      <c r="N2707" s="53">
        <v>43553</v>
      </c>
      <c r="O2707" s="54">
        <v>11</v>
      </c>
      <c r="P2707" s="55">
        <v>10763.2144854454</v>
      </c>
      <c r="Q2707" s="39"/>
      <c r="R2707" s="77">
        <f t="shared" si="126"/>
        <v>-0.28053833202687639</v>
      </c>
      <c r="S2707" s="78">
        <f t="shared" si="127"/>
        <v>22494.580113856613</v>
      </c>
      <c r="T2707" s="79">
        <f t="shared" si="128"/>
        <v>-3019.4942389943672</v>
      </c>
    </row>
    <row r="2708" spans="2:20">
      <c r="B2708" s="62">
        <v>43553</v>
      </c>
      <c r="C2708" s="63">
        <v>12</v>
      </c>
      <c r="D2708" s="64">
        <v>2.3587199999999999</v>
      </c>
      <c r="E2708" s="39"/>
      <c r="F2708" s="53">
        <v>43553</v>
      </c>
      <c r="G2708" s="54">
        <v>12</v>
      </c>
      <c r="H2708" s="55">
        <v>24011.4857383042</v>
      </c>
      <c r="I2708" s="39"/>
      <c r="J2708" s="53">
        <v>43553</v>
      </c>
      <c r="K2708" s="54">
        <v>12</v>
      </c>
      <c r="L2708" s="55">
        <v>-3779.48</v>
      </c>
      <c r="M2708" s="39"/>
      <c r="N2708" s="53">
        <v>43553</v>
      </c>
      <c r="O2708" s="54">
        <v>12</v>
      </c>
      <c r="P2708" s="55">
        <v>11292.9349135136</v>
      </c>
      <c r="Q2708" s="39"/>
      <c r="R2708" s="77">
        <f t="shared" si="126"/>
        <v>-0.15740300459503861</v>
      </c>
      <c r="S2708" s="78">
        <f t="shared" si="127"/>
        <v>26636.871439202798</v>
      </c>
      <c r="T2708" s="79">
        <f t="shared" si="128"/>
        <v>-1777.5418860832531</v>
      </c>
    </row>
    <row r="2709" spans="2:20">
      <c r="B2709" s="62">
        <v>43553</v>
      </c>
      <c r="C2709" s="63">
        <v>13</v>
      </c>
      <c r="D2709" s="64">
        <v>3.2031299999999998</v>
      </c>
      <c r="E2709" s="39"/>
      <c r="F2709" s="53">
        <v>43553</v>
      </c>
      <c r="G2709" s="54">
        <v>13</v>
      </c>
      <c r="H2709" s="55">
        <v>24569.780311014201</v>
      </c>
      <c r="I2709" s="39"/>
      <c r="J2709" s="53">
        <v>43553</v>
      </c>
      <c r="K2709" s="54">
        <v>13</v>
      </c>
      <c r="L2709" s="55">
        <v>2003.46</v>
      </c>
      <c r="M2709" s="39"/>
      <c r="N2709" s="53">
        <v>43553</v>
      </c>
      <c r="O2709" s="54">
        <v>13</v>
      </c>
      <c r="P2709" s="55">
        <v>11991.3154834078</v>
      </c>
      <c r="Q2709" s="39"/>
      <c r="R2709" s="77">
        <f t="shared" si="126"/>
        <v>8.1541632633234579E-2</v>
      </c>
      <c r="S2709" s="78">
        <f t="shared" si="127"/>
        <v>38409.742364368023</v>
      </c>
      <c r="T2709" s="79">
        <f t="shared" si="128"/>
        <v>977.79144193725654</v>
      </c>
    </row>
    <row r="2710" spans="2:20">
      <c r="B2710" s="62">
        <v>43553</v>
      </c>
      <c r="C2710" s="63">
        <v>14</v>
      </c>
      <c r="D2710" s="64">
        <v>3.0156700000000001</v>
      </c>
      <c r="E2710" s="39"/>
      <c r="F2710" s="53">
        <v>43553</v>
      </c>
      <c r="G2710" s="54">
        <v>14</v>
      </c>
      <c r="H2710" s="55">
        <v>26141.942267448099</v>
      </c>
      <c r="I2710" s="39"/>
      <c r="J2710" s="53">
        <v>43553</v>
      </c>
      <c r="K2710" s="54">
        <v>14</v>
      </c>
      <c r="L2710" s="55">
        <v>-6686.73</v>
      </c>
      <c r="M2710" s="39"/>
      <c r="N2710" s="53">
        <v>43553</v>
      </c>
      <c r="O2710" s="54">
        <v>14</v>
      </c>
      <c r="P2710" s="55">
        <v>12740.817301696099</v>
      </c>
      <c r="Q2710" s="39"/>
      <c r="R2710" s="77">
        <f t="shared" si="126"/>
        <v>-0.25578550865083594</v>
      </c>
      <c r="S2710" s="78">
        <f t="shared" si="127"/>
        <v>38422.100512205878</v>
      </c>
      <c r="T2710" s="79">
        <f t="shared" si="128"/>
        <v>-3258.9164341417077</v>
      </c>
    </row>
    <row r="2711" spans="2:20">
      <c r="B2711" s="62">
        <v>43553</v>
      </c>
      <c r="C2711" s="63">
        <v>15</v>
      </c>
      <c r="D2711" s="64">
        <v>3.4672100000000001</v>
      </c>
      <c r="E2711" s="39"/>
      <c r="F2711" s="53">
        <v>43553</v>
      </c>
      <c r="G2711" s="54">
        <v>15</v>
      </c>
      <c r="H2711" s="55">
        <v>28017.222535139099</v>
      </c>
      <c r="I2711" s="39"/>
      <c r="J2711" s="53">
        <v>43553</v>
      </c>
      <c r="K2711" s="54">
        <v>15</v>
      </c>
      <c r="L2711" s="55">
        <v>13799.37</v>
      </c>
      <c r="M2711" s="39"/>
      <c r="N2711" s="53">
        <v>43553</v>
      </c>
      <c r="O2711" s="54">
        <v>15</v>
      </c>
      <c r="P2711" s="55">
        <v>13775.4996865088</v>
      </c>
      <c r="Q2711" s="39"/>
      <c r="R2711" s="77">
        <f t="shared" si="126"/>
        <v>0.49253169127285479</v>
      </c>
      <c r="S2711" s="78">
        <f t="shared" si="127"/>
        <v>47762.550268060178</v>
      </c>
      <c r="T2711" s="79">
        <f t="shared" si="128"/>
        <v>6784.8701587248597</v>
      </c>
    </row>
    <row r="2712" spans="2:20">
      <c r="B2712" s="62">
        <v>43553</v>
      </c>
      <c r="C2712" s="63">
        <v>16</v>
      </c>
      <c r="D2712" s="64">
        <v>3.4542600000000001</v>
      </c>
      <c r="E2712" s="39"/>
      <c r="F2712" s="53">
        <v>43553</v>
      </c>
      <c r="G2712" s="54">
        <v>16</v>
      </c>
      <c r="H2712" s="55">
        <v>28383.416334061902</v>
      </c>
      <c r="I2712" s="39"/>
      <c r="J2712" s="53">
        <v>43553</v>
      </c>
      <c r="K2712" s="54">
        <v>16</v>
      </c>
      <c r="L2712" s="55">
        <v>22407.69</v>
      </c>
      <c r="M2712" s="39"/>
      <c r="N2712" s="53">
        <v>43553</v>
      </c>
      <c r="O2712" s="54">
        <v>16</v>
      </c>
      <c r="P2712" s="55">
        <v>14050.494068662299</v>
      </c>
      <c r="Q2712" s="39"/>
      <c r="R2712" s="77">
        <f t="shared" si="126"/>
        <v>0.78946416232176209</v>
      </c>
      <c r="S2712" s="78">
        <f t="shared" si="127"/>
        <v>48534.059641617438</v>
      </c>
      <c r="T2712" s="79">
        <f t="shared" si="128"/>
        <v>11092.361530123369</v>
      </c>
    </row>
    <row r="2713" spans="2:20">
      <c r="B2713" s="62">
        <v>43553</v>
      </c>
      <c r="C2713" s="63">
        <v>17</v>
      </c>
      <c r="D2713" s="64">
        <v>2.9524400000000002</v>
      </c>
      <c r="E2713" s="39"/>
      <c r="F2713" s="53">
        <v>43553</v>
      </c>
      <c r="G2713" s="54">
        <v>17</v>
      </c>
      <c r="H2713" s="55">
        <v>28598.210729885901</v>
      </c>
      <c r="I2713" s="39"/>
      <c r="J2713" s="53">
        <v>43553</v>
      </c>
      <c r="K2713" s="54">
        <v>17</v>
      </c>
      <c r="L2713" s="55">
        <v>14055.79</v>
      </c>
      <c r="M2713" s="39"/>
      <c r="N2713" s="53">
        <v>43553</v>
      </c>
      <c r="O2713" s="54">
        <v>17</v>
      </c>
      <c r="P2713" s="55">
        <v>14191.679178939399</v>
      </c>
      <c r="Q2713" s="39"/>
      <c r="R2713" s="77">
        <f t="shared" si="126"/>
        <v>0.49149193747674996</v>
      </c>
      <c r="S2713" s="78">
        <f t="shared" si="127"/>
        <v>41900.081275067845</v>
      </c>
      <c r="T2713" s="79">
        <f t="shared" si="128"/>
        <v>6975.0958957053772</v>
      </c>
    </row>
    <row r="2714" spans="2:20">
      <c r="B2714" s="62">
        <v>43553</v>
      </c>
      <c r="C2714" s="63">
        <v>18</v>
      </c>
      <c r="D2714" s="64">
        <v>2.5505</v>
      </c>
      <c r="E2714" s="39"/>
      <c r="F2714" s="53">
        <v>43553</v>
      </c>
      <c r="G2714" s="54">
        <v>18</v>
      </c>
      <c r="H2714" s="55">
        <v>27914.0274005018</v>
      </c>
      <c r="I2714" s="39"/>
      <c r="J2714" s="53">
        <v>43553</v>
      </c>
      <c r="K2714" s="54">
        <v>18</v>
      </c>
      <c r="L2714" s="55">
        <v>-3186.08</v>
      </c>
      <c r="M2714" s="39"/>
      <c r="N2714" s="53">
        <v>43553</v>
      </c>
      <c r="O2714" s="54">
        <v>18</v>
      </c>
      <c r="P2714" s="55">
        <v>13867.472683510499</v>
      </c>
      <c r="Q2714" s="39"/>
      <c r="R2714" s="77">
        <f t="shared" si="126"/>
        <v>-0.11413902960999189</v>
      </c>
      <c r="S2714" s="78">
        <f t="shared" si="127"/>
        <v>35368.989079293526</v>
      </c>
      <c r="T2714" s="79">
        <f t="shared" si="128"/>
        <v>-1582.8198752389587</v>
      </c>
    </row>
    <row r="2715" spans="2:20">
      <c r="B2715" s="62">
        <v>43553</v>
      </c>
      <c r="C2715" s="63">
        <v>19</v>
      </c>
      <c r="D2715" s="64">
        <v>2.6861199999999998</v>
      </c>
      <c r="E2715" s="39"/>
      <c r="F2715" s="53">
        <v>43553</v>
      </c>
      <c r="G2715" s="54">
        <v>19</v>
      </c>
      <c r="H2715" s="55">
        <v>27510.496504174898</v>
      </c>
      <c r="I2715" s="39"/>
      <c r="J2715" s="53">
        <v>43553</v>
      </c>
      <c r="K2715" s="54">
        <v>19</v>
      </c>
      <c r="L2715" s="55">
        <v>-3110.43</v>
      </c>
      <c r="M2715" s="39"/>
      <c r="N2715" s="53">
        <v>43553</v>
      </c>
      <c r="O2715" s="54">
        <v>19</v>
      </c>
      <c r="P2715" s="55">
        <v>13663.780674787</v>
      </c>
      <c r="Q2715" s="39"/>
      <c r="R2715" s="77">
        <f t="shared" si="126"/>
        <v>-0.11306339016920221</v>
      </c>
      <c r="S2715" s="78">
        <f t="shared" si="127"/>
        <v>36702.554546158855</v>
      </c>
      <c r="T2715" s="79">
        <f t="shared" si="128"/>
        <v>-1544.8733656198476</v>
      </c>
    </row>
    <row r="2716" spans="2:20">
      <c r="B2716" s="62">
        <v>43553</v>
      </c>
      <c r="C2716" s="63">
        <v>20</v>
      </c>
      <c r="D2716" s="64">
        <v>2.5629</v>
      </c>
      <c r="E2716" s="39"/>
      <c r="F2716" s="53">
        <v>43553</v>
      </c>
      <c r="G2716" s="54">
        <v>20</v>
      </c>
      <c r="H2716" s="55">
        <v>26628.516543211201</v>
      </c>
      <c r="I2716" s="39"/>
      <c r="J2716" s="53">
        <v>43553</v>
      </c>
      <c r="K2716" s="54">
        <v>20</v>
      </c>
      <c r="L2716" s="55">
        <v>-14656.32</v>
      </c>
      <c r="M2716" s="39"/>
      <c r="N2716" s="53">
        <v>43553</v>
      </c>
      <c r="O2716" s="54">
        <v>20</v>
      </c>
      <c r="P2716" s="55">
        <v>13235.3620199203</v>
      </c>
      <c r="Q2716" s="39"/>
      <c r="R2716" s="77">
        <f t="shared" si="126"/>
        <v>-0.55039941771508671</v>
      </c>
      <c r="S2716" s="78">
        <f t="shared" si="127"/>
        <v>33920.909320853738</v>
      </c>
      <c r="T2716" s="79">
        <f t="shared" si="128"/>
        <v>-7284.7355490125065</v>
      </c>
    </row>
    <row r="2717" spans="2:20">
      <c r="B2717" s="62">
        <v>43553</v>
      </c>
      <c r="C2717" s="63">
        <v>21</v>
      </c>
      <c r="D2717" s="64">
        <v>2.3462000000000001</v>
      </c>
      <c r="E2717" s="39"/>
      <c r="F2717" s="53">
        <v>43553</v>
      </c>
      <c r="G2717" s="54">
        <v>21</v>
      </c>
      <c r="H2717" s="55">
        <v>25636.288391474802</v>
      </c>
      <c r="I2717" s="39"/>
      <c r="J2717" s="53">
        <v>43553</v>
      </c>
      <c r="K2717" s="54">
        <v>21</v>
      </c>
      <c r="L2717" s="55">
        <v>-15757.95</v>
      </c>
      <c r="M2717" s="39"/>
      <c r="N2717" s="53">
        <v>43553</v>
      </c>
      <c r="O2717" s="54">
        <v>21</v>
      </c>
      <c r="P2717" s="55">
        <v>12744.747604308401</v>
      </c>
      <c r="Q2717" s="39"/>
      <c r="R2717" s="77">
        <f t="shared" si="126"/>
        <v>-0.61467361262951836</v>
      </c>
      <c r="S2717" s="78">
        <f t="shared" si="127"/>
        <v>29901.72682922837</v>
      </c>
      <c r="T2717" s="79">
        <f t="shared" si="128"/>
        <v>-7833.8600519916445</v>
      </c>
    </row>
    <row r="2718" spans="2:20">
      <c r="B2718" s="62">
        <v>43553</v>
      </c>
      <c r="C2718" s="63">
        <v>22</v>
      </c>
      <c r="D2718" s="64">
        <v>2.2546499999999998</v>
      </c>
      <c r="E2718" s="39"/>
      <c r="F2718" s="53">
        <v>43553</v>
      </c>
      <c r="G2718" s="54">
        <v>22</v>
      </c>
      <c r="H2718" s="55">
        <v>24895.4934678065</v>
      </c>
      <c r="I2718" s="39"/>
      <c r="J2718" s="53">
        <v>43553</v>
      </c>
      <c r="K2718" s="54">
        <v>22</v>
      </c>
      <c r="L2718" s="55">
        <v>-16982.54</v>
      </c>
      <c r="M2718" s="39"/>
      <c r="N2718" s="53">
        <v>43553</v>
      </c>
      <c r="O2718" s="54">
        <v>22</v>
      </c>
      <c r="P2718" s="55">
        <v>12413.0908770113</v>
      </c>
      <c r="Q2718" s="39"/>
      <c r="R2718" s="77">
        <f t="shared" si="126"/>
        <v>-0.68215317852449475</v>
      </c>
      <c r="S2718" s="78">
        <f t="shared" si="127"/>
        <v>27987.175345853524</v>
      </c>
      <c r="T2718" s="79">
        <f t="shared" si="128"/>
        <v>-8467.6293970666666</v>
      </c>
    </row>
    <row r="2719" spans="2:20">
      <c r="B2719" s="62">
        <v>43553</v>
      </c>
      <c r="C2719" s="63">
        <v>23</v>
      </c>
      <c r="D2719" s="64">
        <v>1.7598</v>
      </c>
      <c r="E2719" s="39"/>
      <c r="F2719" s="53">
        <v>43553</v>
      </c>
      <c r="G2719" s="54">
        <v>23</v>
      </c>
      <c r="H2719" s="55">
        <v>24598.813972283999</v>
      </c>
      <c r="I2719" s="39"/>
      <c r="J2719" s="53">
        <v>43553</v>
      </c>
      <c r="K2719" s="54">
        <v>23</v>
      </c>
      <c r="L2719" s="55">
        <v>-22030.33</v>
      </c>
      <c r="M2719" s="39"/>
      <c r="N2719" s="53">
        <v>43553</v>
      </c>
      <c r="O2719" s="54">
        <v>23</v>
      </c>
      <c r="P2719" s="55">
        <v>12257.792217554201</v>
      </c>
      <c r="Q2719" s="39"/>
      <c r="R2719" s="77">
        <f t="shared" si="126"/>
        <v>-0.89558504832070518</v>
      </c>
      <c r="S2719" s="78">
        <f t="shared" si="127"/>
        <v>21571.262744451884</v>
      </c>
      <c r="T2719" s="79">
        <f t="shared" si="128"/>
        <v>-10977.895435463442</v>
      </c>
    </row>
    <row r="2720" spans="2:20">
      <c r="B2720" s="62">
        <v>43553</v>
      </c>
      <c r="C2720" s="63">
        <v>24</v>
      </c>
      <c r="D2720" s="64">
        <v>1.4853000000000001</v>
      </c>
      <c r="E2720" s="39"/>
      <c r="F2720" s="53">
        <v>43553</v>
      </c>
      <c r="G2720" s="54">
        <v>24</v>
      </c>
      <c r="H2720" s="55">
        <v>24190.693027713201</v>
      </c>
      <c r="I2720" s="39"/>
      <c r="J2720" s="53">
        <v>43553</v>
      </c>
      <c r="K2720" s="54">
        <v>24</v>
      </c>
      <c r="L2720" s="55">
        <v>-24590.080000000002</v>
      </c>
      <c r="M2720" s="39"/>
      <c r="N2720" s="53">
        <v>43553</v>
      </c>
      <c r="O2720" s="54">
        <v>24</v>
      </c>
      <c r="P2720" s="55">
        <v>12102.2659002617</v>
      </c>
      <c r="Q2720" s="39"/>
      <c r="R2720" s="77">
        <f t="shared" si="126"/>
        <v>-1.0165099433831539</v>
      </c>
      <c r="S2720" s="78">
        <f t="shared" si="127"/>
        <v>17975.495541658704</v>
      </c>
      <c r="T2720" s="79">
        <f t="shared" si="128"/>
        <v>-12302.073625082896</v>
      </c>
    </row>
    <row r="2721" spans="2:20">
      <c r="B2721" s="62">
        <v>43553</v>
      </c>
      <c r="C2721" s="63">
        <v>25</v>
      </c>
      <c r="D2721" s="64">
        <v>1.2673099999999999</v>
      </c>
      <c r="E2721" s="39"/>
      <c r="F2721" s="53">
        <v>43553</v>
      </c>
      <c r="G2721" s="54">
        <v>25</v>
      </c>
      <c r="H2721" s="55">
        <v>24046.319809459001</v>
      </c>
      <c r="I2721" s="39"/>
      <c r="J2721" s="53">
        <v>43553</v>
      </c>
      <c r="K2721" s="54">
        <v>25</v>
      </c>
      <c r="L2721" s="55">
        <v>-25008.39</v>
      </c>
      <c r="M2721" s="39"/>
      <c r="N2721" s="53">
        <v>43553</v>
      </c>
      <c r="O2721" s="54">
        <v>25</v>
      </c>
      <c r="P2721" s="55">
        <v>12043.243515861401</v>
      </c>
      <c r="Q2721" s="39"/>
      <c r="R2721" s="77">
        <f t="shared" si="126"/>
        <v>-1.0400090408080889</v>
      </c>
      <c r="S2721" s="78">
        <f t="shared" si="127"/>
        <v>15262.522940086312</v>
      </c>
      <c r="T2721" s="79">
        <f t="shared" si="128"/>
        <v>-12525.082137149251</v>
      </c>
    </row>
    <row r="2722" spans="2:20">
      <c r="B2722" s="62">
        <v>43553</v>
      </c>
      <c r="C2722" s="63">
        <v>26</v>
      </c>
      <c r="D2722" s="64">
        <v>0.90397000000000005</v>
      </c>
      <c r="E2722" s="39"/>
      <c r="F2722" s="53">
        <v>43553</v>
      </c>
      <c r="G2722" s="54">
        <v>26</v>
      </c>
      <c r="H2722" s="55">
        <v>23655.597452861399</v>
      </c>
      <c r="I2722" s="39"/>
      <c r="J2722" s="53">
        <v>43553</v>
      </c>
      <c r="K2722" s="54">
        <v>26</v>
      </c>
      <c r="L2722" s="55">
        <v>-28217.45</v>
      </c>
      <c r="M2722" s="39"/>
      <c r="N2722" s="53">
        <v>43553</v>
      </c>
      <c r="O2722" s="54">
        <v>26</v>
      </c>
      <c r="P2722" s="55">
        <v>11842.366179963299</v>
      </c>
      <c r="Q2722" s="39"/>
      <c r="R2722" s="77">
        <f t="shared" si="126"/>
        <v>-1.192844528920862</v>
      </c>
      <c r="S2722" s="78">
        <f t="shared" si="127"/>
        <v>10705.143755701423</v>
      </c>
      <c r="T2722" s="79">
        <f t="shared" si="128"/>
        <v>-14126.101707246669</v>
      </c>
    </row>
    <row r="2723" spans="2:20">
      <c r="B2723" s="62">
        <v>43553</v>
      </c>
      <c r="C2723" s="63">
        <v>27</v>
      </c>
      <c r="D2723" s="64">
        <v>0.78247</v>
      </c>
      <c r="E2723" s="39"/>
      <c r="F2723" s="53">
        <v>43553</v>
      </c>
      <c r="G2723" s="54">
        <v>27</v>
      </c>
      <c r="H2723" s="55">
        <v>23276.788287382999</v>
      </c>
      <c r="I2723" s="39"/>
      <c r="J2723" s="53">
        <v>43553</v>
      </c>
      <c r="K2723" s="54">
        <v>27</v>
      </c>
      <c r="L2723" s="55">
        <v>-30284.49</v>
      </c>
      <c r="M2723" s="39"/>
      <c r="N2723" s="53">
        <v>43553</v>
      </c>
      <c r="O2723" s="54">
        <v>27</v>
      </c>
      <c r="P2723" s="55">
        <v>11664.386219247701</v>
      </c>
      <c r="Q2723" s="39"/>
      <c r="R2723" s="77">
        <f t="shared" si="126"/>
        <v>-1.3010596490416795</v>
      </c>
      <c r="S2723" s="78">
        <f t="shared" si="127"/>
        <v>9127.0322849747481</v>
      </c>
      <c r="T2723" s="79">
        <f t="shared" si="128"/>
        <v>-15176.062240701016</v>
      </c>
    </row>
    <row r="2724" spans="2:20">
      <c r="B2724" s="62">
        <v>43553</v>
      </c>
      <c r="C2724" s="63">
        <v>28</v>
      </c>
      <c r="D2724" s="64">
        <v>0.84289000000000003</v>
      </c>
      <c r="E2724" s="39"/>
      <c r="F2724" s="53">
        <v>43553</v>
      </c>
      <c r="G2724" s="54">
        <v>28</v>
      </c>
      <c r="H2724" s="55">
        <v>23190.8432703568</v>
      </c>
      <c r="I2724" s="39"/>
      <c r="J2724" s="53">
        <v>43553</v>
      </c>
      <c r="K2724" s="54">
        <v>28</v>
      </c>
      <c r="L2724" s="55">
        <v>-25172.89</v>
      </c>
      <c r="M2724" s="39"/>
      <c r="N2724" s="53">
        <v>43553</v>
      </c>
      <c r="O2724" s="54">
        <v>28</v>
      </c>
      <c r="P2724" s="55">
        <v>11643.515003491701</v>
      </c>
      <c r="Q2724" s="39"/>
      <c r="R2724" s="77">
        <f t="shared" si="126"/>
        <v>-1.0854667812867638</v>
      </c>
      <c r="S2724" s="78">
        <f t="shared" si="127"/>
        <v>9814.2023612931207</v>
      </c>
      <c r="T2724" s="79">
        <f t="shared" si="128"/>
        <v>-12638.648753704278</v>
      </c>
    </row>
    <row r="2725" spans="2:20">
      <c r="B2725" s="62">
        <v>43553</v>
      </c>
      <c r="C2725" s="63">
        <v>29</v>
      </c>
      <c r="D2725" s="64">
        <v>1.2791300000000001</v>
      </c>
      <c r="E2725" s="39"/>
      <c r="F2725" s="53">
        <v>43553</v>
      </c>
      <c r="G2725" s="54">
        <v>29</v>
      </c>
      <c r="H2725" s="55">
        <v>23289.996111587599</v>
      </c>
      <c r="I2725" s="39"/>
      <c r="J2725" s="53">
        <v>43553</v>
      </c>
      <c r="K2725" s="54">
        <v>29</v>
      </c>
      <c r="L2725" s="55">
        <v>-9348.1299999999992</v>
      </c>
      <c r="M2725" s="39"/>
      <c r="N2725" s="53">
        <v>43553</v>
      </c>
      <c r="O2725" s="54">
        <v>29</v>
      </c>
      <c r="P2725" s="55">
        <v>11711.1431711109</v>
      </c>
      <c r="Q2725" s="39"/>
      <c r="R2725" s="77">
        <f t="shared" si="126"/>
        <v>-0.40137962905665636</v>
      </c>
      <c r="S2725" s="78">
        <f t="shared" si="127"/>
        <v>14980.074564463086</v>
      </c>
      <c r="T2725" s="79">
        <f t="shared" si="128"/>
        <v>-4700.6143018498869</v>
      </c>
    </row>
    <row r="2726" spans="2:20">
      <c r="B2726" s="62">
        <v>43553</v>
      </c>
      <c r="C2726" s="63">
        <v>30</v>
      </c>
      <c r="D2726" s="64">
        <v>1.16378</v>
      </c>
      <c r="E2726" s="39"/>
      <c r="F2726" s="53">
        <v>43553</v>
      </c>
      <c r="G2726" s="54">
        <v>30</v>
      </c>
      <c r="H2726" s="55">
        <v>23569.947990077599</v>
      </c>
      <c r="I2726" s="39"/>
      <c r="J2726" s="53">
        <v>43553</v>
      </c>
      <c r="K2726" s="54">
        <v>30</v>
      </c>
      <c r="L2726" s="55">
        <v>-6835.64</v>
      </c>
      <c r="M2726" s="39"/>
      <c r="N2726" s="53">
        <v>43553</v>
      </c>
      <c r="O2726" s="54">
        <v>30</v>
      </c>
      <c r="P2726" s="55">
        <v>11912.432951041301</v>
      </c>
      <c r="Q2726" s="39"/>
      <c r="R2726" s="77">
        <f t="shared" si="126"/>
        <v>-0.29001506506835084</v>
      </c>
      <c r="S2726" s="78">
        <f t="shared" si="127"/>
        <v>13863.451219762845</v>
      </c>
      <c r="T2726" s="79">
        <f t="shared" si="128"/>
        <v>-3454.7850174186096</v>
      </c>
    </row>
    <row r="2727" spans="2:20">
      <c r="B2727" s="62">
        <v>43553</v>
      </c>
      <c r="C2727" s="63">
        <v>31</v>
      </c>
      <c r="D2727" s="64">
        <v>0.62695000000000001</v>
      </c>
      <c r="E2727" s="39"/>
      <c r="F2727" s="53">
        <v>43553</v>
      </c>
      <c r="G2727" s="54">
        <v>31</v>
      </c>
      <c r="H2727" s="55">
        <v>23833.832204713301</v>
      </c>
      <c r="I2727" s="39"/>
      <c r="J2727" s="53">
        <v>43553</v>
      </c>
      <c r="K2727" s="54">
        <v>31</v>
      </c>
      <c r="L2727" s="55">
        <v>-16458.349999999999</v>
      </c>
      <c r="M2727" s="39"/>
      <c r="N2727" s="53">
        <v>43553</v>
      </c>
      <c r="O2727" s="54">
        <v>31</v>
      </c>
      <c r="P2727" s="55">
        <v>12057.84102201</v>
      </c>
      <c r="Q2727" s="39"/>
      <c r="R2727" s="77">
        <f t="shared" si="126"/>
        <v>-0.69054568558828944</v>
      </c>
      <c r="S2727" s="78">
        <f t="shared" si="127"/>
        <v>7559.6634287491697</v>
      </c>
      <c r="T2727" s="79">
        <f t="shared" si="128"/>
        <v>-8326.4900952584958</v>
      </c>
    </row>
    <row r="2728" spans="2:20">
      <c r="B2728" s="62">
        <v>43553</v>
      </c>
      <c r="C2728" s="63">
        <v>32</v>
      </c>
      <c r="D2728" s="64">
        <v>0.70096000000000003</v>
      </c>
      <c r="E2728" s="39"/>
      <c r="F2728" s="53">
        <v>43553</v>
      </c>
      <c r="G2728" s="54">
        <v>32</v>
      </c>
      <c r="H2728" s="55">
        <v>24819.757574302701</v>
      </c>
      <c r="I2728" s="39"/>
      <c r="J2728" s="53">
        <v>43553</v>
      </c>
      <c r="K2728" s="54">
        <v>32</v>
      </c>
      <c r="L2728" s="55">
        <v>-17188.96</v>
      </c>
      <c r="M2728" s="39"/>
      <c r="N2728" s="53">
        <v>43553</v>
      </c>
      <c r="O2728" s="54">
        <v>32</v>
      </c>
      <c r="P2728" s="55">
        <v>12653.4726149537</v>
      </c>
      <c r="Q2728" s="39"/>
      <c r="R2728" s="77">
        <f t="shared" si="126"/>
        <v>-0.69255148639311048</v>
      </c>
      <c r="S2728" s="78">
        <f t="shared" si="127"/>
        <v>8869.5781641779467</v>
      </c>
      <c r="T2728" s="79">
        <f t="shared" si="128"/>
        <v>-8763.1812675207038</v>
      </c>
    </row>
    <row r="2729" spans="2:20">
      <c r="B2729" s="62">
        <v>43553</v>
      </c>
      <c r="C2729" s="63">
        <v>33</v>
      </c>
      <c r="D2729" s="64">
        <v>0.67483000000000004</v>
      </c>
      <c r="E2729" s="39"/>
      <c r="F2729" s="53">
        <v>43553</v>
      </c>
      <c r="G2729" s="54">
        <v>33</v>
      </c>
      <c r="H2729" s="55">
        <v>26157.268281991699</v>
      </c>
      <c r="I2729" s="39"/>
      <c r="J2729" s="53">
        <v>43553</v>
      </c>
      <c r="K2729" s="54">
        <v>33</v>
      </c>
      <c r="L2729" s="55">
        <v>-17183.189999999999</v>
      </c>
      <c r="M2729" s="39"/>
      <c r="N2729" s="53">
        <v>43553</v>
      </c>
      <c r="O2729" s="54">
        <v>33</v>
      </c>
      <c r="P2729" s="55">
        <v>13490.120435834</v>
      </c>
      <c r="Q2729" s="39"/>
      <c r="R2729" s="77">
        <f t="shared" si="126"/>
        <v>-0.65691836833856165</v>
      </c>
      <c r="S2729" s="78">
        <f t="shared" si="127"/>
        <v>9103.5379737138592</v>
      </c>
      <c r="T2729" s="79">
        <f t="shared" si="128"/>
        <v>-8861.9079053987571</v>
      </c>
    </row>
    <row r="2730" spans="2:20">
      <c r="B2730" s="62">
        <v>43553</v>
      </c>
      <c r="C2730" s="63">
        <v>34</v>
      </c>
      <c r="D2730" s="64">
        <v>1.3533599999999999</v>
      </c>
      <c r="E2730" s="39"/>
      <c r="F2730" s="53">
        <v>43553</v>
      </c>
      <c r="G2730" s="54">
        <v>34</v>
      </c>
      <c r="H2730" s="55">
        <v>27697.810687396599</v>
      </c>
      <c r="I2730" s="39"/>
      <c r="J2730" s="53">
        <v>43553</v>
      </c>
      <c r="K2730" s="54">
        <v>34</v>
      </c>
      <c r="L2730" s="55">
        <v>-5486.61</v>
      </c>
      <c r="M2730" s="39"/>
      <c r="N2730" s="53">
        <v>43553</v>
      </c>
      <c r="O2730" s="54">
        <v>34</v>
      </c>
      <c r="P2730" s="55">
        <v>14281.725870624099</v>
      </c>
      <c r="Q2730" s="39"/>
      <c r="R2730" s="77">
        <f t="shared" si="126"/>
        <v>-0.19808821938755561</v>
      </c>
      <c r="S2730" s="78">
        <f t="shared" si="127"/>
        <v>19328.31652426783</v>
      </c>
      <c r="T2730" s="79">
        <f t="shared" si="128"/>
        <v>-2829.0416474931153</v>
      </c>
    </row>
    <row r="2731" spans="2:20">
      <c r="B2731" s="62">
        <v>43553</v>
      </c>
      <c r="C2731" s="63">
        <v>35</v>
      </c>
      <c r="D2731" s="64">
        <v>1.41696</v>
      </c>
      <c r="E2731" s="39"/>
      <c r="F2731" s="53">
        <v>43553</v>
      </c>
      <c r="G2731" s="54">
        <v>35</v>
      </c>
      <c r="H2731" s="55">
        <v>28942.1878030548</v>
      </c>
      <c r="I2731" s="39"/>
      <c r="J2731" s="53">
        <v>43553</v>
      </c>
      <c r="K2731" s="54">
        <v>35</v>
      </c>
      <c r="L2731" s="55">
        <v>-7581.76</v>
      </c>
      <c r="M2731" s="39"/>
      <c r="N2731" s="53">
        <v>43553</v>
      </c>
      <c r="O2731" s="54">
        <v>35</v>
      </c>
      <c r="P2731" s="55">
        <v>14841.4604300394</v>
      </c>
      <c r="Q2731" s="39"/>
      <c r="R2731" s="77">
        <f t="shared" si="126"/>
        <v>-0.26196222799714397</v>
      </c>
      <c r="S2731" s="78">
        <f t="shared" si="127"/>
        <v>21029.755770948628</v>
      </c>
      <c r="T2731" s="79">
        <f t="shared" si="128"/>
        <v>-3887.9020409845716</v>
      </c>
    </row>
    <row r="2732" spans="2:20">
      <c r="B2732" s="62">
        <v>43553</v>
      </c>
      <c r="C2732" s="63">
        <v>36</v>
      </c>
      <c r="D2732" s="64">
        <v>1.4809099999999999</v>
      </c>
      <c r="E2732" s="39"/>
      <c r="F2732" s="53">
        <v>43553</v>
      </c>
      <c r="G2732" s="54">
        <v>36</v>
      </c>
      <c r="H2732" s="55">
        <v>29765.6297883521</v>
      </c>
      <c r="I2732" s="39"/>
      <c r="J2732" s="53">
        <v>43553</v>
      </c>
      <c r="K2732" s="54">
        <v>36</v>
      </c>
      <c r="L2732" s="55">
        <v>-7697.15</v>
      </c>
      <c r="M2732" s="39"/>
      <c r="N2732" s="53">
        <v>43553</v>
      </c>
      <c r="O2732" s="54">
        <v>36</v>
      </c>
      <c r="P2732" s="55">
        <v>15264.291123119099</v>
      </c>
      <c r="Q2732" s="39"/>
      <c r="R2732" s="77">
        <f t="shared" si="126"/>
        <v>-0.25859187441120601</v>
      </c>
      <c r="S2732" s="78">
        <f t="shared" si="127"/>
        <v>22605.041367138303</v>
      </c>
      <c r="T2732" s="79">
        <f t="shared" si="128"/>
        <v>-3947.2216530857008</v>
      </c>
    </row>
    <row r="2733" spans="2:20">
      <c r="B2733" s="62">
        <v>43553</v>
      </c>
      <c r="C2733" s="63">
        <v>37</v>
      </c>
      <c r="D2733" s="64">
        <v>1.72529</v>
      </c>
      <c r="E2733" s="39"/>
      <c r="F2733" s="53">
        <v>43553</v>
      </c>
      <c r="G2733" s="54">
        <v>37</v>
      </c>
      <c r="H2733" s="55">
        <v>30480.796273975498</v>
      </c>
      <c r="I2733" s="39"/>
      <c r="J2733" s="53">
        <v>43553</v>
      </c>
      <c r="K2733" s="54">
        <v>37</v>
      </c>
      <c r="L2733" s="55">
        <v>-3506.39</v>
      </c>
      <c r="M2733" s="39"/>
      <c r="N2733" s="53">
        <v>43553</v>
      </c>
      <c r="O2733" s="54">
        <v>37</v>
      </c>
      <c r="P2733" s="55">
        <v>15640.261351527301</v>
      </c>
      <c r="Q2733" s="39"/>
      <c r="R2733" s="77">
        <f t="shared" si="126"/>
        <v>-0.11503603673876969</v>
      </c>
      <c r="S2733" s="78">
        <f t="shared" si="127"/>
        <v>26983.986507176538</v>
      </c>
      <c r="T2733" s="79">
        <f t="shared" si="128"/>
        <v>-1799.1936794382543</v>
      </c>
    </row>
    <row r="2734" spans="2:20">
      <c r="B2734" s="62">
        <v>43553</v>
      </c>
      <c r="C2734" s="63">
        <v>38</v>
      </c>
      <c r="D2734" s="64">
        <v>2.1140599999999998</v>
      </c>
      <c r="E2734" s="39"/>
      <c r="F2734" s="53">
        <v>43553</v>
      </c>
      <c r="G2734" s="54">
        <v>38</v>
      </c>
      <c r="H2734" s="55">
        <v>31066.996320708698</v>
      </c>
      <c r="I2734" s="39"/>
      <c r="J2734" s="53">
        <v>43553</v>
      </c>
      <c r="K2734" s="54">
        <v>38</v>
      </c>
      <c r="L2734" s="55">
        <v>884.51</v>
      </c>
      <c r="M2734" s="39"/>
      <c r="N2734" s="53">
        <v>43553</v>
      </c>
      <c r="O2734" s="54">
        <v>38</v>
      </c>
      <c r="P2734" s="55">
        <v>16029.5655389271</v>
      </c>
      <c r="Q2734" s="39"/>
      <c r="R2734" s="77">
        <f t="shared" si="126"/>
        <v>2.8471049819850193E-2</v>
      </c>
      <c r="S2734" s="78">
        <f t="shared" si="127"/>
        <v>33887.463323224219</v>
      </c>
      <c r="T2734" s="79">
        <f t="shared" si="128"/>
        <v>456.37855904934725</v>
      </c>
    </row>
    <row r="2735" spans="2:20">
      <c r="B2735" s="62">
        <v>43553</v>
      </c>
      <c r="C2735" s="63">
        <v>39</v>
      </c>
      <c r="D2735" s="64">
        <v>2.0901999999999998</v>
      </c>
      <c r="E2735" s="39"/>
      <c r="F2735" s="53">
        <v>43553</v>
      </c>
      <c r="G2735" s="54">
        <v>39</v>
      </c>
      <c r="H2735" s="55">
        <v>31390.1029861229</v>
      </c>
      <c r="I2735" s="39"/>
      <c r="J2735" s="53">
        <v>43553</v>
      </c>
      <c r="K2735" s="54">
        <v>39</v>
      </c>
      <c r="L2735" s="55">
        <v>16237.01</v>
      </c>
      <c r="M2735" s="39"/>
      <c r="N2735" s="53">
        <v>43553</v>
      </c>
      <c r="O2735" s="54">
        <v>39</v>
      </c>
      <c r="P2735" s="55">
        <v>16259.706036874801</v>
      </c>
      <c r="Q2735" s="39"/>
      <c r="R2735" s="77">
        <f t="shared" si="126"/>
        <v>0.51726526692754538</v>
      </c>
      <c r="S2735" s="78">
        <f t="shared" si="127"/>
        <v>33986.037558275704</v>
      </c>
      <c r="T2735" s="79">
        <f t="shared" si="128"/>
        <v>8410.5811833274656</v>
      </c>
    </row>
    <row r="2736" spans="2:20">
      <c r="B2736" s="62">
        <v>43553</v>
      </c>
      <c r="C2736" s="63">
        <v>40</v>
      </c>
      <c r="D2736" s="64">
        <v>1.7417499999999999</v>
      </c>
      <c r="E2736" s="39"/>
      <c r="F2736" s="53">
        <v>43553</v>
      </c>
      <c r="G2736" s="54">
        <v>40</v>
      </c>
      <c r="H2736" s="55">
        <v>30789.7202658442</v>
      </c>
      <c r="I2736" s="39"/>
      <c r="J2736" s="53">
        <v>43553</v>
      </c>
      <c r="K2736" s="54">
        <v>40</v>
      </c>
      <c r="L2736" s="55">
        <v>-2054.23</v>
      </c>
      <c r="M2736" s="39"/>
      <c r="N2736" s="53">
        <v>43553</v>
      </c>
      <c r="O2736" s="54">
        <v>40</v>
      </c>
      <c r="P2736" s="55">
        <v>15950.9735442944</v>
      </c>
      <c r="Q2736" s="39"/>
      <c r="R2736" s="77">
        <f t="shared" si="126"/>
        <v>-6.6718046876145493E-2</v>
      </c>
      <c r="S2736" s="78">
        <f t="shared" si="127"/>
        <v>27782.608170774769</v>
      </c>
      <c r="T2736" s="79">
        <f t="shared" si="128"/>
        <v>-1064.2178006483905</v>
      </c>
    </row>
    <row r="2737" spans="2:20">
      <c r="B2737" s="62">
        <v>43553</v>
      </c>
      <c r="C2737" s="63">
        <v>41</v>
      </c>
      <c r="D2737" s="64">
        <v>1.92824</v>
      </c>
      <c r="E2737" s="39"/>
      <c r="F2737" s="53">
        <v>43553</v>
      </c>
      <c r="G2737" s="54">
        <v>41</v>
      </c>
      <c r="H2737" s="55">
        <v>30206.171190707999</v>
      </c>
      <c r="I2737" s="39"/>
      <c r="J2737" s="53">
        <v>43553</v>
      </c>
      <c r="K2737" s="54">
        <v>41</v>
      </c>
      <c r="L2737" s="55">
        <v>10029.06</v>
      </c>
      <c r="M2737" s="39"/>
      <c r="N2737" s="53">
        <v>43553</v>
      </c>
      <c r="O2737" s="54">
        <v>41</v>
      </c>
      <c r="P2737" s="55">
        <v>15672.0445322859</v>
      </c>
      <c r="Q2737" s="39"/>
      <c r="R2737" s="77">
        <f t="shared" si="126"/>
        <v>0.33202023310670808</v>
      </c>
      <c r="S2737" s="78">
        <f t="shared" si="127"/>
        <v>30219.463148934963</v>
      </c>
      <c r="T2737" s="79">
        <f t="shared" si="128"/>
        <v>5203.4358788682739</v>
      </c>
    </row>
    <row r="2738" spans="2:20">
      <c r="B2738" s="62">
        <v>43553</v>
      </c>
      <c r="C2738" s="63">
        <v>42</v>
      </c>
      <c r="D2738" s="64">
        <v>1.5821700000000001</v>
      </c>
      <c r="E2738" s="39"/>
      <c r="F2738" s="53">
        <v>43553</v>
      </c>
      <c r="G2738" s="54">
        <v>42</v>
      </c>
      <c r="H2738" s="55">
        <v>29631.494785579602</v>
      </c>
      <c r="I2738" s="39"/>
      <c r="J2738" s="53">
        <v>43553</v>
      </c>
      <c r="K2738" s="54">
        <v>42</v>
      </c>
      <c r="L2738" s="55">
        <v>-3017.2</v>
      </c>
      <c r="M2738" s="39"/>
      <c r="N2738" s="53">
        <v>43553</v>
      </c>
      <c r="O2738" s="54">
        <v>42</v>
      </c>
      <c r="P2738" s="55">
        <v>15346.028946132399</v>
      </c>
      <c r="Q2738" s="39"/>
      <c r="R2738" s="77">
        <f t="shared" si="126"/>
        <v>-0.1018240902739859</v>
      </c>
      <c r="S2738" s="78">
        <f t="shared" si="127"/>
        <v>24280.0266177023</v>
      </c>
      <c r="T2738" s="79">
        <f t="shared" si="128"/>
        <v>-1562.595436758186</v>
      </c>
    </row>
    <row r="2739" spans="2:20">
      <c r="B2739" s="62">
        <v>43553</v>
      </c>
      <c r="C2739" s="63">
        <v>43</v>
      </c>
      <c r="D2739" s="64">
        <v>1.4229099999999999</v>
      </c>
      <c r="E2739" s="39"/>
      <c r="F2739" s="53">
        <v>43553</v>
      </c>
      <c r="G2739" s="54">
        <v>43</v>
      </c>
      <c r="H2739" s="55">
        <v>28492.271280820602</v>
      </c>
      <c r="I2739" s="39"/>
      <c r="J2739" s="53">
        <v>43553</v>
      </c>
      <c r="K2739" s="54">
        <v>43</v>
      </c>
      <c r="L2739" s="55">
        <v>-3567.25</v>
      </c>
      <c r="M2739" s="39"/>
      <c r="N2739" s="53">
        <v>43553</v>
      </c>
      <c r="O2739" s="54">
        <v>43</v>
      </c>
      <c r="P2739" s="55">
        <v>14700.428856729301</v>
      </c>
      <c r="Q2739" s="39"/>
      <c r="R2739" s="77">
        <f t="shared" si="126"/>
        <v>-0.12520061896228232</v>
      </c>
      <c r="S2739" s="78">
        <f t="shared" si="127"/>
        <v>20917.387224528688</v>
      </c>
      <c r="T2739" s="79">
        <f t="shared" si="128"/>
        <v>-1840.5027918735047</v>
      </c>
    </row>
    <row r="2740" spans="2:20">
      <c r="B2740" s="62">
        <v>43553</v>
      </c>
      <c r="C2740" s="63">
        <v>44</v>
      </c>
      <c r="D2740" s="64">
        <v>1.1500900000000001</v>
      </c>
      <c r="E2740" s="39"/>
      <c r="F2740" s="53">
        <v>43553</v>
      </c>
      <c r="G2740" s="54">
        <v>44</v>
      </c>
      <c r="H2740" s="55">
        <v>27063.610724992501</v>
      </c>
      <c r="I2740" s="39"/>
      <c r="J2740" s="53">
        <v>43553</v>
      </c>
      <c r="K2740" s="54">
        <v>44</v>
      </c>
      <c r="L2740" s="55">
        <v>-7663.37</v>
      </c>
      <c r="M2740" s="39"/>
      <c r="N2740" s="53">
        <v>43553</v>
      </c>
      <c r="O2740" s="54">
        <v>44</v>
      </c>
      <c r="P2740" s="55">
        <v>13995.282668490399</v>
      </c>
      <c r="Q2740" s="39"/>
      <c r="R2740" s="77">
        <f t="shared" si="126"/>
        <v>-0.28316140362317171</v>
      </c>
      <c r="S2740" s="78">
        <f t="shared" si="127"/>
        <v>16095.834644204124</v>
      </c>
      <c r="T2740" s="79">
        <f t="shared" si="128"/>
        <v>-3962.9238845127898</v>
      </c>
    </row>
    <row r="2741" spans="2:20">
      <c r="B2741" s="62">
        <v>43553</v>
      </c>
      <c r="C2741" s="63">
        <v>45</v>
      </c>
      <c r="D2741" s="64">
        <v>0.96479000000000004</v>
      </c>
      <c r="E2741" s="39"/>
      <c r="F2741" s="53">
        <v>43553</v>
      </c>
      <c r="G2741" s="54">
        <v>45</v>
      </c>
      <c r="H2741" s="55">
        <v>25684.2595013514</v>
      </c>
      <c r="I2741" s="39"/>
      <c r="J2741" s="53">
        <v>43553</v>
      </c>
      <c r="K2741" s="54">
        <v>45</v>
      </c>
      <c r="L2741" s="55">
        <v>-7578.03</v>
      </c>
      <c r="M2741" s="39"/>
      <c r="N2741" s="53">
        <v>43553</v>
      </c>
      <c r="O2741" s="54">
        <v>45</v>
      </c>
      <c r="P2741" s="55">
        <v>13265.1613860035</v>
      </c>
      <c r="Q2741" s="39"/>
      <c r="R2741" s="77">
        <f t="shared" si="126"/>
        <v>-0.29504568740248382</v>
      </c>
      <c r="S2741" s="78">
        <f t="shared" si="127"/>
        <v>12798.095053602317</v>
      </c>
      <c r="T2741" s="79">
        <f t="shared" si="128"/>
        <v>-3913.8286596382877</v>
      </c>
    </row>
    <row r="2742" spans="2:20">
      <c r="B2742" s="62">
        <v>43553</v>
      </c>
      <c r="C2742" s="63">
        <v>46</v>
      </c>
      <c r="D2742" s="64">
        <v>0.47715000000000002</v>
      </c>
      <c r="E2742" s="39"/>
      <c r="F2742" s="53">
        <v>43553</v>
      </c>
      <c r="G2742" s="54">
        <v>46</v>
      </c>
      <c r="H2742" s="55">
        <v>24235.100884813099</v>
      </c>
      <c r="I2742" s="39"/>
      <c r="J2742" s="53">
        <v>43553</v>
      </c>
      <c r="K2742" s="54">
        <v>46</v>
      </c>
      <c r="L2742" s="55">
        <v>-18930.61</v>
      </c>
      <c r="M2742" s="39"/>
      <c r="N2742" s="53">
        <v>43553</v>
      </c>
      <c r="O2742" s="54">
        <v>46</v>
      </c>
      <c r="P2742" s="55">
        <v>12488.551002439601</v>
      </c>
      <c r="Q2742" s="39"/>
      <c r="R2742" s="77">
        <f t="shared" si="126"/>
        <v>-0.78112363096713366</v>
      </c>
      <c r="S2742" s="78">
        <f t="shared" si="127"/>
        <v>5958.9121108140562</v>
      </c>
      <c r="T2742" s="79">
        <f t="shared" si="128"/>
        <v>-9755.1023045438578</v>
      </c>
    </row>
    <row r="2743" spans="2:20">
      <c r="B2743" s="62">
        <v>43553</v>
      </c>
      <c r="C2743" s="63">
        <v>47</v>
      </c>
      <c r="D2743" s="64">
        <v>0.98441999999999996</v>
      </c>
      <c r="E2743" s="39"/>
      <c r="F2743" s="53">
        <v>43553</v>
      </c>
      <c r="G2743" s="54">
        <v>47</v>
      </c>
      <c r="H2743" s="55">
        <v>22872.769122029498</v>
      </c>
      <c r="I2743" s="39"/>
      <c r="J2743" s="53">
        <v>43553</v>
      </c>
      <c r="K2743" s="54">
        <v>47</v>
      </c>
      <c r="L2743" s="55">
        <v>-15911.2</v>
      </c>
      <c r="M2743" s="39"/>
      <c r="N2743" s="53">
        <v>43553</v>
      </c>
      <c r="O2743" s="54">
        <v>47</v>
      </c>
      <c r="P2743" s="55">
        <v>11828.9189566276</v>
      </c>
      <c r="Q2743" s="39"/>
      <c r="R2743" s="77">
        <f t="shared" si="126"/>
        <v>-0.69563942673978263</v>
      </c>
      <c r="S2743" s="78">
        <f t="shared" si="127"/>
        <v>11644.624399283342</v>
      </c>
      <c r="T2743" s="79">
        <f t="shared" si="128"/>
        <v>-8228.6624019397714</v>
      </c>
    </row>
    <row r="2744" spans="2:20">
      <c r="B2744" s="62">
        <v>43553</v>
      </c>
      <c r="C2744" s="63">
        <v>48</v>
      </c>
      <c r="D2744" s="64">
        <v>1.7345699999999999</v>
      </c>
      <c r="E2744" s="39"/>
      <c r="F2744" s="53">
        <v>43553</v>
      </c>
      <c r="G2744" s="54">
        <v>48</v>
      </c>
      <c r="H2744" s="55">
        <v>22141.6758823009</v>
      </c>
      <c r="I2744" s="39"/>
      <c r="J2744" s="53">
        <v>43553</v>
      </c>
      <c r="K2744" s="54">
        <v>48</v>
      </c>
      <c r="L2744" s="55">
        <v>-2715.19</v>
      </c>
      <c r="M2744" s="39"/>
      <c r="N2744" s="53">
        <v>43553</v>
      </c>
      <c r="O2744" s="54">
        <v>48</v>
      </c>
      <c r="P2744" s="55">
        <v>11462.0775548243</v>
      </c>
      <c r="Q2744" s="39"/>
      <c r="R2744" s="77">
        <f t="shared" si="126"/>
        <v>-0.12262802573902754</v>
      </c>
      <c r="S2744" s="78">
        <f t="shared" si="127"/>
        <v>19881.775864271585</v>
      </c>
      <c r="T2744" s="79">
        <f t="shared" si="128"/>
        <v>-1405.571941415724</v>
      </c>
    </row>
    <row r="2745" spans="2:20">
      <c r="B2745" s="62">
        <v>43554</v>
      </c>
      <c r="C2745" s="63">
        <v>1</v>
      </c>
      <c r="D2745" s="64">
        <v>1.8399000000000001</v>
      </c>
      <c r="E2745" s="39"/>
      <c r="F2745" s="53">
        <v>43554</v>
      </c>
      <c r="G2745" s="54">
        <v>1</v>
      </c>
      <c r="H2745" s="55">
        <v>21860.088232089201</v>
      </c>
      <c r="I2745" s="39"/>
      <c r="J2745" s="53">
        <v>43554</v>
      </c>
      <c r="K2745" s="54">
        <v>1</v>
      </c>
      <c r="L2745" s="55">
        <v>-4359.13</v>
      </c>
      <c r="M2745" s="39"/>
      <c r="N2745" s="53">
        <v>43554</v>
      </c>
      <c r="O2745" s="54">
        <v>1</v>
      </c>
      <c r="P2745" s="55">
        <v>11325.077146313601</v>
      </c>
      <c r="Q2745" s="39"/>
      <c r="R2745" s="77">
        <f t="shared" si="126"/>
        <v>-0.19941044856356427</v>
      </c>
      <c r="S2745" s="78">
        <f t="shared" si="127"/>
        <v>20837.009441502396</v>
      </c>
      <c r="T2745" s="79">
        <f t="shared" si="128"/>
        <v>-2258.3387137633654</v>
      </c>
    </row>
    <row r="2746" spans="2:20">
      <c r="B2746" s="62">
        <v>43554</v>
      </c>
      <c r="C2746" s="63">
        <v>2</v>
      </c>
      <c r="D2746" s="64">
        <v>2.0940500000000002</v>
      </c>
      <c r="E2746" s="39"/>
      <c r="F2746" s="53">
        <v>43554</v>
      </c>
      <c r="G2746" s="54">
        <v>2</v>
      </c>
      <c r="H2746" s="55">
        <v>22106.494474982599</v>
      </c>
      <c r="I2746" s="39"/>
      <c r="J2746" s="53">
        <v>43554</v>
      </c>
      <c r="K2746" s="54">
        <v>2</v>
      </c>
      <c r="L2746" s="55">
        <v>-1691.48</v>
      </c>
      <c r="M2746" s="39"/>
      <c r="N2746" s="53">
        <v>43554</v>
      </c>
      <c r="O2746" s="54">
        <v>2</v>
      </c>
      <c r="P2746" s="55">
        <v>11430.5106752554</v>
      </c>
      <c r="Q2746" s="39"/>
      <c r="R2746" s="77">
        <f t="shared" si="126"/>
        <v>-7.6515071257191328E-2</v>
      </c>
      <c r="S2746" s="78">
        <f t="shared" si="127"/>
        <v>23936.060879518573</v>
      </c>
      <c r="T2746" s="79">
        <f t="shared" si="128"/>
        <v>-874.60633882325305</v>
      </c>
    </row>
    <row r="2747" spans="2:20">
      <c r="B2747" s="62">
        <v>43554</v>
      </c>
      <c r="C2747" s="63">
        <v>3</v>
      </c>
      <c r="D2747" s="64">
        <v>2.0507200000000001</v>
      </c>
      <c r="E2747" s="39"/>
      <c r="F2747" s="53">
        <v>43554</v>
      </c>
      <c r="G2747" s="54">
        <v>3</v>
      </c>
      <c r="H2747" s="55">
        <v>22128.767910068502</v>
      </c>
      <c r="I2747" s="39"/>
      <c r="J2747" s="53">
        <v>43554</v>
      </c>
      <c r="K2747" s="54">
        <v>3</v>
      </c>
      <c r="L2747" s="55">
        <v>-1276.71</v>
      </c>
      <c r="M2747" s="39"/>
      <c r="N2747" s="53">
        <v>43554</v>
      </c>
      <c r="O2747" s="54">
        <v>3</v>
      </c>
      <c r="P2747" s="55">
        <v>11387.434178318101</v>
      </c>
      <c r="Q2747" s="39"/>
      <c r="R2747" s="77">
        <f t="shared" si="126"/>
        <v>-5.7694581333608823E-2</v>
      </c>
      <c r="S2747" s="78">
        <f t="shared" si="127"/>
        <v>23352.439018160498</v>
      </c>
      <c r="T2747" s="79">
        <f t="shared" si="128"/>
        <v>-656.99324738209066</v>
      </c>
    </row>
    <row r="2748" spans="2:20">
      <c r="B2748" s="62">
        <v>43554</v>
      </c>
      <c r="C2748" s="63">
        <v>4</v>
      </c>
      <c r="D2748" s="64">
        <v>1.93737</v>
      </c>
      <c r="E2748" s="39"/>
      <c r="F2748" s="53">
        <v>43554</v>
      </c>
      <c r="G2748" s="54">
        <v>4</v>
      </c>
      <c r="H2748" s="55">
        <v>21975.147449136599</v>
      </c>
      <c r="I2748" s="39"/>
      <c r="J2748" s="53">
        <v>43554</v>
      </c>
      <c r="K2748" s="54">
        <v>4</v>
      </c>
      <c r="L2748" s="55">
        <v>-3674.89</v>
      </c>
      <c r="M2748" s="39"/>
      <c r="N2748" s="53">
        <v>43554</v>
      </c>
      <c r="O2748" s="54">
        <v>4</v>
      </c>
      <c r="P2748" s="55">
        <v>11237.100256313501</v>
      </c>
      <c r="Q2748" s="39"/>
      <c r="R2748" s="77">
        <f t="shared" si="126"/>
        <v>-0.16722936710690356</v>
      </c>
      <c r="S2748" s="78">
        <f t="shared" si="127"/>
        <v>21770.420923574089</v>
      </c>
      <c r="T2748" s="79">
        <f t="shared" si="128"/>
        <v>-1879.1731639801305</v>
      </c>
    </row>
    <row r="2749" spans="2:20">
      <c r="B2749" s="62">
        <v>43554</v>
      </c>
      <c r="C2749" s="63">
        <v>5</v>
      </c>
      <c r="D2749" s="64">
        <v>1.71346</v>
      </c>
      <c r="E2749" s="39"/>
      <c r="F2749" s="53">
        <v>43554</v>
      </c>
      <c r="G2749" s="54">
        <v>5</v>
      </c>
      <c r="H2749" s="55">
        <v>21636.161381807498</v>
      </c>
      <c r="I2749" s="39"/>
      <c r="J2749" s="53">
        <v>43554</v>
      </c>
      <c r="K2749" s="54">
        <v>5</v>
      </c>
      <c r="L2749" s="55">
        <v>-5921.3</v>
      </c>
      <c r="M2749" s="39"/>
      <c r="N2749" s="53">
        <v>43554</v>
      </c>
      <c r="O2749" s="54">
        <v>5</v>
      </c>
      <c r="P2749" s="55">
        <v>11057.606479341501</v>
      </c>
      <c r="Q2749" s="39"/>
      <c r="R2749" s="77">
        <f t="shared" si="126"/>
        <v>-0.27367608770837015</v>
      </c>
      <c r="S2749" s="78">
        <f t="shared" si="127"/>
        <v>18946.766398092488</v>
      </c>
      <c r="T2749" s="79">
        <f t="shared" si="128"/>
        <v>-3026.2024806849067</v>
      </c>
    </row>
    <row r="2750" spans="2:20">
      <c r="B2750" s="62">
        <v>43554</v>
      </c>
      <c r="C2750" s="63">
        <v>6</v>
      </c>
      <c r="D2750" s="64">
        <v>2.0185499999999998</v>
      </c>
      <c r="E2750" s="39"/>
      <c r="F2750" s="53">
        <v>43554</v>
      </c>
      <c r="G2750" s="54">
        <v>6</v>
      </c>
      <c r="H2750" s="55">
        <v>21305.937582788301</v>
      </c>
      <c r="I2750" s="39"/>
      <c r="J2750" s="53">
        <v>43554</v>
      </c>
      <c r="K2750" s="54">
        <v>6</v>
      </c>
      <c r="L2750" s="55">
        <v>-416.85</v>
      </c>
      <c r="M2750" s="39"/>
      <c r="N2750" s="53">
        <v>43554</v>
      </c>
      <c r="O2750" s="54">
        <v>6</v>
      </c>
      <c r="P2750" s="55">
        <v>10894.804833603601</v>
      </c>
      <c r="Q2750" s="39"/>
      <c r="R2750" s="77">
        <f t="shared" si="126"/>
        <v>-1.9564968609348896E-2</v>
      </c>
      <c r="S2750" s="78">
        <f t="shared" si="127"/>
        <v>21991.708296870547</v>
      </c>
      <c r="T2750" s="79">
        <f t="shared" si="128"/>
        <v>-213.15651457443707</v>
      </c>
    </row>
    <row r="2751" spans="2:20">
      <c r="B2751" s="62">
        <v>43554</v>
      </c>
      <c r="C2751" s="63">
        <v>7</v>
      </c>
      <c r="D2751" s="64">
        <v>1.85036</v>
      </c>
      <c r="E2751" s="39"/>
      <c r="F2751" s="53">
        <v>43554</v>
      </c>
      <c r="G2751" s="54">
        <v>7</v>
      </c>
      <c r="H2751" s="55">
        <v>20831.228865658901</v>
      </c>
      <c r="I2751" s="39"/>
      <c r="J2751" s="53">
        <v>43554</v>
      </c>
      <c r="K2751" s="54">
        <v>7</v>
      </c>
      <c r="L2751" s="55">
        <v>-2765.76</v>
      </c>
      <c r="M2751" s="39"/>
      <c r="N2751" s="53">
        <v>43554</v>
      </c>
      <c r="O2751" s="54">
        <v>7</v>
      </c>
      <c r="P2751" s="55">
        <v>10636.3107448348</v>
      </c>
      <c r="Q2751" s="39"/>
      <c r="R2751" s="77">
        <f t="shared" si="126"/>
        <v>-0.1327698916773683</v>
      </c>
      <c r="S2751" s="78">
        <f t="shared" si="127"/>
        <v>19681.003949812522</v>
      </c>
      <c r="T2751" s="79">
        <f t="shared" si="128"/>
        <v>-1412.181825438545</v>
      </c>
    </row>
    <row r="2752" spans="2:20">
      <c r="B2752" s="62">
        <v>43554</v>
      </c>
      <c r="C2752" s="63">
        <v>8</v>
      </c>
      <c r="D2752" s="64">
        <v>1.98915</v>
      </c>
      <c r="E2752" s="39"/>
      <c r="F2752" s="53">
        <v>43554</v>
      </c>
      <c r="G2752" s="54">
        <v>8</v>
      </c>
      <c r="H2752" s="55">
        <v>20482.536937208799</v>
      </c>
      <c r="I2752" s="39"/>
      <c r="J2752" s="53">
        <v>43554</v>
      </c>
      <c r="K2752" s="54">
        <v>8</v>
      </c>
      <c r="L2752" s="55">
        <v>-1110.33</v>
      </c>
      <c r="M2752" s="39"/>
      <c r="N2752" s="53">
        <v>43554</v>
      </c>
      <c r="O2752" s="54">
        <v>8</v>
      </c>
      <c r="P2752" s="55">
        <v>10479.8464094679</v>
      </c>
      <c r="Q2752" s="39"/>
      <c r="R2752" s="77">
        <f t="shared" si="126"/>
        <v>-5.4208616999145372E-2</v>
      </c>
      <c r="S2752" s="78">
        <f t="shared" si="127"/>
        <v>20845.986485393074</v>
      </c>
      <c r="T2752" s="79">
        <f t="shared" si="128"/>
        <v>-568.09798022071425</v>
      </c>
    </row>
    <row r="2753" spans="2:20">
      <c r="B2753" s="62">
        <v>43554</v>
      </c>
      <c r="C2753" s="63">
        <v>9</v>
      </c>
      <c r="D2753" s="64">
        <v>2.6896599999999999</v>
      </c>
      <c r="E2753" s="39"/>
      <c r="F2753" s="53">
        <v>43554</v>
      </c>
      <c r="G2753" s="54">
        <v>9</v>
      </c>
      <c r="H2753" s="55">
        <v>20507.3704299249</v>
      </c>
      <c r="I2753" s="39"/>
      <c r="J2753" s="53">
        <v>43554</v>
      </c>
      <c r="K2753" s="54">
        <v>9</v>
      </c>
      <c r="L2753" s="55">
        <v>14422.13</v>
      </c>
      <c r="M2753" s="39"/>
      <c r="N2753" s="53">
        <v>43554</v>
      </c>
      <c r="O2753" s="54">
        <v>9</v>
      </c>
      <c r="P2753" s="55">
        <v>10474.855339694601</v>
      </c>
      <c r="Q2753" s="39"/>
      <c r="R2753" s="77">
        <f t="shared" si="126"/>
        <v>0.70326568924482113</v>
      </c>
      <c r="S2753" s="78">
        <f t="shared" si="127"/>
        <v>28173.799412962981</v>
      </c>
      <c r="T2753" s="79">
        <f t="shared" si="128"/>
        <v>7366.6063602101185</v>
      </c>
    </row>
    <row r="2754" spans="2:20">
      <c r="B2754" s="62">
        <v>43554</v>
      </c>
      <c r="C2754" s="63">
        <v>10</v>
      </c>
      <c r="D2754" s="64">
        <v>1.79575</v>
      </c>
      <c r="E2754" s="39"/>
      <c r="F2754" s="53">
        <v>43554</v>
      </c>
      <c r="G2754" s="54">
        <v>10</v>
      </c>
      <c r="H2754" s="55">
        <v>20378.9794279384</v>
      </c>
      <c r="I2754" s="39"/>
      <c r="J2754" s="53">
        <v>43554</v>
      </c>
      <c r="K2754" s="54">
        <v>10</v>
      </c>
      <c r="L2754" s="55">
        <v>-1679.15</v>
      </c>
      <c r="M2754" s="39"/>
      <c r="N2754" s="53">
        <v>43554</v>
      </c>
      <c r="O2754" s="54">
        <v>10</v>
      </c>
      <c r="P2754" s="55">
        <v>10386.227139197201</v>
      </c>
      <c r="Q2754" s="39"/>
      <c r="R2754" s="77">
        <f t="shared" si="126"/>
        <v>-8.2396177195114231E-2</v>
      </c>
      <c r="S2754" s="78">
        <f t="shared" si="127"/>
        <v>18651.067385213373</v>
      </c>
      <c r="T2754" s="79">
        <f t="shared" si="128"/>
        <v>-855.78541174999691</v>
      </c>
    </row>
    <row r="2755" spans="2:20">
      <c r="B2755" s="62">
        <v>43554</v>
      </c>
      <c r="C2755" s="63">
        <v>11</v>
      </c>
      <c r="D2755" s="64">
        <v>1.9133100000000001</v>
      </c>
      <c r="E2755" s="39"/>
      <c r="F2755" s="53">
        <v>43554</v>
      </c>
      <c r="G2755" s="54">
        <v>11</v>
      </c>
      <c r="H2755" s="55">
        <v>20568.1533337336</v>
      </c>
      <c r="I2755" s="39"/>
      <c r="J2755" s="53">
        <v>43554</v>
      </c>
      <c r="K2755" s="54">
        <v>11</v>
      </c>
      <c r="L2755" s="55">
        <v>-478.4</v>
      </c>
      <c r="M2755" s="39"/>
      <c r="N2755" s="53">
        <v>43554</v>
      </c>
      <c r="O2755" s="54">
        <v>11</v>
      </c>
      <c r="P2755" s="55">
        <v>10451.895992854001</v>
      </c>
      <c r="Q2755" s="39"/>
      <c r="R2755" s="77">
        <f t="shared" si="126"/>
        <v>-2.325925873060181E-2</v>
      </c>
      <c r="S2755" s="78">
        <f t="shared" si="127"/>
        <v>19997.717122087488</v>
      </c>
      <c r="T2755" s="79">
        <f t="shared" si="128"/>
        <v>-243.10335312313148</v>
      </c>
    </row>
    <row r="2756" spans="2:20">
      <c r="B2756" s="62">
        <v>43554</v>
      </c>
      <c r="C2756" s="63">
        <v>12</v>
      </c>
      <c r="D2756" s="64">
        <v>2.1349499999999999</v>
      </c>
      <c r="E2756" s="39"/>
      <c r="F2756" s="53">
        <v>43554</v>
      </c>
      <c r="G2756" s="54">
        <v>12</v>
      </c>
      <c r="H2756" s="55">
        <v>20833.060981646599</v>
      </c>
      <c r="I2756" s="39"/>
      <c r="J2756" s="53">
        <v>43554</v>
      </c>
      <c r="K2756" s="54">
        <v>12</v>
      </c>
      <c r="L2756" s="55">
        <v>961.87</v>
      </c>
      <c r="M2756" s="39"/>
      <c r="N2756" s="53">
        <v>43554</v>
      </c>
      <c r="O2756" s="54">
        <v>12</v>
      </c>
      <c r="P2756" s="55">
        <v>10594.832277032299</v>
      </c>
      <c r="Q2756" s="39"/>
      <c r="R2756" s="77">
        <f t="shared" si="126"/>
        <v>4.6170363579667105E-2</v>
      </c>
      <c r="S2756" s="78">
        <f t="shared" si="127"/>
        <v>22619.437169850105</v>
      </c>
      <c r="T2756" s="79">
        <f t="shared" si="128"/>
        <v>489.1672582961736</v>
      </c>
    </row>
    <row r="2757" spans="2:20">
      <c r="B2757" s="62">
        <v>43554</v>
      </c>
      <c r="C2757" s="63">
        <v>13</v>
      </c>
      <c r="D2757" s="64">
        <v>2.6751299999999998</v>
      </c>
      <c r="E2757" s="39"/>
      <c r="F2757" s="53">
        <v>43554</v>
      </c>
      <c r="G2757" s="54">
        <v>13</v>
      </c>
      <c r="H2757" s="55">
        <v>21303.3557272125</v>
      </c>
      <c r="I2757" s="39"/>
      <c r="J2757" s="53">
        <v>43554</v>
      </c>
      <c r="K2757" s="54">
        <v>13</v>
      </c>
      <c r="L2757" s="55">
        <v>8909.92</v>
      </c>
      <c r="M2757" s="39"/>
      <c r="N2757" s="53">
        <v>43554</v>
      </c>
      <c r="O2757" s="54">
        <v>13</v>
      </c>
      <c r="P2757" s="55">
        <v>10823.540860975299</v>
      </c>
      <c r="Q2757" s="39"/>
      <c r="R2757" s="77">
        <f t="shared" si="126"/>
        <v>0.41824021126486838</v>
      </c>
      <c r="S2757" s="78">
        <f t="shared" si="127"/>
        <v>28954.37886342085</v>
      </c>
      <c r="T2757" s="79">
        <f t="shared" si="128"/>
        <v>4526.8400163282449</v>
      </c>
    </row>
    <row r="2758" spans="2:20">
      <c r="B2758" s="62">
        <v>43554</v>
      </c>
      <c r="C2758" s="63">
        <v>14</v>
      </c>
      <c r="D2758" s="64">
        <v>2.8433199999999998</v>
      </c>
      <c r="E2758" s="39"/>
      <c r="F2758" s="53">
        <v>43554</v>
      </c>
      <c r="G2758" s="54">
        <v>14</v>
      </c>
      <c r="H2758" s="55">
        <v>21943.936294908501</v>
      </c>
      <c r="I2758" s="39"/>
      <c r="J2758" s="53">
        <v>43554</v>
      </c>
      <c r="K2758" s="54">
        <v>14</v>
      </c>
      <c r="L2758" s="55">
        <v>12155.21</v>
      </c>
      <c r="M2758" s="39"/>
      <c r="N2758" s="53">
        <v>43554</v>
      </c>
      <c r="O2758" s="54">
        <v>14</v>
      </c>
      <c r="P2758" s="55">
        <v>11185.647412647701</v>
      </c>
      <c r="Q2758" s="39"/>
      <c r="R2758" s="77">
        <f t="shared" si="126"/>
        <v>0.55392113049563896</v>
      </c>
      <c r="S2758" s="78">
        <f t="shared" si="127"/>
        <v>31804.375001329459</v>
      </c>
      <c r="T2758" s="79">
        <f t="shared" si="128"/>
        <v>6195.9664601394334</v>
      </c>
    </row>
    <row r="2759" spans="2:20">
      <c r="B2759" s="62">
        <v>43554</v>
      </c>
      <c r="C2759" s="63">
        <v>15</v>
      </c>
      <c r="D2759" s="64">
        <v>2.4594399999999998</v>
      </c>
      <c r="E2759" s="39"/>
      <c r="F2759" s="53">
        <v>43554</v>
      </c>
      <c r="G2759" s="54">
        <v>15</v>
      </c>
      <c r="H2759" s="55">
        <v>22462.341170626401</v>
      </c>
      <c r="I2759" s="39"/>
      <c r="J2759" s="53">
        <v>43554</v>
      </c>
      <c r="K2759" s="54">
        <v>15</v>
      </c>
      <c r="L2759" s="55">
        <v>822.6</v>
      </c>
      <c r="M2759" s="39"/>
      <c r="N2759" s="53">
        <v>43554</v>
      </c>
      <c r="O2759" s="54">
        <v>15</v>
      </c>
      <c r="P2759" s="55">
        <v>11482.1186918277</v>
      </c>
      <c r="Q2759" s="39"/>
      <c r="R2759" s="77">
        <f t="shared" si="126"/>
        <v>3.6621294002768472E-2</v>
      </c>
      <c r="S2759" s="78">
        <f t="shared" si="127"/>
        <v>28239.581995428718</v>
      </c>
      <c r="T2759" s="79">
        <f t="shared" si="128"/>
        <v>420.4900443881055</v>
      </c>
    </row>
    <row r="2760" spans="2:20">
      <c r="B2760" s="62">
        <v>43554</v>
      </c>
      <c r="C2760" s="63">
        <v>16</v>
      </c>
      <c r="D2760" s="64">
        <v>2.46652</v>
      </c>
      <c r="E2760" s="39"/>
      <c r="F2760" s="53">
        <v>43554</v>
      </c>
      <c r="G2760" s="54">
        <v>16</v>
      </c>
      <c r="H2760" s="55">
        <v>22994.601967606701</v>
      </c>
      <c r="I2760" s="39"/>
      <c r="J2760" s="53">
        <v>43554</v>
      </c>
      <c r="K2760" s="54">
        <v>16</v>
      </c>
      <c r="L2760" s="55">
        <v>1284.08</v>
      </c>
      <c r="M2760" s="39"/>
      <c r="N2760" s="53">
        <v>43554</v>
      </c>
      <c r="O2760" s="54">
        <v>16</v>
      </c>
      <c r="P2760" s="55">
        <v>11805.206456063001</v>
      </c>
      <c r="Q2760" s="39"/>
      <c r="R2760" s="77">
        <f t="shared" si="126"/>
        <v>5.5842671328206868E-2</v>
      </c>
      <c r="S2760" s="78">
        <f t="shared" si="127"/>
        <v>29117.777828008511</v>
      </c>
      <c r="T2760" s="79">
        <f t="shared" si="128"/>
        <v>659.23426408755188</v>
      </c>
    </row>
    <row r="2761" spans="2:20">
      <c r="B2761" s="62">
        <v>43554</v>
      </c>
      <c r="C2761" s="63">
        <v>17</v>
      </c>
      <c r="D2761" s="64">
        <v>2.7550699999999999</v>
      </c>
      <c r="E2761" s="39"/>
      <c r="F2761" s="53">
        <v>43554</v>
      </c>
      <c r="G2761" s="54">
        <v>17</v>
      </c>
      <c r="H2761" s="55">
        <v>23220.730829345001</v>
      </c>
      <c r="I2761" s="39"/>
      <c r="J2761" s="53">
        <v>43554</v>
      </c>
      <c r="K2761" s="54">
        <v>17</v>
      </c>
      <c r="L2761" s="55">
        <v>10725.64</v>
      </c>
      <c r="M2761" s="39"/>
      <c r="N2761" s="53">
        <v>43554</v>
      </c>
      <c r="O2761" s="54">
        <v>17</v>
      </c>
      <c r="P2761" s="55">
        <v>11959.871133046499</v>
      </c>
      <c r="Q2761" s="39"/>
      <c r="R2761" s="77">
        <f t="shared" si="126"/>
        <v>0.46189932947526197</v>
      </c>
      <c r="S2761" s="78">
        <f t="shared" si="127"/>
        <v>32950.282162522417</v>
      </c>
      <c r="T2761" s="79">
        <f t="shared" si="128"/>
        <v>5524.2564569647193</v>
      </c>
    </row>
    <row r="2762" spans="2:20">
      <c r="B2762" s="62">
        <v>43554</v>
      </c>
      <c r="C2762" s="63">
        <v>18</v>
      </c>
      <c r="D2762" s="64">
        <v>2.8218999999999999</v>
      </c>
      <c r="E2762" s="39"/>
      <c r="F2762" s="53">
        <v>43554</v>
      </c>
      <c r="G2762" s="54">
        <v>18</v>
      </c>
      <c r="H2762" s="55">
        <v>23416.823638869999</v>
      </c>
      <c r="I2762" s="39"/>
      <c r="J2762" s="53">
        <v>43554</v>
      </c>
      <c r="K2762" s="54">
        <v>18</v>
      </c>
      <c r="L2762" s="55">
        <v>16069.84</v>
      </c>
      <c r="M2762" s="39"/>
      <c r="N2762" s="53">
        <v>43554</v>
      </c>
      <c r="O2762" s="54">
        <v>18</v>
      </c>
      <c r="P2762" s="55">
        <v>12120.9903337215</v>
      </c>
      <c r="Q2762" s="39"/>
      <c r="R2762" s="77">
        <f t="shared" ref="R2762:R2825" si="129">L2762/H2762</f>
        <v>0.68625191220748616</v>
      </c>
      <c r="S2762" s="78">
        <f t="shared" ref="S2762:S2825" si="130">P2762*D2762</f>
        <v>34204.222622728703</v>
      </c>
      <c r="T2762" s="79">
        <f t="shared" ref="T2762:T2825" si="131">P2762*R2762</f>
        <v>8318.0527943648358</v>
      </c>
    </row>
    <row r="2763" spans="2:20">
      <c r="B2763" s="62">
        <v>43554</v>
      </c>
      <c r="C2763" s="63">
        <v>19</v>
      </c>
      <c r="D2763" s="64">
        <v>2.98461</v>
      </c>
      <c r="E2763" s="39"/>
      <c r="F2763" s="53">
        <v>43554</v>
      </c>
      <c r="G2763" s="54">
        <v>19</v>
      </c>
      <c r="H2763" s="55">
        <v>23522.433463837599</v>
      </c>
      <c r="I2763" s="39"/>
      <c r="J2763" s="53">
        <v>43554</v>
      </c>
      <c r="K2763" s="54">
        <v>19</v>
      </c>
      <c r="L2763" s="55">
        <v>19431.66</v>
      </c>
      <c r="M2763" s="39"/>
      <c r="N2763" s="53">
        <v>43554</v>
      </c>
      <c r="O2763" s="54">
        <v>19</v>
      </c>
      <c r="P2763" s="55">
        <v>12229.0767227176</v>
      </c>
      <c r="Q2763" s="39"/>
      <c r="R2763" s="77">
        <f t="shared" si="129"/>
        <v>0.8260905501071315</v>
      </c>
      <c r="S2763" s="78">
        <f t="shared" si="130"/>
        <v>36499.024677390174</v>
      </c>
      <c r="T2763" s="79">
        <f t="shared" si="131"/>
        <v>10102.3247171721</v>
      </c>
    </row>
    <row r="2764" spans="2:20">
      <c r="B2764" s="62">
        <v>43554</v>
      </c>
      <c r="C2764" s="63">
        <v>20</v>
      </c>
      <c r="D2764" s="64">
        <v>2.6636199999999999</v>
      </c>
      <c r="E2764" s="39"/>
      <c r="F2764" s="53">
        <v>43554</v>
      </c>
      <c r="G2764" s="54">
        <v>20</v>
      </c>
      <c r="H2764" s="55">
        <v>23321.231794224601</v>
      </c>
      <c r="I2764" s="39"/>
      <c r="J2764" s="53">
        <v>43554</v>
      </c>
      <c r="K2764" s="54">
        <v>20</v>
      </c>
      <c r="L2764" s="55">
        <v>9683.84</v>
      </c>
      <c r="M2764" s="39"/>
      <c r="N2764" s="53">
        <v>43554</v>
      </c>
      <c r="O2764" s="54">
        <v>20</v>
      </c>
      <c r="P2764" s="55">
        <v>12115.540953797699</v>
      </c>
      <c r="Q2764" s="39"/>
      <c r="R2764" s="77">
        <f t="shared" si="129"/>
        <v>0.41523707175699698</v>
      </c>
      <c r="S2764" s="78">
        <f t="shared" si="130"/>
        <v>32271.197195354627</v>
      </c>
      <c r="T2764" s="79">
        <f t="shared" si="131"/>
        <v>5030.821748406931</v>
      </c>
    </row>
    <row r="2765" spans="2:20">
      <c r="B2765" s="62">
        <v>43554</v>
      </c>
      <c r="C2765" s="63">
        <v>21</v>
      </c>
      <c r="D2765" s="64">
        <v>2.4990600000000001</v>
      </c>
      <c r="E2765" s="39"/>
      <c r="F2765" s="53">
        <v>43554</v>
      </c>
      <c r="G2765" s="54">
        <v>21</v>
      </c>
      <c r="H2765" s="55">
        <v>23159.912448942301</v>
      </c>
      <c r="I2765" s="39"/>
      <c r="J2765" s="53">
        <v>43554</v>
      </c>
      <c r="K2765" s="54">
        <v>21</v>
      </c>
      <c r="L2765" s="55">
        <v>-370.48</v>
      </c>
      <c r="M2765" s="39"/>
      <c r="N2765" s="53">
        <v>43554</v>
      </c>
      <c r="O2765" s="54">
        <v>21</v>
      </c>
      <c r="P2765" s="55">
        <v>12020.656864619599</v>
      </c>
      <c r="Q2765" s="39"/>
      <c r="R2765" s="77">
        <f t="shared" si="129"/>
        <v>-1.5996606240060274E-2</v>
      </c>
      <c r="S2765" s="78">
        <f t="shared" si="130"/>
        <v>30040.342744096255</v>
      </c>
      <c r="T2765" s="79">
        <f t="shared" si="131"/>
        <v>-192.28971461019725</v>
      </c>
    </row>
    <row r="2766" spans="2:20">
      <c r="B2766" s="62">
        <v>43554</v>
      </c>
      <c r="C2766" s="63">
        <v>22</v>
      </c>
      <c r="D2766" s="64">
        <v>2.5707100000000001</v>
      </c>
      <c r="E2766" s="39"/>
      <c r="F2766" s="53">
        <v>43554</v>
      </c>
      <c r="G2766" s="54">
        <v>22</v>
      </c>
      <c r="H2766" s="55">
        <v>22688.509382478402</v>
      </c>
      <c r="I2766" s="39"/>
      <c r="J2766" s="53">
        <v>43554</v>
      </c>
      <c r="K2766" s="54">
        <v>22</v>
      </c>
      <c r="L2766" s="55">
        <v>-5230.22</v>
      </c>
      <c r="M2766" s="39"/>
      <c r="N2766" s="53">
        <v>43554</v>
      </c>
      <c r="O2766" s="54">
        <v>22</v>
      </c>
      <c r="P2766" s="55">
        <v>11728.8561645915</v>
      </c>
      <c r="Q2766" s="39"/>
      <c r="R2766" s="77">
        <f t="shared" si="129"/>
        <v>-0.23052285682721532</v>
      </c>
      <c r="S2766" s="78">
        <f t="shared" si="130"/>
        <v>30151.487830877013</v>
      </c>
      <c r="T2766" s="79">
        <f t="shared" si="131"/>
        <v>-2703.7694303771282</v>
      </c>
    </row>
    <row r="2767" spans="2:20">
      <c r="B2767" s="62">
        <v>43554</v>
      </c>
      <c r="C2767" s="63">
        <v>23</v>
      </c>
      <c r="D2767" s="64">
        <v>2.3501500000000002</v>
      </c>
      <c r="E2767" s="39"/>
      <c r="F2767" s="53">
        <v>43554</v>
      </c>
      <c r="G2767" s="54">
        <v>23</v>
      </c>
      <c r="H2767" s="55">
        <v>22365.941492236801</v>
      </c>
      <c r="I2767" s="39"/>
      <c r="J2767" s="53">
        <v>43554</v>
      </c>
      <c r="K2767" s="54">
        <v>23</v>
      </c>
      <c r="L2767" s="55">
        <v>-8473.7199999999993</v>
      </c>
      <c r="M2767" s="39"/>
      <c r="N2767" s="53">
        <v>43554</v>
      </c>
      <c r="O2767" s="54">
        <v>23</v>
      </c>
      <c r="P2767" s="55">
        <v>11550.184312782299</v>
      </c>
      <c r="Q2767" s="39"/>
      <c r="R2767" s="77">
        <f t="shared" si="129"/>
        <v>-0.37886712718716625</v>
      </c>
      <c r="S2767" s="78">
        <f t="shared" si="130"/>
        <v>27144.665662685322</v>
      </c>
      <c r="T2767" s="79">
        <f t="shared" si="131"/>
        <v>-4375.985149066104</v>
      </c>
    </row>
    <row r="2768" spans="2:20">
      <c r="B2768" s="62">
        <v>43554</v>
      </c>
      <c r="C2768" s="63">
        <v>24</v>
      </c>
      <c r="D2768" s="64">
        <v>2.1324999999999998</v>
      </c>
      <c r="E2768" s="39"/>
      <c r="F2768" s="53">
        <v>43554</v>
      </c>
      <c r="G2768" s="54">
        <v>24</v>
      </c>
      <c r="H2768" s="55">
        <v>21879.218363744101</v>
      </c>
      <c r="I2768" s="39"/>
      <c r="J2768" s="53">
        <v>43554</v>
      </c>
      <c r="K2768" s="54">
        <v>24</v>
      </c>
      <c r="L2768" s="55">
        <v>-11230.31</v>
      </c>
      <c r="M2768" s="39"/>
      <c r="N2768" s="53">
        <v>43554</v>
      </c>
      <c r="O2768" s="54">
        <v>24</v>
      </c>
      <c r="P2768" s="55">
        <v>11297.7933645706</v>
      </c>
      <c r="Q2768" s="39"/>
      <c r="R2768" s="77">
        <f t="shared" si="129"/>
        <v>-0.51328661807268527</v>
      </c>
      <c r="S2768" s="78">
        <f t="shared" si="130"/>
        <v>24092.544349946802</v>
      </c>
      <c r="T2768" s="79">
        <f t="shared" si="131"/>
        <v>-5799.0061477844674</v>
      </c>
    </row>
    <row r="2769" spans="2:20">
      <c r="B2769" s="62">
        <v>43554</v>
      </c>
      <c r="C2769" s="63">
        <v>25</v>
      </c>
      <c r="D2769" s="64">
        <v>2.5303100000000001</v>
      </c>
      <c r="E2769" s="39"/>
      <c r="F2769" s="53">
        <v>43554</v>
      </c>
      <c r="G2769" s="54">
        <v>25</v>
      </c>
      <c r="H2769" s="55">
        <v>21588.706233668701</v>
      </c>
      <c r="I2769" s="39"/>
      <c r="J2769" s="53">
        <v>43554</v>
      </c>
      <c r="K2769" s="54">
        <v>25</v>
      </c>
      <c r="L2769" s="55">
        <v>-5804.52</v>
      </c>
      <c r="M2769" s="39"/>
      <c r="N2769" s="53">
        <v>43554</v>
      </c>
      <c r="O2769" s="54">
        <v>25</v>
      </c>
      <c r="P2769" s="55">
        <v>11103.878513461899</v>
      </c>
      <c r="Q2769" s="39"/>
      <c r="R2769" s="77">
        <f t="shared" si="129"/>
        <v>-0.26886835816717686</v>
      </c>
      <c r="S2769" s="78">
        <f t="shared" si="130"/>
        <v>28096.254841397778</v>
      </c>
      <c r="T2769" s="79">
        <f t="shared" si="131"/>
        <v>-2985.4815852022934</v>
      </c>
    </row>
    <row r="2770" spans="2:20">
      <c r="B2770" s="62">
        <v>43554</v>
      </c>
      <c r="C2770" s="63">
        <v>26</v>
      </c>
      <c r="D2770" s="64">
        <v>2.4602400000000002</v>
      </c>
      <c r="E2770" s="39"/>
      <c r="F2770" s="53">
        <v>43554</v>
      </c>
      <c r="G2770" s="54">
        <v>26</v>
      </c>
      <c r="H2770" s="55">
        <v>21206.543079018302</v>
      </c>
      <c r="I2770" s="39"/>
      <c r="J2770" s="53">
        <v>43554</v>
      </c>
      <c r="K2770" s="54">
        <v>26</v>
      </c>
      <c r="L2770" s="55">
        <v>-6269.03</v>
      </c>
      <c r="M2770" s="39"/>
      <c r="N2770" s="53">
        <v>43554</v>
      </c>
      <c r="O2770" s="54">
        <v>26</v>
      </c>
      <c r="P2770" s="55">
        <v>10852.1204927986</v>
      </c>
      <c r="Q2770" s="39"/>
      <c r="R2770" s="77">
        <f t="shared" si="129"/>
        <v>-0.29561772405058145</v>
      </c>
      <c r="S2770" s="78">
        <f t="shared" si="130"/>
        <v>26698.820921202831</v>
      </c>
      <c r="T2770" s="79">
        <f t="shared" si="131"/>
        <v>-3208.0791612037965</v>
      </c>
    </row>
    <row r="2771" spans="2:20">
      <c r="B2771" s="62">
        <v>43554</v>
      </c>
      <c r="C2771" s="63">
        <v>27</v>
      </c>
      <c r="D2771" s="64">
        <v>2.1231300000000002</v>
      </c>
      <c r="E2771" s="39"/>
      <c r="F2771" s="53">
        <v>43554</v>
      </c>
      <c r="G2771" s="54">
        <v>27</v>
      </c>
      <c r="H2771" s="55">
        <v>20909.6043299634</v>
      </c>
      <c r="I2771" s="39"/>
      <c r="J2771" s="53">
        <v>43554</v>
      </c>
      <c r="K2771" s="54">
        <v>27</v>
      </c>
      <c r="L2771" s="55">
        <v>-4517.71</v>
      </c>
      <c r="M2771" s="39"/>
      <c r="N2771" s="53">
        <v>43554</v>
      </c>
      <c r="O2771" s="54">
        <v>27</v>
      </c>
      <c r="P2771" s="55">
        <v>10633.4572462039</v>
      </c>
      <c r="Q2771" s="39"/>
      <c r="R2771" s="77">
        <f t="shared" si="129"/>
        <v>-0.21605908599265722</v>
      </c>
      <c r="S2771" s="78">
        <f t="shared" si="130"/>
        <v>22576.212083132887</v>
      </c>
      <c r="T2771" s="79">
        <f t="shared" si="131"/>
        <v>-2297.4550535568123</v>
      </c>
    </row>
    <row r="2772" spans="2:20">
      <c r="B2772" s="62">
        <v>43554</v>
      </c>
      <c r="C2772" s="63">
        <v>28</v>
      </c>
      <c r="D2772" s="64">
        <v>2.2160500000000001</v>
      </c>
      <c r="E2772" s="39"/>
      <c r="F2772" s="53">
        <v>43554</v>
      </c>
      <c r="G2772" s="54">
        <v>28</v>
      </c>
      <c r="H2772" s="55">
        <v>20753.715203850701</v>
      </c>
      <c r="I2772" s="39"/>
      <c r="J2772" s="53">
        <v>43554</v>
      </c>
      <c r="K2772" s="54">
        <v>28</v>
      </c>
      <c r="L2772" s="55">
        <v>-3191.87</v>
      </c>
      <c r="M2772" s="39"/>
      <c r="N2772" s="53">
        <v>43554</v>
      </c>
      <c r="O2772" s="54">
        <v>28</v>
      </c>
      <c r="P2772" s="55">
        <v>10512.7417836857</v>
      </c>
      <c r="Q2772" s="39"/>
      <c r="R2772" s="77">
        <f t="shared" si="129"/>
        <v>-0.15379752341439915</v>
      </c>
      <c r="S2772" s="78">
        <f t="shared" si="130"/>
        <v>23296.761429736696</v>
      </c>
      <c r="T2772" s="79">
        <f t="shared" si="131"/>
        <v>-1616.8336506259336</v>
      </c>
    </row>
    <row r="2773" spans="2:20">
      <c r="B2773" s="62">
        <v>43554</v>
      </c>
      <c r="C2773" s="63">
        <v>29</v>
      </c>
      <c r="D2773" s="64">
        <v>2.4723299999999999</v>
      </c>
      <c r="E2773" s="39"/>
      <c r="F2773" s="53">
        <v>43554</v>
      </c>
      <c r="G2773" s="54">
        <v>29</v>
      </c>
      <c r="H2773" s="55">
        <v>20640.338034662898</v>
      </c>
      <c r="I2773" s="39"/>
      <c r="J2773" s="53">
        <v>43554</v>
      </c>
      <c r="K2773" s="54">
        <v>29</v>
      </c>
      <c r="L2773" s="55">
        <v>-2129.0300000000002</v>
      </c>
      <c r="M2773" s="39"/>
      <c r="N2773" s="53">
        <v>43554</v>
      </c>
      <c r="O2773" s="54">
        <v>29</v>
      </c>
      <c r="P2773" s="55">
        <v>10481.192634078599</v>
      </c>
      <c r="Q2773" s="39"/>
      <c r="R2773" s="77">
        <f t="shared" si="129"/>
        <v>-0.10314898895670009</v>
      </c>
      <c r="S2773" s="78">
        <f t="shared" si="130"/>
        <v>25912.966985011542</v>
      </c>
      <c r="T2773" s="79">
        <f t="shared" si="131"/>
        <v>-1081.1244232656197</v>
      </c>
    </row>
    <row r="2774" spans="2:20">
      <c r="B2774" s="62">
        <v>43554</v>
      </c>
      <c r="C2774" s="63">
        <v>30</v>
      </c>
      <c r="D2774" s="64">
        <v>2.5008599999999999</v>
      </c>
      <c r="E2774" s="39"/>
      <c r="F2774" s="53">
        <v>43554</v>
      </c>
      <c r="G2774" s="54">
        <v>30</v>
      </c>
      <c r="H2774" s="55">
        <v>20865.980443597098</v>
      </c>
      <c r="I2774" s="39"/>
      <c r="J2774" s="53">
        <v>43554</v>
      </c>
      <c r="K2774" s="54">
        <v>30</v>
      </c>
      <c r="L2774" s="55">
        <v>859.9</v>
      </c>
      <c r="M2774" s="39"/>
      <c r="N2774" s="53">
        <v>43554</v>
      </c>
      <c r="O2774" s="54">
        <v>30</v>
      </c>
      <c r="P2774" s="55">
        <v>10570.367247027199</v>
      </c>
      <c r="Q2774" s="39"/>
      <c r="R2774" s="77">
        <f t="shared" si="129"/>
        <v>4.1210620431874678E-2</v>
      </c>
      <c r="S2774" s="78">
        <f t="shared" si="130"/>
        <v>26435.008633400441</v>
      </c>
      <c r="T2774" s="79">
        <f t="shared" si="131"/>
        <v>435.61139244275802</v>
      </c>
    </row>
    <row r="2775" spans="2:20">
      <c r="B2775" s="62">
        <v>43554</v>
      </c>
      <c r="C2775" s="63">
        <v>31</v>
      </c>
      <c r="D2775" s="64">
        <v>2.20912</v>
      </c>
      <c r="E2775" s="39"/>
      <c r="F2775" s="53">
        <v>43554</v>
      </c>
      <c r="G2775" s="54">
        <v>31</v>
      </c>
      <c r="H2775" s="55">
        <v>21436.0494129443</v>
      </c>
      <c r="I2775" s="39"/>
      <c r="J2775" s="53">
        <v>43554</v>
      </c>
      <c r="K2775" s="54">
        <v>31</v>
      </c>
      <c r="L2775" s="55">
        <v>-239.99</v>
      </c>
      <c r="M2775" s="39"/>
      <c r="N2775" s="53">
        <v>43554</v>
      </c>
      <c r="O2775" s="54">
        <v>31</v>
      </c>
      <c r="P2775" s="55">
        <v>10796.709264965601</v>
      </c>
      <c r="Q2775" s="39"/>
      <c r="R2775" s="77">
        <f t="shared" si="129"/>
        <v>-1.119562636644607E-2</v>
      </c>
      <c r="S2775" s="78">
        <f t="shared" si="130"/>
        <v>23851.226371420806</v>
      </c>
      <c r="T2775" s="79">
        <f t="shared" si="131"/>
        <v>-120.87592291770144</v>
      </c>
    </row>
    <row r="2776" spans="2:20">
      <c r="B2776" s="62">
        <v>43554</v>
      </c>
      <c r="C2776" s="63">
        <v>32</v>
      </c>
      <c r="D2776" s="64">
        <v>2.6299700000000001</v>
      </c>
      <c r="E2776" s="39"/>
      <c r="F2776" s="53">
        <v>43554</v>
      </c>
      <c r="G2776" s="54">
        <v>32</v>
      </c>
      <c r="H2776" s="55">
        <v>22318.967594782102</v>
      </c>
      <c r="I2776" s="39"/>
      <c r="J2776" s="53">
        <v>43554</v>
      </c>
      <c r="K2776" s="54">
        <v>32</v>
      </c>
      <c r="L2776" s="55">
        <v>10193.4</v>
      </c>
      <c r="M2776" s="39"/>
      <c r="N2776" s="53">
        <v>43554</v>
      </c>
      <c r="O2776" s="54">
        <v>32</v>
      </c>
      <c r="P2776" s="55">
        <v>11160.679929875299</v>
      </c>
      <c r="Q2776" s="39"/>
      <c r="R2776" s="77">
        <f t="shared" si="129"/>
        <v>0.45671467359373247</v>
      </c>
      <c r="S2776" s="78">
        <f t="shared" si="130"/>
        <v>29352.253395174142</v>
      </c>
      <c r="T2776" s="79">
        <f t="shared" si="131"/>
        <v>5097.2462912571182</v>
      </c>
    </row>
    <row r="2777" spans="2:20">
      <c r="B2777" s="62">
        <v>43554</v>
      </c>
      <c r="C2777" s="63">
        <v>33</v>
      </c>
      <c r="D2777" s="64">
        <v>1.87446</v>
      </c>
      <c r="E2777" s="39"/>
      <c r="F2777" s="53">
        <v>43554</v>
      </c>
      <c r="G2777" s="54">
        <v>33</v>
      </c>
      <c r="H2777" s="55">
        <v>23637.093018524702</v>
      </c>
      <c r="I2777" s="39"/>
      <c r="J2777" s="53">
        <v>43554</v>
      </c>
      <c r="K2777" s="54">
        <v>33</v>
      </c>
      <c r="L2777" s="55">
        <v>-7065.78</v>
      </c>
      <c r="M2777" s="39"/>
      <c r="N2777" s="53">
        <v>43554</v>
      </c>
      <c r="O2777" s="54">
        <v>33</v>
      </c>
      <c r="P2777" s="55">
        <v>11955.3364676651</v>
      </c>
      <c r="Q2777" s="39"/>
      <c r="R2777" s="77">
        <f t="shared" si="129"/>
        <v>-0.29892762170299259</v>
      </c>
      <c r="S2777" s="78">
        <f t="shared" si="130"/>
        <v>22409.799995179525</v>
      </c>
      <c r="T2777" s="79">
        <f t="shared" si="131"/>
        <v>-3573.7802969381846</v>
      </c>
    </row>
    <row r="2778" spans="2:20">
      <c r="B2778" s="62">
        <v>43554</v>
      </c>
      <c r="C2778" s="63">
        <v>34</v>
      </c>
      <c r="D2778" s="64">
        <v>1.9638500000000001</v>
      </c>
      <c r="E2778" s="39"/>
      <c r="F2778" s="53">
        <v>43554</v>
      </c>
      <c r="G2778" s="54">
        <v>34</v>
      </c>
      <c r="H2778" s="55">
        <v>24747.323599493098</v>
      </c>
      <c r="I2778" s="39"/>
      <c r="J2778" s="53">
        <v>43554</v>
      </c>
      <c r="K2778" s="54">
        <v>34</v>
      </c>
      <c r="L2778" s="55">
        <v>-11795.06</v>
      </c>
      <c r="M2778" s="39"/>
      <c r="N2778" s="53">
        <v>43554</v>
      </c>
      <c r="O2778" s="54">
        <v>34</v>
      </c>
      <c r="P2778" s="55">
        <v>12563.9042001464</v>
      </c>
      <c r="Q2778" s="39"/>
      <c r="R2778" s="77">
        <f t="shared" si="129"/>
        <v>-0.47661962121195195</v>
      </c>
      <c r="S2778" s="78">
        <f t="shared" si="130"/>
        <v>24673.62326345751</v>
      </c>
      <c r="T2778" s="79">
        <f t="shared" si="131"/>
        <v>-5988.2032608170293</v>
      </c>
    </row>
    <row r="2779" spans="2:20">
      <c r="B2779" s="62">
        <v>43554</v>
      </c>
      <c r="C2779" s="63">
        <v>35</v>
      </c>
      <c r="D2779" s="64">
        <v>1.9641500000000001</v>
      </c>
      <c r="E2779" s="39"/>
      <c r="F2779" s="53">
        <v>43554</v>
      </c>
      <c r="G2779" s="54">
        <v>35</v>
      </c>
      <c r="H2779" s="55">
        <v>26042.146187169401</v>
      </c>
      <c r="I2779" s="39"/>
      <c r="J2779" s="53">
        <v>43554</v>
      </c>
      <c r="K2779" s="54">
        <v>35</v>
      </c>
      <c r="L2779" s="55">
        <v>-11977.52</v>
      </c>
      <c r="M2779" s="39"/>
      <c r="N2779" s="53">
        <v>43554</v>
      </c>
      <c r="O2779" s="54">
        <v>35</v>
      </c>
      <c r="P2779" s="55">
        <v>13259.309228722799</v>
      </c>
      <c r="Q2779" s="39"/>
      <c r="R2779" s="77">
        <f t="shared" si="129"/>
        <v>-0.45992829907011107</v>
      </c>
      <c r="S2779" s="78">
        <f t="shared" si="130"/>
        <v>26043.272221595886</v>
      </c>
      <c r="T2779" s="79">
        <f t="shared" si="131"/>
        <v>-6098.3315404111036</v>
      </c>
    </row>
    <row r="2780" spans="2:20">
      <c r="B2780" s="62">
        <v>43554</v>
      </c>
      <c r="C2780" s="63">
        <v>36</v>
      </c>
      <c r="D2780" s="64">
        <v>2.16649</v>
      </c>
      <c r="E2780" s="39"/>
      <c r="F2780" s="53">
        <v>43554</v>
      </c>
      <c r="G2780" s="54">
        <v>36</v>
      </c>
      <c r="H2780" s="55">
        <v>27071.011974749599</v>
      </c>
      <c r="I2780" s="39"/>
      <c r="J2780" s="53">
        <v>43554</v>
      </c>
      <c r="K2780" s="54">
        <v>36</v>
      </c>
      <c r="L2780" s="55">
        <v>-1920.87</v>
      </c>
      <c r="M2780" s="39"/>
      <c r="N2780" s="53">
        <v>43554</v>
      </c>
      <c r="O2780" s="54">
        <v>36</v>
      </c>
      <c r="P2780" s="55">
        <v>13771.457775201899</v>
      </c>
      <c r="Q2780" s="39"/>
      <c r="R2780" s="77">
        <f t="shared" si="129"/>
        <v>-7.0956711991102706E-2</v>
      </c>
      <c r="S2780" s="78">
        <f t="shared" si="130"/>
        <v>29835.725555397163</v>
      </c>
      <c r="T2780" s="79">
        <f t="shared" si="131"/>
        <v>-977.17736305263315</v>
      </c>
    </row>
    <row r="2781" spans="2:20">
      <c r="B2781" s="62">
        <v>43554</v>
      </c>
      <c r="C2781" s="63">
        <v>37</v>
      </c>
      <c r="D2781" s="64">
        <v>1.98756</v>
      </c>
      <c r="E2781" s="39"/>
      <c r="F2781" s="53">
        <v>43554</v>
      </c>
      <c r="G2781" s="54">
        <v>37</v>
      </c>
      <c r="H2781" s="55">
        <v>27719.963400804099</v>
      </c>
      <c r="I2781" s="39"/>
      <c r="J2781" s="53">
        <v>43554</v>
      </c>
      <c r="K2781" s="54">
        <v>37</v>
      </c>
      <c r="L2781" s="55">
        <v>-6203.63</v>
      </c>
      <c r="M2781" s="39"/>
      <c r="N2781" s="53">
        <v>43554</v>
      </c>
      <c r="O2781" s="54">
        <v>37</v>
      </c>
      <c r="P2781" s="55">
        <v>14050.5678942258</v>
      </c>
      <c r="Q2781" s="39"/>
      <c r="R2781" s="77">
        <f t="shared" si="129"/>
        <v>-0.22379647152853188</v>
      </c>
      <c r="S2781" s="78">
        <f t="shared" si="130"/>
        <v>27926.34672384743</v>
      </c>
      <c r="T2781" s="79">
        <f t="shared" si="131"/>
        <v>-3144.4675176998085</v>
      </c>
    </row>
    <row r="2782" spans="2:20">
      <c r="B2782" s="62">
        <v>43554</v>
      </c>
      <c r="C2782" s="63">
        <v>38</v>
      </c>
      <c r="D2782" s="64">
        <v>2.3278699999999999</v>
      </c>
      <c r="E2782" s="39"/>
      <c r="F2782" s="53">
        <v>43554</v>
      </c>
      <c r="G2782" s="54">
        <v>38</v>
      </c>
      <c r="H2782" s="55">
        <v>28535.455881010999</v>
      </c>
      <c r="I2782" s="39"/>
      <c r="J2782" s="53">
        <v>43554</v>
      </c>
      <c r="K2782" s="54">
        <v>38</v>
      </c>
      <c r="L2782" s="55">
        <v>-1355.94</v>
      </c>
      <c r="M2782" s="39"/>
      <c r="N2782" s="53">
        <v>43554</v>
      </c>
      <c r="O2782" s="54">
        <v>38</v>
      </c>
      <c r="P2782" s="55">
        <v>14538.355105582799</v>
      </c>
      <c r="Q2782" s="39"/>
      <c r="R2782" s="77">
        <f t="shared" si="129"/>
        <v>-4.7517726916790355E-2</v>
      </c>
      <c r="S2782" s="78">
        <f t="shared" si="130"/>
        <v>33843.400699633028</v>
      </c>
      <c r="T2782" s="79">
        <f t="shared" si="131"/>
        <v>-690.82958772640825</v>
      </c>
    </row>
    <row r="2783" spans="2:20">
      <c r="B2783" s="62">
        <v>43554</v>
      </c>
      <c r="C2783" s="63">
        <v>39</v>
      </c>
      <c r="D2783" s="64">
        <v>2.3526699999999998</v>
      </c>
      <c r="E2783" s="39"/>
      <c r="F2783" s="53">
        <v>43554</v>
      </c>
      <c r="G2783" s="54">
        <v>39</v>
      </c>
      <c r="H2783" s="55">
        <v>28564.690702341701</v>
      </c>
      <c r="I2783" s="39"/>
      <c r="J2783" s="53">
        <v>43554</v>
      </c>
      <c r="K2783" s="54">
        <v>39</v>
      </c>
      <c r="L2783" s="55">
        <v>1620.63</v>
      </c>
      <c r="M2783" s="39"/>
      <c r="N2783" s="53">
        <v>43554</v>
      </c>
      <c r="O2783" s="54">
        <v>39</v>
      </c>
      <c r="P2783" s="55">
        <v>14615.407774072501</v>
      </c>
      <c r="Q2783" s="39"/>
      <c r="R2783" s="77">
        <f t="shared" si="129"/>
        <v>5.6735429656416432E-2</v>
      </c>
      <c r="S2783" s="78">
        <f t="shared" si="130"/>
        <v>34385.231407827145</v>
      </c>
      <c r="T2783" s="79">
        <f t="shared" si="131"/>
        <v>829.2114396657322</v>
      </c>
    </row>
    <row r="2784" spans="2:20">
      <c r="B2784" s="62">
        <v>43554</v>
      </c>
      <c r="C2784" s="63">
        <v>40</v>
      </c>
      <c r="D2784" s="64">
        <v>2.1250200000000001</v>
      </c>
      <c r="E2784" s="39"/>
      <c r="F2784" s="53">
        <v>43554</v>
      </c>
      <c r="G2784" s="54">
        <v>40</v>
      </c>
      <c r="H2784" s="55">
        <v>27990.2811342081</v>
      </c>
      <c r="I2784" s="39"/>
      <c r="J2784" s="53">
        <v>43554</v>
      </c>
      <c r="K2784" s="54">
        <v>40</v>
      </c>
      <c r="L2784" s="55">
        <v>3659.78</v>
      </c>
      <c r="M2784" s="39"/>
      <c r="N2784" s="53">
        <v>43554</v>
      </c>
      <c r="O2784" s="54">
        <v>40</v>
      </c>
      <c r="P2784" s="55">
        <v>14336.0693318911</v>
      </c>
      <c r="Q2784" s="39"/>
      <c r="R2784" s="77">
        <f t="shared" si="129"/>
        <v>0.13075181283289181</v>
      </c>
      <c r="S2784" s="78">
        <f t="shared" si="130"/>
        <v>30464.434051655226</v>
      </c>
      <c r="T2784" s="79">
        <f t="shared" si="131"/>
        <v>1874.4670540427853</v>
      </c>
    </row>
    <row r="2785" spans="2:20">
      <c r="B2785" s="62">
        <v>43554</v>
      </c>
      <c r="C2785" s="63">
        <v>41</v>
      </c>
      <c r="D2785" s="64">
        <v>2.20105</v>
      </c>
      <c r="E2785" s="39"/>
      <c r="F2785" s="53">
        <v>43554</v>
      </c>
      <c r="G2785" s="54">
        <v>41</v>
      </c>
      <c r="H2785" s="55">
        <v>27175.119744818301</v>
      </c>
      <c r="I2785" s="39"/>
      <c r="J2785" s="53">
        <v>43554</v>
      </c>
      <c r="K2785" s="54">
        <v>41</v>
      </c>
      <c r="L2785" s="55">
        <v>17765.060000000001</v>
      </c>
      <c r="M2785" s="39"/>
      <c r="N2785" s="53">
        <v>43554</v>
      </c>
      <c r="O2785" s="54">
        <v>41</v>
      </c>
      <c r="P2785" s="55">
        <v>13994.849600749199</v>
      </c>
      <c r="Q2785" s="39"/>
      <c r="R2785" s="77">
        <f t="shared" si="129"/>
        <v>0.65372517828140975</v>
      </c>
      <c r="S2785" s="78">
        <f t="shared" si="130"/>
        <v>30803.363713729024</v>
      </c>
      <c r="T2785" s="79">
        <f t="shared" si="131"/>
        <v>9148.7855502712864</v>
      </c>
    </row>
    <row r="2786" spans="2:20">
      <c r="B2786" s="62">
        <v>43554</v>
      </c>
      <c r="C2786" s="63">
        <v>42</v>
      </c>
      <c r="D2786" s="64">
        <v>1.78437</v>
      </c>
      <c r="E2786" s="39"/>
      <c r="F2786" s="53">
        <v>43554</v>
      </c>
      <c r="G2786" s="54">
        <v>42</v>
      </c>
      <c r="H2786" s="55">
        <v>26477.238140452599</v>
      </c>
      <c r="I2786" s="39"/>
      <c r="J2786" s="53">
        <v>43554</v>
      </c>
      <c r="K2786" s="54">
        <v>42</v>
      </c>
      <c r="L2786" s="55">
        <v>869.54</v>
      </c>
      <c r="M2786" s="39"/>
      <c r="N2786" s="53">
        <v>43554</v>
      </c>
      <c r="O2786" s="54">
        <v>42</v>
      </c>
      <c r="P2786" s="55">
        <v>13580.8018598422</v>
      </c>
      <c r="Q2786" s="39"/>
      <c r="R2786" s="77">
        <f t="shared" si="129"/>
        <v>3.2841038607855956E-2</v>
      </c>
      <c r="S2786" s="78">
        <f t="shared" si="130"/>
        <v>24233.175414646626</v>
      </c>
      <c r="T2786" s="79">
        <f t="shared" si="131"/>
        <v>446.00763820471968</v>
      </c>
    </row>
    <row r="2787" spans="2:20">
      <c r="B2787" s="62">
        <v>43554</v>
      </c>
      <c r="C2787" s="63">
        <v>43</v>
      </c>
      <c r="D2787" s="64">
        <v>1.7907900000000001</v>
      </c>
      <c r="E2787" s="39"/>
      <c r="F2787" s="53">
        <v>43554</v>
      </c>
      <c r="G2787" s="54">
        <v>43</v>
      </c>
      <c r="H2787" s="55">
        <v>25802.593089628099</v>
      </c>
      <c r="I2787" s="39"/>
      <c r="J2787" s="53">
        <v>43554</v>
      </c>
      <c r="K2787" s="54">
        <v>43</v>
      </c>
      <c r="L2787" s="55">
        <v>-1144.9100000000001</v>
      </c>
      <c r="M2787" s="39"/>
      <c r="N2787" s="53">
        <v>43554</v>
      </c>
      <c r="O2787" s="54">
        <v>43</v>
      </c>
      <c r="P2787" s="55">
        <v>13179.8936474904</v>
      </c>
      <c r="Q2787" s="39"/>
      <c r="R2787" s="77">
        <f t="shared" si="129"/>
        <v>-4.4371896887379934E-2</v>
      </c>
      <c r="S2787" s="78">
        <f t="shared" si="130"/>
        <v>23602.421744989337</v>
      </c>
      <c r="T2787" s="79">
        <f t="shared" si="131"/>
        <v>-584.81688191307785</v>
      </c>
    </row>
    <row r="2788" spans="2:20">
      <c r="B2788" s="62">
        <v>43554</v>
      </c>
      <c r="C2788" s="63">
        <v>44</v>
      </c>
      <c r="D2788" s="64">
        <v>1.6860999999999999</v>
      </c>
      <c r="E2788" s="39"/>
      <c r="F2788" s="53">
        <v>43554</v>
      </c>
      <c r="G2788" s="54">
        <v>44</v>
      </c>
      <c r="H2788" s="55">
        <v>24546.6323617452</v>
      </c>
      <c r="I2788" s="39"/>
      <c r="J2788" s="53">
        <v>43554</v>
      </c>
      <c r="K2788" s="54">
        <v>44</v>
      </c>
      <c r="L2788" s="55">
        <v>2634.12</v>
      </c>
      <c r="M2788" s="39"/>
      <c r="N2788" s="53">
        <v>43554</v>
      </c>
      <c r="O2788" s="54">
        <v>44</v>
      </c>
      <c r="P2788" s="55">
        <v>12475.684333608</v>
      </c>
      <c r="Q2788" s="39"/>
      <c r="R2788" s="77">
        <f t="shared" si="129"/>
        <v>0.10731085067722589</v>
      </c>
      <c r="S2788" s="78">
        <f t="shared" si="130"/>
        <v>21035.251354896449</v>
      </c>
      <c r="T2788" s="79">
        <f t="shared" si="131"/>
        <v>1338.7762986200144</v>
      </c>
    </row>
    <row r="2789" spans="2:20">
      <c r="B2789" s="62">
        <v>43554</v>
      </c>
      <c r="C2789" s="63">
        <v>45</v>
      </c>
      <c r="D2789" s="64">
        <v>1.6142300000000001</v>
      </c>
      <c r="E2789" s="39"/>
      <c r="F2789" s="53">
        <v>43554</v>
      </c>
      <c r="G2789" s="54">
        <v>45</v>
      </c>
      <c r="H2789" s="55">
        <v>23399.548182823699</v>
      </c>
      <c r="I2789" s="39"/>
      <c r="J2789" s="53">
        <v>43554</v>
      </c>
      <c r="K2789" s="54">
        <v>45</v>
      </c>
      <c r="L2789" s="55">
        <v>-4439.8999999999996</v>
      </c>
      <c r="M2789" s="39"/>
      <c r="N2789" s="53">
        <v>43554</v>
      </c>
      <c r="O2789" s="54">
        <v>45</v>
      </c>
      <c r="P2789" s="55">
        <v>11927.210105214301</v>
      </c>
      <c r="Q2789" s="39"/>
      <c r="R2789" s="77">
        <f t="shared" si="129"/>
        <v>-0.18974297987766628</v>
      </c>
      <c r="S2789" s="78">
        <f t="shared" si="130"/>
        <v>19253.26036814008</v>
      </c>
      <c r="T2789" s="79">
        <f t="shared" si="131"/>
        <v>-2263.1043869903751</v>
      </c>
    </row>
    <row r="2790" spans="2:20">
      <c r="B2790" s="62">
        <v>43554</v>
      </c>
      <c r="C2790" s="63">
        <v>46</v>
      </c>
      <c r="D2790" s="64">
        <v>1.2482500000000001</v>
      </c>
      <c r="E2790" s="39"/>
      <c r="F2790" s="53">
        <v>43554</v>
      </c>
      <c r="G2790" s="54">
        <v>46</v>
      </c>
      <c r="H2790" s="55">
        <v>22439.866939465501</v>
      </c>
      <c r="I2790" s="39"/>
      <c r="J2790" s="53">
        <v>43554</v>
      </c>
      <c r="K2790" s="54">
        <v>46</v>
      </c>
      <c r="L2790" s="55">
        <v>-6804.09</v>
      </c>
      <c r="M2790" s="39"/>
      <c r="N2790" s="53">
        <v>43554</v>
      </c>
      <c r="O2790" s="54">
        <v>46</v>
      </c>
      <c r="P2790" s="55">
        <v>11578.024588718001</v>
      </c>
      <c r="Q2790" s="39"/>
      <c r="R2790" s="77">
        <f t="shared" si="129"/>
        <v>-0.30321436478901276</v>
      </c>
      <c r="S2790" s="78">
        <f t="shared" si="130"/>
        <v>14452.269192867245</v>
      </c>
      <c r="T2790" s="79">
        <f t="shared" si="131"/>
        <v>-3510.6233711796995</v>
      </c>
    </row>
    <row r="2791" spans="2:20">
      <c r="B2791" s="62">
        <v>43554</v>
      </c>
      <c r="C2791" s="63">
        <v>47</v>
      </c>
      <c r="D2791" s="64">
        <v>1.6830700000000001</v>
      </c>
      <c r="E2791" s="39"/>
      <c r="F2791" s="53">
        <v>43554</v>
      </c>
      <c r="G2791" s="54">
        <v>47</v>
      </c>
      <c r="H2791" s="55">
        <v>21075.5420568974</v>
      </c>
      <c r="I2791" s="39"/>
      <c r="J2791" s="53">
        <v>43554</v>
      </c>
      <c r="K2791" s="54">
        <v>47</v>
      </c>
      <c r="L2791" s="55">
        <v>-6918.12</v>
      </c>
      <c r="M2791" s="39"/>
      <c r="N2791" s="53">
        <v>43554</v>
      </c>
      <c r="O2791" s="54">
        <v>47</v>
      </c>
      <c r="P2791" s="55">
        <v>10899.284400140699</v>
      </c>
      <c r="Q2791" s="39"/>
      <c r="R2791" s="77">
        <f t="shared" si="129"/>
        <v>-0.32825347890570172</v>
      </c>
      <c r="S2791" s="78">
        <f t="shared" si="130"/>
        <v>18344.258595344807</v>
      </c>
      <c r="T2791" s="79">
        <f t="shared" si="131"/>
        <v>-3577.7280219288291</v>
      </c>
    </row>
    <row r="2792" spans="2:20">
      <c r="B2792" s="62">
        <v>43554</v>
      </c>
      <c r="C2792" s="63">
        <v>48</v>
      </c>
      <c r="D2792" s="64">
        <v>2.3239700000000001</v>
      </c>
      <c r="E2792" s="39"/>
      <c r="F2792" s="53">
        <v>43554</v>
      </c>
      <c r="G2792" s="54">
        <v>48</v>
      </c>
      <c r="H2792" s="55">
        <v>20206.767681602301</v>
      </c>
      <c r="I2792" s="39"/>
      <c r="J2792" s="53">
        <v>43554</v>
      </c>
      <c r="K2792" s="54">
        <v>48</v>
      </c>
      <c r="L2792" s="55">
        <v>4259.24</v>
      </c>
      <c r="M2792" s="39"/>
      <c r="N2792" s="53">
        <v>43554</v>
      </c>
      <c r="O2792" s="54">
        <v>48</v>
      </c>
      <c r="P2792" s="55">
        <v>10404.058293887299</v>
      </c>
      <c r="Q2792" s="39"/>
      <c r="R2792" s="77">
        <f t="shared" si="129"/>
        <v>0.21078284598075125</v>
      </c>
      <c r="S2792" s="78">
        <f t="shared" si="130"/>
        <v>24178.719353245269</v>
      </c>
      <c r="T2792" s="79">
        <f t="shared" si="131"/>
        <v>2192.9970169352041</v>
      </c>
    </row>
    <row r="2793" spans="2:20">
      <c r="B2793" s="62">
        <v>43555</v>
      </c>
      <c r="C2793" s="63">
        <v>1</v>
      </c>
      <c r="D2793" s="64">
        <v>3.6293899999999999</v>
      </c>
      <c r="E2793" s="39"/>
      <c r="F2793" s="53">
        <v>43555</v>
      </c>
      <c r="G2793" s="54">
        <v>1</v>
      </c>
      <c r="H2793" s="55">
        <v>20398.0266939555</v>
      </c>
      <c r="I2793" s="39"/>
      <c r="J2793" s="53">
        <v>43555</v>
      </c>
      <c r="K2793" s="54">
        <v>1</v>
      </c>
      <c r="L2793" s="55">
        <v>18877.09</v>
      </c>
      <c r="M2793" s="39"/>
      <c r="N2793" s="53">
        <v>43555</v>
      </c>
      <c r="O2793" s="54">
        <v>1</v>
      </c>
      <c r="P2793" s="55">
        <v>10537.2705695493</v>
      </c>
      <c r="Q2793" s="39"/>
      <c r="R2793" s="77">
        <f t="shared" si="129"/>
        <v>0.92543706718423913</v>
      </c>
      <c r="S2793" s="78">
        <f t="shared" si="130"/>
        <v>38243.864432416536</v>
      </c>
      <c r="T2793" s="79">
        <f t="shared" si="131"/>
        <v>9751.5807720105022</v>
      </c>
    </row>
    <row r="2794" spans="2:20">
      <c r="B2794" s="62">
        <v>43555</v>
      </c>
      <c r="C2794" s="63">
        <v>2</v>
      </c>
      <c r="D2794" s="64">
        <v>3.2309999999999999</v>
      </c>
      <c r="E2794" s="39"/>
      <c r="F2794" s="53">
        <v>43555</v>
      </c>
      <c r="G2794" s="54">
        <v>2</v>
      </c>
      <c r="H2794" s="55">
        <v>20864.004432840498</v>
      </c>
      <c r="I2794" s="39"/>
      <c r="J2794" s="53">
        <v>43555</v>
      </c>
      <c r="K2794" s="54">
        <v>2</v>
      </c>
      <c r="L2794" s="55">
        <v>23387.05</v>
      </c>
      <c r="M2794" s="39"/>
      <c r="N2794" s="53">
        <v>43555</v>
      </c>
      <c r="O2794" s="54">
        <v>2</v>
      </c>
      <c r="P2794" s="55">
        <v>10751.8485894981</v>
      </c>
      <c r="Q2794" s="39"/>
      <c r="R2794" s="77">
        <f t="shared" si="129"/>
        <v>1.1209281552484796</v>
      </c>
      <c r="S2794" s="78">
        <f t="shared" si="130"/>
        <v>34739.222792668363</v>
      </c>
      <c r="T2794" s="79">
        <f t="shared" si="131"/>
        <v>12052.049804937073</v>
      </c>
    </row>
    <row r="2795" spans="2:20">
      <c r="B2795" s="62">
        <v>43555</v>
      </c>
      <c r="C2795" s="63">
        <v>3</v>
      </c>
      <c r="D2795" s="64">
        <v>3.0955699999999999</v>
      </c>
      <c r="E2795" s="39"/>
      <c r="F2795" s="53">
        <v>43555</v>
      </c>
      <c r="G2795" s="54">
        <v>3</v>
      </c>
      <c r="H2795" s="55">
        <v>20664.616190365701</v>
      </c>
      <c r="I2795" s="39"/>
      <c r="J2795" s="53">
        <v>43555</v>
      </c>
      <c r="K2795" s="54">
        <v>3</v>
      </c>
      <c r="L2795" s="55">
        <v>17562.189999999999</v>
      </c>
      <c r="M2795" s="39"/>
      <c r="N2795" s="53">
        <v>43555</v>
      </c>
      <c r="O2795" s="54">
        <v>3</v>
      </c>
      <c r="P2795" s="55">
        <v>10590.1109779584</v>
      </c>
      <c r="Q2795" s="39"/>
      <c r="R2795" s="77">
        <f t="shared" si="129"/>
        <v>0.84986770807714673</v>
      </c>
      <c r="S2795" s="78">
        <f t="shared" si="130"/>
        <v>32782.429840038683</v>
      </c>
      <c r="T2795" s="79">
        <f t="shared" si="131"/>
        <v>9000.1933451201367</v>
      </c>
    </row>
    <row r="2796" spans="2:20">
      <c r="B2796" s="62">
        <v>43555</v>
      </c>
      <c r="C2796" s="63">
        <v>4</v>
      </c>
      <c r="D2796" s="64">
        <v>2.6070199999999999</v>
      </c>
      <c r="E2796" s="39"/>
      <c r="F2796" s="53">
        <v>43555</v>
      </c>
      <c r="G2796" s="54">
        <v>4</v>
      </c>
      <c r="H2796" s="55">
        <v>19950.0440000491</v>
      </c>
      <c r="I2796" s="39"/>
      <c r="J2796" s="53">
        <v>43555</v>
      </c>
      <c r="K2796" s="54">
        <v>4</v>
      </c>
      <c r="L2796" s="55">
        <v>4549.29</v>
      </c>
      <c r="M2796" s="39"/>
      <c r="N2796" s="53">
        <v>43555</v>
      </c>
      <c r="O2796" s="54">
        <v>4</v>
      </c>
      <c r="P2796" s="55">
        <v>10267.466044324299</v>
      </c>
      <c r="Q2796" s="39"/>
      <c r="R2796" s="77">
        <f t="shared" si="129"/>
        <v>0.22803408353328963</v>
      </c>
      <c r="S2796" s="78">
        <f t="shared" si="130"/>
        <v>26767.489326874333</v>
      </c>
      <c r="T2796" s="79">
        <f t="shared" si="131"/>
        <v>2341.332209626662</v>
      </c>
    </row>
    <row r="2797" spans="2:20">
      <c r="B2797" s="62">
        <v>43555</v>
      </c>
      <c r="C2797" s="63">
        <v>5</v>
      </c>
      <c r="D2797" s="64">
        <v>2.43161</v>
      </c>
      <c r="E2797" s="39"/>
      <c r="F2797" s="53">
        <v>43555</v>
      </c>
      <c r="G2797" s="54">
        <v>5</v>
      </c>
      <c r="H2797" s="55">
        <v>19510.284615390901</v>
      </c>
      <c r="I2797" s="39"/>
      <c r="J2797" s="53">
        <v>43555</v>
      </c>
      <c r="K2797" s="54">
        <v>5</v>
      </c>
      <c r="L2797" s="55">
        <v>-1305</v>
      </c>
      <c r="M2797" s="39"/>
      <c r="N2797" s="53">
        <v>43555</v>
      </c>
      <c r="O2797" s="54">
        <v>5</v>
      </c>
      <c r="P2797" s="55">
        <v>10122.834978480199</v>
      </c>
      <c r="Q2797" s="39"/>
      <c r="R2797" s="77">
        <f t="shared" si="129"/>
        <v>-6.6887799215934379E-2</v>
      </c>
      <c r="S2797" s="78">
        <f t="shared" si="130"/>
        <v>24614.786762022239</v>
      </c>
      <c r="T2797" s="79">
        <f t="shared" si="131"/>
        <v>-677.09415353662098</v>
      </c>
    </row>
    <row r="2798" spans="2:20">
      <c r="B2798" s="62">
        <v>43555</v>
      </c>
      <c r="C2798" s="63">
        <v>6</v>
      </c>
      <c r="D2798" s="64">
        <v>1.8703799999999999</v>
      </c>
      <c r="E2798" s="39"/>
      <c r="F2798" s="53">
        <v>43555</v>
      </c>
      <c r="G2798" s="54">
        <v>6</v>
      </c>
      <c r="H2798" s="55">
        <v>19193.8584494879</v>
      </c>
      <c r="I2798" s="39"/>
      <c r="J2798" s="53">
        <v>43555</v>
      </c>
      <c r="K2798" s="54">
        <v>6</v>
      </c>
      <c r="L2798" s="55">
        <v>-9321.65</v>
      </c>
      <c r="M2798" s="39"/>
      <c r="N2798" s="53">
        <v>43555</v>
      </c>
      <c r="O2798" s="54">
        <v>6</v>
      </c>
      <c r="P2798" s="55">
        <v>9996.2801688086001</v>
      </c>
      <c r="Q2798" s="39"/>
      <c r="R2798" s="77">
        <f t="shared" si="129"/>
        <v>-0.48565795275252255</v>
      </c>
      <c r="S2798" s="78">
        <f t="shared" si="130"/>
        <v>18696.842502136227</v>
      </c>
      <c r="T2798" s="79">
        <f t="shared" si="131"/>
        <v>-4854.7729619242255</v>
      </c>
    </row>
    <row r="2799" spans="2:20">
      <c r="B2799" s="62">
        <v>43555</v>
      </c>
      <c r="C2799" s="63">
        <v>7</v>
      </c>
      <c r="D2799" s="64">
        <v>1.8030900000000001</v>
      </c>
      <c r="E2799" s="39"/>
      <c r="F2799" s="53">
        <v>43555</v>
      </c>
      <c r="G2799" s="54">
        <v>7</v>
      </c>
      <c r="H2799" s="55">
        <v>18891.503854661001</v>
      </c>
      <c r="I2799" s="39"/>
      <c r="J2799" s="53">
        <v>43555</v>
      </c>
      <c r="K2799" s="54">
        <v>7</v>
      </c>
      <c r="L2799" s="55">
        <v>-10065.299999999999</v>
      </c>
      <c r="M2799" s="39"/>
      <c r="N2799" s="53">
        <v>43555</v>
      </c>
      <c r="O2799" s="54">
        <v>7</v>
      </c>
      <c r="P2799" s="55">
        <v>9903.9337226412008</v>
      </c>
      <c r="Q2799" s="39"/>
      <c r="R2799" s="77">
        <f t="shared" si="129"/>
        <v>-0.53279506371943175</v>
      </c>
      <c r="S2799" s="78">
        <f t="shared" si="130"/>
        <v>17857.683855957122</v>
      </c>
      <c r="T2799" s="79">
        <f t="shared" si="131"/>
        <v>-5276.7669988276475</v>
      </c>
    </row>
    <row r="2800" spans="2:20">
      <c r="B2800" s="62">
        <v>43555</v>
      </c>
      <c r="C2800" s="63">
        <v>8</v>
      </c>
      <c r="D2800" s="64">
        <v>1.5326</v>
      </c>
      <c r="E2800" s="39"/>
      <c r="F2800" s="53">
        <v>43555</v>
      </c>
      <c r="G2800" s="54">
        <v>8</v>
      </c>
      <c r="H2800" s="55">
        <v>18562.874733302098</v>
      </c>
      <c r="I2800" s="39"/>
      <c r="J2800" s="53">
        <v>43555</v>
      </c>
      <c r="K2800" s="54">
        <v>8</v>
      </c>
      <c r="L2800" s="55">
        <v>-14887.46</v>
      </c>
      <c r="M2800" s="39"/>
      <c r="N2800" s="53">
        <v>43555</v>
      </c>
      <c r="O2800" s="54">
        <v>8</v>
      </c>
      <c r="P2800" s="55">
        <v>9759.7123313215998</v>
      </c>
      <c r="Q2800" s="39"/>
      <c r="R2800" s="77">
        <f t="shared" si="129"/>
        <v>-0.80200185660315071</v>
      </c>
      <c r="S2800" s="78">
        <f t="shared" si="130"/>
        <v>14957.735118983483</v>
      </c>
      <c r="T2800" s="79">
        <f t="shared" si="131"/>
        <v>-7827.3074096325872</v>
      </c>
    </row>
    <row r="2801" spans="2:20">
      <c r="B2801" s="62">
        <v>43555</v>
      </c>
      <c r="C2801" s="63">
        <v>9</v>
      </c>
      <c r="D2801" s="64">
        <v>1.77254</v>
      </c>
      <c r="E2801" s="39"/>
      <c r="F2801" s="53">
        <v>43555</v>
      </c>
      <c r="G2801" s="54">
        <v>9</v>
      </c>
      <c r="H2801" s="55">
        <v>18747.542716981901</v>
      </c>
      <c r="I2801" s="39"/>
      <c r="J2801" s="53">
        <v>43555</v>
      </c>
      <c r="K2801" s="54">
        <v>9</v>
      </c>
      <c r="L2801" s="55">
        <v>-10838.68</v>
      </c>
      <c r="M2801" s="39"/>
      <c r="N2801" s="53">
        <v>43555</v>
      </c>
      <c r="O2801" s="54">
        <v>9</v>
      </c>
      <c r="P2801" s="55">
        <v>9934.9075673078005</v>
      </c>
      <c r="Q2801" s="39"/>
      <c r="R2801" s="77">
        <f t="shared" si="129"/>
        <v>-0.57813870135535717</v>
      </c>
      <c r="S2801" s="78">
        <f t="shared" si="130"/>
        <v>17610.021059355768</v>
      </c>
      <c r="T2801" s="79">
        <f t="shared" si="131"/>
        <v>-5743.7545590488426</v>
      </c>
    </row>
    <row r="2802" spans="2:20">
      <c r="B2802" s="62">
        <v>43555</v>
      </c>
      <c r="C2802" s="63">
        <v>10</v>
      </c>
      <c r="D2802" s="64">
        <v>1.55722</v>
      </c>
      <c r="E2802" s="39"/>
      <c r="F2802" s="53">
        <v>43555</v>
      </c>
      <c r="G2802" s="54">
        <v>10</v>
      </c>
      <c r="H2802" s="55">
        <v>18757.8004009295</v>
      </c>
      <c r="I2802" s="39"/>
      <c r="J2802" s="53">
        <v>43555</v>
      </c>
      <c r="K2802" s="54">
        <v>10</v>
      </c>
      <c r="L2802" s="55">
        <v>-12202.92</v>
      </c>
      <c r="M2802" s="39"/>
      <c r="N2802" s="53">
        <v>43555</v>
      </c>
      <c r="O2802" s="54">
        <v>10</v>
      </c>
      <c r="P2802" s="55">
        <v>9951.1630141057994</v>
      </c>
      <c r="Q2802" s="39"/>
      <c r="R2802" s="77">
        <f t="shared" si="129"/>
        <v>-0.6505517565585841</v>
      </c>
      <c r="S2802" s="78">
        <f t="shared" si="130"/>
        <v>15496.150068825833</v>
      </c>
      <c r="T2802" s="79">
        <f t="shared" si="131"/>
        <v>-6473.7465786273424</v>
      </c>
    </row>
    <row r="2803" spans="2:20">
      <c r="B2803" s="62">
        <v>43555</v>
      </c>
      <c r="C2803" s="63">
        <v>11</v>
      </c>
      <c r="D2803" s="64">
        <v>1.4756899999999999</v>
      </c>
      <c r="E2803" s="39"/>
      <c r="F2803" s="53">
        <v>43555</v>
      </c>
      <c r="G2803" s="54">
        <v>11</v>
      </c>
      <c r="H2803" s="55">
        <v>18957.9068288294</v>
      </c>
      <c r="I2803" s="39"/>
      <c r="J2803" s="53">
        <v>43555</v>
      </c>
      <c r="K2803" s="54">
        <v>11</v>
      </c>
      <c r="L2803" s="55">
        <v>-12583.02</v>
      </c>
      <c r="M2803" s="39"/>
      <c r="N2803" s="53">
        <v>43555</v>
      </c>
      <c r="O2803" s="54">
        <v>11</v>
      </c>
      <c r="P2803" s="55">
        <v>9978.2129913756999</v>
      </c>
      <c r="Q2803" s="39"/>
      <c r="R2803" s="77">
        <f t="shared" si="129"/>
        <v>-0.6637346682633195</v>
      </c>
      <c r="S2803" s="78">
        <f t="shared" si="130"/>
        <v>14724.749129243206</v>
      </c>
      <c r="T2803" s="79">
        <f t="shared" si="131"/>
        <v>-6622.8858896914953</v>
      </c>
    </row>
    <row r="2804" spans="2:20">
      <c r="B2804" s="62">
        <v>43555</v>
      </c>
      <c r="C2804" s="63">
        <v>12</v>
      </c>
      <c r="D2804" s="64">
        <v>1.20286</v>
      </c>
      <c r="E2804" s="39"/>
      <c r="F2804" s="53">
        <v>43555</v>
      </c>
      <c r="G2804" s="54">
        <v>12</v>
      </c>
      <c r="H2804" s="55">
        <v>18943.316633411199</v>
      </c>
      <c r="I2804" s="39"/>
      <c r="J2804" s="53">
        <v>43555</v>
      </c>
      <c r="K2804" s="54">
        <v>12</v>
      </c>
      <c r="L2804" s="55">
        <v>-17220.22</v>
      </c>
      <c r="M2804" s="39"/>
      <c r="N2804" s="53">
        <v>43555</v>
      </c>
      <c r="O2804" s="54">
        <v>12</v>
      </c>
      <c r="P2804" s="55">
        <v>9956.7456644474005</v>
      </c>
      <c r="Q2804" s="39"/>
      <c r="R2804" s="77">
        <f t="shared" si="129"/>
        <v>-0.9090393373686162</v>
      </c>
      <c r="S2804" s="78">
        <f t="shared" si="130"/>
        <v>11976.571089937201</v>
      </c>
      <c r="T2804" s="79">
        <f t="shared" si="131"/>
        <v>-9051.0734811571074</v>
      </c>
    </row>
    <row r="2805" spans="2:20">
      <c r="B2805" s="62">
        <v>43555</v>
      </c>
      <c r="C2805" s="63">
        <v>13</v>
      </c>
      <c r="D2805" s="64">
        <v>1.2015199999999999</v>
      </c>
      <c r="E2805" s="39"/>
      <c r="F2805" s="53">
        <v>43555</v>
      </c>
      <c r="G2805" s="54">
        <v>13</v>
      </c>
      <c r="H2805" s="55">
        <v>18180.741154416399</v>
      </c>
      <c r="I2805" s="39"/>
      <c r="J2805" s="53">
        <v>43555</v>
      </c>
      <c r="K2805" s="54">
        <v>13</v>
      </c>
      <c r="L2805" s="55">
        <v>-17007.169999999998</v>
      </c>
      <c r="M2805" s="39"/>
      <c r="N2805" s="53">
        <v>43555</v>
      </c>
      <c r="O2805" s="54">
        <v>13</v>
      </c>
      <c r="P2805" s="55">
        <v>9056.0271553988005</v>
      </c>
      <c r="Q2805" s="39"/>
      <c r="R2805" s="77">
        <f t="shared" si="129"/>
        <v>-0.93544976277651248</v>
      </c>
      <c r="S2805" s="78">
        <f t="shared" si="130"/>
        <v>10880.997747754765</v>
      </c>
      <c r="T2805" s="79">
        <f t="shared" si="131"/>
        <v>-8471.4584542154626</v>
      </c>
    </row>
    <row r="2806" spans="2:20">
      <c r="B2806" s="62">
        <v>43555</v>
      </c>
      <c r="C2806" s="63">
        <v>14</v>
      </c>
      <c r="D2806" s="64">
        <v>1.29661</v>
      </c>
      <c r="E2806" s="39"/>
      <c r="F2806" s="53">
        <v>43555</v>
      </c>
      <c r="G2806" s="54">
        <v>14</v>
      </c>
      <c r="H2806" s="55">
        <v>18751.159842938599</v>
      </c>
      <c r="I2806" s="39"/>
      <c r="J2806" s="53">
        <v>43555</v>
      </c>
      <c r="K2806" s="54">
        <v>14</v>
      </c>
      <c r="L2806" s="55">
        <v>-13386.75</v>
      </c>
      <c r="M2806" s="39"/>
      <c r="N2806" s="53">
        <v>43555</v>
      </c>
      <c r="O2806" s="54">
        <v>14</v>
      </c>
      <c r="P2806" s="55">
        <v>9279.8971051791996</v>
      </c>
      <c r="Q2806" s="39"/>
      <c r="R2806" s="77">
        <f t="shared" si="129"/>
        <v>-0.71391583838699157</v>
      </c>
      <c r="S2806" s="78">
        <f t="shared" si="130"/>
        <v>12032.407385546403</v>
      </c>
      <c r="T2806" s="79">
        <f t="shared" si="131"/>
        <v>-6625.0655219890241</v>
      </c>
    </row>
    <row r="2807" spans="2:20">
      <c r="B2807" s="62">
        <v>43555</v>
      </c>
      <c r="C2807" s="63">
        <v>15</v>
      </c>
      <c r="D2807" s="64">
        <v>1.3955900000000001</v>
      </c>
      <c r="E2807" s="39"/>
      <c r="F2807" s="53">
        <v>43555</v>
      </c>
      <c r="G2807" s="54">
        <v>15</v>
      </c>
      <c r="H2807" s="55">
        <v>19583.008372305601</v>
      </c>
      <c r="I2807" s="39"/>
      <c r="J2807" s="53">
        <v>43555</v>
      </c>
      <c r="K2807" s="54">
        <v>15</v>
      </c>
      <c r="L2807" s="55">
        <v>-12215.54</v>
      </c>
      <c r="M2807" s="39"/>
      <c r="N2807" s="53">
        <v>43555</v>
      </c>
      <c r="O2807" s="54">
        <v>15</v>
      </c>
      <c r="P2807" s="55">
        <v>9688.0150856126002</v>
      </c>
      <c r="Q2807" s="39"/>
      <c r="R2807" s="77">
        <f t="shared" si="129"/>
        <v>-0.62378260621464499</v>
      </c>
      <c r="S2807" s="78">
        <f t="shared" si="130"/>
        <v>13520.49697333009</v>
      </c>
      <c r="T2807" s="79">
        <f t="shared" si="131"/>
        <v>-6043.2152991502244</v>
      </c>
    </row>
    <row r="2808" spans="2:20">
      <c r="B2808" s="62">
        <v>43555</v>
      </c>
      <c r="C2808" s="63">
        <v>16</v>
      </c>
      <c r="D2808" s="64">
        <v>1.7492799999999999</v>
      </c>
      <c r="E2808" s="39"/>
      <c r="F2808" s="53">
        <v>43555</v>
      </c>
      <c r="G2808" s="54">
        <v>16</v>
      </c>
      <c r="H2808" s="55">
        <v>20188.578885195398</v>
      </c>
      <c r="I2808" s="39"/>
      <c r="J2808" s="53">
        <v>43555</v>
      </c>
      <c r="K2808" s="54">
        <v>16</v>
      </c>
      <c r="L2808" s="55">
        <v>-3506.25</v>
      </c>
      <c r="M2808" s="39"/>
      <c r="N2808" s="53">
        <v>43555</v>
      </c>
      <c r="O2808" s="54">
        <v>16</v>
      </c>
      <c r="P2808" s="55">
        <v>9996.6925796625001</v>
      </c>
      <c r="Q2808" s="39"/>
      <c r="R2808" s="77">
        <f t="shared" si="129"/>
        <v>-0.17367492877723989</v>
      </c>
      <c r="S2808" s="78">
        <f t="shared" si="130"/>
        <v>17487.014395752016</v>
      </c>
      <c r="T2808" s="79">
        <f t="shared" si="131"/>
        <v>-1736.1748717808473</v>
      </c>
    </row>
    <row r="2809" spans="2:20">
      <c r="B2809" s="62">
        <v>43555</v>
      </c>
      <c r="C2809" s="63">
        <v>17</v>
      </c>
      <c r="D2809" s="64">
        <v>1.8778999999999999</v>
      </c>
      <c r="E2809" s="39"/>
      <c r="F2809" s="53">
        <v>43555</v>
      </c>
      <c r="G2809" s="54">
        <v>17</v>
      </c>
      <c r="H2809" s="55">
        <v>20513.9289351673</v>
      </c>
      <c r="I2809" s="39"/>
      <c r="J2809" s="53">
        <v>43555</v>
      </c>
      <c r="K2809" s="54">
        <v>17</v>
      </c>
      <c r="L2809" s="55">
        <v>-2113.5700000000002</v>
      </c>
      <c r="M2809" s="39"/>
      <c r="N2809" s="53">
        <v>43555</v>
      </c>
      <c r="O2809" s="54">
        <v>17</v>
      </c>
      <c r="P2809" s="55">
        <v>10017.1361642092</v>
      </c>
      <c r="Q2809" s="39"/>
      <c r="R2809" s="77">
        <f t="shared" si="129"/>
        <v>-0.10303097016080032</v>
      </c>
      <c r="S2809" s="78">
        <f t="shared" si="130"/>
        <v>18811.180002768455</v>
      </c>
      <c r="T2809" s="79">
        <f t="shared" si="131"/>
        <v>-1032.0752572313118</v>
      </c>
    </row>
    <row r="2810" spans="2:20">
      <c r="B2810" s="62">
        <v>43555</v>
      </c>
      <c r="C2810" s="63">
        <v>18</v>
      </c>
      <c r="D2810" s="64">
        <v>1.8047299999999999</v>
      </c>
      <c r="E2810" s="39"/>
      <c r="F2810" s="53">
        <v>43555</v>
      </c>
      <c r="G2810" s="54">
        <v>18</v>
      </c>
      <c r="H2810" s="55">
        <v>20905.667355952399</v>
      </c>
      <c r="I2810" s="39"/>
      <c r="J2810" s="53">
        <v>43555</v>
      </c>
      <c r="K2810" s="54">
        <v>18</v>
      </c>
      <c r="L2810" s="55">
        <v>-4002.14</v>
      </c>
      <c r="M2810" s="39"/>
      <c r="N2810" s="53">
        <v>43555</v>
      </c>
      <c r="O2810" s="54">
        <v>18</v>
      </c>
      <c r="P2810" s="55">
        <v>10251.0366547755</v>
      </c>
      <c r="Q2810" s="39"/>
      <c r="R2810" s="77">
        <f t="shared" si="129"/>
        <v>-0.19143804078851778</v>
      </c>
      <c r="S2810" s="78">
        <f t="shared" si="130"/>
        <v>18500.353381972989</v>
      </c>
      <c r="T2810" s="79">
        <f t="shared" si="131"/>
        <v>-1962.4383732415031</v>
      </c>
    </row>
    <row r="2811" spans="2:20">
      <c r="B2811" s="62">
        <v>43555</v>
      </c>
      <c r="C2811" s="63">
        <v>19</v>
      </c>
      <c r="D2811" s="64">
        <v>1.9880800000000001</v>
      </c>
      <c r="E2811" s="39"/>
      <c r="F2811" s="53">
        <v>43555</v>
      </c>
      <c r="G2811" s="54">
        <v>19</v>
      </c>
      <c r="H2811" s="55">
        <v>20983.976801405501</v>
      </c>
      <c r="I2811" s="39"/>
      <c r="J2811" s="53">
        <v>43555</v>
      </c>
      <c r="K2811" s="54">
        <v>19</v>
      </c>
      <c r="L2811" s="55">
        <v>-1152.2</v>
      </c>
      <c r="M2811" s="39"/>
      <c r="N2811" s="53">
        <v>43555</v>
      </c>
      <c r="O2811" s="54">
        <v>19</v>
      </c>
      <c r="P2811" s="55">
        <v>10286.770034884699</v>
      </c>
      <c r="Q2811" s="39"/>
      <c r="R2811" s="77">
        <f t="shared" si="129"/>
        <v>-5.4908562419056145E-2</v>
      </c>
      <c r="S2811" s="78">
        <f t="shared" si="130"/>
        <v>20450.921770953573</v>
      </c>
      <c r="T2811" s="79">
        <f t="shared" si="131"/>
        <v>-564.83175455094283</v>
      </c>
    </row>
    <row r="2812" spans="2:20">
      <c r="B2812" s="62">
        <v>43555</v>
      </c>
      <c r="C2812" s="63">
        <v>20</v>
      </c>
      <c r="D2812" s="64">
        <v>2.3551700000000002</v>
      </c>
      <c r="E2812" s="39"/>
      <c r="F2812" s="53">
        <v>43555</v>
      </c>
      <c r="G2812" s="54">
        <v>20</v>
      </c>
      <c r="H2812" s="55">
        <v>20834.521476394701</v>
      </c>
      <c r="I2812" s="39"/>
      <c r="J2812" s="53">
        <v>43555</v>
      </c>
      <c r="K2812" s="54">
        <v>20</v>
      </c>
      <c r="L2812" s="55">
        <v>274.83</v>
      </c>
      <c r="M2812" s="39"/>
      <c r="N2812" s="53">
        <v>43555</v>
      </c>
      <c r="O2812" s="54">
        <v>20</v>
      </c>
      <c r="P2812" s="55">
        <v>10231.684959901</v>
      </c>
      <c r="Q2812" s="39"/>
      <c r="R2812" s="77">
        <f t="shared" si="129"/>
        <v>1.3191087700832466E-2</v>
      </c>
      <c r="S2812" s="78">
        <f t="shared" si="130"/>
        <v>24097.357467010042</v>
      </c>
      <c r="T2812" s="79">
        <f t="shared" si="131"/>
        <v>134.9670536333426</v>
      </c>
    </row>
    <row r="2813" spans="2:20">
      <c r="B2813" s="62">
        <v>43555</v>
      </c>
      <c r="C2813" s="63">
        <v>21</v>
      </c>
      <c r="D2813" s="64">
        <v>2.6128800000000001</v>
      </c>
      <c r="E2813" s="39"/>
      <c r="F2813" s="53">
        <v>43555</v>
      </c>
      <c r="G2813" s="54">
        <v>21</v>
      </c>
      <c r="H2813" s="55">
        <v>20645.931262933598</v>
      </c>
      <c r="I2813" s="39"/>
      <c r="J2813" s="53">
        <v>43555</v>
      </c>
      <c r="K2813" s="54">
        <v>21</v>
      </c>
      <c r="L2813" s="55">
        <v>1858.24</v>
      </c>
      <c r="M2813" s="39"/>
      <c r="N2813" s="53">
        <v>43555</v>
      </c>
      <c r="O2813" s="54">
        <v>21</v>
      </c>
      <c r="P2813" s="55">
        <v>10196.8557619082</v>
      </c>
      <c r="Q2813" s="39"/>
      <c r="R2813" s="77">
        <f t="shared" si="129"/>
        <v>9.0005143208830046E-2</v>
      </c>
      <c r="S2813" s="78">
        <f t="shared" si="130"/>
        <v>26643.160483174699</v>
      </c>
      <c r="T2813" s="79">
        <f t="shared" si="131"/>
        <v>917.76946313033136</v>
      </c>
    </row>
    <row r="2814" spans="2:20">
      <c r="B2814" s="62">
        <v>43555</v>
      </c>
      <c r="C2814" s="63">
        <v>22</v>
      </c>
      <c r="D2814" s="64">
        <v>2.73211</v>
      </c>
      <c r="E2814" s="39"/>
      <c r="F2814" s="53">
        <v>43555</v>
      </c>
      <c r="G2814" s="54">
        <v>22</v>
      </c>
      <c r="H2814" s="55">
        <v>20519.069994464098</v>
      </c>
      <c r="I2814" s="39"/>
      <c r="J2814" s="53">
        <v>43555</v>
      </c>
      <c r="K2814" s="54">
        <v>22</v>
      </c>
      <c r="L2814" s="55">
        <v>3192.53</v>
      </c>
      <c r="M2814" s="39"/>
      <c r="N2814" s="53">
        <v>43555</v>
      </c>
      <c r="O2814" s="54">
        <v>22</v>
      </c>
      <c r="P2814" s="55">
        <v>10154.610579325001</v>
      </c>
      <c r="Q2814" s="39"/>
      <c r="R2814" s="77">
        <f t="shared" si="129"/>
        <v>0.1555884355802345</v>
      </c>
      <c r="S2814" s="78">
        <f t="shared" si="130"/>
        <v>27743.51310987963</v>
      </c>
      <c r="T2814" s="79">
        <f t="shared" si="131"/>
        <v>1579.9399739636756</v>
      </c>
    </row>
    <row r="2815" spans="2:20">
      <c r="B2815" s="62">
        <v>43555</v>
      </c>
      <c r="C2815" s="63">
        <v>23</v>
      </c>
      <c r="D2815" s="64">
        <v>2.9283800000000002</v>
      </c>
      <c r="E2815" s="39"/>
      <c r="F2815" s="53">
        <v>43555</v>
      </c>
      <c r="G2815" s="54">
        <v>23</v>
      </c>
      <c r="H2815" s="55">
        <v>20348.016305785299</v>
      </c>
      <c r="I2815" s="39"/>
      <c r="J2815" s="53">
        <v>43555</v>
      </c>
      <c r="K2815" s="54">
        <v>23</v>
      </c>
      <c r="L2815" s="55">
        <v>7496.58</v>
      </c>
      <c r="M2815" s="39"/>
      <c r="N2815" s="53">
        <v>43555</v>
      </c>
      <c r="O2815" s="54">
        <v>23</v>
      </c>
      <c r="P2815" s="55">
        <v>10050.0862835314</v>
      </c>
      <c r="Q2815" s="39"/>
      <c r="R2815" s="77">
        <f t="shared" si="129"/>
        <v>0.36841822256003354</v>
      </c>
      <c r="S2815" s="78">
        <f t="shared" si="130"/>
        <v>29430.471670967683</v>
      </c>
      <c r="T2815" s="79">
        <f t="shared" si="131"/>
        <v>3702.6349251536117</v>
      </c>
    </row>
    <row r="2816" spans="2:20">
      <c r="B2816" s="62">
        <v>43555</v>
      </c>
      <c r="C2816" s="63">
        <v>24</v>
      </c>
      <c r="D2816" s="64">
        <v>3.1747800000000002</v>
      </c>
      <c r="E2816" s="39"/>
      <c r="F2816" s="53">
        <v>43555</v>
      </c>
      <c r="G2816" s="54">
        <v>24</v>
      </c>
      <c r="H2816" s="55">
        <v>20201.512252235501</v>
      </c>
      <c r="I2816" s="39"/>
      <c r="J2816" s="53">
        <v>43555</v>
      </c>
      <c r="K2816" s="54">
        <v>24</v>
      </c>
      <c r="L2816" s="55">
        <v>11582.42</v>
      </c>
      <c r="M2816" s="39"/>
      <c r="N2816" s="53">
        <v>43555</v>
      </c>
      <c r="O2816" s="54">
        <v>24</v>
      </c>
      <c r="P2816" s="55">
        <v>9951.4161684030005</v>
      </c>
      <c r="Q2816" s="39"/>
      <c r="R2816" s="77">
        <f t="shared" si="129"/>
        <v>0.57334420588826407</v>
      </c>
      <c r="S2816" s="78">
        <f t="shared" si="130"/>
        <v>31593.557023122481</v>
      </c>
      <c r="T2816" s="79">
        <f t="shared" si="131"/>
        <v>5705.5868005366501</v>
      </c>
    </row>
    <row r="2817" spans="2:20">
      <c r="B2817" s="62">
        <v>43555</v>
      </c>
      <c r="C2817" s="63">
        <v>25</v>
      </c>
      <c r="D2817" s="64">
        <v>2.6516600000000001</v>
      </c>
      <c r="E2817" s="39"/>
      <c r="F2817" s="53">
        <v>43555</v>
      </c>
      <c r="G2817" s="54">
        <v>25</v>
      </c>
      <c r="H2817" s="55">
        <v>19997.475901324098</v>
      </c>
      <c r="I2817" s="39"/>
      <c r="J2817" s="53">
        <v>43555</v>
      </c>
      <c r="K2817" s="54">
        <v>25</v>
      </c>
      <c r="L2817" s="55">
        <v>6502.68</v>
      </c>
      <c r="M2817" s="39"/>
      <c r="N2817" s="53">
        <v>43555</v>
      </c>
      <c r="O2817" s="54">
        <v>25</v>
      </c>
      <c r="P2817" s="55">
        <v>9916.3791513273009</v>
      </c>
      <c r="Q2817" s="39"/>
      <c r="R2817" s="77">
        <f t="shared" si="129"/>
        <v>0.32517503869423026</v>
      </c>
      <c r="S2817" s="78">
        <f t="shared" si="130"/>
        <v>26294.865940408552</v>
      </c>
      <c r="T2817" s="79">
        <f t="shared" si="131"/>
        <v>3224.5589742395132</v>
      </c>
    </row>
    <row r="2818" spans="2:20">
      <c r="B2818" s="62">
        <v>43555</v>
      </c>
      <c r="C2818" s="63">
        <v>26</v>
      </c>
      <c r="D2818" s="64">
        <v>2.16079</v>
      </c>
      <c r="E2818" s="39"/>
      <c r="F2818" s="53">
        <v>43555</v>
      </c>
      <c r="G2818" s="54">
        <v>26</v>
      </c>
      <c r="H2818" s="55">
        <v>19773.382097043799</v>
      </c>
      <c r="I2818" s="39"/>
      <c r="J2818" s="53">
        <v>43555</v>
      </c>
      <c r="K2818" s="54">
        <v>26</v>
      </c>
      <c r="L2818" s="55">
        <v>-2318.36</v>
      </c>
      <c r="M2818" s="39"/>
      <c r="N2818" s="53">
        <v>43555</v>
      </c>
      <c r="O2818" s="54">
        <v>26</v>
      </c>
      <c r="P2818" s="55">
        <v>9777.6371916955995</v>
      </c>
      <c r="Q2818" s="39"/>
      <c r="R2818" s="77">
        <f t="shared" si="129"/>
        <v>-0.11724650788731809</v>
      </c>
      <c r="S2818" s="78">
        <f t="shared" si="130"/>
        <v>21127.420667443934</v>
      </c>
      <c r="T2818" s="79">
        <f t="shared" si="131"/>
        <v>-1146.3938161154729</v>
      </c>
    </row>
    <row r="2819" spans="2:20">
      <c r="B2819" s="62">
        <v>43555</v>
      </c>
      <c r="C2819" s="63">
        <v>27</v>
      </c>
      <c r="D2819" s="64">
        <v>1.98865</v>
      </c>
      <c r="E2819" s="39"/>
      <c r="F2819" s="53">
        <v>43555</v>
      </c>
      <c r="G2819" s="54">
        <v>27</v>
      </c>
      <c r="H2819" s="55">
        <v>19741.354070536501</v>
      </c>
      <c r="I2819" s="39"/>
      <c r="J2819" s="53">
        <v>43555</v>
      </c>
      <c r="K2819" s="54">
        <v>27</v>
      </c>
      <c r="L2819" s="55">
        <v>-3363.65</v>
      </c>
      <c r="M2819" s="39"/>
      <c r="N2819" s="53">
        <v>43555</v>
      </c>
      <c r="O2819" s="54">
        <v>27</v>
      </c>
      <c r="P2819" s="55">
        <v>9755.0003160506003</v>
      </c>
      <c r="Q2819" s="39"/>
      <c r="R2819" s="77">
        <f t="shared" si="129"/>
        <v>-0.17038598203454378</v>
      </c>
      <c r="S2819" s="78">
        <f t="shared" si="130"/>
        <v>19399.281378514028</v>
      </c>
      <c r="T2819" s="79">
        <f t="shared" si="131"/>
        <v>-1662.1153085975664</v>
      </c>
    </row>
    <row r="2820" spans="2:20">
      <c r="B2820" s="62">
        <v>43555</v>
      </c>
      <c r="C2820" s="63">
        <v>28</v>
      </c>
      <c r="D2820" s="64">
        <v>1.54115</v>
      </c>
      <c r="E2820" s="39"/>
      <c r="F2820" s="53">
        <v>43555</v>
      </c>
      <c r="G2820" s="54">
        <v>28</v>
      </c>
      <c r="H2820" s="55">
        <v>19603.986288067601</v>
      </c>
      <c r="I2820" s="39"/>
      <c r="J2820" s="53">
        <v>43555</v>
      </c>
      <c r="K2820" s="54">
        <v>28</v>
      </c>
      <c r="L2820" s="55">
        <v>-14294.91</v>
      </c>
      <c r="M2820" s="39"/>
      <c r="N2820" s="53">
        <v>43555</v>
      </c>
      <c r="O2820" s="54">
        <v>28</v>
      </c>
      <c r="P2820" s="55">
        <v>9694.0113977735</v>
      </c>
      <c r="Q2820" s="39"/>
      <c r="R2820" s="77">
        <f t="shared" si="129"/>
        <v>-0.7291838399571271</v>
      </c>
      <c r="S2820" s="78">
        <f t="shared" si="130"/>
        <v>14939.925665678629</v>
      </c>
      <c r="T2820" s="79">
        <f t="shared" si="131"/>
        <v>-7068.7164556166381</v>
      </c>
    </row>
    <row r="2821" spans="2:20">
      <c r="B2821" s="62">
        <v>43555</v>
      </c>
      <c r="C2821" s="63">
        <v>29</v>
      </c>
      <c r="D2821" s="64">
        <v>0.77068000000000003</v>
      </c>
      <c r="E2821" s="39"/>
      <c r="F2821" s="53">
        <v>43555</v>
      </c>
      <c r="G2821" s="54">
        <v>29</v>
      </c>
      <c r="H2821" s="55">
        <v>21146.9341749374</v>
      </c>
      <c r="I2821" s="39"/>
      <c r="J2821" s="53">
        <v>43555</v>
      </c>
      <c r="K2821" s="54">
        <v>29</v>
      </c>
      <c r="L2821" s="55">
        <v>-22486.15</v>
      </c>
      <c r="M2821" s="39"/>
      <c r="N2821" s="53">
        <v>43555</v>
      </c>
      <c r="O2821" s="54">
        <v>29</v>
      </c>
      <c r="P2821" s="55">
        <v>11127.6908948811</v>
      </c>
      <c r="Q2821" s="39"/>
      <c r="R2821" s="77">
        <f t="shared" si="129"/>
        <v>-1.0633290771127379</v>
      </c>
      <c r="S2821" s="78">
        <f t="shared" si="130"/>
        <v>8575.8888188669662</v>
      </c>
      <c r="T2821" s="79">
        <f t="shared" si="131"/>
        <v>-11832.397289649736</v>
      </c>
    </row>
    <row r="2822" spans="2:20">
      <c r="B2822" s="62">
        <v>43555</v>
      </c>
      <c r="C2822" s="63">
        <v>30</v>
      </c>
      <c r="D2822" s="64">
        <v>0.97399999999999998</v>
      </c>
      <c r="E2822" s="39"/>
      <c r="F2822" s="53">
        <v>43555</v>
      </c>
      <c r="G2822" s="54">
        <v>30</v>
      </c>
      <c r="H2822" s="55">
        <v>20155.455334795399</v>
      </c>
      <c r="I2822" s="39"/>
      <c r="J2822" s="53">
        <v>43555</v>
      </c>
      <c r="K2822" s="54">
        <v>30</v>
      </c>
      <c r="L2822" s="55">
        <v>-21501.4</v>
      </c>
      <c r="M2822" s="39"/>
      <c r="N2822" s="53">
        <v>43555</v>
      </c>
      <c r="O2822" s="54">
        <v>30</v>
      </c>
      <c r="P2822" s="55">
        <v>9830.2308517648999</v>
      </c>
      <c r="Q2822" s="39"/>
      <c r="R2822" s="77">
        <f t="shared" si="129"/>
        <v>-1.0667781820280204</v>
      </c>
      <c r="S2822" s="78">
        <f t="shared" si="130"/>
        <v>9574.6448496190114</v>
      </c>
      <c r="T2822" s="79">
        <f t="shared" si="131"/>
        <v>-10486.675796961519</v>
      </c>
    </row>
    <row r="2823" spans="2:20">
      <c r="B2823" s="62">
        <v>43555</v>
      </c>
      <c r="C2823" s="63">
        <v>31</v>
      </c>
      <c r="D2823" s="64">
        <v>0.72794999999999999</v>
      </c>
      <c r="E2823" s="39"/>
      <c r="F2823" s="53">
        <v>43555</v>
      </c>
      <c r="G2823" s="54">
        <v>31</v>
      </c>
      <c r="H2823" s="55">
        <v>20878.7125012877</v>
      </c>
      <c r="I2823" s="39"/>
      <c r="J2823" s="53">
        <v>43555</v>
      </c>
      <c r="K2823" s="54">
        <v>31</v>
      </c>
      <c r="L2823" s="55">
        <v>-28235.29</v>
      </c>
      <c r="M2823" s="39"/>
      <c r="N2823" s="53">
        <v>43555</v>
      </c>
      <c r="O2823" s="54">
        <v>31</v>
      </c>
      <c r="P2823" s="55">
        <v>10264.3136350883</v>
      </c>
      <c r="Q2823" s="39"/>
      <c r="R2823" s="77">
        <f t="shared" si="129"/>
        <v>-1.3523482349909546</v>
      </c>
      <c r="S2823" s="78">
        <f t="shared" si="130"/>
        <v>7471.9071106625279</v>
      </c>
      <c r="T2823" s="79">
        <f t="shared" si="131"/>
        <v>-13880.926427805251</v>
      </c>
    </row>
    <row r="2824" spans="2:20">
      <c r="B2824" s="62">
        <v>43555</v>
      </c>
      <c r="C2824" s="63">
        <v>32</v>
      </c>
      <c r="D2824" s="64">
        <v>1.2821199999999999</v>
      </c>
      <c r="E2824" s="39"/>
      <c r="F2824" s="53">
        <v>43555</v>
      </c>
      <c r="G2824" s="54">
        <v>32</v>
      </c>
      <c r="H2824" s="55">
        <v>21713.9234376319</v>
      </c>
      <c r="I2824" s="39"/>
      <c r="J2824" s="53">
        <v>43555</v>
      </c>
      <c r="K2824" s="54">
        <v>32</v>
      </c>
      <c r="L2824" s="55">
        <v>-25120.74</v>
      </c>
      <c r="M2824" s="39"/>
      <c r="N2824" s="53">
        <v>43555</v>
      </c>
      <c r="O2824" s="54">
        <v>32</v>
      </c>
      <c r="P2824" s="55">
        <v>10692.8901737754</v>
      </c>
      <c r="Q2824" s="39"/>
      <c r="R2824" s="77">
        <f t="shared" si="129"/>
        <v>-1.1568954856156408</v>
      </c>
      <c r="S2824" s="78">
        <f t="shared" si="130"/>
        <v>13709.568349600915</v>
      </c>
      <c r="T2824" s="79">
        <f t="shared" si="131"/>
        <v>-12370.556370224605</v>
      </c>
    </row>
    <row r="2825" spans="2:20">
      <c r="B2825" s="62">
        <v>43555</v>
      </c>
      <c r="C2825" s="63">
        <v>33</v>
      </c>
      <c r="D2825" s="64">
        <v>0.92781000000000002</v>
      </c>
      <c r="E2825" s="39"/>
      <c r="F2825" s="53">
        <v>43555</v>
      </c>
      <c r="G2825" s="54">
        <v>33</v>
      </c>
      <c r="H2825" s="55">
        <v>22548.716835009</v>
      </c>
      <c r="I2825" s="39"/>
      <c r="J2825" s="53">
        <v>43555</v>
      </c>
      <c r="K2825" s="54">
        <v>33</v>
      </c>
      <c r="L2825" s="55">
        <v>-34923.31</v>
      </c>
      <c r="M2825" s="39"/>
      <c r="N2825" s="53">
        <v>43555</v>
      </c>
      <c r="O2825" s="54">
        <v>33</v>
      </c>
      <c r="P2825" s="55">
        <v>11123.666823945599</v>
      </c>
      <c r="Q2825" s="39"/>
      <c r="R2825" s="77">
        <f t="shared" si="129"/>
        <v>-1.5487936744044912</v>
      </c>
      <c r="S2825" s="78">
        <f t="shared" si="130"/>
        <v>10320.649315924968</v>
      </c>
      <c r="T2825" s="79">
        <f t="shared" si="131"/>
        <v>-17228.264813110043</v>
      </c>
    </row>
    <row r="2826" spans="2:20">
      <c r="B2826" s="62">
        <v>43555</v>
      </c>
      <c r="C2826" s="63">
        <v>34</v>
      </c>
      <c r="D2826" s="64">
        <v>1.2440500000000001</v>
      </c>
      <c r="E2826" s="39"/>
      <c r="F2826" s="53">
        <v>43555</v>
      </c>
      <c r="G2826" s="54">
        <v>34</v>
      </c>
      <c r="H2826" s="55">
        <v>23062.568312515501</v>
      </c>
      <c r="I2826" s="39"/>
      <c r="J2826" s="53">
        <v>43555</v>
      </c>
      <c r="K2826" s="54">
        <v>34</v>
      </c>
      <c r="L2826" s="55">
        <v>-30011.439999999999</v>
      </c>
      <c r="M2826" s="39"/>
      <c r="N2826" s="53">
        <v>43555</v>
      </c>
      <c r="O2826" s="54">
        <v>34</v>
      </c>
      <c r="P2826" s="55">
        <v>11207.314569482</v>
      </c>
      <c r="Q2826" s="39"/>
      <c r="R2826" s="77">
        <f t="shared" ref="R2826:R2889" si="132">L2826/H2826</f>
        <v>-1.3013051969460623</v>
      </c>
      <c r="S2826" s="78">
        <f t="shared" ref="S2826:S2889" si="133">P2826*D2826</f>
        <v>13942.459690164083</v>
      </c>
      <c r="T2826" s="79">
        <f t="shared" ref="T2826:T2889" si="134">P2826*R2826</f>
        <v>-14584.136693076247</v>
      </c>
    </row>
    <row r="2827" spans="2:20">
      <c r="B2827" s="62">
        <v>43555</v>
      </c>
      <c r="C2827" s="63">
        <v>35</v>
      </c>
      <c r="D2827" s="64">
        <v>1.1237900000000001</v>
      </c>
      <c r="E2827" s="39"/>
      <c r="F2827" s="53">
        <v>43555</v>
      </c>
      <c r="G2827" s="54">
        <v>35</v>
      </c>
      <c r="H2827" s="55">
        <v>23928.161498875801</v>
      </c>
      <c r="I2827" s="39"/>
      <c r="J2827" s="53">
        <v>43555</v>
      </c>
      <c r="K2827" s="54">
        <v>35</v>
      </c>
      <c r="L2827" s="55">
        <v>-30613.79</v>
      </c>
      <c r="M2827" s="39"/>
      <c r="N2827" s="53">
        <v>43555</v>
      </c>
      <c r="O2827" s="54">
        <v>35</v>
      </c>
      <c r="P2827" s="55">
        <v>11518.542251693299</v>
      </c>
      <c r="Q2827" s="39"/>
      <c r="R2827" s="77">
        <f t="shared" si="132"/>
        <v>-1.2794041866291443</v>
      </c>
      <c r="S2827" s="78">
        <f t="shared" si="133"/>
        <v>12944.422597030414</v>
      </c>
      <c r="T2827" s="79">
        <f t="shared" si="134"/>
        <v>-14736.871180681099</v>
      </c>
    </row>
    <row r="2828" spans="2:20">
      <c r="B2828" s="62">
        <v>43555</v>
      </c>
      <c r="C2828" s="63">
        <v>36</v>
      </c>
      <c r="D2828" s="64">
        <v>1.1665700000000001</v>
      </c>
      <c r="E2828" s="39"/>
      <c r="F2828" s="53">
        <v>43555</v>
      </c>
      <c r="G2828" s="54">
        <v>36</v>
      </c>
      <c r="H2828" s="55">
        <v>23332.258775009901</v>
      </c>
      <c r="I2828" s="39"/>
      <c r="J2828" s="53">
        <v>43555</v>
      </c>
      <c r="K2828" s="54">
        <v>36</v>
      </c>
      <c r="L2828" s="55">
        <v>-30294.94</v>
      </c>
      <c r="M2828" s="39"/>
      <c r="N2828" s="53">
        <v>43555</v>
      </c>
      <c r="O2828" s="54">
        <v>36</v>
      </c>
      <c r="P2828" s="55">
        <v>12003.6655090607</v>
      </c>
      <c r="Q2828" s="39"/>
      <c r="R2828" s="77">
        <f t="shared" si="132"/>
        <v>-1.2984143666556409</v>
      </c>
      <c r="S2828" s="78">
        <f t="shared" si="133"/>
        <v>14003.116072904942</v>
      </c>
      <c r="T2828" s="79">
        <f t="shared" si="134"/>
        <v>-15585.73174949321</v>
      </c>
    </row>
    <row r="2829" spans="2:20">
      <c r="B2829" s="62">
        <v>43555</v>
      </c>
      <c r="C2829" s="63">
        <v>37</v>
      </c>
      <c r="D2829" s="64">
        <v>1.3662399999999999</v>
      </c>
      <c r="E2829" s="39"/>
      <c r="F2829" s="53">
        <v>43555</v>
      </c>
      <c r="G2829" s="54">
        <v>37</v>
      </c>
      <c r="H2829" s="55">
        <v>23826.481628465299</v>
      </c>
      <c r="I2829" s="39"/>
      <c r="J2829" s="53">
        <v>43555</v>
      </c>
      <c r="K2829" s="54">
        <v>37</v>
      </c>
      <c r="L2829" s="55">
        <v>-29945.34</v>
      </c>
      <c r="M2829" s="39"/>
      <c r="N2829" s="53">
        <v>43555</v>
      </c>
      <c r="O2829" s="54">
        <v>37</v>
      </c>
      <c r="P2829" s="55">
        <v>12246.2471564016</v>
      </c>
      <c r="Q2829" s="39"/>
      <c r="R2829" s="77">
        <f t="shared" si="132"/>
        <v>-1.256809144839268</v>
      </c>
      <c r="S2829" s="78">
        <f t="shared" si="133"/>
        <v>16731.312714962121</v>
      </c>
      <c r="T2829" s="79">
        <f t="shared" si="134"/>
        <v>-15391.195416127412</v>
      </c>
    </row>
    <row r="2830" spans="2:20">
      <c r="B2830" s="62">
        <v>43555</v>
      </c>
      <c r="C2830" s="63">
        <v>38</v>
      </c>
      <c r="D2830" s="64">
        <v>1.7189300000000001</v>
      </c>
      <c r="E2830" s="39"/>
      <c r="F2830" s="53">
        <v>43555</v>
      </c>
      <c r="G2830" s="54">
        <v>38</v>
      </c>
      <c r="H2830" s="55">
        <v>24558.985165083701</v>
      </c>
      <c r="I2830" s="39"/>
      <c r="J2830" s="53">
        <v>43555</v>
      </c>
      <c r="K2830" s="54">
        <v>38</v>
      </c>
      <c r="L2830" s="55">
        <v>-18169.7</v>
      </c>
      <c r="M2830" s="39"/>
      <c r="N2830" s="53">
        <v>43555</v>
      </c>
      <c r="O2830" s="54">
        <v>38</v>
      </c>
      <c r="P2830" s="55">
        <v>12575.118322414201</v>
      </c>
      <c r="Q2830" s="39"/>
      <c r="R2830" s="77">
        <f t="shared" si="132"/>
        <v>-0.73983920255110736</v>
      </c>
      <c r="S2830" s="78">
        <f t="shared" si="133"/>
        <v>21615.748137947441</v>
      </c>
      <c r="T2830" s="79">
        <f t="shared" si="134"/>
        <v>-9303.5655116407415</v>
      </c>
    </row>
    <row r="2831" spans="2:20">
      <c r="B2831" s="62">
        <v>43555</v>
      </c>
      <c r="C2831" s="63">
        <v>39</v>
      </c>
      <c r="D2831" s="64">
        <v>1.9448399999999999</v>
      </c>
      <c r="E2831" s="39"/>
      <c r="F2831" s="53">
        <v>43555</v>
      </c>
      <c r="G2831" s="54">
        <v>39</v>
      </c>
      <c r="H2831" s="55">
        <v>25357.785329438</v>
      </c>
      <c r="I2831" s="39"/>
      <c r="J2831" s="53">
        <v>43555</v>
      </c>
      <c r="K2831" s="54">
        <v>39</v>
      </c>
      <c r="L2831" s="55">
        <v>-3195.68</v>
      </c>
      <c r="M2831" s="39"/>
      <c r="N2831" s="53">
        <v>43555</v>
      </c>
      <c r="O2831" s="54">
        <v>39</v>
      </c>
      <c r="P2831" s="55">
        <v>13069.6499505384</v>
      </c>
      <c r="Q2831" s="39"/>
      <c r="R2831" s="77">
        <f t="shared" si="132"/>
        <v>-0.12602362384896904</v>
      </c>
      <c r="S2831" s="78">
        <f t="shared" si="133"/>
        <v>25418.378009805099</v>
      </c>
      <c r="T2831" s="79">
        <f t="shared" si="134"/>
        <v>-1647.0846492043481</v>
      </c>
    </row>
    <row r="2832" spans="2:20">
      <c r="B2832" s="62">
        <v>43555</v>
      </c>
      <c r="C2832" s="63">
        <v>40</v>
      </c>
      <c r="D2832" s="64">
        <v>1.7219</v>
      </c>
      <c r="E2832" s="39"/>
      <c r="F2832" s="53">
        <v>43555</v>
      </c>
      <c r="G2832" s="54">
        <v>40</v>
      </c>
      <c r="H2832" s="55">
        <v>26353.0069208772</v>
      </c>
      <c r="I2832" s="39"/>
      <c r="J2832" s="53">
        <v>43555</v>
      </c>
      <c r="K2832" s="54">
        <v>40</v>
      </c>
      <c r="L2832" s="55">
        <v>-12305.59</v>
      </c>
      <c r="M2832" s="39"/>
      <c r="N2832" s="53">
        <v>43555</v>
      </c>
      <c r="O2832" s="54">
        <v>40</v>
      </c>
      <c r="P2832" s="55">
        <v>12787.281634626001</v>
      </c>
      <c r="Q2832" s="39"/>
      <c r="R2832" s="77">
        <f t="shared" si="132"/>
        <v>-0.46695202702851146</v>
      </c>
      <c r="S2832" s="78">
        <f t="shared" si="133"/>
        <v>22018.42024666251</v>
      </c>
      <c r="T2832" s="79">
        <f t="shared" si="134"/>
        <v>-5971.0470794730682</v>
      </c>
    </row>
    <row r="2833" spans="2:20">
      <c r="B2833" s="62">
        <v>43555</v>
      </c>
      <c r="C2833" s="63">
        <v>41</v>
      </c>
      <c r="D2833" s="64">
        <v>1.9858499999999999</v>
      </c>
      <c r="E2833" s="39"/>
      <c r="F2833" s="53">
        <v>43555</v>
      </c>
      <c r="G2833" s="54">
        <v>41</v>
      </c>
      <c r="H2833" s="55">
        <v>25592.436301229998</v>
      </c>
      <c r="I2833" s="39"/>
      <c r="J2833" s="53">
        <v>43555</v>
      </c>
      <c r="K2833" s="54">
        <v>41</v>
      </c>
      <c r="L2833" s="55">
        <v>-8417.42</v>
      </c>
      <c r="M2833" s="39"/>
      <c r="N2833" s="53">
        <v>43555</v>
      </c>
      <c r="O2833" s="54">
        <v>41</v>
      </c>
      <c r="P2833" s="55">
        <v>12383.4613224075</v>
      </c>
      <c r="Q2833" s="39"/>
      <c r="R2833" s="77">
        <f t="shared" si="132"/>
        <v>-0.32890264533335772</v>
      </c>
      <c r="S2833" s="78">
        <f t="shared" si="133"/>
        <v>24591.696667102933</v>
      </c>
      <c r="T2833" s="79">
        <f t="shared" si="134"/>
        <v>-4072.9531873231472</v>
      </c>
    </row>
    <row r="2834" spans="2:20">
      <c r="B2834" s="62">
        <v>43555</v>
      </c>
      <c r="C2834" s="63">
        <v>42</v>
      </c>
      <c r="D2834" s="64">
        <v>2.3488899999999999</v>
      </c>
      <c r="E2834" s="39"/>
      <c r="F2834" s="53">
        <v>43555</v>
      </c>
      <c r="G2834" s="54">
        <v>42</v>
      </c>
      <c r="H2834" s="55">
        <v>24197.420846415898</v>
      </c>
      <c r="I2834" s="39"/>
      <c r="J2834" s="53">
        <v>43555</v>
      </c>
      <c r="K2834" s="54">
        <v>42</v>
      </c>
      <c r="L2834" s="55">
        <v>-1680.22</v>
      </c>
      <c r="M2834" s="39"/>
      <c r="N2834" s="53">
        <v>43555</v>
      </c>
      <c r="O2834" s="54">
        <v>42</v>
      </c>
      <c r="P2834" s="55">
        <v>11602.9589907187</v>
      </c>
      <c r="Q2834" s="39"/>
      <c r="R2834" s="77">
        <f t="shared" si="132"/>
        <v>-6.9437978975716866E-2</v>
      </c>
      <c r="S2834" s="78">
        <f t="shared" si="133"/>
        <v>27254.074343709246</v>
      </c>
      <c r="T2834" s="79">
        <f t="shared" si="134"/>
        <v>-805.68602245363013</v>
      </c>
    </row>
    <row r="2835" spans="2:20">
      <c r="B2835" s="62">
        <v>43555</v>
      </c>
      <c r="C2835" s="63">
        <v>43</v>
      </c>
      <c r="D2835" s="64">
        <v>2.1817799999999998</v>
      </c>
      <c r="E2835" s="39"/>
      <c r="F2835" s="53">
        <v>43555</v>
      </c>
      <c r="G2835" s="54">
        <v>43</v>
      </c>
      <c r="H2835" s="55">
        <v>22836.9087991411</v>
      </c>
      <c r="I2835" s="39"/>
      <c r="J2835" s="53">
        <v>43555</v>
      </c>
      <c r="K2835" s="54">
        <v>43</v>
      </c>
      <c r="L2835" s="55">
        <v>-6723.92</v>
      </c>
      <c r="M2835" s="39"/>
      <c r="N2835" s="53">
        <v>43555</v>
      </c>
      <c r="O2835" s="54">
        <v>43</v>
      </c>
      <c r="P2835" s="55">
        <v>10902.864631058599</v>
      </c>
      <c r="Q2835" s="39"/>
      <c r="R2835" s="77">
        <f t="shared" si="132"/>
        <v>-0.29443214312144067</v>
      </c>
      <c r="S2835" s="78">
        <f t="shared" si="133"/>
        <v>23787.651994751028</v>
      </c>
      <c r="T2835" s="79">
        <f t="shared" si="134"/>
        <v>-3210.1537994855389</v>
      </c>
    </row>
    <row r="2836" spans="2:20">
      <c r="B2836" s="62">
        <v>43555</v>
      </c>
      <c r="C2836" s="63">
        <v>44</v>
      </c>
      <c r="D2836" s="64">
        <v>2.44794</v>
      </c>
      <c r="E2836" s="39"/>
      <c r="F2836" s="53">
        <v>43555</v>
      </c>
      <c r="G2836" s="54">
        <v>44</v>
      </c>
      <c r="H2836" s="55">
        <v>21321.5414761549</v>
      </c>
      <c r="I2836" s="39"/>
      <c r="J2836" s="53">
        <v>43555</v>
      </c>
      <c r="K2836" s="54">
        <v>44</v>
      </c>
      <c r="L2836" s="55">
        <v>-2835.16</v>
      </c>
      <c r="M2836" s="39"/>
      <c r="N2836" s="53">
        <v>43555</v>
      </c>
      <c r="O2836" s="54">
        <v>44</v>
      </c>
      <c r="P2836" s="55">
        <v>10246.638381929901</v>
      </c>
      <c r="Q2836" s="39"/>
      <c r="R2836" s="77">
        <f t="shared" si="132"/>
        <v>-0.13297162417504951</v>
      </c>
      <c r="S2836" s="78">
        <f t="shared" si="133"/>
        <v>25083.155960661483</v>
      </c>
      <c r="T2836" s="79">
        <f t="shared" si="134"/>
        <v>-1362.5121479796203</v>
      </c>
    </row>
    <row r="2837" spans="2:20">
      <c r="B2837" s="62">
        <v>43555</v>
      </c>
      <c r="C2837" s="63">
        <v>45</v>
      </c>
      <c r="D2837" s="64">
        <v>2.7721100000000001</v>
      </c>
      <c r="E2837" s="39"/>
      <c r="F2837" s="53">
        <v>43555</v>
      </c>
      <c r="G2837" s="54">
        <v>45</v>
      </c>
      <c r="H2837" s="55">
        <v>19947.876212154199</v>
      </c>
      <c r="I2837" s="39"/>
      <c r="J2837" s="53">
        <v>43555</v>
      </c>
      <c r="K2837" s="54">
        <v>45</v>
      </c>
      <c r="L2837" s="55">
        <v>3486.54</v>
      </c>
      <c r="M2837" s="39"/>
      <c r="N2837" s="53">
        <v>43555</v>
      </c>
      <c r="O2837" s="54">
        <v>45</v>
      </c>
      <c r="P2837" s="55">
        <v>9685.4692980080999</v>
      </c>
      <c r="Q2837" s="39"/>
      <c r="R2837" s="77">
        <f t="shared" si="132"/>
        <v>0.17478251634004319</v>
      </c>
      <c r="S2837" s="78">
        <f t="shared" si="133"/>
        <v>26849.186295701234</v>
      </c>
      <c r="T2837" s="79">
        <f t="shared" si="134"/>
        <v>1692.8506958400874</v>
      </c>
    </row>
    <row r="2838" spans="2:20">
      <c r="B2838" s="62">
        <v>43555</v>
      </c>
      <c r="C2838" s="63">
        <v>46</v>
      </c>
      <c r="D2838" s="64">
        <v>2.31643</v>
      </c>
      <c r="E2838" s="39"/>
      <c r="F2838" s="53">
        <v>43555</v>
      </c>
      <c r="G2838" s="54">
        <v>46</v>
      </c>
      <c r="H2838" s="55">
        <v>20128.749454433499</v>
      </c>
      <c r="I2838" s="39"/>
      <c r="J2838" s="53">
        <v>43555</v>
      </c>
      <c r="K2838" s="54">
        <v>46</v>
      </c>
      <c r="L2838" s="55">
        <v>-6614.62</v>
      </c>
      <c r="M2838" s="39"/>
      <c r="N2838" s="53">
        <v>43555</v>
      </c>
      <c r="O2838" s="54">
        <v>46</v>
      </c>
      <c r="P2838" s="55">
        <v>10544.1129859839</v>
      </c>
      <c r="Q2838" s="39"/>
      <c r="R2838" s="77">
        <f t="shared" si="132"/>
        <v>-0.32861554638423318</v>
      </c>
      <c r="S2838" s="78">
        <f t="shared" si="133"/>
        <v>24424.699644122687</v>
      </c>
      <c r="T2838" s="79">
        <f t="shared" si="134"/>
        <v>-3464.9594500261878</v>
      </c>
    </row>
    <row r="2839" spans="2:20">
      <c r="B2839" s="62">
        <v>43556</v>
      </c>
      <c r="C2839" s="63">
        <v>1</v>
      </c>
      <c r="D2839" s="64">
        <v>2.5902599999999998</v>
      </c>
      <c r="E2839" s="39"/>
      <c r="F2839" s="53">
        <v>43556</v>
      </c>
      <c r="G2839" s="54">
        <v>1</v>
      </c>
      <c r="H2839" s="55">
        <v>18297.4442654302</v>
      </c>
      <c r="I2839" s="39"/>
      <c r="J2839" s="53">
        <v>43556</v>
      </c>
      <c r="K2839" s="54">
        <v>1</v>
      </c>
      <c r="L2839" s="55">
        <v>5806.88</v>
      </c>
      <c r="M2839" s="39"/>
      <c r="N2839" s="53">
        <v>43556</v>
      </c>
      <c r="O2839" s="54">
        <v>1</v>
      </c>
      <c r="P2839" s="55">
        <v>9079.7743814142996</v>
      </c>
      <c r="Q2839" s="39"/>
      <c r="R2839" s="77">
        <f t="shared" si="132"/>
        <v>0.31736016876253464</v>
      </c>
      <c r="S2839" s="78">
        <f t="shared" si="133"/>
        <v>23518.976389202202</v>
      </c>
      <c r="T2839" s="79">
        <f t="shared" si="134"/>
        <v>2881.5587300113807</v>
      </c>
    </row>
    <row r="2840" spans="2:20">
      <c r="B2840" s="62">
        <v>43556</v>
      </c>
      <c r="C2840" s="63">
        <v>2</v>
      </c>
      <c r="D2840" s="64">
        <v>2.3348499999999999</v>
      </c>
      <c r="E2840" s="39"/>
      <c r="F2840" s="53">
        <v>43556</v>
      </c>
      <c r="G2840" s="54">
        <v>2</v>
      </c>
      <c r="H2840" s="55">
        <v>17948.273728213098</v>
      </c>
      <c r="I2840" s="39"/>
      <c r="J2840" s="53">
        <v>43556</v>
      </c>
      <c r="K2840" s="54">
        <v>2</v>
      </c>
      <c r="L2840" s="55">
        <v>-1409.08</v>
      </c>
      <c r="M2840" s="39"/>
      <c r="N2840" s="53">
        <v>43556</v>
      </c>
      <c r="O2840" s="54">
        <v>2</v>
      </c>
      <c r="P2840" s="55">
        <v>8908.0990251073999</v>
      </c>
      <c r="Q2840" s="39"/>
      <c r="R2840" s="77">
        <f t="shared" si="132"/>
        <v>-7.8507828738150501E-2</v>
      </c>
      <c r="S2840" s="78">
        <f t="shared" si="133"/>
        <v>20799.075008772012</v>
      </c>
      <c r="T2840" s="79">
        <f t="shared" si="134"/>
        <v>-699.35551264561718</v>
      </c>
    </row>
    <row r="2841" spans="2:20">
      <c r="B2841" s="62">
        <v>43556</v>
      </c>
      <c r="C2841" s="63">
        <v>3</v>
      </c>
      <c r="D2841" s="64">
        <v>1.89479</v>
      </c>
      <c r="E2841" s="39"/>
      <c r="F2841" s="53">
        <v>43556</v>
      </c>
      <c r="G2841" s="54">
        <v>3</v>
      </c>
      <c r="H2841" s="55">
        <v>17953.338837661799</v>
      </c>
      <c r="I2841" s="39"/>
      <c r="J2841" s="53">
        <v>43556</v>
      </c>
      <c r="K2841" s="54">
        <v>3</v>
      </c>
      <c r="L2841" s="55">
        <v>-4706.2700000000004</v>
      </c>
      <c r="M2841" s="39"/>
      <c r="N2841" s="53">
        <v>43556</v>
      </c>
      <c r="O2841" s="54">
        <v>3</v>
      </c>
      <c r="P2841" s="55">
        <v>8743.2523152952999</v>
      </c>
      <c r="Q2841" s="39"/>
      <c r="R2841" s="77">
        <f t="shared" si="132"/>
        <v>-0.26213898387119922</v>
      </c>
      <c r="S2841" s="78">
        <f t="shared" si="133"/>
        <v>16566.627054498382</v>
      </c>
      <c r="T2841" s="79">
        <f t="shared" si="134"/>
        <v>-2291.9472776610201</v>
      </c>
    </row>
    <row r="2842" spans="2:20">
      <c r="B2842" s="62">
        <v>43556</v>
      </c>
      <c r="C2842" s="63">
        <v>4</v>
      </c>
      <c r="D2842" s="64">
        <v>2.8192400000000002</v>
      </c>
      <c r="E2842" s="39"/>
      <c r="F2842" s="53">
        <v>43556</v>
      </c>
      <c r="G2842" s="54">
        <v>4</v>
      </c>
      <c r="H2842" s="55">
        <v>18316.616883323499</v>
      </c>
      <c r="I2842" s="39"/>
      <c r="J2842" s="53">
        <v>43556</v>
      </c>
      <c r="K2842" s="54">
        <v>4</v>
      </c>
      <c r="L2842" s="55">
        <v>524.83000000000004</v>
      </c>
      <c r="M2842" s="39"/>
      <c r="N2842" s="53">
        <v>43556</v>
      </c>
      <c r="O2842" s="54">
        <v>4</v>
      </c>
      <c r="P2842" s="55">
        <v>8902.6851339393997</v>
      </c>
      <c r="Q2842" s="39"/>
      <c r="R2842" s="77">
        <f t="shared" si="132"/>
        <v>2.8653217094791968E-2</v>
      </c>
      <c r="S2842" s="78">
        <f t="shared" si="133"/>
        <v>25098.806037007314</v>
      </c>
      <c r="T2842" s="79">
        <f t="shared" si="134"/>
        <v>255.09056986934272</v>
      </c>
    </row>
    <row r="2843" spans="2:20">
      <c r="B2843" s="62">
        <v>43556</v>
      </c>
      <c r="C2843" s="63">
        <v>5</v>
      </c>
      <c r="D2843" s="64">
        <v>2.4723600000000001</v>
      </c>
      <c r="E2843" s="39"/>
      <c r="F2843" s="53">
        <v>43556</v>
      </c>
      <c r="G2843" s="54">
        <v>5</v>
      </c>
      <c r="H2843" s="55">
        <v>19059.7174192891</v>
      </c>
      <c r="I2843" s="39"/>
      <c r="J2843" s="53">
        <v>43556</v>
      </c>
      <c r="K2843" s="54">
        <v>5</v>
      </c>
      <c r="L2843" s="55">
        <v>6464.49</v>
      </c>
      <c r="M2843" s="39"/>
      <c r="N2843" s="53">
        <v>43556</v>
      </c>
      <c r="O2843" s="54">
        <v>5</v>
      </c>
      <c r="P2843" s="55">
        <v>9200.9122417979997</v>
      </c>
      <c r="Q2843" s="39"/>
      <c r="R2843" s="77">
        <f t="shared" si="132"/>
        <v>0.33917029606418564</v>
      </c>
      <c r="S2843" s="78">
        <f t="shared" si="133"/>
        <v>22747.967390131704</v>
      </c>
      <c r="T2843" s="79">
        <f t="shared" si="134"/>
        <v>3120.6761291112175</v>
      </c>
    </row>
    <row r="2844" spans="2:20">
      <c r="B2844" s="62">
        <v>43556</v>
      </c>
      <c r="C2844" s="63">
        <v>6</v>
      </c>
      <c r="D2844" s="64">
        <v>2.5079099999999999</v>
      </c>
      <c r="E2844" s="39"/>
      <c r="F2844" s="53">
        <v>43556</v>
      </c>
      <c r="G2844" s="54">
        <v>6</v>
      </c>
      <c r="H2844" s="55">
        <v>19148.9476603888</v>
      </c>
      <c r="I2844" s="39"/>
      <c r="J2844" s="53">
        <v>43556</v>
      </c>
      <c r="K2844" s="54">
        <v>6</v>
      </c>
      <c r="L2844" s="55">
        <v>6285.18</v>
      </c>
      <c r="M2844" s="39"/>
      <c r="N2844" s="53">
        <v>43556</v>
      </c>
      <c r="O2844" s="54">
        <v>6</v>
      </c>
      <c r="P2844" s="55">
        <v>9234.0046026072996</v>
      </c>
      <c r="Q2844" s="39"/>
      <c r="R2844" s="77">
        <f t="shared" si="132"/>
        <v>0.32822586971718665</v>
      </c>
      <c r="S2844" s="78">
        <f t="shared" si="133"/>
        <v>23158.052482924872</v>
      </c>
      <c r="T2844" s="79">
        <f t="shared" si="134"/>
        <v>3030.8391916632854</v>
      </c>
    </row>
    <row r="2845" spans="2:20">
      <c r="B2845" s="62">
        <v>43556</v>
      </c>
      <c r="C2845" s="63">
        <v>7</v>
      </c>
      <c r="D2845" s="64">
        <v>2.30775</v>
      </c>
      <c r="E2845" s="39"/>
      <c r="F2845" s="53">
        <v>43556</v>
      </c>
      <c r="G2845" s="54">
        <v>7</v>
      </c>
      <c r="H2845" s="55">
        <v>18919.173773272702</v>
      </c>
      <c r="I2845" s="39"/>
      <c r="J2845" s="53">
        <v>43556</v>
      </c>
      <c r="K2845" s="54">
        <v>7</v>
      </c>
      <c r="L2845" s="55">
        <v>1700.82</v>
      </c>
      <c r="M2845" s="39"/>
      <c r="N2845" s="53">
        <v>43556</v>
      </c>
      <c r="O2845" s="54">
        <v>7</v>
      </c>
      <c r="P2845" s="55">
        <v>9221.9976801392004</v>
      </c>
      <c r="Q2845" s="39"/>
      <c r="R2845" s="77">
        <f t="shared" si="132"/>
        <v>8.9899274692574818E-2</v>
      </c>
      <c r="S2845" s="78">
        <f t="shared" si="133"/>
        <v>21282.06514634124</v>
      </c>
      <c r="T2845" s="79">
        <f t="shared" si="134"/>
        <v>829.05090266112165</v>
      </c>
    </row>
    <row r="2846" spans="2:20">
      <c r="B2846" s="62">
        <v>43556</v>
      </c>
      <c r="C2846" s="63">
        <v>8</v>
      </c>
      <c r="D2846" s="64">
        <v>2.9405299999999999</v>
      </c>
      <c r="E2846" s="39"/>
      <c r="F2846" s="53">
        <v>43556</v>
      </c>
      <c r="G2846" s="54">
        <v>8</v>
      </c>
      <c r="H2846" s="55">
        <v>18681.670633675301</v>
      </c>
      <c r="I2846" s="39"/>
      <c r="J2846" s="53">
        <v>43556</v>
      </c>
      <c r="K2846" s="54">
        <v>8</v>
      </c>
      <c r="L2846" s="55">
        <v>9718.07</v>
      </c>
      <c r="M2846" s="39"/>
      <c r="N2846" s="53">
        <v>43556</v>
      </c>
      <c r="O2846" s="54">
        <v>8</v>
      </c>
      <c r="P2846" s="55">
        <v>9069.7993172469996</v>
      </c>
      <c r="Q2846" s="39"/>
      <c r="R2846" s="77">
        <f t="shared" si="132"/>
        <v>0.5201927702591197</v>
      </c>
      <c r="S2846" s="78">
        <f t="shared" si="133"/>
        <v>26670.016986344319</v>
      </c>
      <c r="T2846" s="79">
        <f t="shared" si="134"/>
        <v>4718.0440325329891</v>
      </c>
    </row>
    <row r="2847" spans="2:20">
      <c r="B2847" s="62">
        <v>43556</v>
      </c>
      <c r="C2847" s="63">
        <v>9</v>
      </c>
      <c r="D2847" s="64">
        <v>2.7993999999999999</v>
      </c>
      <c r="E2847" s="39"/>
      <c r="F2847" s="53">
        <v>43556</v>
      </c>
      <c r="G2847" s="54">
        <v>9</v>
      </c>
      <c r="H2847" s="55">
        <v>18687.979526232801</v>
      </c>
      <c r="I2847" s="39"/>
      <c r="J2847" s="53">
        <v>43556</v>
      </c>
      <c r="K2847" s="54">
        <v>9</v>
      </c>
      <c r="L2847" s="55">
        <v>14873.62</v>
      </c>
      <c r="M2847" s="39"/>
      <c r="N2847" s="53">
        <v>43556</v>
      </c>
      <c r="O2847" s="54">
        <v>9</v>
      </c>
      <c r="P2847" s="55">
        <v>8884.7843408731005</v>
      </c>
      <c r="Q2847" s="39"/>
      <c r="R2847" s="77">
        <f t="shared" si="132"/>
        <v>0.79589235310973638</v>
      </c>
      <c r="S2847" s="78">
        <f t="shared" si="133"/>
        <v>24872.065283840158</v>
      </c>
      <c r="T2847" s="79">
        <f t="shared" si="134"/>
        <v>7071.3319159300299</v>
      </c>
    </row>
    <row r="2848" spans="2:20">
      <c r="B2848" s="62">
        <v>43556</v>
      </c>
      <c r="C2848" s="63">
        <v>10</v>
      </c>
      <c r="D2848" s="64">
        <v>2.6202100000000002</v>
      </c>
      <c r="E2848" s="39"/>
      <c r="F2848" s="53">
        <v>43556</v>
      </c>
      <c r="G2848" s="54">
        <v>10</v>
      </c>
      <c r="H2848" s="55">
        <v>18880.811612158999</v>
      </c>
      <c r="I2848" s="39"/>
      <c r="J2848" s="53">
        <v>43556</v>
      </c>
      <c r="K2848" s="54">
        <v>10</v>
      </c>
      <c r="L2848" s="55">
        <v>11848.56</v>
      </c>
      <c r="M2848" s="39"/>
      <c r="N2848" s="53">
        <v>43556</v>
      </c>
      <c r="O2848" s="54">
        <v>10</v>
      </c>
      <c r="P2848" s="55">
        <v>8971.7531169426002</v>
      </c>
      <c r="Q2848" s="39"/>
      <c r="R2848" s="77">
        <f t="shared" si="132"/>
        <v>0.62754505703397201</v>
      </c>
      <c r="S2848" s="78">
        <f t="shared" si="133"/>
        <v>23507.877234544172</v>
      </c>
      <c r="T2848" s="79">
        <f t="shared" si="134"/>
        <v>5630.1793214664604</v>
      </c>
    </row>
    <row r="2849" spans="2:20">
      <c r="B2849" s="62">
        <v>43556</v>
      </c>
      <c r="C2849" s="63">
        <v>11</v>
      </c>
      <c r="D2849" s="64">
        <v>3.15788</v>
      </c>
      <c r="E2849" s="39"/>
      <c r="F2849" s="53">
        <v>43556</v>
      </c>
      <c r="G2849" s="54">
        <v>11</v>
      </c>
      <c r="H2849" s="55">
        <v>19604.6086965299</v>
      </c>
      <c r="I2849" s="39"/>
      <c r="J2849" s="53">
        <v>43556</v>
      </c>
      <c r="K2849" s="54">
        <v>11</v>
      </c>
      <c r="L2849" s="55">
        <v>29221.43</v>
      </c>
      <c r="M2849" s="39"/>
      <c r="N2849" s="53">
        <v>43556</v>
      </c>
      <c r="O2849" s="54">
        <v>11</v>
      </c>
      <c r="P2849" s="55">
        <v>9434.3623795143994</v>
      </c>
      <c r="Q2849" s="39"/>
      <c r="R2849" s="77">
        <f t="shared" si="132"/>
        <v>1.4905388040299075</v>
      </c>
      <c r="S2849" s="78">
        <f t="shared" si="133"/>
        <v>29792.584271020933</v>
      </c>
      <c r="T2849" s="79">
        <f t="shared" si="134"/>
        <v>14062.283217946146</v>
      </c>
    </row>
    <row r="2850" spans="2:20">
      <c r="B2850" s="62">
        <v>43556</v>
      </c>
      <c r="C2850" s="63">
        <v>12</v>
      </c>
      <c r="D2850" s="64">
        <v>2.8367399999999998</v>
      </c>
      <c r="E2850" s="39"/>
      <c r="F2850" s="53">
        <v>43556</v>
      </c>
      <c r="G2850" s="54">
        <v>12</v>
      </c>
      <c r="H2850" s="55">
        <v>20430.953718630099</v>
      </c>
      <c r="I2850" s="39"/>
      <c r="J2850" s="53">
        <v>43556</v>
      </c>
      <c r="K2850" s="54">
        <v>12</v>
      </c>
      <c r="L2850" s="55">
        <v>24194.15</v>
      </c>
      <c r="M2850" s="39"/>
      <c r="N2850" s="53">
        <v>43556</v>
      </c>
      <c r="O2850" s="54">
        <v>12</v>
      </c>
      <c r="P2850" s="55">
        <v>9589.8913579767996</v>
      </c>
      <c r="Q2850" s="39"/>
      <c r="R2850" s="77">
        <f t="shared" si="132"/>
        <v>1.1841909258469128</v>
      </c>
      <c r="S2850" s="78">
        <f t="shared" si="133"/>
        <v>27204.028410827104</v>
      </c>
      <c r="T2850" s="79">
        <f t="shared" si="134"/>
        <v>11356.262325973854</v>
      </c>
    </row>
    <row r="2851" spans="2:20">
      <c r="B2851" s="62">
        <v>43556</v>
      </c>
      <c r="C2851" s="63">
        <v>13</v>
      </c>
      <c r="D2851" s="64">
        <v>2.2276400000000001</v>
      </c>
      <c r="E2851" s="39"/>
      <c r="F2851" s="53">
        <v>43556</v>
      </c>
      <c r="G2851" s="54">
        <v>13</v>
      </c>
      <c r="H2851" s="55">
        <v>22146.823265925301</v>
      </c>
      <c r="I2851" s="39"/>
      <c r="J2851" s="53">
        <v>43556</v>
      </c>
      <c r="K2851" s="54">
        <v>13</v>
      </c>
      <c r="L2851" s="55">
        <v>-673.97</v>
      </c>
      <c r="M2851" s="39"/>
      <c r="N2851" s="53">
        <v>43556</v>
      </c>
      <c r="O2851" s="54">
        <v>13</v>
      </c>
      <c r="P2851" s="55">
        <v>10255.965693799801</v>
      </c>
      <c r="Q2851" s="39"/>
      <c r="R2851" s="77">
        <f t="shared" si="132"/>
        <v>-3.043190402105922E-2</v>
      </c>
      <c r="S2851" s="78">
        <f t="shared" si="133"/>
        <v>22846.599418136189</v>
      </c>
      <c r="T2851" s="79">
        <f t="shared" si="134"/>
        <v>-312.10856363699156</v>
      </c>
    </row>
    <row r="2852" spans="2:20">
      <c r="B2852" s="62">
        <v>43556</v>
      </c>
      <c r="C2852" s="63">
        <v>14</v>
      </c>
      <c r="D2852" s="64">
        <v>2.05254</v>
      </c>
      <c r="E2852" s="39"/>
      <c r="F2852" s="53">
        <v>43556</v>
      </c>
      <c r="G2852" s="54">
        <v>14</v>
      </c>
      <c r="H2852" s="55">
        <v>23688.1547549323</v>
      </c>
      <c r="I2852" s="39"/>
      <c r="J2852" s="53">
        <v>43556</v>
      </c>
      <c r="K2852" s="54">
        <v>14</v>
      </c>
      <c r="L2852" s="55">
        <v>-4235.33</v>
      </c>
      <c r="M2852" s="39"/>
      <c r="N2852" s="53">
        <v>43556</v>
      </c>
      <c r="O2852" s="54">
        <v>14</v>
      </c>
      <c r="P2852" s="55">
        <v>10731.3206825734</v>
      </c>
      <c r="Q2852" s="39"/>
      <c r="R2852" s="77">
        <f t="shared" si="132"/>
        <v>-0.17879526893575903</v>
      </c>
      <c r="S2852" s="78">
        <f t="shared" si="133"/>
        <v>22026.464953809205</v>
      </c>
      <c r="T2852" s="79">
        <f t="shared" si="134"/>
        <v>-1918.7093674765842</v>
      </c>
    </row>
    <row r="2853" spans="2:20">
      <c r="B2853" s="62">
        <v>43556</v>
      </c>
      <c r="C2853" s="63">
        <v>15</v>
      </c>
      <c r="D2853" s="64">
        <v>1.2182999999999999</v>
      </c>
      <c r="E2853" s="39"/>
      <c r="F2853" s="53">
        <v>43556</v>
      </c>
      <c r="G2853" s="54">
        <v>15</v>
      </c>
      <c r="H2853" s="55">
        <v>26032.445460323801</v>
      </c>
      <c r="I2853" s="39"/>
      <c r="J2853" s="53">
        <v>43556</v>
      </c>
      <c r="K2853" s="54">
        <v>15</v>
      </c>
      <c r="L2853" s="55">
        <v>-16639.3</v>
      </c>
      <c r="M2853" s="39"/>
      <c r="N2853" s="53">
        <v>43556</v>
      </c>
      <c r="O2853" s="54">
        <v>15</v>
      </c>
      <c r="P2853" s="55">
        <v>11676.4152021724</v>
      </c>
      <c r="Q2853" s="39"/>
      <c r="R2853" s="77">
        <f t="shared" si="132"/>
        <v>-0.63917544839804052</v>
      </c>
      <c r="S2853" s="78">
        <f t="shared" si="133"/>
        <v>14225.376640806635</v>
      </c>
      <c r="T2853" s="79">
        <f t="shared" si="134"/>
        <v>-7463.2779225302411</v>
      </c>
    </row>
    <row r="2854" spans="2:20">
      <c r="B2854" s="62">
        <v>43556</v>
      </c>
      <c r="C2854" s="63">
        <v>16</v>
      </c>
      <c r="D2854" s="64">
        <v>1.72767</v>
      </c>
      <c r="E2854" s="39"/>
      <c r="F2854" s="53">
        <v>43556</v>
      </c>
      <c r="G2854" s="54">
        <v>16</v>
      </c>
      <c r="H2854" s="55">
        <v>27461.9931330402</v>
      </c>
      <c r="I2854" s="39"/>
      <c r="J2854" s="53">
        <v>43556</v>
      </c>
      <c r="K2854" s="54">
        <v>16</v>
      </c>
      <c r="L2854" s="55">
        <v>-1280.71</v>
      </c>
      <c r="M2854" s="39"/>
      <c r="N2854" s="53">
        <v>43556</v>
      </c>
      <c r="O2854" s="54">
        <v>16</v>
      </c>
      <c r="P2854" s="55">
        <v>12500.979407966999</v>
      </c>
      <c r="Q2854" s="39"/>
      <c r="R2854" s="77">
        <f t="shared" si="132"/>
        <v>-4.6635726467324265E-2</v>
      </c>
      <c r="S2854" s="78">
        <f t="shared" si="133"/>
        <v>21597.567093762347</v>
      </c>
      <c r="T2854" s="79">
        <f t="shared" si="134"/>
        <v>-582.99225624360224</v>
      </c>
    </row>
    <row r="2855" spans="2:20">
      <c r="B2855" s="62">
        <v>43556</v>
      </c>
      <c r="C2855" s="63">
        <v>17</v>
      </c>
      <c r="D2855" s="64">
        <v>1.8077000000000001</v>
      </c>
      <c r="E2855" s="39"/>
      <c r="F2855" s="53">
        <v>43556</v>
      </c>
      <c r="G2855" s="54">
        <v>17</v>
      </c>
      <c r="H2855" s="55">
        <v>27578.016776227101</v>
      </c>
      <c r="I2855" s="39"/>
      <c r="J2855" s="53">
        <v>43556</v>
      </c>
      <c r="K2855" s="54">
        <v>17</v>
      </c>
      <c r="L2855" s="55">
        <v>-2484.35</v>
      </c>
      <c r="M2855" s="39"/>
      <c r="N2855" s="53">
        <v>43556</v>
      </c>
      <c r="O2855" s="54">
        <v>17</v>
      </c>
      <c r="P2855" s="55">
        <v>12666.190232077901</v>
      </c>
      <c r="Q2855" s="39"/>
      <c r="R2855" s="77">
        <f t="shared" si="132"/>
        <v>-9.0084432834980646E-2</v>
      </c>
      <c r="S2855" s="78">
        <f t="shared" si="133"/>
        <v>22896.672082527224</v>
      </c>
      <c r="T2855" s="79">
        <f t="shared" si="134"/>
        <v>-1141.0265632367095</v>
      </c>
    </row>
    <row r="2856" spans="2:20">
      <c r="B2856" s="62">
        <v>43556</v>
      </c>
      <c r="C2856" s="63">
        <v>18</v>
      </c>
      <c r="D2856" s="64">
        <v>1.6349100000000001</v>
      </c>
      <c r="E2856" s="39"/>
      <c r="F2856" s="53">
        <v>43556</v>
      </c>
      <c r="G2856" s="54">
        <v>18</v>
      </c>
      <c r="H2856" s="55">
        <v>27467.300825703202</v>
      </c>
      <c r="I2856" s="39"/>
      <c r="J2856" s="53">
        <v>43556</v>
      </c>
      <c r="K2856" s="54">
        <v>18</v>
      </c>
      <c r="L2856" s="55">
        <v>-3693.52</v>
      </c>
      <c r="M2856" s="39"/>
      <c r="N2856" s="53">
        <v>43556</v>
      </c>
      <c r="O2856" s="54">
        <v>18</v>
      </c>
      <c r="P2856" s="55">
        <v>12669.818204884799</v>
      </c>
      <c r="Q2856" s="39"/>
      <c r="R2856" s="77">
        <f t="shared" si="132"/>
        <v>-0.13446971085501411</v>
      </c>
      <c r="S2856" s="78">
        <f t="shared" si="133"/>
        <v>20714.012481348207</v>
      </c>
      <c r="T2856" s="79">
        <f t="shared" si="134"/>
        <v>-1703.7067905964529</v>
      </c>
    </row>
    <row r="2857" spans="2:20">
      <c r="B2857" s="62">
        <v>43556</v>
      </c>
      <c r="C2857" s="63">
        <v>19</v>
      </c>
      <c r="D2857" s="64">
        <v>1.4092</v>
      </c>
      <c r="E2857" s="39"/>
      <c r="F2857" s="53">
        <v>43556</v>
      </c>
      <c r="G2857" s="54">
        <v>19</v>
      </c>
      <c r="H2857" s="55">
        <v>27109.172572076899</v>
      </c>
      <c r="I2857" s="39"/>
      <c r="J2857" s="53">
        <v>43556</v>
      </c>
      <c r="K2857" s="54">
        <v>19</v>
      </c>
      <c r="L2857" s="55">
        <v>-4527.99</v>
      </c>
      <c r="M2857" s="39"/>
      <c r="N2857" s="53">
        <v>43556</v>
      </c>
      <c r="O2857" s="54">
        <v>19</v>
      </c>
      <c r="P2857" s="55">
        <v>12471.364563852299</v>
      </c>
      <c r="Q2857" s="39"/>
      <c r="R2857" s="77">
        <f t="shared" si="132"/>
        <v>-0.16702796767260755</v>
      </c>
      <c r="S2857" s="78">
        <f t="shared" si="133"/>
        <v>17574.64694338066</v>
      </c>
      <c r="T2857" s="79">
        <f t="shared" si="134"/>
        <v>-2083.0666772044251</v>
      </c>
    </row>
    <row r="2858" spans="2:20">
      <c r="B2858" s="62">
        <v>43556</v>
      </c>
      <c r="C2858" s="63">
        <v>20</v>
      </c>
      <c r="D2858" s="64">
        <v>1.16368</v>
      </c>
      <c r="E2858" s="39"/>
      <c r="F2858" s="53">
        <v>43556</v>
      </c>
      <c r="G2858" s="54">
        <v>20</v>
      </c>
      <c r="H2858" s="55">
        <v>26403.810105982699</v>
      </c>
      <c r="I2858" s="39"/>
      <c r="J2858" s="53">
        <v>43556</v>
      </c>
      <c r="K2858" s="54">
        <v>20</v>
      </c>
      <c r="L2858" s="55">
        <v>-9267.26</v>
      </c>
      <c r="M2858" s="39"/>
      <c r="N2858" s="53">
        <v>43556</v>
      </c>
      <c r="O2858" s="54">
        <v>20</v>
      </c>
      <c r="P2858" s="55">
        <v>12146.6306405262</v>
      </c>
      <c r="Q2858" s="39"/>
      <c r="R2858" s="77">
        <f t="shared" si="132"/>
        <v>-0.35098192127583061</v>
      </c>
      <c r="S2858" s="78">
        <f t="shared" si="133"/>
        <v>14134.79114376753</v>
      </c>
      <c r="T2858" s="79">
        <f t="shared" si="134"/>
        <v>-4263.247759239759</v>
      </c>
    </row>
    <row r="2859" spans="2:20">
      <c r="B2859" s="62">
        <v>43556</v>
      </c>
      <c r="C2859" s="63">
        <v>21</v>
      </c>
      <c r="D2859" s="64">
        <v>1.09161</v>
      </c>
      <c r="E2859" s="39"/>
      <c r="F2859" s="53">
        <v>43556</v>
      </c>
      <c r="G2859" s="54">
        <v>21</v>
      </c>
      <c r="H2859" s="55">
        <v>25306.1098547289</v>
      </c>
      <c r="I2859" s="39"/>
      <c r="J2859" s="53">
        <v>43556</v>
      </c>
      <c r="K2859" s="54">
        <v>21</v>
      </c>
      <c r="L2859" s="55">
        <v>-12009.27</v>
      </c>
      <c r="M2859" s="39"/>
      <c r="N2859" s="53">
        <v>43556</v>
      </c>
      <c r="O2859" s="54">
        <v>21</v>
      </c>
      <c r="P2859" s="55">
        <v>11517.661322002001</v>
      </c>
      <c r="Q2859" s="39"/>
      <c r="R2859" s="77">
        <f t="shared" si="132"/>
        <v>-0.47456009908041447</v>
      </c>
      <c r="S2859" s="78">
        <f t="shared" si="133"/>
        <v>12572.794275710603</v>
      </c>
      <c r="T2859" s="79">
        <f t="shared" si="134"/>
        <v>-5465.8224981439271</v>
      </c>
    </row>
    <row r="2860" spans="2:20">
      <c r="B2860" s="62">
        <v>43556</v>
      </c>
      <c r="C2860" s="63">
        <v>22</v>
      </c>
      <c r="D2860" s="64">
        <v>1.5989899999999999</v>
      </c>
      <c r="E2860" s="39"/>
      <c r="F2860" s="53">
        <v>43556</v>
      </c>
      <c r="G2860" s="54">
        <v>22</v>
      </c>
      <c r="H2860" s="55">
        <v>24515.862747978001</v>
      </c>
      <c r="I2860" s="39"/>
      <c r="J2860" s="53">
        <v>43556</v>
      </c>
      <c r="K2860" s="54">
        <v>22</v>
      </c>
      <c r="L2860" s="55">
        <v>-3746.04</v>
      </c>
      <c r="M2860" s="39"/>
      <c r="N2860" s="53">
        <v>43556</v>
      </c>
      <c r="O2860" s="54">
        <v>22</v>
      </c>
      <c r="P2860" s="55">
        <v>11236.03616612</v>
      </c>
      <c r="Q2860" s="39"/>
      <c r="R2860" s="77">
        <f t="shared" si="132"/>
        <v>-0.15280065965897785</v>
      </c>
      <c r="S2860" s="78">
        <f t="shared" si="133"/>
        <v>17966.309469264219</v>
      </c>
      <c r="T2860" s="79">
        <f t="shared" si="134"/>
        <v>-1716.8737381352685</v>
      </c>
    </row>
    <row r="2861" spans="2:20">
      <c r="B2861" s="62">
        <v>43556</v>
      </c>
      <c r="C2861" s="63">
        <v>23</v>
      </c>
      <c r="D2861" s="64">
        <v>2.1063399999999999</v>
      </c>
      <c r="E2861" s="39"/>
      <c r="F2861" s="53">
        <v>43556</v>
      </c>
      <c r="G2861" s="54">
        <v>23</v>
      </c>
      <c r="H2861" s="55">
        <v>24454.048258266299</v>
      </c>
      <c r="I2861" s="39"/>
      <c r="J2861" s="53">
        <v>43556</v>
      </c>
      <c r="K2861" s="54">
        <v>23</v>
      </c>
      <c r="L2861" s="55">
        <v>10138.870000000001</v>
      </c>
      <c r="M2861" s="39"/>
      <c r="N2861" s="53">
        <v>43556</v>
      </c>
      <c r="O2861" s="54">
        <v>23</v>
      </c>
      <c r="P2861" s="55">
        <v>11421.072104863701</v>
      </c>
      <c r="Q2861" s="39"/>
      <c r="R2861" s="77">
        <f t="shared" si="132"/>
        <v>0.41460906157215577</v>
      </c>
      <c r="S2861" s="78">
        <f t="shared" si="133"/>
        <v>24056.661017358605</v>
      </c>
      <c r="T2861" s="79">
        <f t="shared" si="134"/>
        <v>4735.2799875454648</v>
      </c>
    </row>
    <row r="2862" spans="2:20">
      <c r="B2862" s="62">
        <v>43556</v>
      </c>
      <c r="C2862" s="63">
        <v>24</v>
      </c>
      <c r="D2862" s="64">
        <v>2.1719200000000001</v>
      </c>
      <c r="E2862" s="39"/>
      <c r="F2862" s="53">
        <v>43556</v>
      </c>
      <c r="G2862" s="54">
        <v>24</v>
      </c>
      <c r="H2862" s="55">
        <v>24052.170265198001</v>
      </c>
      <c r="I2862" s="39"/>
      <c r="J2862" s="53">
        <v>43556</v>
      </c>
      <c r="K2862" s="54">
        <v>24</v>
      </c>
      <c r="L2862" s="55">
        <v>8188.47</v>
      </c>
      <c r="M2862" s="39"/>
      <c r="N2862" s="53">
        <v>43556</v>
      </c>
      <c r="O2862" s="54">
        <v>24</v>
      </c>
      <c r="P2862" s="55">
        <v>11206.6086010252</v>
      </c>
      <c r="Q2862" s="39"/>
      <c r="R2862" s="77">
        <f t="shared" si="132"/>
        <v>0.34044620130800457</v>
      </c>
      <c r="S2862" s="78">
        <f t="shared" si="133"/>
        <v>24339.857352738654</v>
      </c>
      <c r="T2862" s="79">
        <f t="shared" si="134"/>
        <v>3815.2473277646409</v>
      </c>
    </row>
    <row r="2863" spans="2:20">
      <c r="B2863" s="62">
        <v>43556</v>
      </c>
      <c r="C2863" s="63">
        <v>25</v>
      </c>
      <c r="D2863" s="64">
        <v>2.2043300000000001</v>
      </c>
      <c r="E2863" s="39"/>
      <c r="F2863" s="53">
        <v>43556</v>
      </c>
      <c r="G2863" s="54">
        <v>25</v>
      </c>
      <c r="H2863" s="55">
        <v>23803.661125775099</v>
      </c>
      <c r="I2863" s="39"/>
      <c r="J2863" s="53">
        <v>43556</v>
      </c>
      <c r="K2863" s="54">
        <v>25</v>
      </c>
      <c r="L2863" s="55">
        <v>4630.1499999999996</v>
      </c>
      <c r="M2863" s="39"/>
      <c r="N2863" s="53">
        <v>43556</v>
      </c>
      <c r="O2863" s="54">
        <v>25</v>
      </c>
      <c r="P2863" s="55">
        <v>11158.5648929898</v>
      </c>
      <c r="Q2863" s="39"/>
      <c r="R2863" s="77">
        <f t="shared" si="132"/>
        <v>0.19451419575900353</v>
      </c>
      <c r="S2863" s="78">
        <f t="shared" si="133"/>
        <v>24597.159350564205</v>
      </c>
      <c r="T2863" s="79">
        <f t="shared" si="134"/>
        <v>2170.4992759845622</v>
      </c>
    </row>
    <row r="2864" spans="2:20">
      <c r="B2864" s="62">
        <v>43556</v>
      </c>
      <c r="C2864" s="63">
        <v>26</v>
      </c>
      <c r="D2864" s="64">
        <v>1.9691000000000001</v>
      </c>
      <c r="E2864" s="39"/>
      <c r="F2864" s="53">
        <v>43556</v>
      </c>
      <c r="G2864" s="54">
        <v>26</v>
      </c>
      <c r="H2864" s="55">
        <v>23391.9907776773</v>
      </c>
      <c r="I2864" s="39"/>
      <c r="J2864" s="53">
        <v>43556</v>
      </c>
      <c r="K2864" s="54">
        <v>26</v>
      </c>
      <c r="L2864" s="55">
        <v>-2023.71</v>
      </c>
      <c r="M2864" s="39"/>
      <c r="N2864" s="53">
        <v>43556</v>
      </c>
      <c r="O2864" s="54">
        <v>26</v>
      </c>
      <c r="P2864" s="55">
        <v>10972.5282413062</v>
      </c>
      <c r="Q2864" s="39"/>
      <c r="R2864" s="77">
        <f t="shared" si="132"/>
        <v>-8.6512944504543943E-2</v>
      </c>
      <c r="S2864" s="78">
        <f t="shared" si="133"/>
        <v>21606.005359956038</v>
      </c>
      <c r="T2864" s="79">
        <f t="shared" si="134"/>
        <v>-949.26572681466439</v>
      </c>
    </row>
    <row r="2865" spans="2:20">
      <c r="B2865" s="62">
        <v>43556</v>
      </c>
      <c r="C2865" s="63">
        <v>27</v>
      </c>
      <c r="D2865" s="64">
        <v>1.5651999999999999</v>
      </c>
      <c r="E2865" s="39"/>
      <c r="F2865" s="53">
        <v>43556</v>
      </c>
      <c r="G2865" s="54">
        <v>27</v>
      </c>
      <c r="H2865" s="55">
        <v>22987.1441319021</v>
      </c>
      <c r="I2865" s="39"/>
      <c r="J2865" s="53">
        <v>43556</v>
      </c>
      <c r="K2865" s="54">
        <v>27</v>
      </c>
      <c r="L2865" s="55">
        <v>-3632.09</v>
      </c>
      <c r="M2865" s="39"/>
      <c r="N2865" s="53">
        <v>43556</v>
      </c>
      <c r="O2865" s="54">
        <v>27</v>
      </c>
      <c r="P2865" s="55">
        <v>10845.7699205757</v>
      </c>
      <c r="Q2865" s="39"/>
      <c r="R2865" s="77">
        <f t="shared" si="132"/>
        <v>-0.15800527369379913</v>
      </c>
      <c r="S2865" s="78">
        <f t="shared" si="133"/>
        <v>16975.799079685086</v>
      </c>
      <c r="T2865" s="79">
        <f t="shared" si="134"/>
        <v>-1713.6888447205374</v>
      </c>
    </row>
    <row r="2866" spans="2:20">
      <c r="B2866" s="62">
        <v>43556</v>
      </c>
      <c r="C2866" s="63">
        <v>28</v>
      </c>
      <c r="D2866" s="64">
        <v>1.40608</v>
      </c>
      <c r="E2866" s="39"/>
      <c r="F2866" s="53">
        <v>43556</v>
      </c>
      <c r="G2866" s="54">
        <v>28</v>
      </c>
      <c r="H2866" s="55">
        <v>24769.063743873601</v>
      </c>
      <c r="I2866" s="39"/>
      <c r="J2866" s="53">
        <v>43556</v>
      </c>
      <c r="K2866" s="54">
        <v>28</v>
      </c>
      <c r="L2866" s="55">
        <v>-7723.17</v>
      </c>
      <c r="M2866" s="39"/>
      <c r="N2866" s="53">
        <v>43556</v>
      </c>
      <c r="O2866" s="54">
        <v>28</v>
      </c>
      <c r="P2866" s="55">
        <v>10809.416908504099</v>
      </c>
      <c r="Q2866" s="39"/>
      <c r="R2866" s="77">
        <f t="shared" si="132"/>
        <v>-0.3118071025962883</v>
      </c>
      <c r="S2866" s="78">
        <f t="shared" si="133"/>
        <v>15198.904926709443</v>
      </c>
      <c r="T2866" s="79">
        <f t="shared" si="134"/>
        <v>-3370.4529669959911</v>
      </c>
    </row>
    <row r="2867" spans="2:20">
      <c r="B2867" s="62">
        <v>43556</v>
      </c>
      <c r="C2867" s="63">
        <v>29</v>
      </c>
      <c r="D2867" s="64">
        <v>1.23674</v>
      </c>
      <c r="E2867" s="39"/>
      <c r="F2867" s="53">
        <v>43556</v>
      </c>
      <c r="G2867" s="54">
        <v>29</v>
      </c>
      <c r="H2867" s="55">
        <v>22742.720136457701</v>
      </c>
      <c r="I2867" s="39"/>
      <c r="J2867" s="53">
        <v>43556</v>
      </c>
      <c r="K2867" s="54">
        <v>29</v>
      </c>
      <c r="L2867" s="55">
        <v>-10551.63</v>
      </c>
      <c r="M2867" s="39"/>
      <c r="N2867" s="53">
        <v>43556</v>
      </c>
      <c r="O2867" s="54">
        <v>29</v>
      </c>
      <c r="P2867" s="55">
        <v>10839.9492767514</v>
      </c>
      <c r="Q2867" s="39"/>
      <c r="R2867" s="77">
        <f t="shared" si="132"/>
        <v>-0.46395637534514689</v>
      </c>
      <c r="S2867" s="78">
        <f t="shared" si="133"/>
        <v>13406.198868529525</v>
      </c>
      <c r="T2867" s="79">
        <f t="shared" si="134"/>
        <v>-5029.2635753668264</v>
      </c>
    </row>
    <row r="2868" spans="2:20">
      <c r="B2868" s="62">
        <v>43556</v>
      </c>
      <c r="C2868" s="63">
        <v>30</v>
      </c>
      <c r="D2868" s="64">
        <v>1.15419</v>
      </c>
      <c r="E2868" s="39"/>
      <c r="F2868" s="53">
        <v>43556</v>
      </c>
      <c r="G2868" s="54">
        <v>30</v>
      </c>
      <c r="H2868" s="55">
        <v>22841.016240526998</v>
      </c>
      <c r="I2868" s="39"/>
      <c r="J2868" s="53">
        <v>43556</v>
      </c>
      <c r="K2868" s="54">
        <v>30</v>
      </c>
      <c r="L2868" s="55">
        <v>-12748.29</v>
      </c>
      <c r="M2868" s="39"/>
      <c r="N2868" s="53">
        <v>43556</v>
      </c>
      <c r="O2868" s="54">
        <v>30</v>
      </c>
      <c r="P2868" s="55">
        <v>10899.3170794404</v>
      </c>
      <c r="Q2868" s="39"/>
      <c r="R2868" s="77">
        <f t="shared" si="132"/>
        <v>-0.55813147128631724</v>
      </c>
      <c r="S2868" s="78">
        <f t="shared" si="133"/>
        <v>12579.882779919315</v>
      </c>
      <c r="T2868" s="79">
        <f t="shared" si="134"/>
        <v>-6083.2518775641565</v>
      </c>
    </row>
    <row r="2869" spans="2:20">
      <c r="B2869" s="62">
        <v>43556</v>
      </c>
      <c r="C2869" s="63">
        <v>31</v>
      </c>
      <c r="D2869" s="64">
        <v>1.27664</v>
      </c>
      <c r="E2869" s="39"/>
      <c r="F2869" s="53">
        <v>43556</v>
      </c>
      <c r="G2869" s="54">
        <v>31</v>
      </c>
      <c r="H2869" s="55">
        <v>22889.756572415099</v>
      </c>
      <c r="I2869" s="39"/>
      <c r="J2869" s="53">
        <v>43556</v>
      </c>
      <c r="K2869" s="54">
        <v>31</v>
      </c>
      <c r="L2869" s="55">
        <v>-9277.5300000000007</v>
      </c>
      <c r="M2869" s="39"/>
      <c r="N2869" s="53">
        <v>43556</v>
      </c>
      <c r="O2869" s="54">
        <v>31</v>
      </c>
      <c r="P2869" s="55">
        <v>10860.616266793601</v>
      </c>
      <c r="Q2869" s="39"/>
      <c r="R2869" s="77">
        <f t="shared" si="132"/>
        <v>-0.40531361574987373</v>
      </c>
      <c r="S2869" s="78">
        <f t="shared" si="133"/>
        <v>13865.097150839381</v>
      </c>
      <c r="T2869" s="79">
        <f t="shared" si="134"/>
        <v>-4401.9556483660099</v>
      </c>
    </row>
    <row r="2870" spans="2:20">
      <c r="B2870" s="62">
        <v>43556</v>
      </c>
      <c r="C2870" s="63">
        <v>32</v>
      </c>
      <c r="D2870" s="64">
        <v>1.70333</v>
      </c>
      <c r="E2870" s="39"/>
      <c r="F2870" s="53">
        <v>43556</v>
      </c>
      <c r="G2870" s="54">
        <v>32</v>
      </c>
      <c r="H2870" s="55">
        <v>23597.060501890599</v>
      </c>
      <c r="I2870" s="39"/>
      <c r="J2870" s="53">
        <v>43556</v>
      </c>
      <c r="K2870" s="54">
        <v>32</v>
      </c>
      <c r="L2870" s="55">
        <v>-2137.35</v>
      </c>
      <c r="M2870" s="39"/>
      <c r="N2870" s="53">
        <v>43556</v>
      </c>
      <c r="O2870" s="54">
        <v>32</v>
      </c>
      <c r="P2870" s="55">
        <v>11096.8693471928</v>
      </c>
      <c r="Q2870" s="39"/>
      <c r="R2870" s="77">
        <f t="shared" si="132"/>
        <v>-9.0576959779746946E-2</v>
      </c>
      <c r="S2870" s="78">
        <f t="shared" si="133"/>
        <v>18901.63046515391</v>
      </c>
      <c r="T2870" s="79">
        <f t="shared" si="134"/>
        <v>-1005.120688541789</v>
      </c>
    </row>
    <row r="2871" spans="2:20">
      <c r="B2871" s="62">
        <v>43556</v>
      </c>
      <c r="C2871" s="63">
        <v>33</v>
      </c>
      <c r="D2871" s="64">
        <v>1.5348900000000001</v>
      </c>
      <c r="E2871" s="39"/>
      <c r="F2871" s="53">
        <v>43556</v>
      </c>
      <c r="G2871" s="54">
        <v>33</v>
      </c>
      <c r="H2871" s="55">
        <v>25276.385111233201</v>
      </c>
      <c r="I2871" s="39"/>
      <c r="J2871" s="53">
        <v>43556</v>
      </c>
      <c r="K2871" s="54">
        <v>33</v>
      </c>
      <c r="L2871" s="55">
        <v>-4363.9799999999996</v>
      </c>
      <c r="M2871" s="39"/>
      <c r="N2871" s="53">
        <v>43556</v>
      </c>
      <c r="O2871" s="54">
        <v>33</v>
      </c>
      <c r="P2871" s="55">
        <v>12191.789909989</v>
      </c>
      <c r="Q2871" s="39"/>
      <c r="R2871" s="77">
        <f t="shared" si="132"/>
        <v>-0.17265047912490389</v>
      </c>
      <c r="S2871" s="78">
        <f t="shared" si="133"/>
        <v>18713.056414943017</v>
      </c>
      <c r="T2871" s="79">
        <f t="shared" si="134"/>
        <v>-2104.9183693497698</v>
      </c>
    </row>
    <row r="2872" spans="2:20">
      <c r="B2872" s="62">
        <v>43556</v>
      </c>
      <c r="C2872" s="63">
        <v>34</v>
      </c>
      <c r="D2872" s="64">
        <v>1.5865800000000001</v>
      </c>
      <c r="E2872" s="39"/>
      <c r="F2872" s="53">
        <v>43556</v>
      </c>
      <c r="G2872" s="54">
        <v>34</v>
      </c>
      <c r="H2872" s="55">
        <v>25321.296875575801</v>
      </c>
      <c r="I2872" s="39"/>
      <c r="J2872" s="53">
        <v>43556</v>
      </c>
      <c r="K2872" s="54">
        <v>34</v>
      </c>
      <c r="L2872" s="55">
        <v>-3496.23</v>
      </c>
      <c r="M2872" s="39"/>
      <c r="N2872" s="53">
        <v>43556</v>
      </c>
      <c r="O2872" s="54">
        <v>34</v>
      </c>
      <c r="P2872" s="55">
        <v>11547.126723298499</v>
      </c>
      <c r="Q2872" s="39"/>
      <c r="R2872" s="77">
        <f t="shared" si="132"/>
        <v>-0.13807468145015761</v>
      </c>
      <c r="S2872" s="78">
        <f t="shared" si="133"/>
        <v>18320.440316650933</v>
      </c>
      <c r="T2872" s="79">
        <f t="shared" si="134"/>
        <v>-1594.3658439840426</v>
      </c>
    </row>
    <row r="2873" spans="2:20">
      <c r="B2873" s="62">
        <v>43556</v>
      </c>
      <c r="C2873" s="63">
        <v>35</v>
      </c>
      <c r="D2873" s="64">
        <v>1.1776599999999999</v>
      </c>
      <c r="E2873" s="39"/>
      <c r="F2873" s="53">
        <v>43556</v>
      </c>
      <c r="G2873" s="54">
        <v>35</v>
      </c>
      <c r="H2873" s="55">
        <v>26244.447844946</v>
      </c>
      <c r="I2873" s="39"/>
      <c r="J2873" s="53">
        <v>43556</v>
      </c>
      <c r="K2873" s="54">
        <v>35</v>
      </c>
      <c r="L2873" s="55">
        <v>-13483.32</v>
      </c>
      <c r="M2873" s="39"/>
      <c r="N2873" s="53">
        <v>43556</v>
      </c>
      <c r="O2873" s="54">
        <v>35</v>
      </c>
      <c r="P2873" s="55">
        <v>11825.4114338948</v>
      </c>
      <c r="Q2873" s="39"/>
      <c r="R2873" s="77">
        <f t="shared" si="132"/>
        <v>-0.5137589512136197</v>
      </c>
      <c r="S2873" s="78">
        <f t="shared" si="133"/>
        <v>13926.31402924055</v>
      </c>
      <c r="T2873" s="79">
        <f t="shared" si="134"/>
        <v>-6075.4109759473395</v>
      </c>
    </row>
    <row r="2874" spans="2:20">
      <c r="B2874" s="62">
        <v>43556</v>
      </c>
      <c r="C2874" s="63">
        <v>36</v>
      </c>
      <c r="D2874" s="64">
        <v>2.0080399999999998</v>
      </c>
      <c r="E2874" s="39"/>
      <c r="F2874" s="53">
        <v>43556</v>
      </c>
      <c r="G2874" s="54">
        <v>36</v>
      </c>
      <c r="H2874" s="55">
        <v>26746.3996597898</v>
      </c>
      <c r="I2874" s="39"/>
      <c r="J2874" s="53">
        <v>43556</v>
      </c>
      <c r="K2874" s="54">
        <v>36</v>
      </c>
      <c r="L2874" s="55">
        <v>-3306.03</v>
      </c>
      <c r="M2874" s="39"/>
      <c r="N2874" s="53">
        <v>43556</v>
      </c>
      <c r="O2874" s="54">
        <v>36</v>
      </c>
      <c r="P2874" s="55">
        <v>12031.4894690281</v>
      </c>
      <c r="Q2874" s="39"/>
      <c r="R2874" s="77">
        <f t="shared" si="132"/>
        <v>-0.12360654301334785</v>
      </c>
      <c r="S2874" s="78">
        <f t="shared" si="133"/>
        <v>24159.712113387184</v>
      </c>
      <c r="T2874" s="79">
        <f t="shared" si="134"/>
        <v>-1487.1708205680636</v>
      </c>
    </row>
    <row r="2875" spans="2:20">
      <c r="B2875" s="62">
        <v>43556</v>
      </c>
      <c r="C2875" s="63">
        <v>37</v>
      </c>
      <c r="D2875" s="64">
        <v>1.9934499999999999</v>
      </c>
      <c r="E2875" s="39"/>
      <c r="F2875" s="53">
        <v>43556</v>
      </c>
      <c r="G2875" s="54">
        <v>37</v>
      </c>
      <c r="H2875" s="55">
        <v>27495.892683268001</v>
      </c>
      <c r="I2875" s="39"/>
      <c r="J2875" s="53">
        <v>43556</v>
      </c>
      <c r="K2875" s="54">
        <v>37</v>
      </c>
      <c r="L2875" s="55">
        <v>-1551.06</v>
      </c>
      <c r="M2875" s="39"/>
      <c r="N2875" s="53">
        <v>43556</v>
      </c>
      <c r="O2875" s="54">
        <v>37</v>
      </c>
      <c r="P2875" s="55">
        <v>12346.055380588001</v>
      </c>
      <c r="Q2875" s="39"/>
      <c r="R2875" s="77">
        <f t="shared" si="132"/>
        <v>-5.6410607135656383E-2</v>
      </c>
      <c r="S2875" s="78">
        <f t="shared" si="133"/>
        <v>24611.244098433148</v>
      </c>
      <c r="T2875" s="79">
        <f t="shared" si="134"/>
        <v>-696.44847974940637</v>
      </c>
    </row>
    <row r="2876" spans="2:20">
      <c r="B2876" s="62">
        <v>43556</v>
      </c>
      <c r="C2876" s="63">
        <v>38</v>
      </c>
      <c r="D2876" s="64">
        <v>2.1714099999999998</v>
      </c>
      <c r="E2876" s="39"/>
      <c r="F2876" s="53">
        <v>43556</v>
      </c>
      <c r="G2876" s="54">
        <v>38</v>
      </c>
      <c r="H2876" s="55">
        <v>27887.535041081399</v>
      </c>
      <c r="I2876" s="39"/>
      <c r="J2876" s="53">
        <v>43556</v>
      </c>
      <c r="K2876" s="54">
        <v>38</v>
      </c>
      <c r="L2876" s="55">
        <v>1744.17</v>
      </c>
      <c r="M2876" s="39"/>
      <c r="N2876" s="53">
        <v>43556</v>
      </c>
      <c r="O2876" s="54">
        <v>38</v>
      </c>
      <c r="P2876" s="55">
        <v>12463.686448291701</v>
      </c>
      <c r="Q2876" s="39"/>
      <c r="R2876" s="77">
        <f t="shared" si="132"/>
        <v>6.2542996268069098E-2</v>
      </c>
      <c r="S2876" s="78">
        <f t="shared" si="133"/>
        <v>27063.773390685081</v>
      </c>
      <c r="T2876" s="79">
        <f t="shared" si="134"/>
        <v>779.51629502189121</v>
      </c>
    </row>
    <row r="2877" spans="2:20">
      <c r="B2877" s="62">
        <v>43556</v>
      </c>
      <c r="C2877" s="63">
        <v>39</v>
      </c>
      <c r="D2877" s="64">
        <v>2.3966099999999999</v>
      </c>
      <c r="E2877" s="39"/>
      <c r="F2877" s="53">
        <v>43556</v>
      </c>
      <c r="G2877" s="54">
        <v>39</v>
      </c>
      <c r="H2877" s="55">
        <v>28534.387385645601</v>
      </c>
      <c r="I2877" s="39"/>
      <c r="J2877" s="53">
        <v>43556</v>
      </c>
      <c r="K2877" s="54">
        <v>39</v>
      </c>
      <c r="L2877" s="55">
        <v>3061.33</v>
      </c>
      <c r="M2877" s="39"/>
      <c r="N2877" s="53">
        <v>43556</v>
      </c>
      <c r="O2877" s="54">
        <v>39</v>
      </c>
      <c r="P2877" s="55">
        <v>12827.1139825105</v>
      </c>
      <c r="Q2877" s="39"/>
      <c r="R2877" s="77">
        <f t="shared" si="132"/>
        <v>0.107285639555732</v>
      </c>
      <c r="S2877" s="78">
        <f t="shared" si="133"/>
        <v>30741.589641624487</v>
      </c>
      <c r="T2877" s="79">
        <f t="shared" si="134"/>
        <v>1376.1651272679117</v>
      </c>
    </row>
    <row r="2878" spans="2:20">
      <c r="B2878" s="62">
        <v>43556</v>
      </c>
      <c r="C2878" s="63">
        <v>40</v>
      </c>
      <c r="D2878" s="64">
        <v>2.14025</v>
      </c>
      <c r="E2878" s="39"/>
      <c r="F2878" s="53">
        <v>43556</v>
      </c>
      <c r="G2878" s="54">
        <v>40</v>
      </c>
      <c r="H2878" s="55">
        <v>30427.952186378301</v>
      </c>
      <c r="I2878" s="39"/>
      <c r="J2878" s="53">
        <v>43556</v>
      </c>
      <c r="K2878" s="54">
        <v>40</v>
      </c>
      <c r="L2878" s="55">
        <v>1495.29</v>
      </c>
      <c r="M2878" s="39"/>
      <c r="N2878" s="53">
        <v>43556</v>
      </c>
      <c r="O2878" s="54">
        <v>40</v>
      </c>
      <c r="P2878" s="55">
        <v>14599.4742992665</v>
      </c>
      <c r="Q2878" s="39"/>
      <c r="R2878" s="77">
        <f t="shared" si="132"/>
        <v>4.9141985988442473E-2</v>
      </c>
      <c r="S2878" s="78">
        <f t="shared" si="133"/>
        <v>31246.524869005127</v>
      </c>
      <c r="T2878" s="79">
        <f t="shared" si="134"/>
        <v>717.44716145318034</v>
      </c>
    </row>
    <row r="2879" spans="2:20">
      <c r="B2879" s="62">
        <v>43556</v>
      </c>
      <c r="C2879" s="63">
        <v>41</v>
      </c>
      <c r="D2879" s="64">
        <v>2.1389</v>
      </c>
      <c r="E2879" s="39"/>
      <c r="F2879" s="53">
        <v>43556</v>
      </c>
      <c r="G2879" s="54">
        <v>41</v>
      </c>
      <c r="H2879" s="55">
        <v>28684.089688693701</v>
      </c>
      <c r="I2879" s="39"/>
      <c r="J2879" s="53">
        <v>43556</v>
      </c>
      <c r="K2879" s="54">
        <v>41</v>
      </c>
      <c r="L2879" s="55">
        <v>-552.79999999999995</v>
      </c>
      <c r="M2879" s="39"/>
      <c r="N2879" s="53">
        <v>43556</v>
      </c>
      <c r="O2879" s="54">
        <v>41</v>
      </c>
      <c r="P2879" s="55">
        <v>12937.200550884299</v>
      </c>
      <c r="Q2879" s="39"/>
      <c r="R2879" s="77">
        <f t="shared" si="132"/>
        <v>-1.9272007792455588E-2</v>
      </c>
      <c r="S2879" s="78">
        <f t="shared" si="133"/>
        <v>27671.37825828643</v>
      </c>
      <c r="T2879" s="79">
        <f t="shared" si="134"/>
        <v>-249.32582982920295</v>
      </c>
    </row>
    <row r="2880" spans="2:20">
      <c r="B2880" s="62">
        <v>43556</v>
      </c>
      <c r="C2880" s="63">
        <v>42</v>
      </c>
      <c r="D2880" s="64">
        <v>2.0773299999999999</v>
      </c>
      <c r="E2880" s="39"/>
      <c r="F2880" s="53">
        <v>43556</v>
      </c>
      <c r="G2880" s="54">
        <v>42</v>
      </c>
      <c r="H2880" s="55">
        <v>28138.9595105392</v>
      </c>
      <c r="I2880" s="39"/>
      <c r="J2880" s="53">
        <v>43556</v>
      </c>
      <c r="K2880" s="54">
        <v>42</v>
      </c>
      <c r="L2880" s="55">
        <v>-929.09</v>
      </c>
      <c r="M2880" s="39"/>
      <c r="N2880" s="53">
        <v>43556</v>
      </c>
      <c r="O2880" s="54">
        <v>42</v>
      </c>
      <c r="P2880" s="55">
        <v>12688.2633502482</v>
      </c>
      <c r="Q2880" s="39"/>
      <c r="R2880" s="77">
        <f t="shared" si="132"/>
        <v>-3.3017923056181855E-2</v>
      </c>
      <c r="S2880" s="78">
        <f t="shared" si="133"/>
        <v>26357.710105371094</v>
      </c>
      <c r="T2880" s="79">
        <f t="shared" si="134"/>
        <v>-418.94010301506728</v>
      </c>
    </row>
    <row r="2881" spans="2:20">
      <c r="B2881" s="62">
        <v>43556</v>
      </c>
      <c r="C2881" s="63">
        <v>43</v>
      </c>
      <c r="D2881" s="64">
        <v>2.7235</v>
      </c>
      <c r="E2881" s="39"/>
      <c r="F2881" s="53">
        <v>43556</v>
      </c>
      <c r="G2881" s="54">
        <v>43</v>
      </c>
      <c r="H2881" s="55">
        <v>27409.736805384699</v>
      </c>
      <c r="I2881" s="39"/>
      <c r="J2881" s="53">
        <v>43556</v>
      </c>
      <c r="K2881" s="54">
        <v>43</v>
      </c>
      <c r="L2881" s="55">
        <v>-542.14</v>
      </c>
      <c r="M2881" s="39"/>
      <c r="N2881" s="53">
        <v>43556</v>
      </c>
      <c r="O2881" s="54">
        <v>43</v>
      </c>
      <c r="P2881" s="55">
        <v>12458.892866746</v>
      </c>
      <c r="Q2881" s="39"/>
      <c r="R2881" s="77">
        <f t="shared" si="132"/>
        <v>-1.9779102727228503E-2</v>
      </c>
      <c r="S2881" s="78">
        <f t="shared" si="133"/>
        <v>33931.79472258273</v>
      </c>
      <c r="T2881" s="79">
        <f t="shared" si="134"/>
        <v>-246.42572187890354</v>
      </c>
    </row>
    <row r="2882" spans="2:20">
      <c r="B2882" s="62">
        <v>43556</v>
      </c>
      <c r="C2882" s="63">
        <v>44</v>
      </c>
      <c r="D2882" s="64">
        <v>1.94787</v>
      </c>
      <c r="E2882" s="39"/>
      <c r="F2882" s="53">
        <v>43556</v>
      </c>
      <c r="G2882" s="54">
        <v>44</v>
      </c>
      <c r="H2882" s="55">
        <v>25833.726497945401</v>
      </c>
      <c r="I2882" s="39"/>
      <c r="J2882" s="53">
        <v>43556</v>
      </c>
      <c r="K2882" s="54">
        <v>44</v>
      </c>
      <c r="L2882" s="55">
        <v>-9268.08</v>
      </c>
      <c r="M2882" s="39"/>
      <c r="N2882" s="53">
        <v>43556</v>
      </c>
      <c r="O2882" s="54">
        <v>44</v>
      </c>
      <c r="P2882" s="55">
        <v>11679.6895752252</v>
      </c>
      <c r="Q2882" s="39"/>
      <c r="R2882" s="77">
        <f t="shared" si="132"/>
        <v>-0.35875892704589507</v>
      </c>
      <c r="S2882" s="78">
        <f t="shared" si="133"/>
        <v>22750.516932893912</v>
      </c>
      <c r="T2882" s="79">
        <f t="shared" si="134"/>
        <v>-4190.1929002369188</v>
      </c>
    </row>
    <row r="2883" spans="2:20">
      <c r="B2883" s="62">
        <v>43556</v>
      </c>
      <c r="C2883" s="63">
        <v>45</v>
      </c>
      <c r="D2883" s="64">
        <v>1.6996</v>
      </c>
      <c r="E2883" s="39"/>
      <c r="F2883" s="53">
        <v>43556</v>
      </c>
      <c r="G2883" s="54">
        <v>45</v>
      </c>
      <c r="H2883" s="55">
        <v>24340.848793241399</v>
      </c>
      <c r="I2883" s="39"/>
      <c r="J2883" s="53">
        <v>43556</v>
      </c>
      <c r="K2883" s="54">
        <v>45</v>
      </c>
      <c r="L2883" s="55">
        <v>-3676.42</v>
      </c>
      <c r="M2883" s="39"/>
      <c r="N2883" s="53">
        <v>43556</v>
      </c>
      <c r="O2883" s="54">
        <v>45</v>
      </c>
      <c r="P2883" s="55">
        <v>11204.052944347201</v>
      </c>
      <c r="Q2883" s="39"/>
      <c r="R2883" s="77">
        <f t="shared" si="132"/>
        <v>-0.15103910431508097</v>
      </c>
      <c r="S2883" s="78">
        <f t="shared" si="133"/>
        <v>19042.408384212504</v>
      </c>
      <c r="T2883" s="79">
        <f t="shared" si="134"/>
        <v>-1692.2501214129468</v>
      </c>
    </row>
    <row r="2884" spans="2:20">
      <c r="B2884" s="62">
        <v>43556</v>
      </c>
      <c r="C2884" s="63">
        <v>46</v>
      </c>
      <c r="D2884" s="64">
        <v>1.45824</v>
      </c>
      <c r="E2884" s="39"/>
      <c r="F2884" s="53">
        <v>43556</v>
      </c>
      <c r="G2884" s="54">
        <v>46</v>
      </c>
      <c r="H2884" s="55">
        <v>25029.212466128902</v>
      </c>
      <c r="I2884" s="39"/>
      <c r="J2884" s="53">
        <v>43556</v>
      </c>
      <c r="K2884" s="54">
        <v>46</v>
      </c>
      <c r="L2884" s="55">
        <v>-12721.56</v>
      </c>
      <c r="M2884" s="39"/>
      <c r="N2884" s="53">
        <v>43556</v>
      </c>
      <c r="O2884" s="54">
        <v>46</v>
      </c>
      <c r="P2884" s="55">
        <v>11164.7646154269</v>
      </c>
      <c r="Q2884" s="39"/>
      <c r="R2884" s="77">
        <f t="shared" si="132"/>
        <v>-0.50826848895927557</v>
      </c>
      <c r="S2884" s="78">
        <f t="shared" si="133"/>
        <v>16280.906352800122</v>
      </c>
      <c r="T2884" s="79">
        <f t="shared" si="134"/>
        <v>-5674.6980406690182</v>
      </c>
    </row>
    <row r="2885" spans="2:20">
      <c r="B2885" s="62">
        <v>43556</v>
      </c>
      <c r="C2885" s="63">
        <v>47</v>
      </c>
      <c r="D2885" s="64">
        <v>1.92622</v>
      </c>
      <c r="E2885" s="39"/>
      <c r="F2885" s="53">
        <v>43556</v>
      </c>
      <c r="G2885" s="54">
        <v>47</v>
      </c>
      <c r="H2885" s="55">
        <v>23089.935967617701</v>
      </c>
      <c r="I2885" s="39"/>
      <c r="J2885" s="53">
        <v>43556</v>
      </c>
      <c r="K2885" s="54">
        <v>47</v>
      </c>
      <c r="L2885" s="55">
        <v>785.18</v>
      </c>
      <c r="M2885" s="39"/>
      <c r="N2885" s="53">
        <v>43556</v>
      </c>
      <c r="O2885" s="54">
        <v>47</v>
      </c>
      <c r="P2885" s="55">
        <v>10241.071597186499</v>
      </c>
      <c r="Q2885" s="39"/>
      <c r="R2885" s="77">
        <f t="shared" si="132"/>
        <v>3.400529135728958E-2</v>
      </c>
      <c r="S2885" s="78">
        <f t="shared" si="133"/>
        <v>19726.55693193258</v>
      </c>
      <c r="T2885" s="79">
        <f t="shared" si="134"/>
        <v>348.25062347318988</v>
      </c>
    </row>
    <row r="2886" spans="2:20">
      <c r="B2886" s="62">
        <v>43556</v>
      </c>
      <c r="C2886" s="63">
        <v>48</v>
      </c>
      <c r="D2886" s="64">
        <v>1.9975700000000001</v>
      </c>
      <c r="E2886" s="39"/>
      <c r="F2886" s="53">
        <v>43556</v>
      </c>
      <c r="G2886" s="54">
        <v>48</v>
      </c>
      <c r="H2886" s="55">
        <v>21996.194336943801</v>
      </c>
      <c r="I2886" s="39"/>
      <c r="J2886" s="53">
        <v>43556</v>
      </c>
      <c r="K2886" s="54">
        <v>48</v>
      </c>
      <c r="L2886" s="55">
        <v>2552.64</v>
      </c>
      <c r="M2886" s="39"/>
      <c r="N2886" s="53">
        <v>43556</v>
      </c>
      <c r="O2886" s="54">
        <v>48</v>
      </c>
      <c r="P2886" s="55">
        <v>9898.8921462593007</v>
      </c>
      <c r="Q2886" s="39"/>
      <c r="R2886" s="77">
        <f t="shared" si="132"/>
        <v>0.11604916563738039</v>
      </c>
      <c r="S2886" s="78">
        <f t="shared" si="133"/>
        <v>19773.729984603193</v>
      </c>
      <c r="T2886" s="79">
        <f t="shared" si="134"/>
        <v>1148.7581743078094</v>
      </c>
    </row>
    <row r="2887" spans="2:20">
      <c r="B2887" s="62">
        <v>43557</v>
      </c>
      <c r="C2887" s="63">
        <v>1</v>
      </c>
      <c r="D2887" s="64">
        <v>1.5879300000000001</v>
      </c>
      <c r="E2887" s="39"/>
      <c r="F2887" s="53">
        <v>43557</v>
      </c>
      <c r="G2887" s="54">
        <v>1</v>
      </c>
      <c r="H2887" s="55">
        <v>21084.9845104181</v>
      </c>
      <c r="I2887" s="39"/>
      <c r="J2887" s="53">
        <v>43557</v>
      </c>
      <c r="K2887" s="54">
        <v>1</v>
      </c>
      <c r="L2887" s="55">
        <v>-5228.0600000000004</v>
      </c>
      <c r="M2887" s="39"/>
      <c r="N2887" s="53">
        <v>43557</v>
      </c>
      <c r="O2887" s="54">
        <v>1</v>
      </c>
      <c r="P2887" s="55">
        <v>9663.5567489155001</v>
      </c>
      <c r="Q2887" s="39"/>
      <c r="R2887" s="77">
        <f t="shared" si="132"/>
        <v>-0.24795180652927745</v>
      </c>
      <c r="S2887" s="78">
        <f t="shared" si="133"/>
        <v>15345.05166830539</v>
      </c>
      <c r="T2887" s="79">
        <f t="shared" si="134"/>
        <v>-2396.0963533917893</v>
      </c>
    </row>
    <row r="2888" spans="2:20">
      <c r="B2888" s="62">
        <v>43557</v>
      </c>
      <c r="C2888" s="63">
        <v>2</v>
      </c>
      <c r="D2888" s="64">
        <v>1.51936</v>
      </c>
      <c r="E2888" s="39"/>
      <c r="F2888" s="53">
        <v>43557</v>
      </c>
      <c r="G2888" s="54">
        <v>2</v>
      </c>
      <c r="H2888" s="55">
        <v>20543.679607645699</v>
      </c>
      <c r="I2888" s="39"/>
      <c r="J2888" s="53">
        <v>43557</v>
      </c>
      <c r="K2888" s="54">
        <v>2</v>
      </c>
      <c r="L2888" s="55">
        <v>-2214.2399999999998</v>
      </c>
      <c r="M2888" s="39"/>
      <c r="N2888" s="53">
        <v>43557</v>
      </c>
      <c r="O2888" s="54">
        <v>2</v>
      </c>
      <c r="P2888" s="55">
        <v>9417.2542074265002</v>
      </c>
      <c r="Q2888" s="39"/>
      <c r="R2888" s="77">
        <f t="shared" si="132"/>
        <v>-0.1077820547384282</v>
      </c>
      <c r="S2888" s="78">
        <f t="shared" si="133"/>
        <v>14308.199352595528</v>
      </c>
      <c r="T2888" s="79">
        <f t="shared" si="134"/>
        <v>-1015.0110084705362</v>
      </c>
    </row>
    <row r="2889" spans="2:20">
      <c r="B2889" s="62">
        <v>43557</v>
      </c>
      <c r="C2889" s="63">
        <v>3</v>
      </c>
      <c r="D2889" s="64">
        <v>2.0854900000000001</v>
      </c>
      <c r="E2889" s="39"/>
      <c r="F2889" s="53">
        <v>43557</v>
      </c>
      <c r="G2889" s="54">
        <v>3</v>
      </c>
      <c r="H2889" s="55">
        <v>20605.125537929001</v>
      </c>
      <c r="I2889" s="39"/>
      <c r="J2889" s="53">
        <v>43557</v>
      </c>
      <c r="K2889" s="54">
        <v>3</v>
      </c>
      <c r="L2889" s="55">
        <v>6401.29</v>
      </c>
      <c r="M2889" s="39"/>
      <c r="N2889" s="53">
        <v>43557</v>
      </c>
      <c r="O2889" s="54">
        <v>3</v>
      </c>
      <c r="P2889" s="55">
        <v>9407.9508910867007</v>
      </c>
      <c r="Q2889" s="39"/>
      <c r="R2889" s="77">
        <f t="shared" si="132"/>
        <v>0.31066493568392917</v>
      </c>
      <c r="S2889" s="78">
        <f t="shared" si="133"/>
        <v>19620.187503852405</v>
      </c>
      <c r="T2889" s="79">
        <f t="shared" si="134"/>
        <v>2922.7204584970141</v>
      </c>
    </row>
    <row r="2890" spans="2:20">
      <c r="B2890" s="62">
        <v>43557</v>
      </c>
      <c r="C2890" s="63">
        <v>4</v>
      </c>
      <c r="D2890" s="64">
        <v>2.71482</v>
      </c>
      <c r="E2890" s="39"/>
      <c r="F2890" s="53">
        <v>43557</v>
      </c>
      <c r="G2890" s="54">
        <v>4</v>
      </c>
      <c r="H2890" s="55">
        <v>19080.149410319798</v>
      </c>
      <c r="I2890" s="39"/>
      <c r="J2890" s="53">
        <v>43557</v>
      </c>
      <c r="K2890" s="54">
        <v>4</v>
      </c>
      <c r="L2890" s="55">
        <v>16853.34</v>
      </c>
      <c r="M2890" s="39"/>
      <c r="N2890" s="53">
        <v>43557</v>
      </c>
      <c r="O2890" s="54">
        <v>4</v>
      </c>
      <c r="P2890" s="55">
        <v>9035.3661833783008</v>
      </c>
      <c r="Q2890" s="39"/>
      <c r="R2890" s="77">
        <f t="shared" ref="R2890:R2953" si="135">L2890/H2890</f>
        <v>0.88329182531896766</v>
      </c>
      <c r="S2890" s="78">
        <f t="shared" ref="S2890:S2953" si="136">P2890*D2890</f>
        <v>24529.392821959078</v>
      </c>
      <c r="T2890" s="79">
        <f t="shared" ref="T2890:T2953" si="137">P2890*R2890</f>
        <v>7980.8650885414936</v>
      </c>
    </row>
    <row r="2891" spans="2:20">
      <c r="B2891" s="62">
        <v>43557</v>
      </c>
      <c r="C2891" s="63">
        <v>5</v>
      </c>
      <c r="D2891" s="64">
        <v>2.5602</v>
      </c>
      <c r="E2891" s="39"/>
      <c r="F2891" s="53">
        <v>43557</v>
      </c>
      <c r="G2891" s="54">
        <v>5</v>
      </c>
      <c r="H2891" s="55">
        <v>19072.440080556698</v>
      </c>
      <c r="I2891" s="39"/>
      <c r="J2891" s="53">
        <v>43557</v>
      </c>
      <c r="K2891" s="54">
        <v>5</v>
      </c>
      <c r="L2891" s="55">
        <v>16150.51</v>
      </c>
      <c r="M2891" s="39"/>
      <c r="N2891" s="53">
        <v>43557</v>
      </c>
      <c r="O2891" s="54">
        <v>5</v>
      </c>
      <c r="P2891" s="55">
        <v>9049.0733500860006</v>
      </c>
      <c r="Q2891" s="39"/>
      <c r="R2891" s="77">
        <f t="shared" si="135"/>
        <v>0.84679830854283589</v>
      </c>
      <c r="S2891" s="78">
        <f t="shared" si="136"/>
        <v>23167.437590890178</v>
      </c>
      <c r="T2891" s="79">
        <f t="shared" si="137"/>
        <v>7662.740006732879</v>
      </c>
    </row>
    <row r="2892" spans="2:20">
      <c r="B2892" s="62">
        <v>43557</v>
      </c>
      <c r="C2892" s="63">
        <v>6</v>
      </c>
      <c r="D2892" s="64">
        <v>2.2298800000000001</v>
      </c>
      <c r="E2892" s="39"/>
      <c r="F2892" s="53">
        <v>43557</v>
      </c>
      <c r="G2892" s="54">
        <v>6</v>
      </c>
      <c r="H2892" s="55">
        <v>19133.025855138101</v>
      </c>
      <c r="I2892" s="39"/>
      <c r="J2892" s="53">
        <v>43557</v>
      </c>
      <c r="K2892" s="54">
        <v>6</v>
      </c>
      <c r="L2892" s="55">
        <v>10522.52</v>
      </c>
      <c r="M2892" s="39"/>
      <c r="N2892" s="53">
        <v>43557</v>
      </c>
      <c r="O2892" s="54">
        <v>6</v>
      </c>
      <c r="P2892" s="55">
        <v>9095.9967737211991</v>
      </c>
      <c r="Q2892" s="39"/>
      <c r="R2892" s="77">
        <f t="shared" si="135"/>
        <v>0.54996632940702461</v>
      </c>
      <c r="S2892" s="78">
        <f t="shared" si="136"/>
        <v>20282.981285785427</v>
      </c>
      <c r="T2892" s="79">
        <f t="shared" si="137"/>
        <v>5002.4919579415864</v>
      </c>
    </row>
    <row r="2893" spans="2:20">
      <c r="B2893" s="62">
        <v>43557</v>
      </c>
      <c r="C2893" s="63">
        <v>7</v>
      </c>
      <c r="D2893" s="64">
        <v>2.4662299999999999</v>
      </c>
      <c r="E2893" s="39"/>
      <c r="F2893" s="53">
        <v>43557</v>
      </c>
      <c r="G2893" s="54">
        <v>7</v>
      </c>
      <c r="H2893" s="55">
        <v>20160.725326124899</v>
      </c>
      <c r="I2893" s="39"/>
      <c r="J2893" s="53">
        <v>43557</v>
      </c>
      <c r="K2893" s="54">
        <v>7</v>
      </c>
      <c r="L2893" s="55">
        <v>13642.06</v>
      </c>
      <c r="M2893" s="39"/>
      <c r="N2893" s="53">
        <v>43557</v>
      </c>
      <c r="O2893" s="54">
        <v>7</v>
      </c>
      <c r="P2893" s="55">
        <v>9735.3751008895997</v>
      </c>
      <c r="Q2893" s="39"/>
      <c r="R2893" s="77">
        <f t="shared" si="135"/>
        <v>0.67666513874489387</v>
      </c>
      <c r="S2893" s="78">
        <f t="shared" si="136"/>
        <v>24009.674135066958</v>
      </c>
      <c r="T2893" s="79">
        <f t="shared" si="137"/>
        <v>6587.5889433770462</v>
      </c>
    </row>
    <row r="2894" spans="2:20">
      <c r="B2894" s="62">
        <v>43557</v>
      </c>
      <c r="C2894" s="63">
        <v>8</v>
      </c>
      <c r="D2894" s="64">
        <v>2.4098700000000002</v>
      </c>
      <c r="E2894" s="39"/>
      <c r="F2894" s="53">
        <v>43557</v>
      </c>
      <c r="G2894" s="54">
        <v>8</v>
      </c>
      <c r="H2894" s="55">
        <v>20021.748840586301</v>
      </c>
      <c r="I2894" s="39"/>
      <c r="J2894" s="53">
        <v>43557</v>
      </c>
      <c r="K2894" s="54">
        <v>8</v>
      </c>
      <c r="L2894" s="55">
        <v>8496.5400000000009</v>
      </c>
      <c r="M2894" s="39"/>
      <c r="N2894" s="53">
        <v>43557</v>
      </c>
      <c r="O2894" s="54">
        <v>8</v>
      </c>
      <c r="P2894" s="55">
        <v>9658.4909135841008</v>
      </c>
      <c r="Q2894" s="39"/>
      <c r="R2894" s="77">
        <f t="shared" si="135"/>
        <v>0.42436552709004988</v>
      </c>
      <c r="S2894" s="78">
        <f t="shared" si="136"/>
        <v>23275.70749791892</v>
      </c>
      <c r="T2894" s="79">
        <f t="shared" si="137"/>
        <v>4098.7305874375743</v>
      </c>
    </row>
    <row r="2895" spans="2:20">
      <c r="B2895" s="62">
        <v>43557</v>
      </c>
      <c r="C2895" s="63">
        <v>9</v>
      </c>
      <c r="D2895" s="64">
        <v>2.2974199999999998</v>
      </c>
      <c r="E2895" s="39"/>
      <c r="F2895" s="53">
        <v>43557</v>
      </c>
      <c r="G2895" s="54">
        <v>9</v>
      </c>
      <c r="H2895" s="55">
        <v>19960.988796429399</v>
      </c>
      <c r="I2895" s="39"/>
      <c r="J2895" s="53">
        <v>43557</v>
      </c>
      <c r="K2895" s="54">
        <v>9</v>
      </c>
      <c r="L2895" s="55">
        <v>1884.96</v>
      </c>
      <c r="M2895" s="39"/>
      <c r="N2895" s="53">
        <v>43557</v>
      </c>
      <c r="O2895" s="54">
        <v>9</v>
      </c>
      <c r="P2895" s="55">
        <v>9622.8736600458997</v>
      </c>
      <c r="Q2895" s="39"/>
      <c r="R2895" s="77">
        <f t="shared" si="135"/>
        <v>9.4432195680465472E-2</v>
      </c>
      <c r="S2895" s="78">
        <f t="shared" si="136"/>
        <v>22107.782404062647</v>
      </c>
      <c r="T2895" s="79">
        <f t="shared" si="137"/>
        <v>908.70908847385135</v>
      </c>
    </row>
    <row r="2896" spans="2:20">
      <c r="B2896" s="62">
        <v>43557</v>
      </c>
      <c r="C2896" s="63">
        <v>10</v>
      </c>
      <c r="D2896" s="64">
        <v>2.13869</v>
      </c>
      <c r="E2896" s="39"/>
      <c r="F2896" s="53">
        <v>43557</v>
      </c>
      <c r="G2896" s="54">
        <v>10</v>
      </c>
      <c r="H2896" s="55">
        <v>20024.3468219034</v>
      </c>
      <c r="I2896" s="39"/>
      <c r="J2896" s="53">
        <v>43557</v>
      </c>
      <c r="K2896" s="54">
        <v>10</v>
      </c>
      <c r="L2896" s="55">
        <v>-2351.84</v>
      </c>
      <c r="M2896" s="39"/>
      <c r="N2896" s="53">
        <v>43557</v>
      </c>
      <c r="O2896" s="54">
        <v>10</v>
      </c>
      <c r="P2896" s="55">
        <v>9697.1310662763008</v>
      </c>
      <c r="Q2896" s="39"/>
      <c r="R2896" s="77">
        <f t="shared" si="135"/>
        <v>-0.11744902447591785</v>
      </c>
      <c r="S2896" s="78">
        <f t="shared" si="136"/>
        <v>20739.15724013446</v>
      </c>
      <c r="T2896" s="79">
        <f t="shared" si="137"/>
        <v>-1138.9185839492686</v>
      </c>
    </row>
    <row r="2897" spans="2:20">
      <c r="B2897" s="62">
        <v>43557</v>
      </c>
      <c r="C2897" s="63">
        <v>11</v>
      </c>
      <c r="D2897" s="64">
        <v>1.7050399999999999</v>
      </c>
      <c r="E2897" s="39"/>
      <c r="F2897" s="53">
        <v>43557</v>
      </c>
      <c r="G2897" s="54">
        <v>11</v>
      </c>
      <c r="H2897" s="55">
        <v>20586.5360697818</v>
      </c>
      <c r="I2897" s="39"/>
      <c r="J2897" s="53">
        <v>43557</v>
      </c>
      <c r="K2897" s="54">
        <v>11</v>
      </c>
      <c r="L2897" s="55">
        <v>-11212.01</v>
      </c>
      <c r="M2897" s="39"/>
      <c r="N2897" s="53">
        <v>43557</v>
      </c>
      <c r="O2897" s="54">
        <v>11</v>
      </c>
      <c r="P2897" s="55">
        <v>9977.1765872485994</v>
      </c>
      <c r="Q2897" s="39"/>
      <c r="R2897" s="77">
        <f t="shared" si="135"/>
        <v>-0.5446282930744083</v>
      </c>
      <c r="S2897" s="78">
        <f t="shared" si="136"/>
        <v>17011.48516832235</v>
      </c>
      <c r="T2897" s="79">
        <f t="shared" si="137"/>
        <v>-5433.8526544151546</v>
      </c>
    </row>
    <row r="2898" spans="2:20">
      <c r="B2898" s="62">
        <v>43557</v>
      </c>
      <c r="C2898" s="63">
        <v>12</v>
      </c>
      <c r="D2898" s="64">
        <v>1.66496</v>
      </c>
      <c r="E2898" s="39"/>
      <c r="F2898" s="53">
        <v>43557</v>
      </c>
      <c r="G2898" s="54">
        <v>12</v>
      </c>
      <c r="H2898" s="55">
        <v>23226.442943752001</v>
      </c>
      <c r="I2898" s="39"/>
      <c r="J2898" s="53">
        <v>43557</v>
      </c>
      <c r="K2898" s="54">
        <v>12</v>
      </c>
      <c r="L2898" s="55">
        <v>-7863.74</v>
      </c>
      <c r="M2898" s="39"/>
      <c r="N2898" s="53">
        <v>43557</v>
      </c>
      <c r="O2898" s="54">
        <v>12</v>
      </c>
      <c r="P2898" s="55">
        <v>10563.6069508785</v>
      </c>
      <c r="Q2898" s="39"/>
      <c r="R2898" s="77">
        <f t="shared" si="135"/>
        <v>-0.33856841613861388</v>
      </c>
      <c r="S2898" s="78">
        <f t="shared" si="136"/>
        <v>17587.983028934668</v>
      </c>
      <c r="T2898" s="79">
        <f t="shared" si="137"/>
        <v>-3576.503674069786</v>
      </c>
    </row>
    <row r="2899" spans="2:20">
      <c r="B2899" s="62">
        <v>43557</v>
      </c>
      <c r="C2899" s="63">
        <v>13</v>
      </c>
      <c r="D2899" s="64">
        <v>2.0212500000000002</v>
      </c>
      <c r="E2899" s="39"/>
      <c r="F2899" s="53">
        <v>43557</v>
      </c>
      <c r="G2899" s="54">
        <v>13</v>
      </c>
      <c r="H2899" s="55">
        <v>23605.9136537618</v>
      </c>
      <c r="I2899" s="39"/>
      <c r="J2899" s="53">
        <v>43557</v>
      </c>
      <c r="K2899" s="54">
        <v>13</v>
      </c>
      <c r="L2899" s="55">
        <v>5660.64</v>
      </c>
      <c r="M2899" s="39"/>
      <c r="N2899" s="53">
        <v>43557</v>
      </c>
      <c r="O2899" s="54">
        <v>13</v>
      </c>
      <c r="P2899" s="55">
        <v>11560.4978988681</v>
      </c>
      <c r="Q2899" s="39"/>
      <c r="R2899" s="77">
        <f t="shared" si="135"/>
        <v>0.23979753899921302</v>
      </c>
      <c r="S2899" s="78">
        <f t="shared" si="136"/>
        <v>23366.656378087147</v>
      </c>
      <c r="T2899" s="79">
        <f t="shared" si="137"/>
        <v>2772.1789457541431</v>
      </c>
    </row>
    <row r="2900" spans="2:20">
      <c r="B2900" s="62">
        <v>43557</v>
      </c>
      <c r="C2900" s="63">
        <v>14</v>
      </c>
      <c r="D2900" s="64">
        <v>1.8477399999999999</v>
      </c>
      <c r="E2900" s="39"/>
      <c r="F2900" s="53">
        <v>43557</v>
      </c>
      <c r="G2900" s="54">
        <v>14</v>
      </c>
      <c r="H2900" s="55">
        <v>25626.803316599198</v>
      </c>
      <c r="I2900" s="39"/>
      <c r="J2900" s="53">
        <v>43557</v>
      </c>
      <c r="K2900" s="54">
        <v>14</v>
      </c>
      <c r="L2900" s="55">
        <v>870.22</v>
      </c>
      <c r="M2900" s="39"/>
      <c r="N2900" s="53">
        <v>43557</v>
      </c>
      <c r="O2900" s="54">
        <v>14</v>
      </c>
      <c r="P2900" s="55">
        <v>12621.7228391969</v>
      </c>
      <c r="Q2900" s="39"/>
      <c r="R2900" s="77">
        <f t="shared" si="135"/>
        <v>3.3957415181640471E-2</v>
      </c>
      <c r="S2900" s="78">
        <f t="shared" si="136"/>
        <v>23321.662158897678</v>
      </c>
      <c r="T2900" s="79">
        <f t="shared" si="137"/>
        <v>428.60108275820306</v>
      </c>
    </row>
    <row r="2901" spans="2:20">
      <c r="B2901" s="62">
        <v>43557</v>
      </c>
      <c r="C2901" s="63">
        <v>15</v>
      </c>
      <c r="D2901" s="64">
        <v>1.63781</v>
      </c>
      <c r="E2901" s="39"/>
      <c r="F2901" s="53">
        <v>43557</v>
      </c>
      <c r="G2901" s="54">
        <v>15</v>
      </c>
      <c r="H2901" s="55">
        <v>26682.1849550263</v>
      </c>
      <c r="I2901" s="39"/>
      <c r="J2901" s="53">
        <v>43557</v>
      </c>
      <c r="K2901" s="54">
        <v>15</v>
      </c>
      <c r="L2901" s="55">
        <v>-9823.9699999999993</v>
      </c>
      <c r="M2901" s="39"/>
      <c r="N2901" s="53">
        <v>43557</v>
      </c>
      <c r="O2901" s="54">
        <v>15</v>
      </c>
      <c r="P2901" s="55">
        <v>12334.0484799569</v>
      </c>
      <c r="Q2901" s="39"/>
      <c r="R2901" s="77">
        <f t="shared" si="135"/>
        <v>-0.36818461518644835</v>
      </c>
      <c r="S2901" s="78">
        <f t="shared" si="136"/>
        <v>20200.82794095821</v>
      </c>
      <c r="T2901" s="79">
        <f t="shared" si="137"/>
        <v>-4541.2068932839293</v>
      </c>
    </row>
    <row r="2902" spans="2:20">
      <c r="B2902" s="62">
        <v>43557</v>
      </c>
      <c r="C2902" s="63">
        <v>16</v>
      </c>
      <c r="D2902" s="64">
        <v>1.75773</v>
      </c>
      <c r="E2902" s="39"/>
      <c r="F2902" s="53">
        <v>43557</v>
      </c>
      <c r="G2902" s="54">
        <v>16</v>
      </c>
      <c r="H2902" s="55">
        <v>27892.786457555601</v>
      </c>
      <c r="I2902" s="39"/>
      <c r="J2902" s="53">
        <v>43557</v>
      </c>
      <c r="K2902" s="54">
        <v>16</v>
      </c>
      <c r="L2902" s="55">
        <v>-6978.27</v>
      </c>
      <c r="M2902" s="39"/>
      <c r="N2902" s="53">
        <v>43557</v>
      </c>
      <c r="O2902" s="54">
        <v>16</v>
      </c>
      <c r="P2902" s="55">
        <v>12893.1551618463</v>
      </c>
      <c r="Q2902" s="39"/>
      <c r="R2902" s="77">
        <f t="shared" si="135"/>
        <v>-0.25018188880550962</v>
      </c>
      <c r="S2902" s="78">
        <f t="shared" si="136"/>
        <v>22662.685622632096</v>
      </c>
      <c r="T2902" s="79">
        <f t="shared" si="137"/>
        <v>-3225.6339110532135</v>
      </c>
    </row>
    <row r="2903" spans="2:20">
      <c r="B2903" s="62">
        <v>43557</v>
      </c>
      <c r="C2903" s="63">
        <v>17</v>
      </c>
      <c r="D2903" s="64">
        <v>1.7638400000000001</v>
      </c>
      <c r="E2903" s="39"/>
      <c r="F2903" s="53">
        <v>43557</v>
      </c>
      <c r="G2903" s="54">
        <v>17</v>
      </c>
      <c r="H2903" s="55">
        <v>28495.611568150402</v>
      </c>
      <c r="I2903" s="39"/>
      <c r="J2903" s="53">
        <v>43557</v>
      </c>
      <c r="K2903" s="54">
        <v>17</v>
      </c>
      <c r="L2903" s="55">
        <v>-6334.81</v>
      </c>
      <c r="M2903" s="39"/>
      <c r="N2903" s="53">
        <v>43557</v>
      </c>
      <c r="O2903" s="54">
        <v>17</v>
      </c>
      <c r="P2903" s="55">
        <v>13289.666336910601</v>
      </c>
      <c r="Q2903" s="39"/>
      <c r="R2903" s="77">
        <f t="shared" si="135"/>
        <v>-0.22230826612896526</v>
      </c>
      <c r="S2903" s="78">
        <f t="shared" si="136"/>
        <v>23440.845071696396</v>
      </c>
      <c r="T2903" s="79">
        <f t="shared" si="137"/>
        <v>-2954.4026807910727</v>
      </c>
    </row>
    <row r="2904" spans="2:20">
      <c r="B2904" s="62">
        <v>43557</v>
      </c>
      <c r="C2904" s="63">
        <v>18</v>
      </c>
      <c r="D2904" s="64">
        <v>1.7281200000000001</v>
      </c>
      <c r="E2904" s="39"/>
      <c r="F2904" s="53">
        <v>43557</v>
      </c>
      <c r="G2904" s="54">
        <v>18</v>
      </c>
      <c r="H2904" s="55">
        <v>28272.804460035699</v>
      </c>
      <c r="I2904" s="39"/>
      <c r="J2904" s="53">
        <v>43557</v>
      </c>
      <c r="K2904" s="54">
        <v>18</v>
      </c>
      <c r="L2904" s="55">
        <v>-7277.63</v>
      </c>
      <c r="M2904" s="39"/>
      <c r="N2904" s="53">
        <v>43557</v>
      </c>
      <c r="O2904" s="54">
        <v>18</v>
      </c>
      <c r="P2904" s="55">
        <v>13200.749999641401</v>
      </c>
      <c r="Q2904" s="39"/>
      <c r="R2904" s="77">
        <f t="shared" si="135"/>
        <v>-0.257407432300786</v>
      </c>
      <c r="S2904" s="78">
        <f t="shared" si="136"/>
        <v>22812.4800893803</v>
      </c>
      <c r="T2904" s="79">
        <f t="shared" si="137"/>
        <v>-3397.9711618522947</v>
      </c>
    </row>
    <row r="2905" spans="2:20">
      <c r="B2905" s="62">
        <v>43557</v>
      </c>
      <c r="C2905" s="63">
        <v>19</v>
      </c>
      <c r="D2905" s="64">
        <v>1.84582</v>
      </c>
      <c r="E2905" s="39"/>
      <c r="F2905" s="53">
        <v>43557</v>
      </c>
      <c r="G2905" s="54">
        <v>19</v>
      </c>
      <c r="H2905" s="55">
        <v>28582.650495229002</v>
      </c>
      <c r="I2905" s="39"/>
      <c r="J2905" s="53">
        <v>43557</v>
      </c>
      <c r="K2905" s="54">
        <v>19</v>
      </c>
      <c r="L2905" s="55">
        <v>-2192.81</v>
      </c>
      <c r="M2905" s="39"/>
      <c r="N2905" s="53">
        <v>43557</v>
      </c>
      <c r="O2905" s="54">
        <v>19</v>
      </c>
      <c r="P2905" s="55">
        <v>13384.679022897601</v>
      </c>
      <c r="Q2905" s="39"/>
      <c r="R2905" s="77">
        <f t="shared" si="135"/>
        <v>-7.6718217590283397E-2</v>
      </c>
      <c r="S2905" s="78">
        <f t="shared" si="136"/>
        <v>24705.708234044851</v>
      </c>
      <c r="T2905" s="79">
        <f t="shared" si="137"/>
        <v>-1026.8487176547599</v>
      </c>
    </row>
    <row r="2906" spans="2:20">
      <c r="B2906" s="62">
        <v>43557</v>
      </c>
      <c r="C2906" s="63">
        <v>20</v>
      </c>
      <c r="D2906" s="64">
        <v>1.8483099999999999</v>
      </c>
      <c r="E2906" s="39"/>
      <c r="F2906" s="53">
        <v>43557</v>
      </c>
      <c r="G2906" s="54">
        <v>20</v>
      </c>
      <c r="H2906" s="55">
        <v>28499.608044912398</v>
      </c>
      <c r="I2906" s="39"/>
      <c r="J2906" s="53">
        <v>43557</v>
      </c>
      <c r="K2906" s="54">
        <v>20</v>
      </c>
      <c r="L2906" s="55">
        <v>-2440.64</v>
      </c>
      <c r="M2906" s="39"/>
      <c r="N2906" s="53">
        <v>43557</v>
      </c>
      <c r="O2906" s="54">
        <v>20</v>
      </c>
      <c r="P2906" s="55">
        <v>13281.783626386001</v>
      </c>
      <c r="Q2906" s="39"/>
      <c r="R2906" s="77">
        <f t="shared" si="135"/>
        <v>-8.56376689866684E-2</v>
      </c>
      <c r="S2906" s="78">
        <f t="shared" si="136"/>
        <v>24548.853494485509</v>
      </c>
      <c r="T2906" s="79">
        <f t="shared" si="137"/>
        <v>-1137.4209897489966</v>
      </c>
    </row>
    <row r="2907" spans="2:20">
      <c r="B2907" s="62">
        <v>43557</v>
      </c>
      <c r="C2907" s="63">
        <v>21</v>
      </c>
      <c r="D2907" s="64">
        <v>1.7448900000000001</v>
      </c>
      <c r="E2907" s="39"/>
      <c r="F2907" s="53">
        <v>43557</v>
      </c>
      <c r="G2907" s="54">
        <v>21</v>
      </c>
      <c r="H2907" s="55">
        <v>28253.311298903602</v>
      </c>
      <c r="I2907" s="39"/>
      <c r="J2907" s="53">
        <v>43557</v>
      </c>
      <c r="K2907" s="54">
        <v>21</v>
      </c>
      <c r="L2907" s="55">
        <v>-74.77</v>
      </c>
      <c r="M2907" s="39"/>
      <c r="N2907" s="53">
        <v>43557</v>
      </c>
      <c r="O2907" s="54">
        <v>21</v>
      </c>
      <c r="P2907" s="55">
        <v>13103.5561585263</v>
      </c>
      <c r="Q2907" s="39"/>
      <c r="R2907" s="77">
        <f t="shared" si="135"/>
        <v>-2.646415466455485E-3</v>
      </c>
      <c r="S2907" s="78">
        <f t="shared" si="136"/>
        <v>22864.264105450959</v>
      </c>
      <c r="T2907" s="79">
        <f t="shared" si="137"/>
        <v>-34.677453683492018</v>
      </c>
    </row>
    <row r="2908" spans="2:20">
      <c r="B2908" s="62">
        <v>43557</v>
      </c>
      <c r="C2908" s="63">
        <v>22</v>
      </c>
      <c r="D2908" s="64">
        <v>1.7466200000000001</v>
      </c>
      <c r="E2908" s="39"/>
      <c r="F2908" s="53">
        <v>43557</v>
      </c>
      <c r="G2908" s="54">
        <v>22</v>
      </c>
      <c r="H2908" s="55">
        <v>28012.360547805001</v>
      </c>
      <c r="I2908" s="39"/>
      <c r="J2908" s="53">
        <v>43557</v>
      </c>
      <c r="K2908" s="54">
        <v>22</v>
      </c>
      <c r="L2908" s="55">
        <v>2230.88</v>
      </c>
      <c r="M2908" s="39"/>
      <c r="N2908" s="53">
        <v>43557</v>
      </c>
      <c r="O2908" s="54">
        <v>22</v>
      </c>
      <c r="P2908" s="55">
        <v>12971.034590306301</v>
      </c>
      <c r="Q2908" s="39"/>
      <c r="R2908" s="77">
        <f t="shared" si="135"/>
        <v>7.9639129169169848E-2</v>
      </c>
      <c r="S2908" s="78">
        <f t="shared" si="136"/>
        <v>22655.468436120791</v>
      </c>
      <c r="T2908" s="79">
        <f t="shared" si="137"/>
        <v>1033.0018991951736</v>
      </c>
    </row>
    <row r="2909" spans="2:20">
      <c r="B2909" s="62">
        <v>43557</v>
      </c>
      <c r="C2909" s="63">
        <v>23</v>
      </c>
      <c r="D2909" s="64">
        <v>1.94089</v>
      </c>
      <c r="E2909" s="39"/>
      <c r="F2909" s="53">
        <v>43557</v>
      </c>
      <c r="G2909" s="54">
        <v>23</v>
      </c>
      <c r="H2909" s="55">
        <v>27924.686437374701</v>
      </c>
      <c r="I2909" s="39"/>
      <c r="J2909" s="53">
        <v>43557</v>
      </c>
      <c r="K2909" s="54">
        <v>23</v>
      </c>
      <c r="L2909" s="55">
        <v>5950.15</v>
      </c>
      <c r="M2909" s="39"/>
      <c r="N2909" s="53">
        <v>43557</v>
      </c>
      <c r="O2909" s="54">
        <v>23</v>
      </c>
      <c r="P2909" s="55">
        <v>13006.391553888399</v>
      </c>
      <c r="Q2909" s="39"/>
      <c r="R2909" s="77">
        <f t="shared" si="135"/>
        <v>0.2130784892909757</v>
      </c>
      <c r="S2909" s="78">
        <f t="shared" si="136"/>
        <v>25243.975303026455</v>
      </c>
      <c r="T2909" s="79">
        <f t="shared" si="137"/>
        <v>2771.3822634294461</v>
      </c>
    </row>
    <row r="2910" spans="2:20">
      <c r="B2910" s="62">
        <v>43557</v>
      </c>
      <c r="C2910" s="63">
        <v>24</v>
      </c>
      <c r="D2910" s="64">
        <v>1.7459899999999999</v>
      </c>
      <c r="E2910" s="39"/>
      <c r="F2910" s="53">
        <v>43557</v>
      </c>
      <c r="G2910" s="54">
        <v>24</v>
      </c>
      <c r="H2910" s="55">
        <v>27735.7356723792</v>
      </c>
      <c r="I2910" s="39"/>
      <c r="J2910" s="53">
        <v>43557</v>
      </c>
      <c r="K2910" s="54">
        <v>24</v>
      </c>
      <c r="L2910" s="55">
        <v>976.16</v>
      </c>
      <c r="M2910" s="39"/>
      <c r="N2910" s="53">
        <v>43557</v>
      </c>
      <c r="O2910" s="54">
        <v>24</v>
      </c>
      <c r="P2910" s="55">
        <v>12894.368127171299</v>
      </c>
      <c r="Q2910" s="39"/>
      <c r="R2910" s="77">
        <f t="shared" si="135"/>
        <v>3.5195028231110335E-2</v>
      </c>
      <c r="S2910" s="78">
        <f t="shared" si="136"/>
        <v>22513.437806359816</v>
      </c>
      <c r="T2910" s="79">
        <f t="shared" si="137"/>
        <v>453.81765025812319</v>
      </c>
    </row>
    <row r="2911" spans="2:20">
      <c r="B2911" s="62">
        <v>43557</v>
      </c>
      <c r="C2911" s="63">
        <v>25</v>
      </c>
      <c r="D2911" s="64">
        <v>1.9507300000000001</v>
      </c>
      <c r="E2911" s="39"/>
      <c r="F2911" s="53">
        <v>43557</v>
      </c>
      <c r="G2911" s="54">
        <v>25</v>
      </c>
      <c r="H2911" s="55">
        <v>28930.7395582955</v>
      </c>
      <c r="I2911" s="39"/>
      <c r="J2911" s="53">
        <v>43557</v>
      </c>
      <c r="K2911" s="54">
        <v>25</v>
      </c>
      <c r="L2911" s="55">
        <v>6059.97</v>
      </c>
      <c r="M2911" s="39"/>
      <c r="N2911" s="53">
        <v>43557</v>
      </c>
      <c r="O2911" s="54">
        <v>25</v>
      </c>
      <c r="P2911" s="55">
        <v>14143.3059576535</v>
      </c>
      <c r="Q2911" s="39"/>
      <c r="R2911" s="77">
        <f t="shared" si="135"/>
        <v>0.20946474554475691</v>
      </c>
      <c r="S2911" s="78">
        <f t="shared" si="136"/>
        <v>27589.771230773411</v>
      </c>
      <c r="T2911" s="79">
        <f t="shared" si="137"/>
        <v>2962.523983581535</v>
      </c>
    </row>
    <row r="2912" spans="2:20">
      <c r="B2912" s="62">
        <v>43557</v>
      </c>
      <c r="C2912" s="63">
        <v>26</v>
      </c>
      <c r="D2912" s="64">
        <v>1.7638499999999999</v>
      </c>
      <c r="E2912" s="39"/>
      <c r="F2912" s="53">
        <v>43557</v>
      </c>
      <c r="G2912" s="54">
        <v>26</v>
      </c>
      <c r="H2912" s="55">
        <v>28617.789534568001</v>
      </c>
      <c r="I2912" s="39"/>
      <c r="J2912" s="53">
        <v>43557</v>
      </c>
      <c r="K2912" s="54">
        <v>26</v>
      </c>
      <c r="L2912" s="55">
        <v>1425.48</v>
      </c>
      <c r="M2912" s="39"/>
      <c r="N2912" s="53">
        <v>43557</v>
      </c>
      <c r="O2912" s="54">
        <v>26</v>
      </c>
      <c r="P2912" s="55">
        <v>13961.386730320401</v>
      </c>
      <c r="Q2912" s="39"/>
      <c r="R2912" s="77">
        <f t="shared" si="135"/>
        <v>4.9810975032789806E-2</v>
      </c>
      <c r="S2912" s="78">
        <f t="shared" si="136"/>
        <v>24625.791984275638</v>
      </c>
      <c r="T2912" s="79">
        <f t="shared" si="137"/>
        <v>695.43028584711237</v>
      </c>
    </row>
    <row r="2913" spans="2:20">
      <c r="B2913" s="62">
        <v>43557</v>
      </c>
      <c r="C2913" s="63">
        <v>27</v>
      </c>
      <c r="D2913" s="64">
        <v>1.2022299999999999</v>
      </c>
      <c r="E2913" s="39"/>
      <c r="F2913" s="53">
        <v>43557</v>
      </c>
      <c r="G2913" s="54">
        <v>27</v>
      </c>
      <c r="H2913" s="55">
        <v>26731.0066708823</v>
      </c>
      <c r="I2913" s="39"/>
      <c r="J2913" s="53">
        <v>43557</v>
      </c>
      <c r="K2913" s="54">
        <v>27</v>
      </c>
      <c r="L2913" s="55">
        <v>-9090.51</v>
      </c>
      <c r="M2913" s="39"/>
      <c r="N2913" s="53">
        <v>43557</v>
      </c>
      <c r="O2913" s="54">
        <v>27</v>
      </c>
      <c r="P2913" s="55">
        <v>12371.308424614999</v>
      </c>
      <c r="Q2913" s="39"/>
      <c r="R2913" s="77">
        <f t="shared" si="135"/>
        <v>-0.34007361233807037</v>
      </c>
      <c r="S2913" s="78">
        <f t="shared" si="136"/>
        <v>14873.15812732489</v>
      </c>
      <c r="T2913" s="79">
        <f t="shared" si="137"/>
        <v>-4207.1555453072251</v>
      </c>
    </row>
    <row r="2914" spans="2:20">
      <c r="B2914" s="62">
        <v>43557</v>
      </c>
      <c r="C2914" s="63">
        <v>28</v>
      </c>
      <c r="D2914" s="64">
        <v>0.90459999999999996</v>
      </c>
      <c r="E2914" s="39"/>
      <c r="F2914" s="53">
        <v>43557</v>
      </c>
      <c r="G2914" s="54">
        <v>28</v>
      </c>
      <c r="H2914" s="55">
        <v>26168.567049081201</v>
      </c>
      <c r="I2914" s="39"/>
      <c r="J2914" s="53">
        <v>43557</v>
      </c>
      <c r="K2914" s="54">
        <v>28</v>
      </c>
      <c r="L2914" s="55">
        <v>-11393.34</v>
      </c>
      <c r="M2914" s="39"/>
      <c r="N2914" s="53">
        <v>43557</v>
      </c>
      <c r="O2914" s="54">
        <v>28</v>
      </c>
      <c r="P2914" s="55">
        <v>12142.335741983899</v>
      </c>
      <c r="Q2914" s="39"/>
      <c r="R2914" s="77">
        <f t="shared" si="135"/>
        <v>-0.43538264738114613</v>
      </c>
      <c r="S2914" s="78">
        <f t="shared" si="136"/>
        <v>10983.956912198635</v>
      </c>
      <c r="T2914" s="79">
        <f t="shared" si="137"/>
        <v>-5286.5622807356631</v>
      </c>
    </row>
    <row r="2915" spans="2:20">
      <c r="B2915" s="62">
        <v>43557</v>
      </c>
      <c r="C2915" s="63">
        <v>29</v>
      </c>
      <c r="D2915" s="64">
        <v>0.97906000000000004</v>
      </c>
      <c r="E2915" s="39"/>
      <c r="F2915" s="53">
        <v>43557</v>
      </c>
      <c r="G2915" s="54">
        <v>29</v>
      </c>
      <c r="H2915" s="55">
        <v>26235.3928564085</v>
      </c>
      <c r="I2915" s="39"/>
      <c r="J2915" s="53">
        <v>43557</v>
      </c>
      <c r="K2915" s="54">
        <v>29</v>
      </c>
      <c r="L2915" s="55">
        <v>-10821.12</v>
      </c>
      <c r="M2915" s="39"/>
      <c r="N2915" s="53">
        <v>43557</v>
      </c>
      <c r="O2915" s="54">
        <v>29</v>
      </c>
      <c r="P2915" s="55">
        <v>12291.9562918791</v>
      </c>
      <c r="Q2915" s="39"/>
      <c r="R2915" s="77">
        <f t="shared" si="135"/>
        <v>-0.41246266290831374</v>
      </c>
      <c r="S2915" s="78">
        <f t="shared" si="136"/>
        <v>12034.562727127151</v>
      </c>
      <c r="T2915" s="79">
        <f t="shared" si="137"/>
        <v>-5069.9730245010551</v>
      </c>
    </row>
    <row r="2916" spans="2:20">
      <c r="B2916" s="62">
        <v>43557</v>
      </c>
      <c r="C2916" s="63">
        <v>30</v>
      </c>
      <c r="D2916" s="64">
        <v>0.77290000000000003</v>
      </c>
      <c r="E2916" s="39"/>
      <c r="F2916" s="53">
        <v>43557</v>
      </c>
      <c r="G2916" s="54">
        <v>30</v>
      </c>
      <c r="H2916" s="55">
        <v>26053.121709856299</v>
      </c>
      <c r="I2916" s="39"/>
      <c r="J2916" s="53">
        <v>43557</v>
      </c>
      <c r="K2916" s="54">
        <v>30</v>
      </c>
      <c r="L2916" s="55">
        <v>-16021.82</v>
      </c>
      <c r="M2916" s="39"/>
      <c r="N2916" s="53">
        <v>43557</v>
      </c>
      <c r="O2916" s="54">
        <v>30</v>
      </c>
      <c r="P2916" s="55">
        <v>12203.1163020029</v>
      </c>
      <c r="Q2916" s="39"/>
      <c r="R2916" s="77">
        <f t="shared" si="135"/>
        <v>-0.61496738004869089</v>
      </c>
      <c r="S2916" s="78">
        <f t="shared" si="136"/>
        <v>9431.7885898180411</v>
      </c>
      <c r="T2916" s="79">
        <f t="shared" si="137"/>
        <v>-7504.5184606721923</v>
      </c>
    </row>
    <row r="2917" spans="2:20">
      <c r="B2917" s="62">
        <v>43557</v>
      </c>
      <c r="C2917" s="63">
        <v>31</v>
      </c>
      <c r="D2917" s="64">
        <v>0.70225000000000004</v>
      </c>
      <c r="E2917" s="39"/>
      <c r="F2917" s="53">
        <v>43557</v>
      </c>
      <c r="G2917" s="54">
        <v>31</v>
      </c>
      <c r="H2917" s="55">
        <v>25792.950605911301</v>
      </c>
      <c r="I2917" s="39"/>
      <c r="J2917" s="53">
        <v>43557</v>
      </c>
      <c r="K2917" s="54">
        <v>31</v>
      </c>
      <c r="L2917" s="55">
        <v>-18749.77</v>
      </c>
      <c r="M2917" s="39"/>
      <c r="N2917" s="53">
        <v>43557</v>
      </c>
      <c r="O2917" s="54">
        <v>31</v>
      </c>
      <c r="P2917" s="55">
        <v>12081.4120111792</v>
      </c>
      <c r="Q2917" s="39"/>
      <c r="R2917" s="77">
        <f t="shared" si="135"/>
        <v>-0.72693389315850032</v>
      </c>
      <c r="S2917" s="78">
        <f t="shared" si="136"/>
        <v>8484.1715848505937</v>
      </c>
      <c r="T2917" s="79">
        <f t="shared" si="137"/>
        <v>-8782.387868138363</v>
      </c>
    </row>
    <row r="2918" spans="2:20">
      <c r="B2918" s="62">
        <v>43557</v>
      </c>
      <c r="C2918" s="63">
        <v>32</v>
      </c>
      <c r="D2918" s="64">
        <v>1.0220199999999999</v>
      </c>
      <c r="E2918" s="39"/>
      <c r="F2918" s="53">
        <v>43557</v>
      </c>
      <c r="G2918" s="54">
        <v>32</v>
      </c>
      <c r="H2918" s="55">
        <v>24505.568437612001</v>
      </c>
      <c r="I2918" s="39"/>
      <c r="J2918" s="53">
        <v>43557</v>
      </c>
      <c r="K2918" s="54">
        <v>32</v>
      </c>
      <c r="L2918" s="55">
        <v>-15706.81</v>
      </c>
      <c r="M2918" s="39"/>
      <c r="N2918" s="53">
        <v>43557</v>
      </c>
      <c r="O2918" s="54">
        <v>32</v>
      </c>
      <c r="P2918" s="55">
        <v>12201.482833064299</v>
      </c>
      <c r="Q2918" s="39"/>
      <c r="R2918" s="77">
        <f t="shared" si="135"/>
        <v>-0.64094860888403793</v>
      </c>
      <c r="S2918" s="78">
        <f t="shared" si="136"/>
        <v>12470.159485048374</v>
      </c>
      <c r="T2918" s="79">
        <f t="shared" si="137"/>
        <v>-7820.5234481750331</v>
      </c>
    </row>
    <row r="2919" spans="2:20">
      <c r="B2919" s="62">
        <v>43557</v>
      </c>
      <c r="C2919" s="63">
        <v>33</v>
      </c>
      <c r="D2919" s="64">
        <v>1.1924999999999999</v>
      </c>
      <c r="E2919" s="39"/>
      <c r="F2919" s="53">
        <v>43557</v>
      </c>
      <c r="G2919" s="54">
        <v>33</v>
      </c>
      <c r="H2919" s="55">
        <v>26630.6330692355</v>
      </c>
      <c r="I2919" s="39"/>
      <c r="J2919" s="53">
        <v>43557</v>
      </c>
      <c r="K2919" s="54">
        <v>33</v>
      </c>
      <c r="L2919" s="55">
        <v>-19993.45</v>
      </c>
      <c r="M2919" s="39"/>
      <c r="N2919" s="53">
        <v>43557</v>
      </c>
      <c r="O2919" s="54">
        <v>33</v>
      </c>
      <c r="P2919" s="55">
        <v>12103.4617092955</v>
      </c>
      <c r="Q2919" s="39"/>
      <c r="R2919" s="77">
        <f t="shared" si="135"/>
        <v>-0.75076885885589517</v>
      </c>
      <c r="S2919" s="78">
        <f t="shared" si="136"/>
        <v>14433.378088334883</v>
      </c>
      <c r="T2919" s="79">
        <f t="shared" si="137"/>
        <v>-9086.9021356938047</v>
      </c>
    </row>
    <row r="2920" spans="2:20">
      <c r="B2920" s="62">
        <v>43557</v>
      </c>
      <c r="C2920" s="63">
        <v>34</v>
      </c>
      <c r="D2920" s="64">
        <v>1.3700600000000001</v>
      </c>
      <c r="E2920" s="39"/>
      <c r="F2920" s="53">
        <v>43557</v>
      </c>
      <c r="G2920" s="54">
        <v>34</v>
      </c>
      <c r="H2920" s="55">
        <v>27800.014754803899</v>
      </c>
      <c r="I2920" s="39"/>
      <c r="J2920" s="53">
        <v>43557</v>
      </c>
      <c r="K2920" s="54">
        <v>34</v>
      </c>
      <c r="L2920" s="55">
        <v>-9114.1299999999992</v>
      </c>
      <c r="M2920" s="39"/>
      <c r="N2920" s="53">
        <v>43557</v>
      </c>
      <c r="O2920" s="54">
        <v>34</v>
      </c>
      <c r="P2920" s="55">
        <v>12655.215786119699</v>
      </c>
      <c r="Q2920" s="39"/>
      <c r="R2920" s="77">
        <f t="shared" si="135"/>
        <v>-0.32784622887385551</v>
      </c>
      <c r="S2920" s="78">
        <f t="shared" si="136"/>
        <v>17338.404939931155</v>
      </c>
      <c r="T2920" s="79">
        <f t="shared" si="137"/>
        <v>-4148.9647710642284</v>
      </c>
    </row>
    <row r="2921" spans="2:20">
      <c r="B2921" s="62">
        <v>43557</v>
      </c>
      <c r="C2921" s="63">
        <v>35</v>
      </c>
      <c r="D2921" s="64">
        <v>1.2791699999999999</v>
      </c>
      <c r="E2921" s="39"/>
      <c r="F2921" s="53">
        <v>43557</v>
      </c>
      <c r="G2921" s="54">
        <v>35</v>
      </c>
      <c r="H2921" s="55">
        <v>28443.17127879</v>
      </c>
      <c r="I2921" s="39"/>
      <c r="J2921" s="53">
        <v>43557</v>
      </c>
      <c r="K2921" s="54">
        <v>35</v>
      </c>
      <c r="L2921" s="55">
        <v>-13494.83</v>
      </c>
      <c r="M2921" s="39"/>
      <c r="N2921" s="53">
        <v>43557</v>
      </c>
      <c r="O2921" s="54">
        <v>35</v>
      </c>
      <c r="P2921" s="55">
        <v>12948.876079691499</v>
      </c>
      <c r="Q2921" s="39"/>
      <c r="R2921" s="77">
        <f t="shared" si="135"/>
        <v>-0.47444885339009507</v>
      </c>
      <c r="S2921" s="78">
        <f t="shared" si="136"/>
        <v>16563.813814858975</v>
      </c>
      <c r="T2921" s="79">
        <f t="shared" si="137"/>
        <v>-6143.5794087000613</v>
      </c>
    </row>
    <row r="2922" spans="2:20">
      <c r="B2922" s="62">
        <v>43557</v>
      </c>
      <c r="C2922" s="63">
        <v>36</v>
      </c>
      <c r="D2922" s="64">
        <v>1.5287999999999999</v>
      </c>
      <c r="E2922" s="39"/>
      <c r="F2922" s="53">
        <v>43557</v>
      </c>
      <c r="G2922" s="54">
        <v>36</v>
      </c>
      <c r="H2922" s="55">
        <v>29086.3031781467</v>
      </c>
      <c r="I2922" s="39"/>
      <c r="J2922" s="53">
        <v>43557</v>
      </c>
      <c r="K2922" s="54">
        <v>36</v>
      </c>
      <c r="L2922" s="55">
        <v>-10384.950000000001</v>
      </c>
      <c r="M2922" s="39"/>
      <c r="N2922" s="53">
        <v>43557</v>
      </c>
      <c r="O2922" s="54">
        <v>36</v>
      </c>
      <c r="P2922" s="55">
        <v>13235.3861691695</v>
      </c>
      <c r="Q2922" s="39"/>
      <c r="R2922" s="77">
        <f t="shared" si="135"/>
        <v>-0.3570391856398748</v>
      </c>
      <c r="S2922" s="78">
        <f t="shared" si="136"/>
        <v>20234.258375426332</v>
      </c>
      <c r="T2922" s="79">
        <f t="shared" si="137"/>
        <v>-4725.5514994695404</v>
      </c>
    </row>
    <row r="2923" spans="2:20">
      <c r="B2923" s="62">
        <v>43557</v>
      </c>
      <c r="C2923" s="63">
        <v>37</v>
      </c>
      <c r="D2923" s="64">
        <v>1.49146</v>
      </c>
      <c r="E2923" s="39"/>
      <c r="F2923" s="53">
        <v>43557</v>
      </c>
      <c r="G2923" s="54">
        <v>37</v>
      </c>
      <c r="H2923" s="55">
        <v>29297.503090128099</v>
      </c>
      <c r="I2923" s="39"/>
      <c r="J2923" s="53">
        <v>43557</v>
      </c>
      <c r="K2923" s="54">
        <v>37</v>
      </c>
      <c r="L2923" s="55">
        <v>-17328.73</v>
      </c>
      <c r="M2923" s="39"/>
      <c r="N2923" s="53">
        <v>43557</v>
      </c>
      <c r="O2923" s="54">
        <v>37</v>
      </c>
      <c r="P2923" s="55">
        <v>13285.889219131301</v>
      </c>
      <c r="Q2923" s="39"/>
      <c r="R2923" s="77">
        <f t="shared" si="135"/>
        <v>-0.59147463682114876</v>
      </c>
      <c r="S2923" s="78">
        <f t="shared" si="136"/>
        <v>19815.372334765569</v>
      </c>
      <c r="T2923" s="79">
        <f t="shared" si="137"/>
        <v>-7858.2665007317019</v>
      </c>
    </row>
    <row r="2924" spans="2:20">
      <c r="B2924" s="62">
        <v>43557</v>
      </c>
      <c r="C2924" s="63">
        <v>38</v>
      </c>
      <c r="D2924" s="64">
        <v>1.57664</v>
      </c>
      <c r="E2924" s="39"/>
      <c r="F2924" s="53">
        <v>43557</v>
      </c>
      <c r="G2924" s="54">
        <v>38</v>
      </c>
      <c r="H2924" s="55">
        <v>29794.309422223501</v>
      </c>
      <c r="I2924" s="39"/>
      <c r="J2924" s="53">
        <v>43557</v>
      </c>
      <c r="K2924" s="54">
        <v>38</v>
      </c>
      <c r="L2924" s="55">
        <v>-14757.02</v>
      </c>
      <c r="M2924" s="39"/>
      <c r="N2924" s="53">
        <v>43557</v>
      </c>
      <c r="O2924" s="54">
        <v>38</v>
      </c>
      <c r="P2924" s="55">
        <v>13486.134068094399</v>
      </c>
      <c r="Q2924" s="39"/>
      <c r="R2924" s="77">
        <f t="shared" si="135"/>
        <v>-0.49529659475821836</v>
      </c>
      <c r="S2924" s="78">
        <f t="shared" si="136"/>
        <v>21262.778417120353</v>
      </c>
      <c r="T2924" s="79">
        <f t="shared" si="137"/>
        <v>-6679.6362803799548</v>
      </c>
    </row>
    <row r="2925" spans="2:20">
      <c r="B2925" s="62">
        <v>43557</v>
      </c>
      <c r="C2925" s="63">
        <v>39</v>
      </c>
      <c r="D2925" s="64">
        <v>1.84859</v>
      </c>
      <c r="E2925" s="39"/>
      <c r="F2925" s="53">
        <v>43557</v>
      </c>
      <c r="G2925" s="54">
        <v>39</v>
      </c>
      <c r="H2925" s="55">
        <v>29982.780244817299</v>
      </c>
      <c r="I2925" s="39"/>
      <c r="J2925" s="53">
        <v>43557</v>
      </c>
      <c r="K2925" s="54">
        <v>39</v>
      </c>
      <c r="L2925" s="55">
        <v>-12563.85</v>
      </c>
      <c r="M2925" s="39"/>
      <c r="N2925" s="53">
        <v>43557</v>
      </c>
      <c r="O2925" s="54">
        <v>39</v>
      </c>
      <c r="P2925" s="55">
        <v>13470.2973322824</v>
      </c>
      <c r="Q2925" s="39"/>
      <c r="R2925" s="77">
        <f t="shared" si="135"/>
        <v>-0.41903552297061364</v>
      </c>
      <c r="S2925" s="78">
        <f t="shared" si="136"/>
        <v>24901.056945483921</v>
      </c>
      <c r="T2925" s="79">
        <f t="shared" si="137"/>
        <v>-5644.533087202617</v>
      </c>
    </row>
    <row r="2926" spans="2:20">
      <c r="B2926" s="62">
        <v>43557</v>
      </c>
      <c r="C2926" s="63">
        <v>40</v>
      </c>
      <c r="D2926" s="64">
        <v>2.0876299999999999</v>
      </c>
      <c r="E2926" s="39"/>
      <c r="F2926" s="53">
        <v>43557</v>
      </c>
      <c r="G2926" s="54">
        <v>40</v>
      </c>
      <c r="H2926" s="55">
        <v>30534.800267637402</v>
      </c>
      <c r="I2926" s="39"/>
      <c r="J2926" s="53">
        <v>43557</v>
      </c>
      <c r="K2926" s="54">
        <v>40</v>
      </c>
      <c r="L2926" s="55">
        <v>-8036.08</v>
      </c>
      <c r="M2926" s="39"/>
      <c r="N2926" s="53">
        <v>43557</v>
      </c>
      <c r="O2926" s="54">
        <v>40</v>
      </c>
      <c r="P2926" s="55">
        <v>13733.4223185392</v>
      </c>
      <c r="Q2926" s="39"/>
      <c r="R2926" s="77">
        <f t="shared" si="135"/>
        <v>-0.26317774898030416</v>
      </c>
      <c r="S2926" s="78">
        <f t="shared" si="136"/>
        <v>28670.304434851987</v>
      </c>
      <c r="T2926" s="79">
        <f t="shared" si="137"/>
        <v>-3614.3311715890163</v>
      </c>
    </row>
    <row r="2927" spans="2:20">
      <c r="B2927" s="62">
        <v>43557</v>
      </c>
      <c r="C2927" s="63">
        <v>41</v>
      </c>
      <c r="D2927" s="64">
        <v>2.0811799999999998</v>
      </c>
      <c r="E2927" s="39"/>
      <c r="F2927" s="53">
        <v>43557</v>
      </c>
      <c r="G2927" s="54">
        <v>41</v>
      </c>
      <c r="H2927" s="55">
        <v>30584.0975865851</v>
      </c>
      <c r="I2927" s="39"/>
      <c r="J2927" s="53">
        <v>43557</v>
      </c>
      <c r="K2927" s="54">
        <v>41</v>
      </c>
      <c r="L2927" s="55">
        <v>-785.03</v>
      </c>
      <c r="M2927" s="39"/>
      <c r="N2927" s="53">
        <v>43557</v>
      </c>
      <c r="O2927" s="54">
        <v>41</v>
      </c>
      <c r="P2927" s="55">
        <v>13654.3245792956</v>
      </c>
      <c r="Q2927" s="39"/>
      <c r="R2927" s="77">
        <f t="shared" si="135"/>
        <v>-2.5667914437479837E-2</v>
      </c>
      <c r="S2927" s="78">
        <f t="shared" si="136"/>
        <v>28417.107227938413</v>
      </c>
      <c r="T2927" s="79">
        <f t="shared" si="137"/>
        <v>-350.47803500293736</v>
      </c>
    </row>
    <row r="2928" spans="2:20">
      <c r="B2928" s="62">
        <v>43557</v>
      </c>
      <c r="C2928" s="63">
        <v>42</v>
      </c>
      <c r="D2928" s="64">
        <v>2.1489199999999999</v>
      </c>
      <c r="E2928" s="39"/>
      <c r="F2928" s="53">
        <v>43557</v>
      </c>
      <c r="G2928" s="54">
        <v>42</v>
      </c>
      <c r="H2928" s="55">
        <v>29761.299364561099</v>
      </c>
      <c r="I2928" s="39"/>
      <c r="J2928" s="53">
        <v>43557</v>
      </c>
      <c r="K2928" s="54">
        <v>42</v>
      </c>
      <c r="L2928" s="55">
        <v>-2102.8000000000002</v>
      </c>
      <c r="M2928" s="39"/>
      <c r="N2928" s="53">
        <v>43557</v>
      </c>
      <c r="O2928" s="54">
        <v>42</v>
      </c>
      <c r="P2928" s="55">
        <v>13292.397840631</v>
      </c>
      <c r="Q2928" s="39"/>
      <c r="R2928" s="77">
        <f t="shared" si="135"/>
        <v>-7.0655517228658177E-2</v>
      </c>
      <c r="S2928" s="78">
        <f t="shared" si="136"/>
        <v>28564.299567688766</v>
      </c>
      <c r="T2928" s="79">
        <f t="shared" si="137"/>
        <v>-939.18124463888239</v>
      </c>
    </row>
    <row r="2929" spans="2:20">
      <c r="B2929" s="62">
        <v>43557</v>
      </c>
      <c r="C2929" s="63">
        <v>43</v>
      </c>
      <c r="D2929" s="64">
        <v>2.4080400000000002</v>
      </c>
      <c r="E2929" s="39"/>
      <c r="F2929" s="53">
        <v>43557</v>
      </c>
      <c r="G2929" s="54">
        <v>43</v>
      </c>
      <c r="H2929" s="55">
        <v>28702.3007365255</v>
      </c>
      <c r="I2929" s="39"/>
      <c r="J2929" s="53">
        <v>43557</v>
      </c>
      <c r="K2929" s="54">
        <v>43</v>
      </c>
      <c r="L2929" s="55">
        <v>-4113.9799999999996</v>
      </c>
      <c r="M2929" s="39"/>
      <c r="N2929" s="53">
        <v>43557</v>
      </c>
      <c r="O2929" s="54">
        <v>43</v>
      </c>
      <c r="P2929" s="55">
        <v>12819.656188315999</v>
      </c>
      <c r="Q2929" s="39"/>
      <c r="R2929" s="77">
        <f t="shared" si="135"/>
        <v>-0.1433327605952055</v>
      </c>
      <c r="S2929" s="78">
        <f t="shared" si="136"/>
        <v>30870.244887712463</v>
      </c>
      <c r="T2929" s="79">
        <f t="shared" si="137"/>
        <v>-1837.4767113527419</v>
      </c>
    </row>
    <row r="2930" spans="2:20">
      <c r="B2930" s="62">
        <v>43557</v>
      </c>
      <c r="C2930" s="63">
        <v>44</v>
      </c>
      <c r="D2930" s="64">
        <v>1.8361499999999999</v>
      </c>
      <c r="E2930" s="39"/>
      <c r="F2930" s="53">
        <v>43557</v>
      </c>
      <c r="G2930" s="54">
        <v>44</v>
      </c>
      <c r="H2930" s="55">
        <v>27238.7235141497</v>
      </c>
      <c r="I2930" s="39"/>
      <c r="J2930" s="53">
        <v>43557</v>
      </c>
      <c r="K2930" s="54">
        <v>44</v>
      </c>
      <c r="L2930" s="55">
        <v>-20555.560000000001</v>
      </c>
      <c r="M2930" s="39"/>
      <c r="N2930" s="53">
        <v>43557</v>
      </c>
      <c r="O2930" s="54">
        <v>44</v>
      </c>
      <c r="P2930" s="55">
        <v>12203.7002467032</v>
      </c>
      <c r="Q2930" s="39"/>
      <c r="R2930" s="77">
        <f t="shared" si="135"/>
        <v>-0.75464476113654899</v>
      </c>
      <c r="S2930" s="78">
        <f t="shared" si="136"/>
        <v>22407.824207984078</v>
      </c>
      <c r="T2930" s="79">
        <f t="shared" si="137"/>
        <v>-9209.4584576553807</v>
      </c>
    </row>
    <row r="2931" spans="2:20">
      <c r="B2931" s="62">
        <v>43557</v>
      </c>
      <c r="C2931" s="63">
        <v>45</v>
      </c>
      <c r="D2931" s="64">
        <v>1.8903700000000001</v>
      </c>
      <c r="E2931" s="39"/>
      <c r="F2931" s="53">
        <v>43557</v>
      </c>
      <c r="G2931" s="54">
        <v>45</v>
      </c>
      <c r="H2931" s="55">
        <v>25473.6188919776</v>
      </c>
      <c r="I2931" s="39"/>
      <c r="J2931" s="53">
        <v>43557</v>
      </c>
      <c r="K2931" s="54">
        <v>45</v>
      </c>
      <c r="L2931" s="55">
        <v>-7271.9</v>
      </c>
      <c r="M2931" s="39"/>
      <c r="N2931" s="53">
        <v>43557</v>
      </c>
      <c r="O2931" s="54">
        <v>45</v>
      </c>
      <c r="P2931" s="55">
        <v>11338.2946008745</v>
      </c>
      <c r="Q2931" s="39"/>
      <c r="R2931" s="77">
        <f t="shared" si="135"/>
        <v>-0.28546788074505336</v>
      </c>
      <c r="S2931" s="78">
        <f t="shared" si="136"/>
        <v>21433.57196465513</v>
      </c>
      <c r="T2931" s="79">
        <f t="shared" si="137"/>
        <v>-3236.7189309747241</v>
      </c>
    </row>
    <row r="2932" spans="2:20">
      <c r="B2932" s="62">
        <v>43557</v>
      </c>
      <c r="C2932" s="63">
        <v>46</v>
      </c>
      <c r="D2932" s="64">
        <v>2.5987399999999998</v>
      </c>
      <c r="E2932" s="39"/>
      <c r="F2932" s="53">
        <v>43557</v>
      </c>
      <c r="G2932" s="54">
        <v>46</v>
      </c>
      <c r="H2932" s="55">
        <v>26832.083168187</v>
      </c>
      <c r="I2932" s="39"/>
      <c r="J2932" s="53">
        <v>43557</v>
      </c>
      <c r="K2932" s="54">
        <v>46</v>
      </c>
      <c r="L2932" s="55">
        <v>-521.15</v>
      </c>
      <c r="M2932" s="39"/>
      <c r="N2932" s="53">
        <v>43557</v>
      </c>
      <c r="O2932" s="54">
        <v>46</v>
      </c>
      <c r="P2932" s="55">
        <v>11821.7706438479</v>
      </c>
      <c r="Q2932" s="39"/>
      <c r="R2932" s="77">
        <f t="shared" si="135"/>
        <v>-1.9422644031526132E-2</v>
      </c>
      <c r="S2932" s="78">
        <f t="shared" si="136"/>
        <v>30721.708242993289</v>
      </c>
      <c r="T2932" s="79">
        <f t="shared" si="137"/>
        <v>-229.61004303780325</v>
      </c>
    </row>
    <row r="2933" spans="2:20">
      <c r="B2933" s="62">
        <v>43557</v>
      </c>
      <c r="C2933" s="63">
        <v>47</v>
      </c>
      <c r="D2933" s="64">
        <v>3.7172100000000001</v>
      </c>
      <c r="E2933" s="39"/>
      <c r="F2933" s="53">
        <v>43557</v>
      </c>
      <c r="G2933" s="54">
        <v>47</v>
      </c>
      <c r="H2933" s="55">
        <v>25094.245743803102</v>
      </c>
      <c r="I2933" s="39"/>
      <c r="J2933" s="53">
        <v>43557</v>
      </c>
      <c r="K2933" s="54">
        <v>47</v>
      </c>
      <c r="L2933" s="55">
        <v>11992.05</v>
      </c>
      <c r="M2933" s="39"/>
      <c r="N2933" s="53">
        <v>43557</v>
      </c>
      <c r="O2933" s="54">
        <v>47</v>
      </c>
      <c r="P2933" s="55">
        <v>11102.286675544099</v>
      </c>
      <c r="Q2933" s="39"/>
      <c r="R2933" s="77">
        <f t="shared" si="135"/>
        <v>0.47788047197877531</v>
      </c>
      <c r="S2933" s="78">
        <f t="shared" si="136"/>
        <v>41269.53105319928</v>
      </c>
      <c r="T2933" s="79">
        <f t="shared" si="137"/>
        <v>5305.565996552682</v>
      </c>
    </row>
    <row r="2934" spans="2:20">
      <c r="B2934" s="62">
        <v>43557</v>
      </c>
      <c r="C2934" s="63">
        <v>48</v>
      </c>
      <c r="D2934" s="64">
        <v>3.94523</v>
      </c>
      <c r="E2934" s="39"/>
      <c r="F2934" s="53">
        <v>43557</v>
      </c>
      <c r="G2934" s="54">
        <v>48</v>
      </c>
      <c r="H2934" s="55">
        <v>24514.850673000099</v>
      </c>
      <c r="I2934" s="39"/>
      <c r="J2934" s="53">
        <v>43557</v>
      </c>
      <c r="K2934" s="54">
        <v>48</v>
      </c>
      <c r="L2934" s="55">
        <v>10036.379999999999</v>
      </c>
      <c r="M2934" s="39"/>
      <c r="N2934" s="53">
        <v>43557</v>
      </c>
      <c r="O2934" s="54">
        <v>48</v>
      </c>
      <c r="P2934" s="55">
        <v>11371.6640018249</v>
      </c>
      <c r="Q2934" s="39"/>
      <c r="R2934" s="77">
        <f t="shared" si="135"/>
        <v>0.40940000548539984</v>
      </c>
      <c r="S2934" s="78">
        <f t="shared" si="136"/>
        <v>44863.82996991965</v>
      </c>
      <c r="T2934" s="79">
        <f t="shared" si="137"/>
        <v>4655.5593047252378</v>
      </c>
    </row>
    <row r="2935" spans="2:20">
      <c r="B2935" s="62">
        <v>43558</v>
      </c>
      <c r="C2935" s="63">
        <v>1</v>
      </c>
      <c r="D2935" s="64">
        <v>3.7317</v>
      </c>
      <c r="E2935" s="39"/>
      <c r="F2935" s="53">
        <v>43558</v>
      </c>
      <c r="G2935" s="54">
        <v>1</v>
      </c>
      <c r="H2935" s="55">
        <v>23318.890907783101</v>
      </c>
      <c r="I2935" s="39"/>
      <c r="J2935" s="53">
        <v>43558</v>
      </c>
      <c r="K2935" s="54">
        <v>1</v>
      </c>
      <c r="L2935" s="55">
        <v>-5138.5200000000004</v>
      </c>
      <c r="M2935" s="39"/>
      <c r="N2935" s="53">
        <v>43558</v>
      </c>
      <c r="O2935" s="54">
        <v>1</v>
      </c>
      <c r="P2935" s="55">
        <v>10743.966559291201</v>
      </c>
      <c r="Q2935" s="39"/>
      <c r="R2935" s="77">
        <f t="shared" si="135"/>
        <v>-0.2203586791636358</v>
      </c>
      <c r="S2935" s="78">
        <f t="shared" si="136"/>
        <v>40093.26000930697</v>
      </c>
      <c r="T2935" s="79">
        <f t="shared" si="137"/>
        <v>-2367.5262799836819</v>
      </c>
    </row>
    <row r="2936" spans="2:20">
      <c r="B2936" s="62">
        <v>43558</v>
      </c>
      <c r="C2936" s="63">
        <v>2</v>
      </c>
      <c r="D2936" s="64">
        <v>3.9572600000000002</v>
      </c>
      <c r="E2936" s="39"/>
      <c r="F2936" s="53">
        <v>43558</v>
      </c>
      <c r="G2936" s="54">
        <v>2</v>
      </c>
      <c r="H2936" s="55">
        <v>22632.520964048999</v>
      </c>
      <c r="I2936" s="39"/>
      <c r="J2936" s="53">
        <v>43558</v>
      </c>
      <c r="K2936" s="54">
        <v>2</v>
      </c>
      <c r="L2936" s="55">
        <v>-3486.22</v>
      </c>
      <c r="M2936" s="39"/>
      <c r="N2936" s="53">
        <v>43558</v>
      </c>
      <c r="O2936" s="54">
        <v>2</v>
      </c>
      <c r="P2936" s="55">
        <v>10376.008327817801</v>
      </c>
      <c r="Q2936" s="39"/>
      <c r="R2936" s="77">
        <f t="shared" si="135"/>
        <v>-0.15403586748191875</v>
      </c>
      <c r="S2936" s="78">
        <f t="shared" si="136"/>
        <v>41060.562715340275</v>
      </c>
      <c r="T2936" s="79">
        <f t="shared" si="137"/>
        <v>-1598.2774437750281</v>
      </c>
    </row>
    <row r="2937" spans="2:20">
      <c r="B2937" s="62">
        <v>43558</v>
      </c>
      <c r="C2937" s="63">
        <v>3</v>
      </c>
      <c r="D2937" s="64">
        <v>3.8165</v>
      </c>
      <c r="E2937" s="39"/>
      <c r="F2937" s="53">
        <v>43558</v>
      </c>
      <c r="G2937" s="54">
        <v>3</v>
      </c>
      <c r="H2937" s="55">
        <v>22888.149181460401</v>
      </c>
      <c r="I2937" s="39"/>
      <c r="J2937" s="53">
        <v>43558</v>
      </c>
      <c r="K2937" s="54">
        <v>3</v>
      </c>
      <c r="L2937" s="55">
        <v>-7447.34</v>
      </c>
      <c r="M2937" s="39"/>
      <c r="N2937" s="53">
        <v>43558</v>
      </c>
      <c r="O2937" s="54">
        <v>3</v>
      </c>
      <c r="P2937" s="55">
        <v>10503.941840183599</v>
      </c>
      <c r="Q2937" s="39"/>
      <c r="R2937" s="77">
        <f t="shared" si="135"/>
        <v>-0.32537973870042797</v>
      </c>
      <c r="S2937" s="78">
        <f t="shared" si="136"/>
        <v>40088.294033060709</v>
      </c>
      <c r="T2937" s="79">
        <f t="shared" si="137"/>
        <v>-3417.7698512834322</v>
      </c>
    </row>
    <row r="2938" spans="2:20">
      <c r="B2938" s="62">
        <v>43558</v>
      </c>
      <c r="C2938" s="63">
        <v>4</v>
      </c>
      <c r="D2938" s="64">
        <v>4.0362400000000003</v>
      </c>
      <c r="E2938" s="39"/>
      <c r="F2938" s="53">
        <v>43558</v>
      </c>
      <c r="G2938" s="54">
        <v>4</v>
      </c>
      <c r="H2938" s="55">
        <v>23424.925162842799</v>
      </c>
      <c r="I2938" s="39"/>
      <c r="J2938" s="53">
        <v>43558</v>
      </c>
      <c r="K2938" s="54">
        <v>4</v>
      </c>
      <c r="L2938" s="55">
        <v>-2319.59</v>
      </c>
      <c r="M2938" s="39"/>
      <c r="N2938" s="53">
        <v>43558</v>
      </c>
      <c r="O2938" s="54">
        <v>4</v>
      </c>
      <c r="P2938" s="55">
        <v>10813.949295046001</v>
      </c>
      <c r="Q2938" s="39"/>
      <c r="R2938" s="77">
        <f t="shared" si="135"/>
        <v>-9.9022301410780666E-2</v>
      </c>
      <c r="S2938" s="78">
        <f t="shared" si="136"/>
        <v>43647.694702636472</v>
      </c>
      <c r="T2938" s="79">
        <f t="shared" si="137"/>
        <v>-1070.8221465349443</v>
      </c>
    </row>
    <row r="2939" spans="2:20">
      <c r="B2939" s="62">
        <v>43558</v>
      </c>
      <c r="C2939" s="63">
        <v>5</v>
      </c>
      <c r="D2939" s="64">
        <v>4.6508900000000004</v>
      </c>
      <c r="E2939" s="39"/>
      <c r="F2939" s="53">
        <v>43558</v>
      </c>
      <c r="G2939" s="54">
        <v>5</v>
      </c>
      <c r="H2939" s="55">
        <v>23430.696885128102</v>
      </c>
      <c r="I2939" s="39"/>
      <c r="J2939" s="53">
        <v>43558</v>
      </c>
      <c r="K2939" s="54">
        <v>5</v>
      </c>
      <c r="L2939" s="55">
        <v>-3376.77</v>
      </c>
      <c r="M2939" s="39"/>
      <c r="N2939" s="53">
        <v>43558</v>
      </c>
      <c r="O2939" s="54">
        <v>5</v>
      </c>
      <c r="P2939" s="55">
        <v>10839.7325582171</v>
      </c>
      <c r="Q2939" s="39"/>
      <c r="R2939" s="77">
        <f t="shared" si="135"/>
        <v>-0.14411735240121257</v>
      </c>
      <c r="S2939" s="78">
        <f t="shared" si="136"/>
        <v>50414.403757686334</v>
      </c>
      <c r="T2939" s="79">
        <f t="shared" si="137"/>
        <v>-1562.1935570274711</v>
      </c>
    </row>
    <row r="2940" spans="2:20">
      <c r="B2940" s="62">
        <v>43558</v>
      </c>
      <c r="C2940" s="63">
        <v>6</v>
      </c>
      <c r="D2940" s="64">
        <v>4.2302999999999997</v>
      </c>
      <c r="E2940" s="39"/>
      <c r="F2940" s="53">
        <v>43558</v>
      </c>
      <c r="G2940" s="54">
        <v>6</v>
      </c>
      <c r="H2940" s="55">
        <v>23430.465993595401</v>
      </c>
      <c r="I2940" s="39"/>
      <c r="J2940" s="53">
        <v>43558</v>
      </c>
      <c r="K2940" s="54">
        <v>6</v>
      </c>
      <c r="L2940" s="55">
        <v>-12039.51</v>
      </c>
      <c r="M2940" s="39"/>
      <c r="N2940" s="53">
        <v>43558</v>
      </c>
      <c r="O2940" s="54">
        <v>6</v>
      </c>
      <c r="P2940" s="55">
        <v>10855.027006156201</v>
      </c>
      <c r="Q2940" s="39"/>
      <c r="R2940" s="77">
        <f t="shared" si="135"/>
        <v>-0.51383997242269697</v>
      </c>
      <c r="S2940" s="78">
        <f t="shared" si="136"/>
        <v>45920.020744142574</v>
      </c>
      <c r="T2940" s="79">
        <f t="shared" si="137"/>
        <v>-5577.7467774909328</v>
      </c>
    </row>
    <row r="2941" spans="2:20">
      <c r="B2941" s="62">
        <v>43558</v>
      </c>
      <c r="C2941" s="63">
        <v>7</v>
      </c>
      <c r="D2941" s="64">
        <v>5.0697599999999996</v>
      </c>
      <c r="E2941" s="39"/>
      <c r="F2941" s="53">
        <v>43558</v>
      </c>
      <c r="G2941" s="54">
        <v>7</v>
      </c>
      <c r="H2941" s="55">
        <v>23858.196612099498</v>
      </c>
      <c r="I2941" s="39"/>
      <c r="J2941" s="53">
        <v>43558</v>
      </c>
      <c r="K2941" s="54">
        <v>7</v>
      </c>
      <c r="L2941" s="55">
        <v>-8012.17</v>
      </c>
      <c r="M2941" s="39"/>
      <c r="N2941" s="53">
        <v>43558</v>
      </c>
      <c r="O2941" s="54">
        <v>7</v>
      </c>
      <c r="P2941" s="55">
        <v>11090.507927235099</v>
      </c>
      <c r="Q2941" s="39"/>
      <c r="R2941" s="77">
        <f t="shared" si="135"/>
        <v>-0.33582462791578682</v>
      </c>
      <c r="S2941" s="78">
        <f t="shared" si="136"/>
        <v>56226.213469179413</v>
      </c>
      <c r="T2941" s="79">
        <f t="shared" si="137"/>
        <v>-3724.4656980608115</v>
      </c>
    </row>
    <row r="2942" spans="2:20">
      <c r="B2942" s="62">
        <v>43558</v>
      </c>
      <c r="C2942" s="63">
        <v>8</v>
      </c>
      <c r="D2942" s="64">
        <v>6.3839600000000001</v>
      </c>
      <c r="E2942" s="39"/>
      <c r="F2942" s="53">
        <v>43558</v>
      </c>
      <c r="G2942" s="54">
        <v>8</v>
      </c>
      <c r="H2942" s="55">
        <v>23725.096125901498</v>
      </c>
      <c r="I2942" s="39"/>
      <c r="J2942" s="53">
        <v>43558</v>
      </c>
      <c r="K2942" s="54">
        <v>8</v>
      </c>
      <c r="L2942" s="55">
        <v>-15458.91</v>
      </c>
      <c r="M2942" s="39"/>
      <c r="N2942" s="53">
        <v>43558</v>
      </c>
      <c r="O2942" s="54">
        <v>8</v>
      </c>
      <c r="P2942" s="55">
        <v>11048.46060231</v>
      </c>
      <c r="Q2942" s="39"/>
      <c r="R2942" s="77">
        <f t="shared" si="135"/>
        <v>-0.65158471510355565</v>
      </c>
      <c r="S2942" s="78">
        <f t="shared" si="136"/>
        <v>70532.930546722957</v>
      </c>
      <c r="T2942" s="79">
        <f t="shared" si="137"/>
        <v>-7199.0080538890206</v>
      </c>
    </row>
    <row r="2943" spans="2:20">
      <c r="B2943" s="62">
        <v>43558</v>
      </c>
      <c r="C2943" s="63">
        <v>9</v>
      </c>
      <c r="D2943" s="64">
        <v>7.5612599999999999</v>
      </c>
      <c r="E2943" s="39"/>
      <c r="F2943" s="53">
        <v>43558</v>
      </c>
      <c r="G2943" s="54">
        <v>9</v>
      </c>
      <c r="H2943" s="55">
        <v>23843.094379992599</v>
      </c>
      <c r="I2943" s="39"/>
      <c r="J2943" s="53">
        <v>43558</v>
      </c>
      <c r="K2943" s="54">
        <v>9</v>
      </c>
      <c r="L2943" s="55">
        <v>-4380.2700000000004</v>
      </c>
      <c r="M2943" s="39"/>
      <c r="N2943" s="53">
        <v>43558</v>
      </c>
      <c r="O2943" s="54">
        <v>9</v>
      </c>
      <c r="P2943" s="55">
        <v>11348.6643439666</v>
      </c>
      <c r="Q2943" s="39"/>
      <c r="R2943" s="77">
        <f t="shared" si="135"/>
        <v>-0.18371231226076118</v>
      </c>
      <c r="S2943" s="78">
        <f t="shared" si="136"/>
        <v>85810.201757460891</v>
      </c>
      <c r="T2943" s="79">
        <f t="shared" si="137"/>
        <v>-2084.8893677013584</v>
      </c>
    </row>
    <row r="2944" spans="2:20">
      <c r="B2944" s="62">
        <v>43558</v>
      </c>
      <c r="C2944" s="63">
        <v>10</v>
      </c>
      <c r="D2944" s="64">
        <v>7.54575</v>
      </c>
      <c r="E2944" s="39"/>
      <c r="F2944" s="53">
        <v>43558</v>
      </c>
      <c r="G2944" s="54">
        <v>10</v>
      </c>
      <c r="H2944" s="55">
        <v>23845.723143606399</v>
      </c>
      <c r="I2944" s="39"/>
      <c r="J2944" s="53">
        <v>43558</v>
      </c>
      <c r="K2944" s="54">
        <v>10</v>
      </c>
      <c r="L2944" s="55">
        <v>-3161.45</v>
      </c>
      <c r="M2944" s="39"/>
      <c r="N2944" s="53">
        <v>43558</v>
      </c>
      <c r="O2944" s="54">
        <v>10</v>
      </c>
      <c r="P2944" s="55">
        <v>11308.240684005699</v>
      </c>
      <c r="Q2944" s="39"/>
      <c r="R2944" s="77">
        <f t="shared" si="135"/>
        <v>-0.13257933009457334</v>
      </c>
      <c r="S2944" s="78">
        <f t="shared" si="136"/>
        <v>85329.157141336007</v>
      </c>
      <c r="T2944" s="79">
        <f t="shared" si="137"/>
        <v>-1499.2389744336754</v>
      </c>
    </row>
    <row r="2945" spans="2:20">
      <c r="B2945" s="62">
        <v>43558</v>
      </c>
      <c r="C2945" s="63">
        <v>11</v>
      </c>
      <c r="D2945" s="64">
        <v>7.6493900000000004</v>
      </c>
      <c r="E2945" s="39"/>
      <c r="F2945" s="53">
        <v>43558</v>
      </c>
      <c r="G2945" s="54">
        <v>11</v>
      </c>
      <c r="H2945" s="55">
        <v>24808.6483661983</v>
      </c>
      <c r="I2945" s="39"/>
      <c r="J2945" s="53">
        <v>43558</v>
      </c>
      <c r="K2945" s="54">
        <v>11</v>
      </c>
      <c r="L2945" s="55">
        <v>-160.46</v>
      </c>
      <c r="M2945" s="39"/>
      <c r="N2945" s="53">
        <v>43558</v>
      </c>
      <c r="O2945" s="54">
        <v>11</v>
      </c>
      <c r="P2945" s="55">
        <v>11917.823021042501</v>
      </c>
      <c r="Q2945" s="39"/>
      <c r="R2945" s="77">
        <f t="shared" si="135"/>
        <v>-6.4679057734812438E-3</v>
      </c>
      <c r="S2945" s="78">
        <f t="shared" si="136"/>
        <v>91164.076238932306</v>
      </c>
      <c r="T2945" s="79">
        <f t="shared" si="137"/>
        <v>-77.083356325128477</v>
      </c>
    </row>
    <row r="2946" spans="2:20">
      <c r="B2946" s="62">
        <v>43558</v>
      </c>
      <c r="C2946" s="63">
        <v>12</v>
      </c>
      <c r="D2946" s="64">
        <v>7.64595</v>
      </c>
      <c r="E2946" s="39"/>
      <c r="F2946" s="53">
        <v>43558</v>
      </c>
      <c r="G2946" s="54">
        <v>12</v>
      </c>
      <c r="H2946" s="55">
        <v>26144.2916937546</v>
      </c>
      <c r="I2946" s="39"/>
      <c r="J2946" s="53">
        <v>43558</v>
      </c>
      <c r="K2946" s="54">
        <v>12</v>
      </c>
      <c r="L2946" s="55">
        <v>-3528.31</v>
      </c>
      <c r="M2946" s="39"/>
      <c r="N2946" s="53">
        <v>43558</v>
      </c>
      <c r="O2946" s="54">
        <v>12</v>
      </c>
      <c r="P2946" s="55">
        <v>12613.7282140118</v>
      </c>
      <c r="Q2946" s="39"/>
      <c r="R2946" s="77">
        <f t="shared" si="135"/>
        <v>-0.13495527212323941</v>
      </c>
      <c r="S2946" s="78">
        <f t="shared" si="136"/>
        <v>96443.935237923521</v>
      </c>
      <c r="T2946" s="79">
        <f t="shared" si="137"/>
        <v>-1702.2891236105452</v>
      </c>
    </row>
    <row r="2947" spans="2:20">
      <c r="B2947" s="62">
        <v>43558</v>
      </c>
      <c r="C2947" s="63">
        <v>13</v>
      </c>
      <c r="D2947" s="64">
        <v>7.7970499999999996</v>
      </c>
      <c r="E2947" s="39"/>
      <c r="F2947" s="53">
        <v>43558</v>
      </c>
      <c r="G2947" s="54">
        <v>13</v>
      </c>
      <c r="H2947" s="55">
        <v>28211.962527328102</v>
      </c>
      <c r="I2947" s="39"/>
      <c r="J2947" s="53">
        <v>43558</v>
      </c>
      <c r="K2947" s="54">
        <v>13</v>
      </c>
      <c r="L2947" s="55">
        <v>-5501.57</v>
      </c>
      <c r="M2947" s="39"/>
      <c r="N2947" s="53">
        <v>43558</v>
      </c>
      <c r="O2947" s="54">
        <v>13</v>
      </c>
      <c r="P2947" s="55">
        <v>13596.562916229101</v>
      </c>
      <c r="Q2947" s="39"/>
      <c r="R2947" s="77">
        <f t="shared" si="135"/>
        <v>-0.19500841157969034</v>
      </c>
      <c r="S2947" s="78">
        <f t="shared" si="136"/>
        <v>106013.08088598411</v>
      </c>
      <c r="T2947" s="79">
        <f t="shared" si="137"/>
        <v>-2651.4441372371593</v>
      </c>
    </row>
    <row r="2948" spans="2:20">
      <c r="B2948" s="62">
        <v>43558</v>
      </c>
      <c r="C2948" s="63">
        <v>14</v>
      </c>
      <c r="D2948" s="64">
        <v>6.3858600000000001</v>
      </c>
      <c r="E2948" s="39"/>
      <c r="F2948" s="53">
        <v>43558</v>
      </c>
      <c r="G2948" s="54">
        <v>14</v>
      </c>
      <c r="H2948" s="55">
        <v>30386.127112039499</v>
      </c>
      <c r="I2948" s="39"/>
      <c r="J2948" s="53">
        <v>43558</v>
      </c>
      <c r="K2948" s="54">
        <v>14</v>
      </c>
      <c r="L2948" s="55">
        <v>-3787.75</v>
      </c>
      <c r="M2948" s="39"/>
      <c r="N2948" s="53">
        <v>43558</v>
      </c>
      <c r="O2948" s="54">
        <v>14</v>
      </c>
      <c r="P2948" s="55">
        <v>14744.873260124599</v>
      </c>
      <c r="Q2948" s="39"/>
      <c r="R2948" s="77">
        <f t="shared" si="135"/>
        <v>-0.12465392466877522</v>
      </c>
      <c r="S2948" s="78">
        <f t="shared" si="136"/>
        <v>94158.69635689928</v>
      </c>
      <c r="T2948" s="79">
        <f t="shared" si="137"/>
        <v>-1838.0063206182099</v>
      </c>
    </row>
    <row r="2949" spans="2:20">
      <c r="B2949" s="62">
        <v>43558</v>
      </c>
      <c r="C2949" s="63">
        <v>15</v>
      </c>
      <c r="D2949" s="64">
        <v>6.8176600000000001</v>
      </c>
      <c r="E2949" s="39"/>
      <c r="F2949" s="53">
        <v>43558</v>
      </c>
      <c r="G2949" s="54">
        <v>15</v>
      </c>
      <c r="H2949" s="55">
        <v>33724.801781292103</v>
      </c>
      <c r="I2949" s="39"/>
      <c r="J2949" s="53">
        <v>43558</v>
      </c>
      <c r="K2949" s="54">
        <v>15</v>
      </c>
      <c r="L2949" s="55">
        <v>2696.93</v>
      </c>
      <c r="M2949" s="39"/>
      <c r="N2949" s="53">
        <v>43558</v>
      </c>
      <c r="O2949" s="54">
        <v>15</v>
      </c>
      <c r="P2949" s="55">
        <v>16609.724906035099</v>
      </c>
      <c r="Q2949" s="39"/>
      <c r="R2949" s="77">
        <f t="shared" si="135"/>
        <v>7.9968742810996946E-2</v>
      </c>
      <c r="S2949" s="78">
        <f t="shared" si="136"/>
        <v>113239.45710287926</v>
      </c>
      <c r="T2949" s="79">
        <f t="shared" si="137"/>
        <v>1328.2588191721313</v>
      </c>
    </row>
    <row r="2950" spans="2:20">
      <c r="B2950" s="62">
        <v>43558</v>
      </c>
      <c r="C2950" s="63">
        <v>16</v>
      </c>
      <c r="D2950" s="64">
        <v>6.7672699999999999</v>
      </c>
      <c r="E2950" s="39"/>
      <c r="F2950" s="53">
        <v>43558</v>
      </c>
      <c r="G2950" s="54">
        <v>16</v>
      </c>
      <c r="H2950" s="55">
        <v>34443.410303058001</v>
      </c>
      <c r="I2950" s="39"/>
      <c r="J2950" s="53">
        <v>43558</v>
      </c>
      <c r="K2950" s="54">
        <v>16</v>
      </c>
      <c r="L2950" s="55">
        <v>17037.310000000001</v>
      </c>
      <c r="M2950" s="39"/>
      <c r="N2950" s="53">
        <v>43558</v>
      </c>
      <c r="O2950" s="54">
        <v>16</v>
      </c>
      <c r="P2950" s="55">
        <v>16826.174273908498</v>
      </c>
      <c r="Q2950" s="39"/>
      <c r="R2950" s="77">
        <f t="shared" si="135"/>
        <v>0.49464643164232119</v>
      </c>
      <c r="S2950" s="78">
        <f t="shared" si="136"/>
        <v>113867.26437859276</v>
      </c>
      <c r="T2950" s="79">
        <f t="shared" si="137"/>
        <v>8323.0070627806635</v>
      </c>
    </row>
    <row r="2951" spans="2:20">
      <c r="B2951" s="62">
        <v>43558</v>
      </c>
      <c r="C2951" s="63">
        <v>17</v>
      </c>
      <c r="D2951" s="64">
        <v>6.0041099999999998</v>
      </c>
      <c r="E2951" s="39"/>
      <c r="F2951" s="53">
        <v>43558</v>
      </c>
      <c r="G2951" s="54">
        <v>17</v>
      </c>
      <c r="H2951" s="55">
        <v>34475.7313749401</v>
      </c>
      <c r="I2951" s="39"/>
      <c r="J2951" s="53">
        <v>43558</v>
      </c>
      <c r="K2951" s="54">
        <v>17</v>
      </c>
      <c r="L2951" s="55">
        <v>10237.59</v>
      </c>
      <c r="M2951" s="39"/>
      <c r="N2951" s="53">
        <v>43558</v>
      </c>
      <c r="O2951" s="54">
        <v>17</v>
      </c>
      <c r="P2951" s="55">
        <v>16669.272370170402</v>
      </c>
      <c r="Q2951" s="39"/>
      <c r="R2951" s="77">
        <f t="shared" si="135"/>
        <v>0.29695062560562685</v>
      </c>
      <c r="S2951" s="78">
        <f t="shared" si="136"/>
        <v>100084.14493046381</v>
      </c>
      <c r="T2951" s="79">
        <f t="shared" si="137"/>
        <v>4949.9508587126911</v>
      </c>
    </row>
    <row r="2952" spans="2:20">
      <c r="B2952" s="62">
        <v>43558</v>
      </c>
      <c r="C2952" s="63">
        <v>18</v>
      </c>
      <c r="D2952" s="64">
        <v>4.9279299999999999</v>
      </c>
      <c r="E2952" s="39"/>
      <c r="F2952" s="53">
        <v>43558</v>
      </c>
      <c r="G2952" s="54">
        <v>18</v>
      </c>
      <c r="H2952" s="55">
        <v>34142.974653156001</v>
      </c>
      <c r="I2952" s="39"/>
      <c r="J2952" s="53">
        <v>43558</v>
      </c>
      <c r="K2952" s="54">
        <v>18</v>
      </c>
      <c r="L2952" s="55">
        <v>11832.96</v>
      </c>
      <c r="M2952" s="39"/>
      <c r="N2952" s="53">
        <v>43558</v>
      </c>
      <c r="O2952" s="54">
        <v>18</v>
      </c>
      <c r="P2952" s="55">
        <v>16561.9822758765</v>
      </c>
      <c r="Q2952" s="39"/>
      <c r="R2952" s="77">
        <f t="shared" si="135"/>
        <v>0.34657085740788612</v>
      </c>
      <c r="S2952" s="78">
        <f t="shared" si="136"/>
        <v>81616.289316760085</v>
      </c>
      <c r="T2952" s="79">
        <f t="shared" si="137"/>
        <v>5739.9003977247321</v>
      </c>
    </row>
    <row r="2953" spans="2:20">
      <c r="B2953" s="62">
        <v>43558</v>
      </c>
      <c r="C2953" s="63">
        <v>19</v>
      </c>
      <c r="D2953" s="64">
        <v>3.83643</v>
      </c>
      <c r="E2953" s="39"/>
      <c r="F2953" s="53">
        <v>43558</v>
      </c>
      <c r="G2953" s="54">
        <v>19</v>
      </c>
      <c r="H2953" s="55">
        <v>34187.390341111597</v>
      </c>
      <c r="I2953" s="39"/>
      <c r="J2953" s="53">
        <v>43558</v>
      </c>
      <c r="K2953" s="54">
        <v>19</v>
      </c>
      <c r="L2953" s="55">
        <v>1224.76</v>
      </c>
      <c r="M2953" s="39"/>
      <c r="N2953" s="53">
        <v>43558</v>
      </c>
      <c r="O2953" s="54">
        <v>19</v>
      </c>
      <c r="P2953" s="55">
        <v>16633.916341331798</v>
      </c>
      <c r="Q2953" s="39"/>
      <c r="R2953" s="77">
        <f t="shared" si="135"/>
        <v>3.5824904673322812E-2</v>
      </c>
      <c r="S2953" s="78">
        <f t="shared" si="136"/>
        <v>63814.855669375553</v>
      </c>
      <c r="T2953" s="79">
        <f t="shared" si="137"/>
        <v>595.90846727223823</v>
      </c>
    </row>
    <row r="2954" spans="2:20">
      <c r="B2954" s="62">
        <v>43558</v>
      </c>
      <c r="C2954" s="63">
        <v>20</v>
      </c>
      <c r="D2954" s="64">
        <v>4.1729599999999998</v>
      </c>
      <c r="E2954" s="39"/>
      <c r="F2954" s="53">
        <v>43558</v>
      </c>
      <c r="G2954" s="54">
        <v>20</v>
      </c>
      <c r="H2954" s="55">
        <v>34399.273629331597</v>
      </c>
      <c r="I2954" s="39"/>
      <c r="J2954" s="53">
        <v>43558</v>
      </c>
      <c r="K2954" s="54">
        <v>20</v>
      </c>
      <c r="L2954" s="55">
        <v>20277.150000000001</v>
      </c>
      <c r="M2954" s="39"/>
      <c r="N2954" s="53">
        <v>43558</v>
      </c>
      <c r="O2954" s="54">
        <v>20</v>
      </c>
      <c r="P2954" s="55">
        <v>16721.859991326699</v>
      </c>
      <c r="Q2954" s="39"/>
      <c r="R2954" s="77">
        <f t="shared" ref="R2954:R3017" si="138">L2954/H2954</f>
        <v>0.58946448167760346</v>
      </c>
      <c r="S2954" s="78">
        <f t="shared" ref="S2954:S3017" si="139">P2954*D2954</f>
        <v>69779.652869406651</v>
      </c>
      <c r="T2954" s="79">
        <f t="shared" ref="T2954:T3017" si="140">P2954*R2954</f>
        <v>9856.9425324728472</v>
      </c>
    </row>
    <row r="2955" spans="2:20">
      <c r="B2955" s="62">
        <v>43558</v>
      </c>
      <c r="C2955" s="63">
        <v>21</v>
      </c>
      <c r="D2955" s="64">
        <v>4.04209</v>
      </c>
      <c r="E2955" s="39"/>
      <c r="F2955" s="53">
        <v>43558</v>
      </c>
      <c r="G2955" s="54">
        <v>21</v>
      </c>
      <c r="H2955" s="55">
        <v>33905.640785343399</v>
      </c>
      <c r="I2955" s="39"/>
      <c r="J2955" s="53">
        <v>43558</v>
      </c>
      <c r="K2955" s="54">
        <v>21</v>
      </c>
      <c r="L2955" s="55">
        <v>16027.89</v>
      </c>
      <c r="M2955" s="39"/>
      <c r="N2955" s="53">
        <v>43558</v>
      </c>
      <c r="O2955" s="54">
        <v>21</v>
      </c>
      <c r="P2955" s="55">
        <v>16615.741730519199</v>
      </c>
      <c r="Q2955" s="39"/>
      <c r="R2955" s="77">
        <f t="shared" si="138"/>
        <v>0.47272045679574576</v>
      </c>
      <c r="S2955" s="78">
        <f t="shared" si="139"/>
        <v>67162.323491514355</v>
      </c>
      <c r="T2955" s="79">
        <f t="shared" si="140"/>
        <v>7854.6010208511707</v>
      </c>
    </row>
    <row r="2956" spans="2:20">
      <c r="B2956" s="62">
        <v>43558</v>
      </c>
      <c r="C2956" s="63">
        <v>22</v>
      </c>
      <c r="D2956" s="64">
        <v>3.5594399999999999</v>
      </c>
      <c r="E2956" s="39"/>
      <c r="F2956" s="53">
        <v>43558</v>
      </c>
      <c r="G2956" s="54">
        <v>22</v>
      </c>
      <c r="H2956" s="55">
        <v>33759.128970289697</v>
      </c>
      <c r="I2956" s="39"/>
      <c r="J2956" s="53">
        <v>43558</v>
      </c>
      <c r="K2956" s="54">
        <v>22</v>
      </c>
      <c r="L2956" s="55">
        <v>30154.66</v>
      </c>
      <c r="M2956" s="39"/>
      <c r="N2956" s="53">
        <v>43558</v>
      </c>
      <c r="O2956" s="54">
        <v>22</v>
      </c>
      <c r="P2956" s="55">
        <v>16560.594747936801</v>
      </c>
      <c r="Q2956" s="39"/>
      <c r="R2956" s="77">
        <f t="shared" si="138"/>
        <v>0.8932297994577445</v>
      </c>
      <c r="S2956" s="78">
        <f t="shared" si="139"/>
        <v>58946.443369596163</v>
      </c>
      <c r="T2956" s="79">
        <f t="shared" si="140"/>
        <v>14792.416725600566</v>
      </c>
    </row>
    <row r="2957" spans="2:20">
      <c r="B2957" s="62">
        <v>43558</v>
      </c>
      <c r="C2957" s="63">
        <v>23</v>
      </c>
      <c r="D2957" s="64">
        <v>2.7281599999999999</v>
      </c>
      <c r="E2957" s="39"/>
      <c r="F2957" s="53">
        <v>43558</v>
      </c>
      <c r="G2957" s="54">
        <v>23</v>
      </c>
      <c r="H2957" s="55">
        <v>33376.735769911698</v>
      </c>
      <c r="I2957" s="39"/>
      <c r="J2957" s="53">
        <v>43558</v>
      </c>
      <c r="K2957" s="54">
        <v>23</v>
      </c>
      <c r="L2957" s="55">
        <v>14303.31</v>
      </c>
      <c r="M2957" s="39"/>
      <c r="N2957" s="53">
        <v>43558</v>
      </c>
      <c r="O2957" s="54">
        <v>23</v>
      </c>
      <c r="P2957" s="55">
        <v>16224.652684831801</v>
      </c>
      <c r="Q2957" s="39"/>
      <c r="R2957" s="77">
        <f t="shared" si="138"/>
        <v>0.42854130789189038</v>
      </c>
      <c r="S2957" s="78">
        <f t="shared" si="139"/>
        <v>44263.448468650728</v>
      </c>
      <c r="T2957" s="79">
        <f t="shared" si="140"/>
        <v>6952.933881649491</v>
      </c>
    </row>
    <row r="2958" spans="2:20">
      <c r="B2958" s="62">
        <v>43558</v>
      </c>
      <c r="C2958" s="63">
        <v>24</v>
      </c>
      <c r="D2958" s="64">
        <v>2.8269899999999999</v>
      </c>
      <c r="E2958" s="39"/>
      <c r="F2958" s="53">
        <v>43558</v>
      </c>
      <c r="G2958" s="54">
        <v>24</v>
      </c>
      <c r="H2958" s="55">
        <v>33262.9426337966</v>
      </c>
      <c r="I2958" s="39"/>
      <c r="J2958" s="53">
        <v>43558</v>
      </c>
      <c r="K2958" s="54">
        <v>24</v>
      </c>
      <c r="L2958" s="55">
        <v>12556.86</v>
      </c>
      <c r="M2958" s="39"/>
      <c r="N2958" s="53">
        <v>43558</v>
      </c>
      <c r="O2958" s="54">
        <v>24</v>
      </c>
      <c r="P2958" s="55">
        <v>16121.753131185</v>
      </c>
      <c r="Q2958" s="39"/>
      <c r="R2958" s="77">
        <f t="shared" si="138"/>
        <v>0.37750298096722457</v>
      </c>
      <c r="S2958" s="78">
        <f t="shared" si="139"/>
        <v>45576.034884328677</v>
      </c>
      <c r="T2958" s="79">
        <f t="shared" si="140"/>
        <v>6086.0098654400244</v>
      </c>
    </row>
    <row r="2959" spans="2:20">
      <c r="B2959" s="62">
        <v>43558</v>
      </c>
      <c r="C2959" s="63">
        <v>25</v>
      </c>
      <c r="D2959" s="64">
        <v>3.0495800000000002</v>
      </c>
      <c r="E2959" s="39"/>
      <c r="F2959" s="53">
        <v>43558</v>
      </c>
      <c r="G2959" s="54">
        <v>25</v>
      </c>
      <c r="H2959" s="55">
        <v>31651.355759366299</v>
      </c>
      <c r="I2959" s="39"/>
      <c r="J2959" s="53">
        <v>43558</v>
      </c>
      <c r="K2959" s="54">
        <v>25</v>
      </c>
      <c r="L2959" s="55">
        <v>20480.349999999999</v>
      </c>
      <c r="M2959" s="39"/>
      <c r="N2959" s="53">
        <v>43558</v>
      </c>
      <c r="O2959" s="54">
        <v>25</v>
      </c>
      <c r="P2959" s="55">
        <v>14494.9169206764</v>
      </c>
      <c r="Q2959" s="39"/>
      <c r="R2959" s="77">
        <f t="shared" si="138"/>
        <v>0.64706075012093078</v>
      </c>
      <c r="S2959" s="78">
        <f t="shared" si="139"/>
        <v>44203.408742956337</v>
      </c>
      <c r="T2959" s="79">
        <f t="shared" si="140"/>
        <v>9379.0918156334428</v>
      </c>
    </row>
    <row r="2960" spans="2:20">
      <c r="B2960" s="62">
        <v>43558</v>
      </c>
      <c r="C2960" s="63">
        <v>26</v>
      </c>
      <c r="D2960" s="64">
        <v>3.3494899999999999</v>
      </c>
      <c r="E2960" s="39"/>
      <c r="F2960" s="53">
        <v>43558</v>
      </c>
      <c r="G2960" s="54">
        <v>26</v>
      </c>
      <c r="H2960" s="55">
        <v>29140.207019251699</v>
      </c>
      <c r="I2960" s="39"/>
      <c r="J2960" s="53">
        <v>43558</v>
      </c>
      <c r="K2960" s="54">
        <v>26</v>
      </c>
      <c r="L2960" s="55">
        <v>36176.58</v>
      </c>
      <c r="M2960" s="39"/>
      <c r="N2960" s="53">
        <v>43558</v>
      </c>
      <c r="O2960" s="54">
        <v>26</v>
      </c>
      <c r="P2960" s="55">
        <v>14421.723799236301</v>
      </c>
      <c r="Q2960" s="39"/>
      <c r="R2960" s="77">
        <f t="shared" si="138"/>
        <v>1.2414661287786894</v>
      </c>
      <c r="S2960" s="78">
        <f t="shared" si="139"/>
        <v>48305.419648303992</v>
      </c>
      <c r="T2960" s="79">
        <f t="shared" si="140"/>
        <v>17904.081615353385</v>
      </c>
    </row>
    <row r="2961" spans="2:20">
      <c r="B2961" s="62">
        <v>43558</v>
      </c>
      <c r="C2961" s="63">
        <v>27</v>
      </c>
      <c r="D2961" s="64">
        <v>3.0489899999999999</v>
      </c>
      <c r="E2961" s="39"/>
      <c r="F2961" s="53">
        <v>43558</v>
      </c>
      <c r="G2961" s="54">
        <v>27</v>
      </c>
      <c r="H2961" s="55">
        <v>28383.1624825459</v>
      </c>
      <c r="I2961" s="39"/>
      <c r="J2961" s="53">
        <v>43558</v>
      </c>
      <c r="K2961" s="54">
        <v>27</v>
      </c>
      <c r="L2961" s="55">
        <v>31129.9</v>
      </c>
      <c r="M2961" s="39"/>
      <c r="N2961" s="53">
        <v>43558</v>
      </c>
      <c r="O2961" s="54">
        <v>27</v>
      </c>
      <c r="P2961" s="55">
        <v>13974.763873993799</v>
      </c>
      <c r="Q2961" s="39"/>
      <c r="R2961" s="77">
        <f t="shared" si="138"/>
        <v>1.0967734838971237</v>
      </c>
      <c r="S2961" s="78">
        <f t="shared" si="139"/>
        <v>42608.915304168353</v>
      </c>
      <c r="T2961" s="79">
        <f t="shared" si="140"/>
        <v>15327.150460719844</v>
      </c>
    </row>
    <row r="2962" spans="2:20">
      <c r="B2962" s="62">
        <v>43558</v>
      </c>
      <c r="C2962" s="63">
        <v>28</v>
      </c>
      <c r="D2962" s="64">
        <v>3.27725</v>
      </c>
      <c r="E2962" s="39"/>
      <c r="F2962" s="53">
        <v>43558</v>
      </c>
      <c r="G2962" s="54">
        <v>28</v>
      </c>
      <c r="H2962" s="55">
        <v>26262.572316718801</v>
      </c>
      <c r="I2962" s="39"/>
      <c r="J2962" s="53">
        <v>43558</v>
      </c>
      <c r="K2962" s="54">
        <v>28</v>
      </c>
      <c r="L2962" s="55">
        <v>37164.06</v>
      </c>
      <c r="M2962" s="39"/>
      <c r="N2962" s="53">
        <v>43558</v>
      </c>
      <c r="O2962" s="54">
        <v>28</v>
      </c>
      <c r="P2962" s="55">
        <v>12057.433279156099</v>
      </c>
      <c r="Q2962" s="39"/>
      <c r="R2962" s="77">
        <f t="shared" si="138"/>
        <v>1.4150959605865145</v>
      </c>
      <c r="S2962" s="78">
        <f t="shared" si="139"/>
        <v>39515.223214114325</v>
      </c>
      <c r="T2962" s="79">
        <f t="shared" si="140"/>
        <v>17062.425128375209</v>
      </c>
    </row>
    <row r="2963" spans="2:20">
      <c r="B2963" s="62">
        <v>43558</v>
      </c>
      <c r="C2963" s="63">
        <v>29</v>
      </c>
      <c r="D2963" s="64">
        <v>3.20784</v>
      </c>
      <c r="E2963" s="39"/>
      <c r="F2963" s="53">
        <v>43558</v>
      </c>
      <c r="G2963" s="54">
        <v>29</v>
      </c>
      <c r="H2963" s="55">
        <v>27620.0924215128</v>
      </c>
      <c r="I2963" s="39"/>
      <c r="J2963" s="53">
        <v>43558</v>
      </c>
      <c r="K2963" s="54">
        <v>29</v>
      </c>
      <c r="L2963" s="55">
        <v>40414.69</v>
      </c>
      <c r="M2963" s="39"/>
      <c r="N2963" s="53">
        <v>43558</v>
      </c>
      <c r="O2963" s="54">
        <v>29</v>
      </c>
      <c r="P2963" s="55">
        <v>13516.1028051871</v>
      </c>
      <c r="Q2963" s="39"/>
      <c r="R2963" s="77">
        <f t="shared" si="138"/>
        <v>1.4632351471974698</v>
      </c>
      <c r="S2963" s="78">
        <f t="shared" si="139"/>
        <v>43357.495222591388</v>
      </c>
      <c r="T2963" s="79">
        <f t="shared" si="140"/>
        <v>19777.236677684083</v>
      </c>
    </row>
    <row r="2964" spans="2:20">
      <c r="B2964" s="62">
        <v>43558</v>
      </c>
      <c r="C2964" s="63">
        <v>30</v>
      </c>
      <c r="D2964" s="64">
        <v>2.786</v>
      </c>
      <c r="E2964" s="39"/>
      <c r="F2964" s="53">
        <v>43558</v>
      </c>
      <c r="G2964" s="54">
        <v>30</v>
      </c>
      <c r="H2964" s="55">
        <v>27490.3337046835</v>
      </c>
      <c r="I2964" s="39"/>
      <c r="J2964" s="53">
        <v>43558</v>
      </c>
      <c r="K2964" s="54">
        <v>30</v>
      </c>
      <c r="L2964" s="55">
        <v>24769.26</v>
      </c>
      <c r="M2964" s="39"/>
      <c r="N2964" s="53">
        <v>43558</v>
      </c>
      <c r="O2964" s="54">
        <v>30</v>
      </c>
      <c r="P2964" s="55">
        <v>13402.7080540016</v>
      </c>
      <c r="Q2964" s="39"/>
      <c r="R2964" s="77">
        <f t="shared" si="138"/>
        <v>0.90101707262215169</v>
      </c>
      <c r="S2964" s="78">
        <f t="shared" si="139"/>
        <v>37339.944638448454</v>
      </c>
      <c r="T2964" s="79">
        <f t="shared" si="140"/>
        <v>12076.068776025857</v>
      </c>
    </row>
    <row r="2965" spans="2:20">
      <c r="B2965" s="62">
        <v>43558</v>
      </c>
      <c r="C2965" s="63">
        <v>31</v>
      </c>
      <c r="D2965" s="64">
        <v>2.6295500000000001</v>
      </c>
      <c r="E2965" s="39"/>
      <c r="F2965" s="53">
        <v>43558</v>
      </c>
      <c r="G2965" s="54">
        <v>31</v>
      </c>
      <c r="H2965" s="55">
        <v>27156.419612221202</v>
      </c>
      <c r="I2965" s="39"/>
      <c r="J2965" s="53">
        <v>43558</v>
      </c>
      <c r="K2965" s="54">
        <v>31</v>
      </c>
      <c r="L2965" s="55">
        <v>8224.1299999999992</v>
      </c>
      <c r="M2965" s="39"/>
      <c r="N2965" s="53">
        <v>43558</v>
      </c>
      <c r="O2965" s="54">
        <v>31</v>
      </c>
      <c r="P2965" s="55">
        <v>13038.591265097601</v>
      </c>
      <c r="Q2965" s="39"/>
      <c r="R2965" s="77">
        <f t="shared" si="138"/>
        <v>0.30284294164827585</v>
      </c>
      <c r="S2965" s="78">
        <f t="shared" si="139"/>
        <v>34285.627661137398</v>
      </c>
      <c r="T2965" s="79">
        <f t="shared" si="140"/>
        <v>3948.6453336716718</v>
      </c>
    </row>
    <row r="2966" spans="2:20">
      <c r="B2966" s="62">
        <v>43558</v>
      </c>
      <c r="C2966" s="63">
        <v>32</v>
      </c>
      <c r="D2966" s="64">
        <v>2.65374</v>
      </c>
      <c r="E2966" s="39"/>
      <c r="F2966" s="53">
        <v>43558</v>
      </c>
      <c r="G2966" s="54">
        <v>32</v>
      </c>
      <c r="H2966" s="55">
        <v>25962.774273520499</v>
      </c>
      <c r="I2966" s="39"/>
      <c r="J2966" s="53">
        <v>43558</v>
      </c>
      <c r="K2966" s="54">
        <v>32</v>
      </c>
      <c r="L2966" s="55">
        <v>14322.44</v>
      </c>
      <c r="M2966" s="39"/>
      <c r="N2966" s="53">
        <v>43558</v>
      </c>
      <c r="O2966" s="54">
        <v>32</v>
      </c>
      <c r="P2966" s="55">
        <v>11571.082595805099</v>
      </c>
      <c r="Q2966" s="39"/>
      <c r="R2966" s="77">
        <f t="shared" si="138"/>
        <v>0.55165291078340173</v>
      </c>
      <c r="S2966" s="78">
        <f t="shared" si="139"/>
        <v>30706.644727791823</v>
      </c>
      <c r="T2966" s="79">
        <f t="shared" si="140"/>
        <v>6383.221394891043</v>
      </c>
    </row>
    <row r="2967" spans="2:20">
      <c r="B2967" s="62">
        <v>43558</v>
      </c>
      <c r="C2967" s="63">
        <v>33</v>
      </c>
      <c r="D2967" s="64">
        <v>2.34293</v>
      </c>
      <c r="E2967" s="39"/>
      <c r="F2967" s="53">
        <v>43558</v>
      </c>
      <c r="G2967" s="54">
        <v>33</v>
      </c>
      <c r="H2967" s="55">
        <v>26607.663215308999</v>
      </c>
      <c r="I2967" s="39"/>
      <c r="J2967" s="53">
        <v>43558</v>
      </c>
      <c r="K2967" s="54">
        <v>33</v>
      </c>
      <c r="L2967" s="55">
        <v>8605.44</v>
      </c>
      <c r="M2967" s="39"/>
      <c r="N2967" s="53">
        <v>43558</v>
      </c>
      <c r="O2967" s="54">
        <v>33</v>
      </c>
      <c r="P2967" s="55">
        <v>11848.024711522599</v>
      </c>
      <c r="Q2967" s="39"/>
      <c r="R2967" s="77">
        <f t="shared" si="138"/>
        <v>0.32341960774100487</v>
      </c>
      <c r="S2967" s="78">
        <f t="shared" si="139"/>
        <v>27759.092537367644</v>
      </c>
      <c r="T2967" s="79">
        <f t="shared" si="140"/>
        <v>3831.8835047063712</v>
      </c>
    </row>
    <row r="2968" spans="2:20">
      <c r="B2968" s="62">
        <v>43558</v>
      </c>
      <c r="C2968" s="63">
        <v>34</v>
      </c>
      <c r="D2968" s="64">
        <v>2.2082000000000002</v>
      </c>
      <c r="E2968" s="39"/>
      <c r="F2968" s="53">
        <v>43558</v>
      </c>
      <c r="G2968" s="54">
        <v>34</v>
      </c>
      <c r="H2968" s="55">
        <v>27401.991013220701</v>
      </c>
      <c r="I2968" s="39"/>
      <c r="J2968" s="53">
        <v>43558</v>
      </c>
      <c r="K2968" s="54">
        <v>34</v>
      </c>
      <c r="L2968" s="55">
        <v>7971.33</v>
      </c>
      <c r="M2968" s="39"/>
      <c r="N2968" s="53">
        <v>43558</v>
      </c>
      <c r="O2968" s="54">
        <v>34</v>
      </c>
      <c r="P2968" s="55">
        <v>12251.8167275216</v>
      </c>
      <c r="Q2968" s="39"/>
      <c r="R2968" s="77">
        <f t="shared" si="138"/>
        <v>0.29090331414801407</v>
      </c>
      <c r="S2968" s="78">
        <f t="shared" si="139"/>
        <v>27054.461697713199</v>
      </c>
      <c r="T2968" s="79">
        <f t="shared" si="140"/>
        <v>3564.0940903701098</v>
      </c>
    </row>
    <row r="2969" spans="2:20">
      <c r="B2969" s="62">
        <v>43558</v>
      </c>
      <c r="C2969" s="63">
        <v>35</v>
      </c>
      <c r="D2969" s="64">
        <v>2.27589</v>
      </c>
      <c r="E2969" s="39"/>
      <c r="F2969" s="53">
        <v>43558</v>
      </c>
      <c r="G2969" s="54">
        <v>35</v>
      </c>
      <c r="H2969" s="55">
        <v>28002.1044624069</v>
      </c>
      <c r="I2969" s="39"/>
      <c r="J2969" s="53">
        <v>43558</v>
      </c>
      <c r="K2969" s="54">
        <v>35</v>
      </c>
      <c r="L2969" s="55">
        <v>10211.299999999999</v>
      </c>
      <c r="M2969" s="39"/>
      <c r="N2969" s="53">
        <v>43558</v>
      </c>
      <c r="O2969" s="54">
        <v>35</v>
      </c>
      <c r="P2969" s="55">
        <v>12531.6603690508</v>
      </c>
      <c r="Q2969" s="39"/>
      <c r="R2969" s="77">
        <f t="shared" si="138"/>
        <v>0.36466187795666466</v>
      </c>
      <c r="S2969" s="78">
        <f t="shared" si="139"/>
        <v>28520.680517319026</v>
      </c>
      <c r="T2969" s="79">
        <f t="shared" si="140"/>
        <v>4569.8188040931736</v>
      </c>
    </row>
    <row r="2970" spans="2:20">
      <c r="B2970" s="62">
        <v>43558</v>
      </c>
      <c r="C2970" s="63">
        <v>36</v>
      </c>
      <c r="D2970" s="64">
        <v>2.0664099999999999</v>
      </c>
      <c r="E2970" s="39"/>
      <c r="F2970" s="53">
        <v>43558</v>
      </c>
      <c r="G2970" s="54">
        <v>36</v>
      </c>
      <c r="H2970" s="55">
        <v>30574.9871720968</v>
      </c>
      <c r="I2970" s="39"/>
      <c r="J2970" s="53">
        <v>43558</v>
      </c>
      <c r="K2970" s="54">
        <v>36</v>
      </c>
      <c r="L2970" s="55">
        <v>-2439</v>
      </c>
      <c r="M2970" s="39"/>
      <c r="N2970" s="53">
        <v>43558</v>
      </c>
      <c r="O2970" s="54">
        <v>36</v>
      </c>
      <c r="P2970" s="55">
        <v>14614.932411363799</v>
      </c>
      <c r="Q2970" s="39"/>
      <c r="R2970" s="77">
        <f t="shared" si="138"/>
        <v>-7.9771088251702316E-2</v>
      </c>
      <c r="S2970" s="78">
        <f t="shared" si="139"/>
        <v>30200.442484166266</v>
      </c>
      <c r="T2970" s="79">
        <f t="shared" si="140"/>
        <v>-1165.8490631795662</v>
      </c>
    </row>
    <row r="2971" spans="2:20">
      <c r="B2971" s="62">
        <v>43558</v>
      </c>
      <c r="C2971" s="63">
        <v>37</v>
      </c>
      <c r="D2971" s="64">
        <v>2.0317500000000002</v>
      </c>
      <c r="E2971" s="39"/>
      <c r="F2971" s="53">
        <v>43558</v>
      </c>
      <c r="G2971" s="54">
        <v>37</v>
      </c>
      <c r="H2971" s="55">
        <v>31316.3105136124</v>
      </c>
      <c r="I2971" s="39"/>
      <c r="J2971" s="53">
        <v>43558</v>
      </c>
      <c r="K2971" s="54">
        <v>37</v>
      </c>
      <c r="L2971" s="55">
        <v>-4893.24</v>
      </c>
      <c r="M2971" s="39"/>
      <c r="N2971" s="53">
        <v>43558</v>
      </c>
      <c r="O2971" s="54">
        <v>37</v>
      </c>
      <c r="P2971" s="55">
        <v>14949.584674625499</v>
      </c>
      <c r="Q2971" s="39"/>
      <c r="R2971" s="77">
        <f t="shared" si="138"/>
        <v>-0.15625212292722138</v>
      </c>
      <c r="S2971" s="78">
        <f t="shared" si="139"/>
        <v>30373.818662670361</v>
      </c>
      <c r="T2971" s="79">
        <f t="shared" si="140"/>
        <v>-2335.9043422904883</v>
      </c>
    </row>
    <row r="2972" spans="2:20">
      <c r="B2972" s="62">
        <v>43558</v>
      </c>
      <c r="C2972" s="63">
        <v>38</v>
      </c>
      <c r="D2972" s="64">
        <v>2.5280200000000002</v>
      </c>
      <c r="E2972" s="39"/>
      <c r="F2972" s="53">
        <v>43558</v>
      </c>
      <c r="G2972" s="54">
        <v>38</v>
      </c>
      <c r="H2972" s="55">
        <v>31511.2408399573</v>
      </c>
      <c r="I2972" s="39"/>
      <c r="J2972" s="53">
        <v>43558</v>
      </c>
      <c r="K2972" s="54">
        <v>38</v>
      </c>
      <c r="L2972" s="55">
        <v>13131.17</v>
      </c>
      <c r="M2972" s="39"/>
      <c r="N2972" s="53">
        <v>43558</v>
      </c>
      <c r="O2972" s="54">
        <v>38</v>
      </c>
      <c r="P2972" s="55">
        <v>15031.673396354599</v>
      </c>
      <c r="Q2972" s="39"/>
      <c r="R2972" s="77">
        <f t="shared" si="138"/>
        <v>0.41671383449138061</v>
      </c>
      <c r="S2972" s="78">
        <f t="shared" si="139"/>
        <v>38000.37097945236</v>
      </c>
      <c r="T2972" s="79">
        <f t="shared" si="140"/>
        <v>6263.9062598169994</v>
      </c>
    </row>
    <row r="2973" spans="2:20">
      <c r="B2973" s="62">
        <v>43558</v>
      </c>
      <c r="C2973" s="63">
        <v>39</v>
      </c>
      <c r="D2973" s="64">
        <v>2.6015799999999998</v>
      </c>
      <c r="E2973" s="39"/>
      <c r="F2973" s="53">
        <v>43558</v>
      </c>
      <c r="G2973" s="54">
        <v>39</v>
      </c>
      <c r="H2973" s="55">
        <v>31325.2400756432</v>
      </c>
      <c r="I2973" s="39"/>
      <c r="J2973" s="53">
        <v>43558</v>
      </c>
      <c r="K2973" s="54">
        <v>39</v>
      </c>
      <c r="L2973" s="55">
        <v>14418.1</v>
      </c>
      <c r="M2973" s="39"/>
      <c r="N2973" s="53">
        <v>43558</v>
      </c>
      <c r="O2973" s="54">
        <v>39</v>
      </c>
      <c r="P2973" s="55">
        <v>14956.382925421</v>
      </c>
      <c r="Q2973" s="39"/>
      <c r="R2973" s="77">
        <f t="shared" si="138"/>
        <v>0.46027101357191924</v>
      </c>
      <c r="S2973" s="78">
        <f t="shared" si="139"/>
        <v>38910.226691116761</v>
      </c>
      <c r="T2973" s="79">
        <f t="shared" si="140"/>
        <v>6883.9895284532704</v>
      </c>
    </row>
    <row r="2974" spans="2:20">
      <c r="B2974" s="62">
        <v>43558</v>
      </c>
      <c r="C2974" s="63">
        <v>40</v>
      </c>
      <c r="D2974" s="64">
        <v>2.65083</v>
      </c>
      <c r="E2974" s="39"/>
      <c r="F2974" s="53">
        <v>43558</v>
      </c>
      <c r="G2974" s="54">
        <v>40</v>
      </c>
      <c r="H2974" s="55">
        <v>29708.5073913167</v>
      </c>
      <c r="I2974" s="39"/>
      <c r="J2974" s="53">
        <v>43558</v>
      </c>
      <c r="K2974" s="54">
        <v>40</v>
      </c>
      <c r="L2974" s="55">
        <v>22893.51</v>
      </c>
      <c r="M2974" s="39"/>
      <c r="N2974" s="53">
        <v>43558</v>
      </c>
      <c r="O2974" s="54">
        <v>40</v>
      </c>
      <c r="P2974" s="55">
        <v>13322.1982074469</v>
      </c>
      <c r="Q2974" s="39"/>
      <c r="R2974" s="77">
        <f t="shared" si="138"/>
        <v>0.77060451736768809</v>
      </c>
      <c r="S2974" s="78">
        <f t="shared" si="139"/>
        <v>35314.882674246466</v>
      </c>
      <c r="T2974" s="79">
        <f t="shared" si="140"/>
        <v>10266.146119926298</v>
      </c>
    </row>
    <row r="2975" spans="2:20">
      <c r="B2975" s="62">
        <v>43558</v>
      </c>
      <c r="C2975" s="63">
        <v>41</v>
      </c>
      <c r="D2975" s="64">
        <v>2.9549599999999998</v>
      </c>
      <c r="E2975" s="39"/>
      <c r="F2975" s="53">
        <v>43558</v>
      </c>
      <c r="G2975" s="54">
        <v>41</v>
      </c>
      <c r="H2975" s="55">
        <v>30024.424838153402</v>
      </c>
      <c r="I2975" s="39"/>
      <c r="J2975" s="53">
        <v>43558</v>
      </c>
      <c r="K2975" s="54">
        <v>41</v>
      </c>
      <c r="L2975" s="55">
        <v>43516.160000000003</v>
      </c>
      <c r="M2975" s="39"/>
      <c r="N2975" s="53">
        <v>43558</v>
      </c>
      <c r="O2975" s="54">
        <v>41</v>
      </c>
      <c r="P2975" s="55">
        <v>13535.529393713299</v>
      </c>
      <c r="Q2975" s="39"/>
      <c r="R2975" s="77">
        <f t="shared" si="138"/>
        <v>1.4493586549808621</v>
      </c>
      <c r="S2975" s="78">
        <f t="shared" si="139"/>
        <v>39996.947937247045</v>
      </c>
      <c r="T2975" s="79">
        <f t="shared" si="140"/>
        <v>19617.836676526233</v>
      </c>
    </row>
    <row r="2976" spans="2:20">
      <c r="B2976" s="62">
        <v>43558</v>
      </c>
      <c r="C2976" s="63">
        <v>42</v>
      </c>
      <c r="D2976" s="64">
        <v>2.1560899999999998</v>
      </c>
      <c r="E2976" s="39"/>
      <c r="F2976" s="53">
        <v>43558</v>
      </c>
      <c r="G2976" s="54">
        <v>42</v>
      </c>
      <c r="H2976" s="55">
        <v>28992.524445303701</v>
      </c>
      <c r="I2976" s="39"/>
      <c r="J2976" s="53">
        <v>43558</v>
      </c>
      <c r="K2976" s="54">
        <v>42</v>
      </c>
      <c r="L2976" s="55">
        <v>4656.54</v>
      </c>
      <c r="M2976" s="39"/>
      <c r="N2976" s="53">
        <v>43558</v>
      </c>
      <c r="O2976" s="54">
        <v>42</v>
      </c>
      <c r="P2976" s="55">
        <v>13008.677764653399</v>
      </c>
      <c r="Q2976" s="39"/>
      <c r="R2976" s="77">
        <f t="shared" si="138"/>
        <v>0.16061174696204422</v>
      </c>
      <c r="S2976" s="78">
        <f t="shared" si="139"/>
        <v>28047.880041591547</v>
      </c>
      <c r="T2976" s="79">
        <f t="shared" si="140"/>
        <v>2089.3464614472828</v>
      </c>
    </row>
    <row r="2977" spans="2:20">
      <c r="B2977" s="62">
        <v>43558</v>
      </c>
      <c r="C2977" s="63">
        <v>43</v>
      </c>
      <c r="D2977" s="64">
        <v>2.4766400000000002</v>
      </c>
      <c r="E2977" s="39"/>
      <c r="F2977" s="53">
        <v>43558</v>
      </c>
      <c r="G2977" s="54">
        <v>43</v>
      </c>
      <c r="H2977" s="55">
        <v>27911.510075088201</v>
      </c>
      <c r="I2977" s="39"/>
      <c r="J2977" s="53">
        <v>43558</v>
      </c>
      <c r="K2977" s="54">
        <v>43</v>
      </c>
      <c r="L2977" s="55">
        <v>34566.519999999997</v>
      </c>
      <c r="M2977" s="39"/>
      <c r="N2977" s="53">
        <v>43558</v>
      </c>
      <c r="O2977" s="54">
        <v>43</v>
      </c>
      <c r="P2977" s="55">
        <v>12491.476663388001</v>
      </c>
      <c r="Q2977" s="39"/>
      <c r="R2977" s="77">
        <f t="shared" si="138"/>
        <v>1.2384324569687677</v>
      </c>
      <c r="S2977" s="78">
        <f t="shared" si="139"/>
        <v>30936.890763613261</v>
      </c>
      <c r="T2977" s="79">
        <f t="shared" si="140"/>
        <v>15469.850135407627</v>
      </c>
    </row>
    <row r="2978" spans="2:20">
      <c r="B2978" s="62">
        <v>43558</v>
      </c>
      <c r="C2978" s="63">
        <v>44</v>
      </c>
      <c r="D2978" s="64">
        <v>1.6217900000000001</v>
      </c>
      <c r="E2978" s="39"/>
      <c r="F2978" s="53">
        <v>43558</v>
      </c>
      <c r="G2978" s="54">
        <v>44</v>
      </c>
      <c r="H2978" s="55">
        <v>28286.1183477507</v>
      </c>
      <c r="I2978" s="39"/>
      <c r="J2978" s="53">
        <v>43558</v>
      </c>
      <c r="K2978" s="54">
        <v>44</v>
      </c>
      <c r="L2978" s="55">
        <v>-2637.33</v>
      </c>
      <c r="M2978" s="39"/>
      <c r="N2978" s="53">
        <v>43558</v>
      </c>
      <c r="O2978" s="54">
        <v>44</v>
      </c>
      <c r="P2978" s="55">
        <v>13470.3492303027</v>
      </c>
      <c r="Q2978" s="39"/>
      <c r="R2978" s="77">
        <f t="shared" si="138"/>
        <v>-9.3237607492712732E-2</v>
      </c>
      <c r="S2978" s="78">
        <f t="shared" si="139"/>
        <v>21846.077678212616</v>
      </c>
      <c r="T2978" s="79">
        <f t="shared" si="140"/>
        <v>-1255.9431343247281</v>
      </c>
    </row>
    <row r="2979" spans="2:20">
      <c r="B2979" s="62">
        <v>43558</v>
      </c>
      <c r="C2979" s="63">
        <v>45</v>
      </c>
      <c r="D2979" s="64">
        <v>1.5327599999999999</v>
      </c>
      <c r="E2979" s="39"/>
      <c r="F2979" s="53">
        <v>43558</v>
      </c>
      <c r="G2979" s="54">
        <v>45</v>
      </c>
      <c r="H2979" s="55">
        <v>28955.417696394099</v>
      </c>
      <c r="I2979" s="39"/>
      <c r="J2979" s="53">
        <v>43558</v>
      </c>
      <c r="K2979" s="54">
        <v>45</v>
      </c>
      <c r="L2979" s="55">
        <v>-944.14</v>
      </c>
      <c r="M2979" s="39"/>
      <c r="N2979" s="53">
        <v>43558</v>
      </c>
      <c r="O2979" s="54">
        <v>45</v>
      </c>
      <c r="P2979" s="55">
        <v>13443.4764200872</v>
      </c>
      <c r="Q2979" s="39"/>
      <c r="R2979" s="77">
        <f t="shared" si="138"/>
        <v>-3.2606678649901723E-2</v>
      </c>
      <c r="S2979" s="78">
        <f t="shared" si="139"/>
        <v>20605.622917652854</v>
      </c>
      <c r="T2979" s="79">
        <f t="shared" si="140"/>
        <v>-438.34711556731452</v>
      </c>
    </row>
    <row r="2980" spans="2:20">
      <c r="B2980" s="62">
        <v>43558</v>
      </c>
      <c r="C2980" s="63">
        <v>46</v>
      </c>
      <c r="D2980" s="64">
        <v>1.3772899999999999</v>
      </c>
      <c r="E2980" s="39"/>
      <c r="F2980" s="53">
        <v>43558</v>
      </c>
      <c r="G2980" s="54">
        <v>46</v>
      </c>
      <c r="H2980" s="55">
        <v>28403.568687676201</v>
      </c>
      <c r="I2980" s="39"/>
      <c r="J2980" s="53">
        <v>43558</v>
      </c>
      <c r="K2980" s="54">
        <v>46</v>
      </c>
      <c r="L2980" s="55">
        <v>-5994.56</v>
      </c>
      <c r="M2980" s="39"/>
      <c r="N2980" s="53">
        <v>43558</v>
      </c>
      <c r="O2980" s="54">
        <v>46</v>
      </c>
      <c r="P2980" s="55">
        <v>13983.338325975799</v>
      </c>
      <c r="Q2980" s="39"/>
      <c r="R2980" s="77">
        <f t="shared" si="138"/>
        <v>-0.21104953627186054</v>
      </c>
      <c r="S2980" s="78">
        <f t="shared" si="139"/>
        <v>19259.112042983208</v>
      </c>
      <c r="T2980" s="79">
        <f t="shared" si="140"/>
        <v>-2951.1770692297273</v>
      </c>
    </row>
    <row r="2981" spans="2:20">
      <c r="B2981" s="62">
        <v>43558</v>
      </c>
      <c r="C2981" s="63">
        <v>47</v>
      </c>
      <c r="D2981" s="64">
        <v>2.0678100000000001</v>
      </c>
      <c r="E2981" s="39"/>
      <c r="F2981" s="53">
        <v>43558</v>
      </c>
      <c r="G2981" s="54">
        <v>47</v>
      </c>
      <c r="H2981" s="55">
        <v>25931.281215502098</v>
      </c>
      <c r="I2981" s="39"/>
      <c r="J2981" s="53">
        <v>43558</v>
      </c>
      <c r="K2981" s="54">
        <v>47</v>
      </c>
      <c r="L2981" s="55">
        <v>7046.59</v>
      </c>
      <c r="M2981" s="39"/>
      <c r="N2981" s="53">
        <v>43558</v>
      </c>
      <c r="O2981" s="54">
        <v>47</v>
      </c>
      <c r="P2981" s="55">
        <v>12601.8866247641</v>
      </c>
      <c r="Q2981" s="39"/>
      <c r="R2981" s="77">
        <f t="shared" si="138"/>
        <v>0.27174091173664977</v>
      </c>
      <c r="S2981" s="78">
        <f t="shared" si="139"/>
        <v>26058.307181553457</v>
      </c>
      <c r="T2981" s="79">
        <f t="shared" si="140"/>
        <v>3424.4481610152884</v>
      </c>
    </row>
    <row r="2982" spans="2:20">
      <c r="B2982" s="62">
        <v>43558</v>
      </c>
      <c r="C2982" s="63">
        <v>48</v>
      </c>
      <c r="D2982" s="64">
        <v>2.12812</v>
      </c>
      <c r="E2982" s="39"/>
      <c r="F2982" s="53">
        <v>43558</v>
      </c>
      <c r="G2982" s="54">
        <v>48</v>
      </c>
      <c r="H2982" s="55">
        <v>24331.796690028899</v>
      </c>
      <c r="I2982" s="39"/>
      <c r="J2982" s="53">
        <v>43558</v>
      </c>
      <c r="K2982" s="54">
        <v>48</v>
      </c>
      <c r="L2982" s="55">
        <v>9714.8700000000008</v>
      </c>
      <c r="M2982" s="39"/>
      <c r="N2982" s="53">
        <v>43558</v>
      </c>
      <c r="O2982" s="54">
        <v>48</v>
      </c>
      <c r="P2982" s="55">
        <v>11744.3173434375</v>
      </c>
      <c r="Q2982" s="39"/>
      <c r="R2982" s="77">
        <f t="shared" si="138"/>
        <v>0.39926644644294296</v>
      </c>
      <c r="S2982" s="78">
        <f t="shared" si="139"/>
        <v>24993.316624916213</v>
      </c>
      <c r="T2982" s="79">
        <f t="shared" si="140"/>
        <v>4689.1118516125152</v>
      </c>
    </row>
    <row r="2983" spans="2:20">
      <c r="B2983" s="62">
        <v>43559</v>
      </c>
      <c r="C2983" s="63">
        <v>1</v>
      </c>
      <c r="D2983" s="64">
        <v>2.10378</v>
      </c>
      <c r="E2983" s="39"/>
      <c r="F2983" s="53">
        <v>43559</v>
      </c>
      <c r="G2983" s="54">
        <v>1</v>
      </c>
      <c r="H2983" s="55">
        <v>23056.927077034201</v>
      </c>
      <c r="I2983" s="39"/>
      <c r="J2983" s="53">
        <v>43559</v>
      </c>
      <c r="K2983" s="54">
        <v>1</v>
      </c>
      <c r="L2983" s="55">
        <v>11908.47</v>
      </c>
      <c r="M2983" s="39"/>
      <c r="N2983" s="53">
        <v>43559</v>
      </c>
      <c r="O2983" s="54">
        <v>1</v>
      </c>
      <c r="P2983" s="55">
        <v>11052.2380125645</v>
      </c>
      <c r="Q2983" s="39"/>
      <c r="R2983" s="77">
        <f t="shared" si="138"/>
        <v>0.51648122753796644</v>
      </c>
      <c r="S2983" s="78">
        <f t="shared" si="139"/>
        <v>23251.477286072943</v>
      </c>
      <c r="T2983" s="79">
        <f t="shared" si="140"/>
        <v>5708.2734557710874</v>
      </c>
    </row>
    <row r="2984" spans="2:20">
      <c r="B2984" s="62">
        <v>43559</v>
      </c>
      <c r="C2984" s="63">
        <v>2</v>
      </c>
      <c r="D2984" s="64">
        <v>1.98465</v>
      </c>
      <c r="E2984" s="39"/>
      <c r="F2984" s="53">
        <v>43559</v>
      </c>
      <c r="G2984" s="54">
        <v>2</v>
      </c>
      <c r="H2984" s="55">
        <v>22494.096207440802</v>
      </c>
      <c r="I2984" s="39"/>
      <c r="J2984" s="53">
        <v>43559</v>
      </c>
      <c r="K2984" s="54">
        <v>2</v>
      </c>
      <c r="L2984" s="55">
        <v>10058.41</v>
      </c>
      <c r="M2984" s="39"/>
      <c r="N2984" s="53">
        <v>43559</v>
      </c>
      <c r="O2984" s="54">
        <v>2</v>
      </c>
      <c r="P2984" s="55">
        <v>10748.771836529901</v>
      </c>
      <c r="Q2984" s="39"/>
      <c r="R2984" s="77">
        <f t="shared" si="138"/>
        <v>0.44715777452186711</v>
      </c>
      <c r="S2984" s="78">
        <f t="shared" si="139"/>
        <v>21332.550025369066</v>
      </c>
      <c r="T2984" s="79">
        <f t="shared" si="140"/>
        <v>4806.3968932660327</v>
      </c>
    </row>
    <row r="2985" spans="2:20">
      <c r="B2985" s="62">
        <v>43559</v>
      </c>
      <c r="C2985" s="63">
        <v>3</v>
      </c>
      <c r="D2985" s="64">
        <v>2.0985800000000001</v>
      </c>
      <c r="E2985" s="39"/>
      <c r="F2985" s="53">
        <v>43559</v>
      </c>
      <c r="G2985" s="54">
        <v>3</v>
      </c>
      <c r="H2985" s="55">
        <v>22777.2002142499</v>
      </c>
      <c r="I2985" s="39"/>
      <c r="J2985" s="53">
        <v>43559</v>
      </c>
      <c r="K2985" s="54">
        <v>3</v>
      </c>
      <c r="L2985" s="55">
        <v>9877.1</v>
      </c>
      <c r="M2985" s="39"/>
      <c r="N2985" s="53">
        <v>43559</v>
      </c>
      <c r="O2985" s="54">
        <v>3</v>
      </c>
      <c r="P2985" s="55">
        <v>10820.3511849764</v>
      </c>
      <c r="Q2985" s="39"/>
      <c r="R2985" s="77">
        <f t="shared" si="138"/>
        <v>0.43363977605204862</v>
      </c>
      <c r="S2985" s="78">
        <f t="shared" si="139"/>
        <v>22707.372589767776</v>
      </c>
      <c r="T2985" s="79">
        <f t="shared" si="140"/>
        <v>4692.1346646576849</v>
      </c>
    </row>
    <row r="2986" spans="2:20">
      <c r="B2986" s="62">
        <v>43559</v>
      </c>
      <c r="C2986" s="63">
        <v>4</v>
      </c>
      <c r="D2986" s="64">
        <v>2.0572699999999999</v>
      </c>
      <c r="E2986" s="39"/>
      <c r="F2986" s="53">
        <v>43559</v>
      </c>
      <c r="G2986" s="54">
        <v>4</v>
      </c>
      <c r="H2986" s="55">
        <v>23449.858207642199</v>
      </c>
      <c r="I2986" s="39"/>
      <c r="J2986" s="53">
        <v>43559</v>
      </c>
      <c r="K2986" s="54">
        <v>4</v>
      </c>
      <c r="L2986" s="55">
        <v>11945.73</v>
      </c>
      <c r="M2986" s="39"/>
      <c r="N2986" s="53">
        <v>43559</v>
      </c>
      <c r="O2986" s="54">
        <v>4</v>
      </c>
      <c r="P2986" s="55">
        <v>11160.4591580911</v>
      </c>
      <c r="Q2986" s="39"/>
      <c r="R2986" s="77">
        <f t="shared" si="138"/>
        <v>0.50941587340203798</v>
      </c>
      <c r="S2986" s="78">
        <f t="shared" si="139"/>
        <v>22960.077812166077</v>
      </c>
      <c r="T2986" s="79">
        <f t="shared" si="140"/>
        <v>5685.3150495867512</v>
      </c>
    </row>
    <row r="2987" spans="2:20">
      <c r="B2987" s="62">
        <v>43559</v>
      </c>
      <c r="C2987" s="63">
        <v>5</v>
      </c>
      <c r="D2987" s="64">
        <v>1.9998499999999999</v>
      </c>
      <c r="E2987" s="39"/>
      <c r="F2987" s="53">
        <v>43559</v>
      </c>
      <c r="G2987" s="54">
        <v>5</v>
      </c>
      <c r="H2987" s="55">
        <v>24222.4550617981</v>
      </c>
      <c r="I2987" s="39"/>
      <c r="J2987" s="53">
        <v>43559</v>
      </c>
      <c r="K2987" s="54">
        <v>5</v>
      </c>
      <c r="L2987" s="55">
        <v>10125.26</v>
      </c>
      <c r="M2987" s="39"/>
      <c r="N2987" s="53">
        <v>43559</v>
      </c>
      <c r="O2987" s="54">
        <v>5</v>
      </c>
      <c r="P2987" s="55">
        <v>11524.8063410004</v>
      </c>
      <c r="Q2987" s="39"/>
      <c r="R2987" s="77">
        <f t="shared" si="138"/>
        <v>0.41801130290747557</v>
      </c>
      <c r="S2987" s="78">
        <f t="shared" si="139"/>
        <v>23047.883961049647</v>
      </c>
      <c r="T2987" s="79">
        <f t="shared" si="140"/>
        <v>4817.4993143579131</v>
      </c>
    </row>
    <row r="2988" spans="2:20">
      <c r="B2988" s="62">
        <v>43559</v>
      </c>
      <c r="C2988" s="63">
        <v>6</v>
      </c>
      <c r="D2988" s="64">
        <v>1.86019</v>
      </c>
      <c r="E2988" s="39"/>
      <c r="F2988" s="53">
        <v>43559</v>
      </c>
      <c r="G2988" s="54">
        <v>6</v>
      </c>
      <c r="H2988" s="55">
        <v>24316.558948883699</v>
      </c>
      <c r="I2988" s="39"/>
      <c r="J2988" s="53">
        <v>43559</v>
      </c>
      <c r="K2988" s="54">
        <v>6</v>
      </c>
      <c r="L2988" s="55">
        <v>4595.83</v>
      </c>
      <c r="M2988" s="39"/>
      <c r="N2988" s="53">
        <v>43559</v>
      </c>
      <c r="O2988" s="54">
        <v>6</v>
      </c>
      <c r="P2988" s="55">
        <v>11598.1338572389</v>
      </c>
      <c r="Q2988" s="39"/>
      <c r="R2988" s="77">
        <f t="shared" si="138"/>
        <v>0.18900001474966016</v>
      </c>
      <c r="S2988" s="78">
        <f t="shared" si="139"/>
        <v>21574.73261989723</v>
      </c>
      <c r="T2988" s="79">
        <f t="shared" si="140"/>
        <v>2192.0474700866848</v>
      </c>
    </row>
    <row r="2989" spans="2:20">
      <c r="B2989" s="62">
        <v>43559</v>
      </c>
      <c r="C2989" s="63">
        <v>7</v>
      </c>
      <c r="D2989" s="64">
        <v>1.6128499999999999</v>
      </c>
      <c r="E2989" s="39"/>
      <c r="F2989" s="53">
        <v>43559</v>
      </c>
      <c r="G2989" s="54">
        <v>7</v>
      </c>
      <c r="H2989" s="55">
        <v>23922.498662751099</v>
      </c>
      <c r="I2989" s="39"/>
      <c r="J2989" s="53">
        <v>43559</v>
      </c>
      <c r="K2989" s="54">
        <v>7</v>
      </c>
      <c r="L2989" s="55">
        <v>-1556.01</v>
      </c>
      <c r="M2989" s="39"/>
      <c r="N2989" s="53">
        <v>43559</v>
      </c>
      <c r="O2989" s="54">
        <v>7</v>
      </c>
      <c r="P2989" s="55">
        <v>11458.114742167299</v>
      </c>
      <c r="Q2989" s="39"/>
      <c r="R2989" s="77">
        <f t="shared" si="138"/>
        <v>-6.5043790865492224E-2</v>
      </c>
      <c r="S2989" s="78">
        <f t="shared" si="139"/>
        <v>18480.220361904529</v>
      </c>
      <c r="T2989" s="79">
        <f t="shared" si="140"/>
        <v>-745.27921900234321</v>
      </c>
    </row>
    <row r="2990" spans="2:20">
      <c r="B2990" s="62">
        <v>43559</v>
      </c>
      <c r="C2990" s="63">
        <v>8</v>
      </c>
      <c r="D2990" s="64">
        <v>1.7133100000000001</v>
      </c>
      <c r="E2990" s="39"/>
      <c r="F2990" s="53">
        <v>43559</v>
      </c>
      <c r="G2990" s="54">
        <v>8</v>
      </c>
      <c r="H2990" s="55">
        <v>23867.967111549799</v>
      </c>
      <c r="I2990" s="39"/>
      <c r="J2990" s="53">
        <v>43559</v>
      </c>
      <c r="K2990" s="54">
        <v>8</v>
      </c>
      <c r="L2990" s="55">
        <v>3038.21</v>
      </c>
      <c r="M2990" s="39"/>
      <c r="N2990" s="53">
        <v>43559</v>
      </c>
      <c r="O2990" s="54">
        <v>8</v>
      </c>
      <c r="P2990" s="55">
        <v>11444.3913166603</v>
      </c>
      <c r="Q2990" s="39"/>
      <c r="R2990" s="77">
        <f t="shared" si="138"/>
        <v>0.12729236578048572</v>
      </c>
      <c r="S2990" s="78">
        <f t="shared" si="139"/>
        <v>19607.79008674726</v>
      </c>
      <c r="T2990" s="79">
        <f t="shared" si="140"/>
        <v>1456.7836456153375</v>
      </c>
    </row>
    <row r="2991" spans="2:20">
      <c r="B2991" s="62">
        <v>43559</v>
      </c>
      <c r="C2991" s="63">
        <v>9</v>
      </c>
      <c r="D2991" s="64">
        <v>1.5717300000000001</v>
      </c>
      <c r="E2991" s="39"/>
      <c r="F2991" s="53">
        <v>43559</v>
      </c>
      <c r="G2991" s="54">
        <v>9</v>
      </c>
      <c r="H2991" s="55">
        <v>23787.810972911699</v>
      </c>
      <c r="I2991" s="39"/>
      <c r="J2991" s="53">
        <v>43559</v>
      </c>
      <c r="K2991" s="54">
        <v>9</v>
      </c>
      <c r="L2991" s="55">
        <v>-1796.85</v>
      </c>
      <c r="M2991" s="39"/>
      <c r="N2991" s="53">
        <v>43559</v>
      </c>
      <c r="O2991" s="54">
        <v>9</v>
      </c>
      <c r="P2991" s="55">
        <v>11331.742450380099</v>
      </c>
      <c r="Q2991" s="39"/>
      <c r="R2991" s="77">
        <f t="shared" si="138"/>
        <v>-7.5536584767978768E-2</v>
      </c>
      <c r="S2991" s="78">
        <f t="shared" si="139"/>
        <v>17810.439561535914</v>
      </c>
      <c r="T2991" s="79">
        <f t="shared" si="140"/>
        <v>-855.96112417203983</v>
      </c>
    </row>
    <row r="2992" spans="2:20">
      <c r="B2992" s="62">
        <v>43559</v>
      </c>
      <c r="C2992" s="63">
        <v>10</v>
      </c>
      <c r="D2992" s="64">
        <v>1.4754400000000001</v>
      </c>
      <c r="E2992" s="39"/>
      <c r="F2992" s="53">
        <v>43559</v>
      </c>
      <c r="G2992" s="54">
        <v>10</v>
      </c>
      <c r="H2992" s="55">
        <v>23598.467121405702</v>
      </c>
      <c r="I2992" s="39"/>
      <c r="J2992" s="53">
        <v>43559</v>
      </c>
      <c r="K2992" s="54">
        <v>10</v>
      </c>
      <c r="L2992" s="55">
        <v>-2703.97</v>
      </c>
      <c r="M2992" s="39"/>
      <c r="N2992" s="53">
        <v>43559</v>
      </c>
      <c r="O2992" s="54">
        <v>10</v>
      </c>
      <c r="P2992" s="55">
        <v>11235.4747972936</v>
      </c>
      <c r="Q2992" s="39"/>
      <c r="R2992" s="77">
        <f t="shared" si="138"/>
        <v>-0.11458244241412113</v>
      </c>
      <c r="S2992" s="78">
        <f t="shared" si="139"/>
        <v>16577.268934918869</v>
      </c>
      <c r="T2992" s="79">
        <f t="shared" si="140"/>
        <v>-1287.3881439562033</v>
      </c>
    </row>
    <row r="2993" spans="2:20">
      <c r="B2993" s="62">
        <v>43559</v>
      </c>
      <c r="C2993" s="63">
        <v>11</v>
      </c>
      <c r="D2993" s="64">
        <v>2.3265400000000001</v>
      </c>
      <c r="E2993" s="39"/>
      <c r="F2993" s="53">
        <v>43559</v>
      </c>
      <c r="G2993" s="54">
        <v>11</v>
      </c>
      <c r="H2993" s="55">
        <v>23700.363613341899</v>
      </c>
      <c r="I2993" s="39"/>
      <c r="J2993" s="53">
        <v>43559</v>
      </c>
      <c r="K2993" s="54">
        <v>11</v>
      </c>
      <c r="L2993" s="55">
        <v>17000.060000000001</v>
      </c>
      <c r="M2993" s="39"/>
      <c r="N2993" s="53">
        <v>43559</v>
      </c>
      <c r="O2993" s="54">
        <v>11</v>
      </c>
      <c r="P2993" s="55">
        <v>10968.625000219399</v>
      </c>
      <c r="Q2993" s="39"/>
      <c r="R2993" s="77">
        <f t="shared" si="138"/>
        <v>0.7172911047841467</v>
      </c>
      <c r="S2993" s="78">
        <f t="shared" si="139"/>
        <v>25518.944808010441</v>
      </c>
      <c r="T2993" s="79">
        <f t="shared" si="140"/>
        <v>7867.6971443703842</v>
      </c>
    </row>
    <row r="2994" spans="2:20">
      <c r="B2994" s="62">
        <v>43559</v>
      </c>
      <c r="C2994" s="63">
        <v>12</v>
      </c>
      <c r="D2994" s="64">
        <v>1.94842</v>
      </c>
      <c r="E2994" s="39"/>
      <c r="F2994" s="53">
        <v>43559</v>
      </c>
      <c r="G2994" s="54">
        <v>12</v>
      </c>
      <c r="H2994" s="55">
        <v>23222.0088814064</v>
      </c>
      <c r="I2994" s="39"/>
      <c r="J2994" s="53">
        <v>43559</v>
      </c>
      <c r="K2994" s="54">
        <v>12</v>
      </c>
      <c r="L2994" s="55">
        <v>10846.24</v>
      </c>
      <c r="M2994" s="39"/>
      <c r="N2994" s="53">
        <v>43559</v>
      </c>
      <c r="O2994" s="54">
        <v>12</v>
      </c>
      <c r="P2994" s="55">
        <v>11208.851129106501</v>
      </c>
      <c r="Q2994" s="39"/>
      <c r="R2994" s="77">
        <f t="shared" si="138"/>
        <v>0.46706725741907978</v>
      </c>
      <c r="S2994" s="78">
        <f t="shared" si="139"/>
        <v>21839.549716973688</v>
      </c>
      <c r="T2994" s="79">
        <f t="shared" si="140"/>
        <v>5235.2873556905288</v>
      </c>
    </row>
    <row r="2995" spans="2:20">
      <c r="B2995" s="62">
        <v>43559</v>
      </c>
      <c r="C2995" s="63">
        <v>13</v>
      </c>
      <c r="D2995" s="64">
        <v>2.33507</v>
      </c>
      <c r="E2995" s="39"/>
      <c r="F2995" s="53">
        <v>43559</v>
      </c>
      <c r="G2995" s="54">
        <v>13</v>
      </c>
      <c r="H2995" s="55">
        <v>26375.953065602898</v>
      </c>
      <c r="I2995" s="39"/>
      <c r="J2995" s="53">
        <v>43559</v>
      </c>
      <c r="K2995" s="54">
        <v>13</v>
      </c>
      <c r="L2995" s="55">
        <v>17781.669999999998</v>
      </c>
      <c r="M2995" s="39"/>
      <c r="N2995" s="53">
        <v>43559</v>
      </c>
      <c r="O2995" s="54">
        <v>13</v>
      </c>
      <c r="P2995" s="55">
        <v>12007.012244420101</v>
      </c>
      <c r="Q2995" s="39"/>
      <c r="R2995" s="77">
        <f t="shared" si="138"/>
        <v>0.67416217930677258</v>
      </c>
      <c r="S2995" s="78">
        <f t="shared" si="139"/>
        <v>28037.214081578044</v>
      </c>
      <c r="T2995" s="79">
        <f t="shared" si="140"/>
        <v>8094.6735416613574</v>
      </c>
    </row>
    <row r="2996" spans="2:20">
      <c r="B2996" s="62">
        <v>43559</v>
      </c>
      <c r="C2996" s="63">
        <v>14</v>
      </c>
      <c r="D2996" s="64">
        <v>2.5071500000000002</v>
      </c>
      <c r="E2996" s="39"/>
      <c r="F2996" s="53">
        <v>43559</v>
      </c>
      <c r="G2996" s="54">
        <v>14</v>
      </c>
      <c r="H2996" s="55">
        <v>26635.2258408622</v>
      </c>
      <c r="I2996" s="39"/>
      <c r="J2996" s="53">
        <v>43559</v>
      </c>
      <c r="K2996" s="54">
        <v>14</v>
      </c>
      <c r="L2996" s="55">
        <v>14164.67</v>
      </c>
      <c r="M2996" s="39"/>
      <c r="N2996" s="53">
        <v>43559</v>
      </c>
      <c r="O2996" s="54">
        <v>14</v>
      </c>
      <c r="P2996" s="55">
        <v>12923.57957539</v>
      </c>
      <c r="Q2996" s="39"/>
      <c r="R2996" s="77">
        <f t="shared" si="138"/>
        <v>0.53180213618723648</v>
      </c>
      <c r="S2996" s="78">
        <f t="shared" si="139"/>
        <v>32401.352532439043</v>
      </c>
      <c r="T2996" s="79">
        <f t="shared" si="140"/>
        <v>6872.7872253781406</v>
      </c>
    </row>
    <row r="2997" spans="2:20">
      <c r="B2997" s="62">
        <v>43559</v>
      </c>
      <c r="C2997" s="63">
        <v>15</v>
      </c>
      <c r="D2997" s="64">
        <v>2.2539600000000002</v>
      </c>
      <c r="E2997" s="39"/>
      <c r="F2997" s="53">
        <v>43559</v>
      </c>
      <c r="G2997" s="54">
        <v>15</v>
      </c>
      <c r="H2997" s="55">
        <v>27396.418494462301</v>
      </c>
      <c r="I2997" s="39"/>
      <c r="J2997" s="53">
        <v>43559</v>
      </c>
      <c r="K2997" s="54">
        <v>15</v>
      </c>
      <c r="L2997" s="55">
        <v>13932.4</v>
      </c>
      <c r="M2997" s="39"/>
      <c r="N2997" s="53">
        <v>43559</v>
      </c>
      <c r="O2997" s="54">
        <v>15</v>
      </c>
      <c r="P2997" s="55">
        <v>12457.080372265</v>
      </c>
      <c r="Q2997" s="39"/>
      <c r="R2997" s="77">
        <f t="shared" si="138"/>
        <v>0.50854822511987052</v>
      </c>
      <c r="S2997" s="78">
        <f t="shared" si="139"/>
        <v>28077.760875870423</v>
      </c>
      <c r="T2997" s="79">
        <f t="shared" si="140"/>
        <v>6335.0261134909415</v>
      </c>
    </row>
    <row r="2998" spans="2:20">
      <c r="B2998" s="62">
        <v>43559</v>
      </c>
      <c r="C2998" s="63">
        <v>16</v>
      </c>
      <c r="D2998" s="64">
        <v>2.6910099999999999</v>
      </c>
      <c r="E2998" s="39"/>
      <c r="F2998" s="53">
        <v>43559</v>
      </c>
      <c r="G2998" s="54">
        <v>16</v>
      </c>
      <c r="H2998" s="55">
        <v>28631.551344752999</v>
      </c>
      <c r="I2998" s="39"/>
      <c r="J2998" s="53">
        <v>43559</v>
      </c>
      <c r="K2998" s="54">
        <v>16</v>
      </c>
      <c r="L2998" s="55">
        <v>36828.839999999997</v>
      </c>
      <c r="M2998" s="39"/>
      <c r="N2998" s="53">
        <v>43559</v>
      </c>
      <c r="O2998" s="54">
        <v>16</v>
      </c>
      <c r="P2998" s="55">
        <v>13140.942852850199</v>
      </c>
      <c r="Q2998" s="39"/>
      <c r="R2998" s="77">
        <f t="shared" si="138"/>
        <v>1.2863026371342337</v>
      </c>
      <c r="S2998" s="78">
        <f t="shared" si="139"/>
        <v>35362.408626448414</v>
      </c>
      <c r="T2998" s="79">
        <f t="shared" si="140"/>
        <v>16903.229446051471</v>
      </c>
    </row>
    <row r="2999" spans="2:20">
      <c r="B2999" s="62">
        <v>43559</v>
      </c>
      <c r="C2999" s="63">
        <v>17</v>
      </c>
      <c r="D2999" s="64">
        <v>2.6913999999999998</v>
      </c>
      <c r="E2999" s="39"/>
      <c r="F2999" s="53">
        <v>43559</v>
      </c>
      <c r="G2999" s="54">
        <v>17</v>
      </c>
      <c r="H2999" s="55">
        <v>28704.576725285999</v>
      </c>
      <c r="I2999" s="39"/>
      <c r="J2999" s="53">
        <v>43559</v>
      </c>
      <c r="K2999" s="54">
        <v>17</v>
      </c>
      <c r="L2999" s="55">
        <v>23568.15</v>
      </c>
      <c r="M2999" s="39"/>
      <c r="N2999" s="53">
        <v>43559</v>
      </c>
      <c r="O2999" s="54">
        <v>17</v>
      </c>
      <c r="P2999" s="55">
        <v>13186.9732370124</v>
      </c>
      <c r="Q2999" s="39"/>
      <c r="R2999" s="77">
        <f t="shared" si="138"/>
        <v>0.82105896302030146</v>
      </c>
      <c r="S2999" s="78">
        <f t="shared" si="139"/>
        <v>35491.41977009517</v>
      </c>
      <c r="T2999" s="79">
        <f t="shared" si="140"/>
        <v>10827.28257135787</v>
      </c>
    </row>
    <row r="3000" spans="2:20">
      <c r="B3000" s="62">
        <v>43559</v>
      </c>
      <c r="C3000" s="63">
        <v>18</v>
      </c>
      <c r="D3000" s="64">
        <v>2.3458199999999998</v>
      </c>
      <c r="E3000" s="39"/>
      <c r="F3000" s="53">
        <v>43559</v>
      </c>
      <c r="G3000" s="54">
        <v>18</v>
      </c>
      <c r="H3000" s="55">
        <v>28245.8281024223</v>
      </c>
      <c r="I3000" s="39"/>
      <c r="J3000" s="53">
        <v>43559</v>
      </c>
      <c r="K3000" s="54">
        <v>18</v>
      </c>
      <c r="L3000" s="55">
        <v>5722.57</v>
      </c>
      <c r="M3000" s="39"/>
      <c r="N3000" s="53">
        <v>43559</v>
      </c>
      <c r="O3000" s="54">
        <v>18</v>
      </c>
      <c r="P3000" s="55">
        <v>13039.888139811301</v>
      </c>
      <c r="Q3000" s="39"/>
      <c r="R3000" s="77">
        <f t="shared" si="138"/>
        <v>0.20259876889604256</v>
      </c>
      <c r="S3000" s="78">
        <f t="shared" si="139"/>
        <v>30589.230396132141</v>
      </c>
      <c r="T3000" s="79">
        <f t="shared" si="140"/>
        <v>2641.8652836678762</v>
      </c>
    </row>
    <row r="3001" spans="2:20">
      <c r="B3001" s="62">
        <v>43559</v>
      </c>
      <c r="C3001" s="63">
        <v>19</v>
      </c>
      <c r="D3001" s="64">
        <v>2.5495000000000001</v>
      </c>
      <c r="E3001" s="39"/>
      <c r="F3001" s="53">
        <v>43559</v>
      </c>
      <c r="G3001" s="54">
        <v>19</v>
      </c>
      <c r="H3001" s="55">
        <v>28400.4619157657</v>
      </c>
      <c r="I3001" s="39"/>
      <c r="J3001" s="53">
        <v>43559</v>
      </c>
      <c r="K3001" s="54">
        <v>19</v>
      </c>
      <c r="L3001" s="55">
        <v>24513.39</v>
      </c>
      <c r="M3001" s="39"/>
      <c r="N3001" s="53">
        <v>43559</v>
      </c>
      <c r="O3001" s="54">
        <v>19</v>
      </c>
      <c r="P3001" s="55">
        <v>13238.4012131453</v>
      </c>
      <c r="Q3001" s="39"/>
      <c r="R3001" s="77">
        <f t="shared" si="138"/>
        <v>0.8631334966559856</v>
      </c>
      <c r="S3001" s="78">
        <f t="shared" si="139"/>
        <v>33751.303892913944</v>
      </c>
      <c r="T3001" s="79">
        <f t="shared" si="140"/>
        <v>11426.507529236944</v>
      </c>
    </row>
    <row r="3002" spans="2:20">
      <c r="B3002" s="62">
        <v>43559</v>
      </c>
      <c r="C3002" s="63">
        <v>20</v>
      </c>
      <c r="D3002" s="64">
        <v>2.5027900000000001</v>
      </c>
      <c r="E3002" s="39"/>
      <c r="F3002" s="53">
        <v>43559</v>
      </c>
      <c r="G3002" s="54">
        <v>20</v>
      </c>
      <c r="H3002" s="55">
        <v>27945.121041393999</v>
      </c>
      <c r="I3002" s="39"/>
      <c r="J3002" s="53">
        <v>43559</v>
      </c>
      <c r="K3002" s="54">
        <v>20</v>
      </c>
      <c r="L3002" s="55">
        <v>9938.34</v>
      </c>
      <c r="M3002" s="39"/>
      <c r="N3002" s="53">
        <v>43559</v>
      </c>
      <c r="O3002" s="54">
        <v>20</v>
      </c>
      <c r="P3002" s="55">
        <v>13037.418968203299</v>
      </c>
      <c r="Q3002" s="39"/>
      <c r="R3002" s="77">
        <f t="shared" si="138"/>
        <v>0.35563775105066575</v>
      </c>
      <c r="S3002" s="78">
        <f t="shared" si="139"/>
        <v>32629.921819429535</v>
      </c>
      <c r="T3002" s="79">
        <f t="shared" si="140"/>
        <v>4636.5983613571125</v>
      </c>
    </row>
    <row r="3003" spans="2:20">
      <c r="B3003" s="62">
        <v>43559</v>
      </c>
      <c r="C3003" s="63">
        <v>21</v>
      </c>
      <c r="D3003" s="64">
        <v>2.3879899999999998</v>
      </c>
      <c r="E3003" s="39"/>
      <c r="F3003" s="53">
        <v>43559</v>
      </c>
      <c r="G3003" s="54">
        <v>21</v>
      </c>
      <c r="H3003" s="55">
        <v>27506.2342098185</v>
      </c>
      <c r="I3003" s="39"/>
      <c r="J3003" s="53">
        <v>43559</v>
      </c>
      <c r="K3003" s="54">
        <v>21</v>
      </c>
      <c r="L3003" s="55">
        <v>8710.1</v>
      </c>
      <c r="M3003" s="39"/>
      <c r="N3003" s="53">
        <v>43559</v>
      </c>
      <c r="O3003" s="54">
        <v>21</v>
      </c>
      <c r="P3003" s="55">
        <v>12803.195920486</v>
      </c>
      <c r="Q3003" s="39"/>
      <c r="R3003" s="77">
        <f t="shared" si="138"/>
        <v>0.31665912293042581</v>
      </c>
      <c r="S3003" s="78">
        <f t="shared" si="139"/>
        <v>30573.90382616136</v>
      </c>
      <c r="T3003" s="79">
        <f t="shared" si="140"/>
        <v>4054.2487908875023</v>
      </c>
    </row>
    <row r="3004" spans="2:20">
      <c r="B3004" s="62">
        <v>43559</v>
      </c>
      <c r="C3004" s="63">
        <v>22</v>
      </c>
      <c r="D3004" s="64">
        <v>1.9507699999999999</v>
      </c>
      <c r="E3004" s="39"/>
      <c r="F3004" s="53">
        <v>43559</v>
      </c>
      <c r="G3004" s="54">
        <v>22</v>
      </c>
      <c r="H3004" s="55">
        <v>27672.374609452199</v>
      </c>
      <c r="I3004" s="39"/>
      <c r="J3004" s="53">
        <v>43559</v>
      </c>
      <c r="K3004" s="54">
        <v>22</v>
      </c>
      <c r="L3004" s="55">
        <v>-2060.3200000000002</v>
      </c>
      <c r="M3004" s="39"/>
      <c r="N3004" s="53">
        <v>43559</v>
      </c>
      <c r="O3004" s="54">
        <v>22</v>
      </c>
      <c r="P3004" s="55">
        <v>12856.0075053952</v>
      </c>
      <c r="Q3004" s="39"/>
      <c r="R3004" s="77">
        <f t="shared" si="138"/>
        <v>-7.445403688978125E-2</v>
      </c>
      <c r="S3004" s="78">
        <f t="shared" si="139"/>
        <v>25079.113761299795</v>
      </c>
      <c r="T3004" s="79">
        <f t="shared" si="140"/>
        <v>-957.18165706199886</v>
      </c>
    </row>
    <row r="3005" spans="2:20">
      <c r="B3005" s="62">
        <v>43559</v>
      </c>
      <c r="C3005" s="63">
        <v>23</v>
      </c>
      <c r="D3005" s="64">
        <v>1.55951</v>
      </c>
      <c r="E3005" s="39"/>
      <c r="F3005" s="53">
        <v>43559</v>
      </c>
      <c r="G3005" s="54">
        <v>23</v>
      </c>
      <c r="H3005" s="55">
        <v>27946.657564396701</v>
      </c>
      <c r="I3005" s="39"/>
      <c r="J3005" s="53">
        <v>43559</v>
      </c>
      <c r="K3005" s="54">
        <v>23</v>
      </c>
      <c r="L3005" s="55">
        <v>-4794.1899999999996</v>
      </c>
      <c r="M3005" s="39"/>
      <c r="N3005" s="53">
        <v>43559</v>
      </c>
      <c r="O3005" s="54">
        <v>23</v>
      </c>
      <c r="P3005" s="55">
        <v>13081.622710142199</v>
      </c>
      <c r="Q3005" s="39"/>
      <c r="R3005" s="77">
        <f t="shared" si="138"/>
        <v>-0.17154788507186886</v>
      </c>
      <c r="S3005" s="78">
        <f t="shared" si="139"/>
        <v>20400.92143269386</v>
      </c>
      <c r="T3005" s="79">
        <f t="shared" si="140"/>
        <v>-2244.1247092330236</v>
      </c>
    </row>
    <row r="3006" spans="2:20">
      <c r="B3006" s="62">
        <v>43559</v>
      </c>
      <c r="C3006" s="63">
        <v>24</v>
      </c>
      <c r="D3006" s="64">
        <v>1.3292299999999999</v>
      </c>
      <c r="E3006" s="39"/>
      <c r="F3006" s="53">
        <v>43559</v>
      </c>
      <c r="G3006" s="54">
        <v>24</v>
      </c>
      <c r="H3006" s="55">
        <v>27881.511521543802</v>
      </c>
      <c r="I3006" s="39"/>
      <c r="J3006" s="53">
        <v>43559</v>
      </c>
      <c r="K3006" s="54">
        <v>24</v>
      </c>
      <c r="L3006" s="55">
        <v>-10394.82</v>
      </c>
      <c r="M3006" s="39"/>
      <c r="N3006" s="53">
        <v>43559</v>
      </c>
      <c r="O3006" s="54">
        <v>24</v>
      </c>
      <c r="P3006" s="55">
        <v>13013.464454504299</v>
      </c>
      <c r="Q3006" s="39"/>
      <c r="R3006" s="77">
        <f t="shared" si="138"/>
        <v>-0.37282125081231743</v>
      </c>
      <c r="S3006" s="78">
        <f t="shared" si="139"/>
        <v>17297.887356860749</v>
      </c>
      <c r="T3006" s="79">
        <f t="shared" si="140"/>
        <v>-4851.6960953299249</v>
      </c>
    </row>
    <row r="3007" spans="2:20">
      <c r="B3007" s="62">
        <v>43559</v>
      </c>
      <c r="C3007" s="63">
        <v>25</v>
      </c>
      <c r="D3007" s="64">
        <v>1.4545600000000001</v>
      </c>
      <c r="E3007" s="39"/>
      <c r="F3007" s="53">
        <v>43559</v>
      </c>
      <c r="G3007" s="54">
        <v>25</v>
      </c>
      <c r="H3007" s="55">
        <v>28089.5215636428</v>
      </c>
      <c r="I3007" s="39"/>
      <c r="J3007" s="53">
        <v>43559</v>
      </c>
      <c r="K3007" s="54">
        <v>25</v>
      </c>
      <c r="L3007" s="55">
        <v>-5497.24</v>
      </c>
      <c r="M3007" s="39"/>
      <c r="N3007" s="53">
        <v>43559</v>
      </c>
      <c r="O3007" s="54">
        <v>25</v>
      </c>
      <c r="P3007" s="55">
        <v>13196.339084310101</v>
      </c>
      <c r="Q3007" s="39"/>
      <c r="R3007" s="77">
        <f t="shared" si="138"/>
        <v>-0.19570429448379284</v>
      </c>
      <c r="S3007" s="78">
        <f t="shared" si="139"/>
        <v>19194.8669784741</v>
      </c>
      <c r="T3007" s="79">
        <f t="shared" si="140"/>
        <v>-2582.580230263809</v>
      </c>
    </row>
    <row r="3008" spans="2:20">
      <c r="B3008" s="62">
        <v>43559</v>
      </c>
      <c r="C3008" s="63">
        <v>26</v>
      </c>
      <c r="D3008" s="64">
        <v>1.11843</v>
      </c>
      <c r="E3008" s="39"/>
      <c r="F3008" s="53">
        <v>43559</v>
      </c>
      <c r="G3008" s="54">
        <v>26</v>
      </c>
      <c r="H3008" s="55">
        <v>27839.6107791215</v>
      </c>
      <c r="I3008" s="39"/>
      <c r="J3008" s="53">
        <v>43559</v>
      </c>
      <c r="K3008" s="54">
        <v>26</v>
      </c>
      <c r="L3008" s="55">
        <v>-10401.4</v>
      </c>
      <c r="M3008" s="39"/>
      <c r="N3008" s="53">
        <v>43559</v>
      </c>
      <c r="O3008" s="54">
        <v>26</v>
      </c>
      <c r="P3008" s="55">
        <v>13065.7397102411</v>
      </c>
      <c r="Q3008" s="39"/>
      <c r="R3008" s="77">
        <f t="shared" si="138"/>
        <v>-0.37361872917420952</v>
      </c>
      <c r="S3008" s="78">
        <f t="shared" si="139"/>
        <v>14613.115264124954</v>
      </c>
      <c r="T3008" s="79">
        <f t="shared" si="140"/>
        <v>-4881.6050662612843</v>
      </c>
    </row>
    <row r="3009" spans="2:20">
      <c r="B3009" s="62">
        <v>43559</v>
      </c>
      <c r="C3009" s="63">
        <v>27</v>
      </c>
      <c r="D3009" s="64">
        <v>2.3551099999999998</v>
      </c>
      <c r="E3009" s="39"/>
      <c r="F3009" s="53">
        <v>43559</v>
      </c>
      <c r="G3009" s="54">
        <v>27</v>
      </c>
      <c r="H3009" s="55">
        <v>27669.940410000301</v>
      </c>
      <c r="I3009" s="39"/>
      <c r="J3009" s="53">
        <v>43559</v>
      </c>
      <c r="K3009" s="54">
        <v>27</v>
      </c>
      <c r="L3009" s="55">
        <v>34761.79</v>
      </c>
      <c r="M3009" s="39"/>
      <c r="N3009" s="53">
        <v>43559</v>
      </c>
      <c r="O3009" s="54">
        <v>27</v>
      </c>
      <c r="P3009" s="55">
        <v>13236.7403715089</v>
      </c>
      <c r="Q3009" s="39"/>
      <c r="R3009" s="77">
        <f t="shared" si="138"/>
        <v>1.2563015852190489</v>
      </c>
      <c r="S3009" s="78">
        <f t="shared" si="139"/>
        <v>31173.979616344324</v>
      </c>
      <c r="T3009" s="79">
        <f t="shared" si="140"/>
        <v>16629.337911859613</v>
      </c>
    </row>
    <row r="3010" spans="2:20">
      <c r="B3010" s="62">
        <v>43559</v>
      </c>
      <c r="C3010" s="63">
        <v>28</v>
      </c>
      <c r="D3010" s="64">
        <v>1.9242900000000001</v>
      </c>
      <c r="E3010" s="39"/>
      <c r="F3010" s="53">
        <v>43559</v>
      </c>
      <c r="G3010" s="54">
        <v>28</v>
      </c>
      <c r="H3010" s="55">
        <v>28287.3146703206</v>
      </c>
      <c r="I3010" s="39"/>
      <c r="J3010" s="53">
        <v>43559</v>
      </c>
      <c r="K3010" s="54">
        <v>28</v>
      </c>
      <c r="L3010" s="55">
        <v>18854.11</v>
      </c>
      <c r="M3010" s="39"/>
      <c r="N3010" s="53">
        <v>43559</v>
      </c>
      <c r="O3010" s="54">
        <v>28</v>
      </c>
      <c r="P3010" s="55">
        <v>14061.473190181399</v>
      </c>
      <c r="Q3010" s="39"/>
      <c r="R3010" s="77">
        <f t="shared" si="138"/>
        <v>0.66652173314216945</v>
      </c>
      <c r="S3010" s="78">
        <f t="shared" si="139"/>
        <v>27058.352245134167</v>
      </c>
      <c r="T3010" s="79">
        <f t="shared" si="140"/>
        <v>9372.2774812518564</v>
      </c>
    </row>
    <row r="3011" spans="2:20">
      <c r="B3011" s="62">
        <v>43559</v>
      </c>
      <c r="C3011" s="63">
        <v>29</v>
      </c>
      <c r="D3011" s="64">
        <v>1.51938</v>
      </c>
      <c r="E3011" s="39"/>
      <c r="F3011" s="53">
        <v>43559</v>
      </c>
      <c r="G3011" s="54">
        <v>29</v>
      </c>
      <c r="H3011" s="55">
        <v>32610.448910495099</v>
      </c>
      <c r="I3011" s="39"/>
      <c r="J3011" s="53">
        <v>43559</v>
      </c>
      <c r="K3011" s="54">
        <v>29</v>
      </c>
      <c r="L3011" s="55">
        <v>9814.9699999999993</v>
      </c>
      <c r="M3011" s="39"/>
      <c r="N3011" s="53">
        <v>43559</v>
      </c>
      <c r="O3011" s="54">
        <v>29</v>
      </c>
      <c r="P3011" s="55">
        <v>16150.5441837083</v>
      </c>
      <c r="Q3011" s="39"/>
      <c r="R3011" s="77">
        <f t="shared" si="138"/>
        <v>0.30097623086817504</v>
      </c>
      <c r="S3011" s="78">
        <f t="shared" si="139"/>
        <v>24538.813821842716</v>
      </c>
      <c r="T3011" s="79">
        <f t="shared" si="140"/>
        <v>4860.9299148824512</v>
      </c>
    </row>
    <row r="3012" spans="2:20">
      <c r="B3012" s="62">
        <v>43559</v>
      </c>
      <c r="C3012" s="63">
        <v>30</v>
      </c>
      <c r="D3012" s="64">
        <v>1.2150099999999999</v>
      </c>
      <c r="E3012" s="39"/>
      <c r="F3012" s="53">
        <v>43559</v>
      </c>
      <c r="G3012" s="54">
        <v>30</v>
      </c>
      <c r="H3012" s="55">
        <v>32499.733515761101</v>
      </c>
      <c r="I3012" s="39"/>
      <c r="J3012" s="53">
        <v>43559</v>
      </c>
      <c r="K3012" s="54">
        <v>30</v>
      </c>
      <c r="L3012" s="55">
        <v>-1713.71</v>
      </c>
      <c r="M3012" s="39"/>
      <c r="N3012" s="53">
        <v>43559</v>
      </c>
      <c r="O3012" s="54">
        <v>30</v>
      </c>
      <c r="P3012" s="55">
        <v>16096.8562115615</v>
      </c>
      <c r="Q3012" s="39"/>
      <c r="R3012" s="77">
        <f t="shared" si="138"/>
        <v>-5.2729970821727437E-2</v>
      </c>
      <c r="S3012" s="78">
        <f t="shared" si="139"/>
        <v>19557.841265609339</v>
      </c>
      <c r="T3012" s="79">
        <f t="shared" si="140"/>
        <v>-848.78675835718002</v>
      </c>
    </row>
    <row r="3013" spans="2:20">
      <c r="B3013" s="62">
        <v>43559</v>
      </c>
      <c r="C3013" s="63">
        <v>31</v>
      </c>
      <c r="D3013" s="64">
        <v>1.2414400000000001</v>
      </c>
      <c r="E3013" s="39"/>
      <c r="F3013" s="53">
        <v>43559</v>
      </c>
      <c r="G3013" s="54">
        <v>31</v>
      </c>
      <c r="H3013" s="55">
        <v>32598.7862858402</v>
      </c>
      <c r="I3013" s="39"/>
      <c r="J3013" s="53">
        <v>43559</v>
      </c>
      <c r="K3013" s="54">
        <v>31</v>
      </c>
      <c r="L3013" s="55">
        <v>-734.84</v>
      </c>
      <c r="M3013" s="39"/>
      <c r="N3013" s="53">
        <v>43559</v>
      </c>
      <c r="O3013" s="54">
        <v>31</v>
      </c>
      <c r="P3013" s="55">
        <v>16191.2985737337</v>
      </c>
      <c r="Q3013" s="39"/>
      <c r="R3013" s="77">
        <f t="shared" si="138"/>
        <v>-2.2541943542210632E-2</v>
      </c>
      <c r="S3013" s="78">
        <f t="shared" si="139"/>
        <v>20100.525701375966</v>
      </c>
      <c r="T3013" s="79">
        <f t="shared" si="140"/>
        <v>-364.98333832418064</v>
      </c>
    </row>
    <row r="3014" spans="2:20">
      <c r="B3014" s="62">
        <v>43559</v>
      </c>
      <c r="C3014" s="63">
        <v>32</v>
      </c>
      <c r="D3014" s="64">
        <v>1.82358</v>
      </c>
      <c r="E3014" s="39"/>
      <c r="F3014" s="53">
        <v>43559</v>
      </c>
      <c r="G3014" s="54">
        <v>32</v>
      </c>
      <c r="H3014" s="55">
        <v>32987.895411324404</v>
      </c>
      <c r="I3014" s="39"/>
      <c r="J3014" s="53">
        <v>43559</v>
      </c>
      <c r="K3014" s="54">
        <v>32</v>
      </c>
      <c r="L3014" s="55">
        <v>18895.96</v>
      </c>
      <c r="M3014" s="39"/>
      <c r="N3014" s="53">
        <v>43559</v>
      </c>
      <c r="O3014" s="54">
        <v>32</v>
      </c>
      <c r="P3014" s="55">
        <v>16382.926322351501</v>
      </c>
      <c r="Q3014" s="39"/>
      <c r="R3014" s="77">
        <f t="shared" si="138"/>
        <v>0.57281496028731838</v>
      </c>
      <c r="S3014" s="78">
        <f t="shared" si="139"/>
        <v>29875.576782913751</v>
      </c>
      <c r="T3014" s="79">
        <f t="shared" si="140"/>
        <v>9384.3852907278379</v>
      </c>
    </row>
    <row r="3015" spans="2:20">
      <c r="B3015" s="62">
        <v>43559</v>
      </c>
      <c r="C3015" s="63">
        <v>33</v>
      </c>
      <c r="D3015" s="64">
        <v>1.73753</v>
      </c>
      <c r="E3015" s="39"/>
      <c r="F3015" s="53">
        <v>43559</v>
      </c>
      <c r="G3015" s="54">
        <v>33</v>
      </c>
      <c r="H3015" s="55">
        <v>33483.017944020503</v>
      </c>
      <c r="I3015" s="39"/>
      <c r="J3015" s="53">
        <v>43559</v>
      </c>
      <c r="K3015" s="54">
        <v>33</v>
      </c>
      <c r="L3015" s="55">
        <v>5701.65</v>
      </c>
      <c r="M3015" s="39"/>
      <c r="N3015" s="53">
        <v>43559</v>
      </c>
      <c r="O3015" s="54">
        <v>33</v>
      </c>
      <c r="P3015" s="55">
        <v>16770.803984537899</v>
      </c>
      <c r="Q3015" s="39"/>
      <c r="R3015" s="77">
        <f t="shared" si="138"/>
        <v>0.1702848294479446</v>
      </c>
      <c r="S3015" s="78">
        <f t="shared" si="139"/>
        <v>29139.775047254137</v>
      </c>
      <c r="T3015" s="79">
        <f t="shared" si="140"/>
        <v>2855.8134962119457</v>
      </c>
    </row>
    <row r="3016" spans="2:20">
      <c r="B3016" s="62">
        <v>43559</v>
      </c>
      <c r="C3016" s="63">
        <v>34</v>
      </c>
      <c r="D3016" s="64">
        <v>2.2401300000000002</v>
      </c>
      <c r="E3016" s="39"/>
      <c r="F3016" s="53">
        <v>43559</v>
      </c>
      <c r="G3016" s="54">
        <v>34</v>
      </c>
      <c r="H3016" s="55">
        <v>34232.8298774371</v>
      </c>
      <c r="I3016" s="39"/>
      <c r="J3016" s="53">
        <v>43559</v>
      </c>
      <c r="K3016" s="54">
        <v>34</v>
      </c>
      <c r="L3016" s="55">
        <v>17613.099999999999</v>
      </c>
      <c r="M3016" s="39"/>
      <c r="N3016" s="53">
        <v>43559</v>
      </c>
      <c r="O3016" s="54">
        <v>34</v>
      </c>
      <c r="P3016" s="55">
        <v>17161.928581620701</v>
      </c>
      <c r="Q3016" s="39"/>
      <c r="R3016" s="77">
        <f t="shared" si="138"/>
        <v>0.51450902724255387</v>
      </c>
      <c r="S3016" s="78">
        <f t="shared" si="139"/>
        <v>38444.951073545984</v>
      </c>
      <c r="T3016" s="79">
        <f t="shared" si="140"/>
        <v>8829.967180135849</v>
      </c>
    </row>
    <row r="3017" spans="2:20">
      <c r="B3017" s="62">
        <v>43559</v>
      </c>
      <c r="C3017" s="63">
        <v>35</v>
      </c>
      <c r="D3017" s="64">
        <v>1.9779199999999999</v>
      </c>
      <c r="E3017" s="39"/>
      <c r="F3017" s="53">
        <v>43559</v>
      </c>
      <c r="G3017" s="54">
        <v>35</v>
      </c>
      <c r="H3017" s="55">
        <v>34403.445220204303</v>
      </c>
      <c r="I3017" s="39"/>
      <c r="J3017" s="53">
        <v>43559</v>
      </c>
      <c r="K3017" s="54">
        <v>35</v>
      </c>
      <c r="L3017" s="55">
        <v>-273.98</v>
      </c>
      <c r="M3017" s="39"/>
      <c r="N3017" s="53">
        <v>43559</v>
      </c>
      <c r="O3017" s="54">
        <v>35</v>
      </c>
      <c r="P3017" s="55">
        <v>16928.138958679701</v>
      </c>
      <c r="Q3017" s="39"/>
      <c r="R3017" s="77">
        <f t="shared" si="138"/>
        <v>-7.9637373014926505E-3</v>
      </c>
      <c r="S3017" s="78">
        <f t="shared" si="139"/>
        <v>33482.504609151751</v>
      </c>
      <c r="T3017" s="79">
        <f t="shared" si="140"/>
        <v>-134.8112516700885</v>
      </c>
    </row>
    <row r="3018" spans="2:20">
      <c r="B3018" s="62">
        <v>43559</v>
      </c>
      <c r="C3018" s="63">
        <v>36</v>
      </c>
      <c r="D3018" s="64">
        <v>2.24471</v>
      </c>
      <c r="E3018" s="39"/>
      <c r="F3018" s="53">
        <v>43559</v>
      </c>
      <c r="G3018" s="54">
        <v>36</v>
      </c>
      <c r="H3018" s="55">
        <v>34786.293310481102</v>
      </c>
      <c r="I3018" s="39"/>
      <c r="J3018" s="53">
        <v>43559</v>
      </c>
      <c r="K3018" s="54">
        <v>36</v>
      </c>
      <c r="L3018" s="55">
        <v>-2587.16</v>
      </c>
      <c r="M3018" s="39"/>
      <c r="N3018" s="53">
        <v>43559</v>
      </c>
      <c r="O3018" s="54">
        <v>36</v>
      </c>
      <c r="P3018" s="55">
        <v>17241.631623309699</v>
      </c>
      <c r="Q3018" s="39"/>
      <c r="R3018" s="77">
        <f t="shared" ref="R3018:R3081" si="141">L3018/H3018</f>
        <v>-7.4372971472085214E-2</v>
      </c>
      <c r="S3018" s="78">
        <f t="shared" ref="S3018:S3081" si="142">P3018*D3018</f>
        <v>38702.462921159517</v>
      </c>
      <c r="T3018" s="79">
        <f t="shared" ref="T3018:T3081" si="143">P3018*R3018</f>
        <v>-1282.3113768526146</v>
      </c>
    </row>
    <row r="3019" spans="2:20">
      <c r="B3019" s="62">
        <v>43559</v>
      </c>
      <c r="C3019" s="63">
        <v>37</v>
      </c>
      <c r="D3019" s="64">
        <v>2.5865800000000001</v>
      </c>
      <c r="E3019" s="39"/>
      <c r="F3019" s="53">
        <v>43559</v>
      </c>
      <c r="G3019" s="54">
        <v>37</v>
      </c>
      <c r="H3019" s="55">
        <v>34903.496953508497</v>
      </c>
      <c r="I3019" s="39"/>
      <c r="J3019" s="53">
        <v>43559</v>
      </c>
      <c r="K3019" s="54">
        <v>37</v>
      </c>
      <c r="L3019" s="55">
        <v>2862.91</v>
      </c>
      <c r="M3019" s="39"/>
      <c r="N3019" s="53">
        <v>43559</v>
      </c>
      <c r="O3019" s="54">
        <v>37</v>
      </c>
      <c r="P3019" s="55">
        <v>17222.806662025101</v>
      </c>
      <c r="Q3019" s="39"/>
      <c r="R3019" s="77">
        <f t="shared" si="141"/>
        <v>8.2023586456491729E-2</v>
      </c>
      <c r="S3019" s="78">
        <f t="shared" si="142"/>
        <v>44548.167255860884</v>
      </c>
      <c r="T3019" s="79">
        <f t="shared" si="143"/>
        <v>1412.6763712660577</v>
      </c>
    </row>
    <row r="3020" spans="2:20">
      <c r="B3020" s="62">
        <v>43559</v>
      </c>
      <c r="C3020" s="63">
        <v>38</v>
      </c>
      <c r="D3020" s="64">
        <v>2.57375</v>
      </c>
      <c r="E3020" s="39"/>
      <c r="F3020" s="53">
        <v>43559</v>
      </c>
      <c r="G3020" s="54">
        <v>38</v>
      </c>
      <c r="H3020" s="55">
        <v>35187.209299806003</v>
      </c>
      <c r="I3020" s="39"/>
      <c r="J3020" s="53">
        <v>43559</v>
      </c>
      <c r="K3020" s="54">
        <v>38</v>
      </c>
      <c r="L3020" s="55">
        <v>2107.96</v>
      </c>
      <c r="M3020" s="39"/>
      <c r="N3020" s="53">
        <v>43559</v>
      </c>
      <c r="O3020" s="54">
        <v>38</v>
      </c>
      <c r="P3020" s="55">
        <v>17368.429134833401</v>
      </c>
      <c r="Q3020" s="39"/>
      <c r="R3020" s="77">
        <f t="shared" si="141"/>
        <v>5.9906995807468645E-2</v>
      </c>
      <c r="S3020" s="78">
        <f t="shared" si="142"/>
        <v>44701.994485777468</v>
      </c>
      <c r="T3020" s="79">
        <f t="shared" si="143"/>
        <v>1040.4904113627808</v>
      </c>
    </row>
    <row r="3021" spans="2:20">
      <c r="B3021" s="62">
        <v>43559</v>
      </c>
      <c r="C3021" s="63">
        <v>39</v>
      </c>
      <c r="D3021" s="64">
        <v>2.8632599999999999</v>
      </c>
      <c r="E3021" s="39"/>
      <c r="F3021" s="53">
        <v>43559</v>
      </c>
      <c r="G3021" s="54">
        <v>39</v>
      </c>
      <c r="H3021" s="55">
        <v>35303.446582017001</v>
      </c>
      <c r="I3021" s="39"/>
      <c r="J3021" s="53">
        <v>43559</v>
      </c>
      <c r="K3021" s="54">
        <v>39</v>
      </c>
      <c r="L3021" s="55">
        <v>2477.08</v>
      </c>
      <c r="M3021" s="39"/>
      <c r="N3021" s="53">
        <v>43559</v>
      </c>
      <c r="O3021" s="54">
        <v>39</v>
      </c>
      <c r="P3021" s="55">
        <v>17350.981170221999</v>
      </c>
      <c r="Q3021" s="39"/>
      <c r="R3021" s="77">
        <f t="shared" si="141"/>
        <v>7.0165387230542636E-2</v>
      </c>
      <c r="S3021" s="78">
        <f t="shared" si="142"/>
        <v>49680.370345449839</v>
      </c>
      <c r="T3021" s="79">
        <f t="shared" si="143"/>
        <v>1217.4383126384805</v>
      </c>
    </row>
    <row r="3022" spans="2:20">
      <c r="B3022" s="62">
        <v>43559</v>
      </c>
      <c r="C3022" s="63">
        <v>40</v>
      </c>
      <c r="D3022" s="64">
        <v>2.9085999999999999</v>
      </c>
      <c r="E3022" s="39"/>
      <c r="F3022" s="53">
        <v>43559</v>
      </c>
      <c r="G3022" s="54">
        <v>40</v>
      </c>
      <c r="H3022" s="55">
        <v>35115.705738579301</v>
      </c>
      <c r="I3022" s="39"/>
      <c r="J3022" s="53">
        <v>43559</v>
      </c>
      <c r="K3022" s="54">
        <v>40</v>
      </c>
      <c r="L3022" s="55">
        <v>49.01</v>
      </c>
      <c r="M3022" s="39"/>
      <c r="N3022" s="53">
        <v>43559</v>
      </c>
      <c r="O3022" s="54">
        <v>40</v>
      </c>
      <c r="P3022" s="55">
        <v>17262.753625593399</v>
      </c>
      <c r="Q3022" s="39"/>
      <c r="R3022" s="77">
        <f t="shared" si="141"/>
        <v>1.3956717932670211E-3</v>
      </c>
      <c r="S3022" s="78">
        <f t="shared" si="142"/>
        <v>50210.445195400956</v>
      </c>
      <c r="T3022" s="79">
        <f t="shared" si="143"/>
        <v>24.093138309358711</v>
      </c>
    </row>
    <row r="3023" spans="2:20">
      <c r="B3023" s="62">
        <v>43559</v>
      </c>
      <c r="C3023" s="63">
        <v>41</v>
      </c>
      <c r="D3023" s="64">
        <v>2.9087900000000002</v>
      </c>
      <c r="E3023" s="39"/>
      <c r="F3023" s="53">
        <v>43559</v>
      </c>
      <c r="G3023" s="54">
        <v>41</v>
      </c>
      <c r="H3023" s="55">
        <v>34995.888435429901</v>
      </c>
      <c r="I3023" s="39"/>
      <c r="J3023" s="53">
        <v>43559</v>
      </c>
      <c r="K3023" s="54">
        <v>41</v>
      </c>
      <c r="L3023" s="55">
        <v>2205.35</v>
      </c>
      <c r="M3023" s="39"/>
      <c r="N3023" s="53">
        <v>43559</v>
      </c>
      <c r="O3023" s="54">
        <v>41</v>
      </c>
      <c r="P3023" s="55">
        <v>17226.888747673402</v>
      </c>
      <c r="Q3023" s="39"/>
      <c r="R3023" s="77">
        <f t="shared" si="141"/>
        <v>6.3017402860597177E-2</v>
      </c>
      <c r="S3023" s="78">
        <f t="shared" si="142"/>
        <v>50109.401720344918</v>
      </c>
      <c r="T3023" s="79">
        <f t="shared" si="143"/>
        <v>1085.5937882468231</v>
      </c>
    </row>
    <row r="3024" spans="2:20">
      <c r="B3024" s="62">
        <v>43559</v>
      </c>
      <c r="C3024" s="63">
        <v>42</v>
      </c>
      <c r="D3024" s="64">
        <v>2.2192799999999999</v>
      </c>
      <c r="E3024" s="39"/>
      <c r="F3024" s="53">
        <v>43559</v>
      </c>
      <c r="G3024" s="54">
        <v>42</v>
      </c>
      <c r="H3024" s="55">
        <v>34160.8453330497</v>
      </c>
      <c r="I3024" s="39"/>
      <c r="J3024" s="53">
        <v>43559</v>
      </c>
      <c r="K3024" s="54">
        <v>42</v>
      </c>
      <c r="L3024" s="55">
        <v>-8243.14</v>
      </c>
      <c r="M3024" s="39"/>
      <c r="N3024" s="53">
        <v>43559</v>
      </c>
      <c r="O3024" s="54">
        <v>42</v>
      </c>
      <c r="P3024" s="55">
        <v>16741.817936428899</v>
      </c>
      <c r="Q3024" s="39"/>
      <c r="R3024" s="77">
        <f t="shared" si="141"/>
        <v>-0.24130374759856962</v>
      </c>
      <c r="S3024" s="78">
        <f t="shared" si="142"/>
        <v>37154.781709957926</v>
      </c>
      <c r="T3024" s="79">
        <f t="shared" si="143"/>
        <v>-4039.8634096732449</v>
      </c>
    </row>
    <row r="3025" spans="2:20">
      <c r="B3025" s="62">
        <v>43559</v>
      </c>
      <c r="C3025" s="63">
        <v>43</v>
      </c>
      <c r="D3025" s="64">
        <v>2.5282900000000001</v>
      </c>
      <c r="E3025" s="39"/>
      <c r="F3025" s="53">
        <v>43559</v>
      </c>
      <c r="G3025" s="54">
        <v>43</v>
      </c>
      <c r="H3025" s="55">
        <v>31011.402959741401</v>
      </c>
      <c r="I3025" s="39"/>
      <c r="J3025" s="53">
        <v>43559</v>
      </c>
      <c r="K3025" s="54">
        <v>43</v>
      </c>
      <c r="L3025" s="55">
        <v>-9087.76</v>
      </c>
      <c r="M3025" s="39"/>
      <c r="N3025" s="53">
        <v>43559</v>
      </c>
      <c r="O3025" s="54">
        <v>43</v>
      </c>
      <c r="P3025" s="55">
        <v>14385.908813533501</v>
      </c>
      <c r="Q3025" s="39"/>
      <c r="R3025" s="77">
        <f t="shared" si="141"/>
        <v>-0.29304575519519743</v>
      </c>
      <c r="S3025" s="78">
        <f t="shared" si="142"/>
        <v>36371.749394168619</v>
      </c>
      <c r="T3025" s="79">
        <f t="shared" si="143"/>
        <v>-4215.7295124311713</v>
      </c>
    </row>
    <row r="3026" spans="2:20">
      <c r="B3026" s="62">
        <v>43559</v>
      </c>
      <c r="C3026" s="63">
        <v>44</v>
      </c>
      <c r="D3026" s="64">
        <v>3.4243100000000002</v>
      </c>
      <c r="E3026" s="39"/>
      <c r="F3026" s="53">
        <v>43559</v>
      </c>
      <c r="G3026" s="54">
        <v>44</v>
      </c>
      <c r="H3026" s="55">
        <v>28217.165387587698</v>
      </c>
      <c r="I3026" s="39"/>
      <c r="J3026" s="53">
        <v>43559</v>
      </c>
      <c r="K3026" s="54">
        <v>44</v>
      </c>
      <c r="L3026" s="55">
        <v>444.17</v>
      </c>
      <c r="M3026" s="39"/>
      <c r="N3026" s="53">
        <v>43559</v>
      </c>
      <c r="O3026" s="54">
        <v>44</v>
      </c>
      <c r="P3026" s="55">
        <v>13670.162206503899</v>
      </c>
      <c r="Q3026" s="39"/>
      <c r="R3026" s="77">
        <f t="shared" si="141"/>
        <v>1.5741127568943677E-2</v>
      </c>
      <c r="S3026" s="78">
        <f t="shared" si="142"/>
        <v>46810.873145353369</v>
      </c>
      <c r="T3026" s="79">
        <f t="shared" si="143"/>
        <v>215.18376718073046</v>
      </c>
    </row>
    <row r="3027" spans="2:20">
      <c r="B3027" s="62">
        <v>43559</v>
      </c>
      <c r="C3027" s="63">
        <v>45</v>
      </c>
      <c r="D3027" s="64">
        <v>3.94739</v>
      </c>
      <c r="E3027" s="39"/>
      <c r="F3027" s="53">
        <v>43559</v>
      </c>
      <c r="G3027" s="54">
        <v>45</v>
      </c>
      <c r="H3027" s="55">
        <v>27239.373576167702</v>
      </c>
      <c r="I3027" s="39"/>
      <c r="J3027" s="53">
        <v>43559</v>
      </c>
      <c r="K3027" s="54">
        <v>45</v>
      </c>
      <c r="L3027" s="55">
        <v>-2554.7800000000002</v>
      </c>
      <c r="M3027" s="39"/>
      <c r="N3027" s="53">
        <v>43559</v>
      </c>
      <c r="O3027" s="54">
        <v>45</v>
      </c>
      <c r="P3027" s="55">
        <v>12552.825201227501</v>
      </c>
      <c r="Q3027" s="39"/>
      <c r="R3027" s="77">
        <f t="shared" si="141"/>
        <v>-9.3789968879285493E-2</v>
      </c>
      <c r="S3027" s="78">
        <f t="shared" si="142"/>
        <v>49550.896671073424</v>
      </c>
      <c r="T3027" s="79">
        <f t="shared" si="143"/>
        <v>-1177.329084970238</v>
      </c>
    </row>
    <row r="3028" spans="2:20">
      <c r="B3028" s="62">
        <v>43559</v>
      </c>
      <c r="C3028" s="63">
        <v>46</v>
      </c>
      <c r="D3028" s="64">
        <v>3.85317</v>
      </c>
      <c r="E3028" s="39"/>
      <c r="F3028" s="53">
        <v>43559</v>
      </c>
      <c r="G3028" s="54">
        <v>46</v>
      </c>
      <c r="H3028" s="55">
        <v>26269.152418415801</v>
      </c>
      <c r="I3028" s="39"/>
      <c r="J3028" s="53">
        <v>43559</v>
      </c>
      <c r="K3028" s="54">
        <v>46</v>
      </c>
      <c r="L3028" s="55">
        <v>-3093.79</v>
      </c>
      <c r="M3028" s="39"/>
      <c r="N3028" s="53">
        <v>43559</v>
      </c>
      <c r="O3028" s="54">
        <v>46</v>
      </c>
      <c r="P3028" s="55">
        <v>12695.7341193061</v>
      </c>
      <c r="Q3028" s="39"/>
      <c r="R3028" s="77">
        <f t="shared" si="141"/>
        <v>-0.11777273779991168</v>
      </c>
      <c r="S3028" s="78">
        <f t="shared" si="142"/>
        <v>48918.821836486684</v>
      </c>
      <c r="T3028" s="79">
        <f t="shared" si="143"/>
        <v>-1495.21136561043</v>
      </c>
    </row>
    <row r="3029" spans="2:20">
      <c r="B3029" s="62">
        <v>43559</v>
      </c>
      <c r="C3029" s="63">
        <v>47</v>
      </c>
      <c r="D3029" s="64">
        <v>3.7134499999999999</v>
      </c>
      <c r="E3029" s="39"/>
      <c r="F3029" s="53">
        <v>43559</v>
      </c>
      <c r="G3029" s="54">
        <v>47</v>
      </c>
      <c r="H3029" s="55">
        <v>24465.7605503044</v>
      </c>
      <c r="I3029" s="39"/>
      <c r="J3029" s="53">
        <v>43559</v>
      </c>
      <c r="K3029" s="54">
        <v>47</v>
      </c>
      <c r="L3029" s="55">
        <v>-2335.36</v>
      </c>
      <c r="M3029" s="39"/>
      <c r="N3029" s="53">
        <v>43559</v>
      </c>
      <c r="O3029" s="54">
        <v>47</v>
      </c>
      <c r="P3029" s="55">
        <v>11859.6732287552</v>
      </c>
      <c r="Q3029" s="39"/>
      <c r="R3029" s="77">
        <f t="shared" si="141"/>
        <v>-9.5454216319915047E-2</v>
      </c>
      <c r="S3029" s="78">
        <f t="shared" si="142"/>
        <v>44040.303551320998</v>
      </c>
      <c r="T3029" s="79">
        <f t="shared" si="143"/>
        <v>-1132.0558138611043</v>
      </c>
    </row>
    <row r="3030" spans="2:20">
      <c r="B3030" s="62">
        <v>43559</v>
      </c>
      <c r="C3030" s="63">
        <v>48</v>
      </c>
      <c r="D3030" s="64">
        <v>4.2630400000000002</v>
      </c>
      <c r="E3030" s="39"/>
      <c r="F3030" s="53">
        <v>43559</v>
      </c>
      <c r="G3030" s="54">
        <v>48</v>
      </c>
      <c r="H3030" s="55">
        <v>23059.0654103011</v>
      </c>
      <c r="I3030" s="39"/>
      <c r="J3030" s="53">
        <v>43559</v>
      </c>
      <c r="K3030" s="54">
        <v>48</v>
      </c>
      <c r="L3030" s="55">
        <v>636.78</v>
      </c>
      <c r="M3030" s="39"/>
      <c r="N3030" s="53">
        <v>43559</v>
      </c>
      <c r="O3030" s="54">
        <v>48</v>
      </c>
      <c r="P3030" s="55">
        <v>11140.254931003101</v>
      </c>
      <c r="Q3030" s="39"/>
      <c r="R3030" s="77">
        <f t="shared" si="141"/>
        <v>2.7615169507933888E-2</v>
      </c>
      <c r="S3030" s="78">
        <f t="shared" si="142"/>
        <v>47491.352381063458</v>
      </c>
      <c r="T3030" s="79">
        <f t="shared" si="143"/>
        <v>307.64002828124694</v>
      </c>
    </row>
    <row r="3031" spans="2:20">
      <c r="B3031" s="62">
        <v>43560</v>
      </c>
      <c r="C3031" s="63">
        <v>1</v>
      </c>
      <c r="D3031" s="64">
        <v>4.1140499999999998</v>
      </c>
      <c r="E3031" s="39"/>
      <c r="F3031" s="53">
        <v>43560</v>
      </c>
      <c r="G3031" s="54">
        <v>1</v>
      </c>
      <c r="H3031" s="55">
        <v>22408.081950025098</v>
      </c>
      <c r="I3031" s="39"/>
      <c r="J3031" s="53">
        <v>43560</v>
      </c>
      <c r="K3031" s="54">
        <v>1</v>
      </c>
      <c r="L3031" s="55">
        <v>13454.83</v>
      </c>
      <c r="M3031" s="39"/>
      <c r="N3031" s="53">
        <v>43560</v>
      </c>
      <c r="O3031" s="54">
        <v>1</v>
      </c>
      <c r="P3031" s="55">
        <v>11045.8989923883</v>
      </c>
      <c r="Q3031" s="39"/>
      <c r="R3031" s="77">
        <f t="shared" si="141"/>
        <v>0.60044541206191593</v>
      </c>
      <c r="S3031" s="78">
        <f t="shared" si="142"/>
        <v>45443.380749635086</v>
      </c>
      <c r="T3031" s="79">
        <f t="shared" si="143"/>
        <v>6632.4593720788944</v>
      </c>
    </row>
    <row r="3032" spans="2:20">
      <c r="B3032" s="62">
        <v>43560</v>
      </c>
      <c r="C3032" s="63">
        <v>2</v>
      </c>
      <c r="D3032" s="64">
        <v>3.50298</v>
      </c>
      <c r="E3032" s="39"/>
      <c r="F3032" s="53">
        <v>43560</v>
      </c>
      <c r="G3032" s="54">
        <v>2</v>
      </c>
      <c r="H3032" s="55">
        <v>21887.6439102281</v>
      </c>
      <c r="I3032" s="39"/>
      <c r="J3032" s="53">
        <v>43560</v>
      </c>
      <c r="K3032" s="54">
        <v>2</v>
      </c>
      <c r="L3032" s="55">
        <v>4664.3900000000003</v>
      </c>
      <c r="M3032" s="39"/>
      <c r="N3032" s="53">
        <v>43560</v>
      </c>
      <c r="O3032" s="54">
        <v>2</v>
      </c>
      <c r="P3032" s="55">
        <v>10806.020239756501</v>
      </c>
      <c r="Q3032" s="39"/>
      <c r="R3032" s="77">
        <f t="shared" si="141"/>
        <v>0.21310608026752162</v>
      </c>
      <c r="S3032" s="78">
        <f t="shared" si="142"/>
        <v>37853.272779462226</v>
      </c>
      <c r="T3032" s="79">
        <f t="shared" si="143"/>
        <v>2302.8286165860122</v>
      </c>
    </row>
    <row r="3033" spans="2:20">
      <c r="B3033" s="62">
        <v>43560</v>
      </c>
      <c r="C3033" s="63">
        <v>3</v>
      </c>
      <c r="D3033" s="64">
        <v>3.4049100000000001</v>
      </c>
      <c r="E3033" s="39"/>
      <c r="F3033" s="53">
        <v>43560</v>
      </c>
      <c r="G3033" s="54">
        <v>3</v>
      </c>
      <c r="H3033" s="55">
        <v>22218.043187135401</v>
      </c>
      <c r="I3033" s="39"/>
      <c r="J3033" s="53">
        <v>43560</v>
      </c>
      <c r="K3033" s="54">
        <v>3</v>
      </c>
      <c r="L3033" s="55">
        <v>1940.39</v>
      </c>
      <c r="M3033" s="39"/>
      <c r="N3033" s="53">
        <v>43560</v>
      </c>
      <c r="O3033" s="54">
        <v>3</v>
      </c>
      <c r="P3033" s="55">
        <v>10998.654054963799</v>
      </c>
      <c r="Q3033" s="39"/>
      <c r="R3033" s="77">
        <f t="shared" si="141"/>
        <v>8.7333973728321704E-2</v>
      </c>
      <c r="S3033" s="78">
        <f t="shared" si="142"/>
        <v>37449.427178286795</v>
      </c>
      <c r="T3033" s="79">
        <f t="shared" si="143"/>
        <v>960.55616428310748</v>
      </c>
    </row>
    <row r="3034" spans="2:20">
      <c r="B3034" s="62">
        <v>43560</v>
      </c>
      <c r="C3034" s="63">
        <v>4</v>
      </c>
      <c r="D3034" s="64">
        <v>4.0900800000000004</v>
      </c>
      <c r="E3034" s="39"/>
      <c r="F3034" s="53">
        <v>43560</v>
      </c>
      <c r="G3034" s="54">
        <v>4</v>
      </c>
      <c r="H3034" s="55">
        <v>23159.6104937661</v>
      </c>
      <c r="I3034" s="39"/>
      <c r="J3034" s="53">
        <v>43560</v>
      </c>
      <c r="K3034" s="54">
        <v>4</v>
      </c>
      <c r="L3034" s="55">
        <v>16993.099999999999</v>
      </c>
      <c r="M3034" s="39"/>
      <c r="N3034" s="53">
        <v>43560</v>
      </c>
      <c r="O3034" s="54">
        <v>4</v>
      </c>
      <c r="P3034" s="55">
        <v>11441.2065017159</v>
      </c>
      <c r="Q3034" s="39"/>
      <c r="R3034" s="77">
        <f t="shared" si="141"/>
        <v>0.73373859221743176</v>
      </c>
      <c r="S3034" s="78">
        <f t="shared" si="142"/>
        <v>46795.449888538176</v>
      </c>
      <c r="T3034" s="79">
        <f t="shared" si="143"/>
        <v>8394.8547518379528</v>
      </c>
    </row>
    <row r="3035" spans="2:20">
      <c r="B3035" s="62">
        <v>43560</v>
      </c>
      <c r="C3035" s="63">
        <v>5</v>
      </c>
      <c r="D3035" s="64">
        <v>4.5834900000000003</v>
      </c>
      <c r="E3035" s="39"/>
      <c r="F3035" s="53">
        <v>43560</v>
      </c>
      <c r="G3035" s="54">
        <v>5</v>
      </c>
      <c r="H3035" s="55">
        <v>23526.5090088342</v>
      </c>
      <c r="I3035" s="39"/>
      <c r="J3035" s="53">
        <v>43560</v>
      </c>
      <c r="K3035" s="54">
        <v>5</v>
      </c>
      <c r="L3035" s="55">
        <v>20222.97</v>
      </c>
      <c r="M3035" s="39"/>
      <c r="N3035" s="53">
        <v>43560</v>
      </c>
      <c r="O3035" s="54">
        <v>5</v>
      </c>
      <c r="P3035" s="55">
        <v>11391.404781072901</v>
      </c>
      <c r="Q3035" s="39"/>
      <c r="R3035" s="77">
        <f t="shared" si="141"/>
        <v>0.85958226919286151</v>
      </c>
      <c r="S3035" s="78">
        <f t="shared" si="142"/>
        <v>52212.389899999835</v>
      </c>
      <c r="T3035" s="79">
        <f t="shared" si="143"/>
        <v>9791.8495710090556</v>
      </c>
    </row>
    <row r="3036" spans="2:20">
      <c r="B3036" s="62">
        <v>43560</v>
      </c>
      <c r="C3036" s="63">
        <v>6</v>
      </c>
      <c r="D3036" s="64">
        <v>4.3682999999999996</v>
      </c>
      <c r="E3036" s="39"/>
      <c r="F3036" s="53">
        <v>43560</v>
      </c>
      <c r="G3036" s="54">
        <v>6</v>
      </c>
      <c r="H3036" s="55">
        <v>23439.129407973898</v>
      </c>
      <c r="I3036" s="39"/>
      <c r="J3036" s="53">
        <v>43560</v>
      </c>
      <c r="K3036" s="54">
        <v>6</v>
      </c>
      <c r="L3036" s="55">
        <v>19773.310000000001</v>
      </c>
      <c r="M3036" s="39"/>
      <c r="N3036" s="53">
        <v>43560</v>
      </c>
      <c r="O3036" s="54">
        <v>6</v>
      </c>
      <c r="P3036" s="55">
        <v>11341.181841626099</v>
      </c>
      <c r="Q3036" s="39"/>
      <c r="R3036" s="77">
        <f t="shared" si="141"/>
        <v>0.84360257822857532</v>
      </c>
      <c r="S3036" s="78">
        <f t="shared" si="142"/>
        <v>49541.684638775288</v>
      </c>
      <c r="T3036" s="79">
        <f t="shared" si="143"/>
        <v>9567.4502417548792</v>
      </c>
    </row>
    <row r="3037" spans="2:20">
      <c r="B3037" s="62">
        <v>43560</v>
      </c>
      <c r="C3037" s="63">
        <v>7</v>
      </c>
      <c r="D3037" s="64">
        <v>3.4520599999999999</v>
      </c>
      <c r="E3037" s="39"/>
      <c r="F3037" s="53">
        <v>43560</v>
      </c>
      <c r="G3037" s="54">
        <v>7</v>
      </c>
      <c r="H3037" s="55">
        <v>22962.6307873839</v>
      </c>
      <c r="I3037" s="39"/>
      <c r="J3037" s="53">
        <v>43560</v>
      </c>
      <c r="K3037" s="54">
        <v>7</v>
      </c>
      <c r="L3037" s="55">
        <v>4712.82</v>
      </c>
      <c r="M3037" s="39"/>
      <c r="N3037" s="53">
        <v>43560</v>
      </c>
      <c r="O3037" s="54">
        <v>7</v>
      </c>
      <c r="P3037" s="55">
        <v>11043.2282677523</v>
      </c>
      <c r="Q3037" s="39"/>
      <c r="R3037" s="77">
        <f t="shared" si="141"/>
        <v>0.20523867860076866</v>
      </c>
      <c r="S3037" s="78">
        <f t="shared" si="142"/>
        <v>38121.886573977004</v>
      </c>
      <c r="T3037" s="79">
        <f t="shared" si="143"/>
        <v>2266.4975771601376</v>
      </c>
    </row>
    <row r="3038" spans="2:20">
      <c r="B3038" s="62">
        <v>43560</v>
      </c>
      <c r="C3038" s="63">
        <v>8</v>
      </c>
      <c r="D3038" s="64">
        <v>3.6322700000000001</v>
      </c>
      <c r="E3038" s="39"/>
      <c r="F3038" s="53">
        <v>43560</v>
      </c>
      <c r="G3038" s="54">
        <v>8</v>
      </c>
      <c r="H3038" s="55">
        <v>22909.524436555301</v>
      </c>
      <c r="I3038" s="39"/>
      <c r="J3038" s="53">
        <v>43560</v>
      </c>
      <c r="K3038" s="54">
        <v>8</v>
      </c>
      <c r="L3038" s="55">
        <v>46.3</v>
      </c>
      <c r="M3038" s="39"/>
      <c r="N3038" s="53">
        <v>43560</v>
      </c>
      <c r="O3038" s="54">
        <v>8</v>
      </c>
      <c r="P3038" s="55">
        <v>10996.930035621701</v>
      </c>
      <c r="Q3038" s="39"/>
      <c r="R3038" s="77">
        <f t="shared" si="141"/>
        <v>2.0209935011187737E-3</v>
      </c>
      <c r="S3038" s="78">
        <f t="shared" si="142"/>
        <v>39943.819060487636</v>
      </c>
      <c r="T3038" s="79">
        <f t="shared" si="143"/>
        <v>22.2247241342493</v>
      </c>
    </row>
    <row r="3039" spans="2:20">
      <c r="B3039" s="62">
        <v>43560</v>
      </c>
      <c r="C3039" s="63">
        <v>9</v>
      </c>
      <c r="D3039" s="64">
        <v>4.3102799999999997</v>
      </c>
      <c r="E3039" s="39"/>
      <c r="F3039" s="53">
        <v>43560</v>
      </c>
      <c r="G3039" s="54">
        <v>9</v>
      </c>
      <c r="H3039" s="55">
        <v>22954.537170948999</v>
      </c>
      <c r="I3039" s="39"/>
      <c r="J3039" s="53">
        <v>43560</v>
      </c>
      <c r="K3039" s="54">
        <v>9</v>
      </c>
      <c r="L3039" s="55">
        <v>9161.5300000000007</v>
      </c>
      <c r="M3039" s="39"/>
      <c r="N3039" s="53">
        <v>43560</v>
      </c>
      <c r="O3039" s="54">
        <v>9</v>
      </c>
      <c r="P3039" s="55">
        <v>11150.1304522142</v>
      </c>
      <c r="Q3039" s="39"/>
      <c r="R3039" s="77">
        <f t="shared" si="141"/>
        <v>0.39911630244476148</v>
      </c>
      <c r="S3039" s="78">
        <f t="shared" si="142"/>
        <v>48060.18428556982</v>
      </c>
      <c r="T3039" s="79">
        <f t="shared" si="143"/>
        <v>4450.1988378644674</v>
      </c>
    </row>
    <row r="3040" spans="2:20">
      <c r="B3040" s="62">
        <v>43560</v>
      </c>
      <c r="C3040" s="63">
        <v>10</v>
      </c>
      <c r="D3040" s="64">
        <v>4.1141199999999998</v>
      </c>
      <c r="E3040" s="39"/>
      <c r="F3040" s="53">
        <v>43560</v>
      </c>
      <c r="G3040" s="54">
        <v>10</v>
      </c>
      <c r="H3040" s="55">
        <v>23029.196916131899</v>
      </c>
      <c r="I3040" s="39"/>
      <c r="J3040" s="53">
        <v>43560</v>
      </c>
      <c r="K3040" s="54">
        <v>10</v>
      </c>
      <c r="L3040" s="55">
        <v>3992.43</v>
      </c>
      <c r="M3040" s="39"/>
      <c r="N3040" s="53">
        <v>43560</v>
      </c>
      <c r="O3040" s="54">
        <v>10</v>
      </c>
      <c r="P3040" s="55">
        <v>11141.8235870973</v>
      </c>
      <c r="Q3040" s="39"/>
      <c r="R3040" s="77">
        <f t="shared" si="141"/>
        <v>0.17336383958761983</v>
      </c>
      <c r="S3040" s="78">
        <f t="shared" si="142"/>
        <v>45838.799256148741</v>
      </c>
      <c r="T3040" s="79">
        <f t="shared" si="143"/>
        <v>1931.5893170670954</v>
      </c>
    </row>
    <row r="3041" spans="2:20">
      <c r="B3041" s="62">
        <v>43560</v>
      </c>
      <c r="C3041" s="63">
        <v>11</v>
      </c>
      <c r="D3041" s="64">
        <v>3.6793399999999998</v>
      </c>
      <c r="E3041" s="39"/>
      <c r="F3041" s="53">
        <v>43560</v>
      </c>
      <c r="G3041" s="54">
        <v>11</v>
      </c>
      <c r="H3041" s="55">
        <v>23277.954743288599</v>
      </c>
      <c r="I3041" s="39"/>
      <c r="J3041" s="53">
        <v>43560</v>
      </c>
      <c r="K3041" s="54">
        <v>11</v>
      </c>
      <c r="L3041" s="55">
        <v>14534.54</v>
      </c>
      <c r="M3041" s="39"/>
      <c r="N3041" s="53">
        <v>43560</v>
      </c>
      <c r="O3041" s="54">
        <v>11</v>
      </c>
      <c r="P3041" s="55">
        <v>11205.5962334986</v>
      </c>
      <c r="Q3041" s="39"/>
      <c r="R3041" s="77">
        <f t="shared" si="141"/>
        <v>0.62439076629747881</v>
      </c>
      <c r="S3041" s="78">
        <f t="shared" si="142"/>
        <v>41229.19844576074</v>
      </c>
      <c r="T3041" s="79">
        <f t="shared" si="143"/>
        <v>6996.6708190543332</v>
      </c>
    </row>
    <row r="3042" spans="2:20">
      <c r="B3042" s="62">
        <v>43560</v>
      </c>
      <c r="C3042" s="63">
        <v>12</v>
      </c>
      <c r="D3042" s="64">
        <v>2.6964800000000002</v>
      </c>
      <c r="E3042" s="39"/>
      <c r="F3042" s="53">
        <v>43560</v>
      </c>
      <c r="G3042" s="54">
        <v>12</v>
      </c>
      <c r="H3042" s="55">
        <v>24302.475779144199</v>
      </c>
      <c r="I3042" s="39"/>
      <c r="J3042" s="53">
        <v>43560</v>
      </c>
      <c r="K3042" s="54">
        <v>12</v>
      </c>
      <c r="L3042" s="55">
        <v>5549.5</v>
      </c>
      <c r="M3042" s="39"/>
      <c r="N3042" s="53">
        <v>43560</v>
      </c>
      <c r="O3042" s="54">
        <v>12</v>
      </c>
      <c r="P3042" s="55">
        <v>11757.2078397399</v>
      </c>
      <c r="Q3042" s="39"/>
      <c r="R3042" s="77">
        <f t="shared" si="141"/>
        <v>0.2283512202802995</v>
      </c>
      <c r="S3042" s="78">
        <f t="shared" si="142"/>
        <v>31703.075795701847</v>
      </c>
      <c r="T3042" s="79">
        <f t="shared" si="143"/>
        <v>2684.7727572937101</v>
      </c>
    </row>
    <row r="3043" spans="2:20">
      <c r="B3043" s="62">
        <v>43560</v>
      </c>
      <c r="C3043" s="63">
        <v>13</v>
      </c>
      <c r="D3043" s="64">
        <v>2.1549299999999998</v>
      </c>
      <c r="E3043" s="39"/>
      <c r="F3043" s="53">
        <v>43560</v>
      </c>
      <c r="G3043" s="54">
        <v>13</v>
      </c>
      <c r="H3043" s="55">
        <v>26483.446002410699</v>
      </c>
      <c r="I3043" s="39"/>
      <c r="J3043" s="53">
        <v>43560</v>
      </c>
      <c r="K3043" s="54">
        <v>13</v>
      </c>
      <c r="L3043" s="55">
        <v>16811.16</v>
      </c>
      <c r="M3043" s="39"/>
      <c r="N3043" s="53">
        <v>43560</v>
      </c>
      <c r="O3043" s="54">
        <v>13</v>
      </c>
      <c r="P3043" s="55">
        <v>12987.833387913101</v>
      </c>
      <c r="Q3043" s="39"/>
      <c r="R3043" s="77">
        <f t="shared" si="141"/>
        <v>0.63477993001627264</v>
      </c>
      <c r="S3043" s="78">
        <f t="shared" si="142"/>
        <v>27987.871802615577</v>
      </c>
      <c r="T3043" s="79">
        <f t="shared" si="143"/>
        <v>8244.4159690424876</v>
      </c>
    </row>
    <row r="3044" spans="2:20">
      <c r="B3044" s="62">
        <v>43560</v>
      </c>
      <c r="C3044" s="63">
        <v>14</v>
      </c>
      <c r="D3044" s="64">
        <v>1.6758299999999999</v>
      </c>
      <c r="E3044" s="39"/>
      <c r="F3044" s="53">
        <v>43560</v>
      </c>
      <c r="G3044" s="54">
        <v>14</v>
      </c>
      <c r="H3044" s="55">
        <v>28602.7567994813</v>
      </c>
      <c r="I3044" s="39"/>
      <c r="J3044" s="53">
        <v>43560</v>
      </c>
      <c r="K3044" s="54">
        <v>14</v>
      </c>
      <c r="L3044" s="55">
        <v>12385.87</v>
      </c>
      <c r="M3044" s="39"/>
      <c r="N3044" s="53">
        <v>43560</v>
      </c>
      <c r="O3044" s="54">
        <v>14</v>
      </c>
      <c r="P3044" s="55">
        <v>14090.5772746292</v>
      </c>
      <c r="Q3044" s="39"/>
      <c r="R3044" s="77">
        <f t="shared" si="141"/>
        <v>0.43303063711063733</v>
      </c>
      <c r="S3044" s="78">
        <f t="shared" si="142"/>
        <v>23613.412114141851</v>
      </c>
      <c r="T3044" s="79">
        <f t="shared" si="143"/>
        <v>6101.6516544893502</v>
      </c>
    </row>
    <row r="3045" spans="2:20">
      <c r="B3045" s="62">
        <v>43560</v>
      </c>
      <c r="C3045" s="63">
        <v>15</v>
      </c>
      <c r="D3045" s="64">
        <v>2.0199500000000001</v>
      </c>
      <c r="E3045" s="39"/>
      <c r="F3045" s="53">
        <v>43560</v>
      </c>
      <c r="G3045" s="54">
        <v>15</v>
      </c>
      <c r="H3045" s="55">
        <v>29116.0298893002</v>
      </c>
      <c r="I3045" s="39"/>
      <c r="J3045" s="53">
        <v>43560</v>
      </c>
      <c r="K3045" s="54">
        <v>15</v>
      </c>
      <c r="L3045" s="55">
        <v>24646.71</v>
      </c>
      <c r="M3045" s="39"/>
      <c r="N3045" s="53">
        <v>43560</v>
      </c>
      <c r="O3045" s="54">
        <v>15</v>
      </c>
      <c r="P3045" s="55">
        <v>13068.2142567713</v>
      </c>
      <c r="Q3045" s="39"/>
      <c r="R3045" s="77">
        <f t="shared" si="141"/>
        <v>0.84649968054392521</v>
      </c>
      <c r="S3045" s="78">
        <f t="shared" si="142"/>
        <v>26397.139387965188</v>
      </c>
      <c r="T3045" s="79">
        <f t="shared" si="143"/>
        <v>11062.239193636475</v>
      </c>
    </row>
    <row r="3046" spans="2:20">
      <c r="B3046" s="62">
        <v>43560</v>
      </c>
      <c r="C3046" s="63">
        <v>16</v>
      </c>
      <c r="D3046" s="64">
        <v>2.2583899999999999</v>
      </c>
      <c r="E3046" s="39"/>
      <c r="F3046" s="53">
        <v>43560</v>
      </c>
      <c r="G3046" s="54">
        <v>16</v>
      </c>
      <c r="H3046" s="55">
        <v>28993.419774668298</v>
      </c>
      <c r="I3046" s="39"/>
      <c r="J3046" s="53">
        <v>43560</v>
      </c>
      <c r="K3046" s="54">
        <v>16</v>
      </c>
      <c r="L3046" s="55">
        <v>40086.230000000003</v>
      </c>
      <c r="M3046" s="39"/>
      <c r="N3046" s="53">
        <v>43560</v>
      </c>
      <c r="O3046" s="54">
        <v>16</v>
      </c>
      <c r="P3046" s="55">
        <v>13807.2585464481</v>
      </c>
      <c r="Q3046" s="39"/>
      <c r="R3046" s="77">
        <f t="shared" si="141"/>
        <v>1.3825975104538566</v>
      </c>
      <c r="S3046" s="78">
        <f t="shared" si="142"/>
        <v>31182.174628712924</v>
      </c>
      <c r="T3046" s="79">
        <f t="shared" si="143"/>
        <v>19089.881292511876</v>
      </c>
    </row>
    <row r="3047" spans="2:20">
      <c r="B3047" s="62">
        <v>43560</v>
      </c>
      <c r="C3047" s="63">
        <v>17</v>
      </c>
      <c r="D3047" s="64">
        <v>2.4078599999999999</v>
      </c>
      <c r="E3047" s="39"/>
      <c r="F3047" s="53">
        <v>43560</v>
      </c>
      <c r="G3047" s="54">
        <v>17</v>
      </c>
      <c r="H3047" s="55">
        <v>29142.514483017199</v>
      </c>
      <c r="I3047" s="39"/>
      <c r="J3047" s="53">
        <v>43560</v>
      </c>
      <c r="K3047" s="54">
        <v>17</v>
      </c>
      <c r="L3047" s="55">
        <v>21635.38</v>
      </c>
      <c r="M3047" s="39"/>
      <c r="N3047" s="53">
        <v>43560</v>
      </c>
      <c r="O3047" s="54">
        <v>17</v>
      </c>
      <c r="P3047" s="55">
        <v>13848.910290722501</v>
      </c>
      <c r="Q3047" s="39"/>
      <c r="R3047" s="77">
        <f t="shared" si="141"/>
        <v>0.74239921927835084</v>
      </c>
      <c r="S3047" s="78">
        <f t="shared" si="142"/>
        <v>33346.237132619077</v>
      </c>
      <c r="T3047" s="79">
        <f t="shared" si="143"/>
        <v>10281.420187688303</v>
      </c>
    </row>
    <row r="3048" spans="2:20">
      <c r="B3048" s="62">
        <v>43560</v>
      </c>
      <c r="C3048" s="63">
        <v>18</v>
      </c>
      <c r="D3048" s="64">
        <v>2.30769</v>
      </c>
      <c r="E3048" s="39"/>
      <c r="F3048" s="53">
        <v>43560</v>
      </c>
      <c r="G3048" s="54">
        <v>18</v>
      </c>
      <c r="H3048" s="55">
        <v>28547.929204750999</v>
      </c>
      <c r="I3048" s="39"/>
      <c r="J3048" s="53">
        <v>43560</v>
      </c>
      <c r="K3048" s="54">
        <v>18</v>
      </c>
      <c r="L3048" s="55">
        <v>23156.12</v>
      </c>
      <c r="M3048" s="39"/>
      <c r="N3048" s="53">
        <v>43560</v>
      </c>
      <c r="O3048" s="54">
        <v>18</v>
      </c>
      <c r="P3048" s="55">
        <v>13622.300957900399</v>
      </c>
      <c r="Q3048" s="39"/>
      <c r="R3048" s="77">
        <f t="shared" si="141"/>
        <v>0.81113133754536271</v>
      </c>
      <c r="S3048" s="78">
        <f t="shared" si="142"/>
        <v>31436.047697537171</v>
      </c>
      <c r="T3048" s="79">
        <f t="shared" si="143"/>
        <v>11049.475196427227</v>
      </c>
    </row>
    <row r="3049" spans="2:20">
      <c r="B3049" s="62">
        <v>43560</v>
      </c>
      <c r="C3049" s="63">
        <v>19</v>
      </c>
      <c r="D3049" s="64">
        <v>2.0584600000000002</v>
      </c>
      <c r="E3049" s="39"/>
      <c r="F3049" s="53">
        <v>43560</v>
      </c>
      <c r="G3049" s="54">
        <v>19</v>
      </c>
      <c r="H3049" s="55">
        <v>28392.1514686845</v>
      </c>
      <c r="I3049" s="39"/>
      <c r="J3049" s="53">
        <v>43560</v>
      </c>
      <c r="K3049" s="54">
        <v>19</v>
      </c>
      <c r="L3049" s="55">
        <v>1685.34</v>
      </c>
      <c r="M3049" s="39"/>
      <c r="N3049" s="53">
        <v>43560</v>
      </c>
      <c r="O3049" s="54">
        <v>19</v>
      </c>
      <c r="P3049" s="55">
        <v>13531.2020421055</v>
      </c>
      <c r="Q3049" s="39"/>
      <c r="R3049" s="77">
        <f t="shared" si="141"/>
        <v>5.9359362106068923E-2</v>
      </c>
      <c r="S3049" s="78">
        <f t="shared" si="142"/>
        <v>27853.438155592492</v>
      </c>
      <c r="T3049" s="79">
        <f t="shared" si="143"/>
        <v>803.20352174771972</v>
      </c>
    </row>
    <row r="3050" spans="2:20">
      <c r="B3050" s="62">
        <v>43560</v>
      </c>
      <c r="C3050" s="63">
        <v>20</v>
      </c>
      <c r="D3050" s="64">
        <v>1.83107</v>
      </c>
      <c r="E3050" s="39"/>
      <c r="F3050" s="53">
        <v>43560</v>
      </c>
      <c r="G3050" s="54">
        <v>20</v>
      </c>
      <c r="H3050" s="55">
        <v>28101.196918000602</v>
      </c>
      <c r="I3050" s="39"/>
      <c r="J3050" s="53">
        <v>43560</v>
      </c>
      <c r="K3050" s="54">
        <v>20</v>
      </c>
      <c r="L3050" s="55">
        <v>-5704.54</v>
      </c>
      <c r="M3050" s="39"/>
      <c r="N3050" s="53">
        <v>43560</v>
      </c>
      <c r="O3050" s="54">
        <v>20</v>
      </c>
      <c r="P3050" s="55">
        <v>13373.962323522301</v>
      </c>
      <c r="Q3050" s="39"/>
      <c r="R3050" s="77">
        <f t="shared" si="141"/>
        <v>-0.20299989415560729</v>
      </c>
      <c r="S3050" s="78">
        <f t="shared" si="142"/>
        <v>24488.661191731979</v>
      </c>
      <c r="T3050" s="79">
        <f t="shared" si="143"/>
        <v>-2714.9129361161067</v>
      </c>
    </row>
    <row r="3051" spans="2:20">
      <c r="B3051" s="62">
        <v>43560</v>
      </c>
      <c r="C3051" s="63">
        <v>21</v>
      </c>
      <c r="D3051" s="64">
        <v>1.87805</v>
      </c>
      <c r="E3051" s="39"/>
      <c r="F3051" s="53">
        <v>43560</v>
      </c>
      <c r="G3051" s="54">
        <v>21</v>
      </c>
      <c r="H3051" s="55">
        <v>27764.442560415599</v>
      </c>
      <c r="I3051" s="39"/>
      <c r="J3051" s="53">
        <v>43560</v>
      </c>
      <c r="K3051" s="54">
        <v>21</v>
      </c>
      <c r="L3051" s="55">
        <v>-12293.72</v>
      </c>
      <c r="M3051" s="39"/>
      <c r="N3051" s="53">
        <v>43560</v>
      </c>
      <c r="O3051" s="54">
        <v>21</v>
      </c>
      <c r="P3051" s="55">
        <v>13274.806296735</v>
      </c>
      <c r="Q3051" s="39"/>
      <c r="R3051" s="77">
        <f t="shared" si="141"/>
        <v>-0.44278648754603261</v>
      </c>
      <c r="S3051" s="78">
        <f t="shared" si="142"/>
        <v>24930.749965583167</v>
      </c>
      <c r="T3051" s="79">
        <f t="shared" si="143"/>
        <v>-5877.9048529852471</v>
      </c>
    </row>
    <row r="3052" spans="2:20">
      <c r="B3052" s="62">
        <v>43560</v>
      </c>
      <c r="C3052" s="63">
        <v>22</v>
      </c>
      <c r="D3052" s="64">
        <v>2.0141200000000001</v>
      </c>
      <c r="E3052" s="39"/>
      <c r="F3052" s="53">
        <v>43560</v>
      </c>
      <c r="G3052" s="54">
        <v>22</v>
      </c>
      <c r="H3052" s="55">
        <v>27327.2304301189</v>
      </c>
      <c r="I3052" s="39"/>
      <c r="J3052" s="53">
        <v>43560</v>
      </c>
      <c r="K3052" s="54">
        <v>22</v>
      </c>
      <c r="L3052" s="55">
        <v>-7579.32</v>
      </c>
      <c r="M3052" s="39"/>
      <c r="N3052" s="53">
        <v>43560</v>
      </c>
      <c r="O3052" s="54">
        <v>22</v>
      </c>
      <c r="P3052" s="55">
        <v>12993.218610541</v>
      </c>
      <c r="Q3052" s="39"/>
      <c r="R3052" s="77">
        <f t="shared" si="141"/>
        <v>-0.27735412190349151</v>
      </c>
      <c r="S3052" s="78">
        <f t="shared" si="142"/>
        <v>26169.901467862841</v>
      </c>
      <c r="T3052" s="79">
        <f t="shared" si="143"/>
        <v>-3603.722738426703</v>
      </c>
    </row>
    <row r="3053" spans="2:20">
      <c r="B3053" s="62">
        <v>43560</v>
      </c>
      <c r="C3053" s="63">
        <v>23</v>
      </c>
      <c r="D3053" s="64">
        <v>2.1053500000000001</v>
      </c>
      <c r="E3053" s="39"/>
      <c r="F3053" s="53">
        <v>43560</v>
      </c>
      <c r="G3053" s="54">
        <v>23</v>
      </c>
      <c r="H3053" s="55">
        <v>30869.3420709286</v>
      </c>
      <c r="I3053" s="39"/>
      <c r="J3053" s="53">
        <v>43560</v>
      </c>
      <c r="K3053" s="54">
        <v>23</v>
      </c>
      <c r="L3053" s="55">
        <v>-2590.92</v>
      </c>
      <c r="M3053" s="39"/>
      <c r="N3053" s="53">
        <v>43560</v>
      </c>
      <c r="O3053" s="54">
        <v>23</v>
      </c>
      <c r="P3053" s="55">
        <v>15295.726109438099</v>
      </c>
      <c r="Q3053" s="39"/>
      <c r="R3053" s="77">
        <f t="shared" si="141"/>
        <v>-8.3931817984550294E-2</v>
      </c>
      <c r="S3053" s="78">
        <f t="shared" si="142"/>
        <v>32202.856964505503</v>
      </c>
      <c r="T3053" s="79">
        <f t="shared" si="143"/>
        <v>-1283.7980997588922</v>
      </c>
    </row>
    <row r="3054" spans="2:20">
      <c r="B3054" s="62">
        <v>43560</v>
      </c>
      <c r="C3054" s="63">
        <v>24</v>
      </c>
      <c r="D3054" s="64">
        <v>1.6793400000000001</v>
      </c>
      <c r="E3054" s="39"/>
      <c r="F3054" s="53">
        <v>43560</v>
      </c>
      <c r="G3054" s="54">
        <v>24</v>
      </c>
      <c r="H3054" s="55">
        <v>30676.5126284297</v>
      </c>
      <c r="I3054" s="39"/>
      <c r="J3054" s="53">
        <v>43560</v>
      </c>
      <c r="K3054" s="54">
        <v>24</v>
      </c>
      <c r="L3054" s="55">
        <v>-11423.51</v>
      </c>
      <c r="M3054" s="39"/>
      <c r="N3054" s="53">
        <v>43560</v>
      </c>
      <c r="O3054" s="54">
        <v>24</v>
      </c>
      <c r="P3054" s="55">
        <v>15228.355834133101</v>
      </c>
      <c r="Q3054" s="39"/>
      <c r="R3054" s="77">
        <f t="shared" si="141"/>
        <v>-0.37238620107727538</v>
      </c>
      <c r="S3054" s="78">
        <f t="shared" si="142"/>
        <v>25573.587086493084</v>
      </c>
      <c r="T3054" s="79">
        <f t="shared" si="143"/>
        <v>-5670.8295777257881</v>
      </c>
    </row>
    <row r="3055" spans="2:20">
      <c r="B3055" s="62">
        <v>43560</v>
      </c>
      <c r="C3055" s="63">
        <v>25</v>
      </c>
      <c r="D3055" s="64">
        <v>1.4355500000000001</v>
      </c>
      <c r="E3055" s="39"/>
      <c r="F3055" s="53">
        <v>43560</v>
      </c>
      <c r="G3055" s="54">
        <v>25</v>
      </c>
      <c r="H3055" s="55">
        <v>30457.210842461202</v>
      </c>
      <c r="I3055" s="39"/>
      <c r="J3055" s="53">
        <v>43560</v>
      </c>
      <c r="K3055" s="54">
        <v>25</v>
      </c>
      <c r="L3055" s="55">
        <v>-18165.04</v>
      </c>
      <c r="M3055" s="39"/>
      <c r="N3055" s="53">
        <v>43560</v>
      </c>
      <c r="O3055" s="54">
        <v>25</v>
      </c>
      <c r="P3055" s="55">
        <v>15097.267789695199</v>
      </c>
      <c r="Q3055" s="39"/>
      <c r="R3055" s="77">
        <f t="shared" si="141"/>
        <v>-0.59641180191968335</v>
      </c>
      <c r="S3055" s="78">
        <f t="shared" si="142"/>
        <v>21672.882775496946</v>
      </c>
      <c r="T3055" s="79">
        <f t="shared" si="143"/>
        <v>-9004.1886865161086</v>
      </c>
    </row>
    <row r="3056" spans="2:20">
      <c r="B3056" s="62">
        <v>43560</v>
      </c>
      <c r="C3056" s="63">
        <v>26</v>
      </c>
      <c r="D3056" s="64">
        <v>1.8191999999999999</v>
      </c>
      <c r="E3056" s="39"/>
      <c r="F3056" s="53">
        <v>43560</v>
      </c>
      <c r="G3056" s="54">
        <v>26</v>
      </c>
      <c r="H3056" s="55">
        <v>30155.071771362698</v>
      </c>
      <c r="I3056" s="39"/>
      <c r="J3056" s="53">
        <v>43560</v>
      </c>
      <c r="K3056" s="54">
        <v>26</v>
      </c>
      <c r="L3056" s="55">
        <v>-12512.35</v>
      </c>
      <c r="M3056" s="39"/>
      <c r="N3056" s="53">
        <v>43560</v>
      </c>
      <c r="O3056" s="54">
        <v>26</v>
      </c>
      <c r="P3056" s="55">
        <v>14945.5491651388</v>
      </c>
      <c r="Q3056" s="39"/>
      <c r="R3056" s="77">
        <f t="shared" si="141"/>
        <v>-0.41493351748154605</v>
      </c>
      <c r="S3056" s="78">
        <f t="shared" si="142"/>
        <v>27188.943041220504</v>
      </c>
      <c r="T3056" s="79">
        <f t="shared" si="143"/>
        <v>-6201.4092857844262</v>
      </c>
    </row>
    <row r="3057" spans="2:20">
      <c r="B3057" s="62">
        <v>43560</v>
      </c>
      <c r="C3057" s="63">
        <v>27</v>
      </c>
      <c r="D3057" s="64">
        <v>2.0198900000000002</v>
      </c>
      <c r="E3057" s="39"/>
      <c r="F3057" s="53">
        <v>43560</v>
      </c>
      <c r="G3057" s="54">
        <v>27</v>
      </c>
      <c r="H3057" s="55">
        <v>29435.021743693502</v>
      </c>
      <c r="I3057" s="39"/>
      <c r="J3057" s="53">
        <v>43560</v>
      </c>
      <c r="K3057" s="54">
        <v>27</v>
      </c>
      <c r="L3057" s="55">
        <v>-8192.8700000000008</v>
      </c>
      <c r="M3057" s="39"/>
      <c r="N3057" s="53">
        <v>43560</v>
      </c>
      <c r="O3057" s="54">
        <v>27</v>
      </c>
      <c r="P3057" s="55">
        <v>14505.196026690401</v>
      </c>
      <c r="Q3057" s="39"/>
      <c r="R3057" s="77">
        <f t="shared" si="141"/>
        <v>-0.27833748761389432</v>
      </c>
      <c r="S3057" s="78">
        <f t="shared" si="142"/>
        <v>29298.900402351675</v>
      </c>
      <c r="T3057" s="79">
        <f t="shared" si="143"/>
        <v>-4037.3398194160486</v>
      </c>
    </row>
    <row r="3058" spans="2:20">
      <c r="B3058" s="62">
        <v>43560</v>
      </c>
      <c r="C3058" s="63">
        <v>28</v>
      </c>
      <c r="D3058" s="64">
        <v>1.9681900000000001</v>
      </c>
      <c r="E3058" s="39"/>
      <c r="F3058" s="53">
        <v>43560</v>
      </c>
      <c r="G3058" s="54">
        <v>28</v>
      </c>
      <c r="H3058" s="55">
        <v>27965.915925573801</v>
      </c>
      <c r="I3058" s="39"/>
      <c r="J3058" s="53">
        <v>43560</v>
      </c>
      <c r="K3058" s="54">
        <v>28</v>
      </c>
      <c r="L3058" s="55">
        <v>-10995.19</v>
      </c>
      <c r="M3058" s="39"/>
      <c r="N3058" s="53">
        <v>43560</v>
      </c>
      <c r="O3058" s="54">
        <v>28</v>
      </c>
      <c r="P3058" s="55">
        <v>14291.2730546774</v>
      </c>
      <c r="Q3058" s="39"/>
      <c r="R3058" s="77">
        <f t="shared" si="141"/>
        <v>-0.39316395104890178</v>
      </c>
      <c r="S3058" s="78">
        <f t="shared" si="142"/>
        <v>28127.940713485514</v>
      </c>
      <c r="T3058" s="79">
        <f t="shared" si="143"/>
        <v>-5618.8133796956745</v>
      </c>
    </row>
    <row r="3059" spans="2:20">
      <c r="B3059" s="62">
        <v>43560</v>
      </c>
      <c r="C3059" s="63">
        <v>29</v>
      </c>
      <c r="D3059" s="64">
        <v>1.9862899999999999</v>
      </c>
      <c r="E3059" s="39"/>
      <c r="F3059" s="53">
        <v>43560</v>
      </c>
      <c r="G3059" s="54">
        <v>29</v>
      </c>
      <c r="H3059" s="55">
        <v>26285.2213123291</v>
      </c>
      <c r="I3059" s="39"/>
      <c r="J3059" s="53">
        <v>43560</v>
      </c>
      <c r="K3059" s="54">
        <v>29</v>
      </c>
      <c r="L3059" s="55">
        <v>-10195.209999999999</v>
      </c>
      <c r="M3059" s="39"/>
      <c r="N3059" s="53">
        <v>43560</v>
      </c>
      <c r="O3059" s="54">
        <v>29</v>
      </c>
      <c r="P3059" s="55">
        <v>12604.3994228968</v>
      </c>
      <c r="Q3059" s="39"/>
      <c r="R3059" s="77">
        <f t="shared" si="141"/>
        <v>-0.38786852425008606</v>
      </c>
      <c r="S3059" s="78">
        <f t="shared" si="142"/>
        <v>25035.992529705683</v>
      </c>
      <c r="T3059" s="79">
        <f t="shared" si="143"/>
        <v>-4888.8498032176185</v>
      </c>
    </row>
    <row r="3060" spans="2:20">
      <c r="B3060" s="62">
        <v>43560</v>
      </c>
      <c r="C3060" s="63">
        <v>30</v>
      </c>
      <c r="D3060" s="64">
        <v>1.8141499999999999</v>
      </c>
      <c r="E3060" s="39"/>
      <c r="F3060" s="53">
        <v>43560</v>
      </c>
      <c r="G3060" s="54">
        <v>30</v>
      </c>
      <c r="H3060" s="55">
        <v>26350.394732035998</v>
      </c>
      <c r="I3060" s="39"/>
      <c r="J3060" s="53">
        <v>43560</v>
      </c>
      <c r="K3060" s="54">
        <v>30</v>
      </c>
      <c r="L3060" s="55">
        <v>-1033</v>
      </c>
      <c r="M3060" s="39"/>
      <c r="N3060" s="53">
        <v>43560</v>
      </c>
      <c r="O3060" s="54">
        <v>30</v>
      </c>
      <c r="P3060" s="55">
        <v>12583.472412999799</v>
      </c>
      <c r="Q3060" s="39"/>
      <c r="R3060" s="77">
        <f t="shared" si="141"/>
        <v>-3.9202448787004712E-2</v>
      </c>
      <c r="S3060" s="78">
        <f t="shared" si="142"/>
        <v>22828.306478043585</v>
      </c>
      <c r="T3060" s="79">
        <f t="shared" si="143"/>
        <v>-493.30293283331127</v>
      </c>
    </row>
    <row r="3061" spans="2:20">
      <c r="B3061" s="62">
        <v>43560</v>
      </c>
      <c r="C3061" s="63">
        <v>31</v>
      </c>
      <c r="D3061" s="64">
        <v>2.1236799999999998</v>
      </c>
      <c r="E3061" s="39"/>
      <c r="F3061" s="53">
        <v>43560</v>
      </c>
      <c r="G3061" s="54">
        <v>31</v>
      </c>
      <c r="H3061" s="55">
        <v>26108.071184980101</v>
      </c>
      <c r="I3061" s="39"/>
      <c r="J3061" s="53">
        <v>43560</v>
      </c>
      <c r="K3061" s="54">
        <v>31</v>
      </c>
      <c r="L3061" s="55">
        <v>6732.42</v>
      </c>
      <c r="M3061" s="39"/>
      <c r="N3061" s="53">
        <v>43560</v>
      </c>
      <c r="O3061" s="54">
        <v>31</v>
      </c>
      <c r="P3061" s="55">
        <v>12344.0962458013</v>
      </c>
      <c r="Q3061" s="39"/>
      <c r="R3061" s="77">
        <f t="shared" si="141"/>
        <v>0.25786738331988085</v>
      </c>
      <c r="S3061" s="78">
        <f t="shared" si="142"/>
        <v>26214.910315283301</v>
      </c>
      <c r="T3061" s="79">
        <f t="shared" si="143"/>
        <v>3183.1397983535458</v>
      </c>
    </row>
    <row r="3062" spans="2:20">
      <c r="B3062" s="62">
        <v>43560</v>
      </c>
      <c r="C3062" s="63">
        <v>32</v>
      </c>
      <c r="D3062" s="64">
        <v>2.18927</v>
      </c>
      <c r="E3062" s="39"/>
      <c r="F3062" s="53">
        <v>43560</v>
      </c>
      <c r="G3062" s="54">
        <v>32</v>
      </c>
      <c r="H3062" s="55">
        <v>26488.173134966499</v>
      </c>
      <c r="I3062" s="39"/>
      <c r="J3062" s="53">
        <v>43560</v>
      </c>
      <c r="K3062" s="54">
        <v>32</v>
      </c>
      <c r="L3062" s="55">
        <v>15085.52</v>
      </c>
      <c r="M3062" s="39"/>
      <c r="N3062" s="53">
        <v>43560</v>
      </c>
      <c r="O3062" s="54">
        <v>32</v>
      </c>
      <c r="P3062" s="55">
        <v>12542.8078550625</v>
      </c>
      <c r="Q3062" s="39"/>
      <c r="R3062" s="77">
        <f t="shared" si="141"/>
        <v>0.56951908019983122</v>
      </c>
      <c r="S3062" s="78">
        <f t="shared" si="142"/>
        <v>27459.592952852679</v>
      </c>
      <c r="T3062" s="79">
        <f t="shared" si="143"/>
        <v>7143.3683927384127</v>
      </c>
    </row>
    <row r="3063" spans="2:20">
      <c r="B3063" s="62">
        <v>43560</v>
      </c>
      <c r="C3063" s="63">
        <v>33</v>
      </c>
      <c r="D3063" s="64">
        <v>2.0652200000000001</v>
      </c>
      <c r="E3063" s="39"/>
      <c r="F3063" s="53">
        <v>43560</v>
      </c>
      <c r="G3063" s="54">
        <v>33</v>
      </c>
      <c r="H3063" s="55">
        <v>26712.055357289799</v>
      </c>
      <c r="I3063" s="39"/>
      <c r="J3063" s="53">
        <v>43560</v>
      </c>
      <c r="K3063" s="54">
        <v>33</v>
      </c>
      <c r="L3063" s="55">
        <v>12025.5</v>
      </c>
      <c r="M3063" s="39"/>
      <c r="N3063" s="53">
        <v>43560</v>
      </c>
      <c r="O3063" s="54">
        <v>33</v>
      </c>
      <c r="P3063" s="55">
        <v>12521.468053762899</v>
      </c>
      <c r="Q3063" s="39"/>
      <c r="R3063" s="77">
        <f t="shared" si="141"/>
        <v>0.45018999246414054</v>
      </c>
      <c r="S3063" s="78">
        <f t="shared" si="142"/>
        <v>25859.586253992216</v>
      </c>
      <c r="T3063" s="79">
        <f t="shared" si="143"/>
        <v>5637.0396087634963</v>
      </c>
    </row>
    <row r="3064" spans="2:20">
      <c r="B3064" s="62">
        <v>43560</v>
      </c>
      <c r="C3064" s="63">
        <v>34</v>
      </c>
      <c r="D3064" s="64">
        <v>2.0337100000000001</v>
      </c>
      <c r="E3064" s="39"/>
      <c r="F3064" s="53">
        <v>43560</v>
      </c>
      <c r="G3064" s="54">
        <v>34</v>
      </c>
      <c r="H3064" s="55">
        <v>27216.887252033699</v>
      </c>
      <c r="I3064" s="39"/>
      <c r="J3064" s="53">
        <v>43560</v>
      </c>
      <c r="K3064" s="54">
        <v>34</v>
      </c>
      <c r="L3064" s="55">
        <v>10733.54</v>
      </c>
      <c r="M3064" s="39"/>
      <c r="N3064" s="53">
        <v>43560</v>
      </c>
      <c r="O3064" s="54">
        <v>34</v>
      </c>
      <c r="P3064" s="55">
        <v>12736.642462944201</v>
      </c>
      <c r="Q3064" s="39"/>
      <c r="R3064" s="77">
        <f t="shared" si="141"/>
        <v>0.39437059427866683</v>
      </c>
      <c r="S3064" s="78">
        <f t="shared" si="142"/>
        <v>25902.637143314252</v>
      </c>
      <c r="T3064" s="79">
        <f t="shared" si="143"/>
        <v>5022.9572572262068</v>
      </c>
    </row>
    <row r="3065" spans="2:20">
      <c r="B3065" s="62">
        <v>43560</v>
      </c>
      <c r="C3065" s="63">
        <v>35</v>
      </c>
      <c r="D3065" s="64">
        <v>1.8736600000000001</v>
      </c>
      <c r="E3065" s="39"/>
      <c r="F3065" s="53">
        <v>43560</v>
      </c>
      <c r="G3065" s="54">
        <v>35</v>
      </c>
      <c r="H3065" s="55">
        <v>26601.575818256399</v>
      </c>
      <c r="I3065" s="39"/>
      <c r="J3065" s="53">
        <v>43560</v>
      </c>
      <c r="K3065" s="54">
        <v>35</v>
      </c>
      <c r="L3065" s="55">
        <v>1853.92</v>
      </c>
      <c r="M3065" s="39"/>
      <c r="N3065" s="53">
        <v>43560</v>
      </c>
      <c r="O3065" s="54">
        <v>35</v>
      </c>
      <c r="P3065" s="55">
        <v>11821.409441285001</v>
      </c>
      <c r="Q3065" s="39"/>
      <c r="R3065" s="77">
        <f t="shared" si="141"/>
        <v>6.9692111951039873E-2</v>
      </c>
      <c r="S3065" s="78">
        <f t="shared" si="142"/>
        <v>22149.302013758057</v>
      </c>
      <c r="T3065" s="79">
        <f t="shared" si="143"/>
        <v>823.85899020111401</v>
      </c>
    </row>
    <row r="3066" spans="2:20">
      <c r="B3066" s="62">
        <v>43560</v>
      </c>
      <c r="C3066" s="63">
        <v>36</v>
      </c>
      <c r="D3066" s="64">
        <v>2.3267899999999999</v>
      </c>
      <c r="E3066" s="39"/>
      <c r="F3066" s="53">
        <v>43560</v>
      </c>
      <c r="G3066" s="54">
        <v>36</v>
      </c>
      <c r="H3066" s="55">
        <v>27023.753159874101</v>
      </c>
      <c r="I3066" s="39"/>
      <c r="J3066" s="53">
        <v>43560</v>
      </c>
      <c r="K3066" s="54">
        <v>36</v>
      </c>
      <c r="L3066" s="55">
        <v>15180.57</v>
      </c>
      <c r="M3066" s="39"/>
      <c r="N3066" s="53">
        <v>43560</v>
      </c>
      <c r="O3066" s="54">
        <v>36</v>
      </c>
      <c r="P3066" s="55">
        <v>12045.540538110799</v>
      </c>
      <c r="Q3066" s="39"/>
      <c r="R3066" s="77">
        <f t="shared" si="141"/>
        <v>0.5617491364056969</v>
      </c>
      <c r="S3066" s="78">
        <f t="shared" si="142"/>
        <v>28027.443268670824</v>
      </c>
      <c r="T3066" s="79">
        <f t="shared" si="143"/>
        <v>6766.5719948235555</v>
      </c>
    </row>
    <row r="3067" spans="2:20">
      <c r="B3067" s="62">
        <v>43560</v>
      </c>
      <c r="C3067" s="63">
        <v>37</v>
      </c>
      <c r="D3067" s="64">
        <v>2.4786800000000002</v>
      </c>
      <c r="E3067" s="39"/>
      <c r="F3067" s="53">
        <v>43560</v>
      </c>
      <c r="G3067" s="54">
        <v>37</v>
      </c>
      <c r="H3067" s="55">
        <v>26764.008768347401</v>
      </c>
      <c r="I3067" s="39"/>
      <c r="J3067" s="53">
        <v>43560</v>
      </c>
      <c r="K3067" s="54">
        <v>37</v>
      </c>
      <c r="L3067" s="55">
        <v>27273.11</v>
      </c>
      <c r="M3067" s="39"/>
      <c r="N3067" s="53">
        <v>43560</v>
      </c>
      <c r="O3067" s="54">
        <v>37</v>
      </c>
      <c r="P3067" s="55">
        <v>11952.850184159999</v>
      </c>
      <c r="Q3067" s="39"/>
      <c r="R3067" s="77">
        <f t="shared" si="141"/>
        <v>1.0190218601428158</v>
      </c>
      <c r="S3067" s="78">
        <f t="shared" si="142"/>
        <v>29627.290694473708</v>
      </c>
      <c r="T3067" s="79">
        <f t="shared" si="143"/>
        <v>12180.215628671122</v>
      </c>
    </row>
    <row r="3068" spans="2:20">
      <c r="B3068" s="62">
        <v>43560</v>
      </c>
      <c r="C3068" s="63">
        <v>38</v>
      </c>
      <c r="D3068" s="64">
        <v>2.9822899999999999</v>
      </c>
      <c r="E3068" s="39"/>
      <c r="F3068" s="53">
        <v>43560</v>
      </c>
      <c r="G3068" s="54">
        <v>38</v>
      </c>
      <c r="H3068" s="55">
        <v>26663.645683325602</v>
      </c>
      <c r="I3068" s="39"/>
      <c r="J3068" s="53">
        <v>43560</v>
      </c>
      <c r="K3068" s="54">
        <v>38</v>
      </c>
      <c r="L3068" s="55">
        <v>57739.97</v>
      </c>
      <c r="M3068" s="39"/>
      <c r="N3068" s="53">
        <v>43560</v>
      </c>
      <c r="O3068" s="54">
        <v>38</v>
      </c>
      <c r="P3068" s="55">
        <v>11924.2604657216</v>
      </c>
      <c r="Q3068" s="39"/>
      <c r="R3068" s="77">
        <f t="shared" si="141"/>
        <v>2.1654941970710446</v>
      </c>
      <c r="S3068" s="78">
        <f t="shared" si="142"/>
        <v>35561.602744316871</v>
      </c>
      <c r="T3068" s="79">
        <f t="shared" si="143"/>
        <v>25821.916842883795</v>
      </c>
    </row>
    <row r="3069" spans="2:20">
      <c r="B3069" s="62">
        <v>43560</v>
      </c>
      <c r="C3069" s="63">
        <v>39</v>
      </c>
      <c r="D3069" s="64">
        <v>2.3666499999999999</v>
      </c>
      <c r="E3069" s="39"/>
      <c r="F3069" s="53">
        <v>43560</v>
      </c>
      <c r="G3069" s="54">
        <v>39</v>
      </c>
      <c r="H3069" s="55">
        <v>26713.207949233099</v>
      </c>
      <c r="I3069" s="39"/>
      <c r="J3069" s="53">
        <v>43560</v>
      </c>
      <c r="K3069" s="54">
        <v>39</v>
      </c>
      <c r="L3069" s="55">
        <v>26735.08</v>
      </c>
      <c r="M3069" s="39"/>
      <c r="N3069" s="53">
        <v>43560</v>
      </c>
      <c r="O3069" s="54">
        <v>39</v>
      </c>
      <c r="P3069" s="55">
        <v>11974.9271413319</v>
      </c>
      <c r="Q3069" s="39"/>
      <c r="R3069" s="77">
        <f t="shared" si="141"/>
        <v>1.0008187729009734</v>
      </c>
      <c r="S3069" s="78">
        <f t="shared" si="142"/>
        <v>28340.46131903314</v>
      </c>
      <c r="T3069" s="79">
        <f t="shared" si="143"/>
        <v>11984.731887166354</v>
      </c>
    </row>
    <row r="3070" spans="2:20">
      <c r="B3070" s="62">
        <v>43560</v>
      </c>
      <c r="C3070" s="63">
        <v>40</v>
      </c>
      <c r="D3070" s="64">
        <v>2.4886499999999998</v>
      </c>
      <c r="E3070" s="39"/>
      <c r="F3070" s="53">
        <v>43560</v>
      </c>
      <c r="G3070" s="54">
        <v>40</v>
      </c>
      <c r="H3070" s="55">
        <v>27010.1896996588</v>
      </c>
      <c r="I3070" s="39"/>
      <c r="J3070" s="53">
        <v>43560</v>
      </c>
      <c r="K3070" s="54">
        <v>40</v>
      </c>
      <c r="L3070" s="55">
        <v>18342.189999999999</v>
      </c>
      <c r="M3070" s="39"/>
      <c r="N3070" s="53">
        <v>43560</v>
      </c>
      <c r="O3070" s="54">
        <v>40</v>
      </c>
      <c r="P3070" s="55">
        <v>12171.3911311499</v>
      </c>
      <c r="Q3070" s="39"/>
      <c r="R3070" s="77">
        <f t="shared" si="141"/>
        <v>0.67908408655981045</v>
      </c>
      <c r="S3070" s="78">
        <f t="shared" si="142"/>
        <v>30290.332538536197</v>
      </c>
      <c r="T3070" s="79">
        <f t="shared" si="143"/>
        <v>8265.3980284591071</v>
      </c>
    </row>
    <row r="3071" spans="2:20">
      <c r="B3071" s="62">
        <v>43560</v>
      </c>
      <c r="C3071" s="63">
        <v>41</v>
      </c>
      <c r="D3071" s="64">
        <v>2.1396000000000002</v>
      </c>
      <c r="E3071" s="39"/>
      <c r="F3071" s="53">
        <v>43560</v>
      </c>
      <c r="G3071" s="54">
        <v>41</v>
      </c>
      <c r="H3071" s="55">
        <v>26797.701470854001</v>
      </c>
      <c r="I3071" s="39"/>
      <c r="J3071" s="53">
        <v>43560</v>
      </c>
      <c r="K3071" s="54">
        <v>41</v>
      </c>
      <c r="L3071" s="55">
        <v>-6599.29</v>
      </c>
      <c r="M3071" s="39"/>
      <c r="N3071" s="53">
        <v>43560</v>
      </c>
      <c r="O3071" s="54">
        <v>41</v>
      </c>
      <c r="P3071" s="55">
        <v>12081.852615645101</v>
      </c>
      <c r="Q3071" s="39"/>
      <c r="R3071" s="77">
        <f t="shared" si="141"/>
        <v>-0.24626328519920224</v>
      </c>
      <c r="S3071" s="78">
        <f t="shared" si="142"/>
        <v>25850.331856434259</v>
      </c>
      <c r="T3071" s="79">
        <f t="shared" si="143"/>
        <v>-2975.3167164213369</v>
      </c>
    </row>
    <row r="3072" spans="2:20">
      <c r="B3072" s="62">
        <v>43560</v>
      </c>
      <c r="C3072" s="63">
        <v>42</v>
      </c>
      <c r="D3072" s="64">
        <v>1.8869499999999999</v>
      </c>
      <c r="E3072" s="39"/>
      <c r="F3072" s="53">
        <v>43560</v>
      </c>
      <c r="G3072" s="54">
        <v>42</v>
      </c>
      <c r="H3072" s="55">
        <v>26529.299743949501</v>
      </c>
      <c r="I3072" s="39"/>
      <c r="J3072" s="53">
        <v>43560</v>
      </c>
      <c r="K3072" s="54">
        <v>42</v>
      </c>
      <c r="L3072" s="55">
        <v>-8324.69</v>
      </c>
      <c r="M3072" s="39"/>
      <c r="N3072" s="53">
        <v>43560</v>
      </c>
      <c r="O3072" s="54">
        <v>42</v>
      </c>
      <c r="P3072" s="55">
        <v>11943.831964303399</v>
      </c>
      <c r="Q3072" s="39"/>
      <c r="R3072" s="77">
        <f t="shared" si="141"/>
        <v>-0.31379230060147367</v>
      </c>
      <c r="S3072" s="78">
        <f t="shared" si="142"/>
        <v>22537.413725042297</v>
      </c>
      <c r="T3072" s="79">
        <f t="shared" si="143"/>
        <v>-3747.8825100761819</v>
      </c>
    </row>
    <row r="3073" spans="2:20">
      <c r="B3073" s="62">
        <v>43560</v>
      </c>
      <c r="C3073" s="63">
        <v>43</v>
      </c>
      <c r="D3073" s="64">
        <v>1.7486999999999999</v>
      </c>
      <c r="E3073" s="39"/>
      <c r="F3073" s="53">
        <v>43560</v>
      </c>
      <c r="G3073" s="54">
        <v>43</v>
      </c>
      <c r="H3073" s="55">
        <v>25820.153380390799</v>
      </c>
      <c r="I3073" s="39"/>
      <c r="J3073" s="53">
        <v>43560</v>
      </c>
      <c r="K3073" s="54">
        <v>43</v>
      </c>
      <c r="L3073" s="55">
        <v>-5568.31</v>
      </c>
      <c r="M3073" s="39"/>
      <c r="N3073" s="53">
        <v>43560</v>
      </c>
      <c r="O3073" s="54">
        <v>43</v>
      </c>
      <c r="P3073" s="55">
        <v>11598.8962004685</v>
      </c>
      <c r="Q3073" s="39"/>
      <c r="R3073" s="77">
        <f t="shared" si="141"/>
        <v>-0.21565751054867366</v>
      </c>
      <c r="S3073" s="78">
        <f t="shared" si="142"/>
        <v>20282.989785759266</v>
      </c>
      <c r="T3073" s="79">
        <f t="shared" si="143"/>
        <v>-2501.3890797055064</v>
      </c>
    </row>
    <row r="3074" spans="2:20">
      <c r="B3074" s="62">
        <v>43560</v>
      </c>
      <c r="C3074" s="63">
        <v>44</v>
      </c>
      <c r="D3074" s="64">
        <v>1.53891</v>
      </c>
      <c r="E3074" s="39"/>
      <c r="F3074" s="53">
        <v>43560</v>
      </c>
      <c r="G3074" s="54">
        <v>44</v>
      </c>
      <c r="H3074" s="55">
        <v>24576.3486238759</v>
      </c>
      <c r="I3074" s="39"/>
      <c r="J3074" s="53">
        <v>43560</v>
      </c>
      <c r="K3074" s="54">
        <v>44</v>
      </c>
      <c r="L3074" s="55">
        <v>-3029.36</v>
      </c>
      <c r="M3074" s="39"/>
      <c r="N3074" s="53">
        <v>43560</v>
      </c>
      <c r="O3074" s="54">
        <v>44</v>
      </c>
      <c r="P3074" s="55">
        <v>11183.300001261699</v>
      </c>
      <c r="Q3074" s="39"/>
      <c r="R3074" s="77">
        <f t="shared" si="141"/>
        <v>-0.12326322540269387</v>
      </c>
      <c r="S3074" s="78">
        <f t="shared" si="142"/>
        <v>17210.09220494164</v>
      </c>
      <c r="T3074" s="79">
        <f t="shared" si="143"/>
        <v>-1378.4896288014675</v>
      </c>
    </row>
    <row r="3075" spans="2:20">
      <c r="B3075" s="62">
        <v>43560</v>
      </c>
      <c r="C3075" s="63">
        <v>45</v>
      </c>
      <c r="D3075" s="64">
        <v>1.9931399999999999</v>
      </c>
      <c r="E3075" s="39"/>
      <c r="F3075" s="53">
        <v>43560</v>
      </c>
      <c r="G3075" s="54">
        <v>45</v>
      </c>
      <c r="H3075" s="55">
        <v>23146.2113459549</v>
      </c>
      <c r="I3075" s="39"/>
      <c r="J3075" s="53">
        <v>43560</v>
      </c>
      <c r="K3075" s="54">
        <v>45</v>
      </c>
      <c r="L3075" s="55">
        <v>2730.05</v>
      </c>
      <c r="M3075" s="39"/>
      <c r="N3075" s="53">
        <v>43560</v>
      </c>
      <c r="O3075" s="54">
        <v>45</v>
      </c>
      <c r="P3075" s="55">
        <v>10530.9075038751</v>
      </c>
      <c r="Q3075" s="39"/>
      <c r="R3075" s="77">
        <f t="shared" si="141"/>
        <v>0.11794802869442872</v>
      </c>
      <c r="S3075" s="78">
        <f t="shared" si="142"/>
        <v>20989.572982273614</v>
      </c>
      <c r="T3075" s="79">
        <f t="shared" si="143"/>
        <v>1242.099780445435</v>
      </c>
    </row>
    <row r="3076" spans="2:20">
      <c r="B3076" s="62">
        <v>43560</v>
      </c>
      <c r="C3076" s="63">
        <v>46</v>
      </c>
      <c r="D3076" s="64">
        <v>1.58815</v>
      </c>
      <c r="E3076" s="39"/>
      <c r="F3076" s="53">
        <v>43560</v>
      </c>
      <c r="G3076" s="54">
        <v>46</v>
      </c>
      <c r="H3076" s="55">
        <v>21876.231065936601</v>
      </c>
      <c r="I3076" s="39"/>
      <c r="J3076" s="53">
        <v>43560</v>
      </c>
      <c r="K3076" s="54">
        <v>46</v>
      </c>
      <c r="L3076" s="55">
        <v>-4677.59</v>
      </c>
      <c r="M3076" s="39"/>
      <c r="N3076" s="53">
        <v>43560</v>
      </c>
      <c r="O3076" s="54">
        <v>46</v>
      </c>
      <c r="P3076" s="55">
        <v>10000.309398950099</v>
      </c>
      <c r="Q3076" s="39"/>
      <c r="R3076" s="77">
        <f t="shared" si="141"/>
        <v>-0.21382065246528953</v>
      </c>
      <c r="S3076" s="78">
        <f t="shared" si="142"/>
        <v>15881.9913719426</v>
      </c>
      <c r="T3076" s="79">
        <f t="shared" si="143"/>
        <v>-2138.2726805382777</v>
      </c>
    </row>
    <row r="3077" spans="2:20">
      <c r="B3077" s="62">
        <v>43560</v>
      </c>
      <c r="C3077" s="63">
        <v>47</v>
      </c>
      <c r="D3077" s="64">
        <v>1.96608</v>
      </c>
      <c r="E3077" s="39"/>
      <c r="F3077" s="53">
        <v>43560</v>
      </c>
      <c r="G3077" s="54">
        <v>47</v>
      </c>
      <c r="H3077" s="55">
        <v>20611.610851559199</v>
      </c>
      <c r="I3077" s="39"/>
      <c r="J3077" s="53">
        <v>43560</v>
      </c>
      <c r="K3077" s="54">
        <v>47</v>
      </c>
      <c r="L3077" s="55">
        <v>-5485.72</v>
      </c>
      <c r="M3077" s="39"/>
      <c r="N3077" s="53">
        <v>43560</v>
      </c>
      <c r="O3077" s="54">
        <v>47</v>
      </c>
      <c r="P3077" s="55">
        <v>9375.5484910382002</v>
      </c>
      <c r="Q3077" s="39"/>
      <c r="R3077" s="77">
        <f t="shared" si="141"/>
        <v>-0.26614707795072817</v>
      </c>
      <c r="S3077" s="78">
        <f t="shared" si="142"/>
        <v>18433.078377260386</v>
      </c>
      <c r="T3077" s="79">
        <f t="shared" si="143"/>
        <v>-2495.2748350751758</v>
      </c>
    </row>
    <row r="3078" spans="2:20">
      <c r="B3078" s="62">
        <v>43560</v>
      </c>
      <c r="C3078" s="63">
        <v>48</v>
      </c>
      <c r="D3078" s="64">
        <v>2.2705600000000001</v>
      </c>
      <c r="E3078" s="39"/>
      <c r="F3078" s="53">
        <v>43560</v>
      </c>
      <c r="G3078" s="54">
        <v>48</v>
      </c>
      <c r="H3078" s="55">
        <v>19697.601616809701</v>
      </c>
      <c r="I3078" s="39"/>
      <c r="J3078" s="53">
        <v>43560</v>
      </c>
      <c r="K3078" s="54">
        <v>48</v>
      </c>
      <c r="L3078" s="55">
        <v>5604.66</v>
      </c>
      <c r="M3078" s="39"/>
      <c r="N3078" s="53">
        <v>43560</v>
      </c>
      <c r="O3078" s="54">
        <v>48</v>
      </c>
      <c r="P3078" s="55">
        <v>9198.3170911667003</v>
      </c>
      <c r="Q3078" s="39"/>
      <c r="R3078" s="77">
        <f t="shared" si="141"/>
        <v>0.28453514844249106</v>
      </c>
      <c r="S3078" s="78">
        <f t="shared" si="142"/>
        <v>20885.330854519463</v>
      </c>
      <c r="T3078" s="79">
        <f t="shared" si="143"/>
        <v>2617.2445189562195</v>
      </c>
    </row>
    <row r="3079" spans="2:20">
      <c r="B3079" s="62">
        <v>43561</v>
      </c>
      <c r="C3079" s="63">
        <v>1</v>
      </c>
      <c r="D3079" s="64">
        <v>2.2751299999999999</v>
      </c>
      <c r="E3079" s="39"/>
      <c r="F3079" s="53">
        <v>43561</v>
      </c>
      <c r="G3079" s="54">
        <v>1</v>
      </c>
      <c r="H3079" s="55">
        <v>18778.565035501</v>
      </c>
      <c r="I3079" s="39"/>
      <c r="J3079" s="53">
        <v>43561</v>
      </c>
      <c r="K3079" s="54">
        <v>1</v>
      </c>
      <c r="L3079" s="55">
        <v>-935.01</v>
      </c>
      <c r="M3079" s="39"/>
      <c r="N3079" s="53">
        <v>43561</v>
      </c>
      <c r="O3079" s="54">
        <v>1</v>
      </c>
      <c r="P3079" s="55">
        <v>8895.4268446369006</v>
      </c>
      <c r="Q3079" s="39"/>
      <c r="R3079" s="77">
        <f t="shared" si="141"/>
        <v>-4.9791344452164342E-2</v>
      </c>
      <c r="S3079" s="78">
        <f t="shared" si="142"/>
        <v>20238.25247703875</v>
      </c>
      <c r="T3079" s="79">
        <f t="shared" si="143"/>
        <v>-442.91526207034531</v>
      </c>
    </row>
    <row r="3080" spans="2:20">
      <c r="B3080" s="62">
        <v>43561</v>
      </c>
      <c r="C3080" s="63">
        <v>2</v>
      </c>
      <c r="D3080" s="64">
        <v>2.5775600000000001</v>
      </c>
      <c r="E3080" s="39"/>
      <c r="F3080" s="53">
        <v>43561</v>
      </c>
      <c r="G3080" s="54">
        <v>2</v>
      </c>
      <c r="H3080" s="55">
        <v>18144.948972115999</v>
      </c>
      <c r="I3080" s="39"/>
      <c r="J3080" s="53">
        <v>43561</v>
      </c>
      <c r="K3080" s="54">
        <v>2</v>
      </c>
      <c r="L3080" s="55">
        <v>8171.48</v>
      </c>
      <c r="M3080" s="39"/>
      <c r="N3080" s="53">
        <v>43561</v>
      </c>
      <c r="O3080" s="54">
        <v>2</v>
      </c>
      <c r="P3080" s="55">
        <v>8515.7145713041009</v>
      </c>
      <c r="Q3080" s="39"/>
      <c r="R3080" s="77">
        <f t="shared" si="141"/>
        <v>0.45034461174607926</v>
      </c>
      <c r="S3080" s="78">
        <f t="shared" si="142"/>
        <v>21949.765250410597</v>
      </c>
      <c r="T3080" s="79">
        <f t="shared" si="143"/>
        <v>3835.0061723543749</v>
      </c>
    </row>
    <row r="3081" spans="2:20">
      <c r="B3081" s="62">
        <v>43561</v>
      </c>
      <c r="C3081" s="63">
        <v>3</v>
      </c>
      <c r="D3081" s="64">
        <v>2.1216200000000001</v>
      </c>
      <c r="E3081" s="39"/>
      <c r="F3081" s="53">
        <v>43561</v>
      </c>
      <c r="G3081" s="54">
        <v>3</v>
      </c>
      <c r="H3081" s="55">
        <v>18830.4629234231</v>
      </c>
      <c r="I3081" s="39"/>
      <c r="J3081" s="53">
        <v>43561</v>
      </c>
      <c r="K3081" s="54">
        <v>3</v>
      </c>
      <c r="L3081" s="55">
        <v>-4194.96</v>
      </c>
      <c r="M3081" s="39"/>
      <c r="N3081" s="53">
        <v>43561</v>
      </c>
      <c r="O3081" s="54">
        <v>3</v>
      </c>
      <c r="P3081" s="55">
        <v>8807.9523033692003</v>
      </c>
      <c r="Q3081" s="39"/>
      <c r="R3081" s="77">
        <f t="shared" si="141"/>
        <v>-0.22277519236034896</v>
      </c>
      <c r="S3081" s="78">
        <f t="shared" si="142"/>
        <v>18687.127765874164</v>
      </c>
      <c r="T3081" s="79">
        <f t="shared" si="143"/>
        <v>-1962.1932686838522</v>
      </c>
    </row>
    <row r="3082" spans="2:20">
      <c r="B3082" s="62">
        <v>43561</v>
      </c>
      <c r="C3082" s="63">
        <v>4</v>
      </c>
      <c r="D3082" s="64">
        <v>2.25589</v>
      </c>
      <c r="E3082" s="39"/>
      <c r="F3082" s="53">
        <v>43561</v>
      </c>
      <c r="G3082" s="54">
        <v>4</v>
      </c>
      <c r="H3082" s="55">
        <v>19318.185593347702</v>
      </c>
      <c r="I3082" s="39"/>
      <c r="J3082" s="53">
        <v>43561</v>
      </c>
      <c r="K3082" s="54">
        <v>4</v>
      </c>
      <c r="L3082" s="55">
        <v>925.07</v>
      </c>
      <c r="M3082" s="39"/>
      <c r="N3082" s="53">
        <v>43561</v>
      </c>
      <c r="O3082" s="54">
        <v>4</v>
      </c>
      <c r="P3082" s="55">
        <v>8996.1605751246007</v>
      </c>
      <c r="Q3082" s="39"/>
      <c r="R3082" s="77">
        <f t="shared" ref="R3082:R3145" si="144">L3082/H3082</f>
        <v>4.7885967112695708E-2</v>
      </c>
      <c r="S3082" s="78">
        <f t="shared" ref="S3082:S3145" si="145">P3082*D3082</f>
        <v>20294.348679817835</v>
      </c>
      <c r="T3082" s="79">
        <f t="shared" ref="T3082:T3145" si="146">P3082*R3082</f>
        <v>430.78984944094634</v>
      </c>
    </row>
    <row r="3083" spans="2:20">
      <c r="B3083" s="62">
        <v>43561</v>
      </c>
      <c r="C3083" s="63">
        <v>5</v>
      </c>
      <c r="D3083" s="64">
        <v>2.3924799999999999</v>
      </c>
      <c r="E3083" s="39"/>
      <c r="F3083" s="53">
        <v>43561</v>
      </c>
      <c r="G3083" s="54">
        <v>5</v>
      </c>
      <c r="H3083" s="55">
        <v>19305.107844243801</v>
      </c>
      <c r="I3083" s="39"/>
      <c r="J3083" s="53">
        <v>43561</v>
      </c>
      <c r="K3083" s="54">
        <v>5</v>
      </c>
      <c r="L3083" s="55">
        <v>228.52</v>
      </c>
      <c r="M3083" s="39"/>
      <c r="N3083" s="53">
        <v>43561</v>
      </c>
      <c r="O3083" s="54">
        <v>5</v>
      </c>
      <c r="P3083" s="55">
        <v>9007.3018391089008</v>
      </c>
      <c r="Q3083" s="39"/>
      <c r="R3083" s="77">
        <f t="shared" si="144"/>
        <v>1.1837281710298126E-2</v>
      </c>
      <c r="S3083" s="78">
        <f t="shared" si="145"/>
        <v>21549.789504031261</v>
      </c>
      <c r="T3083" s="79">
        <f t="shared" si="146"/>
        <v>106.62196931921846</v>
      </c>
    </row>
    <row r="3084" spans="2:20">
      <c r="B3084" s="62">
        <v>43561</v>
      </c>
      <c r="C3084" s="63">
        <v>6</v>
      </c>
      <c r="D3084" s="64">
        <v>2.3956</v>
      </c>
      <c r="E3084" s="39"/>
      <c r="F3084" s="53">
        <v>43561</v>
      </c>
      <c r="G3084" s="54">
        <v>6</v>
      </c>
      <c r="H3084" s="55">
        <v>19285.1867876246</v>
      </c>
      <c r="I3084" s="39"/>
      <c r="J3084" s="53">
        <v>43561</v>
      </c>
      <c r="K3084" s="54">
        <v>6</v>
      </c>
      <c r="L3084" s="55">
        <v>-2054.2199999999998</v>
      </c>
      <c r="M3084" s="39"/>
      <c r="N3084" s="53">
        <v>43561</v>
      </c>
      <c r="O3084" s="54">
        <v>6</v>
      </c>
      <c r="P3084" s="55">
        <v>9006.8417497576993</v>
      </c>
      <c r="Q3084" s="39"/>
      <c r="R3084" s="77">
        <f t="shared" si="144"/>
        <v>-0.10651802456578761</v>
      </c>
      <c r="S3084" s="78">
        <f t="shared" si="145"/>
        <v>21576.790095719545</v>
      </c>
      <c r="T3084" s="79">
        <f t="shared" si="146"/>
        <v>-959.39099076085211</v>
      </c>
    </row>
    <row r="3085" spans="2:20">
      <c r="B3085" s="62">
        <v>43561</v>
      </c>
      <c r="C3085" s="63">
        <v>7</v>
      </c>
      <c r="D3085" s="64">
        <v>2.4777499999999999</v>
      </c>
      <c r="E3085" s="39"/>
      <c r="F3085" s="53">
        <v>43561</v>
      </c>
      <c r="G3085" s="54">
        <v>7</v>
      </c>
      <c r="H3085" s="55">
        <v>19420.8197486715</v>
      </c>
      <c r="I3085" s="39"/>
      <c r="J3085" s="53">
        <v>43561</v>
      </c>
      <c r="K3085" s="54">
        <v>7</v>
      </c>
      <c r="L3085" s="55">
        <v>6173.7</v>
      </c>
      <c r="M3085" s="39"/>
      <c r="N3085" s="53">
        <v>43561</v>
      </c>
      <c r="O3085" s="54">
        <v>7</v>
      </c>
      <c r="P3085" s="55">
        <v>9058.2077038836997</v>
      </c>
      <c r="Q3085" s="39"/>
      <c r="R3085" s="77">
        <f t="shared" si="144"/>
        <v>0.31789080378145818</v>
      </c>
      <c r="S3085" s="78">
        <f t="shared" si="145"/>
        <v>22443.974138297835</v>
      </c>
      <c r="T3085" s="79">
        <f t="shared" si="146"/>
        <v>2879.520927806986</v>
      </c>
    </row>
    <row r="3086" spans="2:20">
      <c r="B3086" s="62">
        <v>43561</v>
      </c>
      <c r="C3086" s="63">
        <v>8</v>
      </c>
      <c r="D3086" s="64">
        <v>2.4377499999999999</v>
      </c>
      <c r="E3086" s="39"/>
      <c r="F3086" s="53">
        <v>43561</v>
      </c>
      <c r="G3086" s="54">
        <v>8</v>
      </c>
      <c r="H3086" s="55">
        <v>19146.444698106301</v>
      </c>
      <c r="I3086" s="39"/>
      <c r="J3086" s="53">
        <v>43561</v>
      </c>
      <c r="K3086" s="54">
        <v>8</v>
      </c>
      <c r="L3086" s="55">
        <v>4651.45</v>
      </c>
      <c r="M3086" s="39"/>
      <c r="N3086" s="53">
        <v>43561</v>
      </c>
      <c r="O3086" s="54">
        <v>8</v>
      </c>
      <c r="P3086" s="55">
        <v>8904.3197593638997</v>
      </c>
      <c r="Q3086" s="39"/>
      <c r="R3086" s="77">
        <f t="shared" si="144"/>
        <v>0.24294066461644737</v>
      </c>
      <c r="S3086" s="78">
        <f t="shared" si="145"/>
        <v>21706.505493389344</v>
      </c>
      <c r="T3086" s="79">
        <f t="shared" si="146"/>
        <v>2163.2213602972306</v>
      </c>
    </row>
    <row r="3087" spans="2:20">
      <c r="B3087" s="62">
        <v>43561</v>
      </c>
      <c r="C3087" s="63">
        <v>9</v>
      </c>
      <c r="D3087" s="64">
        <v>2.4361799999999998</v>
      </c>
      <c r="E3087" s="39"/>
      <c r="F3087" s="53">
        <v>43561</v>
      </c>
      <c r="G3087" s="54">
        <v>9</v>
      </c>
      <c r="H3087" s="55">
        <v>19004.651128816698</v>
      </c>
      <c r="I3087" s="39"/>
      <c r="J3087" s="53">
        <v>43561</v>
      </c>
      <c r="K3087" s="54">
        <v>9</v>
      </c>
      <c r="L3087" s="55">
        <v>5714.54</v>
      </c>
      <c r="M3087" s="39"/>
      <c r="N3087" s="53">
        <v>43561</v>
      </c>
      <c r="O3087" s="54">
        <v>9</v>
      </c>
      <c r="P3087" s="55">
        <v>8867.0179923712003</v>
      </c>
      <c r="Q3087" s="39"/>
      <c r="R3087" s="77">
        <f t="shared" si="144"/>
        <v>0.30069165496729688</v>
      </c>
      <c r="S3087" s="78">
        <f t="shared" si="145"/>
        <v>21601.651892654871</v>
      </c>
      <c r="T3087" s="79">
        <f t="shared" si="146"/>
        <v>2666.2383147508945</v>
      </c>
    </row>
    <row r="3088" spans="2:20">
      <c r="B3088" s="62">
        <v>43561</v>
      </c>
      <c r="C3088" s="63">
        <v>10</v>
      </c>
      <c r="D3088" s="64">
        <v>2.6980400000000002</v>
      </c>
      <c r="E3088" s="39"/>
      <c r="F3088" s="53">
        <v>43561</v>
      </c>
      <c r="G3088" s="54">
        <v>10</v>
      </c>
      <c r="H3088" s="55">
        <v>18902.902459457298</v>
      </c>
      <c r="I3088" s="39"/>
      <c r="J3088" s="53">
        <v>43561</v>
      </c>
      <c r="K3088" s="54">
        <v>10</v>
      </c>
      <c r="L3088" s="55">
        <v>8850.18</v>
      </c>
      <c r="M3088" s="39"/>
      <c r="N3088" s="53">
        <v>43561</v>
      </c>
      <c r="O3088" s="54">
        <v>10</v>
      </c>
      <c r="P3088" s="55">
        <v>8802.1004992008002</v>
      </c>
      <c r="Q3088" s="39"/>
      <c r="R3088" s="77">
        <f t="shared" si="144"/>
        <v>0.46819159221615581</v>
      </c>
      <c r="S3088" s="78">
        <f t="shared" si="145"/>
        <v>23748.419230863728</v>
      </c>
      <c r="T3088" s="79">
        <f t="shared" si="146"/>
        <v>4121.0694475674427</v>
      </c>
    </row>
    <row r="3089" spans="2:20">
      <c r="B3089" s="62">
        <v>43561</v>
      </c>
      <c r="C3089" s="63">
        <v>11</v>
      </c>
      <c r="D3089" s="64">
        <v>2.87859</v>
      </c>
      <c r="E3089" s="39"/>
      <c r="F3089" s="53">
        <v>43561</v>
      </c>
      <c r="G3089" s="54">
        <v>11</v>
      </c>
      <c r="H3089" s="55">
        <v>18859.817324928001</v>
      </c>
      <c r="I3089" s="39"/>
      <c r="J3089" s="53">
        <v>43561</v>
      </c>
      <c r="K3089" s="54">
        <v>11</v>
      </c>
      <c r="L3089" s="55">
        <v>16608.38</v>
      </c>
      <c r="M3089" s="39"/>
      <c r="N3089" s="53">
        <v>43561</v>
      </c>
      <c r="O3089" s="54">
        <v>11</v>
      </c>
      <c r="P3089" s="55">
        <v>8717.2104407186998</v>
      </c>
      <c r="Q3089" s="39"/>
      <c r="R3089" s="77">
        <f t="shared" si="144"/>
        <v>0.88062252745406189</v>
      </c>
      <c r="S3089" s="78">
        <f t="shared" si="145"/>
        <v>25093.274802548443</v>
      </c>
      <c r="T3089" s="79">
        <f t="shared" si="146"/>
        <v>7676.5718906546381</v>
      </c>
    </row>
    <row r="3090" spans="2:20">
      <c r="B3090" s="62">
        <v>43561</v>
      </c>
      <c r="C3090" s="63">
        <v>12</v>
      </c>
      <c r="D3090" s="64">
        <v>3.0472399999999999</v>
      </c>
      <c r="E3090" s="39"/>
      <c r="F3090" s="53">
        <v>43561</v>
      </c>
      <c r="G3090" s="54">
        <v>12</v>
      </c>
      <c r="H3090" s="55">
        <v>18619.195458320501</v>
      </c>
      <c r="I3090" s="39"/>
      <c r="J3090" s="53">
        <v>43561</v>
      </c>
      <c r="K3090" s="54">
        <v>12</v>
      </c>
      <c r="L3090" s="55">
        <v>22379.99</v>
      </c>
      <c r="M3090" s="39"/>
      <c r="N3090" s="53">
        <v>43561</v>
      </c>
      <c r="O3090" s="54">
        <v>12</v>
      </c>
      <c r="P3090" s="55">
        <v>8208.2042165511994</v>
      </c>
      <c r="Q3090" s="39"/>
      <c r="R3090" s="77">
        <f t="shared" si="144"/>
        <v>1.2019848038062722</v>
      </c>
      <c r="S3090" s="78">
        <f t="shared" si="145"/>
        <v>25012.368216843475</v>
      </c>
      <c r="T3090" s="79">
        <f t="shared" si="146"/>
        <v>9866.1367348331096</v>
      </c>
    </row>
    <row r="3091" spans="2:20">
      <c r="B3091" s="62">
        <v>43561</v>
      </c>
      <c r="C3091" s="63">
        <v>13</v>
      </c>
      <c r="D3091" s="64">
        <v>3.7286600000000001</v>
      </c>
      <c r="E3091" s="39"/>
      <c r="F3091" s="53">
        <v>43561</v>
      </c>
      <c r="G3091" s="54">
        <v>13</v>
      </c>
      <c r="H3091" s="55">
        <v>18988.6504858677</v>
      </c>
      <c r="I3091" s="39"/>
      <c r="J3091" s="53">
        <v>43561</v>
      </c>
      <c r="K3091" s="54">
        <v>13</v>
      </c>
      <c r="L3091" s="55">
        <v>33609.410000000003</v>
      </c>
      <c r="M3091" s="39"/>
      <c r="N3091" s="53">
        <v>43561</v>
      </c>
      <c r="O3091" s="54">
        <v>13</v>
      </c>
      <c r="P3091" s="55">
        <v>8399.1919443582992</v>
      </c>
      <c r="Q3091" s="39"/>
      <c r="R3091" s="77">
        <f t="shared" si="144"/>
        <v>1.7699735968605985</v>
      </c>
      <c r="S3091" s="78">
        <f t="shared" si="145"/>
        <v>31317.731035251018</v>
      </c>
      <c r="T3091" s="79">
        <f t="shared" si="146"/>
        <v>14866.347976478422</v>
      </c>
    </row>
    <row r="3092" spans="2:20">
      <c r="B3092" s="62">
        <v>43561</v>
      </c>
      <c r="C3092" s="63">
        <v>14</v>
      </c>
      <c r="D3092" s="64">
        <v>2.9679099999999998</v>
      </c>
      <c r="E3092" s="39"/>
      <c r="F3092" s="53">
        <v>43561</v>
      </c>
      <c r="G3092" s="54">
        <v>14</v>
      </c>
      <c r="H3092" s="55">
        <v>19288.095211222699</v>
      </c>
      <c r="I3092" s="39"/>
      <c r="J3092" s="53">
        <v>43561</v>
      </c>
      <c r="K3092" s="54">
        <v>14</v>
      </c>
      <c r="L3092" s="55">
        <v>15205</v>
      </c>
      <c r="M3092" s="39"/>
      <c r="N3092" s="53">
        <v>43561</v>
      </c>
      <c r="O3092" s="54">
        <v>14</v>
      </c>
      <c r="P3092" s="55">
        <v>8490.4839436993007</v>
      </c>
      <c r="Q3092" s="39"/>
      <c r="R3092" s="77">
        <f t="shared" si="144"/>
        <v>0.78831008627295829</v>
      </c>
      <c r="S3092" s="78">
        <f t="shared" si="145"/>
        <v>25198.99220134459</v>
      </c>
      <c r="T3092" s="79">
        <f t="shared" si="146"/>
        <v>6693.1341301567627</v>
      </c>
    </row>
    <row r="3093" spans="2:20">
      <c r="B3093" s="62">
        <v>43561</v>
      </c>
      <c r="C3093" s="63">
        <v>15</v>
      </c>
      <c r="D3093" s="64">
        <v>2.9151799999999999</v>
      </c>
      <c r="E3093" s="39"/>
      <c r="F3093" s="53">
        <v>43561</v>
      </c>
      <c r="G3093" s="54">
        <v>15</v>
      </c>
      <c r="H3093" s="55">
        <v>20256.822607213198</v>
      </c>
      <c r="I3093" s="39"/>
      <c r="J3093" s="53">
        <v>43561</v>
      </c>
      <c r="K3093" s="54">
        <v>15</v>
      </c>
      <c r="L3093" s="55">
        <v>11346.53</v>
      </c>
      <c r="M3093" s="39"/>
      <c r="N3093" s="53">
        <v>43561</v>
      </c>
      <c r="O3093" s="54">
        <v>15</v>
      </c>
      <c r="P3093" s="55">
        <v>8737.8357205861994</v>
      </c>
      <c r="Q3093" s="39"/>
      <c r="R3093" s="77">
        <f t="shared" si="144"/>
        <v>0.56013374950322392</v>
      </c>
      <c r="S3093" s="78">
        <f t="shared" si="145"/>
        <v>25472.363935938476</v>
      </c>
      <c r="T3093" s="79">
        <f t="shared" si="146"/>
        <v>4894.3566847151524</v>
      </c>
    </row>
    <row r="3094" spans="2:20">
      <c r="B3094" s="62">
        <v>43561</v>
      </c>
      <c r="C3094" s="63">
        <v>16</v>
      </c>
      <c r="D3094" s="64">
        <v>2.8794900000000001</v>
      </c>
      <c r="E3094" s="39"/>
      <c r="F3094" s="53">
        <v>43561</v>
      </c>
      <c r="G3094" s="54">
        <v>16</v>
      </c>
      <c r="H3094" s="55">
        <v>21130.059406010601</v>
      </c>
      <c r="I3094" s="39"/>
      <c r="J3094" s="53">
        <v>43561</v>
      </c>
      <c r="K3094" s="54">
        <v>16</v>
      </c>
      <c r="L3094" s="55">
        <v>11078.99</v>
      </c>
      <c r="M3094" s="39"/>
      <c r="N3094" s="53">
        <v>43561</v>
      </c>
      <c r="O3094" s="54">
        <v>16</v>
      </c>
      <c r="P3094" s="55">
        <v>9083.9465588739004</v>
      </c>
      <c r="Q3094" s="39"/>
      <c r="R3094" s="77">
        <f t="shared" si="144"/>
        <v>0.52432365603517894</v>
      </c>
      <c r="S3094" s="78">
        <f t="shared" si="145"/>
        <v>26157.133276811808</v>
      </c>
      <c r="T3094" s="79">
        <f t="shared" si="146"/>
        <v>4762.9280709769464</v>
      </c>
    </row>
    <row r="3095" spans="2:20">
      <c r="B3095" s="62">
        <v>43561</v>
      </c>
      <c r="C3095" s="63">
        <v>17</v>
      </c>
      <c r="D3095" s="64">
        <v>2.7834599999999998</v>
      </c>
      <c r="E3095" s="39"/>
      <c r="F3095" s="53">
        <v>43561</v>
      </c>
      <c r="G3095" s="54">
        <v>17</v>
      </c>
      <c r="H3095" s="55">
        <v>21866.632315440798</v>
      </c>
      <c r="I3095" s="39"/>
      <c r="J3095" s="53">
        <v>43561</v>
      </c>
      <c r="K3095" s="54">
        <v>17</v>
      </c>
      <c r="L3095" s="55">
        <v>8095.28</v>
      </c>
      <c r="M3095" s="39"/>
      <c r="N3095" s="53">
        <v>43561</v>
      </c>
      <c r="O3095" s="54">
        <v>17</v>
      </c>
      <c r="P3095" s="55">
        <v>9359.3149632073</v>
      </c>
      <c r="Q3095" s="39"/>
      <c r="R3095" s="77">
        <f t="shared" si="144"/>
        <v>0.3702115571899765</v>
      </c>
      <c r="S3095" s="78">
        <f t="shared" si="145"/>
        <v>26051.27882748899</v>
      </c>
      <c r="T3095" s="79">
        <f t="shared" si="146"/>
        <v>3464.9265667604222</v>
      </c>
    </row>
    <row r="3096" spans="2:20">
      <c r="B3096" s="62">
        <v>43561</v>
      </c>
      <c r="C3096" s="63">
        <v>18</v>
      </c>
      <c r="D3096" s="64">
        <v>2.8335699999999999</v>
      </c>
      <c r="E3096" s="39"/>
      <c r="F3096" s="53">
        <v>43561</v>
      </c>
      <c r="G3096" s="54">
        <v>18</v>
      </c>
      <c r="H3096" s="55">
        <v>22219.610706623898</v>
      </c>
      <c r="I3096" s="39"/>
      <c r="J3096" s="53">
        <v>43561</v>
      </c>
      <c r="K3096" s="54">
        <v>18</v>
      </c>
      <c r="L3096" s="55">
        <v>8238.27</v>
      </c>
      <c r="M3096" s="39"/>
      <c r="N3096" s="53">
        <v>43561</v>
      </c>
      <c r="O3096" s="54">
        <v>18</v>
      </c>
      <c r="P3096" s="55">
        <v>9572.1817655868999</v>
      </c>
      <c r="Q3096" s="39"/>
      <c r="R3096" s="77">
        <f t="shared" si="144"/>
        <v>0.37076572172095196</v>
      </c>
      <c r="S3096" s="78">
        <f t="shared" si="145"/>
        <v>27123.447085514072</v>
      </c>
      <c r="T3096" s="79">
        <f t="shared" si="146"/>
        <v>3549.0368807619629</v>
      </c>
    </row>
    <row r="3097" spans="2:20">
      <c r="B3097" s="62">
        <v>43561</v>
      </c>
      <c r="C3097" s="63">
        <v>19</v>
      </c>
      <c r="D3097" s="64">
        <v>3.1252</v>
      </c>
      <c r="E3097" s="39"/>
      <c r="F3097" s="53">
        <v>43561</v>
      </c>
      <c r="G3097" s="54">
        <v>19</v>
      </c>
      <c r="H3097" s="55">
        <v>22391.5143790863</v>
      </c>
      <c r="I3097" s="39"/>
      <c r="J3097" s="53">
        <v>43561</v>
      </c>
      <c r="K3097" s="54">
        <v>19</v>
      </c>
      <c r="L3097" s="55">
        <v>18381.23</v>
      </c>
      <c r="M3097" s="39"/>
      <c r="N3097" s="53">
        <v>43561</v>
      </c>
      <c r="O3097" s="54">
        <v>19</v>
      </c>
      <c r="P3097" s="55">
        <v>9659.9652022129994</v>
      </c>
      <c r="Q3097" s="39"/>
      <c r="R3097" s="77">
        <f t="shared" si="144"/>
        <v>0.82090160088359587</v>
      </c>
      <c r="S3097" s="78">
        <f t="shared" si="145"/>
        <v>30189.323249956065</v>
      </c>
      <c r="T3097" s="79">
        <f t="shared" si="146"/>
        <v>7929.8808989764802</v>
      </c>
    </row>
    <row r="3098" spans="2:20">
      <c r="B3098" s="62">
        <v>43561</v>
      </c>
      <c r="C3098" s="63">
        <v>20</v>
      </c>
      <c r="D3098" s="64">
        <v>3.0944400000000001</v>
      </c>
      <c r="E3098" s="39"/>
      <c r="F3098" s="53">
        <v>43561</v>
      </c>
      <c r="G3098" s="54">
        <v>20</v>
      </c>
      <c r="H3098" s="55">
        <v>22250.9114678847</v>
      </c>
      <c r="I3098" s="39"/>
      <c r="J3098" s="53">
        <v>43561</v>
      </c>
      <c r="K3098" s="54">
        <v>20</v>
      </c>
      <c r="L3098" s="55">
        <v>19699.79</v>
      </c>
      <c r="M3098" s="39"/>
      <c r="N3098" s="53">
        <v>43561</v>
      </c>
      <c r="O3098" s="54">
        <v>20</v>
      </c>
      <c r="P3098" s="55">
        <v>9642.5519222874991</v>
      </c>
      <c r="Q3098" s="39"/>
      <c r="R3098" s="77">
        <f t="shared" si="144"/>
        <v>0.88534755209615579</v>
      </c>
      <c r="S3098" s="78">
        <f t="shared" si="145"/>
        <v>29838.298370403329</v>
      </c>
      <c r="T3098" s="79">
        <f t="shared" si="146"/>
        <v>8537.0097403573182</v>
      </c>
    </row>
    <row r="3099" spans="2:20">
      <c r="B3099" s="62">
        <v>43561</v>
      </c>
      <c r="C3099" s="63">
        <v>21</v>
      </c>
      <c r="D3099" s="64">
        <v>3.0676999999999999</v>
      </c>
      <c r="E3099" s="39"/>
      <c r="F3099" s="53">
        <v>43561</v>
      </c>
      <c r="G3099" s="54">
        <v>21</v>
      </c>
      <c r="H3099" s="55">
        <v>21970.402083325502</v>
      </c>
      <c r="I3099" s="39"/>
      <c r="J3099" s="53">
        <v>43561</v>
      </c>
      <c r="K3099" s="54">
        <v>21</v>
      </c>
      <c r="L3099" s="55">
        <v>24344.25</v>
      </c>
      <c r="M3099" s="39"/>
      <c r="N3099" s="53">
        <v>43561</v>
      </c>
      <c r="O3099" s="54">
        <v>21</v>
      </c>
      <c r="P3099" s="55">
        <v>9534.9093061433996</v>
      </c>
      <c r="Q3099" s="39"/>
      <c r="R3099" s="77">
        <f t="shared" si="144"/>
        <v>1.1080475408538899</v>
      </c>
      <c r="S3099" s="78">
        <f t="shared" si="145"/>
        <v>29250.241278456106</v>
      </c>
      <c r="T3099" s="79">
        <f t="shared" si="146"/>
        <v>10565.132808937064</v>
      </c>
    </row>
    <row r="3100" spans="2:20">
      <c r="B3100" s="62">
        <v>43561</v>
      </c>
      <c r="C3100" s="63">
        <v>22</v>
      </c>
      <c r="D3100" s="64">
        <v>3.2137799999999999</v>
      </c>
      <c r="E3100" s="39"/>
      <c r="F3100" s="53">
        <v>43561</v>
      </c>
      <c r="G3100" s="54">
        <v>22</v>
      </c>
      <c r="H3100" s="55">
        <v>21607.036999222499</v>
      </c>
      <c r="I3100" s="39"/>
      <c r="J3100" s="53">
        <v>43561</v>
      </c>
      <c r="K3100" s="54">
        <v>22</v>
      </c>
      <c r="L3100" s="55">
        <v>24655.55</v>
      </c>
      <c r="M3100" s="39"/>
      <c r="N3100" s="53">
        <v>43561</v>
      </c>
      <c r="O3100" s="54">
        <v>22</v>
      </c>
      <c r="P3100" s="55">
        <v>9380.3152482603</v>
      </c>
      <c r="Q3100" s="39"/>
      <c r="R3100" s="77">
        <f t="shared" si="144"/>
        <v>1.1410888962187271</v>
      </c>
      <c r="S3100" s="78">
        <f t="shared" si="145"/>
        <v>30146.269538553985</v>
      </c>
      <c r="T3100" s="79">
        <f t="shared" si="146"/>
        <v>10703.773572821041</v>
      </c>
    </row>
    <row r="3101" spans="2:20">
      <c r="B3101" s="62">
        <v>43561</v>
      </c>
      <c r="C3101" s="63">
        <v>23</v>
      </c>
      <c r="D3101" s="64">
        <v>2.7079900000000001</v>
      </c>
      <c r="E3101" s="39"/>
      <c r="F3101" s="53">
        <v>43561</v>
      </c>
      <c r="G3101" s="54">
        <v>23</v>
      </c>
      <c r="H3101" s="55">
        <v>21011.099772834401</v>
      </c>
      <c r="I3101" s="39"/>
      <c r="J3101" s="53">
        <v>43561</v>
      </c>
      <c r="K3101" s="54">
        <v>23</v>
      </c>
      <c r="L3101" s="55">
        <v>7499.95</v>
      </c>
      <c r="M3101" s="39"/>
      <c r="N3101" s="53">
        <v>43561</v>
      </c>
      <c r="O3101" s="54">
        <v>23</v>
      </c>
      <c r="P3101" s="55">
        <v>8971.5823769850995</v>
      </c>
      <c r="Q3101" s="39"/>
      <c r="R3101" s="77">
        <f t="shared" si="144"/>
        <v>0.35695180552599198</v>
      </c>
      <c r="S3101" s="78">
        <f t="shared" si="145"/>
        <v>24294.955361051881</v>
      </c>
      <c r="T3101" s="79">
        <f t="shared" si="146"/>
        <v>3202.4225278900021</v>
      </c>
    </row>
    <row r="3102" spans="2:20">
      <c r="B3102" s="62">
        <v>43561</v>
      </c>
      <c r="C3102" s="63">
        <v>24</v>
      </c>
      <c r="D3102" s="64">
        <v>2.5206</v>
      </c>
      <c r="E3102" s="39"/>
      <c r="F3102" s="53">
        <v>43561</v>
      </c>
      <c r="G3102" s="54">
        <v>24</v>
      </c>
      <c r="H3102" s="55">
        <v>20409.0110713709</v>
      </c>
      <c r="I3102" s="39"/>
      <c r="J3102" s="53">
        <v>43561</v>
      </c>
      <c r="K3102" s="54">
        <v>24</v>
      </c>
      <c r="L3102" s="55">
        <v>3152.56</v>
      </c>
      <c r="M3102" s="39"/>
      <c r="N3102" s="53">
        <v>43561</v>
      </c>
      <c r="O3102" s="54">
        <v>24</v>
      </c>
      <c r="P3102" s="55">
        <v>8654.3846880307992</v>
      </c>
      <c r="Q3102" s="39"/>
      <c r="R3102" s="77">
        <f t="shared" si="144"/>
        <v>0.15446902297104972</v>
      </c>
      <c r="S3102" s="78">
        <f t="shared" si="145"/>
        <v>21814.242044650433</v>
      </c>
      <c r="T3102" s="79">
        <f t="shared" si="146"/>
        <v>1336.8343471757305</v>
      </c>
    </row>
    <row r="3103" spans="2:20">
      <c r="B3103" s="62">
        <v>43561</v>
      </c>
      <c r="C3103" s="63">
        <v>25</v>
      </c>
      <c r="D3103" s="64">
        <v>2.4225400000000001</v>
      </c>
      <c r="E3103" s="39"/>
      <c r="F3103" s="53">
        <v>43561</v>
      </c>
      <c r="G3103" s="54">
        <v>25</v>
      </c>
      <c r="H3103" s="55">
        <v>20228.227037418401</v>
      </c>
      <c r="I3103" s="39"/>
      <c r="J3103" s="53">
        <v>43561</v>
      </c>
      <c r="K3103" s="54">
        <v>25</v>
      </c>
      <c r="L3103" s="55">
        <v>6921.07</v>
      </c>
      <c r="M3103" s="39"/>
      <c r="N3103" s="53">
        <v>43561</v>
      </c>
      <c r="O3103" s="54">
        <v>25</v>
      </c>
      <c r="P3103" s="55">
        <v>8581.9776277927995</v>
      </c>
      <c r="Q3103" s="39"/>
      <c r="R3103" s="77">
        <f t="shared" si="144"/>
        <v>0.34214911604449205</v>
      </c>
      <c r="S3103" s="78">
        <f t="shared" si="145"/>
        <v>20790.18408243317</v>
      </c>
      <c r="T3103" s="79">
        <f t="shared" si="146"/>
        <v>2936.3160592629133</v>
      </c>
    </row>
    <row r="3104" spans="2:20">
      <c r="B3104" s="62">
        <v>43561</v>
      </c>
      <c r="C3104" s="63">
        <v>26</v>
      </c>
      <c r="D3104" s="64">
        <v>2.6709999999999998</v>
      </c>
      <c r="E3104" s="39"/>
      <c r="F3104" s="53">
        <v>43561</v>
      </c>
      <c r="G3104" s="54">
        <v>26</v>
      </c>
      <c r="H3104" s="55">
        <v>22407.4305464399</v>
      </c>
      <c r="I3104" s="39"/>
      <c r="J3104" s="53">
        <v>43561</v>
      </c>
      <c r="K3104" s="54">
        <v>26</v>
      </c>
      <c r="L3104" s="55">
        <v>12112.41</v>
      </c>
      <c r="M3104" s="39"/>
      <c r="N3104" s="53">
        <v>43561</v>
      </c>
      <c r="O3104" s="54">
        <v>26</v>
      </c>
      <c r="P3104" s="55">
        <v>10873.282597769899</v>
      </c>
      <c r="Q3104" s="39"/>
      <c r="R3104" s="77">
        <f t="shared" si="144"/>
        <v>0.54055327650784235</v>
      </c>
      <c r="S3104" s="78">
        <f t="shared" si="145"/>
        <v>29042.537818643399</v>
      </c>
      <c r="T3104" s="79">
        <f t="shared" si="146"/>
        <v>5877.5885346202231</v>
      </c>
    </row>
    <row r="3105" spans="2:20">
      <c r="B3105" s="62">
        <v>43561</v>
      </c>
      <c r="C3105" s="63">
        <v>27</v>
      </c>
      <c r="D3105" s="64">
        <v>2.6539899999999998</v>
      </c>
      <c r="E3105" s="39"/>
      <c r="F3105" s="53">
        <v>43561</v>
      </c>
      <c r="G3105" s="54">
        <v>27</v>
      </c>
      <c r="H3105" s="55">
        <v>20348.041240016701</v>
      </c>
      <c r="I3105" s="39"/>
      <c r="J3105" s="53">
        <v>43561</v>
      </c>
      <c r="K3105" s="54">
        <v>27</v>
      </c>
      <c r="L3105" s="55">
        <v>17599.740000000002</v>
      </c>
      <c r="M3105" s="39"/>
      <c r="N3105" s="53">
        <v>43561</v>
      </c>
      <c r="O3105" s="54">
        <v>27</v>
      </c>
      <c r="P3105" s="55">
        <v>9003.0113814467004</v>
      </c>
      <c r="Q3105" s="39"/>
      <c r="R3105" s="77">
        <f t="shared" si="144"/>
        <v>0.86493534155946883</v>
      </c>
      <c r="S3105" s="78">
        <f t="shared" si="145"/>
        <v>23893.902176245727</v>
      </c>
      <c r="T3105" s="79">
        <f t="shared" si="146"/>
        <v>7787.0227242753872</v>
      </c>
    </row>
    <row r="3106" spans="2:20">
      <c r="B3106" s="62">
        <v>43561</v>
      </c>
      <c r="C3106" s="63">
        <v>28</v>
      </c>
      <c r="D3106" s="64">
        <v>1.99637</v>
      </c>
      <c r="E3106" s="39"/>
      <c r="F3106" s="53">
        <v>43561</v>
      </c>
      <c r="G3106" s="54">
        <v>28</v>
      </c>
      <c r="H3106" s="55">
        <v>21652.404836563401</v>
      </c>
      <c r="I3106" s="39"/>
      <c r="J3106" s="53">
        <v>43561</v>
      </c>
      <c r="K3106" s="54">
        <v>28</v>
      </c>
      <c r="L3106" s="55">
        <v>1059.58</v>
      </c>
      <c r="M3106" s="39"/>
      <c r="N3106" s="53">
        <v>43561</v>
      </c>
      <c r="O3106" s="54">
        <v>28</v>
      </c>
      <c r="P3106" s="55">
        <v>10437.3117427991</v>
      </c>
      <c r="Q3106" s="39"/>
      <c r="R3106" s="77">
        <f t="shared" si="144"/>
        <v>4.8935903794424578E-2</v>
      </c>
      <c r="S3106" s="78">
        <f t="shared" si="145"/>
        <v>20836.73604397184</v>
      </c>
      <c r="T3106" s="79">
        <f t="shared" si="146"/>
        <v>510.7592833180347</v>
      </c>
    </row>
    <row r="3107" spans="2:20">
      <c r="B3107" s="62">
        <v>43561</v>
      </c>
      <c r="C3107" s="63">
        <v>29</v>
      </c>
      <c r="D3107" s="64">
        <v>2.0140799999999999</v>
      </c>
      <c r="E3107" s="39"/>
      <c r="F3107" s="53">
        <v>43561</v>
      </c>
      <c r="G3107" s="54">
        <v>29</v>
      </c>
      <c r="H3107" s="55">
        <v>21630.8060743063</v>
      </c>
      <c r="I3107" s="39"/>
      <c r="J3107" s="53">
        <v>43561</v>
      </c>
      <c r="K3107" s="54">
        <v>29</v>
      </c>
      <c r="L3107" s="55">
        <v>-1429.58</v>
      </c>
      <c r="M3107" s="39"/>
      <c r="N3107" s="53">
        <v>43561</v>
      </c>
      <c r="O3107" s="54">
        <v>29</v>
      </c>
      <c r="P3107" s="55">
        <v>10429.8792229187</v>
      </c>
      <c r="Q3107" s="39"/>
      <c r="R3107" s="77">
        <f t="shared" si="144"/>
        <v>-6.6090001227374351E-2</v>
      </c>
      <c r="S3107" s="78">
        <f t="shared" si="145"/>
        <v>21006.611145296094</v>
      </c>
      <c r="T3107" s="79">
        <f t="shared" si="146"/>
        <v>-689.31073064406314</v>
      </c>
    </row>
    <row r="3108" spans="2:20">
      <c r="B3108" s="62">
        <v>43561</v>
      </c>
      <c r="C3108" s="63">
        <v>30</v>
      </c>
      <c r="D3108" s="64">
        <v>2.00726</v>
      </c>
      <c r="E3108" s="39"/>
      <c r="F3108" s="53">
        <v>43561</v>
      </c>
      <c r="G3108" s="54">
        <v>30</v>
      </c>
      <c r="H3108" s="55">
        <v>21823.7760296177</v>
      </c>
      <c r="I3108" s="39"/>
      <c r="J3108" s="53">
        <v>43561</v>
      </c>
      <c r="K3108" s="54">
        <v>30</v>
      </c>
      <c r="L3108" s="55">
        <v>549.91999999999996</v>
      </c>
      <c r="M3108" s="39"/>
      <c r="N3108" s="53">
        <v>43561</v>
      </c>
      <c r="O3108" s="54">
        <v>30</v>
      </c>
      <c r="P3108" s="55">
        <v>10508.5387693926</v>
      </c>
      <c r="Q3108" s="39"/>
      <c r="R3108" s="77">
        <f t="shared" si="144"/>
        <v>2.5198205812490333E-2</v>
      </c>
      <c r="S3108" s="78">
        <f t="shared" si="145"/>
        <v>21093.369530250991</v>
      </c>
      <c r="T3108" s="79">
        <f t="shared" si="146"/>
        <v>264.79632269968863</v>
      </c>
    </row>
    <row r="3109" spans="2:20">
      <c r="B3109" s="62">
        <v>43561</v>
      </c>
      <c r="C3109" s="63">
        <v>31</v>
      </c>
      <c r="D3109" s="64">
        <v>1.9102699999999999</v>
      </c>
      <c r="E3109" s="39"/>
      <c r="F3109" s="53">
        <v>43561</v>
      </c>
      <c r="G3109" s="54">
        <v>31</v>
      </c>
      <c r="H3109" s="55">
        <v>22118.258665661</v>
      </c>
      <c r="I3109" s="39"/>
      <c r="J3109" s="53">
        <v>43561</v>
      </c>
      <c r="K3109" s="54">
        <v>31</v>
      </c>
      <c r="L3109" s="55">
        <v>-1470.96</v>
      </c>
      <c r="M3109" s="39"/>
      <c r="N3109" s="53">
        <v>43561</v>
      </c>
      <c r="O3109" s="54">
        <v>31</v>
      </c>
      <c r="P3109" s="55">
        <v>10654.373619677801</v>
      </c>
      <c r="Q3109" s="39"/>
      <c r="R3109" s="77">
        <f t="shared" si="144"/>
        <v>-6.6504331205950326E-2</v>
      </c>
      <c r="S3109" s="78">
        <f t="shared" si="145"/>
        <v>20352.730294461911</v>
      </c>
      <c r="T3109" s="79">
        <f t="shared" si="146"/>
        <v>-708.56199199499235</v>
      </c>
    </row>
    <row r="3110" spans="2:20">
      <c r="B3110" s="62">
        <v>43561</v>
      </c>
      <c r="C3110" s="63">
        <v>32</v>
      </c>
      <c r="D3110" s="64">
        <v>1.9245000000000001</v>
      </c>
      <c r="E3110" s="39"/>
      <c r="F3110" s="53">
        <v>43561</v>
      </c>
      <c r="G3110" s="54">
        <v>32</v>
      </c>
      <c r="H3110" s="55">
        <v>22368.216113482798</v>
      </c>
      <c r="I3110" s="39"/>
      <c r="J3110" s="53">
        <v>43561</v>
      </c>
      <c r="K3110" s="54">
        <v>32</v>
      </c>
      <c r="L3110" s="55">
        <v>-3609.62</v>
      </c>
      <c r="M3110" s="39"/>
      <c r="N3110" s="53">
        <v>43561</v>
      </c>
      <c r="O3110" s="54">
        <v>32</v>
      </c>
      <c r="P3110" s="55">
        <v>10693.1364738169</v>
      </c>
      <c r="Q3110" s="39"/>
      <c r="R3110" s="77">
        <f t="shared" si="144"/>
        <v>-0.16137272555339108</v>
      </c>
      <c r="S3110" s="78">
        <f t="shared" si="145"/>
        <v>20578.941143860626</v>
      </c>
      <c r="T3110" s="79">
        <f t="shared" si="146"/>
        <v>-1725.5805774942105</v>
      </c>
    </row>
    <row r="3111" spans="2:20">
      <c r="B3111" s="62">
        <v>43561</v>
      </c>
      <c r="C3111" s="63">
        <v>33</v>
      </c>
      <c r="D3111" s="64">
        <v>2.3476599999999999</v>
      </c>
      <c r="E3111" s="39"/>
      <c r="F3111" s="53">
        <v>43561</v>
      </c>
      <c r="G3111" s="54">
        <v>33</v>
      </c>
      <c r="H3111" s="55">
        <v>23058.957560311701</v>
      </c>
      <c r="I3111" s="39"/>
      <c r="J3111" s="53">
        <v>43561</v>
      </c>
      <c r="K3111" s="54">
        <v>33</v>
      </c>
      <c r="L3111" s="55">
        <v>3159.47</v>
      </c>
      <c r="M3111" s="39"/>
      <c r="N3111" s="53">
        <v>43561</v>
      </c>
      <c r="O3111" s="54">
        <v>33</v>
      </c>
      <c r="P3111" s="55">
        <v>10958.1491392691</v>
      </c>
      <c r="Q3111" s="39"/>
      <c r="R3111" s="77">
        <f t="shared" si="144"/>
        <v>0.13701703521229308</v>
      </c>
      <c r="S3111" s="78">
        <f t="shared" si="145"/>
        <v>25726.008408296493</v>
      </c>
      <c r="T3111" s="79">
        <f t="shared" si="146"/>
        <v>1501.4531064767934</v>
      </c>
    </row>
    <row r="3112" spans="2:20">
      <c r="B3112" s="62">
        <v>43561</v>
      </c>
      <c r="C3112" s="63">
        <v>34</v>
      </c>
      <c r="D3112" s="64">
        <v>2.8849999999999998</v>
      </c>
      <c r="E3112" s="39"/>
      <c r="F3112" s="53">
        <v>43561</v>
      </c>
      <c r="G3112" s="54">
        <v>34</v>
      </c>
      <c r="H3112" s="55">
        <v>23879.674991481599</v>
      </c>
      <c r="I3112" s="39"/>
      <c r="J3112" s="53">
        <v>43561</v>
      </c>
      <c r="K3112" s="54">
        <v>34</v>
      </c>
      <c r="L3112" s="55">
        <v>25799.7</v>
      </c>
      <c r="M3112" s="39"/>
      <c r="N3112" s="53">
        <v>43561</v>
      </c>
      <c r="O3112" s="54">
        <v>34</v>
      </c>
      <c r="P3112" s="55">
        <v>11437.5442316713</v>
      </c>
      <c r="Q3112" s="39"/>
      <c r="R3112" s="77">
        <f t="shared" si="144"/>
        <v>1.08040415161443</v>
      </c>
      <c r="S3112" s="78">
        <f t="shared" si="145"/>
        <v>32997.315108371695</v>
      </c>
      <c r="T3112" s="79">
        <f t="shared" si="146"/>
        <v>12357.170272171348</v>
      </c>
    </row>
    <row r="3113" spans="2:20">
      <c r="B3113" s="62">
        <v>43561</v>
      </c>
      <c r="C3113" s="63">
        <v>35</v>
      </c>
      <c r="D3113" s="64">
        <v>2.8986999999999998</v>
      </c>
      <c r="E3113" s="39"/>
      <c r="F3113" s="53">
        <v>43561</v>
      </c>
      <c r="G3113" s="54">
        <v>35</v>
      </c>
      <c r="H3113" s="55">
        <v>24574.250978370299</v>
      </c>
      <c r="I3113" s="39"/>
      <c r="J3113" s="53">
        <v>43561</v>
      </c>
      <c r="K3113" s="54">
        <v>35</v>
      </c>
      <c r="L3113" s="55">
        <v>16620.07</v>
      </c>
      <c r="M3113" s="39"/>
      <c r="N3113" s="53">
        <v>43561</v>
      </c>
      <c r="O3113" s="54">
        <v>35</v>
      </c>
      <c r="P3113" s="55">
        <v>11801.2628928719</v>
      </c>
      <c r="Q3113" s="39"/>
      <c r="R3113" s="77">
        <f t="shared" si="144"/>
        <v>0.67632051184911435</v>
      </c>
      <c r="S3113" s="78">
        <f t="shared" si="145"/>
        <v>34208.320747567777</v>
      </c>
      <c r="T3113" s="79">
        <f t="shared" si="146"/>
        <v>7981.4361601730834</v>
      </c>
    </row>
    <row r="3114" spans="2:20">
      <c r="B3114" s="62">
        <v>43561</v>
      </c>
      <c r="C3114" s="63">
        <v>36</v>
      </c>
      <c r="D3114" s="64">
        <v>2.7039399999999998</v>
      </c>
      <c r="E3114" s="39"/>
      <c r="F3114" s="53">
        <v>43561</v>
      </c>
      <c r="G3114" s="54">
        <v>36</v>
      </c>
      <c r="H3114" s="55">
        <v>25333.602949693701</v>
      </c>
      <c r="I3114" s="39"/>
      <c r="J3114" s="53">
        <v>43561</v>
      </c>
      <c r="K3114" s="54">
        <v>36</v>
      </c>
      <c r="L3114" s="55">
        <v>3655.57</v>
      </c>
      <c r="M3114" s="39"/>
      <c r="N3114" s="53">
        <v>43561</v>
      </c>
      <c r="O3114" s="54">
        <v>36</v>
      </c>
      <c r="P3114" s="55">
        <v>12121.198746182399</v>
      </c>
      <c r="Q3114" s="39"/>
      <c r="R3114" s="77">
        <f t="shared" si="144"/>
        <v>0.14429728006944226</v>
      </c>
      <c r="S3114" s="78">
        <f t="shared" si="145"/>
        <v>32774.994137752437</v>
      </c>
      <c r="T3114" s="79">
        <f t="shared" si="146"/>
        <v>1749.056010255254</v>
      </c>
    </row>
    <row r="3115" spans="2:20">
      <c r="B3115" s="62">
        <v>43561</v>
      </c>
      <c r="C3115" s="63">
        <v>37</v>
      </c>
      <c r="D3115" s="64">
        <v>2.9672200000000002</v>
      </c>
      <c r="E3115" s="39"/>
      <c r="F3115" s="53">
        <v>43561</v>
      </c>
      <c r="G3115" s="54">
        <v>37</v>
      </c>
      <c r="H3115" s="55">
        <v>25825.033703995199</v>
      </c>
      <c r="I3115" s="39"/>
      <c r="J3115" s="53">
        <v>43561</v>
      </c>
      <c r="K3115" s="54">
        <v>37</v>
      </c>
      <c r="L3115" s="55">
        <v>21351.49</v>
      </c>
      <c r="M3115" s="39"/>
      <c r="N3115" s="53">
        <v>43561</v>
      </c>
      <c r="O3115" s="54">
        <v>37</v>
      </c>
      <c r="P3115" s="55">
        <v>12319.3801631927</v>
      </c>
      <c r="Q3115" s="39"/>
      <c r="R3115" s="77">
        <f t="shared" si="144"/>
        <v>0.82677491323842378</v>
      </c>
      <c r="S3115" s="78">
        <f t="shared" si="145"/>
        <v>36554.311207828643</v>
      </c>
      <c r="T3115" s="79">
        <f t="shared" si="146"/>
        <v>10185.354465574803</v>
      </c>
    </row>
    <row r="3116" spans="2:20">
      <c r="B3116" s="62">
        <v>43561</v>
      </c>
      <c r="C3116" s="63">
        <v>38</v>
      </c>
      <c r="D3116" s="64">
        <v>2.9087000000000001</v>
      </c>
      <c r="E3116" s="39"/>
      <c r="F3116" s="53">
        <v>43561</v>
      </c>
      <c r="G3116" s="54">
        <v>38</v>
      </c>
      <c r="H3116" s="55">
        <v>26082.749219189602</v>
      </c>
      <c r="I3116" s="39"/>
      <c r="J3116" s="53">
        <v>43561</v>
      </c>
      <c r="K3116" s="54">
        <v>38</v>
      </c>
      <c r="L3116" s="55">
        <v>22135.74</v>
      </c>
      <c r="M3116" s="39"/>
      <c r="N3116" s="53">
        <v>43561</v>
      </c>
      <c r="O3116" s="54">
        <v>38</v>
      </c>
      <c r="P3116" s="55">
        <v>12386.563368617301</v>
      </c>
      <c r="Q3116" s="39"/>
      <c r="R3116" s="77">
        <f t="shared" si="144"/>
        <v>0.84867357401551424</v>
      </c>
      <c r="S3116" s="78">
        <f t="shared" si="145"/>
        <v>36028.796870297141</v>
      </c>
      <c r="T3116" s="79">
        <f t="shared" si="146"/>
        <v>10512.149003814093</v>
      </c>
    </row>
    <row r="3117" spans="2:20">
      <c r="B3117" s="62">
        <v>43561</v>
      </c>
      <c r="C3117" s="63">
        <v>39</v>
      </c>
      <c r="D3117" s="64">
        <v>3.0138199999999999</v>
      </c>
      <c r="E3117" s="39"/>
      <c r="F3117" s="53">
        <v>43561</v>
      </c>
      <c r="G3117" s="54">
        <v>39</v>
      </c>
      <c r="H3117" s="55">
        <v>26071.683873232301</v>
      </c>
      <c r="I3117" s="39"/>
      <c r="J3117" s="53">
        <v>43561</v>
      </c>
      <c r="K3117" s="54">
        <v>39</v>
      </c>
      <c r="L3117" s="55">
        <v>8815.14</v>
      </c>
      <c r="M3117" s="39"/>
      <c r="N3117" s="53">
        <v>43561</v>
      </c>
      <c r="O3117" s="54">
        <v>39</v>
      </c>
      <c r="P3117" s="55">
        <v>12292.6918241523</v>
      </c>
      <c r="Q3117" s="39"/>
      <c r="R3117" s="77">
        <f t="shared" si="144"/>
        <v>0.33811164798030058</v>
      </c>
      <c r="S3117" s="78">
        <f t="shared" si="145"/>
        <v>37047.960473466686</v>
      </c>
      <c r="T3117" s="79">
        <f t="shared" si="146"/>
        <v>4156.3022907781015</v>
      </c>
    </row>
    <row r="3118" spans="2:20">
      <c r="B3118" s="62">
        <v>43561</v>
      </c>
      <c r="C3118" s="63">
        <v>40</v>
      </c>
      <c r="D3118" s="64">
        <v>2.8902700000000001</v>
      </c>
      <c r="E3118" s="39"/>
      <c r="F3118" s="53">
        <v>43561</v>
      </c>
      <c r="G3118" s="54">
        <v>40</v>
      </c>
      <c r="H3118" s="55">
        <v>26139.344677027901</v>
      </c>
      <c r="I3118" s="39"/>
      <c r="J3118" s="53">
        <v>43561</v>
      </c>
      <c r="K3118" s="54">
        <v>40</v>
      </c>
      <c r="L3118" s="55">
        <v>-94.87</v>
      </c>
      <c r="M3118" s="39"/>
      <c r="N3118" s="53">
        <v>43561</v>
      </c>
      <c r="O3118" s="54">
        <v>40</v>
      </c>
      <c r="P3118" s="55">
        <v>12262.3575515885</v>
      </c>
      <c r="Q3118" s="39"/>
      <c r="R3118" s="77">
        <f t="shared" si="144"/>
        <v>-3.6293947370216522E-3</v>
      </c>
      <c r="S3118" s="78">
        <f t="shared" si="145"/>
        <v>35441.524160629699</v>
      </c>
      <c r="T3118" s="79">
        <f t="shared" si="146"/>
        <v>-44.504935961213015</v>
      </c>
    </row>
    <row r="3119" spans="2:20">
      <c r="B3119" s="62">
        <v>43561</v>
      </c>
      <c r="C3119" s="63">
        <v>41</v>
      </c>
      <c r="D3119" s="64">
        <v>2.9845299999999999</v>
      </c>
      <c r="E3119" s="39"/>
      <c r="F3119" s="53">
        <v>43561</v>
      </c>
      <c r="G3119" s="54">
        <v>41</v>
      </c>
      <c r="H3119" s="55">
        <v>26369.660558993201</v>
      </c>
      <c r="I3119" s="39"/>
      <c r="J3119" s="53">
        <v>43561</v>
      </c>
      <c r="K3119" s="54">
        <v>41</v>
      </c>
      <c r="L3119" s="55">
        <v>3748.83</v>
      </c>
      <c r="M3119" s="39"/>
      <c r="N3119" s="53">
        <v>43561</v>
      </c>
      <c r="O3119" s="54">
        <v>41</v>
      </c>
      <c r="P3119" s="55">
        <v>12366.4172551596</v>
      </c>
      <c r="Q3119" s="39"/>
      <c r="R3119" s="77">
        <f t="shared" si="144"/>
        <v>0.14216451484512893</v>
      </c>
      <c r="S3119" s="78">
        <f t="shared" si="145"/>
        <v>36907.94329054148</v>
      </c>
      <c r="T3119" s="79">
        <f t="shared" si="146"/>
        <v>1758.0657094521955</v>
      </c>
    </row>
    <row r="3120" spans="2:20">
      <c r="B3120" s="62">
        <v>43561</v>
      </c>
      <c r="C3120" s="63">
        <v>42</v>
      </c>
      <c r="D3120" s="64">
        <v>2.8208299999999999</v>
      </c>
      <c r="E3120" s="39"/>
      <c r="F3120" s="53">
        <v>43561</v>
      </c>
      <c r="G3120" s="54">
        <v>42</v>
      </c>
      <c r="H3120" s="55">
        <v>25899.052601309799</v>
      </c>
      <c r="I3120" s="39"/>
      <c r="J3120" s="53">
        <v>43561</v>
      </c>
      <c r="K3120" s="54">
        <v>42</v>
      </c>
      <c r="L3120" s="55">
        <v>-1124.56</v>
      </c>
      <c r="M3120" s="39"/>
      <c r="N3120" s="53">
        <v>43561</v>
      </c>
      <c r="O3120" s="54">
        <v>42</v>
      </c>
      <c r="P3120" s="55">
        <v>12099.1018150412</v>
      </c>
      <c r="Q3120" s="39"/>
      <c r="R3120" s="77">
        <f t="shared" si="144"/>
        <v>-4.3420893316504068E-2</v>
      </c>
      <c r="S3120" s="78">
        <f t="shared" si="145"/>
        <v>34129.509372922665</v>
      </c>
      <c r="T3120" s="79">
        <f t="shared" si="146"/>
        <v>-525.35380913642473</v>
      </c>
    </row>
    <row r="3121" spans="2:20">
      <c r="B3121" s="62">
        <v>43561</v>
      </c>
      <c r="C3121" s="63">
        <v>43</v>
      </c>
      <c r="D3121" s="64">
        <v>2.7784900000000001</v>
      </c>
      <c r="E3121" s="39"/>
      <c r="F3121" s="53">
        <v>43561</v>
      </c>
      <c r="G3121" s="54">
        <v>43</v>
      </c>
      <c r="H3121" s="55">
        <v>25314.0086494686</v>
      </c>
      <c r="I3121" s="39"/>
      <c r="J3121" s="53">
        <v>43561</v>
      </c>
      <c r="K3121" s="54">
        <v>43</v>
      </c>
      <c r="L3121" s="55">
        <v>8512.56</v>
      </c>
      <c r="M3121" s="39"/>
      <c r="N3121" s="53">
        <v>43561</v>
      </c>
      <c r="O3121" s="54">
        <v>43</v>
      </c>
      <c r="P3121" s="55">
        <v>11664.514837590201</v>
      </c>
      <c r="Q3121" s="39"/>
      <c r="R3121" s="77">
        <f t="shared" si="144"/>
        <v>0.33627862413560083</v>
      </c>
      <c r="S3121" s="78">
        <f t="shared" si="145"/>
        <v>32409.737831095998</v>
      </c>
      <c r="T3121" s="79">
        <f t="shared" si="146"/>
        <v>3922.527000794134</v>
      </c>
    </row>
    <row r="3122" spans="2:20">
      <c r="B3122" s="62">
        <v>43561</v>
      </c>
      <c r="C3122" s="63">
        <v>44</v>
      </c>
      <c r="D3122" s="64">
        <v>2.2279</v>
      </c>
      <c r="E3122" s="39"/>
      <c r="F3122" s="53">
        <v>43561</v>
      </c>
      <c r="G3122" s="54">
        <v>44</v>
      </c>
      <c r="H3122" s="55">
        <v>26470.657197642799</v>
      </c>
      <c r="I3122" s="39"/>
      <c r="J3122" s="53">
        <v>43561</v>
      </c>
      <c r="K3122" s="54">
        <v>44</v>
      </c>
      <c r="L3122" s="55">
        <v>3377.96</v>
      </c>
      <c r="M3122" s="39"/>
      <c r="N3122" s="53">
        <v>43561</v>
      </c>
      <c r="O3122" s="54">
        <v>44</v>
      </c>
      <c r="P3122" s="55">
        <v>13246.840609200101</v>
      </c>
      <c r="Q3122" s="39"/>
      <c r="R3122" s="77">
        <f t="shared" si="144"/>
        <v>0.12761148976311801</v>
      </c>
      <c r="S3122" s="78">
        <f t="shared" si="145"/>
        <v>29512.636193236904</v>
      </c>
      <c r="T3122" s="79">
        <f t="shared" si="146"/>
        <v>1690.4490647945945</v>
      </c>
    </row>
    <row r="3123" spans="2:20">
      <c r="B3123" s="62">
        <v>43561</v>
      </c>
      <c r="C3123" s="63">
        <v>45</v>
      </c>
      <c r="D3123" s="64">
        <v>2.0502600000000002</v>
      </c>
      <c r="E3123" s="39"/>
      <c r="F3123" s="53">
        <v>43561</v>
      </c>
      <c r="G3123" s="54">
        <v>45</v>
      </c>
      <c r="H3123" s="55">
        <v>27077.344834793701</v>
      </c>
      <c r="I3123" s="39"/>
      <c r="J3123" s="53">
        <v>43561</v>
      </c>
      <c r="K3123" s="54">
        <v>45</v>
      </c>
      <c r="L3123" s="55">
        <v>-4658.93</v>
      </c>
      <c r="M3123" s="39"/>
      <c r="N3123" s="53">
        <v>43561</v>
      </c>
      <c r="O3123" s="54">
        <v>45</v>
      </c>
      <c r="P3123" s="55">
        <v>12897.120562859</v>
      </c>
      <c r="Q3123" s="39"/>
      <c r="R3123" s="77">
        <f t="shared" si="144"/>
        <v>-0.17206007562504405</v>
      </c>
      <c r="S3123" s="78">
        <f t="shared" si="145"/>
        <v>26442.450405207295</v>
      </c>
      <c r="T3123" s="79">
        <f t="shared" si="146"/>
        <v>-2219.0795393908302</v>
      </c>
    </row>
    <row r="3124" spans="2:20">
      <c r="B3124" s="62">
        <v>43561</v>
      </c>
      <c r="C3124" s="63">
        <v>46</v>
      </c>
      <c r="D3124" s="64">
        <v>2.3787699999999998</v>
      </c>
      <c r="E3124" s="39"/>
      <c r="F3124" s="53">
        <v>43561</v>
      </c>
      <c r="G3124" s="54">
        <v>46</v>
      </c>
      <c r="H3124" s="55">
        <v>25806.1442598748</v>
      </c>
      <c r="I3124" s="39"/>
      <c r="J3124" s="53">
        <v>43561</v>
      </c>
      <c r="K3124" s="54">
        <v>46</v>
      </c>
      <c r="L3124" s="55">
        <v>763.88</v>
      </c>
      <c r="M3124" s="39"/>
      <c r="N3124" s="53">
        <v>43561</v>
      </c>
      <c r="O3124" s="54">
        <v>46</v>
      </c>
      <c r="P3124" s="55">
        <v>12257.277477822299</v>
      </c>
      <c r="Q3124" s="39"/>
      <c r="R3124" s="77">
        <f t="shared" si="144"/>
        <v>2.9600702542290833E-2</v>
      </c>
      <c r="S3124" s="78">
        <f t="shared" si="145"/>
        <v>29157.243945919348</v>
      </c>
      <c r="T3124" s="79">
        <f t="shared" si="146"/>
        <v>362.82402459933871</v>
      </c>
    </row>
    <row r="3125" spans="2:20">
      <c r="B3125" s="62">
        <v>43561</v>
      </c>
      <c r="C3125" s="63">
        <v>47</v>
      </c>
      <c r="D3125" s="64">
        <v>3.0923500000000002</v>
      </c>
      <c r="E3125" s="39"/>
      <c r="F3125" s="53">
        <v>43561</v>
      </c>
      <c r="G3125" s="54">
        <v>47</v>
      </c>
      <c r="H3125" s="55">
        <v>24199.624282782399</v>
      </c>
      <c r="I3125" s="39"/>
      <c r="J3125" s="53">
        <v>43561</v>
      </c>
      <c r="K3125" s="54">
        <v>47</v>
      </c>
      <c r="L3125" s="55">
        <v>13950</v>
      </c>
      <c r="M3125" s="39"/>
      <c r="N3125" s="53">
        <v>43561</v>
      </c>
      <c r="O3125" s="54">
        <v>47</v>
      </c>
      <c r="P3125" s="55">
        <v>11492.1377909647</v>
      </c>
      <c r="Q3125" s="39"/>
      <c r="R3125" s="77">
        <f t="shared" si="144"/>
        <v>0.57645523075022187</v>
      </c>
      <c r="S3125" s="78">
        <f t="shared" si="145"/>
        <v>35537.712297889695</v>
      </c>
      <c r="T3125" s="79">
        <f t="shared" si="146"/>
        <v>6624.7029421039015</v>
      </c>
    </row>
    <row r="3126" spans="2:20">
      <c r="B3126" s="62">
        <v>43561</v>
      </c>
      <c r="C3126" s="63">
        <v>48</v>
      </c>
      <c r="D3126" s="64">
        <v>2.90842</v>
      </c>
      <c r="E3126" s="39"/>
      <c r="F3126" s="53">
        <v>43561</v>
      </c>
      <c r="G3126" s="54">
        <v>48</v>
      </c>
      <c r="H3126" s="55">
        <v>23051.367822790999</v>
      </c>
      <c r="I3126" s="39"/>
      <c r="J3126" s="53">
        <v>43561</v>
      </c>
      <c r="K3126" s="54">
        <v>48</v>
      </c>
      <c r="L3126" s="55">
        <v>7222.06</v>
      </c>
      <c r="M3126" s="39"/>
      <c r="N3126" s="53">
        <v>43561</v>
      </c>
      <c r="O3126" s="54">
        <v>48</v>
      </c>
      <c r="P3126" s="55">
        <v>11010.616390665</v>
      </c>
      <c r="Q3126" s="39"/>
      <c r="R3126" s="77">
        <f t="shared" si="144"/>
        <v>0.31330288317465982</v>
      </c>
      <c r="S3126" s="78">
        <f t="shared" si="145"/>
        <v>32023.496922937898</v>
      </c>
      <c r="T3126" s="79">
        <f t="shared" si="146"/>
        <v>3449.657860725511</v>
      </c>
    </row>
    <row r="3127" spans="2:20">
      <c r="B3127" s="62">
        <v>43562</v>
      </c>
      <c r="C3127" s="63">
        <v>1</v>
      </c>
      <c r="D3127" s="64">
        <v>2.4650099999999999</v>
      </c>
      <c r="E3127" s="39"/>
      <c r="F3127" s="53">
        <v>43562</v>
      </c>
      <c r="G3127" s="54">
        <v>1</v>
      </c>
      <c r="H3127" s="55">
        <v>22271.796277888301</v>
      </c>
      <c r="I3127" s="39"/>
      <c r="J3127" s="53">
        <v>43562</v>
      </c>
      <c r="K3127" s="54">
        <v>1</v>
      </c>
      <c r="L3127" s="55">
        <v>-3405.36</v>
      </c>
      <c r="M3127" s="39"/>
      <c r="N3127" s="53">
        <v>43562</v>
      </c>
      <c r="O3127" s="54">
        <v>1</v>
      </c>
      <c r="P3127" s="55">
        <v>10789.8534252147</v>
      </c>
      <c r="Q3127" s="39"/>
      <c r="R3127" s="77">
        <f t="shared" si="144"/>
        <v>-0.15290010547469318</v>
      </c>
      <c r="S3127" s="78">
        <f t="shared" si="145"/>
        <v>26597.096591688489</v>
      </c>
      <c r="T3127" s="79">
        <f t="shared" si="146"/>
        <v>-1649.7697267718072</v>
      </c>
    </row>
    <row r="3128" spans="2:20">
      <c r="B3128" s="62">
        <v>43562</v>
      </c>
      <c r="C3128" s="63">
        <v>2</v>
      </c>
      <c r="D3128" s="64">
        <v>2.2227399999999999</v>
      </c>
      <c r="E3128" s="39"/>
      <c r="F3128" s="53">
        <v>43562</v>
      </c>
      <c r="G3128" s="54">
        <v>2</v>
      </c>
      <c r="H3128" s="55">
        <v>21738.538957238801</v>
      </c>
      <c r="I3128" s="39"/>
      <c r="J3128" s="53">
        <v>43562</v>
      </c>
      <c r="K3128" s="54">
        <v>2</v>
      </c>
      <c r="L3128" s="55">
        <v>-8372.94</v>
      </c>
      <c r="M3128" s="39"/>
      <c r="N3128" s="53">
        <v>43562</v>
      </c>
      <c r="O3128" s="54">
        <v>2</v>
      </c>
      <c r="P3128" s="55">
        <v>10548.236297492</v>
      </c>
      <c r="Q3128" s="39"/>
      <c r="R3128" s="77">
        <f t="shared" si="144"/>
        <v>-0.38516571957619361</v>
      </c>
      <c r="S3128" s="78">
        <f t="shared" si="145"/>
        <v>23445.986747887368</v>
      </c>
      <c r="T3128" s="79">
        <f t="shared" si="146"/>
        <v>-4062.8190237832305</v>
      </c>
    </row>
    <row r="3129" spans="2:20">
      <c r="B3129" s="62">
        <v>43562</v>
      </c>
      <c r="C3129" s="63">
        <v>3</v>
      </c>
      <c r="D3129" s="64">
        <v>2.2700800000000001</v>
      </c>
      <c r="E3129" s="39"/>
      <c r="F3129" s="53">
        <v>43562</v>
      </c>
      <c r="G3129" s="54">
        <v>3</v>
      </c>
      <c r="H3129" s="55">
        <v>21833.105877177801</v>
      </c>
      <c r="I3129" s="39"/>
      <c r="J3129" s="53">
        <v>43562</v>
      </c>
      <c r="K3129" s="54">
        <v>3</v>
      </c>
      <c r="L3129" s="55">
        <v>-6052.49</v>
      </c>
      <c r="M3129" s="39"/>
      <c r="N3129" s="53">
        <v>43562</v>
      </c>
      <c r="O3129" s="54">
        <v>3</v>
      </c>
      <c r="P3129" s="55">
        <v>10556.472275752099</v>
      </c>
      <c r="Q3129" s="39"/>
      <c r="R3129" s="77">
        <f t="shared" si="144"/>
        <v>-0.27721617043623109</v>
      </c>
      <c r="S3129" s="78">
        <f t="shared" si="145"/>
        <v>23964.036583739326</v>
      </c>
      <c r="T3129" s="79">
        <f t="shared" si="146"/>
        <v>-2926.4248176002425</v>
      </c>
    </row>
    <row r="3130" spans="2:20">
      <c r="B3130" s="62">
        <v>43562</v>
      </c>
      <c r="C3130" s="63">
        <v>4</v>
      </c>
      <c r="D3130" s="64">
        <v>2.41222</v>
      </c>
      <c r="E3130" s="39"/>
      <c r="F3130" s="53">
        <v>43562</v>
      </c>
      <c r="G3130" s="54">
        <v>4</v>
      </c>
      <c r="H3130" s="55">
        <v>22148.3243032623</v>
      </c>
      <c r="I3130" s="39"/>
      <c r="J3130" s="53">
        <v>43562</v>
      </c>
      <c r="K3130" s="54">
        <v>4</v>
      </c>
      <c r="L3130" s="55">
        <v>-2605.3200000000002</v>
      </c>
      <c r="M3130" s="39"/>
      <c r="N3130" s="53">
        <v>43562</v>
      </c>
      <c r="O3130" s="54">
        <v>4</v>
      </c>
      <c r="P3130" s="55">
        <v>10663.8085386774</v>
      </c>
      <c r="Q3130" s="39"/>
      <c r="R3130" s="77">
        <f t="shared" si="144"/>
        <v>-0.11763056944295573</v>
      </c>
      <c r="S3130" s="78">
        <f t="shared" si="145"/>
        <v>25723.452233168398</v>
      </c>
      <c r="T3130" s="79">
        <f t="shared" si="146"/>
        <v>-1254.3898708352763</v>
      </c>
    </row>
    <row r="3131" spans="2:20">
      <c r="B3131" s="62">
        <v>43562</v>
      </c>
      <c r="C3131" s="63">
        <v>5</v>
      </c>
      <c r="D3131" s="64">
        <v>2.8524400000000001</v>
      </c>
      <c r="E3131" s="39"/>
      <c r="F3131" s="53">
        <v>43562</v>
      </c>
      <c r="G3131" s="54">
        <v>5</v>
      </c>
      <c r="H3131" s="55">
        <v>22187.9578153029</v>
      </c>
      <c r="I3131" s="39"/>
      <c r="J3131" s="53">
        <v>43562</v>
      </c>
      <c r="K3131" s="54">
        <v>5</v>
      </c>
      <c r="L3131" s="55">
        <v>7321.3</v>
      </c>
      <c r="M3131" s="39"/>
      <c r="N3131" s="53">
        <v>43562</v>
      </c>
      <c r="O3131" s="54">
        <v>5</v>
      </c>
      <c r="P3131" s="55">
        <v>10657.354024459</v>
      </c>
      <c r="Q3131" s="39"/>
      <c r="R3131" s="77">
        <f t="shared" si="144"/>
        <v>0.32996727598564946</v>
      </c>
      <c r="S3131" s="78">
        <f t="shared" si="145"/>
        <v>30399.46291352783</v>
      </c>
      <c r="T3131" s="79">
        <f t="shared" si="146"/>
        <v>3516.5780766654348</v>
      </c>
    </row>
    <row r="3132" spans="2:20">
      <c r="B3132" s="62">
        <v>43562</v>
      </c>
      <c r="C3132" s="63">
        <v>6</v>
      </c>
      <c r="D3132" s="64">
        <v>2.7995800000000002</v>
      </c>
      <c r="E3132" s="39"/>
      <c r="F3132" s="53">
        <v>43562</v>
      </c>
      <c r="G3132" s="54">
        <v>6</v>
      </c>
      <c r="H3132" s="55">
        <v>22024.3158712478</v>
      </c>
      <c r="I3132" s="39"/>
      <c r="J3132" s="53">
        <v>43562</v>
      </c>
      <c r="K3132" s="54">
        <v>6</v>
      </c>
      <c r="L3132" s="55">
        <v>4771.3500000000004</v>
      </c>
      <c r="M3132" s="39"/>
      <c r="N3132" s="53">
        <v>43562</v>
      </c>
      <c r="O3132" s="54">
        <v>6</v>
      </c>
      <c r="P3132" s="55">
        <v>10599.196615500799</v>
      </c>
      <c r="Q3132" s="39"/>
      <c r="R3132" s="77">
        <f t="shared" si="144"/>
        <v>0.21664010032787806</v>
      </c>
      <c r="S3132" s="78">
        <f t="shared" si="145"/>
        <v>29673.298860823728</v>
      </c>
      <c r="T3132" s="79">
        <f t="shared" si="146"/>
        <v>2296.2110181769986</v>
      </c>
    </row>
    <row r="3133" spans="2:20">
      <c r="B3133" s="62">
        <v>43562</v>
      </c>
      <c r="C3133" s="63">
        <v>7</v>
      </c>
      <c r="D3133" s="64">
        <v>2.6907399999999999</v>
      </c>
      <c r="E3133" s="39"/>
      <c r="F3133" s="53">
        <v>43562</v>
      </c>
      <c r="G3133" s="54">
        <v>7</v>
      </c>
      <c r="H3133" s="55">
        <v>22139.567139236999</v>
      </c>
      <c r="I3133" s="39"/>
      <c r="J3133" s="53">
        <v>43562</v>
      </c>
      <c r="K3133" s="54">
        <v>7</v>
      </c>
      <c r="L3133" s="55">
        <v>4423.6400000000003</v>
      </c>
      <c r="M3133" s="39"/>
      <c r="N3133" s="53">
        <v>43562</v>
      </c>
      <c r="O3133" s="54">
        <v>7</v>
      </c>
      <c r="P3133" s="55">
        <v>10664.3077073652</v>
      </c>
      <c r="Q3133" s="39"/>
      <c r="R3133" s="77">
        <f t="shared" si="144"/>
        <v>0.19980697780491716</v>
      </c>
      <c r="S3133" s="78">
        <f t="shared" si="145"/>
        <v>28694.879320515836</v>
      </c>
      <c r="T3133" s="79">
        <f t="shared" si="146"/>
        <v>2130.8030933903256</v>
      </c>
    </row>
    <row r="3134" spans="2:20">
      <c r="B3134" s="62">
        <v>43562</v>
      </c>
      <c r="C3134" s="63">
        <v>8</v>
      </c>
      <c r="D3134" s="64">
        <v>2.2073800000000001</v>
      </c>
      <c r="E3134" s="39"/>
      <c r="F3134" s="53">
        <v>43562</v>
      </c>
      <c r="G3134" s="54">
        <v>8</v>
      </c>
      <c r="H3134" s="55">
        <v>21861.072935752101</v>
      </c>
      <c r="I3134" s="39"/>
      <c r="J3134" s="53">
        <v>43562</v>
      </c>
      <c r="K3134" s="54">
        <v>8</v>
      </c>
      <c r="L3134" s="55">
        <v>-2517.9499999999998</v>
      </c>
      <c r="M3134" s="39"/>
      <c r="N3134" s="53">
        <v>43562</v>
      </c>
      <c r="O3134" s="54">
        <v>8</v>
      </c>
      <c r="P3134" s="55">
        <v>10509.94605583</v>
      </c>
      <c r="Q3134" s="39"/>
      <c r="R3134" s="77">
        <f t="shared" si="144"/>
        <v>-0.11517961663638597</v>
      </c>
      <c r="S3134" s="78">
        <f t="shared" si="145"/>
        <v>23199.444724718025</v>
      </c>
      <c r="T3134" s="79">
        <f t="shared" si="146"/>
        <v>-1210.5315575795962</v>
      </c>
    </row>
    <row r="3135" spans="2:20">
      <c r="B3135" s="62">
        <v>43562</v>
      </c>
      <c r="C3135" s="63">
        <v>9</v>
      </c>
      <c r="D3135" s="64">
        <v>1.7298</v>
      </c>
      <c r="E3135" s="39"/>
      <c r="F3135" s="53">
        <v>43562</v>
      </c>
      <c r="G3135" s="54">
        <v>9</v>
      </c>
      <c r="H3135" s="55">
        <v>21606.867469095101</v>
      </c>
      <c r="I3135" s="39"/>
      <c r="J3135" s="53">
        <v>43562</v>
      </c>
      <c r="K3135" s="54">
        <v>9</v>
      </c>
      <c r="L3135" s="55">
        <v>-9745.34</v>
      </c>
      <c r="M3135" s="39"/>
      <c r="N3135" s="53">
        <v>43562</v>
      </c>
      <c r="O3135" s="54">
        <v>9</v>
      </c>
      <c r="P3135" s="55">
        <v>10383.7449237823</v>
      </c>
      <c r="Q3135" s="39"/>
      <c r="R3135" s="77">
        <f t="shared" si="144"/>
        <v>-0.45102974847876626</v>
      </c>
      <c r="S3135" s="78">
        <f t="shared" si="145"/>
        <v>17961.801969158623</v>
      </c>
      <c r="T3135" s="79">
        <f t="shared" si="146"/>
        <v>-4683.377861241197</v>
      </c>
    </row>
    <row r="3136" spans="2:20">
      <c r="B3136" s="62">
        <v>43562</v>
      </c>
      <c r="C3136" s="63">
        <v>10</v>
      </c>
      <c r="D3136" s="64">
        <v>1.6348</v>
      </c>
      <c r="E3136" s="39"/>
      <c r="F3136" s="53">
        <v>43562</v>
      </c>
      <c r="G3136" s="54">
        <v>10</v>
      </c>
      <c r="H3136" s="55">
        <v>21326.9030316604</v>
      </c>
      <c r="I3136" s="39"/>
      <c r="J3136" s="53">
        <v>43562</v>
      </c>
      <c r="K3136" s="54">
        <v>10</v>
      </c>
      <c r="L3136" s="55">
        <v>-9856.7900000000009</v>
      </c>
      <c r="M3136" s="39"/>
      <c r="N3136" s="53">
        <v>43562</v>
      </c>
      <c r="O3136" s="54">
        <v>10</v>
      </c>
      <c r="P3136" s="55">
        <v>10242.1101664949</v>
      </c>
      <c r="Q3136" s="39"/>
      <c r="R3136" s="77">
        <f t="shared" si="144"/>
        <v>-0.46217634062326407</v>
      </c>
      <c r="S3136" s="78">
        <f t="shared" si="145"/>
        <v>16743.801700185864</v>
      </c>
      <c r="T3136" s="79">
        <f t="shared" si="146"/>
        <v>-4733.660997010943</v>
      </c>
    </row>
    <row r="3137" spans="2:20">
      <c r="B3137" s="62">
        <v>43562</v>
      </c>
      <c r="C3137" s="63">
        <v>11</v>
      </c>
      <c r="D3137" s="64">
        <v>1.93804</v>
      </c>
      <c r="E3137" s="39"/>
      <c r="F3137" s="53">
        <v>43562</v>
      </c>
      <c r="G3137" s="54">
        <v>11</v>
      </c>
      <c r="H3137" s="55">
        <v>21284.1671449286</v>
      </c>
      <c r="I3137" s="39"/>
      <c r="J3137" s="53">
        <v>43562</v>
      </c>
      <c r="K3137" s="54">
        <v>11</v>
      </c>
      <c r="L3137" s="55">
        <v>-5630.73</v>
      </c>
      <c r="M3137" s="39"/>
      <c r="N3137" s="53">
        <v>43562</v>
      </c>
      <c r="O3137" s="54">
        <v>11</v>
      </c>
      <c r="P3137" s="55">
        <v>10204.230011397</v>
      </c>
      <c r="Q3137" s="39"/>
      <c r="R3137" s="77">
        <f t="shared" si="144"/>
        <v>-0.26455016828514427</v>
      </c>
      <c r="S3137" s="78">
        <f t="shared" si="145"/>
        <v>19776.205931287841</v>
      </c>
      <c r="T3137" s="79">
        <f t="shared" si="146"/>
        <v>-2699.5307667353959</v>
      </c>
    </row>
    <row r="3138" spans="2:20">
      <c r="B3138" s="62">
        <v>43562</v>
      </c>
      <c r="C3138" s="63">
        <v>12</v>
      </c>
      <c r="D3138" s="64">
        <v>2.0016699999999998</v>
      </c>
      <c r="E3138" s="39"/>
      <c r="F3138" s="53">
        <v>43562</v>
      </c>
      <c r="G3138" s="54">
        <v>12</v>
      </c>
      <c r="H3138" s="55">
        <v>21373.001091619</v>
      </c>
      <c r="I3138" s="39"/>
      <c r="J3138" s="53">
        <v>43562</v>
      </c>
      <c r="K3138" s="54">
        <v>12</v>
      </c>
      <c r="L3138" s="55">
        <v>-4514.97</v>
      </c>
      <c r="M3138" s="39"/>
      <c r="N3138" s="53">
        <v>43562</v>
      </c>
      <c r="O3138" s="54">
        <v>12</v>
      </c>
      <c r="P3138" s="55">
        <v>10251.1442567091</v>
      </c>
      <c r="Q3138" s="39"/>
      <c r="R3138" s="77">
        <f t="shared" si="144"/>
        <v>-0.21124642162538682</v>
      </c>
      <c r="S3138" s="78">
        <f t="shared" si="145"/>
        <v>20519.407924326901</v>
      </c>
      <c r="T3138" s="79">
        <f t="shared" si="146"/>
        <v>-2165.5175417954329</v>
      </c>
    </row>
    <row r="3139" spans="2:20">
      <c r="B3139" s="62">
        <v>43562</v>
      </c>
      <c r="C3139" s="63">
        <v>13</v>
      </c>
      <c r="D3139" s="64">
        <v>1.7317499999999999</v>
      </c>
      <c r="E3139" s="39"/>
      <c r="F3139" s="53">
        <v>43562</v>
      </c>
      <c r="G3139" s="54">
        <v>13</v>
      </c>
      <c r="H3139" s="55">
        <v>21360.736176098901</v>
      </c>
      <c r="I3139" s="39"/>
      <c r="J3139" s="53">
        <v>43562</v>
      </c>
      <c r="K3139" s="54">
        <v>13</v>
      </c>
      <c r="L3139" s="55">
        <v>-9138.5</v>
      </c>
      <c r="M3139" s="39"/>
      <c r="N3139" s="53">
        <v>43562</v>
      </c>
      <c r="O3139" s="54">
        <v>13</v>
      </c>
      <c r="P3139" s="55">
        <v>10194.9467619305</v>
      </c>
      <c r="Q3139" s="39"/>
      <c r="R3139" s="77">
        <f t="shared" si="144"/>
        <v>-0.42781765219427748</v>
      </c>
      <c r="S3139" s="78">
        <f t="shared" si="145"/>
        <v>17655.099054973143</v>
      </c>
      <c r="T3139" s="79">
        <f t="shared" si="146"/>
        <v>-4361.5781879347578</v>
      </c>
    </row>
    <row r="3140" spans="2:20">
      <c r="B3140" s="62">
        <v>43562</v>
      </c>
      <c r="C3140" s="63">
        <v>14</v>
      </c>
      <c r="D3140" s="64">
        <v>1.83694</v>
      </c>
      <c r="E3140" s="39"/>
      <c r="F3140" s="53">
        <v>43562</v>
      </c>
      <c r="G3140" s="54">
        <v>14</v>
      </c>
      <c r="H3140" s="55">
        <v>21425.693695722199</v>
      </c>
      <c r="I3140" s="39"/>
      <c r="J3140" s="53">
        <v>43562</v>
      </c>
      <c r="K3140" s="54">
        <v>14</v>
      </c>
      <c r="L3140" s="55">
        <v>-5182.92</v>
      </c>
      <c r="M3140" s="39"/>
      <c r="N3140" s="53">
        <v>43562</v>
      </c>
      <c r="O3140" s="54">
        <v>14</v>
      </c>
      <c r="P3140" s="55">
        <v>10225.490825737599</v>
      </c>
      <c r="Q3140" s="39"/>
      <c r="R3140" s="77">
        <f t="shared" si="144"/>
        <v>-0.2419020860470347</v>
      </c>
      <c r="S3140" s="78">
        <f t="shared" si="145"/>
        <v>18783.613117430425</v>
      </c>
      <c r="T3140" s="79">
        <f t="shared" si="146"/>
        <v>-2473.5675616007406</v>
      </c>
    </row>
    <row r="3141" spans="2:20">
      <c r="B3141" s="62">
        <v>43562</v>
      </c>
      <c r="C3141" s="63">
        <v>15</v>
      </c>
      <c r="D3141" s="64">
        <v>2.2837299999999998</v>
      </c>
      <c r="E3141" s="39"/>
      <c r="F3141" s="53">
        <v>43562</v>
      </c>
      <c r="G3141" s="54">
        <v>15</v>
      </c>
      <c r="H3141" s="55">
        <v>22446.6585858459</v>
      </c>
      <c r="I3141" s="39"/>
      <c r="J3141" s="53">
        <v>43562</v>
      </c>
      <c r="K3141" s="54">
        <v>15</v>
      </c>
      <c r="L3141" s="55">
        <v>240.08</v>
      </c>
      <c r="M3141" s="39"/>
      <c r="N3141" s="53">
        <v>43562</v>
      </c>
      <c r="O3141" s="54">
        <v>15</v>
      </c>
      <c r="P3141" s="55">
        <v>10641.986393819199</v>
      </c>
      <c r="Q3141" s="39"/>
      <c r="R3141" s="77">
        <f t="shared" si="144"/>
        <v>1.0695578545992868E-2</v>
      </c>
      <c r="S3141" s="78">
        <f t="shared" si="145"/>
        <v>24303.423587156718</v>
      </c>
      <c r="T3141" s="79">
        <f t="shared" si="146"/>
        <v>113.82220136048063</v>
      </c>
    </row>
    <row r="3142" spans="2:20">
      <c r="B3142" s="62">
        <v>43562</v>
      </c>
      <c r="C3142" s="63">
        <v>16</v>
      </c>
      <c r="D3142" s="64">
        <v>2.69015</v>
      </c>
      <c r="E3142" s="39"/>
      <c r="F3142" s="53">
        <v>43562</v>
      </c>
      <c r="G3142" s="54">
        <v>16</v>
      </c>
      <c r="H3142" s="55">
        <v>23352.608664695101</v>
      </c>
      <c r="I3142" s="39"/>
      <c r="J3142" s="53">
        <v>43562</v>
      </c>
      <c r="K3142" s="54">
        <v>16</v>
      </c>
      <c r="L3142" s="55">
        <v>10301.959999999999</v>
      </c>
      <c r="M3142" s="39"/>
      <c r="N3142" s="53">
        <v>43562</v>
      </c>
      <c r="O3142" s="54">
        <v>16</v>
      </c>
      <c r="P3142" s="55">
        <v>11099.989911070699</v>
      </c>
      <c r="Q3142" s="39"/>
      <c r="R3142" s="77">
        <f t="shared" si="144"/>
        <v>0.44114814528514279</v>
      </c>
      <c r="S3142" s="78">
        <f t="shared" si="145"/>
        <v>29860.637859266841</v>
      </c>
      <c r="T3142" s="79">
        <f t="shared" si="146"/>
        <v>4896.7399619526359</v>
      </c>
    </row>
    <row r="3143" spans="2:20">
      <c r="B3143" s="62">
        <v>43562</v>
      </c>
      <c r="C3143" s="63">
        <v>17</v>
      </c>
      <c r="D3143" s="64">
        <v>2.6364000000000001</v>
      </c>
      <c r="E3143" s="39"/>
      <c r="F3143" s="53">
        <v>43562</v>
      </c>
      <c r="G3143" s="54">
        <v>17</v>
      </c>
      <c r="H3143" s="55">
        <v>24580.853966743001</v>
      </c>
      <c r="I3143" s="39"/>
      <c r="J3143" s="53">
        <v>43562</v>
      </c>
      <c r="K3143" s="54">
        <v>17</v>
      </c>
      <c r="L3143" s="55">
        <v>9173.7800000000007</v>
      </c>
      <c r="M3143" s="39"/>
      <c r="N3143" s="53">
        <v>43562</v>
      </c>
      <c r="O3143" s="54">
        <v>17</v>
      </c>
      <c r="P3143" s="55">
        <v>11690.604423205499</v>
      </c>
      <c r="Q3143" s="39"/>
      <c r="R3143" s="77">
        <f t="shared" si="144"/>
        <v>0.37320835201298502</v>
      </c>
      <c r="S3143" s="78">
        <f t="shared" si="145"/>
        <v>30821.109501338979</v>
      </c>
      <c r="T3143" s="79">
        <f t="shared" si="146"/>
        <v>4363.0312108202379</v>
      </c>
    </row>
    <row r="3144" spans="2:20">
      <c r="B3144" s="62">
        <v>43562</v>
      </c>
      <c r="C3144" s="63">
        <v>18</v>
      </c>
      <c r="D3144" s="64">
        <v>2.5535000000000001</v>
      </c>
      <c r="E3144" s="39"/>
      <c r="F3144" s="53">
        <v>43562</v>
      </c>
      <c r="G3144" s="54">
        <v>18</v>
      </c>
      <c r="H3144" s="55">
        <v>25531.891697518098</v>
      </c>
      <c r="I3144" s="39"/>
      <c r="J3144" s="53">
        <v>43562</v>
      </c>
      <c r="K3144" s="54">
        <v>18</v>
      </c>
      <c r="L3144" s="55">
        <v>3802.06</v>
      </c>
      <c r="M3144" s="39"/>
      <c r="N3144" s="53">
        <v>43562</v>
      </c>
      <c r="O3144" s="54">
        <v>18</v>
      </c>
      <c r="P3144" s="55">
        <v>12160.850111666001</v>
      </c>
      <c r="Q3144" s="39"/>
      <c r="R3144" s="77">
        <f t="shared" si="144"/>
        <v>0.14891415195723984</v>
      </c>
      <c r="S3144" s="78">
        <f t="shared" si="145"/>
        <v>31052.730760139133</v>
      </c>
      <c r="T3144" s="79">
        <f t="shared" si="146"/>
        <v>1810.9226814578478</v>
      </c>
    </row>
    <row r="3145" spans="2:20">
      <c r="B3145" s="62">
        <v>43562</v>
      </c>
      <c r="C3145" s="63">
        <v>19</v>
      </c>
      <c r="D3145" s="64">
        <v>2.8096800000000002</v>
      </c>
      <c r="E3145" s="39"/>
      <c r="F3145" s="53">
        <v>43562</v>
      </c>
      <c r="G3145" s="54">
        <v>19</v>
      </c>
      <c r="H3145" s="55">
        <v>23174.515428014802</v>
      </c>
      <c r="I3145" s="39"/>
      <c r="J3145" s="53">
        <v>43562</v>
      </c>
      <c r="K3145" s="54">
        <v>19</v>
      </c>
      <c r="L3145" s="55">
        <v>10732.94</v>
      </c>
      <c r="M3145" s="39"/>
      <c r="N3145" s="53">
        <v>43562</v>
      </c>
      <c r="O3145" s="54">
        <v>19</v>
      </c>
      <c r="P3145" s="55">
        <v>10810.266721377</v>
      </c>
      <c r="Q3145" s="39"/>
      <c r="R3145" s="77">
        <f t="shared" si="144"/>
        <v>0.46313546591034011</v>
      </c>
      <c r="S3145" s="78">
        <f t="shared" si="145"/>
        <v>30373.390201718532</v>
      </c>
      <c r="T3145" s="79">
        <f t="shared" si="146"/>
        <v>5006.617914619982</v>
      </c>
    </row>
    <row r="3146" spans="2:20">
      <c r="B3146" s="62">
        <v>43562</v>
      </c>
      <c r="C3146" s="63">
        <v>20</v>
      </c>
      <c r="D3146" s="64">
        <v>2.8473099999999998</v>
      </c>
      <c r="E3146" s="39"/>
      <c r="F3146" s="53">
        <v>43562</v>
      </c>
      <c r="G3146" s="54">
        <v>20</v>
      </c>
      <c r="H3146" s="55">
        <v>23469.613559569701</v>
      </c>
      <c r="I3146" s="39"/>
      <c r="J3146" s="53">
        <v>43562</v>
      </c>
      <c r="K3146" s="54">
        <v>20</v>
      </c>
      <c r="L3146" s="55">
        <v>14014.85</v>
      </c>
      <c r="M3146" s="39"/>
      <c r="N3146" s="53">
        <v>43562</v>
      </c>
      <c r="O3146" s="54">
        <v>20</v>
      </c>
      <c r="P3146" s="55">
        <v>10981.1447032753</v>
      </c>
      <c r="Q3146" s="39"/>
      <c r="R3146" s="77">
        <f t="shared" ref="R3146:R3209" si="147">L3146/H3146</f>
        <v>0.59714873295327286</v>
      </c>
      <c r="S3146" s="78">
        <f t="shared" ref="S3146:S3209" si="148">P3146*D3146</f>
        <v>31266.723125082794</v>
      </c>
      <c r="T3146" s="79">
        <f t="shared" ref="T3146:T3209" si="149">P3146*R3146</f>
        <v>6557.3766459373892</v>
      </c>
    </row>
    <row r="3147" spans="2:20">
      <c r="B3147" s="62">
        <v>43562</v>
      </c>
      <c r="C3147" s="63">
        <v>21</v>
      </c>
      <c r="D3147" s="64">
        <v>3.6486399999999999</v>
      </c>
      <c r="E3147" s="39"/>
      <c r="F3147" s="53">
        <v>43562</v>
      </c>
      <c r="G3147" s="54">
        <v>21</v>
      </c>
      <c r="H3147" s="55">
        <v>23646.671329630299</v>
      </c>
      <c r="I3147" s="39"/>
      <c r="J3147" s="53">
        <v>43562</v>
      </c>
      <c r="K3147" s="54">
        <v>21</v>
      </c>
      <c r="L3147" s="55">
        <v>34959.379999999997</v>
      </c>
      <c r="M3147" s="39"/>
      <c r="N3147" s="53">
        <v>43562</v>
      </c>
      <c r="O3147" s="54">
        <v>21</v>
      </c>
      <c r="P3147" s="55">
        <v>11076.6857171754</v>
      </c>
      <c r="Q3147" s="39"/>
      <c r="R3147" s="77">
        <f t="shared" si="147"/>
        <v>1.4784059672785483</v>
      </c>
      <c r="S3147" s="78">
        <f t="shared" si="148"/>
        <v>40414.838575114853</v>
      </c>
      <c r="T3147" s="79">
        <f t="shared" si="149"/>
        <v>16375.838261941179</v>
      </c>
    </row>
    <row r="3148" spans="2:20">
      <c r="B3148" s="62">
        <v>43562</v>
      </c>
      <c r="C3148" s="63">
        <v>22</v>
      </c>
      <c r="D3148" s="64">
        <v>3.5053000000000001</v>
      </c>
      <c r="E3148" s="39"/>
      <c r="F3148" s="53">
        <v>43562</v>
      </c>
      <c r="G3148" s="54">
        <v>22</v>
      </c>
      <c r="H3148" s="55">
        <v>22601.2164653861</v>
      </c>
      <c r="I3148" s="39"/>
      <c r="J3148" s="53">
        <v>43562</v>
      </c>
      <c r="K3148" s="54">
        <v>22</v>
      </c>
      <c r="L3148" s="55">
        <v>30465.03</v>
      </c>
      <c r="M3148" s="39"/>
      <c r="N3148" s="53">
        <v>43562</v>
      </c>
      <c r="O3148" s="54">
        <v>22</v>
      </c>
      <c r="P3148" s="55">
        <v>9954.2567882749008</v>
      </c>
      <c r="Q3148" s="39"/>
      <c r="R3148" s="77">
        <f t="shared" si="147"/>
        <v>1.3479376230326972</v>
      </c>
      <c r="S3148" s="78">
        <f t="shared" si="148"/>
        <v>34892.656319940012</v>
      </c>
      <c r="T3148" s="79">
        <f t="shared" si="149"/>
        <v>13417.717234244359</v>
      </c>
    </row>
    <row r="3149" spans="2:20">
      <c r="B3149" s="62">
        <v>43562</v>
      </c>
      <c r="C3149" s="63">
        <v>23</v>
      </c>
      <c r="D3149" s="64">
        <v>3.33751</v>
      </c>
      <c r="E3149" s="39"/>
      <c r="F3149" s="53">
        <v>43562</v>
      </c>
      <c r="G3149" s="54">
        <v>23</v>
      </c>
      <c r="H3149" s="55">
        <v>22781.781802753801</v>
      </c>
      <c r="I3149" s="39"/>
      <c r="J3149" s="53">
        <v>43562</v>
      </c>
      <c r="K3149" s="54">
        <v>23</v>
      </c>
      <c r="L3149" s="55">
        <v>19957.400000000001</v>
      </c>
      <c r="M3149" s="39"/>
      <c r="N3149" s="53">
        <v>43562</v>
      </c>
      <c r="O3149" s="54">
        <v>23</v>
      </c>
      <c r="P3149" s="55">
        <v>10135.370333433701</v>
      </c>
      <c r="Q3149" s="39"/>
      <c r="R3149" s="77">
        <f t="shared" si="147"/>
        <v>0.87602454332995161</v>
      </c>
      <c r="S3149" s="78">
        <f t="shared" si="148"/>
        <v>33826.89984153831</v>
      </c>
      <c r="T3149" s="79">
        <f t="shared" si="149"/>
        <v>8878.8331678261966</v>
      </c>
    </row>
    <row r="3150" spans="2:20">
      <c r="B3150" s="62">
        <v>43562</v>
      </c>
      <c r="C3150" s="63">
        <v>24</v>
      </c>
      <c r="D3150" s="64">
        <v>3.1264699999999999</v>
      </c>
      <c r="E3150" s="39"/>
      <c r="F3150" s="53">
        <v>43562</v>
      </c>
      <c r="G3150" s="54">
        <v>24</v>
      </c>
      <c r="H3150" s="55">
        <v>22683.878853636899</v>
      </c>
      <c r="I3150" s="39"/>
      <c r="J3150" s="53">
        <v>43562</v>
      </c>
      <c r="K3150" s="54">
        <v>24</v>
      </c>
      <c r="L3150" s="55">
        <v>7408.77</v>
      </c>
      <c r="M3150" s="39"/>
      <c r="N3150" s="53">
        <v>43562</v>
      </c>
      <c r="O3150" s="54">
        <v>24</v>
      </c>
      <c r="P3150" s="55">
        <v>10157.237297600999</v>
      </c>
      <c r="Q3150" s="39"/>
      <c r="R3150" s="77">
        <f t="shared" si="147"/>
        <v>0.32660948543252138</v>
      </c>
      <c r="S3150" s="78">
        <f t="shared" si="148"/>
        <v>31756.297693830595</v>
      </c>
      <c r="T3150" s="79">
        <f t="shared" si="149"/>
        <v>3317.4500471854763</v>
      </c>
    </row>
    <row r="3151" spans="2:20">
      <c r="B3151" s="62">
        <v>43562</v>
      </c>
      <c r="C3151" s="63">
        <v>25</v>
      </c>
      <c r="D3151" s="64">
        <v>2.8582200000000002</v>
      </c>
      <c r="E3151" s="39"/>
      <c r="F3151" s="53">
        <v>43562</v>
      </c>
      <c r="G3151" s="54">
        <v>25</v>
      </c>
      <c r="H3151" s="55">
        <v>22501.7767115307</v>
      </c>
      <c r="I3151" s="39"/>
      <c r="J3151" s="53">
        <v>43562</v>
      </c>
      <c r="K3151" s="54">
        <v>25</v>
      </c>
      <c r="L3151" s="55">
        <v>9066.23</v>
      </c>
      <c r="M3151" s="39"/>
      <c r="N3151" s="53">
        <v>43562</v>
      </c>
      <c r="O3151" s="54">
        <v>25</v>
      </c>
      <c r="P3151" s="55">
        <v>10055.4601521771</v>
      </c>
      <c r="Q3151" s="39"/>
      <c r="R3151" s="77">
        <f t="shared" si="147"/>
        <v>0.40291173964739174</v>
      </c>
      <c r="S3151" s="78">
        <f t="shared" si="148"/>
        <v>28740.717316155635</v>
      </c>
      <c r="T3151" s="79">
        <f t="shared" si="149"/>
        <v>4051.4629428687017</v>
      </c>
    </row>
    <row r="3152" spans="2:20">
      <c r="B3152" s="62">
        <v>43562</v>
      </c>
      <c r="C3152" s="63">
        <v>26</v>
      </c>
      <c r="D3152" s="64">
        <v>2.8739599999999998</v>
      </c>
      <c r="E3152" s="39"/>
      <c r="F3152" s="53">
        <v>43562</v>
      </c>
      <c r="G3152" s="54">
        <v>26</v>
      </c>
      <c r="H3152" s="55">
        <v>22327.465396470099</v>
      </c>
      <c r="I3152" s="39"/>
      <c r="J3152" s="53">
        <v>43562</v>
      </c>
      <c r="K3152" s="54">
        <v>26</v>
      </c>
      <c r="L3152" s="55">
        <v>11932.35</v>
      </c>
      <c r="M3152" s="39"/>
      <c r="N3152" s="53">
        <v>43562</v>
      </c>
      <c r="O3152" s="54">
        <v>26</v>
      </c>
      <c r="P3152" s="55">
        <v>9961.5519282543992</v>
      </c>
      <c r="Q3152" s="39"/>
      <c r="R3152" s="77">
        <f t="shared" si="147"/>
        <v>0.53442474495499459</v>
      </c>
      <c r="S3152" s="78">
        <f t="shared" si="148"/>
        <v>28629.10177972601</v>
      </c>
      <c r="T3152" s="79">
        <f t="shared" si="149"/>
        <v>5323.6998486132916</v>
      </c>
    </row>
    <row r="3153" spans="2:20">
      <c r="B3153" s="62">
        <v>43562</v>
      </c>
      <c r="C3153" s="63">
        <v>27</v>
      </c>
      <c r="D3153" s="64">
        <v>2.8852000000000002</v>
      </c>
      <c r="E3153" s="39"/>
      <c r="F3153" s="53">
        <v>43562</v>
      </c>
      <c r="G3153" s="54">
        <v>27</v>
      </c>
      <c r="H3153" s="55">
        <v>21897.854820001001</v>
      </c>
      <c r="I3153" s="39"/>
      <c r="J3153" s="53">
        <v>43562</v>
      </c>
      <c r="K3153" s="54">
        <v>27</v>
      </c>
      <c r="L3153" s="55">
        <v>9514.93</v>
      </c>
      <c r="M3153" s="39"/>
      <c r="N3153" s="53">
        <v>43562</v>
      </c>
      <c r="O3153" s="54">
        <v>27</v>
      </c>
      <c r="P3153" s="55">
        <v>9758.8048267260001</v>
      </c>
      <c r="Q3153" s="39"/>
      <c r="R3153" s="77">
        <f t="shared" si="147"/>
        <v>0.43451425165670932</v>
      </c>
      <c r="S3153" s="78">
        <f t="shared" si="148"/>
        <v>28156.103686069859</v>
      </c>
      <c r="T3153" s="79">
        <f t="shared" si="149"/>
        <v>4240.339776348731</v>
      </c>
    </row>
    <row r="3154" spans="2:20">
      <c r="B3154" s="62">
        <v>43562</v>
      </c>
      <c r="C3154" s="63">
        <v>28</v>
      </c>
      <c r="D3154" s="64">
        <v>2.6454800000000001</v>
      </c>
      <c r="E3154" s="39"/>
      <c r="F3154" s="53">
        <v>43562</v>
      </c>
      <c r="G3154" s="54">
        <v>28</v>
      </c>
      <c r="H3154" s="55">
        <v>21605.315598025001</v>
      </c>
      <c r="I3154" s="39"/>
      <c r="J3154" s="53">
        <v>43562</v>
      </c>
      <c r="K3154" s="54">
        <v>28</v>
      </c>
      <c r="L3154" s="55">
        <v>-1648.64</v>
      </c>
      <c r="M3154" s="39"/>
      <c r="N3154" s="53">
        <v>43562</v>
      </c>
      <c r="O3154" s="54">
        <v>28</v>
      </c>
      <c r="P3154" s="55">
        <v>9594.4789868575008</v>
      </c>
      <c r="Q3154" s="39"/>
      <c r="R3154" s="77">
        <f t="shared" si="147"/>
        <v>-7.6307147309188417E-2</v>
      </c>
      <c r="S3154" s="78">
        <f t="shared" si="148"/>
        <v>25382.002270151781</v>
      </c>
      <c r="T3154" s="79">
        <f t="shared" si="149"/>
        <v>-732.12732140504818</v>
      </c>
    </row>
    <row r="3155" spans="2:20">
      <c r="B3155" s="62">
        <v>43562</v>
      </c>
      <c r="C3155" s="63">
        <v>29</v>
      </c>
      <c r="D3155" s="64">
        <v>2.3874200000000001</v>
      </c>
      <c r="E3155" s="39"/>
      <c r="F3155" s="53">
        <v>43562</v>
      </c>
      <c r="G3155" s="54">
        <v>29</v>
      </c>
      <c r="H3155" s="55">
        <v>21677.065488571199</v>
      </c>
      <c r="I3155" s="39"/>
      <c r="J3155" s="53">
        <v>43562</v>
      </c>
      <c r="K3155" s="54">
        <v>29</v>
      </c>
      <c r="L3155" s="55">
        <v>1472.76</v>
      </c>
      <c r="M3155" s="39"/>
      <c r="N3155" s="53">
        <v>43562</v>
      </c>
      <c r="O3155" s="54">
        <v>29</v>
      </c>
      <c r="P3155" s="55">
        <v>9640.8114678116999</v>
      </c>
      <c r="Q3155" s="39"/>
      <c r="R3155" s="77">
        <f t="shared" si="147"/>
        <v>6.7940930509089587E-2</v>
      </c>
      <c r="S3155" s="78">
        <f t="shared" si="148"/>
        <v>23016.66611448301</v>
      </c>
      <c r="T3155" s="79">
        <f t="shared" si="149"/>
        <v>655.00570198582864</v>
      </c>
    </row>
    <row r="3156" spans="2:20">
      <c r="B3156" s="62">
        <v>43562</v>
      </c>
      <c r="C3156" s="63">
        <v>30</v>
      </c>
      <c r="D3156" s="64">
        <v>2.53783</v>
      </c>
      <c r="E3156" s="39"/>
      <c r="F3156" s="53">
        <v>43562</v>
      </c>
      <c r="G3156" s="54">
        <v>30</v>
      </c>
      <c r="H3156" s="55">
        <v>21454.7763573392</v>
      </c>
      <c r="I3156" s="39"/>
      <c r="J3156" s="53">
        <v>43562</v>
      </c>
      <c r="K3156" s="54">
        <v>30</v>
      </c>
      <c r="L3156" s="55">
        <v>4492.84</v>
      </c>
      <c r="M3156" s="39"/>
      <c r="N3156" s="53">
        <v>43562</v>
      </c>
      <c r="O3156" s="54">
        <v>30</v>
      </c>
      <c r="P3156" s="55">
        <v>9564.6676179571004</v>
      </c>
      <c r="Q3156" s="39"/>
      <c r="R3156" s="77">
        <f t="shared" si="147"/>
        <v>0.20940978014264408</v>
      </c>
      <c r="S3156" s="78">
        <f t="shared" si="148"/>
        <v>24273.500420880067</v>
      </c>
      <c r="T3156" s="79">
        <f t="shared" si="149"/>
        <v>2002.9349430138636</v>
      </c>
    </row>
    <row r="3157" spans="2:20">
      <c r="B3157" s="62">
        <v>43562</v>
      </c>
      <c r="C3157" s="63">
        <v>31</v>
      </c>
      <c r="D3157" s="64">
        <v>2.5861900000000002</v>
      </c>
      <c r="E3157" s="39"/>
      <c r="F3157" s="53">
        <v>43562</v>
      </c>
      <c r="G3157" s="54">
        <v>31</v>
      </c>
      <c r="H3157" s="55">
        <v>21528.7272263511</v>
      </c>
      <c r="I3157" s="39"/>
      <c r="J3157" s="53">
        <v>43562</v>
      </c>
      <c r="K3157" s="54">
        <v>31</v>
      </c>
      <c r="L3157" s="55">
        <v>2304.48</v>
      </c>
      <c r="M3157" s="39"/>
      <c r="N3157" s="53">
        <v>43562</v>
      </c>
      <c r="O3157" s="54">
        <v>31</v>
      </c>
      <c r="P3157" s="55">
        <v>9526.8634580081998</v>
      </c>
      <c r="Q3157" s="39"/>
      <c r="R3157" s="77">
        <f t="shared" si="147"/>
        <v>0.10704209198114244</v>
      </c>
      <c r="S3157" s="78">
        <f t="shared" si="148"/>
        <v>24638.279006466229</v>
      </c>
      <c r="T3157" s="79">
        <f t="shared" si="149"/>
        <v>1019.7753945638984</v>
      </c>
    </row>
    <row r="3158" spans="2:20">
      <c r="B3158" s="62">
        <v>43562</v>
      </c>
      <c r="C3158" s="63">
        <v>32</v>
      </c>
      <c r="D3158" s="64">
        <v>3.01606</v>
      </c>
      <c r="E3158" s="39"/>
      <c r="F3158" s="53">
        <v>43562</v>
      </c>
      <c r="G3158" s="54">
        <v>32</v>
      </c>
      <c r="H3158" s="55">
        <v>21661.568182013802</v>
      </c>
      <c r="I3158" s="39"/>
      <c r="J3158" s="53">
        <v>43562</v>
      </c>
      <c r="K3158" s="54">
        <v>32</v>
      </c>
      <c r="L3158" s="55">
        <v>12416.34</v>
      </c>
      <c r="M3158" s="39"/>
      <c r="N3158" s="53">
        <v>43562</v>
      </c>
      <c r="O3158" s="54">
        <v>32</v>
      </c>
      <c r="P3158" s="55">
        <v>9530.5056628796992</v>
      </c>
      <c r="Q3158" s="39"/>
      <c r="R3158" s="77">
        <f t="shared" si="147"/>
        <v>0.57319672775628638</v>
      </c>
      <c r="S3158" s="78">
        <f t="shared" si="148"/>
        <v>28744.576909584946</v>
      </c>
      <c r="T3158" s="79">
        <f t="shared" si="149"/>
        <v>5462.8546598254006</v>
      </c>
    </row>
    <row r="3159" spans="2:20">
      <c r="B3159" s="62">
        <v>43562</v>
      </c>
      <c r="C3159" s="63">
        <v>33</v>
      </c>
      <c r="D3159" s="64">
        <v>3.2261899999999999</v>
      </c>
      <c r="E3159" s="39"/>
      <c r="F3159" s="53">
        <v>43562</v>
      </c>
      <c r="G3159" s="54">
        <v>33</v>
      </c>
      <c r="H3159" s="55">
        <v>23392.055816170701</v>
      </c>
      <c r="I3159" s="39"/>
      <c r="J3159" s="53">
        <v>43562</v>
      </c>
      <c r="K3159" s="54">
        <v>33</v>
      </c>
      <c r="L3159" s="55">
        <v>18762.89</v>
      </c>
      <c r="M3159" s="39"/>
      <c r="N3159" s="53">
        <v>43562</v>
      </c>
      <c r="O3159" s="54">
        <v>33</v>
      </c>
      <c r="P3159" s="55">
        <v>11059.573291979499</v>
      </c>
      <c r="Q3159" s="39"/>
      <c r="R3159" s="77">
        <f t="shared" si="147"/>
        <v>0.80210521672188362</v>
      </c>
      <c r="S3159" s="78">
        <f t="shared" si="148"/>
        <v>35680.28475885134</v>
      </c>
      <c r="T3159" s="79">
        <f t="shared" si="149"/>
        <v>8870.9414322147713</v>
      </c>
    </row>
    <row r="3160" spans="2:20">
      <c r="B3160" s="62">
        <v>43562</v>
      </c>
      <c r="C3160" s="63">
        <v>34</v>
      </c>
      <c r="D3160" s="64">
        <v>3.4994800000000001</v>
      </c>
      <c r="E3160" s="39"/>
      <c r="F3160" s="53">
        <v>43562</v>
      </c>
      <c r="G3160" s="54">
        <v>34</v>
      </c>
      <c r="H3160" s="55">
        <v>24124.087777495799</v>
      </c>
      <c r="I3160" s="39"/>
      <c r="J3160" s="53">
        <v>43562</v>
      </c>
      <c r="K3160" s="54">
        <v>34</v>
      </c>
      <c r="L3160" s="55">
        <v>30743.71</v>
      </c>
      <c r="M3160" s="39"/>
      <c r="N3160" s="53">
        <v>43562</v>
      </c>
      <c r="O3160" s="54">
        <v>34</v>
      </c>
      <c r="P3160" s="55">
        <v>11429.328444954601</v>
      </c>
      <c r="Q3160" s="39"/>
      <c r="R3160" s="77">
        <f t="shared" si="147"/>
        <v>1.2743988615677035</v>
      </c>
      <c r="S3160" s="78">
        <f t="shared" si="148"/>
        <v>39996.706306549728</v>
      </c>
      <c r="T3160" s="79">
        <f t="shared" si="149"/>
        <v>14565.523158733515</v>
      </c>
    </row>
    <row r="3161" spans="2:20">
      <c r="B3161" s="62">
        <v>43562</v>
      </c>
      <c r="C3161" s="63">
        <v>35</v>
      </c>
      <c r="D3161" s="64">
        <v>3.0517599999999998</v>
      </c>
      <c r="E3161" s="39"/>
      <c r="F3161" s="53">
        <v>43562</v>
      </c>
      <c r="G3161" s="54">
        <v>35</v>
      </c>
      <c r="H3161" s="55">
        <v>28427.927333102201</v>
      </c>
      <c r="I3161" s="39"/>
      <c r="J3161" s="53">
        <v>43562</v>
      </c>
      <c r="K3161" s="54">
        <v>35</v>
      </c>
      <c r="L3161" s="55">
        <v>13241.44</v>
      </c>
      <c r="M3161" s="39"/>
      <c r="N3161" s="53">
        <v>43562</v>
      </c>
      <c r="O3161" s="54">
        <v>35</v>
      </c>
      <c r="P3161" s="55">
        <v>13496.7147476106</v>
      </c>
      <c r="Q3161" s="39"/>
      <c r="R3161" s="77">
        <f t="shared" si="147"/>
        <v>0.46578984970815412</v>
      </c>
      <c r="S3161" s="78">
        <f t="shared" si="148"/>
        <v>41188.734198168124</v>
      </c>
      <c r="T3161" s="79">
        <f t="shared" si="149"/>
        <v>6286.6327338433684</v>
      </c>
    </row>
    <row r="3162" spans="2:20">
      <c r="B3162" s="62">
        <v>43562</v>
      </c>
      <c r="C3162" s="63">
        <v>36</v>
      </c>
      <c r="D3162" s="64">
        <v>3.3430800000000001</v>
      </c>
      <c r="E3162" s="39"/>
      <c r="F3162" s="53">
        <v>43562</v>
      </c>
      <c r="G3162" s="54">
        <v>36</v>
      </c>
      <c r="H3162" s="55">
        <v>26969.3210287248</v>
      </c>
      <c r="I3162" s="39"/>
      <c r="J3162" s="53">
        <v>43562</v>
      </c>
      <c r="K3162" s="54">
        <v>36</v>
      </c>
      <c r="L3162" s="55">
        <v>29375.39</v>
      </c>
      <c r="M3162" s="39"/>
      <c r="N3162" s="53">
        <v>43562</v>
      </c>
      <c r="O3162" s="54">
        <v>36</v>
      </c>
      <c r="P3162" s="55">
        <v>13713.915222665401</v>
      </c>
      <c r="Q3162" s="39"/>
      <c r="R3162" s="77">
        <f t="shared" si="147"/>
        <v>1.0892150369196361</v>
      </c>
      <c r="S3162" s="78">
        <f t="shared" si="148"/>
        <v>45846.715702588248</v>
      </c>
      <c r="T3162" s="79">
        <f t="shared" si="149"/>
        <v>14937.402675568253</v>
      </c>
    </row>
    <row r="3163" spans="2:20">
      <c r="B3163" s="62">
        <v>43562</v>
      </c>
      <c r="C3163" s="63">
        <v>37</v>
      </c>
      <c r="D3163" s="64">
        <v>3.1779700000000002</v>
      </c>
      <c r="E3163" s="39"/>
      <c r="F3163" s="53">
        <v>43562</v>
      </c>
      <c r="G3163" s="54">
        <v>37</v>
      </c>
      <c r="H3163" s="55">
        <v>29112.194774900101</v>
      </c>
      <c r="I3163" s="39"/>
      <c r="J3163" s="53">
        <v>43562</v>
      </c>
      <c r="K3163" s="54">
        <v>37</v>
      </c>
      <c r="L3163" s="55">
        <v>16244.85</v>
      </c>
      <c r="M3163" s="39"/>
      <c r="N3163" s="53">
        <v>43562</v>
      </c>
      <c r="O3163" s="54">
        <v>37</v>
      </c>
      <c r="P3163" s="55">
        <v>13866.832081429</v>
      </c>
      <c r="Q3163" s="39"/>
      <c r="R3163" s="77">
        <f t="shared" si="147"/>
        <v>0.55800842655827365</v>
      </c>
      <c r="S3163" s="78">
        <f t="shared" si="148"/>
        <v>44068.376349818922</v>
      </c>
      <c r="T3163" s="79">
        <f t="shared" si="149"/>
        <v>7737.8091511059874</v>
      </c>
    </row>
    <row r="3164" spans="2:20">
      <c r="B3164" s="62">
        <v>43562</v>
      </c>
      <c r="C3164" s="63">
        <v>38</v>
      </c>
      <c r="D3164" s="64">
        <v>3.1010200000000001</v>
      </c>
      <c r="E3164" s="39"/>
      <c r="F3164" s="53">
        <v>43562</v>
      </c>
      <c r="G3164" s="54">
        <v>38</v>
      </c>
      <c r="H3164" s="55">
        <v>29219.920842105999</v>
      </c>
      <c r="I3164" s="39"/>
      <c r="J3164" s="53">
        <v>43562</v>
      </c>
      <c r="K3164" s="54">
        <v>38</v>
      </c>
      <c r="L3164" s="55">
        <v>10125.219999999999</v>
      </c>
      <c r="M3164" s="39"/>
      <c r="N3164" s="53">
        <v>43562</v>
      </c>
      <c r="O3164" s="54">
        <v>38</v>
      </c>
      <c r="P3164" s="55">
        <v>13910.5298519392</v>
      </c>
      <c r="Q3164" s="39"/>
      <c r="R3164" s="77">
        <f t="shared" si="147"/>
        <v>0.34651770806338139</v>
      </c>
      <c r="S3164" s="78">
        <f t="shared" si="148"/>
        <v>43136.831281460501</v>
      </c>
      <c r="T3164" s="79">
        <f t="shared" si="149"/>
        <v>4820.2449222412197</v>
      </c>
    </row>
    <row r="3165" spans="2:20">
      <c r="B3165" s="62">
        <v>43562</v>
      </c>
      <c r="C3165" s="63">
        <v>39</v>
      </c>
      <c r="D3165" s="64">
        <v>2.843</v>
      </c>
      <c r="E3165" s="39"/>
      <c r="F3165" s="53">
        <v>43562</v>
      </c>
      <c r="G3165" s="54">
        <v>39</v>
      </c>
      <c r="H3165" s="55">
        <v>29382.9689732765</v>
      </c>
      <c r="I3165" s="39"/>
      <c r="J3165" s="53">
        <v>43562</v>
      </c>
      <c r="K3165" s="54">
        <v>39</v>
      </c>
      <c r="L3165" s="55">
        <v>5378.49</v>
      </c>
      <c r="M3165" s="39"/>
      <c r="N3165" s="53">
        <v>43562</v>
      </c>
      <c r="O3165" s="54">
        <v>39</v>
      </c>
      <c r="P3165" s="55">
        <v>13988.7378711085</v>
      </c>
      <c r="Q3165" s="39"/>
      <c r="R3165" s="77">
        <f t="shared" si="147"/>
        <v>0.18304787391946947</v>
      </c>
      <c r="S3165" s="78">
        <f t="shared" si="148"/>
        <v>39769.981767561469</v>
      </c>
      <c r="T3165" s="79">
        <f t="shared" si="149"/>
        <v>2560.6087261231764</v>
      </c>
    </row>
    <row r="3166" spans="2:20">
      <c r="B3166" s="62">
        <v>43562</v>
      </c>
      <c r="C3166" s="63">
        <v>40</v>
      </c>
      <c r="D3166" s="64">
        <v>2.89724</v>
      </c>
      <c r="E3166" s="39"/>
      <c r="F3166" s="53">
        <v>43562</v>
      </c>
      <c r="G3166" s="54">
        <v>40</v>
      </c>
      <c r="H3166" s="55">
        <v>27775.001768742699</v>
      </c>
      <c r="I3166" s="39"/>
      <c r="J3166" s="53">
        <v>43562</v>
      </c>
      <c r="K3166" s="54">
        <v>40</v>
      </c>
      <c r="L3166" s="55">
        <v>6015.33</v>
      </c>
      <c r="M3166" s="39"/>
      <c r="N3166" s="53">
        <v>43562</v>
      </c>
      <c r="O3166" s="54">
        <v>40</v>
      </c>
      <c r="P3166" s="55">
        <v>14011.532184915101</v>
      </c>
      <c r="Q3166" s="39"/>
      <c r="R3166" s="77">
        <f t="shared" si="147"/>
        <v>0.21657352356209403</v>
      </c>
      <c r="S3166" s="78">
        <f t="shared" si="148"/>
        <v>40594.771507423429</v>
      </c>
      <c r="T3166" s="79">
        <f t="shared" si="149"/>
        <v>3034.5268957907492</v>
      </c>
    </row>
    <row r="3167" spans="2:20">
      <c r="B3167" s="62">
        <v>43562</v>
      </c>
      <c r="C3167" s="63">
        <v>41</v>
      </c>
      <c r="D3167" s="64">
        <v>3.1749200000000002</v>
      </c>
      <c r="E3167" s="39"/>
      <c r="F3167" s="53">
        <v>43562</v>
      </c>
      <c r="G3167" s="54">
        <v>41</v>
      </c>
      <c r="H3167" s="55">
        <v>28152.869123630699</v>
      </c>
      <c r="I3167" s="39"/>
      <c r="J3167" s="53">
        <v>43562</v>
      </c>
      <c r="K3167" s="54">
        <v>41</v>
      </c>
      <c r="L3167" s="55">
        <v>21509.87</v>
      </c>
      <c r="M3167" s="39"/>
      <c r="N3167" s="53">
        <v>43562</v>
      </c>
      <c r="O3167" s="54">
        <v>41</v>
      </c>
      <c r="P3167" s="55">
        <v>14266.425633226399</v>
      </c>
      <c r="Q3167" s="39"/>
      <c r="R3167" s="77">
        <f t="shared" si="147"/>
        <v>0.76403829057498229</v>
      </c>
      <c r="S3167" s="78">
        <f t="shared" si="148"/>
        <v>45294.760071443161</v>
      </c>
      <c r="T3167" s="79">
        <f t="shared" si="149"/>
        <v>10900.095453425407</v>
      </c>
    </row>
    <row r="3168" spans="2:20">
      <c r="B3168" s="62">
        <v>43562</v>
      </c>
      <c r="C3168" s="63">
        <v>42</v>
      </c>
      <c r="D3168" s="64">
        <v>2.99573</v>
      </c>
      <c r="E3168" s="39"/>
      <c r="F3168" s="53">
        <v>43562</v>
      </c>
      <c r="G3168" s="54">
        <v>42</v>
      </c>
      <c r="H3168" s="55">
        <v>29340.965894768698</v>
      </c>
      <c r="I3168" s="39"/>
      <c r="J3168" s="53">
        <v>43562</v>
      </c>
      <c r="K3168" s="54">
        <v>42</v>
      </c>
      <c r="L3168" s="55">
        <v>10091.030000000001</v>
      </c>
      <c r="M3168" s="39"/>
      <c r="N3168" s="53">
        <v>43562</v>
      </c>
      <c r="O3168" s="54">
        <v>42</v>
      </c>
      <c r="P3168" s="55">
        <v>14042.066971459701</v>
      </c>
      <c r="Q3168" s="39"/>
      <c r="R3168" s="77">
        <f t="shared" si="147"/>
        <v>0.34392289729627357</v>
      </c>
      <c r="S3168" s="78">
        <f t="shared" si="148"/>
        <v>42066.241288410973</v>
      </c>
      <c r="T3168" s="79">
        <f t="shared" si="149"/>
        <v>4829.3883568527299</v>
      </c>
    </row>
    <row r="3169" spans="2:20">
      <c r="B3169" s="62">
        <v>43562</v>
      </c>
      <c r="C3169" s="63">
        <v>43</v>
      </c>
      <c r="D3169" s="64">
        <v>2.97919</v>
      </c>
      <c r="E3169" s="39"/>
      <c r="F3169" s="53">
        <v>43562</v>
      </c>
      <c r="G3169" s="54">
        <v>43</v>
      </c>
      <c r="H3169" s="55">
        <v>28397.884142557199</v>
      </c>
      <c r="I3169" s="39"/>
      <c r="J3169" s="53">
        <v>43562</v>
      </c>
      <c r="K3169" s="54">
        <v>43</v>
      </c>
      <c r="L3169" s="55">
        <v>18200.21</v>
      </c>
      <c r="M3169" s="39"/>
      <c r="N3169" s="53">
        <v>43562</v>
      </c>
      <c r="O3169" s="54">
        <v>43</v>
      </c>
      <c r="P3169" s="55">
        <v>13570.2985668622</v>
      </c>
      <c r="Q3169" s="39"/>
      <c r="R3169" s="77">
        <f t="shared" si="147"/>
        <v>0.64090021315091861</v>
      </c>
      <c r="S3169" s="78">
        <f t="shared" si="148"/>
        <v>40428.497787410197</v>
      </c>
      <c r="T3169" s="79">
        <f t="shared" si="149"/>
        <v>8697.2072440235897</v>
      </c>
    </row>
    <row r="3170" spans="2:20">
      <c r="B3170" s="62">
        <v>43562</v>
      </c>
      <c r="C3170" s="63">
        <v>44</v>
      </c>
      <c r="D3170" s="64">
        <v>2.3222200000000002</v>
      </c>
      <c r="E3170" s="39"/>
      <c r="F3170" s="53">
        <v>43562</v>
      </c>
      <c r="G3170" s="54">
        <v>44</v>
      </c>
      <c r="H3170" s="55">
        <v>27128.722802337299</v>
      </c>
      <c r="I3170" s="39"/>
      <c r="J3170" s="53">
        <v>43562</v>
      </c>
      <c r="K3170" s="54">
        <v>44</v>
      </c>
      <c r="L3170" s="55">
        <v>-1069.2</v>
      </c>
      <c r="M3170" s="39"/>
      <c r="N3170" s="53">
        <v>43562</v>
      </c>
      <c r="O3170" s="54">
        <v>44</v>
      </c>
      <c r="P3170" s="55">
        <v>12926.262893666901</v>
      </c>
      <c r="Q3170" s="39"/>
      <c r="R3170" s="77">
        <f t="shared" si="147"/>
        <v>-3.9412102360671476E-2</v>
      </c>
      <c r="S3170" s="78">
        <f t="shared" si="148"/>
        <v>30017.626216931152</v>
      </c>
      <c r="T3170" s="79">
        <f t="shared" si="149"/>
        <v>-509.45119630614937</v>
      </c>
    </row>
    <row r="3171" spans="2:20">
      <c r="B3171" s="62">
        <v>43562</v>
      </c>
      <c r="C3171" s="63">
        <v>45</v>
      </c>
      <c r="D3171" s="64">
        <v>2.3820899999999998</v>
      </c>
      <c r="E3171" s="39"/>
      <c r="F3171" s="53">
        <v>43562</v>
      </c>
      <c r="G3171" s="54">
        <v>45</v>
      </c>
      <c r="H3171" s="55">
        <v>25927.127119346002</v>
      </c>
      <c r="I3171" s="39"/>
      <c r="J3171" s="53">
        <v>43562</v>
      </c>
      <c r="K3171" s="54">
        <v>45</v>
      </c>
      <c r="L3171" s="55">
        <v>5506.47</v>
      </c>
      <c r="M3171" s="39"/>
      <c r="N3171" s="53">
        <v>43562</v>
      </c>
      <c r="O3171" s="54">
        <v>45</v>
      </c>
      <c r="P3171" s="55">
        <v>12307.8790466418</v>
      </c>
      <c r="Q3171" s="39"/>
      <c r="R3171" s="77">
        <f t="shared" si="147"/>
        <v>0.21238257423018714</v>
      </c>
      <c r="S3171" s="78">
        <f t="shared" si="148"/>
        <v>29318.475598214962</v>
      </c>
      <c r="T3171" s="79">
        <f t="shared" si="149"/>
        <v>2613.9790352395671</v>
      </c>
    </row>
    <row r="3172" spans="2:20">
      <c r="B3172" s="62">
        <v>43562</v>
      </c>
      <c r="C3172" s="63">
        <v>46</v>
      </c>
      <c r="D3172" s="64">
        <v>2.55179</v>
      </c>
      <c r="E3172" s="39"/>
      <c r="F3172" s="53">
        <v>43562</v>
      </c>
      <c r="G3172" s="54">
        <v>46</v>
      </c>
      <c r="H3172" s="55">
        <v>24257.7774902317</v>
      </c>
      <c r="I3172" s="39"/>
      <c r="J3172" s="53">
        <v>43562</v>
      </c>
      <c r="K3172" s="54">
        <v>46</v>
      </c>
      <c r="L3172" s="55">
        <v>3627.23</v>
      </c>
      <c r="M3172" s="39"/>
      <c r="N3172" s="53">
        <v>43562</v>
      </c>
      <c r="O3172" s="54">
        <v>46</v>
      </c>
      <c r="P3172" s="55">
        <v>11450.780366464</v>
      </c>
      <c r="Q3172" s="39"/>
      <c r="R3172" s="77">
        <f t="shared" si="147"/>
        <v>0.14952853786628389</v>
      </c>
      <c r="S3172" s="78">
        <f t="shared" si="148"/>
        <v>29219.986831339171</v>
      </c>
      <c r="T3172" s="79">
        <f t="shared" si="149"/>
        <v>1712.2184456253124</v>
      </c>
    </row>
    <row r="3173" spans="2:20">
      <c r="B3173" s="62">
        <v>43562</v>
      </c>
      <c r="C3173" s="63">
        <v>47</v>
      </c>
      <c r="D3173" s="64">
        <v>2.2716099999999999</v>
      </c>
      <c r="E3173" s="39"/>
      <c r="F3173" s="53">
        <v>43562</v>
      </c>
      <c r="G3173" s="54">
        <v>47</v>
      </c>
      <c r="H3173" s="55">
        <v>22903.512746797202</v>
      </c>
      <c r="I3173" s="39"/>
      <c r="J3173" s="53">
        <v>43562</v>
      </c>
      <c r="K3173" s="54">
        <v>47</v>
      </c>
      <c r="L3173" s="55">
        <v>-760.68</v>
      </c>
      <c r="M3173" s="39"/>
      <c r="N3173" s="53">
        <v>43562</v>
      </c>
      <c r="O3173" s="54">
        <v>47</v>
      </c>
      <c r="P3173" s="55">
        <v>10969.028990884201</v>
      </c>
      <c r="Q3173" s="39"/>
      <c r="R3173" s="77">
        <f t="shared" si="147"/>
        <v>-3.3212372635126566E-2</v>
      </c>
      <c r="S3173" s="78">
        <f t="shared" si="148"/>
        <v>24917.355945982457</v>
      </c>
      <c r="T3173" s="79">
        <f t="shared" si="149"/>
        <v>-364.30747829075239</v>
      </c>
    </row>
    <row r="3174" spans="2:20">
      <c r="B3174" s="62">
        <v>43562</v>
      </c>
      <c r="C3174" s="63">
        <v>48</v>
      </c>
      <c r="D3174" s="64">
        <v>2.4459599999999999</v>
      </c>
      <c r="E3174" s="39"/>
      <c r="F3174" s="53">
        <v>43562</v>
      </c>
      <c r="G3174" s="54">
        <v>48</v>
      </c>
      <c r="H3174" s="55">
        <v>21709.237492870099</v>
      </c>
      <c r="I3174" s="39"/>
      <c r="J3174" s="53">
        <v>43562</v>
      </c>
      <c r="K3174" s="54">
        <v>48</v>
      </c>
      <c r="L3174" s="55">
        <v>3510.23</v>
      </c>
      <c r="M3174" s="39"/>
      <c r="N3174" s="53">
        <v>43562</v>
      </c>
      <c r="O3174" s="54">
        <v>48</v>
      </c>
      <c r="P3174" s="55">
        <v>10428.2041877519</v>
      </c>
      <c r="Q3174" s="39"/>
      <c r="R3174" s="77">
        <f t="shared" si="147"/>
        <v>0.16169291994492457</v>
      </c>
      <c r="S3174" s="78">
        <f t="shared" si="148"/>
        <v>25506.970315073639</v>
      </c>
      <c r="T3174" s="79">
        <f t="shared" si="149"/>
        <v>1686.1667848994953</v>
      </c>
    </row>
    <row r="3175" spans="2:20">
      <c r="B3175" s="62">
        <v>43563</v>
      </c>
      <c r="C3175" s="63">
        <v>1</v>
      </c>
      <c r="D3175" s="64">
        <v>2.4504999999999999</v>
      </c>
      <c r="E3175" s="39"/>
      <c r="F3175" s="53">
        <v>43563</v>
      </c>
      <c r="G3175" s="54">
        <v>1</v>
      </c>
      <c r="H3175" s="55">
        <v>21224.558606384799</v>
      </c>
      <c r="I3175" s="39"/>
      <c r="J3175" s="53">
        <v>43563</v>
      </c>
      <c r="K3175" s="54">
        <v>1</v>
      </c>
      <c r="L3175" s="55">
        <v>8439.4</v>
      </c>
      <c r="M3175" s="39"/>
      <c r="N3175" s="53">
        <v>43563</v>
      </c>
      <c r="O3175" s="54">
        <v>1</v>
      </c>
      <c r="P3175" s="55">
        <v>10218.813329498</v>
      </c>
      <c r="Q3175" s="39"/>
      <c r="R3175" s="77">
        <f t="shared" si="147"/>
        <v>0.39762428781257431</v>
      </c>
      <c r="S3175" s="78">
        <f t="shared" si="148"/>
        <v>25041.202063934848</v>
      </c>
      <c r="T3175" s="79">
        <f t="shared" si="149"/>
        <v>4063.2483724312833</v>
      </c>
    </row>
    <row r="3176" spans="2:20">
      <c r="B3176" s="62">
        <v>43563</v>
      </c>
      <c r="C3176" s="63">
        <v>2</v>
      </c>
      <c r="D3176" s="64">
        <v>2.1135999999999999</v>
      </c>
      <c r="E3176" s="39"/>
      <c r="F3176" s="53">
        <v>43563</v>
      </c>
      <c r="G3176" s="54">
        <v>2</v>
      </c>
      <c r="H3176" s="55">
        <v>20776.752936780002</v>
      </c>
      <c r="I3176" s="39"/>
      <c r="J3176" s="53">
        <v>43563</v>
      </c>
      <c r="K3176" s="54">
        <v>2</v>
      </c>
      <c r="L3176" s="55">
        <v>3164.59</v>
      </c>
      <c r="M3176" s="39"/>
      <c r="N3176" s="53">
        <v>43563</v>
      </c>
      <c r="O3176" s="54">
        <v>2</v>
      </c>
      <c r="P3176" s="55">
        <v>9990.9436888509008</v>
      </c>
      <c r="Q3176" s="39"/>
      <c r="R3176" s="77">
        <f t="shared" si="147"/>
        <v>0.15231398330765591</v>
      </c>
      <c r="S3176" s="78">
        <f t="shared" si="148"/>
        <v>21116.858580755263</v>
      </c>
      <c r="T3176" s="79">
        <f t="shared" si="149"/>
        <v>1521.7604302513664</v>
      </c>
    </row>
    <row r="3177" spans="2:20">
      <c r="B3177" s="62">
        <v>43563</v>
      </c>
      <c r="C3177" s="63">
        <v>3</v>
      </c>
      <c r="D3177" s="64">
        <v>1.9084399999999999</v>
      </c>
      <c r="E3177" s="39"/>
      <c r="F3177" s="53">
        <v>43563</v>
      </c>
      <c r="G3177" s="54">
        <v>3</v>
      </c>
      <c r="H3177" s="55">
        <v>21031.481537766598</v>
      </c>
      <c r="I3177" s="39"/>
      <c r="J3177" s="53">
        <v>43563</v>
      </c>
      <c r="K3177" s="54">
        <v>3</v>
      </c>
      <c r="L3177" s="55">
        <v>-1737.63</v>
      </c>
      <c r="M3177" s="39"/>
      <c r="N3177" s="53">
        <v>43563</v>
      </c>
      <c r="O3177" s="54">
        <v>3</v>
      </c>
      <c r="P3177" s="55">
        <v>10108.4285001388</v>
      </c>
      <c r="Q3177" s="39"/>
      <c r="R3177" s="77">
        <f t="shared" si="147"/>
        <v>-8.2620427708799668E-2</v>
      </c>
      <c r="S3177" s="78">
        <f t="shared" si="148"/>
        <v>19291.329286804888</v>
      </c>
      <c r="T3177" s="79">
        <f t="shared" si="149"/>
        <v>-835.16268614528792</v>
      </c>
    </row>
    <row r="3178" spans="2:20">
      <c r="B3178" s="62">
        <v>43563</v>
      </c>
      <c r="C3178" s="63">
        <v>4</v>
      </c>
      <c r="D3178" s="64">
        <v>2.1133899999999999</v>
      </c>
      <c r="E3178" s="39"/>
      <c r="F3178" s="53">
        <v>43563</v>
      </c>
      <c r="G3178" s="54">
        <v>4</v>
      </c>
      <c r="H3178" s="55">
        <v>21672.981065532102</v>
      </c>
      <c r="I3178" s="39"/>
      <c r="J3178" s="53">
        <v>43563</v>
      </c>
      <c r="K3178" s="54">
        <v>4</v>
      </c>
      <c r="L3178" s="55">
        <v>2042.4</v>
      </c>
      <c r="M3178" s="39"/>
      <c r="N3178" s="53">
        <v>43563</v>
      </c>
      <c r="O3178" s="54">
        <v>4</v>
      </c>
      <c r="P3178" s="55">
        <v>10426.5265732179</v>
      </c>
      <c r="Q3178" s="39"/>
      <c r="R3178" s="77">
        <f t="shared" si="147"/>
        <v>9.4237151494039578E-2</v>
      </c>
      <c r="S3178" s="78">
        <f t="shared" si="148"/>
        <v>22035.316994572975</v>
      </c>
      <c r="T3178" s="79">
        <f t="shared" si="149"/>
        <v>982.5661642369646</v>
      </c>
    </row>
    <row r="3179" spans="2:20">
      <c r="B3179" s="62">
        <v>43563</v>
      </c>
      <c r="C3179" s="63">
        <v>5</v>
      </c>
      <c r="D3179" s="64">
        <v>2.4816799999999999</v>
      </c>
      <c r="E3179" s="39"/>
      <c r="F3179" s="53">
        <v>43563</v>
      </c>
      <c r="G3179" s="54">
        <v>5</v>
      </c>
      <c r="H3179" s="55">
        <v>21924.1118812081</v>
      </c>
      <c r="I3179" s="39"/>
      <c r="J3179" s="53">
        <v>43563</v>
      </c>
      <c r="K3179" s="54">
        <v>5</v>
      </c>
      <c r="L3179" s="55">
        <v>9036.59</v>
      </c>
      <c r="M3179" s="39"/>
      <c r="N3179" s="53">
        <v>43563</v>
      </c>
      <c r="O3179" s="54">
        <v>5</v>
      </c>
      <c r="P3179" s="55">
        <v>10534.197615975099</v>
      </c>
      <c r="Q3179" s="39"/>
      <c r="R3179" s="77">
        <f t="shared" si="147"/>
        <v>0.41217587508051207</v>
      </c>
      <c r="S3179" s="78">
        <f t="shared" si="148"/>
        <v>26142.507539613085</v>
      </c>
      <c r="T3179" s="79">
        <f t="shared" si="149"/>
        <v>4341.942120635581</v>
      </c>
    </row>
    <row r="3180" spans="2:20">
      <c r="B3180" s="62">
        <v>43563</v>
      </c>
      <c r="C3180" s="63">
        <v>6</v>
      </c>
      <c r="D3180" s="64">
        <v>2.3477299999999999</v>
      </c>
      <c r="E3180" s="39"/>
      <c r="F3180" s="53">
        <v>43563</v>
      </c>
      <c r="G3180" s="54">
        <v>6</v>
      </c>
      <c r="H3180" s="55">
        <v>21774.134176030799</v>
      </c>
      <c r="I3180" s="39"/>
      <c r="J3180" s="53">
        <v>43563</v>
      </c>
      <c r="K3180" s="54">
        <v>6</v>
      </c>
      <c r="L3180" s="55">
        <v>4874.03</v>
      </c>
      <c r="M3180" s="39"/>
      <c r="N3180" s="53">
        <v>43563</v>
      </c>
      <c r="O3180" s="54">
        <v>6</v>
      </c>
      <c r="P3180" s="55">
        <v>10452.213252638399</v>
      </c>
      <c r="Q3180" s="39"/>
      <c r="R3180" s="77">
        <f t="shared" si="147"/>
        <v>0.22384495110558217</v>
      </c>
      <c r="S3180" s="78">
        <f t="shared" si="148"/>
        <v>24538.974619616747</v>
      </c>
      <c r="T3180" s="79">
        <f t="shared" si="149"/>
        <v>2339.6751644819606</v>
      </c>
    </row>
    <row r="3181" spans="2:20">
      <c r="B3181" s="62">
        <v>43563</v>
      </c>
      <c r="C3181" s="63">
        <v>7</v>
      </c>
      <c r="D3181" s="64">
        <v>2.18364</v>
      </c>
      <c r="E3181" s="39"/>
      <c r="F3181" s="53">
        <v>43563</v>
      </c>
      <c r="G3181" s="54">
        <v>7</v>
      </c>
      <c r="H3181" s="55">
        <v>21420.043317702599</v>
      </c>
      <c r="I3181" s="39"/>
      <c r="J3181" s="53">
        <v>43563</v>
      </c>
      <c r="K3181" s="54">
        <v>7</v>
      </c>
      <c r="L3181" s="55">
        <v>2865.69</v>
      </c>
      <c r="M3181" s="39"/>
      <c r="N3181" s="53">
        <v>43563</v>
      </c>
      <c r="O3181" s="54">
        <v>7</v>
      </c>
      <c r="P3181" s="55">
        <v>10364.679331240801</v>
      </c>
      <c r="Q3181" s="39"/>
      <c r="R3181" s="77">
        <f t="shared" si="147"/>
        <v>0.13378544373118284</v>
      </c>
      <c r="S3181" s="78">
        <f t="shared" si="148"/>
        <v>22632.728374870661</v>
      </c>
      <c r="T3181" s="79">
        <f t="shared" si="149"/>
        <v>1386.6432234614699</v>
      </c>
    </row>
    <row r="3182" spans="2:20">
      <c r="B3182" s="62">
        <v>43563</v>
      </c>
      <c r="C3182" s="63">
        <v>8</v>
      </c>
      <c r="D3182" s="64">
        <v>2.0943700000000001</v>
      </c>
      <c r="E3182" s="39"/>
      <c r="F3182" s="53">
        <v>43563</v>
      </c>
      <c r="G3182" s="54">
        <v>8</v>
      </c>
      <c r="H3182" s="55">
        <v>21234.479123048401</v>
      </c>
      <c r="I3182" s="39"/>
      <c r="J3182" s="53">
        <v>43563</v>
      </c>
      <c r="K3182" s="54">
        <v>8</v>
      </c>
      <c r="L3182" s="55">
        <v>2106.73</v>
      </c>
      <c r="M3182" s="39"/>
      <c r="N3182" s="53">
        <v>43563</v>
      </c>
      <c r="O3182" s="54">
        <v>8</v>
      </c>
      <c r="P3182" s="55">
        <v>10283.5454724914</v>
      </c>
      <c r="Q3182" s="39"/>
      <c r="R3182" s="77">
        <f t="shared" si="147"/>
        <v>9.9212699675468183E-2</v>
      </c>
      <c r="S3182" s="78">
        <f t="shared" si="148"/>
        <v>21537.549131221815</v>
      </c>
      <c r="T3182" s="79">
        <f t="shared" si="149"/>
        <v>1020.2583085613098</v>
      </c>
    </row>
    <row r="3183" spans="2:20">
      <c r="B3183" s="62">
        <v>43563</v>
      </c>
      <c r="C3183" s="63">
        <v>9</v>
      </c>
      <c r="D3183" s="64">
        <v>2.0434700000000001</v>
      </c>
      <c r="E3183" s="39"/>
      <c r="F3183" s="53">
        <v>43563</v>
      </c>
      <c r="G3183" s="54">
        <v>9</v>
      </c>
      <c r="H3183" s="55">
        <v>21254.7606047804</v>
      </c>
      <c r="I3183" s="39"/>
      <c r="J3183" s="53">
        <v>43563</v>
      </c>
      <c r="K3183" s="54">
        <v>9</v>
      </c>
      <c r="L3183" s="55">
        <v>1386.02</v>
      </c>
      <c r="M3183" s="39"/>
      <c r="N3183" s="53">
        <v>43563</v>
      </c>
      <c r="O3183" s="54">
        <v>9</v>
      </c>
      <c r="P3183" s="55">
        <v>10301.9236183458</v>
      </c>
      <c r="Q3183" s="39"/>
      <c r="R3183" s="77">
        <f t="shared" si="147"/>
        <v>6.5209861723320037E-2</v>
      </c>
      <c r="S3183" s="78">
        <f t="shared" si="148"/>
        <v>21051.671856381094</v>
      </c>
      <c r="T3183" s="79">
        <f t="shared" si="149"/>
        <v>671.78701463653442</v>
      </c>
    </row>
    <row r="3184" spans="2:20">
      <c r="B3184" s="62">
        <v>43563</v>
      </c>
      <c r="C3184" s="63">
        <v>10</v>
      </c>
      <c r="D3184" s="64">
        <v>2.0367600000000001</v>
      </c>
      <c r="E3184" s="39"/>
      <c r="F3184" s="53">
        <v>43563</v>
      </c>
      <c r="G3184" s="54">
        <v>10</v>
      </c>
      <c r="H3184" s="55">
        <v>21296.784528619701</v>
      </c>
      <c r="I3184" s="39"/>
      <c r="J3184" s="53">
        <v>43563</v>
      </c>
      <c r="K3184" s="54">
        <v>10</v>
      </c>
      <c r="L3184" s="55">
        <v>114.62</v>
      </c>
      <c r="M3184" s="39"/>
      <c r="N3184" s="53">
        <v>43563</v>
      </c>
      <c r="O3184" s="54">
        <v>10</v>
      </c>
      <c r="P3184" s="55">
        <v>10355.194508421901</v>
      </c>
      <c r="Q3184" s="39"/>
      <c r="R3184" s="77">
        <f t="shared" si="147"/>
        <v>5.3820331349067191E-3</v>
      </c>
      <c r="S3184" s="78">
        <f t="shared" si="148"/>
        <v>21091.04596697339</v>
      </c>
      <c r="T3184" s="79">
        <f t="shared" si="149"/>
        <v>55.731999962730761</v>
      </c>
    </row>
    <row r="3185" spans="2:20">
      <c r="B3185" s="62">
        <v>43563</v>
      </c>
      <c r="C3185" s="63">
        <v>11</v>
      </c>
      <c r="D3185" s="64">
        <v>2.9494099999999999</v>
      </c>
      <c r="E3185" s="39"/>
      <c r="F3185" s="53">
        <v>43563</v>
      </c>
      <c r="G3185" s="54">
        <v>11</v>
      </c>
      <c r="H3185" s="55">
        <v>21948.690963630601</v>
      </c>
      <c r="I3185" s="39"/>
      <c r="J3185" s="53">
        <v>43563</v>
      </c>
      <c r="K3185" s="54">
        <v>11</v>
      </c>
      <c r="L3185" s="55">
        <v>16417.54</v>
      </c>
      <c r="M3185" s="39"/>
      <c r="N3185" s="53">
        <v>43563</v>
      </c>
      <c r="O3185" s="54">
        <v>11</v>
      </c>
      <c r="P3185" s="55">
        <v>10572.9939392365</v>
      </c>
      <c r="Q3185" s="39"/>
      <c r="R3185" s="77">
        <f t="shared" si="147"/>
        <v>0.74799631682837842</v>
      </c>
      <c r="S3185" s="78">
        <f t="shared" si="148"/>
        <v>31184.094054323523</v>
      </c>
      <c r="T3185" s="79">
        <f t="shared" si="149"/>
        <v>7908.5605243976697</v>
      </c>
    </row>
    <row r="3186" spans="2:20">
      <c r="B3186" s="62">
        <v>43563</v>
      </c>
      <c r="C3186" s="63">
        <v>12</v>
      </c>
      <c r="D3186" s="64">
        <v>2.7942</v>
      </c>
      <c r="E3186" s="39"/>
      <c r="F3186" s="53">
        <v>43563</v>
      </c>
      <c r="G3186" s="54">
        <v>12</v>
      </c>
      <c r="H3186" s="55">
        <v>23165.0993543318</v>
      </c>
      <c r="I3186" s="39"/>
      <c r="J3186" s="53">
        <v>43563</v>
      </c>
      <c r="K3186" s="54">
        <v>12</v>
      </c>
      <c r="L3186" s="55">
        <v>10477.52</v>
      </c>
      <c r="M3186" s="39"/>
      <c r="N3186" s="53">
        <v>43563</v>
      </c>
      <c r="O3186" s="54">
        <v>12</v>
      </c>
      <c r="P3186" s="55">
        <v>11201.295320765301</v>
      </c>
      <c r="Q3186" s="39"/>
      <c r="R3186" s="77">
        <f t="shared" si="147"/>
        <v>0.45229765000082928</v>
      </c>
      <c r="S3186" s="78">
        <f t="shared" si="148"/>
        <v>31298.659385282404</v>
      </c>
      <c r="T3186" s="79">
        <f t="shared" si="149"/>
        <v>5066.3195505474305</v>
      </c>
    </row>
    <row r="3187" spans="2:20">
      <c r="B3187" s="62">
        <v>43563</v>
      </c>
      <c r="C3187" s="63">
        <v>13</v>
      </c>
      <c r="D3187" s="64">
        <v>2.6762000000000001</v>
      </c>
      <c r="E3187" s="39"/>
      <c r="F3187" s="53">
        <v>43563</v>
      </c>
      <c r="G3187" s="54">
        <v>13</v>
      </c>
      <c r="H3187" s="55">
        <v>25469.670695772202</v>
      </c>
      <c r="I3187" s="39"/>
      <c r="J3187" s="53">
        <v>43563</v>
      </c>
      <c r="K3187" s="54">
        <v>13</v>
      </c>
      <c r="L3187" s="55">
        <v>2472.77</v>
      </c>
      <c r="M3187" s="39"/>
      <c r="N3187" s="53">
        <v>43563</v>
      </c>
      <c r="O3187" s="54">
        <v>13</v>
      </c>
      <c r="P3187" s="55">
        <v>12444.0914938569</v>
      </c>
      <c r="Q3187" s="39"/>
      <c r="R3187" s="77">
        <f t="shared" si="147"/>
        <v>9.7086846136980626E-2</v>
      </c>
      <c r="S3187" s="78">
        <f t="shared" si="148"/>
        <v>33302.87765585984</v>
      </c>
      <c r="T3187" s="79">
        <f t="shared" si="149"/>
        <v>1208.1575961785943</v>
      </c>
    </row>
    <row r="3188" spans="2:20">
      <c r="B3188" s="62">
        <v>43563</v>
      </c>
      <c r="C3188" s="63">
        <v>14</v>
      </c>
      <c r="D3188" s="64">
        <v>1.7575000000000001</v>
      </c>
      <c r="E3188" s="39"/>
      <c r="F3188" s="53">
        <v>43563</v>
      </c>
      <c r="G3188" s="54">
        <v>14</v>
      </c>
      <c r="H3188" s="55">
        <v>27661.214904238801</v>
      </c>
      <c r="I3188" s="39"/>
      <c r="J3188" s="53">
        <v>43563</v>
      </c>
      <c r="K3188" s="54">
        <v>14</v>
      </c>
      <c r="L3188" s="55">
        <v>-12588.79</v>
      </c>
      <c r="M3188" s="39"/>
      <c r="N3188" s="53">
        <v>43563</v>
      </c>
      <c r="O3188" s="54">
        <v>14</v>
      </c>
      <c r="P3188" s="55">
        <v>13648.883505339199</v>
      </c>
      <c r="Q3188" s="39"/>
      <c r="R3188" s="77">
        <f t="shared" si="147"/>
        <v>-0.45510618545069387</v>
      </c>
      <c r="S3188" s="78">
        <f t="shared" si="148"/>
        <v>23987.912760633644</v>
      </c>
      <c r="T3188" s="79">
        <f t="shared" si="149"/>
        <v>-6211.6913077758181</v>
      </c>
    </row>
    <row r="3189" spans="2:20">
      <c r="B3189" s="62">
        <v>43563</v>
      </c>
      <c r="C3189" s="63">
        <v>15</v>
      </c>
      <c r="D3189" s="64">
        <v>1.6433199999999999</v>
      </c>
      <c r="E3189" s="39"/>
      <c r="F3189" s="53">
        <v>43563</v>
      </c>
      <c r="G3189" s="54">
        <v>15</v>
      </c>
      <c r="H3189" s="55">
        <v>30522.038198271701</v>
      </c>
      <c r="I3189" s="39"/>
      <c r="J3189" s="53">
        <v>43563</v>
      </c>
      <c r="K3189" s="54">
        <v>15</v>
      </c>
      <c r="L3189" s="55">
        <v>-11172.78</v>
      </c>
      <c r="M3189" s="39"/>
      <c r="N3189" s="53">
        <v>43563</v>
      </c>
      <c r="O3189" s="54">
        <v>15</v>
      </c>
      <c r="P3189" s="55">
        <v>15221.4223790751</v>
      </c>
      <c r="Q3189" s="39"/>
      <c r="R3189" s="77">
        <f t="shared" si="147"/>
        <v>-0.36605615678158265</v>
      </c>
      <c r="S3189" s="78">
        <f t="shared" si="148"/>
        <v>25013.667823981694</v>
      </c>
      <c r="T3189" s="79">
        <f t="shared" si="149"/>
        <v>-5571.8953768334059</v>
      </c>
    </row>
    <row r="3190" spans="2:20">
      <c r="B3190" s="62">
        <v>43563</v>
      </c>
      <c r="C3190" s="63">
        <v>16</v>
      </c>
      <c r="D3190" s="64">
        <v>2.2759999999999998</v>
      </c>
      <c r="E3190" s="39"/>
      <c r="F3190" s="53">
        <v>43563</v>
      </c>
      <c r="G3190" s="54">
        <v>16</v>
      </c>
      <c r="H3190" s="55">
        <v>28387.051875397599</v>
      </c>
      <c r="I3190" s="39"/>
      <c r="J3190" s="53">
        <v>43563</v>
      </c>
      <c r="K3190" s="54">
        <v>16</v>
      </c>
      <c r="L3190" s="55">
        <v>11196.26</v>
      </c>
      <c r="M3190" s="39"/>
      <c r="N3190" s="53">
        <v>43563</v>
      </c>
      <c r="O3190" s="54">
        <v>16</v>
      </c>
      <c r="P3190" s="55">
        <v>13888.354719438699</v>
      </c>
      <c r="Q3190" s="39"/>
      <c r="R3190" s="77">
        <f t="shared" si="147"/>
        <v>0.39441432837566126</v>
      </c>
      <c r="S3190" s="78">
        <f t="shared" si="148"/>
        <v>31609.895341442476</v>
      </c>
      <c r="T3190" s="79">
        <f t="shared" si="149"/>
        <v>5477.7660989103597</v>
      </c>
    </row>
    <row r="3191" spans="2:20">
      <c r="B3191" s="62">
        <v>43563</v>
      </c>
      <c r="C3191" s="63">
        <v>17</v>
      </c>
      <c r="D3191" s="64">
        <v>2.3247300000000002</v>
      </c>
      <c r="E3191" s="39"/>
      <c r="F3191" s="53">
        <v>43563</v>
      </c>
      <c r="G3191" s="54">
        <v>17</v>
      </c>
      <c r="H3191" s="55">
        <v>26614.534082747199</v>
      </c>
      <c r="I3191" s="39"/>
      <c r="J3191" s="53">
        <v>43563</v>
      </c>
      <c r="K3191" s="54">
        <v>17</v>
      </c>
      <c r="L3191" s="55">
        <v>13103.51</v>
      </c>
      <c r="M3191" s="39"/>
      <c r="N3191" s="53">
        <v>43563</v>
      </c>
      <c r="O3191" s="54">
        <v>17</v>
      </c>
      <c r="P3191" s="55">
        <v>11751.775720625001</v>
      </c>
      <c r="Q3191" s="39"/>
      <c r="R3191" s="77">
        <f t="shared" si="147"/>
        <v>0.49234414396509446</v>
      </c>
      <c r="S3191" s="78">
        <f t="shared" si="148"/>
        <v>27319.705571008559</v>
      </c>
      <c r="T3191" s="79">
        <f t="shared" si="149"/>
        <v>5785.9179572408975</v>
      </c>
    </row>
    <row r="3192" spans="2:20">
      <c r="B3192" s="62">
        <v>43563</v>
      </c>
      <c r="C3192" s="63">
        <v>18</v>
      </c>
      <c r="D3192" s="64">
        <v>2.36341</v>
      </c>
      <c r="E3192" s="39"/>
      <c r="F3192" s="53">
        <v>43563</v>
      </c>
      <c r="G3192" s="54">
        <v>18</v>
      </c>
      <c r="H3192" s="55">
        <v>26881.065577401499</v>
      </c>
      <c r="I3192" s="39"/>
      <c r="J3192" s="53">
        <v>43563</v>
      </c>
      <c r="K3192" s="54">
        <v>18</v>
      </c>
      <c r="L3192" s="55">
        <v>17184.189999999999</v>
      </c>
      <c r="M3192" s="39"/>
      <c r="N3192" s="53">
        <v>43563</v>
      </c>
      <c r="O3192" s="54">
        <v>18</v>
      </c>
      <c r="P3192" s="55">
        <v>12009.7043929673</v>
      </c>
      <c r="Q3192" s="39"/>
      <c r="R3192" s="77">
        <f t="shared" si="147"/>
        <v>0.63926744088770371</v>
      </c>
      <c r="S3192" s="78">
        <f t="shared" si="148"/>
        <v>28383.855459382845</v>
      </c>
      <c r="T3192" s="79">
        <f t="shared" si="149"/>
        <v>7677.4129931100188</v>
      </c>
    </row>
    <row r="3193" spans="2:20">
      <c r="B3193" s="62">
        <v>43563</v>
      </c>
      <c r="C3193" s="63">
        <v>19</v>
      </c>
      <c r="D3193" s="64">
        <v>2.2771699999999999</v>
      </c>
      <c r="E3193" s="39"/>
      <c r="F3193" s="53">
        <v>43563</v>
      </c>
      <c r="G3193" s="54">
        <v>19</v>
      </c>
      <c r="H3193" s="55">
        <v>26830.766094398601</v>
      </c>
      <c r="I3193" s="39"/>
      <c r="J3193" s="53">
        <v>43563</v>
      </c>
      <c r="K3193" s="54">
        <v>19</v>
      </c>
      <c r="L3193" s="55">
        <v>16450.98</v>
      </c>
      <c r="M3193" s="39"/>
      <c r="N3193" s="53">
        <v>43563</v>
      </c>
      <c r="O3193" s="54">
        <v>19</v>
      </c>
      <c r="P3193" s="55">
        <v>12052.5343474536</v>
      </c>
      <c r="Q3193" s="39"/>
      <c r="R3193" s="77">
        <f t="shared" si="147"/>
        <v>0.61313866112210769</v>
      </c>
      <c r="S3193" s="78">
        <f t="shared" si="148"/>
        <v>27445.669639990912</v>
      </c>
      <c r="T3193" s="79">
        <f t="shared" si="149"/>
        <v>7389.8747729259167</v>
      </c>
    </row>
    <row r="3194" spans="2:20">
      <c r="B3194" s="62">
        <v>43563</v>
      </c>
      <c r="C3194" s="63">
        <v>20</v>
      </c>
      <c r="D3194" s="64">
        <v>2.3379300000000001</v>
      </c>
      <c r="E3194" s="39"/>
      <c r="F3194" s="53">
        <v>43563</v>
      </c>
      <c r="G3194" s="54">
        <v>20</v>
      </c>
      <c r="H3194" s="55">
        <v>26646.999602295298</v>
      </c>
      <c r="I3194" s="39"/>
      <c r="J3194" s="53">
        <v>43563</v>
      </c>
      <c r="K3194" s="54">
        <v>20</v>
      </c>
      <c r="L3194" s="55">
        <v>19811.13</v>
      </c>
      <c r="M3194" s="39"/>
      <c r="N3194" s="53">
        <v>43563</v>
      </c>
      <c r="O3194" s="54">
        <v>20</v>
      </c>
      <c r="P3194" s="55">
        <v>11955.0952808933</v>
      </c>
      <c r="Q3194" s="39"/>
      <c r="R3194" s="77">
        <f t="shared" si="147"/>
        <v>0.74346569203586899</v>
      </c>
      <c r="S3194" s="78">
        <f t="shared" si="148"/>
        <v>27950.175910058872</v>
      </c>
      <c r="T3194" s="79">
        <f t="shared" si="149"/>
        <v>8888.2031863640877</v>
      </c>
    </row>
    <row r="3195" spans="2:20">
      <c r="B3195" s="62">
        <v>43563</v>
      </c>
      <c r="C3195" s="63">
        <v>21</v>
      </c>
      <c r="D3195" s="64">
        <v>2.3813200000000001</v>
      </c>
      <c r="E3195" s="39"/>
      <c r="F3195" s="53">
        <v>43563</v>
      </c>
      <c r="G3195" s="54">
        <v>21</v>
      </c>
      <c r="H3195" s="55">
        <v>26206.611541069102</v>
      </c>
      <c r="I3195" s="39"/>
      <c r="J3195" s="53">
        <v>43563</v>
      </c>
      <c r="K3195" s="54">
        <v>21</v>
      </c>
      <c r="L3195" s="55">
        <v>21731.51</v>
      </c>
      <c r="M3195" s="39"/>
      <c r="N3195" s="53">
        <v>43563</v>
      </c>
      <c r="O3195" s="54">
        <v>21</v>
      </c>
      <c r="P3195" s="55">
        <v>11778.008809274799</v>
      </c>
      <c r="Q3195" s="39"/>
      <c r="R3195" s="77">
        <f t="shared" si="147"/>
        <v>0.82923768934964948</v>
      </c>
      <c r="S3195" s="78">
        <f t="shared" si="148"/>
        <v>28047.207937702267</v>
      </c>
      <c r="T3195" s="79">
        <f t="shared" si="149"/>
        <v>9766.7688101428503</v>
      </c>
    </row>
    <row r="3196" spans="2:20">
      <c r="B3196" s="62">
        <v>43563</v>
      </c>
      <c r="C3196" s="63">
        <v>22</v>
      </c>
      <c r="D3196" s="64">
        <v>1.8396399999999999</v>
      </c>
      <c r="E3196" s="39"/>
      <c r="F3196" s="53">
        <v>43563</v>
      </c>
      <c r="G3196" s="54">
        <v>22</v>
      </c>
      <c r="H3196" s="55">
        <v>26321.449325998299</v>
      </c>
      <c r="I3196" s="39"/>
      <c r="J3196" s="53">
        <v>43563</v>
      </c>
      <c r="K3196" s="54">
        <v>22</v>
      </c>
      <c r="L3196" s="55">
        <v>-730.04</v>
      </c>
      <c r="M3196" s="39"/>
      <c r="N3196" s="53">
        <v>43563</v>
      </c>
      <c r="O3196" s="54">
        <v>22</v>
      </c>
      <c r="P3196" s="55">
        <v>11880.9970672824</v>
      </c>
      <c r="Q3196" s="39"/>
      <c r="R3196" s="77">
        <f t="shared" si="147"/>
        <v>-2.7735554792528948E-2</v>
      </c>
      <c r="S3196" s="78">
        <f t="shared" si="148"/>
        <v>21856.757444855393</v>
      </c>
      <c r="T3196" s="79">
        <f t="shared" si="149"/>
        <v>-329.52604514948672</v>
      </c>
    </row>
    <row r="3197" spans="2:20">
      <c r="B3197" s="62">
        <v>43563</v>
      </c>
      <c r="C3197" s="63">
        <v>23</v>
      </c>
      <c r="D3197" s="64">
        <v>1.4244699999999999</v>
      </c>
      <c r="E3197" s="39"/>
      <c r="F3197" s="53">
        <v>43563</v>
      </c>
      <c r="G3197" s="54">
        <v>23</v>
      </c>
      <c r="H3197" s="55">
        <v>26038.146508782102</v>
      </c>
      <c r="I3197" s="39"/>
      <c r="J3197" s="53">
        <v>43563</v>
      </c>
      <c r="K3197" s="54">
        <v>23</v>
      </c>
      <c r="L3197" s="55">
        <v>-397.27</v>
      </c>
      <c r="M3197" s="39"/>
      <c r="N3197" s="53">
        <v>43563</v>
      </c>
      <c r="O3197" s="54">
        <v>23</v>
      </c>
      <c r="P3197" s="55">
        <v>11681.1667939576</v>
      </c>
      <c r="Q3197" s="39"/>
      <c r="R3197" s="77">
        <f t="shared" si="147"/>
        <v>-1.5257230381817286E-2</v>
      </c>
      <c r="S3197" s="78">
        <f t="shared" si="148"/>
        <v>16639.471662988781</v>
      </c>
      <c r="T3197" s="79">
        <f t="shared" si="149"/>
        <v>-178.22225290384512</v>
      </c>
    </row>
    <row r="3198" spans="2:20">
      <c r="B3198" s="62">
        <v>43563</v>
      </c>
      <c r="C3198" s="63">
        <v>24</v>
      </c>
      <c r="D3198" s="64">
        <v>1.6378600000000001</v>
      </c>
      <c r="E3198" s="39"/>
      <c r="F3198" s="53">
        <v>43563</v>
      </c>
      <c r="G3198" s="54">
        <v>24</v>
      </c>
      <c r="H3198" s="55">
        <v>25315.511597602101</v>
      </c>
      <c r="I3198" s="39"/>
      <c r="J3198" s="53">
        <v>43563</v>
      </c>
      <c r="K3198" s="54">
        <v>24</v>
      </c>
      <c r="L3198" s="55">
        <v>518.30999999999995</v>
      </c>
      <c r="M3198" s="39"/>
      <c r="N3198" s="53">
        <v>43563</v>
      </c>
      <c r="O3198" s="54">
        <v>24</v>
      </c>
      <c r="P3198" s="55">
        <v>11344.0687928875</v>
      </c>
      <c r="Q3198" s="39"/>
      <c r="R3198" s="77">
        <f t="shared" si="147"/>
        <v>2.0474008514569958E-2</v>
      </c>
      <c r="S3198" s="78">
        <f t="shared" si="148"/>
        <v>18579.99651311872</v>
      </c>
      <c r="T3198" s="79">
        <f t="shared" si="149"/>
        <v>232.25856105544602</v>
      </c>
    </row>
    <row r="3199" spans="2:20">
      <c r="B3199" s="62">
        <v>43563</v>
      </c>
      <c r="C3199" s="63">
        <v>25</v>
      </c>
      <c r="D3199" s="64">
        <v>1.22119</v>
      </c>
      <c r="E3199" s="39"/>
      <c r="F3199" s="53">
        <v>43563</v>
      </c>
      <c r="G3199" s="54">
        <v>25</v>
      </c>
      <c r="H3199" s="55">
        <v>25059.082318097</v>
      </c>
      <c r="I3199" s="39"/>
      <c r="J3199" s="53">
        <v>43563</v>
      </c>
      <c r="K3199" s="54">
        <v>25</v>
      </c>
      <c r="L3199" s="55">
        <v>-7062.26</v>
      </c>
      <c r="M3199" s="39"/>
      <c r="N3199" s="53">
        <v>43563</v>
      </c>
      <c r="O3199" s="54">
        <v>25</v>
      </c>
      <c r="P3199" s="55">
        <v>11271.3241268457</v>
      </c>
      <c r="Q3199" s="39"/>
      <c r="R3199" s="77">
        <f t="shared" si="147"/>
        <v>-0.28182436652517895</v>
      </c>
      <c r="S3199" s="78">
        <f t="shared" si="148"/>
        <v>13764.428310462701</v>
      </c>
      <c r="T3199" s="79">
        <f t="shared" si="149"/>
        <v>-3176.5337819482552</v>
      </c>
    </row>
    <row r="3200" spans="2:20">
      <c r="B3200" s="62">
        <v>43563</v>
      </c>
      <c r="C3200" s="63">
        <v>26</v>
      </c>
      <c r="D3200" s="64">
        <v>1.1109</v>
      </c>
      <c r="E3200" s="39"/>
      <c r="F3200" s="53">
        <v>43563</v>
      </c>
      <c r="G3200" s="54">
        <v>26</v>
      </c>
      <c r="H3200" s="55">
        <v>24722.936664278401</v>
      </c>
      <c r="I3200" s="39"/>
      <c r="J3200" s="53">
        <v>43563</v>
      </c>
      <c r="K3200" s="54">
        <v>26</v>
      </c>
      <c r="L3200" s="55">
        <v>-9791.4500000000007</v>
      </c>
      <c r="M3200" s="39"/>
      <c r="N3200" s="53">
        <v>43563</v>
      </c>
      <c r="O3200" s="54">
        <v>26</v>
      </c>
      <c r="P3200" s="55">
        <v>11139.6855495278</v>
      </c>
      <c r="Q3200" s="39"/>
      <c r="R3200" s="77">
        <f t="shared" si="147"/>
        <v>-0.39604720640438479</v>
      </c>
      <c r="S3200" s="78">
        <f t="shared" si="148"/>
        <v>12375.076676970433</v>
      </c>
      <c r="T3200" s="79">
        <f t="shared" si="149"/>
        <v>-4411.8413421137793</v>
      </c>
    </row>
    <row r="3201" spans="2:20">
      <c r="B3201" s="62">
        <v>43563</v>
      </c>
      <c r="C3201" s="63">
        <v>27</v>
      </c>
      <c r="D3201" s="64">
        <v>0.91010000000000002</v>
      </c>
      <c r="E3201" s="39"/>
      <c r="F3201" s="53">
        <v>43563</v>
      </c>
      <c r="G3201" s="54">
        <v>27</v>
      </c>
      <c r="H3201" s="55">
        <v>24331.267908553498</v>
      </c>
      <c r="I3201" s="39"/>
      <c r="J3201" s="53">
        <v>43563</v>
      </c>
      <c r="K3201" s="54">
        <v>27</v>
      </c>
      <c r="L3201" s="55">
        <v>-10742.41</v>
      </c>
      <c r="M3201" s="39"/>
      <c r="N3201" s="53">
        <v>43563</v>
      </c>
      <c r="O3201" s="54">
        <v>27</v>
      </c>
      <c r="P3201" s="55">
        <v>10996.768255143401</v>
      </c>
      <c r="Q3201" s="39"/>
      <c r="R3201" s="77">
        <f t="shared" si="147"/>
        <v>-0.44150637937875714</v>
      </c>
      <c r="S3201" s="78">
        <f t="shared" si="148"/>
        <v>10008.158789006009</v>
      </c>
      <c r="T3201" s="79">
        <f t="shared" si="149"/>
        <v>-4855.1433371956155</v>
      </c>
    </row>
    <row r="3202" spans="2:20">
      <c r="B3202" s="62">
        <v>43563</v>
      </c>
      <c r="C3202" s="63">
        <v>28</v>
      </c>
      <c r="D3202" s="64">
        <v>0.87239</v>
      </c>
      <c r="E3202" s="39"/>
      <c r="F3202" s="53">
        <v>43563</v>
      </c>
      <c r="G3202" s="54">
        <v>28</v>
      </c>
      <c r="H3202" s="55">
        <v>23620.7521966696</v>
      </c>
      <c r="I3202" s="39"/>
      <c r="J3202" s="53">
        <v>43563</v>
      </c>
      <c r="K3202" s="54">
        <v>28</v>
      </c>
      <c r="L3202" s="55">
        <v>-11586.21</v>
      </c>
      <c r="M3202" s="39"/>
      <c r="N3202" s="53">
        <v>43563</v>
      </c>
      <c r="O3202" s="54">
        <v>28</v>
      </c>
      <c r="P3202" s="55">
        <v>10561.836102015101</v>
      </c>
      <c r="Q3202" s="39"/>
      <c r="R3202" s="77">
        <f t="shared" si="147"/>
        <v>-0.49050978154851449</v>
      </c>
      <c r="S3202" s="78">
        <f t="shared" si="148"/>
        <v>9214.040197036953</v>
      </c>
      <c r="T3202" s="79">
        <f t="shared" si="149"/>
        <v>-5180.6839191506406</v>
      </c>
    </row>
    <row r="3203" spans="2:20">
      <c r="B3203" s="62">
        <v>43563</v>
      </c>
      <c r="C3203" s="63">
        <v>29</v>
      </c>
      <c r="D3203" s="64">
        <v>1.0561799999999999</v>
      </c>
      <c r="E3203" s="39"/>
      <c r="F3203" s="53">
        <v>43563</v>
      </c>
      <c r="G3203" s="54">
        <v>29</v>
      </c>
      <c r="H3203" s="55">
        <v>23688.273465464299</v>
      </c>
      <c r="I3203" s="39"/>
      <c r="J3203" s="53">
        <v>43563</v>
      </c>
      <c r="K3203" s="54">
        <v>29</v>
      </c>
      <c r="L3203" s="55">
        <v>-6508.31</v>
      </c>
      <c r="M3203" s="39"/>
      <c r="N3203" s="53">
        <v>43563</v>
      </c>
      <c r="O3203" s="54">
        <v>29</v>
      </c>
      <c r="P3203" s="55">
        <v>10635.440498276001</v>
      </c>
      <c r="Q3203" s="39"/>
      <c r="R3203" s="77">
        <f t="shared" si="147"/>
        <v>-0.27474817907217347</v>
      </c>
      <c r="S3203" s="78">
        <f t="shared" si="148"/>
        <v>11232.939545469146</v>
      </c>
      <c r="T3203" s="79">
        <f t="shared" si="149"/>
        <v>-2922.0679105317804</v>
      </c>
    </row>
    <row r="3204" spans="2:20">
      <c r="B3204" s="62">
        <v>43563</v>
      </c>
      <c r="C3204" s="63">
        <v>30</v>
      </c>
      <c r="D3204" s="64">
        <v>1.06423</v>
      </c>
      <c r="E3204" s="39"/>
      <c r="F3204" s="53">
        <v>43563</v>
      </c>
      <c r="G3204" s="54">
        <v>30</v>
      </c>
      <c r="H3204" s="55">
        <v>23461.6091450042</v>
      </c>
      <c r="I3204" s="39"/>
      <c r="J3204" s="53">
        <v>43563</v>
      </c>
      <c r="K3204" s="54">
        <v>30</v>
      </c>
      <c r="L3204" s="55">
        <v>-5539.91</v>
      </c>
      <c r="M3204" s="39"/>
      <c r="N3204" s="53">
        <v>43563</v>
      </c>
      <c r="O3204" s="54">
        <v>30</v>
      </c>
      <c r="P3204" s="55">
        <v>10482.981742157401</v>
      </c>
      <c r="Q3204" s="39"/>
      <c r="R3204" s="77">
        <f t="shared" si="147"/>
        <v>-0.23612660008785633</v>
      </c>
      <c r="S3204" s="78">
        <f t="shared" si="148"/>
        <v>11156.303659456171</v>
      </c>
      <c r="T3204" s="79">
        <f t="shared" si="149"/>
        <v>-2475.3108375586999</v>
      </c>
    </row>
    <row r="3205" spans="2:20">
      <c r="B3205" s="62">
        <v>43563</v>
      </c>
      <c r="C3205" s="63">
        <v>31</v>
      </c>
      <c r="D3205" s="64">
        <v>1.02468</v>
      </c>
      <c r="E3205" s="39"/>
      <c r="F3205" s="53">
        <v>43563</v>
      </c>
      <c r="G3205" s="54">
        <v>31</v>
      </c>
      <c r="H3205" s="55">
        <v>23403.121612179799</v>
      </c>
      <c r="I3205" s="39"/>
      <c r="J3205" s="53">
        <v>43563</v>
      </c>
      <c r="K3205" s="54">
        <v>31</v>
      </c>
      <c r="L3205" s="55">
        <v>-6561.89</v>
      </c>
      <c r="M3205" s="39"/>
      <c r="N3205" s="53">
        <v>43563</v>
      </c>
      <c r="O3205" s="54">
        <v>31</v>
      </c>
      <c r="P3205" s="55">
        <v>10432.9581833829</v>
      </c>
      <c r="Q3205" s="39"/>
      <c r="R3205" s="77">
        <f t="shared" si="147"/>
        <v>-0.28038524555565975</v>
      </c>
      <c r="S3205" s="78">
        <f t="shared" si="148"/>
        <v>10690.443591348791</v>
      </c>
      <c r="T3205" s="79">
        <f t="shared" si="149"/>
        <v>-2925.2475421197441</v>
      </c>
    </row>
    <row r="3206" spans="2:20">
      <c r="B3206" s="62">
        <v>43563</v>
      </c>
      <c r="C3206" s="63">
        <v>32</v>
      </c>
      <c r="D3206" s="64">
        <v>1.1367100000000001</v>
      </c>
      <c r="E3206" s="39"/>
      <c r="F3206" s="53">
        <v>43563</v>
      </c>
      <c r="G3206" s="54">
        <v>32</v>
      </c>
      <c r="H3206" s="55">
        <v>23975.3683022982</v>
      </c>
      <c r="I3206" s="39"/>
      <c r="J3206" s="53">
        <v>43563</v>
      </c>
      <c r="K3206" s="54">
        <v>32</v>
      </c>
      <c r="L3206" s="55">
        <v>-3178.52</v>
      </c>
      <c r="M3206" s="39"/>
      <c r="N3206" s="53">
        <v>43563</v>
      </c>
      <c r="O3206" s="54">
        <v>32</v>
      </c>
      <c r="P3206" s="55">
        <v>10711.9283006391</v>
      </c>
      <c r="Q3206" s="39"/>
      <c r="R3206" s="77">
        <f t="shared" si="147"/>
        <v>-0.13257439718643727</v>
      </c>
      <c r="S3206" s="78">
        <f t="shared" si="148"/>
        <v>12176.356018619472</v>
      </c>
      <c r="T3206" s="79">
        <f t="shared" si="149"/>
        <v>-1420.1274371615659</v>
      </c>
    </row>
    <row r="3207" spans="2:20">
      <c r="B3207" s="62">
        <v>43563</v>
      </c>
      <c r="C3207" s="63">
        <v>33</v>
      </c>
      <c r="D3207" s="64">
        <v>0.92764999999999997</v>
      </c>
      <c r="E3207" s="39"/>
      <c r="F3207" s="53">
        <v>43563</v>
      </c>
      <c r="G3207" s="54">
        <v>33</v>
      </c>
      <c r="H3207" s="55">
        <v>24677.321625517601</v>
      </c>
      <c r="I3207" s="39"/>
      <c r="J3207" s="53">
        <v>43563</v>
      </c>
      <c r="K3207" s="54">
        <v>33</v>
      </c>
      <c r="L3207" s="55">
        <v>-11423.76</v>
      </c>
      <c r="M3207" s="39"/>
      <c r="N3207" s="53">
        <v>43563</v>
      </c>
      <c r="O3207" s="54">
        <v>33</v>
      </c>
      <c r="P3207" s="55">
        <v>11096.858373183701</v>
      </c>
      <c r="Q3207" s="39"/>
      <c r="R3207" s="77">
        <f t="shared" si="147"/>
        <v>-0.46292544115432904</v>
      </c>
      <c r="S3207" s="78">
        <f t="shared" si="148"/>
        <v>10294.000669883859</v>
      </c>
      <c r="T3207" s="79">
        <f t="shared" si="149"/>
        <v>-5137.0180578331747</v>
      </c>
    </row>
    <row r="3208" spans="2:20">
      <c r="B3208" s="62">
        <v>43563</v>
      </c>
      <c r="C3208" s="63">
        <v>34</v>
      </c>
      <c r="D3208" s="64">
        <v>1.0219199999999999</v>
      </c>
      <c r="E3208" s="39"/>
      <c r="F3208" s="53">
        <v>43563</v>
      </c>
      <c r="G3208" s="54">
        <v>34</v>
      </c>
      <c r="H3208" s="55">
        <v>25406.9630648579</v>
      </c>
      <c r="I3208" s="39"/>
      <c r="J3208" s="53">
        <v>43563</v>
      </c>
      <c r="K3208" s="54">
        <v>34</v>
      </c>
      <c r="L3208" s="55">
        <v>-10838.66</v>
      </c>
      <c r="M3208" s="39"/>
      <c r="N3208" s="53">
        <v>43563</v>
      </c>
      <c r="O3208" s="54">
        <v>34</v>
      </c>
      <c r="P3208" s="55">
        <v>11360.212301600801</v>
      </c>
      <c r="Q3208" s="39"/>
      <c r="R3208" s="77">
        <f t="shared" si="147"/>
        <v>-0.42660195050984617</v>
      </c>
      <c r="S3208" s="78">
        <f t="shared" si="148"/>
        <v>11609.228155251889</v>
      </c>
      <c r="T3208" s="79">
        <f t="shared" si="149"/>
        <v>-4846.2887260688503</v>
      </c>
    </row>
    <row r="3209" spans="2:20">
      <c r="B3209" s="62">
        <v>43563</v>
      </c>
      <c r="C3209" s="63">
        <v>35</v>
      </c>
      <c r="D3209" s="64">
        <v>1.10541</v>
      </c>
      <c r="E3209" s="39"/>
      <c r="F3209" s="53">
        <v>43563</v>
      </c>
      <c r="G3209" s="54">
        <v>35</v>
      </c>
      <c r="H3209" s="55">
        <v>26216.702849695001</v>
      </c>
      <c r="I3209" s="39"/>
      <c r="J3209" s="53">
        <v>43563</v>
      </c>
      <c r="K3209" s="54">
        <v>35</v>
      </c>
      <c r="L3209" s="55">
        <v>-9049.69</v>
      </c>
      <c r="M3209" s="39"/>
      <c r="N3209" s="53">
        <v>43563</v>
      </c>
      <c r="O3209" s="54">
        <v>35</v>
      </c>
      <c r="P3209" s="55">
        <v>11754.626726774301</v>
      </c>
      <c r="Q3209" s="39"/>
      <c r="R3209" s="77">
        <f t="shared" si="147"/>
        <v>-0.34518795333965052</v>
      </c>
      <c r="S3209" s="78">
        <f t="shared" si="148"/>
        <v>12993.68193004358</v>
      </c>
      <c r="T3209" s="79">
        <f t="shared" si="149"/>
        <v>-4057.5555420867763</v>
      </c>
    </row>
    <row r="3210" spans="2:20">
      <c r="B3210" s="62">
        <v>43563</v>
      </c>
      <c r="C3210" s="63">
        <v>36</v>
      </c>
      <c r="D3210" s="64">
        <v>1.3465</v>
      </c>
      <c r="E3210" s="39"/>
      <c r="F3210" s="53">
        <v>43563</v>
      </c>
      <c r="G3210" s="54">
        <v>36</v>
      </c>
      <c r="H3210" s="55">
        <v>26764.567810857399</v>
      </c>
      <c r="I3210" s="39"/>
      <c r="J3210" s="53">
        <v>43563</v>
      </c>
      <c r="K3210" s="54">
        <v>36</v>
      </c>
      <c r="L3210" s="55">
        <v>-3393.55</v>
      </c>
      <c r="M3210" s="39"/>
      <c r="N3210" s="53">
        <v>43563</v>
      </c>
      <c r="O3210" s="54">
        <v>36</v>
      </c>
      <c r="P3210" s="55">
        <v>12001.1323309414</v>
      </c>
      <c r="Q3210" s="39"/>
      <c r="R3210" s="77">
        <f t="shared" ref="R3210:R3273" si="150">L3210/H3210</f>
        <v>-0.12679263210905883</v>
      </c>
      <c r="S3210" s="78">
        <f t="shared" ref="S3210:S3273" si="151">P3210*D3210</f>
        <v>16159.524683612595</v>
      </c>
      <c r="T3210" s="79">
        <f t="shared" ref="T3210:T3273" si="152">P3210*R3210</f>
        <v>-1521.6551565291848</v>
      </c>
    </row>
    <row r="3211" spans="2:20">
      <c r="B3211" s="62">
        <v>43563</v>
      </c>
      <c r="C3211" s="63">
        <v>37</v>
      </c>
      <c r="D3211" s="64">
        <v>1.4893700000000001</v>
      </c>
      <c r="E3211" s="39"/>
      <c r="F3211" s="53">
        <v>43563</v>
      </c>
      <c r="G3211" s="54">
        <v>37</v>
      </c>
      <c r="H3211" s="55">
        <v>29640.090124271599</v>
      </c>
      <c r="I3211" s="39"/>
      <c r="J3211" s="53">
        <v>43563</v>
      </c>
      <c r="K3211" s="54">
        <v>37</v>
      </c>
      <c r="L3211" s="55">
        <v>683.28</v>
      </c>
      <c r="M3211" s="39"/>
      <c r="N3211" s="53">
        <v>43563</v>
      </c>
      <c r="O3211" s="54">
        <v>37</v>
      </c>
      <c r="P3211" s="55">
        <v>14542.3806836158</v>
      </c>
      <c r="Q3211" s="39"/>
      <c r="R3211" s="77">
        <f t="shared" si="150"/>
        <v>2.3052561484638585E-2</v>
      </c>
      <c r="S3211" s="78">
        <f t="shared" si="151"/>
        <v>21658.985518756865</v>
      </c>
      <c r="T3211" s="79">
        <f t="shared" si="152"/>
        <v>335.23912484207375</v>
      </c>
    </row>
    <row r="3212" spans="2:20">
      <c r="B3212" s="62">
        <v>43563</v>
      </c>
      <c r="C3212" s="63">
        <v>38</v>
      </c>
      <c r="D3212" s="64">
        <v>1.53732</v>
      </c>
      <c r="E3212" s="39"/>
      <c r="F3212" s="53">
        <v>43563</v>
      </c>
      <c r="G3212" s="54">
        <v>38</v>
      </c>
      <c r="H3212" s="55">
        <v>30010.190751256599</v>
      </c>
      <c r="I3212" s="39"/>
      <c r="J3212" s="53">
        <v>43563</v>
      </c>
      <c r="K3212" s="54">
        <v>38</v>
      </c>
      <c r="L3212" s="55">
        <v>-167.43</v>
      </c>
      <c r="M3212" s="39"/>
      <c r="N3212" s="53">
        <v>43563</v>
      </c>
      <c r="O3212" s="54">
        <v>38</v>
      </c>
      <c r="P3212" s="55">
        <v>14752.163516901001</v>
      </c>
      <c r="Q3212" s="39"/>
      <c r="R3212" s="77">
        <f t="shared" si="150"/>
        <v>-5.5791048243500185E-3</v>
      </c>
      <c r="S3212" s="78">
        <f t="shared" si="151"/>
        <v>22678.796017802248</v>
      </c>
      <c r="T3212" s="79">
        <f t="shared" si="152"/>
        <v>-82.303866646742705</v>
      </c>
    </row>
    <row r="3213" spans="2:20">
      <c r="B3213" s="62">
        <v>43563</v>
      </c>
      <c r="C3213" s="63">
        <v>39</v>
      </c>
      <c r="D3213" s="64">
        <v>1.66597</v>
      </c>
      <c r="E3213" s="39"/>
      <c r="F3213" s="53">
        <v>43563</v>
      </c>
      <c r="G3213" s="54">
        <v>39</v>
      </c>
      <c r="H3213" s="55">
        <v>30189.388224145299</v>
      </c>
      <c r="I3213" s="39"/>
      <c r="J3213" s="53">
        <v>43563</v>
      </c>
      <c r="K3213" s="54">
        <v>39</v>
      </c>
      <c r="L3213" s="55">
        <v>-640.26</v>
      </c>
      <c r="M3213" s="39"/>
      <c r="N3213" s="53">
        <v>43563</v>
      </c>
      <c r="O3213" s="54">
        <v>39</v>
      </c>
      <c r="P3213" s="55">
        <v>14828.3138479052</v>
      </c>
      <c r="Q3213" s="39"/>
      <c r="R3213" s="77">
        <f t="shared" si="150"/>
        <v>-2.1208114429027206E-2</v>
      </c>
      <c r="S3213" s="78">
        <f t="shared" si="151"/>
        <v>24703.526021194626</v>
      </c>
      <c r="T3213" s="79">
        <f t="shared" si="152"/>
        <v>-314.48057687590222</v>
      </c>
    </row>
    <row r="3214" spans="2:20">
      <c r="B3214" s="62">
        <v>43563</v>
      </c>
      <c r="C3214" s="63">
        <v>40</v>
      </c>
      <c r="D3214" s="64">
        <v>1.84846</v>
      </c>
      <c r="E3214" s="39"/>
      <c r="F3214" s="53">
        <v>43563</v>
      </c>
      <c r="G3214" s="54">
        <v>40</v>
      </c>
      <c r="H3214" s="55">
        <v>30283.7885540438</v>
      </c>
      <c r="I3214" s="39"/>
      <c r="J3214" s="53">
        <v>43563</v>
      </c>
      <c r="K3214" s="54">
        <v>40</v>
      </c>
      <c r="L3214" s="55">
        <v>10214.530000000001</v>
      </c>
      <c r="M3214" s="39"/>
      <c r="N3214" s="53">
        <v>43563</v>
      </c>
      <c r="O3214" s="54">
        <v>40</v>
      </c>
      <c r="P3214" s="55">
        <v>14891.034014250101</v>
      </c>
      <c r="Q3214" s="39"/>
      <c r="R3214" s="77">
        <f t="shared" si="150"/>
        <v>0.33729366396055005</v>
      </c>
      <c r="S3214" s="78">
        <f t="shared" si="151"/>
        <v>27525.480733980741</v>
      </c>
      <c r="T3214" s="79">
        <f t="shared" si="152"/>
        <v>5022.6514228275946</v>
      </c>
    </row>
    <row r="3215" spans="2:20">
      <c r="B3215" s="62">
        <v>43563</v>
      </c>
      <c r="C3215" s="63">
        <v>41</v>
      </c>
      <c r="D3215" s="64">
        <v>2.0062700000000002</v>
      </c>
      <c r="E3215" s="39"/>
      <c r="F3215" s="53">
        <v>43563</v>
      </c>
      <c r="G3215" s="54">
        <v>41</v>
      </c>
      <c r="H3215" s="55">
        <v>30289.239696636701</v>
      </c>
      <c r="I3215" s="39"/>
      <c r="J3215" s="53">
        <v>43563</v>
      </c>
      <c r="K3215" s="54">
        <v>41</v>
      </c>
      <c r="L3215" s="55">
        <v>16237.83</v>
      </c>
      <c r="M3215" s="39"/>
      <c r="N3215" s="53">
        <v>43563</v>
      </c>
      <c r="O3215" s="54">
        <v>41</v>
      </c>
      <c r="P3215" s="55">
        <v>15008.044351759399</v>
      </c>
      <c r="Q3215" s="39"/>
      <c r="R3215" s="77">
        <f t="shared" si="150"/>
        <v>0.53609236027813001</v>
      </c>
      <c r="S3215" s="78">
        <f t="shared" si="151"/>
        <v>30110.189141604333</v>
      </c>
      <c r="T3215" s="79">
        <f t="shared" si="152"/>
        <v>8045.6979196935545</v>
      </c>
    </row>
    <row r="3216" spans="2:20">
      <c r="B3216" s="62">
        <v>43563</v>
      </c>
      <c r="C3216" s="63">
        <v>42</v>
      </c>
      <c r="D3216" s="64">
        <v>1.5920099999999999</v>
      </c>
      <c r="E3216" s="39"/>
      <c r="F3216" s="53">
        <v>43563</v>
      </c>
      <c r="G3216" s="54">
        <v>42</v>
      </c>
      <c r="H3216" s="55">
        <v>29915.444924827301</v>
      </c>
      <c r="I3216" s="39"/>
      <c r="J3216" s="53">
        <v>43563</v>
      </c>
      <c r="K3216" s="54">
        <v>42</v>
      </c>
      <c r="L3216" s="55">
        <v>-958.7</v>
      </c>
      <c r="M3216" s="39"/>
      <c r="N3216" s="53">
        <v>43563</v>
      </c>
      <c r="O3216" s="54">
        <v>42</v>
      </c>
      <c r="P3216" s="55">
        <v>14846.3859079336</v>
      </c>
      <c r="Q3216" s="39"/>
      <c r="R3216" s="77">
        <f t="shared" si="150"/>
        <v>-3.2046991191642275E-2</v>
      </c>
      <c r="S3216" s="78">
        <f t="shared" si="151"/>
        <v>23635.59482928937</v>
      </c>
      <c r="T3216" s="79">
        <f t="shared" si="152"/>
        <v>-475.78199841927005</v>
      </c>
    </row>
    <row r="3217" spans="2:20">
      <c r="B3217" s="62">
        <v>43563</v>
      </c>
      <c r="C3217" s="63">
        <v>43</v>
      </c>
      <c r="D3217" s="64">
        <v>1.61589</v>
      </c>
      <c r="E3217" s="39"/>
      <c r="F3217" s="53">
        <v>43563</v>
      </c>
      <c r="G3217" s="54">
        <v>43</v>
      </c>
      <c r="H3217" s="55">
        <v>28970.717151337201</v>
      </c>
      <c r="I3217" s="39"/>
      <c r="J3217" s="53">
        <v>43563</v>
      </c>
      <c r="K3217" s="54">
        <v>43</v>
      </c>
      <c r="L3217" s="55">
        <v>-1569.48</v>
      </c>
      <c r="M3217" s="39"/>
      <c r="N3217" s="53">
        <v>43563</v>
      </c>
      <c r="O3217" s="54">
        <v>43</v>
      </c>
      <c r="P3217" s="55">
        <v>14389.119237578499</v>
      </c>
      <c r="Q3217" s="39"/>
      <c r="R3217" s="77">
        <f t="shared" si="150"/>
        <v>-5.4174703090757198E-2</v>
      </c>
      <c r="S3217" s="78">
        <f t="shared" si="151"/>
        <v>23251.233884810721</v>
      </c>
      <c r="T3217" s="79">
        <f t="shared" si="152"/>
        <v>-779.52626243331781</v>
      </c>
    </row>
    <row r="3218" spans="2:20">
      <c r="B3218" s="62">
        <v>43563</v>
      </c>
      <c r="C3218" s="63">
        <v>44</v>
      </c>
      <c r="D3218" s="64">
        <v>1.6178699999999999</v>
      </c>
      <c r="E3218" s="39"/>
      <c r="F3218" s="53">
        <v>43563</v>
      </c>
      <c r="G3218" s="54">
        <v>44</v>
      </c>
      <c r="H3218" s="55">
        <v>30866.271179217001</v>
      </c>
      <c r="I3218" s="39"/>
      <c r="J3218" s="53">
        <v>43563</v>
      </c>
      <c r="K3218" s="54">
        <v>44</v>
      </c>
      <c r="L3218" s="55">
        <v>2026.22</v>
      </c>
      <c r="M3218" s="39"/>
      <c r="N3218" s="53">
        <v>43563</v>
      </c>
      <c r="O3218" s="54">
        <v>44</v>
      </c>
      <c r="P3218" s="55">
        <v>15473.9014539447</v>
      </c>
      <c r="Q3218" s="39"/>
      <c r="R3218" s="77">
        <f t="shared" si="150"/>
        <v>6.5645117553567736E-2</v>
      </c>
      <c r="S3218" s="78">
        <f t="shared" si="151"/>
        <v>25034.76094529351</v>
      </c>
      <c r="T3218" s="79">
        <f t="shared" si="152"/>
        <v>1015.7860799565225</v>
      </c>
    </row>
    <row r="3219" spans="2:20">
      <c r="B3219" s="62">
        <v>43563</v>
      </c>
      <c r="C3219" s="63">
        <v>45</v>
      </c>
      <c r="D3219" s="64">
        <v>2.27373</v>
      </c>
      <c r="E3219" s="39"/>
      <c r="F3219" s="53">
        <v>43563</v>
      </c>
      <c r="G3219" s="54">
        <v>45</v>
      </c>
      <c r="H3219" s="55">
        <v>29213.354844818401</v>
      </c>
      <c r="I3219" s="39"/>
      <c r="J3219" s="53">
        <v>43563</v>
      </c>
      <c r="K3219" s="54">
        <v>45</v>
      </c>
      <c r="L3219" s="55">
        <v>27460.86</v>
      </c>
      <c r="M3219" s="39"/>
      <c r="N3219" s="53">
        <v>43563</v>
      </c>
      <c r="O3219" s="54">
        <v>45</v>
      </c>
      <c r="P3219" s="55">
        <v>14737.9787292573</v>
      </c>
      <c r="Q3219" s="39"/>
      <c r="R3219" s="77">
        <f t="shared" si="150"/>
        <v>0.94001048992395198</v>
      </c>
      <c r="S3219" s="78">
        <f t="shared" si="151"/>
        <v>33510.184376074205</v>
      </c>
      <c r="T3219" s="79">
        <f t="shared" si="152"/>
        <v>13853.854605777939</v>
      </c>
    </row>
    <row r="3220" spans="2:20">
      <c r="B3220" s="62">
        <v>43563</v>
      </c>
      <c r="C3220" s="63">
        <v>46</v>
      </c>
      <c r="D3220" s="64">
        <v>3.03884</v>
      </c>
      <c r="E3220" s="39"/>
      <c r="F3220" s="53">
        <v>43563</v>
      </c>
      <c r="G3220" s="54">
        <v>46</v>
      </c>
      <c r="H3220" s="55">
        <v>27181.742438322901</v>
      </c>
      <c r="I3220" s="39"/>
      <c r="J3220" s="53">
        <v>43563</v>
      </c>
      <c r="K3220" s="54">
        <v>46</v>
      </c>
      <c r="L3220" s="55">
        <v>40233.019999999997</v>
      </c>
      <c r="M3220" s="39"/>
      <c r="N3220" s="53">
        <v>43563</v>
      </c>
      <c r="O3220" s="54">
        <v>46</v>
      </c>
      <c r="P3220" s="55">
        <v>13681.019895563601</v>
      </c>
      <c r="Q3220" s="39"/>
      <c r="R3220" s="77">
        <f t="shared" si="150"/>
        <v>1.4801486730032585</v>
      </c>
      <c r="S3220" s="78">
        <f t="shared" si="151"/>
        <v>41574.430499434493</v>
      </c>
      <c r="T3220" s="79">
        <f t="shared" si="152"/>
        <v>20249.943443749642</v>
      </c>
    </row>
    <row r="3221" spans="2:20">
      <c r="B3221" s="62">
        <v>43563</v>
      </c>
      <c r="C3221" s="63">
        <v>47</v>
      </c>
      <c r="D3221" s="64">
        <v>3.4206799999999999</v>
      </c>
      <c r="E3221" s="39"/>
      <c r="F3221" s="53">
        <v>43563</v>
      </c>
      <c r="G3221" s="54">
        <v>47</v>
      </c>
      <c r="H3221" s="55">
        <v>25075.9881099704</v>
      </c>
      <c r="I3221" s="39"/>
      <c r="J3221" s="53">
        <v>43563</v>
      </c>
      <c r="K3221" s="54">
        <v>47</v>
      </c>
      <c r="L3221" s="55">
        <v>36575.550000000003</v>
      </c>
      <c r="M3221" s="39"/>
      <c r="N3221" s="53">
        <v>43563</v>
      </c>
      <c r="O3221" s="54">
        <v>47</v>
      </c>
      <c r="P3221" s="55">
        <v>12481.299208545101</v>
      </c>
      <c r="Q3221" s="39"/>
      <c r="R3221" s="77">
        <f t="shared" si="150"/>
        <v>1.4585885844098518</v>
      </c>
      <c r="S3221" s="78">
        <f t="shared" si="151"/>
        <v>42694.530576686055</v>
      </c>
      <c r="T3221" s="79">
        <f t="shared" si="152"/>
        <v>18205.080544187604</v>
      </c>
    </row>
    <row r="3222" spans="2:20">
      <c r="B3222" s="62">
        <v>43563</v>
      </c>
      <c r="C3222" s="63">
        <v>48</v>
      </c>
      <c r="D3222" s="64">
        <v>3.2764899999999999</v>
      </c>
      <c r="E3222" s="39"/>
      <c r="F3222" s="53">
        <v>43563</v>
      </c>
      <c r="G3222" s="54">
        <v>48</v>
      </c>
      <c r="H3222" s="55">
        <v>23434.384092338601</v>
      </c>
      <c r="I3222" s="39"/>
      <c r="J3222" s="53">
        <v>43563</v>
      </c>
      <c r="K3222" s="54">
        <v>48</v>
      </c>
      <c r="L3222" s="55">
        <v>27947.08</v>
      </c>
      <c r="M3222" s="39"/>
      <c r="N3222" s="53">
        <v>43563</v>
      </c>
      <c r="O3222" s="54">
        <v>48</v>
      </c>
      <c r="P3222" s="55">
        <v>11667.392922228501</v>
      </c>
      <c r="Q3222" s="39"/>
      <c r="R3222" s="77">
        <f t="shared" si="150"/>
        <v>1.1925672929947724</v>
      </c>
      <c r="S3222" s="78">
        <f t="shared" si="151"/>
        <v>38228.096235752455</v>
      </c>
      <c r="T3222" s="79">
        <f t="shared" si="152"/>
        <v>13914.15119356841</v>
      </c>
    </row>
    <row r="3223" spans="2:20">
      <c r="B3223" s="62">
        <v>43564</v>
      </c>
      <c r="C3223" s="63">
        <v>1</v>
      </c>
      <c r="D3223" s="64">
        <v>2.5133100000000002</v>
      </c>
      <c r="E3223" s="39"/>
      <c r="F3223" s="53">
        <v>43564</v>
      </c>
      <c r="G3223" s="54">
        <v>1</v>
      </c>
      <c r="H3223" s="55">
        <v>22610.292674812601</v>
      </c>
      <c r="I3223" s="39"/>
      <c r="J3223" s="53">
        <v>43564</v>
      </c>
      <c r="K3223" s="54">
        <v>1</v>
      </c>
      <c r="L3223" s="55">
        <v>9241.1299999999992</v>
      </c>
      <c r="M3223" s="39"/>
      <c r="N3223" s="53">
        <v>43564</v>
      </c>
      <c r="O3223" s="54">
        <v>1</v>
      </c>
      <c r="P3223" s="55">
        <v>11340.41875366</v>
      </c>
      <c r="Q3223" s="39"/>
      <c r="R3223" s="77">
        <f t="shared" si="150"/>
        <v>0.40871341795121596</v>
      </c>
      <c r="S3223" s="78">
        <f t="shared" si="151"/>
        <v>28501.987857761218</v>
      </c>
      <c r="T3223" s="79">
        <f t="shared" si="152"/>
        <v>4634.9813098064469</v>
      </c>
    </row>
    <row r="3224" spans="2:20">
      <c r="B3224" s="62">
        <v>43564</v>
      </c>
      <c r="C3224" s="63">
        <v>2</v>
      </c>
      <c r="D3224" s="64">
        <v>2.24268</v>
      </c>
      <c r="E3224" s="39"/>
      <c r="F3224" s="53">
        <v>43564</v>
      </c>
      <c r="G3224" s="54">
        <v>2</v>
      </c>
      <c r="H3224" s="55">
        <v>22127.270508945199</v>
      </c>
      <c r="I3224" s="39"/>
      <c r="J3224" s="53">
        <v>43564</v>
      </c>
      <c r="K3224" s="54">
        <v>2</v>
      </c>
      <c r="L3224" s="55">
        <v>1262.49</v>
      </c>
      <c r="M3224" s="39"/>
      <c r="N3224" s="53">
        <v>43564</v>
      </c>
      <c r="O3224" s="54">
        <v>2</v>
      </c>
      <c r="P3224" s="55">
        <v>11116.4111303095</v>
      </c>
      <c r="Q3224" s="39"/>
      <c r="R3224" s="77">
        <f t="shared" si="150"/>
        <v>5.7055839738101639E-2</v>
      </c>
      <c r="S3224" s="78">
        <f t="shared" si="151"/>
        <v>24930.552913722509</v>
      </c>
      <c r="T3224" s="79">
        <f t="shared" si="152"/>
        <v>634.25617191378808</v>
      </c>
    </row>
    <row r="3225" spans="2:20">
      <c r="B3225" s="62">
        <v>43564</v>
      </c>
      <c r="C3225" s="63">
        <v>3</v>
      </c>
      <c r="D3225" s="64">
        <v>2.1933699999999998</v>
      </c>
      <c r="E3225" s="39"/>
      <c r="F3225" s="53">
        <v>43564</v>
      </c>
      <c r="G3225" s="54">
        <v>3</v>
      </c>
      <c r="H3225" s="55">
        <v>22074.736512797299</v>
      </c>
      <c r="I3225" s="39"/>
      <c r="J3225" s="53">
        <v>43564</v>
      </c>
      <c r="K3225" s="54">
        <v>3</v>
      </c>
      <c r="L3225" s="55">
        <v>-821.93</v>
      </c>
      <c r="M3225" s="39"/>
      <c r="N3225" s="53">
        <v>43564</v>
      </c>
      <c r="O3225" s="54">
        <v>3</v>
      </c>
      <c r="P3225" s="55">
        <v>11049.7202729973</v>
      </c>
      <c r="Q3225" s="39"/>
      <c r="R3225" s="77">
        <f t="shared" si="150"/>
        <v>-3.723396650843401E-2</v>
      </c>
      <c r="S3225" s="78">
        <f t="shared" si="151"/>
        <v>24236.124955184085</v>
      </c>
      <c r="T3225" s="79">
        <f t="shared" si="152"/>
        <v>-411.42491457234576</v>
      </c>
    </row>
    <row r="3226" spans="2:20">
      <c r="B3226" s="62">
        <v>43564</v>
      </c>
      <c r="C3226" s="63">
        <v>4</v>
      </c>
      <c r="D3226" s="64">
        <v>2.8509099999999998</v>
      </c>
      <c r="E3226" s="39"/>
      <c r="F3226" s="53">
        <v>43564</v>
      </c>
      <c r="G3226" s="54">
        <v>4</v>
      </c>
      <c r="H3226" s="55">
        <v>22937.8820913241</v>
      </c>
      <c r="I3226" s="39"/>
      <c r="J3226" s="53">
        <v>43564</v>
      </c>
      <c r="K3226" s="54">
        <v>4</v>
      </c>
      <c r="L3226" s="55">
        <v>11942.02</v>
      </c>
      <c r="M3226" s="39"/>
      <c r="N3226" s="53">
        <v>43564</v>
      </c>
      <c r="O3226" s="54">
        <v>4</v>
      </c>
      <c r="P3226" s="55">
        <v>11463.2496876081</v>
      </c>
      <c r="Q3226" s="39"/>
      <c r="R3226" s="77">
        <f t="shared" si="150"/>
        <v>0.5206243519979068</v>
      </c>
      <c r="S3226" s="78">
        <f t="shared" si="151"/>
        <v>32680.693166898807</v>
      </c>
      <c r="T3226" s="79">
        <f t="shared" si="152"/>
        <v>5968.0469404011747</v>
      </c>
    </row>
    <row r="3227" spans="2:20">
      <c r="B3227" s="62">
        <v>43564</v>
      </c>
      <c r="C3227" s="63">
        <v>5</v>
      </c>
      <c r="D3227" s="64">
        <v>3.1980200000000001</v>
      </c>
      <c r="E3227" s="39"/>
      <c r="F3227" s="53">
        <v>43564</v>
      </c>
      <c r="G3227" s="54">
        <v>5</v>
      </c>
      <c r="H3227" s="55">
        <v>23463.030478783199</v>
      </c>
      <c r="I3227" s="39"/>
      <c r="J3227" s="53">
        <v>43564</v>
      </c>
      <c r="K3227" s="54">
        <v>5</v>
      </c>
      <c r="L3227" s="55">
        <v>16219</v>
      </c>
      <c r="M3227" s="39"/>
      <c r="N3227" s="53">
        <v>43564</v>
      </c>
      <c r="O3227" s="54">
        <v>5</v>
      </c>
      <c r="P3227" s="55">
        <v>11567.730704281899</v>
      </c>
      <c r="Q3227" s="39"/>
      <c r="R3227" s="77">
        <f t="shared" si="150"/>
        <v>0.69125767938060156</v>
      </c>
      <c r="S3227" s="78">
        <f t="shared" si="151"/>
        <v>36993.834146907604</v>
      </c>
      <c r="T3227" s="79">
        <f t="shared" si="152"/>
        <v>7996.2826823416372</v>
      </c>
    </row>
    <row r="3228" spans="2:20">
      <c r="B3228" s="62">
        <v>43564</v>
      </c>
      <c r="C3228" s="63">
        <v>6</v>
      </c>
      <c r="D3228" s="64">
        <v>2.8376000000000001</v>
      </c>
      <c r="E3228" s="39"/>
      <c r="F3228" s="53">
        <v>43564</v>
      </c>
      <c r="G3228" s="54">
        <v>6</v>
      </c>
      <c r="H3228" s="55">
        <v>23020.259545380599</v>
      </c>
      <c r="I3228" s="39"/>
      <c r="J3228" s="53">
        <v>43564</v>
      </c>
      <c r="K3228" s="54">
        <v>6</v>
      </c>
      <c r="L3228" s="55">
        <v>3789.02</v>
      </c>
      <c r="M3228" s="39"/>
      <c r="N3228" s="53">
        <v>43564</v>
      </c>
      <c r="O3228" s="54">
        <v>6</v>
      </c>
      <c r="P3228" s="55">
        <v>11344.0914296844</v>
      </c>
      <c r="Q3228" s="39"/>
      <c r="R3228" s="77">
        <f t="shared" si="150"/>
        <v>0.16459501651276257</v>
      </c>
      <c r="S3228" s="78">
        <f t="shared" si="151"/>
        <v>32189.993840872456</v>
      </c>
      <c r="T3228" s="79">
        <f t="shared" si="152"/>
        <v>1867.1809161911922</v>
      </c>
    </row>
    <row r="3229" spans="2:20">
      <c r="B3229" s="62">
        <v>43564</v>
      </c>
      <c r="C3229" s="63">
        <v>7</v>
      </c>
      <c r="D3229" s="64">
        <v>2.3177400000000001</v>
      </c>
      <c r="E3229" s="39"/>
      <c r="F3229" s="53">
        <v>43564</v>
      </c>
      <c r="G3229" s="54">
        <v>7</v>
      </c>
      <c r="H3229" s="55">
        <v>22552.987201636599</v>
      </c>
      <c r="I3229" s="39"/>
      <c r="J3229" s="53">
        <v>43564</v>
      </c>
      <c r="K3229" s="54">
        <v>7</v>
      </c>
      <c r="L3229" s="55">
        <v>-3355.53</v>
      </c>
      <c r="M3229" s="39"/>
      <c r="N3229" s="53">
        <v>43564</v>
      </c>
      <c r="O3229" s="54">
        <v>7</v>
      </c>
      <c r="P3229" s="55">
        <v>11146.107767985401</v>
      </c>
      <c r="Q3229" s="39"/>
      <c r="R3229" s="77">
        <f t="shared" si="150"/>
        <v>-0.1487842816563342</v>
      </c>
      <c r="S3229" s="78">
        <f t="shared" si="151"/>
        <v>25833.779818170486</v>
      </c>
      <c r="T3229" s="79">
        <f t="shared" si="152"/>
        <v>-1658.3656375237945</v>
      </c>
    </row>
    <row r="3230" spans="2:20">
      <c r="B3230" s="62">
        <v>43564</v>
      </c>
      <c r="C3230" s="63">
        <v>8</v>
      </c>
      <c r="D3230" s="64">
        <v>2.05606</v>
      </c>
      <c r="E3230" s="39"/>
      <c r="F3230" s="53">
        <v>43564</v>
      </c>
      <c r="G3230" s="54">
        <v>8</v>
      </c>
      <c r="H3230" s="55">
        <v>22284.815519980399</v>
      </c>
      <c r="I3230" s="39"/>
      <c r="J3230" s="53">
        <v>43564</v>
      </c>
      <c r="K3230" s="54">
        <v>8</v>
      </c>
      <c r="L3230" s="55">
        <v>-8475.49</v>
      </c>
      <c r="M3230" s="39"/>
      <c r="N3230" s="53">
        <v>43564</v>
      </c>
      <c r="O3230" s="54">
        <v>8</v>
      </c>
      <c r="P3230" s="55">
        <v>11003.8235068964</v>
      </c>
      <c r="Q3230" s="39"/>
      <c r="R3230" s="77">
        <f t="shared" si="150"/>
        <v>-0.3803257869647132</v>
      </c>
      <c r="S3230" s="78">
        <f t="shared" si="151"/>
        <v>22624.521359589413</v>
      </c>
      <c r="T3230" s="79">
        <f t="shared" si="152"/>
        <v>-4185.0378348811837</v>
      </c>
    </row>
    <row r="3231" spans="2:20">
      <c r="B3231" s="62">
        <v>43564</v>
      </c>
      <c r="C3231" s="63">
        <v>9</v>
      </c>
      <c r="D3231" s="64">
        <v>2.3475600000000001</v>
      </c>
      <c r="E3231" s="39"/>
      <c r="F3231" s="53">
        <v>43564</v>
      </c>
      <c r="G3231" s="54">
        <v>9</v>
      </c>
      <c r="H3231" s="55">
        <v>22296.152257354599</v>
      </c>
      <c r="I3231" s="39"/>
      <c r="J3231" s="53">
        <v>43564</v>
      </c>
      <c r="K3231" s="54">
        <v>9</v>
      </c>
      <c r="L3231" s="55">
        <v>-3274.05</v>
      </c>
      <c r="M3231" s="39"/>
      <c r="N3231" s="53">
        <v>43564</v>
      </c>
      <c r="O3231" s="54">
        <v>9</v>
      </c>
      <c r="P3231" s="55">
        <v>11013.0092088579</v>
      </c>
      <c r="Q3231" s="39"/>
      <c r="R3231" s="77">
        <f t="shared" si="150"/>
        <v>-0.14684372272888582</v>
      </c>
      <c r="S3231" s="78">
        <f t="shared" si="151"/>
        <v>25853.699898346455</v>
      </c>
      <c r="T3231" s="79">
        <f t="shared" si="152"/>
        <v>-1617.1912706761957</v>
      </c>
    </row>
    <row r="3232" spans="2:20">
      <c r="B3232" s="62">
        <v>43564</v>
      </c>
      <c r="C3232" s="63">
        <v>10</v>
      </c>
      <c r="D3232" s="64">
        <v>2.2561100000000001</v>
      </c>
      <c r="E3232" s="39"/>
      <c r="F3232" s="53">
        <v>43564</v>
      </c>
      <c r="G3232" s="54">
        <v>10</v>
      </c>
      <c r="H3232" s="55">
        <v>22258.9173179957</v>
      </c>
      <c r="I3232" s="39"/>
      <c r="J3232" s="53">
        <v>43564</v>
      </c>
      <c r="K3232" s="54">
        <v>10</v>
      </c>
      <c r="L3232" s="55">
        <v>-4784.25</v>
      </c>
      <c r="M3232" s="39"/>
      <c r="N3232" s="53">
        <v>43564</v>
      </c>
      <c r="O3232" s="54">
        <v>10</v>
      </c>
      <c r="P3232" s="55">
        <v>11011.5736266807</v>
      </c>
      <c r="Q3232" s="39"/>
      <c r="R3232" s="77">
        <f t="shared" si="150"/>
        <v>-0.21493633008520457</v>
      </c>
      <c r="S3232" s="78">
        <f t="shared" si="151"/>
        <v>24843.321374890595</v>
      </c>
      <c r="T3232" s="79">
        <f t="shared" si="152"/>
        <v>-2366.787223781776</v>
      </c>
    </row>
    <row r="3233" spans="2:20">
      <c r="B3233" s="62">
        <v>43564</v>
      </c>
      <c r="C3233" s="63">
        <v>11</v>
      </c>
      <c r="D3233" s="64">
        <v>2.2305100000000002</v>
      </c>
      <c r="E3233" s="39"/>
      <c r="F3233" s="53">
        <v>43564</v>
      </c>
      <c r="G3233" s="54">
        <v>11</v>
      </c>
      <c r="H3233" s="55">
        <v>22814.824193946599</v>
      </c>
      <c r="I3233" s="39"/>
      <c r="J3233" s="53">
        <v>43564</v>
      </c>
      <c r="K3233" s="54">
        <v>11</v>
      </c>
      <c r="L3233" s="55">
        <v>-1313.29</v>
      </c>
      <c r="M3233" s="39"/>
      <c r="N3233" s="53">
        <v>43564</v>
      </c>
      <c r="O3233" s="54">
        <v>11</v>
      </c>
      <c r="P3233" s="55">
        <v>11301.483333854399</v>
      </c>
      <c r="Q3233" s="39"/>
      <c r="R3233" s="77">
        <f t="shared" si="150"/>
        <v>-5.7563012050228811E-2</v>
      </c>
      <c r="S3233" s="78">
        <f t="shared" si="151"/>
        <v>25208.07159099558</v>
      </c>
      <c r="T3233" s="79">
        <f t="shared" si="152"/>
        <v>-650.54742133212085</v>
      </c>
    </row>
    <row r="3234" spans="2:20">
      <c r="B3234" s="62">
        <v>43564</v>
      </c>
      <c r="C3234" s="63">
        <v>12</v>
      </c>
      <c r="D3234" s="64">
        <v>2.3816899999999999</v>
      </c>
      <c r="E3234" s="39"/>
      <c r="F3234" s="53">
        <v>43564</v>
      </c>
      <c r="G3234" s="54">
        <v>12</v>
      </c>
      <c r="H3234" s="55">
        <v>23997.291327010698</v>
      </c>
      <c r="I3234" s="39"/>
      <c r="J3234" s="53">
        <v>43564</v>
      </c>
      <c r="K3234" s="54">
        <v>12</v>
      </c>
      <c r="L3234" s="55">
        <v>6879.01</v>
      </c>
      <c r="M3234" s="39"/>
      <c r="N3234" s="53">
        <v>43564</v>
      </c>
      <c r="O3234" s="54">
        <v>12</v>
      </c>
      <c r="P3234" s="55">
        <v>11914.5956566266</v>
      </c>
      <c r="Q3234" s="39"/>
      <c r="R3234" s="77">
        <f t="shared" si="150"/>
        <v>0.28665776925653164</v>
      </c>
      <c r="S3234" s="78">
        <f t="shared" si="151"/>
        <v>28376.873329431004</v>
      </c>
      <c r="T3234" s="79">
        <f t="shared" si="152"/>
        <v>3415.4114125221417</v>
      </c>
    </row>
    <row r="3235" spans="2:20">
      <c r="B3235" s="62">
        <v>43564</v>
      </c>
      <c r="C3235" s="63">
        <v>13</v>
      </c>
      <c r="D3235" s="64">
        <v>2.4851200000000002</v>
      </c>
      <c r="E3235" s="39"/>
      <c r="F3235" s="53">
        <v>43564</v>
      </c>
      <c r="G3235" s="54">
        <v>13</v>
      </c>
      <c r="H3235" s="55">
        <v>26036.198369780199</v>
      </c>
      <c r="I3235" s="39"/>
      <c r="J3235" s="53">
        <v>43564</v>
      </c>
      <c r="K3235" s="54">
        <v>13</v>
      </c>
      <c r="L3235" s="55">
        <v>15049.49</v>
      </c>
      <c r="M3235" s="39"/>
      <c r="N3235" s="53">
        <v>43564</v>
      </c>
      <c r="O3235" s="54">
        <v>13</v>
      </c>
      <c r="P3235" s="55">
        <v>13065.222578295799</v>
      </c>
      <c r="Q3235" s="39"/>
      <c r="R3235" s="77">
        <f t="shared" si="150"/>
        <v>0.5780217905186843</v>
      </c>
      <c r="S3235" s="78">
        <f t="shared" si="151"/>
        <v>32468.64593377446</v>
      </c>
      <c r="T3235" s="79">
        <f t="shared" si="152"/>
        <v>7551.983348231679</v>
      </c>
    </row>
    <row r="3236" spans="2:20">
      <c r="B3236" s="62">
        <v>43564</v>
      </c>
      <c r="C3236" s="63">
        <v>14</v>
      </c>
      <c r="D3236" s="64">
        <v>1.3984700000000001</v>
      </c>
      <c r="E3236" s="39"/>
      <c r="F3236" s="53">
        <v>43564</v>
      </c>
      <c r="G3236" s="54">
        <v>14</v>
      </c>
      <c r="H3236" s="55">
        <v>27789.239064765399</v>
      </c>
      <c r="I3236" s="39"/>
      <c r="J3236" s="53">
        <v>43564</v>
      </c>
      <c r="K3236" s="54">
        <v>14</v>
      </c>
      <c r="L3236" s="55">
        <v>-5286.48</v>
      </c>
      <c r="M3236" s="39"/>
      <c r="N3236" s="53">
        <v>43564</v>
      </c>
      <c r="O3236" s="54">
        <v>14</v>
      </c>
      <c r="P3236" s="55">
        <v>13848.3134401118</v>
      </c>
      <c r="Q3236" s="39"/>
      <c r="R3236" s="77">
        <f t="shared" si="150"/>
        <v>-0.19023478792202145</v>
      </c>
      <c r="S3236" s="78">
        <f t="shared" si="151"/>
        <v>19366.450896593153</v>
      </c>
      <c r="T3236" s="79">
        <f t="shared" si="152"/>
        <v>-2634.4309703573476</v>
      </c>
    </row>
    <row r="3237" spans="2:20">
      <c r="B3237" s="62">
        <v>43564</v>
      </c>
      <c r="C3237" s="63">
        <v>15</v>
      </c>
      <c r="D3237" s="64">
        <v>1.32813</v>
      </c>
      <c r="E3237" s="39"/>
      <c r="F3237" s="53">
        <v>43564</v>
      </c>
      <c r="G3237" s="54">
        <v>15</v>
      </c>
      <c r="H3237" s="55">
        <v>30750.524981624199</v>
      </c>
      <c r="I3237" s="39"/>
      <c r="J3237" s="53">
        <v>43564</v>
      </c>
      <c r="K3237" s="54">
        <v>15</v>
      </c>
      <c r="L3237" s="55">
        <v>-11913.92</v>
      </c>
      <c r="M3237" s="39"/>
      <c r="N3237" s="53">
        <v>43564</v>
      </c>
      <c r="O3237" s="54">
        <v>15</v>
      </c>
      <c r="P3237" s="55">
        <v>15475.2061788961</v>
      </c>
      <c r="Q3237" s="39"/>
      <c r="R3237" s="77">
        <f t="shared" si="150"/>
        <v>-0.38743793828298811</v>
      </c>
      <c r="S3237" s="78">
        <f t="shared" si="151"/>
        <v>20553.085582377276</v>
      </c>
      <c r="T3237" s="79">
        <f t="shared" si="152"/>
        <v>-5995.681976455664</v>
      </c>
    </row>
    <row r="3238" spans="2:20">
      <c r="B3238" s="62">
        <v>43564</v>
      </c>
      <c r="C3238" s="63">
        <v>16</v>
      </c>
      <c r="D3238" s="64">
        <v>1.7946500000000001</v>
      </c>
      <c r="E3238" s="39"/>
      <c r="F3238" s="53">
        <v>43564</v>
      </c>
      <c r="G3238" s="54">
        <v>16</v>
      </c>
      <c r="H3238" s="55">
        <v>30319.345480340799</v>
      </c>
      <c r="I3238" s="39"/>
      <c r="J3238" s="53">
        <v>43564</v>
      </c>
      <c r="K3238" s="54">
        <v>16</v>
      </c>
      <c r="L3238" s="55">
        <v>6216.48</v>
      </c>
      <c r="M3238" s="39"/>
      <c r="N3238" s="53">
        <v>43564</v>
      </c>
      <c r="O3238" s="54">
        <v>16</v>
      </c>
      <c r="P3238" s="55">
        <v>14210.2805913968</v>
      </c>
      <c r="Q3238" s="39"/>
      <c r="R3238" s="77">
        <f t="shared" si="150"/>
        <v>0.20503344981608504</v>
      </c>
      <c r="S3238" s="78">
        <f t="shared" si="151"/>
        <v>25502.480063350267</v>
      </c>
      <c r="T3238" s="79">
        <f t="shared" si="152"/>
        <v>2913.5828525086431</v>
      </c>
    </row>
    <row r="3239" spans="2:20">
      <c r="B3239" s="62">
        <v>43564</v>
      </c>
      <c r="C3239" s="63">
        <v>17</v>
      </c>
      <c r="D3239" s="64">
        <v>1.47908</v>
      </c>
      <c r="E3239" s="39"/>
      <c r="F3239" s="53">
        <v>43564</v>
      </c>
      <c r="G3239" s="54">
        <v>17</v>
      </c>
      <c r="H3239" s="55">
        <v>29285.567416603299</v>
      </c>
      <c r="I3239" s="39"/>
      <c r="J3239" s="53">
        <v>43564</v>
      </c>
      <c r="K3239" s="54">
        <v>17</v>
      </c>
      <c r="L3239" s="55">
        <v>-3952.9</v>
      </c>
      <c r="M3239" s="39"/>
      <c r="N3239" s="53">
        <v>43564</v>
      </c>
      <c r="O3239" s="54">
        <v>17</v>
      </c>
      <c r="P3239" s="55">
        <v>14403.5554815914</v>
      </c>
      <c r="Q3239" s="39"/>
      <c r="R3239" s="77">
        <f t="shared" si="150"/>
        <v>-0.13497775008992738</v>
      </c>
      <c r="S3239" s="78">
        <f t="shared" si="151"/>
        <v>21304.010841712206</v>
      </c>
      <c r="T3239" s="79">
        <f t="shared" si="152"/>
        <v>-1944.1595122006477</v>
      </c>
    </row>
    <row r="3240" spans="2:20">
      <c r="B3240" s="62">
        <v>43564</v>
      </c>
      <c r="C3240" s="63">
        <v>18</v>
      </c>
      <c r="D3240" s="64">
        <v>1.37584</v>
      </c>
      <c r="E3240" s="39"/>
      <c r="F3240" s="53">
        <v>43564</v>
      </c>
      <c r="G3240" s="54">
        <v>18</v>
      </c>
      <c r="H3240" s="55">
        <v>27447.875869664502</v>
      </c>
      <c r="I3240" s="39"/>
      <c r="J3240" s="53">
        <v>43564</v>
      </c>
      <c r="K3240" s="54">
        <v>18</v>
      </c>
      <c r="L3240" s="55">
        <v>-3679.45</v>
      </c>
      <c r="M3240" s="39"/>
      <c r="N3240" s="53">
        <v>43564</v>
      </c>
      <c r="O3240" s="54">
        <v>18</v>
      </c>
      <c r="P3240" s="55">
        <v>12670.9603084639</v>
      </c>
      <c r="Q3240" s="39"/>
      <c r="R3240" s="77">
        <f t="shared" si="150"/>
        <v>-0.1340522675587637</v>
      </c>
      <c r="S3240" s="78">
        <f t="shared" si="151"/>
        <v>17433.214030796971</v>
      </c>
      <c r="T3240" s="79">
        <f t="shared" si="152"/>
        <v>-1698.5709614966779</v>
      </c>
    </row>
    <row r="3241" spans="2:20">
      <c r="B3241" s="62">
        <v>43564</v>
      </c>
      <c r="C3241" s="63">
        <v>19</v>
      </c>
      <c r="D3241" s="64">
        <v>1.2700499999999999</v>
      </c>
      <c r="E3241" s="39"/>
      <c r="F3241" s="53">
        <v>43564</v>
      </c>
      <c r="G3241" s="54">
        <v>19</v>
      </c>
      <c r="H3241" s="55">
        <v>27416.508987837798</v>
      </c>
      <c r="I3241" s="39"/>
      <c r="J3241" s="53">
        <v>43564</v>
      </c>
      <c r="K3241" s="54">
        <v>19</v>
      </c>
      <c r="L3241" s="55">
        <v>-6183.49</v>
      </c>
      <c r="M3241" s="39"/>
      <c r="N3241" s="53">
        <v>43564</v>
      </c>
      <c r="O3241" s="54">
        <v>19</v>
      </c>
      <c r="P3241" s="55">
        <v>12654.790503828001</v>
      </c>
      <c r="Q3241" s="39"/>
      <c r="R3241" s="77">
        <f t="shared" si="150"/>
        <v>-0.22553892629959013</v>
      </c>
      <c r="S3241" s="78">
        <f t="shared" si="151"/>
        <v>16072.216679386751</v>
      </c>
      <c r="T3241" s="79">
        <f t="shared" si="152"/>
        <v>-2854.1478627796164</v>
      </c>
    </row>
    <row r="3242" spans="2:20">
      <c r="B3242" s="62">
        <v>43564</v>
      </c>
      <c r="C3242" s="63">
        <v>20</v>
      </c>
      <c r="D3242" s="64">
        <v>1.09981</v>
      </c>
      <c r="E3242" s="39"/>
      <c r="F3242" s="53">
        <v>43564</v>
      </c>
      <c r="G3242" s="54">
        <v>20</v>
      </c>
      <c r="H3242" s="55">
        <v>27245.805283190799</v>
      </c>
      <c r="I3242" s="39"/>
      <c r="J3242" s="53">
        <v>43564</v>
      </c>
      <c r="K3242" s="54">
        <v>20</v>
      </c>
      <c r="L3242" s="55">
        <v>-9827.6</v>
      </c>
      <c r="M3242" s="39"/>
      <c r="N3242" s="53">
        <v>43564</v>
      </c>
      <c r="O3242" s="54">
        <v>20</v>
      </c>
      <c r="P3242" s="55">
        <v>12579.9570211763</v>
      </c>
      <c r="Q3242" s="39"/>
      <c r="R3242" s="77">
        <f t="shared" si="150"/>
        <v>-0.36070139597096446</v>
      </c>
      <c r="S3242" s="78">
        <f t="shared" si="151"/>
        <v>13835.562531459906</v>
      </c>
      <c r="T3242" s="79">
        <f t="shared" si="152"/>
        <v>-4537.6080587930273</v>
      </c>
    </row>
    <row r="3243" spans="2:20">
      <c r="B3243" s="62">
        <v>43564</v>
      </c>
      <c r="C3243" s="63">
        <v>21</v>
      </c>
      <c r="D3243" s="64">
        <v>0.89305000000000001</v>
      </c>
      <c r="E3243" s="39"/>
      <c r="F3243" s="53">
        <v>43564</v>
      </c>
      <c r="G3243" s="54">
        <v>21</v>
      </c>
      <c r="H3243" s="55">
        <v>27134.3969631943</v>
      </c>
      <c r="I3243" s="39"/>
      <c r="J3243" s="53">
        <v>43564</v>
      </c>
      <c r="K3243" s="54">
        <v>21</v>
      </c>
      <c r="L3243" s="55">
        <v>-12314.43</v>
      </c>
      <c r="M3243" s="39"/>
      <c r="N3243" s="53">
        <v>43564</v>
      </c>
      <c r="O3243" s="54">
        <v>21</v>
      </c>
      <c r="P3243" s="55">
        <v>12539.9362365662</v>
      </c>
      <c r="Q3243" s="39"/>
      <c r="R3243" s="77">
        <f t="shared" si="150"/>
        <v>-0.45383098127087795</v>
      </c>
      <c r="S3243" s="78">
        <f t="shared" si="151"/>
        <v>11198.790056065445</v>
      </c>
      <c r="T3243" s="79">
        <f t="shared" si="152"/>
        <v>-5691.0115673150785</v>
      </c>
    </row>
    <row r="3244" spans="2:20">
      <c r="B3244" s="62">
        <v>43564</v>
      </c>
      <c r="C3244" s="63">
        <v>22</v>
      </c>
      <c r="D3244" s="64">
        <v>1.1528799999999999</v>
      </c>
      <c r="E3244" s="39"/>
      <c r="F3244" s="53">
        <v>43564</v>
      </c>
      <c r="G3244" s="54">
        <v>22</v>
      </c>
      <c r="H3244" s="55">
        <v>26765.821227258501</v>
      </c>
      <c r="I3244" s="39"/>
      <c r="J3244" s="53">
        <v>43564</v>
      </c>
      <c r="K3244" s="54">
        <v>22</v>
      </c>
      <c r="L3244" s="55">
        <v>-6769.64</v>
      </c>
      <c r="M3244" s="39"/>
      <c r="N3244" s="53">
        <v>43564</v>
      </c>
      <c r="O3244" s="54">
        <v>22</v>
      </c>
      <c r="P3244" s="55">
        <v>12257.316857370601</v>
      </c>
      <c r="Q3244" s="39"/>
      <c r="R3244" s="77">
        <f t="shared" si="150"/>
        <v>-0.25292106461152597</v>
      </c>
      <c r="S3244" s="78">
        <f t="shared" si="151"/>
        <v>14131.215458525417</v>
      </c>
      <c r="T3244" s="79">
        <f t="shared" si="152"/>
        <v>-3100.1336288469761</v>
      </c>
    </row>
    <row r="3245" spans="2:20">
      <c r="B3245" s="62">
        <v>43564</v>
      </c>
      <c r="C3245" s="63">
        <v>23</v>
      </c>
      <c r="D3245" s="64">
        <v>1.19902</v>
      </c>
      <c r="E3245" s="39"/>
      <c r="F3245" s="53">
        <v>43564</v>
      </c>
      <c r="G3245" s="54">
        <v>23</v>
      </c>
      <c r="H3245" s="55">
        <v>26461.1611439103</v>
      </c>
      <c r="I3245" s="39"/>
      <c r="J3245" s="53">
        <v>43564</v>
      </c>
      <c r="K3245" s="54">
        <v>23</v>
      </c>
      <c r="L3245" s="55">
        <v>-4915.32</v>
      </c>
      <c r="M3245" s="39"/>
      <c r="N3245" s="53">
        <v>43564</v>
      </c>
      <c r="O3245" s="54">
        <v>23</v>
      </c>
      <c r="P3245" s="55">
        <v>12097.1366573631</v>
      </c>
      <c r="Q3245" s="39"/>
      <c r="R3245" s="77">
        <f t="shared" si="150"/>
        <v>-0.18575602080603323</v>
      </c>
      <c r="S3245" s="78">
        <f t="shared" si="151"/>
        <v>14504.708794911505</v>
      </c>
      <c r="T3245" s="79">
        <f t="shared" si="152"/>
        <v>-2247.1159686185674</v>
      </c>
    </row>
    <row r="3246" spans="2:20">
      <c r="B3246" s="62">
        <v>43564</v>
      </c>
      <c r="C3246" s="63">
        <v>24</v>
      </c>
      <c r="D3246" s="64">
        <v>1.31395</v>
      </c>
      <c r="E3246" s="39"/>
      <c r="F3246" s="53">
        <v>43564</v>
      </c>
      <c r="G3246" s="54">
        <v>24</v>
      </c>
      <c r="H3246" s="55">
        <v>26031.344340005198</v>
      </c>
      <c r="I3246" s="39"/>
      <c r="J3246" s="53">
        <v>43564</v>
      </c>
      <c r="K3246" s="54">
        <v>24</v>
      </c>
      <c r="L3246" s="55">
        <v>-2830.84</v>
      </c>
      <c r="M3246" s="39"/>
      <c r="N3246" s="53">
        <v>43564</v>
      </c>
      <c r="O3246" s="54">
        <v>24</v>
      </c>
      <c r="P3246" s="55">
        <v>11867.910600871601</v>
      </c>
      <c r="Q3246" s="39"/>
      <c r="R3246" s="77">
        <f t="shared" si="150"/>
        <v>-0.10874736099009456</v>
      </c>
      <c r="S3246" s="78">
        <f t="shared" si="151"/>
        <v>15593.84113401524</v>
      </c>
      <c r="T3246" s="79">
        <f t="shared" si="152"/>
        <v>-1290.603958311154</v>
      </c>
    </row>
    <row r="3247" spans="2:20">
      <c r="B3247" s="62">
        <v>43564</v>
      </c>
      <c r="C3247" s="63">
        <v>25</v>
      </c>
      <c r="D3247" s="64">
        <v>1.3463099999999999</v>
      </c>
      <c r="E3247" s="39"/>
      <c r="F3247" s="53">
        <v>43564</v>
      </c>
      <c r="G3247" s="54">
        <v>25</v>
      </c>
      <c r="H3247" s="55">
        <v>25938.259166651998</v>
      </c>
      <c r="I3247" s="39"/>
      <c r="J3247" s="53">
        <v>43564</v>
      </c>
      <c r="K3247" s="54">
        <v>25</v>
      </c>
      <c r="L3247" s="55">
        <v>-2897.91</v>
      </c>
      <c r="M3247" s="39"/>
      <c r="N3247" s="53">
        <v>43564</v>
      </c>
      <c r="O3247" s="54">
        <v>25</v>
      </c>
      <c r="P3247" s="55">
        <v>11835.840754450701</v>
      </c>
      <c r="Q3247" s="39"/>
      <c r="R3247" s="77">
        <f t="shared" si="150"/>
        <v>-0.11172338056232206</v>
      </c>
      <c r="S3247" s="78">
        <f t="shared" si="151"/>
        <v>15934.710766124523</v>
      </c>
      <c r="T3247" s="79">
        <f t="shared" si="152"/>
        <v>-1322.3401408845368</v>
      </c>
    </row>
    <row r="3248" spans="2:20">
      <c r="B3248" s="62">
        <v>43564</v>
      </c>
      <c r="C3248" s="63">
        <v>26</v>
      </c>
      <c r="D3248" s="64">
        <v>2.0715599999999998</v>
      </c>
      <c r="E3248" s="39"/>
      <c r="F3248" s="53">
        <v>43564</v>
      </c>
      <c r="G3248" s="54">
        <v>26</v>
      </c>
      <c r="H3248" s="55">
        <v>25629.400545947199</v>
      </c>
      <c r="I3248" s="39"/>
      <c r="J3248" s="53">
        <v>43564</v>
      </c>
      <c r="K3248" s="54">
        <v>26</v>
      </c>
      <c r="L3248" s="55">
        <v>21179.81</v>
      </c>
      <c r="M3248" s="39"/>
      <c r="N3248" s="53">
        <v>43564</v>
      </c>
      <c r="O3248" s="54">
        <v>26</v>
      </c>
      <c r="P3248" s="55">
        <v>11623.3822058149</v>
      </c>
      <c r="Q3248" s="39"/>
      <c r="R3248" s="77">
        <f t="shared" si="150"/>
        <v>0.82638725638665722</v>
      </c>
      <c r="S3248" s="78">
        <f t="shared" si="151"/>
        <v>24078.533642277911</v>
      </c>
      <c r="T3248" s="79">
        <f t="shared" si="152"/>
        <v>9605.414930996867</v>
      </c>
    </row>
    <row r="3249" spans="2:20">
      <c r="B3249" s="62">
        <v>43564</v>
      </c>
      <c r="C3249" s="63">
        <v>27</v>
      </c>
      <c r="D3249" s="64">
        <v>1.9808699999999999</v>
      </c>
      <c r="E3249" s="39"/>
      <c r="F3249" s="53">
        <v>43564</v>
      </c>
      <c r="G3249" s="54">
        <v>27</v>
      </c>
      <c r="H3249" s="55">
        <v>25530.324733440299</v>
      </c>
      <c r="I3249" s="39"/>
      <c r="J3249" s="53">
        <v>43564</v>
      </c>
      <c r="K3249" s="54">
        <v>27</v>
      </c>
      <c r="L3249" s="55">
        <v>23757.99</v>
      </c>
      <c r="M3249" s="39"/>
      <c r="N3249" s="53">
        <v>43564</v>
      </c>
      <c r="O3249" s="54">
        <v>27</v>
      </c>
      <c r="P3249" s="55">
        <v>11659.493954446099</v>
      </c>
      <c r="Q3249" s="39"/>
      <c r="R3249" s="77">
        <f t="shared" si="150"/>
        <v>0.93057923265978493</v>
      </c>
      <c r="S3249" s="78">
        <f t="shared" si="151"/>
        <v>23095.941789543645</v>
      </c>
      <c r="T3249" s="79">
        <f t="shared" si="152"/>
        <v>10850.082937329853</v>
      </c>
    </row>
    <row r="3250" spans="2:20">
      <c r="B3250" s="62">
        <v>43564</v>
      </c>
      <c r="C3250" s="63">
        <v>28</v>
      </c>
      <c r="D3250" s="64">
        <v>1.7502599999999999</v>
      </c>
      <c r="E3250" s="39"/>
      <c r="F3250" s="53">
        <v>43564</v>
      </c>
      <c r="G3250" s="54">
        <v>28</v>
      </c>
      <c r="H3250" s="55">
        <v>25325.286238648401</v>
      </c>
      <c r="I3250" s="39"/>
      <c r="J3250" s="53">
        <v>43564</v>
      </c>
      <c r="K3250" s="54">
        <v>28</v>
      </c>
      <c r="L3250" s="55">
        <v>16672.79</v>
      </c>
      <c r="M3250" s="39"/>
      <c r="N3250" s="53">
        <v>43564</v>
      </c>
      <c r="O3250" s="54">
        <v>28</v>
      </c>
      <c r="P3250" s="55">
        <v>11561.252516697899</v>
      </c>
      <c r="Q3250" s="39"/>
      <c r="R3250" s="77">
        <f t="shared" si="150"/>
        <v>0.65834556983431036</v>
      </c>
      <c r="S3250" s="78">
        <f t="shared" si="151"/>
        <v>20235.197829875666</v>
      </c>
      <c r="T3250" s="79">
        <f t="shared" si="152"/>
        <v>7611.2993761038333</v>
      </c>
    </row>
    <row r="3251" spans="2:20">
      <c r="B3251" s="62">
        <v>43564</v>
      </c>
      <c r="C3251" s="63">
        <v>29</v>
      </c>
      <c r="D3251" s="64">
        <v>1.5343800000000001</v>
      </c>
      <c r="E3251" s="39"/>
      <c r="F3251" s="53">
        <v>43564</v>
      </c>
      <c r="G3251" s="54">
        <v>29</v>
      </c>
      <c r="H3251" s="55">
        <v>25351.175701681499</v>
      </c>
      <c r="I3251" s="39"/>
      <c r="J3251" s="53">
        <v>43564</v>
      </c>
      <c r="K3251" s="54">
        <v>29</v>
      </c>
      <c r="L3251" s="55">
        <v>10850.73</v>
      </c>
      <c r="M3251" s="39"/>
      <c r="N3251" s="53">
        <v>43564</v>
      </c>
      <c r="O3251" s="54">
        <v>29</v>
      </c>
      <c r="P3251" s="55">
        <v>11604.1837771677</v>
      </c>
      <c r="Q3251" s="39"/>
      <c r="R3251" s="77">
        <f t="shared" si="150"/>
        <v>0.42801683549849284</v>
      </c>
      <c r="S3251" s="78">
        <f t="shared" si="151"/>
        <v>17805.227504010578</v>
      </c>
      <c r="T3251" s="79">
        <f t="shared" si="152"/>
        <v>4966.7860188462664</v>
      </c>
    </row>
    <row r="3252" spans="2:20">
      <c r="B3252" s="62">
        <v>43564</v>
      </c>
      <c r="C3252" s="63">
        <v>30</v>
      </c>
      <c r="D3252" s="64">
        <v>1.3185500000000001</v>
      </c>
      <c r="E3252" s="39"/>
      <c r="F3252" s="53">
        <v>43564</v>
      </c>
      <c r="G3252" s="54">
        <v>30</v>
      </c>
      <c r="H3252" s="55">
        <v>25259.416615192498</v>
      </c>
      <c r="I3252" s="39"/>
      <c r="J3252" s="53">
        <v>43564</v>
      </c>
      <c r="K3252" s="54">
        <v>30</v>
      </c>
      <c r="L3252" s="55">
        <v>1077.24</v>
      </c>
      <c r="M3252" s="39"/>
      <c r="N3252" s="53">
        <v>43564</v>
      </c>
      <c r="O3252" s="54">
        <v>30</v>
      </c>
      <c r="P3252" s="55">
        <v>11564.4471533002</v>
      </c>
      <c r="Q3252" s="39"/>
      <c r="R3252" s="77">
        <f t="shared" si="150"/>
        <v>4.2647065702700535E-2</v>
      </c>
      <c r="S3252" s="78">
        <f t="shared" si="151"/>
        <v>15248.301793983979</v>
      </c>
      <c r="T3252" s="79">
        <f t="shared" si="152"/>
        <v>493.1897375622018</v>
      </c>
    </row>
    <row r="3253" spans="2:20">
      <c r="B3253" s="62">
        <v>43564</v>
      </c>
      <c r="C3253" s="63">
        <v>31</v>
      </c>
      <c r="D3253" s="64">
        <v>1.1349800000000001</v>
      </c>
      <c r="E3253" s="39"/>
      <c r="F3253" s="53">
        <v>43564</v>
      </c>
      <c r="G3253" s="54">
        <v>31</v>
      </c>
      <c r="H3253" s="55">
        <v>25299.699249922702</v>
      </c>
      <c r="I3253" s="39"/>
      <c r="J3253" s="53">
        <v>43564</v>
      </c>
      <c r="K3253" s="54">
        <v>31</v>
      </c>
      <c r="L3253" s="55">
        <v>-2713.94</v>
      </c>
      <c r="M3253" s="39"/>
      <c r="N3253" s="53">
        <v>43564</v>
      </c>
      <c r="O3253" s="54">
        <v>31</v>
      </c>
      <c r="P3253" s="55">
        <v>11538.122283303799</v>
      </c>
      <c r="Q3253" s="39"/>
      <c r="R3253" s="77">
        <f t="shared" si="150"/>
        <v>-0.1072716309071655</v>
      </c>
      <c r="S3253" s="78">
        <f t="shared" si="151"/>
        <v>13095.538029104147</v>
      </c>
      <c r="T3253" s="79">
        <f t="shared" si="152"/>
        <v>-1237.7131949363068</v>
      </c>
    </row>
    <row r="3254" spans="2:20">
      <c r="B3254" s="62">
        <v>43564</v>
      </c>
      <c r="C3254" s="63">
        <v>32</v>
      </c>
      <c r="D3254" s="64">
        <v>1.0424599999999999</v>
      </c>
      <c r="E3254" s="39"/>
      <c r="F3254" s="53">
        <v>43564</v>
      </c>
      <c r="G3254" s="54">
        <v>32</v>
      </c>
      <c r="H3254" s="55">
        <v>25712.885140197999</v>
      </c>
      <c r="I3254" s="39"/>
      <c r="J3254" s="53">
        <v>43564</v>
      </c>
      <c r="K3254" s="54">
        <v>32</v>
      </c>
      <c r="L3254" s="55">
        <v>-5503.71</v>
      </c>
      <c r="M3254" s="39"/>
      <c r="N3254" s="53">
        <v>43564</v>
      </c>
      <c r="O3254" s="54">
        <v>32</v>
      </c>
      <c r="P3254" s="55">
        <v>11732.976775782599</v>
      </c>
      <c r="Q3254" s="39"/>
      <c r="R3254" s="77">
        <f t="shared" si="150"/>
        <v>-0.21404482499693611</v>
      </c>
      <c r="S3254" s="78">
        <f t="shared" si="151"/>
        <v>12231.158969682328</v>
      </c>
      <c r="T3254" s="79">
        <f t="shared" si="152"/>
        <v>-2511.3829606655022</v>
      </c>
    </row>
    <row r="3255" spans="2:20">
      <c r="B3255" s="62">
        <v>43564</v>
      </c>
      <c r="C3255" s="63">
        <v>33</v>
      </c>
      <c r="D3255" s="64">
        <v>1.4012899999999999</v>
      </c>
      <c r="E3255" s="39"/>
      <c r="F3255" s="53">
        <v>43564</v>
      </c>
      <c r="G3255" s="54">
        <v>33</v>
      </c>
      <c r="H3255" s="55">
        <v>25897.567525130198</v>
      </c>
      <c r="I3255" s="39"/>
      <c r="J3255" s="53">
        <v>43564</v>
      </c>
      <c r="K3255" s="54">
        <v>33</v>
      </c>
      <c r="L3255" s="55">
        <v>3838.7</v>
      </c>
      <c r="M3255" s="39"/>
      <c r="N3255" s="53">
        <v>43564</v>
      </c>
      <c r="O3255" s="54">
        <v>33</v>
      </c>
      <c r="P3255" s="55">
        <v>11814.545989016</v>
      </c>
      <c r="Q3255" s="39"/>
      <c r="R3255" s="77">
        <f t="shared" si="150"/>
        <v>0.14822627632016189</v>
      </c>
      <c r="S3255" s="78">
        <f t="shared" si="151"/>
        <v>16555.605148948231</v>
      </c>
      <c r="T3255" s="79">
        <f t="shared" si="152"/>
        <v>1751.2261583651459</v>
      </c>
    </row>
    <row r="3256" spans="2:20">
      <c r="B3256" s="62">
        <v>43564</v>
      </c>
      <c r="C3256" s="63">
        <v>34</v>
      </c>
      <c r="D3256" s="64">
        <v>1.2374400000000001</v>
      </c>
      <c r="E3256" s="39"/>
      <c r="F3256" s="53">
        <v>43564</v>
      </c>
      <c r="G3256" s="54">
        <v>34</v>
      </c>
      <c r="H3256" s="55">
        <v>26586.619349374399</v>
      </c>
      <c r="I3256" s="39"/>
      <c r="J3256" s="53">
        <v>43564</v>
      </c>
      <c r="K3256" s="54">
        <v>34</v>
      </c>
      <c r="L3256" s="55">
        <v>-283.91000000000003</v>
      </c>
      <c r="M3256" s="39"/>
      <c r="N3256" s="53">
        <v>43564</v>
      </c>
      <c r="O3256" s="54">
        <v>34</v>
      </c>
      <c r="P3256" s="55">
        <v>12172.856703404201</v>
      </c>
      <c r="Q3256" s="39"/>
      <c r="R3256" s="77">
        <f t="shared" si="150"/>
        <v>-1.0678679988197921E-2</v>
      </c>
      <c r="S3256" s="78">
        <f t="shared" si="151"/>
        <v>15063.179799060495</v>
      </c>
      <c r="T3256" s="79">
        <f t="shared" si="152"/>
        <v>-129.99004127784335</v>
      </c>
    </row>
    <row r="3257" spans="2:20">
      <c r="B3257" s="62">
        <v>43564</v>
      </c>
      <c r="C3257" s="63">
        <v>35</v>
      </c>
      <c r="D3257" s="64">
        <v>0.97067000000000003</v>
      </c>
      <c r="E3257" s="39"/>
      <c r="F3257" s="53">
        <v>43564</v>
      </c>
      <c r="G3257" s="54">
        <v>35</v>
      </c>
      <c r="H3257" s="55">
        <v>27365.1762342123</v>
      </c>
      <c r="I3257" s="39"/>
      <c r="J3257" s="53">
        <v>43564</v>
      </c>
      <c r="K3257" s="54">
        <v>35</v>
      </c>
      <c r="L3257" s="55">
        <v>0</v>
      </c>
      <c r="M3257" s="39"/>
      <c r="N3257" s="53">
        <v>43564</v>
      </c>
      <c r="O3257" s="54">
        <v>35</v>
      </c>
      <c r="P3257" s="55">
        <v>12652.403377929901</v>
      </c>
      <c r="Q3257" s="39"/>
      <c r="R3257" s="77">
        <f t="shared" si="150"/>
        <v>0</v>
      </c>
      <c r="S3257" s="78">
        <f t="shared" si="151"/>
        <v>12281.308386855217</v>
      </c>
      <c r="T3257" s="79">
        <f t="shared" si="152"/>
        <v>0</v>
      </c>
    </row>
    <row r="3258" spans="2:20">
      <c r="B3258" s="62">
        <v>43564</v>
      </c>
      <c r="C3258" s="63">
        <v>36</v>
      </c>
      <c r="D3258" s="64">
        <v>1.01857</v>
      </c>
      <c r="E3258" s="39"/>
      <c r="F3258" s="53">
        <v>43564</v>
      </c>
      <c r="G3258" s="54">
        <v>36</v>
      </c>
      <c r="H3258" s="55">
        <v>27904.250204403099</v>
      </c>
      <c r="I3258" s="39"/>
      <c r="J3258" s="53">
        <v>43564</v>
      </c>
      <c r="K3258" s="54">
        <v>36</v>
      </c>
      <c r="L3258" s="55">
        <v>-5800.36</v>
      </c>
      <c r="M3258" s="39"/>
      <c r="N3258" s="53">
        <v>43564</v>
      </c>
      <c r="O3258" s="54">
        <v>36</v>
      </c>
      <c r="P3258" s="55">
        <v>12971.079762874801</v>
      </c>
      <c r="Q3258" s="39"/>
      <c r="R3258" s="77">
        <f t="shared" si="150"/>
        <v>-0.20786654210421115</v>
      </c>
      <c r="S3258" s="78">
        <f t="shared" si="151"/>
        <v>13211.952714071385</v>
      </c>
      <c r="T3258" s="79">
        <f t="shared" si="152"/>
        <v>-2696.2534976666961</v>
      </c>
    </row>
    <row r="3259" spans="2:20">
      <c r="B3259" s="62">
        <v>43564</v>
      </c>
      <c r="C3259" s="63">
        <v>37</v>
      </c>
      <c r="D3259" s="64">
        <v>1.10195</v>
      </c>
      <c r="E3259" s="39"/>
      <c r="F3259" s="53">
        <v>43564</v>
      </c>
      <c r="G3259" s="54">
        <v>37</v>
      </c>
      <c r="H3259" s="55">
        <v>27943.057681975301</v>
      </c>
      <c r="I3259" s="39"/>
      <c r="J3259" s="53">
        <v>43564</v>
      </c>
      <c r="K3259" s="54">
        <v>37</v>
      </c>
      <c r="L3259" s="55">
        <v>-3838.85</v>
      </c>
      <c r="M3259" s="39"/>
      <c r="N3259" s="53">
        <v>43564</v>
      </c>
      <c r="O3259" s="54">
        <v>37</v>
      </c>
      <c r="P3259" s="55">
        <v>12857.0892668168</v>
      </c>
      <c r="Q3259" s="39"/>
      <c r="R3259" s="77">
        <f t="shared" si="150"/>
        <v>-0.13738117151281745</v>
      </c>
      <c r="S3259" s="78">
        <f t="shared" si="151"/>
        <v>14167.869517568772</v>
      </c>
      <c r="T3259" s="79">
        <f t="shared" si="152"/>
        <v>-1766.3219857201632</v>
      </c>
    </row>
    <row r="3260" spans="2:20">
      <c r="B3260" s="62">
        <v>43564</v>
      </c>
      <c r="C3260" s="63">
        <v>38</v>
      </c>
      <c r="D3260" s="64">
        <v>1.45221</v>
      </c>
      <c r="E3260" s="39"/>
      <c r="F3260" s="53">
        <v>43564</v>
      </c>
      <c r="G3260" s="54">
        <v>38</v>
      </c>
      <c r="H3260" s="55">
        <v>28106.414276539701</v>
      </c>
      <c r="I3260" s="39"/>
      <c r="J3260" s="53">
        <v>43564</v>
      </c>
      <c r="K3260" s="54">
        <v>38</v>
      </c>
      <c r="L3260" s="55">
        <v>1615.81</v>
      </c>
      <c r="M3260" s="39"/>
      <c r="N3260" s="53">
        <v>43564</v>
      </c>
      <c r="O3260" s="54">
        <v>38</v>
      </c>
      <c r="P3260" s="55">
        <v>12949.209239469399</v>
      </c>
      <c r="Q3260" s="39"/>
      <c r="R3260" s="77">
        <f t="shared" si="150"/>
        <v>5.7489012440434618E-2</v>
      </c>
      <c r="S3260" s="78">
        <f t="shared" si="151"/>
        <v>18804.971149649857</v>
      </c>
      <c r="T3260" s="79">
        <f t="shared" si="152"/>
        <v>744.4372510616472</v>
      </c>
    </row>
    <row r="3261" spans="2:20">
      <c r="B3261" s="62">
        <v>43564</v>
      </c>
      <c r="C3261" s="63">
        <v>39</v>
      </c>
      <c r="D3261" s="64">
        <v>1.41933</v>
      </c>
      <c r="E3261" s="39"/>
      <c r="F3261" s="53">
        <v>43564</v>
      </c>
      <c r="G3261" s="54">
        <v>39</v>
      </c>
      <c r="H3261" s="55">
        <v>28368.367155600601</v>
      </c>
      <c r="I3261" s="39"/>
      <c r="J3261" s="53">
        <v>43564</v>
      </c>
      <c r="K3261" s="54">
        <v>39</v>
      </c>
      <c r="L3261" s="55">
        <v>-7830.02</v>
      </c>
      <c r="M3261" s="39"/>
      <c r="N3261" s="53">
        <v>43564</v>
      </c>
      <c r="O3261" s="54">
        <v>39</v>
      </c>
      <c r="P3261" s="55">
        <v>13104.3275872615</v>
      </c>
      <c r="Q3261" s="39"/>
      <c r="R3261" s="77">
        <f t="shared" si="150"/>
        <v>-0.27601236112929273</v>
      </c>
      <c r="S3261" s="78">
        <f t="shared" si="151"/>
        <v>18599.365274427862</v>
      </c>
      <c r="T3261" s="79">
        <f t="shared" si="152"/>
        <v>-3616.9563983717744</v>
      </c>
    </row>
    <row r="3262" spans="2:20">
      <c r="B3262" s="62">
        <v>43564</v>
      </c>
      <c r="C3262" s="63">
        <v>40</v>
      </c>
      <c r="D3262" s="64">
        <v>1.44659</v>
      </c>
      <c r="E3262" s="39"/>
      <c r="F3262" s="53">
        <v>43564</v>
      </c>
      <c r="G3262" s="54">
        <v>40</v>
      </c>
      <c r="H3262" s="55">
        <v>28488.677047440298</v>
      </c>
      <c r="I3262" s="39"/>
      <c r="J3262" s="53">
        <v>43564</v>
      </c>
      <c r="K3262" s="54">
        <v>40</v>
      </c>
      <c r="L3262" s="55">
        <v>-6687.38</v>
      </c>
      <c r="M3262" s="39"/>
      <c r="N3262" s="53">
        <v>43564</v>
      </c>
      <c r="O3262" s="54">
        <v>40</v>
      </c>
      <c r="P3262" s="55">
        <v>13135.505553569999</v>
      </c>
      <c r="Q3262" s="39"/>
      <c r="R3262" s="77">
        <f t="shared" si="150"/>
        <v>-0.23473817295425656</v>
      </c>
      <c r="S3262" s="78">
        <f t="shared" si="151"/>
        <v>19001.690978738825</v>
      </c>
      <c r="T3262" s="79">
        <f t="shared" si="152"/>
        <v>-3083.4045744755122</v>
      </c>
    </row>
    <row r="3263" spans="2:20">
      <c r="B3263" s="62">
        <v>43564</v>
      </c>
      <c r="C3263" s="63">
        <v>41</v>
      </c>
      <c r="D3263" s="64">
        <v>1.31962</v>
      </c>
      <c r="E3263" s="39"/>
      <c r="F3263" s="53">
        <v>43564</v>
      </c>
      <c r="G3263" s="54">
        <v>41</v>
      </c>
      <c r="H3263" s="55">
        <v>28554.224621293</v>
      </c>
      <c r="I3263" s="39"/>
      <c r="J3263" s="53">
        <v>43564</v>
      </c>
      <c r="K3263" s="54">
        <v>41</v>
      </c>
      <c r="L3263" s="55">
        <v>-9313.8799999999992</v>
      </c>
      <c r="M3263" s="39"/>
      <c r="N3263" s="53">
        <v>43564</v>
      </c>
      <c r="O3263" s="54">
        <v>41</v>
      </c>
      <c r="P3263" s="55">
        <v>13258.0152360311</v>
      </c>
      <c r="Q3263" s="39"/>
      <c r="R3263" s="77">
        <f t="shared" si="150"/>
        <v>-0.32618220678472221</v>
      </c>
      <c r="S3263" s="78">
        <f t="shared" si="151"/>
        <v>17495.542065771362</v>
      </c>
      <c r="T3263" s="79">
        <f t="shared" si="152"/>
        <v>-4324.528667274094</v>
      </c>
    </row>
    <row r="3264" spans="2:20">
      <c r="B3264" s="62">
        <v>43564</v>
      </c>
      <c r="C3264" s="63">
        <v>42</v>
      </c>
      <c r="D3264" s="64">
        <v>1.3990800000000001</v>
      </c>
      <c r="E3264" s="39"/>
      <c r="F3264" s="53">
        <v>43564</v>
      </c>
      <c r="G3264" s="54">
        <v>42</v>
      </c>
      <c r="H3264" s="55">
        <v>28290.5090524158</v>
      </c>
      <c r="I3264" s="39"/>
      <c r="J3264" s="53">
        <v>43564</v>
      </c>
      <c r="K3264" s="54">
        <v>42</v>
      </c>
      <c r="L3264" s="55">
        <v>-6129.18</v>
      </c>
      <c r="M3264" s="39"/>
      <c r="N3264" s="53">
        <v>43564</v>
      </c>
      <c r="O3264" s="54">
        <v>42</v>
      </c>
      <c r="P3264" s="55">
        <v>13274.8710680319</v>
      </c>
      <c r="Q3264" s="39"/>
      <c r="R3264" s="77">
        <f t="shared" si="150"/>
        <v>-0.21665145680638129</v>
      </c>
      <c r="S3264" s="78">
        <f t="shared" si="151"/>
        <v>18572.606613862074</v>
      </c>
      <c r="T3264" s="79">
        <f t="shared" si="152"/>
        <v>-2876.0201558059939</v>
      </c>
    </row>
    <row r="3265" spans="2:20">
      <c r="B3265" s="62">
        <v>43564</v>
      </c>
      <c r="C3265" s="63">
        <v>43</v>
      </c>
      <c r="D3265" s="64">
        <v>1.2372799999999999</v>
      </c>
      <c r="E3265" s="39"/>
      <c r="F3265" s="53">
        <v>43564</v>
      </c>
      <c r="G3265" s="54">
        <v>43</v>
      </c>
      <c r="H3265" s="55">
        <v>27190.700226681602</v>
      </c>
      <c r="I3265" s="39"/>
      <c r="J3265" s="53">
        <v>43564</v>
      </c>
      <c r="K3265" s="54">
        <v>43</v>
      </c>
      <c r="L3265" s="55">
        <v>-9869.07</v>
      </c>
      <c r="M3265" s="39"/>
      <c r="N3265" s="53">
        <v>43564</v>
      </c>
      <c r="O3265" s="54">
        <v>43</v>
      </c>
      <c r="P3265" s="55">
        <v>12769.438917961799</v>
      </c>
      <c r="Q3265" s="39"/>
      <c r="R3265" s="77">
        <f t="shared" si="150"/>
        <v>-0.36295755231473265</v>
      </c>
      <c r="S3265" s="78">
        <f t="shared" si="151"/>
        <v>15799.371384415774</v>
      </c>
      <c r="T3265" s="79">
        <f t="shared" si="152"/>
        <v>-4634.7642940959031</v>
      </c>
    </row>
    <row r="3266" spans="2:20">
      <c r="B3266" s="62">
        <v>43564</v>
      </c>
      <c r="C3266" s="63">
        <v>44</v>
      </c>
      <c r="D3266" s="64">
        <v>0.67396</v>
      </c>
      <c r="E3266" s="39"/>
      <c r="F3266" s="53">
        <v>43564</v>
      </c>
      <c r="G3266" s="54">
        <v>44</v>
      </c>
      <c r="H3266" s="55">
        <v>25954.5085514073</v>
      </c>
      <c r="I3266" s="39"/>
      <c r="J3266" s="53">
        <v>43564</v>
      </c>
      <c r="K3266" s="54">
        <v>44</v>
      </c>
      <c r="L3266" s="55">
        <v>-14267.77</v>
      </c>
      <c r="M3266" s="39"/>
      <c r="N3266" s="53">
        <v>43564</v>
      </c>
      <c r="O3266" s="54">
        <v>44</v>
      </c>
      <c r="P3266" s="55">
        <v>12435.6286820601</v>
      </c>
      <c r="Q3266" s="39"/>
      <c r="R3266" s="77">
        <f t="shared" si="150"/>
        <v>-0.54972221769255492</v>
      </c>
      <c r="S3266" s="78">
        <f t="shared" si="151"/>
        <v>8381.1163065612254</v>
      </c>
      <c r="T3266" s="79">
        <f t="shared" si="152"/>
        <v>-6836.1413775032224</v>
      </c>
    </row>
    <row r="3267" spans="2:20">
      <c r="B3267" s="62">
        <v>43564</v>
      </c>
      <c r="C3267" s="63">
        <v>45</v>
      </c>
      <c r="D3267" s="64">
        <v>1.1209800000000001</v>
      </c>
      <c r="E3267" s="39"/>
      <c r="F3267" s="53">
        <v>43564</v>
      </c>
      <c r="G3267" s="54">
        <v>45</v>
      </c>
      <c r="H3267" s="55">
        <v>24490.5322599951</v>
      </c>
      <c r="I3267" s="39"/>
      <c r="J3267" s="53">
        <v>43564</v>
      </c>
      <c r="K3267" s="54">
        <v>45</v>
      </c>
      <c r="L3267" s="55">
        <v>-5121</v>
      </c>
      <c r="M3267" s="39"/>
      <c r="N3267" s="53">
        <v>43564</v>
      </c>
      <c r="O3267" s="54">
        <v>45</v>
      </c>
      <c r="P3267" s="55">
        <v>11703.941304038501</v>
      </c>
      <c r="Q3267" s="39"/>
      <c r="R3267" s="77">
        <f t="shared" si="150"/>
        <v>-0.20910121289462841</v>
      </c>
      <c r="S3267" s="78">
        <f t="shared" si="151"/>
        <v>13119.88412300108</v>
      </c>
      <c r="T3267" s="79">
        <f t="shared" si="152"/>
        <v>-2447.3083223219892</v>
      </c>
    </row>
    <row r="3268" spans="2:20">
      <c r="B3268" s="62">
        <v>43564</v>
      </c>
      <c r="C3268" s="63">
        <v>46</v>
      </c>
      <c r="D3268" s="64">
        <v>1.74787</v>
      </c>
      <c r="E3268" s="39"/>
      <c r="F3268" s="53">
        <v>43564</v>
      </c>
      <c r="G3268" s="54">
        <v>46</v>
      </c>
      <c r="H3268" s="55">
        <v>23090.178220197999</v>
      </c>
      <c r="I3268" s="39"/>
      <c r="J3268" s="53">
        <v>43564</v>
      </c>
      <c r="K3268" s="54">
        <v>46</v>
      </c>
      <c r="L3268" s="55">
        <v>654.72</v>
      </c>
      <c r="M3268" s="39"/>
      <c r="N3268" s="53">
        <v>43564</v>
      </c>
      <c r="O3268" s="54">
        <v>46</v>
      </c>
      <c r="P3268" s="55">
        <v>11199.9261911868</v>
      </c>
      <c r="Q3268" s="39"/>
      <c r="R3268" s="77">
        <f t="shared" si="150"/>
        <v>2.8354913234376316E-2</v>
      </c>
      <c r="S3268" s="78">
        <f t="shared" si="151"/>
        <v>19576.014991789671</v>
      </c>
      <c r="T3268" s="79">
        <f t="shared" si="152"/>
        <v>317.57293538252054</v>
      </c>
    </row>
    <row r="3269" spans="2:20">
      <c r="B3269" s="62">
        <v>43564</v>
      </c>
      <c r="C3269" s="63">
        <v>47</v>
      </c>
      <c r="D3269" s="64">
        <v>2.2546900000000001</v>
      </c>
      <c r="E3269" s="39"/>
      <c r="F3269" s="53">
        <v>43564</v>
      </c>
      <c r="G3269" s="54">
        <v>47</v>
      </c>
      <c r="H3269" s="55">
        <v>21277.352937055199</v>
      </c>
      <c r="I3269" s="39"/>
      <c r="J3269" s="53">
        <v>43564</v>
      </c>
      <c r="K3269" s="54">
        <v>47</v>
      </c>
      <c r="L3269" s="55">
        <v>7816.26</v>
      </c>
      <c r="M3269" s="39"/>
      <c r="N3269" s="53">
        <v>43564</v>
      </c>
      <c r="O3269" s="54">
        <v>47</v>
      </c>
      <c r="P3269" s="55">
        <v>10302.450575418799</v>
      </c>
      <c r="Q3269" s="39"/>
      <c r="R3269" s="77">
        <f t="shared" si="150"/>
        <v>0.36735114669211183</v>
      </c>
      <c r="S3269" s="78">
        <f t="shared" si="151"/>
        <v>23228.832287891015</v>
      </c>
      <c r="T3269" s="79">
        <f t="shared" si="152"/>
        <v>3784.6170326189035</v>
      </c>
    </row>
    <row r="3270" spans="2:20">
      <c r="B3270" s="62">
        <v>43564</v>
      </c>
      <c r="C3270" s="63">
        <v>48</v>
      </c>
      <c r="D3270" s="64">
        <v>1.3755599999999999</v>
      </c>
      <c r="E3270" s="39"/>
      <c r="F3270" s="53">
        <v>43564</v>
      </c>
      <c r="G3270" s="54">
        <v>48</v>
      </c>
      <c r="H3270" s="55">
        <v>19795.620939716599</v>
      </c>
      <c r="I3270" s="39"/>
      <c r="J3270" s="53">
        <v>43564</v>
      </c>
      <c r="K3270" s="54">
        <v>48</v>
      </c>
      <c r="L3270" s="55">
        <v>-12501.12</v>
      </c>
      <c r="M3270" s="39"/>
      <c r="N3270" s="53">
        <v>43564</v>
      </c>
      <c r="O3270" s="54">
        <v>48</v>
      </c>
      <c r="P3270" s="55">
        <v>9525.145348041</v>
      </c>
      <c r="Q3270" s="39"/>
      <c r="R3270" s="77">
        <f t="shared" si="150"/>
        <v>-0.63150936452408002</v>
      </c>
      <c r="S3270" s="78">
        <f t="shared" si="151"/>
        <v>13102.408934951278</v>
      </c>
      <c r="T3270" s="79">
        <f t="shared" si="152"/>
        <v>-6015.2184857408693</v>
      </c>
    </row>
    <row r="3271" spans="2:20">
      <c r="B3271" s="62">
        <v>43565</v>
      </c>
      <c r="C3271" s="63">
        <v>1</v>
      </c>
      <c r="D3271" s="64">
        <v>1.3788199999999999</v>
      </c>
      <c r="E3271" s="39"/>
      <c r="F3271" s="53">
        <v>43565</v>
      </c>
      <c r="G3271" s="54">
        <v>1</v>
      </c>
      <c r="H3271" s="55">
        <v>18696.6427153697</v>
      </c>
      <c r="I3271" s="39"/>
      <c r="J3271" s="53">
        <v>43565</v>
      </c>
      <c r="K3271" s="54">
        <v>1</v>
      </c>
      <c r="L3271" s="55">
        <v>-12354.88</v>
      </c>
      <c r="M3271" s="39"/>
      <c r="N3271" s="53">
        <v>43565</v>
      </c>
      <c r="O3271" s="54">
        <v>1</v>
      </c>
      <c r="P3271" s="55">
        <v>8933.0742198552998</v>
      </c>
      <c r="Q3271" s="39"/>
      <c r="R3271" s="77">
        <f t="shared" si="150"/>
        <v>-0.66080740740922361</v>
      </c>
      <c r="S3271" s="78">
        <f t="shared" si="151"/>
        <v>12317.101395820884</v>
      </c>
      <c r="T3271" s="79">
        <f t="shared" si="152"/>
        <v>-5903.0416154167533</v>
      </c>
    </row>
    <row r="3272" spans="2:20">
      <c r="B3272" s="62">
        <v>43565</v>
      </c>
      <c r="C3272" s="63">
        <v>2</v>
      </c>
      <c r="D3272" s="64">
        <v>1.5018499999999999</v>
      </c>
      <c r="E3272" s="39"/>
      <c r="F3272" s="53">
        <v>43565</v>
      </c>
      <c r="G3272" s="54">
        <v>2</v>
      </c>
      <c r="H3272" s="55">
        <v>18336.800103687099</v>
      </c>
      <c r="I3272" s="39"/>
      <c r="J3272" s="53">
        <v>43565</v>
      </c>
      <c r="K3272" s="54">
        <v>2</v>
      </c>
      <c r="L3272" s="55">
        <v>-9940.6299999999992</v>
      </c>
      <c r="M3272" s="39"/>
      <c r="N3272" s="53">
        <v>43565</v>
      </c>
      <c r="O3272" s="54">
        <v>2</v>
      </c>
      <c r="P3272" s="55">
        <v>8725.2586627737001</v>
      </c>
      <c r="Q3272" s="39"/>
      <c r="R3272" s="77">
        <f t="shared" si="150"/>
        <v>-0.54211366998548305</v>
      </c>
      <c r="S3272" s="78">
        <f t="shared" si="151"/>
        <v>13104.029722686681</v>
      </c>
      <c r="T3272" s="79">
        <f t="shared" si="152"/>
        <v>-4730.0819952488791</v>
      </c>
    </row>
    <row r="3273" spans="2:20">
      <c r="B3273" s="62">
        <v>43565</v>
      </c>
      <c r="C3273" s="63">
        <v>3</v>
      </c>
      <c r="D3273" s="64">
        <v>2.0643600000000002</v>
      </c>
      <c r="E3273" s="39"/>
      <c r="F3273" s="53">
        <v>43565</v>
      </c>
      <c r="G3273" s="54">
        <v>3</v>
      </c>
      <c r="H3273" s="55">
        <v>18575.6844693196</v>
      </c>
      <c r="I3273" s="39"/>
      <c r="J3273" s="53">
        <v>43565</v>
      </c>
      <c r="K3273" s="54">
        <v>3</v>
      </c>
      <c r="L3273" s="55">
        <v>-43.02</v>
      </c>
      <c r="M3273" s="39"/>
      <c r="N3273" s="53">
        <v>43565</v>
      </c>
      <c r="O3273" s="54">
        <v>3</v>
      </c>
      <c r="P3273" s="55">
        <v>8801.0222169427998</v>
      </c>
      <c r="Q3273" s="39"/>
      <c r="R3273" s="77">
        <f t="shared" si="150"/>
        <v>-2.3159308111124349E-3</v>
      </c>
      <c r="S3273" s="78">
        <f t="shared" si="151"/>
        <v>18168.478223768041</v>
      </c>
      <c r="T3273" s="79">
        <f t="shared" si="152"/>
        <v>-20.382558521502897</v>
      </c>
    </row>
    <row r="3274" spans="2:20">
      <c r="B3274" s="62">
        <v>43565</v>
      </c>
      <c r="C3274" s="63">
        <v>4</v>
      </c>
      <c r="D3274" s="64">
        <v>2.69835</v>
      </c>
      <c r="E3274" s="39"/>
      <c r="F3274" s="53">
        <v>43565</v>
      </c>
      <c r="G3274" s="54">
        <v>4</v>
      </c>
      <c r="H3274" s="55">
        <v>19199.467375426899</v>
      </c>
      <c r="I3274" s="39"/>
      <c r="J3274" s="53">
        <v>43565</v>
      </c>
      <c r="K3274" s="54">
        <v>4</v>
      </c>
      <c r="L3274" s="55">
        <v>13101.24</v>
      </c>
      <c r="M3274" s="39"/>
      <c r="N3274" s="53">
        <v>43565</v>
      </c>
      <c r="O3274" s="54">
        <v>4</v>
      </c>
      <c r="P3274" s="55">
        <v>9095.0438272070005</v>
      </c>
      <c r="Q3274" s="39"/>
      <c r="R3274" s="77">
        <f t="shared" ref="R3274:R3337" si="153">L3274/H3274</f>
        <v>0.68237517967649841</v>
      </c>
      <c r="S3274" s="78">
        <f t="shared" ref="S3274:S3337" si="154">P3274*D3274</f>
        <v>24541.611511144009</v>
      </c>
      <c r="T3274" s="79">
        <f t="shared" ref="T3274:T3337" si="155">P3274*R3274</f>
        <v>6206.2321657560051</v>
      </c>
    </row>
    <row r="3275" spans="2:20">
      <c r="B3275" s="62">
        <v>43565</v>
      </c>
      <c r="C3275" s="63">
        <v>5</v>
      </c>
      <c r="D3275" s="64">
        <v>2.0596199999999998</v>
      </c>
      <c r="E3275" s="39"/>
      <c r="F3275" s="53">
        <v>43565</v>
      </c>
      <c r="G3275" s="54">
        <v>5</v>
      </c>
      <c r="H3275" s="55">
        <v>19124.012862117001</v>
      </c>
      <c r="I3275" s="39"/>
      <c r="J3275" s="53">
        <v>43565</v>
      </c>
      <c r="K3275" s="54">
        <v>5</v>
      </c>
      <c r="L3275" s="55">
        <v>-2169.59</v>
      </c>
      <c r="M3275" s="39"/>
      <c r="N3275" s="53">
        <v>43565</v>
      </c>
      <c r="O3275" s="54">
        <v>5</v>
      </c>
      <c r="P3275" s="55">
        <v>9006.4790673439002</v>
      </c>
      <c r="Q3275" s="39"/>
      <c r="R3275" s="77">
        <f t="shared" si="153"/>
        <v>-0.11344847002784486</v>
      </c>
      <c r="S3275" s="78">
        <f t="shared" si="154"/>
        <v>18549.924416682843</v>
      </c>
      <c r="T3275" s="79">
        <f t="shared" si="155"/>
        <v>-1021.7712705279766</v>
      </c>
    </row>
    <row r="3276" spans="2:20">
      <c r="B3276" s="62">
        <v>43565</v>
      </c>
      <c r="C3276" s="63">
        <v>6</v>
      </c>
      <c r="D3276" s="64">
        <v>1.97621</v>
      </c>
      <c r="E3276" s="39"/>
      <c r="F3276" s="53">
        <v>43565</v>
      </c>
      <c r="G3276" s="54">
        <v>6</v>
      </c>
      <c r="H3276" s="55">
        <v>19136.540995099502</v>
      </c>
      <c r="I3276" s="39"/>
      <c r="J3276" s="53">
        <v>43565</v>
      </c>
      <c r="K3276" s="54">
        <v>6</v>
      </c>
      <c r="L3276" s="55">
        <v>-3533.08</v>
      </c>
      <c r="M3276" s="39"/>
      <c r="N3276" s="53">
        <v>43565</v>
      </c>
      <c r="O3276" s="54">
        <v>6</v>
      </c>
      <c r="P3276" s="55">
        <v>9009.5204521389005</v>
      </c>
      <c r="Q3276" s="39"/>
      <c r="R3276" s="77">
        <f t="shared" si="153"/>
        <v>-0.18462479718276953</v>
      </c>
      <c r="S3276" s="78">
        <f t="shared" si="154"/>
        <v>17804.704412721418</v>
      </c>
      <c r="T3276" s="79">
        <f t="shared" si="155"/>
        <v>-1663.3808861901584</v>
      </c>
    </row>
    <row r="3277" spans="2:20">
      <c r="B3277" s="62">
        <v>43565</v>
      </c>
      <c r="C3277" s="63">
        <v>7</v>
      </c>
      <c r="D3277" s="64">
        <v>1.7365999999999999</v>
      </c>
      <c r="E3277" s="39"/>
      <c r="F3277" s="53">
        <v>43565</v>
      </c>
      <c r="G3277" s="54">
        <v>7</v>
      </c>
      <c r="H3277" s="55">
        <v>19568.854057674402</v>
      </c>
      <c r="I3277" s="39"/>
      <c r="J3277" s="53">
        <v>43565</v>
      </c>
      <c r="K3277" s="54">
        <v>7</v>
      </c>
      <c r="L3277" s="55">
        <v>-6567.93</v>
      </c>
      <c r="M3277" s="39"/>
      <c r="N3277" s="53">
        <v>43565</v>
      </c>
      <c r="O3277" s="54">
        <v>7</v>
      </c>
      <c r="P3277" s="55">
        <v>9230.1731650549991</v>
      </c>
      <c r="Q3277" s="39"/>
      <c r="R3277" s="77">
        <f t="shared" si="153"/>
        <v>-0.33563181475229137</v>
      </c>
      <c r="S3277" s="78">
        <f t="shared" si="154"/>
        <v>16029.118718434511</v>
      </c>
      <c r="T3277" s="79">
        <f t="shared" si="155"/>
        <v>-3097.9397698653102</v>
      </c>
    </row>
    <row r="3278" spans="2:20">
      <c r="B3278" s="62">
        <v>43565</v>
      </c>
      <c r="C3278" s="63">
        <v>8</v>
      </c>
      <c r="D3278" s="64">
        <v>1.69228</v>
      </c>
      <c r="E3278" s="39"/>
      <c r="F3278" s="53">
        <v>43565</v>
      </c>
      <c r="G3278" s="54">
        <v>8</v>
      </c>
      <c r="H3278" s="55">
        <v>19459.3992980285</v>
      </c>
      <c r="I3278" s="39"/>
      <c r="J3278" s="53">
        <v>43565</v>
      </c>
      <c r="K3278" s="54">
        <v>8</v>
      </c>
      <c r="L3278" s="55">
        <v>-5783.73</v>
      </c>
      <c r="M3278" s="39"/>
      <c r="N3278" s="53">
        <v>43565</v>
      </c>
      <c r="O3278" s="54">
        <v>8</v>
      </c>
      <c r="P3278" s="55">
        <v>9272.4904833303008</v>
      </c>
      <c r="Q3278" s="39"/>
      <c r="R3278" s="77">
        <f t="shared" si="153"/>
        <v>-0.29722037722849798</v>
      </c>
      <c r="S3278" s="78">
        <f t="shared" si="154"/>
        <v>15691.650195130202</v>
      </c>
      <c r="T3278" s="79">
        <f t="shared" si="155"/>
        <v>-2755.9731193030893</v>
      </c>
    </row>
    <row r="3279" spans="2:20">
      <c r="B3279" s="62">
        <v>43565</v>
      </c>
      <c r="C3279" s="63">
        <v>9</v>
      </c>
      <c r="D3279" s="64">
        <v>1.71279</v>
      </c>
      <c r="E3279" s="39"/>
      <c r="F3279" s="53">
        <v>43565</v>
      </c>
      <c r="G3279" s="54">
        <v>9</v>
      </c>
      <c r="H3279" s="55">
        <v>19389.027220542001</v>
      </c>
      <c r="I3279" s="39"/>
      <c r="J3279" s="53">
        <v>43565</v>
      </c>
      <c r="K3279" s="54">
        <v>9</v>
      </c>
      <c r="L3279" s="55">
        <v>-4503.1099999999997</v>
      </c>
      <c r="M3279" s="39"/>
      <c r="N3279" s="53">
        <v>43565</v>
      </c>
      <c r="O3279" s="54">
        <v>9</v>
      </c>
      <c r="P3279" s="55">
        <v>9235.8677972500009</v>
      </c>
      <c r="Q3279" s="39"/>
      <c r="R3279" s="77">
        <f t="shared" si="153"/>
        <v>-0.23225043468034906</v>
      </c>
      <c r="S3279" s="78">
        <f t="shared" si="154"/>
        <v>15819.10200445183</v>
      </c>
      <c r="T3279" s="79">
        <f t="shared" si="155"/>
        <v>-2145.0343105615507</v>
      </c>
    </row>
    <row r="3280" spans="2:20">
      <c r="B3280" s="62">
        <v>43565</v>
      </c>
      <c r="C3280" s="63">
        <v>10</v>
      </c>
      <c r="D3280" s="64">
        <v>1.7817499999999999</v>
      </c>
      <c r="E3280" s="39"/>
      <c r="F3280" s="53">
        <v>43565</v>
      </c>
      <c r="G3280" s="54">
        <v>10</v>
      </c>
      <c r="H3280" s="55">
        <v>19459.208563638302</v>
      </c>
      <c r="I3280" s="39"/>
      <c r="J3280" s="53">
        <v>43565</v>
      </c>
      <c r="K3280" s="54">
        <v>10</v>
      </c>
      <c r="L3280" s="55">
        <v>-4107.6899999999996</v>
      </c>
      <c r="M3280" s="39"/>
      <c r="N3280" s="53">
        <v>43565</v>
      </c>
      <c r="O3280" s="54">
        <v>10</v>
      </c>
      <c r="P3280" s="55">
        <v>9232.9155156647994</v>
      </c>
      <c r="Q3280" s="39"/>
      <c r="R3280" s="77">
        <f t="shared" si="153"/>
        <v>-0.21109234666797683</v>
      </c>
      <c r="S3280" s="78">
        <f t="shared" si="154"/>
        <v>16450.747220035755</v>
      </c>
      <c r="T3280" s="79">
        <f t="shared" si="155"/>
        <v>-1948.9978027888558</v>
      </c>
    </row>
    <row r="3281" spans="2:20">
      <c r="B3281" s="62">
        <v>43565</v>
      </c>
      <c r="C3281" s="63">
        <v>11</v>
      </c>
      <c r="D3281" s="64">
        <v>2.0071500000000002</v>
      </c>
      <c r="E3281" s="39"/>
      <c r="F3281" s="53">
        <v>43565</v>
      </c>
      <c r="G3281" s="54">
        <v>11</v>
      </c>
      <c r="H3281" s="55">
        <v>19918.4478588167</v>
      </c>
      <c r="I3281" s="39"/>
      <c r="J3281" s="53">
        <v>43565</v>
      </c>
      <c r="K3281" s="54">
        <v>11</v>
      </c>
      <c r="L3281" s="55">
        <v>-3186.79</v>
      </c>
      <c r="M3281" s="39"/>
      <c r="N3281" s="53">
        <v>43565</v>
      </c>
      <c r="O3281" s="54">
        <v>11</v>
      </c>
      <c r="P3281" s="55">
        <v>9454.4440360224999</v>
      </c>
      <c r="Q3281" s="39"/>
      <c r="R3281" s="77">
        <f t="shared" si="153"/>
        <v>-0.15999188403575329</v>
      </c>
      <c r="S3281" s="78">
        <f t="shared" si="154"/>
        <v>18976.487346902562</v>
      </c>
      <c r="T3281" s="79">
        <f t="shared" si="155"/>
        <v>-1512.6343138338311</v>
      </c>
    </row>
    <row r="3282" spans="2:20">
      <c r="B3282" s="62">
        <v>43565</v>
      </c>
      <c r="C3282" s="63">
        <v>12</v>
      </c>
      <c r="D3282" s="64">
        <v>2.17462</v>
      </c>
      <c r="E3282" s="39"/>
      <c r="F3282" s="53">
        <v>43565</v>
      </c>
      <c r="G3282" s="54">
        <v>12</v>
      </c>
      <c r="H3282" s="55">
        <v>20657.6163286054</v>
      </c>
      <c r="I3282" s="39"/>
      <c r="J3282" s="53">
        <v>43565</v>
      </c>
      <c r="K3282" s="54">
        <v>12</v>
      </c>
      <c r="L3282" s="55">
        <v>2628.31</v>
      </c>
      <c r="M3282" s="39"/>
      <c r="N3282" s="53">
        <v>43565</v>
      </c>
      <c r="O3282" s="54">
        <v>12</v>
      </c>
      <c r="P3282" s="55">
        <v>9829.9588396174004</v>
      </c>
      <c r="Q3282" s="39"/>
      <c r="R3282" s="77">
        <f t="shared" si="153"/>
        <v>0.12723200771041901</v>
      </c>
      <c r="S3282" s="78">
        <f t="shared" si="154"/>
        <v>21376.425091808793</v>
      </c>
      <c r="T3282" s="79">
        <f t="shared" si="155"/>
        <v>1250.6853988753026</v>
      </c>
    </row>
    <row r="3283" spans="2:20">
      <c r="B3283" s="62">
        <v>43565</v>
      </c>
      <c r="C3283" s="63">
        <v>13</v>
      </c>
      <c r="D3283" s="64">
        <v>2.7454200000000002</v>
      </c>
      <c r="E3283" s="39"/>
      <c r="F3283" s="53">
        <v>43565</v>
      </c>
      <c r="G3283" s="54">
        <v>13</v>
      </c>
      <c r="H3283" s="55">
        <v>20233.7013402476</v>
      </c>
      <c r="I3283" s="39"/>
      <c r="J3283" s="53">
        <v>43565</v>
      </c>
      <c r="K3283" s="54">
        <v>13</v>
      </c>
      <c r="L3283" s="55">
        <v>21904.14</v>
      </c>
      <c r="M3283" s="39"/>
      <c r="N3283" s="53">
        <v>43565</v>
      </c>
      <c r="O3283" s="54">
        <v>13</v>
      </c>
      <c r="P3283" s="55">
        <v>10217.457469892801</v>
      </c>
      <c r="Q3283" s="39"/>
      <c r="R3283" s="77">
        <f t="shared" si="153"/>
        <v>1.0825572460353394</v>
      </c>
      <c r="S3283" s="78">
        <f t="shared" si="154"/>
        <v>28051.212086993095</v>
      </c>
      <c r="T3283" s="79">
        <f t="shared" si="155"/>
        <v>11060.982620090357</v>
      </c>
    </row>
    <row r="3284" spans="2:20">
      <c r="B3284" s="62">
        <v>43565</v>
      </c>
      <c r="C3284" s="63">
        <v>14</v>
      </c>
      <c r="D3284" s="64">
        <v>1.7571300000000001</v>
      </c>
      <c r="E3284" s="39"/>
      <c r="F3284" s="53">
        <v>43565</v>
      </c>
      <c r="G3284" s="54">
        <v>14</v>
      </c>
      <c r="H3284" s="55">
        <v>21926.365642457498</v>
      </c>
      <c r="I3284" s="39"/>
      <c r="J3284" s="53">
        <v>43565</v>
      </c>
      <c r="K3284" s="54">
        <v>14</v>
      </c>
      <c r="L3284" s="55">
        <v>4262.3500000000004</v>
      </c>
      <c r="M3284" s="39"/>
      <c r="N3284" s="53">
        <v>43565</v>
      </c>
      <c r="O3284" s="54">
        <v>14</v>
      </c>
      <c r="P3284" s="55">
        <v>11062.9588129681</v>
      </c>
      <c r="Q3284" s="39"/>
      <c r="R3284" s="77">
        <f t="shared" si="153"/>
        <v>0.19439382109666753</v>
      </c>
      <c r="S3284" s="78">
        <f t="shared" si="154"/>
        <v>19439.056819030637</v>
      </c>
      <c r="T3284" s="79">
        <f t="shared" si="155"/>
        <v>2150.5708362879222</v>
      </c>
    </row>
    <row r="3285" spans="2:20">
      <c r="B3285" s="62">
        <v>43565</v>
      </c>
      <c r="C3285" s="63">
        <v>15</v>
      </c>
      <c r="D3285" s="64">
        <v>1.60198</v>
      </c>
      <c r="E3285" s="39"/>
      <c r="F3285" s="53">
        <v>43565</v>
      </c>
      <c r="G3285" s="54">
        <v>15</v>
      </c>
      <c r="H3285" s="55">
        <v>23794.650332547801</v>
      </c>
      <c r="I3285" s="39"/>
      <c r="J3285" s="53">
        <v>43565</v>
      </c>
      <c r="K3285" s="54">
        <v>15</v>
      </c>
      <c r="L3285" s="55">
        <v>-2257.69</v>
      </c>
      <c r="M3285" s="39"/>
      <c r="N3285" s="53">
        <v>43565</v>
      </c>
      <c r="O3285" s="54">
        <v>15</v>
      </c>
      <c r="P3285" s="55">
        <v>11905.8676019331</v>
      </c>
      <c r="Q3285" s="39"/>
      <c r="R3285" s="77">
        <f t="shared" si="153"/>
        <v>-9.4882251617364244E-2</v>
      </c>
      <c r="S3285" s="78">
        <f t="shared" si="154"/>
        <v>19072.961780944788</v>
      </c>
      <c r="T3285" s="79">
        <f t="shared" si="155"/>
        <v>-1129.6555255296414</v>
      </c>
    </row>
    <row r="3286" spans="2:20">
      <c r="B3286" s="62">
        <v>43565</v>
      </c>
      <c r="C3286" s="63">
        <v>16</v>
      </c>
      <c r="D3286" s="64">
        <v>2.0999599999999998</v>
      </c>
      <c r="E3286" s="39"/>
      <c r="F3286" s="53">
        <v>43565</v>
      </c>
      <c r="G3286" s="54">
        <v>16</v>
      </c>
      <c r="H3286" s="55">
        <v>24530.0057372765</v>
      </c>
      <c r="I3286" s="39"/>
      <c r="J3286" s="53">
        <v>43565</v>
      </c>
      <c r="K3286" s="54">
        <v>16</v>
      </c>
      <c r="L3286" s="55">
        <v>16325.87</v>
      </c>
      <c r="M3286" s="39"/>
      <c r="N3286" s="53">
        <v>43565</v>
      </c>
      <c r="O3286" s="54">
        <v>16</v>
      </c>
      <c r="P3286" s="55">
        <v>12420.274048371301</v>
      </c>
      <c r="Q3286" s="39"/>
      <c r="R3286" s="77">
        <f t="shared" si="153"/>
        <v>0.66554692953824879</v>
      </c>
      <c r="S3286" s="78">
        <f t="shared" si="154"/>
        <v>26082.078690617793</v>
      </c>
      <c r="T3286" s="79">
        <f t="shared" si="155"/>
        <v>8266.2752569171134</v>
      </c>
    </row>
    <row r="3287" spans="2:20">
      <c r="B3287" s="62">
        <v>43565</v>
      </c>
      <c r="C3287" s="63">
        <v>17</v>
      </c>
      <c r="D3287" s="64">
        <v>2.40374</v>
      </c>
      <c r="E3287" s="39"/>
      <c r="F3287" s="53">
        <v>43565</v>
      </c>
      <c r="G3287" s="54">
        <v>17</v>
      </c>
      <c r="H3287" s="55">
        <v>24936.906438202699</v>
      </c>
      <c r="I3287" s="39"/>
      <c r="J3287" s="53">
        <v>43565</v>
      </c>
      <c r="K3287" s="54">
        <v>17</v>
      </c>
      <c r="L3287" s="55">
        <v>29156.59</v>
      </c>
      <c r="M3287" s="39"/>
      <c r="N3287" s="53">
        <v>43565</v>
      </c>
      <c r="O3287" s="54">
        <v>17</v>
      </c>
      <c r="P3287" s="55">
        <v>12750.2176087227</v>
      </c>
      <c r="Q3287" s="39"/>
      <c r="R3287" s="77">
        <f t="shared" si="153"/>
        <v>1.1692143960300085</v>
      </c>
      <c r="S3287" s="78">
        <f t="shared" si="154"/>
        <v>30648.208074791102</v>
      </c>
      <c r="T3287" s="79">
        <f t="shared" si="155"/>
        <v>14907.73798063389</v>
      </c>
    </row>
    <row r="3288" spans="2:20">
      <c r="B3288" s="62">
        <v>43565</v>
      </c>
      <c r="C3288" s="63">
        <v>18</v>
      </c>
      <c r="D3288" s="64">
        <v>2.2366700000000002</v>
      </c>
      <c r="E3288" s="39"/>
      <c r="F3288" s="53">
        <v>43565</v>
      </c>
      <c r="G3288" s="54">
        <v>18</v>
      </c>
      <c r="H3288" s="55">
        <v>24762.807312029199</v>
      </c>
      <c r="I3288" s="39"/>
      <c r="J3288" s="53">
        <v>43565</v>
      </c>
      <c r="K3288" s="54">
        <v>18</v>
      </c>
      <c r="L3288" s="55">
        <v>22398.13</v>
      </c>
      <c r="M3288" s="39"/>
      <c r="N3288" s="53">
        <v>43565</v>
      </c>
      <c r="O3288" s="54">
        <v>18</v>
      </c>
      <c r="P3288" s="55">
        <v>12736.632039460301</v>
      </c>
      <c r="Q3288" s="39"/>
      <c r="R3288" s="77">
        <f t="shared" si="153"/>
        <v>0.90450689688642483</v>
      </c>
      <c r="S3288" s="78">
        <f t="shared" si="154"/>
        <v>28487.642783699674</v>
      </c>
      <c r="T3288" s="79">
        <f t="shared" si="155"/>
        <v>11520.371522796453</v>
      </c>
    </row>
    <row r="3289" spans="2:20">
      <c r="B3289" s="62">
        <v>43565</v>
      </c>
      <c r="C3289" s="63">
        <v>19</v>
      </c>
      <c r="D3289" s="64">
        <v>2.2080799999999998</v>
      </c>
      <c r="E3289" s="39"/>
      <c r="F3289" s="53">
        <v>43565</v>
      </c>
      <c r="G3289" s="54">
        <v>19</v>
      </c>
      <c r="H3289" s="55">
        <v>24568.6108331697</v>
      </c>
      <c r="I3289" s="39"/>
      <c r="J3289" s="53">
        <v>43565</v>
      </c>
      <c r="K3289" s="54">
        <v>19</v>
      </c>
      <c r="L3289" s="55">
        <v>19203.060000000001</v>
      </c>
      <c r="M3289" s="39"/>
      <c r="N3289" s="53">
        <v>43565</v>
      </c>
      <c r="O3289" s="54">
        <v>19</v>
      </c>
      <c r="P3289" s="55">
        <v>12688.446374962799</v>
      </c>
      <c r="Q3289" s="39"/>
      <c r="R3289" s="77">
        <f t="shared" si="153"/>
        <v>0.78160951510022891</v>
      </c>
      <c r="S3289" s="78">
        <f t="shared" si="154"/>
        <v>28017.104671627854</v>
      </c>
      <c r="T3289" s="79">
        <f t="shared" si="155"/>
        <v>9917.4104185099313</v>
      </c>
    </row>
    <row r="3290" spans="2:20">
      <c r="B3290" s="62">
        <v>43565</v>
      </c>
      <c r="C3290" s="63">
        <v>20</v>
      </c>
      <c r="D3290" s="64">
        <v>2.3956300000000001</v>
      </c>
      <c r="E3290" s="39"/>
      <c r="F3290" s="53">
        <v>43565</v>
      </c>
      <c r="G3290" s="54">
        <v>20</v>
      </c>
      <c r="H3290" s="55">
        <v>24421.832058045398</v>
      </c>
      <c r="I3290" s="39"/>
      <c r="J3290" s="53">
        <v>43565</v>
      </c>
      <c r="K3290" s="54">
        <v>20</v>
      </c>
      <c r="L3290" s="55">
        <v>25129.26</v>
      </c>
      <c r="M3290" s="39"/>
      <c r="N3290" s="53">
        <v>43565</v>
      </c>
      <c r="O3290" s="54">
        <v>20</v>
      </c>
      <c r="P3290" s="55">
        <v>12598.536897751501</v>
      </c>
      <c r="Q3290" s="39"/>
      <c r="R3290" s="77">
        <f t="shared" si="153"/>
        <v>1.0289670300030398</v>
      </c>
      <c r="S3290" s="78">
        <f t="shared" si="154"/>
        <v>30181.432948360431</v>
      </c>
      <c r="T3290" s="79">
        <f t="shared" si="155"/>
        <v>12963.479094063072</v>
      </c>
    </row>
    <row r="3291" spans="2:20">
      <c r="B3291" s="62">
        <v>43565</v>
      </c>
      <c r="C3291" s="63">
        <v>21</v>
      </c>
      <c r="D3291" s="64">
        <v>2.0571100000000002</v>
      </c>
      <c r="E3291" s="39"/>
      <c r="F3291" s="53">
        <v>43565</v>
      </c>
      <c r="G3291" s="54">
        <v>21</v>
      </c>
      <c r="H3291" s="55">
        <v>25854.101286055298</v>
      </c>
      <c r="I3291" s="39"/>
      <c r="J3291" s="53">
        <v>43565</v>
      </c>
      <c r="K3291" s="54">
        <v>21</v>
      </c>
      <c r="L3291" s="55">
        <v>13136.91</v>
      </c>
      <c r="M3291" s="39"/>
      <c r="N3291" s="53">
        <v>43565</v>
      </c>
      <c r="O3291" s="54">
        <v>21</v>
      </c>
      <c r="P3291" s="55">
        <v>12344.590003179501</v>
      </c>
      <c r="Q3291" s="39"/>
      <c r="R3291" s="77">
        <f t="shared" si="153"/>
        <v>0.5081170625368262</v>
      </c>
      <c r="S3291" s="78">
        <f t="shared" si="154"/>
        <v>25394.179541440586</v>
      </c>
      <c r="T3291" s="79">
        <f t="shared" si="155"/>
        <v>6272.4968106370379</v>
      </c>
    </row>
    <row r="3292" spans="2:20">
      <c r="B3292" s="62">
        <v>43565</v>
      </c>
      <c r="C3292" s="63">
        <v>22</v>
      </c>
      <c r="D3292" s="64">
        <v>1.46401</v>
      </c>
      <c r="E3292" s="39"/>
      <c r="F3292" s="53">
        <v>43565</v>
      </c>
      <c r="G3292" s="54">
        <v>22</v>
      </c>
      <c r="H3292" s="55">
        <v>25257.1131554188</v>
      </c>
      <c r="I3292" s="39"/>
      <c r="J3292" s="53">
        <v>43565</v>
      </c>
      <c r="K3292" s="54">
        <v>22</v>
      </c>
      <c r="L3292" s="55">
        <v>-2949.08</v>
      </c>
      <c r="M3292" s="39"/>
      <c r="N3292" s="53">
        <v>43565</v>
      </c>
      <c r="O3292" s="54">
        <v>22</v>
      </c>
      <c r="P3292" s="55">
        <v>12064.0607902066</v>
      </c>
      <c r="Q3292" s="39"/>
      <c r="R3292" s="77">
        <f t="shared" si="153"/>
        <v>-0.11676235450397418</v>
      </c>
      <c r="S3292" s="78">
        <f t="shared" si="154"/>
        <v>17661.905637470365</v>
      </c>
      <c r="T3292" s="79">
        <f t="shared" si="155"/>
        <v>-1408.6281427435979</v>
      </c>
    </row>
    <row r="3293" spans="2:20">
      <c r="B3293" s="62">
        <v>43565</v>
      </c>
      <c r="C3293" s="63">
        <v>23</v>
      </c>
      <c r="D3293" s="64">
        <v>1.90073</v>
      </c>
      <c r="E3293" s="39"/>
      <c r="F3293" s="53">
        <v>43565</v>
      </c>
      <c r="G3293" s="54">
        <v>23</v>
      </c>
      <c r="H3293" s="55">
        <v>24589.803498015699</v>
      </c>
      <c r="I3293" s="39"/>
      <c r="J3293" s="53">
        <v>43565</v>
      </c>
      <c r="K3293" s="54">
        <v>23</v>
      </c>
      <c r="L3293" s="55">
        <v>8880.6200000000008</v>
      </c>
      <c r="M3293" s="39"/>
      <c r="N3293" s="53">
        <v>43565</v>
      </c>
      <c r="O3293" s="54">
        <v>23</v>
      </c>
      <c r="P3293" s="55">
        <v>11717.128382533299</v>
      </c>
      <c r="Q3293" s="39"/>
      <c r="R3293" s="77">
        <f t="shared" si="153"/>
        <v>0.36115050698622425</v>
      </c>
      <c r="S3293" s="78">
        <f t="shared" si="154"/>
        <v>22271.097430532518</v>
      </c>
      <c r="T3293" s="79">
        <f t="shared" si="155"/>
        <v>4231.6468557745784</v>
      </c>
    </row>
    <row r="3294" spans="2:20">
      <c r="B3294" s="62">
        <v>43565</v>
      </c>
      <c r="C3294" s="63">
        <v>24</v>
      </c>
      <c r="D3294" s="64">
        <v>1.64273</v>
      </c>
      <c r="E3294" s="39"/>
      <c r="F3294" s="53">
        <v>43565</v>
      </c>
      <c r="G3294" s="54">
        <v>24</v>
      </c>
      <c r="H3294" s="55">
        <v>24011.026640738801</v>
      </c>
      <c r="I3294" s="39"/>
      <c r="J3294" s="53">
        <v>43565</v>
      </c>
      <c r="K3294" s="54">
        <v>24</v>
      </c>
      <c r="L3294" s="55">
        <v>2927.98</v>
      </c>
      <c r="M3294" s="39"/>
      <c r="N3294" s="53">
        <v>43565</v>
      </c>
      <c r="O3294" s="54">
        <v>24</v>
      </c>
      <c r="P3294" s="55">
        <v>11430.025264047699</v>
      </c>
      <c r="Q3294" s="39"/>
      <c r="R3294" s="77">
        <f t="shared" si="153"/>
        <v>0.12194314069987257</v>
      </c>
      <c r="S3294" s="78">
        <f t="shared" si="154"/>
        <v>18776.445402009078</v>
      </c>
      <c r="T3294" s="79">
        <f t="shared" si="155"/>
        <v>1393.8131789768668</v>
      </c>
    </row>
    <row r="3295" spans="2:20">
      <c r="B3295" s="62">
        <v>43565</v>
      </c>
      <c r="C3295" s="63">
        <v>25</v>
      </c>
      <c r="D3295" s="64">
        <v>1.2765500000000001</v>
      </c>
      <c r="E3295" s="39"/>
      <c r="F3295" s="53">
        <v>43565</v>
      </c>
      <c r="G3295" s="54">
        <v>25</v>
      </c>
      <c r="H3295" s="55">
        <v>23671.565624082399</v>
      </c>
      <c r="I3295" s="39"/>
      <c r="J3295" s="53">
        <v>43565</v>
      </c>
      <c r="K3295" s="54">
        <v>25</v>
      </c>
      <c r="L3295" s="55">
        <v>-8182.29</v>
      </c>
      <c r="M3295" s="39"/>
      <c r="N3295" s="53">
        <v>43565</v>
      </c>
      <c r="O3295" s="54">
        <v>25</v>
      </c>
      <c r="P3295" s="55">
        <v>11276.5259885285</v>
      </c>
      <c r="Q3295" s="39"/>
      <c r="R3295" s="77">
        <f t="shared" si="153"/>
        <v>-0.34565901258663267</v>
      </c>
      <c r="S3295" s="78">
        <f t="shared" si="154"/>
        <v>14395.049250656057</v>
      </c>
      <c r="T3295" s="79">
        <f t="shared" si="155"/>
        <v>-3897.8328386022631</v>
      </c>
    </row>
    <row r="3296" spans="2:20">
      <c r="B3296" s="62">
        <v>43565</v>
      </c>
      <c r="C3296" s="63">
        <v>26</v>
      </c>
      <c r="D3296" s="64">
        <v>1.19157</v>
      </c>
      <c r="E3296" s="39"/>
      <c r="F3296" s="53">
        <v>43565</v>
      </c>
      <c r="G3296" s="54">
        <v>26</v>
      </c>
      <c r="H3296" s="55">
        <v>22681.646120914502</v>
      </c>
      <c r="I3296" s="39"/>
      <c r="J3296" s="53">
        <v>43565</v>
      </c>
      <c r="K3296" s="54">
        <v>26</v>
      </c>
      <c r="L3296" s="55">
        <v>-8882.2900000000009</v>
      </c>
      <c r="M3296" s="39"/>
      <c r="N3296" s="53">
        <v>43565</v>
      </c>
      <c r="O3296" s="54">
        <v>26</v>
      </c>
      <c r="P3296" s="55">
        <v>10694.856530413699</v>
      </c>
      <c r="Q3296" s="39"/>
      <c r="R3296" s="77">
        <f t="shared" si="153"/>
        <v>-0.39160693860794066</v>
      </c>
      <c r="S3296" s="78">
        <f t="shared" si="154"/>
        <v>12743.670195945051</v>
      </c>
      <c r="T3296" s="79">
        <f t="shared" si="155"/>
        <v>-4188.1800247264509</v>
      </c>
    </row>
    <row r="3297" spans="2:20">
      <c r="B3297" s="62">
        <v>43565</v>
      </c>
      <c r="C3297" s="63">
        <v>27</v>
      </c>
      <c r="D3297" s="64">
        <v>0.51483000000000001</v>
      </c>
      <c r="E3297" s="39"/>
      <c r="F3297" s="53">
        <v>43565</v>
      </c>
      <c r="G3297" s="54">
        <v>27</v>
      </c>
      <c r="H3297" s="55">
        <v>22136.332957956802</v>
      </c>
      <c r="I3297" s="39"/>
      <c r="J3297" s="53">
        <v>43565</v>
      </c>
      <c r="K3297" s="54">
        <v>27</v>
      </c>
      <c r="L3297" s="55">
        <v>-21649.91</v>
      </c>
      <c r="M3297" s="39"/>
      <c r="N3297" s="53">
        <v>43565</v>
      </c>
      <c r="O3297" s="54">
        <v>27</v>
      </c>
      <c r="P3297" s="55">
        <v>10490.252597595199</v>
      </c>
      <c r="Q3297" s="39"/>
      <c r="R3297" s="77">
        <f t="shared" si="153"/>
        <v>-0.97802603715436254</v>
      </c>
      <c r="S3297" s="78">
        <f t="shared" si="154"/>
        <v>5400.6967448199366</v>
      </c>
      <c r="T3297" s="79">
        <f t="shared" si="155"/>
        <v>-10259.74017677429</v>
      </c>
    </row>
    <row r="3298" spans="2:20">
      <c r="B3298" s="62">
        <v>43565</v>
      </c>
      <c r="C3298" s="63">
        <v>28</v>
      </c>
      <c r="D3298" s="64">
        <v>0.29925000000000002</v>
      </c>
      <c r="E3298" s="39"/>
      <c r="F3298" s="53">
        <v>43565</v>
      </c>
      <c r="G3298" s="54">
        <v>28</v>
      </c>
      <c r="H3298" s="55">
        <v>21411.7700823306</v>
      </c>
      <c r="I3298" s="39"/>
      <c r="J3298" s="53">
        <v>43565</v>
      </c>
      <c r="K3298" s="54">
        <v>28</v>
      </c>
      <c r="L3298" s="55">
        <v>-22132.34</v>
      </c>
      <c r="M3298" s="39"/>
      <c r="N3298" s="53">
        <v>43565</v>
      </c>
      <c r="O3298" s="54">
        <v>28</v>
      </c>
      <c r="P3298" s="55">
        <v>10113.8270522193</v>
      </c>
      <c r="Q3298" s="39"/>
      <c r="R3298" s="77">
        <f t="shared" si="153"/>
        <v>-1.0336529822101923</v>
      </c>
      <c r="S3298" s="78">
        <f t="shared" si="154"/>
        <v>3026.5627453766256</v>
      </c>
      <c r="T3298" s="79">
        <f t="shared" si="155"/>
        <v>-10454.187494084597</v>
      </c>
    </row>
    <row r="3299" spans="2:20">
      <c r="B3299" s="62">
        <v>43565</v>
      </c>
      <c r="C3299" s="63">
        <v>29</v>
      </c>
      <c r="D3299" s="64">
        <v>0.46642</v>
      </c>
      <c r="E3299" s="39"/>
      <c r="F3299" s="53">
        <v>43565</v>
      </c>
      <c r="G3299" s="54">
        <v>29</v>
      </c>
      <c r="H3299" s="55">
        <v>21223.150423915798</v>
      </c>
      <c r="I3299" s="39"/>
      <c r="J3299" s="53">
        <v>43565</v>
      </c>
      <c r="K3299" s="54">
        <v>29</v>
      </c>
      <c r="L3299" s="55">
        <v>-14857.48</v>
      </c>
      <c r="M3299" s="39"/>
      <c r="N3299" s="53">
        <v>43565</v>
      </c>
      <c r="O3299" s="54">
        <v>29</v>
      </c>
      <c r="P3299" s="55">
        <v>10045.6567507086</v>
      </c>
      <c r="Q3299" s="39"/>
      <c r="R3299" s="77">
        <f t="shared" si="153"/>
        <v>-0.70006006192452486</v>
      </c>
      <c r="S3299" s="78">
        <f t="shared" si="154"/>
        <v>4685.4952216655056</v>
      </c>
      <c r="T3299" s="79">
        <f t="shared" si="155"/>
        <v>-7032.5630869735842</v>
      </c>
    </row>
    <row r="3300" spans="2:20">
      <c r="B3300" s="62">
        <v>43565</v>
      </c>
      <c r="C3300" s="63">
        <v>30</v>
      </c>
      <c r="D3300" s="64">
        <v>0.45644000000000001</v>
      </c>
      <c r="E3300" s="39"/>
      <c r="F3300" s="53">
        <v>43565</v>
      </c>
      <c r="G3300" s="54">
        <v>30</v>
      </c>
      <c r="H3300" s="55">
        <v>20918.327225657598</v>
      </c>
      <c r="I3300" s="39"/>
      <c r="J3300" s="53">
        <v>43565</v>
      </c>
      <c r="K3300" s="54">
        <v>30</v>
      </c>
      <c r="L3300" s="55">
        <v>-14362.26</v>
      </c>
      <c r="M3300" s="39"/>
      <c r="N3300" s="53">
        <v>43565</v>
      </c>
      <c r="O3300" s="54">
        <v>30</v>
      </c>
      <c r="P3300" s="55">
        <v>9856.2525999094996</v>
      </c>
      <c r="Q3300" s="39"/>
      <c r="R3300" s="77">
        <f t="shared" si="153"/>
        <v>-0.68658740467468238</v>
      </c>
      <c r="S3300" s="78">
        <f t="shared" si="154"/>
        <v>4498.7879367026917</v>
      </c>
      <c r="T3300" s="79">
        <f t="shared" si="155"/>
        <v>-6767.1788923899539</v>
      </c>
    </row>
    <row r="3301" spans="2:20">
      <c r="B3301" s="62">
        <v>43565</v>
      </c>
      <c r="C3301" s="63">
        <v>31</v>
      </c>
      <c r="D3301" s="64">
        <v>0.23136000000000001</v>
      </c>
      <c r="E3301" s="39"/>
      <c r="F3301" s="53">
        <v>43565</v>
      </c>
      <c r="G3301" s="54">
        <v>31</v>
      </c>
      <c r="H3301" s="55">
        <v>21000.440074794002</v>
      </c>
      <c r="I3301" s="39"/>
      <c r="J3301" s="53">
        <v>43565</v>
      </c>
      <c r="K3301" s="54">
        <v>31</v>
      </c>
      <c r="L3301" s="55">
        <v>-20796.75</v>
      </c>
      <c r="M3301" s="39"/>
      <c r="N3301" s="53">
        <v>43565</v>
      </c>
      <c r="O3301" s="54">
        <v>31</v>
      </c>
      <c r="P3301" s="55">
        <v>9897.0945671196005</v>
      </c>
      <c r="Q3301" s="39"/>
      <c r="R3301" s="77">
        <f t="shared" si="153"/>
        <v>-0.99030067588733617</v>
      </c>
      <c r="S3301" s="78">
        <f t="shared" si="154"/>
        <v>2289.7917990487908</v>
      </c>
      <c r="T3301" s="79">
        <f t="shared" si="155"/>
        <v>-9801.0994391394233</v>
      </c>
    </row>
    <row r="3302" spans="2:20">
      <c r="B3302" s="62">
        <v>43565</v>
      </c>
      <c r="C3302" s="63">
        <v>32</v>
      </c>
      <c r="D3302" s="64">
        <v>0.44359999999999999</v>
      </c>
      <c r="E3302" s="39"/>
      <c r="F3302" s="53">
        <v>43565</v>
      </c>
      <c r="G3302" s="54">
        <v>32</v>
      </c>
      <c r="H3302" s="55">
        <v>21492.689904618499</v>
      </c>
      <c r="I3302" s="39"/>
      <c r="J3302" s="53">
        <v>43565</v>
      </c>
      <c r="K3302" s="54">
        <v>32</v>
      </c>
      <c r="L3302" s="55">
        <v>-6329.47</v>
      </c>
      <c r="M3302" s="39"/>
      <c r="N3302" s="53">
        <v>43565</v>
      </c>
      <c r="O3302" s="54">
        <v>32</v>
      </c>
      <c r="P3302" s="55">
        <v>10085.206656333599</v>
      </c>
      <c r="Q3302" s="39"/>
      <c r="R3302" s="77">
        <f t="shared" si="153"/>
        <v>-0.29449408278299682</v>
      </c>
      <c r="S3302" s="78">
        <f t="shared" si="154"/>
        <v>4473.7976727495843</v>
      </c>
      <c r="T3302" s="79">
        <f t="shared" si="155"/>
        <v>-2970.0336839339375</v>
      </c>
    </row>
    <row r="3303" spans="2:20">
      <c r="B3303" s="62">
        <v>43565</v>
      </c>
      <c r="C3303" s="63">
        <v>33</v>
      </c>
      <c r="D3303" s="64">
        <v>0.46425</v>
      </c>
      <c r="E3303" s="39"/>
      <c r="F3303" s="53">
        <v>43565</v>
      </c>
      <c r="G3303" s="54">
        <v>33</v>
      </c>
      <c r="H3303" s="55">
        <v>22141.486775948801</v>
      </c>
      <c r="I3303" s="39"/>
      <c r="J3303" s="53">
        <v>43565</v>
      </c>
      <c r="K3303" s="54">
        <v>33</v>
      </c>
      <c r="L3303" s="55">
        <v>-21927.599999999999</v>
      </c>
      <c r="M3303" s="39"/>
      <c r="N3303" s="53">
        <v>43565</v>
      </c>
      <c r="O3303" s="54">
        <v>33</v>
      </c>
      <c r="P3303" s="55">
        <v>10411.562070207599</v>
      </c>
      <c r="Q3303" s="39"/>
      <c r="R3303" s="77">
        <f t="shared" si="153"/>
        <v>-0.99033999938156203</v>
      </c>
      <c r="S3303" s="78">
        <f t="shared" si="154"/>
        <v>4833.5676910938782</v>
      </c>
      <c r="T3303" s="79">
        <f t="shared" si="155"/>
        <v>-10310.986374170488</v>
      </c>
    </row>
    <row r="3304" spans="2:20">
      <c r="B3304" s="62">
        <v>43565</v>
      </c>
      <c r="C3304" s="63">
        <v>34</v>
      </c>
      <c r="D3304" s="64">
        <v>1.22034</v>
      </c>
      <c r="E3304" s="39"/>
      <c r="F3304" s="53">
        <v>43565</v>
      </c>
      <c r="G3304" s="54">
        <v>34</v>
      </c>
      <c r="H3304" s="55">
        <v>23077.561027443098</v>
      </c>
      <c r="I3304" s="39"/>
      <c r="J3304" s="53">
        <v>43565</v>
      </c>
      <c r="K3304" s="54">
        <v>34</v>
      </c>
      <c r="L3304" s="55">
        <v>-8235.69</v>
      </c>
      <c r="M3304" s="39"/>
      <c r="N3304" s="53">
        <v>43565</v>
      </c>
      <c r="O3304" s="54">
        <v>34</v>
      </c>
      <c r="P3304" s="55">
        <v>10861.362594189801</v>
      </c>
      <c r="Q3304" s="39"/>
      <c r="R3304" s="77">
        <f t="shared" si="153"/>
        <v>-0.35687003449828952</v>
      </c>
      <c r="S3304" s="78">
        <f t="shared" si="154"/>
        <v>13254.555228193582</v>
      </c>
      <c r="T3304" s="79">
        <f t="shared" si="155"/>
        <v>-3876.0948436869458</v>
      </c>
    </row>
    <row r="3305" spans="2:20">
      <c r="B3305" s="62">
        <v>43565</v>
      </c>
      <c r="C3305" s="63">
        <v>35</v>
      </c>
      <c r="D3305" s="64">
        <v>1.29054</v>
      </c>
      <c r="E3305" s="39"/>
      <c r="F3305" s="53">
        <v>43565</v>
      </c>
      <c r="G3305" s="54">
        <v>35</v>
      </c>
      <c r="H3305" s="55">
        <v>24360.4443416637</v>
      </c>
      <c r="I3305" s="39"/>
      <c r="J3305" s="53">
        <v>43565</v>
      </c>
      <c r="K3305" s="54">
        <v>35</v>
      </c>
      <c r="L3305" s="55">
        <v>-8041.57</v>
      </c>
      <c r="M3305" s="39"/>
      <c r="N3305" s="53">
        <v>43565</v>
      </c>
      <c r="O3305" s="54">
        <v>35</v>
      </c>
      <c r="P3305" s="55">
        <v>11407.753553525999</v>
      </c>
      <c r="Q3305" s="39"/>
      <c r="R3305" s="77">
        <f t="shared" si="153"/>
        <v>-0.33010768963054143</v>
      </c>
      <c r="S3305" s="78">
        <f t="shared" si="154"/>
        <v>14722.162270967443</v>
      </c>
      <c r="T3305" s="79">
        <f t="shared" si="155"/>
        <v>-3765.7871694290666</v>
      </c>
    </row>
    <row r="3306" spans="2:20">
      <c r="B3306" s="62">
        <v>43565</v>
      </c>
      <c r="C3306" s="63">
        <v>36</v>
      </c>
      <c r="D3306" s="64">
        <v>1.5627500000000001</v>
      </c>
      <c r="E3306" s="39"/>
      <c r="F3306" s="53">
        <v>43565</v>
      </c>
      <c r="G3306" s="54">
        <v>36</v>
      </c>
      <c r="H3306" s="55">
        <v>25185.980347198602</v>
      </c>
      <c r="I3306" s="39"/>
      <c r="J3306" s="53">
        <v>43565</v>
      </c>
      <c r="K3306" s="54">
        <v>36</v>
      </c>
      <c r="L3306" s="55">
        <v>-2138.38</v>
      </c>
      <c r="M3306" s="39"/>
      <c r="N3306" s="53">
        <v>43565</v>
      </c>
      <c r="O3306" s="54">
        <v>36</v>
      </c>
      <c r="P3306" s="55">
        <v>11726.545476187899</v>
      </c>
      <c r="Q3306" s="39"/>
      <c r="R3306" s="77">
        <f t="shared" si="153"/>
        <v>-8.4903584078189306E-2</v>
      </c>
      <c r="S3306" s="78">
        <f t="shared" si="154"/>
        <v>18325.65894291264</v>
      </c>
      <c r="T3306" s="79">
        <f t="shared" si="155"/>
        <v>-995.62573978422972</v>
      </c>
    </row>
    <row r="3307" spans="2:20">
      <c r="B3307" s="62">
        <v>43565</v>
      </c>
      <c r="C3307" s="63">
        <v>37</v>
      </c>
      <c r="D3307" s="64">
        <v>1.41229</v>
      </c>
      <c r="E3307" s="39"/>
      <c r="F3307" s="53">
        <v>43565</v>
      </c>
      <c r="G3307" s="54">
        <v>37</v>
      </c>
      <c r="H3307" s="55">
        <v>24322.4474540802</v>
      </c>
      <c r="I3307" s="39"/>
      <c r="J3307" s="53">
        <v>43565</v>
      </c>
      <c r="K3307" s="54">
        <v>37</v>
      </c>
      <c r="L3307" s="55">
        <v>-8206.74</v>
      </c>
      <c r="M3307" s="39"/>
      <c r="N3307" s="53">
        <v>43565</v>
      </c>
      <c r="O3307" s="54">
        <v>37</v>
      </c>
      <c r="P3307" s="55">
        <v>12088.1595981836</v>
      </c>
      <c r="Q3307" s="39"/>
      <c r="R3307" s="77">
        <f t="shared" si="153"/>
        <v>-0.33741423495698752</v>
      </c>
      <c r="S3307" s="78">
        <f t="shared" si="154"/>
        <v>17071.986918918716</v>
      </c>
      <c r="T3307" s="79">
        <f t="shared" si="155"/>
        <v>-4078.7171228590851</v>
      </c>
    </row>
    <row r="3308" spans="2:20">
      <c r="B3308" s="62">
        <v>43565</v>
      </c>
      <c r="C3308" s="63">
        <v>38</v>
      </c>
      <c r="D3308" s="64">
        <v>1.6428</v>
      </c>
      <c r="E3308" s="39"/>
      <c r="F3308" s="53">
        <v>43565</v>
      </c>
      <c r="G3308" s="54">
        <v>38</v>
      </c>
      <c r="H3308" s="55">
        <v>24508.662841301</v>
      </c>
      <c r="I3308" s="39"/>
      <c r="J3308" s="53">
        <v>43565</v>
      </c>
      <c r="K3308" s="54">
        <v>38</v>
      </c>
      <c r="L3308" s="55">
        <v>-3173.39</v>
      </c>
      <c r="M3308" s="39"/>
      <c r="N3308" s="53">
        <v>43565</v>
      </c>
      <c r="O3308" s="54">
        <v>38</v>
      </c>
      <c r="P3308" s="55">
        <v>12129.129913111299</v>
      </c>
      <c r="Q3308" s="39"/>
      <c r="R3308" s="77">
        <f t="shared" si="153"/>
        <v>-0.1294803400964141</v>
      </c>
      <c r="S3308" s="78">
        <f t="shared" si="154"/>
        <v>19925.734621259242</v>
      </c>
      <c r="T3308" s="79">
        <f t="shared" si="155"/>
        <v>-1570.4838662232405</v>
      </c>
    </row>
    <row r="3309" spans="2:20">
      <c r="B3309" s="62">
        <v>43565</v>
      </c>
      <c r="C3309" s="63">
        <v>39</v>
      </c>
      <c r="D3309" s="64">
        <v>1.73102</v>
      </c>
      <c r="E3309" s="39"/>
      <c r="F3309" s="53">
        <v>43565</v>
      </c>
      <c r="G3309" s="54">
        <v>39</v>
      </c>
      <c r="H3309" s="55">
        <v>25142.408108860502</v>
      </c>
      <c r="I3309" s="39"/>
      <c r="J3309" s="53">
        <v>43565</v>
      </c>
      <c r="K3309" s="54">
        <v>39</v>
      </c>
      <c r="L3309" s="55">
        <v>-2945.64</v>
      </c>
      <c r="M3309" s="39"/>
      <c r="N3309" s="53">
        <v>43565</v>
      </c>
      <c r="O3309" s="54">
        <v>39</v>
      </c>
      <c r="P3309" s="55">
        <v>12508.149302165401</v>
      </c>
      <c r="Q3309" s="39"/>
      <c r="R3309" s="77">
        <f t="shared" si="153"/>
        <v>-0.11715822872837384</v>
      </c>
      <c r="S3309" s="78">
        <f t="shared" si="154"/>
        <v>21651.856605034351</v>
      </c>
      <c r="T3309" s="79">
        <f t="shared" si="155"/>
        <v>-1465.4326169117435</v>
      </c>
    </row>
    <row r="3310" spans="2:20">
      <c r="B3310" s="62">
        <v>43565</v>
      </c>
      <c r="C3310" s="63">
        <v>40</v>
      </c>
      <c r="D3310" s="64">
        <v>2.1629499999999999</v>
      </c>
      <c r="E3310" s="39"/>
      <c r="F3310" s="53">
        <v>43565</v>
      </c>
      <c r="G3310" s="54">
        <v>40</v>
      </c>
      <c r="H3310" s="55">
        <v>25140.170867133798</v>
      </c>
      <c r="I3310" s="39"/>
      <c r="J3310" s="53">
        <v>43565</v>
      </c>
      <c r="K3310" s="54">
        <v>40</v>
      </c>
      <c r="L3310" s="55">
        <v>2731.06</v>
      </c>
      <c r="M3310" s="39"/>
      <c r="N3310" s="53">
        <v>43565</v>
      </c>
      <c r="O3310" s="54">
        <v>40</v>
      </c>
      <c r="P3310" s="55">
        <v>12482.394999852901</v>
      </c>
      <c r="Q3310" s="39"/>
      <c r="R3310" s="77">
        <f t="shared" si="153"/>
        <v>0.10863331098399034</v>
      </c>
      <c r="S3310" s="78">
        <f t="shared" si="154"/>
        <v>26998.796264931829</v>
      </c>
      <c r="T3310" s="79">
        <f t="shared" si="155"/>
        <v>1356.0038978440264</v>
      </c>
    </row>
    <row r="3311" spans="2:20">
      <c r="B3311" s="62">
        <v>43565</v>
      </c>
      <c r="C3311" s="63">
        <v>41</v>
      </c>
      <c r="D3311" s="64">
        <v>2.3905599999999998</v>
      </c>
      <c r="E3311" s="39"/>
      <c r="F3311" s="53">
        <v>43565</v>
      </c>
      <c r="G3311" s="54">
        <v>41</v>
      </c>
      <c r="H3311" s="55">
        <v>25334.0356858062</v>
      </c>
      <c r="I3311" s="39"/>
      <c r="J3311" s="53">
        <v>43565</v>
      </c>
      <c r="K3311" s="54">
        <v>41</v>
      </c>
      <c r="L3311" s="55">
        <v>21042.97</v>
      </c>
      <c r="M3311" s="39"/>
      <c r="N3311" s="53">
        <v>43565</v>
      </c>
      <c r="O3311" s="54">
        <v>41</v>
      </c>
      <c r="P3311" s="55">
        <v>12550.9371174301</v>
      </c>
      <c r="Q3311" s="39"/>
      <c r="R3311" s="77">
        <f t="shared" si="153"/>
        <v>0.83062052414292853</v>
      </c>
      <c r="S3311" s="78">
        <f t="shared" si="154"/>
        <v>30003.768235443695</v>
      </c>
      <c r="T3311" s="79">
        <f t="shared" si="155"/>
        <v>10425.065966964727</v>
      </c>
    </row>
    <row r="3312" spans="2:20">
      <c r="B3312" s="62">
        <v>43565</v>
      </c>
      <c r="C3312" s="63">
        <v>42</v>
      </c>
      <c r="D3312" s="64">
        <v>2.0149900000000001</v>
      </c>
      <c r="E3312" s="39"/>
      <c r="F3312" s="53">
        <v>43565</v>
      </c>
      <c r="G3312" s="54">
        <v>42</v>
      </c>
      <c r="H3312" s="55">
        <v>25045.345828969501</v>
      </c>
      <c r="I3312" s="39"/>
      <c r="J3312" s="53">
        <v>43565</v>
      </c>
      <c r="K3312" s="54">
        <v>42</v>
      </c>
      <c r="L3312" s="55">
        <v>2964.49</v>
      </c>
      <c r="M3312" s="39"/>
      <c r="N3312" s="53">
        <v>43565</v>
      </c>
      <c r="O3312" s="54">
        <v>42</v>
      </c>
      <c r="P3312" s="55">
        <v>12460.574198493199</v>
      </c>
      <c r="Q3312" s="39"/>
      <c r="R3312" s="77">
        <f t="shared" si="153"/>
        <v>0.11836490580900774</v>
      </c>
      <c r="S3312" s="78">
        <f t="shared" si="154"/>
        <v>25107.93240422181</v>
      </c>
      <c r="T3312" s="79">
        <f t="shared" si="155"/>
        <v>1474.8946913307996</v>
      </c>
    </row>
    <row r="3313" spans="2:20">
      <c r="B3313" s="62">
        <v>43565</v>
      </c>
      <c r="C3313" s="63">
        <v>43</v>
      </c>
      <c r="D3313" s="64">
        <v>2.2320899999999999</v>
      </c>
      <c r="E3313" s="39"/>
      <c r="F3313" s="53">
        <v>43565</v>
      </c>
      <c r="G3313" s="54">
        <v>43</v>
      </c>
      <c r="H3313" s="55">
        <v>24608.309136279298</v>
      </c>
      <c r="I3313" s="39"/>
      <c r="J3313" s="53">
        <v>43565</v>
      </c>
      <c r="K3313" s="54">
        <v>43</v>
      </c>
      <c r="L3313" s="55">
        <v>1124.3800000000001</v>
      </c>
      <c r="M3313" s="39"/>
      <c r="N3313" s="53">
        <v>43565</v>
      </c>
      <c r="O3313" s="54">
        <v>43</v>
      </c>
      <c r="P3313" s="55">
        <v>12267.755713643601</v>
      </c>
      <c r="Q3313" s="39"/>
      <c r="R3313" s="77">
        <f t="shared" si="153"/>
        <v>4.5691071002613506E-2</v>
      </c>
      <c r="S3313" s="78">
        <f t="shared" si="154"/>
        <v>27382.734850866742</v>
      </c>
      <c r="T3313" s="79">
        <f t="shared" si="155"/>
        <v>560.52689735480726</v>
      </c>
    </row>
    <row r="3314" spans="2:20">
      <c r="B3314" s="62">
        <v>43565</v>
      </c>
      <c r="C3314" s="63">
        <v>44</v>
      </c>
      <c r="D3314" s="64">
        <v>2.0263</v>
      </c>
      <c r="E3314" s="39"/>
      <c r="F3314" s="53">
        <v>43565</v>
      </c>
      <c r="G3314" s="54">
        <v>44</v>
      </c>
      <c r="H3314" s="55">
        <v>23423.164701075399</v>
      </c>
      <c r="I3314" s="39"/>
      <c r="J3314" s="53">
        <v>43565</v>
      </c>
      <c r="K3314" s="54">
        <v>44</v>
      </c>
      <c r="L3314" s="55">
        <v>-1353.47</v>
      </c>
      <c r="M3314" s="39"/>
      <c r="N3314" s="53">
        <v>43565</v>
      </c>
      <c r="O3314" s="54">
        <v>44</v>
      </c>
      <c r="P3314" s="55">
        <v>11537.1152775844</v>
      </c>
      <c r="Q3314" s="39"/>
      <c r="R3314" s="77">
        <f t="shared" si="153"/>
        <v>-5.77833959361546E-2</v>
      </c>
      <c r="S3314" s="78">
        <f t="shared" si="154"/>
        <v>23377.656686969269</v>
      </c>
      <c r="T3314" s="79">
        <f t="shared" si="155"/>
        <v>-666.65370004571753</v>
      </c>
    </row>
    <row r="3315" spans="2:20">
      <c r="B3315" s="62">
        <v>43565</v>
      </c>
      <c r="C3315" s="63">
        <v>45</v>
      </c>
      <c r="D3315" s="64">
        <v>1.27413</v>
      </c>
      <c r="E3315" s="39"/>
      <c r="F3315" s="53">
        <v>43565</v>
      </c>
      <c r="G3315" s="54">
        <v>45</v>
      </c>
      <c r="H3315" s="55">
        <v>22312.800431416301</v>
      </c>
      <c r="I3315" s="39"/>
      <c r="J3315" s="53">
        <v>43565</v>
      </c>
      <c r="K3315" s="54">
        <v>45</v>
      </c>
      <c r="L3315" s="55">
        <v>-14943.98</v>
      </c>
      <c r="M3315" s="39"/>
      <c r="N3315" s="53">
        <v>43565</v>
      </c>
      <c r="O3315" s="54">
        <v>45</v>
      </c>
      <c r="P3315" s="55">
        <v>10969.5909739455</v>
      </c>
      <c r="Q3315" s="39"/>
      <c r="R3315" s="77">
        <f t="shared" si="153"/>
        <v>-0.66974918930207239</v>
      </c>
      <c r="S3315" s="78">
        <f t="shared" si="154"/>
        <v>13976.684947633179</v>
      </c>
      <c r="T3315" s="79">
        <f t="shared" si="155"/>
        <v>-7346.8746617753295</v>
      </c>
    </row>
    <row r="3316" spans="2:20">
      <c r="B3316" s="62">
        <v>43565</v>
      </c>
      <c r="C3316" s="63">
        <v>46</v>
      </c>
      <c r="D3316" s="64">
        <v>0.37191999999999997</v>
      </c>
      <c r="E3316" s="39"/>
      <c r="F3316" s="53">
        <v>43565</v>
      </c>
      <c r="G3316" s="54">
        <v>46</v>
      </c>
      <c r="H3316" s="55">
        <v>21263.435923667199</v>
      </c>
      <c r="I3316" s="39"/>
      <c r="J3316" s="53">
        <v>43565</v>
      </c>
      <c r="K3316" s="54">
        <v>46</v>
      </c>
      <c r="L3316" s="55">
        <v>-28080.61</v>
      </c>
      <c r="M3316" s="39"/>
      <c r="N3316" s="53">
        <v>43565</v>
      </c>
      <c r="O3316" s="54">
        <v>46</v>
      </c>
      <c r="P3316" s="55">
        <v>10536.006504021099</v>
      </c>
      <c r="Q3316" s="39"/>
      <c r="R3316" s="77">
        <f t="shared" si="153"/>
        <v>-1.3206054797919544</v>
      </c>
      <c r="S3316" s="78">
        <f t="shared" si="154"/>
        <v>3918.5515389755269</v>
      </c>
      <c r="T3316" s="79">
        <f t="shared" si="155"/>
        <v>-13913.907924333937</v>
      </c>
    </row>
    <row r="3317" spans="2:20">
      <c r="B3317" s="62">
        <v>43565</v>
      </c>
      <c r="C3317" s="63">
        <v>47</v>
      </c>
      <c r="D3317" s="64">
        <v>0.81308000000000002</v>
      </c>
      <c r="E3317" s="39"/>
      <c r="F3317" s="53">
        <v>43565</v>
      </c>
      <c r="G3317" s="54">
        <v>47</v>
      </c>
      <c r="H3317" s="55">
        <v>20170.2581157325</v>
      </c>
      <c r="I3317" s="39"/>
      <c r="J3317" s="53">
        <v>43565</v>
      </c>
      <c r="K3317" s="54">
        <v>47</v>
      </c>
      <c r="L3317" s="55">
        <v>-12561.9</v>
      </c>
      <c r="M3317" s="39"/>
      <c r="N3317" s="53">
        <v>43565</v>
      </c>
      <c r="O3317" s="54">
        <v>47</v>
      </c>
      <c r="P3317" s="55">
        <v>10199.7117741162</v>
      </c>
      <c r="Q3317" s="39"/>
      <c r="R3317" s="77">
        <f t="shared" si="153"/>
        <v>-0.62279321999364523</v>
      </c>
      <c r="S3317" s="78">
        <f t="shared" si="154"/>
        <v>8293.1816492983999</v>
      </c>
      <c r="T3317" s="79">
        <f t="shared" si="155"/>
        <v>-6352.3113388089241</v>
      </c>
    </row>
    <row r="3318" spans="2:20">
      <c r="B3318" s="62">
        <v>43565</v>
      </c>
      <c r="C3318" s="63">
        <v>48</v>
      </c>
      <c r="D3318" s="64">
        <v>0.94225999999999999</v>
      </c>
      <c r="E3318" s="39"/>
      <c r="F3318" s="53">
        <v>43565</v>
      </c>
      <c r="G3318" s="54">
        <v>48</v>
      </c>
      <c r="H3318" s="55">
        <v>20561.4147328994</v>
      </c>
      <c r="I3318" s="39"/>
      <c r="J3318" s="53">
        <v>43565</v>
      </c>
      <c r="K3318" s="54">
        <v>48</v>
      </c>
      <c r="L3318" s="55">
        <v>-12436.74</v>
      </c>
      <c r="M3318" s="39"/>
      <c r="N3318" s="53">
        <v>43565</v>
      </c>
      <c r="O3318" s="54">
        <v>48</v>
      </c>
      <c r="P3318" s="55">
        <v>9917.8742481257996</v>
      </c>
      <c r="Q3318" s="39"/>
      <c r="R3318" s="77">
        <f t="shared" si="153"/>
        <v>-0.60485818517635992</v>
      </c>
      <c r="S3318" s="78">
        <f t="shared" si="154"/>
        <v>9345.2161890390162</v>
      </c>
      <c r="T3318" s="79">
        <f t="shared" si="155"/>
        <v>-5998.9074185287263</v>
      </c>
    </row>
    <row r="3319" spans="2:20">
      <c r="B3319" s="62">
        <v>43566</v>
      </c>
      <c r="C3319" s="63">
        <v>1</v>
      </c>
      <c r="D3319" s="64">
        <v>1.0964799999999999</v>
      </c>
      <c r="E3319" s="39"/>
      <c r="F3319" s="53">
        <v>43566</v>
      </c>
      <c r="G3319" s="54">
        <v>1</v>
      </c>
      <c r="H3319" s="55">
        <v>19587.642038765902</v>
      </c>
      <c r="I3319" s="39"/>
      <c r="J3319" s="53">
        <v>43566</v>
      </c>
      <c r="K3319" s="54">
        <v>1</v>
      </c>
      <c r="L3319" s="55">
        <v>-3003.61</v>
      </c>
      <c r="M3319" s="39"/>
      <c r="N3319" s="53">
        <v>43566</v>
      </c>
      <c r="O3319" s="54">
        <v>1</v>
      </c>
      <c r="P3319" s="55">
        <v>9459.2209330454007</v>
      </c>
      <c r="Q3319" s="39"/>
      <c r="R3319" s="77">
        <f t="shared" si="153"/>
        <v>-0.15334209161345483</v>
      </c>
      <c r="S3319" s="78">
        <f t="shared" si="154"/>
        <v>10371.84656866562</v>
      </c>
      <c r="T3319" s="79">
        <f t="shared" si="155"/>
        <v>-1450.4967229069575</v>
      </c>
    </row>
    <row r="3320" spans="2:20">
      <c r="B3320" s="62">
        <v>43566</v>
      </c>
      <c r="C3320" s="63">
        <v>2</v>
      </c>
      <c r="D3320" s="64">
        <v>1.0592699999999999</v>
      </c>
      <c r="E3320" s="39"/>
      <c r="F3320" s="53">
        <v>43566</v>
      </c>
      <c r="G3320" s="54">
        <v>2</v>
      </c>
      <c r="H3320" s="55">
        <v>19233.511335671399</v>
      </c>
      <c r="I3320" s="39"/>
      <c r="J3320" s="53">
        <v>43566</v>
      </c>
      <c r="K3320" s="54">
        <v>2</v>
      </c>
      <c r="L3320" s="55">
        <v>-8255.9500000000007</v>
      </c>
      <c r="M3320" s="39"/>
      <c r="N3320" s="53">
        <v>43566</v>
      </c>
      <c r="O3320" s="54">
        <v>2</v>
      </c>
      <c r="P3320" s="55">
        <v>9322.7198383812993</v>
      </c>
      <c r="Q3320" s="39"/>
      <c r="R3320" s="77">
        <f t="shared" si="153"/>
        <v>-0.42924819373403322</v>
      </c>
      <c r="S3320" s="78">
        <f t="shared" si="154"/>
        <v>9875.2774432021579</v>
      </c>
      <c r="T3320" s="79">
        <f t="shared" si="155"/>
        <v>-4001.7606513136107</v>
      </c>
    </row>
    <row r="3321" spans="2:20">
      <c r="B3321" s="62">
        <v>43566</v>
      </c>
      <c r="C3321" s="63">
        <v>3</v>
      </c>
      <c r="D3321" s="64">
        <v>1.1893100000000001</v>
      </c>
      <c r="E3321" s="39"/>
      <c r="F3321" s="53">
        <v>43566</v>
      </c>
      <c r="G3321" s="54">
        <v>3</v>
      </c>
      <c r="H3321" s="55">
        <v>19312.0027202163</v>
      </c>
      <c r="I3321" s="39"/>
      <c r="J3321" s="53">
        <v>43566</v>
      </c>
      <c r="K3321" s="54">
        <v>3</v>
      </c>
      <c r="L3321" s="55">
        <v>-6301.91</v>
      </c>
      <c r="M3321" s="39"/>
      <c r="N3321" s="53">
        <v>43566</v>
      </c>
      <c r="O3321" s="54">
        <v>3</v>
      </c>
      <c r="P3321" s="55">
        <v>9328.0141941882994</v>
      </c>
      <c r="Q3321" s="39"/>
      <c r="R3321" s="77">
        <f t="shared" si="153"/>
        <v>-0.32632089438362594</v>
      </c>
      <c r="S3321" s="78">
        <f t="shared" si="154"/>
        <v>11093.900561290087</v>
      </c>
      <c r="T3321" s="79">
        <f t="shared" si="155"/>
        <v>-3043.9259346706835</v>
      </c>
    </row>
    <row r="3322" spans="2:20">
      <c r="B3322" s="62">
        <v>43566</v>
      </c>
      <c r="C3322" s="63">
        <v>4</v>
      </c>
      <c r="D3322" s="64">
        <v>1.5712200000000001</v>
      </c>
      <c r="E3322" s="39"/>
      <c r="F3322" s="53">
        <v>43566</v>
      </c>
      <c r="G3322" s="54">
        <v>4</v>
      </c>
      <c r="H3322" s="55">
        <v>19836.485184183799</v>
      </c>
      <c r="I3322" s="39"/>
      <c r="J3322" s="53">
        <v>43566</v>
      </c>
      <c r="K3322" s="54">
        <v>4</v>
      </c>
      <c r="L3322" s="55">
        <v>-600.75</v>
      </c>
      <c r="M3322" s="39"/>
      <c r="N3322" s="53">
        <v>43566</v>
      </c>
      <c r="O3322" s="54">
        <v>4</v>
      </c>
      <c r="P3322" s="55">
        <v>9505.8987382651994</v>
      </c>
      <c r="Q3322" s="39"/>
      <c r="R3322" s="77">
        <f t="shared" si="153"/>
        <v>-3.0285103153203537E-2</v>
      </c>
      <c r="S3322" s="78">
        <f t="shared" si="154"/>
        <v>14935.858215537048</v>
      </c>
      <c r="T3322" s="79">
        <f t="shared" si="155"/>
        <v>-287.88712385226893</v>
      </c>
    </row>
    <row r="3323" spans="2:20">
      <c r="B3323" s="62">
        <v>43566</v>
      </c>
      <c r="C3323" s="63">
        <v>5</v>
      </c>
      <c r="D3323" s="64">
        <v>1.18544</v>
      </c>
      <c r="E3323" s="39"/>
      <c r="F3323" s="53">
        <v>43566</v>
      </c>
      <c r="G3323" s="54">
        <v>5</v>
      </c>
      <c r="H3323" s="55">
        <v>19787.669817393002</v>
      </c>
      <c r="I3323" s="39"/>
      <c r="J3323" s="53">
        <v>43566</v>
      </c>
      <c r="K3323" s="54">
        <v>5</v>
      </c>
      <c r="L3323" s="55">
        <v>-6340.46</v>
      </c>
      <c r="M3323" s="39"/>
      <c r="N3323" s="53">
        <v>43566</v>
      </c>
      <c r="O3323" s="54">
        <v>5</v>
      </c>
      <c r="P3323" s="55">
        <v>9472.0377372913008</v>
      </c>
      <c r="Q3323" s="39"/>
      <c r="R3323" s="77">
        <f t="shared" si="153"/>
        <v>-0.32042479273769015</v>
      </c>
      <c r="S3323" s="78">
        <f t="shared" si="154"/>
        <v>11228.5324152946</v>
      </c>
      <c r="T3323" s="79">
        <f t="shared" si="155"/>
        <v>-3035.0757287751444</v>
      </c>
    </row>
    <row r="3324" spans="2:20">
      <c r="B3324" s="62">
        <v>43566</v>
      </c>
      <c r="C3324" s="63">
        <v>6</v>
      </c>
      <c r="D3324" s="64">
        <v>1.2959099999999999</v>
      </c>
      <c r="E3324" s="39"/>
      <c r="F3324" s="53">
        <v>43566</v>
      </c>
      <c r="G3324" s="54">
        <v>6</v>
      </c>
      <c r="H3324" s="55">
        <v>20042.700982008799</v>
      </c>
      <c r="I3324" s="39"/>
      <c r="J3324" s="53">
        <v>43566</v>
      </c>
      <c r="K3324" s="54">
        <v>6</v>
      </c>
      <c r="L3324" s="55">
        <v>-4853.9399999999996</v>
      </c>
      <c r="M3324" s="39"/>
      <c r="N3324" s="53">
        <v>43566</v>
      </c>
      <c r="O3324" s="54">
        <v>6</v>
      </c>
      <c r="P3324" s="55">
        <v>9603.9531336540003</v>
      </c>
      <c r="Q3324" s="39"/>
      <c r="R3324" s="77">
        <f t="shared" si="153"/>
        <v>-0.24217993394987569</v>
      </c>
      <c r="S3324" s="78">
        <f t="shared" si="154"/>
        <v>12445.858905433555</v>
      </c>
      <c r="T3324" s="79">
        <f t="shared" si="155"/>
        <v>-2325.8847355660273</v>
      </c>
    </row>
    <row r="3325" spans="2:20">
      <c r="B3325" s="62">
        <v>43566</v>
      </c>
      <c r="C3325" s="63">
        <v>7</v>
      </c>
      <c r="D3325" s="64">
        <v>0.43089</v>
      </c>
      <c r="E3325" s="39"/>
      <c r="F3325" s="53">
        <v>43566</v>
      </c>
      <c r="G3325" s="54">
        <v>7</v>
      </c>
      <c r="H3325" s="55">
        <v>20415.121902022998</v>
      </c>
      <c r="I3325" s="39"/>
      <c r="J3325" s="53">
        <v>43566</v>
      </c>
      <c r="K3325" s="54">
        <v>7</v>
      </c>
      <c r="L3325" s="55">
        <v>-21758.69</v>
      </c>
      <c r="M3325" s="39"/>
      <c r="N3325" s="53">
        <v>43566</v>
      </c>
      <c r="O3325" s="54">
        <v>7</v>
      </c>
      <c r="P3325" s="55">
        <v>9725.0304673654991</v>
      </c>
      <c r="Q3325" s="39"/>
      <c r="R3325" s="77">
        <f t="shared" si="153"/>
        <v>-1.0658123965374835</v>
      </c>
      <c r="S3325" s="78">
        <f t="shared" si="154"/>
        <v>4190.4183780831199</v>
      </c>
      <c r="T3325" s="79">
        <f t="shared" si="155"/>
        <v>-10365.058028822867</v>
      </c>
    </row>
    <row r="3326" spans="2:20">
      <c r="B3326" s="62">
        <v>43566</v>
      </c>
      <c r="C3326" s="63">
        <v>8</v>
      </c>
      <c r="D3326" s="64">
        <v>1.0207900000000001</v>
      </c>
      <c r="E3326" s="39"/>
      <c r="F3326" s="53">
        <v>43566</v>
      </c>
      <c r="G3326" s="54">
        <v>8</v>
      </c>
      <c r="H3326" s="55">
        <v>20272.264188790701</v>
      </c>
      <c r="I3326" s="39"/>
      <c r="J3326" s="53">
        <v>43566</v>
      </c>
      <c r="K3326" s="54">
        <v>8</v>
      </c>
      <c r="L3326" s="55">
        <v>-9874.5400000000009</v>
      </c>
      <c r="M3326" s="39"/>
      <c r="N3326" s="53">
        <v>43566</v>
      </c>
      <c r="O3326" s="54">
        <v>8</v>
      </c>
      <c r="P3326" s="55">
        <v>9728.4812300729009</v>
      </c>
      <c r="Q3326" s="39"/>
      <c r="R3326" s="77">
        <f t="shared" si="153"/>
        <v>-0.48709605932720657</v>
      </c>
      <c r="S3326" s="78">
        <f t="shared" si="154"/>
        <v>9930.736354846118</v>
      </c>
      <c r="T3326" s="79">
        <f t="shared" si="155"/>
        <v>-4738.7048704072049</v>
      </c>
    </row>
    <row r="3327" spans="2:20">
      <c r="B3327" s="62">
        <v>43566</v>
      </c>
      <c r="C3327" s="63">
        <v>9</v>
      </c>
      <c r="D3327" s="64">
        <v>1.42082</v>
      </c>
      <c r="E3327" s="39"/>
      <c r="F3327" s="53">
        <v>43566</v>
      </c>
      <c r="G3327" s="54">
        <v>9</v>
      </c>
      <c r="H3327" s="55">
        <v>20256.982686977099</v>
      </c>
      <c r="I3327" s="39"/>
      <c r="J3327" s="53">
        <v>43566</v>
      </c>
      <c r="K3327" s="54">
        <v>9</v>
      </c>
      <c r="L3327" s="55">
        <v>-2367.64</v>
      </c>
      <c r="M3327" s="39"/>
      <c r="N3327" s="53">
        <v>43566</v>
      </c>
      <c r="O3327" s="54">
        <v>9</v>
      </c>
      <c r="P3327" s="55">
        <v>9704.4862697969002</v>
      </c>
      <c r="Q3327" s="39"/>
      <c r="R3327" s="77">
        <f t="shared" si="153"/>
        <v>-0.11688019072663369</v>
      </c>
      <c r="S3327" s="78">
        <f t="shared" si="154"/>
        <v>13788.328181852832</v>
      </c>
      <c r="T3327" s="79">
        <f t="shared" si="155"/>
        <v>-1134.2622061178597</v>
      </c>
    </row>
    <row r="3328" spans="2:20">
      <c r="B3328" s="62">
        <v>43566</v>
      </c>
      <c r="C3328" s="63">
        <v>10</v>
      </c>
      <c r="D3328" s="64">
        <v>1.3800600000000001</v>
      </c>
      <c r="E3328" s="39"/>
      <c r="F3328" s="53">
        <v>43566</v>
      </c>
      <c r="G3328" s="54">
        <v>10</v>
      </c>
      <c r="H3328" s="55">
        <v>20356.469076005698</v>
      </c>
      <c r="I3328" s="39"/>
      <c r="J3328" s="53">
        <v>43566</v>
      </c>
      <c r="K3328" s="54">
        <v>10</v>
      </c>
      <c r="L3328" s="55">
        <v>-2554.0300000000002</v>
      </c>
      <c r="M3328" s="39"/>
      <c r="N3328" s="53">
        <v>43566</v>
      </c>
      <c r="O3328" s="54">
        <v>10</v>
      </c>
      <c r="P3328" s="55">
        <v>9726.5737818714006</v>
      </c>
      <c r="Q3328" s="39"/>
      <c r="R3328" s="77">
        <f t="shared" si="153"/>
        <v>-0.12546527545931097</v>
      </c>
      <c r="S3328" s="78">
        <f t="shared" si="154"/>
        <v>13423.255413409446</v>
      </c>
      <c r="T3328" s="79">
        <f t="shared" si="155"/>
        <v>-1220.3472588178072</v>
      </c>
    </row>
    <row r="3329" spans="2:20">
      <c r="B3329" s="62">
        <v>43566</v>
      </c>
      <c r="C3329" s="63">
        <v>11</v>
      </c>
      <c r="D3329" s="64">
        <v>0.70343999999999995</v>
      </c>
      <c r="E3329" s="39"/>
      <c r="F3329" s="53">
        <v>43566</v>
      </c>
      <c r="G3329" s="54">
        <v>11</v>
      </c>
      <c r="H3329" s="55">
        <v>20766.5826288471</v>
      </c>
      <c r="I3329" s="39"/>
      <c r="J3329" s="53">
        <v>43566</v>
      </c>
      <c r="K3329" s="54">
        <v>11</v>
      </c>
      <c r="L3329" s="55">
        <v>-18023.48</v>
      </c>
      <c r="M3329" s="39"/>
      <c r="N3329" s="53">
        <v>43566</v>
      </c>
      <c r="O3329" s="54">
        <v>11</v>
      </c>
      <c r="P3329" s="55">
        <v>9796.3172028722001</v>
      </c>
      <c r="Q3329" s="39"/>
      <c r="R3329" s="77">
        <f t="shared" si="153"/>
        <v>-0.86790784608746241</v>
      </c>
      <c r="S3329" s="78">
        <f t="shared" si="154"/>
        <v>6891.12137318842</v>
      </c>
      <c r="T3329" s="79">
        <f t="shared" si="155"/>
        <v>-8502.3005631343658</v>
      </c>
    </row>
    <row r="3330" spans="2:20">
      <c r="B3330" s="62">
        <v>43566</v>
      </c>
      <c r="C3330" s="63">
        <v>12</v>
      </c>
      <c r="D3330" s="64">
        <v>0.87614999999999998</v>
      </c>
      <c r="E3330" s="39"/>
      <c r="F3330" s="53">
        <v>43566</v>
      </c>
      <c r="G3330" s="54">
        <v>12</v>
      </c>
      <c r="H3330" s="55">
        <v>21485.606118571399</v>
      </c>
      <c r="I3330" s="39"/>
      <c r="J3330" s="53">
        <v>43566</v>
      </c>
      <c r="K3330" s="54">
        <v>12</v>
      </c>
      <c r="L3330" s="55">
        <v>-13556.56</v>
      </c>
      <c r="M3330" s="39"/>
      <c r="N3330" s="53">
        <v>43566</v>
      </c>
      <c r="O3330" s="54">
        <v>12</v>
      </c>
      <c r="P3330" s="55">
        <v>10028.017301723999</v>
      </c>
      <c r="Q3330" s="39"/>
      <c r="R3330" s="77">
        <f t="shared" si="153"/>
        <v>-0.63096009138332798</v>
      </c>
      <c r="S3330" s="78">
        <f t="shared" si="154"/>
        <v>8786.0473589054818</v>
      </c>
      <c r="T3330" s="79">
        <f t="shared" si="155"/>
        <v>-6327.2787130893685</v>
      </c>
    </row>
    <row r="3331" spans="2:20">
      <c r="B3331" s="62">
        <v>43566</v>
      </c>
      <c r="C3331" s="63">
        <v>13</v>
      </c>
      <c r="D3331" s="64">
        <v>1.2335100000000001</v>
      </c>
      <c r="E3331" s="39"/>
      <c r="F3331" s="53">
        <v>43566</v>
      </c>
      <c r="G3331" s="54">
        <v>13</v>
      </c>
      <c r="H3331" s="55">
        <v>22413.751920280702</v>
      </c>
      <c r="I3331" s="39"/>
      <c r="J3331" s="53">
        <v>43566</v>
      </c>
      <c r="K3331" s="54">
        <v>13</v>
      </c>
      <c r="L3331" s="55">
        <v>-10371.780000000001</v>
      </c>
      <c r="M3331" s="39"/>
      <c r="N3331" s="53">
        <v>43566</v>
      </c>
      <c r="O3331" s="54">
        <v>13</v>
      </c>
      <c r="P3331" s="55">
        <v>10265.8309642892</v>
      </c>
      <c r="Q3331" s="39"/>
      <c r="R3331" s="77">
        <f t="shared" si="153"/>
        <v>-0.46274180408926863</v>
      </c>
      <c r="S3331" s="78">
        <f t="shared" si="154"/>
        <v>12663.005152760372</v>
      </c>
      <c r="T3331" s="79">
        <f t="shared" si="155"/>
        <v>-4750.4291408906602</v>
      </c>
    </row>
    <row r="3332" spans="2:20">
      <c r="B3332" s="62">
        <v>43566</v>
      </c>
      <c r="C3332" s="63">
        <v>14</v>
      </c>
      <c r="D3332" s="64">
        <v>1.56036</v>
      </c>
      <c r="E3332" s="39"/>
      <c r="F3332" s="53">
        <v>43566</v>
      </c>
      <c r="G3332" s="54">
        <v>14</v>
      </c>
      <c r="H3332" s="55">
        <v>24228.0585061364</v>
      </c>
      <c r="I3332" s="39"/>
      <c r="J3332" s="53">
        <v>43566</v>
      </c>
      <c r="K3332" s="54">
        <v>14</v>
      </c>
      <c r="L3332" s="55">
        <v>-1893.15</v>
      </c>
      <c r="M3332" s="39"/>
      <c r="N3332" s="53">
        <v>43566</v>
      </c>
      <c r="O3332" s="54">
        <v>14</v>
      </c>
      <c r="P3332" s="55">
        <v>11176.4207971459</v>
      </c>
      <c r="Q3332" s="39"/>
      <c r="R3332" s="77">
        <f t="shared" si="153"/>
        <v>-7.8138741472846843E-2</v>
      </c>
      <c r="S3332" s="78">
        <f t="shared" si="154"/>
        <v>17439.239955034576</v>
      </c>
      <c r="T3332" s="79">
        <f t="shared" si="155"/>
        <v>-873.31145525993236</v>
      </c>
    </row>
    <row r="3333" spans="2:20">
      <c r="B3333" s="62">
        <v>43566</v>
      </c>
      <c r="C3333" s="63">
        <v>15</v>
      </c>
      <c r="D3333" s="64">
        <v>0.97016000000000002</v>
      </c>
      <c r="E3333" s="39"/>
      <c r="F3333" s="53">
        <v>43566</v>
      </c>
      <c r="G3333" s="54">
        <v>15</v>
      </c>
      <c r="H3333" s="55">
        <v>25978.331839237901</v>
      </c>
      <c r="I3333" s="39"/>
      <c r="J3333" s="53">
        <v>43566</v>
      </c>
      <c r="K3333" s="54">
        <v>15</v>
      </c>
      <c r="L3333" s="55">
        <v>-20153.59</v>
      </c>
      <c r="M3333" s="39"/>
      <c r="N3333" s="53">
        <v>43566</v>
      </c>
      <c r="O3333" s="54">
        <v>15</v>
      </c>
      <c r="P3333" s="55">
        <v>11885.149683588999</v>
      </c>
      <c r="Q3333" s="39"/>
      <c r="R3333" s="77">
        <f t="shared" si="153"/>
        <v>-0.77578460867759957</v>
      </c>
      <c r="S3333" s="78">
        <f t="shared" si="154"/>
        <v>11530.496817030704</v>
      </c>
      <c r="T3333" s="79">
        <f t="shared" si="155"/>
        <v>-9220.3161963577877</v>
      </c>
    </row>
    <row r="3334" spans="2:20">
      <c r="B3334" s="62">
        <v>43566</v>
      </c>
      <c r="C3334" s="63">
        <v>16</v>
      </c>
      <c r="D3334" s="64">
        <v>1.18174</v>
      </c>
      <c r="E3334" s="39"/>
      <c r="F3334" s="53">
        <v>43566</v>
      </c>
      <c r="G3334" s="54">
        <v>16</v>
      </c>
      <c r="H3334" s="55">
        <v>27123.927950474099</v>
      </c>
      <c r="I3334" s="39"/>
      <c r="J3334" s="53">
        <v>43566</v>
      </c>
      <c r="K3334" s="54">
        <v>16</v>
      </c>
      <c r="L3334" s="55">
        <v>-10495.87</v>
      </c>
      <c r="M3334" s="39"/>
      <c r="N3334" s="53">
        <v>43566</v>
      </c>
      <c r="O3334" s="54">
        <v>16</v>
      </c>
      <c r="P3334" s="55">
        <v>12490.6903973837</v>
      </c>
      <c r="Q3334" s="39"/>
      <c r="R3334" s="77">
        <f t="shared" si="153"/>
        <v>-0.38695980977255706</v>
      </c>
      <c r="S3334" s="78">
        <f t="shared" si="154"/>
        <v>14760.748470204213</v>
      </c>
      <c r="T3334" s="79">
        <f t="shared" si="155"/>
        <v>-4833.3951800995019</v>
      </c>
    </row>
    <row r="3335" spans="2:20">
      <c r="B3335" s="62">
        <v>43566</v>
      </c>
      <c r="C3335" s="63">
        <v>17</v>
      </c>
      <c r="D3335" s="64">
        <v>1.7901899999999999</v>
      </c>
      <c r="E3335" s="39"/>
      <c r="F3335" s="53">
        <v>43566</v>
      </c>
      <c r="G3335" s="54">
        <v>17</v>
      </c>
      <c r="H3335" s="55">
        <v>27634.477540692202</v>
      </c>
      <c r="I3335" s="39"/>
      <c r="J3335" s="53">
        <v>43566</v>
      </c>
      <c r="K3335" s="54">
        <v>17</v>
      </c>
      <c r="L3335" s="55">
        <v>976.03</v>
      </c>
      <c r="M3335" s="39"/>
      <c r="N3335" s="53">
        <v>43566</v>
      </c>
      <c r="O3335" s="54">
        <v>17</v>
      </c>
      <c r="P3335" s="55">
        <v>12870.797650943399</v>
      </c>
      <c r="Q3335" s="39"/>
      <c r="R3335" s="77">
        <f t="shared" si="153"/>
        <v>3.5319285431135092E-2</v>
      </c>
      <c r="S3335" s="78">
        <f t="shared" si="154"/>
        <v>23041.173246742364</v>
      </c>
      <c r="T3335" s="79">
        <f t="shared" si="155"/>
        <v>454.58737596005295</v>
      </c>
    </row>
    <row r="3336" spans="2:20">
      <c r="B3336" s="62">
        <v>43566</v>
      </c>
      <c r="C3336" s="63">
        <v>18</v>
      </c>
      <c r="D3336" s="64">
        <v>1.40805</v>
      </c>
      <c r="E3336" s="39"/>
      <c r="F3336" s="53">
        <v>43566</v>
      </c>
      <c r="G3336" s="54">
        <v>18</v>
      </c>
      <c r="H3336" s="55">
        <v>26939.899809757</v>
      </c>
      <c r="I3336" s="39"/>
      <c r="J3336" s="53">
        <v>43566</v>
      </c>
      <c r="K3336" s="54">
        <v>18</v>
      </c>
      <c r="L3336" s="55">
        <v>-8548.1299999999992</v>
      </c>
      <c r="M3336" s="39"/>
      <c r="N3336" s="53">
        <v>43566</v>
      </c>
      <c r="O3336" s="54">
        <v>18</v>
      </c>
      <c r="P3336" s="55">
        <v>12670.123065960001</v>
      </c>
      <c r="Q3336" s="39"/>
      <c r="R3336" s="77">
        <f t="shared" si="153"/>
        <v>-0.31730370418467801</v>
      </c>
      <c r="S3336" s="78">
        <f t="shared" si="154"/>
        <v>17840.166783024979</v>
      </c>
      <c r="T3336" s="79">
        <f t="shared" si="155"/>
        <v>-4020.2769813048376</v>
      </c>
    </row>
    <row r="3337" spans="2:20">
      <c r="B3337" s="62">
        <v>43566</v>
      </c>
      <c r="C3337" s="63">
        <v>19</v>
      </c>
      <c r="D3337" s="64">
        <v>1.5431999999999999</v>
      </c>
      <c r="E3337" s="39"/>
      <c r="F3337" s="53">
        <v>43566</v>
      </c>
      <c r="G3337" s="54">
        <v>19</v>
      </c>
      <c r="H3337" s="55">
        <v>26571.196940083901</v>
      </c>
      <c r="I3337" s="39"/>
      <c r="J3337" s="53">
        <v>43566</v>
      </c>
      <c r="K3337" s="54">
        <v>19</v>
      </c>
      <c r="L3337" s="55">
        <v>-2272.38</v>
      </c>
      <c r="M3337" s="39"/>
      <c r="N3337" s="53">
        <v>43566</v>
      </c>
      <c r="O3337" s="54">
        <v>19</v>
      </c>
      <c r="P3337" s="55">
        <v>12486.057528978299</v>
      </c>
      <c r="Q3337" s="39"/>
      <c r="R3337" s="77">
        <f t="shared" si="153"/>
        <v>-8.5520422927279127E-2</v>
      </c>
      <c r="S3337" s="78">
        <f t="shared" si="154"/>
        <v>19268.483978719309</v>
      </c>
      <c r="T3337" s="79">
        <f t="shared" si="155"/>
        <v>-1067.812920572562</v>
      </c>
    </row>
    <row r="3338" spans="2:20">
      <c r="B3338" s="62">
        <v>43566</v>
      </c>
      <c r="C3338" s="63">
        <v>20</v>
      </c>
      <c r="D3338" s="64">
        <v>0.96692999999999996</v>
      </c>
      <c r="E3338" s="39"/>
      <c r="F3338" s="53">
        <v>43566</v>
      </c>
      <c r="G3338" s="54">
        <v>20</v>
      </c>
      <c r="H3338" s="55">
        <v>25911.299975662201</v>
      </c>
      <c r="I3338" s="39"/>
      <c r="J3338" s="53">
        <v>43566</v>
      </c>
      <c r="K3338" s="54">
        <v>20</v>
      </c>
      <c r="L3338" s="55">
        <v>-14825.63</v>
      </c>
      <c r="M3338" s="39"/>
      <c r="N3338" s="53">
        <v>43566</v>
      </c>
      <c r="O3338" s="54">
        <v>20</v>
      </c>
      <c r="P3338" s="55">
        <v>12168.924622676401</v>
      </c>
      <c r="Q3338" s="39"/>
      <c r="R3338" s="77">
        <f t="shared" ref="R3338:R3401" si="156">L3338/H3338</f>
        <v>-0.57216851388874046</v>
      </c>
      <c r="S3338" s="78">
        <f t="shared" ref="S3338:S3401" si="157">P3338*D3338</f>
        <v>11766.498285404492</v>
      </c>
      <c r="T3338" s="79">
        <f t="shared" ref="T3338:T3401" si="158">P3338*R3338</f>
        <v>-6962.6755169808575</v>
      </c>
    </row>
    <row r="3339" spans="2:20">
      <c r="B3339" s="62">
        <v>43566</v>
      </c>
      <c r="C3339" s="63">
        <v>21</v>
      </c>
      <c r="D3339" s="64">
        <v>1.0830900000000001</v>
      </c>
      <c r="E3339" s="39"/>
      <c r="F3339" s="53">
        <v>43566</v>
      </c>
      <c r="G3339" s="54">
        <v>21</v>
      </c>
      <c r="H3339" s="55">
        <v>25227.536348552701</v>
      </c>
      <c r="I3339" s="39"/>
      <c r="J3339" s="53">
        <v>43566</v>
      </c>
      <c r="K3339" s="54">
        <v>21</v>
      </c>
      <c r="L3339" s="55">
        <v>-11993.28</v>
      </c>
      <c r="M3339" s="39"/>
      <c r="N3339" s="53">
        <v>43566</v>
      </c>
      <c r="O3339" s="54">
        <v>21</v>
      </c>
      <c r="P3339" s="55">
        <v>11846.3582676446</v>
      </c>
      <c r="Q3339" s="39"/>
      <c r="R3339" s="77">
        <f t="shared" si="156"/>
        <v>-0.47540432939215854</v>
      </c>
      <c r="S3339" s="78">
        <f t="shared" si="157"/>
        <v>12830.672176103191</v>
      </c>
      <c r="T3339" s="79">
        <f t="shared" si="158"/>
        <v>-5631.8100079688338</v>
      </c>
    </row>
    <row r="3340" spans="2:20">
      <c r="B3340" s="62">
        <v>43566</v>
      </c>
      <c r="C3340" s="63">
        <v>22</v>
      </c>
      <c r="D3340" s="64">
        <v>1.1156600000000001</v>
      </c>
      <c r="E3340" s="39"/>
      <c r="F3340" s="53">
        <v>43566</v>
      </c>
      <c r="G3340" s="54">
        <v>22</v>
      </c>
      <c r="H3340" s="55">
        <v>24556.408949885499</v>
      </c>
      <c r="I3340" s="39"/>
      <c r="J3340" s="53">
        <v>43566</v>
      </c>
      <c r="K3340" s="54">
        <v>22</v>
      </c>
      <c r="L3340" s="55">
        <v>-11461.78</v>
      </c>
      <c r="M3340" s="39"/>
      <c r="N3340" s="53">
        <v>43566</v>
      </c>
      <c r="O3340" s="54">
        <v>22</v>
      </c>
      <c r="P3340" s="55">
        <v>11470.8223897146</v>
      </c>
      <c r="Q3340" s="39"/>
      <c r="R3340" s="77">
        <f t="shared" si="156"/>
        <v>-0.46675309990931896</v>
      </c>
      <c r="S3340" s="78">
        <f t="shared" si="157"/>
        <v>12797.537707308991</v>
      </c>
      <c r="T3340" s="79">
        <f t="shared" si="158"/>
        <v>-5354.0419089085117</v>
      </c>
    </row>
    <row r="3341" spans="2:20">
      <c r="B3341" s="62">
        <v>43566</v>
      </c>
      <c r="C3341" s="63">
        <v>23</v>
      </c>
      <c r="D3341" s="64">
        <v>1.5079800000000001</v>
      </c>
      <c r="E3341" s="39"/>
      <c r="F3341" s="53">
        <v>43566</v>
      </c>
      <c r="G3341" s="54">
        <v>23</v>
      </c>
      <c r="H3341" s="55">
        <v>24089.749387268999</v>
      </c>
      <c r="I3341" s="39"/>
      <c r="J3341" s="53">
        <v>43566</v>
      </c>
      <c r="K3341" s="54">
        <v>23</v>
      </c>
      <c r="L3341" s="55">
        <v>-1308.7</v>
      </c>
      <c r="M3341" s="39"/>
      <c r="N3341" s="53">
        <v>43566</v>
      </c>
      <c r="O3341" s="54">
        <v>23</v>
      </c>
      <c r="P3341" s="55">
        <v>11288.059889763599</v>
      </c>
      <c r="Q3341" s="39"/>
      <c r="R3341" s="77">
        <f t="shared" si="156"/>
        <v>-5.4326011406811252E-2</v>
      </c>
      <c r="S3341" s="78">
        <f t="shared" si="157"/>
        <v>17022.168552565712</v>
      </c>
      <c r="T3341" s="79">
        <f t="shared" si="158"/>
        <v>-613.23527033206585</v>
      </c>
    </row>
    <row r="3342" spans="2:20">
      <c r="B3342" s="62">
        <v>43566</v>
      </c>
      <c r="C3342" s="63">
        <v>24</v>
      </c>
      <c r="D3342" s="64">
        <v>1.42222</v>
      </c>
      <c r="E3342" s="39"/>
      <c r="F3342" s="53">
        <v>43566</v>
      </c>
      <c r="G3342" s="54">
        <v>24</v>
      </c>
      <c r="H3342" s="55">
        <v>23501.7750234532</v>
      </c>
      <c r="I3342" s="39"/>
      <c r="J3342" s="53">
        <v>43566</v>
      </c>
      <c r="K3342" s="54">
        <v>24</v>
      </c>
      <c r="L3342" s="55">
        <v>-4607.12</v>
      </c>
      <c r="M3342" s="39"/>
      <c r="N3342" s="53">
        <v>43566</v>
      </c>
      <c r="O3342" s="54">
        <v>24</v>
      </c>
      <c r="P3342" s="55">
        <v>10994.5219561801</v>
      </c>
      <c r="Q3342" s="39"/>
      <c r="R3342" s="77">
        <f t="shared" si="156"/>
        <v>-0.1960328526420835</v>
      </c>
      <c r="S3342" s="78">
        <f t="shared" si="157"/>
        <v>15636.629016518464</v>
      </c>
      <c r="T3342" s="79">
        <f t="shared" si="158"/>
        <v>-2155.2875025060052</v>
      </c>
    </row>
    <row r="3343" spans="2:20">
      <c r="B3343" s="62">
        <v>43566</v>
      </c>
      <c r="C3343" s="63">
        <v>25</v>
      </c>
      <c r="D3343" s="64">
        <v>1.2346200000000001</v>
      </c>
      <c r="E3343" s="39"/>
      <c r="F3343" s="53">
        <v>43566</v>
      </c>
      <c r="G3343" s="54">
        <v>25</v>
      </c>
      <c r="H3343" s="55">
        <v>22991.660916434401</v>
      </c>
      <c r="I3343" s="39"/>
      <c r="J3343" s="53">
        <v>43566</v>
      </c>
      <c r="K3343" s="54">
        <v>25</v>
      </c>
      <c r="L3343" s="55">
        <v>-8723.6299999999992</v>
      </c>
      <c r="M3343" s="39"/>
      <c r="N3343" s="53">
        <v>43566</v>
      </c>
      <c r="O3343" s="54">
        <v>25</v>
      </c>
      <c r="P3343" s="55">
        <v>10701.8191076405</v>
      </c>
      <c r="Q3343" s="39"/>
      <c r="R3343" s="77">
        <f t="shared" si="156"/>
        <v>-0.3794258288562512</v>
      </c>
      <c r="S3343" s="78">
        <f t="shared" si="157"/>
        <v>13212.679906675115</v>
      </c>
      <c r="T3343" s="79">
        <f t="shared" si="158"/>
        <v>-4060.5465851861632</v>
      </c>
    </row>
    <row r="3344" spans="2:20">
      <c r="B3344" s="62">
        <v>43566</v>
      </c>
      <c r="C3344" s="63">
        <v>26</v>
      </c>
      <c r="D3344" s="64">
        <v>0.64971999999999996</v>
      </c>
      <c r="E3344" s="39"/>
      <c r="F3344" s="53">
        <v>43566</v>
      </c>
      <c r="G3344" s="54">
        <v>26</v>
      </c>
      <c r="H3344" s="55">
        <v>22307.6007658095</v>
      </c>
      <c r="I3344" s="39"/>
      <c r="J3344" s="53">
        <v>43566</v>
      </c>
      <c r="K3344" s="54">
        <v>26</v>
      </c>
      <c r="L3344" s="55">
        <v>-23482.84</v>
      </c>
      <c r="M3344" s="39"/>
      <c r="N3344" s="53">
        <v>43566</v>
      </c>
      <c r="O3344" s="54">
        <v>26</v>
      </c>
      <c r="P3344" s="55">
        <v>10312.3484570816</v>
      </c>
      <c r="Q3344" s="39"/>
      <c r="R3344" s="77">
        <f t="shared" si="156"/>
        <v>-1.0526833542759009</v>
      </c>
      <c r="S3344" s="78">
        <f t="shared" si="157"/>
        <v>6700.1390395350563</v>
      </c>
      <c r="T3344" s="79">
        <f t="shared" si="158"/>
        <v>-10855.63756426257</v>
      </c>
    </row>
    <row r="3345" spans="2:20">
      <c r="B3345" s="62">
        <v>43566</v>
      </c>
      <c r="C3345" s="63">
        <v>27</v>
      </c>
      <c r="D3345" s="64">
        <v>0.60806000000000004</v>
      </c>
      <c r="E3345" s="39"/>
      <c r="F3345" s="53">
        <v>43566</v>
      </c>
      <c r="G3345" s="54">
        <v>27</v>
      </c>
      <c r="H3345" s="55">
        <v>21829.957720685499</v>
      </c>
      <c r="I3345" s="39"/>
      <c r="J3345" s="53">
        <v>43566</v>
      </c>
      <c r="K3345" s="54">
        <v>27</v>
      </c>
      <c r="L3345" s="55">
        <v>-20423.18</v>
      </c>
      <c r="M3345" s="39"/>
      <c r="N3345" s="53">
        <v>43566</v>
      </c>
      <c r="O3345" s="54">
        <v>27</v>
      </c>
      <c r="P3345" s="55">
        <v>10148.845752691201</v>
      </c>
      <c r="Q3345" s="39"/>
      <c r="R3345" s="77">
        <f t="shared" si="156"/>
        <v>-0.93555746929585337</v>
      </c>
      <c r="S3345" s="78">
        <f t="shared" si="157"/>
        <v>6171.1071483814121</v>
      </c>
      <c r="T3345" s="79">
        <f t="shared" si="158"/>
        <v>-9494.8284486617504</v>
      </c>
    </row>
    <row r="3346" spans="2:20">
      <c r="B3346" s="62">
        <v>43566</v>
      </c>
      <c r="C3346" s="63">
        <v>28</v>
      </c>
      <c r="D3346" s="64">
        <v>0.51981999999999995</v>
      </c>
      <c r="E3346" s="39"/>
      <c r="F3346" s="53">
        <v>43566</v>
      </c>
      <c r="G3346" s="54">
        <v>28</v>
      </c>
      <c r="H3346" s="55">
        <v>21328.195211479499</v>
      </c>
      <c r="I3346" s="39"/>
      <c r="J3346" s="53">
        <v>43566</v>
      </c>
      <c r="K3346" s="54">
        <v>28</v>
      </c>
      <c r="L3346" s="55">
        <v>-22091.29</v>
      </c>
      <c r="M3346" s="39"/>
      <c r="N3346" s="53">
        <v>43566</v>
      </c>
      <c r="O3346" s="54">
        <v>28</v>
      </c>
      <c r="P3346" s="55">
        <v>9898.5046466198</v>
      </c>
      <c r="Q3346" s="39"/>
      <c r="R3346" s="77">
        <f t="shared" si="156"/>
        <v>-1.0357786854890461</v>
      </c>
      <c r="S3346" s="78">
        <f t="shared" si="157"/>
        <v>5145.4406854059043</v>
      </c>
      <c r="T3346" s="79">
        <f t="shared" si="158"/>
        <v>-10252.660131183071</v>
      </c>
    </row>
    <row r="3347" spans="2:20">
      <c r="B3347" s="62">
        <v>43566</v>
      </c>
      <c r="C3347" s="63">
        <v>29</v>
      </c>
      <c r="D3347" s="64">
        <v>0.66141000000000005</v>
      </c>
      <c r="E3347" s="39"/>
      <c r="F3347" s="53">
        <v>43566</v>
      </c>
      <c r="G3347" s="54">
        <v>29</v>
      </c>
      <c r="H3347" s="55">
        <v>21215.045586152901</v>
      </c>
      <c r="I3347" s="39"/>
      <c r="J3347" s="53">
        <v>43566</v>
      </c>
      <c r="K3347" s="54">
        <v>29</v>
      </c>
      <c r="L3347" s="55">
        <v>-18079.349999999999</v>
      </c>
      <c r="M3347" s="39"/>
      <c r="N3347" s="53">
        <v>43566</v>
      </c>
      <c r="O3347" s="54">
        <v>29</v>
      </c>
      <c r="P3347" s="55">
        <v>9803.8638907484001</v>
      </c>
      <c r="Q3347" s="39"/>
      <c r="R3347" s="77">
        <f t="shared" si="156"/>
        <v>-0.85219472786805717</v>
      </c>
      <c r="S3347" s="78">
        <f t="shared" si="157"/>
        <v>6484.3736159799</v>
      </c>
      <c r="T3347" s="79">
        <f t="shared" si="158"/>
        <v>-8354.8011204318045</v>
      </c>
    </row>
    <row r="3348" spans="2:20">
      <c r="B3348" s="62">
        <v>43566</v>
      </c>
      <c r="C3348" s="63">
        <v>30</v>
      </c>
      <c r="D3348" s="64">
        <v>0.64548000000000005</v>
      </c>
      <c r="E3348" s="39"/>
      <c r="F3348" s="53">
        <v>43566</v>
      </c>
      <c r="G3348" s="54">
        <v>30</v>
      </c>
      <c r="H3348" s="55">
        <v>20986.031610951799</v>
      </c>
      <c r="I3348" s="39"/>
      <c r="J3348" s="53">
        <v>43566</v>
      </c>
      <c r="K3348" s="54">
        <v>30</v>
      </c>
      <c r="L3348" s="55">
        <v>-17796.39</v>
      </c>
      <c r="M3348" s="39"/>
      <c r="N3348" s="53">
        <v>43566</v>
      </c>
      <c r="O3348" s="54">
        <v>30</v>
      </c>
      <c r="P3348" s="55">
        <v>9674.3064412511994</v>
      </c>
      <c r="Q3348" s="39"/>
      <c r="R3348" s="77">
        <f t="shared" si="156"/>
        <v>-0.84801120716471001</v>
      </c>
      <c r="S3348" s="78">
        <f t="shared" si="157"/>
        <v>6244.5713216988252</v>
      </c>
      <c r="T3348" s="79">
        <f t="shared" si="158"/>
        <v>-8203.9202837267585</v>
      </c>
    </row>
    <row r="3349" spans="2:20">
      <c r="B3349" s="62">
        <v>43566</v>
      </c>
      <c r="C3349" s="63">
        <v>31</v>
      </c>
      <c r="D3349" s="64">
        <v>0.48992000000000002</v>
      </c>
      <c r="E3349" s="39"/>
      <c r="F3349" s="53">
        <v>43566</v>
      </c>
      <c r="G3349" s="54">
        <v>31</v>
      </c>
      <c r="H3349" s="55">
        <v>21223.472683513501</v>
      </c>
      <c r="I3349" s="39"/>
      <c r="J3349" s="53">
        <v>43566</v>
      </c>
      <c r="K3349" s="54">
        <v>31</v>
      </c>
      <c r="L3349" s="55">
        <v>-21522.05</v>
      </c>
      <c r="M3349" s="39"/>
      <c r="N3349" s="53">
        <v>43566</v>
      </c>
      <c r="O3349" s="54">
        <v>31</v>
      </c>
      <c r="P3349" s="55">
        <v>9860.7823290644992</v>
      </c>
      <c r="Q3349" s="39"/>
      <c r="R3349" s="77">
        <f t="shared" si="156"/>
        <v>-1.0140682592777777</v>
      </c>
      <c r="S3349" s="78">
        <f t="shared" si="157"/>
        <v>4830.9944786552796</v>
      </c>
      <c r="T3349" s="79">
        <f t="shared" si="158"/>
        <v>-9999.5063715515062</v>
      </c>
    </row>
    <row r="3350" spans="2:20">
      <c r="B3350" s="62">
        <v>43566</v>
      </c>
      <c r="C3350" s="63">
        <v>32</v>
      </c>
      <c r="D3350" s="64">
        <v>0.69801999999999997</v>
      </c>
      <c r="E3350" s="39"/>
      <c r="F3350" s="53">
        <v>43566</v>
      </c>
      <c r="G3350" s="54">
        <v>32</v>
      </c>
      <c r="H3350" s="55">
        <v>21847.998983369798</v>
      </c>
      <c r="I3350" s="39"/>
      <c r="J3350" s="53">
        <v>43566</v>
      </c>
      <c r="K3350" s="54">
        <v>32</v>
      </c>
      <c r="L3350" s="55">
        <v>-16950.28</v>
      </c>
      <c r="M3350" s="39"/>
      <c r="N3350" s="53">
        <v>43566</v>
      </c>
      <c r="O3350" s="54">
        <v>32</v>
      </c>
      <c r="P3350" s="55">
        <v>10186.5598726137</v>
      </c>
      <c r="Q3350" s="39"/>
      <c r="R3350" s="77">
        <f t="shared" si="156"/>
        <v>-0.7758275718019837</v>
      </c>
      <c r="S3350" s="78">
        <f t="shared" si="157"/>
        <v>7110.4225222818141</v>
      </c>
      <c r="T3350" s="79">
        <f t="shared" si="158"/>
        <v>-7903.014010985411</v>
      </c>
    </row>
    <row r="3351" spans="2:20">
      <c r="B3351" s="62">
        <v>43566</v>
      </c>
      <c r="C3351" s="63">
        <v>33</v>
      </c>
      <c r="D3351" s="64">
        <v>0.68501000000000001</v>
      </c>
      <c r="E3351" s="39"/>
      <c r="F3351" s="53">
        <v>43566</v>
      </c>
      <c r="G3351" s="54">
        <v>33</v>
      </c>
      <c r="H3351" s="55">
        <v>22457.215000997501</v>
      </c>
      <c r="I3351" s="39"/>
      <c r="J3351" s="53">
        <v>43566</v>
      </c>
      <c r="K3351" s="54">
        <v>33</v>
      </c>
      <c r="L3351" s="55">
        <v>-17847.54</v>
      </c>
      <c r="M3351" s="39"/>
      <c r="N3351" s="53">
        <v>43566</v>
      </c>
      <c r="O3351" s="54">
        <v>33</v>
      </c>
      <c r="P3351" s="55">
        <v>10446.729519045801</v>
      </c>
      <c r="Q3351" s="39"/>
      <c r="R3351" s="77">
        <f t="shared" si="156"/>
        <v>-0.79473523316258277</v>
      </c>
      <c r="S3351" s="78">
        <f t="shared" si="157"/>
        <v>7156.1141878415638</v>
      </c>
      <c r="T3351" s="79">
        <f t="shared" si="158"/>
        <v>-8302.3840201053008</v>
      </c>
    </row>
    <row r="3352" spans="2:20">
      <c r="B3352" s="62">
        <v>43566</v>
      </c>
      <c r="C3352" s="63">
        <v>34</v>
      </c>
      <c r="D3352" s="64">
        <v>0.70182999999999995</v>
      </c>
      <c r="E3352" s="39"/>
      <c r="F3352" s="53">
        <v>43566</v>
      </c>
      <c r="G3352" s="54">
        <v>34</v>
      </c>
      <c r="H3352" s="55">
        <v>23534.096507223599</v>
      </c>
      <c r="I3352" s="39"/>
      <c r="J3352" s="53">
        <v>43566</v>
      </c>
      <c r="K3352" s="54">
        <v>34</v>
      </c>
      <c r="L3352" s="55">
        <v>-17985.77</v>
      </c>
      <c r="M3352" s="39"/>
      <c r="N3352" s="53">
        <v>43566</v>
      </c>
      <c r="O3352" s="54">
        <v>34</v>
      </c>
      <c r="P3352" s="55">
        <v>10985.8811280218</v>
      </c>
      <c r="Q3352" s="39"/>
      <c r="R3352" s="77">
        <f t="shared" si="156"/>
        <v>-0.7642430630162248</v>
      </c>
      <c r="S3352" s="78">
        <f t="shared" si="157"/>
        <v>7710.2209520795395</v>
      </c>
      <c r="T3352" s="79">
        <f t="shared" si="158"/>
        <v>-8395.8834432115182</v>
      </c>
    </row>
    <row r="3353" spans="2:20">
      <c r="B3353" s="62">
        <v>43566</v>
      </c>
      <c r="C3353" s="63">
        <v>35</v>
      </c>
      <c r="D3353" s="64">
        <v>0.46399000000000001</v>
      </c>
      <c r="E3353" s="39"/>
      <c r="F3353" s="53">
        <v>43566</v>
      </c>
      <c r="G3353" s="54">
        <v>35</v>
      </c>
      <c r="H3353" s="55">
        <v>24705.785845927399</v>
      </c>
      <c r="I3353" s="39"/>
      <c r="J3353" s="53">
        <v>43566</v>
      </c>
      <c r="K3353" s="54">
        <v>35</v>
      </c>
      <c r="L3353" s="55">
        <v>-25990.98</v>
      </c>
      <c r="M3353" s="39"/>
      <c r="N3353" s="53">
        <v>43566</v>
      </c>
      <c r="O3353" s="54">
        <v>35</v>
      </c>
      <c r="P3353" s="55">
        <v>11589.474160350799</v>
      </c>
      <c r="Q3353" s="39"/>
      <c r="R3353" s="77">
        <f t="shared" si="156"/>
        <v>-1.0520199665814094</v>
      </c>
      <c r="S3353" s="78">
        <f t="shared" si="157"/>
        <v>5377.4001156611675</v>
      </c>
      <c r="T3353" s="79">
        <f t="shared" si="158"/>
        <v>-12192.358218868356</v>
      </c>
    </row>
    <row r="3354" spans="2:20">
      <c r="B3354" s="62">
        <v>43566</v>
      </c>
      <c r="C3354" s="63">
        <v>36</v>
      </c>
      <c r="D3354" s="64">
        <v>1.0078400000000001</v>
      </c>
      <c r="E3354" s="39"/>
      <c r="F3354" s="53">
        <v>43566</v>
      </c>
      <c r="G3354" s="54">
        <v>36</v>
      </c>
      <c r="H3354" s="55">
        <v>25571.315042908001</v>
      </c>
      <c r="I3354" s="39"/>
      <c r="J3354" s="53">
        <v>43566</v>
      </c>
      <c r="K3354" s="54">
        <v>36</v>
      </c>
      <c r="L3354" s="55">
        <v>-9816.18</v>
      </c>
      <c r="M3354" s="39"/>
      <c r="N3354" s="53">
        <v>43566</v>
      </c>
      <c r="O3354" s="54">
        <v>36</v>
      </c>
      <c r="P3354" s="55">
        <v>11927.866787297</v>
      </c>
      <c r="Q3354" s="39"/>
      <c r="R3354" s="77">
        <f t="shared" si="156"/>
        <v>-0.38387466516793156</v>
      </c>
      <c r="S3354" s="78">
        <f t="shared" si="157"/>
        <v>12021.38126290941</v>
      </c>
      <c r="T3354" s="79">
        <f t="shared" si="158"/>
        <v>-4578.8058691413271</v>
      </c>
    </row>
    <row r="3355" spans="2:20">
      <c r="B3355" s="62">
        <v>43566</v>
      </c>
      <c r="C3355" s="63">
        <v>37</v>
      </c>
      <c r="D3355" s="64">
        <v>0.90917999999999999</v>
      </c>
      <c r="E3355" s="39"/>
      <c r="F3355" s="53">
        <v>43566</v>
      </c>
      <c r="G3355" s="54">
        <v>37</v>
      </c>
      <c r="H3355" s="55">
        <v>26461.976253905199</v>
      </c>
      <c r="I3355" s="39"/>
      <c r="J3355" s="53">
        <v>43566</v>
      </c>
      <c r="K3355" s="54">
        <v>37</v>
      </c>
      <c r="L3355" s="55">
        <v>0</v>
      </c>
      <c r="M3355" s="39"/>
      <c r="N3355" s="53">
        <v>43566</v>
      </c>
      <c r="O3355" s="54">
        <v>37</v>
      </c>
      <c r="P3355" s="55">
        <v>12295.748934988</v>
      </c>
      <c r="Q3355" s="39"/>
      <c r="R3355" s="77">
        <f t="shared" si="156"/>
        <v>0</v>
      </c>
      <c r="S3355" s="78">
        <f t="shared" si="157"/>
        <v>11179.04901671239</v>
      </c>
      <c r="T3355" s="79">
        <f t="shared" si="158"/>
        <v>0</v>
      </c>
    </row>
    <row r="3356" spans="2:20">
      <c r="B3356" s="62">
        <v>43566</v>
      </c>
      <c r="C3356" s="63">
        <v>38</v>
      </c>
      <c r="D3356" s="64">
        <v>1.5513699999999999</v>
      </c>
      <c r="E3356" s="39"/>
      <c r="F3356" s="53">
        <v>43566</v>
      </c>
      <c r="G3356" s="54">
        <v>38</v>
      </c>
      <c r="H3356" s="55">
        <v>27133.1605039186</v>
      </c>
      <c r="I3356" s="39"/>
      <c r="J3356" s="53">
        <v>43566</v>
      </c>
      <c r="K3356" s="54">
        <v>38</v>
      </c>
      <c r="L3356" s="55">
        <v>-1300.68</v>
      </c>
      <c r="M3356" s="39"/>
      <c r="N3356" s="53">
        <v>43566</v>
      </c>
      <c r="O3356" s="54">
        <v>38</v>
      </c>
      <c r="P3356" s="55">
        <v>12643.8344689818</v>
      </c>
      <c r="Q3356" s="39"/>
      <c r="R3356" s="77">
        <f t="shared" si="156"/>
        <v>-4.7936914677232476E-2</v>
      </c>
      <c r="S3356" s="78">
        <f t="shared" si="157"/>
        <v>19615.265480144295</v>
      </c>
      <c r="T3356" s="79">
        <f t="shared" si="158"/>
        <v>-606.10641413263158</v>
      </c>
    </row>
    <row r="3357" spans="2:20">
      <c r="B3357" s="62">
        <v>43566</v>
      </c>
      <c r="C3357" s="63">
        <v>39</v>
      </c>
      <c r="D3357" s="64">
        <v>1.85938</v>
      </c>
      <c r="E3357" s="39"/>
      <c r="F3357" s="53">
        <v>43566</v>
      </c>
      <c r="G3357" s="54">
        <v>39</v>
      </c>
      <c r="H3357" s="55">
        <v>27434.682290241901</v>
      </c>
      <c r="I3357" s="39"/>
      <c r="J3357" s="53">
        <v>43566</v>
      </c>
      <c r="K3357" s="54">
        <v>39</v>
      </c>
      <c r="L3357" s="55">
        <v>-1311.65</v>
      </c>
      <c r="M3357" s="39"/>
      <c r="N3357" s="53">
        <v>43566</v>
      </c>
      <c r="O3357" s="54">
        <v>39</v>
      </c>
      <c r="P3357" s="55">
        <v>12759.220519910599</v>
      </c>
      <c r="Q3357" s="39"/>
      <c r="R3357" s="77">
        <f t="shared" si="156"/>
        <v>-4.7809921256734729E-2</v>
      </c>
      <c r="S3357" s="78">
        <f t="shared" si="157"/>
        <v>23724.239450311372</v>
      </c>
      <c r="T3357" s="79">
        <f t="shared" si="158"/>
        <v>-610.01732835423968</v>
      </c>
    </row>
    <row r="3358" spans="2:20">
      <c r="B3358" s="62">
        <v>43566</v>
      </c>
      <c r="C3358" s="63">
        <v>40</v>
      </c>
      <c r="D3358" s="64">
        <v>1.87798</v>
      </c>
      <c r="E3358" s="39"/>
      <c r="F3358" s="53">
        <v>43566</v>
      </c>
      <c r="G3358" s="54">
        <v>40</v>
      </c>
      <c r="H3358" s="55">
        <v>27674.772926863599</v>
      </c>
      <c r="I3358" s="39"/>
      <c r="J3358" s="53">
        <v>43566</v>
      </c>
      <c r="K3358" s="54">
        <v>40</v>
      </c>
      <c r="L3358" s="55">
        <v>-3647.66</v>
      </c>
      <c r="M3358" s="39"/>
      <c r="N3358" s="53">
        <v>43566</v>
      </c>
      <c r="O3358" s="54">
        <v>40</v>
      </c>
      <c r="P3358" s="55">
        <v>12867.441961172701</v>
      </c>
      <c r="Q3358" s="39"/>
      <c r="R3358" s="77">
        <f t="shared" si="156"/>
        <v>-0.13180451415589597</v>
      </c>
      <c r="S3358" s="78">
        <f t="shared" si="157"/>
        <v>24164.79865424311</v>
      </c>
      <c r="T3358" s="79">
        <f t="shared" si="158"/>
        <v>-1695.9869361215572</v>
      </c>
    </row>
    <row r="3359" spans="2:20">
      <c r="B3359" s="62">
        <v>43566</v>
      </c>
      <c r="C3359" s="63">
        <v>41</v>
      </c>
      <c r="D3359" s="64">
        <v>1.9617100000000001</v>
      </c>
      <c r="E3359" s="39"/>
      <c r="F3359" s="53">
        <v>43566</v>
      </c>
      <c r="G3359" s="54">
        <v>41</v>
      </c>
      <c r="H3359" s="55">
        <v>28099.702998053301</v>
      </c>
      <c r="I3359" s="39"/>
      <c r="J3359" s="53">
        <v>43566</v>
      </c>
      <c r="K3359" s="54">
        <v>41</v>
      </c>
      <c r="L3359" s="55">
        <v>-216.28</v>
      </c>
      <c r="M3359" s="39"/>
      <c r="N3359" s="53">
        <v>43566</v>
      </c>
      <c r="O3359" s="54">
        <v>41</v>
      </c>
      <c r="P3359" s="55">
        <v>13182.040198557201</v>
      </c>
      <c r="Q3359" s="39"/>
      <c r="R3359" s="77">
        <f t="shared" si="156"/>
        <v>-7.6968785049074543E-3</v>
      </c>
      <c r="S3359" s="78">
        <f t="shared" si="157"/>
        <v>25859.340077911645</v>
      </c>
      <c r="T3359" s="79">
        <f t="shared" si="158"/>
        <v>-101.46056185510091</v>
      </c>
    </row>
    <row r="3360" spans="2:20">
      <c r="B3360" s="62">
        <v>43566</v>
      </c>
      <c r="C3360" s="63">
        <v>42</v>
      </c>
      <c r="D3360" s="64">
        <v>1.8922000000000001</v>
      </c>
      <c r="E3360" s="39"/>
      <c r="F3360" s="53">
        <v>43566</v>
      </c>
      <c r="G3360" s="54">
        <v>42</v>
      </c>
      <c r="H3360" s="55">
        <v>28009.998944831499</v>
      </c>
      <c r="I3360" s="39"/>
      <c r="J3360" s="53">
        <v>43566</v>
      </c>
      <c r="K3360" s="54">
        <v>42</v>
      </c>
      <c r="L3360" s="55">
        <v>-1916.83</v>
      </c>
      <c r="M3360" s="39"/>
      <c r="N3360" s="53">
        <v>43566</v>
      </c>
      <c r="O3360" s="54">
        <v>42</v>
      </c>
      <c r="P3360" s="55">
        <v>13149.093328377599</v>
      </c>
      <c r="Q3360" s="39"/>
      <c r="R3360" s="77">
        <f t="shared" si="156"/>
        <v>-6.8433776230245089E-2</v>
      </c>
      <c r="S3360" s="78">
        <f t="shared" si="157"/>
        <v>24880.714395956096</v>
      </c>
      <c r="T3360" s="79">
        <f t="shared" si="158"/>
        <v>-899.84211046480129</v>
      </c>
    </row>
    <row r="3361" spans="2:20">
      <c r="B3361" s="62">
        <v>43566</v>
      </c>
      <c r="C3361" s="63">
        <v>43</v>
      </c>
      <c r="D3361" s="64">
        <v>2.1205500000000002</v>
      </c>
      <c r="E3361" s="39"/>
      <c r="F3361" s="53">
        <v>43566</v>
      </c>
      <c r="G3361" s="54">
        <v>43</v>
      </c>
      <c r="H3361" s="55">
        <v>27081.453238096401</v>
      </c>
      <c r="I3361" s="39"/>
      <c r="J3361" s="53">
        <v>43566</v>
      </c>
      <c r="K3361" s="54">
        <v>43</v>
      </c>
      <c r="L3361" s="55">
        <v>1757.37</v>
      </c>
      <c r="M3361" s="39"/>
      <c r="N3361" s="53">
        <v>43566</v>
      </c>
      <c r="O3361" s="54">
        <v>43</v>
      </c>
      <c r="P3361" s="55">
        <v>12688.627547383699</v>
      </c>
      <c r="Q3361" s="39"/>
      <c r="R3361" s="77">
        <f t="shared" si="156"/>
        <v>6.4892012424497506E-2</v>
      </c>
      <c r="S3361" s="78">
        <f t="shared" si="157"/>
        <v>26906.869145604505</v>
      </c>
      <c r="T3361" s="79">
        <f t="shared" si="158"/>
        <v>823.39057645464436</v>
      </c>
    </row>
    <row r="3362" spans="2:20">
      <c r="B3362" s="62">
        <v>43566</v>
      </c>
      <c r="C3362" s="63">
        <v>44</v>
      </c>
      <c r="D3362" s="64">
        <v>1.82934</v>
      </c>
      <c r="E3362" s="39"/>
      <c r="F3362" s="53">
        <v>43566</v>
      </c>
      <c r="G3362" s="54">
        <v>44</v>
      </c>
      <c r="H3362" s="55">
        <v>25879.852002452699</v>
      </c>
      <c r="I3362" s="39"/>
      <c r="J3362" s="53">
        <v>43566</v>
      </c>
      <c r="K3362" s="54">
        <v>44</v>
      </c>
      <c r="L3362" s="55">
        <v>-294.86</v>
      </c>
      <c r="M3362" s="39"/>
      <c r="N3362" s="53">
        <v>43566</v>
      </c>
      <c r="O3362" s="54">
        <v>44</v>
      </c>
      <c r="P3362" s="55">
        <v>12036.4438026634</v>
      </c>
      <c r="Q3362" s="39"/>
      <c r="R3362" s="77">
        <f t="shared" si="156"/>
        <v>-1.1393419095752765E-2</v>
      </c>
      <c r="S3362" s="78">
        <f t="shared" si="157"/>
        <v>22018.748105964263</v>
      </c>
      <c r="T3362" s="79">
        <f t="shared" si="158"/>
        <v>-137.13624866622021</v>
      </c>
    </row>
    <row r="3363" spans="2:20">
      <c r="B3363" s="62">
        <v>43566</v>
      </c>
      <c r="C3363" s="63">
        <v>45</v>
      </c>
      <c r="D3363" s="64">
        <v>1.3829899999999999</v>
      </c>
      <c r="E3363" s="39"/>
      <c r="F3363" s="53">
        <v>43566</v>
      </c>
      <c r="G3363" s="54">
        <v>45</v>
      </c>
      <c r="H3363" s="55">
        <v>24897.604417428302</v>
      </c>
      <c r="I3363" s="39"/>
      <c r="J3363" s="53">
        <v>43566</v>
      </c>
      <c r="K3363" s="54">
        <v>45</v>
      </c>
      <c r="L3363" s="55">
        <v>-2806.09</v>
      </c>
      <c r="M3363" s="39"/>
      <c r="N3363" s="53">
        <v>43566</v>
      </c>
      <c r="O3363" s="54">
        <v>45</v>
      </c>
      <c r="P3363" s="55">
        <v>11820.9782944783</v>
      </c>
      <c r="Q3363" s="39"/>
      <c r="R3363" s="77">
        <f t="shared" si="156"/>
        <v>-0.11270522066917167</v>
      </c>
      <c r="S3363" s="78">
        <f t="shared" si="157"/>
        <v>16348.294771480543</v>
      </c>
      <c r="T3363" s="79">
        <f t="shared" si="158"/>
        <v>-1332.2859672046654</v>
      </c>
    </row>
    <row r="3364" spans="2:20">
      <c r="B3364" s="62">
        <v>43566</v>
      </c>
      <c r="C3364" s="63">
        <v>46</v>
      </c>
      <c r="D3364" s="64">
        <v>1.3363400000000001</v>
      </c>
      <c r="E3364" s="39"/>
      <c r="F3364" s="53">
        <v>43566</v>
      </c>
      <c r="G3364" s="54">
        <v>46</v>
      </c>
      <c r="H3364" s="55">
        <v>23333.499478936501</v>
      </c>
      <c r="I3364" s="39"/>
      <c r="J3364" s="53">
        <v>43566</v>
      </c>
      <c r="K3364" s="54">
        <v>46</v>
      </c>
      <c r="L3364" s="55">
        <v>-2707.4</v>
      </c>
      <c r="M3364" s="39"/>
      <c r="N3364" s="53">
        <v>43566</v>
      </c>
      <c r="O3364" s="54">
        <v>46</v>
      </c>
      <c r="P3364" s="55">
        <v>11068.8707703808</v>
      </c>
      <c r="Q3364" s="39"/>
      <c r="R3364" s="77">
        <f t="shared" si="156"/>
        <v>-0.11603060237252498</v>
      </c>
      <c r="S3364" s="78">
        <f t="shared" si="157"/>
        <v>14791.774765290678</v>
      </c>
      <c r="T3364" s="79">
        <f t="shared" si="158"/>
        <v>-1284.3277430709188</v>
      </c>
    </row>
    <row r="3365" spans="2:20">
      <c r="B3365" s="62">
        <v>43566</v>
      </c>
      <c r="C3365" s="63">
        <v>47</v>
      </c>
      <c r="D3365" s="64">
        <v>2.2704</v>
      </c>
      <c r="E3365" s="39"/>
      <c r="F3365" s="53">
        <v>43566</v>
      </c>
      <c r="G3365" s="54">
        <v>47</v>
      </c>
      <c r="H3365" s="55">
        <v>21538.694552172499</v>
      </c>
      <c r="I3365" s="39"/>
      <c r="J3365" s="53">
        <v>43566</v>
      </c>
      <c r="K3365" s="54">
        <v>47</v>
      </c>
      <c r="L3365" s="55">
        <v>17910.61</v>
      </c>
      <c r="M3365" s="39"/>
      <c r="N3365" s="53">
        <v>43566</v>
      </c>
      <c r="O3365" s="54">
        <v>47</v>
      </c>
      <c r="P3365" s="55">
        <v>10181.230767065899</v>
      </c>
      <c r="Q3365" s="39"/>
      <c r="R3365" s="77">
        <f t="shared" si="156"/>
        <v>0.83155503954130994</v>
      </c>
      <c r="S3365" s="78">
        <f t="shared" si="157"/>
        <v>23115.466333546417</v>
      </c>
      <c r="T3365" s="79">
        <f t="shared" si="158"/>
        <v>8466.2537530866848</v>
      </c>
    </row>
    <row r="3366" spans="2:20">
      <c r="B3366" s="62">
        <v>43566</v>
      </c>
      <c r="C3366" s="63">
        <v>48</v>
      </c>
      <c r="D3366" s="64">
        <v>2.1578200000000001</v>
      </c>
      <c r="E3366" s="39"/>
      <c r="F3366" s="53">
        <v>43566</v>
      </c>
      <c r="G3366" s="54">
        <v>48</v>
      </c>
      <c r="H3366" s="55">
        <v>20269.036044139299</v>
      </c>
      <c r="I3366" s="39"/>
      <c r="J3366" s="53">
        <v>43566</v>
      </c>
      <c r="K3366" s="54">
        <v>48</v>
      </c>
      <c r="L3366" s="55">
        <v>6889.8</v>
      </c>
      <c r="M3366" s="39"/>
      <c r="N3366" s="53">
        <v>43566</v>
      </c>
      <c r="O3366" s="54">
        <v>48</v>
      </c>
      <c r="P3366" s="55">
        <v>9598.8899155264007</v>
      </c>
      <c r="Q3366" s="39"/>
      <c r="R3366" s="77">
        <f t="shared" si="156"/>
        <v>0.33991749706282431</v>
      </c>
      <c r="S3366" s="78">
        <f t="shared" si="157"/>
        <v>20712.676637521177</v>
      </c>
      <c r="T3366" s="79">
        <f t="shared" si="158"/>
        <v>3262.8306346673194</v>
      </c>
    </row>
    <row r="3367" spans="2:20">
      <c r="B3367" s="62">
        <v>43567</v>
      </c>
      <c r="C3367" s="63">
        <v>1</v>
      </c>
      <c r="D3367" s="64">
        <v>1.7519199999999999</v>
      </c>
      <c r="E3367" s="39"/>
      <c r="F3367" s="53">
        <v>43567</v>
      </c>
      <c r="G3367" s="54">
        <v>1</v>
      </c>
      <c r="H3367" s="55">
        <v>19244.337049172402</v>
      </c>
      <c r="I3367" s="39"/>
      <c r="J3367" s="53">
        <v>43567</v>
      </c>
      <c r="K3367" s="54">
        <v>1</v>
      </c>
      <c r="L3367" s="55">
        <v>264.86</v>
      </c>
      <c r="M3367" s="39"/>
      <c r="N3367" s="53">
        <v>43567</v>
      </c>
      <c r="O3367" s="54">
        <v>1</v>
      </c>
      <c r="P3367" s="55">
        <v>9114.9279239567004</v>
      </c>
      <c r="Q3367" s="39"/>
      <c r="R3367" s="77">
        <f t="shared" si="156"/>
        <v>1.3763009831060418E-2</v>
      </c>
      <c r="S3367" s="78">
        <f t="shared" si="157"/>
        <v>15968.624528538221</v>
      </c>
      <c r="T3367" s="79">
        <f t="shared" si="158"/>
        <v>125.44884262682319</v>
      </c>
    </row>
    <row r="3368" spans="2:20">
      <c r="B3368" s="62">
        <v>43567</v>
      </c>
      <c r="C3368" s="63">
        <v>2</v>
      </c>
      <c r="D3368" s="64">
        <v>1.1804300000000001</v>
      </c>
      <c r="E3368" s="39"/>
      <c r="F3368" s="53">
        <v>43567</v>
      </c>
      <c r="G3368" s="54">
        <v>2</v>
      </c>
      <c r="H3368" s="55">
        <v>18942.735429857399</v>
      </c>
      <c r="I3368" s="39"/>
      <c r="J3368" s="53">
        <v>43567</v>
      </c>
      <c r="K3368" s="54">
        <v>2</v>
      </c>
      <c r="L3368" s="55">
        <v>-11471.44</v>
      </c>
      <c r="M3368" s="39"/>
      <c r="N3368" s="53">
        <v>43567</v>
      </c>
      <c r="O3368" s="54">
        <v>2</v>
      </c>
      <c r="P3368" s="55">
        <v>8954.1888011013998</v>
      </c>
      <c r="Q3368" s="39"/>
      <c r="R3368" s="77">
        <f t="shared" si="156"/>
        <v>-0.60558518818347651</v>
      </c>
      <c r="S3368" s="78">
        <f t="shared" si="157"/>
        <v>10569.793086484126</v>
      </c>
      <c r="T3368" s="79">
        <f t="shared" si="158"/>
        <v>-5422.5241101453694</v>
      </c>
    </row>
    <row r="3369" spans="2:20">
      <c r="B3369" s="62">
        <v>43567</v>
      </c>
      <c r="C3369" s="63">
        <v>3</v>
      </c>
      <c r="D3369" s="64">
        <v>1.14988</v>
      </c>
      <c r="E3369" s="39"/>
      <c r="F3369" s="53">
        <v>43567</v>
      </c>
      <c r="G3369" s="54">
        <v>3</v>
      </c>
      <c r="H3369" s="55">
        <v>19187.511496371098</v>
      </c>
      <c r="I3369" s="39"/>
      <c r="J3369" s="53">
        <v>43567</v>
      </c>
      <c r="K3369" s="54">
        <v>3</v>
      </c>
      <c r="L3369" s="55">
        <v>-9689.89</v>
      </c>
      <c r="M3369" s="39"/>
      <c r="N3369" s="53">
        <v>43567</v>
      </c>
      <c r="O3369" s="54">
        <v>3</v>
      </c>
      <c r="P3369" s="55">
        <v>9011.6088065697004</v>
      </c>
      <c r="Q3369" s="39"/>
      <c r="R3369" s="77">
        <f t="shared" si="156"/>
        <v>-0.50501025116428633</v>
      </c>
      <c r="S3369" s="78">
        <f t="shared" si="157"/>
        <v>10362.268734498368</v>
      </c>
      <c r="T3369" s="79">
        <f t="shared" si="158"/>
        <v>-4550.954826800059</v>
      </c>
    </row>
    <row r="3370" spans="2:20">
      <c r="B3370" s="62">
        <v>43567</v>
      </c>
      <c r="C3370" s="63">
        <v>4</v>
      </c>
      <c r="D3370" s="64">
        <v>1.2362500000000001</v>
      </c>
      <c r="E3370" s="39"/>
      <c r="F3370" s="53">
        <v>43567</v>
      </c>
      <c r="G3370" s="54">
        <v>4</v>
      </c>
      <c r="H3370" s="55">
        <v>19735.415052477401</v>
      </c>
      <c r="I3370" s="39"/>
      <c r="J3370" s="53">
        <v>43567</v>
      </c>
      <c r="K3370" s="54">
        <v>4</v>
      </c>
      <c r="L3370" s="55">
        <v>-7022.72</v>
      </c>
      <c r="M3370" s="39"/>
      <c r="N3370" s="53">
        <v>43567</v>
      </c>
      <c r="O3370" s="54">
        <v>4</v>
      </c>
      <c r="P3370" s="55">
        <v>9246.6365636605005</v>
      </c>
      <c r="Q3370" s="39"/>
      <c r="R3370" s="77">
        <f t="shared" si="156"/>
        <v>-0.35584354224759174</v>
      </c>
      <c r="S3370" s="78">
        <f t="shared" si="157"/>
        <v>11431.154451825294</v>
      </c>
      <c r="T3370" s="79">
        <f t="shared" si="158"/>
        <v>-3290.3559086890518</v>
      </c>
    </row>
    <row r="3371" spans="2:20">
      <c r="B3371" s="62">
        <v>43567</v>
      </c>
      <c r="C3371" s="63">
        <v>5</v>
      </c>
      <c r="D3371" s="64">
        <v>1.5112699999999999</v>
      </c>
      <c r="E3371" s="39"/>
      <c r="F3371" s="53">
        <v>43567</v>
      </c>
      <c r="G3371" s="54">
        <v>5</v>
      </c>
      <c r="H3371" s="55">
        <v>19726.2253998015</v>
      </c>
      <c r="I3371" s="39"/>
      <c r="J3371" s="53">
        <v>43567</v>
      </c>
      <c r="K3371" s="54">
        <v>5</v>
      </c>
      <c r="L3371" s="55">
        <v>-2382.58</v>
      </c>
      <c r="M3371" s="39"/>
      <c r="N3371" s="53">
        <v>43567</v>
      </c>
      <c r="O3371" s="54">
        <v>5</v>
      </c>
      <c r="P3371" s="55">
        <v>9173.2605443000994</v>
      </c>
      <c r="Q3371" s="39"/>
      <c r="R3371" s="77">
        <f t="shared" si="156"/>
        <v>-0.12078235707597537</v>
      </c>
      <c r="S3371" s="78">
        <f t="shared" si="157"/>
        <v>13863.273462784409</v>
      </c>
      <c r="T3371" s="79">
        <f t="shared" si="158"/>
        <v>-1107.9680306126108</v>
      </c>
    </row>
    <row r="3372" spans="2:20">
      <c r="B3372" s="62">
        <v>43567</v>
      </c>
      <c r="C3372" s="63">
        <v>6</v>
      </c>
      <c r="D3372" s="64">
        <v>1.56714</v>
      </c>
      <c r="E3372" s="39"/>
      <c r="F3372" s="53">
        <v>43567</v>
      </c>
      <c r="G3372" s="54">
        <v>6</v>
      </c>
      <c r="H3372" s="55">
        <v>19851.994873605901</v>
      </c>
      <c r="I3372" s="39"/>
      <c r="J3372" s="53">
        <v>43567</v>
      </c>
      <c r="K3372" s="54">
        <v>6</v>
      </c>
      <c r="L3372" s="55">
        <v>-3636.99</v>
      </c>
      <c r="M3372" s="39"/>
      <c r="N3372" s="53">
        <v>43567</v>
      </c>
      <c r="O3372" s="54">
        <v>6</v>
      </c>
      <c r="P3372" s="55">
        <v>9216.8241453747996</v>
      </c>
      <c r="Q3372" s="39"/>
      <c r="R3372" s="77">
        <f t="shared" si="156"/>
        <v>-0.18320526592697933</v>
      </c>
      <c r="S3372" s="78">
        <f t="shared" si="157"/>
        <v>14444.053791182663</v>
      </c>
      <c r="T3372" s="79">
        <f t="shared" si="158"/>
        <v>-1688.5707185555941</v>
      </c>
    </row>
    <row r="3373" spans="2:20">
      <c r="B3373" s="62">
        <v>43567</v>
      </c>
      <c r="C3373" s="63">
        <v>7</v>
      </c>
      <c r="D3373" s="64">
        <v>1.9379900000000001</v>
      </c>
      <c r="E3373" s="39"/>
      <c r="F3373" s="53">
        <v>43567</v>
      </c>
      <c r="G3373" s="54">
        <v>7</v>
      </c>
      <c r="H3373" s="55">
        <v>20094.1050535988</v>
      </c>
      <c r="I3373" s="39"/>
      <c r="J3373" s="53">
        <v>43567</v>
      </c>
      <c r="K3373" s="54">
        <v>7</v>
      </c>
      <c r="L3373" s="55">
        <v>6603.59</v>
      </c>
      <c r="M3373" s="39"/>
      <c r="N3373" s="53">
        <v>43567</v>
      </c>
      <c r="O3373" s="54">
        <v>7</v>
      </c>
      <c r="P3373" s="55">
        <v>9332.4441724744993</v>
      </c>
      <c r="Q3373" s="39"/>
      <c r="R3373" s="77">
        <f t="shared" si="156"/>
        <v>0.32863319776549665</v>
      </c>
      <c r="S3373" s="78">
        <f t="shared" si="157"/>
        <v>18086.183481813856</v>
      </c>
      <c r="T3373" s="79">
        <f t="shared" si="158"/>
        <v>3066.9509713682687</v>
      </c>
    </row>
    <row r="3374" spans="2:20">
      <c r="B3374" s="62">
        <v>43567</v>
      </c>
      <c r="C3374" s="63">
        <v>8</v>
      </c>
      <c r="D3374" s="64">
        <v>1.7426699999999999</v>
      </c>
      <c r="E3374" s="39"/>
      <c r="F3374" s="53">
        <v>43567</v>
      </c>
      <c r="G3374" s="54">
        <v>8</v>
      </c>
      <c r="H3374" s="55">
        <v>19751.118899516099</v>
      </c>
      <c r="I3374" s="39"/>
      <c r="J3374" s="53">
        <v>43567</v>
      </c>
      <c r="K3374" s="54">
        <v>8</v>
      </c>
      <c r="L3374" s="55">
        <v>3616.37</v>
      </c>
      <c r="M3374" s="39"/>
      <c r="N3374" s="53">
        <v>43567</v>
      </c>
      <c r="O3374" s="54">
        <v>8</v>
      </c>
      <c r="P3374" s="55">
        <v>9161.8272205240992</v>
      </c>
      <c r="Q3374" s="39"/>
      <c r="R3374" s="77">
        <f t="shared" si="156"/>
        <v>0.1830969687539373</v>
      </c>
      <c r="S3374" s="78">
        <f t="shared" si="157"/>
        <v>15966.041442390731</v>
      </c>
      <c r="T3374" s="79">
        <f t="shared" si="158"/>
        <v>1677.5027923252733</v>
      </c>
    </row>
    <row r="3375" spans="2:20">
      <c r="B3375" s="62">
        <v>43567</v>
      </c>
      <c r="C3375" s="63">
        <v>9</v>
      </c>
      <c r="D3375" s="64">
        <v>1.7997799999999999</v>
      </c>
      <c r="E3375" s="39"/>
      <c r="F3375" s="53">
        <v>43567</v>
      </c>
      <c r="G3375" s="54">
        <v>9</v>
      </c>
      <c r="H3375" s="55">
        <v>19796.549164216201</v>
      </c>
      <c r="I3375" s="39"/>
      <c r="J3375" s="53">
        <v>43567</v>
      </c>
      <c r="K3375" s="54">
        <v>9</v>
      </c>
      <c r="L3375" s="55">
        <v>6017.29</v>
      </c>
      <c r="M3375" s="39"/>
      <c r="N3375" s="53">
        <v>43567</v>
      </c>
      <c r="O3375" s="54">
        <v>9</v>
      </c>
      <c r="P3375" s="55">
        <v>9186.4280268620005</v>
      </c>
      <c r="Q3375" s="39"/>
      <c r="R3375" s="77">
        <f t="shared" si="156"/>
        <v>0.30395651030315518</v>
      </c>
      <c r="S3375" s="78">
        <f t="shared" si="157"/>
        <v>16533.54943418569</v>
      </c>
      <c r="T3375" s="79">
        <f t="shared" si="158"/>
        <v>2792.274605196073</v>
      </c>
    </row>
    <row r="3376" spans="2:20">
      <c r="B3376" s="62">
        <v>43567</v>
      </c>
      <c r="C3376" s="63">
        <v>10</v>
      </c>
      <c r="D3376" s="64">
        <v>1.66499</v>
      </c>
      <c r="E3376" s="39"/>
      <c r="F3376" s="53">
        <v>43567</v>
      </c>
      <c r="G3376" s="54">
        <v>10</v>
      </c>
      <c r="H3376" s="55">
        <v>19797.928925938999</v>
      </c>
      <c r="I3376" s="39"/>
      <c r="J3376" s="53">
        <v>43567</v>
      </c>
      <c r="K3376" s="54">
        <v>10</v>
      </c>
      <c r="L3376" s="55">
        <v>3038.18</v>
      </c>
      <c r="M3376" s="39"/>
      <c r="N3376" s="53">
        <v>43567</v>
      </c>
      <c r="O3376" s="54">
        <v>10</v>
      </c>
      <c r="P3376" s="55">
        <v>9169.6451582331993</v>
      </c>
      <c r="Q3376" s="39"/>
      <c r="R3376" s="77">
        <f t="shared" si="156"/>
        <v>0.15345948615965654</v>
      </c>
      <c r="S3376" s="78">
        <f t="shared" si="157"/>
        <v>15267.367492006693</v>
      </c>
      <c r="T3376" s="79">
        <f t="shared" si="158"/>
        <v>1407.1690342488494</v>
      </c>
    </row>
    <row r="3377" spans="2:20">
      <c r="B3377" s="62">
        <v>43567</v>
      </c>
      <c r="C3377" s="63">
        <v>11</v>
      </c>
      <c r="D3377" s="64">
        <v>1.4035899999999999</v>
      </c>
      <c r="E3377" s="39"/>
      <c r="F3377" s="53">
        <v>43567</v>
      </c>
      <c r="G3377" s="54">
        <v>11</v>
      </c>
      <c r="H3377" s="55">
        <v>20427.980033345899</v>
      </c>
      <c r="I3377" s="39"/>
      <c r="J3377" s="53">
        <v>43567</v>
      </c>
      <c r="K3377" s="54">
        <v>11</v>
      </c>
      <c r="L3377" s="55">
        <v>-5992.68</v>
      </c>
      <c r="M3377" s="39"/>
      <c r="N3377" s="53">
        <v>43567</v>
      </c>
      <c r="O3377" s="54">
        <v>11</v>
      </c>
      <c r="P3377" s="55">
        <v>9494.0536276595994</v>
      </c>
      <c r="Q3377" s="39"/>
      <c r="R3377" s="77">
        <f t="shared" si="156"/>
        <v>-0.293356464526486</v>
      </c>
      <c r="S3377" s="78">
        <f t="shared" si="157"/>
        <v>13325.758731246737</v>
      </c>
      <c r="T3377" s="79">
        <f t="shared" si="158"/>
        <v>-2785.142006235079</v>
      </c>
    </row>
    <row r="3378" spans="2:20">
      <c r="B3378" s="62">
        <v>43567</v>
      </c>
      <c r="C3378" s="63">
        <v>12</v>
      </c>
      <c r="D3378" s="64">
        <v>1.57</v>
      </c>
      <c r="E3378" s="39"/>
      <c r="F3378" s="53">
        <v>43567</v>
      </c>
      <c r="G3378" s="54">
        <v>12</v>
      </c>
      <c r="H3378" s="55">
        <v>21215.566833722401</v>
      </c>
      <c r="I3378" s="39"/>
      <c r="J3378" s="53">
        <v>43567</v>
      </c>
      <c r="K3378" s="54">
        <v>12</v>
      </c>
      <c r="L3378" s="55">
        <v>-3910.05</v>
      </c>
      <c r="M3378" s="39"/>
      <c r="N3378" s="53">
        <v>43567</v>
      </c>
      <c r="O3378" s="54">
        <v>12</v>
      </c>
      <c r="P3378" s="55">
        <v>9777.1447803436004</v>
      </c>
      <c r="Q3378" s="39"/>
      <c r="R3378" s="77">
        <f t="shared" si="156"/>
        <v>-0.18430099137322734</v>
      </c>
      <c r="S3378" s="78">
        <f t="shared" si="157"/>
        <v>15350.117305139453</v>
      </c>
      <c r="T3378" s="79">
        <f t="shared" si="158"/>
        <v>-1801.9374758169006</v>
      </c>
    </row>
    <row r="3379" spans="2:20">
      <c r="B3379" s="62">
        <v>43567</v>
      </c>
      <c r="C3379" s="63">
        <v>13</v>
      </c>
      <c r="D3379" s="64">
        <v>1.82874</v>
      </c>
      <c r="E3379" s="39"/>
      <c r="F3379" s="53">
        <v>43567</v>
      </c>
      <c r="G3379" s="54">
        <v>13</v>
      </c>
      <c r="H3379" s="55">
        <v>22297.155541008498</v>
      </c>
      <c r="I3379" s="39"/>
      <c r="J3379" s="53">
        <v>43567</v>
      </c>
      <c r="K3379" s="54">
        <v>13</v>
      </c>
      <c r="L3379" s="55">
        <v>3101.61</v>
      </c>
      <c r="M3379" s="39"/>
      <c r="N3379" s="53">
        <v>43567</v>
      </c>
      <c r="O3379" s="54">
        <v>13</v>
      </c>
      <c r="P3379" s="55">
        <v>10206.800489462101</v>
      </c>
      <c r="Q3379" s="39"/>
      <c r="R3379" s="77">
        <f t="shared" si="156"/>
        <v>0.13910339344835168</v>
      </c>
      <c r="S3379" s="78">
        <f t="shared" si="157"/>
        <v>18665.584327098921</v>
      </c>
      <c r="T3379" s="79">
        <f t="shared" si="158"/>
        <v>1419.8005843344752</v>
      </c>
    </row>
    <row r="3380" spans="2:20">
      <c r="B3380" s="62">
        <v>43567</v>
      </c>
      <c r="C3380" s="63">
        <v>14</v>
      </c>
      <c r="D3380" s="64">
        <v>1.97296</v>
      </c>
      <c r="E3380" s="39"/>
      <c r="F3380" s="53">
        <v>43567</v>
      </c>
      <c r="G3380" s="54">
        <v>14</v>
      </c>
      <c r="H3380" s="55">
        <v>23465.0993386837</v>
      </c>
      <c r="I3380" s="39"/>
      <c r="J3380" s="53">
        <v>43567</v>
      </c>
      <c r="K3380" s="54">
        <v>14</v>
      </c>
      <c r="L3380" s="55">
        <v>6763.2</v>
      </c>
      <c r="M3380" s="39"/>
      <c r="N3380" s="53">
        <v>43567</v>
      </c>
      <c r="O3380" s="54">
        <v>14</v>
      </c>
      <c r="P3380" s="55">
        <v>10638.657455908</v>
      </c>
      <c r="Q3380" s="39"/>
      <c r="R3380" s="77">
        <f t="shared" si="156"/>
        <v>0.28822379579064628</v>
      </c>
      <c r="S3380" s="78">
        <f t="shared" si="157"/>
        <v>20989.64561420825</v>
      </c>
      <c r="T3380" s="79">
        <f t="shared" si="158"/>
        <v>3066.314234058264</v>
      </c>
    </row>
    <row r="3381" spans="2:20">
      <c r="B3381" s="62">
        <v>43567</v>
      </c>
      <c r="C3381" s="63">
        <v>15</v>
      </c>
      <c r="D3381" s="64">
        <v>1.14747</v>
      </c>
      <c r="E3381" s="39"/>
      <c r="F3381" s="53">
        <v>43567</v>
      </c>
      <c r="G3381" s="54">
        <v>15</v>
      </c>
      <c r="H3381" s="55">
        <v>25109.255296527899</v>
      </c>
      <c r="I3381" s="39"/>
      <c r="J3381" s="53">
        <v>43567</v>
      </c>
      <c r="K3381" s="54">
        <v>15</v>
      </c>
      <c r="L3381" s="55">
        <v>-13655.25</v>
      </c>
      <c r="M3381" s="39"/>
      <c r="N3381" s="53">
        <v>43567</v>
      </c>
      <c r="O3381" s="54">
        <v>15</v>
      </c>
      <c r="P3381" s="55">
        <v>11196.1857839247</v>
      </c>
      <c r="Q3381" s="39"/>
      <c r="R3381" s="77">
        <f t="shared" si="156"/>
        <v>-0.54383333311714122</v>
      </c>
      <c r="S3381" s="78">
        <f t="shared" si="157"/>
        <v>12847.287301480075</v>
      </c>
      <c r="T3381" s="79">
        <f t="shared" si="158"/>
        <v>-6088.8590330705229</v>
      </c>
    </row>
    <row r="3382" spans="2:20">
      <c r="B3382" s="62">
        <v>43567</v>
      </c>
      <c r="C3382" s="63">
        <v>16</v>
      </c>
      <c r="D3382" s="64">
        <v>1.4409400000000001</v>
      </c>
      <c r="E3382" s="39"/>
      <c r="F3382" s="53">
        <v>43567</v>
      </c>
      <c r="G3382" s="54">
        <v>16</v>
      </c>
      <c r="H3382" s="55">
        <v>25834.788965967098</v>
      </c>
      <c r="I3382" s="39"/>
      <c r="J3382" s="53">
        <v>43567</v>
      </c>
      <c r="K3382" s="54">
        <v>16</v>
      </c>
      <c r="L3382" s="55">
        <v>-11037.54</v>
      </c>
      <c r="M3382" s="39"/>
      <c r="N3382" s="53">
        <v>43567</v>
      </c>
      <c r="O3382" s="54">
        <v>16</v>
      </c>
      <c r="P3382" s="55">
        <v>11541.0000522884</v>
      </c>
      <c r="Q3382" s="39"/>
      <c r="R3382" s="77">
        <f t="shared" si="156"/>
        <v>-0.42723553943250964</v>
      </c>
      <c r="S3382" s="78">
        <f t="shared" si="157"/>
        <v>16629.888615344447</v>
      </c>
      <c r="T3382" s="79">
        <f t="shared" si="158"/>
        <v>-4930.7253829300562</v>
      </c>
    </row>
    <row r="3383" spans="2:20">
      <c r="B3383" s="62">
        <v>43567</v>
      </c>
      <c r="C3383" s="63">
        <v>17</v>
      </c>
      <c r="D3383" s="64">
        <v>1.4130199999999999</v>
      </c>
      <c r="E3383" s="39"/>
      <c r="F3383" s="53">
        <v>43567</v>
      </c>
      <c r="G3383" s="54">
        <v>17</v>
      </c>
      <c r="H3383" s="55">
        <v>26262.107180359701</v>
      </c>
      <c r="I3383" s="39"/>
      <c r="J3383" s="53">
        <v>43567</v>
      </c>
      <c r="K3383" s="54">
        <v>17</v>
      </c>
      <c r="L3383" s="55">
        <v>-3897.27</v>
      </c>
      <c r="M3383" s="39"/>
      <c r="N3383" s="53">
        <v>43567</v>
      </c>
      <c r="O3383" s="54">
        <v>17</v>
      </c>
      <c r="P3383" s="55">
        <v>11816.112950718199</v>
      </c>
      <c r="Q3383" s="39"/>
      <c r="R3383" s="77">
        <f t="shared" si="156"/>
        <v>-0.14839898311414251</v>
      </c>
      <c r="S3383" s="78">
        <f t="shared" si="157"/>
        <v>16696.403921623831</v>
      </c>
      <c r="T3383" s="79">
        <f t="shared" si="158"/>
        <v>-1753.4991462484309</v>
      </c>
    </row>
    <row r="3384" spans="2:20">
      <c r="B3384" s="62">
        <v>43567</v>
      </c>
      <c r="C3384" s="63">
        <v>18</v>
      </c>
      <c r="D3384" s="64">
        <v>1.60317</v>
      </c>
      <c r="E3384" s="39"/>
      <c r="F3384" s="53">
        <v>43567</v>
      </c>
      <c r="G3384" s="54">
        <v>18</v>
      </c>
      <c r="H3384" s="55">
        <v>26173.636573483898</v>
      </c>
      <c r="I3384" s="39"/>
      <c r="J3384" s="53">
        <v>43567</v>
      </c>
      <c r="K3384" s="54">
        <v>18</v>
      </c>
      <c r="L3384" s="55">
        <v>-1052.3599999999999</v>
      </c>
      <c r="M3384" s="39"/>
      <c r="N3384" s="53">
        <v>43567</v>
      </c>
      <c r="O3384" s="54">
        <v>18</v>
      </c>
      <c r="P3384" s="55">
        <v>11682.9018356383</v>
      </c>
      <c r="Q3384" s="39"/>
      <c r="R3384" s="77">
        <f t="shared" si="156"/>
        <v>-4.0206869880134631E-2</v>
      </c>
      <c r="S3384" s="78">
        <f t="shared" si="157"/>
        <v>18729.677735840254</v>
      </c>
      <c r="T3384" s="79">
        <f t="shared" si="158"/>
        <v>-469.7329139278952</v>
      </c>
    </row>
    <row r="3385" spans="2:20">
      <c r="B3385" s="62">
        <v>43567</v>
      </c>
      <c r="C3385" s="63">
        <v>19</v>
      </c>
      <c r="D3385" s="64">
        <v>1.48641</v>
      </c>
      <c r="E3385" s="39"/>
      <c r="F3385" s="53">
        <v>43567</v>
      </c>
      <c r="G3385" s="54">
        <v>19</v>
      </c>
      <c r="H3385" s="55">
        <v>25842.916340112301</v>
      </c>
      <c r="I3385" s="39"/>
      <c r="J3385" s="53">
        <v>43567</v>
      </c>
      <c r="K3385" s="54">
        <v>19</v>
      </c>
      <c r="L3385" s="55">
        <v>-2600.31</v>
      </c>
      <c r="M3385" s="39"/>
      <c r="N3385" s="53">
        <v>43567</v>
      </c>
      <c r="O3385" s="54">
        <v>19</v>
      </c>
      <c r="P3385" s="55">
        <v>11418.7161778873</v>
      </c>
      <c r="Q3385" s="39"/>
      <c r="R3385" s="77">
        <f t="shared" si="156"/>
        <v>-0.10061983584894042</v>
      </c>
      <c r="S3385" s="78">
        <f t="shared" si="157"/>
        <v>16972.893913973461</v>
      </c>
      <c r="T3385" s="79">
        <f t="shared" si="158"/>
        <v>-1148.9493474246606</v>
      </c>
    </row>
    <row r="3386" spans="2:20">
      <c r="B3386" s="62">
        <v>43567</v>
      </c>
      <c r="C3386" s="63">
        <v>20</v>
      </c>
      <c r="D3386" s="64">
        <v>1.2172400000000001</v>
      </c>
      <c r="E3386" s="39"/>
      <c r="F3386" s="53">
        <v>43567</v>
      </c>
      <c r="G3386" s="54">
        <v>20</v>
      </c>
      <c r="H3386" s="55">
        <v>25117.1406647072</v>
      </c>
      <c r="I3386" s="39"/>
      <c r="J3386" s="53">
        <v>43567</v>
      </c>
      <c r="K3386" s="54">
        <v>20</v>
      </c>
      <c r="L3386" s="55">
        <v>-8919.9599999999991</v>
      </c>
      <c r="M3386" s="39"/>
      <c r="N3386" s="53">
        <v>43567</v>
      </c>
      <c r="O3386" s="54">
        <v>20</v>
      </c>
      <c r="P3386" s="55">
        <v>11062.353481304801</v>
      </c>
      <c r="Q3386" s="39"/>
      <c r="R3386" s="77">
        <f t="shared" si="156"/>
        <v>-0.35513437293973854</v>
      </c>
      <c r="S3386" s="78">
        <f t="shared" si="157"/>
        <v>13465.539151583456</v>
      </c>
      <c r="T3386" s="79">
        <f t="shared" si="158"/>
        <v>-3928.6219668209142</v>
      </c>
    </row>
    <row r="3387" spans="2:20">
      <c r="B3387" s="62">
        <v>43567</v>
      </c>
      <c r="C3387" s="63">
        <v>21</v>
      </c>
      <c r="D3387" s="64">
        <v>0.71775999999999995</v>
      </c>
      <c r="E3387" s="39"/>
      <c r="F3387" s="53">
        <v>43567</v>
      </c>
      <c r="G3387" s="54">
        <v>21</v>
      </c>
      <c r="H3387" s="55">
        <v>24428.5187614602</v>
      </c>
      <c r="I3387" s="39"/>
      <c r="J3387" s="53">
        <v>43567</v>
      </c>
      <c r="K3387" s="54">
        <v>21</v>
      </c>
      <c r="L3387" s="55">
        <v>-25760.11</v>
      </c>
      <c r="M3387" s="39"/>
      <c r="N3387" s="53">
        <v>43567</v>
      </c>
      <c r="O3387" s="54">
        <v>21</v>
      </c>
      <c r="P3387" s="55">
        <v>10737.7879245854</v>
      </c>
      <c r="Q3387" s="39"/>
      <c r="R3387" s="77">
        <f t="shared" si="156"/>
        <v>-1.0545097003851331</v>
      </c>
      <c r="S3387" s="78">
        <f t="shared" si="157"/>
        <v>7707.154660750416</v>
      </c>
      <c r="T3387" s="79">
        <f t="shared" si="158"/>
        <v>-11323.101527153651</v>
      </c>
    </row>
    <row r="3388" spans="2:20">
      <c r="B3388" s="62">
        <v>43567</v>
      </c>
      <c r="C3388" s="63">
        <v>22</v>
      </c>
      <c r="D3388" s="64">
        <v>0.79939000000000004</v>
      </c>
      <c r="E3388" s="39"/>
      <c r="F3388" s="53">
        <v>43567</v>
      </c>
      <c r="G3388" s="54">
        <v>22</v>
      </c>
      <c r="H3388" s="55">
        <v>26233.439518980402</v>
      </c>
      <c r="I3388" s="39"/>
      <c r="J3388" s="53">
        <v>43567</v>
      </c>
      <c r="K3388" s="54">
        <v>22</v>
      </c>
      <c r="L3388" s="55">
        <v>-26934.57</v>
      </c>
      <c r="M3388" s="39"/>
      <c r="N3388" s="53">
        <v>43567</v>
      </c>
      <c r="O3388" s="54">
        <v>22</v>
      </c>
      <c r="P3388" s="55">
        <v>12697.634077206099</v>
      </c>
      <c r="Q3388" s="39"/>
      <c r="R3388" s="77">
        <f t="shared" si="156"/>
        <v>-1.0267265937626027</v>
      </c>
      <c r="S3388" s="78">
        <f t="shared" si="157"/>
        <v>10150.361704977784</v>
      </c>
      <c r="T3388" s="79">
        <f t="shared" si="158"/>
        <v>-13036.998584933766</v>
      </c>
    </row>
    <row r="3389" spans="2:20">
      <c r="B3389" s="62">
        <v>43567</v>
      </c>
      <c r="C3389" s="63">
        <v>23</v>
      </c>
      <c r="D3389" s="64">
        <v>0.88349999999999995</v>
      </c>
      <c r="E3389" s="39"/>
      <c r="F3389" s="53">
        <v>43567</v>
      </c>
      <c r="G3389" s="54">
        <v>23</v>
      </c>
      <c r="H3389" s="55">
        <v>26142.304846826901</v>
      </c>
      <c r="I3389" s="39"/>
      <c r="J3389" s="53">
        <v>43567</v>
      </c>
      <c r="K3389" s="54">
        <v>23</v>
      </c>
      <c r="L3389" s="55">
        <v>-21249.32</v>
      </c>
      <c r="M3389" s="39"/>
      <c r="N3389" s="53">
        <v>43567</v>
      </c>
      <c r="O3389" s="54">
        <v>23</v>
      </c>
      <c r="P3389" s="55">
        <v>12694.8179959098</v>
      </c>
      <c r="Q3389" s="39"/>
      <c r="R3389" s="77">
        <f t="shared" si="156"/>
        <v>-0.81283269109223932</v>
      </c>
      <c r="S3389" s="78">
        <f t="shared" si="157"/>
        <v>11215.871699386307</v>
      </c>
      <c r="T3389" s="79">
        <f t="shared" si="158"/>
        <v>-10318.763074541552</v>
      </c>
    </row>
    <row r="3390" spans="2:20">
      <c r="B3390" s="62">
        <v>43567</v>
      </c>
      <c r="C3390" s="63">
        <v>24</v>
      </c>
      <c r="D3390" s="64">
        <v>1.0272600000000001</v>
      </c>
      <c r="E3390" s="39"/>
      <c r="F3390" s="53">
        <v>43567</v>
      </c>
      <c r="G3390" s="54">
        <v>24</v>
      </c>
      <c r="H3390" s="55">
        <v>26172.962572362499</v>
      </c>
      <c r="I3390" s="39"/>
      <c r="J3390" s="53">
        <v>43567</v>
      </c>
      <c r="K3390" s="54">
        <v>24</v>
      </c>
      <c r="L3390" s="55">
        <v>-10357.44</v>
      </c>
      <c r="M3390" s="39"/>
      <c r="N3390" s="53">
        <v>43567</v>
      </c>
      <c r="O3390" s="54">
        <v>24</v>
      </c>
      <c r="P3390" s="55">
        <v>12630.5786446319</v>
      </c>
      <c r="Q3390" s="39"/>
      <c r="R3390" s="77">
        <f t="shared" si="156"/>
        <v>-0.39573051661094732</v>
      </c>
      <c r="S3390" s="78">
        <f t="shared" si="157"/>
        <v>12974.888218484566</v>
      </c>
      <c r="T3390" s="79">
        <f t="shared" si="158"/>
        <v>-4998.3054121353807</v>
      </c>
    </row>
    <row r="3391" spans="2:20">
      <c r="B3391" s="62">
        <v>43567</v>
      </c>
      <c r="C3391" s="63">
        <v>25</v>
      </c>
      <c r="D3391" s="64">
        <v>1.2359599999999999</v>
      </c>
      <c r="E3391" s="39"/>
      <c r="F3391" s="53">
        <v>43567</v>
      </c>
      <c r="G3391" s="54">
        <v>25</v>
      </c>
      <c r="H3391" s="55">
        <v>30507.520474998499</v>
      </c>
      <c r="I3391" s="39"/>
      <c r="J3391" s="53">
        <v>43567</v>
      </c>
      <c r="K3391" s="54">
        <v>25</v>
      </c>
      <c r="L3391" s="55">
        <v>-2020.2</v>
      </c>
      <c r="M3391" s="39"/>
      <c r="N3391" s="53">
        <v>43567</v>
      </c>
      <c r="O3391" s="54">
        <v>25</v>
      </c>
      <c r="P3391" s="55">
        <v>14882.880446423</v>
      </c>
      <c r="Q3391" s="39"/>
      <c r="R3391" s="77">
        <f t="shared" si="156"/>
        <v>-6.6219737577676727E-2</v>
      </c>
      <c r="S3391" s="78">
        <f t="shared" si="157"/>
        <v>18394.64491656097</v>
      </c>
      <c r="T3391" s="79">
        <f t="shared" si="158"/>
        <v>-985.54043756206727</v>
      </c>
    </row>
    <row r="3392" spans="2:20">
      <c r="B3392" s="62">
        <v>43567</v>
      </c>
      <c r="C3392" s="63">
        <v>26</v>
      </c>
      <c r="D3392" s="64">
        <v>1.71797</v>
      </c>
      <c r="E3392" s="39"/>
      <c r="F3392" s="53">
        <v>43567</v>
      </c>
      <c r="G3392" s="54">
        <v>26</v>
      </c>
      <c r="H3392" s="55">
        <v>30233.553004338199</v>
      </c>
      <c r="I3392" s="39"/>
      <c r="J3392" s="53">
        <v>43567</v>
      </c>
      <c r="K3392" s="54">
        <v>26</v>
      </c>
      <c r="L3392" s="55">
        <v>20912.3</v>
      </c>
      <c r="M3392" s="39"/>
      <c r="N3392" s="53">
        <v>43567</v>
      </c>
      <c r="O3392" s="54">
        <v>26</v>
      </c>
      <c r="P3392" s="55">
        <v>14766.497516470399</v>
      </c>
      <c r="Q3392" s="39"/>
      <c r="R3392" s="77">
        <f t="shared" si="156"/>
        <v>0.69169177691418882</v>
      </c>
      <c r="S3392" s="78">
        <f t="shared" si="157"/>
        <v>25368.399738370652</v>
      </c>
      <c r="T3392" s="79">
        <f t="shared" si="158"/>
        <v>10213.864905966366</v>
      </c>
    </row>
    <row r="3393" spans="2:20">
      <c r="B3393" s="62">
        <v>43567</v>
      </c>
      <c r="C3393" s="63">
        <v>27</v>
      </c>
      <c r="D3393" s="64">
        <v>1.85815</v>
      </c>
      <c r="E3393" s="39"/>
      <c r="F3393" s="53">
        <v>43567</v>
      </c>
      <c r="G3393" s="54">
        <v>27</v>
      </c>
      <c r="H3393" s="55">
        <v>29874.7159448319</v>
      </c>
      <c r="I3393" s="39"/>
      <c r="J3393" s="53">
        <v>43567</v>
      </c>
      <c r="K3393" s="54">
        <v>27</v>
      </c>
      <c r="L3393" s="55">
        <v>18744.43</v>
      </c>
      <c r="M3393" s="39"/>
      <c r="N3393" s="53">
        <v>43567</v>
      </c>
      <c r="O3393" s="54">
        <v>27</v>
      </c>
      <c r="P3393" s="55">
        <v>14646.547775507701</v>
      </c>
      <c r="Q3393" s="39"/>
      <c r="R3393" s="77">
        <f t="shared" si="156"/>
        <v>0.62743458497193327</v>
      </c>
      <c r="S3393" s="78">
        <f t="shared" si="157"/>
        <v>27215.482749059633</v>
      </c>
      <c r="T3393" s="79">
        <f t="shared" si="158"/>
        <v>9189.7506247972669</v>
      </c>
    </row>
    <row r="3394" spans="2:20">
      <c r="B3394" s="62">
        <v>43567</v>
      </c>
      <c r="C3394" s="63">
        <v>28</v>
      </c>
      <c r="D3394" s="64">
        <v>1.41225</v>
      </c>
      <c r="E3394" s="39"/>
      <c r="F3394" s="53">
        <v>43567</v>
      </c>
      <c r="G3394" s="54">
        <v>28</v>
      </c>
      <c r="H3394" s="55">
        <v>29474.496776653301</v>
      </c>
      <c r="I3394" s="39"/>
      <c r="J3394" s="53">
        <v>43567</v>
      </c>
      <c r="K3394" s="54">
        <v>28</v>
      </c>
      <c r="L3394" s="55">
        <v>6228.88</v>
      </c>
      <c r="M3394" s="39"/>
      <c r="N3394" s="53">
        <v>43567</v>
      </c>
      <c r="O3394" s="54">
        <v>28</v>
      </c>
      <c r="P3394" s="55">
        <v>14453.9062321485</v>
      </c>
      <c r="Q3394" s="39"/>
      <c r="R3394" s="77">
        <f t="shared" si="156"/>
        <v>0.21133117376693894</v>
      </c>
      <c r="S3394" s="78">
        <f t="shared" si="157"/>
        <v>20412.529076351719</v>
      </c>
      <c r="T3394" s="79">
        <f t="shared" si="158"/>
        <v>3054.5609695572161</v>
      </c>
    </row>
    <row r="3395" spans="2:20">
      <c r="B3395" s="62">
        <v>43567</v>
      </c>
      <c r="C3395" s="63">
        <v>29</v>
      </c>
      <c r="D3395" s="64">
        <v>1.2218899999999999</v>
      </c>
      <c r="E3395" s="39"/>
      <c r="F3395" s="53">
        <v>43567</v>
      </c>
      <c r="G3395" s="54">
        <v>29</v>
      </c>
      <c r="H3395" s="55">
        <v>29529.952128220699</v>
      </c>
      <c r="I3395" s="39"/>
      <c r="J3395" s="53">
        <v>43567</v>
      </c>
      <c r="K3395" s="54">
        <v>29</v>
      </c>
      <c r="L3395" s="55">
        <v>6705.83</v>
      </c>
      <c r="M3395" s="39"/>
      <c r="N3395" s="53">
        <v>43567</v>
      </c>
      <c r="O3395" s="54">
        <v>29</v>
      </c>
      <c r="P3395" s="55">
        <v>14431.2027470789</v>
      </c>
      <c r="Q3395" s="39"/>
      <c r="R3395" s="77">
        <f t="shared" si="156"/>
        <v>0.22708570507947023</v>
      </c>
      <c r="S3395" s="78">
        <f t="shared" si="157"/>
        <v>17633.342324628236</v>
      </c>
      <c r="T3395" s="79">
        <f t="shared" si="158"/>
        <v>3277.1198509651999</v>
      </c>
    </row>
    <row r="3396" spans="2:20">
      <c r="B3396" s="62">
        <v>43567</v>
      </c>
      <c r="C3396" s="63">
        <v>30</v>
      </c>
      <c r="D3396" s="64">
        <v>1.2705</v>
      </c>
      <c r="E3396" s="39"/>
      <c r="F3396" s="53">
        <v>43567</v>
      </c>
      <c r="G3396" s="54">
        <v>30</v>
      </c>
      <c r="H3396" s="55">
        <v>29418.7482512194</v>
      </c>
      <c r="I3396" s="39"/>
      <c r="J3396" s="53">
        <v>43567</v>
      </c>
      <c r="K3396" s="54">
        <v>30</v>
      </c>
      <c r="L3396" s="55">
        <v>3917.42</v>
      </c>
      <c r="M3396" s="39"/>
      <c r="N3396" s="53">
        <v>43567</v>
      </c>
      <c r="O3396" s="54">
        <v>30</v>
      </c>
      <c r="P3396" s="55">
        <v>14355.97358776</v>
      </c>
      <c r="Q3396" s="39"/>
      <c r="R3396" s="77">
        <f t="shared" si="156"/>
        <v>0.13316066226025181</v>
      </c>
      <c r="S3396" s="78">
        <f t="shared" si="157"/>
        <v>18239.264443249078</v>
      </c>
      <c r="T3396" s="79">
        <f t="shared" si="158"/>
        <v>1911.6509503368047</v>
      </c>
    </row>
    <row r="3397" spans="2:20">
      <c r="B3397" s="62">
        <v>43567</v>
      </c>
      <c r="C3397" s="63">
        <v>31</v>
      </c>
      <c r="D3397" s="64">
        <v>1.25909</v>
      </c>
      <c r="E3397" s="39"/>
      <c r="F3397" s="53">
        <v>43567</v>
      </c>
      <c r="G3397" s="54">
        <v>31</v>
      </c>
      <c r="H3397" s="55">
        <v>29388.465424460599</v>
      </c>
      <c r="I3397" s="39"/>
      <c r="J3397" s="53">
        <v>43567</v>
      </c>
      <c r="K3397" s="54">
        <v>31</v>
      </c>
      <c r="L3397" s="55">
        <v>3921.22</v>
      </c>
      <c r="M3397" s="39"/>
      <c r="N3397" s="53">
        <v>43567</v>
      </c>
      <c r="O3397" s="54">
        <v>31</v>
      </c>
      <c r="P3397" s="55">
        <v>14241.1095807199</v>
      </c>
      <c r="Q3397" s="39"/>
      <c r="R3397" s="77">
        <f t="shared" si="156"/>
        <v>0.13342717775036633</v>
      </c>
      <c r="S3397" s="78">
        <f t="shared" si="157"/>
        <v>17930.838661988619</v>
      </c>
      <c r="T3397" s="79">
        <f t="shared" si="158"/>
        <v>1900.1510593891589</v>
      </c>
    </row>
    <row r="3398" spans="2:20">
      <c r="B3398" s="62">
        <v>43567</v>
      </c>
      <c r="C3398" s="63">
        <v>32</v>
      </c>
      <c r="D3398" s="64">
        <v>1.3717200000000001</v>
      </c>
      <c r="E3398" s="39"/>
      <c r="F3398" s="53">
        <v>43567</v>
      </c>
      <c r="G3398" s="54">
        <v>32</v>
      </c>
      <c r="H3398" s="55">
        <v>29676.0761849767</v>
      </c>
      <c r="I3398" s="39"/>
      <c r="J3398" s="53">
        <v>43567</v>
      </c>
      <c r="K3398" s="54">
        <v>32</v>
      </c>
      <c r="L3398" s="55">
        <v>7198.35</v>
      </c>
      <c r="M3398" s="39"/>
      <c r="N3398" s="53">
        <v>43567</v>
      </c>
      <c r="O3398" s="54">
        <v>32</v>
      </c>
      <c r="P3398" s="55">
        <v>14369.690648985101</v>
      </c>
      <c r="Q3398" s="39"/>
      <c r="R3398" s="77">
        <f t="shared" si="156"/>
        <v>0.24256407602983959</v>
      </c>
      <c r="S3398" s="78">
        <f t="shared" si="157"/>
        <v>19711.192057025844</v>
      </c>
      <c r="T3398" s="79">
        <f t="shared" si="158"/>
        <v>3485.5707351056972</v>
      </c>
    </row>
    <row r="3399" spans="2:20">
      <c r="B3399" s="62">
        <v>43567</v>
      </c>
      <c r="C3399" s="63">
        <v>33</v>
      </c>
      <c r="D3399" s="64">
        <v>1.0299799999999999</v>
      </c>
      <c r="E3399" s="39"/>
      <c r="F3399" s="53">
        <v>43567</v>
      </c>
      <c r="G3399" s="54">
        <v>33</v>
      </c>
      <c r="H3399" s="55">
        <v>30310.366302044698</v>
      </c>
      <c r="I3399" s="39"/>
      <c r="J3399" s="53">
        <v>43567</v>
      </c>
      <c r="K3399" s="54">
        <v>33</v>
      </c>
      <c r="L3399" s="55">
        <v>-3964.92</v>
      </c>
      <c r="M3399" s="39"/>
      <c r="N3399" s="53">
        <v>43567</v>
      </c>
      <c r="O3399" s="54">
        <v>33</v>
      </c>
      <c r="P3399" s="55">
        <v>14698.443397909799</v>
      </c>
      <c r="Q3399" s="39"/>
      <c r="R3399" s="77">
        <f t="shared" si="156"/>
        <v>-0.13081069230537579</v>
      </c>
      <c r="S3399" s="78">
        <f t="shared" si="157"/>
        <v>15139.102730979133</v>
      </c>
      <c r="T3399" s="79">
        <f t="shared" si="158"/>
        <v>-1922.713556691961</v>
      </c>
    </row>
    <row r="3400" spans="2:20">
      <c r="B3400" s="62">
        <v>43567</v>
      </c>
      <c r="C3400" s="63">
        <v>34</v>
      </c>
      <c r="D3400" s="64">
        <v>0.93415999999999999</v>
      </c>
      <c r="E3400" s="39"/>
      <c r="F3400" s="53">
        <v>43567</v>
      </c>
      <c r="G3400" s="54">
        <v>34</v>
      </c>
      <c r="H3400" s="55">
        <v>31228.7201923838</v>
      </c>
      <c r="I3400" s="39"/>
      <c r="J3400" s="53">
        <v>43567</v>
      </c>
      <c r="K3400" s="54">
        <v>34</v>
      </c>
      <c r="L3400" s="55">
        <v>-6852.54</v>
      </c>
      <c r="M3400" s="39"/>
      <c r="N3400" s="53">
        <v>43567</v>
      </c>
      <c r="O3400" s="54">
        <v>34</v>
      </c>
      <c r="P3400" s="55">
        <v>15145.350871242301</v>
      </c>
      <c r="Q3400" s="39"/>
      <c r="R3400" s="77">
        <f t="shared" si="156"/>
        <v>-0.21943070218007935</v>
      </c>
      <c r="S3400" s="78">
        <f t="shared" si="157"/>
        <v>14148.180969879708</v>
      </c>
      <c r="T3400" s="79">
        <f t="shared" si="158"/>
        <v>-3323.3549764403747</v>
      </c>
    </row>
    <row r="3401" spans="2:20">
      <c r="B3401" s="62">
        <v>43567</v>
      </c>
      <c r="C3401" s="63">
        <v>35</v>
      </c>
      <c r="D3401" s="64">
        <v>0.87114000000000003</v>
      </c>
      <c r="E3401" s="39"/>
      <c r="F3401" s="53">
        <v>43567</v>
      </c>
      <c r="G3401" s="54">
        <v>35</v>
      </c>
      <c r="H3401" s="55">
        <v>31921.007920588101</v>
      </c>
      <c r="I3401" s="39"/>
      <c r="J3401" s="53">
        <v>43567</v>
      </c>
      <c r="K3401" s="54">
        <v>35</v>
      </c>
      <c r="L3401" s="55">
        <v>-10608.06</v>
      </c>
      <c r="M3401" s="39"/>
      <c r="N3401" s="53">
        <v>43567</v>
      </c>
      <c r="O3401" s="54">
        <v>35</v>
      </c>
      <c r="P3401" s="55">
        <v>15434.5753151714</v>
      </c>
      <c r="Q3401" s="39"/>
      <c r="R3401" s="77">
        <f t="shared" si="156"/>
        <v>-0.33232221320800198</v>
      </c>
      <c r="S3401" s="78">
        <f t="shared" si="157"/>
        <v>13445.675940058414</v>
      </c>
      <c r="T3401" s="79">
        <f t="shared" si="158"/>
        <v>-5129.2522286633539</v>
      </c>
    </row>
    <row r="3402" spans="2:20">
      <c r="B3402" s="62">
        <v>43567</v>
      </c>
      <c r="C3402" s="63">
        <v>36</v>
      </c>
      <c r="D3402" s="64">
        <v>1.2401800000000001</v>
      </c>
      <c r="E3402" s="39"/>
      <c r="F3402" s="53">
        <v>43567</v>
      </c>
      <c r="G3402" s="54">
        <v>36</v>
      </c>
      <c r="H3402" s="55">
        <v>32473.927398342199</v>
      </c>
      <c r="I3402" s="39"/>
      <c r="J3402" s="53">
        <v>43567</v>
      </c>
      <c r="K3402" s="54">
        <v>36</v>
      </c>
      <c r="L3402" s="55">
        <v>-4910.58</v>
      </c>
      <c r="M3402" s="39"/>
      <c r="N3402" s="53">
        <v>43567</v>
      </c>
      <c r="O3402" s="54">
        <v>36</v>
      </c>
      <c r="P3402" s="55">
        <v>15710.436299012301</v>
      </c>
      <c r="Q3402" s="39"/>
      <c r="R3402" s="77">
        <f t="shared" ref="R3402:R3465" si="159">L3402/H3402</f>
        <v>-0.15121607989585781</v>
      </c>
      <c r="S3402" s="78">
        <f t="shared" ref="S3402:S3465" si="160">P3402*D3402</f>
        <v>19483.768889309074</v>
      </c>
      <c r="T3402" s="79">
        <f t="shared" ref="T3402:T3465" si="161">P3402*R3402</f>
        <v>-2375.6705905902286</v>
      </c>
    </row>
    <row r="3403" spans="2:20">
      <c r="B3403" s="62">
        <v>43567</v>
      </c>
      <c r="C3403" s="63">
        <v>37</v>
      </c>
      <c r="D3403" s="64">
        <v>1.66411</v>
      </c>
      <c r="E3403" s="39"/>
      <c r="F3403" s="53">
        <v>43567</v>
      </c>
      <c r="G3403" s="54">
        <v>37</v>
      </c>
      <c r="H3403" s="55">
        <v>32840.140065833599</v>
      </c>
      <c r="I3403" s="39"/>
      <c r="J3403" s="53">
        <v>43567</v>
      </c>
      <c r="K3403" s="54">
        <v>37</v>
      </c>
      <c r="L3403" s="55">
        <v>3017.82</v>
      </c>
      <c r="M3403" s="39"/>
      <c r="N3403" s="53">
        <v>43567</v>
      </c>
      <c r="O3403" s="54">
        <v>37</v>
      </c>
      <c r="P3403" s="55">
        <v>15895.390074856899</v>
      </c>
      <c r="Q3403" s="39"/>
      <c r="R3403" s="77">
        <f t="shared" si="159"/>
        <v>9.1894248744075729E-2</v>
      </c>
      <c r="S3403" s="78">
        <f t="shared" si="160"/>
        <v>26451.677577470116</v>
      </c>
      <c r="T3403" s="79">
        <f t="shared" si="161"/>
        <v>1460.6949294230124</v>
      </c>
    </row>
    <row r="3404" spans="2:20">
      <c r="B3404" s="62">
        <v>43567</v>
      </c>
      <c r="C3404" s="63">
        <v>38</v>
      </c>
      <c r="D3404" s="64">
        <v>1.9897800000000001</v>
      </c>
      <c r="E3404" s="39"/>
      <c r="F3404" s="53">
        <v>43567</v>
      </c>
      <c r="G3404" s="54">
        <v>38</v>
      </c>
      <c r="H3404" s="55">
        <v>32697.634965123001</v>
      </c>
      <c r="I3404" s="39"/>
      <c r="J3404" s="53">
        <v>43567</v>
      </c>
      <c r="K3404" s="54">
        <v>38</v>
      </c>
      <c r="L3404" s="55">
        <v>15482.28</v>
      </c>
      <c r="M3404" s="39"/>
      <c r="N3404" s="53">
        <v>43567</v>
      </c>
      <c r="O3404" s="54">
        <v>38</v>
      </c>
      <c r="P3404" s="55">
        <v>15807.120110612899</v>
      </c>
      <c r="Q3404" s="39"/>
      <c r="R3404" s="77">
        <f t="shared" si="159"/>
        <v>0.47349846606686402</v>
      </c>
      <c r="S3404" s="78">
        <f t="shared" si="160"/>
        <v>31452.691453695337</v>
      </c>
      <c r="T3404" s="79">
        <f t="shared" si="161"/>
        <v>7484.6471253098853</v>
      </c>
    </row>
    <row r="3405" spans="2:20">
      <c r="B3405" s="62">
        <v>43567</v>
      </c>
      <c r="C3405" s="63">
        <v>39</v>
      </c>
      <c r="D3405" s="64">
        <v>1.8602799999999999</v>
      </c>
      <c r="E3405" s="39"/>
      <c r="F3405" s="53">
        <v>43567</v>
      </c>
      <c r="G3405" s="54">
        <v>39</v>
      </c>
      <c r="H3405" s="55">
        <v>32867.140862881897</v>
      </c>
      <c r="I3405" s="39"/>
      <c r="J3405" s="53">
        <v>43567</v>
      </c>
      <c r="K3405" s="54">
        <v>39</v>
      </c>
      <c r="L3405" s="55">
        <v>-639.72</v>
      </c>
      <c r="M3405" s="39"/>
      <c r="N3405" s="53">
        <v>43567</v>
      </c>
      <c r="O3405" s="54">
        <v>39</v>
      </c>
      <c r="P3405" s="55">
        <v>15877.218369145899</v>
      </c>
      <c r="Q3405" s="39"/>
      <c r="R3405" s="77">
        <f t="shared" si="159"/>
        <v>-1.9463816541537386E-2</v>
      </c>
      <c r="S3405" s="78">
        <f t="shared" si="160"/>
        <v>29536.071787754732</v>
      </c>
      <c r="T3405" s="79">
        <f t="shared" si="161"/>
        <v>-309.03126552698319</v>
      </c>
    </row>
    <row r="3406" spans="2:20">
      <c r="B3406" s="62">
        <v>43567</v>
      </c>
      <c r="C3406" s="63">
        <v>40</v>
      </c>
      <c r="D3406" s="64">
        <v>1.83979</v>
      </c>
      <c r="E3406" s="39"/>
      <c r="F3406" s="53">
        <v>43567</v>
      </c>
      <c r="G3406" s="54">
        <v>40</v>
      </c>
      <c r="H3406" s="55">
        <v>33009.805287624898</v>
      </c>
      <c r="I3406" s="39"/>
      <c r="J3406" s="53">
        <v>43567</v>
      </c>
      <c r="K3406" s="54">
        <v>40</v>
      </c>
      <c r="L3406" s="55">
        <v>-101.33</v>
      </c>
      <c r="M3406" s="39"/>
      <c r="N3406" s="53">
        <v>43567</v>
      </c>
      <c r="O3406" s="54">
        <v>40</v>
      </c>
      <c r="P3406" s="55">
        <v>15969.816788640601</v>
      </c>
      <c r="Q3406" s="39"/>
      <c r="R3406" s="77">
        <f t="shared" si="159"/>
        <v>-3.0696939626598699E-3</v>
      </c>
      <c r="S3406" s="78">
        <f t="shared" si="160"/>
        <v>29381.109229573092</v>
      </c>
      <c r="T3406" s="79">
        <f t="shared" si="161"/>
        <v>-49.02245018087428</v>
      </c>
    </row>
    <row r="3407" spans="2:20">
      <c r="B3407" s="62">
        <v>43567</v>
      </c>
      <c r="C3407" s="63">
        <v>41</v>
      </c>
      <c r="D3407" s="64">
        <v>1.8108200000000001</v>
      </c>
      <c r="E3407" s="39"/>
      <c r="F3407" s="53">
        <v>43567</v>
      </c>
      <c r="G3407" s="54">
        <v>41</v>
      </c>
      <c r="H3407" s="55">
        <v>33189.557792298998</v>
      </c>
      <c r="I3407" s="39"/>
      <c r="J3407" s="53">
        <v>43567</v>
      </c>
      <c r="K3407" s="54">
        <v>41</v>
      </c>
      <c r="L3407" s="55">
        <v>-1307.45</v>
      </c>
      <c r="M3407" s="39"/>
      <c r="N3407" s="53">
        <v>43567</v>
      </c>
      <c r="O3407" s="54">
        <v>41</v>
      </c>
      <c r="P3407" s="55">
        <v>16093.476100714101</v>
      </c>
      <c r="Q3407" s="39"/>
      <c r="R3407" s="77">
        <f t="shared" si="159"/>
        <v>-3.939341428355423E-2</v>
      </c>
      <c r="S3407" s="78">
        <f t="shared" si="160"/>
        <v>29142.388392695109</v>
      </c>
      <c r="T3407" s="79">
        <f t="shared" si="161"/>
        <v>-633.97697129790947</v>
      </c>
    </row>
    <row r="3408" spans="2:20">
      <c r="B3408" s="62">
        <v>43567</v>
      </c>
      <c r="C3408" s="63">
        <v>42</v>
      </c>
      <c r="D3408" s="64">
        <v>1.71584</v>
      </c>
      <c r="E3408" s="39"/>
      <c r="F3408" s="53">
        <v>43567</v>
      </c>
      <c r="G3408" s="54">
        <v>42</v>
      </c>
      <c r="H3408" s="55">
        <v>32779.9111600057</v>
      </c>
      <c r="I3408" s="39"/>
      <c r="J3408" s="53">
        <v>43567</v>
      </c>
      <c r="K3408" s="54">
        <v>42</v>
      </c>
      <c r="L3408" s="55">
        <v>-3867.11</v>
      </c>
      <c r="M3408" s="39"/>
      <c r="N3408" s="53">
        <v>43567</v>
      </c>
      <c r="O3408" s="54">
        <v>42</v>
      </c>
      <c r="P3408" s="55">
        <v>15882.859154927601</v>
      </c>
      <c r="Q3408" s="39"/>
      <c r="R3408" s="77">
        <f t="shared" si="159"/>
        <v>-0.11797194876837268</v>
      </c>
      <c r="S3408" s="78">
        <f t="shared" si="160"/>
        <v>27252.445052390976</v>
      </c>
      <c r="T3408" s="79">
        <f t="shared" si="161"/>
        <v>-1873.7318465203978</v>
      </c>
    </row>
    <row r="3409" spans="2:20">
      <c r="B3409" s="62">
        <v>43567</v>
      </c>
      <c r="C3409" s="63">
        <v>43</v>
      </c>
      <c r="D3409" s="64">
        <v>2.10934</v>
      </c>
      <c r="E3409" s="39"/>
      <c r="F3409" s="53">
        <v>43567</v>
      </c>
      <c r="G3409" s="54">
        <v>43</v>
      </c>
      <c r="H3409" s="55">
        <v>31164.577971826599</v>
      </c>
      <c r="I3409" s="39"/>
      <c r="J3409" s="53">
        <v>43567</v>
      </c>
      <c r="K3409" s="54">
        <v>43</v>
      </c>
      <c r="L3409" s="55">
        <v>7950.62</v>
      </c>
      <c r="M3409" s="39"/>
      <c r="N3409" s="53">
        <v>43567</v>
      </c>
      <c r="O3409" s="54">
        <v>43</v>
      </c>
      <c r="P3409" s="55">
        <v>15017.371725659301</v>
      </c>
      <c r="Q3409" s="39"/>
      <c r="R3409" s="77">
        <f t="shared" si="159"/>
        <v>0.25511720412795319</v>
      </c>
      <c r="S3409" s="78">
        <f t="shared" si="160"/>
        <v>31676.742875802189</v>
      </c>
      <c r="T3409" s="79">
        <f t="shared" si="161"/>
        <v>3831.1898880003764</v>
      </c>
    </row>
    <row r="3410" spans="2:20">
      <c r="B3410" s="62">
        <v>43567</v>
      </c>
      <c r="C3410" s="63">
        <v>44</v>
      </c>
      <c r="D3410" s="64">
        <v>1.5969100000000001</v>
      </c>
      <c r="E3410" s="39"/>
      <c r="F3410" s="53">
        <v>43567</v>
      </c>
      <c r="G3410" s="54">
        <v>44</v>
      </c>
      <c r="H3410" s="55">
        <v>29669.234017198902</v>
      </c>
      <c r="I3410" s="39"/>
      <c r="J3410" s="53">
        <v>43567</v>
      </c>
      <c r="K3410" s="54">
        <v>44</v>
      </c>
      <c r="L3410" s="55">
        <v>-722.89</v>
      </c>
      <c r="M3410" s="39"/>
      <c r="N3410" s="53">
        <v>43567</v>
      </c>
      <c r="O3410" s="54">
        <v>44</v>
      </c>
      <c r="P3410" s="55">
        <v>14220.796218753099</v>
      </c>
      <c r="Q3410" s="39"/>
      <c r="R3410" s="77">
        <f t="shared" si="159"/>
        <v>-2.4364970109472636E-2</v>
      </c>
      <c r="S3410" s="78">
        <f t="shared" si="160"/>
        <v>22709.331689689014</v>
      </c>
      <c r="T3410" s="79">
        <f t="shared" si="161"/>
        <v>-346.48927480282072</v>
      </c>
    </row>
    <row r="3411" spans="2:20">
      <c r="B3411" s="62">
        <v>43567</v>
      </c>
      <c r="C3411" s="63">
        <v>45</v>
      </c>
      <c r="D3411" s="64">
        <v>1.1300699999999999</v>
      </c>
      <c r="E3411" s="39"/>
      <c r="F3411" s="53">
        <v>43567</v>
      </c>
      <c r="G3411" s="54">
        <v>45</v>
      </c>
      <c r="H3411" s="55">
        <v>28103.727262876098</v>
      </c>
      <c r="I3411" s="39"/>
      <c r="J3411" s="53">
        <v>43567</v>
      </c>
      <c r="K3411" s="54">
        <v>45</v>
      </c>
      <c r="L3411" s="55">
        <v>-10410.370000000001</v>
      </c>
      <c r="M3411" s="39"/>
      <c r="N3411" s="53">
        <v>43567</v>
      </c>
      <c r="O3411" s="54">
        <v>45</v>
      </c>
      <c r="P3411" s="55">
        <v>13448.089226832701</v>
      </c>
      <c r="Q3411" s="39"/>
      <c r="R3411" s="77">
        <f t="shared" si="159"/>
        <v>-0.37042666627894882</v>
      </c>
      <c r="S3411" s="78">
        <f t="shared" si="160"/>
        <v>15197.282192566829</v>
      </c>
      <c r="T3411" s="79">
        <f t="shared" si="161"/>
        <v>-4981.5308601174838</v>
      </c>
    </row>
    <row r="3412" spans="2:20">
      <c r="B3412" s="62">
        <v>43567</v>
      </c>
      <c r="C3412" s="63">
        <v>46</v>
      </c>
      <c r="D3412" s="64">
        <v>1.0147900000000001</v>
      </c>
      <c r="E3412" s="39"/>
      <c r="F3412" s="53">
        <v>43567</v>
      </c>
      <c r="G3412" s="54">
        <v>46</v>
      </c>
      <c r="H3412" s="55">
        <v>26446.953431407099</v>
      </c>
      <c r="I3412" s="39"/>
      <c r="J3412" s="53">
        <v>43567</v>
      </c>
      <c r="K3412" s="54">
        <v>46</v>
      </c>
      <c r="L3412" s="55">
        <v>-19002.82</v>
      </c>
      <c r="M3412" s="39"/>
      <c r="N3412" s="53">
        <v>43567</v>
      </c>
      <c r="O3412" s="54">
        <v>46</v>
      </c>
      <c r="P3412" s="55">
        <v>12692.102120437001</v>
      </c>
      <c r="Q3412" s="39"/>
      <c r="R3412" s="77">
        <f t="shared" si="159"/>
        <v>-0.71852586156230713</v>
      </c>
      <c r="S3412" s="78">
        <f t="shared" si="160"/>
        <v>12879.818310798266</v>
      </c>
      <c r="T3412" s="79">
        <f t="shared" si="161"/>
        <v>-9119.6036111237809</v>
      </c>
    </row>
    <row r="3413" spans="2:20">
      <c r="B3413" s="62">
        <v>43567</v>
      </c>
      <c r="C3413" s="63">
        <v>47</v>
      </c>
      <c r="D3413" s="64">
        <v>2.0752299999999999</v>
      </c>
      <c r="E3413" s="39"/>
      <c r="F3413" s="53">
        <v>43567</v>
      </c>
      <c r="G3413" s="54">
        <v>47</v>
      </c>
      <c r="H3413" s="55">
        <v>24759.172010706501</v>
      </c>
      <c r="I3413" s="39"/>
      <c r="J3413" s="53">
        <v>43567</v>
      </c>
      <c r="K3413" s="54">
        <v>47</v>
      </c>
      <c r="L3413" s="55">
        <v>-4901.96</v>
      </c>
      <c r="M3413" s="39"/>
      <c r="N3413" s="53">
        <v>43567</v>
      </c>
      <c r="O3413" s="54">
        <v>47</v>
      </c>
      <c r="P3413" s="55">
        <v>11886.6569389492</v>
      </c>
      <c r="Q3413" s="39"/>
      <c r="R3413" s="77">
        <f t="shared" si="159"/>
        <v>-0.19798561914268648</v>
      </c>
      <c r="S3413" s="78">
        <f t="shared" si="160"/>
        <v>24667.547079415548</v>
      </c>
      <c r="T3413" s="79">
        <f t="shared" si="161"/>
        <v>-2353.3871335945678</v>
      </c>
    </row>
    <row r="3414" spans="2:20">
      <c r="B3414" s="62">
        <v>43567</v>
      </c>
      <c r="C3414" s="63">
        <v>48</v>
      </c>
      <c r="D3414" s="64">
        <v>2.38408</v>
      </c>
      <c r="E3414" s="39"/>
      <c r="F3414" s="53">
        <v>43567</v>
      </c>
      <c r="G3414" s="54">
        <v>48</v>
      </c>
      <c r="H3414" s="55">
        <v>23465.8365870118</v>
      </c>
      <c r="I3414" s="39"/>
      <c r="J3414" s="53">
        <v>43567</v>
      </c>
      <c r="K3414" s="54">
        <v>48</v>
      </c>
      <c r="L3414" s="55">
        <v>6743.8</v>
      </c>
      <c r="M3414" s="39"/>
      <c r="N3414" s="53">
        <v>43567</v>
      </c>
      <c r="O3414" s="54">
        <v>48</v>
      </c>
      <c r="P3414" s="55">
        <v>11290.0653217207</v>
      </c>
      <c r="Q3414" s="39"/>
      <c r="R3414" s="77">
        <f t="shared" si="159"/>
        <v>0.28738800660244318</v>
      </c>
      <c r="S3414" s="78">
        <f t="shared" si="160"/>
        <v>26916.418932207886</v>
      </c>
      <c r="T3414" s="79">
        <f t="shared" si="161"/>
        <v>3244.6293672206834</v>
      </c>
    </row>
    <row r="3415" spans="2:20">
      <c r="B3415" s="62">
        <v>43568</v>
      </c>
      <c r="C3415" s="63">
        <v>1</v>
      </c>
      <c r="D3415" s="64">
        <v>3.0304099999999998</v>
      </c>
      <c r="E3415" s="39"/>
      <c r="F3415" s="53">
        <v>43568</v>
      </c>
      <c r="G3415" s="54">
        <v>1</v>
      </c>
      <c r="H3415" s="55">
        <v>22797.453398986599</v>
      </c>
      <c r="I3415" s="39"/>
      <c r="J3415" s="53">
        <v>43568</v>
      </c>
      <c r="K3415" s="54">
        <v>1</v>
      </c>
      <c r="L3415" s="55">
        <v>11636.27</v>
      </c>
      <c r="M3415" s="39"/>
      <c r="N3415" s="53">
        <v>43568</v>
      </c>
      <c r="O3415" s="54">
        <v>1</v>
      </c>
      <c r="P3415" s="55">
        <v>11178.5089166788</v>
      </c>
      <c r="Q3415" s="39"/>
      <c r="R3415" s="77">
        <f t="shared" si="159"/>
        <v>0.51041972962283844</v>
      </c>
      <c r="S3415" s="78">
        <f t="shared" si="160"/>
        <v>33875.465206192603</v>
      </c>
      <c r="T3415" s="79">
        <f t="shared" si="161"/>
        <v>5705.731498837682</v>
      </c>
    </row>
    <row r="3416" spans="2:20">
      <c r="B3416" s="62">
        <v>43568</v>
      </c>
      <c r="C3416" s="63">
        <v>2</v>
      </c>
      <c r="D3416" s="64">
        <v>3.09701</v>
      </c>
      <c r="E3416" s="39"/>
      <c r="F3416" s="53">
        <v>43568</v>
      </c>
      <c r="G3416" s="54">
        <v>2</v>
      </c>
      <c r="H3416" s="55">
        <v>22253.296048825101</v>
      </c>
      <c r="I3416" s="39"/>
      <c r="J3416" s="53">
        <v>43568</v>
      </c>
      <c r="K3416" s="54">
        <v>2</v>
      </c>
      <c r="L3416" s="55">
        <v>8872.58</v>
      </c>
      <c r="M3416" s="39"/>
      <c r="N3416" s="53">
        <v>43568</v>
      </c>
      <c r="O3416" s="54">
        <v>2</v>
      </c>
      <c r="P3416" s="55">
        <v>10972.608097730699</v>
      </c>
      <c r="Q3416" s="39"/>
      <c r="R3416" s="77">
        <f t="shared" si="159"/>
        <v>0.39870857694666956</v>
      </c>
      <c r="S3416" s="78">
        <f t="shared" si="160"/>
        <v>33982.277004752956</v>
      </c>
      <c r="T3416" s="79">
        <f t="shared" si="161"/>
        <v>4374.8729600397101</v>
      </c>
    </row>
    <row r="3417" spans="2:20">
      <c r="B3417" s="62">
        <v>43568</v>
      </c>
      <c r="C3417" s="63">
        <v>3</v>
      </c>
      <c r="D3417" s="64">
        <v>2.5137800000000001</v>
      </c>
      <c r="E3417" s="39"/>
      <c r="F3417" s="53">
        <v>43568</v>
      </c>
      <c r="G3417" s="54">
        <v>3</v>
      </c>
      <c r="H3417" s="55">
        <v>21895.921849542301</v>
      </c>
      <c r="I3417" s="39"/>
      <c r="J3417" s="53">
        <v>43568</v>
      </c>
      <c r="K3417" s="54">
        <v>3</v>
      </c>
      <c r="L3417" s="55">
        <v>-7599.54</v>
      </c>
      <c r="M3417" s="39"/>
      <c r="N3417" s="53">
        <v>43568</v>
      </c>
      <c r="O3417" s="54">
        <v>3</v>
      </c>
      <c r="P3417" s="55">
        <v>10557.8853282409</v>
      </c>
      <c r="Q3417" s="39"/>
      <c r="R3417" s="77">
        <f t="shared" si="159"/>
        <v>-0.34707559025010204</v>
      </c>
      <c r="S3417" s="78">
        <f t="shared" si="160"/>
        <v>26540.200980425412</v>
      </c>
      <c r="T3417" s="79">
        <f t="shared" si="161"/>
        <v>-3664.3842820921027</v>
      </c>
    </row>
    <row r="3418" spans="2:20">
      <c r="B3418" s="62">
        <v>43568</v>
      </c>
      <c r="C3418" s="63">
        <v>4</v>
      </c>
      <c r="D3418" s="64">
        <v>2.5028800000000002</v>
      </c>
      <c r="E3418" s="39"/>
      <c r="F3418" s="53">
        <v>43568</v>
      </c>
      <c r="G3418" s="54">
        <v>4</v>
      </c>
      <c r="H3418" s="55">
        <v>22515.949744346799</v>
      </c>
      <c r="I3418" s="39"/>
      <c r="J3418" s="53">
        <v>43568</v>
      </c>
      <c r="K3418" s="54">
        <v>4</v>
      </c>
      <c r="L3418" s="55">
        <v>-8391.19</v>
      </c>
      <c r="M3418" s="39"/>
      <c r="N3418" s="53">
        <v>43568</v>
      </c>
      <c r="O3418" s="54">
        <v>4</v>
      </c>
      <c r="P3418" s="55">
        <v>10830.789657573099</v>
      </c>
      <c r="Q3418" s="39"/>
      <c r="R3418" s="77">
        <f t="shared" si="159"/>
        <v>-0.37267759500603886</v>
      </c>
      <c r="S3418" s="78">
        <f t="shared" si="160"/>
        <v>27108.166818146561</v>
      </c>
      <c r="T3418" s="79">
        <f t="shared" si="161"/>
        <v>-4036.392641600622</v>
      </c>
    </row>
    <row r="3419" spans="2:20">
      <c r="B3419" s="62">
        <v>43568</v>
      </c>
      <c r="C3419" s="63">
        <v>5</v>
      </c>
      <c r="D3419" s="64">
        <v>2.4782500000000001</v>
      </c>
      <c r="E3419" s="39"/>
      <c r="F3419" s="53">
        <v>43568</v>
      </c>
      <c r="G3419" s="54">
        <v>5</v>
      </c>
      <c r="H3419" s="55">
        <v>22472.519315914898</v>
      </c>
      <c r="I3419" s="39"/>
      <c r="J3419" s="53">
        <v>43568</v>
      </c>
      <c r="K3419" s="54">
        <v>5</v>
      </c>
      <c r="L3419" s="55">
        <v>-8300.65</v>
      </c>
      <c r="M3419" s="39"/>
      <c r="N3419" s="53">
        <v>43568</v>
      </c>
      <c r="O3419" s="54">
        <v>5</v>
      </c>
      <c r="P3419" s="55">
        <v>10832.411827477101</v>
      </c>
      <c r="Q3419" s="39"/>
      <c r="R3419" s="77">
        <f t="shared" si="159"/>
        <v>-0.36936891157198964</v>
      </c>
      <c r="S3419" s="78">
        <f t="shared" si="160"/>
        <v>26845.424611445127</v>
      </c>
      <c r="T3419" s="79">
        <f t="shared" si="161"/>
        <v>-4001.1561664147639</v>
      </c>
    </row>
    <row r="3420" spans="2:20">
      <c r="B3420" s="62">
        <v>43568</v>
      </c>
      <c r="C3420" s="63">
        <v>6</v>
      </c>
      <c r="D3420" s="64">
        <v>2.7042199999999998</v>
      </c>
      <c r="E3420" s="39"/>
      <c r="F3420" s="53">
        <v>43568</v>
      </c>
      <c r="G3420" s="54">
        <v>6</v>
      </c>
      <c r="H3420" s="55">
        <v>22463.758981552499</v>
      </c>
      <c r="I3420" s="39"/>
      <c r="J3420" s="53">
        <v>43568</v>
      </c>
      <c r="K3420" s="54">
        <v>6</v>
      </c>
      <c r="L3420" s="55">
        <v>-6667.82</v>
      </c>
      <c r="M3420" s="39"/>
      <c r="N3420" s="53">
        <v>43568</v>
      </c>
      <c r="O3420" s="54">
        <v>6</v>
      </c>
      <c r="P3420" s="55">
        <v>10838.974746989101</v>
      </c>
      <c r="Q3420" s="39"/>
      <c r="R3420" s="77">
        <f t="shared" si="159"/>
        <v>-0.29682565618139384</v>
      </c>
      <c r="S3420" s="78">
        <f t="shared" si="160"/>
        <v>29310.972290302863</v>
      </c>
      <c r="T3420" s="79">
        <f t="shared" si="161"/>
        <v>-3217.2857916085973</v>
      </c>
    </row>
    <row r="3421" spans="2:20">
      <c r="B3421" s="62">
        <v>43568</v>
      </c>
      <c r="C3421" s="63">
        <v>7</v>
      </c>
      <c r="D3421" s="64">
        <v>2.6128200000000001</v>
      </c>
      <c r="E3421" s="39"/>
      <c r="F3421" s="53">
        <v>43568</v>
      </c>
      <c r="G3421" s="54">
        <v>7</v>
      </c>
      <c r="H3421" s="55">
        <v>22915.064391956501</v>
      </c>
      <c r="I3421" s="39"/>
      <c r="J3421" s="53">
        <v>43568</v>
      </c>
      <c r="K3421" s="54">
        <v>7</v>
      </c>
      <c r="L3421" s="55">
        <v>-6170.93</v>
      </c>
      <c r="M3421" s="39"/>
      <c r="N3421" s="53">
        <v>43568</v>
      </c>
      <c r="O3421" s="54">
        <v>7</v>
      </c>
      <c r="P3421" s="55">
        <v>11058.365887653699</v>
      </c>
      <c r="Q3421" s="39"/>
      <c r="R3421" s="77">
        <f t="shared" si="159"/>
        <v>-0.26929577392617238</v>
      </c>
      <c r="S3421" s="78">
        <f t="shared" si="160"/>
        <v>28893.519558579341</v>
      </c>
      <c r="T3421" s="79">
        <f t="shared" si="161"/>
        <v>-2977.9712000744871</v>
      </c>
    </row>
    <row r="3422" spans="2:20">
      <c r="B3422" s="62">
        <v>43568</v>
      </c>
      <c r="C3422" s="63">
        <v>8</v>
      </c>
      <c r="D3422" s="64">
        <v>2.3315800000000002</v>
      </c>
      <c r="E3422" s="39"/>
      <c r="F3422" s="53">
        <v>43568</v>
      </c>
      <c r="G3422" s="54">
        <v>8</v>
      </c>
      <c r="H3422" s="55">
        <v>22754.146390581202</v>
      </c>
      <c r="I3422" s="39"/>
      <c r="J3422" s="53">
        <v>43568</v>
      </c>
      <c r="K3422" s="54">
        <v>8</v>
      </c>
      <c r="L3422" s="55">
        <v>-10941.18</v>
      </c>
      <c r="M3422" s="39"/>
      <c r="N3422" s="53">
        <v>43568</v>
      </c>
      <c r="O3422" s="54">
        <v>8</v>
      </c>
      <c r="P3422" s="55">
        <v>10962.1581592803</v>
      </c>
      <c r="Q3422" s="39"/>
      <c r="R3422" s="77">
        <f t="shared" si="159"/>
        <v>-0.48084335101794751</v>
      </c>
      <c r="S3422" s="78">
        <f t="shared" si="160"/>
        <v>25559.148721014764</v>
      </c>
      <c r="T3422" s="79">
        <f t="shared" si="161"/>
        <v>-5271.0808636970742</v>
      </c>
    </row>
    <row r="3423" spans="2:20">
      <c r="B3423" s="62">
        <v>43568</v>
      </c>
      <c r="C3423" s="63">
        <v>9</v>
      </c>
      <c r="D3423" s="64">
        <v>2.54827</v>
      </c>
      <c r="E3423" s="39"/>
      <c r="F3423" s="53">
        <v>43568</v>
      </c>
      <c r="G3423" s="54">
        <v>9</v>
      </c>
      <c r="H3423" s="55">
        <v>22587.883497928</v>
      </c>
      <c r="I3423" s="39"/>
      <c r="J3423" s="53">
        <v>43568</v>
      </c>
      <c r="K3423" s="54">
        <v>9</v>
      </c>
      <c r="L3423" s="55">
        <v>-8045.66</v>
      </c>
      <c r="M3423" s="39"/>
      <c r="N3423" s="53">
        <v>43568</v>
      </c>
      <c r="O3423" s="54">
        <v>9</v>
      </c>
      <c r="P3423" s="55">
        <v>10871.1305952238</v>
      </c>
      <c r="Q3423" s="39"/>
      <c r="R3423" s="77">
        <f t="shared" si="159"/>
        <v>-0.35619362038670127</v>
      </c>
      <c r="S3423" s="78">
        <f t="shared" si="160"/>
        <v>27702.575961890954</v>
      </c>
      <c r="T3423" s="79">
        <f t="shared" si="161"/>
        <v>-3872.2273644093998</v>
      </c>
    </row>
    <row r="3424" spans="2:20">
      <c r="B3424" s="62">
        <v>43568</v>
      </c>
      <c r="C3424" s="63">
        <v>10</v>
      </c>
      <c r="D3424" s="64">
        <v>2.7444799999999998</v>
      </c>
      <c r="E3424" s="39"/>
      <c r="F3424" s="53">
        <v>43568</v>
      </c>
      <c r="G3424" s="54">
        <v>10</v>
      </c>
      <c r="H3424" s="55">
        <v>22523.2525964878</v>
      </c>
      <c r="I3424" s="39"/>
      <c r="J3424" s="53">
        <v>43568</v>
      </c>
      <c r="K3424" s="54">
        <v>10</v>
      </c>
      <c r="L3424" s="55">
        <v>-8631.65</v>
      </c>
      <c r="M3424" s="39"/>
      <c r="N3424" s="53">
        <v>43568</v>
      </c>
      <c r="O3424" s="54">
        <v>10</v>
      </c>
      <c r="P3424" s="55">
        <v>10826.284036802401</v>
      </c>
      <c r="Q3424" s="39"/>
      <c r="R3424" s="77">
        <f t="shared" si="159"/>
        <v>-0.38323283739871522</v>
      </c>
      <c r="S3424" s="78">
        <f t="shared" si="160"/>
        <v>29712.52001332345</v>
      </c>
      <c r="T3424" s="79">
        <f t="shared" si="161"/>
        <v>-4148.9875499082009</v>
      </c>
    </row>
    <row r="3425" spans="2:20">
      <c r="B3425" s="62">
        <v>43568</v>
      </c>
      <c r="C3425" s="63">
        <v>11</v>
      </c>
      <c r="D3425" s="64">
        <v>2.5468899999999999</v>
      </c>
      <c r="E3425" s="39"/>
      <c r="F3425" s="53">
        <v>43568</v>
      </c>
      <c r="G3425" s="54">
        <v>11</v>
      </c>
      <c r="H3425" s="55">
        <v>22626.3483484762</v>
      </c>
      <c r="I3425" s="39"/>
      <c r="J3425" s="53">
        <v>43568</v>
      </c>
      <c r="K3425" s="54">
        <v>11</v>
      </c>
      <c r="L3425" s="55">
        <v>-11633.09</v>
      </c>
      <c r="M3425" s="39"/>
      <c r="N3425" s="53">
        <v>43568</v>
      </c>
      <c r="O3425" s="54">
        <v>11</v>
      </c>
      <c r="P3425" s="55">
        <v>10866.0946436471</v>
      </c>
      <c r="Q3425" s="39"/>
      <c r="R3425" s="77">
        <f t="shared" si="159"/>
        <v>-0.51413908337460235</v>
      </c>
      <c r="S3425" s="78">
        <f t="shared" si="160"/>
        <v>27674.747786958364</v>
      </c>
      <c r="T3425" s="79">
        <f t="shared" si="161"/>
        <v>-5586.6839399463961</v>
      </c>
    </row>
    <row r="3426" spans="2:20">
      <c r="B3426" s="62">
        <v>43568</v>
      </c>
      <c r="C3426" s="63">
        <v>12</v>
      </c>
      <c r="D3426" s="64">
        <v>2.3311299999999999</v>
      </c>
      <c r="E3426" s="39"/>
      <c r="F3426" s="53">
        <v>43568</v>
      </c>
      <c r="G3426" s="54">
        <v>12</v>
      </c>
      <c r="H3426" s="55">
        <v>22959.340608680799</v>
      </c>
      <c r="I3426" s="39"/>
      <c r="J3426" s="53">
        <v>43568</v>
      </c>
      <c r="K3426" s="54">
        <v>12</v>
      </c>
      <c r="L3426" s="55">
        <v>-15165.17</v>
      </c>
      <c r="M3426" s="39"/>
      <c r="N3426" s="53">
        <v>43568</v>
      </c>
      <c r="O3426" s="54">
        <v>12</v>
      </c>
      <c r="P3426" s="55">
        <v>11040.970701683</v>
      </c>
      <c r="Q3426" s="39"/>
      <c r="R3426" s="77">
        <f t="shared" si="159"/>
        <v>-0.66052288950607463</v>
      </c>
      <c r="S3426" s="78">
        <f t="shared" si="160"/>
        <v>25737.93803181429</v>
      </c>
      <c r="T3426" s="79">
        <f t="shared" si="161"/>
        <v>-7292.8138708275674</v>
      </c>
    </row>
    <row r="3427" spans="2:20">
      <c r="B3427" s="62">
        <v>43568</v>
      </c>
      <c r="C3427" s="63">
        <v>13</v>
      </c>
      <c r="D3427" s="64">
        <v>2.4818099999999998</v>
      </c>
      <c r="E3427" s="39"/>
      <c r="F3427" s="53">
        <v>43568</v>
      </c>
      <c r="G3427" s="54">
        <v>13</v>
      </c>
      <c r="H3427" s="55">
        <v>23127.2131647959</v>
      </c>
      <c r="I3427" s="39"/>
      <c r="J3427" s="53">
        <v>43568</v>
      </c>
      <c r="K3427" s="54">
        <v>13</v>
      </c>
      <c r="L3427" s="55">
        <v>-14481.19</v>
      </c>
      <c r="M3427" s="39"/>
      <c r="N3427" s="53">
        <v>43568</v>
      </c>
      <c r="O3427" s="54">
        <v>13</v>
      </c>
      <c r="P3427" s="55">
        <v>11109.212481176301</v>
      </c>
      <c r="Q3427" s="39"/>
      <c r="R3427" s="77">
        <f t="shared" si="159"/>
        <v>-0.62615369594306236</v>
      </c>
      <c r="S3427" s="78">
        <f t="shared" si="160"/>
        <v>27570.954627908151</v>
      </c>
      <c r="T3427" s="79">
        <f t="shared" si="161"/>
        <v>-6956.0744541053391</v>
      </c>
    </row>
    <row r="3428" spans="2:20">
      <c r="B3428" s="62">
        <v>43568</v>
      </c>
      <c r="C3428" s="63">
        <v>14</v>
      </c>
      <c r="D3428" s="64">
        <v>2.9855200000000002</v>
      </c>
      <c r="E3428" s="39"/>
      <c r="F3428" s="53">
        <v>43568</v>
      </c>
      <c r="G3428" s="54">
        <v>14</v>
      </c>
      <c r="H3428" s="55">
        <v>23746.106255183899</v>
      </c>
      <c r="I3428" s="39"/>
      <c r="J3428" s="53">
        <v>43568</v>
      </c>
      <c r="K3428" s="54">
        <v>14</v>
      </c>
      <c r="L3428" s="55">
        <v>-5795.16</v>
      </c>
      <c r="M3428" s="39"/>
      <c r="N3428" s="53">
        <v>43568</v>
      </c>
      <c r="O3428" s="54">
        <v>14</v>
      </c>
      <c r="P3428" s="55">
        <v>11412.4207875868</v>
      </c>
      <c r="Q3428" s="39"/>
      <c r="R3428" s="77">
        <f t="shared" si="159"/>
        <v>-0.24404674761087983</v>
      </c>
      <c r="S3428" s="78">
        <f t="shared" si="160"/>
        <v>34072.010509756146</v>
      </c>
      <c r="T3428" s="79">
        <f t="shared" si="161"/>
        <v>-2785.1641755773539</v>
      </c>
    </row>
    <row r="3429" spans="2:20">
      <c r="B3429" s="62">
        <v>43568</v>
      </c>
      <c r="C3429" s="63">
        <v>15</v>
      </c>
      <c r="D3429" s="64">
        <v>3.04786</v>
      </c>
      <c r="E3429" s="39"/>
      <c r="F3429" s="53">
        <v>43568</v>
      </c>
      <c r="G3429" s="54">
        <v>15</v>
      </c>
      <c r="H3429" s="55">
        <v>25068.654848738501</v>
      </c>
      <c r="I3429" s="39"/>
      <c r="J3429" s="53">
        <v>43568</v>
      </c>
      <c r="K3429" s="54">
        <v>15</v>
      </c>
      <c r="L3429" s="55">
        <v>2460.36</v>
      </c>
      <c r="M3429" s="39"/>
      <c r="N3429" s="53">
        <v>43568</v>
      </c>
      <c r="O3429" s="54">
        <v>15</v>
      </c>
      <c r="P3429" s="55">
        <v>12034.7003532493</v>
      </c>
      <c r="Q3429" s="39"/>
      <c r="R3429" s="77">
        <f t="shared" si="159"/>
        <v>9.814487513771844E-2</v>
      </c>
      <c r="S3429" s="78">
        <f t="shared" si="160"/>
        <v>36680.081818654413</v>
      </c>
      <c r="T3429" s="79">
        <f t="shared" si="161"/>
        <v>1181.1441634895086</v>
      </c>
    </row>
    <row r="3430" spans="2:20">
      <c r="B3430" s="62">
        <v>43568</v>
      </c>
      <c r="C3430" s="63">
        <v>16</v>
      </c>
      <c r="D3430" s="64">
        <v>3.1513599999999999</v>
      </c>
      <c r="E3430" s="39"/>
      <c r="F3430" s="53">
        <v>43568</v>
      </c>
      <c r="G3430" s="54">
        <v>16</v>
      </c>
      <c r="H3430" s="55">
        <v>25475.679702071899</v>
      </c>
      <c r="I3430" s="39"/>
      <c r="J3430" s="53">
        <v>43568</v>
      </c>
      <c r="K3430" s="54">
        <v>16</v>
      </c>
      <c r="L3430" s="55">
        <v>5216.91</v>
      </c>
      <c r="M3430" s="39"/>
      <c r="N3430" s="53">
        <v>43568</v>
      </c>
      <c r="O3430" s="54">
        <v>16</v>
      </c>
      <c r="P3430" s="55">
        <v>12167.389465758</v>
      </c>
      <c r="Q3430" s="39"/>
      <c r="R3430" s="77">
        <f t="shared" si="159"/>
        <v>0.20478001219240155</v>
      </c>
      <c r="S3430" s="78">
        <f t="shared" si="160"/>
        <v>38343.824466811129</v>
      </c>
      <c r="T3430" s="79">
        <f t="shared" si="161"/>
        <v>2491.6381631476215</v>
      </c>
    </row>
    <row r="3431" spans="2:20">
      <c r="B3431" s="62">
        <v>43568</v>
      </c>
      <c r="C3431" s="63">
        <v>17</v>
      </c>
      <c r="D3431" s="64">
        <v>3.0799099999999999</v>
      </c>
      <c r="E3431" s="39"/>
      <c r="F3431" s="53">
        <v>43568</v>
      </c>
      <c r="G3431" s="54">
        <v>17</v>
      </c>
      <c r="H3431" s="55">
        <v>26145.975811449</v>
      </c>
      <c r="I3431" s="39"/>
      <c r="J3431" s="53">
        <v>43568</v>
      </c>
      <c r="K3431" s="54">
        <v>17</v>
      </c>
      <c r="L3431" s="55">
        <v>5228.26</v>
      </c>
      <c r="M3431" s="39"/>
      <c r="N3431" s="53">
        <v>43568</v>
      </c>
      <c r="O3431" s="54">
        <v>17</v>
      </c>
      <c r="P3431" s="55">
        <v>12496.6820502794</v>
      </c>
      <c r="Q3431" s="39"/>
      <c r="R3431" s="77">
        <f t="shared" si="159"/>
        <v>0.19996423303163197</v>
      </c>
      <c r="S3431" s="78">
        <f t="shared" si="160"/>
        <v>38488.656013476022</v>
      </c>
      <c r="T3431" s="79">
        <f t="shared" si="161"/>
        <v>2498.8894416242824</v>
      </c>
    </row>
    <row r="3432" spans="2:20">
      <c r="B3432" s="62">
        <v>43568</v>
      </c>
      <c r="C3432" s="63">
        <v>18</v>
      </c>
      <c r="D3432" s="64">
        <v>2.9108999999999998</v>
      </c>
      <c r="E3432" s="39"/>
      <c r="F3432" s="53">
        <v>43568</v>
      </c>
      <c r="G3432" s="54">
        <v>18</v>
      </c>
      <c r="H3432" s="55">
        <v>26268.432598166299</v>
      </c>
      <c r="I3432" s="39"/>
      <c r="J3432" s="53">
        <v>43568</v>
      </c>
      <c r="K3432" s="54">
        <v>18</v>
      </c>
      <c r="L3432" s="55">
        <v>-7119.04</v>
      </c>
      <c r="M3432" s="39"/>
      <c r="N3432" s="53">
        <v>43568</v>
      </c>
      <c r="O3432" s="54">
        <v>18</v>
      </c>
      <c r="P3432" s="55">
        <v>12508.968655524801</v>
      </c>
      <c r="Q3432" s="39"/>
      <c r="R3432" s="77">
        <f t="shared" si="159"/>
        <v>-0.27101122129749583</v>
      </c>
      <c r="S3432" s="78">
        <f t="shared" si="160"/>
        <v>36412.356859367137</v>
      </c>
      <c r="T3432" s="79">
        <f t="shared" si="161"/>
        <v>-3390.0708725058707</v>
      </c>
    </row>
    <row r="3433" spans="2:20">
      <c r="B3433" s="62">
        <v>43568</v>
      </c>
      <c r="C3433" s="63">
        <v>19</v>
      </c>
      <c r="D3433" s="64">
        <v>2.7155900000000002</v>
      </c>
      <c r="E3433" s="39"/>
      <c r="F3433" s="53">
        <v>43568</v>
      </c>
      <c r="G3433" s="54">
        <v>19</v>
      </c>
      <c r="H3433" s="55">
        <v>26147.931001864399</v>
      </c>
      <c r="I3433" s="39"/>
      <c r="J3433" s="53">
        <v>43568</v>
      </c>
      <c r="K3433" s="54">
        <v>19</v>
      </c>
      <c r="L3433" s="55">
        <v>-15880.44</v>
      </c>
      <c r="M3433" s="39"/>
      <c r="N3433" s="53">
        <v>43568</v>
      </c>
      <c r="O3433" s="54">
        <v>19</v>
      </c>
      <c r="P3433" s="55">
        <v>12388.9734536099</v>
      </c>
      <c r="Q3433" s="39"/>
      <c r="R3433" s="77">
        <f t="shared" si="159"/>
        <v>-0.60733065261904251</v>
      </c>
      <c r="S3433" s="78">
        <f t="shared" si="160"/>
        <v>33643.372420888511</v>
      </c>
      <c r="T3433" s="79">
        <f t="shared" si="161"/>
        <v>-7524.2033328608941</v>
      </c>
    </row>
    <row r="3434" spans="2:20">
      <c r="B3434" s="62">
        <v>43568</v>
      </c>
      <c r="C3434" s="63">
        <v>20</v>
      </c>
      <c r="D3434" s="64">
        <v>2.7702399999999998</v>
      </c>
      <c r="E3434" s="39"/>
      <c r="F3434" s="53">
        <v>43568</v>
      </c>
      <c r="G3434" s="54">
        <v>20</v>
      </c>
      <c r="H3434" s="55">
        <v>25283.214087712</v>
      </c>
      <c r="I3434" s="39"/>
      <c r="J3434" s="53">
        <v>43568</v>
      </c>
      <c r="K3434" s="54">
        <v>20</v>
      </c>
      <c r="L3434" s="55">
        <v>-30252.720000000001</v>
      </c>
      <c r="M3434" s="39"/>
      <c r="N3434" s="53">
        <v>43568</v>
      </c>
      <c r="O3434" s="54">
        <v>20</v>
      </c>
      <c r="P3434" s="55">
        <v>11901.267578941301</v>
      </c>
      <c r="Q3434" s="39"/>
      <c r="R3434" s="77">
        <f t="shared" si="159"/>
        <v>-1.196553566925783</v>
      </c>
      <c r="S3434" s="78">
        <f t="shared" si="160"/>
        <v>32969.367497886349</v>
      </c>
      <c r="T3434" s="79">
        <f t="shared" si="161"/>
        <v>-14240.50417252039</v>
      </c>
    </row>
    <row r="3435" spans="2:20">
      <c r="B3435" s="62">
        <v>43568</v>
      </c>
      <c r="C3435" s="63">
        <v>21</v>
      </c>
      <c r="D3435" s="64">
        <v>4.8165100000000001</v>
      </c>
      <c r="E3435" s="39"/>
      <c r="F3435" s="53">
        <v>43568</v>
      </c>
      <c r="G3435" s="54">
        <v>21</v>
      </c>
      <c r="H3435" s="55">
        <v>24785.812431790899</v>
      </c>
      <c r="I3435" s="39"/>
      <c r="J3435" s="53">
        <v>43568</v>
      </c>
      <c r="K3435" s="54">
        <v>21</v>
      </c>
      <c r="L3435" s="55">
        <v>-18952.45</v>
      </c>
      <c r="M3435" s="39"/>
      <c r="N3435" s="53">
        <v>43568</v>
      </c>
      <c r="O3435" s="54">
        <v>21</v>
      </c>
      <c r="P3435" s="55">
        <v>11629.8054469576</v>
      </c>
      <c r="Q3435" s="39"/>
      <c r="R3435" s="77">
        <f t="shared" si="159"/>
        <v>-0.7646491335378266</v>
      </c>
      <c r="S3435" s="78">
        <f t="shared" si="160"/>
        <v>56015.074233325751</v>
      </c>
      <c r="T3435" s="79">
        <f t="shared" si="161"/>
        <v>-8892.7206582296258</v>
      </c>
    </row>
    <row r="3436" spans="2:20">
      <c r="B3436" s="62">
        <v>43568</v>
      </c>
      <c r="C3436" s="63">
        <v>22</v>
      </c>
      <c r="D3436" s="64">
        <v>5.85853</v>
      </c>
      <c r="E3436" s="39"/>
      <c r="F3436" s="53">
        <v>43568</v>
      </c>
      <c r="G3436" s="54">
        <v>22</v>
      </c>
      <c r="H3436" s="55">
        <v>24383.724337067499</v>
      </c>
      <c r="I3436" s="39"/>
      <c r="J3436" s="53">
        <v>43568</v>
      </c>
      <c r="K3436" s="54">
        <v>22</v>
      </c>
      <c r="L3436" s="55">
        <v>-4184.93</v>
      </c>
      <c r="M3436" s="39"/>
      <c r="N3436" s="53">
        <v>43568</v>
      </c>
      <c r="O3436" s="54">
        <v>22</v>
      </c>
      <c r="P3436" s="55">
        <v>11423.321329112399</v>
      </c>
      <c r="Q3436" s="39"/>
      <c r="R3436" s="77">
        <f t="shared" si="159"/>
        <v>-0.17162800654033722</v>
      </c>
      <c r="S3436" s="78">
        <f t="shared" si="160"/>
        <v>66923.870706244867</v>
      </c>
      <c r="T3436" s="79">
        <f t="shared" si="161"/>
        <v>-1960.5618677852765</v>
      </c>
    </row>
    <row r="3437" spans="2:20">
      <c r="B3437" s="62">
        <v>43568</v>
      </c>
      <c r="C3437" s="63">
        <v>23</v>
      </c>
      <c r="D3437" s="64">
        <v>6.6795499999999999</v>
      </c>
      <c r="E3437" s="39"/>
      <c r="F3437" s="53">
        <v>43568</v>
      </c>
      <c r="G3437" s="54">
        <v>23</v>
      </c>
      <c r="H3437" s="55">
        <v>24171.379921785701</v>
      </c>
      <c r="I3437" s="39"/>
      <c r="J3437" s="53">
        <v>43568</v>
      </c>
      <c r="K3437" s="54">
        <v>23</v>
      </c>
      <c r="L3437" s="55">
        <v>7961.15</v>
      </c>
      <c r="M3437" s="39"/>
      <c r="N3437" s="53">
        <v>43568</v>
      </c>
      <c r="O3437" s="54">
        <v>23</v>
      </c>
      <c r="P3437" s="55">
        <v>11353.2287318905</v>
      </c>
      <c r="Q3437" s="39"/>
      <c r="R3437" s="77">
        <f t="shared" si="159"/>
        <v>0.32936266054155239</v>
      </c>
      <c r="S3437" s="78">
        <f t="shared" si="160"/>
        <v>75834.458976099195</v>
      </c>
      <c r="T3437" s="79">
        <f t="shared" si="161"/>
        <v>3739.32962087225</v>
      </c>
    </row>
    <row r="3438" spans="2:20">
      <c r="B3438" s="62">
        <v>43568</v>
      </c>
      <c r="C3438" s="63">
        <v>24</v>
      </c>
      <c r="D3438" s="64">
        <v>6.3325699999999996</v>
      </c>
      <c r="E3438" s="39"/>
      <c r="F3438" s="53">
        <v>43568</v>
      </c>
      <c r="G3438" s="54">
        <v>24</v>
      </c>
      <c r="H3438" s="55">
        <v>23955.643706643099</v>
      </c>
      <c r="I3438" s="39"/>
      <c r="J3438" s="53">
        <v>43568</v>
      </c>
      <c r="K3438" s="54">
        <v>24</v>
      </c>
      <c r="L3438" s="55">
        <v>7675.78</v>
      </c>
      <c r="M3438" s="39"/>
      <c r="N3438" s="53">
        <v>43568</v>
      </c>
      <c r="O3438" s="54">
        <v>24</v>
      </c>
      <c r="P3438" s="55">
        <v>11249.550652342499</v>
      </c>
      <c r="Q3438" s="39"/>
      <c r="R3438" s="77">
        <f t="shared" si="159"/>
        <v>0.32041635340700286</v>
      </c>
      <c r="S3438" s="78">
        <f t="shared" si="160"/>
        <v>71238.566974504531</v>
      </c>
      <c r="T3438" s="79">
        <f t="shared" si="161"/>
        <v>3604.5399974909537</v>
      </c>
    </row>
    <row r="3439" spans="2:20">
      <c r="B3439" s="62">
        <v>43568</v>
      </c>
      <c r="C3439" s="63">
        <v>25</v>
      </c>
      <c r="D3439" s="64">
        <v>6.5428300000000004</v>
      </c>
      <c r="E3439" s="39"/>
      <c r="F3439" s="53">
        <v>43568</v>
      </c>
      <c r="G3439" s="54">
        <v>25</v>
      </c>
      <c r="H3439" s="55">
        <v>23784.6023593262</v>
      </c>
      <c r="I3439" s="39"/>
      <c r="J3439" s="53">
        <v>43568</v>
      </c>
      <c r="K3439" s="54">
        <v>25</v>
      </c>
      <c r="L3439" s="55">
        <v>7083.49</v>
      </c>
      <c r="M3439" s="39"/>
      <c r="N3439" s="53">
        <v>43568</v>
      </c>
      <c r="O3439" s="54">
        <v>25</v>
      </c>
      <c r="P3439" s="55">
        <v>11227.078379275101</v>
      </c>
      <c r="Q3439" s="39"/>
      <c r="R3439" s="77">
        <f t="shared" si="159"/>
        <v>0.29781830669212289</v>
      </c>
      <c r="S3439" s="78">
        <f t="shared" si="160"/>
        <v>73456.86523227251</v>
      </c>
      <c r="T3439" s="79">
        <f t="shared" si="161"/>
        <v>3343.6294720154542</v>
      </c>
    </row>
    <row r="3440" spans="2:20">
      <c r="B3440" s="62">
        <v>43568</v>
      </c>
      <c r="C3440" s="63">
        <v>26</v>
      </c>
      <c r="D3440" s="64">
        <v>5.73651</v>
      </c>
      <c r="E3440" s="39"/>
      <c r="F3440" s="53">
        <v>43568</v>
      </c>
      <c r="G3440" s="54">
        <v>26</v>
      </c>
      <c r="H3440" s="55">
        <v>23474.660244847601</v>
      </c>
      <c r="I3440" s="39"/>
      <c r="J3440" s="53">
        <v>43568</v>
      </c>
      <c r="K3440" s="54">
        <v>26</v>
      </c>
      <c r="L3440" s="55">
        <v>-163.81</v>
      </c>
      <c r="M3440" s="39"/>
      <c r="N3440" s="53">
        <v>43568</v>
      </c>
      <c r="O3440" s="54">
        <v>26</v>
      </c>
      <c r="P3440" s="55">
        <v>11041.1195422076</v>
      </c>
      <c r="Q3440" s="39"/>
      <c r="R3440" s="77">
        <f t="shared" si="159"/>
        <v>-6.978162763226969E-3</v>
      </c>
      <c r="S3440" s="78">
        <f t="shared" si="160"/>
        <v>63337.492665069316</v>
      </c>
      <c r="T3440" s="79">
        <f t="shared" si="161"/>
        <v>-77.046729253770678</v>
      </c>
    </row>
    <row r="3441" spans="2:20">
      <c r="B3441" s="62">
        <v>43568</v>
      </c>
      <c r="C3441" s="63">
        <v>27</v>
      </c>
      <c r="D3441" s="64">
        <v>6.2346000000000004</v>
      </c>
      <c r="E3441" s="39"/>
      <c r="F3441" s="53">
        <v>43568</v>
      </c>
      <c r="G3441" s="54">
        <v>27</v>
      </c>
      <c r="H3441" s="55">
        <v>23078.148219152201</v>
      </c>
      <c r="I3441" s="39"/>
      <c r="J3441" s="53">
        <v>43568</v>
      </c>
      <c r="K3441" s="54">
        <v>27</v>
      </c>
      <c r="L3441" s="55">
        <v>-7956.1</v>
      </c>
      <c r="M3441" s="39"/>
      <c r="N3441" s="53">
        <v>43568</v>
      </c>
      <c r="O3441" s="54">
        <v>27</v>
      </c>
      <c r="P3441" s="55">
        <v>10772.290705392399</v>
      </c>
      <c r="Q3441" s="39"/>
      <c r="R3441" s="77">
        <f t="shared" si="159"/>
        <v>-0.34474603094009748</v>
      </c>
      <c r="S3441" s="78">
        <f t="shared" si="160"/>
        <v>67160.923631839454</v>
      </c>
      <c r="T3441" s="79">
        <f t="shared" si="161"/>
        <v>-3713.7044648169326</v>
      </c>
    </row>
    <row r="3442" spans="2:20">
      <c r="B3442" s="62">
        <v>43568</v>
      </c>
      <c r="C3442" s="63">
        <v>28</v>
      </c>
      <c r="D3442" s="64">
        <v>6.6944299999999997</v>
      </c>
      <c r="E3442" s="39"/>
      <c r="F3442" s="53">
        <v>43568</v>
      </c>
      <c r="G3442" s="54">
        <v>28</v>
      </c>
      <c r="H3442" s="55">
        <v>22534.947561535799</v>
      </c>
      <c r="I3442" s="39"/>
      <c r="J3442" s="53">
        <v>43568</v>
      </c>
      <c r="K3442" s="54">
        <v>28</v>
      </c>
      <c r="L3442" s="55">
        <v>-8936.91</v>
      </c>
      <c r="M3442" s="39"/>
      <c r="N3442" s="53">
        <v>43568</v>
      </c>
      <c r="O3442" s="54">
        <v>28</v>
      </c>
      <c r="P3442" s="55">
        <v>10467.609814973899</v>
      </c>
      <c r="Q3442" s="39"/>
      <c r="R3442" s="77">
        <f t="shared" si="159"/>
        <v>-0.39658002201230474</v>
      </c>
      <c r="S3442" s="78">
        <f t="shared" si="160"/>
        <v>70074.681173655714</v>
      </c>
      <c r="T3442" s="79">
        <f t="shared" si="161"/>
        <v>-4151.2449308385658</v>
      </c>
    </row>
    <row r="3443" spans="2:20">
      <c r="B3443" s="62">
        <v>43568</v>
      </c>
      <c r="C3443" s="63">
        <v>29</v>
      </c>
      <c r="D3443" s="64">
        <v>6.8935399999999998</v>
      </c>
      <c r="E3443" s="39"/>
      <c r="F3443" s="53">
        <v>43568</v>
      </c>
      <c r="G3443" s="54">
        <v>29</v>
      </c>
      <c r="H3443" s="55">
        <v>22248.611945889999</v>
      </c>
      <c r="I3443" s="39"/>
      <c r="J3443" s="53">
        <v>43568</v>
      </c>
      <c r="K3443" s="54">
        <v>29</v>
      </c>
      <c r="L3443" s="55">
        <v>-15773.83</v>
      </c>
      <c r="M3443" s="39"/>
      <c r="N3443" s="53">
        <v>43568</v>
      </c>
      <c r="O3443" s="54">
        <v>29</v>
      </c>
      <c r="P3443" s="55">
        <v>10294.2558981454</v>
      </c>
      <c r="Q3443" s="39"/>
      <c r="R3443" s="77">
        <f t="shared" si="159"/>
        <v>-0.70898040913127214</v>
      </c>
      <c r="S3443" s="78">
        <f t="shared" si="160"/>
        <v>70963.864804101235</v>
      </c>
      <c r="T3443" s="79">
        <f t="shared" si="161"/>
        <v>-7298.4257583691369</v>
      </c>
    </row>
    <row r="3444" spans="2:20">
      <c r="B3444" s="62">
        <v>43568</v>
      </c>
      <c r="C3444" s="63">
        <v>30</v>
      </c>
      <c r="D3444" s="64">
        <v>7.3454800000000002</v>
      </c>
      <c r="E3444" s="39"/>
      <c r="F3444" s="53">
        <v>43568</v>
      </c>
      <c r="G3444" s="54">
        <v>30</v>
      </c>
      <c r="H3444" s="55">
        <v>22065.271686908702</v>
      </c>
      <c r="I3444" s="39"/>
      <c r="J3444" s="53">
        <v>43568</v>
      </c>
      <c r="K3444" s="54">
        <v>30</v>
      </c>
      <c r="L3444" s="55">
        <v>-15459.79</v>
      </c>
      <c r="M3444" s="39"/>
      <c r="N3444" s="53">
        <v>43568</v>
      </c>
      <c r="O3444" s="54">
        <v>30</v>
      </c>
      <c r="P3444" s="55">
        <v>10197.984755880199</v>
      </c>
      <c r="Q3444" s="39"/>
      <c r="R3444" s="77">
        <f t="shared" si="159"/>
        <v>-0.70063900501040621</v>
      </c>
      <c r="S3444" s="78">
        <f t="shared" si="160"/>
        <v>74909.093064622895</v>
      </c>
      <c r="T3444" s="79">
        <f t="shared" si="161"/>
        <v>-7145.1058924711933</v>
      </c>
    </row>
    <row r="3445" spans="2:20">
      <c r="B3445" s="62">
        <v>43568</v>
      </c>
      <c r="C3445" s="63">
        <v>31</v>
      </c>
      <c r="D3445" s="64">
        <v>7.3979900000000001</v>
      </c>
      <c r="E3445" s="39"/>
      <c r="F3445" s="53">
        <v>43568</v>
      </c>
      <c r="G3445" s="54">
        <v>31</v>
      </c>
      <c r="H3445" s="55">
        <v>21919.7273603879</v>
      </c>
      <c r="I3445" s="39"/>
      <c r="J3445" s="53">
        <v>43568</v>
      </c>
      <c r="K3445" s="54">
        <v>31</v>
      </c>
      <c r="L3445" s="55">
        <v>-17250.23</v>
      </c>
      <c r="M3445" s="39"/>
      <c r="N3445" s="53">
        <v>43568</v>
      </c>
      <c r="O3445" s="54">
        <v>31</v>
      </c>
      <c r="P3445" s="55">
        <v>10137.0311342112</v>
      </c>
      <c r="Q3445" s="39"/>
      <c r="R3445" s="77">
        <f t="shared" si="159"/>
        <v>-0.78697283576499433</v>
      </c>
      <c r="S3445" s="78">
        <f t="shared" si="160"/>
        <v>74993.65496058311</v>
      </c>
      <c r="T3445" s="79">
        <f t="shared" si="161"/>
        <v>-7977.568137928225</v>
      </c>
    </row>
    <row r="3446" spans="2:20">
      <c r="B3446" s="62">
        <v>43568</v>
      </c>
      <c r="C3446" s="63">
        <v>32</v>
      </c>
      <c r="D3446" s="64">
        <v>7.8513099999999998</v>
      </c>
      <c r="E3446" s="39"/>
      <c r="F3446" s="53">
        <v>43568</v>
      </c>
      <c r="G3446" s="54">
        <v>32</v>
      </c>
      <c r="H3446" s="55">
        <v>22357.633347639101</v>
      </c>
      <c r="I3446" s="39"/>
      <c r="J3446" s="53">
        <v>43568</v>
      </c>
      <c r="K3446" s="54">
        <v>32</v>
      </c>
      <c r="L3446" s="55">
        <v>-15305.3</v>
      </c>
      <c r="M3446" s="39"/>
      <c r="N3446" s="53">
        <v>43568</v>
      </c>
      <c r="O3446" s="54">
        <v>32</v>
      </c>
      <c r="P3446" s="55">
        <v>10352.6887080911</v>
      </c>
      <c r="Q3446" s="39"/>
      <c r="R3446" s="77">
        <f t="shared" si="159"/>
        <v>-0.68456708999641025</v>
      </c>
      <c r="S3446" s="78">
        <f t="shared" si="160"/>
        <v>81282.168380722738</v>
      </c>
      <c r="T3446" s="79">
        <f t="shared" si="161"/>
        <v>-7087.10998253662</v>
      </c>
    </row>
    <row r="3447" spans="2:20">
      <c r="B3447" s="62">
        <v>43568</v>
      </c>
      <c r="C3447" s="63">
        <v>33</v>
      </c>
      <c r="D3447" s="64">
        <v>7.2133700000000003</v>
      </c>
      <c r="E3447" s="39"/>
      <c r="F3447" s="53">
        <v>43568</v>
      </c>
      <c r="G3447" s="54">
        <v>33</v>
      </c>
      <c r="H3447" s="55">
        <v>22974.479666275802</v>
      </c>
      <c r="I3447" s="39"/>
      <c r="J3447" s="53">
        <v>43568</v>
      </c>
      <c r="K3447" s="54">
        <v>33</v>
      </c>
      <c r="L3447" s="55">
        <v>-22011.24</v>
      </c>
      <c r="M3447" s="39"/>
      <c r="N3447" s="53">
        <v>43568</v>
      </c>
      <c r="O3447" s="54">
        <v>33</v>
      </c>
      <c r="P3447" s="55">
        <v>10638.467100207399</v>
      </c>
      <c r="Q3447" s="39"/>
      <c r="R3447" s="77">
        <f t="shared" si="159"/>
        <v>-0.95807349370833683</v>
      </c>
      <c r="S3447" s="78">
        <f t="shared" si="160"/>
        <v>76739.199426623047</v>
      </c>
      <c r="T3447" s="79">
        <f t="shared" si="161"/>
        <v>-10192.433342396902</v>
      </c>
    </row>
    <row r="3448" spans="2:20">
      <c r="B3448" s="62">
        <v>43568</v>
      </c>
      <c r="C3448" s="63">
        <v>34</v>
      </c>
      <c r="D3448" s="64">
        <v>6.4839200000000003</v>
      </c>
      <c r="E3448" s="39"/>
      <c r="F3448" s="53">
        <v>43568</v>
      </c>
      <c r="G3448" s="54">
        <v>34</v>
      </c>
      <c r="H3448" s="55">
        <v>24117.729848989398</v>
      </c>
      <c r="I3448" s="39"/>
      <c r="J3448" s="53">
        <v>43568</v>
      </c>
      <c r="K3448" s="54">
        <v>34</v>
      </c>
      <c r="L3448" s="55">
        <v>-23413.69</v>
      </c>
      <c r="M3448" s="39"/>
      <c r="N3448" s="53">
        <v>43568</v>
      </c>
      <c r="O3448" s="54">
        <v>34</v>
      </c>
      <c r="P3448" s="55">
        <v>11236.549347198499</v>
      </c>
      <c r="Q3448" s="39"/>
      <c r="R3448" s="77">
        <f t="shared" si="159"/>
        <v>-0.97080820403090717</v>
      </c>
      <c r="S3448" s="78">
        <f t="shared" si="160"/>
        <v>72856.887043287294</v>
      </c>
      <c r="T3448" s="79">
        <f t="shared" si="161"/>
        <v>-10908.534291258436</v>
      </c>
    </row>
    <row r="3449" spans="2:20">
      <c r="B3449" s="62">
        <v>43568</v>
      </c>
      <c r="C3449" s="63">
        <v>35</v>
      </c>
      <c r="D3449" s="64">
        <v>5.4552300000000002</v>
      </c>
      <c r="E3449" s="39"/>
      <c r="F3449" s="53">
        <v>43568</v>
      </c>
      <c r="G3449" s="54">
        <v>35</v>
      </c>
      <c r="H3449" s="55">
        <v>25605.5143039266</v>
      </c>
      <c r="I3449" s="39"/>
      <c r="J3449" s="53">
        <v>43568</v>
      </c>
      <c r="K3449" s="54">
        <v>35</v>
      </c>
      <c r="L3449" s="55">
        <v>-22890.99</v>
      </c>
      <c r="M3449" s="39"/>
      <c r="N3449" s="53">
        <v>43568</v>
      </c>
      <c r="O3449" s="54">
        <v>35</v>
      </c>
      <c r="P3449" s="55">
        <v>11912.1324727351</v>
      </c>
      <c r="Q3449" s="39"/>
      <c r="R3449" s="77">
        <f t="shared" si="159"/>
        <v>-0.89398672990097583</v>
      </c>
      <c r="S3449" s="78">
        <f t="shared" si="160"/>
        <v>64983.422429238701</v>
      </c>
      <c r="T3449" s="79">
        <f t="shared" si="161"/>
        <v>-10649.288355447678</v>
      </c>
    </row>
    <row r="3450" spans="2:20">
      <c r="B3450" s="62">
        <v>43568</v>
      </c>
      <c r="C3450" s="63">
        <v>36</v>
      </c>
      <c r="D3450" s="64">
        <v>5.9002800000000004</v>
      </c>
      <c r="E3450" s="39"/>
      <c r="F3450" s="53">
        <v>43568</v>
      </c>
      <c r="G3450" s="54">
        <v>36</v>
      </c>
      <c r="H3450" s="55">
        <v>26907.982258840399</v>
      </c>
      <c r="I3450" s="39"/>
      <c r="J3450" s="53">
        <v>43568</v>
      </c>
      <c r="K3450" s="54">
        <v>36</v>
      </c>
      <c r="L3450" s="55">
        <v>-17928.52</v>
      </c>
      <c r="M3450" s="39"/>
      <c r="N3450" s="53">
        <v>43568</v>
      </c>
      <c r="O3450" s="54">
        <v>36</v>
      </c>
      <c r="P3450" s="55">
        <v>12601.398578071099</v>
      </c>
      <c r="Q3450" s="39"/>
      <c r="R3450" s="77">
        <f t="shared" si="159"/>
        <v>-0.66629001860998815</v>
      </c>
      <c r="S3450" s="78">
        <f t="shared" si="160"/>
        <v>74351.780002221349</v>
      </c>
      <c r="T3450" s="79">
        <f t="shared" si="161"/>
        <v>-8396.1860930948715</v>
      </c>
    </row>
    <row r="3451" spans="2:20">
      <c r="B3451" s="62">
        <v>43568</v>
      </c>
      <c r="C3451" s="63">
        <v>37</v>
      </c>
      <c r="D3451" s="64">
        <v>5.8721100000000002</v>
      </c>
      <c r="E3451" s="39"/>
      <c r="F3451" s="53">
        <v>43568</v>
      </c>
      <c r="G3451" s="54">
        <v>37</v>
      </c>
      <c r="H3451" s="55">
        <v>27653.8234460444</v>
      </c>
      <c r="I3451" s="39"/>
      <c r="J3451" s="53">
        <v>43568</v>
      </c>
      <c r="K3451" s="54">
        <v>37</v>
      </c>
      <c r="L3451" s="55">
        <v>-12699.31</v>
      </c>
      <c r="M3451" s="39"/>
      <c r="N3451" s="53">
        <v>43568</v>
      </c>
      <c r="O3451" s="54">
        <v>37</v>
      </c>
      <c r="P3451" s="55">
        <v>12975.1886540548</v>
      </c>
      <c r="Q3451" s="39"/>
      <c r="R3451" s="77">
        <f t="shared" si="159"/>
        <v>-0.4592243826528265</v>
      </c>
      <c r="S3451" s="78">
        <f t="shared" si="160"/>
        <v>76191.735047361741</v>
      </c>
      <c r="T3451" s="79">
        <f t="shared" si="161"/>
        <v>-5958.5229994622741</v>
      </c>
    </row>
    <row r="3452" spans="2:20">
      <c r="B3452" s="62">
        <v>43568</v>
      </c>
      <c r="C3452" s="63">
        <v>38</v>
      </c>
      <c r="D3452" s="64">
        <v>6.2556599999999998</v>
      </c>
      <c r="E3452" s="39"/>
      <c r="F3452" s="53">
        <v>43568</v>
      </c>
      <c r="G3452" s="54">
        <v>38</v>
      </c>
      <c r="H3452" s="55">
        <v>28238.105763814499</v>
      </c>
      <c r="I3452" s="39"/>
      <c r="J3452" s="53">
        <v>43568</v>
      </c>
      <c r="K3452" s="54">
        <v>38</v>
      </c>
      <c r="L3452" s="55">
        <v>-14248.67</v>
      </c>
      <c r="M3452" s="39"/>
      <c r="N3452" s="53">
        <v>43568</v>
      </c>
      <c r="O3452" s="54">
        <v>38</v>
      </c>
      <c r="P3452" s="55">
        <v>13285.2838056738</v>
      </c>
      <c r="Q3452" s="39"/>
      <c r="R3452" s="77">
        <f t="shared" si="159"/>
        <v>-0.50459014918269929</v>
      </c>
      <c r="S3452" s="78">
        <f t="shared" si="160"/>
        <v>83108.218491801366</v>
      </c>
      <c r="T3452" s="79">
        <f t="shared" si="161"/>
        <v>-6703.6233374394415</v>
      </c>
    </row>
    <row r="3453" spans="2:20">
      <c r="B3453" s="62">
        <v>43568</v>
      </c>
      <c r="C3453" s="63">
        <v>39</v>
      </c>
      <c r="D3453" s="64">
        <v>6.4061300000000001</v>
      </c>
      <c r="E3453" s="39"/>
      <c r="F3453" s="53">
        <v>43568</v>
      </c>
      <c r="G3453" s="54">
        <v>39</v>
      </c>
      <c r="H3453" s="55">
        <v>28582.4340764136</v>
      </c>
      <c r="I3453" s="39"/>
      <c r="J3453" s="53">
        <v>43568</v>
      </c>
      <c r="K3453" s="54">
        <v>39</v>
      </c>
      <c r="L3453" s="55">
        <v>-13665.02</v>
      </c>
      <c r="M3453" s="39"/>
      <c r="N3453" s="53">
        <v>43568</v>
      </c>
      <c r="O3453" s="54">
        <v>39</v>
      </c>
      <c r="P3453" s="55">
        <v>13470.1167877106</v>
      </c>
      <c r="Q3453" s="39"/>
      <c r="R3453" s="77">
        <f t="shared" si="159"/>
        <v>-0.47809154264004616</v>
      </c>
      <c r="S3453" s="78">
        <f t="shared" si="160"/>
        <v>86291.319257256502</v>
      </c>
      <c r="T3453" s="79">
        <f t="shared" si="161"/>
        <v>-6439.9489145781436</v>
      </c>
    </row>
    <row r="3454" spans="2:20">
      <c r="B3454" s="62">
        <v>43568</v>
      </c>
      <c r="C3454" s="63">
        <v>40</v>
      </c>
      <c r="D3454" s="64">
        <v>6.6949500000000004</v>
      </c>
      <c r="E3454" s="39"/>
      <c r="F3454" s="53">
        <v>43568</v>
      </c>
      <c r="G3454" s="54">
        <v>40</v>
      </c>
      <c r="H3454" s="55">
        <v>28811.092234265201</v>
      </c>
      <c r="I3454" s="39"/>
      <c r="J3454" s="53">
        <v>43568</v>
      </c>
      <c r="K3454" s="54">
        <v>40</v>
      </c>
      <c r="L3454" s="55">
        <v>-2208.06</v>
      </c>
      <c r="M3454" s="39"/>
      <c r="N3454" s="53">
        <v>43568</v>
      </c>
      <c r="O3454" s="54">
        <v>40</v>
      </c>
      <c r="P3454" s="55">
        <v>13645.389626382999</v>
      </c>
      <c r="Q3454" s="39"/>
      <c r="R3454" s="77">
        <f t="shared" si="159"/>
        <v>-7.6639232627700976E-2</v>
      </c>
      <c r="S3454" s="78">
        <f t="shared" si="160"/>
        <v>91355.201279152869</v>
      </c>
      <c r="T3454" s="79">
        <f t="shared" si="161"/>
        <v>-1045.7721898719844</v>
      </c>
    </row>
    <row r="3455" spans="2:20">
      <c r="B3455" s="62">
        <v>43568</v>
      </c>
      <c r="C3455" s="63">
        <v>41</v>
      </c>
      <c r="D3455" s="64">
        <v>6.6222099999999999</v>
      </c>
      <c r="E3455" s="39"/>
      <c r="F3455" s="53">
        <v>43568</v>
      </c>
      <c r="G3455" s="54">
        <v>41</v>
      </c>
      <c r="H3455" s="55">
        <v>29280.565519170301</v>
      </c>
      <c r="I3455" s="39"/>
      <c r="J3455" s="53">
        <v>43568</v>
      </c>
      <c r="K3455" s="54">
        <v>41</v>
      </c>
      <c r="L3455" s="55">
        <v>1981.32</v>
      </c>
      <c r="M3455" s="39"/>
      <c r="N3455" s="53">
        <v>43568</v>
      </c>
      <c r="O3455" s="54">
        <v>41</v>
      </c>
      <c r="P3455" s="55">
        <v>13952.1400355774</v>
      </c>
      <c r="Q3455" s="39"/>
      <c r="R3455" s="77">
        <f t="shared" si="159"/>
        <v>6.7666725859608437E-2</v>
      </c>
      <c r="S3455" s="78">
        <f t="shared" si="160"/>
        <v>92394.001265001018</v>
      </c>
      <c r="T3455" s="79">
        <f t="shared" si="161"/>
        <v>944.09563494228348</v>
      </c>
    </row>
    <row r="3456" spans="2:20">
      <c r="B3456" s="62">
        <v>43568</v>
      </c>
      <c r="C3456" s="63">
        <v>42</v>
      </c>
      <c r="D3456" s="64">
        <v>5.9252000000000002</v>
      </c>
      <c r="E3456" s="39"/>
      <c r="F3456" s="53">
        <v>43568</v>
      </c>
      <c r="G3456" s="54">
        <v>42</v>
      </c>
      <c r="H3456" s="55">
        <v>28960.154742356499</v>
      </c>
      <c r="I3456" s="39"/>
      <c r="J3456" s="53">
        <v>43568</v>
      </c>
      <c r="K3456" s="54">
        <v>42</v>
      </c>
      <c r="L3456" s="55">
        <v>-984.33</v>
      </c>
      <c r="M3456" s="39"/>
      <c r="N3456" s="53">
        <v>43568</v>
      </c>
      <c r="O3456" s="54">
        <v>42</v>
      </c>
      <c r="P3456" s="55">
        <v>13800.6256471137</v>
      </c>
      <c r="Q3456" s="39"/>
      <c r="R3456" s="77">
        <f t="shared" si="159"/>
        <v>-3.3989113965621882E-2</v>
      </c>
      <c r="S3456" s="78">
        <f t="shared" si="160"/>
        <v>81771.467084278105</v>
      </c>
      <c r="T3456" s="79">
        <f t="shared" si="161"/>
        <v>-469.07103791663178</v>
      </c>
    </row>
    <row r="3457" spans="2:20">
      <c r="B3457" s="62">
        <v>43568</v>
      </c>
      <c r="C3457" s="63">
        <v>43</v>
      </c>
      <c r="D3457" s="64">
        <v>5.35656</v>
      </c>
      <c r="E3457" s="39"/>
      <c r="F3457" s="53">
        <v>43568</v>
      </c>
      <c r="G3457" s="54">
        <v>43</v>
      </c>
      <c r="H3457" s="55">
        <v>28325.0577782318</v>
      </c>
      <c r="I3457" s="39"/>
      <c r="J3457" s="53">
        <v>43568</v>
      </c>
      <c r="K3457" s="54">
        <v>43</v>
      </c>
      <c r="L3457" s="55">
        <v>-3297.1</v>
      </c>
      <c r="M3457" s="39"/>
      <c r="N3457" s="53">
        <v>43568</v>
      </c>
      <c r="O3457" s="54">
        <v>43</v>
      </c>
      <c r="P3457" s="55">
        <v>13582.1113269545</v>
      </c>
      <c r="Q3457" s="39"/>
      <c r="R3457" s="77">
        <f t="shared" si="159"/>
        <v>-0.1164022338741306</v>
      </c>
      <c r="S3457" s="78">
        <f t="shared" si="160"/>
        <v>72753.394249511402</v>
      </c>
      <c r="T3457" s="79">
        <f t="shared" si="161"/>
        <v>-1580.988099184636</v>
      </c>
    </row>
    <row r="3458" spans="2:20">
      <c r="B3458" s="62">
        <v>43568</v>
      </c>
      <c r="C3458" s="63">
        <v>44</v>
      </c>
      <c r="D3458" s="64">
        <v>4.5212000000000003</v>
      </c>
      <c r="E3458" s="39"/>
      <c r="F3458" s="53">
        <v>43568</v>
      </c>
      <c r="G3458" s="54">
        <v>44</v>
      </c>
      <c r="H3458" s="55">
        <v>27352.896698914799</v>
      </c>
      <c r="I3458" s="39"/>
      <c r="J3458" s="53">
        <v>43568</v>
      </c>
      <c r="K3458" s="54">
        <v>44</v>
      </c>
      <c r="L3458" s="55">
        <v>-17941.419999999998</v>
      </c>
      <c r="M3458" s="39"/>
      <c r="N3458" s="53">
        <v>43568</v>
      </c>
      <c r="O3458" s="54">
        <v>44</v>
      </c>
      <c r="P3458" s="55">
        <v>13073.9011316217</v>
      </c>
      <c r="Q3458" s="39"/>
      <c r="R3458" s="77">
        <f t="shared" si="159"/>
        <v>-0.65592394829289902</v>
      </c>
      <c r="S3458" s="78">
        <f t="shared" si="160"/>
        <v>59109.721796288039</v>
      </c>
      <c r="T3458" s="79">
        <f t="shared" si="161"/>
        <v>-8575.4848498443062</v>
      </c>
    </row>
    <row r="3459" spans="2:20">
      <c r="B3459" s="62">
        <v>43568</v>
      </c>
      <c r="C3459" s="63">
        <v>45</v>
      </c>
      <c r="D3459" s="64">
        <v>4.7776300000000003</v>
      </c>
      <c r="E3459" s="39"/>
      <c r="F3459" s="53">
        <v>43568</v>
      </c>
      <c r="G3459" s="54">
        <v>45</v>
      </c>
      <c r="H3459" s="55">
        <v>26400.900276038199</v>
      </c>
      <c r="I3459" s="39"/>
      <c r="J3459" s="53">
        <v>43568</v>
      </c>
      <c r="K3459" s="54">
        <v>45</v>
      </c>
      <c r="L3459" s="55">
        <v>-7855.95</v>
      </c>
      <c r="M3459" s="39"/>
      <c r="N3459" s="53">
        <v>43568</v>
      </c>
      <c r="O3459" s="54">
        <v>45</v>
      </c>
      <c r="P3459" s="55">
        <v>12772.775120656999</v>
      </c>
      <c r="Q3459" s="39"/>
      <c r="R3459" s="77">
        <f t="shared" si="159"/>
        <v>-0.29756371630743828</v>
      </c>
      <c r="S3459" s="78">
        <f t="shared" si="160"/>
        <v>61023.593599704502</v>
      </c>
      <c r="T3459" s="79">
        <f t="shared" si="161"/>
        <v>-3800.7144324618848</v>
      </c>
    </row>
    <row r="3460" spans="2:20">
      <c r="B3460" s="62">
        <v>43568</v>
      </c>
      <c r="C3460" s="63">
        <v>46</v>
      </c>
      <c r="D3460" s="64">
        <v>4.9674699999999996</v>
      </c>
      <c r="E3460" s="39"/>
      <c r="F3460" s="53">
        <v>43568</v>
      </c>
      <c r="G3460" s="54">
        <v>46</v>
      </c>
      <c r="H3460" s="55">
        <v>24961.318612256699</v>
      </c>
      <c r="I3460" s="39"/>
      <c r="J3460" s="53">
        <v>43568</v>
      </c>
      <c r="K3460" s="54">
        <v>46</v>
      </c>
      <c r="L3460" s="55">
        <v>-6811.56</v>
      </c>
      <c r="M3460" s="39"/>
      <c r="N3460" s="53">
        <v>43568</v>
      </c>
      <c r="O3460" s="54">
        <v>46</v>
      </c>
      <c r="P3460" s="55">
        <v>12047.5429625424</v>
      </c>
      <c r="Q3460" s="39"/>
      <c r="R3460" s="77">
        <f t="shared" si="159"/>
        <v>-0.27288462223527471</v>
      </c>
      <c r="S3460" s="78">
        <f t="shared" si="160"/>
        <v>59845.80824014049</v>
      </c>
      <c r="T3460" s="79">
        <f t="shared" si="161"/>
        <v>-3287.5892101966251</v>
      </c>
    </row>
    <row r="3461" spans="2:20">
      <c r="B3461" s="62">
        <v>43568</v>
      </c>
      <c r="C3461" s="63">
        <v>47</v>
      </c>
      <c r="D3461" s="64">
        <v>5.9739399999999998</v>
      </c>
      <c r="E3461" s="39"/>
      <c r="F3461" s="53">
        <v>43568</v>
      </c>
      <c r="G3461" s="54">
        <v>47</v>
      </c>
      <c r="H3461" s="55">
        <v>23453.345777542501</v>
      </c>
      <c r="I3461" s="39"/>
      <c r="J3461" s="53">
        <v>43568</v>
      </c>
      <c r="K3461" s="54">
        <v>47</v>
      </c>
      <c r="L3461" s="55">
        <v>-5792.85</v>
      </c>
      <c r="M3461" s="39"/>
      <c r="N3461" s="53">
        <v>43568</v>
      </c>
      <c r="O3461" s="54">
        <v>47</v>
      </c>
      <c r="P3461" s="55">
        <v>11265.716954208199</v>
      </c>
      <c r="Q3461" s="39"/>
      <c r="R3461" s="77">
        <f t="shared" si="159"/>
        <v>-0.24699461027632491</v>
      </c>
      <c r="S3461" s="78">
        <f t="shared" si="160"/>
        <v>67300.71714142253</v>
      </c>
      <c r="T3461" s="79">
        <f t="shared" si="161"/>
        <v>-2782.5713685880401</v>
      </c>
    </row>
    <row r="3462" spans="2:20">
      <c r="B3462" s="62">
        <v>43568</v>
      </c>
      <c r="C3462" s="63">
        <v>48</v>
      </c>
      <c r="D3462" s="64">
        <v>6.1099100000000002</v>
      </c>
      <c r="E3462" s="39"/>
      <c r="F3462" s="53">
        <v>43568</v>
      </c>
      <c r="G3462" s="54">
        <v>48</v>
      </c>
      <c r="H3462" s="55">
        <v>22203.425405079</v>
      </c>
      <c r="I3462" s="39"/>
      <c r="J3462" s="53">
        <v>43568</v>
      </c>
      <c r="K3462" s="54">
        <v>48</v>
      </c>
      <c r="L3462" s="55">
        <v>-10658.18</v>
      </c>
      <c r="M3462" s="39"/>
      <c r="N3462" s="53">
        <v>43568</v>
      </c>
      <c r="O3462" s="54">
        <v>48</v>
      </c>
      <c r="P3462" s="55">
        <v>10639.7978665788</v>
      </c>
      <c r="Q3462" s="39"/>
      <c r="R3462" s="77">
        <f t="shared" si="159"/>
        <v>-0.48002413166222352</v>
      </c>
      <c r="S3462" s="78">
        <f t="shared" si="160"/>
        <v>65008.207382988476</v>
      </c>
      <c r="T3462" s="79">
        <f t="shared" si="161"/>
        <v>-5107.3597319660666</v>
      </c>
    </row>
    <row r="3463" spans="2:20">
      <c r="B3463" s="62">
        <v>43569</v>
      </c>
      <c r="C3463" s="63">
        <v>1</v>
      </c>
      <c r="D3463" s="64">
        <v>6.5307000000000004</v>
      </c>
      <c r="E3463" s="39"/>
      <c r="F3463" s="53">
        <v>43569</v>
      </c>
      <c r="G3463" s="54">
        <v>1</v>
      </c>
      <c r="H3463" s="55">
        <v>21465.6565195045</v>
      </c>
      <c r="I3463" s="39"/>
      <c r="J3463" s="53">
        <v>43569</v>
      </c>
      <c r="K3463" s="54">
        <v>1</v>
      </c>
      <c r="L3463" s="55">
        <v>-4800.16</v>
      </c>
      <c r="M3463" s="39"/>
      <c r="N3463" s="53">
        <v>43569</v>
      </c>
      <c r="O3463" s="54">
        <v>1</v>
      </c>
      <c r="P3463" s="55">
        <v>10596.306903726199</v>
      </c>
      <c r="Q3463" s="39"/>
      <c r="R3463" s="77">
        <f t="shared" si="159"/>
        <v>-0.2236204606944304</v>
      </c>
      <c r="S3463" s="78">
        <f t="shared" si="160"/>
        <v>69201.301496164699</v>
      </c>
      <c r="T3463" s="79">
        <f t="shared" si="161"/>
        <v>-2369.5510314708258</v>
      </c>
    </row>
    <row r="3464" spans="2:20">
      <c r="B3464" s="62">
        <v>43569</v>
      </c>
      <c r="C3464" s="63">
        <v>2</v>
      </c>
      <c r="D3464" s="64">
        <v>6.2739200000000004</v>
      </c>
      <c r="E3464" s="39"/>
      <c r="F3464" s="53">
        <v>43569</v>
      </c>
      <c r="G3464" s="54">
        <v>2</v>
      </c>
      <c r="H3464" s="55">
        <v>21078.697269499698</v>
      </c>
      <c r="I3464" s="39"/>
      <c r="J3464" s="53">
        <v>43569</v>
      </c>
      <c r="K3464" s="54">
        <v>2</v>
      </c>
      <c r="L3464" s="55">
        <v>-4412.26</v>
      </c>
      <c r="M3464" s="39"/>
      <c r="N3464" s="53">
        <v>43569</v>
      </c>
      <c r="O3464" s="54">
        <v>2</v>
      </c>
      <c r="P3464" s="55">
        <v>10449.7010542141</v>
      </c>
      <c r="Q3464" s="39"/>
      <c r="R3464" s="77">
        <f t="shared" si="159"/>
        <v>-0.20932318271795763</v>
      </c>
      <c r="S3464" s="78">
        <f t="shared" si="160"/>
        <v>65560.588438054925</v>
      </c>
      <c r="T3464" s="79">
        <f t="shared" si="161"/>
        <v>-2187.3646831192923</v>
      </c>
    </row>
    <row r="3465" spans="2:20">
      <c r="B3465" s="62">
        <v>43569</v>
      </c>
      <c r="C3465" s="63">
        <v>3</v>
      </c>
      <c r="D3465" s="64">
        <v>5.9271399999999996</v>
      </c>
      <c r="E3465" s="39"/>
      <c r="F3465" s="53">
        <v>43569</v>
      </c>
      <c r="G3465" s="54">
        <v>3</v>
      </c>
      <c r="H3465" s="55">
        <v>21099.419346918101</v>
      </c>
      <c r="I3465" s="39"/>
      <c r="J3465" s="53">
        <v>43569</v>
      </c>
      <c r="K3465" s="54">
        <v>3</v>
      </c>
      <c r="L3465" s="55">
        <v>-5553.91</v>
      </c>
      <c r="M3465" s="39"/>
      <c r="N3465" s="53">
        <v>43569</v>
      </c>
      <c r="O3465" s="54">
        <v>3</v>
      </c>
      <c r="P3465" s="55">
        <v>10347.465379666201</v>
      </c>
      <c r="Q3465" s="39"/>
      <c r="R3465" s="77">
        <f t="shared" si="159"/>
        <v>-0.2632257271483272</v>
      </c>
      <c r="S3465" s="78">
        <f t="shared" si="160"/>
        <v>61330.875950434718</v>
      </c>
      <c r="T3465" s="79">
        <f t="shared" si="161"/>
        <v>-2723.7190987047775</v>
      </c>
    </row>
    <row r="3466" spans="2:20">
      <c r="B3466" s="62">
        <v>43569</v>
      </c>
      <c r="C3466" s="63">
        <v>4</v>
      </c>
      <c r="D3466" s="64">
        <v>5.8432399999999998</v>
      </c>
      <c r="E3466" s="39"/>
      <c r="F3466" s="53">
        <v>43569</v>
      </c>
      <c r="G3466" s="54">
        <v>4</v>
      </c>
      <c r="H3466" s="55">
        <v>21527.534161218398</v>
      </c>
      <c r="I3466" s="39"/>
      <c r="J3466" s="53">
        <v>43569</v>
      </c>
      <c r="K3466" s="54">
        <v>4</v>
      </c>
      <c r="L3466" s="55">
        <v>-7410.91</v>
      </c>
      <c r="M3466" s="39"/>
      <c r="N3466" s="53">
        <v>43569</v>
      </c>
      <c r="O3466" s="54">
        <v>4</v>
      </c>
      <c r="P3466" s="55">
        <v>10566.903925029799</v>
      </c>
      <c r="Q3466" s="39"/>
      <c r="R3466" s="77">
        <f t="shared" ref="R3466:R3529" si="162">L3466/H3466</f>
        <v>-0.34425261827481701</v>
      </c>
      <c r="S3466" s="78">
        <f t="shared" ref="S3466:S3529" si="163">P3466*D3466</f>
        <v>61744.955690891118</v>
      </c>
      <c r="T3466" s="79">
        <f t="shared" ref="T3466:T3529" si="164">P3466*R3466</f>
        <v>-3637.6843432499491</v>
      </c>
    </row>
    <row r="3467" spans="2:20">
      <c r="B3467" s="62">
        <v>43569</v>
      </c>
      <c r="C3467" s="63">
        <v>5</v>
      </c>
      <c r="D3467" s="64">
        <v>5.5697400000000004</v>
      </c>
      <c r="E3467" s="39"/>
      <c r="F3467" s="53">
        <v>43569</v>
      </c>
      <c r="G3467" s="54">
        <v>5</v>
      </c>
      <c r="H3467" s="55">
        <v>21253.168796361999</v>
      </c>
      <c r="I3467" s="39"/>
      <c r="J3467" s="53">
        <v>43569</v>
      </c>
      <c r="K3467" s="54">
        <v>5</v>
      </c>
      <c r="L3467" s="55">
        <v>-3124.76</v>
      </c>
      <c r="M3467" s="39"/>
      <c r="N3467" s="53">
        <v>43569</v>
      </c>
      <c r="O3467" s="54">
        <v>5</v>
      </c>
      <c r="P3467" s="55">
        <v>10248.3227910652</v>
      </c>
      <c r="Q3467" s="39"/>
      <c r="R3467" s="77">
        <f t="shared" si="162"/>
        <v>-0.14702560497872108</v>
      </c>
      <c r="S3467" s="78">
        <f t="shared" si="163"/>
        <v>57080.49338230749</v>
      </c>
      <c r="T3467" s="79">
        <f t="shared" si="164"/>
        <v>-1506.7658583735765</v>
      </c>
    </row>
    <row r="3468" spans="2:20">
      <c r="B3468" s="62">
        <v>43569</v>
      </c>
      <c r="C3468" s="63">
        <v>6</v>
      </c>
      <c r="D3468" s="64">
        <v>5.9328599999999998</v>
      </c>
      <c r="E3468" s="39"/>
      <c r="F3468" s="53">
        <v>43569</v>
      </c>
      <c r="G3468" s="54">
        <v>6</v>
      </c>
      <c r="H3468" s="55">
        <v>21440.906493301602</v>
      </c>
      <c r="I3468" s="39"/>
      <c r="J3468" s="53">
        <v>43569</v>
      </c>
      <c r="K3468" s="54">
        <v>6</v>
      </c>
      <c r="L3468" s="55">
        <v>-3887.9</v>
      </c>
      <c r="M3468" s="39"/>
      <c r="N3468" s="53">
        <v>43569</v>
      </c>
      <c r="O3468" s="54">
        <v>6</v>
      </c>
      <c r="P3468" s="55">
        <v>10349.2652665613</v>
      </c>
      <c r="Q3468" s="39"/>
      <c r="R3468" s="77">
        <f t="shared" si="162"/>
        <v>-0.18133095264487195</v>
      </c>
      <c r="S3468" s="78">
        <f t="shared" si="163"/>
        <v>61400.741929370874</v>
      </c>
      <c r="T3468" s="79">
        <f t="shared" si="164"/>
        <v>-1876.6421299600452</v>
      </c>
    </row>
    <row r="3469" spans="2:20">
      <c r="B3469" s="62">
        <v>43569</v>
      </c>
      <c r="C3469" s="63">
        <v>7</v>
      </c>
      <c r="D3469" s="64">
        <v>5.5463899999999997</v>
      </c>
      <c r="E3469" s="39"/>
      <c r="F3469" s="53">
        <v>43569</v>
      </c>
      <c r="G3469" s="54">
        <v>7</v>
      </c>
      <c r="H3469" s="55">
        <v>21643.668330091401</v>
      </c>
      <c r="I3469" s="39"/>
      <c r="J3469" s="53">
        <v>43569</v>
      </c>
      <c r="K3469" s="54">
        <v>7</v>
      </c>
      <c r="L3469" s="55">
        <v>-2431.08</v>
      </c>
      <c r="M3469" s="39"/>
      <c r="N3469" s="53">
        <v>43569</v>
      </c>
      <c r="O3469" s="54">
        <v>7</v>
      </c>
      <c r="P3469" s="55">
        <v>10378.4656621458</v>
      </c>
      <c r="Q3469" s="39"/>
      <c r="R3469" s="77">
        <f t="shared" si="162"/>
        <v>-0.11232291878267446</v>
      </c>
      <c r="S3469" s="78">
        <f t="shared" si="163"/>
        <v>57563.018163868837</v>
      </c>
      <c r="T3469" s="79">
        <f t="shared" si="164"/>
        <v>-1165.7395556579784</v>
      </c>
    </row>
    <row r="3470" spans="2:20">
      <c r="B3470" s="62">
        <v>43569</v>
      </c>
      <c r="C3470" s="63">
        <v>8</v>
      </c>
      <c r="D3470" s="64">
        <v>5.7812200000000002</v>
      </c>
      <c r="E3470" s="39"/>
      <c r="F3470" s="53">
        <v>43569</v>
      </c>
      <c r="G3470" s="54">
        <v>8</v>
      </c>
      <c r="H3470" s="55">
        <v>21554.2116163672</v>
      </c>
      <c r="I3470" s="39"/>
      <c r="J3470" s="53">
        <v>43569</v>
      </c>
      <c r="K3470" s="54">
        <v>8</v>
      </c>
      <c r="L3470" s="55">
        <v>1443.9</v>
      </c>
      <c r="M3470" s="39"/>
      <c r="N3470" s="53">
        <v>43569</v>
      </c>
      <c r="O3470" s="54">
        <v>8</v>
      </c>
      <c r="P3470" s="55">
        <v>10353.5803077489</v>
      </c>
      <c r="Q3470" s="39"/>
      <c r="R3470" s="77">
        <f t="shared" si="162"/>
        <v>6.6989228170311457E-2</v>
      </c>
      <c r="S3470" s="78">
        <f t="shared" si="163"/>
        <v>59856.325546764099</v>
      </c>
      <c r="T3470" s="79">
        <f t="shared" si="164"/>
        <v>693.57835361543459</v>
      </c>
    </row>
    <row r="3471" spans="2:20">
      <c r="B3471" s="62">
        <v>43569</v>
      </c>
      <c r="C3471" s="63">
        <v>9</v>
      </c>
      <c r="D3471" s="64">
        <v>5.6331800000000003</v>
      </c>
      <c r="E3471" s="39"/>
      <c r="F3471" s="53">
        <v>43569</v>
      </c>
      <c r="G3471" s="54">
        <v>9</v>
      </c>
      <c r="H3471" s="55">
        <v>21408.437935106002</v>
      </c>
      <c r="I3471" s="39"/>
      <c r="J3471" s="53">
        <v>43569</v>
      </c>
      <c r="K3471" s="54">
        <v>9</v>
      </c>
      <c r="L3471" s="55">
        <v>-220.93</v>
      </c>
      <c r="M3471" s="39"/>
      <c r="N3471" s="53">
        <v>43569</v>
      </c>
      <c r="O3471" s="54">
        <v>9</v>
      </c>
      <c r="P3471" s="55">
        <v>10285.140466622101</v>
      </c>
      <c r="Q3471" s="39"/>
      <c r="R3471" s="77">
        <f t="shared" si="162"/>
        <v>-1.0319762734193437E-2</v>
      </c>
      <c r="S3471" s="78">
        <f t="shared" si="163"/>
        <v>57938.047573766285</v>
      </c>
      <c r="T3471" s="79">
        <f t="shared" si="164"/>
        <v>-106.14020930339164</v>
      </c>
    </row>
    <row r="3472" spans="2:20">
      <c r="B3472" s="62">
        <v>43569</v>
      </c>
      <c r="C3472" s="63">
        <v>10</v>
      </c>
      <c r="D3472" s="64">
        <v>5.0881699999999999</v>
      </c>
      <c r="E3472" s="39"/>
      <c r="F3472" s="53">
        <v>43569</v>
      </c>
      <c r="G3472" s="54">
        <v>10</v>
      </c>
      <c r="H3472" s="55">
        <v>21254.3485789314</v>
      </c>
      <c r="I3472" s="39"/>
      <c r="J3472" s="53">
        <v>43569</v>
      </c>
      <c r="K3472" s="54">
        <v>10</v>
      </c>
      <c r="L3472" s="55">
        <v>-4723.1000000000004</v>
      </c>
      <c r="M3472" s="39"/>
      <c r="N3472" s="53">
        <v>43569</v>
      </c>
      <c r="O3472" s="54">
        <v>10</v>
      </c>
      <c r="P3472" s="55">
        <v>10194.059596979199</v>
      </c>
      <c r="Q3472" s="39"/>
      <c r="R3472" s="77">
        <f t="shared" si="162"/>
        <v>-0.22221805492932509</v>
      </c>
      <c r="S3472" s="78">
        <f t="shared" si="163"/>
        <v>51869.108219561655</v>
      </c>
      <c r="T3472" s="79">
        <f t="shared" si="164"/>
        <v>-2265.3040954743374</v>
      </c>
    </row>
    <row r="3473" spans="2:20">
      <c r="B3473" s="62">
        <v>43569</v>
      </c>
      <c r="C3473" s="63">
        <v>11</v>
      </c>
      <c r="D3473" s="64">
        <v>5.0437799999999999</v>
      </c>
      <c r="E3473" s="39"/>
      <c r="F3473" s="53">
        <v>43569</v>
      </c>
      <c r="G3473" s="54">
        <v>11</v>
      </c>
      <c r="H3473" s="55">
        <v>21351.082695289399</v>
      </c>
      <c r="I3473" s="39"/>
      <c r="J3473" s="53">
        <v>43569</v>
      </c>
      <c r="K3473" s="54">
        <v>11</v>
      </c>
      <c r="L3473" s="55">
        <v>-1093.1099999999999</v>
      </c>
      <c r="M3473" s="39"/>
      <c r="N3473" s="53">
        <v>43569</v>
      </c>
      <c r="O3473" s="54">
        <v>11</v>
      </c>
      <c r="P3473" s="55">
        <v>10242.283706152601</v>
      </c>
      <c r="Q3473" s="39"/>
      <c r="R3473" s="77">
        <f t="shared" si="162"/>
        <v>-5.1196935331114066E-2</v>
      </c>
      <c r="S3473" s="78">
        <f t="shared" si="163"/>
        <v>51659.825711418365</v>
      </c>
      <c r="T3473" s="79">
        <f t="shared" si="164"/>
        <v>-524.37353654681795</v>
      </c>
    </row>
    <row r="3474" spans="2:20">
      <c r="B3474" s="62">
        <v>43569</v>
      </c>
      <c r="C3474" s="63">
        <v>12</v>
      </c>
      <c r="D3474" s="64">
        <v>4.7202099999999998</v>
      </c>
      <c r="E3474" s="39"/>
      <c r="F3474" s="53">
        <v>43569</v>
      </c>
      <c r="G3474" s="54">
        <v>12</v>
      </c>
      <c r="H3474" s="55">
        <v>21435.039360872201</v>
      </c>
      <c r="I3474" s="39"/>
      <c r="J3474" s="53">
        <v>43569</v>
      </c>
      <c r="K3474" s="54">
        <v>12</v>
      </c>
      <c r="L3474" s="55">
        <v>-7259.66</v>
      </c>
      <c r="M3474" s="39"/>
      <c r="N3474" s="53">
        <v>43569</v>
      </c>
      <c r="O3474" s="54">
        <v>12</v>
      </c>
      <c r="P3474" s="55">
        <v>10293.071543693</v>
      </c>
      <c r="Q3474" s="39"/>
      <c r="R3474" s="77">
        <f t="shared" si="162"/>
        <v>-0.3386819066566249</v>
      </c>
      <c r="S3474" s="78">
        <f t="shared" si="163"/>
        <v>48585.459231255132</v>
      </c>
      <c r="T3474" s="79">
        <f t="shared" si="164"/>
        <v>-3486.0770957709947</v>
      </c>
    </row>
    <row r="3475" spans="2:20">
      <c r="B3475" s="62">
        <v>43569</v>
      </c>
      <c r="C3475" s="63">
        <v>13</v>
      </c>
      <c r="D3475" s="64">
        <v>4.0179499999999999</v>
      </c>
      <c r="E3475" s="39"/>
      <c r="F3475" s="53">
        <v>43569</v>
      </c>
      <c r="G3475" s="54">
        <v>13</v>
      </c>
      <c r="H3475" s="55">
        <v>20980.412657918001</v>
      </c>
      <c r="I3475" s="39"/>
      <c r="J3475" s="53">
        <v>43569</v>
      </c>
      <c r="K3475" s="54">
        <v>13</v>
      </c>
      <c r="L3475" s="55">
        <v>-18497.96</v>
      </c>
      <c r="M3475" s="39"/>
      <c r="N3475" s="53">
        <v>43569</v>
      </c>
      <c r="O3475" s="54">
        <v>13</v>
      </c>
      <c r="P3475" s="55">
        <v>10062.0290833163</v>
      </c>
      <c r="Q3475" s="39"/>
      <c r="R3475" s="77">
        <f t="shared" si="162"/>
        <v>-0.88167760575571308</v>
      </c>
      <c r="S3475" s="78">
        <f t="shared" si="163"/>
        <v>40428.729755310727</v>
      </c>
      <c r="T3475" s="79">
        <f t="shared" si="164"/>
        <v>-8871.4657112226669</v>
      </c>
    </row>
    <row r="3476" spans="2:20">
      <c r="B3476" s="62">
        <v>43569</v>
      </c>
      <c r="C3476" s="63">
        <v>14</v>
      </c>
      <c r="D3476" s="64">
        <v>3.9302800000000002</v>
      </c>
      <c r="E3476" s="39"/>
      <c r="F3476" s="53">
        <v>43569</v>
      </c>
      <c r="G3476" s="54">
        <v>14</v>
      </c>
      <c r="H3476" s="55">
        <v>17933.537522185899</v>
      </c>
      <c r="I3476" s="39"/>
      <c r="J3476" s="53">
        <v>43569</v>
      </c>
      <c r="K3476" s="54">
        <v>14</v>
      </c>
      <c r="L3476" s="55">
        <v>-18447.79</v>
      </c>
      <c r="M3476" s="39"/>
      <c r="N3476" s="53">
        <v>43569</v>
      </c>
      <c r="O3476" s="54">
        <v>14</v>
      </c>
      <c r="P3476" s="55">
        <v>8107.0530613402998</v>
      </c>
      <c r="Q3476" s="39"/>
      <c r="R3476" s="77">
        <f t="shared" si="162"/>
        <v>-1.0286754622270096</v>
      </c>
      <c r="S3476" s="78">
        <f t="shared" si="163"/>
        <v>31862.988505924553</v>
      </c>
      <c r="T3476" s="79">
        <f t="shared" si="164"/>
        <v>-8339.5265551731263</v>
      </c>
    </row>
    <row r="3477" spans="2:20">
      <c r="B3477" s="62">
        <v>43569</v>
      </c>
      <c r="C3477" s="63">
        <v>15</v>
      </c>
      <c r="D3477" s="64">
        <v>3.6496599999999999</v>
      </c>
      <c r="E3477" s="39"/>
      <c r="F3477" s="53">
        <v>43569</v>
      </c>
      <c r="G3477" s="54">
        <v>15</v>
      </c>
      <c r="H3477" s="55">
        <v>22031.156138369399</v>
      </c>
      <c r="I3477" s="39"/>
      <c r="J3477" s="53">
        <v>43569</v>
      </c>
      <c r="K3477" s="54">
        <v>15</v>
      </c>
      <c r="L3477" s="55">
        <v>-16783.79</v>
      </c>
      <c r="M3477" s="39"/>
      <c r="N3477" s="53">
        <v>43569</v>
      </c>
      <c r="O3477" s="54">
        <v>15</v>
      </c>
      <c r="P3477" s="55">
        <v>10469.276794237499</v>
      </c>
      <c r="Q3477" s="39"/>
      <c r="R3477" s="77">
        <f t="shared" si="162"/>
        <v>-0.76182066408986138</v>
      </c>
      <c r="S3477" s="78">
        <f t="shared" si="163"/>
        <v>38209.300744856831</v>
      </c>
      <c r="T3477" s="79">
        <f t="shared" si="164"/>
        <v>-7975.7113999265866</v>
      </c>
    </row>
    <row r="3478" spans="2:20">
      <c r="B3478" s="62">
        <v>43569</v>
      </c>
      <c r="C3478" s="63">
        <v>16</v>
      </c>
      <c r="D3478" s="64">
        <v>3.8647399999999998</v>
      </c>
      <c r="E3478" s="39"/>
      <c r="F3478" s="53">
        <v>43569</v>
      </c>
      <c r="G3478" s="54">
        <v>16</v>
      </c>
      <c r="H3478" s="55">
        <v>22631.3287943012</v>
      </c>
      <c r="I3478" s="39"/>
      <c r="J3478" s="53">
        <v>43569</v>
      </c>
      <c r="K3478" s="54">
        <v>16</v>
      </c>
      <c r="L3478" s="55">
        <v>-5889.13</v>
      </c>
      <c r="M3478" s="39"/>
      <c r="N3478" s="53">
        <v>43569</v>
      </c>
      <c r="O3478" s="54">
        <v>16</v>
      </c>
      <c r="P3478" s="55">
        <v>10734.7412065032</v>
      </c>
      <c r="Q3478" s="39"/>
      <c r="R3478" s="77">
        <f t="shared" si="162"/>
        <v>-0.26022024837900565</v>
      </c>
      <c r="S3478" s="78">
        <f t="shared" si="163"/>
        <v>41486.983730421176</v>
      </c>
      <c r="T3478" s="79">
        <f t="shared" si="164"/>
        <v>-2793.3970230406094</v>
      </c>
    </row>
    <row r="3479" spans="2:20">
      <c r="B3479" s="62">
        <v>43569</v>
      </c>
      <c r="C3479" s="63">
        <v>17</v>
      </c>
      <c r="D3479" s="64">
        <v>4.12845</v>
      </c>
      <c r="E3479" s="39"/>
      <c r="F3479" s="53">
        <v>43569</v>
      </c>
      <c r="G3479" s="54">
        <v>17</v>
      </c>
      <c r="H3479" s="55">
        <v>23493.722536951402</v>
      </c>
      <c r="I3479" s="39"/>
      <c r="J3479" s="53">
        <v>43569</v>
      </c>
      <c r="K3479" s="54">
        <v>17</v>
      </c>
      <c r="L3479" s="55">
        <v>14152.94</v>
      </c>
      <c r="M3479" s="39"/>
      <c r="N3479" s="53">
        <v>43569</v>
      </c>
      <c r="O3479" s="54">
        <v>17</v>
      </c>
      <c r="P3479" s="55">
        <v>11218.675335457099</v>
      </c>
      <c r="Q3479" s="39"/>
      <c r="R3479" s="77">
        <f t="shared" si="162"/>
        <v>0.60241368636834669</v>
      </c>
      <c r="S3479" s="78">
        <f t="shared" si="163"/>
        <v>46315.740188667864</v>
      </c>
      <c r="T3479" s="79">
        <f t="shared" si="164"/>
        <v>6758.2835650023599</v>
      </c>
    </row>
    <row r="3480" spans="2:20">
      <c r="B3480" s="62">
        <v>43569</v>
      </c>
      <c r="C3480" s="63">
        <v>18</v>
      </c>
      <c r="D3480" s="64">
        <v>3.76024</v>
      </c>
      <c r="E3480" s="39"/>
      <c r="F3480" s="53">
        <v>43569</v>
      </c>
      <c r="G3480" s="54">
        <v>18</v>
      </c>
      <c r="H3480" s="55">
        <v>23666.6772080314</v>
      </c>
      <c r="I3480" s="39"/>
      <c r="J3480" s="53">
        <v>43569</v>
      </c>
      <c r="K3480" s="54">
        <v>18</v>
      </c>
      <c r="L3480" s="55">
        <v>5252.37</v>
      </c>
      <c r="M3480" s="39"/>
      <c r="N3480" s="53">
        <v>43569</v>
      </c>
      <c r="O3480" s="54">
        <v>18</v>
      </c>
      <c r="P3480" s="55">
        <v>11310.896453641401</v>
      </c>
      <c r="Q3480" s="39"/>
      <c r="R3480" s="77">
        <f t="shared" si="162"/>
        <v>0.22193102791031361</v>
      </c>
      <c r="S3480" s="78">
        <f t="shared" si="163"/>
        <v>42531.685280840538</v>
      </c>
      <c r="T3480" s="79">
        <f t="shared" si="164"/>
        <v>2510.2388765437568</v>
      </c>
    </row>
    <row r="3481" spans="2:20">
      <c r="B3481" s="62">
        <v>43569</v>
      </c>
      <c r="C3481" s="63">
        <v>19</v>
      </c>
      <c r="D3481" s="64">
        <v>3.5097</v>
      </c>
      <c r="E3481" s="39"/>
      <c r="F3481" s="53">
        <v>43569</v>
      </c>
      <c r="G3481" s="54">
        <v>19</v>
      </c>
      <c r="H3481" s="55">
        <v>24082.838678546301</v>
      </c>
      <c r="I3481" s="39"/>
      <c r="J3481" s="53">
        <v>43569</v>
      </c>
      <c r="K3481" s="54">
        <v>19</v>
      </c>
      <c r="L3481" s="55">
        <v>-4236.7</v>
      </c>
      <c r="M3481" s="39"/>
      <c r="N3481" s="53">
        <v>43569</v>
      </c>
      <c r="O3481" s="54">
        <v>19</v>
      </c>
      <c r="P3481" s="55">
        <v>11465.9808944013</v>
      </c>
      <c r="Q3481" s="39"/>
      <c r="R3481" s="77">
        <f t="shared" si="162"/>
        <v>-0.17592195241394765</v>
      </c>
      <c r="S3481" s="78">
        <f t="shared" si="163"/>
        <v>40242.153145080243</v>
      </c>
      <c r="T3481" s="79">
        <f t="shared" si="164"/>
        <v>-2017.1177452840984</v>
      </c>
    </row>
    <row r="3482" spans="2:20">
      <c r="B3482" s="62">
        <v>43569</v>
      </c>
      <c r="C3482" s="63">
        <v>20</v>
      </c>
      <c r="D3482" s="64">
        <v>3.6754099999999998</v>
      </c>
      <c r="E3482" s="39"/>
      <c r="F3482" s="53">
        <v>43569</v>
      </c>
      <c r="G3482" s="54">
        <v>20</v>
      </c>
      <c r="H3482" s="55">
        <v>24078.206067834399</v>
      </c>
      <c r="I3482" s="39"/>
      <c r="J3482" s="53">
        <v>43569</v>
      </c>
      <c r="K3482" s="54">
        <v>20</v>
      </c>
      <c r="L3482" s="55">
        <v>-4838.2</v>
      </c>
      <c r="M3482" s="39"/>
      <c r="N3482" s="53">
        <v>43569</v>
      </c>
      <c r="O3482" s="54">
        <v>20</v>
      </c>
      <c r="P3482" s="55">
        <v>11422.4798669962</v>
      </c>
      <c r="Q3482" s="39"/>
      <c r="R3482" s="77">
        <f t="shared" si="162"/>
        <v>-0.20093689647682084</v>
      </c>
      <c r="S3482" s="78">
        <f t="shared" si="163"/>
        <v>41982.296727956505</v>
      </c>
      <c r="T3482" s="79">
        <f t="shared" si="164"/>
        <v>-2295.1976545431858</v>
      </c>
    </row>
    <row r="3483" spans="2:20">
      <c r="B3483" s="62">
        <v>43569</v>
      </c>
      <c r="C3483" s="63">
        <v>21</v>
      </c>
      <c r="D3483" s="64">
        <v>3.8523800000000001</v>
      </c>
      <c r="E3483" s="39"/>
      <c r="F3483" s="53">
        <v>43569</v>
      </c>
      <c r="G3483" s="54">
        <v>21</v>
      </c>
      <c r="H3483" s="55">
        <v>24293.953732017999</v>
      </c>
      <c r="I3483" s="39"/>
      <c r="J3483" s="53">
        <v>43569</v>
      </c>
      <c r="K3483" s="54">
        <v>21</v>
      </c>
      <c r="L3483" s="55">
        <v>-5926.94</v>
      </c>
      <c r="M3483" s="39"/>
      <c r="N3483" s="53">
        <v>43569</v>
      </c>
      <c r="O3483" s="54">
        <v>21</v>
      </c>
      <c r="P3483" s="55">
        <v>11559.7709573396</v>
      </c>
      <c r="Q3483" s="39"/>
      <c r="R3483" s="77">
        <f t="shared" si="162"/>
        <v>-0.2439676993452343</v>
      </c>
      <c r="S3483" s="78">
        <f t="shared" si="163"/>
        <v>44532.630440635934</v>
      </c>
      <c r="T3483" s="79">
        <f t="shared" si="164"/>
        <v>-2820.2107254199991</v>
      </c>
    </row>
    <row r="3484" spans="2:20">
      <c r="B3484" s="62">
        <v>43569</v>
      </c>
      <c r="C3484" s="63">
        <v>22</v>
      </c>
      <c r="D3484" s="64">
        <v>3.4944299999999999</v>
      </c>
      <c r="E3484" s="39"/>
      <c r="F3484" s="53">
        <v>43569</v>
      </c>
      <c r="G3484" s="54">
        <v>22</v>
      </c>
      <c r="H3484" s="55">
        <v>24231.156692159999</v>
      </c>
      <c r="I3484" s="39"/>
      <c r="J3484" s="53">
        <v>43569</v>
      </c>
      <c r="K3484" s="54">
        <v>22</v>
      </c>
      <c r="L3484" s="55">
        <v>-12706.62</v>
      </c>
      <c r="M3484" s="39"/>
      <c r="N3484" s="53">
        <v>43569</v>
      </c>
      <c r="O3484" s="54">
        <v>22</v>
      </c>
      <c r="P3484" s="55">
        <v>11511.8260510161</v>
      </c>
      <c r="Q3484" s="39"/>
      <c r="R3484" s="77">
        <f t="shared" si="162"/>
        <v>-0.52439180520471118</v>
      </c>
      <c r="S3484" s="78">
        <f t="shared" si="163"/>
        <v>40227.270307452192</v>
      </c>
      <c r="T3484" s="79">
        <f t="shared" si="164"/>
        <v>-6036.7072440949541</v>
      </c>
    </row>
    <row r="3485" spans="2:20">
      <c r="B3485" s="62">
        <v>43569</v>
      </c>
      <c r="C3485" s="63">
        <v>23</v>
      </c>
      <c r="D3485" s="64">
        <v>3.1377700000000002</v>
      </c>
      <c r="E3485" s="39"/>
      <c r="F3485" s="53">
        <v>43569</v>
      </c>
      <c r="G3485" s="54">
        <v>23</v>
      </c>
      <c r="H3485" s="55">
        <v>24345.649472109799</v>
      </c>
      <c r="I3485" s="39"/>
      <c r="J3485" s="53">
        <v>43569</v>
      </c>
      <c r="K3485" s="54">
        <v>23</v>
      </c>
      <c r="L3485" s="55">
        <v>-18550.77</v>
      </c>
      <c r="M3485" s="39"/>
      <c r="N3485" s="53">
        <v>43569</v>
      </c>
      <c r="O3485" s="54">
        <v>23</v>
      </c>
      <c r="P3485" s="55">
        <v>11588.4066057653</v>
      </c>
      <c r="Q3485" s="39"/>
      <c r="R3485" s="77">
        <f t="shared" si="162"/>
        <v>-0.76197474301318724</v>
      </c>
      <c r="S3485" s="78">
        <f t="shared" si="163"/>
        <v>36361.754595372186</v>
      </c>
      <c r="T3485" s="79">
        <f t="shared" si="164"/>
        <v>-8830.0731453603366</v>
      </c>
    </row>
    <row r="3486" spans="2:20">
      <c r="B3486" s="62">
        <v>43569</v>
      </c>
      <c r="C3486" s="63">
        <v>24</v>
      </c>
      <c r="D3486" s="64">
        <v>3.07193</v>
      </c>
      <c r="E3486" s="39"/>
      <c r="F3486" s="53">
        <v>43569</v>
      </c>
      <c r="G3486" s="54">
        <v>24</v>
      </c>
      <c r="H3486" s="55">
        <v>24590.868544014698</v>
      </c>
      <c r="I3486" s="39"/>
      <c r="J3486" s="53">
        <v>43569</v>
      </c>
      <c r="K3486" s="54">
        <v>24</v>
      </c>
      <c r="L3486" s="55">
        <v>-18286.45</v>
      </c>
      <c r="M3486" s="39"/>
      <c r="N3486" s="53">
        <v>43569</v>
      </c>
      <c r="O3486" s="54">
        <v>24</v>
      </c>
      <c r="P3486" s="55">
        <v>11757.635003645</v>
      </c>
      <c r="Q3486" s="39"/>
      <c r="R3486" s="77">
        <f t="shared" si="162"/>
        <v>-0.74362765866807246</v>
      </c>
      <c r="S3486" s="78">
        <f t="shared" si="163"/>
        <v>36118.631696747187</v>
      </c>
      <c r="T3486" s="79">
        <f t="shared" si="164"/>
        <v>-8743.3025892343048</v>
      </c>
    </row>
    <row r="3487" spans="2:20">
      <c r="B3487" s="62">
        <v>43569</v>
      </c>
      <c r="C3487" s="63">
        <v>25</v>
      </c>
      <c r="D3487" s="64">
        <v>3.9813700000000001</v>
      </c>
      <c r="E3487" s="39"/>
      <c r="F3487" s="53">
        <v>43569</v>
      </c>
      <c r="G3487" s="54">
        <v>25</v>
      </c>
      <c r="H3487" s="55">
        <v>24882.747456824702</v>
      </c>
      <c r="I3487" s="39"/>
      <c r="J3487" s="53">
        <v>43569</v>
      </c>
      <c r="K3487" s="54">
        <v>25</v>
      </c>
      <c r="L3487" s="55">
        <v>-11073.75</v>
      </c>
      <c r="M3487" s="39"/>
      <c r="N3487" s="53">
        <v>43569</v>
      </c>
      <c r="O3487" s="54">
        <v>25</v>
      </c>
      <c r="P3487" s="55">
        <v>11874.4686482446</v>
      </c>
      <c r="Q3487" s="39"/>
      <c r="R3487" s="77">
        <f t="shared" si="162"/>
        <v>-0.44503727006893501</v>
      </c>
      <c r="S3487" s="78">
        <f t="shared" si="163"/>
        <v>47276.653242061599</v>
      </c>
      <c r="T3487" s="79">
        <f t="shared" si="164"/>
        <v>-5284.5811107339332</v>
      </c>
    </row>
    <row r="3488" spans="2:20">
      <c r="B3488" s="62">
        <v>43569</v>
      </c>
      <c r="C3488" s="63">
        <v>26</v>
      </c>
      <c r="D3488" s="64">
        <v>4.6637000000000004</v>
      </c>
      <c r="E3488" s="39"/>
      <c r="F3488" s="53">
        <v>43569</v>
      </c>
      <c r="G3488" s="54">
        <v>26</v>
      </c>
      <c r="H3488" s="55">
        <v>24898.525152565999</v>
      </c>
      <c r="I3488" s="39"/>
      <c r="J3488" s="53">
        <v>43569</v>
      </c>
      <c r="K3488" s="54">
        <v>26</v>
      </c>
      <c r="L3488" s="55">
        <v>-3084.56</v>
      </c>
      <c r="M3488" s="39"/>
      <c r="N3488" s="53">
        <v>43569</v>
      </c>
      <c r="O3488" s="54">
        <v>26</v>
      </c>
      <c r="P3488" s="55">
        <v>11881.766564117201</v>
      </c>
      <c r="Q3488" s="39"/>
      <c r="R3488" s="77">
        <f t="shared" si="162"/>
        <v>-0.12388524947157806</v>
      </c>
      <c r="S3488" s="78">
        <f t="shared" si="163"/>
        <v>55412.994725073397</v>
      </c>
      <c r="T3488" s="79">
        <f t="shared" si="164"/>
        <v>-1471.9756149587142</v>
      </c>
    </row>
    <row r="3489" spans="2:20">
      <c r="B3489" s="62">
        <v>43569</v>
      </c>
      <c r="C3489" s="63">
        <v>27</v>
      </c>
      <c r="D3489" s="64">
        <v>5.1226399999999996</v>
      </c>
      <c r="E3489" s="39"/>
      <c r="F3489" s="53">
        <v>43569</v>
      </c>
      <c r="G3489" s="54">
        <v>27</v>
      </c>
      <c r="H3489" s="55">
        <v>24675.0766621617</v>
      </c>
      <c r="I3489" s="39"/>
      <c r="J3489" s="53">
        <v>43569</v>
      </c>
      <c r="K3489" s="54">
        <v>27</v>
      </c>
      <c r="L3489" s="55">
        <v>-1773.4</v>
      </c>
      <c r="M3489" s="39"/>
      <c r="N3489" s="53">
        <v>43569</v>
      </c>
      <c r="O3489" s="54">
        <v>27</v>
      </c>
      <c r="P3489" s="55">
        <v>11713.0627801801</v>
      </c>
      <c r="Q3489" s="39"/>
      <c r="R3489" s="77">
        <f t="shared" si="162"/>
        <v>-7.1870090791630328E-2</v>
      </c>
      <c r="S3489" s="78">
        <f t="shared" si="163"/>
        <v>60001.803920261787</v>
      </c>
      <c r="T3489" s="79">
        <f t="shared" si="164"/>
        <v>-841.81888545960976</v>
      </c>
    </row>
    <row r="3490" spans="2:20">
      <c r="B3490" s="62">
        <v>43569</v>
      </c>
      <c r="C3490" s="63">
        <v>28</v>
      </c>
      <c r="D3490" s="64">
        <v>5.0872599999999997</v>
      </c>
      <c r="E3490" s="39"/>
      <c r="F3490" s="53">
        <v>43569</v>
      </c>
      <c r="G3490" s="54">
        <v>28</v>
      </c>
      <c r="H3490" s="55">
        <v>24579.284592602002</v>
      </c>
      <c r="I3490" s="39"/>
      <c r="J3490" s="53">
        <v>43569</v>
      </c>
      <c r="K3490" s="54">
        <v>28</v>
      </c>
      <c r="L3490" s="55">
        <v>-2347.4899999999998</v>
      </c>
      <c r="M3490" s="39"/>
      <c r="N3490" s="53">
        <v>43569</v>
      </c>
      <c r="O3490" s="54">
        <v>28</v>
      </c>
      <c r="P3490" s="55">
        <v>11647.4978007711</v>
      </c>
      <c r="Q3490" s="39"/>
      <c r="R3490" s="77">
        <f t="shared" si="162"/>
        <v>-9.5506848100312861E-2</v>
      </c>
      <c r="S3490" s="78">
        <f t="shared" si="163"/>
        <v>59253.849661950779</v>
      </c>
      <c r="T3490" s="79">
        <f t="shared" si="164"/>
        <v>-1112.4158032069736</v>
      </c>
    </row>
    <row r="3491" spans="2:20">
      <c r="B3491" s="62">
        <v>43569</v>
      </c>
      <c r="C3491" s="63">
        <v>29</v>
      </c>
      <c r="D3491" s="64">
        <v>5.1607700000000003</v>
      </c>
      <c r="E3491" s="39"/>
      <c r="F3491" s="53">
        <v>43569</v>
      </c>
      <c r="G3491" s="54">
        <v>29</v>
      </c>
      <c r="H3491" s="55">
        <v>24907.369627689201</v>
      </c>
      <c r="I3491" s="39"/>
      <c r="J3491" s="53">
        <v>43569</v>
      </c>
      <c r="K3491" s="54">
        <v>29</v>
      </c>
      <c r="L3491" s="55">
        <v>3376.03</v>
      </c>
      <c r="M3491" s="39"/>
      <c r="N3491" s="53">
        <v>43569</v>
      </c>
      <c r="O3491" s="54">
        <v>29</v>
      </c>
      <c r="P3491" s="55">
        <v>11795.403231087201</v>
      </c>
      <c r="Q3491" s="39"/>
      <c r="R3491" s="77">
        <f t="shared" si="162"/>
        <v>0.13554341748905158</v>
      </c>
      <c r="S3491" s="78">
        <f t="shared" si="163"/>
        <v>60873.363132897895</v>
      </c>
      <c r="T3491" s="79">
        <f t="shared" si="164"/>
        <v>1598.7892646029604</v>
      </c>
    </row>
    <row r="3492" spans="2:20">
      <c r="B3492" s="62">
        <v>43569</v>
      </c>
      <c r="C3492" s="63">
        <v>30</v>
      </c>
      <c r="D3492" s="64">
        <v>4.8089500000000003</v>
      </c>
      <c r="E3492" s="39"/>
      <c r="F3492" s="53">
        <v>43569</v>
      </c>
      <c r="G3492" s="54">
        <v>30</v>
      </c>
      <c r="H3492" s="55">
        <v>25059.121213732298</v>
      </c>
      <c r="I3492" s="39"/>
      <c r="J3492" s="53">
        <v>43569</v>
      </c>
      <c r="K3492" s="54">
        <v>30</v>
      </c>
      <c r="L3492" s="55">
        <v>14867.55</v>
      </c>
      <c r="M3492" s="39"/>
      <c r="N3492" s="53">
        <v>43569</v>
      </c>
      <c r="O3492" s="54">
        <v>30</v>
      </c>
      <c r="P3492" s="55">
        <v>11875.7220824052</v>
      </c>
      <c r="Q3492" s="39"/>
      <c r="R3492" s="77">
        <f t="shared" si="162"/>
        <v>0.59329893786748755</v>
      </c>
      <c r="S3492" s="78">
        <f t="shared" si="163"/>
        <v>57109.753708182492</v>
      </c>
      <c r="T3492" s="79">
        <f t="shared" si="164"/>
        <v>7045.8532979004731</v>
      </c>
    </row>
    <row r="3493" spans="2:20">
      <c r="B3493" s="62">
        <v>43569</v>
      </c>
      <c r="C3493" s="63">
        <v>31</v>
      </c>
      <c r="D3493" s="64">
        <v>3.9356</v>
      </c>
      <c r="E3493" s="39"/>
      <c r="F3493" s="53">
        <v>43569</v>
      </c>
      <c r="G3493" s="54">
        <v>31</v>
      </c>
      <c r="H3493" s="55">
        <v>25344.5328046547</v>
      </c>
      <c r="I3493" s="39"/>
      <c r="J3493" s="53">
        <v>43569</v>
      </c>
      <c r="K3493" s="54">
        <v>31</v>
      </c>
      <c r="L3493" s="55">
        <v>25680.11</v>
      </c>
      <c r="M3493" s="39"/>
      <c r="N3493" s="53">
        <v>43569</v>
      </c>
      <c r="O3493" s="54">
        <v>31</v>
      </c>
      <c r="P3493" s="55">
        <v>12003.3185688595</v>
      </c>
      <c r="Q3493" s="39"/>
      <c r="R3493" s="77">
        <f t="shared" si="162"/>
        <v>1.013240614768155</v>
      </c>
      <c r="S3493" s="78">
        <f t="shared" si="163"/>
        <v>47240.260559603448</v>
      </c>
      <c r="T3493" s="79">
        <f t="shared" si="164"/>
        <v>12162.24988596921</v>
      </c>
    </row>
    <row r="3494" spans="2:20">
      <c r="B3494" s="62">
        <v>43569</v>
      </c>
      <c r="C3494" s="63">
        <v>32</v>
      </c>
      <c r="D3494" s="64">
        <v>3.3743799999999999</v>
      </c>
      <c r="E3494" s="39"/>
      <c r="F3494" s="53">
        <v>43569</v>
      </c>
      <c r="G3494" s="54">
        <v>32</v>
      </c>
      <c r="H3494" s="55">
        <v>25702.959373982001</v>
      </c>
      <c r="I3494" s="39"/>
      <c r="J3494" s="53">
        <v>43569</v>
      </c>
      <c r="K3494" s="54">
        <v>32</v>
      </c>
      <c r="L3494" s="55">
        <v>18211.43</v>
      </c>
      <c r="M3494" s="39"/>
      <c r="N3494" s="53">
        <v>43569</v>
      </c>
      <c r="O3494" s="54">
        <v>32</v>
      </c>
      <c r="P3494" s="55">
        <v>12178.4600671769</v>
      </c>
      <c r="Q3494" s="39"/>
      <c r="R3494" s="77">
        <f t="shared" si="162"/>
        <v>0.70853436505193435</v>
      </c>
      <c r="S3494" s="78">
        <f t="shared" si="163"/>
        <v>41094.752081480387</v>
      </c>
      <c r="T3494" s="79">
        <f t="shared" si="164"/>
        <v>8628.8574710075227</v>
      </c>
    </row>
    <row r="3495" spans="2:20">
      <c r="B3495" s="62">
        <v>43569</v>
      </c>
      <c r="C3495" s="63">
        <v>33</v>
      </c>
      <c r="D3495" s="64">
        <v>3.0356000000000001</v>
      </c>
      <c r="E3495" s="39"/>
      <c r="F3495" s="53">
        <v>43569</v>
      </c>
      <c r="G3495" s="54">
        <v>33</v>
      </c>
      <c r="H3495" s="55">
        <v>26161.8352236963</v>
      </c>
      <c r="I3495" s="39"/>
      <c r="J3495" s="53">
        <v>43569</v>
      </c>
      <c r="K3495" s="54">
        <v>33</v>
      </c>
      <c r="L3495" s="55">
        <v>18992.41</v>
      </c>
      <c r="M3495" s="39"/>
      <c r="N3495" s="53">
        <v>43569</v>
      </c>
      <c r="O3495" s="54">
        <v>33</v>
      </c>
      <c r="P3495" s="55">
        <v>12341.035123787</v>
      </c>
      <c r="Q3495" s="39"/>
      <c r="R3495" s="77">
        <f t="shared" si="162"/>
        <v>0.72595862781053933</v>
      </c>
      <c r="S3495" s="78">
        <f t="shared" si="163"/>
        <v>37462.446221767816</v>
      </c>
      <c r="T3495" s="79">
        <f t="shared" si="164"/>
        <v>8959.0809242260802</v>
      </c>
    </row>
    <row r="3496" spans="2:20">
      <c r="B3496" s="62">
        <v>43569</v>
      </c>
      <c r="C3496" s="63">
        <v>34</v>
      </c>
      <c r="D3496" s="64">
        <v>2.4673699999999998</v>
      </c>
      <c r="E3496" s="39"/>
      <c r="F3496" s="53">
        <v>43569</v>
      </c>
      <c r="G3496" s="54">
        <v>34</v>
      </c>
      <c r="H3496" s="55">
        <v>26940.369195090301</v>
      </c>
      <c r="I3496" s="39"/>
      <c r="J3496" s="53">
        <v>43569</v>
      </c>
      <c r="K3496" s="54">
        <v>34</v>
      </c>
      <c r="L3496" s="55">
        <v>4963.8100000000004</v>
      </c>
      <c r="M3496" s="39"/>
      <c r="N3496" s="53">
        <v>43569</v>
      </c>
      <c r="O3496" s="54">
        <v>34</v>
      </c>
      <c r="P3496" s="55">
        <v>12730.687121081801</v>
      </c>
      <c r="Q3496" s="39"/>
      <c r="R3496" s="77">
        <f t="shared" si="162"/>
        <v>0.18425174369565139</v>
      </c>
      <c r="S3496" s="78">
        <f t="shared" si="163"/>
        <v>31411.315481943602</v>
      </c>
      <c r="T3496" s="79">
        <f t="shared" si="164"/>
        <v>2345.6513005030943</v>
      </c>
    </row>
    <row r="3497" spans="2:20">
      <c r="B3497" s="62">
        <v>43569</v>
      </c>
      <c r="C3497" s="63">
        <v>35</v>
      </c>
      <c r="D3497" s="64">
        <v>1.92747</v>
      </c>
      <c r="E3497" s="39"/>
      <c r="F3497" s="53">
        <v>43569</v>
      </c>
      <c r="G3497" s="54">
        <v>35</v>
      </c>
      <c r="H3497" s="55">
        <v>28084.7285908263</v>
      </c>
      <c r="I3497" s="39"/>
      <c r="J3497" s="53">
        <v>43569</v>
      </c>
      <c r="K3497" s="54">
        <v>35</v>
      </c>
      <c r="L3497" s="55">
        <v>-9087.44</v>
      </c>
      <c r="M3497" s="39"/>
      <c r="N3497" s="53">
        <v>43569</v>
      </c>
      <c r="O3497" s="54">
        <v>35</v>
      </c>
      <c r="P3497" s="55">
        <v>13290.435527044199</v>
      </c>
      <c r="Q3497" s="39"/>
      <c r="R3497" s="77">
        <f t="shared" si="162"/>
        <v>-0.32357229198819304</v>
      </c>
      <c r="S3497" s="78">
        <f t="shared" si="163"/>
        <v>25616.915765311882</v>
      </c>
      <c r="T3497" s="79">
        <f t="shared" si="164"/>
        <v>-4300.4166850069996</v>
      </c>
    </row>
    <row r="3498" spans="2:20">
      <c r="B3498" s="62">
        <v>43569</v>
      </c>
      <c r="C3498" s="63">
        <v>36</v>
      </c>
      <c r="D3498" s="64">
        <v>2.2010900000000002</v>
      </c>
      <c r="E3498" s="39"/>
      <c r="F3498" s="53">
        <v>43569</v>
      </c>
      <c r="G3498" s="54">
        <v>36</v>
      </c>
      <c r="H3498" s="55">
        <v>28625.770413162001</v>
      </c>
      <c r="I3498" s="39"/>
      <c r="J3498" s="53">
        <v>43569</v>
      </c>
      <c r="K3498" s="54">
        <v>36</v>
      </c>
      <c r="L3498" s="55">
        <v>-8972.36</v>
      </c>
      <c r="M3498" s="39"/>
      <c r="N3498" s="53">
        <v>43569</v>
      </c>
      <c r="O3498" s="54">
        <v>36</v>
      </c>
      <c r="P3498" s="55">
        <v>13555.9651586403</v>
      </c>
      <c r="Q3498" s="39"/>
      <c r="R3498" s="77">
        <f t="shared" si="162"/>
        <v>-0.31343645500190798</v>
      </c>
      <c r="S3498" s="78">
        <f t="shared" si="163"/>
        <v>29837.899351031581</v>
      </c>
      <c r="T3498" s="79">
        <f t="shared" si="164"/>
        <v>-4248.933663453593</v>
      </c>
    </row>
    <row r="3499" spans="2:20">
      <c r="B3499" s="62">
        <v>43569</v>
      </c>
      <c r="C3499" s="63">
        <v>37</v>
      </c>
      <c r="D3499" s="64">
        <v>2.3445399999999998</v>
      </c>
      <c r="E3499" s="39"/>
      <c r="F3499" s="53">
        <v>43569</v>
      </c>
      <c r="G3499" s="54">
        <v>37</v>
      </c>
      <c r="H3499" s="55">
        <v>28928.0841657983</v>
      </c>
      <c r="I3499" s="39"/>
      <c r="J3499" s="53">
        <v>43569</v>
      </c>
      <c r="K3499" s="54">
        <v>37</v>
      </c>
      <c r="L3499" s="55">
        <v>-9205.01</v>
      </c>
      <c r="M3499" s="39"/>
      <c r="N3499" s="53">
        <v>43569</v>
      </c>
      <c r="O3499" s="54">
        <v>37</v>
      </c>
      <c r="P3499" s="55">
        <v>13757.093367432301</v>
      </c>
      <c r="Q3499" s="39"/>
      <c r="R3499" s="77">
        <f t="shared" si="162"/>
        <v>-0.31820323624760094</v>
      </c>
      <c r="S3499" s="78">
        <f t="shared" si="163"/>
        <v>32254.055683679722</v>
      </c>
      <c r="T3499" s="79">
        <f t="shared" si="164"/>
        <v>-4377.551630877364</v>
      </c>
    </row>
    <row r="3500" spans="2:20">
      <c r="B3500" s="62">
        <v>43569</v>
      </c>
      <c r="C3500" s="63">
        <v>38</v>
      </c>
      <c r="D3500" s="64">
        <v>2.6619199999999998</v>
      </c>
      <c r="E3500" s="39"/>
      <c r="F3500" s="53">
        <v>43569</v>
      </c>
      <c r="G3500" s="54">
        <v>38</v>
      </c>
      <c r="H3500" s="55">
        <v>29352.462541213201</v>
      </c>
      <c r="I3500" s="39"/>
      <c r="J3500" s="53">
        <v>43569</v>
      </c>
      <c r="K3500" s="54">
        <v>38</v>
      </c>
      <c r="L3500" s="55">
        <v>-8836.67</v>
      </c>
      <c r="M3500" s="39"/>
      <c r="N3500" s="53">
        <v>43569</v>
      </c>
      <c r="O3500" s="54">
        <v>38</v>
      </c>
      <c r="P3500" s="55">
        <v>13993.9208709954</v>
      </c>
      <c r="Q3500" s="39"/>
      <c r="R3500" s="77">
        <f t="shared" si="162"/>
        <v>-0.30105378680213318</v>
      </c>
      <c r="S3500" s="78">
        <f t="shared" si="163"/>
        <v>37250.697844920076</v>
      </c>
      <c r="T3500" s="79">
        <f t="shared" si="164"/>
        <v>-4212.9228704225707</v>
      </c>
    </row>
    <row r="3501" spans="2:20">
      <c r="B3501" s="62">
        <v>43569</v>
      </c>
      <c r="C3501" s="63">
        <v>39</v>
      </c>
      <c r="D3501" s="64">
        <v>3.02956</v>
      </c>
      <c r="E3501" s="39"/>
      <c r="F3501" s="53">
        <v>43569</v>
      </c>
      <c r="G3501" s="54">
        <v>39</v>
      </c>
      <c r="H3501" s="55">
        <v>29447.288122368402</v>
      </c>
      <c r="I3501" s="39"/>
      <c r="J3501" s="53">
        <v>43569</v>
      </c>
      <c r="K3501" s="54">
        <v>39</v>
      </c>
      <c r="L3501" s="55">
        <v>-4457.07</v>
      </c>
      <c r="M3501" s="39"/>
      <c r="N3501" s="53">
        <v>43569</v>
      </c>
      <c r="O3501" s="54">
        <v>39</v>
      </c>
      <c r="P3501" s="55">
        <v>14038.829040693799</v>
      </c>
      <c r="Q3501" s="39"/>
      <c r="R3501" s="77">
        <f t="shared" si="162"/>
        <v>-0.15135757090699203</v>
      </c>
      <c r="S3501" s="78">
        <f t="shared" si="163"/>
        <v>42531.474908524309</v>
      </c>
      <c r="T3501" s="79">
        <f t="shared" si="164"/>
        <v>-2124.8830619779505</v>
      </c>
    </row>
    <row r="3502" spans="2:20">
      <c r="B3502" s="62">
        <v>43569</v>
      </c>
      <c r="C3502" s="63">
        <v>40</v>
      </c>
      <c r="D3502" s="64">
        <v>3.2281900000000001</v>
      </c>
      <c r="E3502" s="39"/>
      <c r="F3502" s="53">
        <v>43569</v>
      </c>
      <c r="G3502" s="54">
        <v>40</v>
      </c>
      <c r="H3502" s="55">
        <v>29582.8102017497</v>
      </c>
      <c r="I3502" s="39"/>
      <c r="J3502" s="53">
        <v>43569</v>
      </c>
      <c r="K3502" s="54">
        <v>40</v>
      </c>
      <c r="L3502" s="55">
        <v>3126.3</v>
      </c>
      <c r="M3502" s="39"/>
      <c r="N3502" s="53">
        <v>43569</v>
      </c>
      <c r="O3502" s="54">
        <v>40</v>
      </c>
      <c r="P3502" s="55">
        <v>14135.7839122979</v>
      </c>
      <c r="Q3502" s="39"/>
      <c r="R3502" s="77">
        <f t="shared" si="162"/>
        <v>0.10567961524544725</v>
      </c>
      <c r="S3502" s="78">
        <f t="shared" si="163"/>
        <v>45632.996267840957</v>
      </c>
      <c r="T3502" s="79">
        <f t="shared" si="164"/>
        <v>1493.8642050444253</v>
      </c>
    </row>
    <row r="3503" spans="2:20">
      <c r="B3503" s="62">
        <v>43569</v>
      </c>
      <c r="C3503" s="63">
        <v>41</v>
      </c>
      <c r="D3503" s="64">
        <v>3.27644</v>
      </c>
      <c r="E3503" s="39"/>
      <c r="F3503" s="53">
        <v>43569</v>
      </c>
      <c r="G3503" s="54">
        <v>41</v>
      </c>
      <c r="H3503" s="55">
        <v>29666.884480909201</v>
      </c>
      <c r="I3503" s="39"/>
      <c r="J3503" s="53">
        <v>43569</v>
      </c>
      <c r="K3503" s="54">
        <v>41</v>
      </c>
      <c r="L3503" s="55">
        <v>7935.41</v>
      </c>
      <c r="M3503" s="39"/>
      <c r="N3503" s="53">
        <v>43569</v>
      </c>
      <c r="O3503" s="54">
        <v>41</v>
      </c>
      <c r="P3503" s="55">
        <v>14187.389177811299</v>
      </c>
      <c r="Q3503" s="39"/>
      <c r="R3503" s="77">
        <f t="shared" si="162"/>
        <v>0.26748376645705679</v>
      </c>
      <c r="S3503" s="78">
        <f t="shared" si="163"/>
        <v>46484.129397748053</v>
      </c>
      <c r="T3503" s="79">
        <f t="shared" si="164"/>
        <v>3794.8962934730525</v>
      </c>
    </row>
    <row r="3504" spans="2:20">
      <c r="B3504" s="62">
        <v>43569</v>
      </c>
      <c r="C3504" s="63">
        <v>42</v>
      </c>
      <c r="D3504" s="64">
        <v>2.76952</v>
      </c>
      <c r="E3504" s="39"/>
      <c r="F3504" s="53">
        <v>43569</v>
      </c>
      <c r="G3504" s="54">
        <v>42</v>
      </c>
      <c r="H3504" s="55">
        <v>29592.664527732901</v>
      </c>
      <c r="I3504" s="39"/>
      <c r="J3504" s="53">
        <v>43569</v>
      </c>
      <c r="K3504" s="54">
        <v>42</v>
      </c>
      <c r="L3504" s="55">
        <v>-532.91</v>
      </c>
      <c r="M3504" s="39"/>
      <c r="N3504" s="53">
        <v>43569</v>
      </c>
      <c r="O3504" s="54">
        <v>42</v>
      </c>
      <c r="P3504" s="55">
        <v>14175.4053631964</v>
      </c>
      <c r="Q3504" s="39"/>
      <c r="R3504" s="77">
        <f t="shared" si="162"/>
        <v>-1.8008179003299311E-2</v>
      </c>
      <c r="S3504" s="78">
        <f t="shared" si="163"/>
        <v>39259.068661479694</v>
      </c>
      <c r="T3504" s="79">
        <f t="shared" si="164"/>
        <v>-255.27323722476984</v>
      </c>
    </row>
    <row r="3505" spans="2:20">
      <c r="B3505" s="62">
        <v>43569</v>
      </c>
      <c r="C3505" s="63">
        <v>43</v>
      </c>
      <c r="D3505" s="64">
        <v>2.85446</v>
      </c>
      <c r="E3505" s="39"/>
      <c r="F3505" s="53">
        <v>43569</v>
      </c>
      <c r="G3505" s="54">
        <v>43</v>
      </c>
      <c r="H3505" s="55">
        <v>29199.6637521255</v>
      </c>
      <c r="I3505" s="39"/>
      <c r="J3505" s="53">
        <v>43569</v>
      </c>
      <c r="K3505" s="54">
        <v>43</v>
      </c>
      <c r="L3505" s="55">
        <v>4009.94</v>
      </c>
      <c r="M3505" s="39"/>
      <c r="N3505" s="53">
        <v>43569</v>
      </c>
      <c r="O3505" s="54">
        <v>43</v>
      </c>
      <c r="P3505" s="55">
        <v>14059.781178048799</v>
      </c>
      <c r="Q3505" s="39"/>
      <c r="R3505" s="77">
        <f t="shared" si="162"/>
        <v>0.1373282937105092</v>
      </c>
      <c r="S3505" s="78">
        <f t="shared" si="163"/>
        <v>40133.082981493179</v>
      </c>
      <c r="T3505" s="79">
        <f t="shared" si="164"/>
        <v>1930.8057591245745</v>
      </c>
    </row>
    <row r="3506" spans="2:20">
      <c r="B3506" s="62">
        <v>43569</v>
      </c>
      <c r="C3506" s="63">
        <v>44</v>
      </c>
      <c r="D3506" s="64">
        <v>2.3138999999999998</v>
      </c>
      <c r="E3506" s="39"/>
      <c r="F3506" s="53">
        <v>43569</v>
      </c>
      <c r="G3506" s="54">
        <v>44</v>
      </c>
      <c r="H3506" s="55">
        <v>27626.152760246801</v>
      </c>
      <c r="I3506" s="39"/>
      <c r="J3506" s="53">
        <v>43569</v>
      </c>
      <c r="K3506" s="54">
        <v>44</v>
      </c>
      <c r="L3506" s="55">
        <v>-3406.61</v>
      </c>
      <c r="M3506" s="39"/>
      <c r="N3506" s="53">
        <v>43569</v>
      </c>
      <c r="O3506" s="54">
        <v>44</v>
      </c>
      <c r="P3506" s="55">
        <v>13279.103494507401</v>
      </c>
      <c r="Q3506" s="39"/>
      <c r="R3506" s="77">
        <f t="shared" si="162"/>
        <v>-0.12331105346315209</v>
      </c>
      <c r="S3506" s="78">
        <f t="shared" si="163"/>
        <v>30726.517575940674</v>
      </c>
      <c r="T3506" s="79">
        <f t="shared" si="164"/>
        <v>-1637.4602409539318</v>
      </c>
    </row>
    <row r="3507" spans="2:20">
      <c r="B3507" s="62">
        <v>43569</v>
      </c>
      <c r="C3507" s="63">
        <v>45</v>
      </c>
      <c r="D3507" s="64">
        <v>3.12</v>
      </c>
      <c r="E3507" s="39"/>
      <c r="F3507" s="53">
        <v>43569</v>
      </c>
      <c r="G3507" s="54">
        <v>45</v>
      </c>
      <c r="H3507" s="55">
        <v>26201.4934395042</v>
      </c>
      <c r="I3507" s="39"/>
      <c r="J3507" s="53">
        <v>43569</v>
      </c>
      <c r="K3507" s="54">
        <v>45</v>
      </c>
      <c r="L3507" s="55">
        <v>-4682.09</v>
      </c>
      <c r="M3507" s="39"/>
      <c r="N3507" s="53">
        <v>43569</v>
      </c>
      <c r="O3507" s="54">
        <v>45</v>
      </c>
      <c r="P3507" s="55">
        <v>12581.930753266</v>
      </c>
      <c r="Q3507" s="39"/>
      <c r="R3507" s="77">
        <f t="shared" si="162"/>
        <v>-0.17869553927566495</v>
      </c>
      <c r="S3507" s="78">
        <f t="shared" si="163"/>
        <v>39255.623950189925</v>
      </c>
      <c r="T3507" s="79">
        <f t="shared" si="164"/>
        <v>-2248.3349010839411</v>
      </c>
    </row>
    <row r="3508" spans="2:20">
      <c r="B3508" s="62">
        <v>43569</v>
      </c>
      <c r="C3508" s="63">
        <v>46</v>
      </c>
      <c r="D3508" s="64">
        <v>3.2921</v>
      </c>
      <c r="E3508" s="39"/>
      <c r="F3508" s="53">
        <v>43569</v>
      </c>
      <c r="G3508" s="54">
        <v>46</v>
      </c>
      <c r="H3508" s="55">
        <v>24349.2170605715</v>
      </c>
      <c r="I3508" s="39"/>
      <c r="J3508" s="53">
        <v>43569</v>
      </c>
      <c r="K3508" s="54">
        <v>46</v>
      </c>
      <c r="L3508" s="55">
        <v>-9203.2800000000007</v>
      </c>
      <c r="M3508" s="39"/>
      <c r="N3508" s="53">
        <v>43569</v>
      </c>
      <c r="O3508" s="54">
        <v>46</v>
      </c>
      <c r="P3508" s="55">
        <v>11606.950907062699</v>
      </c>
      <c r="Q3508" s="39"/>
      <c r="R3508" s="77">
        <f t="shared" si="162"/>
        <v>-0.37797026397628208</v>
      </c>
      <c r="S3508" s="78">
        <f t="shared" si="163"/>
        <v>38211.24308114111</v>
      </c>
      <c r="T3508" s="79">
        <f t="shared" si="164"/>
        <v>-4387.0822983022354</v>
      </c>
    </row>
    <row r="3509" spans="2:20">
      <c r="B3509" s="62">
        <v>43569</v>
      </c>
      <c r="C3509" s="63">
        <v>47</v>
      </c>
      <c r="D3509" s="64">
        <v>3.2354500000000002</v>
      </c>
      <c r="E3509" s="39"/>
      <c r="F3509" s="53">
        <v>43569</v>
      </c>
      <c r="G3509" s="54">
        <v>47</v>
      </c>
      <c r="H3509" s="55">
        <v>22477.534453941102</v>
      </c>
      <c r="I3509" s="39"/>
      <c r="J3509" s="53">
        <v>43569</v>
      </c>
      <c r="K3509" s="54">
        <v>47</v>
      </c>
      <c r="L3509" s="55">
        <v>-15410.22</v>
      </c>
      <c r="M3509" s="39"/>
      <c r="N3509" s="53">
        <v>43569</v>
      </c>
      <c r="O3509" s="54">
        <v>47</v>
      </c>
      <c r="P3509" s="55">
        <v>10664.184798357999</v>
      </c>
      <c r="Q3509" s="39"/>
      <c r="R3509" s="77">
        <f t="shared" si="162"/>
        <v>-0.68558320004256723</v>
      </c>
      <c r="S3509" s="78">
        <f t="shared" si="163"/>
        <v>34503.436705847387</v>
      </c>
      <c r="T3509" s="79">
        <f t="shared" si="164"/>
        <v>-7311.1859399035766</v>
      </c>
    </row>
    <row r="3510" spans="2:20">
      <c r="B3510" s="62">
        <v>43569</v>
      </c>
      <c r="C3510" s="63">
        <v>48</v>
      </c>
      <c r="D3510" s="64">
        <v>3.8143099999999999</v>
      </c>
      <c r="E3510" s="39"/>
      <c r="F3510" s="53">
        <v>43569</v>
      </c>
      <c r="G3510" s="54">
        <v>48</v>
      </c>
      <c r="H3510" s="55">
        <v>21227.805549509001</v>
      </c>
      <c r="I3510" s="39"/>
      <c r="J3510" s="53">
        <v>43569</v>
      </c>
      <c r="K3510" s="54">
        <v>48</v>
      </c>
      <c r="L3510" s="55">
        <v>-20105.64</v>
      </c>
      <c r="M3510" s="39"/>
      <c r="N3510" s="53">
        <v>43569</v>
      </c>
      <c r="O3510" s="54">
        <v>48</v>
      </c>
      <c r="P3510" s="55">
        <v>10041.9131090232</v>
      </c>
      <c r="Q3510" s="39"/>
      <c r="R3510" s="77">
        <f t="shared" si="162"/>
        <v>-0.94713699694997644</v>
      </c>
      <c r="S3510" s="78">
        <f t="shared" si="163"/>
        <v>38302.969590878281</v>
      </c>
      <c r="T3510" s="79">
        <f t="shared" si="164"/>
        <v>-9511.0674257128358</v>
      </c>
    </row>
    <row r="3511" spans="2:20">
      <c r="B3511" s="62">
        <v>43570</v>
      </c>
      <c r="C3511" s="63">
        <v>1</v>
      </c>
      <c r="D3511" s="64">
        <v>4.4179199999999996</v>
      </c>
      <c r="E3511" s="39"/>
      <c r="F3511" s="53">
        <v>43570</v>
      </c>
      <c r="G3511" s="54">
        <v>1</v>
      </c>
      <c r="H3511" s="55">
        <v>20521.104523607701</v>
      </c>
      <c r="I3511" s="39"/>
      <c r="J3511" s="53">
        <v>43570</v>
      </c>
      <c r="K3511" s="54">
        <v>1</v>
      </c>
      <c r="L3511" s="55">
        <v>-15901.46</v>
      </c>
      <c r="M3511" s="39"/>
      <c r="N3511" s="53">
        <v>43570</v>
      </c>
      <c r="O3511" s="54">
        <v>1</v>
      </c>
      <c r="P3511" s="55">
        <v>9882.4371013830005</v>
      </c>
      <c r="Q3511" s="39"/>
      <c r="R3511" s="77">
        <f t="shared" si="162"/>
        <v>-0.77488324186969504</v>
      </c>
      <c r="S3511" s="78">
        <f t="shared" si="163"/>
        <v>43659.816518941981</v>
      </c>
      <c r="T3511" s="79">
        <f t="shared" si="164"/>
        <v>-7657.7348986930119</v>
      </c>
    </row>
    <row r="3512" spans="2:20">
      <c r="B3512" s="62">
        <v>43570</v>
      </c>
      <c r="C3512" s="63">
        <v>2</v>
      </c>
      <c r="D3512" s="64">
        <v>5.2210099999999997</v>
      </c>
      <c r="E3512" s="39"/>
      <c r="F3512" s="53">
        <v>43570</v>
      </c>
      <c r="G3512" s="54">
        <v>2</v>
      </c>
      <c r="H3512" s="55">
        <v>20058.7582279335</v>
      </c>
      <c r="I3512" s="39"/>
      <c r="J3512" s="53">
        <v>43570</v>
      </c>
      <c r="K3512" s="54">
        <v>2</v>
      </c>
      <c r="L3512" s="55">
        <v>-13790.85</v>
      </c>
      <c r="M3512" s="39"/>
      <c r="N3512" s="53">
        <v>43570</v>
      </c>
      <c r="O3512" s="54">
        <v>2</v>
      </c>
      <c r="P3512" s="55">
        <v>9643.8304876137008</v>
      </c>
      <c r="Q3512" s="39"/>
      <c r="R3512" s="77">
        <f t="shared" si="162"/>
        <v>-0.68752261946081428</v>
      </c>
      <c r="S3512" s="78">
        <f t="shared" si="163"/>
        <v>50350.535414136008</v>
      </c>
      <c r="T3512" s="79">
        <f t="shared" si="164"/>
        <v>-6630.3515984802334</v>
      </c>
    </row>
    <row r="3513" spans="2:20">
      <c r="B3513" s="62">
        <v>43570</v>
      </c>
      <c r="C3513" s="63">
        <v>3</v>
      </c>
      <c r="D3513" s="64">
        <v>5.68567</v>
      </c>
      <c r="E3513" s="39"/>
      <c r="F3513" s="53">
        <v>43570</v>
      </c>
      <c r="G3513" s="54">
        <v>3</v>
      </c>
      <c r="H3513" s="55">
        <v>20320.643091727801</v>
      </c>
      <c r="I3513" s="39"/>
      <c r="J3513" s="53">
        <v>43570</v>
      </c>
      <c r="K3513" s="54">
        <v>3</v>
      </c>
      <c r="L3513" s="55">
        <v>-7984.76</v>
      </c>
      <c r="M3513" s="39"/>
      <c r="N3513" s="53">
        <v>43570</v>
      </c>
      <c r="O3513" s="54">
        <v>3</v>
      </c>
      <c r="P3513" s="55">
        <v>9754.9016740287007</v>
      </c>
      <c r="Q3513" s="39"/>
      <c r="R3513" s="77">
        <f t="shared" si="162"/>
        <v>-0.3929383516041608</v>
      </c>
      <c r="S3513" s="78">
        <f t="shared" si="163"/>
        <v>55463.15180097476</v>
      </c>
      <c r="T3513" s="79">
        <f t="shared" si="164"/>
        <v>-3833.0749838535062</v>
      </c>
    </row>
    <row r="3514" spans="2:20">
      <c r="B3514" s="62">
        <v>43570</v>
      </c>
      <c r="C3514" s="63">
        <v>4</v>
      </c>
      <c r="D3514" s="64">
        <v>6.1157599999999999</v>
      </c>
      <c r="E3514" s="39"/>
      <c r="F3514" s="53">
        <v>43570</v>
      </c>
      <c r="G3514" s="54">
        <v>4</v>
      </c>
      <c r="H3514" s="55">
        <v>20877.4523705393</v>
      </c>
      <c r="I3514" s="39"/>
      <c r="J3514" s="53">
        <v>43570</v>
      </c>
      <c r="K3514" s="54">
        <v>4</v>
      </c>
      <c r="L3514" s="55">
        <v>274.37</v>
      </c>
      <c r="M3514" s="39"/>
      <c r="N3514" s="53">
        <v>43570</v>
      </c>
      <c r="O3514" s="54">
        <v>4</v>
      </c>
      <c r="P3514" s="55">
        <v>10101.693199191501</v>
      </c>
      <c r="Q3514" s="39"/>
      <c r="R3514" s="77">
        <f t="shared" si="162"/>
        <v>1.3141929155454353E-2</v>
      </c>
      <c r="S3514" s="78">
        <f t="shared" si="163"/>
        <v>61779.531199887409</v>
      </c>
      <c r="T3514" s="79">
        <f t="shared" si="164"/>
        <v>132.75573637390974</v>
      </c>
    </row>
    <row r="3515" spans="2:20">
      <c r="B3515" s="62">
        <v>43570</v>
      </c>
      <c r="C3515" s="63">
        <v>5</v>
      </c>
      <c r="D3515" s="64">
        <v>5.8500500000000004</v>
      </c>
      <c r="E3515" s="39"/>
      <c r="F3515" s="53">
        <v>43570</v>
      </c>
      <c r="G3515" s="54">
        <v>5</v>
      </c>
      <c r="H3515" s="55">
        <v>20806.2331593899</v>
      </c>
      <c r="I3515" s="39"/>
      <c r="J3515" s="53">
        <v>43570</v>
      </c>
      <c r="K3515" s="54">
        <v>5</v>
      </c>
      <c r="L3515" s="55">
        <v>-5229.1899999999996</v>
      </c>
      <c r="M3515" s="39"/>
      <c r="N3515" s="53">
        <v>43570</v>
      </c>
      <c r="O3515" s="54">
        <v>5</v>
      </c>
      <c r="P3515" s="55">
        <v>9936.0310764960996</v>
      </c>
      <c r="Q3515" s="39"/>
      <c r="R3515" s="77">
        <f t="shared" si="162"/>
        <v>-0.25132804962536209</v>
      </c>
      <c r="S3515" s="78">
        <f t="shared" si="163"/>
        <v>58126.278599056008</v>
      </c>
      <c r="T3515" s="79">
        <f t="shared" si="164"/>
        <v>-2497.2033114727515</v>
      </c>
    </row>
    <row r="3516" spans="2:20">
      <c r="B3516" s="62">
        <v>43570</v>
      </c>
      <c r="C3516" s="63">
        <v>6</v>
      </c>
      <c r="D3516" s="64">
        <v>6.2754799999999999</v>
      </c>
      <c r="E3516" s="39"/>
      <c r="F3516" s="53">
        <v>43570</v>
      </c>
      <c r="G3516" s="54">
        <v>6</v>
      </c>
      <c r="H3516" s="55">
        <v>21095.2461356477</v>
      </c>
      <c r="I3516" s="39"/>
      <c r="J3516" s="53">
        <v>43570</v>
      </c>
      <c r="K3516" s="54">
        <v>6</v>
      </c>
      <c r="L3516" s="55">
        <v>-3635.83</v>
      </c>
      <c r="M3516" s="39"/>
      <c r="N3516" s="53">
        <v>43570</v>
      </c>
      <c r="O3516" s="54">
        <v>6</v>
      </c>
      <c r="P3516" s="55">
        <v>10130.844024796799</v>
      </c>
      <c r="Q3516" s="39"/>
      <c r="R3516" s="77">
        <f t="shared" si="162"/>
        <v>-0.17235304943211874</v>
      </c>
      <c r="S3516" s="78">
        <f t="shared" si="163"/>
        <v>63575.909060731814</v>
      </c>
      <c r="T3516" s="79">
        <f t="shared" si="164"/>
        <v>-1746.0818609948874</v>
      </c>
    </row>
    <row r="3517" spans="2:20">
      <c r="B3517" s="62">
        <v>43570</v>
      </c>
      <c r="C3517" s="63">
        <v>7</v>
      </c>
      <c r="D3517" s="64">
        <v>6.1672000000000002</v>
      </c>
      <c r="E3517" s="39"/>
      <c r="F3517" s="53">
        <v>43570</v>
      </c>
      <c r="G3517" s="54">
        <v>7</v>
      </c>
      <c r="H3517" s="55">
        <v>21140.398652231699</v>
      </c>
      <c r="I3517" s="39"/>
      <c r="J3517" s="53">
        <v>43570</v>
      </c>
      <c r="K3517" s="54">
        <v>7</v>
      </c>
      <c r="L3517" s="55">
        <v>-4084.74</v>
      </c>
      <c r="M3517" s="39"/>
      <c r="N3517" s="53">
        <v>43570</v>
      </c>
      <c r="O3517" s="54">
        <v>7</v>
      </c>
      <c r="P3517" s="55">
        <v>10210.452522391601</v>
      </c>
      <c r="Q3517" s="39"/>
      <c r="R3517" s="77">
        <f t="shared" si="162"/>
        <v>-0.19321962973336795</v>
      </c>
      <c r="S3517" s="78">
        <f t="shared" si="163"/>
        <v>62969.902796093484</v>
      </c>
      <c r="T3517" s="79">
        <f t="shared" si="164"/>
        <v>-1972.859855786638</v>
      </c>
    </row>
    <row r="3518" spans="2:20">
      <c r="B3518" s="62">
        <v>43570</v>
      </c>
      <c r="C3518" s="63">
        <v>8</v>
      </c>
      <c r="D3518" s="64">
        <v>5.7595099999999997</v>
      </c>
      <c r="E3518" s="39"/>
      <c r="F3518" s="53">
        <v>43570</v>
      </c>
      <c r="G3518" s="54">
        <v>8</v>
      </c>
      <c r="H3518" s="55">
        <v>21106.0078847984</v>
      </c>
      <c r="I3518" s="39"/>
      <c r="J3518" s="53">
        <v>43570</v>
      </c>
      <c r="K3518" s="54">
        <v>8</v>
      </c>
      <c r="L3518" s="55">
        <v>-4075.25</v>
      </c>
      <c r="M3518" s="39"/>
      <c r="N3518" s="53">
        <v>43570</v>
      </c>
      <c r="O3518" s="54">
        <v>8</v>
      </c>
      <c r="P3518" s="55">
        <v>10178.932923284599</v>
      </c>
      <c r="Q3518" s="39"/>
      <c r="R3518" s="77">
        <f t="shared" si="162"/>
        <v>-0.19308483263361226</v>
      </c>
      <c r="S3518" s="78">
        <f t="shared" si="163"/>
        <v>58625.66596098688</v>
      </c>
      <c r="T3518" s="79">
        <f t="shared" si="164"/>
        <v>-1965.3975598811724</v>
      </c>
    </row>
    <row r="3519" spans="2:20">
      <c r="B3519" s="62">
        <v>43570</v>
      </c>
      <c r="C3519" s="63">
        <v>9</v>
      </c>
      <c r="D3519" s="64">
        <v>5.3600500000000002</v>
      </c>
      <c r="E3519" s="39"/>
      <c r="F3519" s="53">
        <v>43570</v>
      </c>
      <c r="G3519" s="54">
        <v>9</v>
      </c>
      <c r="H3519" s="55">
        <v>21086.142340736798</v>
      </c>
      <c r="I3519" s="39"/>
      <c r="J3519" s="53">
        <v>43570</v>
      </c>
      <c r="K3519" s="54">
        <v>9</v>
      </c>
      <c r="L3519" s="55">
        <v>-5500.8</v>
      </c>
      <c r="M3519" s="39"/>
      <c r="N3519" s="53">
        <v>43570</v>
      </c>
      <c r="O3519" s="54">
        <v>9</v>
      </c>
      <c r="P3519" s="55">
        <v>10205.6608667935</v>
      </c>
      <c r="Q3519" s="39"/>
      <c r="R3519" s="77">
        <f t="shared" si="162"/>
        <v>-0.26087275287774564</v>
      </c>
      <c r="S3519" s="78">
        <f t="shared" si="163"/>
        <v>54702.852529056501</v>
      </c>
      <c r="T3519" s="79">
        <f t="shared" si="164"/>
        <v>-2662.3788452571002</v>
      </c>
    </row>
    <row r="3520" spans="2:20">
      <c r="B3520" s="62">
        <v>43570</v>
      </c>
      <c r="C3520" s="63">
        <v>10</v>
      </c>
      <c r="D3520" s="64">
        <v>6.0444199999999997</v>
      </c>
      <c r="E3520" s="39"/>
      <c r="F3520" s="53">
        <v>43570</v>
      </c>
      <c r="G3520" s="54">
        <v>10</v>
      </c>
      <c r="H3520" s="55">
        <v>20922.581052426998</v>
      </c>
      <c r="I3520" s="39"/>
      <c r="J3520" s="53">
        <v>43570</v>
      </c>
      <c r="K3520" s="54">
        <v>10</v>
      </c>
      <c r="L3520" s="55">
        <v>-9655.02</v>
      </c>
      <c r="M3520" s="39"/>
      <c r="N3520" s="53">
        <v>43570</v>
      </c>
      <c r="O3520" s="54">
        <v>10</v>
      </c>
      <c r="P3520" s="55">
        <v>10111.924962311499</v>
      </c>
      <c r="Q3520" s="39"/>
      <c r="R3520" s="77">
        <f t="shared" si="162"/>
        <v>-0.46146409832548013</v>
      </c>
      <c r="S3520" s="78">
        <f t="shared" si="163"/>
        <v>61120.721480694869</v>
      </c>
      <c r="T3520" s="79">
        <f t="shared" si="164"/>
        <v>-4666.2903350679908</v>
      </c>
    </row>
    <row r="3521" spans="2:20">
      <c r="B3521" s="62">
        <v>43570</v>
      </c>
      <c r="C3521" s="63">
        <v>11</v>
      </c>
      <c r="D3521" s="64">
        <v>7.1268799999999999</v>
      </c>
      <c r="E3521" s="39"/>
      <c r="F3521" s="53">
        <v>43570</v>
      </c>
      <c r="G3521" s="54">
        <v>11</v>
      </c>
      <c r="H3521" s="55">
        <v>21520.285271621498</v>
      </c>
      <c r="I3521" s="39"/>
      <c r="J3521" s="53">
        <v>43570</v>
      </c>
      <c r="K3521" s="54">
        <v>11</v>
      </c>
      <c r="L3521" s="55">
        <v>-6356.84</v>
      </c>
      <c r="M3521" s="39"/>
      <c r="N3521" s="53">
        <v>43570</v>
      </c>
      <c r="O3521" s="54">
        <v>11</v>
      </c>
      <c r="P3521" s="55">
        <v>10472.975062284801</v>
      </c>
      <c r="Q3521" s="39"/>
      <c r="R3521" s="77">
        <f t="shared" si="162"/>
        <v>-0.2953882776072061</v>
      </c>
      <c r="S3521" s="78">
        <f t="shared" si="163"/>
        <v>74639.6365118963</v>
      </c>
      <c r="T3521" s="79">
        <f t="shared" si="164"/>
        <v>-3093.5940650715293</v>
      </c>
    </row>
    <row r="3522" spans="2:20">
      <c r="B3522" s="62">
        <v>43570</v>
      </c>
      <c r="C3522" s="63">
        <v>12</v>
      </c>
      <c r="D3522" s="64">
        <v>7.1296999999999997</v>
      </c>
      <c r="E3522" s="39"/>
      <c r="F3522" s="53">
        <v>43570</v>
      </c>
      <c r="G3522" s="54">
        <v>12</v>
      </c>
      <c r="H3522" s="55">
        <v>22636.984554069299</v>
      </c>
      <c r="I3522" s="39"/>
      <c r="J3522" s="53">
        <v>43570</v>
      </c>
      <c r="K3522" s="54">
        <v>12</v>
      </c>
      <c r="L3522" s="55">
        <v>964.47</v>
      </c>
      <c r="M3522" s="39"/>
      <c r="N3522" s="53">
        <v>43570</v>
      </c>
      <c r="O3522" s="54">
        <v>12</v>
      </c>
      <c r="P3522" s="55">
        <v>11029.466424644101</v>
      </c>
      <c r="Q3522" s="39"/>
      <c r="R3522" s="77">
        <f t="shared" si="162"/>
        <v>4.2605939748570611E-2</v>
      </c>
      <c r="S3522" s="78">
        <f t="shared" si="163"/>
        <v>78636.786767785045</v>
      </c>
      <c r="T3522" s="79">
        <f t="shared" si="164"/>
        <v>469.92078194726906</v>
      </c>
    </row>
    <row r="3523" spans="2:20">
      <c r="B3523" s="62">
        <v>43570</v>
      </c>
      <c r="C3523" s="63">
        <v>13</v>
      </c>
      <c r="D3523" s="64">
        <v>6.8047300000000002</v>
      </c>
      <c r="E3523" s="39"/>
      <c r="F3523" s="53">
        <v>43570</v>
      </c>
      <c r="G3523" s="54">
        <v>13</v>
      </c>
      <c r="H3523" s="55">
        <v>24414.131613362799</v>
      </c>
      <c r="I3523" s="39"/>
      <c r="J3523" s="53">
        <v>43570</v>
      </c>
      <c r="K3523" s="54">
        <v>13</v>
      </c>
      <c r="L3523" s="55">
        <v>15833.44</v>
      </c>
      <c r="M3523" s="39"/>
      <c r="N3523" s="53">
        <v>43570</v>
      </c>
      <c r="O3523" s="54">
        <v>13</v>
      </c>
      <c r="P3523" s="55">
        <v>11885.155507040001</v>
      </c>
      <c r="Q3523" s="39"/>
      <c r="R3523" s="77">
        <f t="shared" si="162"/>
        <v>0.64853586647062011</v>
      </c>
      <c r="S3523" s="78">
        <f t="shared" si="163"/>
        <v>80875.274233420307</v>
      </c>
      <c r="T3523" s="79">
        <f t="shared" si="164"/>
        <v>7707.9496248962496</v>
      </c>
    </row>
    <row r="3524" spans="2:20">
      <c r="B3524" s="62">
        <v>43570</v>
      </c>
      <c r="C3524" s="63">
        <v>14</v>
      </c>
      <c r="D3524" s="64">
        <v>5.8819299999999997</v>
      </c>
      <c r="E3524" s="39"/>
      <c r="F3524" s="53">
        <v>43570</v>
      </c>
      <c r="G3524" s="54">
        <v>14</v>
      </c>
      <c r="H3524" s="55">
        <v>26418.415207629299</v>
      </c>
      <c r="I3524" s="39"/>
      <c r="J3524" s="53">
        <v>43570</v>
      </c>
      <c r="K3524" s="54">
        <v>14</v>
      </c>
      <c r="L3524" s="55">
        <v>11495.75</v>
      </c>
      <c r="M3524" s="39"/>
      <c r="N3524" s="53">
        <v>43570</v>
      </c>
      <c r="O3524" s="54">
        <v>14</v>
      </c>
      <c r="P3524" s="55">
        <v>12840.167344495099</v>
      </c>
      <c r="Q3524" s="39"/>
      <c r="R3524" s="77">
        <f t="shared" si="162"/>
        <v>0.43514154462528754</v>
      </c>
      <c r="S3524" s="78">
        <f t="shared" si="163"/>
        <v>75524.965508606052</v>
      </c>
      <c r="T3524" s="79">
        <f t="shared" si="164"/>
        <v>5587.2902515307742</v>
      </c>
    </row>
    <row r="3525" spans="2:20">
      <c r="B3525" s="62">
        <v>43570</v>
      </c>
      <c r="C3525" s="63">
        <v>15</v>
      </c>
      <c r="D3525" s="64">
        <v>5.0691699999999997</v>
      </c>
      <c r="E3525" s="39"/>
      <c r="F3525" s="53">
        <v>43570</v>
      </c>
      <c r="G3525" s="54">
        <v>15</v>
      </c>
      <c r="H3525" s="55">
        <v>28513.228744389198</v>
      </c>
      <c r="I3525" s="39"/>
      <c r="J3525" s="53">
        <v>43570</v>
      </c>
      <c r="K3525" s="54">
        <v>15</v>
      </c>
      <c r="L3525" s="55">
        <v>-4692.3999999999996</v>
      </c>
      <c r="M3525" s="39"/>
      <c r="N3525" s="53">
        <v>43570</v>
      </c>
      <c r="O3525" s="54">
        <v>15</v>
      </c>
      <c r="P3525" s="55">
        <v>13634.2459148653</v>
      </c>
      <c r="Q3525" s="39"/>
      <c r="R3525" s="77">
        <f t="shared" si="162"/>
        <v>-0.16456922651817762</v>
      </c>
      <c r="S3525" s="78">
        <f t="shared" si="163"/>
        <v>69114.310364257733</v>
      </c>
      <c r="T3525" s="79">
        <f t="shared" si="164"/>
        <v>-2243.7773043680054</v>
      </c>
    </row>
    <row r="3526" spans="2:20">
      <c r="B3526" s="62">
        <v>43570</v>
      </c>
      <c r="C3526" s="63">
        <v>16</v>
      </c>
      <c r="D3526" s="64">
        <v>4.9528699999999999</v>
      </c>
      <c r="E3526" s="39"/>
      <c r="F3526" s="53">
        <v>43570</v>
      </c>
      <c r="G3526" s="54">
        <v>16</v>
      </c>
      <c r="H3526" s="55">
        <v>29710.289551170499</v>
      </c>
      <c r="I3526" s="39"/>
      <c r="J3526" s="53">
        <v>43570</v>
      </c>
      <c r="K3526" s="54">
        <v>16</v>
      </c>
      <c r="L3526" s="55">
        <v>842.25</v>
      </c>
      <c r="M3526" s="39"/>
      <c r="N3526" s="53">
        <v>43570</v>
      </c>
      <c r="O3526" s="54">
        <v>16</v>
      </c>
      <c r="P3526" s="55">
        <v>14208.259668339</v>
      </c>
      <c r="Q3526" s="39"/>
      <c r="R3526" s="77">
        <f t="shared" si="162"/>
        <v>2.8348764442345121E-2</v>
      </c>
      <c r="S3526" s="78">
        <f t="shared" si="163"/>
        <v>70371.663063526183</v>
      </c>
      <c r="T3526" s="79">
        <f t="shared" si="164"/>
        <v>402.78660647341491</v>
      </c>
    </row>
    <row r="3527" spans="2:20">
      <c r="B3527" s="62">
        <v>43570</v>
      </c>
      <c r="C3527" s="63">
        <v>17</v>
      </c>
      <c r="D3527" s="64">
        <v>4.5191699999999999</v>
      </c>
      <c r="E3527" s="39"/>
      <c r="F3527" s="53">
        <v>43570</v>
      </c>
      <c r="G3527" s="54">
        <v>17</v>
      </c>
      <c r="H3527" s="55">
        <v>30497.247073615501</v>
      </c>
      <c r="I3527" s="39"/>
      <c r="J3527" s="53">
        <v>43570</v>
      </c>
      <c r="K3527" s="54">
        <v>17</v>
      </c>
      <c r="L3527" s="55">
        <v>7762.58</v>
      </c>
      <c r="M3527" s="39"/>
      <c r="N3527" s="53">
        <v>43570</v>
      </c>
      <c r="O3527" s="54">
        <v>17</v>
      </c>
      <c r="P3527" s="55">
        <v>14559.6386010321</v>
      </c>
      <c r="Q3527" s="39"/>
      <c r="R3527" s="77">
        <f t="shared" si="162"/>
        <v>0.25453379386219244</v>
      </c>
      <c r="S3527" s="78">
        <f t="shared" si="163"/>
        <v>65797.481976626237</v>
      </c>
      <c r="T3527" s="79">
        <f t="shared" si="164"/>
        <v>3705.9200503831244</v>
      </c>
    </row>
    <row r="3528" spans="2:20">
      <c r="B3528" s="62">
        <v>43570</v>
      </c>
      <c r="C3528" s="63">
        <v>18</v>
      </c>
      <c r="D3528" s="64">
        <v>4.9033699999999998</v>
      </c>
      <c r="E3528" s="39"/>
      <c r="F3528" s="53">
        <v>43570</v>
      </c>
      <c r="G3528" s="54">
        <v>18</v>
      </c>
      <c r="H3528" s="55">
        <v>30339.836777824701</v>
      </c>
      <c r="I3528" s="39"/>
      <c r="J3528" s="53">
        <v>43570</v>
      </c>
      <c r="K3528" s="54">
        <v>18</v>
      </c>
      <c r="L3528" s="55">
        <v>2312.86</v>
      </c>
      <c r="M3528" s="39"/>
      <c r="N3528" s="53">
        <v>43570</v>
      </c>
      <c r="O3528" s="54">
        <v>18</v>
      </c>
      <c r="P3528" s="55">
        <v>14435.697275272199</v>
      </c>
      <c r="Q3528" s="39"/>
      <c r="R3528" s="77">
        <f t="shared" si="162"/>
        <v>7.6231787828550973E-2</v>
      </c>
      <c r="S3528" s="78">
        <f t="shared" si="163"/>
        <v>70783.564948651445</v>
      </c>
      <c r="T3528" s="79">
        <f t="shared" si="164"/>
        <v>1100.4590118457418</v>
      </c>
    </row>
    <row r="3529" spans="2:20">
      <c r="B3529" s="62">
        <v>43570</v>
      </c>
      <c r="C3529" s="63">
        <v>19</v>
      </c>
      <c r="D3529" s="64">
        <v>5.0383399999999998</v>
      </c>
      <c r="E3529" s="39"/>
      <c r="F3529" s="53">
        <v>43570</v>
      </c>
      <c r="G3529" s="54">
        <v>19</v>
      </c>
      <c r="H3529" s="55">
        <v>29909.965988908702</v>
      </c>
      <c r="I3529" s="39"/>
      <c r="J3529" s="53">
        <v>43570</v>
      </c>
      <c r="K3529" s="54">
        <v>19</v>
      </c>
      <c r="L3529" s="55">
        <v>-3643.28</v>
      </c>
      <c r="M3529" s="39"/>
      <c r="N3529" s="53">
        <v>43570</v>
      </c>
      <c r="O3529" s="54">
        <v>19</v>
      </c>
      <c r="P3529" s="55">
        <v>14167.2659883821</v>
      </c>
      <c r="Q3529" s="39"/>
      <c r="R3529" s="77">
        <f t="shared" si="162"/>
        <v>-0.12180822944937522</v>
      </c>
      <c r="S3529" s="78">
        <f t="shared" si="163"/>
        <v>71379.502919905062</v>
      </c>
      <c r="T3529" s="79">
        <f t="shared" si="164"/>
        <v>-1725.6895861831765</v>
      </c>
    </row>
    <row r="3530" spans="2:20">
      <c r="B3530" s="62">
        <v>43570</v>
      </c>
      <c r="C3530" s="63">
        <v>20</v>
      </c>
      <c r="D3530" s="64">
        <v>5.4571699999999996</v>
      </c>
      <c r="E3530" s="39"/>
      <c r="F3530" s="53">
        <v>43570</v>
      </c>
      <c r="G3530" s="54">
        <v>20</v>
      </c>
      <c r="H3530" s="55">
        <v>28955.455609889799</v>
      </c>
      <c r="I3530" s="39"/>
      <c r="J3530" s="53">
        <v>43570</v>
      </c>
      <c r="K3530" s="54">
        <v>20</v>
      </c>
      <c r="L3530" s="55">
        <v>-11.81</v>
      </c>
      <c r="M3530" s="39"/>
      <c r="N3530" s="53">
        <v>43570</v>
      </c>
      <c r="O3530" s="54">
        <v>20</v>
      </c>
      <c r="P3530" s="55">
        <v>13730.157070184699</v>
      </c>
      <c r="Q3530" s="39"/>
      <c r="R3530" s="77">
        <f t="shared" ref="R3530:R3593" si="165">L3530/H3530</f>
        <v>-4.0786786984509647E-4</v>
      </c>
      <c r="S3530" s="78">
        <f t="shared" ref="S3530:S3593" si="166">P3530*D3530</f>
        <v>74927.801258699837</v>
      </c>
      <c r="T3530" s="79">
        <f t="shared" ref="T3530:T3593" si="167">P3530*R3530</f>
        <v>-5.6000899168548237</v>
      </c>
    </row>
    <row r="3531" spans="2:20">
      <c r="B3531" s="62">
        <v>43570</v>
      </c>
      <c r="C3531" s="63">
        <v>21</v>
      </c>
      <c r="D3531" s="64">
        <v>5.25115</v>
      </c>
      <c r="E3531" s="39"/>
      <c r="F3531" s="53">
        <v>43570</v>
      </c>
      <c r="G3531" s="54">
        <v>21</v>
      </c>
      <c r="H3531" s="55">
        <v>27939.123027714999</v>
      </c>
      <c r="I3531" s="39"/>
      <c r="J3531" s="53">
        <v>43570</v>
      </c>
      <c r="K3531" s="54">
        <v>21</v>
      </c>
      <c r="L3531" s="55">
        <v>-9766.61</v>
      </c>
      <c r="M3531" s="39"/>
      <c r="N3531" s="53">
        <v>43570</v>
      </c>
      <c r="O3531" s="54">
        <v>21</v>
      </c>
      <c r="P3531" s="55">
        <v>13263.3182929989</v>
      </c>
      <c r="Q3531" s="39"/>
      <c r="R3531" s="77">
        <f t="shared" si="165"/>
        <v>-0.34956752186930623</v>
      </c>
      <c r="S3531" s="78">
        <f t="shared" si="166"/>
        <v>69647.673854281165</v>
      </c>
      <c r="T3531" s="79">
        <f t="shared" si="167"/>
        <v>-4636.4253074474627</v>
      </c>
    </row>
    <row r="3532" spans="2:20">
      <c r="B3532" s="62">
        <v>43570</v>
      </c>
      <c r="C3532" s="63">
        <v>22</v>
      </c>
      <c r="D3532" s="64">
        <v>5.0719200000000004</v>
      </c>
      <c r="E3532" s="39"/>
      <c r="F3532" s="53">
        <v>43570</v>
      </c>
      <c r="G3532" s="54">
        <v>22</v>
      </c>
      <c r="H3532" s="55">
        <v>27030.290741607001</v>
      </c>
      <c r="I3532" s="39"/>
      <c r="J3532" s="53">
        <v>43570</v>
      </c>
      <c r="K3532" s="54">
        <v>22</v>
      </c>
      <c r="L3532" s="55">
        <v>-14819.14</v>
      </c>
      <c r="M3532" s="39"/>
      <c r="N3532" s="53">
        <v>43570</v>
      </c>
      <c r="O3532" s="54">
        <v>22</v>
      </c>
      <c r="P3532" s="55">
        <v>12788.8023639193</v>
      </c>
      <c r="Q3532" s="39"/>
      <c r="R3532" s="77">
        <f t="shared" si="165"/>
        <v>-0.54824197570281019</v>
      </c>
      <c r="S3532" s="78">
        <f t="shared" si="166"/>
        <v>64863.782485609583</v>
      </c>
      <c r="T3532" s="79">
        <f t="shared" si="167"/>
        <v>-7011.3582748678864</v>
      </c>
    </row>
    <row r="3533" spans="2:20">
      <c r="B3533" s="62">
        <v>43570</v>
      </c>
      <c r="C3533" s="63">
        <v>23</v>
      </c>
      <c r="D3533" s="64">
        <v>4.7320900000000004</v>
      </c>
      <c r="E3533" s="39"/>
      <c r="F3533" s="53">
        <v>43570</v>
      </c>
      <c r="G3533" s="54">
        <v>23</v>
      </c>
      <c r="H3533" s="55">
        <v>26205.009882211401</v>
      </c>
      <c r="I3533" s="39"/>
      <c r="J3533" s="53">
        <v>43570</v>
      </c>
      <c r="K3533" s="54">
        <v>23</v>
      </c>
      <c r="L3533" s="55">
        <v>-25300.79</v>
      </c>
      <c r="M3533" s="39"/>
      <c r="N3533" s="53">
        <v>43570</v>
      </c>
      <c r="O3533" s="54">
        <v>23</v>
      </c>
      <c r="P3533" s="55">
        <v>12324.218658674499</v>
      </c>
      <c r="Q3533" s="39"/>
      <c r="R3533" s="77">
        <f t="shared" si="165"/>
        <v>-0.9654943888105455</v>
      </c>
      <c r="S3533" s="78">
        <f t="shared" si="166"/>
        <v>58319.311872527018</v>
      </c>
      <c r="T3533" s="79">
        <f t="shared" si="167"/>
        <v>-11898.963961424457</v>
      </c>
    </row>
    <row r="3534" spans="2:20">
      <c r="B3534" s="62">
        <v>43570</v>
      </c>
      <c r="C3534" s="63">
        <v>24</v>
      </c>
      <c r="D3534" s="64">
        <v>4.9966299999999997</v>
      </c>
      <c r="E3534" s="39"/>
      <c r="F3534" s="53">
        <v>43570</v>
      </c>
      <c r="G3534" s="54">
        <v>24</v>
      </c>
      <c r="H3534" s="55">
        <v>25647.8004581846</v>
      </c>
      <c r="I3534" s="39"/>
      <c r="J3534" s="53">
        <v>43570</v>
      </c>
      <c r="K3534" s="54">
        <v>24</v>
      </c>
      <c r="L3534" s="55">
        <v>-27129.48</v>
      </c>
      <c r="M3534" s="39"/>
      <c r="N3534" s="53">
        <v>43570</v>
      </c>
      <c r="O3534" s="54">
        <v>24</v>
      </c>
      <c r="P3534" s="55">
        <v>12045.1513424901</v>
      </c>
      <c r="Q3534" s="39"/>
      <c r="R3534" s="77">
        <f t="shared" si="165"/>
        <v>-1.0577702382015599</v>
      </c>
      <c r="S3534" s="78">
        <f t="shared" si="166"/>
        <v>60185.164552426308</v>
      </c>
      <c r="T3534" s="79">
        <f t="shared" si="167"/>
        <v>-12741.002604719593</v>
      </c>
    </row>
    <row r="3535" spans="2:20">
      <c r="B3535" s="62">
        <v>43570</v>
      </c>
      <c r="C3535" s="63">
        <v>25</v>
      </c>
      <c r="D3535" s="64">
        <v>5.1799900000000001</v>
      </c>
      <c r="E3535" s="39"/>
      <c r="F3535" s="53">
        <v>43570</v>
      </c>
      <c r="G3535" s="54">
        <v>25</v>
      </c>
      <c r="H3535" s="55">
        <v>25459.386534442001</v>
      </c>
      <c r="I3535" s="39"/>
      <c r="J3535" s="53">
        <v>43570</v>
      </c>
      <c r="K3535" s="54">
        <v>25</v>
      </c>
      <c r="L3535" s="55">
        <v>-26845.759999999998</v>
      </c>
      <c r="M3535" s="39"/>
      <c r="N3535" s="53">
        <v>43570</v>
      </c>
      <c r="O3535" s="54">
        <v>25</v>
      </c>
      <c r="P3535" s="55">
        <v>11962.0377399762</v>
      </c>
      <c r="Q3535" s="39"/>
      <c r="R3535" s="77">
        <f t="shared" si="165"/>
        <v>-1.0544543154518857</v>
      </c>
      <c r="S3535" s="78">
        <f t="shared" si="166"/>
        <v>61963.235872699319</v>
      </c>
      <c r="T3535" s="79">
        <f t="shared" si="167"/>
        <v>-12613.422316516226</v>
      </c>
    </row>
    <row r="3536" spans="2:20">
      <c r="B3536" s="62">
        <v>43570</v>
      </c>
      <c r="C3536" s="63">
        <v>26</v>
      </c>
      <c r="D3536" s="64">
        <v>5.2128800000000002</v>
      </c>
      <c r="E3536" s="39"/>
      <c r="F3536" s="53">
        <v>43570</v>
      </c>
      <c r="G3536" s="54">
        <v>26</v>
      </c>
      <c r="H3536" s="55">
        <v>25195.900534453001</v>
      </c>
      <c r="I3536" s="39"/>
      <c r="J3536" s="53">
        <v>43570</v>
      </c>
      <c r="K3536" s="54">
        <v>26</v>
      </c>
      <c r="L3536" s="55">
        <v>-29855.23</v>
      </c>
      <c r="M3536" s="39"/>
      <c r="N3536" s="53">
        <v>43570</v>
      </c>
      <c r="O3536" s="54">
        <v>26</v>
      </c>
      <c r="P3536" s="55">
        <v>11859.7340168517</v>
      </c>
      <c r="Q3536" s="39"/>
      <c r="R3536" s="77">
        <f t="shared" si="165"/>
        <v>-1.1849241093477014</v>
      </c>
      <c r="S3536" s="78">
        <f t="shared" si="166"/>
        <v>61823.370261765893</v>
      </c>
      <c r="T3536" s="79">
        <f t="shared" si="167"/>
        <v>-14052.884767018639</v>
      </c>
    </row>
    <row r="3537" spans="2:20">
      <c r="B3537" s="62">
        <v>43570</v>
      </c>
      <c r="C3537" s="63">
        <v>27</v>
      </c>
      <c r="D3537" s="64">
        <v>5.9254199999999999</v>
      </c>
      <c r="E3537" s="39"/>
      <c r="F3537" s="53">
        <v>43570</v>
      </c>
      <c r="G3537" s="54">
        <v>27</v>
      </c>
      <c r="H3537" s="55">
        <v>24690.635328564498</v>
      </c>
      <c r="I3537" s="39"/>
      <c r="J3537" s="53">
        <v>43570</v>
      </c>
      <c r="K3537" s="54">
        <v>27</v>
      </c>
      <c r="L3537" s="55">
        <v>-24496.3</v>
      </c>
      <c r="M3537" s="39"/>
      <c r="N3537" s="53">
        <v>43570</v>
      </c>
      <c r="O3537" s="54">
        <v>27</v>
      </c>
      <c r="P3537" s="55">
        <v>11572.875047343299</v>
      </c>
      <c r="Q3537" s="39"/>
      <c r="R3537" s="77">
        <f t="shared" si="165"/>
        <v>-0.99212918882084522</v>
      </c>
      <c r="S3537" s="78">
        <f t="shared" si="166"/>
        <v>68574.145263028928</v>
      </c>
      <c r="T3537" s="79">
        <f t="shared" si="167"/>
        <v>-11481.787133045707</v>
      </c>
    </row>
    <row r="3538" spans="2:20">
      <c r="B3538" s="62">
        <v>43570</v>
      </c>
      <c r="C3538" s="63">
        <v>28</v>
      </c>
      <c r="D3538" s="64">
        <v>5.8867599999999998</v>
      </c>
      <c r="E3538" s="39"/>
      <c r="F3538" s="53">
        <v>43570</v>
      </c>
      <c r="G3538" s="54">
        <v>28</v>
      </c>
      <c r="H3538" s="55">
        <v>24272.560249950799</v>
      </c>
      <c r="I3538" s="39"/>
      <c r="J3538" s="53">
        <v>43570</v>
      </c>
      <c r="K3538" s="54">
        <v>28</v>
      </c>
      <c r="L3538" s="55">
        <v>-33940.370000000003</v>
      </c>
      <c r="M3538" s="39"/>
      <c r="N3538" s="53">
        <v>43570</v>
      </c>
      <c r="O3538" s="54">
        <v>28</v>
      </c>
      <c r="P3538" s="55">
        <v>11343.608251088301</v>
      </c>
      <c r="Q3538" s="39"/>
      <c r="R3538" s="77">
        <f t="shared" si="165"/>
        <v>-1.3983020188432245</v>
      </c>
      <c r="S3538" s="78">
        <f t="shared" si="166"/>
        <v>66777.099308176563</v>
      </c>
      <c r="T3538" s="79">
        <f t="shared" si="167"/>
        <v>-15861.790318463429</v>
      </c>
    </row>
    <row r="3539" spans="2:20">
      <c r="B3539" s="62">
        <v>43570</v>
      </c>
      <c r="C3539" s="63">
        <v>29</v>
      </c>
      <c r="D3539" s="64">
        <v>6.1015800000000002</v>
      </c>
      <c r="E3539" s="39"/>
      <c r="F3539" s="53">
        <v>43570</v>
      </c>
      <c r="G3539" s="54">
        <v>29</v>
      </c>
      <c r="H3539" s="55">
        <v>24422.963756273799</v>
      </c>
      <c r="I3539" s="39"/>
      <c r="J3539" s="53">
        <v>43570</v>
      </c>
      <c r="K3539" s="54">
        <v>29</v>
      </c>
      <c r="L3539" s="55">
        <v>-33227.08</v>
      </c>
      <c r="M3539" s="39"/>
      <c r="N3539" s="53">
        <v>43570</v>
      </c>
      <c r="O3539" s="54">
        <v>29</v>
      </c>
      <c r="P3539" s="55">
        <v>11418.362520398699</v>
      </c>
      <c r="Q3539" s="39"/>
      <c r="R3539" s="77">
        <f t="shared" si="165"/>
        <v>-1.3604851700877045</v>
      </c>
      <c r="S3539" s="78">
        <f t="shared" si="166"/>
        <v>69670.052387214295</v>
      </c>
      <c r="T3539" s="79">
        <f t="shared" si="167"/>
        <v>-15534.512875687695</v>
      </c>
    </row>
    <row r="3540" spans="2:20">
      <c r="B3540" s="62">
        <v>43570</v>
      </c>
      <c r="C3540" s="63">
        <v>30</v>
      </c>
      <c r="D3540" s="64">
        <v>6.41533</v>
      </c>
      <c r="E3540" s="39"/>
      <c r="F3540" s="53">
        <v>43570</v>
      </c>
      <c r="G3540" s="54">
        <v>30</v>
      </c>
      <c r="H3540" s="55">
        <v>24743.319201188999</v>
      </c>
      <c r="I3540" s="39"/>
      <c r="J3540" s="53">
        <v>43570</v>
      </c>
      <c r="K3540" s="54">
        <v>30</v>
      </c>
      <c r="L3540" s="55">
        <v>-30385.7</v>
      </c>
      <c r="M3540" s="39"/>
      <c r="N3540" s="53">
        <v>43570</v>
      </c>
      <c r="O3540" s="54">
        <v>30</v>
      </c>
      <c r="P3540" s="55">
        <v>11579.260422387</v>
      </c>
      <c r="Q3540" s="39"/>
      <c r="R3540" s="77">
        <f t="shared" si="165"/>
        <v>-1.2280365359607803</v>
      </c>
      <c r="S3540" s="78">
        <f t="shared" si="166"/>
        <v>74284.776765552</v>
      </c>
      <c r="T3540" s="79">
        <f t="shared" si="167"/>
        <v>-14219.754858095894</v>
      </c>
    </row>
    <row r="3541" spans="2:20">
      <c r="B3541" s="62">
        <v>43570</v>
      </c>
      <c r="C3541" s="63">
        <v>31</v>
      </c>
      <c r="D3541" s="64">
        <v>6.3704299999999998</v>
      </c>
      <c r="E3541" s="39"/>
      <c r="F3541" s="53">
        <v>43570</v>
      </c>
      <c r="G3541" s="54">
        <v>31</v>
      </c>
      <c r="H3541" s="55">
        <v>25251.4780450338</v>
      </c>
      <c r="I3541" s="39"/>
      <c r="J3541" s="53">
        <v>43570</v>
      </c>
      <c r="K3541" s="54">
        <v>31</v>
      </c>
      <c r="L3541" s="55">
        <v>-29459.62</v>
      </c>
      <c r="M3541" s="39"/>
      <c r="N3541" s="53">
        <v>43570</v>
      </c>
      <c r="O3541" s="54">
        <v>31</v>
      </c>
      <c r="P3541" s="55">
        <v>11873.192148847</v>
      </c>
      <c r="Q3541" s="39"/>
      <c r="R3541" s="77">
        <f t="shared" si="165"/>
        <v>-1.1666493322672575</v>
      </c>
      <c r="S3541" s="78">
        <f t="shared" si="166"/>
        <v>75637.339460779389</v>
      </c>
      <c r="T3541" s="79">
        <f t="shared" si="167"/>
        <v>-13851.851692333197</v>
      </c>
    </row>
    <row r="3542" spans="2:20">
      <c r="B3542" s="62">
        <v>43570</v>
      </c>
      <c r="C3542" s="63">
        <v>32</v>
      </c>
      <c r="D3542" s="64">
        <v>6.8059900000000004</v>
      </c>
      <c r="E3542" s="39"/>
      <c r="F3542" s="53">
        <v>43570</v>
      </c>
      <c r="G3542" s="54">
        <v>32</v>
      </c>
      <c r="H3542" s="55">
        <v>25858.084166893601</v>
      </c>
      <c r="I3542" s="39"/>
      <c r="J3542" s="53">
        <v>43570</v>
      </c>
      <c r="K3542" s="54">
        <v>32</v>
      </c>
      <c r="L3542" s="55">
        <v>-15974.67</v>
      </c>
      <c r="M3542" s="39"/>
      <c r="N3542" s="53">
        <v>43570</v>
      </c>
      <c r="O3542" s="54">
        <v>32</v>
      </c>
      <c r="P3542" s="55">
        <v>12177.684057046499</v>
      </c>
      <c r="Q3542" s="39"/>
      <c r="R3542" s="77">
        <f t="shared" si="165"/>
        <v>-0.61778242722454091</v>
      </c>
      <c r="S3542" s="78">
        <f t="shared" si="166"/>
        <v>82881.195915417906</v>
      </c>
      <c r="T3542" s="79">
        <f t="shared" si="167"/>
        <v>-7523.1592147357806</v>
      </c>
    </row>
    <row r="3543" spans="2:20">
      <c r="B3543" s="62">
        <v>43570</v>
      </c>
      <c r="C3543" s="63">
        <v>33</v>
      </c>
      <c r="D3543" s="64">
        <v>6.6748000000000003</v>
      </c>
      <c r="E3543" s="39"/>
      <c r="F3543" s="53">
        <v>43570</v>
      </c>
      <c r="G3543" s="54">
        <v>33</v>
      </c>
      <c r="H3543" s="55">
        <v>26291.287780159098</v>
      </c>
      <c r="I3543" s="39"/>
      <c r="J3543" s="53">
        <v>43570</v>
      </c>
      <c r="K3543" s="54">
        <v>33</v>
      </c>
      <c r="L3543" s="55">
        <v>-7918.14</v>
      </c>
      <c r="M3543" s="39"/>
      <c r="N3543" s="53">
        <v>43570</v>
      </c>
      <c r="O3543" s="54">
        <v>33</v>
      </c>
      <c r="P3543" s="55">
        <v>12284.993678102701</v>
      </c>
      <c r="Q3543" s="39"/>
      <c r="R3543" s="77">
        <f t="shared" si="165"/>
        <v>-0.30116972839860201</v>
      </c>
      <c r="S3543" s="78">
        <f t="shared" si="166"/>
        <v>81999.875802599912</v>
      </c>
      <c r="T3543" s="79">
        <f t="shared" si="167"/>
        <v>-3699.868209412733</v>
      </c>
    </row>
    <row r="3544" spans="2:20">
      <c r="B3544" s="62">
        <v>43570</v>
      </c>
      <c r="C3544" s="63">
        <v>34</v>
      </c>
      <c r="D3544" s="64">
        <v>6.3494900000000003</v>
      </c>
      <c r="E3544" s="39"/>
      <c r="F3544" s="53">
        <v>43570</v>
      </c>
      <c r="G3544" s="54">
        <v>34</v>
      </c>
      <c r="H3544" s="55">
        <v>27443.130908371098</v>
      </c>
      <c r="I3544" s="39"/>
      <c r="J3544" s="53">
        <v>43570</v>
      </c>
      <c r="K3544" s="54">
        <v>34</v>
      </c>
      <c r="L3544" s="55">
        <v>-6721.39</v>
      </c>
      <c r="M3544" s="39"/>
      <c r="N3544" s="53">
        <v>43570</v>
      </c>
      <c r="O3544" s="54">
        <v>34</v>
      </c>
      <c r="P3544" s="55">
        <v>12851.4392277031</v>
      </c>
      <c r="Q3544" s="39"/>
      <c r="R3544" s="77">
        <f t="shared" si="165"/>
        <v>-0.24492066967292517</v>
      </c>
      <c r="S3544" s="78">
        <f t="shared" si="166"/>
        <v>81600.084861908559</v>
      </c>
      <c r="T3544" s="79">
        <f t="shared" si="167"/>
        <v>-3147.5831019099437</v>
      </c>
    </row>
    <row r="3545" spans="2:20">
      <c r="B3545" s="62">
        <v>43570</v>
      </c>
      <c r="C3545" s="63">
        <v>35</v>
      </c>
      <c r="D3545" s="64">
        <v>5.5839600000000003</v>
      </c>
      <c r="E3545" s="39"/>
      <c r="F3545" s="53">
        <v>43570</v>
      </c>
      <c r="G3545" s="54">
        <v>35</v>
      </c>
      <c r="H3545" s="55">
        <v>28719.953890787801</v>
      </c>
      <c r="I3545" s="39"/>
      <c r="J3545" s="53">
        <v>43570</v>
      </c>
      <c r="K3545" s="54">
        <v>35</v>
      </c>
      <c r="L3545" s="55">
        <v>-15541.62</v>
      </c>
      <c r="M3545" s="39"/>
      <c r="N3545" s="53">
        <v>43570</v>
      </c>
      <c r="O3545" s="54">
        <v>35</v>
      </c>
      <c r="P3545" s="55">
        <v>13509.5934539461</v>
      </c>
      <c r="Q3545" s="39"/>
      <c r="R3545" s="77">
        <f t="shared" si="165"/>
        <v>-0.54114362645216929</v>
      </c>
      <c r="S3545" s="78">
        <f t="shared" si="166"/>
        <v>75437.029463096871</v>
      </c>
      <c r="T3545" s="79">
        <f t="shared" si="167"/>
        <v>-7310.6303935628794</v>
      </c>
    </row>
    <row r="3546" spans="2:20">
      <c r="B3546" s="62">
        <v>43570</v>
      </c>
      <c r="C3546" s="63">
        <v>36</v>
      </c>
      <c r="D3546" s="64">
        <v>5.7095200000000004</v>
      </c>
      <c r="E3546" s="39"/>
      <c r="F3546" s="53">
        <v>43570</v>
      </c>
      <c r="G3546" s="54">
        <v>36</v>
      </c>
      <c r="H3546" s="55">
        <v>29596.412046460999</v>
      </c>
      <c r="I3546" s="39"/>
      <c r="J3546" s="53">
        <v>43570</v>
      </c>
      <c r="K3546" s="54">
        <v>36</v>
      </c>
      <c r="L3546" s="55">
        <v>-5519.74</v>
      </c>
      <c r="M3546" s="39"/>
      <c r="N3546" s="53">
        <v>43570</v>
      </c>
      <c r="O3546" s="54">
        <v>36</v>
      </c>
      <c r="P3546" s="55">
        <v>13957.652753169001</v>
      </c>
      <c r="Q3546" s="39"/>
      <c r="R3546" s="77">
        <f t="shared" si="165"/>
        <v>-0.1865003092717796</v>
      </c>
      <c r="S3546" s="78">
        <f t="shared" si="166"/>
        <v>79691.49754727348</v>
      </c>
      <c r="T3546" s="79">
        <f t="shared" si="167"/>
        <v>-2603.1065551741249</v>
      </c>
    </row>
    <row r="3547" spans="2:20">
      <c r="B3547" s="62">
        <v>43570</v>
      </c>
      <c r="C3547" s="63">
        <v>37</v>
      </c>
      <c r="D3547" s="64">
        <v>5.8086000000000002</v>
      </c>
      <c r="E3547" s="39"/>
      <c r="F3547" s="53">
        <v>43570</v>
      </c>
      <c r="G3547" s="54">
        <v>37</v>
      </c>
      <c r="H3547" s="55">
        <v>30071.1945476828</v>
      </c>
      <c r="I3547" s="39"/>
      <c r="J3547" s="53">
        <v>43570</v>
      </c>
      <c r="K3547" s="54">
        <v>37</v>
      </c>
      <c r="L3547" s="55">
        <v>-2059.62</v>
      </c>
      <c r="M3547" s="39"/>
      <c r="N3547" s="53">
        <v>43570</v>
      </c>
      <c r="O3547" s="54">
        <v>37</v>
      </c>
      <c r="P3547" s="55">
        <v>14153.779252914001</v>
      </c>
      <c r="Q3547" s="39"/>
      <c r="R3547" s="77">
        <f t="shared" si="165"/>
        <v>-6.8491459384299985E-2</v>
      </c>
      <c r="S3547" s="78">
        <f t="shared" si="166"/>
        <v>82213.642168476261</v>
      </c>
      <c r="T3547" s="79">
        <f t="shared" si="167"/>
        <v>-969.41299683530701</v>
      </c>
    </row>
    <row r="3548" spans="2:20">
      <c r="B3548" s="62">
        <v>43570</v>
      </c>
      <c r="C3548" s="63">
        <v>38</v>
      </c>
      <c r="D3548" s="64">
        <v>6.4943999999999997</v>
      </c>
      <c r="E3548" s="39"/>
      <c r="F3548" s="53">
        <v>43570</v>
      </c>
      <c r="G3548" s="54">
        <v>38</v>
      </c>
      <c r="H3548" s="55">
        <v>30503.8970619352</v>
      </c>
      <c r="I3548" s="39"/>
      <c r="J3548" s="53">
        <v>43570</v>
      </c>
      <c r="K3548" s="54">
        <v>38</v>
      </c>
      <c r="L3548" s="55">
        <v>3399.03</v>
      </c>
      <c r="M3548" s="39"/>
      <c r="N3548" s="53">
        <v>43570</v>
      </c>
      <c r="O3548" s="54">
        <v>38</v>
      </c>
      <c r="P3548" s="55">
        <v>14402.2633361117</v>
      </c>
      <c r="Q3548" s="39"/>
      <c r="R3548" s="77">
        <f t="shared" si="165"/>
        <v>0.1114293689458301</v>
      </c>
      <c r="S3548" s="78">
        <f t="shared" si="166"/>
        <v>93534.059010043828</v>
      </c>
      <c r="T3548" s="79">
        <f t="shared" si="167"/>
        <v>1604.8351149345924</v>
      </c>
    </row>
    <row r="3549" spans="2:20">
      <c r="B3549" s="62">
        <v>43570</v>
      </c>
      <c r="C3549" s="63">
        <v>39</v>
      </c>
      <c r="D3549" s="64">
        <v>7.2585300000000004</v>
      </c>
      <c r="E3549" s="39"/>
      <c r="F3549" s="53">
        <v>43570</v>
      </c>
      <c r="G3549" s="54">
        <v>39</v>
      </c>
      <c r="H3549" s="55">
        <v>30915.7572661714</v>
      </c>
      <c r="I3549" s="39"/>
      <c r="J3549" s="53">
        <v>43570</v>
      </c>
      <c r="K3549" s="54">
        <v>39</v>
      </c>
      <c r="L3549" s="55">
        <v>3773.92</v>
      </c>
      <c r="M3549" s="39"/>
      <c r="N3549" s="53">
        <v>43570</v>
      </c>
      <c r="O3549" s="54">
        <v>39</v>
      </c>
      <c r="P3549" s="55">
        <v>14524.246478314501</v>
      </c>
      <c r="Q3549" s="39"/>
      <c r="R3549" s="77">
        <f t="shared" si="165"/>
        <v>0.12207108393005446</v>
      </c>
      <c r="S3549" s="78">
        <f t="shared" si="166"/>
        <v>105424.67879024016</v>
      </c>
      <c r="T3549" s="79">
        <f t="shared" si="167"/>
        <v>1772.9905108751273</v>
      </c>
    </row>
    <row r="3550" spans="2:20">
      <c r="B3550" s="62">
        <v>43570</v>
      </c>
      <c r="C3550" s="63">
        <v>40</v>
      </c>
      <c r="D3550" s="64">
        <v>7.2618999999999998</v>
      </c>
      <c r="E3550" s="39"/>
      <c r="F3550" s="53">
        <v>43570</v>
      </c>
      <c r="G3550" s="54">
        <v>40</v>
      </c>
      <c r="H3550" s="55">
        <v>31051.2379769504</v>
      </c>
      <c r="I3550" s="39"/>
      <c r="J3550" s="53">
        <v>43570</v>
      </c>
      <c r="K3550" s="54">
        <v>40</v>
      </c>
      <c r="L3550" s="55">
        <v>-2643.91</v>
      </c>
      <c r="M3550" s="39"/>
      <c r="N3550" s="53">
        <v>43570</v>
      </c>
      <c r="O3550" s="54">
        <v>40</v>
      </c>
      <c r="P3550" s="55">
        <v>14609.121787697</v>
      </c>
      <c r="Q3550" s="39"/>
      <c r="R3550" s="77">
        <f t="shared" si="165"/>
        <v>-8.5146685680055553E-2</v>
      </c>
      <c r="S3550" s="78">
        <f t="shared" si="166"/>
        <v>106089.98151007685</v>
      </c>
      <c r="T3550" s="79">
        <f t="shared" si="167"/>
        <v>-1243.9183009186877</v>
      </c>
    </row>
    <row r="3551" spans="2:20">
      <c r="B3551" s="62">
        <v>43570</v>
      </c>
      <c r="C3551" s="63">
        <v>41</v>
      </c>
      <c r="D3551" s="64">
        <v>7.5031800000000004</v>
      </c>
      <c r="E3551" s="39"/>
      <c r="F3551" s="53">
        <v>43570</v>
      </c>
      <c r="G3551" s="54">
        <v>41</v>
      </c>
      <c r="H3551" s="55">
        <v>31304.109514452699</v>
      </c>
      <c r="I3551" s="39"/>
      <c r="J3551" s="53">
        <v>43570</v>
      </c>
      <c r="K3551" s="54">
        <v>41</v>
      </c>
      <c r="L3551" s="55">
        <v>3453.81</v>
      </c>
      <c r="M3551" s="39"/>
      <c r="N3551" s="53">
        <v>43570</v>
      </c>
      <c r="O3551" s="54">
        <v>41</v>
      </c>
      <c r="P3551" s="55">
        <v>14870.232864469799</v>
      </c>
      <c r="Q3551" s="39"/>
      <c r="R3551" s="77">
        <f t="shared" si="165"/>
        <v>0.11033088158618347</v>
      </c>
      <c r="S3551" s="78">
        <f t="shared" si="166"/>
        <v>111574.03382403251</v>
      </c>
      <c r="T3551" s="79">
        <f t="shared" si="167"/>
        <v>1640.6459013287913</v>
      </c>
    </row>
    <row r="3552" spans="2:20">
      <c r="B3552" s="62">
        <v>43570</v>
      </c>
      <c r="C3552" s="63">
        <v>42</v>
      </c>
      <c r="D3552" s="64">
        <v>7.5818899999999996</v>
      </c>
      <c r="E3552" s="39"/>
      <c r="F3552" s="53">
        <v>43570</v>
      </c>
      <c r="G3552" s="54">
        <v>42</v>
      </c>
      <c r="H3552" s="55">
        <v>31509.331686417801</v>
      </c>
      <c r="I3552" s="39"/>
      <c r="J3552" s="53">
        <v>43570</v>
      </c>
      <c r="K3552" s="54">
        <v>42</v>
      </c>
      <c r="L3552" s="55">
        <v>7073.77</v>
      </c>
      <c r="M3552" s="39"/>
      <c r="N3552" s="53">
        <v>43570</v>
      </c>
      <c r="O3552" s="54">
        <v>42</v>
      </c>
      <c r="P3552" s="55">
        <v>15001.9407657378</v>
      </c>
      <c r="Q3552" s="39"/>
      <c r="R3552" s="77">
        <f t="shared" si="165"/>
        <v>0.22449762090794112</v>
      </c>
      <c r="S3552" s="78">
        <f t="shared" si="166"/>
        <v>113743.06467233977</v>
      </c>
      <c r="T3552" s="79">
        <f t="shared" si="167"/>
        <v>3367.9000109099925</v>
      </c>
    </row>
    <row r="3553" spans="2:20">
      <c r="B3553" s="62">
        <v>43570</v>
      </c>
      <c r="C3553" s="63">
        <v>43</v>
      </c>
      <c r="D3553" s="64">
        <v>7.9090800000000003</v>
      </c>
      <c r="E3553" s="39"/>
      <c r="F3553" s="53">
        <v>43570</v>
      </c>
      <c r="G3553" s="54">
        <v>43</v>
      </c>
      <c r="H3553" s="55">
        <v>30562.887037495198</v>
      </c>
      <c r="I3553" s="39"/>
      <c r="J3553" s="53">
        <v>43570</v>
      </c>
      <c r="K3553" s="54">
        <v>43</v>
      </c>
      <c r="L3553" s="55">
        <v>35520.76</v>
      </c>
      <c r="M3553" s="39"/>
      <c r="N3553" s="53">
        <v>43570</v>
      </c>
      <c r="O3553" s="54">
        <v>43</v>
      </c>
      <c r="P3553" s="55">
        <v>14498.6784120953</v>
      </c>
      <c r="Q3553" s="39"/>
      <c r="R3553" s="77">
        <f t="shared" si="165"/>
        <v>1.1622187379229711</v>
      </c>
      <c r="S3553" s="78">
        <f t="shared" si="166"/>
        <v>114671.20745553469</v>
      </c>
      <c r="T3553" s="79">
        <f t="shared" si="167"/>
        <v>16850.635725656426</v>
      </c>
    </row>
    <row r="3554" spans="2:20">
      <c r="B3554" s="62">
        <v>43570</v>
      </c>
      <c r="C3554" s="63">
        <v>44</v>
      </c>
      <c r="D3554" s="64">
        <v>7.0091099999999997</v>
      </c>
      <c r="E3554" s="39"/>
      <c r="F3554" s="53">
        <v>43570</v>
      </c>
      <c r="G3554" s="54">
        <v>44</v>
      </c>
      <c r="H3554" s="55">
        <v>29196.750737881099</v>
      </c>
      <c r="I3554" s="39"/>
      <c r="J3554" s="53">
        <v>43570</v>
      </c>
      <c r="K3554" s="54">
        <v>44</v>
      </c>
      <c r="L3554" s="55">
        <v>10471.81</v>
      </c>
      <c r="M3554" s="39"/>
      <c r="N3554" s="53">
        <v>43570</v>
      </c>
      <c r="O3554" s="54">
        <v>44</v>
      </c>
      <c r="P3554" s="55">
        <v>13940.9443246587</v>
      </c>
      <c r="Q3554" s="39"/>
      <c r="R3554" s="77">
        <f t="shared" si="165"/>
        <v>0.35866354081700708</v>
      </c>
      <c r="S3554" s="78">
        <f t="shared" si="166"/>
        <v>97713.612275408537</v>
      </c>
      <c r="T3554" s="79">
        <f t="shared" si="167"/>
        <v>5000.1084538148489</v>
      </c>
    </row>
    <row r="3555" spans="2:20">
      <c r="B3555" s="62">
        <v>43570</v>
      </c>
      <c r="C3555" s="63">
        <v>45</v>
      </c>
      <c r="D3555" s="64">
        <v>6.8701699999999999</v>
      </c>
      <c r="E3555" s="39"/>
      <c r="F3555" s="53">
        <v>43570</v>
      </c>
      <c r="G3555" s="54">
        <v>45</v>
      </c>
      <c r="H3555" s="55">
        <v>27543.290860258501</v>
      </c>
      <c r="I3555" s="39"/>
      <c r="J3555" s="53">
        <v>43570</v>
      </c>
      <c r="K3555" s="54">
        <v>45</v>
      </c>
      <c r="L3555" s="55">
        <v>-3235.68</v>
      </c>
      <c r="M3555" s="39"/>
      <c r="N3555" s="53">
        <v>43570</v>
      </c>
      <c r="O3555" s="54">
        <v>45</v>
      </c>
      <c r="P3555" s="55">
        <v>13142.3631414518</v>
      </c>
      <c r="Q3555" s="39"/>
      <c r="R3555" s="77">
        <f t="shared" si="165"/>
        <v>-0.11747615840156117</v>
      </c>
      <c r="S3555" s="78">
        <f t="shared" si="166"/>
        <v>90290.268983507907</v>
      </c>
      <c r="T3555" s="79">
        <f t="shared" si="167"/>
        <v>-1543.9143341760307</v>
      </c>
    </row>
    <row r="3556" spans="2:20">
      <c r="B3556" s="62">
        <v>43570</v>
      </c>
      <c r="C3556" s="63">
        <v>46</v>
      </c>
      <c r="D3556" s="64">
        <v>7.3367699999999996</v>
      </c>
      <c r="E3556" s="39"/>
      <c r="F3556" s="53">
        <v>43570</v>
      </c>
      <c r="G3556" s="54">
        <v>46</v>
      </c>
      <c r="H3556" s="55">
        <v>25747.2485331842</v>
      </c>
      <c r="I3556" s="39"/>
      <c r="J3556" s="53">
        <v>43570</v>
      </c>
      <c r="K3556" s="54">
        <v>46</v>
      </c>
      <c r="L3556" s="55">
        <v>-5695.76</v>
      </c>
      <c r="M3556" s="39"/>
      <c r="N3556" s="53">
        <v>43570</v>
      </c>
      <c r="O3556" s="54">
        <v>46</v>
      </c>
      <c r="P3556" s="55">
        <v>12231.2005564639</v>
      </c>
      <c r="Q3556" s="39"/>
      <c r="R3556" s="77">
        <f t="shared" si="165"/>
        <v>-0.22121820095296985</v>
      </c>
      <c r="S3556" s="78">
        <f t="shared" si="166"/>
        <v>89737.505306647639</v>
      </c>
      <c r="T3556" s="79">
        <f t="shared" si="167"/>
        <v>-2705.7641825959076</v>
      </c>
    </row>
    <row r="3557" spans="2:20">
      <c r="B3557" s="62">
        <v>43570</v>
      </c>
      <c r="C3557" s="63">
        <v>47</v>
      </c>
      <c r="D3557" s="64">
        <v>9.2455499999999997</v>
      </c>
      <c r="E3557" s="39"/>
      <c r="F3557" s="53">
        <v>43570</v>
      </c>
      <c r="G3557" s="54">
        <v>47</v>
      </c>
      <c r="H3557" s="55">
        <v>23924.2305318822</v>
      </c>
      <c r="I3557" s="39"/>
      <c r="J3557" s="53">
        <v>43570</v>
      </c>
      <c r="K3557" s="54">
        <v>47</v>
      </c>
      <c r="L3557" s="55">
        <v>8098.29</v>
      </c>
      <c r="M3557" s="39"/>
      <c r="N3557" s="53">
        <v>43570</v>
      </c>
      <c r="O3557" s="54">
        <v>47</v>
      </c>
      <c r="P3557" s="55">
        <v>11334.838750770001</v>
      </c>
      <c r="Q3557" s="39"/>
      <c r="R3557" s="77">
        <f t="shared" si="165"/>
        <v>0.33849740702038289</v>
      </c>
      <c r="S3557" s="78">
        <f t="shared" si="166"/>
        <v>104796.81841218157</v>
      </c>
      <c r="T3557" s="79">
        <f t="shared" si="167"/>
        <v>3836.8135261298012</v>
      </c>
    </row>
    <row r="3558" spans="2:20">
      <c r="B3558" s="62">
        <v>43570</v>
      </c>
      <c r="C3558" s="63">
        <v>48</v>
      </c>
      <c r="D3558" s="64">
        <v>9.7221700000000002</v>
      </c>
      <c r="E3558" s="39"/>
      <c r="F3558" s="53">
        <v>43570</v>
      </c>
      <c r="G3558" s="54">
        <v>48</v>
      </c>
      <c r="H3558" s="55">
        <v>22671.358390803001</v>
      </c>
      <c r="I3558" s="39"/>
      <c r="J3558" s="53">
        <v>43570</v>
      </c>
      <c r="K3558" s="54">
        <v>48</v>
      </c>
      <c r="L3558" s="55">
        <v>2625.65</v>
      </c>
      <c r="M3558" s="39"/>
      <c r="N3558" s="53">
        <v>43570</v>
      </c>
      <c r="O3558" s="54">
        <v>48</v>
      </c>
      <c r="P3558" s="55">
        <v>10801.1527610795</v>
      </c>
      <c r="Q3558" s="39"/>
      <c r="R3558" s="77">
        <f t="shared" si="165"/>
        <v>0.11581352800920552</v>
      </c>
      <c r="S3558" s="78">
        <f t="shared" si="166"/>
        <v>105010.64333918429</v>
      </c>
      <c r="T3558" s="79">
        <f t="shared" si="167"/>
        <v>1250.9196078269883</v>
      </c>
    </row>
    <row r="3559" spans="2:20">
      <c r="B3559" s="62">
        <v>43571</v>
      </c>
      <c r="C3559" s="63">
        <v>1</v>
      </c>
      <c r="D3559" s="64">
        <v>9.3431300000000004</v>
      </c>
      <c r="E3559" s="39"/>
      <c r="F3559" s="53">
        <v>43571</v>
      </c>
      <c r="G3559" s="54">
        <v>1</v>
      </c>
      <c r="H3559" s="55">
        <v>22105.216719458</v>
      </c>
      <c r="I3559" s="39"/>
      <c r="J3559" s="53">
        <v>43571</v>
      </c>
      <c r="K3559" s="54">
        <v>1</v>
      </c>
      <c r="L3559" s="55">
        <v>13976.45</v>
      </c>
      <c r="M3559" s="39"/>
      <c r="N3559" s="53">
        <v>43571</v>
      </c>
      <c r="O3559" s="54">
        <v>1</v>
      </c>
      <c r="P3559" s="55">
        <v>10758.432923668701</v>
      </c>
      <c r="Q3559" s="39"/>
      <c r="R3559" s="77">
        <f t="shared" si="165"/>
        <v>0.63226930445324725</v>
      </c>
      <c r="S3559" s="78">
        <f t="shared" si="166"/>
        <v>100517.43740211675</v>
      </c>
      <c r="T3559" s="79">
        <f t="shared" si="167"/>
        <v>6802.2269016549244</v>
      </c>
    </row>
    <row r="3560" spans="2:20">
      <c r="B3560" s="62">
        <v>43571</v>
      </c>
      <c r="C3560" s="63">
        <v>2</v>
      </c>
      <c r="D3560" s="64">
        <v>8.4787499999999998</v>
      </c>
      <c r="E3560" s="39"/>
      <c r="F3560" s="53">
        <v>43571</v>
      </c>
      <c r="G3560" s="54">
        <v>2</v>
      </c>
      <c r="H3560" s="55">
        <v>21681.207056962299</v>
      </c>
      <c r="I3560" s="39"/>
      <c r="J3560" s="53">
        <v>43571</v>
      </c>
      <c r="K3560" s="54">
        <v>2</v>
      </c>
      <c r="L3560" s="55">
        <v>14338.6</v>
      </c>
      <c r="M3560" s="39"/>
      <c r="N3560" s="53">
        <v>43571</v>
      </c>
      <c r="O3560" s="54">
        <v>2</v>
      </c>
      <c r="P3560" s="55">
        <v>10536.1496622755</v>
      </c>
      <c r="Q3560" s="39"/>
      <c r="R3560" s="77">
        <f t="shared" si="165"/>
        <v>0.66133771806748043</v>
      </c>
      <c r="S3560" s="78">
        <f t="shared" si="166"/>
        <v>89333.378949018399</v>
      </c>
      <c r="T3560" s="79">
        <f t="shared" si="167"/>
        <v>6967.9531748667341</v>
      </c>
    </row>
    <row r="3561" spans="2:20">
      <c r="B3561" s="62">
        <v>43571</v>
      </c>
      <c r="C3561" s="63">
        <v>3</v>
      </c>
      <c r="D3561" s="64">
        <v>7.42835</v>
      </c>
      <c r="E3561" s="39"/>
      <c r="F3561" s="53">
        <v>43571</v>
      </c>
      <c r="G3561" s="54">
        <v>3</v>
      </c>
      <c r="H3561" s="55">
        <v>21692.7084107849</v>
      </c>
      <c r="I3561" s="39"/>
      <c r="J3561" s="53">
        <v>43571</v>
      </c>
      <c r="K3561" s="54">
        <v>3</v>
      </c>
      <c r="L3561" s="55">
        <v>8269.27</v>
      </c>
      <c r="M3561" s="39"/>
      <c r="N3561" s="53">
        <v>43571</v>
      </c>
      <c r="O3561" s="54">
        <v>3</v>
      </c>
      <c r="P3561" s="55">
        <v>10390.6308725215</v>
      </c>
      <c r="Q3561" s="39"/>
      <c r="R3561" s="77">
        <f t="shared" si="165"/>
        <v>0.38120044041567402</v>
      </c>
      <c r="S3561" s="78">
        <f t="shared" si="166"/>
        <v>77185.242841895088</v>
      </c>
      <c r="T3561" s="79">
        <f t="shared" si="167"/>
        <v>3960.9130648018954</v>
      </c>
    </row>
    <row r="3562" spans="2:20">
      <c r="B3562" s="62">
        <v>43571</v>
      </c>
      <c r="C3562" s="63">
        <v>4</v>
      </c>
      <c r="D3562" s="64">
        <v>7.9421200000000001</v>
      </c>
      <c r="E3562" s="39"/>
      <c r="F3562" s="53">
        <v>43571</v>
      </c>
      <c r="G3562" s="54">
        <v>4</v>
      </c>
      <c r="H3562" s="55">
        <v>22344.395123083501</v>
      </c>
      <c r="I3562" s="39"/>
      <c r="J3562" s="53">
        <v>43571</v>
      </c>
      <c r="K3562" s="54">
        <v>4</v>
      </c>
      <c r="L3562" s="55">
        <v>28000.21</v>
      </c>
      <c r="M3562" s="39"/>
      <c r="N3562" s="53">
        <v>43571</v>
      </c>
      <c r="O3562" s="54">
        <v>4</v>
      </c>
      <c r="P3562" s="55">
        <v>10719.3723890866</v>
      </c>
      <c r="Q3562" s="39"/>
      <c r="R3562" s="77">
        <f t="shared" si="165"/>
        <v>1.2531200708616901</v>
      </c>
      <c r="S3562" s="78">
        <f t="shared" si="166"/>
        <v>85134.541838812467</v>
      </c>
      <c r="T3562" s="79">
        <f t="shared" si="167"/>
        <v>13432.660687805044</v>
      </c>
    </row>
    <row r="3563" spans="2:20">
      <c r="B3563" s="62">
        <v>43571</v>
      </c>
      <c r="C3563" s="63">
        <v>5</v>
      </c>
      <c r="D3563" s="64">
        <v>7.6491100000000003</v>
      </c>
      <c r="E3563" s="39"/>
      <c r="F3563" s="53">
        <v>43571</v>
      </c>
      <c r="G3563" s="54">
        <v>5</v>
      </c>
      <c r="H3563" s="55">
        <v>22220.4941340769</v>
      </c>
      <c r="I3563" s="39"/>
      <c r="J3563" s="53">
        <v>43571</v>
      </c>
      <c r="K3563" s="54">
        <v>5</v>
      </c>
      <c r="L3563" s="55">
        <v>22701.15</v>
      </c>
      <c r="M3563" s="39"/>
      <c r="N3563" s="53">
        <v>43571</v>
      </c>
      <c r="O3563" s="54">
        <v>5</v>
      </c>
      <c r="P3563" s="55">
        <v>10605.779141328199</v>
      </c>
      <c r="Q3563" s="39"/>
      <c r="R3563" s="77">
        <f t="shared" si="165"/>
        <v>1.0216311960941489</v>
      </c>
      <c r="S3563" s="78">
        <f t="shared" si="166"/>
        <v>81124.771287724943</v>
      </c>
      <c r="T3563" s="79">
        <f t="shared" si="167"/>
        <v>10835.194829665503</v>
      </c>
    </row>
    <row r="3564" spans="2:20">
      <c r="B3564" s="62">
        <v>43571</v>
      </c>
      <c r="C3564" s="63">
        <v>6</v>
      </c>
      <c r="D3564" s="64">
        <v>7.9909999999999997</v>
      </c>
      <c r="E3564" s="39"/>
      <c r="F3564" s="53">
        <v>43571</v>
      </c>
      <c r="G3564" s="54">
        <v>6</v>
      </c>
      <c r="H3564" s="55">
        <v>21982.188098831601</v>
      </c>
      <c r="I3564" s="39"/>
      <c r="J3564" s="53">
        <v>43571</v>
      </c>
      <c r="K3564" s="54">
        <v>6</v>
      </c>
      <c r="L3564" s="55">
        <v>23206.55</v>
      </c>
      <c r="M3564" s="39"/>
      <c r="N3564" s="53">
        <v>43571</v>
      </c>
      <c r="O3564" s="54">
        <v>6</v>
      </c>
      <c r="P3564" s="55">
        <v>10549.511420928</v>
      </c>
      <c r="Q3564" s="39"/>
      <c r="R3564" s="77">
        <f t="shared" si="165"/>
        <v>1.0556979084913516</v>
      </c>
      <c r="S3564" s="78">
        <f t="shared" si="166"/>
        <v>84301.145764635643</v>
      </c>
      <c r="T3564" s="79">
        <f t="shared" si="167"/>
        <v>11137.097142679317</v>
      </c>
    </row>
    <row r="3565" spans="2:20">
      <c r="B3565" s="62">
        <v>43571</v>
      </c>
      <c r="C3565" s="63">
        <v>7</v>
      </c>
      <c r="D3565" s="64">
        <v>7.65679</v>
      </c>
      <c r="E3565" s="39"/>
      <c r="F3565" s="53">
        <v>43571</v>
      </c>
      <c r="G3565" s="54">
        <v>7</v>
      </c>
      <c r="H3565" s="55">
        <v>21706.873499633599</v>
      </c>
      <c r="I3565" s="39"/>
      <c r="J3565" s="53">
        <v>43571</v>
      </c>
      <c r="K3565" s="54">
        <v>7</v>
      </c>
      <c r="L3565" s="55">
        <v>23813.4</v>
      </c>
      <c r="M3565" s="39"/>
      <c r="N3565" s="53">
        <v>43571</v>
      </c>
      <c r="O3565" s="54">
        <v>7</v>
      </c>
      <c r="P3565" s="55">
        <v>10399.7916830382</v>
      </c>
      <c r="Q3565" s="39"/>
      <c r="R3565" s="77">
        <f t="shared" si="165"/>
        <v>1.097044215068649</v>
      </c>
      <c r="S3565" s="78">
        <f t="shared" si="166"/>
        <v>79629.020960770053</v>
      </c>
      <c r="T3565" s="79">
        <f t="shared" si="167"/>
        <v>11409.031303796106</v>
      </c>
    </row>
    <row r="3566" spans="2:20">
      <c r="B3566" s="62">
        <v>43571</v>
      </c>
      <c r="C3566" s="63">
        <v>8</v>
      </c>
      <c r="D3566" s="64">
        <v>7.6497000000000002</v>
      </c>
      <c r="E3566" s="39"/>
      <c r="F3566" s="53">
        <v>43571</v>
      </c>
      <c r="G3566" s="54">
        <v>8</v>
      </c>
      <c r="H3566" s="55">
        <v>20934.2751462415</v>
      </c>
      <c r="I3566" s="39"/>
      <c r="J3566" s="53">
        <v>43571</v>
      </c>
      <c r="K3566" s="54">
        <v>8</v>
      </c>
      <c r="L3566" s="55">
        <v>36561.89</v>
      </c>
      <c r="M3566" s="39"/>
      <c r="N3566" s="53">
        <v>43571</v>
      </c>
      <c r="O3566" s="54">
        <v>8</v>
      </c>
      <c r="P3566" s="55">
        <v>9510.9143556521994</v>
      </c>
      <c r="Q3566" s="39"/>
      <c r="R3566" s="77">
        <f t="shared" si="165"/>
        <v>1.7465085246366532</v>
      </c>
      <c r="S3566" s="78">
        <f t="shared" si="166"/>
        <v>72755.641546432627</v>
      </c>
      <c r="T3566" s="79">
        <f t="shared" si="167"/>
        <v>16610.892999235686</v>
      </c>
    </row>
    <row r="3567" spans="2:20">
      <c r="B3567" s="62">
        <v>43571</v>
      </c>
      <c r="C3567" s="63">
        <v>9</v>
      </c>
      <c r="D3567" s="64">
        <v>6.7506000000000004</v>
      </c>
      <c r="E3567" s="39"/>
      <c r="F3567" s="53">
        <v>43571</v>
      </c>
      <c r="G3567" s="54">
        <v>9</v>
      </c>
      <c r="H3567" s="55">
        <v>20510.750536502699</v>
      </c>
      <c r="I3567" s="39"/>
      <c r="J3567" s="53">
        <v>43571</v>
      </c>
      <c r="K3567" s="54">
        <v>9</v>
      </c>
      <c r="L3567" s="55">
        <v>37266.67</v>
      </c>
      <c r="M3567" s="39"/>
      <c r="N3567" s="53">
        <v>43571</v>
      </c>
      <c r="O3567" s="54">
        <v>9</v>
      </c>
      <c r="P3567" s="55">
        <v>9121.9300657002004</v>
      </c>
      <c r="Q3567" s="39"/>
      <c r="R3567" s="77">
        <f t="shared" si="165"/>
        <v>1.8169335117053382</v>
      </c>
      <c r="S3567" s="78">
        <f t="shared" si="166"/>
        <v>61578.50110151578</v>
      </c>
      <c r="T3567" s="79">
        <f t="shared" si="167"/>
        <v>16573.940427803172</v>
      </c>
    </row>
    <row r="3568" spans="2:20">
      <c r="B3568" s="62">
        <v>43571</v>
      </c>
      <c r="C3568" s="63">
        <v>10</v>
      </c>
      <c r="D3568" s="64">
        <v>5.7295499999999997</v>
      </c>
      <c r="E3568" s="39"/>
      <c r="F3568" s="53">
        <v>43571</v>
      </c>
      <c r="G3568" s="54">
        <v>10</v>
      </c>
      <c r="H3568" s="55">
        <v>20158.044375996898</v>
      </c>
      <c r="I3568" s="39"/>
      <c r="J3568" s="53">
        <v>43571</v>
      </c>
      <c r="K3568" s="54">
        <v>10</v>
      </c>
      <c r="L3568" s="55">
        <v>36938.35</v>
      </c>
      <c r="M3568" s="39"/>
      <c r="N3568" s="53">
        <v>43571</v>
      </c>
      <c r="O3568" s="54">
        <v>10</v>
      </c>
      <c r="P3568" s="55">
        <v>8770.3519516691995</v>
      </c>
      <c r="Q3568" s="39"/>
      <c r="R3568" s="77">
        <f t="shared" si="165"/>
        <v>1.8324371804630104</v>
      </c>
      <c r="S3568" s="78">
        <f t="shared" si="166"/>
        <v>50250.17002468626</v>
      </c>
      <c r="T3568" s="79">
        <f t="shared" si="167"/>
        <v>16071.119001984969</v>
      </c>
    </row>
    <row r="3569" spans="2:20">
      <c r="B3569" s="62">
        <v>43571</v>
      </c>
      <c r="C3569" s="63">
        <v>11</v>
      </c>
      <c r="D3569" s="64">
        <v>4.7188400000000001</v>
      </c>
      <c r="E3569" s="39"/>
      <c r="F3569" s="53">
        <v>43571</v>
      </c>
      <c r="G3569" s="54">
        <v>11</v>
      </c>
      <c r="H3569" s="55">
        <v>19437.514610261402</v>
      </c>
      <c r="I3569" s="39"/>
      <c r="J3569" s="53">
        <v>43571</v>
      </c>
      <c r="K3569" s="54">
        <v>11</v>
      </c>
      <c r="L3569" s="55">
        <v>37053.78</v>
      </c>
      <c r="M3569" s="39"/>
      <c r="N3569" s="53">
        <v>43571</v>
      </c>
      <c r="O3569" s="54">
        <v>11</v>
      </c>
      <c r="P3569" s="55">
        <v>9014.8628281345991</v>
      </c>
      <c r="Q3569" s="39"/>
      <c r="R3569" s="77">
        <f t="shared" si="165"/>
        <v>1.9063023613337204</v>
      </c>
      <c r="S3569" s="78">
        <f t="shared" si="166"/>
        <v>42539.69530791467</v>
      </c>
      <c r="T3569" s="79">
        <f t="shared" si="167"/>
        <v>17185.054296372567</v>
      </c>
    </row>
    <row r="3570" spans="2:20">
      <c r="B3570" s="62">
        <v>43571</v>
      </c>
      <c r="C3570" s="63">
        <v>12</v>
      </c>
      <c r="D3570" s="64">
        <v>3.8543599999999998</v>
      </c>
      <c r="E3570" s="39"/>
      <c r="F3570" s="53">
        <v>43571</v>
      </c>
      <c r="G3570" s="54">
        <v>12</v>
      </c>
      <c r="H3570" s="55">
        <v>20110.967427018801</v>
      </c>
      <c r="I3570" s="39"/>
      <c r="J3570" s="53">
        <v>43571</v>
      </c>
      <c r="K3570" s="54">
        <v>12</v>
      </c>
      <c r="L3570" s="55">
        <v>28983.79</v>
      </c>
      <c r="M3570" s="39"/>
      <c r="N3570" s="53">
        <v>43571</v>
      </c>
      <c r="O3570" s="54">
        <v>12</v>
      </c>
      <c r="P3570" s="55">
        <v>9276.2682408991004</v>
      </c>
      <c r="Q3570" s="39"/>
      <c r="R3570" s="77">
        <f t="shared" si="165"/>
        <v>1.4411932248003489</v>
      </c>
      <c r="S3570" s="78">
        <f t="shared" si="166"/>
        <v>35754.077256991855</v>
      </c>
      <c r="T3570" s="79">
        <f t="shared" si="167"/>
        <v>13368.894940214435</v>
      </c>
    </row>
    <row r="3571" spans="2:20">
      <c r="B3571" s="62">
        <v>43571</v>
      </c>
      <c r="C3571" s="63">
        <v>13</v>
      </c>
      <c r="D3571" s="64">
        <v>3.3982899999999998</v>
      </c>
      <c r="E3571" s="39"/>
      <c r="F3571" s="53">
        <v>43571</v>
      </c>
      <c r="G3571" s="54">
        <v>13</v>
      </c>
      <c r="H3571" s="55">
        <v>20932.464652295799</v>
      </c>
      <c r="I3571" s="39"/>
      <c r="J3571" s="53">
        <v>43571</v>
      </c>
      <c r="K3571" s="54">
        <v>13</v>
      </c>
      <c r="L3571" s="55">
        <v>31036.880000000001</v>
      </c>
      <c r="M3571" s="39"/>
      <c r="N3571" s="53">
        <v>43571</v>
      </c>
      <c r="O3571" s="54">
        <v>13</v>
      </c>
      <c r="P3571" s="55">
        <v>9236.3024458550008</v>
      </c>
      <c r="Q3571" s="39"/>
      <c r="R3571" s="77">
        <f t="shared" si="165"/>
        <v>1.4827150321544189</v>
      </c>
      <c r="S3571" s="78">
        <f t="shared" si="166"/>
        <v>31387.63423872459</v>
      </c>
      <c r="T3571" s="79">
        <f t="shared" si="167"/>
        <v>13694.804477993835</v>
      </c>
    </row>
    <row r="3572" spans="2:20">
      <c r="B3572" s="62">
        <v>43571</v>
      </c>
      <c r="C3572" s="63">
        <v>14</v>
      </c>
      <c r="D3572" s="64">
        <v>2.4974500000000002</v>
      </c>
      <c r="E3572" s="39"/>
      <c r="F3572" s="53">
        <v>43571</v>
      </c>
      <c r="G3572" s="54">
        <v>14</v>
      </c>
      <c r="H3572" s="55">
        <v>22522.8696963316</v>
      </c>
      <c r="I3572" s="39"/>
      <c r="J3572" s="53">
        <v>43571</v>
      </c>
      <c r="K3572" s="54">
        <v>14</v>
      </c>
      <c r="L3572" s="55">
        <v>16318.69</v>
      </c>
      <c r="M3572" s="39"/>
      <c r="N3572" s="53">
        <v>43571</v>
      </c>
      <c r="O3572" s="54">
        <v>14</v>
      </c>
      <c r="P3572" s="55">
        <v>9960.8276639817996</v>
      </c>
      <c r="Q3572" s="39"/>
      <c r="R3572" s="77">
        <f t="shared" si="165"/>
        <v>0.72453866758630225</v>
      </c>
      <c r="S3572" s="78">
        <f t="shared" si="166"/>
        <v>24876.669049411346</v>
      </c>
      <c r="T3572" s="79">
        <f t="shared" si="167"/>
        <v>7217.0048037181523</v>
      </c>
    </row>
    <row r="3573" spans="2:20">
      <c r="B3573" s="62">
        <v>43571</v>
      </c>
      <c r="C3573" s="63">
        <v>15</v>
      </c>
      <c r="D3573" s="64">
        <v>2.26017</v>
      </c>
      <c r="E3573" s="39"/>
      <c r="F3573" s="53">
        <v>43571</v>
      </c>
      <c r="G3573" s="54">
        <v>15</v>
      </c>
      <c r="H3573" s="55">
        <v>24631.517244571201</v>
      </c>
      <c r="I3573" s="39"/>
      <c r="J3573" s="53">
        <v>43571</v>
      </c>
      <c r="K3573" s="54">
        <v>15</v>
      </c>
      <c r="L3573" s="55">
        <v>8691.68</v>
      </c>
      <c r="M3573" s="39"/>
      <c r="N3573" s="53">
        <v>43571</v>
      </c>
      <c r="O3573" s="54">
        <v>15</v>
      </c>
      <c r="P3573" s="55">
        <v>11141.661343051501</v>
      </c>
      <c r="Q3573" s="39"/>
      <c r="R3573" s="77">
        <f t="shared" si="165"/>
        <v>0.35286823437219039</v>
      </c>
      <c r="S3573" s="78">
        <f t="shared" si="166"/>
        <v>25182.048717724712</v>
      </c>
      <c r="T3573" s="79">
        <f t="shared" si="167"/>
        <v>3931.5383660954708</v>
      </c>
    </row>
    <row r="3574" spans="2:20">
      <c r="B3574" s="62">
        <v>43571</v>
      </c>
      <c r="C3574" s="63">
        <v>16</v>
      </c>
      <c r="D3574" s="64">
        <v>2.5563799999999999</v>
      </c>
      <c r="E3574" s="39"/>
      <c r="F3574" s="53">
        <v>43571</v>
      </c>
      <c r="G3574" s="54">
        <v>16</v>
      </c>
      <c r="H3574" s="55">
        <v>25820.364737213898</v>
      </c>
      <c r="I3574" s="39"/>
      <c r="J3574" s="53">
        <v>43571</v>
      </c>
      <c r="K3574" s="54">
        <v>16</v>
      </c>
      <c r="L3574" s="55">
        <v>846.04</v>
      </c>
      <c r="M3574" s="39"/>
      <c r="N3574" s="53">
        <v>43571</v>
      </c>
      <c r="O3574" s="54">
        <v>16</v>
      </c>
      <c r="P3574" s="55">
        <v>11833.5262824726</v>
      </c>
      <c r="Q3574" s="39"/>
      <c r="R3574" s="77">
        <f t="shared" si="165"/>
        <v>3.276638454222279E-2</v>
      </c>
      <c r="S3574" s="78">
        <f t="shared" si="166"/>
        <v>30250.989917987303</v>
      </c>
      <c r="T3574" s="79">
        <f t="shared" si="167"/>
        <v>387.74187266199732</v>
      </c>
    </row>
    <row r="3575" spans="2:20">
      <c r="B3575" s="62">
        <v>43571</v>
      </c>
      <c r="C3575" s="63">
        <v>17</v>
      </c>
      <c r="D3575" s="64">
        <v>3.0841599999999998</v>
      </c>
      <c r="E3575" s="39"/>
      <c r="F3575" s="53">
        <v>43571</v>
      </c>
      <c r="G3575" s="54">
        <v>17</v>
      </c>
      <c r="H3575" s="55">
        <v>26595.2886929575</v>
      </c>
      <c r="I3575" s="39"/>
      <c r="J3575" s="53">
        <v>43571</v>
      </c>
      <c r="K3575" s="54">
        <v>17</v>
      </c>
      <c r="L3575" s="55">
        <v>7638.45</v>
      </c>
      <c r="M3575" s="39"/>
      <c r="N3575" s="53">
        <v>43571</v>
      </c>
      <c r="O3575" s="54">
        <v>17</v>
      </c>
      <c r="P3575" s="55">
        <v>12077.9427088377</v>
      </c>
      <c r="Q3575" s="39"/>
      <c r="R3575" s="77">
        <f t="shared" si="165"/>
        <v>0.28721064426808351</v>
      </c>
      <c r="S3575" s="78">
        <f t="shared" si="166"/>
        <v>37250.307784888879</v>
      </c>
      <c r="T3575" s="79">
        <f t="shared" si="167"/>
        <v>3468.9137068382774</v>
      </c>
    </row>
    <row r="3576" spans="2:20">
      <c r="B3576" s="62">
        <v>43571</v>
      </c>
      <c r="C3576" s="63">
        <v>18</v>
      </c>
      <c r="D3576" s="64">
        <v>2.5699200000000002</v>
      </c>
      <c r="E3576" s="39"/>
      <c r="F3576" s="53">
        <v>43571</v>
      </c>
      <c r="G3576" s="54">
        <v>18</v>
      </c>
      <c r="H3576" s="55">
        <v>26545.840696154301</v>
      </c>
      <c r="I3576" s="39"/>
      <c r="J3576" s="53">
        <v>43571</v>
      </c>
      <c r="K3576" s="54">
        <v>18</v>
      </c>
      <c r="L3576" s="55">
        <v>2072.27</v>
      </c>
      <c r="M3576" s="39"/>
      <c r="N3576" s="53">
        <v>43571</v>
      </c>
      <c r="O3576" s="54">
        <v>18</v>
      </c>
      <c r="P3576" s="55">
        <v>12029.6977653508</v>
      </c>
      <c r="Q3576" s="39"/>
      <c r="R3576" s="77">
        <f t="shared" si="165"/>
        <v>7.8063830176612559E-2</v>
      </c>
      <c r="S3576" s="78">
        <f t="shared" si="166"/>
        <v>30915.360881130331</v>
      </c>
      <c r="T3576" s="79">
        <f t="shared" si="167"/>
        <v>939.08428343032051</v>
      </c>
    </row>
    <row r="3577" spans="2:20">
      <c r="B3577" s="62">
        <v>43571</v>
      </c>
      <c r="C3577" s="63">
        <v>19</v>
      </c>
      <c r="D3577" s="64">
        <v>2.7565400000000002</v>
      </c>
      <c r="E3577" s="39"/>
      <c r="F3577" s="53">
        <v>43571</v>
      </c>
      <c r="G3577" s="54">
        <v>19</v>
      </c>
      <c r="H3577" s="55">
        <v>26583.5599121493</v>
      </c>
      <c r="I3577" s="39"/>
      <c r="J3577" s="53">
        <v>43571</v>
      </c>
      <c r="K3577" s="54">
        <v>19</v>
      </c>
      <c r="L3577" s="55">
        <v>8261.92</v>
      </c>
      <c r="M3577" s="39"/>
      <c r="N3577" s="53">
        <v>43571</v>
      </c>
      <c r="O3577" s="54">
        <v>19</v>
      </c>
      <c r="P3577" s="55">
        <v>12017.0190328394</v>
      </c>
      <c r="Q3577" s="39"/>
      <c r="R3577" s="77">
        <f t="shared" si="165"/>
        <v>0.31079057986602132</v>
      </c>
      <c r="S3577" s="78">
        <f t="shared" si="166"/>
        <v>33125.393644783122</v>
      </c>
      <c r="T3577" s="79">
        <f t="shared" si="167"/>
        <v>3734.7763134771717</v>
      </c>
    </row>
    <row r="3578" spans="2:20">
      <c r="B3578" s="62">
        <v>43571</v>
      </c>
      <c r="C3578" s="63">
        <v>20</v>
      </c>
      <c r="D3578" s="64">
        <v>2.8122699999999998</v>
      </c>
      <c r="E3578" s="39"/>
      <c r="F3578" s="53">
        <v>43571</v>
      </c>
      <c r="G3578" s="54">
        <v>20</v>
      </c>
      <c r="H3578" s="55">
        <v>26257.618830798699</v>
      </c>
      <c r="I3578" s="39"/>
      <c r="J3578" s="53">
        <v>43571</v>
      </c>
      <c r="K3578" s="54">
        <v>20</v>
      </c>
      <c r="L3578" s="55">
        <v>8427.77</v>
      </c>
      <c r="M3578" s="39"/>
      <c r="N3578" s="53">
        <v>43571</v>
      </c>
      <c r="O3578" s="54">
        <v>20</v>
      </c>
      <c r="P3578" s="55">
        <v>11850.3132314058</v>
      </c>
      <c r="Q3578" s="39"/>
      <c r="R3578" s="77">
        <f t="shared" si="165"/>
        <v>0.32096474757698529</v>
      </c>
      <c r="S3578" s="78">
        <f t="shared" si="166"/>
        <v>33326.280391285589</v>
      </c>
      <c r="T3578" s="79">
        <f t="shared" si="167"/>
        <v>3803.5327950263713</v>
      </c>
    </row>
    <row r="3579" spans="2:20">
      <c r="B3579" s="62">
        <v>43571</v>
      </c>
      <c r="C3579" s="63">
        <v>21</v>
      </c>
      <c r="D3579" s="64">
        <v>2.4078599999999999</v>
      </c>
      <c r="E3579" s="39"/>
      <c r="F3579" s="53">
        <v>43571</v>
      </c>
      <c r="G3579" s="54">
        <v>21</v>
      </c>
      <c r="H3579" s="55">
        <v>25933.148997783701</v>
      </c>
      <c r="I3579" s="39"/>
      <c r="J3579" s="53">
        <v>43571</v>
      </c>
      <c r="K3579" s="54">
        <v>21</v>
      </c>
      <c r="L3579" s="55">
        <v>-1595.16</v>
      </c>
      <c r="M3579" s="39"/>
      <c r="N3579" s="53">
        <v>43571</v>
      </c>
      <c r="O3579" s="54">
        <v>21</v>
      </c>
      <c r="P3579" s="55">
        <v>11676.022271473499</v>
      </c>
      <c r="Q3579" s="39"/>
      <c r="R3579" s="77">
        <f t="shared" si="165"/>
        <v>-6.1510462926670638E-2</v>
      </c>
      <c r="S3579" s="78">
        <f t="shared" si="166"/>
        <v>28114.22698659018</v>
      </c>
      <c r="T3579" s="79">
        <f t="shared" si="167"/>
        <v>-718.1975350604514</v>
      </c>
    </row>
    <row r="3580" spans="2:20">
      <c r="B3580" s="62">
        <v>43571</v>
      </c>
      <c r="C3580" s="63">
        <v>22</v>
      </c>
      <c r="D3580" s="64">
        <v>2.2925</v>
      </c>
      <c r="E3580" s="39"/>
      <c r="F3580" s="53">
        <v>43571</v>
      </c>
      <c r="G3580" s="54">
        <v>22</v>
      </c>
      <c r="H3580" s="55">
        <v>25936.153461689199</v>
      </c>
      <c r="I3580" s="39"/>
      <c r="J3580" s="53">
        <v>43571</v>
      </c>
      <c r="K3580" s="54">
        <v>22</v>
      </c>
      <c r="L3580" s="55">
        <v>-952.95</v>
      </c>
      <c r="M3580" s="39"/>
      <c r="N3580" s="53">
        <v>43571</v>
      </c>
      <c r="O3580" s="54">
        <v>22</v>
      </c>
      <c r="P3580" s="55">
        <v>11686.4347407717</v>
      </c>
      <c r="Q3580" s="39"/>
      <c r="R3580" s="77">
        <f t="shared" si="165"/>
        <v>-3.6742148422572424E-2</v>
      </c>
      <c r="S3580" s="78">
        <f t="shared" si="166"/>
        <v>26791.15164321912</v>
      </c>
      <c r="T3580" s="79">
        <f t="shared" si="167"/>
        <v>-429.38471977614046</v>
      </c>
    </row>
    <row r="3581" spans="2:20">
      <c r="B3581" s="62">
        <v>43571</v>
      </c>
      <c r="C3581" s="63">
        <v>23</v>
      </c>
      <c r="D3581" s="64">
        <v>2.1031200000000001</v>
      </c>
      <c r="E3581" s="39"/>
      <c r="F3581" s="53">
        <v>43571</v>
      </c>
      <c r="G3581" s="54">
        <v>23</v>
      </c>
      <c r="H3581" s="55">
        <v>25770.730653023598</v>
      </c>
      <c r="I3581" s="39"/>
      <c r="J3581" s="53">
        <v>43571</v>
      </c>
      <c r="K3581" s="54">
        <v>23</v>
      </c>
      <c r="L3581" s="55">
        <v>-973.67</v>
      </c>
      <c r="M3581" s="39"/>
      <c r="N3581" s="53">
        <v>43571</v>
      </c>
      <c r="O3581" s="54">
        <v>23</v>
      </c>
      <c r="P3581" s="55">
        <v>11567.3652770685</v>
      </c>
      <c r="Q3581" s="39"/>
      <c r="R3581" s="77">
        <f t="shared" si="165"/>
        <v>-3.778200987428202E-2</v>
      </c>
      <c r="S3581" s="78">
        <f t="shared" si="166"/>
        <v>24327.557261508304</v>
      </c>
      <c r="T3581" s="79">
        <f t="shared" si="167"/>
        <v>-437.03830911762907</v>
      </c>
    </row>
    <row r="3582" spans="2:20">
      <c r="B3582" s="62">
        <v>43571</v>
      </c>
      <c r="C3582" s="63">
        <v>24</v>
      </c>
      <c r="D3582" s="64">
        <v>2.2162099999999998</v>
      </c>
      <c r="E3582" s="39"/>
      <c r="F3582" s="53">
        <v>43571</v>
      </c>
      <c r="G3582" s="54">
        <v>24</v>
      </c>
      <c r="H3582" s="55">
        <v>25521.451658764901</v>
      </c>
      <c r="I3582" s="39"/>
      <c r="J3582" s="53">
        <v>43571</v>
      </c>
      <c r="K3582" s="54">
        <v>24</v>
      </c>
      <c r="L3582" s="55">
        <v>3440.6</v>
      </c>
      <c r="M3582" s="39"/>
      <c r="N3582" s="53">
        <v>43571</v>
      </c>
      <c r="O3582" s="54">
        <v>24</v>
      </c>
      <c r="P3582" s="55">
        <v>11429.044052806499</v>
      </c>
      <c r="Q3582" s="39"/>
      <c r="R3582" s="77">
        <f t="shared" si="165"/>
        <v>0.13481208067638994</v>
      </c>
      <c r="S3582" s="78">
        <f t="shared" si="166"/>
        <v>25329.161720270287</v>
      </c>
      <c r="T3582" s="79">
        <f t="shared" si="167"/>
        <v>1540.7732089009644</v>
      </c>
    </row>
    <row r="3583" spans="2:20">
      <c r="B3583" s="62">
        <v>43571</v>
      </c>
      <c r="C3583" s="63">
        <v>25</v>
      </c>
      <c r="D3583" s="64">
        <v>2.2231100000000001</v>
      </c>
      <c r="E3583" s="39"/>
      <c r="F3583" s="53">
        <v>43571</v>
      </c>
      <c r="G3583" s="54">
        <v>25</v>
      </c>
      <c r="H3583" s="55">
        <v>25315.522353308599</v>
      </c>
      <c r="I3583" s="39"/>
      <c r="J3583" s="53">
        <v>43571</v>
      </c>
      <c r="K3583" s="54">
        <v>25</v>
      </c>
      <c r="L3583" s="55">
        <v>1471.68</v>
      </c>
      <c r="M3583" s="39"/>
      <c r="N3583" s="53">
        <v>43571</v>
      </c>
      <c r="O3583" s="54">
        <v>25</v>
      </c>
      <c r="P3583" s="55">
        <v>11375.340057313701</v>
      </c>
      <c r="Q3583" s="39"/>
      <c r="R3583" s="77">
        <f t="shared" si="165"/>
        <v>5.8133503210438774E-2</v>
      </c>
      <c r="S3583" s="78">
        <f t="shared" si="166"/>
        <v>25288.632234814664</v>
      </c>
      <c r="T3583" s="79">
        <f t="shared" si="167"/>
        <v>661.28836774167883</v>
      </c>
    </row>
    <row r="3584" spans="2:20">
      <c r="B3584" s="62">
        <v>43571</v>
      </c>
      <c r="C3584" s="63">
        <v>26</v>
      </c>
      <c r="D3584" s="64">
        <v>1.66283</v>
      </c>
      <c r="E3584" s="39"/>
      <c r="F3584" s="53">
        <v>43571</v>
      </c>
      <c r="G3584" s="54">
        <v>26</v>
      </c>
      <c r="H3584" s="55">
        <v>24879.982155740501</v>
      </c>
      <c r="I3584" s="39"/>
      <c r="J3584" s="53">
        <v>43571</v>
      </c>
      <c r="K3584" s="54">
        <v>26</v>
      </c>
      <c r="L3584" s="55">
        <v>-5793.13</v>
      </c>
      <c r="M3584" s="39"/>
      <c r="N3584" s="53">
        <v>43571</v>
      </c>
      <c r="O3584" s="54">
        <v>26</v>
      </c>
      <c r="P3584" s="55">
        <v>11148.4021481686</v>
      </c>
      <c r="Q3584" s="39"/>
      <c r="R3584" s="77">
        <f t="shared" si="165"/>
        <v>-0.23284301265720017</v>
      </c>
      <c r="S3584" s="78">
        <f t="shared" si="166"/>
        <v>18537.897544039191</v>
      </c>
      <c r="T3584" s="79">
        <f t="shared" si="167"/>
        <v>-2595.8275424935787</v>
      </c>
    </row>
    <row r="3585" spans="2:20">
      <c r="B3585" s="62">
        <v>43571</v>
      </c>
      <c r="C3585" s="63">
        <v>27</v>
      </c>
      <c r="D3585" s="64">
        <v>1.5301199999999999</v>
      </c>
      <c r="E3585" s="39"/>
      <c r="F3585" s="53">
        <v>43571</v>
      </c>
      <c r="G3585" s="54">
        <v>27</v>
      </c>
      <c r="H3585" s="55">
        <v>26275.784325705899</v>
      </c>
      <c r="I3585" s="39"/>
      <c r="J3585" s="53">
        <v>43571</v>
      </c>
      <c r="K3585" s="54">
        <v>27</v>
      </c>
      <c r="L3585" s="55">
        <v>-5613.99</v>
      </c>
      <c r="M3585" s="39"/>
      <c r="N3585" s="53">
        <v>43571</v>
      </c>
      <c r="O3585" s="54">
        <v>27</v>
      </c>
      <c r="P3585" s="55">
        <v>12690.4142769107</v>
      </c>
      <c r="Q3585" s="39"/>
      <c r="R3585" s="77">
        <f t="shared" si="165"/>
        <v>-0.21365641955386921</v>
      </c>
      <c r="S3585" s="78">
        <f t="shared" si="166"/>
        <v>19417.856693386599</v>
      </c>
      <c r="T3585" s="79">
        <f t="shared" si="167"/>
        <v>-2711.3884770600444</v>
      </c>
    </row>
    <row r="3586" spans="2:20">
      <c r="B3586" s="62">
        <v>43571</v>
      </c>
      <c r="C3586" s="63">
        <v>28</v>
      </c>
      <c r="D3586" s="64">
        <v>1.1057399999999999</v>
      </c>
      <c r="E3586" s="39"/>
      <c r="F3586" s="53">
        <v>43571</v>
      </c>
      <c r="G3586" s="54">
        <v>28</v>
      </c>
      <c r="H3586" s="55">
        <v>26097.1473633159</v>
      </c>
      <c r="I3586" s="39"/>
      <c r="J3586" s="53">
        <v>43571</v>
      </c>
      <c r="K3586" s="54">
        <v>28</v>
      </c>
      <c r="L3586" s="55">
        <v>-12146.12</v>
      </c>
      <c r="M3586" s="39"/>
      <c r="N3586" s="53">
        <v>43571</v>
      </c>
      <c r="O3586" s="54">
        <v>28</v>
      </c>
      <c r="P3586" s="55">
        <v>12621.6503766104</v>
      </c>
      <c r="Q3586" s="39"/>
      <c r="R3586" s="77">
        <f t="shared" si="165"/>
        <v>-0.46541945105745519</v>
      </c>
      <c r="S3586" s="78">
        <f t="shared" si="166"/>
        <v>13956.263687433182</v>
      </c>
      <c r="T3586" s="79">
        <f t="shared" si="167"/>
        <v>-5874.3615897211348</v>
      </c>
    </row>
    <row r="3587" spans="2:20">
      <c r="B3587" s="62">
        <v>43571</v>
      </c>
      <c r="C3587" s="63">
        <v>29</v>
      </c>
      <c r="D3587" s="64">
        <v>1.3030299999999999</v>
      </c>
      <c r="E3587" s="39"/>
      <c r="F3587" s="53">
        <v>43571</v>
      </c>
      <c r="G3587" s="54">
        <v>29</v>
      </c>
      <c r="H3587" s="55">
        <v>24436.700581560399</v>
      </c>
      <c r="I3587" s="39"/>
      <c r="J3587" s="53">
        <v>43571</v>
      </c>
      <c r="K3587" s="54">
        <v>29</v>
      </c>
      <c r="L3587" s="55">
        <v>-5861.85</v>
      </c>
      <c r="M3587" s="39"/>
      <c r="N3587" s="53">
        <v>43571</v>
      </c>
      <c r="O3587" s="54">
        <v>29</v>
      </c>
      <c r="P3587" s="55">
        <v>10950.4084135017</v>
      </c>
      <c r="Q3587" s="39"/>
      <c r="R3587" s="77">
        <f t="shared" si="165"/>
        <v>-0.23987894685026637</v>
      </c>
      <c r="S3587" s="78">
        <f t="shared" si="166"/>
        <v>14268.710675045118</v>
      </c>
      <c r="T3587" s="79">
        <f t="shared" si="167"/>
        <v>-2626.7724378110838</v>
      </c>
    </row>
    <row r="3588" spans="2:20">
      <c r="B3588" s="62">
        <v>43571</v>
      </c>
      <c r="C3588" s="63">
        <v>30</v>
      </c>
      <c r="D3588" s="64">
        <v>1.2657799999999999</v>
      </c>
      <c r="E3588" s="39"/>
      <c r="F3588" s="53">
        <v>43571</v>
      </c>
      <c r="G3588" s="54">
        <v>30</v>
      </c>
      <c r="H3588" s="55">
        <v>24416.152419595401</v>
      </c>
      <c r="I3588" s="39"/>
      <c r="J3588" s="53">
        <v>43571</v>
      </c>
      <c r="K3588" s="54">
        <v>30</v>
      </c>
      <c r="L3588" s="55">
        <v>-7121.97</v>
      </c>
      <c r="M3588" s="39"/>
      <c r="N3588" s="53">
        <v>43571</v>
      </c>
      <c r="O3588" s="54">
        <v>30</v>
      </c>
      <c r="P3588" s="55">
        <v>10840.6596658873</v>
      </c>
      <c r="Q3588" s="39"/>
      <c r="R3588" s="77">
        <f t="shared" si="165"/>
        <v>-0.29169092155094017</v>
      </c>
      <c r="S3588" s="78">
        <f t="shared" si="166"/>
        <v>13721.890191886827</v>
      </c>
      <c r="T3588" s="79">
        <f t="shared" si="167"/>
        <v>-3162.1220081627739</v>
      </c>
    </row>
    <row r="3589" spans="2:20">
      <c r="B3589" s="62">
        <v>43571</v>
      </c>
      <c r="C3589" s="63">
        <v>31</v>
      </c>
      <c r="D3589" s="64">
        <v>1.1107</v>
      </c>
      <c r="E3589" s="39"/>
      <c r="F3589" s="53">
        <v>43571</v>
      </c>
      <c r="G3589" s="54">
        <v>31</v>
      </c>
      <c r="H3589" s="55">
        <v>24643.212072346902</v>
      </c>
      <c r="I3589" s="39"/>
      <c r="J3589" s="53">
        <v>43571</v>
      </c>
      <c r="K3589" s="54">
        <v>31</v>
      </c>
      <c r="L3589" s="55">
        <v>-10591.69</v>
      </c>
      <c r="M3589" s="39"/>
      <c r="N3589" s="53">
        <v>43571</v>
      </c>
      <c r="O3589" s="54">
        <v>31</v>
      </c>
      <c r="P3589" s="55">
        <v>10948.7314571891</v>
      </c>
      <c r="Q3589" s="39"/>
      <c r="R3589" s="77">
        <f t="shared" si="165"/>
        <v>-0.42980151974122499</v>
      </c>
      <c r="S3589" s="78">
        <f t="shared" si="166"/>
        <v>12160.756029499933</v>
      </c>
      <c r="T3589" s="79">
        <f t="shared" si="167"/>
        <v>-4705.7814195384317</v>
      </c>
    </row>
    <row r="3590" spans="2:20">
      <c r="B3590" s="62">
        <v>43571</v>
      </c>
      <c r="C3590" s="63">
        <v>32</v>
      </c>
      <c r="D3590" s="64">
        <v>1.3435900000000001</v>
      </c>
      <c r="E3590" s="39"/>
      <c r="F3590" s="53">
        <v>43571</v>
      </c>
      <c r="G3590" s="54">
        <v>32</v>
      </c>
      <c r="H3590" s="55">
        <v>25161.615934504902</v>
      </c>
      <c r="I3590" s="39"/>
      <c r="J3590" s="53">
        <v>43571</v>
      </c>
      <c r="K3590" s="54">
        <v>32</v>
      </c>
      <c r="L3590" s="55">
        <v>-5541.28</v>
      </c>
      <c r="M3590" s="39"/>
      <c r="N3590" s="53">
        <v>43571</v>
      </c>
      <c r="O3590" s="54">
        <v>32</v>
      </c>
      <c r="P3590" s="55">
        <v>11196.6549045052</v>
      </c>
      <c r="Q3590" s="39"/>
      <c r="R3590" s="77">
        <f t="shared" si="165"/>
        <v>-0.22022750901308652</v>
      </c>
      <c r="S3590" s="78">
        <f t="shared" si="166"/>
        <v>15043.713563144142</v>
      </c>
      <c r="T3590" s="79">
        <f t="shared" si="167"/>
        <v>-2465.8114188983382</v>
      </c>
    </row>
    <row r="3591" spans="2:20">
      <c r="B3591" s="62">
        <v>43571</v>
      </c>
      <c r="C3591" s="63">
        <v>33</v>
      </c>
      <c r="D3591" s="64">
        <v>1.8265899999999999</v>
      </c>
      <c r="E3591" s="39"/>
      <c r="F3591" s="53">
        <v>43571</v>
      </c>
      <c r="G3591" s="54">
        <v>33</v>
      </c>
      <c r="H3591" s="55">
        <v>25503.348053235401</v>
      </c>
      <c r="I3591" s="39"/>
      <c r="J3591" s="53">
        <v>43571</v>
      </c>
      <c r="K3591" s="54">
        <v>33</v>
      </c>
      <c r="L3591" s="55">
        <v>1756.17</v>
      </c>
      <c r="M3591" s="39"/>
      <c r="N3591" s="53">
        <v>43571</v>
      </c>
      <c r="O3591" s="54">
        <v>33</v>
      </c>
      <c r="P3591" s="55">
        <v>11410.235965576099</v>
      </c>
      <c r="Q3591" s="39"/>
      <c r="R3591" s="77">
        <f t="shared" si="165"/>
        <v>6.8860370659342085E-2</v>
      </c>
      <c r="S3591" s="78">
        <f t="shared" si="166"/>
        <v>20841.822912361647</v>
      </c>
      <c r="T3591" s="79">
        <f t="shared" si="167"/>
        <v>785.71307790012622</v>
      </c>
    </row>
    <row r="3592" spans="2:20">
      <c r="B3592" s="62">
        <v>43571</v>
      </c>
      <c r="C3592" s="63">
        <v>34</v>
      </c>
      <c r="D3592" s="64">
        <v>2.0183399999999998</v>
      </c>
      <c r="E3592" s="39"/>
      <c r="F3592" s="53">
        <v>43571</v>
      </c>
      <c r="G3592" s="54">
        <v>34</v>
      </c>
      <c r="H3592" s="55">
        <v>26041.451074954399</v>
      </c>
      <c r="I3592" s="39"/>
      <c r="J3592" s="53">
        <v>43571</v>
      </c>
      <c r="K3592" s="54">
        <v>34</v>
      </c>
      <c r="L3592" s="55">
        <v>5388.37</v>
      </c>
      <c r="M3592" s="39"/>
      <c r="N3592" s="53">
        <v>43571</v>
      </c>
      <c r="O3592" s="54">
        <v>34</v>
      </c>
      <c r="P3592" s="55">
        <v>11767.0240797816</v>
      </c>
      <c r="Q3592" s="39"/>
      <c r="R3592" s="77">
        <f t="shared" si="165"/>
        <v>0.20691512099271278</v>
      </c>
      <c r="S3592" s="78">
        <f t="shared" si="166"/>
        <v>23749.855381186393</v>
      </c>
      <c r="T3592" s="79">
        <f t="shared" si="167"/>
        <v>2434.7752111921745</v>
      </c>
    </row>
    <row r="3593" spans="2:20">
      <c r="B3593" s="62">
        <v>43571</v>
      </c>
      <c r="C3593" s="63">
        <v>35</v>
      </c>
      <c r="D3593" s="64">
        <v>1.4985999999999999</v>
      </c>
      <c r="E3593" s="39"/>
      <c r="F3593" s="53">
        <v>43571</v>
      </c>
      <c r="G3593" s="54">
        <v>35</v>
      </c>
      <c r="H3593" s="55">
        <v>27003.650665486501</v>
      </c>
      <c r="I3593" s="39"/>
      <c r="J3593" s="53">
        <v>43571</v>
      </c>
      <c r="K3593" s="54">
        <v>35</v>
      </c>
      <c r="L3593" s="55">
        <v>-6645.05</v>
      </c>
      <c r="M3593" s="39"/>
      <c r="N3593" s="53">
        <v>43571</v>
      </c>
      <c r="O3593" s="54">
        <v>35</v>
      </c>
      <c r="P3593" s="55">
        <v>12295.9545987483</v>
      </c>
      <c r="Q3593" s="39"/>
      <c r="R3593" s="77">
        <f t="shared" si="165"/>
        <v>-0.24607969056913742</v>
      </c>
      <c r="S3593" s="78">
        <f t="shared" si="166"/>
        <v>18426.7175616842</v>
      </c>
      <c r="T3593" s="79">
        <f t="shared" si="167"/>
        <v>-3025.784702912144</v>
      </c>
    </row>
    <row r="3594" spans="2:20">
      <c r="B3594" s="62">
        <v>43571</v>
      </c>
      <c r="C3594" s="63">
        <v>36</v>
      </c>
      <c r="D3594" s="64">
        <v>1.90049</v>
      </c>
      <c r="E3594" s="39"/>
      <c r="F3594" s="53">
        <v>43571</v>
      </c>
      <c r="G3594" s="54">
        <v>36</v>
      </c>
      <c r="H3594" s="55">
        <v>27111.374117430401</v>
      </c>
      <c r="I3594" s="39"/>
      <c r="J3594" s="53">
        <v>43571</v>
      </c>
      <c r="K3594" s="54">
        <v>36</v>
      </c>
      <c r="L3594" s="55">
        <v>-1469.87</v>
      </c>
      <c r="M3594" s="39"/>
      <c r="N3594" s="53">
        <v>43571</v>
      </c>
      <c r="O3594" s="54">
        <v>36</v>
      </c>
      <c r="P3594" s="55">
        <v>12247.077046124299</v>
      </c>
      <c r="Q3594" s="39"/>
      <c r="R3594" s="77">
        <f t="shared" ref="R3594:R3657" si="168">L3594/H3594</f>
        <v>-5.4215990441258875E-2</v>
      </c>
      <c r="S3594" s="78">
        <f t="shared" ref="S3594:S3657" si="169">P3594*D3594</f>
        <v>23275.44745538877</v>
      </c>
      <c r="T3594" s="79">
        <f t="shared" ref="T3594:T3657" si="170">P3594*R3594</f>
        <v>-663.98741206603597</v>
      </c>
    </row>
    <row r="3595" spans="2:20">
      <c r="B3595" s="62">
        <v>43571</v>
      </c>
      <c r="C3595" s="63">
        <v>37</v>
      </c>
      <c r="D3595" s="64">
        <v>2.1844800000000002</v>
      </c>
      <c r="E3595" s="39"/>
      <c r="F3595" s="53">
        <v>43571</v>
      </c>
      <c r="G3595" s="54">
        <v>37</v>
      </c>
      <c r="H3595" s="55">
        <v>29450.174975072499</v>
      </c>
      <c r="I3595" s="39"/>
      <c r="J3595" s="53">
        <v>43571</v>
      </c>
      <c r="K3595" s="54">
        <v>37</v>
      </c>
      <c r="L3595" s="55">
        <v>3632.1</v>
      </c>
      <c r="M3595" s="39"/>
      <c r="N3595" s="53">
        <v>43571</v>
      </c>
      <c r="O3595" s="54">
        <v>37</v>
      </c>
      <c r="P3595" s="55">
        <v>14292.582274749901</v>
      </c>
      <c r="Q3595" s="39"/>
      <c r="R3595" s="77">
        <f t="shared" si="168"/>
        <v>0.12333033685111607</v>
      </c>
      <c r="S3595" s="78">
        <f t="shared" si="169"/>
        <v>31221.860127545664</v>
      </c>
      <c r="T3595" s="79">
        <f t="shared" si="170"/>
        <v>1762.708986417196</v>
      </c>
    </row>
    <row r="3596" spans="2:20">
      <c r="B3596" s="62">
        <v>43571</v>
      </c>
      <c r="C3596" s="63">
        <v>38</v>
      </c>
      <c r="D3596" s="64">
        <v>2.4131999999999998</v>
      </c>
      <c r="E3596" s="39"/>
      <c r="F3596" s="53">
        <v>43571</v>
      </c>
      <c r="G3596" s="54">
        <v>38</v>
      </c>
      <c r="H3596" s="55">
        <v>29431.615133184099</v>
      </c>
      <c r="I3596" s="39"/>
      <c r="J3596" s="53">
        <v>43571</v>
      </c>
      <c r="K3596" s="54">
        <v>38</v>
      </c>
      <c r="L3596" s="55">
        <v>9446.5400000000009</v>
      </c>
      <c r="M3596" s="39"/>
      <c r="N3596" s="53">
        <v>43571</v>
      </c>
      <c r="O3596" s="54">
        <v>38</v>
      </c>
      <c r="P3596" s="55">
        <v>14203.6760289215</v>
      </c>
      <c r="Q3596" s="39"/>
      <c r="R3596" s="77">
        <f t="shared" si="168"/>
        <v>0.32096573556199576</v>
      </c>
      <c r="S3596" s="78">
        <f t="shared" si="169"/>
        <v>34276.310992993363</v>
      </c>
      <c r="T3596" s="79">
        <f t="shared" si="170"/>
        <v>4558.893324307076</v>
      </c>
    </row>
    <row r="3597" spans="2:20">
      <c r="B3597" s="62">
        <v>43571</v>
      </c>
      <c r="C3597" s="63">
        <v>39</v>
      </c>
      <c r="D3597" s="64">
        <v>2.2749600000000001</v>
      </c>
      <c r="E3597" s="39"/>
      <c r="F3597" s="53">
        <v>43571</v>
      </c>
      <c r="G3597" s="54">
        <v>39</v>
      </c>
      <c r="H3597" s="55">
        <v>27280.065988829399</v>
      </c>
      <c r="I3597" s="39"/>
      <c r="J3597" s="53">
        <v>43571</v>
      </c>
      <c r="K3597" s="54">
        <v>39</v>
      </c>
      <c r="L3597" s="55">
        <v>-1566.21</v>
      </c>
      <c r="M3597" s="39"/>
      <c r="N3597" s="53">
        <v>43571</v>
      </c>
      <c r="O3597" s="54">
        <v>39</v>
      </c>
      <c r="P3597" s="55">
        <v>11937.6193650758</v>
      </c>
      <c r="Q3597" s="39"/>
      <c r="R3597" s="77">
        <f t="shared" si="168"/>
        <v>-5.7412251152227027E-2</v>
      </c>
      <c r="S3597" s="78">
        <f t="shared" si="169"/>
        <v>27157.606550772842</v>
      </c>
      <c r="T3597" s="79">
        <f t="shared" si="170"/>
        <v>-685.36560114742076</v>
      </c>
    </row>
    <row r="3598" spans="2:20">
      <c r="B3598" s="62">
        <v>43571</v>
      </c>
      <c r="C3598" s="63">
        <v>40</v>
      </c>
      <c r="D3598" s="64">
        <v>2.33927</v>
      </c>
      <c r="E3598" s="39"/>
      <c r="F3598" s="53">
        <v>43571</v>
      </c>
      <c r="G3598" s="54">
        <v>40</v>
      </c>
      <c r="H3598" s="55">
        <v>27416.742775499999</v>
      </c>
      <c r="I3598" s="39"/>
      <c r="J3598" s="53">
        <v>43571</v>
      </c>
      <c r="K3598" s="54">
        <v>40</v>
      </c>
      <c r="L3598" s="55">
        <v>-281.29000000000002</v>
      </c>
      <c r="M3598" s="39"/>
      <c r="N3598" s="53">
        <v>43571</v>
      </c>
      <c r="O3598" s="54">
        <v>40</v>
      </c>
      <c r="P3598" s="55">
        <v>11977.046925049901</v>
      </c>
      <c r="Q3598" s="39"/>
      <c r="R3598" s="77">
        <f t="shared" si="168"/>
        <v>-1.0259789147942289E-2</v>
      </c>
      <c r="S3598" s="78">
        <f t="shared" si="169"/>
        <v>28017.546560361483</v>
      </c>
      <c r="T3598" s="79">
        <f t="shared" si="170"/>
        <v>-122.88197606602253</v>
      </c>
    </row>
    <row r="3599" spans="2:20">
      <c r="B3599" s="62">
        <v>43571</v>
      </c>
      <c r="C3599" s="63">
        <v>41</v>
      </c>
      <c r="D3599" s="64">
        <v>2.3276500000000002</v>
      </c>
      <c r="E3599" s="39"/>
      <c r="F3599" s="53">
        <v>43571</v>
      </c>
      <c r="G3599" s="54">
        <v>41</v>
      </c>
      <c r="H3599" s="55">
        <v>27384.050823334001</v>
      </c>
      <c r="I3599" s="39"/>
      <c r="J3599" s="53">
        <v>43571</v>
      </c>
      <c r="K3599" s="54">
        <v>41</v>
      </c>
      <c r="L3599" s="55">
        <v>-405.59</v>
      </c>
      <c r="M3599" s="39"/>
      <c r="N3599" s="53">
        <v>43571</v>
      </c>
      <c r="O3599" s="54">
        <v>41</v>
      </c>
      <c r="P3599" s="55">
        <v>12012.029037768099</v>
      </c>
      <c r="Q3599" s="39"/>
      <c r="R3599" s="77">
        <f t="shared" si="168"/>
        <v>-1.4811176133751401E-2</v>
      </c>
      <c r="S3599" s="78">
        <f t="shared" si="169"/>
        <v>27959.799389760919</v>
      </c>
      <c r="T3599" s="79">
        <f t="shared" si="170"/>
        <v>-177.91227780211969</v>
      </c>
    </row>
    <row r="3600" spans="2:20">
      <c r="B3600" s="62">
        <v>43571</v>
      </c>
      <c r="C3600" s="63">
        <v>42</v>
      </c>
      <c r="D3600" s="64">
        <v>2.3038400000000001</v>
      </c>
      <c r="E3600" s="39"/>
      <c r="F3600" s="53">
        <v>43571</v>
      </c>
      <c r="G3600" s="54">
        <v>42</v>
      </c>
      <c r="H3600" s="55">
        <v>27319.5092226573</v>
      </c>
      <c r="I3600" s="39"/>
      <c r="J3600" s="53">
        <v>43571</v>
      </c>
      <c r="K3600" s="54">
        <v>42</v>
      </c>
      <c r="L3600" s="55">
        <v>-203.55</v>
      </c>
      <c r="M3600" s="39"/>
      <c r="N3600" s="53">
        <v>43571</v>
      </c>
      <c r="O3600" s="54">
        <v>42</v>
      </c>
      <c r="P3600" s="55">
        <v>12014.9085670349</v>
      </c>
      <c r="Q3600" s="39"/>
      <c r="R3600" s="77">
        <f t="shared" si="168"/>
        <v>-7.4507194964976466E-3</v>
      </c>
      <c r="S3600" s="78">
        <f t="shared" si="169"/>
        <v>27680.426953077684</v>
      </c>
      <c r="T3600" s="79">
        <f t="shared" si="170"/>
        <v>-89.519713509043527</v>
      </c>
    </row>
    <row r="3601" spans="2:20">
      <c r="B3601" s="62">
        <v>43571</v>
      </c>
      <c r="C3601" s="63">
        <v>43</v>
      </c>
      <c r="D3601" s="64">
        <v>2.32748</v>
      </c>
      <c r="E3601" s="39"/>
      <c r="F3601" s="53">
        <v>43571</v>
      </c>
      <c r="G3601" s="54">
        <v>43</v>
      </c>
      <c r="H3601" s="55">
        <v>26074.784467285201</v>
      </c>
      <c r="I3601" s="39"/>
      <c r="J3601" s="53">
        <v>43571</v>
      </c>
      <c r="K3601" s="54">
        <v>43</v>
      </c>
      <c r="L3601" s="55">
        <v>9429.56</v>
      </c>
      <c r="M3601" s="39"/>
      <c r="N3601" s="53">
        <v>43571</v>
      </c>
      <c r="O3601" s="54">
        <v>43</v>
      </c>
      <c r="P3601" s="55">
        <v>11297.822152355</v>
      </c>
      <c r="Q3601" s="39"/>
      <c r="R3601" s="77">
        <f t="shared" si="168"/>
        <v>0.36163520399682775</v>
      </c>
      <c r="S3601" s="78">
        <f t="shared" si="169"/>
        <v>26295.455103163215</v>
      </c>
      <c r="T3601" s="79">
        <f t="shared" si="170"/>
        <v>4085.69021878678</v>
      </c>
    </row>
    <row r="3602" spans="2:20">
      <c r="B3602" s="62">
        <v>43571</v>
      </c>
      <c r="C3602" s="63">
        <v>44</v>
      </c>
      <c r="D3602" s="64">
        <v>1.73502</v>
      </c>
      <c r="E3602" s="39"/>
      <c r="F3602" s="53">
        <v>43571</v>
      </c>
      <c r="G3602" s="54">
        <v>44</v>
      </c>
      <c r="H3602" s="55">
        <v>24325.596208281699</v>
      </c>
      <c r="I3602" s="39"/>
      <c r="J3602" s="53">
        <v>43571</v>
      </c>
      <c r="K3602" s="54">
        <v>44</v>
      </c>
      <c r="L3602" s="55">
        <v>-1816.23</v>
      </c>
      <c r="M3602" s="39"/>
      <c r="N3602" s="53">
        <v>43571</v>
      </c>
      <c r="O3602" s="54">
        <v>44</v>
      </c>
      <c r="P3602" s="55">
        <v>10262.211710355001</v>
      </c>
      <c r="Q3602" s="39"/>
      <c r="R3602" s="77">
        <f t="shared" si="168"/>
        <v>-7.466332929515869E-2</v>
      </c>
      <c r="S3602" s="78">
        <f t="shared" si="169"/>
        <v>17805.142561700133</v>
      </c>
      <c r="T3602" s="79">
        <f t="shared" si="170"/>
        <v>-766.21089222686908</v>
      </c>
    </row>
    <row r="3603" spans="2:20">
      <c r="B3603" s="62">
        <v>43571</v>
      </c>
      <c r="C3603" s="63">
        <v>45</v>
      </c>
      <c r="D3603" s="64">
        <v>2.3123</v>
      </c>
      <c r="E3603" s="39"/>
      <c r="F3603" s="53">
        <v>43571</v>
      </c>
      <c r="G3603" s="54">
        <v>45</v>
      </c>
      <c r="H3603" s="55">
        <v>25025.000926164801</v>
      </c>
      <c r="I3603" s="39"/>
      <c r="J3603" s="53">
        <v>43571</v>
      </c>
      <c r="K3603" s="54">
        <v>45</v>
      </c>
      <c r="L3603" s="55">
        <v>11159.94</v>
      </c>
      <c r="M3603" s="39"/>
      <c r="N3603" s="53">
        <v>43571</v>
      </c>
      <c r="O3603" s="54">
        <v>45</v>
      </c>
      <c r="P3603" s="55">
        <v>11614.245708926799</v>
      </c>
      <c r="Q3603" s="39"/>
      <c r="R3603" s="77">
        <f t="shared" si="168"/>
        <v>0.44595163184716469</v>
      </c>
      <c r="S3603" s="78">
        <f t="shared" si="169"/>
        <v>26855.620352751437</v>
      </c>
      <c r="T3603" s="79">
        <f t="shared" si="170"/>
        <v>5179.3918265698358</v>
      </c>
    </row>
    <row r="3604" spans="2:20">
      <c r="B3604" s="62">
        <v>43571</v>
      </c>
      <c r="C3604" s="63">
        <v>46</v>
      </c>
      <c r="D3604" s="64">
        <v>2.53118</v>
      </c>
      <c r="E3604" s="39"/>
      <c r="F3604" s="53">
        <v>43571</v>
      </c>
      <c r="G3604" s="54">
        <v>46</v>
      </c>
      <c r="H3604" s="55">
        <v>23238.815171033901</v>
      </c>
      <c r="I3604" s="39"/>
      <c r="J3604" s="53">
        <v>43571</v>
      </c>
      <c r="K3604" s="54">
        <v>46</v>
      </c>
      <c r="L3604" s="55">
        <v>3059.49</v>
      </c>
      <c r="M3604" s="39"/>
      <c r="N3604" s="53">
        <v>43571</v>
      </c>
      <c r="O3604" s="54">
        <v>46</v>
      </c>
      <c r="P3604" s="55">
        <v>10718.203971933001</v>
      </c>
      <c r="Q3604" s="39"/>
      <c r="R3604" s="77">
        <f t="shared" si="168"/>
        <v>0.1316543024023665</v>
      </c>
      <c r="S3604" s="78">
        <f t="shared" si="169"/>
        <v>27129.703529677372</v>
      </c>
      <c r="T3604" s="79">
        <f t="shared" si="170"/>
        <v>1411.0976669311131</v>
      </c>
    </row>
    <row r="3605" spans="2:20">
      <c r="B3605" s="62">
        <v>43571</v>
      </c>
      <c r="C3605" s="63">
        <v>47</v>
      </c>
      <c r="D3605" s="64">
        <v>2.0202300000000002</v>
      </c>
      <c r="E3605" s="39"/>
      <c r="F3605" s="53">
        <v>43571</v>
      </c>
      <c r="G3605" s="54">
        <v>47</v>
      </c>
      <c r="H3605" s="55">
        <v>25009.3000620038</v>
      </c>
      <c r="I3605" s="39"/>
      <c r="J3605" s="53">
        <v>43571</v>
      </c>
      <c r="K3605" s="54">
        <v>47</v>
      </c>
      <c r="L3605" s="55">
        <v>-8021.13</v>
      </c>
      <c r="M3605" s="39"/>
      <c r="N3605" s="53">
        <v>43571</v>
      </c>
      <c r="O3605" s="54">
        <v>47</v>
      </c>
      <c r="P3605" s="55">
        <v>12035.8446257174</v>
      </c>
      <c r="Q3605" s="39"/>
      <c r="R3605" s="77">
        <f t="shared" si="168"/>
        <v>-0.32072588917377842</v>
      </c>
      <c r="S3605" s="78">
        <f t="shared" si="169"/>
        <v>24315.174388213065</v>
      </c>
      <c r="T3605" s="79">
        <f t="shared" si="170"/>
        <v>-3860.2069695406553</v>
      </c>
    </row>
    <row r="3606" spans="2:20">
      <c r="B3606" s="62">
        <v>43571</v>
      </c>
      <c r="C3606" s="63">
        <v>48</v>
      </c>
      <c r="D3606" s="64">
        <v>2.8883399999999999</v>
      </c>
      <c r="E3606" s="39"/>
      <c r="F3606" s="53">
        <v>43571</v>
      </c>
      <c r="G3606" s="54">
        <v>48</v>
      </c>
      <c r="H3606" s="55">
        <v>23487.654319638601</v>
      </c>
      <c r="I3606" s="39"/>
      <c r="J3606" s="53">
        <v>43571</v>
      </c>
      <c r="K3606" s="54">
        <v>48</v>
      </c>
      <c r="L3606" s="55">
        <v>-9201.1200000000008</v>
      </c>
      <c r="M3606" s="39"/>
      <c r="N3606" s="53">
        <v>43571</v>
      </c>
      <c r="O3606" s="54">
        <v>48</v>
      </c>
      <c r="P3606" s="55">
        <v>11263.4206955233</v>
      </c>
      <c r="Q3606" s="39"/>
      <c r="R3606" s="77">
        <f t="shared" si="168"/>
        <v>-0.39174282262434013</v>
      </c>
      <c r="S3606" s="78">
        <f t="shared" si="169"/>
        <v>32532.588531707766</v>
      </c>
      <c r="T3606" s="79">
        <f t="shared" si="170"/>
        <v>-4412.364215669706</v>
      </c>
    </row>
    <row r="3607" spans="2:20">
      <c r="B3607" s="62">
        <v>43572</v>
      </c>
      <c r="C3607" s="63">
        <v>1</v>
      </c>
      <c r="D3607" s="64">
        <v>3.8470200000000001</v>
      </c>
      <c r="E3607" s="39"/>
      <c r="F3607" s="53">
        <v>43572</v>
      </c>
      <c r="G3607" s="54">
        <v>1</v>
      </c>
      <c r="H3607" s="55">
        <v>20117.175787980399</v>
      </c>
      <c r="I3607" s="39"/>
      <c r="J3607" s="53">
        <v>43572</v>
      </c>
      <c r="K3607" s="54">
        <v>1</v>
      </c>
      <c r="L3607" s="55">
        <v>-6153.69</v>
      </c>
      <c r="M3607" s="39"/>
      <c r="N3607" s="53">
        <v>43572</v>
      </c>
      <c r="O3607" s="54">
        <v>1</v>
      </c>
      <c r="P3607" s="55">
        <v>9387.6469884582002</v>
      </c>
      <c r="Q3607" s="39"/>
      <c r="R3607" s="77">
        <f t="shared" si="168"/>
        <v>-0.30589234119417019</v>
      </c>
      <c r="S3607" s="78">
        <f t="shared" si="169"/>
        <v>36114.465717538464</v>
      </c>
      <c r="T3607" s="79">
        <f t="shared" si="170"/>
        <v>-2871.6093156038801</v>
      </c>
    </row>
    <row r="3608" spans="2:20">
      <c r="B3608" s="62">
        <v>43572</v>
      </c>
      <c r="C3608" s="63">
        <v>2</v>
      </c>
      <c r="D3608" s="64">
        <v>3.5501399999999999</v>
      </c>
      <c r="E3608" s="39"/>
      <c r="F3608" s="53">
        <v>43572</v>
      </c>
      <c r="G3608" s="54">
        <v>2</v>
      </c>
      <c r="H3608" s="55">
        <v>22662.941388016199</v>
      </c>
      <c r="I3608" s="39"/>
      <c r="J3608" s="53">
        <v>43572</v>
      </c>
      <c r="K3608" s="54">
        <v>2</v>
      </c>
      <c r="L3608" s="55">
        <v>-5016.42</v>
      </c>
      <c r="M3608" s="39"/>
      <c r="N3608" s="53">
        <v>43572</v>
      </c>
      <c r="O3608" s="54">
        <v>2</v>
      </c>
      <c r="P3608" s="55">
        <v>10848.907326213801</v>
      </c>
      <c r="Q3608" s="39"/>
      <c r="R3608" s="77">
        <f t="shared" si="168"/>
        <v>-0.22134902588825486</v>
      </c>
      <c r="S3608" s="78">
        <f t="shared" si="169"/>
        <v>38515.139855084664</v>
      </c>
      <c r="T3608" s="79">
        <f t="shared" si="170"/>
        <v>-2401.3950686093763</v>
      </c>
    </row>
    <row r="3609" spans="2:20">
      <c r="B3609" s="62">
        <v>43572</v>
      </c>
      <c r="C3609" s="63">
        <v>3</v>
      </c>
      <c r="D3609" s="64">
        <v>3.4101400000000002</v>
      </c>
      <c r="E3609" s="39"/>
      <c r="F3609" s="53">
        <v>43572</v>
      </c>
      <c r="G3609" s="54">
        <v>3</v>
      </c>
      <c r="H3609" s="55">
        <v>22665.530036059801</v>
      </c>
      <c r="I3609" s="39"/>
      <c r="J3609" s="53">
        <v>43572</v>
      </c>
      <c r="K3609" s="54">
        <v>3</v>
      </c>
      <c r="L3609" s="55">
        <v>-6611.89</v>
      </c>
      <c r="M3609" s="39"/>
      <c r="N3609" s="53">
        <v>43572</v>
      </c>
      <c r="O3609" s="54">
        <v>3</v>
      </c>
      <c r="P3609" s="55">
        <v>10795.043262053399</v>
      </c>
      <c r="Q3609" s="39"/>
      <c r="R3609" s="77">
        <f t="shared" si="168"/>
        <v>-0.29171565762992491</v>
      </c>
      <c r="S3609" s="78">
        <f t="shared" si="169"/>
        <v>36812.608829658784</v>
      </c>
      <c r="T3609" s="79">
        <f t="shared" si="170"/>
        <v>-3149.0831443333973</v>
      </c>
    </row>
    <row r="3610" spans="2:20">
      <c r="B3610" s="62">
        <v>43572</v>
      </c>
      <c r="C3610" s="63">
        <v>4</v>
      </c>
      <c r="D3610" s="64">
        <v>3.6910799999999999</v>
      </c>
      <c r="E3610" s="39"/>
      <c r="F3610" s="53">
        <v>43572</v>
      </c>
      <c r="G3610" s="54">
        <v>4</v>
      </c>
      <c r="H3610" s="55">
        <v>20166.798413256602</v>
      </c>
      <c r="I3610" s="39"/>
      <c r="J3610" s="53">
        <v>43572</v>
      </c>
      <c r="K3610" s="54">
        <v>4</v>
      </c>
      <c r="L3610" s="55">
        <v>213.96</v>
      </c>
      <c r="M3610" s="39"/>
      <c r="N3610" s="53">
        <v>43572</v>
      </c>
      <c r="O3610" s="54">
        <v>4</v>
      </c>
      <c r="P3610" s="55">
        <v>9388.6317414002006</v>
      </c>
      <c r="Q3610" s="39"/>
      <c r="R3610" s="77">
        <f t="shared" si="168"/>
        <v>1.0609517466062132E-2</v>
      </c>
      <c r="S3610" s="78">
        <f t="shared" si="169"/>
        <v>34654.190848047452</v>
      </c>
      <c r="T3610" s="79">
        <f t="shared" si="170"/>
        <v>99.608852442810758</v>
      </c>
    </row>
    <row r="3611" spans="2:20">
      <c r="B3611" s="62">
        <v>43572</v>
      </c>
      <c r="C3611" s="63">
        <v>5</v>
      </c>
      <c r="D3611" s="64">
        <v>3.5752600000000001</v>
      </c>
      <c r="E3611" s="39"/>
      <c r="F3611" s="53">
        <v>43572</v>
      </c>
      <c r="G3611" s="54">
        <v>5</v>
      </c>
      <c r="H3611" s="55">
        <v>23146.005914605001</v>
      </c>
      <c r="I3611" s="39"/>
      <c r="J3611" s="53">
        <v>43572</v>
      </c>
      <c r="K3611" s="54">
        <v>5</v>
      </c>
      <c r="L3611" s="55">
        <v>3014.68</v>
      </c>
      <c r="M3611" s="39"/>
      <c r="N3611" s="53">
        <v>43572</v>
      </c>
      <c r="O3611" s="54">
        <v>5</v>
      </c>
      <c r="P3611" s="55">
        <v>11106.5181583913</v>
      </c>
      <c r="Q3611" s="39"/>
      <c r="R3611" s="77">
        <f t="shared" si="168"/>
        <v>0.13024622957076812</v>
      </c>
      <c r="S3611" s="78">
        <f t="shared" si="169"/>
        <v>39708.690110970078</v>
      </c>
      <c r="T3611" s="79">
        <f t="shared" si="170"/>
        <v>1446.5821137897381</v>
      </c>
    </row>
    <row r="3612" spans="2:20">
      <c r="B3612" s="62">
        <v>43572</v>
      </c>
      <c r="C3612" s="63">
        <v>6</v>
      </c>
      <c r="D3612" s="64">
        <v>3.4595799999999999</v>
      </c>
      <c r="E3612" s="39"/>
      <c r="F3612" s="53">
        <v>43572</v>
      </c>
      <c r="G3612" s="54">
        <v>6</v>
      </c>
      <c r="H3612" s="55">
        <v>22824.143687497501</v>
      </c>
      <c r="I3612" s="39"/>
      <c r="J3612" s="53">
        <v>43572</v>
      </c>
      <c r="K3612" s="54">
        <v>6</v>
      </c>
      <c r="L3612" s="55">
        <v>646.77</v>
      </c>
      <c r="M3612" s="39"/>
      <c r="N3612" s="53">
        <v>43572</v>
      </c>
      <c r="O3612" s="54">
        <v>6</v>
      </c>
      <c r="P3612" s="55">
        <v>11032.013441999199</v>
      </c>
      <c r="Q3612" s="39"/>
      <c r="R3612" s="77">
        <f t="shared" si="168"/>
        <v>2.8337098156032227E-2</v>
      </c>
      <c r="S3612" s="78">
        <f t="shared" si="169"/>
        <v>38166.133063671587</v>
      </c>
      <c r="T3612" s="79">
        <f t="shared" si="170"/>
        <v>312.61524776459822</v>
      </c>
    </row>
    <row r="3613" spans="2:20">
      <c r="B3613" s="62">
        <v>43572</v>
      </c>
      <c r="C3613" s="63">
        <v>7</v>
      </c>
      <c r="D3613" s="64">
        <v>3.3858199999999998</v>
      </c>
      <c r="E3613" s="39"/>
      <c r="F3613" s="53">
        <v>43572</v>
      </c>
      <c r="G3613" s="54">
        <v>7</v>
      </c>
      <c r="H3613" s="55">
        <v>22556.052293262601</v>
      </c>
      <c r="I3613" s="39"/>
      <c r="J3613" s="53">
        <v>43572</v>
      </c>
      <c r="K3613" s="54">
        <v>7</v>
      </c>
      <c r="L3613" s="55">
        <v>-2147.94</v>
      </c>
      <c r="M3613" s="39"/>
      <c r="N3613" s="53">
        <v>43572</v>
      </c>
      <c r="O3613" s="54">
        <v>7</v>
      </c>
      <c r="P3613" s="55">
        <v>10899.6858139861</v>
      </c>
      <c r="Q3613" s="39"/>
      <c r="R3613" s="77">
        <f t="shared" si="168"/>
        <v>-9.5226769829824379E-2</v>
      </c>
      <c r="S3613" s="78">
        <f t="shared" si="169"/>
        <v>36904.374222710416</v>
      </c>
      <c r="T3613" s="79">
        <f t="shared" si="170"/>
        <v>-1037.9418722258563</v>
      </c>
    </row>
    <row r="3614" spans="2:20">
      <c r="B3614" s="62">
        <v>43572</v>
      </c>
      <c r="C3614" s="63">
        <v>8</v>
      </c>
      <c r="D3614" s="64">
        <v>3.33955</v>
      </c>
      <c r="E3614" s="39"/>
      <c r="F3614" s="53">
        <v>43572</v>
      </c>
      <c r="G3614" s="54">
        <v>8</v>
      </c>
      <c r="H3614" s="55">
        <v>22466.3346422047</v>
      </c>
      <c r="I3614" s="39"/>
      <c r="J3614" s="53">
        <v>43572</v>
      </c>
      <c r="K3614" s="54">
        <v>8</v>
      </c>
      <c r="L3614" s="55">
        <v>325.38</v>
      </c>
      <c r="M3614" s="39"/>
      <c r="N3614" s="53">
        <v>43572</v>
      </c>
      <c r="O3614" s="54">
        <v>8</v>
      </c>
      <c r="P3614" s="55">
        <v>10722.9321977943</v>
      </c>
      <c r="Q3614" s="39"/>
      <c r="R3614" s="77">
        <f t="shared" si="168"/>
        <v>1.4483003355106676E-2</v>
      </c>
      <c r="S3614" s="78">
        <f t="shared" si="169"/>
        <v>35809.768221143953</v>
      </c>
      <c r="T3614" s="79">
        <f t="shared" si="170"/>
        <v>155.30026299723625</v>
      </c>
    </row>
    <row r="3615" spans="2:20">
      <c r="B3615" s="62">
        <v>43572</v>
      </c>
      <c r="C3615" s="63">
        <v>9</v>
      </c>
      <c r="D3615" s="64">
        <v>3.0945200000000002</v>
      </c>
      <c r="E3615" s="39"/>
      <c r="F3615" s="53">
        <v>43572</v>
      </c>
      <c r="G3615" s="54">
        <v>9</v>
      </c>
      <c r="H3615" s="55">
        <v>20884.401778764099</v>
      </c>
      <c r="I3615" s="39"/>
      <c r="J3615" s="53">
        <v>43572</v>
      </c>
      <c r="K3615" s="54">
        <v>9</v>
      </c>
      <c r="L3615" s="55">
        <v>3459.85</v>
      </c>
      <c r="M3615" s="39"/>
      <c r="N3615" s="53">
        <v>43572</v>
      </c>
      <c r="O3615" s="54">
        <v>9</v>
      </c>
      <c r="P3615" s="55">
        <v>10626.840075096699</v>
      </c>
      <c r="Q3615" s="39"/>
      <c r="R3615" s="77">
        <f t="shared" si="168"/>
        <v>0.16566670363132363</v>
      </c>
      <c r="S3615" s="78">
        <f t="shared" si="169"/>
        <v>32884.96914918824</v>
      </c>
      <c r="T3615" s="79">
        <f t="shared" si="170"/>
        <v>1760.5135652585179</v>
      </c>
    </row>
    <row r="3616" spans="2:20">
      <c r="B3616" s="62">
        <v>43572</v>
      </c>
      <c r="C3616" s="63">
        <v>10</v>
      </c>
      <c r="D3616" s="64">
        <v>3.2104699999999999</v>
      </c>
      <c r="E3616" s="39"/>
      <c r="F3616" s="53">
        <v>43572</v>
      </c>
      <c r="G3616" s="54">
        <v>10</v>
      </c>
      <c r="H3616" s="55">
        <v>22113.763632403799</v>
      </c>
      <c r="I3616" s="39"/>
      <c r="J3616" s="53">
        <v>43572</v>
      </c>
      <c r="K3616" s="54">
        <v>10</v>
      </c>
      <c r="L3616" s="55">
        <v>9674.32</v>
      </c>
      <c r="M3616" s="39"/>
      <c r="N3616" s="53">
        <v>43572</v>
      </c>
      <c r="O3616" s="54">
        <v>10</v>
      </c>
      <c r="P3616" s="55">
        <v>10588.897578456799</v>
      </c>
      <c r="Q3616" s="39"/>
      <c r="R3616" s="77">
        <f t="shared" si="168"/>
        <v>0.43747957881868643</v>
      </c>
      <c r="S3616" s="78">
        <f t="shared" si="169"/>
        <v>33995.338008708197</v>
      </c>
      <c r="T3616" s="79">
        <f t="shared" si="170"/>
        <v>4632.4264527774894</v>
      </c>
    </row>
    <row r="3617" spans="2:20">
      <c r="B3617" s="62">
        <v>43572</v>
      </c>
      <c r="C3617" s="63">
        <v>11</v>
      </c>
      <c r="D3617" s="64">
        <v>2.9013</v>
      </c>
      <c r="E3617" s="39"/>
      <c r="F3617" s="53">
        <v>43572</v>
      </c>
      <c r="G3617" s="54">
        <v>11</v>
      </c>
      <c r="H3617" s="55">
        <v>22370.083184399002</v>
      </c>
      <c r="I3617" s="39"/>
      <c r="J3617" s="53">
        <v>43572</v>
      </c>
      <c r="K3617" s="54">
        <v>11</v>
      </c>
      <c r="L3617" s="55">
        <v>4115.13</v>
      </c>
      <c r="M3617" s="39"/>
      <c r="N3617" s="53">
        <v>43572</v>
      </c>
      <c r="O3617" s="54">
        <v>11</v>
      </c>
      <c r="P3617" s="55">
        <v>10852.1600678086</v>
      </c>
      <c r="Q3617" s="39"/>
      <c r="R3617" s="77">
        <f t="shared" si="168"/>
        <v>0.18395684835315726</v>
      </c>
      <c r="S3617" s="78">
        <f t="shared" si="169"/>
        <v>31485.37200473309</v>
      </c>
      <c r="T3617" s="79">
        <f t="shared" si="170"/>
        <v>1996.3291638980554</v>
      </c>
    </row>
    <row r="3618" spans="2:20">
      <c r="B3618" s="62">
        <v>43572</v>
      </c>
      <c r="C3618" s="63">
        <v>12</v>
      </c>
      <c r="D3618" s="64">
        <v>2.7276799999999999</v>
      </c>
      <c r="E3618" s="39"/>
      <c r="F3618" s="53">
        <v>43572</v>
      </c>
      <c r="G3618" s="54">
        <v>12</v>
      </c>
      <c r="H3618" s="55">
        <v>21923.449931930201</v>
      </c>
      <c r="I3618" s="39"/>
      <c r="J3618" s="53">
        <v>43572</v>
      </c>
      <c r="K3618" s="54">
        <v>12</v>
      </c>
      <c r="L3618" s="55">
        <v>2393</v>
      </c>
      <c r="M3618" s="39"/>
      <c r="N3618" s="53">
        <v>43572</v>
      </c>
      <c r="O3618" s="54">
        <v>12</v>
      </c>
      <c r="P3618" s="55">
        <v>11353.1267892213</v>
      </c>
      <c r="Q3618" s="39"/>
      <c r="R3618" s="77">
        <f t="shared" si="168"/>
        <v>0.10915252879587796</v>
      </c>
      <c r="S3618" s="78">
        <f t="shared" si="169"/>
        <v>30967.696880423155</v>
      </c>
      <c r="T3618" s="79">
        <f t="shared" si="170"/>
        <v>1239.2224987837315</v>
      </c>
    </row>
    <row r="3619" spans="2:20">
      <c r="B3619" s="62">
        <v>43572</v>
      </c>
      <c r="C3619" s="63">
        <v>13</v>
      </c>
      <c r="D3619" s="64">
        <v>2.6582499999999998</v>
      </c>
      <c r="E3619" s="39"/>
      <c r="F3619" s="53">
        <v>43572</v>
      </c>
      <c r="G3619" s="54">
        <v>13</v>
      </c>
      <c r="H3619" s="55">
        <v>21728.466434220001</v>
      </c>
      <c r="I3619" s="39"/>
      <c r="J3619" s="53">
        <v>43572</v>
      </c>
      <c r="K3619" s="54">
        <v>13</v>
      </c>
      <c r="L3619" s="55">
        <v>4426.7299999999996</v>
      </c>
      <c r="M3619" s="39"/>
      <c r="N3619" s="53">
        <v>43572</v>
      </c>
      <c r="O3619" s="54">
        <v>13</v>
      </c>
      <c r="P3619" s="55">
        <v>10127.2104382367</v>
      </c>
      <c r="Q3619" s="39"/>
      <c r="R3619" s="77">
        <f t="shared" si="168"/>
        <v>0.20372951829809652</v>
      </c>
      <c r="S3619" s="78">
        <f t="shared" si="169"/>
        <v>26920.657147442704</v>
      </c>
      <c r="T3619" s="79">
        <f t="shared" si="170"/>
        <v>2063.2117042854179</v>
      </c>
    </row>
    <row r="3620" spans="2:20">
      <c r="B3620" s="62">
        <v>43572</v>
      </c>
      <c r="C3620" s="63">
        <v>14</v>
      </c>
      <c r="D3620" s="64">
        <v>2.71631</v>
      </c>
      <c r="E3620" s="39"/>
      <c r="F3620" s="53">
        <v>43572</v>
      </c>
      <c r="G3620" s="54">
        <v>14</v>
      </c>
      <c r="H3620" s="55">
        <v>23375.1548261272</v>
      </c>
      <c r="I3620" s="39"/>
      <c r="J3620" s="53">
        <v>43572</v>
      </c>
      <c r="K3620" s="54">
        <v>14</v>
      </c>
      <c r="L3620" s="55">
        <v>8932.2800000000007</v>
      </c>
      <c r="M3620" s="39"/>
      <c r="N3620" s="53">
        <v>43572</v>
      </c>
      <c r="O3620" s="54">
        <v>14</v>
      </c>
      <c r="P3620" s="55">
        <v>10946.868380346799</v>
      </c>
      <c r="Q3620" s="39"/>
      <c r="R3620" s="77">
        <f t="shared" si="168"/>
        <v>0.38212709461997185</v>
      </c>
      <c r="S3620" s="78">
        <f t="shared" si="169"/>
        <v>29735.088050219816</v>
      </c>
      <c r="T3620" s="79">
        <f t="shared" si="170"/>
        <v>4183.095009369159</v>
      </c>
    </row>
    <row r="3621" spans="2:20">
      <c r="B3621" s="62">
        <v>43572</v>
      </c>
      <c r="C3621" s="63">
        <v>15</v>
      </c>
      <c r="D3621" s="64">
        <v>2.79365</v>
      </c>
      <c r="E3621" s="39"/>
      <c r="F3621" s="53">
        <v>43572</v>
      </c>
      <c r="G3621" s="54">
        <v>15</v>
      </c>
      <c r="H3621" s="55">
        <v>23616.531033924901</v>
      </c>
      <c r="I3621" s="39"/>
      <c r="J3621" s="53">
        <v>43572</v>
      </c>
      <c r="K3621" s="54">
        <v>15</v>
      </c>
      <c r="L3621" s="55">
        <v>9977.4</v>
      </c>
      <c r="M3621" s="39"/>
      <c r="N3621" s="53">
        <v>43572</v>
      </c>
      <c r="O3621" s="54">
        <v>15</v>
      </c>
      <c r="P3621" s="55">
        <v>10411.762336662399</v>
      </c>
      <c r="Q3621" s="39"/>
      <c r="R3621" s="77">
        <f t="shared" si="168"/>
        <v>0.42247525623757226</v>
      </c>
      <c r="S3621" s="78">
        <f t="shared" si="169"/>
        <v>29086.819851816912</v>
      </c>
      <c r="T3621" s="79">
        <f t="shared" si="170"/>
        <v>4398.7119610661512</v>
      </c>
    </row>
    <row r="3622" spans="2:20">
      <c r="B3622" s="62">
        <v>43572</v>
      </c>
      <c r="C3622" s="63">
        <v>16</v>
      </c>
      <c r="D3622" s="64">
        <v>3.1724199999999998</v>
      </c>
      <c r="E3622" s="39"/>
      <c r="F3622" s="53">
        <v>43572</v>
      </c>
      <c r="G3622" s="54">
        <v>16</v>
      </c>
      <c r="H3622" s="55">
        <v>23955.253780384599</v>
      </c>
      <c r="I3622" s="39"/>
      <c r="J3622" s="53">
        <v>43572</v>
      </c>
      <c r="K3622" s="54">
        <v>16</v>
      </c>
      <c r="L3622" s="55">
        <v>32753.39</v>
      </c>
      <c r="M3622" s="39"/>
      <c r="N3622" s="53">
        <v>43572</v>
      </c>
      <c r="O3622" s="54">
        <v>16</v>
      </c>
      <c r="P3622" s="55">
        <v>10711.527182009901</v>
      </c>
      <c r="Q3622" s="39"/>
      <c r="R3622" s="77">
        <f t="shared" si="168"/>
        <v>1.3672737638379613</v>
      </c>
      <c r="S3622" s="78">
        <f t="shared" si="169"/>
        <v>33981.463062751849</v>
      </c>
      <c r="T3622" s="79">
        <f t="shared" si="170"/>
        <v>14645.590086599308</v>
      </c>
    </row>
    <row r="3623" spans="2:20">
      <c r="B3623" s="62">
        <v>43572</v>
      </c>
      <c r="C3623" s="63">
        <v>17</v>
      </c>
      <c r="D3623" s="64">
        <v>3.2652999999999999</v>
      </c>
      <c r="E3623" s="39"/>
      <c r="F3623" s="53">
        <v>43572</v>
      </c>
      <c r="G3623" s="54">
        <v>17</v>
      </c>
      <c r="H3623" s="55">
        <v>24556.886773990202</v>
      </c>
      <c r="I3623" s="39"/>
      <c r="J3623" s="53">
        <v>43572</v>
      </c>
      <c r="K3623" s="54">
        <v>17</v>
      </c>
      <c r="L3623" s="55">
        <v>49864.97</v>
      </c>
      <c r="M3623" s="39"/>
      <c r="N3623" s="53">
        <v>43572</v>
      </c>
      <c r="O3623" s="54">
        <v>17</v>
      </c>
      <c r="P3623" s="55">
        <v>11098.4454864535</v>
      </c>
      <c r="Q3623" s="39"/>
      <c r="R3623" s="77">
        <f t="shared" si="168"/>
        <v>2.030590052352045</v>
      </c>
      <c r="S3623" s="78">
        <f t="shared" si="169"/>
        <v>36239.754046916612</v>
      </c>
      <c r="T3623" s="79">
        <f t="shared" si="170"/>
        <v>22536.393001363929</v>
      </c>
    </row>
    <row r="3624" spans="2:20">
      <c r="B3624" s="62">
        <v>43572</v>
      </c>
      <c r="C3624" s="63">
        <v>18</v>
      </c>
      <c r="D3624" s="64">
        <v>3.4140899999999998</v>
      </c>
      <c r="E3624" s="39"/>
      <c r="F3624" s="53">
        <v>43572</v>
      </c>
      <c r="G3624" s="54">
        <v>18</v>
      </c>
      <c r="H3624" s="55">
        <v>24445.663138635398</v>
      </c>
      <c r="I3624" s="39"/>
      <c r="J3624" s="53">
        <v>43572</v>
      </c>
      <c r="K3624" s="54">
        <v>18</v>
      </c>
      <c r="L3624" s="55">
        <v>53571.46</v>
      </c>
      <c r="M3624" s="39"/>
      <c r="N3624" s="53">
        <v>43572</v>
      </c>
      <c r="O3624" s="54">
        <v>18</v>
      </c>
      <c r="P3624" s="55">
        <v>11058.8833510517</v>
      </c>
      <c r="Q3624" s="39"/>
      <c r="R3624" s="77">
        <f t="shared" si="168"/>
        <v>2.1914504710380482</v>
      </c>
      <c r="S3624" s="78">
        <f t="shared" si="169"/>
        <v>37756.023059992098</v>
      </c>
      <c r="T3624" s="79">
        <f t="shared" si="170"/>
        <v>24234.995128817078</v>
      </c>
    </row>
    <row r="3625" spans="2:20">
      <c r="B3625" s="62">
        <v>43572</v>
      </c>
      <c r="C3625" s="63">
        <v>19</v>
      </c>
      <c r="D3625" s="64">
        <v>3.3969800000000001</v>
      </c>
      <c r="E3625" s="39"/>
      <c r="F3625" s="53">
        <v>43572</v>
      </c>
      <c r="G3625" s="54">
        <v>19</v>
      </c>
      <c r="H3625" s="55">
        <v>24241.2910314611</v>
      </c>
      <c r="I3625" s="39"/>
      <c r="J3625" s="53">
        <v>43572</v>
      </c>
      <c r="K3625" s="54">
        <v>19</v>
      </c>
      <c r="L3625" s="55">
        <v>48660.44</v>
      </c>
      <c r="M3625" s="39"/>
      <c r="N3625" s="53">
        <v>43572</v>
      </c>
      <c r="O3625" s="54">
        <v>19</v>
      </c>
      <c r="P3625" s="55">
        <v>10971.466190250399</v>
      </c>
      <c r="Q3625" s="39"/>
      <c r="R3625" s="77">
        <f t="shared" si="168"/>
        <v>2.0073369828713732</v>
      </c>
      <c r="S3625" s="78">
        <f t="shared" si="169"/>
        <v>37269.851218956806</v>
      </c>
      <c r="T3625" s="79">
        <f t="shared" si="170"/>
        <v>22023.429840012515</v>
      </c>
    </row>
    <row r="3626" spans="2:20">
      <c r="B3626" s="62">
        <v>43572</v>
      </c>
      <c r="C3626" s="63">
        <v>20</v>
      </c>
      <c r="D3626" s="64">
        <v>2.9218299999999999</v>
      </c>
      <c r="E3626" s="39"/>
      <c r="F3626" s="53">
        <v>43572</v>
      </c>
      <c r="G3626" s="54">
        <v>20</v>
      </c>
      <c r="H3626" s="55">
        <v>23386.145909725899</v>
      </c>
      <c r="I3626" s="39"/>
      <c r="J3626" s="53">
        <v>43572</v>
      </c>
      <c r="K3626" s="54">
        <v>20</v>
      </c>
      <c r="L3626" s="55">
        <v>11507.75</v>
      </c>
      <c r="M3626" s="39"/>
      <c r="N3626" s="53">
        <v>43572</v>
      </c>
      <c r="O3626" s="54">
        <v>20</v>
      </c>
      <c r="P3626" s="55">
        <v>10589.9248754536</v>
      </c>
      <c r="Q3626" s="39"/>
      <c r="R3626" s="77">
        <f t="shared" si="168"/>
        <v>0.49207552387732784</v>
      </c>
      <c r="S3626" s="78">
        <f t="shared" si="169"/>
        <v>30941.960198846591</v>
      </c>
      <c r="T3626" s="79">
        <f t="shared" si="170"/>
        <v>5211.0428309103763</v>
      </c>
    </row>
    <row r="3627" spans="2:20">
      <c r="B3627" s="62">
        <v>43572</v>
      </c>
      <c r="C3627" s="63">
        <v>21</v>
      </c>
      <c r="D3627" s="64">
        <v>2.1452399999999998</v>
      </c>
      <c r="E3627" s="39"/>
      <c r="F3627" s="53">
        <v>43572</v>
      </c>
      <c r="G3627" s="54">
        <v>21</v>
      </c>
      <c r="H3627" s="55">
        <v>22700.617626902302</v>
      </c>
      <c r="I3627" s="39"/>
      <c r="J3627" s="53">
        <v>43572</v>
      </c>
      <c r="K3627" s="54">
        <v>21</v>
      </c>
      <c r="L3627" s="55">
        <v>-97.64</v>
      </c>
      <c r="M3627" s="39"/>
      <c r="N3627" s="53">
        <v>43572</v>
      </c>
      <c r="O3627" s="54">
        <v>21</v>
      </c>
      <c r="P3627" s="55">
        <v>10266.599571832499</v>
      </c>
      <c r="Q3627" s="39"/>
      <c r="R3627" s="77">
        <f t="shared" si="168"/>
        <v>-4.3012045577247946E-3</v>
      </c>
      <c r="S3627" s="78">
        <f t="shared" si="169"/>
        <v>22024.32006547795</v>
      </c>
      <c r="T3627" s="79">
        <f t="shared" si="170"/>
        <v>-44.158744870701369</v>
      </c>
    </row>
    <row r="3628" spans="2:20">
      <c r="B3628" s="62">
        <v>43572</v>
      </c>
      <c r="C3628" s="63">
        <v>22</v>
      </c>
      <c r="D3628" s="64">
        <v>2.0441799999999999</v>
      </c>
      <c r="E3628" s="39"/>
      <c r="F3628" s="53">
        <v>43572</v>
      </c>
      <c r="G3628" s="54">
        <v>22</v>
      </c>
      <c r="H3628" s="55">
        <v>22623.1237252553</v>
      </c>
      <c r="I3628" s="39"/>
      <c r="J3628" s="53">
        <v>43572</v>
      </c>
      <c r="K3628" s="54">
        <v>22</v>
      </c>
      <c r="L3628" s="55">
        <v>-2123.91</v>
      </c>
      <c r="M3628" s="39"/>
      <c r="N3628" s="53">
        <v>43572</v>
      </c>
      <c r="O3628" s="54">
        <v>22</v>
      </c>
      <c r="P3628" s="55">
        <v>10236.3723484905</v>
      </c>
      <c r="Q3628" s="39"/>
      <c r="R3628" s="77">
        <f t="shared" si="168"/>
        <v>-9.3882260725514893E-2</v>
      </c>
      <c r="S3628" s="78">
        <f t="shared" si="169"/>
        <v>20924.987627337308</v>
      </c>
      <c r="T3628" s="79">
        <f t="shared" si="170"/>
        <v>-961.01377770443639</v>
      </c>
    </row>
    <row r="3629" spans="2:20">
      <c r="B3629" s="62">
        <v>43572</v>
      </c>
      <c r="C3629" s="63">
        <v>23</v>
      </c>
      <c r="D3629" s="64">
        <v>1.9890399999999999</v>
      </c>
      <c r="E3629" s="39"/>
      <c r="F3629" s="53">
        <v>43572</v>
      </c>
      <c r="G3629" s="54">
        <v>23</v>
      </c>
      <c r="H3629" s="55">
        <v>22319.717928089602</v>
      </c>
      <c r="I3629" s="39"/>
      <c r="J3629" s="53">
        <v>43572</v>
      </c>
      <c r="K3629" s="54">
        <v>23</v>
      </c>
      <c r="L3629" s="55">
        <v>-3893.3</v>
      </c>
      <c r="M3629" s="39"/>
      <c r="N3629" s="53">
        <v>43572</v>
      </c>
      <c r="O3629" s="54">
        <v>23</v>
      </c>
      <c r="P3629" s="55">
        <v>10169.988060498499</v>
      </c>
      <c r="Q3629" s="39"/>
      <c r="R3629" s="77">
        <f t="shared" si="168"/>
        <v>-0.17443320800664067</v>
      </c>
      <c r="S3629" s="78">
        <f t="shared" si="169"/>
        <v>20228.513051853934</v>
      </c>
      <c r="T3629" s="79">
        <f t="shared" si="170"/>
        <v>-1773.9836427819869</v>
      </c>
    </row>
    <row r="3630" spans="2:20">
      <c r="B3630" s="62">
        <v>43572</v>
      </c>
      <c r="C3630" s="63">
        <v>24</v>
      </c>
      <c r="D3630" s="64">
        <v>1.57517</v>
      </c>
      <c r="E3630" s="39"/>
      <c r="F3630" s="53">
        <v>43572</v>
      </c>
      <c r="G3630" s="54">
        <v>24</v>
      </c>
      <c r="H3630" s="55">
        <v>22100.351482582799</v>
      </c>
      <c r="I3630" s="39"/>
      <c r="J3630" s="53">
        <v>43572</v>
      </c>
      <c r="K3630" s="54">
        <v>24</v>
      </c>
      <c r="L3630" s="55">
        <v>-10791.94</v>
      </c>
      <c r="M3630" s="39"/>
      <c r="N3630" s="53">
        <v>43572</v>
      </c>
      <c r="O3630" s="54">
        <v>24</v>
      </c>
      <c r="P3630" s="55">
        <v>10252.878128578301</v>
      </c>
      <c r="Q3630" s="39"/>
      <c r="R3630" s="77">
        <f t="shared" si="168"/>
        <v>-0.48831531066395423</v>
      </c>
      <c r="S3630" s="78">
        <f t="shared" si="169"/>
        <v>16150.026041792682</v>
      </c>
      <c r="T3630" s="79">
        <f t="shared" si="170"/>
        <v>-5006.6373685563749</v>
      </c>
    </row>
    <row r="3631" spans="2:20">
      <c r="B3631" s="62">
        <v>43572</v>
      </c>
      <c r="C3631" s="63">
        <v>25</v>
      </c>
      <c r="D3631" s="64">
        <v>2.0969899999999999</v>
      </c>
      <c r="E3631" s="39"/>
      <c r="F3631" s="53">
        <v>43572</v>
      </c>
      <c r="G3631" s="54">
        <v>25</v>
      </c>
      <c r="H3631" s="55">
        <v>22194.558900268199</v>
      </c>
      <c r="I3631" s="39"/>
      <c r="J3631" s="53">
        <v>43572</v>
      </c>
      <c r="K3631" s="54">
        <v>25</v>
      </c>
      <c r="L3631" s="55">
        <v>2824.75</v>
      </c>
      <c r="M3631" s="39"/>
      <c r="N3631" s="53">
        <v>43572</v>
      </c>
      <c r="O3631" s="54">
        <v>25</v>
      </c>
      <c r="P3631" s="55">
        <v>10433.6697145526</v>
      </c>
      <c r="Q3631" s="39"/>
      <c r="R3631" s="77">
        <f t="shared" si="168"/>
        <v>0.12727218471396906</v>
      </c>
      <c r="S3631" s="78">
        <f t="shared" si="169"/>
        <v>21879.301054719654</v>
      </c>
      <c r="T3631" s="79">
        <f t="shared" si="170"/>
        <v>1327.9159391550834</v>
      </c>
    </row>
    <row r="3632" spans="2:20">
      <c r="B3632" s="62">
        <v>43572</v>
      </c>
      <c r="C3632" s="63">
        <v>26</v>
      </c>
      <c r="D3632" s="64">
        <v>2.1339700000000001</v>
      </c>
      <c r="E3632" s="39"/>
      <c r="F3632" s="53">
        <v>43572</v>
      </c>
      <c r="G3632" s="54">
        <v>26</v>
      </c>
      <c r="H3632" s="55">
        <v>21959.2775831584</v>
      </c>
      <c r="I3632" s="39"/>
      <c r="J3632" s="53">
        <v>43572</v>
      </c>
      <c r="K3632" s="54">
        <v>26</v>
      </c>
      <c r="L3632" s="55">
        <v>286.18</v>
      </c>
      <c r="M3632" s="39"/>
      <c r="N3632" s="53">
        <v>43572</v>
      </c>
      <c r="O3632" s="54">
        <v>26</v>
      </c>
      <c r="P3632" s="55">
        <v>10314.8963961592</v>
      </c>
      <c r="Q3632" s="39"/>
      <c r="R3632" s="77">
        <f t="shared" si="168"/>
        <v>1.3032304861407867E-2</v>
      </c>
      <c r="S3632" s="78">
        <f t="shared" si="169"/>
        <v>22011.679462511849</v>
      </c>
      <c r="T3632" s="79">
        <f t="shared" si="170"/>
        <v>134.42687444858402</v>
      </c>
    </row>
    <row r="3633" spans="2:20">
      <c r="B3633" s="62">
        <v>43572</v>
      </c>
      <c r="C3633" s="63">
        <v>27</v>
      </c>
      <c r="D3633" s="64">
        <v>1.5885499999999999</v>
      </c>
      <c r="E3633" s="39"/>
      <c r="F3633" s="53">
        <v>43572</v>
      </c>
      <c r="G3633" s="54">
        <v>27</v>
      </c>
      <c r="H3633" s="55">
        <v>21373.928052650001</v>
      </c>
      <c r="I3633" s="39"/>
      <c r="J3633" s="53">
        <v>43572</v>
      </c>
      <c r="K3633" s="54">
        <v>27</v>
      </c>
      <c r="L3633" s="55">
        <v>-6265.59</v>
      </c>
      <c r="M3633" s="39"/>
      <c r="N3633" s="53">
        <v>43572</v>
      </c>
      <c r="O3633" s="54">
        <v>27</v>
      </c>
      <c r="P3633" s="55">
        <v>9965.1197832620001</v>
      </c>
      <c r="Q3633" s="39"/>
      <c r="R3633" s="77">
        <f t="shared" si="168"/>
        <v>-0.29314171847898468</v>
      </c>
      <c r="S3633" s="78">
        <f t="shared" si="169"/>
        <v>15830.091031700849</v>
      </c>
      <c r="T3633" s="79">
        <f t="shared" si="170"/>
        <v>-2921.1923381143502</v>
      </c>
    </row>
    <row r="3634" spans="2:20">
      <c r="B3634" s="62">
        <v>43572</v>
      </c>
      <c r="C3634" s="63">
        <v>28</v>
      </c>
      <c r="D3634" s="64">
        <v>0.95323000000000002</v>
      </c>
      <c r="E3634" s="39"/>
      <c r="F3634" s="53">
        <v>43572</v>
      </c>
      <c r="G3634" s="54">
        <v>28</v>
      </c>
      <c r="H3634" s="55">
        <v>20991.582445100001</v>
      </c>
      <c r="I3634" s="39"/>
      <c r="J3634" s="53">
        <v>43572</v>
      </c>
      <c r="K3634" s="54">
        <v>28</v>
      </c>
      <c r="L3634" s="55">
        <v>-18180.21</v>
      </c>
      <c r="M3634" s="39"/>
      <c r="N3634" s="53">
        <v>43572</v>
      </c>
      <c r="O3634" s="54">
        <v>28</v>
      </c>
      <c r="P3634" s="55">
        <v>9713.6076991305999</v>
      </c>
      <c r="Q3634" s="39"/>
      <c r="R3634" s="77">
        <f t="shared" si="168"/>
        <v>-0.86607143827995436</v>
      </c>
      <c r="S3634" s="78">
        <f t="shared" si="169"/>
        <v>9259.3022670422615</v>
      </c>
      <c r="T3634" s="79">
        <f t="shared" si="170"/>
        <v>-8412.6781908732773</v>
      </c>
    </row>
    <row r="3635" spans="2:20">
      <c r="B3635" s="62">
        <v>43572</v>
      </c>
      <c r="C3635" s="63">
        <v>29</v>
      </c>
      <c r="D3635" s="64">
        <v>0.85009000000000001</v>
      </c>
      <c r="E3635" s="39"/>
      <c r="F3635" s="53">
        <v>43572</v>
      </c>
      <c r="G3635" s="54">
        <v>29</v>
      </c>
      <c r="H3635" s="55">
        <v>20970.977067560099</v>
      </c>
      <c r="I3635" s="39"/>
      <c r="J3635" s="53">
        <v>43572</v>
      </c>
      <c r="K3635" s="54">
        <v>29</v>
      </c>
      <c r="L3635" s="55">
        <v>-20548.11</v>
      </c>
      <c r="M3635" s="39"/>
      <c r="N3635" s="53">
        <v>43572</v>
      </c>
      <c r="O3635" s="54">
        <v>29</v>
      </c>
      <c r="P3635" s="55">
        <v>9698.7402994131007</v>
      </c>
      <c r="Q3635" s="39"/>
      <c r="R3635" s="77">
        <f t="shared" si="168"/>
        <v>-0.97983560488394073</v>
      </c>
      <c r="S3635" s="78">
        <f t="shared" si="169"/>
        <v>8244.8021411280824</v>
      </c>
      <c r="T3635" s="79">
        <f t="shared" si="170"/>
        <v>-9503.171067887688</v>
      </c>
    </row>
    <row r="3636" spans="2:20">
      <c r="B3636" s="62">
        <v>43572</v>
      </c>
      <c r="C3636" s="63">
        <v>30</v>
      </c>
      <c r="D3636" s="64">
        <v>1.08555</v>
      </c>
      <c r="E3636" s="39"/>
      <c r="F3636" s="53">
        <v>43572</v>
      </c>
      <c r="G3636" s="54">
        <v>30</v>
      </c>
      <c r="H3636" s="55">
        <v>20989.1605471234</v>
      </c>
      <c r="I3636" s="39"/>
      <c r="J3636" s="53">
        <v>43572</v>
      </c>
      <c r="K3636" s="54">
        <v>30</v>
      </c>
      <c r="L3636" s="55">
        <v>-15726.55</v>
      </c>
      <c r="M3636" s="39"/>
      <c r="N3636" s="53">
        <v>43572</v>
      </c>
      <c r="O3636" s="54">
        <v>30</v>
      </c>
      <c r="P3636" s="55">
        <v>9669.7333757105007</v>
      </c>
      <c r="Q3636" s="39"/>
      <c r="R3636" s="77">
        <f t="shared" si="168"/>
        <v>-0.74927007989156336</v>
      </c>
      <c r="S3636" s="78">
        <f t="shared" si="169"/>
        <v>10496.979066002534</v>
      </c>
      <c r="T3636" s="79">
        <f t="shared" si="170"/>
        <v>-7245.2418989487232</v>
      </c>
    </row>
    <row r="3637" spans="2:20">
      <c r="B3637" s="62">
        <v>43572</v>
      </c>
      <c r="C3637" s="63">
        <v>31</v>
      </c>
      <c r="D3637" s="64">
        <v>1.37294</v>
      </c>
      <c r="E3637" s="39"/>
      <c r="F3637" s="53">
        <v>43572</v>
      </c>
      <c r="G3637" s="54">
        <v>31</v>
      </c>
      <c r="H3637" s="55">
        <v>21234.386504777402</v>
      </c>
      <c r="I3637" s="39"/>
      <c r="J3637" s="53">
        <v>43572</v>
      </c>
      <c r="K3637" s="54">
        <v>31</v>
      </c>
      <c r="L3637" s="55">
        <v>-8430.81</v>
      </c>
      <c r="M3637" s="39"/>
      <c r="N3637" s="53">
        <v>43572</v>
      </c>
      <c r="O3637" s="54">
        <v>31</v>
      </c>
      <c r="P3637" s="55">
        <v>9757.0170643156998</v>
      </c>
      <c r="Q3637" s="39"/>
      <c r="R3637" s="77">
        <f t="shared" si="168"/>
        <v>-0.39703572307602109</v>
      </c>
      <c r="S3637" s="78">
        <f t="shared" si="169"/>
        <v>13395.799008281598</v>
      </c>
      <c r="T3637" s="79">
        <f t="shared" si="170"/>
        <v>-3873.8843251956605</v>
      </c>
    </row>
    <row r="3638" spans="2:20">
      <c r="B3638" s="62">
        <v>43572</v>
      </c>
      <c r="C3638" s="63">
        <v>32</v>
      </c>
      <c r="D3638" s="64">
        <v>1.7625999999999999</v>
      </c>
      <c r="E3638" s="39"/>
      <c r="F3638" s="53">
        <v>43572</v>
      </c>
      <c r="G3638" s="54">
        <v>32</v>
      </c>
      <c r="H3638" s="55">
        <v>21767.078611459201</v>
      </c>
      <c r="I3638" s="39"/>
      <c r="J3638" s="53">
        <v>43572</v>
      </c>
      <c r="K3638" s="54">
        <v>32</v>
      </c>
      <c r="L3638" s="55">
        <v>-2154.4499999999998</v>
      </c>
      <c r="M3638" s="39"/>
      <c r="N3638" s="53">
        <v>43572</v>
      </c>
      <c r="O3638" s="54">
        <v>32</v>
      </c>
      <c r="P3638" s="55">
        <v>10056.426392183201</v>
      </c>
      <c r="Q3638" s="39"/>
      <c r="R3638" s="77">
        <f t="shared" si="168"/>
        <v>-9.8977452990214196E-2</v>
      </c>
      <c r="S3638" s="78">
        <f t="shared" si="169"/>
        <v>17725.457158862107</v>
      </c>
      <c r="T3638" s="79">
        <f t="shared" si="170"/>
        <v>-995.3594704818621</v>
      </c>
    </row>
    <row r="3639" spans="2:20">
      <c r="B3639" s="62">
        <v>43572</v>
      </c>
      <c r="C3639" s="63">
        <v>33</v>
      </c>
      <c r="D3639" s="64">
        <v>1.4648300000000001</v>
      </c>
      <c r="E3639" s="39"/>
      <c r="F3639" s="53">
        <v>43572</v>
      </c>
      <c r="G3639" s="54">
        <v>33</v>
      </c>
      <c r="H3639" s="55">
        <v>22207.676146506699</v>
      </c>
      <c r="I3639" s="39"/>
      <c r="J3639" s="53">
        <v>43572</v>
      </c>
      <c r="K3639" s="54">
        <v>33</v>
      </c>
      <c r="L3639" s="55">
        <v>-12093.33</v>
      </c>
      <c r="M3639" s="39"/>
      <c r="N3639" s="53">
        <v>43572</v>
      </c>
      <c r="O3639" s="54">
        <v>33</v>
      </c>
      <c r="P3639" s="55">
        <v>10232.792655875301</v>
      </c>
      <c r="Q3639" s="39"/>
      <c r="R3639" s="77">
        <f t="shared" si="168"/>
        <v>-0.54455630207406003</v>
      </c>
      <c r="S3639" s="78">
        <f t="shared" si="169"/>
        <v>14989.301666105817</v>
      </c>
      <c r="T3639" s="79">
        <f t="shared" si="170"/>
        <v>-5572.3317285740532</v>
      </c>
    </row>
    <row r="3640" spans="2:20">
      <c r="B3640" s="62">
        <v>43572</v>
      </c>
      <c r="C3640" s="63">
        <v>34</v>
      </c>
      <c r="D3640" s="64">
        <v>2.0051999999999999</v>
      </c>
      <c r="E3640" s="39"/>
      <c r="F3640" s="53">
        <v>43572</v>
      </c>
      <c r="G3640" s="54">
        <v>34</v>
      </c>
      <c r="H3640" s="55">
        <v>22880.2080808231</v>
      </c>
      <c r="I3640" s="39"/>
      <c r="J3640" s="53">
        <v>43572</v>
      </c>
      <c r="K3640" s="54">
        <v>34</v>
      </c>
      <c r="L3640" s="55">
        <v>-4012.93</v>
      </c>
      <c r="M3640" s="39"/>
      <c r="N3640" s="53">
        <v>43572</v>
      </c>
      <c r="O3640" s="54">
        <v>34</v>
      </c>
      <c r="P3640" s="55">
        <v>10442.4893259931</v>
      </c>
      <c r="Q3640" s="39"/>
      <c r="R3640" s="77">
        <f t="shared" si="168"/>
        <v>-0.17538870214049371</v>
      </c>
      <c r="S3640" s="78">
        <f t="shared" si="169"/>
        <v>20939.279596481363</v>
      </c>
      <c r="T3640" s="79">
        <f t="shared" si="170"/>
        <v>-1831.4946500018887</v>
      </c>
    </row>
    <row r="3641" spans="2:20">
      <c r="B3641" s="62">
        <v>43572</v>
      </c>
      <c r="C3641" s="63">
        <v>35</v>
      </c>
      <c r="D3641" s="64">
        <v>1.91805</v>
      </c>
      <c r="E3641" s="39"/>
      <c r="F3641" s="53">
        <v>43572</v>
      </c>
      <c r="G3641" s="54">
        <v>35</v>
      </c>
      <c r="H3641" s="55">
        <v>23618.453118986999</v>
      </c>
      <c r="I3641" s="39"/>
      <c r="J3641" s="53">
        <v>43572</v>
      </c>
      <c r="K3641" s="54">
        <v>35</v>
      </c>
      <c r="L3641" s="55">
        <v>-4940.3599999999997</v>
      </c>
      <c r="M3641" s="39"/>
      <c r="N3641" s="53">
        <v>43572</v>
      </c>
      <c r="O3641" s="54">
        <v>35</v>
      </c>
      <c r="P3641" s="55">
        <v>10668.9525255515</v>
      </c>
      <c r="Q3641" s="39"/>
      <c r="R3641" s="77">
        <f t="shared" si="168"/>
        <v>-0.20917373272123474</v>
      </c>
      <c r="S3641" s="78">
        <f t="shared" si="169"/>
        <v>20463.584391634056</v>
      </c>
      <c r="T3641" s="79">
        <f t="shared" si="170"/>
        <v>-2231.664623995252</v>
      </c>
    </row>
    <row r="3642" spans="2:20">
      <c r="B3642" s="62">
        <v>43572</v>
      </c>
      <c r="C3642" s="63">
        <v>36</v>
      </c>
      <c r="D3642" s="64">
        <v>2.2581500000000001</v>
      </c>
      <c r="E3642" s="39"/>
      <c r="F3642" s="53">
        <v>43572</v>
      </c>
      <c r="G3642" s="54">
        <v>36</v>
      </c>
      <c r="H3642" s="55">
        <v>23660.6467177751</v>
      </c>
      <c r="I3642" s="39"/>
      <c r="J3642" s="53">
        <v>43572</v>
      </c>
      <c r="K3642" s="54">
        <v>36</v>
      </c>
      <c r="L3642" s="55">
        <v>3703.45</v>
      </c>
      <c r="M3642" s="39"/>
      <c r="N3642" s="53">
        <v>43572</v>
      </c>
      <c r="O3642" s="54">
        <v>36</v>
      </c>
      <c r="P3642" s="55">
        <v>10568.1743273306</v>
      </c>
      <c r="Q3642" s="39"/>
      <c r="R3642" s="77">
        <f t="shared" si="168"/>
        <v>0.15652361679606064</v>
      </c>
      <c r="S3642" s="78">
        <f t="shared" si="169"/>
        <v>23864.522857261596</v>
      </c>
      <c r="T3642" s="79">
        <f t="shared" si="170"/>
        <v>1654.1688686450607</v>
      </c>
    </row>
    <row r="3643" spans="2:20">
      <c r="B3643" s="62">
        <v>43572</v>
      </c>
      <c r="C3643" s="63">
        <v>37</v>
      </c>
      <c r="D3643" s="64">
        <v>2.5546600000000002</v>
      </c>
      <c r="E3643" s="39"/>
      <c r="F3643" s="53">
        <v>43572</v>
      </c>
      <c r="G3643" s="54">
        <v>37</v>
      </c>
      <c r="H3643" s="55">
        <v>24255.598271324601</v>
      </c>
      <c r="I3643" s="39"/>
      <c r="J3643" s="53">
        <v>43572</v>
      </c>
      <c r="K3643" s="54">
        <v>37</v>
      </c>
      <c r="L3643" s="55">
        <v>16837.490000000002</v>
      </c>
      <c r="M3643" s="39"/>
      <c r="N3643" s="53">
        <v>43572</v>
      </c>
      <c r="O3643" s="54">
        <v>37</v>
      </c>
      <c r="P3643" s="55">
        <v>10856.8309361763</v>
      </c>
      <c r="Q3643" s="39"/>
      <c r="R3643" s="77">
        <f t="shared" si="168"/>
        <v>0.6941692310226617</v>
      </c>
      <c r="S3643" s="78">
        <f t="shared" si="169"/>
        <v>27735.511719412149</v>
      </c>
      <c r="T3643" s="79">
        <f t="shared" si="170"/>
        <v>7536.4779823085464</v>
      </c>
    </row>
    <row r="3644" spans="2:20">
      <c r="B3644" s="62">
        <v>43572</v>
      </c>
      <c r="C3644" s="63">
        <v>38</v>
      </c>
      <c r="D3644" s="64">
        <v>2.5312999999999999</v>
      </c>
      <c r="E3644" s="39"/>
      <c r="F3644" s="53">
        <v>43572</v>
      </c>
      <c r="G3644" s="54">
        <v>38</v>
      </c>
      <c r="H3644" s="55">
        <v>24577.136031166599</v>
      </c>
      <c r="I3644" s="39"/>
      <c r="J3644" s="53">
        <v>43572</v>
      </c>
      <c r="K3644" s="54">
        <v>38</v>
      </c>
      <c r="L3644" s="55">
        <v>16697.89</v>
      </c>
      <c r="M3644" s="39"/>
      <c r="N3644" s="53">
        <v>43572</v>
      </c>
      <c r="O3644" s="54">
        <v>38</v>
      </c>
      <c r="P3644" s="55">
        <v>11023.153656848899</v>
      </c>
      <c r="Q3644" s="39"/>
      <c r="R3644" s="77">
        <f t="shared" si="168"/>
        <v>0.67940747769899545</v>
      </c>
      <c r="S3644" s="78">
        <f t="shared" si="169"/>
        <v>27902.908851581618</v>
      </c>
      <c r="T3644" s="79">
        <f t="shared" si="170"/>
        <v>7489.2130222881688</v>
      </c>
    </row>
    <row r="3645" spans="2:20">
      <c r="B3645" s="62">
        <v>43572</v>
      </c>
      <c r="C3645" s="63">
        <v>39</v>
      </c>
      <c r="D3645" s="64">
        <v>2.46882</v>
      </c>
      <c r="E3645" s="39"/>
      <c r="F3645" s="53">
        <v>43572</v>
      </c>
      <c r="G3645" s="54">
        <v>39</v>
      </c>
      <c r="H3645" s="55">
        <v>25120.436262058502</v>
      </c>
      <c r="I3645" s="39"/>
      <c r="J3645" s="53">
        <v>43572</v>
      </c>
      <c r="K3645" s="54">
        <v>39</v>
      </c>
      <c r="L3645" s="55">
        <v>3296.29</v>
      </c>
      <c r="M3645" s="39"/>
      <c r="N3645" s="53">
        <v>43572</v>
      </c>
      <c r="O3645" s="54">
        <v>39</v>
      </c>
      <c r="P3645" s="55">
        <v>11257.978553429301</v>
      </c>
      <c r="Q3645" s="39"/>
      <c r="R3645" s="77">
        <f t="shared" si="168"/>
        <v>0.13121945676471641</v>
      </c>
      <c r="S3645" s="78">
        <f t="shared" si="169"/>
        <v>27793.922612277325</v>
      </c>
      <c r="T3645" s="79">
        <f t="shared" si="170"/>
        <v>1477.2658300498208</v>
      </c>
    </row>
    <row r="3646" spans="2:20">
      <c r="B3646" s="62">
        <v>43572</v>
      </c>
      <c r="C3646" s="63">
        <v>40</v>
      </c>
      <c r="D3646" s="64">
        <v>2.3524600000000002</v>
      </c>
      <c r="E3646" s="39"/>
      <c r="F3646" s="53">
        <v>43572</v>
      </c>
      <c r="G3646" s="54">
        <v>40</v>
      </c>
      <c r="H3646" s="55">
        <v>25324.7008609818</v>
      </c>
      <c r="I3646" s="39"/>
      <c r="J3646" s="53">
        <v>43572</v>
      </c>
      <c r="K3646" s="54">
        <v>40</v>
      </c>
      <c r="L3646" s="55">
        <v>-2680.64</v>
      </c>
      <c r="M3646" s="39"/>
      <c r="N3646" s="53">
        <v>43572</v>
      </c>
      <c r="O3646" s="54">
        <v>40</v>
      </c>
      <c r="P3646" s="55">
        <v>11348.517760631899</v>
      </c>
      <c r="Q3646" s="39"/>
      <c r="R3646" s="77">
        <f t="shared" si="168"/>
        <v>-0.10585080608514147</v>
      </c>
      <c r="S3646" s="78">
        <f t="shared" si="169"/>
        <v>26696.934091176121</v>
      </c>
      <c r="T3646" s="79">
        <f t="shared" si="170"/>
        <v>-1201.2497528344311</v>
      </c>
    </row>
    <row r="3647" spans="2:20">
      <c r="B3647" s="62">
        <v>43572</v>
      </c>
      <c r="C3647" s="63">
        <v>41</v>
      </c>
      <c r="D3647" s="64">
        <v>2.3890400000000001</v>
      </c>
      <c r="E3647" s="39"/>
      <c r="F3647" s="53">
        <v>43572</v>
      </c>
      <c r="G3647" s="54">
        <v>41</v>
      </c>
      <c r="H3647" s="55">
        <v>25836.137253823301</v>
      </c>
      <c r="I3647" s="39"/>
      <c r="J3647" s="53">
        <v>43572</v>
      </c>
      <c r="K3647" s="54">
        <v>41</v>
      </c>
      <c r="L3647" s="55">
        <v>-2409.38</v>
      </c>
      <c r="M3647" s="39"/>
      <c r="N3647" s="53">
        <v>43572</v>
      </c>
      <c r="O3647" s="54">
        <v>41</v>
      </c>
      <c r="P3647" s="55">
        <v>11618.9831796748</v>
      </c>
      <c r="Q3647" s="39"/>
      <c r="R3647" s="77">
        <f t="shared" si="168"/>
        <v>-9.3256200659154395E-2</v>
      </c>
      <c r="S3647" s="78">
        <f t="shared" si="169"/>
        <v>27758.215575570284</v>
      </c>
      <c r="T3647" s="79">
        <f t="shared" si="170"/>
        <v>-1083.542226859093</v>
      </c>
    </row>
    <row r="3648" spans="2:20">
      <c r="B3648" s="62">
        <v>43572</v>
      </c>
      <c r="C3648" s="63">
        <v>42</v>
      </c>
      <c r="D3648" s="64">
        <v>2.3801800000000002</v>
      </c>
      <c r="E3648" s="39"/>
      <c r="F3648" s="53">
        <v>43572</v>
      </c>
      <c r="G3648" s="54">
        <v>42</v>
      </c>
      <c r="H3648" s="55">
        <v>25884.4142479129</v>
      </c>
      <c r="I3648" s="39"/>
      <c r="J3648" s="53">
        <v>43572</v>
      </c>
      <c r="K3648" s="54">
        <v>42</v>
      </c>
      <c r="L3648" s="55">
        <v>-2895.01</v>
      </c>
      <c r="M3648" s="39"/>
      <c r="N3648" s="53">
        <v>43572</v>
      </c>
      <c r="O3648" s="54">
        <v>42</v>
      </c>
      <c r="P3648" s="55">
        <v>11673.550077133699</v>
      </c>
      <c r="Q3648" s="39"/>
      <c r="R3648" s="77">
        <f t="shared" si="168"/>
        <v>-0.11184375169831898</v>
      </c>
      <c r="S3648" s="78">
        <f t="shared" si="169"/>
        <v>27785.150422592091</v>
      </c>
      <c r="T3648" s="79">
        <f t="shared" si="170"/>
        <v>-1305.6136362648338</v>
      </c>
    </row>
    <row r="3649" spans="2:20">
      <c r="B3649" s="62">
        <v>43572</v>
      </c>
      <c r="C3649" s="63">
        <v>43</v>
      </c>
      <c r="D3649" s="64">
        <v>2.5115699999999999</v>
      </c>
      <c r="E3649" s="39"/>
      <c r="F3649" s="53">
        <v>43572</v>
      </c>
      <c r="G3649" s="54">
        <v>43</v>
      </c>
      <c r="H3649" s="55">
        <v>24891.512205609899</v>
      </c>
      <c r="I3649" s="39"/>
      <c r="J3649" s="53">
        <v>43572</v>
      </c>
      <c r="K3649" s="54">
        <v>43</v>
      </c>
      <c r="L3649" s="55">
        <v>1715.56</v>
      </c>
      <c r="M3649" s="39"/>
      <c r="N3649" s="53">
        <v>43572</v>
      </c>
      <c r="O3649" s="54">
        <v>43</v>
      </c>
      <c r="P3649" s="55">
        <v>11254.650799676099</v>
      </c>
      <c r="Q3649" s="39"/>
      <c r="R3649" s="77">
        <f t="shared" si="168"/>
        <v>6.8921485598346141E-2</v>
      </c>
      <c r="S3649" s="78">
        <f t="shared" si="169"/>
        <v>28266.843308942498</v>
      </c>
      <c r="T3649" s="79">
        <f t="shared" si="170"/>
        <v>775.68725300429116</v>
      </c>
    </row>
    <row r="3650" spans="2:20">
      <c r="B3650" s="62">
        <v>43572</v>
      </c>
      <c r="C3650" s="63">
        <v>44</v>
      </c>
      <c r="D3650" s="64">
        <v>1.9409099999999999</v>
      </c>
      <c r="E3650" s="39"/>
      <c r="F3650" s="53">
        <v>43572</v>
      </c>
      <c r="G3650" s="54">
        <v>44</v>
      </c>
      <c r="H3650" s="55">
        <v>23782.136059855598</v>
      </c>
      <c r="I3650" s="39"/>
      <c r="J3650" s="53">
        <v>43572</v>
      </c>
      <c r="K3650" s="54">
        <v>44</v>
      </c>
      <c r="L3650" s="55">
        <v>-5252.78</v>
      </c>
      <c r="M3650" s="39"/>
      <c r="N3650" s="53">
        <v>43572</v>
      </c>
      <c r="O3650" s="54">
        <v>44</v>
      </c>
      <c r="P3650" s="55">
        <v>10662.480605713899</v>
      </c>
      <c r="Q3650" s="39"/>
      <c r="R3650" s="77">
        <f t="shared" si="168"/>
        <v>-0.22087082450372181</v>
      </c>
      <c r="S3650" s="78">
        <f t="shared" si="169"/>
        <v>20694.915232436164</v>
      </c>
      <c r="T3650" s="79">
        <f t="shared" si="170"/>
        <v>-2355.0308826389719</v>
      </c>
    </row>
    <row r="3651" spans="2:20">
      <c r="B3651" s="62">
        <v>43572</v>
      </c>
      <c r="C3651" s="63">
        <v>45</v>
      </c>
      <c r="D3651" s="64">
        <v>1.95268</v>
      </c>
      <c r="E3651" s="39"/>
      <c r="F3651" s="53">
        <v>43572</v>
      </c>
      <c r="G3651" s="54">
        <v>45</v>
      </c>
      <c r="H3651" s="55">
        <v>23722.238320952802</v>
      </c>
      <c r="I3651" s="39"/>
      <c r="J3651" s="53">
        <v>43572</v>
      </c>
      <c r="K3651" s="54">
        <v>45</v>
      </c>
      <c r="L3651" s="55">
        <v>-7828.5</v>
      </c>
      <c r="M3651" s="39"/>
      <c r="N3651" s="53">
        <v>43572</v>
      </c>
      <c r="O3651" s="54">
        <v>45</v>
      </c>
      <c r="P3651" s="55">
        <v>11180.189412591801</v>
      </c>
      <c r="Q3651" s="39"/>
      <c r="R3651" s="77">
        <f t="shared" si="168"/>
        <v>-0.33000680180695396</v>
      </c>
      <c r="S3651" s="78">
        <f t="shared" si="169"/>
        <v>21831.332262179756</v>
      </c>
      <c r="T3651" s="79">
        <f t="shared" si="170"/>
        <v>-3689.5385516453875</v>
      </c>
    </row>
    <row r="3652" spans="2:20">
      <c r="B3652" s="62">
        <v>43572</v>
      </c>
      <c r="C3652" s="63">
        <v>46</v>
      </c>
      <c r="D3652" s="64">
        <v>2.34762</v>
      </c>
      <c r="E3652" s="39"/>
      <c r="F3652" s="53">
        <v>43572</v>
      </c>
      <c r="G3652" s="54">
        <v>46</v>
      </c>
      <c r="H3652" s="55">
        <v>22103.648332510002</v>
      </c>
      <c r="I3652" s="39"/>
      <c r="J3652" s="53">
        <v>43572</v>
      </c>
      <c r="K3652" s="54">
        <v>46</v>
      </c>
      <c r="L3652" s="55">
        <v>2779.97</v>
      </c>
      <c r="M3652" s="39"/>
      <c r="N3652" s="53">
        <v>43572</v>
      </c>
      <c r="O3652" s="54">
        <v>46</v>
      </c>
      <c r="P3652" s="55">
        <v>10399.3804066716</v>
      </c>
      <c r="Q3652" s="39"/>
      <c r="R3652" s="77">
        <f t="shared" si="168"/>
        <v>0.12576973530253038</v>
      </c>
      <c r="S3652" s="78">
        <f t="shared" si="169"/>
        <v>24413.793430310383</v>
      </c>
      <c r="T3652" s="79">
        <f t="shared" si="170"/>
        <v>1307.9273210574079</v>
      </c>
    </row>
    <row r="3653" spans="2:20">
      <c r="B3653" s="62">
        <v>43572</v>
      </c>
      <c r="C3653" s="63">
        <v>47</v>
      </c>
      <c r="D3653" s="64">
        <v>2.78173</v>
      </c>
      <c r="E3653" s="39"/>
      <c r="F3653" s="53">
        <v>43572</v>
      </c>
      <c r="G3653" s="54">
        <v>47</v>
      </c>
      <c r="H3653" s="55">
        <v>20651.000472189698</v>
      </c>
      <c r="I3653" s="39"/>
      <c r="J3653" s="53">
        <v>43572</v>
      </c>
      <c r="K3653" s="54">
        <v>47</v>
      </c>
      <c r="L3653" s="55">
        <v>6431.35</v>
      </c>
      <c r="M3653" s="39"/>
      <c r="N3653" s="53">
        <v>43572</v>
      </c>
      <c r="O3653" s="54">
        <v>47</v>
      </c>
      <c r="P3653" s="55">
        <v>9751.0913432198995</v>
      </c>
      <c r="Q3653" s="39"/>
      <c r="R3653" s="77">
        <f t="shared" si="168"/>
        <v>0.31143043208298671</v>
      </c>
      <c r="S3653" s="78">
        <f t="shared" si="169"/>
        <v>27124.903322175091</v>
      </c>
      <c r="T3653" s="79">
        <f t="shared" si="170"/>
        <v>3036.7865902996446</v>
      </c>
    </row>
    <row r="3654" spans="2:20">
      <c r="B3654" s="62">
        <v>43572</v>
      </c>
      <c r="C3654" s="63">
        <v>48</v>
      </c>
      <c r="D3654" s="64">
        <v>2.5793300000000001</v>
      </c>
      <c r="E3654" s="39"/>
      <c r="F3654" s="53">
        <v>43572</v>
      </c>
      <c r="G3654" s="54">
        <v>48</v>
      </c>
      <c r="H3654" s="55">
        <v>21467.591524981701</v>
      </c>
      <c r="I3654" s="39"/>
      <c r="J3654" s="53">
        <v>43572</v>
      </c>
      <c r="K3654" s="54">
        <v>48</v>
      </c>
      <c r="L3654" s="55">
        <v>-485.06</v>
      </c>
      <c r="M3654" s="39"/>
      <c r="N3654" s="53">
        <v>43572</v>
      </c>
      <c r="O3654" s="54">
        <v>48</v>
      </c>
      <c r="P3654" s="55">
        <v>11105.811621389599</v>
      </c>
      <c r="Q3654" s="39"/>
      <c r="R3654" s="77">
        <f t="shared" si="168"/>
        <v>-2.259498926256067E-2</v>
      </c>
      <c r="S3654" s="78">
        <f t="shared" si="169"/>
        <v>28645.553089398836</v>
      </c>
      <c r="T3654" s="79">
        <f t="shared" si="170"/>
        <v>-250.93569433731949</v>
      </c>
    </row>
    <row r="3655" spans="2:20">
      <c r="B3655" s="62">
        <v>43573</v>
      </c>
      <c r="C3655" s="63">
        <v>1</v>
      </c>
      <c r="D3655" s="64">
        <v>2.4328400000000001</v>
      </c>
      <c r="E3655" s="39"/>
      <c r="F3655" s="53">
        <v>43573</v>
      </c>
      <c r="G3655" s="54">
        <v>1</v>
      </c>
      <c r="H3655" s="55">
        <v>22428.2823065474</v>
      </c>
      <c r="I3655" s="39"/>
      <c r="J3655" s="53">
        <v>43573</v>
      </c>
      <c r="K3655" s="54">
        <v>1</v>
      </c>
      <c r="L3655" s="55">
        <v>-4597.8999999999996</v>
      </c>
      <c r="M3655" s="39"/>
      <c r="N3655" s="53">
        <v>43573</v>
      </c>
      <c r="O3655" s="54">
        <v>1</v>
      </c>
      <c r="P3655" s="55">
        <v>10880.241468554001</v>
      </c>
      <c r="Q3655" s="39"/>
      <c r="R3655" s="77">
        <f t="shared" si="168"/>
        <v>-0.2050045534988541</v>
      </c>
      <c r="S3655" s="78">
        <f t="shared" si="169"/>
        <v>26469.886654356917</v>
      </c>
      <c r="T3655" s="79">
        <f t="shared" si="170"/>
        <v>-2230.4990442206295</v>
      </c>
    </row>
    <row r="3656" spans="2:20">
      <c r="B3656" s="62">
        <v>43573</v>
      </c>
      <c r="C3656" s="63">
        <v>2</v>
      </c>
      <c r="D3656" s="64">
        <v>2.2047099999999999</v>
      </c>
      <c r="E3656" s="39"/>
      <c r="F3656" s="53">
        <v>43573</v>
      </c>
      <c r="G3656" s="54">
        <v>2</v>
      </c>
      <c r="H3656" s="55">
        <v>21911.300380354001</v>
      </c>
      <c r="I3656" s="39"/>
      <c r="J3656" s="53">
        <v>43573</v>
      </c>
      <c r="K3656" s="54">
        <v>2</v>
      </c>
      <c r="L3656" s="55">
        <v>-9169.65</v>
      </c>
      <c r="M3656" s="39"/>
      <c r="N3656" s="53">
        <v>43573</v>
      </c>
      <c r="O3656" s="54">
        <v>2</v>
      </c>
      <c r="P3656" s="55">
        <v>10628.626802933501</v>
      </c>
      <c r="Q3656" s="39"/>
      <c r="R3656" s="77">
        <f t="shared" si="168"/>
        <v>-0.41848953922523213</v>
      </c>
      <c r="S3656" s="78">
        <f t="shared" si="169"/>
        <v>23433.039798695518</v>
      </c>
      <c r="T3656" s="79">
        <f t="shared" si="170"/>
        <v>-4447.9691333565925</v>
      </c>
    </row>
    <row r="3657" spans="2:20">
      <c r="B3657" s="62">
        <v>43573</v>
      </c>
      <c r="C3657" s="63">
        <v>3</v>
      </c>
      <c r="D3657" s="64">
        <v>2.1671100000000001</v>
      </c>
      <c r="E3657" s="39"/>
      <c r="F3657" s="53">
        <v>43573</v>
      </c>
      <c r="G3657" s="54">
        <v>3</v>
      </c>
      <c r="H3657" s="55">
        <v>21911.345250708498</v>
      </c>
      <c r="I3657" s="39"/>
      <c r="J3657" s="53">
        <v>43573</v>
      </c>
      <c r="K3657" s="54">
        <v>3</v>
      </c>
      <c r="L3657" s="55">
        <v>-10815.2</v>
      </c>
      <c r="M3657" s="39"/>
      <c r="N3657" s="53">
        <v>43573</v>
      </c>
      <c r="O3657" s="54">
        <v>3</v>
      </c>
      <c r="P3657" s="55">
        <v>10607.288233625301</v>
      </c>
      <c r="Q3657" s="39"/>
      <c r="R3657" s="77">
        <f t="shared" si="168"/>
        <v>-0.49358904605139631</v>
      </c>
      <c r="S3657" s="78">
        <f t="shared" si="169"/>
        <v>22987.160403971728</v>
      </c>
      <c r="T3657" s="79">
        <f t="shared" si="170"/>
        <v>-5235.6412804273123</v>
      </c>
    </row>
    <row r="3658" spans="2:20">
      <c r="B3658" s="62">
        <v>43573</v>
      </c>
      <c r="C3658" s="63">
        <v>4</v>
      </c>
      <c r="D3658" s="64">
        <v>2.4893900000000002</v>
      </c>
      <c r="E3658" s="39"/>
      <c r="F3658" s="53">
        <v>43573</v>
      </c>
      <c r="G3658" s="54">
        <v>4</v>
      </c>
      <c r="H3658" s="55">
        <v>22096.8077343478</v>
      </c>
      <c r="I3658" s="39"/>
      <c r="J3658" s="53">
        <v>43573</v>
      </c>
      <c r="K3658" s="54">
        <v>4</v>
      </c>
      <c r="L3658" s="55">
        <v>-4320.4799999999996</v>
      </c>
      <c r="M3658" s="39"/>
      <c r="N3658" s="53">
        <v>43573</v>
      </c>
      <c r="O3658" s="54">
        <v>4</v>
      </c>
      <c r="P3658" s="55">
        <v>10690.0119077782</v>
      </c>
      <c r="Q3658" s="39"/>
      <c r="R3658" s="77">
        <f t="shared" ref="R3658:R3721" si="171">L3658/H3658</f>
        <v>-0.19552507547432488</v>
      </c>
      <c r="S3658" s="78">
        <f t="shared" ref="S3658:S3721" si="172">P3658*D3658</f>
        <v>26611.608743103974</v>
      </c>
      <c r="T3658" s="79">
        <f t="shared" ref="T3658:T3721" si="173">P3658*R3658</f>
        <v>-2090.1653850897642</v>
      </c>
    </row>
    <row r="3659" spans="2:20">
      <c r="B3659" s="62">
        <v>43573</v>
      </c>
      <c r="C3659" s="63">
        <v>5</v>
      </c>
      <c r="D3659" s="64">
        <v>2.3903300000000001</v>
      </c>
      <c r="E3659" s="39"/>
      <c r="F3659" s="53">
        <v>43573</v>
      </c>
      <c r="G3659" s="54">
        <v>5</v>
      </c>
      <c r="H3659" s="55">
        <v>21805.245094943599</v>
      </c>
      <c r="I3659" s="39"/>
      <c r="J3659" s="53">
        <v>43573</v>
      </c>
      <c r="K3659" s="54">
        <v>5</v>
      </c>
      <c r="L3659" s="55">
        <v>-4955.0200000000004</v>
      </c>
      <c r="M3659" s="39"/>
      <c r="N3659" s="53">
        <v>43573</v>
      </c>
      <c r="O3659" s="54">
        <v>5</v>
      </c>
      <c r="P3659" s="55">
        <v>10499.079045123501</v>
      </c>
      <c r="Q3659" s="39"/>
      <c r="R3659" s="77">
        <f t="shared" si="171"/>
        <v>-0.22723982135605603</v>
      </c>
      <c r="S3659" s="78">
        <f t="shared" si="172"/>
        <v>25096.263613930059</v>
      </c>
      <c r="T3659" s="79">
        <f t="shared" si="173"/>
        <v>-2385.8088466169756</v>
      </c>
    </row>
    <row r="3660" spans="2:20">
      <c r="B3660" s="62">
        <v>43573</v>
      </c>
      <c r="C3660" s="63">
        <v>6</v>
      </c>
      <c r="D3660" s="64">
        <v>2.5244900000000001</v>
      </c>
      <c r="E3660" s="39"/>
      <c r="F3660" s="53">
        <v>43573</v>
      </c>
      <c r="G3660" s="54">
        <v>6</v>
      </c>
      <c r="H3660" s="55">
        <v>21351.4557992107</v>
      </c>
      <c r="I3660" s="39"/>
      <c r="J3660" s="53">
        <v>43573</v>
      </c>
      <c r="K3660" s="54">
        <v>6</v>
      </c>
      <c r="L3660" s="55">
        <v>-921.95</v>
      </c>
      <c r="M3660" s="39"/>
      <c r="N3660" s="53">
        <v>43573</v>
      </c>
      <c r="O3660" s="54">
        <v>6</v>
      </c>
      <c r="P3660" s="55">
        <v>10292.2106399479</v>
      </c>
      <c r="Q3660" s="39"/>
      <c r="R3660" s="77">
        <f t="shared" si="171"/>
        <v>-4.3179725479612581E-2</v>
      </c>
      <c r="S3660" s="78">
        <f t="shared" si="172"/>
        <v>25982.582838442075</v>
      </c>
      <c r="T3660" s="79">
        <f t="shared" si="173"/>
        <v>-444.41483001129802</v>
      </c>
    </row>
    <row r="3661" spans="2:20">
      <c r="B3661" s="62">
        <v>43573</v>
      </c>
      <c r="C3661" s="63">
        <v>7</v>
      </c>
      <c r="D3661" s="64">
        <v>2.8224800000000001</v>
      </c>
      <c r="E3661" s="39"/>
      <c r="F3661" s="53">
        <v>43573</v>
      </c>
      <c r="G3661" s="54">
        <v>7</v>
      </c>
      <c r="H3661" s="55">
        <v>19883.171706315599</v>
      </c>
      <c r="I3661" s="39"/>
      <c r="J3661" s="53">
        <v>43573</v>
      </c>
      <c r="K3661" s="54">
        <v>7</v>
      </c>
      <c r="L3661" s="55">
        <v>3215.88</v>
      </c>
      <c r="M3661" s="39"/>
      <c r="N3661" s="53">
        <v>43573</v>
      </c>
      <c r="O3661" s="54">
        <v>7</v>
      </c>
      <c r="P3661" s="55">
        <v>10171.7252233627</v>
      </c>
      <c r="Q3661" s="39"/>
      <c r="R3661" s="77">
        <f t="shared" si="171"/>
        <v>0.16173878330379871</v>
      </c>
      <c r="S3661" s="78">
        <f t="shared" si="172"/>
        <v>28709.491008436755</v>
      </c>
      <c r="T3661" s="79">
        <f t="shared" si="173"/>
        <v>1645.1624617272432</v>
      </c>
    </row>
    <row r="3662" spans="2:20">
      <c r="B3662" s="62">
        <v>43573</v>
      </c>
      <c r="C3662" s="63">
        <v>8</v>
      </c>
      <c r="D3662" s="64">
        <v>2.4660099999999998</v>
      </c>
      <c r="E3662" s="39"/>
      <c r="F3662" s="53">
        <v>43573</v>
      </c>
      <c r="G3662" s="54">
        <v>8</v>
      </c>
      <c r="H3662" s="55">
        <v>19617.772118978799</v>
      </c>
      <c r="I3662" s="39"/>
      <c r="J3662" s="53">
        <v>43573</v>
      </c>
      <c r="K3662" s="54">
        <v>8</v>
      </c>
      <c r="L3662" s="55">
        <v>-1009.09</v>
      </c>
      <c r="M3662" s="39"/>
      <c r="N3662" s="53">
        <v>43573</v>
      </c>
      <c r="O3662" s="54">
        <v>8</v>
      </c>
      <c r="P3662" s="55">
        <v>10106.4015794271</v>
      </c>
      <c r="Q3662" s="39"/>
      <c r="R3662" s="77">
        <f t="shared" si="171"/>
        <v>-5.1437543156278041E-2</v>
      </c>
      <c r="S3662" s="78">
        <f t="shared" si="172"/>
        <v>24922.48735888302</v>
      </c>
      <c r="T3662" s="79">
        <f t="shared" si="173"/>
        <v>-519.84846739645798</v>
      </c>
    </row>
    <row r="3663" spans="2:20">
      <c r="B3663" s="62">
        <v>43573</v>
      </c>
      <c r="C3663" s="63">
        <v>9</v>
      </c>
      <c r="D3663" s="64">
        <v>2.7111299999999998</v>
      </c>
      <c r="E3663" s="39"/>
      <c r="F3663" s="53">
        <v>43573</v>
      </c>
      <c r="G3663" s="54">
        <v>9</v>
      </c>
      <c r="H3663" s="55">
        <v>19694.263551529199</v>
      </c>
      <c r="I3663" s="39"/>
      <c r="J3663" s="53">
        <v>43573</v>
      </c>
      <c r="K3663" s="54">
        <v>9</v>
      </c>
      <c r="L3663" s="55">
        <v>4944.18</v>
      </c>
      <c r="M3663" s="39"/>
      <c r="N3663" s="53">
        <v>43573</v>
      </c>
      <c r="O3663" s="54">
        <v>9</v>
      </c>
      <c r="P3663" s="55">
        <v>10159.3338593032</v>
      </c>
      <c r="Q3663" s="39"/>
      <c r="R3663" s="77">
        <f t="shared" si="171"/>
        <v>0.25104670642107357</v>
      </c>
      <c r="S3663" s="78">
        <f t="shared" si="172"/>
        <v>27543.274805972684</v>
      </c>
      <c r="T3663" s="79">
        <f t="shared" si="173"/>
        <v>2550.4673048101631</v>
      </c>
    </row>
    <row r="3664" spans="2:20">
      <c r="B3664" s="62">
        <v>43573</v>
      </c>
      <c r="C3664" s="63">
        <v>10</v>
      </c>
      <c r="D3664" s="64">
        <v>2.91919</v>
      </c>
      <c r="E3664" s="39"/>
      <c r="F3664" s="53">
        <v>43573</v>
      </c>
      <c r="G3664" s="54">
        <v>10</v>
      </c>
      <c r="H3664" s="55">
        <v>18355.146072403899</v>
      </c>
      <c r="I3664" s="39"/>
      <c r="J3664" s="53">
        <v>43573</v>
      </c>
      <c r="K3664" s="54">
        <v>10</v>
      </c>
      <c r="L3664" s="55">
        <v>9532.01</v>
      </c>
      <c r="M3664" s="39"/>
      <c r="N3664" s="53">
        <v>43573</v>
      </c>
      <c r="O3664" s="54">
        <v>10</v>
      </c>
      <c r="P3664" s="55">
        <v>8662.7175470853999</v>
      </c>
      <c r="Q3664" s="39"/>
      <c r="R3664" s="77">
        <f t="shared" si="171"/>
        <v>0.51930995059368823</v>
      </c>
      <c r="S3664" s="78">
        <f t="shared" si="172"/>
        <v>25288.118436276229</v>
      </c>
      <c r="T3664" s="79">
        <f t="shared" si="173"/>
        <v>4498.635421383995</v>
      </c>
    </row>
    <row r="3665" spans="2:20">
      <c r="B3665" s="62">
        <v>43573</v>
      </c>
      <c r="C3665" s="63">
        <v>11</v>
      </c>
      <c r="D3665" s="64">
        <v>3.3992900000000001</v>
      </c>
      <c r="E3665" s="39"/>
      <c r="F3665" s="53">
        <v>43573</v>
      </c>
      <c r="G3665" s="54">
        <v>11</v>
      </c>
      <c r="H3665" s="55">
        <v>17810.4857280387</v>
      </c>
      <c r="I3665" s="39"/>
      <c r="J3665" s="53">
        <v>43573</v>
      </c>
      <c r="K3665" s="54">
        <v>11</v>
      </c>
      <c r="L3665" s="55">
        <v>14275.83</v>
      </c>
      <c r="M3665" s="39"/>
      <c r="N3665" s="53">
        <v>43573</v>
      </c>
      <c r="O3665" s="54">
        <v>11</v>
      </c>
      <c r="P3665" s="55">
        <v>8187.5903380907002</v>
      </c>
      <c r="Q3665" s="39"/>
      <c r="R3665" s="77">
        <f t="shared" si="171"/>
        <v>0.80154074504132355</v>
      </c>
      <c r="S3665" s="78">
        <f t="shared" si="172"/>
        <v>27831.993960368338</v>
      </c>
      <c r="T3665" s="79">
        <f t="shared" si="173"/>
        <v>6562.6872596863623</v>
      </c>
    </row>
    <row r="3666" spans="2:20">
      <c r="B3666" s="62">
        <v>43573</v>
      </c>
      <c r="C3666" s="63">
        <v>12</v>
      </c>
      <c r="D3666" s="64">
        <v>3.2750499999999998</v>
      </c>
      <c r="E3666" s="39"/>
      <c r="F3666" s="53">
        <v>43573</v>
      </c>
      <c r="G3666" s="54">
        <v>12</v>
      </c>
      <c r="H3666" s="55">
        <v>18134.882860385202</v>
      </c>
      <c r="I3666" s="39"/>
      <c r="J3666" s="53">
        <v>43573</v>
      </c>
      <c r="K3666" s="54">
        <v>12</v>
      </c>
      <c r="L3666" s="55">
        <v>5075.2</v>
      </c>
      <c r="M3666" s="39"/>
      <c r="N3666" s="53">
        <v>43573</v>
      </c>
      <c r="O3666" s="54">
        <v>12</v>
      </c>
      <c r="P3666" s="55">
        <v>8184.4249604406996</v>
      </c>
      <c r="Q3666" s="39"/>
      <c r="R3666" s="77">
        <f t="shared" si="171"/>
        <v>0.27985843851721454</v>
      </c>
      <c r="S3666" s="78">
        <f t="shared" si="172"/>
        <v>26804.400966691312</v>
      </c>
      <c r="T3666" s="79">
        <f t="shared" si="173"/>
        <v>2290.4803895902496</v>
      </c>
    </row>
    <row r="3667" spans="2:20">
      <c r="B3667" s="62">
        <v>43573</v>
      </c>
      <c r="C3667" s="63">
        <v>13</v>
      </c>
      <c r="D3667" s="64">
        <v>2.8496299999999999</v>
      </c>
      <c r="E3667" s="39"/>
      <c r="F3667" s="53">
        <v>43573</v>
      </c>
      <c r="G3667" s="54">
        <v>13</v>
      </c>
      <c r="H3667" s="55">
        <v>19764.472926888298</v>
      </c>
      <c r="I3667" s="39"/>
      <c r="J3667" s="53">
        <v>43573</v>
      </c>
      <c r="K3667" s="54">
        <v>13</v>
      </c>
      <c r="L3667" s="55">
        <v>7656.73</v>
      </c>
      <c r="M3667" s="39"/>
      <c r="N3667" s="53">
        <v>43573</v>
      </c>
      <c r="O3667" s="54">
        <v>13</v>
      </c>
      <c r="P3667" s="55">
        <v>9026.1953120139005</v>
      </c>
      <c r="Q3667" s="39"/>
      <c r="R3667" s="77">
        <f t="shared" si="171"/>
        <v>0.38739864343073421</v>
      </c>
      <c r="S3667" s="78">
        <f t="shared" si="172"/>
        <v>25721.31694697417</v>
      </c>
      <c r="T3667" s="79">
        <f t="shared" si="173"/>
        <v>3496.7358192150377</v>
      </c>
    </row>
    <row r="3668" spans="2:20">
      <c r="B3668" s="62">
        <v>43573</v>
      </c>
      <c r="C3668" s="63">
        <v>14</v>
      </c>
      <c r="D3668" s="64">
        <v>2.9564699999999999</v>
      </c>
      <c r="E3668" s="39"/>
      <c r="F3668" s="53">
        <v>43573</v>
      </c>
      <c r="G3668" s="54">
        <v>14</v>
      </c>
      <c r="H3668" s="55">
        <v>21164.001870013901</v>
      </c>
      <c r="I3668" s="39"/>
      <c r="J3668" s="53">
        <v>43573</v>
      </c>
      <c r="K3668" s="54">
        <v>14</v>
      </c>
      <c r="L3668" s="55">
        <v>2288.8000000000002</v>
      </c>
      <c r="M3668" s="39"/>
      <c r="N3668" s="53">
        <v>43573</v>
      </c>
      <c r="O3668" s="54">
        <v>14</v>
      </c>
      <c r="P3668" s="55">
        <v>9615.1068220556008</v>
      </c>
      <c r="Q3668" s="39"/>
      <c r="R3668" s="77">
        <f t="shared" si="171"/>
        <v>0.10814589859032633</v>
      </c>
      <c r="S3668" s="78">
        <f t="shared" si="172"/>
        <v>28426.774866202722</v>
      </c>
      <c r="T3668" s="79">
        <f t="shared" si="173"/>
        <v>1039.8343673131799</v>
      </c>
    </row>
    <row r="3669" spans="2:20">
      <c r="B3669" s="62">
        <v>43573</v>
      </c>
      <c r="C3669" s="63">
        <v>15</v>
      </c>
      <c r="D3669" s="64">
        <v>2.4800900000000001</v>
      </c>
      <c r="E3669" s="39"/>
      <c r="F3669" s="53">
        <v>43573</v>
      </c>
      <c r="G3669" s="54">
        <v>15</v>
      </c>
      <c r="H3669" s="55">
        <v>22502.057478320901</v>
      </c>
      <c r="I3669" s="39"/>
      <c r="J3669" s="53">
        <v>43573</v>
      </c>
      <c r="K3669" s="54">
        <v>15</v>
      </c>
      <c r="L3669" s="55">
        <v>-6380.47</v>
      </c>
      <c r="M3669" s="39"/>
      <c r="N3669" s="53">
        <v>43573</v>
      </c>
      <c r="O3669" s="54">
        <v>15</v>
      </c>
      <c r="P3669" s="55">
        <v>9971.2627511035007</v>
      </c>
      <c r="Q3669" s="39"/>
      <c r="R3669" s="77">
        <f t="shared" si="171"/>
        <v>-0.28355051559827893</v>
      </c>
      <c r="S3669" s="78">
        <f t="shared" si="172"/>
        <v>24729.629036384282</v>
      </c>
      <c r="T3669" s="79">
        <f t="shared" si="173"/>
        <v>-2827.3566942413108</v>
      </c>
    </row>
    <row r="3670" spans="2:20">
      <c r="B3670" s="62">
        <v>43573</v>
      </c>
      <c r="C3670" s="63">
        <v>16</v>
      </c>
      <c r="D3670" s="64">
        <v>2.6776800000000001</v>
      </c>
      <c r="E3670" s="39"/>
      <c r="F3670" s="53">
        <v>43573</v>
      </c>
      <c r="G3670" s="54">
        <v>16</v>
      </c>
      <c r="H3670" s="55">
        <v>23147.3974920123</v>
      </c>
      <c r="I3670" s="39"/>
      <c r="J3670" s="53">
        <v>43573</v>
      </c>
      <c r="K3670" s="54">
        <v>16</v>
      </c>
      <c r="L3670" s="55">
        <v>2554.92</v>
      </c>
      <c r="M3670" s="39"/>
      <c r="N3670" s="53">
        <v>43573</v>
      </c>
      <c r="O3670" s="54">
        <v>16</v>
      </c>
      <c r="P3670" s="55">
        <v>10362.7797686341</v>
      </c>
      <c r="Q3670" s="39"/>
      <c r="R3670" s="77">
        <f t="shared" si="171"/>
        <v>0.1103761233150142</v>
      </c>
      <c r="S3670" s="78">
        <f t="shared" si="172"/>
        <v>27748.208130876159</v>
      </c>
      <c r="T3670" s="79">
        <f t="shared" si="173"/>
        <v>1143.8034576290918</v>
      </c>
    </row>
    <row r="3671" spans="2:20">
      <c r="B3671" s="62">
        <v>43573</v>
      </c>
      <c r="C3671" s="63">
        <v>17</v>
      </c>
      <c r="D3671" s="64">
        <v>2.8361800000000001</v>
      </c>
      <c r="E3671" s="39"/>
      <c r="F3671" s="53">
        <v>43573</v>
      </c>
      <c r="G3671" s="54">
        <v>17</v>
      </c>
      <c r="H3671" s="55">
        <v>23485.867541872602</v>
      </c>
      <c r="I3671" s="39"/>
      <c r="J3671" s="53">
        <v>43573</v>
      </c>
      <c r="K3671" s="54">
        <v>17</v>
      </c>
      <c r="L3671" s="55">
        <v>7086.7</v>
      </c>
      <c r="M3671" s="39"/>
      <c r="N3671" s="53">
        <v>43573</v>
      </c>
      <c r="O3671" s="54">
        <v>17</v>
      </c>
      <c r="P3671" s="55">
        <v>10626.941509902599</v>
      </c>
      <c r="Q3671" s="39"/>
      <c r="R3671" s="77">
        <f t="shared" si="171"/>
        <v>0.30174316479326252</v>
      </c>
      <c r="S3671" s="78">
        <f t="shared" si="172"/>
        <v>30139.918971555555</v>
      </c>
      <c r="T3671" s="79">
        <f t="shared" si="173"/>
        <v>3206.6069632709018</v>
      </c>
    </row>
    <row r="3672" spans="2:20">
      <c r="B3672" s="62">
        <v>43573</v>
      </c>
      <c r="C3672" s="63">
        <v>18</v>
      </c>
      <c r="D3672" s="64">
        <v>2.5380400000000001</v>
      </c>
      <c r="E3672" s="39"/>
      <c r="F3672" s="53">
        <v>43573</v>
      </c>
      <c r="G3672" s="54">
        <v>18</v>
      </c>
      <c r="H3672" s="55">
        <v>23232.685170107401</v>
      </c>
      <c r="I3672" s="39"/>
      <c r="J3672" s="53">
        <v>43573</v>
      </c>
      <c r="K3672" s="54">
        <v>18</v>
      </c>
      <c r="L3672" s="55">
        <v>7193.02</v>
      </c>
      <c r="M3672" s="39"/>
      <c r="N3672" s="53">
        <v>43573</v>
      </c>
      <c r="O3672" s="54">
        <v>18</v>
      </c>
      <c r="P3672" s="55">
        <v>10576.5778171944</v>
      </c>
      <c r="Q3672" s="39"/>
      <c r="R3672" s="77">
        <f t="shared" si="171"/>
        <v>0.3096077766015175</v>
      </c>
      <c r="S3672" s="78">
        <f t="shared" si="172"/>
        <v>26843.777563152078</v>
      </c>
      <c r="T3672" s="79">
        <f t="shared" si="173"/>
        <v>3274.5907420344897</v>
      </c>
    </row>
    <row r="3673" spans="2:20">
      <c r="B3673" s="62">
        <v>43573</v>
      </c>
      <c r="C3673" s="63">
        <v>19</v>
      </c>
      <c r="D3673" s="64">
        <v>2.3150599999999999</v>
      </c>
      <c r="E3673" s="39"/>
      <c r="F3673" s="53">
        <v>43573</v>
      </c>
      <c r="G3673" s="54">
        <v>19</v>
      </c>
      <c r="H3673" s="55">
        <v>22906.341977416199</v>
      </c>
      <c r="I3673" s="39"/>
      <c r="J3673" s="53">
        <v>43573</v>
      </c>
      <c r="K3673" s="54">
        <v>19</v>
      </c>
      <c r="L3673" s="55">
        <v>-615.82000000000005</v>
      </c>
      <c r="M3673" s="39"/>
      <c r="N3673" s="53">
        <v>43573</v>
      </c>
      <c r="O3673" s="54">
        <v>19</v>
      </c>
      <c r="P3673" s="55">
        <v>10452.325856254</v>
      </c>
      <c r="Q3673" s="39"/>
      <c r="R3673" s="77">
        <f t="shared" si="171"/>
        <v>-2.6884257670087557E-2</v>
      </c>
      <c r="S3673" s="78">
        <f t="shared" si="172"/>
        <v>24197.761496779382</v>
      </c>
      <c r="T3673" s="79">
        <f t="shared" si="173"/>
        <v>-281.00302157125105</v>
      </c>
    </row>
    <row r="3674" spans="2:20">
      <c r="B3674" s="62">
        <v>43573</v>
      </c>
      <c r="C3674" s="63">
        <v>20</v>
      </c>
      <c r="D3674" s="64">
        <v>2.3898100000000002</v>
      </c>
      <c r="E3674" s="39"/>
      <c r="F3674" s="53">
        <v>43573</v>
      </c>
      <c r="G3674" s="54">
        <v>20</v>
      </c>
      <c r="H3674" s="55">
        <v>22323.332348178799</v>
      </c>
      <c r="I3674" s="39"/>
      <c r="J3674" s="53">
        <v>43573</v>
      </c>
      <c r="K3674" s="54">
        <v>20</v>
      </c>
      <c r="L3674" s="55">
        <v>-2759.51</v>
      </c>
      <c r="M3674" s="39"/>
      <c r="N3674" s="53">
        <v>43573</v>
      </c>
      <c r="O3674" s="54">
        <v>20</v>
      </c>
      <c r="P3674" s="55">
        <v>10217.4382129192</v>
      </c>
      <c r="Q3674" s="39"/>
      <c r="R3674" s="77">
        <f t="shared" si="171"/>
        <v>-0.12361550493267323</v>
      </c>
      <c r="S3674" s="78">
        <f t="shared" si="172"/>
        <v>24417.736015616436</v>
      </c>
      <c r="T3674" s="79">
        <f t="shared" si="173"/>
        <v>-1263.0337838083974</v>
      </c>
    </row>
    <row r="3675" spans="2:20">
      <c r="B3675" s="62">
        <v>43573</v>
      </c>
      <c r="C3675" s="63">
        <v>21</v>
      </c>
      <c r="D3675" s="64">
        <v>1.9318200000000001</v>
      </c>
      <c r="E3675" s="39"/>
      <c r="F3675" s="53">
        <v>43573</v>
      </c>
      <c r="G3675" s="54">
        <v>21</v>
      </c>
      <c r="H3675" s="55">
        <v>21903.778265299301</v>
      </c>
      <c r="I3675" s="39"/>
      <c r="J3675" s="53">
        <v>43573</v>
      </c>
      <c r="K3675" s="54">
        <v>21</v>
      </c>
      <c r="L3675" s="55">
        <v>-14086.28</v>
      </c>
      <c r="M3675" s="39"/>
      <c r="N3675" s="53">
        <v>43573</v>
      </c>
      <c r="O3675" s="54">
        <v>21</v>
      </c>
      <c r="P3675" s="55">
        <v>10019.392459345599</v>
      </c>
      <c r="Q3675" s="39"/>
      <c r="R3675" s="77">
        <f t="shared" si="171"/>
        <v>-0.6430981828516753</v>
      </c>
      <c r="S3675" s="78">
        <f t="shared" si="172"/>
        <v>19355.662740813015</v>
      </c>
      <c r="T3675" s="79">
        <f t="shared" si="173"/>
        <v>-6443.4530838829332</v>
      </c>
    </row>
    <row r="3676" spans="2:20">
      <c r="B3676" s="62">
        <v>43573</v>
      </c>
      <c r="C3676" s="63">
        <v>22</v>
      </c>
      <c r="D3676" s="64">
        <v>1.68886</v>
      </c>
      <c r="E3676" s="39"/>
      <c r="F3676" s="53">
        <v>43573</v>
      </c>
      <c r="G3676" s="54">
        <v>22</v>
      </c>
      <c r="H3676" s="55">
        <v>21308.556591084202</v>
      </c>
      <c r="I3676" s="39"/>
      <c r="J3676" s="53">
        <v>43573</v>
      </c>
      <c r="K3676" s="54">
        <v>22</v>
      </c>
      <c r="L3676" s="55">
        <v>-11411.24</v>
      </c>
      <c r="M3676" s="39"/>
      <c r="N3676" s="53">
        <v>43573</v>
      </c>
      <c r="O3676" s="54">
        <v>22</v>
      </c>
      <c r="P3676" s="55">
        <v>9665.3465389513003</v>
      </c>
      <c r="Q3676" s="39"/>
      <c r="R3676" s="77">
        <f t="shared" si="171"/>
        <v>-0.53552383762936917</v>
      </c>
      <c r="S3676" s="78">
        <f t="shared" si="172"/>
        <v>16323.417155773293</v>
      </c>
      <c r="T3676" s="79">
        <f t="shared" si="173"/>
        <v>-5176.023470556941</v>
      </c>
    </row>
    <row r="3677" spans="2:20">
      <c r="B3677" s="62">
        <v>43573</v>
      </c>
      <c r="C3677" s="63">
        <v>23</v>
      </c>
      <c r="D3677" s="64">
        <v>2.4284500000000002</v>
      </c>
      <c r="E3677" s="39"/>
      <c r="F3677" s="53">
        <v>43573</v>
      </c>
      <c r="G3677" s="54">
        <v>23</v>
      </c>
      <c r="H3677" s="55">
        <v>20917.134566550001</v>
      </c>
      <c r="I3677" s="39"/>
      <c r="J3677" s="53">
        <v>43573</v>
      </c>
      <c r="K3677" s="54">
        <v>23</v>
      </c>
      <c r="L3677" s="55">
        <v>5941.42</v>
      </c>
      <c r="M3677" s="39"/>
      <c r="N3677" s="53">
        <v>43573</v>
      </c>
      <c r="O3677" s="54">
        <v>23</v>
      </c>
      <c r="P3677" s="55">
        <v>9447.6806612794007</v>
      </c>
      <c r="Q3677" s="39"/>
      <c r="R3677" s="77">
        <f t="shared" si="171"/>
        <v>0.28404559817200414</v>
      </c>
      <c r="S3677" s="78">
        <f t="shared" si="172"/>
        <v>22943.220101883962</v>
      </c>
      <c r="T3677" s="79">
        <f t="shared" si="173"/>
        <v>2683.5721047711831</v>
      </c>
    </row>
    <row r="3678" spans="2:20">
      <c r="B3678" s="62">
        <v>43573</v>
      </c>
      <c r="C3678" s="63">
        <v>24</v>
      </c>
      <c r="D3678" s="64">
        <v>1.85334</v>
      </c>
      <c r="E3678" s="39"/>
      <c r="F3678" s="53">
        <v>43573</v>
      </c>
      <c r="G3678" s="54">
        <v>24</v>
      </c>
      <c r="H3678" s="55">
        <v>20557.150542912201</v>
      </c>
      <c r="I3678" s="39"/>
      <c r="J3678" s="53">
        <v>43573</v>
      </c>
      <c r="K3678" s="54">
        <v>24</v>
      </c>
      <c r="L3678" s="55">
        <v>-7834.1</v>
      </c>
      <c r="M3678" s="39"/>
      <c r="N3678" s="53">
        <v>43573</v>
      </c>
      <c r="O3678" s="54">
        <v>24</v>
      </c>
      <c r="P3678" s="55">
        <v>9346.6049470708003</v>
      </c>
      <c r="Q3678" s="39"/>
      <c r="R3678" s="77">
        <f t="shared" si="171"/>
        <v>-0.38108880818120394</v>
      </c>
      <c r="S3678" s="78">
        <f t="shared" si="172"/>
        <v>17322.436812604195</v>
      </c>
      <c r="T3678" s="79">
        <f t="shared" si="173"/>
        <v>-3561.8865398197559</v>
      </c>
    </row>
    <row r="3679" spans="2:20">
      <c r="B3679" s="62">
        <v>43573</v>
      </c>
      <c r="C3679" s="63">
        <v>25</v>
      </c>
      <c r="D3679" s="64">
        <v>1.4987699999999999</v>
      </c>
      <c r="E3679" s="39"/>
      <c r="F3679" s="53">
        <v>43573</v>
      </c>
      <c r="G3679" s="54">
        <v>25</v>
      </c>
      <c r="H3679" s="55">
        <v>20330.602071944999</v>
      </c>
      <c r="I3679" s="39"/>
      <c r="J3679" s="53">
        <v>43573</v>
      </c>
      <c r="K3679" s="54">
        <v>25</v>
      </c>
      <c r="L3679" s="55">
        <v>-14250.07</v>
      </c>
      <c r="M3679" s="39"/>
      <c r="N3679" s="53">
        <v>43573</v>
      </c>
      <c r="O3679" s="54">
        <v>25</v>
      </c>
      <c r="P3679" s="55">
        <v>9232.9622979141004</v>
      </c>
      <c r="Q3679" s="39"/>
      <c r="R3679" s="77">
        <f t="shared" si="171"/>
        <v>-0.70091726499650664</v>
      </c>
      <c r="S3679" s="78">
        <f t="shared" si="172"/>
        <v>13838.086903244715</v>
      </c>
      <c r="T3679" s="79">
        <f t="shared" si="173"/>
        <v>-6471.5426816698127</v>
      </c>
    </row>
    <row r="3680" spans="2:20">
      <c r="B3680" s="62">
        <v>43573</v>
      </c>
      <c r="C3680" s="63">
        <v>26</v>
      </c>
      <c r="D3680" s="64">
        <v>1.3802300000000001</v>
      </c>
      <c r="E3680" s="39"/>
      <c r="F3680" s="53">
        <v>43573</v>
      </c>
      <c r="G3680" s="54">
        <v>26</v>
      </c>
      <c r="H3680" s="55">
        <v>19779.529419865499</v>
      </c>
      <c r="I3680" s="39"/>
      <c r="J3680" s="53">
        <v>43573</v>
      </c>
      <c r="K3680" s="54">
        <v>26</v>
      </c>
      <c r="L3680" s="55">
        <v>-15103.2</v>
      </c>
      <c r="M3680" s="39"/>
      <c r="N3680" s="53">
        <v>43573</v>
      </c>
      <c r="O3680" s="54">
        <v>26</v>
      </c>
      <c r="P3680" s="55">
        <v>8850.0129914603003</v>
      </c>
      <c r="Q3680" s="39"/>
      <c r="R3680" s="77">
        <f t="shared" si="171"/>
        <v>-0.76357731669951445</v>
      </c>
      <c r="S3680" s="78">
        <f t="shared" si="172"/>
        <v>12215.053431203251</v>
      </c>
      <c r="T3680" s="79">
        <f t="shared" si="173"/>
        <v>-6757.6691727750995</v>
      </c>
    </row>
    <row r="3681" spans="2:20">
      <c r="B3681" s="62">
        <v>43573</v>
      </c>
      <c r="C3681" s="63">
        <v>27</v>
      </c>
      <c r="D3681" s="64">
        <v>1.6351199999999999</v>
      </c>
      <c r="E3681" s="39"/>
      <c r="F3681" s="53">
        <v>43573</v>
      </c>
      <c r="G3681" s="54">
        <v>27</v>
      </c>
      <c r="H3681" s="55">
        <v>19319.1419520255</v>
      </c>
      <c r="I3681" s="39"/>
      <c r="J3681" s="53">
        <v>43573</v>
      </c>
      <c r="K3681" s="54">
        <v>27</v>
      </c>
      <c r="L3681" s="55">
        <v>-3490.77</v>
      </c>
      <c r="M3681" s="39"/>
      <c r="N3681" s="53">
        <v>43573</v>
      </c>
      <c r="O3681" s="54">
        <v>27</v>
      </c>
      <c r="P3681" s="55">
        <v>8508.7553184687004</v>
      </c>
      <c r="Q3681" s="39"/>
      <c r="R3681" s="77">
        <f t="shared" si="171"/>
        <v>-0.18068970188575134</v>
      </c>
      <c r="S3681" s="78">
        <f t="shared" si="172"/>
        <v>13912.835996334541</v>
      </c>
      <c r="T3681" s="79">
        <f t="shared" si="173"/>
        <v>-1537.4444619129106</v>
      </c>
    </row>
    <row r="3682" spans="2:20">
      <c r="B3682" s="62">
        <v>43573</v>
      </c>
      <c r="C3682" s="63">
        <v>28</v>
      </c>
      <c r="D3682" s="64">
        <v>1.62927</v>
      </c>
      <c r="E3682" s="39"/>
      <c r="F3682" s="53">
        <v>43573</v>
      </c>
      <c r="G3682" s="54">
        <v>28</v>
      </c>
      <c r="H3682" s="55">
        <v>19140.551835688599</v>
      </c>
      <c r="I3682" s="39"/>
      <c r="J3682" s="53">
        <v>43573</v>
      </c>
      <c r="K3682" s="54">
        <v>28</v>
      </c>
      <c r="L3682" s="55">
        <v>-5064.72</v>
      </c>
      <c r="M3682" s="39"/>
      <c r="N3682" s="53">
        <v>43573</v>
      </c>
      <c r="O3682" s="54">
        <v>28</v>
      </c>
      <c r="P3682" s="55">
        <v>8388.5802318358001</v>
      </c>
      <c r="Q3682" s="39"/>
      <c r="R3682" s="77">
        <f t="shared" si="171"/>
        <v>-0.26460679104123608</v>
      </c>
      <c r="S3682" s="78">
        <f t="shared" si="172"/>
        <v>13667.262114323114</v>
      </c>
      <c r="T3682" s="79">
        <f t="shared" si="173"/>
        <v>-2219.6752965380192</v>
      </c>
    </row>
    <row r="3683" spans="2:20">
      <c r="B3683" s="62">
        <v>43573</v>
      </c>
      <c r="C3683" s="63">
        <v>29</v>
      </c>
      <c r="D3683" s="64">
        <v>2.0190700000000001</v>
      </c>
      <c r="E3683" s="39"/>
      <c r="F3683" s="53">
        <v>43573</v>
      </c>
      <c r="G3683" s="54">
        <v>29</v>
      </c>
      <c r="H3683" s="55">
        <v>19526.437961139902</v>
      </c>
      <c r="I3683" s="39"/>
      <c r="J3683" s="53">
        <v>43573</v>
      </c>
      <c r="K3683" s="54">
        <v>29</v>
      </c>
      <c r="L3683" s="55">
        <v>3408.46</v>
      </c>
      <c r="M3683" s="39"/>
      <c r="N3683" s="53">
        <v>43573</v>
      </c>
      <c r="O3683" s="54">
        <v>29</v>
      </c>
      <c r="P3683" s="55">
        <v>8838.9772908731993</v>
      </c>
      <c r="Q3683" s="39"/>
      <c r="R3683" s="77">
        <f t="shared" si="171"/>
        <v>0.1745561585161241</v>
      </c>
      <c r="S3683" s="78">
        <f t="shared" si="172"/>
        <v>17846.513878683352</v>
      </c>
      <c r="T3683" s="79">
        <f t="shared" si="173"/>
        <v>1542.8979211060835</v>
      </c>
    </row>
    <row r="3684" spans="2:20">
      <c r="B3684" s="62">
        <v>43573</v>
      </c>
      <c r="C3684" s="63">
        <v>30</v>
      </c>
      <c r="D3684" s="64">
        <v>1.9639500000000001</v>
      </c>
      <c r="E3684" s="39"/>
      <c r="F3684" s="53">
        <v>43573</v>
      </c>
      <c r="G3684" s="54">
        <v>30</v>
      </c>
      <c r="H3684" s="55">
        <v>19957.352986895399</v>
      </c>
      <c r="I3684" s="39"/>
      <c r="J3684" s="53">
        <v>43573</v>
      </c>
      <c r="K3684" s="54">
        <v>30</v>
      </c>
      <c r="L3684" s="55">
        <v>4065.33</v>
      </c>
      <c r="M3684" s="39"/>
      <c r="N3684" s="53">
        <v>43573</v>
      </c>
      <c r="O3684" s="54">
        <v>30</v>
      </c>
      <c r="P3684" s="55">
        <v>9211.8424128866009</v>
      </c>
      <c r="Q3684" s="39"/>
      <c r="R3684" s="77">
        <f t="shared" si="171"/>
        <v>0.20370086166584409</v>
      </c>
      <c r="S3684" s="78">
        <f t="shared" si="172"/>
        <v>18091.59790678864</v>
      </c>
      <c r="T3684" s="79">
        <f t="shared" si="173"/>
        <v>1876.4602370349689</v>
      </c>
    </row>
    <row r="3685" spans="2:20">
      <c r="B3685" s="62">
        <v>43573</v>
      </c>
      <c r="C3685" s="63">
        <v>31</v>
      </c>
      <c r="D3685" s="64">
        <v>2.6198199999999998</v>
      </c>
      <c r="E3685" s="39"/>
      <c r="F3685" s="53">
        <v>43573</v>
      </c>
      <c r="G3685" s="54">
        <v>31</v>
      </c>
      <c r="H3685" s="55">
        <v>20617.638639632401</v>
      </c>
      <c r="I3685" s="39"/>
      <c r="J3685" s="53">
        <v>43573</v>
      </c>
      <c r="K3685" s="54">
        <v>31</v>
      </c>
      <c r="L3685" s="55">
        <v>17554.62</v>
      </c>
      <c r="M3685" s="39"/>
      <c r="N3685" s="53">
        <v>43573</v>
      </c>
      <c r="O3685" s="54">
        <v>31</v>
      </c>
      <c r="P3685" s="55">
        <v>9526.0910627690992</v>
      </c>
      <c r="Q3685" s="39"/>
      <c r="R3685" s="77">
        <f t="shared" si="171"/>
        <v>0.85143698106414123</v>
      </c>
      <c r="S3685" s="78">
        <f t="shared" si="172"/>
        <v>24956.64388806374</v>
      </c>
      <c r="T3685" s="79">
        <f t="shared" si="173"/>
        <v>8110.8662158262186</v>
      </c>
    </row>
    <row r="3686" spans="2:20">
      <c r="B3686" s="62">
        <v>43573</v>
      </c>
      <c r="C3686" s="63">
        <v>32</v>
      </c>
      <c r="D3686" s="64">
        <v>2.2177500000000001</v>
      </c>
      <c r="E3686" s="39"/>
      <c r="F3686" s="53">
        <v>43573</v>
      </c>
      <c r="G3686" s="54">
        <v>32</v>
      </c>
      <c r="H3686" s="55">
        <v>20846.154582890202</v>
      </c>
      <c r="I3686" s="39"/>
      <c r="J3686" s="53">
        <v>43573</v>
      </c>
      <c r="K3686" s="54">
        <v>32</v>
      </c>
      <c r="L3686" s="55">
        <v>9582.48</v>
      </c>
      <c r="M3686" s="39"/>
      <c r="N3686" s="53">
        <v>43573</v>
      </c>
      <c r="O3686" s="54">
        <v>32</v>
      </c>
      <c r="P3686" s="55">
        <v>9687.5645434024009</v>
      </c>
      <c r="Q3686" s="39"/>
      <c r="R3686" s="77">
        <f t="shared" si="171"/>
        <v>0.45967614611593477</v>
      </c>
      <c r="S3686" s="78">
        <f t="shared" si="172"/>
        <v>21484.596266130677</v>
      </c>
      <c r="T3686" s="79">
        <f t="shared" si="173"/>
        <v>4453.1423345605908</v>
      </c>
    </row>
    <row r="3687" spans="2:20">
      <c r="B3687" s="62">
        <v>43573</v>
      </c>
      <c r="C3687" s="63">
        <v>33</v>
      </c>
      <c r="D3687" s="64">
        <v>1.66415</v>
      </c>
      <c r="E3687" s="39"/>
      <c r="F3687" s="53">
        <v>43573</v>
      </c>
      <c r="G3687" s="54">
        <v>33</v>
      </c>
      <c r="H3687" s="55">
        <v>21308.095161737099</v>
      </c>
      <c r="I3687" s="39"/>
      <c r="J3687" s="53">
        <v>43573</v>
      </c>
      <c r="K3687" s="54">
        <v>33</v>
      </c>
      <c r="L3687" s="55">
        <v>-4370.28</v>
      </c>
      <c r="M3687" s="39"/>
      <c r="N3687" s="53">
        <v>43573</v>
      </c>
      <c r="O3687" s="54">
        <v>33</v>
      </c>
      <c r="P3687" s="55">
        <v>9894.5940191771006</v>
      </c>
      <c r="Q3687" s="39"/>
      <c r="R3687" s="77">
        <f t="shared" si="171"/>
        <v>-0.20509951578626803</v>
      </c>
      <c r="S3687" s="78">
        <f t="shared" si="172"/>
        <v>16466.08863701357</v>
      </c>
      <c r="T3687" s="79">
        <f t="shared" si="173"/>
        <v>-2029.376442234927</v>
      </c>
    </row>
    <row r="3688" spans="2:20">
      <c r="B3688" s="62">
        <v>43573</v>
      </c>
      <c r="C3688" s="63">
        <v>34</v>
      </c>
      <c r="D3688" s="64">
        <v>2.3155399999999999</v>
      </c>
      <c r="E3688" s="39"/>
      <c r="F3688" s="53">
        <v>43573</v>
      </c>
      <c r="G3688" s="54">
        <v>34</v>
      </c>
      <c r="H3688" s="55">
        <v>21857.665179888401</v>
      </c>
      <c r="I3688" s="39"/>
      <c r="J3688" s="53">
        <v>43573</v>
      </c>
      <c r="K3688" s="54">
        <v>34</v>
      </c>
      <c r="L3688" s="55">
        <v>17777.45</v>
      </c>
      <c r="M3688" s="39"/>
      <c r="N3688" s="53">
        <v>43573</v>
      </c>
      <c r="O3688" s="54">
        <v>34</v>
      </c>
      <c r="P3688" s="55">
        <v>10080.9810375417</v>
      </c>
      <c r="Q3688" s="39"/>
      <c r="R3688" s="77">
        <f t="shared" si="171"/>
        <v>0.81332794942605879</v>
      </c>
      <c r="S3688" s="78">
        <f t="shared" si="172"/>
        <v>23342.914831669306</v>
      </c>
      <c r="T3688" s="79">
        <f t="shared" si="173"/>
        <v>8199.143635466773</v>
      </c>
    </row>
    <row r="3689" spans="2:20">
      <c r="B3689" s="62">
        <v>43573</v>
      </c>
      <c r="C3689" s="63">
        <v>35</v>
      </c>
      <c r="D3689" s="64">
        <v>2.2128800000000002</v>
      </c>
      <c r="E3689" s="39"/>
      <c r="F3689" s="53">
        <v>43573</v>
      </c>
      <c r="G3689" s="54">
        <v>35</v>
      </c>
      <c r="H3689" s="55">
        <v>22563.319486596502</v>
      </c>
      <c r="I3689" s="39"/>
      <c r="J3689" s="53">
        <v>43573</v>
      </c>
      <c r="K3689" s="54">
        <v>35</v>
      </c>
      <c r="L3689" s="55">
        <v>9362.07</v>
      </c>
      <c r="M3689" s="39"/>
      <c r="N3689" s="53">
        <v>43573</v>
      </c>
      <c r="O3689" s="54">
        <v>35</v>
      </c>
      <c r="P3689" s="55">
        <v>10484.704959327</v>
      </c>
      <c r="Q3689" s="39"/>
      <c r="R3689" s="77">
        <f t="shared" si="171"/>
        <v>0.41492432022519726</v>
      </c>
      <c r="S3689" s="78">
        <f t="shared" si="172"/>
        <v>23201.393910395534</v>
      </c>
      <c r="T3689" s="79">
        <f t="shared" si="173"/>
        <v>4350.3590780105105</v>
      </c>
    </row>
    <row r="3690" spans="2:20">
      <c r="B3690" s="62">
        <v>43573</v>
      </c>
      <c r="C3690" s="63">
        <v>36</v>
      </c>
      <c r="D3690" s="64">
        <v>2.5914600000000001</v>
      </c>
      <c r="E3690" s="39"/>
      <c r="F3690" s="53">
        <v>43573</v>
      </c>
      <c r="G3690" s="54">
        <v>36</v>
      </c>
      <c r="H3690" s="55">
        <v>22851.542412630701</v>
      </c>
      <c r="I3690" s="39"/>
      <c r="J3690" s="53">
        <v>43573</v>
      </c>
      <c r="K3690" s="54">
        <v>36</v>
      </c>
      <c r="L3690" s="55">
        <v>15909.78</v>
      </c>
      <c r="M3690" s="39"/>
      <c r="N3690" s="53">
        <v>43573</v>
      </c>
      <c r="O3690" s="54">
        <v>36</v>
      </c>
      <c r="P3690" s="55">
        <v>10680.7662372778</v>
      </c>
      <c r="Q3690" s="39"/>
      <c r="R3690" s="77">
        <f t="shared" si="171"/>
        <v>0.69622346328824658</v>
      </c>
      <c r="S3690" s="78">
        <f t="shared" si="172"/>
        <v>27678.778473255927</v>
      </c>
      <c r="T3690" s="79">
        <f t="shared" si="173"/>
        <v>7436.2000602897233</v>
      </c>
    </row>
    <row r="3691" spans="2:20">
      <c r="B3691" s="62">
        <v>43573</v>
      </c>
      <c r="C3691" s="63">
        <v>37</v>
      </c>
      <c r="D3691" s="64">
        <v>2.8803000000000001</v>
      </c>
      <c r="E3691" s="39"/>
      <c r="F3691" s="53">
        <v>43573</v>
      </c>
      <c r="G3691" s="54">
        <v>37</v>
      </c>
      <c r="H3691" s="55">
        <v>21969.962596761099</v>
      </c>
      <c r="I3691" s="39"/>
      <c r="J3691" s="53">
        <v>43573</v>
      </c>
      <c r="K3691" s="54">
        <v>37</v>
      </c>
      <c r="L3691" s="55">
        <v>23649.18</v>
      </c>
      <c r="M3691" s="39"/>
      <c r="N3691" s="53">
        <v>43573</v>
      </c>
      <c r="O3691" s="54">
        <v>37</v>
      </c>
      <c r="P3691" s="55">
        <v>10955.9169390895</v>
      </c>
      <c r="Q3691" s="39"/>
      <c r="R3691" s="77">
        <f t="shared" si="171"/>
        <v>1.0764324197568937</v>
      </c>
      <c r="S3691" s="78">
        <f t="shared" si="172"/>
        <v>31556.32755965949</v>
      </c>
      <c r="T3691" s="79">
        <f t="shared" si="173"/>
        <v>11793.304181399651</v>
      </c>
    </row>
    <row r="3692" spans="2:20">
      <c r="B3692" s="62">
        <v>43573</v>
      </c>
      <c r="C3692" s="63">
        <v>38</v>
      </c>
      <c r="D3692" s="64">
        <v>3.4437000000000002</v>
      </c>
      <c r="E3692" s="39"/>
      <c r="F3692" s="53">
        <v>43573</v>
      </c>
      <c r="G3692" s="54">
        <v>38</v>
      </c>
      <c r="H3692" s="55">
        <v>23789.477971893099</v>
      </c>
      <c r="I3692" s="39"/>
      <c r="J3692" s="53">
        <v>43573</v>
      </c>
      <c r="K3692" s="54">
        <v>38</v>
      </c>
      <c r="L3692" s="55">
        <v>37432.51</v>
      </c>
      <c r="M3692" s="39"/>
      <c r="N3692" s="53">
        <v>43573</v>
      </c>
      <c r="O3692" s="54">
        <v>38</v>
      </c>
      <c r="P3692" s="55">
        <v>11138.9663076095</v>
      </c>
      <c r="Q3692" s="39"/>
      <c r="R3692" s="77">
        <f t="shared" si="171"/>
        <v>1.5734901810046413</v>
      </c>
      <c r="S3692" s="78">
        <f t="shared" si="172"/>
        <v>38359.258273514839</v>
      </c>
      <c r="T3692" s="79">
        <f t="shared" si="173"/>
        <v>17527.054111565074</v>
      </c>
    </row>
    <row r="3693" spans="2:20">
      <c r="B3693" s="62">
        <v>43573</v>
      </c>
      <c r="C3693" s="63">
        <v>39</v>
      </c>
      <c r="D3693" s="64">
        <v>3.01248</v>
      </c>
      <c r="E3693" s="39"/>
      <c r="F3693" s="53">
        <v>43573</v>
      </c>
      <c r="G3693" s="54">
        <v>39</v>
      </c>
      <c r="H3693" s="55">
        <v>23652.116543111501</v>
      </c>
      <c r="I3693" s="39"/>
      <c r="J3693" s="53">
        <v>43573</v>
      </c>
      <c r="K3693" s="54">
        <v>39</v>
      </c>
      <c r="L3693" s="55">
        <v>3313.71</v>
      </c>
      <c r="M3693" s="39"/>
      <c r="N3693" s="53">
        <v>43573</v>
      </c>
      <c r="O3693" s="54">
        <v>39</v>
      </c>
      <c r="P3693" s="55">
        <v>10946.7544645692</v>
      </c>
      <c r="Q3693" s="39"/>
      <c r="R3693" s="77">
        <f t="shared" si="171"/>
        <v>0.14010204938572793</v>
      </c>
      <c r="S3693" s="78">
        <f t="shared" si="172"/>
        <v>32976.878889425425</v>
      </c>
      <c r="T3693" s="79">
        <f t="shared" si="173"/>
        <v>1533.6627346085118</v>
      </c>
    </row>
    <row r="3694" spans="2:20">
      <c r="B3694" s="62">
        <v>43573</v>
      </c>
      <c r="C3694" s="63">
        <v>40</v>
      </c>
      <c r="D3694" s="64">
        <v>2.7591000000000001</v>
      </c>
      <c r="E3694" s="39"/>
      <c r="F3694" s="53">
        <v>43573</v>
      </c>
      <c r="G3694" s="54">
        <v>40</v>
      </c>
      <c r="H3694" s="55">
        <v>23942.7681242447</v>
      </c>
      <c r="I3694" s="39"/>
      <c r="J3694" s="53">
        <v>43573</v>
      </c>
      <c r="K3694" s="54">
        <v>40</v>
      </c>
      <c r="L3694" s="55">
        <v>4407.55</v>
      </c>
      <c r="M3694" s="39"/>
      <c r="N3694" s="53">
        <v>43573</v>
      </c>
      <c r="O3694" s="54">
        <v>40</v>
      </c>
      <c r="P3694" s="55">
        <v>11103.7542812919</v>
      </c>
      <c r="Q3694" s="39"/>
      <c r="R3694" s="77">
        <f t="shared" si="171"/>
        <v>0.18408690161171751</v>
      </c>
      <c r="S3694" s="78">
        <f t="shared" si="172"/>
        <v>30636.368437512483</v>
      </c>
      <c r="T3694" s="79">
        <f t="shared" si="173"/>
        <v>2044.055721900869</v>
      </c>
    </row>
    <row r="3695" spans="2:20">
      <c r="B3695" s="62">
        <v>43573</v>
      </c>
      <c r="C3695" s="63">
        <v>41</v>
      </c>
      <c r="D3695" s="64">
        <v>2.6363300000000001</v>
      </c>
      <c r="E3695" s="39"/>
      <c r="F3695" s="53">
        <v>43573</v>
      </c>
      <c r="G3695" s="54">
        <v>41</v>
      </c>
      <c r="H3695" s="55">
        <v>24417.669764837701</v>
      </c>
      <c r="I3695" s="39"/>
      <c r="J3695" s="53">
        <v>43573</v>
      </c>
      <c r="K3695" s="54">
        <v>41</v>
      </c>
      <c r="L3695" s="55">
        <v>4614.18</v>
      </c>
      <c r="M3695" s="39"/>
      <c r="N3695" s="53">
        <v>43573</v>
      </c>
      <c r="O3695" s="54">
        <v>41</v>
      </c>
      <c r="P3695" s="55">
        <v>11395.2683378982</v>
      </c>
      <c r="Q3695" s="39"/>
      <c r="R3695" s="77">
        <f t="shared" si="171"/>
        <v>0.18896889197201697</v>
      </c>
      <c r="S3695" s="78">
        <f t="shared" si="172"/>
        <v>30041.687777251162</v>
      </c>
      <c r="T3695" s="79">
        <f t="shared" si="173"/>
        <v>2153.3512315364305</v>
      </c>
    </row>
    <row r="3696" spans="2:20">
      <c r="B3696" s="62">
        <v>43573</v>
      </c>
      <c r="C3696" s="63">
        <v>42</v>
      </c>
      <c r="D3696" s="64">
        <v>2.6999300000000002</v>
      </c>
      <c r="E3696" s="39"/>
      <c r="F3696" s="53">
        <v>43573</v>
      </c>
      <c r="G3696" s="54">
        <v>42</v>
      </c>
      <c r="H3696" s="55">
        <v>24471.553332064799</v>
      </c>
      <c r="I3696" s="39"/>
      <c r="J3696" s="53">
        <v>43573</v>
      </c>
      <c r="K3696" s="54">
        <v>42</v>
      </c>
      <c r="L3696" s="55">
        <v>8067.45</v>
      </c>
      <c r="M3696" s="39"/>
      <c r="N3696" s="53">
        <v>43573</v>
      </c>
      <c r="O3696" s="54">
        <v>42</v>
      </c>
      <c r="P3696" s="55">
        <v>11463.333654387299</v>
      </c>
      <c r="Q3696" s="39"/>
      <c r="R3696" s="77">
        <f t="shared" si="171"/>
        <v>0.32966644538372281</v>
      </c>
      <c r="S3696" s="78">
        <f t="shared" si="172"/>
        <v>30950.198433489903</v>
      </c>
      <c r="T3696" s="79">
        <f t="shared" si="173"/>
        <v>3779.076458089462</v>
      </c>
    </row>
    <row r="3697" spans="2:20">
      <c r="B3697" s="62">
        <v>43573</v>
      </c>
      <c r="C3697" s="63">
        <v>43</v>
      </c>
      <c r="D3697" s="64">
        <v>2.6601699999999999</v>
      </c>
      <c r="E3697" s="39"/>
      <c r="F3697" s="53">
        <v>43573</v>
      </c>
      <c r="G3697" s="54">
        <v>43</v>
      </c>
      <c r="H3697" s="55">
        <v>23901.776366701099</v>
      </c>
      <c r="I3697" s="39"/>
      <c r="J3697" s="53">
        <v>43573</v>
      </c>
      <c r="K3697" s="54">
        <v>43</v>
      </c>
      <c r="L3697" s="55">
        <v>3911.69</v>
      </c>
      <c r="M3697" s="39"/>
      <c r="N3697" s="53">
        <v>43573</v>
      </c>
      <c r="O3697" s="54">
        <v>43</v>
      </c>
      <c r="P3697" s="55">
        <v>11069.190799193701</v>
      </c>
      <c r="Q3697" s="39"/>
      <c r="R3697" s="77">
        <f t="shared" si="171"/>
        <v>0.16365687386522426</v>
      </c>
      <c r="S3697" s="78">
        <f t="shared" si="172"/>
        <v>29445.929288291107</v>
      </c>
      <c r="T3697" s="79">
        <f t="shared" si="173"/>
        <v>1811.5491624137444</v>
      </c>
    </row>
    <row r="3698" spans="2:20">
      <c r="B3698" s="62">
        <v>43573</v>
      </c>
      <c r="C3698" s="63">
        <v>44</v>
      </c>
      <c r="D3698" s="64">
        <v>2.5432000000000001</v>
      </c>
      <c r="E3698" s="39"/>
      <c r="F3698" s="53">
        <v>43573</v>
      </c>
      <c r="G3698" s="54">
        <v>44</v>
      </c>
      <c r="H3698" s="55">
        <v>22992.99405067</v>
      </c>
      <c r="I3698" s="39"/>
      <c r="J3698" s="53">
        <v>43573</v>
      </c>
      <c r="K3698" s="54">
        <v>44</v>
      </c>
      <c r="L3698" s="55">
        <v>7896.42</v>
      </c>
      <c r="M3698" s="39"/>
      <c r="N3698" s="53">
        <v>43573</v>
      </c>
      <c r="O3698" s="54">
        <v>44</v>
      </c>
      <c r="P3698" s="55">
        <v>10574.4736617133</v>
      </c>
      <c r="Q3698" s="39"/>
      <c r="R3698" s="77">
        <f t="shared" si="171"/>
        <v>0.34342721885625432</v>
      </c>
      <c r="S3698" s="78">
        <f t="shared" si="172"/>
        <v>26893.001416469266</v>
      </c>
      <c r="T3698" s="79">
        <f t="shared" si="173"/>
        <v>3631.5620805109106</v>
      </c>
    </row>
    <row r="3699" spans="2:20">
      <c r="B3699" s="62">
        <v>43573</v>
      </c>
      <c r="C3699" s="63">
        <v>45</v>
      </c>
      <c r="D3699" s="64">
        <v>2.0180699999999998</v>
      </c>
      <c r="E3699" s="39"/>
      <c r="F3699" s="53">
        <v>43573</v>
      </c>
      <c r="G3699" s="54">
        <v>45</v>
      </c>
      <c r="H3699" s="55">
        <v>21831.998868757801</v>
      </c>
      <c r="I3699" s="39"/>
      <c r="J3699" s="53">
        <v>43573</v>
      </c>
      <c r="K3699" s="54">
        <v>45</v>
      </c>
      <c r="L3699" s="55">
        <v>-898.59</v>
      </c>
      <c r="M3699" s="39"/>
      <c r="N3699" s="53">
        <v>43573</v>
      </c>
      <c r="O3699" s="54">
        <v>45</v>
      </c>
      <c r="P3699" s="55">
        <v>9901.3698185084995</v>
      </c>
      <c r="Q3699" s="39"/>
      <c r="R3699" s="77">
        <f t="shared" si="171"/>
        <v>-4.1159309571324104E-2</v>
      </c>
      <c r="S3699" s="78">
        <f t="shared" si="172"/>
        <v>19981.657389637447</v>
      </c>
      <c r="T3699" s="79">
        <f t="shared" si="173"/>
        <v>-407.53354554015647</v>
      </c>
    </row>
    <row r="3700" spans="2:20">
      <c r="B3700" s="62">
        <v>43573</v>
      </c>
      <c r="C3700" s="63">
        <v>46</v>
      </c>
      <c r="D3700" s="64">
        <v>2.0521799999999999</v>
      </c>
      <c r="E3700" s="39"/>
      <c r="F3700" s="53">
        <v>43573</v>
      </c>
      <c r="G3700" s="54">
        <v>46</v>
      </c>
      <c r="H3700" s="55">
        <v>20697.877483321201</v>
      </c>
      <c r="I3700" s="39"/>
      <c r="J3700" s="53">
        <v>43573</v>
      </c>
      <c r="K3700" s="54">
        <v>46</v>
      </c>
      <c r="L3700" s="55">
        <v>-859.1</v>
      </c>
      <c r="M3700" s="39"/>
      <c r="N3700" s="53">
        <v>43573</v>
      </c>
      <c r="O3700" s="54">
        <v>46</v>
      </c>
      <c r="P3700" s="55">
        <v>9496.2196920707993</v>
      </c>
      <c r="Q3700" s="39"/>
      <c r="R3700" s="77">
        <f t="shared" si="171"/>
        <v>-4.1506671430067234E-2</v>
      </c>
      <c r="S3700" s="78">
        <f t="shared" si="172"/>
        <v>19487.952127673852</v>
      </c>
      <c r="T3700" s="79">
        <f t="shared" si="173"/>
        <v>-394.15647058651689</v>
      </c>
    </row>
    <row r="3701" spans="2:20">
      <c r="B3701" s="62">
        <v>43573</v>
      </c>
      <c r="C3701" s="63">
        <v>47</v>
      </c>
      <c r="D3701" s="64">
        <v>2.7094999999999998</v>
      </c>
      <c r="E3701" s="39"/>
      <c r="F3701" s="53">
        <v>43573</v>
      </c>
      <c r="G3701" s="54">
        <v>47</v>
      </c>
      <c r="H3701" s="55">
        <v>19867.885476040199</v>
      </c>
      <c r="I3701" s="39"/>
      <c r="J3701" s="53">
        <v>43573</v>
      </c>
      <c r="K3701" s="54">
        <v>47</v>
      </c>
      <c r="L3701" s="55">
        <v>8773.51</v>
      </c>
      <c r="M3701" s="39"/>
      <c r="N3701" s="53">
        <v>43573</v>
      </c>
      <c r="O3701" s="54">
        <v>47</v>
      </c>
      <c r="P3701" s="55">
        <v>9393.1500524660005</v>
      </c>
      <c r="Q3701" s="39"/>
      <c r="R3701" s="77">
        <f t="shared" si="171"/>
        <v>0.44159253940639376</v>
      </c>
      <c r="S3701" s="78">
        <f t="shared" si="172"/>
        <v>25450.740067156625</v>
      </c>
      <c r="T3701" s="79">
        <f t="shared" si="173"/>
        <v>4147.9449846937623</v>
      </c>
    </row>
    <row r="3702" spans="2:20">
      <c r="B3702" s="62">
        <v>43573</v>
      </c>
      <c r="C3702" s="63">
        <v>48</v>
      </c>
      <c r="D3702" s="64">
        <v>2.2289400000000001</v>
      </c>
      <c r="E3702" s="39"/>
      <c r="F3702" s="53">
        <v>43573</v>
      </c>
      <c r="G3702" s="54">
        <v>48</v>
      </c>
      <c r="H3702" s="55">
        <v>18544.3256851554</v>
      </c>
      <c r="I3702" s="39"/>
      <c r="J3702" s="53">
        <v>43573</v>
      </c>
      <c r="K3702" s="54">
        <v>48</v>
      </c>
      <c r="L3702" s="55">
        <v>-2110.9899999999998</v>
      </c>
      <c r="M3702" s="39"/>
      <c r="N3702" s="53">
        <v>43573</v>
      </c>
      <c r="O3702" s="54">
        <v>48</v>
      </c>
      <c r="P3702" s="55">
        <v>8619.8630120156995</v>
      </c>
      <c r="Q3702" s="39"/>
      <c r="R3702" s="77">
        <f t="shared" si="171"/>
        <v>-0.11383482127310955</v>
      </c>
      <c r="S3702" s="78">
        <f t="shared" si="172"/>
        <v>19213.157462002273</v>
      </c>
      <c r="T3702" s="79">
        <f t="shared" si="173"/>
        <v>-981.24056537149488</v>
      </c>
    </row>
    <row r="3703" spans="2:20">
      <c r="B3703" s="62">
        <v>43574</v>
      </c>
      <c r="C3703" s="63">
        <v>1</v>
      </c>
      <c r="D3703" s="64">
        <v>2.9111199999999999</v>
      </c>
      <c r="E3703" s="39"/>
      <c r="F3703" s="53">
        <v>43574</v>
      </c>
      <c r="G3703" s="54">
        <v>1</v>
      </c>
      <c r="H3703" s="55">
        <v>17960.231927104101</v>
      </c>
      <c r="I3703" s="39"/>
      <c r="J3703" s="53">
        <v>43574</v>
      </c>
      <c r="K3703" s="54">
        <v>1</v>
      </c>
      <c r="L3703" s="55">
        <v>249.95</v>
      </c>
      <c r="M3703" s="39"/>
      <c r="N3703" s="53">
        <v>43574</v>
      </c>
      <c r="O3703" s="54">
        <v>1</v>
      </c>
      <c r="P3703" s="55">
        <v>8407.8051151108994</v>
      </c>
      <c r="Q3703" s="39"/>
      <c r="R3703" s="77">
        <f t="shared" si="171"/>
        <v>1.3916858146068595E-2</v>
      </c>
      <c r="S3703" s="78">
        <f t="shared" si="172"/>
        <v>24476.129626701641</v>
      </c>
      <c r="T3703" s="79">
        <f t="shared" si="173"/>
        <v>117.01023110678832</v>
      </c>
    </row>
    <row r="3704" spans="2:20">
      <c r="B3704" s="62">
        <v>43574</v>
      </c>
      <c r="C3704" s="63">
        <v>2</v>
      </c>
      <c r="D3704" s="64">
        <v>2.7303199999999999</v>
      </c>
      <c r="E3704" s="39"/>
      <c r="F3704" s="53">
        <v>43574</v>
      </c>
      <c r="G3704" s="54">
        <v>2</v>
      </c>
      <c r="H3704" s="55">
        <v>17642.061110274499</v>
      </c>
      <c r="I3704" s="39"/>
      <c r="J3704" s="53">
        <v>43574</v>
      </c>
      <c r="K3704" s="54">
        <v>2</v>
      </c>
      <c r="L3704" s="55">
        <v>-2977.15</v>
      </c>
      <c r="M3704" s="39"/>
      <c r="N3704" s="53">
        <v>43574</v>
      </c>
      <c r="O3704" s="54">
        <v>2</v>
      </c>
      <c r="P3704" s="55">
        <v>8200.2967999586999</v>
      </c>
      <c r="Q3704" s="39"/>
      <c r="R3704" s="77">
        <f t="shared" si="171"/>
        <v>-0.16875295813742239</v>
      </c>
      <c r="S3704" s="78">
        <f t="shared" si="172"/>
        <v>22389.434358863236</v>
      </c>
      <c r="T3704" s="79">
        <f t="shared" si="173"/>
        <v>-1383.8243425978692</v>
      </c>
    </row>
    <row r="3705" spans="2:20">
      <c r="B3705" s="62">
        <v>43574</v>
      </c>
      <c r="C3705" s="63">
        <v>3</v>
      </c>
      <c r="D3705" s="64">
        <v>2.4826800000000002</v>
      </c>
      <c r="E3705" s="39"/>
      <c r="F3705" s="53">
        <v>43574</v>
      </c>
      <c r="G3705" s="54">
        <v>3</v>
      </c>
      <c r="H3705" s="55">
        <v>17477.396961438299</v>
      </c>
      <c r="I3705" s="39"/>
      <c r="J3705" s="53">
        <v>43574</v>
      </c>
      <c r="K3705" s="54">
        <v>3</v>
      </c>
      <c r="L3705" s="55">
        <v>-6450.79</v>
      </c>
      <c r="M3705" s="39"/>
      <c r="N3705" s="53">
        <v>43574</v>
      </c>
      <c r="O3705" s="54">
        <v>3</v>
      </c>
      <c r="P3705" s="55">
        <v>7982.4807799760001</v>
      </c>
      <c r="Q3705" s="39"/>
      <c r="R3705" s="77">
        <f t="shared" si="171"/>
        <v>-0.36909329313929673</v>
      </c>
      <c r="S3705" s="78">
        <f t="shared" si="172"/>
        <v>19817.945382830818</v>
      </c>
      <c r="T3705" s="79">
        <f t="shared" si="173"/>
        <v>-2946.2801185024837</v>
      </c>
    </row>
    <row r="3706" spans="2:20">
      <c r="B3706" s="62">
        <v>43574</v>
      </c>
      <c r="C3706" s="63">
        <v>4</v>
      </c>
      <c r="D3706" s="64">
        <v>2.6160899999999998</v>
      </c>
      <c r="E3706" s="39"/>
      <c r="F3706" s="53">
        <v>43574</v>
      </c>
      <c r="G3706" s="54">
        <v>4</v>
      </c>
      <c r="H3706" s="55">
        <v>17682.867415531698</v>
      </c>
      <c r="I3706" s="39"/>
      <c r="J3706" s="53">
        <v>43574</v>
      </c>
      <c r="K3706" s="54">
        <v>4</v>
      </c>
      <c r="L3706" s="55">
        <v>-2669.44</v>
      </c>
      <c r="M3706" s="39"/>
      <c r="N3706" s="53">
        <v>43574</v>
      </c>
      <c r="O3706" s="54">
        <v>4</v>
      </c>
      <c r="P3706" s="55">
        <v>8035.9486617185003</v>
      </c>
      <c r="Q3706" s="39"/>
      <c r="R3706" s="77">
        <f t="shared" si="171"/>
        <v>-0.15096194170722022</v>
      </c>
      <c r="S3706" s="78">
        <f t="shared" si="172"/>
        <v>21022.764934435148</v>
      </c>
      <c r="T3706" s="79">
        <f t="shared" si="173"/>
        <v>-1213.1224134325626</v>
      </c>
    </row>
    <row r="3707" spans="2:20">
      <c r="B3707" s="62">
        <v>43574</v>
      </c>
      <c r="C3707" s="63">
        <v>5</v>
      </c>
      <c r="D3707" s="64">
        <v>2.46272</v>
      </c>
      <c r="E3707" s="39"/>
      <c r="F3707" s="53">
        <v>43574</v>
      </c>
      <c r="G3707" s="54">
        <v>5</v>
      </c>
      <c r="H3707" s="55">
        <v>17433.2374718957</v>
      </c>
      <c r="I3707" s="39"/>
      <c r="J3707" s="53">
        <v>43574</v>
      </c>
      <c r="K3707" s="54">
        <v>5</v>
      </c>
      <c r="L3707" s="55">
        <v>-4773.3900000000003</v>
      </c>
      <c r="M3707" s="39"/>
      <c r="N3707" s="53">
        <v>43574</v>
      </c>
      <c r="O3707" s="54">
        <v>5</v>
      </c>
      <c r="P3707" s="55">
        <v>7896.1787930966002</v>
      </c>
      <c r="Q3707" s="39"/>
      <c r="R3707" s="77">
        <f t="shared" si="171"/>
        <v>-0.27380972740692777</v>
      </c>
      <c r="S3707" s="78">
        <f t="shared" si="172"/>
        <v>19446.077437334858</v>
      </c>
      <c r="T3707" s="79">
        <f t="shared" si="173"/>
        <v>-2162.0505628941442</v>
      </c>
    </row>
    <row r="3708" spans="2:20">
      <c r="B3708" s="62">
        <v>43574</v>
      </c>
      <c r="C3708" s="63">
        <v>6</v>
      </c>
      <c r="D3708" s="64">
        <v>2.4278499999999998</v>
      </c>
      <c r="E3708" s="39"/>
      <c r="F3708" s="53">
        <v>43574</v>
      </c>
      <c r="G3708" s="54">
        <v>6</v>
      </c>
      <c r="H3708" s="55">
        <v>17142.999899676601</v>
      </c>
      <c r="I3708" s="39"/>
      <c r="J3708" s="53">
        <v>43574</v>
      </c>
      <c r="K3708" s="54">
        <v>6</v>
      </c>
      <c r="L3708" s="55">
        <v>-6563.52</v>
      </c>
      <c r="M3708" s="39"/>
      <c r="N3708" s="53">
        <v>43574</v>
      </c>
      <c r="O3708" s="54">
        <v>6</v>
      </c>
      <c r="P3708" s="55">
        <v>7789.3779266935999</v>
      </c>
      <c r="Q3708" s="39"/>
      <c r="R3708" s="77">
        <f t="shared" si="171"/>
        <v>-0.38286881166719366</v>
      </c>
      <c r="S3708" s="78">
        <f t="shared" si="172"/>
        <v>18911.441199323057</v>
      </c>
      <c r="T3708" s="79">
        <f t="shared" si="173"/>
        <v>-2982.3098704198474</v>
      </c>
    </row>
    <row r="3709" spans="2:20">
      <c r="B3709" s="62">
        <v>43574</v>
      </c>
      <c r="C3709" s="63">
        <v>7</v>
      </c>
      <c r="D3709" s="64">
        <v>2.29026</v>
      </c>
      <c r="E3709" s="39"/>
      <c r="F3709" s="53">
        <v>43574</v>
      </c>
      <c r="G3709" s="54">
        <v>7</v>
      </c>
      <c r="H3709" s="55">
        <v>16927.2664428319</v>
      </c>
      <c r="I3709" s="39"/>
      <c r="J3709" s="53">
        <v>43574</v>
      </c>
      <c r="K3709" s="54">
        <v>7</v>
      </c>
      <c r="L3709" s="55">
        <v>-8594.94</v>
      </c>
      <c r="M3709" s="39"/>
      <c r="N3709" s="53">
        <v>43574</v>
      </c>
      <c r="O3709" s="54">
        <v>7</v>
      </c>
      <c r="P3709" s="55">
        <v>7733.9668297129001</v>
      </c>
      <c r="Q3709" s="39"/>
      <c r="R3709" s="77">
        <f t="shared" si="171"/>
        <v>-0.50775711654492528</v>
      </c>
      <c r="S3709" s="78">
        <f t="shared" si="172"/>
        <v>17712.794871418268</v>
      </c>
      <c r="T3709" s="79">
        <f t="shared" si="173"/>
        <v>-3926.9766969091193</v>
      </c>
    </row>
    <row r="3710" spans="2:20">
      <c r="B3710" s="62">
        <v>43574</v>
      </c>
      <c r="C3710" s="63">
        <v>8</v>
      </c>
      <c r="D3710" s="64">
        <v>2.37792</v>
      </c>
      <c r="E3710" s="39"/>
      <c r="F3710" s="53">
        <v>43574</v>
      </c>
      <c r="G3710" s="54">
        <v>8</v>
      </c>
      <c r="H3710" s="55">
        <v>16657.343334517798</v>
      </c>
      <c r="I3710" s="39"/>
      <c r="J3710" s="53">
        <v>43574</v>
      </c>
      <c r="K3710" s="54">
        <v>8</v>
      </c>
      <c r="L3710" s="55">
        <v>-7208.84</v>
      </c>
      <c r="M3710" s="39"/>
      <c r="N3710" s="53">
        <v>43574</v>
      </c>
      <c r="O3710" s="54">
        <v>8</v>
      </c>
      <c r="P3710" s="55">
        <v>7653.9748535361996</v>
      </c>
      <c r="Q3710" s="39"/>
      <c r="R3710" s="77">
        <f t="shared" si="171"/>
        <v>-0.43277249290177305</v>
      </c>
      <c r="S3710" s="78">
        <f t="shared" si="172"/>
        <v>18200.539883720801</v>
      </c>
      <c r="T3710" s="79">
        <f t="shared" si="173"/>
        <v>-3312.4297779723443</v>
      </c>
    </row>
    <row r="3711" spans="2:20">
      <c r="B3711" s="62">
        <v>43574</v>
      </c>
      <c r="C3711" s="63">
        <v>9</v>
      </c>
      <c r="D3711" s="64">
        <v>2.4534199999999999</v>
      </c>
      <c r="E3711" s="39"/>
      <c r="F3711" s="53">
        <v>43574</v>
      </c>
      <c r="G3711" s="54">
        <v>9</v>
      </c>
      <c r="H3711" s="55">
        <v>16445.1650296968</v>
      </c>
      <c r="I3711" s="39"/>
      <c r="J3711" s="53">
        <v>43574</v>
      </c>
      <c r="K3711" s="54">
        <v>9</v>
      </c>
      <c r="L3711" s="55">
        <v>-6635.7</v>
      </c>
      <c r="M3711" s="39"/>
      <c r="N3711" s="53">
        <v>43574</v>
      </c>
      <c r="O3711" s="54">
        <v>9</v>
      </c>
      <c r="P3711" s="55">
        <v>7543.5149954180997</v>
      </c>
      <c r="Q3711" s="39"/>
      <c r="R3711" s="77">
        <f t="shared" si="171"/>
        <v>-0.40350461597783932</v>
      </c>
      <c r="S3711" s="78">
        <f t="shared" si="172"/>
        <v>18507.410560058674</v>
      </c>
      <c r="T3711" s="79">
        <f t="shared" si="173"/>
        <v>-3043.8431213492527</v>
      </c>
    </row>
    <row r="3712" spans="2:20">
      <c r="B3712" s="62">
        <v>43574</v>
      </c>
      <c r="C3712" s="63">
        <v>10</v>
      </c>
      <c r="D3712" s="64">
        <v>2.6760999999999999</v>
      </c>
      <c r="E3712" s="39"/>
      <c r="F3712" s="53">
        <v>43574</v>
      </c>
      <c r="G3712" s="54">
        <v>10</v>
      </c>
      <c r="H3712" s="55">
        <v>16863.495069316101</v>
      </c>
      <c r="I3712" s="39"/>
      <c r="J3712" s="53">
        <v>43574</v>
      </c>
      <c r="K3712" s="54">
        <v>10</v>
      </c>
      <c r="L3712" s="55">
        <v>-4257.54</v>
      </c>
      <c r="M3712" s="39"/>
      <c r="N3712" s="53">
        <v>43574</v>
      </c>
      <c r="O3712" s="54">
        <v>10</v>
      </c>
      <c r="P3712" s="55">
        <v>7988.5857059504997</v>
      </c>
      <c r="Q3712" s="39"/>
      <c r="R3712" s="77">
        <f t="shared" si="171"/>
        <v>-0.2524707946069133</v>
      </c>
      <c r="S3712" s="78">
        <f t="shared" si="172"/>
        <v>21378.254207694132</v>
      </c>
      <c r="T3712" s="79">
        <f t="shared" si="173"/>
        <v>-2016.8845809667521</v>
      </c>
    </row>
    <row r="3713" spans="2:20">
      <c r="B3713" s="62">
        <v>43574</v>
      </c>
      <c r="C3713" s="63">
        <v>11</v>
      </c>
      <c r="D3713" s="64">
        <v>3.14967</v>
      </c>
      <c r="E3713" s="39"/>
      <c r="F3713" s="53">
        <v>43574</v>
      </c>
      <c r="G3713" s="54">
        <v>11</v>
      </c>
      <c r="H3713" s="55">
        <v>16456.7402591434</v>
      </c>
      <c r="I3713" s="39"/>
      <c r="J3713" s="53">
        <v>43574</v>
      </c>
      <c r="K3713" s="54">
        <v>11</v>
      </c>
      <c r="L3713" s="55">
        <v>-945.27</v>
      </c>
      <c r="M3713" s="39"/>
      <c r="N3713" s="53">
        <v>43574</v>
      </c>
      <c r="O3713" s="54">
        <v>11</v>
      </c>
      <c r="P3713" s="55">
        <v>7341.4220662517</v>
      </c>
      <c r="Q3713" s="39"/>
      <c r="R3713" s="77">
        <f t="shared" si="171"/>
        <v>-5.7439686421179671E-2</v>
      </c>
      <c r="S3713" s="78">
        <f t="shared" si="172"/>
        <v>23123.056839410991</v>
      </c>
      <c r="T3713" s="79">
        <f t="shared" si="173"/>
        <v>-421.68898137102656</v>
      </c>
    </row>
    <row r="3714" spans="2:20">
      <c r="B3714" s="62">
        <v>43574</v>
      </c>
      <c r="C3714" s="63">
        <v>12</v>
      </c>
      <c r="D3714" s="64">
        <v>3.2487599999999999</v>
      </c>
      <c r="E3714" s="39"/>
      <c r="F3714" s="53">
        <v>43574</v>
      </c>
      <c r="G3714" s="54">
        <v>12</v>
      </c>
      <c r="H3714" s="55">
        <v>16424.509927789801</v>
      </c>
      <c r="I3714" s="39"/>
      <c r="J3714" s="53">
        <v>43574</v>
      </c>
      <c r="K3714" s="54">
        <v>12</v>
      </c>
      <c r="L3714" s="55">
        <v>-2047.14</v>
      </c>
      <c r="M3714" s="39"/>
      <c r="N3714" s="53">
        <v>43574</v>
      </c>
      <c r="O3714" s="54">
        <v>12</v>
      </c>
      <c r="P3714" s="55">
        <v>7338.9148000857003</v>
      </c>
      <c r="Q3714" s="39"/>
      <c r="R3714" s="77">
        <f t="shared" si="171"/>
        <v>-0.12463933529829696</v>
      </c>
      <c r="S3714" s="78">
        <f t="shared" si="172"/>
        <v>23842.37284592642</v>
      </c>
      <c r="T3714" s="79">
        <f t="shared" si="173"/>
        <v>-914.71746249351565</v>
      </c>
    </row>
    <row r="3715" spans="2:20">
      <c r="B3715" s="62">
        <v>43574</v>
      </c>
      <c r="C3715" s="63">
        <v>13</v>
      </c>
      <c r="D3715" s="64">
        <v>3.7413599999999998</v>
      </c>
      <c r="E3715" s="39"/>
      <c r="F3715" s="53">
        <v>43574</v>
      </c>
      <c r="G3715" s="54">
        <v>13</v>
      </c>
      <c r="H3715" s="55">
        <v>16620.576110805901</v>
      </c>
      <c r="I3715" s="39"/>
      <c r="J3715" s="53">
        <v>43574</v>
      </c>
      <c r="K3715" s="54">
        <v>13</v>
      </c>
      <c r="L3715" s="55">
        <v>2156.42</v>
      </c>
      <c r="M3715" s="39"/>
      <c r="N3715" s="53">
        <v>43574</v>
      </c>
      <c r="O3715" s="54">
        <v>13</v>
      </c>
      <c r="P3715" s="55">
        <v>7457.2331194613998</v>
      </c>
      <c r="Q3715" s="39"/>
      <c r="R3715" s="77">
        <f t="shared" si="171"/>
        <v>0.12974399838029677</v>
      </c>
      <c r="S3715" s="78">
        <f t="shared" si="172"/>
        <v>27900.193703828103</v>
      </c>
      <c r="T3715" s="79">
        <f t="shared" si="173"/>
        <v>967.53124177289521</v>
      </c>
    </row>
    <row r="3716" spans="2:20">
      <c r="B3716" s="62">
        <v>43574</v>
      </c>
      <c r="C3716" s="63">
        <v>14</v>
      </c>
      <c r="D3716" s="64">
        <v>3.49221</v>
      </c>
      <c r="E3716" s="39"/>
      <c r="F3716" s="53">
        <v>43574</v>
      </c>
      <c r="G3716" s="54">
        <v>14</v>
      </c>
      <c r="H3716" s="55">
        <v>17267.159658255699</v>
      </c>
      <c r="I3716" s="39"/>
      <c r="J3716" s="53">
        <v>43574</v>
      </c>
      <c r="K3716" s="54">
        <v>14</v>
      </c>
      <c r="L3716" s="55">
        <v>-921.5</v>
      </c>
      <c r="M3716" s="39"/>
      <c r="N3716" s="53">
        <v>43574</v>
      </c>
      <c r="O3716" s="54">
        <v>14</v>
      </c>
      <c r="P3716" s="55">
        <v>7774.9360960028998</v>
      </c>
      <c r="Q3716" s="39"/>
      <c r="R3716" s="77">
        <f t="shared" si="171"/>
        <v>-5.3367202147772831E-2</v>
      </c>
      <c r="S3716" s="78">
        <f t="shared" si="172"/>
        <v>27151.709583822289</v>
      </c>
      <c r="T3716" s="79">
        <f t="shared" si="173"/>
        <v>-414.92658632140245</v>
      </c>
    </row>
    <row r="3717" spans="2:20">
      <c r="B3717" s="62">
        <v>43574</v>
      </c>
      <c r="C3717" s="63">
        <v>15</v>
      </c>
      <c r="D3717" s="64">
        <v>2.8342499999999999</v>
      </c>
      <c r="E3717" s="39"/>
      <c r="F3717" s="53">
        <v>43574</v>
      </c>
      <c r="G3717" s="54">
        <v>15</v>
      </c>
      <c r="H3717" s="55">
        <v>18214.555490265098</v>
      </c>
      <c r="I3717" s="39"/>
      <c r="J3717" s="53">
        <v>43574</v>
      </c>
      <c r="K3717" s="54">
        <v>15</v>
      </c>
      <c r="L3717" s="55">
        <v>-4059.51</v>
      </c>
      <c r="M3717" s="39"/>
      <c r="N3717" s="53">
        <v>43574</v>
      </c>
      <c r="O3717" s="54">
        <v>15</v>
      </c>
      <c r="P3717" s="55">
        <v>8237.9345849943002</v>
      </c>
      <c r="Q3717" s="39"/>
      <c r="R3717" s="77">
        <f t="shared" si="171"/>
        <v>-0.22287175781861021</v>
      </c>
      <c r="S3717" s="78">
        <f t="shared" si="172"/>
        <v>23348.366097520095</v>
      </c>
      <c r="T3717" s="79">
        <f t="shared" si="173"/>
        <v>-1836.0029617524028</v>
      </c>
    </row>
    <row r="3718" spans="2:20">
      <c r="B3718" s="62">
        <v>43574</v>
      </c>
      <c r="C3718" s="63">
        <v>16</v>
      </c>
      <c r="D3718" s="64">
        <v>3.2113200000000002</v>
      </c>
      <c r="E3718" s="39"/>
      <c r="F3718" s="53">
        <v>43574</v>
      </c>
      <c r="G3718" s="54">
        <v>16</v>
      </c>
      <c r="H3718" s="55">
        <v>18759.439464136201</v>
      </c>
      <c r="I3718" s="39"/>
      <c r="J3718" s="53">
        <v>43574</v>
      </c>
      <c r="K3718" s="54">
        <v>16</v>
      </c>
      <c r="L3718" s="55">
        <v>-2747.25</v>
      </c>
      <c r="M3718" s="39"/>
      <c r="N3718" s="53">
        <v>43574</v>
      </c>
      <c r="O3718" s="54">
        <v>16</v>
      </c>
      <c r="P3718" s="55">
        <v>8580.5640786647</v>
      </c>
      <c r="Q3718" s="39"/>
      <c r="R3718" s="77">
        <f t="shared" si="171"/>
        <v>-0.14644627336824853</v>
      </c>
      <c r="S3718" s="78">
        <f t="shared" si="172"/>
        <v>27554.937037097527</v>
      </c>
      <c r="T3718" s="79">
        <f t="shared" si="173"/>
        <v>-1256.5916327179043</v>
      </c>
    </row>
    <row r="3719" spans="2:20">
      <c r="B3719" s="62">
        <v>43574</v>
      </c>
      <c r="C3719" s="63">
        <v>17</v>
      </c>
      <c r="D3719" s="64">
        <v>3.7818499999999999</v>
      </c>
      <c r="E3719" s="39"/>
      <c r="F3719" s="53">
        <v>43574</v>
      </c>
      <c r="G3719" s="54">
        <v>17</v>
      </c>
      <c r="H3719" s="55">
        <v>18869.368470209902</v>
      </c>
      <c r="I3719" s="39"/>
      <c r="J3719" s="53">
        <v>43574</v>
      </c>
      <c r="K3719" s="54">
        <v>17</v>
      </c>
      <c r="L3719" s="55">
        <v>9669.6</v>
      </c>
      <c r="M3719" s="39"/>
      <c r="N3719" s="53">
        <v>43574</v>
      </c>
      <c r="O3719" s="54">
        <v>17</v>
      </c>
      <c r="P3719" s="55">
        <v>8758.2434228767997</v>
      </c>
      <c r="Q3719" s="39"/>
      <c r="R3719" s="77">
        <f t="shared" si="171"/>
        <v>0.51244958278629849</v>
      </c>
      <c r="S3719" s="78">
        <f t="shared" si="172"/>
        <v>33122.362888806623</v>
      </c>
      <c r="T3719" s="79">
        <f t="shared" si="173"/>
        <v>4488.1581879940586</v>
      </c>
    </row>
    <row r="3720" spans="2:20">
      <c r="B3720" s="62">
        <v>43574</v>
      </c>
      <c r="C3720" s="63">
        <v>18</v>
      </c>
      <c r="D3720" s="64">
        <v>3.8743599999999998</v>
      </c>
      <c r="E3720" s="39"/>
      <c r="F3720" s="53">
        <v>43574</v>
      </c>
      <c r="G3720" s="54">
        <v>18</v>
      </c>
      <c r="H3720" s="55">
        <v>18979.970641141099</v>
      </c>
      <c r="I3720" s="39"/>
      <c r="J3720" s="53">
        <v>43574</v>
      </c>
      <c r="K3720" s="54">
        <v>18</v>
      </c>
      <c r="L3720" s="55">
        <v>9184.83</v>
      </c>
      <c r="M3720" s="39"/>
      <c r="N3720" s="53">
        <v>43574</v>
      </c>
      <c r="O3720" s="54">
        <v>18</v>
      </c>
      <c r="P3720" s="55">
        <v>9004.4516158974002</v>
      </c>
      <c r="Q3720" s="39"/>
      <c r="R3720" s="77">
        <f t="shared" si="171"/>
        <v>0.48392224485800345</v>
      </c>
      <c r="S3720" s="78">
        <f t="shared" si="172"/>
        <v>34886.48716256825</v>
      </c>
      <c r="T3720" s="79">
        <f t="shared" si="173"/>
        <v>4357.4544396803467</v>
      </c>
    </row>
    <row r="3721" spans="2:20">
      <c r="B3721" s="62">
        <v>43574</v>
      </c>
      <c r="C3721" s="63">
        <v>19</v>
      </c>
      <c r="D3721" s="64">
        <v>4.3450199999999999</v>
      </c>
      <c r="E3721" s="39"/>
      <c r="F3721" s="53">
        <v>43574</v>
      </c>
      <c r="G3721" s="54">
        <v>19</v>
      </c>
      <c r="H3721" s="55">
        <v>18751.286936521799</v>
      </c>
      <c r="I3721" s="39"/>
      <c r="J3721" s="53">
        <v>43574</v>
      </c>
      <c r="K3721" s="54">
        <v>19</v>
      </c>
      <c r="L3721" s="55">
        <v>20187.439999999999</v>
      </c>
      <c r="M3721" s="39"/>
      <c r="N3721" s="53">
        <v>43574</v>
      </c>
      <c r="O3721" s="54">
        <v>19</v>
      </c>
      <c r="P3721" s="55">
        <v>9036.4804763664997</v>
      </c>
      <c r="Q3721" s="39"/>
      <c r="R3721" s="77">
        <f t="shared" si="171"/>
        <v>1.0765895732031603</v>
      </c>
      <c r="S3721" s="78">
        <f t="shared" si="172"/>
        <v>39263.688399421968</v>
      </c>
      <c r="T3721" s="79">
        <f t="shared" si="173"/>
        <v>9728.5806593101006</v>
      </c>
    </row>
    <row r="3722" spans="2:20">
      <c r="B3722" s="62">
        <v>43574</v>
      </c>
      <c r="C3722" s="63">
        <v>20</v>
      </c>
      <c r="D3722" s="64">
        <v>3.91031</v>
      </c>
      <c r="E3722" s="39"/>
      <c r="F3722" s="53">
        <v>43574</v>
      </c>
      <c r="G3722" s="54">
        <v>20</v>
      </c>
      <c r="H3722" s="55">
        <v>18317.093507503199</v>
      </c>
      <c r="I3722" s="39"/>
      <c r="J3722" s="53">
        <v>43574</v>
      </c>
      <c r="K3722" s="54">
        <v>20</v>
      </c>
      <c r="L3722" s="55">
        <v>9019.56</v>
      </c>
      <c r="M3722" s="39"/>
      <c r="N3722" s="53">
        <v>43574</v>
      </c>
      <c r="O3722" s="54">
        <v>20</v>
      </c>
      <c r="P3722" s="55">
        <v>8774.8049710218002</v>
      </c>
      <c r="Q3722" s="39"/>
      <c r="R3722" s="77">
        <f t="shared" ref="R3722:R3785" si="174">L3722/H3722</f>
        <v>0.49241218298663664</v>
      </c>
      <c r="S3722" s="78">
        <f t="shared" ref="S3722:S3785" si="175">P3722*D3722</f>
        <v>34312.207626236253</v>
      </c>
      <c r="T3722" s="79">
        <f t="shared" ref="T3722:T3785" si="176">P3722*R3722</f>
        <v>4320.8208710628351</v>
      </c>
    </row>
    <row r="3723" spans="2:20">
      <c r="B3723" s="62">
        <v>43574</v>
      </c>
      <c r="C3723" s="63">
        <v>21</v>
      </c>
      <c r="D3723" s="64">
        <v>3.5086300000000001</v>
      </c>
      <c r="E3723" s="39"/>
      <c r="F3723" s="53">
        <v>43574</v>
      </c>
      <c r="G3723" s="54">
        <v>21</v>
      </c>
      <c r="H3723" s="55">
        <v>18231.1797802248</v>
      </c>
      <c r="I3723" s="39"/>
      <c r="J3723" s="53">
        <v>43574</v>
      </c>
      <c r="K3723" s="54">
        <v>21</v>
      </c>
      <c r="L3723" s="55">
        <v>-238.82</v>
      </c>
      <c r="M3723" s="39"/>
      <c r="N3723" s="53">
        <v>43574</v>
      </c>
      <c r="O3723" s="54">
        <v>21</v>
      </c>
      <c r="P3723" s="55">
        <v>8627.9922735923992</v>
      </c>
      <c r="Q3723" s="39"/>
      <c r="R3723" s="77">
        <f t="shared" si="174"/>
        <v>-1.3099536227438553E-2</v>
      </c>
      <c r="S3723" s="78">
        <f t="shared" si="175"/>
        <v>30272.432530894501</v>
      </c>
      <c r="T3723" s="79">
        <f t="shared" si="176"/>
        <v>-113.02269735798356</v>
      </c>
    </row>
    <row r="3724" spans="2:20">
      <c r="B3724" s="62">
        <v>43574</v>
      </c>
      <c r="C3724" s="63">
        <v>22</v>
      </c>
      <c r="D3724" s="64">
        <v>3.0100199999999999</v>
      </c>
      <c r="E3724" s="39"/>
      <c r="F3724" s="53">
        <v>43574</v>
      </c>
      <c r="G3724" s="54">
        <v>22</v>
      </c>
      <c r="H3724" s="55">
        <v>18082.962966279702</v>
      </c>
      <c r="I3724" s="39"/>
      <c r="J3724" s="53">
        <v>43574</v>
      </c>
      <c r="K3724" s="54">
        <v>22</v>
      </c>
      <c r="L3724" s="55">
        <v>-4509.75</v>
      </c>
      <c r="M3724" s="39"/>
      <c r="N3724" s="53">
        <v>43574</v>
      </c>
      <c r="O3724" s="54">
        <v>22</v>
      </c>
      <c r="P3724" s="55">
        <v>8524.6681545328993</v>
      </c>
      <c r="Q3724" s="39"/>
      <c r="R3724" s="77">
        <f t="shared" si="174"/>
        <v>-0.24939220460770614</v>
      </c>
      <c r="S3724" s="78">
        <f t="shared" si="175"/>
        <v>25659.421638507116</v>
      </c>
      <c r="T3724" s="79">
        <f t="shared" si="176"/>
        <v>-2125.9857846080654</v>
      </c>
    </row>
    <row r="3725" spans="2:20">
      <c r="B3725" s="62">
        <v>43574</v>
      </c>
      <c r="C3725" s="63">
        <v>23</v>
      </c>
      <c r="D3725" s="64">
        <v>3.1240700000000001</v>
      </c>
      <c r="E3725" s="39"/>
      <c r="F3725" s="53">
        <v>43574</v>
      </c>
      <c r="G3725" s="54">
        <v>23</v>
      </c>
      <c r="H3725" s="55">
        <v>17723.403321127302</v>
      </c>
      <c r="I3725" s="39"/>
      <c r="J3725" s="53">
        <v>43574</v>
      </c>
      <c r="K3725" s="54">
        <v>23</v>
      </c>
      <c r="L3725" s="55">
        <v>-5617.03</v>
      </c>
      <c r="M3725" s="39"/>
      <c r="N3725" s="53">
        <v>43574</v>
      </c>
      <c r="O3725" s="54">
        <v>23</v>
      </c>
      <c r="P3725" s="55">
        <v>8394.3920811996995</v>
      </c>
      <c r="Q3725" s="39"/>
      <c r="R3725" s="77">
        <f t="shared" si="174"/>
        <v>-0.31692727961024175</v>
      </c>
      <c r="S3725" s="78">
        <f t="shared" si="175"/>
        <v>26224.668469113545</v>
      </c>
      <c r="T3725" s="79">
        <f t="shared" si="176"/>
        <v>-2660.4118462763763</v>
      </c>
    </row>
    <row r="3726" spans="2:20">
      <c r="B3726" s="62">
        <v>43574</v>
      </c>
      <c r="C3726" s="63">
        <v>24</v>
      </c>
      <c r="D3726" s="64">
        <v>2.54854</v>
      </c>
      <c r="E3726" s="39"/>
      <c r="F3726" s="53">
        <v>43574</v>
      </c>
      <c r="G3726" s="54">
        <v>24</v>
      </c>
      <c r="H3726" s="55">
        <v>17300.694084543298</v>
      </c>
      <c r="I3726" s="39"/>
      <c r="J3726" s="53">
        <v>43574</v>
      </c>
      <c r="K3726" s="54">
        <v>24</v>
      </c>
      <c r="L3726" s="55">
        <v>-11072.91</v>
      </c>
      <c r="M3726" s="39"/>
      <c r="N3726" s="53">
        <v>43574</v>
      </c>
      <c r="O3726" s="54">
        <v>24</v>
      </c>
      <c r="P3726" s="55">
        <v>8117.5954891339998</v>
      </c>
      <c r="Q3726" s="39"/>
      <c r="R3726" s="77">
        <f t="shared" si="174"/>
        <v>-0.64002692295985431</v>
      </c>
      <c r="S3726" s="78">
        <f t="shared" si="175"/>
        <v>20688.016807877564</v>
      </c>
      <c r="T3726" s="79">
        <f t="shared" si="176"/>
        <v>-5195.479662743227</v>
      </c>
    </row>
    <row r="3727" spans="2:20">
      <c r="B3727" s="62">
        <v>43574</v>
      </c>
      <c r="C3727" s="63">
        <v>25</v>
      </c>
      <c r="D3727" s="64">
        <v>2.8765999999999998</v>
      </c>
      <c r="E3727" s="39"/>
      <c r="F3727" s="53">
        <v>43574</v>
      </c>
      <c r="G3727" s="54">
        <v>25</v>
      </c>
      <c r="H3727" s="55">
        <v>17278.123557589301</v>
      </c>
      <c r="I3727" s="39"/>
      <c r="J3727" s="53">
        <v>43574</v>
      </c>
      <c r="K3727" s="54">
        <v>25</v>
      </c>
      <c r="L3727" s="55">
        <v>-11000.34</v>
      </c>
      <c r="M3727" s="39"/>
      <c r="N3727" s="53">
        <v>43574</v>
      </c>
      <c r="O3727" s="54">
        <v>25</v>
      </c>
      <c r="P3727" s="55">
        <v>8215.8601431431998</v>
      </c>
      <c r="Q3727" s="39"/>
      <c r="R3727" s="77">
        <f t="shared" si="174"/>
        <v>-0.63666288548840555</v>
      </c>
      <c r="S3727" s="78">
        <f t="shared" si="175"/>
        <v>23633.743287765727</v>
      </c>
      <c r="T3727" s="79">
        <f t="shared" si="176"/>
        <v>-5230.7332255027341</v>
      </c>
    </row>
    <row r="3728" spans="2:20">
      <c r="B3728" s="62">
        <v>43574</v>
      </c>
      <c r="C3728" s="63">
        <v>26</v>
      </c>
      <c r="D3728" s="64">
        <v>2.6651199999999999</v>
      </c>
      <c r="E3728" s="39"/>
      <c r="F3728" s="53">
        <v>43574</v>
      </c>
      <c r="G3728" s="54">
        <v>26</v>
      </c>
      <c r="H3728" s="55">
        <v>18785.2772949965</v>
      </c>
      <c r="I3728" s="39"/>
      <c r="J3728" s="53">
        <v>43574</v>
      </c>
      <c r="K3728" s="54">
        <v>26</v>
      </c>
      <c r="L3728" s="55">
        <v>-12708.58</v>
      </c>
      <c r="M3728" s="39"/>
      <c r="N3728" s="53">
        <v>43574</v>
      </c>
      <c r="O3728" s="54">
        <v>26</v>
      </c>
      <c r="P3728" s="55">
        <v>8033.5528299467996</v>
      </c>
      <c r="Q3728" s="39"/>
      <c r="R3728" s="77">
        <f t="shared" si="174"/>
        <v>-0.6765180944858854</v>
      </c>
      <c r="S3728" s="78">
        <f t="shared" si="175"/>
        <v>21410.382318147815</v>
      </c>
      <c r="T3728" s="79">
        <f t="shared" si="176"/>
        <v>-5434.8438524673011</v>
      </c>
    </row>
    <row r="3729" spans="2:20">
      <c r="B3729" s="62">
        <v>43574</v>
      </c>
      <c r="C3729" s="63">
        <v>27</v>
      </c>
      <c r="D3729" s="64">
        <v>2.57836</v>
      </c>
      <c r="E3729" s="39"/>
      <c r="F3729" s="53">
        <v>43574</v>
      </c>
      <c r="G3729" s="54">
        <v>27</v>
      </c>
      <c r="H3729" s="55">
        <v>18553.859723625301</v>
      </c>
      <c r="I3729" s="39"/>
      <c r="J3729" s="53">
        <v>43574</v>
      </c>
      <c r="K3729" s="54">
        <v>27</v>
      </c>
      <c r="L3729" s="55">
        <v>-5271.62</v>
      </c>
      <c r="M3729" s="39"/>
      <c r="N3729" s="53">
        <v>43574</v>
      </c>
      <c r="O3729" s="54">
        <v>27</v>
      </c>
      <c r="P3729" s="55">
        <v>8143.9594147592998</v>
      </c>
      <c r="Q3729" s="39"/>
      <c r="R3729" s="77">
        <f t="shared" si="174"/>
        <v>-0.28412524825157837</v>
      </c>
      <c r="S3729" s="78">
        <f t="shared" si="175"/>
        <v>20998.059196638787</v>
      </c>
      <c r="T3729" s="79">
        <f t="shared" si="176"/>
        <v>-2313.9044904692651</v>
      </c>
    </row>
    <row r="3730" spans="2:20">
      <c r="B3730" s="62">
        <v>43574</v>
      </c>
      <c r="C3730" s="63">
        <v>28</v>
      </c>
      <c r="D3730" s="64">
        <v>2.0533199999999998</v>
      </c>
      <c r="E3730" s="39"/>
      <c r="F3730" s="53">
        <v>43574</v>
      </c>
      <c r="G3730" s="54">
        <v>28</v>
      </c>
      <c r="H3730" s="55">
        <v>18230.633271549999</v>
      </c>
      <c r="I3730" s="39"/>
      <c r="J3730" s="53">
        <v>43574</v>
      </c>
      <c r="K3730" s="54">
        <v>28</v>
      </c>
      <c r="L3730" s="55">
        <v>-7834.97</v>
      </c>
      <c r="M3730" s="39"/>
      <c r="N3730" s="53">
        <v>43574</v>
      </c>
      <c r="O3730" s="54">
        <v>28</v>
      </c>
      <c r="P3730" s="55">
        <v>8076.5201684061003</v>
      </c>
      <c r="Q3730" s="39"/>
      <c r="R3730" s="77">
        <f t="shared" si="174"/>
        <v>-0.42976949200261422</v>
      </c>
      <c r="S3730" s="78">
        <f t="shared" si="175"/>
        <v>16583.680392191611</v>
      </c>
      <c r="T3730" s="79">
        <f t="shared" si="176"/>
        <v>-3471.0419699247582</v>
      </c>
    </row>
    <row r="3731" spans="2:20">
      <c r="B3731" s="62">
        <v>43574</v>
      </c>
      <c r="C3731" s="63">
        <v>29</v>
      </c>
      <c r="D3731" s="64">
        <v>2.1492499999999999</v>
      </c>
      <c r="E3731" s="39"/>
      <c r="F3731" s="53">
        <v>43574</v>
      </c>
      <c r="G3731" s="54">
        <v>29</v>
      </c>
      <c r="H3731" s="55">
        <v>18374.149617171301</v>
      </c>
      <c r="I3731" s="39"/>
      <c r="J3731" s="53">
        <v>43574</v>
      </c>
      <c r="K3731" s="54">
        <v>29</v>
      </c>
      <c r="L3731" s="55">
        <v>-7628.6</v>
      </c>
      <c r="M3731" s="39"/>
      <c r="N3731" s="53">
        <v>43574</v>
      </c>
      <c r="O3731" s="54">
        <v>29</v>
      </c>
      <c r="P3731" s="55">
        <v>8159.0837163523001</v>
      </c>
      <c r="Q3731" s="39"/>
      <c r="R3731" s="77">
        <f t="shared" si="174"/>
        <v>-0.41518111906908611</v>
      </c>
      <c r="S3731" s="78">
        <f t="shared" si="175"/>
        <v>17535.910677370179</v>
      </c>
      <c r="T3731" s="79">
        <f t="shared" si="176"/>
        <v>-3387.4975079335059</v>
      </c>
    </row>
    <row r="3732" spans="2:20">
      <c r="B3732" s="62">
        <v>43574</v>
      </c>
      <c r="C3732" s="63">
        <v>30</v>
      </c>
      <c r="D3732" s="64">
        <v>1.95035</v>
      </c>
      <c r="E3732" s="39"/>
      <c r="F3732" s="53">
        <v>43574</v>
      </c>
      <c r="G3732" s="54">
        <v>30</v>
      </c>
      <c r="H3732" s="55">
        <v>17513.6031831082</v>
      </c>
      <c r="I3732" s="39"/>
      <c r="J3732" s="53">
        <v>43574</v>
      </c>
      <c r="K3732" s="54">
        <v>30</v>
      </c>
      <c r="L3732" s="55">
        <v>-14720.02</v>
      </c>
      <c r="M3732" s="39"/>
      <c r="N3732" s="53">
        <v>43574</v>
      </c>
      <c r="O3732" s="54">
        <v>30</v>
      </c>
      <c r="P3732" s="55">
        <v>7380.2376137709998</v>
      </c>
      <c r="Q3732" s="39"/>
      <c r="R3732" s="77">
        <f t="shared" si="174"/>
        <v>-0.84049066580413334</v>
      </c>
      <c r="S3732" s="78">
        <f t="shared" si="175"/>
        <v>14394.04643001827</v>
      </c>
      <c r="T3732" s="79">
        <f t="shared" si="176"/>
        <v>-6203.0208257910963</v>
      </c>
    </row>
    <row r="3733" spans="2:20">
      <c r="B3733" s="62">
        <v>43574</v>
      </c>
      <c r="C3733" s="63">
        <v>31</v>
      </c>
      <c r="D3733" s="64">
        <v>2.3032599999999999</v>
      </c>
      <c r="E3733" s="39"/>
      <c r="F3733" s="53">
        <v>43574</v>
      </c>
      <c r="G3733" s="54">
        <v>31</v>
      </c>
      <c r="H3733" s="55">
        <v>17663.8361121011</v>
      </c>
      <c r="I3733" s="39"/>
      <c r="J3733" s="53">
        <v>43574</v>
      </c>
      <c r="K3733" s="54">
        <v>31</v>
      </c>
      <c r="L3733" s="55">
        <v>-7755.87</v>
      </c>
      <c r="M3733" s="39"/>
      <c r="N3733" s="53">
        <v>43574</v>
      </c>
      <c r="O3733" s="54">
        <v>31</v>
      </c>
      <c r="P3733" s="55">
        <v>7411.4957077435001</v>
      </c>
      <c r="Q3733" s="39"/>
      <c r="R3733" s="77">
        <f t="shared" si="174"/>
        <v>-0.43908185916006243</v>
      </c>
      <c r="S3733" s="78">
        <f t="shared" si="175"/>
        <v>17070.601603817293</v>
      </c>
      <c r="T3733" s="79">
        <f t="shared" si="176"/>
        <v>-3254.2533145128386</v>
      </c>
    </row>
    <row r="3734" spans="2:20">
      <c r="B3734" s="62">
        <v>43574</v>
      </c>
      <c r="C3734" s="63">
        <v>32</v>
      </c>
      <c r="D3734" s="64">
        <v>2.6882899999999998</v>
      </c>
      <c r="E3734" s="39"/>
      <c r="F3734" s="53">
        <v>43574</v>
      </c>
      <c r="G3734" s="54">
        <v>32</v>
      </c>
      <c r="H3734" s="55">
        <v>16371.775211231599</v>
      </c>
      <c r="I3734" s="39"/>
      <c r="J3734" s="53">
        <v>43574</v>
      </c>
      <c r="K3734" s="54">
        <v>32</v>
      </c>
      <c r="L3734" s="55">
        <v>-3489.09</v>
      </c>
      <c r="M3734" s="39"/>
      <c r="N3734" s="53">
        <v>43574</v>
      </c>
      <c r="O3734" s="54">
        <v>32</v>
      </c>
      <c r="P3734" s="55">
        <v>7540.8566988171997</v>
      </c>
      <c r="Q3734" s="39"/>
      <c r="R3734" s="77">
        <f t="shared" si="174"/>
        <v>-0.21311616822141344</v>
      </c>
      <c r="S3734" s="78">
        <f t="shared" si="175"/>
        <v>20272.00965486329</v>
      </c>
      <c r="T3734" s="79">
        <f t="shared" si="176"/>
        <v>-1607.0784847586988</v>
      </c>
    </row>
    <row r="3735" spans="2:20">
      <c r="B3735" s="62">
        <v>43574</v>
      </c>
      <c r="C3735" s="63">
        <v>33</v>
      </c>
      <c r="D3735" s="64">
        <v>2.3331</v>
      </c>
      <c r="E3735" s="39"/>
      <c r="F3735" s="53">
        <v>43574</v>
      </c>
      <c r="G3735" s="54">
        <v>33</v>
      </c>
      <c r="H3735" s="55">
        <v>16848.3221213652</v>
      </c>
      <c r="I3735" s="39"/>
      <c r="J3735" s="53">
        <v>43574</v>
      </c>
      <c r="K3735" s="54">
        <v>33</v>
      </c>
      <c r="L3735" s="55">
        <v>-8232.8700000000008</v>
      </c>
      <c r="M3735" s="39"/>
      <c r="N3735" s="53">
        <v>43574</v>
      </c>
      <c r="O3735" s="54">
        <v>33</v>
      </c>
      <c r="P3735" s="55">
        <v>7650.9350451570999</v>
      </c>
      <c r="Q3735" s="39"/>
      <c r="R3735" s="77">
        <f t="shared" si="174"/>
        <v>-0.48864628422316164</v>
      </c>
      <c r="S3735" s="78">
        <f t="shared" si="175"/>
        <v>17850.39655385603</v>
      </c>
      <c r="T3735" s="79">
        <f t="shared" si="176"/>
        <v>-3738.6009806487841</v>
      </c>
    </row>
    <row r="3736" spans="2:20">
      <c r="B3736" s="62">
        <v>43574</v>
      </c>
      <c r="C3736" s="63">
        <v>34</v>
      </c>
      <c r="D3736" s="64">
        <v>2.6010900000000001</v>
      </c>
      <c r="E3736" s="39"/>
      <c r="F3736" s="53">
        <v>43574</v>
      </c>
      <c r="G3736" s="54">
        <v>34</v>
      </c>
      <c r="H3736" s="55">
        <v>18048.736555200601</v>
      </c>
      <c r="I3736" s="39"/>
      <c r="J3736" s="53">
        <v>43574</v>
      </c>
      <c r="K3736" s="54">
        <v>34</v>
      </c>
      <c r="L3736" s="55">
        <v>-3015.25</v>
      </c>
      <c r="M3736" s="39"/>
      <c r="N3736" s="53">
        <v>43574</v>
      </c>
      <c r="O3736" s="54">
        <v>34</v>
      </c>
      <c r="P3736" s="55">
        <v>8233.8009638306994</v>
      </c>
      <c r="Q3736" s="39"/>
      <c r="R3736" s="77">
        <f t="shared" si="174"/>
        <v>-0.16706155529380695</v>
      </c>
      <c r="S3736" s="78">
        <f t="shared" si="175"/>
        <v>21416.857349010395</v>
      </c>
      <c r="T3736" s="79">
        <f t="shared" si="176"/>
        <v>-1375.5515949972034</v>
      </c>
    </row>
    <row r="3737" spans="2:20">
      <c r="B3737" s="62">
        <v>43574</v>
      </c>
      <c r="C3737" s="63">
        <v>35</v>
      </c>
      <c r="D3737" s="64">
        <v>2.72959</v>
      </c>
      <c r="E3737" s="39"/>
      <c r="F3737" s="53">
        <v>43574</v>
      </c>
      <c r="G3737" s="54">
        <v>35</v>
      </c>
      <c r="H3737" s="55">
        <v>19023.1488017765</v>
      </c>
      <c r="I3737" s="39"/>
      <c r="J3737" s="53">
        <v>43574</v>
      </c>
      <c r="K3737" s="54">
        <v>35</v>
      </c>
      <c r="L3737" s="55">
        <v>-1460.54</v>
      </c>
      <c r="M3737" s="39"/>
      <c r="N3737" s="53">
        <v>43574</v>
      </c>
      <c r="O3737" s="54">
        <v>35</v>
      </c>
      <c r="P3737" s="55">
        <v>8502.1091753429992</v>
      </c>
      <c r="Q3737" s="39"/>
      <c r="R3737" s="77">
        <f t="shared" si="174"/>
        <v>-7.6776984463455683E-2</v>
      </c>
      <c r="S3737" s="78">
        <f t="shared" si="175"/>
        <v>23207.272183924495</v>
      </c>
      <c r="T3737" s="79">
        <f t="shared" si="176"/>
        <v>-652.7663040619135</v>
      </c>
    </row>
    <row r="3738" spans="2:20">
      <c r="B3738" s="62">
        <v>43574</v>
      </c>
      <c r="C3738" s="63">
        <v>36</v>
      </c>
      <c r="D3738" s="64">
        <v>2.6163500000000002</v>
      </c>
      <c r="E3738" s="39"/>
      <c r="F3738" s="53">
        <v>43574</v>
      </c>
      <c r="G3738" s="54">
        <v>36</v>
      </c>
      <c r="H3738" s="55">
        <v>19802.488891426001</v>
      </c>
      <c r="I3738" s="39"/>
      <c r="J3738" s="53">
        <v>43574</v>
      </c>
      <c r="K3738" s="54">
        <v>36</v>
      </c>
      <c r="L3738" s="55">
        <v>-1825.95</v>
      </c>
      <c r="M3738" s="39"/>
      <c r="N3738" s="53">
        <v>43574</v>
      </c>
      <c r="O3738" s="54">
        <v>36</v>
      </c>
      <c r="P3738" s="55">
        <v>8741.1498837905001</v>
      </c>
      <c r="Q3738" s="39"/>
      <c r="R3738" s="77">
        <f t="shared" si="174"/>
        <v>-9.2208106264389439E-2</v>
      </c>
      <c r="S3738" s="78">
        <f t="shared" si="175"/>
        <v>22869.907498455275</v>
      </c>
      <c r="T3738" s="79">
        <f t="shared" si="176"/>
        <v>-806.00487735750983</v>
      </c>
    </row>
    <row r="3739" spans="2:20">
      <c r="B3739" s="62">
        <v>43574</v>
      </c>
      <c r="C3739" s="63">
        <v>37</v>
      </c>
      <c r="D3739" s="64">
        <v>2.9258600000000001</v>
      </c>
      <c r="E3739" s="39"/>
      <c r="F3739" s="53">
        <v>43574</v>
      </c>
      <c r="G3739" s="54">
        <v>37</v>
      </c>
      <c r="H3739" s="55">
        <v>20413.426833915099</v>
      </c>
      <c r="I3739" s="39"/>
      <c r="J3739" s="53">
        <v>43574</v>
      </c>
      <c r="K3739" s="54">
        <v>37</v>
      </c>
      <c r="L3739" s="55">
        <v>-114.23</v>
      </c>
      <c r="M3739" s="39"/>
      <c r="N3739" s="53">
        <v>43574</v>
      </c>
      <c r="O3739" s="54">
        <v>37</v>
      </c>
      <c r="P3739" s="55">
        <v>9064.4218135396004</v>
      </c>
      <c r="Q3739" s="39"/>
      <c r="R3739" s="77">
        <f t="shared" si="174"/>
        <v>-5.5958267531160902E-3</v>
      </c>
      <c r="S3739" s="78">
        <f t="shared" si="175"/>
        <v>26521.229207362976</v>
      </c>
      <c r="T3739" s="79">
        <f t="shared" si="176"/>
        <v>-50.722934085733968</v>
      </c>
    </row>
    <row r="3740" spans="2:20">
      <c r="B3740" s="62">
        <v>43574</v>
      </c>
      <c r="C3740" s="63">
        <v>38</v>
      </c>
      <c r="D3740" s="64">
        <v>3.1193</v>
      </c>
      <c r="E3740" s="39"/>
      <c r="F3740" s="53">
        <v>43574</v>
      </c>
      <c r="G3740" s="54">
        <v>38</v>
      </c>
      <c r="H3740" s="55">
        <v>20776.662935337801</v>
      </c>
      <c r="I3740" s="39"/>
      <c r="J3740" s="53">
        <v>43574</v>
      </c>
      <c r="K3740" s="54">
        <v>38</v>
      </c>
      <c r="L3740" s="55">
        <v>4545.99</v>
      </c>
      <c r="M3740" s="39"/>
      <c r="N3740" s="53">
        <v>43574</v>
      </c>
      <c r="O3740" s="54">
        <v>38</v>
      </c>
      <c r="P3740" s="55">
        <v>9203.6089756130004</v>
      </c>
      <c r="Q3740" s="39"/>
      <c r="R3740" s="77">
        <f t="shared" si="174"/>
        <v>0.2188027025392992</v>
      </c>
      <c r="S3740" s="78">
        <f t="shared" si="175"/>
        <v>28708.817477629633</v>
      </c>
      <c r="T3740" s="79">
        <f t="shared" si="176"/>
        <v>2013.7745169790755</v>
      </c>
    </row>
    <row r="3741" spans="2:20">
      <c r="B3741" s="62">
        <v>43574</v>
      </c>
      <c r="C3741" s="63">
        <v>39</v>
      </c>
      <c r="D3741" s="64">
        <v>3.21915</v>
      </c>
      <c r="E3741" s="39"/>
      <c r="F3741" s="53">
        <v>43574</v>
      </c>
      <c r="G3741" s="54">
        <v>39</v>
      </c>
      <c r="H3741" s="55">
        <v>20975.7365640512</v>
      </c>
      <c r="I3741" s="39"/>
      <c r="J3741" s="53">
        <v>43574</v>
      </c>
      <c r="K3741" s="54">
        <v>39</v>
      </c>
      <c r="L3741" s="55">
        <v>-763.3</v>
      </c>
      <c r="M3741" s="39"/>
      <c r="N3741" s="53">
        <v>43574</v>
      </c>
      <c r="O3741" s="54">
        <v>39</v>
      </c>
      <c r="P3741" s="55">
        <v>9294.9224984432003</v>
      </c>
      <c r="Q3741" s="39"/>
      <c r="R3741" s="77">
        <f t="shared" si="174"/>
        <v>-3.6389663727383226E-2</v>
      </c>
      <c r="S3741" s="78">
        <f t="shared" si="175"/>
        <v>29921.749760863429</v>
      </c>
      <c r="T3741" s="79">
        <f t="shared" si="176"/>
        <v>-338.2391040904368</v>
      </c>
    </row>
    <row r="3742" spans="2:20">
      <c r="B3742" s="62">
        <v>43574</v>
      </c>
      <c r="C3742" s="63">
        <v>40</v>
      </c>
      <c r="D3742" s="64">
        <v>3.323</v>
      </c>
      <c r="E3742" s="39"/>
      <c r="F3742" s="53">
        <v>43574</v>
      </c>
      <c r="G3742" s="54">
        <v>40</v>
      </c>
      <c r="H3742" s="55">
        <v>21046.992314062802</v>
      </c>
      <c r="I3742" s="39"/>
      <c r="J3742" s="53">
        <v>43574</v>
      </c>
      <c r="K3742" s="54">
        <v>40</v>
      </c>
      <c r="L3742" s="55">
        <v>-361.84</v>
      </c>
      <c r="M3742" s="39"/>
      <c r="N3742" s="53">
        <v>43574</v>
      </c>
      <c r="O3742" s="54">
        <v>40</v>
      </c>
      <c r="P3742" s="55">
        <v>9345.9235771702006</v>
      </c>
      <c r="Q3742" s="39"/>
      <c r="R3742" s="77">
        <f t="shared" si="174"/>
        <v>-1.7192005137866288E-2</v>
      </c>
      <c r="S3742" s="78">
        <f t="shared" si="175"/>
        <v>31056.504046936578</v>
      </c>
      <c r="T3742" s="79">
        <f t="shared" si="176"/>
        <v>-160.67516615681575</v>
      </c>
    </row>
    <row r="3743" spans="2:20">
      <c r="B3743" s="62">
        <v>43574</v>
      </c>
      <c r="C3743" s="63">
        <v>41</v>
      </c>
      <c r="D3743" s="64">
        <v>3.5952799999999998</v>
      </c>
      <c r="E3743" s="39"/>
      <c r="F3743" s="53">
        <v>43574</v>
      </c>
      <c r="G3743" s="54">
        <v>41</v>
      </c>
      <c r="H3743" s="55">
        <v>21322.824164236201</v>
      </c>
      <c r="I3743" s="39"/>
      <c r="J3743" s="53">
        <v>43574</v>
      </c>
      <c r="K3743" s="54">
        <v>41</v>
      </c>
      <c r="L3743" s="55">
        <v>12688.12</v>
      </c>
      <c r="M3743" s="39"/>
      <c r="N3743" s="53">
        <v>43574</v>
      </c>
      <c r="O3743" s="54">
        <v>41</v>
      </c>
      <c r="P3743" s="55">
        <v>9490.1631336759001</v>
      </c>
      <c r="Q3743" s="39"/>
      <c r="R3743" s="77">
        <f t="shared" si="174"/>
        <v>0.59504875631255283</v>
      </c>
      <c r="S3743" s="78">
        <f t="shared" si="175"/>
        <v>34119.793711242288</v>
      </c>
      <c r="T3743" s="79">
        <f t="shared" si="176"/>
        <v>5647.1097698970834</v>
      </c>
    </row>
    <row r="3744" spans="2:20">
      <c r="B3744" s="62">
        <v>43574</v>
      </c>
      <c r="C3744" s="63">
        <v>42</v>
      </c>
      <c r="D3744" s="64">
        <v>4.0161499999999997</v>
      </c>
      <c r="E3744" s="39"/>
      <c r="F3744" s="53">
        <v>43574</v>
      </c>
      <c r="G3744" s="54">
        <v>42</v>
      </c>
      <c r="H3744" s="55">
        <v>21490.250879462099</v>
      </c>
      <c r="I3744" s="39"/>
      <c r="J3744" s="53">
        <v>43574</v>
      </c>
      <c r="K3744" s="54">
        <v>42</v>
      </c>
      <c r="L3744" s="55">
        <v>23617.200000000001</v>
      </c>
      <c r="M3744" s="39"/>
      <c r="N3744" s="53">
        <v>43574</v>
      </c>
      <c r="O3744" s="54">
        <v>42</v>
      </c>
      <c r="P3744" s="55">
        <v>9586.8994572489992</v>
      </c>
      <c r="Q3744" s="39"/>
      <c r="R3744" s="77">
        <f t="shared" si="174"/>
        <v>1.0989727450120461</v>
      </c>
      <c r="S3744" s="78">
        <f t="shared" si="175"/>
        <v>38502.426255230566</v>
      </c>
      <c r="T3744" s="79">
        <f t="shared" si="176"/>
        <v>10535.741212687428</v>
      </c>
    </row>
    <row r="3745" spans="2:20">
      <c r="B3745" s="62">
        <v>43574</v>
      </c>
      <c r="C3745" s="63">
        <v>43</v>
      </c>
      <c r="D3745" s="64">
        <v>3.7219600000000002</v>
      </c>
      <c r="E3745" s="39"/>
      <c r="F3745" s="53">
        <v>43574</v>
      </c>
      <c r="G3745" s="54">
        <v>43</v>
      </c>
      <c r="H3745" s="55">
        <v>20899.982863954901</v>
      </c>
      <c r="I3745" s="39"/>
      <c r="J3745" s="53">
        <v>43574</v>
      </c>
      <c r="K3745" s="54">
        <v>43</v>
      </c>
      <c r="L3745" s="55">
        <v>18050.71</v>
      </c>
      <c r="M3745" s="39"/>
      <c r="N3745" s="53">
        <v>43574</v>
      </c>
      <c r="O3745" s="54">
        <v>43</v>
      </c>
      <c r="P3745" s="55">
        <v>9254.5987872109999</v>
      </c>
      <c r="Q3745" s="39"/>
      <c r="R3745" s="77">
        <f t="shared" si="174"/>
        <v>0.86367104305770059</v>
      </c>
      <c r="S3745" s="78">
        <f t="shared" si="175"/>
        <v>34445.246502047856</v>
      </c>
      <c r="T3745" s="79">
        <f t="shared" si="176"/>
        <v>7992.928987631055</v>
      </c>
    </row>
    <row r="3746" spans="2:20">
      <c r="B3746" s="62">
        <v>43574</v>
      </c>
      <c r="C3746" s="63">
        <v>44</v>
      </c>
      <c r="D3746" s="64">
        <v>2.9422899999999998</v>
      </c>
      <c r="E3746" s="39"/>
      <c r="F3746" s="53">
        <v>43574</v>
      </c>
      <c r="G3746" s="54">
        <v>44</v>
      </c>
      <c r="H3746" s="55">
        <v>20265.486334921301</v>
      </c>
      <c r="I3746" s="39"/>
      <c r="J3746" s="53">
        <v>43574</v>
      </c>
      <c r="K3746" s="54">
        <v>44</v>
      </c>
      <c r="L3746" s="55">
        <v>-2552.67</v>
      </c>
      <c r="M3746" s="39"/>
      <c r="N3746" s="53">
        <v>43574</v>
      </c>
      <c r="O3746" s="54">
        <v>44</v>
      </c>
      <c r="P3746" s="55">
        <v>8919.6237551268005</v>
      </c>
      <c r="Q3746" s="39"/>
      <c r="R3746" s="77">
        <f t="shared" si="174"/>
        <v>-0.125961447843532</v>
      </c>
      <c r="S3746" s="78">
        <f t="shared" si="175"/>
        <v>26244.119778472032</v>
      </c>
      <c r="T3746" s="79">
        <f t="shared" si="176"/>
        <v>-1123.5287224153335</v>
      </c>
    </row>
    <row r="3747" spans="2:20">
      <c r="B3747" s="62">
        <v>43574</v>
      </c>
      <c r="C3747" s="63">
        <v>45</v>
      </c>
      <c r="D3747" s="64">
        <v>2.7744300000000002</v>
      </c>
      <c r="E3747" s="39"/>
      <c r="F3747" s="53">
        <v>43574</v>
      </c>
      <c r="G3747" s="54">
        <v>45</v>
      </c>
      <c r="H3747" s="55">
        <v>19783.4930840503</v>
      </c>
      <c r="I3747" s="39"/>
      <c r="J3747" s="53">
        <v>43574</v>
      </c>
      <c r="K3747" s="54">
        <v>45</v>
      </c>
      <c r="L3747" s="55">
        <v>-6105.36</v>
      </c>
      <c r="M3747" s="39"/>
      <c r="N3747" s="53">
        <v>43574</v>
      </c>
      <c r="O3747" s="54">
        <v>45</v>
      </c>
      <c r="P3747" s="55">
        <v>8579.4446021944004</v>
      </c>
      <c r="Q3747" s="39"/>
      <c r="R3747" s="77">
        <f t="shared" si="174"/>
        <v>-0.30860879694305438</v>
      </c>
      <c r="S3747" s="78">
        <f t="shared" si="175"/>
        <v>23803.068487666213</v>
      </c>
      <c r="T3747" s="79">
        <f t="shared" si="176"/>
        <v>-2647.6920771227956</v>
      </c>
    </row>
    <row r="3748" spans="2:20">
      <c r="B3748" s="62">
        <v>43574</v>
      </c>
      <c r="C3748" s="63">
        <v>46</v>
      </c>
      <c r="D3748" s="64">
        <v>2.33378</v>
      </c>
      <c r="E3748" s="39"/>
      <c r="F3748" s="53">
        <v>43574</v>
      </c>
      <c r="G3748" s="54">
        <v>46</v>
      </c>
      <c r="H3748" s="55">
        <v>19101.310594705799</v>
      </c>
      <c r="I3748" s="39"/>
      <c r="J3748" s="53">
        <v>43574</v>
      </c>
      <c r="K3748" s="54">
        <v>46</v>
      </c>
      <c r="L3748" s="55">
        <v>-5531.6</v>
      </c>
      <c r="M3748" s="39"/>
      <c r="N3748" s="53">
        <v>43574</v>
      </c>
      <c r="O3748" s="54">
        <v>46</v>
      </c>
      <c r="P3748" s="55">
        <v>8401.7552667201999</v>
      </c>
      <c r="Q3748" s="39"/>
      <c r="R3748" s="77">
        <f t="shared" si="174"/>
        <v>-0.28959269431141349</v>
      </c>
      <c r="S3748" s="78">
        <f t="shared" si="175"/>
        <v>19607.848406366269</v>
      </c>
      <c r="T3748" s="79">
        <f t="shared" si="176"/>
        <v>-2433.086944634611</v>
      </c>
    </row>
    <row r="3749" spans="2:20">
      <c r="B3749" s="62">
        <v>43574</v>
      </c>
      <c r="C3749" s="63">
        <v>47</v>
      </c>
      <c r="D3749" s="64">
        <v>3.5769700000000002</v>
      </c>
      <c r="E3749" s="39"/>
      <c r="F3749" s="53">
        <v>43574</v>
      </c>
      <c r="G3749" s="54">
        <v>47</v>
      </c>
      <c r="H3749" s="55">
        <v>18168.255885504601</v>
      </c>
      <c r="I3749" s="39"/>
      <c r="J3749" s="53">
        <v>43574</v>
      </c>
      <c r="K3749" s="54">
        <v>47</v>
      </c>
      <c r="L3749" s="55">
        <v>12455.32</v>
      </c>
      <c r="M3749" s="39"/>
      <c r="N3749" s="53">
        <v>43574</v>
      </c>
      <c r="O3749" s="54">
        <v>47</v>
      </c>
      <c r="P3749" s="55">
        <v>8136.9989076426</v>
      </c>
      <c r="Q3749" s="39"/>
      <c r="R3749" s="77">
        <f t="shared" si="174"/>
        <v>0.68555397273644625</v>
      </c>
      <c r="S3749" s="78">
        <f t="shared" si="175"/>
        <v>29105.800982670353</v>
      </c>
      <c r="T3749" s="79">
        <f t="shared" si="176"/>
        <v>5578.3519272865078</v>
      </c>
    </row>
    <row r="3750" spans="2:20">
      <c r="B3750" s="62">
        <v>43574</v>
      </c>
      <c r="C3750" s="63">
        <v>48</v>
      </c>
      <c r="D3750" s="64">
        <v>4.0361500000000001</v>
      </c>
      <c r="E3750" s="39"/>
      <c r="F3750" s="53">
        <v>43574</v>
      </c>
      <c r="G3750" s="54">
        <v>48</v>
      </c>
      <c r="H3750" s="55">
        <v>17638.5566460765</v>
      </c>
      <c r="I3750" s="39"/>
      <c r="J3750" s="53">
        <v>43574</v>
      </c>
      <c r="K3750" s="54">
        <v>48</v>
      </c>
      <c r="L3750" s="55">
        <v>24727.02</v>
      </c>
      <c r="M3750" s="39"/>
      <c r="N3750" s="53">
        <v>43574</v>
      </c>
      <c r="O3750" s="54">
        <v>48</v>
      </c>
      <c r="P3750" s="55">
        <v>8174.0954532727001</v>
      </c>
      <c r="Q3750" s="39"/>
      <c r="R3750" s="77">
        <f t="shared" si="174"/>
        <v>1.4018732085711927</v>
      </c>
      <c r="S3750" s="78">
        <f t="shared" si="175"/>
        <v>32991.875363726613</v>
      </c>
      <c r="T3750" s="79">
        <f t="shared" si="176"/>
        <v>11459.045420246597</v>
      </c>
    </row>
    <row r="3751" spans="2:20">
      <c r="B3751" s="62">
        <v>43575</v>
      </c>
      <c r="C3751" s="63">
        <v>1</v>
      </c>
      <c r="D3751" s="64">
        <v>3.6854200000000001</v>
      </c>
      <c r="E3751" s="39"/>
      <c r="F3751" s="53">
        <v>43575</v>
      </c>
      <c r="G3751" s="54">
        <v>1</v>
      </c>
      <c r="H3751" s="55">
        <v>18556.084174830099</v>
      </c>
      <c r="I3751" s="39"/>
      <c r="J3751" s="53">
        <v>43575</v>
      </c>
      <c r="K3751" s="54">
        <v>1</v>
      </c>
      <c r="L3751" s="55">
        <v>11991.89</v>
      </c>
      <c r="M3751" s="39"/>
      <c r="N3751" s="53">
        <v>43575</v>
      </c>
      <c r="O3751" s="54">
        <v>1</v>
      </c>
      <c r="P3751" s="55">
        <v>7960.9944883562002</v>
      </c>
      <c r="Q3751" s="39"/>
      <c r="R3751" s="77">
        <f t="shared" si="174"/>
        <v>0.64625111025666049</v>
      </c>
      <c r="S3751" s="78">
        <f t="shared" si="175"/>
        <v>29339.608307277707</v>
      </c>
      <c r="T3751" s="79">
        <f t="shared" si="176"/>
        <v>5144.8015268473491</v>
      </c>
    </row>
    <row r="3752" spans="2:20">
      <c r="B3752" s="62">
        <v>43575</v>
      </c>
      <c r="C3752" s="63">
        <v>2</v>
      </c>
      <c r="D3752" s="64">
        <v>3.9383400000000002</v>
      </c>
      <c r="E3752" s="39"/>
      <c r="F3752" s="53">
        <v>43575</v>
      </c>
      <c r="G3752" s="54">
        <v>2</v>
      </c>
      <c r="H3752" s="55">
        <v>18540.423516749899</v>
      </c>
      <c r="I3752" s="39"/>
      <c r="J3752" s="53">
        <v>43575</v>
      </c>
      <c r="K3752" s="54">
        <v>2</v>
      </c>
      <c r="L3752" s="55">
        <v>16178.55</v>
      </c>
      <c r="M3752" s="39"/>
      <c r="N3752" s="53">
        <v>43575</v>
      </c>
      <c r="O3752" s="54">
        <v>2</v>
      </c>
      <c r="P3752" s="55">
        <v>8020.1068226808002</v>
      </c>
      <c r="Q3752" s="39"/>
      <c r="R3752" s="77">
        <f t="shared" si="174"/>
        <v>0.87260951646459839</v>
      </c>
      <c r="S3752" s="78">
        <f t="shared" si="175"/>
        <v>31585.907504036702</v>
      </c>
      <c r="T3752" s="79">
        <f t="shared" si="176"/>
        <v>6998.4215365339196</v>
      </c>
    </row>
    <row r="3753" spans="2:20">
      <c r="B3753" s="62">
        <v>43575</v>
      </c>
      <c r="C3753" s="63">
        <v>3</v>
      </c>
      <c r="D3753" s="64">
        <v>3.8676300000000001</v>
      </c>
      <c r="E3753" s="39"/>
      <c r="F3753" s="53">
        <v>43575</v>
      </c>
      <c r="G3753" s="54">
        <v>3</v>
      </c>
      <c r="H3753" s="55">
        <v>17185.112490689</v>
      </c>
      <c r="I3753" s="39"/>
      <c r="J3753" s="53">
        <v>43575</v>
      </c>
      <c r="K3753" s="54">
        <v>3</v>
      </c>
      <c r="L3753" s="55">
        <v>12374.79</v>
      </c>
      <c r="M3753" s="39"/>
      <c r="N3753" s="53">
        <v>43575</v>
      </c>
      <c r="O3753" s="54">
        <v>3</v>
      </c>
      <c r="P3753" s="55">
        <v>8030.9759932992001</v>
      </c>
      <c r="Q3753" s="39"/>
      <c r="R3753" s="77">
        <f t="shared" si="174"/>
        <v>0.72008780895119184</v>
      </c>
      <c r="S3753" s="78">
        <f t="shared" si="175"/>
        <v>31060.843680963786</v>
      </c>
      <c r="T3753" s="79">
        <f t="shared" si="176"/>
        <v>5783.007906754443</v>
      </c>
    </row>
    <row r="3754" spans="2:20">
      <c r="B3754" s="62">
        <v>43575</v>
      </c>
      <c r="C3754" s="63">
        <v>4</v>
      </c>
      <c r="D3754" s="64">
        <v>3.8378999999999999</v>
      </c>
      <c r="E3754" s="39"/>
      <c r="F3754" s="53">
        <v>43575</v>
      </c>
      <c r="G3754" s="54">
        <v>4</v>
      </c>
      <c r="H3754" s="55">
        <v>17365.436483482099</v>
      </c>
      <c r="I3754" s="39"/>
      <c r="J3754" s="53">
        <v>43575</v>
      </c>
      <c r="K3754" s="54">
        <v>4</v>
      </c>
      <c r="L3754" s="55">
        <v>15565.46</v>
      </c>
      <c r="M3754" s="39"/>
      <c r="N3754" s="53">
        <v>43575</v>
      </c>
      <c r="O3754" s="54">
        <v>4</v>
      </c>
      <c r="P3754" s="55">
        <v>8107.4017806591</v>
      </c>
      <c r="Q3754" s="39"/>
      <c r="R3754" s="77">
        <f t="shared" si="174"/>
        <v>0.89634717876546166</v>
      </c>
      <c r="S3754" s="78">
        <f t="shared" si="175"/>
        <v>31115.397293991558</v>
      </c>
      <c r="T3754" s="79">
        <f t="shared" si="176"/>
        <v>7267.0467132118647</v>
      </c>
    </row>
    <row r="3755" spans="2:20">
      <c r="B3755" s="62">
        <v>43575</v>
      </c>
      <c r="C3755" s="63">
        <v>5</v>
      </c>
      <c r="D3755" s="64">
        <v>3.3707500000000001</v>
      </c>
      <c r="E3755" s="39"/>
      <c r="F3755" s="53">
        <v>43575</v>
      </c>
      <c r="G3755" s="54">
        <v>5</v>
      </c>
      <c r="H3755" s="55">
        <v>19159.8375501722</v>
      </c>
      <c r="I3755" s="39"/>
      <c r="J3755" s="53">
        <v>43575</v>
      </c>
      <c r="K3755" s="54">
        <v>5</v>
      </c>
      <c r="L3755" s="55">
        <v>6315.13</v>
      </c>
      <c r="M3755" s="39"/>
      <c r="N3755" s="53">
        <v>43575</v>
      </c>
      <c r="O3755" s="54">
        <v>5</v>
      </c>
      <c r="P3755" s="55">
        <v>8763.5465605650006</v>
      </c>
      <c r="Q3755" s="39"/>
      <c r="R3755" s="77">
        <f t="shared" si="174"/>
        <v>0.32960248141264864</v>
      </c>
      <c r="S3755" s="78">
        <f t="shared" si="175"/>
        <v>29539.724569024478</v>
      </c>
      <c r="T3755" s="79">
        <f t="shared" si="176"/>
        <v>2888.4866923375066</v>
      </c>
    </row>
    <row r="3756" spans="2:20">
      <c r="B3756" s="62">
        <v>43575</v>
      </c>
      <c r="C3756" s="63">
        <v>6</v>
      </c>
      <c r="D3756" s="64">
        <v>3.1239699999999999</v>
      </c>
      <c r="E3756" s="39"/>
      <c r="F3756" s="53">
        <v>43575</v>
      </c>
      <c r="G3756" s="54">
        <v>6</v>
      </c>
      <c r="H3756" s="55">
        <v>18858.871149308201</v>
      </c>
      <c r="I3756" s="39"/>
      <c r="J3756" s="53">
        <v>43575</v>
      </c>
      <c r="K3756" s="54">
        <v>6</v>
      </c>
      <c r="L3756" s="55">
        <v>764.74</v>
      </c>
      <c r="M3756" s="39"/>
      <c r="N3756" s="53">
        <v>43575</v>
      </c>
      <c r="O3756" s="54">
        <v>6</v>
      </c>
      <c r="P3756" s="55">
        <v>8635.4876137092997</v>
      </c>
      <c r="Q3756" s="39"/>
      <c r="R3756" s="77">
        <f t="shared" si="174"/>
        <v>4.0550677394497865E-2</v>
      </c>
      <c r="S3756" s="78">
        <f t="shared" si="175"/>
        <v>26977.004240599439</v>
      </c>
      <c r="T3756" s="79">
        <f t="shared" si="176"/>
        <v>350.17487236770802</v>
      </c>
    </row>
    <row r="3757" spans="2:20">
      <c r="B3757" s="62">
        <v>43575</v>
      </c>
      <c r="C3757" s="63">
        <v>7</v>
      </c>
      <c r="D3757" s="64">
        <v>3.1442000000000001</v>
      </c>
      <c r="E3757" s="39"/>
      <c r="F3757" s="53">
        <v>43575</v>
      </c>
      <c r="G3757" s="54">
        <v>7</v>
      </c>
      <c r="H3757" s="55">
        <v>18449.425109652198</v>
      </c>
      <c r="I3757" s="39"/>
      <c r="J3757" s="53">
        <v>43575</v>
      </c>
      <c r="K3757" s="54">
        <v>7</v>
      </c>
      <c r="L3757" s="55">
        <v>1628.28</v>
      </c>
      <c r="M3757" s="39"/>
      <c r="N3757" s="53">
        <v>43575</v>
      </c>
      <c r="O3757" s="54">
        <v>7</v>
      </c>
      <c r="P3757" s="55">
        <v>8464.9781116331997</v>
      </c>
      <c r="Q3757" s="39"/>
      <c r="R3757" s="77">
        <f t="shared" si="174"/>
        <v>8.8256408550536986E-2</v>
      </c>
      <c r="S3757" s="78">
        <f t="shared" si="175"/>
        <v>26615.584178597106</v>
      </c>
      <c r="T3757" s="79">
        <f t="shared" si="176"/>
        <v>747.08856659165269</v>
      </c>
    </row>
    <row r="3758" spans="2:20">
      <c r="B3758" s="62">
        <v>43575</v>
      </c>
      <c r="C3758" s="63">
        <v>8</v>
      </c>
      <c r="D3758" s="64">
        <v>3.2050800000000002</v>
      </c>
      <c r="E3758" s="39"/>
      <c r="F3758" s="53">
        <v>43575</v>
      </c>
      <c r="G3758" s="54">
        <v>8</v>
      </c>
      <c r="H3758" s="55">
        <v>16594.029041942402</v>
      </c>
      <c r="I3758" s="39"/>
      <c r="J3758" s="53">
        <v>43575</v>
      </c>
      <c r="K3758" s="54">
        <v>8</v>
      </c>
      <c r="L3758" s="55">
        <v>1948.07</v>
      </c>
      <c r="M3758" s="39"/>
      <c r="N3758" s="53">
        <v>43575</v>
      </c>
      <c r="O3758" s="54">
        <v>8</v>
      </c>
      <c r="P3758" s="55">
        <v>7889.3472640681002</v>
      </c>
      <c r="Q3758" s="39"/>
      <c r="R3758" s="77">
        <f t="shared" si="174"/>
        <v>0.11739584130388928</v>
      </c>
      <c r="S3758" s="78">
        <f t="shared" si="175"/>
        <v>25285.989129119389</v>
      </c>
      <c r="T3758" s="79">
        <f t="shared" si="176"/>
        <v>926.17655940381178</v>
      </c>
    </row>
    <row r="3759" spans="2:20">
      <c r="B3759" s="62">
        <v>43575</v>
      </c>
      <c r="C3759" s="63">
        <v>9</v>
      </c>
      <c r="D3759" s="64">
        <v>3.1019700000000001</v>
      </c>
      <c r="E3759" s="39"/>
      <c r="F3759" s="53">
        <v>43575</v>
      </c>
      <c r="G3759" s="54">
        <v>9</v>
      </c>
      <c r="H3759" s="55">
        <v>18236.499576356498</v>
      </c>
      <c r="I3759" s="39"/>
      <c r="J3759" s="53">
        <v>43575</v>
      </c>
      <c r="K3759" s="54">
        <v>9</v>
      </c>
      <c r="L3759" s="55">
        <v>-318.97000000000003</v>
      </c>
      <c r="M3759" s="39"/>
      <c r="N3759" s="53">
        <v>43575</v>
      </c>
      <c r="O3759" s="54">
        <v>9</v>
      </c>
      <c r="P3759" s="55">
        <v>8359.8607721536991</v>
      </c>
      <c r="Q3759" s="39"/>
      <c r="R3759" s="77">
        <f t="shared" si="174"/>
        <v>-1.7490746985980934E-2</v>
      </c>
      <c r="S3759" s="78">
        <f t="shared" si="175"/>
        <v>25932.037319397612</v>
      </c>
      <c r="T3759" s="79">
        <f t="shared" si="176"/>
        <v>-146.22020960376756</v>
      </c>
    </row>
    <row r="3760" spans="2:20">
      <c r="B3760" s="62">
        <v>43575</v>
      </c>
      <c r="C3760" s="63">
        <v>10</v>
      </c>
      <c r="D3760" s="64">
        <v>2.7773599999999998</v>
      </c>
      <c r="E3760" s="39"/>
      <c r="F3760" s="53">
        <v>43575</v>
      </c>
      <c r="G3760" s="54">
        <v>10</v>
      </c>
      <c r="H3760" s="55">
        <v>18086.7860412195</v>
      </c>
      <c r="I3760" s="39"/>
      <c r="J3760" s="53">
        <v>43575</v>
      </c>
      <c r="K3760" s="54">
        <v>10</v>
      </c>
      <c r="L3760" s="55">
        <v>-3255.66</v>
      </c>
      <c r="M3760" s="39"/>
      <c r="N3760" s="53">
        <v>43575</v>
      </c>
      <c r="O3760" s="54">
        <v>10</v>
      </c>
      <c r="P3760" s="55">
        <v>8279.4563489802003</v>
      </c>
      <c r="Q3760" s="39"/>
      <c r="R3760" s="77">
        <f t="shared" si="174"/>
        <v>-0.18000212932139531</v>
      </c>
      <c r="S3760" s="78">
        <f t="shared" si="175"/>
        <v>22995.030885403648</v>
      </c>
      <c r="T3760" s="79">
        <f t="shared" si="176"/>
        <v>-1490.3197724399815</v>
      </c>
    </row>
    <row r="3761" spans="2:20">
      <c r="B3761" s="62">
        <v>43575</v>
      </c>
      <c r="C3761" s="63">
        <v>11</v>
      </c>
      <c r="D3761" s="64">
        <v>2.55803</v>
      </c>
      <c r="E3761" s="39"/>
      <c r="F3761" s="53">
        <v>43575</v>
      </c>
      <c r="G3761" s="54">
        <v>11</v>
      </c>
      <c r="H3761" s="55">
        <v>17861.516542370198</v>
      </c>
      <c r="I3761" s="39"/>
      <c r="J3761" s="53">
        <v>43575</v>
      </c>
      <c r="K3761" s="54">
        <v>11</v>
      </c>
      <c r="L3761" s="55">
        <v>-5705.91</v>
      </c>
      <c r="M3761" s="39"/>
      <c r="N3761" s="53">
        <v>43575</v>
      </c>
      <c r="O3761" s="54">
        <v>11</v>
      </c>
      <c r="P3761" s="55">
        <v>8150.3717704145001</v>
      </c>
      <c r="Q3761" s="39"/>
      <c r="R3761" s="77">
        <f t="shared" si="174"/>
        <v>-0.31945271760461802</v>
      </c>
      <c r="S3761" s="78">
        <f t="shared" si="175"/>
        <v>20848.895499873404</v>
      </c>
      <c r="T3761" s="79">
        <f t="shared" si="176"/>
        <v>-2603.658411546874</v>
      </c>
    </row>
    <row r="3762" spans="2:20">
      <c r="B3762" s="62">
        <v>43575</v>
      </c>
      <c r="C3762" s="63">
        <v>12</v>
      </c>
      <c r="D3762" s="64">
        <v>2.27582</v>
      </c>
      <c r="E3762" s="39"/>
      <c r="F3762" s="53">
        <v>43575</v>
      </c>
      <c r="G3762" s="54">
        <v>12</v>
      </c>
      <c r="H3762" s="55">
        <v>15893.7454572878</v>
      </c>
      <c r="I3762" s="39"/>
      <c r="J3762" s="53">
        <v>43575</v>
      </c>
      <c r="K3762" s="54">
        <v>12</v>
      </c>
      <c r="L3762" s="55">
        <v>-10295.870000000001</v>
      </c>
      <c r="M3762" s="39"/>
      <c r="N3762" s="53">
        <v>43575</v>
      </c>
      <c r="O3762" s="54">
        <v>12</v>
      </c>
      <c r="P3762" s="55">
        <v>7446.7558250953998</v>
      </c>
      <c r="Q3762" s="39"/>
      <c r="R3762" s="77">
        <f t="shared" si="174"/>
        <v>-0.64779381472219366</v>
      </c>
      <c r="S3762" s="78">
        <f t="shared" si="175"/>
        <v>16947.475841868614</v>
      </c>
      <c r="T3762" s="79">
        <f t="shared" si="176"/>
        <v>-4823.9623632432658</v>
      </c>
    </row>
    <row r="3763" spans="2:20">
      <c r="B3763" s="62">
        <v>43575</v>
      </c>
      <c r="C3763" s="63">
        <v>13</v>
      </c>
      <c r="D3763" s="64">
        <v>2.5120800000000001</v>
      </c>
      <c r="E3763" s="39"/>
      <c r="F3763" s="53">
        <v>43575</v>
      </c>
      <c r="G3763" s="54">
        <v>13</v>
      </c>
      <c r="H3763" s="55">
        <v>16116.3392714571</v>
      </c>
      <c r="I3763" s="39"/>
      <c r="J3763" s="53">
        <v>43575</v>
      </c>
      <c r="K3763" s="54">
        <v>13</v>
      </c>
      <c r="L3763" s="55">
        <v>-10279.16</v>
      </c>
      <c r="M3763" s="39"/>
      <c r="N3763" s="53">
        <v>43575</v>
      </c>
      <c r="O3763" s="54">
        <v>13</v>
      </c>
      <c r="P3763" s="55">
        <v>7356.2923526084996</v>
      </c>
      <c r="Q3763" s="39"/>
      <c r="R3763" s="77">
        <f t="shared" si="174"/>
        <v>-0.63780985414007407</v>
      </c>
      <c r="S3763" s="78">
        <f t="shared" si="175"/>
        <v>18479.594893140762</v>
      </c>
      <c r="T3763" s="79">
        <f t="shared" si="176"/>
        <v>-4691.9157524289694</v>
      </c>
    </row>
    <row r="3764" spans="2:20">
      <c r="B3764" s="62">
        <v>43575</v>
      </c>
      <c r="C3764" s="63">
        <v>14</v>
      </c>
      <c r="D3764" s="64">
        <v>2.4927199999999998</v>
      </c>
      <c r="E3764" s="39"/>
      <c r="F3764" s="53">
        <v>43575</v>
      </c>
      <c r="G3764" s="54">
        <v>14</v>
      </c>
      <c r="H3764" s="55">
        <v>16292.8109183543</v>
      </c>
      <c r="I3764" s="39"/>
      <c r="J3764" s="53">
        <v>43575</v>
      </c>
      <c r="K3764" s="54">
        <v>14</v>
      </c>
      <c r="L3764" s="55">
        <v>-10408.19</v>
      </c>
      <c r="M3764" s="39"/>
      <c r="N3764" s="53">
        <v>43575</v>
      </c>
      <c r="O3764" s="54">
        <v>14</v>
      </c>
      <c r="P3764" s="55">
        <v>7202.3108761547001</v>
      </c>
      <c r="Q3764" s="39"/>
      <c r="R3764" s="77">
        <f t="shared" si="174"/>
        <v>-0.63882101450492423</v>
      </c>
      <c r="S3764" s="78">
        <f t="shared" si="175"/>
        <v>17953.344367208341</v>
      </c>
      <c r="T3764" s="79">
        <f t="shared" si="176"/>
        <v>-4600.9875406849951</v>
      </c>
    </row>
    <row r="3765" spans="2:20">
      <c r="B3765" s="62">
        <v>43575</v>
      </c>
      <c r="C3765" s="63">
        <v>15</v>
      </c>
      <c r="D3765" s="64">
        <v>2.4692599999999998</v>
      </c>
      <c r="E3765" s="39"/>
      <c r="F3765" s="53">
        <v>43575</v>
      </c>
      <c r="G3765" s="54">
        <v>15</v>
      </c>
      <c r="H3765" s="55">
        <v>16881.2591659793</v>
      </c>
      <c r="I3765" s="39"/>
      <c r="J3765" s="53">
        <v>43575</v>
      </c>
      <c r="K3765" s="54">
        <v>15</v>
      </c>
      <c r="L3765" s="55">
        <v>-12359.97</v>
      </c>
      <c r="M3765" s="39"/>
      <c r="N3765" s="53">
        <v>43575</v>
      </c>
      <c r="O3765" s="54">
        <v>15</v>
      </c>
      <c r="P3765" s="55">
        <v>7311.1334301631996</v>
      </c>
      <c r="Q3765" s="39"/>
      <c r="R3765" s="77">
        <f t="shared" si="174"/>
        <v>-0.73217109449447781</v>
      </c>
      <c r="S3765" s="78">
        <f t="shared" si="175"/>
        <v>18053.089333764779</v>
      </c>
      <c r="T3765" s="79">
        <f t="shared" si="176"/>
        <v>-5353.0005655577561</v>
      </c>
    </row>
    <row r="3766" spans="2:20">
      <c r="B3766" s="62">
        <v>43575</v>
      </c>
      <c r="C3766" s="63">
        <v>16</v>
      </c>
      <c r="D3766" s="64">
        <v>2.3689399999999998</v>
      </c>
      <c r="E3766" s="39"/>
      <c r="F3766" s="53">
        <v>43575</v>
      </c>
      <c r="G3766" s="54">
        <v>16</v>
      </c>
      <c r="H3766" s="55">
        <v>16985.954165098399</v>
      </c>
      <c r="I3766" s="39"/>
      <c r="J3766" s="53">
        <v>43575</v>
      </c>
      <c r="K3766" s="54">
        <v>16</v>
      </c>
      <c r="L3766" s="55">
        <v>-12311.84</v>
      </c>
      <c r="M3766" s="39"/>
      <c r="N3766" s="53">
        <v>43575</v>
      </c>
      <c r="O3766" s="54">
        <v>16</v>
      </c>
      <c r="P3766" s="55">
        <v>7274.6840973313001</v>
      </c>
      <c r="Q3766" s="39"/>
      <c r="R3766" s="77">
        <f t="shared" si="174"/>
        <v>-0.72482475110509503</v>
      </c>
      <c r="S3766" s="78">
        <f t="shared" si="175"/>
        <v>17233.29014553201</v>
      </c>
      <c r="T3766" s="79">
        <f t="shared" si="176"/>
        <v>-5272.871090216353</v>
      </c>
    </row>
    <row r="3767" spans="2:20">
      <c r="B3767" s="62">
        <v>43575</v>
      </c>
      <c r="C3767" s="63">
        <v>17</v>
      </c>
      <c r="D3767" s="64">
        <v>2.56393</v>
      </c>
      <c r="E3767" s="39"/>
      <c r="F3767" s="53">
        <v>43575</v>
      </c>
      <c r="G3767" s="54">
        <v>17</v>
      </c>
      <c r="H3767" s="55">
        <v>17275.407806920201</v>
      </c>
      <c r="I3767" s="39"/>
      <c r="J3767" s="53">
        <v>43575</v>
      </c>
      <c r="K3767" s="54">
        <v>17</v>
      </c>
      <c r="L3767" s="55">
        <v>-6971.09</v>
      </c>
      <c r="M3767" s="39"/>
      <c r="N3767" s="53">
        <v>43575</v>
      </c>
      <c r="O3767" s="54">
        <v>17</v>
      </c>
      <c r="P3767" s="55">
        <v>7474.9411571383998</v>
      </c>
      <c r="Q3767" s="39"/>
      <c r="R3767" s="77">
        <f t="shared" si="174"/>
        <v>-0.4035267982042956</v>
      </c>
      <c r="S3767" s="78">
        <f t="shared" si="175"/>
        <v>19165.225881021859</v>
      </c>
      <c r="T3767" s="79">
        <f t="shared" si="176"/>
        <v>-3016.339071905571</v>
      </c>
    </row>
    <row r="3768" spans="2:20">
      <c r="B3768" s="62">
        <v>43575</v>
      </c>
      <c r="C3768" s="63">
        <v>18</v>
      </c>
      <c r="D3768" s="64">
        <v>2.76281</v>
      </c>
      <c r="E3768" s="39"/>
      <c r="F3768" s="53">
        <v>43575</v>
      </c>
      <c r="G3768" s="54">
        <v>18</v>
      </c>
      <c r="H3768" s="55">
        <v>17210.622933455299</v>
      </c>
      <c r="I3768" s="39"/>
      <c r="J3768" s="53">
        <v>43575</v>
      </c>
      <c r="K3768" s="54">
        <v>18</v>
      </c>
      <c r="L3768" s="55">
        <v>-4075.17</v>
      </c>
      <c r="M3768" s="39"/>
      <c r="N3768" s="53">
        <v>43575</v>
      </c>
      <c r="O3768" s="54">
        <v>18</v>
      </c>
      <c r="P3768" s="55">
        <v>7521.4984791286997</v>
      </c>
      <c r="Q3768" s="39"/>
      <c r="R3768" s="77">
        <f t="shared" si="174"/>
        <v>-0.23678224871677242</v>
      </c>
      <c r="S3768" s="78">
        <f t="shared" si="175"/>
        <v>20780.471213121564</v>
      </c>
      <c r="T3768" s="79">
        <f t="shared" si="176"/>
        <v>-1780.9573236078772</v>
      </c>
    </row>
    <row r="3769" spans="2:20">
      <c r="B3769" s="62">
        <v>43575</v>
      </c>
      <c r="C3769" s="63">
        <v>19</v>
      </c>
      <c r="D3769" s="64">
        <v>3.21048</v>
      </c>
      <c r="E3769" s="39"/>
      <c r="F3769" s="53">
        <v>43575</v>
      </c>
      <c r="G3769" s="54">
        <v>19</v>
      </c>
      <c r="H3769" s="55">
        <v>17095.953059024901</v>
      </c>
      <c r="I3769" s="39"/>
      <c r="J3769" s="53">
        <v>43575</v>
      </c>
      <c r="K3769" s="54">
        <v>19</v>
      </c>
      <c r="L3769" s="55">
        <v>248.33</v>
      </c>
      <c r="M3769" s="39"/>
      <c r="N3769" s="53">
        <v>43575</v>
      </c>
      <c r="O3769" s="54">
        <v>19</v>
      </c>
      <c r="P3769" s="55">
        <v>7594.2606204661997</v>
      </c>
      <c r="Q3769" s="39"/>
      <c r="R3769" s="77">
        <f t="shared" si="174"/>
        <v>1.4525659911595707E-2</v>
      </c>
      <c r="S3769" s="78">
        <f t="shared" si="175"/>
        <v>24381.221836794324</v>
      </c>
      <c r="T3769" s="79">
        <f t="shared" si="176"/>
        <v>110.31164705291582</v>
      </c>
    </row>
    <row r="3770" spans="2:20">
      <c r="B3770" s="62">
        <v>43575</v>
      </c>
      <c r="C3770" s="63">
        <v>20</v>
      </c>
      <c r="D3770" s="64">
        <v>3.4022700000000001</v>
      </c>
      <c r="E3770" s="39"/>
      <c r="F3770" s="53">
        <v>43575</v>
      </c>
      <c r="G3770" s="54">
        <v>20</v>
      </c>
      <c r="H3770" s="55">
        <v>16861.678541085399</v>
      </c>
      <c r="I3770" s="39"/>
      <c r="J3770" s="53">
        <v>43575</v>
      </c>
      <c r="K3770" s="54">
        <v>20</v>
      </c>
      <c r="L3770" s="55">
        <v>2777.19</v>
      </c>
      <c r="M3770" s="39"/>
      <c r="N3770" s="53">
        <v>43575</v>
      </c>
      <c r="O3770" s="54">
        <v>20</v>
      </c>
      <c r="P3770" s="55">
        <v>7528.2552175687997</v>
      </c>
      <c r="Q3770" s="39"/>
      <c r="R3770" s="77">
        <f t="shared" si="174"/>
        <v>0.16470424301074538</v>
      </c>
      <c r="S3770" s="78">
        <f t="shared" si="175"/>
        <v>25613.1568790778</v>
      </c>
      <c r="T3770" s="79">
        <f t="shared" si="176"/>
        <v>1239.9355768013634</v>
      </c>
    </row>
    <row r="3771" spans="2:20">
      <c r="B3771" s="62">
        <v>43575</v>
      </c>
      <c r="C3771" s="63">
        <v>21</v>
      </c>
      <c r="D3771" s="64">
        <v>3.6377100000000002</v>
      </c>
      <c r="E3771" s="39"/>
      <c r="F3771" s="53">
        <v>43575</v>
      </c>
      <c r="G3771" s="54">
        <v>21</v>
      </c>
      <c r="H3771" s="55">
        <v>16385.265347178301</v>
      </c>
      <c r="I3771" s="39"/>
      <c r="J3771" s="53">
        <v>43575</v>
      </c>
      <c r="K3771" s="54">
        <v>21</v>
      </c>
      <c r="L3771" s="55">
        <v>-513.22</v>
      </c>
      <c r="M3771" s="39"/>
      <c r="N3771" s="53">
        <v>43575</v>
      </c>
      <c r="O3771" s="54">
        <v>21</v>
      </c>
      <c r="P3771" s="55">
        <v>7436.8008741425001</v>
      </c>
      <c r="Q3771" s="39"/>
      <c r="R3771" s="77">
        <f t="shared" si="174"/>
        <v>-3.1322043868418734E-2</v>
      </c>
      <c r="S3771" s="78">
        <f t="shared" si="175"/>
        <v>27052.924907876917</v>
      </c>
      <c r="T3771" s="79">
        <f t="shared" si="176"/>
        <v>-232.93580322058617</v>
      </c>
    </row>
    <row r="3772" spans="2:20">
      <c r="B3772" s="62">
        <v>43575</v>
      </c>
      <c r="C3772" s="63">
        <v>22</v>
      </c>
      <c r="D3772" s="64">
        <v>3.1425800000000002</v>
      </c>
      <c r="E3772" s="39"/>
      <c r="F3772" s="53">
        <v>43575</v>
      </c>
      <c r="G3772" s="54">
        <v>22</v>
      </c>
      <c r="H3772" s="55">
        <v>15845.622489916799</v>
      </c>
      <c r="I3772" s="39"/>
      <c r="J3772" s="53">
        <v>43575</v>
      </c>
      <c r="K3772" s="54">
        <v>22</v>
      </c>
      <c r="L3772" s="55">
        <v>-3863.17</v>
      </c>
      <c r="M3772" s="39"/>
      <c r="N3772" s="53">
        <v>43575</v>
      </c>
      <c r="O3772" s="54">
        <v>22</v>
      </c>
      <c r="P3772" s="55">
        <v>7220.1622128033996</v>
      </c>
      <c r="Q3772" s="39"/>
      <c r="R3772" s="77">
        <f t="shared" si="174"/>
        <v>-0.24380045671656567</v>
      </c>
      <c r="S3772" s="78">
        <f t="shared" si="175"/>
        <v>22689.937366711707</v>
      </c>
      <c r="T3772" s="79">
        <f t="shared" si="176"/>
        <v>-1760.2788450491582</v>
      </c>
    </row>
    <row r="3773" spans="2:20">
      <c r="B3773" s="62">
        <v>43575</v>
      </c>
      <c r="C3773" s="63">
        <v>23</v>
      </c>
      <c r="D3773" s="64">
        <v>3.38856</v>
      </c>
      <c r="E3773" s="39"/>
      <c r="F3773" s="53">
        <v>43575</v>
      </c>
      <c r="G3773" s="54">
        <v>23</v>
      </c>
      <c r="H3773" s="55">
        <v>15373.2202074587</v>
      </c>
      <c r="I3773" s="39"/>
      <c r="J3773" s="53">
        <v>43575</v>
      </c>
      <c r="K3773" s="54">
        <v>23</v>
      </c>
      <c r="L3773" s="55">
        <v>-1465.87</v>
      </c>
      <c r="M3773" s="39"/>
      <c r="N3773" s="53">
        <v>43575</v>
      </c>
      <c r="O3773" s="54">
        <v>23</v>
      </c>
      <c r="P3773" s="55">
        <v>7065.8203399272998</v>
      </c>
      <c r="Q3773" s="39"/>
      <c r="R3773" s="77">
        <f t="shared" si="174"/>
        <v>-9.5352176071009292E-2</v>
      </c>
      <c r="S3773" s="78">
        <f t="shared" si="175"/>
        <v>23942.956171064052</v>
      </c>
      <c r="T3773" s="79">
        <f t="shared" si="176"/>
        <v>-673.74134513886656</v>
      </c>
    </row>
    <row r="3774" spans="2:20">
      <c r="B3774" s="62">
        <v>43575</v>
      </c>
      <c r="C3774" s="63">
        <v>24</v>
      </c>
      <c r="D3774" s="64">
        <v>3.2524199999999999</v>
      </c>
      <c r="E3774" s="39"/>
      <c r="F3774" s="53">
        <v>43575</v>
      </c>
      <c r="G3774" s="54">
        <v>24</v>
      </c>
      <c r="H3774" s="55">
        <v>14982.8066471285</v>
      </c>
      <c r="I3774" s="39"/>
      <c r="J3774" s="53">
        <v>43575</v>
      </c>
      <c r="K3774" s="54">
        <v>24</v>
      </c>
      <c r="L3774" s="55">
        <v>-4023.06</v>
      </c>
      <c r="M3774" s="39"/>
      <c r="N3774" s="53">
        <v>43575</v>
      </c>
      <c r="O3774" s="54">
        <v>24</v>
      </c>
      <c r="P3774" s="55">
        <v>6886.8665094458001</v>
      </c>
      <c r="Q3774" s="39"/>
      <c r="R3774" s="77">
        <f t="shared" si="174"/>
        <v>-0.2685117745126232</v>
      </c>
      <c r="S3774" s="78">
        <f t="shared" si="175"/>
        <v>22398.98237265171</v>
      </c>
      <c r="T3774" s="79">
        <f t="shared" si="176"/>
        <v>-1849.2047472828472</v>
      </c>
    </row>
    <row r="3775" spans="2:20">
      <c r="B3775" s="62">
        <v>43575</v>
      </c>
      <c r="C3775" s="63">
        <v>25</v>
      </c>
      <c r="D3775" s="64">
        <v>3.2341600000000001</v>
      </c>
      <c r="E3775" s="39"/>
      <c r="F3775" s="53">
        <v>43575</v>
      </c>
      <c r="G3775" s="54">
        <v>25</v>
      </c>
      <c r="H3775" s="55">
        <v>18351.742408517999</v>
      </c>
      <c r="I3775" s="39"/>
      <c r="J3775" s="53">
        <v>43575</v>
      </c>
      <c r="K3775" s="54">
        <v>25</v>
      </c>
      <c r="L3775" s="55">
        <v>-1666.35</v>
      </c>
      <c r="M3775" s="39"/>
      <c r="N3775" s="53">
        <v>43575</v>
      </c>
      <c r="O3775" s="54">
        <v>25</v>
      </c>
      <c r="P3775" s="55">
        <v>8390.4103234237991</v>
      </c>
      <c r="Q3775" s="39"/>
      <c r="R3775" s="77">
        <f t="shared" si="174"/>
        <v>-9.0800642408023338E-2</v>
      </c>
      <c r="S3775" s="78">
        <f t="shared" si="175"/>
        <v>27135.929451604316</v>
      </c>
      <c r="T3775" s="79">
        <f t="shared" si="176"/>
        <v>-761.8546474337918</v>
      </c>
    </row>
    <row r="3776" spans="2:20">
      <c r="B3776" s="62">
        <v>43575</v>
      </c>
      <c r="C3776" s="63">
        <v>26</v>
      </c>
      <c r="D3776" s="64">
        <v>2.9464000000000001</v>
      </c>
      <c r="E3776" s="39"/>
      <c r="F3776" s="53">
        <v>43575</v>
      </c>
      <c r="G3776" s="54">
        <v>26</v>
      </c>
      <c r="H3776" s="55">
        <v>17947.8429174909</v>
      </c>
      <c r="I3776" s="39"/>
      <c r="J3776" s="53">
        <v>43575</v>
      </c>
      <c r="K3776" s="54">
        <v>26</v>
      </c>
      <c r="L3776" s="55">
        <v>-3797.02</v>
      </c>
      <c r="M3776" s="39"/>
      <c r="N3776" s="53">
        <v>43575</v>
      </c>
      <c r="O3776" s="54">
        <v>26</v>
      </c>
      <c r="P3776" s="55">
        <v>8177.5495805466999</v>
      </c>
      <c r="Q3776" s="39"/>
      <c r="R3776" s="77">
        <f t="shared" si="174"/>
        <v>-0.21155857099126102</v>
      </c>
      <c r="S3776" s="78">
        <f t="shared" si="175"/>
        <v>24094.332084122798</v>
      </c>
      <c r="T3776" s="79">
        <f t="shared" si="176"/>
        <v>-1730.0307034706457</v>
      </c>
    </row>
    <row r="3777" spans="2:20">
      <c r="B3777" s="62">
        <v>43575</v>
      </c>
      <c r="C3777" s="63">
        <v>27</v>
      </c>
      <c r="D3777" s="64">
        <v>2.6176599999999999</v>
      </c>
      <c r="E3777" s="39"/>
      <c r="F3777" s="53">
        <v>43575</v>
      </c>
      <c r="G3777" s="54">
        <v>27</v>
      </c>
      <c r="H3777" s="55">
        <v>17530.0955548936</v>
      </c>
      <c r="I3777" s="39"/>
      <c r="J3777" s="53">
        <v>43575</v>
      </c>
      <c r="K3777" s="54">
        <v>27</v>
      </c>
      <c r="L3777" s="55">
        <v>-2616.34</v>
      </c>
      <c r="M3777" s="39"/>
      <c r="N3777" s="53">
        <v>43575</v>
      </c>
      <c r="O3777" s="54">
        <v>27</v>
      </c>
      <c r="P3777" s="55">
        <v>7852.5280420261997</v>
      </c>
      <c r="Q3777" s="39"/>
      <c r="R3777" s="77">
        <f t="shared" si="174"/>
        <v>-0.14924847339292671</v>
      </c>
      <c r="S3777" s="78">
        <f t="shared" si="175"/>
        <v>20555.248554490299</v>
      </c>
      <c r="T3777" s="79">
        <f t="shared" si="176"/>
        <v>-1171.9778225475582</v>
      </c>
    </row>
    <row r="3778" spans="2:20">
      <c r="B3778" s="62">
        <v>43575</v>
      </c>
      <c r="C3778" s="63">
        <v>28</v>
      </c>
      <c r="D3778" s="64">
        <v>2.6152700000000002</v>
      </c>
      <c r="E3778" s="39"/>
      <c r="F3778" s="53">
        <v>43575</v>
      </c>
      <c r="G3778" s="54">
        <v>28</v>
      </c>
      <c r="H3778" s="55">
        <v>17169.452973811</v>
      </c>
      <c r="I3778" s="39"/>
      <c r="J3778" s="53">
        <v>43575</v>
      </c>
      <c r="K3778" s="54">
        <v>28</v>
      </c>
      <c r="L3778" s="55">
        <v>-3028.86</v>
      </c>
      <c r="M3778" s="39"/>
      <c r="N3778" s="53">
        <v>43575</v>
      </c>
      <c r="O3778" s="54">
        <v>28</v>
      </c>
      <c r="P3778" s="55">
        <v>7681.6771695346997</v>
      </c>
      <c r="Q3778" s="39"/>
      <c r="R3778" s="77">
        <f t="shared" si="174"/>
        <v>-0.17640981367432013</v>
      </c>
      <c r="S3778" s="78">
        <f t="shared" si="175"/>
        <v>20089.659851169017</v>
      </c>
      <c r="T3778" s="79">
        <f t="shared" si="176"/>
        <v>-1355.1232381838952</v>
      </c>
    </row>
    <row r="3779" spans="2:20">
      <c r="B3779" s="62">
        <v>43575</v>
      </c>
      <c r="C3779" s="63">
        <v>29</v>
      </c>
      <c r="D3779" s="64">
        <v>2.4844599999999999</v>
      </c>
      <c r="E3779" s="39"/>
      <c r="F3779" s="53">
        <v>43575</v>
      </c>
      <c r="G3779" s="54">
        <v>29</v>
      </c>
      <c r="H3779" s="55">
        <v>17082.110312658599</v>
      </c>
      <c r="I3779" s="39"/>
      <c r="J3779" s="53">
        <v>43575</v>
      </c>
      <c r="K3779" s="54">
        <v>29</v>
      </c>
      <c r="L3779" s="55">
        <v>-3417.17</v>
      </c>
      <c r="M3779" s="39"/>
      <c r="N3779" s="53">
        <v>43575</v>
      </c>
      <c r="O3779" s="54">
        <v>29</v>
      </c>
      <c r="P3779" s="55">
        <v>7645.2426975431999</v>
      </c>
      <c r="Q3779" s="39"/>
      <c r="R3779" s="77">
        <f t="shared" si="174"/>
        <v>-0.20004378484008067</v>
      </c>
      <c r="S3779" s="78">
        <f t="shared" si="175"/>
        <v>18994.299672338177</v>
      </c>
      <c r="T3779" s="79">
        <f t="shared" si="176"/>
        <v>-1529.3832852375299</v>
      </c>
    </row>
    <row r="3780" spans="2:20">
      <c r="B3780" s="62">
        <v>43575</v>
      </c>
      <c r="C3780" s="63">
        <v>30</v>
      </c>
      <c r="D3780" s="64">
        <v>2.2726999999999999</v>
      </c>
      <c r="E3780" s="39"/>
      <c r="F3780" s="53">
        <v>43575</v>
      </c>
      <c r="G3780" s="54">
        <v>30</v>
      </c>
      <c r="H3780" s="55">
        <v>13847.644989950801</v>
      </c>
      <c r="I3780" s="39"/>
      <c r="J3780" s="53">
        <v>43575</v>
      </c>
      <c r="K3780" s="54">
        <v>30</v>
      </c>
      <c r="L3780" s="55">
        <v>-5846.88</v>
      </c>
      <c r="M3780" s="39"/>
      <c r="N3780" s="53">
        <v>43575</v>
      </c>
      <c r="O3780" s="54">
        <v>30</v>
      </c>
      <c r="P3780" s="55">
        <v>6156.7231619517997</v>
      </c>
      <c r="Q3780" s="39"/>
      <c r="R3780" s="77">
        <f t="shared" si="174"/>
        <v>-0.42222919523450125</v>
      </c>
      <c r="S3780" s="78">
        <f t="shared" si="175"/>
        <v>13992.384730167854</v>
      </c>
      <c r="T3780" s="79">
        <f t="shared" si="176"/>
        <v>-2599.5482659525223</v>
      </c>
    </row>
    <row r="3781" spans="2:20">
      <c r="B3781" s="62">
        <v>43575</v>
      </c>
      <c r="C3781" s="63">
        <v>31</v>
      </c>
      <c r="D3781" s="64">
        <v>2.5825300000000002</v>
      </c>
      <c r="E3781" s="39"/>
      <c r="F3781" s="53">
        <v>43575</v>
      </c>
      <c r="G3781" s="54">
        <v>31</v>
      </c>
      <c r="H3781" s="55">
        <v>14215.0489419428</v>
      </c>
      <c r="I3781" s="39"/>
      <c r="J3781" s="53">
        <v>43575</v>
      </c>
      <c r="K3781" s="54">
        <v>31</v>
      </c>
      <c r="L3781" s="55">
        <v>-3001.19</v>
      </c>
      <c r="M3781" s="39"/>
      <c r="N3781" s="53">
        <v>43575</v>
      </c>
      <c r="O3781" s="54">
        <v>31</v>
      </c>
      <c r="P3781" s="55">
        <v>6381.00373554</v>
      </c>
      <c r="Q3781" s="39"/>
      <c r="R3781" s="77">
        <f t="shared" si="174"/>
        <v>-0.21112765860022578</v>
      </c>
      <c r="S3781" s="78">
        <f t="shared" si="175"/>
        <v>16479.133577144119</v>
      </c>
      <c r="T3781" s="79">
        <f t="shared" si="176"/>
        <v>-1347.2063782038545</v>
      </c>
    </row>
    <row r="3782" spans="2:20">
      <c r="B3782" s="62">
        <v>43575</v>
      </c>
      <c r="C3782" s="63">
        <v>32</v>
      </c>
      <c r="D3782" s="64">
        <v>2.9954800000000001</v>
      </c>
      <c r="E3782" s="39"/>
      <c r="F3782" s="53">
        <v>43575</v>
      </c>
      <c r="G3782" s="54">
        <v>32</v>
      </c>
      <c r="H3782" s="55">
        <v>14887.5531242335</v>
      </c>
      <c r="I3782" s="39"/>
      <c r="J3782" s="53">
        <v>43575</v>
      </c>
      <c r="K3782" s="54">
        <v>32</v>
      </c>
      <c r="L3782" s="55">
        <v>3684.52</v>
      </c>
      <c r="M3782" s="39"/>
      <c r="N3782" s="53">
        <v>43575</v>
      </c>
      <c r="O3782" s="54">
        <v>32</v>
      </c>
      <c r="P3782" s="55">
        <v>6684.5420575705002</v>
      </c>
      <c r="Q3782" s="39"/>
      <c r="R3782" s="77">
        <f t="shared" si="174"/>
        <v>0.24748996488902208</v>
      </c>
      <c r="S3782" s="78">
        <f t="shared" si="175"/>
        <v>20023.412042611282</v>
      </c>
      <c r="T3782" s="79">
        <f t="shared" si="176"/>
        <v>1654.3570791273146</v>
      </c>
    </row>
    <row r="3783" spans="2:20">
      <c r="B3783" s="62">
        <v>43575</v>
      </c>
      <c r="C3783" s="63">
        <v>33</v>
      </c>
      <c r="D3783" s="64">
        <v>2.5438700000000001</v>
      </c>
      <c r="E3783" s="39"/>
      <c r="F3783" s="53">
        <v>43575</v>
      </c>
      <c r="G3783" s="54">
        <v>33</v>
      </c>
      <c r="H3783" s="55">
        <v>15568.0260572811</v>
      </c>
      <c r="I3783" s="39"/>
      <c r="J3783" s="53">
        <v>43575</v>
      </c>
      <c r="K3783" s="54">
        <v>33</v>
      </c>
      <c r="L3783" s="55">
        <v>-5203.01</v>
      </c>
      <c r="M3783" s="39"/>
      <c r="N3783" s="53">
        <v>43575</v>
      </c>
      <c r="O3783" s="54">
        <v>33</v>
      </c>
      <c r="P3783" s="55">
        <v>6858.6455768823998</v>
      </c>
      <c r="Q3783" s="39"/>
      <c r="R3783" s="77">
        <f t="shared" si="174"/>
        <v>-0.33421128541640477</v>
      </c>
      <c r="S3783" s="78">
        <f t="shared" si="175"/>
        <v>17447.502723663831</v>
      </c>
      <c r="T3783" s="79">
        <f t="shared" si="176"/>
        <v>-2292.2367544654057</v>
      </c>
    </row>
    <row r="3784" spans="2:20">
      <c r="B3784" s="62">
        <v>43575</v>
      </c>
      <c r="C3784" s="63">
        <v>34</v>
      </c>
      <c r="D3784" s="64">
        <v>2.8422900000000002</v>
      </c>
      <c r="E3784" s="39"/>
      <c r="F3784" s="53">
        <v>43575</v>
      </c>
      <c r="G3784" s="54">
        <v>34</v>
      </c>
      <c r="H3784" s="55">
        <v>16486.279095807</v>
      </c>
      <c r="I3784" s="39"/>
      <c r="J3784" s="53">
        <v>43575</v>
      </c>
      <c r="K3784" s="54">
        <v>34</v>
      </c>
      <c r="L3784" s="55">
        <v>-1941.58</v>
      </c>
      <c r="M3784" s="39"/>
      <c r="N3784" s="53">
        <v>43575</v>
      </c>
      <c r="O3784" s="54">
        <v>34</v>
      </c>
      <c r="P3784" s="55">
        <v>7306.2943297727998</v>
      </c>
      <c r="Q3784" s="39"/>
      <c r="R3784" s="77">
        <f t="shared" si="174"/>
        <v>-0.11776944868619914</v>
      </c>
      <c r="S3784" s="78">
        <f t="shared" si="175"/>
        <v>20766.607310569932</v>
      </c>
      <c r="T3784" s="79">
        <f t="shared" si="176"/>
        <v>-860.45825515644549</v>
      </c>
    </row>
    <row r="3785" spans="2:20">
      <c r="B3785" s="62">
        <v>43575</v>
      </c>
      <c r="C3785" s="63">
        <v>35</v>
      </c>
      <c r="D3785" s="64">
        <v>3.2020300000000002</v>
      </c>
      <c r="E3785" s="39"/>
      <c r="F3785" s="53">
        <v>43575</v>
      </c>
      <c r="G3785" s="54">
        <v>35</v>
      </c>
      <c r="H3785" s="55">
        <v>17677.6129723085</v>
      </c>
      <c r="I3785" s="39"/>
      <c r="J3785" s="53">
        <v>43575</v>
      </c>
      <c r="K3785" s="54">
        <v>35</v>
      </c>
      <c r="L3785" s="55">
        <v>-2725.52</v>
      </c>
      <c r="M3785" s="39"/>
      <c r="N3785" s="53">
        <v>43575</v>
      </c>
      <c r="O3785" s="54">
        <v>35</v>
      </c>
      <c r="P3785" s="55">
        <v>7826.6277143942998</v>
      </c>
      <c r="Q3785" s="39"/>
      <c r="R3785" s="77">
        <f t="shared" si="174"/>
        <v>-0.15417918721659157</v>
      </c>
      <c r="S3785" s="78">
        <f t="shared" si="175"/>
        <v>25061.09674032198</v>
      </c>
      <c r="T3785" s="79">
        <f t="shared" si="176"/>
        <v>-1206.703099652163</v>
      </c>
    </row>
    <row r="3786" spans="2:20">
      <c r="B3786" s="62">
        <v>43575</v>
      </c>
      <c r="C3786" s="63">
        <v>36</v>
      </c>
      <c r="D3786" s="64">
        <v>3.8536299999999999</v>
      </c>
      <c r="E3786" s="39"/>
      <c r="F3786" s="53">
        <v>43575</v>
      </c>
      <c r="G3786" s="54">
        <v>36</v>
      </c>
      <c r="H3786" s="55">
        <v>18374.896856298699</v>
      </c>
      <c r="I3786" s="39"/>
      <c r="J3786" s="53">
        <v>43575</v>
      </c>
      <c r="K3786" s="54">
        <v>36</v>
      </c>
      <c r="L3786" s="55">
        <v>4123.88</v>
      </c>
      <c r="M3786" s="39"/>
      <c r="N3786" s="53">
        <v>43575</v>
      </c>
      <c r="O3786" s="54">
        <v>36</v>
      </c>
      <c r="P3786" s="55">
        <v>8295.6285151459997</v>
      </c>
      <c r="Q3786" s="39"/>
      <c r="R3786" s="77">
        <f t="shared" ref="R3786:R3849" si="177">L3786/H3786</f>
        <v>0.2244301033225328</v>
      </c>
      <c r="S3786" s="78">
        <f t="shared" ref="S3786:S3849" si="178">P3786*D3786</f>
        <v>31968.282914822077</v>
      </c>
      <c r="T3786" s="79">
        <f t="shared" ref="T3786:T3849" si="179">P3786*R3786</f>
        <v>1861.788764779566</v>
      </c>
    </row>
    <row r="3787" spans="2:20">
      <c r="B3787" s="62">
        <v>43575</v>
      </c>
      <c r="C3787" s="63">
        <v>37</v>
      </c>
      <c r="D3787" s="64">
        <v>3.8030499999999998</v>
      </c>
      <c r="E3787" s="39"/>
      <c r="F3787" s="53">
        <v>43575</v>
      </c>
      <c r="G3787" s="54">
        <v>37</v>
      </c>
      <c r="H3787" s="55">
        <v>19039.8102480372</v>
      </c>
      <c r="I3787" s="39"/>
      <c r="J3787" s="53">
        <v>43575</v>
      </c>
      <c r="K3787" s="54">
        <v>37</v>
      </c>
      <c r="L3787" s="55">
        <v>4114.6099999999997</v>
      </c>
      <c r="M3787" s="39"/>
      <c r="N3787" s="53">
        <v>43575</v>
      </c>
      <c r="O3787" s="54">
        <v>37</v>
      </c>
      <c r="P3787" s="55">
        <v>8658.7732821440004</v>
      </c>
      <c r="Q3787" s="39"/>
      <c r="R3787" s="77">
        <f t="shared" si="177"/>
        <v>0.21610562008747811</v>
      </c>
      <c r="S3787" s="78">
        <f t="shared" si="178"/>
        <v>32929.747730657742</v>
      </c>
      <c r="T3787" s="79">
        <f t="shared" si="179"/>
        <v>1871.2095693346173</v>
      </c>
    </row>
    <row r="3788" spans="2:20">
      <c r="B3788" s="62">
        <v>43575</v>
      </c>
      <c r="C3788" s="63">
        <v>38</v>
      </c>
      <c r="D3788" s="64">
        <v>3.7404000000000002</v>
      </c>
      <c r="E3788" s="39"/>
      <c r="F3788" s="53">
        <v>43575</v>
      </c>
      <c r="G3788" s="54">
        <v>38</v>
      </c>
      <c r="H3788" s="55">
        <v>19599.9218674982</v>
      </c>
      <c r="I3788" s="39"/>
      <c r="J3788" s="53">
        <v>43575</v>
      </c>
      <c r="K3788" s="54">
        <v>38</v>
      </c>
      <c r="L3788" s="55">
        <v>11928.29</v>
      </c>
      <c r="M3788" s="39"/>
      <c r="N3788" s="53">
        <v>43575</v>
      </c>
      <c r="O3788" s="54">
        <v>38</v>
      </c>
      <c r="P3788" s="55">
        <v>8914.1939737128996</v>
      </c>
      <c r="Q3788" s="39"/>
      <c r="R3788" s="77">
        <f t="shared" si="177"/>
        <v>0.6085886505384609</v>
      </c>
      <c r="S3788" s="78">
        <f t="shared" si="178"/>
        <v>33342.651139275731</v>
      </c>
      <c r="T3788" s="79">
        <f t="shared" si="179"/>
        <v>5425.0772811000143</v>
      </c>
    </row>
    <row r="3789" spans="2:20">
      <c r="B3789" s="62">
        <v>43575</v>
      </c>
      <c r="C3789" s="63">
        <v>39</v>
      </c>
      <c r="D3789" s="64">
        <v>3.5241500000000001</v>
      </c>
      <c r="E3789" s="39"/>
      <c r="F3789" s="53">
        <v>43575</v>
      </c>
      <c r="G3789" s="54">
        <v>39</v>
      </c>
      <c r="H3789" s="55">
        <v>19748.307066790501</v>
      </c>
      <c r="I3789" s="39"/>
      <c r="J3789" s="53">
        <v>43575</v>
      </c>
      <c r="K3789" s="54">
        <v>39</v>
      </c>
      <c r="L3789" s="55">
        <v>-2522.25</v>
      </c>
      <c r="M3789" s="39"/>
      <c r="N3789" s="53">
        <v>43575</v>
      </c>
      <c r="O3789" s="54">
        <v>39</v>
      </c>
      <c r="P3789" s="55">
        <v>8897.2737456887007</v>
      </c>
      <c r="Q3789" s="39"/>
      <c r="R3789" s="77">
        <f t="shared" si="177"/>
        <v>-0.12771980866357455</v>
      </c>
      <c r="S3789" s="78">
        <f t="shared" si="178"/>
        <v>31355.327270868835</v>
      </c>
      <c r="T3789" s="79">
        <f t="shared" si="179"/>
        <v>-1136.358100426806</v>
      </c>
    </row>
    <row r="3790" spans="2:20">
      <c r="B3790" s="62">
        <v>43575</v>
      </c>
      <c r="C3790" s="63">
        <v>40</v>
      </c>
      <c r="D3790" s="64">
        <v>3.5798399999999999</v>
      </c>
      <c r="E3790" s="39"/>
      <c r="F3790" s="53">
        <v>43575</v>
      </c>
      <c r="G3790" s="54">
        <v>40</v>
      </c>
      <c r="H3790" s="55">
        <v>19776.173889123598</v>
      </c>
      <c r="I3790" s="39"/>
      <c r="J3790" s="53">
        <v>43575</v>
      </c>
      <c r="K3790" s="54">
        <v>40</v>
      </c>
      <c r="L3790" s="55">
        <v>252.19</v>
      </c>
      <c r="M3790" s="39"/>
      <c r="N3790" s="53">
        <v>43575</v>
      </c>
      <c r="O3790" s="54">
        <v>40</v>
      </c>
      <c r="P3790" s="55">
        <v>8864.3076077919995</v>
      </c>
      <c r="Q3790" s="39"/>
      <c r="R3790" s="77">
        <f t="shared" si="177"/>
        <v>1.2752213922365347E-2</v>
      </c>
      <c r="S3790" s="78">
        <f t="shared" si="178"/>
        <v>31732.802946678112</v>
      </c>
      <c r="T3790" s="79">
        <f t="shared" si="179"/>
        <v>113.0395468882142</v>
      </c>
    </row>
    <row r="3791" spans="2:20">
      <c r="B3791" s="62">
        <v>43575</v>
      </c>
      <c r="C3791" s="63">
        <v>41</v>
      </c>
      <c r="D3791" s="64">
        <v>3.4251900000000002</v>
      </c>
      <c r="E3791" s="39"/>
      <c r="F3791" s="53">
        <v>43575</v>
      </c>
      <c r="G3791" s="54">
        <v>41</v>
      </c>
      <c r="H3791" s="55">
        <v>18947.162017028899</v>
      </c>
      <c r="I3791" s="39"/>
      <c r="J3791" s="53">
        <v>43575</v>
      </c>
      <c r="K3791" s="54">
        <v>41</v>
      </c>
      <c r="L3791" s="55">
        <v>-852.79</v>
      </c>
      <c r="M3791" s="39"/>
      <c r="N3791" s="53">
        <v>43575</v>
      </c>
      <c r="O3791" s="54">
        <v>41</v>
      </c>
      <c r="P3791" s="55">
        <v>9100.9293986619996</v>
      </c>
      <c r="Q3791" s="39"/>
      <c r="R3791" s="77">
        <f t="shared" si="177"/>
        <v>-4.5008851417090788E-2</v>
      </c>
      <c r="S3791" s="78">
        <f t="shared" si="178"/>
        <v>31172.412367003097</v>
      </c>
      <c r="T3791" s="79">
        <f t="shared" si="179"/>
        <v>-409.62237906181133</v>
      </c>
    </row>
    <row r="3792" spans="2:20">
      <c r="B3792" s="62">
        <v>43575</v>
      </c>
      <c r="C3792" s="63">
        <v>42</v>
      </c>
      <c r="D3792" s="64">
        <v>3.5653100000000002</v>
      </c>
      <c r="E3792" s="39"/>
      <c r="F3792" s="53">
        <v>43575</v>
      </c>
      <c r="G3792" s="54">
        <v>42</v>
      </c>
      <c r="H3792" s="55">
        <v>19155.236250498801</v>
      </c>
      <c r="I3792" s="39"/>
      <c r="J3792" s="53">
        <v>43575</v>
      </c>
      <c r="K3792" s="54">
        <v>42</v>
      </c>
      <c r="L3792" s="55">
        <v>5917.27</v>
      </c>
      <c r="M3792" s="39"/>
      <c r="N3792" s="53">
        <v>43575</v>
      </c>
      <c r="O3792" s="54">
        <v>42</v>
      </c>
      <c r="P3792" s="55">
        <v>9259.3100782165002</v>
      </c>
      <c r="Q3792" s="39"/>
      <c r="R3792" s="77">
        <f t="shared" si="177"/>
        <v>0.30891135575766732</v>
      </c>
      <c r="S3792" s="78">
        <f t="shared" si="178"/>
        <v>33012.310814966069</v>
      </c>
      <c r="T3792" s="79">
        <f t="shared" si="179"/>
        <v>2860.3060296424915</v>
      </c>
    </row>
    <row r="3793" spans="2:20">
      <c r="B3793" s="62">
        <v>43575</v>
      </c>
      <c r="C3793" s="63">
        <v>43</v>
      </c>
      <c r="D3793" s="64">
        <v>3.4537499999999999</v>
      </c>
      <c r="E3793" s="39"/>
      <c r="F3793" s="53">
        <v>43575</v>
      </c>
      <c r="G3793" s="54">
        <v>43</v>
      </c>
      <c r="H3793" s="55">
        <v>18840.533133599001</v>
      </c>
      <c r="I3793" s="39"/>
      <c r="J3793" s="53">
        <v>43575</v>
      </c>
      <c r="K3793" s="54">
        <v>43</v>
      </c>
      <c r="L3793" s="55">
        <v>-591.89</v>
      </c>
      <c r="M3793" s="39"/>
      <c r="N3793" s="53">
        <v>43575</v>
      </c>
      <c r="O3793" s="54">
        <v>43</v>
      </c>
      <c r="P3793" s="55">
        <v>9118.8687621634999</v>
      </c>
      <c r="Q3793" s="39"/>
      <c r="R3793" s="77">
        <f t="shared" si="177"/>
        <v>-3.1415777664192596E-2</v>
      </c>
      <c r="S3793" s="78">
        <f t="shared" si="178"/>
        <v>31494.292987322187</v>
      </c>
      <c r="T3793" s="79">
        <f t="shared" si="179"/>
        <v>-286.47635358107965</v>
      </c>
    </row>
    <row r="3794" spans="2:20">
      <c r="B3794" s="62">
        <v>43575</v>
      </c>
      <c r="C3794" s="63">
        <v>44</v>
      </c>
      <c r="D3794" s="64">
        <v>3.1861999999999999</v>
      </c>
      <c r="E3794" s="39"/>
      <c r="F3794" s="53">
        <v>43575</v>
      </c>
      <c r="G3794" s="54">
        <v>44</v>
      </c>
      <c r="H3794" s="55">
        <v>18505.353540413998</v>
      </c>
      <c r="I3794" s="39"/>
      <c r="J3794" s="53">
        <v>43575</v>
      </c>
      <c r="K3794" s="54">
        <v>44</v>
      </c>
      <c r="L3794" s="55">
        <v>-1030.04</v>
      </c>
      <c r="M3794" s="39"/>
      <c r="N3794" s="53">
        <v>43575</v>
      </c>
      <c r="O3794" s="54">
        <v>44</v>
      </c>
      <c r="P3794" s="55">
        <v>8909.6308850337009</v>
      </c>
      <c r="Q3794" s="39"/>
      <c r="R3794" s="77">
        <f t="shared" si="177"/>
        <v>-5.5661730414957318E-2</v>
      </c>
      <c r="S3794" s="78">
        <f t="shared" si="178"/>
        <v>28387.865925894377</v>
      </c>
      <c r="T3794" s="79">
        <f t="shared" si="179"/>
        <v>-495.92547241952343</v>
      </c>
    </row>
    <row r="3795" spans="2:20">
      <c r="B3795" s="62">
        <v>43575</v>
      </c>
      <c r="C3795" s="63">
        <v>45</v>
      </c>
      <c r="D3795" s="64">
        <v>2.7440199999999999</v>
      </c>
      <c r="E3795" s="39"/>
      <c r="F3795" s="53">
        <v>43575</v>
      </c>
      <c r="G3795" s="54">
        <v>45</v>
      </c>
      <c r="H3795" s="55">
        <v>17805.037426979699</v>
      </c>
      <c r="I3795" s="39"/>
      <c r="J3795" s="53">
        <v>43575</v>
      </c>
      <c r="K3795" s="54">
        <v>45</v>
      </c>
      <c r="L3795" s="55">
        <v>-6267.59</v>
      </c>
      <c r="M3795" s="39"/>
      <c r="N3795" s="53">
        <v>43575</v>
      </c>
      <c r="O3795" s="54">
        <v>45</v>
      </c>
      <c r="P3795" s="55">
        <v>8451.7801809504999</v>
      </c>
      <c r="Q3795" s="39"/>
      <c r="R3795" s="77">
        <f t="shared" si="177"/>
        <v>-0.35201217777294969</v>
      </c>
      <c r="S3795" s="78">
        <f t="shared" si="178"/>
        <v>23191.85385213179</v>
      </c>
      <c r="T3795" s="79">
        <f t="shared" si="179"/>
        <v>-2975.1295475546403</v>
      </c>
    </row>
    <row r="3796" spans="2:20">
      <c r="B3796" s="62">
        <v>43575</v>
      </c>
      <c r="C3796" s="63">
        <v>46</v>
      </c>
      <c r="D3796" s="64">
        <v>2.2317</v>
      </c>
      <c r="E3796" s="39"/>
      <c r="F3796" s="53">
        <v>43575</v>
      </c>
      <c r="G3796" s="54">
        <v>46</v>
      </c>
      <c r="H3796" s="55">
        <v>17033.323710558499</v>
      </c>
      <c r="I3796" s="39"/>
      <c r="J3796" s="53">
        <v>43575</v>
      </c>
      <c r="K3796" s="54">
        <v>46</v>
      </c>
      <c r="L3796" s="55">
        <v>-15526.99</v>
      </c>
      <c r="M3796" s="39"/>
      <c r="N3796" s="53">
        <v>43575</v>
      </c>
      <c r="O3796" s="54">
        <v>46</v>
      </c>
      <c r="P3796" s="55">
        <v>8040.0576461074997</v>
      </c>
      <c r="Q3796" s="39"/>
      <c r="R3796" s="77">
        <f t="shared" si="177"/>
        <v>-0.9115654856236447</v>
      </c>
      <c r="S3796" s="78">
        <f t="shared" si="178"/>
        <v>17942.996648818109</v>
      </c>
      <c r="T3796" s="79">
        <f t="shared" si="179"/>
        <v>-7329.0390526160809</v>
      </c>
    </row>
    <row r="3797" spans="2:20">
      <c r="B3797" s="62">
        <v>43575</v>
      </c>
      <c r="C3797" s="63">
        <v>47</v>
      </c>
      <c r="D3797" s="64">
        <v>3.3915299999999999</v>
      </c>
      <c r="E3797" s="39"/>
      <c r="F3797" s="53">
        <v>43575</v>
      </c>
      <c r="G3797" s="54">
        <v>47</v>
      </c>
      <c r="H3797" s="55">
        <v>16089.881595811799</v>
      </c>
      <c r="I3797" s="39"/>
      <c r="J3797" s="53">
        <v>43575</v>
      </c>
      <c r="K3797" s="54">
        <v>47</v>
      </c>
      <c r="L3797" s="55">
        <v>1718.7</v>
      </c>
      <c r="M3797" s="39"/>
      <c r="N3797" s="53">
        <v>43575</v>
      </c>
      <c r="O3797" s="54">
        <v>47</v>
      </c>
      <c r="P3797" s="55">
        <v>7650.6683908639998</v>
      </c>
      <c r="Q3797" s="39"/>
      <c r="R3797" s="77">
        <f t="shared" si="177"/>
        <v>0.10681868538096502</v>
      </c>
      <c r="S3797" s="78">
        <f t="shared" si="178"/>
        <v>25947.471367666982</v>
      </c>
      <c r="T3797" s="79">
        <f t="shared" si="179"/>
        <v>817.23433979779554</v>
      </c>
    </row>
    <row r="3798" spans="2:20">
      <c r="B3798" s="62">
        <v>43575</v>
      </c>
      <c r="C3798" s="63">
        <v>48</v>
      </c>
      <c r="D3798" s="64">
        <v>3.8742000000000001</v>
      </c>
      <c r="E3798" s="39"/>
      <c r="F3798" s="53">
        <v>43575</v>
      </c>
      <c r="G3798" s="54">
        <v>48</v>
      </c>
      <c r="H3798" s="55">
        <v>16509.1079254209</v>
      </c>
      <c r="I3798" s="39"/>
      <c r="J3798" s="53">
        <v>43575</v>
      </c>
      <c r="K3798" s="54">
        <v>48</v>
      </c>
      <c r="L3798" s="55">
        <v>7556.26</v>
      </c>
      <c r="M3798" s="39"/>
      <c r="N3798" s="53">
        <v>43575</v>
      </c>
      <c r="O3798" s="54">
        <v>48</v>
      </c>
      <c r="P3798" s="55">
        <v>7526.2446854140999</v>
      </c>
      <c r="Q3798" s="39"/>
      <c r="R3798" s="77">
        <f t="shared" si="177"/>
        <v>0.45770250180294664</v>
      </c>
      <c r="S3798" s="78">
        <f t="shared" si="178"/>
        <v>29158.177160231306</v>
      </c>
      <c r="T3798" s="79">
        <f t="shared" si="179"/>
        <v>3444.7810216951648</v>
      </c>
    </row>
    <row r="3799" spans="2:20">
      <c r="B3799" s="62">
        <v>43576</v>
      </c>
      <c r="C3799" s="63">
        <v>1</v>
      </c>
      <c r="D3799" s="64">
        <v>3.8379300000000001</v>
      </c>
      <c r="E3799" s="39"/>
      <c r="F3799" s="53">
        <v>43576</v>
      </c>
      <c r="G3799" s="54">
        <v>1</v>
      </c>
      <c r="H3799" s="55">
        <v>15631.4579376192</v>
      </c>
      <c r="I3799" s="39"/>
      <c r="J3799" s="53">
        <v>43576</v>
      </c>
      <c r="K3799" s="54">
        <v>1</v>
      </c>
      <c r="L3799" s="55">
        <v>-1141.71</v>
      </c>
      <c r="M3799" s="39"/>
      <c r="N3799" s="53">
        <v>43576</v>
      </c>
      <c r="O3799" s="54">
        <v>1</v>
      </c>
      <c r="P3799" s="55">
        <v>7067.9184946961996</v>
      </c>
      <c r="Q3799" s="39"/>
      <c r="R3799" s="77">
        <f t="shared" si="177"/>
        <v>-7.3039252292156437E-2</v>
      </c>
      <c r="S3799" s="78">
        <f t="shared" si="178"/>
        <v>27126.176428349387</v>
      </c>
      <c r="T3799" s="79">
        <f t="shared" si="179"/>
        <v>-516.2354821145143</v>
      </c>
    </row>
    <row r="3800" spans="2:20">
      <c r="B3800" s="62">
        <v>43576</v>
      </c>
      <c r="C3800" s="63">
        <v>2</v>
      </c>
      <c r="D3800" s="64">
        <v>3.3526699999999998</v>
      </c>
      <c r="E3800" s="39"/>
      <c r="F3800" s="53">
        <v>43576</v>
      </c>
      <c r="G3800" s="54">
        <v>2</v>
      </c>
      <c r="H3800" s="55">
        <v>15056.162537763799</v>
      </c>
      <c r="I3800" s="39"/>
      <c r="J3800" s="53">
        <v>43576</v>
      </c>
      <c r="K3800" s="54">
        <v>2</v>
      </c>
      <c r="L3800" s="55">
        <v>-6927.86</v>
      </c>
      <c r="M3800" s="39"/>
      <c r="N3800" s="53">
        <v>43576</v>
      </c>
      <c r="O3800" s="54">
        <v>2</v>
      </c>
      <c r="P3800" s="55">
        <v>6674.4677596686997</v>
      </c>
      <c r="Q3800" s="39"/>
      <c r="R3800" s="77">
        <f t="shared" si="177"/>
        <v>-0.46013451187336563</v>
      </c>
      <c r="S3800" s="78">
        <f t="shared" si="178"/>
        <v>22377.28782380846</v>
      </c>
      <c r="T3800" s="79">
        <f t="shared" si="179"/>
        <v>-3071.1529646096733</v>
      </c>
    </row>
    <row r="3801" spans="2:20">
      <c r="B3801" s="62">
        <v>43576</v>
      </c>
      <c r="C3801" s="63">
        <v>3</v>
      </c>
      <c r="D3801" s="64">
        <v>3.1887300000000001</v>
      </c>
      <c r="E3801" s="39"/>
      <c r="F3801" s="53">
        <v>43576</v>
      </c>
      <c r="G3801" s="54">
        <v>3</v>
      </c>
      <c r="H3801" s="55">
        <v>15191.0188475989</v>
      </c>
      <c r="I3801" s="39"/>
      <c r="J3801" s="53">
        <v>43576</v>
      </c>
      <c r="K3801" s="54">
        <v>3</v>
      </c>
      <c r="L3801" s="55">
        <v>-10768.82</v>
      </c>
      <c r="M3801" s="39"/>
      <c r="N3801" s="53">
        <v>43576</v>
      </c>
      <c r="O3801" s="54">
        <v>3</v>
      </c>
      <c r="P3801" s="55">
        <v>6660.4886392044</v>
      </c>
      <c r="Q3801" s="39"/>
      <c r="R3801" s="77">
        <f t="shared" si="177"/>
        <v>-0.70889386077630501</v>
      </c>
      <c r="S3801" s="78">
        <f t="shared" si="178"/>
        <v>21238.499938490248</v>
      </c>
      <c r="T3801" s="79">
        <f t="shared" si="179"/>
        <v>-4721.5795061023255</v>
      </c>
    </row>
    <row r="3802" spans="2:20">
      <c r="B3802" s="62">
        <v>43576</v>
      </c>
      <c r="C3802" s="63">
        <v>4</v>
      </c>
      <c r="D3802" s="64">
        <v>3.0631200000000001</v>
      </c>
      <c r="E3802" s="39"/>
      <c r="F3802" s="53">
        <v>43576</v>
      </c>
      <c r="G3802" s="54">
        <v>4</v>
      </c>
      <c r="H3802" s="55">
        <v>15149.5386112541</v>
      </c>
      <c r="I3802" s="39"/>
      <c r="J3802" s="53">
        <v>43576</v>
      </c>
      <c r="K3802" s="54">
        <v>4</v>
      </c>
      <c r="L3802" s="55">
        <v>-13378.73</v>
      </c>
      <c r="M3802" s="39"/>
      <c r="N3802" s="53">
        <v>43576</v>
      </c>
      <c r="O3802" s="54">
        <v>4</v>
      </c>
      <c r="P3802" s="55">
        <v>6585.3246616235001</v>
      </c>
      <c r="Q3802" s="39"/>
      <c r="R3802" s="77">
        <f t="shared" si="177"/>
        <v>-0.88311138334347528</v>
      </c>
      <c r="S3802" s="78">
        <f t="shared" si="178"/>
        <v>20171.639677512176</v>
      </c>
      <c r="T3802" s="79">
        <f t="shared" si="179"/>
        <v>-5815.5751716922323</v>
      </c>
    </row>
    <row r="3803" spans="2:20">
      <c r="B3803" s="62">
        <v>43576</v>
      </c>
      <c r="C3803" s="63">
        <v>5</v>
      </c>
      <c r="D3803" s="64">
        <v>3.0862099999999999</v>
      </c>
      <c r="E3803" s="39"/>
      <c r="F3803" s="53">
        <v>43576</v>
      </c>
      <c r="G3803" s="54">
        <v>5</v>
      </c>
      <c r="H3803" s="55">
        <v>15034.2530318187</v>
      </c>
      <c r="I3803" s="39"/>
      <c r="J3803" s="53">
        <v>43576</v>
      </c>
      <c r="K3803" s="54">
        <v>5</v>
      </c>
      <c r="L3803" s="55">
        <v>-11631.54</v>
      </c>
      <c r="M3803" s="39"/>
      <c r="N3803" s="53">
        <v>43576</v>
      </c>
      <c r="O3803" s="54">
        <v>5</v>
      </c>
      <c r="P3803" s="55">
        <v>6502.7195549506996</v>
      </c>
      <c r="Q3803" s="39"/>
      <c r="R3803" s="77">
        <f t="shared" si="177"/>
        <v>-0.77366929872623869</v>
      </c>
      <c r="S3803" s="78">
        <f t="shared" si="178"/>
        <v>20068.7581176844</v>
      </c>
      <c r="T3803" s="79">
        <f t="shared" si="179"/>
        <v>-5030.9544778921063</v>
      </c>
    </row>
    <row r="3804" spans="2:20">
      <c r="B3804" s="62">
        <v>43576</v>
      </c>
      <c r="C3804" s="63">
        <v>6</v>
      </c>
      <c r="D3804" s="64">
        <v>2.8761700000000001</v>
      </c>
      <c r="E3804" s="39"/>
      <c r="F3804" s="53">
        <v>43576</v>
      </c>
      <c r="G3804" s="54">
        <v>6</v>
      </c>
      <c r="H3804" s="55">
        <v>14488.6902944015</v>
      </c>
      <c r="I3804" s="39"/>
      <c r="J3804" s="53">
        <v>43576</v>
      </c>
      <c r="K3804" s="54">
        <v>6</v>
      </c>
      <c r="L3804" s="55">
        <v>-12787.88</v>
      </c>
      <c r="M3804" s="39"/>
      <c r="N3804" s="53">
        <v>43576</v>
      </c>
      <c r="O3804" s="54">
        <v>6</v>
      </c>
      <c r="P3804" s="55">
        <v>6219.0011259797002</v>
      </c>
      <c r="Q3804" s="39"/>
      <c r="R3804" s="77">
        <f t="shared" si="177"/>
        <v>-0.88261117741893469</v>
      </c>
      <c r="S3804" s="78">
        <f t="shared" si="178"/>
        <v>17886.904468509034</v>
      </c>
      <c r="T3804" s="79">
        <f t="shared" si="179"/>
        <v>-5488.959906170624</v>
      </c>
    </row>
    <row r="3805" spans="2:20">
      <c r="B3805" s="62">
        <v>43576</v>
      </c>
      <c r="C3805" s="63">
        <v>7</v>
      </c>
      <c r="D3805" s="64">
        <v>2.70146</v>
      </c>
      <c r="E3805" s="39"/>
      <c r="F3805" s="53">
        <v>43576</v>
      </c>
      <c r="G3805" s="54">
        <v>7</v>
      </c>
      <c r="H3805" s="55">
        <v>14184.849032378601</v>
      </c>
      <c r="I3805" s="39"/>
      <c r="J3805" s="53">
        <v>43576</v>
      </c>
      <c r="K3805" s="54">
        <v>7</v>
      </c>
      <c r="L3805" s="55">
        <v>-14192.99</v>
      </c>
      <c r="M3805" s="39"/>
      <c r="N3805" s="53">
        <v>43576</v>
      </c>
      <c r="O3805" s="54">
        <v>7</v>
      </c>
      <c r="P3805" s="55">
        <v>6114.2654974755997</v>
      </c>
      <c r="Q3805" s="39"/>
      <c r="R3805" s="77">
        <f t="shared" si="177"/>
        <v>-1.000573919934066</v>
      </c>
      <c r="S3805" s="78">
        <f t="shared" si="178"/>
        <v>16517.443670810433</v>
      </c>
      <c r="T3805" s="79">
        <f t="shared" si="179"/>
        <v>-6117.7745963267726</v>
      </c>
    </row>
    <row r="3806" spans="2:20">
      <c r="B3806" s="62">
        <v>43576</v>
      </c>
      <c r="C3806" s="63">
        <v>8</v>
      </c>
      <c r="D3806" s="64">
        <v>2.7861099999999999</v>
      </c>
      <c r="E3806" s="39"/>
      <c r="F3806" s="53">
        <v>43576</v>
      </c>
      <c r="G3806" s="54">
        <v>8</v>
      </c>
      <c r="H3806" s="55">
        <v>14066.249513642801</v>
      </c>
      <c r="I3806" s="39"/>
      <c r="J3806" s="53">
        <v>43576</v>
      </c>
      <c r="K3806" s="54">
        <v>8</v>
      </c>
      <c r="L3806" s="55">
        <v>-12097.02</v>
      </c>
      <c r="M3806" s="39"/>
      <c r="N3806" s="53">
        <v>43576</v>
      </c>
      <c r="O3806" s="54">
        <v>8</v>
      </c>
      <c r="P3806" s="55">
        <v>6083.6215628740001</v>
      </c>
      <c r="Q3806" s="39"/>
      <c r="R3806" s="77">
        <f t="shared" si="177"/>
        <v>-0.86000322888252112</v>
      </c>
      <c r="S3806" s="78">
        <f t="shared" si="178"/>
        <v>16949.638872538879</v>
      </c>
      <c r="T3806" s="79">
        <f t="shared" si="179"/>
        <v>-5231.93418737097</v>
      </c>
    </row>
    <row r="3807" spans="2:20">
      <c r="B3807" s="62">
        <v>43576</v>
      </c>
      <c r="C3807" s="63">
        <v>9</v>
      </c>
      <c r="D3807" s="64">
        <v>2.8980199999999998</v>
      </c>
      <c r="E3807" s="39"/>
      <c r="F3807" s="53">
        <v>43576</v>
      </c>
      <c r="G3807" s="54">
        <v>9</v>
      </c>
      <c r="H3807" s="55">
        <v>14302.029663617301</v>
      </c>
      <c r="I3807" s="39"/>
      <c r="J3807" s="53">
        <v>43576</v>
      </c>
      <c r="K3807" s="54">
        <v>9</v>
      </c>
      <c r="L3807" s="55">
        <v>-10917.54</v>
      </c>
      <c r="M3807" s="39"/>
      <c r="N3807" s="53">
        <v>43576</v>
      </c>
      <c r="O3807" s="54">
        <v>9</v>
      </c>
      <c r="P3807" s="55">
        <v>6221.7063834388</v>
      </c>
      <c r="Q3807" s="39"/>
      <c r="R3807" s="77">
        <f t="shared" si="177"/>
        <v>-0.76335598909943192</v>
      </c>
      <c r="S3807" s="78">
        <f t="shared" si="178"/>
        <v>18030.629533333311</v>
      </c>
      <c r="T3807" s="79">
        <f t="shared" si="179"/>
        <v>-4749.3768302161743</v>
      </c>
    </row>
    <row r="3808" spans="2:20">
      <c r="B3808" s="62">
        <v>43576</v>
      </c>
      <c r="C3808" s="63">
        <v>10</v>
      </c>
      <c r="D3808" s="64">
        <v>3.1145299999999998</v>
      </c>
      <c r="E3808" s="39"/>
      <c r="F3808" s="53">
        <v>43576</v>
      </c>
      <c r="G3808" s="54">
        <v>10</v>
      </c>
      <c r="H3808" s="55">
        <v>14479.794848435</v>
      </c>
      <c r="I3808" s="39"/>
      <c r="J3808" s="53">
        <v>43576</v>
      </c>
      <c r="K3808" s="54">
        <v>10</v>
      </c>
      <c r="L3808" s="55">
        <v>-8561.99</v>
      </c>
      <c r="M3808" s="39"/>
      <c r="N3808" s="53">
        <v>43576</v>
      </c>
      <c r="O3808" s="54">
        <v>10</v>
      </c>
      <c r="P3808" s="55">
        <v>6354.4866030554003</v>
      </c>
      <c r="Q3808" s="39"/>
      <c r="R3808" s="77">
        <f t="shared" si="177"/>
        <v>-0.59130602951362898</v>
      </c>
      <c r="S3808" s="78">
        <f t="shared" si="178"/>
        <v>19791.239159814133</v>
      </c>
      <c r="T3808" s="79">
        <f t="shared" si="179"/>
        <v>-3757.4462428502366</v>
      </c>
    </row>
    <row r="3809" spans="2:20">
      <c r="B3809" s="62">
        <v>43576</v>
      </c>
      <c r="C3809" s="63">
        <v>11</v>
      </c>
      <c r="D3809" s="64">
        <v>3.2985600000000002</v>
      </c>
      <c r="E3809" s="39"/>
      <c r="F3809" s="53">
        <v>43576</v>
      </c>
      <c r="G3809" s="54">
        <v>11</v>
      </c>
      <c r="H3809" s="55">
        <v>14506.052665310301</v>
      </c>
      <c r="I3809" s="39"/>
      <c r="J3809" s="53">
        <v>43576</v>
      </c>
      <c r="K3809" s="54">
        <v>11</v>
      </c>
      <c r="L3809" s="55">
        <v>-4355.04</v>
      </c>
      <c r="M3809" s="39"/>
      <c r="N3809" s="53">
        <v>43576</v>
      </c>
      <c r="O3809" s="54">
        <v>11</v>
      </c>
      <c r="P3809" s="55">
        <v>6403.4655118365999</v>
      </c>
      <c r="Q3809" s="39"/>
      <c r="R3809" s="77">
        <f t="shared" si="177"/>
        <v>-0.30022226586937878</v>
      </c>
      <c r="S3809" s="78">
        <f t="shared" si="178"/>
        <v>21122.215198723738</v>
      </c>
      <c r="T3809" s="79">
        <f t="shared" si="179"/>
        <v>-1922.4629253800053</v>
      </c>
    </row>
    <row r="3810" spans="2:20">
      <c r="B3810" s="62">
        <v>43576</v>
      </c>
      <c r="C3810" s="63">
        <v>12</v>
      </c>
      <c r="D3810" s="64">
        <v>3.3087499999999999</v>
      </c>
      <c r="E3810" s="39"/>
      <c r="F3810" s="53">
        <v>43576</v>
      </c>
      <c r="G3810" s="54">
        <v>12</v>
      </c>
      <c r="H3810" s="55">
        <v>14455.1518299687</v>
      </c>
      <c r="I3810" s="39"/>
      <c r="J3810" s="53">
        <v>43576</v>
      </c>
      <c r="K3810" s="54">
        <v>12</v>
      </c>
      <c r="L3810" s="55">
        <v>-4386.62</v>
      </c>
      <c r="M3810" s="39"/>
      <c r="N3810" s="53">
        <v>43576</v>
      </c>
      <c r="O3810" s="54">
        <v>12</v>
      </c>
      <c r="P3810" s="55">
        <v>6413.7010611179003</v>
      </c>
      <c r="Q3810" s="39"/>
      <c r="R3810" s="77">
        <f t="shared" si="177"/>
        <v>-0.30346412487384428</v>
      </c>
      <c r="S3810" s="78">
        <f t="shared" si="178"/>
        <v>21221.333385973852</v>
      </c>
      <c r="T3810" s="79">
        <f t="shared" si="179"/>
        <v>-1946.3281797145901</v>
      </c>
    </row>
    <row r="3811" spans="2:20">
      <c r="B3811" s="62">
        <v>43576</v>
      </c>
      <c r="C3811" s="63">
        <v>13</v>
      </c>
      <c r="D3811" s="64">
        <v>3.05735</v>
      </c>
      <c r="E3811" s="39"/>
      <c r="F3811" s="53">
        <v>43576</v>
      </c>
      <c r="G3811" s="54">
        <v>13</v>
      </c>
      <c r="H3811" s="55">
        <v>15554.1125409458</v>
      </c>
      <c r="I3811" s="39"/>
      <c r="J3811" s="53">
        <v>43576</v>
      </c>
      <c r="K3811" s="54">
        <v>13</v>
      </c>
      <c r="L3811" s="55">
        <v>-8549.1299999999992</v>
      </c>
      <c r="M3811" s="39"/>
      <c r="N3811" s="53">
        <v>43576</v>
      </c>
      <c r="O3811" s="54">
        <v>13</v>
      </c>
      <c r="P3811" s="55">
        <v>7364.8450536575001</v>
      </c>
      <c r="Q3811" s="39"/>
      <c r="R3811" s="77">
        <f t="shared" si="177"/>
        <v>-0.54963791585631361</v>
      </c>
      <c r="S3811" s="78">
        <f t="shared" si="178"/>
        <v>22516.909024799759</v>
      </c>
      <c r="T3811" s="79">
        <f t="shared" si="179"/>
        <v>-4047.9980858969884</v>
      </c>
    </row>
    <row r="3812" spans="2:20">
      <c r="B3812" s="62">
        <v>43576</v>
      </c>
      <c r="C3812" s="63">
        <v>14</v>
      </c>
      <c r="D3812" s="64">
        <v>3.1359300000000001</v>
      </c>
      <c r="E3812" s="39"/>
      <c r="F3812" s="53">
        <v>43576</v>
      </c>
      <c r="G3812" s="54">
        <v>14</v>
      </c>
      <c r="H3812" s="55">
        <v>14840.630634558</v>
      </c>
      <c r="I3812" s="39"/>
      <c r="J3812" s="53">
        <v>43576</v>
      </c>
      <c r="K3812" s="54">
        <v>14</v>
      </c>
      <c r="L3812" s="55">
        <v>-6506.87</v>
      </c>
      <c r="M3812" s="39"/>
      <c r="N3812" s="53">
        <v>43576</v>
      </c>
      <c r="O3812" s="54">
        <v>14</v>
      </c>
      <c r="P3812" s="55">
        <v>6510.8019323679</v>
      </c>
      <c r="Q3812" s="39"/>
      <c r="R3812" s="77">
        <f t="shared" si="177"/>
        <v>-0.43844969666235445</v>
      </c>
      <c r="S3812" s="78">
        <f t="shared" si="178"/>
        <v>20417.41910377047</v>
      </c>
      <c r="T3812" s="79">
        <f t="shared" si="179"/>
        <v>-2854.659132275377</v>
      </c>
    </row>
    <row r="3813" spans="2:20">
      <c r="B3813" s="62">
        <v>43576</v>
      </c>
      <c r="C3813" s="63">
        <v>15</v>
      </c>
      <c r="D3813" s="64">
        <v>3.0720499999999999</v>
      </c>
      <c r="E3813" s="39"/>
      <c r="F3813" s="53">
        <v>43576</v>
      </c>
      <c r="G3813" s="54">
        <v>15</v>
      </c>
      <c r="H3813" s="55">
        <v>15569.605087096201</v>
      </c>
      <c r="I3813" s="39"/>
      <c r="J3813" s="53">
        <v>43576</v>
      </c>
      <c r="K3813" s="54">
        <v>15</v>
      </c>
      <c r="L3813" s="55">
        <v>-10026.11</v>
      </c>
      <c r="M3813" s="39"/>
      <c r="N3813" s="53">
        <v>43576</v>
      </c>
      <c r="O3813" s="54">
        <v>15</v>
      </c>
      <c r="P3813" s="55">
        <v>7152.5986132633998</v>
      </c>
      <c r="Q3813" s="39"/>
      <c r="R3813" s="77">
        <f t="shared" si="177"/>
        <v>-0.64395403376733396</v>
      </c>
      <c r="S3813" s="78">
        <f t="shared" si="178"/>
        <v>21973.140569875828</v>
      </c>
      <c r="T3813" s="79">
        <f t="shared" si="179"/>
        <v>-4605.9447289296049</v>
      </c>
    </row>
    <row r="3814" spans="2:20">
      <c r="B3814" s="62">
        <v>43576</v>
      </c>
      <c r="C3814" s="63">
        <v>16</v>
      </c>
      <c r="D3814" s="64">
        <v>3.5948500000000001</v>
      </c>
      <c r="E3814" s="39"/>
      <c r="F3814" s="53">
        <v>43576</v>
      </c>
      <c r="G3814" s="54">
        <v>16</v>
      </c>
      <c r="H3814" s="55">
        <v>19296.901851087499</v>
      </c>
      <c r="I3814" s="39"/>
      <c r="J3814" s="53">
        <v>43576</v>
      </c>
      <c r="K3814" s="54">
        <v>16</v>
      </c>
      <c r="L3814" s="55">
        <v>-7621.07</v>
      </c>
      <c r="M3814" s="39"/>
      <c r="N3814" s="53">
        <v>43576</v>
      </c>
      <c r="O3814" s="54">
        <v>16</v>
      </c>
      <c r="P3814" s="55">
        <v>9543.5454223638008</v>
      </c>
      <c r="Q3814" s="39"/>
      <c r="R3814" s="77">
        <f t="shared" si="177"/>
        <v>-0.3949374909408323</v>
      </c>
      <c r="S3814" s="78">
        <f t="shared" si="178"/>
        <v>34307.614261584509</v>
      </c>
      <c r="T3814" s="79">
        <f t="shared" si="179"/>
        <v>-3769.1038837882252</v>
      </c>
    </row>
    <row r="3815" spans="2:20">
      <c r="B3815" s="62">
        <v>43576</v>
      </c>
      <c r="C3815" s="63">
        <v>17</v>
      </c>
      <c r="D3815" s="64">
        <v>4.3585799999999999</v>
      </c>
      <c r="E3815" s="39"/>
      <c r="F3815" s="53">
        <v>43576</v>
      </c>
      <c r="G3815" s="54">
        <v>17</v>
      </c>
      <c r="H3815" s="55">
        <v>17637.260487536802</v>
      </c>
      <c r="I3815" s="39"/>
      <c r="J3815" s="53">
        <v>43576</v>
      </c>
      <c r="K3815" s="54">
        <v>17</v>
      </c>
      <c r="L3815" s="55">
        <v>-282.44</v>
      </c>
      <c r="M3815" s="39"/>
      <c r="N3815" s="53">
        <v>43576</v>
      </c>
      <c r="O3815" s="54">
        <v>17</v>
      </c>
      <c r="P3815" s="55">
        <v>7632.8742569973001</v>
      </c>
      <c r="Q3815" s="39"/>
      <c r="R3815" s="77">
        <f t="shared" si="177"/>
        <v>-1.6013824834054217E-2</v>
      </c>
      <c r="S3815" s="78">
        <f t="shared" si="178"/>
        <v>33268.493079063293</v>
      </c>
      <c r="T3815" s="79">
        <f t="shared" si="179"/>
        <v>-122.23151133191649</v>
      </c>
    </row>
    <row r="3816" spans="2:20">
      <c r="B3816" s="62">
        <v>43576</v>
      </c>
      <c r="C3816" s="63">
        <v>18</v>
      </c>
      <c r="D3816" s="64">
        <v>4.3094099999999997</v>
      </c>
      <c r="E3816" s="39"/>
      <c r="F3816" s="53">
        <v>43576</v>
      </c>
      <c r="G3816" s="54">
        <v>18</v>
      </c>
      <c r="H3816" s="55">
        <v>17537.687452934599</v>
      </c>
      <c r="I3816" s="39"/>
      <c r="J3816" s="53">
        <v>43576</v>
      </c>
      <c r="K3816" s="54">
        <v>18</v>
      </c>
      <c r="L3816" s="55">
        <v>-1267.49</v>
      </c>
      <c r="M3816" s="39"/>
      <c r="N3816" s="53">
        <v>43576</v>
      </c>
      <c r="O3816" s="54">
        <v>18</v>
      </c>
      <c r="P3816" s="55">
        <v>7583.5764366550002</v>
      </c>
      <c r="Q3816" s="39"/>
      <c r="R3816" s="77">
        <f t="shared" si="177"/>
        <v>-7.2272356512312549E-2</v>
      </c>
      <c r="S3816" s="78">
        <f t="shared" si="178"/>
        <v>32680.740131885421</v>
      </c>
      <c r="T3816" s="79">
        <f t="shared" si="179"/>
        <v>-548.08293986830301</v>
      </c>
    </row>
    <row r="3817" spans="2:20">
      <c r="B3817" s="62">
        <v>43576</v>
      </c>
      <c r="C3817" s="63">
        <v>19</v>
      </c>
      <c r="D3817" s="64">
        <v>4.4090800000000003</v>
      </c>
      <c r="E3817" s="39"/>
      <c r="F3817" s="53">
        <v>43576</v>
      </c>
      <c r="G3817" s="54">
        <v>19</v>
      </c>
      <c r="H3817" s="55">
        <v>16823.768036750502</v>
      </c>
      <c r="I3817" s="39"/>
      <c r="J3817" s="53">
        <v>43576</v>
      </c>
      <c r="K3817" s="54">
        <v>19</v>
      </c>
      <c r="L3817" s="55">
        <v>7668.01</v>
      </c>
      <c r="M3817" s="39"/>
      <c r="N3817" s="53">
        <v>43576</v>
      </c>
      <c r="O3817" s="54">
        <v>19</v>
      </c>
      <c r="P3817" s="55">
        <v>6811.6251844966</v>
      </c>
      <c r="Q3817" s="39"/>
      <c r="R3817" s="77">
        <f t="shared" si="177"/>
        <v>0.45578433934952606</v>
      </c>
      <c r="S3817" s="78">
        <f t="shared" si="178"/>
        <v>30033.000368460271</v>
      </c>
      <c r="T3817" s="79">
        <f t="shared" si="179"/>
        <v>3104.6320846123763</v>
      </c>
    </row>
    <row r="3818" spans="2:20">
      <c r="B3818" s="62">
        <v>43576</v>
      </c>
      <c r="C3818" s="63">
        <v>20</v>
      </c>
      <c r="D3818" s="64">
        <v>4.2414100000000001</v>
      </c>
      <c r="E3818" s="39"/>
      <c r="F3818" s="53">
        <v>43576</v>
      </c>
      <c r="G3818" s="54">
        <v>20</v>
      </c>
      <c r="H3818" s="55">
        <v>15113.1346546771</v>
      </c>
      <c r="I3818" s="39"/>
      <c r="J3818" s="53">
        <v>43576</v>
      </c>
      <c r="K3818" s="54">
        <v>20</v>
      </c>
      <c r="L3818" s="55">
        <v>1978.51</v>
      </c>
      <c r="M3818" s="39"/>
      <c r="N3818" s="53">
        <v>43576</v>
      </c>
      <c r="O3818" s="54">
        <v>20</v>
      </c>
      <c r="P3818" s="55">
        <v>6785.1425158578004</v>
      </c>
      <c r="Q3818" s="39"/>
      <c r="R3818" s="77">
        <f t="shared" si="177"/>
        <v>0.13091327809930586</v>
      </c>
      <c r="S3818" s="78">
        <f t="shared" si="178"/>
        <v>28778.571318184433</v>
      </c>
      <c r="T3818" s="79">
        <f t="shared" si="179"/>
        <v>888.2652491219161</v>
      </c>
    </row>
    <row r="3819" spans="2:20">
      <c r="B3819" s="62">
        <v>43576</v>
      </c>
      <c r="C3819" s="63">
        <v>21</v>
      </c>
      <c r="D3819" s="64">
        <v>4.0640700000000001</v>
      </c>
      <c r="E3819" s="39"/>
      <c r="F3819" s="53">
        <v>43576</v>
      </c>
      <c r="G3819" s="54">
        <v>21</v>
      </c>
      <c r="H3819" s="55">
        <v>16767.354893314699</v>
      </c>
      <c r="I3819" s="39"/>
      <c r="J3819" s="53">
        <v>43576</v>
      </c>
      <c r="K3819" s="54">
        <v>21</v>
      </c>
      <c r="L3819" s="55">
        <v>-1354.77</v>
      </c>
      <c r="M3819" s="39"/>
      <c r="N3819" s="53">
        <v>43576</v>
      </c>
      <c r="O3819" s="54">
        <v>21</v>
      </c>
      <c r="P3819" s="55">
        <v>6841.2195188494998</v>
      </c>
      <c r="Q3819" s="39"/>
      <c r="R3819" s="77">
        <f t="shared" si="177"/>
        <v>-8.0798075106059769E-2</v>
      </c>
      <c r="S3819" s="78">
        <f t="shared" si="178"/>
        <v>27803.195009970688</v>
      </c>
      <c r="T3819" s="79">
        <f t="shared" si="179"/>
        <v>-552.75736850104397</v>
      </c>
    </row>
    <row r="3820" spans="2:20">
      <c r="B3820" s="62">
        <v>43576</v>
      </c>
      <c r="C3820" s="63">
        <v>22</v>
      </c>
      <c r="D3820" s="64">
        <v>3.48719</v>
      </c>
      <c r="E3820" s="39"/>
      <c r="F3820" s="53">
        <v>43576</v>
      </c>
      <c r="G3820" s="54">
        <v>22</v>
      </c>
      <c r="H3820" s="55">
        <v>16579.0212059201</v>
      </c>
      <c r="I3820" s="39"/>
      <c r="J3820" s="53">
        <v>43576</v>
      </c>
      <c r="K3820" s="54">
        <v>22</v>
      </c>
      <c r="L3820" s="55">
        <v>-7793.83</v>
      </c>
      <c r="M3820" s="39"/>
      <c r="N3820" s="53">
        <v>43576</v>
      </c>
      <c r="O3820" s="54">
        <v>22</v>
      </c>
      <c r="P3820" s="55">
        <v>6761.1299076093001</v>
      </c>
      <c r="Q3820" s="39"/>
      <c r="R3820" s="77">
        <f t="shared" si="177"/>
        <v>-0.47010193805753436</v>
      </c>
      <c r="S3820" s="78">
        <f t="shared" si="178"/>
        <v>23577.344602516074</v>
      </c>
      <c r="T3820" s="79">
        <f t="shared" si="179"/>
        <v>-3178.4202730258903</v>
      </c>
    </row>
    <row r="3821" spans="2:20">
      <c r="B3821" s="62">
        <v>43576</v>
      </c>
      <c r="C3821" s="63">
        <v>23</v>
      </c>
      <c r="D3821" s="64">
        <v>3.5999300000000001</v>
      </c>
      <c r="E3821" s="39"/>
      <c r="F3821" s="53">
        <v>43576</v>
      </c>
      <c r="G3821" s="54">
        <v>23</v>
      </c>
      <c r="H3821" s="55">
        <v>16202.651070797399</v>
      </c>
      <c r="I3821" s="39"/>
      <c r="J3821" s="53">
        <v>43576</v>
      </c>
      <c r="K3821" s="54">
        <v>23</v>
      </c>
      <c r="L3821" s="55">
        <v>-4081.06</v>
      </c>
      <c r="M3821" s="39"/>
      <c r="N3821" s="53">
        <v>43576</v>
      </c>
      <c r="O3821" s="54">
        <v>23</v>
      </c>
      <c r="P3821" s="55">
        <v>6564.9703821426001</v>
      </c>
      <c r="Q3821" s="39"/>
      <c r="R3821" s="77">
        <f t="shared" si="177"/>
        <v>-0.25187606535299867</v>
      </c>
      <c r="S3821" s="78">
        <f t="shared" si="178"/>
        <v>23633.433827786612</v>
      </c>
      <c r="T3821" s="79">
        <f t="shared" si="179"/>
        <v>-1653.5589090130502</v>
      </c>
    </row>
    <row r="3822" spans="2:20">
      <c r="B3822" s="62">
        <v>43576</v>
      </c>
      <c r="C3822" s="63">
        <v>24</v>
      </c>
      <c r="D3822" s="64">
        <v>3.2147700000000001</v>
      </c>
      <c r="E3822" s="39"/>
      <c r="F3822" s="53">
        <v>43576</v>
      </c>
      <c r="G3822" s="54">
        <v>24</v>
      </c>
      <c r="H3822" s="55">
        <v>16830.165000921501</v>
      </c>
      <c r="I3822" s="39"/>
      <c r="J3822" s="53">
        <v>43576</v>
      </c>
      <c r="K3822" s="54">
        <v>24</v>
      </c>
      <c r="L3822" s="55">
        <v>-9263.8700000000008</v>
      </c>
      <c r="M3822" s="39"/>
      <c r="N3822" s="53">
        <v>43576</v>
      </c>
      <c r="O3822" s="54">
        <v>24</v>
      </c>
      <c r="P3822" s="55">
        <v>7298.8635672968003</v>
      </c>
      <c r="Q3822" s="39"/>
      <c r="R3822" s="77">
        <f t="shared" si="177"/>
        <v>-0.55043251206941679</v>
      </c>
      <c r="S3822" s="78">
        <f t="shared" si="178"/>
        <v>23464.167630238735</v>
      </c>
      <c r="T3822" s="79">
        <f t="shared" si="179"/>
        <v>-4017.5318085991225</v>
      </c>
    </row>
    <row r="3823" spans="2:20">
      <c r="B3823" s="62">
        <v>43576</v>
      </c>
      <c r="C3823" s="63">
        <v>25</v>
      </c>
      <c r="D3823" s="64">
        <v>3.2533099999999999</v>
      </c>
      <c r="E3823" s="39"/>
      <c r="F3823" s="53">
        <v>43576</v>
      </c>
      <c r="G3823" s="54">
        <v>25</v>
      </c>
      <c r="H3823" s="55">
        <v>18861.220464986</v>
      </c>
      <c r="I3823" s="39"/>
      <c r="J3823" s="53">
        <v>43576</v>
      </c>
      <c r="K3823" s="54">
        <v>25</v>
      </c>
      <c r="L3823" s="55">
        <v>-9132.7900000000009</v>
      </c>
      <c r="M3823" s="39"/>
      <c r="N3823" s="53">
        <v>43576</v>
      </c>
      <c r="O3823" s="54">
        <v>25</v>
      </c>
      <c r="P3823" s="55">
        <v>9352.5715451726992</v>
      </c>
      <c r="Q3823" s="39"/>
      <c r="R3823" s="77">
        <f t="shared" si="177"/>
        <v>-0.48420991721899054</v>
      </c>
      <c r="S3823" s="78">
        <f t="shared" si="178"/>
        <v>30426.814533625795</v>
      </c>
      <c r="T3823" s="79">
        <f t="shared" si="179"/>
        <v>-4528.607893672759</v>
      </c>
    </row>
    <row r="3824" spans="2:20">
      <c r="B3824" s="62">
        <v>43576</v>
      </c>
      <c r="C3824" s="63">
        <v>26</v>
      </c>
      <c r="D3824" s="64">
        <v>2.9124099999999999</v>
      </c>
      <c r="E3824" s="39"/>
      <c r="F3824" s="53">
        <v>43576</v>
      </c>
      <c r="G3824" s="54">
        <v>26</v>
      </c>
      <c r="H3824" s="55">
        <v>18532.148717565</v>
      </c>
      <c r="I3824" s="39"/>
      <c r="J3824" s="53">
        <v>43576</v>
      </c>
      <c r="K3824" s="54">
        <v>26</v>
      </c>
      <c r="L3824" s="55">
        <v>-11599.22</v>
      </c>
      <c r="M3824" s="39"/>
      <c r="N3824" s="53">
        <v>43576</v>
      </c>
      <c r="O3824" s="54">
        <v>26</v>
      </c>
      <c r="P3824" s="55">
        <v>9055.1267886834994</v>
      </c>
      <c r="Q3824" s="39"/>
      <c r="R3824" s="77">
        <f t="shared" si="177"/>
        <v>-0.62589720041508812</v>
      </c>
      <c r="S3824" s="78">
        <f t="shared" si="178"/>
        <v>26372.241810629708</v>
      </c>
      <c r="T3824" s="79">
        <f t="shared" si="179"/>
        <v>-5667.5785064406691</v>
      </c>
    </row>
    <row r="3825" spans="2:20">
      <c r="B3825" s="62">
        <v>43576</v>
      </c>
      <c r="C3825" s="63">
        <v>27</v>
      </c>
      <c r="D3825" s="64">
        <v>3.3517700000000001</v>
      </c>
      <c r="E3825" s="39"/>
      <c r="F3825" s="53">
        <v>43576</v>
      </c>
      <c r="G3825" s="54">
        <v>27</v>
      </c>
      <c r="H3825" s="55">
        <v>17874.2587109669</v>
      </c>
      <c r="I3825" s="39"/>
      <c r="J3825" s="53">
        <v>43576</v>
      </c>
      <c r="K3825" s="54">
        <v>27</v>
      </c>
      <c r="L3825" s="55">
        <v>-8000.67</v>
      </c>
      <c r="M3825" s="39"/>
      <c r="N3825" s="53">
        <v>43576</v>
      </c>
      <c r="O3825" s="54">
        <v>27</v>
      </c>
      <c r="P3825" s="55">
        <v>8752.5063564303</v>
      </c>
      <c r="Q3825" s="39"/>
      <c r="R3825" s="77">
        <f t="shared" si="177"/>
        <v>-0.44760849271422498</v>
      </c>
      <c r="S3825" s="78">
        <f t="shared" si="178"/>
        <v>29336.388230292388</v>
      </c>
      <c r="T3825" s="79">
        <f t="shared" si="179"/>
        <v>-3917.6961776734397</v>
      </c>
    </row>
    <row r="3826" spans="2:20">
      <c r="B3826" s="62">
        <v>43576</v>
      </c>
      <c r="C3826" s="63">
        <v>28</v>
      </c>
      <c r="D3826" s="64">
        <v>3.0632899999999998</v>
      </c>
      <c r="E3826" s="39"/>
      <c r="F3826" s="53">
        <v>43576</v>
      </c>
      <c r="G3826" s="54">
        <v>28</v>
      </c>
      <c r="H3826" s="55">
        <v>17343.841997772</v>
      </c>
      <c r="I3826" s="39"/>
      <c r="J3826" s="53">
        <v>43576</v>
      </c>
      <c r="K3826" s="54">
        <v>28</v>
      </c>
      <c r="L3826" s="55">
        <v>-11426.86</v>
      </c>
      <c r="M3826" s="39"/>
      <c r="N3826" s="53">
        <v>43576</v>
      </c>
      <c r="O3826" s="54">
        <v>28</v>
      </c>
      <c r="P3826" s="55">
        <v>8481.5634474531998</v>
      </c>
      <c r="Q3826" s="39"/>
      <c r="R3826" s="77">
        <f t="shared" si="177"/>
        <v>-0.65884248723367644</v>
      </c>
      <c r="S3826" s="78">
        <f t="shared" si="178"/>
        <v>25981.488492948913</v>
      </c>
      <c r="T3826" s="79">
        <f t="shared" si="179"/>
        <v>-5588.0143573503019</v>
      </c>
    </row>
    <row r="3827" spans="2:20">
      <c r="B3827" s="62">
        <v>43576</v>
      </c>
      <c r="C3827" s="63">
        <v>29</v>
      </c>
      <c r="D3827" s="64">
        <v>2.8004699999999998</v>
      </c>
      <c r="E3827" s="39"/>
      <c r="F3827" s="53">
        <v>43576</v>
      </c>
      <c r="G3827" s="54">
        <v>29</v>
      </c>
      <c r="H3827" s="55">
        <v>17435.414146846098</v>
      </c>
      <c r="I3827" s="39"/>
      <c r="J3827" s="53">
        <v>43576</v>
      </c>
      <c r="K3827" s="54">
        <v>29</v>
      </c>
      <c r="L3827" s="55">
        <v>-13250.49</v>
      </c>
      <c r="M3827" s="39"/>
      <c r="N3827" s="53">
        <v>43576</v>
      </c>
      <c r="O3827" s="54">
        <v>29</v>
      </c>
      <c r="P3827" s="55">
        <v>8724.6841419622997</v>
      </c>
      <c r="Q3827" s="39"/>
      <c r="R3827" s="77">
        <f t="shared" si="177"/>
        <v>-0.75997563857104522</v>
      </c>
      <c r="S3827" s="78">
        <f t="shared" si="178"/>
        <v>24433.216199041159</v>
      </c>
      <c r="T3827" s="79">
        <f t="shared" si="179"/>
        <v>-6630.54740211847</v>
      </c>
    </row>
    <row r="3828" spans="2:20">
      <c r="B3828" s="62">
        <v>43576</v>
      </c>
      <c r="C3828" s="63">
        <v>30</v>
      </c>
      <c r="D3828" s="64">
        <v>2.66303</v>
      </c>
      <c r="E3828" s="39"/>
      <c r="F3828" s="53">
        <v>43576</v>
      </c>
      <c r="G3828" s="54">
        <v>30</v>
      </c>
      <c r="H3828" s="55">
        <v>17338.4673154474</v>
      </c>
      <c r="I3828" s="39"/>
      <c r="J3828" s="53">
        <v>43576</v>
      </c>
      <c r="K3828" s="54">
        <v>30</v>
      </c>
      <c r="L3828" s="55">
        <v>-16124.48</v>
      </c>
      <c r="M3828" s="39"/>
      <c r="N3828" s="53">
        <v>43576</v>
      </c>
      <c r="O3828" s="54">
        <v>30</v>
      </c>
      <c r="P3828" s="55">
        <v>8673.7318443015993</v>
      </c>
      <c r="Q3828" s="39"/>
      <c r="R3828" s="77">
        <f t="shared" si="177"/>
        <v>-0.92998300868463613</v>
      </c>
      <c r="S3828" s="78">
        <f t="shared" si="178"/>
        <v>23098.408113330486</v>
      </c>
      <c r="T3828" s="79">
        <f t="shared" si="179"/>
        <v>-8066.4232370873387</v>
      </c>
    </row>
    <row r="3829" spans="2:20">
      <c r="B3829" s="62">
        <v>43576</v>
      </c>
      <c r="C3829" s="63">
        <v>31</v>
      </c>
      <c r="D3829" s="64">
        <v>2.1872099999999999</v>
      </c>
      <c r="E3829" s="39"/>
      <c r="F3829" s="53">
        <v>43576</v>
      </c>
      <c r="G3829" s="54">
        <v>31</v>
      </c>
      <c r="H3829" s="55">
        <v>17346.440936699601</v>
      </c>
      <c r="I3829" s="39"/>
      <c r="J3829" s="53">
        <v>43576</v>
      </c>
      <c r="K3829" s="54">
        <v>31</v>
      </c>
      <c r="L3829" s="55">
        <v>-14255.42</v>
      </c>
      <c r="M3829" s="39"/>
      <c r="N3829" s="53">
        <v>43576</v>
      </c>
      <c r="O3829" s="54">
        <v>31</v>
      </c>
      <c r="P3829" s="55">
        <v>8621.7753738195006</v>
      </c>
      <c r="Q3829" s="39"/>
      <c r="R3829" s="77">
        <f t="shared" si="177"/>
        <v>-0.82180662027563389</v>
      </c>
      <c r="S3829" s="78">
        <f t="shared" si="178"/>
        <v>18857.63331537175</v>
      </c>
      <c r="T3829" s="79">
        <f t="shared" si="179"/>
        <v>-7085.4320807342938</v>
      </c>
    </row>
    <row r="3830" spans="2:20">
      <c r="B3830" s="62">
        <v>43576</v>
      </c>
      <c r="C3830" s="63">
        <v>32</v>
      </c>
      <c r="D3830" s="64">
        <v>2.2435700000000001</v>
      </c>
      <c r="E3830" s="39"/>
      <c r="F3830" s="53">
        <v>43576</v>
      </c>
      <c r="G3830" s="54">
        <v>32</v>
      </c>
      <c r="H3830" s="55">
        <v>17815.4905191053</v>
      </c>
      <c r="I3830" s="39"/>
      <c r="J3830" s="53">
        <v>43576</v>
      </c>
      <c r="K3830" s="54">
        <v>32</v>
      </c>
      <c r="L3830" s="55">
        <v>-13381.74</v>
      </c>
      <c r="M3830" s="39"/>
      <c r="N3830" s="53">
        <v>43576</v>
      </c>
      <c r="O3830" s="54">
        <v>32</v>
      </c>
      <c r="P3830" s="55">
        <v>8793.6592993679005</v>
      </c>
      <c r="Q3830" s="39"/>
      <c r="R3830" s="77">
        <f t="shared" si="177"/>
        <v>-0.75112947272764929</v>
      </c>
      <c r="S3830" s="78">
        <f t="shared" si="178"/>
        <v>19729.190194282841</v>
      </c>
      <c r="T3830" s="79">
        <f t="shared" si="179"/>
        <v>-6605.1766728808007</v>
      </c>
    </row>
    <row r="3831" spans="2:20">
      <c r="B3831" s="62">
        <v>43576</v>
      </c>
      <c r="C3831" s="63">
        <v>33</v>
      </c>
      <c r="D3831" s="64">
        <v>2.2458999999999998</v>
      </c>
      <c r="E3831" s="39"/>
      <c r="F3831" s="53">
        <v>43576</v>
      </c>
      <c r="G3831" s="54">
        <v>33</v>
      </c>
      <c r="H3831" s="55">
        <v>18619.162603385099</v>
      </c>
      <c r="I3831" s="39"/>
      <c r="J3831" s="53">
        <v>43576</v>
      </c>
      <c r="K3831" s="54">
        <v>33</v>
      </c>
      <c r="L3831" s="55">
        <v>-13351.61</v>
      </c>
      <c r="M3831" s="39"/>
      <c r="N3831" s="53">
        <v>43576</v>
      </c>
      <c r="O3831" s="54">
        <v>33</v>
      </c>
      <c r="P3831" s="55">
        <v>9272.9603500454996</v>
      </c>
      <c r="Q3831" s="39"/>
      <c r="R3831" s="77">
        <f t="shared" si="177"/>
        <v>-0.71708971474219685</v>
      </c>
      <c r="S3831" s="78">
        <f t="shared" si="178"/>
        <v>20826.141650167185</v>
      </c>
      <c r="T3831" s="79">
        <f t="shared" si="179"/>
        <v>-6649.5444922298293</v>
      </c>
    </row>
    <row r="3832" spans="2:20">
      <c r="B3832" s="62">
        <v>43576</v>
      </c>
      <c r="C3832" s="63">
        <v>34</v>
      </c>
      <c r="D3832" s="64">
        <v>3.1948500000000002</v>
      </c>
      <c r="E3832" s="39"/>
      <c r="F3832" s="53">
        <v>43576</v>
      </c>
      <c r="G3832" s="54">
        <v>34</v>
      </c>
      <c r="H3832" s="55">
        <v>19752.590678691198</v>
      </c>
      <c r="I3832" s="39"/>
      <c r="J3832" s="53">
        <v>43576</v>
      </c>
      <c r="K3832" s="54">
        <v>34</v>
      </c>
      <c r="L3832" s="55">
        <v>-9952.36</v>
      </c>
      <c r="M3832" s="39"/>
      <c r="N3832" s="53">
        <v>43576</v>
      </c>
      <c r="O3832" s="54">
        <v>34</v>
      </c>
      <c r="P3832" s="55">
        <v>9787.0906353341998</v>
      </c>
      <c r="Q3832" s="39"/>
      <c r="R3832" s="77">
        <f t="shared" si="177"/>
        <v>-0.50385087009049701</v>
      </c>
      <c r="S3832" s="78">
        <f t="shared" si="178"/>
        <v>31268.28651629747</v>
      </c>
      <c r="T3832" s="79">
        <f t="shared" si="179"/>
        <v>-4931.2341322676921</v>
      </c>
    </row>
    <row r="3833" spans="2:20">
      <c r="B3833" s="62">
        <v>43576</v>
      </c>
      <c r="C3833" s="63">
        <v>35</v>
      </c>
      <c r="D3833" s="64">
        <v>2.8409599999999999</v>
      </c>
      <c r="E3833" s="39"/>
      <c r="F3833" s="53">
        <v>43576</v>
      </c>
      <c r="G3833" s="54">
        <v>35</v>
      </c>
      <c r="H3833" s="55">
        <v>20915.4845516432</v>
      </c>
      <c r="I3833" s="39"/>
      <c r="J3833" s="53">
        <v>43576</v>
      </c>
      <c r="K3833" s="54">
        <v>35</v>
      </c>
      <c r="L3833" s="55">
        <v>-12409.18</v>
      </c>
      <c r="M3833" s="39"/>
      <c r="N3833" s="53">
        <v>43576</v>
      </c>
      <c r="O3833" s="54">
        <v>35</v>
      </c>
      <c r="P3833" s="55">
        <v>10289.7055132763</v>
      </c>
      <c r="Q3833" s="39"/>
      <c r="R3833" s="77">
        <f t="shared" si="177"/>
        <v>-0.59330110040530182</v>
      </c>
      <c r="S3833" s="78">
        <f t="shared" si="178"/>
        <v>29232.641774997435</v>
      </c>
      <c r="T3833" s="79">
        <f t="shared" si="179"/>
        <v>-6104.89360387333</v>
      </c>
    </row>
    <row r="3834" spans="2:20">
      <c r="B3834" s="62">
        <v>43576</v>
      </c>
      <c r="C3834" s="63">
        <v>36</v>
      </c>
      <c r="D3834" s="64">
        <v>3.3260399999999999</v>
      </c>
      <c r="E3834" s="39"/>
      <c r="F3834" s="53">
        <v>43576</v>
      </c>
      <c r="G3834" s="54">
        <v>36</v>
      </c>
      <c r="H3834" s="55">
        <v>21586.129493550601</v>
      </c>
      <c r="I3834" s="39"/>
      <c r="J3834" s="53">
        <v>43576</v>
      </c>
      <c r="K3834" s="54">
        <v>36</v>
      </c>
      <c r="L3834" s="55">
        <v>-11190.37</v>
      </c>
      <c r="M3834" s="39"/>
      <c r="N3834" s="53">
        <v>43576</v>
      </c>
      <c r="O3834" s="54">
        <v>36</v>
      </c>
      <c r="P3834" s="55">
        <v>10700.512848640299</v>
      </c>
      <c r="Q3834" s="39"/>
      <c r="R3834" s="77">
        <f t="shared" si="177"/>
        <v>-0.5184055809237782</v>
      </c>
      <c r="S3834" s="78">
        <f t="shared" si="178"/>
        <v>35590.333755091582</v>
      </c>
      <c r="T3834" s="79">
        <f t="shared" si="179"/>
        <v>-5547.205579481727</v>
      </c>
    </row>
    <row r="3835" spans="2:20">
      <c r="B3835" s="62">
        <v>43576</v>
      </c>
      <c r="C3835" s="63">
        <v>37</v>
      </c>
      <c r="D3835" s="64">
        <v>3.38409</v>
      </c>
      <c r="E3835" s="39"/>
      <c r="F3835" s="53">
        <v>43576</v>
      </c>
      <c r="G3835" s="54">
        <v>37</v>
      </c>
      <c r="H3835" s="55">
        <v>20274.395914090401</v>
      </c>
      <c r="I3835" s="39"/>
      <c r="J3835" s="53">
        <v>43576</v>
      </c>
      <c r="K3835" s="54">
        <v>37</v>
      </c>
      <c r="L3835" s="55">
        <v>-13613.72</v>
      </c>
      <c r="M3835" s="39"/>
      <c r="N3835" s="53">
        <v>43576</v>
      </c>
      <c r="O3835" s="54">
        <v>37</v>
      </c>
      <c r="P3835" s="55">
        <v>8792.6866655192007</v>
      </c>
      <c r="Q3835" s="39"/>
      <c r="R3835" s="77">
        <f t="shared" si="177"/>
        <v>-0.67147352047804632</v>
      </c>
      <c r="S3835" s="78">
        <f t="shared" si="178"/>
        <v>29755.243017916873</v>
      </c>
      <c r="T3835" s="79">
        <f t="shared" si="179"/>
        <v>-5904.056269756552</v>
      </c>
    </row>
    <row r="3836" spans="2:20">
      <c r="B3836" s="62">
        <v>43576</v>
      </c>
      <c r="C3836" s="63">
        <v>38</v>
      </c>
      <c r="D3836" s="64">
        <v>3.2966000000000002</v>
      </c>
      <c r="E3836" s="39"/>
      <c r="F3836" s="53">
        <v>43576</v>
      </c>
      <c r="G3836" s="54">
        <v>38</v>
      </c>
      <c r="H3836" s="55">
        <v>19730.710995155201</v>
      </c>
      <c r="I3836" s="39"/>
      <c r="J3836" s="53">
        <v>43576</v>
      </c>
      <c r="K3836" s="54">
        <v>38</v>
      </c>
      <c r="L3836" s="55">
        <v>-13193.19</v>
      </c>
      <c r="M3836" s="39"/>
      <c r="N3836" s="53">
        <v>43576</v>
      </c>
      <c r="O3836" s="54">
        <v>38</v>
      </c>
      <c r="P3836" s="55">
        <v>9202.2375324431996</v>
      </c>
      <c r="Q3836" s="39"/>
      <c r="R3836" s="77">
        <f t="shared" si="177"/>
        <v>-0.66866267532069856</v>
      </c>
      <c r="S3836" s="78">
        <f t="shared" si="178"/>
        <v>30336.096249452254</v>
      </c>
      <c r="T3836" s="79">
        <f t="shared" si="179"/>
        <v>-6153.1927673800137</v>
      </c>
    </row>
    <row r="3837" spans="2:20">
      <c r="B3837" s="62">
        <v>43576</v>
      </c>
      <c r="C3837" s="63">
        <v>39</v>
      </c>
      <c r="D3837" s="64">
        <v>3.6834199999999999</v>
      </c>
      <c r="E3837" s="39"/>
      <c r="F3837" s="53">
        <v>43576</v>
      </c>
      <c r="G3837" s="54">
        <v>39</v>
      </c>
      <c r="H3837" s="55">
        <v>20248.810279412999</v>
      </c>
      <c r="I3837" s="39"/>
      <c r="J3837" s="53">
        <v>43576</v>
      </c>
      <c r="K3837" s="54">
        <v>39</v>
      </c>
      <c r="L3837" s="55">
        <v>-10502.3</v>
      </c>
      <c r="M3837" s="39"/>
      <c r="N3837" s="53">
        <v>43576</v>
      </c>
      <c r="O3837" s="54">
        <v>39</v>
      </c>
      <c r="P3837" s="55">
        <v>9373.9409509659999</v>
      </c>
      <c r="Q3837" s="39"/>
      <c r="R3837" s="77">
        <f t="shared" si="177"/>
        <v>-0.51866257103893687</v>
      </c>
      <c r="S3837" s="78">
        <f t="shared" si="178"/>
        <v>34528.161577607185</v>
      </c>
      <c r="T3837" s="79">
        <f t="shared" si="179"/>
        <v>-4861.912314395202</v>
      </c>
    </row>
    <row r="3838" spans="2:20">
      <c r="B3838" s="62">
        <v>43576</v>
      </c>
      <c r="C3838" s="63">
        <v>40</v>
      </c>
      <c r="D3838" s="64">
        <v>3.8515199999999998</v>
      </c>
      <c r="E3838" s="39"/>
      <c r="F3838" s="53">
        <v>43576</v>
      </c>
      <c r="G3838" s="54">
        <v>40</v>
      </c>
      <c r="H3838" s="55">
        <v>22340.994687700499</v>
      </c>
      <c r="I3838" s="39"/>
      <c r="J3838" s="53">
        <v>43576</v>
      </c>
      <c r="K3838" s="54">
        <v>40</v>
      </c>
      <c r="L3838" s="55">
        <v>-7684.52</v>
      </c>
      <c r="M3838" s="39"/>
      <c r="N3838" s="53">
        <v>43576</v>
      </c>
      <c r="O3838" s="54">
        <v>40</v>
      </c>
      <c r="P3838" s="55">
        <v>11362.0574348194</v>
      </c>
      <c r="Q3838" s="39"/>
      <c r="R3838" s="77">
        <f t="shared" si="177"/>
        <v>-0.34396498935790887</v>
      </c>
      <c r="S3838" s="78">
        <f t="shared" si="178"/>
        <v>43761.191451355618</v>
      </c>
      <c r="T3838" s="79">
        <f t="shared" si="179"/>
        <v>-3908.1499646516045</v>
      </c>
    </row>
    <row r="3839" spans="2:20">
      <c r="B3839" s="62">
        <v>43576</v>
      </c>
      <c r="C3839" s="63">
        <v>41</v>
      </c>
      <c r="D3839" s="64">
        <v>4.22194</v>
      </c>
      <c r="E3839" s="39"/>
      <c r="F3839" s="53">
        <v>43576</v>
      </c>
      <c r="G3839" s="54">
        <v>41</v>
      </c>
      <c r="H3839" s="55">
        <v>20833.2869714394</v>
      </c>
      <c r="I3839" s="39"/>
      <c r="J3839" s="53">
        <v>43576</v>
      </c>
      <c r="K3839" s="54">
        <v>41</v>
      </c>
      <c r="L3839" s="55">
        <v>-2138.6799999999998</v>
      </c>
      <c r="M3839" s="39"/>
      <c r="N3839" s="53">
        <v>43576</v>
      </c>
      <c r="O3839" s="54">
        <v>41</v>
      </c>
      <c r="P3839" s="55">
        <v>9607.6233568180996</v>
      </c>
      <c r="Q3839" s="39"/>
      <c r="R3839" s="77">
        <f t="shared" si="177"/>
        <v>-0.10265686844960863</v>
      </c>
      <c r="S3839" s="78">
        <f t="shared" si="178"/>
        <v>40562.80935508461</v>
      </c>
      <c r="T3839" s="79">
        <f t="shared" si="179"/>
        <v>-986.28852705426289</v>
      </c>
    </row>
    <row r="3840" spans="2:20">
      <c r="B3840" s="62">
        <v>43576</v>
      </c>
      <c r="C3840" s="63">
        <v>42</v>
      </c>
      <c r="D3840" s="64">
        <v>5.1988200000000004</v>
      </c>
      <c r="E3840" s="39"/>
      <c r="F3840" s="53">
        <v>43576</v>
      </c>
      <c r="G3840" s="54">
        <v>42</v>
      </c>
      <c r="H3840" s="55">
        <v>21332.376832782</v>
      </c>
      <c r="I3840" s="39"/>
      <c r="J3840" s="53">
        <v>43576</v>
      </c>
      <c r="K3840" s="54">
        <v>42</v>
      </c>
      <c r="L3840" s="55">
        <v>5339.44</v>
      </c>
      <c r="M3840" s="39"/>
      <c r="N3840" s="53">
        <v>43576</v>
      </c>
      <c r="O3840" s="54">
        <v>42</v>
      </c>
      <c r="P3840" s="55">
        <v>9889.0742943375008</v>
      </c>
      <c r="Q3840" s="39"/>
      <c r="R3840" s="77">
        <f t="shared" si="177"/>
        <v>0.2502974723282943</v>
      </c>
      <c r="S3840" s="78">
        <f t="shared" si="178"/>
        <v>51411.517222887691</v>
      </c>
      <c r="T3840" s="79">
        <f t="shared" si="179"/>
        <v>2475.2102995393871</v>
      </c>
    </row>
    <row r="3841" spans="2:20">
      <c r="B3841" s="62">
        <v>43576</v>
      </c>
      <c r="C3841" s="63">
        <v>43</v>
      </c>
      <c r="D3841" s="64">
        <v>5.4365100000000002</v>
      </c>
      <c r="E3841" s="39"/>
      <c r="F3841" s="53">
        <v>43576</v>
      </c>
      <c r="G3841" s="54">
        <v>43</v>
      </c>
      <c r="H3841" s="55">
        <v>23121.3147390673</v>
      </c>
      <c r="I3841" s="39"/>
      <c r="J3841" s="53">
        <v>43576</v>
      </c>
      <c r="K3841" s="54">
        <v>43</v>
      </c>
      <c r="L3841" s="55">
        <v>9532.7000000000007</v>
      </c>
      <c r="M3841" s="39"/>
      <c r="N3841" s="53">
        <v>43576</v>
      </c>
      <c r="O3841" s="54">
        <v>43</v>
      </c>
      <c r="P3841" s="55">
        <v>11882.3856660031</v>
      </c>
      <c r="Q3841" s="39"/>
      <c r="R3841" s="77">
        <f t="shared" si="177"/>
        <v>0.41229056857622898</v>
      </c>
      <c r="S3841" s="78">
        <f t="shared" si="178"/>
        <v>64598.708497082516</v>
      </c>
      <c r="T3841" s="79">
        <f t="shared" si="179"/>
        <v>4898.9955422784515</v>
      </c>
    </row>
    <row r="3842" spans="2:20">
      <c r="B3842" s="62">
        <v>43576</v>
      </c>
      <c r="C3842" s="63">
        <v>44</v>
      </c>
      <c r="D3842" s="64">
        <v>4.4962799999999996</v>
      </c>
      <c r="E3842" s="39"/>
      <c r="F3842" s="53">
        <v>43576</v>
      </c>
      <c r="G3842" s="54">
        <v>44</v>
      </c>
      <c r="H3842" s="55">
        <v>20574.6193717844</v>
      </c>
      <c r="I3842" s="39"/>
      <c r="J3842" s="53">
        <v>43576</v>
      </c>
      <c r="K3842" s="54">
        <v>44</v>
      </c>
      <c r="L3842" s="55">
        <v>-2815.8</v>
      </c>
      <c r="M3842" s="39"/>
      <c r="N3842" s="53">
        <v>43576</v>
      </c>
      <c r="O3842" s="54">
        <v>44</v>
      </c>
      <c r="P3842" s="55">
        <v>9497.8930529207992</v>
      </c>
      <c r="Q3842" s="39"/>
      <c r="R3842" s="77">
        <f t="shared" si="177"/>
        <v>-0.13685793885749981</v>
      </c>
      <c r="S3842" s="78">
        <f t="shared" si="178"/>
        <v>42705.186575986729</v>
      </c>
      <c r="T3842" s="79">
        <f t="shared" si="179"/>
        <v>-1299.8620667117068</v>
      </c>
    </row>
    <row r="3843" spans="2:20">
      <c r="B3843" s="62">
        <v>43576</v>
      </c>
      <c r="C3843" s="63">
        <v>45</v>
      </c>
      <c r="D3843" s="64">
        <v>3.9214899999999999</v>
      </c>
      <c r="E3843" s="39"/>
      <c r="F3843" s="53">
        <v>43576</v>
      </c>
      <c r="G3843" s="54">
        <v>45</v>
      </c>
      <c r="H3843" s="55">
        <v>23046.656751203602</v>
      </c>
      <c r="I3843" s="39"/>
      <c r="J3843" s="53">
        <v>43576</v>
      </c>
      <c r="K3843" s="54">
        <v>45</v>
      </c>
      <c r="L3843" s="55">
        <v>-6033.65</v>
      </c>
      <c r="M3843" s="39"/>
      <c r="N3843" s="53">
        <v>43576</v>
      </c>
      <c r="O3843" s="54">
        <v>45</v>
      </c>
      <c r="P3843" s="55">
        <v>11166.477726116</v>
      </c>
      <c r="Q3843" s="39"/>
      <c r="R3843" s="77">
        <f t="shared" si="177"/>
        <v>-0.2618015300499017</v>
      </c>
      <c r="S3843" s="78">
        <f t="shared" si="178"/>
        <v>43789.230738186634</v>
      </c>
      <c r="T3843" s="79">
        <f t="shared" si="179"/>
        <v>-2923.4009539653157</v>
      </c>
    </row>
    <row r="3844" spans="2:20">
      <c r="B3844" s="62">
        <v>43576</v>
      </c>
      <c r="C3844" s="63">
        <v>46</v>
      </c>
      <c r="D3844" s="64">
        <v>3.7158000000000002</v>
      </c>
      <c r="E3844" s="39"/>
      <c r="F3844" s="53">
        <v>43576</v>
      </c>
      <c r="G3844" s="54">
        <v>46</v>
      </c>
      <c r="H3844" s="55">
        <v>21888.406114894799</v>
      </c>
      <c r="I3844" s="39"/>
      <c r="J3844" s="53">
        <v>43576</v>
      </c>
      <c r="K3844" s="54">
        <v>46</v>
      </c>
      <c r="L3844" s="55">
        <v>-12324.91</v>
      </c>
      <c r="M3844" s="39"/>
      <c r="N3844" s="53">
        <v>43576</v>
      </c>
      <c r="O3844" s="54">
        <v>46</v>
      </c>
      <c r="P3844" s="55">
        <v>10564.9621089744</v>
      </c>
      <c r="Q3844" s="39"/>
      <c r="R3844" s="77">
        <f t="shared" si="177"/>
        <v>-0.56307937340458269</v>
      </c>
      <c r="S3844" s="78">
        <f t="shared" si="178"/>
        <v>39257.286204527074</v>
      </c>
      <c r="T3844" s="79">
        <f t="shared" si="179"/>
        <v>-5948.9122443644637</v>
      </c>
    </row>
    <row r="3845" spans="2:20">
      <c r="B3845" s="62">
        <v>43576</v>
      </c>
      <c r="C3845" s="63">
        <v>47</v>
      </c>
      <c r="D3845" s="64">
        <v>4.6622399999999997</v>
      </c>
      <c r="E3845" s="39"/>
      <c r="F3845" s="53">
        <v>43576</v>
      </c>
      <c r="G3845" s="54">
        <v>47</v>
      </c>
      <c r="H3845" s="55">
        <v>20679.0304977546</v>
      </c>
      <c r="I3845" s="39"/>
      <c r="J3845" s="53">
        <v>43576</v>
      </c>
      <c r="K3845" s="54">
        <v>47</v>
      </c>
      <c r="L3845" s="55">
        <v>-2573.9</v>
      </c>
      <c r="M3845" s="39"/>
      <c r="N3845" s="53">
        <v>43576</v>
      </c>
      <c r="O3845" s="54">
        <v>47</v>
      </c>
      <c r="P3845" s="55">
        <v>9925.0906563858007</v>
      </c>
      <c r="Q3845" s="39"/>
      <c r="R3845" s="77">
        <f t="shared" si="177"/>
        <v>-0.1244690847706561</v>
      </c>
      <c r="S3845" s="78">
        <f t="shared" si="178"/>
        <v>46273.154661828135</v>
      </c>
      <c r="T3845" s="79">
        <f t="shared" si="179"/>
        <v>-1235.366950266131</v>
      </c>
    </row>
    <row r="3846" spans="2:20">
      <c r="B3846" s="62">
        <v>43576</v>
      </c>
      <c r="C3846" s="63">
        <v>48</v>
      </c>
      <c r="D3846" s="64">
        <v>5.1530199999999997</v>
      </c>
      <c r="E3846" s="39"/>
      <c r="F3846" s="53">
        <v>43576</v>
      </c>
      <c r="G3846" s="54">
        <v>48</v>
      </c>
      <c r="H3846" s="55">
        <v>19629.763624626401</v>
      </c>
      <c r="I3846" s="39"/>
      <c r="J3846" s="53">
        <v>43576</v>
      </c>
      <c r="K3846" s="54">
        <v>48</v>
      </c>
      <c r="L3846" s="55">
        <v>1797.97</v>
      </c>
      <c r="M3846" s="39"/>
      <c r="N3846" s="53">
        <v>43576</v>
      </c>
      <c r="O3846" s="54">
        <v>48</v>
      </c>
      <c r="P3846" s="55">
        <v>9398.1289416187992</v>
      </c>
      <c r="Q3846" s="39"/>
      <c r="R3846" s="77">
        <f t="shared" si="177"/>
        <v>9.1594072877391533E-2</v>
      </c>
      <c r="S3846" s="78">
        <f t="shared" si="178"/>
        <v>48428.746398740499</v>
      </c>
      <c r="T3846" s="79">
        <f t="shared" si="179"/>
        <v>860.81290718975481</v>
      </c>
    </row>
    <row r="3847" spans="2:20">
      <c r="B3847" s="62">
        <v>43577</v>
      </c>
      <c r="C3847" s="63">
        <v>1</v>
      </c>
      <c r="D3847" s="64">
        <v>4.1472300000000004</v>
      </c>
      <c r="E3847" s="39"/>
      <c r="F3847" s="53">
        <v>43577</v>
      </c>
      <c r="G3847" s="54">
        <v>1</v>
      </c>
      <c r="H3847" s="55">
        <v>18750.734229552199</v>
      </c>
      <c r="I3847" s="39"/>
      <c r="J3847" s="53">
        <v>43577</v>
      </c>
      <c r="K3847" s="54">
        <v>1</v>
      </c>
      <c r="L3847" s="55">
        <v>-5335.26</v>
      </c>
      <c r="M3847" s="39"/>
      <c r="N3847" s="53">
        <v>43577</v>
      </c>
      <c r="O3847" s="54">
        <v>1</v>
      </c>
      <c r="P3847" s="55">
        <v>9005.4409022995005</v>
      </c>
      <c r="Q3847" s="39"/>
      <c r="R3847" s="77">
        <f t="shared" si="177"/>
        <v>-0.28453605787827413</v>
      </c>
      <c r="S3847" s="78">
        <f t="shared" si="178"/>
        <v>37347.634673243563</v>
      </c>
      <c r="T3847" s="79">
        <f t="shared" si="179"/>
        <v>-2562.3726537960679</v>
      </c>
    </row>
    <row r="3848" spans="2:20">
      <c r="B3848" s="62">
        <v>43577</v>
      </c>
      <c r="C3848" s="63">
        <v>2</v>
      </c>
      <c r="D3848" s="64">
        <v>3.8849499999999999</v>
      </c>
      <c r="E3848" s="39"/>
      <c r="F3848" s="53">
        <v>43577</v>
      </c>
      <c r="G3848" s="54">
        <v>2</v>
      </c>
      <c r="H3848" s="55">
        <v>18445.302592116699</v>
      </c>
      <c r="I3848" s="39"/>
      <c r="J3848" s="53">
        <v>43577</v>
      </c>
      <c r="K3848" s="54">
        <v>2</v>
      </c>
      <c r="L3848" s="55">
        <v>-7235.5</v>
      </c>
      <c r="M3848" s="39"/>
      <c r="N3848" s="53">
        <v>43577</v>
      </c>
      <c r="O3848" s="54">
        <v>2</v>
      </c>
      <c r="P3848" s="55">
        <v>8872.8657172808998</v>
      </c>
      <c r="Q3848" s="39"/>
      <c r="R3848" s="77">
        <f t="shared" si="177"/>
        <v>-0.39226789389144345</v>
      </c>
      <c r="S3848" s="78">
        <f t="shared" si="178"/>
        <v>34470.639668350428</v>
      </c>
      <c r="T3848" s="79">
        <f t="shared" si="179"/>
        <v>-3480.5403476993702</v>
      </c>
    </row>
    <row r="3849" spans="2:20">
      <c r="B3849" s="62">
        <v>43577</v>
      </c>
      <c r="C3849" s="63">
        <v>3</v>
      </c>
      <c r="D3849" s="64">
        <v>3.9255100000000001</v>
      </c>
      <c r="E3849" s="39"/>
      <c r="F3849" s="53">
        <v>43577</v>
      </c>
      <c r="G3849" s="54">
        <v>3</v>
      </c>
      <c r="H3849" s="55">
        <v>18555.928403037</v>
      </c>
      <c r="I3849" s="39"/>
      <c r="J3849" s="53">
        <v>43577</v>
      </c>
      <c r="K3849" s="54">
        <v>3</v>
      </c>
      <c r="L3849" s="55">
        <v>-6908.39</v>
      </c>
      <c r="M3849" s="39"/>
      <c r="N3849" s="53">
        <v>43577</v>
      </c>
      <c r="O3849" s="54">
        <v>3</v>
      </c>
      <c r="P3849" s="55">
        <v>8951.9530041683993</v>
      </c>
      <c r="Q3849" s="39"/>
      <c r="R3849" s="77">
        <f t="shared" si="177"/>
        <v>-0.37230096225577819</v>
      </c>
      <c r="S3849" s="78">
        <f t="shared" si="178"/>
        <v>35140.981037393096</v>
      </c>
      <c r="T3849" s="79">
        <f t="shared" si="179"/>
        <v>-3332.8207175203993</v>
      </c>
    </row>
    <row r="3850" spans="2:20">
      <c r="B3850" s="62">
        <v>43577</v>
      </c>
      <c r="C3850" s="63">
        <v>4</v>
      </c>
      <c r="D3850" s="64">
        <v>3.93466</v>
      </c>
      <c r="E3850" s="39"/>
      <c r="F3850" s="53">
        <v>43577</v>
      </c>
      <c r="G3850" s="54">
        <v>4</v>
      </c>
      <c r="H3850" s="55">
        <v>18373.930903457302</v>
      </c>
      <c r="I3850" s="39"/>
      <c r="J3850" s="53">
        <v>43577</v>
      </c>
      <c r="K3850" s="54">
        <v>4</v>
      </c>
      <c r="L3850" s="55">
        <v>-6700.96</v>
      </c>
      <c r="M3850" s="39"/>
      <c r="N3850" s="53">
        <v>43577</v>
      </c>
      <c r="O3850" s="54">
        <v>4</v>
      </c>
      <c r="P3850" s="55">
        <v>8873.9095259986007</v>
      </c>
      <c r="Q3850" s="39"/>
      <c r="R3850" s="77">
        <f t="shared" ref="R3850:R3913" si="180">L3850/H3850</f>
        <v>-0.36469931421909968</v>
      </c>
      <c r="S3850" s="78">
        <f t="shared" ref="S3850:S3913" si="181">P3850*D3850</f>
        <v>34915.816855565652</v>
      </c>
      <c r="T3850" s="79">
        <f t="shared" ref="T3850:T3913" si="182">P3850*R3850</f>
        <v>-3236.3087185740255</v>
      </c>
    </row>
    <row r="3851" spans="2:20">
      <c r="B3851" s="62">
        <v>43577</v>
      </c>
      <c r="C3851" s="63">
        <v>5</v>
      </c>
      <c r="D3851" s="64">
        <v>3.9104899999999998</v>
      </c>
      <c r="E3851" s="39"/>
      <c r="F3851" s="53">
        <v>43577</v>
      </c>
      <c r="G3851" s="54">
        <v>5</v>
      </c>
      <c r="H3851" s="55">
        <v>18281.975233785601</v>
      </c>
      <c r="I3851" s="39"/>
      <c r="J3851" s="53">
        <v>43577</v>
      </c>
      <c r="K3851" s="54">
        <v>5</v>
      </c>
      <c r="L3851" s="55">
        <v>-5704.24</v>
      </c>
      <c r="M3851" s="39"/>
      <c r="N3851" s="53">
        <v>43577</v>
      </c>
      <c r="O3851" s="54">
        <v>5</v>
      </c>
      <c r="P3851" s="55">
        <v>8837.5759698561997</v>
      </c>
      <c r="Q3851" s="39"/>
      <c r="R3851" s="77">
        <f t="shared" si="180"/>
        <v>-0.31201442552325553</v>
      </c>
      <c r="S3851" s="78">
        <f t="shared" si="181"/>
        <v>34559.25245436297</v>
      </c>
      <c r="T3851" s="79">
        <f t="shared" si="182"/>
        <v>-2757.4511892528099</v>
      </c>
    </row>
    <row r="3852" spans="2:20">
      <c r="B3852" s="62">
        <v>43577</v>
      </c>
      <c r="C3852" s="63">
        <v>6</v>
      </c>
      <c r="D3852" s="64">
        <v>3.8475000000000001</v>
      </c>
      <c r="E3852" s="39"/>
      <c r="F3852" s="53">
        <v>43577</v>
      </c>
      <c r="G3852" s="54">
        <v>6</v>
      </c>
      <c r="H3852" s="55">
        <v>18017.6069595835</v>
      </c>
      <c r="I3852" s="39"/>
      <c r="J3852" s="53">
        <v>43577</v>
      </c>
      <c r="K3852" s="54">
        <v>6</v>
      </c>
      <c r="L3852" s="55">
        <v>-5427.67</v>
      </c>
      <c r="M3852" s="39"/>
      <c r="N3852" s="53">
        <v>43577</v>
      </c>
      <c r="O3852" s="54">
        <v>6</v>
      </c>
      <c r="P3852" s="55">
        <v>8697.6912984421997</v>
      </c>
      <c r="Q3852" s="39"/>
      <c r="R3852" s="77">
        <f t="shared" si="180"/>
        <v>-0.30124255747032169</v>
      </c>
      <c r="S3852" s="78">
        <f t="shared" si="181"/>
        <v>33464.367270756367</v>
      </c>
      <c r="T3852" s="79">
        <f t="shared" si="182"/>
        <v>-2620.1147708300914</v>
      </c>
    </row>
    <row r="3853" spans="2:20">
      <c r="B3853" s="62">
        <v>43577</v>
      </c>
      <c r="C3853" s="63">
        <v>7</v>
      </c>
      <c r="D3853" s="64">
        <v>4.3024500000000003</v>
      </c>
      <c r="E3853" s="39"/>
      <c r="F3853" s="53">
        <v>43577</v>
      </c>
      <c r="G3853" s="54">
        <v>7</v>
      </c>
      <c r="H3853" s="55">
        <v>17884.779253327299</v>
      </c>
      <c r="I3853" s="39"/>
      <c r="J3853" s="53">
        <v>43577</v>
      </c>
      <c r="K3853" s="54">
        <v>7</v>
      </c>
      <c r="L3853" s="55">
        <v>449.35</v>
      </c>
      <c r="M3853" s="39"/>
      <c r="N3853" s="53">
        <v>43577</v>
      </c>
      <c r="O3853" s="54">
        <v>7</v>
      </c>
      <c r="P3853" s="55">
        <v>8558.3801724454006</v>
      </c>
      <c r="Q3853" s="39"/>
      <c r="R3853" s="77">
        <f t="shared" si="180"/>
        <v>2.5124716030051227E-2</v>
      </c>
      <c r="S3853" s="78">
        <f t="shared" si="181"/>
        <v>36822.002772937718</v>
      </c>
      <c r="T3853" s="79">
        <f t="shared" si="182"/>
        <v>215.02687150991153</v>
      </c>
    </row>
    <row r="3854" spans="2:20">
      <c r="B3854" s="62">
        <v>43577</v>
      </c>
      <c r="C3854" s="63">
        <v>8</v>
      </c>
      <c r="D3854" s="64">
        <v>4.1906800000000004</v>
      </c>
      <c r="E3854" s="39"/>
      <c r="F3854" s="53">
        <v>43577</v>
      </c>
      <c r="G3854" s="54">
        <v>8</v>
      </c>
      <c r="H3854" s="55">
        <v>17799.2872827838</v>
      </c>
      <c r="I3854" s="39"/>
      <c r="J3854" s="53">
        <v>43577</v>
      </c>
      <c r="K3854" s="54">
        <v>8</v>
      </c>
      <c r="L3854" s="55">
        <v>806.91</v>
      </c>
      <c r="M3854" s="39"/>
      <c r="N3854" s="53">
        <v>43577</v>
      </c>
      <c r="O3854" s="54">
        <v>8</v>
      </c>
      <c r="P3854" s="55">
        <v>8500.5560935861995</v>
      </c>
      <c r="Q3854" s="39"/>
      <c r="R3854" s="77">
        <f t="shared" si="180"/>
        <v>4.5333837652054551E-2</v>
      </c>
      <c r="S3854" s="78">
        <f t="shared" si="181"/>
        <v>35623.110410269815</v>
      </c>
      <c r="T3854" s="79">
        <f t="shared" si="182"/>
        <v>385.36282989881983</v>
      </c>
    </row>
    <row r="3855" spans="2:20">
      <c r="B3855" s="62">
        <v>43577</v>
      </c>
      <c r="C3855" s="63">
        <v>9</v>
      </c>
      <c r="D3855" s="64">
        <v>4.5167299999999999</v>
      </c>
      <c r="E3855" s="39"/>
      <c r="F3855" s="53">
        <v>43577</v>
      </c>
      <c r="G3855" s="54">
        <v>9</v>
      </c>
      <c r="H3855" s="55">
        <v>17844.489440166901</v>
      </c>
      <c r="I3855" s="39"/>
      <c r="J3855" s="53">
        <v>43577</v>
      </c>
      <c r="K3855" s="54">
        <v>9</v>
      </c>
      <c r="L3855" s="55">
        <v>6300.03</v>
      </c>
      <c r="M3855" s="39"/>
      <c r="N3855" s="53">
        <v>43577</v>
      </c>
      <c r="O3855" s="54">
        <v>9</v>
      </c>
      <c r="P3855" s="55">
        <v>8447.7615831486</v>
      </c>
      <c r="Q3855" s="39"/>
      <c r="R3855" s="77">
        <f t="shared" si="180"/>
        <v>0.35305184948687862</v>
      </c>
      <c r="S3855" s="78">
        <f t="shared" si="181"/>
        <v>38156.258175454779</v>
      </c>
      <c r="T3855" s="79">
        <f t="shared" si="182"/>
        <v>2982.497850954815</v>
      </c>
    </row>
    <row r="3856" spans="2:20">
      <c r="B3856" s="62">
        <v>43577</v>
      </c>
      <c r="C3856" s="63">
        <v>10</v>
      </c>
      <c r="D3856" s="64">
        <v>4.1185999999999998</v>
      </c>
      <c r="E3856" s="39"/>
      <c r="F3856" s="53">
        <v>43577</v>
      </c>
      <c r="G3856" s="54">
        <v>10</v>
      </c>
      <c r="H3856" s="55">
        <v>17868.553049277802</v>
      </c>
      <c r="I3856" s="39"/>
      <c r="J3856" s="53">
        <v>43577</v>
      </c>
      <c r="K3856" s="54">
        <v>10</v>
      </c>
      <c r="L3856" s="55">
        <v>5076.78</v>
      </c>
      <c r="M3856" s="39"/>
      <c r="N3856" s="53">
        <v>43577</v>
      </c>
      <c r="O3856" s="54">
        <v>10</v>
      </c>
      <c r="P3856" s="55">
        <v>8443.4180583077996</v>
      </c>
      <c r="Q3856" s="39"/>
      <c r="R3856" s="77">
        <f t="shared" si="180"/>
        <v>0.28411813681831333</v>
      </c>
      <c r="S3856" s="78">
        <f t="shared" si="181"/>
        <v>34775.061614946499</v>
      </c>
      <c r="T3856" s="79">
        <f t="shared" si="182"/>
        <v>2398.9282071045127</v>
      </c>
    </row>
    <row r="3857" spans="2:20">
      <c r="B3857" s="62">
        <v>43577</v>
      </c>
      <c r="C3857" s="63">
        <v>11</v>
      </c>
      <c r="D3857" s="64">
        <v>4.2711300000000003</v>
      </c>
      <c r="E3857" s="39"/>
      <c r="F3857" s="53">
        <v>43577</v>
      </c>
      <c r="G3857" s="54">
        <v>11</v>
      </c>
      <c r="H3857" s="55">
        <v>17963.0301015687</v>
      </c>
      <c r="I3857" s="39"/>
      <c r="J3857" s="53">
        <v>43577</v>
      </c>
      <c r="K3857" s="54">
        <v>11</v>
      </c>
      <c r="L3857" s="55">
        <v>9865.33</v>
      </c>
      <c r="M3857" s="39"/>
      <c r="N3857" s="53">
        <v>43577</v>
      </c>
      <c r="O3857" s="54">
        <v>11</v>
      </c>
      <c r="P3857" s="55">
        <v>8519.1013464359003</v>
      </c>
      <c r="Q3857" s="39"/>
      <c r="R3857" s="77">
        <f t="shared" si="180"/>
        <v>0.54920188544016679</v>
      </c>
      <c r="S3857" s="78">
        <f t="shared" si="181"/>
        <v>36386.189333802773</v>
      </c>
      <c r="T3857" s="79">
        <f t="shared" si="182"/>
        <v>4678.70652171846</v>
      </c>
    </row>
    <row r="3858" spans="2:20">
      <c r="B3858" s="62">
        <v>43577</v>
      </c>
      <c r="C3858" s="63">
        <v>12</v>
      </c>
      <c r="D3858" s="64">
        <v>3.6747399999999999</v>
      </c>
      <c r="E3858" s="39"/>
      <c r="F3858" s="53">
        <v>43577</v>
      </c>
      <c r="G3858" s="54">
        <v>12</v>
      </c>
      <c r="H3858" s="55">
        <v>17981.456255511399</v>
      </c>
      <c r="I3858" s="39"/>
      <c r="J3858" s="53">
        <v>43577</v>
      </c>
      <c r="K3858" s="54">
        <v>12</v>
      </c>
      <c r="L3858" s="55">
        <v>312.35000000000002</v>
      </c>
      <c r="M3858" s="39"/>
      <c r="N3858" s="53">
        <v>43577</v>
      </c>
      <c r="O3858" s="54">
        <v>12</v>
      </c>
      <c r="P3858" s="55">
        <v>8534.2257655101002</v>
      </c>
      <c r="Q3858" s="39"/>
      <c r="R3858" s="77">
        <f t="shared" si="180"/>
        <v>1.7370673184729592E-2</v>
      </c>
      <c r="S3858" s="78">
        <f t="shared" si="181"/>
        <v>31361.060789550585</v>
      </c>
      <c r="T3858" s="79">
        <f t="shared" si="182"/>
        <v>148.24524665737468</v>
      </c>
    </row>
    <row r="3859" spans="2:20">
      <c r="B3859" s="62">
        <v>43577</v>
      </c>
      <c r="C3859" s="63">
        <v>13</v>
      </c>
      <c r="D3859" s="64">
        <v>4.3692900000000003</v>
      </c>
      <c r="E3859" s="39"/>
      <c r="F3859" s="53">
        <v>43577</v>
      </c>
      <c r="G3859" s="54">
        <v>13</v>
      </c>
      <c r="H3859" s="55">
        <v>18829.945636209799</v>
      </c>
      <c r="I3859" s="39"/>
      <c r="J3859" s="53">
        <v>43577</v>
      </c>
      <c r="K3859" s="54">
        <v>13</v>
      </c>
      <c r="L3859" s="55">
        <v>5510.53</v>
      </c>
      <c r="M3859" s="39"/>
      <c r="N3859" s="53">
        <v>43577</v>
      </c>
      <c r="O3859" s="54">
        <v>13</v>
      </c>
      <c r="P3859" s="55">
        <v>8948.0416959200993</v>
      </c>
      <c r="Q3859" s="39"/>
      <c r="R3859" s="77">
        <f t="shared" si="180"/>
        <v>0.29264715397814561</v>
      </c>
      <c r="S3859" s="78">
        <f t="shared" si="181"/>
        <v>39096.589101566737</v>
      </c>
      <c r="T3859" s="79">
        <f t="shared" si="182"/>
        <v>2618.6189359887967</v>
      </c>
    </row>
    <row r="3860" spans="2:20">
      <c r="B3860" s="62">
        <v>43577</v>
      </c>
      <c r="C3860" s="63">
        <v>14</v>
      </c>
      <c r="D3860" s="64">
        <v>4.0629</v>
      </c>
      <c r="E3860" s="39"/>
      <c r="F3860" s="53">
        <v>43577</v>
      </c>
      <c r="G3860" s="54">
        <v>14</v>
      </c>
      <c r="H3860" s="55">
        <v>19253.8902274764</v>
      </c>
      <c r="I3860" s="39"/>
      <c r="J3860" s="53">
        <v>43577</v>
      </c>
      <c r="K3860" s="54">
        <v>14</v>
      </c>
      <c r="L3860" s="55">
        <v>2171.92</v>
      </c>
      <c r="M3860" s="39"/>
      <c r="N3860" s="53">
        <v>43577</v>
      </c>
      <c r="O3860" s="54">
        <v>14</v>
      </c>
      <c r="P3860" s="55">
        <v>9194.9464893193999</v>
      </c>
      <c r="Q3860" s="39"/>
      <c r="R3860" s="77">
        <f t="shared" si="180"/>
        <v>0.1128042164123563</v>
      </c>
      <c r="S3860" s="78">
        <f t="shared" si="181"/>
        <v>37358.148091455791</v>
      </c>
      <c r="T3860" s="79">
        <f t="shared" si="182"/>
        <v>1037.2287336812215</v>
      </c>
    </row>
    <row r="3861" spans="2:20">
      <c r="B3861" s="62">
        <v>43577</v>
      </c>
      <c r="C3861" s="63">
        <v>15</v>
      </c>
      <c r="D3861" s="64">
        <v>3.6323099999999999</v>
      </c>
      <c r="E3861" s="39"/>
      <c r="F3861" s="53">
        <v>43577</v>
      </c>
      <c r="G3861" s="54">
        <v>15</v>
      </c>
      <c r="H3861" s="55">
        <v>18502.4135960358</v>
      </c>
      <c r="I3861" s="39"/>
      <c r="J3861" s="53">
        <v>43577</v>
      </c>
      <c r="K3861" s="54">
        <v>15</v>
      </c>
      <c r="L3861" s="55">
        <v>-3463.85</v>
      </c>
      <c r="M3861" s="39"/>
      <c r="N3861" s="53">
        <v>43577</v>
      </c>
      <c r="O3861" s="54">
        <v>15</v>
      </c>
      <c r="P3861" s="55">
        <v>8114.6324704520002</v>
      </c>
      <c r="Q3861" s="39"/>
      <c r="R3861" s="77">
        <f t="shared" si="180"/>
        <v>-0.18721071075517093</v>
      </c>
      <c r="S3861" s="78">
        <f t="shared" si="181"/>
        <v>29474.860668747504</v>
      </c>
      <c r="T3861" s="79">
        <f t="shared" si="182"/>
        <v>-1519.1461123103074</v>
      </c>
    </row>
    <row r="3862" spans="2:20">
      <c r="B3862" s="62">
        <v>43577</v>
      </c>
      <c r="C3862" s="63">
        <v>16</v>
      </c>
      <c r="D3862" s="64">
        <v>3.7358199999999999</v>
      </c>
      <c r="E3862" s="39"/>
      <c r="F3862" s="53">
        <v>43577</v>
      </c>
      <c r="G3862" s="54">
        <v>16</v>
      </c>
      <c r="H3862" s="55">
        <v>19012.006476859198</v>
      </c>
      <c r="I3862" s="39"/>
      <c r="J3862" s="53">
        <v>43577</v>
      </c>
      <c r="K3862" s="54">
        <v>16</v>
      </c>
      <c r="L3862" s="55">
        <v>344.16</v>
      </c>
      <c r="M3862" s="39"/>
      <c r="N3862" s="53">
        <v>43577</v>
      </c>
      <c r="O3862" s="54">
        <v>16</v>
      </c>
      <c r="P3862" s="55">
        <v>8396.4407693072008</v>
      </c>
      <c r="Q3862" s="39"/>
      <c r="R3862" s="77">
        <f t="shared" si="180"/>
        <v>1.8102245042831248E-2</v>
      </c>
      <c r="S3862" s="78">
        <f t="shared" si="181"/>
        <v>31367.591354793225</v>
      </c>
      <c r="T3862" s="79">
        <f t="shared" si="182"/>
        <v>151.99442829361746</v>
      </c>
    </row>
    <row r="3863" spans="2:20">
      <c r="B3863" s="62">
        <v>43577</v>
      </c>
      <c r="C3863" s="63">
        <v>17</v>
      </c>
      <c r="D3863" s="64">
        <v>3.7824300000000002</v>
      </c>
      <c r="E3863" s="39"/>
      <c r="F3863" s="53">
        <v>43577</v>
      </c>
      <c r="G3863" s="54">
        <v>17</v>
      </c>
      <c r="H3863" s="55">
        <v>20946.510691213702</v>
      </c>
      <c r="I3863" s="39"/>
      <c r="J3863" s="53">
        <v>43577</v>
      </c>
      <c r="K3863" s="54">
        <v>17</v>
      </c>
      <c r="L3863" s="55">
        <v>-730.69</v>
      </c>
      <c r="M3863" s="39"/>
      <c r="N3863" s="53">
        <v>43577</v>
      </c>
      <c r="O3863" s="54">
        <v>17</v>
      </c>
      <c r="P3863" s="55">
        <v>10182.082790782</v>
      </c>
      <c r="Q3863" s="39"/>
      <c r="R3863" s="77">
        <f t="shared" si="180"/>
        <v>-3.488361430557968E-2</v>
      </c>
      <c r="S3863" s="78">
        <f t="shared" si="181"/>
        <v>38513.015410337561</v>
      </c>
      <c r="T3863" s="79">
        <f t="shared" si="182"/>
        <v>-355.18784890111965</v>
      </c>
    </row>
    <row r="3864" spans="2:20">
      <c r="B3864" s="62">
        <v>43577</v>
      </c>
      <c r="C3864" s="63">
        <v>18</v>
      </c>
      <c r="D3864" s="64">
        <v>3.79053</v>
      </c>
      <c r="E3864" s="39"/>
      <c r="F3864" s="53">
        <v>43577</v>
      </c>
      <c r="G3864" s="54">
        <v>18</v>
      </c>
      <c r="H3864" s="55">
        <v>21071.214576404102</v>
      </c>
      <c r="I3864" s="39"/>
      <c r="J3864" s="53">
        <v>43577</v>
      </c>
      <c r="K3864" s="54">
        <v>18</v>
      </c>
      <c r="L3864" s="55">
        <v>-846.56</v>
      </c>
      <c r="M3864" s="39"/>
      <c r="N3864" s="53">
        <v>43577</v>
      </c>
      <c r="O3864" s="54">
        <v>18</v>
      </c>
      <c r="P3864" s="55">
        <v>10235.217025354899</v>
      </c>
      <c r="Q3864" s="39"/>
      <c r="R3864" s="77">
        <f t="shared" si="180"/>
        <v>-4.0176136830194498E-2</v>
      </c>
      <c r="S3864" s="78">
        <f t="shared" si="181"/>
        <v>38796.897191118507</v>
      </c>
      <c r="T3864" s="79">
        <f t="shared" si="182"/>
        <v>-411.21147969739474</v>
      </c>
    </row>
    <row r="3865" spans="2:20">
      <c r="B3865" s="62">
        <v>43577</v>
      </c>
      <c r="C3865" s="63">
        <v>19</v>
      </c>
      <c r="D3865" s="64">
        <v>4.0313800000000004</v>
      </c>
      <c r="E3865" s="39"/>
      <c r="F3865" s="53">
        <v>43577</v>
      </c>
      <c r="G3865" s="54">
        <v>19</v>
      </c>
      <c r="H3865" s="55">
        <v>21460.666352261102</v>
      </c>
      <c r="I3865" s="39"/>
      <c r="J3865" s="53">
        <v>43577</v>
      </c>
      <c r="K3865" s="54">
        <v>19</v>
      </c>
      <c r="L3865" s="55">
        <v>2909.32</v>
      </c>
      <c r="M3865" s="39"/>
      <c r="N3865" s="53">
        <v>43577</v>
      </c>
      <c r="O3865" s="54">
        <v>19</v>
      </c>
      <c r="P3865" s="55">
        <v>10400.8912710358</v>
      </c>
      <c r="Q3865" s="39"/>
      <c r="R3865" s="77">
        <f t="shared" si="180"/>
        <v>0.13556522207864591</v>
      </c>
      <c r="S3865" s="78">
        <f t="shared" si="181"/>
        <v>41929.945052228308</v>
      </c>
      <c r="T3865" s="79">
        <f t="shared" si="182"/>
        <v>1409.9991349738179</v>
      </c>
    </row>
    <row r="3866" spans="2:20">
      <c r="B3866" s="62">
        <v>43577</v>
      </c>
      <c r="C3866" s="63">
        <v>20</v>
      </c>
      <c r="D3866" s="64">
        <v>3.3254100000000002</v>
      </c>
      <c r="E3866" s="39"/>
      <c r="F3866" s="53">
        <v>43577</v>
      </c>
      <c r="G3866" s="54">
        <v>20</v>
      </c>
      <c r="H3866" s="55">
        <v>21446.812484273902</v>
      </c>
      <c r="I3866" s="39"/>
      <c r="J3866" s="53">
        <v>43577</v>
      </c>
      <c r="K3866" s="54">
        <v>20</v>
      </c>
      <c r="L3866" s="55">
        <v>-5061.3599999999997</v>
      </c>
      <c r="M3866" s="39"/>
      <c r="N3866" s="53">
        <v>43577</v>
      </c>
      <c r="O3866" s="54">
        <v>20</v>
      </c>
      <c r="P3866" s="55">
        <v>10362.7038226028</v>
      </c>
      <c r="Q3866" s="39"/>
      <c r="R3866" s="77">
        <f t="shared" si="180"/>
        <v>-0.23599590865595035</v>
      </c>
      <c r="S3866" s="78">
        <f t="shared" si="181"/>
        <v>34460.238918721581</v>
      </c>
      <c r="T3866" s="79">
        <f t="shared" si="182"/>
        <v>-2445.5557047476377</v>
      </c>
    </row>
    <row r="3867" spans="2:20">
      <c r="B3867" s="62">
        <v>43577</v>
      </c>
      <c r="C3867" s="63">
        <v>21</v>
      </c>
      <c r="D3867" s="64">
        <v>3.5925199999999999</v>
      </c>
      <c r="E3867" s="39"/>
      <c r="F3867" s="53">
        <v>43577</v>
      </c>
      <c r="G3867" s="54">
        <v>21</v>
      </c>
      <c r="H3867" s="55">
        <v>21383.065616996901</v>
      </c>
      <c r="I3867" s="39"/>
      <c r="J3867" s="53">
        <v>43577</v>
      </c>
      <c r="K3867" s="54">
        <v>21</v>
      </c>
      <c r="L3867" s="55">
        <v>-3368.07</v>
      </c>
      <c r="M3867" s="39"/>
      <c r="N3867" s="53">
        <v>43577</v>
      </c>
      <c r="O3867" s="54">
        <v>21</v>
      </c>
      <c r="P3867" s="55">
        <v>10332.470148373401</v>
      </c>
      <c r="Q3867" s="39"/>
      <c r="R3867" s="77">
        <f t="shared" si="180"/>
        <v>-0.15751109126854101</v>
      </c>
      <c r="S3867" s="78">
        <f t="shared" si="181"/>
        <v>37119.605657434411</v>
      </c>
      <c r="T3867" s="79">
        <f t="shared" si="182"/>
        <v>-1627.4786485699183</v>
      </c>
    </row>
    <row r="3868" spans="2:20">
      <c r="B3868" s="62">
        <v>43577</v>
      </c>
      <c r="C3868" s="63">
        <v>22</v>
      </c>
      <c r="D3868" s="64">
        <v>2.8533499999999998</v>
      </c>
      <c r="E3868" s="39"/>
      <c r="F3868" s="53">
        <v>43577</v>
      </c>
      <c r="G3868" s="54">
        <v>22</v>
      </c>
      <c r="H3868" s="55">
        <v>20719.521564603401</v>
      </c>
      <c r="I3868" s="39"/>
      <c r="J3868" s="53">
        <v>43577</v>
      </c>
      <c r="K3868" s="54">
        <v>22</v>
      </c>
      <c r="L3868" s="55">
        <v>-9785.42</v>
      </c>
      <c r="M3868" s="39"/>
      <c r="N3868" s="53">
        <v>43577</v>
      </c>
      <c r="O3868" s="54">
        <v>22</v>
      </c>
      <c r="P3868" s="55">
        <v>9998.3270734053003</v>
      </c>
      <c r="Q3868" s="39"/>
      <c r="R3868" s="77">
        <f t="shared" si="180"/>
        <v>-0.47228021021089178</v>
      </c>
      <c r="S3868" s="78">
        <f t="shared" si="181"/>
        <v>28528.726554901012</v>
      </c>
      <c r="T3868" s="79">
        <f t="shared" si="182"/>
        <v>-4722.0120119851053</v>
      </c>
    </row>
    <row r="3869" spans="2:20">
      <c r="B3869" s="62">
        <v>43577</v>
      </c>
      <c r="C3869" s="63">
        <v>23</v>
      </c>
      <c r="D3869" s="64">
        <v>4.2950999999999997</v>
      </c>
      <c r="E3869" s="39"/>
      <c r="F3869" s="53">
        <v>43577</v>
      </c>
      <c r="G3869" s="54">
        <v>23</v>
      </c>
      <c r="H3869" s="55">
        <v>20656.5115867241</v>
      </c>
      <c r="I3869" s="39"/>
      <c r="J3869" s="53">
        <v>43577</v>
      </c>
      <c r="K3869" s="54">
        <v>23</v>
      </c>
      <c r="L3869" s="55">
        <v>-6469.17</v>
      </c>
      <c r="M3869" s="39"/>
      <c r="N3869" s="53">
        <v>43577</v>
      </c>
      <c r="O3869" s="54">
        <v>23</v>
      </c>
      <c r="P3869" s="55">
        <v>10103.9875526871</v>
      </c>
      <c r="Q3869" s="39"/>
      <c r="R3869" s="77">
        <f t="shared" si="180"/>
        <v>-0.31317824274635619</v>
      </c>
      <c r="S3869" s="78">
        <f t="shared" si="181"/>
        <v>43397.636937546362</v>
      </c>
      <c r="T3869" s="79">
        <f t="shared" si="182"/>
        <v>-3164.3490664816022</v>
      </c>
    </row>
    <row r="3870" spans="2:20">
      <c r="B3870" s="62">
        <v>43577</v>
      </c>
      <c r="C3870" s="63">
        <v>24</v>
      </c>
      <c r="D3870" s="64">
        <v>5.5066699999999997</v>
      </c>
      <c r="E3870" s="39"/>
      <c r="F3870" s="53">
        <v>43577</v>
      </c>
      <c r="G3870" s="54">
        <v>24</v>
      </c>
      <c r="H3870" s="55">
        <v>20144.661288094201</v>
      </c>
      <c r="I3870" s="39"/>
      <c r="J3870" s="53">
        <v>43577</v>
      </c>
      <c r="K3870" s="54">
        <v>24</v>
      </c>
      <c r="L3870" s="55">
        <v>-8155.8</v>
      </c>
      <c r="M3870" s="39"/>
      <c r="N3870" s="53">
        <v>43577</v>
      </c>
      <c r="O3870" s="54">
        <v>24</v>
      </c>
      <c r="P3870" s="55">
        <v>9902.5838706669001</v>
      </c>
      <c r="Q3870" s="39"/>
      <c r="R3870" s="77">
        <f t="shared" si="180"/>
        <v>-0.40486160990059439</v>
      </c>
      <c r="S3870" s="78">
        <f t="shared" si="181"/>
        <v>54530.261523085297</v>
      </c>
      <c r="T3870" s="79">
        <f t="shared" si="182"/>
        <v>-4009.1760480538605</v>
      </c>
    </row>
    <row r="3871" spans="2:20">
      <c r="B3871" s="62">
        <v>43577</v>
      </c>
      <c r="C3871" s="63">
        <v>25</v>
      </c>
      <c r="D3871" s="64">
        <v>6.33934</v>
      </c>
      <c r="E3871" s="39"/>
      <c r="F3871" s="53">
        <v>43577</v>
      </c>
      <c r="G3871" s="54">
        <v>25</v>
      </c>
      <c r="H3871" s="55">
        <v>19967.8582771002</v>
      </c>
      <c r="I3871" s="39"/>
      <c r="J3871" s="53">
        <v>43577</v>
      </c>
      <c r="K3871" s="54">
        <v>25</v>
      </c>
      <c r="L3871" s="55">
        <v>-9280.3700000000008</v>
      </c>
      <c r="M3871" s="39"/>
      <c r="N3871" s="53">
        <v>43577</v>
      </c>
      <c r="O3871" s="54">
        <v>25</v>
      </c>
      <c r="P3871" s="55">
        <v>9984.4333976189992</v>
      </c>
      <c r="Q3871" s="39"/>
      <c r="R3871" s="77">
        <f t="shared" si="180"/>
        <v>-0.46476541806404126</v>
      </c>
      <c r="S3871" s="78">
        <f t="shared" si="181"/>
        <v>63294.718014862025</v>
      </c>
      <c r="T3871" s="79">
        <f t="shared" si="182"/>
        <v>-4640.41936217697</v>
      </c>
    </row>
    <row r="3872" spans="2:20">
      <c r="B3872" s="62">
        <v>43577</v>
      </c>
      <c r="C3872" s="63">
        <v>26</v>
      </c>
      <c r="D3872" s="64">
        <v>6.4120400000000002</v>
      </c>
      <c r="E3872" s="39"/>
      <c r="F3872" s="53">
        <v>43577</v>
      </c>
      <c r="G3872" s="54">
        <v>26</v>
      </c>
      <c r="H3872" s="55">
        <v>19445.161868973501</v>
      </c>
      <c r="I3872" s="39"/>
      <c r="J3872" s="53">
        <v>43577</v>
      </c>
      <c r="K3872" s="54">
        <v>26</v>
      </c>
      <c r="L3872" s="55">
        <v>-7034.63</v>
      </c>
      <c r="M3872" s="39"/>
      <c r="N3872" s="53">
        <v>43577</v>
      </c>
      <c r="O3872" s="54">
        <v>26</v>
      </c>
      <c r="P3872" s="55">
        <v>9730.7595227151996</v>
      </c>
      <c r="Q3872" s="39"/>
      <c r="R3872" s="77">
        <f t="shared" si="180"/>
        <v>-0.36176762360741171</v>
      </c>
      <c r="S3872" s="78">
        <f t="shared" si="181"/>
        <v>62394.019290030774</v>
      </c>
      <c r="T3872" s="79">
        <f t="shared" si="182"/>
        <v>-3520.2737484278696</v>
      </c>
    </row>
    <row r="3873" spans="2:20">
      <c r="B3873" s="62">
        <v>43577</v>
      </c>
      <c r="C3873" s="63">
        <v>27</v>
      </c>
      <c r="D3873" s="64">
        <v>6.8045400000000003</v>
      </c>
      <c r="E3873" s="39"/>
      <c r="F3873" s="53">
        <v>43577</v>
      </c>
      <c r="G3873" s="54">
        <v>27</v>
      </c>
      <c r="H3873" s="55">
        <v>18893.842394421899</v>
      </c>
      <c r="I3873" s="39"/>
      <c r="J3873" s="53">
        <v>43577</v>
      </c>
      <c r="K3873" s="54">
        <v>27</v>
      </c>
      <c r="L3873" s="55">
        <v>-6561.99</v>
      </c>
      <c r="M3873" s="39"/>
      <c r="N3873" s="53">
        <v>43577</v>
      </c>
      <c r="O3873" s="54">
        <v>27</v>
      </c>
      <c r="P3873" s="55">
        <v>9440.0755510772997</v>
      </c>
      <c r="Q3873" s="39"/>
      <c r="R3873" s="77">
        <f t="shared" si="180"/>
        <v>-0.34730839090397625</v>
      </c>
      <c r="S3873" s="78">
        <f t="shared" si="181"/>
        <v>64235.371690327534</v>
      </c>
      <c r="T3873" s="79">
        <f t="shared" si="182"/>
        <v>-3278.6174496566236</v>
      </c>
    </row>
    <row r="3874" spans="2:20">
      <c r="B3874" s="62">
        <v>43577</v>
      </c>
      <c r="C3874" s="63">
        <v>28</v>
      </c>
      <c r="D3874" s="64">
        <v>6.7455299999999996</v>
      </c>
      <c r="E3874" s="39"/>
      <c r="F3874" s="53">
        <v>43577</v>
      </c>
      <c r="G3874" s="54">
        <v>28</v>
      </c>
      <c r="H3874" s="55">
        <v>18598.5248846426</v>
      </c>
      <c r="I3874" s="39"/>
      <c r="J3874" s="53">
        <v>43577</v>
      </c>
      <c r="K3874" s="54">
        <v>28</v>
      </c>
      <c r="L3874" s="55">
        <v>-10184.6</v>
      </c>
      <c r="M3874" s="39"/>
      <c r="N3874" s="53">
        <v>43577</v>
      </c>
      <c r="O3874" s="54">
        <v>28</v>
      </c>
      <c r="P3874" s="55">
        <v>9276.3914775361991</v>
      </c>
      <c r="Q3874" s="39"/>
      <c r="R3874" s="77">
        <f t="shared" si="180"/>
        <v>-0.5476025686536975</v>
      </c>
      <c r="S3874" s="78">
        <f t="shared" si="181"/>
        <v>62574.177003464756</v>
      </c>
      <c r="T3874" s="79">
        <f t="shared" si="182"/>
        <v>-5079.7758009360905</v>
      </c>
    </row>
    <row r="3875" spans="2:20">
      <c r="B3875" s="62">
        <v>43577</v>
      </c>
      <c r="C3875" s="63">
        <v>29</v>
      </c>
      <c r="D3875" s="64">
        <v>7.3264300000000002</v>
      </c>
      <c r="E3875" s="39"/>
      <c r="F3875" s="53">
        <v>43577</v>
      </c>
      <c r="G3875" s="54">
        <v>29</v>
      </c>
      <c r="H3875" s="55">
        <v>18777.583899212001</v>
      </c>
      <c r="I3875" s="39"/>
      <c r="J3875" s="53">
        <v>43577</v>
      </c>
      <c r="K3875" s="54">
        <v>29</v>
      </c>
      <c r="L3875" s="55">
        <v>-6332.08</v>
      </c>
      <c r="M3875" s="39"/>
      <c r="N3875" s="53">
        <v>43577</v>
      </c>
      <c r="O3875" s="54">
        <v>29</v>
      </c>
      <c r="P3875" s="55">
        <v>9403.8193892921008</v>
      </c>
      <c r="Q3875" s="39"/>
      <c r="R3875" s="77">
        <f t="shared" si="180"/>
        <v>-0.33721484265426316</v>
      </c>
      <c r="S3875" s="78">
        <f t="shared" si="181"/>
        <v>68896.424488291334</v>
      </c>
      <c r="T3875" s="79">
        <f t="shared" si="182"/>
        <v>-3171.1074757092447</v>
      </c>
    </row>
    <row r="3876" spans="2:20">
      <c r="B3876" s="62">
        <v>43577</v>
      </c>
      <c r="C3876" s="63">
        <v>30</v>
      </c>
      <c r="D3876" s="64">
        <v>7.3793199999999999</v>
      </c>
      <c r="E3876" s="39"/>
      <c r="F3876" s="53">
        <v>43577</v>
      </c>
      <c r="G3876" s="54">
        <v>30</v>
      </c>
      <c r="H3876" s="55">
        <v>19033.704918141299</v>
      </c>
      <c r="I3876" s="39"/>
      <c r="J3876" s="53">
        <v>43577</v>
      </c>
      <c r="K3876" s="54">
        <v>30</v>
      </c>
      <c r="L3876" s="55">
        <v>-4066.42</v>
      </c>
      <c r="M3876" s="39"/>
      <c r="N3876" s="53">
        <v>43577</v>
      </c>
      <c r="O3876" s="54">
        <v>30</v>
      </c>
      <c r="P3876" s="55">
        <v>9460.7200493256005</v>
      </c>
      <c r="Q3876" s="39"/>
      <c r="R3876" s="77">
        <f t="shared" si="180"/>
        <v>-0.21364311454278334</v>
      </c>
      <c r="S3876" s="78">
        <f t="shared" si="181"/>
        <v>69813.680674389383</v>
      </c>
      <c r="T3876" s="79">
        <f t="shared" si="182"/>
        <v>-2021.217697155276</v>
      </c>
    </row>
    <row r="3877" spans="2:20">
      <c r="B3877" s="62">
        <v>43577</v>
      </c>
      <c r="C3877" s="63">
        <v>31</v>
      </c>
      <c r="D3877" s="64">
        <v>7.3066899999999997</v>
      </c>
      <c r="E3877" s="39"/>
      <c r="F3877" s="53">
        <v>43577</v>
      </c>
      <c r="G3877" s="54">
        <v>31</v>
      </c>
      <c r="H3877" s="55">
        <v>19106.491356001399</v>
      </c>
      <c r="I3877" s="39"/>
      <c r="J3877" s="53">
        <v>43577</v>
      </c>
      <c r="K3877" s="54">
        <v>31</v>
      </c>
      <c r="L3877" s="55">
        <v>-2091.91</v>
      </c>
      <c r="M3877" s="39"/>
      <c r="N3877" s="53">
        <v>43577</v>
      </c>
      <c r="O3877" s="54">
        <v>31</v>
      </c>
      <c r="P3877" s="55">
        <v>9255.0082130785995</v>
      </c>
      <c r="Q3877" s="39"/>
      <c r="R3877" s="77">
        <f t="shared" si="180"/>
        <v>-0.10948687338886663</v>
      </c>
      <c r="S3877" s="78">
        <f t="shared" si="181"/>
        <v>67623.475960419266</v>
      </c>
      <c r="T3877" s="79">
        <f t="shared" si="182"/>
        <v>-1013.3019124382574</v>
      </c>
    </row>
    <row r="3878" spans="2:20">
      <c r="B3878" s="62">
        <v>43577</v>
      </c>
      <c r="C3878" s="63">
        <v>32</v>
      </c>
      <c r="D3878" s="64">
        <v>7.0702100000000003</v>
      </c>
      <c r="E3878" s="39"/>
      <c r="F3878" s="53">
        <v>43577</v>
      </c>
      <c r="G3878" s="54">
        <v>32</v>
      </c>
      <c r="H3878" s="55">
        <v>19902.084910522801</v>
      </c>
      <c r="I3878" s="39"/>
      <c r="J3878" s="53">
        <v>43577</v>
      </c>
      <c r="K3878" s="54">
        <v>32</v>
      </c>
      <c r="L3878" s="55">
        <v>36.29</v>
      </c>
      <c r="M3878" s="39"/>
      <c r="N3878" s="53">
        <v>43577</v>
      </c>
      <c r="O3878" s="54">
        <v>32</v>
      </c>
      <c r="P3878" s="55">
        <v>9608.4192352424998</v>
      </c>
      <c r="Q3878" s="39"/>
      <c r="R3878" s="77">
        <f t="shared" si="180"/>
        <v>1.8234270511433925E-3</v>
      </c>
      <c r="S3878" s="78">
        <f t="shared" si="181"/>
        <v>67933.541761203873</v>
      </c>
      <c r="T3878" s="79">
        <f t="shared" si="182"/>
        <v>17.520251552267684</v>
      </c>
    </row>
    <row r="3879" spans="2:20">
      <c r="B3879" s="62">
        <v>43577</v>
      </c>
      <c r="C3879" s="63">
        <v>33</v>
      </c>
      <c r="D3879" s="64">
        <v>6.7461000000000002</v>
      </c>
      <c r="E3879" s="39"/>
      <c r="F3879" s="53">
        <v>43577</v>
      </c>
      <c r="G3879" s="54">
        <v>33</v>
      </c>
      <c r="H3879" s="55">
        <v>20585.749361850201</v>
      </c>
      <c r="I3879" s="39"/>
      <c r="J3879" s="53">
        <v>43577</v>
      </c>
      <c r="K3879" s="54">
        <v>33</v>
      </c>
      <c r="L3879" s="55">
        <v>-1838.96</v>
      </c>
      <c r="M3879" s="39"/>
      <c r="N3879" s="53">
        <v>43577</v>
      </c>
      <c r="O3879" s="54">
        <v>33</v>
      </c>
      <c r="P3879" s="55">
        <v>9851.0417700083999</v>
      </c>
      <c r="Q3879" s="39"/>
      <c r="R3879" s="77">
        <f t="shared" si="180"/>
        <v>-8.933170066706371E-2</v>
      </c>
      <c r="S3879" s="78">
        <f t="shared" si="181"/>
        <v>66456.112884653674</v>
      </c>
      <c r="T3879" s="79">
        <f t="shared" si="182"/>
        <v>-880.01031465713186</v>
      </c>
    </row>
    <row r="3880" spans="2:20">
      <c r="B3880" s="62">
        <v>43577</v>
      </c>
      <c r="C3880" s="63">
        <v>34</v>
      </c>
      <c r="D3880" s="64">
        <v>7.0793999999999997</v>
      </c>
      <c r="E3880" s="39"/>
      <c r="F3880" s="53">
        <v>43577</v>
      </c>
      <c r="G3880" s="54">
        <v>34</v>
      </c>
      <c r="H3880" s="55">
        <v>21550.337125432401</v>
      </c>
      <c r="I3880" s="39"/>
      <c r="J3880" s="53">
        <v>43577</v>
      </c>
      <c r="K3880" s="54">
        <v>34</v>
      </c>
      <c r="L3880" s="55">
        <v>4968.79</v>
      </c>
      <c r="M3880" s="39"/>
      <c r="N3880" s="53">
        <v>43577</v>
      </c>
      <c r="O3880" s="54">
        <v>34</v>
      </c>
      <c r="P3880" s="55">
        <v>10410.137825707799</v>
      </c>
      <c r="Q3880" s="39"/>
      <c r="R3880" s="77">
        <f t="shared" si="180"/>
        <v>0.23056669466836949</v>
      </c>
      <c r="S3880" s="78">
        <f t="shared" si="181"/>
        <v>73697.529723315791</v>
      </c>
      <c r="T3880" s="79">
        <f t="shared" si="182"/>
        <v>2400.2310695156139</v>
      </c>
    </row>
    <row r="3881" spans="2:20">
      <c r="B3881" s="62">
        <v>43577</v>
      </c>
      <c r="C3881" s="63">
        <v>35</v>
      </c>
      <c r="D3881" s="64">
        <v>6.2131100000000004</v>
      </c>
      <c r="E3881" s="39"/>
      <c r="F3881" s="53">
        <v>43577</v>
      </c>
      <c r="G3881" s="54">
        <v>35</v>
      </c>
      <c r="H3881" s="55">
        <v>23418.3265724591</v>
      </c>
      <c r="I3881" s="39"/>
      <c r="J3881" s="53">
        <v>43577</v>
      </c>
      <c r="K3881" s="54">
        <v>35</v>
      </c>
      <c r="L3881" s="55">
        <v>2389.66</v>
      </c>
      <c r="M3881" s="39"/>
      <c r="N3881" s="53">
        <v>43577</v>
      </c>
      <c r="O3881" s="54">
        <v>35</v>
      </c>
      <c r="P3881" s="55">
        <v>11180.559329458099</v>
      </c>
      <c r="Q3881" s="39"/>
      <c r="R3881" s="77">
        <f t="shared" si="180"/>
        <v>0.10204230403082416</v>
      </c>
      <c r="S3881" s="78">
        <f t="shared" si="181"/>
        <v>69466.044975449418</v>
      </c>
      <c r="T3881" s="79">
        <f t="shared" si="182"/>
        <v>1140.8900343312309</v>
      </c>
    </row>
    <row r="3882" spans="2:20">
      <c r="B3882" s="62">
        <v>43577</v>
      </c>
      <c r="C3882" s="63">
        <v>36</v>
      </c>
      <c r="D3882" s="64">
        <v>5.9458099999999998</v>
      </c>
      <c r="E3882" s="39"/>
      <c r="F3882" s="53">
        <v>43577</v>
      </c>
      <c r="G3882" s="54">
        <v>36</v>
      </c>
      <c r="H3882" s="55">
        <v>24536.269167132501</v>
      </c>
      <c r="I3882" s="39"/>
      <c r="J3882" s="53">
        <v>43577</v>
      </c>
      <c r="K3882" s="54">
        <v>36</v>
      </c>
      <c r="L3882" s="55">
        <v>11864.39</v>
      </c>
      <c r="M3882" s="39"/>
      <c r="N3882" s="53">
        <v>43577</v>
      </c>
      <c r="O3882" s="54">
        <v>36</v>
      </c>
      <c r="P3882" s="55">
        <v>11782.5364476293</v>
      </c>
      <c r="Q3882" s="39"/>
      <c r="R3882" s="77">
        <f t="shared" si="180"/>
        <v>0.4835449888156963</v>
      </c>
      <c r="S3882" s="78">
        <f t="shared" si="181"/>
        <v>70056.723035678762</v>
      </c>
      <c r="T3882" s="79">
        <f t="shared" si="182"/>
        <v>5697.3864547894436</v>
      </c>
    </row>
    <row r="3883" spans="2:20">
      <c r="B3883" s="62">
        <v>43577</v>
      </c>
      <c r="C3883" s="63">
        <v>37</v>
      </c>
      <c r="D3883" s="64">
        <v>4.8847899999999997</v>
      </c>
      <c r="E3883" s="39"/>
      <c r="F3883" s="53">
        <v>43577</v>
      </c>
      <c r="G3883" s="54">
        <v>37</v>
      </c>
      <c r="H3883" s="55">
        <v>25372.839431096701</v>
      </c>
      <c r="I3883" s="39"/>
      <c r="J3883" s="53">
        <v>43577</v>
      </c>
      <c r="K3883" s="54">
        <v>37</v>
      </c>
      <c r="L3883" s="55">
        <v>-2207.2600000000002</v>
      </c>
      <c r="M3883" s="39"/>
      <c r="N3883" s="53">
        <v>43577</v>
      </c>
      <c r="O3883" s="54">
        <v>37</v>
      </c>
      <c r="P3883" s="55">
        <v>12283.4152709958</v>
      </c>
      <c r="Q3883" s="39"/>
      <c r="R3883" s="77">
        <f t="shared" si="180"/>
        <v>-8.699302283428334E-2</v>
      </c>
      <c r="S3883" s="78">
        <f t="shared" si="181"/>
        <v>60001.904081607572</v>
      </c>
      <c r="T3883" s="79">
        <f t="shared" si="182"/>
        <v>-1068.5714251527222</v>
      </c>
    </row>
    <row r="3884" spans="2:20">
      <c r="B3884" s="62">
        <v>43577</v>
      </c>
      <c r="C3884" s="63">
        <v>38</v>
      </c>
      <c r="D3884" s="64">
        <v>4.6557700000000004</v>
      </c>
      <c r="E3884" s="39"/>
      <c r="F3884" s="53">
        <v>43577</v>
      </c>
      <c r="G3884" s="54">
        <v>38</v>
      </c>
      <c r="H3884" s="55">
        <v>24495.4057712063</v>
      </c>
      <c r="I3884" s="39"/>
      <c r="J3884" s="53">
        <v>43577</v>
      </c>
      <c r="K3884" s="54">
        <v>38</v>
      </c>
      <c r="L3884" s="55">
        <v>-2174.34</v>
      </c>
      <c r="M3884" s="39"/>
      <c r="N3884" s="53">
        <v>43577</v>
      </c>
      <c r="O3884" s="54">
        <v>38</v>
      </c>
      <c r="P3884" s="55">
        <v>11040.5683684784</v>
      </c>
      <c r="Q3884" s="39"/>
      <c r="R3884" s="77">
        <f t="shared" si="180"/>
        <v>-8.876521664139482E-2</v>
      </c>
      <c r="S3884" s="78">
        <f t="shared" si="181"/>
        <v>51402.346992910687</v>
      </c>
      <c r="T3884" s="79">
        <f t="shared" si="182"/>
        <v>-980.01844307211616</v>
      </c>
    </row>
    <row r="3885" spans="2:20">
      <c r="B3885" s="62">
        <v>43577</v>
      </c>
      <c r="C3885" s="63">
        <v>39</v>
      </c>
      <c r="D3885" s="64">
        <v>4.6917499999999999</v>
      </c>
      <c r="E3885" s="39"/>
      <c r="F3885" s="53">
        <v>43577</v>
      </c>
      <c r="G3885" s="54">
        <v>39</v>
      </c>
      <c r="H3885" s="55">
        <v>26269.7535551119</v>
      </c>
      <c r="I3885" s="39"/>
      <c r="J3885" s="53">
        <v>43577</v>
      </c>
      <c r="K3885" s="54">
        <v>39</v>
      </c>
      <c r="L3885" s="55">
        <v>-1454.62</v>
      </c>
      <c r="M3885" s="39"/>
      <c r="N3885" s="53">
        <v>43577</v>
      </c>
      <c r="O3885" s="54">
        <v>39</v>
      </c>
      <c r="P3885" s="55">
        <v>12684.335645114499</v>
      </c>
      <c r="Q3885" s="39"/>
      <c r="R3885" s="77">
        <f t="shared" si="180"/>
        <v>-5.5372426579804804E-2</v>
      </c>
      <c r="S3885" s="78">
        <f t="shared" si="181"/>
        <v>59511.731762965952</v>
      </c>
      <c r="T3885" s="79">
        <f t="shared" si="182"/>
        <v>-702.36244422270363</v>
      </c>
    </row>
    <row r="3886" spans="2:20">
      <c r="B3886" s="62">
        <v>43577</v>
      </c>
      <c r="C3886" s="63">
        <v>40</v>
      </c>
      <c r="D3886" s="64">
        <v>4.9008399999999996</v>
      </c>
      <c r="E3886" s="39"/>
      <c r="F3886" s="53">
        <v>43577</v>
      </c>
      <c r="G3886" s="54">
        <v>40</v>
      </c>
      <c r="H3886" s="55">
        <v>26416.403165760199</v>
      </c>
      <c r="I3886" s="39"/>
      <c r="J3886" s="53">
        <v>43577</v>
      </c>
      <c r="K3886" s="54">
        <v>40</v>
      </c>
      <c r="L3886" s="55">
        <v>2156.1999999999998</v>
      </c>
      <c r="M3886" s="39"/>
      <c r="N3886" s="53">
        <v>43577</v>
      </c>
      <c r="O3886" s="54">
        <v>40</v>
      </c>
      <c r="P3886" s="55">
        <v>12778.718414921101</v>
      </c>
      <c r="Q3886" s="39"/>
      <c r="R3886" s="77">
        <f t="shared" si="180"/>
        <v>8.1623527111926164E-2</v>
      </c>
      <c r="S3886" s="78">
        <f t="shared" si="181"/>
        <v>62626.454356581926</v>
      </c>
      <c r="T3886" s="79">
        <f t="shared" si="182"/>
        <v>1043.0440689959826</v>
      </c>
    </row>
    <row r="3887" spans="2:20">
      <c r="B3887" s="62">
        <v>43577</v>
      </c>
      <c r="C3887" s="63">
        <v>41</v>
      </c>
      <c r="D3887" s="64">
        <v>5.3311700000000002</v>
      </c>
      <c r="E3887" s="39"/>
      <c r="F3887" s="53">
        <v>43577</v>
      </c>
      <c r="G3887" s="54">
        <v>41</v>
      </c>
      <c r="H3887" s="55">
        <v>26504.232942714301</v>
      </c>
      <c r="I3887" s="39"/>
      <c r="J3887" s="53">
        <v>43577</v>
      </c>
      <c r="K3887" s="54">
        <v>41</v>
      </c>
      <c r="L3887" s="55">
        <v>12408.73</v>
      </c>
      <c r="M3887" s="39"/>
      <c r="N3887" s="53">
        <v>43577</v>
      </c>
      <c r="O3887" s="54">
        <v>41</v>
      </c>
      <c r="P3887" s="55">
        <v>12868.870889130199</v>
      </c>
      <c r="Q3887" s="39"/>
      <c r="R3887" s="77">
        <f t="shared" si="180"/>
        <v>0.46817917827767253</v>
      </c>
      <c r="S3887" s="78">
        <f t="shared" si="181"/>
        <v>68606.138418004251</v>
      </c>
      <c r="T3887" s="79">
        <f t="shared" si="182"/>
        <v>6024.9373982344378</v>
      </c>
    </row>
    <row r="3888" spans="2:20">
      <c r="B3888" s="62">
        <v>43577</v>
      </c>
      <c r="C3888" s="63">
        <v>42</v>
      </c>
      <c r="D3888" s="64">
        <v>4.6972699999999996</v>
      </c>
      <c r="E3888" s="39"/>
      <c r="F3888" s="53">
        <v>43577</v>
      </c>
      <c r="G3888" s="54">
        <v>42</v>
      </c>
      <c r="H3888" s="55">
        <v>26608.995812097099</v>
      </c>
      <c r="I3888" s="39"/>
      <c r="J3888" s="53">
        <v>43577</v>
      </c>
      <c r="K3888" s="54">
        <v>42</v>
      </c>
      <c r="L3888" s="55">
        <v>6784.08</v>
      </c>
      <c r="M3888" s="39"/>
      <c r="N3888" s="53">
        <v>43577</v>
      </c>
      <c r="O3888" s="54">
        <v>42</v>
      </c>
      <c r="P3888" s="55">
        <v>12939.250239340599</v>
      </c>
      <c r="Q3888" s="39"/>
      <c r="R3888" s="77">
        <f t="shared" si="180"/>
        <v>0.25495437888399347</v>
      </c>
      <c r="S3888" s="78">
        <f t="shared" si="181"/>
        <v>60779.151971747415</v>
      </c>
      <c r="T3888" s="79">
        <f t="shared" si="182"/>
        <v>3298.9185079956465</v>
      </c>
    </row>
    <row r="3889" spans="2:20">
      <c r="B3889" s="62">
        <v>43577</v>
      </c>
      <c r="C3889" s="63">
        <v>43</v>
      </c>
      <c r="D3889" s="64">
        <v>4.2207499999999998</v>
      </c>
      <c r="E3889" s="39"/>
      <c r="F3889" s="53">
        <v>43577</v>
      </c>
      <c r="G3889" s="54">
        <v>43</v>
      </c>
      <c r="H3889" s="55">
        <v>26078.584940650799</v>
      </c>
      <c r="I3889" s="39"/>
      <c r="J3889" s="53">
        <v>43577</v>
      </c>
      <c r="K3889" s="54">
        <v>43</v>
      </c>
      <c r="L3889" s="55">
        <v>-3922.54</v>
      </c>
      <c r="M3889" s="39"/>
      <c r="N3889" s="53">
        <v>43577</v>
      </c>
      <c r="O3889" s="54">
        <v>43</v>
      </c>
      <c r="P3889" s="55">
        <v>12719.011779403399</v>
      </c>
      <c r="Q3889" s="39"/>
      <c r="R3889" s="77">
        <f t="shared" si="180"/>
        <v>-0.15041230223675287</v>
      </c>
      <c r="S3889" s="78">
        <f t="shared" si="181"/>
        <v>53683.768967916898</v>
      </c>
      <c r="T3889" s="79">
        <f t="shared" si="182"/>
        <v>-1913.095843916444</v>
      </c>
    </row>
    <row r="3890" spans="2:20">
      <c r="B3890" s="62">
        <v>43577</v>
      </c>
      <c r="C3890" s="63">
        <v>44</v>
      </c>
      <c r="D3890" s="64">
        <v>3.5320999999999998</v>
      </c>
      <c r="E3890" s="39"/>
      <c r="F3890" s="53">
        <v>43577</v>
      </c>
      <c r="G3890" s="54">
        <v>44</v>
      </c>
      <c r="H3890" s="55">
        <v>25098.741690744399</v>
      </c>
      <c r="I3890" s="39"/>
      <c r="J3890" s="53">
        <v>43577</v>
      </c>
      <c r="K3890" s="54">
        <v>44</v>
      </c>
      <c r="L3890" s="55">
        <v>-5131.47</v>
      </c>
      <c r="M3890" s="39"/>
      <c r="N3890" s="53">
        <v>43577</v>
      </c>
      <c r="O3890" s="54">
        <v>44</v>
      </c>
      <c r="P3890" s="55">
        <v>12251.730204596201</v>
      </c>
      <c r="Q3890" s="39"/>
      <c r="R3890" s="77">
        <f t="shared" si="180"/>
        <v>-0.20445128537628321</v>
      </c>
      <c r="S3890" s="78">
        <f t="shared" si="181"/>
        <v>43274.336255654234</v>
      </c>
      <c r="T3890" s="79">
        <f t="shared" si="182"/>
        <v>-2504.8819884131267</v>
      </c>
    </row>
    <row r="3891" spans="2:20">
      <c r="B3891" s="62">
        <v>43577</v>
      </c>
      <c r="C3891" s="63">
        <v>45</v>
      </c>
      <c r="D3891" s="64">
        <v>3.2749100000000002</v>
      </c>
      <c r="E3891" s="39"/>
      <c r="F3891" s="53">
        <v>43577</v>
      </c>
      <c r="G3891" s="54">
        <v>45</v>
      </c>
      <c r="H3891" s="55">
        <v>20376.7772341977</v>
      </c>
      <c r="I3891" s="39"/>
      <c r="J3891" s="53">
        <v>43577</v>
      </c>
      <c r="K3891" s="54">
        <v>45</v>
      </c>
      <c r="L3891" s="55">
        <v>-4755.03</v>
      </c>
      <c r="M3891" s="39"/>
      <c r="N3891" s="53">
        <v>43577</v>
      </c>
      <c r="O3891" s="54">
        <v>45</v>
      </c>
      <c r="P3891" s="55">
        <v>9498.2765892656007</v>
      </c>
      <c r="Q3891" s="39"/>
      <c r="R3891" s="77">
        <f t="shared" si="180"/>
        <v>-0.23335535081670244</v>
      </c>
      <c r="S3891" s="78">
        <f t="shared" si="181"/>
        <v>31106.00098495181</v>
      </c>
      <c r="T3891" s="79">
        <f t="shared" si="182"/>
        <v>-2216.473665642146</v>
      </c>
    </row>
    <row r="3892" spans="2:20">
      <c r="B3892" s="62">
        <v>43577</v>
      </c>
      <c r="C3892" s="63">
        <v>46</v>
      </c>
      <c r="D3892" s="64">
        <v>3.4988199999999998</v>
      </c>
      <c r="E3892" s="39"/>
      <c r="F3892" s="53">
        <v>43577</v>
      </c>
      <c r="G3892" s="54">
        <v>46</v>
      </c>
      <c r="H3892" s="55">
        <v>19320.742067979001</v>
      </c>
      <c r="I3892" s="39"/>
      <c r="J3892" s="53">
        <v>43577</v>
      </c>
      <c r="K3892" s="54">
        <v>46</v>
      </c>
      <c r="L3892" s="55">
        <v>-7941.56</v>
      </c>
      <c r="M3892" s="39"/>
      <c r="N3892" s="53">
        <v>43577</v>
      </c>
      <c r="O3892" s="54">
        <v>46</v>
      </c>
      <c r="P3892" s="55">
        <v>9162.6417574139996</v>
      </c>
      <c r="Q3892" s="39"/>
      <c r="R3892" s="77">
        <f t="shared" si="180"/>
        <v>-0.41103804253780962</v>
      </c>
      <c r="S3892" s="78">
        <f t="shared" si="181"/>
        <v>32058.434233675249</v>
      </c>
      <c r="T3892" s="79">
        <f t="shared" si="182"/>
        <v>-3766.1943324426461</v>
      </c>
    </row>
    <row r="3893" spans="2:20">
      <c r="B3893" s="62">
        <v>43577</v>
      </c>
      <c r="C3893" s="63">
        <v>47</v>
      </c>
      <c r="D3893" s="64">
        <v>3.8915899999999999</v>
      </c>
      <c r="E3893" s="39"/>
      <c r="F3893" s="53">
        <v>43577</v>
      </c>
      <c r="G3893" s="54">
        <v>47</v>
      </c>
      <c r="H3893" s="55">
        <v>19996.978960262899</v>
      </c>
      <c r="I3893" s="39"/>
      <c r="J3893" s="53">
        <v>43577</v>
      </c>
      <c r="K3893" s="54">
        <v>47</v>
      </c>
      <c r="L3893" s="55">
        <v>1467.59</v>
      </c>
      <c r="M3893" s="39"/>
      <c r="N3893" s="53">
        <v>43577</v>
      </c>
      <c r="O3893" s="54">
        <v>47</v>
      </c>
      <c r="P3893" s="55">
        <v>9379.8319144137004</v>
      </c>
      <c r="Q3893" s="39"/>
      <c r="R3893" s="77">
        <f t="shared" si="180"/>
        <v>7.3390585793800603E-2</v>
      </c>
      <c r="S3893" s="78">
        <f t="shared" si="181"/>
        <v>36502.460079813209</v>
      </c>
      <c r="T3893" s="79">
        <f t="shared" si="182"/>
        <v>688.39135884620759</v>
      </c>
    </row>
    <row r="3894" spans="2:20">
      <c r="B3894" s="62">
        <v>43577</v>
      </c>
      <c r="C3894" s="63">
        <v>48</v>
      </c>
      <c r="D3894" s="64">
        <v>3.8305199999999999</v>
      </c>
      <c r="E3894" s="39"/>
      <c r="F3894" s="53">
        <v>43577</v>
      </c>
      <c r="G3894" s="54">
        <v>48</v>
      </c>
      <c r="H3894" s="55">
        <v>19258.429715811599</v>
      </c>
      <c r="I3894" s="39"/>
      <c r="J3894" s="53">
        <v>43577</v>
      </c>
      <c r="K3894" s="54">
        <v>48</v>
      </c>
      <c r="L3894" s="55">
        <v>3445</v>
      </c>
      <c r="M3894" s="39"/>
      <c r="N3894" s="53">
        <v>43577</v>
      </c>
      <c r="O3894" s="54">
        <v>48</v>
      </c>
      <c r="P3894" s="55">
        <v>9239.0434848967998</v>
      </c>
      <c r="Q3894" s="39"/>
      <c r="R3894" s="77">
        <f t="shared" si="180"/>
        <v>0.17888270491604924</v>
      </c>
      <c r="S3894" s="78">
        <f t="shared" si="181"/>
        <v>35390.340849766886</v>
      </c>
      <c r="T3894" s="79">
        <f t="shared" si="182"/>
        <v>1652.7050894153415</v>
      </c>
    </row>
    <row r="3895" spans="2:20">
      <c r="B3895" s="62">
        <v>43578</v>
      </c>
      <c r="C3895" s="63">
        <v>1</v>
      </c>
      <c r="D3895" s="64">
        <v>3.35798</v>
      </c>
      <c r="E3895" s="39"/>
      <c r="F3895" s="53">
        <v>43578</v>
      </c>
      <c r="G3895" s="54">
        <v>1</v>
      </c>
      <c r="H3895" s="55">
        <v>19560.1592478612</v>
      </c>
      <c r="I3895" s="39"/>
      <c r="J3895" s="53">
        <v>43578</v>
      </c>
      <c r="K3895" s="54">
        <v>1</v>
      </c>
      <c r="L3895" s="55">
        <v>3726.74</v>
      </c>
      <c r="M3895" s="39"/>
      <c r="N3895" s="53">
        <v>43578</v>
      </c>
      <c r="O3895" s="54">
        <v>1</v>
      </c>
      <c r="P3895" s="55">
        <v>9871.6832284417997</v>
      </c>
      <c r="Q3895" s="39"/>
      <c r="R3895" s="77">
        <f t="shared" si="180"/>
        <v>0.19052707867945906</v>
      </c>
      <c r="S3895" s="78">
        <f t="shared" si="181"/>
        <v>33148.914847442997</v>
      </c>
      <c r="T3895" s="79">
        <f t="shared" si="182"/>
        <v>1880.8229671640272</v>
      </c>
    </row>
    <row r="3896" spans="2:20">
      <c r="B3896" s="62">
        <v>43578</v>
      </c>
      <c r="C3896" s="63">
        <v>2</v>
      </c>
      <c r="D3896" s="64">
        <v>3.1873900000000002</v>
      </c>
      <c r="E3896" s="39"/>
      <c r="F3896" s="53">
        <v>43578</v>
      </c>
      <c r="G3896" s="54">
        <v>2</v>
      </c>
      <c r="H3896" s="55">
        <v>19312.909804884599</v>
      </c>
      <c r="I3896" s="39"/>
      <c r="J3896" s="53">
        <v>43578</v>
      </c>
      <c r="K3896" s="54">
        <v>2</v>
      </c>
      <c r="L3896" s="55">
        <v>-1894.08</v>
      </c>
      <c r="M3896" s="39"/>
      <c r="N3896" s="53">
        <v>43578</v>
      </c>
      <c r="O3896" s="54">
        <v>2</v>
      </c>
      <c r="P3896" s="55">
        <v>9744.5292012665996</v>
      </c>
      <c r="Q3896" s="39"/>
      <c r="R3896" s="77">
        <f t="shared" si="180"/>
        <v>-9.8073258723600079E-2</v>
      </c>
      <c r="S3896" s="78">
        <f t="shared" si="181"/>
        <v>31059.614930825148</v>
      </c>
      <c r="T3896" s="79">
        <f t="shared" si="182"/>
        <v>-955.6777334954952</v>
      </c>
    </row>
    <row r="3897" spans="2:20">
      <c r="B3897" s="62">
        <v>43578</v>
      </c>
      <c r="C3897" s="63">
        <v>3</v>
      </c>
      <c r="D3897" s="64">
        <v>3.21902</v>
      </c>
      <c r="E3897" s="39"/>
      <c r="F3897" s="53">
        <v>43578</v>
      </c>
      <c r="G3897" s="54">
        <v>3</v>
      </c>
      <c r="H3897" s="55">
        <v>18752.038999219199</v>
      </c>
      <c r="I3897" s="39"/>
      <c r="J3897" s="53">
        <v>43578</v>
      </c>
      <c r="K3897" s="54">
        <v>3</v>
      </c>
      <c r="L3897" s="55">
        <v>-1318.18</v>
      </c>
      <c r="M3897" s="39"/>
      <c r="N3897" s="53">
        <v>43578</v>
      </c>
      <c r="O3897" s="54">
        <v>3</v>
      </c>
      <c r="P3897" s="55">
        <v>9131.5913149393</v>
      </c>
      <c r="Q3897" s="39"/>
      <c r="R3897" s="77">
        <f t="shared" si="180"/>
        <v>-7.0295288957904073E-2</v>
      </c>
      <c r="S3897" s="78">
        <f t="shared" si="181"/>
        <v>29394.775074615904</v>
      </c>
      <c r="T3897" s="79">
        <f t="shared" si="182"/>
        <v>-641.90785012914534</v>
      </c>
    </row>
    <row r="3898" spans="2:20">
      <c r="B3898" s="62">
        <v>43578</v>
      </c>
      <c r="C3898" s="63">
        <v>4</v>
      </c>
      <c r="D3898" s="64">
        <v>3.2009099999999999</v>
      </c>
      <c r="E3898" s="39"/>
      <c r="F3898" s="53">
        <v>43578</v>
      </c>
      <c r="G3898" s="54">
        <v>4</v>
      </c>
      <c r="H3898" s="55">
        <v>18740.339217406101</v>
      </c>
      <c r="I3898" s="39"/>
      <c r="J3898" s="53">
        <v>43578</v>
      </c>
      <c r="K3898" s="54">
        <v>4</v>
      </c>
      <c r="L3898" s="55">
        <v>-881.29</v>
      </c>
      <c r="M3898" s="39"/>
      <c r="N3898" s="53">
        <v>43578</v>
      </c>
      <c r="O3898" s="54">
        <v>4</v>
      </c>
      <c r="P3898" s="55">
        <v>9127.6940749001005</v>
      </c>
      <c r="Q3898" s="39"/>
      <c r="R3898" s="77">
        <f t="shared" si="180"/>
        <v>-4.7026363278496811E-2</v>
      </c>
      <c r="S3898" s="78">
        <f t="shared" si="181"/>
        <v>29216.927241288478</v>
      </c>
      <c r="T3898" s="79">
        <f t="shared" si="182"/>
        <v>-429.242257461235</v>
      </c>
    </row>
    <row r="3899" spans="2:20">
      <c r="B3899" s="62">
        <v>43578</v>
      </c>
      <c r="C3899" s="63">
        <v>5</v>
      </c>
      <c r="D3899" s="64">
        <v>3.1315900000000001</v>
      </c>
      <c r="E3899" s="39"/>
      <c r="F3899" s="53">
        <v>43578</v>
      </c>
      <c r="G3899" s="54">
        <v>5</v>
      </c>
      <c r="H3899" s="55">
        <v>18545.1920193603</v>
      </c>
      <c r="I3899" s="39"/>
      <c r="J3899" s="53">
        <v>43578</v>
      </c>
      <c r="K3899" s="54">
        <v>5</v>
      </c>
      <c r="L3899" s="55">
        <v>-3129.07</v>
      </c>
      <c r="M3899" s="39"/>
      <c r="N3899" s="53">
        <v>43578</v>
      </c>
      <c r="O3899" s="54">
        <v>5</v>
      </c>
      <c r="P3899" s="55">
        <v>8982.3167786446993</v>
      </c>
      <c r="Q3899" s="39"/>
      <c r="R3899" s="77">
        <f t="shared" si="180"/>
        <v>-0.16872675121041614</v>
      </c>
      <c r="S3899" s="78">
        <f t="shared" si="181"/>
        <v>28128.933400835955</v>
      </c>
      <c r="T3899" s="79">
        <f t="shared" si="182"/>
        <v>-1515.5571284035307</v>
      </c>
    </row>
    <row r="3900" spans="2:20">
      <c r="B3900" s="62">
        <v>43578</v>
      </c>
      <c r="C3900" s="63">
        <v>6</v>
      </c>
      <c r="D3900" s="64">
        <v>2.9160300000000001</v>
      </c>
      <c r="E3900" s="39"/>
      <c r="F3900" s="53">
        <v>43578</v>
      </c>
      <c r="G3900" s="54">
        <v>6</v>
      </c>
      <c r="H3900" s="55">
        <v>17779.568344807201</v>
      </c>
      <c r="I3900" s="39"/>
      <c r="J3900" s="53">
        <v>43578</v>
      </c>
      <c r="K3900" s="54">
        <v>6</v>
      </c>
      <c r="L3900" s="55">
        <v>-6105.9</v>
      </c>
      <c r="M3900" s="39"/>
      <c r="N3900" s="53">
        <v>43578</v>
      </c>
      <c r="O3900" s="54">
        <v>6</v>
      </c>
      <c r="P3900" s="55">
        <v>8340.8202319702996</v>
      </c>
      <c r="Q3900" s="39"/>
      <c r="R3900" s="77">
        <f t="shared" si="180"/>
        <v>-0.34342228571501415</v>
      </c>
      <c r="S3900" s="78">
        <f t="shared" si="181"/>
        <v>24322.082021032355</v>
      </c>
      <c r="T3900" s="79">
        <f t="shared" si="182"/>
        <v>-2864.423548801275</v>
      </c>
    </row>
    <row r="3901" spans="2:20">
      <c r="B3901" s="62">
        <v>43578</v>
      </c>
      <c r="C3901" s="63">
        <v>7</v>
      </c>
      <c r="D3901" s="64">
        <v>2.9662999999999999</v>
      </c>
      <c r="E3901" s="39"/>
      <c r="F3901" s="53">
        <v>43578</v>
      </c>
      <c r="G3901" s="54">
        <v>7</v>
      </c>
      <c r="H3901" s="55">
        <v>17475.2111103467</v>
      </c>
      <c r="I3901" s="39"/>
      <c r="J3901" s="53">
        <v>43578</v>
      </c>
      <c r="K3901" s="54">
        <v>7</v>
      </c>
      <c r="L3901" s="55">
        <v>-9720.2900000000009</v>
      </c>
      <c r="M3901" s="39"/>
      <c r="N3901" s="53">
        <v>43578</v>
      </c>
      <c r="O3901" s="54">
        <v>7</v>
      </c>
      <c r="P3901" s="55">
        <v>8231.7967857527001</v>
      </c>
      <c r="Q3901" s="39"/>
      <c r="R3901" s="77">
        <f t="shared" si="180"/>
        <v>-0.55623305141331447</v>
      </c>
      <c r="S3901" s="78">
        <f t="shared" si="181"/>
        <v>24417.978805578234</v>
      </c>
      <c r="T3901" s="79">
        <f t="shared" si="182"/>
        <v>-4578.797444753538</v>
      </c>
    </row>
    <row r="3902" spans="2:20">
      <c r="B3902" s="62">
        <v>43578</v>
      </c>
      <c r="C3902" s="63">
        <v>8</v>
      </c>
      <c r="D3902" s="64">
        <v>2.9396</v>
      </c>
      <c r="E3902" s="39"/>
      <c r="F3902" s="53">
        <v>43578</v>
      </c>
      <c r="G3902" s="54">
        <v>8</v>
      </c>
      <c r="H3902" s="55">
        <v>17907.7852382319</v>
      </c>
      <c r="I3902" s="39"/>
      <c r="J3902" s="53">
        <v>43578</v>
      </c>
      <c r="K3902" s="54">
        <v>8</v>
      </c>
      <c r="L3902" s="55">
        <v>-8733.5400000000009</v>
      </c>
      <c r="M3902" s="39"/>
      <c r="N3902" s="53">
        <v>43578</v>
      </c>
      <c r="O3902" s="54">
        <v>8</v>
      </c>
      <c r="P3902" s="55">
        <v>8700.1596839467002</v>
      </c>
      <c r="Q3902" s="39"/>
      <c r="R3902" s="77">
        <f t="shared" si="180"/>
        <v>-0.48769514955732712</v>
      </c>
      <c r="S3902" s="78">
        <f t="shared" si="181"/>
        <v>25574.989406929719</v>
      </c>
      <c r="T3902" s="79">
        <f t="shared" si="182"/>
        <v>-4243.0256782350134</v>
      </c>
    </row>
    <row r="3903" spans="2:20">
      <c r="B3903" s="62">
        <v>43578</v>
      </c>
      <c r="C3903" s="63">
        <v>9</v>
      </c>
      <c r="D3903" s="64">
        <v>2.6669999999999998</v>
      </c>
      <c r="E3903" s="39"/>
      <c r="F3903" s="53">
        <v>43578</v>
      </c>
      <c r="G3903" s="54">
        <v>9</v>
      </c>
      <c r="H3903" s="55">
        <v>17474.698216114</v>
      </c>
      <c r="I3903" s="39"/>
      <c r="J3903" s="53">
        <v>43578</v>
      </c>
      <c r="K3903" s="54">
        <v>9</v>
      </c>
      <c r="L3903" s="55">
        <v>-8321.1</v>
      </c>
      <c r="M3903" s="39"/>
      <c r="N3903" s="53">
        <v>43578</v>
      </c>
      <c r="O3903" s="54">
        <v>9</v>
      </c>
      <c r="P3903" s="55">
        <v>8247.7737535297001</v>
      </c>
      <c r="Q3903" s="39"/>
      <c r="R3903" s="77">
        <f t="shared" si="180"/>
        <v>-0.47617989719140541</v>
      </c>
      <c r="S3903" s="78">
        <f t="shared" si="181"/>
        <v>21996.81260066371</v>
      </c>
      <c r="T3903" s="79">
        <f t="shared" si="182"/>
        <v>-3927.4240580137443</v>
      </c>
    </row>
    <row r="3904" spans="2:20">
      <c r="B3904" s="62">
        <v>43578</v>
      </c>
      <c r="C3904" s="63">
        <v>10</v>
      </c>
      <c r="D3904" s="64">
        <v>2.68228</v>
      </c>
      <c r="E3904" s="39"/>
      <c r="F3904" s="53">
        <v>43578</v>
      </c>
      <c r="G3904" s="54">
        <v>10</v>
      </c>
      <c r="H3904" s="55">
        <v>18059.905574563501</v>
      </c>
      <c r="I3904" s="39"/>
      <c r="J3904" s="53">
        <v>43578</v>
      </c>
      <c r="K3904" s="54">
        <v>10</v>
      </c>
      <c r="L3904" s="55">
        <v>-5305.44</v>
      </c>
      <c r="M3904" s="39"/>
      <c r="N3904" s="53">
        <v>43578</v>
      </c>
      <c r="O3904" s="54">
        <v>10</v>
      </c>
      <c r="P3904" s="55">
        <v>8756.9253407801007</v>
      </c>
      <c r="Q3904" s="39"/>
      <c r="R3904" s="77">
        <f t="shared" si="180"/>
        <v>-0.29376897781085043</v>
      </c>
      <c r="S3904" s="78">
        <f t="shared" si="181"/>
        <v>23488.525703067648</v>
      </c>
      <c r="T3904" s="79">
        <f t="shared" si="182"/>
        <v>-2572.5130061269033</v>
      </c>
    </row>
    <row r="3905" spans="2:20">
      <c r="B3905" s="62">
        <v>43578</v>
      </c>
      <c r="C3905" s="63">
        <v>11</v>
      </c>
      <c r="D3905" s="64">
        <v>2.55471</v>
      </c>
      <c r="E3905" s="39"/>
      <c r="F3905" s="53">
        <v>43578</v>
      </c>
      <c r="G3905" s="54">
        <v>11</v>
      </c>
      <c r="H3905" s="55">
        <v>18444.351745629199</v>
      </c>
      <c r="I3905" s="39"/>
      <c r="J3905" s="53">
        <v>43578</v>
      </c>
      <c r="K3905" s="54">
        <v>11</v>
      </c>
      <c r="L3905" s="55">
        <v>-4473.9799999999996</v>
      </c>
      <c r="M3905" s="39"/>
      <c r="N3905" s="53">
        <v>43578</v>
      </c>
      <c r="O3905" s="54">
        <v>11</v>
      </c>
      <c r="P3905" s="55">
        <v>8769.3632323526999</v>
      </c>
      <c r="Q3905" s="39"/>
      <c r="R3905" s="77">
        <f t="shared" si="180"/>
        <v>-0.24256639982265621</v>
      </c>
      <c r="S3905" s="78">
        <f t="shared" si="181"/>
        <v>22403.179943323765</v>
      </c>
      <c r="T3905" s="79">
        <f t="shared" si="182"/>
        <v>-2127.1528680089659</v>
      </c>
    </row>
    <row r="3906" spans="2:20">
      <c r="B3906" s="62">
        <v>43578</v>
      </c>
      <c r="C3906" s="63">
        <v>12</v>
      </c>
      <c r="D3906" s="64">
        <v>2.3757100000000002</v>
      </c>
      <c r="E3906" s="39"/>
      <c r="F3906" s="53">
        <v>43578</v>
      </c>
      <c r="G3906" s="54">
        <v>12</v>
      </c>
      <c r="H3906" s="55">
        <v>19236.473664921501</v>
      </c>
      <c r="I3906" s="39"/>
      <c r="J3906" s="53">
        <v>43578</v>
      </c>
      <c r="K3906" s="54">
        <v>12</v>
      </c>
      <c r="L3906" s="55">
        <v>-5253.18</v>
      </c>
      <c r="M3906" s="39"/>
      <c r="N3906" s="53">
        <v>43578</v>
      </c>
      <c r="O3906" s="54">
        <v>12</v>
      </c>
      <c r="P3906" s="55">
        <v>9088.0303019956009</v>
      </c>
      <c r="Q3906" s="39"/>
      <c r="R3906" s="77">
        <f t="shared" si="180"/>
        <v>-0.27308435483055243</v>
      </c>
      <c r="S3906" s="78">
        <f t="shared" si="181"/>
        <v>21590.524468753971</v>
      </c>
      <c r="T3906" s="79">
        <f t="shared" si="182"/>
        <v>-2481.7988917009793</v>
      </c>
    </row>
    <row r="3907" spans="2:20">
      <c r="B3907" s="62">
        <v>43578</v>
      </c>
      <c r="C3907" s="63">
        <v>13</v>
      </c>
      <c r="D3907" s="64">
        <v>2.2132499999999999</v>
      </c>
      <c r="E3907" s="39"/>
      <c r="F3907" s="53">
        <v>43578</v>
      </c>
      <c r="G3907" s="54">
        <v>13</v>
      </c>
      <c r="H3907" s="55">
        <v>20613.894858880401</v>
      </c>
      <c r="I3907" s="39"/>
      <c r="J3907" s="53">
        <v>43578</v>
      </c>
      <c r="K3907" s="54">
        <v>13</v>
      </c>
      <c r="L3907" s="55">
        <v>-8114.34</v>
      </c>
      <c r="M3907" s="39"/>
      <c r="N3907" s="53">
        <v>43578</v>
      </c>
      <c r="O3907" s="54">
        <v>13</v>
      </c>
      <c r="P3907" s="55">
        <v>9502.4564328841006</v>
      </c>
      <c r="Q3907" s="39"/>
      <c r="R3907" s="77">
        <f t="shared" si="180"/>
        <v>-0.39363449050019617</v>
      </c>
      <c r="S3907" s="78">
        <f t="shared" si="181"/>
        <v>21031.311700080736</v>
      </c>
      <c r="T3907" s="79">
        <f t="shared" si="182"/>
        <v>-3740.4945964586445</v>
      </c>
    </row>
    <row r="3908" spans="2:20">
      <c r="B3908" s="62">
        <v>43578</v>
      </c>
      <c r="C3908" s="63">
        <v>14</v>
      </c>
      <c r="D3908" s="64">
        <v>2.0375999999999999</v>
      </c>
      <c r="E3908" s="39"/>
      <c r="F3908" s="53">
        <v>43578</v>
      </c>
      <c r="G3908" s="54">
        <v>14</v>
      </c>
      <c r="H3908" s="55">
        <v>19918.606853109501</v>
      </c>
      <c r="I3908" s="39"/>
      <c r="J3908" s="53">
        <v>43578</v>
      </c>
      <c r="K3908" s="54">
        <v>14</v>
      </c>
      <c r="L3908" s="55">
        <v>-11519.51</v>
      </c>
      <c r="M3908" s="39"/>
      <c r="N3908" s="53">
        <v>43578</v>
      </c>
      <c r="O3908" s="54">
        <v>14</v>
      </c>
      <c r="P3908" s="55">
        <v>9226.0288986264004</v>
      </c>
      <c r="Q3908" s="39"/>
      <c r="R3908" s="77">
        <f t="shared" si="180"/>
        <v>-0.5783291012745545</v>
      </c>
      <c r="S3908" s="78">
        <f t="shared" si="181"/>
        <v>18798.956483841153</v>
      </c>
      <c r="T3908" s="79">
        <f t="shared" si="182"/>
        <v>-5335.6810012756741</v>
      </c>
    </row>
    <row r="3909" spans="2:20">
      <c r="B3909" s="62">
        <v>43578</v>
      </c>
      <c r="C3909" s="63">
        <v>15</v>
      </c>
      <c r="D3909" s="64">
        <v>1.9538599999999999</v>
      </c>
      <c r="E3909" s="39"/>
      <c r="F3909" s="53">
        <v>43578</v>
      </c>
      <c r="G3909" s="54">
        <v>15</v>
      </c>
      <c r="H3909" s="55">
        <v>21057.280903371498</v>
      </c>
      <c r="I3909" s="39"/>
      <c r="J3909" s="53">
        <v>43578</v>
      </c>
      <c r="K3909" s="54">
        <v>15</v>
      </c>
      <c r="L3909" s="55">
        <v>-7837.28</v>
      </c>
      <c r="M3909" s="39"/>
      <c r="N3909" s="53">
        <v>43578</v>
      </c>
      <c r="O3909" s="54">
        <v>15</v>
      </c>
      <c r="P3909" s="55">
        <v>9276.9849427861991</v>
      </c>
      <c r="Q3909" s="39"/>
      <c r="R3909" s="77">
        <f t="shared" si="180"/>
        <v>-0.37218860478539595</v>
      </c>
      <c r="S3909" s="78">
        <f t="shared" si="181"/>
        <v>18125.929800312242</v>
      </c>
      <c r="T3909" s="79">
        <f t="shared" si="182"/>
        <v>-3452.7880824707217</v>
      </c>
    </row>
    <row r="3910" spans="2:20">
      <c r="B3910" s="62">
        <v>43578</v>
      </c>
      <c r="C3910" s="63">
        <v>16</v>
      </c>
      <c r="D3910" s="64">
        <v>2.3788499999999999</v>
      </c>
      <c r="E3910" s="39"/>
      <c r="F3910" s="53">
        <v>43578</v>
      </c>
      <c r="G3910" s="54">
        <v>16</v>
      </c>
      <c r="H3910" s="55">
        <v>22094.4576530138</v>
      </c>
      <c r="I3910" s="39"/>
      <c r="J3910" s="53">
        <v>43578</v>
      </c>
      <c r="K3910" s="54">
        <v>16</v>
      </c>
      <c r="L3910" s="55">
        <v>3006.91</v>
      </c>
      <c r="M3910" s="39"/>
      <c r="N3910" s="53">
        <v>43578</v>
      </c>
      <c r="O3910" s="54">
        <v>16</v>
      </c>
      <c r="P3910" s="55">
        <v>9923.1179840778004</v>
      </c>
      <c r="Q3910" s="39"/>
      <c r="R3910" s="77">
        <f t="shared" si="180"/>
        <v>0.13609340619364974</v>
      </c>
      <c r="S3910" s="78">
        <f t="shared" si="181"/>
        <v>23605.609216423476</v>
      </c>
      <c r="T3910" s="79">
        <f t="shared" si="182"/>
        <v>1350.4709265146107</v>
      </c>
    </row>
    <row r="3911" spans="2:20">
      <c r="B3911" s="62">
        <v>43578</v>
      </c>
      <c r="C3911" s="63">
        <v>17</v>
      </c>
      <c r="D3911" s="64">
        <v>2.58419</v>
      </c>
      <c r="E3911" s="39"/>
      <c r="F3911" s="53">
        <v>43578</v>
      </c>
      <c r="G3911" s="54">
        <v>17</v>
      </c>
      <c r="H3911" s="55">
        <v>22226.714897942202</v>
      </c>
      <c r="I3911" s="39"/>
      <c r="J3911" s="53">
        <v>43578</v>
      </c>
      <c r="K3911" s="54">
        <v>17</v>
      </c>
      <c r="L3911" s="55">
        <v>11982.17</v>
      </c>
      <c r="M3911" s="39"/>
      <c r="N3911" s="53">
        <v>43578</v>
      </c>
      <c r="O3911" s="54">
        <v>17</v>
      </c>
      <c r="P3911" s="55">
        <v>10040.6030638878</v>
      </c>
      <c r="Q3911" s="39"/>
      <c r="R3911" s="77">
        <f t="shared" si="180"/>
        <v>0.53908866222553364</v>
      </c>
      <c r="S3911" s="78">
        <f t="shared" si="181"/>
        <v>25946.826031668214</v>
      </c>
      <c r="T3911" s="79">
        <f t="shared" si="182"/>
        <v>5412.7752736488683</v>
      </c>
    </row>
    <row r="3912" spans="2:20">
      <c r="B3912" s="62">
        <v>43578</v>
      </c>
      <c r="C3912" s="63">
        <v>18</v>
      </c>
      <c r="D3912" s="64">
        <v>2.4866100000000002</v>
      </c>
      <c r="E3912" s="39"/>
      <c r="F3912" s="53">
        <v>43578</v>
      </c>
      <c r="G3912" s="54">
        <v>18</v>
      </c>
      <c r="H3912" s="55">
        <v>22032.640771734699</v>
      </c>
      <c r="I3912" s="39"/>
      <c r="J3912" s="53">
        <v>43578</v>
      </c>
      <c r="K3912" s="54">
        <v>18</v>
      </c>
      <c r="L3912" s="55">
        <v>7249.55</v>
      </c>
      <c r="M3912" s="39"/>
      <c r="N3912" s="53">
        <v>43578</v>
      </c>
      <c r="O3912" s="54">
        <v>18</v>
      </c>
      <c r="P3912" s="55">
        <v>9989.0250023248009</v>
      </c>
      <c r="Q3912" s="39"/>
      <c r="R3912" s="77">
        <f t="shared" si="180"/>
        <v>0.3290368174703926</v>
      </c>
      <c r="S3912" s="78">
        <f t="shared" si="181"/>
        <v>24838.809461030876</v>
      </c>
      <c r="T3912" s="79">
        <f t="shared" si="182"/>
        <v>3286.7569963971337</v>
      </c>
    </row>
    <row r="3913" spans="2:20">
      <c r="B3913" s="62">
        <v>43578</v>
      </c>
      <c r="C3913" s="63">
        <v>19</v>
      </c>
      <c r="D3913" s="64">
        <v>3.2207699999999999</v>
      </c>
      <c r="E3913" s="39"/>
      <c r="F3913" s="53">
        <v>43578</v>
      </c>
      <c r="G3913" s="54">
        <v>19</v>
      </c>
      <c r="H3913" s="55">
        <v>22253.907247431402</v>
      </c>
      <c r="I3913" s="39"/>
      <c r="J3913" s="53">
        <v>43578</v>
      </c>
      <c r="K3913" s="54">
        <v>19</v>
      </c>
      <c r="L3913" s="55">
        <v>32776.32</v>
      </c>
      <c r="M3913" s="39"/>
      <c r="N3913" s="53">
        <v>43578</v>
      </c>
      <c r="O3913" s="54">
        <v>19</v>
      </c>
      <c r="P3913" s="55">
        <v>10166.5261873245</v>
      </c>
      <c r="Q3913" s="39"/>
      <c r="R3913" s="77">
        <f t="shared" si="180"/>
        <v>1.4728343942290458</v>
      </c>
      <c r="S3913" s="78">
        <f t="shared" si="181"/>
        <v>32744.042548349127</v>
      </c>
      <c r="T3913" s="79">
        <f t="shared" si="182"/>
        <v>14973.609438521811</v>
      </c>
    </row>
    <row r="3914" spans="2:20">
      <c r="B3914" s="62">
        <v>43578</v>
      </c>
      <c r="C3914" s="63">
        <v>20</v>
      </c>
      <c r="D3914" s="64">
        <v>2.3124899999999999</v>
      </c>
      <c r="E3914" s="39"/>
      <c r="F3914" s="53">
        <v>43578</v>
      </c>
      <c r="G3914" s="54">
        <v>20</v>
      </c>
      <c r="H3914" s="55">
        <v>21841.4282668507</v>
      </c>
      <c r="I3914" s="39"/>
      <c r="J3914" s="53">
        <v>43578</v>
      </c>
      <c r="K3914" s="54">
        <v>20</v>
      </c>
      <c r="L3914" s="55">
        <v>-145.63</v>
      </c>
      <c r="M3914" s="39"/>
      <c r="N3914" s="53">
        <v>43578</v>
      </c>
      <c r="O3914" s="54">
        <v>20</v>
      </c>
      <c r="P3914" s="55">
        <v>9962.6301330095994</v>
      </c>
      <c r="Q3914" s="39"/>
      <c r="R3914" s="77">
        <f t="shared" ref="R3914:R3977" si="183">L3914/H3914</f>
        <v>-6.6676042528329713E-3</v>
      </c>
      <c r="S3914" s="78">
        <f t="shared" ref="S3914:S3977" si="184">P3914*D3914</f>
        <v>23038.482556283368</v>
      </c>
      <c r="T3914" s="79">
        <f t="shared" ref="T3914:T3977" si="185">P3914*R3914</f>
        <v>-66.426875044256718</v>
      </c>
    </row>
    <row r="3915" spans="2:20">
      <c r="B3915" s="62">
        <v>43578</v>
      </c>
      <c r="C3915" s="63">
        <v>21</v>
      </c>
      <c r="D3915" s="64">
        <v>2.5140799999999999</v>
      </c>
      <c r="E3915" s="39"/>
      <c r="F3915" s="53">
        <v>43578</v>
      </c>
      <c r="G3915" s="54">
        <v>21</v>
      </c>
      <c r="H3915" s="55">
        <v>21513.621827335701</v>
      </c>
      <c r="I3915" s="39"/>
      <c r="J3915" s="53">
        <v>43578</v>
      </c>
      <c r="K3915" s="54">
        <v>21</v>
      </c>
      <c r="L3915" s="55">
        <v>8652.65</v>
      </c>
      <c r="M3915" s="39"/>
      <c r="N3915" s="53">
        <v>43578</v>
      </c>
      <c r="O3915" s="54">
        <v>21</v>
      </c>
      <c r="P3915" s="55">
        <v>9773.2828442147002</v>
      </c>
      <c r="Q3915" s="39"/>
      <c r="R3915" s="77">
        <f t="shared" si="183"/>
        <v>0.40219401779228753</v>
      </c>
      <c r="S3915" s="78">
        <f t="shared" si="184"/>
        <v>24570.814932983292</v>
      </c>
      <c r="T3915" s="79">
        <f t="shared" si="185"/>
        <v>3930.7558941351454</v>
      </c>
    </row>
    <row r="3916" spans="2:20">
      <c r="B3916" s="62">
        <v>43578</v>
      </c>
      <c r="C3916" s="63">
        <v>22</v>
      </c>
      <c r="D3916" s="64">
        <v>2.8118300000000001</v>
      </c>
      <c r="E3916" s="39"/>
      <c r="F3916" s="53">
        <v>43578</v>
      </c>
      <c r="G3916" s="54">
        <v>22</v>
      </c>
      <c r="H3916" s="55">
        <v>24578.297757932</v>
      </c>
      <c r="I3916" s="39"/>
      <c r="J3916" s="53">
        <v>43578</v>
      </c>
      <c r="K3916" s="54">
        <v>22</v>
      </c>
      <c r="L3916" s="55">
        <v>17005.22</v>
      </c>
      <c r="M3916" s="39"/>
      <c r="N3916" s="53">
        <v>43578</v>
      </c>
      <c r="O3916" s="54">
        <v>22</v>
      </c>
      <c r="P3916" s="55">
        <v>10989.1982873081</v>
      </c>
      <c r="Q3916" s="39"/>
      <c r="R3916" s="77">
        <f t="shared" si="183"/>
        <v>0.69187948520609055</v>
      </c>
      <c r="S3916" s="78">
        <f t="shared" si="184"/>
        <v>30899.757420201535</v>
      </c>
      <c r="T3916" s="79">
        <f t="shared" si="185"/>
        <v>7603.2008538503796</v>
      </c>
    </row>
    <row r="3917" spans="2:20">
      <c r="B3917" s="62">
        <v>43578</v>
      </c>
      <c r="C3917" s="63">
        <v>23</v>
      </c>
      <c r="D3917" s="64">
        <v>2.4742199999999999</v>
      </c>
      <c r="E3917" s="39"/>
      <c r="F3917" s="53">
        <v>43578</v>
      </c>
      <c r="G3917" s="54">
        <v>23</v>
      </c>
      <c r="H3917" s="55">
        <v>24364.591138344698</v>
      </c>
      <c r="I3917" s="39"/>
      <c r="J3917" s="53">
        <v>43578</v>
      </c>
      <c r="K3917" s="54">
        <v>23</v>
      </c>
      <c r="L3917" s="55">
        <v>6734.2</v>
      </c>
      <c r="M3917" s="39"/>
      <c r="N3917" s="53">
        <v>43578</v>
      </c>
      <c r="O3917" s="54">
        <v>23</v>
      </c>
      <c r="P3917" s="55">
        <v>10850.527774983701</v>
      </c>
      <c r="Q3917" s="39"/>
      <c r="R3917" s="77">
        <f t="shared" si="183"/>
        <v>0.2763928999162148</v>
      </c>
      <c r="S3917" s="78">
        <f t="shared" si="184"/>
        <v>26846.59283142017</v>
      </c>
      <c r="T3917" s="79">
        <f t="shared" si="185"/>
        <v>2999.008837349179</v>
      </c>
    </row>
    <row r="3918" spans="2:20">
      <c r="B3918" s="62">
        <v>43578</v>
      </c>
      <c r="C3918" s="63">
        <v>24</v>
      </c>
      <c r="D3918" s="64">
        <v>2.1200899999999998</v>
      </c>
      <c r="E3918" s="39"/>
      <c r="F3918" s="53">
        <v>43578</v>
      </c>
      <c r="G3918" s="54">
        <v>24</v>
      </c>
      <c r="H3918" s="55">
        <v>23025.401414874301</v>
      </c>
      <c r="I3918" s="39"/>
      <c r="J3918" s="53">
        <v>43578</v>
      </c>
      <c r="K3918" s="54">
        <v>24</v>
      </c>
      <c r="L3918" s="55">
        <v>-3333.01</v>
      </c>
      <c r="M3918" s="39"/>
      <c r="N3918" s="53">
        <v>43578</v>
      </c>
      <c r="O3918" s="54">
        <v>24</v>
      </c>
      <c r="P3918" s="55">
        <v>9610.8014659620003</v>
      </c>
      <c r="Q3918" s="39"/>
      <c r="R3918" s="77">
        <f t="shared" si="183"/>
        <v>-0.14475361102051804</v>
      </c>
      <c r="S3918" s="78">
        <f t="shared" si="184"/>
        <v>20375.764079971374</v>
      </c>
      <c r="T3918" s="79">
        <f t="shared" si="185"/>
        <v>-1391.198216999288</v>
      </c>
    </row>
    <row r="3919" spans="2:20">
      <c r="B3919" s="62">
        <v>43578</v>
      </c>
      <c r="C3919" s="63">
        <v>25</v>
      </c>
      <c r="D3919" s="64">
        <v>2.3973599999999999</v>
      </c>
      <c r="E3919" s="39"/>
      <c r="F3919" s="53">
        <v>43578</v>
      </c>
      <c r="G3919" s="54">
        <v>25</v>
      </c>
      <c r="H3919" s="55">
        <v>23108.176409929802</v>
      </c>
      <c r="I3919" s="39"/>
      <c r="J3919" s="53">
        <v>43578</v>
      </c>
      <c r="K3919" s="54">
        <v>25</v>
      </c>
      <c r="L3919" s="55">
        <v>364.71</v>
      </c>
      <c r="M3919" s="39"/>
      <c r="N3919" s="53">
        <v>43578</v>
      </c>
      <c r="O3919" s="54">
        <v>25</v>
      </c>
      <c r="P3919" s="55">
        <v>9648.419664473</v>
      </c>
      <c r="Q3919" s="39"/>
      <c r="R3919" s="77">
        <f t="shared" si="183"/>
        <v>1.5782725280013038E-2</v>
      </c>
      <c r="S3919" s="78">
        <f t="shared" si="184"/>
        <v>23130.735366820991</v>
      </c>
      <c r="T3919" s="79">
        <f t="shared" si="185"/>
        <v>152.27835695065292</v>
      </c>
    </row>
    <row r="3920" spans="2:20">
      <c r="B3920" s="62">
        <v>43578</v>
      </c>
      <c r="C3920" s="63">
        <v>26</v>
      </c>
      <c r="D3920" s="64">
        <v>2.29447</v>
      </c>
      <c r="E3920" s="39"/>
      <c r="F3920" s="53">
        <v>43578</v>
      </c>
      <c r="G3920" s="54">
        <v>26</v>
      </c>
      <c r="H3920" s="55">
        <v>21145.006210725202</v>
      </c>
      <c r="I3920" s="39"/>
      <c r="J3920" s="53">
        <v>43578</v>
      </c>
      <c r="K3920" s="54">
        <v>26</v>
      </c>
      <c r="L3920" s="55">
        <v>-2911.46</v>
      </c>
      <c r="M3920" s="39"/>
      <c r="N3920" s="53">
        <v>43578</v>
      </c>
      <c r="O3920" s="54">
        <v>26</v>
      </c>
      <c r="P3920" s="55">
        <v>9445.2509502427001</v>
      </c>
      <c r="Q3920" s="39"/>
      <c r="R3920" s="77">
        <f t="shared" si="183"/>
        <v>-0.13769019365542892</v>
      </c>
      <c r="S3920" s="78">
        <f t="shared" si="184"/>
        <v>21671.844947803369</v>
      </c>
      <c r="T3920" s="79">
        <f t="shared" si="185"/>
        <v>-1300.5184324630413</v>
      </c>
    </row>
    <row r="3921" spans="2:20">
      <c r="B3921" s="62">
        <v>43578</v>
      </c>
      <c r="C3921" s="63">
        <v>27</v>
      </c>
      <c r="D3921" s="64">
        <v>2.7515200000000002</v>
      </c>
      <c r="E3921" s="39"/>
      <c r="F3921" s="53">
        <v>43578</v>
      </c>
      <c r="G3921" s="54">
        <v>27</v>
      </c>
      <c r="H3921" s="55">
        <v>21094.429591599201</v>
      </c>
      <c r="I3921" s="39"/>
      <c r="J3921" s="53">
        <v>43578</v>
      </c>
      <c r="K3921" s="54">
        <v>27</v>
      </c>
      <c r="L3921" s="55">
        <v>15803.42</v>
      </c>
      <c r="M3921" s="39"/>
      <c r="N3921" s="53">
        <v>43578</v>
      </c>
      <c r="O3921" s="54">
        <v>27</v>
      </c>
      <c r="P3921" s="55">
        <v>9478.9484158448995</v>
      </c>
      <c r="Q3921" s="39"/>
      <c r="R3921" s="77">
        <f t="shared" si="183"/>
        <v>0.749175033692007</v>
      </c>
      <c r="S3921" s="78">
        <f t="shared" si="184"/>
        <v>26081.516145165559</v>
      </c>
      <c r="T3921" s="79">
        <f t="shared" si="185"/>
        <v>7101.3914988053994</v>
      </c>
    </row>
    <row r="3922" spans="2:20">
      <c r="B3922" s="62">
        <v>43578</v>
      </c>
      <c r="C3922" s="63">
        <v>28</v>
      </c>
      <c r="D3922" s="64">
        <v>2.7912599999999999</v>
      </c>
      <c r="E3922" s="39"/>
      <c r="F3922" s="53">
        <v>43578</v>
      </c>
      <c r="G3922" s="54">
        <v>28</v>
      </c>
      <c r="H3922" s="55">
        <v>22644.7235587738</v>
      </c>
      <c r="I3922" s="39"/>
      <c r="J3922" s="53">
        <v>43578</v>
      </c>
      <c r="K3922" s="54">
        <v>28</v>
      </c>
      <c r="L3922" s="55">
        <v>19731.43</v>
      </c>
      <c r="M3922" s="39"/>
      <c r="N3922" s="53">
        <v>43578</v>
      </c>
      <c r="O3922" s="54">
        <v>28</v>
      </c>
      <c r="P3922" s="55">
        <v>9484.1275549652</v>
      </c>
      <c r="Q3922" s="39"/>
      <c r="R3922" s="77">
        <f t="shared" si="183"/>
        <v>0.87134779759123926</v>
      </c>
      <c r="S3922" s="78">
        <f t="shared" si="184"/>
        <v>26472.665879072163</v>
      </c>
      <c r="T3922" s="79">
        <f t="shared" si="185"/>
        <v>8263.9736570933128</v>
      </c>
    </row>
    <row r="3923" spans="2:20">
      <c r="B3923" s="62">
        <v>43578</v>
      </c>
      <c r="C3923" s="63">
        <v>29</v>
      </c>
      <c r="D3923" s="64">
        <v>3.2843900000000001</v>
      </c>
      <c r="E3923" s="39"/>
      <c r="F3923" s="53">
        <v>43578</v>
      </c>
      <c r="G3923" s="54">
        <v>29</v>
      </c>
      <c r="H3923" s="55">
        <v>23634.649978859299</v>
      </c>
      <c r="I3923" s="39"/>
      <c r="J3923" s="53">
        <v>43578</v>
      </c>
      <c r="K3923" s="54">
        <v>29</v>
      </c>
      <c r="L3923" s="55">
        <v>25537.51</v>
      </c>
      <c r="M3923" s="39"/>
      <c r="N3923" s="53">
        <v>43578</v>
      </c>
      <c r="O3923" s="54">
        <v>29</v>
      </c>
      <c r="P3923" s="55">
        <v>10445.6735985337</v>
      </c>
      <c r="Q3923" s="39"/>
      <c r="R3923" s="77">
        <f t="shared" si="183"/>
        <v>1.080511453431414</v>
      </c>
      <c r="S3923" s="78">
        <f t="shared" si="184"/>
        <v>34307.665910288102</v>
      </c>
      <c r="T3923" s="79">
        <f t="shared" si="185"/>
        <v>11286.669962021797</v>
      </c>
    </row>
    <row r="3924" spans="2:20">
      <c r="B3924" s="62">
        <v>43578</v>
      </c>
      <c r="C3924" s="63">
        <v>30</v>
      </c>
      <c r="D3924" s="64">
        <v>3.8698700000000001</v>
      </c>
      <c r="E3924" s="39"/>
      <c r="F3924" s="53">
        <v>43578</v>
      </c>
      <c r="G3924" s="54">
        <v>30</v>
      </c>
      <c r="H3924" s="55">
        <v>23728.908459448401</v>
      </c>
      <c r="I3924" s="39"/>
      <c r="J3924" s="53">
        <v>43578</v>
      </c>
      <c r="K3924" s="54">
        <v>30</v>
      </c>
      <c r="L3924" s="55">
        <v>28528.37</v>
      </c>
      <c r="M3924" s="39"/>
      <c r="N3924" s="53">
        <v>43578</v>
      </c>
      <c r="O3924" s="54">
        <v>30</v>
      </c>
      <c r="P3924" s="55">
        <v>10463.248934774399</v>
      </c>
      <c r="Q3924" s="39"/>
      <c r="R3924" s="77">
        <f t="shared" si="183"/>
        <v>1.2022622131461991</v>
      </c>
      <c r="S3924" s="78">
        <f t="shared" si="184"/>
        <v>40491.413155215407</v>
      </c>
      <c r="T3924" s="79">
        <f t="shared" si="185"/>
        <v>12579.568821021479</v>
      </c>
    </row>
    <row r="3925" spans="2:20">
      <c r="B3925" s="62">
        <v>43578</v>
      </c>
      <c r="C3925" s="63">
        <v>31</v>
      </c>
      <c r="D3925" s="64">
        <v>3.8917299999999999</v>
      </c>
      <c r="E3925" s="39"/>
      <c r="F3925" s="53">
        <v>43578</v>
      </c>
      <c r="G3925" s="54">
        <v>31</v>
      </c>
      <c r="H3925" s="55">
        <v>24138.440949558899</v>
      </c>
      <c r="I3925" s="39"/>
      <c r="J3925" s="53">
        <v>43578</v>
      </c>
      <c r="K3925" s="54">
        <v>31</v>
      </c>
      <c r="L3925" s="55">
        <v>24969.19</v>
      </c>
      <c r="M3925" s="39"/>
      <c r="N3925" s="53">
        <v>43578</v>
      </c>
      <c r="O3925" s="54">
        <v>31</v>
      </c>
      <c r="P3925" s="55">
        <v>10661.190576148299</v>
      </c>
      <c r="Q3925" s="39"/>
      <c r="R3925" s="77">
        <f t="shared" si="183"/>
        <v>1.0344160193351792</v>
      </c>
      <c r="S3925" s="78">
        <f t="shared" si="184"/>
        <v>41490.475200913621</v>
      </c>
      <c r="T3925" s="79">
        <f t="shared" si="185"/>
        <v>11028.10631715305</v>
      </c>
    </row>
    <row r="3926" spans="2:20">
      <c r="B3926" s="62">
        <v>43578</v>
      </c>
      <c r="C3926" s="63">
        <v>32</v>
      </c>
      <c r="D3926" s="64">
        <v>3.7490600000000001</v>
      </c>
      <c r="E3926" s="39"/>
      <c r="F3926" s="53">
        <v>43578</v>
      </c>
      <c r="G3926" s="54">
        <v>32</v>
      </c>
      <c r="H3926" s="55">
        <v>27030.5766695397</v>
      </c>
      <c r="I3926" s="39"/>
      <c r="J3926" s="53">
        <v>43578</v>
      </c>
      <c r="K3926" s="54">
        <v>32</v>
      </c>
      <c r="L3926" s="55">
        <v>34520.080000000002</v>
      </c>
      <c r="M3926" s="39"/>
      <c r="N3926" s="53">
        <v>43578</v>
      </c>
      <c r="O3926" s="54">
        <v>32</v>
      </c>
      <c r="P3926" s="55">
        <v>13218.8950544451</v>
      </c>
      <c r="Q3926" s="39"/>
      <c r="R3926" s="77">
        <f t="shared" si="183"/>
        <v>1.2770752330600514</v>
      </c>
      <c r="S3926" s="78">
        <f t="shared" si="184"/>
        <v>49558.43069281795</v>
      </c>
      <c r="T3926" s="79">
        <f t="shared" si="185"/>
        <v>16881.523482451837</v>
      </c>
    </row>
    <row r="3927" spans="2:20">
      <c r="B3927" s="62">
        <v>43578</v>
      </c>
      <c r="C3927" s="63">
        <v>33</v>
      </c>
      <c r="D3927" s="64">
        <v>3.3574799999999998</v>
      </c>
      <c r="E3927" s="39"/>
      <c r="F3927" s="53">
        <v>43578</v>
      </c>
      <c r="G3927" s="54">
        <v>33</v>
      </c>
      <c r="H3927" s="55">
        <v>27679.0196518579</v>
      </c>
      <c r="I3927" s="39"/>
      <c r="J3927" s="53">
        <v>43578</v>
      </c>
      <c r="K3927" s="54">
        <v>33</v>
      </c>
      <c r="L3927" s="55">
        <v>25139.119999999999</v>
      </c>
      <c r="M3927" s="39"/>
      <c r="N3927" s="53">
        <v>43578</v>
      </c>
      <c r="O3927" s="54">
        <v>33</v>
      </c>
      <c r="P3927" s="55">
        <v>13454.672861542</v>
      </c>
      <c r="Q3927" s="39"/>
      <c r="R3927" s="77">
        <f t="shared" si="183"/>
        <v>0.90823736953821577</v>
      </c>
      <c r="S3927" s="78">
        <f t="shared" si="184"/>
        <v>45173.795039170029</v>
      </c>
      <c r="T3927" s="79">
        <f t="shared" si="185"/>
        <v>12220.036687764125</v>
      </c>
    </row>
    <row r="3928" spans="2:20">
      <c r="B3928" s="62">
        <v>43578</v>
      </c>
      <c r="C3928" s="63">
        <v>34</v>
      </c>
      <c r="D3928" s="64">
        <v>4.30511</v>
      </c>
      <c r="E3928" s="39"/>
      <c r="F3928" s="53">
        <v>43578</v>
      </c>
      <c r="G3928" s="54">
        <v>34</v>
      </c>
      <c r="H3928" s="55">
        <v>24901.561913461501</v>
      </c>
      <c r="I3928" s="39"/>
      <c r="J3928" s="53">
        <v>43578</v>
      </c>
      <c r="K3928" s="54">
        <v>34</v>
      </c>
      <c r="L3928" s="55">
        <v>32260.15</v>
      </c>
      <c r="M3928" s="39"/>
      <c r="N3928" s="53">
        <v>43578</v>
      </c>
      <c r="O3928" s="54">
        <v>34</v>
      </c>
      <c r="P3928" s="55">
        <v>11671.962579454101</v>
      </c>
      <c r="Q3928" s="39"/>
      <c r="R3928" s="77">
        <f t="shared" si="183"/>
        <v>1.2955070895597329</v>
      </c>
      <c r="S3928" s="78">
        <f t="shared" si="184"/>
        <v>50249.082820433643</v>
      </c>
      <c r="T3928" s="79">
        <f t="shared" si="185"/>
        <v>15121.110270758694</v>
      </c>
    </row>
    <row r="3929" spans="2:20">
      <c r="B3929" s="62">
        <v>43578</v>
      </c>
      <c r="C3929" s="63">
        <v>35</v>
      </c>
      <c r="D3929" s="64">
        <v>3.9331200000000002</v>
      </c>
      <c r="E3929" s="39"/>
      <c r="F3929" s="53">
        <v>43578</v>
      </c>
      <c r="G3929" s="54">
        <v>35</v>
      </c>
      <c r="H3929" s="55">
        <v>25455.755987343</v>
      </c>
      <c r="I3929" s="39"/>
      <c r="J3929" s="53">
        <v>43578</v>
      </c>
      <c r="K3929" s="54">
        <v>35</v>
      </c>
      <c r="L3929" s="55">
        <v>9733.8799999999992</v>
      </c>
      <c r="M3929" s="39"/>
      <c r="N3929" s="53">
        <v>43578</v>
      </c>
      <c r="O3929" s="54">
        <v>35</v>
      </c>
      <c r="P3929" s="55">
        <v>11925.597360016</v>
      </c>
      <c r="Q3929" s="39"/>
      <c r="R3929" s="77">
        <f t="shared" si="183"/>
        <v>0.382384243659463</v>
      </c>
      <c r="S3929" s="78">
        <f t="shared" si="184"/>
        <v>46904.805488626131</v>
      </c>
      <c r="T3929" s="79">
        <f t="shared" si="185"/>
        <v>4560.1605266970064</v>
      </c>
    </row>
    <row r="3930" spans="2:20">
      <c r="B3930" s="62">
        <v>43578</v>
      </c>
      <c r="C3930" s="63">
        <v>36</v>
      </c>
      <c r="D3930" s="64">
        <v>4.0828499999999996</v>
      </c>
      <c r="E3930" s="39"/>
      <c r="F3930" s="53">
        <v>43578</v>
      </c>
      <c r="G3930" s="54">
        <v>36</v>
      </c>
      <c r="H3930" s="55">
        <v>28074.279105541002</v>
      </c>
      <c r="I3930" s="39"/>
      <c r="J3930" s="53">
        <v>43578</v>
      </c>
      <c r="K3930" s="54">
        <v>36</v>
      </c>
      <c r="L3930" s="55">
        <v>2258.63</v>
      </c>
      <c r="M3930" s="39"/>
      <c r="N3930" s="53">
        <v>43578</v>
      </c>
      <c r="O3930" s="54">
        <v>36</v>
      </c>
      <c r="P3930" s="55">
        <v>14352.5160255357</v>
      </c>
      <c r="Q3930" s="39"/>
      <c r="R3930" s="77">
        <f t="shared" si="183"/>
        <v>8.045193222981871E-2</v>
      </c>
      <c r="S3930" s="78">
        <f t="shared" si="184"/>
        <v>58599.170054858427</v>
      </c>
      <c r="T3930" s="79">
        <f t="shared" si="185"/>
        <v>1154.6876466137851</v>
      </c>
    </row>
    <row r="3931" spans="2:20">
      <c r="B3931" s="62">
        <v>43578</v>
      </c>
      <c r="C3931" s="63">
        <v>37</v>
      </c>
      <c r="D3931" s="64">
        <v>4.2380599999999999</v>
      </c>
      <c r="E3931" s="39"/>
      <c r="F3931" s="53">
        <v>43578</v>
      </c>
      <c r="G3931" s="54">
        <v>37</v>
      </c>
      <c r="H3931" s="55">
        <v>29731.395435976799</v>
      </c>
      <c r="I3931" s="39"/>
      <c r="J3931" s="53">
        <v>43578</v>
      </c>
      <c r="K3931" s="54">
        <v>37</v>
      </c>
      <c r="L3931" s="55">
        <v>3180.85</v>
      </c>
      <c r="M3931" s="39"/>
      <c r="N3931" s="53">
        <v>43578</v>
      </c>
      <c r="O3931" s="54">
        <v>37</v>
      </c>
      <c r="P3931" s="55">
        <v>14421.670864821501</v>
      </c>
      <c r="Q3931" s="39"/>
      <c r="R3931" s="77">
        <f t="shared" si="183"/>
        <v>0.10698623301585695</v>
      </c>
      <c r="S3931" s="78">
        <f t="shared" si="184"/>
        <v>61119.906425365407</v>
      </c>
      <c r="T3931" s="79">
        <f t="shared" si="185"/>
        <v>1542.9202396217884</v>
      </c>
    </row>
    <row r="3932" spans="2:20">
      <c r="B3932" s="62">
        <v>43578</v>
      </c>
      <c r="C3932" s="63">
        <v>38</v>
      </c>
      <c r="D3932" s="64">
        <v>4.4221399999999997</v>
      </c>
      <c r="E3932" s="39"/>
      <c r="F3932" s="53">
        <v>43578</v>
      </c>
      <c r="G3932" s="54">
        <v>38</v>
      </c>
      <c r="H3932" s="55">
        <v>29966.152929360302</v>
      </c>
      <c r="I3932" s="39"/>
      <c r="J3932" s="53">
        <v>43578</v>
      </c>
      <c r="K3932" s="54">
        <v>38</v>
      </c>
      <c r="L3932" s="55">
        <v>2107.81</v>
      </c>
      <c r="M3932" s="39"/>
      <c r="N3932" s="53">
        <v>43578</v>
      </c>
      <c r="O3932" s="54">
        <v>38</v>
      </c>
      <c r="P3932" s="55">
        <v>14510.639117910199</v>
      </c>
      <c r="Q3932" s="39"/>
      <c r="R3932" s="77">
        <f t="shared" si="183"/>
        <v>7.0339693085354482E-2</v>
      </c>
      <c r="S3932" s="78">
        <f t="shared" si="184"/>
        <v>64168.077668875405</v>
      </c>
      <c r="T3932" s="79">
        <f t="shared" si="185"/>
        <v>1020.6739020261423</v>
      </c>
    </row>
    <row r="3933" spans="2:20">
      <c r="B3933" s="62">
        <v>43578</v>
      </c>
      <c r="C3933" s="63">
        <v>39</v>
      </c>
      <c r="D3933" s="64">
        <v>4.9333</v>
      </c>
      <c r="E3933" s="39"/>
      <c r="F3933" s="53">
        <v>43578</v>
      </c>
      <c r="G3933" s="54">
        <v>39</v>
      </c>
      <c r="H3933" s="55">
        <v>29868.343133042999</v>
      </c>
      <c r="I3933" s="39"/>
      <c r="J3933" s="53">
        <v>43578</v>
      </c>
      <c r="K3933" s="54">
        <v>39</v>
      </c>
      <c r="L3933" s="55">
        <v>-563.76</v>
      </c>
      <c r="M3933" s="39"/>
      <c r="N3933" s="53">
        <v>43578</v>
      </c>
      <c r="O3933" s="54">
        <v>39</v>
      </c>
      <c r="P3933" s="55">
        <v>14475.469635203999</v>
      </c>
      <c r="Q3933" s="39"/>
      <c r="R3933" s="77">
        <f t="shared" si="183"/>
        <v>-1.8874833380908861E-2</v>
      </c>
      <c r="S3933" s="78">
        <f t="shared" si="184"/>
        <v>71411.834351351892</v>
      </c>
      <c r="T3933" s="79">
        <f t="shared" si="185"/>
        <v>-273.22207747488108</v>
      </c>
    </row>
    <row r="3934" spans="2:20">
      <c r="B3934" s="62">
        <v>43578</v>
      </c>
      <c r="C3934" s="63">
        <v>40</v>
      </c>
      <c r="D3934" s="64">
        <v>5.0567500000000001</v>
      </c>
      <c r="E3934" s="39"/>
      <c r="F3934" s="53">
        <v>43578</v>
      </c>
      <c r="G3934" s="54">
        <v>40</v>
      </c>
      <c r="H3934" s="55">
        <v>29771.475217364801</v>
      </c>
      <c r="I3934" s="39"/>
      <c r="J3934" s="53">
        <v>43578</v>
      </c>
      <c r="K3934" s="54">
        <v>40</v>
      </c>
      <c r="L3934" s="55">
        <v>5478.2</v>
      </c>
      <c r="M3934" s="39"/>
      <c r="N3934" s="53">
        <v>43578</v>
      </c>
      <c r="O3934" s="54">
        <v>40</v>
      </c>
      <c r="P3934" s="55">
        <v>14444.993792991399</v>
      </c>
      <c r="Q3934" s="39"/>
      <c r="R3934" s="77">
        <f t="shared" si="183"/>
        <v>0.18400834893142048</v>
      </c>
      <c r="S3934" s="78">
        <f t="shared" si="184"/>
        <v>73044.722362709261</v>
      </c>
      <c r="T3934" s="79">
        <f t="shared" si="185"/>
        <v>2657.9994581729643</v>
      </c>
    </row>
    <row r="3935" spans="2:20">
      <c r="B3935" s="62">
        <v>43578</v>
      </c>
      <c r="C3935" s="63">
        <v>41</v>
      </c>
      <c r="D3935" s="64">
        <v>5.0044399999999998</v>
      </c>
      <c r="E3935" s="39"/>
      <c r="F3935" s="53">
        <v>43578</v>
      </c>
      <c r="G3935" s="54">
        <v>41</v>
      </c>
      <c r="H3935" s="55">
        <v>29713.635818254501</v>
      </c>
      <c r="I3935" s="39"/>
      <c r="J3935" s="53">
        <v>43578</v>
      </c>
      <c r="K3935" s="54">
        <v>41</v>
      </c>
      <c r="L3935" s="55">
        <v>-1531.46</v>
      </c>
      <c r="M3935" s="39"/>
      <c r="N3935" s="53">
        <v>43578</v>
      </c>
      <c r="O3935" s="54">
        <v>41</v>
      </c>
      <c r="P3935" s="55">
        <v>14408.1426533045</v>
      </c>
      <c r="Q3935" s="39"/>
      <c r="R3935" s="77">
        <f t="shared" si="183"/>
        <v>-5.1540646502073344E-2</v>
      </c>
      <c r="S3935" s="78">
        <f t="shared" si="184"/>
        <v>72104.685419903166</v>
      </c>
      <c r="T3935" s="79">
        <f t="shared" si="185"/>
        <v>-742.6049872454123</v>
      </c>
    </row>
    <row r="3936" spans="2:20">
      <c r="B3936" s="62">
        <v>43578</v>
      </c>
      <c r="C3936" s="63">
        <v>42</v>
      </c>
      <c r="D3936" s="64">
        <v>5.1004500000000004</v>
      </c>
      <c r="E3936" s="39"/>
      <c r="F3936" s="53">
        <v>43578</v>
      </c>
      <c r="G3936" s="54">
        <v>42</v>
      </c>
      <c r="H3936" s="55">
        <v>29838.0405245929</v>
      </c>
      <c r="I3936" s="39"/>
      <c r="J3936" s="53">
        <v>43578</v>
      </c>
      <c r="K3936" s="54">
        <v>42</v>
      </c>
      <c r="L3936" s="55">
        <v>-1901.34</v>
      </c>
      <c r="M3936" s="39"/>
      <c r="N3936" s="53">
        <v>43578</v>
      </c>
      <c r="O3936" s="54">
        <v>42</v>
      </c>
      <c r="P3936" s="55">
        <v>14461.943748010901</v>
      </c>
      <c r="Q3936" s="39"/>
      <c r="R3936" s="77">
        <f t="shared" si="183"/>
        <v>-6.3722012792123223E-2</v>
      </c>
      <c r="S3936" s="78">
        <f t="shared" si="184"/>
        <v>73762.42098954221</v>
      </c>
      <c r="T3936" s="79">
        <f t="shared" si="185"/>
        <v>-921.54416450971712</v>
      </c>
    </row>
    <row r="3937" spans="2:20">
      <c r="B3937" s="62">
        <v>43578</v>
      </c>
      <c r="C3937" s="63">
        <v>43</v>
      </c>
      <c r="D3937" s="64">
        <v>5.01302</v>
      </c>
      <c r="E3937" s="39"/>
      <c r="F3937" s="53">
        <v>43578</v>
      </c>
      <c r="G3937" s="54">
        <v>43</v>
      </c>
      <c r="H3937" s="55">
        <v>29028.575010745801</v>
      </c>
      <c r="I3937" s="39"/>
      <c r="J3937" s="53">
        <v>43578</v>
      </c>
      <c r="K3937" s="54">
        <v>43</v>
      </c>
      <c r="L3937" s="55">
        <v>-1494.62</v>
      </c>
      <c r="M3937" s="39"/>
      <c r="N3937" s="53">
        <v>43578</v>
      </c>
      <c r="O3937" s="54">
        <v>43</v>
      </c>
      <c r="P3937" s="55">
        <v>14089.952732644801</v>
      </c>
      <c r="Q3937" s="39"/>
      <c r="R3937" s="77">
        <f t="shared" si="183"/>
        <v>-5.1487887347095793E-2</v>
      </c>
      <c r="S3937" s="78">
        <f t="shared" si="184"/>
        <v>70633.214847803043</v>
      </c>
      <c r="T3937" s="79">
        <f t="shared" si="185"/>
        <v>-725.46189902432002</v>
      </c>
    </row>
    <row r="3938" spans="2:20">
      <c r="B3938" s="62">
        <v>43578</v>
      </c>
      <c r="C3938" s="63">
        <v>44</v>
      </c>
      <c r="D3938" s="64">
        <v>4.1076600000000001</v>
      </c>
      <c r="E3938" s="39"/>
      <c r="F3938" s="53">
        <v>43578</v>
      </c>
      <c r="G3938" s="54">
        <v>44</v>
      </c>
      <c r="H3938" s="55">
        <v>25645.114213210501</v>
      </c>
      <c r="I3938" s="39"/>
      <c r="J3938" s="53">
        <v>43578</v>
      </c>
      <c r="K3938" s="54">
        <v>44</v>
      </c>
      <c r="L3938" s="55">
        <v>-9271.35</v>
      </c>
      <c r="M3938" s="39"/>
      <c r="N3938" s="53">
        <v>43578</v>
      </c>
      <c r="O3938" s="54">
        <v>44</v>
      </c>
      <c r="P3938" s="55">
        <v>11340.294548594</v>
      </c>
      <c r="Q3938" s="39"/>
      <c r="R3938" s="77">
        <f t="shared" si="183"/>
        <v>-0.36152500327817116</v>
      </c>
      <c r="S3938" s="78">
        <f t="shared" si="184"/>
        <v>46582.074305477632</v>
      </c>
      <c r="T3938" s="79">
        <f t="shared" si="185"/>
        <v>-4099.8000238558725</v>
      </c>
    </row>
    <row r="3939" spans="2:20">
      <c r="B3939" s="62">
        <v>43578</v>
      </c>
      <c r="C3939" s="63">
        <v>45</v>
      </c>
      <c r="D3939" s="64">
        <v>4.0029300000000001</v>
      </c>
      <c r="E3939" s="39"/>
      <c r="F3939" s="53">
        <v>43578</v>
      </c>
      <c r="G3939" s="54">
        <v>45</v>
      </c>
      <c r="H3939" s="55">
        <v>26073.540587566898</v>
      </c>
      <c r="I3939" s="39"/>
      <c r="J3939" s="53">
        <v>43578</v>
      </c>
      <c r="K3939" s="54">
        <v>45</v>
      </c>
      <c r="L3939" s="55">
        <v>-11236.4</v>
      </c>
      <c r="M3939" s="39"/>
      <c r="N3939" s="53">
        <v>43578</v>
      </c>
      <c r="O3939" s="54">
        <v>45</v>
      </c>
      <c r="P3939" s="55">
        <v>12780.5033360503</v>
      </c>
      <c r="Q3939" s="39"/>
      <c r="R3939" s="77">
        <f t="shared" si="183"/>
        <v>-0.43095029469676427</v>
      </c>
      <c r="S3939" s="78">
        <f t="shared" si="184"/>
        <v>51159.46021897583</v>
      </c>
      <c r="T3939" s="79">
        <f t="shared" si="185"/>
        <v>-5507.761679043856</v>
      </c>
    </row>
    <row r="3940" spans="2:20">
      <c r="B3940" s="62">
        <v>43578</v>
      </c>
      <c r="C3940" s="63">
        <v>46</v>
      </c>
      <c r="D3940" s="64">
        <v>4.0891599999999997</v>
      </c>
      <c r="E3940" s="39"/>
      <c r="F3940" s="53">
        <v>43578</v>
      </c>
      <c r="G3940" s="54">
        <v>46</v>
      </c>
      <c r="H3940" s="55">
        <v>22460.390483251598</v>
      </c>
      <c r="I3940" s="39"/>
      <c r="J3940" s="53">
        <v>43578</v>
      </c>
      <c r="K3940" s="54">
        <v>46</v>
      </c>
      <c r="L3940" s="55">
        <v>-7524.73</v>
      </c>
      <c r="M3940" s="39"/>
      <c r="N3940" s="53">
        <v>43578</v>
      </c>
      <c r="O3940" s="54">
        <v>46</v>
      </c>
      <c r="P3940" s="55">
        <v>10008.8982474891</v>
      </c>
      <c r="Q3940" s="39"/>
      <c r="R3940" s="77">
        <f t="shared" si="183"/>
        <v>-0.33502222526411934</v>
      </c>
      <c r="S3940" s="78">
        <f t="shared" si="184"/>
        <v>40927.986357702524</v>
      </c>
      <c r="T3940" s="79">
        <f t="shared" si="185"/>
        <v>-3353.2033633159426</v>
      </c>
    </row>
    <row r="3941" spans="2:20">
      <c r="B3941" s="62">
        <v>43578</v>
      </c>
      <c r="C3941" s="63">
        <v>47</v>
      </c>
      <c r="D3941" s="64">
        <v>5.5217400000000003</v>
      </c>
      <c r="E3941" s="39"/>
      <c r="F3941" s="53">
        <v>43578</v>
      </c>
      <c r="G3941" s="54">
        <v>47</v>
      </c>
      <c r="H3941" s="55">
        <v>20896.842346734102</v>
      </c>
      <c r="I3941" s="39"/>
      <c r="J3941" s="53">
        <v>43578</v>
      </c>
      <c r="K3941" s="54">
        <v>47</v>
      </c>
      <c r="L3941" s="55">
        <v>-347.14</v>
      </c>
      <c r="M3941" s="39"/>
      <c r="N3941" s="53">
        <v>43578</v>
      </c>
      <c r="O3941" s="54">
        <v>47</v>
      </c>
      <c r="P3941" s="55">
        <v>9345.4000411207999</v>
      </c>
      <c r="Q3941" s="39"/>
      <c r="R3941" s="77">
        <f t="shared" si="183"/>
        <v>-1.6612079195508375E-2</v>
      </c>
      <c r="S3941" s="78">
        <f t="shared" si="184"/>
        <v>51602.869223058369</v>
      </c>
      <c r="T3941" s="79">
        <f t="shared" si="185"/>
        <v>-155.24652559680595</v>
      </c>
    </row>
    <row r="3942" spans="2:20">
      <c r="B3942" s="62">
        <v>43578</v>
      </c>
      <c r="C3942" s="63">
        <v>48</v>
      </c>
      <c r="D3942" s="64">
        <v>6.2897600000000002</v>
      </c>
      <c r="E3942" s="39"/>
      <c r="F3942" s="53">
        <v>43578</v>
      </c>
      <c r="G3942" s="54">
        <v>48</v>
      </c>
      <c r="H3942" s="55">
        <v>19605.931152591998</v>
      </c>
      <c r="I3942" s="39"/>
      <c r="J3942" s="53">
        <v>43578</v>
      </c>
      <c r="K3942" s="54">
        <v>48</v>
      </c>
      <c r="L3942" s="55">
        <v>7357.61</v>
      </c>
      <c r="M3942" s="39"/>
      <c r="N3942" s="53">
        <v>43578</v>
      </c>
      <c r="O3942" s="54">
        <v>48</v>
      </c>
      <c r="P3942" s="55">
        <v>8808.6526482834997</v>
      </c>
      <c r="Q3942" s="39"/>
      <c r="R3942" s="77">
        <f t="shared" si="183"/>
        <v>0.37527470349335018</v>
      </c>
      <c r="S3942" s="78">
        <f t="shared" si="184"/>
        <v>55404.31108106763</v>
      </c>
      <c r="T3942" s="79">
        <f t="shared" si="185"/>
        <v>3305.6645107605041</v>
      </c>
    </row>
    <row r="3943" spans="2:20">
      <c r="B3943" s="62">
        <v>43579</v>
      </c>
      <c r="C3943" s="63">
        <v>1</v>
      </c>
      <c r="D3943" s="64">
        <v>6.4051200000000001</v>
      </c>
      <c r="E3943" s="39"/>
      <c r="F3943" s="53">
        <v>43579</v>
      </c>
      <c r="G3943" s="54">
        <v>1</v>
      </c>
      <c r="H3943" s="55">
        <v>20070.6745365553</v>
      </c>
      <c r="I3943" s="39"/>
      <c r="J3943" s="53">
        <v>43579</v>
      </c>
      <c r="K3943" s="54">
        <v>1</v>
      </c>
      <c r="L3943" s="55">
        <v>18445.55</v>
      </c>
      <c r="M3943" s="39"/>
      <c r="N3943" s="53">
        <v>43579</v>
      </c>
      <c r="O3943" s="54">
        <v>1</v>
      </c>
      <c r="P3943" s="55">
        <v>9922.0428598924009</v>
      </c>
      <c r="Q3943" s="39"/>
      <c r="R3943" s="77">
        <f t="shared" si="183"/>
        <v>0.91902989938901081</v>
      </c>
      <c r="S3943" s="78">
        <f t="shared" si="184"/>
        <v>63551.875162754019</v>
      </c>
      <c r="T3943" s="79">
        <f t="shared" si="185"/>
        <v>9118.654051260366</v>
      </c>
    </row>
    <row r="3944" spans="2:20">
      <c r="B3944" s="62">
        <v>43579</v>
      </c>
      <c r="C3944" s="63">
        <v>2</v>
      </c>
      <c r="D3944" s="64">
        <v>6.4303400000000002</v>
      </c>
      <c r="E3944" s="39"/>
      <c r="F3944" s="53">
        <v>43579</v>
      </c>
      <c r="G3944" s="54">
        <v>2</v>
      </c>
      <c r="H3944" s="55">
        <v>19481.644771654199</v>
      </c>
      <c r="I3944" s="39"/>
      <c r="J3944" s="53">
        <v>43579</v>
      </c>
      <c r="K3944" s="54">
        <v>2</v>
      </c>
      <c r="L3944" s="55">
        <v>20969.36</v>
      </c>
      <c r="M3944" s="39"/>
      <c r="N3944" s="53">
        <v>43579</v>
      </c>
      <c r="O3944" s="54">
        <v>2</v>
      </c>
      <c r="P3944" s="55">
        <v>9618.5192431996002</v>
      </c>
      <c r="Q3944" s="39"/>
      <c r="R3944" s="77">
        <f t="shared" si="183"/>
        <v>1.0763649705034366</v>
      </c>
      <c r="S3944" s="78">
        <f t="shared" si="184"/>
        <v>61850.349030316116</v>
      </c>
      <c r="T3944" s="79">
        <f t="shared" si="185"/>
        <v>10353.037181493275</v>
      </c>
    </row>
    <row r="3945" spans="2:20">
      <c r="B3945" s="62">
        <v>43579</v>
      </c>
      <c r="C3945" s="63">
        <v>3</v>
      </c>
      <c r="D3945" s="64">
        <v>6.5885600000000002</v>
      </c>
      <c r="E3945" s="39"/>
      <c r="F3945" s="53">
        <v>43579</v>
      </c>
      <c r="G3945" s="54">
        <v>3</v>
      </c>
      <c r="H3945" s="55">
        <v>19498.692797428499</v>
      </c>
      <c r="I3945" s="39"/>
      <c r="J3945" s="53">
        <v>43579</v>
      </c>
      <c r="K3945" s="54">
        <v>3</v>
      </c>
      <c r="L3945" s="55">
        <v>22263.38</v>
      </c>
      <c r="M3945" s="39"/>
      <c r="N3945" s="53">
        <v>43579</v>
      </c>
      <c r="O3945" s="54">
        <v>3</v>
      </c>
      <c r="P3945" s="55">
        <v>9605.1524471247994</v>
      </c>
      <c r="Q3945" s="39"/>
      <c r="R3945" s="77">
        <f t="shared" si="183"/>
        <v>1.1417883358281387</v>
      </c>
      <c r="S3945" s="78">
        <f t="shared" si="184"/>
        <v>63284.12320702857</v>
      </c>
      <c r="T3945" s="79">
        <f t="shared" si="185"/>
        <v>10967.051027978197</v>
      </c>
    </row>
    <row r="3946" spans="2:20">
      <c r="B3946" s="62">
        <v>43579</v>
      </c>
      <c r="C3946" s="63">
        <v>4</v>
      </c>
      <c r="D3946" s="64">
        <v>6.7635800000000001</v>
      </c>
      <c r="E3946" s="39"/>
      <c r="F3946" s="53">
        <v>43579</v>
      </c>
      <c r="G3946" s="54">
        <v>4</v>
      </c>
      <c r="H3946" s="55">
        <v>19507.947644956199</v>
      </c>
      <c r="I3946" s="39"/>
      <c r="J3946" s="53">
        <v>43579</v>
      </c>
      <c r="K3946" s="54">
        <v>4</v>
      </c>
      <c r="L3946" s="55">
        <v>16922.72</v>
      </c>
      <c r="M3946" s="39"/>
      <c r="N3946" s="53">
        <v>43579</v>
      </c>
      <c r="O3946" s="54">
        <v>4</v>
      </c>
      <c r="P3946" s="55">
        <v>9590.4318763533993</v>
      </c>
      <c r="Q3946" s="39"/>
      <c r="R3946" s="77">
        <f t="shared" si="183"/>
        <v>0.86747823543474545</v>
      </c>
      <c r="S3946" s="78">
        <f t="shared" si="184"/>
        <v>64865.653230266325</v>
      </c>
      <c r="T3946" s="79">
        <f t="shared" si="185"/>
        <v>8319.4909211561808</v>
      </c>
    </row>
    <row r="3947" spans="2:20">
      <c r="B3947" s="62">
        <v>43579</v>
      </c>
      <c r="C3947" s="63">
        <v>5</v>
      </c>
      <c r="D3947" s="64">
        <v>6.7439299999999998</v>
      </c>
      <c r="E3947" s="39"/>
      <c r="F3947" s="53">
        <v>43579</v>
      </c>
      <c r="G3947" s="54">
        <v>5</v>
      </c>
      <c r="H3947" s="55">
        <v>19470.1830868779</v>
      </c>
      <c r="I3947" s="39"/>
      <c r="J3947" s="53">
        <v>43579</v>
      </c>
      <c r="K3947" s="54">
        <v>5</v>
      </c>
      <c r="L3947" s="55">
        <v>4617.75</v>
      </c>
      <c r="M3947" s="39"/>
      <c r="N3947" s="53">
        <v>43579</v>
      </c>
      <c r="O3947" s="54">
        <v>5</v>
      </c>
      <c r="P3947" s="55">
        <v>9469.1559781653996</v>
      </c>
      <c r="Q3947" s="39"/>
      <c r="R3947" s="77">
        <f t="shared" si="183"/>
        <v>0.23717034294927472</v>
      </c>
      <c r="S3947" s="78">
        <f t="shared" si="184"/>
        <v>63859.32507582898</v>
      </c>
      <c r="T3947" s="79">
        <f t="shared" si="185"/>
        <v>2245.8029707816627</v>
      </c>
    </row>
    <row r="3948" spans="2:20">
      <c r="B3948" s="62">
        <v>43579</v>
      </c>
      <c r="C3948" s="63">
        <v>6</v>
      </c>
      <c r="D3948" s="64">
        <v>6.2439999999999998</v>
      </c>
      <c r="E3948" s="39"/>
      <c r="F3948" s="53">
        <v>43579</v>
      </c>
      <c r="G3948" s="54">
        <v>6</v>
      </c>
      <c r="H3948" s="55">
        <v>18943.778297042601</v>
      </c>
      <c r="I3948" s="39"/>
      <c r="J3948" s="53">
        <v>43579</v>
      </c>
      <c r="K3948" s="54">
        <v>6</v>
      </c>
      <c r="L3948" s="55">
        <v>-3715.64</v>
      </c>
      <c r="M3948" s="39"/>
      <c r="N3948" s="53">
        <v>43579</v>
      </c>
      <c r="O3948" s="54">
        <v>6</v>
      </c>
      <c r="P3948" s="55">
        <v>9216.6452301753998</v>
      </c>
      <c r="Q3948" s="39"/>
      <c r="R3948" s="77">
        <f t="shared" si="183"/>
        <v>-0.19614038666088407</v>
      </c>
      <c r="S3948" s="78">
        <f t="shared" si="184"/>
        <v>57548.732817215197</v>
      </c>
      <c r="T3948" s="79">
        <f t="shared" si="185"/>
        <v>-1807.7563591627957</v>
      </c>
    </row>
    <row r="3949" spans="2:20">
      <c r="B3949" s="62">
        <v>43579</v>
      </c>
      <c r="C3949" s="63">
        <v>7</v>
      </c>
      <c r="D3949" s="64">
        <v>5.8473199999999999</v>
      </c>
      <c r="E3949" s="39"/>
      <c r="F3949" s="53">
        <v>43579</v>
      </c>
      <c r="G3949" s="54">
        <v>7</v>
      </c>
      <c r="H3949" s="55">
        <v>18968.064667217601</v>
      </c>
      <c r="I3949" s="39"/>
      <c r="J3949" s="53">
        <v>43579</v>
      </c>
      <c r="K3949" s="54">
        <v>7</v>
      </c>
      <c r="L3949" s="55">
        <v>-5889.48</v>
      </c>
      <c r="M3949" s="39"/>
      <c r="N3949" s="53">
        <v>43579</v>
      </c>
      <c r="O3949" s="54">
        <v>7</v>
      </c>
      <c r="P3949" s="55">
        <v>9178.3286171192995</v>
      </c>
      <c r="Q3949" s="39"/>
      <c r="R3949" s="77">
        <f t="shared" si="183"/>
        <v>-0.31049451292617924</v>
      </c>
      <c r="S3949" s="78">
        <f t="shared" si="184"/>
        <v>53668.624489454021</v>
      </c>
      <c r="T3949" s="79">
        <f t="shared" si="185"/>
        <v>-2849.820673448869</v>
      </c>
    </row>
    <row r="3950" spans="2:20">
      <c r="B3950" s="62">
        <v>43579</v>
      </c>
      <c r="C3950" s="63">
        <v>8</v>
      </c>
      <c r="D3950" s="64">
        <v>5.7001799999999996</v>
      </c>
      <c r="E3950" s="39"/>
      <c r="F3950" s="53">
        <v>43579</v>
      </c>
      <c r="G3950" s="54">
        <v>8</v>
      </c>
      <c r="H3950" s="55">
        <v>19011.046879690199</v>
      </c>
      <c r="I3950" s="39"/>
      <c r="J3950" s="53">
        <v>43579</v>
      </c>
      <c r="K3950" s="54">
        <v>8</v>
      </c>
      <c r="L3950" s="55">
        <v>-5423.68</v>
      </c>
      <c r="M3950" s="39"/>
      <c r="N3950" s="53">
        <v>43579</v>
      </c>
      <c r="O3950" s="54">
        <v>8</v>
      </c>
      <c r="P3950" s="55">
        <v>9185.7875063522006</v>
      </c>
      <c r="Q3950" s="39"/>
      <c r="R3950" s="77">
        <f t="shared" si="183"/>
        <v>-0.28529096973582257</v>
      </c>
      <c r="S3950" s="78">
        <f t="shared" si="184"/>
        <v>52360.642227958684</v>
      </c>
      <c r="T3950" s="79">
        <f t="shared" si="185"/>
        <v>-2620.622225474423</v>
      </c>
    </row>
    <row r="3951" spans="2:20">
      <c r="B3951" s="62">
        <v>43579</v>
      </c>
      <c r="C3951" s="63">
        <v>9</v>
      </c>
      <c r="D3951" s="64">
        <v>5.8615700000000004</v>
      </c>
      <c r="E3951" s="39"/>
      <c r="F3951" s="53">
        <v>43579</v>
      </c>
      <c r="G3951" s="54">
        <v>9</v>
      </c>
      <c r="H3951" s="55">
        <v>19244.110322978799</v>
      </c>
      <c r="I3951" s="39"/>
      <c r="J3951" s="53">
        <v>43579</v>
      </c>
      <c r="K3951" s="54">
        <v>9</v>
      </c>
      <c r="L3951" s="55">
        <v>-2073.27</v>
      </c>
      <c r="M3951" s="39"/>
      <c r="N3951" s="53">
        <v>43579</v>
      </c>
      <c r="O3951" s="54">
        <v>9</v>
      </c>
      <c r="P3951" s="55">
        <v>9340.1442186855002</v>
      </c>
      <c r="Q3951" s="39"/>
      <c r="R3951" s="77">
        <f t="shared" si="183"/>
        <v>-0.10773530005824027</v>
      </c>
      <c r="S3951" s="78">
        <f t="shared" si="184"/>
        <v>54747.909147920371</v>
      </c>
      <c r="T3951" s="79">
        <f t="shared" si="185"/>
        <v>-1006.2632399873205</v>
      </c>
    </row>
    <row r="3952" spans="2:20">
      <c r="B3952" s="62">
        <v>43579</v>
      </c>
      <c r="C3952" s="63">
        <v>10</v>
      </c>
      <c r="D3952" s="64">
        <v>6.1010900000000001</v>
      </c>
      <c r="E3952" s="39"/>
      <c r="F3952" s="53">
        <v>43579</v>
      </c>
      <c r="G3952" s="54">
        <v>10</v>
      </c>
      <c r="H3952" s="55">
        <v>19544.362126606</v>
      </c>
      <c r="I3952" s="39"/>
      <c r="J3952" s="53">
        <v>43579</v>
      </c>
      <c r="K3952" s="54">
        <v>10</v>
      </c>
      <c r="L3952" s="55">
        <v>8014.53</v>
      </c>
      <c r="M3952" s="39"/>
      <c r="N3952" s="53">
        <v>43579</v>
      </c>
      <c r="O3952" s="54">
        <v>10</v>
      </c>
      <c r="P3952" s="55">
        <v>9490.1214751177995</v>
      </c>
      <c r="Q3952" s="39"/>
      <c r="R3952" s="77">
        <f t="shared" si="183"/>
        <v>0.41006864015734307</v>
      </c>
      <c r="S3952" s="78">
        <f t="shared" si="184"/>
        <v>57900.085230626457</v>
      </c>
      <c r="T3952" s="79">
        <f t="shared" si="185"/>
        <v>3891.6012082295547</v>
      </c>
    </row>
    <row r="3953" spans="2:20">
      <c r="B3953" s="62">
        <v>43579</v>
      </c>
      <c r="C3953" s="63">
        <v>11</v>
      </c>
      <c r="D3953" s="64">
        <v>6.1022600000000002</v>
      </c>
      <c r="E3953" s="39"/>
      <c r="F3953" s="53">
        <v>43579</v>
      </c>
      <c r="G3953" s="54">
        <v>11</v>
      </c>
      <c r="H3953" s="55">
        <v>19555.534204666499</v>
      </c>
      <c r="I3953" s="39"/>
      <c r="J3953" s="53">
        <v>43579</v>
      </c>
      <c r="K3953" s="54">
        <v>11</v>
      </c>
      <c r="L3953" s="55">
        <v>18396.62</v>
      </c>
      <c r="M3953" s="39"/>
      <c r="N3953" s="53">
        <v>43579</v>
      </c>
      <c r="O3953" s="54">
        <v>11</v>
      </c>
      <c r="P3953" s="55">
        <v>9610.6828311786994</v>
      </c>
      <c r="Q3953" s="39"/>
      <c r="R3953" s="77">
        <f t="shared" si="183"/>
        <v>0.94073727710338129</v>
      </c>
      <c r="S3953" s="78">
        <f t="shared" si="184"/>
        <v>58646.885413388532</v>
      </c>
      <c r="T3953" s="79">
        <f t="shared" si="185"/>
        <v>9041.1275977072655</v>
      </c>
    </row>
    <row r="3954" spans="2:20">
      <c r="B3954" s="62">
        <v>43579</v>
      </c>
      <c r="C3954" s="63">
        <v>12</v>
      </c>
      <c r="D3954" s="64">
        <v>5.7260499999999999</v>
      </c>
      <c r="E3954" s="39"/>
      <c r="F3954" s="53">
        <v>43579</v>
      </c>
      <c r="G3954" s="54">
        <v>12</v>
      </c>
      <c r="H3954" s="55">
        <v>20389.877768546801</v>
      </c>
      <c r="I3954" s="39"/>
      <c r="J3954" s="53">
        <v>43579</v>
      </c>
      <c r="K3954" s="54">
        <v>12</v>
      </c>
      <c r="L3954" s="55">
        <v>12549.4</v>
      </c>
      <c r="M3954" s="39"/>
      <c r="N3954" s="53">
        <v>43579</v>
      </c>
      <c r="O3954" s="54">
        <v>12</v>
      </c>
      <c r="P3954" s="55">
        <v>10019.5289297858</v>
      </c>
      <c r="Q3954" s="39"/>
      <c r="R3954" s="77">
        <f t="shared" si="183"/>
        <v>0.61547205640234703</v>
      </c>
      <c r="S3954" s="78">
        <f t="shared" si="184"/>
        <v>57372.323628399979</v>
      </c>
      <c r="T3954" s="79">
        <f t="shared" si="185"/>
        <v>6166.740074598074</v>
      </c>
    </row>
    <row r="3955" spans="2:20">
      <c r="B3955" s="62">
        <v>43579</v>
      </c>
      <c r="C3955" s="63">
        <v>13</v>
      </c>
      <c r="D3955" s="64">
        <v>4.8953499999999996</v>
      </c>
      <c r="E3955" s="39"/>
      <c r="F3955" s="53">
        <v>43579</v>
      </c>
      <c r="G3955" s="54">
        <v>13</v>
      </c>
      <c r="H3955" s="55">
        <v>22076.8633028474</v>
      </c>
      <c r="I3955" s="39"/>
      <c r="J3955" s="53">
        <v>43579</v>
      </c>
      <c r="K3955" s="54">
        <v>13</v>
      </c>
      <c r="L3955" s="55">
        <v>10676.4</v>
      </c>
      <c r="M3955" s="39"/>
      <c r="N3955" s="53">
        <v>43579</v>
      </c>
      <c r="O3955" s="54">
        <v>13</v>
      </c>
      <c r="P3955" s="55">
        <v>10536.875952283701</v>
      </c>
      <c r="Q3955" s="39"/>
      <c r="R3955" s="77">
        <f t="shared" si="183"/>
        <v>0.48360130936821055</v>
      </c>
      <c r="S3955" s="78">
        <f t="shared" si="184"/>
        <v>51581.695693012014</v>
      </c>
      <c r="T3955" s="79">
        <f t="shared" si="185"/>
        <v>5095.6470071748081</v>
      </c>
    </row>
    <row r="3956" spans="2:20">
      <c r="B3956" s="62">
        <v>43579</v>
      </c>
      <c r="C3956" s="63">
        <v>14</v>
      </c>
      <c r="D3956" s="64">
        <v>3.6884199999999998</v>
      </c>
      <c r="E3956" s="39"/>
      <c r="F3956" s="53">
        <v>43579</v>
      </c>
      <c r="G3956" s="54">
        <v>14</v>
      </c>
      <c r="H3956" s="55">
        <v>22910.283836380699</v>
      </c>
      <c r="I3956" s="39"/>
      <c r="J3956" s="53">
        <v>43579</v>
      </c>
      <c r="K3956" s="54">
        <v>14</v>
      </c>
      <c r="L3956" s="55">
        <v>-2189.7399999999998</v>
      </c>
      <c r="M3956" s="39"/>
      <c r="N3956" s="53">
        <v>43579</v>
      </c>
      <c r="O3956" s="54">
        <v>14</v>
      </c>
      <c r="P3956" s="55">
        <v>11546.6048769274</v>
      </c>
      <c r="Q3956" s="39"/>
      <c r="R3956" s="77">
        <f t="shared" si="183"/>
        <v>-9.5578911882478385E-2</v>
      </c>
      <c r="S3956" s="78">
        <f t="shared" si="184"/>
        <v>42588.728360156558</v>
      </c>
      <c r="T3956" s="79">
        <f t="shared" si="185"/>
        <v>-1103.6119300736391</v>
      </c>
    </row>
    <row r="3957" spans="2:20">
      <c r="B3957" s="62">
        <v>43579</v>
      </c>
      <c r="C3957" s="63">
        <v>15</v>
      </c>
      <c r="D3957" s="64">
        <v>2.9960499999999999</v>
      </c>
      <c r="E3957" s="39"/>
      <c r="F3957" s="53">
        <v>43579</v>
      </c>
      <c r="G3957" s="54">
        <v>15</v>
      </c>
      <c r="H3957" s="55">
        <v>23031.541857685901</v>
      </c>
      <c r="I3957" s="39"/>
      <c r="J3957" s="53">
        <v>43579</v>
      </c>
      <c r="K3957" s="54">
        <v>15</v>
      </c>
      <c r="L3957" s="55">
        <v>-1635.39</v>
      </c>
      <c r="M3957" s="39"/>
      <c r="N3957" s="53">
        <v>43579</v>
      </c>
      <c r="O3957" s="54">
        <v>15</v>
      </c>
      <c r="P3957" s="55">
        <v>10469.595127946201</v>
      </c>
      <c r="Q3957" s="39"/>
      <c r="R3957" s="77">
        <f t="shared" si="183"/>
        <v>-7.1006535737174317E-2</v>
      </c>
      <c r="S3957" s="78">
        <f t="shared" si="184"/>
        <v>31367.430483083212</v>
      </c>
      <c r="T3957" s="79">
        <f t="shared" si="185"/>
        <v>-743.40968060625801</v>
      </c>
    </row>
    <row r="3958" spans="2:20">
      <c r="B3958" s="62">
        <v>43579</v>
      </c>
      <c r="C3958" s="63">
        <v>16</v>
      </c>
      <c r="D3958" s="64">
        <v>3.2367499999999998</v>
      </c>
      <c r="E3958" s="39"/>
      <c r="F3958" s="53">
        <v>43579</v>
      </c>
      <c r="G3958" s="54">
        <v>16</v>
      </c>
      <c r="H3958" s="55">
        <v>23941.535035414399</v>
      </c>
      <c r="I3958" s="39"/>
      <c r="J3958" s="53">
        <v>43579</v>
      </c>
      <c r="K3958" s="54">
        <v>16</v>
      </c>
      <c r="L3958" s="55">
        <v>7045.73</v>
      </c>
      <c r="M3958" s="39"/>
      <c r="N3958" s="53">
        <v>43579</v>
      </c>
      <c r="O3958" s="54">
        <v>16</v>
      </c>
      <c r="P3958" s="55">
        <v>10994.724002176001</v>
      </c>
      <c r="Q3958" s="39"/>
      <c r="R3958" s="77">
        <f t="shared" si="183"/>
        <v>0.29428898312401158</v>
      </c>
      <c r="S3958" s="78">
        <f t="shared" si="184"/>
        <v>35587.172914043171</v>
      </c>
      <c r="T3958" s="79">
        <f t="shared" si="185"/>
        <v>3235.6261463295382</v>
      </c>
    </row>
    <row r="3959" spans="2:20">
      <c r="B3959" s="62">
        <v>43579</v>
      </c>
      <c r="C3959" s="63">
        <v>17</v>
      </c>
      <c r="D3959" s="64">
        <v>3.1319400000000002</v>
      </c>
      <c r="E3959" s="39"/>
      <c r="F3959" s="53">
        <v>43579</v>
      </c>
      <c r="G3959" s="54">
        <v>17</v>
      </c>
      <c r="H3959" s="55">
        <v>24642.5462708386</v>
      </c>
      <c r="I3959" s="39"/>
      <c r="J3959" s="53">
        <v>43579</v>
      </c>
      <c r="K3959" s="54">
        <v>17</v>
      </c>
      <c r="L3959" s="55">
        <v>8947.9699999999993</v>
      </c>
      <c r="M3959" s="39"/>
      <c r="N3959" s="53">
        <v>43579</v>
      </c>
      <c r="O3959" s="54">
        <v>17</v>
      </c>
      <c r="P3959" s="55">
        <v>11464.5066395462</v>
      </c>
      <c r="Q3959" s="39"/>
      <c r="R3959" s="77">
        <f t="shared" si="183"/>
        <v>0.36311060966085362</v>
      </c>
      <c r="S3959" s="78">
        <f t="shared" si="184"/>
        <v>35906.14692466033</v>
      </c>
      <c r="T3959" s="79">
        <f t="shared" si="185"/>
        <v>4162.8839953465249</v>
      </c>
    </row>
    <row r="3960" spans="2:20">
      <c r="B3960" s="62">
        <v>43579</v>
      </c>
      <c r="C3960" s="63">
        <v>18</v>
      </c>
      <c r="D3960" s="64">
        <v>3.2904300000000002</v>
      </c>
      <c r="E3960" s="39"/>
      <c r="F3960" s="53">
        <v>43579</v>
      </c>
      <c r="G3960" s="54">
        <v>18</v>
      </c>
      <c r="H3960" s="55">
        <v>23384.25692955</v>
      </c>
      <c r="I3960" s="39"/>
      <c r="J3960" s="53">
        <v>43579</v>
      </c>
      <c r="K3960" s="54">
        <v>18</v>
      </c>
      <c r="L3960" s="55">
        <v>15665.05</v>
      </c>
      <c r="M3960" s="39"/>
      <c r="N3960" s="53">
        <v>43579</v>
      </c>
      <c r="O3960" s="54">
        <v>18</v>
      </c>
      <c r="P3960" s="55">
        <v>10197.721822830499</v>
      </c>
      <c r="Q3960" s="39"/>
      <c r="R3960" s="77">
        <f t="shared" si="183"/>
        <v>0.66989727521358755</v>
      </c>
      <c r="S3960" s="78">
        <f t="shared" si="184"/>
        <v>33554.889817496158</v>
      </c>
      <c r="T3960" s="79">
        <f t="shared" si="185"/>
        <v>6831.4260625002908</v>
      </c>
    </row>
    <row r="3961" spans="2:20">
      <c r="B3961" s="62">
        <v>43579</v>
      </c>
      <c r="C3961" s="63">
        <v>19</v>
      </c>
      <c r="D3961" s="64">
        <v>3.52067</v>
      </c>
      <c r="E3961" s="39"/>
      <c r="F3961" s="53">
        <v>43579</v>
      </c>
      <c r="G3961" s="54">
        <v>19</v>
      </c>
      <c r="H3961" s="55">
        <v>23428.388933550501</v>
      </c>
      <c r="I3961" s="39"/>
      <c r="J3961" s="53">
        <v>43579</v>
      </c>
      <c r="K3961" s="54">
        <v>19</v>
      </c>
      <c r="L3961" s="55">
        <v>22440.78</v>
      </c>
      <c r="M3961" s="39"/>
      <c r="N3961" s="53">
        <v>43579</v>
      </c>
      <c r="O3961" s="54">
        <v>19</v>
      </c>
      <c r="P3961" s="55">
        <v>10160.1816471525</v>
      </c>
      <c r="Q3961" s="39"/>
      <c r="R3961" s="77">
        <f t="shared" si="183"/>
        <v>0.95784563179518489</v>
      </c>
      <c r="S3961" s="78">
        <f t="shared" si="184"/>
        <v>35770.646719680393</v>
      </c>
      <c r="T3961" s="79">
        <f t="shared" si="185"/>
        <v>9731.8856089706278</v>
      </c>
    </row>
    <row r="3962" spans="2:20">
      <c r="B3962" s="62">
        <v>43579</v>
      </c>
      <c r="C3962" s="63">
        <v>20</v>
      </c>
      <c r="D3962" s="64">
        <v>3.5781800000000001</v>
      </c>
      <c r="E3962" s="39"/>
      <c r="F3962" s="53">
        <v>43579</v>
      </c>
      <c r="G3962" s="54">
        <v>20</v>
      </c>
      <c r="H3962" s="55">
        <v>23320.8754357201</v>
      </c>
      <c r="I3962" s="39"/>
      <c r="J3962" s="53">
        <v>43579</v>
      </c>
      <c r="K3962" s="54">
        <v>20</v>
      </c>
      <c r="L3962" s="55">
        <v>14070.82</v>
      </c>
      <c r="M3962" s="39"/>
      <c r="N3962" s="53">
        <v>43579</v>
      </c>
      <c r="O3962" s="54">
        <v>20</v>
      </c>
      <c r="P3962" s="55">
        <v>9995.0689458725992</v>
      </c>
      <c r="Q3962" s="39"/>
      <c r="R3962" s="77">
        <f t="shared" si="183"/>
        <v>0.60335728128147448</v>
      </c>
      <c r="S3962" s="78">
        <f t="shared" si="184"/>
        <v>35764.155800742417</v>
      </c>
      <c r="T3962" s="79">
        <f t="shared" si="185"/>
        <v>6030.5976254025845</v>
      </c>
    </row>
    <row r="3963" spans="2:20">
      <c r="B3963" s="62">
        <v>43579</v>
      </c>
      <c r="C3963" s="63">
        <v>21</v>
      </c>
      <c r="D3963" s="64">
        <v>3.4321000000000002</v>
      </c>
      <c r="E3963" s="39"/>
      <c r="F3963" s="53">
        <v>43579</v>
      </c>
      <c r="G3963" s="54">
        <v>21</v>
      </c>
      <c r="H3963" s="55">
        <v>23449.967569732999</v>
      </c>
      <c r="I3963" s="39"/>
      <c r="J3963" s="53">
        <v>43579</v>
      </c>
      <c r="K3963" s="54">
        <v>21</v>
      </c>
      <c r="L3963" s="55">
        <v>7968.13</v>
      </c>
      <c r="M3963" s="39"/>
      <c r="N3963" s="53">
        <v>43579</v>
      </c>
      <c r="O3963" s="54">
        <v>21</v>
      </c>
      <c r="P3963" s="55">
        <v>10114.8948426189</v>
      </c>
      <c r="Q3963" s="39"/>
      <c r="R3963" s="77">
        <f t="shared" si="183"/>
        <v>0.33979279401155799</v>
      </c>
      <c r="S3963" s="78">
        <f t="shared" si="184"/>
        <v>34715.330589352328</v>
      </c>
      <c r="T3963" s="79">
        <f t="shared" si="185"/>
        <v>3436.9683797065741</v>
      </c>
    </row>
    <row r="3964" spans="2:20">
      <c r="B3964" s="62">
        <v>43579</v>
      </c>
      <c r="C3964" s="63">
        <v>22</v>
      </c>
      <c r="D3964" s="64">
        <v>4.2518099999999999</v>
      </c>
      <c r="E3964" s="39"/>
      <c r="F3964" s="53">
        <v>43579</v>
      </c>
      <c r="G3964" s="54">
        <v>22</v>
      </c>
      <c r="H3964" s="55">
        <v>23842.7821654949</v>
      </c>
      <c r="I3964" s="39"/>
      <c r="J3964" s="53">
        <v>43579</v>
      </c>
      <c r="K3964" s="54">
        <v>22</v>
      </c>
      <c r="L3964" s="55">
        <v>10542.69</v>
      </c>
      <c r="M3964" s="39"/>
      <c r="N3964" s="53">
        <v>43579</v>
      </c>
      <c r="O3964" s="54">
        <v>22</v>
      </c>
      <c r="P3964" s="55">
        <v>10294.254706919401</v>
      </c>
      <c r="Q3964" s="39"/>
      <c r="R3964" s="77">
        <f t="shared" si="183"/>
        <v>0.44217532697410222</v>
      </c>
      <c r="S3964" s="78">
        <f t="shared" si="184"/>
        <v>43769.215105426978</v>
      </c>
      <c r="T3964" s="79">
        <f t="shared" si="185"/>
        <v>4551.8654409867768</v>
      </c>
    </row>
    <row r="3965" spans="2:20">
      <c r="B3965" s="62">
        <v>43579</v>
      </c>
      <c r="C3965" s="63">
        <v>23</v>
      </c>
      <c r="D3965" s="64">
        <v>4.1299900000000003</v>
      </c>
      <c r="E3965" s="39"/>
      <c r="F3965" s="53">
        <v>43579</v>
      </c>
      <c r="G3965" s="54">
        <v>23</v>
      </c>
      <c r="H3965" s="55">
        <v>23753.233435967901</v>
      </c>
      <c r="I3965" s="39"/>
      <c r="J3965" s="53">
        <v>43579</v>
      </c>
      <c r="K3965" s="54">
        <v>23</v>
      </c>
      <c r="L3965" s="55">
        <v>10699.46</v>
      </c>
      <c r="M3965" s="39"/>
      <c r="N3965" s="53">
        <v>43579</v>
      </c>
      <c r="O3965" s="54">
        <v>23</v>
      </c>
      <c r="P3965" s="55">
        <v>10255.259787450001</v>
      </c>
      <c r="Q3965" s="39"/>
      <c r="R3965" s="77">
        <f t="shared" si="183"/>
        <v>0.45044225363434254</v>
      </c>
      <c r="S3965" s="78">
        <f t="shared" si="184"/>
        <v>42354.120369570628</v>
      </c>
      <c r="T3965" s="79">
        <f t="shared" si="185"/>
        <v>4619.4023302646274</v>
      </c>
    </row>
    <row r="3966" spans="2:20">
      <c r="B3966" s="62">
        <v>43579</v>
      </c>
      <c r="C3966" s="63">
        <v>24</v>
      </c>
      <c r="D3966" s="64">
        <v>4.1876899999999999</v>
      </c>
      <c r="E3966" s="39"/>
      <c r="F3966" s="53">
        <v>43579</v>
      </c>
      <c r="G3966" s="54">
        <v>24</v>
      </c>
      <c r="H3966" s="55">
        <v>23636.936819804701</v>
      </c>
      <c r="I3966" s="39"/>
      <c r="J3966" s="53">
        <v>43579</v>
      </c>
      <c r="K3966" s="54">
        <v>24</v>
      </c>
      <c r="L3966" s="55">
        <v>8704.56</v>
      </c>
      <c r="M3966" s="39"/>
      <c r="N3966" s="53">
        <v>43579</v>
      </c>
      <c r="O3966" s="54">
        <v>24</v>
      </c>
      <c r="P3966" s="55">
        <v>10221.5893568307</v>
      </c>
      <c r="Q3966" s="39"/>
      <c r="R3966" s="77">
        <f t="shared" si="183"/>
        <v>0.36826091580135301</v>
      </c>
      <c r="S3966" s="78">
        <f t="shared" si="184"/>
        <v>42804.847533706357</v>
      </c>
      <c r="T3966" s="79">
        <f t="shared" si="185"/>
        <v>3764.2118574918363</v>
      </c>
    </row>
    <row r="3967" spans="2:20">
      <c r="B3967" s="62">
        <v>43579</v>
      </c>
      <c r="C3967" s="63">
        <v>25</v>
      </c>
      <c r="D3967" s="64">
        <v>4.4362500000000002</v>
      </c>
      <c r="E3967" s="39"/>
      <c r="F3967" s="53">
        <v>43579</v>
      </c>
      <c r="G3967" s="54">
        <v>25</v>
      </c>
      <c r="H3967" s="55">
        <v>24885.8652005474</v>
      </c>
      <c r="I3967" s="39"/>
      <c r="J3967" s="53">
        <v>43579</v>
      </c>
      <c r="K3967" s="54">
        <v>25</v>
      </c>
      <c r="L3967" s="55">
        <v>8178.96</v>
      </c>
      <c r="M3967" s="39"/>
      <c r="N3967" s="53">
        <v>43579</v>
      </c>
      <c r="O3967" s="54">
        <v>25</v>
      </c>
      <c r="P3967" s="55">
        <v>11497.564686452401</v>
      </c>
      <c r="Q3967" s="39"/>
      <c r="R3967" s="77">
        <f t="shared" si="183"/>
        <v>0.32865885650703003</v>
      </c>
      <c r="S3967" s="78">
        <f t="shared" si="184"/>
        <v>51006.071340274466</v>
      </c>
      <c r="T3967" s="79">
        <f t="shared" si="185"/>
        <v>3778.7764624650554</v>
      </c>
    </row>
    <row r="3968" spans="2:20">
      <c r="B3968" s="62">
        <v>43579</v>
      </c>
      <c r="C3968" s="63">
        <v>26</v>
      </c>
      <c r="D3968" s="64">
        <v>4.9896099999999999</v>
      </c>
      <c r="E3968" s="39"/>
      <c r="F3968" s="53">
        <v>43579</v>
      </c>
      <c r="G3968" s="54">
        <v>26</v>
      </c>
      <c r="H3968" s="55">
        <v>24771.1802804693</v>
      </c>
      <c r="I3968" s="39"/>
      <c r="J3968" s="53">
        <v>43579</v>
      </c>
      <c r="K3968" s="54">
        <v>26</v>
      </c>
      <c r="L3968" s="55">
        <v>5174.08</v>
      </c>
      <c r="M3968" s="39"/>
      <c r="N3968" s="53">
        <v>43579</v>
      </c>
      <c r="O3968" s="54">
        <v>26</v>
      </c>
      <c r="P3968" s="55">
        <v>11440.596311094199</v>
      </c>
      <c r="Q3968" s="39"/>
      <c r="R3968" s="77">
        <f t="shared" si="183"/>
        <v>0.20887498865282067</v>
      </c>
      <c r="S3968" s="78">
        <f t="shared" si="184"/>
        <v>57084.113759798725</v>
      </c>
      <c r="T3968" s="79">
        <f t="shared" si="185"/>
        <v>2389.654424661303</v>
      </c>
    </row>
    <row r="3969" spans="2:20">
      <c r="B3969" s="62">
        <v>43579</v>
      </c>
      <c r="C3969" s="63">
        <v>27</v>
      </c>
      <c r="D3969" s="64">
        <v>4.21021</v>
      </c>
      <c r="E3969" s="39"/>
      <c r="F3969" s="53">
        <v>43579</v>
      </c>
      <c r="G3969" s="54">
        <v>27</v>
      </c>
      <c r="H3969" s="55">
        <v>23344.747433576998</v>
      </c>
      <c r="I3969" s="39"/>
      <c r="J3969" s="53">
        <v>43579</v>
      </c>
      <c r="K3969" s="54">
        <v>27</v>
      </c>
      <c r="L3969" s="55">
        <v>-5336.84</v>
      </c>
      <c r="M3969" s="39"/>
      <c r="N3969" s="53">
        <v>43579</v>
      </c>
      <c r="O3969" s="54">
        <v>27</v>
      </c>
      <c r="P3969" s="55">
        <v>10142.161494972501</v>
      </c>
      <c r="Q3969" s="39"/>
      <c r="R3969" s="77">
        <f t="shared" si="183"/>
        <v>-0.22860988388008716</v>
      </c>
      <c r="S3969" s="78">
        <f t="shared" si="184"/>
        <v>42700.629747748171</v>
      </c>
      <c r="T3969" s="79">
        <f t="shared" si="185"/>
        <v>-2318.5983616587546</v>
      </c>
    </row>
    <row r="3970" spans="2:20">
      <c r="B3970" s="62">
        <v>43579</v>
      </c>
      <c r="C3970" s="63">
        <v>28</v>
      </c>
      <c r="D3970" s="64">
        <v>3.4334099999999999</v>
      </c>
      <c r="E3970" s="39"/>
      <c r="F3970" s="53">
        <v>43579</v>
      </c>
      <c r="G3970" s="54">
        <v>28</v>
      </c>
      <c r="H3970" s="55">
        <v>23490.970481109998</v>
      </c>
      <c r="I3970" s="39"/>
      <c r="J3970" s="53">
        <v>43579</v>
      </c>
      <c r="K3970" s="54">
        <v>28</v>
      </c>
      <c r="L3970" s="55">
        <v>-10129.719999999999</v>
      </c>
      <c r="M3970" s="39"/>
      <c r="N3970" s="53">
        <v>43579</v>
      </c>
      <c r="O3970" s="54">
        <v>28</v>
      </c>
      <c r="P3970" s="55">
        <v>10413.048760579301</v>
      </c>
      <c r="Q3970" s="39"/>
      <c r="R3970" s="77">
        <f t="shared" si="183"/>
        <v>-0.43121760372334128</v>
      </c>
      <c r="S3970" s="78">
        <f t="shared" si="184"/>
        <v>35752.265745060577</v>
      </c>
      <c r="T3970" s="79">
        <f t="shared" si="185"/>
        <v>-4490.2899339913147</v>
      </c>
    </row>
    <row r="3971" spans="2:20">
      <c r="B3971" s="62">
        <v>43579</v>
      </c>
      <c r="C3971" s="63">
        <v>29</v>
      </c>
      <c r="D3971" s="64">
        <v>3.3008899999999999</v>
      </c>
      <c r="E3971" s="39"/>
      <c r="F3971" s="53">
        <v>43579</v>
      </c>
      <c r="G3971" s="54">
        <v>29</v>
      </c>
      <c r="H3971" s="55">
        <v>23679.255392773201</v>
      </c>
      <c r="I3971" s="39"/>
      <c r="J3971" s="53">
        <v>43579</v>
      </c>
      <c r="K3971" s="54">
        <v>29</v>
      </c>
      <c r="L3971" s="55">
        <v>-6215.43</v>
      </c>
      <c r="M3971" s="39"/>
      <c r="N3971" s="53">
        <v>43579</v>
      </c>
      <c r="O3971" s="54">
        <v>29</v>
      </c>
      <c r="P3971" s="55">
        <v>10602.7288015948</v>
      </c>
      <c r="Q3971" s="39"/>
      <c r="R3971" s="77">
        <f t="shared" si="183"/>
        <v>-0.2624841827541976</v>
      </c>
      <c r="S3971" s="78">
        <f t="shared" si="184"/>
        <v>34998.441473896259</v>
      </c>
      <c r="T3971" s="79">
        <f t="shared" si="185"/>
        <v>-2783.0486044510039</v>
      </c>
    </row>
    <row r="3972" spans="2:20">
      <c r="B3972" s="62">
        <v>43579</v>
      </c>
      <c r="C3972" s="63">
        <v>30</v>
      </c>
      <c r="D3972" s="64">
        <v>3.1330800000000001</v>
      </c>
      <c r="E3972" s="39"/>
      <c r="F3972" s="53">
        <v>43579</v>
      </c>
      <c r="G3972" s="54">
        <v>30</v>
      </c>
      <c r="H3972" s="55">
        <v>23040.9336626808</v>
      </c>
      <c r="I3972" s="39"/>
      <c r="J3972" s="53">
        <v>43579</v>
      </c>
      <c r="K3972" s="54">
        <v>30</v>
      </c>
      <c r="L3972" s="55">
        <v>-16689.91</v>
      </c>
      <c r="M3972" s="39"/>
      <c r="N3972" s="53">
        <v>43579</v>
      </c>
      <c r="O3972" s="54">
        <v>30</v>
      </c>
      <c r="P3972" s="55">
        <v>10225.2177354948</v>
      </c>
      <c r="Q3972" s="39"/>
      <c r="R3972" s="77">
        <f t="shared" si="183"/>
        <v>-0.72435910125606162</v>
      </c>
      <c r="S3972" s="78">
        <f t="shared" si="184"/>
        <v>32036.425182724048</v>
      </c>
      <c r="T3972" s="79">
        <f t="shared" si="185"/>
        <v>-7406.7295290305547</v>
      </c>
    </row>
    <row r="3973" spans="2:20">
      <c r="B3973" s="62">
        <v>43579</v>
      </c>
      <c r="C3973" s="63">
        <v>31</v>
      </c>
      <c r="D3973" s="64">
        <v>3.3824999999999998</v>
      </c>
      <c r="E3973" s="39"/>
      <c r="F3973" s="53">
        <v>43579</v>
      </c>
      <c r="G3973" s="54">
        <v>31</v>
      </c>
      <c r="H3973" s="55">
        <v>22925.937469093202</v>
      </c>
      <c r="I3973" s="39"/>
      <c r="J3973" s="53">
        <v>43579</v>
      </c>
      <c r="K3973" s="54">
        <v>31</v>
      </c>
      <c r="L3973" s="55">
        <v>-8582.18</v>
      </c>
      <c r="M3973" s="39"/>
      <c r="N3973" s="53">
        <v>43579</v>
      </c>
      <c r="O3973" s="54">
        <v>31</v>
      </c>
      <c r="P3973" s="55">
        <v>10111.254595063199</v>
      </c>
      <c r="Q3973" s="39"/>
      <c r="R3973" s="77">
        <f t="shared" si="183"/>
        <v>-0.37434368873987228</v>
      </c>
      <c r="S3973" s="78">
        <f t="shared" si="184"/>
        <v>34201.318667801272</v>
      </c>
      <c r="T3973" s="79">
        <f t="shared" si="185"/>
        <v>-3785.0843429039414</v>
      </c>
    </row>
    <row r="3974" spans="2:20">
      <c r="B3974" s="62">
        <v>43579</v>
      </c>
      <c r="C3974" s="63">
        <v>32</v>
      </c>
      <c r="D3974" s="64">
        <v>3.0841500000000002</v>
      </c>
      <c r="E3974" s="39"/>
      <c r="F3974" s="53">
        <v>43579</v>
      </c>
      <c r="G3974" s="54">
        <v>32</v>
      </c>
      <c r="H3974" s="55">
        <v>23208.936413341198</v>
      </c>
      <c r="I3974" s="39"/>
      <c r="J3974" s="53">
        <v>43579</v>
      </c>
      <c r="K3974" s="54">
        <v>32</v>
      </c>
      <c r="L3974" s="55">
        <v>-6505.21</v>
      </c>
      <c r="M3974" s="39"/>
      <c r="N3974" s="53">
        <v>43579</v>
      </c>
      <c r="O3974" s="54">
        <v>32</v>
      </c>
      <c r="P3974" s="55">
        <v>10260.9482297945</v>
      </c>
      <c r="Q3974" s="39"/>
      <c r="R3974" s="77">
        <f t="shared" si="183"/>
        <v>-0.2802890181671836</v>
      </c>
      <c r="S3974" s="78">
        <f t="shared" si="184"/>
        <v>31646.303482920706</v>
      </c>
      <c r="T3974" s="79">
        <f t="shared" si="185"/>
        <v>-2876.031104793401</v>
      </c>
    </row>
    <row r="3975" spans="2:20">
      <c r="B3975" s="62">
        <v>43579</v>
      </c>
      <c r="C3975" s="63">
        <v>33</v>
      </c>
      <c r="D3975" s="64">
        <v>2.8167800000000001</v>
      </c>
      <c r="E3975" s="39"/>
      <c r="F3975" s="53">
        <v>43579</v>
      </c>
      <c r="G3975" s="54">
        <v>33</v>
      </c>
      <c r="H3975" s="55">
        <v>23260.586479017002</v>
      </c>
      <c r="I3975" s="39"/>
      <c r="J3975" s="53">
        <v>43579</v>
      </c>
      <c r="K3975" s="54">
        <v>33</v>
      </c>
      <c r="L3975" s="55">
        <v>2621.15</v>
      </c>
      <c r="M3975" s="39"/>
      <c r="N3975" s="53">
        <v>43579</v>
      </c>
      <c r="O3975" s="54">
        <v>33</v>
      </c>
      <c r="P3975" s="55">
        <v>10120.2473881406</v>
      </c>
      <c r="Q3975" s="39"/>
      <c r="R3975" s="77">
        <f t="shared" si="183"/>
        <v>0.11268632467046766</v>
      </c>
      <c r="S3975" s="78">
        <f t="shared" si="184"/>
        <v>28506.510437966681</v>
      </c>
      <c r="T3975" s="79">
        <f t="shared" si="185"/>
        <v>1140.413482925464</v>
      </c>
    </row>
    <row r="3976" spans="2:20">
      <c r="B3976" s="62">
        <v>43579</v>
      </c>
      <c r="C3976" s="63">
        <v>34</v>
      </c>
      <c r="D3976" s="64">
        <v>2.5166900000000001</v>
      </c>
      <c r="E3976" s="39"/>
      <c r="F3976" s="53">
        <v>43579</v>
      </c>
      <c r="G3976" s="54">
        <v>34</v>
      </c>
      <c r="H3976" s="55">
        <v>23687.764094585102</v>
      </c>
      <c r="I3976" s="39"/>
      <c r="J3976" s="53">
        <v>43579</v>
      </c>
      <c r="K3976" s="54">
        <v>34</v>
      </c>
      <c r="L3976" s="55">
        <v>7613.66</v>
      </c>
      <c r="M3976" s="39"/>
      <c r="N3976" s="53">
        <v>43579</v>
      </c>
      <c r="O3976" s="54">
        <v>34</v>
      </c>
      <c r="P3976" s="55">
        <v>10441.204266798701</v>
      </c>
      <c r="Q3976" s="39"/>
      <c r="R3976" s="77">
        <f t="shared" si="183"/>
        <v>0.32141741911979116</v>
      </c>
      <c r="S3976" s="78">
        <f t="shared" si="184"/>
        <v>26277.274366209622</v>
      </c>
      <c r="T3976" s="79">
        <f t="shared" si="185"/>
        <v>3355.9849279369896</v>
      </c>
    </row>
    <row r="3977" spans="2:20">
      <c r="B3977" s="62">
        <v>43579</v>
      </c>
      <c r="C3977" s="63">
        <v>35</v>
      </c>
      <c r="D3977" s="64">
        <v>2.3636300000000001</v>
      </c>
      <c r="E3977" s="39"/>
      <c r="F3977" s="53">
        <v>43579</v>
      </c>
      <c r="G3977" s="54">
        <v>35</v>
      </c>
      <c r="H3977" s="55">
        <v>24333.543823624401</v>
      </c>
      <c r="I3977" s="39"/>
      <c r="J3977" s="53">
        <v>43579</v>
      </c>
      <c r="K3977" s="54">
        <v>35</v>
      </c>
      <c r="L3977" s="55">
        <v>3435.83</v>
      </c>
      <c r="M3977" s="39"/>
      <c r="N3977" s="53">
        <v>43579</v>
      </c>
      <c r="O3977" s="54">
        <v>35</v>
      </c>
      <c r="P3977" s="55">
        <v>10826.704235040501</v>
      </c>
      <c r="Q3977" s="39"/>
      <c r="R3977" s="77">
        <f t="shared" si="183"/>
        <v>0.14119727175391111</v>
      </c>
      <c r="S3977" s="78">
        <f t="shared" si="184"/>
        <v>25590.322931068782</v>
      </c>
      <c r="T3977" s="79">
        <f t="shared" si="185"/>
        <v>1528.7011000742339</v>
      </c>
    </row>
    <row r="3978" spans="2:20">
      <c r="B3978" s="62">
        <v>43579</v>
      </c>
      <c r="C3978" s="63">
        <v>36</v>
      </c>
      <c r="D3978" s="64">
        <v>2.3123200000000002</v>
      </c>
      <c r="E3978" s="39"/>
      <c r="F3978" s="53">
        <v>43579</v>
      </c>
      <c r="G3978" s="54">
        <v>36</v>
      </c>
      <c r="H3978" s="55">
        <v>24661.521216897701</v>
      </c>
      <c r="I3978" s="39"/>
      <c r="J3978" s="53">
        <v>43579</v>
      </c>
      <c r="K3978" s="54">
        <v>36</v>
      </c>
      <c r="L3978" s="55">
        <v>1179.3900000000001</v>
      </c>
      <c r="M3978" s="39"/>
      <c r="N3978" s="53">
        <v>43579</v>
      </c>
      <c r="O3978" s="54">
        <v>36</v>
      </c>
      <c r="P3978" s="55">
        <v>11035.5654886719</v>
      </c>
      <c r="Q3978" s="39"/>
      <c r="R3978" s="77">
        <f t="shared" ref="R3978:R4041" si="186">L3978/H3978</f>
        <v>4.7823083970663573E-2</v>
      </c>
      <c r="S3978" s="78">
        <f t="shared" ref="S3978:S4041" si="187">P3978*D3978</f>
        <v>25517.758790765809</v>
      </c>
      <c r="T3978" s="79">
        <f t="shared" ref="T3978:T4041" si="188">P3978*R3978</f>
        <v>527.75477502851322</v>
      </c>
    </row>
    <row r="3979" spans="2:20">
      <c r="B3979" s="62">
        <v>43579</v>
      </c>
      <c r="C3979" s="63">
        <v>37</v>
      </c>
      <c r="D3979" s="64">
        <v>2.4723600000000001</v>
      </c>
      <c r="E3979" s="39"/>
      <c r="F3979" s="53">
        <v>43579</v>
      </c>
      <c r="G3979" s="54">
        <v>37</v>
      </c>
      <c r="H3979" s="55">
        <v>24740.6399033911</v>
      </c>
      <c r="I3979" s="39"/>
      <c r="J3979" s="53">
        <v>43579</v>
      </c>
      <c r="K3979" s="54">
        <v>37</v>
      </c>
      <c r="L3979" s="55">
        <v>3754.95</v>
      </c>
      <c r="M3979" s="39"/>
      <c r="N3979" s="53">
        <v>43579</v>
      </c>
      <c r="O3979" s="54">
        <v>37</v>
      </c>
      <c r="P3979" s="55">
        <v>11086.8067621799</v>
      </c>
      <c r="Q3979" s="39"/>
      <c r="R3979" s="77">
        <f t="shared" si="186"/>
        <v>0.15177254972638457</v>
      </c>
      <c r="S3979" s="78">
        <f t="shared" si="187"/>
        <v>27410.577566543099</v>
      </c>
      <c r="T3979" s="79">
        <f t="shared" si="188"/>
        <v>1682.6729306197656</v>
      </c>
    </row>
    <row r="3980" spans="2:20">
      <c r="B3980" s="62">
        <v>43579</v>
      </c>
      <c r="C3980" s="63">
        <v>38</v>
      </c>
      <c r="D3980" s="64">
        <v>2.5011999999999999</v>
      </c>
      <c r="E3980" s="39"/>
      <c r="F3980" s="53">
        <v>43579</v>
      </c>
      <c r="G3980" s="54">
        <v>38</v>
      </c>
      <c r="H3980" s="55">
        <v>25981.302155854199</v>
      </c>
      <c r="I3980" s="39"/>
      <c r="J3980" s="53">
        <v>43579</v>
      </c>
      <c r="K3980" s="54">
        <v>38</v>
      </c>
      <c r="L3980" s="55">
        <v>18204.29</v>
      </c>
      <c r="M3980" s="39"/>
      <c r="N3980" s="53">
        <v>43579</v>
      </c>
      <c r="O3980" s="54">
        <v>38</v>
      </c>
      <c r="P3980" s="55">
        <v>12312.889443722001</v>
      </c>
      <c r="Q3980" s="39"/>
      <c r="R3980" s="77">
        <f t="shared" si="186"/>
        <v>0.70066888452310105</v>
      </c>
      <c r="S3980" s="78">
        <f t="shared" si="187"/>
        <v>30796.999076637465</v>
      </c>
      <c r="T3980" s="79">
        <f t="shared" si="188"/>
        <v>8627.2585117889612</v>
      </c>
    </row>
    <row r="3981" spans="2:20">
      <c r="B3981" s="62">
        <v>43579</v>
      </c>
      <c r="C3981" s="63">
        <v>39</v>
      </c>
      <c r="D3981" s="64">
        <v>2.4385400000000002</v>
      </c>
      <c r="E3981" s="39"/>
      <c r="F3981" s="53">
        <v>43579</v>
      </c>
      <c r="G3981" s="54">
        <v>39</v>
      </c>
      <c r="H3981" s="55">
        <v>26158.481332271898</v>
      </c>
      <c r="I3981" s="39"/>
      <c r="J3981" s="53">
        <v>43579</v>
      </c>
      <c r="K3981" s="54">
        <v>39</v>
      </c>
      <c r="L3981" s="55">
        <v>6375.58</v>
      </c>
      <c r="M3981" s="39"/>
      <c r="N3981" s="53">
        <v>43579</v>
      </c>
      <c r="O3981" s="54">
        <v>39</v>
      </c>
      <c r="P3981" s="55">
        <v>12405.012649963001</v>
      </c>
      <c r="Q3981" s="39"/>
      <c r="R3981" s="77">
        <f t="shared" si="186"/>
        <v>0.24372898101444457</v>
      </c>
      <c r="S3981" s="78">
        <f t="shared" si="187"/>
        <v>30250.119547440776</v>
      </c>
      <c r="T3981" s="79">
        <f t="shared" si="188"/>
        <v>3023.4610926467767</v>
      </c>
    </row>
    <row r="3982" spans="2:20">
      <c r="B3982" s="62">
        <v>43579</v>
      </c>
      <c r="C3982" s="63">
        <v>40</v>
      </c>
      <c r="D3982" s="64">
        <v>2.6703100000000002</v>
      </c>
      <c r="E3982" s="39"/>
      <c r="F3982" s="53">
        <v>43579</v>
      </c>
      <c r="G3982" s="54">
        <v>40</v>
      </c>
      <c r="H3982" s="55">
        <v>25973.460921047401</v>
      </c>
      <c r="I3982" s="39"/>
      <c r="J3982" s="53">
        <v>43579</v>
      </c>
      <c r="K3982" s="54">
        <v>40</v>
      </c>
      <c r="L3982" s="55">
        <v>23341.759999999998</v>
      </c>
      <c r="M3982" s="39"/>
      <c r="N3982" s="53">
        <v>43579</v>
      </c>
      <c r="O3982" s="54">
        <v>40</v>
      </c>
      <c r="P3982" s="55">
        <v>12253.408322184399</v>
      </c>
      <c r="Q3982" s="39"/>
      <c r="R3982" s="77">
        <f t="shared" si="186"/>
        <v>0.89867731031120224</v>
      </c>
      <c r="S3982" s="78">
        <f t="shared" si="187"/>
        <v>32720.398776812224</v>
      </c>
      <c r="T3982" s="79">
        <f t="shared" si="188"/>
        <v>11011.860033125577</v>
      </c>
    </row>
    <row r="3983" spans="2:20">
      <c r="B3983" s="62">
        <v>43579</v>
      </c>
      <c r="C3983" s="63">
        <v>41</v>
      </c>
      <c r="D3983" s="64">
        <v>2.6047600000000002</v>
      </c>
      <c r="E3983" s="39"/>
      <c r="F3983" s="53">
        <v>43579</v>
      </c>
      <c r="G3983" s="54">
        <v>41</v>
      </c>
      <c r="H3983" s="55">
        <v>25839.864216457401</v>
      </c>
      <c r="I3983" s="39"/>
      <c r="J3983" s="53">
        <v>43579</v>
      </c>
      <c r="K3983" s="54">
        <v>41</v>
      </c>
      <c r="L3983" s="55">
        <v>19611.64</v>
      </c>
      <c r="M3983" s="39"/>
      <c r="N3983" s="53">
        <v>43579</v>
      </c>
      <c r="O3983" s="54">
        <v>41</v>
      </c>
      <c r="P3983" s="55">
        <v>12141.614835415399</v>
      </c>
      <c r="Q3983" s="39"/>
      <c r="R3983" s="77">
        <f t="shared" si="186"/>
        <v>0.75896838449752191</v>
      </c>
      <c r="S3983" s="78">
        <f t="shared" si="187"/>
        <v>31625.992658696618</v>
      </c>
      <c r="T3983" s="79">
        <f t="shared" si="188"/>
        <v>9215.1017968263714</v>
      </c>
    </row>
    <row r="3984" spans="2:20">
      <c r="B3984" s="62">
        <v>43579</v>
      </c>
      <c r="C3984" s="63">
        <v>42</v>
      </c>
      <c r="D3984" s="64">
        <v>3.1041500000000002</v>
      </c>
      <c r="E3984" s="39"/>
      <c r="F3984" s="53">
        <v>43579</v>
      </c>
      <c r="G3984" s="54">
        <v>42</v>
      </c>
      <c r="H3984" s="55">
        <v>25870.630201000698</v>
      </c>
      <c r="I3984" s="39"/>
      <c r="J3984" s="53">
        <v>43579</v>
      </c>
      <c r="K3984" s="54">
        <v>42</v>
      </c>
      <c r="L3984" s="55">
        <v>39087.089999999997</v>
      </c>
      <c r="M3984" s="39"/>
      <c r="N3984" s="53">
        <v>43579</v>
      </c>
      <c r="O3984" s="54">
        <v>42</v>
      </c>
      <c r="P3984" s="55">
        <v>12151.849369694901</v>
      </c>
      <c r="Q3984" s="39"/>
      <c r="R3984" s="77">
        <f t="shared" si="186"/>
        <v>1.5108673308811811</v>
      </c>
      <c r="S3984" s="78">
        <f t="shared" si="187"/>
        <v>37721.163220938426</v>
      </c>
      <c r="T3984" s="79">
        <f t="shared" si="188"/>
        <v>18359.832222461097</v>
      </c>
    </row>
    <row r="3985" spans="2:20">
      <c r="B3985" s="62">
        <v>43579</v>
      </c>
      <c r="C3985" s="63">
        <v>43</v>
      </c>
      <c r="D3985" s="64">
        <v>3.1622699999999999</v>
      </c>
      <c r="E3985" s="39"/>
      <c r="F3985" s="53">
        <v>43579</v>
      </c>
      <c r="G3985" s="54">
        <v>43</v>
      </c>
      <c r="H3985" s="55">
        <v>25160.711485600401</v>
      </c>
      <c r="I3985" s="39"/>
      <c r="J3985" s="53">
        <v>43579</v>
      </c>
      <c r="K3985" s="54">
        <v>43</v>
      </c>
      <c r="L3985" s="55">
        <v>43891.74</v>
      </c>
      <c r="M3985" s="39"/>
      <c r="N3985" s="53">
        <v>43579</v>
      </c>
      <c r="O3985" s="54">
        <v>43</v>
      </c>
      <c r="P3985" s="55">
        <v>11815.437558155299</v>
      </c>
      <c r="Q3985" s="39"/>
      <c r="R3985" s="77">
        <f t="shared" si="186"/>
        <v>1.7444554389934266</v>
      </c>
      <c r="S3985" s="78">
        <f t="shared" si="187"/>
        <v>37363.603727027759</v>
      </c>
      <c r="T3985" s="79">
        <f t="shared" si="188"/>
        <v>20611.504312411224</v>
      </c>
    </row>
    <row r="3986" spans="2:20">
      <c r="B3986" s="62">
        <v>43579</v>
      </c>
      <c r="C3986" s="63">
        <v>44</v>
      </c>
      <c r="D3986" s="64">
        <v>2.9272399999999998</v>
      </c>
      <c r="E3986" s="39"/>
      <c r="F3986" s="53">
        <v>43579</v>
      </c>
      <c r="G3986" s="54">
        <v>44</v>
      </c>
      <c r="H3986" s="55">
        <v>23871.3326679657</v>
      </c>
      <c r="I3986" s="39"/>
      <c r="J3986" s="53">
        <v>43579</v>
      </c>
      <c r="K3986" s="54">
        <v>44</v>
      </c>
      <c r="L3986" s="55">
        <v>30926.12</v>
      </c>
      <c r="M3986" s="39"/>
      <c r="N3986" s="53">
        <v>43579</v>
      </c>
      <c r="O3986" s="54">
        <v>44</v>
      </c>
      <c r="P3986" s="55">
        <v>11188.2066313917</v>
      </c>
      <c r="Q3986" s="39"/>
      <c r="R3986" s="77">
        <f t="shared" si="186"/>
        <v>1.2955338702770256</v>
      </c>
      <c r="S3986" s="78">
        <f t="shared" si="187"/>
        <v>32750.565979675041</v>
      </c>
      <c r="T3986" s="79">
        <f t="shared" si="188"/>
        <v>14494.700638625973</v>
      </c>
    </row>
    <row r="3987" spans="2:20">
      <c r="B3987" s="62">
        <v>43579</v>
      </c>
      <c r="C3987" s="63">
        <v>45</v>
      </c>
      <c r="D3987" s="64">
        <v>1.6260699999999999</v>
      </c>
      <c r="E3987" s="39"/>
      <c r="F3987" s="53">
        <v>43579</v>
      </c>
      <c r="G3987" s="54">
        <v>45</v>
      </c>
      <c r="H3987" s="55">
        <v>21238.646921181298</v>
      </c>
      <c r="I3987" s="39"/>
      <c r="J3987" s="53">
        <v>43579</v>
      </c>
      <c r="K3987" s="54">
        <v>45</v>
      </c>
      <c r="L3987" s="55">
        <v>-4435.24</v>
      </c>
      <c r="M3987" s="39"/>
      <c r="N3987" s="53">
        <v>43579</v>
      </c>
      <c r="O3987" s="54">
        <v>45</v>
      </c>
      <c r="P3987" s="55">
        <v>9103.9509301579001</v>
      </c>
      <c r="Q3987" s="39"/>
      <c r="R3987" s="77">
        <f t="shared" si="186"/>
        <v>-0.20882874584523253</v>
      </c>
      <c r="S3987" s="78">
        <f t="shared" si="187"/>
        <v>14803.661489001855</v>
      </c>
      <c r="T3987" s="79">
        <f t="shared" si="188"/>
        <v>-1901.1666549814124</v>
      </c>
    </row>
    <row r="3988" spans="2:20">
      <c r="B3988" s="62">
        <v>43579</v>
      </c>
      <c r="C3988" s="63">
        <v>46</v>
      </c>
      <c r="D3988" s="64">
        <v>1.17862</v>
      </c>
      <c r="E3988" s="39"/>
      <c r="F3988" s="53">
        <v>43579</v>
      </c>
      <c r="G3988" s="54">
        <v>46</v>
      </c>
      <c r="H3988" s="55">
        <v>20956.748147350601</v>
      </c>
      <c r="I3988" s="39"/>
      <c r="J3988" s="53">
        <v>43579</v>
      </c>
      <c r="K3988" s="54">
        <v>46</v>
      </c>
      <c r="L3988" s="55">
        <v>-11502.09</v>
      </c>
      <c r="M3988" s="39"/>
      <c r="N3988" s="53">
        <v>43579</v>
      </c>
      <c r="O3988" s="54">
        <v>46</v>
      </c>
      <c r="P3988" s="55">
        <v>9606.4045789323009</v>
      </c>
      <c r="Q3988" s="39"/>
      <c r="R3988" s="77">
        <f t="shared" si="186"/>
        <v>-0.54884898740619359</v>
      </c>
      <c r="S3988" s="78">
        <f t="shared" si="187"/>
        <v>11322.300564821189</v>
      </c>
      <c r="T3988" s="79">
        <f t="shared" si="188"/>
        <v>-5272.4654257612146</v>
      </c>
    </row>
    <row r="3989" spans="2:20">
      <c r="B3989" s="62">
        <v>43579</v>
      </c>
      <c r="C3989" s="63">
        <v>47</v>
      </c>
      <c r="D3989" s="64">
        <v>2.71217</v>
      </c>
      <c r="E3989" s="39"/>
      <c r="F3989" s="53">
        <v>43579</v>
      </c>
      <c r="G3989" s="54">
        <v>47</v>
      </c>
      <c r="H3989" s="55">
        <v>19433.982194393499</v>
      </c>
      <c r="I3989" s="39"/>
      <c r="J3989" s="53">
        <v>43579</v>
      </c>
      <c r="K3989" s="54">
        <v>47</v>
      </c>
      <c r="L3989" s="55">
        <v>8692.7000000000007</v>
      </c>
      <c r="M3989" s="39"/>
      <c r="N3989" s="53">
        <v>43579</v>
      </c>
      <c r="O3989" s="54">
        <v>47</v>
      </c>
      <c r="P3989" s="55">
        <v>8950.8459394439997</v>
      </c>
      <c r="Q3989" s="39"/>
      <c r="R3989" s="77">
        <f t="shared" si="186"/>
        <v>0.44729381312841554</v>
      </c>
      <c r="S3989" s="78">
        <f t="shared" si="187"/>
        <v>24276.215831581831</v>
      </c>
      <c r="T3989" s="79">
        <f t="shared" si="188"/>
        <v>4003.6580109789015</v>
      </c>
    </row>
    <row r="3990" spans="2:20">
      <c r="B3990" s="62">
        <v>43579</v>
      </c>
      <c r="C3990" s="63">
        <v>48</v>
      </c>
      <c r="D3990" s="64">
        <v>3.23909</v>
      </c>
      <c r="E3990" s="39"/>
      <c r="F3990" s="53">
        <v>43579</v>
      </c>
      <c r="G3990" s="54">
        <v>48</v>
      </c>
      <c r="H3990" s="55">
        <v>18291.339525650601</v>
      </c>
      <c r="I3990" s="39"/>
      <c r="J3990" s="53">
        <v>43579</v>
      </c>
      <c r="K3990" s="54">
        <v>48</v>
      </c>
      <c r="L3990" s="55">
        <v>25601.11</v>
      </c>
      <c r="M3990" s="39"/>
      <c r="N3990" s="53">
        <v>43579</v>
      </c>
      <c r="O3990" s="54">
        <v>48</v>
      </c>
      <c r="P3990" s="55">
        <v>8450.4898959858001</v>
      </c>
      <c r="Q3990" s="39"/>
      <c r="R3990" s="77">
        <f t="shared" si="186"/>
        <v>1.3996301344742219</v>
      </c>
      <c r="S3990" s="78">
        <f t="shared" si="187"/>
        <v>27371.897317188646</v>
      </c>
      <c r="T3990" s="79">
        <f t="shared" si="188"/>
        <v>11827.560309491659</v>
      </c>
    </row>
    <row r="3991" spans="2:20">
      <c r="B3991" s="62">
        <v>43580</v>
      </c>
      <c r="C3991" s="63">
        <v>1</v>
      </c>
      <c r="D3991" s="64">
        <v>3.7048800000000002</v>
      </c>
      <c r="E3991" s="39"/>
      <c r="F3991" s="53">
        <v>43580</v>
      </c>
      <c r="G3991" s="54">
        <v>1</v>
      </c>
      <c r="H3991" s="55">
        <v>17879.386310865499</v>
      </c>
      <c r="I3991" s="39"/>
      <c r="J3991" s="53">
        <v>43580</v>
      </c>
      <c r="K3991" s="54">
        <v>1</v>
      </c>
      <c r="L3991" s="55">
        <v>26459.200000000001</v>
      </c>
      <c r="M3991" s="39"/>
      <c r="N3991" s="53">
        <v>43580</v>
      </c>
      <c r="O3991" s="54">
        <v>1</v>
      </c>
      <c r="P3991" s="55">
        <v>8484.1589627976009</v>
      </c>
      <c r="Q3991" s="39"/>
      <c r="R3991" s="77">
        <f t="shared" si="186"/>
        <v>1.479871822217995</v>
      </c>
      <c r="S3991" s="78">
        <f t="shared" si="187"/>
        <v>31432.790858089578</v>
      </c>
      <c r="T3991" s="79">
        <f t="shared" si="188"/>
        <v>12555.467784262421</v>
      </c>
    </row>
    <row r="3992" spans="2:20">
      <c r="B3992" s="62">
        <v>43580</v>
      </c>
      <c r="C3992" s="63">
        <v>2</v>
      </c>
      <c r="D3992" s="64">
        <v>2.7704900000000001</v>
      </c>
      <c r="E3992" s="39"/>
      <c r="F3992" s="53">
        <v>43580</v>
      </c>
      <c r="G3992" s="54">
        <v>2</v>
      </c>
      <c r="H3992" s="55">
        <v>18975.581127776899</v>
      </c>
      <c r="I3992" s="39"/>
      <c r="J3992" s="53">
        <v>43580</v>
      </c>
      <c r="K3992" s="54">
        <v>2</v>
      </c>
      <c r="L3992" s="55">
        <v>6673.01</v>
      </c>
      <c r="M3992" s="39"/>
      <c r="N3992" s="53">
        <v>43580</v>
      </c>
      <c r="O3992" s="54">
        <v>2</v>
      </c>
      <c r="P3992" s="55">
        <v>9861.7983924343007</v>
      </c>
      <c r="Q3992" s="39"/>
      <c r="R3992" s="77">
        <f t="shared" si="186"/>
        <v>0.35166301127041072</v>
      </c>
      <c r="S3992" s="78">
        <f t="shared" si="187"/>
        <v>27322.013828255305</v>
      </c>
      <c r="T3992" s="79">
        <f t="shared" si="188"/>
        <v>3468.0297192251419</v>
      </c>
    </row>
    <row r="3993" spans="2:20">
      <c r="B3993" s="62">
        <v>43580</v>
      </c>
      <c r="C3993" s="63">
        <v>3</v>
      </c>
      <c r="D3993" s="64">
        <v>3.0119600000000002</v>
      </c>
      <c r="E3993" s="39"/>
      <c r="F3993" s="53">
        <v>43580</v>
      </c>
      <c r="G3993" s="54">
        <v>3</v>
      </c>
      <c r="H3993" s="55">
        <v>18936.951563152299</v>
      </c>
      <c r="I3993" s="39"/>
      <c r="J3993" s="53">
        <v>43580</v>
      </c>
      <c r="K3993" s="54">
        <v>3</v>
      </c>
      <c r="L3993" s="55">
        <v>12645.17</v>
      </c>
      <c r="M3993" s="39"/>
      <c r="N3993" s="53">
        <v>43580</v>
      </c>
      <c r="O3993" s="54">
        <v>3</v>
      </c>
      <c r="P3993" s="55">
        <v>9922.4427513574992</v>
      </c>
      <c r="Q3993" s="39"/>
      <c r="R3993" s="77">
        <f t="shared" si="186"/>
        <v>0.66775108748786649</v>
      </c>
      <c r="S3993" s="78">
        <f t="shared" si="187"/>
        <v>29886.000669378736</v>
      </c>
      <c r="T3993" s="79">
        <f t="shared" si="188"/>
        <v>6625.7219377550682</v>
      </c>
    </row>
    <row r="3994" spans="2:20">
      <c r="B3994" s="62">
        <v>43580</v>
      </c>
      <c r="C3994" s="63">
        <v>4</v>
      </c>
      <c r="D3994" s="64">
        <v>2.7506499999999998</v>
      </c>
      <c r="E3994" s="39"/>
      <c r="F3994" s="53">
        <v>43580</v>
      </c>
      <c r="G3994" s="54">
        <v>4</v>
      </c>
      <c r="H3994" s="55">
        <v>17711.5658064741</v>
      </c>
      <c r="I3994" s="39"/>
      <c r="J3994" s="53">
        <v>43580</v>
      </c>
      <c r="K3994" s="54">
        <v>4</v>
      </c>
      <c r="L3994" s="55">
        <v>9556.91</v>
      </c>
      <c r="M3994" s="39"/>
      <c r="N3994" s="53">
        <v>43580</v>
      </c>
      <c r="O3994" s="54">
        <v>4</v>
      </c>
      <c r="P3994" s="55">
        <v>8483.6108050087005</v>
      </c>
      <c r="Q3994" s="39"/>
      <c r="R3994" s="77">
        <f t="shared" si="186"/>
        <v>0.53958583359731338</v>
      </c>
      <c r="S3994" s="78">
        <f t="shared" si="187"/>
        <v>23335.444060797181</v>
      </c>
      <c r="T3994" s="79">
        <f t="shared" si="188"/>
        <v>4577.6362081357947</v>
      </c>
    </row>
    <row r="3995" spans="2:20">
      <c r="B3995" s="62">
        <v>43580</v>
      </c>
      <c r="C3995" s="63">
        <v>5</v>
      </c>
      <c r="D3995" s="64">
        <v>2.5413700000000001</v>
      </c>
      <c r="E3995" s="39"/>
      <c r="F3995" s="53">
        <v>43580</v>
      </c>
      <c r="G3995" s="54">
        <v>5</v>
      </c>
      <c r="H3995" s="55">
        <v>19245.9742854705</v>
      </c>
      <c r="I3995" s="39"/>
      <c r="J3995" s="53">
        <v>43580</v>
      </c>
      <c r="K3995" s="54">
        <v>5</v>
      </c>
      <c r="L3995" s="55">
        <v>6917.46</v>
      </c>
      <c r="M3995" s="39"/>
      <c r="N3995" s="53">
        <v>43580</v>
      </c>
      <c r="O3995" s="54">
        <v>5</v>
      </c>
      <c r="P3995" s="55">
        <v>9947.0687647534996</v>
      </c>
      <c r="Q3995" s="39"/>
      <c r="R3995" s="77">
        <f t="shared" si="186"/>
        <v>0.35942373700573044</v>
      </c>
      <c r="S3995" s="78">
        <f t="shared" si="187"/>
        <v>25279.182146681604</v>
      </c>
      <c r="T3995" s="79">
        <f t="shared" si="188"/>
        <v>3575.212627680678</v>
      </c>
    </row>
    <row r="3996" spans="2:20">
      <c r="B3996" s="62">
        <v>43580</v>
      </c>
      <c r="C3996" s="63">
        <v>6</v>
      </c>
      <c r="D3996" s="64">
        <v>2.5520100000000001</v>
      </c>
      <c r="E3996" s="39"/>
      <c r="F3996" s="53">
        <v>43580</v>
      </c>
      <c r="G3996" s="54">
        <v>6</v>
      </c>
      <c r="H3996" s="55">
        <v>20018.564930959899</v>
      </c>
      <c r="I3996" s="39"/>
      <c r="J3996" s="53">
        <v>43580</v>
      </c>
      <c r="K3996" s="54">
        <v>6</v>
      </c>
      <c r="L3996" s="55">
        <v>5130.59</v>
      </c>
      <c r="M3996" s="39"/>
      <c r="N3996" s="53">
        <v>43580</v>
      </c>
      <c r="O3996" s="54">
        <v>6</v>
      </c>
      <c r="P3996" s="55">
        <v>9797.1389653226997</v>
      </c>
      <c r="Q3996" s="39"/>
      <c r="R3996" s="77">
        <f t="shared" si="186"/>
        <v>0.25629159820868269</v>
      </c>
      <c r="S3996" s="78">
        <f t="shared" si="187"/>
        <v>25002.396610893185</v>
      </c>
      <c r="T3996" s="79">
        <f t="shared" si="188"/>
        <v>2510.9244032951146</v>
      </c>
    </row>
    <row r="3997" spans="2:20">
      <c r="B3997" s="62">
        <v>43580</v>
      </c>
      <c r="C3997" s="63">
        <v>7</v>
      </c>
      <c r="D3997" s="64">
        <v>2.61334</v>
      </c>
      <c r="E3997" s="39"/>
      <c r="F3997" s="53">
        <v>43580</v>
      </c>
      <c r="G3997" s="54">
        <v>7</v>
      </c>
      <c r="H3997" s="55">
        <v>18583.150294537099</v>
      </c>
      <c r="I3997" s="39"/>
      <c r="J3997" s="53">
        <v>43580</v>
      </c>
      <c r="K3997" s="54">
        <v>7</v>
      </c>
      <c r="L3997" s="55">
        <v>-576.9</v>
      </c>
      <c r="M3997" s="39"/>
      <c r="N3997" s="53">
        <v>43580</v>
      </c>
      <c r="O3997" s="54">
        <v>7</v>
      </c>
      <c r="P3997" s="55">
        <v>9698.4089956271</v>
      </c>
      <c r="Q3997" s="39"/>
      <c r="R3997" s="77">
        <f t="shared" si="186"/>
        <v>-3.1044251962466862E-2</v>
      </c>
      <c r="S3997" s="78">
        <f t="shared" si="187"/>
        <v>25345.240164632127</v>
      </c>
      <c r="T3997" s="79">
        <f t="shared" si="188"/>
        <v>-301.07985249530287</v>
      </c>
    </row>
    <row r="3998" spans="2:20">
      <c r="B3998" s="62">
        <v>43580</v>
      </c>
      <c r="C3998" s="63">
        <v>8</v>
      </c>
      <c r="D3998" s="64">
        <v>2.7083400000000002</v>
      </c>
      <c r="E3998" s="39"/>
      <c r="F3998" s="53">
        <v>43580</v>
      </c>
      <c r="G3998" s="54">
        <v>8</v>
      </c>
      <c r="H3998" s="55">
        <v>18459.248294261</v>
      </c>
      <c r="I3998" s="39"/>
      <c r="J3998" s="53">
        <v>43580</v>
      </c>
      <c r="K3998" s="54">
        <v>8</v>
      </c>
      <c r="L3998" s="55">
        <v>-1224.4100000000001</v>
      </c>
      <c r="M3998" s="39"/>
      <c r="N3998" s="53">
        <v>43580</v>
      </c>
      <c r="O3998" s="54">
        <v>8</v>
      </c>
      <c r="P3998" s="55">
        <v>9689.2426932644994</v>
      </c>
      <c r="Q3998" s="39"/>
      <c r="R3998" s="77">
        <f t="shared" si="186"/>
        <v>-6.6330436672259852E-2</v>
      </c>
      <c r="S3998" s="78">
        <f t="shared" si="187"/>
        <v>26241.763555875976</v>
      </c>
      <c r="T3998" s="79">
        <f t="shared" si="188"/>
        <v>-642.69169886773739</v>
      </c>
    </row>
    <row r="3999" spans="2:20">
      <c r="B3999" s="62">
        <v>43580</v>
      </c>
      <c r="C3999" s="63">
        <v>9</v>
      </c>
      <c r="D3999" s="64">
        <v>2.2546599999999999</v>
      </c>
      <c r="E3999" s="39"/>
      <c r="F3999" s="53">
        <v>43580</v>
      </c>
      <c r="G3999" s="54">
        <v>9</v>
      </c>
      <c r="H3999" s="55">
        <v>17095.0228491913</v>
      </c>
      <c r="I3999" s="39"/>
      <c r="J3999" s="53">
        <v>43580</v>
      </c>
      <c r="K3999" s="54">
        <v>9</v>
      </c>
      <c r="L3999" s="55">
        <v>-1910.91</v>
      </c>
      <c r="M3999" s="39"/>
      <c r="N3999" s="53">
        <v>43580</v>
      </c>
      <c r="O3999" s="54">
        <v>9</v>
      </c>
      <c r="P3999" s="55">
        <v>8291.5166625889997</v>
      </c>
      <c r="Q3999" s="39"/>
      <c r="R3999" s="77">
        <f t="shared" si="186"/>
        <v>-0.11178165813860833</v>
      </c>
      <c r="S3999" s="78">
        <f t="shared" si="187"/>
        <v>18694.550958472912</v>
      </c>
      <c r="T3999" s="79">
        <f t="shared" si="188"/>
        <v>-926.83948102809825</v>
      </c>
    </row>
    <row r="4000" spans="2:20">
      <c r="B4000" s="62">
        <v>43580</v>
      </c>
      <c r="C4000" s="63">
        <v>10</v>
      </c>
      <c r="D4000" s="64">
        <v>2.1829299999999998</v>
      </c>
      <c r="E4000" s="39"/>
      <c r="F4000" s="53">
        <v>43580</v>
      </c>
      <c r="G4000" s="54">
        <v>10</v>
      </c>
      <c r="H4000" s="55">
        <v>16794.030463556901</v>
      </c>
      <c r="I4000" s="39"/>
      <c r="J4000" s="53">
        <v>43580</v>
      </c>
      <c r="K4000" s="54">
        <v>10</v>
      </c>
      <c r="L4000" s="55">
        <v>-3707.61</v>
      </c>
      <c r="M4000" s="39"/>
      <c r="N4000" s="53">
        <v>43580</v>
      </c>
      <c r="O4000" s="54">
        <v>10</v>
      </c>
      <c r="P4000" s="55">
        <v>7911.8371955373004</v>
      </c>
      <c r="Q4000" s="39"/>
      <c r="R4000" s="77">
        <f t="shared" si="186"/>
        <v>-0.22076951736187006</v>
      </c>
      <c r="S4000" s="78">
        <f t="shared" si="187"/>
        <v>17270.986769254239</v>
      </c>
      <c r="T4000" s="79">
        <f t="shared" si="188"/>
        <v>-1746.6924791044614</v>
      </c>
    </row>
    <row r="4001" spans="2:20">
      <c r="B4001" s="62">
        <v>43580</v>
      </c>
      <c r="C4001" s="63">
        <v>11</v>
      </c>
      <c r="D4001" s="64">
        <v>2.71075</v>
      </c>
      <c r="E4001" s="39"/>
      <c r="F4001" s="53">
        <v>43580</v>
      </c>
      <c r="G4001" s="54">
        <v>11</v>
      </c>
      <c r="H4001" s="55">
        <v>16880.690126464899</v>
      </c>
      <c r="I4001" s="39"/>
      <c r="J4001" s="53">
        <v>43580</v>
      </c>
      <c r="K4001" s="54">
        <v>11</v>
      </c>
      <c r="L4001" s="55">
        <v>-2727.08</v>
      </c>
      <c r="M4001" s="39"/>
      <c r="N4001" s="53">
        <v>43580</v>
      </c>
      <c r="O4001" s="54">
        <v>11</v>
      </c>
      <c r="P4001" s="55">
        <v>7996.6795172410002</v>
      </c>
      <c r="Q4001" s="39"/>
      <c r="R4001" s="77">
        <f t="shared" si="186"/>
        <v>-0.16155026717329457</v>
      </c>
      <c r="S4001" s="78">
        <f t="shared" si="187"/>
        <v>21676.99900136104</v>
      </c>
      <c r="T4001" s="79">
        <f t="shared" si="188"/>
        <v>-1291.8657125094958</v>
      </c>
    </row>
    <row r="4002" spans="2:20">
      <c r="B4002" s="62">
        <v>43580</v>
      </c>
      <c r="C4002" s="63">
        <v>12</v>
      </c>
      <c r="D4002" s="64">
        <v>2.4678800000000001</v>
      </c>
      <c r="E4002" s="39"/>
      <c r="F4002" s="53">
        <v>43580</v>
      </c>
      <c r="G4002" s="54">
        <v>12</v>
      </c>
      <c r="H4002" s="55">
        <v>17117.797086739301</v>
      </c>
      <c r="I4002" s="39"/>
      <c r="J4002" s="53">
        <v>43580</v>
      </c>
      <c r="K4002" s="54">
        <v>12</v>
      </c>
      <c r="L4002" s="55">
        <v>-2452.9699999999998</v>
      </c>
      <c r="M4002" s="39"/>
      <c r="N4002" s="53">
        <v>43580</v>
      </c>
      <c r="O4002" s="54">
        <v>12</v>
      </c>
      <c r="P4002" s="55">
        <v>7924.1729667472</v>
      </c>
      <c r="Q4002" s="39"/>
      <c r="R4002" s="77">
        <f t="shared" si="186"/>
        <v>-0.14329939697090169</v>
      </c>
      <c r="S4002" s="78">
        <f t="shared" si="187"/>
        <v>19555.907981176082</v>
      </c>
      <c r="T4002" s="79">
        <f t="shared" si="188"/>
        <v>-1135.5292076279948</v>
      </c>
    </row>
    <row r="4003" spans="2:20">
      <c r="B4003" s="62">
        <v>43580</v>
      </c>
      <c r="C4003" s="63">
        <v>13</v>
      </c>
      <c r="D4003" s="64">
        <v>2.5268600000000001</v>
      </c>
      <c r="E4003" s="39"/>
      <c r="F4003" s="53">
        <v>43580</v>
      </c>
      <c r="G4003" s="54">
        <v>13</v>
      </c>
      <c r="H4003" s="55">
        <v>18834.721686537501</v>
      </c>
      <c r="I4003" s="39"/>
      <c r="J4003" s="53">
        <v>43580</v>
      </c>
      <c r="K4003" s="54">
        <v>13</v>
      </c>
      <c r="L4003" s="55">
        <v>-974.62</v>
      </c>
      <c r="M4003" s="39"/>
      <c r="N4003" s="53">
        <v>43580</v>
      </c>
      <c r="O4003" s="54">
        <v>13</v>
      </c>
      <c r="P4003" s="55">
        <v>8683.0345801900003</v>
      </c>
      <c r="Q4003" s="39"/>
      <c r="R4003" s="77">
        <f t="shared" si="186"/>
        <v>-5.1745919914315985E-2</v>
      </c>
      <c r="S4003" s="78">
        <f t="shared" si="187"/>
        <v>21940.812759298904</v>
      </c>
      <c r="T4003" s="79">
        <f t="shared" si="188"/>
        <v>-449.3116119997481</v>
      </c>
    </row>
    <row r="4004" spans="2:20">
      <c r="B4004" s="62">
        <v>43580</v>
      </c>
      <c r="C4004" s="63">
        <v>14</v>
      </c>
      <c r="D4004" s="64">
        <v>2.4680399999999998</v>
      </c>
      <c r="E4004" s="39"/>
      <c r="F4004" s="53">
        <v>43580</v>
      </c>
      <c r="G4004" s="54">
        <v>14</v>
      </c>
      <c r="H4004" s="55">
        <v>18915.1166076195</v>
      </c>
      <c r="I4004" s="39"/>
      <c r="J4004" s="53">
        <v>43580</v>
      </c>
      <c r="K4004" s="54">
        <v>14</v>
      </c>
      <c r="L4004" s="55">
        <v>4388.3999999999996</v>
      </c>
      <c r="M4004" s="39"/>
      <c r="N4004" s="53">
        <v>43580</v>
      </c>
      <c r="O4004" s="54">
        <v>14</v>
      </c>
      <c r="P4004" s="55">
        <v>9229.4705217737992</v>
      </c>
      <c r="Q4004" s="39"/>
      <c r="R4004" s="77">
        <f t="shared" si="186"/>
        <v>0.2320049139021558</v>
      </c>
      <c r="S4004" s="78">
        <f t="shared" si="187"/>
        <v>22778.702426558604</v>
      </c>
      <c r="T4004" s="79">
        <f t="shared" si="188"/>
        <v>2141.2825137666155</v>
      </c>
    </row>
    <row r="4005" spans="2:20">
      <c r="B4005" s="62">
        <v>43580</v>
      </c>
      <c r="C4005" s="63">
        <v>15</v>
      </c>
      <c r="D4005" s="64">
        <v>2.4272200000000002</v>
      </c>
      <c r="E4005" s="39"/>
      <c r="F4005" s="53">
        <v>43580</v>
      </c>
      <c r="G4005" s="54">
        <v>15</v>
      </c>
      <c r="H4005" s="55">
        <v>21596.5973193846</v>
      </c>
      <c r="I4005" s="39"/>
      <c r="J4005" s="53">
        <v>43580</v>
      </c>
      <c r="K4005" s="54">
        <v>15</v>
      </c>
      <c r="L4005" s="55">
        <v>323.19</v>
      </c>
      <c r="M4005" s="39"/>
      <c r="N4005" s="53">
        <v>43580</v>
      </c>
      <c r="O4005" s="54">
        <v>15</v>
      </c>
      <c r="P4005" s="55">
        <v>9474.7423181151007</v>
      </c>
      <c r="Q4005" s="39"/>
      <c r="R4005" s="77">
        <f t="shared" si="186"/>
        <v>1.4964857436588505E-2</v>
      </c>
      <c r="S4005" s="78">
        <f t="shared" si="187"/>
        <v>22997.284049375336</v>
      </c>
      <c r="T4005" s="79">
        <f t="shared" si="188"/>
        <v>141.78816803900457</v>
      </c>
    </row>
    <row r="4006" spans="2:20">
      <c r="B4006" s="62">
        <v>43580</v>
      </c>
      <c r="C4006" s="63">
        <v>16</v>
      </c>
      <c r="D4006" s="64">
        <v>2.3808199999999999</v>
      </c>
      <c r="E4006" s="39"/>
      <c r="F4006" s="53">
        <v>43580</v>
      </c>
      <c r="G4006" s="54">
        <v>16</v>
      </c>
      <c r="H4006" s="55">
        <v>22196.053345628599</v>
      </c>
      <c r="I4006" s="39"/>
      <c r="J4006" s="53">
        <v>43580</v>
      </c>
      <c r="K4006" s="54">
        <v>16</v>
      </c>
      <c r="L4006" s="55">
        <v>-633.61</v>
      </c>
      <c r="M4006" s="39"/>
      <c r="N4006" s="53">
        <v>43580</v>
      </c>
      <c r="O4006" s="54">
        <v>16</v>
      </c>
      <c r="P4006" s="55">
        <v>9721.6999092410006</v>
      </c>
      <c r="Q4006" s="39"/>
      <c r="R4006" s="77">
        <f t="shared" si="186"/>
        <v>-2.8546065831328807E-2</v>
      </c>
      <c r="S4006" s="78">
        <f t="shared" si="187"/>
        <v>23145.617577919158</v>
      </c>
      <c r="T4006" s="79">
        <f t="shared" si="188"/>
        <v>-277.51628560161691</v>
      </c>
    </row>
    <row r="4007" spans="2:20">
      <c r="B4007" s="62">
        <v>43580</v>
      </c>
      <c r="C4007" s="63">
        <v>17</v>
      </c>
      <c r="D4007" s="64">
        <v>2.0573299999999999</v>
      </c>
      <c r="E4007" s="39"/>
      <c r="F4007" s="53">
        <v>43580</v>
      </c>
      <c r="G4007" s="54">
        <v>17</v>
      </c>
      <c r="H4007" s="55">
        <v>22996.7669967248</v>
      </c>
      <c r="I4007" s="39"/>
      <c r="J4007" s="53">
        <v>43580</v>
      </c>
      <c r="K4007" s="54">
        <v>17</v>
      </c>
      <c r="L4007" s="55">
        <v>-3630.54</v>
      </c>
      <c r="M4007" s="39"/>
      <c r="N4007" s="53">
        <v>43580</v>
      </c>
      <c r="O4007" s="54">
        <v>17</v>
      </c>
      <c r="P4007" s="55">
        <v>10178.6371303551</v>
      </c>
      <c r="Q4007" s="39"/>
      <c r="R4007" s="77">
        <f t="shared" si="186"/>
        <v>-0.15787175651764709</v>
      </c>
      <c r="S4007" s="78">
        <f t="shared" si="187"/>
        <v>20940.815527393457</v>
      </c>
      <c r="T4007" s="79">
        <f t="shared" si="188"/>
        <v>-1606.9193227249025</v>
      </c>
    </row>
    <row r="4008" spans="2:20">
      <c r="B4008" s="62">
        <v>43580</v>
      </c>
      <c r="C4008" s="63">
        <v>18</v>
      </c>
      <c r="D4008" s="64">
        <v>1.8991800000000001</v>
      </c>
      <c r="E4008" s="39"/>
      <c r="F4008" s="53">
        <v>43580</v>
      </c>
      <c r="G4008" s="54">
        <v>18</v>
      </c>
      <c r="H4008" s="55">
        <v>21368.8495497246</v>
      </c>
      <c r="I4008" s="39"/>
      <c r="J4008" s="53">
        <v>43580</v>
      </c>
      <c r="K4008" s="54">
        <v>18</v>
      </c>
      <c r="L4008" s="55">
        <v>-5858.5</v>
      </c>
      <c r="M4008" s="39"/>
      <c r="N4008" s="53">
        <v>43580</v>
      </c>
      <c r="O4008" s="54">
        <v>18</v>
      </c>
      <c r="P4008" s="55">
        <v>10178.883241548399</v>
      </c>
      <c r="Q4008" s="39"/>
      <c r="R4008" s="77">
        <f t="shared" si="186"/>
        <v>-0.27416075846139804</v>
      </c>
      <c r="S4008" s="78">
        <f t="shared" si="187"/>
        <v>19331.531474683889</v>
      </c>
      <c r="T4008" s="79">
        <f t="shared" si="188"/>
        <v>-2790.650349792923</v>
      </c>
    </row>
    <row r="4009" spans="2:20">
      <c r="B4009" s="62">
        <v>43580</v>
      </c>
      <c r="C4009" s="63">
        <v>19</v>
      </c>
      <c r="D4009" s="64">
        <v>1.8402700000000001</v>
      </c>
      <c r="E4009" s="39"/>
      <c r="F4009" s="53">
        <v>43580</v>
      </c>
      <c r="G4009" s="54">
        <v>19</v>
      </c>
      <c r="H4009" s="55">
        <v>21644.624157853101</v>
      </c>
      <c r="I4009" s="39"/>
      <c r="J4009" s="53">
        <v>43580</v>
      </c>
      <c r="K4009" s="54">
        <v>19</v>
      </c>
      <c r="L4009" s="55">
        <v>-7751.75</v>
      </c>
      <c r="M4009" s="39"/>
      <c r="N4009" s="53">
        <v>43580</v>
      </c>
      <c r="O4009" s="54">
        <v>19</v>
      </c>
      <c r="P4009" s="55">
        <v>10265.9946685878</v>
      </c>
      <c r="Q4009" s="39"/>
      <c r="R4009" s="77">
        <f t="shared" si="186"/>
        <v>-0.35813742680246591</v>
      </c>
      <c r="S4009" s="78">
        <f t="shared" si="187"/>
        <v>18892.202008762073</v>
      </c>
      <c r="T4009" s="79">
        <f t="shared" si="188"/>
        <v>-3676.6369141758687</v>
      </c>
    </row>
    <row r="4010" spans="2:20">
      <c r="B4010" s="62">
        <v>43580</v>
      </c>
      <c r="C4010" s="63">
        <v>20</v>
      </c>
      <c r="D4010" s="64">
        <v>1.7418199999999999</v>
      </c>
      <c r="E4010" s="39"/>
      <c r="F4010" s="53">
        <v>43580</v>
      </c>
      <c r="G4010" s="54">
        <v>20</v>
      </c>
      <c r="H4010" s="55">
        <v>21495.611194335299</v>
      </c>
      <c r="I4010" s="39"/>
      <c r="J4010" s="53">
        <v>43580</v>
      </c>
      <c r="K4010" s="54">
        <v>20</v>
      </c>
      <c r="L4010" s="55">
        <v>-10360.68</v>
      </c>
      <c r="M4010" s="39"/>
      <c r="N4010" s="53">
        <v>43580</v>
      </c>
      <c r="O4010" s="54">
        <v>20</v>
      </c>
      <c r="P4010" s="55">
        <v>10202.186486864101</v>
      </c>
      <c r="Q4010" s="39"/>
      <c r="R4010" s="77">
        <f t="shared" si="186"/>
        <v>-0.48199048197942529</v>
      </c>
      <c r="S4010" s="78">
        <f t="shared" si="187"/>
        <v>17770.372466549627</v>
      </c>
      <c r="T4010" s="79">
        <f t="shared" si="188"/>
        <v>-4917.3567820476073</v>
      </c>
    </row>
    <row r="4011" spans="2:20">
      <c r="B4011" s="62">
        <v>43580</v>
      </c>
      <c r="C4011" s="63">
        <v>21</v>
      </c>
      <c r="D4011" s="64">
        <v>1.5845499999999999</v>
      </c>
      <c r="E4011" s="39"/>
      <c r="F4011" s="53">
        <v>43580</v>
      </c>
      <c r="G4011" s="54">
        <v>21</v>
      </c>
      <c r="H4011" s="55">
        <v>22916.481906606401</v>
      </c>
      <c r="I4011" s="39"/>
      <c r="J4011" s="53">
        <v>43580</v>
      </c>
      <c r="K4011" s="54">
        <v>21</v>
      </c>
      <c r="L4011" s="55">
        <v>-14264.28</v>
      </c>
      <c r="M4011" s="39"/>
      <c r="N4011" s="53">
        <v>43580</v>
      </c>
      <c r="O4011" s="54">
        <v>21</v>
      </c>
      <c r="P4011" s="55">
        <v>10131.586283610301</v>
      </c>
      <c r="Q4011" s="39"/>
      <c r="R4011" s="77">
        <f t="shared" si="186"/>
        <v>-0.62244632741327854</v>
      </c>
      <c r="S4011" s="78">
        <f t="shared" si="187"/>
        <v>16054.005045694701</v>
      </c>
      <c r="T4011" s="79">
        <f t="shared" si="188"/>
        <v>-6306.3686731039788</v>
      </c>
    </row>
    <row r="4012" spans="2:20">
      <c r="B4012" s="62">
        <v>43580</v>
      </c>
      <c r="C4012" s="63">
        <v>22</v>
      </c>
      <c r="D4012" s="64">
        <v>1.4334199999999999</v>
      </c>
      <c r="E4012" s="39"/>
      <c r="F4012" s="53">
        <v>43580</v>
      </c>
      <c r="G4012" s="54">
        <v>22</v>
      </c>
      <c r="H4012" s="55">
        <v>22507.196568017302</v>
      </c>
      <c r="I4012" s="39"/>
      <c r="J4012" s="53">
        <v>43580</v>
      </c>
      <c r="K4012" s="54">
        <v>22</v>
      </c>
      <c r="L4012" s="55">
        <v>-11756.17</v>
      </c>
      <c r="M4012" s="39"/>
      <c r="N4012" s="53">
        <v>43580</v>
      </c>
      <c r="O4012" s="54">
        <v>22</v>
      </c>
      <c r="P4012" s="55">
        <v>9786.6247829027998</v>
      </c>
      <c r="Q4012" s="39"/>
      <c r="R4012" s="77">
        <f t="shared" si="186"/>
        <v>-0.52232937871549512</v>
      </c>
      <c r="S4012" s="78">
        <f t="shared" si="187"/>
        <v>14028.34369630853</v>
      </c>
      <c r="T4012" s="79">
        <f t="shared" si="188"/>
        <v>-5111.8416425752866</v>
      </c>
    </row>
    <row r="4013" spans="2:20">
      <c r="B4013" s="62">
        <v>43580</v>
      </c>
      <c r="C4013" s="63">
        <v>23</v>
      </c>
      <c r="D4013" s="64">
        <v>1.53644</v>
      </c>
      <c r="E4013" s="39"/>
      <c r="F4013" s="53">
        <v>43580</v>
      </c>
      <c r="G4013" s="54">
        <v>23</v>
      </c>
      <c r="H4013" s="55">
        <v>22155.364035230999</v>
      </c>
      <c r="I4013" s="39"/>
      <c r="J4013" s="53">
        <v>43580</v>
      </c>
      <c r="K4013" s="54">
        <v>23</v>
      </c>
      <c r="L4013" s="55">
        <v>-6156.59</v>
      </c>
      <c r="M4013" s="39"/>
      <c r="N4013" s="53">
        <v>43580</v>
      </c>
      <c r="O4013" s="54">
        <v>23</v>
      </c>
      <c r="P4013" s="55">
        <v>9525.1205073603996</v>
      </c>
      <c r="Q4013" s="39"/>
      <c r="R4013" s="77">
        <f t="shared" si="186"/>
        <v>-0.27788259268545162</v>
      </c>
      <c r="S4013" s="78">
        <f t="shared" si="187"/>
        <v>14634.776152328812</v>
      </c>
      <c r="T4013" s="79">
        <f t="shared" si="188"/>
        <v>-2646.8651822266725</v>
      </c>
    </row>
    <row r="4014" spans="2:20">
      <c r="B4014" s="62">
        <v>43580</v>
      </c>
      <c r="C4014" s="63">
        <v>24</v>
      </c>
      <c r="D4014" s="64">
        <v>1.9297800000000001</v>
      </c>
      <c r="E4014" s="39"/>
      <c r="F4014" s="53">
        <v>43580</v>
      </c>
      <c r="G4014" s="54">
        <v>24</v>
      </c>
      <c r="H4014" s="55">
        <v>22184.5298373732</v>
      </c>
      <c r="I4014" s="39"/>
      <c r="J4014" s="53">
        <v>43580</v>
      </c>
      <c r="K4014" s="54">
        <v>24</v>
      </c>
      <c r="L4014" s="55">
        <v>3121.1</v>
      </c>
      <c r="M4014" s="39"/>
      <c r="N4014" s="53">
        <v>43580</v>
      </c>
      <c r="O4014" s="54">
        <v>24</v>
      </c>
      <c r="P4014" s="55">
        <v>9699.5580800610005</v>
      </c>
      <c r="Q4014" s="39"/>
      <c r="R4014" s="77">
        <f t="shared" si="186"/>
        <v>0.14068812919992715</v>
      </c>
      <c r="S4014" s="78">
        <f t="shared" si="187"/>
        <v>18718.01319174012</v>
      </c>
      <c r="T4014" s="79">
        <f t="shared" si="188"/>
        <v>1364.6126803498194</v>
      </c>
    </row>
    <row r="4015" spans="2:20">
      <c r="B4015" s="62">
        <v>43580</v>
      </c>
      <c r="C4015" s="63">
        <v>25</v>
      </c>
      <c r="D4015" s="64">
        <v>2.7667099999999998</v>
      </c>
      <c r="E4015" s="39"/>
      <c r="F4015" s="53">
        <v>43580</v>
      </c>
      <c r="G4015" s="54">
        <v>25</v>
      </c>
      <c r="H4015" s="55">
        <v>22655.285720025899</v>
      </c>
      <c r="I4015" s="39"/>
      <c r="J4015" s="53">
        <v>43580</v>
      </c>
      <c r="K4015" s="54">
        <v>25</v>
      </c>
      <c r="L4015" s="55">
        <v>21834.22</v>
      </c>
      <c r="M4015" s="39"/>
      <c r="N4015" s="53">
        <v>43580</v>
      </c>
      <c r="O4015" s="54">
        <v>25</v>
      </c>
      <c r="P4015" s="55">
        <v>10067.699941601901</v>
      </c>
      <c r="Q4015" s="39"/>
      <c r="R4015" s="77">
        <f t="shared" si="186"/>
        <v>0.96375831538067402</v>
      </c>
      <c r="S4015" s="78">
        <f t="shared" si="187"/>
        <v>27854.406105429392</v>
      </c>
      <c r="T4015" s="79">
        <f t="shared" si="188"/>
        <v>9702.8295354763577</v>
      </c>
    </row>
    <row r="4016" spans="2:20">
      <c r="B4016" s="62">
        <v>43580</v>
      </c>
      <c r="C4016" s="63">
        <v>26</v>
      </c>
      <c r="D4016" s="64">
        <v>2.4015399999999998</v>
      </c>
      <c r="E4016" s="39"/>
      <c r="F4016" s="53">
        <v>43580</v>
      </c>
      <c r="G4016" s="54">
        <v>26</v>
      </c>
      <c r="H4016" s="55">
        <v>22626.125014237899</v>
      </c>
      <c r="I4016" s="39"/>
      <c r="J4016" s="53">
        <v>43580</v>
      </c>
      <c r="K4016" s="54">
        <v>26</v>
      </c>
      <c r="L4016" s="55">
        <v>9303.42</v>
      </c>
      <c r="M4016" s="39"/>
      <c r="N4016" s="53">
        <v>43580</v>
      </c>
      <c r="O4016" s="54">
        <v>26</v>
      </c>
      <c r="P4016" s="55">
        <v>10054.735405838201</v>
      </c>
      <c r="Q4016" s="39"/>
      <c r="R4016" s="77">
        <f t="shared" si="186"/>
        <v>0.41118043828298723</v>
      </c>
      <c r="S4016" s="78">
        <f t="shared" si="187"/>
        <v>24146.849266536672</v>
      </c>
      <c r="T4016" s="79">
        <f t="shared" si="188"/>
        <v>4134.3105109920207</v>
      </c>
    </row>
    <row r="4017" spans="2:20">
      <c r="B4017" s="62">
        <v>43580</v>
      </c>
      <c r="C4017" s="63">
        <v>27</v>
      </c>
      <c r="D4017" s="64">
        <v>1.67066</v>
      </c>
      <c r="E4017" s="39"/>
      <c r="F4017" s="53">
        <v>43580</v>
      </c>
      <c r="G4017" s="54">
        <v>27</v>
      </c>
      <c r="H4017" s="55">
        <v>23442.177329919301</v>
      </c>
      <c r="I4017" s="39"/>
      <c r="J4017" s="53">
        <v>43580</v>
      </c>
      <c r="K4017" s="54">
        <v>27</v>
      </c>
      <c r="L4017" s="55">
        <v>-5135.32</v>
      </c>
      <c r="M4017" s="39"/>
      <c r="N4017" s="53">
        <v>43580</v>
      </c>
      <c r="O4017" s="54">
        <v>27</v>
      </c>
      <c r="P4017" s="55">
        <v>11191.172346290799</v>
      </c>
      <c r="Q4017" s="39"/>
      <c r="R4017" s="77">
        <f t="shared" si="186"/>
        <v>-0.21906326906954074</v>
      </c>
      <c r="S4017" s="78">
        <f t="shared" si="187"/>
        <v>18696.643992054189</v>
      </c>
      <c r="T4017" s="79">
        <f t="shared" si="188"/>
        <v>-2451.5747988991047</v>
      </c>
    </row>
    <row r="4018" spans="2:20">
      <c r="B4018" s="62">
        <v>43580</v>
      </c>
      <c r="C4018" s="63">
        <v>28</v>
      </c>
      <c r="D4018" s="64">
        <v>0.96916000000000002</v>
      </c>
      <c r="E4018" s="39"/>
      <c r="F4018" s="53">
        <v>43580</v>
      </c>
      <c r="G4018" s="54">
        <v>28</v>
      </c>
      <c r="H4018" s="55">
        <v>21948.526745692001</v>
      </c>
      <c r="I4018" s="39"/>
      <c r="J4018" s="53">
        <v>43580</v>
      </c>
      <c r="K4018" s="54">
        <v>28</v>
      </c>
      <c r="L4018" s="55">
        <v>-16123.32</v>
      </c>
      <c r="M4018" s="39"/>
      <c r="N4018" s="53">
        <v>43580</v>
      </c>
      <c r="O4018" s="54">
        <v>28</v>
      </c>
      <c r="P4018" s="55">
        <v>9903.7345140789002</v>
      </c>
      <c r="Q4018" s="39"/>
      <c r="R4018" s="77">
        <f t="shared" si="186"/>
        <v>-0.73459691335158261</v>
      </c>
      <c r="S4018" s="78">
        <f t="shared" si="187"/>
        <v>9598.3033416647067</v>
      </c>
      <c r="T4018" s="79">
        <f t="shared" si="188"/>
        <v>-7275.252804695896</v>
      </c>
    </row>
    <row r="4019" spans="2:20">
      <c r="B4019" s="62">
        <v>43580</v>
      </c>
      <c r="C4019" s="63">
        <v>29</v>
      </c>
      <c r="D4019" s="64">
        <v>1.0980300000000001</v>
      </c>
      <c r="E4019" s="39"/>
      <c r="F4019" s="53">
        <v>43580</v>
      </c>
      <c r="G4019" s="54">
        <v>29</v>
      </c>
      <c r="H4019" s="55">
        <v>22083.608826338201</v>
      </c>
      <c r="I4019" s="39"/>
      <c r="J4019" s="53">
        <v>43580</v>
      </c>
      <c r="K4019" s="54">
        <v>29</v>
      </c>
      <c r="L4019" s="55">
        <v>-14874.05</v>
      </c>
      <c r="M4019" s="39"/>
      <c r="N4019" s="53">
        <v>43580</v>
      </c>
      <c r="O4019" s="54">
        <v>29</v>
      </c>
      <c r="P4019" s="55">
        <v>10052.552325926001</v>
      </c>
      <c r="Q4019" s="39"/>
      <c r="R4019" s="77">
        <f t="shared" si="186"/>
        <v>-0.67353348435787996</v>
      </c>
      <c r="S4019" s="78">
        <f t="shared" si="187"/>
        <v>11038.004030436527</v>
      </c>
      <c r="T4019" s="79">
        <f t="shared" si="188"/>
        <v>-6770.7305947708501</v>
      </c>
    </row>
    <row r="4020" spans="2:20">
      <c r="B4020" s="62">
        <v>43580</v>
      </c>
      <c r="C4020" s="63">
        <v>30</v>
      </c>
      <c r="D4020" s="64">
        <v>0.61048000000000002</v>
      </c>
      <c r="E4020" s="39"/>
      <c r="F4020" s="53">
        <v>43580</v>
      </c>
      <c r="G4020" s="54">
        <v>30</v>
      </c>
      <c r="H4020" s="55">
        <v>21895.9496807084</v>
      </c>
      <c r="I4020" s="39"/>
      <c r="J4020" s="53">
        <v>43580</v>
      </c>
      <c r="K4020" s="54">
        <v>30</v>
      </c>
      <c r="L4020" s="55">
        <v>-25794.27</v>
      </c>
      <c r="M4020" s="39"/>
      <c r="N4020" s="53">
        <v>43580</v>
      </c>
      <c r="O4020" s="54">
        <v>30</v>
      </c>
      <c r="P4020" s="55">
        <v>9942.0453155368996</v>
      </c>
      <c r="Q4020" s="39"/>
      <c r="R4020" s="77">
        <f t="shared" si="186"/>
        <v>-1.1780384215408681</v>
      </c>
      <c r="S4020" s="78">
        <f t="shared" si="187"/>
        <v>6069.4198242289667</v>
      </c>
      <c r="T4020" s="79">
        <f t="shared" si="188"/>
        <v>-11712.111370402872</v>
      </c>
    </row>
    <row r="4021" spans="2:20">
      <c r="B4021" s="62">
        <v>43580</v>
      </c>
      <c r="C4021" s="63">
        <v>31</v>
      </c>
      <c r="D4021" s="64">
        <v>0.84675999999999996</v>
      </c>
      <c r="E4021" s="39"/>
      <c r="F4021" s="53">
        <v>43580</v>
      </c>
      <c r="G4021" s="54">
        <v>31</v>
      </c>
      <c r="H4021" s="55">
        <v>21948.004825292501</v>
      </c>
      <c r="I4021" s="39"/>
      <c r="J4021" s="53">
        <v>43580</v>
      </c>
      <c r="K4021" s="54">
        <v>31</v>
      </c>
      <c r="L4021" s="55">
        <v>-24632.18</v>
      </c>
      <c r="M4021" s="39"/>
      <c r="N4021" s="53">
        <v>43580</v>
      </c>
      <c r="O4021" s="54">
        <v>31</v>
      </c>
      <c r="P4021" s="55">
        <v>10019.9912388663</v>
      </c>
      <c r="Q4021" s="39"/>
      <c r="R4021" s="77">
        <f t="shared" si="186"/>
        <v>-1.122297001302565</v>
      </c>
      <c r="S4021" s="78">
        <f t="shared" si="187"/>
        <v>8484.5277814224282</v>
      </c>
      <c r="T4021" s="79">
        <f t="shared" si="188"/>
        <v>-11245.406120457621</v>
      </c>
    </row>
    <row r="4022" spans="2:20">
      <c r="B4022" s="62">
        <v>43580</v>
      </c>
      <c r="C4022" s="63">
        <v>32</v>
      </c>
      <c r="D4022" s="64">
        <v>1.2897799999999999</v>
      </c>
      <c r="E4022" s="39"/>
      <c r="F4022" s="53">
        <v>43580</v>
      </c>
      <c r="G4022" s="54">
        <v>32</v>
      </c>
      <c r="H4022" s="55">
        <v>22562.376876906299</v>
      </c>
      <c r="I4022" s="39"/>
      <c r="J4022" s="53">
        <v>43580</v>
      </c>
      <c r="K4022" s="54">
        <v>32</v>
      </c>
      <c r="L4022" s="55">
        <v>-11793.22</v>
      </c>
      <c r="M4022" s="39"/>
      <c r="N4022" s="53">
        <v>43580</v>
      </c>
      <c r="O4022" s="54">
        <v>32</v>
      </c>
      <c r="P4022" s="55">
        <v>10366.118554463401</v>
      </c>
      <c r="Q4022" s="39"/>
      <c r="R4022" s="77">
        <f t="shared" si="186"/>
        <v>-0.5226940434662688</v>
      </c>
      <c r="S4022" s="78">
        <f t="shared" si="187"/>
        <v>13370.012389175805</v>
      </c>
      <c r="T4022" s="79">
        <f t="shared" si="188"/>
        <v>-5418.3084222831885</v>
      </c>
    </row>
    <row r="4023" spans="2:20">
      <c r="B4023" s="62">
        <v>43580</v>
      </c>
      <c r="C4023" s="63">
        <v>33</v>
      </c>
      <c r="D4023" s="64">
        <v>1.05894</v>
      </c>
      <c r="E4023" s="39"/>
      <c r="F4023" s="53">
        <v>43580</v>
      </c>
      <c r="G4023" s="54">
        <v>33</v>
      </c>
      <c r="H4023" s="55">
        <v>23268.9407965879</v>
      </c>
      <c r="I4023" s="39"/>
      <c r="J4023" s="53">
        <v>43580</v>
      </c>
      <c r="K4023" s="54">
        <v>33</v>
      </c>
      <c r="L4023" s="55">
        <v>-16585.66</v>
      </c>
      <c r="M4023" s="39"/>
      <c r="N4023" s="53">
        <v>43580</v>
      </c>
      <c r="O4023" s="54">
        <v>33</v>
      </c>
      <c r="P4023" s="55">
        <v>10645.897438682299</v>
      </c>
      <c r="Q4023" s="39"/>
      <c r="R4023" s="77">
        <f t="shared" si="186"/>
        <v>-0.71278104770596518</v>
      </c>
      <c r="S4023" s="78">
        <f t="shared" si="187"/>
        <v>11273.366633718233</v>
      </c>
      <c r="T4023" s="79">
        <f t="shared" si="188"/>
        <v>-7588.1939301142202</v>
      </c>
    </row>
    <row r="4024" spans="2:20">
      <c r="B4024" s="62">
        <v>43580</v>
      </c>
      <c r="C4024" s="63">
        <v>34</v>
      </c>
      <c r="D4024" s="64">
        <v>1.48594</v>
      </c>
      <c r="E4024" s="39"/>
      <c r="F4024" s="53">
        <v>43580</v>
      </c>
      <c r="G4024" s="54">
        <v>34</v>
      </c>
      <c r="H4024" s="55">
        <v>23876.4701024776</v>
      </c>
      <c r="I4024" s="39"/>
      <c r="J4024" s="53">
        <v>43580</v>
      </c>
      <c r="K4024" s="54">
        <v>34</v>
      </c>
      <c r="L4024" s="55">
        <v>-7840.24</v>
      </c>
      <c r="M4024" s="39"/>
      <c r="N4024" s="53">
        <v>43580</v>
      </c>
      <c r="O4024" s="54">
        <v>34</v>
      </c>
      <c r="P4024" s="55">
        <v>10845.0171407772</v>
      </c>
      <c r="Q4024" s="39"/>
      <c r="R4024" s="77">
        <f t="shared" si="186"/>
        <v>-0.328366796530214</v>
      </c>
      <c r="S4024" s="78">
        <f t="shared" si="187"/>
        <v>16115.044770166473</v>
      </c>
      <c r="T4024" s="79">
        <f t="shared" si="188"/>
        <v>-3561.14353683227</v>
      </c>
    </row>
    <row r="4025" spans="2:20">
      <c r="B4025" s="62">
        <v>43580</v>
      </c>
      <c r="C4025" s="63">
        <v>35</v>
      </c>
      <c r="D4025" s="64">
        <v>1.6065100000000001</v>
      </c>
      <c r="E4025" s="39"/>
      <c r="F4025" s="53">
        <v>43580</v>
      </c>
      <c r="G4025" s="54">
        <v>35</v>
      </c>
      <c r="H4025" s="55">
        <v>23916.604870446299</v>
      </c>
      <c r="I4025" s="39"/>
      <c r="J4025" s="53">
        <v>43580</v>
      </c>
      <c r="K4025" s="54">
        <v>35</v>
      </c>
      <c r="L4025" s="55">
        <v>-368.1</v>
      </c>
      <c r="M4025" s="39"/>
      <c r="N4025" s="53">
        <v>43580</v>
      </c>
      <c r="O4025" s="54">
        <v>35</v>
      </c>
      <c r="P4025" s="55">
        <v>10655.8399178891</v>
      </c>
      <c r="Q4025" s="39"/>
      <c r="R4025" s="77">
        <f t="shared" si="186"/>
        <v>-1.5390980533982917E-2</v>
      </c>
      <c r="S4025" s="78">
        <f t="shared" si="187"/>
        <v>17118.71338648802</v>
      </c>
      <c r="T4025" s="79">
        <f t="shared" si="188"/>
        <v>-164.00382474946926</v>
      </c>
    </row>
    <row r="4026" spans="2:20">
      <c r="B4026" s="62">
        <v>43580</v>
      </c>
      <c r="C4026" s="63">
        <v>36</v>
      </c>
      <c r="D4026" s="64">
        <v>1.6088800000000001</v>
      </c>
      <c r="E4026" s="39"/>
      <c r="F4026" s="53">
        <v>43580</v>
      </c>
      <c r="G4026" s="54">
        <v>36</v>
      </c>
      <c r="H4026" s="55">
        <v>24163.163652341998</v>
      </c>
      <c r="I4026" s="39"/>
      <c r="J4026" s="53">
        <v>43580</v>
      </c>
      <c r="K4026" s="54">
        <v>36</v>
      </c>
      <c r="L4026" s="55">
        <v>-484.85</v>
      </c>
      <c r="M4026" s="39"/>
      <c r="N4026" s="53">
        <v>43580</v>
      </c>
      <c r="O4026" s="54">
        <v>36</v>
      </c>
      <c r="P4026" s="55">
        <v>10792.290966557601</v>
      </c>
      <c r="Q4026" s="39"/>
      <c r="R4026" s="77">
        <f t="shared" si="186"/>
        <v>-2.0065667185638014E-2</v>
      </c>
      <c r="S4026" s="78">
        <f t="shared" si="187"/>
        <v>17363.501090275193</v>
      </c>
      <c r="T4026" s="79">
        <f t="shared" si="188"/>
        <v>-216.55451870551241</v>
      </c>
    </row>
    <row r="4027" spans="2:20">
      <c r="B4027" s="62">
        <v>43580</v>
      </c>
      <c r="C4027" s="63">
        <v>37</v>
      </c>
      <c r="D4027" s="64">
        <v>1.4744299999999999</v>
      </c>
      <c r="E4027" s="39"/>
      <c r="F4027" s="53">
        <v>43580</v>
      </c>
      <c r="G4027" s="54">
        <v>37</v>
      </c>
      <c r="H4027" s="55">
        <v>24337.130275965901</v>
      </c>
      <c r="I4027" s="39"/>
      <c r="J4027" s="53">
        <v>43580</v>
      </c>
      <c r="K4027" s="54">
        <v>37</v>
      </c>
      <c r="L4027" s="55">
        <v>-4871.6499999999996</v>
      </c>
      <c r="M4027" s="39"/>
      <c r="N4027" s="53">
        <v>43580</v>
      </c>
      <c r="O4027" s="54">
        <v>37</v>
      </c>
      <c r="P4027" s="55">
        <v>10945.753594333701</v>
      </c>
      <c r="Q4027" s="39"/>
      <c r="R4027" s="77">
        <f t="shared" si="186"/>
        <v>-0.2001735596908478</v>
      </c>
      <c r="S4027" s="78">
        <f t="shared" si="187"/>
        <v>16138.747472093437</v>
      </c>
      <c r="T4027" s="79">
        <f t="shared" si="188"/>
        <v>-2191.0504604766688</v>
      </c>
    </row>
    <row r="4028" spans="2:20">
      <c r="B4028" s="62">
        <v>43580</v>
      </c>
      <c r="C4028" s="63">
        <v>38</v>
      </c>
      <c r="D4028" s="64">
        <v>1.6256999999999999</v>
      </c>
      <c r="E4028" s="39"/>
      <c r="F4028" s="53">
        <v>43580</v>
      </c>
      <c r="G4028" s="54">
        <v>38</v>
      </c>
      <c r="H4028" s="55">
        <v>24364.611733580601</v>
      </c>
      <c r="I4028" s="39"/>
      <c r="J4028" s="53">
        <v>43580</v>
      </c>
      <c r="K4028" s="54">
        <v>38</v>
      </c>
      <c r="L4028" s="55">
        <v>-3568.88</v>
      </c>
      <c r="M4028" s="39"/>
      <c r="N4028" s="53">
        <v>43580</v>
      </c>
      <c r="O4028" s="54">
        <v>38</v>
      </c>
      <c r="P4028" s="55">
        <v>10917.896315952499</v>
      </c>
      <c r="Q4028" s="39"/>
      <c r="R4028" s="77">
        <f t="shared" si="186"/>
        <v>-0.14647801651939235</v>
      </c>
      <c r="S4028" s="78">
        <f t="shared" si="187"/>
        <v>17749.224040843976</v>
      </c>
      <c r="T4028" s="79">
        <f t="shared" si="188"/>
        <v>-1599.231796925103</v>
      </c>
    </row>
    <row r="4029" spans="2:20">
      <c r="B4029" s="62">
        <v>43580</v>
      </c>
      <c r="C4029" s="63">
        <v>39</v>
      </c>
      <c r="D4029" s="64">
        <v>1.9343900000000001</v>
      </c>
      <c r="E4029" s="39"/>
      <c r="F4029" s="53">
        <v>43580</v>
      </c>
      <c r="G4029" s="54">
        <v>39</v>
      </c>
      <c r="H4029" s="55">
        <v>24166.205680604398</v>
      </c>
      <c r="I4029" s="39"/>
      <c r="J4029" s="53">
        <v>43580</v>
      </c>
      <c r="K4029" s="54">
        <v>39</v>
      </c>
      <c r="L4029" s="55">
        <v>-1367.67</v>
      </c>
      <c r="M4029" s="39"/>
      <c r="N4029" s="53">
        <v>43580</v>
      </c>
      <c r="O4029" s="54">
        <v>39</v>
      </c>
      <c r="P4029" s="55">
        <v>10776.745884894701</v>
      </c>
      <c r="Q4029" s="39"/>
      <c r="R4029" s="77">
        <f t="shared" si="186"/>
        <v>-5.659432093213048E-2</v>
      </c>
      <c r="S4029" s="78">
        <f t="shared" si="187"/>
        <v>20846.429472281459</v>
      </c>
      <c r="T4029" s="79">
        <f t="shared" si="188"/>
        <v>-609.90261521374714</v>
      </c>
    </row>
    <row r="4030" spans="2:20">
      <c r="B4030" s="62">
        <v>43580</v>
      </c>
      <c r="C4030" s="63">
        <v>40</v>
      </c>
      <c r="D4030" s="64">
        <v>1.9921599999999999</v>
      </c>
      <c r="E4030" s="39"/>
      <c r="F4030" s="53">
        <v>43580</v>
      </c>
      <c r="G4030" s="54">
        <v>40</v>
      </c>
      <c r="H4030" s="55">
        <v>24206.5241299052</v>
      </c>
      <c r="I4030" s="39"/>
      <c r="J4030" s="53">
        <v>43580</v>
      </c>
      <c r="K4030" s="54">
        <v>40</v>
      </c>
      <c r="L4030" s="55">
        <v>3496.59</v>
      </c>
      <c r="M4030" s="39"/>
      <c r="N4030" s="53">
        <v>43580</v>
      </c>
      <c r="O4030" s="54">
        <v>40</v>
      </c>
      <c r="P4030" s="55">
        <v>10717.952724290901</v>
      </c>
      <c r="Q4030" s="39"/>
      <c r="R4030" s="77">
        <f t="shared" si="186"/>
        <v>0.14444824796965569</v>
      </c>
      <c r="S4030" s="78">
        <f t="shared" si="187"/>
        <v>21351.876699223361</v>
      </c>
      <c r="T4030" s="79">
        <f t="shared" si="188"/>
        <v>1548.1894928454187</v>
      </c>
    </row>
    <row r="4031" spans="2:20">
      <c r="B4031" s="62">
        <v>43580</v>
      </c>
      <c r="C4031" s="63">
        <v>41</v>
      </c>
      <c r="D4031" s="64">
        <v>1.68621</v>
      </c>
      <c r="E4031" s="39"/>
      <c r="F4031" s="53">
        <v>43580</v>
      </c>
      <c r="G4031" s="54">
        <v>41</v>
      </c>
      <c r="H4031" s="55">
        <v>24288.589436197301</v>
      </c>
      <c r="I4031" s="39"/>
      <c r="J4031" s="53">
        <v>43580</v>
      </c>
      <c r="K4031" s="54">
        <v>41</v>
      </c>
      <c r="L4031" s="55">
        <v>-3501.33</v>
      </c>
      <c r="M4031" s="39"/>
      <c r="N4031" s="53">
        <v>43580</v>
      </c>
      <c r="O4031" s="54">
        <v>41</v>
      </c>
      <c r="P4031" s="55">
        <v>10711.910389848799</v>
      </c>
      <c r="Q4031" s="39"/>
      <c r="R4031" s="77">
        <f t="shared" si="186"/>
        <v>-0.1441553454224874</v>
      </c>
      <c r="S4031" s="78">
        <f t="shared" si="187"/>
        <v>18062.530418466944</v>
      </c>
      <c r="T4031" s="79">
        <f t="shared" si="188"/>
        <v>-1544.1791423833854</v>
      </c>
    </row>
    <row r="4032" spans="2:20">
      <c r="B4032" s="62">
        <v>43580</v>
      </c>
      <c r="C4032" s="63">
        <v>42</v>
      </c>
      <c r="D4032" s="64">
        <v>2.0539499999999999</v>
      </c>
      <c r="E4032" s="39"/>
      <c r="F4032" s="53">
        <v>43580</v>
      </c>
      <c r="G4032" s="54">
        <v>42</v>
      </c>
      <c r="H4032" s="55">
        <v>24464.952165009301</v>
      </c>
      <c r="I4032" s="39"/>
      <c r="J4032" s="53">
        <v>43580</v>
      </c>
      <c r="K4032" s="54">
        <v>42</v>
      </c>
      <c r="L4032" s="55">
        <v>8613.2800000000007</v>
      </c>
      <c r="M4032" s="39"/>
      <c r="N4032" s="53">
        <v>43580</v>
      </c>
      <c r="O4032" s="54">
        <v>42</v>
      </c>
      <c r="P4032" s="55">
        <v>10757.008162321899</v>
      </c>
      <c r="Q4032" s="39"/>
      <c r="R4032" s="77">
        <f t="shared" si="186"/>
        <v>0.3520660879247105</v>
      </c>
      <c r="S4032" s="78">
        <f t="shared" si="187"/>
        <v>22094.356915001066</v>
      </c>
      <c r="T4032" s="79">
        <f t="shared" si="188"/>
        <v>3787.1777814828502</v>
      </c>
    </row>
    <row r="4033" spans="2:20">
      <c r="B4033" s="62">
        <v>43580</v>
      </c>
      <c r="C4033" s="63">
        <v>43</v>
      </c>
      <c r="D4033" s="64">
        <v>2.5551900000000001</v>
      </c>
      <c r="E4033" s="39"/>
      <c r="F4033" s="53">
        <v>43580</v>
      </c>
      <c r="G4033" s="54">
        <v>43</v>
      </c>
      <c r="H4033" s="55">
        <v>23916.067043066701</v>
      </c>
      <c r="I4033" s="39"/>
      <c r="J4033" s="53">
        <v>43580</v>
      </c>
      <c r="K4033" s="54">
        <v>43</v>
      </c>
      <c r="L4033" s="55">
        <v>37572.449999999997</v>
      </c>
      <c r="M4033" s="39"/>
      <c r="N4033" s="53">
        <v>43580</v>
      </c>
      <c r="O4033" s="54">
        <v>43</v>
      </c>
      <c r="P4033" s="55">
        <v>10557.0106325874</v>
      </c>
      <c r="Q4033" s="39"/>
      <c r="R4033" s="77">
        <f t="shared" si="186"/>
        <v>1.5710129066096719</v>
      </c>
      <c r="S4033" s="78">
        <f t="shared" si="187"/>
        <v>26975.167998281002</v>
      </c>
      <c r="T4033" s="79">
        <f t="shared" si="188"/>
        <v>16585.199959010341</v>
      </c>
    </row>
    <row r="4034" spans="2:20">
      <c r="B4034" s="62">
        <v>43580</v>
      </c>
      <c r="C4034" s="63">
        <v>44</v>
      </c>
      <c r="D4034" s="64">
        <v>1.8340099999999999</v>
      </c>
      <c r="E4034" s="39"/>
      <c r="F4034" s="53">
        <v>43580</v>
      </c>
      <c r="G4034" s="54">
        <v>44</v>
      </c>
      <c r="H4034" s="55">
        <v>22918.704286183001</v>
      </c>
      <c r="I4034" s="39"/>
      <c r="J4034" s="53">
        <v>43580</v>
      </c>
      <c r="K4034" s="54">
        <v>44</v>
      </c>
      <c r="L4034" s="55">
        <v>2276.23</v>
      </c>
      <c r="M4034" s="39"/>
      <c r="N4034" s="53">
        <v>43580</v>
      </c>
      <c r="O4034" s="54">
        <v>44</v>
      </c>
      <c r="P4034" s="55">
        <v>9999.0388609825004</v>
      </c>
      <c r="Q4034" s="39"/>
      <c r="R4034" s="77">
        <f t="shared" si="186"/>
        <v>9.9317569247240153E-2</v>
      </c>
      <c r="S4034" s="78">
        <f t="shared" si="187"/>
        <v>18338.337261430515</v>
      </c>
      <c r="T4034" s="79">
        <f t="shared" si="188"/>
        <v>993.0802344814748</v>
      </c>
    </row>
    <row r="4035" spans="2:20">
      <c r="B4035" s="62">
        <v>43580</v>
      </c>
      <c r="C4035" s="63">
        <v>45</v>
      </c>
      <c r="D4035" s="64">
        <v>1.4312499999999999</v>
      </c>
      <c r="E4035" s="39"/>
      <c r="F4035" s="53">
        <v>43580</v>
      </c>
      <c r="G4035" s="54">
        <v>45</v>
      </c>
      <c r="H4035" s="55">
        <v>22775.434469345601</v>
      </c>
      <c r="I4035" s="39"/>
      <c r="J4035" s="53">
        <v>43580</v>
      </c>
      <c r="K4035" s="54">
        <v>45</v>
      </c>
      <c r="L4035" s="55">
        <v>-4997.88</v>
      </c>
      <c r="M4035" s="39"/>
      <c r="N4035" s="53">
        <v>43580</v>
      </c>
      <c r="O4035" s="54">
        <v>45</v>
      </c>
      <c r="P4035" s="55">
        <v>10585.2590729354</v>
      </c>
      <c r="Q4035" s="39"/>
      <c r="R4035" s="77">
        <f t="shared" si="186"/>
        <v>-0.21944169744497535</v>
      </c>
      <c r="S4035" s="78">
        <f t="shared" si="187"/>
        <v>15150.152048138791</v>
      </c>
      <c r="T4035" s="79">
        <f t="shared" si="188"/>
        <v>-2322.8472188597702</v>
      </c>
    </row>
    <row r="4036" spans="2:20">
      <c r="B4036" s="62">
        <v>43580</v>
      </c>
      <c r="C4036" s="63">
        <v>46</v>
      </c>
      <c r="D4036" s="64">
        <v>1.1891499999999999</v>
      </c>
      <c r="E4036" s="39"/>
      <c r="F4036" s="53">
        <v>43580</v>
      </c>
      <c r="G4036" s="54">
        <v>46</v>
      </c>
      <c r="H4036" s="55">
        <v>21181.2834707289</v>
      </c>
      <c r="I4036" s="39"/>
      <c r="J4036" s="53">
        <v>43580</v>
      </c>
      <c r="K4036" s="54">
        <v>46</v>
      </c>
      <c r="L4036" s="55">
        <v>-12977.27</v>
      </c>
      <c r="M4036" s="39"/>
      <c r="N4036" s="53">
        <v>43580</v>
      </c>
      <c r="O4036" s="54">
        <v>46</v>
      </c>
      <c r="P4036" s="55">
        <v>9774.8683261858005</v>
      </c>
      <c r="Q4036" s="39"/>
      <c r="R4036" s="77">
        <f t="shared" si="186"/>
        <v>-0.61267628177176836</v>
      </c>
      <c r="S4036" s="78">
        <f t="shared" si="187"/>
        <v>11623.784670083844</v>
      </c>
      <c r="T4036" s="79">
        <f t="shared" si="188"/>
        <v>-5988.8299808961456</v>
      </c>
    </row>
    <row r="4037" spans="2:20">
      <c r="B4037" s="62">
        <v>43580</v>
      </c>
      <c r="C4037" s="63">
        <v>47</v>
      </c>
      <c r="D4037" s="64">
        <v>2.0752199999999998</v>
      </c>
      <c r="E4037" s="39"/>
      <c r="F4037" s="53">
        <v>43580</v>
      </c>
      <c r="G4037" s="54">
        <v>47</v>
      </c>
      <c r="H4037" s="55">
        <v>19714.788905948899</v>
      </c>
      <c r="I4037" s="39"/>
      <c r="J4037" s="53">
        <v>43580</v>
      </c>
      <c r="K4037" s="54">
        <v>47</v>
      </c>
      <c r="L4037" s="55">
        <v>-9078.56</v>
      </c>
      <c r="M4037" s="39"/>
      <c r="N4037" s="53">
        <v>43580</v>
      </c>
      <c r="O4037" s="54">
        <v>47</v>
      </c>
      <c r="P4037" s="55">
        <v>9120.5280175528005</v>
      </c>
      <c r="Q4037" s="39"/>
      <c r="R4037" s="77">
        <f t="shared" si="186"/>
        <v>-0.46049491289559596</v>
      </c>
      <c r="S4037" s="78">
        <f t="shared" si="187"/>
        <v>18927.102152585921</v>
      </c>
      <c r="T4037" s="79">
        <f t="shared" si="188"/>
        <v>-4199.9567550048196</v>
      </c>
    </row>
    <row r="4038" spans="2:20">
      <c r="B4038" s="62">
        <v>43580</v>
      </c>
      <c r="C4038" s="63">
        <v>48</v>
      </c>
      <c r="D4038" s="64">
        <v>2.17638</v>
      </c>
      <c r="E4038" s="39"/>
      <c r="F4038" s="53">
        <v>43580</v>
      </c>
      <c r="G4038" s="54">
        <v>48</v>
      </c>
      <c r="H4038" s="55">
        <v>21695.865697005898</v>
      </c>
      <c r="I4038" s="39"/>
      <c r="J4038" s="53">
        <v>43580</v>
      </c>
      <c r="K4038" s="54">
        <v>48</v>
      </c>
      <c r="L4038" s="55">
        <v>-9221.33</v>
      </c>
      <c r="M4038" s="39"/>
      <c r="N4038" s="53">
        <v>43580</v>
      </c>
      <c r="O4038" s="54">
        <v>48</v>
      </c>
      <c r="P4038" s="55">
        <v>10447.508312862999</v>
      </c>
      <c r="Q4038" s="39"/>
      <c r="R4038" s="77">
        <f t="shared" si="186"/>
        <v>-0.42502705947670821</v>
      </c>
      <c r="S4038" s="78">
        <f t="shared" si="187"/>
        <v>22737.748141948774</v>
      </c>
      <c r="T4038" s="79">
        <f t="shared" si="188"/>
        <v>-4440.4737370746252</v>
      </c>
    </row>
    <row r="4039" spans="2:20">
      <c r="B4039" s="62">
        <v>43581</v>
      </c>
      <c r="C4039" s="63">
        <v>1</v>
      </c>
      <c r="D4039" s="64">
        <v>1.94804</v>
      </c>
      <c r="E4039" s="39"/>
      <c r="F4039" s="53">
        <v>43581</v>
      </c>
      <c r="G4039" s="54">
        <v>1</v>
      </c>
      <c r="H4039" s="55">
        <v>21280.866426449102</v>
      </c>
      <c r="I4039" s="39"/>
      <c r="J4039" s="53">
        <v>43581</v>
      </c>
      <c r="K4039" s="54">
        <v>1</v>
      </c>
      <c r="L4039" s="55">
        <v>-11915.17</v>
      </c>
      <c r="M4039" s="39"/>
      <c r="N4039" s="53">
        <v>43581</v>
      </c>
      <c r="O4039" s="54">
        <v>1</v>
      </c>
      <c r="P4039" s="55">
        <v>10306.978616267001</v>
      </c>
      <c r="Q4039" s="39"/>
      <c r="R4039" s="77">
        <f t="shared" si="186"/>
        <v>-0.55990060560650534</v>
      </c>
      <c r="S4039" s="78">
        <f t="shared" si="187"/>
        <v>20078.406623632767</v>
      </c>
      <c r="T4039" s="79">
        <f t="shared" si="188"/>
        <v>-5770.8835692211942</v>
      </c>
    </row>
    <row r="4040" spans="2:20">
      <c r="B4040" s="62">
        <v>43581</v>
      </c>
      <c r="C4040" s="63">
        <v>2</v>
      </c>
      <c r="D4040" s="64">
        <v>1.6698200000000001</v>
      </c>
      <c r="E4040" s="39"/>
      <c r="F4040" s="53">
        <v>43581</v>
      </c>
      <c r="G4040" s="54">
        <v>2</v>
      </c>
      <c r="H4040" s="55">
        <v>20716.0182180956</v>
      </c>
      <c r="I4040" s="39"/>
      <c r="J4040" s="53">
        <v>43581</v>
      </c>
      <c r="K4040" s="54">
        <v>2</v>
      </c>
      <c r="L4040" s="55">
        <v>-13937.08</v>
      </c>
      <c r="M4040" s="39"/>
      <c r="N4040" s="53">
        <v>43581</v>
      </c>
      <c r="O4040" s="54">
        <v>2</v>
      </c>
      <c r="P4040" s="55">
        <v>10021.409597345801</v>
      </c>
      <c r="Q4040" s="39"/>
      <c r="R4040" s="77">
        <f t="shared" si="186"/>
        <v>-0.6727682826531719</v>
      </c>
      <c r="S4040" s="78">
        <f t="shared" si="187"/>
        <v>16733.950173839967</v>
      </c>
      <c r="T4040" s="79">
        <f t="shared" si="188"/>
        <v>-6742.086524570349</v>
      </c>
    </row>
    <row r="4041" spans="2:20">
      <c r="B4041" s="62">
        <v>43581</v>
      </c>
      <c r="C4041" s="63">
        <v>3</v>
      </c>
      <c r="D4041" s="64">
        <v>1.7567200000000001</v>
      </c>
      <c r="E4041" s="39"/>
      <c r="F4041" s="53">
        <v>43581</v>
      </c>
      <c r="G4041" s="54">
        <v>3</v>
      </c>
      <c r="H4041" s="55">
        <v>20532.093513705098</v>
      </c>
      <c r="I4041" s="39"/>
      <c r="J4041" s="53">
        <v>43581</v>
      </c>
      <c r="K4041" s="54">
        <v>3</v>
      </c>
      <c r="L4041" s="55">
        <v>-13600.66</v>
      </c>
      <c r="M4041" s="39"/>
      <c r="N4041" s="53">
        <v>43581</v>
      </c>
      <c r="O4041" s="54">
        <v>3</v>
      </c>
      <c r="P4041" s="55">
        <v>9893.1585419942003</v>
      </c>
      <c r="Q4041" s="39"/>
      <c r="R4041" s="77">
        <f t="shared" si="186"/>
        <v>-0.66240980204583655</v>
      </c>
      <c r="S4041" s="78">
        <f t="shared" si="187"/>
        <v>17379.509473892052</v>
      </c>
      <c r="T4041" s="79">
        <f t="shared" si="188"/>
        <v>-6553.3251914104549</v>
      </c>
    </row>
    <row r="4042" spans="2:20">
      <c r="B4042" s="62">
        <v>43581</v>
      </c>
      <c r="C4042" s="63">
        <v>4</v>
      </c>
      <c r="D4042" s="64">
        <v>2.0083199999999999</v>
      </c>
      <c r="E4042" s="39"/>
      <c r="F4042" s="53">
        <v>43581</v>
      </c>
      <c r="G4042" s="54">
        <v>4</v>
      </c>
      <c r="H4042" s="55">
        <v>20660.134327541298</v>
      </c>
      <c r="I4042" s="39"/>
      <c r="J4042" s="53">
        <v>43581</v>
      </c>
      <c r="K4042" s="54">
        <v>4</v>
      </c>
      <c r="L4042" s="55">
        <v>-12255.1</v>
      </c>
      <c r="M4042" s="39"/>
      <c r="N4042" s="53">
        <v>43581</v>
      </c>
      <c r="O4042" s="54">
        <v>4</v>
      </c>
      <c r="P4042" s="55">
        <v>9926.4001137306004</v>
      </c>
      <c r="Q4042" s="39"/>
      <c r="R4042" s="77">
        <f t="shared" ref="R4042:R4105" si="189">L4042/H4042</f>
        <v>-0.59317620136008298</v>
      </c>
      <c r="S4042" s="78">
        <f t="shared" ref="S4042:S4105" si="190">P4042*D4042</f>
        <v>19935.38787640744</v>
      </c>
      <c r="T4042" s="79">
        <f t="shared" ref="T4042:T4105" si="191">P4042*R4042</f>
        <v>-5888.1043126430131</v>
      </c>
    </row>
    <row r="4043" spans="2:20">
      <c r="B4043" s="62">
        <v>43581</v>
      </c>
      <c r="C4043" s="63">
        <v>5</v>
      </c>
      <c r="D4043" s="64">
        <v>2.46991</v>
      </c>
      <c r="E4043" s="39"/>
      <c r="F4043" s="53">
        <v>43581</v>
      </c>
      <c r="G4043" s="54">
        <v>5</v>
      </c>
      <c r="H4043" s="55">
        <v>20385.4429682753</v>
      </c>
      <c r="I4043" s="39"/>
      <c r="J4043" s="53">
        <v>43581</v>
      </c>
      <c r="K4043" s="54">
        <v>5</v>
      </c>
      <c r="L4043" s="55">
        <v>-8684.33</v>
      </c>
      <c r="M4043" s="39"/>
      <c r="N4043" s="53">
        <v>43581</v>
      </c>
      <c r="O4043" s="54">
        <v>5</v>
      </c>
      <c r="P4043" s="55">
        <v>9787.4122827766005</v>
      </c>
      <c r="Q4043" s="39"/>
      <c r="R4043" s="77">
        <f t="shared" si="189"/>
        <v>-0.42600644065056259</v>
      </c>
      <c r="S4043" s="78">
        <f t="shared" si="190"/>
        <v>24174.027471352754</v>
      </c>
      <c r="T4043" s="79">
        <f t="shared" si="191"/>
        <v>-4169.500669765257</v>
      </c>
    </row>
    <row r="4044" spans="2:20">
      <c r="B4044" s="62">
        <v>43581</v>
      </c>
      <c r="C4044" s="63">
        <v>6</v>
      </c>
      <c r="D4044" s="64">
        <v>2.3483299999999998</v>
      </c>
      <c r="E4044" s="39"/>
      <c r="F4044" s="53">
        <v>43581</v>
      </c>
      <c r="G4044" s="54">
        <v>6</v>
      </c>
      <c r="H4044" s="55">
        <v>20091.188555526802</v>
      </c>
      <c r="I4044" s="39"/>
      <c r="J4044" s="53">
        <v>43581</v>
      </c>
      <c r="K4044" s="54">
        <v>6</v>
      </c>
      <c r="L4044" s="55">
        <v>-8729.7199999999993</v>
      </c>
      <c r="M4044" s="39"/>
      <c r="N4044" s="53">
        <v>43581</v>
      </c>
      <c r="O4044" s="54">
        <v>6</v>
      </c>
      <c r="P4044" s="55">
        <v>9675.5445062113995</v>
      </c>
      <c r="Q4044" s="39"/>
      <c r="R4044" s="77">
        <f t="shared" si="189"/>
        <v>-0.43450490626143551</v>
      </c>
      <c r="S4044" s="78">
        <f t="shared" si="190"/>
        <v>22721.371430271414</v>
      </c>
      <c r="T4044" s="79">
        <f t="shared" si="191"/>
        <v>-4204.0715586997312</v>
      </c>
    </row>
    <row r="4045" spans="2:20">
      <c r="B4045" s="62">
        <v>43581</v>
      </c>
      <c r="C4045" s="63">
        <v>7</v>
      </c>
      <c r="D4045" s="64">
        <v>3.0180199999999999</v>
      </c>
      <c r="E4045" s="39"/>
      <c r="F4045" s="53">
        <v>43581</v>
      </c>
      <c r="G4045" s="54">
        <v>7</v>
      </c>
      <c r="H4045" s="55">
        <v>20088.265487516099</v>
      </c>
      <c r="I4045" s="39"/>
      <c r="J4045" s="53">
        <v>43581</v>
      </c>
      <c r="K4045" s="54">
        <v>7</v>
      </c>
      <c r="L4045" s="55">
        <v>-1432.51</v>
      </c>
      <c r="M4045" s="39"/>
      <c r="N4045" s="53">
        <v>43581</v>
      </c>
      <c r="O4045" s="54">
        <v>7</v>
      </c>
      <c r="P4045" s="55">
        <v>9869.0975739641999</v>
      </c>
      <c r="Q4045" s="39"/>
      <c r="R4045" s="77">
        <f t="shared" si="189"/>
        <v>-7.1310785935711413E-2</v>
      </c>
      <c r="S4045" s="78">
        <f t="shared" si="190"/>
        <v>29785.133860175432</v>
      </c>
      <c r="T4045" s="79">
        <f t="shared" si="191"/>
        <v>-703.7731044756099</v>
      </c>
    </row>
    <row r="4046" spans="2:20">
      <c r="B4046" s="62">
        <v>43581</v>
      </c>
      <c r="C4046" s="63">
        <v>8</v>
      </c>
      <c r="D4046" s="64">
        <v>2.9566499999999998</v>
      </c>
      <c r="E4046" s="39"/>
      <c r="F4046" s="53">
        <v>43581</v>
      </c>
      <c r="G4046" s="54">
        <v>8</v>
      </c>
      <c r="H4046" s="55">
        <v>19908.5557740322</v>
      </c>
      <c r="I4046" s="39"/>
      <c r="J4046" s="53">
        <v>43581</v>
      </c>
      <c r="K4046" s="54">
        <v>8</v>
      </c>
      <c r="L4046" s="55">
        <v>-2774.12</v>
      </c>
      <c r="M4046" s="39"/>
      <c r="N4046" s="53">
        <v>43581</v>
      </c>
      <c r="O4046" s="54">
        <v>8</v>
      </c>
      <c r="P4046" s="55">
        <v>9784.5300997909999</v>
      </c>
      <c r="Q4046" s="39"/>
      <c r="R4046" s="77">
        <f t="shared" si="189"/>
        <v>-0.13934310612417369</v>
      </c>
      <c r="S4046" s="78">
        <f t="shared" si="190"/>
        <v>28929.430919547056</v>
      </c>
      <c r="T4046" s="79">
        <f t="shared" si="191"/>
        <v>-1363.4068160703491</v>
      </c>
    </row>
    <row r="4047" spans="2:20">
      <c r="B4047" s="62">
        <v>43581</v>
      </c>
      <c r="C4047" s="63">
        <v>9</v>
      </c>
      <c r="D4047" s="64">
        <v>2.7563900000000001</v>
      </c>
      <c r="E4047" s="39"/>
      <c r="F4047" s="53">
        <v>43581</v>
      </c>
      <c r="G4047" s="54">
        <v>9</v>
      </c>
      <c r="H4047" s="55">
        <v>20003.056945763801</v>
      </c>
      <c r="I4047" s="39"/>
      <c r="J4047" s="53">
        <v>43581</v>
      </c>
      <c r="K4047" s="54">
        <v>9</v>
      </c>
      <c r="L4047" s="55">
        <v>-4304.59</v>
      </c>
      <c r="M4047" s="39"/>
      <c r="N4047" s="53">
        <v>43581</v>
      </c>
      <c r="O4047" s="54">
        <v>9</v>
      </c>
      <c r="P4047" s="55">
        <v>9875.0117721925999</v>
      </c>
      <c r="Q4047" s="39"/>
      <c r="R4047" s="77">
        <f t="shared" si="189"/>
        <v>-0.21519660778207281</v>
      </c>
      <c r="S4047" s="78">
        <f t="shared" si="190"/>
        <v>27219.383698753962</v>
      </c>
      <c r="T4047" s="79">
        <f t="shared" si="191"/>
        <v>-2125.0690351838825</v>
      </c>
    </row>
    <row r="4048" spans="2:20">
      <c r="B4048" s="62">
        <v>43581</v>
      </c>
      <c r="C4048" s="63">
        <v>10</v>
      </c>
      <c r="D4048" s="64">
        <v>3.1728999999999998</v>
      </c>
      <c r="E4048" s="39"/>
      <c r="F4048" s="53">
        <v>43581</v>
      </c>
      <c r="G4048" s="54">
        <v>10</v>
      </c>
      <c r="H4048" s="55">
        <v>19977.652106257901</v>
      </c>
      <c r="I4048" s="39"/>
      <c r="J4048" s="53">
        <v>43581</v>
      </c>
      <c r="K4048" s="54">
        <v>10</v>
      </c>
      <c r="L4048" s="55">
        <v>-263.02999999999997</v>
      </c>
      <c r="M4048" s="39"/>
      <c r="N4048" s="53">
        <v>43581</v>
      </c>
      <c r="O4048" s="54">
        <v>10</v>
      </c>
      <c r="P4048" s="55">
        <v>9870.7605641373993</v>
      </c>
      <c r="Q4048" s="39"/>
      <c r="R4048" s="77">
        <f t="shared" si="189"/>
        <v>-1.3166211855176271E-2</v>
      </c>
      <c r="S4048" s="78">
        <f t="shared" si="190"/>
        <v>31318.936193951551</v>
      </c>
      <c r="T4048" s="79">
        <f t="shared" si="191"/>
        <v>-129.96052475915224</v>
      </c>
    </row>
    <row r="4049" spans="2:20">
      <c r="B4049" s="62">
        <v>43581</v>
      </c>
      <c r="C4049" s="63">
        <v>11</v>
      </c>
      <c r="D4049" s="64">
        <v>3.0931199999999999</v>
      </c>
      <c r="E4049" s="39"/>
      <c r="F4049" s="53">
        <v>43581</v>
      </c>
      <c r="G4049" s="54">
        <v>11</v>
      </c>
      <c r="H4049" s="55">
        <v>20427.366571532599</v>
      </c>
      <c r="I4049" s="39"/>
      <c r="J4049" s="53">
        <v>43581</v>
      </c>
      <c r="K4049" s="54">
        <v>11</v>
      </c>
      <c r="L4049" s="55">
        <v>-1896.62</v>
      </c>
      <c r="M4049" s="39"/>
      <c r="N4049" s="53">
        <v>43581</v>
      </c>
      <c r="O4049" s="54">
        <v>11</v>
      </c>
      <c r="P4049" s="55">
        <v>9958.9388217157993</v>
      </c>
      <c r="Q4049" s="39"/>
      <c r="R4049" s="77">
        <f t="shared" si="189"/>
        <v>-9.2847014487080923E-2</v>
      </c>
      <c r="S4049" s="78">
        <f t="shared" si="190"/>
        <v>30804.192848225572</v>
      </c>
      <c r="T4049" s="79">
        <f t="shared" si="191"/>
        <v>-924.65773705579943</v>
      </c>
    </row>
    <row r="4050" spans="2:20">
      <c r="B4050" s="62">
        <v>43581</v>
      </c>
      <c r="C4050" s="63">
        <v>12</v>
      </c>
      <c r="D4050" s="64">
        <v>2.6376400000000002</v>
      </c>
      <c r="E4050" s="39"/>
      <c r="F4050" s="53">
        <v>43581</v>
      </c>
      <c r="G4050" s="54">
        <v>12</v>
      </c>
      <c r="H4050" s="55">
        <v>21047.583370385899</v>
      </c>
      <c r="I4050" s="39"/>
      <c r="J4050" s="53">
        <v>43581</v>
      </c>
      <c r="K4050" s="54">
        <v>12</v>
      </c>
      <c r="L4050" s="55">
        <v>-10812.1</v>
      </c>
      <c r="M4050" s="39"/>
      <c r="N4050" s="53">
        <v>43581</v>
      </c>
      <c r="O4050" s="54">
        <v>12</v>
      </c>
      <c r="P4050" s="55">
        <v>10293.665010155701</v>
      </c>
      <c r="Q4050" s="39"/>
      <c r="R4050" s="77">
        <f t="shared" si="189"/>
        <v>-0.51369792957859017</v>
      </c>
      <c r="S4050" s="78">
        <f t="shared" si="190"/>
        <v>27150.982577387083</v>
      </c>
      <c r="T4050" s="79">
        <f t="shared" si="191"/>
        <v>-5287.8344034925613</v>
      </c>
    </row>
    <row r="4051" spans="2:20">
      <c r="B4051" s="62">
        <v>43581</v>
      </c>
      <c r="C4051" s="63">
        <v>13</v>
      </c>
      <c r="D4051" s="64">
        <v>2.2934899999999998</v>
      </c>
      <c r="E4051" s="39"/>
      <c r="F4051" s="53">
        <v>43581</v>
      </c>
      <c r="G4051" s="54">
        <v>13</v>
      </c>
      <c r="H4051" s="55">
        <v>23249.0055090565</v>
      </c>
      <c r="I4051" s="39"/>
      <c r="J4051" s="53">
        <v>43581</v>
      </c>
      <c r="K4051" s="54">
        <v>13</v>
      </c>
      <c r="L4051" s="55">
        <v>-14194.51</v>
      </c>
      <c r="M4051" s="39"/>
      <c r="N4051" s="53">
        <v>43581</v>
      </c>
      <c r="O4051" s="54">
        <v>13</v>
      </c>
      <c r="P4051" s="55">
        <v>11521.586115447901</v>
      </c>
      <c r="Q4051" s="39"/>
      <c r="R4051" s="77">
        <f t="shared" si="189"/>
        <v>-0.61054267437248533</v>
      </c>
      <c r="S4051" s="78">
        <f t="shared" si="190"/>
        <v>26424.642539918605</v>
      </c>
      <c r="T4051" s="79">
        <f t="shared" si="191"/>
        <v>-7034.4199999384555</v>
      </c>
    </row>
    <row r="4052" spans="2:20">
      <c r="B4052" s="62">
        <v>43581</v>
      </c>
      <c r="C4052" s="63">
        <v>14</v>
      </c>
      <c r="D4052" s="64">
        <v>2.28302</v>
      </c>
      <c r="E4052" s="39"/>
      <c r="F4052" s="53">
        <v>43581</v>
      </c>
      <c r="G4052" s="54">
        <v>14</v>
      </c>
      <c r="H4052" s="55">
        <v>25155.806683765299</v>
      </c>
      <c r="I4052" s="39"/>
      <c r="J4052" s="53">
        <v>43581</v>
      </c>
      <c r="K4052" s="54">
        <v>14</v>
      </c>
      <c r="L4052" s="55">
        <v>-11746.87</v>
      </c>
      <c r="M4052" s="39"/>
      <c r="N4052" s="53">
        <v>43581</v>
      </c>
      <c r="O4052" s="54">
        <v>14</v>
      </c>
      <c r="P4052" s="55">
        <v>12313.6155120566</v>
      </c>
      <c r="Q4052" s="39"/>
      <c r="R4052" s="77">
        <f t="shared" si="189"/>
        <v>-0.46696455206825194</v>
      </c>
      <c r="S4052" s="78">
        <f t="shared" si="190"/>
        <v>28112.230486335458</v>
      </c>
      <c r="T4052" s="79">
        <f t="shared" si="191"/>
        <v>-5750.0219519281891</v>
      </c>
    </row>
    <row r="4053" spans="2:20">
      <c r="B4053" s="62">
        <v>43581</v>
      </c>
      <c r="C4053" s="63">
        <v>15</v>
      </c>
      <c r="D4053" s="64">
        <v>1.04983</v>
      </c>
      <c r="E4053" s="39"/>
      <c r="F4053" s="53">
        <v>43581</v>
      </c>
      <c r="G4053" s="54">
        <v>15</v>
      </c>
      <c r="H4053" s="55">
        <v>25420.568884467801</v>
      </c>
      <c r="I4053" s="39"/>
      <c r="J4053" s="53">
        <v>43581</v>
      </c>
      <c r="K4053" s="54">
        <v>15</v>
      </c>
      <c r="L4053" s="55">
        <v>-22744.33</v>
      </c>
      <c r="M4053" s="39"/>
      <c r="N4053" s="53">
        <v>43581</v>
      </c>
      <c r="O4053" s="54">
        <v>15</v>
      </c>
      <c r="P4053" s="55">
        <v>12755.9364124515</v>
      </c>
      <c r="Q4053" s="39"/>
      <c r="R4053" s="77">
        <f t="shared" si="189"/>
        <v>-0.89472151875786676</v>
      </c>
      <c r="S4053" s="78">
        <f t="shared" si="190"/>
        <v>13391.564723883957</v>
      </c>
      <c r="T4053" s="79">
        <f t="shared" si="191"/>
        <v>-11413.01080012738</v>
      </c>
    </row>
    <row r="4054" spans="2:20">
      <c r="B4054" s="62">
        <v>43581</v>
      </c>
      <c r="C4054" s="63">
        <v>16</v>
      </c>
      <c r="D4054" s="64">
        <v>1.5421199999999999</v>
      </c>
      <c r="E4054" s="39"/>
      <c r="F4054" s="53">
        <v>43581</v>
      </c>
      <c r="G4054" s="54">
        <v>16</v>
      </c>
      <c r="H4054" s="55">
        <v>26307.617126250301</v>
      </c>
      <c r="I4054" s="39"/>
      <c r="J4054" s="53">
        <v>43581</v>
      </c>
      <c r="K4054" s="54">
        <v>16</v>
      </c>
      <c r="L4054" s="55">
        <v>-16718.419999999998</v>
      </c>
      <c r="M4054" s="39"/>
      <c r="N4054" s="53">
        <v>43581</v>
      </c>
      <c r="O4054" s="54">
        <v>16</v>
      </c>
      <c r="P4054" s="55">
        <v>13251.246000357</v>
      </c>
      <c r="Q4054" s="39"/>
      <c r="R4054" s="77">
        <f t="shared" si="189"/>
        <v>-0.63549731318379277</v>
      </c>
      <c r="S4054" s="78">
        <f t="shared" si="190"/>
        <v>20435.011482070535</v>
      </c>
      <c r="T4054" s="79">
        <f t="shared" si="191"/>
        <v>-8421.1312295643529</v>
      </c>
    </row>
    <row r="4055" spans="2:20">
      <c r="B4055" s="62">
        <v>43581</v>
      </c>
      <c r="C4055" s="63">
        <v>17</v>
      </c>
      <c r="D4055" s="64">
        <v>1.6149800000000001</v>
      </c>
      <c r="E4055" s="39"/>
      <c r="F4055" s="53">
        <v>43581</v>
      </c>
      <c r="G4055" s="54">
        <v>17</v>
      </c>
      <c r="H4055" s="55">
        <v>26753.4799024001</v>
      </c>
      <c r="I4055" s="39"/>
      <c r="J4055" s="53">
        <v>43581</v>
      </c>
      <c r="K4055" s="54">
        <v>17</v>
      </c>
      <c r="L4055" s="55">
        <v>-10471.64</v>
      </c>
      <c r="M4055" s="39"/>
      <c r="N4055" s="53">
        <v>43581</v>
      </c>
      <c r="O4055" s="54">
        <v>17</v>
      </c>
      <c r="P4055" s="55">
        <v>13458.385144895999</v>
      </c>
      <c r="Q4055" s="39"/>
      <c r="R4055" s="77">
        <f t="shared" si="189"/>
        <v>-0.39141225882396596</v>
      </c>
      <c r="S4055" s="78">
        <f t="shared" si="190"/>
        <v>21735.022841304144</v>
      </c>
      <c r="T4055" s="79">
        <f t="shared" si="191"/>
        <v>-5267.7769296866518</v>
      </c>
    </row>
    <row r="4056" spans="2:20">
      <c r="B4056" s="62">
        <v>43581</v>
      </c>
      <c r="C4056" s="63">
        <v>18</v>
      </c>
      <c r="D4056" s="64">
        <v>1.23003</v>
      </c>
      <c r="E4056" s="39"/>
      <c r="F4056" s="53">
        <v>43581</v>
      </c>
      <c r="G4056" s="54">
        <v>18</v>
      </c>
      <c r="H4056" s="55">
        <v>27991.462483449901</v>
      </c>
      <c r="I4056" s="39"/>
      <c r="J4056" s="53">
        <v>43581</v>
      </c>
      <c r="K4056" s="54">
        <v>18</v>
      </c>
      <c r="L4056" s="55">
        <v>-14998.31</v>
      </c>
      <c r="M4056" s="39"/>
      <c r="N4056" s="53">
        <v>43581</v>
      </c>
      <c r="O4056" s="54">
        <v>18</v>
      </c>
      <c r="P4056" s="55">
        <v>13237.254745427999</v>
      </c>
      <c r="Q4056" s="39"/>
      <c r="R4056" s="77">
        <f t="shared" si="189"/>
        <v>-0.53581730532543015</v>
      </c>
      <c r="S4056" s="78">
        <f t="shared" si="190"/>
        <v>16282.220454518801</v>
      </c>
      <c r="T4056" s="79">
        <f t="shared" si="191"/>
        <v>-7092.7501676014936</v>
      </c>
    </row>
    <row r="4057" spans="2:20">
      <c r="B4057" s="62">
        <v>43581</v>
      </c>
      <c r="C4057" s="63">
        <v>19</v>
      </c>
      <c r="D4057" s="64">
        <v>1.2935399999999999</v>
      </c>
      <c r="E4057" s="39"/>
      <c r="F4057" s="53">
        <v>43581</v>
      </c>
      <c r="G4057" s="54">
        <v>19</v>
      </c>
      <c r="H4057" s="55">
        <v>26096.879462417699</v>
      </c>
      <c r="I4057" s="39"/>
      <c r="J4057" s="53">
        <v>43581</v>
      </c>
      <c r="K4057" s="54">
        <v>19</v>
      </c>
      <c r="L4057" s="55">
        <v>-8515.06</v>
      </c>
      <c r="M4057" s="39"/>
      <c r="N4057" s="53">
        <v>43581</v>
      </c>
      <c r="O4057" s="54">
        <v>19</v>
      </c>
      <c r="P4057" s="55">
        <v>13073.153225577</v>
      </c>
      <c r="Q4057" s="39"/>
      <c r="R4057" s="77">
        <f t="shared" si="189"/>
        <v>-0.32628652066476366</v>
      </c>
      <c r="S4057" s="78">
        <f t="shared" si="190"/>
        <v>16910.646623412871</v>
      </c>
      <c r="T4057" s="79">
        <f t="shared" si="191"/>
        <v>-4265.5936800908512</v>
      </c>
    </row>
    <row r="4058" spans="2:20">
      <c r="B4058" s="62">
        <v>43581</v>
      </c>
      <c r="C4058" s="63">
        <v>20</v>
      </c>
      <c r="D4058" s="64">
        <v>1.31334</v>
      </c>
      <c r="E4058" s="39"/>
      <c r="F4058" s="53">
        <v>43581</v>
      </c>
      <c r="G4058" s="54">
        <v>20</v>
      </c>
      <c r="H4058" s="55">
        <v>22613.7275850646</v>
      </c>
      <c r="I4058" s="39"/>
      <c r="J4058" s="53">
        <v>43581</v>
      </c>
      <c r="K4058" s="54">
        <v>20</v>
      </c>
      <c r="L4058" s="55">
        <v>-12935.73</v>
      </c>
      <c r="M4058" s="39"/>
      <c r="N4058" s="53">
        <v>43581</v>
      </c>
      <c r="O4058" s="54">
        <v>20</v>
      </c>
      <c r="P4058" s="55">
        <v>9746.2949920983992</v>
      </c>
      <c r="Q4058" s="39"/>
      <c r="R4058" s="77">
        <f t="shared" si="189"/>
        <v>-0.57202997388822774</v>
      </c>
      <c r="S4058" s="78">
        <f t="shared" si="190"/>
        <v>12800.199064922512</v>
      </c>
      <c r="T4058" s="79">
        <f t="shared" si="191"/>
        <v>-5575.1728698370125</v>
      </c>
    </row>
    <row r="4059" spans="2:20">
      <c r="B4059" s="62">
        <v>43581</v>
      </c>
      <c r="C4059" s="63">
        <v>21</v>
      </c>
      <c r="D4059" s="64">
        <v>1.4011</v>
      </c>
      <c r="E4059" s="39"/>
      <c r="F4059" s="53">
        <v>43581</v>
      </c>
      <c r="G4059" s="54">
        <v>21</v>
      </c>
      <c r="H4059" s="55">
        <v>23488.355011875999</v>
      </c>
      <c r="I4059" s="39"/>
      <c r="J4059" s="53">
        <v>43581</v>
      </c>
      <c r="K4059" s="54">
        <v>21</v>
      </c>
      <c r="L4059" s="55">
        <v>-27381.53</v>
      </c>
      <c r="M4059" s="39"/>
      <c r="N4059" s="53">
        <v>43581</v>
      </c>
      <c r="O4059" s="54">
        <v>21</v>
      </c>
      <c r="P4059" s="55">
        <v>10829.936493658201</v>
      </c>
      <c r="Q4059" s="39"/>
      <c r="R4059" s="77">
        <f t="shared" si="189"/>
        <v>-1.1657491546834831</v>
      </c>
      <c r="S4059" s="78">
        <f t="shared" si="190"/>
        <v>15173.824021264505</v>
      </c>
      <c r="T4059" s="79">
        <f t="shared" si="191"/>
        <v>-12624.989312757853</v>
      </c>
    </row>
    <row r="4060" spans="2:20">
      <c r="B4060" s="62">
        <v>43581</v>
      </c>
      <c r="C4060" s="63">
        <v>22</v>
      </c>
      <c r="D4060" s="64">
        <v>2.5535000000000001</v>
      </c>
      <c r="E4060" s="39"/>
      <c r="F4060" s="53">
        <v>43581</v>
      </c>
      <c r="G4060" s="54">
        <v>22</v>
      </c>
      <c r="H4060" s="55">
        <v>21978.944774696101</v>
      </c>
      <c r="I4060" s="39"/>
      <c r="J4060" s="53">
        <v>43581</v>
      </c>
      <c r="K4060" s="54">
        <v>22</v>
      </c>
      <c r="L4060" s="55">
        <v>-11783.94</v>
      </c>
      <c r="M4060" s="39"/>
      <c r="N4060" s="53">
        <v>43581</v>
      </c>
      <c r="O4060" s="54">
        <v>22</v>
      </c>
      <c r="P4060" s="55">
        <v>9472.3303917113008</v>
      </c>
      <c r="Q4060" s="39"/>
      <c r="R4060" s="77">
        <f t="shared" si="189"/>
        <v>-0.53614675867271866</v>
      </c>
      <c r="S4060" s="78">
        <f t="shared" si="190"/>
        <v>24187.595655234807</v>
      </c>
      <c r="T4060" s="79">
        <f t="shared" si="191"/>
        <v>-5078.559236593097</v>
      </c>
    </row>
    <row r="4061" spans="2:20">
      <c r="B4061" s="62">
        <v>43581</v>
      </c>
      <c r="C4061" s="63">
        <v>23</v>
      </c>
      <c r="D4061" s="64">
        <v>2.99926</v>
      </c>
      <c r="E4061" s="39"/>
      <c r="F4061" s="53">
        <v>43581</v>
      </c>
      <c r="G4061" s="54">
        <v>23</v>
      </c>
      <c r="H4061" s="55">
        <v>24874.6479227686</v>
      </c>
      <c r="I4061" s="39"/>
      <c r="J4061" s="53">
        <v>43581</v>
      </c>
      <c r="K4061" s="54">
        <v>23</v>
      </c>
      <c r="L4061" s="55">
        <v>-11574.47</v>
      </c>
      <c r="M4061" s="39"/>
      <c r="N4061" s="53">
        <v>43581</v>
      </c>
      <c r="O4061" s="54">
        <v>23</v>
      </c>
      <c r="P4061" s="55">
        <v>12475.3358946727</v>
      </c>
      <c r="Q4061" s="39"/>
      <c r="R4061" s="77">
        <f t="shared" si="189"/>
        <v>-0.46531191259215771</v>
      </c>
      <c r="S4061" s="78">
        <f t="shared" si="190"/>
        <v>37416.77593545604</v>
      </c>
      <c r="T4061" s="79">
        <f t="shared" si="191"/>
        <v>-5804.9224053797507</v>
      </c>
    </row>
    <row r="4062" spans="2:20">
      <c r="B4062" s="62">
        <v>43581</v>
      </c>
      <c r="C4062" s="63">
        <v>24</v>
      </c>
      <c r="D4062" s="64">
        <v>3.8775599999999999</v>
      </c>
      <c r="E4062" s="39"/>
      <c r="F4062" s="53">
        <v>43581</v>
      </c>
      <c r="G4062" s="54">
        <v>24</v>
      </c>
      <c r="H4062" s="55">
        <v>26367.550606613499</v>
      </c>
      <c r="I4062" s="39"/>
      <c r="J4062" s="53">
        <v>43581</v>
      </c>
      <c r="K4062" s="54">
        <v>24</v>
      </c>
      <c r="L4062" s="55">
        <v>-5261.78</v>
      </c>
      <c r="M4062" s="39"/>
      <c r="N4062" s="53">
        <v>43581</v>
      </c>
      <c r="O4062" s="54">
        <v>24</v>
      </c>
      <c r="P4062" s="55">
        <v>12473.904775766499</v>
      </c>
      <c r="Q4062" s="39"/>
      <c r="R4062" s="77">
        <f t="shared" si="189"/>
        <v>-0.19955513041398096</v>
      </c>
      <c r="S4062" s="78">
        <f t="shared" si="190"/>
        <v>48368.314202321148</v>
      </c>
      <c r="T4062" s="79">
        <f t="shared" si="191"/>
        <v>-2489.2316942996636</v>
      </c>
    </row>
    <row r="4063" spans="2:20">
      <c r="B4063" s="62">
        <v>43581</v>
      </c>
      <c r="C4063" s="63">
        <v>25</v>
      </c>
      <c r="D4063" s="64">
        <v>4.2816700000000001</v>
      </c>
      <c r="E4063" s="39"/>
      <c r="F4063" s="53">
        <v>43581</v>
      </c>
      <c r="G4063" s="54">
        <v>25</v>
      </c>
      <c r="H4063" s="55">
        <v>24652.627270009401</v>
      </c>
      <c r="I4063" s="39"/>
      <c r="J4063" s="53">
        <v>43581</v>
      </c>
      <c r="K4063" s="54">
        <v>25</v>
      </c>
      <c r="L4063" s="55">
        <v>-54.02</v>
      </c>
      <c r="M4063" s="39"/>
      <c r="N4063" s="53">
        <v>43581</v>
      </c>
      <c r="O4063" s="54">
        <v>25</v>
      </c>
      <c r="P4063" s="55">
        <v>12301.0898170812</v>
      </c>
      <c r="Q4063" s="39"/>
      <c r="R4063" s="77">
        <f t="shared" si="189"/>
        <v>-2.1912471806084868E-3</v>
      </c>
      <c r="S4063" s="78">
        <f t="shared" si="190"/>
        <v>52669.207237102062</v>
      </c>
      <c r="T4063" s="79">
        <f t="shared" si="191"/>
        <v>-26.954728380090945</v>
      </c>
    </row>
    <row r="4064" spans="2:20">
      <c r="B4064" s="62">
        <v>43581</v>
      </c>
      <c r="C4064" s="63">
        <v>26</v>
      </c>
      <c r="D4064" s="64">
        <v>4.2305700000000002</v>
      </c>
      <c r="E4064" s="39"/>
      <c r="F4064" s="53">
        <v>43581</v>
      </c>
      <c r="G4064" s="54">
        <v>26</v>
      </c>
      <c r="H4064" s="55">
        <v>21313.8631614035</v>
      </c>
      <c r="I4064" s="39"/>
      <c r="J4064" s="53">
        <v>43581</v>
      </c>
      <c r="K4064" s="54">
        <v>26</v>
      </c>
      <c r="L4064" s="55">
        <v>-6623.23</v>
      </c>
      <c r="M4064" s="39"/>
      <c r="N4064" s="53">
        <v>43581</v>
      </c>
      <c r="O4064" s="54">
        <v>26</v>
      </c>
      <c r="P4064" s="55">
        <v>9016.2100776592997</v>
      </c>
      <c r="Q4064" s="39"/>
      <c r="R4064" s="77">
        <f t="shared" si="189"/>
        <v>-0.31074751441558307</v>
      </c>
      <c r="S4064" s="78">
        <f t="shared" si="190"/>
        <v>38143.707868243102</v>
      </c>
      <c r="T4064" s="79">
        <f t="shared" si="191"/>
        <v>-2801.7648710813587</v>
      </c>
    </row>
    <row r="4065" spans="2:20">
      <c r="B4065" s="62">
        <v>43581</v>
      </c>
      <c r="C4065" s="63">
        <v>27</v>
      </c>
      <c r="D4065" s="64">
        <v>3.32822</v>
      </c>
      <c r="E4065" s="39"/>
      <c r="F4065" s="53">
        <v>43581</v>
      </c>
      <c r="G4065" s="54">
        <v>27</v>
      </c>
      <c r="H4065" s="55">
        <v>22705.8756920778</v>
      </c>
      <c r="I4065" s="39"/>
      <c r="J4065" s="53">
        <v>43581</v>
      </c>
      <c r="K4065" s="54">
        <v>27</v>
      </c>
      <c r="L4065" s="55">
        <v>-9556.57</v>
      </c>
      <c r="M4065" s="39"/>
      <c r="N4065" s="53">
        <v>43581</v>
      </c>
      <c r="O4065" s="54">
        <v>27</v>
      </c>
      <c r="P4065" s="55">
        <v>10496.023244480801</v>
      </c>
      <c r="Q4065" s="39"/>
      <c r="R4065" s="77">
        <f t="shared" si="189"/>
        <v>-0.42088533072231771</v>
      </c>
      <c r="S4065" s="78">
        <f t="shared" si="190"/>
        <v>34933.074482745891</v>
      </c>
      <c r="T4065" s="79">
        <f t="shared" si="191"/>
        <v>-4417.6222145224356</v>
      </c>
    </row>
    <row r="4066" spans="2:20">
      <c r="B4066" s="62">
        <v>43581</v>
      </c>
      <c r="C4066" s="63">
        <v>28</v>
      </c>
      <c r="D4066" s="64">
        <v>2.9383900000000001</v>
      </c>
      <c r="E4066" s="39"/>
      <c r="F4066" s="53">
        <v>43581</v>
      </c>
      <c r="G4066" s="54">
        <v>28</v>
      </c>
      <c r="H4066" s="55">
        <v>25809.503908849299</v>
      </c>
      <c r="I4066" s="39"/>
      <c r="J4066" s="53">
        <v>43581</v>
      </c>
      <c r="K4066" s="54">
        <v>28</v>
      </c>
      <c r="L4066" s="55">
        <v>-10612.56</v>
      </c>
      <c r="M4066" s="39"/>
      <c r="N4066" s="53">
        <v>43581</v>
      </c>
      <c r="O4066" s="54">
        <v>28</v>
      </c>
      <c r="P4066" s="55">
        <v>12134.1250944657</v>
      </c>
      <c r="Q4066" s="39"/>
      <c r="R4066" s="77">
        <f t="shared" si="189"/>
        <v>-0.41118806612789149</v>
      </c>
      <c r="S4066" s="78">
        <f t="shared" si="190"/>
        <v>35654.791836327073</v>
      </c>
      <c r="T4066" s="79">
        <f t="shared" si="191"/>
        <v>-4989.4074317472696</v>
      </c>
    </row>
    <row r="4067" spans="2:20">
      <c r="B4067" s="62">
        <v>43581</v>
      </c>
      <c r="C4067" s="63">
        <v>29</v>
      </c>
      <c r="D4067" s="64">
        <v>3.9828100000000002</v>
      </c>
      <c r="E4067" s="39"/>
      <c r="F4067" s="53">
        <v>43581</v>
      </c>
      <c r="G4067" s="54">
        <v>29</v>
      </c>
      <c r="H4067" s="55">
        <v>25750.959586721699</v>
      </c>
      <c r="I4067" s="39"/>
      <c r="J4067" s="53">
        <v>43581</v>
      </c>
      <c r="K4067" s="54">
        <v>29</v>
      </c>
      <c r="L4067" s="55">
        <v>0</v>
      </c>
      <c r="M4067" s="39"/>
      <c r="N4067" s="53">
        <v>43581</v>
      </c>
      <c r="O4067" s="54">
        <v>29</v>
      </c>
      <c r="P4067" s="55">
        <v>12134.021051347499</v>
      </c>
      <c r="Q4067" s="39"/>
      <c r="R4067" s="77">
        <f t="shared" si="189"/>
        <v>0</v>
      </c>
      <c r="S4067" s="78">
        <f t="shared" si="190"/>
        <v>48327.500383517334</v>
      </c>
      <c r="T4067" s="79">
        <f t="shared" si="191"/>
        <v>0</v>
      </c>
    </row>
    <row r="4068" spans="2:20">
      <c r="B4068" s="62">
        <v>43581</v>
      </c>
      <c r="C4068" s="63">
        <v>30</v>
      </c>
      <c r="D4068" s="64">
        <v>3.63584</v>
      </c>
      <c r="E4068" s="39"/>
      <c r="F4068" s="53">
        <v>43581</v>
      </c>
      <c r="G4068" s="54">
        <v>30</v>
      </c>
      <c r="H4068" s="55">
        <v>23869.293413310101</v>
      </c>
      <c r="I4068" s="39"/>
      <c r="J4068" s="53">
        <v>43581</v>
      </c>
      <c r="K4068" s="54">
        <v>30</v>
      </c>
      <c r="L4068" s="55">
        <v>-13552.31</v>
      </c>
      <c r="M4068" s="39"/>
      <c r="N4068" s="53">
        <v>43581</v>
      </c>
      <c r="O4068" s="54">
        <v>30</v>
      </c>
      <c r="P4068" s="55">
        <v>11945.160984710999</v>
      </c>
      <c r="Q4068" s="39"/>
      <c r="R4068" s="77">
        <f t="shared" si="189"/>
        <v>-0.56777172936518094</v>
      </c>
      <c r="S4068" s="78">
        <f t="shared" si="190"/>
        <v>43430.69411465164</v>
      </c>
      <c r="T4068" s="79">
        <f t="shared" si="191"/>
        <v>-6782.1247098348522</v>
      </c>
    </row>
    <row r="4069" spans="2:20">
      <c r="B4069" s="62">
        <v>43581</v>
      </c>
      <c r="C4069" s="63">
        <v>31</v>
      </c>
      <c r="D4069" s="64">
        <v>4.0965199999999999</v>
      </c>
      <c r="E4069" s="39"/>
      <c r="F4069" s="53">
        <v>43581</v>
      </c>
      <c r="G4069" s="54">
        <v>31</v>
      </c>
      <c r="H4069" s="55">
        <v>21269.3445334188</v>
      </c>
      <c r="I4069" s="39"/>
      <c r="J4069" s="53">
        <v>43581</v>
      </c>
      <c r="K4069" s="54">
        <v>31</v>
      </c>
      <c r="L4069" s="55">
        <v>-12906.18</v>
      </c>
      <c r="M4069" s="39"/>
      <c r="N4069" s="53">
        <v>43581</v>
      </c>
      <c r="O4069" s="54">
        <v>31</v>
      </c>
      <c r="P4069" s="55">
        <v>9309.6349779325992</v>
      </c>
      <c r="Q4069" s="39"/>
      <c r="R4069" s="77">
        <f t="shared" si="189"/>
        <v>-0.6067972607111406</v>
      </c>
      <c r="S4069" s="78">
        <f t="shared" si="190"/>
        <v>38137.105879800452</v>
      </c>
      <c r="T4069" s="79">
        <f t="shared" si="191"/>
        <v>-5649.0610028301207</v>
      </c>
    </row>
    <row r="4070" spans="2:20">
      <c r="B4070" s="62">
        <v>43581</v>
      </c>
      <c r="C4070" s="63">
        <v>32</v>
      </c>
      <c r="D4070" s="64">
        <v>4.1417799999999998</v>
      </c>
      <c r="E4070" s="39"/>
      <c r="F4070" s="53">
        <v>43581</v>
      </c>
      <c r="G4070" s="54">
        <v>32</v>
      </c>
      <c r="H4070" s="55">
        <v>23069.313863420899</v>
      </c>
      <c r="I4070" s="39"/>
      <c r="J4070" s="53">
        <v>43581</v>
      </c>
      <c r="K4070" s="54">
        <v>32</v>
      </c>
      <c r="L4070" s="55">
        <v>-15271.01</v>
      </c>
      <c r="M4070" s="39"/>
      <c r="N4070" s="53">
        <v>43581</v>
      </c>
      <c r="O4070" s="54">
        <v>32</v>
      </c>
      <c r="P4070" s="55">
        <v>10888.4054475786</v>
      </c>
      <c r="Q4070" s="39"/>
      <c r="R4070" s="77">
        <f t="shared" si="189"/>
        <v>-0.66196203712040069</v>
      </c>
      <c r="S4070" s="78">
        <f t="shared" si="190"/>
        <v>45097.379914672092</v>
      </c>
      <c r="T4070" s="79">
        <f t="shared" si="191"/>
        <v>-7207.7110510719986</v>
      </c>
    </row>
    <row r="4071" spans="2:20">
      <c r="B4071" s="62">
        <v>43581</v>
      </c>
      <c r="C4071" s="63">
        <v>33</v>
      </c>
      <c r="D4071" s="64">
        <v>4.0237699999999998</v>
      </c>
      <c r="E4071" s="39"/>
      <c r="F4071" s="53">
        <v>43581</v>
      </c>
      <c r="G4071" s="54">
        <v>33</v>
      </c>
      <c r="H4071" s="55">
        <v>22399.803452475</v>
      </c>
      <c r="I4071" s="39"/>
      <c r="J4071" s="53">
        <v>43581</v>
      </c>
      <c r="K4071" s="54">
        <v>33</v>
      </c>
      <c r="L4071" s="55">
        <v>-19808.669999999998</v>
      </c>
      <c r="M4071" s="39"/>
      <c r="N4071" s="53">
        <v>43581</v>
      </c>
      <c r="O4071" s="54">
        <v>33</v>
      </c>
      <c r="P4071" s="55">
        <v>9732.7873552666006</v>
      </c>
      <c r="Q4071" s="39"/>
      <c r="R4071" s="77">
        <f t="shared" si="189"/>
        <v>-0.88432338444520131</v>
      </c>
      <c r="S4071" s="78">
        <f t="shared" si="190"/>
        <v>39162.497776501084</v>
      </c>
      <c r="T4071" s="79">
        <f t="shared" si="191"/>
        <v>-8606.9314540948199</v>
      </c>
    </row>
    <row r="4072" spans="2:20">
      <c r="B4072" s="62">
        <v>43581</v>
      </c>
      <c r="C4072" s="63">
        <v>34</v>
      </c>
      <c r="D4072" s="64">
        <v>3.9988999999999999</v>
      </c>
      <c r="E4072" s="39"/>
      <c r="F4072" s="53">
        <v>43581</v>
      </c>
      <c r="G4072" s="54">
        <v>34</v>
      </c>
      <c r="H4072" s="55">
        <v>23178.732192516101</v>
      </c>
      <c r="I4072" s="39"/>
      <c r="J4072" s="53">
        <v>43581</v>
      </c>
      <c r="K4072" s="54">
        <v>34</v>
      </c>
      <c r="L4072" s="55">
        <v>-17737.71</v>
      </c>
      <c r="M4072" s="39"/>
      <c r="N4072" s="53">
        <v>43581</v>
      </c>
      <c r="O4072" s="54">
        <v>34</v>
      </c>
      <c r="P4072" s="55">
        <v>10052.784083347</v>
      </c>
      <c r="Q4072" s="39"/>
      <c r="R4072" s="77">
        <f t="shared" si="189"/>
        <v>-0.76525798963789371</v>
      </c>
      <c r="S4072" s="78">
        <f t="shared" si="190"/>
        <v>40200.078270896316</v>
      </c>
      <c r="T4072" s="79">
        <f t="shared" si="191"/>
        <v>-7692.973337885941</v>
      </c>
    </row>
    <row r="4073" spans="2:20">
      <c r="B4073" s="62">
        <v>43581</v>
      </c>
      <c r="C4073" s="63">
        <v>35</v>
      </c>
      <c r="D4073" s="64">
        <v>4.3759399999999999</v>
      </c>
      <c r="E4073" s="39"/>
      <c r="F4073" s="53">
        <v>43581</v>
      </c>
      <c r="G4073" s="54">
        <v>35</v>
      </c>
      <c r="H4073" s="55">
        <v>25013.262495326398</v>
      </c>
      <c r="I4073" s="39"/>
      <c r="J4073" s="53">
        <v>43581</v>
      </c>
      <c r="K4073" s="54">
        <v>35</v>
      </c>
      <c r="L4073" s="55">
        <v>-17934.43</v>
      </c>
      <c r="M4073" s="39"/>
      <c r="N4073" s="53">
        <v>43581</v>
      </c>
      <c r="O4073" s="54">
        <v>35</v>
      </c>
      <c r="P4073" s="55">
        <v>11517.779966349201</v>
      </c>
      <c r="Q4073" s="39"/>
      <c r="R4073" s="77">
        <f t="shared" si="189"/>
        <v>-0.71699683331396524</v>
      </c>
      <c r="S4073" s="78">
        <f t="shared" si="190"/>
        <v>50401.114065946123</v>
      </c>
      <c r="T4073" s="79">
        <f t="shared" si="191"/>
        <v>-8258.2117626794061</v>
      </c>
    </row>
    <row r="4074" spans="2:20">
      <c r="B4074" s="62">
        <v>43581</v>
      </c>
      <c r="C4074" s="63">
        <v>36</v>
      </c>
      <c r="D4074" s="64">
        <v>4.7582100000000001</v>
      </c>
      <c r="E4074" s="39"/>
      <c r="F4074" s="53">
        <v>43581</v>
      </c>
      <c r="G4074" s="54">
        <v>36</v>
      </c>
      <c r="H4074" s="55">
        <v>25406.617034024101</v>
      </c>
      <c r="I4074" s="39"/>
      <c r="J4074" s="53">
        <v>43581</v>
      </c>
      <c r="K4074" s="54">
        <v>36</v>
      </c>
      <c r="L4074" s="55">
        <v>-11731.27</v>
      </c>
      <c r="M4074" s="39"/>
      <c r="N4074" s="53">
        <v>43581</v>
      </c>
      <c r="O4074" s="54">
        <v>36</v>
      </c>
      <c r="P4074" s="55">
        <v>11661.476759679799</v>
      </c>
      <c r="Q4074" s="39"/>
      <c r="R4074" s="77">
        <f t="shared" si="189"/>
        <v>-0.46174073408867017</v>
      </c>
      <c r="S4074" s="78">
        <f t="shared" si="190"/>
        <v>55487.755332676017</v>
      </c>
      <c r="T4074" s="79">
        <f t="shared" si="191"/>
        <v>-5384.5788395725176</v>
      </c>
    </row>
    <row r="4075" spans="2:20">
      <c r="B4075" s="62">
        <v>43581</v>
      </c>
      <c r="C4075" s="63">
        <v>37</v>
      </c>
      <c r="D4075" s="64">
        <v>4.9020400000000004</v>
      </c>
      <c r="E4075" s="39"/>
      <c r="F4075" s="53">
        <v>43581</v>
      </c>
      <c r="G4075" s="54">
        <v>37</v>
      </c>
      <c r="H4075" s="55">
        <v>25705.927896795201</v>
      </c>
      <c r="I4075" s="39"/>
      <c r="J4075" s="53">
        <v>43581</v>
      </c>
      <c r="K4075" s="54">
        <v>37</v>
      </c>
      <c r="L4075" s="55">
        <v>-9458.8799999999992</v>
      </c>
      <c r="M4075" s="39"/>
      <c r="N4075" s="53">
        <v>43581</v>
      </c>
      <c r="O4075" s="54">
        <v>37</v>
      </c>
      <c r="P4075" s="55">
        <v>11762.314240415801</v>
      </c>
      <c r="Q4075" s="39"/>
      <c r="R4075" s="77">
        <f t="shared" si="189"/>
        <v>-0.3679649315899331</v>
      </c>
      <c r="S4075" s="78">
        <f t="shared" si="190"/>
        <v>57659.334899087873</v>
      </c>
      <c r="T4075" s="79">
        <f t="shared" si="191"/>
        <v>-4328.1191548138959</v>
      </c>
    </row>
    <row r="4076" spans="2:20">
      <c r="B4076" s="62">
        <v>43581</v>
      </c>
      <c r="C4076" s="63">
        <v>38</v>
      </c>
      <c r="D4076" s="64">
        <v>5.11416</v>
      </c>
      <c r="E4076" s="39"/>
      <c r="F4076" s="53">
        <v>43581</v>
      </c>
      <c r="G4076" s="54">
        <v>38</v>
      </c>
      <c r="H4076" s="55">
        <v>25833.599177432701</v>
      </c>
      <c r="I4076" s="39"/>
      <c r="J4076" s="53">
        <v>43581</v>
      </c>
      <c r="K4076" s="54">
        <v>38</v>
      </c>
      <c r="L4076" s="55">
        <v>-9775.01</v>
      </c>
      <c r="M4076" s="39"/>
      <c r="N4076" s="53">
        <v>43581</v>
      </c>
      <c r="O4076" s="54">
        <v>38</v>
      </c>
      <c r="P4076" s="55">
        <v>11830.536338112999</v>
      </c>
      <c r="Q4076" s="39"/>
      <c r="R4076" s="77">
        <f t="shared" si="189"/>
        <v>-0.3783835900240759</v>
      </c>
      <c r="S4076" s="78">
        <f t="shared" si="190"/>
        <v>60503.255718923974</v>
      </c>
      <c r="T4076" s="79">
        <f t="shared" si="191"/>
        <v>-4476.4808115254809</v>
      </c>
    </row>
    <row r="4077" spans="2:20">
      <c r="B4077" s="62">
        <v>43581</v>
      </c>
      <c r="C4077" s="63">
        <v>39</v>
      </c>
      <c r="D4077" s="64">
        <v>5.3936000000000002</v>
      </c>
      <c r="E4077" s="39"/>
      <c r="F4077" s="53">
        <v>43581</v>
      </c>
      <c r="G4077" s="54">
        <v>39</v>
      </c>
      <c r="H4077" s="55">
        <v>27153.927494893102</v>
      </c>
      <c r="I4077" s="39"/>
      <c r="J4077" s="53">
        <v>43581</v>
      </c>
      <c r="K4077" s="54">
        <v>39</v>
      </c>
      <c r="L4077" s="55">
        <v>-10868.94</v>
      </c>
      <c r="M4077" s="39"/>
      <c r="N4077" s="53">
        <v>43581</v>
      </c>
      <c r="O4077" s="54">
        <v>39</v>
      </c>
      <c r="P4077" s="55">
        <v>13238.7422675615</v>
      </c>
      <c r="Q4077" s="39"/>
      <c r="R4077" s="77">
        <f t="shared" si="189"/>
        <v>-0.40027137886569614</v>
      </c>
      <c r="S4077" s="78">
        <f t="shared" si="190"/>
        <v>71404.480294319714</v>
      </c>
      <c r="T4077" s="79">
        <f t="shared" si="191"/>
        <v>-5299.0896218844146</v>
      </c>
    </row>
    <row r="4078" spans="2:20">
      <c r="B4078" s="62">
        <v>43581</v>
      </c>
      <c r="C4078" s="63">
        <v>40</v>
      </c>
      <c r="D4078" s="64">
        <v>5.2643000000000004</v>
      </c>
      <c r="E4078" s="39"/>
      <c r="F4078" s="53">
        <v>43581</v>
      </c>
      <c r="G4078" s="54">
        <v>40</v>
      </c>
      <c r="H4078" s="55">
        <v>27081.7763048378</v>
      </c>
      <c r="I4078" s="39"/>
      <c r="J4078" s="53">
        <v>43581</v>
      </c>
      <c r="K4078" s="54">
        <v>40</v>
      </c>
      <c r="L4078" s="55">
        <v>-14945.63</v>
      </c>
      <c r="M4078" s="39"/>
      <c r="N4078" s="53">
        <v>43581</v>
      </c>
      <c r="O4078" s="54">
        <v>40</v>
      </c>
      <c r="P4078" s="55">
        <v>13211.0916960001</v>
      </c>
      <c r="Q4078" s="39"/>
      <c r="R4078" s="77">
        <f t="shared" si="189"/>
        <v>-0.55187037333774003</v>
      </c>
      <c r="S4078" s="78">
        <f t="shared" si="190"/>
        <v>69547.150015253326</v>
      </c>
      <c r="T4078" s="79">
        <f t="shared" si="191"/>
        <v>-7290.8101064706916</v>
      </c>
    </row>
    <row r="4079" spans="2:20">
      <c r="B4079" s="62">
        <v>43581</v>
      </c>
      <c r="C4079" s="63">
        <v>41</v>
      </c>
      <c r="D4079" s="64">
        <v>5.0107299999999997</v>
      </c>
      <c r="E4079" s="39"/>
      <c r="F4079" s="53">
        <v>43581</v>
      </c>
      <c r="G4079" s="54">
        <v>41</v>
      </c>
      <c r="H4079" s="55">
        <v>25476.462493330499</v>
      </c>
      <c r="I4079" s="39"/>
      <c r="J4079" s="53">
        <v>43581</v>
      </c>
      <c r="K4079" s="54">
        <v>41</v>
      </c>
      <c r="L4079" s="55">
        <v>-21418.25</v>
      </c>
      <c r="M4079" s="39"/>
      <c r="N4079" s="53">
        <v>43581</v>
      </c>
      <c r="O4079" s="54">
        <v>41</v>
      </c>
      <c r="P4079" s="55">
        <v>11693.970752119099</v>
      </c>
      <c r="Q4079" s="39"/>
      <c r="R4079" s="77">
        <f t="shared" si="189"/>
        <v>-0.84070737864831502</v>
      </c>
      <c r="S4079" s="78">
        <f t="shared" si="190"/>
        <v>58595.330066765731</v>
      </c>
      <c r="T4079" s="79">
        <f t="shared" si="191"/>
        <v>-9831.2074970041122</v>
      </c>
    </row>
    <row r="4080" spans="2:20">
      <c r="B4080" s="62">
        <v>43581</v>
      </c>
      <c r="C4080" s="63">
        <v>42</v>
      </c>
      <c r="D4080" s="64">
        <v>5.21699</v>
      </c>
      <c r="E4080" s="39"/>
      <c r="F4080" s="53">
        <v>43581</v>
      </c>
      <c r="G4080" s="54">
        <v>42</v>
      </c>
      <c r="H4080" s="55">
        <v>23481.596653604502</v>
      </c>
      <c r="I4080" s="39"/>
      <c r="J4080" s="53">
        <v>43581</v>
      </c>
      <c r="K4080" s="54">
        <v>42</v>
      </c>
      <c r="L4080" s="55">
        <v>-10040.41</v>
      </c>
      <c r="M4080" s="39"/>
      <c r="N4080" s="53">
        <v>43581</v>
      </c>
      <c r="O4080" s="54">
        <v>42</v>
      </c>
      <c r="P4080" s="55">
        <v>9827.8749824866009</v>
      </c>
      <c r="Q4080" s="39"/>
      <c r="R4080" s="77">
        <f t="shared" si="189"/>
        <v>-0.42758634125753814</v>
      </c>
      <c r="S4080" s="78">
        <f t="shared" si="190"/>
        <v>51271.925504882769</v>
      </c>
      <c r="T4080" s="79">
        <f t="shared" si="191"/>
        <v>-4202.265106097937</v>
      </c>
    </row>
    <row r="4081" spans="2:20">
      <c r="B4081" s="62">
        <v>43581</v>
      </c>
      <c r="C4081" s="63">
        <v>43</v>
      </c>
      <c r="D4081" s="64">
        <v>4.4048499999999997</v>
      </c>
      <c r="E4081" s="39"/>
      <c r="F4081" s="53">
        <v>43581</v>
      </c>
      <c r="G4081" s="54">
        <v>43</v>
      </c>
      <c r="H4081" s="55">
        <v>25648.4042130977</v>
      </c>
      <c r="I4081" s="39"/>
      <c r="J4081" s="53">
        <v>43581</v>
      </c>
      <c r="K4081" s="54">
        <v>43</v>
      </c>
      <c r="L4081" s="55">
        <v>-13910.62</v>
      </c>
      <c r="M4081" s="39"/>
      <c r="N4081" s="53">
        <v>43581</v>
      </c>
      <c r="O4081" s="54">
        <v>43</v>
      </c>
      <c r="P4081" s="55">
        <v>12717.171906343199</v>
      </c>
      <c r="Q4081" s="39"/>
      <c r="R4081" s="77">
        <f t="shared" si="189"/>
        <v>-0.54235810869263967</v>
      </c>
      <c r="S4081" s="78">
        <f t="shared" si="190"/>
        <v>56017.234671655839</v>
      </c>
      <c r="T4081" s="79">
        <f t="shared" si="191"/>
        <v>-6897.2613030434686</v>
      </c>
    </row>
    <row r="4082" spans="2:20">
      <c r="B4082" s="62">
        <v>43581</v>
      </c>
      <c r="C4082" s="63">
        <v>44</v>
      </c>
      <c r="D4082" s="64">
        <v>4.6897500000000001</v>
      </c>
      <c r="E4082" s="39"/>
      <c r="F4082" s="53">
        <v>43581</v>
      </c>
      <c r="G4082" s="54">
        <v>44</v>
      </c>
      <c r="H4082" s="55">
        <v>25526.275111171901</v>
      </c>
      <c r="I4082" s="39"/>
      <c r="J4082" s="53">
        <v>43581</v>
      </c>
      <c r="K4082" s="54">
        <v>44</v>
      </c>
      <c r="L4082" s="55">
        <v>-6714.5</v>
      </c>
      <c r="M4082" s="39"/>
      <c r="N4082" s="53">
        <v>43581</v>
      </c>
      <c r="O4082" s="54">
        <v>44</v>
      </c>
      <c r="P4082" s="55">
        <v>12019.0647548739</v>
      </c>
      <c r="Q4082" s="39"/>
      <c r="R4082" s="77">
        <f t="shared" si="189"/>
        <v>-0.26304268722158031</v>
      </c>
      <c r="S4082" s="78">
        <f t="shared" si="190"/>
        <v>56366.408934169871</v>
      </c>
      <c r="T4082" s="79">
        <f t="shared" si="191"/>
        <v>-3161.5270910122149</v>
      </c>
    </row>
    <row r="4083" spans="2:20">
      <c r="B4083" s="62">
        <v>43581</v>
      </c>
      <c r="C4083" s="63">
        <v>45</v>
      </c>
      <c r="D4083" s="64">
        <v>5.4241599999999996</v>
      </c>
      <c r="E4083" s="39"/>
      <c r="F4083" s="53">
        <v>43581</v>
      </c>
      <c r="G4083" s="54">
        <v>45</v>
      </c>
      <c r="H4083" s="55">
        <v>23937.783239779499</v>
      </c>
      <c r="I4083" s="39"/>
      <c r="J4083" s="53">
        <v>43581</v>
      </c>
      <c r="K4083" s="54">
        <v>45</v>
      </c>
      <c r="L4083" s="55">
        <v>1964.93</v>
      </c>
      <c r="M4083" s="39"/>
      <c r="N4083" s="53">
        <v>43581</v>
      </c>
      <c r="O4083" s="54">
        <v>45</v>
      </c>
      <c r="P4083" s="55">
        <v>11364.408128335401</v>
      </c>
      <c r="Q4083" s="39"/>
      <c r="R4083" s="77">
        <f t="shared" si="189"/>
        <v>8.2084877297021588E-2</v>
      </c>
      <c r="S4083" s="78">
        <f t="shared" si="190"/>
        <v>61642.367993391745</v>
      </c>
      <c r="T4083" s="79">
        <f t="shared" si="191"/>
        <v>932.84604676768618</v>
      </c>
    </row>
    <row r="4084" spans="2:20">
      <c r="B4084" s="62">
        <v>43581</v>
      </c>
      <c r="C4084" s="63">
        <v>46</v>
      </c>
      <c r="D4084" s="64">
        <v>5.2155699999999996</v>
      </c>
      <c r="E4084" s="39"/>
      <c r="F4084" s="53">
        <v>43581</v>
      </c>
      <c r="G4084" s="54">
        <v>46</v>
      </c>
      <c r="H4084" s="55">
        <v>22315.3581790629</v>
      </c>
      <c r="I4084" s="39"/>
      <c r="J4084" s="53">
        <v>43581</v>
      </c>
      <c r="K4084" s="54">
        <v>46</v>
      </c>
      <c r="L4084" s="55">
        <v>-4072.59</v>
      </c>
      <c r="M4084" s="39"/>
      <c r="N4084" s="53">
        <v>43581</v>
      </c>
      <c r="O4084" s="54">
        <v>46</v>
      </c>
      <c r="P4084" s="55">
        <v>10626.078594612</v>
      </c>
      <c r="Q4084" s="39"/>
      <c r="R4084" s="77">
        <f t="shared" si="189"/>
        <v>-0.18250166398050718</v>
      </c>
      <c r="S4084" s="78">
        <f t="shared" si="190"/>
        <v>55421.056735700498</v>
      </c>
      <c r="T4084" s="79">
        <f t="shared" si="191"/>
        <v>-1939.2770251043391</v>
      </c>
    </row>
    <row r="4085" spans="2:20">
      <c r="B4085" s="62">
        <v>43581</v>
      </c>
      <c r="C4085" s="63">
        <v>47</v>
      </c>
      <c r="D4085" s="64">
        <v>6.4004500000000002</v>
      </c>
      <c r="E4085" s="39"/>
      <c r="F4085" s="53">
        <v>43581</v>
      </c>
      <c r="G4085" s="54">
        <v>47</v>
      </c>
      <c r="H4085" s="55">
        <v>21002.160996342802</v>
      </c>
      <c r="I4085" s="39"/>
      <c r="J4085" s="53">
        <v>43581</v>
      </c>
      <c r="K4085" s="54">
        <v>47</v>
      </c>
      <c r="L4085" s="55">
        <v>-5759.78</v>
      </c>
      <c r="M4085" s="39"/>
      <c r="N4085" s="53">
        <v>43581</v>
      </c>
      <c r="O4085" s="54">
        <v>47</v>
      </c>
      <c r="P4085" s="55">
        <v>10067.3336236506</v>
      </c>
      <c r="Q4085" s="39"/>
      <c r="R4085" s="77">
        <f t="shared" si="189"/>
        <v>-0.27424701681902997</v>
      </c>
      <c r="S4085" s="78">
        <f t="shared" si="190"/>
        <v>64435.465491494484</v>
      </c>
      <c r="T4085" s="79">
        <f t="shared" si="191"/>
        <v>-2760.9362136080922</v>
      </c>
    </row>
    <row r="4086" spans="2:20">
      <c r="B4086" s="62">
        <v>43581</v>
      </c>
      <c r="C4086" s="63">
        <v>48</v>
      </c>
      <c r="D4086" s="64">
        <v>6.4938700000000003</v>
      </c>
      <c r="E4086" s="39"/>
      <c r="F4086" s="53">
        <v>43581</v>
      </c>
      <c r="G4086" s="54">
        <v>48</v>
      </c>
      <c r="H4086" s="55">
        <v>19823.5553066393</v>
      </c>
      <c r="I4086" s="39"/>
      <c r="J4086" s="53">
        <v>43581</v>
      </c>
      <c r="K4086" s="54">
        <v>48</v>
      </c>
      <c r="L4086" s="55">
        <v>-10604.89</v>
      </c>
      <c r="M4086" s="39"/>
      <c r="N4086" s="53">
        <v>43581</v>
      </c>
      <c r="O4086" s="54">
        <v>48</v>
      </c>
      <c r="P4086" s="55">
        <v>9488.4525580633999</v>
      </c>
      <c r="Q4086" s="39"/>
      <c r="R4086" s="77">
        <f t="shared" si="189"/>
        <v>-0.53496407864073769</v>
      </c>
      <c r="S4086" s="78">
        <f t="shared" si="190"/>
        <v>61616.777413231175</v>
      </c>
      <c r="T4086" s="79">
        <f t="shared" si="191"/>
        <v>-5075.9812804507374</v>
      </c>
    </row>
    <row r="4087" spans="2:20">
      <c r="B4087" s="62">
        <v>43582</v>
      </c>
      <c r="C4087" s="63">
        <v>1</v>
      </c>
      <c r="D4087" s="64">
        <v>8.3844399999999997</v>
      </c>
      <c r="E4087" s="39"/>
      <c r="F4087" s="53">
        <v>43582</v>
      </c>
      <c r="G4087" s="54">
        <v>1</v>
      </c>
      <c r="H4087" s="55">
        <v>19087.282190723799</v>
      </c>
      <c r="I4087" s="39"/>
      <c r="J4087" s="53">
        <v>43582</v>
      </c>
      <c r="K4087" s="54">
        <v>1</v>
      </c>
      <c r="L4087" s="55">
        <v>-7587.94</v>
      </c>
      <c r="M4087" s="39"/>
      <c r="N4087" s="53">
        <v>43582</v>
      </c>
      <c r="O4087" s="54">
        <v>1</v>
      </c>
      <c r="P4087" s="55">
        <v>9169.7543402810006</v>
      </c>
      <c r="Q4087" s="39"/>
      <c r="R4087" s="77">
        <f t="shared" si="189"/>
        <v>-0.39753904847111504</v>
      </c>
      <c r="S4087" s="78">
        <f t="shared" si="190"/>
        <v>76883.255080825635</v>
      </c>
      <c r="T4087" s="79">
        <f t="shared" si="191"/>
        <v>-3645.3354151491862</v>
      </c>
    </row>
    <row r="4088" spans="2:20">
      <c r="B4088" s="62">
        <v>43582</v>
      </c>
      <c r="C4088" s="63">
        <v>2</v>
      </c>
      <c r="D4088" s="64">
        <v>11.15814</v>
      </c>
      <c r="E4088" s="39"/>
      <c r="F4088" s="53">
        <v>43582</v>
      </c>
      <c r="G4088" s="54">
        <v>2</v>
      </c>
      <c r="H4088" s="55">
        <v>18302.931784445402</v>
      </c>
      <c r="I4088" s="39"/>
      <c r="J4088" s="53">
        <v>43582</v>
      </c>
      <c r="K4088" s="54">
        <v>2</v>
      </c>
      <c r="L4088" s="55">
        <v>69890.67</v>
      </c>
      <c r="M4088" s="39"/>
      <c r="N4088" s="53">
        <v>43582</v>
      </c>
      <c r="O4088" s="54">
        <v>2</v>
      </c>
      <c r="P4088" s="55">
        <v>8895.7342393718009</v>
      </c>
      <c r="Q4088" s="39"/>
      <c r="R4088" s="77">
        <f t="shared" si="189"/>
        <v>3.8185505373186177</v>
      </c>
      <c r="S4088" s="78">
        <f t="shared" si="190"/>
        <v>99259.848045704057</v>
      </c>
      <c r="T4088" s="79">
        <f t="shared" si="191"/>
        <v>33968.810759596818</v>
      </c>
    </row>
    <row r="4089" spans="2:20">
      <c r="B4089" s="62">
        <v>43582</v>
      </c>
      <c r="C4089" s="63">
        <v>3</v>
      </c>
      <c r="D4089" s="64">
        <v>10.10177</v>
      </c>
      <c r="E4089" s="39"/>
      <c r="F4089" s="53">
        <v>43582</v>
      </c>
      <c r="G4089" s="54">
        <v>3</v>
      </c>
      <c r="H4089" s="55">
        <v>18263.285311297201</v>
      </c>
      <c r="I4089" s="39"/>
      <c r="J4089" s="53">
        <v>43582</v>
      </c>
      <c r="K4089" s="54">
        <v>3</v>
      </c>
      <c r="L4089" s="55">
        <v>4258.63</v>
      </c>
      <c r="M4089" s="39"/>
      <c r="N4089" s="53">
        <v>43582</v>
      </c>
      <c r="O4089" s="54">
        <v>3</v>
      </c>
      <c r="P4089" s="55">
        <v>8900.9762904035997</v>
      </c>
      <c r="Q4089" s="39"/>
      <c r="R4089" s="77">
        <f t="shared" si="189"/>
        <v>0.23317984291499408</v>
      </c>
      <c r="S4089" s="78">
        <f t="shared" si="190"/>
        <v>89915.615261110375</v>
      </c>
      <c r="T4089" s="79">
        <f t="shared" si="191"/>
        <v>2075.5282531863982</v>
      </c>
    </row>
    <row r="4090" spans="2:20">
      <c r="B4090" s="62">
        <v>43582</v>
      </c>
      <c r="C4090" s="63">
        <v>4</v>
      </c>
      <c r="D4090" s="64">
        <v>9.6255699999999997</v>
      </c>
      <c r="E4090" s="39"/>
      <c r="F4090" s="53">
        <v>43582</v>
      </c>
      <c r="G4090" s="54">
        <v>4</v>
      </c>
      <c r="H4090" s="55">
        <v>18278.1759753734</v>
      </c>
      <c r="I4090" s="39"/>
      <c r="J4090" s="53">
        <v>43582</v>
      </c>
      <c r="K4090" s="54">
        <v>4</v>
      </c>
      <c r="L4090" s="55">
        <v>4758.8500000000004</v>
      </c>
      <c r="M4090" s="39"/>
      <c r="N4090" s="53">
        <v>43582</v>
      </c>
      <c r="O4090" s="54">
        <v>4</v>
      </c>
      <c r="P4090" s="55">
        <v>8923.4206269810002</v>
      </c>
      <c r="Q4090" s="39"/>
      <c r="R4090" s="77">
        <f t="shared" si="189"/>
        <v>0.26035694187492814</v>
      </c>
      <c r="S4090" s="78">
        <f t="shared" si="190"/>
        <v>85893.009884449508</v>
      </c>
      <c r="T4090" s="79">
        <f t="shared" si="191"/>
        <v>2323.274505504427</v>
      </c>
    </row>
    <row r="4091" spans="2:20">
      <c r="B4091" s="62">
        <v>43582</v>
      </c>
      <c r="C4091" s="63">
        <v>5</v>
      </c>
      <c r="D4091" s="64">
        <v>9.8256499999999996</v>
      </c>
      <c r="E4091" s="39"/>
      <c r="F4091" s="53">
        <v>43582</v>
      </c>
      <c r="G4091" s="54">
        <v>5</v>
      </c>
      <c r="H4091" s="55">
        <v>18285.229710686301</v>
      </c>
      <c r="I4091" s="39"/>
      <c r="J4091" s="53">
        <v>43582</v>
      </c>
      <c r="K4091" s="54">
        <v>5</v>
      </c>
      <c r="L4091" s="55">
        <v>-10445.33</v>
      </c>
      <c r="M4091" s="39"/>
      <c r="N4091" s="53">
        <v>43582</v>
      </c>
      <c r="O4091" s="54">
        <v>5</v>
      </c>
      <c r="P4091" s="55">
        <v>8942.7037373166004</v>
      </c>
      <c r="Q4091" s="39"/>
      <c r="R4091" s="77">
        <f t="shared" si="189"/>
        <v>-0.57124412245669043</v>
      </c>
      <c r="S4091" s="78">
        <f t="shared" si="190"/>
        <v>87867.876976564847</v>
      </c>
      <c r="T4091" s="79">
        <f t="shared" si="191"/>
        <v>-5108.4669488135869</v>
      </c>
    </row>
    <row r="4092" spans="2:20">
      <c r="B4092" s="62">
        <v>43582</v>
      </c>
      <c r="C4092" s="63">
        <v>6</v>
      </c>
      <c r="D4092" s="64">
        <v>8.6904500000000002</v>
      </c>
      <c r="E4092" s="39"/>
      <c r="F4092" s="53">
        <v>43582</v>
      </c>
      <c r="G4092" s="54">
        <v>6</v>
      </c>
      <c r="H4092" s="55">
        <v>18154.012894474901</v>
      </c>
      <c r="I4092" s="39"/>
      <c r="J4092" s="53">
        <v>43582</v>
      </c>
      <c r="K4092" s="54">
        <v>6</v>
      </c>
      <c r="L4092" s="55">
        <v>-8485.57</v>
      </c>
      <c r="M4092" s="39"/>
      <c r="N4092" s="53">
        <v>43582</v>
      </c>
      <c r="O4092" s="54">
        <v>6</v>
      </c>
      <c r="P4092" s="55">
        <v>8856.9939266166002</v>
      </c>
      <c r="Q4092" s="39"/>
      <c r="R4092" s="77">
        <f t="shared" si="189"/>
        <v>-0.4674211729012569</v>
      </c>
      <c r="S4092" s="78">
        <f t="shared" si="190"/>
        <v>76971.262869565238</v>
      </c>
      <c r="T4092" s="79">
        <f t="shared" si="191"/>
        <v>-4139.9464895584406</v>
      </c>
    </row>
    <row r="4093" spans="2:20">
      <c r="B4093" s="62">
        <v>43582</v>
      </c>
      <c r="C4093" s="63">
        <v>7</v>
      </c>
      <c r="D4093" s="64">
        <v>7.4748999999999999</v>
      </c>
      <c r="E4093" s="39"/>
      <c r="F4093" s="53">
        <v>43582</v>
      </c>
      <c r="G4093" s="54">
        <v>7</v>
      </c>
      <c r="H4093" s="55">
        <v>18056.204459401401</v>
      </c>
      <c r="I4093" s="39"/>
      <c r="J4093" s="53">
        <v>43582</v>
      </c>
      <c r="K4093" s="54">
        <v>7</v>
      </c>
      <c r="L4093" s="55">
        <v>-5910.04</v>
      </c>
      <c r="M4093" s="39"/>
      <c r="N4093" s="53">
        <v>43582</v>
      </c>
      <c r="O4093" s="54">
        <v>7</v>
      </c>
      <c r="P4093" s="55">
        <v>9038.4162621311007</v>
      </c>
      <c r="Q4093" s="39"/>
      <c r="R4093" s="77">
        <f t="shared" si="189"/>
        <v>-0.32731352889188148</v>
      </c>
      <c r="S4093" s="78">
        <f t="shared" si="190"/>
        <v>67561.257717803761</v>
      </c>
      <c r="T4093" s="79">
        <f t="shared" si="191"/>
        <v>-2958.3959223518996</v>
      </c>
    </row>
    <row r="4094" spans="2:20">
      <c r="B4094" s="62">
        <v>43582</v>
      </c>
      <c r="C4094" s="63">
        <v>8</v>
      </c>
      <c r="D4094" s="64">
        <v>7.2874100000000004</v>
      </c>
      <c r="E4094" s="39"/>
      <c r="F4094" s="53">
        <v>43582</v>
      </c>
      <c r="G4094" s="54">
        <v>8</v>
      </c>
      <c r="H4094" s="55">
        <v>17848.420886623699</v>
      </c>
      <c r="I4094" s="39"/>
      <c r="J4094" s="53">
        <v>43582</v>
      </c>
      <c r="K4094" s="54">
        <v>8</v>
      </c>
      <c r="L4094" s="55">
        <v>-4804.41</v>
      </c>
      <c r="M4094" s="39"/>
      <c r="N4094" s="53">
        <v>43582</v>
      </c>
      <c r="O4094" s="54">
        <v>8</v>
      </c>
      <c r="P4094" s="55">
        <v>8890.9469972459992</v>
      </c>
      <c r="Q4094" s="39"/>
      <c r="R4094" s="77">
        <f t="shared" si="189"/>
        <v>-0.26917843491692933</v>
      </c>
      <c r="S4094" s="78">
        <f t="shared" si="190"/>
        <v>64791.976057200474</v>
      </c>
      <c r="T4094" s="79">
        <f t="shared" si="191"/>
        <v>-2393.2511976480505</v>
      </c>
    </row>
    <row r="4095" spans="2:20">
      <c r="B4095" s="62">
        <v>43582</v>
      </c>
      <c r="C4095" s="63">
        <v>9</v>
      </c>
      <c r="D4095" s="64">
        <v>7.5594000000000001</v>
      </c>
      <c r="E4095" s="39"/>
      <c r="F4095" s="53">
        <v>43582</v>
      </c>
      <c r="G4095" s="54">
        <v>9</v>
      </c>
      <c r="H4095" s="55">
        <v>17569.795254405799</v>
      </c>
      <c r="I4095" s="39"/>
      <c r="J4095" s="53">
        <v>43582</v>
      </c>
      <c r="K4095" s="54">
        <v>9</v>
      </c>
      <c r="L4095" s="55">
        <v>-2561.6799999999998</v>
      </c>
      <c r="M4095" s="39"/>
      <c r="N4095" s="53">
        <v>43582</v>
      </c>
      <c r="O4095" s="54">
        <v>9</v>
      </c>
      <c r="P4095" s="55">
        <v>8760.3417189422998</v>
      </c>
      <c r="Q4095" s="39"/>
      <c r="R4095" s="77">
        <f t="shared" si="189"/>
        <v>-0.14580021923463413</v>
      </c>
      <c r="S4095" s="78">
        <f t="shared" si="190"/>
        <v>66222.927190172428</v>
      </c>
      <c r="T4095" s="79">
        <f t="shared" si="191"/>
        <v>-1277.259743192099</v>
      </c>
    </row>
    <row r="4096" spans="2:20">
      <c r="B4096" s="62">
        <v>43582</v>
      </c>
      <c r="C4096" s="63">
        <v>10</v>
      </c>
      <c r="D4096" s="64">
        <v>7.0983900000000002</v>
      </c>
      <c r="E4096" s="39"/>
      <c r="F4096" s="53">
        <v>43582</v>
      </c>
      <c r="G4096" s="54">
        <v>10</v>
      </c>
      <c r="H4096" s="55">
        <v>17262.950680232199</v>
      </c>
      <c r="I4096" s="39"/>
      <c r="J4096" s="53">
        <v>43582</v>
      </c>
      <c r="K4096" s="54">
        <v>10</v>
      </c>
      <c r="L4096" s="55">
        <v>20045</v>
      </c>
      <c r="M4096" s="39"/>
      <c r="N4096" s="53">
        <v>43582</v>
      </c>
      <c r="O4096" s="54">
        <v>10</v>
      </c>
      <c r="P4096" s="55">
        <v>8622.7177059736005</v>
      </c>
      <c r="Q4096" s="39"/>
      <c r="R4096" s="77">
        <f t="shared" si="189"/>
        <v>1.1611572303773958</v>
      </c>
      <c r="S4096" s="78">
        <f t="shared" si="190"/>
        <v>61207.413136905947</v>
      </c>
      <c r="T4096" s="79">
        <f t="shared" si="191"/>
        <v>10012.331009794438</v>
      </c>
    </row>
    <row r="4097" spans="2:20">
      <c r="B4097" s="62">
        <v>43582</v>
      </c>
      <c r="C4097" s="63">
        <v>11</v>
      </c>
      <c r="D4097" s="64">
        <v>6.0072000000000001</v>
      </c>
      <c r="E4097" s="39"/>
      <c r="F4097" s="53">
        <v>43582</v>
      </c>
      <c r="G4097" s="54">
        <v>11</v>
      </c>
      <c r="H4097" s="55">
        <v>17296.317379168999</v>
      </c>
      <c r="I4097" s="39"/>
      <c r="J4097" s="53">
        <v>43582</v>
      </c>
      <c r="K4097" s="54">
        <v>11</v>
      </c>
      <c r="L4097" s="55">
        <v>12160.14</v>
      </c>
      <c r="M4097" s="39"/>
      <c r="N4097" s="53">
        <v>43582</v>
      </c>
      <c r="O4097" s="54">
        <v>11</v>
      </c>
      <c r="P4097" s="55">
        <v>8588.0588736847003</v>
      </c>
      <c r="Q4097" s="39"/>
      <c r="R4097" s="77">
        <f t="shared" si="189"/>
        <v>0.70304792248118619</v>
      </c>
      <c r="S4097" s="78">
        <f t="shared" si="190"/>
        <v>51590.187265998735</v>
      </c>
      <c r="T4097" s="79">
        <f t="shared" si="191"/>
        <v>6037.8169492901443</v>
      </c>
    </row>
    <row r="4098" spans="2:20">
      <c r="B4098" s="62">
        <v>43582</v>
      </c>
      <c r="C4098" s="63">
        <v>12</v>
      </c>
      <c r="D4098" s="64">
        <v>5.31447</v>
      </c>
      <c r="E4098" s="39"/>
      <c r="F4098" s="53">
        <v>43582</v>
      </c>
      <c r="G4098" s="54">
        <v>12</v>
      </c>
      <c r="H4098" s="55">
        <v>17441.203860595298</v>
      </c>
      <c r="I4098" s="39"/>
      <c r="J4098" s="53">
        <v>43582</v>
      </c>
      <c r="K4098" s="54">
        <v>12</v>
      </c>
      <c r="L4098" s="55">
        <v>-2305.7399999999998</v>
      </c>
      <c r="M4098" s="39"/>
      <c r="N4098" s="53">
        <v>43582</v>
      </c>
      <c r="O4098" s="54">
        <v>12</v>
      </c>
      <c r="P4098" s="55">
        <v>8656.2288193814002</v>
      </c>
      <c r="Q4098" s="39"/>
      <c r="R4098" s="77">
        <f t="shared" si="189"/>
        <v>-0.13220073673981475</v>
      </c>
      <c r="S4098" s="78">
        <f t="shared" si="190"/>
        <v>46003.268373737868</v>
      </c>
      <c r="T4098" s="79">
        <f t="shared" si="191"/>
        <v>-1144.3598273106379</v>
      </c>
    </row>
    <row r="4099" spans="2:20">
      <c r="B4099" s="62">
        <v>43582</v>
      </c>
      <c r="C4099" s="63">
        <v>13</v>
      </c>
      <c r="D4099" s="64">
        <v>5.2423500000000001</v>
      </c>
      <c r="E4099" s="39"/>
      <c r="F4099" s="53">
        <v>43582</v>
      </c>
      <c r="G4099" s="54">
        <v>13</v>
      </c>
      <c r="H4099" s="55">
        <v>18444.500284084999</v>
      </c>
      <c r="I4099" s="39"/>
      <c r="J4099" s="53">
        <v>43582</v>
      </c>
      <c r="K4099" s="54">
        <v>13</v>
      </c>
      <c r="L4099" s="55">
        <v>8792.91</v>
      </c>
      <c r="M4099" s="39"/>
      <c r="N4099" s="53">
        <v>43582</v>
      </c>
      <c r="O4099" s="54">
        <v>13</v>
      </c>
      <c r="P4099" s="55">
        <v>9151.2483187899998</v>
      </c>
      <c r="Q4099" s="39"/>
      <c r="R4099" s="77">
        <f t="shared" si="189"/>
        <v>0.47672259289057783</v>
      </c>
      <c r="S4099" s="78">
        <f t="shared" si="190"/>
        <v>47974.046624008755</v>
      </c>
      <c r="T4099" s="79">
        <f t="shared" si="191"/>
        <v>4362.6068267191094</v>
      </c>
    </row>
    <row r="4100" spans="2:20">
      <c r="B4100" s="62">
        <v>43582</v>
      </c>
      <c r="C4100" s="63">
        <v>14</v>
      </c>
      <c r="D4100" s="64">
        <v>4.3967799999999997</v>
      </c>
      <c r="E4100" s="39"/>
      <c r="F4100" s="53">
        <v>43582</v>
      </c>
      <c r="G4100" s="54">
        <v>14</v>
      </c>
      <c r="H4100" s="55">
        <v>17135.972420478702</v>
      </c>
      <c r="I4100" s="39"/>
      <c r="J4100" s="53">
        <v>43582</v>
      </c>
      <c r="K4100" s="54">
        <v>14</v>
      </c>
      <c r="L4100" s="55">
        <v>-1133.05</v>
      </c>
      <c r="M4100" s="39"/>
      <c r="N4100" s="53">
        <v>43582</v>
      </c>
      <c r="O4100" s="54">
        <v>14</v>
      </c>
      <c r="P4100" s="55">
        <v>8723.2906560858992</v>
      </c>
      <c r="Q4100" s="39"/>
      <c r="R4100" s="77">
        <f t="shared" si="189"/>
        <v>-6.6121138164643919E-2</v>
      </c>
      <c r="S4100" s="78">
        <f t="shared" si="190"/>
        <v>38354.389890865357</v>
      </c>
      <c r="T4100" s="79">
        <f t="shared" si="191"/>
        <v>-576.793906721403</v>
      </c>
    </row>
    <row r="4101" spans="2:20">
      <c r="B4101" s="62">
        <v>43582</v>
      </c>
      <c r="C4101" s="63">
        <v>15</v>
      </c>
      <c r="D4101" s="64">
        <v>2.99634</v>
      </c>
      <c r="E4101" s="39"/>
      <c r="F4101" s="53">
        <v>43582</v>
      </c>
      <c r="G4101" s="54">
        <v>15</v>
      </c>
      <c r="H4101" s="55">
        <v>17879.651191975001</v>
      </c>
      <c r="I4101" s="39"/>
      <c r="J4101" s="53">
        <v>43582</v>
      </c>
      <c r="K4101" s="54">
        <v>15</v>
      </c>
      <c r="L4101" s="55">
        <v>-11302.42</v>
      </c>
      <c r="M4101" s="39"/>
      <c r="N4101" s="53">
        <v>43582</v>
      </c>
      <c r="O4101" s="54">
        <v>15</v>
      </c>
      <c r="P4101" s="55">
        <v>8746.9431020109005</v>
      </c>
      <c r="Q4101" s="39"/>
      <c r="R4101" s="77">
        <f t="shared" si="189"/>
        <v>-0.63213873014888078</v>
      </c>
      <c r="S4101" s="78">
        <f t="shared" si="190"/>
        <v>26208.815494279341</v>
      </c>
      <c r="T4101" s="79">
        <f t="shared" si="191"/>
        <v>-5529.2815051896823</v>
      </c>
    </row>
    <row r="4102" spans="2:20">
      <c r="B4102" s="62">
        <v>43582</v>
      </c>
      <c r="C4102" s="63">
        <v>16</v>
      </c>
      <c r="D4102" s="64">
        <v>3.3095300000000001</v>
      </c>
      <c r="E4102" s="39"/>
      <c r="F4102" s="53">
        <v>43582</v>
      </c>
      <c r="G4102" s="54">
        <v>16</v>
      </c>
      <c r="H4102" s="55">
        <v>17768.176413658701</v>
      </c>
      <c r="I4102" s="39"/>
      <c r="J4102" s="53">
        <v>43582</v>
      </c>
      <c r="K4102" s="54">
        <v>16</v>
      </c>
      <c r="L4102" s="55">
        <v>-5994.99</v>
      </c>
      <c r="M4102" s="39"/>
      <c r="N4102" s="53">
        <v>43582</v>
      </c>
      <c r="O4102" s="54">
        <v>16</v>
      </c>
      <c r="P4102" s="55">
        <v>8050.2485303563999</v>
      </c>
      <c r="Q4102" s="39"/>
      <c r="R4102" s="77">
        <f t="shared" si="189"/>
        <v>-0.337400409610496</v>
      </c>
      <c r="S4102" s="78">
        <f t="shared" si="190"/>
        <v>26642.539018670417</v>
      </c>
      <c r="T4102" s="79">
        <f t="shared" si="191"/>
        <v>-2716.1571516085428</v>
      </c>
    </row>
    <row r="4103" spans="2:20">
      <c r="B4103" s="62">
        <v>43582</v>
      </c>
      <c r="C4103" s="63">
        <v>17</v>
      </c>
      <c r="D4103" s="64">
        <v>3.31609</v>
      </c>
      <c r="E4103" s="39"/>
      <c r="F4103" s="53">
        <v>43582</v>
      </c>
      <c r="G4103" s="54">
        <v>17</v>
      </c>
      <c r="H4103" s="55">
        <v>18600.065376243299</v>
      </c>
      <c r="I4103" s="39"/>
      <c r="J4103" s="53">
        <v>43582</v>
      </c>
      <c r="K4103" s="54">
        <v>17</v>
      </c>
      <c r="L4103" s="55">
        <v>4617.28</v>
      </c>
      <c r="M4103" s="39"/>
      <c r="N4103" s="53">
        <v>43582</v>
      </c>
      <c r="O4103" s="54">
        <v>17</v>
      </c>
      <c r="P4103" s="55">
        <v>8286.5062216475999</v>
      </c>
      <c r="Q4103" s="39"/>
      <c r="R4103" s="77">
        <f t="shared" si="189"/>
        <v>0.24823998768828862</v>
      </c>
      <c r="S4103" s="78">
        <f t="shared" si="190"/>
        <v>27478.800416543389</v>
      </c>
      <c r="T4103" s="79">
        <f t="shared" si="191"/>
        <v>2057.0422024407271</v>
      </c>
    </row>
    <row r="4104" spans="2:20">
      <c r="B4104" s="62">
        <v>43582</v>
      </c>
      <c r="C4104" s="63">
        <v>18</v>
      </c>
      <c r="D4104" s="64">
        <v>3.3748900000000002</v>
      </c>
      <c r="E4104" s="39"/>
      <c r="F4104" s="53">
        <v>43582</v>
      </c>
      <c r="G4104" s="54">
        <v>18</v>
      </c>
      <c r="H4104" s="55">
        <v>19128.383782671899</v>
      </c>
      <c r="I4104" s="39"/>
      <c r="J4104" s="53">
        <v>43582</v>
      </c>
      <c r="K4104" s="54">
        <v>18</v>
      </c>
      <c r="L4104" s="55">
        <v>4824.8100000000004</v>
      </c>
      <c r="M4104" s="39"/>
      <c r="N4104" s="53">
        <v>43582</v>
      </c>
      <c r="O4104" s="54">
        <v>18</v>
      </c>
      <c r="P4104" s="55">
        <v>8589.8776018833996</v>
      </c>
      <c r="Q4104" s="39"/>
      <c r="R4104" s="77">
        <f t="shared" si="189"/>
        <v>0.25223301951787058</v>
      </c>
      <c r="S4104" s="78">
        <f t="shared" si="190"/>
        <v>28989.892019820269</v>
      </c>
      <c r="T4104" s="79">
        <f t="shared" si="191"/>
        <v>2166.650764811975</v>
      </c>
    </row>
    <row r="4105" spans="2:20">
      <c r="B4105" s="62">
        <v>43582</v>
      </c>
      <c r="C4105" s="63">
        <v>19</v>
      </c>
      <c r="D4105" s="64">
        <v>3.1416499999999998</v>
      </c>
      <c r="E4105" s="39"/>
      <c r="F4105" s="53">
        <v>43582</v>
      </c>
      <c r="G4105" s="54">
        <v>19</v>
      </c>
      <c r="H4105" s="55">
        <v>19661.2731473104</v>
      </c>
      <c r="I4105" s="39"/>
      <c r="J4105" s="53">
        <v>43582</v>
      </c>
      <c r="K4105" s="54">
        <v>19</v>
      </c>
      <c r="L4105" s="55">
        <v>3969.96</v>
      </c>
      <c r="M4105" s="39"/>
      <c r="N4105" s="53">
        <v>43582</v>
      </c>
      <c r="O4105" s="54">
        <v>19</v>
      </c>
      <c r="P4105" s="55">
        <v>8893.0619452284991</v>
      </c>
      <c r="Q4105" s="39"/>
      <c r="R4105" s="77">
        <f t="shared" si="189"/>
        <v>0.20191774816693792</v>
      </c>
      <c r="S4105" s="78">
        <f t="shared" si="190"/>
        <v>27938.888060227113</v>
      </c>
      <c r="T4105" s="79">
        <f t="shared" si="191"/>
        <v>1795.667042289627</v>
      </c>
    </row>
    <row r="4106" spans="2:20">
      <c r="B4106" s="62">
        <v>43582</v>
      </c>
      <c r="C4106" s="63">
        <v>20</v>
      </c>
      <c r="D4106" s="64">
        <v>3.1946599999999998</v>
      </c>
      <c r="E4106" s="39"/>
      <c r="F4106" s="53">
        <v>43582</v>
      </c>
      <c r="G4106" s="54">
        <v>20</v>
      </c>
      <c r="H4106" s="55">
        <v>19582.124185946501</v>
      </c>
      <c r="I4106" s="39"/>
      <c r="J4106" s="53">
        <v>43582</v>
      </c>
      <c r="K4106" s="54">
        <v>20</v>
      </c>
      <c r="L4106" s="55">
        <v>2183.77</v>
      </c>
      <c r="M4106" s="39"/>
      <c r="N4106" s="53">
        <v>43582</v>
      </c>
      <c r="O4106" s="54">
        <v>20</v>
      </c>
      <c r="P4106" s="55">
        <v>8867.5130238962993</v>
      </c>
      <c r="Q4106" s="39"/>
      <c r="R4106" s="77">
        <f t="shared" ref="R4106:R4169" si="192">L4106/H4106</f>
        <v>0.11151854514165659</v>
      </c>
      <c r="S4106" s="78">
        <f t="shared" ref="S4106:S4169" si="193">P4106*D4106</f>
        <v>28328.689156920551</v>
      </c>
      <c r="T4106" s="79">
        <f t="shared" ref="T4106:T4169" si="194">P4106*R4106</f>
        <v>988.89215144960713</v>
      </c>
    </row>
    <row r="4107" spans="2:20">
      <c r="B4107" s="62">
        <v>43582</v>
      </c>
      <c r="C4107" s="63">
        <v>21</v>
      </c>
      <c r="D4107" s="64">
        <v>3.3151099999999998</v>
      </c>
      <c r="E4107" s="39"/>
      <c r="F4107" s="53">
        <v>43582</v>
      </c>
      <c r="G4107" s="54">
        <v>21</v>
      </c>
      <c r="H4107" s="55">
        <v>19398.395111072099</v>
      </c>
      <c r="I4107" s="39"/>
      <c r="J4107" s="53">
        <v>43582</v>
      </c>
      <c r="K4107" s="54">
        <v>21</v>
      </c>
      <c r="L4107" s="55">
        <v>4554.6000000000004</v>
      </c>
      <c r="M4107" s="39"/>
      <c r="N4107" s="53">
        <v>43582</v>
      </c>
      <c r="O4107" s="54">
        <v>21</v>
      </c>
      <c r="P4107" s="55">
        <v>8770.5077244124004</v>
      </c>
      <c r="Q4107" s="39"/>
      <c r="R4107" s="77">
        <f t="shared" si="192"/>
        <v>0.23479261938531984</v>
      </c>
      <c r="S4107" s="78">
        <f t="shared" si="193"/>
        <v>29075.197862276789</v>
      </c>
      <c r="T4107" s="79">
        <f t="shared" si="194"/>
        <v>2059.2504819539686</v>
      </c>
    </row>
    <row r="4108" spans="2:20">
      <c r="B4108" s="62">
        <v>43582</v>
      </c>
      <c r="C4108" s="63">
        <v>22</v>
      </c>
      <c r="D4108" s="64">
        <v>2.89209</v>
      </c>
      <c r="E4108" s="39"/>
      <c r="F4108" s="53">
        <v>43582</v>
      </c>
      <c r="G4108" s="54">
        <v>22</v>
      </c>
      <c r="H4108" s="55">
        <v>19262.4443832467</v>
      </c>
      <c r="I4108" s="39"/>
      <c r="J4108" s="53">
        <v>43582</v>
      </c>
      <c r="K4108" s="54">
        <v>22</v>
      </c>
      <c r="L4108" s="55">
        <v>-2479.75</v>
      </c>
      <c r="M4108" s="39"/>
      <c r="N4108" s="53">
        <v>43582</v>
      </c>
      <c r="O4108" s="54">
        <v>22</v>
      </c>
      <c r="P4108" s="55">
        <v>8678.1432107098008</v>
      </c>
      <c r="Q4108" s="39"/>
      <c r="R4108" s="77">
        <f t="shared" si="192"/>
        <v>-0.12873495962728049</v>
      </c>
      <c r="S4108" s="78">
        <f t="shared" si="193"/>
        <v>25097.971198261708</v>
      </c>
      <c r="T4108" s="79">
        <f t="shared" si="194"/>
        <v>-1117.1804158704845</v>
      </c>
    </row>
    <row r="4109" spans="2:20">
      <c r="B4109" s="62">
        <v>43582</v>
      </c>
      <c r="C4109" s="63">
        <v>23</v>
      </c>
      <c r="D4109" s="64">
        <v>2.8040600000000002</v>
      </c>
      <c r="E4109" s="39"/>
      <c r="F4109" s="53">
        <v>43582</v>
      </c>
      <c r="G4109" s="54">
        <v>23</v>
      </c>
      <c r="H4109" s="55">
        <v>20545.560951151401</v>
      </c>
      <c r="I4109" s="39"/>
      <c r="J4109" s="53">
        <v>43582</v>
      </c>
      <c r="K4109" s="54">
        <v>23</v>
      </c>
      <c r="L4109" s="55">
        <v>-1874.97</v>
      </c>
      <c r="M4109" s="39"/>
      <c r="N4109" s="53">
        <v>43582</v>
      </c>
      <c r="O4109" s="54">
        <v>23</v>
      </c>
      <c r="P4109" s="55">
        <v>9947.4023164607006</v>
      </c>
      <c r="Q4109" s="39"/>
      <c r="R4109" s="77">
        <f t="shared" si="192"/>
        <v>-9.1259129135382602E-2</v>
      </c>
      <c r="S4109" s="78">
        <f t="shared" si="193"/>
        <v>27893.112939494793</v>
      </c>
      <c r="T4109" s="79">
        <f t="shared" si="194"/>
        <v>-907.79127255949106</v>
      </c>
    </row>
    <row r="4110" spans="2:20">
      <c r="B4110" s="62">
        <v>43582</v>
      </c>
      <c r="C4110" s="63">
        <v>24</v>
      </c>
      <c r="D4110" s="64">
        <v>2.77461</v>
      </c>
      <c r="E4110" s="39"/>
      <c r="F4110" s="53">
        <v>43582</v>
      </c>
      <c r="G4110" s="54">
        <v>24</v>
      </c>
      <c r="H4110" s="55">
        <v>20508.3059621129</v>
      </c>
      <c r="I4110" s="39"/>
      <c r="J4110" s="53">
        <v>43582</v>
      </c>
      <c r="K4110" s="54">
        <v>24</v>
      </c>
      <c r="L4110" s="55">
        <v>-2873.86</v>
      </c>
      <c r="M4110" s="39"/>
      <c r="N4110" s="53">
        <v>43582</v>
      </c>
      <c r="O4110" s="54">
        <v>24</v>
      </c>
      <c r="P4110" s="55">
        <v>9919.1364244043998</v>
      </c>
      <c r="Q4110" s="39"/>
      <c r="R4110" s="77">
        <f t="shared" si="192"/>
        <v>-0.14013151575313812</v>
      </c>
      <c r="S4110" s="78">
        <f t="shared" si="193"/>
        <v>27521.73511451669</v>
      </c>
      <c r="T4110" s="79">
        <f t="shared" si="194"/>
        <v>-1389.9836221139512</v>
      </c>
    </row>
    <row r="4111" spans="2:20">
      <c r="B4111" s="62">
        <v>43582</v>
      </c>
      <c r="C4111" s="63">
        <v>25</v>
      </c>
      <c r="D4111" s="64">
        <v>2.4665499999999998</v>
      </c>
      <c r="E4111" s="39"/>
      <c r="F4111" s="53">
        <v>43582</v>
      </c>
      <c r="G4111" s="54">
        <v>25</v>
      </c>
      <c r="H4111" s="55">
        <v>20285.672288829399</v>
      </c>
      <c r="I4111" s="39"/>
      <c r="J4111" s="53">
        <v>43582</v>
      </c>
      <c r="K4111" s="54">
        <v>25</v>
      </c>
      <c r="L4111" s="55">
        <v>-7169.19</v>
      </c>
      <c r="M4111" s="39"/>
      <c r="N4111" s="53">
        <v>43582</v>
      </c>
      <c r="O4111" s="54">
        <v>25</v>
      </c>
      <c r="P4111" s="55">
        <v>9797.6034577886003</v>
      </c>
      <c r="Q4111" s="39"/>
      <c r="R4111" s="77">
        <f t="shared" si="192"/>
        <v>-0.35341150630476359</v>
      </c>
      <c r="S4111" s="78">
        <f t="shared" si="193"/>
        <v>24166.278808808471</v>
      </c>
      <c r="T4111" s="79">
        <f t="shared" si="194"/>
        <v>-3462.5857961938295</v>
      </c>
    </row>
    <row r="4112" spans="2:20">
      <c r="B4112" s="62">
        <v>43582</v>
      </c>
      <c r="C4112" s="63">
        <v>26</v>
      </c>
      <c r="D4112" s="64">
        <v>3.0976300000000001</v>
      </c>
      <c r="E4112" s="39"/>
      <c r="F4112" s="53">
        <v>43582</v>
      </c>
      <c r="G4112" s="54">
        <v>26</v>
      </c>
      <c r="H4112" s="55">
        <v>18633.198114176499</v>
      </c>
      <c r="I4112" s="39"/>
      <c r="J4112" s="53">
        <v>43582</v>
      </c>
      <c r="K4112" s="54">
        <v>26</v>
      </c>
      <c r="L4112" s="55">
        <v>365.32</v>
      </c>
      <c r="M4112" s="39"/>
      <c r="N4112" s="53">
        <v>43582</v>
      </c>
      <c r="O4112" s="54">
        <v>26</v>
      </c>
      <c r="P4112" s="55">
        <v>8299.5368920388992</v>
      </c>
      <c r="Q4112" s="39"/>
      <c r="R4112" s="77">
        <f t="shared" si="192"/>
        <v>1.9605866784728566E-2</v>
      </c>
      <c r="S4112" s="78">
        <f t="shared" si="193"/>
        <v>25708.894462886456</v>
      </c>
      <c r="T4112" s="79">
        <f t="shared" si="194"/>
        <v>162.71961468025481</v>
      </c>
    </row>
    <row r="4113" spans="2:20">
      <c r="B4113" s="62">
        <v>43582</v>
      </c>
      <c r="C4113" s="63">
        <v>27</v>
      </c>
      <c r="D4113" s="64">
        <v>4.0702499999999997</v>
      </c>
      <c r="E4113" s="39"/>
      <c r="F4113" s="53">
        <v>43582</v>
      </c>
      <c r="G4113" s="54">
        <v>27</v>
      </c>
      <c r="H4113" s="55">
        <v>19395.560461339799</v>
      </c>
      <c r="I4113" s="39"/>
      <c r="J4113" s="53">
        <v>43582</v>
      </c>
      <c r="K4113" s="54">
        <v>27</v>
      </c>
      <c r="L4113" s="55">
        <v>18633.400000000001</v>
      </c>
      <c r="M4113" s="39"/>
      <c r="N4113" s="53">
        <v>43582</v>
      </c>
      <c r="O4113" s="54">
        <v>27</v>
      </c>
      <c r="P4113" s="55">
        <v>9351.9310510794003</v>
      </c>
      <c r="Q4113" s="39"/>
      <c r="R4113" s="77">
        <f t="shared" si="192"/>
        <v>0.96070438578668693</v>
      </c>
      <c r="S4113" s="78">
        <f t="shared" si="193"/>
        <v>38064.697360655926</v>
      </c>
      <c r="T4113" s="79">
        <f t="shared" si="194"/>
        <v>8984.4411763466815</v>
      </c>
    </row>
    <row r="4114" spans="2:20">
      <c r="B4114" s="62">
        <v>43582</v>
      </c>
      <c r="C4114" s="63">
        <v>28</v>
      </c>
      <c r="D4114" s="64">
        <v>3.39473</v>
      </c>
      <c r="E4114" s="39"/>
      <c r="F4114" s="53">
        <v>43582</v>
      </c>
      <c r="G4114" s="54">
        <v>28</v>
      </c>
      <c r="H4114" s="55">
        <v>18809.442128044298</v>
      </c>
      <c r="I4114" s="39"/>
      <c r="J4114" s="53">
        <v>43582</v>
      </c>
      <c r="K4114" s="54">
        <v>28</v>
      </c>
      <c r="L4114" s="55">
        <v>2742.74</v>
      </c>
      <c r="M4114" s="39"/>
      <c r="N4114" s="53">
        <v>43582</v>
      </c>
      <c r="O4114" s="54">
        <v>28</v>
      </c>
      <c r="P4114" s="55">
        <v>9019.2167173703001</v>
      </c>
      <c r="Q4114" s="39"/>
      <c r="R4114" s="77">
        <f t="shared" si="192"/>
        <v>0.14581719018187461</v>
      </c>
      <c r="S4114" s="78">
        <f t="shared" si="193"/>
        <v>30617.805566958479</v>
      </c>
      <c r="T4114" s="79">
        <f t="shared" si="194"/>
        <v>1315.1568393683278</v>
      </c>
    </row>
    <row r="4115" spans="2:20">
      <c r="B4115" s="62">
        <v>43582</v>
      </c>
      <c r="C4115" s="63">
        <v>29</v>
      </c>
      <c r="D4115" s="64">
        <v>3.46191</v>
      </c>
      <c r="E4115" s="39"/>
      <c r="F4115" s="53">
        <v>43582</v>
      </c>
      <c r="G4115" s="54">
        <v>29</v>
      </c>
      <c r="H4115" s="55">
        <v>18679.998211970302</v>
      </c>
      <c r="I4115" s="39"/>
      <c r="J4115" s="53">
        <v>43582</v>
      </c>
      <c r="K4115" s="54">
        <v>29</v>
      </c>
      <c r="L4115" s="55">
        <v>2533.58</v>
      </c>
      <c r="M4115" s="39"/>
      <c r="N4115" s="53">
        <v>43582</v>
      </c>
      <c r="O4115" s="54">
        <v>29</v>
      </c>
      <c r="P4115" s="55">
        <v>8902.4585078240998</v>
      </c>
      <c r="Q4115" s="39"/>
      <c r="R4115" s="77">
        <f t="shared" si="192"/>
        <v>0.1356306339674305</v>
      </c>
      <c r="S4115" s="78">
        <f t="shared" si="193"/>
        <v>30819.510132821331</v>
      </c>
      <c r="T4115" s="79">
        <f t="shared" si="194"/>
        <v>1207.4460912849279</v>
      </c>
    </row>
    <row r="4116" spans="2:20">
      <c r="B4116" s="62">
        <v>43582</v>
      </c>
      <c r="C4116" s="63">
        <v>30</v>
      </c>
      <c r="D4116" s="64">
        <v>2.9096299999999999</v>
      </c>
      <c r="E4116" s="39"/>
      <c r="F4116" s="53">
        <v>43582</v>
      </c>
      <c r="G4116" s="54">
        <v>30</v>
      </c>
      <c r="H4116" s="55">
        <v>18846.934956588098</v>
      </c>
      <c r="I4116" s="39"/>
      <c r="J4116" s="53">
        <v>43582</v>
      </c>
      <c r="K4116" s="54">
        <v>30</v>
      </c>
      <c r="L4116" s="55">
        <v>-3830.16</v>
      </c>
      <c r="M4116" s="39"/>
      <c r="N4116" s="53">
        <v>43582</v>
      </c>
      <c r="O4116" s="54">
        <v>30</v>
      </c>
      <c r="P4116" s="55">
        <v>8987.2608290618991</v>
      </c>
      <c r="Q4116" s="39"/>
      <c r="R4116" s="77">
        <f t="shared" si="192"/>
        <v>-0.20322455660946273</v>
      </c>
      <c r="S4116" s="78">
        <f t="shared" si="193"/>
        <v>26149.603726063375</v>
      </c>
      <c r="T4116" s="79">
        <f t="shared" si="194"/>
        <v>-1826.4320971196969</v>
      </c>
    </row>
    <row r="4117" spans="2:20">
      <c r="B4117" s="62">
        <v>43582</v>
      </c>
      <c r="C4117" s="63">
        <v>31</v>
      </c>
      <c r="D4117" s="64">
        <v>2.48061</v>
      </c>
      <c r="E4117" s="39"/>
      <c r="F4117" s="53">
        <v>43582</v>
      </c>
      <c r="G4117" s="54">
        <v>31</v>
      </c>
      <c r="H4117" s="55">
        <v>20268.5938647209</v>
      </c>
      <c r="I4117" s="39"/>
      <c r="J4117" s="53">
        <v>43582</v>
      </c>
      <c r="K4117" s="54">
        <v>31</v>
      </c>
      <c r="L4117" s="55">
        <v>-8986.9699999999993</v>
      </c>
      <c r="M4117" s="39"/>
      <c r="N4117" s="53">
        <v>43582</v>
      </c>
      <c r="O4117" s="54">
        <v>31</v>
      </c>
      <c r="P4117" s="55">
        <v>10392.504489446599</v>
      </c>
      <c r="Q4117" s="39"/>
      <c r="R4117" s="77">
        <f t="shared" si="192"/>
        <v>-0.44339385652413388</v>
      </c>
      <c r="S4117" s="78">
        <f t="shared" si="193"/>
        <v>25779.750561566128</v>
      </c>
      <c r="T4117" s="79">
        <f t="shared" si="194"/>
        <v>-4607.9726445201022</v>
      </c>
    </row>
    <row r="4118" spans="2:20">
      <c r="B4118" s="62">
        <v>43582</v>
      </c>
      <c r="C4118" s="63">
        <v>32</v>
      </c>
      <c r="D4118" s="64">
        <v>2.7809699999999999</v>
      </c>
      <c r="E4118" s="39"/>
      <c r="F4118" s="53">
        <v>43582</v>
      </c>
      <c r="G4118" s="54">
        <v>32</v>
      </c>
      <c r="H4118" s="55">
        <v>20645.116489910099</v>
      </c>
      <c r="I4118" s="39"/>
      <c r="J4118" s="53">
        <v>43582</v>
      </c>
      <c r="K4118" s="54">
        <v>32</v>
      </c>
      <c r="L4118" s="55">
        <v>-5138.8599999999997</v>
      </c>
      <c r="M4118" s="39"/>
      <c r="N4118" s="53">
        <v>43582</v>
      </c>
      <c r="O4118" s="54">
        <v>32</v>
      </c>
      <c r="P4118" s="55">
        <v>10644.1661960784</v>
      </c>
      <c r="Q4118" s="39"/>
      <c r="R4118" s="77">
        <f t="shared" si="192"/>
        <v>-0.24891407139850813</v>
      </c>
      <c r="S4118" s="78">
        <f t="shared" si="193"/>
        <v>29601.10686630815</v>
      </c>
      <c r="T4118" s="79">
        <f t="shared" si="194"/>
        <v>-2649.4827445082456</v>
      </c>
    </row>
    <row r="4119" spans="2:20">
      <c r="B4119" s="62">
        <v>43582</v>
      </c>
      <c r="C4119" s="63">
        <v>33</v>
      </c>
      <c r="D4119" s="64">
        <v>3.0368200000000001</v>
      </c>
      <c r="E4119" s="39"/>
      <c r="F4119" s="53">
        <v>43582</v>
      </c>
      <c r="G4119" s="54">
        <v>33</v>
      </c>
      <c r="H4119" s="55">
        <v>19806.2574411813</v>
      </c>
      <c r="I4119" s="39"/>
      <c r="J4119" s="53">
        <v>43582</v>
      </c>
      <c r="K4119" s="54">
        <v>33</v>
      </c>
      <c r="L4119" s="55">
        <v>2773.89</v>
      </c>
      <c r="M4119" s="39"/>
      <c r="N4119" s="53">
        <v>43582</v>
      </c>
      <c r="O4119" s="54">
        <v>33</v>
      </c>
      <c r="P4119" s="55">
        <v>9454.8283443372002</v>
      </c>
      <c r="Q4119" s="39"/>
      <c r="R4119" s="77">
        <f t="shared" si="192"/>
        <v>0.14005119383294037</v>
      </c>
      <c r="S4119" s="78">
        <f t="shared" si="193"/>
        <v>28712.611812650099</v>
      </c>
      <c r="T4119" s="79">
        <f t="shared" si="194"/>
        <v>1324.1599971099479</v>
      </c>
    </row>
    <row r="4120" spans="2:20">
      <c r="B4120" s="62">
        <v>43582</v>
      </c>
      <c r="C4120" s="63">
        <v>34</v>
      </c>
      <c r="D4120" s="64">
        <v>3.7390599999999998</v>
      </c>
      <c r="E4120" s="39"/>
      <c r="F4120" s="53">
        <v>43582</v>
      </c>
      <c r="G4120" s="54">
        <v>34</v>
      </c>
      <c r="H4120" s="55">
        <v>20653.543649812102</v>
      </c>
      <c r="I4120" s="39"/>
      <c r="J4120" s="53">
        <v>43582</v>
      </c>
      <c r="K4120" s="54">
        <v>34</v>
      </c>
      <c r="L4120" s="55">
        <v>3649.72</v>
      </c>
      <c r="M4120" s="39"/>
      <c r="N4120" s="53">
        <v>43582</v>
      </c>
      <c r="O4120" s="54">
        <v>34</v>
      </c>
      <c r="P4120" s="55">
        <v>9931.8352307822006</v>
      </c>
      <c r="Q4120" s="39"/>
      <c r="R4120" s="77">
        <f t="shared" si="192"/>
        <v>0.17671156397576374</v>
      </c>
      <c r="S4120" s="78">
        <f t="shared" si="193"/>
        <v>37135.72783800849</v>
      </c>
      <c r="T4120" s="79">
        <f t="shared" si="194"/>
        <v>1755.070136781113</v>
      </c>
    </row>
    <row r="4121" spans="2:20">
      <c r="B4121" s="62">
        <v>43582</v>
      </c>
      <c r="C4121" s="63">
        <v>35</v>
      </c>
      <c r="D4121" s="64">
        <v>4.3686699999999998</v>
      </c>
      <c r="E4121" s="39"/>
      <c r="F4121" s="53">
        <v>43582</v>
      </c>
      <c r="G4121" s="54">
        <v>35</v>
      </c>
      <c r="H4121" s="55">
        <v>21582.914549953399</v>
      </c>
      <c r="I4121" s="39"/>
      <c r="J4121" s="53">
        <v>43582</v>
      </c>
      <c r="K4121" s="54">
        <v>35</v>
      </c>
      <c r="L4121" s="55">
        <v>16191.2</v>
      </c>
      <c r="M4121" s="39"/>
      <c r="N4121" s="53">
        <v>43582</v>
      </c>
      <c r="O4121" s="54">
        <v>35</v>
      </c>
      <c r="P4121" s="55">
        <v>10416.152364654899</v>
      </c>
      <c r="Q4121" s="39"/>
      <c r="R4121" s="77">
        <f t="shared" si="192"/>
        <v>0.75018598449832441</v>
      </c>
      <c r="S4121" s="78">
        <f t="shared" si="193"/>
        <v>45504.73235089692</v>
      </c>
      <c r="T4121" s="79">
        <f t="shared" si="194"/>
        <v>7814.0515163631853</v>
      </c>
    </row>
    <row r="4122" spans="2:20">
      <c r="B4122" s="62">
        <v>43582</v>
      </c>
      <c r="C4122" s="63">
        <v>36</v>
      </c>
      <c r="D4122" s="64">
        <v>4.6710799999999999</v>
      </c>
      <c r="E4122" s="39"/>
      <c r="F4122" s="53">
        <v>43582</v>
      </c>
      <c r="G4122" s="54">
        <v>36</v>
      </c>
      <c r="H4122" s="55">
        <v>22164.198102557901</v>
      </c>
      <c r="I4122" s="39"/>
      <c r="J4122" s="53">
        <v>43582</v>
      </c>
      <c r="K4122" s="54">
        <v>36</v>
      </c>
      <c r="L4122" s="55">
        <v>25829.11</v>
      </c>
      <c r="M4122" s="39"/>
      <c r="N4122" s="53">
        <v>43582</v>
      </c>
      <c r="O4122" s="54">
        <v>36</v>
      </c>
      <c r="P4122" s="55">
        <v>10632.517267470301</v>
      </c>
      <c r="Q4122" s="39"/>
      <c r="R4122" s="77">
        <f t="shared" si="192"/>
        <v>1.1653527856267962</v>
      </c>
      <c r="S4122" s="78">
        <f t="shared" si="193"/>
        <v>49665.338757735175</v>
      </c>
      <c r="T4122" s="79">
        <f t="shared" si="194"/>
        <v>12390.633615871526</v>
      </c>
    </row>
    <row r="4123" spans="2:20">
      <c r="B4123" s="62">
        <v>43582</v>
      </c>
      <c r="C4123" s="63">
        <v>37</v>
      </c>
      <c r="D4123" s="64">
        <v>4.5189500000000002</v>
      </c>
      <c r="E4123" s="39"/>
      <c r="F4123" s="53">
        <v>43582</v>
      </c>
      <c r="G4123" s="54">
        <v>37</v>
      </c>
      <c r="H4123" s="55">
        <v>23064.092208943799</v>
      </c>
      <c r="I4123" s="39"/>
      <c r="J4123" s="53">
        <v>43582</v>
      </c>
      <c r="K4123" s="54">
        <v>37</v>
      </c>
      <c r="L4123" s="55">
        <v>20468.72</v>
      </c>
      <c r="M4123" s="39"/>
      <c r="N4123" s="53">
        <v>43582</v>
      </c>
      <c r="O4123" s="54">
        <v>37</v>
      </c>
      <c r="P4123" s="55">
        <v>11125.8215885266</v>
      </c>
      <c r="Q4123" s="39"/>
      <c r="R4123" s="77">
        <f t="shared" si="192"/>
        <v>0.88747130450955425</v>
      </c>
      <c r="S4123" s="78">
        <f t="shared" si="193"/>
        <v>50277.031467472283</v>
      </c>
      <c r="T4123" s="79">
        <f t="shared" si="194"/>
        <v>9873.8473989102622</v>
      </c>
    </row>
    <row r="4124" spans="2:20">
      <c r="B4124" s="62">
        <v>43582</v>
      </c>
      <c r="C4124" s="63">
        <v>38</v>
      </c>
      <c r="D4124" s="64">
        <v>4.3615700000000004</v>
      </c>
      <c r="E4124" s="39"/>
      <c r="F4124" s="53">
        <v>43582</v>
      </c>
      <c r="G4124" s="54">
        <v>38</v>
      </c>
      <c r="H4124" s="55">
        <v>23469.954220305</v>
      </c>
      <c r="I4124" s="39"/>
      <c r="J4124" s="53">
        <v>43582</v>
      </c>
      <c r="K4124" s="54">
        <v>38</v>
      </c>
      <c r="L4124" s="55">
        <v>35879.589999999997</v>
      </c>
      <c r="M4124" s="39"/>
      <c r="N4124" s="53">
        <v>43582</v>
      </c>
      <c r="O4124" s="54">
        <v>38</v>
      </c>
      <c r="P4124" s="55">
        <v>11369.6273414277</v>
      </c>
      <c r="Q4124" s="39"/>
      <c r="R4124" s="77">
        <f t="shared" si="192"/>
        <v>1.5287456321051882</v>
      </c>
      <c r="S4124" s="78">
        <f t="shared" si="193"/>
        <v>49589.425523550817</v>
      </c>
      <c r="T4124" s="79">
        <f t="shared" si="194"/>
        <v>17381.26813687132</v>
      </c>
    </row>
    <row r="4125" spans="2:20">
      <c r="B4125" s="62">
        <v>43582</v>
      </c>
      <c r="C4125" s="63">
        <v>39</v>
      </c>
      <c r="D4125" s="64">
        <v>4.03146</v>
      </c>
      <c r="E4125" s="39"/>
      <c r="F4125" s="53">
        <v>43582</v>
      </c>
      <c r="G4125" s="54">
        <v>39</v>
      </c>
      <c r="H4125" s="55">
        <v>26469.525120788501</v>
      </c>
      <c r="I4125" s="39"/>
      <c r="J4125" s="53">
        <v>43582</v>
      </c>
      <c r="K4125" s="54">
        <v>39</v>
      </c>
      <c r="L4125" s="55">
        <v>10468.99</v>
      </c>
      <c r="M4125" s="39"/>
      <c r="N4125" s="53">
        <v>43582</v>
      </c>
      <c r="O4125" s="54">
        <v>39</v>
      </c>
      <c r="P4125" s="55">
        <v>12810.797427200499</v>
      </c>
      <c r="Q4125" s="39"/>
      <c r="R4125" s="77">
        <f t="shared" si="192"/>
        <v>0.39551106233401662</v>
      </c>
      <c r="S4125" s="78">
        <f t="shared" si="193"/>
        <v>51646.217395861728</v>
      </c>
      <c r="T4125" s="79">
        <f t="shared" si="194"/>
        <v>5066.8120997779561</v>
      </c>
    </row>
    <row r="4126" spans="2:20">
      <c r="B4126" s="62">
        <v>43582</v>
      </c>
      <c r="C4126" s="63">
        <v>40</v>
      </c>
      <c r="D4126" s="64">
        <v>3.96834</v>
      </c>
      <c r="E4126" s="39"/>
      <c r="F4126" s="53">
        <v>43582</v>
      </c>
      <c r="G4126" s="54">
        <v>40</v>
      </c>
      <c r="H4126" s="55">
        <v>24911.187219178599</v>
      </c>
      <c r="I4126" s="39"/>
      <c r="J4126" s="53">
        <v>43582</v>
      </c>
      <c r="K4126" s="54">
        <v>40</v>
      </c>
      <c r="L4126" s="55">
        <v>4190.8500000000004</v>
      </c>
      <c r="M4126" s="39"/>
      <c r="N4126" s="53">
        <v>43582</v>
      </c>
      <c r="O4126" s="54">
        <v>40</v>
      </c>
      <c r="P4126" s="55">
        <v>12802.495539444601</v>
      </c>
      <c r="Q4126" s="39"/>
      <c r="R4126" s="77">
        <f t="shared" si="192"/>
        <v>0.16823164480790193</v>
      </c>
      <c r="S4126" s="78">
        <f t="shared" si="193"/>
        <v>50804.655148999584</v>
      </c>
      <c r="T4126" s="79">
        <f t="shared" si="194"/>
        <v>2153.7848822465926</v>
      </c>
    </row>
    <row r="4127" spans="2:20">
      <c r="B4127" s="62">
        <v>43582</v>
      </c>
      <c r="C4127" s="63">
        <v>41</v>
      </c>
      <c r="D4127" s="64">
        <v>4.0188499999999996</v>
      </c>
      <c r="E4127" s="39"/>
      <c r="F4127" s="53">
        <v>43582</v>
      </c>
      <c r="G4127" s="54">
        <v>41</v>
      </c>
      <c r="H4127" s="55">
        <v>26480.616169043202</v>
      </c>
      <c r="I4127" s="39"/>
      <c r="J4127" s="53">
        <v>43582</v>
      </c>
      <c r="K4127" s="54">
        <v>41</v>
      </c>
      <c r="L4127" s="55">
        <v>13747.76</v>
      </c>
      <c r="M4127" s="39"/>
      <c r="N4127" s="53">
        <v>43582</v>
      </c>
      <c r="O4127" s="54">
        <v>41</v>
      </c>
      <c r="P4127" s="55">
        <v>12862.9181720284</v>
      </c>
      <c r="Q4127" s="39"/>
      <c r="R4127" s="77">
        <f t="shared" si="192"/>
        <v>0.51916314606272751</v>
      </c>
      <c r="S4127" s="78">
        <f t="shared" si="193"/>
        <v>51694.138695656329</v>
      </c>
      <c r="T4127" s="79">
        <f t="shared" si="194"/>
        <v>6677.9530657376918</v>
      </c>
    </row>
    <row r="4128" spans="2:20">
      <c r="B4128" s="62">
        <v>43582</v>
      </c>
      <c r="C4128" s="63">
        <v>42</v>
      </c>
      <c r="D4128" s="64">
        <v>3.8793500000000001</v>
      </c>
      <c r="E4128" s="39"/>
      <c r="F4128" s="53">
        <v>43582</v>
      </c>
      <c r="G4128" s="54">
        <v>42</v>
      </c>
      <c r="H4128" s="55">
        <v>26727.861405283998</v>
      </c>
      <c r="I4128" s="39"/>
      <c r="J4128" s="53">
        <v>43582</v>
      </c>
      <c r="K4128" s="54">
        <v>42</v>
      </c>
      <c r="L4128" s="55">
        <v>15001.94</v>
      </c>
      <c r="M4128" s="39"/>
      <c r="N4128" s="53">
        <v>43582</v>
      </c>
      <c r="O4128" s="54">
        <v>42</v>
      </c>
      <c r="P4128" s="55">
        <v>13026.682020288499</v>
      </c>
      <c r="Q4128" s="39"/>
      <c r="R4128" s="77">
        <f t="shared" si="192"/>
        <v>0.56128471232772004</v>
      </c>
      <c r="S4128" s="78">
        <f t="shared" si="193"/>
        <v>50535.05889540619</v>
      </c>
      <c r="T4128" s="79">
        <f t="shared" si="194"/>
        <v>7311.6774703423134</v>
      </c>
    </row>
    <row r="4129" spans="2:20">
      <c r="B4129" s="62">
        <v>43582</v>
      </c>
      <c r="C4129" s="63">
        <v>43</v>
      </c>
      <c r="D4129" s="64">
        <v>4.0892900000000001</v>
      </c>
      <c r="E4129" s="39"/>
      <c r="F4129" s="53">
        <v>43582</v>
      </c>
      <c r="G4129" s="54">
        <v>43</v>
      </c>
      <c r="H4129" s="55">
        <v>23436.4233106797</v>
      </c>
      <c r="I4129" s="39"/>
      <c r="J4129" s="53">
        <v>43582</v>
      </c>
      <c r="K4129" s="54">
        <v>43</v>
      </c>
      <c r="L4129" s="55">
        <v>23612.94</v>
      </c>
      <c r="M4129" s="39"/>
      <c r="N4129" s="53">
        <v>43582</v>
      </c>
      <c r="O4129" s="54">
        <v>43</v>
      </c>
      <c r="P4129" s="55">
        <v>11569.341238778101</v>
      </c>
      <c r="Q4129" s="39"/>
      <c r="R4129" s="77">
        <f t="shared" si="192"/>
        <v>1.0075317247423101</v>
      </c>
      <c r="S4129" s="78">
        <f t="shared" si="193"/>
        <v>47310.391434322904</v>
      </c>
      <c r="T4129" s="79">
        <f t="shared" si="194"/>
        <v>11656.478332438435</v>
      </c>
    </row>
    <row r="4130" spans="2:20">
      <c r="B4130" s="62">
        <v>43582</v>
      </c>
      <c r="C4130" s="63">
        <v>44</v>
      </c>
      <c r="D4130" s="64">
        <v>3.4171499999999999</v>
      </c>
      <c r="E4130" s="39"/>
      <c r="F4130" s="53">
        <v>43582</v>
      </c>
      <c r="G4130" s="54">
        <v>44</v>
      </c>
      <c r="H4130" s="55">
        <v>22667.895140413999</v>
      </c>
      <c r="I4130" s="39"/>
      <c r="J4130" s="53">
        <v>43582</v>
      </c>
      <c r="K4130" s="54">
        <v>44</v>
      </c>
      <c r="L4130" s="55">
        <v>10012.19</v>
      </c>
      <c r="M4130" s="39"/>
      <c r="N4130" s="53">
        <v>43582</v>
      </c>
      <c r="O4130" s="54">
        <v>44</v>
      </c>
      <c r="P4130" s="55">
        <v>11251.4831258172</v>
      </c>
      <c r="Q4130" s="39"/>
      <c r="R4130" s="77">
        <f t="shared" si="192"/>
        <v>0.44169032625131249</v>
      </c>
      <c r="S4130" s="78">
        <f t="shared" si="193"/>
        <v>38448.005563386243</v>
      </c>
      <c r="T4130" s="79">
        <f t="shared" si="194"/>
        <v>4969.6712526533365</v>
      </c>
    </row>
    <row r="4131" spans="2:20">
      <c r="B4131" s="62">
        <v>43582</v>
      </c>
      <c r="C4131" s="63">
        <v>45</v>
      </c>
      <c r="D4131" s="64">
        <v>3.26098</v>
      </c>
      <c r="E4131" s="39"/>
      <c r="F4131" s="53">
        <v>43582</v>
      </c>
      <c r="G4131" s="54">
        <v>45</v>
      </c>
      <c r="H4131" s="55">
        <v>21738.220866772699</v>
      </c>
      <c r="I4131" s="39"/>
      <c r="J4131" s="53">
        <v>43582</v>
      </c>
      <c r="K4131" s="54">
        <v>45</v>
      </c>
      <c r="L4131" s="55">
        <v>5935.18</v>
      </c>
      <c r="M4131" s="39"/>
      <c r="N4131" s="53">
        <v>43582</v>
      </c>
      <c r="O4131" s="54">
        <v>45</v>
      </c>
      <c r="P4131" s="55">
        <v>10867.623547704599</v>
      </c>
      <c r="Q4131" s="39"/>
      <c r="R4131" s="77">
        <f t="shared" si="192"/>
        <v>0.27302970359787082</v>
      </c>
      <c r="S4131" s="78">
        <f t="shared" si="193"/>
        <v>35439.103036593748</v>
      </c>
      <c r="T4131" s="79">
        <f t="shared" si="194"/>
        <v>2967.1840360430283</v>
      </c>
    </row>
    <row r="4132" spans="2:20">
      <c r="B4132" s="62">
        <v>43582</v>
      </c>
      <c r="C4132" s="63">
        <v>46</v>
      </c>
      <c r="D4132" s="64">
        <v>3.0689799999999998</v>
      </c>
      <c r="E4132" s="39"/>
      <c r="F4132" s="53">
        <v>43582</v>
      </c>
      <c r="G4132" s="54">
        <v>46</v>
      </c>
      <c r="H4132" s="55">
        <v>22096.610763778299</v>
      </c>
      <c r="I4132" s="39"/>
      <c r="J4132" s="53">
        <v>43582</v>
      </c>
      <c r="K4132" s="54">
        <v>46</v>
      </c>
      <c r="L4132" s="55">
        <v>6596.17</v>
      </c>
      <c r="M4132" s="39"/>
      <c r="N4132" s="53">
        <v>43582</v>
      </c>
      <c r="O4132" s="54">
        <v>46</v>
      </c>
      <c r="P4132" s="55">
        <v>10324.973777827699</v>
      </c>
      <c r="Q4132" s="39"/>
      <c r="R4132" s="77">
        <f t="shared" si="192"/>
        <v>0.29851501076412684</v>
      </c>
      <c r="S4132" s="78">
        <f t="shared" si="193"/>
        <v>31687.13802467765</v>
      </c>
      <c r="T4132" s="79">
        <f t="shared" si="194"/>
        <v>3082.159658427563</v>
      </c>
    </row>
    <row r="4133" spans="2:20">
      <c r="B4133" s="62">
        <v>43582</v>
      </c>
      <c r="C4133" s="63">
        <v>47</v>
      </c>
      <c r="D4133" s="64">
        <v>4.9357899999999999</v>
      </c>
      <c r="E4133" s="39"/>
      <c r="F4133" s="53">
        <v>43582</v>
      </c>
      <c r="G4133" s="54">
        <v>47</v>
      </c>
      <c r="H4133" s="55">
        <v>20752.954293389299</v>
      </c>
      <c r="I4133" s="39"/>
      <c r="J4133" s="53">
        <v>43582</v>
      </c>
      <c r="K4133" s="54">
        <v>47</v>
      </c>
      <c r="L4133" s="55">
        <v>33696</v>
      </c>
      <c r="M4133" s="39"/>
      <c r="N4133" s="53">
        <v>43582</v>
      </c>
      <c r="O4133" s="54">
        <v>47</v>
      </c>
      <c r="P4133" s="55">
        <v>9672.1108689104003</v>
      </c>
      <c r="Q4133" s="39"/>
      <c r="R4133" s="77">
        <f t="shared" si="192"/>
        <v>1.6236724431438474</v>
      </c>
      <c r="S4133" s="78">
        <f t="shared" si="193"/>
        <v>47739.508105659261</v>
      </c>
      <c r="T4133" s="79">
        <f t="shared" si="194"/>
        <v>15704.339884881911</v>
      </c>
    </row>
    <row r="4134" spans="2:20">
      <c r="B4134" s="62">
        <v>43582</v>
      </c>
      <c r="C4134" s="63">
        <v>48</v>
      </c>
      <c r="D4134" s="64">
        <v>5.3310000000000004</v>
      </c>
      <c r="E4134" s="39"/>
      <c r="F4134" s="53">
        <v>43582</v>
      </c>
      <c r="G4134" s="54">
        <v>48</v>
      </c>
      <c r="H4134" s="55">
        <v>20475.043030892801</v>
      </c>
      <c r="I4134" s="39"/>
      <c r="J4134" s="53">
        <v>43582</v>
      </c>
      <c r="K4134" s="54">
        <v>48</v>
      </c>
      <c r="L4134" s="55">
        <v>37806.82</v>
      </c>
      <c r="M4134" s="39"/>
      <c r="N4134" s="53">
        <v>43582</v>
      </c>
      <c r="O4134" s="54">
        <v>48</v>
      </c>
      <c r="P4134" s="55">
        <v>10117.3697362359</v>
      </c>
      <c r="Q4134" s="39"/>
      <c r="R4134" s="77">
        <f t="shared" si="192"/>
        <v>1.8464830546610802</v>
      </c>
      <c r="S4134" s="78">
        <f t="shared" si="193"/>
        <v>53935.698063873584</v>
      </c>
      <c r="T4134" s="79">
        <f t="shared" si="194"/>
        <v>18681.551775700431</v>
      </c>
    </row>
    <row r="4135" spans="2:20">
      <c r="B4135" s="62">
        <v>43583</v>
      </c>
      <c r="C4135" s="63">
        <v>1</v>
      </c>
      <c r="D4135" s="64">
        <v>5.6626599999999998</v>
      </c>
      <c r="E4135" s="39"/>
      <c r="F4135" s="53">
        <v>43583</v>
      </c>
      <c r="G4135" s="54">
        <v>1</v>
      </c>
      <c r="H4135" s="55">
        <v>19773.929874294401</v>
      </c>
      <c r="I4135" s="39"/>
      <c r="J4135" s="53">
        <v>43583</v>
      </c>
      <c r="K4135" s="54">
        <v>1</v>
      </c>
      <c r="L4135" s="55">
        <v>29975.919999999998</v>
      </c>
      <c r="M4135" s="39"/>
      <c r="N4135" s="53">
        <v>43583</v>
      </c>
      <c r="O4135" s="54">
        <v>1</v>
      </c>
      <c r="P4135" s="55">
        <v>10091.7140867132</v>
      </c>
      <c r="Q4135" s="39"/>
      <c r="R4135" s="77">
        <f t="shared" si="192"/>
        <v>1.5159313394232232</v>
      </c>
      <c r="S4135" s="78">
        <f t="shared" si="193"/>
        <v>57145.94569026737</v>
      </c>
      <c r="T4135" s="79">
        <f t="shared" si="194"/>
        <v>15298.345652547352</v>
      </c>
    </row>
    <row r="4136" spans="2:20">
      <c r="B4136" s="62">
        <v>43583</v>
      </c>
      <c r="C4136" s="63">
        <v>2</v>
      </c>
      <c r="D4136" s="64">
        <v>5.5934799999999996</v>
      </c>
      <c r="E4136" s="39"/>
      <c r="F4136" s="53">
        <v>43583</v>
      </c>
      <c r="G4136" s="54">
        <v>2</v>
      </c>
      <c r="H4136" s="55">
        <v>19219.061387398899</v>
      </c>
      <c r="I4136" s="39"/>
      <c r="J4136" s="53">
        <v>43583</v>
      </c>
      <c r="K4136" s="54">
        <v>2</v>
      </c>
      <c r="L4136" s="55">
        <v>20903.689999999999</v>
      </c>
      <c r="M4136" s="39"/>
      <c r="N4136" s="53">
        <v>43583</v>
      </c>
      <c r="O4136" s="54">
        <v>2</v>
      </c>
      <c r="P4136" s="55">
        <v>9839.8637165636992</v>
      </c>
      <c r="Q4136" s="39"/>
      <c r="R4136" s="77">
        <f t="shared" si="192"/>
        <v>1.0876540523308613</v>
      </c>
      <c r="S4136" s="78">
        <f t="shared" si="193"/>
        <v>55039.080901324713</v>
      </c>
      <c r="T4136" s="79">
        <f t="shared" si="194"/>
        <v>10702.367645703916</v>
      </c>
    </row>
    <row r="4137" spans="2:20">
      <c r="B4137" s="62">
        <v>43583</v>
      </c>
      <c r="C4137" s="63">
        <v>3</v>
      </c>
      <c r="D4137" s="64">
        <v>5.4388699999999996</v>
      </c>
      <c r="E4137" s="39"/>
      <c r="F4137" s="53">
        <v>43583</v>
      </c>
      <c r="G4137" s="54">
        <v>3</v>
      </c>
      <c r="H4137" s="55">
        <v>19039.845388823502</v>
      </c>
      <c r="I4137" s="39"/>
      <c r="J4137" s="53">
        <v>43583</v>
      </c>
      <c r="K4137" s="54">
        <v>3</v>
      </c>
      <c r="L4137" s="55">
        <v>10289.16</v>
      </c>
      <c r="M4137" s="39"/>
      <c r="N4137" s="53">
        <v>43583</v>
      </c>
      <c r="O4137" s="54">
        <v>3</v>
      </c>
      <c r="P4137" s="55">
        <v>9738.6766909081998</v>
      </c>
      <c r="Q4137" s="39"/>
      <c r="R4137" s="77">
        <f t="shared" si="192"/>
        <v>0.54040144706426008</v>
      </c>
      <c r="S4137" s="78">
        <f t="shared" si="193"/>
        <v>52967.396493879874</v>
      </c>
      <c r="T4137" s="79">
        <f t="shared" si="194"/>
        <v>5262.7949762577709</v>
      </c>
    </row>
    <row r="4138" spans="2:20">
      <c r="B4138" s="62">
        <v>43583</v>
      </c>
      <c r="C4138" s="63">
        <v>4</v>
      </c>
      <c r="D4138" s="64">
        <v>5.7907200000000003</v>
      </c>
      <c r="E4138" s="39"/>
      <c r="F4138" s="53">
        <v>43583</v>
      </c>
      <c r="G4138" s="54">
        <v>4</v>
      </c>
      <c r="H4138" s="55">
        <v>19111.063193572299</v>
      </c>
      <c r="I4138" s="39"/>
      <c r="J4138" s="53">
        <v>43583</v>
      </c>
      <c r="K4138" s="54">
        <v>4</v>
      </c>
      <c r="L4138" s="55">
        <v>16415.240000000002</v>
      </c>
      <c r="M4138" s="39"/>
      <c r="N4138" s="53">
        <v>43583</v>
      </c>
      <c r="O4138" s="54">
        <v>4</v>
      </c>
      <c r="P4138" s="55">
        <v>9772.8570501847007</v>
      </c>
      <c r="Q4138" s="39"/>
      <c r="R4138" s="77">
        <f t="shared" si="192"/>
        <v>0.85893913037350034</v>
      </c>
      <c r="S4138" s="78">
        <f t="shared" si="193"/>
        <v>56591.87877764555</v>
      </c>
      <c r="T4138" s="79">
        <f t="shared" si="194"/>
        <v>8394.2893359501777</v>
      </c>
    </row>
    <row r="4139" spans="2:20">
      <c r="B4139" s="62">
        <v>43583</v>
      </c>
      <c r="C4139" s="63">
        <v>5</v>
      </c>
      <c r="D4139" s="64">
        <v>5.8172499999999996</v>
      </c>
      <c r="E4139" s="39"/>
      <c r="F4139" s="53">
        <v>43583</v>
      </c>
      <c r="G4139" s="54">
        <v>5</v>
      </c>
      <c r="H4139" s="55">
        <v>18925.592078650701</v>
      </c>
      <c r="I4139" s="39"/>
      <c r="J4139" s="53">
        <v>43583</v>
      </c>
      <c r="K4139" s="54">
        <v>5</v>
      </c>
      <c r="L4139" s="55">
        <v>14916.9</v>
      </c>
      <c r="M4139" s="39"/>
      <c r="N4139" s="53">
        <v>43583</v>
      </c>
      <c r="O4139" s="54">
        <v>5</v>
      </c>
      <c r="P4139" s="55">
        <v>9698.5714417117997</v>
      </c>
      <c r="Q4139" s="39"/>
      <c r="R4139" s="77">
        <f t="shared" si="192"/>
        <v>0.78818670179556671</v>
      </c>
      <c r="S4139" s="78">
        <f t="shared" si="193"/>
        <v>56419.014719297964</v>
      </c>
      <c r="T4139" s="79">
        <f t="shared" si="194"/>
        <v>7644.2850367714982</v>
      </c>
    </row>
    <row r="4140" spans="2:20">
      <c r="B4140" s="62">
        <v>43583</v>
      </c>
      <c r="C4140" s="63">
        <v>6</v>
      </c>
      <c r="D4140" s="64">
        <v>5.6898900000000001</v>
      </c>
      <c r="E4140" s="39"/>
      <c r="F4140" s="53">
        <v>43583</v>
      </c>
      <c r="G4140" s="54">
        <v>6</v>
      </c>
      <c r="H4140" s="55">
        <v>18634.506695995799</v>
      </c>
      <c r="I4140" s="39"/>
      <c r="J4140" s="53">
        <v>43583</v>
      </c>
      <c r="K4140" s="54">
        <v>6</v>
      </c>
      <c r="L4140" s="55">
        <v>11023.43</v>
      </c>
      <c r="M4140" s="39"/>
      <c r="N4140" s="53">
        <v>43583</v>
      </c>
      <c r="O4140" s="54">
        <v>6</v>
      </c>
      <c r="P4140" s="55">
        <v>9570.8785460264007</v>
      </c>
      <c r="Q4140" s="39"/>
      <c r="R4140" s="77">
        <f t="shared" si="192"/>
        <v>0.59156006541180539</v>
      </c>
      <c r="S4140" s="78">
        <f t="shared" si="193"/>
        <v>54457.246130250162</v>
      </c>
      <c r="T4140" s="79">
        <f t="shared" si="194"/>
        <v>5661.7495387358222</v>
      </c>
    </row>
    <row r="4141" spans="2:20">
      <c r="B4141" s="62">
        <v>43583</v>
      </c>
      <c r="C4141" s="63">
        <v>7</v>
      </c>
      <c r="D4141" s="64">
        <v>5.9710400000000003</v>
      </c>
      <c r="E4141" s="39"/>
      <c r="F4141" s="53">
        <v>43583</v>
      </c>
      <c r="G4141" s="54">
        <v>7</v>
      </c>
      <c r="H4141" s="55">
        <v>18378.585948041</v>
      </c>
      <c r="I4141" s="39"/>
      <c r="J4141" s="53">
        <v>43583</v>
      </c>
      <c r="K4141" s="54">
        <v>7</v>
      </c>
      <c r="L4141" s="55">
        <v>15401.18</v>
      </c>
      <c r="M4141" s="39"/>
      <c r="N4141" s="53">
        <v>43583</v>
      </c>
      <c r="O4141" s="54">
        <v>7</v>
      </c>
      <c r="P4141" s="55">
        <v>9483.7027743876006</v>
      </c>
      <c r="Q4141" s="39"/>
      <c r="R4141" s="77">
        <f t="shared" si="192"/>
        <v>0.83799591783292959</v>
      </c>
      <c r="S4141" s="78">
        <f t="shared" si="193"/>
        <v>56627.56861397934</v>
      </c>
      <c r="T4141" s="79">
        <f t="shared" si="194"/>
        <v>7947.3042108776381</v>
      </c>
    </row>
    <row r="4142" spans="2:20">
      <c r="B4142" s="62">
        <v>43583</v>
      </c>
      <c r="C4142" s="63">
        <v>8</v>
      </c>
      <c r="D4142" s="64">
        <v>6.0302300000000004</v>
      </c>
      <c r="E4142" s="39"/>
      <c r="F4142" s="53">
        <v>43583</v>
      </c>
      <c r="G4142" s="54">
        <v>8</v>
      </c>
      <c r="H4142" s="55">
        <v>17692.977174055501</v>
      </c>
      <c r="I4142" s="39"/>
      <c r="J4142" s="53">
        <v>43583</v>
      </c>
      <c r="K4142" s="54">
        <v>8</v>
      </c>
      <c r="L4142" s="55">
        <v>16522.86</v>
      </c>
      <c r="M4142" s="39"/>
      <c r="N4142" s="53">
        <v>43583</v>
      </c>
      <c r="O4142" s="54">
        <v>8</v>
      </c>
      <c r="P4142" s="55">
        <v>8784.3329882499002</v>
      </c>
      <c r="Q4142" s="39"/>
      <c r="R4142" s="77">
        <f t="shared" si="192"/>
        <v>0.93386544488559409</v>
      </c>
      <c r="S4142" s="78">
        <f t="shared" si="193"/>
        <v>52971.548315734202</v>
      </c>
      <c r="T4142" s="79">
        <f t="shared" si="194"/>
        <v>8203.385034095194</v>
      </c>
    </row>
    <row r="4143" spans="2:20">
      <c r="B4143" s="62">
        <v>43583</v>
      </c>
      <c r="C4143" s="63">
        <v>9</v>
      </c>
      <c r="D4143" s="64">
        <v>5.7066800000000004</v>
      </c>
      <c r="E4143" s="39"/>
      <c r="F4143" s="53">
        <v>43583</v>
      </c>
      <c r="G4143" s="54">
        <v>9</v>
      </c>
      <c r="H4143" s="55">
        <v>17640.593901375702</v>
      </c>
      <c r="I4143" s="39"/>
      <c r="J4143" s="53">
        <v>43583</v>
      </c>
      <c r="K4143" s="54">
        <v>9</v>
      </c>
      <c r="L4143" s="55">
        <v>12840.7</v>
      </c>
      <c r="M4143" s="39"/>
      <c r="N4143" s="53">
        <v>43583</v>
      </c>
      <c r="O4143" s="54">
        <v>9</v>
      </c>
      <c r="P4143" s="55">
        <v>8733.2091969178</v>
      </c>
      <c r="Q4143" s="39"/>
      <c r="R4143" s="77">
        <f t="shared" si="192"/>
        <v>0.72790633194036736</v>
      </c>
      <c r="S4143" s="78">
        <f t="shared" si="193"/>
        <v>49837.630259866877</v>
      </c>
      <c r="T4143" s="79">
        <f t="shared" si="194"/>
        <v>6356.9582725963173</v>
      </c>
    </row>
    <row r="4144" spans="2:20">
      <c r="B4144" s="62">
        <v>43583</v>
      </c>
      <c r="C4144" s="63">
        <v>10</v>
      </c>
      <c r="D4144" s="64">
        <v>5.4125300000000003</v>
      </c>
      <c r="E4144" s="39"/>
      <c r="F4144" s="53">
        <v>43583</v>
      </c>
      <c r="G4144" s="54">
        <v>10</v>
      </c>
      <c r="H4144" s="55">
        <v>18133.4935588927</v>
      </c>
      <c r="I4144" s="39"/>
      <c r="J4144" s="53">
        <v>43583</v>
      </c>
      <c r="K4144" s="54">
        <v>10</v>
      </c>
      <c r="L4144" s="55">
        <v>11567.56</v>
      </c>
      <c r="M4144" s="39"/>
      <c r="N4144" s="53">
        <v>43583</v>
      </c>
      <c r="O4144" s="54">
        <v>10</v>
      </c>
      <c r="P4144" s="55">
        <v>9336.7363703885003</v>
      </c>
      <c r="Q4144" s="39"/>
      <c r="R4144" s="77">
        <f t="shared" si="192"/>
        <v>0.63791127520086977</v>
      </c>
      <c r="S4144" s="78">
        <f t="shared" si="193"/>
        <v>50535.36570681887</v>
      </c>
      <c r="T4144" s="79">
        <f t="shared" si="194"/>
        <v>5956.0094042488681</v>
      </c>
    </row>
    <row r="4145" spans="2:20">
      <c r="B4145" s="62">
        <v>43583</v>
      </c>
      <c r="C4145" s="63">
        <v>11</v>
      </c>
      <c r="D4145" s="64">
        <v>5.4106899999999998</v>
      </c>
      <c r="E4145" s="39"/>
      <c r="F4145" s="53">
        <v>43583</v>
      </c>
      <c r="G4145" s="54">
        <v>11</v>
      </c>
      <c r="H4145" s="55">
        <v>18208.208210416899</v>
      </c>
      <c r="I4145" s="39"/>
      <c r="J4145" s="53">
        <v>43583</v>
      </c>
      <c r="K4145" s="54">
        <v>11</v>
      </c>
      <c r="L4145" s="55">
        <v>14683.33</v>
      </c>
      <c r="M4145" s="39"/>
      <c r="N4145" s="53">
        <v>43583</v>
      </c>
      <c r="O4145" s="54">
        <v>11</v>
      </c>
      <c r="P4145" s="55">
        <v>9350.0297612195009</v>
      </c>
      <c r="Q4145" s="39"/>
      <c r="R4145" s="77">
        <f t="shared" si="192"/>
        <v>0.80641268104566599</v>
      </c>
      <c r="S4145" s="78">
        <f t="shared" si="193"/>
        <v>50590.112528732738</v>
      </c>
      <c r="T4145" s="79">
        <f t="shared" si="194"/>
        <v>7539.9825676017863</v>
      </c>
    </row>
    <row r="4146" spans="2:20">
      <c r="B4146" s="62">
        <v>43583</v>
      </c>
      <c r="C4146" s="63">
        <v>12</v>
      </c>
      <c r="D4146" s="64">
        <v>4.8000699999999998</v>
      </c>
      <c r="E4146" s="39"/>
      <c r="F4146" s="53">
        <v>43583</v>
      </c>
      <c r="G4146" s="54">
        <v>12</v>
      </c>
      <c r="H4146" s="55">
        <v>18031.5373685103</v>
      </c>
      <c r="I4146" s="39"/>
      <c r="J4146" s="53">
        <v>43583</v>
      </c>
      <c r="K4146" s="54">
        <v>12</v>
      </c>
      <c r="L4146" s="55">
        <v>7527.03</v>
      </c>
      <c r="M4146" s="39"/>
      <c r="N4146" s="53">
        <v>43583</v>
      </c>
      <c r="O4146" s="54">
        <v>12</v>
      </c>
      <c r="P4146" s="55">
        <v>9250.9951069713006</v>
      </c>
      <c r="Q4146" s="39"/>
      <c r="R4146" s="77">
        <f t="shared" si="192"/>
        <v>0.417436952056288</v>
      </c>
      <c r="S4146" s="78">
        <f t="shared" si="193"/>
        <v>44405.424083119731</v>
      </c>
      <c r="T4146" s="79">
        <f t="shared" si="194"/>
        <v>3861.7072009417338</v>
      </c>
    </row>
    <row r="4147" spans="2:20">
      <c r="B4147" s="62">
        <v>43583</v>
      </c>
      <c r="C4147" s="63">
        <v>13</v>
      </c>
      <c r="D4147" s="64">
        <v>4.2983599999999997</v>
      </c>
      <c r="E4147" s="39"/>
      <c r="F4147" s="53">
        <v>43583</v>
      </c>
      <c r="G4147" s="54">
        <v>13</v>
      </c>
      <c r="H4147" s="55">
        <v>18515.893701400499</v>
      </c>
      <c r="I4147" s="39"/>
      <c r="J4147" s="53">
        <v>43583</v>
      </c>
      <c r="K4147" s="54">
        <v>13</v>
      </c>
      <c r="L4147" s="55">
        <v>3426.9</v>
      </c>
      <c r="M4147" s="39"/>
      <c r="N4147" s="53">
        <v>43583</v>
      </c>
      <c r="O4147" s="54">
        <v>13</v>
      </c>
      <c r="P4147" s="55">
        <v>9395.4515662485992</v>
      </c>
      <c r="Q4147" s="39"/>
      <c r="R4147" s="77">
        <f t="shared" si="192"/>
        <v>0.18507883309682197</v>
      </c>
      <c r="S4147" s="78">
        <f t="shared" si="193"/>
        <v>40385.033194300326</v>
      </c>
      <c r="T4147" s="79">
        <f t="shared" si="194"/>
        <v>1738.8992122989989</v>
      </c>
    </row>
    <row r="4148" spans="2:20">
      <c r="B4148" s="62">
        <v>43583</v>
      </c>
      <c r="C4148" s="63">
        <v>14</v>
      </c>
      <c r="D4148" s="64">
        <v>3.6338499999999998</v>
      </c>
      <c r="E4148" s="39"/>
      <c r="F4148" s="53">
        <v>43583</v>
      </c>
      <c r="G4148" s="54">
        <v>14</v>
      </c>
      <c r="H4148" s="55">
        <v>18275.667049669901</v>
      </c>
      <c r="I4148" s="39"/>
      <c r="J4148" s="53">
        <v>43583</v>
      </c>
      <c r="K4148" s="54">
        <v>14</v>
      </c>
      <c r="L4148" s="55">
        <v>-4638.9799999999996</v>
      </c>
      <c r="M4148" s="39"/>
      <c r="N4148" s="53">
        <v>43583</v>
      </c>
      <c r="O4148" s="54">
        <v>14</v>
      </c>
      <c r="P4148" s="55">
        <v>8667.7425515033992</v>
      </c>
      <c r="Q4148" s="39"/>
      <c r="R4148" s="77">
        <f t="shared" si="192"/>
        <v>-0.25383368975764908</v>
      </c>
      <c r="S4148" s="78">
        <f t="shared" si="193"/>
        <v>31497.276270780625</v>
      </c>
      <c r="T4148" s="79">
        <f t="shared" si="194"/>
        <v>-2200.1650737174873</v>
      </c>
    </row>
    <row r="4149" spans="2:20">
      <c r="B4149" s="62">
        <v>43583</v>
      </c>
      <c r="C4149" s="63">
        <v>15</v>
      </c>
      <c r="D4149" s="64">
        <v>2.6537899999999999</v>
      </c>
      <c r="E4149" s="39"/>
      <c r="F4149" s="53">
        <v>43583</v>
      </c>
      <c r="G4149" s="54">
        <v>15</v>
      </c>
      <c r="H4149" s="55">
        <v>17011.183297181298</v>
      </c>
      <c r="I4149" s="39"/>
      <c r="J4149" s="53">
        <v>43583</v>
      </c>
      <c r="K4149" s="54">
        <v>15</v>
      </c>
      <c r="L4149" s="55">
        <v>-6492.71</v>
      </c>
      <c r="M4149" s="39"/>
      <c r="N4149" s="53">
        <v>43583</v>
      </c>
      <c r="O4149" s="54">
        <v>15</v>
      </c>
      <c r="P4149" s="55">
        <v>8229.8643396248008</v>
      </c>
      <c r="Q4149" s="39"/>
      <c r="R4149" s="77">
        <f t="shared" si="192"/>
        <v>-0.38167303747034592</v>
      </c>
      <c r="S4149" s="78">
        <f t="shared" si="193"/>
        <v>21840.3316858529</v>
      </c>
      <c r="T4149" s="79">
        <f t="shared" si="194"/>
        <v>-3141.1173204734805</v>
      </c>
    </row>
    <row r="4150" spans="2:20">
      <c r="B4150" s="62">
        <v>43583</v>
      </c>
      <c r="C4150" s="63">
        <v>16</v>
      </c>
      <c r="D4150" s="64">
        <v>2.7266599999999999</v>
      </c>
      <c r="E4150" s="39"/>
      <c r="F4150" s="53">
        <v>43583</v>
      </c>
      <c r="G4150" s="54">
        <v>16</v>
      </c>
      <c r="H4150" s="55">
        <v>17549.751429195599</v>
      </c>
      <c r="I4150" s="39"/>
      <c r="J4150" s="53">
        <v>43583</v>
      </c>
      <c r="K4150" s="54">
        <v>16</v>
      </c>
      <c r="L4150" s="55">
        <v>-5473.63</v>
      </c>
      <c r="M4150" s="39"/>
      <c r="N4150" s="53">
        <v>43583</v>
      </c>
      <c r="O4150" s="54">
        <v>16</v>
      </c>
      <c r="P4150" s="55">
        <v>8393.4463258493997</v>
      </c>
      <c r="Q4150" s="39"/>
      <c r="R4150" s="77">
        <f t="shared" si="192"/>
        <v>-0.31189216679696791</v>
      </c>
      <c r="S4150" s="78">
        <f t="shared" si="193"/>
        <v>22886.074358840524</v>
      </c>
      <c r="T4150" s="79">
        <f t="shared" si="194"/>
        <v>-2617.8501614632182</v>
      </c>
    </row>
    <row r="4151" spans="2:20">
      <c r="B4151" s="62">
        <v>43583</v>
      </c>
      <c r="C4151" s="63">
        <v>17</v>
      </c>
      <c r="D4151" s="64">
        <v>1.7579400000000001</v>
      </c>
      <c r="E4151" s="39"/>
      <c r="F4151" s="53">
        <v>43583</v>
      </c>
      <c r="G4151" s="54">
        <v>17</v>
      </c>
      <c r="H4151" s="55">
        <v>17829.864356128001</v>
      </c>
      <c r="I4151" s="39"/>
      <c r="J4151" s="53">
        <v>43583</v>
      </c>
      <c r="K4151" s="54">
        <v>17</v>
      </c>
      <c r="L4151" s="55">
        <v>-6655.58</v>
      </c>
      <c r="M4151" s="39"/>
      <c r="N4151" s="53">
        <v>43583</v>
      </c>
      <c r="O4151" s="54">
        <v>17</v>
      </c>
      <c r="P4151" s="55">
        <v>8040.2940877370002</v>
      </c>
      <c r="Q4151" s="39"/>
      <c r="R4151" s="77">
        <f t="shared" si="192"/>
        <v>-0.37328270518852957</v>
      </c>
      <c r="S4151" s="78">
        <f t="shared" si="193"/>
        <v>14134.354588596383</v>
      </c>
      <c r="T4151" s="79">
        <f t="shared" si="194"/>
        <v>-3001.3027275818081</v>
      </c>
    </row>
    <row r="4152" spans="2:20">
      <c r="B4152" s="62">
        <v>43583</v>
      </c>
      <c r="C4152" s="63">
        <v>18</v>
      </c>
      <c r="D4152" s="64">
        <v>2.3073199999999998</v>
      </c>
      <c r="E4152" s="39"/>
      <c r="F4152" s="53">
        <v>43583</v>
      </c>
      <c r="G4152" s="54">
        <v>18</v>
      </c>
      <c r="H4152" s="55">
        <v>17858.782845403599</v>
      </c>
      <c r="I4152" s="39"/>
      <c r="J4152" s="53">
        <v>43583</v>
      </c>
      <c r="K4152" s="54">
        <v>18</v>
      </c>
      <c r="L4152" s="55">
        <v>2269.98</v>
      </c>
      <c r="M4152" s="39"/>
      <c r="N4152" s="53">
        <v>43583</v>
      </c>
      <c r="O4152" s="54">
        <v>18</v>
      </c>
      <c r="P4152" s="55">
        <v>7824.6284452638001</v>
      </c>
      <c r="Q4152" s="39"/>
      <c r="R4152" s="77">
        <f t="shared" si="192"/>
        <v>0.12710720655770982</v>
      </c>
      <c r="S4152" s="78">
        <f t="shared" si="193"/>
        <v>18053.921704326069</v>
      </c>
      <c r="T4152" s="79">
        <f t="shared" si="194"/>
        <v>994.56666402947769</v>
      </c>
    </row>
    <row r="4153" spans="2:20">
      <c r="B4153" s="62">
        <v>43583</v>
      </c>
      <c r="C4153" s="63">
        <v>19</v>
      </c>
      <c r="D4153" s="64">
        <v>2.1250399999999998</v>
      </c>
      <c r="E4153" s="39"/>
      <c r="F4153" s="53">
        <v>43583</v>
      </c>
      <c r="G4153" s="54">
        <v>19</v>
      </c>
      <c r="H4153" s="55">
        <v>18390.067154319699</v>
      </c>
      <c r="I4153" s="39"/>
      <c r="J4153" s="53">
        <v>43583</v>
      </c>
      <c r="K4153" s="54">
        <v>19</v>
      </c>
      <c r="L4153" s="55">
        <v>918.7</v>
      </c>
      <c r="M4153" s="39"/>
      <c r="N4153" s="53">
        <v>43583</v>
      </c>
      <c r="O4153" s="54">
        <v>19</v>
      </c>
      <c r="P4153" s="55">
        <v>8061.1547775011004</v>
      </c>
      <c r="Q4153" s="39"/>
      <c r="R4153" s="77">
        <f t="shared" si="192"/>
        <v>4.9956315672518022E-2</v>
      </c>
      <c r="S4153" s="78">
        <f t="shared" si="193"/>
        <v>17130.276348380936</v>
      </c>
      <c r="T4153" s="79">
        <f t="shared" si="194"/>
        <v>402.70559274987176</v>
      </c>
    </row>
    <row r="4154" spans="2:20">
      <c r="B4154" s="62">
        <v>43583</v>
      </c>
      <c r="C4154" s="63">
        <v>20</v>
      </c>
      <c r="D4154" s="64">
        <v>2.5213899999999998</v>
      </c>
      <c r="E4154" s="39"/>
      <c r="F4154" s="53">
        <v>43583</v>
      </c>
      <c r="G4154" s="54">
        <v>20</v>
      </c>
      <c r="H4154" s="55">
        <v>18637.725387870702</v>
      </c>
      <c r="I4154" s="39"/>
      <c r="J4154" s="53">
        <v>43583</v>
      </c>
      <c r="K4154" s="54">
        <v>20</v>
      </c>
      <c r="L4154" s="55">
        <v>4021.41</v>
      </c>
      <c r="M4154" s="39"/>
      <c r="N4154" s="53">
        <v>43583</v>
      </c>
      <c r="O4154" s="54">
        <v>20</v>
      </c>
      <c r="P4154" s="55">
        <v>8152.7276159426001</v>
      </c>
      <c r="Q4154" s="39"/>
      <c r="R4154" s="77">
        <f t="shared" si="192"/>
        <v>0.21576720958755541</v>
      </c>
      <c r="S4154" s="78">
        <f t="shared" si="193"/>
        <v>20556.20588356151</v>
      </c>
      <c r="T4154" s="79">
        <f t="shared" si="194"/>
        <v>1759.0912882193379</v>
      </c>
    </row>
    <row r="4155" spans="2:20">
      <c r="B4155" s="62">
        <v>43583</v>
      </c>
      <c r="C4155" s="63">
        <v>21</v>
      </c>
      <c r="D4155" s="64">
        <v>2.9712999999999998</v>
      </c>
      <c r="E4155" s="39"/>
      <c r="F4155" s="53">
        <v>43583</v>
      </c>
      <c r="G4155" s="54">
        <v>21</v>
      </c>
      <c r="H4155" s="55">
        <v>18868.706852998999</v>
      </c>
      <c r="I4155" s="39"/>
      <c r="J4155" s="53">
        <v>43583</v>
      </c>
      <c r="K4155" s="54">
        <v>21</v>
      </c>
      <c r="L4155" s="55">
        <v>10521.14</v>
      </c>
      <c r="M4155" s="39"/>
      <c r="N4155" s="53">
        <v>43583</v>
      </c>
      <c r="O4155" s="54">
        <v>21</v>
      </c>
      <c r="P4155" s="55">
        <v>8232.8118305931002</v>
      </c>
      <c r="Q4155" s="39"/>
      <c r="R4155" s="77">
        <f t="shared" si="192"/>
        <v>0.55759730022663245</v>
      </c>
      <c r="S4155" s="78">
        <f t="shared" si="193"/>
        <v>24462.153792241279</v>
      </c>
      <c r="T4155" s="79">
        <f t="shared" si="194"/>
        <v>4590.5936500125927</v>
      </c>
    </row>
    <row r="4156" spans="2:20">
      <c r="B4156" s="62">
        <v>43583</v>
      </c>
      <c r="C4156" s="63">
        <v>22</v>
      </c>
      <c r="D4156" s="64">
        <v>2.9517899999999999</v>
      </c>
      <c r="E4156" s="39"/>
      <c r="F4156" s="53">
        <v>43583</v>
      </c>
      <c r="G4156" s="54">
        <v>22</v>
      </c>
      <c r="H4156" s="55">
        <v>18783.998056754201</v>
      </c>
      <c r="I4156" s="39"/>
      <c r="J4156" s="53">
        <v>43583</v>
      </c>
      <c r="K4156" s="54">
        <v>22</v>
      </c>
      <c r="L4156" s="55">
        <v>6954.94</v>
      </c>
      <c r="M4156" s="39"/>
      <c r="N4156" s="53">
        <v>43583</v>
      </c>
      <c r="O4156" s="54">
        <v>22</v>
      </c>
      <c r="P4156" s="55">
        <v>8146.0801173054997</v>
      </c>
      <c r="Q4156" s="39"/>
      <c r="R4156" s="77">
        <f t="shared" si="192"/>
        <v>0.37025876913883077</v>
      </c>
      <c r="S4156" s="78">
        <f t="shared" si="193"/>
        <v>24045.517829461201</v>
      </c>
      <c r="T4156" s="79">
        <f t="shared" si="194"/>
        <v>3016.1575975398364</v>
      </c>
    </row>
    <row r="4157" spans="2:20">
      <c r="B4157" s="62">
        <v>43583</v>
      </c>
      <c r="C4157" s="63">
        <v>23</v>
      </c>
      <c r="D4157" s="64">
        <v>2.9645199999999998</v>
      </c>
      <c r="E4157" s="39"/>
      <c r="F4157" s="53">
        <v>43583</v>
      </c>
      <c r="G4157" s="54">
        <v>23</v>
      </c>
      <c r="H4157" s="55">
        <v>18520.275123170701</v>
      </c>
      <c r="I4157" s="39"/>
      <c r="J4157" s="53">
        <v>43583</v>
      </c>
      <c r="K4157" s="54">
        <v>23</v>
      </c>
      <c r="L4157" s="55">
        <v>12149.78</v>
      </c>
      <c r="M4157" s="39"/>
      <c r="N4157" s="53">
        <v>43583</v>
      </c>
      <c r="O4157" s="54">
        <v>23</v>
      </c>
      <c r="P4157" s="55">
        <v>7868.0832872993997</v>
      </c>
      <c r="Q4157" s="39"/>
      <c r="R4157" s="77">
        <f t="shared" si="192"/>
        <v>0.65602589158081248</v>
      </c>
      <c r="S4157" s="78">
        <f t="shared" si="193"/>
        <v>23325.090266864816</v>
      </c>
      <c r="T4157" s="79">
        <f t="shared" si="194"/>
        <v>5161.6663535826783</v>
      </c>
    </row>
    <row r="4158" spans="2:20">
      <c r="B4158" s="62">
        <v>43583</v>
      </c>
      <c r="C4158" s="63">
        <v>24</v>
      </c>
      <c r="D4158" s="64">
        <v>2.5690400000000002</v>
      </c>
      <c r="E4158" s="39"/>
      <c r="F4158" s="53">
        <v>43583</v>
      </c>
      <c r="G4158" s="54">
        <v>24</v>
      </c>
      <c r="H4158" s="55">
        <v>18618.228354954601</v>
      </c>
      <c r="I4158" s="39"/>
      <c r="J4158" s="53">
        <v>43583</v>
      </c>
      <c r="K4158" s="54">
        <v>24</v>
      </c>
      <c r="L4158" s="55">
        <v>354.24</v>
      </c>
      <c r="M4158" s="39"/>
      <c r="N4158" s="53">
        <v>43583</v>
      </c>
      <c r="O4158" s="54">
        <v>24</v>
      </c>
      <c r="P4158" s="55">
        <v>7844.7052377442997</v>
      </c>
      <c r="Q4158" s="39"/>
      <c r="R4158" s="77">
        <f t="shared" si="192"/>
        <v>1.9026514942584814E-2</v>
      </c>
      <c r="S4158" s="78">
        <f t="shared" si="193"/>
        <v>20153.361543974617</v>
      </c>
      <c r="T4158" s="79">
        <f t="shared" si="194"/>
        <v>149.25740142611528</v>
      </c>
    </row>
    <row r="4159" spans="2:20">
      <c r="B4159" s="62">
        <v>43583</v>
      </c>
      <c r="C4159" s="63">
        <v>25</v>
      </c>
      <c r="D4159" s="64">
        <v>2.4940699999999998</v>
      </c>
      <c r="E4159" s="39"/>
      <c r="F4159" s="53">
        <v>43583</v>
      </c>
      <c r="G4159" s="54">
        <v>25</v>
      </c>
      <c r="H4159" s="55">
        <v>18957.249486357101</v>
      </c>
      <c r="I4159" s="39"/>
      <c r="J4159" s="53">
        <v>43583</v>
      </c>
      <c r="K4159" s="54">
        <v>25</v>
      </c>
      <c r="L4159" s="55">
        <v>3161.02</v>
      </c>
      <c r="M4159" s="39"/>
      <c r="N4159" s="53">
        <v>43583</v>
      </c>
      <c r="O4159" s="54">
        <v>25</v>
      </c>
      <c r="P4159" s="55">
        <v>7914.2030378667996</v>
      </c>
      <c r="Q4159" s="39"/>
      <c r="R4159" s="77">
        <f t="shared" si="192"/>
        <v>0.16674465366269936</v>
      </c>
      <c r="S4159" s="78">
        <f t="shared" si="193"/>
        <v>19738.576370652449</v>
      </c>
      <c r="T4159" s="79">
        <f t="shared" si="194"/>
        <v>1319.6510445653826</v>
      </c>
    </row>
    <row r="4160" spans="2:20">
      <c r="B4160" s="62">
        <v>43583</v>
      </c>
      <c r="C4160" s="63">
        <v>26</v>
      </c>
      <c r="D4160" s="64">
        <v>2.5643500000000001</v>
      </c>
      <c r="E4160" s="39"/>
      <c r="F4160" s="53">
        <v>43583</v>
      </c>
      <c r="G4160" s="54">
        <v>26</v>
      </c>
      <c r="H4160" s="55">
        <v>18903.288186260801</v>
      </c>
      <c r="I4160" s="39"/>
      <c r="J4160" s="53">
        <v>43583</v>
      </c>
      <c r="K4160" s="54">
        <v>26</v>
      </c>
      <c r="L4160" s="55">
        <v>4593.5600000000004</v>
      </c>
      <c r="M4160" s="39"/>
      <c r="N4160" s="53">
        <v>43583</v>
      </c>
      <c r="O4160" s="54">
        <v>26</v>
      </c>
      <c r="P4160" s="55">
        <v>7787.3214222492998</v>
      </c>
      <c r="Q4160" s="39"/>
      <c r="R4160" s="77">
        <f t="shared" si="192"/>
        <v>0.24300322540385699</v>
      </c>
      <c r="S4160" s="78">
        <f t="shared" si="193"/>
        <v>19969.417689144993</v>
      </c>
      <c r="T4160" s="79">
        <f t="shared" si="194"/>
        <v>1892.3442228631309</v>
      </c>
    </row>
    <row r="4161" spans="2:20">
      <c r="B4161" s="62">
        <v>43583</v>
      </c>
      <c r="C4161" s="63">
        <v>27</v>
      </c>
      <c r="D4161" s="64">
        <v>2.4432800000000001</v>
      </c>
      <c r="E4161" s="39"/>
      <c r="F4161" s="53">
        <v>43583</v>
      </c>
      <c r="G4161" s="54">
        <v>27</v>
      </c>
      <c r="H4161" s="55">
        <v>18596.783956152802</v>
      </c>
      <c r="I4161" s="39"/>
      <c r="J4161" s="53">
        <v>43583</v>
      </c>
      <c r="K4161" s="54">
        <v>27</v>
      </c>
      <c r="L4161" s="55">
        <v>6782.18</v>
      </c>
      <c r="M4161" s="39"/>
      <c r="N4161" s="53">
        <v>43583</v>
      </c>
      <c r="O4161" s="54">
        <v>27</v>
      </c>
      <c r="P4161" s="55">
        <v>7514.6359080798002</v>
      </c>
      <c r="Q4161" s="39"/>
      <c r="R4161" s="77">
        <f t="shared" si="192"/>
        <v>0.36469639137556875</v>
      </c>
      <c r="S4161" s="78">
        <f t="shared" si="193"/>
        <v>18360.359621493215</v>
      </c>
      <c r="T4161" s="79">
        <f t="shared" si="194"/>
        <v>2740.5605981779731</v>
      </c>
    </row>
    <row r="4162" spans="2:20">
      <c r="B4162" s="62">
        <v>43583</v>
      </c>
      <c r="C4162" s="63">
        <v>28</v>
      </c>
      <c r="D4162" s="64">
        <v>2.2305700000000002</v>
      </c>
      <c r="E4162" s="39"/>
      <c r="F4162" s="53">
        <v>43583</v>
      </c>
      <c r="G4162" s="54">
        <v>28</v>
      </c>
      <c r="H4162" s="55">
        <v>18425.594288283599</v>
      </c>
      <c r="I4162" s="39"/>
      <c r="J4162" s="53">
        <v>43583</v>
      </c>
      <c r="K4162" s="54">
        <v>28</v>
      </c>
      <c r="L4162" s="55">
        <v>-250.84</v>
      </c>
      <c r="M4162" s="39"/>
      <c r="N4162" s="53">
        <v>43583</v>
      </c>
      <c r="O4162" s="54">
        <v>28</v>
      </c>
      <c r="P4162" s="55">
        <v>7484.4962376062003</v>
      </c>
      <c r="Q4162" s="39"/>
      <c r="R4162" s="77">
        <f t="shared" si="192"/>
        <v>-1.3613672160333153E-2</v>
      </c>
      <c r="S4162" s="78">
        <f t="shared" si="193"/>
        <v>16694.692772717262</v>
      </c>
      <c r="T4162" s="79">
        <f t="shared" si="194"/>
        <v>-101.89147806401776</v>
      </c>
    </row>
    <row r="4163" spans="2:20">
      <c r="B4163" s="62">
        <v>43583</v>
      </c>
      <c r="C4163" s="63">
        <v>29</v>
      </c>
      <c r="D4163" s="64">
        <v>1.7615799999999999</v>
      </c>
      <c r="E4163" s="39"/>
      <c r="F4163" s="53">
        <v>43583</v>
      </c>
      <c r="G4163" s="54">
        <v>29</v>
      </c>
      <c r="H4163" s="55">
        <v>18586.636955533198</v>
      </c>
      <c r="I4163" s="39"/>
      <c r="J4163" s="53">
        <v>43583</v>
      </c>
      <c r="K4163" s="54">
        <v>29</v>
      </c>
      <c r="L4163" s="55">
        <v>-3317.49</v>
      </c>
      <c r="M4163" s="39"/>
      <c r="N4163" s="53">
        <v>43583</v>
      </c>
      <c r="O4163" s="54">
        <v>29</v>
      </c>
      <c r="P4163" s="55">
        <v>7544.0436919595004</v>
      </c>
      <c r="Q4163" s="39"/>
      <c r="R4163" s="77">
        <f t="shared" si="192"/>
        <v>-0.1784879108542759</v>
      </c>
      <c r="S4163" s="78">
        <f t="shared" si="193"/>
        <v>13289.436486882016</v>
      </c>
      <c r="T4163" s="79">
        <f t="shared" si="194"/>
        <v>-1346.5205979712298</v>
      </c>
    </row>
    <row r="4164" spans="2:20">
      <c r="B4164" s="62">
        <v>43583</v>
      </c>
      <c r="C4164" s="63">
        <v>30</v>
      </c>
      <c r="D4164" s="64">
        <v>1.75779</v>
      </c>
      <c r="E4164" s="39"/>
      <c r="F4164" s="53">
        <v>43583</v>
      </c>
      <c r="G4164" s="54">
        <v>30</v>
      </c>
      <c r="H4164" s="55">
        <v>18681.288393161602</v>
      </c>
      <c r="I4164" s="39"/>
      <c r="J4164" s="53">
        <v>43583</v>
      </c>
      <c r="K4164" s="54">
        <v>30</v>
      </c>
      <c r="L4164" s="55">
        <v>-2082.13</v>
      </c>
      <c r="M4164" s="39"/>
      <c r="N4164" s="53">
        <v>43583</v>
      </c>
      <c r="O4164" s="54">
        <v>30</v>
      </c>
      <c r="P4164" s="55">
        <v>7722.4053230054997</v>
      </c>
      <c r="Q4164" s="39"/>
      <c r="R4164" s="77">
        <f t="shared" si="192"/>
        <v>-0.11145537482105229</v>
      </c>
      <c r="S4164" s="78">
        <f t="shared" si="193"/>
        <v>13574.366852725838</v>
      </c>
      <c r="T4164" s="79">
        <f t="shared" si="194"/>
        <v>-860.70357979566734</v>
      </c>
    </row>
    <row r="4165" spans="2:20">
      <c r="B4165" s="62">
        <v>43583</v>
      </c>
      <c r="C4165" s="63">
        <v>31</v>
      </c>
      <c r="D4165" s="64">
        <v>2.05132</v>
      </c>
      <c r="E4165" s="39"/>
      <c r="F4165" s="53">
        <v>43583</v>
      </c>
      <c r="G4165" s="54">
        <v>31</v>
      </c>
      <c r="H4165" s="55">
        <v>18608.565723123102</v>
      </c>
      <c r="I4165" s="39"/>
      <c r="J4165" s="53">
        <v>43583</v>
      </c>
      <c r="K4165" s="54">
        <v>31</v>
      </c>
      <c r="L4165" s="55">
        <v>3204.01</v>
      </c>
      <c r="M4165" s="39"/>
      <c r="N4165" s="53">
        <v>43583</v>
      </c>
      <c r="O4165" s="54">
        <v>31</v>
      </c>
      <c r="P4165" s="55">
        <v>7621.9906908829998</v>
      </c>
      <c r="Q4165" s="39"/>
      <c r="R4165" s="77">
        <f t="shared" si="192"/>
        <v>0.17217930966160819</v>
      </c>
      <c r="S4165" s="78">
        <f t="shared" si="193"/>
        <v>15635.141944022116</v>
      </c>
      <c r="T4165" s="79">
        <f t="shared" si="194"/>
        <v>1312.3490954034389</v>
      </c>
    </row>
    <row r="4166" spans="2:20">
      <c r="B4166" s="62">
        <v>43583</v>
      </c>
      <c r="C4166" s="63">
        <v>32</v>
      </c>
      <c r="D4166" s="64">
        <v>1.9221999999999999</v>
      </c>
      <c r="E4166" s="39"/>
      <c r="F4166" s="53">
        <v>43583</v>
      </c>
      <c r="G4166" s="54">
        <v>32</v>
      </c>
      <c r="H4166" s="55">
        <v>18806.228536305702</v>
      </c>
      <c r="I4166" s="39"/>
      <c r="J4166" s="53">
        <v>43583</v>
      </c>
      <c r="K4166" s="54">
        <v>32</v>
      </c>
      <c r="L4166" s="55">
        <v>238.38</v>
      </c>
      <c r="M4166" s="39"/>
      <c r="N4166" s="53">
        <v>43583</v>
      </c>
      <c r="O4166" s="54">
        <v>32</v>
      </c>
      <c r="P4166" s="55">
        <v>7717.4129983192997</v>
      </c>
      <c r="Q4166" s="39"/>
      <c r="R4166" s="77">
        <f t="shared" si="192"/>
        <v>1.2675587746889488E-2</v>
      </c>
      <c r="S4166" s="78">
        <f t="shared" si="193"/>
        <v>14834.411265369357</v>
      </c>
      <c r="T4166" s="79">
        <f t="shared" si="194"/>
        <v>97.822745639181775</v>
      </c>
    </row>
    <row r="4167" spans="2:20">
      <c r="B4167" s="62">
        <v>43583</v>
      </c>
      <c r="C4167" s="63">
        <v>33</v>
      </c>
      <c r="D4167" s="64">
        <v>1.7682100000000001</v>
      </c>
      <c r="E4167" s="39"/>
      <c r="F4167" s="53">
        <v>43583</v>
      </c>
      <c r="G4167" s="54">
        <v>33</v>
      </c>
      <c r="H4167" s="55">
        <v>19316.239325848099</v>
      </c>
      <c r="I4167" s="39"/>
      <c r="J4167" s="53">
        <v>43583</v>
      </c>
      <c r="K4167" s="54">
        <v>33</v>
      </c>
      <c r="L4167" s="55">
        <v>-1799.53</v>
      </c>
      <c r="M4167" s="39"/>
      <c r="N4167" s="53">
        <v>43583</v>
      </c>
      <c r="O4167" s="54">
        <v>33</v>
      </c>
      <c r="P4167" s="55">
        <v>7863.7551479227996</v>
      </c>
      <c r="Q4167" s="39"/>
      <c r="R4167" s="77">
        <f t="shared" si="192"/>
        <v>-9.3161508803214721E-2</v>
      </c>
      <c r="S4167" s="78">
        <f t="shared" si="193"/>
        <v>13904.770490108574</v>
      </c>
      <c r="T4167" s="79">
        <f t="shared" si="194"/>
        <v>-732.59929443953502</v>
      </c>
    </row>
    <row r="4168" spans="2:20">
      <c r="B4168" s="62">
        <v>43583</v>
      </c>
      <c r="C4168" s="63">
        <v>34</v>
      </c>
      <c r="D4168" s="64">
        <v>1.9400900000000001</v>
      </c>
      <c r="E4168" s="39"/>
      <c r="F4168" s="53">
        <v>43583</v>
      </c>
      <c r="G4168" s="54">
        <v>34</v>
      </c>
      <c r="H4168" s="55">
        <v>20109.315902308899</v>
      </c>
      <c r="I4168" s="39"/>
      <c r="J4168" s="53">
        <v>43583</v>
      </c>
      <c r="K4168" s="54">
        <v>34</v>
      </c>
      <c r="L4168" s="55">
        <v>949.8</v>
      </c>
      <c r="M4168" s="39"/>
      <c r="N4168" s="53">
        <v>43583</v>
      </c>
      <c r="O4168" s="54">
        <v>34</v>
      </c>
      <c r="P4168" s="55">
        <v>8268.5094966940997</v>
      </c>
      <c r="Q4168" s="39"/>
      <c r="R4168" s="77">
        <f t="shared" si="192"/>
        <v>4.7231840437244633E-2</v>
      </c>
      <c r="S4168" s="78">
        <f t="shared" si="193"/>
        <v>16041.652589441257</v>
      </c>
      <c r="T4168" s="79">
        <f t="shared" si="194"/>
        <v>390.53692120169762</v>
      </c>
    </row>
    <row r="4169" spans="2:20">
      <c r="B4169" s="62">
        <v>43583</v>
      </c>
      <c r="C4169" s="63">
        <v>35</v>
      </c>
      <c r="D4169" s="64">
        <v>1.85179</v>
      </c>
      <c r="E4169" s="39"/>
      <c r="F4169" s="53">
        <v>43583</v>
      </c>
      <c r="G4169" s="54">
        <v>35</v>
      </c>
      <c r="H4169" s="55">
        <v>20333.148132711998</v>
      </c>
      <c r="I4169" s="39"/>
      <c r="J4169" s="53">
        <v>43583</v>
      </c>
      <c r="K4169" s="54">
        <v>35</v>
      </c>
      <c r="L4169" s="55">
        <v>-6611.68</v>
      </c>
      <c r="M4169" s="39"/>
      <c r="N4169" s="53">
        <v>43583</v>
      </c>
      <c r="O4169" s="54">
        <v>35</v>
      </c>
      <c r="P4169" s="55">
        <v>8286.0784265886996</v>
      </c>
      <c r="Q4169" s="39"/>
      <c r="R4169" s="77">
        <f t="shared" si="192"/>
        <v>-0.32516755186390051</v>
      </c>
      <c r="S4169" s="78">
        <f t="shared" si="193"/>
        <v>15344.077169572689</v>
      </c>
      <c r="T4169" s="79">
        <f t="shared" si="194"/>
        <v>-2694.3638365261281</v>
      </c>
    </row>
    <row r="4170" spans="2:20">
      <c r="B4170" s="62">
        <v>43583</v>
      </c>
      <c r="C4170" s="63">
        <v>36</v>
      </c>
      <c r="D4170" s="64">
        <v>1.6782900000000001</v>
      </c>
      <c r="E4170" s="39"/>
      <c r="F4170" s="53">
        <v>43583</v>
      </c>
      <c r="G4170" s="54">
        <v>36</v>
      </c>
      <c r="H4170" s="55">
        <v>20671.743290178201</v>
      </c>
      <c r="I4170" s="39"/>
      <c r="J4170" s="53">
        <v>43583</v>
      </c>
      <c r="K4170" s="54">
        <v>36</v>
      </c>
      <c r="L4170" s="55">
        <v>-5013.03</v>
      </c>
      <c r="M4170" s="39"/>
      <c r="N4170" s="53">
        <v>43583</v>
      </c>
      <c r="O4170" s="54">
        <v>36</v>
      </c>
      <c r="P4170" s="55">
        <v>8353.7544107768008</v>
      </c>
      <c r="Q4170" s="39"/>
      <c r="R4170" s="77">
        <f t="shared" ref="R4170:R4233" si="195">L4170/H4170</f>
        <v>-0.24250639772514246</v>
      </c>
      <c r="S4170" s="78">
        <f t="shared" ref="S4170:S4233" si="196">P4170*D4170</f>
        <v>14020.022490062598</v>
      </c>
      <c r="T4170" s="79">
        <f t="shared" ref="T4170:T4233" si="197">P4170*R4170</f>
        <v>-2025.838889638002</v>
      </c>
    </row>
    <row r="4171" spans="2:20">
      <c r="B4171" s="62">
        <v>43583</v>
      </c>
      <c r="C4171" s="63">
        <v>37</v>
      </c>
      <c r="D4171" s="64">
        <v>1.5403</v>
      </c>
      <c r="E4171" s="39"/>
      <c r="F4171" s="53">
        <v>43583</v>
      </c>
      <c r="G4171" s="54">
        <v>37</v>
      </c>
      <c r="H4171" s="55">
        <v>20965.710468429799</v>
      </c>
      <c r="I4171" s="39"/>
      <c r="J4171" s="53">
        <v>43583</v>
      </c>
      <c r="K4171" s="54">
        <v>37</v>
      </c>
      <c r="L4171" s="55">
        <v>-7682.66</v>
      </c>
      <c r="M4171" s="39"/>
      <c r="N4171" s="53">
        <v>43583</v>
      </c>
      <c r="O4171" s="54">
        <v>37</v>
      </c>
      <c r="P4171" s="55">
        <v>8472.2077256508001</v>
      </c>
      <c r="Q4171" s="39"/>
      <c r="R4171" s="77">
        <f t="shared" si="195"/>
        <v>-0.36643928721464325</v>
      </c>
      <c r="S4171" s="78">
        <f t="shared" si="196"/>
        <v>13049.741559819928</v>
      </c>
      <c r="T4171" s="79">
        <f t="shared" si="197"/>
        <v>-3104.5497601218731</v>
      </c>
    </row>
    <row r="4172" spans="2:20">
      <c r="B4172" s="62">
        <v>43583</v>
      </c>
      <c r="C4172" s="63">
        <v>38</v>
      </c>
      <c r="D4172" s="64">
        <v>1.81914</v>
      </c>
      <c r="E4172" s="39"/>
      <c r="F4172" s="53">
        <v>43583</v>
      </c>
      <c r="G4172" s="54">
        <v>38</v>
      </c>
      <c r="H4172" s="55">
        <v>21198.463247743901</v>
      </c>
      <c r="I4172" s="39"/>
      <c r="J4172" s="53">
        <v>43583</v>
      </c>
      <c r="K4172" s="54">
        <v>38</v>
      </c>
      <c r="L4172" s="55">
        <v>-4941.84</v>
      </c>
      <c r="M4172" s="39"/>
      <c r="N4172" s="53">
        <v>43583</v>
      </c>
      <c r="O4172" s="54">
        <v>38</v>
      </c>
      <c r="P4172" s="55">
        <v>8594.0006265257998</v>
      </c>
      <c r="Q4172" s="39"/>
      <c r="R4172" s="77">
        <f t="shared" si="195"/>
        <v>-0.23312255903861087</v>
      </c>
      <c r="S4172" s="78">
        <f t="shared" si="196"/>
        <v>15633.690299738144</v>
      </c>
      <c r="T4172" s="79">
        <f t="shared" si="197"/>
        <v>-2003.4554184351196</v>
      </c>
    </row>
    <row r="4173" spans="2:20">
      <c r="B4173" s="62">
        <v>43583</v>
      </c>
      <c r="C4173" s="63">
        <v>39</v>
      </c>
      <c r="D4173" s="64">
        <v>2.0362200000000001</v>
      </c>
      <c r="E4173" s="39"/>
      <c r="F4173" s="53">
        <v>43583</v>
      </c>
      <c r="G4173" s="54">
        <v>39</v>
      </c>
      <c r="H4173" s="55">
        <v>21150.72716681</v>
      </c>
      <c r="I4173" s="39"/>
      <c r="J4173" s="53">
        <v>43583</v>
      </c>
      <c r="K4173" s="54">
        <v>39</v>
      </c>
      <c r="L4173" s="55">
        <v>-3966.45</v>
      </c>
      <c r="M4173" s="39"/>
      <c r="N4173" s="53">
        <v>43583</v>
      </c>
      <c r="O4173" s="54">
        <v>39</v>
      </c>
      <c r="P4173" s="55">
        <v>8527.6091317835999</v>
      </c>
      <c r="Q4173" s="39"/>
      <c r="R4173" s="77">
        <f t="shared" si="195"/>
        <v>-0.18753255945848546</v>
      </c>
      <c r="S4173" s="78">
        <f t="shared" si="196"/>
        <v>17364.088266320403</v>
      </c>
      <c r="T4173" s="79">
        <f t="shared" si="197"/>
        <v>-1599.2043665449314</v>
      </c>
    </row>
    <row r="4174" spans="2:20">
      <c r="B4174" s="62">
        <v>43583</v>
      </c>
      <c r="C4174" s="63">
        <v>40</v>
      </c>
      <c r="D4174" s="64">
        <v>2.2540800000000001</v>
      </c>
      <c r="E4174" s="39"/>
      <c r="F4174" s="53">
        <v>43583</v>
      </c>
      <c r="G4174" s="54">
        <v>40</v>
      </c>
      <c r="H4174" s="55">
        <v>21084.705400424002</v>
      </c>
      <c r="I4174" s="39"/>
      <c r="J4174" s="53">
        <v>43583</v>
      </c>
      <c r="K4174" s="54">
        <v>40</v>
      </c>
      <c r="L4174" s="55">
        <v>-4408.88</v>
      </c>
      <c r="M4174" s="39"/>
      <c r="N4174" s="53">
        <v>43583</v>
      </c>
      <c r="O4174" s="54">
        <v>40</v>
      </c>
      <c r="P4174" s="55">
        <v>8623.0316583979002</v>
      </c>
      <c r="Q4174" s="39"/>
      <c r="R4174" s="77">
        <f t="shared" si="195"/>
        <v>-0.20910322986591692</v>
      </c>
      <c r="S4174" s="78">
        <f t="shared" si="196"/>
        <v>19437.003200561539</v>
      </c>
      <c r="T4174" s="79">
        <f t="shared" si="197"/>
        <v>-1803.103771007055</v>
      </c>
    </row>
    <row r="4175" spans="2:20">
      <c r="B4175" s="62">
        <v>43583</v>
      </c>
      <c r="C4175" s="63">
        <v>41</v>
      </c>
      <c r="D4175" s="64">
        <v>2.47716</v>
      </c>
      <c r="E4175" s="39"/>
      <c r="F4175" s="53">
        <v>43583</v>
      </c>
      <c r="G4175" s="54">
        <v>41</v>
      </c>
      <c r="H4175" s="55">
        <v>21134.224958832699</v>
      </c>
      <c r="I4175" s="39"/>
      <c r="J4175" s="53">
        <v>43583</v>
      </c>
      <c r="K4175" s="54">
        <v>41</v>
      </c>
      <c r="L4175" s="55">
        <v>-3893.55</v>
      </c>
      <c r="M4175" s="39"/>
      <c r="N4175" s="53">
        <v>43583</v>
      </c>
      <c r="O4175" s="54">
        <v>41</v>
      </c>
      <c r="P4175" s="55">
        <v>8660.683806559</v>
      </c>
      <c r="Q4175" s="39"/>
      <c r="R4175" s="77">
        <f t="shared" si="195"/>
        <v>-0.18422960896764543</v>
      </c>
      <c r="S4175" s="78">
        <f t="shared" si="196"/>
        <v>21453.899498255694</v>
      </c>
      <c r="T4175" s="79">
        <f t="shared" si="197"/>
        <v>-1595.5543910747836</v>
      </c>
    </row>
    <row r="4176" spans="2:20">
      <c r="B4176" s="62">
        <v>43583</v>
      </c>
      <c r="C4176" s="63">
        <v>42</v>
      </c>
      <c r="D4176" s="64">
        <v>2.6829299999999998</v>
      </c>
      <c r="E4176" s="39"/>
      <c r="F4176" s="53">
        <v>43583</v>
      </c>
      <c r="G4176" s="54">
        <v>42</v>
      </c>
      <c r="H4176" s="55">
        <v>21407.7363844752</v>
      </c>
      <c r="I4176" s="39"/>
      <c r="J4176" s="53">
        <v>43583</v>
      </c>
      <c r="K4176" s="54">
        <v>42</v>
      </c>
      <c r="L4176" s="55">
        <v>11480.39</v>
      </c>
      <c r="M4176" s="39"/>
      <c r="N4176" s="53">
        <v>43583</v>
      </c>
      <c r="O4176" s="54">
        <v>42</v>
      </c>
      <c r="P4176" s="55">
        <v>8737.7412075188004</v>
      </c>
      <c r="Q4176" s="39"/>
      <c r="R4176" s="77">
        <f t="shared" si="195"/>
        <v>0.53627295262872954</v>
      </c>
      <c r="S4176" s="78">
        <f t="shared" si="196"/>
        <v>23442.748017888414</v>
      </c>
      <c r="T4176" s="79">
        <f t="shared" si="197"/>
        <v>4685.8142766618275</v>
      </c>
    </row>
    <row r="4177" spans="2:20">
      <c r="B4177" s="62">
        <v>43583</v>
      </c>
      <c r="C4177" s="63">
        <v>43</v>
      </c>
      <c r="D4177" s="64">
        <v>2.71272</v>
      </c>
      <c r="E4177" s="39"/>
      <c r="F4177" s="53">
        <v>43583</v>
      </c>
      <c r="G4177" s="54">
        <v>43</v>
      </c>
      <c r="H4177" s="55">
        <v>20946.771980153899</v>
      </c>
      <c r="I4177" s="39"/>
      <c r="J4177" s="53">
        <v>43583</v>
      </c>
      <c r="K4177" s="54">
        <v>43</v>
      </c>
      <c r="L4177" s="55">
        <v>13515.19</v>
      </c>
      <c r="M4177" s="39"/>
      <c r="N4177" s="53">
        <v>43583</v>
      </c>
      <c r="O4177" s="54">
        <v>43</v>
      </c>
      <c r="P4177" s="55">
        <v>8529.8773206836995</v>
      </c>
      <c r="Q4177" s="39"/>
      <c r="R4177" s="77">
        <f t="shared" si="195"/>
        <v>0.64521588399420304</v>
      </c>
      <c r="S4177" s="78">
        <f t="shared" si="196"/>
        <v>23139.168805365087</v>
      </c>
      <c r="T4177" s="79">
        <f t="shared" si="197"/>
        <v>5503.612335827037</v>
      </c>
    </row>
    <row r="4178" spans="2:20">
      <c r="B4178" s="62">
        <v>43583</v>
      </c>
      <c r="C4178" s="63">
        <v>44</v>
      </c>
      <c r="D4178" s="64">
        <v>2.0856300000000001</v>
      </c>
      <c r="E4178" s="39"/>
      <c r="F4178" s="53">
        <v>43583</v>
      </c>
      <c r="G4178" s="54">
        <v>44</v>
      </c>
      <c r="H4178" s="55">
        <v>20024.981662890699</v>
      </c>
      <c r="I4178" s="39"/>
      <c r="J4178" s="53">
        <v>43583</v>
      </c>
      <c r="K4178" s="54">
        <v>44</v>
      </c>
      <c r="L4178" s="55">
        <v>-3310.73</v>
      </c>
      <c r="M4178" s="39"/>
      <c r="N4178" s="53">
        <v>43583</v>
      </c>
      <c r="O4178" s="54">
        <v>44</v>
      </c>
      <c r="P4178" s="55">
        <v>8104.4463464558003</v>
      </c>
      <c r="Q4178" s="39"/>
      <c r="R4178" s="77">
        <f t="shared" si="195"/>
        <v>-0.16532998909733237</v>
      </c>
      <c r="S4178" s="78">
        <f t="shared" si="196"/>
        <v>16902.876433558613</v>
      </c>
      <c r="T4178" s="79">
        <f t="shared" si="197"/>
        <v>-1339.9080260994526</v>
      </c>
    </row>
    <row r="4179" spans="2:20">
      <c r="B4179" s="62">
        <v>43583</v>
      </c>
      <c r="C4179" s="63">
        <v>45</v>
      </c>
      <c r="D4179" s="64">
        <v>2.58832</v>
      </c>
      <c r="E4179" s="39"/>
      <c r="F4179" s="53">
        <v>43583</v>
      </c>
      <c r="G4179" s="54">
        <v>45</v>
      </c>
      <c r="H4179" s="55">
        <v>19571.073171325701</v>
      </c>
      <c r="I4179" s="39"/>
      <c r="J4179" s="53">
        <v>43583</v>
      </c>
      <c r="K4179" s="54">
        <v>45</v>
      </c>
      <c r="L4179" s="55">
        <v>4136.95</v>
      </c>
      <c r="M4179" s="39"/>
      <c r="N4179" s="53">
        <v>43583</v>
      </c>
      <c r="O4179" s="54">
        <v>45</v>
      </c>
      <c r="P4179" s="55">
        <v>7894.9131151750998</v>
      </c>
      <c r="Q4179" s="39"/>
      <c r="R4179" s="77">
        <f t="shared" si="195"/>
        <v>0.21138084579138958</v>
      </c>
      <c r="S4179" s="78">
        <f t="shared" si="196"/>
        <v>20434.561514270015</v>
      </c>
      <c r="T4179" s="79">
        <f t="shared" si="197"/>
        <v>1668.833411735247</v>
      </c>
    </row>
    <row r="4180" spans="2:20">
      <c r="B4180" s="62">
        <v>43583</v>
      </c>
      <c r="C4180" s="63">
        <v>46</v>
      </c>
      <c r="D4180" s="64">
        <v>2.0951200000000001</v>
      </c>
      <c r="E4180" s="39"/>
      <c r="F4180" s="53">
        <v>43583</v>
      </c>
      <c r="G4180" s="54">
        <v>46</v>
      </c>
      <c r="H4180" s="55">
        <v>18523.1939366933</v>
      </c>
      <c r="I4180" s="39"/>
      <c r="J4180" s="53">
        <v>43583</v>
      </c>
      <c r="K4180" s="54">
        <v>46</v>
      </c>
      <c r="L4180" s="55">
        <v>-1101.07</v>
      </c>
      <c r="M4180" s="39"/>
      <c r="N4180" s="53">
        <v>43583</v>
      </c>
      <c r="O4180" s="54">
        <v>46</v>
      </c>
      <c r="P4180" s="55">
        <v>7568.8599375386002</v>
      </c>
      <c r="Q4180" s="39"/>
      <c r="R4180" s="77">
        <f t="shared" si="195"/>
        <v>-5.9442772329822043E-2</v>
      </c>
      <c r="S4180" s="78">
        <f t="shared" si="196"/>
        <v>15857.669832335872</v>
      </c>
      <c r="T4180" s="79">
        <f t="shared" si="197"/>
        <v>-449.9140180634181</v>
      </c>
    </row>
    <row r="4181" spans="2:20">
      <c r="B4181" s="62">
        <v>43583</v>
      </c>
      <c r="C4181" s="63">
        <v>47</v>
      </c>
      <c r="D4181" s="64">
        <v>1.85822</v>
      </c>
      <c r="E4181" s="39"/>
      <c r="F4181" s="53">
        <v>43583</v>
      </c>
      <c r="G4181" s="54">
        <v>47</v>
      </c>
      <c r="H4181" s="55">
        <v>18892.9546083762</v>
      </c>
      <c r="I4181" s="39"/>
      <c r="J4181" s="53">
        <v>43583</v>
      </c>
      <c r="K4181" s="54">
        <v>47</v>
      </c>
      <c r="L4181" s="55">
        <v>-7537.57</v>
      </c>
      <c r="M4181" s="39"/>
      <c r="N4181" s="53">
        <v>43583</v>
      </c>
      <c r="O4181" s="54">
        <v>47</v>
      </c>
      <c r="P4181" s="55">
        <v>8698.638933536</v>
      </c>
      <c r="Q4181" s="39"/>
      <c r="R4181" s="77">
        <f t="shared" si="195"/>
        <v>-0.39896194937440937</v>
      </c>
      <c r="S4181" s="78">
        <f t="shared" si="196"/>
        <v>16163.984839075265</v>
      </c>
      <c r="T4181" s="79">
        <f t="shared" si="197"/>
        <v>-3470.4259458276561</v>
      </c>
    </row>
    <row r="4182" spans="2:20">
      <c r="B4182" s="62">
        <v>43583</v>
      </c>
      <c r="C4182" s="63">
        <v>48</v>
      </c>
      <c r="D4182" s="64">
        <v>2.0852400000000002</v>
      </c>
      <c r="E4182" s="39"/>
      <c r="F4182" s="53">
        <v>43583</v>
      </c>
      <c r="G4182" s="54">
        <v>48</v>
      </c>
      <c r="H4182" s="55">
        <v>18042.1910414206</v>
      </c>
      <c r="I4182" s="39"/>
      <c r="J4182" s="53">
        <v>43583</v>
      </c>
      <c r="K4182" s="54">
        <v>48</v>
      </c>
      <c r="L4182" s="55">
        <v>1382.07</v>
      </c>
      <c r="M4182" s="39"/>
      <c r="N4182" s="53">
        <v>43583</v>
      </c>
      <c r="O4182" s="54">
        <v>48</v>
      </c>
      <c r="P4182" s="55">
        <v>8458.7859617122995</v>
      </c>
      <c r="Q4182" s="39"/>
      <c r="R4182" s="77">
        <f t="shared" si="195"/>
        <v>7.6602115387598674E-2</v>
      </c>
      <c r="S4182" s="78">
        <f t="shared" si="196"/>
        <v>17638.598838800957</v>
      </c>
      <c r="T4182" s="79">
        <f t="shared" si="197"/>
        <v>647.96089827808544</v>
      </c>
    </row>
    <row r="4183" spans="2:20">
      <c r="B4183" s="62">
        <v>43584</v>
      </c>
      <c r="C4183" s="63">
        <v>1</v>
      </c>
      <c r="D4183" s="64">
        <v>1.75244</v>
      </c>
      <c r="E4183" s="39"/>
      <c r="F4183" s="53">
        <v>43584</v>
      </c>
      <c r="G4183" s="54">
        <v>1</v>
      </c>
      <c r="H4183" s="55">
        <v>17650.612992808899</v>
      </c>
      <c r="I4183" s="39"/>
      <c r="J4183" s="53">
        <v>43584</v>
      </c>
      <c r="K4183" s="54">
        <v>1</v>
      </c>
      <c r="L4183" s="55">
        <v>-1259.6500000000001</v>
      </c>
      <c r="M4183" s="39"/>
      <c r="N4183" s="53">
        <v>43584</v>
      </c>
      <c r="O4183" s="54">
        <v>1</v>
      </c>
      <c r="P4183" s="55">
        <v>8501.3289834881998</v>
      </c>
      <c r="Q4183" s="39"/>
      <c r="R4183" s="77">
        <f t="shared" si="195"/>
        <v>-7.1365793387073787E-2</v>
      </c>
      <c r="S4183" s="78">
        <f t="shared" si="196"/>
        <v>14898.06896382406</v>
      </c>
      <c r="T4183" s="79">
        <f t="shared" si="197"/>
        <v>-606.70408775116084</v>
      </c>
    </row>
    <row r="4184" spans="2:20">
      <c r="B4184" s="62">
        <v>43584</v>
      </c>
      <c r="C4184" s="63">
        <v>2</v>
      </c>
      <c r="D4184" s="64">
        <v>1.77542</v>
      </c>
      <c r="E4184" s="39"/>
      <c r="F4184" s="53">
        <v>43584</v>
      </c>
      <c r="G4184" s="54">
        <v>2</v>
      </c>
      <c r="H4184" s="55">
        <v>18751.639237226402</v>
      </c>
      <c r="I4184" s="39"/>
      <c r="J4184" s="53">
        <v>43584</v>
      </c>
      <c r="K4184" s="54">
        <v>2</v>
      </c>
      <c r="L4184" s="55">
        <v>-791.85</v>
      </c>
      <c r="M4184" s="39"/>
      <c r="N4184" s="53">
        <v>43584</v>
      </c>
      <c r="O4184" s="54">
        <v>2</v>
      </c>
      <c r="P4184" s="55">
        <v>8423.7119052825001</v>
      </c>
      <c r="Q4184" s="39"/>
      <c r="R4184" s="77">
        <f t="shared" si="195"/>
        <v>-4.2228308148547999E-2</v>
      </c>
      <c r="S4184" s="78">
        <f t="shared" si="196"/>
        <v>14955.626590876656</v>
      </c>
      <c r="T4184" s="79">
        <f t="shared" si="197"/>
        <v>-355.71910209086178</v>
      </c>
    </row>
    <row r="4185" spans="2:20">
      <c r="B4185" s="62">
        <v>43584</v>
      </c>
      <c r="C4185" s="63">
        <v>3</v>
      </c>
      <c r="D4185" s="64">
        <v>2.2977599999999998</v>
      </c>
      <c r="E4185" s="39"/>
      <c r="F4185" s="53">
        <v>43584</v>
      </c>
      <c r="G4185" s="54">
        <v>3</v>
      </c>
      <c r="H4185" s="55">
        <v>20496.248070397502</v>
      </c>
      <c r="I4185" s="39"/>
      <c r="J4185" s="53">
        <v>43584</v>
      </c>
      <c r="K4185" s="54">
        <v>3</v>
      </c>
      <c r="L4185" s="55">
        <v>9767.2000000000007</v>
      </c>
      <c r="M4185" s="39"/>
      <c r="N4185" s="53">
        <v>43584</v>
      </c>
      <c r="O4185" s="54">
        <v>3</v>
      </c>
      <c r="P4185" s="55">
        <v>9964.9319345226995</v>
      </c>
      <c r="Q4185" s="39"/>
      <c r="R4185" s="77">
        <f t="shared" si="195"/>
        <v>0.47653599656156859</v>
      </c>
      <c r="S4185" s="78">
        <f t="shared" si="196"/>
        <v>22897.022001868878</v>
      </c>
      <c r="T4185" s="79">
        <f t="shared" si="197"/>
        <v>4748.6487700859743</v>
      </c>
    </row>
    <row r="4186" spans="2:20">
      <c r="B4186" s="62">
        <v>43584</v>
      </c>
      <c r="C4186" s="63">
        <v>4</v>
      </c>
      <c r="D4186" s="64">
        <v>2.2307999999999999</v>
      </c>
      <c r="E4186" s="39"/>
      <c r="F4186" s="53">
        <v>43584</v>
      </c>
      <c r="G4186" s="54">
        <v>4</v>
      </c>
      <c r="H4186" s="55">
        <v>20840.8490327443</v>
      </c>
      <c r="I4186" s="39"/>
      <c r="J4186" s="53">
        <v>43584</v>
      </c>
      <c r="K4186" s="54">
        <v>4</v>
      </c>
      <c r="L4186" s="55">
        <v>9379.33</v>
      </c>
      <c r="M4186" s="39"/>
      <c r="N4186" s="53">
        <v>43584</v>
      </c>
      <c r="O4186" s="54">
        <v>4</v>
      </c>
      <c r="P4186" s="55">
        <v>10107.531826010099</v>
      </c>
      <c r="Q4186" s="39"/>
      <c r="R4186" s="77">
        <f t="shared" si="195"/>
        <v>0.45004548448403303</v>
      </c>
      <c r="S4186" s="78">
        <f t="shared" si="196"/>
        <v>22547.88199746333</v>
      </c>
      <c r="T4186" s="79">
        <f t="shared" si="197"/>
        <v>4548.8490575744981</v>
      </c>
    </row>
    <row r="4187" spans="2:20">
      <c r="B4187" s="62">
        <v>43584</v>
      </c>
      <c r="C4187" s="63">
        <v>5</v>
      </c>
      <c r="D4187" s="64">
        <v>1.8011900000000001</v>
      </c>
      <c r="E4187" s="39"/>
      <c r="F4187" s="53">
        <v>43584</v>
      </c>
      <c r="G4187" s="54">
        <v>5</v>
      </c>
      <c r="H4187" s="55">
        <v>20959.3935233054</v>
      </c>
      <c r="I4187" s="39"/>
      <c r="J4187" s="53">
        <v>43584</v>
      </c>
      <c r="K4187" s="54">
        <v>5</v>
      </c>
      <c r="L4187" s="55">
        <v>-1430.39</v>
      </c>
      <c r="M4187" s="39"/>
      <c r="N4187" s="53">
        <v>43584</v>
      </c>
      <c r="O4187" s="54">
        <v>5</v>
      </c>
      <c r="P4187" s="55">
        <v>10184.3121070449</v>
      </c>
      <c r="Q4187" s="39"/>
      <c r="R4187" s="77">
        <f t="shared" si="195"/>
        <v>-6.8245772398400031E-2</v>
      </c>
      <c r="S4187" s="78">
        <f t="shared" si="196"/>
        <v>18343.881124088202</v>
      </c>
      <c r="T4187" s="79">
        <f t="shared" si="197"/>
        <v>-695.03624609165604</v>
      </c>
    </row>
    <row r="4188" spans="2:20">
      <c r="B4188" s="62">
        <v>43584</v>
      </c>
      <c r="C4188" s="63">
        <v>6</v>
      </c>
      <c r="D4188" s="64">
        <v>1.52369</v>
      </c>
      <c r="E4188" s="39"/>
      <c r="F4188" s="53">
        <v>43584</v>
      </c>
      <c r="G4188" s="54">
        <v>6</v>
      </c>
      <c r="H4188" s="55">
        <v>20691.764795101499</v>
      </c>
      <c r="I4188" s="39"/>
      <c r="J4188" s="53">
        <v>43584</v>
      </c>
      <c r="K4188" s="54">
        <v>6</v>
      </c>
      <c r="L4188" s="55">
        <v>-5126.1899999999996</v>
      </c>
      <c r="M4188" s="39"/>
      <c r="N4188" s="53">
        <v>43584</v>
      </c>
      <c r="O4188" s="54">
        <v>6</v>
      </c>
      <c r="P4188" s="55">
        <v>10062.554630565501</v>
      </c>
      <c r="Q4188" s="39"/>
      <c r="R4188" s="77">
        <f t="shared" si="195"/>
        <v>-0.24774058910690677</v>
      </c>
      <c r="S4188" s="78">
        <f t="shared" si="196"/>
        <v>15332.213865046348</v>
      </c>
      <c r="T4188" s="79">
        <f t="shared" si="197"/>
        <v>-2492.9032120967299</v>
      </c>
    </row>
    <row r="4189" spans="2:20">
      <c r="B4189" s="62">
        <v>43584</v>
      </c>
      <c r="C4189" s="63">
        <v>7</v>
      </c>
      <c r="D4189" s="64">
        <v>0.91627999999999998</v>
      </c>
      <c r="E4189" s="39"/>
      <c r="F4189" s="53">
        <v>43584</v>
      </c>
      <c r="G4189" s="54">
        <v>7</v>
      </c>
      <c r="H4189" s="55">
        <v>20270.182273942301</v>
      </c>
      <c r="I4189" s="39"/>
      <c r="J4189" s="53">
        <v>43584</v>
      </c>
      <c r="K4189" s="54">
        <v>7</v>
      </c>
      <c r="L4189" s="55">
        <v>-13136.69</v>
      </c>
      <c r="M4189" s="39"/>
      <c r="N4189" s="53">
        <v>43584</v>
      </c>
      <c r="O4189" s="54">
        <v>7</v>
      </c>
      <c r="P4189" s="55">
        <v>9804.6690804526006</v>
      </c>
      <c r="Q4189" s="39"/>
      <c r="R4189" s="77">
        <f t="shared" si="195"/>
        <v>-0.64807952007848801</v>
      </c>
      <c r="S4189" s="78">
        <f t="shared" si="196"/>
        <v>8983.8221850371083</v>
      </c>
      <c r="T4189" s="79">
        <f t="shared" si="197"/>
        <v>-6354.2052321881119</v>
      </c>
    </row>
    <row r="4190" spans="2:20">
      <c r="B4190" s="62">
        <v>43584</v>
      </c>
      <c r="C4190" s="63">
        <v>8</v>
      </c>
      <c r="D4190" s="64">
        <v>0.93862999999999996</v>
      </c>
      <c r="E4190" s="39"/>
      <c r="F4190" s="53">
        <v>43584</v>
      </c>
      <c r="G4190" s="54">
        <v>8</v>
      </c>
      <c r="H4190" s="55">
        <v>20247.764049999299</v>
      </c>
      <c r="I4190" s="39"/>
      <c r="J4190" s="53">
        <v>43584</v>
      </c>
      <c r="K4190" s="54">
        <v>8</v>
      </c>
      <c r="L4190" s="55">
        <v>-12527.57</v>
      </c>
      <c r="M4190" s="39"/>
      <c r="N4190" s="53">
        <v>43584</v>
      </c>
      <c r="O4190" s="54">
        <v>8</v>
      </c>
      <c r="P4190" s="55">
        <v>9785.3362547215002</v>
      </c>
      <c r="Q4190" s="39"/>
      <c r="R4190" s="77">
        <f t="shared" si="195"/>
        <v>-0.61871374879047114</v>
      </c>
      <c r="S4190" s="78">
        <f t="shared" si="196"/>
        <v>9184.8101687692415</v>
      </c>
      <c r="T4190" s="79">
        <f t="shared" si="197"/>
        <v>-6054.3220773340481</v>
      </c>
    </row>
    <row r="4191" spans="2:20">
      <c r="B4191" s="62">
        <v>43584</v>
      </c>
      <c r="C4191" s="63">
        <v>9</v>
      </c>
      <c r="D4191" s="64">
        <v>1.02271</v>
      </c>
      <c r="E4191" s="39"/>
      <c r="F4191" s="53">
        <v>43584</v>
      </c>
      <c r="G4191" s="54">
        <v>9</v>
      </c>
      <c r="H4191" s="55">
        <v>20382.605713581299</v>
      </c>
      <c r="I4191" s="39"/>
      <c r="J4191" s="53">
        <v>43584</v>
      </c>
      <c r="K4191" s="54">
        <v>9</v>
      </c>
      <c r="L4191" s="55">
        <v>-9702.2800000000007</v>
      </c>
      <c r="M4191" s="39"/>
      <c r="N4191" s="53">
        <v>43584</v>
      </c>
      <c r="O4191" s="54">
        <v>9</v>
      </c>
      <c r="P4191" s="55">
        <v>9892.7368440889004</v>
      </c>
      <c r="Q4191" s="39"/>
      <c r="R4191" s="77">
        <f t="shared" si="195"/>
        <v>-0.47600783414728942</v>
      </c>
      <c r="S4191" s="78">
        <f t="shared" si="196"/>
        <v>10117.400897818159</v>
      </c>
      <c r="T4191" s="79">
        <f t="shared" si="197"/>
        <v>-4709.0202389438491</v>
      </c>
    </row>
    <row r="4192" spans="2:20">
      <c r="B4192" s="62">
        <v>43584</v>
      </c>
      <c r="C4192" s="63">
        <v>10</v>
      </c>
      <c r="D4192" s="64">
        <v>1.1645099999999999</v>
      </c>
      <c r="E4192" s="39"/>
      <c r="F4192" s="53">
        <v>43584</v>
      </c>
      <c r="G4192" s="54">
        <v>10</v>
      </c>
      <c r="H4192" s="55">
        <v>20351.352072785401</v>
      </c>
      <c r="I4192" s="39"/>
      <c r="J4192" s="53">
        <v>43584</v>
      </c>
      <c r="K4192" s="54">
        <v>10</v>
      </c>
      <c r="L4192" s="55">
        <v>-9150.44</v>
      </c>
      <c r="M4192" s="39"/>
      <c r="N4192" s="53">
        <v>43584</v>
      </c>
      <c r="O4192" s="54">
        <v>10</v>
      </c>
      <c r="P4192" s="55">
        <v>9887.8637728165995</v>
      </c>
      <c r="Q4192" s="39"/>
      <c r="R4192" s="77">
        <f t="shared" si="195"/>
        <v>-0.44962319787275046</v>
      </c>
      <c r="S4192" s="78">
        <f t="shared" si="196"/>
        <v>11514.516242082658</v>
      </c>
      <c r="T4192" s="79">
        <f t="shared" si="197"/>
        <v>-4445.812929663919</v>
      </c>
    </row>
    <row r="4193" spans="2:20">
      <c r="B4193" s="62">
        <v>43584</v>
      </c>
      <c r="C4193" s="63">
        <v>11</v>
      </c>
      <c r="D4193" s="64">
        <v>2.0477699999999999</v>
      </c>
      <c r="E4193" s="39"/>
      <c r="F4193" s="53">
        <v>43584</v>
      </c>
      <c r="G4193" s="54">
        <v>11</v>
      </c>
      <c r="H4193" s="55">
        <v>20807.535295530801</v>
      </c>
      <c r="I4193" s="39"/>
      <c r="J4193" s="53">
        <v>43584</v>
      </c>
      <c r="K4193" s="54">
        <v>11</v>
      </c>
      <c r="L4193" s="55">
        <v>-613.44000000000005</v>
      </c>
      <c r="M4193" s="39"/>
      <c r="N4193" s="53">
        <v>43584</v>
      </c>
      <c r="O4193" s="54">
        <v>11</v>
      </c>
      <c r="P4193" s="55">
        <v>10239.998782462901</v>
      </c>
      <c r="Q4193" s="39"/>
      <c r="R4193" s="77">
        <f t="shared" si="195"/>
        <v>-2.9481627270470583E-2</v>
      </c>
      <c r="S4193" s="78">
        <f t="shared" si="196"/>
        <v>20969.162306764054</v>
      </c>
      <c r="T4193" s="79">
        <f t="shared" si="197"/>
        <v>-301.89182735464379</v>
      </c>
    </row>
    <row r="4194" spans="2:20">
      <c r="B4194" s="62">
        <v>43584</v>
      </c>
      <c r="C4194" s="63">
        <v>12</v>
      </c>
      <c r="D4194" s="64">
        <v>1.8924099999999999</v>
      </c>
      <c r="E4194" s="39"/>
      <c r="F4194" s="53">
        <v>43584</v>
      </c>
      <c r="G4194" s="54">
        <v>12</v>
      </c>
      <c r="H4194" s="55">
        <v>18516.402827846399</v>
      </c>
      <c r="I4194" s="39"/>
      <c r="J4194" s="53">
        <v>43584</v>
      </c>
      <c r="K4194" s="54">
        <v>12</v>
      </c>
      <c r="L4194" s="55">
        <v>-4999.46</v>
      </c>
      <c r="M4194" s="39"/>
      <c r="N4194" s="53">
        <v>43584</v>
      </c>
      <c r="O4194" s="54">
        <v>12</v>
      </c>
      <c r="P4194" s="55">
        <v>8863.1427291025993</v>
      </c>
      <c r="Q4194" s="39"/>
      <c r="R4194" s="77">
        <f t="shared" si="195"/>
        <v>-0.27000168696273041</v>
      </c>
      <c r="S4194" s="78">
        <f t="shared" si="196"/>
        <v>16772.699931981049</v>
      </c>
      <c r="T4194" s="79">
        <f t="shared" si="197"/>
        <v>-2393.0634886491603</v>
      </c>
    </row>
    <row r="4195" spans="2:20">
      <c r="B4195" s="62">
        <v>43584</v>
      </c>
      <c r="C4195" s="63">
        <v>13</v>
      </c>
      <c r="D4195" s="64">
        <v>1.75159</v>
      </c>
      <c r="E4195" s="39"/>
      <c r="F4195" s="53">
        <v>43584</v>
      </c>
      <c r="G4195" s="54">
        <v>13</v>
      </c>
      <c r="H4195" s="55">
        <v>20518.5643721503</v>
      </c>
      <c r="I4195" s="39"/>
      <c r="J4195" s="53">
        <v>43584</v>
      </c>
      <c r="K4195" s="54">
        <v>13</v>
      </c>
      <c r="L4195" s="55">
        <v>-2128.33</v>
      </c>
      <c r="M4195" s="39"/>
      <c r="N4195" s="53">
        <v>43584</v>
      </c>
      <c r="O4195" s="54">
        <v>13</v>
      </c>
      <c r="P4195" s="55">
        <v>9662.4616397775007</v>
      </c>
      <c r="Q4195" s="39"/>
      <c r="R4195" s="77">
        <f t="shared" si="195"/>
        <v>-0.1037270425648671</v>
      </c>
      <c r="S4195" s="78">
        <f t="shared" si="196"/>
        <v>16924.671183617873</v>
      </c>
      <c r="T4195" s="79">
        <f t="shared" si="197"/>
        <v>-1002.2585697905964</v>
      </c>
    </row>
    <row r="4196" spans="2:20">
      <c r="B4196" s="62">
        <v>43584</v>
      </c>
      <c r="C4196" s="63">
        <v>14</v>
      </c>
      <c r="D4196" s="64">
        <v>1.9685900000000001</v>
      </c>
      <c r="E4196" s="39"/>
      <c r="F4196" s="53">
        <v>43584</v>
      </c>
      <c r="G4196" s="54">
        <v>14</v>
      </c>
      <c r="H4196" s="55">
        <v>20859.408608478101</v>
      </c>
      <c r="I4196" s="39"/>
      <c r="J4196" s="53">
        <v>43584</v>
      </c>
      <c r="K4196" s="54">
        <v>14</v>
      </c>
      <c r="L4196" s="55">
        <v>-1122.4000000000001</v>
      </c>
      <c r="M4196" s="39"/>
      <c r="N4196" s="53">
        <v>43584</v>
      </c>
      <c r="O4196" s="54">
        <v>14</v>
      </c>
      <c r="P4196" s="55">
        <v>9081.5526082266006</v>
      </c>
      <c r="Q4196" s="39"/>
      <c r="R4196" s="77">
        <f t="shared" si="195"/>
        <v>-5.3807853380071942E-2</v>
      </c>
      <c r="S4196" s="78">
        <f t="shared" si="196"/>
        <v>17877.853649028802</v>
      </c>
      <c r="T4196" s="79">
        <f t="shared" si="197"/>
        <v>-488.65885120686687</v>
      </c>
    </row>
    <row r="4197" spans="2:20">
      <c r="B4197" s="62">
        <v>43584</v>
      </c>
      <c r="C4197" s="63">
        <v>15</v>
      </c>
      <c r="D4197" s="64">
        <v>1.6915100000000001</v>
      </c>
      <c r="E4197" s="39"/>
      <c r="F4197" s="53">
        <v>43584</v>
      </c>
      <c r="G4197" s="54">
        <v>15</v>
      </c>
      <c r="H4197" s="55">
        <v>23238.065403746601</v>
      </c>
      <c r="I4197" s="39"/>
      <c r="J4197" s="53">
        <v>43584</v>
      </c>
      <c r="K4197" s="54">
        <v>15</v>
      </c>
      <c r="L4197" s="55">
        <v>-3493.8</v>
      </c>
      <c r="M4197" s="39"/>
      <c r="N4197" s="53">
        <v>43584</v>
      </c>
      <c r="O4197" s="54">
        <v>15</v>
      </c>
      <c r="P4197" s="55">
        <v>10180.3433288577</v>
      </c>
      <c r="Q4197" s="39"/>
      <c r="R4197" s="77">
        <f t="shared" si="195"/>
        <v>-0.15034814384491343</v>
      </c>
      <c r="S4197" s="78">
        <f t="shared" si="196"/>
        <v>17220.152544196088</v>
      </c>
      <c r="T4197" s="79">
        <f t="shared" si="197"/>
        <v>-1530.5957231977022</v>
      </c>
    </row>
    <row r="4198" spans="2:20">
      <c r="B4198" s="62">
        <v>43584</v>
      </c>
      <c r="C4198" s="63">
        <v>16</v>
      </c>
      <c r="D4198" s="64">
        <v>1.8807400000000001</v>
      </c>
      <c r="E4198" s="39"/>
      <c r="F4198" s="53">
        <v>43584</v>
      </c>
      <c r="G4198" s="54">
        <v>16</v>
      </c>
      <c r="H4198" s="55">
        <v>24186.755073980399</v>
      </c>
      <c r="I4198" s="39"/>
      <c r="J4198" s="53">
        <v>43584</v>
      </c>
      <c r="K4198" s="54">
        <v>16</v>
      </c>
      <c r="L4198" s="55">
        <v>4370.37</v>
      </c>
      <c r="M4198" s="39"/>
      <c r="N4198" s="53">
        <v>43584</v>
      </c>
      <c r="O4198" s="54">
        <v>16</v>
      </c>
      <c r="P4198" s="55">
        <v>10659.988906729001</v>
      </c>
      <c r="Q4198" s="39"/>
      <c r="R4198" s="77">
        <f t="shared" si="195"/>
        <v>0.18069269675209768</v>
      </c>
      <c r="S4198" s="78">
        <f t="shared" si="196"/>
        <v>20048.667536441502</v>
      </c>
      <c r="T4198" s="79">
        <f t="shared" si="197"/>
        <v>1926.1821429043084</v>
      </c>
    </row>
    <row r="4199" spans="2:20">
      <c r="B4199" s="62">
        <v>43584</v>
      </c>
      <c r="C4199" s="63">
        <v>17</v>
      </c>
      <c r="D4199" s="64">
        <v>1.8123400000000001</v>
      </c>
      <c r="E4199" s="39"/>
      <c r="F4199" s="53">
        <v>43584</v>
      </c>
      <c r="G4199" s="54">
        <v>17</v>
      </c>
      <c r="H4199" s="55">
        <v>24640.740261375598</v>
      </c>
      <c r="I4199" s="39"/>
      <c r="J4199" s="53">
        <v>43584</v>
      </c>
      <c r="K4199" s="54">
        <v>17</v>
      </c>
      <c r="L4199" s="55">
        <v>751.08</v>
      </c>
      <c r="M4199" s="39"/>
      <c r="N4199" s="53">
        <v>43584</v>
      </c>
      <c r="O4199" s="54">
        <v>17</v>
      </c>
      <c r="P4199" s="55">
        <v>11001.815819257299</v>
      </c>
      <c r="Q4199" s="39"/>
      <c r="R4199" s="77">
        <f t="shared" si="195"/>
        <v>3.0481227107341382E-2</v>
      </c>
      <c r="S4199" s="78">
        <f t="shared" si="196"/>
        <v>19939.030881872775</v>
      </c>
      <c r="T4199" s="79">
        <f t="shared" si="197"/>
        <v>335.34884657992279</v>
      </c>
    </row>
    <row r="4200" spans="2:20">
      <c r="B4200" s="62">
        <v>43584</v>
      </c>
      <c r="C4200" s="63">
        <v>18</v>
      </c>
      <c r="D4200" s="64">
        <v>1.78613</v>
      </c>
      <c r="E4200" s="39"/>
      <c r="F4200" s="53">
        <v>43584</v>
      </c>
      <c r="G4200" s="54">
        <v>18</v>
      </c>
      <c r="H4200" s="55">
        <v>24388.137640936598</v>
      </c>
      <c r="I4200" s="39"/>
      <c r="J4200" s="53">
        <v>43584</v>
      </c>
      <c r="K4200" s="54">
        <v>18</v>
      </c>
      <c r="L4200" s="55">
        <v>-700.59</v>
      </c>
      <c r="M4200" s="39"/>
      <c r="N4200" s="53">
        <v>43584</v>
      </c>
      <c r="O4200" s="54">
        <v>18</v>
      </c>
      <c r="P4200" s="55">
        <v>10858.542433738599</v>
      </c>
      <c r="Q4200" s="39"/>
      <c r="R4200" s="77">
        <f t="shared" si="195"/>
        <v>-2.8726670741107671E-2</v>
      </c>
      <c r="S4200" s="78">
        <f t="shared" si="196"/>
        <v>19394.768397173524</v>
      </c>
      <c r="T4200" s="79">
        <f t="shared" si="197"/>
        <v>-311.9297732223547</v>
      </c>
    </row>
    <row r="4201" spans="2:20">
      <c r="B4201" s="62">
        <v>43584</v>
      </c>
      <c r="C4201" s="63">
        <v>19</v>
      </c>
      <c r="D4201" s="64">
        <v>2.1396099999999998</v>
      </c>
      <c r="E4201" s="39"/>
      <c r="F4201" s="53">
        <v>43584</v>
      </c>
      <c r="G4201" s="54">
        <v>19</v>
      </c>
      <c r="H4201" s="55">
        <v>24476.702012349098</v>
      </c>
      <c r="I4201" s="39"/>
      <c r="J4201" s="53">
        <v>43584</v>
      </c>
      <c r="K4201" s="54">
        <v>19</v>
      </c>
      <c r="L4201" s="55">
        <v>12204.89</v>
      </c>
      <c r="M4201" s="39"/>
      <c r="N4201" s="53">
        <v>43584</v>
      </c>
      <c r="O4201" s="54">
        <v>19</v>
      </c>
      <c r="P4201" s="55">
        <v>10872.283233168901</v>
      </c>
      <c r="Q4201" s="39"/>
      <c r="R4201" s="77">
        <f t="shared" si="195"/>
        <v>0.49863294466069541</v>
      </c>
      <c r="S4201" s="78">
        <f t="shared" si="196"/>
        <v>23262.445928520508</v>
      </c>
      <c r="T4201" s="79">
        <f t="shared" si="197"/>
        <v>5421.2786037401147</v>
      </c>
    </row>
    <row r="4202" spans="2:20">
      <c r="B4202" s="62">
        <v>43584</v>
      </c>
      <c r="C4202" s="63">
        <v>20</v>
      </c>
      <c r="D4202" s="64">
        <v>1.82988</v>
      </c>
      <c r="E4202" s="39"/>
      <c r="F4202" s="53">
        <v>43584</v>
      </c>
      <c r="G4202" s="54">
        <v>20</v>
      </c>
      <c r="H4202" s="55">
        <v>24138.3862797521</v>
      </c>
      <c r="I4202" s="39"/>
      <c r="J4202" s="53">
        <v>43584</v>
      </c>
      <c r="K4202" s="54">
        <v>20</v>
      </c>
      <c r="L4202" s="55">
        <v>1319.88</v>
      </c>
      <c r="M4202" s="39"/>
      <c r="N4202" s="53">
        <v>43584</v>
      </c>
      <c r="O4202" s="54">
        <v>20</v>
      </c>
      <c r="P4202" s="55">
        <v>10722.9132373916</v>
      </c>
      <c r="Q4202" s="39"/>
      <c r="R4202" s="77">
        <f t="shared" si="195"/>
        <v>5.4679711588970198E-2</v>
      </c>
      <c r="S4202" s="78">
        <f t="shared" si="196"/>
        <v>19621.64447483814</v>
      </c>
      <c r="T4202" s="79">
        <f t="shared" si="197"/>
        <v>586.32580321412343</v>
      </c>
    </row>
    <row r="4203" spans="2:20">
      <c r="B4203" s="62">
        <v>43584</v>
      </c>
      <c r="C4203" s="63">
        <v>21</v>
      </c>
      <c r="D4203" s="64">
        <v>1.80037</v>
      </c>
      <c r="E4203" s="39"/>
      <c r="F4203" s="53">
        <v>43584</v>
      </c>
      <c r="G4203" s="54">
        <v>21</v>
      </c>
      <c r="H4203" s="55">
        <v>23596.927240371999</v>
      </c>
      <c r="I4203" s="39"/>
      <c r="J4203" s="53">
        <v>43584</v>
      </c>
      <c r="K4203" s="54">
        <v>21</v>
      </c>
      <c r="L4203" s="55">
        <v>-3016.78</v>
      </c>
      <c r="M4203" s="39"/>
      <c r="N4203" s="53">
        <v>43584</v>
      </c>
      <c r="O4203" s="54">
        <v>21</v>
      </c>
      <c r="P4203" s="55">
        <v>10419.1643479838</v>
      </c>
      <c r="Q4203" s="39"/>
      <c r="R4203" s="77">
        <f t="shared" si="195"/>
        <v>-0.12784630682077069</v>
      </c>
      <c r="S4203" s="78">
        <f t="shared" si="196"/>
        <v>18758.350917179596</v>
      </c>
      <c r="T4203" s="79">
        <f t="shared" si="197"/>
        <v>-1332.0516820483722</v>
      </c>
    </row>
    <row r="4204" spans="2:20">
      <c r="B4204" s="62">
        <v>43584</v>
      </c>
      <c r="C4204" s="63">
        <v>22</v>
      </c>
      <c r="D4204" s="64">
        <v>1.5957600000000001</v>
      </c>
      <c r="E4204" s="39"/>
      <c r="F4204" s="53">
        <v>43584</v>
      </c>
      <c r="G4204" s="54">
        <v>22</v>
      </c>
      <c r="H4204" s="55">
        <v>23716.497461626601</v>
      </c>
      <c r="I4204" s="39"/>
      <c r="J4204" s="53">
        <v>43584</v>
      </c>
      <c r="K4204" s="54">
        <v>22</v>
      </c>
      <c r="L4204" s="55">
        <v>-4039.58</v>
      </c>
      <c r="M4204" s="39"/>
      <c r="N4204" s="53">
        <v>43584</v>
      </c>
      <c r="O4204" s="54">
        <v>22</v>
      </c>
      <c r="P4204" s="55">
        <v>10582.4849857029</v>
      </c>
      <c r="Q4204" s="39"/>
      <c r="R4204" s="77">
        <f t="shared" si="195"/>
        <v>-0.17032784906523649</v>
      </c>
      <c r="S4204" s="78">
        <f t="shared" si="196"/>
        <v>16887.106240785262</v>
      </c>
      <c r="T4204" s="79">
        <f t="shared" si="197"/>
        <v>-1802.4919053799349</v>
      </c>
    </row>
    <row r="4205" spans="2:20">
      <c r="B4205" s="62">
        <v>43584</v>
      </c>
      <c r="C4205" s="63">
        <v>23</v>
      </c>
      <c r="D4205" s="64">
        <v>1.2893300000000001</v>
      </c>
      <c r="E4205" s="39"/>
      <c r="F4205" s="53">
        <v>43584</v>
      </c>
      <c r="G4205" s="54">
        <v>23</v>
      </c>
      <c r="H4205" s="55">
        <v>23896.237066773399</v>
      </c>
      <c r="I4205" s="39"/>
      <c r="J4205" s="53">
        <v>43584</v>
      </c>
      <c r="K4205" s="54">
        <v>23</v>
      </c>
      <c r="L4205" s="55">
        <v>-7889.78</v>
      </c>
      <c r="M4205" s="39"/>
      <c r="N4205" s="53">
        <v>43584</v>
      </c>
      <c r="O4205" s="54">
        <v>23</v>
      </c>
      <c r="P4205" s="55">
        <v>10856.891772888601</v>
      </c>
      <c r="Q4205" s="39"/>
      <c r="R4205" s="77">
        <f t="shared" si="195"/>
        <v>-0.33016830130842523</v>
      </c>
      <c r="S4205" s="78">
        <f t="shared" si="196"/>
        <v>13998.116269538461</v>
      </c>
      <c r="T4205" s="79">
        <f t="shared" si="197"/>
        <v>-3584.6015141440466</v>
      </c>
    </row>
    <row r="4206" spans="2:20">
      <c r="B4206" s="62">
        <v>43584</v>
      </c>
      <c r="C4206" s="63">
        <v>24</v>
      </c>
      <c r="D4206" s="64">
        <v>1.4613499999999999</v>
      </c>
      <c r="E4206" s="39"/>
      <c r="F4206" s="53">
        <v>43584</v>
      </c>
      <c r="G4206" s="54">
        <v>24</v>
      </c>
      <c r="H4206" s="55">
        <v>23814.341069708</v>
      </c>
      <c r="I4206" s="39"/>
      <c r="J4206" s="53">
        <v>43584</v>
      </c>
      <c r="K4206" s="54">
        <v>24</v>
      </c>
      <c r="L4206" s="55">
        <v>-3223.91</v>
      </c>
      <c r="M4206" s="39"/>
      <c r="N4206" s="53">
        <v>43584</v>
      </c>
      <c r="O4206" s="54">
        <v>24</v>
      </c>
      <c r="P4206" s="55">
        <v>10811.119142364199</v>
      </c>
      <c r="Q4206" s="39"/>
      <c r="R4206" s="77">
        <f t="shared" si="195"/>
        <v>-0.13537682989267483</v>
      </c>
      <c r="S4206" s="78">
        <f t="shared" si="196"/>
        <v>15798.828958693923</v>
      </c>
      <c r="T4206" s="79">
        <f t="shared" si="197"/>
        <v>-1463.5750370852788</v>
      </c>
    </row>
    <row r="4207" spans="2:20">
      <c r="B4207" s="62">
        <v>43584</v>
      </c>
      <c r="C4207" s="63">
        <v>25</v>
      </c>
      <c r="D4207" s="64">
        <v>1.38737</v>
      </c>
      <c r="E4207" s="39"/>
      <c r="F4207" s="53">
        <v>43584</v>
      </c>
      <c r="G4207" s="54">
        <v>25</v>
      </c>
      <c r="H4207" s="55">
        <v>23877.0471101734</v>
      </c>
      <c r="I4207" s="39"/>
      <c r="J4207" s="53">
        <v>43584</v>
      </c>
      <c r="K4207" s="54">
        <v>25</v>
      </c>
      <c r="L4207" s="55">
        <v>-3186.62</v>
      </c>
      <c r="M4207" s="39"/>
      <c r="N4207" s="53">
        <v>43584</v>
      </c>
      <c r="O4207" s="54">
        <v>25</v>
      </c>
      <c r="P4207" s="55">
        <v>10845.5749867999</v>
      </c>
      <c r="Q4207" s="39"/>
      <c r="R4207" s="77">
        <f t="shared" si="195"/>
        <v>-0.13345955156415729</v>
      </c>
      <c r="S4207" s="78">
        <f t="shared" si="196"/>
        <v>15046.825369436578</v>
      </c>
      <c r="T4207" s="79">
        <f t="shared" si="197"/>
        <v>-1447.4455741937556</v>
      </c>
    </row>
    <row r="4208" spans="2:20">
      <c r="B4208" s="62">
        <v>43584</v>
      </c>
      <c r="C4208" s="63">
        <v>26</v>
      </c>
      <c r="D4208" s="64">
        <v>1.7466999999999999</v>
      </c>
      <c r="E4208" s="39"/>
      <c r="F4208" s="53">
        <v>43584</v>
      </c>
      <c r="G4208" s="54">
        <v>26</v>
      </c>
      <c r="H4208" s="55">
        <v>23703.381013865801</v>
      </c>
      <c r="I4208" s="39"/>
      <c r="J4208" s="53">
        <v>43584</v>
      </c>
      <c r="K4208" s="54">
        <v>26</v>
      </c>
      <c r="L4208" s="55">
        <v>6842.24</v>
      </c>
      <c r="M4208" s="39"/>
      <c r="N4208" s="53">
        <v>43584</v>
      </c>
      <c r="O4208" s="54">
        <v>26</v>
      </c>
      <c r="P4208" s="55">
        <v>10812.377572580501</v>
      </c>
      <c r="Q4208" s="39"/>
      <c r="R4208" s="77">
        <f t="shared" si="195"/>
        <v>0.28866092967908186</v>
      </c>
      <c r="S4208" s="78">
        <f t="shared" si="196"/>
        <v>18885.979906026361</v>
      </c>
      <c r="T4208" s="79">
        <f t="shared" si="197"/>
        <v>3121.1109621423416</v>
      </c>
    </row>
    <row r="4209" spans="2:20">
      <c r="B4209" s="62">
        <v>43584</v>
      </c>
      <c r="C4209" s="63">
        <v>27</v>
      </c>
      <c r="D4209" s="64">
        <v>1.7391700000000001</v>
      </c>
      <c r="E4209" s="39"/>
      <c r="F4209" s="53">
        <v>43584</v>
      </c>
      <c r="G4209" s="54">
        <v>27</v>
      </c>
      <c r="H4209" s="55">
        <v>23136.948515217198</v>
      </c>
      <c r="I4209" s="39"/>
      <c r="J4209" s="53">
        <v>43584</v>
      </c>
      <c r="K4209" s="54">
        <v>27</v>
      </c>
      <c r="L4209" s="55">
        <v>5412.44</v>
      </c>
      <c r="M4209" s="39"/>
      <c r="N4209" s="53">
        <v>43584</v>
      </c>
      <c r="O4209" s="54">
        <v>27</v>
      </c>
      <c r="P4209" s="55">
        <v>10496.4203259979</v>
      </c>
      <c r="Q4209" s="39"/>
      <c r="R4209" s="77">
        <f t="shared" si="195"/>
        <v>0.23393058926678389</v>
      </c>
      <c r="S4209" s="78">
        <f t="shared" si="196"/>
        <v>18255.059338365769</v>
      </c>
      <c r="T4209" s="79">
        <f t="shared" si="197"/>
        <v>2455.4337920525368</v>
      </c>
    </row>
    <row r="4210" spans="2:20">
      <c r="B4210" s="62">
        <v>43584</v>
      </c>
      <c r="C4210" s="63">
        <v>28</v>
      </c>
      <c r="D4210" s="64">
        <v>1.36239</v>
      </c>
      <c r="E4210" s="39"/>
      <c r="F4210" s="53">
        <v>43584</v>
      </c>
      <c r="G4210" s="54">
        <v>28</v>
      </c>
      <c r="H4210" s="55">
        <v>22867.889144602799</v>
      </c>
      <c r="I4210" s="39"/>
      <c r="J4210" s="53">
        <v>43584</v>
      </c>
      <c r="K4210" s="54">
        <v>28</v>
      </c>
      <c r="L4210" s="55">
        <v>-5985.13</v>
      </c>
      <c r="M4210" s="39"/>
      <c r="N4210" s="53">
        <v>43584</v>
      </c>
      <c r="O4210" s="54">
        <v>28</v>
      </c>
      <c r="P4210" s="55">
        <v>10362.6864333376</v>
      </c>
      <c r="Q4210" s="39"/>
      <c r="R4210" s="77">
        <f t="shared" si="195"/>
        <v>-0.26172638681924826</v>
      </c>
      <c r="S4210" s="78">
        <f t="shared" si="196"/>
        <v>14118.020369914813</v>
      </c>
      <c r="T4210" s="79">
        <f t="shared" si="197"/>
        <v>-2712.1884779382926</v>
      </c>
    </row>
    <row r="4211" spans="2:20">
      <c r="B4211" s="62">
        <v>43584</v>
      </c>
      <c r="C4211" s="63">
        <v>29</v>
      </c>
      <c r="D4211" s="64">
        <v>1.4212400000000001</v>
      </c>
      <c r="E4211" s="39"/>
      <c r="F4211" s="53">
        <v>43584</v>
      </c>
      <c r="G4211" s="54">
        <v>29</v>
      </c>
      <c r="H4211" s="55">
        <v>22805.498832640402</v>
      </c>
      <c r="I4211" s="39"/>
      <c r="J4211" s="53">
        <v>43584</v>
      </c>
      <c r="K4211" s="54">
        <v>29</v>
      </c>
      <c r="L4211" s="55">
        <v>41.83</v>
      </c>
      <c r="M4211" s="39"/>
      <c r="N4211" s="53">
        <v>43584</v>
      </c>
      <c r="O4211" s="54">
        <v>29</v>
      </c>
      <c r="P4211" s="55">
        <v>10262.8656486663</v>
      </c>
      <c r="Q4211" s="39"/>
      <c r="R4211" s="77">
        <f t="shared" si="195"/>
        <v>1.8342067545626651E-3</v>
      </c>
      <c r="S4211" s="78">
        <f t="shared" si="196"/>
        <v>14585.995174510494</v>
      </c>
      <c r="T4211" s="79">
        <f t="shared" si="197"/>
        <v>18.824217493952876</v>
      </c>
    </row>
    <row r="4212" spans="2:20">
      <c r="B4212" s="62">
        <v>43584</v>
      </c>
      <c r="C4212" s="63">
        <v>30</v>
      </c>
      <c r="D4212" s="64">
        <v>1.1053900000000001</v>
      </c>
      <c r="E4212" s="39"/>
      <c r="F4212" s="53">
        <v>43584</v>
      </c>
      <c r="G4212" s="54">
        <v>30</v>
      </c>
      <c r="H4212" s="55">
        <v>22596.2095492548</v>
      </c>
      <c r="I4212" s="39"/>
      <c r="J4212" s="53">
        <v>43584</v>
      </c>
      <c r="K4212" s="54">
        <v>30</v>
      </c>
      <c r="L4212" s="55">
        <v>-7302.02</v>
      </c>
      <c r="M4212" s="39"/>
      <c r="N4212" s="53">
        <v>43584</v>
      </c>
      <c r="O4212" s="54">
        <v>30</v>
      </c>
      <c r="P4212" s="55">
        <v>10132.4515152781</v>
      </c>
      <c r="Q4212" s="39"/>
      <c r="R4212" s="77">
        <f t="shared" si="195"/>
        <v>-0.32315242890995466</v>
      </c>
      <c r="S4212" s="78">
        <f t="shared" si="196"/>
        <v>11200.31058047326</v>
      </c>
      <c r="T4212" s="79">
        <f t="shared" si="197"/>
        <v>-3274.3263179744686</v>
      </c>
    </row>
    <row r="4213" spans="2:20">
      <c r="B4213" s="62">
        <v>43584</v>
      </c>
      <c r="C4213" s="63">
        <v>31</v>
      </c>
      <c r="D4213" s="64">
        <v>0.86153000000000002</v>
      </c>
      <c r="E4213" s="39"/>
      <c r="F4213" s="53">
        <v>43584</v>
      </c>
      <c r="G4213" s="54">
        <v>31</v>
      </c>
      <c r="H4213" s="55">
        <v>22435.060477750099</v>
      </c>
      <c r="I4213" s="39"/>
      <c r="J4213" s="53">
        <v>43584</v>
      </c>
      <c r="K4213" s="54">
        <v>31</v>
      </c>
      <c r="L4213" s="55">
        <v>-14462.09</v>
      </c>
      <c r="M4213" s="39"/>
      <c r="N4213" s="53">
        <v>43584</v>
      </c>
      <c r="O4213" s="54">
        <v>31</v>
      </c>
      <c r="P4213" s="55">
        <v>10054.271046461699</v>
      </c>
      <c r="Q4213" s="39"/>
      <c r="R4213" s="77">
        <f t="shared" si="195"/>
        <v>-0.64462005860615945</v>
      </c>
      <c r="S4213" s="78">
        <f t="shared" si="196"/>
        <v>8662.0561346581489</v>
      </c>
      <c r="T4213" s="79">
        <f t="shared" si="197"/>
        <v>-6481.184791212353</v>
      </c>
    </row>
    <row r="4214" spans="2:20">
      <c r="B4214" s="62">
        <v>43584</v>
      </c>
      <c r="C4214" s="63">
        <v>32</v>
      </c>
      <c r="D4214" s="64">
        <v>0.9012</v>
      </c>
      <c r="E4214" s="39"/>
      <c r="F4214" s="53">
        <v>43584</v>
      </c>
      <c r="G4214" s="54">
        <v>32</v>
      </c>
      <c r="H4214" s="55">
        <v>23029.919017207001</v>
      </c>
      <c r="I4214" s="39"/>
      <c r="J4214" s="53">
        <v>43584</v>
      </c>
      <c r="K4214" s="54">
        <v>32</v>
      </c>
      <c r="L4214" s="55">
        <v>-12992.81</v>
      </c>
      <c r="M4214" s="39"/>
      <c r="N4214" s="53">
        <v>43584</v>
      </c>
      <c r="O4214" s="54">
        <v>32</v>
      </c>
      <c r="P4214" s="55">
        <v>10298.9373649423</v>
      </c>
      <c r="Q4214" s="39"/>
      <c r="R4214" s="77">
        <f t="shared" si="195"/>
        <v>-0.56417089397024411</v>
      </c>
      <c r="S4214" s="78">
        <f t="shared" si="196"/>
        <v>9281.402353286001</v>
      </c>
      <c r="T4214" s="79">
        <f t="shared" si="197"/>
        <v>-5810.3607001230475</v>
      </c>
    </row>
    <row r="4215" spans="2:20">
      <c r="B4215" s="62">
        <v>43584</v>
      </c>
      <c r="C4215" s="63">
        <v>33</v>
      </c>
      <c r="D4215" s="64">
        <v>1.10076</v>
      </c>
      <c r="E4215" s="39"/>
      <c r="F4215" s="53">
        <v>43584</v>
      </c>
      <c r="G4215" s="54">
        <v>33</v>
      </c>
      <c r="H4215" s="55">
        <v>23090.630910885699</v>
      </c>
      <c r="I4215" s="39"/>
      <c r="J4215" s="53">
        <v>43584</v>
      </c>
      <c r="K4215" s="54">
        <v>33</v>
      </c>
      <c r="L4215" s="55">
        <v>-12326.85</v>
      </c>
      <c r="M4215" s="39"/>
      <c r="N4215" s="53">
        <v>43584</v>
      </c>
      <c r="O4215" s="54">
        <v>33</v>
      </c>
      <c r="P4215" s="55">
        <v>10086.5090319752</v>
      </c>
      <c r="Q4215" s="39"/>
      <c r="R4215" s="77">
        <f t="shared" si="195"/>
        <v>-0.53384639196621997</v>
      </c>
      <c r="S4215" s="78">
        <f t="shared" si="196"/>
        <v>11102.825682037021</v>
      </c>
      <c r="T4215" s="79">
        <f t="shared" si="197"/>
        <v>-5384.6464542546501</v>
      </c>
    </row>
    <row r="4216" spans="2:20">
      <c r="B4216" s="62">
        <v>43584</v>
      </c>
      <c r="C4216" s="63">
        <v>34</v>
      </c>
      <c r="D4216" s="64">
        <v>1.08335</v>
      </c>
      <c r="E4216" s="39"/>
      <c r="F4216" s="53">
        <v>43584</v>
      </c>
      <c r="G4216" s="54">
        <v>34</v>
      </c>
      <c r="H4216" s="55">
        <v>23986.5742752142</v>
      </c>
      <c r="I4216" s="39"/>
      <c r="J4216" s="53">
        <v>43584</v>
      </c>
      <c r="K4216" s="54">
        <v>34</v>
      </c>
      <c r="L4216" s="55">
        <v>-12270.24</v>
      </c>
      <c r="M4216" s="39"/>
      <c r="N4216" s="53">
        <v>43584</v>
      </c>
      <c r="O4216" s="54">
        <v>34</v>
      </c>
      <c r="P4216" s="55">
        <v>10546.8341922938</v>
      </c>
      <c r="Q4216" s="39"/>
      <c r="R4216" s="77">
        <f t="shared" si="195"/>
        <v>-0.51154616158252664</v>
      </c>
      <c r="S4216" s="78">
        <f t="shared" si="196"/>
        <v>11425.912822221488</v>
      </c>
      <c r="T4216" s="79">
        <f t="shared" si="197"/>
        <v>-5395.1925479152405</v>
      </c>
    </row>
    <row r="4217" spans="2:20">
      <c r="B4217" s="62">
        <v>43584</v>
      </c>
      <c r="C4217" s="63">
        <v>35</v>
      </c>
      <c r="D4217" s="64">
        <v>1.18404</v>
      </c>
      <c r="E4217" s="39"/>
      <c r="F4217" s="53">
        <v>43584</v>
      </c>
      <c r="G4217" s="54">
        <v>35</v>
      </c>
      <c r="H4217" s="55">
        <v>24760.7405840008</v>
      </c>
      <c r="I4217" s="39"/>
      <c r="J4217" s="53">
        <v>43584</v>
      </c>
      <c r="K4217" s="54">
        <v>35</v>
      </c>
      <c r="L4217" s="55">
        <v>-11925.79</v>
      </c>
      <c r="M4217" s="39"/>
      <c r="N4217" s="53">
        <v>43584</v>
      </c>
      <c r="O4217" s="54">
        <v>35</v>
      </c>
      <c r="P4217" s="55">
        <v>10970.341560773601</v>
      </c>
      <c r="Q4217" s="39"/>
      <c r="R4217" s="77">
        <f t="shared" si="195"/>
        <v>-0.48164108660408456</v>
      </c>
      <c r="S4217" s="78">
        <f t="shared" si="196"/>
        <v>12989.323221618373</v>
      </c>
      <c r="T4217" s="79">
        <f t="shared" si="197"/>
        <v>-5283.7672297489462</v>
      </c>
    </row>
    <row r="4218" spans="2:20">
      <c r="B4218" s="62">
        <v>43584</v>
      </c>
      <c r="C4218" s="63">
        <v>36</v>
      </c>
      <c r="D4218" s="64">
        <v>1.5963499999999999</v>
      </c>
      <c r="E4218" s="39"/>
      <c r="F4218" s="53">
        <v>43584</v>
      </c>
      <c r="G4218" s="54">
        <v>36</v>
      </c>
      <c r="H4218" s="55">
        <v>25162.6621349298</v>
      </c>
      <c r="I4218" s="39"/>
      <c r="J4218" s="53">
        <v>43584</v>
      </c>
      <c r="K4218" s="54">
        <v>36</v>
      </c>
      <c r="L4218" s="55">
        <v>-2334.65</v>
      </c>
      <c r="M4218" s="39"/>
      <c r="N4218" s="53">
        <v>43584</v>
      </c>
      <c r="O4218" s="54">
        <v>36</v>
      </c>
      <c r="P4218" s="55">
        <v>11115.3459755358</v>
      </c>
      <c r="Q4218" s="39"/>
      <c r="R4218" s="77">
        <f t="shared" si="195"/>
        <v>-9.2782313233826422E-2</v>
      </c>
      <c r="S4218" s="78">
        <f t="shared" si="196"/>
        <v>17743.982548046573</v>
      </c>
      <c r="T4218" s="79">
        <f t="shared" si="197"/>
        <v>-1031.3075120045146</v>
      </c>
    </row>
    <row r="4219" spans="2:20">
      <c r="B4219" s="62">
        <v>43584</v>
      </c>
      <c r="C4219" s="63">
        <v>37</v>
      </c>
      <c r="D4219" s="64">
        <v>1.7331000000000001</v>
      </c>
      <c r="E4219" s="39"/>
      <c r="F4219" s="53">
        <v>43584</v>
      </c>
      <c r="G4219" s="54">
        <v>37</v>
      </c>
      <c r="H4219" s="55">
        <v>25164.382623878599</v>
      </c>
      <c r="I4219" s="39"/>
      <c r="J4219" s="53">
        <v>43584</v>
      </c>
      <c r="K4219" s="54">
        <v>37</v>
      </c>
      <c r="L4219" s="55">
        <v>2179.2800000000002</v>
      </c>
      <c r="M4219" s="39"/>
      <c r="N4219" s="53">
        <v>43584</v>
      </c>
      <c r="O4219" s="54">
        <v>37</v>
      </c>
      <c r="P4219" s="55">
        <v>11037.570469476201</v>
      </c>
      <c r="Q4219" s="39"/>
      <c r="R4219" s="77">
        <f t="shared" si="195"/>
        <v>8.6601766972501493E-2</v>
      </c>
      <c r="S4219" s="78">
        <f t="shared" si="196"/>
        <v>19129.213380649206</v>
      </c>
      <c r="T4219" s="79">
        <f t="shared" si="197"/>
        <v>955.8731057401418</v>
      </c>
    </row>
    <row r="4220" spans="2:20">
      <c r="B4220" s="62">
        <v>43584</v>
      </c>
      <c r="C4220" s="63">
        <v>38</v>
      </c>
      <c r="D4220" s="64">
        <v>1.6483699999999999</v>
      </c>
      <c r="E4220" s="39"/>
      <c r="F4220" s="53">
        <v>43584</v>
      </c>
      <c r="G4220" s="54">
        <v>38</v>
      </c>
      <c r="H4220" s="55">
        <v>25359.5644038428</v>
      </c>
      <c r="I4220" s="39"/>
      <c r="J4220" s="53">
        <v>43584</v>
      </c>
      <c r="K4220" s="54">
        <v>38</v>
      </c>
      <c r="L4220" s="55">
        <v>1570.22</v>
      </c>
      <c r="M4220" s="39"/>
      <c r="N4220" s="53">
        <v>43584</v>
      </c>
      <c r="O4220" s="54">
        <v>38</v>
      </c>
      <c r="P4220" s="55">
        <v>11135.955120167901</v>
      </c>
      <c r="Q4220" s="39"/>
      <c r="R4220" s="77">
        <f t="shared" si="195"/>
        <v>6.1918255968231875E-2</v>
      </c>
      <c r="S4220" s="78">
        <f t="shared" si="196"/>
        <v>18356.17434143116</v>
      </c>
      <c r="T4220" s="79">
        <f t="shared" si="197"/>
        <v>689.51891958129841</v>
      </c>
    </row>
    <row r="4221" spans="2:20">
      <c r="B4221" s="62">
        <v>43584</v>
      </c>
      <c r="C4221" s="63">
        <v>39</v>
      </c>
      <c r="D4221" s="64">
        <v>1.64534</v>
      </c>
      <c r="E4221" s="39"/>
      <c r="F4221" s="53">
        <v>43584</v>
      </c>
      <c r="G4221" s="54">
        <v>39</v>
      </c>
      <c r="H4221" s="55">
        <v>25555.130614135898</v>
      </c>
      <c r="I4221" s="39"/>
      <c r="J4221" s="53">
        <v>43584</v>
      </c>
      <c r="K4221" s="54">
        <v>39</v>
      </c>
      <c r="L4221" s="55">
        <v>-147.86000000000001</v>
      </c>
      <c r="M4221" s="39"/>
      <c r="N4221" s="53">
        <v>43584</v>
      </c>
      <c r="O4221" s="54">
        <v>39</v>
      </c>
      <c r="P4221" s="55">
        <v>11164.091861216401</v>
      </c>
      <c r="Q4221" s="39"/>
      <c r="R4221" s="77">
        <f t="shared" si="195"/>
        <v>-5.7859222960970043E-3</v>
      </c>
      <c r="S4221" s="78">
        <f t="shared" si="196"/>
        <v>18368.726902933791</v>
      </c>
      <c r="T4221" s="79">
        <f t="shared" si="197"/>
        <v>-64.59456801548707</v>
      </c>
    </row>
    <row r="4222" spans="2:20">
      <c r="B4222" s="62">
        <v>43584</v>
      </c>
      <c r="C4222" s="63">
        <v>40</v>
      </c>
      <c r="D4222" s="64">
        <v>1.8209200000000001</v>
      </c>
      <c r="E4222" s="39"/>
      <c r="F4222" s="53">
        <v>43584</v>
      </c>
      <c r="G4222" s="54">
        <v>40</v>
      </c>
      <c r="H4222" s="55">
        <v>25448.75217</v>
      </c>
      <c r="I4222" s="39"/>
      <c r="J4222" s="53">
        <v>43584</v>
      </c>
      <c r="K4222" s="54">
        <v>40</v>
      </c>
      <c r="L4222" s="55">
        <v>-2370.2800000000002</v>
      </c>
      <c r="M4222" s="39"/>
      <c r="N4222" s="53">
        <v>43584</v>
      </c>
      <c r="O4222" s="54">
        <v>40</v>
      </c>
      <c r="P4222" s="55">
        <v>11164.289293252999</v>
      </c>
      <c r="Q4222" s="39"/>
      <c r="R4222" s="77">
        <f t="shared" si="195"/>
        <v>-9.3139340749059607E-2</v>
      </c>
      <c r="S4222" s="78">
        <f t="shared" si="196"/>
        <v>20329.277659870251</v>
      </c>
      <c r="T4222" s="79">
        <f t="shared" si="197"/>
        <v>-1039.8345447053689</v>
      </c>
    </row>
    <row r="4223" spans="2:20">
      <c r="B4223" s="62">
        <v>43584</v>
      </c>
      <c r="C4223" s="63">
        <v>41</v>
      </c>
      <c r="D4223" s="64">
        <v>1.8887</v>
      </c>
      <c r="E4223" s="39"/>
      <c r="F4223" s="53">
        <v>43584</v>
      </c>
      <c r="G4223" s="54">
        <v>41</v>
      </c>
      <c r="H4223" s="55">
        <v>25111.764299159098</v>
      </c>
      <c r="I4223" s="39"/>
      <c r="J4223" s="53">
        <v>43584</v>
      </c>
      <c r="K4223" s="54">
        <v>41</v>
      </c>
      <c r="L4223" s="55">
        <v>487</v>
      </c>
      <c r="M4223" s="39"/>
      <c r="N4223" s="53">
        <v>43584</v>
      </c>
      <c r="O4223" s="54">
        <v>41</v>
      </c>
      <c r="P4223" s="55">
        <v>10985.9146425334</v>
      </c>
      <c r="Q4223" s="39"/>
      <c r="R4223" s="77">
        <f t="shared" si="195"/>
        <v>1.939330085287189E-2</v>
      </c>
      <c r="S4223" s="78">
        <f t="shared" si="196"/>
        <v>20749.096985352833</v>
      </c>
      <c r="T4223" s="79">
        <f t="shared" si="197"/>
        <v>213.05314780662079</v>
      </c>
    </row>
    <row r="4224" spans="2:20">
      <c r="B4224" s="62">
        <v>43584</v>
      </c>
      <c r="C4224" s="63">
        <v>42</v>
      </c>
      <c r="D4224" s="64">
        <v>1.98854</v>
      </c>
      <c r="E4224" s="39"/>
      <c r="F4224" s="53">
        <v>43584</v>
      </c>
      <c r="G4224" s="54">
        <v>42</v>
      </c>
      <c r="H4224" s="55">
        <v>25218.519055749999</v>
      </c>
      <c r="I4224" s="39"/>
      <c r="J4224" s="53">
        <v>43584</v>
      </c>
      <c r="K4224" s="54">
        <v>42</v>
      </c>
      <c r="L4224" s="55">
        <v>1448.74</v>
      </c>
      <c r="M4224" s="39"/>
      <c r="N4224" s="53">
        <v>43584</v>
      </c>
      <c r="O4224" s="54">
        <v>42</v>
      </c>
      <c r="P4224" s="55">
        <v>11067.3574696039</v>
      </c>
      <c r="Q4224" s="39"/>
      <c r="R4224" s="77">
        <f t="shared" si="195"/>
        <v>5.7447465364532463E-2</v>
      </c>
      <c r="S4224" s="78">
        <f t="shared" si="196"/>
        <v>22007.883022606136</v>
      </c>
      <c r="T4224" s="79">
        <f t="shared" si="197"/>
        <v>635.79163491196971</v>
      </c>
    </row>
    <row r="4225" spans="2:20">
      <c r="B4225" s="62">
        <v>43584</v>
      </c>
      <c r="C4225" s="63">
        <v>43</v>
      </c>
      <c r="D4225" s="64">
        <v>1.8310900000000001</v>
      </c>
      <c r="E4225" s="39"/>
      <c r="F4225" s="53">
        <v>43584</v>
      </c>
      <c r="G4225" s="54">
        <v>43</v>
      </c>
      <c r="H4225" s="55">
        <v>24855.5308169647</v>
      </c>
      <c r="I4225" s="39"/>
      <c r="J4225" s="53">
        <v>43584</v>
      </c>
      <c r="K4225" s="54">
        <v>43</v>
      </c>
      <c r="L4225" s="55">
        <v>-1947.92</v>
      </c>
      <c r="M4225" s="39"/>
      <c r="N4225" s="53">
        <v>43584</v>
      </c>
      <c r="O4225" s="54">
        <v>43</v>
      </c>
      <c r="P4225" s="55">
        <v>10926.006435658401</v>
      </c>
      <c r="Q4225" s="39"/>
      <c r="R4225" s="77">
        <f t="shared" si="195"/>
        <v>-7.836968014662081E-2</v>
      </c>
      <c r="S4225" s="78">
        <f t="shared" si="196"/>
        <v>20006.501124269744</v>
      </c>
      <c r="T4225" s="79">
        <f t="shared" si="197"/>
        <v>-856.26762964246939</v>
      </c>
    </row>
    <row r="4226" spans="2:20">
      <c r="B4226" s="62">
        <v>43584</v>
      </c>
      <c r="C4226" s="63">
        <v>44</v>
      </c>
      <c r="D4226" s="64">
        <v>1.57091</v>
      </c>
      <c r="E4226" s="39"/>
      <c r="F4226" s="53">
        <v>43584</v>
      </c>
      <c r="G4226" s="54">
        <v>44</v>
      </c>
      <c r="H4226" s="55">
        <v>23749.434843029099</v>
      </c>
      <c r="I4226" s="39"/>
      <c r="J4226" s="53">
        <v>43584</v>
      </c>
      <c r="K4226" s="54">
        <v>44</v>
      </c>
      <c r="L4226" s="55">
        <v>-5728.59</v>
      </c>
      <c r="M4226" s="39"/>
      <c r="N4226" s="53">
        <v>43584</v>
      </c>
      <c r="O4226" s="54">
        <v>44</v>
      </c>
      <c r="P4226" s="55">
        <v>10441.926909132701</v>
      </c>
      <c r="Q4226" s="39"/>
      <c r="R4226" s="77">
        <f t="shared" si="195"/>
        <v>-0.24120952931566064</v>
      </c>
      <c r="S4226" s="78">
        <f t="shared" si="196"/>
        <v>16403.327400825652</v>
      </c>
      <c r="T4226" s="79">
        <f t="shared" si="197"/>
        <v>-2518.6922749004298</v>
      </c>
    </row>
    <row r="4227" spans="2:20">
      <c r="B4227" s="62">
        <v>43584</v>
      </c>
      <c r="C4227" s="63">
        <v>45</v>
      </c>
      <c r="D4227" s="64">
        <v>1.48889</v>
      </c>
      <c r="E4227" s="39"/>
      <c r="F4227" s="53">
        <v>43584</v>
      </c>
      <c r="G4227" s="54">
        <v>45</v>
      </c>
      <c r="H4227" s="55">
        <v>22275.1523894479</v>
      </c>
      <c r="I4227" s="39"/>
      <c r="J4227" s="53">
        <v>43584</v>
      </c>
      <c r="K4227" s="54">
        <v>45</v>
      </c>
      <c r="L4227" s="55">
        <v>-1557.48</v>
      </c>
      <c r="M4227" s="39"/>
      <c r="N4227" s="53">
        <v>43584</v>
      </c>
      <c r="O4227" s="54">
        <v>45</v>
      </c>
      <c r="P4227" s="55">
        <v>9813.1479780988993</v>
      </c>
      <c r="Q4227" s="39"/>
      <c r="R4227" s="77">
        <f t="shared" si="195"/>
        <v>-6.9920060378029267E-2</v>
      </c>
      <c r="S4227" s="78">
        <f t="shared" si="196"/>
        <v>14610.69789311167</v>
      </c>
      <c r="T4227" s="79">
        <f t="shared" si="197"/>
        <v>-686.13589912721091</v>
      </c>
    </row>
    <row r="4228" spans="2:20">
      <c r="B4228" s="62">
        <v>43584</v>
      </c>
      <c r="C4228" s="63">
        <v>46</v>
      </c>
      <c r="D4228" s="64">
        <v>1.4460999999999999</v>
      </c>
      <c r="E4228" s="39"/>
      <c r="F4228" s="53">
        <v>43584</v>
      </c>
      <c r="G4228" s="54">
        <v>46</v>
      </c>
      <c r="H4228" s="55">
        <v>21075.202800769199</v>
      </c>
      <c r="I4228" s="39"/>
      <c r="J4228" s="53">
        <v>43584</v>
      </c>
      <c r="K4228" s="54">
        <v>46</v>
      </c>
      <c r="L4228" s="55">
        <v>-2235.21</v>
      </c>
      <c r="M4228" s="39"/>
      <c r="N4228" s="53">
        <v>43584</v>
      </c>
      <c r="O4228" s="54">
        <v>46</v>
      </c>
      <c r="P4228" s="55">
        <v>9514.5951452257996</v>
      </c>
      <c r="Q4228" s="39"/>
      <c r="R4228" s="77">
        <f t="shared" si="195"/>
        <v>-0.10605876589327148</v>
      </c>
      <c r="S4228" s="78">
        <f t="shared" si="196"/>
        <v>13759.056039511028</v>
      </c>
      <c r="T4228" s="79">
        <f t="shared" si="197"/>
        <v>-1009.1062190767605</v>
      </c>
    </row>
    <row r="4229" spans="2:20">
      <c r="B4229" s="62">
        <v>43584</v>
      </c>
      <c r="C4229" s="63">
        <v>47</v>
      </c>
      <c r="D4229" s="64">
        <v>2.03098</v>
      </c>
      <c r="E4229" s="39"/>
      <c r="F4229" s="53">
        <v>43584</v>
      </c>
      <c r="G4229" s="54">
        <v>47</v>
      </c>
      <c r="H4229" s="55">
        <v>19792.817225007901</v>
      </c>
      <c r="I4229" s="39"/>
      <c r="J4229" s="53">
        <v>43584</v>
      </c>
      <c r="K4229" s="54">
        <v>47</v>
      </c>
      <c r="L4229" s="55">
        <v>6455.7</v>
      </c>
      <c r="M4229" s="39"/>
      <c r="N4229" s="53">
        <v>43584</v>
      </c>
      <c r="O4229" s="54">
        <v>47</v>
      </c>
      <c r="P4229" s="55">
        <v>9078.4878791775991</v>
      </c>
      <c r="Q4229" s="39"/>
      <c r="R4229" s="77">
        <f t="shared" si="195"/>
        <v>0.32616377580869732</v>
      </c>
      <c r="S4229" s="78">
        <f t="shared" si="196"/>
        <v>18438.227312852119</v>
      </c>
      <c r="T4229" s="79">
        <f t="shared" si="197"/>
        <v>2961.0738853060584</v>
      </c>
    </row>
    <row r="4230" spans="2:20">
      <c r="B4230" s="62">
        <v>43584</v>
      </c>
      <c r="C4230" s="63">
        <v>48</v>
      </c>
      <c r="D4230" s="64">
        <v>2.0357400000000001</v>
      </c>
      <c r="E4230" s="39"/>
      <c r="F4230" s="53">
        <v>43584</v>
      </c>
      <c r="G4230" s="54">
        <v>48</v>
      </c>
      <c r="H4230" s="55">
        <v>18958.526536581499</v>
      </c>
      <c r="I4230" s="39"/>
      <c r="J4230" s="53">
        <v>43584</v>
      </c>
      <c r="K4230" s="54">
        <v>48</v>
      </c>
      <c r="L4230" s="55">
        <v>8519.5400000000009</v>
      </c>
      <c r="M4230" s="39"/>
      <c r="N4230" s="53">
        <v>43584</v>
      </c>
      <c r="O4230" s="54">
        <v>48</v>
      </c>
      <c r="P4230" s="55">
        <v>8756.6726853210002</v>
      </c>
      <c r="Q4230" s="39"/>
      <c r="R4230" s="77">
        <f t="shared" si="195"/>
        <v>0.44937775008838843</v>
      </c>
      <c r="S4230" s="78">
        <f t="shared" si="196"/>
        <v>17826.308852415375</v>
      </c>
      <c r="T4230" s="79">
        <f t="shared" si="197"/>
        <v>3935.0538695899977</v>
      </c>
    </row>
    <row r="4231" spans="2:20">
      <c r="B4231" s="62">
        <v>43585</v>
      </c>
      <c r="C4231" s="63">
        <v>1</v>
      </c>
      <c r="D4231" s="64">
        <v>1.57013</v>
      </c>
      <c r="E4231" s="39"/>
      <c r="F4231" s="53">
        <v>43585</v>
      </c>
      <c r="G4231" s="54">
        <v>1</v>
      </c>
      <c r="H4231" s="55">
        <v>18980.535557482599</v>
      </c>
      <c r="I4231" s="39"/>
      <c r="J4231" s="53">
        <v>43585</v>
      </c>
      <c r="K4231" s="54">
        <v>1</v>
      </c>
      <c r="L4231" s="55">
        <v>-1727.21</v>
      </c>
      <c r="M4231" s="39"/>
      <c r="N4231" s="53">
        <v>43585</v>
      </c>
      <c r="O4231" s="54">
        <v>1</v>
      </c>
      <c r="P4231" s="55">
        <v>9258.8149626564991</v>
      </c>
      <c r="Q4231" s="39"/>
      <c r="R4231" s="77">
        <f t="shared" si="195"/>
        <v>-9.0999012897667736E-2</v>
      </c>
      <c r="S4231" s="78">
        <f t="shared" si="196"/>
        <v>14537.54313731585</v>
      </c>
      <c r="T4231" s="79">
        <f t="shared" si="197"/>
        <v>-842.54302220389775</v>
      </c>
    </row>
    <row r="4232" spans="2:20">
      <c r="B4232" s="62">
        <v>43585</v>
      </c>
      <c r="C4232" s="63">
        <v>2</v>
      </c>
      <c r="D4232" s="64">
        <v>1.7209099999999999</v>
      </c>
      <c r="E4232" s="39"/>
      <c r="F4232" s="53">
        <v>43585</v>
      </c>
      <c r="G4232" s="54">
        <v>2</v>
      </c>
      <c r="H4232" s="55">
        <v>20152.5926460029</v>
      </c>
      <c r="I4232" s="39"/>
      <c r="J4232" s="53">
        <v>43585</v>
      </c>
      <c r="K4232" s="54">
        <v>2</v>
      </c>
      <c r="L4232" s="55">
        <v>-542.97</v>
      </c>
      <c r="M4232" s="39"/>
      <c r="N4232" s="53">
        <v>43585</v>
      </c>
      <c r="O4232" s="54">
        <v>2</v>
      </c>
      <c r="P4232" s="55">
        <v>9127.6311155589992</v>
      </c>
      <c r="Q4232" s="39"/>
      <c r="R4232" s="77">
        <f t="shared" si="195"/>
        <v>-2.6942935310494336E-2</v>
      </c>
      <c r="S4232" s="78">
        <f t="shared" si="196"/>
        <v>15707.831663076637</v>
      </c>
      <c r="T4232" s="79">
        <f t="shared" si="197"/>
        <v>-245.92517468456137</v>
      </c>
    </row>
    <row r="4233" spans="2:20">
      <c r="B4233" s="62">
        <v>43585</v>
      </c>
      <c r="C4233" s="63">
        <v>3</v>
      </c>
      <c r="D4233" s="64">
        <v>1.3297699999999999</v>
      </c>
      <c r="E4233" s="39"/>
      <c r="F4233" s="53">
        <v>43585</v>
      </c>
      <c r="G4233" s="54">
        <v>3</v>
      </c>
      <c r="H4233" s="55">
        <v>20050.124328515802</v>
      </c>
      <c r="I4233" s="39"/>
      <c r="J4233" s="53">
        <v>43585</v>
      </c>
      <c r="K4233" s="54">
        <v>3</v>
      </c>
      <c r="L4233" s="55">
        <v>-7095</v>
      </c>
      <c r="M4233" s="39"/>
      <c r="N4233" s="53">
        <v>43585</v>
      </c>
      <c r="O4233" s="54">
        <v>3</v>
      </c>
      <c r="P4233" s="55">
        <v>9090.5148295274994</v>
      </c>
      <c r="Q4233" s="39"/>
      <c r="R4233" s="77">
        <f t="shared" si="195"/>
        <v>-0.35386314238008532</v>
      </c>
      <c r="S4233" s="78">
        <f t="shared" si="196"/>
        <v>12088.293904860782</v>
      </c>
      <c r="T4233" s="79">
        <f t="shared" si="197"/>
        <v>-3216.7981434293665</v>
      </c>
    </row>
    <row r="4234" spans="2:20">
      <c r="B4234" s="62">
        <v>43585</v>
      </c>
      <c r="C4234" s="63">
        <v>4</v>
      </c>
      <c r="D4234" s="64">
        <v>1.37019</v>
      </c>
      <c r="E4234" s="39"/>
      <c r="F4234" s="53">
        <v>43585</v>
      </c>
      <c r="G4234" s="54">
        <v>4</v>
      </c>
      <c r="H4234" s="55">
        <v>20415.4134017008</v>
      </c>
      <c r="I4234" s="39"/>
      <c r="J4234" s="53">
        <v>43585</v>
      </c>
      <c r="K4234" s="54">
        <v>4</v>
      </c>
      <c r="L4234" s="55">
        <v>-5572.82</v>
      </c>
      <c r="M4234" s="39"/>
      <c r="N4234" s="53">
        <v>43585</v>
      </c>
      <c r="O4234" s="54">
        <v>4</v>
      </c>
      <c r="P4234" s="55">
        <v>9267.8036992728994</v>
      </c>
      <c r="Q4234" s="39"/>
      <c r="R4234" s="77">
        <f t="shared" ref="R4234:R4297" si="198">L4234/H4234</f>
        <v>-0.2729712051550095</v>
      </c>
      <c r="S4234" s="78">
        <f t="shared" ref="S4234:S4297" si="199">P4234*D4234</f>
        <v>12698.651950706735</v>
      </c>
      <c r="T4234" s="79">
        <f t="shared" ref="T4234:T4297" si="200">P4234*R4234</f>
        <v>-2529.8435449305784</v>
      </c>
    </row>
    <row r="4235" spans="2:20">
      <c r="B4235" s="62">
        <v>43585</v>
      </c>
      <c r="C4235" s="63">
        <v>5</v>
      </c>
      <c r="D4235" s="64">
        <v>1.3905099999999999</v>
      </c>
      <c r="E4235" s="39"/>
      <c r="F4235" s="53">
        <v>43585</v>
      </c>
      <c r="G4235" s="54">
        <v>5</v>
      </c>
      <c r="H4235" s="55">
        <v>20208.666546417098</v>
      </c>
      <c r="I4235" s="39"/>
      <c r="J4235" s="53">
        <v>43585</v>
      </c>
      <c r="K4235" s="54">
        <v>5</v>
      </c>
      <c r="L4235" s="55">
        <v>-4951.09</v>
      </c>
      <c r="M4235" s="39"/>
      <c r="N4235" s="53">
        <v>43585</v>
      </c>
      <c r="O4235" s="54">
        <v>5</v>
      </c>
      <c r="P4235" s="55">
        <v>9165.4261393131001</v>
      </c>
      <c r="Q4235" s="39"/>
      <c r="R4235" s="77">
        <f t="shared" si="198"/>
        <v>-0.24499835200050868</v>
      </c>
      <c r="S4235" s="78">
        <f t="shared" si="199"/>
        <v>12744.616700976258</v>
      </c>
      <c r="T4235" s="79">
        <f t="shared" si="200"/>
        <v>-2245.5142995140941</v>
      </c>
    </row>
    <row r="4236" spans="2:20">
      <c r="B4236" s="62">
        <v>43585</v>
      </c>
      <c r="C4236" s="63">
        <v>6</v>
      </c>
      <c r="D4236" s="64">
        <v>1.26397</v>
      </c>
      <c r="E4236" s="39"/>
      <c r="F4236" s="53">
        <v>43585</v>
      </c>
      <c r="G4236" s="54">
        <v>6</v>
      </c>
      <c r="H4236" s="55">
        <v>19681.490931711</v>
      </c>
      <c r="I4236" s="39"/>
      <c r="J4236" s="53">
        <v>43585</v>
      </c>
      <c r="K4236" s="54">
        <v>6</v>
      </c>
      <c r="L4236" s="55">
        <v>-6869.88</v>
      </c>
      <c r="M4236" s="39"/>
      <c r="N4236" s="53">
        <v>43585</v>
      </c>
      <c r="O4236" s="54">
        <v>6</v>
      </c>
      <c r="P4236" s="55">
        <v>8902.0291471382006</v>
      </c>
      <c r="Q4236" s="39"/>
      <c r="R4236" s="77">
        <f t="shared" si="198"/>
        <v>-0.34905282449568831</v>
      </c>
      <c r="S4236" s="78">
        <f t="shared" si="199"/>
        <v>11251.897781108271</v>
      </c>
      <c r="T4236" s="79">
        <f t="shared" si="200"/>
        <v>-3107.2784175515321</v>
      </c>
    </row>
    <row r="4237" spans="2:20">
      <c r="B4237" s="62">
        <v>43585</v>
      </c>
      <c r="C4237" s="63">
        <v>7</v>
      </c>
      <c r="D4237" s="64">
        <v>1.4822299999999999</v>
      </c>
      <c r="E4237" s="39"/>
      <c r="F4237" s="53">
        <v>43585</v>
      </c>
      <c r="G4237" s="54">
        <v>7</v>
      </c>
      <c r="H4237" s="55">
        <v>19600.363120237798</v>
      </c>
      <c r="I4237" s="39"/>
      <c r="J4237" s="53">
        <v>43585</v>
      </c>
      <c r="K4237" s="54">
        <v>7</v>
      </c>
      <c r="L4237" s="55">
        <v>-3135.28</v>
      </c>
      <c r="M4237" s="39"/>
      <c r="N4237" s="53">
        <v>43585</v>
      </c>
      <c r="O4237" s="54">
        <v>7</v>
      </c>
      <c r="P4237" s="55">
        <v>8895.236562438</v>
      </c>
      <c r="Q4237" s="39"/>
      <c r="R4237" s="77">
        <f t="shared" si="198"/>
        <v>-0.15996030179475379</v>
      </c>
      <c r="S4237" s="78">
        <f t="shared" si="199"/>
        <v>13184.786489942477</v>
      </c>
      <c r="T4237" s="79">
        <f t="shared" si="200"/>
        <v>-1422.8847250633107</v>
      </c>
    </row>
    <row r="4238" spans="2:20">
      <c r="B4238" s="62">
        <v>43585</v>
      </c>
      <c r="C4238" s="63">
        <v>8</v>
      </c>
      <c r="D4238" s="64">
        <v>1.84927</v>
      </c>
      <c r="E4238" s="39"/>
      <c r="F4238" s="53">
        <v>43585</v>
      </c>
      <c r="G4238" s="54">
        <v>8</v>
      </c>
      <c r="H4238" s="55">
        <v>18591.638875992201</v>
      </c>
      <c r="I4238" s="39"/>
      <c r="J4238" s="53">
        <v>43585</v>
      </c>
      <c r="K4238" s="54">
        <v>8</v>
      </c>
      <c r="L4238" s="55">
        <v>3781.84</v>
      </c>
      <c r="M4238" s="39"/>
      <c r="N4238" s="53">
        <v>43585</v>
      </c>
      <c r="O4238" s="54">
        <v>8</v>
      </c>
      <c r="P4238" s="55">
        <v>9027.1533293042994</v>
      </c>
      <c r="Q4238" s="39"/>
      <c r="R4238" s="77">
        <f t="shared" si="198"/>
        <v>0.20341617138893411</v>
      </c>
      <c r="S4238" s="78">
        <f t="shared" si="199"/>
        <v>16693.643837282561</v>
      </c>
      <c r="T4238" s="79">
        <f t="shared" si="200"/>
        <v>1836.2689687879506</v>
      </c>
    </row>
    <row r="4239" spans="2:20">
      <c r="B4239" s="62">
        <v>43585</v>
      </c>
      <c r="C4239" s="63">
        <v>9</v>
      </c>
      <c r="D4239" s="64">
        <v>2.1335199999999999</v>
      </c>
      <c r="E4239" s="39"/>
      <c r="F4239" s="53">
        <v>43585</v>
      </c>
      <c r="G4239" s="54">
        <v>9</v>
      </c>
      <c r="H4239" s="55">
        <v>19721.084419197501</v>
      </c>
      <c r="I4239" s="39"/>
      <c r="J4239" s="53">
        <v>43585</v>
      </c>
      <c r="K4239" s="54">
        <v>9</v>
      </c>
      <c r="L4239" s="55">
        <v>9312.65</v>
      </c>
      <c r="M4239" s="39"/>
      <c r="N4239" s="53">
        <v>43585</v>
      </c>
      <c r="O4239" s="54">
        <v>9</v>
      </c>
      <c r="P4239" s="55">
        <v>8981.6651167659002</v>
      </c>
      <c r="Q4239" s="39"/>
      <c r="R4239" s="77">
        <f t="shared" si="198"/>
        <v>0.47221794714973153</v>
      </c>
      <c r="S4239" s="78">
        <f t="shared" si="199"/>
        <v>19162.562159922381</v>
      </c>
      <c r="T4239" s="79">
        <f t="shared" si="200"/>
        <v>4241.3034634255473</v>
      </c>
    </row>
    <row r="4240" spans="2:20">
      <c r="B4240" s="62">
        <v>43585</v>
      </c>
      <c r="C4240" s="63">
        <v>10</v>
      </c>
      <c r="D4240" s="64">
        <v>2.2260800000000001</v>
      </c>
      <c r="E4240" s="39"/>
      <c r="F4240" s="53">
        <v>43585</v>
      </c>
      <c r="G4240" s="54">
        <v>10</v>
      </c>
      <c r="H4240" s="55">
        <v>19865.328449973698</v>
      </c>
      <c r="I4240" s="39"/>
      <c r="J4240" s="53">
        <v>43585</v>
      </c>
      <c r="K4240" s="54">
        <v>10</v>
      </c>
      <c r="L4240" s="55">
        <v>9978.0499999999993</v>
      </c>
      <c r="M4240" s="39"/>
      <c r="N4240" s="53">
        <v>43585</v>
      </c>
      <c r="O4240" s="54">
        <v>10</v>
      </c>
      <c r="P4240" s="55">
        <v>9035.8560076867998</v>
      </c>
      <c r="Q4240" s="39"/>
      <c r="R4240" s="77">
        <f t="shared" si="198"/>
        <v>0.50228467277183175</v>
      </c>
      <c r="S4240" s="78">
        <f t="shared" si="199"/>
        <v>20114.538341591433</v>
      </c>
      <c r="T4240" s="79">
        <f t="shared" si="200"/>
        <v>4538.5719780343543</v>
      </c>
    </row>
    <row r="4241" spans="2:20">
      <c r="B4241" s="62">
        <v>43585</v>
      </c>
      <c r="C4241" s="63">
        <v>11</v>
      </c>
      <c r="D4241" s="64">
        <v>2.5501399999999999</v>
      </c>
      <c r="E4241" s="39"/>
      <c r="F4241" s="53">
        <v>43585</v>
      </c>
      <c r="G4241" s="54">
        <v>11</v>
      </c>
      <c r="H4241" s="55">
        <v>21361.9257902799</v>
      </c>
      <c r="I4241" s="39"/>
      <c r="J4241" s="53">
        <v>43585</v>
      </c>
      <c r="K4241" s="54">
        <v>11</v>
      </c>
      <c r="L4241" s="55">
        <v>16983.849999999999</v>
      </c>
      <c r="M4241" s="39"/>
      <c r="N4241" s="53">
        <v>43585</v>
      </c>
      <c r="O4241" s="54">
        <v>11</v>
      </c>
      <c r="P4241" s="55">
        <v>10386.335382226</v>
      </c>
      <c r="Q4241" s="39"/>
      <c r="R4241" s="77">
        <f t="shared" si="198"/>
        <v>0.79505238276447843</v>
      </c>
      <c r="S4241" s="78">
        <f t="shared" si="199"/>
        <v>26486.609311629811</v>
      </c>
      <c r="T4241" s="79">
        <f t="shared" si="200"/>
        <v>8257.6806938297905</v>
      </c>
    </row>
    <row r="4242" spans="2:20">
      <c r="B4242" s="62">
        <v>43585</v>
      </c>
      <c r="C4242" s="63">
        <v>12</v>
      </c>
      <c r="D4242" s="64">
        <v>2.5696699999999999</v>
      </c>
      <c r="E4242" s="39"/>
      <c r="F4242" s="53">
        <v>43585</v>
      </c>
      <c r="G4242" s="54">
        <v>12</v>
      </c>
      <c r="H4242" s="55">
        <v>20575.070656973199</v>
      </c>
      <c r="I4242" s="39"/>
      <c r="J4242" s="53">
        <v>43585</v>
      </c>
      <c r="K4242" s="54">
        <v>12</v>
      </c>
      <c r="L4242" s="55">
        <v>8417.2199999999993</v>
      </c>
      <c r="M4242" s="39"/>
      <c r="N4242" s="53">
        <v>43585</v>
      </c>
      <c r="O4242" s="54">
        <v>12</v>
      </c>
      <c r="P4242" s="55">
        <v>9269.7946194033993</v>
      </c>
      <c r="Q4242" s="39"/>
      <c r="R4242" s="77">
        <f t="shared" si="198"/>
        <v>0.4090979875759152</v>
      </c>
      <c r="S4242" s="78">
        <f t="shared" si="199"/>
        <v>23820.31313964233</v>
      </c>
      <c r="T4242" s="79">
        <f t="shared" si="200"/>
        <v>3792.2543240399773</v>
      </c>
    </row>
    <row r="4243" spans="2:20">
      <c r="B4243" s="62">
        <v>43585</v>
      </c>
      <c r="C4243" s="63">
        <v>13</v>
      </c>
      <c r="D4243" s="64">
        <v>2.44895</v>
      </c>
      <c r="E4243" s="39"/>
      <c r="F4243" s="53">
        <v>43585</v>
      </c>
      <c r="G4243" s="54">
        <v>13</v>
      </c>
      <c r="H4243" s="55">
        <v>21353.311722672799</v>
      </c>
      <c r="I4243" s="39"/>
      <c r="J4243" s="53">
        <v>43585</v>
      </c>
      <c r="K4243" s="54">
        <v>13</v>
      </c>
      <c r="L4243" s="55">
        <v>12155.36</v>
      </c>
      <c r="M4243" s="39"/>
      <c r="N4243" s="53">
        <v>43585</v>
      </c>
      <c r="O4243" s="54">
        <v>13</v>
      </c>
      <c r="P4243" s="55">
        <v>10367.4724898186</v>
      </c>
      <c r="Q4243" s="39"/>
      <c r="R4243" s="77">
        <f t="shared" si="198"/>
        <v>0.5692494053319852</v>
      </c>
      <c r="S4243" s="78">
        <f t="shared" si="199"/>
        <v>25389.42175394126</v>
      </c>
      <c r="T4243" s="79">
        <f t="shared" si="200"/>
        <v>5901.6775496249538</v>
      </c>
    </row>
    <row r="4244" spans="2:20">
      <c r="B4244" s="62">
        <v>43585</v>
      </c>
      <c r="C4244" s="63">
        <v>14</v>
      </c>
      <c r="D4244" s="64">
        <v>2.1730700000000001</v>
      </c>
      <c r="E4244" s="39"/>
      <c r="F4244" s="53">
        <v>43585</v>
      </c>
      <c r="G4244" s="54">
        <v>14</v>
      </c>
      <c r="H4244" s="55">
        <v>22224.510414450499</v>
      </c>
      <c r="I4244" s="39"/>
      <c r="J4244" s="53">
        <v>43585</v>
      </c>
      <c r="K4244" s="54">
        <v>14</v>
      </c>
      <c r="L4244" s="55">
        <v>9885.68</v>
      </c>
      <c r="M4244" s="39"/>
      <c r="N4244" s="53">
        <v>43585</v>
      </c>
      <c r="O4244" s="54">
        <v>14</v>
      </c>
      <c r="P4244" s="55">
        <v>10175.495088510799</v>
      </c>
      <c r="Q4244" s="39"/>
      <c r="R4244" s="77">
        <f t="shared" si="198"/>
        <v>0.44480979853541686</v>
      </c>
      <c r="S4244" s="78">
        <f t="shared" si="199"/>
        <v>22112.063111990163</v>
      </c>
      <c r="T4244" s="79">
        <f t="shared" si="200"/>
        <v>4526.1599203186124</v>
      </c>
    </row>
    <row r="4245" spans="2:20">
      <c r="B4245" s="62">
        <v>43585</v>
      </c>
      <c r="C4245" s="63">
        <v>15</v>
      </c>
      <c r="D4245" s="64">
        <v>2.2492100000000002</v>
      </c>
      <c r="E4245" s="39"/>
      <c r="F4245" s="53">
        <v>43585</v>
      </c>
      <c r="G4245" s="54">
        <v>15</v>
      </c>
      <c r="H4245" s="55">
        <v>23541.496717051599</v>
      </c>
      <c r="I4245" s="39"/>
      <c r="J4245" s="53">
        <v>43585</v>
      </c>
      <c r="K4245" s="54">
        <v>15</v>
      </c>
      <c r="L4245" s="55">
        <v>5856.02</v>
      </c>
      <c r="M4245" s="39"/>
      <c r="N4245" s="53">
        <v>43585</v>
      </c>
      <c r="O4245" s="54">
        <v>15</v>
      </c>
      <c r="P4245" s="55">
        <v>10523.0859503584</v>
      </c>
      <c r="Q4245" s="39"/>
      <c r="R4245" s="77">
        <f t="shared" si="198"/>
        <v>0.24875308780848937</v>
      </c>
      <c r="S4245" s="78">
        <f t="shared" si="199"/>
        <v>23668.630150405617</v>
      </c>
      <c r="T4245" s="79">
        <f t="shared" si="200"/>
        <v>2617.6501234257839</v>
      </c>
    </row>
    <row r="4246" spans="2:20">
      <c r="B4246" s="62">
        <v>43585</v>
      </c>
      <c r="C4246" s="63">
        <v>16</v>
      </c>
      <c r="D4246" s="64">
        <v>2.4355000000000002</v>
      </c>
      <c r="E4246" s="39"/>
      <c r="F4246" s="53">
        <v>43585</v>
      </c>
      <c r="G4246" s="54">
        <v>16</v>
      </c>
      <c r="H4246" s="55">
        <v>24071.675138078699</v>
      </c>
      <c r="I4246" s="39"/>
      <c r="J4246" s="53">
        <v>43585</v>
      </c>
      <c r="K4246" s="54">
        <v>16</v>
      </c>
      <c r="L4246" s="55">
        <v>27437.33</v>
      </c>
      <c r="M4246" s="39"/>
      <c r="N4246" s="53">
        <v>43585</v>
      </c>
      <c r="O4246" s="54">
        <v>16</v>
      </c>
      <c r="P4246" s="55">
        <v>10924.297225410101</v>
      </c>
      <c r="Q4246" s="39"/>
      <c r="R4246" s="77">
        <f t="shared" si="198"/>
        <v>1.1398180576389223</v>
      </c>
      <c r="S4246" s="78">
        <f t="shared" si="199"/>
        <v>26606.125892486303</v>
      </c>
      <c r="T4246" s="79">
        <f t="shared" si="200"/>
        <v>12451.711244537209</v>
      </c>
    </row>
    <row r="4247" spans="2:20">
      <c r="B4247" s="62">
        <v>43585</v>
      </c>
      <c r="C4247" s="63">
        <v>17</v>
      </c>
      <c r="D4247" s="64">
        <v>1.88226</v>
      </c>
      <c r="E4247" s="39"/>
      <c r="F4247" s="53">
        <v>43585</v>
      </c>
      <c r="G4247" s="54">
        <v>17</v>
      </c>
      <c r="H4247" s="55">
        <v>24063.8258239551</v>
      </c>
      <c r="I4247" s="39"/>
      <c r="J4247" s="53">
        <v>43585</v>
      </c>
      <c r="K4247" s="54">
        <v>17</v>
      </c>
      <c r="L4247" s="55">
        <v>-3417.04</v>
      </c>
      <c r="M4247" s="39"/>
      <c r="N4247" s="53">
        <v>43585</v>
      </c>
      <c r="O4247" s="54">
        <v>17</v>
      </c>
      <c r="P4247" s="55">
        <v>10777.6152458452</v>
      </c>
      <c r="Q4247" s="39"/>
      <c r="R4247" s="77">
        <f t="shared" si="198"/>
        <v>-0.14199903311294745</v>
      </c>
      <c r="S4247" s="78">
        <f t="shared" si="199"/>
        <v>20286.274072644585</v>
      </c>
      <c r="T4247" s="79">
        <f t="shared" si="200"/>
        <v>-1530.4109441733799</v>
      </c>
    </row>
    <row r="4248" spans="2:20">
      <c r="B4248" s="62">
        <v>43585</v>
      </c>
      <c r="C4248" s="63">
        <v>18</v>
      </c>
      <c r="D4248" s="64">
        <v>2.0264899999999999</v>
      </c>
      <c r="E4248" s="39"/>
      <c r="F4248" s="53">
        <v>43585</v>
      </c>
      <c r="G4248" s="54">
        <v>18</v>
      </c>
      <c r="H4248" s="55">
        <v>23846.651177976899</v>
      </c>
      <c r="I4248" s="39"/>
      <c r="J4248" s="53">
        <v>43585</v>
      </c>
      <c r="K4248" s="54">
        <v>18</v>
      </c>
      <c r="L4248" s="55">
        <v>-1701.69</v>
      </c>
      <c r="M4248" s="39"/>
      <c r="N4248" s="53">
        <v>43585</v>
      </c>
      <c r="O4248" s="54">
        <v>18</v>
      </c>
      <c r="P4248" s="55">
        <v>10734.8142072178</v>
      </c>
      <c r="Q4248" s="39"/>
      <c r="R4248" s="77">
        <f t="shared" si="198"/>
        <v>-7.1359705281031749E-2</v>
      </c>
      <c r="S4248" s="78">
        <f t="shared" si="199"/>
        <v>21753.993642784797</v>
      </c>
      <c r="T4248" s="79">
        <f t="shared" si="200"/>
        <v>-766.03317807369467</v>
      </c>
    </row>
    <row r="4249" spans="2:20">
      <c r="B4249" s="62">
        <v>43585</v>
      </c>
      <c r="C4249" s="63">
        <v>19</v>
      </c>
      <c r="D4249" s="64">
        <v>2.1204499999999999</v>
      </c>
      <c r="E4249" s="39"/>
      <c r="F4249" s="53">
        <v>43585</v>
      </c>
      <c r="G4249" s="54">
        <v>19</v>
      </c>
      <c r="H4249" s="55">
        <v>23704.080713627802</v>
      </c>
      <c r="I4249" s="39"/>
      <c r="J4249" s="53">
        <v>43585</v>
      </c>
      <c r="K4249" s="54">
        <v>19</v>
      </c>
      <c r="L4249" s="55">
        <v>398.97</v>
      </c>
      <c r="M4249" s="39"/>
      <c r="N4249" s="53">
        <v>43585</v>
      </c>
      <c r="O4249" s="54">
        <v>19</v>
      </c>
      <c r="P4249" s="55">
        <v>10646.672242566099</v>
      </c>
      <c r="Q4249" s="39"/>
      <c r="R4249" s="77">
        <f t="shared" si="198"/>
        <v>1.6831279171717749E-2</v>
      </c>
      <c r="S4249" s="78">
        <f t="shared" si="199"/>
        <v>22575.736156749284</v>
      </c>
      <c r="T4249" s="79">
        <f t="shared" si="200"/>
        <v>179.19711276440827</v>
      </c>
    </row>
    <row r="4250" spans="2:20">
      <c r="B4250" s="62">
        <v>43585</v>
      </c>
      <c r="C4250" s="63">
        <v>20</v>
      </c>
      <c r="D4250" s="64">
        <v>2.2019299999999999</v>
      </c>
      <c r="E4250" s="39"/>
      <c r="F4250" s="53">
        <v>43585</v>
      </c>
      <c r="G4250" s="54">
        <v>20</v>
      </c>
      <c r="H4250" s="55">
        <v>23579.132549858001</v>
      </c>
      <c r="I4250" s="39"/>
      <c r="J4250" s="53">
        <v>43585</v>
      </c>
      <c r="K4250" s="54">
        <v>20</v>
      </c>
      <c r="L4250" s="55">
        <v>3650.24</v>
      </c>
      <c r="M4250" s="39"/>
      <c r="N4250" s="53">
        <v>43585</v>
      </c>
      <c r="O4250" s="54">
        <v>20</v>
      </c>
      <c r="P4250" s="55">
        <v>10640.388391901601</v>
      </c>
      <c r="Q4250" s="39"/>
      <c r="R4250" s="77">
        <f t="shared" si="198"/>
        <v>0.15480806990170562</v>
      </c>
      <c r="S4250" s="78">
        <f t="shared" si="199"/>
        <v>23429.390411779892</v>
      </c>
      <c r="T4250" s="79">
        <f t="shared" si="200"/>
        <v>1647.2179899548</v>
      </c>
    </row>
    <row r="4251" spans="2:20">
      <c r="B4251" s="62">
        <v>43585</v>
      </c>
      <c r="C4251" s="63">
        <v>21</v>
      </c>
      <c r="D4251" s="64">
        <v>1.7267399999999999</v>
      </c>
      <c r="E4251" s="39"/>
      <c r="F4251" s="53">
        <v>43585</v>
      </c>
      <c r="G4251" s="54">
        <v>21</v>
      </c>
      <c r="H4251" s="55">
        <v>23150.3356994678</v>
      </c>
      <c r="I4251" s="39"/>
      <c r="J4251" s="53">
        <v>43585</v>
      </c>
      <c r="K4251" s="54">
        <v>21</v>
      </c>
      <c r="L4251" s="55">
        <v>-3847.98</v>
      </c>
      <c r="M4251" s="39"/>
      <c r="N4251" s="53">
        <v>43585</v>
      </c>
      <c r="O4251" s="54">
        <v>21</v>
      </c>
      <c r="P4251" s="55">
        <v>10517.577057623101</v>
      </c>
      <c r="Q4251" s="39"/>
      <c r="R4251" s="77">
        <f t="shared" si="198"/>
        <v>-0.1662170281223378</v>
      </c>
      <c r="S4251" s="78">
        <f t="shared" si="199"/>
        <v>18161.121008480113</v>
      </c>
      <c r="T4251" s="79">
        <f t="shared" si="200"/>
        <v>-1748.2004015657938</v>
      </c>
    </row>
    <row r="4252" spans="2:20">
      <c r="B4252" s="62">
        <v>43585</v>
      </c>
      <c r="C4252" s="63">
        <v>22</v>
      </c>
      <c r="D4252" s="64">
        <v>1.5923099999999999</v>
      </c>
      <c r="E4252" s="39"/>
      <c r="F4252" s="53">
        <v>43585</v>
      </c>
      <c r="G4252" s="54">
        <v>22</v>
      </c>
      <c r="H4252" s="55">
        <v>22852.909215739601</v>
      </c>
      <c r="I4252" s="39"/>
      <c r="J4252" s="53">
        <v>43585</v>
      </c>
      <c r="K4252" s="54">
        <v>22</v>
      </c>
      <c r="L4252" s="55">
        <v>-5939.76</v>
      </c>
      <c r="M4252" s="39"/>
      <c r="N4252" s="53">
        <v>43585</v>
      </c>
      <c r="O4252" s="54">
        <v>22</v>
      </c>
      <c r="P4252" s="55">
        <v>10452.0367135087</v>
      </c>
      <c r="Q4252" s="39"/>
      <c r="R4252" s="77">
        <f t="shared" si="198"/>
        <v>-0.25991264149026061</v>
      </c>
      <c r="S4252" s="78">
        <f t="shared" si="199"/>
        <v>16642.882579287038</v>
      </c>
      <c r="T4252" s="79">
        <f t="shared" si="200"/>
        <v>-2716.6164711612287</v>
      </c>
    </row>
    <row r="4253" spans="2:20">
      <c r="B4253" s="62">
        <v>43585</v>
      </c>
      <c r="C4253" s="63">
        <v>23</v>
      </c>
      <c r="D4253" s="64">
        <v>1.80647</v>
      </c>
      <c r="E4253" s="39"/>
      <c r="F4253" s="53">
        <v>43585</v>
      </c>
      <c r="G4253" s="54">
        <v>23</v>
      </c>
      <c r="H4253" s="55">
        <v>22441.6609701302</v>
      </c>
      <c r="I4253" s="39"/>
      <c r="J4253" s="53">
        <v>43585</v>
      </c>
      <c r="K4253" s="54">
        <v>23</v>
      </c>
      <c r="L4253" s="55">
        <v>40.98</v>
      </c>
      <c r="M4253" s="39"/>
      <c r="N4253" s="53">
        <v>43585</v>
      </c>
      <c r="O4253" s="54">
        <v>23</v>
      </c>
      <c r="P4253" s="55">
        <v>10282.594601028401</v>
      </c>
      <c r="Q4253" s="39"/>
      <c r="R4253" s="77">
        <f t="shared" si="198"/>
        <v>1.8260680461461513E-3</v>
      </c>
      <c r="S4253" s="78">
        <f t="shared" si="199"/>
        <v>18575.198668919777</v>
      </c>
      <c r="T4253" s="79">
        <f t="shared" si="200"/>
        <v>18.776717432412894</v>
      </c>
    </row>
    <row r="4254" spans="2:20">
      <c r="B4254" s="62">
        <v>43585</v>
      </c>
      <c r="C4254" s="63">
        <v>24</v>
      </c>
      <c r="D4254" s="64">
        <v>2.05694</v>
      </c>
      <c r="E4254" s="39"/>
      <c r="F4254" s="53">
        <v>43585</v>
      </c>
      <c r="G4254" s="54">
        <v>24</v>
      </c>
      <c r="H4254" s="55">
        <v>22328.812245288998</v>
      </c>
      <c r="I4254" s="39"/>
      <c r="J4254" s="53">
        <v>43585</v>
      </c>
      <c r="K4254" s="54">
        <v>24</v>
      </c>
      <c r="L4254" s="55">
        <v>6300.03</v>
      </c>
      <c r="M4254" s="39"/>
      <c r="N4254" s="53">
        <v>43585</v>
      </c>
      <c r="O4254" s="54">
        <v>24</v>
      </c>
      <c r="P4254" s="55">
        <v>10198.512339770999</v>
      </c>
      <c r="Q4254" s="39"/>
      <c r="R4254" s="77">
        <f t="shared" si="198"/>
        <v>0.28214801265701894</v>
      </c>
      <c r="S4254" s="78">
        <f t="shared" si="199"/>
        <v>20977.727972168559</v>
      </c>
      <c r="T4254" s="79">
        <f t="shared" si="200"/>
        <v>2877.4899887244719</v>
      </c>
    </row>
    <row r="4255" spans="2:20">
      <c r="B4255" s="62">
        <v>43585</v>
      </c>
      <c r="C4255" s="63">
        <v>25</v>
      </c>
      <c r="D4255" s="64">
        <v>1.9387000000000001</v>
      </c>
      <c r="E4255" s="39"/>
      <c r="F4255" s="53">
        <v>43585</v>
      </c>
      <c r="G4255" s="54">
        <v>25</v>
      </c>
      <c r="H4255" s="55">
        <v>22071.289679690399</v>
      </c>
      <c r="I4255" s="39"/>
      <c r="J4255" s="53">
        <v>43585</v>
      </c>
      <c r="K4255" s="54">
        <v>25</v>
      </c>
      <c r="L4255" s="55">
        <v>8350.24</v>
      </c>
      <c r="M4255" s="39"/>
      <c r="N4255" s="53">
        <v>43585</v>
      </c>
      <c r="O4255" s="54">
        <v>25</v>
      </c>
      <c r="P4255" s="55">
        <v>10054.988585380301</v>
      </c>
      <c r="Q4255" s="39"/>
      <c r="R4255" s="77">
        <f t="shared" si="198"/>
        <v>0.37833040665873457</v>
      </c>
      <c r="S4255" s="78">
        <f t="shared" si="199"/>
        <v>19493.606370476791</v>
      </c>
      <c r="T4255" s="79">
        <f t="shared" si="200"/>
        <v>3804.1079204558637</v>
      </c>
    </row>
    <row r="4256" spans="2:20">
      <c r="B4256" s="62">
        <v>43585</v>
      </c>
      <c r="C4256" s="63">
        <v>26</v>
      </c>
      <c r="D4256" s="64">
        <v>1.7336800000000001</v>
      </c>
      <c r="E4256" s="39"/>
      <c r="F4256" s="53">
        <v>43585</v>
      </c>
      <c r="G4256" s="54">
        <v>26</v>
      </c>
      <c r="H4256" s="55">
        <v>21796.0327369406</v>
      </c>
      <c r="I4256" s="39"/>
      <c r="J4256" s="53">
        <v>43585</v>
      </c>
      <c r="K4256" s="54">
        <v>26</v>
      </c>
      <c r="L4256" s="55">
        <v>219.63</v>
      </c>
      <c r="M4256" s="39"/>
      <c r="N4256" s="53">
        <v>43585</v>
      </c>
      <c r="O4256" s="54">
        <v>26</v>
      </c>
      <c r="P4256" s="55">
        <v>9902.5540688433994</v>
      </c>
      <c r="Q4256" s="39"/>
      <c r="R4256" s="77">
        <f t="shared" si="198"/>
        <v>1.007660442846391E-2</v>
      </c>
      <c r="S4256" s="78">
        <f t="shared" si="199"/>
        <v>17167.859938072426</v>
      </c>
      <c r="T4256" s="79">
        <f t="shared" si="200"/>
        <v>99.784120183210703</v>
      </c>
    </row>
    <row r="4257" spans="2:20">
      <c r="B4257" s="62">
        <v>43585</v>
      </c>
      <c r="C4257" s="63">
        <v>27</v>
      </c>
      <c r="D4257" s="64">
        <v>1.48925</v>
      </c>
      <c r="E4257" s="39"/>
      <c r="F4257" s="53">
        <v>43585</v>
      </c>
      <c r="G4257" s="54">
        <v>27</v>
      </c>
      <c r="H4257" s="55">
        <v>21657.396622033299</v>
      </c>
      <c r="I4257" s="39"/>
      <c r="J4257" s="53">
        <v>43585</v>
      </c>
      <c r="K4257" s="54">
        <v>27</v>
      </c>
      <c r="L4257" s="55">
        <v>-6104.42</v>
      </c>
      <c r="M4257" s="39"/>
      <c r="N4257" s="53">
        <v>43585</v>
      </c>
      <c r="O4257" s="54">
        <v>27</v>
      </c>
      <c r="P4257" s="55">
        <v>9879.1669938685009</v>
      </c>
      <c r="Q4257" s="39"/>
      <c r="R4257" s="77">
        <f t="shared" si="198"/>
        <v>-0.28186305614358226</v>
      </c>
      <c r="S4257" s="78">
        <f t="shared" si="199"/>
        <v>14712.549445618664</v>
      </c>
      <c r="T4257" s="79">
        <f t="shared" si="200"/>
        <v>-2784.572201044582</v>
      </c>
    </row>
    <row r="4258" spans="2:20">
      <c r="B4258" s="62">
        <v>43585</v>
      </c>
      <c r="C4258" s="63">
        <v>28</v>
      </c>
      <c r="D4258" s="64">
        <v>1.4327000000000001</v>
      </c>
      <c r="E4258" s="39"/>
      <c r="F4258" s="53">
        <v>43585</v>
      </c>
      <c r="G4258" s="54">
        <v>28</v>
      </c>
      <c r="H4258" s="55">
        <v>21486.299113654299</v>
      </c>
      <c r="I4258" s="39"/>
      <c r="J4258" s="53">
        <v>43585</v>
      </c>
      <c r="K4258" s="54">
        <v>28</v>
      </c>
      <c r="L4258" s="55">
        <v>-6266.46</v>
      </c>
      <c r="M4258" s="39"/>
      <c r="N4258" s="53">
        <v>43585</v>
      </c>
      <c r="O4258" s="54">
        <v>28</v>
      </c>
      <c r="P4258" s="55">
        <v>9797.1498160616993</v>
      </c>
      <c r="Q4258" s="39"/>
      <c r="R4258" s="77">
        <f t="shared" si="198"/>
        <v>-0.2916491093628002</v>
      </c>
      <c r="S4258" s="78">
        <f t="shared" si="199"/>
        <v>14036.376541471598</v>
      </c>
      <c r="T4258" s="79">
        <f t="shared" si="200"/>
        <v>-2857.3300181483164</v>
      </c>
    </row>
    <row r="4259" spans="2:20">
      <c r="B4259" s="62">
        <v>43585</v>
      </c>
      <c r="C4259" s="63">
        <v>29</v>
      </c>
      <c r="D4259" s="64">
        <v>1.3384400000000001</v>
      </c>
      <c r="E4259" s="39"/>
      <c r="F4259" s="53">
        <v>43585</v>
      </c>
      <c r="G4259" s="54">
        <v>29</v>
      </c>
      <c r="H4259" s="55">
        <v>21346.256920846299</v>
      </c>
      <c r="I4259" s="39"/>
      <c r="J4259" s="53">
        <v>43585</v>
      </c>
      <c r="K4259" s="54">
        <v>29</v>
      </c>
      <c r="L4259" s="55">
        <v>-3726.16</v>
      </c>
      <c r="M4259" s="39"/>
      <c r="N4259" s="53">
        <v>43585</v>
      </c>
      <c r="O4259" s="54">
        <v>29</v>
      </c>
      <c r="P4259" s="55">
        <v>9697.3111707041007</v>
      </c>
      <c r="Q4259" s="39"/>
      <c r="R4259" s="77">
        <f t="shared" si="198"/>
        <v>-0.17455800395436596</v>
      </c>
      <c r="S4259" s="78">
        <f t="shared" si="199"/>
        <v>12979.269163317198</v>
      </c>
      <c r="T4259" s="79">
        <f t="shared" si="200"/>
        <v>-1692.7432816824837</v>
      </c>
    </row>
    <row r="4260" spans="2:20">
      <c r="B4260" s="62">
        <v>43585</v>
      </c>
      <c r="C4260" s="63">
        <v>30</v>
      </c>
      <c r="D4260" s="64">
        <v>1.39977</v>
      </c>
      <c r="E4260" s="39"/>
      <c r="F4260" s="53">
        <v>43585</v>
      </c>
      <c r="G4260" s="54">
        <v>30</v>
      </c>
      <c r="H4260" s="55">
        <v>21295.725557351801</v>
      </c>
      <c r="I4260" s="39"/>
      <c r="J4260" s="53">
        <v>43585</v>
      </c>
      <c r="K4260" s="54">
        <v>30</v>
      </c>
      <c r="L4260" s="55">
        <v>-1650.42</v>
      </c>
      <c r="M4260" s="39"/>
      <c r="N4260" s="53">
        <v>43585</v>
      </c>
      <c r="O4260" s="54">
        <v>30</v>
      </c>
      <c r="P4260" s="55">
        <v>9652.4355297127004</v>
      </c>
      <c r="Q4260" s="39"/>
      <c r="R4260" s="77">
        <f t="shared" si="198"/>
        <v>-7.7500059603756263E-2</v>
      </c>
      <c r="S4260" s="78">
        <f t="shared" si="199"/>
        <v>13511.189681425945</v>
      </c>
      <c r="T4260" s="79">
        <f t="shared" si="200"/>
        <v>-748.06432887414894</v>
      </c>
    </row>
    <row r="4261" spans="2:20">
      <c r="B4261" s="62">
        <v>43585</v>
      </c>
      <c r="C4261" s="63">
        <v>31</v>
      </c>
      <c r="D4261" s="64">
        <v>1.32402</v>
      </c>
      <c r="E4261" s="39"/>
      <c r="F4261" s="53">
        <v>43585</v>
      </c>
      <c r="G4261" s="54">
        <v>31</v>
      </c>
      <c r="H4261" s="55">
        <v>21171.108356803001</v>
      </c>
      <c r="I4261" s="39"/>
      <c r="J4261" s="53">
        <v>43585</v>
      </c>
      <c r="K4261" s="54">
        <v>31</v>
      </c>
      <c r="L4261" s="55">
        <v>-4813.13</v>
      </c>
      <c r="M4261" s="39"/>
      <c r="N4261" s="53">
        <v>43585</v>
      </c>
      <c r="O4261" s="54">
        <v>31</v>
      </c>
      <c r="P4261" s="55">
        <v>9480.0779743187995</v>
      </c>
      <c r="Q4261" s="39"/>
      <c r="R4261" s="77">
        <f t="shared" si="198"/>
        <v>-0.2273442617591335</v>
      </c>
      <c r="S4261" s="78">
        <f t="shared" si="199"/>
        <v>12551.812839557577</v>
      </c>
      <c r="T4261" s="79">
        <f t="shared" si="200"/>
        <v>-2155.2413284905292</v>
      </c>
    </row>
    <row r="4262" spans="2:20">
      <c r="B4262" s="62">
        <v>43585</v>
      </c>
      <c r="C4262" s="63">
        <v>32</v>
      </c>
      <c r="D4262" s="64">
        <v>1.5281199999999999</v>
      </c>
      <c r="E4262" s="39"/>
      <c r="F4262" s="53">
        <v>43585</v>
      </c>
      <c r="G4262" s="54">
        <v>32</v>
      </c>
      <c r="H4262" s="55">
        <v>21532.984477417202</v>
      </c>
      <c r="I4262" s="39"/>
      <c r="J4262" s="53">
        <v>43585</v>
      </c>
      <c r="K4262" s="54">
        <v>32</v>
      </c>
      <c r="L4262" s="55">
        <v>-1698.02</v>
      </c>
      <c r="M4262" s="39"/>
      <c r="N4262" s="53">
        <v>43585</v>
      </c>
      <c r="O4262" s="54">
        <v>32</v>
      </c>
      <c r="P4262" s="55">
        <v>9519.7481565674007</v>
      </c>
      <c r="Q4262" s="39"/>
      <c r="R4262" s="77">
        <f t="shared" si="198"/>
        <v>-7.8856695493409415E-2</v>
      </c>
      <c r="S4262" s="78">
        <f t="shared" si="199"/>
        <v>14547.317553013776</v>
      </c>
      <c r="T4262" s="79">
        <f t="shared" si="200"/>
        <v>-750.6958815563811</v>
      </c>
    </row>
    <row r="4263" spans="2:20">
      <c r="B4263" s="62">
        <v>43585</v>
      </c>
      <c r="C4263" s="63">
        <v>33</v>
      </c>
      <c r="D4263" s="64">
        <v>1.5099899999999999</v>
      </c>
      <c r="E4263" s="39"/>
      <c r="F4263" s="53">
        <v>43585</v>
      </c>
      <c r="G4263" s="54">
        <v>33</v>
      </c>
      <c r="H4263" s="55">
        <v>22132.963433337802</v>
      </c>
      <c r="I4263" s="39"/>
      <c r="J4263" s="53">
        <v>43585</v>
      </c>
      <c r="K4263" s="54">
        <v>33</v>
      </c>
      <c r="L4263" s="55">
        <v>-12236.23</v>
      </c>
      <c r="M4263" s="39"/>
      <c r="N4263" s="53">
        <v>43585</v>
      </c>
      <c r="O4263" s="54">
        <v>33</v>
      </c>
      <c r="P4263" s="55">
        <v>9732.4641241650006</v>
      </c>
      <c r="Q4263" s="39"/>
      <c r="R4263" s="77">
        <f t="shared" si="198"/>
        <v>-0.5528509563057048</v>
      </c>
      <c r="S4263" s="78">
        <f t="shared" si="199"/>
        <v>14695.923502847909</v>
      </c>
      <c r="T4263" s="79">
        <f t="shared" si="200"/>
        <v>-5380.6020982555847</v>
      </c>
    </row>
    <row r="4264" spans="2:20">
      <c r="B4264" s="62">
        <v>43585</v>
      </c>
      <c r="C4264" s="63">
        <v>34</v>
      </c>
      <c r="D4264" s="64">
        <v>1.8566199999999999</v>
      </c>
      <c r="E4264" s="39"/>
      <c r="F4264" s="53">
        <v>43585</v>
      </c>
      <c r="G4264" s="54">
        <v>34</v>
      </c>
      <c r="H4264" s="55">
        <v>22898.633497864699</v>
      </c>
      <c r="I4264" s="39"/>
      <c r="J4264" s="53">
        <v>43585</v>
      </c>
      <c r="K4264" s="54">
        <v>34</v>
      </c>
      <c r="L4264" s="55">
        <v>-5247.82</v>
      </c>
      <c r="M4264" s="39"/>
      <c r="N4264" s="53">
        <v>43585</v>
      </c>
      <c r="O4264" s="54">
        <v>34</v>
      </c>
      <c r="P4264" s="55">
        <v>10077.967315465599</v>
      </c>
      <c r="Q4264" s="39"/>
      <c r="R4264" s="77">
        <f t="shared" si="198"/>
        <v>-0.22917612094579179</v>
      </c>
      <c r="S4264" s="78">
        <f t="shared" si="199"/>
        <v>18710.955677239741</v>
      </c>
      <c r="T4264" s="79">
        <f t="shared" si="200"/>
        <v>-2309.6294563768806</v>
      </c>
    </row>
    <row r="4265" spans="2:20">
      <c r="B4265" s="62">
        <v>43585</v>
      </c>
      <c r="C4265" s="63">
        <v>35</v>
      </c>
      <c r="D4265" s="64">
        <v>2.0647899999999999</v>
      </c>
      <c r="E4265" s="39"/>
      <c r="F4265" s="53">
        <v>43585</v>
      </c>
      <c r="G4265" s="54">
        <v>35</v>
      </c>
      <c r="H4265" s="55">
        <v>23440.6500525503</v>
      </c>
      <c r="I4265" s="39"/>
      <c r="J4265" s="53">
        <v>43585</v>
      </c>
      <c r="K4265" s="54">
        <v>35</v>
      </c>
      <c r="L4265" s="55">
        <v>-801.4</v>
      </c>
      <c r="M4265" s="39"/>
      <c r="N4265" s="53">
        <v>43585</v>
      </c>
      <c r="O4265" s="54">
        <v>35</v>
      </c>
      <c r="P4265" s="55">
        <v>10316.5618369861</v>
      </c>
      <c r="Q4265" s="39"/>
      <c r="R4265" s="77">
        <f t="shared" si="198"/>
        <v>-3.4188471659420093E-2</v>
      </c>
      <c r="S4265" s="78">
        <f t="shared" si="199"/>
        <v>21301.533715390528</v>
      </c>
      <c r="T4265" s="79">
        <f t="shared" si="200"/>
        <v>-352.70748198645418</v>
      </c>
    </row>
    <row r="4266" spans="2:20">
      <c r="B4266" s="62">
        <v>43585</v>
      </c>
      <c r="C4266" s="63">
        <v>36</v>
      </c>
      <c r="D4266" s="64">
        <v>2.2625899999999999</v>
      </c>
      <c r="E4266" s="39"/>
      <c r="F4266" s="53">
        <v>43585</v>
      </c>
      <c r="G4266" s="54">
        <v>36</v>
      </c>
      <c r="H4266" s="55">
        <v>23704.7716155575</v>
      </c>
      <c r="I4266" s="39"/>
      <c r="J4266" s="53">
        <v>43585</v>
      </c>
      <c r="K4266" s="54">
        <v>36</v>
      </c>
      <c r="L4266" s="55">
        <v>8498.56</v>
      </c>
      <c r="M4266" s="39"/>
      <c r="N4266" s="53">
        <v>43585</v>
      </c>
      <c r="O4266" s="54">
        <v>36</v>
      </c>
      <c r="P4266" s="55">
        <v>10458.893282098799</v>
      </c>
      <c r="Q4266" s="39"/>
      <c r="R4266" s="77">
        <f t="shared" si="198"/>
        <v>0.35851684790847654</v>
      </c>
      <c r="S4266" s="78">
        <f t="shared" si="199"/>
        <v>23664.187351143923</v>
      </c>
      <c r="T4266" s="79">
        <f t="shared" si="200"/>
        <v>3749.6894521092022</v>
      </c>
    </row>
    <row r="4267" spans="2:20">
      <c r="B4267" s="62">
        <v>43585</v>
      </c>
      <c r="C4267" s="63">
        <v>37</v>
      </c>
      <c r="D4267" s="64">
        <v>1.9420200000000001</v>
      </c>
      <c r="E4267" s="39"/>
      <c r="F4267" s="53">
        <v>43585</v>
      </c>
      <c r="G4267" s="54">
        <v>37</v>
      </c>
      <c r="H4267" s="55">
        <v>24020.709036773402</v>
      </c>
      <c r="I4267" s="39"/>
      <c r="J4267" s="53">
        <v>43585</v>
      </c>
      <c r="K4267" s="54">
        <v>37</v>
      </c>
      <c r="L4267" s="55">
        <v>775.55</v>
      </c>
      <c r="M4267" s="39"/>
      <c r="N4267" s="53">
        <v>43585</v>
      </c>
      <c r="O4267" s="54">
        <v>37</v>
      </c>
      <c r="P4267" s="55">
        <v>10558.9930510146</v>
      </c>
      <c r="Q4267" s="39"/>
      <c r="R4267" s="77">
        <f t="shared" si="198"/>
        <v>3.2286723876997436E-2</v>
      </c>
      <c r="S4267" s="78">
        <f t="shared" si="199"/>
        <v>20505.775684931374</v>
      </c>
      <c r="T4267" s="79">
        <f t="shared" si="200"/>
        <v>340.9152930572431</v>
      </c>
    </row>
    <row r="4268" spans="2:20">
      <c r="B4268" s="62">
        <v>43585</v>
      </c>
      <c r="C4268" s="63">
        <v>38</v>
      </c>
      <c r="D4268" s="64">
        <v>2.2095500000000001</v>
      </c>
      <c r="E4268" s="39"/>
      <c r="F4268" s="53">
        <v>43585</v>
      </c>
      <c r="G4268" s="54">
        <v>38</v>
      </c>
      <c r="H4268" s="55">
        <v>24286.3722401368</v>
      </c>
      <c r="I4268" s="39"/>
      <c r="J4268" s="53">
        <v>43585</v>
      </c>
      <c r="K4268" s="54">
        <v>38</v>
      </c>
      <c r="L4268" s="55">
        <v>12740.37</v>
      </c>
      <c r="M4268" s="39"/>
      <c r="N4268" s="53">
        <v>43585</v>
      </c>
      <c r="O4268" s="54">
        <v>38</v>
      </c>
      <c r="P4268" s="55">
        <v>10706.3311091871</v>
      </c>
      <c r="Q4268" s="39"/>
      <c r="R4268" s="77">
        <f t="shared" si="198"/>
        <v>0.52458925828966196</v>
      </c>
      <c r="S4268" s="78">
        <f t="shared" si="199"/>
        <v>23656.173902304359</v>
      </c>
      <c r="T4268" s="79">
        <f t="shared" si="200"/>
        <v>5616.4262955719951</v>
      </c>
    </row>
    <row r="4269" spans="2:20">
      <c r="B4269" s="62">
        <v>43585</v>
      </c>
      <c r="C4269" s="63">
        <v>39</v>
      </c>
      <c r="D4269" s="64">
        <v>2.1571699999999998</v>
      </c>
      <c r="E4269" s="39"/>
      <c r="F4269" s="53">
        <v>43585</v>
      </c>
      <c r="G4269" s="54">
        <v>39</v>
      </c>
      <c r="H4269" s="55">
        <v>24482.858692486101</v>
      </c>
      <c r="I4269" s="39"/>
      <c r="J4269" s="53">
        <v>43585</v>
      </c>
      <c r="K4269" s="54">
        <v>39</v>
      </c>
      <c r="L4269" s="55">
        <v>8393.7900000000009</v>
      </c>
      <c r="M4269" s="39"/>
      <c r="N4269" s="53">
        <v>43585</v>
      </c>
      <c r="O4269" s="54">
        <v>39</v>
      </c>
      <c r="P4269" s="55">
        <v>10758.4013871474</v>
      </c>
      <c r="Q4269" s="39"/>
      <c r="R4269" s="77">
        <f t="shared" si="198"/>
        <v>0.34284354230970965</v>
      </c>
      <c r="S4269" s="78">
        <f t="shared" si="199"/>
        <v>23207.700720312754</v>
      </c>
      <c r="T4269" s="79">
        <f t="shared" si="200"/>
        <v>3688.4484411593085</v>
      </c>
    </row>
    <row r="4270" spans="2:20">
      <c r="B4270" s="62">
        <v>43585</v>
      </c>
      <c r="C4270" s="63">
        <v>40</v>
      </c>
      <c r="D4270" s="64">
        <v>2.3141799999999999</v>
      </c>
      <c r="E4270" s="39"/>
      <c r="F4270" s="53">
        <v>43585</v>
      </c>
      <c r="G4270" s="54">
        <v>40</v>
      </c>
      <c r="H4270" s="55">
        <v>24385.434540019502</v>
      </c>
      <c r="I4270" s="39"/>
      <c r="J4270" s="53">
        <v>43585</v>
      </c>
      <c r="K4270" s="54">
        <v>40</v>
      </c>
      <c r="L4270" s="55">
        <v>5081.05</v>
      </c>
      <c r="M4270" s="39"/>
      <c r="N4270" s="53">
        <v>43585</v>
      </c>
      <c r="O4270" s="54">
        <v>40</v>
      </c>
      <c r="P4270" s="55">
        <v>10661.3746020811</v>
      </c>
      <c r="Q4270" s="39"/>
      <c r="R4270" s="77">
        <f t="shared" si="198"/>
        <v>0.20836413604446422</v>
      </c>
      <c r="S4270" s="78">
        <f t="shared" si="199"/>
        <v>24672.339876644037</v>
      </c>
      <c r="T4270" s="79">
        <f t="shared" si="200"/>
        <v>2221.4481080090218</v>
      </c>
    </row>
    <row r="4271" spans="2:20">
      <c r="B4271" s="62">
        <v>43585</v>
      </c>
      <c r="C4271" s="63">
        <v>41</v>
      </c>
      <c r="D4271" s="64">
        <v>2.1242700000000001</v>
      </c>
      <c r="E4271" s="39"/>
      <c r="F4271" s="53">
        <v>43585</v>
      </c>
      <c r="G4271" s="54">
        <v>41</v>
      </c>
      <c r="H4271" s="55">
        <v>24040.064418084501</v>
      </c>
      <c r="I4271" s="39"/>
      <c r="J4271" s="53">
        <v>43585</v>
      </c>
      <c r="K4271" s="54">
        <v>41</v>
      </c>
      <c r="L4271" s="55">
        <v>344.06</v>
      </c>
      <c r="M4271" s="39"/>
      <c r="N4271" s="53">
        <v>43585</v>
      </c>
      <c r="O4271" s="54">
        <v>41</v>
      </c>
      <c r="P4271" s="55">
        <v>10458.766718512699</v>
      </c>
      <c r="Q4271" s="39"/>
      <c r="R4271" s="77">
        <f t="shared" si="198"/>
        <v>1.431194168270097E-2</v>
      </c>
      <c r="S4271" s="78">
        <f t="shared" si="199"/>
        <v>22217.244377134972</v>
      </c>
      <c r="T4271" s="79">
        <f t="shared" si="200"/>
        <v>149.68525934832755</v>
      </c>
    </row>
    <row r="4272" spans="2:20">
      <c r="B4272" s="62">
        <v>43585</v>
      </c>
      <c r="C4272" s="63">
        <v>42</v>
      </c>
      <c r="D4272" s="64">
        <v>2.2157900000000001</v>
      </c>
      <c r="E4272" s="39"/>
      <c r="F4272" s="53">
        <v>43585</v>
      </c>
      <c r="G4272" s="54">
        <v>42</v>
      </c>
      <c r="H4272" s="55">
        <v>24171.003838991201</v>
      </c>
      <c r="I4272" s="39"/>
      <c r="J4272" s="53">
        <v>43585</v>
      </c>
      <c r="K4272" s="54">
        <v>42</v>
      </c>
      <c r="L4272" s="55">
        <v>17840.43</v>
      </c>
      <c r="M4272" s="39"/>
      <c r="N4272" s="53">
        <v>43585</v>
      </c>
      <c r="O4272" s="54">
        <v>42</v>
      </c>
      <c r="P4272" s="55">
        <v>10450.7416402579</v>
      </c>
      <c r="Q4272" s="39"/>
      <c r="R4272" s="77">
        <f t="shared" si="198"/>
        <v>0.73809222483432391</v>
      </c>
      <c r="S4272" s="78">
        <f t="shared" si="199"/>
        <v>23156.648819067053</v>
      </c>
      <c r="T4272" s="79">
        <f t="shared" si="200"/>
        <v>7713.6111484266648</v>
      </c>
    </row>
    <row r="4273" spans="2:20">
      <c r="B4273" s="62">
        <v>43585</v>
      </c>
      <c r="C4273" s="63">
        <v>43</v>
      </c>
      <c r="D4273" s="64">
        <v>2.3002899999999999</v>
      </c>
      <c r="E4273" s="39"/>
      <c r="F4273" s="53">
        <v>43585</v>
      </c>
      <c r="G4273" s="54">
        <v>43</v>
      </c>
      <c r="H4273" s="55">
        <v>23506.869554555102</v>
      </c>
      <c r="I4273" s="39"/>
      <c r="J4273" s="53">
        <v>43585</v>
      </c>
      <c r="K4273" s="54">
        <v>43</v>
      </c>
      <c r="L4273" s="55">
        <v>6634.53</v>
      </c>
      <c r="M4273" s="39"/>
      <c r="N4273" s="53">
        <v>43585</v>
      </c>
      <c r="O4273" s="54">
        <v>43</v>
      </c>
      <c r="P4273" s="55">
        <v>10157.8784608971</v>
      </c>
      <c r="Q4273" s="39"/>
      <c r="R4273" s="77">
        <f t="shared" si="198"/>
        <v>0.28223792132774128</v>
      </c>
      <c r="S4273" s="78">
        <f t="shared" si="199"/>
        <v>23366.06624481699</v>
      </c>
      <c r="T4273" s="79">
        <f t="shared" si="200"/>
        <v>2866.9385019034335</v>
      </c>
    </row>
    <row r="4274" spans="2:20">
      <c r="B4274" s="62">
        <v>43585</v>
      </c>
      <c r="C4274" s="63">
        <v>44</v>
      </c>
      <c r="D4274" s="64">
        <v>1.7924100000000001</v>
      </c>
      <c r="E4274" s="39"/>
      <c r="F4274" s="53">
        <v>43585</v>
      </c>
      <c r="G4274" s="54">
        <v>44</v>
      </c>
      <c r="H4274" s="55">
        <v>22708.775198142601</v>
      </c>
      <c r="I4274" s="39"/>
      <c r="J4274" s="53">
        <v>43585</v>
      </c>
      <c r="K4274" s="54">
        <v>44</v>
      </c>
      <c r="L4274" s="55">
        <v>-5687.85</v>
      </c>
      <c r="M4274" s="39"/>
      <c r="N4274" s="53">
        <v>43585</v>
      </c>
      <c r="O4274" s="54">
        <v>44</v>
      </c>
      <c r="P4274" s="55">
        <v>9834.0344324165999</v>
      </c>
      <c r="Q4274" s="39"/>
      <c r="R4274" s="77">
        <f t="shared" si="198"/>
        <v>-0.25046925474277548</v>
      </c>
      <c r="S4274" s="78">
        <f t="shared" si="199"/>
        <v>17626.62165700784</v>
      </c>
      <c r="T4274" s="79">
        <f t="shared" si="200"/>
        <v>-2463.1232754021789</v>
      </c>
    </row>
    <row r="4275" spans="2:20">
      <c r="B4275" s="62">
        <v>43585</v>
      </c>
      <c r="C4275" s="63">
        <v>45</v>
      </c>
      <c r="D4275" s="64">
        <v>1.6292599999999999</v>
      </c>
      <c r="E4275" s="39"/>
      <c r="F4275" s="53">
        <v>43585</v>
      </c>
      <c r="G4275" s="54">
        <v>45</v>
      </c>
      <c r="H4275" s="55">
        <v>21863.370748642199</v>
      </c>
      <c r="I4275" s="39"/>
      <c r="J4275" s="53">
        <v>43585</v>
      </c>
      <c r="K4275" s="54">
        <v>45</v>
      </c>
      <c r="L4275" s="55">
        <v>-4849.99</v>
      </c>
      <c r="M4275" s="39"/>
      <c r="N4275" s="53">
        <v>43585</v>
      </c>
      <c r="O4275" s="54">
        <v>45</v>
      </c>
      <c r="P4275" s="55">
        <v>9595.4016482297993</v>
      </c>
      <c r="Q4275" s="39"/>
      <c r="R4275" s="77">
        <f t="shared" si="198"/>
        <v>-0.22183175941894517</v>
      </c>
      <c r="S4275" s="78">
        <f t="shared" si="199"/>
        <v>15633.404089394882</v>
      </c>
      <c r="T4275" s="79">
        <f t="shared" si="200"/>
        <v>-2128.5648299582626</v>
      </c>
    </row>
    <row r="4276" spans="2:20">
      <c r="B4276" s="62">
        <v>43585</v>
      </c>
      <c r="C4276" s="63">
        <v>46</v>
      </c>
      <c r="D4276" s="64">
        <v>1.09998</v>
      </c>
      <c r="E4276" s="39"/>
      <c r="F4276" s="53">
        <v>43585</v>
      </c>
      <c r="G4276" s="54">
        <v>46</v>
      </c>
      <c r="H4276" s="55">
        <v>21071.033765194199</v>
      </c>
      <c r="I4276" s="39"/>
      <c r="J4276" s="53">
        <v>43585</v>
      </c>
      <c r="K4276" s="54">
        <v>46</v>
      </c>
      <c r="L4276" s="55">
        <v>-12118.37</v>
      </c>
      <c r="M4276" s="39"/>
      <c r="N4276" s="53">
        <v>43585</v>
      </c>
      <c r="O4276" s="54">
        <v>46</v>
      </c>
      <c r="P4276" s="55">
        <v>9632.4193156984002</v>
      </c>
      <c r="Q4276" s="39"/>
      <c r="R4276" s="77">
        <f t="shared" si="198"/>
        <v>-0.57511986051759401</v>
      </c>
      <c r="S4276" s="78">
        <f t="shared" si="199"/>
        <v>10595.468598881926</v>
      </c>
      <c r="T4276" s="79">
        <f t="shared" si="200"/>
        <v>-5539.7956532914422</v>
      </c>
    </row>
    <row r="4277" spans="2:20">
      <c r="B4277" s="62">
        <v>43585</v>
      </c>
      <c r="C4277" s="63">
        <v>47</v>
      </c>
      <c r="D4277" s="64">
        <v>1.1660600000000001</v>
      </c>
      <c r="E4277" s="39"/>
      <c r="F4277" s="53">
        <v>43585</v>
      </c>
      <c r="G4277" s="54">
        <v>47</v>
      </c>
      <c r="H4277" s="55">
        <v>19931.455747076601</v>
      </c>
      <c r="I4277" s="39"/>
      <c r="J4277" s="53">
        <v>43585</v>
      </c>
      <c r="K4277" s="54">
        <v>47</v>
      </c>
      <c r="L4277" s="55">
        <v>-8223.17</v>
      </c>
      <c r="M4277" s="39"/>
      <c r="N4277" s="53">
        <v>43585</v>
      </c>
      <c r="O4277" s="54">
        <v>47</v>
      </c>
      <c r="P4277" s="55">
        <v>9310.9261001133</v>
      </c>
      <c r="Q4277" s="39"/>
      <c r="R4277" s="77">
        <f t="shared" si="198"/>
        <v>-0.41257247359898003</v>
      </c>
      <c r="S4277" s="78">
        <f t="shared" si="199"/>
        <v>10857.098488298116</v>
      </c>
      <c r="T4277" s="79">
        <f t="shared" si="200"/>
        <v>-3841.4318126210487</v>
      </c>
    </row>
    <row r="4278" spans="2:20">
      <c r="B4278" s="62">
        <v>43585</v>
      </c>
      <c r="C4278" s="63">
        <v>48</v>
      </c>
      <c r="D4278" s="64">
        <v>1.36782</v>
      </c>
      <c r="E4278" s="39"/>
      <c r="F4278" s="53">
        <v>43585</v>
      </c>
      <c r="G4278" s="54">
        <v>48</v>
      </c>
      <c r="H4278" s="55">
        <v>19034.760660256299</v>
      </c>
      <c r="I4278" s="39"/>
      <c r="J4278" s="53">
        <v>43585</v>
      </c>
      <c r="K4278" s="54">
        <v>48</v>
      </c>
      <c r="L4278" s="55">
        <v>-4765.01</v>
      </c>
      <c r="M4278" s="39"/>
      <c r="N4278" s="53">
        <v>43585</v>
      </c>
      <c r="O4278" s="54">
        <v>48</v>
      </c>
      <c r="P4278" s="55">
        <v>8861.1834762011003</v>
      </c>
      <c r="Q4278" s="39"/>
      <c r="R4278" s="77">
        <f t="shared" si="198"/>
        <v>-0.25033201546626854</v>
      </c>
      <c r="S4278" s="78">
        <f t="shared" si="199"/>
        <v>12120.503982417389</v>
      </c>
      <c r="T4278" s="79">
        <f t="shared" si="200"/>
        <v>-2218.2379190138172</v>
      </c>
    </row>
    <row r="4279" spans="2:20">
      <c r="B4279" s="62">
        <v>43586</v>
      </c>
      <c r="C4279" s="63">
        <v>1</v>
      </c>
      <c r="D4279" s="64">
        <v>1.31277</v>
      </c>
      <c r="E4279" s="39"/>
      <c r="F4279" s="53">
        <v>43586</v>
      </c>
      <c r="G4279" s="54">
        <v>1</v>
      </c>
      <c r="H4279" s="55">
        <v>18584.688378677602</v>
      </c>
      <c r="I4279" s="39"/>
      <c r="J4279" s="53">
        <v>43586</v>
      </c>
      <c r="K4279" s="54">
        <v>1</v>
      </c>
      <c r="L4279" s="55">
        <v>-4108.3599999999997</v>
      </c>
      <c r="M4279" s="39"/>
      <c r="N4279" s="53">
        <v>43586</v>
      </c>
      <c r="O4279" s="54">
        <v>1</v>
      </c>
      <c r="P4279" s="55">
        <v>8770.7152635726998</v>
      </c>
      <c r="Q4279" s="39"/>
      <c r="R4279" s="77">
        <f t="shared" si="198"/>
        <v>-0.22106154896379979</v>
      </c>
      <c r="S4279" s="78">
        <f t="shared" si="199"/>
        <v>11513.931876560333</v>
      </c>
      <c r="T4279" s="79">
        <f t="shared" si="200"/>
        <v>-1938.8679016858225</v>
      </c>
    </row>
    <row r="4280" spans="2:20">
      <c r="B4280" s="62">
        <v>43586</v>
      </c>
      <c r="C4280" s="63">
        <v>2</v>
      </c>
      <c r="D4280" s="64">
        <v>1.1475200000000001</v>
      </c>
      <c r="E4280" s="39"/>
      <c r="F4280" s="53">
        <v>43586</v>
      </c>
      <c r="G4280" s="54">
        <v>2</v>
      </c>
      <c r="H4280" s="55">
        <v>18151.238254231499</v>
      </c>
      <c r="I4280" s="39"/>
      <c r="J4280" s="53">
        <v>43586</v>
      </c>
      <c r="K4280" s="54">
        <v>2</v>
      </c>
      <c r="L4280" s="55">
        <v>-6430.48</v>
      </c>
      <c r="M4280" s="39"/>
      <c r="N4280" s="53">
        <v>43586</v>
      </c>
      <c r="O4280" s="54">
        <v>2</v>
      </c>
      <c r="P4280" s="55">
        <v>8539.5216356393994</v>
      </c>
      <c r="Q4280" s="39"/>
      <c r="R4280" s="77">
        <f t="shared" si="198"/>
        <v>-0.35427224908476407</v>
      </c>
      <c r="S4280" s="78">
        <f t="shared" si="199"/>
        <v>9799.2718673289237</v>
      </c>
      <c r="T4280" s="79">
        <f t="shared" si="200"/>
        <v>-3025.3155359659731</v>
      </c>
    </row>
    <row r="4281" spans="2:20">
      <c r="B4281" s="62">
        <v>43586</v>
      </c>
      <c r="C4281" s="63">
        <v>3</v>
      </c>
      <c r="D4281" s="64">
        <v>1.07301</v>
      </c>
      <c r="E4281" s="39"/>
      <c r="F4281" s="53">
        <v>43586</v>
      </c>
      <c r="G4281" s="54">
        <v>3</v>
      </c>
      <c r="H4281" s="55">
        <v>18197.350603102601</v>
      </c>
      <c r="I4281" s="39"/>
      <c r="J4281" s="53">
        <v>43586</v>
      </c>
      <c r="K4281" s="54">
        <v>3</v>
      </c>
      <c r="L4281" s="55">
        <v>-7273.26</v>
      </c>
      <c r="M4281" s="39"/>
      <c r="N4281" s="53">
        <v>43586</v>
      </c>
      <c r="O4281" s="54">
        <v>3</v>
      </c>
      <c r="P4281" s="55">
        <v>8521.1793471714009</v>
      </c>
      <c r="Q4281" s="39"/>
      <c r="R4281" s="77">
        <f t="shared" si="198"/>
        <v>-0.39968785339333562</v>
      </c>
      <c r="S4281" s="78">
        <f t="shared" si="199"/>
        <v>9143.3106513083858</v>
      </c>
      <c r="T4281" s="79">
        <f t="shared" si="200"/>
        <v>-3405.8118816505621</v>
      </c>
    </row>
    <row r="4282" spans="2:20">
      <c r="B4282" s="62">
        <v>43586</v>
      </c>
      <c r="C4282" s="63">
        <v>4</v>
      </c>
      <c r="D4282" s="64">
        <v>1.3274900000000001</v>
      </c>
      <c r="E4282" s="39"/>
      <c r="F4282" s="53">
        <v>43586</v>
      </c>
      <c r="G4282" s="54">
        <v>4</v>
      </c>
      <c r="H4282" s="55">
        <v>18354.878062102202</v>
      </c>
      <c r="I4282" s="39"/>
      <c r="J4282" s="53">
        <v>43586</v>
      </c>
      <c r="K4282" s="54">
        <v>4</v>
      </c>
      <c r="L4282" s="55">
        <v>-3736.89</v>
      </c>
      <c r="M4282" s="39"/>
      <c r="N4282" s="53">
        <v>43586</v>
      </c>
      <c r="O4282" s="54">
        <v>4</v>
      </c>
      <c r="P4282" s="55">
        <v>8527.9282147207996</v>
      </c>
      <c r="Q4282" s="39"/>
      <c r="R4282" s="77">
        <f t="shared" si="198"/>
        <v>-0.20359111007747061</v>
      </c>
      <c r="S4282" s="78">
        <f t="shared" si="199"/>
        <v>11320.739425759715</v>
      </c>
      <c r="T4282" s="79">
        <f t="shared" si="200"/>
        <v>-1736.2103718959897</v>
      </c>
    </row>
    <row r="4283" spans="2:20">
      <c r="B4283" s="62">
        <v>43586</v>
      </c>
      <c r="C4283" s="63">
        <v>5</v>
      </c>
      <c r="D4283" s="64">
        <v>1.2219199999999999</v>
      </c>
      <c r="E4283" s="39"/>
      <c r="F4283" s="53">
        <v>43586</v>
      </c>
      <c r="G4283" s="54">
        <v>5</v>
      </c>
      <c r="H4283" s="55">
        <v>18855.7504983894</v>
      </c>
      <c r="I4283" s="39"/>
      <c r="J4283" s="53">
        <v>43586</v>
      </c>
      <c r="K4283" s="54">
        <v>5</v>
      </c>
      <c r="L4283" s="55">
        <v>-5190.97</v>
      </c>
      <c r="M4283" s="39"/>
      <c r="N4283" s="53">
        <v>43586</v>
      </c>
      <c r="O4283" s="54">
        <v>5</v>
      </c>
      <c r="P4283" s="55">
        <v>9032.9135681849002</v>
      </c>
      <c r="Q4283" s="39"/>
      <c r="R4283" s="77">
        <f t="shared" si="198"/>
        <v>-0.27529903943326983</v>
      </c>
      <c r="S4283" s="78">
        <f t="shared" si="199"/>
        <v>11037.497747236492</v>
      </c>
      <c r="T4283" s="79">
        <f t="shared" si="200"/>
        <v>-2486.752428605053</v>
      </c>
    </row>
    <row r="4284" spans="2:20">
      <c r="B4284" s="62">
        <v>43586</v>
      </c>
      <c r="C4284" s="63">
        <v>6</v>
      </c>
      <c r="D4284" s="64">
        <v>1.0526800000000001</v>
      </c>
      <c r="E4284" s="39"/>
      <c r="F4284" s="53">
        <v>43586</v>
      </c>
      <c r="G4284" s="54">
        <v>6</v>
      </c>
      <c r="H4284" s="55">
        <v>18472.0866706532</v>
      </c>
      <c r="I4284" s="39"/>
      <c r="J4284" s="53">
        <v>43586</v>
      </c>
      <c r="K4284" s="54">
        <v>6</v>
      </c>
      <c r="L4284" s="55">
        <v>-8001.3</v>
      </c>
      <c r="M4284" s="39"/>
      <c r="N4284" s="53">
        <v>43586</v>
      </c>
      <c r="O4284" s="54">
        <v>6</v>
      </c>
      <c r="P4284" s="55">
        <v>8820.0533414467009</v>
      </c>
      <c r="Q4284" s="39"/>
      <c r="R4284" s="77">
        <f t="shared" si="198"/>
        <v>-0.43315626126374507</v>
      </c>
      <c r="S4284" s="78">
        <f t="shared" si="199"/>
        <v>9284.693751474113</v>
      </c>
      <c r="T4284" s="79">
        <f t="shared" si="200"/>
        <v>-3820.461329527855</v>
      </c>
    </row>
    <row r="4285" spans="2:20">
      <c r="B4285" s="62">
        <v>43586</v>
      </c>
      <c r="C4285" s="63">
        <v>7</v>
      </c>
      <c r="D4285" s="64">
        <v>1.1755199999999999</v>
      </c>
      <c r="E4285" s="39"/>
      <c r="F4285" s="53">
        <v>43586</v>
      </c>
      <c r="G4285" s="54">
        <v>7</v>
      </c>
      <c r="H4285" s="55">
        <v>17951.422654161401</v>
      </c>
      <c r="I4285" s="39"/>
      <c r="J4285" s="53">
        <v>43586</v>
      </c>
      <c r="K4285" s="54">
        <v>7</v>
      </c>
      <c r="L4285" s="55">
        <v>-4235.9799999999996</v>
      </c>
      <c r="M4285" s="39"/>
      <c r="N4285" s="53">
        <v>43586</v>
      </c>
      <c r="O4285" s="54">
        <v>7</v>
      </c>
      <c r="P4285" s="55">
        <v>8481.7065821764008</v>
      </c>
      <c r="Q4285" s="39"/>
      <c r="R4285" s="77">
        <f t="shared" si="198"/>
        <v>-0.23596904165241955</v>
      </c>
      <c r="S4285" s="78">
        <f t="shared" si="199"/>
        <v>9970.4157214800016</v>
      </c>
      <c r="T4285" s="79">
        <f t="shared" si="200"/>
        <v>-2001.4201737731842</v>
      </c>
    </row>
    <row r="4286" spans="2:20">
      <c r="B4286" s="62">
        <v>43586</v>
      </c>
      <c r="C4286" s="63">
        <v>8</v>
      </c>
      <c r="D4286" s="64">
        <v>1.0725800000000001</v>
      </c>
      <c r="E4286" s="39"/>
      <c r="F4286" s="53">
        <v>43586</v>
      </c>
      <c r="G4286" s="54">
        <v>8</v>
      </c>
      <c r="H4286" s="55">
        <v>17934.007166376399</v>
      </c>
      <c r="I4286" s="39"/>
      <c r="J4286" s="53">
        <v>43586</v>
      </c>
      <c r="K4286" s="54">
        <v>8</v>
      </c>
      <c r="L4286" s="55">
        <v>-7506.67</v>
      </c>
      <c r="M4286" s="39"/>
      <c r="N4286" s="53">
        <v>43586</v>
      </c>
      <c r="O4286" s="54">
        <v>8</v>
      </c>
      <c r="P4286" s="55">
        <v>8477.6601824429999</v>
      </c>
      <c r="Q4286" s="39"/>
      <c r="R4286" s="77">
        <f t="shared" si="198"/>
        <v>-0.41857181891138595</v>
      </c>
      <c r="S4286" s="78">
        <f t="shared" si="199"/>
        <v>9092.9687584847143</v>
      </c>
      <c r="T4286" s="79">
        <f t="shared" si="200"/>
        <v>-3548.5096426777986</v>
      </c>
    </row>
    <row r="4287" spans="2:20">
      <c r="B4287" s="62">
        <v>43586</v>
      </c>
      <c r="C4287" s="63">
        <v>9</v>
      </c>
      <c r="D4287" s="64">
        <v>1.2396799999999999</v>
      </c>
      <c r="E4287" s="39"/>
      <c r="F4287" s="53">
        <v>43586</v>
      </c>
      <c r="G4287" s="54">
        <v>9</v>
      </c>
      <c r="H4287" s="55">
        <v>17982.195581498599</v>
      </c>
      <c r="I4287" s="39"/>
      <c r="J4287" s="53">
        <v>43586</v>
      </c>
      <c r="K4287" s="54">
        <v>9</v>
      </c>
      <c r="L4287" s="55">
        <v>-4924.37</v>
      </c>
      <c r="M4287" s="39"/>
      <c r="N4287" s="53">
        <v>43586</v>
      </c>
      <c r="O4287" s="54">
        <v>9</v>
      </c>
      <c r="P4287" s="55">
        <v>8519.2659957402993</v>
      </c>
      <c r="Q4287" s="39"/>
      <c r="R4287" s="77">
        <f t="shared" si="198"/>
        <v>-0.27384698257128026</v>
      </c>
      <c r="S4287" s="78">
        <f t="shared" si="199"/>
        <v>10561.163669599333</v>
      </c>
      <c r="T4287" s="79">
        <f t="shared" si="200"/>
        <v>-2332.9752866555941</v>
      </c>
    </row>
    <row r="4288" spans="2:20">
      <c r="B4288" s="62">
        <v>43586</v>
      </c>
      <c r="C4288" s="63">
        <v>10</v>
      </c>
      <c r="D4288" s="64">
        <v>1.20574</v>
      </c>
      <c r="E4288" s="39"/>
      <c r="F4288" s="53">
        <v>43586</v>
      </c>
      <c r="G4288" s="54">
        <v>10</v>
      </c>
      <c r="H4288" s="55">
        <v>18040.503468373299</v>
      </c>
      <c r="I4288" s="39"/>
      <c r="J4288" s="53">
        <v>43586</v>
      </c>
      <c r="K4288" s="54">
        <v>10</v>
      </c>
      <c r="L4288" s="55">
        <v>-4472.8900000000003</v>
      </c>
      <c r="M4288" s="39"/>
      <c r="N4288" s="53">
        <v>43586</v>
      </c>
      <c r="O4288" s="54">
        <v>10</v>
      </c>
      <c r="P4288" s="55">
        <v>8565.7587055808999</v>
      </c>
      <c r="Q4288" s="39"/>
      <c r="R4288" s="77">
        <f t="shared" si="198"/>
        <v>-0.24793598514816384</v>
      </c>
      <c r="S4288" s="78">
        <f t="shared" si="199"/>
        <v>10328.077901667115</v>
      </c>
      <c r="T4288" s="79">
        <f t="shared" si="200"/>
        <v>-2123.7598232096611</v>
      </c>
    </row>
    <row r="4289" spans="2:20">
      <c r="B4289" s="62">
        <v>43586</v>
      </c>
      <c r="C4289" s="63">
        <v>11</v>
      </c>
      <c r="D4289" s="64">
        <v>1.43319</v>
      </c>
      <c r="E4289" s="39"/>
      <c r="F4289" s="53">
        <v>43586</v>
      </c>
      <c r="G4289" s="54">
        <v>11</v>
      </c>
      <c r="H4289" s="55">
        <v>18415.269340157</v>
      </c>
      <c r="I4289" s="39"/>
      <c r="J4289" s="53">
        <v>43586</v>
      </c>
      <c r="K4289" s="54">
        <v>11</v>
      </c>
      <c r="L4289" s="55">
        <v>-3106.24</v>
      </c>
      <c r="M4289" s="39"/>
      <c r="N4289" s="53">
        <v>43586</v>
      </c>
      <c r="O4289" s="54">
        <v>11</v>
      </c>
      <c r="P4289" s="55">
        <v>8739.1471786419006</v>
      </c>
      <c r="Q4289" s="39"/>
      <c r="R4289" s="77">
        <f t="shared" si="198"/>
        <v>-0.16867741343464474</v>
      </c>
      <c r="S4289" s="78">
        <f t="shared" si="199"/>
        <v>12524.858344957785</v>
      </c>
      <c r="T4289" s="79">
        <f t="shared" si="200"/>
        <v>-1474.0967417179891</v>
      </c>
    </row>
    <row r="4290" spans="2:20">
      <c r="B4290" s="62">
        <v>43586</v>
      </c>
      <c r="C4290" s="63">
        <v>12</v>
      </c>
      <c r="D4290" s="64">
        <v>0.96586000000000005</v>
      </c>
      <c r="E4290" s="39"/>
      <c r="F4290" s="53">
        <v>43586</v>
      </c>
      <c r="G4290" s="54">
        <v>12</v>
      </c>
      <c r="H4290" s="55">
        <v>19147.5666543027</v>
      </c>
      <c r="I4290" s="39"/>
      <c r="J4290" s="53">
        <v>43586</v>
      </c>
      <c r="K4290" s="54">
        <v>12</v>
      </c>
      <c r="L4290" s="55">
        <v>-11496.12</v>
      </c>
      <c r="M4290" s="39"/>
      <c r="N4290" s="53">
        <v>43586</v>
      </c>
      <c r="O4290" s="54">
        <v>12</v>
      </c>
      <c r="P4290" s="55">
        <v>9064.9297773086</v>
      </c>
      <c r="Q4290" s="39"/>
      <c r="R4290" s="77">
        <f t="shared" si="198"/>
        <v>-0.60039587314436516</v>
      </c>
      <c r="S4290" s="78">
        <f t="shared" si="199"/>
        <v>8755.453074711284</v>
      </c>
      <c r="T4290" s="79">
        <f t="shared" si="200"/>
        <v>-5442.5464286395527</v>
      </c>
    </row>
    <row r="4291" spans="2:20">
      <c r="B4291" s="62">
        <v>43586</v>
      </c>
      <c r="C4291" s="63">
        <v>13</v>
      </c>
      <c r="D4291" s="64">
        <v>0.75514999999999999</v>
      </c>
      <c r="E4291" s="39"/>
      <c r="F4291" s="53">
        <v>43586</v>
      </c>
      <c r="G4291" s="54">
        <v>13</v>
      </c>
      <c r="H4291" s="55">
        <v>19528.696937470999</v>
      </c>
      <c r="I4291" s="39"/>
      <c r="J4291" s="53">
        <v>43586</v>
      </c>
      <c r="K4291" s="54">
        <v>13</v>
      </c>
      <c r="L4291" s="55">
        <v>-15961.02</v>
      </c>
      <c r="M4291" s="39"/>
      <c r="N4291" s="53">
        <v>43586</v>
      </c>
      <c r="O4291" s="54">
        <v>13</v>
      </c>
      <c r="P4291" s="55">
        <v>8526.1060060077998</v>
      </c>
      <c r="Q4291" s="39"/>
      <c r="R4291" s="77">
        <f t="shared" si="198"/>
        <v>-0.81731106028761902</v>
      </c>
      <c r="S4291" s="78">
        <f t="shared" si="199"/>
        <v>6438.4889504367902</v>
      </c>
      <c r="T4291" s="79">
        <f t="shared" si="200"/>
        <v>-6968.4807398948715</v>
      </c>
    </row>
    <row r="4292" spans="2:20">
      <c r="B4292" s="62">
        <v>43586</v>
      </c>
      <c r="C4292" s="63">
        <v>14</v>
      </c>
      <c r="D4292" s="64">
        <v>1.2744899999999999</v>
      </c>
      <c r="E4292" s="39"/>
      <c r="F4292" s="53">
        <v>43586</v>
      </c>
      <c r="G4292" s="54">
        <v>14</v>
      </c>
      <c r="H4292" s="55">
        <v>20924.436052896701</v>
      </c>
      <c r="I4292" s="39"/>
      <c r="J4292" s="53">
        <v>43586</v>
      </c>
      <c r="K4292" s="54">
        <v>14</v>
      </c>
      <c r="L4292" s="55">
        <v>-7386.54</v>
      </c>
      <c r="M4292" s="39"/>
      <c r="N4292" s="53">
        <v>43586</v>
      </c>
      <c r="O4292" s="54">
        <v>14</v>
      </c>
      <c r="P4292" s="55">
        <v>9040.7667996081</v>
      </c>
      <c r="Q4292" s="39"/>
      <c r="R4292" s="77">
        <f t="shared" si="198"/>
        <v>-0.35301023078122268</v>
      </c>
      <c r="S4292" s="78">
        <f t="shared" si="199"/>
        <v>11522.366878432527</v>
      </c>
      <c r="T4292" s="79">
        <f t="shared" si="200"/>
        <v>-3191.4831743688715</v>
      </c>
    </row>
    <row r="4293" spans="2:20">
      <c r="B4293" s="62">
        <v>43586</v>
      </c>
      <c r="C4293" s="63">
        <v>15</v>
      </c>
      <c r="D4293" s="64">
        <v>1.2746500000000001</v>
      </c>
      <c r="E4293" s="39"/>
      <c r="F4293" s="53">
        <v>43586</v>
      </c>
      <c r="G4293" s="54">
        <v>15</v>
      </c>
      <c r="H4293" s="55">
        <v>22862.2451151557</v>
      </c>
      <c r="I4293" s="39"/>
      <c r="J4293" s="53">
        <v>43586</v>
      </c>
      <c r="K4293" s="54">
        <v>15</v>
      </c>
      <c r="L4293" s="55">
        <v>-2422.62</v>
      </c>
      <c r="M4293" s="39"/>
      <c r="N4293" s="53">
        <v>43586</v>
      </c>
      <c r="O4293" s="54">
        <v>15</v>
      </c>
      <c r="P4293" s="55">
        <v>9940.4470053412006</v>
      </c>
      <c r="Q4293" s="39"/>
      <c r="R4293" s="77">
        <f t="shared" si="198"/>
        <v>-0.10596597087457572</v>
      </c>
      <c r="S4293" s="78">
        <f t="shared" si="199"/>
        <v>12670.590775358161</v>
      </c>
      <c r="T4293" s="79">
        <f t="shared" si="200"/>
        <v>-1053.3491178482491</v>
      </c>
    </row>
    <row r="4294" spans="2:20">
      <c r="B4294" s="62">
        <v>43586</v>
      </c>
      <c r="C4294" s="63">
        <v>16</v>
      </c>
      <c r="D4294" s="64">
        <v>1.33616</v>
      </c>
      <c r="E4294" s="39"/>
      <c r="F4294" s="53">
        <v>43586</v>
      </c>
      <c r="G4294" s="54">
        <v>16</v>
      </c>
      <c r="H4294" s="55">
        <v>23706.387981582</v>
      </c>
      <c r="I4294" s="39"/>
      <c r="J4294" s="53">
        <v>43586</v>
      </c>
      <c r="K4294" s="54">
        <v>16</v>
      </c>
      <c r="L4294" s="55">
        <v>-8110.9</v>
      </c>
      <c r="M4294" s="39"/>
      <c r="N4294" s="53">
        <v>43586</v>
      </c>
      <c r="O4294" s="54">
        <v>16</v>
      </c>
      <c r="P4294" s="55">
        <v>10381.585655520201</v>
      </c>
      <c r="Q4294" s="39"/>
      <c r="R4294" s="77">
        <f t="shared" si="198"/>
        <v>-0.34213984881634146</v>
      </c>
      <c r="S4294" s="78">
        <f t="shared" si="199"/>
        <v>13871.459489479872</v>
      </c>
      <c r="T4294" s="79">
        <f t="shared" si="200"/>
        <v>-3551.9541466535807</v>
      </c>
    </row>
    <row r="4295" spans="2:20">
      <c r="B4295" s="62">
        <v>43586</v>
      </c>
      <c r="C4295" s="63">
        <v>17</v>
      </c>
      <c r="D4295" s="64">
        <v>1.50566</v>
      </c>
      <c r="E4295" s="39"/>
      <c r="F4295" s="53">
        <v>43586</v>
      </c>
      <c r="G4295" s="54">
        <v>17</v>
      </c>
      <c r="H4295" s="55">
        <v>23941.994462729101</v>
      </c>
      <c r="I4295" s="39"/>
      <c r="J4295" s="53">
        <v>43586</v>
      </c>
      <c r="K4295" s="54">
        <v>17</v>
      </c>
      <c r="L4295" s="55">
        <v>-4060.18</v>
      </c>
      <c r="M4295" s="39"/>
      <c r="N4295" s="53">
        <v>43586</v>
      </c>
      <c r="O4295" s="54">
        <v>17</v>
      </c>
      <c r="P4295" s="55">
        <v>10482.924175804999</v>
      </c>
      <c r="Q4295" s="39"/>
      <c r="R4295" s="77">
        <f t="shared" si="198"/>
        <v>-0.16958403387489498</v>
      </c>
      <c r="S4295" s="78">
        <f t="shared" si="199"/>
        <v>15783.719614542555</v>
      </c>
      <c r="T4295" s="79">
        <f t="shared" si="200"/>
        <v>-1777.7365685376706</v>
      </c>
    </row>
    <row r="4296" spans="2:20">
      <c r="B4296" s="62">
        <v>43586</v>
      </c>
      <c r="C4296" s="63">
        <v>18</v>
      </c>
      <c r="D4296" s="64">
        <v>1.42415</v>
      </c>
      <c r="E4296" s="39"/>
      <c r="F4296" s="53">
        <v>43586</v>
      </c>
      <c r="G4296" s="54">
        <v>18</v>
      </c>
      <c r="H4296" s="55">
        <v>23653.8335129679</v>
      </c>
      <c r="I4296" s="39"/>
      <c r="J4296" s="53">
        <v>43586</v>
      </c>
      <c r="K4296" s="54">
        <v>18</v>
      </c>
      <c r="L4296" s="55">
        <v>-11877.08</v>
      </c>
      <c r="M4296" s="39"/>
      <c r="N4296" s="53">
        <v>43586</v>
      </c>
      <c r="O4296" s="54">
        <v>18</v>
      </c>
      <c r="P4296" s="55">
        <v>10446.2959585686</v>
      </c>
      <c r="Q4296" s="39"/>
      <c r="R4296" s="77">
        <f t="shared" si="198"/>
        <v>-0.50212072362344773</v>
      </c>
      <c r="S4296" s="78">
        <f t="shared" si="199"/>
        <v>14877.092389395473</v>
      </c>
      <c r="T4296" s="79">
        <f t="shared" si="200"/>
        <v>-5245.3016859011632</v>
      </c>
    </row>
    <row r="4297" spans="2:20">
      <c r="B4297" s="62">
        <v>43586</v>
      </c>
      <c r="C4297" s="63">
        <v>19</v>
      </c>
      <c r="D4297" s="64">
        <v>1.5469299999999999</v>
      </c>
      <c r="E4297" s="39"/>
      <c r="F4297" s="53">
        <v>43586</v>
      </c>
      <c r="G4297" s="54">
        <v>19</v>
      </c>
      <c r="H4297" s="55">
        <v>23662.221979774</v>
      </c>
      <c r="I4297" s="39"/>
      <c r="J4297" s="53">
        <v>43586</v>
      </c>
      <c r="K4297" s="54">
        <v>19</v>
      </c>
      <c r="L4297" s="55">
        <v>-12240.73</v>
      </c>
      <c r="M4297" s="39"/>
      <c r="N4297" s="53">
        <v>43586</v>
      </c>
      <c r="O4297" s="54">
        <v>19</v>
      </c>
      <c r="P4297" s="55">
        <v>10492.244811639601</v>
      </c>
      <c r="Q4297" s="39"/>
      <c r="R4297" s="77">
        <f t="shared" si="198"/>
        <v>-0.51731109658522911</v>
      </c>
      <c r="S4297" s="78">
        <f t="shared" si="199"/>
        <v>16230.768266469648</v>
      </c>
      <c r="T4297" s="79">
        <f t="shared" si="200"/>
        <v>-5427.7546691499629</v>
      </c>
    </row>
    <row r="4298" spans="2:20">
      <c r="B4298" s="62">
        <v>43586</v>
      </c>
      <c r="C4298" s="63">
        <v>20</v>
      </c>
      <c r="D4298" s="64">
        <v>1.4345699999999999</v>
      </c>
      <c r="E4298" s="39"/>
      <c r="F4298" s="53">
        <v>43586</v>
      </c>
      <c r="G4298" s="54">
        <v>20</v>
      </c>
      <c r="H4298" s="55">
        <v>23266.435102632899</v>
      </c>
      <c r="I4298" s="39"/>
      <c r="J4298" s="53">
        <v>43586</v>
      </c>
      <c r="K4298" s="54">
        <v>20</v>
      </c>
      <c r="L4298" s="55">
        <v>-16225.23</v>
      </c>
      <c r="M4298" s="39"/>
      <c r="N4298" s="53">
        <v>43586</v>
      </c>
      <c r="O4298" s="54">
        <v>20</v>
      </c>
      <c r="P4298" s="55">
        <v>10329.4677379568</v>
      </c>
      <c r="Q4298" s="39"/>
      <c r="R4298" s="77">
        <f t="shared" ref="R4298:R4361" si="201">L4298/H4298</f>
        <v>-0.69736639620239482</v>
      </c>
      <c r="S4298" s="78">
        <f t="shared" ref="S4298:S4361" si="202">P4298*D4298</f>
        <v>14818.344532840685</v>
      </c>
      <c r="T4298" s="79">
        <f t="shared" ref="T4298:T4361" si="203">P4298*R4298</f>
        <v>-7203.4236911078369</v>
      </c>
    </row>
    <row r="4299" spans="2:20">
      <c r="B4299" s="62">
        <v>43586</v>
      </c>
      <c r="C4299" s="63">
        <v>21</v>
      </c>
      <c r="D4299" s="64">
        <v>1.6207199999999999</v>
      </c>
      <c r="E4299" s="39"/>
      <c r="F4299" s="53">
        <v>43586</v>
      </c>
      <c r="G4299" s="54">
        <v>21</v>
      </c>
      <c r="H4299" s="55">
        <v>22790.564204283299</v>
      </c>
      <c r="I4299" s="39"/>
      <c r="J4299" s="53">
        <v>43586</v>
      </c>
      <c r="K4299" s="54">
        <v>21</v>
      </c>
      <c r="L4299" s="55">
        <v>-12521.75</v>
      </c>
      <c r="M4299" s="39"/>
      <c r="N4299" s="53">
        <v>43586</v>
      </c>
      <c r="O4299" s="54">
        <v>21</v>
      </c>
      <c r="P4299" s="55">
        <v>10196.6524913581</v>
      </c>
      <c r="Q4299" s="39"/>
      <c r="R4299" s="77">
        <f t="shared" si="201"/>
        <v>-0.54942694212224197</v>
      </c>
      <c r="S4299" s="78">
        <f t="shared" si="202"/>
        <v>16525.9186257939</v>
      </c>
      <c r="T4299" s="79">
        <f t="shared" si="203"/>
        <v>-5602.3155982100207</v>
      </c>
    </row>
    <row r="4300" spans="2:20">
      <c r="B4300" s="62">
        <v>43586</v>
      </c>
      <c r="C4300" s="63">
        <v>22</v>
      </c>
      <c r="D4300" s="64">
        <v>1.62453</v>
      </c>
      <c r="E4300" s="39"/>
      <c r="F4300" s="53">
        <v>43586</v>
      </c>
      <c r="G4300" s="54">
        <v>22</v>
      </c>
      <c r="H4300" s="55">
        <v>22436.061229434199</v>
      </c>
      <c r="I4300" s="39"/>
      <c r="J4300" s="53">
        <v>43586</v>
      </c>
      <c r="K4300" s="54">
        <v>22</v>
      </c>
      <c r="L4300" s="55">
        <v>-11890.64</v>
      </c>
      <c r="M4300" s="39"/>
      <c r="N4300" s="53">
        <v>43586</v>
      </c>
      <c r="O4300" s="54">
        <v>22</v>
      </c>
      <c r="P4300" s="55">
        <v>10064.5307984254</v>
      </c>
      <c r="Q4300" s="39"/>
      <c r="R4300" s="77">
        <f t="shared" si="201"/>
        <v>-0.52997894231098341</v>
      </c>
      <c r="S4300" s="78">
        <f t="shared" si="202"/>
        <v>16350.132217966015</v>
      </c>
      <c r="T4300" s="79">
        <f t="shared" si="203"/>
        <v>-5333.9893874058107</v>
      </c>
    </row>
    <row r="4301" spans="2:20">
      <c r="B4301" s="62">
        <v>43586</v>
      </c>
      <c r="C4301" s="63">
        <v>23</v>
      </c>
      <c r="D4301" s="64">
        <v>1.7152499999999999</v>
      </c>
      <c r="E4301" s="39"/>
      <c r="F4301" s="53">
        <v>43586</v>
      </c>
      <c r="G4301" s="54">
        <v>23</v>
      </c>
      <c r="H4301" s="55">
        <v>22491.650589397799</v>
      </c>
      <c r="I4301" s="39"/>
      <c r="J4301" s="53">
        <v>43586</v>
      </c>
      <c r="K4301" s="54">
        <v>23</v>
      </c>
      <c r="L4301" s="55">
        <v>-9426.07</v>
      </c>
      <c r="M4301" s="39"/>
      <c r="N4301" s="53">
        <v>43586</v>
      </c>
      <c r="O4301" s="54">
        <v>23</v>
      </c>
      <c r="P4301" s="55">
        <v>10083.7131653785</v>
      </c>
      <c r="Q4301" s="39"/>
      <c r="R4301" s="77">
        <f t="shared" si="201"/>
        <v>-0.41909196315024105</v>
      </c>
      <c r="S4301" s="78">
        <f t="shared" si="202"/>
        <v>17296.08900691547</v>
      </c>
      <c r="T4301" s="79">
        <f t="shared" si="203"/>
        <v>-4226.0031463224068</v>
      </c>
    </row>
    <row r="4302" spans="2:20">
      <c r="B4302" s="62">
        <v>43586</v>
      </c>
      <c r="C4302" s="63">
        <v>24</v>
      </c>
      <c r="D4302" s="64">
        <v>1.74386</v>
      </c>
      <c r="E4302" s="39"/>
      <c r="F4302" s="53">
        <v>43586</v>
      </c>
      <c r="G4302" s="54">
        <v>24</v>
      </c>
      <c r="H4302" s="55">
        <v>22517.921723779298</v>
      </c>
      <c r="I4302" s="39"/>
      <c r="J4302" s="53">
        <v>43586</v>
      </c>
      <c r="K4302" s="54">
        <v>24</v>
      </c>
      <c r="L4302" s="55">
        <v>-8764.4599999999991</v>
      </c>
      <c r="M4302" s="39"/>
      <c r="N4302" s="53">
        <v>43586</v>
      </c>
      <c r="O4302" s="54">
        <v>24</v>
      </c>
      <c r="P4302" s="55">
        <v>10131.806548412</v>
      </c>
      <c r="Q4302" s="39"/>
      <c r="R4302" s="77">
        <f t="shared" si="201"/>
        <v>-0.38922153240920915</v>
      </c>
      <c r="S4302" s="78">
        <f t="shared" si="202"/>
        <v>17668.452167513751</v>
      </c>
      <c r="T4302" s="79">
        <f t="shared" si="203"/>
        <v>-3943.5172708465784</v>
      </c>
    </row>
    <row r="4303" spans="2:20">
      <c r="B4303" s="62">
        <v>43586</v>
      </c>
      <c r="C4303" s="63">
        <v>25</v>
      </c>
      <c r="D4303" s="64">
        <v>1.9456599999999999</v>
      </c>
      <c r="E4303" s="39"/>
      <c r="F4303" s="53">
        <v>43586</v>
      </c>
      <c r="G4303" s="54">
        <v>25</v>
      </c>
      <c r="H4303" s="55">
        <v>22830.727236789</v>
      </c>
      <c r="I4303" s="39"/>
      <c r="J4303" s="53">
        <v>43586</v>
      </c>
      <c r="K4303" s="54">
        <v>25</v>
      </c>
      <c r="L4303" s="55">
        <v>-2561.2199999999998</v>
      </c>
      <c r="M4303" s="39"/>
      <c r="N4303" s="53">
        <v>43586</v>
      </c>
      <c r="O4303" s="54">
        <v>25</v>
      </c>
      <c r="P4303" s="55">
        <v>10340.4551245894</v>
      </c>
      <c r="Q4303" s="39"/>
      <c r="R4303" s="77">
        <f t="shared" si="201"/>
        <v>-0.11218302305644029</v>
      </c>
      <c r="S4303" s="78">
        <f t="shared" si="202"/>
        <v>20119.009917708612</v>
      </c>
      <c r="T4303" s="79">
        <f t="shared" si="203"/>
        <v>-1160.0235156558988</v>
      </c>
    </row>
    <row r="4304" spans="2:20">
      <c r="B4304" s="62">
        <v>43586</v>
      </c>
      <c r="C4304" s="63">
        <v>26</v>
      </c>
      <c r="D4304" s="64">
        <v>1.6738900000000001</v>
      </c>
      <c r="E4304" s="39"/>
      <c r="F4304" s="53">
        <v>43586</v>
      </c>
      <c r="G4304" s="54">
        <v>26</v>
      </c>
      <c r="H4304" s="55">
        <v>24694.939094469501</v>
      </c>
      <c r="I4304" s="39"/>
      <c r="J4304" s="53">
        <v>43586</v>
      </c>
      <c r="K4304" s="54">
        <v>26</v>
      </c>
      <c r="L4304" s="55">
        <v>-3145.3</v>
      </c>
      <c r="M4304" s="39"/>
      <c r="N4304" s="53">
        <v>43586</v>
      </c>
      <c r="O4304" s="54">
        <v>26</v>
      </c>
      <c r="P4304" s="55">
        <v>12183.336108642001</v>
      </c>
      <c r="Q4304" s="39"/>
      <c r="R4304" s="77">
        <f t="shared" si="201"/>
        <v>-0.12736617765963223</v>
      </c>
      <c r="S4304" s="78">
        <f t="shared" si="202"/>
        <v>20393.564478894761</v>
      </c>
      <c r="T4304" s="79">
        <f t="shared" si="203"/>
        <v>-1551.7449513003096</v>
      </c>
    </row>
    <row r="4305" spans="2:20">
      <c r="B4305" s="62">
        <v>43586</v>
      </c>
      <c r="C4305" s="63">
        <v>27</v>
      </c>
      <c r="D4305" s="64">
        <v>1.7332799999999999</v>
      </c>
      <c r="E4305" s="39"/>
      <c r="F4305" s="53">
        <v>43586</v>
      </c>
      <c r="G4305" s="54">
        <v>27</v>
      </c>
      <c r="H4305" s="55">
        <v>22536.150530022602</v>
      </c>
      <c r="I4305" s="39"/>
      <c r="J4305" s="53">
        <v>43586</v>
      </c>
      <c r="K4305" s="54">
        <v>27</v>
      </c>
      <c r="L4305" s="55">
        <v>-872.68</v>
      </c>
      <c r="M4305" s="39"/>
      <c r="N4305" s="53">
        <v>43586</v>
      </c>
      <c r="O4305" s="54">
        <v>27</v>
      </c>
      <c r="P4305" s="55">
        <v>10073.3583497689</v>
      </c>
      <c r="Q4305" s="39"/>
      <c r="R4305" s="77">
        <f t="shared" si="201"/>
        <v>-3.8723561010893047E-2</v>
      </c>
      <c r="S4305" s="78">
        <f t="shared" si="202"/>
        <v>17459.950560487439</v>
      </c>
      <c r="T4305" s="79">
        <f t="shared" si="203"/>
        <v>-390.0763066418649</v>
      </c>
    </row>
    <row r="4306" spans="2:20">
      <c r="B4306" s="62">
        <v>43586</v>
      </c>
      <c r="C4306" s="63">
        <v>28</v>
      </c>
      <c r="D4306" s="64">
        <v>1.40343</v>
      </c>
      <c r="E4306" s="39"/>
      <c r="F4306" s="53">
        <v>43586</v>
      </c>
      <c r="G4306" s="54">
        <v>28</v>
      </c>
      <c r="H4306" s="55">
        <v>22390.935351668999</v>
      </c>
      <c r="I4306" s="39"/>
      <c r="J4306" s="53">
        <v>43586</v>
      </c>
      <c r="K4306" s="54">
        <v>28</v>
      </c>
      <c r="L4306" s="55">
        <v>-3348.69</v>
      </c>
      <c r="M4306" s="39"/>
      <c r="N4306" s="53">
        <v>43586</v>
      </c>
      <c r="O4306" s="54">
        <v>28</v>
      </c>
      <c r="P4306" s="55">
        <v>9975.0851716731995</v>
      </c>
      <c r="Q4306" s="39"/>
      <c r="R4306" s="77">
        <f t="shared" si="201"/>
        <v>-0.14955561022377709</v>
      </c>
      <c r="S4306" s="78">
        <f t="shared" si="202"/>
        <v>13999.333782481319</v>
      </c>
      <c r="T4306" s="79">
        <f t="shared" si="203"/>
        <v>-1491.8299498837355</v>
      </c>
    </row>
    <row r="4307" spans="2:20">
      <c r="B4307" s="62">
        <v>43586</v>
      </c>
      <c r="C4307" s="63">
        <v>29</v>
      </c>
      <c r="D4307" s="64">
        <v>1.13622</v>
      </c>
      <c r="E4307" s="39"/>
      <c r="F4307" s="53">
        <v>43586</v>
      </c>
      <c r="G4307" s="54">
        <v>29</v>
      </c>
      <c r="H4307" s="55">
        <v>22411.094085247802</v>
      </c>
      <c r="I4307" s="39"/>
      <c r="J4307" s="53">
        <v>43586</v>
      </c>
      <c r="K4307" s="54">
        <v>29</v>
      </c>
      <c r="L4307" s="55">
        <v>-2998.55</v>
      </c>
      <c r="M4307" s="39"/>
      <c r="N4307" s="53">
        <v>43586</v>
      </c>
      <c r="O4307" s="54">
        <v>29</v>
      </c>
      <c r="P4307" s="55">
        <v>9953.7901973386997</v>
      </c>
      <c r="Q4307" s="39"/>
      <c r="R4307" s="77">
        <f t="shared" si="201"/>
        <v>-0.13379757313918059</v>
      </c>
      <c r="S4307" s="78">
        <f t="shared" si="202"/>
        <v>11309.695498020177</v>
      </c>
      <c r="T4307" s="79">
        <f t="shared" si="203"/>
        <v>-1331.7929719404835</v>
      </c>
    </row>
    <row r="4308" spans="2:20">
      <c r="B4308" s="62">
        <v>43586</v>
      </c>
      <c r="C4308" s="63">
        <v>30</v>
      </c>
      <c r="D4308" s="64">
        <v>1.45567</v>
      </c>
      <c r="E4308" s="39"/>
      <c r="F4308" s="53">
        <v>43586</v>
      </c>
      <c r="G4308" s="54">
        <v>30</v>
      </c>
      <c r="H4308" s="55">
        <v>22393.660936075899</v>
      </c>
      <c r="I4308" s="39"/>
      <c r="J4308" s="53">
        <v>43586</v>
      </c>
      <c r="K4308" s="54">
        <v>30</v>
      </c>
      <c r="L4308" s="55">
        <v>128.19999999999999</v>
      </c>
      <c r="M4308" s="39"/>
      <c r="N4308" s="53">
        <v>43586</v>
      </c>
      <c r="O4308" s="54">
        <v>30</v>
      </c>
      <c r="P4308" s="55">
        <v>9931.8537664956002</v>
      </c>
      <c r="Q4308" s="39"/>
      <c r="R4308" s="77">
        <f t="shared" si="201"/>
        <v>5.72483437906624E-3</v>
      </c>
      <c r="S4308" s="78">
        <f t="shared" si="202"/>
        <v>14457.50157227465</v>
      </c>
      <c r="T4308" s="79">
        <f t="shared" si="203"/>
        <v>56.858217890292536</v>
      </c>
    </row>
    <row r="4309" spans="2:20">
      <c r="B4309" s="62">
        <v>43586</v>
      </c>
      <c r="C4309" s="63">
        <v>31</v>
      </c>
      <c r="D4309" s="64">
        <v>1.3016099999999999</v>
      </c>
      <c r="E4309" s="39"/>
      <c r="F4309" s="53">
        <v>43586</v>
      </c>
      <c r="G4309" s="54">
        <v>31</v>
      </c>
      <c r="H4309" s="55">
        <v>22537.1480059735</v>
      </c>
      <c r="I4309" s="39"/>
      <c r="J4309" s="53">
        <v>43586</v>
      </c>
      <c r="K4309" s="54">
        <v>31</v>
      </c>
      <c r="L4309" s="55">
        <v>-2206.8200000000002</v>
      </c>
      <c r="M4309" s="39"/>
      <c r="N4309" s="53">
        <v>43586</v>
      </c>
      <c r="O4309" s="54">
        <v>31</v>
      </c>
      <c r="P4309" s="55">
        <v>9964.0151222180993</v>
      </c>
      <c r="Q4309" s="39"/>
      <c r="R4309" s="77">
        <f t="shared" si="201"/>
        <v>-9.7919222051303018E-2</v>
      </c>
      <c r="S4309" s="78">
        <f t="shared" si="202"/>
        <v>12969.2617232303</v>
      </c>
      <c r="T4309" s="79">
        <f t="shared" si="203"/>
        <v>-975.66860927501523</v>
      </c>
    </row>
    <row r="4310" spans="2:20">
      <c r="B4310" s="62">
        <v>43586</v>
      </c>
      <c r="C4310" s="63">
        <v>32</v>
      </c>
      <c r="D4310" s="64">
        <v>1.8243199999999999</v>
      </c>
      <c r="E4310" s="39"/>
      <c r="F4310" s="53">
        <v>43586</v>
      </c>
      <c r="G4310" s="54">
        <v>32</v>
      </c>
      <c r="H4310" s="55">
        <v>23091.7483795886</v>
      </c>
      <c r="I4310" s="39"/>
      <c r="J4310" s="53">
        <v>43586</v>
      </c>
      <c r="K4310" s="54">
        <v>32</v>
      </c>
      <c r="L4310" s="55">
        <v>15834.55</v>
      </c>
      <c r="M4310" s="39"/>
      <c r="N4310" s="53">
        <v>43586</v>
      </c>
      <c r="O4310" s="54">
        <v>32</v>
      </c>
      <c r="P4310" s="55">
        <v>10239.428271119101</v>
      </c>
      <c r="Q4310" s="39"/>
      <c r="R4310" s="77">
        <f t="shared" si="201"/>
        <v>0.68572330426034656</v>
      </c>
      <c r="S4310" s="78">
        <f t="shared" si="202"/>
        <v>18679.993783567996</v>
      </c>
      <c r="T4310" s="79">
        <f t="shared" si="203"/>
        <v>7021.4145878085974</v>
      </c>
    </row>
    <row r="4311" spans="2:20">
      <c r="B4311" s="62">
        <v>43586</v>
      </c>
      <c r="C4311" s="63">
        <v>33</v>
      </c>
      <c r="D4311" s="64">
        <v>2.1321500000000002</v>
      </c>
      <c r="E4311" s="39"/>
      <c r="F4311" s="53">
        <v>43586</v>
      </c>
      <c r="G4311" s="54">
        <v>33</v>
      </c>
      <c r="H4311" s="55">
        <v>23536.810539765502</v>
      </c>
      <c r="I4311" s="39"/>
      <c r="J4311" s="53">
        <v>43586</v>
      </c>
      <c r="K4311" s="54">
        <v>33</v>
      </c>
      <c r="L4311" s="55">
        <v>22250.33</v>
      </c>
      <c r="M4311" s="39"/>
      <c r="N4311" s="53">
        <v>43586</v>
      </c>
      <c r="O4311" s="54">
        <v>33</v>
      </c>
      <c r="P4311" s="55">
        <v>10393.8179168888</v>
      </c>
      <c r="Q4311" s="39"/>
      <c r="R4311" s="77">
        <f t="shared" si="201"/>
        <v>0.94534176422961014</v>
      </c>
      <c r="S4311" s="78">
        <f t="shared" si="202"/>
        <v>22161.178871494456</v>
      </c>
      <c r="T4311" s="79">
        <f t="shared" si="203"/>
        <v>9825.7101666329891</v>
      </c>
    </row>
    <row r="4312" spans="2:20">
      <c r="B4312" s="62">
        <v>43586</v>
      </c>
      <c r="C4312" s="63">
        <v>34</v>
      </c>
      <c r="D4312" s="64">
        <v>2.1117300000000001</v>
      </c>
      <c r="E4312" s="39"/>
      <c r="F4312" s="53">
        <v>43586</v>
      </c>
      <c r="G4312" s="54">
        <v>34</v>
      </c>
      <c r="H4312" s="55">
        <v>23833.255035705599</v>
      </c>
      <c r="I4312" s="39"/>
      <c r="J4312" s="53">
        <v>43586</v>
      </c>
      <c r="K4312" s="54">
        <v>34</v>
      </c>
      <c r="L4312" s="55">
        <v>20461.57</v>
      </c>
      <c r="M4312" s="39"/>
      <c r="N4312" s="53">
        <v>43586</v>
      </c>
      <c r="O4312" s="54">
        <v>34</v>
      </c>
      <c r="P4312" s="55">
        <v>10516.338020605701</v>
      </c>
      <c r="Q4312" s="39"/>
      <c r="R4312" s="77">
        <f t="shared" si="201"/>
        <v>0.8585302330439406</v>
      </c>
      <c r="S4312" s="78">
        <f t="shared" si="202"/>
        <v>22207.666488253679</v>
      </c>
      <c r="T4312" s="79">
        <f t="shared" si="203"/>
        <v>9028.594131599466</v>
      </c>
    </row>
    <row r="4313" spans="2:20">
      <c r="B4313" s="62">
        <v>43586</v>
      </c>
      <c r="C4313" s="63">
        <v>35</v>
      </c>
      <c r="D4313" s="64">
        <v>1.98566</v>
      </c>
      <c r="E4313" s="39"/>
      <c r="F4313" s="53">
        <v>43586</v>
      </c>
      <c r="G4313" s="54">
        <v>35</v>
      </c>
      <c r="H4313" s="55">
        <v>24369.561508008799</v>
      </c>
      <c r="I4313" s="39"/>
      <c r="J4313" s="53">
        <v>43586</v>
      </c>
      <c r="K4313" s="54">
        <v>35</v>
      </c>
      <c r="L4313" s="55">
        <v>10039.41</v>
      </c>
      <c r="M4313" s="39"/>
      <c r="N4313" s="53">
        <v>43586</v>
      </c>
      <c r="O4313" s="54">
        <v>35</v>
      </c>
      <c r="P4313" s="55">
        <v>10836.5075664956</v>
      </c>
      <c r="Q4313" s="39"/>
      <c r="R4313" s="77">
        <f t="shared" si="201"/>
        <v>0.41196514745251589</v>
      </c>
      <c r="S4313" s="78">
        <f t="shared" si="202"/>
        <v>21517.619614487652</v>
      </c>
      <c r="T4313" s="79">
        <f t="shared" si="203"/>
        <v>4464.2634375016642</v>
      </c>
    </row>
    <row r="4314" spans="2:20">
      <c r="B4314" s="62">
        <v>43586</v>
      </c>
      <c r="C4314" s="63">
        <v>36</v>
      </c>
      <c r="D4314" s="64">
        <v>1.8698699999999999</v>
      </c>
      <c r="E4314" s="39"/>
      <c r="F4314" s="53">
        <v>43586</v>
      </c>
      <c r="G4314" s="54">
        <v>36</v>
      </c>
      <c r="H4314" s="55">
        <v>24668.777004661501</v>
      </c>
      <c r="I4314" s="39"/>
      <c r="J4314" s="53">
        <v>43586</v>
      </c>
      <c r="K4314" s="54">
        <v>36</v>
      </c>
      <c r="L4314" s="55">
        <v>4099.3999999999996</v>
      </c>
      <c r="M4314" s="39"/>
      <c r="N4314" s="53">
        <v>43586</v>
      </c>
      <c r="O4314" s="54">
        <v>36</v>
      </c>
      <c r="P4314" s="55">
        <v>10951.129619696399</v>
      </c>
      <c r="Q4314" s="39"/>
      <c r="R4314" s="77">
        <f t="shared" si="201"/>
        <v>0.16617767468672492</v>
      </c>
      <c r="S4314" s="78">
        <f t="shared" si="202"/>
        <v>20477.188741981707</v>
      </c>
      <c r="T4314" s="79">
        <f t="shared" si="203"/>
        <v>1819.8332553940659</v>
      </c>
    </row>
    <row r="4315" spans="2:20">
      <c r="B4315" s="62">
        <v>43586</v>
      </c>
      <c r="C4315" s="63">
        <v>37</v>
      </c>
      <c r="D4315" s="64">
        <v>1.5802400000000001</v>
      </c>
      <c r="E4315" s="39"/>
      <c r="F4315" s="53">
        <v>43586</v>
      </c>
      <c r="G4315" s="54">
        <v>37</v>
      </c>
      <c r="H4315" s="55">
        <v>24963.819979434</v>
      </c>
      <c r="I4315" s="39"/>
      <c r="J4315" s="53">
        <v>43586</v>
      </c>
      <c r="K4315" s="54">
        <v>37</v>
      </c>
      <c r="L4315" s="55">
        <v>152.53</v>
      </c>
      <c r="M4315" s="39"/>
      <c r="N4315" s="53">
        <v>43586</v>
      </c>
      <c r="O4315" s="54">
        <v>37</v>
      </c>
      <c r="P4315" s="55">
        <v>11004.6624805307</v>
      </c>
      <c r="Q4315" s="39"/>
      <c r="R4315" s="77">
        <f t="shared" si="201"/>
        <v>6.1100424584722667E-3</v>
      </c>
      <c r="S4315" s="78">
        <f t="shared" si="202"/>
        <v>17390.007838233836</v>
      </c>
      <c r="T4315" s="79">
        <f t="shared" si="203"/>
        <v>67.238954997199315</v>
      </c>
    </row>
    <row r="4316" spans="2:20">
      <c r="B4316" s="62">
        <v>43586</v>
      </c>
      <c r="C4316" s="63">
        <v>38</v>
      </c>
      <c r="D4316" s="64">
        <v>1.6728700000000001</v>
      </c>
      <c r="E4316" s="39"/>
      <c r="F4316" s="53">
        <v>43586</v>
      </c>
      <c r="G4316" s="54">
        <v>38</v>
      </c>
      <c r="H4316" s="55">
        <v>25169.474418796701</v>
      </c>
      <c r="I4316" s="39"/>
      <c r="J4316" s="53">
        <v>43586</v>
      </c>
      <c r="K4316" s="54">
        <v>38</v>
      </c>
      <c r="L4316" s="55">
        <v>2123.63</v>
      </c>
      <c r="M4316" s="39"/>
      <c r="N4316" s="53">
        <v>43586</v>
      </c>
      <c r="O4316" s="54">
        <v>38</v>
      </c>
      <c r="P4316" s="55">
        <v>11081.0910329567</v>
      </c>
      <c r="Q4316" s="39"/>
      <c r="R4316" s="77">
        <f t="shared" si="201"/>
        <v>8.437323579605864E-2</v>
      </c>
      <c r="S4316" s="78">
        <f t="shared" si="202"/>
        <v>18537.224756302276</v>
      </c>
      <c r="T4316" s="79">
        <f t="shared" si="203"/>
        <v>934.94750660124657</v>
      </c>
    </row>
    <row r="4317" spans="2:20">
      <c r="B4317" s="62">
        <v>43586</v>
      </c>
      <c r="C4317" s="63">
        <v>39</v>
      </c>
      <c r="D4317" s="64">
        <v>1.6781699999999999</v>
      </c>
      <c r="E4317" s="39"/>
      <c r="F4317" s="53">
        <v>43586</v>
      </c>
      <c r="G4317" s="54">
        <v>39</v>
      </c>
      <c r="H4317" s="55">
        <v>23395.1005681641</v>
      </c>
      <c r="I4317" s="39"/>
      <c r="J4317" s="53">
        <v>43586</v>
      </c>
      <c r="K4317" s="54">
        <v>39</v>
      </c>
      <c r="L4317" s="55">
        <v>6400.67</v>
      </c>
      <c r="M4317" s="39"/>
      <c r="N4317" s="53">
        <v>43586</v>
      </c>
      <c r="O4317" s="54">
        <v>39</v>
      </c>
      <c r="P4317" s="55">
        <v>10947.4107822674</v>
      </c>
      <c r="Q4317" s="39"/>
      <c r="R4317" s="77">
        <f t="shared" si="201"/>
        <v>0.27359018959337111</v>
      </c>
      <c r="S4317" s="78">
        <f t="shared" si="202"/>
        <v>18371.616352477682</v>
      </c>
      <c r="T4317" s="79">
        <f t="shared" si="203"/>
        <v>2995.1041914770531</v>
      </c>
    </row>
    <row r="4318" spans="2:20">
      <c r="B4318" s="62">
        <v>43586</v>
      </c>
      <c r="C4318" s="63">
        <v>40</v>
      </c>
      <c r="D4318" s="64">
        <v>1.7913300000000001</v>
      </c>
      <c r="E4318" s="39"/>
      <c r="F4318" s="53">
        <v>43586</v>
      </c>
      <c r="G4318" s="54">
        <v>40</v>
      </c>
      <c r="H4318" s="55">
        <v>23186.353847836101</v>
      </c>
      <c r="I4318" s="39"/>
      <c r="J4318" s="53">
        <v>43586</v>
      </c>
      <c r="K4318" s="54">
        <v>40</v>
      </c>
      <c r="L4318" s="55">
        <v>4346.1499999999996</v>
      </c>
      <c r="M4318" s="39"/>
      <c r="N4318" s="53">
        <v>43586</v>
      </c>
      <c r="O4318" s="54">
        <v>40</v>
      </c>
      <c r="P4318" s="55">
        <v>10813.1236873502</v>
      </c>
      <c r="Q4318" s="39"/>
      <c r="R4318" s="77">
        <f t="shared" si="201"/>
        <v>0.18744430575511165</v>
      </c>
      <c r="S4318" s="78">
        <f t="shared" si="202"/>
        <v>19369.872854861034</v>
      </c>
      <c r="T4318" s="79">
        <f t="shared" si="203"/>
        <v>2026.8584626195111</v>
      </c>
    </row>
    <row r="4319" spans="2:20">
      <c r="B4319" s="62">
        <v>43586</v>
      </c>
      <c r="C4319" s="63">
        <v>41</v>
      </c>
      <c r="D4319" s="64">
        <v>1.6698</v>
      </c>
      <c r="E4319" s="39"/>
      <c r="F4319" s="53">
        <v>43586</v>
      </c>
      <c r="G4319" s="54">
        <v>41</v>
      </c>
      <c r="H4319" s="55">
        <v>23089.171370376502</v>
      </c>
      <c r="I4319" s="39"/>
      <c r="J4319" s="53">
        <v>43586</v>
      </c>
      <c r="K4319" s="54">
        <v>41</v>
      </c>
      <c r="L4319" s="55">
        <v>-794.68</v>
      </c>
      <c r="M4319" s="39"/>
      <c r="N4319" s="53">
        <v>43586</v>
      </c>
      <c r="O4319" s="54">
        <v>41</v>
      </c>
      <c r="P4319" s="55">
        <v>10733.403191261599</v>
      </c>
      <c r="Q4319" s="39"/>
      <c r="R4319" s="77">
        <f t="shared" si="201"/>
        <v>-3.4417865728155909E-2</v>
      </c>
      <c r="S4319" s="78">
        <f t="shared" si="202"/>
        <v>17922.636648768617</v>
      </c>
      <c r="T4319" s="79">
        <f t="shared" si="203"/>
        <v>-369.42082984300185</v>
      </c>
    </row>
    <row r="4320" spans="2:20">
      <c r="B4320" s="62">
        <v>43586</v>
      </c>
      <c r="C4320" s="63">
        <v>42</v>
      </c>
      <c r="D4320" s="64">
        <v>1.5305</v>
      </c>
      <c r="E4320" s="39"/>
      <c r="F4320" s="53">
        <v>43586</v>
      </c>
      <c r="G4320" s="54">
        <v>42</v>
      </c>
      <c r="H4320" s="55">
        <v>23298.221790283798</v>
      </c>
      <c r="I4320" s="39"/>
      <c r="J4320" s="53">
        <v>43586</v>
      </c>
      <c r="K4320" s="54">
        <v>42</v>
      </c>
      <c r="L4320" s="55">
        <v>-3614.98</v>
      </c>
      <c r="M4320" s="39"/>
      <c r="N4320" s="53">
        <v>43586</v>
      </c>
      <c r="O4320" s="54">
        <v>42</v>
      </c>
      <c r="P4320" s="55">
        <v>10834.2244348031</v>
      </c>
      <c r="Q4320" s="39"/>
      <c r="R4320" s="77">
        <f t="shared" si="201"/>
        <v>-0.15516119781757667</v>
      </c>
      <c r="S4320" s="78">
        <f t="shared" si="202"/>
        <v>16581.780497466145</v>
      </c>
      <c r="T4320" s="79">
        <f t="shared" si="203"/>
        <v>-1681.0512407285066</v>
      </c>
    </row>
    <row r="4321" spans="2:20">
      <c r="B4321" s="62">
        <v>43586</v>
      </c>
      <c r="C4321" s="63">
        <v>43</v>
      </c>
      <c r="D4321" s="64">
        <v>1.5777000000000001</v>
      </c>
      <c r="E4321" s="39"/>
      <c r="F4321" s="53">
        <v>43586</v>
      </c>
      <c r="G4321" s="54">
        <v>43</v>
      </c>
      <c r="H4321" s="55">
        <v>22825.790870902401</v>
      </c>
      <c r="I4321" s="39"/>
      <c r="J4321" s="53">
        <v>43586</v>
      </c>
      <c r="K4321" s="54">
        <v>43</v>
      </c>
      <c r="L4321" s="55">
        <v>-2454.91</v>
      </c>
      <c r="M4321" s="39"/>
      <c r="N4321" s="53">
        <v>43586</v>
      </c>
      <c r="O4321" s="54">
        <v>43</v>
      </c>
      <c r="P4321" s="55">
        <v>10630.962650701</v>
      </c>
      <c r="Q4321" s="39"/>
      <c r="R4321" s="77">
        <f t="shared" si="201"/>
        <v>-0.10754983316391642</v>
      </c>
      <c r="S4321" s="78">
        <f t="shared" si="202"/>
        <v>16772.46977401097</v>
      </c>
      <c r="T4321" s="79">
        <f t="shared" si="203"/>
        <v>-1143.3582594547192</v>
      </c>
    </row>
    <row r="4322" spans="2:20">
      <c r="B4322" s="62">
        <v>43586</v>
      </c>
      <c r="C4322" s="63">
        <v>44</v>
      </c>
      <c r="D4322" s="64">
        <v>1.2041200000000001</v>
      </c>
      <c r="E4322" s="39"/>
      <c r="F4322" s="53">
        <v>43586</v>
      </c>
      <c r="G4322" s="54">
        <v>44</v>
      </c>
      <c r="H4322" s="55">
        <v>23338.179111611102</v>
      </c>
      <c r="I4322" s="39"/>
      <c r="J4322" s="53">
        <v>43586</v>
      </c>
      <c r="K4322" s="54">
        <v>44</v>
      </c>
      <c r="L4322" s="55">
        <v>-9497.49</v>
      </c>
      <c r="M4322" s="39"/>
      <c r="N4322" s="53">
        <v>43586</v>
      </c>
      <c r="O4322" s="54">
        <v>44</v>
      </c>
      <c r="P4322" s="55">
        <v>10169.945552056801</v>
      </c>
      <c r="Q4322" s="39"/>
      <c r="R4322" s="77">
        <f t="shared" si="201"/>
        <v>-0.40695077171958344</v>
      </c>
      <c r="S4322" s="78">
        <f t="shared" si="202"/>
        <v>12245.834838142635</v>
      </c>
      <c r="T4322" s="79">
        <f t="shared" si="203"/>
        <v>-4138.6671907556602</v>
      </c>
    </row>
    <row r="4323" spans="2:20">
      <c r="B4323" s="62">
        <v>43586</v>
      </c>
      <c r="C4323" s="63">
        <v>45</v>
      </c>
      <c r="D4323" s="64">
        <v>1.3578300000000001</v>
      </c>
      <c r="E4323" s="39"/>
      <c r="F4323" s="53">
        <v>43586</v>
      </c>
      <c r="G4323" s="54">
        <v>45</v>
      </c>
      <c r="H4323" s="55">
        <v>22350.909132334</v>
      </c>
      <c r="I4323" s="39"/>
      <c r="J4323" s="53">
        <v>43586</v>
      </c>
      <c r="K4323" s="54">
        <v>45</v>
      </c>
      <c r="L4323" s="55">
        <v>-5676.4</v>
      </c>
      <c r="M4323" s="39"/>
      <c r="N4323" s="53">
        <v>43586</v>
      </c>
      <c r="O4323" s="54">
        <v>45</v>
      </c>
      <c r="P4323" s="55">
        <v>9983.9959055862</v>
      </c>
      <c r="Q4323" s="39"/>
      <c r="R4323" s="77">
        <f t="shared" si="201"/>
        <v>-0.25396729799183965</v>
      </c>
      <c r="S4323" s="78">
        <f t="shared" si="202"/>
        <v>13556.569160482111</v>
      </c>
      <c r="T4323" s="79">
        <f t="shared" si="203"/>
        <v>-2535.6084633033174</v>
      </c>
    </row>
    <row r="4324" spans="2:20">
      <c r="B4324" s="62">
        <v>43586</v>
      </c>
      <c r="C4324" s="63">
        <v>46</v>
      </c>
      <c r="D4324" s="64">
        <v>1.3508100000000001</v>
      </c>
      <c r="E4324" s="39"/>
      <c r="F4324" s="53">
        <v>43586</v>
      </c>
      <c r="G4324" s="54">
        <v>46</v>
      </c>
      <c r="H4324" s="55">
        <v>21313.980167146299</v>
      </c>
      <c r="I4324" s="39"/>
      <c r="J4324" s="53">
        <v>43586</v>
      </c>
      <c r="K4324" s="54">
        <v>46</v>
      </c>
      <c r="L4324" s="55">
        <v>-6524.53</v>
      </c>
      <c r="M4324" s="39"/>
      <c r="N4324" s="53">
        <v>43586</v>
      </c>
      <c r="O4324" s="54">
        <v>46</v>
      </c>
      <c r="P4324" s="55">
        <v>9811.7622192438994</v>
      </c>
      <c r="Q4324" s="39"/>
      <c r="R4324" s="77">
        <f t="shared" si="201"/>
        <v>-0.30611504509406517</v>
      </c>
      <c r="S4324" s="78">
        <f t="shared" si="202"/>
        <v>13253.826523376852</v>
      </c>
      <c r="T4324" s="79">
        <f t="shared" si="203"/>
        <v>-3003.5280341960911</v>
      </c>
    </row>
    <row r="4325" spans="2:20">
      <c r="B4325" s="62">
        <v>43586</v>
      </c>
      <c r="C4325" s="63">
        <v>47</v>
      </c>
      <c r="D4325" s="64">
        <v>1.6909700000000001</v>
      </c>
      <c r="E4325" s="39"/>
      <c r="F4325" s="53">
        <v>43586</v>
      </c>
      <c r="G4325" s="54">
        <v>47</v>
      </c>
      <c r="H4325" s="55">
        <v>19753.9308400185</v>
      </c>
      <c r="I4325" s="39"/>
      <c r="J4325" s="53">
        <v>43586</v>
      </c>
      <c r="K4325" s="54">
        <v>47</v>
      </c>
      <c r="L4325" s="55">
        <v>-3340.57</v>
      </c>
      <c r="M4325" s="39"/>
      <c r="N4325" s="53">
        <v>43586</v>
      </c>
      <c r="O4325" s="54">
        <v>47</v>
      </c>
      <c r="P4325" s="55">
        <v>9107.1259356778992</v>
      </c>
      <c r="Q4325" s="39"/>
      <c r="R4325" s="77">
        <f t="shared" si="201"/>
        <v>-0.16910912704181927</v>
      </c>
      <c r="S4325" s="78">
        <f t="shared" si="202"/>
        <v>15399.876743453258</v>
      </c>
      <c r="T4325" s="79">
        <f t="shared" si="203"/>
        <v>-1540.0981168424009</v>
      </c>
    </row>
    <row r="4326" spans="2:20">
      <c r="B4326" s="62">
        <v>43586</v>
      </c>
      <c r="C4326" s="63">
        <v>48</v>
      </c>
      <c r="D4326" s="64">
        <v>2.00299</v>
      </c>
      <c r="E4326" s="39"/>
      <c r="F4326" s="53">
        <v>43586</v>
      </c>
      <c r="G4326" s="54">
        <v>48</v>
      </c>
      <c r="H4326" s="55">
        <v>18381.596773703899</v>
      </c>
      <c r="I4326" s="39"/>
      <c r="J4326" s="53">
        <v>43586</v>
      </c>
      <c r="K4326" s="54">
        <v>48</v>
      </c>
      <c r="L4326" s="55">
        <v>2847.62</v>
      </c>
      <c r="M4326" s="39"/>
      <c r="N4326" s="53">
        <v>43586</v>
      </c>
      <c r="O4326" s="54">
        <v>48</v>
      </c>
      <c r="P4326" s="55">
        <v>8281.2326266959008</v>
      </c>
      <c r="Q4326" s="39"/>
      <c r="R4326" s="77">
        <f t="shared" si="201"/>
        <v>0.15491690058579188</v>
      </c>
      <c r="S4326" s="78">
        <f t="shared" si="202"/>
        <v>16587.226138945622</v>
      </c>
      <c r="T4326" s="79">
        <f t="shared" si="203"/>
        <v>1282.902891557665</v>
      </c>
    </row>
    <row r="4327" spans="2:20">
      <c r="B4327" s="62">
        <v>43587</v>
      </c>
      <c r="C4327" s="63">
        <v>1</v>
      </c>
      <c r="D4327" s="64">
        <v>2.2190599999999998</v>
      </c>
      <c r="E4327" s="39"/>
      <c r="F4327" s="53">
        <v>43587</v>
      </c>
      <c r="G4327" s="54">
        <v>1</v>
      </c>
      <c r="H4327" s="55">
        <v>18133.044240875999</v>
      </c>
      <c r="I4327" s="39"/>
      <c r="J4327" s="53">
        <v>43587</v>
      </c>
      <c r="K4327" s="54">
        <v>1</v>
      </c>
      <c r="L4327" s="55">
        <v>7496.55</v>
      </c>
      <c r="M4327" s="39"/>
      <c r="N4327" s="53">
        <v>43587</v>
      </c>
      <c r="O4327" s="54">
        <v>1</v>
      </c>
      <c r="P4327" s="55">
        <v>8141.4830627231004</v>
      </c>
      <c r="Q4327" s="39"/>
      <c r="R4327" s="77">
        <f t="shared" si="201"/>
        <v>0.4134192748011431</v>
      </c>
      <c r="S4327" s="78">
        <f t="shared" si="202"/>
        <v>18066.439405166322</v>
      </c>
      <c r="T4327" s="79">
        <f t="shared" si="203"/>
        <v>3365.8460235967736</v>
      </c>
    </row>
    <row r="4328" spans="2:20">
      <c r="B4328" s="62">
        <v>43587</v>
      </c>
      <c r="C4328" s="63">
        <v>2</v>
      </c>
      <c r="D4328" s="64">
        <v>2.0889700000000002</v>
      </c>
      <c r="E4328" s="39"/>
      <c r="F4328" s="53">
        <v>43587</v>
      </c>
      <c r="G4328" s="54">
        <v>2</v>
      </c>
      <c r="H4328" s="55">
        <v>17690.146734977199</v>
      </c>
      <c r="I4328" s="39"/>
      <c r="J4328" s="53">
        <v>43587</v>
      </c>
      <c r="K4328" s="54">
        <v>2</v>
      </c>
      <c r="L4328" s="55">
        <v>2725.65</v>
      </c>
      <c r="M4328" s="39"/>
      <c r="N4328" s="53">
        <v>43587</v>
      </c>
      <c r="O4328" s="54">
        <v>2</v>
      </c>
      <c r="P4328" s="55">
        <v>7890.5470415960999</v>
      </c>
      <c r="Q4328" s="39"/>
      <c r="R4328" s="77">
        <f t="shared" si="201"/>
        <v>0.15407729742630161</v>
      </c>
      <c r="S4328" s="78">
        <f t="shared" si="202"/>
        <v>16483.116053483005</v>
      </c>
      <c r="T4328" s="79">
        <f t="shared" si="203"/>
        <v>1215.7541633842266</v>
      </c>
    </row>
    <row r="4329" spans="2:20">
      <c r="B4329" s="62">
        <v>43587</v>
      </c>
      <c r="C4329" s="63">
        <v>3</v>
      </c>
      <c r="D4329" s="64">
        <v>1.77884</v>
      </c>
      <c r="E4329" s="39"/>
      <c r="F4329" s="53">
        <v>43587</v>
      </c>
      <c r="G4329" s="54">
        <v>3</v>
      </c>
      <c r="H4329" s="55">
        <v>17710.400715073702</v>
      </c>
      <c r="I4329" s="39"/>
      <c r="J4329" s="53">
        <v>43587</v>
      </c>
      <c r="K4329" s="54">
        <v>3</v>
      </c>
      <c r="L4329" s="55">
        <v>-2618.16</v>
      </c>
      <c r="M4329" s="39"/>
      <c r="N4329" s="53">
        <v>43587</v>
      </c>
      <c r="O4329" s="54">
        <v>3</v>
      </c>
      <c r="P4329" s="55">
        <v>7872.7739323547003</v>
      </c>
      <c r="Q4329" s="39"/>
      <c r="R4329" s="77">
        <f t="shared" si="201"/>
        <v>-0.14783177648666232</v>
      </c>
      <c r="S4329" s="78">
        <f t="shared" si="202"/>
        <v>14004.405181829834</v>
      </c>
      <c r="T4329" s="79">
        <f t="shared" si="203"/>
        <v>-1163.8461562978816</v>
      </c>
    </row>
    <row r="4330" spans="2:20">
      <c r="B4330" s="62">
        <v>43587</v>
      </c>
      <c r="C4330" s="63">
        <v>4</v>
      </c>
      <c r="D4330" s="64">
        <v>1.8573900000000001</v>
      </c>
      <c r="E4330" s="39"/>
      <c r="F4330" s="53">
        <v>43587</v>
      </c>
      <c r="G4330" s="54">
        <v>4</v>
      </c>
      <c r="H4330" s="55">
        <v>17841.622329360802</v>
      </c>
      <c r="I4330" s="39"/>
      <c r="J4330" s="53">
        <v>43587</v>
      </c>
      <c r="K4330" s="54">
        <v>4</v>
      </c>
      <c r="L4330" s="55">
        <v>604.63</v>
      </c>
      <c r="M4330" s="39"/>
      <c r="N4330" s="53">
        <v>43587</v>
      </c>
      <c r="O4330" s="54">
        <v>4</v>
      </c>
      <c r="P4330" s="55">
        <v>7899.5057896157005</v>
      </c>
      <c r="Q4330" s="39"/>
      <c r="R4330" s="77">
        <f t="shared" si="201"/>
        <v>3.388873437843147E-2</v>
      </c>
      <c r="S4330" s="78">
        <f t="shared" si="202"/>
        <v>14672.463058574307</v>
      </c>
      <c r="T4330" s="79">
        <f t="shared" si="203"/>
        <v>267.70425342516802</v>
      </c>
    </row>
    <row r="4331" spans="2:20">
      <c r="B4331" s="62">
        <v>43587</v>
      </c>
      <c r="C4331" s="63">
        <v>5</v>
      </c>
      <c r="D4331" s="64">
        <v>1.8977200000000001</v>
      </c>
      <c r="E4331" s="39"/>
      <c r="F4331" s="53">
        <v>43587</v>
      </c>
      <c r="G4331" s="54">
        <v>5</v>
      </c>
      <c r="H4331" s="55">
        <v>17675.481801581798</v>
      </c>
      <c r="I4331" s="39"/>
      <c r="J4331" s="53">
        <v>43587</v>
      </c>
      <c r="K4331" s="54">
        <v>5</v>
      </c>
      <c r="L4331" s="55">
        <v>-450.34</v>
      </c>
      <c r="M4331" s="39"/>
      <c r="N4331" s="53">
        <v>43587</v>
      </c>
      <c r="O4331" s="54">
        <v>5</v>
      </c>
      <c r="P4331" s="55">
        <v>7843.6177619223999</v>
      </c>
      <c r="Q4331" s="39"/>
      <c r="R4331" s="77">
        <f t="shared" si="201"/>
        <v>-2.5478230526066823E-2</v>
      </c>
      <c r="S4331" s="78">
        <f t="shared" si="202"/>
        <v>14884.990299155377</v>
      </c>
      <c r="T4331" s="79">
        <f t="shared" si="203"/>
        <v>-199.84150149661122</v>
      </c>
    </row>
    <row r="4332" spans="2:20">
      <c r="B4332" s="62">
        <v>43587</v>
      </c>
      <c r="C4332" s="63">
        <v>6</v>
      </c>
      <c r="D4332" s="64">
        <v>1.7533399999999999</v>
      </c>
      <c r="E4332" s="39"/>
      <c r="F4332" s="53">
        <v>43587</v>
      </c>
      <c r="G4332" s="54">
        <v>6</v>
      </c>
      <c r="H4332" s="55">
        <v>17540.843902494798</v>
      </c>
      <c r="I4332" s="39"/>
      <c r="J4332" s="53">
        <v>43587</v>
      </c>
      <c r="K4332" s="54">
        <v>6</v>
      </c>
      <c r="L4332" s="55">
        <v>-2937.37</v>
      </c>
      <c r="M4332" s="39"/>
      <c r="N4332" s="53">
        <v>43587</v>
      </c>
      <c r="O4332" s="54">
        <v>6</v>
      </c>
      <c r="P4332" s="55">
        <v>7858.7435412694003</v>
      </c>
      <c r="Q4332" s="39"/>
      <c r="R4332" s="77">
        <f t="shared" si="201"/>
        <v>-0.16745887577177651</v>
      </c>
      <c r="S4332" s="78">
        <f t="shared" si="202"/>
        <v>13779.04940064929</v>
      </c>
      <c r="T4332" s="79">
        <f t="shared" si="203"/>
        <v>-1316.0163583996834</v>
      </c>
    </row>
    <row r="4333" spans="2:20">
      <c r="B4333" s="62">
        <v>43587</v>
      </c>
      <c r="C4333" s="63">
        <v>7</v>
      </c>
      <c r="D4333" s="64">
        <v>1.3926799999999999</v>
      </c>
      <c r="E4333" s="39"/>
      <c r="F4333" s="53">
        <v>43587</v>
      </c>
      <c r="G4333" s="54">
        <v>7</v>
      </c>
      <c r="H4333" s="55">
        <v>17488.9199496703</v>
      </c>
      <c r="I4333" s="39"/>
      <c r="J4333" s="53">
        <v>43587</v>
      </c>
      <c r="K4333" s="54">
        <v>7</v>
      </c>
      <c r="L4333" s="55">
        <v>-8060.86</v>
      </c>
      <c r="M4333" s="39"/>
      <c r="N4333" s="53">
        <v>43587</v>
      </c>
      <c r="O4333" s="54">
        <v>7</v>
      </c>
      <c r="P4333" s="55">
        <v>8005.3684148152997</v>
      </c>
      <c r="Q4333" s="39"/>
      <c r="R4333" s="77">
        <f t="shared" si="201"/>
        <v>-0.4609123961455357</v>
      </c>
      <c r="S4333" s="78">
        <f t="shared" si="202"/>
        <v>11148.916483944971</v>
      </c>
      <c r="T4333" s="79">
        <f t="shared" si="203"/>
        <v>-3689.7735381003085</v>
      </c>
    </row>
    <row r="4334" spans="2:20">
      <c r="B4334" s="62">
        <v>43587</v>
      </c>
      <c r="C4334" s="63">
        <v>8</v>
      </c>
      <c r="D4334" s="64">
        <v>1.16842</v>
      </c>
      <c r="E4334" s="39"/>
      <c r="F4334" s="53">
        <v>43587</v>
      </c>
      <c r="G4334" s="54">
        <v>8</v>
      </c>
      <c r="H4334" s="55">
        <v>17258.873141623899</v>
      </c>
      <c r="I4334" s="39"/>
      <c r="J4334" s="53">
        <v>43587</v>
      </c>
      <c r="K4334" s="54">
        <v>8</v>
      </c>
      <c r="L4334" s="55">
        <v>-11514.05</v>
      </c>
      <c r="M4334" s="39"/>
      <c r="N4334" s="53">
        <v>43587</v>
      </c>
      <c r="O4334" s="54">
        <v>8</v>
      </c>
      <c r="P4334" s="55">
        <v>7890.6023578619997</v>
      </c>
      <c r="Q4334" s="39"/>
      <c r="R4334" s="77">
        <f t="shared" si="201"/>
        <v>-0.66713799362897652</v>
      </c>
      <c r="S4334" s="78">
        <f t="shared" si="202"/>
        <v>9219.5376069731174</v>
      </c>
      <c r="T4334" s="79">
        <f t="shared" si="203"/>
        <v>-5264.1206255481256</v>
      </c>
    </row>
    <row r="4335" spans="2:20">
      <c r="B4335" s="62">
        <v>43587</v>
      </c>
      <c r="C4335" s="63">
        <v>9</v>
      </c>
      <c r="D4335" s="64">
        <v>0.92637000000000003</v>
      </c>
      <c r="E4335" s="39"/>
      <c r="F4335" s="53">
        <v>43587</v>
      </c>
      <c r="G4335" s="54">
        <v>9</v>
      </c>
      <c r="H4335" s="55">
        <v>17214.865095098899</v>
      </c>
      <c r="I4335" s="39"/>
      <c r="J4335" s="53">
        <v>43587</v>
      </c>
      <c r="K4335" s="54">
        <v>9</v>
      </c>
      <c r="L4335" s="55">
        <v>-15100.72</v>
      </c>
      <c r="M4335" s="39"/>
      <c r="N4335" s="53">
        <v>43587</v>
      </c>
      <c r="O4335" s="54">
        <v>9</v>
      </c>
      <c r="P4335" s="55">
        <v>7848.8120555652004</v>
      </c>
      <c r="Q4335" s="39"/>
      <c r="R4335" s="77">
        <f t="shared" si="201"/>
        <v>-0.87719072537485054</v>
      </c>
      <c r="S4335" s="78">
        <f t="shared" si="202"/>
        <v>7270.9040239139349</v>
      </c>
      <c r="T4335" s="79">
        <f t="shared" si="203"/>
        <v>-6884.9051403521098</v>
      </c>
    </row>
    <row r="4336" spans="2:20">
      <c r="B4336" s="62">
        <v>43587</v>
      </c>
      <c r="C4336" s="63">
        <v>10</v>
      </c>
      <c r="D4336" s="64">
        <v>1.2556400000000001</v>
      </c>
      <c r="E4336" s="39"/>
      <c r="F4336" s="53">
        <v>43587</v>
      </c>
      <c r="G4336" s="54">
        <v>10</v>
      </c>
      <c r="H4336" s="55">
        <v>17181.089383284299</v>
      </c>
      <c r="I4336" s="39"/>
      <c r="J4336" s="53">
        <v>43587</v>
      </c>
      <c r="K4336" s="54">
        <v>10</v>
      </c>
      <c r="L4336" s="55">
        <v>-8296.0499999999993</v>
      </c>
      <c r="M4336" s="39"/>
      <c r="N4336" s="53">
        <v>43587</v>
      </c>
      <c r="O4336" s="54">
        <v>10</v>
      </c>
      <c r="P4336" s="55">
        <v>7828.0851582262003</v>
      </c>
      <c r="Q4336" s="39"/>
      <c r="R4336" s="77">
        <f t="shared" si="201"/>
        <v>-0.48285937026038245</v>
      </c>
      <c r="S4336" s="78">
        <f t="shared" si="202"/>
        <v>9829.256848075147</v>
      </c>
      <c r="T4336" s="79">
        <f t="shared" si="203"/>
        <v>-3779.8642698457493</v>
      </c>
    </row>
    <row r="4337" spans="2:20">
      <c r="B4337" s="62">
        <v>43587</v>
      </c>
      <c r="C4337" s="63">
        <v>11</v>
      </c>
      <c r="D4337" s="64">
        <v>1.22451</v>
      </c>
      <c r="E4337" s="39"/>
      <c r="F4337" s="53">
        <v>43587</v>
      </c>
      <c r="G4337" s="54">
        <v>11</v>
      </c>
      <c r="H4337" s="55">
        <v>17252.565180194801</v>
      </c>
      <c r="I4337" s="39"/>
      <c r="J4337" s="53">
        <v>43587</v>
      </c>
      <c r="K4337" s="54">
        <v>11</v>
      </c>
      <c r="L4337" s="55">
        <v>-10587.97</v>
      </c>
      <c r="M4337" s="39"/>
      <c r="N4337" s="53">
        <v>43587</v>
      </c>
      <c r="O4337" s="54">
        <v>11</v>
      </c>
      <c r="P4337" s="55">
        <v>7846.9046869366002</v>
      </c>
      <c r="Q4337" s="39"/>
      <c r="R4337" s="77">
        <f t="shared" si="201"/>
        <v>-0.61370410077653448</v>
      </c>
      <c r="S4337" s="78">
        <f t="shared" si="202"/>
        <v>9608.6132582007358</v>
      </c>
      <c r="T4337" s="79">
        <f t="shared" si="203"/>
        <v>-4815.6775847755998</v>
      </c>
    </row>
    <row r="4338" spans="2:20">
      <c r="B4338" s="62">
        <v>43587</v>
      </c>
      <c r="C4338" s="63">
        <v>12</v>
      </c>
      <c r="D4338" s="64">
        <v>1.2024699999999999</v>
      </c>
      <c r="E4338" s="39"/>
      <c r="F4338" s="53">
        <v>43587</v>
      </c>
      <c r="G4338" s="54">
        <v>12</v>
      </c>
      <c r="H4338" s="55">
        <v>17977.9664343316</v>
      </c>
      <c r="I4338" s="39"/>
      <c r="J4338" s="53">
        <v>43587</v>
      </c>
      <c r="K4338" s="54">
        <v>12</v>
      </c>
      <c r="L4338" s="55">
        <v>-9946.7199999999993</v>
      </c>
      <c r="M4338" s="39"/>
      <c r="N4338" s="53">
        <v>43587</v>
      </c>
      <c r="O4338" s="54">
        <v>12</v>
      </c>
      <c r="P4338" s="55">
        <v>8124.3796221419998</v>
      </c>
      <c r="Q4338" s="39"/>
      <c r="R4338" s="77">
        <f t="shared" si="201"/>
        <v>-0.55327280959904668</v>
      </c>
      <c r="S4338" s="78">
        <f t="shared" si="202"/>
        <v>9769.3227642370894</v>
      </c>
      <c r="T4338" s="79">
        <f t="shared" si="203"/>
        <v>-4494.9983397917458</v>
      </c>
    </row>
    <row r="4339" spans="2:20">
      <c r="B4339" s="62">
        <v>43587</v>
      </c>
      <c r="C4339" s="63">
        <v>13</v>
      </c>
      <c r="D4339" s="64">
        <v>1.19262</v>
      </c>
      <c r="E4339" s="39"/>
      <c r="F4339" s="53">
        <v>43587</v>
      </c>
      <c r="G4339" s="54">
        <v>13</v>
      </c>
      <c r="H4339" s="55">
        <v>19342.9956593399</v>
      </c>
      <c r="I4339" s="39"/>
      <c r="J4339" s="53">
        <v>43587</v>
      </c>
      <c r="K4339" s="54">
        <v>13</v>
      </c>
      <c r="L4339" s="55">
        <v>-14394.33</v>
      </c>
      <c r="M4339" s="39"/>
      <c r="N4339" s="53">
        <v>43587</v>
      </c>
      <c r="O4339" s="54">
        <v>13</v>
      </c>
      <c r="P4339" s="55">
        <v>8469.3922769102992</v>
      </c>
      <c r="Q4339" s="39"/>
      <c r="R4339" s="77">
        <f t="shared" si="201"/>
        <v>-0.74416239622375124</v>
      </c>
      <c r="S4339" s="78">
        <f t="shared" si="202"/>
        <v>10100.76661728876</v>
      </c>
      <c r="T4339" s="79">
        <f t="shared" si="203"/>
        <v>-6302.6032513445007</v>
      </c>
    </row>
    <row r="4340" spans="2:20">
      <c r="B4340" s="62">
        <v>43587</v>
      </c>
      <c r="C4340" s="63">
        <v>14</v>
      </c>
      <c r="D4340" s="64">
        <v>1.6242099999999999</v>
      </c>
      <c r="E4340" s="39"/>
      <c r="F4340" s="53">
        <v>43587</v>
      </c>
      <c r="G4340" s="54">
        <v>14</v>
      </c>
      <c r="H4340" s="55">
        <v>20922.3555540901</v>
      </c>
      <c r="I4340" s="39"/>
      <c r="J4340" s="53">
        <v>43587</v>
      </c>
      <c r="K4340" s="54">
        <v>14</v>
      </c>
      <c r="L4340" s="55">
        <v>-7505.01</v>
      </c>
      <c r="M4340" s="39"/>
      <c r="N4340" s="53">
        <v>43587</v>
      </c>
      <c r="O4340" s="54">
        <v>14</v>
      </c>
      <c r="P4340" s="55">
        <v>9002.5877326573991</v>
      </c>
      <c r="Q4340" s="39"/>
      <c r="R4340" s="77">
        <f t="shared" si="201"/>
        <v>-0.35870769811733028</v>
      </c>
      <c r="S4340" s="78">
        <f t="shared" si="202"/>
        <v>14622.093021259474</v>
      </c>
      <c r="T4340" s="79">
        <f t="shared" si="203"/>
        <v>-3229.2975226808512</v>
      </c>
    </row>
    <row r="4341" spans="2:20">
      <c r="B4341" s="62">
        <v>43587</v>
      </c>
      <c r="C4341" s="63">
        <v>15</v>
      </c>
      <c r="D4341" s="64">
        <v>1.6615200000000001</v>
      </c>
      <c r="E4341" s="39"/>
      <c r="F4341" s="53">
        <v>43587</v>
      </c>
      <c r="G4341" s="54">
        <v>15</v>
      </c>
      <c r="H4341" s="55">
        <v>22326.982480444101</v>
      </c>
      <c r="I4341" s="39"/>
      <c r="J4341" s="53">
        <v>43587</v>
      </c>
      <c r="K4341" s="54">
        <v>15</v>
      </c>
      <c r="L4341" s="55">
        <v>-2771.72</v>
      </c>
      <c r="M4341" s="39"/>
      <c r="N4341" s="53">
        <v>43587</v>
      </c>
      <c r="O4341" s="54">
        <v>15</v>
      </c>
      <c r="P4341" s="55">
        <v>9431.3089540029996</v>
      </c>
      <c r="Q4341" s="39"/>
      <c r="R4341" s="77">
        <f t="shared" si="201"/>
        <v>-0.12414216755120006</v>
      </c>
      <c r="S4341" s="78">
        <f t="shared" si="202"/>
        <v>15670.308453255066</v>
      </c>
      <c r="T4341" s="79">
        <f t="shared" si="203"/>
        <v>-1170.8231363949737</v>
      </c>
    </row>
    <row r="4342" spans="2:20">
      <c r="B4342" s="62">
        <v>43587</v>
      </c>
      <c r="C4342" s="63">
        <v>16</v>
      </c>
      <c r="D4342" s="64">
        <v>1.64445</v>
      </c>
      <c r="E4342" s="39"/>
      <c r="F4342" s="53">
        <v>43587</v>
      </c>
      <c r="G4342" s="54">
        <v>16</v>
      </c>
      <c r="H4342" s="55">
        <v>23294.870041079099</v>
      </c>
      <c r="I4342" s="39"/>
      <c r="J4342" s="53">
        <v>43587</v>
      </c>
      <c r="K4342" s="54">
        <v>16</v>
      </c>
      <c r="L4342" s="55">
        <v>-554.79999999999995</v>
      </c>
      <c r="M4342" s="39"/>
      <c r="N4342" s="53">
        <v>43587</v>
      </c>
      <c r="O4342" s="54">
        <v>16</v>
      </c>
      <c r="P4342" s="55">
        <v>9912.8169236631002</v>
      </c>
      <c r="Q4342" s="39"/>
      <c r="R4342" s="77">
        <f t="shared" si="201"/>
        <v>-2.3816402453486266E-2</v>
      </c>
      <c r="S4342" s="78">
        <f t="shared" si="202"/>
        <v>16301.131790117784</v>
      </c>
      <c r="T4342" s="79">
        <f t="shared" si="203"/>
        <v>-236.08763730169005</v>
      </c>
    </row>
    <row r="4343" spans="2:20">
      <c r="B4343" s="62">
        <v>43587</v>
      </c>
      <c r="C4343" s="63">
        <v>17</v>
      </c>
      <c r="D4343" s="64">
        <v>1.6703699999999999</v>
      </c>
      <c r="E4343" s="39"/>
      <c r="F4343" s="53">
        <v>43587</v>
      </c>
      <c r="G4343" s="54">
        <v>17</v>
      </c>
      <c r="H4343" s="55">
        <v>23526.185856412401</v>
      </c>
      <c r="I4343" s="39"/>
      <c r="J4343" s="53">
        <v>43587</v>
      </c>
      <c r="K4343" s="54">
        <v>17</v>
      </c>
      <c r="L4343" s="55">
        <v>-1514.27</v>
      </c>
      <c r="M4343" s="39"/>
      <c r="N4343" s="53">
        <v>43587</v>
      </c>
      <c r="O4343" s="54">
        <v>17</v>
      </c>
      <c r="P4343" s="55">
        <v>10048.211565163099</v>
      </c>
      <c r="Q4343" s="39"/>
      <c r="R4343" s="77">
        <f t="shared" si="201"/>
        <v>-6.4365299553529792E-2</v>
      </c>
      <c r="S4343" s="78">
        <f t="shared" si="202"/>
        <v>16784.231152101485</v>
      </c>
      <c r="T4343" s="79">
        <f t="shared" si="203"/>
        <v>-646.75614736896534</v>
      </c>
    </row>
    <row r="4344" spans="2:20">
      <c r="B4344" s="62">
        <v>43587</v>
      </c>
      <c r="C4344" s="63">
        <v>18</v>
      </c>
      <c r="D4344" s="64">
        <v>1.6451499999999999</v>
      </c>
      <c r="E4344" s="39"/>
      <c r="F4344" s="53">
        <v>43587</v>
      </c>
      <c r="G4344" s="54">
        <v>18</v>
      </c>
      <c r="H4344" s="55">
        <v>23319.810401460702</v>
      </c>
      <c r="I4344" s="39"/>
      <c r="J4344" s="53">
        <v>43587</v>
      </c>
      <c r="K4344" s="54">
        <v>18</v>
      </c>
      <c r="L4344" s="55">
        <v>-1127.43</v>
      </c>
      <c r="M4344" s="39"/>
      <c r="N4344" s="53">
        <v>43587</v>
      </c>
      <c r="O4344" s="54">
        <v>18</v>
      </c>
      <c r="P4344" s="55">
        <v>10065.389490970099</v>
      </c>
      <c r="Q4344" s="39"/>
      <c r="R4344" s="77">
        <f t="shared" si="201"/>
        <v>-4.8346447959516016E-2</v>
      </c>
      <c r="S4344" s="78">
        <f t="shared" si="202"/>
        <v>16559.075521069459</v>
      </c>
      <c r="T4344" s="79">
        <f t="shared" si="203"/>
        <v>-486.6258292174453</v>
      </c>
    </row>
    <row r="4345" spans="2:20">
      <c r="B4345" s="62">
        <v>43587</v>
      </c>
      <c r="C4345" s="63">
        <v>19</v>
      </c>
      <c r="D4345" s="64">
        <v>1.69587</v>
      </c>
      <c r="E4345" s="39"/>
      <c r="F4345" s="53">
        <v>43587</v>
      </c>
      <c r="G4345" s="54">
        <v>19</v>
      </c>
      <c r="H4345" s="55">
        <v>22899.079150687201</v>
      </c>
      <c r="I4345" s="39"/>
      <c r="J4345" s="53">
        <v>43587</v>
      </c>
      <c r="K4345" s="54">
        <v>19</v>
      </c>
      <c r="L4345" s="55">
        <v>-327.07</v>
      </c>
      <c r="M4345" s="39"/>
      <c r="N4345" s="53">
        <v>43587</v>
      </c>
      <c r="O4345" s="54">
        <v>19</v>
      </c>
      <c r="P4345" s="55">
        <v>9923.5161787695997</v>
      </c>
      <c r="Q4345" s="39"/>
      <c r="R4345" s="77">
        <f t="shared" si="201"/>
        <v>-1.4283107099971949E-2</v>
      </c>
      <c r="S4345" s="78">
        <f t="shared" si="202"/>
        <v>16828.993382090001</v>
      </c>
      <c r="T4345" s="79">
        <f t="shared" si="203"/>
        <v>-141.73864438967058</v>
      </c>
    </row>
    <row r="4346" spans="2:20">
      <c r="B4346" s="62">
        <v>43587</v>
      </c>
      <c r="C4346" s="63">
        <v>20</v>
      </c>
      <c r="D4346" s="64">
        <v>1.75345</v>
      </c>
      <c r="E4346" s="39"/>
      <c r="F4346" s="53">
        <v>43587</v>
      </c>
      <c r="G4346" s="54">
        <v>20</v>
      </c>
      <c r="H4346" s="55">
        <v>23006.379879179301</v>
      </c>
      <c r="I4346" s="39"/>
      <c r="J4346" s="53">
        <v>43587</v>
      </c>
      <c r="K4346" s="54">
        <v>20</v>
      </c>
      <c r="L4346" s="55">
        <v>63.05</v>
      </c>
      <c r="M4346" s="39"/>
      <c r="N4346" s="53">
        <v>43587</v>
      </c>
      <c r="O4346" s="54">
        <v>20</v>
      </c>
      <c r="P4346" s="55">
        <v>10103.965780358199</v>
      </c>
      <c r="Q4346" s="39"/>
      <c r="R4346" s="77">
        <f t="shared" si="201"/>
        <v>2.740544159103451E-3</v>
      </c>
      <c r="S4346" s="78">
        <f t="shared" si="202"/>
        <v>17716.798797569085</v>
      </c>
      <c r="T4346" s="79">
        <f t="shared" si="203"/>
        <v>27.690364403141807</v>
      </c>
    </row>
    <row r="4347" spans="2:20">
      <c r="B4347" s="62">
        <v>43587</v>
      </c>
      <c r="C4347" s="63">
        <v>21</v>
      </c>
      <c r="D4347" s="64">
        <v>1.52919</v>
      </c>
      <c r="E4347" s="39"/>
      <c r="F4347" s="53">
        <v>43587</v>
      </c>
      <c r="G4347" s="54">
        <v>21</v>
      </c>
      <c r="H4347" s="55">
        <v>22847.109115209802</v>
      </c>
      <c r="I4347" s="39"/>
      <c r="J4347" s="53">
        <v>43587</v>
      </c>
      <c r="K4347" s="54">
        <v>21</v>
      </c>
      <c r="L4347" s="55">
        <v>-1956.94</v>
      </c>
      <c r="M4347" s="39"/>
      <c r="N4347" s="53">
        <v>43587</v>
      </c>
      <c r="O4347" s="54">
        <v>21</v>
      </c>
      <c r="P4347" s="55">
        <v>10058.144572662901</v>
      </c>
      <c r="Q4347" s="39"/>
      <c r="R4347" s="77">
        <f t="shared" si="201"/>
        <v>-8.565372494751311E-2</v>
      </c>
      <c r="S4347" s="78">
        <f t="shared" si="202"/>
        <v>15380.814099070381</v>
      </c>
      <c r="T4347" s="79">
        <f t="shared" si="203"/>
        <v>-861.5175487091899</v>
      </c>
    </row>
    <row r="4348" spans="2:20">
      <c r="B4348" s="62">
        <v>43587</v>
      </c>
      <c r="C4348" s="63">
        <v>22</v>
      </c>
      <c r="D4348" s="64">
        <v>1.99254</v>
      </c>
      <c r="E4348" s="39"/>
      <c r="F4348" s="53">
        <v>43587</v>
      </c>
      <c r="G4348" s="54">
        <v>22</v>
      </c>
      <c r="H4348" s="55">
        <v>22556.873672763799</v>
      </c>
      <c r="I4348" s="39"/>
      <c r="J4348" s="53">
        <v>43587</v>
      </c>
      <c r="K4348" s="54">
        <v>22</v>
      </c>
      <c r="L4348" s="55">
        <v>15150.56</v>
      </c>
      <c r="M4348" s="39"/>
      <c r="N4348" s="53">
        <v>43587</v>
      </c>
      <c r="O4348" s="54">
        <v>22</v>
      </c>
      <c r="P4348" s="55">
        <v>9957.6066954762991</v>
      </c>
      <c r="Q4348" s="39"/>
      <c r="R4348" s="77">
        <f t="shared" si="201"/>
        <v>0.67166045347381087</v>
      </c>
      <c r="S4348" s="78">
        <f t="shared" si="202"/>
        <v>19840.929645004344</v>
      </c>
      <c r="T4348" s="79">
        <f t="shared" si="203"/>
        <v>6688.1306285974661</v>
      </c>
    </row>
    <row r="4349" spans="2:20">
      <c r="B4349" s="62">
        <v>43587</v>
      </c>
      <c r="C4349" s="63">
        <v>23</v>
      </c>
      <c r="D4349" s="64">
        <v>2.20201</v>
      </c>
      <c r="E4349" s="39"/>
      <c r="F4349" s="53">
        <v>43587</v>
      </c>
      <c r="G4349" s="54">
        <v>23</v>
      </c>
      <c r="H4349" s="55">
        <v>22423.396666184901</v>
      </c>
      <c r="I4349" s="39"/>
      <c r="J4349" s="53">
        <v>43587</v>
      </c>
      <c r="K4349" s="54">
        <v>23</v>
      </c>
      <c r="L4349" s="55">
        <v>26062.84</v>
      </c>
      <c r="M4349" s="39"/>
      <c r="N4349" s="53">
        <v>43587</v>
      </c>
      <c r="O4349" s="54">
        <v>23</v>
      </c>
      <c r="P4349" s="55">
        <v>9919.6883890473</v>
      </c>
      <c r="Q4349" s="39"/>
      <c r="R4349" s="77">
        <f t="shared" si="201"/>
        <v>1.1623056215788878</v>
      </c>
      <c r="S4349" s="78">
        <f t="shared" si="202"/>
        <v>21843.253029566044</v>
      </c>
      <c r="T4349" s="79">
        <f t="shared" si="203"/>
        <v>11529.709578900498</v>
      </c>
    </row>
    <row r="4350" spans="2:20">
      <c r="B4350" s="62">
        <v>43587</v>
      </c>
      <c r="C4350" s="63">
        <v>24</v>
      </c>
      <c r="D4350" s="64">
        <v>1.96499</v>
      </c>
      <c r="E4350" s="39"/>
      <c r="F4350" s="53">
        <v>43587</v>
      </c>
      <c r="G4350" s="54">
        <v>24</v>
      </c>
      <c r="H4350" s="55">
        <v>22215.230062005001</v>
      </c>
      <c r="I4350" s="39"/>
      <c r="J4350" s="53">
        <v>43587</v>
      </c>
      <c r="K4350" s="54">
        <v>24</v>
      </c>
      <c r="L4350" s="55">
        <v>13647.49</v>
      </c>
      <c r="M4350" s="39"/>
      <c r="N4350" s="53">
        <v>43587</v>
      </c>
      <c r="O4350" s="54">
        <v>24</v>
      </c>
      <c r="P4350" s="55">
        <v>9813.0094173295001</v>
      </c>
      <c r="Q4350" s="39"/>
      <c r="R4350" s="77">
        <f t="shared" si="201"/>
        <v>0.6143303473296674</v>
      </c>
      <c r="S4350" s="78">
        <f t="shared" si="202"/>
        <v>19282.465374958294</v>
      </c>
      <c r="T4350" s="79">
        <f t="shared" si="203"/>
        <v>6028.4294836973286</v>
      </c>
    </row>
    <row r="4351" spans="2:20">
      <c r="B4351" s="62">
        <v>43587</v>
      </c>
      <c r="C4351" s="63">
        <v>25</v>
      </c>
      <c r="D4351" s="64">
        <v>2.1764000000000001</v>
      </c>
      <c r="E4351" s="39"/>
      <c r="F4351" s="53">
        <v>43587</v>
      </c>
      <c r="G4351" s="54">
        <v>25</v>
      </c>
      <c r="H4351" s="55">
        <v>22430.239196396102</v>
      </c>
      <c r="I4351" s="39"/>
      <c r="J4351" s="53">
        <v>43587</v>
      </c>
      <c r="K4351" s="54">
        <v>25</v>
      </c>
      <c r="L4351" s="55">
        <v>24317.35</v>
      </c>
      <c r="M4351" s="39"/>
      <c r="N4351" s="53">
        <v>43587</v>
      </c>
      <c r="O4351" s="54">
        <v>25</v>
      </c>
      <c r="P4351" s="55">
        <v>9933.0107191484003</v>
      </c>
      <c r="Q4351" s="39"/>
      <c r="R4351" s="77">
        <f t="shared" si="201"/>
        <v>1.0841324422392742</v>
      </c>
      <c r="S4351" s="78">
        <f t="shared" si="202"/>
        <v>21618.20452915458</v>
      </c>
      <c r="T4351" s="79">
        <f t="shared" si="203"/>
        <v>10768.699169739244</v>
      </c>
    </row>
    <row r="4352" spans="2:20">
      <c r="B4352" s="62">
        <v>43587</v>
      </c>
      <c r="C4352" s="63">
        <v>26</v>
      </c>
      <c r="D4352" s="64">
        <v>1.9582299999999999</v>
      </c>
      <c r="E4352" s="39"/>
      <c r="F4352" s="53">
        <v>43587</v>
      </c>
      <c r="G4352" s="54">
        <v>26</v>
      </c>
      <c r="H4352" s="55">
        <v>22150.021858207801</v>
      </c>
      <c r="I4352" s="39"/>
      <c r="J4352" s="53">
        <v>43587</v>
      </c>
      <c r="K4352" s="54">
        <v>26</v>
      </c>
      <c r="L4352" s="55">
        <v>7660.75</v>
      </c>
      <c r="M4352" s="39"/>
      <c r="N4352" s="53">
        <v>43587</v>
      </c>
      <c r="O4352" s="54">
        <v>26</v>
      </c>
      <c r="P4352" s="55">
        <v>9785.0237665119002</v>
      </c>
      <c r="Q4352" s="39"/>
      <c r="R4352" s="77">
        <f t="shared" si="201"/>
        <v>0.3458574465090774</v>
      </c>
      <c r="S4352" s="78">
        <f t="shared" si="202"/>
        <v>19161.327090296596</v>
      </c>
      <c r="T4352" s="79">
        <f t="shared" si="203"/>
        <v>3384.2233339164404</v>
      </c>
    </row>
    <row r="4353" spans="2:20">
      <c r="B4353" s="62">
        <v>43587</v>
      </c>
      <c r="C4353" s="63">
        <v>27</v>
      </c>
      <c r="D4353" s="64">
        <v>1.6994100000000001</v>
      </c>
      <c r="E4353" s="39"/>
      <c r="F4353" s="53">
        <v>43587</v>
      </c>
      <c r="G4353" s="54">
        <v>27</v>
      </c>
      <c r="H4353" s="55">
        <v>22479.883630399301</v>
      </c>
      <c r="I4353" s="39"/>
      <c r="J4353" s="53">
        <v>43587</v>
      </c>
      <c r="K4353" s="54">
        <v>27</v>
      </c>
      <c r="L4353" s="55">
        <v>-1243.26</v>
      </c>
      <c r="M4353" s="39"/>
      <c r="N4353" s="53">
        <v>43587</v>
      </c>
      <c r="O4353" s="54">
        <v>27</v>
      </c>
      <c r="P4353" s="55">
        <v>9874.6499688587992</v>
      </c>
      <c r="Q4353" s="39"/>
      <c r="R4353" s="77">
        <f t="shared" si="201"/>
        <v>-5.5305446435619139E-2</v>
      </c>
      <c r="S4353" s="78">
        <f t="shared" si="202"/>
        <v>16781.078903578335</v>
      </c>
      <c r="T4353" s="79">
        <f t="shared" si="203"/>
        <v>-546.12192492320855</v>
      </c>
    </row>
    <row r="4354" spans="2:20">
      <c r="B4354" s="62">
        <v>43587</v>
      </c>
      <c r="C4354" s="63">
        <v>28</v>
      </c>
      <c r="D4354" s="64">
        <v>1.50332</v>
      </c>
      <c r="E4354" s="39"/>
      <c r="F4354" s="53">
        <v>43587</v>
      </c>
      <c r="G4354" s="54">
        <v>28</v>
      </c>
      <c r="H4354" s="55">
        <v>22502.715969920599</v>
      </c>
      <c r="I4354" s="39"/>
      <c r="J4354" s="53">
        <v>43587</v>
      </c>
      <c r="K4354" s="54">
        <v>28</v>
      </c>
      <c r="L4354" s="55">
        <v>-4318.49</v>
      </c>
      <c r="M4354" s="39"/>
      <c r="N4354" s="53">
        <v>43587</v>
      </c>
      <c r="O4354" s="54">
        <v>28</v>
      </c>
      <c r="P4354" s="55">
        <v>9843.2171257901991</v>
      </c>
      <c r="Q4354" s="39"/>
      <c r="R4354" s="77">
        <f t="shared" si="201"/>
        <v>-0.1919097235094879</v>
      </c>
      <c r="S4354" s="78">
        <f t="shared" si="202"/>
        <v>14797.505169542923</v>
      </c>
      <c r="T4354" s="79">
        <f t="shared" si="203"/>
        <v>-1889.0090770542533</v>
      </c>
    </row>
    <row r="4355" spans="2:20">
      <c r="B4355" s="62">
        <v>43587</v>
      </c>
      <c r="C4355" s="63">
        <v>29</v>
      </c>
      <c r="D4355" s="64">
        <v>1.3456999999999999</v>
      </c>
      <c r="E4355" s="39"/>
      <c r="F4355" s="53">
        <v>43587</v>
      </c>
      <c r="G4355" s="54">
        <v>29</v>
      </c>
      <c r="H4355" s="55">
        <v>22601.091623388202</v>
      </c>
      <c r="I4355" s="39"/>
      <c r="J4355" s="53">
        <v>43587</v>
      </c>
      <c r="K4355" s="54">
        <v>29</v>
      </c>
      <c r="L4355" s="55">
        <v>-2769.34</v>
      </c>
      <c r="M4355" s="39"/>
      <c r="N4355" s="53">
        <v>43587</v>
      </c>
      <c r="O4355" s="54">
        <v>29</v>
      </c>
      <c r="P4355" s="55">
        <v>10075.700125240601</v>
      </c>
      <c r="Q4355" s="39"/>
      <c r="R4355" s="77">
        <f t="shared" si="201"/>
        <v>-0.12253124964699558</v>
      </c>
      <c r="S4355" s="78">
        <f t="shared" si="202"/>
        <v>13558.869658536276</v>
      </c>
      <c r="T4355" s="79">
        <f t="shared" si="203"/>
        <v>-1234.5881274141207</v>
      </c>
    </row>
    <row r="4356" spans="2:20">
      <c r="B4356" s="62">
        <v>43587</v>
      </c>
      <c r="C4356" s="63">
        <v>30</v>
      </c>
      <c r="D4356" s="64">
        <v>1.7025699999999999</v>
      </c>
      <c r="E4356" s="39"/>
      <c r="F4356" s="53">
        <v>43587</v>
      </c>
      <c r="G4356" s="54">
        <v>30</v>
      </c>
      <c r="H4356" s="55">
        <v>22417.273614412999</v>
      </c>
      <c r="I4356" s="39"/>
      <c r="J4356" s="53">
        <v>43587</v>
      </c>
      <c r="K4356" s="54">
        <v>30</v>
      </c>
      <c r="L4356" s="55">
        <v>7407.23</v>
      </c>
      <c r="M4356" s="39"/>
      <c r="N4356" s="53">
        <v>43587</v>
      </c>
      <c r="O4356" s="54">
        <v>30</v>
      </c>
      <c r="P4356" s="55">
        <v>9952.0234675046995</v>
      </c>
      <c r="Q4356" s="39"/>
      <c r="R4356" s="77">
        <f t="shared" si="201"/>
        <v>0.33042510554171861</v>
      </c>
      <c r="S4356" s="78">
        <f t="shared" si="202"/>
        <v>16944.016595069475</v>
      </c>
      <c r="T4356" s="79">
        <f t="shared" si="203"/>
        <v>3288.3984046039009</v>
      </c>
    </row>
    <row r="4357" spans="2:20">
      <c r="B4357" s="62">
        <v>43587</v>
      </c>
      <c r="C4357" s="63">
        <v>31</v>
      </c>
      <c r="D4357" s="64">
        <v>1.5416700000000001</v>
      </c>
      <c r="E4357" s="39"/>
      <c r="F4357" s="53">
        <v>43587</v>
      </c>
      <c r="G4357" s="54">
        <v>31</v>
      </c>
      <c r="H4357" s="55">
        <v>22534.304400508499</v>
      </c>
      <c r="I4357" s="39"/>
      <c r="J4357" s="53">
        <v>43587</v>
      </c>
      <c r="K4357" s="54">
        <v>31</v>
      </c>
      <c r="L4357" s="55">
        <v>3752.98</v>
      </c>
      <c r="M4357" s="39"/>
      <c r="N4357" s="53">
        <v>43587</v>
      </c>
      <c r="O4357" s="54">
        <v>31</v>
      </c>
      <c r="P4357" s="55">
        <v>9994.9636187266005</v>
      </c>
      <c r="Q4357" s="39"/>
      <c r="R4357" s="77">
        <f t="shared" si="201"/>
        <v>0.16654518964940013</v>
      </c>
      <c r="S4357" s="78">
        <f t="shared" si="202"/>
        <v>15408.935562082239</v>
      </c>
      <c r="T4357" s="79">
        <f t="shared" si="203"/>
        <v>1664.6131114196762</v>
      </c>
    </row>
    <row r="4358" spans="2:20">
      <c r="B4358" s="62">
        <v>43587</v>
      </c>
      <c r="C4358" s="63">
        <v>32</v>
      </c>
      <c r="D4358" s="64">
        <v>1.92723</v>
      </c>
      <c r="E4358" s="39"/>
      <c r="F4358" s="53">
        <v>43587</v>
      </c>
      <c r="G4358" s="54">
        <v>32</v>
      </c>
      <c r="H4358" s="55">
        <v>22792.2272892693</v>
      </c>
      <c r="I4358" s="39"/>
      <c r="J4358" s="53">
        <v>43587</v>
      </c>
      <c r="K4358" s="54">
        <v>32</v>
      </c>
      <c r="L4358" s="55">
        <v>16449.97</v>
      </c>
      <c r="M4358" s="39"/>
      <c r="N4358" s="53">
        <v>43587</v>
      </c>
      <c r="O4358" s="54">
        <v>32</v>
      </c>
      <c r="P4358" s="55">
        <v>9972.9141354220992</v>
      </c>
      <c r="Q4358" s="39"/>
      <c r="R4358" s="77">
        <f t="shared" si="201"/>
        <v>0.721735958106417</v>
      </c>
      <c r="S4358" s="78">
        <f t="shared" si="202"/>
        <v>19220.09930920953</v>
      </c>
      <c r="T4358" s="79">
        <f t="shared" si="203"/>
        <v>7197.8107386418978</v>
      </c>
    </row>
    <row r="4359" spans="2:20">
      <c r="B4359" s="62">
        <v>43587</v>
      </c>
      <c r="C4359" s="63">
        <v>33</v>
      </c>
      <c r="D4359" s="64">
        <v>1.7964800000000001</v>
      </c>
      <c r="E4359" s="39"/>
      <c r="F4359" s="53">
        <v>43587</v>
      </c>
      <c r="G4359" s="54">
        <v>33</v>
      </c>
      <c r="H4359" s="55">
        <v>23263.270418018801</v>
      </c>
      <c r="I4359" s="39"/>
      <c r="J4359" s="53">
        <v>43587</v>
      </c>
      <c r="K4359" s="54">
        <v>33</v>
      </c>
      <c r="L4359" s="55">
        <v>3199.36</v>
      </c>
      <c r="M4359" s="39"/>
      <c r="N4359" s="53">
        <v>43587</v>
      </c>
      <c r="O4359" s="54">
        <v>33</v>
      </c>
      <c r="P4359" s="55">
        <v>10084.0872536562</v>
      </c>
      <c r="Q4359" s="39"/>
      <c r="R4359" s="77">
        <f t="shared" si="201"/>
        <v>0.13752838455258223</v>
      </c>
      <c r="S4359" s="78">
        <f t="shared" si="202"/>
        <v>18115.861069448292</v>
      </c>
      <c r="T4359" s="79">
        <f t="shared" si="203"/>
        <v>1386.8482296826228</v>
      </c>
    </row>
    <row r="4360" spans="2:20">
      <c r="B4360" s="62">
        <v>43587</v>
      </c>
      <c r="C4360" s="63">
        <v>34</v>
      </c>
      <c r="D4360" s="64">
        <v>2.1598799999999998</v>
      </c>
      <c r="E4360" s="39"/>
      <c r="F4360" s="53">
        <v>43587</v>
      </c>
      <c r="G4360" s="54">
        <v>34</v>
      </c>
      <c r="H4360" s="55">
        <v>23809.032822036301</v>
      </c>
      <c r="I4360" s="39"/>
      <c r="J4360" s="53">
        <v>43587</v>
      </c>
      <c r="K4360" s="54">
        <v>34</v>
      </c>
      <c r="L4360" s="55">
        <v>11139.86</v>
      </c>
      <c r="M4360" s="39"/>
      <c r="N4360" s="53">
        <v>43587</v>
      </c>
      <c r="O4360" s="54">
        <v>34</v>
      </c>
      <c r="P4360" s="55">
        <v>10245.4314234843</v>
      </c>
      <c r="Q4360" s="39"/>
      <c r="R4360" s="77">
        <f t="shared" si="201"/>
        <v>0.46788376845318863</v>
      </c>
      <c r="S4360" s="78">
        <f t="shared" si="202"/>
        <v>22128.902422955271</v>
      </c>
      <c r="T4360" s="79">
        <f t="shared" si="203"/>
        <v>4793.6710638485511</v>
      </c>
    </row>
    <row r="4361" spans="2:20">
      <c r="B4361" s="62">
        <v>43587</v>
      </c>
      <c r="C4361" s="63">
        <v>35</v>
      </c>
      <c r="D4361" s="64">
        <v>1.7804500000000001</v>
      </c>
      <c r="E4361" s="39"/>
      <c r="F4361" s="53">
        <v>43587</v>
      </c>
      <c r="G4361" s="54">
        <v>35</v>
      </c>
      <c r="H4361" s="55">
        <v>24390.284401840399</v>
      </c>
      <c r="I4361" s="39"/>
      <c r="J4361" s="53">
        <v>43587</v>
      </c>
      <c r="K4361" s="54">
        <v>35</v>
      </c>
      <c r="L4361" s="55">
        <v>-491.04</v>
      </c>
      <c r="M4361" s="39"/>
      <c r="N4361" s="53">
        <v>43587</v>
      </c>
      <c r="O4361" s="54">
        <v>35</v>
      </c>
      <c r="P4361" s="55">
        <v>10453.5396613383</v>
      </c>
      <c r="Q4361" s="39"/>
      <c r="R4361" s="77">
        <f t="shared" si="201"/>
        <v>-2.0132606570300918E-2</v>
      </c>
      <c r="S4361" s="78">
        <f t="shared" si="202"/>
        <v>18612.004690029778</v>
      </c>
      <c r="T4361" s="79">
        <f t="shared" si="203"/>
        <v>-210.45700126876071</v>
      </c>
    </row>
    <row r="4362" spans="2:20">
      <c r="B4362" s="62">
        <v>43587</v>
      </c>
      <c r="C4362" s="63">
        <v>36</v>
      </c>
      <c r="D4362" s="64">
        <v>2.0232000000000001</v>
      </c>
      <c r="E4362" s="39"/>
      <c r="F4362" s="53">
        <v>43587</v>
      </c>
      <c r="G4362" s="54">
        <v>36</v>
      </c>
      <c r="H4362" s="55">
        <v>24577.0769917465</v>
      </c>
      <c r="I4362" s="39"/>
      <c r="J4362" s="53">
        <v>43587</v>
      </c>
      <c r="K4362" s="54">
        <v>36</v>
      </c>
      <c r="L4362" s="55">
        <v>8031.26</v>
      </c>
      <c r="M4362" s="39"/>
      <c r="N4362" s="53">
        <v>43587</v>
      </c>
      <c r="O4362" s="54">
        <v>36</v>
      </c>
      <c r="P4362" s="55">
        <v>10470.045500796499</v>
      </c>
      <c r="Q4362" s="39"/>
      <c r="R4362" s="77">
        <f t="shared" ref="R4362:R4425" si="204">L4362/H4362</f>
        <v>0.32677848560661082</v>
      </c>
      <c r="S4362" s="78">
        <f t="shared" ref="S4362:S4425" si="205">P4362*D4362</f>
        <v>21182.99605721148</v>
      </c>
      <c r="T4362" s="79">
        <f t="shared" ref="T4362:T4425" si="206">P4362*R4362</f>
        <v>3421.3856129825895</v>
      </c>
    </row>
    <row r="4363" spans="2:20">
      <c r="B4363" s="62">
        <v>43587</v>
      </c>
      <c r="C4363" s="63">
        <v>37</v>
      </c>
      <c r="D4363" s="64">
        <v>1.7658199999999999</v>
      </c>
      <c r="E4363" s="39"/>
      <c r="F4363" s="53">
        <v>43587</v>
      </c>
      <c r="G4363" s="54">
        <v>37</v>
      </c>
      <c r="H4363" s="55">
        <v>24853.836861746498</v>
      </c>
      <c r="I4363" s="39"/>
      <c r="J4363" s="53">
        <v>43587</v>
      </c>
      <c r="K4363" s="54">
        <v>37</v>
      </c>
      <c r="L4363" s="55">
        <v>596.26</v>
      </c>
      <c r="M4363" s="39"/>
      <c r="N4363" s="53">
        <v>43587</v>
      </c>
      <c r="O4363" s="54">
        <v>37</v>
      </c>
      <c r="P4363" s="55">
        <v>10563.8873000326</v>
      </c>
      <c r="Q4363" s="39"/>
      <c r="R4363" s="77">
        <f t="shared" si="204"/>
        <v>2.3990662017973039E-2</v>
      </c>
      <c r="S4363" s="78">
        <f t="shared" si="205"/>
        <v>18653.923472143564</v>
      </c>
      <c r="T4363" s="79">
        <f t="shared" si="206"/>
        <v>253.43464981103986</v>
      </c>
    </row>
    <row r="4364" spans="2:20">
      <c r="B4364" s="62">
        <v>43587</v>
      </c>
      <c r="C4364" s="63">
        <v>38</v>
      </c>
      <c r="D4364" s="64">
        <v>1.5577799999999999</v>
      </c>
      <c r="E4364" s="39"/>
      <c r="F4364" s="53">
        <v>43587</v>
      </c>
      <c r="G4364" s="54">
        <v>38</v>
      </c>
      <c r="H4364" s="55">
        <v>25073.0938226533</v>
      </c>
      <c r="I4364" s="39"/>
      <c r="J4364" s="53">
        <v>43587</v>
      </c>
      <c r="K4364" s="54">
        <v>38</v>
      </c>
      <c r="L4364" s="55">
        <v>-3700.35</v>
      </c>
      <c r="M4364" s="39"/>
      <c r="N4364" s="53">
        <v>43587</v>
      </c>
      <c r="O4364" s="54">
        <v>38</v>
      </c>
      <c r="P4364" s="55">
        <v>10627.2871862881</v>
      </c>
      <c r="Q4364" s="39"/>
      <c r="R4364" s="77">
        <f t="shared" si="204"/>
        <v>-0.14758250522146449</v>
      </c>
      <c r="S4364" s="78">
        <f t="shared" si="205"/>
        <v>16554.975433055875</v>
      </c>
      <c r="T4364" s="79">
        <f t="shared" si="206"/>
        <v>-1568.4016666603661</v>
      </c>
    </row>
    <row r="4365" spans="2:20">
      <c r="B4365" s="62">
        <v>43587</v>
      </c>
      <c r="C4365" s="63">
        <v>39</v>
      </c>
      <c r="D4365" s="64">
        <v>1.7391000000000001</v>
      </c>
      <c r="E4365" s="39"/>
      <c r="F4365" s="53">
        <v>43587</v>
      </c>
      <c r="G4365" s="54">
        <v>39</v>
      </c>
      <c r="H4365" s="55">
        <v>25076.773926827202</v>
      </c>
      <c r="I4365" s="39"/>
      <c r="J4365" s="53">
        <v>43587</v>
      </c>
      <c r="K4365" s="54">
        <v>39</v>
      </c>
      <c r="L4365" s="55">
        <v>972.87</v>
      </c>
      <c r="M4365" s="39"/>
      <c r="N4365" s="53">
        <v>43587</v>
      </c>
      <c r="O4365" s="54">
        <v>39</v>
      </c>
      <c r="P4365" s="55">
        <v>10590.0482372601</v>
      </c>
      <c r="Q4365" s="39"/>
      <c r="R4365" s="77">
        <f t="shared" si="204"/>
        <v>3.8795660192925414E-2</v>
      </c>
      <c r="S4365" s="78">
        <f t="shared" si="205"/>
        <v>18417.152889419041</v>
      </c>
      <c r="T4365" s="79">
        <f t="shared" si="206"/>
        <v>410.84791283943161</v>
      </c>
    </row>
    <row r="4366" spans="2:20">
      <c r="B4366" s="62">
        <v>43587</v>
      </c>
      <c r="C4366" s="63">
        <v>40</v>
      </c>
      <c r="D4366" s="64">
        <v>1.8675299999999999</v>
      </c>
      <c r="E4366" s="39"/>
      <c r="F4366" s="53">
        <v>43587</v>
      </c>
      <c r="G4366" s="54">
        <v>40</v>
      </c>
      <c r="H4366" s="55">
        <v>24923.110391217499</v>
      </c>
      <c r="I4366" s="39"/>
      <c r="J4366" s="53">
        <v>43587</v>
      </c>
      <c r="K4366" s="54">
        <v>40</v>
      </c>
      <c r="L4366" s="55">
        <v>-513.96</v>
      </c>
      <c r="M4366" s="39"/>
      <c r="N4366" s="53">
        <v>43587</v>
      </c>
      <c r="O4366" s="54">
        <v>40</v>
      </c>
      <c r="P4366" s="55">
        <v>10562.068881536799</v>
      </c>
      <c r="Q4366" s="39"/>
      <c r="R4366" s="77">
        <f t="shared" si="204"/>
        <v>-2.0621824159680776E-2</v>
      </c>
      <c r="S4366" s="78">
        <f t="shared" si="205"/>
        <v>19724.980498336419</v>
      </c>
      <c r="T4366" s="79">
        <f t="shared" si="206"/>
        <v>-217.80912723748807</v>
      </c>
    </row>
    <row r="4367" spans="2:20">
      <c r="B4367" s="62">
        <v>43587</v>
      </c>
      <c r="C4367" s="63">
        <v>41</v>
      </c>
      <c r="D4367" s="64">
        <v>1.8042499999999999</v>
      </c>
      <c r="E4367" s="39"/>
      <c r="F4367" s="53">
        <v>43587</v>
      </c>
      <c r="G4367" s="54">
        <v>41</v>
      </c>
      <c r="H4367" s="55">
        <v>24486.486022770601</v>
      </c>
      <c r="I4367" s="39"/>
      <c r="J4367" s="53">
        <v>43587</v>
      </c>
      <c r="K4367" s="54">
        <v>41</v>
      </c>
      <c r="L4367" s="55">
        <v>-1035.5999999999999</v>
      </c>
      <c r="M4367" s="39"/>
      <c r="N4367" s="53">
        <v>43587</v>
      </c>
      <c r="O4367" s="54">
        <v>41</v>
      </c>
      <c r="P4367" s="55">
        <v>10307.487742420501</v>
      </c>
      <c r="Q4367" s="39"/>
      <c r="R4367" s="77">
        <f t="shared" si="204"/>
        <v>-4.2292716032711647E-2</v>
      </c>
      <c r="S4367" s="78">
        <f t="shared" si="205"/>
        <v>18597.284759262187</v>
      </c>
      <c r="T4367" s="79">
        <f t="shared" si="206"/>
        <v>-435.93165210084629</v>
      </c>
    </row>
    <row r="4368" spans="2:20">
      <c r="B4368" s="62">
        <v>43587</v>
      </c>
      <c r="C4368" s="63">
        <v>42</v>
      </c>
      <c r="D4368" s="64">
        <v>1.8292900000000001</v>
      </c>
      <c r="E4368" s="39"/>
      <c r="F4368" s="53">
        <v>43587</v>
      </c>
      <c r="G4368" s="54">
        <v>42</v>
      </c>
      <c r="H4368" s="55">
        <v>24634.5377456151</v>
      </c>
      <c r="I4368" s="39"/>
      <c r="J4368" s="53">
        <v>43587</v>
      </c>
      <c r="K4368" s="54">
        <v>42</v>
      </c>
      <c r="L4368" s="55">
        <v>2231.66</v>
      </c>
      <c r="M4368" s="39"/>
      <c r="N4368" s="53">
        <v>43587</v>
      </c>
      <c r="O4368" s="54">
        <v>42</v>
      </c>
      <c r="P4368" s="55">
        <v>10395.812326176499</v>
      </c>
      <c r="Q4368" s="39"/>
      <c r="R4368" s="77">
        <f t="shared" si="204"/>
        <v>9.0590699246923395E-2</v>
      </c>
      <c r="S4368" s="78">
        <f t="shared" si="205"/>
        <v>19016.955530151408</v>
      </c>
      <c r="T4368" s="79">
        <f t="shared" si="206"/>
        <v>941.76390786811442</v>
      </c>
    </row>
    <row r="4369" spans="2:20">
      <c r="B4369" s="62">
        <v>43587</v>
      </c>
      <c r="C4369" s="63">
        <v>43</v>
      </c>
      <c r="D4369" s="64">
        <v>1.91771</v>
      </c>
      <c r="E4369" s="39"/>
      <c r="F4369" s="53">
        <v>43587</v>
      </c>
      <c r="G4369" s="54">
        <v>43</v>
      </c>
      <c r="H4369" s="55">
        <v>24225.053329238999</v>
      </c>
      <c r="I4369" s="39"/>
      <c r="J4369" s="53">
        <v>43587</v>
      </c>
      <c r="K4369" s="54">
        <v>43</v>
      </c>
      <c r="L4369" s="55">
        <v>9777.3799999999992</v>
      </c>
      <c r="M4369" s="39"/>
      <c r="N4369" s="53">
        <v>43587</v>
      </c>
      <c r="O4369" s="54">
        <v>43</v>
      </c>
      <c r="P4369" s="55">
        <v>10331.015844449301</v>
      </c>
      <c r="Q4369" s="39"/>
      <c r="R4369" s="77">
        <f t="shared" si="204"/>
        <v>0.4036061290399291</v>
      </c>
      <c r="S4369" s="78">
        <f t="shared" si="205"/>
        <v>19811.892395058869</v>
      </c>
      <c r="T4369" s="79">
        <f t="shared" si="206"/>
        <v>4169.6613140283562</v>
      </c>
    </row>
    <row r="4370" spans="2:20">
      <c r="B4370" s="62">
        <v>43587</v>
      </c>
      <c r="C4370" s="63">
        <v>44</v>
      </c>
      <c r="D4370" s="64">
        <v>1.75546</v>
      </c>
      <c r="E4370" s="39"/>
      <c r="F4370" s="53">
        <v>43587</v>
      </c>
      <c r="G4370" s="54">
        <v>44</v>
      </c>
      <c r="H4370" s="55">
        <v>23400.4886894591</v>
      </c>
      <c r="I4370" s="39"/>
      <c r="J4370" s="53">
        <v>43587</v>
      </c>
      <c r="K4370" s="54">
        <v>44</v>
      </c>
      <c r="L4370" s="55">
        <v>127.88</v>
      </c>
      <c r="M4370" s="39"/>
      <c r="N4370" s="53">
        <v>43587</v>
      </c>
      <c r="O4370" s="54">
        <v>44</v>
      </c>
      <c r="P4370" s="55">
        <v>10022.797767739899</v>
      </c>
      <c r="Q4370" s="39"/>
      <c r="R4370" s="77">
        <f t="shared" si="204"/>
        <v>5.4648431362719517E-3</v>
      </c>
      <c r="S4370" s="78">
        <f t="shared" si="205"/>
        <v>17594.620569356684</v>
      </c>
      <c r="T4370" s="79">
        <f t="shared" si="206"/>
        <v>54.773017587275227</v>
      </c>
    </row>
    <row r="4371" spans="2:20">
      <c r="B4371" s="62">
        <v>43587</v>
      </c>
      <c r="C4371" s="63">
        <v>45</v>
      </c>
      <c r="D4371" s="64">
        <v>1.66492</v>
      </c>
      <c r="E4371" s="39"/>
      <c r="F4371" s="53">
        <v>43587</v>
      </c>
      <c r="G4371" s="54">
        <v>45</v>
      </c>
      <c r="H4371" s="55">
        <v>22280.000588884599</v>
      </c>
      <c r="I4371" s="39"/>
      <c r="J4371" s="53">
        <v>43587</v>
      </c>
      <c r="K4371" s="54">
        <v>45</v>
      </c>
      <c r="L4371" s="55">
        <v>1739.47</v>
      </c>
      <c r="M4371" s="39"/>
      <c r="N4371" s="53">
        <v>43587</v>
      </c>
      <c r="O4371" s="54">
        <v>45</v>
      </c>
      <c r="P4371" s="55">
        <v>9537.4886569783994</v>
      </c>
      <c r="Q4371" s="39"/>
      <c r="R4371" s="77">
        <f t="shared" si="204"/>
        <v>7.807315772100179E-2</v>
      </c>
      <c r="S4371" s="78">
        <f t="shared" si="205"/>
        <v>15879.155614776477</v>
      </c>
      <c r="T4371" s="79">
        <f t="shared" si="206"/>
        <v>744.62185617854016</v>
      </c>
    </row>
    <row r="4372" spans="2:20">
      <c r="B4372" s="62">
        <v>43587</v>
      </c>
      <c r="C4372" s="63">
        <v>46</v>
      </c>
      <c r="D4372" s="64">
        <v>1.8185100000000001</v>
      </c>
      <c r="E4372" s="39"/>
      <c r="F4372" s="53">
        <v>43587</v>
      </c>
      <c r="G4372" s="54">
        <v>46</v>
      </c>
      <c r="H4372" s="55">
        <v>21524.248963506499</v>
      </c>
      <c r="I4372" s="39"/>
      <c r="J4372" s="53">
        <v>43587</v>
      </c>
      <c r="K4372" s="54">
        <v>46</v>
      </c>
      <c r="L4372" s="55">
        <v>5470.54</v>
      </c>
      <c r="M4372" s="39"/>
      <c r="N4372" s="53">
        <v>43587</v>
      </c>
      <c r="O4372" s="54">
        <v>46</v>
      </c>
      <c r="P4372" s="55">
        <v>9654.3512633716</v>
      </c>
      <c r="Q4372" s="39"/>
      <c r="R4372" s="77">
        <f t="shared" si="204"/>
        <v>0.25415706765309587</v>
      </c>
      <c r="S4372" s="78">
        <f t="shared" si="205"/>
        <v>17556.53431595389</v>
      </c>
      <c r="T4372" s="79">
        <f t="shared" si="206"/>
        <v>2453.7216071914872</v>
      </c>
    </row>
    <row r="4373" spans="2:20">
      <c r="B4373" s="62">
        <v>43587</v>
      </c>
      <c r="C4373" s="63">
        <v>47</v>
      </c>
      <c r="D4373" s="64">
        <v>2.2433999999999998</v>
      </c>
      <c r="E4373" s="39"/>
      <c r="F4373" s="53">
        <v>43587</v>
      </c>
      <c r="G4373" s="54">
        <v>47</v>
      </c>
      <c r="H4373" s="55">
        <v>20149.345099554299</v>
      </c>
      <c r="I4373" s="39"/>
      <c r="J4373" s="53">
        <v>43587</v>
      </c>
      <c r="K4373" s="54">
        <v>47</v>
      </c>
      <c r="L4373" s="55">
        <v>19641.830000000002</v>
      </c>
      <c r="M4373" s="39"/>
      <c r="N4373" s="53">
        <v>43587</v>
      </c>
      <c r="O4373" s="54">
        <v>47</v>
      </c>
      <c r="P4373" s="55">
        <v>9136.6434005483006</v>
      </c>
      <c r="Q4373" s="39"/>
      <c r="R4373" s="77">
        <f t="shared" si="204"/>
        <v>0.97481232779295024</v>
      </c>
      <c r="S4373" s="78">
        <f t="shared" si="205"/>
        <v>20497.145804790056</v>
      </c>
      <c r="T4373" s="79">
        <f t="shared" si="206"/>
        <v>8906.5126215025848</v>
      </c>
    </row>
    <row r="4374" spans="2:20">
      <c r="B4374" s="62">
        <v>43587</v>
      </c>
      <c r="C4374" s="63">
        <v>48</v>
      </c>
      <c r="D4374" s="64">
        <v>2.1406800000000001</v>
      </c>
      <c r="E4374" s="39"/>
      <c r="F4374" s="53">
        <v>43587</v>
      </c>
      <c r="G4374" s="54">
        <v>48</v>
      </c>
      <c r="H4374" s="55">
        <v>19203.1874476144</v>
      </c>
      <c r="I4374" s="39"/>
      <c r="J4374" s="53">
        <v>43587</v>
      </c>
      <c r="K4374" s="54">
        <v>48</v>
      </c>
      <c r="L4374" s="55">
        <v>12942.43</v>
      </c>
      <c r="M4374" s="39"/>
      <c r="N4374" s="53">
        <v>43587</v>
      </c>
      <c r="O4374" s="54">
        <v>48</v>
      </c>
      <c r="P4374" s="55">
        <v>8737.7212512392998</v>
      </c>
      <c r="Q4374" s="39"/>
      <c r="R4374" s="77">
        <f t="shared" si="204"/>
        <v>0.67397300762211898</v>
      </c>
      <c r="S4374" s="78">
        <f t="shared" si="205"/>
        <v>18704.665128102944</v>
      </c>
      <c r="T4374" s="79">
        <f t="shared" si="206"/>
        <v>5888.988271461456</v>
      </c>
    </row>
    <row r="4375" spans="2:20">
      <c r="B4375" s="62">
        <v>43588</v>
      </c>
      <c r="C4375" s="63">
        <v>1</v>
      </c>
      <c r="D4375" s="64">
        <v>1.66984</v>
      </c>
      <c r="E4375" s="39"/>
      <c r="F4375" s="53">
        <v>43588</v>
      </c>
      <c r="G4375" s="54">
        <v>1</v>
      </c>
      <c r="H4375" s="55">
        <v>18838.937678207702</v>
      </c>
      <c r="I4375" s="39"/>
      <c r="J4375" s="53">
        <v>43588</v>
      </c>
      <c r="K4375" s="54">
        <v>1</v>
      </c>
      <c r="L4375" s="55">
        <v>2929.14</v>
      </c>
      <c r="M4375" s="39"/>
      <c r="N4375" s="53">
        <v>43588</v>
      </c>
      <c r="O4375" s="54">
        <v>1</v>
      </c>
      <c r="P4375" s="55">
        <v>8669.9503180640004</v>
      </c>
      <c r="Q4375" s="39"/>
      <c r="R4375" s="77">
        <f t="shared" si="204"/>
        <v>0.15548328945258619</v>
      </c>
      <c r="S4375" s="78">
        <f t="shared" si="205"/>
        <v>14477.42983911599</v>
      </c>
      <c r="T4375" s="79">
        <f t="shared" si="206"/>
        <v>1348.0323948430866</v>
      </c>
    </row>
    <row r="4376" spans="2:20">
      <c r="B4376" s="62">
        <v>43588</v>
      </c>
      <c r="C4376" s="63">
        <v>2</v>
      </c>
      <c r="D4376" s="64">
        <v>1.2469600000000001</v>
      </c>
      <c r="E4376" s="39"/>
      <c r="F4376" s="53">
        <v>43588</v>
      </c>
      <c r="G4376" s="54">
        <v>2</v>
      </c>
      <c r="H4376" s="55">
        <v>18489.330082525001</v>
      </c>
      <c r="I4376" s="39"/>
      <c r="J4376" s="53">
        <v>43588</v>
      </c>
      <c r="K4376" s="54">
        <v>2</v>
      </c>
      <c r="L4376" s="55">
        <v>-6659.23</v>
      </c>
      <c r="M4376" s="39"/>
      <c r="N4376" s="53">
        <v>43588</v>
      </c>
      <c r="O4376" s="54">
        <v>2</v>
      </c>
      <c r="P4376" s="55">
        <v>8493.3374923900992</v>
      </c>
      <c r="Q4376" s="39"/>
      <c r="R4376" s="77">
        <f t="shared" si="204"/>
        <v>-0.36016610500636265</v>
      </c>
      <c r="S4376" s="78">
        <f t="shared" si="205"/>
        <v>10590.852119510759</v>
      </c>
      <c r="T4376" s="79">
        <f t="shared" si="206"/>
        <v>-3059.0122831386493</v>
      </c>
    </row>
    <row r="4377" spans="2:20">
      <c r="B4377" s="62">
        <v>43588</v>
      </c>
      <c r="C4377" s="63">
        <v>3</v>
      </c>
      <c r="D4377" s="64">
        <v>1.00607</v>
      </c>
      <c r="E4377" s="39"/>
      <c r="F4377" s="53">
        <v>43588</v>
      </c>
      <c r="G4377" s="54">
        <v>3</v>
      </c>
      <c r="H4377" s="55">
        <v>18255.928762440399</v>
      </c>
      <c r="I4377" s="39"/>
      <c r="J4377" s="53">
        <v>43588</v>
      </c>
      <c r="K4377" s="54">
        <v>3</v>
      </c>
      <c r="L4377" s="55">
        <v>-9468.2199999999993</v>
      </c>
      <c r="M4377" s="39"/>
      <c r="N4377" s="53">
        <v>43588</v>
      </c>
      <c r="O4377" s="54">
        <v>3</v>
      </c>
      <c r="P4377" s="55">
        <v>8344.5165445598996</v>
      </c>
      <c r="Q4377" s="39"/>
      <c r="R4377" s="77">
        <f t="shared" si="204"/>
        <v>-0.51863808865642813</v>
      </c>
      <c r="S4377" s="78">
        <f t="shared" si="205"/>
        <v>8395.1677599853774</v>
      </c>
      <c r="T4377" s="79">
        <f t="shared" si="206"/>
        <v>-4327.7841114324883</v>
      </c>
    </row>
    <row r="4378" spans="2:20">
      <c r="B4378" s="62">
        <v>43588</v>
      </c>
      <c r="C4378" s="63">
        <v>4</v>
      </c>
      <c r="D4378" s="64">
        <v>1.0499099999999999</v>
      </c>
      <c r="E4378" s="39"/>
      <c r="F4378" s="53">
        <v>43588</v>
      </c>
      <c r="G4378" s="54">
        <v>4</v>
      </c>
      <c r="H4378" s="55">
        <v>18491.190072794099</v>
      </c>
      <c r="I4378" s="39"/>
      <c r="J4378" s="53">
        <v>43588</v>
      </c>
      <c r="K4378" s="54">
        <v>4</v>
      </c>
      <c r="L4378" s="55">
        <v>-7243.52</v>
      </c>
      <c r="M4378" s="39"/>
      <c r="N4378" s="53">
        <v>43588</v>
      </c>
      <c r="O4378" s="54">
        <v>4</v>
      </c>
      <c r="P4378" s="55">
        <v>8432.3716581944009</v>
      </c>
      <c r="Q4378" s="39"/>
      <c r="R4378" s="77">
        <f t="shared" si="204"/>
        <v>-0.39172816738590116</v>
      </c>
      <c r="S4378" s="78">
        <f t="shared" si="205"/>
        <v>8853.231327654883</v>
      </c>
      <c r="T4378" s="79">
        <f t="shared" si="206"/>
        <v>-3303.197496381305</v>
      </c>
    </row>
    <row r="4379" spans="2:20">
      <c r="B4379" s="62">
        <v>43588</v>
      </c>
      <c r="C4379" s="63">
        <v>5</v>
      </c>
      <c r="D4379" s="64">
        <v>1.20879</v>
      </c>
      <c r="E4379" s="39"/>
      <c r="F4379" s="53">
        <v>43588</v>
      </c>
      <c r="G4379" s="54">
        <v>5</v>
      </c>
      <c r="H4379" s="55">
        <v>18491.611364522902</v>
      </c>
      <c r="I4379" s="39"/>
      <c r="J4379" s="53">
        <v>43588</v>
      </c>
      <c r="K4379" s="54">
        <v>5</v>
      </c>
      <c r="L4379" s="55">
        <v>-4024.44</v>
      </c>
      <c r="M4379" s="39"/>
      <c r="N4379" s="53">
        <v>43588</v>
      </c>
      <c r="O4379" s="54">
        <v>5</v>
      </c>
      <c r="P4379" s="55">
        <v>8588.6491538350001</v>
      </c>
      <c r="Q4379" s="39"/>
      <c r="R4379" s="77">
        <f t="shared" si="204"/>
        <v>-0.21763598210381455</v>
      </c>
      <c r="S4379" s="78">
        <f t="shared" si="205"/>
        <v>10381.873210664209</v>
      </c>
      <c r="T4379" s="79">
        <f t="shared" si="206"/>
        <v>-1869.199093539976</v>
      </c>
    </row>
    <row r="4380" spans="2:20">
      <c r="B4380" s="62">
        <v>43588</v>
      </c>
      <c r="C4380" s="63">
        <v>6</v>
      </c>
      <c r="D4380" s="64">
        <v>1.49332</v>
      </c>
      <c r="E4380" s="39"/>
      <c r="F4380" s="53">
        <v>43588</v>
      </c>
      <c r="G4380" s="54">
        <v>6</v>
      </c>
      <c r="H4380" s="55">
        <v>18398.935880054702</v>
      </c>
      <c r="I4380" s="39"/>
      <c r="J4380" s="53">
        <v>43588</v>
      </c>
      <c r="K4380" s="54">
        <v>6</v>
      </c>
      <c r="L4380" s="55">
        <v>2306.87</v>
      </c>
      <c r="M4380" s="39"/>
      <c r="N4380" s="53">
        <v>43588</v>
      </c>
      <c r="O4380" s="54">
        <v>6</v>
      </c>
      <c r="P4380" s="55">
        <v>8614.7698034035002</v>
      </c>
      <c r="Q4380" s="39"/>
      <c r="R4380" s="77">
        <f t="shared" si="204"/>
        <v>0.1253806206532169</v>
      </c>
      <c r="S4380" s="78">
        <f t="shared" si="205"/>
        <v>12864.608042818514</v>
      </c>
      <c r="T4380" s="79">
        <f t="shared" si="206"/>
        <v>1080.1251847353221</v>
      </c>
    </row>
    <row r="4381" spans="2:20">
      <c r="B4381" s="62">
        <v>43588</v>
      </c>
      <c r="C4381" s="63">
        <v>7</v>
      </c>
      <c r="D4381" s="64">
        <v>1.6244700000000001</v>
      </c>
      <c r="E4381" s="39"/>
      <c r="F4381" s="53">
        <v>43588</v>
      </c>
      <c r="G4381" s="54">
        <v>7</v>
      </c>
      <c r="H4381" s="55">
        <v>18145.972215819202</v>
      </c>
      <c r="I4381" s="39"/>
      <c r="J4381" s="53">
        <v>43588</v>
      </c>
      <c r="K4381" s="54">
        <v>7</v>
      </c>
      <c r="L4381" s="55">
        <v>5453.46</v>
      </c>
      <c r="M4381" s="39"/>
      <c r="N4381" s="53">
        <v>43588</v>
      </c>
      <c r="O4381" s="54">
        <v>7</v>
      </c>
      <c r="P4381" s="55">
        <v>8507.2306616793994</v>
      </c>
      <c r="Q4381" s="39"/>
      <c r="R4381" s="77">
        <f t="shared" si="204"/>
        <v>0.30053280888669115</v>
      </c>
      <c r="S4381" s="78">
        <f t="shared" si="205"/>
        <v>13819.740992978335</v>
      </c>
      <c r="T4381" s="79">
        <f t="shared" si="206"/>
        <v>2556.7019266014941</v>
      </c>
    </row>
    <row r="4382" spans="2:20">
      <c r="B4382" s="62">
        <v>43588</v>
      </c>
      <c r="C4382" s="63">
        <v>8</v>
      </c>
      <c r="D4382" s="64">
        <v>1.6368799999999999</v>
      </c>
      <c r="E4382" s="39"/>
      <c r="F4382" s="53">
        <v>43588</v>
      </c>
      <c r="G4382" s="54">
        <v>8</v>
      </c>
      <c r="H4382" s="55">
        <v>17991.843013548099</v>
      </c>
      <c r="I4382" s="39"/>
      <c r="J4382" s="53">
        <v>43588</v>
      </c>
      <c r="K4382" s="54">
        <v>8</v>
      </c>
      <c r="L4382" s="55">
        <v>6335.64</v>
      </c>
      <c r="M4382" s="39"/>
      <c r="N4382" s="53">
        <v>43588</v>
      </c>
      <c r="O4382" s="54">
        <v>8</v>
      </c>
      <c r="P4382" s="55">
        <v>8443.6488068413</v>
      </c>
      <c r="Q4382" s="39"/>
      <c r="R4382" s="77">
        <f t="shared" si="204"/>
        <v>0.35213957765356102</v>
      </c>
      <c r="S4382" s="78">
        <f t="shared" si="205"/>
        <v>13821.239858942386</v>
      </c>
      <c r="T4382" s="79">
        <f t="shared" si="206"/>
        <v>2973.34292469609</v>
      </c>
    </row>
    <row r="4383" spans="2:20">
      <c r="B4383" s="62">
        <v>43588</v>
      </c>
      <c r="C4383" s="63">
        <v>9</v>
      </c>
      <c r="D4383" s="64">
        <v>1.55138</v>
      </c>
      <c r="E4383" s="39"/>
      <c r="F4383" s="53">
        <v>43588</v>
      </c>
      <c r="G4383" s="54">
        <v>9</v>
      </c>
      <c r="H4383" s="55">
        <v>18004.428965096999</v>
      </c>
      <c r="I4383" s="39"/>
      <c r="J4383" s="53">
        <v>43588</v>
      </c>
      <c r="K4383" s="54">
        <v>9</v>
      </c>
      <c r="L4383" s="55">
        <v>5970.77</v>
      </c>
      <c r="M4383" s="39"/>
      <c r="N4383" s="53">
        <v>43588</v>
      </c>
      <c r="O4383" s="54">
        <v>9</v>
      </c>
      <c r="P4383" s="55">
        <v>8452.3177184641008</v>
      </c>
      <c r="Q4383" s="39"/>
      <c r="R4383" s="77">
        <f t="shared" si="204"/>
        <v>0.33162784621355157</v>
      </c>
      <c r="S4383" s="78">
        <f t="shared" si="205"/>
        <v>13112.756662070837</v>
      </c>
      <c r="T4383" s="79">
        <f t="shared" si="206"/>
        <v>2803.0239204868899</v>
      </c>
    </row>
    <row r="4384" spans="2:20">
      <c r="B4384" s="62">
        <v>43588</v>
      </c>
      <c r="C4384" s="63">
        <v>10</v>
      </c>
      <c r="D4384" s="64">
        <v>1.5651299999999999</v>
      </c>
      <c r="E4384" s="39"/>
      <c r="F4384" s="53">
        <v>43588</v>
      </c>
      <c r="G4384" s="54">
        <v>10</v>
      </c>
      <c r="H4384" s="55">
        <v>17876.7489757326</v>
      </c>
      <c r="I4384" s="39"/>
      <c r="J4384" s="53">
        <v>43588</v>
      </c>
      <c r="K4384" s="54">
        <v>10</v>
      </c>
      <c r="L4384" s="55">
        <v>3336.73</v>
      </c>
      <c r="M4384" s="39"/>
      <c r="N4384" s="53">
        <v>43588</v>
      </c>
      <c r="O4384" s="54">
        <v>10</v>
      </c>
      <c r="P4384" s="55">
        <v>8182.1347396027004</v>
      </c>
      <c r="Q4384" s="39"/>
      <c r="R4384" s="77">
        <f t="shared" si="204"/>
        <v>0.18665194686850262</v>
      </c>
      <c r="S4384" s="78">
        <f t="shared" si="205"/>
        <v>12806.104544994374</v>
      </c>
      <c r="T4384" s="79">
        <f t="shared" si="206"/>
        <v>1527.2113786872528</v>
      </c>
    </row>
    <row r="4385" spans="2:20">
      <c r="B4385" s="62">
        <v>43588</v>
      </c>
      <c r="C4385" s="63">
        <v>11</v>
      </c>
      <c r="D4385" s="64">
        <v>1.6113900000000001</v>
      </c>
      <c r="E4385" s="39"/>
      <c r="F4385" s="53">
        <v>43588</v>
      </c>
      <c r="G4385" s="54">
        <v>11</v>
      </c>
      <c r="H4385" s="55">
        <v>18177.278394978101</v>
      </c>
      <c r="I4385" s="39"/>
      <c r="J4385" s="53">
        <v>43588</v>
      </c>
      <c r="K4385" s="54">
        <v>11</v>
      </c>
      <c r="L4385" s="55">
        <v>6270.54</v>
      </c>
      <c r="M4385" s="39"/>
      <c r="N4385" s="53">
        <v>43588</v>
      </c>
      <c r="O4385" s="54">
        <v>11</v>
      </c>
      <c r="P4385" s="55">
        <v>8160.1031849563997</v>
      </c>
      <c r="Q4385" s="39"/>
      <c r="R4385" s="77">
        <f t="shared" si="204"/>
        <v>0.34496583392442204</v>
      </c>
      <c r="S4385" s="78">
        <f t="shared" si="205"/>
        <v>13149.108671206894</v>
      </c>
      <c r="T4385" s="79">
        <f t="shared" si="206"/>
        <v>2814.9568001078169</v>
      </c>
    </row>
    <row r="4386" spans="2:20">
      <c r="B4386" s="62">
        <v>43588</v>
      </c>
      <c r="C4386" s="63">
        <v>12</v>
      </c>
      <c r="D4386" s="64">
        <v>1.1012</v>
      </c>
      <c r="E4386" s="39"/>
      <c r="F4386" s="53">
        <v>43588</v>
      </c>
      <c r="G4386" s="54">
        <v>12</v>
      </c>
      <c r="H4386" s="55">
        <v>19181.1280546085</v>
      </c>
      <c r="I4386" s="39"/>
      <c r="J4386" s="53">
        <v>43588</v>
      </c>
      <c r="K4386" s="54">
        <v>12</v>
      </c>
      <c r="L4386" s="55">
        <v>-6309.94</v>
      </c>
      <c r="M4386" s="39"/>
      <c r="N4386" s="53">
        <v>43588</v>
      </c>
      <c r="O4386" s="54">
        <v>12</v>
      </c>
      <c r="P4386" s="55">
        <v>8919.2631610041008</v>
      </c>
      <c r="Q4386" s="39"/>
      <c r="R4386" s="77">
        <f t="shared" si="204"/>
        <v>-0.32896605361455578</v>
      </c>
      <c r="S4386" s="78">
        <f t="shared" si="205"/>
        <v>9821.8925928977151</v>
      </c>
      <c r="T4386" s="79">
        <f t="shared" si="206"/>
        <v>-2934.1348032252072</v>
      </c>
    </row>
    <row r="4387" spans="2:20">
      <c r="B4387" s="62">
        <v>43588</v>
      </c>
      <c r="C4387" s="63">
        <v>13</v>
      </c>
      <c r="D4387" s="64">
        <v>1.16534</v>
      </c>
      <c r="E4387" s="39"/>
      <c r="F4387" s="53">
        <v>43588</v>
      </c>
      <c r="G4387" s="54">
        <v>13</v>
      </c>
      <c r="H4387" s="55">
        <v>19396.354711435099</v>
      </c>
      <c r="I4387" s="39"/>
      <c r="J4387" s="53">
        <v>43588</v>
      </c>
      <c r="K4387" s="54">
        <v>13</v>
      </c>
      <c r="L4387" s="55">
        <v>-6415.79</v>
      </c>
      <c r="M4387" s="39"/>
      <c r="N4387" s="53">
        <v>43588</v>
      </c>
      <c r="O4387" s="54">
        <v>13</v>
      </c>
      <c r="P4387" s="55">
        <v>8251.5979698062001</v>
      </c>
      <c r="Q4387" s="39"/>
      <c r="R4387" s="77">
        <f t="shared" si="204"/>
        <v>-0.33077297747177092</v>
      </c>
      <c r="S4387" s="78">
        <f t="shared" si="205"/>
        <v>9615.9171781339573</v>
      </c>
      <c r="T4387" s="79">
        <f t="shared" si="206"/>
        <v>-2729.4056293728167</v>
      </c>
    </row>
    <row r="4388" spans="2:20">
      <c r="B4388" s="62">
        <v>43588</v>
      </c>
      <c r="C4388" s="63">
        <v>14</v>
      </c>
      <c r="D4388" s="64">
        <v>1.5962499999999999</v>
      </c>
      <c r="E4388" s="39"/>
      <c r="F4388" s="53">
        <v>43588</v>
      </c>
      <c r="G4388" s="54">
        <v>14</v>
      </c>
      <c r="H4388" s="55">
        <v>21382.409201664301</v>
      </c>
      <c r="I4388" s="39"/>
      <c r="J4388" s="53">
        <v>43588</v>
      </c>
      <c r="K4388" s="54">
        <v>14</v>
      </c>
      <c r="L4388" s="55">
        <v>-4009.44</v>
      </c>
      <c r="M4388" s="39"/>
      <c r="N4388" s="53">
        <v>43588</v>
      </c>
      <c r="O4388" s="54">
        <v>14</v>
      </c>
      <c r="P4388" s="55">
        <v>9281.2357842434994</v>
      </c>
      <c r="Q4388" s="39"/>
      <c r="R4388" s="77">
        <f t="shared" si="204"/>
        <v>-0.18751114349116119</v>
      </c>
      <c r="S4388" s="78">
        <f t="shared" si="205"/>
        <v>14815.172620598685</v>
      </c>
      <c r="T4388" s="79">
        <f t="shared" si="206"/>
        <v>-1740.3351349145828</v>
      </c>
    </row>
    <row r="4389" spans="2:20">
      <c r="B4389" s="62">
        <v>43588</v>
      </c>
      <c r="C4389" s="63">
        <v>15</v>
      </c>
      <c r="D4389" s="64">
        <v>2.3027099999999998</v>
      </c>
      <c r="E4389" s="39"/>
      <c r="F4389" s="53">
        <v>43588</v>
      </c>
      <c r="G4389" s="54">
        <v>15</v>
      </c>
      <c r="H4389" s="55">
        <v>23213.336341616901</v>
      </c>
      <c r="I4389" s="39"/>
      <c r="J4389" s="53">
        <v>43588</v>
      </c>
      <c r="K4389" s="54">
        <v>15</v>
      </c>
      <c r="L4389" s="55">
        <v>18543.46</v>
      </c>
      <c r="M4389" s="39"/>
      <c r="N4389" s="53">
        <v>43588</v>
      </c>
      <c r="O4389" s="54">
        <v>15</v>
      </c>
      <c r="P4389" s="55">
        <v>10078.2455355496</v>
      </c>
      <c r="Q4389" s="39"/>
      <c r="R4389" s="77">
        <f t="shared" si="204"/>
        <v>0.79882786890720481</v>
      </c>
      <c r="S4389" s="78">
        <f t="shared" si="205"/>
        <v>23207.276777165418</v>
      </c>
      <c r="T4389" s="79">
        <f t="shared" si="206"/>
        <v>8050.7834034866382</v>
      </c>
    </row>
    <row r="4390" spans="2:20">
      <c r="B4390" s="62">
        <v>43588</v>
      </c>
      <c r="C4390" s="63">
        <v>16</v>
      </c>
      <c r="D4390" s="64">
        <v>2.5577200000000002</v>
      </c>
      <c r="E4390" s="39"/>
      <c r="F4390" s="53">
        <v>43588</v>
      </c>
      <c r="G4390" s="54">
        <v>16</v>
      </c>
      <c r="H4390" s="55">
        <v>23874.126331640098</v>
      </c>
      <c r="I4390" s="39"/>
      <c r="J4390" s="53">
        <v>43588</v>
      </c>
      <c r="K4390" s="54">
        <v>16</v>
      </c>
      <c r="L4390" s="55">
        <v>23138.25</v>
      </c>
      <c r="M4390" s="39"/>
      <c r="N4390" s="53">
        <v>43588</v>
      </c>
      <c r="O4390" s="54">
        <v>16</v>
      </c>
      <c r="P4390" s="55">
        <v>10396.273688151399</v>
      </c>
      <c r="Q4390" s="39"/>
      <c r="R4390" s="77">
        <f t="shared" si="204"/>
        <v>0.96917682676978845</v>
      </c>
      <c r="S4390" s="78">
        <f t="shared" si="205"/>
        <v>26590.757137658598</v>
      </c>
      <c r="T4390" s="79">
        <f t="shared" si="206"/>
        <v>10075.827543312818</v>
      </c>
    </row>
    <row r="4391" spans="2:20">
      <c r="B4391" s="62">
        <v>43588</v>
      </c>
      <c r="C4391" s="63">
        <v>17</v>
      </c>
      <c r="D4391" s="64">
        <v>2.6872500000000001</v>
      </c>
      <c r="E4391" s="39"/>
      <c r="F4391" s="53">
        <v>43588</v>
      </c>
      <c r="G4391" s="54">
        <v>17</v>
      </c>
      <c r="H4391" s="55">
        <v>24361.2609600914</v>
      </c>
      <c r="I4391" s="39"/>
      <c r="J4391" s="53">
        <v>43588</v>
      </c>
      <c r="K4391" s="54">
        <v>17</v>
      </c>
      <c r="L4391" s="55">
        <v>30017.93</v>
      </c>
      <c r="M4391" s="39"/>
      <c r="N4391" s="53">
        <v>43588</v>
      </c>
      <c r="O4391" s="54">
        <v>17</v>
      </c>
      <c r="P4391" s="55">
        <v>10574.9441603207</v>
      </c>
      <c r="Q4391" s="39"/>
      <c r="R4391" s="77">
        <f t="shared" si="204"/>
        <v>1.2321993532754874</v>
      </c>
      <c r="S4391" s="78">
        <f t="shared" si="205"/>
        <v>28417.518694821803</v>
      </c>
      <c r="T4391" s="79">
        <f t="shared" si="206"/>
        <v>13030.439355271557</v>
      </c>
    </row>
    <row r="4392" spans="2:20">
      <c r="B4392" s="62">
        <v>43588</v>
      </c>
      <c r="C4392" s="63">
        <v>18</v>
      </c>
      <c r="D4392" s="64">
        <v>2.6307800000000001</v>
      </c>
      <c r="E4392" s="39"/>
      <c r="F4392" s="53">
        <v>43588</v>
      </c>
      <c r="G4392" s="54">
        <v>18</v>
      </c>
      <c r="H4392" s="55">
        <v>24493.377591731401</v>
      </c>
      <c r="I4392" s="39"/>
      <c r="J4392" s="53">
        <v>43588</v>
      </c>
      <c r="K4392" s="54">
        <v>18</v>
      </c>
      <c r="L4392" s="55">
        <v>26903.56</v>
      </c>
      <c r="M4392" s="39"/>
      <c r="N4392" s="53">
        <v>43588</v>
      </c>
      <c r="O4392" s="54">
        <v>18</v>
      </c>
      <c r="P4392" s="55">
        <v>10649.2486833249</v>
      </c>
      <c r="Q4392" s="39"/>
      <c r="R4392" s="77">
        <f t="shared" si="204"/>
        <v>1.0984013903040568</v>
      </c>
      <c r="S4392" s="78">
        <f t="shared" si="205"/>
        <v>28015.830451117483</v>
      </c>
      <c r="T4392" s="79">
        <f t="shared" si="206"/>
        <v>11697.149559457717</v>
      </c>
    </row>
    <row r="4393" spans="2:20">
      <c r="B4393" s="62">
        <v>43588</v>
      </c>
      <c r="C4393" s="63">
        <v>19</v>
      </c>
      <c r="D4393" s="64">
        <v>2.6698200000000001</v>
      </c>
      <c r="E4393" s="39"/>
      <c r="F4393" s="53">
        <v>43588</v>
      </c>
      <c r="G4393" s="54">
        <v>19</v>
      </c>
      <c r="H4393" s="55">
        <v>24613.531797003201</v>
      </c>
      <c r="I4393" s="39"/>
      <c r="J4393" s="53">
        <v>43588</v>
      </c>
      <c r="K4393" s="54">
        <v>19</v>
      </c>
      <c r="L4393" s="55">
        <v>25493.31</v>
      </c>
      <c r="M4393" s="39"/>
      <c r="N4393" s="53">
        <v>43588</v>
      </c>
      <c r="O4393" s="54">
        <v>19</v>
      </c>
      <c r="P4393" s="55">
        <v>10651.735501669</v>
      </c>
      <c r="Q4393" s="39"/>
      <c r="R4393" s="77">
        <f t="shared" si="204"/>
        <v>1.0357436799502262</v>
      </c>
      <c r="S4393" s="78">
        <f t="shared" si="205"/>
        <v>28438.216477065929</v>
      </c>
      <c r="T4393" s="79">
        <f t="shared" si="206"/>
        <v>11032.467726355118</v>
      </c>
    </row>
    <row r="4394" spans="2:20">
      <c r="B4394" s="62">
        <v>43588</v>
      </c>
      <c r="C4394" s="63">
        <v>20</v>
      </c>
      <c r="D4394" s="64">
        <v>2.7927599999999999</v>
      </c>
      <c r="E4394" s="39"/>
      <c r="F4394" s="53">
        <v>43588</v>
      </c>
      <c r="G4394" s="54">
        <v>20</v>
      </c>
      <c r="H4394" s="55">
        <v>24583.452531896601</v>
      </c>
      <c r="I4394" s="39"/>
      <c r="J4394" s="53">
        <v>43588</v>
      </c>
      <c r="K4394" s="54">
        <v>20</v>
      </c>
      <c r="L4394" s="55">
        <v>24844.23</v>
      </c>
      <c r="M4394" s="39"/>
      <c r="N4394" s="53">
        <v>43588</v>
      </c>
      <c r="O4394" s="54">
        <v>20</v>
      </c>
      <c r="P4394" s="55">
        <v>10602.078009641</v>
      </c>
      <c r="Q4394" s="39"/>
      <c r="R4394" s="77">
        <f t="shared" si="204"/>
        <v>1.0106078455727503</v>
      </c>
      <c r="S4394" s="78">
        <f t="shared" si="205"/>
        <v>29609.059382205</v>
      </c>
      <c r="T4394" s="79">
        <f t="shared" si="206"/>
        <v>10714.543215917523</v>
      </c>
    </row>
    <row r="4395" spans="2:20">
      <c r="B4395" s="62">
        <v>43588</v>
      </c>
      <c r="C4395" s="63">
        <v>21</v>
      </c>
      <c r="D4395" s="64">
        <v>2.7611500000000002</v>
      </c>
      <c r="E4395" s="39"/>
      <c r="F4395" s="53">
        <v>43588</v>
      </c>
      <c r="G4395" s="54">
        <v>21</v>
      </c>
      <c r="H4395" s="55">
        <v>24238.079237764301</v>
      </c>
      <c r="I4395" s="39"/>
      <c r="J4395" s="53">
        <v>43588</v>
      </c>
      <c r="K4395" s="54">
        <v>21</v>
      </c>
      <c r="L4395" s="55">
        <v>16918.62</v>
      </c>
      <c r="M4395" s="39"/>
      <c r="N4395" s="53">
        <v>43588</v>
      </c>
      <c r="O4395" s="54">
        <v>21</v>
      </c>
      <c r="P4395" s="55">
        <v>10321.6546071796</v>
      </c>
      <c r="Q4395" s="39"/>
      <c r="R4395" s="77">
        <f t="shared" si="204"/>
        <v>0.69801818180542252</v>
      </c>
      <c r="S4395" s="78">
        <f t="shared" si="205"/>
        <v>28499.636618613957</v>
      </c>
      <c r="T4395" s="79">
        <f t="shared" si="206"/>
        <v>7204.7025821270672</v>
      </c>
    </row>
    <row r="4396" spans="2:20">
      <c r="B4396" s="62">
        <v>43588</v>
      </c>
      <c r="C4396" s="63">
        <v>22</v>
      </c>
      <c r="D4396" s="64">
        <v>2.73739</v>
      </c>
      <c r="E4396" s="39"/>
      <c r="F4396" s="53">
        <v>43588</v>
      </c>
      <c r="G4396" s="54">
        <v>22</v>
      </c>
      <c r="H4396" s="55">
        <v>23898.1879888724</v>
      </c>
      <c r="I4396" s="39"/>
      <c r="J4396" s="53">
        <v>43588</v>
      </c>
      <c r="K4396" s="54">
        <v>22</v>
      </c>
      <c r="L4396" s="55">
        <v>16630.25</v>
      </c>
      <c r="M4396" s="39"/>
      <c r="N4396" s="53">
        <v>43588</v>
      </c>
      <c r="O4396" s="54">
        <v>22</v>
      </c>
      <c r="P4396" s="55">
        <v>10113.212804581</v>
      </c>
      <c r="Q4396" s="39"/>
      <c r="R4396" s="77">
        <f t="shared" si="204"/>
        <v>0.69587911885802656</v>
      </c>
      <c r="S4396" s="78">
        <f t="shared" si="205"/>
        <v>27683.807599131986</v>
      </c>
      <c r="T4396" s="79">
        <f t="shared" si="206"/>
        <v>7037.573615275538</v>
      </c>
    </row>
    <row r="4397" spans="2:20">
      <c r="B4397" s="62">
        <v>43588</v>
      </c>
      <c r="C4397" s="63">
        <v>23</v>
      </c>
      <c r="D4397" s="64">
        <v>2.42211</v>
      </c>
      <c r="E4397" s="39"/>
      <c r="F4397" s="53">
        <v>43588</v>
      </c>
      <c r="G4397" s="54">
        <v>23</v>
      </c>
      <c r="H4397" s="55">
        <v>23863.107781472201</v>
      </c>
      <c r="I4397" s="39"/>
      <c r="J4397" s="53">
        <v>43588</v>
      </c>
      <c r="K4397" s="54">
        <v>23</v>
      </c>
      <c r="L4397" s="55">
        <v>6134.14</v>
      </c>
      <c r="M4397" s="39"/>
      <c r="N4397" s="53">
        <v>43588</v>
      </c>
      <c r="O4397" s="54">
        <v>23</v>
      </c>
      <c r="P4397" s="55">
        <v>10175.4076065093</v>
      </c>
      <c r="Q4397" s="39"/>
      <c r="R4397" s="77">
        <f t="shared" si="204"/>
        <v>0.2570553699951299</v>
      </c>
      <c r="S4397" s="78">
        <f t="shared" si="205"/>
        <v>24645.956517802239</v>
      </c>
      <c r="T4397" s="79">
        <f t="shared" si="206"/>
        <v>2615.6431671425071</v>
      </c>
    </row>
    <row r="4398" spans="2:20">
      <c r="B4398" s="62">
        <v>43588</v>
      </c>
      <c r="C4398" s="63">
        <v>24</v>
      </c>
      <c r="D4398" s="64">
        <v>2.3129900000000001</v>
      </c>
      <c r="E4398" s="39"/>
      <c r="F4398" s="53">
        <v>43588</v>
      </c>
      <c r="G4398" s="54">
        <v>24</v>
      </c>
      <c r="H4398" s="55">
        <v>24005.068693491801</v>
      </c>
      <c r="I4398" s="39"/>
      <c r="J4398" s="53">
        <v>43588</v>
      </c>
      <c r="K4398" s="54">
        <v>24</v>
      </c>
      <c r="L4398" s="55">
        <v>2387.69</v>
      </c>
      <c r="M4398" s="39"/>
      <c r="N4398" s="53">
        <v>43588</v>
      </c>
      <c r="O4398" s="54">
        <v>24</v>
      </c>
      <c r="P4398" s="55">
        <v>10252.247231179301</v>
      </c>
      <c r="Q4398" s="39"/>
      <c r="R4398" s="77">
        <f t="shared" si="204"/>
        <v>9.9466076539382914E-2</v>
      </c>
      <c r="S4398" s="78">
        <f t="shared" si="205"/>
        <v>23713.345323245412</v>
      </c>
      <c r="T4398" s="79">
        <f t="shared" si="206"/>
        <v>1019.7508077971569</v>
      </c>
    </row>
    <row r="4399" spans="2:20">
      <c r="B4399" s="62">
        <v>43588</v>
      </c>
      <c r="C4399" s="63">
        <v>25</v>
      </c>
      <c r="D4399" s="64">
        <v>2.6402999999999999</v>
      </c>
      <c r="E4399" s="39"/>
      <c r="F4399" s="53">
        <v>43588</v>
      </c>
      <c r="G4399" s="54">
        <v>25</v>
      </c>
      <c r="H4399" s="55">
        <v>23987.647496620601</v>
      </c>
      <c r="I4399" s="39"/>
      <c r="J4399" s="53">
        <v>43588</v>
      </c>
      <c r="K4399" s="54">
        <v>25</v>
      </c>
      <c r="L4399" s="55">
        <v>10168.41</v>
      </c>
      <c r="M4399" s="39"/>
      <c r="N4399" s="53">
        <v>43588</v>
      </c>
      <c r="O4399" s="54">
        <v>25</v>
      </c>
      <c r="P4399" s="55">
        <v>10198.3834258923</v>
      </c>
      <c r="Q4399" s="39"/>
      <c r="R4399" s="77">
        <f t="shared" si="204"/>
        <v>0.42390192708278435</v>
      </c>
      <c r="S4399" s="78">
        <f t="shared" si="205"/>
        <v>26926.791759383439</v>
      </c>
      <c r="T4399" s="79">
        <f t="shared" si="206"/>
        <v>4323.1143873648743</v>
      </c>
    </row>
    <row r="4400" spans="2:20">
      <c r="B4400" s="62">
        <v>43588</v>
      </c>
      <c r="C4400" s="63">
        <v>26</v>
      </c>
      <c r="D4400" s="64">
        <v>2.2615799999999999</v>
      </c>
      <c r="E4400" s="39"/>
      <c r="F4400" s="53">
        <v>43588</v>
      </c>
      <c r="G4400" s="54">
        <v>26</v>
      </c>
      <c r="H4400" s="55">
        <v>23786.333511403001</v>
      </c>
      <c r="I4400" s="39"/>
      <c r="J4400" s="53">
        <v>43588</v>
      </c>
      <c r="K4400" s="54">
        <v>26</v>
      </c>
      <c r="L4400" s="55">
        <v>5668.16</v>
      </c>
      <c r="M4400" s="39"/>
      <c r="N4400" s="53">
        <v>43588</v>
      </c>
      <c r="O4400" s="54">
        <v>26</v>
      </c>
      <c r="P4400" s="55">
        <v>10145.3311431851</v>
      </c>
      <c r="Q4400" s="39"/>
      <c r="R4400" s="77">
        <f t="shared" si="204"/>
        <v>0.238294817369929</v>
      </c>
      <c r="S4400" s="78">
        <f t="shared" si="205"/>
        <v>22944.478006804558</v>
      </c>
      <c r="T4400" s="79">
        <f t="shared" si="206"/>
        <v>2417.5798319227465</v>
      </c>
    </row>
    <row r="4401" spans="2:20">
      <c r="B4401" s="62">
        <v>43588</v>
      </c>
      <c r="C4401" s="63">
        <v>27</v>
      </c>
      <c r="D4401" s="64">
        <v>2.26431</v>
      </c>
      <c r="E4401" s="39"/>
      <c r="F4401" s="53">
        <v>43588</v>
      </c>
      <c r="G4401" s="54">
        <v>27</v>
      </c>
      <c r="H4401" s="55">
        <v>23752.057140495101</v>
      </c>
      <c r="I4401" s="39"/>
      <c r="J4401" s="53">
        <v>43588</v>
      </c>
      <c r="K4401" s="54">
        <v>27</v>
      </c>
      <c r="L4401" s="55">
        <v>10253.61</v>
      </c>
      <c r="M4401" s="39"/>
      <c r="N4401" s="53">
        <v>43588</v>
      </c>
      <c r="O4401" s="54">
        <v>27</v>
      </c>
      <c r="P4401" s="55">
        <v>10132.5352371269</v>
      </c>
      <c r="Q4401" s="39"/>
      <c r="R4401" s="77">
        <f t="shared" si="204"/>
        <v>0.43169355560864353</v>
      </c>
      <c r="S4401" s="78">
        <f t="shared" si="205"/>
        <v>22943.200862778813</v>
      </c>
      <c r="T4401" s="79">
        <f t="shared" si="206"/>
        <v>4374.1501638451819</v>
      </c>
    </row>
    <row r="4402" spans="2:20">
      <c r="B4402" s="62">
        <v>43588</v>
      </c>
      <c r="C4402" s="63">
        <v>28</v>
      </c>
      <c r="D4402" s="64">
        <v>1.9452199999999999</v>
      </c>
      <c r="E4402" s="39"/>
      <c r="F4402" s="53">
        <v>43588</v>
      </c>
      <c r="G4402" s="54">
        <v>28</v>
      </c>
      <c r="H4402" s="55">
        <v>23984.3645149281</v>
      </c>
      <c r="I4402" s="39"/>
      <c r="J4402" s="53">
        <v>43588</v>
      </c>
      <c r="K4402" s="54">
        <v>28</v>
      </c>
      <c r="L4402" s="55">
        <v>3626.11</v>
      </c>
      <c r="M4402" s="39"/>
      <c r="N4402" s="53">
        <v>43588</v>
      </c>
      <c r="O4402" s="54">
        <v>28</v>
      </c>
      <c r="P4402" s="55">
        <v>10462.9106688054</v>
      </c>
      <c r="Q4402" s="39"/>
      <c r="R4402" s="77">
        <f t="shared" si="204"/>
        <v>0.1511864113699187</v>
      </c>
      <c r="S4402" s="78">
        <f t="shared" si="205"/>
        <v>20352.663091173639</v>
      </c>
      <c r="T4402" s="79">
        <f t="shared" si="206"/>
        <v>1581.8499165007245</v>
      </c>
    </row>
    <row r="4403" spans="2:20">
      <c r="B4403" s="62">
        <v>43588</v>
      </c>
      <c r="C4403" s="63">
        <v>29</v>
      </c>
      <c r="D4403" s="64">
        <v>2.0247899999999999</v>
      </c>
      <c r="E4403" s="39"/>
      <c r="F4403" s="53">
        <v>43588</v>
      </c>
      <c r="G4403" s="54">
        <v>29</v>
      </c>
      <c r="H4403" s="55">
        <v>23862.426589385101</v>
      </c>
      <c r="I4403" s="39"/>
      <c r="J4403" s="53">
        <v>43588</v>
      </c>
      <c r="K4403" s="54">
        <v>29</v>
      </c>
      <c r="L4403" s="55">
        <v>9492.34</v>
      </c>
      <c r="M4403" s="39"/>
      <c r="N4403" s="53">
        <v>43588</v>
      </c>
      <c r="O4403" s="54">
        <v>29</v>
      </c>
      <c r="P4403" s="55">
        <v>10416.308835821899</v>
      </c>
      <c r="Q4403" s="39"/>
      <c r="R4403" s="77">
        <f t="shared" si="204"/>
        <v>0.39779441392697873</v>
      </c>
      <c r="S4403" s="78">
        <f t="shared" si="205"/>
        <v>21090.837967683823</v>
      </c>
      <c r="T4403" s="79">
        <f t="shared" si="206"/>
        <v>4143.5494686281827</v>
      </c>
    </row>
    <row r="4404" spans="2:20">
      <c r="B4404" s="62">
        <v>43588</v>
      </c>
      <c r="C4404" s="63">
        <v>30</v>
      </c>
      <c r="D4404" s="64">
        <v>1.7702899999999999</v>
      </c>
      <c r="E4404" s="39"/>
      <c r="F4404" s="53">
        <v>43588</v>
      </c>
      <c r="G4404" s="54">
        <v>30</v>
      </c>
      <c r="H4404" s="55">
        <v>23517.390312498901</v>
      </c>
      <c r="I4404" s="39"/>
      <c r="J4404" s="53">
        <v>43588</v>
      </c>
      <c r="K4404" s="54">
        <v>30</v>
      </c>
      <c r="L4404" s="55">
        <v>9155.2000000000007</v>
      </c>
      <c r="M4404" s="39"/>
      <c r="N4404" s="53">
        <v>43588</v>
      </c>
      <c r="O4404" s="54">
        <v>30</v>
      </c>
      <c r="P4404" s="55">
        <v>10211.0655896674</v>
      </c>
      <c r="Q4404" s="39"/>
      <c r="R4404" s="77">
        <f t="shared" si="204"/>
        <v>0.38929489532408884</v>
      </c>
      <c r="S4404" s="78">
        <f t="shared" si="205"/>
        <v>18076.547302732299</v>
      </c>
      <c r="T4404" s="79">
        <f t="shared" si="206"/>
        <v>3975.1157098769759</v>
      </c>
    </row>
    <row r="4405" spans="2:20">
      <c r="B4405" s="62">
        <v>43588</v>
      </c>
      <c r="C4405" s="63">
        <v>31</v>
      </c>
      <c r="D4405" s="64">
        <v>2.0450300000000001</v>
      </c>
      <c r="E4405" s="39"/>
      <c r="F4405" s="53">
        <v>43588</v>
      </c>
      <c r="G4405" s="54">
        <v>31</v>
      </c>
      <c r="H4405" s="55">
        <v>24670.940612870399</v>
      </c>
      <c r="I4405" s="39"/>
      <c r="J4405" s="53">
        <v>43588</v>
      </c>
      <c r="K4405" s="54">
        <v>31</v>
      </c>
      <c r="L4405" s="55">
        <v>15313.01</v>
      </c>
      <c r="M4405" s="39"/>
      <c r="N4405" s="53">
        <v>43588</v>
      </c>
      <c r="O4405" s="54">
        <v>31</v>
      </c>
      <c r="P4405" s="55">
        <v>11378.295296497499</v>
      </c>
      <c r="Q4405" s="39"/>
      <c r="R4405" s="77">
        <f t="shared" si="204"/>
        <v>0.62069015690514329</v>
      </c>
      <c r="S4405" s="78">
        <f t="shared" si="205"/>
        <v>23268.955230196283</v>
      </c>
      <c r="T4405" s="79">
        <f t="shared" si="206"/>
        <v>7062.3958928960865</v>
      </c>
    </row>
    <row r="4406" spans="2:20">
      <c r="B4406" s="62">
        <v>43588</v>
      </c>
      <c r="C4406" s="63">
        <v>32</v>
      </c>
      <c r="D4406" s="64">
        <v>1.8914500000000001</v>
      </c>
      <c r="E4406" s="39"/>
      <c r="F4406" s="53">
        <v>43588</v>
      </c>
      <c r="G4406" s="54">
        <v>32</v>
      </c>
      <c r="H4406" s="55">
        <v>23807.9245764691</v>
      </c>
      <c r="I4406" s="39"/>
      <c r="J4406" s="53">
        <v>43588</v>
      </c>
      <c r="K4406" s="54">
        <v>32</v>
      </c>
      <c r="L4406" s="55">
        <v>9835.69</v>
      </c>
      <c r="M4406" s="39"/>
      <c r="N4406" s="53">
        <v>43588</v>
      </c>
      <c r="O4406" s="54">
        <v>32</v>
      </c>
      <c r="P4406" s="55">
        <v>10257.330016208</v>
      </c>
      <c r="Q4406" s="39"/>
      <c r="R4406" s="77">
        <f t="shared" si="204"/>
        <v>0.4131267288086608</v>
      </c>
      <c r="S4406" s="78">
        <f t="shared" si="205"/>
        <v>19401.226859156621</v>
      </c>
      <c r="T4406" s="79">
        <f t="shared" si="206"/>
        <v>4237.5771959068989</v>
      </c>
    </row>
    <row r="4407" spans="2:20">
      <c r="B4407" s="62">
        <v>43588</v>
      </c>
      <c r="C4407" s="63">
        <v>33</v>
      </c>
      <c r="D4407" s="64">
        <v>2.14168</v>
      </c>
      <c r="E4407" s="39"/>
      <c r="F4407" s="53">
        <v>43588</v>
      </c>
      <c r="G4407" s="54">
        <v>33</v>
      </c>
      <c r="H4407" s="55">
        <v>25684.295371185701</v>
      </c>
      <c r="I4407" s="39"/>
      <c r="J4407" s="53">
        <v>43588</v>
      </c>
      <c r="K4407" s="54">
        <v>33</v>
      </c>
      <c r="L4407" s="55">
        <v>14800.42</v>
      </c>
      <c r="M4407" s="39"/>
      <c r="N4407" s="53">
        <v>43588</v>
      </c>
      <c r="O4407" s="54">
        <v>33</v>
      </c>
      <c r="P4407" s="55">
        <v>11797.5821763882</v>
      </c>
      <c r="Q4407" s="39"/>
      <c r="R4407" s="77">
        <f t="shared" si="204"/>
        <v>0.57624395709932796</v>
      </c>
      <c r="S4407" s="78">
        <f t="shared" si="205"/>
        <v>25266.645795527078</v>
      </c>
      <c r="T4407" s="79">
        <f t="shared" si="206"/>
        <v>6798.2854375264378</v>
      </c>
    </row>
    <row r="4408" spans="2:20">
      <c r="B4408" s="62">
        <v>43588</v>
      </c>
      <c r="C4408" s="63">
        <v>34</v>
      </c>
      <c r="D4408" s="64">
        <v>1.7885</v>
      </c>
      <c r="E4408" s="39"/>
      <c r="F4408" s="53">
        <v>43588</v>
      </c>
      <c r="G4408" s="54">
        <v>34</v>
      </c>
      <c r="H4408" s="55">
        <v>24971.869693738201</v>
      </c>
      <c r="I4408" s="39"/>
      <c r="J4408" s="53">
        <v>43588</v>
      </c>
      <c r="K4408" s="54">
        <v>34</v>
      </c>
      <c r="L4408" s="55">
        <v>6497.47</v>
      </c>
      <c r="M4408" s="39"/>
      <c r="N4408" s="53">
        <v>43588</v>
      </c>
      <c r="O4408" s="54">
        <v>34</v>
      </c>
      <c r="P4408" s="55">
        <v>10798.318169739199</v>
      </c>
      <c r="Q4408" s="39"/>
      <c r="R4408" s="77">
        <f t="shared" si="204"/>
        <v>0.26019157074286942</v>
      </c>
      <c r="S4408" s="78">
        <f t="shared" si="205"/>
        <v>19312.792046578557</v>
      </c>
      <c r="T4408" s="79">
        <f t="shared" si="206"/>
        <v>2809.6313659657089</v>
      </c>
    </row>
    <row r="4409" spans="2:20">
      <c r="B4409" s="62">
        <v>43588</v>
      </c>
      <c r="C4409" s="63">
        <v>35</v>
      </c>
      <c r="D4409" s="64">
        <v>1.6760699999999999</v>
      </c>
      <c r="E4409" s="39"/>
      <c r="F4409" s="53">
        <v>43588</v>
      </c>
      <c r="G4409" s="54">
        <v>35</v>
      </c>
      <c r="H4409" s="55">
        <v>26884.5466419166</v>
      </c>
      <c r="I4409" s="39"/>
      <c r="J4409" s="53">
        <v>43588</v>
      </c>
      <c r="K4409" s="54">
        <v>35</v>
      </c>
      <c r="L4409" s="55">
        <v>-1353.45</v>
      </c>
      <c r="M4409" s="39"/>
      <c r="N4409" s="53">
        <v>43588</v>
      </c>
      <c r="O4409" s="54">
        <v>35</v>
      </c>
      <c r="P4409" s="55">
        <v>12440.045081268499</v>
      </c>
      <c r="Q4409" s="39"/>
      <c r="R4409" s="77">
        <f t="shared" si="204"/>
        <v>-5.0343047179742681E-2</v>
      </c>
      <c r="S4409" s="78">
        <f t="shared" si="205"/>
        <v>20850.386359361692</v>
      </c>
      <c r="T4409" s="79">
        <f t="shared" si="206"/>
        <v>-626.26977644442593</v>
      </c>
    </row>
    <row r="4410" spans="2:20">
      <c r="B4410" s="62">
        <v>43588</v>
      </c>
      <c r="C4410" s="63">
        <v>36</v>
      </c>
      <c r="D4410" s="64">
        <v>1.86921</v>
      </c>
      <c r="E4410" s="39"/>
      <c r="F4410" s="53">
        <v>43588</v>
      </c>
      <c r="G4410" s="54">
        <v>36</v>
      </c>
      <c r="H4410" s="55">
        <v>27230.6884903686</v>
      </c>
      <c r="I4410" s="39"/>
      <c r="J4410" s="53">
        <v>43588</v>
      </c>
      <c r="K4410" s="54">
        <v>36</v>
      </c>
      <c r="L4410" s="55">
        <v>-569.34</v>
      </c>
      <c r="M4410" s="39"/>
      <c r="N4410" s="53">
        <v>43588</v>
      </c>
      <c r="O4410" s="54">
        <v>36</v>
      </c>
      <c r="P4410" s="55">
        <v>12590.3937287151</v>
      </c>
      <c r="Q4410" s="39"/>
      <c r="R4410" s="77">
        <f t="shared" si="204"/>
        <v>-2.0908028094896447E-2</v>
      </c>
      <c r="S4410" s="78">
        <f t="shared" si="205"/>
        <v>23534.089861651551</v>
      </c>
      <c r="T4410" s="79">
        <f t="shared" si="206"/>
        <v>-263.24030580578335</v>
      </c>
    </row>
    <row r="4411" spans="2:20">
      <c r="B4411" s="62">
        <v>43588</v>
      </c>
      <c r="C4411" s="63">
        <v>37</v>
      </c>
      <c r="D4411" s="64">
        <v>1.66726</v>
      </c>
      <c r="E4411" s="39"/>
      <c r="F4411" s="53">
        <v>43588</v>
      </c>
      <c r="G4411" s="54">
        <v>37</v>
      </c>
      <c r="H4411" s="55">
        <v>26153.936387587699</v>
      </c>
      <c r="I4411" s="39"/>
      <c r="J4411" s="53">
        <v>43588</v>
      </c>
      <c r="K4411" s="54">
        <v>37</v>
      </c>
      <c r="L4411" s="55">
        <v>-589.88</v>
      </c>
      <c r="M4411" s="39"/>
      <c r="N4411" s="53">
        <v>43588</v>
      </c>
      <c r="O4411" s="54">
        <v>37</v>
      </c>
      <c r="P4411" s="55">
        <v>11399.0750014314</v>
      </c>
      <c r="Q4411" s="39"/>
      <c r="R4411" s="77">
        <f t="shared" si="204"/>
        <v>-2.2554157479711123E-2</v>
      </c>
      <c r="S4411" s="78">
        <f t="shared" si="205"/>
        <v>19005.221786886515</v>
      </c>
      <c r="T4411" s="79">
        <f t="shared" si="206"/>
        <v>-257.09653270532209</v>
      </c>
    </row>
    <row r="4412" spans="2:20">
      <c r="B4412" s="62">
        <v>43588</v>
      </c>
      <c r="C4412" s="63">
        <v>38</v>
      </c>
      <c r="D4412" s="64">
        <v>1.7325200000000001</v>
      </c>
      <c r="E4412" s="39"/>
      <c r="F4412" s="53">
        <v>43588</v>
      </c>
      <c r="G4412" s="54">
        <v>38</v>
      </c>
      <c r="H4412" s="55">
        <v>26139.004256238299</v>
      </c>
      <c r="I4412" s="39"/>
      <c r="J4412" s="53">
        <v>43588</v>
      </c>
      <c r="K4412" s="54">
        <v>38</v>
      </c>
      <c r="L4412" s="55">
        <v>-1321.23</v>
      </c>
      <c r="M4412" s="39"/>
      <c r="N4412" s="53">
        <v>43588</v>
      </c>
      <c r="O4412" s="54">
        <v>38</v>
      </c>
      <c r="P4412" s="55">
        <v>11354.7467917178</v>
      </c>
      <c r="Q4412" s="39"/>
      <c r="R4412" s="77">
        <f t="shared" si="204"/>
        <v>-5.0546301880825359E-2</v>
      </c>
      <c r="S4412" s="78">
        <f t="shared" si="205"/>
        <v>19672.325911586922</v>
      </c>
      <c r="T4412" s="79">
        <f t="shared" si="206"/>
        <v>-573.9404591145011</v>
      </c>
    </row>
    <row r="4413" spans="2:20">
      <c r="B4413" s="62">
        <v>43588</v>
      </c>
      <c r="C4413" s="63">
        <v>39</v>
      </c>
      <c r="D4413" s="64">
        <v>2.1244100000000001</v>
      </c>
      <c r="E4413" s="39"/>
      <c r="F4413" s="53">
        <v>43588</v>
      </c>
      <c r="G4413" s="54">
        <v>39</v>
      </c>
      <c r="H4413" s="55">
        <v>25751.930503633499</v>
      </c>
      <c r="I4413" s="39"/>
      <c r="J4413" s="53">
        <v>43588</v>
      </c>
      <c r="K4413" s="54">
        <v>39</v>
      </c>
      <c r="L4413" s="55">
        <v>8314.25</v>
      </c>
      <c r="M4413" s="39"/>
      <c r="N4413" s="53">
        <v>43588</v>
      </c>
      <c r="O4413" s="54">
        <v>39</v>
      </c>
      <c r="P4413" s="55">
        <v>11179.7140357269</v>
      </c>
      <c r="Q4413" s="39"/>
      <c r="R4413" s="77">
        <f t="shared" si="204"/>
        <v>0.32285929005698782</v>
      </c>
      <c r="S4413" s="78">
        <f t="shared" si="205"/>
        <v>23750.296294638585</v>
      </c>
      <c r="T4413" s="79">
        <f t="shared" si="206"/>
        <v>3609.4745366149291</v>
      </c>
    </row>
    <row r="4414" spans="2:20">
      <c r="B4414" s="62">
        <v>43588</v>
      </c>
      <c r="C4414" s="63">
        <v>40</v>
      </c>
      <c r="D4414" s="64">
        <v>2.6407400000000001</v>
      </c>
      <c r="E4414" s="39"/>
      <c r="F4414" s="53">
        <v>43588</v>
      </c>
      <c r="G4414" s="54">
        <v>40</v>
      </c>
      <c r="H4414" s="55">
        <v>25256.393776441499</v>
      </c>
      <c r="I4414" s="39"/>
      <c r="J4414" s="53">
        <v>43588</v>
      </c>
      <c r="K4414" s="54">
        <v>40</v>
      </c>
      <c r="L4414" s="55">
        <v>20054.740000000002</v>
      </c>
      <c r="M4414" s="39"/>
      <c r="N4414" s="53">
        <v>43588</v>
      </c>
      <c r="O4414" s="54">
        <v>40</v>
      </c>
      <c r="P4414" s="55">
        <v>10959.439032824501</v>
      </c>
      <c r="Q4414" s="39"/>
      <c r="R4414" s="77">
        <f t="shared" si="204"/>
        <v>0.79404606126732691</v>
      </c>
      <c r="S4414" s="78">
        <f t="shared" si="205"/>
        <v>28941.029031540973</v>
      </c>
      <c r="T4414" s="79">
        <f t="shared" si="206"/>
        <v>8702.2993977136975</v>
      </c>
    </row>
    <row r="4415" spans="2:20">
      <c r="B4415" s="62">
        <v>43588</v>
      </c>
      <c r="C4415" s="63">
        <v>41</v>
      </c>
      <c r="D4415" s="64">
        <v>2.4049399999999999</v>
      </c>
      <c r="E4415" s="39"/>
      <c r="F4415" s="53">
        <v>43588</v>
      </c>
      <c r="G4415" s="54">
        <v>41</v>
      </c>
      <c r="H4415" s="55">
        <v>24737.924146101101</v>
      </c>
      <c r="I4415" s="39"/>
      <c r="J4415" s="53">
        <v>43588</v>
      </c>
      <c r="K4415" s="54">
        <v>41</v>
      </c>
      <c r="L4415" s="55">
        <v>6872.28</v>
      </c>
      <c r="M4415" s="39"/>
      <c r="N4415" s="53">
        <v>43588</v>
      </c>
      <c r="O4415" s="54">
        <v>41</v>
      </c>
      <c r="P4415" s="55">
        <v>10691.444974144901</v>
      </c>
      <c r="Q4415" s="39"/>
      <c r="R4415" s="77">
        <f t="shared" si="204"/>
        <v>0.27780342276953451</v>
      </c>
      <c r="S4415" s="78">
        <f t="shared" si="205"/>
        <v>25712.283676120034</v>
      </c>
      <c r="T4415" s="79">
        <f t="shared" si="206"/>
        <v>2970.1200081695911</v>
      </c>
    </row>
    <row r="4416" spans="2:20">
      <c r="B4416" s="62">
        <v>43588</v>
      </c>
      <c r="C4416" s="63">
        <v>42</v>
      </c>
      <c r="D4416" s="64">
        <v>2.0869900000000001</v>
      </c>
      <c r="E4416" s="39"/>
      <c r="F4416" s="53">
        <v>43588</v>
      </c>
      <c r="G4416" s="54">
        <v>42</v>
      </c>
      <c r="H4416" s="55">
        <v>24797.172933212201</v>
      </c>
      <c r="I4416" s="39"/>
      <c r="J4416" s="53">
        <v>43588</v>
      </c>
      <c r="K4416" s="54">
        <v>42</v>
      </c>
      <c r="L4416" s="55">
        <v>1263.67</v>
      </c>
      <c r="M4416" s="39"/>
      <c r="N4416" s="53">
        <v>43588</v>
      </c>
      <c r="O4416" s="54">
        <v>42</v>
      </c>
      <c r="P4416" s="55">
        <v>10728.6471500261</v>
      </c>
      <c r="Q4416" s="39"/>
      <c r="R4416" s="77">
        <f t="shared" si="204"/>
        <v>5.0960244678033367E-2</v>
      </c>
      <c r="S4416" s="78">
        <f t="shared" si="205"/>
        <v>22390.579315632971</v>
      </c>
      <c r="T4416" s="79">
        <f t="shared" si="206"/>
        <v>546.73448382961544</v>
      </c>
    </row>
    <row r="4417" spans="2:20">
      <c r="B4417" s="62">
        <v>43588</v>
      </c>
      <c r="C4417" s="63">
        <v>43</v>
      </c>
      <c r="D4417" s="64">
        <v>2.07422</v>
      </c>
      <c r="E4417" s="39"/>
      <c r="F4417" s="53">
        <v>43588</v>
      </c>
      <c r="G4417" s="54">
        <v>43</v>
      </c>
      <c r="H4417" s="55">
        <v>24413.4110127186</v>
      </c>
      <c r="I4417" s="39"/>
      <c r="J4417" s="53">
        <v>43588</v>
      </c>
      <c r="K4417" s="54">
        <v>43</v>
      </c>
      <c r="L4417" s="55">
        <v>-2470.41</v>
      </c>
      <c r="M4417" s="39"/>
      <c r="N4417" s="53">
        <v>43588</v>
      </c>
      <c r="O4417" s="54">
        <v>43</v>
      </c>
      <c r="P4417" s="55">
        <v>10550.339664228</v>
      </c>
      <c r="Q4417" s="39"/>
      <c r="R4417" s="77">
        <f t="shared" si="204"/>
        <v>-0.10119069386547402</v>
      </c>
      <c r="S4417" s="78">
        <f t="shared" si="205"/>
        <v>21883.725538335002</v>
      </c>
      <c r="T4417" s="79">
        <f t="shared" si="206"/>
        <v>-1067.5961911396637</v>
      </c>
    </row>
    <row r="4418" spans="2:20">
      <c r="B4418" s="62">
        <v>43588</v>
      </c>
      <c r="C4418" s="63">
        <v>44</v>
      </c>
      <c r="D4418" s="64">
        <v>1.5932299999999999</v>
      </c>
      <c r="E4418" s="39"/>
      <c r="F4418" s="53">
        <v>43588</v>
      </c>
      <c r="G4418" s="54">
        <v>44</v>
      </c>
      <c r="H4418" s="55">
        <v>24516.295294322899</v>
      </c>
      <c r="I4418" s="39"/>
      <c r="J4418" s="53">
        <v>43588</v>
      </c>
      <c r="K4418" s="54">
        <v>44</v>
      </c>
      <c r="L4418" s="55">
        <v>-8819.5400000000009</v>
      </c>
      <c r="M4418" s="39"/>
      <c r="N4418" s="53">
        <v>43588</v>
      </c>
      <c r="O4418" s="54">
        <v>44</v>
      </c>
      <c r="P4418" s="55">
        <v>11242.5035818907</v>
      </c>
      <c r="Q4418" s="39"/>
      <c r="R4418" s="77">
        <f t="shared" si="204"/>
        <v>-0.35974195505967382</v>
      </c>
      <c r="S4418" s="78">
        <f t="shared" si="205"/>
        <v>17911.89398177572</v>
      </c>
      <c r="T4418" s="79">
        <f t="shared" si="206"/>
        <v>-4044.4002183147463</v>
      </c>
    </row>
    <row r="4419" spans="2:20">
      <c r="B4419" s="62">
        <v>43588</v>
      </c>
      <c r="C4419" s="63">
        <v>45</v>
      </c>
      <c r="D4419" s="64">
        <v>1.62957</v>
      </c>
      <c r="E4419" s="39"/>
      <c r="F4419" s="53">
        <v>43588</v>
      </c>
      <c r="G4419" s="54">
        <v>45</v>
      </c>
      <c r="H4419" s="55">
        <v>22228.781617901899</v>
      </c>
      <c r="I4419" s="39"/>
      <c r="J4419" s="53">
        <v>43588</v>
      </c>
      <c r="K4419" s="54">
        <v>45</v>
      </c>
      <c r="L4419" s="55">
        <v>-602.48</v>
      </c>
      <c r="M4419" s="39"/>
      <c r="N4419" s="53">
        <v>43588</v>
      </c>
      <c r="O4419" s="54">
        <v>45</v>
      </c>
      <c r="P4419" s="55">
        <v>9684.7112243453994</v>
      </c>
      <c r="Q4419" s="39"/>
      <c r="R4419" s="77">
        <f t="shared" si="204"/>
        <v>-2.7103599754419023E-2</v>
      </c>
      <c r="S4419" s="78">
        <f t="shared" si="205"/>
        <v>15781.914869856531</v>
      </c>
      <c r="T4419" s="79">
        <f t="shared" si="206"/>
        <v>-262.4905367617871</v>
      </c>
    </row>
    <row r="4420" spans="2:20">
      <c r="B4420" s="62">
        <v>43588</v>
      </c>
      <c r="C4420" s="63">
        <v>46</v>
      </c>
      <c r="D4420" s="64">
        <v>1.7248699999999999</v>
      </c>
      <c r="E4420" s="39"/>
      <c r="F4420" s="53">
        <v>43588</v>
      </c>
      <c r="G4420" s="54">
        <v>46</v>
      </c>
      <c r="H4420" s="55">
        <v>21522.850930460401</v>
      </c>
      <c r="I4420" s="39"/>
      <c r="J4420" s="53">
        <v>43588</v>
      </c>
      <c r="K4420" s="54">
        <v>46</v>
      </c>
      <c r="L4420" s="55">
        <v>2932.31</v>
      </c>
      <c r="M4420" s="39"/>
      <c r="N4420" s="53">
        <v>43588</v>
      </c>
      <c r="O4420" s="54">
        <v>46</v>
      </c>
      <c r="P4420" s="55">
        <v>9775.1737199483996</v>
      </c>
      <c r="Q4420" s="39"/>
      <c r="R4420" s="77">
        <f t="shared" si="204"/>
        <v>0.13624170931045304</v>
      </c>
      <c r="S4420" s="78">
        <f t="shared" si="205"/>
        <v>16860.903894327395</v>
      </c>
      <c r="T4420" s="79">
        <f t="shared" si="206"/>
        <v>1331.7863764123897</v>
      </c>
    </row>
    <row r="4421" spans="2:20">
      <c r="B4421" s="62">
        <v>43588</v>
      </c>
      <c r="C4421" s="63">
        <v>47</v>
      </c>
      <c r="D4421" s="64">
        <v>2.2873800000000002</v>
      </c>
      <c r="E4421" s="39"/>
      <c r="F4421" s="53">
        <v>43588</v>
      </c>
      <c r="G4421" s="54">
        <v>47</v>
      </c>
      <c r="H4421" s="55">
        <v>20338.5577405779</v>
      </c>
      <c r="I4421" s="39"/>
      <c r="J4421" s="53">
        <v>43588</v>
      </c>
      <c r="K4421" s="54">
        <v>47</v>
      </c>
      <c r="L4421" s="55">
        <v>-2392.83</v>
      </c>
      <c r="M4421" s="39"/>
      <c r="N4421" s="53">
        <v>43588</v>
      </c>
      <c r="O4421" s="54">
        <v>47</v>
      </c>
      <c r="P4421" s="55">
        <v>9368.4917426370994</v>
      </c>
      <c r="Q4421" s="39"/>
      <c r="R4421" s="77">
        <f t="shared" si="204"/>
        <v>-0.11764993518817771</v>
      </c>
      <c r="S4421" s="78">
        <f t="shared" si="205"/>
        <v>21429.300642273251</v>
      </c>
      <c r="T4421" s="79">
        <f t="shared" si="206"/>
        <v>-1102.2024463322327</v>
      </c>
    </row>
    <row r="4422" spans="2:20">
      <c r="B4422" s="62">
        <v>43588</v>
      </c>
      <c r="C4422" s="63">
        <v>48</v>
      </c>
      <c r="D4422" s="64">
        <v>2.16757</v>
      </c>
      <c r="E4422" s="39"/>
      <c r="F4422" s="53">
        <v>43588</v>
      </c>
      <c r="G4422" s="54">
        <v>48</v>
      </c>
      <c r="H4422" s="55">
        <v>21716.9488532742</v>
      </c>
      <c r="I4422" s="39"/>
      <c r="J4422" s="53">
        <v>43588</v>
      </c>
      <c r="K4422" s="54">
        <v>48</v>
      </c>
      <c r="L4422" s="55">
        <v>-12445.46</v>
      </c>
      <c r="M4422" s="39"/>
      <c r="N4422" s="53">
        <v>43588</v>
      </c>
      <c r="O4422" s="54">
        <v>48</v>
      </c>
      <c r="P4422" s="55">
        <v>10172.006094083799</v>
      </c>
      <c r="Q4422" s="39"/>
      <c r="R4422" s="77">
        <f t="shared" si="204"/>
        <v>-0.57307589956973326</v>
      </c>
      <c r="S4422" s="78">
        <f t="shared" si="205"/>
        <v>22048.535249353219</v>
      </c>
      <c r="T4422" s="79">
        <f t="shared" si="206"/>
        <v>-5829.3315427958823</v>
      </c>
    </row>
    <row r="4423" spans="2:20">
      <c r="B4423" s="62">
        <v>43589</v>
      </c>
      <c r="C4423" s="63">
        <v>1</v>
      </c>
      <c r="D4423" s="64">
        <v>2.6366200000000002</v>
      </c>
      <c r="E4423" s="39"/>
      <c r="F4423" s="53">
        <v>43589</v>
      </c>
      <c r="G4423" s="54">
        <v>1</v>
      </c>
      <c r="H4423" s="55">
        <v>20576.457984783399</v>
      </c>
      <c r="I4423" s="39"/>
      <c r="J4423" s="53">
        <v>43589</v>
      </c>
      <c r="K4423" s="54">
        <v>1</v>
      </c>
      <c r="L4423" s="55">
        <v>-11660.66</v>
      </c>
      <c r="M4423" s="39"/>
      <c r="N4423" s="53">
        <v>43589</v>
      </c>
      <c r="O4423" s="54">
        <v>1</v>
      </c>
      <c r="P4423" s="55">
        <v>9660.0460847596005</v>
      </c>
      <c r="Q4423" s="39"/>
      <c r="R4423" s="77">
        <f t="shared" si="204"/>
        <v>-0.56669908925157253</v>
      </c>
      <c r="S4423" s="78">
        <f t="shared" si="205"/>
        <v>25469.87070799886</v>
      </c>
      <c r="T4423" s="79">
        <f t="shared" si="206"/>
        <v>-5474.3393183614844</v>
      </c>
    </row>
    <row r="4424" spans="2:20">
      <c r="B4424" s="62">
        <v>43589</v>
      </c>
      <c r="C4424" s="63">
        <v>2</v>
      </c>
      <c r="D4424" s="64">
        <v>3.3332600000000001</v>
      </c>
      <c r="E4424" s="39"/>
      <c r="F4424" s="53">
        <v>43589</v>
      </c>
      <c r="G4424" s="54">
        <v>2</v>
      </c>
      <c r="H4424" s="55">
        <v>19787.367174175299</v>
      </c>
      <c r="I4424" s="39"/>
      <c r="J4424" s="53">
        <v>43589</v>
      </c>
      <c r="K4424" s="54">
        <v>2</v>
      </c>
      <c r="L4424" s="55">
        <v>1968.88</v>
      </c>
      <c r="M4424" s="39"/>
      <c r="N4424" s="53">
        <v>43589</v>
      </c>
      <c r="O4424" s="54">
        <v>2</v>
      </c>
      <c r="P4424" s="55">
        <v>9248.4351734729007</v>
      </c>
      <c r="Q4424" s="39"/>
      <c r="R4424" s="77">
        <f t="shared" si="204"/>
        <v>9.9501868170193256E-2</v>
      </c>
      <c r="S4424" s="78">
        <f t="shared" si="205"/>
        <v>30827.439026330281</v>
      </c>
      <c r="T4424" s="79">
        <f t="shared" si="206"/>
        <v>920.23657741147895</v>
      </c>
    </row>
    <row r="4425" spans="2:20">
      <c r="B4425" s="62">
        <v>43589</v>
      </c>
      <c r="C4425" s="63">
        <v>3</v>
      </c>
      <c r="D4425" s="64">
        <v>3.3995000000000002</v>
      </c>
      <c r="E4425" s="39"/>
      <c r="F4425" s="53">
        <v>43589</v>
      </c>
      <c r="G4425" s="54">
        <v>3</v>
      </c>
      <c r="H4425" s="55">
        <v>19817.175046198699</v>
      </c>
      <c r="I4425" s="39"/>
      <c r="J4425" s="53">
        <v>43589</v>
      </c>
      <c r="K4425" s="54">
        <v>3</v>
      </c>
      <c r="L4425" s="55">
        <v>1909.29</v>
      </c>
      <c r="M4425" s="39"/>
      <c r="N4425" s="53">
        <v>43589</v>
      </c>
      <c r="O4425" s="54">
        <v>3</v>
      </c>
      <c r="P4425" s="55">
        <v>9248.4285571032997</v>
      </c>
      <c r="Q4425" s="39"/>
      <c r="R4425" s="77">
        <f t="shared" si="204"/>
        <v>9.6345215478441118E-2</v>
      </c>
      <c r="S4425" s="78">
        <f t="shared" si="205"/>
        <v>31440.03287987267</v>
      </c>
      <c r="T4425" s="79">
        <f t="shared" si="206"/>
        <v>891.0418421710857</v>
      </c>
    </row>
    <row r="4426" spans="2:20">
      <c r="B4426" s="62">
        <v>43589</v>
      </c>
      <c r="C4426" s="63">
        <v>4</v>
      </c>
      <c r="D4426" s="64">
        <v>3.1064500000000002</v>
      </c>
      <c r="E4426" s="39"/>
      <c r="F4426" s="53">
        <v>43589</v>
      </c>
      <c r="G4426" s="54">
        <v>4</v>
      </c>
      <c r="H4426" s="55">
        <v>19873.909257573901</v>
      </c>
      <c r="I4426" s="39"/>
      <c r="J4426" s="53">
        <v>43589</v>
      </c>
      <c r="K4426" s="54">
        <v>4</v>
      </c>
      <c r="L4426" s="55">
        <v>-2427.64</v>
      </c>
      <c r="M4426" s="39"/>
      <c r="N4426" s="53">
        <v>43589</v>
      </c>
      <c r="O4426" s="54">
        <v>4</v>
      </c>
      <c r="P4426" s="55">
        <v>9263.2735155872997</v>
      </c>
      <c r="Q4426" s="39"/>
      <c r="R4426" s="77">
        <f t="shared" ref="R4426:R4489" si="207">L4426/H4426</f>
        <v>-0.12215211252787782</v>
      </c>
      <c r="S4426" s="78">
        <f t="shared" ref="S4426:S4489" si="208">P4426*D4426</f>
        <v>28775.896012496167</v>
      </c>
      <c r="T4426" s="79">
        <f t="shared" ref="T4426:T4489" si="209">P4426*R4426</f>
        <v>-1131.5284288525302</v>
      </c>
    </row>
    <row r="4427" spans="2:20">
      <c r="B4427" s="62">
        <v>43589</v>
      </c>
      <c r="C4427" s="63">
        <v>5</v>
      </c>
      <c r="D4427" s="64">
        <v>2.9685899999999998</v>
      </c>
      <c r="E4427" s="39"/>
      <c r="F4427" s="53">
        <v>43589</v>
      </c>
      <c r="G4427" s="54">
        <v>5</v>
      </c>
      <c r="H4427" s="55">
        <v>19635.998854580499</v>
      </c>
      <c r="I4427" s="39"/>
      <c r="J4427" s="53">
        <v>43589</v>
      </c>
      <c r="K4427" s="54">
        <v>5</v>
      </c>
      <c r="L4427" s="55">
        <v>-3822.63</v>
      </c>
      <c r="M4427" s="39"/>
      <c r="N4427" s="53">
        <v>43589</v>
      </c>
      <c r="O4427" s="54">
        <v>5</v>
      </c>
      <c r="P4427" s="55">
        <v>9121.7650269913993</v>
      </c>
      <c r="Q4427" s="39"/>
      <c r="R4427" s="77">
        <f t="shared" si="207"/>
        <v>-0.19467458866286771</v>
      </c>
      <c r="S4427" s="78">
        <f t="shared" si="208"/>
        <v>27078.780441476396</v>
      </c>
      <c r="T4427" s="79">
        <f t="shared" si="209"/>
        <v>-1775.7758545088832</v>
      </c>
    </row>
    <row r="4428" spans="2:20">
      <c r="B4428" s="62">
        <v>43589</v>
      </c>
      <c r="C4428" s="63">
        <v>6</v>
      </c>
      <c r="D4428" s="64">
        <v>3.0835900000000001</v>
      </c>
      <c r="E4428" s="39"/>
      <c r="F4428" s="53">
        <v>43589</v>
      </c>
      <c r="G4428" s="54">
        <v>6</v>
      </c>
      <c r="H4428" s="55">
        <v>19295.7171629062</v>
      </c>
      <c r="I4428" s="39"/>
      <c r="J4428" s="53">
        <v>43589</v>
      </c>
      <c r="K4428" s="54">
        <v>6</v>
      </c>
      <c r="L4428" s="55">
        <v>-3024.91</v>
      </c>
      <c r="M4428" s="39"/>
      <c r="N4428" s="53">
        <v>43589</v>
      </c>
      <c r="O4428" s="54">
        <v>6</v>
      </c>
      <c r="P4428" s="55">
        <v>8976.4458479742007</v>
      </c>
      <c r="Q4428" s="39"/>
      <c r="R4428" s="77">
        <f t="shared" si="207"/>
        <v>-0.15676587578797238</v>
      </c>
      <c r="S4428" s="78">
        <f t="shared" si="208"/>
        <v>27679.678652354767</v>
      </c>
      <c r="T4428" s="79">
        <f t="shared" si="209"/>
        <v>-1407.200394820984</v>
      </c>
    </row>
    <row r="4429" spans="2:20">
      <c r="B4429" s="62">
        <v>43589</v>
      </c>
      <c r="C4429" s="63">
        <v>7</v>
      </c>
      <c r="D4429" s="64">
        <v>3.6041799999999999</v>
      </c>
      <c r="E4429" s="39"/>
      <c r="F4429" s="53">
        <v>43589</v>
      </c>
      <c r="G4429" s="54">
        <v>7</v>
      </c>
      <c r="H4429" s="55">
        <v>19533.243723453801</v>
      </c>
      <c r="I4429" s="39"/>
      <c r="J4429" s="53">
        <v>43589</v>
      </c>
      <c r="K4429" s="54">
        <v>7</v>
      </c>
      <c r="L4429" s="55">
        <v>2680.92</v>
      </c>
      <c r="M4429" s="39"/>
      <c r="N4429" s="53">
        <v>43589</v>
      </c>
      <c r="O4429" s="54">
        <v>7</v>
      </c>
      <c r="P4429" s="55">
        <v>9178.4657143454006</v>
      </c>
      <c r="Q4429" s="39"/>
      <c r="R4429" s="77">
        <f t="shared" si="207"/>
        <v>0.1372490937990492</v>
      </c>
      <c r="S4429" s="78">
        <f t="shared" si="208"/>
        <v>33080.842558329408</v>
      </c>
      <c r="T4429" s="79">
        <f t="shared" si="209"/>
        <v>1259.736101759549</v>
      </c>
    </row>
    <row r="4430" spans="2:20">
      <c r="B4430" s="62">
        <v>43589</v>
      </c>
      <c r="C4430" s="63">
        <v>8</v>
      </c>
      <c r="D4430" s="64">
        <v>3.5476399999999999</v>
      </c>
      <c r="E4430" s="39"/>
      <c r="F4430" s="53">
        <v>43589</v>
      </c>
      <c r="G4430" s="54">
        <v>8</v>
      </c>
      <c r="H4430" s="55">
        <v>19459.689775712599</v>
      </c>
      <c r="I4430" s="39"/>
      <c r="J4430" s="53">
        <v>43589</v>
      </c>
      <c r="K4430" s="54">
        <v>8</v>
      </c>
      <c r="L4430" s="55">
        <v>-4923.1000000000004</v>
      </c>
      <c r="M4430" s="39"/>
      <c r="N4430" s="53">
        <v>43589</v>
      </c>
      <c r="O4430" s="54">
        <v>8</v>
      </c>
      <c r="P4430" s="55">
        <v>9151.4301178964997</v>
      </c>
      <c r="Q4430" s="39"/>
      <c r="R4430" s="77">
        <f t="shared" si="207"/>
        <v>-0.25298964458027801</v>
      </c>
      <c r="S4430" s="78">
        <f t="shared" si="208"/>
        <v>32465.979543454338</v>
      </c>
      <c r="T4430" s="79">
        <f t="shared" si="209"/>
        <v>-2315.2170529278869</v>
      </c>
    </row>
    <row r="4431" spans="2:20">
      <c r="B4431" s="62">
        <v>43589</v>
      </c>
      <c r="C4431" s="63">
        <v>9</v>
      </c>
      <c r="D4431" s="64">
        <v>3.0612400000000002</v>
      </c>
      <c r="E4431" s="39"/>
      <c r="F4431" s="53">
        <v>43589</v>
      </c>
      <c r="G4431" s="54">
        <v>9</v>
      </c>
      <c r="H4431" s="55">
        <v>19306.510090336498</v>
      </c>
      <c r="I4431" s="39"/>
      <c r="J4431" s="53">
        <v>43589</v>
      </c>
      <c r="K4431" s="54">
        <v>9</v>
      </c>
      <c r="L4431" s="55">
        <v>-9531.27</v>
      </c>
      <c r="M4431" s="39"/>
      <c r="N4431" s="53">
        <v>43589</v>
      </c>
      <c r="O4431" s="54">
        <v>9</v>
      </c>
      <c r="P4431" s="55">
        <v>9205.3704338803</v>
      </c>
      <c r="Q4431" s="39"/>
      <c r="R4431" s="77">
        <f t="shared" si="207"/>
        <v>-0.49368166257922991</v>
      </c>
      <c r="S4431" s="78">
        <f t="shared" si="208"/>
        <v>28179.848187011732</v>
      </c>
      <c r="T4431" s="79">
        <f t="shared" si="209"/>
        <v>-4544.5225804557131</v>
      </c>
    </row>
    <row r="4432" spans="2:20">
      <c r="B4432" s="62">
        <v>43589</v>
      </c>
      <c r="C4432" s="63">
        <v>10</v>
      </c>
      <c r="D4432" s="64">
        <v>3.1653899999999999</v>
      </c>
      <c r="E4432" s="39"/>
      <c r="F4432" s="53">
        <v>43589</v>
      </c>
      <c r="G4432" s="54">
        <v>10</v>
      </c>
      <c r="H4432" s="55">
        <v>19157.669239159699</v>
      </c>
      <c r="I4432" s="39"/>
      <c r="J4432" s="53">
        <v>43589</v>
      </c>
      <c r="K4432" s="54">
        <v>10</v>
      </c>
      <c r="L4432" s="55">
        <v>-6740.87</v>
      </c>
      <c r="M4432" s="39"/>
      <c r="N4432" s="53">
        <v>43589</v>
      </c>
      <c r="O4432" s="54">
        <v>10</v>
      </c>
      <c r="P4432" s="55">
        <v>9137.6351718005008</v>
      </c>
      <c r="Q4432" s="39"/>
      <c r="R4432" s="77">
        <f t="shared" si="207"/>
        <v>-0.3518627404956528</v>
      </c>
      <c r="S4432" s="78">
        <f t="shared" si="208"/>
        <v>28924.178996465587</v>
      </c>
      <c r="T4432" s="79">
        <f t="shared" si="209"/>
        <v>-3215.1933531991895</v>
      </c>
    </row>
    <row r="4433" spans="2:20">
      <c r="B4433" s="62">
        <v>43589</v>
      </c>
      <c r="C4433" s="63">
        <v>11</v>
      </c>
      <c r="D4433" s="64">
        <v>2.9603700000000002</v>
      </c>
      <c r="E4433" s="39"/>
      <c r="F4433" s="53">
        <v>43589</v>
      </c>
      <c r="G4433" s="54">
        <v>11</v>
      </c>
      <c r="H4433" s="55">
        <v>19187.442193572799</v>
      </c>
      <c r="I4433" s="39"/>
      <c r="J4433" s="53">
        <v>43589</v>
      </c>
      <c r="K4433" s="54">
        <v>11</v>
      </c>
      <c r="L4433" s="55">
        <v>-5331.94</v>
      </c>
      <c r="M4433" s="39"/>
      <c r="N4433" s="53">
        <v>43589</v>
      </c>
      <c r="O4433" s="54">
        <v>11</v>
      </c>
      <c r="P4433" s="55">
        <v>9219.8680896391998</v>
      </c>
      <c r="Q4433" s="39"/>
      <c r="R4433" s="77">
        <f t="shared" si="207"/>
        <v>-0.27788696097211096</v>
      </c>
      <c r="S4433" s="78">
        <f t="shared" si="208"/>
        <v>27294.220896525199</v>
      </c>
      <c r="T4433" s="79">
        <f t="shared" si="209"/>
        <v>-2562.0811239935797</v>
      </c>
    </row>
    <row r="4434" spans="2:20">
      <c r="B4434" s="62">
        <v>43589</v>
      </c>
      <c r="C4434" s="63">
        <v>12</v>
      </c>
      <c r="D4434" s="64">
        <v>2.7166999999999999</v>
      </c>
      <c r="E4434" s="39"/>
      <c r="F4434" s="53">
        <v>43589</v>
      </c>
      <c r="G4434" s="54">
        <v>12</v>
      </c>
      <c r="H4434" s="55">
        <v>19308.458892202802</v>
      </c>
      <c r="I4434" s="39"/>
      <c r="J4434" s="53">
        <v>43589</v>
      </c>
      <c r="K4434" s="54">
        <v>12</v>
      </c>
      <c r="L4434" s="55">
        <v>-10563.11</v>
      </c>
      <c r="M4434" s="39"/>
      <c r="N4434" s="53">
        <v>43589</v>
      </c>
      <c r="O4434" s="54">
        <v>12</v>
      </c>
      <c r="P4434" s="55">
        <v>9278.6714740428997</v>
      </c>
      <c r="Q4434" s="39"/>
      <c r="R4434" s="77">
        <f t="shared" si="207"/>
        <v>-0.54707162591135783</v>
      </c>
      <c r="S4434" s="78">
        <f t="shared" si="208"/>
        <v>25207.366793532343</v>
      </c>
      <c r="T4434" s="79">
        <f t="shared" si="209"/>
        <v>-5076.0978896019842</v>
      </c>
    </row>
    <row r="4435" spans="2:20">
      <c r="B4435" s="62">
        <v>43589</v>
      </c>
      <c r="C4435" s="63">
        <v>13</v>
      </c>
      <c r="D4435" s="64">
        <v>3.1076600000000001</v>
      </c>
      <c r="E4435" s="39"/>
      <c r="F4435" s="53">
        <v>43589</v>
      </c>
      <c r="G4435" s="54">
        <v>13</v>
      </c>
      <c r="H4435" s="55">
        <v>19866.262904464202</v>
      </c>
      <c r="I4435" s="39"/>
      <c r="J4435" s="53">
        <v>43589</v>
      </c>
      <c r="K4435" s="54">
        <v>13</v>
      </c>
      <c r="L4435" s="55">
        <v>-8914.81</v>
      </c>
      <c r="M4435" s="39"/>
      <c r="N4435" s="53">
        <v>43589</v>
      </c>
      <c r="O4435" s="54">
        <v>13</v>
      </c>
      <c r="P4435" s="55">
        <v>9609.9024326907002</v>
      </c>
      <c r="Q4435" s="39"/>
      <c r="R4435" s="77">
        <f t="shared" si="207"/>
        <v>-0.44874116701620459</v>
      </c>
      <c r="S4435" s="78">
        <f t="shared" si="208"/>
        <v>29864.309393975582</v>
      </c>
      <c r="T4435" s="79">
        <f t="shared" si="209"/>
        <v>-4312.3588325574883</v>
      </c>
    </row>
    <row r="4436" spans="2:20">
      <c r="B4436" s="62">
        <v>43589</v>
      </c>
      <c r="C4436" s="63">
        <v>14</v>
      </c>
      <c r="D4436" s="64">
        <v>3.7290899999999998</v>
      </c>
      <c r="E4436" s="39"/>
      <c r="F4436" s="53">
        <v>43589</v>
      </c>
      <c r="G4436" s="54">
        <v>14</v>
      </c>
      <c r="H4436" s="55">
        <v>20543.527795285401</v>
      </c>
      <c r="I4436" s="39"/>
      <c r="J4436" s="53">
        <v>43589</v>
      </c>
      <c r="K4436" s="54">
        <v>14</v>
      </c>
      <c r="L4436" s="55">
        <v>-2679.79</v>
      </c>
      <c r="M4436" s="39"/>
      <c r="N4436" s="53">
        <v>43589</v>
      </c>
      <c r="O4436" s="54">
        <v>14</v>
      </c>
      <c r="P4436" s="55">
        <v>9955.2330504021993</v>
      </c>
      <c r="Q4436" s="39"/>
      <c r="R4436" s="77">
        <f t="shared" si="207"/>
        <v>-0.13044448970517095</v>
      </c>
      <c r="S4436" s="78">
        <f t="shared" si="208"/>
        <v>37123.960015924335</v>
      </c>
      <c r="T4436" s="79">
        <f t="shared" si="209"/>
        <v>-1298.6052951557672</v>
      </c>
    </row>
    <row r="4437" spans="2:20">
      <c r="B4437" s="62">
        <v>43589</v>
      </c>
      <c r="C4437" s="63">
        <v>15</v>
      </c>
      <c r="D4437" s="64">
        <v>3.3795999999999999</v>
      </c>
      <c r="E4437" s="39"/>
      <c r="F4437" s="53">
        <v>43589</v>
      </c>
      <c r="G4437" s="54">
        <v>15</v>
      </c>
      <c r="H4437" s="55">
        <v>21391.253308563199</v>
      </c>
      <c r="I4437" s="39"/>
      <c r="J4437" s="53">
        <v>43589</v>
      </c>
      <c r="K4437" s="54">
        <v>15</v>
      </c>
      <c r="L4437" s="55">
        <v>-827.77</v>
      </c>
      <c r="M4437" s="39"/>
      <c r="N4437" s="53">
        <v>43589</v>
      </c>
      <c r="O4437" s="54">
        <v>15</v>
      </c>
      <c r="P4437" s="55">
        <v>10157.3991540347</v>
      </c>
      <c r="Q4437" s="39"/>
      <c r="R4437" s="77">
        <f t="shared" si="207"/>
        <v>-3.8696657370170674E-2</v>
      </c>
      <c r="S4437" s="78">
        <f t="shared" si="208"/>
        <v>34327.946180975669</v>
      </c>
      <c r="T4437" s="79">
        <f t="shared" si="209"/>
        <v>-393.05739483574223</v>
      </c>
    </row>
    <row r="4438" spans="2:20">
      <c r="B4438" s="62">
        <v>43589</v>
      </c>
      <c r="C4438" s="63">
        <v>16</v>
      </c>
      <c r="D4438" s="64">
        <v>2.5950600000000001</v>
      </c>
      <c r="E4438" s="39"/>
      <c r="F4438" s="53">
        <v>43589</v>
      </c>
      <c r="G4438" s="54">
        <v>16</v>
      </c>
      <c r="H4438" s="55">
        <v>19872.670786025599</v>
      </c>
      <c r="I4438" s="39"/>
      <c r="J4438" s="53">
        <v>43589</v>
      </c>
      <c r="K4438" s="54">
        <v>16</v>
      </c>
      <c r="L4438" s="55">
        <v>-10353.89</v>
      </c>
      <c r="M4438" s="39"/>
      <c r="N4438" s="53">
        <v>43589</v>
      </c>
      <c r="O4438" s="54">
        <v>16</v>
      </c>
      <c r="P4438" s="55">
        <v>9524.8640484100997</v>
      </c>
      <c r="Q4438" s="39"/>
      <c r="R4438" s="77">
        <f t="shared" si="207"/>
        <v>-0.52101149923345091</v>
      </c>
      <c r="S4438" s="78">
        <f t="shared" si="208"/>
        <v>24717.593697467113</v>
      </c>
      <c r="T4438" s="79">
        <f t="shared" si="209"/>
        <v>-4962.5636978569428</v>
      </c>
    </row>
    <row r="4439" spans="2:20">
      <c r="B4439" s="62">
        <v>43589</v>
      </c>
      <c r="C4439" s="63">
        <v>17</v>
      </c>
      <c r="D4439" s="64">
        <v>2.1292800000000001</v>
      </c>
      <c r="E4439" s="39"/>
      <c r="F4439" s="53">
        <v>43589</v>
      </c>
      <c r="G4439" s="54">
        <v>17</v>
      </c>
      <c r="H4439" s="55">
        <v>20182.622617519799</v>
      </c>
      <c r="I4439" s="39"/>
      <c r="J4439" s="53">
        <v>43589</v>
      </c>
      <c r="K4439" s="54">
        <v>17</v>
      </c>
      <c r="L4439" s="55">
        <v>-20657.07</v>
      </c>
      <c r="M4439" s="39"/>
      <c r="N4439" s="53">
        <v>43589</v>
      </c>
      <c r="O4439" s="54">
        <v>17</v>
      </c>
      <c r="P4439" s="55">
        <v>9630.9406971767003</v>
      </c>
      <c r="Q4439" s="39"/>
      <c r="R4439" s="77">
        <f t="shared" si="207"/>
        <v>-1.0235077170827318</v>
      </c>
      <c r="S4439" s="78">
        <f t="shared" si="208"/>
        <v>20506.969407684406</v>
      </c>
      <c r="T4439" s="79">
        <f t="shared" si="209"/>
        <v>-9857.3421263264972</v>
      </c>
    </row>
    <row r="4440" spans="2:20">
      <c r="B4440" s="62">
        <v>43589</v>
      </c>
      <c r="C4440" s="63">
        <v>18</v>
      </c>
      <c r="D4440" s="64">
        <v>2.0518100000000001</v>
      </c>
      <c r="E4440" s="39"/>
      <c r="F4440" s="53">
        <v>43589</v>
      </c>
      <c r="G4440" s="54">
        <v>18</v>
      </c>
      <c r="H4440" s="55">
        <v>20060.230947311102</v>
      </c>
      <c r="I4440" s="39"/>
      <c r="J4440" s="53">
        <v>43589</v>
      </c>
      <c r="K4440" s="54">
        <v>18</v>
      </c>
      <c r="L4440" s="55">
        <v>-23537.91</v>
      </c>
      <c r="M4440" s="39"/>
      <c r="N4440" s="53">
        <v>43589</v>
      </c>
      <c r="O4440" s="54">
        <v>18</v>
      </c>
      <c r="P4440" s="55">
        <v>9588.4105953625003</v>
      </c>
      <c r="Q4440" s="39"/>
      <c r="R4440" s="77">
        <f t="shared" si="207"/>
        <v>-1.1733618651661162</v>
      </c>
      <c r="S4440" s="78">
        <f t="shared" si="208"/>
        <v>19673.596743670732</v>
      </c>
      <c r="T4440" s="79">
        <f t="shared" si="209"/>
        <v>-11250.675340153093</v>
      </c>
    </row>
    <row r="4441" spans="2:20">
      <c r="B4441" s="62">
        <v>43589</v>
      </c>
      <c r="C4441" s="63">
        <v>19</v>
      </c>
      <c r="D4441" s="64">
        <v>2.0065499999999998</v>
      </c>
      <c r="E4441" s="39"/>
      <c r="F4441" s="53">
        <v>43589</v>
      </c>
      <c r="G4441" s="54">
        <v>19</v>
      </c>
      <c r="H4441" s="55">
        <v>19027.1572837985</v>
      </c>
      <c r="I4441" s="39"/>
      <c r="J4441" s="53">
        <v>43589</v>
      </c>
      <c r="K4441" s="54">
        <v>19</v>
      </c>
      <c r="L4441" s="55">
        <v>-23248.42</v>
      </c>
      <c r="M4441" s="39"/>
      <c r="N4441" s="53">
        <v>43589</v>
      </c>
      <c r="O4441" s="54">
        <v>19</v>
      </c>
      <c r="P4441" s="55">
        <v>8679.922246864</v>
      </c>
      <c r="Q4441" s="39"/>
      <c r="R4441" s="77">
        <f t="shared" si="207"/>
        <v>-1.2218546182826731</v>
      </c>
      <c r="S4441" s="78">
        <f t="shared" si="208"/>
        <v>17416.697984444956</v>
      </c>
      <c r="T4441" s="79">
        <f t="shared" si="209"/>
        <v>-10605.603083665295</v>
      </c>
    </row>
    <row r="4442" spans="2:20">
      <c r="B4442" s="62">
        <v>43589</v>
      </c>
      <c r="C4442" s="63">
        <v>20</v>
      </c>
      <c r="D4442" s="64">
        <v>1.77501</v>
      </c>
      <c r="E4442" s="39"/>
      <c r="F4442" s="53">
        <v>43589</v>
      </c>
      <c r="G4442" s="54">
        <v>20</v>
      </c>
      <c r="H4442" s="55">
        <v>19033.756566206001</v>
      </c>
      <c r="I4442" s="39"/>
      <c r="J4442" s="53">
        <v>43589</v>
      </c>
      <c r="K4442" s="54">
        <v>20</v>
      </c>
      <c r="L4442" s="55">
        <v>-21871.72</v>
      </c>
      <c r="M4442" s="39"/>
      <c r="N4442" s="53">
        <v>43589</v>
      </c>
      <c r="O4442" s="54">
        <v>20</v>
      </c>
      <c r="P4442" s="55">
        <v>8689.8778484312006</v>
      </c>
      <c r="Q4442" s="39"/>
      <c r="R4442" s="77">
        <f t="shared" si="207"/>
        <v>-1.149101593472764</v>
      </c>
      <c r="S4442" s="78">
        <f t="shared" si="208"/>
        <v>15424.620079743865</v>
      </c>
      <c r="T4442" s="79">
        <f t="shared" si="209"/>
        <v>-9985.5524827159661</v>
      </c>
    </row>
    <row r="4443" spans="2:20">
      <c r="B4443" s="62">
        <v>43589</v>
      </c>
      <c r="C4443" s="63">
        <v>21</v>
      </c>
      <c r="D4443" s="64">
        <v>1.5724800000000001</v>
      </c>
      <c r="E4443" s="39"/>
      <c r="F4443" s="53">
        <v>43589</v>
      </c>
      <c r="G4443" s="54">
        <v>21</v>
      </c>
      <c r="H4443" s="55">
        <v>20133.394327880302</v>
      </c>
      <c r="I4443" s="39"/>
      <c r="J4443" s="53">
        <v>43589</v>
      </c>
      <c r="K4443" s="54">
        <v>21</v>
      </c>
      <c r="L4443" s="55">
        <v>-21884.35</v>
      </c>
      <c r="M4443" s="39"/>
      <c r="N4443" s="53">
        <v>43589</v>
      </c>
      <c r="O4443" s="54">
        <v>21</v>
      </c>
      <c r="P4443" s="55">
        <v>8717.8655239635991</v>
      </c>
      <c r="Q4443" s="39"/>
      <c r="R4443" s="77">
        <f t="shared" si="207"/>
        <v>-1.0869677334881884</v>
      </c>
      <c r="S4443" s="78">
        <f t="shared" si="208"/>
        <v>13708.669179122282</v>
      </c>
      <c r="T4443" s="79">
        <f t="shared" si="209"/>
        <v>-9476.0385294375319</v>
      </c>
    </row>
    <row r="4444" spans="2:20">
      <c r="B4444" s="62">
        <v>43589</v>
      </c>
      <c r="C4444" s="63">
        <v>22</v>
      </c>
      <c r="D4444" s="64">
        <v>1.9529799999999999</v>
      </c>
      <c r="E4444" s="39"/>
      <c r="F4444" s="53">
        <v>43589</v>
      </c>
      <c r="G4444" s="54">
        <v>22</v>
      </c>
      <c r="H4444" s="55">
        <v>18601.798805034701</v>
      </c>
      <c r="I4444" s="39"/>
      <c r="J4444" s="53">
        <v>43589</v>
      </c>
      <c r="K4444" s="54">
        <v>22</v>
      </c>
      <c r="L4444" s="55">
        <v>-17052.05</v>
      </c>
      <c r="M4444" s="39"/>
      <c r="N4444" s="53">
        <v>43589</v>
      </c>
      <c r="O4444" s="54">
        <v>22</v>
      </c>
      <c r="P4444" s="55">
        <v>8617.5745721116</v>
      </c>
      <c r="Q4444" s="39"/>
      <c r="R4444" s="77">
        <f t="shared" si="207"/>
        <v>-0.91668822884939216</v>
      </c>
      <c r="S4444" s="78">
        <f t="shared" si="208"/>
        <v>16829.950787842514</v>
      </c>
      <c r="T4444" s="79">
        <f t="shared" si="209"/>
        <v>-7899.6291714865411</v>
      </c>
    </row>
    <row r="4445" spans="2:20">
      <c r="B4445" s="62">
        <v>43589</v>
      </c>
      <c r="C4445" s="63">
        <v>23</v>
      </c>
      <c r="D4445" s="64">
        <v>3.2138800000000001</v>
      </c>
      <c r="E4445" s="39"/>
      <c r="F4445" s="53">
        <v>43589</v>
      </c>
      <c r="G4445" s="54">
        <v>23</v>
      </c>
      <c r="H4445" s="55">
        <v>19796.910144182999</v>
      </c>
      <c r="I4445" s="39"/>
      <c r="J4445" s="53">
        <v>43589</v>
      </c>
      <c r="K4445" s="54">
        <v>23</v>
      </c>
      <c r="L4445" s="55">
        <v>-6896.25</v>
      </c>
      <c r="M4445" s="39"/>
      <c r="N4445" s="53">
        <v>43589</v>
      </c>
      <c r="O4445" s="54">
        <v>23</v>
      </c>
      <c r="P4445" s="55">
        <v>8764.8335257729996</v>
      </c>
      <c r="Q4445" s="39"/>
      <c r="R4445" s="77">
        <f t="shared" si="207"/>
        <v>-0.3483498156921398</v>
      </c>
      <c r="S4445" s="78">
        <f t="shared" si="208"/>
        <v>28169.123171811327</v>
      </c>
      <c r="T4445" s="79">
        <f t="shared" si="209"/>
        <v>-3053.228143275312</v>
      </c>
    </row>
    <row r="4446" spans="2:20">
      <c r="B4446" s="62">
        <v>43589</v>
      </c>
      <c r="C4446" s="63">
        <v>24</v>
      </c>
      <c r="D4446" s="64">
        <v>4.1745999999999999</v>
      </c>
      <c r="E4446" s="39"/>
      <c r="F4446" s="53">
        <v>43589</v>
      </c>
      <c r="G4446" s="54">
        <v>24</v>
      </c>
      <c r="H4446" s="55">
        <v>21719.844418926201</v>
      </c>
      <c r="I4446" s="39"/>
      <c r="J4446" s="53">
        <v>43589</v>
      </c>
      <c r="K4446" s="54">
        <v>24</v>
      </c>
      <c r="L4446" s="55">
        <v>9516.2999999999993</v>
      </c>
      <c r="M4446" s="39"/>
      <c r="N4446" s="53">
        <v>43589</v>
      </c>
      <c r="O4446" s="54">
        <v>24</v>
      </c>
      <c r="P4446" s="55">
        <v>10696.6517857218</v>
      </c>
      <c r="Q4446" s="39"/>
      <c r="R4446" s="77">
        <f t="shared" si="207"/>
        <v>0.4381384975164786</v>
      </c>
      <c r="S4446" s="78">
        <f t="shared" si="208"/>
        <v>44654.242544674227</v>
      </c>
      <c r="T4446" s="79">
        <f t="shared" si="209"/>
        <v>4686.6149418531077</v>
      </c>
    </row>
    <row r="4447" spans="2:20">
      <c r="B4447" s="62">
        <v>43589</v>
      </c>
      <c r="C4447" s="63">
        <v>25</v>
      </c>
      <c r="D4447" s="64">
        <v>4.2645499999999998</v>
      </c>
      <c r="E4447" s="39"/>
      <c r="F4447" s="53">
        <v>43589</v>
      </c>
      <c r="G4447" s="54">
        <v>25</v>
      </c>
      <c r="H4447" s="55">
        <v>18621.1723503381</v>
      </c>
      <c r="I4447" s="39"/>
      <c r="J4447" s="53">
        <v>43589</v>
      </c>
      <c r="K4447" s="54">
        <v>25</v>
      </c>
      <c r="L4447" s="55">
        <v>11969.7</v>
      </c>
      <c r="M4447" s="39"/>
      <c r="N4447" s="53">
        <v>43589</v>
      </c>
      <c r="O4447" s="54">
        <v>25</v>
      </c>
      <c r="P4447" s="55">
        <v>8892.5179740956992</v>
      </c>
      <c r="Q4447" s="39"/>
      <c r="R4447" s="77">
        <f t="shared" si="207"/>
        <v>0.64280055921305457</v>
      </c>
      <c r="S4447" s="78">
        <f t="shared" si="208"/>
        <v>37922.587526429816</v>
      </c>
      <c r="T4447" s="79">
        <f t="shared" si="209"/>
        <v>5716.115526560855</v>
      </c>
    </row>
    <row r="4448" spans="2:20">
      <c r="B4448" s="62">
        <v>43589</v>
      </c>
      <c r="C4448" s="63">
        <v>26</v>
      </c>
      <c r="D4448" s="64">
        <v>3.4724599999999999</v>
      </c>
      <c r="E4448" s="39"/>
      <c r="F4448" s="53">
        <v>43589</v>
      </c>
      <c r="G4448" s="54">
        <v>26</v>
      </c>
      <c r="H4448" s="55">
        <v>18294.131922901699</v>
      </c>
      <c r="I4448" s="39"/>
      <c r="J4448" s="53">
        <v>43589</v>
      </c>
      <c r="K4448" s="54">
        <v>26</v>
      </c>
      <c r="L4448" s="55">
        <v>-2473.9</v>
      </c>
      <c r="M4448" s="39"/>
      <c r="N4448" s="53">
        <v>43589</v>
      </c>
      <c r="O4448" s="54">
        <v>26</v>
      </c>
      <c r="P4448" s="55">
        <v>8762.3774808617</v>
      </c>
      <c r="Q4448" s="39"/>
      <c r="R4448" s="77">
        <f t="shared" si="207"/>
        <v>-0.13522915492388152</v>
      </c>
      <c r="S4448" s="78">
        <f t="shared" si="208"/>
        <v>30427.005307193016</v>
      </c>
      <c r="T4448" s="79">
        <f t="shared" si="209"/>
        <v>-1184.9289018609775</v>
      </c>
    </row>
    <row r="4449" spans="2:20">
      <c r="B4449" s="62">
        <v>43589</v>
      </c>
      <c r="C4449" s="63">
        <v>27</v>
      </c>
      <c r="D4449" s="64">
        <v>4.1802299999999999</v>
      </c>
      <c r="E4449" s="39"/>
      <c r="F4449" s="53">
        <v>43589</v>
      </c>
      <c r="G4449" s="54">
        <v>27</v>
      </c>
      <c r="H4449" s="55">
        <v>18398.408492673501</v>
      </c>
      <c r="I4449" s="39"/>
      <c r="J4449" s="53">
        <v>43589</v>
      </c>
      <c r="K4449" s="54">
        <v>27</v>
      </c>
      <c r="L4449" s="55">
        <v>-3715.77</v>
      </c>
      <c r="M4449" s="39"/>
      <c r="N4449" s="53">
        <v>43589</v>
      </c>
      <c r="O4449" s="54">
        <v>27</v>
      </c>
      <c r="P4449" s="55">
        <v>9158.0396145855993</v>
      </c>
      <c r="Q4449" s="39"/>
      <c r="R4449" s="77">
        <f t="shared" si="207"/>
        <v>-0.20196149039084932</v>
      </c>
      <c r="S4449" s="78">
        <f t="shared" si="208"/>
        <v>38282.711938079156</v>
      </c>
      <c r="T4449" s="79">
        <f t="shared" si="209"/>
        <v>-1849.571329620147</v>
      </c>
    </row>
    <row r="4450" spans="2:20">
      <c r="B4450" s="62">
        <v>43589</v>
      </c>
      <c r="C4450" s="63">
        <v>28</v>
      </c>
      <c r="D4450" s="64">
        <v>4.1419300000000003</v>
      </c>
      <c r="E4450" s="39"/>
      <c r="F4450" s="53">
        <v>43589</v>
      </c>
      <c r="G4450" s="54">
        <v>28</v>
      </c>
      <c r="H4450" s="55">
        <v>19609.418844928401</v>
      </c>
      <c r="I4450" s="39"/>
      <c r="J4450" s="53">
        <v>43589</v>
      </c>
      <c r="K4450" s="54">
        <v>28</v>
      </c>
      <c r="L4450" s="55">
        <v>-2636.66</v>
      </c>
      <c r="M4450" s="39"/>
      <c r="N4450" s="53">
        <v>43589</v>
      </c>
      <c r="O4450" s="54">
        <v>28</v>
      </c>
      <c r="P4450" s="55">
        <v>9075.0901574756008</v>
      </c>
      <c r="Q4450" s="39"/>
      <c r="R4450" s="77">
        <f t="shared" si="207"/>
        <v>-0.13445885473969166</v>
      </c>
      <c r="S4450" s="78">
        <f t="shared" si="208"/>
        <v>37588.388175952918</v>
      </c>
      <c r="T4450" s="79">
        <f t="shared" si="209"/>
        <v>-1220.2262292336172</v>
      </c>
    </row>
    <row r="4451" spans="2:20">
      <c r="B4451" s="62">
        <v>43589</v>
      </c>
      <c r="C4451" s="63">
        <v>29</v>
      </c>
      <c r="D4451" s="64">
        <v>4.1411699999999998</v>
      </c>
      <c r="E4451" s="39"/>
      <c r="F4451" s="53">
        <v>43589</v>
      </c>
      <c r="G4451" s="54">
        <v>29</v>
      </c>
      <c r="H4451" s="55">
        <v>19258.3975013167</v>
      </c>
      <c r="I4451" s="39"/>
      <c r="J4451" s="53">
        <v>43589</v>
      </c>
      <c r="K4451" s="54">
        <v>29</v>
      </c>
      <c r="L4451" s="55">
        <v>714.09</v>
      </c>
      <c r="M4451" s="39"/>
      <c r="N4451" s="53">
        <v>43589</v>
      </c>
      <c r="O4451" s="54">
        <v>29</v>
      </c>
      <c r="P4451" s="55">
        <v>8847.9681404263993</v>
      </c>
      <c r="Q4451" s="39"/>
      <c r="R4451" s="77">
        <f t="shared" si="207"/>
        <v>3.707940912275684E-2</v>
      </c>
      <c r="S4451" s="78">
        <f t="shared" si="208"/>
        <v>36640.940224089587</v>
      </c>
      <c r="T4451" s="79">
        <f t="shared" si="209"/>
        <v>328.07743058398853</v>
      </c>
    </row>
    <row r="4452" spans="2:20">
      <c r="B4452" s="62">
        <v>43589</v>
      </c>
      <c r="C4452" s="63">
        <v>30</v>
      </c>
      <c r="D4452" s="64">
        <v>3.9721799999999998</v>
      </c>
      <c r="E4452" s="39"/>
      <c r="F4452" s="53">
        <v>43589</v>
      </c>
      <c r="G4452" s="54">
        <v>30</v>
      </c>
      <c r="H4452" s="55">
        <v>17513.9802550153</v>
      </c>
      <c r="I4452" s="39"/>
      <c r="J4452" s="53">
        <v>43589</v>
      </c>
      <c r="K4452" s="54">
        <v>30</v>
      </c>
      <c r="L4452" s="55">
        <v>-302.98</v>
      </c>
      <c r="M4452" s="39"/>
      <c r="N4452" s="53">
        <v>43589</v>
      </c>
      <c r="O4452" s="54">
        <v>30</v>
      </c>
      <c r="P4452" s="55">
        <v>8695.7174277178001</v>
      </c>
      <c r="Q4452" s="39"/>
      <c r="R4452" s="77">
        <f t="shared" si="207"/>
        <v>-1.729932291737275E-2</v>
      </c>
      <c r="S4452" s="78">
        <f t="shared" si="208"/>
        <v>34540.95485203209</v>
      </c>
      <c r="T4452" s="79">
        <f t="shared" si="209"/>
        <v>-150.43002378031616</v>
      </c>
    </row>
    <row r="4453" spans="2:20">
      <c r="B4453" s="62">
        <v>43589</v>
      </c>
      <c r="C4453" s="63">
        <v>31</v>
      </c>
      <c r="D4453" s="64">
        <v>4.1957800000000001</v>
      </c>
      <c r="E4453" s="39"/>
      <c r="F4453" s="53">
        <v>43589</v>
      </c>
      <c r="G4453" s="54">
        <v>31</v>
      </c>
      <c r="H4453" s="55">
        <v>17565.184597704501</v>
      </c>
      <c r="I4453" s="39"/>
      <c r="J4453" s="53">
        <v>43589</v>
      </c>
      <c r="K4453" s="54">
        <v>31</v>
      </c>
      <c r="L4453" s="55">
        <v>-6568.63</v>
      </c>
      <c r="M4453" s="39"/>
      <c r="N4453" s="53">
        <v>43589</v>
      </c>
      <c r="O4453" s="54">
        <v>31</v>
      </c>
      <c r="P4453" s="55">
        <v>8724.2010184979008</v>
      </c>
      <c r="Q4453" s="39"/>
      <c r="R4453" s="77">
        <f t="shared" si="207"/>
        <v>-0.37395735658015339</v>
      </c>
      <c r="S4453" s="78">
        <f t="shared" si="208"/>
        <v>36604.828149393121</v>
      </c>
      <c r="T4453" s="79">
        <f t="shared" si="209"/>
        <v>-3262.4791511513567</v>
      </c>
    </row>
    <row r="4454" spans="2:20">
      <c r="B4454" s="62">
        <v>43589</v>
      </c>
      <c r="C4454" s="63">
        <v>32</v>
      </c>
      <c r="D4454" s="64">
        <v>3.8858000000000001</v>
      </c>
      <c r="E4454" s="39"/>
      <c r="F4454" s="53">
        <v>43589</v>
      </c>
      <c r="G4454" s="54">
        <v>32</v>
      </c>
      <c r="H4454" s="55">
        <v>17887.435218839699</v>
      </c>
      <c r="I4454" s="39"/>
      <c r="J4454" s="53">
        <v>43589</v>
      </c>
      <c r="K4454" s="54">
        <v>32</v>
      </c>
      <c r="L4454" s="55">
        <v>-12075.99</v>
      </c>
      <c r="M4454" s="39"/>
      <c r="N4454" s="53">
        <v>43589</v>
      </c>
      <c r="O4454" s="54">
        <v>32</v>
      </c>
      <c r="P4454" s="55">
        <v>8816.3840748276998</v>
      </c>
      <c r="Q4454" s="39"/>
      <c r="R4454" s="77">
        <f t="shared" si="207"/>
        <v>-0.67511020178460945</v>
      </c>
      <c r="S4454" s="78">
        <f t="shared" si="208"/>
        <v>34258.705237965478</v>
      </c>
      <c r="T4454" s="79">
        <f t="shared" si="209"/>
        <v>-5952.0308317675454</v>
      </c>
    </row>
    <row r="4455" spans="2:20">
      <c r="B4455" s="62">
        <v>43589</v>
      </c>
      <c r="C4455" s="63">
        <v>33</v>
      </c>
      <c r="D4455" s="64">
        <v>2.79894</v>
      </c>
      <c r="E4455" s="39"/>
      <c r="F4455" s="53">
        <v>43589</v>
      </c>
      <c r="G4455" s="54">
        <v>33</v>
      </c>
      <c r="H4455" s="55">
        <v>18463.325274324299</v>
      </c>
      <c r="I4455" s="39"/>
      <c r="J4455" s="53">
        <v>43589</v>
      </c>
      <c r="K4455" s="54">
        <v>33</v>
      </c>
      <c r="L4455" s="55">
        <v>-10358.049999999999</v>
      </c>
      <c r="M4455" s="39"/>
      <c r="N4455" s="53">
        <v>43589</v>
      </c>
      <c r="O4455" s="54">
        <v>33</v>
      </c>
      <c r="P4455" s="55">
        <v>8950.3070549643999</v>
      </c>
      <c r="Q4455" s="39"/>
      <c r="R4455" s="77">
        <f t="shared" si="207"/>
        <v>-0.56100674424039099</v>
      </c>
      <c r="S4455" s="78">
        <f t="shared" si="208"/>
        <v>25051.372428422059</v>
      </c>
      <c r="T4455" s="79">
        <f t="shared" si="209"/>
        <v>-5021.1826208573802</v>
      </c>
    </row>
    <row r="4456" spans="2:20">
      <c r="B4456" s="62">
        <v>43589</v>
      </c>
      <c r="C4456" s="63">
        <v>34</v>
      </c>
      <c r="D4456" s="64">
        <v>3.1652</v>
      </c>
      <c r="E4456" s="39"/>
      <c r="F4456" s="53">
        <v>43589</v>
      </c>
      <c r="G4456" s="54">
        <v>34</v>
      </c>
      <c r="H4456" s="55">
        <v>19185.227579840801</v>
      </c>
      <c r="I4456" s="39"/>
      <c r="J4456" s="53">
        <v>43589</v>
      </c>
      <c r="K4456" s="54">
        <v>34</v>
      </c>
      <c r="L4456" s="55">
        <v>-10199.61</v>
      </c>
      <c r="M4456" s="39"/>
      <c r="N4456" s="53">
        <v>43589</v>
      </c>
      <c r="O4456" s="54">
        <v>34</v>
      </c>
      <c r="P4456" s="55">
        <v>9111.3611611308006</v>
      </c>
      <c r="Q4456" s="39"/>
      <c r="R4456" s="77">
        <f t="shared" si="207"/>
        <v>-0.53163872868088424</v>
      </c>
      <c r="S4456" s="78">
        <f t="shared" si="208"/>
        <v>28839.28034721121</v>
      </c>
      <c r="T4456" s="79">
        <f t="shared" si="209"/>
        <v>-4843.9524642559645</v>
      </c>
    </row>
    <row r="4457" spans="2:20">
      <c r="B4457" s="62">
        <v>43589</v>
      </c>
      <c r="C4457" s="63">
        <v>35</v>
      </c>
      <c r="D4457" s="64">
        <v>2.1194899999999999</v>
      </c>
      <c r="E4457" s="39"/>
      <c r="F4457" s="53">
        <v>43589</v>
      </c>
      <c r="G4457" s="54">
        <v>35</v>
      </c>
      <c r="H4457" s="55">
        <v>19740.444726260401</v>
      </c>
      <c r="I4457" s="39"/>
      <c r="J4457" s="53">
        <v>43589</v>
      </c>
      <c r="K4457" s="54">
        <v>35</v>
      </c>
      <c r="L4457" s="55">
        <v>-11193.55</v>
      </c>
      <c r="M4457" s="39"/>
      <c r="N4457" s="53">
        <v>43589</v>
      </c>
      <c r="O4457" s="54">
        <v>35</v>
      </c>
      <c r="P4457" s="55">
        <v>8992.4739990845992</v>
      </c>
      <c r="Q4457" s="39"/>
      <c r="R4457" s="77">
        <f t="shared" si="207"/>
        <v>-0.56703636393304746</v>
      </c>
      <c r="S4457" s="78">
        <f t="shared" si="208"/>
        <v>19059.458716319816</v>
      </c>
      <c r="T4457" s="79">
        <f t="shared" si="209"/>
        <v>-5099.0597592034019</v>
      </c>
    </row>
    <row r="4458" spans="2:20">
      <c r="B4458" s="62">
        <v>43589</v>
      </c>
      <c r="C4458" s="63">
        <v>36</v>
      </c>
      <c r="D4458" s="64">
        <v>1.8773</v>
      </c>
      <c r="E4458" s="39"/>
      <c r="F4458" s="53">
        <v>43589</v>
      </c>
      <c r="G4458" s="54">
        <v>36</v>
      </c>
      <c r="H4458" s="55">
        <v>20593.022316406499</v>
      </c>
      <c r="I4458" s="39"/>
      <c r="J4458" s="53">
        <v>43589</v>
      </c>
      <c r="K4458" s="54">
        <v>36</v>
      </c>
      <c r="L4458" s="55">
        <v>-10588.67</v>
      </c>
      <c r="M4458" s="39"/>
      <c r="N4458" s="53">
        <v>43589</v>
      </c>
      <c r="O4458" s="54">
        <v>36</v>
      </c>
      <c r="P4458" s="55">
        <v>9398.2871652632002</v>
      </c>
      <c r="Q4458" s="39"/>
      <c r="R4458" s="77">
        <f t="shared" si="207"/>
        <v>-0.51418727359723138</v>
      </c>
      <c r="S4458" s="78">
        <f t="shared" si="208"/>
        <v>17643.404495348605</v>
      </c>
      <c r="T4458" s="79">
        <f t="shared" si="209"/>
        <v>-4832.4796539905374</v>
      </c>
    </row>
    <row r="4459" spans="2:20">
      <c r="B4459" s="62">
        <v>43589</v>
      </c>
      <c r="C4459" s="63">
        <v>37</v>
      </c>
      <c r="D4459" s="64">
        <v>1.8148299999999999</v>
      </c>
      <c r="E4459" s="39"/>
      <c r="F4459" s="53">
        <v>43589</v>
      </c>
      <c r="G4459" s="54">
        <v>37</v>
      </c>
      <c r="H4459" s="55">
        <v>21292.799559621799</v>
      </c>
      <c r="I4459" s="39"/>
      <c r="J4459" s="53">
        <v>43589</v>
      </c>
      <c r="K4459" s="54">
        <v>37</v>
      </c>
      <c r="L4459" s="55">
        <v>-6210.58</v>
      </c>
      <c r="M4459" s="39"/>
      <c r="N4459" s="53">
        <v>43589</v>
      </c>
      <c r="O4459" s="54">
        <v>37</v>
      </c>
      <c r="P4459" s="55">
        <v>9707.5801465426994</v>
      </c>
      <c r="Q4459" s="39"/>
      <c r="R4459" s="77">
        <f t="shared" si="207"/>
        <v>-0.291675126260866</v>
      </c>
      <c r="S4459" s="78">
        <f t="shared" si="208"/>
        <v>17617.607677350086</v>
      </c>
      <c r="T4459" s="79">
        <f t="shared" si="209"/>
        <v>-2831.459664930318</v>
      </c>
    </row>
    <row r="4460" spans="2:20">
      <c r="B4460" s="62">
        <v>43589</v>
      </c>
      <c r="C4460" s="63">
        <v>38</v>
      </c>
      <c r="D4460" s="64">
        <v>2.31243</v>
      </c>
      <c r="E4460" s="39"/>
      <c r="F4460" s="53">
        <v>43589</v>
      </c>
      <c r="G4460" s="54">
        <v>38</v>
      </c>
      <c r="H4460" s="55">
        <v>21886.537159424901</v>
      </c>
      <c r="I4460" s="39"/>
      <c r="J4460" s="53">
        <v>43589</v>
      </c>
      <c r="K4460" s="54">
        <v>38</v>
      </c>
      <c r="L4460" s="55">
        <v>5023.93</v>
      </c>
      <c r="M4460" s="39"/>
      <c r="N4460" s="53">
        <v>43589</v>
      </c>
      <c r="O4460" s="54">
        <v>38</v>
      </c>
      <c r="P4460" s="55">
        <v>10029.7595083743</v>
      </c>
      <c r="Q4460" s="39"/>
      <c r="R4460" s="77">
        <f t="shared" si="207"/>
        <v>0.22954430677657786</v>
      </c>
      <c r="S4460" s="78">
        <f t="shared" si="208"/>
        <v>23193.116779949982</v>
      </c>
      <c r="T4460" s="79">
        <f t="shared" si="209"/>
        <v>2302.274193485569</v>
      </c>
    </row>
    <row r="4461" spans="2:20">
      <c r="B4461" s="62">
        <v>43589</v>
      </c>
      <c r="C4461" s="63">
        <v>39</v>
      </c>
      <c r="D4461" s="64">
        <v>2.1631499999999999</v>
      </c>
      <c r="E4461" s="39"/>
      <c r="F4461" s="53">
        <v>43589</v>
      </c>
      <c r="G4461" s="54">
        <v>39</v>
      </c>
      <c r="H4461" s="55">
        <v>22290.538699197899</v>
      </c>
      <c r="I4461" s="39"/>
      <c r="J4461" s="53">
        <v>43589</v>
      </c>
      <c r="K4461" s="54">
        <v>39</v>
      </c>
      <c r="L4461" s="55">
        <v>679.09</v>
      </c>
      <c r="M4461" s="39"/>
      <c r="N4461" s="53">
        <v>43589</v>
      </c>
      <c r="O4461" s="54">
        <v>39</v>
      </c>
      <c r="P4461" s="55">
        <v>10194.4943672508</v>
      </c>
      <c r="Q4461" s="39"/>
      <c r="R4461" s="77">
        <f t="shared" si="207"/>
        <v>3.046539202861151E-2</v>
      </c>
      <c r="S4461" s="78">
        <f t="shared" si="208"/>
        <v>22052.220490518568</v>
      </c>
      <c r="T4461" s="79">
        <f t="shared" si="209"/>
        <v>310.57926743176745</v>
      </c>
    </row>
    <row r="4462" spans="2:20">
      <c r="B4462" s="62">
        <v>43589</v>
      </c>
      <c r="C4462" s="63">
        <v>40</v>
      </c>
      <c r="D4462" s="64">
        <v>2.5447099999999998</v>
      </c>
      <c r="E4462" s="39"/>
      <c r="F4462" s="53">
        <v>43589</v>
      </c>
      <c r="G4462" s="54">
        <v>40</v>
      </c>
      <c r="H4462" s="55">
        <v>21359.4557552732</v>
      </c>
      <c r="I4462" s="39"/>
      <c r="J4462" s="53">
        <v>43589</v>
      </c>
      <c r="K4462" s="54">
        <v>40</v>
      </c>
      <c r="L4462" s="55">
        <v>3123.77</v>
      </c>
      <c r="M4462" s="39"/>
      <c r="N4462" s="53">
        <v>43589</v>
      </c>
      <c r="O4462" s="54">
        <v>40</v>
      </c>
      <c r="P4462" s="55">
        <v>10408.751676940999</v>
      </c>
      <c r="Q4462" s="39"/>
      <c r="R4462" s="77">
        <f t="shared" si="207"/>
        <v>0.1462476401922744</v>
      </c>
      <c r="S4462" s="78">
        <f t="shared" si="208"/>
        <v>26487.254479828527</v>
      </c>
      <c r="T4462" s="79">
        <f t="shared" si="209"/>
        <v>1522.2553701000002</v>
      </c>
    </row>
    <row r="4463" spans="2:20">
      <c r="B4463" s="62">
        <v>43589</v>
      </c>
      <c r="C4463" s="63">
        <v>41</v>
      </c>
      <c r="D4463" s="64">
        <v>1.9837400000000001</v>
      </c>
      <c r="E4463" s="39"/>
      <c r="F4463" s="53">
        <v>43589</v>
      </c>
      <c r="G4463" s="54">
        <v>41</v>
      </c>
      <c r="H4463" s="55">
        <v>22488.674728773101</v>
      </c>
      <c r="I4463" s="39"/>
      <c r="J4463" s="53">
        <v>43589</v>
      </c>
      <c r="K4463" s="54">
        <v>41</v>
      </c>
      <c r="L4463" s="55">
        <v>-7447.16</v>
      </c>
      <c r="M4463" s="39"/>
      <c r="N4463" s="53">
        <v>43589</v>
      </c>
      <c r="O4463" s="54">
        <v>41</v>
      </c>
      <c r="P4463" s="55">
        <v>10351.2550446813</v>
      </c>
      <c r="Q4463" s="39"/>
      <c r="R4463" s="77">
        <f t="shared" si="207"/>
        <v>-0.33115157250559285</v>
      </c>
      <c r="S4463" s="78">
        <f t="shared" si="208"/>
        <v>20534.198682336082</v>
      </c>
      <c r="T4463" s="79">
        <f t="shared" si="209"/>
        <v>-3427.8343854526634</v>
      </c>
    </row>
    <row r="4464" spans="2:20">
      <c r="B4464" s="62">
        <v>43589</v>
      </c>
      <c r="C4464" s="63">
        <v>42</v>
      </c>
      <c r="D4464" s="64">
        <v>2.52651</v>
      </c>
      <c r="E4464" s="39"/>
      <c r="F4464" s="53">
        <v>43589</v>
      </c>
      <c r="G4464" s="54">
        <v>42</v>
      </c>
      <c r="H4464" s="55">
        <v>22674.806256473501</v>
      </c>
      <c r="I4464" s="39"/>
      <c r="J4464" s="53">
        <v>43589</v>
      </c>
      <c r="K4464" s="54">
        <v>42</v>
      </c>
      <c r="L4464" s="55">
        <v>711.43</v>
      </c>
      <c r="M4464" s="39"/>
      <c r="N4464" s="53">
        <v>43589</v>
      </c>
      <c r="O4464" s="54">
        <v>42</v>
      </c>
      <c r="P4464" s="55">
        <v>10500.4177771205</v>
      </c>
      <c r="Q4464" s="39"/>
      <c r="R4464" s="77">
        <f t="shared" si="207"/>
        <v>3.1375350772705791E-2</v>
      </c>
      <c r="S4464" s="78">
        <f t="shared" si="208"/>
        <v>26529.410518072713</v>
      </c>
      <c r="T4464" s="79">
        <f t="shared" si="209"/>
        <v>329.4542910171113</v>
      </c>
    </row>
    <row r="4465" spans="2:20">
      <c r="B4465" s="62">
        <v>43589</v>
      </c>
      <c r="C4465" s="63">
        <v>43</v>
      </c>
      <c r="D4465" s="64">
        <v>2.7270099999999999</v>
      </c>
      <c r="E4465" s="39"/>
      <c r="F4465" s="53">
        <v>43589</v>
      </c>
      <c r="G4465" s="54">
        <v>43</v>
      </c>
      <c r="H4465" s="55">
        <v>22461.0685299088</v>
      </c>
      <c r="I4465" s="39"/>
      <c r="J4465" s="53">
        <v>43589</v>
      </c>
      <c r="K4465" s="54">
        <v>43</v>
      </c>
      <c r="L4465" s="55">
        <v>3739.51</v>
      </c>
      <c r="M4465" s="39"/>
      <c r="N4465" s="53">
        <v>43589</v>
      </c>
      <c r="O4465" s="54">
        <v>43</v>
      </c>
      <c r="P4465" s="55">
        <v>10451.8944045348</v>
      </c>
      <c r="Q4465" s="39"/>
      <c r="R4465" s="77">
        <f t="shared" si="207"/>
        <v>0.16648851745501458</v>
      </c>
      <c r="S4465" s="78">
        <f t="shared" si="208"/>
        <v>28502.420560110444</v>
      </c>
      <c r="T4465" s="79">
        <f t="shared" si="209"/>
        <v>1740.1204040073612</v>
      </c>
    </row>
    <row r="4466" spans="2:20">
      <c r="B4466" s="62">
        <v>43589</v>
      </c>
      <c r="C4466" s="63">
        <v>44</v>
      </c>
      <c r="D4466" s="64">
        <v>2.2993100000000002</v>
      </c>
      <c r="E4466" s="39"/>
      <c r="F4466" s="53">
        <v>43589</v>
      </c>
      <c r="G4466" s="54">
        <v>44</v>
      </c>
      <c r="H4466" s="55">
        <v>20717.459876875801</v>
      </c>
      <c r="I4466" s="39"/>
      <c r="J4466" s="53">
        <v>43589</v>
      </c>
      <c r="K4466" s="54">
        <v>44</v>
      </c>
      <c r="L4466" s="55">
        <v>-3218.59</v>
      </c>
      <c r="M4466" s="39"/>
      <c r="N4466" s="53">
        <v>43589</v>
      </c>
      <c r="O4466" s="54">
        <v>44</v>
      </c>
      <c r="P4466" s="55">
        <v>10309.4392820047</v>
      </c>
      <c r="Q4466" s="39"/>
      <c r="R4466" s="77">
        <f t="shared" si="207"/>
        <v>-0.15535640079083693</v>
      </c>
      <c r="S4466" s="78">
        <f t="shared" si="208"/>
        <v>23704.596835506229</v>
      </c>
      <c r="T4466" s="79">
        <f t="shared" si="209"/>
        <v>-1601.6373810239202</v>
      </c>
    </row>
    <row r="4467" spans="2:20">
      <c r="B4467" s="62">
        <v>43589</v>
      </c>
      <c r="C4467" s="63">
        <v>45</v>
      </c>
      <c r="D4467" s="64">
        <v>2.3351799999999998</v>
      </c>
      <c r="E4467" s="39"/>
      <c r="F4467" s="53">
        <v>43589</v>
      </c>
      <c r="G4467" s="54">
        <v>45</v>
      </c>
      <c r="H4467" s="55">
        <v>19821.189025910498</v>
      </c>
      <c r="I4467" s="39"/>
      <c r="J4467" s="53">
        <v>43589</v>
      </c>
      <c r="K4467" s="54">
        <v>45</v>
      </c>
      <c r="L4467" s="55">
        <v>321.66000000000003</v>
      </c>
      <c r="M4467" s="39"/>
      <c r="N4467" s="53">
        <v>43589</v>
      </c>
      <c r="O4467" s="54">
        <v>45</v>
      </c>
      <c r="P4467" s="55">
        <v>9723.1455820188003</v>
      </c>
      <c r="Q4467" s="39"/>
      <c r="R4467" s="77">
        <f t="shared" si="207"/>
        <v>1.6228088011245045E-2</v>
      </c>
      <c r="S4467" s="78">
        <f t="shared" si="208"/>
        <v>22705.29510021866</v>
      </c>
      <c r="T4467" s="79">
        <f t="shared" si="209"/>
        <v>157.78806225114951</v>
      </c>
    </row>
    <row r="4468" spans="2:20">
      <c r="B4468" s="62">
        <v>43589</v>
      </c>
      <c r="C4468" s="63">
        <v>46</v>
      </c>
      <c r="D4468" s="64">
        <v>2.0771600000000001</v>
      </c>
      <c r="E4468" s="39"/>
      <c r="F4468" s="53">
        <v>43589</v>
      </c>
      <c r="G4468" s="54">
        <v>46</v>
      </c>
      <c r="H4468" s="55">
        <v>20062.4181799492</v>
      </c>
      <c r="I4468" s="39"/>
      <c r="J4468" s="53">
        <v>43589</v>
      </c>
      <c r="K4468" s="54">
        <v>46</v>
      </c>
      <c r="L4468" s="55">
        <v>-1476.47</v>
      </c>
      <c r="M4468" s="39"/>
      <c r="N4468" s="53">
        <v>43589</v>
      </c>
      <c r="O4468" s="54">
        <v>46</v>
      </c>
      <c r="P4468" s="55">
        <v>9267.3253362229007</v>
      </c>
      <c r="Q4468" s="39"/>
      <c r="R4468" s="77">
        <f t="shared" si="207"/>
        <v>-7.3593820383806727E-2</v>
      </c>
      <c r="S4468" s="78">
        <f t="shared" si="208"/>
        <v>19249.717495388762</v>
      </c>
      <c r="T4468" s="79">
        <f t="shared" si="209"/>
        <v>-682.01787623228938</v>
      </c>
    </row>
    <row r="4469" spans="2:20">
      <c r="B4469" s="62">
        <v>43589</v>
      </c>
      <c r="C4469" s="63">
        <v>47</v>
      </c>
      <c r="D4469" s="64">
        <v>3.5731799999999998</v>
      </c>
      <c r="E4469" s="39"/>
      <c r="F4469" s="53">
        <v>43589</v>
      </c>
      <c r="G4469" s="54">
        <v>47</v>
      </c>
      <c r="H4469" s="55">
        <v>18758.0815946578</v>
      </c>
      <c r="I4469" s="39"/>
      <c r="J4469" s="53">
        <v>43589</v>
      </c>
      <c r="K4469" s="54">
        <v>47</v>
      </c>
      <c r="L4469" s="55">
        <v>22239.08</v>
      </c>
      <c r="M4469" s="39"/>
      <c r="N4469" s="53">
        <v>43589</v>
      </c>
      <c r="O4469" s="54">
        <v>47</v>
      </c>
      <c r="P4469" s="55">
        <v>8586.7085670717006</v>
      </c>
      <c r="Q4469" s="39"/>
      <c r="R4469" s="77">
        <f t="shared" si="207"/>
        <v>1.1855732627974904</v>
      </c>
      <c r="S4469" s="78">
        <f t="shared" si="208"/>
        <v>30681.855317689256</v>
      </c>
      <c r="T4469" s="79">
        <f t="shared" si="209"/>
        <v>10180.17209255436</v>
      </c>
    </row>
    <row r="4470" spans="2:20">
      <c r="B4470" s="62">
        <v>43589</v>
      </c>
      <c r="C4470" s="63">
        <v>48</v>
      </c>
      <c r="D4470" s="64">
        <v>3.3649499999999999</v>
      </c>
      <c r="E4470" s="39"/>
      <c r="F4470" s="53">
        <v>43589</v>
      </c>
      <c r="G4470" s="54">
        <v>48</v>
      </c>
      <c r="H4470" s="55">
        <v>18316.101392141602</v>
      </c>
      <c r="I4470" s="39"/>
      <c r="J4470" s="53">
        <v>43589</v>
      </c>
      <c r="K4470" s="54">
        <v>48</v>
      </c>
      <c r="L4470" s="55">
        <v>16012.91</v>
      </c>
      <c r="M4470" s="39"/>
      <c r="N4470" s="53">
        <v>43589</v>
      </c>
      <c r="O4470" s="54">
        <v>48</v>
      </c>
      <c r="P4470" s="55">
        <v>8586.6500127947002</v>
      </c>
      <c r="Q4470" s="39"/>
      <c r="R4470" s="77">
        <f t="shared" si="207"/>
        <v>0.8742531861540267</v>
      </c>
      <c r="S4470" s="78">
        <f t="shared" si="208"/>
        <v>28893.647960553524</v>
      </c>
      <c r="T4470" s="79">
        <f t="shared" si="209"/>
        <v>7506.9061320752808</v>
      </c>
    </row>
    <row r="4471" spans="2:20">
      <c r="B4471" s="62">
        <v>43590</v>
      </c>
      <c r="C4471" s="63">
        <v>1</v>
      </c>
      <c r="D4471" s="64">
        <v>2.5192000000000001</v>
      </c>
      <c r="E4471" s="39"/>
      <c r="F4471" s="53">
        <v>43590</v>
      </c>
      <c r="G4471" s="54">
        <v>1</v>
      </c>
      <c r="H4471" s="55">
        <v>17828.0318385926</v>
      </c>
      <c r="I4471" s="39"/>
      <c r="J4471" s="53">
        <v>43590</v>
      </c>
      <c r="K4471" s="54">
        <v>1</v>
      </c>
      <c r="L4471" s="55">
        <v>-1930.99</v>
      </c>
      <c r="M4471" s="39"/>
      <c r="N4471" s="53">
        <v>43590</v>
      </c>
      <c r="O4471" s="54">
        <v>1</v>
      </c>
      <c r="P4471" s="55">
        <v>8568.2039017415009</v>
      </c>
      <c r="Q4471" s="39"/>
      <c r="R4471" s="77">
        <f t="shared" si="207"/>
        <v>-0.1083120120876135</v>
      </c>
      <c r="S4471" s="78">
        <f t="shared" si="208"/>
        <v>21585.019269267192</v>
      </c>
      <c r="T4471" s="79">
        <f t="shared" si="209"/>
        <v>-928.03940457456258</v>
      </c>
    </row>
    <row r="4472" spans="2:20">
      <c r="B4472" s="62">
        <v>43590</v>
      </c>
      <c r="C4472" s="63">
        <v>2</v>
      </c>
      <c r="D4472" s="64">
        <v>2.7705600000000001</v>
      </c>
      <c r="E4472" s="39"/>
      <c r="F4472" s="53">
        <v>43590</v>
      </c>
      <c r="G4472" s="54">
        <v>2</v>
      </c>
      <c r="H4472" s="55">
        <v>17270.8882633426</v>
      </c>
      <c r="I4472" s="39"/>
      <c r="J4472" s="53">
        <v>43590</v>
      </c>
      <c r="K4472" s="54">
        <v>2</v>
      </c>
      <c r="L4472" s="55">
        <v>111.61</v>
      </c>
      <c r="M4472" s="39"/>
      <c r="N4472" s="53">
        <v>43590</v>
      </c>
      <c r="O4472" s="54">
        <v>2</v>
      </c>
      <c r="P4472" s="55">
        <v>8250.9806786902009</v>
      </c>
      <c r="Q4472" s="39"/>
      <c r="R4472" s="77">
        <f t="shared" si="207"/>
        <v>6.4623196154242881E-3</v>
      </c>
      <c r="S4472" s="78">
        <f t="shared" si="208"/>
        <v>22859.837029151924</v>
      </c>
      <c r="T4472" s="79">
        <f t="shared" si="209"/>
        <v>53.320474286386492</v>
      </c>
    </row>
    <row r="4473" spans="2:20">
      <c r="B4473" s="62">
        <v>43590</v>
      </c>
      <c r="C4473" s="63">
        <v>3</v>
      </c>
      <c r="D4473" s="64">
        <v>2.7152099999999999</v>
      </c>
      <c r="E4473" s="39"/>
      <c r="F4473" s="53">
        <v>43590</v>
      </c>
      <c r="G4473" s="54">
        <v>3</v>
      </c>
      <c r="H4473" s="55">
        <v>17316.313980724601</v>
      </c>
      <c r="I4473" s="39"/>
      <c r="J4473" s="53">
        <v>43590</v>
      </c>
      <c r="K4473" s="54">
        <v>3</v>
      </c>
      <c r="L4473" s="55">
        <v>-154.02000000000001</v>
      </c>
      <c r="M4473" s="39"/>
      <c r="N4473" s="53">
        <v>43590</v>
      </c>
      <c r="O4473" s="54">
        <v>3</v>
      </c>
      <c r="P4473" s="55">
        <v>8255.2498615462991</v>
      </c>
      <c r="Q4473" s="39"/>
      <c r="R4473" s="77">
        <f t="shared" si="207"/>
        <v>-8.8945026159403841E-3</v>
      </c>
      <c r="S4473" s="78">
        <f t="shared" si="208"/>
        <v>22414.736976569126</v>
      </c>
      <c r="T4473" s="79">
        <f t="shared" si="209"/>
        <v>-73.426341488765047</v>
      </c>
    </row>
    <row r="4474" spans="2:20">
      <c r="B4474" s="62">
        <v>43590</v>
      </c>
      <c r="C4474" s="63">
        <v>4</v>
      </c>
      <c r="D4474" s="64">
        <v>3.2493699999999999</v>
      </c>
      <c r="E4474" s="39"/>
      <c r="F4474" s="53">
        <v>43590</v>
      </c>
      <c r="G4474" s="54">
        <v>4</v>
      </c>
      <c r="H4474" s="55">
        <v>17596.412177499798</v>
      </c>
      <c r="I4474" s="39"/>
      <c r="J4474" s="53">
        <v>43590</v>
      </c>
      <c r="K4474" s="54">
        <v>4</v>
      </c>
      <c r="L4474" s="55">
        <v>7303.25</v>
      </c>
      <c r="M4474" s="39"/>
      <c r="N4474" s="53">
        <v>43590</v>
      </c>
      <c r="O4474" s="54">
        <v>4</v>
      </c>
      <c r="P4474" s="55">
        <v>8362.4576445175007</v>
      </c>
      <c r="Q4474" s="39"/>
      <c r="R4474" s="77">
        <f t="shared" si="207"/>
        <v>0.4150419941480189</v>
      </c>
      <c r="S4474" s="78">
        <f t="shared" si="208"/>
        <v>27172.718996365831</v>
      </c>
      <c r="T4474" s="79">
        <f t="shared" si="209"/>
        <v>3470.7710967588882</v>
      </c>
    </row>
    <row r="4475" spans="2:20">
      <c r="B4475" s="62">
        <v>43590</v>
      </c>
      <c r="C4475" s="63">
        <v>5</v>
      </c>
      <c r="D4475" s="64">
        <v>2.9994499999999999</v>
      </c>
      <c r="E4475" s="39"/>
      <c r="F4475" s="53">
        <v>43590</v>
      </c>
      <c r="G4475" s="54">
        <v>5</v>
      </c>
      <c r="H4475" s="55">
        <v>17459.929886103098</v>
      </c>
      <c r="I4475" s="39"/>
      <c r="J4475" s="53">
        <v>43590</v>
      </c>
      <c r="K4475" s="54">
        <v>5</v>
      </c>
      <c r="L4475" s="55">
        <v>5425.35</v>
      </c>
      <c r="M4475" s="39"/>
      <c r="N4475" s="53">
        <v>43590</v>
      </c>
      <c r="O4475" s="54">
        <v>5</v>
      </c>
      <c r="P4475" s="55">
        <v>8308.5504258655001</v>
      </c>
      <c r="Q4475" s="39"/>
      <c r="R4475" s="77">
        <f t="shared" si="207"/>
        <v>0.31073148835025993</v>
      </c>
      <c r="S4475" s="78">
        <f t="shared" si="208"/>
        <v>24921.081574862274</v>
      </c>
      <c r="T4475" s="79">
        <f t="shared" si="209"/>
        <v>2581.7282398623729</v>
      </c>
    </row>
    <row r="4476" spans="2:20">
      <c r="B4476" s="62">
        <v>43590</v>
      </c>
      <c r="C4476" s="63">
        <v>6</v>
      </c>
      <c r="D4476" s="64">
        <v>2.8795199999999999</v>
      </c>
      <c r="E4476" s="39"/>
      <c r="F4476" s="53">
        <v>43590</v>
      </c>
      <c r="G4476" s="54">
        <v>6</v>
      </c>
      <c r="H4476" s="55">
        <v>17214.023258454999</v>
      </c>
      <c r="I4476" s="39"/>
      <c r="J4476" s="53">
        <v>43590</v>
      </c>
      <c r="K4476" s="54">
        <v>6</v>
      </c>
      <c r="L4476" s="55">
        <v>2501.5300000000002</v>
      </c>
      <c r="M4476" s="39"/>
      <c r="N4476" s="53">
        <v>43590</v>
      </c>
      <c r="O4476" s="54">
        <v>6</v>
      </c>
      <c r="P4476" s="55">
        <v>8165.6050460541001</v>
      </c>
      <c r="Q4476" s="39"/>
      <c r="R4476" s="77">
        <f t="shared" si="207"/>
        <v>0.14531931103156406</v>
      </c>
      <c r="S4476" s="78">
        <f t="shared" si="208"/>
        <v>23513.023042213699</v>
      </c>
      <c r="T4476" s="79">
        <f t="shared" si="209"/>
        <v>1186.6200994484448</v>
      </c>
    </row>
    <row r="4477" spans="2:20">
      <c r="B4477" s="62">
        <v>43590</v>
      </c>
      <c r="C4477" s="63">
        <v>7</v>
      </c>
      <c r="D4477" s="64">
        <v>2.99702</v>
      </c>
      <c r="E4477" s="39"/>
      <c r="F4477" s="53">
        <v>43590</v>
      </c>
      <c r="G4477" s="54">
        <v>7</v>
      </c>
      <c r="H4477" s="55">
        <v>17304.638415659199</v>
      </c>
      <c r="I4477" s="39"/>
      <c r="J4477" s="53">
        <v>43590</v>
      </c>
      <c r="K4477" s="54">
        <v>7</v>
      </c>
      <c r="L4477" s="55">
        <v>4289.1400000000003</v>
      </c>
      <c r="M4477" s="39"/>
      <c r="N4477" s="53">
        <v>43590</v>
      </c>
      <c r="O4477" s="54">
        <v>7</v>
      </c>
      <c r="P4477" s="55">
        <v>8217.2119107655999</v>
      </c>
      <c r="Q4477" s="39"/>
      <c r="R4477" s="77">
        <f t="shared" si="207"/>
        <v>0.24786071208045007</v>
      </c>
      <c r="S4477" s="78">
        <f t="shared" si="208"/>
        <v>24627.148440802717</v>
      </c>
      <c r="T4477" s="79">
        <f t="shared" si="209"/>
        <v>2036.7239955183175</v>
      </c>
    </row>
    <row r="4478" spans="2:20">
      <c r="B4478" s="62">
        <v>43590</v>
      </c>
      <c r="C4478" s="63">
        <v>8</v>
      </c>
      <c r="D4478" s="64">
        <v>2.9198300000000001</v>
      </c>
      <c r="E4478" s="39"/>
      <c r="F4478" s="53">
        <v>43590</v>
      </c>
      <c r="G4478" s="54">
        <v>8</v>
      </c>
      <c r="H4478" s="55">
        <v>17156.4814013207</v>
      </c>
      <c r="I4478" s="39"/>
      <c r="J4478" s="53">
        <v>43590</v>
      </c>
      <c r="K4478" s="54">
        <v>8</v>
      </c>
      <c r="L4478" s="55">
        <v>4519.21</v>
      </c>
      <c r="M4478" s="39"/>
      <c r="N4478" s="53">
        <v>43590</v>
      </c>
      <c r="O4478" s="54">
        <v>8</v>
      </c>
      <c r="P4478" s="55">
        <v>8122.9609101980004</v>
      </c>
      <c r="Q4478" s="39"/>
      <c r="R4478" s="77">
        <f t="shared" si="207"/>
        <v>0.26341123767091967</v>
      </c>
      <c r="S4478" s="78">
        <f t="shared" si="208"/>
        <v>23717.664954423428</v>
      </c>
      <c r="T4478" s="79">
        <f t="shared" si="209"/>
        <v>2139.6791869077556</v>
      </c>
    </row>
    <row r="4479" spans="2:20">
      <c r="B4479" s="62">
        <v>43590</v>
      </c>
      <c r="C4479" s="63">
        <v>9</v>
      </c>
      <c r="D4479" s="64">
        <v>3.37744</v>
      </c>
      <c r="E4479" s="39"/>
      <c r="F4479" s="53">
        <v>43590</v>
      </c>
      <c r="G4479" s="54">
        <v>9</v>
      </c>
      <c r="H4479" s="55">
        <v>17082.649208089999</v>
      </c>
      <c r="I4479" s="39"/>
      <c r="J4479" s="53">
        <v>43590</v>
      </c>
      <c r="K4479" s="54">
        <v>9</v>
      </c>
      <c r="L4479" s="55">
        <v>12205.51</v>
      </c>
      <c r="M4479" s="39"/>
      <c r="N4479" s="53">
        <v>43590</v>
      </c>
      <c r="O4479" s="54">
        <v>9</v>
      </c>
      <c r="P4479" s="55">
        <v>8138.9478210348998</v>
      </c>
      <c r="Q4479" s="39"/>
      <c r="R4479" s="77">
        <f t="shared" si="207"/>
        <v>0.71449749106945992</v>
      </c>
      <c r="S4479" s="78">
        <f t="shared" si="208"/>
        <v>27488.807928676113</v>
      </c>
      <c r="T4479" s="79">
        <f t="shared" si="209"/>
        <v>5815.2577980746837</v>
      </c>
    </row>
    <row r="4480" spans="2:20">
      <c r="B4480" s="62">
        <v>43590</v>
      </c>
      <c r="C4480" s="63">
        <v>10</v>
      </c>
      <c r="D4480" s="64">
        <v>3.6582599999999998</v>
      </c>
      <c r="E4480" s="39"/>
      <c r="F4480" s="53">
        <v>43590</v>
      </c>
      <c r="G4480" s="54">
        <v>10</v>
      </c>
      <c r="H4480" s="55">
        <v>17437.9875058201</v>
      </c>
      <c r="I4480" s="39"/>
      <c r="J4480" s="53">
        <v>43590</v>
      </c>
      <c r="K4480" s="54">
        <v>10</v>
      </c>
      <c r="L4480" s="55">
        <v>15073.77</v>
      </c>
      <c r="M4480" s="39"/>
      <c r="N4480" s="53">
        <v>43590</v>
      </c>
      <c r="O4480" s="54">
        <v>10</v>
      </c>
      <c r="P4480" s="55">
        <v>8561.5447718801006</v>
      </c>
      <c r="Q4480" s="39"/>
      <c r="R4480" s="77">
        <f t="shared" si="207"/>
        <v>0.86442142448886272</v>
      </c>
      <c r="S4480" s="78">
        <f t="shared" si="208"/>
        <v>31320.356777178094</v>
      </c>
      <c r="T4480" s="79">
        <f t="shared" si="209"/>
        <v>7400.7827275337722</v>
      </c>
    </row>
    <row r="4481" spans="2:20">
      <c r="B4481" s="62">
        <v>43590</v>
      </c>
      <c r="C4481" s="63">
        <v>11</v>
      </c>
      <c r="D4481" s="64">
        <v>3.56467</v>
      </c>
      <c r="E4481" s="39"/>
      <c r="F4481" s="53">
        <v>43590</v>
      </c>
      <c r="G4481" s="54">
        <v>11</v>
      </c>
      <c r="H4481" s="55">
        <v>16872.0540860211</v>
      </c>
      <c r="I4481" s="39"/>
      <c r="J4481" s="53">
        <v>43590</v>
      </c>
      <c r="K4481" s="54">
        <v>11</v>
      </c>
      <c r="L4481" s="55">
        <v>10658.67</v>
      </c>
      <c r="M4481" s="39"/>
      <c r="N4481" s="53">
        <v>43590</v>
      </c>
      <c r="O4481" s="54">
        <v>11</v>
      </c>
      <c r="P4481" s="55">
        <v>7940.7650258917001</v>
      </c>
      <c r="Q4481" s="39"/>
      <c r="R4481" s="77">
        <f t="shared" si="207"/>
        <v>0.63173517259116441</v>
      </c>
      <c r="S4481" s="78">
        <f t="shared" si="208"/>
        <v>28306.206864845368</v>
      </c>
      <c r="T4481" s="79">
        <f t="shared" si="209"/>
        <v>5016.4605641375756</v>
      </c>
    </row>
    <row r="4482" spans="2:20">
      <c r="B4482" s="62">
        <v>43590</v>
      </c>
      <c r="C4482" s="63">
        <v>12</v>
      </c>
      <c r="D4482" s="64">
        <v>3.1676700000000002</v>
      </c>
      <c r="E4482" s="39"/>
      <c r="F4482" s="53">
        <v>43590</v>
      </c>
      <c r="G4482" s="54">
        <v>12</v>
      </c>
      <c r="H4482" s="55">
        <v>17080.718987898199</v>
      </c>
      <c r="I4482" s="39"/>
      <c r="J4482" s="53">
        <v>43590</v>
      </c>
      <c r="K4482" s="54">
        <v>12</v>
      </c>
      <c r="L4482" s="55">
        <v>5145.75</v>
      </c>
      <c r="M4482" s="39"/>
      <c r="N4482" s="53">
        <v>43590</v>
      </c>
      <c r="O4482" s="54">
        <v>12</v>
      </c>
      <c r="P4482" s="55">
        <v>8239.2457767062006</v>
      </c>
      <c r="Q4482" s="39"/>
      <c r="R4482" s="77">
        <f t="shared" si="207"/>
        <v>0.30126073753954957</v>
      </c>
      <c r="S4482" s="78">
        <f t="shared" si="208"/>
        <v>26099.211669498931</v>
      </c>
      <c r="T4482" s="79">
        <f t="shared" si="209"/>
        <v>2482.1612594601288</v>
      </c>
    </row>
    <row r="4483" spans="2:20">
      <c r="B4483" s="62">
        <v>43590</v>
      </c>
      <c r="C4483" s="63">
        <v>13</v>
      </c>
      <c r="D4483" s="64">
        <v>2.9417900000000001</v>
      </c>
      <c r="E4483" s="39"/>
      <c r="F4483" s="53">
        <v>43590</v>
      </c>
      <c r="G4483" s="54">
        <v>13</v>
      </c>
      <c r="H4483" s="55">
        <v>17435.642223275401</v>
      </c>
      <c r="I4483" s="39"/>
      <c r="J4483" s="53">
        <v>43590</v>
      </c>
      <c r="K4483" s="54">
        <v>13</v>
      </c>
      <c r="L4483" s="55">
        <v>3690.21</v>
      </c>
      <c r="M4483" s="39"/>
      <c r="N4483" s="53">
        <v>43590</v>
      </c>
      <c r="O4483" s="54">
        <v>13</v>
      </c>
      <c r="P4483" s="55">
        <v>8363.8041632856002</v>
      </c>
      <c r="Q4483" s="39"/>
      <c r="R4483" s="77">
        <f t="shared" si="207"/>
        <v>0.21164749498437285</v>
      </c>
      <c r="S4483" s="78">
        <f t="shared" si="208"/>
        <v>24604.555449511947</v>
      </c>
      <c r="T4483" s="79">
        <f t="shared" si="209"/>
        <v>1770.1781996992659</v>
      </c>
    </row>
    <row r="4484" spans="2:20">
      <c r="B4484" s="62">
        <v>43590</v>
      </c>
      <c r="C4484" s="63">
        <v>14</v>
      </c>
      <c r="D4484" s="64">
        <v>2.3936899999999999</v>
      </c>
      <c r="E4484" s="39"/>
      <c r="F4484" s="53">
        <v>43590</v>
      </c>
      <c r="G4484" s="54">
        <v>14</v>
      </c>
      <c r="H4484" s="55">
        <v>17135.538418472999</v>
      </c>
      <c r="I4484" s="39"/>
      <c r="J4484" s="53">
        <v>43590</v>
      </c>
      <c r="K4484" s="54">
        <v>14</v>
      </c>
      <c r="L4484" s="55">
        <v>-3525.85</v>
      </c>
      <c r="M4484" s="39"/>
      <c r="N4484" s="53">
        <v>43590</v>
      </c>
      <c r="O4484" s="54">
        <v>14</v>
      </c>
      <c r="P4484" s="55">
        <v>7727.2615361027001</v>
      </c>
      <c r="Q4484" s="39"/>
      <c r="R4484" s="77">
        <f t="shared" si="207"/>
        <v>-0.20576242857936408</v>
      </c>
      <c r="S4484" s="78">
        <f t="shared" si="208"/>
        <v>18496.668666353671</v>
      </c>
      <c r="T4484" s="79">
        <f t="shared" si="209"/>
        <v>-1589.980099936399</v>
      </c>
    </row>
    <row r="4485" spans="2:20">
      <c r="B4485" s="62">
        <v>43590</v>
      </c>
      <c r="C4485" s="63">
        <v>15</v>
      </c>
      <c r="D4485" s="64">
        <v>2.6886899999999998</v>
      </c>
      <c r="E4485" s="39"/>
      <c r="F4485" s="53">
        <v>43590</v>
      </c>
      <c r="G4485" s="54">
        <v>15</v>
      </c>
      <c r="H4485" s="55">
        <v>17271.661830500099</v>
      </c>
      <c r="I4485" s="39"/>
      <c r="J4485" s="53">
        <v>43590</v>
      </c>
      <c r="K4485" s="54">
        <v>15</v>
      </c>
      <c r="L4485" s="55">
        <v>2021.92</v>
      </c>
      <c r="M4485" s="39"/>
      <c r="N4485" s="53">
        <v>43590</v>
      </c>
      <c r="O4485" s="54">
        <v>15</v>
      </c>
      <c r="P4485" s="55">
        <v>7710.8957561478001</v>
      </c>
      <c r="Q4485" s="39"/>
      <c r="R4485" s="77">
        <f t="shared" si="207"/>
        <v>0.11706574734050681</v>
      </c>
      <c r="S4485" s="78">
        <f t="shared" si="208"/>
        <v>20732.208310597027</v>
      </c>
      <c r="T4485" s="79">
        <f t="shared" si="209"/>
        <v>902.68177435818461</v>
      </c>
    </row>
    <row r="4486" spans="2:20">
      <c r="B4486" s="62">
        <v>43590</v>
      </c>
      <c r="C4486" s="63">
        <v>16</v>
      </c>
      <c r="D4486" s="64">
        <v>3.37487</v>
      </c>
      <c r="E4486" s="39"/>
      <c r="F4486" s="53">
        <v>43590</v>
      </c>
      <c r="G4486" s="54">
        <v>16</v>
      </c>
      <c r="H4486" s="55">
        <v>17603.943282698801</v>
      </c>
      <c r="I4486" s="39"/>
      <c r="J4486" s="53">
        <v>43590</v>
      </c>
      <c r="K4486" s="54">
        <v>16</v>
      </c>
      <c r="L4486" s="55">
        <v>19337.310000000001</v>
      </c>
      <c r="M4486" s="39"/>
      <c r="N4486" s="53">
        <v>43590</v>
      </c>
      <c r="O4486" s="54">
        <v>16</v>
      </c>
      <c r="P4486" s="55">
        <v>7897.7904986866997</v>
      </c>
      <c r="Q4486" s="39"/>
      <c r="R4486" s="77">
        <f t="shared" si="207"/>
        <v>1.0984646842735943</v>
      </c>
      <c r="S4486" s="78">
        <f t="shared" si="208"/>
        <v>26654.016220302783</v>
      </c>
      <c r="T4486" s="79">
        <f t="shared" si="209"/>
        <v>8675.443946598878</v>
      </c>
    </row>
    <row r="4487" spans="2:20">
      <c r="B4487" s="62">
        <v>43590</v>
      </c>
      <c r="C4487" s="63">
        <v>17</v>
      </c>
      <c r="D4487" s="64">
        <v>2.1812100000000001</v>
      </c>
      <c r="E4487" s="39"/>
      <c r="F4487" s="53">
        <v>43590</v>
      </c>
      <c r="G4487" s="54">
        <v>17</v>
      </c>
      <c r="H4487" s="55">
        <v>17830.704831587002</v>
      </c>
      <c r="I4487" s="39"/>
      <c r="J4487" s="53">
        <v>43590</v>
      </c>
      <c r="K4487" s="54">
        <v>17</v>
      </c>
      <c r="L4487" s="55">
        <v>-2794.46</v>
      </c>
      <c r="M4487" s="39"/>
      <c r="N4487" s="53">
        <v>43590</v>
      </c>
      <c r="O4487" s="54">
        <v>17</v>
      </c>
      <c r="P4487" s="55">
        <v>7949.7828198970001</v>
      </c>
      <c r="Q4487" s="39"/>
      <c r="R4487" s="77">
        <f t="shared" si="207"/>
        <v>-0.15672179122440683</v>
      </c>
      <c r="S4487" s="78">
        <f t="shared" si="208"/>
        <v>17340.145784587537</v>
      </c>
      <c r="T4487" s="79">
        <f t="shared" si="209"/>
        <v>-1245.9042033792739</v>
      </c>
    </row>
    <row r="4488" spans="2:20">
      <c r="B4488" s="62">
        <v>43590</v>
      </c>
      <c r="C4488" s="63">
        <v>18</v>
      </c>
      <c r="D4488" s="64">
        <v>2.2354400000000001</v>
      </c>
      <c r="E4488" s="39"/>
      <c r="F4488" s="53">
        <v>43590</v>
      </c>
      <c r="G4488" s="54">
        <v>18</v>
      </c>
      <c r="H4488" s="55">
        <v>17900.4068904796</v>
      </c>
      <c r="I4488" s="39"/>
      <c r="J4488" s="53">
        <v>43590</v>
      </c>
      <c r="K4488" s="54">
        <v>18</v>
      </c>
      <c r="L4488" s="55">
        <v>-1110</v>
      </c>
      <c r="M4488" s="39"/>
      <c r="N4488" s="53">
        <v>43590</v>
      </c>
      <c r="O4488" s="54">
        <v>18</v>
      </c>
      <c r="P4488" s="55">
        <v>7908.4230749274002</v>
      </c>
      <c r="Q4488" s="39"/>
      <c r="R4488" s="77">
        <f t="shared" si="207"/>
        <v>-6.2009763621091639E-2</v>
      </c>
      <c r="S4488" s="78">
        <f t="shared" si="208"/>
        <v>17678.80527861571</v>
      </c>
      <c r="T4488" s="79">
        <f t="shared" si="209"/>
        <v>-490.3994454918348</v>
      </c>
    </row>
    <row r="4489" spans="2:20">
      <c r="B4489" s="62">
        <v>43590</v>
      </c>
      <c r="C4489" s="63">
        <v>19</v>
      </c>
      <c r="D4489" s="64">
        <v>1.7544200000000001</v>
      </c>
      <c r="E4489" s="39"/>
      <c r="F4489" s="53">
        <v>43590</v>
      </c>
      <c r="G4489" s="54">
        <v>19</v>
      </c>
      <c r="H4489" s="55">
        <v>18026.374825600498</v>
      </c>
      <c r="I4489" s="39"/>
      <c r="J4489" s="53">
        <v>43590</v>
      </c>
      <c r="K4489" s="54">
        <v>19</v>
      </c>
      <c r="L4489" s="55">
        <v>-7897.53</v>
      </c>
      <c r="M4489" s="39"/>
      <c r="N4489" s="53">
        <v>43590</v>
      </c>
      <c r="O4489" s="54">
        <v>19</v>
      </c>
      <c r="P4489" s="55">
        <v>7809.9602248484998</v>
      </c>
      <c r="Q4489" s="39"/>
      <c r="R4489" s="77">
        <f t="shared" si="207"/>
        <v>-0.43810971847673846</v>
      </c>
      <c r="S4489" s="78">
        <f t="shared" si="208"/>
        <v>13701.950417678705</v>
      </c>
      <c r="T4489" s="79">
        <f t="shared" si="209"/>
        <v>-3421.6194754229014</v>
      </c>
    </row>
    <row r="4490" spans="2:20">
      <c r="B4490" s="62">
        <v>43590</v>
      </c>
      <c r="C4490" s="63">
        <v>20</v>
      </c>
      <c r="D4490" s="64">
        <v>1.67395</v>
      </c>
      <c r="E4490" s="39"/>
      <c r="F4490" s="53">
        <v>43590</v>
      </c>
      <c r="G4490" s="54">
        <v>20</v>
      </c>
      <c r="H4490" s="55">
        <v>18159.335730498198</v>
      </c>
      <c r="I4490" s="39"/>
      <c r="J4490" s="53">
        <v>43590</v>
      </c>
      <c r="K4490" s="54">
        <v>20</v>
      </c>
      <c r="L4490" s="55">
        <v>-9617.76</v>
      </c>
      <c r="M4490" s="39"/>
      <c r="N4490" s="53">
        <v>43590</v>
      </c>
      <c r="O4490" s="54">
        <v>20</v>
      </c>
      <c r="P4490" s="55">
        <v>7767.6920536860998</v>
      </c>
      <c r="Q4490" s="39"/>
      <c r="R4490" s="77">
        <f t="shared" ref="R4490:R4553" si="210">L4490/H4490</f>
        <v>-0.52963170805015669</v>
      </c>
      <c r="S4490" s="78">
        <f t="shared" ref="S4490:S4553" si="211">P4490*D4490</f>
        <v>13002.728113267847</v>
      </c>
      <c r="T4490" s="79">
        <f t="shared" ref="T4490:T4553" si="212">P4490*R4490</f>
        <v>-4114.0160100013982</v>
      </c>
    </row>
    <row r="4491" spans="2:20">
      <c r="B4491" s="62">
        <v>43590</v>
      </c>
      <c r="C4491" s="63">
        <v>21</v>
      </c>
      <c r="D4491" s="64">
        <v>1.53491</v>
      </c>
      <c r="E4491" s="39"/>
      <c r="F4491" s="53">
        <v>43590</v>
      </c>
      <c r="G4491" s="54">
        <v>21</v>
      </c>
      <c r="H4491" s="55">
        <v>18240.919292242001</v>
      </c>
      <c r="I4491" s="39"/>
      <c r="J4491" s="53">
        <v>43590</v>
      </c>
      <c r="K4491" s="54">
        <v>21</v>
      </c>
      <c r="L4491" s="55">
        <v>-6657.03</v>
      </c>
      <c r="M4491" s="39"/>
      <c r="N4491" s="53">
        <v>43590</v>
      </c>
      <c r="O4491" s="54">
        <v>21</v>
      </c>
      <c r="P4491" s="55">
        <v>7820.5913461577002</v>
      </c>
      <c r="Q4491" s="39"/>
      <c r="R4491" s="77">
        <f t="shared" si="210"/>
        <v>-0.36495035657721947</v>
      </c>
      <c r="S4491" s="78">
        <f t="shared" si="211"/>
        <v>12003.903863130916</v>
      </c>
      <c r="T4491" s="79">
        <f t="shared" si="212"/>
        <v>-2854.1276004249694</v>
      </c>
    </row>
    <row r="4492" spans="2:20">
      <c r="B4492" s="62">
        <v>43590</v>
      </c>
      <c r="C4492" s="63">
        <v>22</v>
      </c>
      <c r="D4492" s="64">
        <v>1.70957</v>
      </c>
      <c r="E4492" s="39"/>
      <c r="F4492" s="53">
        <v>43590</v>
      </c>
      <c r="G4492" s="54">
        <v>22</v>
      </c>
      <c r="H4492" s="55">
        <v>18763.432232362498</v>
      </c>
      <c r="I4492" s="39"/>
      <c r="J4492" s="53">
        <v>43590</v>
      </c>
      <c r="K4492" s="54">
        <v>22</v>
      </c>
      <c r="L4492" s="55">
        <v>-8674.67</v>
      </c>
      <c r="M4492" s="39"/>
      <c r="N4492" s="53">
        <v>43590</v>
      </c>
      <c r="O4492" s="54">
        <v>22</v>
      </c>
      <c r="P4492" s="55">
        <v>8076.2517529953002</v>
      </c>
      <c r="Q4492" s="39"/>
      <c r="R4492" s="77">
        <f t="shared" si="210"/>
        <v>-0.46231786874462333</v>
      </c>
      <c r="S4492" s="78">
        <f t="shared" si="211"/>
        <v>13806.917709368176</v>
      </c>
      <c r="T4492" s="79">
        <f t="shared" si="212"/>
        <v>-3733.7954978898151</v>
      </c>
    </row>
    <row r="4493" spans="2:20">
      <c r="B4493" s="62">
        <v>43590</v>
      </c>
      <c r="C4493" s="63">
        <v>23</v>
      </c>
      <c r="D4493" s="64">
        <v>2.9048799999999999</v>
      </c>
      <c r="E4493" s="39"/>
      <c r="F4493" s="53">
        <v>43590</v>
      </c>
      <c r="G4493" s="54">
        <v>23</v>
      </c>
      <c r="H4493" s="55">
        <v>19039.266962449699</v>
      </c>
      <c r="I4493" s="39"/>
      <c r="J4493" s="53">
        <v>43590</v>
      </c>
      <c r="K4493" s="54">
        <v>23</v>
      </c>
      <c r="L4493" s="55">
        <v>15205.92</v>
      </c>
      <c r="M4493" s="39"/>
      <c r="N4493" s="53">
        <v>43590</v>
      </c>
      <c r="O4493" s="54">
        <v>23</v>
      </c>
      <c r="P4493" s="55">
        <v>8176.6323886764003</v>
      </c>
      <c r="Q4493" s="39"/>
      <c r="R4493" s="77">
        <f t="shared" si="210"/>
        <v>0.79866100044660127</v>
      </c>
      <c r="S4493" s="78">
        <f t="shared" si="211"/>
        <v>23752.135893218299</v>
      </c>
      <c r="T4493" s="79">
        <f t="shared" si="212"/>
        <v>6530.3574038243769</v>
      </c>
    </row>
    <row r="4494" spans="2:20">
      <c r="B4494" s="62">
        <v>43590</v>
      </c>
      <c r="C4494" s="63">
        <v>24</v>
      </c>
      <c r="D4494" s="64">
        <v>3.30857</v>
      </c>
      <c r="E4494" s="39"/>
      <c r="F4494" s="53">
        <v>43590</v>
      </c>
      <c r="G4494" s="54">
        <v>24</v>
      </c>
      <c r="H4494" s="55">
        <v>19131.119791231002</v>
      </c>
      <c r="I4494" s="39"/>
      <c r="J4494" s="53">
        <v>43590</v>
      </c>
      <c r="K4494" s="54">
        <v>24</v>
      </c>
      <c r="L4494" s="55">
        <v>23723.94</v>
      </c>
      <c r="M4494" s="39"/>
      <c r="N4494" s="53">
        <v>43590</v>
      </c>
      <c r="O4494" s="54">
        <v>24</v>
      </c>
      <c r="P4494" s="55">
        <v>8164.1863771566004</v>
      </c>
      <c r="Q4494" s="39"/>
      <c r="R4494" s="77">
        <f t="shared" si="210"/>
        <v>1.2400706419116239</v>
      </c>
      <c r="S4494" s="78">
        <f t="shared" si="211"/>
        <v>27011.782121869015</v>
      </c>
      <c r="T4494" s="79">
        <f t="shared" si="212"/>
        <v>10124.167841406721</v>
      </c>
    </row>
    <row r="4495" spans="2:20">
      <c r="B4495" s="62">
        <v>43590</v>
      </c>
      <c r="C4495" s="63">
        <v>25</v>
      </c>
      <c r="D4495" s="64">
        <v>2.9900699999999998</v>
      </c>
      <c r="E4495" s="39"/>
      <c r="F4495" s="53">
        <v>43590</v>
      </c>
      <c r="G4495" s="54">
        <v>25</v>
      </c>
      <c r="H4495" s="55">
        <v>19263.761429895399</v>
      </c>
      <c r="I4495" s="39"/>
      <c r="J4495" s="53">
        <v>43590</v>
      </c>
      <c r="K4495" s="54">
        <v>25</v>
      </c>
      <c r="L4495" s="55">
        <v>17987.13</v>
      </c>
      <c r="M4495" s="39"/>
      <c r="N4495" s="53">
        <v>43590</v>
      </c>
      <c r="O4495" s="54">
        <v>25</v>
      </c>
      <c r="P4495" s="55">
        <v>8170.3844062648996</v>
      </c>
      <c r="Q4495" s="39"/>
      <c r="R4495" s="77">
        <f t="shared" si="210"/>
        <v>0.93372886003902666</v>
      </c>
      <c r="S4495" s="78">
        <f t="shared" si="211"/>
        <v>24430.021301640485</v>
      </c>
      <c r="T4495" s="79">
        <f t="shared" si="212"/>
        <v>7628.9237177423647</v>
      </c>
    </row>
    <row r="4496" spans="2:20">
      <c r="B4496" s="62">
        <v>43590</v>
      </c>
      <c r="C4496" s="63">
        <v>26</v>
      </c>
      <c r="D4496" s="64">
        <v>2.56473</v>
      </c>
      <c r="E4496" s="39"/>
      <c r="F4496" s="53">
        <v>43590</v>
      </c>
      <c r="G4496" s="54">
        <v>26</v>
      </c>
      <c r="H4496" s="55">
        <v>19303.168857699398</v>
      </c>
      <c r="I4496" s="39"/>
      <c r="J4496" s="53">
        <v>43590</v>
      </c>
      <c r="K4496" s="54">
        <v>26</v>
      </c>
      <c r="L4496" s="55">
        <v>5374.95</v>
      </c>
      <c r="M4496" s="39"/>
      <c r="N4496" s="53">
        <v>43590</v>
      </c>
      <c r="O4496" s="54">
        <v>26</v>
      </c>
      <c r="P4496" s="55">
        <v>8192.6093954211992</v>
      </c>
      <c r="Q4496" s="39"/>
      <c r="R4496" s="77">
        <f t="shared" si="210"/>
        <v>0.27844910022926672</v>
      </c>
      <c r="S4496" s="78">
        <f t="shared" si="211"/>
        <v>21011.831094718611</v>
      </c>
      <c r="T4496" s="79">
        <f t="shared" si="212"/>
        <v>2281.2247146848699</v>
      </c>
    </row>
    <row r="4497" spans="2:20">
      <c r="B4497" s="62">
        <v>43590</v>
      </c>
      <c r="C4497" s="63">
        <v>27</v>
      </c>
      <c r="D4497" s="64">
        <v>2.1391900000000001</v>
      </c>
      <c r="E4497" s="39"/>
      <c r="F4497" s="53">
        <v>43590</v>
      </c>
      <c r="G4497" s="54">
        <v>27</v>
      </c>
      <c r="H4497" s="55">
        <v>19230.032353037801</v>
      </c>
      <c r="I4497" s="39"/>
      <c r="J4497" s="53">
        <v>43590</v>
      </c>
      <c r="K4497" s="54">
        <v>27</v>
      </c>
      <c r="L4497" s="55">
        <v>-1921.73</v>
      </c>
      <c r="M4497" s="39"/>
      <c r="N4497" s="53">
        <v>43590</v>
      </c>
      <c r="O4497" s="54">
        <v>27</v>
      </c>
      <c r="P4497" s="55">
        <v>8082.4474466641996</v>
      </c>
      <c r="Q4497" s="39"/>
      <c r="R4497" s="77">
        <f t="shared" si="210"/>
        <v>-9.9933789227162742E-2</v>
      </c>
      <c r="S4497" s="78">
        <f t="shared" si="211"/>
        <v>17289.89075342959</v>
      </c>
      <c r="T4497" s="79">
        <f t="shared" si="212"/>
        <v>-807.70959957455977</v>
      </c>
    </row>
    <row r="4498" spans="2:20">
      <c r="B4498" s="62">
        <v>43590</v>
      </c>
      <c r="C4498" s="63">
        <v>28</v>
      </c>
      <c r="D4498" s="64">
        <v>1.67879</v>
      </c>
      <c r="E4498" s="39"/>
      <c r="F4498" s="53">
        <v>43590</v>
      </c>
      <c r="G4498" s="54">
        <v>28</v>
      </c>
      <c r="H4498" s="55">
        <v>20374.581291678402</v>
      </c>
      <c r="I4498" s="39"/>
      <c r="J4498" s="53">
        <v>43590</v>
      </c>
      <c r="K4498" s="54">
        <v>28</v>
      </c>
      <c r="L4498" s="55">
        <v>-4955.01</v>
      </c>
      <c r="M4498" s="39"/>
      <c r="N4498" s="53">
        <v>43590</v>
      </c>
      <c r="O4498" s="54">
        <v>28</v>
      </c>
      <c r="P4498" s="55">
        <v>9217.4901626089995</v>
      </c>
      <c r="Q4498" s="39"/>
      <c r="R4498" s="77">
        <f t="shared" si="210"/>
        <v>-0.24319567254242308</v>
      </c>
      <c r="S4498" s="78">
        <f t="shared" si="211"/>
        <v>15474.230310086363</v>
      </c>
      <c r="T4498" s="79">
        <f t="shared" si="212"/>
        <v>-2241.6537192488645</v>
      </c>
    </row>
    <row r="4499" spans="2:20">
      <c r="B4499" s="62">
        <v>43590</v>
      </c>
      <c r="C4499" s="63">
        <v>29</v>
      </c>
      <c r="D4499" s="64">
        <v>1.87836</v>
      </c>
      <c r="E4499" s="39"/>
      <c r="F4499" s="53">
        <v>43590</v>
      </c>
      <c r="G4499" s="54">
        <v>29</v>
      </c>
      <c r="H4499" s="55">
        <v>20365.987399500002</v>
      </c>
      <c r="I4499" s="39"/>
      <c r="J4499" s="53">
        <v>43590</v>
      </c>
      <c r="K4499" s="54">
        <v>29</v>
      </c>
      <c r="L4499" s="55">
        <v>-3516.36</v>
      </c>
      <c r="M4499" s="39"/>
      <c r="N4499" s="53">
        <v>43590</v>
      </c>
      <c r="O4499" s="54">
        <v>29</v>
      </c>
      <c r="P4499" s="55">
        <v>9221.4425215071005</v>
      </c>
      <c r="Q4499" s="39"/>
      <c r="R4499" s="77">
        <f t="shared" si="210"/>
        <v>-0.17265845897981499</v>
      </c>
      <c r="S4499" s="78">
        <f t="shared" si="211"/>
        <v>17321.188774698079</v>
      </c>
      <c r="T4499" s="79">
        <f t="shared" si="212"/>
        <v>-1592.1600553343555</v>
      </c>
    </row>
    <row r="4500" spans="2:20">
      <c r="B4500" s="62">
        <v>43590</v>
      </c>
      <c r="C4500" s="63">
        <v>30</v>
      </c>
      <c r="D4500" s="64">
        <v>1.7835799999999999</v>
      </c>
      <c r="E4500" s="39"/>
      <c r="F4500" s="53">
        <v>43590</v>
      </c>
      <c r="G4500" s="54">
        <v>30</v>
      </c>
      <c r="H4500" s="55">
        <v>20512.978307992202</v>
      </c>
      <c r="I4500" s="39"/>
      <c r="J4500" s="53">
        <v>43590</v>
      </c>
      <c r="K4500" s="54">
        <v>30</v>
      </c>
      <c r="L4500" s="55">
        <v>-2730.6</v>
      </c>
      <c r="M4500" s="39"/>
      <c r="N4500" s="53">
        <v>43590</v>
      </c>
      <c r="O4500" s="54">
        <v>30</v>
      </c>
      <c r="P4500" s="55">
        <v>9326.0498453401997</v>
      </c>
      <c r="Q4500" s="39"/>
      <c r="R4500" s="77">
        <f t="shared" si="210"/>
        <v>-0.13311572600533156</v>
      </c>
      <c r="S4500" s="78">
        <f t="shared" si="211"/>
        <v>16633.755983151874</v>
      </c>
      <c r="T4500" s="79">
        <f t="shared" si="212"/>
        <v>-1241.4438959243707</v>
      </c>
    </row>
    <row r="4501" spans="2:20">
      <c r="B4501" s="62">
        <v>43590</v>
      </c>
      <c r="C4501" s="63">
        <v>31</v>
      </c>
      <c r="D4501" s="64">
        <v>1.9075899999999999</v>
      </c>
      <c r="E4501" s="39"/>
      <c r="F4501" s="53">
        <v>43590</v>
      </c>
      <c r="G4501" s="54">
        <v>31</v>
      </c>
      <c r="H4501" s="55">
        <v>22307.197046457099</v>
      </c>
      <c r="I4501" s="39"/>
      <c r="J4501" s="53">
        <v>43590</v>
      </c>
      <c r="K4501" s="54">
        <v>31</v>
      </c>
      <c r="L4501" s="55">
        <v>-4404.25</v>
      </c>
      <c r="M4501" s="39"/>
      <c r="N4501" s="53">
        <v>43590</v>
      </c>
      <c r="O4501" s="54">
        <v>31</v>
      </c>
      <c r="P4501" s="55">
        <v>9539.3794958359995</v>
      </c>
      <c r="Q4501" s="39"/>
      <c r="R4501" s="77">
        <f t="shared" si="210"/>
        <v>-0.19743627990678</v>
      </c>
      <c r="S4501" s="78">
        <f t="shared" si="211"/>
        <v>18197.224932461791</v>
      </c>
      <c r="T4501" s="79">
        <f t="shared" si="212"/>
        <v>-1883.4196002768742</v>
      </c>
    </row>
    <row r="4502" spans="2:20">
      <c r="B4502" s="62">
        <v>43590</v>
      </c>
      <c r="C4502" s="63">
        <v>32</v>
      </c>
      <c r="D4502" s="64">
        <v>1.55535</v>
      </c>
      <c r="E4502" s="39"/>
      <c r="F4502" s="53">
        <v>43590</v>
      </c>
      <c r="G4502" s="54">
        <v>32</v>
      </c>
      <c r="H4502" s="55">
        <v>20908.4579032851</v>
      </c>
      <c r="I4502" s="39"/>
      <c r="J4502" s="53">
        <v>43590</v>
      </c>
      <c r="K4502" s="54">
        <v>32</v>
      </c>
      <c r="L4502" s="55">
        <v>-4392.75</v>
      </c>
      <c r="M4502" s="39"/>
      <c r="N4502" s="53">
        <v>43590</v>
      </c>
      <c r="O4502" s="54">
        <v>32</v>
      </c>
      <c r="P4502" s="55">
        <v>9711.0708860464001</v>
      </c>
      <c r="Q4502" s="39"/>
      <c r="R4502" s="77">
        <f t="shared" si="210"/>
        <v>-0.21009440391631268</v>
      </c>
      <c r="S4502" s="78">
        <f t="shared" si="211"/>
        <v>15104.114102612268</v>
      </c>
      <c r="T4502" s="79">
        <f t="shared" si="212"/>
        <v>-2040.2416491929769</v>
      </c>
    </row>
    <row r="4503" spans="2:20">
      <c r="B4503" s="62">
        <v>43590</v>
      </c>
      <c r="C4503" s="63">
        <v>33</v>
      </c>
      <c r="D4503" s="64">
        <v>1.44913</v>
      </c>
      <c r="E4503" s="39"/>
      <c r="F4503" s="53">
        <v>43590</v>
      </c>
      <c r="G4503" s="54">
        <v>33</v>
      </c>
      <c r="H4503" s="55">
        <v>21132.090956108099</v>
      </c>
      <c r="I4503" s="39"/>
      <c r="J4503" s="53">
        <v>43590</v>
      </c>
      <c r="K4503" s="54">
        <v>33</v>
      </c>
      <c r="L4503" s="55">
        <v>-4977.54</v>
      </c>
      <c r="M4503" s="39"/>
      <c r="N4503" s="53">
        <v>43590</v>
      </c>
      <c r="O4503" s="54">
        <v>33</v>
      </c>
      <c r="P4503" s="55">
        <v>9659.6029061185</v>
      </c>
      <c r="Q4503" s="39"/>
      <c r="R4503" s="77">
        <f t="shared" si="210"/>
        <v>-0.23554413097778537</v>
      </c>
      <c r="S4503" s="78">
        <f t="shared" si="211"/>
        <v>13998.020359343502</v>
      </c>
      <c r="T4503" s="79">
        <f t="shared" si="212"/>
        <v>-2275.2627721121721</v>
      </c>
    </row>
    <row r="4504" spans="2:20">
      <c r="B4504" s="62">
        <v>43590</v>
      </c>
      <c r="C4504" s="63">
        <v>34</v>
      </c>
      <c r="D4504" s="64">
        <v>1.16018</v>
      </c>
      <c r="E4504" s="39"/>
      <c r="F4504" s="53">
        <v>43590</v>
      </c>
      <c r="G4504" s="54">
        <v>34</v>
      </c>
      <c r="H4504" s="55">
        <v>20404.830476426199</v>
      </c>
      <c r="I4504" s="39"/>
      <c r="J4504" s="53">
        <v>43590</v>
      </c>
      <c r="K4504" s="54">
        <v>34</v>
      </c>
      <c r="L4504" s="55">
        <v>-8406.11</v>
      </c>
      <c r="M4504" s="39"/>
      <c r="N4504" s="53">
        <v>43590</v>
      </c>
      <c r="O4504" s="54">
        <v>34</v>
      </c>
      <c r="P4504" s="55">
        <v>8568.8743966362999</v>
      </c>
      <c r="Q4504" s="39"/>
      <c r="R4504" s="77">
        <f t="shared" si="210"/>
        <v>-0.41196666689839057</v>
      </c>
      <c r="S4504" s="78">
        <f t="shared" si="211"/>
        <v>9941.436697489502</v>
      </c>
      <c r="T4504" s="79">
        <f t="shared" si="212"/>
        <v>-3530.0906242532142</v>
      </c>
    </row>
    <row r="4505" spans="2:20">
      <c r="B4505" s="62">
        <v>43590</v>
      </c>
      <c r="C4505" s="63">
        <v>35</v>
      </c>
      <c r="D4505" s="64">
        <v>1.4661299999999999</v>
      </c>
      <c r="E4505" s="39"/>
      <c r="F4505" s="53">
        <v>43590</v>
      </c>
      <c r="G4505" s="54">
        <v>35</v>
      </c>
      <c r="H4505" s="55">
        <v>21542.5772076137</v>
      </c>
      <c r="I4505" s="39"/>
      <c r="J4505" s="53">
        <v>43590</v>
      </c>
      <c r="K4505" s="54">
        <v>35</v>
      </c>
      <c r="L4505" s="55">
        <v>-5085.7299999999996</v>
      </c>
      <c r="M4505" s="39"/>
      <c r="N4505" s="53">
        <v>43590</v>
      </c>
      <c r="O4505" s="54">
        <v>35</v>
      </c>
      <c r="P4505" s="55">
        <v>9393.2425495003008</v>
      </c>
      <c r="Q4505" s="39"/>
      <c r="R4505" s="77">
        <f t="shared" si="210"/>
        <v>-0.2360780676790413</v>
      </c>
      <c r="S4505" s="78">
        <f t="shared" si="211"/>
        <v>13771.714699098875</v>
      </c>
      <c r="T4505" s="79">
        <f t="shared" si="212"/>
        <v>-2217.5385503265825</v>
      </c>
    </row>
    <row r="4506" spans="2:20">
      <c r="B4506" s="62">
        <v>43590</v>
      </c>
      <c r="C4506" s="63">
        <v>36</v>
      </c>
      <c r="D4506" s="64">
        <v>1.77075</v>
      </c>
      <c r="E4506" s="39"/>
      <c r="F4506" s="53">
        <v>43590</v>
      </c>
      <c r="G4506" s="54">
        <v>36</v>
      </c>
      <c r="H4506" s="55">
        <v>21744.5242203042</v>
      </c>
      <c r="I4506" s="39"/>
      <c r="J4506" s="53">
        <v>43590</v>
      </c>
      <c r="K4506" s="54">
        <v>36</v>
      </c>
      <c r="L4506" s="55">
        <v>2032.3</v>
      </c>
      <c r="M4506" s="39"/>
      <c r="N4506" s="53">
        <v>43590</v>
      </c>
      <c r="O4506" s="54">
        <v>36</v>
      </c>
      <c r="P4506" s="55">
        <v>9555.4635392188993</v>
      </c>
      <c r="Q4506" s="39"/>
      <c r="R4506" s="77">
        <f t="shared" si="210"/>
        <v>9.3462610605308916E-2</v>
      </c>
      <c r="S4506" s="78">
        <f t="shared" si="211"/>
        <v>16920.337062071867</v>
      </c>
      <c r="T4506" s="79">
        <f t="shared" si="212"/>
        <v>893.07856791924291</v>
      </c>
    </row>
    <row r="4507" spans="2:20">
      <c r="B4507" s="62">
        <v>43590</v>
      </c>
      <c r="C4507" s="63">
        <v>37</v>
      </c>
      <c r="D4507" s="64">
        <v>1.61496</v>
      </c>
      <c r="E4507" s="39"/>
      <c r="F4507" s="53">
        <v>43590</v>
      </c>
      <c r="G4507" s="54">
        <v>37</v>
      </c>
      <c r="H4507" s="55">
        <v>20804.555581635501</v>
      </c>
      <c r="I4507" s="39"/>
      <c r="J4507" s="53">
        <v>43590</v>
      </c>
      <c r="K4507" s="54">
        <v>37</v>
      </c>
      <c r="L4507" s="55">
        <v>-2448.0100000000002</v>
      </c>
      <c r="M4507" s="39"/>
      <c r="N4507" s="53">
        <v>43590</v>
      </c>
      <c r="O4507" s="54">
        <v>37</v>
      </c>
      <c r="P4507" s="55">
        <v>8381.3507068638992</v>
      </c>
      <c r="Q4507" s="39"/>
      <c r="R4507" s="77">
        <f t="shared" si="210"/>
        <v>-0.11766701722582798</v>
      </c>
      <c r="S4507" s="78">
        <f t="shared" si="211"/>
        <v>13535.546137556923</v>
      </c>
      <c r="T4507" s="79">
        <f t="shared" si="212"/>
        <v>-986.20853800025998</v>
      </c>
    </row>
    <row r="4508" spans="2:20">
      <c r="B4508" s="62">
        <v>43590</v>
      </c>
      <c r="C4508" s="63">
        <v>38</v>
      </c>
      <c r="D4508" s="64">
        <v>1.64802</v>
      </c>
      <c r="E4508" s="39"/>
      <c r="F4508" s="53">
        <v>43590</v>
      </c>
      <c r="G4508" s="54">
        <v>38</v>
      </c>
      <c r="H4508" s="55">
        <v>22468.3970351436</v>
      </c>
      <c r="I4508" s="39"/>
      <c r="J4508" s="53">
        <v>43590</v>
      </c>
      <c r="K4508" s="54">
        <v>38</v>
      </c>
      <c r="L4508" s="55">
        <v>-402.12</v>
      </c>
      <c r="M4508" s="39"/>
      <c r="N4508" s="53">
        <v>43590</v>
      </c>
      <c r="O4508" s="54">
        <v>38</v>
      </c>
      <c r="P4508" s="55">
        <v>9911.0663179323001</v>
      </c>
      <c r="Q4508" s="39"/>
      <c r="R4508" s="77">
        <f t="shared" si="210"/>
        <v>-1.7897137894217829E-2</v>
      </c>
      <c r="S4508" s="78">
        <f t="shared" si="211"/>
        <v>16333.63551327879</v>
      </c>
      <c r="T4508" s="79">
        <f t="shared" si="212"/>
        <v>-177.37972057077212</v>
      </c>
    </row>
    <row r="4509" spans="2:20">
      <c r="B4509" s="62">
        <v>43590</v>
      </c>
      <c r="C4509" s="63">
        <v>39</v>
      </c>
      <c r="D4509" s="64">
        <v>1.49691</v>
      </c>
      <c r="E4509" s="39"/>
      <c r="F4509" s="53">
        <v>43590</v>
      </c>
      <c r="G4509" s="54">
        <v>39</v>
      </c>
      <c r="H4509" s="55">
        <v>22684.659022276701</v>
      </c>
      <c r="I4509" s="39"/>
      <c r="J4509" s="53">
        <v>43590</v>
      </c>
      <c r="K4509" s="54">
        <v>39</v>
      </c>
      <c r="L4509" s="55">
        <v>-3336.83</v>
      </c>
      <c r="M4509" s="39"/>
      <c r="N4509" s="53">
        <v>43590</v>
      </c>
      <c r="O4509" s="54">
        <v>39</v>
      </c>
      <c r="P4509" s="55">
        <v>9960.5886258602004</v>
      </c>
      <c r="Q4509" s="39"/>
      <c r="R4509" s="77">
        <f t="shared" si="210"/>
        <v>-0.14709632605555936</v>
      </c>
      <c r="S4509" s="78">
        <f t="shared" si="211"/>
        <v>14910.104719936393</v>
      </c>
      <c r="T4509" s="79">
        <f t="shared" si="212"/>
        <v>-1465.1659922148281</v>
      </c>
    </row>
    <row r="4510" spans="2:20">
      <c r="B4510" s="62">
        <v>43590</v>
      </c>
      <c r="C4510" s="63">
        <v>40</v>
      </c>
      <c r="D4510" s="64">
        <v>1.94994</v>
      </c>
      <c r="E4510" s="39"/>
      <c r="F4510" s="53">
        <v>43590</v>
      </c>
      <c r="G4510" s="54">
        <v>40</v>
      </c>
      <c r="H4510" s="55">
        <v>24973.819754185199</v>
      </c>
      <c r="I4510" s="39"/>
      <c r="J4510" s="53">
        <v>43590</v>
      </c>
      <c r="K4510" s="54">
        <v>40</v>
      </c>
      <c r="L4510" s="55">
        <v>-761.15</v>
      </c>
      <c r="M4510" s="39"/>
      <c r="N4510" s="53">
        <v>43590</v>
      </c>
      <c r="O4510" s="54">
        <v>40</v>
      </c>
      <c r="P4510" s="55">
        <v>12341.264668673</v>
      </c>
      <c r="Q4510" s="39"/>
      <c r="R4510" s="77">
        <f t="shared" si="210"/>
        <v>-3.0477916774122784E-2</v>
      </c>
      <c r="S4510" s="78">
        <f t="shared" si="211"/>
        <v>24064.725628032229</v>
      </c>
      <c r="T4510" s="79">
        <f t="shared" si="212"/>
        <v>-376.13603745923768</v>
      </c>
    </row>
    <row r="4511" spans="2:20">
      <c r="B4511" s="62">
        <v>43590</v>
      </c>
      <c r="C4511" s="63">
        <v>41</v>
      </c>
      <c r="D4511" s="64">
        <v>1.6888099999999999</v>
      </c>
      <c r="E4511" s="39"/>
      <c r="F4511" s="53">
        <v>43590</v>
      </c>
      <c r="G4511" s="54">
        <v>41</v>
      </c>
      <c r="H4511" s="55">
        <v>22899.186147431399</v>
      </c>
      <c r="I4511" s="39"/>
      <c r="J4511" s="53">
        <v>43590</v>
      </c>
      <c r="K4511" s="54">
        <v>41</v>
      </c>
      <c r="L4511" s="55">
        <v>-3315.78</v>
      </c>
      <c r="M4511" s="39"/>
      <c r="N4511" s="53">
        <v>43590</v>
      </c>
      <c r="O4511" s="54">
        <v>41</v>
      </c>
      <c r="P4511" s="55">
        <v>10145.715104647201</v>
      </c>
      <c r="Q4511" s="39"/>
      <c r="R4511" s="77">
        <f t="shared" si="210"/>
        <v>-0.1447990325355703</v>
      </c>
      <c r="S4511" s="78">
        <f t="shared" si="211"/>
        <v>17134.185125879238</v>
      </c>
      <c r="T4511" s="79">
        <f t="shared" si="212"/>
        <v>-1469.0897315344371</v>
      </c>
    </row>
    <row r="4512" spans="2:20">
      <c r="B4512" s="62">
        <v>43590</v>
      </c>
      <c r="C4512" s="63">
        <v>42</v>
      </c>
      <c r="D4512" s="64">
        <v>1.85941</v>
      </c>
      <c r="E4512" s="39"/>
      <c r="F4512" s="53">
        <v>43590</v>
      </c>
      <c r="G4512" s="54">
        <v>42</v>
      </c>
      <c r="H4512" s="55">
        <v>22620.127698413798</v>
      </c>
      <c r="I4512" s="39"/>
      <c r="J4512" s="53">
        <v>43590</v>
      </c>
      <c r="K4512" s="54">
        <v>42</v>
      </c>
      <c r="L4512" s="55">
        <v>-4054.72</v>
      </c>
      <c r="M4512" s="39"/>
      <c r="N4512" s="53">
        <v>43590</v>
      </c>
      <c r="O4512" s="54">
        <v>42</v>
      </c>
      <c r="P4512" s="55">
        <v>10006.3508858483</v>
      </c>
      <c r="Q4512" s="39"/>
      <c r="R4512" s="77">
        <f t="shared" si="210"/>
        <v>-0.17925274578729858</v>
      </c>
      <c r="S4512" s="78">
        <f t="shared" si="211"/>
        <v>18605.908900655188</v>
      </c>
      <c r="T4512" s="79">
        <f t="shared" si="212"/>
        <v>-1793.6658715994752</v>
      </c>
    </row>
    <row r="4513" spans="2:20">
      <c r="B4513" s="62">
        <v>43590</v>
      </c>
      <c r="C4513" s="63">
        <v>43</v>
      </c>
      <c r="D4513" s="64">
        <v>2.01179</v>
      </c>
      <c r="E4513" s="39"/>
      <c r="F4513" s="53">
        <v>43590</v>
      </c>
      <c r="G4513" s="54">
        <v>43</v>
      </c>
      <c r="H4513" s="55">
        <v>25033.5110775795</v>
      </c>
      <c r="I4513" s="39"/>
      <c r="J4513" s="53">
        <v>43590</v>
      </c>
      <c r="K4513" s="54">
        <v>43</v>
      </c>
      <c r="L4513" s="55">
        <v>-1912.3</v>
      </c>
      <c r="M4513" s="39"/>
      <c r="N4513" s="53">
        <v>43590</v>
      </c>
      <c r="O4513" s="54">
        <v>43</v>
      </c>
      <c r="P4513" s="55">
        <v>12463.667477299499</v>
      </c>
      <c r="Q4513" s="39"/>
      <c r="R4513" s="77">
        <f t="shared" si="210"/>
        <v>-7.6389604082053558E-2</v>
      </c>
      <c r="S4513" s="78">
        <f t="shared" si="211"/>
        <v>25074.28159415636</v>
      </c>
      <c r="T4513" s="79">
        <f t="shared" si="212"/>
        <v>-952.09462400127597</v>
      </c>
    </row>
    <row r="4514" spans="2:20">
      <c r="B4514" s="62">
        <v>43590</v>
      </c>
      <c r="C4514" s="63">
        <v>44</v>
      </c>
      <c r="D4514" s="64">
        <v>1.7380800000000001</v>
      </c>
      <c r="E4514" s="39"/>
      <c r="F4514" s="53">
        <v>43590</v>
      </c>
      <c r="G4514" s="54">
        <v>44</v>
      </c>
      <c r="H4514" s="55">
        <v>22198.8361663162</v>
      </c>
      <c r="I4514" s="39"/>
      <c r="J4514" s="53">
        <v>43590</v>
      </c>
      <c r="K4514" s="54">
        <v>44</v>
      </c>
      <c r="L4514" s="55">
        <v>-3045.12</v>
      </c>
      <c r="M4514" s="39"/>
      <c r="N4514" s="53">
        <v>43590</v>
      </c>
      <c r="O4514" s="54">
        <v>44</v>
      </c>
      <c r="P4514" s="55">
        <v>9923.0764850662999</v>
      </c>
      <c r="Q4514" s="39"/>
      <c r="R4514" s="77">
        <f t="shared" si="210"/>
        <v>-0.13717475894617245</v>
      </c>
      <c r="S4514" s="78">
        <f t="shared" si="211"/>
        <v>17247.100777164036</v>
      </c>
      <c r="T4514" s="79">
        <f t="shared" si="212"/>
        <v>-1361.1956248434019</v>
      </c>
    </row>
    <row r="4515" spans="2:20">
      <c r="B4515" s="62">
        <v>43590</v>
      </c>
      <c r="C4515" s="63">
        <v>45</v>
      </c>
      <c r="D4515" s="64">
        <v>1.78017</v>
      </c>
      <c r="E4515" s="39"/>
      <c r="F4515" s="53">
        <v>43590</v>
      </c>
      <c r="G4515" s="54">
        <v>45</v>
      </c>
      <c r="H4515" s="55">
        <v>21369.410360125599</v>
      </c>
      <c r="I4515" s="39"/>
      <c r="J4515" s="53">
        <v>43590</v>
      </c>
      <c r="K4515" s="54">
        <v>45</v>
      </c>
      <c r="L4515" s="55">
        <v>546.83000000000004</v>
      </c>
      <c r="M4515" s="39"/>
      <c r="N4515" s="53">
        <v>43590</v>
      </c>
      <c r="O4515" s="54">
        <v>45</v>
      </c>
      <c r="P4515" s="55">
        <v>9675.2916616522998</v>
      </c>
      <c r="Q4515" s="39"/>
      <c r="R4515" s="77">
        <f t="shared" si="210"/>
        <v>2.5589381774443403E-2</v>
      </c>
      <c r="S4515" s="78">
        <f t="shared" si="211"/>
        <v>17223.663957323573</v>
      </c>
      <c r="T4515" s="79">
        <f t="shared" si="212"/>
        <v>247.58473210910958</v>
      </c>
    </row>
    <row r="4516" spans="2:20">
      <c r="B4516" s="62">
        <v>43590</v>
      </c>
      <c r="C4516" s="63">
        <v>46</v>
      </c>
      <c r="D4516" s="64">
        <v>1.8768</v>
      </c>
      <c r="E4516" s="39"/>
      <c r="F4516" s="53">
        <v>43590</v>
      </c>
      <c r="G4516" s="54">
        <v>46</v>
      </c>
      <c r="H4516" s="55">
        <v>20499.666700302401</v>
      </c>
      <c r="I4516" s="39"/>
      <c r="J4516" s="53">
        <v>43590</v>
      </c>
      <c r="K4516" s="54">
        <v>46</v>
      </c>
      <c r="L4516" s="55">
        <v>884.48</v>
      </c>
      <c r="M4516" s="39"/>
      <c r="N4516" s="53">
        <v>43590</v>
      </c>
      <c r="O4516" s="54">
        <v>46</v>
      </c>
      <c r="P4516" s="55">
        <v>9357.8058970602997</v>
      </c>
      <c r="Q4516" s="39"/>
      <c r="R4516" s="77">
        <f t="shared" si="210"/>
        <v>4.314606734493652E-2</v>
      </c>
      <c r="S4516" s="78">
        <f t="shared" si="211"/>
        <v>17562.730107602772</v>
      </c>
      <c r="T4516" s="79">
        <f t="shared" si="212"/>
        <v>403.7525234354078</v>
      </c>
    </row>
    <row r="4517" spans="2:20">
      <c r="B4517" s="62">
        <v>43590</v>
      </c>
      <c r="C4517" s="63">
        <v>47</v>
      </c>
      <c r="D4517" s="64">
        <v>2.5857999999999999</v>
      </c>
      <c r="E4517" s="39"/>
      <c r="F4517" s="53">
        <v>43590</v>
      </c>
      <c r="G4517" s="54">
        <v>47</v>
      </c>
      <c r="H4517" s="55">
        <v>19421.562277162098</v>
      </c>
      <c r="I4517" s="39"/>
      <c r="J4517" s="53">
        <v>43590</v>
      </c>
      <c r="K4517" s="54">
        <v>47</v>
      </c>
      <c r="L4517" s="55">
        <v>21279.95</v>
      </c>
      <c r="M4517" s="39"/>
      <c r="N4517" s="53">
        <v>43590</v>
      </c>
      <c r="O4517" s="54">
        <v>47</v>
      </c>
      <c r="P4517" s="55">
        <v>8987.2167961866999</v>
      </c>
      <c r="Q4517" s="39"/>
      <c r="R4517" s="77">
        <f t="shared" si="210"/>
        <v>1.0956868297368223</v>
      </c>
      <c r="S4517" s="78">
        <f t="shared" si="211"/>
        <v>23239.145191579566</v>
      </c>
      <c r="T4517" s="79">
        <f t="shared" si="212"/>
        <v>9847.1750795713269</v>
      </c>
    </row>
    <row r="4518" spans="2:20">
      <c r="B4518" s="62">
        <v>43590</v>
      </c>
      <c r="C4518" s="63">
        <v>48</v>
      </c>
      <c r="D4518" s="64">
        <v>2.3847999999999998</v>
      </c>
      <c r="E4518" s="39"/>
      <c r="F4518" s="53">
        <v>43590</v>
      </c>
      <c r="G4518" s="54">
        <v>48</v>
      </c>
      <c r="H4518" s="55">
        <v>18542.448490401101</v>
      </c>
      <c r="I4518" s="39"/>
      <c r="J4518" s="53">
        <v>43590</v>
      </c>
      <c r="K4518" s="54">
        <v>48</v>
      </c>
      <c r="L4518" s="55">
        <v>15220.46</v>
      </c>
      <c r="M4518" s="39"/>
      <c r="N4518" s="53">
        <v>43590</v>
      </c>
      <c r="O4518" s="54">
        <v>48</v>
      </c>
      <c r="P4518" s="55">
        <v>8720.9708170301001</v>
      </c>
      <c r="Q4518" s="39"/>
      <c r="R4518" s="77">
        <f t="shared" si="210"/>
        <v>0.82084413004459467</v>
      </c>
      <c r="S4518" s="78">
        <f t="shared" si="211"/>
        <v>20797.77120445338</v>
      </c>
      <c r="T4518" s="79">
        <f t="shared" si="212"/>
        <v>7158.5577034493708</v>
      </c>
    </row>
    <row r="4519" spans="2:20">
      <c r="B4519" s="62">
        <v>43591</v>
      </c>
      <c r="C4519" s="63">
        <v>1</v>
      </c>
      <c r="D4519" s="64">
        <v>1.77607</v>
      </c>
      <c r="E4519" s="39"/>
      <c r="F4519" s="53">
        <v>43591</v>
      </c>
      <c r="G4519" s="54">
        <v>1</v>
      </c>
      <c r="H4519" s="55">
        <v>17336.0068678678</v>
      </c>
      <c r="I4519" s="39"/>
      <c r="J4519" s="53">
        <v>43591</v>
      </c>
      <c r="K4519" s="54">
        <v>1</v>
      </c>
      <c r="L4519" s="55">
        <v>-4022.21</v>
      </c>
      <c r="M4519" s="39"/>
      <c r="N4519" s="53">
        <v>43591</v>
      </c>
      <c r="O4519" s="54">
        <v>1</v>
      </c>
      <c r="P4519" s="55">
        <v>7953.2172293412004</v>
      </c>
      <c r="Q4519" s="39"/>
      <c r="R4519" s="77">
        <f t="shared" si="210"/>
        <v>-0.23201479041030756</v>
      </c>
      <c r="S4519" s="78">
        <f t="shared" si="211"/>
        <v>14125.470524516026</v>
      </c>
      <c r="T4519" s="79">
        <f t="shared" si="212"/>
        <v>-1845.2640285532457</v>
      </c>
    </row>
    <row r="4520" spans="2:20">
      <c r="B4520" s="62">
        <v>43591</v>
      </c>
      <c r="C4520" s="63">
        <v>2</v>
      </c>
      <c r="D4520" s="64">
        <v>1.5269699999999999</v>
      </c>
      <c r="E4520" s="39"/>
      <c r="F4520" s="53">
        <v>43591</v>
      </c>
      <c r="G4520" s="54">
        <v>2</v>
      </c>
      <c r="H4520" s="55">
        <v>16851.560058571002</v>
      </c>
      <c r="I4520" s="39"/>
      <c r="J4520" s="53">
        <v>43591</v>
      </c>
      <c r="K4520" s="54">
        <v>2</v>
      </c>
      <c r="L4520" s="55">
        <v>-10135.89</v>
      </c>
      <c r="M4520" s="39"/>
      <c r="N4520" s="53">
        <v>43591</v>
      </c>
      <c r="O4520" s="54">
        <v>2</v>
      </c>
      <c r="P4520" s="55">
        <v>7757.0357226361002</v>
      </c>
      <c r="Q4520" s="39"/>
      <c r="R4520" s="77">
        <f t="shared" si="210"/>
        <v>-0.60148081036833778</v>
      </c>
      <c r="S4520" s="78">
        <f t="shared" si="211"/>
        <v>11844.760837393645</v>
      </c>
      <c r="T4520" s="79">
        <f t="shared" si="212"/>
        <v>-4665.7081325073059</v>
      </c>
    </row>
    <row r="4521" spans="2:20">
      <c r="B4521" s="62">
        <v>43591</v>
      </c>
      <c r="C4521" s="63">
        <v>3</v>
      </c>
      <c r="D4521" s="64">
        <v>1.7033499999999999</v>
      </c>
      <c r="E4521" s="39"/>
      <c r="F4521" s="53">
        <v>43591</v>
      </c>
      <c r="G4521" s="54">
        <v>3</v>
      </c>
      <c r="H4521" s="55">
        <v>17116.682097491699</v>
      </c>
      <c r="I4521" s="39"/>
      <c r="J4521" s="53">
        <v>43591</v>
      </c>
      <c r="K4521" s="54">
        <v>3</v>
      </c>
      <c r="L4521" s="55">
        <v>-5636.66</v>
      </c>
      <c r="M4521" s="39"/>
      <c r="N4521" s="53">
        <v>43591</v>
      </c>
      <c r="O4521" s="54">
        <v>3</v>
      </c>
      <c r="P4521" s="55">
        <v>7765.3257551652996</v>
      </c>
      <c r="Q4521" s="39"/>
      <c r="R4521" s="77">
        <f t="shared" si="210"/>
        <v>-0.32930797965956282</v>
      </c>
      <c r="S4521" s="78">
        <f t="shared" si="211"/>
        <v>13227.067625060812</v>
      </c>
      <c r="T4521" s="79">
        <f t="shared" si="212"/>
        <v>-2557.1837358318539</v>
      </c>
    </row>
    <row r="4522" spans="2:20">
      <c r="B4522" s="62">
        <v>43591</v>
      </c>
      <c r="C4522" s="63">
        <v>4</v>
      </c>
      <c r="D4522" s="64">
        <v>1.8048</v>
      </c>
      <c r="E4522" s="39"/>
      <c r="F4522" s="53">
        <v>43591</v>
      </c>
      <c r="G4522" s="54">
        <v>4</v>
      </c>
      <c r="H4522" s="55">
        <v>17228.0494693951</v>
      </c>
      <c r="I4522" s="39"/>
      <c r="J4522" s="53">
        <v>43591</v>
      </c>
      <c r="K4522" s="54">
        <v>4</v>
      </c>
      <c r="L4522" s="55">
        <v>-3405.9</v>
      </c>
      <c r="M4522" s="39"/>
      <c r="N4522" s="53">
        <v>43591</v>
      </c>
      <c r="O4522" s="54">
        <v>4</v>
      </c>
      <c r="P4522" s="55">
        <v>7817.7470741018997</v>
      </c>
      <c r="Q4522" s="39"/>
      <c r="R4522" s="77">
        <f t="shared" si="210"/>
        <v>-0.19769504412269287</v>
      </c>
      <c r="S4522" s="78">
        <f t="shared" si="211"/>
        <v>14109.469919339108</v>
      </c>
      <c r="T4522" s="79">
        <f t="shared" si="212"/>
        <v>-1545.5298527546281</v>
      </c>
    </row>
    <row r="4523" spans="2:20">
      <c r="B4523" s="62">
        <v>43591</v>
      </c>
      <c r="C4523" s="63">
        <v>5</v>
      </c>
      <c r="D4523" s="64">
        <v>2.0503800000000001</v>
      </c>
      <c r="E4523" s="39"/>
      <c r="F4523" s="53">
        <v>43591</v>
      </c>
      <c r="G4523" s="54">
        <v>5</v>
      </c>
      <c r="H4523" s="55">
        <v>17228.331315981501</v>
      </c>
      <c r="I4523" s="39"/>
      <c r="J4523" s="53">
        <v>43591</v>
      </c>
      <c r="K4523" s="54">
        <v>5</v>
      </c>
      <c r="L4523" s="55">
        <v>-1910.27</v>
      </c>
      <c r="M4523" s="39"/>
      <c r="N4523" s="53">
        <v>43591</v>
      </c>
      <c r="O4523" s="54">
        <v>5</v>
      </c>
      <c r="P4523" s="55">
        <v>7828.7297444620999</v>
      </c>
      <c r="Q4523" s="39"/>
      <c r="R4523" s="77">
        <f t="shared" si="210"/>
        <v>-0.11087957184965314</v>
      </c>
      <c r="S4523" s="78">
        <f t="shared" si="211"/>
        <v>16051.870893450201</v>
      </c>
      <c r="T4523" s="79">
        <f t="shared" si="212"/>
        <v>-868.0462021926021</v>
      </c>
    </row>
    <row r="4524" spans="2:20">
      <c r="B4524" s="62">
        <v>43591</v>
      </c>
      <c r="C4524" s="63">
        <v>6</v>
      </c>
      <c r="D4524" s="64">
        <v>2.15849</v>
      </c>
      <c r="E4524" s="39"/>
      <c r="F4524" s="53">
        <v>43591</v>
      </c>
      <c r="G4524" s="54">
        <v>6</v>
      </c>
      <c r="H4524" s="55">
        <v>17325.438725529501</v>
      </c>
      <c r="I4524" s="39"/>
      <c r="J4524" s="53">
        <v>43591</v>
      </c>
      <c r="K4524" s="54">
        <v>6</v>
      </c>
      <c r="L4524" s="55">
        <v>4371.58</v>
      </c>
      <c r="M4524" s="39"/>
      <c r="N4524" s="53">
        <v>43591</v>
      </c>
      <c r="O4524" s="54">
        <v>6</v>
      </c>
      <c r="P4524" s="55">
        <v>7987.2794997627998</v>
      </c>
      <c r="Q4524" s="39"/>
      <c r="R4524" s="77">
        <f t="shared" si="210"/>
        <v>0.25232146032517833</v>
      </c>
      <c r="S4524" s="78">
        <f t="shared" si="211"/>
        <v>17240.462927443004</v>
      </c>
      <c r="T4524" s="79">
        <f t="shared" si="212"/>
        <v>2015.3620274055095</v>
      </c>
    </row>
    <row r="4525" spans="2:20">
      <c r="B4525" s="62">
        <v>43591</v>
      </c>
      <c r="C4525" s="63">
        <v>7</v>
      </c>
      <c r="D4525" s="64">
        <v>2.1760799999999998</v>
      </c>
      <c r="E4525" s="39"/>
      <c r="F4525" s="53">
        <v>43591</v>
      </c>
      <c r="G4525" s="54">
        <v>7</v>
      </c>
      <c r="H4525" s="55">
        <v>17092.2242496648</v>
      </c>
      <c r="I4525" s="39"/>
      <c r="J4525" s="53">
        <v>43591</v>
      </c>
      <c r="K4525" s="54">
        <v>7</v>
      </c>
      <c r="L4525" s="55">
        <v>5009.26</v>
      </c>
      <c r="M4525" s="39"/>
      <c r="N4525" s="53">
        <v>43591</v>
      </c>
      <c r="O4525" s="54">
        <v>7</v>
      </c>
      <c r="P4525" s="55">
        <v>7828.4374318360997</v>
      </c>
      <c r="Q4525" s="39"/>
      <c r="R4525" s="77">
        <f t="shared" si="210"/>
        <v>0.29307244784705178</v>
      </c>
      <c r="S4525" s="78">
        <f t="shared" si="211"/>
        <v>17035.306126669897</v>
      </c>
      <c r="T4525" s="79">
        <f t="shared" si="212"/>
        <v>2294.2993209656934</v>
      </c>
    </row>
    <row r="4526" spans="2:20">
      <c r="B4526" s="62">
        <v>43591</v>
      </c>
      <c r="C4526" s="63">
        <v>8</v>
      </c>
      <c r="D4526" s="64">
        <v>2.3320799999999999</v>
      </c>
      <c r="E4526" s="39"/>
      <c r="F4526" s="53">
        <v>43591</v>
      </c>
      <c r="G4526" s="54">
        <v>8</v>
      </c>
      <c r="H4526" s="55">
        <v>16905.2386519428</v>
      </c>
      <c r="I4526" s="39"/>
      <c r="J4526" s="53">
        <v>43591</v>
      </c>
      <c r="K4526" s="54">
        <v>8</v>
      </c>
      <c r="L4526" s="55">
        <v>10469.450000000001</v>
      </c>
      <c r="M4526" s="39"/>
      <c r="N4526" s="53">
        <v>43591</v>
      </c>
      <c r="O4526" s="54">
        <v>8</v>
      </c>
      <c r="P4526" s="55">
        <v>7699.6843790377998</v>
      </c>
      <c r="Q4526" s="39"/>
      <c r="R4526" s="77">
        <f t="shared" si="210"/>
        <v>0.61930211194012463</v>
      </c>
      <c r="S4526" s="78">
        <f t="shared" si="211"/>
        <v>17956.279946666473</v>
      </c>
      <c r="T4526" s="79">
        <f t="shared" si="212"/>
        <v>4768.4307972104962</v>
      </c>
    </row>
    <row r="4527" spans="2:20">
      <c r="B4527" s="62">
        <v>43591</v>
      </c>
      <c r="C4527" s="63">
        <v>9</v>
      </c>
      <c r="D4527" s="64">
        <v>2.76451</v>
      </c>
      <c r="E4527" s="39"/>
      <c r="F4527" s="53">
        <v>43591</v>
      </c>
      <c r="G4527" s="54">
        <v>9</v>
      </c>
      <c r="H4527" s="55">
        <v>16550.580196850398</v>
      </c>
      <c r="I4527" s="39"/>
      <c r="J4527" s="53">
        <v>43591</v>
      </c>
      <c r="K4527" s="54">
        <v>9</v>
      </c>
      <c r="L4527" s="55">
        <v>20079.169999999998</v>
      </c>
      <c r="M4527" s="39"/>
      <c r="N4527" s="53">
        <v>43591</v>
      </c>
      <c r="O4527" s="54">
        <v>9</v>
      </c>
      <c r="P4527" s="55">
        <v>7524.6763454062002</v>
      </c>
      <c r="Q4527" s="39"/>
      <c r="R4527" s="77">
        <f t="shared" si="210"/>
        <v>1.2132003688801856</v>
      </c>
      <c r="S4527" s="78">
        <f t="shared" si="211"/>
        <v>20802.043003638893</v>
      </c>
      <c r="T4527" s="79">
        <f t="shared" si="212"/>
        <v>9128.9401179508095</v>
      </c>
    </row>
    <row r="4528" spans="2:20">
      <c r="B4528" s="62">
        <v>43591</v>
      </c>
      <c r="C4528" s="63">
        <v>10</v>
      </c>
      <c r="D4528" s="64">
        <v>2.5059999999999998</v>
      </c>
      <c r="E4528" s="39"/>
      <c r="F4528" s="53">
        <v>43591</v>
      </c>
      <c r="G4528" s="54">
        <v>10</v>
      </c>
      <c r="H4528" s="55">
        <v>16686.9395390584</v>
      </c>
      <c r="I4528" s="39"/>
      <c r="J4528" s="53">
        <v>43591</v>
      </c>
      <c r="K4528" s="54">
        <v>10</v>
      </c>
      <c r="L4528" s="55">
        <v>3817.89</v>
      </c>
      <c r="M4528" s="39"/>
      <c r="N4528" s="53">
        <v>43591</v>
      </c>
      <c r="O4528" s="54">
        <v>10</v>
      </c>
      <c r="P4528" s="55">
        <v>7659.7989176649999</v>
      </c>
      <c r="Q4528" s="39"/>
      <c r="R4528" s="77">
        <f t="shared" si="210"/>
        <v>0.2287950999680696</v>
      </c>
      <c r="S4528" s="78">
        <f t="shared" si="211"/>
        <v>19195.456087668488</v>
      </c>
      <c r="T4528" s="79">
        <f t="shared" si="212"/>
        <v>1752.524459102475</v>
      </c>
    </row>
    <row r="4529" spans="2:20">
      <c r="B4529" s="62">
        <v>43591</v>
      </c>
      <c r="C4529" s="63">
        <v>11</v>
      </c>
      <c r="D4529" s="64">
        <v>2.6593499999999999</v>
      </c>
      <c r="E4529" s="39"/>
      <c r="F4529" s="53">
        <v>43591</v>
      </c>
      <c r="G4529" s="54">
        <v>11</v>
      </c>
      <c r="H4529" s="55">
        <v>16642.907081221801</v>
      </c>
      <c r="I4529" s="39"/>
      <c r="J4529" s="53">
        <v>43591</v>
      </c>
      <c r="K4529" s="54">
        <v>11</v>
      </c>
      <c r="L4529" s="55">
        <v>1558.25</v>
      </c>
      <c r="M4529" s="39"/>
      <c r="N4529" s="53">
        <v>43591</v>
      </c>
      <c r="O4529" s="54">
        <v>11</v>
      </c>
      <c r="P4529" s="55">
        <v>7964.2453854739997</v>
      </c>
      <c r="Q4529" s="39"/>
      <c r="R4529" s="77">
        <f t="shared" si="210"/>
        <v>9.3628474424289371E-2</v>
      </c>
      <c r="S4529" s="78">
        <f t="shared" si="211"/>
        <v>21179.71596586028</v>
      </c>
      <c r="T4529" s="79">
        <f t="shared" si="212"/>
        <v>745.68014538261707</v>
      </c>
    </row>
    <row r="4530" spans="2:20">
      <c r="B4530" s="62">
        <v>43591</v>
      </c>
      <c r="C4530" s="63">
        <v>12</v>
      </c>
      <c r="D4530" s="64">
        <v>2.0219100000000001</v>
      </c>
      <c r="E4530" s="39"/>
      <c r="F4530" s="53">
        <v>43591</v>
      </c>
      <c r="G4530" s="54">
        <v>12</v>
      </c>
      <c r="H4530" s="55">
        <v>16234.5929936871</v>
      </c>
      <c r="I4530" s="39"/>
      <c r="J4530" s="53">
        <v>43591</v>
      </c>
      <c r="K4530" s="54">
        <v>12</v>
      </c>
      <c r="L4530" s="55">
        <v>-6304.94</v>
      </c>
      <c r="M4530" s="39"/>
      <c r="N4530" s="53">
        <v>43591</v>
      </c>
      <c r="O4530" s="54">
        <v>12</v>
      </c>
      <c r="P4530" s="55">
        <v>7676.1886137011998</v>
      </c>
      <c r="Q4530" s="39"/>
      <c r="R4530" s="77">
        <f t="shared" si="210"/>
        <v>-0.38836452521179349</v>
      </c>
      <c r="S4530" s="78">
        <f t="shared" si="211"/>
        <v>15520.562519928593</v>
      </c>
      <c r="T4530" s="79">
        <f t="shared" si="212"/>
        <v>-2981.1593463962417</v>
      </c>
    </row>
    <row r="4531" spans="2:20">
      <c r="B4531" s="62">
        <v>43591</v>
      </c>
      <c r="C4531" s="63">
        <v>13</v>
      </c>
      <c r="D4531" s="64">
        <v>2.2151100000000001</v>
      </c>
      <c r="E4531" s="39"/>
      <c r="F4531" s="53">
        <v>43591</v>
      </c>
      <c r="G4531" s="54">
        <v>13</v>
      </c>
      <c r="H4531" s="55">
        <v>17044.309718516499</v>
      </c>
      <c r="I4531" s="39"/>
      <c r="J4531" s="53">
        <v>43591</v>
      </c>
      <c r="K4531" s="54">
        <v>13</v>
      </c>
      <c r="L4531" s="55">
        <v>4387.6499999999996</v>
      </c>
      <c r="M4531" s="39"/>
      <c r="N4531" s="53">
        <v>43591</v>
      </c>
      <c r="O4531" s="54">
        <v>13</v>
      </c>
      <c r="P4531" s="55">
        <v>8081.1264337565999</v>
      </c>
      <c r="Q4531" s="39"/>
      <c r="R4531" s="77">
        <f t="shared" si="210"/>
        <v>0.2574260895548835</v>
      </c>
      <c r="S4531" s="78">
        <f t="shared" si="211"/>
        <v>17900.583974678582</v>
      </c>
      <c r="T4531" s="79">
        <f t="shared" si="212"/>
        <v>2080.2927770405627</v>
      </c>
    </row>
    <row r="4532" spans="2:20">
      <c r="B4532" s="62">
        <v>43591</v>
      </c>
      <c r="C4532" s="63">
        <v>14</v>
      </c>
      <c r="D4532" s="64">
        <v>1.6675199999999999</v>
      </c>
      <c r="E4532" s="39"/>
      <c r="F4532" s="53">
        <v>43591</v>
      </c>
      <c r="G4532" s="54">
        <v>14</v>
      </c>
      <c r="H4532" s="55">
        <v>17901.5384351826</v>
      </c>
      <c r="I4532" s="39"/>
      <c r="J4532" s="53">
        <v>43591</v>
      </c>
      <c r="K4532" s="54">
        <v>14</v>
      </c>
      <c r="L4532" s="55">
        <v>-8656.0400000000009</v>
      </c>
      <c r="M4532" s="39"/>
      <c r="N4532" s="53">
        <v>43591</v>
      </c>
      <c r="O4532" s="54">
        <v>14</v>
      </c>
      <c r="P4532" s="55">
        <v>8635.0246617030007</v>
      </c>
      <c r="Q4532" s="39"/>
      <c r="R4532" s="77">
        <f t="shared" si="210"/>
        <v>-0.48353609558985972</v>
      </c>
      <c r="S4532" s="78">
        <f t="shared" si="211"/>
        <v>14399.076323882986</v>
      </c>
      <c r="T4532" s="79">
        <f t="shared" si="212"/>
        <v>-4175.3461102420179</v>
      </c>
    </row>
    <row r="4533" spans="2:20">
      <c r="B4533" s="62">
        <v>43591</v>
      </c>
      <c r="C4533" s="63">
        <v>15</v>
      </c>
      <c r="D4533" s="64">
        <v>3.2613300000000001</v>
      </c>
      <c r="E4533" s="39"/>
      <c r="F4533" s="53">
        <v>43591</v>
      </c>
      <c r="G4533" s="54">
        <v>15</v>
      </c>
      <c r="H4533" s="55">
        <v>18754.726192976501</v>
      </c>
      <c r="I4533" s="39"/>
      <c r="J4533" s="53">
        <v>43591</v>
      </c>
      <c r="K4533" s="54">
        <v>15</v>
      </c>
      <c r="L4533" s="55">
        <v>38908.15</v>
      </c>
      <c r="M4533" s="39"/>
      <c r="N4533" s="53">
        <v>43591</v>
      </c>
      <c r="O4533" s="54">
        <v>15</v>
      </c>
      <c r="P4533" s="55">
        <v>9282.3850430072998</v>
      </c>
      <c r="Q4533" s="39"/>
      <c r="R4533" s="77">
        <f t="shared" si="210"/>
        <v>2.0745784075787146</v>
      </c>
      <c r="S4533" s="78">
        <f t="shared" si="211"/>
        <v>30272.920812310997</v>
      </c>
      <c r="T4533" s="79">
        <f t="shared" si="212"/>
        <v>19257.035581054562</v>
      </c>
    </row>
    <row r="4534" spans="2:20">
      <c r="B4534" s="62">
        <v>43591</v>
      </c>
      <c r="C4534" s="63">
        <v>16</v>
      </c>
      <c r="D4534" s="64">
        <v>2.742</v>
      </c>
      <c r="E4534" s="39"/>
      <c r="F4534" s="53">
        <v>43591</v>
      </c>
      <c r="G4534" s="54">
        <v>16</v>
      </c>
      <c r="H4534" s="55">
        <v>18947.1441613057</v>
      </c>
      <c r="I4534" s="39"/>
      <c r="J4534" s="53">
        <v>43591</v>
      </c>
      <c r="K4534" s="54">
        <v>16</v>
      </c>
      <c r="L4534" s="55">
        <v>22267.21</v>
      </c>
      <c r="M4534" s="39"/>
      <c r="N4534" s="53">
        <v>43591</v>
      </c>
      <c r="O4534" s="54">
        <v>16</v>
      </c>
      <c r="P4534" s="55">
        <v>9304.9822569937005</v>
      </c>
      <c r="Q4534" s="39"/>
      <c r="R4534" s="77">
        <f t="shared" si="210"/>
        <v>1.1752277710260217</v>
      </c>
      <c r="S4534" s="78">
        <f t="shared" si="211"/>
        <v>25514.261348676726</v>
      </c>
      <c r="T4534" s="79">
        <f t="shared" si="212"/>
        <v>10935.473557323387</v>
      </c>
    </row>
    <row r="4535" spans="2:20">
      <c r="B4535" s="62">
        <v>43591</v>
      </c>
      <c r="C4535" s="63">
        <v>17</v>
      </c>
      <c r="D4535" s="64">
        <v>1.4924200000000001</v>
      </c>
      <c r="E4535" s="39"/>
      <c r="F4535" s="53">
        <v>43591</v>
      </c>
      <c r="G4535" s="54">
        <v>17</v>
      </c>
      <c r="H4535" s="55">
        <v>19246.387463535601</v>
      </c>
      <c r="I4535" s="39"/>
      <c r="J4535" s="53">
        <v>43591</v>
      </c>
      <c r="K4535" s="54">
        <v>17</v>
      </c>
      <c r="L4535" s="55">
        <v>-5165.68</v>
      </c>
      <c r="M4535" s="39"/>
      <c r="N4535" s="53">
        <v>43591</v>
      </c>
      <c r="O4535" s="54">
        <v>17</v>
      </c>
      <c r="P4535" s="55">
        <v>9094.3854727324997</v>
      </c>
      <c r="Q4535" s="39"/>
      <c r="R4535" s="77">
        <f t="shared" si="210"/>
        <v>-0.26839738157547488</v>
      </c>
      <c r="S4535" s="78">
        <f t="shared" si="211"/>
        <v>13572.642767215439</v>
      </c>
      <c r="T4535" s="79">
        <f t="shared" si="212"/>
        <v>-2440.9092479194401</v>
      </c>
    </row>
    <row r="4536" spans="2:20">
      <c r="B4536" s="62">
        <v>43591</v>
      </c>
      <c r="C4536" s="63">
        <v>18</v>
      </c>
      <c r="D4536" s="64">
        <v>1.5352399999999999</v>
      </c>
      <c r="E4536" s="39"/>
      <c r="F4536" s="53">
        <v>43591</v>
      </c>
      <c r="G4536" s="54">
        <v>18</v>
      </c>
      <c r="H4536" s="55">
        <v>19247.523906600101</v>
      </c>
      <c r="I4536" s="39"/>
      <c r="J4536" s="53">
        <v>43591</v>
      </c>
      <c r="K4536" s="54">
        <v>18</v>
      </c>
      <c r="L4536" s="55">
        <v>-5240.59</v>
      </c>
      <c r="M4536" s="39"/>
      <c r="N4536" s="53">
        <v>43591</v>
      </c>
      <c r="O4536" s="54">
        <v>18</v>
      </c>
      <c r="P4536" s="55">
        <v>9028.1443995874997</v>
      </c>
      <c r="Q4536" s="39"/>
      <c r="R4536" s="77">
        <f t="shared" si="210"/>
        <v>-0.27227346361175153</v>
      </c>
      <c r="S4536" s="78">
        <f t="shared" si="211"/>
        <v>13860.368408022712</v>
      </c>
      <c r="T4536" s="79">
        <f t="shared" si="212"/>
        <v>-2458.1241456627254</v>
      </c>
    </row>
    <row r="4537" spans="2:20">
      <c r="B4537" s="62">
        <v>43591</v>
      </c>
      <c r="C4537" s="63">
        <v>19</v>
      </c>
      <c r="D4537" s="64">
        <v>0.85175000000000001</v>
      </c>
      <c r="E4537" s="39"/>
      <c r="F4537" s="53">
        <v>43591</v>
      </c>
      <c r="G4537" s="54">
        <v>19</v>
      </c>
      <c r="H4537" s="55">
        <v>18754.595216695699</v>
      </c>
      <c r="I4537" s="39"/>
      <c r="J4537" s="53">
        <v>43591</v>
      </c>
      <c r="K4537" s="54">
        <v>19</v>
      </c>
      <c r="L4537" s="55">
        <v>-19770.39</v>
      </c>
      <c r="M4537" s="39"/>
      <c r="N4537" s="53">
        <v>43591</v>
      </c>
      <c r="O4537" s="54">
        <v>19</v>
      </c>
      <c r="P4537" s="55">
        <v>8395.9943681432997</v>
      </c>
      <c r="Q4537" s="39"/>
      <c r="R4537" s="77">
        <f t="shared" si="210"/>
        <v>-1.0541624477397422</v>
      </c>
      <c r="S4537" s="78">
        <f t="shared" si="211"/>
        <v>7151.2882030660558</v>
      </c>
      <c r="T4537" s="79">
        <f t="shared" si="212"/>
        <v>-8850.7419743310311</v>
      </c>
    </row>
    <row r="4538" spans="2:20">
      <c r="B4538" s="62">
        <v>43591</v>
      </c>
      <c r="C4538" s="63">
        <v>20</v>
      </c>
      <c r="D4538" s="64">
        <v>1.01502</v>
      </c>
      <c r="E4538" s="39"/>
      <c r="F4538" s="53">
        <v>43591</v>
      </c>
      <c r="G4538" s="54">
        <v>20</v>
      </c>
      <c r="H4538" s="55">
        <v>18869.618946361501</v>
      </c>
      <c r="I4538" s="39"/>
      <c r="J4538" s="53">
        <v>43591</v>
      </c>
      <c r="K4538" s="54">
        <v>20</v>
      </c>
      <c r="L4538" s="55">
        <v>-15272.7</v>
      </c>
      <c r="M4538" s="39"/>
      <c r="N4538" s="53">
        <v>43591</v>
      </c>
      <c r="O4538" s="54">
        <v>20</v>
      </c>
      <c r="P4538" s="55">
        <v>8455.9481160031992</v>
      </c>
      <c r="Q4538" s="39"/>
      <c r="R4538" s="77">
        <f t="shared" si="210"/>
        <v>-0.8093804142740747</v>
      </c>
      <c r="S4538" s="78">
        <f t="shared" si="211"/>
        <v>8582.9564567055677</v>
      </c>
      <c r="T4538" s="79">
        <f t="shared" si="212"/>
        <v>-6844.078789210751</v>
      </c>
    </row>
    <row r="4539" spans="2:20">
      <c r="B4539" s="62">
        <v>43591</v>
      </c>
      <c r="C4539" s="63">
        <v>21</v>
      </c>
      <c r="D4539" s="64">
        <v>1.17638</v>
      </c>
      <c r="E4539" s="39"/>
      <c r="F4539" s="53">
        <v>43591</v>
      </c>
      <c r="G4539" s="54">
        <v>21</v>
      </c>
      <c r="H4539" s="55">
        <v>19353.524307356602</v>
      </c>
      <c r="I4539" s="39"/>
      <c r="J4539" s="53">
        <v>43591</v>
      </c>
      <c r="K4539" s="54">
        <v>21</v>
      </c>
      <c r="L4539" s="55">
        <v>-8474.44</v>
      </c>
      <c r="M4539" s="39"/>
      <c r="N4539" s="53">
        <v>43591</v>
      </c>
      <c r="O4539" s="54">
        <v>21</v>
      </c>
      <c r="P4539" s="55">
        <v>8688.0471130482001</v>
      </c>
      <c r="Q4539" s="39"/>
      <c r="R4539" s="77">
        <f t="shared" si="210"/>
        <v>-0.43787580315688152</v>
      </c>
      <c r="S4539" s="78">
        <f t="shared" si="211"/>
        <v>10220.444862847642</v>
      </c>
      <c r="T4539" s="79">
        <f t="shared" si="212"/>
        <v>-3804.2856074908063</v>
      </c>
    </row>
    <row r="4540" spans="2:20">
      <c r="B4540" s="62">
        <v>43591</v>
      </c>
      <c r="C4540" s="63">
        <v>22</v>
      </c>
      <c r="D4540" s="64">
        <v>1.38829</v>
      </c>
      <c r="E4540" s="39"/>
      <c r="F4540" s="53">
        <v>43591</v>
      </c>
      <c r="G4540" s="54">
        <v>22</v>
      </c>
      <c r="H4540" s="55">
        <v>19374.908965712701</v>
      </c>
      <c r="I4540" s="39"/>
      <c r="J4540" s="53">
        <v>43591</v>
      </c>
      <c r="K4540" s="54">
        <v>22</v>
      </c>
      <c r="L4540" s="55">
        <v>-8166.88</v>
      </c>
      <c r="M4540" s="39"/>
      <c r="N4540" s="53">
        <v>43591</v>
      </c>
      <c r="O4540" s="54">
        <v>22</v>
      </c>
      <c r="P4540" s="55">
        <v>8633.6708333595998</v>
      </c>
      <c r="Q4540" s="39"/>
      <c r="R4540" s="77">
        <f t="shared" si="210"/>
        <v>-0.4215183676193125</v>
      </c>
      <c r="S4540" s="78">
        <f t="shared" si="211"/>
        <v>11986.038881244798</v>
      </c>
      <c r="T4540" s="79">
        <f t="shared" si="212"/>
        <v>-3639.2508362402077</v>
      </c>
    </row>
    <row r="4541" spans="2:20">
      <c r="B4541" s="62">
        <v>43591</v>
      </c>
      <c r="C4541" s="63">
        <v>23</v>
      </c>
      <c r="D4541" s="64">
        <v>1.2558199999999999</v>
      </c>
      <c r="E4541" s="39"/>
      <c r="F4541" s="53">
        <v>43591</v>
      </c>
      <c r="G4541" s="54">
        <v>23</v>
      </c>
      <c r="H4541" s="55">
        <v>19212.751316939401</v>
      </c>
      <c r="I4541" s="39"/>
      <c r="J4541" s="53">
        <v>43591</v>
      </c>
      <c r="K4541" s="54">
        <v>23</v>
      </c>
      <c r="L4541" s="55">
        <v>-12194.45</v>
      </c>
      <c r="M4541" s="39"/>
      <c r="N4541" s="53">
        <v>43591</v>
      </c>
      <c r="O4541" s="54">
        <v>23</v>
      </c>
      <c r="P4541" s="55">
        <v>8395.8154390166001</v>
      </c>
      <c r="Q4541" s="39"/>
      <c r="R4541" s="77">
        <f t="shared" si="210"/>
        <v>-0.63470607612812124</v>
      </c>
      <c r="S4541" s="78">
        <f t="shared" si="211"/>
        <v>10543.632944625826</v>
      </c>
      <c r="T4541" s="79">
        <f t="shared" si="212"/>
        <v>-5328.8750731941254</v>
      </c>
    </row>
    <row r="4542" spans="2:20">
      <c r="B4542" s="62">
        <v>43591</v>
      </c>
      <c r="C4542" s="63">
        <v>24</v>
      </c>
      <c r="D4542" s="64">
        <v>1.5409200000000001</v>
      </c>
      <c r="E4542" s="39"/>
      <c r="F4542" s="53">
        <v>43591</v>
      </c>
      <c r="G4542" s="54">
        <v>24</v>
      </c>
      <c r="H4542" s="55">
        <v>19694.8698092739</v>
      </c>
      <c r="I4542" s="39"/>
      <c r="J4542" s="53">
        <v>43591</v>
      </c>
      <c r="K4542" s="54">
        <v>24</v>
      </c>
      <c r="L4542" s="55">
        <v>-4236.8100000000004</v>
      </c>
      <c r="M4542" s="39"/>
      <c r="N4542" s="53">
        <v>43591</v>
      </c>
      <c r="O4542" s="54">
        <v>24</v>
      </c>
      <c r="P4542" s="55">
        <v>8756.9551712315006</v>
      </c>
      <c r="Q4542" s="39"/>
      <c r="R4542" s="77">
        <f t="shared" si="210"/>
        <v>-0.21512251875891944</v>
      </c>
      <c r="S4542" s="78">
        <f t="shared" si="211"/>
        <v>13493.767362454044</v>
      </c>
      <c r="T4542" s="79">
        <f t="shared" si="212"/>
        <v>-1883.8182530942652</v>
      </c>
    </row>
    <row r="4543" spans="2:20">
      <c r="B4543" s="62">
        <v>43591</v>
      </c>
      <c r="C4543" s="63">
        <v>25</v>
      </c>
      <c r="D4543" s="64">
        <v>1.56454</v>
      </c>
      <c r="E4543" s="39"/>
      <c r="F4543" s="53">
        <v>43591</v>
      </c>
      <c r="G4543" s="54">
        <v>25</v>
      </c>
      <c r="H4543" s="55">
        <v>19961.824129217101</v>
      </c>
      <c r="I4543" s="39"/>
      <c r="J4543" s="53">
        <v>43591</v>
      </c>
      <c r="K4543" s="54">
        <v>25</v>
      </c>
      <c r="L4543" s="55">
        <v>-2327.35</v>
      </c>
      <c r="M4543" s="39"/>
      <c r="N4543" s="53">
        <v>43591</v>
      </c>
      <c r="O4543" s="54">
        <v>25</v>
      </c>
      <c r="P4543" s="55">
        <v>8885.6994681281994</v>
      </c>
      <c r="Q4543" s="39"/>
      <c r="R4543" s="77">
        <f t="shared" si="210"/>
        <v>-0.11659004632715789</v>
      </c>
      <c r="S4543" s="78">
        <f t="shared" si="211"/>
        <v>13902.032245865294</v>
      </c>
      <c r="T4543" s="79">
        <f t="shared" si="212"/>
        <v>-1035.9841126382689</v>
      </c>
    </row>
    <row r="4544" spans="2:20">
      <c r="B4544" s="62">
        <v>43591</v>
      </c>
      <c r="C4544" s="63">
        <v>26</v>
      </c>
      <c r="D4544" s="64">
        <v>1.5562</v>
      </c>
      <c r="E4544" s="39"/>
      <c r="F4544" s="53">
        <v>43591</v>
      </c>
      <c r="G4544" s="54">
        <v>26</v>
      </c>
      <c r="H4544" s="55">
        <v>19979.632384933</v>
      </c>
      <c r="I4544" s="39"/>
      <c r="J4544" s="53">
        <v>43591</v>
      </c>
      <c r="K4544" s="54">
        <v>26</v>
      </c>
      <c r="L4544" s="55">
        <v>-2168.4299999999998</v>
      </c>
      <c r="M4544" s="39"/>
      <c r="N4544" s="53">
        <v>43591</v>
      </c>
      <c r="O4544" s="54">
        <v>26</v>
      </c>
      <c r="P4544" s="55">
        <v>8869.5126313235996</v>
      </c>
      <c r="Q4544" s="39"/>
      <c r="R4544" s="77">
        <f t="shared" si="210"/>
        <v>-0.10853202692734486</v>
      </c>
      <c r="S4544" s="78">
        <f t="shared" si="211"/>
        <v>13802.735556865786</v>
      </c>
      <c r="T4544" s="79">
        <f t="shared" si="212"/>
        <v>-962.62618373523821</v>
      </c>
    </row>
    <row r="4545" spans="2:20">
      <c r="B4545" s="62">
        <v>43591</v>
      </c>
      <c r="C4545" s="63">
        <v>27</v>
      </c>
      <c r="D4545" s="64">
        <v>1.80094</v>
      </c>
      <c r="E4545" s="39"/>
      <c r="F4545" s="53">
        <v>43591</v>
      </c>
      <c r="G4545" s="54">
        <v>27</v>
      </c>
      <c r="H4545" s="55">
        <v>19934.358940849499</v>
      </c>
      <c r="I4545" s="39"/>
      <c r="J4545" s="53">
        <v>43591</v>
      </c>
      <c r="K4545" s="54">
        <v>27</v>
      </c>
      <c r="L4545" s="55">
        <v>1246.4000000000001</v>
      </c>
      <c r="M4545" s="39"/>
      <c r="N4545" s="53">
        <v>43591</v>
      </c>
      <c r="O4545" s="54">
        <v>27</v>
      </c>
      <c r="P4545" s="55">
        <v>8881.6961557546001</v>
      </c>
      <c r="Q4545" s="39"/>
      <c r="R4545" s="77">
        <f t="shared" si="210"/>
        <v>6.2525211053859206E-2</v>
      </c>
      <c r="S4545" s="78">
        <f t="shared" si="211"/>
        <v>15995.40187474469</v>
      </c>
      <c r="T4545" s="79">
        <f t="shared" si="212"/>
        <v>555.32992665480629</v>
      </c>
    </row>
    <row r="4546" spans="2:20">
      <c r="B4546" s="62">
        <v>43591</v>
      </c>
      <c r="C4546" s="63">
        <v>28</v>
      </c>
      <c r="D4546" s="64">
        <v>1.3034300000000001</v>
      </c>
      <c r="E4546" s="39"/>
      <c r="F4546" s="53">
        <v>43591</v>
      </c>
      <c r="G4546" s="54">
        <v>28</v>
      </c>
      <c r="H4546" s="55">
        <v>19765.664460459298</v>
      </c>
      <c r="I4546" s="39"/>
      <c r="J4546" s="53">
        <v>43591</v>
      </c>
      <c r="K4546" s="54">
        <v>28</v>
      </c>
      <c r="L4546" s="55">
        <v>-3476.34</v>
      </c>
      <c r="M4546" s="39"/>
      <c r="N4546" s="53">
        <v>43591</v>
      </c>
      <c r="O4546" s="54">
        <v>28</v>
      </c>
      <c r="P4546" s="55">
        <v>8815.7332399496008</v>
      </c>
      <c r="Q4546" s="39"/>
      <c r="R4546" s="77">
        <f t="shared" si="210"/>
        <v>-0.17587772002071211</v>
      </c>
      <c r="S4546" s="78">
        <f t="shared" si="211"/>
        <v>11490.691176947508</v>
      </c>
      <c r="T4546" s="79">
        <f t="shared" si="212"/>
        <v>-1550.4910625531411</v>
      </c>
    </row>
    <row r="4547" spans="2:20">
      <c r="B4547" s="62">
        <v>43591</v>
      </c>
      <c r="C4547" s="63">
        <v>29</v>
      </c>
      <c r="D4547" s="64">
        <v>1.3355999999999999</v>
      </c>
      <c r="E4547" s="39"/>
      <c r="F4547" s="53">
        <v>43591</v>
      </c>
      <c r="G4547" s="54">
        <v>29</v>
      </c>
      <c r="H4547" s="55">
        <v>19631.768684310999</v>
      </c>
      <c r="I4547" s="39"/>
      <c r="J4547" s="53">
        <v>43591</v>
      </c>
      <c r="K4547" s="54">
        <v>29</v>
      </c>
      <c r="L4547" s="55">
        <v>-3598.39</v>
      </c>
      <c r="M4547" s="39"/>
      <c r="N4547" s="53">
        <v>43591</v>
      </c>
      <c r="O4547" s="54">
        <v>29</v>
      </c>
      <c r="P4547" s="55">
        <v>8723.6256420181999</v>
      </c>
      <c r="Q4547" s="39"/>
      <c r="R4547" s="77">
        <f t="shared" si="210"/>
        <v>-0.18329423384433535</v>
      </c>
      <c r="S4547" s="78">
        <f t="shared" si="211"/>
        <v>11651.274407479506</v>
      </c>
      <c r="T4547" s="79">
        <f t="shared" si="212"/>
        <v>-1598.990278398524</v>
      </c>
    </row>
    <row r="4548" spans="2:20">
      <c r="B4548" s="62">
        <v>43591</v>
      </c>
      <c r="C4548" s="63">
        <v>30</v>
      </c>
      <c r="D4548" s="64">
        <v>1.5613300000000001</v>
      </c>
      <c r="E4548" s="39"/>
      <c r="F4548" s="53">
        <v>43591</v>
      </c>
      <c r="G4548" s="54">
        <v>30</v>
      </c>
      <c r="H4548" s="55">
        <v>19436.920844823599</v>
      </c>
      <c r="I4548" s="39"/>
      <c r="J4548" s="53">
        <v>43591</v>
      </c>
      <c r="K4548" s="54">
        <v>30</v>
      </c>
      <c r="L4548" s="55">
        <v>-2299.94</v>
      </c>
      <c r="M4548" s="39"/>
      <c r="N4548" s="53">
        <v>43591</v>
      </c>
      <c r="O4548" s="54">
        <v>30</v>
      </c>
      <c r="P4548" s="55">
        <v>8598.8082913049002</v>
      </c>
      <c r="Q4548" s="39"/>
      <c r="R4548" s="77">
        <f t="shared" si="210"/>
        <v>-0.11832841314536276</v>
      </c>
      <c r="S4548" s="78">
        <f t="shared" si="211"/>
        <v>13425.577349463081</v>
      </c>
      <c r="T4548" s="79">
        <f t="shared" si="212"/>
        <v>-1017.483340051297</v>
      </c>
    </row>
    <row r="4549" spans="2:20">
      <c r="B4549" s="62">
        <v>43591</v>
      </c>
      <c r="C4549" s="63">
        <v>31</v>
      </c>
      <c r="D4549" s="64">
        <v>1.54522</v>
      </c>
      <c r="E4549" s="39"/>
      <c r="F4549" s="53">
        <v>43591</v>
      </c>
      <c r="G4549" s="54">
        <v>31</v>
      </c>
      <c r="H4549" s="55">
        <v>19459.498750960902</v>
      </c>
      <c r="I4549" s="39"/>
      <c r="J4549" s="53">
        <v>43591</v>
      </c>
      <c r="K4549" s="54">
        <v>31</v>
      </c>
      <c r="L4549" s="55">
        <v>-2619.16</v>
      </c>
      <c r="M4549" s="39"/>
      <c r="N4549" s="53">
        <v>43591</v>
      </c>
      <c r="O4549" s="54">
        <v>31</v>
      </c>
      <c r="P4549" s="55">
        <v>8489.6415097079007</v>
      </c>
      <c r="Q4549" s="39"/>
      <c r="R4549" s="77">
        <f t="shared" si="210"/>
        <v>-0.13459545045427579</v>
      </c>
      <c r="S4549" s="78">
        <f t="shared" si="211"/>
        <v>13118.363853630843</v>
      </c>
      <c r="T4549" s="79">
        <f t="shared" si="212"/>
        <v>-1142.6671231944529</v>
      </c>
    </row>
    <row r="4550" spans="2:20">
      <c r="B4550" s="62">
        <v>43591</v>
      </c>
      <c r="C4550" s="63">
        <v>32</v>
      </c>
      <c r="D4550" s="64">
        <v>1.5162</v>
      </c>
      <c r="E4550" s="39"/>
      <c r="F4550" s="53">
        <v>43591</v>
      </c>
      <c r="G4550" s="54">
        <v>32</v>
      </c>
      <c r="H4550" s="55">
        <v>19539.281264720801</v>
      </c>
      <c r="I4550" s="39"/>
      <c r="J4550" s="53">
        <v>43591</v>
      </c>
      <c r="K4550" s="54">
        <v>32</v>
      </c>
      <c r="L4550" s="55">
        <v>-4703.71</v>
      </c>
      <c r="M4550" s="39"/>
      <c r="N4550" s="53">
        <v>43591</v>
      </c>
      <c r="O4550" s="54">
        <v>32</v>
      </c>
      <c r="P4550" s="55">
        <v>8521.4961839851003</v>
      </c>
      <c r="Q4550" s="39"/>
      <c r="R4550" s="77">
        <f t="shared" si="210"/>
        <v>-0.24073096324647292</v>
      </c>
      <c r="S4550" s="78">
        <f t="shared" si="211"/>
        <v>12920.292514158209</v>
      </c>
      <c r="T4550" s="79">
        <f t="shared" si="212"/>
        <v>-2051.3879846718764</v>
      </c>
    </row>
    <row r="4551" spans="2:20">
      <c r="B4551" s="62">
        <v>43591</v>
      </c>
      <c r="C4551" s="63">
        <v>33</v>
      </c>
      <c r="D4551" s="64">
        <v>1.47411</v>
      </c>
      <c r="E4551" s="39"/>
      <c r="F4551" s="53">
        <v>43591</v>
      </c>
      <c r="G4551" s="54">
        <v>33</v>
      </c>
      <c r="H4551" s="55">
        <v>19993.163964038598</v>
      </c>
      <c r="I4551" s="39"/>
      <c r="J4551" s="53">
        <v>43591</v>
      </c>
      <c r="K4551" s="54">
        <v>33</v>
      </c>
      <c r="L4551" s="55">
        <v>-3522.19</v>
      </c>
      <c r="M4551" s="39"/>
      <c r="N4551" s="53">
        <v>43591</v>
      </c>
      <c r="O4551" s="54">
        <v>33</v>
      </c>
      <c r="P4551" s="55">
        <v>8636.8074196528996</v>
      </c>
      <c r="Q4551" s="39"/>
      <c r="R4551" s="77">
        <f t="shared" si="210"/>
        <v>-0.17616971512539537</v>
      </c>
      <c r="S4551" s="78">
        <f t="shared" si="211"/>
        <v>12731.604185384536</v>
      </c>
      <c r="T4551" s="79">
        <f t="shared" si="212"/>
        <v>-1521.5439027131524</v>
      </c>
    </row>
    <row r="4552" spans="2:20">
      <c r="B4552" s="62">
        <v>43591</v>
      </c>
      <c r="C4552" s="63">
        <v>34</v>
      </c>
      <c r="D4552" s="64">
        <v>1.6214299999999999</v>
      </c>
      <c r="E4552" s="39"/>
      <c r="F4552" s="53">
        <v>43591</v>
      </c>
      <c r="G4552" s="54">
        <v>34</v>
      </c>
      <c r="H4552" s="55">
        <v>20664.469207623399</v>
      </c>
      <c r="I4552" s="39"/>
      <c r="J4552" s="53">
        <v>43591</v>
      </c>
      <c r="K4552" s="54">
        <v>34</v>
      </c>
      <c r="L4552" s="55">
        <v>-3550.27</v>
      </c>
      <c r="M4552" s="39"/>
      <c r="N4552" s="53">
        <v>43591</v>
      </c>
      <c r="O4552" s="54">
        <v>34</v>
      </c>
      <c r="P4552" s="55">
        <v>8779.7106333374995</v>
      </c>
      <c r="Q4552" s="39"/>
      <c r="R4552" s="77">
        <f t="shared" si="210"/>
        <v>-0.17180552591644879</v>
      </c>
      <c r="S4552" s="78">
        <f t="shared" si="211"/>
        <v>14235.686212212422</v>
      </c>
      <c r="T4552" s="79">
        <f t="shared" si="212"/>
        <v>-1508.4028027547868</v>
      </c>
    </row>
    <row r="4553" spans="2:20">
      <c r="B4553" s="62">
        <v>43591</v>
      </c>
      <c r="C4553" s="63">
        <v>35</v>
      </c>
      <c r="D4553" s="64">
        <v>1.8122199999999999</v>
      </c>
      <c r="E4553" s="39"/>
      <c r="F4553" s="53">
        <v>43591</v>
      </c>
      <c r="G4553" s="54">
        <v>35</v>
      </c>
      <c r="H4553" s="55">
        <v>21530.162125880099</v>
      </c>
      <c r="I4553" s="39"/>
      <c r="J4553" s="53">
        <v>43591</v>
      </c>
      <c r="K4553" s="54">
        <v>35</v>
      </c>
      <c r="L4553" s="55">
        <v>-473.13</v>
      </c>
      <c r="M4553" s="39"/>
      <c r="N4553" s="53">
        <v>43591</v>
      </c>
      <c r="O4553" s="54">
        <v>35</v>
      </c>
      <c r="P4553" s="55">
        <v>9165.9008638530995</v>
      </c>
      <c r="Q4553" s="39"/>
      <c r="R4553" s="77">
        <f t="shared" si="210"/>
        <v>-2.197521770777932E-2</v>
      </c>
      <c r="S4553" s="78">
        <f t="shared" si="211"/>
        <v>16610.628863491864</v>
      </c>
      <c r="T4553" s="79">
        <f t="shared" si="212"/>
        <v>-201.4226669710944</v>
      </c>
    </row>
    <row r="4554" spans="2:20">
      <c r="B4554" s="62">
        <v>43591</v>
      </c>
      <c r="C4554" s="63">
        <v>36</v>
      </c>
      <c r="D4554" s="64">
        <v>1.9858499999999999</v>
      </c>
      <c r="E4554" s="39"/>
      <c r="F4554" s="53">
        <v>43591</v>
      </c>
      <c r="G4554" s="54">
        <v>36</v>
      </c>
      <c r="H4554" s="55">
        <v>21904.283150608699</v>
      </c>
      <c r="I4554" s="39"/>
      <c r="J4554" s="53">
        <v>43591</v>
      </c>
      <c r="K4554" s="54">
        <v>36</v>
      </c>
      <c r="L4554" s="55">
        <v>9552.64</v>
      </c>
      <c r="M4554" s="39"/>
      <c r="N4554" s="53">
        <v>43591</v>
      </c>
      <c r="O4554" s="54">
        <v>36</v>
      </c>
      <c r="P4554" s="55">
        <v>9355.8407176746005</v>
      </c>
      <c r="Q4554" s="39"/>
      <c r="R4554" s="77">
        <f t="shared" ref="R4554:R4617" si="213">L4554/H4554</f>
        <v>0.43610831426521901</v>
      </c>
      <c r="S4554" s="78">
        <f t="shared" ref="S4554:S4617" si="214">P4554*D4554</f>
        <v>18579.296289194106</v>
      </c>
      <c r="T4554" s="79">
        <f t="shared" ref="T4554:T4617" si="215">P4554*R4554</f>
        <v>4080.1599239189668</v>
      </c>
    </row>
    <row r="4555" spans="2:20">
      <c r="B4555" s="62">
        <v>43591</v>
      </c>
      <c r="C4555" s="63">
        <v>37</v>
      </c>
      <c r="D4555" s="64">
        <v>1.83185</v>
      </c>
      <c r="E4555" s="39"/>
      <c r="F4555" s="53">
        <v>43591</v>
      </c>
      <c r="G4555" s="54">
        <v>37</v>
      </c>
      <c r="H4555" s="55">
        <v>22252.7195670117</v>
      </c>
      <c r="I4555" s="39"/>
      <c r="J4555" s="53">
        <v>43591</v>
      </c>
      <c r="K4555" s="54">
        <v>37</v>
      </c>
      <c r="L4555" s="55">
        <v>4826.03</v>
      </c>
      <c r="M4555" s="39"/>
      <c r="N4555" s="53">
        <v>43591</v>
      </c>
      <c r="O4555" s="54">
        <v>37</v>
      </c>
      <c r="P4555" s="55">
        <v>9440.0838494551008</v>
      </c>
      <c r="Q4555" s="39"/>
      <c r="R4555" s="77">
        <f t="shared" si="213"/>
        <v>0.21687371673682057</v>
      </c>
      <c r="S4555" s="78">
        <f t="shared" si="214"/>
        <v>17292.817599624326</v>
      </c>
      <c r="T4555" s="79">
        <f t="shared" si="215"/>
        <v>2047.3060707385603</v>
      </c>
    </row>
    <row r="4556" spans="2:20">
      <c r="B4556" s="62">
        <v>43591</v>
      </c>
      <c r="C4556" s="63">
        <v>38</v>
      </c>
      <c r="D4556" s="64">
        <v>1.6993400000000001</v>
      </c>
      <c r="E4556" s="39"/>
      <c r="F4556" s="53">
        <v>43591</v>
      </c>
      <c r="G4556" s="54">
        <v>38</v>
      </c>
      <c r="H4556" s="55">
        <v>22418.957600546899</v>
      </c>
      <c r="I4556" s="39"/>
      <c r="J4556" s="53">
        <v>43591</v>
      </c>
      <c r="K4556" s="54">
        <v>38</v>
      </c>
      <c r="L4556" s="55">
        <v>-879.57</v>
      </c>
      <c r="M4556" s="39"/>
      <c r="N4556" s="53">
        <v>43591</v>
      </c>
      <c r="O4556" s="54">
        <v>38</v>
      </c>
      <c r="P4556" s="55">
        <v>9377.6011155042997</v>
      </c>
      <c r="Q4556" s="39"/>
      <c r="R4556" s="77">
        <f t="shared" si="213"/>
        <v>-3.923331386194974E-2</v>
      </c>
      <c r="S4556" s="78">
        <f t="shared" si="214"/>
        <v>15935.732679621078</v>
      </c>
      <c r="T4556" s="79">
        <f t="shared" si="215"/>
        <v>-367.91436783675016</v>
      </c>
    </row>
    <row r="4557" spans="2:20">
      <c r="B4557" s="62">
        <v>43591</v>
      </c>
      <c r="C4557" s="63">
        <v>39</v>
      </c>
      <c r="D4557" s="64">
        <v>1.6265000000000001</v>
      </c>
      <c r="E4557" s="39"/>
      <c r="F4557" s="53">
        <v>43591</v>
      </c>
      <c r="G4557" s="54">
        <v>39</v>
      </c>
      <c r="H4557" s="55">
        <v>20924.508252323201</v>
      </c>
      <c r="I4557" s="39"/>
      <c r="J4557" s="53">
        <v>43591</v>
      </c>
      <c r="K4557" s="54">
        <v>39</v>
      </c>
      <c r="L4557" s="55">
        <v>1370.11</v>
      </c>
      <c r="M4557" s="39"/>
      <c r="N4557" s="53">
        <v>43591</v>
      </c>
      <c r="O4557" s="54">
        <v>39</v>
      </c>
      <c r="P4557" s="55">
        <v>9355.8608830935009</v>
      </c>
      <c r="Q4557" s="39"/>
      <c r="R4557" s="77">
        <f t="shared" si="213"/>
        <v>6.5478719187958917E-2</v>
      </c>
      <c r="S4557" s="78">
        <f t="shared" si="214"/>
        <v>15217.307726351579</v>
      </c>
      <c r="T4557" s="79">
        <f t="shared" si="215"/>
        <v>612.60978752568872</v>
      </c>
    </row>
    <row r="4558" spans="2:20">
      <c r="B4558" s="62">
        <v>43591</v>
      </c>
      <c r="C4558" s="63">
        <v>40</v>
      </c>
      <c r="D4558" s="64">
        <v>1.85836</v>
      </c>
      <c r="E4558" s="39"/>
      <c r="F4558" s="53">
        <v>43591</v>
      </c>
      <c r="G4558" s="54">
        <v>40</v>
      </c>
      <c r="H4558" s="55">
        <v>20741.4048001716</v>
      </c>
      <c r="I4558" s="39"/>
      <c r="J4558" s="53">
        <v>43591</v>
      </c>
      <c r="K4558" s="54">
        <v>40</v>
      </c>
      <c r="L4558" s="55">
        <v>5933.56</v>
      </c>
      <c r="M4558" s="39"/>
      <c r="N4558" s="53">
        <v>43591</v>
      </c>
      <c r="O4558" s="54">
        <v>40</v>
      </c>
      <c r="P4558" s="55">
        <v>9271.5595917351002</v>
      </c>
      <c r="Q4558" s="39"/>
      <c r="R4558" s="77">
        <f t="shared" si="213"/>
        <v>0.28607319789404573</v>
      </c>
      <c r="S4558" s="78">
        <f t="shared" si="214"/>
        <v>17229.895482896842</v>
      </c>
      <c r="T4558" s="79">
        <f t="shared" si="215"/>
        <v>2652.344701872873</v>
      </c>
    </row>
    <row r="4559" spans="2:20">
      <c r="B4559" s="62">
        <v>43591</v>
      </c>
      <c r="C4559" s="63">
        <v>41</v>
      </c>
      <c r="D4559" s="64">
        <v>1.82298</v>
      </c>
      <c r="E4559" s="39"/>
      <c r="F4559" s="53">
        <v>43591</v>
      </c>
      <c r="G4559" s="54">
        <v>41</v>
      </c>
      <c r="H4559" s="55">
        <v>22180.822322895601</v>
      </c>
      <c r="I4559" s="39"/>
      <c r="J4559" s="53">
        <v>43591</v>
      </c>
      <c r="K4559" s="54">
        <v>41</v>
      </c>
      <c r="L4559" s="55">
        <v>2273.02</v>
      </c>
      <c r="M4559" s="39"/>
      <c r="N4559" s="53">
        <v>43591</v>
      </c>
      <c r="O4559" s="54">
        <v>41</v>
      </c>
      <c r="P4559" s="55">
        <v>9221.6854573719993</v>
      </c>
      <c r="Q4559" s="39"/>
      <c r="R4559" s="77">
        <f t="shared" si="213"/>
        <v>0.10247681383993287</v>
      </c>
      <c r="S4559" s="78">
        <f t="shared" si="214"/>
        <v>16810.948155080008</v>
      </c>
      <c r="T4559" s="79">
        <f t="shared" si="215"/>
        <v>945.00894390552662</v>
      </c>
    </row>
    <row r="4560" spans="2:20">
      <c r="B4560" s="62">
        <v>43591</v>
      </c>
      <c r="C4560" s="63">
        <v>42</v>
      </c>
      <c r="D4560" s="64">
        <v>2.0284800000000001</v>
      </c>
      <c r="E4560" s="39"/>
      <c r="F4560" s="53">
        <v>43591</v>
      </c>
      <c r="G4560" s="54">
        <v>42</v>
      </c>
      <c r="H4560" s="55">
        <v>20518.089429651402</v>
      </c>
      <c r="I4560" s="39"/>
      <c r="J4560" s="53">
        <v>43591</v>
      </c>
      <c r="K4560" s="54">
        <v>42</v>
      </c>
      <c r="L4560" s="55">
        <v>5381.76</v>
      </c>
      <c r="M4560" s="39"/>
      <c r="N4560" s="53">
        <v>43591</v>
      </c>
      <c r="O4560" s="54">
        <v>42</v>
      </c>
      <c r="P4560" s="55">
        <v>9137.5459316815995</v>
      </c>
      <c r="Q4560" s="39"/>
      <c r="R4560" s="77">
        <f t="shared" si="213"/>
        <v>0.26229342739010741</v>
      </c>
      <c r="S4560" s="78">
        <f t="shared" si="214"/>
        <v>18535.329171497491</v>
      </c>
      <c r="T4560" s="79">
        <f t="shared" si="215"/>
        <v>2396.7182403552993</v>
      </c>
    </row>
    <row r="4561" spans="2:20">
      <c r="B4561" s="62">
        <v>43591</v>
      </c>
      <c r="C4561" s="63">
        <v>43</v>
      </c>
      <c r="D4561" s="64">
        <v>1.74993</v>
      </c>
      <c r="E4561" s="39"/>
      <c r="F4561" s="53">
        <v>43591</v>
      </c>
      <c r="G4561" s="54">
        <v>43</v>
      </c>
      <c r="H4561" s="55">
        <v>20510.5870769791</v>
      </c>
      <c r="I4561" s="39"/>
      <c r="J4561" s="53">
        <v>43591</v>
      </c>
      <c r="K4561" s="54">
        <v>43</v>
      </c>
      <c r="L4561" s="55">
        <v>-2670.87</v>
      </c>
      <c r="M4561" s="39"/>
      <c r="N4561" s="53">
        <v>43591</v>
      </c>
      <c r="O4561" s="54">
        <v>43</v>
      </c>
      <c r="P4561" s="55">
        <v>9196.5854623061005</v>
      </c>
      <c r="Q4561" s="39"/>
      <c r="R4561" s="77">
        <f t="shared" si="213"/>
        <v>-0.13021909075424568</v>
      </c>
      <c r="S4561" s="78">
        <f t="shared" si="214"/>
        <v>16093.380798053315</v>
      </c>
      <c r="T4561" s="79">
        <f t="shared" si="215"/>
        <v>-1197.5709969452146</v>
      </c>
    </row>
    <row r="4562" spans="2:20">
      <c r="B4562" s="62">
        <v>43591</v>
      </c>
      <c r="C4562" s="63">
        <v>44</v>
      </c>
      <c r="D4562" s="64">
        <v>1.7020200000000001</v>
      </c>
      <c r="E4562" s="39"/>
      <c r="F4562" s="53">
        <v>43591</v>
      </c>
      <c r="G4562" s="54">
        <v>44</v>
      </c>
      <c r="H4562" s="55">
        <v>21452.309790823299</v>
      </c>
      <c r="I4562" s="39"/>
      <c r="J4562" s="53">
        <v>43591</v>
      </c>
      <c r="K4562" s="54">
        <v>44</v>
      </c>
      <c r="L4562" s="55">
        <v>-5870.94</v>
      </c>
      <c r="M4562" s="39"/>
      <c r="N4562" s="53">
        <v>43591</v>
      </c>
      <c r="O4562" s="54">
        <v>44</v>
      </c>
      <c r="P4562" s="55">
        <v>8949.0109381644997</v>
      </c>
      <c r="Q4562" s="39"/>
      <c r="R4562" s="77">
        <f t="shared" si="213"/>
        <v>-0.27367402658484002</v>
      </c>
      <c r="S4562" s="78">
        <f t="shared" si="214"/>
        <v>15231.395596974742</v>
      </c>
      <c r="T4562" s="79">
        <f t="shared" si="215"/>
        <v>-2449.1118573992553</v>
      </c>
    </row>
    <row r="4563" spans="2:20">
      <c r="B4563" s="62">
        <v>43591</v>
      </c>
      <c r="C4563" s="63">
        <v>45</v>
      </c>
      <c r="D4563" s="64">
        <v>1.9254899999999999</v>
      </c>
      <c r="E4563" s="39"/>
      <c r="F4563" s="53">
        <v>43591</v>
      </c>
      <c r="G4563" s="54">
        <v>45</v>
      </c>
      <c r="H4563" s="55">
        <v>20444.5355494088</v>
      </c>
      <c r="I4563" s="39"/>
      <c r="J4563" s="53">
        <v>43591</v>
      </c>
      <c r="K4563" s="54">
        <v>45</v>
      </c>
      <c r="L4563" s="55">
        <v>1125.67</v>
      </c>
      <c r="M4563" s="39"/>
      <c r="N4563" s="53">
        <v>43591</v>
      </c>
      <c r="O4563" s="54">
        <v>45</v>
      </c>
      <c r="P4563" s="55">
        <v>8641.0958151872001</v>
      </c>
      <c r="Q4563" s="39"/>
      <c r="R4563" s="77">
        <f t="shared" si="213"/>
        <v>5.5059700293976666E-2</v>
      </c>
      <c r="S4563" s="78">
        <f t="shared" si="214"/>
        <v>16638.343581184799</v>
      </c>
      <c r="T4563" s="79">
        <f t="shared" si="215"/>
        <v>475.77614579574322</v>
      </c>
    </row>
    <row r="4564" spans="2:20">
      <c r="B4564" s="62">
        <v>43591</v>
      </c>
      <c r="C4564" s="63">
        <v>46</v>
      </c>
      <c r="D4564" s="64">
        <v>1.8057399999999999</v>
      </c>
      <c r="E4564" s="39"/>
      <c r="F4564" s="53">
        <v>43591</v>
      </c>
      <c r="G4564" s="54">
        <v>46</v>
      </c>
      <c r="H4564" s="55">
        <v>19155.369411151099</v>
      </c>
      <c r="I4564" s="39"/>
      <c r="J4564" s="53">
        <v>43591</v>
      </c>
      <c r="K4564" s="54">
        <v>46</v>
      </c>
      <c r="L4564" s="55">
        <v>-4507.87</v>
      </c>
      <c r="M4564" s="39"/>
      <c r="N4564" s="53">
        <v>43591</v>
      </c>
      <c r="O4564" s="54">
        <v>46</v>
      </c>
      <c r="P4564" s="55">
        <v>8154.1172937154997</v>
      </c>
      <c r="Q4564" s="39"/>
      <c r="R4564" s="77">
        <f t="shared" si="213"/>
        <v>-0.23533192721283622</v>
      </c>
      <c r="S4564" s="78">
        <f t="shared" si="214"/>
        <v>14724.215761953825</v>
      </c>
      <c r="T4564" s="79">
        <f t="shared" si="215"/>
        <v>-1918.924137449585</v>
      </c>
    </row>
    <row r="4565" spans="2:20">
      <c r="B4565" s="62">
        <v>43591</v>
      </c>
      <c r="C4565" s="63">
        <v>47</v>
      </c>
      <c r="D4565" s="64">
        <v>0.69527000000000005</v>
      </c>
      <c r="E4565" s="39"/>
      <c r="F4565" s="53">
        <v>43591</v>
      </c>
      <c r="G4565" s="54">
        <v>47</v>
      </c>
      <c r="H4565" s="55">
        <v>17649.912187339301</v>
      </c>
      <c r="I4565" s="39"/>
      <c r="J4565" s="53">
        <v>43591</v>
      </c>
      <c r="K4565" s="54">
        <v>47</v>
      </c>
      <c r="L4565" s="55">
        <v>-22522.66</v>
      </c>
      <c r="M4565" s="39"/>
      <c r="N4565" s="53">
        <v>43591</v>
      </c>
      <c r="O4565" s="54">
        <v>47</v>
      </c>
      <c r="P4565" s="55">
        <v>7482.0332498086</v>
      </c>
      <c r="Q4565" s="39"/>
      <c r="R4565" s="77">
        <f t="shared" si="213"/>
        <v>-1.2760777368714635</v>
      </c>
      <c r="S4565" s="78">
        <f t="shared" si="214"/>
        <v>5202.0332575944258</v>
      </c>
      <c r="T4565" s="79">
        <f t="shared" si="215"/>
        <v>-9547.6560566127991</v>
      </c>
    </row>
    <row r="4566" spans="2:20">
      <c r="B4566" s="62">
        <v>43591</v>
      </c>
      <c r="C4566" s="63">
        <v>48</v>
      </c>
      <c r="D4566" s="64">
        <v>0.61507999999999996</v>
      </c>
      <c r="E4566" s="39"/>
      <c r="F4566" s="53">
        <v>43591</v>
      </c>
      <c r="G4566" s="54">
        <v>48</v>
      </c>
      <c r="H4566" s="55">
        <v>16817.601333344399</v>
      </c>
      <c r="I4566" s="39"/>
      <c r="J4566" s="53">
        <v>43591</v>
      </c>
      <c r="K4566" s="54">
        <v>48</v>
      </c>
      <c r="L4566" s="55">
        <v>-22588.21</v>
      </c>
      <c r="M4566" s="39"/>
      <c r="N4566" s="53">
        <v>43591</v>
      </c>
      <c r="O4566" s="54">
        <v>48</v>
      </c>
      <c r="P4566" s="55">
        <v>7224.1968865189001</v>
      </c>
      <c r="Q4566" s="39"/>
      <c r="R4566" s="77">
        <f t="shared" si="213"/>
        <v>-1.343129115280796</v>
      </c>
      <c r="S4566" s="78">
        <f t="shared" si="214"/>
        <v>4443.4590209600447</v>
      </c>
      <c r="T4566" s="79">
        <f t="shared" si="215"/>
        <v>-9703.0291728044122</v>
      </c>
    </row>
    <row r="4567" spans="2:20">
      <c r="B4567" s="62">
        <v>43592</v>
      </c>
      <c r="C4567" s="63">
        <v>1</v>
      </c>
      <c r="D4567" s="64">
        <v>1.23915</v>
      </c>
      <c r="E4567" s="39"/>
      <c r="F4567" s="53">
        <v>43592</v>
      </c>
      <c r="G4567" s="54">
        <v>1</v>
      </c>
      <c r="H4567" s="55">
        <v>16701.611038959501</v>
      </c>
      <c r="I4567" s="39"/>
      <c r="J4567" s="53">
        <v>43592</v>
      </c>
      <c r="K4567" s="54">
        <v>1</v>
      </c>
      <c r="L4567" s="55">
        <v>-11179.98</v>
      </c>
      <c r="M4567" s="39"/>
      <c r="N4567" s="53">
        <v>43592</v>
      </c>
      <c r="O4567" s="54">
        <v>1</v>
      </c>
      <c r="P4567" s="55">
        <v>7284.7141201533996</v>
      </c>
      <c r="Q4567" s="39"/>
      <c r="R4567" s="77">
        <f t="shared" si="213"/>
        <v>-0.66939530407699543</v>
      </c>
      <c r="S4567" s="78">
        <f t="shared" si="214"/>
        <v>9026.8535019880856</v>
      </c>
      <c r="T4567" s="79">
        <f t="shared" si="215"/>
        <v>-4876.3534235740672</v>
      </c>
    </row>
    <row r="4568" spans="2:20">
      <c r="B4568" s="62">
        <v>43592</v>
      </c>
      <c r="C4568" s="63">
        <v>2</v>
      </c>
      <c r="D4568" s="64">
        <v>0.91613999999999995</v>
      </c>
      <c r="E4568" s="39"/>
      <c r="F4568" s="53">
        <v>43592</v>
      </c>
      <c r="G4568" s="54">
        <v>2</v>
      </c>
      <c r="H4568" s="55">
        <v>16505.6052706603</v>
      </c>
      <c r="I4568" s="39"/>
      <c r="J4568" s="53">
        <v>43592</v>
      </c>
      <c r="K4568" s="54">
        <v>2</v>
      </c>
      <c r="L4568" s="55">
        <v>-10317.24</v>
      </c>
      <c r="M4568" s="39"/>
      <c r="N4568" s="53">
        <v>43592</v>
      </c>
      <c r="O4568" s="54">
        <v>2</v>
      </c>
      <c r="P4568" s="55">
        <v>7165.6661788851998</v>
      </c>
      <c r="Q4568" s="39"/>
      <c r="R4568" s="77">
        <f t="shared" si="213"/>
        <v>-0.62507492641542262</v>
      </c>
      <c r="S4568" s="78">
        <f t="shared" si="214"/>
        <v>6564.7534131238863</v>
      </c>
      <c r="T4568" s="79">
        <f t="shared" si="215"/>
        <v>-4479.0782594841485</v>
      </c>
    </row>
    <row r="4569" spans="2:20">
      <c r="B4569" s="62">
        <v>43592</v>
      </c>
      <c r="C4569" s="63">
        <v>3</v>
      </c>
      <c r="D4569" s="64">
        <v>1.3588100000000001</v>
      </c>
      <c r="E4569" s="39"/>
      <c r="F4569" s="53">
        <v>43592</v>
      </c>
      <c r="G4569" s="54">
        <v>3</v>
      </c>
      <c r="H4569" s="55">
        <v>16964.774967605401</v>
      </c>
      <c r="I4569" s="39"/>
      <c r="J4569" s="53">
        <v>43592</v>
      </c>
      <c r="K4569" s="54">
        <v>3</v>
      </c>
      <c r="L4569" s="55">
        <v>-2895.18</v>
      </c>
      <c r="M4569" s="39"/>
      <c r="N4569" s="53">
        <v>43592</v>
      </c>
      <c r="O4569" s="54">
        <v>3</v>
      </c>
      <c r="P4569" s="55">
        <v>7519.4707316060003</v>
      </c>
      <c r="Q4569" s="39"/>
      <c r="R4569" s="77">
        <f t="shared" si="213"/>
        <v>-0.17065832028591052</v>
      </c>
      <c r="S4569" s="78">
        <f t="shared" si="214"/>
        <v>10217.53202481355</v>
      </c>
      <c r="T4569" s="79">
        <f t="shared" si="215"/>
        <v>-1283.2602444949466</v>
      </c>
    </row>
    <row r="4570" spans="2:20">
      <c r="B4570" s="62">
        <v>43592</v>
      </c>
      <c r="C4570" s="63">
        <v>4</v>
      </c>
      <c r="D4570" s="64">
        <v>1.3508199999999999</v>
      </c>
      <c r="E4570" s="39"/>
      <c r="F4570" s="53">
        <v>43592</v>
      </c>
      <c r="G4570" s="54">
        <v>4</v>
      </c>
      <c r="H4570" s="55">
        <v>17305.130234060201</v>
      </c>
      <c r="I4570" s="39"/>
      <c r="J4570" s="53">
        <v>43592</v>
      </c>
      <c r="K4570" s="54">
        <v>4</v>
      </c>
      <c r="L4570" s="55">
        <v>-2030.23</v>
      </c>
      <c r="M4570" s="39"/>
      <c r="N4570" s="53">
        <v>43592</v>
      </c>
      <c r="O4570" s="54">
        <v>4</v>
      </c>
      <c r="P4570" s="55">
        <v>7697.6076104695003</v>
      </c>
      <c r="Q4570" s="39"/>
      <c r="R4570" s="77">
        <f t="shared" si="213"/>
        <v>-0.11731954469802676</v>
      </c>
      <c r="S4570" s="78">
        <f t="shared" si="214"/>
        <v>10398.08231237441</v>
      </c>
      <c r="T4570" s="79">
        <f t="shared" si="215"/>
        <v>-903.07982012434752</v>
      </c>
    </row>
    <row r="4571" spans="2:20">
      <c r="B4571" s="62">
        <v>43592</v>
      </c>
      <c r="C4571" s="63">
        <v>5</v>
      </c>
      <c r="D4571" s="64">
        <v>1.57585</v>
      </c>
      <c r="E4571" s="39"/>
      <c r="F4571" s="53">
        <v>43592</v>
      </c>
      <c r="G4571" s="54">
        <v>5</v>
      </c>
      <c r="H4571" s="55">
        <v>17149.565142517102</v>
      </c>
      <c r="I4571" s="39"/>
      <c r="J4571" s="53">
        <v>43592</v>
      </c>
      <c r="K4571" s="54">
        <v>5</v>
      </c>
      <c r="L4571" s="55">
        <v>-169.08</v>
      </c>
      <c r="M4571" s="39"/>
      <c r="N4571" s="53">
        <v>43592</v>
      </c>
      <c r="O4571" s="54">
        <v>5</v>
      </c>
      <c r="P4571" s="55">
        <v>7540.1755346176997</v>
      </c>
      <c r="Q4571" s="39"/>
      <c r="R4571" s="77">
        <f t="shared" si="213"/>
        <v>-9.8591421178848351E-3</v>
      </c>
      <c r="S4571" s="78">
        <f t="shared" si="214"/>
        <v>11882.185616227302</v>
      </c>
      <c r="T4571" s="79">
        <f t="shared" si="215"/>
        <v>-74.339662189594165</v>
      </c>
    </row>
    <row r="4572" spans="2:20">
      <c r="B4572" s="62">
        <v>43592</v>
      </c>
      <c r="C4572" s="63">
        <v>6</v>
      </c>
      <c r="D4572" s="64">
        <v>1.7472000000000001</v>
      </c>
      <c r="E4572" s="39"/>
      <c r="F4572" s="53">
        <v>43592</v>
      </c>
      <c r="G4572" s="54">
        <v>6</v>
      </c>
      <c r="H4572" s="55">
        <v>17011.323934247201</v>
      </c>
      <c r="I4572" s="39"/>
      <c r="J4572" s="53">
        <v>43592</v>
      </c>
      <c r="K4572" s="54">
        <v>6</v>
      </c>
      <c r="L4572" s="55">
        <v>7271.5</v>
      </c>
      <c r="M4572" s="39"/>
      <c r="N4572" s="53">
        <v>43592</v>
      </c>
      <c r="O4572" s="54">
        <v>6</v>
      </c>
      <c r="P4572" s="55">
        <v>7504.7046172439004</v>
      </c>
      <c r="Q4572" s="39"/>
      <c r="R4572" s="77">
        <f t="shared" si="213"/>
        <v>0.42745056340741444</v>
      </c>
      <c r="S4572" s="78">
        <f t="shared" si="214"/>
        <v>13112.219907248544</v>
      </c>
      <c r="T4572" s="79">
        <f t="shared" si="215"/>
        <v>3207.89021684713</v>
      </c>
    </row>
    <row r="4573" spans="2:20">
      <c r="B4573" s="62">
        <v>43592</v>
      </c>
      <c r="C4573" s="63">
        <v>7</v>
      </c>
      <c r="D4573" s="64">
        <v>2.00292</v>
      </c>
      <c r="E4573" s="39"/>
      <c r="F4573" s="53">
        <v>43592</v>
      </c>
      <c r="G4573" s="54">
        <v>7</v>
      </c>
      <c r="H4573" s="55">
        <v>16836.7341622526</v>
      </c>
      <c r="I4573" s="39"/>
      <c r="J4573" s="53">
        <v>43592</v>
      </c>
      <c r="K4573" s="54">
        <v>7</v>
      </c>
      <c r="L4573" s="55">
        <v>13711.9</v>
      </c>
      <c r="M4573" s="39"/>
      <c r="N4573" s="53">
        <v>43592</v>
      </c>
      <c r="O4573" s="54">
        <v>7</v>
      </c>
      <c r="P4573" s="55">
        <v>7381.0187982467996</v>
      </c>
      <c r="Q4573" s="39"/>
      <c r="R4573" s="77">
        <f t="shared" si="213"/>
        <v>0.81440378329080143</v>
      </c>
      <c r="S4573" s="78">
        <f t="shared" si="214"/>
        <v>14783.59017138448</v>
      </c>
      <c r="T4573" s="79">
        <f t="shared" si="215"/>
        <v>6011.1296338327184</v>
      </c>
    </row>
    <row r="4574" spans="2:20">
      <c r="B4574" s="62">
        <v>43592</v>
      </c>
      <c r="C4574" s="63">
        <v>8</v>
      </c>
      <c r="D4574" s="64">
        <v>1.5556099999999999</v>
      </c>
      <c r="E4574" s="39"/>
      <c r="F4574" s="53">
        <v>43592</v>
      </c>
      <c r="G4574" s="54">
        <v>8</v>
      </c>
      <c r="H4574" s="55">
        <v>18329.060322464898</v>
      </c>
      <c r="I4574" s="39"/>
      <c r="J4574" s="53">
        <v>43592</v>
      </c>
      <c r="K4574" s="54">
        <v>8</v>
      </c>
      <c r="L4574" s="55">
        <v>2603.31</v>
      </c>
      <c r="M4574" s="39"/>
      <c r="N4574" s="53">
        <v>43592</v>
      </c>
      <c r="O4574" s="54">
        <v>8</v>
      </c>
      <c r="P4574" s="55">
        <v>8914.9168995043001</v>
      </c>
      <c r="Q4574" s="39"/>
      <c r="R4574" s="77">
        <f t="shared" si="213"/>
        <v>0.14203183110316187</v>
      </c>
      <c r="S4574" s="78">
        <f t="shared" si="214"/>
        <v>13868.133878037883</v>
      </c>
      <c r="T4574" s="79">
        <f t="shared" si="215"/>
        <v>1266.2019713691182</v>
      </c>
    </row>
    <row r="4575" spans="2:20">
      <c r="B4575" s="62">
        <v>43592</v>
      </c>
      <c r="C4575" s="63">
        <v>9</v>
      </c>
      <c r="D4575" s="64">
        <v>1.4960100000000001</v>
      </c>
      <c r="E4575" s="39"/>
      <c r="F4575" s="53">
        <v>43592</v>
      </c>
      <c r="G4575" s="54">
        <v>9</v>
      </c>
      <c r="H4575" s="55">
        <v>16515.934609816301</v>
      </c>
      <c r="I4575" s="39"/>
      <c r="J4575" s="53">
        <v>43592</v>
      </c>
      <c r="K4575" s="54">
        <v>9</v>
      </c>
      <c r="L4575" s="55">
        <v>-4216.03</v>
      </c>
      <c r="M4575" s="39"/>
      <c r="N4575" s="53">
        <v>43592</v>
      </c>
      <c r="O4575" s="54">
        <v>9</v>
      </c>
      <c r="P4575" s="55">
        <v>7435.8962303681001</v>
      </c>
      <c r="Q4575" s="39"/>
      <c r="R4575" s="77">
        <f t="shared" si="213"/>
        <v>-0.25527044636603174</v>
      </c>
      <c r="S4575" s="78">
        <f t="shared" si="214"/>
        <v>11124.175119592981</v>
      </c>
      <c r="T4575" s="79">
        <f t="shared" si="215"/>
        <v>-1898.1645498575576</v>
      </c>
    </row>
    <row r="4576" spans="2:20">
      <c r="B4576" s="62">
        <v>43592</v>
      </c>
      <c r="C4576" s="63">
        <v>10</v>
      </c>
      <c r="D4576" s="64">
        <v>1.78929</v>
      </c>
      <c r="E4576" s="39"/>
      <c r="F4576" s="53">
        <v>43592</v>
      </c>
      <c r="G4576" s="54">
        <v>10</v>
      </c>
      <c r="H4576" s="55">
        <v>16290.731098061</v>
      </c>
      <c r="I4576" s="39"/>
      <c r="J4576" s="53">
        <v>43592</v>
      </c>
      <c r="K4576" s="54">
        <v>10</v>
      </c>
      <c r="L4576" s="55">
        <v>-8297.9500000000007</v>
      </c>
      <c r="M4576" s="39"/>
      <c r="N4576" s="53">
        <v>43592</v>
      </c>
      <c r="O4576" s="54">
        <v>10</v>
      </c>
      <c r="P4576" s="55">
        <v>7191.9014512120002</v>
      </c>
      <c r="Q4576" s="39"/>
      <c r="R4576" s="77">
        <f t="shared" si="213"/>
        <v>-0.5093663353750687</v>
      </c>
      <c r="S4576" s="78">
        <f t="shared" si="214"/>
        <v>12868.39734763912</v>
      </c>
      <c r="T4576" s="79">
        <f t="shared" si="215"/>
        <v>-3663.3124865824948</v>
      </c>
    </row>
    <row r="4577" spans="2:20">
      <c r="B4577" s="62">
        <v>43592</v>
      </c>
      <c r="C4577" s="63">
        <v>11</v>
      </c>
      <c r="D4577" s="64">
        <v>2.0187200000000001</v>
      </c>
      <c r="E4577" s="39"/>
      <c r="F4577" s="53">
        <v>43592</v>
      </c>
      <c r="G4577" s="54">
        <v>11</v>
      </c>
      <c r="H4577" s="55">
        <v>16749.367470368699</v>
      </c>
      <c r="I4577" s="39"/>
      <c r="J4577" s="53">
        <v>43592</v>
      </c>
      <c r="K4577" s="54">
        <v>11</v>
      </c>
      <c r="L4577" s="55">
        <v>-4945.32</v>
      </c>
      <c r="M4577" s="39"/>
      <c r="N4577" s="53">
        <v>43592</v>
      </c>
      <c r="O4577" s="54">
        <v>11</v>
      </c>
      <c r="P4577" s="55">
        <v>7567.2263965835</v>
      </c>
      <c r="Q4577" s="39"/>
      <c r="R4577" s="77">
        <f t="shared" si="213"/>
        <v>-0.29525413474561135</v>
      </c>
      <c r="S4577" s="78">
        <f t="shared" si="214"/>
        <v>15276.111271311043</v>
      </c>
      <c r="T4577" s="79">
        <f t="shared" si="215"/>
        <v>-2234.2548821474115</v>
      </c>
    </row>
    <row r="4578" spans="2:20">
      <c r="B4578" s="62">
        <v>43592</v>
      </c>
      <c r="C4578" s="63">
        <v>12</v>
      </c>
      <c r="D4578" s="64">
        <v>2.1668099999999999</v>
      </c>
      <c r="E4578" s="39"/>
      <c r="F4578" s="53">
        <v>43592</v>
      </c>
      <c r="G4578" s="54">
        <v>12</v>
      </c>
      <c r="H4578" s="55">
        <v>17205.5475861257</v>
      </c>
      <c r="I4578" s="39"/>
      <c r="J4578" s="53">
        <v>43592</v>
      </c>
      <c r="K4578" s="54">
        <v>12</v>
      </c>
      <c r="L4578" s="55">
        <v>-3750.91</v>
      </c>
      <c r="M4578" s="39"/>
      <c r="N4578" s="53">
        <v>43592</v>
      </c>
      <c r="O4578" s="54">
        <v>12</v>
      </c>
      <c r="P4578" s="55">
        <v>7722.6116429426002</v>
      </c>
      <c r="Q4578" s="39"/>
      <c r="R4578" s="77">
        <f t="shared" si="213"/>
        <v>-0.21800584847556251</v>
      </c>
      <c r="S4578" s="78">
        <f t="shared" si="214"/>
        <v>16733.432134044455</v>
      </c>
      <c r="T4578" s="79">
        <f t="shared" si="215"/>
        <v>-1683.5745036669593</v>
      </c>
    </row>
    <row r="4579" spans="2:20">
      <c r="B4579" s="62">
        <v>43592</v>
      </c>
      <c r="C4579" s="63">
        <v>13</v>
      </c>
      <c r="D4579" s="64">
        <v>2.7419899999999999</v>
      </c>
      <c r="E4579" s="39"/>
      <c r="F4579" s="53">
        <v>43592</v>
      </c>
      <c r="G4579" s="54">
        <v>13</v>
      </c>
      <c r="H4579" s="55">
        <v>18837.175088686101</v>
      </c>
      <c r="I4579" s="39"/>
      <c r="J4579" s="53">
        <v>43592</v>
      </c>
      <c r="K4579" s="54">
        <v>13</v>
      </c>
      <c r="L4579" s="55">
        <v>-4400.72</v>
      </c>
      <c r="M4579" s="39"/>
      <c r="N4579" s="53">
        <v>43592</v>
      </c>
      <c r="O4579" s="54">
        <v>13</v>
      </c>
      <c r="P4579" s="55">
        <v>8047.6605778867997</v>
      </c>
      <c r="Q4579" s="39"/>
      <c r="R4579" s="77">
        <f t="shared" si="213"/>
        <v>-0.23361889345303907</v>
      </c>
      <c r="S4579" s="78">
        <f t="shared" si="214"/>
        <v>22066.604827959825</v>
      </c>
      <c r="T4579" s="79">
        <f t="shared" si="215"/>
        <v>-1880.0855590915592</v>
      </c>
    </row>
    <row r="4580" spans="2:20">
      <c r="B4580" s="62">
        <v>43592</v>
      </c>
      <c r="C4580" s="63">
        <v>14</v>
      </c>
      <c r="D4580" s="64">
        <v>2.8277999999999999</v>
      </c>
      <c r="E4580" s="39"/>
      <c r="F4580" s="53">
        <v>43592</v>
      </c>
      <c r="G4580" s="54">
        <v>14</v>
      </c>
      <c r="H4580" s="55">
        <v>21061.3723770092</v>
      </c>
      <c r="I4580" s="39"/>
      <c r="J4580" s="53">
        <v>43592</v>
      </c>
      <c r="K4580" s="54">
        <v>14</v>
      </c>
      <c r="L4580" s="55">
        <v>10614.46</v>
      </c>
      <c r="M4580" s="39"/>
      <c r="N4580" s="53">
        <v>43592</v>
      </c>
      <c r="O4580" s="54">
        <v>14</v>
      </c>
      <c r="P4580" s="55">
        <v>9206.6820412869001</v>
      </c>
      <c r="Q4580" s="39"/>
      <c r="R4580" s="77">
        <f t="shared" si="213"/>
        <v>0.50397760459270202</v>
      </c>
      <c r="S4580" s="78">
        <f t="shared" si="214"/>
        <v>26034.655476351094</v>
      </c>
      <c r="T4580" s="79">
        <f t="shared" si="215"/>
        <v>4639.9615614144204</v>
      </c>
    </row>
    <row r="4581" spans="2:20">
      <c r="B4581" s="62">
        <v>43592</v>
      </c>
      <c r="C4581" s="63">
        <v>15</v>
      </c>
      <c r="D4581" s="64">
        <v>2.59964</v>
      </c>
      <c r="E4581" s="39"/>
      <c r="F4581" s="53">
        <v>43592</v>
      </c>
      <c r="G4581" s="54">
        <v>15</v>
      </c>
      <c r="H4581" s="55">
        <v>22647.0032166358</v>
      </c>
      <c r="I4581" s="39"/>
      <c r="J4581" s="53">
        <v>43592</v>
      </c>
      <c r="K4581" s="54">
        <v>15</v>
      </c>
      <c r="L4581" s="55">
        <v>-4452.83</v>
      </c>
      <c r="M4581" s="39"/>
      <c r="N4581" s="53">
        <v>43592</v>
      </c>
      <c r="O4581" s="54">
        <v>15</v>
      </c>
      <c r="P4581" s="55">
        <v>9909.1083792287009</v>
      </c>
      <c r="Q4581" s="39"/>
      <c r="R4581" s="77">
        <f t="shared" si="213"/>
        <v>-0.19661895030460746</v>
      </c>
      <c r="S4581" s="78">
        <f t="shared" si="214"/>
        <v>25760.114506978098</v>
      </c>
      <c r="T4581" s="79">
        <f t="shared" si="215"/>
        <v>-1948.3184879785374</v>
      </c>
    </row>
    <row r="4582" spans="2:20">
      <c r="B4582" s="62">
        <v>43592</v>
      </c>
      <c r="C4582" s="63">
        <v>16</v>
      </c>
      <c r="D4582" s="64">
        <v>2.7321800000000001</v>
      </c>
      <c r="E4582" s="39"/>
      <c r="F4582" s="53">
        <v>43592</v>
      </c>
      <c r="G4582" s="54">
        <v>16</v>
      </c>
      <c r="H4582" s="55">
        <v>23382.694943481201</v>
      </c>
      <c r="I4582" s="39"/>
      <c r="J4582" s="53">
        <v>43592</v>
      </c>
      <c r="K4582" s="54">
        <v>16</v>
      </c>
      <c r="L4582" s="55">
        <v>3227.73</v>
      </c>
      <c r="M4582" s="39"/>
      <c r="N4582" s="53">
        <v>43592</v>
      </c>
      <c r="O4582" s="54">
        <v>16</v>
      </c>
      <c r="P4582" s="55">
        <v>10346.2106655684</v>
      </c>
      <c r="Q4582" s="39"/>
      <c r="R4582" s="77">
        <f t="shared" si="213"/>
        <v>0.13803926398568742</v>
      </c>
      <c r="S4582" s="78">
        <f t="shared" si="214"/>
        <v>28267.709856252673</v>
      </c>
      <c r="T4582" s="79">
        <f t="shared" si="215"/>
        <v>1428.1833053159312</v>
      </c>
    </row>
    <row r="4583" spans="2:20">
      <c r="B4583" s="62">
        <v>43592</v>
      </c>
      <c r="C4583" s="63">
        <v>17</v>
      </c>
      <c r="D4583" s="64">
        <v>2.4175900000000001</v>
      </c>
      <c r="E4583" s="39"/>
      <c r="F4583" s="53">
        <v>43592</v>
      </c>
      <c r="G4583" s="54">
        <v>17</v>
      </c>
      <c r="H4583" s="55">
        <v>23358.8410778896</v>
      </c>
      <c r="I4583" s="39"/>
      <c r="J4583" s="53">
        <v>43592</v>
      </c>
      <c r="K4583" s="54">
        <v>17</v>
      </c>
      <c r="L4583" s="55">
        <v>-2345.02</v>
      </c>
      <c r="M4583" s="39"/>
      <c r="N4583" s="53">
        <v>43592</v>
      </c>
      <c r="O4583" s="54">
        <v>17</v>
      </c>
      <c r="P4583" s="55">
        <v>10184.5229585331</v>
      </c>
      <c r="Q4583" s="39"/>
      <c r="R4583" s="77">
        <f t="shared" si="213"/>
        <v>-0.10039111067970267</v>
      </c>
      <c r="S4583" s="78">
        <f t="shared" si="214"/>
        <v>24622.00085932004</v>
      </c>
      <c r="T4583" s="79">
        <f t="shared" si="215"/>
        <v>-1022.4355715500693</v>
      </c>
    </row>
    <row r="4584" spans="2:20">
      <c r="B4584" s="62">
        <v>43592</v>
      </c>
      <c r="C4584" s="63">
        <v>18</v>
      </c>
      <c r="D4584" s="64">
        <v>2.16961</v>
      </c>
      <c r="E4584" s="39"/>
      <c r="F4584" s="53">
        <v>43592</v>
      </c>
      <c r="G4584" s="54">
        <v>18</v>
      </c>
      <c r="H4584" s="55">
        <v>22644.203689920902</v>
      </c>
      <c r="I4584" s="39"/>
      <c r="J4584" s="53">
        <v>43592</v>
      </c>
      <c r="K4584" s="54">
        <v>18</v>
      </c>
      <c r="L4584" s="55">
        <v>-8532.5400000000009</v>
      </c>
      <c r="M4584" s="39"/>
      <c r="N4584" s="53">
        <v>43592</v>
      </c>
      <c r="O4584" s="54">
        <v>18</v>
      </c>
      <c r="P4584" s="55">
        <v>9634.2656682475008</v>
      </c>
      <c r="Q4584" s="39"/>
      <c r="R4584" s="77">
        <f t="shared" si="213"/>
        <v>-0.37680901112004639</v>
      </c>
      <c r="S4584" s="78">
        <f t="shared" si="214"/>
        <v>20902.59913648646</v>
      </c>
      <c r="T4584" s="79">
        <f t="shared" si="215"/>
        <v>-3630.2781193201536</v>
      </c>
    </row>
    <row r="4585" spans="2:20">
      <c r="B4585" s="62">
        <v>43592</v>
      </c>
      <c r="C4585" s="63">
        <v>19</v>
      </c>
      <c r="D4585" s="64">
        <v>1.8168</v>
      </c>
      <c r="E4585" s="39"/>
      <c r="F4585" s="53">
        <v>43592</v>
      </c>
      <c r="G4585" s="54">
        <v>19</v>
      </c>
      <c r="H4585" s="55">
        <v>22733.443105836501</v>
      </c>
      <c r="I4585" s="39"/>
      <c r="J4585" s="53">
        <v>43592</v>
      </c>
      <c r="K4585" s="54">
        <v>19</v>
      </c>
      <c r="L4585" s="55">
        <v>-5941.23</v>
      </c>
      <c r="M4585" s="39"/>
      <c r="N4585" s="53">
        <v>43592</v>
      </c>
      <c r="O4585" s="54">
        <v>19</v>
      </c>
      <c r="P4585" s="55">
        <v>9669.4615573263</v>
      </c>
      <c r="Q4585" s="39"/>
      <c r="R4585" s="77">
        <f t="shared" si="213"/>
        <v>-0.26134316620409648</v>
      </c>
      <c r="S4585" s="78">
        <f t="shared" si="214"/>
        <v>17567.477757350422</v>
      </c>
      <c r="T4585" s="79">
        <f t="shared" si="215"/>
        <v>-2527.0476988804489</v>
      </c>
    </row>
    <row r="4586" spans="2:20">
      <c r="B4586" s="62">
        <v>43592</v>
      </c>
      <c r="C4586" s="63">
        <v>20</v>
      </c>
      <c r="D4586" s="64">
        <v>1.74475</v>
      </c>
      <c r="E4586" s="39"/>
      <c r="F4586" s="53">
        <v>43592</v>
      </c>
      <c r="G4586" s="54">
        <v>20</v>
      </c>
      <c r="H4586" s="55">
        <v>22471.523961738199</v>
      </c>
      <c r="I4586" s="39"/>
      <c r="J4586" s="53">
        <v>43592</v>
      </c>
      <c r="K4586" s="54">
        <v>20</v>
      </c>
      <c r="L4586" s="55">
        <v>-6094.46</v>
      </c>
      <c r="M4586" s="39"/>
      <c r="N4586" s="53">
        <v>43592</v>
      </c>
      <c r="O4586" s="54">
        <v>20</v>
      </c>
      <c r="P4586" s="55">
        <v>9646.5134104424997</v>
      </c>
      <c r="Q4586" s="39"/>
      <c r="R4586" s="77">
        <f t="shared" si="213"/>
        <v>-0.2712081303598684</v>
      </c>
      <c r="S4586" s="78">
        <f t="shared" si="214"/>
        <v>16830.754272869552</v>
      </c>
      <c r="T4586" s="79">
        <f t="shared" si="215"/>
        <v>-2616.212866537508</v>
      </c>
    </row>
    <row r="4587" spans="2:20">
      <c r="B4587" s="62">
        <v>43592</v>
      </c>
      <c r="C4587" s="63">
        <v>21</v>
      </c>
      <c r="D4587" s="64">
        <v>1.1254200000000001</v>
      </c>
      <c r="E4587" s="39"/>
      <c r="F4587" s="53">
        <v>43592</v>
      </c>
      <c r="G4587" s="54">
        <v>21</v>
      </c>
      <c r="H4587" s="55">
        <v>21769.724121128998</v>
      </c>
      <c r="I4587" s="39"/>
      <c r="J4587" s="53">
        <v>43592</v>
      </c>
      <c r="K4587" s="54">
        <v>21</v>
      </c>
      <c r="L4587" s="55">
        <v>-12512.79</v>
      </c>
      <c r="M4587" s="39"/>
      <c r="N4587" s="53">
        <v>43592</v>
      </c>
      <c r="O4587" s="54">
        <v>21</v>
      </c>
      <c r="P4587" s="55">
        <v>9304.5618170633006</v>
      </c>
      <c r="Q4587" s="39"/>
      <c r="R4587" s="77">
        <f t="shared" si="213"/>
        <v>-0.57477944738194853</v>
      </c>
      <c r="S4587" s="78">
        <f t="shared" si="214"/>
        <v>10471.53996015938</v>
      </c>
      <c r="T4587" s="79">
        <f t="shared" si="215"/>
        <v>-5348.0708993428225</v>
      </c>
    </row>
    <row r="4588" spans="2:20">
      <c r="B4588" s="62">
        <v>43592</v>
      </c>
      <c r="C4588" s="63">
        <v>22</v>
      </c>
      <c r="D4588" s="64">
        <v>1.2232099999999999</v>
      </c>
      <c r="E4588" s="39"/>
      <c r="F4588" s="53">
        <v>43592</v>
      </c>
      <c r="G4588" s="54">
        <v>22</v>
      </c>
      <c r="H4588" s="55">
        <v>21551.772316307801</v>
      </c>
      <c r="I4588" s="39"/>
      <c r="J4588" s="53">
        <v>43592</v>
      </c>
      <c r="K4588" s="54">
        <v>22</v>
      </c>
      <c r="L4588" s="55">
        <v>-10140.700000000001</v>
      </c>
      <c r="M4588" s="39"/>
      <c r="N4588" s="53">
        <v>43592</v>
      </c>
      <c r="O4588" s="54">
        <v>22</v>
      </c>
      <c r="P4588" s="55">
        <v>9163.3359815486001</v>
      </c>
      <c r="Q4588" s="39"/>
      <c r="R4588" s="77">
        <f t="shared" si="213"/>
        <v>-0.47052742814690618</v>
      </c>
      <c r="S4588" s="78">
        <f t="shared" si="214"/>
        <v>11208.684205990063</v>
      </c>
      <c r="T4588" s="79">
        <f t="shared" si="215"/>
        <v>-4311.6009126440686</v>
      </c>
    </row>
    <row r="4589" spans="2:20">
      <c r="B4589" s="62">
        <v>43592</v>
      </c>
      <c r="C4589" s="63">
        <v>23</v>
      </c>
      <c r="D4589" s="64">
        <v>1.2080500000000001</v>
      </c>
      <c r="E4589" s="39"/>
      <c r="F4589" s="53">
        <v>43592</v>
      </c>
      <c r="G4589" s="54">
        <v>23</v>
      </c>
      <c r="H4589" s="55">
        <v>23972.851563317701</v>
      </c>
      <c r="I4589" s="39"/>
      <c r="J4589" s="53">
        <v>43592</v>
      </c>
      <c r="K4589" s="54">
        <v>23</v>
      </c>
      <c r="L4589" s="55">
        <v>-10497.47</v>
      </c>
      <c r="M4589" s="39"/>
      <c r="N4589" s="53">
        <v>43592</v>
      </c>
      <c r="O4589" s="54">
        <v>23</v>
      </c>
      <c r="P4589" s="55">
        <v>11587.147197800299</v>
      </c>
      <c r="Q4589" s="39"/>
      <c r="R4589" s="77">
        <f t="shared" si="213"/>
        <v>-0.4378899177794438</v>
      </c>
      <c r="S4589" s="78">
        <f t="shared" si="214"/>
        <v>13997.853172302652</v>
      </c>
      <c r="T4589" s="79">
        <f t="shared" si="215"/>
        <v>-5073.8949337430859</v>
      </c>
    </row>
    <row r="4590" spans="2:20">
      <c r="B4590" s="62">
        <v>43592</v>
      </c>
      <c r="C4590" s="63">
        <v>24</v>
      </c>
      <c r="D4590" s="64">
        <v>1.3332999999999999</v>
      </c>
      <c r="E4590" s="39"/>
      <c r="F4590" s="53">
        <v>43592</v>
      </c>
      <c r="G4590" s="54">
        <v>24</v>
      </c>
      <c r="H4590" s="55">
        <v>24084.657437565402</v>
      </c>
      <c r="I4590" s="39"/>
      <c r="J4590" s="53">
        <v>43592</v>
      </c>
      <c r="K4590" s="54">
        <v>24</v>
      </c>
      <c r="L4590" s="55">
        <v>-4612</v>
      </c>
      <c r="M4590" s="39"/>
      <c r="N4590" s="53">
        <v>43592</v>
      </c>
      <c r="O4590" s="54">
        <v>24</v>
      </c>
      <c r="P4590" s="55">
        <v>11616.9752922384</v>
      </c>
      <c r="Q4590" s="39"/>
      <c r="R4590" s="77">
        <f t="shared" si="213"/>
        <v>-0.19149120189712793</v>
      </c>
      <c r="S4590" s="78">
        <f t="shared" si="214"/>
        <v>15488.913157141458</v>
      </c>
      <c r="T4590" s="79">
        <f t="shared" si="215"/>
        <v>-2224.5485611199701</v>
      </c>
    </row>
    <row r="4591" spans="2:20">
      <c r="B4591" s="62">
        <v>43592</v>
      </c>
      <c r="C4591" s="63">
        <v>25</v>
      </c>
      <c r="D4591" s="64">
        <v>1.3804399999999999</v>
      </c>
      <c r="E4591" s="39"/>
      <c r="F4591" s="53">
        <v>43592</v>
      </c>
      <c r="G4591" s="54">
        <v>25</v>
      </c>
      <c r="H4591" s="55">
        <v>24217.354288646799</v>
      </c>
      <c r="I4591" s="39"/>
      <c r="J4591" s="53">
        <v>43592</v>
      </c>
      <c r="K4591" s="54">
        <v>25</v>
      </c>
      <c r="L4591" s="55">
        <v>-1972.5</v>
      </c>
      <c r="M4591" s="39"/>
      <c r="N4591" s="53">
        <v>43592</v>
      </c>
      <c r="O4591" s="54">
        <v>25</v>
      </c>
      <c r="P4591" s="55">
        <v>11687.704419636901</v>
      </c>
      <c r="Q4591" s="39"/>
      <c r="R4591" s="77">
        <f t="shared" si="213"/>
        <v>-8.1449855194327181E-2</v>
      </c>
      <c r="S4591" s="78">
        <f t="shared" si="214"/>
        <v>16134.174689043562</v>
      </c>
      <c r="T4591" s="79">
        <f t="shared" si="215"/>
        <v>-951.96183253352331</v>
      </c>
    </row>
    <row r="4592" spans="2:20">
      <c r="B4592" s="62">
        <v>43592</v>
      </c>
      <c r="C4592" s="63">
        <v>26</v>
      </c>
      <c r="D4592" s="64">
        <v>1.23977</v>
      </c>
      <c r="E4592" s="39"/>
      <c r="F4592" s="53">
        <v>43592</v>
      </c>
      <c r="G4592" s="54">
        <v>26</v>
      </c>
      <c r="H4592" s="55">
        <v>24126.784064662501</v>
      </c>
      <c r="I4592" s="39"/>
      <c r="J4592" s="53">
        <v>43592</v>
      </c>
      <c r="K4592" s="54">
        <v>26</v>
      </c>
      <c r="L4592" s="55">
        <v>-4607.3100000000004</v>
      </c>
      <c r="M4592" s="39"/>
      <c r="N4592" s="53">
        <v>43592</v>
      </c>
      <c r="O4592" s="54">
        <v>26</v>
      </c>
      <c r="P4592" s="55">
        <v>11628.205420006499</v>
      </c>
      <c r="Q4592" s="39"/>
      <c r="R4592" s="77">
        <f t="shared" si="213"/>
        <v>-0.19096245847154308</v>
      </c>
      <c r="S4592" s="78">
        <f t="shared" si="214"/>
        <v>14416.300233561458</v>
      </c>
      <c r="T4592" s="79">
        <f t="shared" si="215"/>
        <v>-2220.5506946165633</v>
      </c>
    </row>
    <row r="4593" spans="2:20">
      <c r="B4593" s="62">
        <v>43592</v>
      </c>
      <c r="C4593" s="63">
        <v>27</v>
      </c>
      <c r="D4593" s="64">
        <v>1.2001200000000001</v>
      </c>
      <c r="E4593" s="39"/>
      <c r="F4593" s="53">
        <v>43592</v>
      </c>
      <c r="G4593" s="54">
        <v>27</v>
      </c>
      <c r="H4593" s="55">
        <v>21709.775989448</v>
      </c>
      <c r="I4593" s="39"/>
      <c r="J4593" s="53">
        <v>43592</v>
      </c>
      <c r="K4593" s="54">
        <v>27</v>
      </c>
      <c r="L4593" s="55">
        <v>-7002.07</v>
      </c>
      <c r="M4593" s="39"/>
      <c r="N4593" s="53">
        <v>43592</v>
      </c>
      <c r="O4593" s="54">
        <v>27</v>
      </c>
      <c r="P4593" s="55">
        <v>9250.4160517968994</v>
      </c>
      <c r="Q4593" s="39"/>
      <c r="R4593" s="77">
        <f t="shared" si="213"/>
        <v>-0.32253073469773913</v>
      </c>
      <c r="S4593" s="78">
        <f t="shared" si="214"/>
        <v>11101.609312082495</v>
      </c>
      <c r="T4593" s="79">
        <f t="shared" si="215"/>
        <v>-2983.5434854458131</v>
      </c>
    </row>
    <row r="4594" spans="2:20">
      <c r="B4594" s="62">
        <v>43592</v>
      </c>
      <c r="C4594" s="63">
        <v>28</v>
      </c>
      <c r="D4594" s="64">
        <v>1.09528</v>
      </c>
      <c r="E4594" s="39"/>
      <c r="F4594" s="53">
        <v>43592</v>
      </c>
      <c r="G4594" s="54">
        <v>28</v>
      </c>
      <c r="H4594" s="55">
        <v>21433.620968289</v>
      </c>
      <c r="I4594" s="39"/>
      <c r="J4594" s="53">
        <v>43592</v>
      </c>
      <c r="K4594" s="54">
        <v>28</v>
      </c>
      <c r="L4594" s="55">
        <v>-9284.68</v>
      </c>
      <c r="M4594" s="39"/>
      <c r="N4594" s="53">
        <v>43592</v>
      </c>
      <c r="O4594" s="54">
        <v>28</v>
      </c>
      <c r="P4594" s="55">
        <v>9094.9205291979997</v>
      </c>
      <c r="Q4594" s="39"/>
      <c r="R4594" s="77">
        <f t="shared" si="213"/>
        <v>-0.43318298918025405</v>
      </c>
      <c r="S4594" s="78">
        <f t="shared" si="214"/>
        <v>9961.4845572199847</v>
      </c>
      <c r="T4594" s="79">
        <f t="shared" si="215"/>
        <v>-3939.7648611948475</v>
      </c>
    </row>
    <row r="4595" spans="2:20">
      <c r="B4595" s="62">
        <v>43592</v>
      </c>
      <c r="C4595" s="63">
        <v>29</v>
      </c>
      <c r="D4595" s="64">
        <v>1.09111</v>
      </c>
      <c r="E4595" s="39"/>
      <c r="F4595" s="53">
        <v>43592</v>
      </c>
      <c r="G4595" s="54">
        <v>29</v>
      </c>
      <c r="H4595" s="55">
        <v>21576.474259640101</v>
      </c>
      <c r="I4595" s="39"/>
      <c r="J4595" s="53">
        <v>43592</v>
      </c>
      <c r="K4595" s="54">
        <v>29</v>
      </c>
      <c r="L4595" s="55">
        <v>-5823.04</v>
      </c>
      <c r="M4595" s="39"/>
      <c r="N4595" s="53">
        <v>43592</v>
      </c>
      <c r="O4595" s="54">
        <v>29</v>
      </c>
      <c r="P4595" s="55">
        <v>9224.9539688054992</v>
      </c>
      <c r="Q4595" s="39"/>
      <c r="R4595" s="77">
        <f t="shared" si="213"/>
        <v>-0.26987912528843022</v>
      </c>
      <c r="S4595" s="78">
        <f t="shared" si="214"/>
        <v>10065.439524903368</v>
      </c>
      <c r="T4595" s="79">
        <f t="shared" si="215"/>
        <v>-2489.6225079272608</v>
      </c>
    </row>
    <row r="4596" spans="2:20">
      <c r="B4596" s="62">
        <v>43592</v>
      </c>
      <c r="C4596" s="63">
        <v>30</v>
      </c>
      <c r="D4596" s="64">
        <v>1.05057</v>
      </c>
      <c r="E4596" s="39"/>
      <c r="F4596" s="53">
        <v>43592</v>
      </c>
      <c r="G4596" s="54">
        <v>30</v>
      </c>
      <c r="H4596" s="55">
        <v>21553.106180886702</v>
      </c>
      <c r="I4596" s="39"/>
      <c r="J4596" s="53">
        <v>43592</v>
      </c>
      <c r="K4596" s="54">
        <v>30</v>
      </c>
      <c r="L4596" s="55">
        <v>-6596.02</v>
      </c>
      <c r="M4596" s="39"/>
      <c r="N4596" s="53">
        <v>43592</v>
      </c>
      <c r="O4596" s="54">
        <v>30</v>
      </c>
      <c r="P4596" s="55">
        <v>9254.7773261871007</v>
      </c>
      <c r="Q4596" s="39"/>
      <c r="R4596" s="77">
        <f t="shared" si="213"/>
        <v>-0.30603570291178506</v>
      </c>
      <c r="S4596" s="78">
        <f t="shared" si="214"/>
        <v>9722.7914155723829</v>
      </c>
      <c r="T4596" s="79">
        <f t="shared" si="215"/>
        <v>-2832.2922843117199</v>
      </c>
    </row>
    <row r="4597" spans="2:20">
      <c r="B4597" s="62">
        <v>43592</v>
      </c>
      <c r="C4597" s="63">
        <v>31</v>
      </c>
      <c r="D4597" s="64">
        <v>1.1024499999999999</v>
      </c>
      <c r="E4597" s="39"/>
      <c r="F4597" s="53">
        <v>43592</v>
      </c>
      <c r="G4597" s="54">
        <v>31</v>
      </c>
      <c r="H4597" s="55">
        <v>21450.274984030199</v>
      </c>
      <c r="I4597" s="39"/>
      <c r="J4597" s="53">
        <v>43592</v>
      </c>
      <c r="K4597" s="54">
        <v>31</v>
      </c>
      <c r="L4597" s="55">
        <v>-8989.44</v>
      </c>
      <c r="M4597" s="39"/>
      <c r="N4597" s="53">
        <v>43592</v>
      </c>
      <c r="O4597" s="54">
        <v>31</v>
      </c>
      <c r="P4597" s="55">
        <v>9118.0447681782007</v>
      </c>
      <c r="Q4597" s="39"/>
      <c r="R4597" s="77">
        <f t="shared" si="213"/>
        <v>-0.41908273934449181</v>
      </c>
      <c r="S4597" s="78">
        <f t="shared" si="214"/>
        <v>10052.188454678057</v>
      </c>
      <c r="T4597" s="79">
        <f t="shared" si="215"/>
        <v>-3821.215178913832</v>
      </c>
    </row>
    <row r="4598" spans="2:20">
      <c r="B4598" s="62">
        <v>43592</v>
      </c>
      <c r="C4598" s="63">
        <v>32</v>
      </c>
      <c r="D4598" s="64">
        <v>1.4412400000000001</v>
      </c>
      <c r="E4598" s="39"/>
      <c r="F4598" s="53">
        <v>43592</v>
      </c>
      <c r="G4598" s="54">
        <v>32</v>
      </c>
      <c r="H4598" s="55">
        <v>21867.300214187399</v>
      </c>
      <c r="I4598" s="39"/>
      <c r="J4598" s="53">
        <v>43592</v>
      </c>
      <c r="K4598" s="54">
        <v>32</v>
      </c>
      <c r="L4598" s="55">
        <v>-4294.4399999999996</v>
      </c>
      <c r="M4598" s="39"/>
      <c r="N4598" s="53">
        <v>43592</v>
      </c>
      <c r="O4598" s="54">
        <v>32</v>
      </c>
      <c r="P4598" s="55">
        <v>9226.9601180895006</v>
      </c>
      <c r="Q4598" s="39"/>
      <c r="R4598" s="77">
        <f t="shared" si="213"/>
        <v>-0.19638638322685065</v>
      </c>
      <c r="S4598" s="78">
        <f t="shared" si="214"/>
        <v>13298.264000595313</v>
      </c>
      <c r="T4598" s="79">
        <f t="shared" si="215"/>
        <v>-1812.0493257699918</v>
      </c>
    </row>
    <row r="4599" spans="2:20">
      <c r="B4599" s="62">
        <v>43592</v>
      </c>
      <c r="C4599" s="63">
        <v>33</v>
      </c>
      <c r="D4599" s="64">
        <v>1.3938200000000001</v>
      </c>
      <c r="E4599" s="39"/>
      <c r="F4599" s="53">
        <v>43592</v>
      </c>
      <c r="G4599" s="54">
        <v>33</v>
      </c>
      <c r="H4599" s="55">
        <v>22496.862741377601</v>
      </c>
      <c r="I4599" s="39"/>
      <c r="J4599" s="53">
        <v>43592</v>
      </c>
      <c r="K4599" s="54">
        <v>33</v>
      </c>
      <c r="L4599" s="55">
        <v>-5944.23</v>
      </c>
      <c r="M4599" s="39"/>
      <c r="N4599" s="53">
        <v>43592</v>
      </c>
      <c r="O4599" s="54">
        <v>33</v>
      </c>
      <c r="P4599" s="55">
        <v>9404.6028939330008</v>
      </c>
      <c r="Q4599" s="39"/>
      <c r="R4599" s="77">
        <f t="shared" si="213"/>
        <v>-0.26422484185170447</v>
      </c>
      <c r="S4599" s="78">
        <f t="shared" si="214"/>
        <v>13108.323605621696</v>
      </c>
      <c r="T4599" s="79">
        <f t="shared" si="215"/>
        <v>-2484.9297123275292</v>
      </c>
    </row>
    <row r="4600" spans="2:20">
      <c r="B4600" s="62">
        <v>43592</v>
      </c>
      <c r="C4600" s="63">
        <v>34</v>
      </c>
      <c r="D4600" s="64">
        <v>1.83172</v>
      </c>
      <c r="E4600" s="39"/>
      <c r="F4600" s="53">
        <v>43592</v>
      </c>
      <c r="G4600" s="54">
        <v>34</v>
      </c>
      <c r="H4600" s="55">
        <v>23348.346322245699</v>
      </c>
      <c r="I4600" s="39"/>
      <c r="J4600" s="53">
        <v>43592</v>
      </c>
      <c r="K4600" s="54">
        <v>34</v>
      </c>
      <c r="L4600" s="55">
        <v>7057.58</v>
      </c>
      <c r="M4600" s="39"/>
      <c r="N4600" s="53">
        <v>43592</v>
      </c>
      <c r="O4600" s="54">
        <v>34</v>
      </c>
      <c r="P4600" s="55">
        <v>9932.1516032590007</v>
      </c>
      <c r="Q4600" s="39"/>
      <c r="R4600" s="77">
        <f t="shared" si="213"/>
        <v>0.30227322751657665</v>
      </c>
      <c r="S4600" s="78">
        <f t="shared" si="214"/>
        <v>18192.920734721578</v>
      </c>
      <c r="T4600" s="79">
        <f t="shared" si="215"/>
        <v>3002.2235213010395</v>
      </c>
    </row>
    <row r="4601" spans="2:20">
      <c r="B4601" s="62">
        <v>43592</v>
      </c>
      <c r="C4601" s="63">
        <v>35</v>
      </c>
      <c r="D4601" s="64">
        <v>2.0794000000000001</v>
      </c>
      <c r="E4601" s="39"/>
      <c r="F4601" s="53">
        <v>43592</v>
      </c>
      <c r="G4601" s="54">
        <v>35</v>
      </c>
      <c r="H4601" s="55">
        <v>23969.586408003401</v>
      </c>
      <c r="I4601" s="39"/>
      <c r="J4601" s="53">
        <v>43592</v>
      </c>
      <c r="K4601" s="54">
        <v>35</v>
      </c>
      <c r="L4601" s="55">
        <v>10957.39</v>
      </c>
      <c r="M4601" s="39"/>
      <c r="N4601" s="53">
        <v>43592</v>
      </c>
      <c r="O4601" s="54">
        <v>35</v>
      </c>
      <c r="P4601" s="55">
        <v>10314.6357944176</v>
      </c>
      <c r="Q4601" s="39"/>
      <c r="R4601" s="77">
        <f t="shared" si="213"/>
        <v>0.45713721603228613</v>
      </c>
      <c r="S4601" s="78">
        <f t="shared" si="214"/>
        <v>21448.253670911959</v>
      </c>
      <c r="T4601" s="79">
        <f t="shared" si="215"/>
        <v>4715.2038914470295</v>
      </c>
    </row>
    <row r="4602" spans="2:20">
      <c r="B4602" s="62">
        <v>43592</v>
      </c>
      <c r="C4602" s="63">
        <v>36</v>
      </c>
      <c r="D4602" s="64">
        <v>2.0960999999999999</v>
      </c>
      <c r="E4602" s="39"/>
      <c r="F4602" s="53">
        <v>43592</v>
      </c>
      <c r="G4602" s="54">
        <v>36</v>
      </c>
      <c r="H4602" s="55">
        <v>24471.992423995202</v>
      </c>
      <c r="I4602" s="39"/>
      <c r="J4602" s="53">
        <v>43592</v>
      </c>
      <c r="K4602" s="54">
        <v>36</v>
      </c>
      <c r="L4602" s="55">
        <v>6440.47</v>
      </c>
      <c r="M4602" s="39"/>
      <c r="N4602" s="53">
        <v>43592</v>
      </c>
      <c r="O4602" s="54">
        <v>36</v>
      </c>
      <c r="P4602" s="55">
        <v>10560.2848945023</v>
      </c>
      <c r="Q4602" s="39"/>
      <c r="R4602" s="77">
        <f t="shared" si="213"/>
        <v>0.26317718183358912</v>
      </c>
      <c r="S4602" s="78">
        <f t="shared" si="214"/>
        <v>22135.41316736627</v>
      </c>
      <c r="T4602" s="79">
        <f t="shared" si="215"/>
        <v>2779.2260178949364</v>
      </c>
    </row>
    <row r="4603" spans="2:20">
      <c r="B4603" s="62">
        <v>43592</v>
      </c>
      <c r="C4603" s="63">
        <v>37</v>
      </c>
      <c r="D4603" s="64">
        <v>2.3119399999999999</v>
      </c>
      <c r="E4603" s="39"/>
      <c r="F4603" s="53">
        <v>43592</v>
      </c>
      <c r="G4603" s="54">
        <v>37</v>
      </c>
      <c r="H4603" s="55">
        <v>24595.7975033355</v>
      </c>
      <c r="I4603" s="39"/>
      <c r="J4603" s="53">
        <v>43592</v>
      </c>
      <c r="K4603" s="54">
        <v>37</v>
      </c>
      <c r="L4603" s="55">
        <v>11171.58</v>
      </c>
      <c r="M4603" s="39"/>
      <c r="N4603" s="53">
        <v>43592</v>
      </c>
      <c r="O4603" s="54">
        <v>37</v>
      </c>
      <c r="P4603" s="55">
        <v>10693.6441237859</v>
      </c>
      <c r="Q4603" s="39"/>
      <c r="R4603" s="77">
        <f t="shared" si="213"/>
        <v>0.45420686190333909</v>
      </c>
      <c r="S4603" s="78">
        <f t="shared" si="214"/>
        <v>24723.063595545573</v>
      </c>
      <c r="T4603" s="79">
        <f t="shared" si="215"/>
        <v>4857.1265397758762</v>
      </c>
    </row>
    <row r="4604" spans="2:20">
      <c r="B4604" s="62">
        <v>43592</v>
      </c>
      <c r="C4604" s="63">
        <v>38</v>
      </c>
      <c r="D4604" s="64">
        <v>2.1042999999999998</v>
      </c>
      <c r="E4604" s="39"/>
      <c r="F4604" s="53">
        <v>43592</v>
      </c>
      <c r="G4604" s="54">
        <v>38</v>
      </c>
      <c r="H4604" s="55">
        <v>24941.855844626702</v>
      </c>
      <c r="I4604" s="39"/>
      <c r="J4604" s="53">
        <v>43592</v>
      </c>
      <c r="K4604" s="54">
        <v>38</v>
      </c>
      <c r="L4604" s="55">
        <v>-95.7</v>
      </c>
      <c r="M4604" s="39"/>
      <c r="N4604" s="53">
        <v>43592</v>
      </c>
      <c r="O4604" s="54">
        <v>38</v>
      </c>
      <c r="P4604" s="55">
        <v>10891.9882807715</v>
      </c>
      <c r="Q4604" s="39"/>
      <c r="R4604" s="77">
        <f t="shared" si="213"/>
        <v>-3.8369237877147358E-3</v>
      </c>
      <c r="S4604" s="78">
        <f t="shared" si="214"/>
        <v>22920.010939227468</v>
      </c>
      <c r="T4604" s="79">
        <f t="shared" si="215"/>
        <v>-41.7917289300023</v>
      </c>
    </row>
    <row r="4605" spans="2:20">
      <c r="B4605" s="62">
        <v>43592</v>
      </c>
      <c r="C4605" s="63">
        <v>39</v>
      </c>
      <c r="D4605" s="64">
        <v>3.0753499999999998</v>
      </c>
      <c r="E4605" s="39"/>
      <c r="F4605" s="53">
        <v>43592</v>
      </c>
      <c r="G4605" s="54">
        <v>39</v>
      </c>
      <c r="H4605" s="55">
        <v>24570.9610776597</v>
      </c>
      <c r="I4605" s="39"/>
      <c r="J4605" s="53">
        <v>43592</v>
      </c>
      <c r="K4605" s="54">
        <v>39</v>
      </c>
      <c r="L4605" s="55">
        <v>28729.19</v>
      </c>
      <c r="M4605" s="39"/>
      <c r="N4605" s="53">
        <v>43592</v>
      </c>
      <c r="O4605" s="54">
        <v>39</v>
      </c>
      <c r="P4605" s="55">
        <v>10731.672583707699</v>
      </c>
      <c r="Q4605" s="39"/>
      <c r="R4605" s="77">
        <f t="shared" si="213"/>
        <v>1.1692334666600008</v>
      </c>
      <c r="S4605" s="78">
        <f t="shared" si="214"/>
        <v>33003.649280305472</v>
      </c>
      <c r="T4605" s="79">
        <f t="shared" si="215"/>
        <v>12547.830738108642</v>
      </c>
    </row>
    <row r="4606" spans="2:20">
      <c r="B4606" s="62">
        <v>43592</v>
      </c>
      <c r="C4606" s="63">
        <v>40</v>
      </c>
      <c r="D4606" s="64">
        <v>3.0169199999999998</v>
      </c>
      <c r="E4606" s="39"/>
      <c r="F4606" s="53">
        <v>43592</v>
      </c>
      <c r="G4606" s="54">
        <v>40</v>
      </c>
      <c r="H4606" s="55">
        <v>24310.282585454701</v>
      </c>
      <c r="I4606" s="39"/>
      <c r="J4606" s="53">
        <v>43592</v>
      </c>
      <c r="K4606" s="54">
        <v>40</v>
      </c>
      <c r="L4606" s="55">
        <v>21019.72</v>
      </c>
      <c r="M4606" s="39"/>
      <c r="N4606" s="53">
        <v>43592</v>
      </c>
      <c r="O4606" s="54">
        <v>40</v>
      </c>
      <c r="P4606" s="55">
        <v>10624.814328513001</v>
      </c>
      <c r="Q4606" s="39"/>
      <c r="R4606" s="77">
        <f t="shared" si="213"/>
        <v>0.86464317829758564</v>
      </c>
      <c r="S4606" s="78">
        <f t="shared" si="214"/>
        <v>32054.214843977439</v>
      </c>
      <c r="T4606" s="79">
        <f t="shared" si="215"/>
        <v>9186.6732298272091</v>
      </c>
    </row>
    <row r="4607" spans="2:20">
      <c r="B4607" s="62">
        <v>43592</v>
      </c>
      <c r="C4607" s="63">
        <v>41</v>
      </c>
      <c r="D4607" s="64">
        <v>2.6648399999999999</v>
      </c>
      <c r="E4607" s="39"/>
      <c r="F4607" s="53">
        <v>43592</v>
      </c>
      <c r="G4607" s="54">
        <v>41</v>
      </c>
      <c r="H4607" s="55">
        <v>24251.047117712798</v>
      </c>
      <c r="I4607" s="39"/>
      <c r="J4607" s="53">
        <v>43592</v>
      </c>
      <c r="K4607" s="54">
        <v>41</v>
      </c>
      <c r="L4607" s="55">
        <v>17932.240000000002</v>
      </c>
      <c r="M4607" s="39"/>
      <c r="N4607" s="53">
        <v>43592</v>
      </c>
      <c r="O4607" s="54">
        <v>41</v>
      </c>
      <c r="P4607" s="55">
        <v>10544.4995431305</v>
      </c>
      <c r="Q4607" s="39"/>
      <c r="R4607" s="77">
        <f t="shared" si="213"/>
        <v>0.73944188524966481</v>
      </c>
      <c r="S4607" s="78">
        <f t="shared" si="214"/>
        <v>28099.404162515879</v>
      </c>
      <c r="T4607" s="79">
        <f t="shared" si="215"/>
        <v>7797.0446211866456</v>
      </c>
    </row>
    <row r="4608" spans="2:20">
      <c r="B4608" s="62">
        <v>43592</v>
      </c>
      <c r="C4608" s="63">
        <v>42</v>
      </c>
      <c r="D4608" s="64">
        <v>2.5888499999999999</v>
      </c>
      <c r="E4608" s="39"/>
      <c r="F4608" s="53">
        <v>43592</v>
      </c>
      <c r="G4608" s="54">
        <v>42</v>
      </c>
      <c r="H4608" s="55">
        <v>24189.448248500099</v>
      </c>
      <c r="I4608" s="39"/>
      <c r="J4608" s="53">
        <v>43592</v>
      </c>
      <c r="K4608" s="54">
        <v>42</v>
      </c>
      <c r="L4608" s="55">
        <v>15705.46</v>
      </c>
      <c r="M4608" s="39"/>
      <c r="N4608" s="53">
        <v>43592</v>
      </c>
      <c r="O4608" s="54">
        <v>42</v>
      </c>
      <c r="P4608" s="55">
        <v>10495.414302102799</v>
      </c>
      <c r="Q4608" s="39"/>
      <c r="R4608" s="77">
        <f t="shared" si="213"/>
        <v>0.64926904651385908</v>
      </c>
      <c r="S4608" s="78">
        <f t="shared" si="214"/>
        <v>27171.05331599883</v>
      </c>
      <c r="T4608" s="79">
        <f t="shared" si="215"/>
        <v>6814.3476366942041</v>
      </c>
    </row>
    <row r="4609" spans="2:20">
      <c r="B4609" s="62">
        <v>43592</v>
      </c>
      <c r="C4609" s="63">
        <v>43</v>
      </c>
      <c r="D4609" s="64">
        <v>2.4289299999999998</v>
      </c>
      <c r="E4609" s="39"/>
      <c r="F4609" s="53">
        <v>43592</v>
      </c>
      <c r="G4609" s="54">
        <v>43</v>
      </c>
      <c r="H4609" s="55">
        <v>23641.5438312724</v>
      </c>
      <c r="I4609" s="39"/>
      <c r="J4609" s="53">
        <v>43592</v>
      </c>
      <c r="K4609" s="54">
        <v>43</v>
      </c>
      <c r="L4609" s="55">
        <v>9351.0300000000007</v>
      </c>
      <c r="M4609" s="39"/>
      <c r="N4609" s="53">
        <v>43592</v>
      </c>
      <c r="O4609" s="54">
        <v>43</v>
      </c>
      <c r="P4609" s="55">
        <v>10269.897222084701</v>
      </c>
      <c r="Q4609" s="39"/>
      <c r="R4609" s="77">
        <f t="shared" si="213"/>
        <v>0.3955338139817548</v>
      </c>
      <c r="S4609" s="78">
        <f t="shared" si="214"/>
        <v>24944.861459638192</v>
      </c>
      <c r="T4609" s="79">
        <f t="shared" si="215"/>
        <v>4062.0916174517906</v>
      </c>
    </row>
    <row r="4610" spans="2:20">
      <c r="B4610" s="62">
        <v>43592</v>
      </c>
      <c r="C4610" s="63">
        <v>44</v>
      </c>
      <c r="D4610" s="64">
        <v>1.94804</v>
      </c>
      <c r="E4610" s="39"/>
      <c r="F4610" s="53">
        <v>43592</v>
      </c>
      <c r="G4610" s="54">
        <v>44</v>
      </c>
      <c r="H4610" s="55">
        <v>22558.410464122</v>
      </c>
      <c r="I4610" s="39"/>
      <c r="J4610" s="53">
        <v>43592</v>
      </c>
      <c r="K4610" s="54">
        <v>44</v>
      </c>
      <c r="L4610" s="55">
        <v>-7348.83</v>
      </c>
      <c r="M4610" s="39"/>
      <c r="N4610" s="53">
        <v>43592</v>
      </c>
      <c r="O4610" s="54">
        <v>44</v>
      </c>
      <c r="P4610" s="55">
        <v>9705.1693697899009</v>
      </c>
      <c r="Q4610" s="39"/>
      <c r="R4610" s="77">
        <f t="shared" si="213"/>
        <v>-0.32576896371701097</v>
      </c>
      <c r="S4610" s="78">
        <f t="shared" si="214"/>
        <v>18906.058139125518</v>
      </c>
      <c r="T4610" s="79">
        <f t="shared" si="215"/>
        <v>-3161.6429682945327</v>
      </c>
    </row>
    <row r="4611" spans="2:20">
      <c r="B4611" s="62">
        <v>43592</v>
      </c>
      <c r="C4611" s="63">
        <v>45</v>
      </c>
      <c r="D4611" s="64">
        <v>1.7082299999999999</v>
      </c>
      <c r="E4611" s="39"/>
      <c r="F4611" s="53">
        <v>43592</v>
      </c>
      <c r="G4611" s="54">
        <v>45</v>
      </c>
      <c r="H4611" s="55">
        <v>21491.008752409201</v>
      </c>
      <c r="I4611" s="39"/>
      <c r="J4611" s="53">
        <v>43592</v>
      </c>
      <c r="K4611" s="54">
        <v>45</v>
      </c>
      <c r="L4611" s="55">
        <v>3184.57</v>
      </c>
      <c r="M4611" s="39"/>
      <c r="N4611" s="53">
        <v>43592</v>
      </c>
      <c r="O4611" s="54">
        <v>45</v>
      </c>
      <c r="P4611" s="55">
        <v>9418.3375906628007</v>
      </c>
      <c r="Q4611" s="39"/>
      <c r="R4611" s="77">
        <f t="shared" si="213"/>
        <v>0.14818150402749247</v>
      </c>
      <c r="S4611" s="78">
        <f t="shared" si="214"/>
        <v>16088.686822497915</v>
      </c>
      <c r="T4611" s="79">
        <f t="shared" si="215"/>
        <v>1395.6234296230834</v>
      </c>
    </row>
    <row r="4612" spans="2:20">
      <c r="B4612" s="62">
        <v>43592</v>
      </c>
      <c r="C4612" s="63">
        <v>46</v>
      </c>
      <c r="D4612" s="64">
        <v>1.6693899999999999</v>
      </c>
      <c r="E4612" s="39"/>
      <c r="F4612" s="53">
        <v>43592</v>
      </c>
      <c r="G4612" s="54">
        <v>46</v>
      </c>
      <c r="H4612" s="55">
        <v>20044.131467916101</v>
      </c>
      <c r="I4612" s="39"/>
      <c r="J4612" s="53">
        <v>43592</v>
      </c>
      <c r="K4612" s="54">
        <v>46</v>
      </c>
      <c r="L4612" s="55">
        <v>-666.52</v>
      </c>
      <c r="M4612" s="39"/>
      <c r="N4612" s="53">
        <v>43592</v>
      </c>
      <c r="O4612" s="54">
        <v>46</v>
      </c>
      <c r="P4612" s="55">
        <v>8788.7145894640998</v>
      </c>
      <c r="Q4612" s="39"/>
      <c r="R4612" s="77">
        <f t="shared" si="213"/>
        <v>-3.3252625640920082E-2</v>
      </c>
      <c r="S4612" s="78">
        <f t="shared" si="214"/>
        <v>14671.792248505473</v>
      </c>
      <c r="T4612" s="79">
        <f t="shared" si="215"/>
        <v>-292.24783610834231</v>
      </c>
    </row>
    <row r="4613" spans="2:20">
      <c r="B4613" s="62">
        <v>43592</v>
      </c>
      <c r="C4613" s="63">
        <v>47</v>
      </c>
      <c r="D4613" s="64">
        <v>1.8336300000000001</v>
      </c>
      <c r="E4613" s="39"/>
      <c r="F4613" s="53">
        <v>43592</v>
      </c>
      <c r="G4613" s="54">
        <v>47</v>
      </c>
      <c r="H4613" s="55">
        <v>18000.331614941701</v>
      </c>
      <c r="I4613" s="39"/>
      <c r="J4613" s="53">
        <v>43592</v>
      </c>
      <c r="K4613" s="54">
        <v>47</v>
      </c>
      <c r="L4613" s="55">
        <v>-10807.99</v>
      </c>
      <c r="M4613" s="39"/>
      <c r="N4613" s="53">
        <v>43592</v>
      </c>
      <c r="O4613" s="54">
        <v>47</v>
      </c>
      <c r="P4613" s="55">
        <v>7712.2791813491003</v>
      </c>
      <c r="Q4613" s="39"/>
      <c r="R4613" s="77">
        <f t="shared" si="213"/>
        <v>-0.60043282708350287</v>
      </c>
      <c r="S4613" s="78">
        <f t="shared" si="214"/>
        <v>14141.466475297151</v>
      </c>
      <c r="T4613" s="79">
        <f t="shared" si="215"/>
        <v>-4630.7055921146839</v>
      </c>
    </row>
    <row r="4614" spans="2:20">
      <c r="B4614" s="62">
        <v>43592</v>
      </c>
      <c r="C4614" s="63">
        <v>48</v>
      </c>
      <c r="D4614" s="64">
        <v>2.8707199999999999</v>
      </c>
      <c r="E4614" s="39"/>
      <c r="F4614" s="53">
        <v>43592</v>
      </c>
      <c r="G4614" s="54">
        <v>48</v>
      </c>
      <c r="H4614" s="55">
        <v>18379.091818345201</v>
      </c>
      <c r="I4614" s="39"/>
      <c r="J4614" s="53">
        <v>43592</v>
      </c>
      <c r="K4614" s="54">
        <v>48</v>
      </c>
      <c r="L4614" s="55">
        <v>11592.81</v>
      </c>
      <c r="M4614" s="39"/>
      <c r="N4614" s="53">
        <v>43592</v>
      </c>
      <c r="O4614" s="54">
        <v>48</v>
      </c>
      <c r="P4614" s="55">
        <v>8779.1768643107007</v>
      </c>
      <c r="Q4614" s="39"/>
      <c r="R4614" s="77">
        <f t="shared" si="213"/>
        <v>0.63076076416510229</v>
      </c>
      <c r="S4614" s="78">
        <f t="shared" si="214"/>
        <v>25202.558607914016</v>
      </c>
      <c r="T4614" s="79">
        <f t="shared" si="215"/>
        <v>5537.5603076732041</v>
      </c>
    </row>
    <row r="4615" spans="2:20">
      <c r="B4615" s="62">
        <v>43593</v>
      </c>
      <c r="C4615" s="63">
        <v>1</v>
      </c>
      <c r="D4615" s="64">
        <v>3.1602000000000001</v>
      </c>
      <c r="E4615" s="39"/>
      <c r="F4615" s="53">
        <v>43593</v>
      </c>
      <c r="G4615" s="54">
        <v>1</v>
      </c>
      <c r="H4615" s="55">
        <v>20299.459300653602</v>
      </c>
      <c r="I4615" s="39"/>
      <c r="J4615" s="53">
        <v>43593</v>
      </c>
      <c r="K4615" s="54">
        <v>1</v>
      </c>
      <c r="L4615" s="55">
        <v>7277.43</v>
      </c>
      <c r="M4615" s="39"/>
      <c r="N4615" s="53">
        <v>43593</v>
      </c>
      <c r="O4615" s="54">
        <v>1</v>
      </c>
      <c r="P4615" s="55">
        <v>9786.9114188102994</v>
      </c>
      <c r="Q4615" s="39"/>
      <c r="R4615" s="77">
        <f t="shared" si="213"/>
        <v>0.3585036375705673</v>
      </c>
      <c r="S4615" s="78">
        <f t="shared" si="214"/>
        <v>30928.59746572431</v>
      </c>
      <c r="T4615" s="79">
        <f t="shared" si="215"/>
        <v>3508.6433442244142</v>
      </c>
    </row>
    <row r="4616" spans="2:20">
      <c r="B4616" s="62">
        <v>43593</v>
      </c>
      <c r="C4616" s="63">
        <v>2</v>
      </c>
      <c r="D4616" s="64">
        <v>3.0142000000000002</v>
      </c>
      <c r="E4616" s="39"/>
      <c r="F4616" s="53">
        <v>43593</v>
      </c>
      <c r="G4616" s="54">
        <v>2</v>
      </c>
      <c r="H4616" s="55">
        <v>19823.3644020299</v>
      </c>
      <c r="I4616" s="39"/>
      <c r="J4616" s="53">
        <v>43593</v>
      </c>
      <c r="K4616" s="54">
        <v>2</v>
      </c>
      <c r="L4616" s="55">
        <v>-2297.9499999999998</v>
      </c>
      <c r="M4616" s="39"/>
      <c r="N4616" s="53">
        <v>43593</v>
      </c>
      <c r="O4616" s="54">
        <v>2</v>
      </c>
      <c r="P4616" s="55">
        <v>9596.3116670193995</v>
      </c>
      <c r="Q4616" s="39"/>
      <c r="R4616" s="77">
        <f t="shared" si="213"/>
        <v>-0.11592129133058217</v>
      </c>
      <c r="S4616" s="78">
        <f t="shared" si="214"/>
        <v>28925.202626729875</v>
      </c>
      <c r="T4616" s="79">
        <f t="shared" si="215"/>
        <v>-1112.4168404516204</v>
      </c>
    </row>
    <row r="4617" spans="2:20">
      <c r="B4617" s="62">
        <v>43593</v>
      </c>
      <c r="C4617" s="63">
        <v>3</v>
      </c>
      <c r="D4617" s="64">
        <v>2.7582599999999999</v>
      </c>
      <c r="E4617" s="39"/>
      <c r="F4617" s="53">
        <v>43593</v>
      </c>
      <c r="G4617" s="54">
        <v>3</v>
      </c>
      <c r="H4617" s="55">
        <v>19843.811429669498</v>
      </c>
      <c r="I4617" s="39"/>
      <c r="J4617" s="53">
        <v>43593</v>
      </c>
      <c r="K4617" s="54">
        <v>3</v>
      </c>
      <c r="L4617" s="55">
        <v>-9618.18</v>
      </c>
      <c r="M4617" s="39"/>
      <c r="N4617" s="53">
        <v>43593</v>
      </c>
      <c r="O4617" s="54">
        <v>3</v>
      </c>
      <c r="P4617" s="55">
        <v>9618.1741236618</v>
      </c>
      <c r="Q4617" s="39"/>
      <c r="R4617" s="77">
        <f t="shared" si="213"/>
        <v>-0.48469418458690688</v>
      </c>
      <c r="S4617" s="78">
        <f t="shared" si="214"/>
        <v>26529.424958331394</v>
      </c>
      <c r="T4617" s="79">
        <f t="shared" si="215"/>
        <v>-4661.8730640831436</v>
      </c>
    </row>
    <row r="4618" spans="2:20">
      <c r="B4618" s="62">
        <v>43593</v>
      </c>
      <c r="C4618" s="63">
        <v>4</v>
      </c>
      <c r="D4618" s="64">
        <v>2.6564899999999998</v>
      </c>
      <c r="E4618" s="39"/>
      <c r="F4618" s="53">
        <v>43593</v>
      </c>
      <c r="G4618" s="54">
        <v>4</v>
      </c>
      <c r="H4618" s="55">
        <v>19958.6013234735</v>
      </c>
      <c r="I4618" s="39"/>
      <c r="J4618" s="53">
        <v>43593</v>
      </c>
      <c r="K4618" s="54">
        <v>4</v>
      </c>
      <c r="L4618" s="55">
        <v>-9163.43</v>
      </c>
      <c r="M4618" s="39"/>
      <c r="N4618" s="53">
        <v>43593</v>
      </c>
      <c r="O4618" s="54">
        <v>4</v>
      </c>
      <c r="P4618" s="55">
        <v>9659.7240434027008</v>
      </c>
      <c r="Q4618" s="39"/>
      <c r="R4618" s="77">
        <f t="shared" ref="R4618:R4681" si="216">L4618/H4618</f>
        <v>-0.45912185185155252</v>
      </c>
      <c r="S4618" s="78">
        <f t="shared" ref="S4618:S4681" si="217">P4618*D4618</f>
        <v>25660.96032405884</v>
      </c>
      <c r="T4618" s="79">
        <f t="shared" ref="T4618:T4681" si="218">P4618*R4618</f>
        <v>-4434.9903911820147</v>
      </c>
    </row>
    <row r="4619" spans="2:20">
      <c r="B4619" s="62">
        <v>43593</v>
      </c>
      <c r="C4619" s="63">
        <v>5</v>
      </c>
      <c r="D4619" s="64">
        <v>2.8259300000000001</v>
      </c>
      <c r="E4619" s="39"/>
      <c r="F4619" s="53">
        <v>43593</v>
      </c>
      <c r="G4619" s="54">
        <v>5</v>
      </c>
      <c r="H4619" s="55">
        <v>20209.453647681799</v>
      </c>
      <c r="I4619" s="39"/>
      <c r="J4619" s="53">
        <v>43593</v>
      </c>
      <c r="K4619" s="54">
        <v>5</v>
      </c>
      <c r="L4619" s="55">
        <v>-3478.75</v>
      </c>
      <c r="M4619" s="39"/>
      <c r="N4619" s="53">
        <v>43593</v>
      </c>
      <c r="O4619" s="54">
        <v>5</v>
      </c>
      <c r="P4619" s="55">
        <v>9738.8295534334993</v>
      </c>
      <c r="Q4619" s="39"/>
      <c r="R4619" s="77">
        <f t="shared" si="216"/>
        <v>-0.1721347870479934</v>
      </c>
      <c r="S4619" s="78">
        <f t="shared" si="217"/>
        <v>27521.25059993433</v>
      </c>
      <c r="T4619" s="79">
        <f t="shared" si="218"/>
        <v>-1676.39135127698</v>
      </c>
    </row>
    <row r="4620" spans="2:20">
      <c r="B4620" s="62">
        <v>43593</v>
      </c>
      <c r="C4620" s="63">
        <v>6</v>
      </c>
      <c r="D4620" s="64">
        <v>3.17286</v>
      </c>
      <c r="E4620" s="39"/>
      <c r="F4620" s="53">
        <v>43593</v>
      </c>
      <c r="G4620" s="54">
        <v>6</v>
      </c>
      <c r="H4620" s="55">
        <v>20373.375844632399</v>
      </c>
      <c r="I4620" s="39"/>
      <c r="J4620" s="53">
        <v>43593</v>
      </c>
      <c r="K4620" s="54">
        <v>6</v>
      </c>
      <c r="L4620" s="55">
        <v>624.88</v>
      </c>
      <c r="M4620" s="39"/>
      <c r="N4620" s="53">
        <v>43593</v>
      </c>
      <c r="O4620" s="54">
        <v>6</v>
      </c>
      <c r="P4620" s="55">
        <v>10011.0356955635</v>
      </c>
      <c r="Q4620" s="39"/>
      <c r="R4620" s="77">
        <f t="shared" si="216"/>
        <v>3.0671401969184789E-2</v>
      </c>
      <c r="S4620" s="78">
        <f t="shared" si="217"/>
        <v>31763.614717025604</v>
      </c>
      <c r="T4620" s="79">
        <f t="shared" si="218"/>
        <v>307.05249994648551</v>
      </c>
    </row>
    <row r="4621" spans="2:20">
      <c r="B4621" s="62">
        <v>43593</v>
      </c>
      <c r="C4621" s="63">
        <v>7</v>
      </c>
      <c r="D4621" s="64">
        <v>3.2352099999999999</v>
      </c>
      <c r="E4621" s="39"/>
      <c r="F4621" s="53">
        <v>43593</v>
      </c>
      <c r="G4621" s="54">
        <v>7</v>
      </c>
      <c r="H4621" s="55">
        <v>20566.376612013799</v>
      </c>
      <c r="I4621" s="39"/>
      <c r="J4621" s="53">
        <v>43593</v>
      </c>
      <c r="K4621" s="54">
        <v>7</v>
      </c>
      <c r="L4621" s="55">
        <v>1431.61</v>
      </c>
      <c r="M4621" s="39"/>
      <c r="N4621" s="53">
        <v>43593</v>
      </c>
      <c r="O4621" s="54">
        <v>7</v>
      </c>
      <c r="P4621" s="55">
        <v>10239.8810858409</v>
      </c>
      <c r="Q4621" s="39"/>
      <c r="R4621" s="77">
        <f t="shared" si="216"/>
        <v>6.9609247511480871E-2</v>
      </c>
      <c r="S4621" s="78">
        <f t="shared" si="217"/>
        <v>33128.165687723333</v>
      </c>
      <c r="T4621" s="79">
        <f t="shared" si="218"/>
        <v>712.79041699243066</v>
      </c>
    </row>
    <row r="4622" spans="2:20">
      <c r="B4622" s="62">
        <v>43593</v>
      </c>
      <c r="C4622" s="63">
        <v>8</v>
      </c>
      <c r="D4622" s="64">
        <v>3.06671</v>
      </c>
      <c r="E4622" s="39"/>
      <c r="F4622" s="53">
        <v>43593</v>
      </c>
      <c r="G4622" s="54">
        <v>8</v>
      </c>
      <c r="H4622" s="55">
        <v>20048.5315672461</v>
      </c>
      <c r="I4622" s="39"/>
      <c r="J4622" s="53">
        <v>43593</v>
      </c>
      <c r="K4622" s="54">
        <v>8</v>
      </c>
      <c r="L4622" s="55">
        <v>-3428.79</v>
      </c>
      <c r="M4622" s="39"/>
      <c r="N4622" s="53">
        <v>43593</v>
      </c>
      <c r="O4622" s="54">
        <v>8</v>
      </c>
      <c r="P4622" s="55">
        <v>9914.7153168840996</v>
      </c>
      <c r="Q4622" s="39"/>
      <c r="R4622" s="77">
        <f t="shared" si="216"/>
        <v>-0.17102449565940875</v>
      </c>
      <c r="S4622" s="78">
        <f t="shared" si="217"/>
        <v>30405.556609441639</v>
      </c>
      <c r="T4622" s="79">
        <f t="shared" si="218"/>
        <v>-1695.659186676718</v>
      </c>
    </row>
    <row r="4623" spans="2:20">
      <c r="B4623" s="62">
        <v>43593</v>
      </c>
      <c r="C4623" s="63">
        <v>9</v>
      </c>
      <c r="D4623" s="64">
        <v>3.2969200000000001</v>
      </c>
      <c r="E4623" s="39"/>
      <c r="F4623" s="53">
        <v>43593</v>
      </c>
      <c r="G4623" s="54">
        <v>9</v>
      </c>
      <c r="H4623" s="55">
        <v>20323.460371260499</v>
      </c>
      <c r="I4623" s="39"/>
      <c r="J4623" s="53">
        <v>43593</v>
      </c>
      <c r="K4623" s="54">
        <v>9</v>
      </c>
      <c r="L4623" s="55">
        <v>-684.41</v>
      </c>
      <c r="M4623" s="39"/>
      <c r="N4623" s="53">
        <v>43593</v>
      </c>
      <c r="O4623" s="54">
        <v>9</v>
      </c>
      <c r="P4623" s="55">
        <v>10170.729234435599</v>
      </c>
      <c r="Q4623" s="39"/>
      <c r="R4623" s="77">
        <f t="shared" si="216"/>
        <v>-3.3675859696010599E-2</v>
      </c>
      <c r="S4623" s="78">
        <f t="shared" si="217"/>
        <v>33532.080627595416</v>
      </c>
      <c r="T4623" s="79">
        <f t="shared" si="218"/>
        <v>-342.50805070496654</v>
      </c>
    </row>
    <row r="4624" spans="2:20">
      <c r="B4624" s="62">
        <v>43593</v>
      </c>
      <c r="C4624" s="63">
        <v>10</v>
      </c>
      <c r="D4624" s="64">
        <v>3.3092299999999999</v>
      </c>
      <c r="E4624" s="39"/>
      <c r="F4624" s="53">
        <v>43593</v>
      </c>
      <c r="G4624" s="54">
        <v>10</v>
      </c>
      <c r="H4624" s="55">
        <v>20500.4088203969</v>
      </c>
      <c r="I4624" s="39"/>
      <c r="J4624" s="53">
        <v>43593</v>
      </c>
      <c r="K4624" s="54">
        <v>10</v>
      </c>
      <c r="L4624" s="55">
        <v>-144.19</v>
      </c>
      <c r="M4624" s="39"/>
      <c r="N4624" s="53">
        <v>43593</v>
      </c>
      <c r="O4624" s="54">
        <v>10</v>
      </c>
      <c r="P4624" s="55">
        <v>10265.8557559863</v>
      </c>
      <c r="Q4624" s="39"/>
      <c r="R4624" s="77">
        <f t="shared" si="216"/>
        <v>-7.0335182709399448E-3</v>
      </c>
      <c r="S4624" s="78">
        <f t="shared" si="217"/>
        <v>33972.07784338254</v>
      </c>
      <c r="T4624" s="79">
        <f t="shared" si="218"/>
        <v>-72.20508402656364</v>
      </c>
    </row>
    <row r="4625" spans="2:20">
      <c r="B4625" s="62">
        <v>43593</v>
      </c>
      <c r="C4625" s="63">
        <v>11</v>
      </c>
      <c r="D4625" s="64">
        <v>3.4053100000000001</v>
      </c>
      <c r="E4625" s="39"/>
      <c r="F4625" s="53">
        <v>43593</v>
      </c>
      <c r="G4625" s="54">
        <v>11</v>
      </c>
      <c r="H4625" s="55">
        <v>20482.827188300798</v>
      </c>
      <c r="I4625" s="39"/>
      <c r="J4625" s="53">
        <v>43593</v>
      </c>
      <c r="K4625" s="54">
        <v>11</v>
      </c>
      <c r="L4625" s="55">
        <v>-1916.95</v>
      </c>
      <c r="M4625" s="39"/>
      <c r="N4625" s="53">
        <v>43593</v>
      </c>
      <c r="O4625" s="54">
        <v>11</v>
      </c>
      <c r="P4625" s="55">
        <v>10213.162393750399</v>
      </c>
      <c r="Q4625" s="39"/>
      <c r="R4625" s="77">
        <f t="shared" si="216"/>
        <v>-9.3588154719916147E-2</v>
      </c>
      <c r="S4625" s="78">
        <f t="shared" si="217"/>
        <v>34778.984031062173</v>
      </c>
      <c r="T4625" s="79">
        <f t="shared" si="218"/>
        <v>-955.83102228594146</v>
      </c>
    </row>
    <row r="4626" spans="2:20">
      <c r="B4626" s="62">
        <v>43593</v>
      </c>
      <c r="C4626" s="63">
        <v>12</v>
      </c>
      <c r="D4626" s="64">
        <v>3.5486599999999999</v>
      </c>
      <c r="E4626" s="39"/>
      <c r="F4626" s="53">
        <v>43593</v>
      </c>
      <c r="G4626" s="54">
        <v>12</v>
      </c>
      <c r="H4626" s="55">
        <v>21151.071423269401</v>
      </c>
      <c r="I4626" s="39"/>
      <c r="J4626" s="53">
        <v>43593</v>
      </c>
      <c r="K4626" s="54">
        <v>12</v>
      </c>
      <c r="L4626" s="55">
        <v>1936.4</v>
      </c>
      <c r="M4626" s="39"/>
      <c r="N4626" s="53">
        <v>43593</v>
      </c>
      <c r="O4626" s="54">
        <v>12</v>
      </c>
      <c r="P4626" s="55">
        <v>10558.537470761299</v>
      </c>
      <c r="Q4626" s="39"/>
      <c r="R4626" s="77">
        <f t="shared" si="216"/>
        <v>9.1550917740728016E-2</v>
      </c>
      <c r="S4626" s="78">
        <f t="shared" si="217"/>
        <v>37468.659580991793</v>
      </c>
      <c r="T4626" s="79">
        <f t="shared" si="218"/>
        <v>966.64379544806218</v>
      </c>
    </row>
    <row r="4627" spans="2:20">
      <c r="B4627" s="62">
        <v>43593</v>
      </c>
      <c r="C4627" s="63">
        <v>13</v>
      </c>
      <c r="D4627" s="64">
        <v>3.8668499999999999</v>
      </c>
      <c r="E4627" s="39"/>
      <c r="F4627" s="53">
        <v>43593</v>
      </c>
      <c r="G4627" s="54">
        <v>13</v>
      </c>
      <c r="H4627" s="55">
        <v>23182.507492576598</v>
      </c>
      <c r="I4627" s="39"/>
      <c r="J4627" s="53">
        <v>43593</v>
      </c>
      <c r="K4627" s="54">
        <v>13</v>
      </c>
      <c r="L4627" s="55">
        <v>16251.45</v>
      </c>
      <c r="M4627" s="39"/>
      <c r="N4627" s="53">
        <v>43593</v>
      </c>
      <c r="O4627" s="54">
        <v>13</v>
      </c>
      <c r="P4627" s="55">
        <v>11462.7896528603</v>
      </c>
      <c r="Q4627" s="39"/>
      <c r="R4627" s="77">
        <f t="shared" si="216"/>
        <v>0.70102209630273904</v>
      </c>
      <c r="S4627" s="78">
        <f t="shared" si="217"/>
        <v>44324.888169162848</v>
      </c>
      <c r="T4627" s="79">
        <f t="shared" si="218"/>
        <v>8035.6688319254736</v>
      </c>
    </row>
    <row r="4628" spans="2:20">
      <c r="B4628" s="62">
        <v>43593</v>
      </c>
      <c r="C4628" s="63">
        <v>14</v>
      </c>
      <c r="D4628" s="64">
        <v>3.7647400000000002</v>
      </c>
      <c r="E4628" s="39"/>
      <c r="F4628" s="53">
        <v>43593</v>
      </c>
      <c r="G4628" s="54">
        <v>14</v>
      </c>
      <c r="H4628" s="55">
        <v>25875.2902708291</v>
      </c>
      <c r="I4628" s="39"/>
      <c r="J4628" s="53">
        <v>43593</v>
      </c>
      <c r="K4628" s="54">
        <v>14</v>
      </c>
      <c r="L4628" s="55">
        <v>24918.55</v>
      </c>
      <c r="M4628" s="39"/>
      <c r="N4628" s="53">
        <v>43593</v>
      </c>
      <c r="O4628" s="54">
        <v>14</v>
      </c>
      <c r="P4628" s="55">
        <v>12748.417017272801</v>
      </c>
      <c r="Q4628" s="39"/>
      <c r="R4628" s="77">
        <f t="shared" si="216"/>
        <v>0.96302494538939731</v>
      </c>
      <c r="S4628" s="78">
        <f t="shared" si="217"/>
        <v>47994.475481607609</v>
      </c>
      <c r="T4628" s="79">
        <f t="shared" si="218"/>
        <v>12277.043601860403</v>
      </c>
    </row>
    <row r="4629" spans="2:20">
      <c r="B4629" s="62">
        <v>43593</v>
      </c>
      <c r="C4629" s="63">
        <v>15</v>
      </c>
      <c r="D4629" s="64">
        <v>3.3625400000000001</v>
      </c>
      <c r="E4629" s="39"/>
      <c r="F4629" s="53">
        <v>43593</v>
      </c>
      <c r="G4629" s="54">
        <v>15</v>
      </c>
      <c r="H4629" s="55">
        <v>28295.450385444001</v>
      </c>
      <c r="I4629" s="39"/>
      <c r="J4629" s="53">
        <v>43593</v>
      </c>
      <c r="K4629" s="54">
        <v>15</v>
      </c>
      <c r="L4629" s="55">
        <v>17472.37</v>
      </c>
      <c r="M4629" s="39"/>
      <c r="N4629" s="53">
        <v>43593</v>
      </c>
      <c r="O4629" s="54">
        <v>15</v>
      </c>
      <c r="P4629" s="55">
        <v>13740.002226153099</v>
      </c>
      <c r="Q4629" s="39"/>
      <c r="R4629" s="77">
        <f t="shared" si="216"/>
        <v>0.61749750443938123</v>
      </c>
      <c r="S4629" s="78">
        <f t="shared" si="217"/>
        <v>46201.307085528846</v>
      </c>
      <c r="T4629" s="79">
        <f t="shared" si="218"/>
        <v>8484.4170856410819</v>
      </c>
    </row>
    <row r="4630" spans="2:20">
      <c r="B4630" s="62">
        <v>43593</v>
      </c>
      <c r="C4630" s="63">
        <v>16</v>
      </c>
      <c r="D4630" s="64">
        <v>3.87703</v>
      </c>
      <c r="E4630" s="39"/>
      <c r="F4630" s="53">
        <v>43593</v>
      </c>
      <c r="G4630" s="54">
        <v>16</v>
      </c>
      <c r="H4630" s="55">
        <v>29915.685302506099</v>
      </c>
      <c r="I4630" s="39"/>
      <c r="J4630" s="53">
        <v>43593</v>
      </c>
      <c r="K4630" s="54">
        <v>16</v>
      </c>
      <c r="L4630" s="55">
        <v>55713.37</v>
      </c>
      <c r="M4630" s="39"/>
      <c r="N4630" s="53">
        <v>43593</v>
      </c>
      <c r="O4630" s="54">
        <v>16</v>
      </c>
      <c r="P4630" s="55">
        <v>14578.2891597977</v>
      </c>
      <c r="Q4630" s="39"/>
      <c r="R4630" s="77">
        <f t="shared" si="216"/>
        <v>1.8623464392217275</v>
      </c>
      <c r="S4630" s="78">
        <f t="shared" si="217"/>
        <v>56520.464421210476</v>
      </c>
      <c r="T4630" s="79">
        <f t="shared" si="218"/>
        <v>27149.824906693953</v>
      </c>
    </row>
    <row r="4631" spans="2:20">
      <c r="B4631" s="62">
        <v>43593</v>
      </c>
      <c r="C4631" s="63">
        <v>17</v>
      </c>
      <c r="D4631" s="64">
        <v>3.5076000000000001</v>
      </c>
      <c r="E4631" s="39"/>
      <c r="F4631" s="53">
        <v>43593</v>
      </c>
      <c r="G4631" s="54">
        <v>17</v>
      </c>
      <c r="H4631" s="55">
        <v>30596.199246620501</v>
      </c>
      <c r="I4631" s="39"/>
      <c r="J4631" s="53">
        <v>43593</v>
      </c>
      <c r="K4631" s="54">
        <v>17</v>
      </c>
      <c r="L4631" s="55">
        <v>50240.81</v>
      </c>
      <c r="M4631" s="39"/>
      <c r="N4631" s="53">
        <v>43593</v>
      </c>
      <c r="O4631" s="54">
        <v>17</v>
      </c>
      <c r="P4631" s="55">
        <v>14838.935951797201</v>
      </c>
      <c r="Q4631" s="39"/>
      <c r="R4631" s="77">
        <f t="shared" si="216"/>
        <v>1.6420604923845024</v>
      </c>
      <c r="S4631" s="78">
        <f t="shared" si="217"/>
        <v>52049.051744523858</v>
      </c>
      <c r="T4631" s="79">
        <f t="shared" si="218"/>
        <v>24366.430475470206</v>
      </c>
    </row>
    <row r="4632" spans="2:20">
      <c r="B4632" s="62">
        <v>43593</v>
      </c>
      <c r="C4632" s="63">
        <v>18</v>
      </c>
      <c r="D4632" s="64">
        <v>3.4759699999999998</v>
      </c>
      <c r="E4632" s="39"/>
      <c r="F4632" s="53">
        <v>43593</v>
      </c>
      <c r="G4632" s="54">
        <v>18</v>
      </c>
      <c r="H4632" s="55">
        <v>30491.4144528793</v>
      </c>
      <c r="I4632" s="39"/>
      <c r="J4632" s="53">
        <v>43593</v>
      </c>
      <c r="K4632" s="54">
        <v>18</v>
      </c>
      <c r="L4632" s="55">
        <v>48998.59</v>
      </c>
      <c r="M4632" s="39"/>
      <c r="N4632" s="53">
        <v>43593</v>
      </c>
      <c r="O4632" s="54">
        <v>18</v>
      </c>
      <c r="P4632" s="55">
        <v>14780.3156370245</v>
      </c>
      <c r="Q4632" s="39"/>
      <c r="R4632" s="77">
        <f t="shared" si="216"/>
        <v>1.6069634970762423</v>
      </c>
      <c r="S4632" s="78">
        <f t="shared" si="217"/>
        <v>51375.933744828049</v>
      </c>
      <c r="T4632" s="79">
        <f t="shared" si="218"/>
        <v>23751.427703963556</v>
      </c>
    </row>
    <row r="4633" spans="2:20">
      <c r="B4633" s="62">
        <v>43593</v>
      </c>
      <c r="C4633" s="63">
        <v>19</v>
      </c>
      <c r="D4633" s="64">
        <v>4.2373500000000002</v>
      </c>
      <c r="E4633" s="39"/>
      <c r="F4633" s="53">
        <v>43593</v>
      </c>
      <c r="G4633" s="54">
        <v>19</v>
      </c>
      <c r="H4633" s="55">
        <v>26572.889454593598</v>
      </c>
      <c r="I4633" s="39"/>
      <c r="J4633" s="53">
        <v>43593</v>
      </c>
      <c r="K4633" s="54">
        <v>19</v>
      </c>
      <c r="L4633" s="55">
        <v>113826.2</v>
      </c>
      <c r="M4633" s="39"/>
      <c r="N4633" s="53">
        <v>43593</v>
      </c>
      <c r="O4633" s="54">
        <v>19</v>
      </c>
      <c r="P4633" s="55">
        <v>12727.2775202475</v>
      </c>
      <c r="Q4633" s="39"/>
      <c r="R4633" s="77">
        <f t="shared" si="216"/>
        <v>4.2835462133126478</v>
      </c>
      <c r="S4633" s="78">
        <f t="shared" si="217"/>
        <v>53929.929400420748</v>
      </c>
      <c r="T4633" s="79">
        <f t="shared" si="218"/>
        <v>54517.881427635366</v>
      </c>
    </row>
    <row r="4634" spans="2:20">
      <c r="B4634" s="62">
        <v>43593</v>
      </c>
      <c r="C4634" s="63">
        <v>20</v>
      </c>
      <c r="D4634" s="64">
        <v>3.52237</v>
      </c>
      <c r="E4634" s="39"/>
      <c r="F4634" s="53">
        <v>43593</v>
      </c>
      <c r="G4634" s="54">
        <v>20</v>
      </c>
      <c r="H4634" s="55">
        <v>30712.183726691499</v>
      </c>
      <c r="I4634" s="39"/>
      <c r="J4634" s="53">
        <v>43593</v>
      </c>
      <c r="K4634" s="54">
        <v>20</v>
      </c>
      <c r="L4634" s="55">
        <v>48639.49</v>
      </c>
      <c r="M4634" s="39"/>
      <c r="N4634" s="53">
        <v>43593</v>
      </c>
      <c r="O4634" s="54">
        <v>20</v>
      </c>
      <c r="P4634" s="55">
        <v>14961.742737136999</v>
      </c>
      <c r="Q4634" s="39"/>
      <c r="R4634" s="77">
        <f t="shared" si="216"/>
        <v>1.5837196870416006</v>
      </c>
      <c r="S4634" s="78">
        <f t="shared" si="217"/>
        <v>52700.79376500925</v>
      </c>
      <c r="T4634" s="79">
        <f t="shared" si="218"/>
        <v>23695.206525255551</v>
      </c>
    </row>
    <row r="4635" spans="2:20">
      <c r="B4635" s="62">
        <v>43593</v>
      </c>
      <c r="C4635" s="63">
        <v>21</v>
      </c>
      <c r="D4635" s="64">
        <v>3.20533</v>
      </c>
      <c r="E4635" s="39"/>
      <c r="F4635" s="53">
        <v>43593</v>
      </c>
      <c r="G4635" s="54">
        <v>21</v>
      </c>
      <c r="H4635" s="55">
        <v>30689.595812081701</v>
      </c>
      <c r="I4635" s="39"/>
      <c r="J4635" s="53">
        <v>43593</v>
      </c>
      <c r="K4635" s="54">
        <v>21</v>
      </c>
      <c r="L4635" s="55">
        <v>35262.400000000001</v>
      </c>
      <c r="M4635" s="39"/>
      <c r="N4635" s="53">
        <v>43593</v>
      </c>
      <c r="O4635" s="54">
        <v>21</v>
      </c>
      <c r="P4635" s="55">
        <v>14932.757275969099</v>
      </c>
      <c r="Q4635" s="39"/>
      <c r="R4635" s="77">
        <f t="shared" si="216"/>
        <v>1.1490017729760424</v>
      </c>
      <c r="S4635" s="78">
        <f t="shared" si="217"/>
        <v>47864.414879382035</v>
      </c>
      <c r="T4635" s="79">
        <f t="shared" si="218"/>
        <v>17157.764585509394</v>
      </c>
    </row>
    <row r="4636" spans="2:20">
      <c r="B4636" s="62">
        <v>43593</v>
      </c>
      <c r="C4636" s="63">
        <v>22</v>
      </c>
      <c r="D4636" s="64">
        <v>2.9384399999999999</v>
      </c>
      <c r="E4636" s="39"/>
      <c r="F4636" s="53">
        <v>43593</v>
      </c>
      <c r="G4636" s="54">
        <v>22</v>
      </c>
      <c r="H4636" s="55">
        <v>26409.4613172996</v>
      </c>
      <c r="I4636" s="39"/>
      <c r="J4636" s="53">
        <v>43593</v>
      </c>
      <c r="K4636" s="54">
        <v>22</v>
      </c>
      <c r="L4636" s="55">
        <v>26096.57</v>
      </c>
      <c r="M4636" s="39"/>
      <c r="N4636" s="53">
        <v>43593</v>
      </c>
      <c r="O4636" s="54">
        <v>22</v>
      </c>
      <c r="P4636" s="55">
        <v>12597.3684189658</v>
      </c>
      <c r="Q4636" s="39"/>
      <c r="R4636" s="77">
        <f t="shared" si="216"/>
        <v>0.98815230217911942</v>
      </c>
      <c r="S4636" s="78">
        <f t="shared" si="217"/>
        <v>37016.611257025863</v>
      </c>
      <c r="T4636" s="79">
        <f t="shared" si="218"/>
        <v>12448.118604599589</v>
      </c>
    </row>
    <row r="4637" spans="2:20">
      <c r="B4637" s="62">
        <v>43593</v>
      </c>
      <c r="C4637" s="63">
        <v>23</v>
      </c>
      <c r="D4637" s="64">
        <v>2.9708199999999998</v>
      </c>
      <c r="E4637" s="39"/>
      <c r="F4637" s="53">
        <v>43593</v>
      </c>
      <c r="G4637" s="54">
        <v>23</v>
      </c>
      <c r="H4637" s="55">
        <v>26281.032841337401</v>
      </c>
      <c r="I4637" s="39"/>
      <c r="J4637" s="53">
        <v>43593</v>
      </c>
      <c r="K4637" s="54">
        <v>23</v>
      </c>
      <c r="L4637" s="55">
        <v>30725.52</v>
      </c>
      <c r="M4637" s="39"/>
      <c r="N4637" s="53">
        <v>43593</v>
      </c>
      <c r="O4637" s="54">
        <v>23</v>
      </c>
      <c r="P4637" s="55">
        <v>12483.7889976359</v>
      </c>
      <c r="Q4637" s="39"/>
      <c r="R4637" s="77">
        <f t="shared" si="216"/>
        <v>1.1691138695155037</v>
      </c>
      <c r="S4637" s="78">
        <f t="shared" si="217"/>
        <v>37087.090029956686</v>
      </c>
      <c r="T4637" s="79">
        <f t="shared" si="218"/>
        <v>14594.970861241178</v>
      </c>
    </row>
    <row r="4638" spans="2:20">
      <c r="B4638" s="62">
        <v>43593</v>
      </c>
      <c r="C4638" s="63">
        <v>24</v>
      </c>
      <c r="D4638" s="64">
        <v>2.8620399999999999</v>
      </c>
      <c r="E4638" s="39"/>
      <c r="F4638" s="53">
        <v>43593</v>
      </c>
      <c r="G4638" s="54">
        <v>24</v>
      </c>
      <c r="H4638" s="55">
        <v>26009.152391518099</v>
      </c>
      <c r="I4638" s="39"/>
      <c r="J4638" s="53">
        <v>43593</v>
      </c>
      <c r="K4638" s="54">
        <v>24</v>
      </c>
      <c r="L4638" s="55">
        <v>26517.72</v>
      </c>
      <c r="M4638" s="39"/>
      <c r="N4638" s="53">
        <v>43593</v>
      </c>
      <c r="O4638" s="54">
        <v>24</v>
      </c>
      <c r="P4638" s="55">
        <v>12283.2373579789</v>
      </c>
      <c r="Q4638" s="39"/>
      <c r="R4638" s="77">
        <f t="shared" si="216"/>
        <v>1.0195534095393186</v>
      </c>
      <c r="S4638" s="78">
        <f t="shared" si="217"/>
        <v>35155.116648029929</v>
      </c>
      <c r="T4638" s="79">
        <f t="shared" si="218"/>
        <v>12523.41652850812</v>
      </c>
    </row>
    <row r="4639" spans="2:20">
      <c r="B4639" s="62">
        <v>43593</v>
      </c>
      <c r="C4639" s="63">
        <v>25</v>
      </c>
      <c r="D4639" s="64">
        <v>3.3129900000000001</v>
      </c>
      <c r="E4639" s="39"/>
      <c r="F4639" s="53">
        <v>43593</v>
      </c>
      <c r="G4639" s="54">
        <v>25</v>
      </c>
      <c r="H4639" s="55">
        <v>29958.185927653802</v>
      </c>
      <c r="I4639" s="39"/>
      <c r="J4639" s="53">
        <v>43593</v>
      </c>
      <c r="K4639" s="54">
        <v>25</v>
      </c>
      <c r="L4639" s="55">
        <v>39081.39</v>
      </c>
      <c r="M4639" s="39"/>
      <c r="N4639" s="53">
        <v>43593</v>
      </c>
      <c r="O4639" s="54">
        <v>25</v>
      </c>
      <c r="P4639" s="55">
        <v>14501.061690917601</v>
      </c>
      <c r="Q4639" s="39"/>
      <c r="R4639" s="77">
        <f t="shared" si="216"/>
        <v>1.3045312588144649</v>
      </c>
      <c r="S4639" s="78">
        <f t="shared" si="217"/>
        <v>48041.872371393103</v>
      </c>
      <c r="T4639" s="79">
        <f t="shared" si="218"/>
        <v>18917.088261798948</v>
      </c>
    </row>
    <row r="4640" spans="2:20">
      <c r="B4640" s="62">
        <v>43593</v>
      </c>
      <c r="C4640" s="63">
        <v>26</v>
      </c>
      <c r="D4640" s="64">
        <v>3.1790600000000002</v>
      </c>
      <c r="E4640" s="39"/>
      <c r="F4640" s="53">
        <v>43593</v>
      </c>
      <c r="G4640" s="54">
        <v>26</v>
      </c>
      <c r="H4640" s="55">
        <v>29790.945629393202</v>
      </c>
      <c r="I4640" s="39"/>
      <c r="J4640" s="53">
        <v>43593</v>
      </c>
      <c r="K4640" s="54">
        <v>26</v>
      </c>
      <c r="L4640" s="55">
        <v>28513.07</v>
      </c>
      <c r="M4640" s="39"/>
      <c r="N4640" s="53">
        <v>43593</v>
      </c>
      <c r="O4640" s="54">
        <v>26</v>
      </c>
      <c r="P4640" s="55">
        <v>14414.684423902199</v>
      </c>
      <c r="Q4640" s="39"/>
      <c r="R4640" s="77">
        <f t="shared" si="216"/>
        <v>0.95710523441282147</v>
      </c>
      <c r="S4640" s="78">
        <f t="shared" si="217"/>
        <v>45825.146664650529</v>
      </c>
      <c r="T4640" s="79">
        <f t="shared" si="218"/>
        <v>13796.369914525761</v>
      </c>
    </row>
    <row r="4641" spans="2:20">
      <c r="B4641" s="62">
        <v>43593</v>
      </c>
      <c r="C4641" s="63">
        <v>27</v>
      </c>
      <c r="D4641" s="64">
        <v>2.8229500000000001</v>
      </c>
      <c r="E4641" s="39"/>
      <c r="F4641" s="53">
        <v>43593</v>
      </c>
      <c r="G4641" s="54">
        <v>27</v>
      </c>
      <c r="H4641" s="55">
        <v>29491.481743906199</v>
      </c>
      <c r="I4641" s="39"/>
      <c r="J4641" s="53">
        <v>43593</v>
      </c>
      <c r="K4641" s="54">
        <v>27</v>
      </c>
      <c r="L4641" s="55">
        <v>25442.81</v>
      </c>
      <c r="M4641" s="39"/>
      <c r="N4641" s="53">
        <v>43593</v>
      </c>
      <c r="O4641" s="54">
        <v>27</v>
      </c>
      <c r="P4641" s="55">
        <v>14276.198387229801</v>
      </c>
      <c r="Q4641" s="39"/>
      <c r="R4641" s="77">
        <f t="shared" si="216"/>
        <v>0.86271724903267122</v>
      </c>
      <c r="S4641" s="78">
        <f t="shared" si="217"/>
        <v>40300.994237230363</v>
      </c>
      <c r="T4641" s="79">
        <f t="shared" si="218"/>
        <v>12316.322599275551</v>
      </c>
    </row>
    <row r="4642" spans="2:20">
      <c r="B4642" s="62">
        <v>43593</v>
      </c>
      <c r="C4642" s="63">
        <v>28</v>
      </c>
      <c r="D4642" s="64">
        <v>2.2845800000000001</v>
      </c>
      <c r="E4642" s="39"/>
      <c r="F4642" s="53">
        <v>43593</v>
      </c>
      <c r="G4642" s="54">
        <v>28</v>
      </c>
      <c r="H4642" s="55">
        <v>29141.350102223099</v>
      </c>
      <c r="I4642" s="39"/>
      <c r="J4642" s="53">
        <v>43593</v>
      </c>
      <c r="K4642" s="54">
        <v>28</v>
      </c>
      <c r="L4642" s="55">
        <v>3053.29</v>
      </c>
      <c r="M4642" s="39"/>
      <c r="N4642" s="53">
        <v>43593</v>
      </c>
      <c r="O4642" s="54">
        <v>28</v>
      </c>
      <c r="P4642" s="55">
        <v>14096.8357723361</v>
      </c>
      <c r="Q4642" s="39"/>
      <c r="R4642" s="77">
        <f t="shared" si="216"/>
        <v>0.10477517305442463</v>
      </c>
      <c r="S4642" s="78">
        <f t="shared" si="217"/>
        <v>32205.349068763608</v>
      </c>
      <c r="T4642" s="79">
        <f t="shared" si="218"/>
        <v>1476.9984075663185</v>
      </c>
    </row>
    <row r="4643" spans="2:20">
      <c r="B4643" s="62">
        <v>43593</v>
      </c>
      <c r="C4643" s="63">
        <v>29</v>
      </c>
      <c r="D4643" s="64">
        <v>2.0790600000000001</v>
      </c>
      <c r="E4643" s="39"/>
      <c r="F4643" s="53">
        <v>43593</v>
      </c>
      <c r="G4643" s="54">
        <v>29</v>
      </c>
      <c r="H4643" s="55">
        <v>29314.952709412399</v>
      </c>
      <c r="I4643" s="39"/>
      <c r="J4643" s="53">
        <v>43593</v>
      </c>
      <c r="K4643" s="54">
        <v>29</v>
      </c>
      <c r="L4643" s="55">
        <v>-1532.06</v>
      </c>
      <c r="M4643" s="39"/>
      <c r="N4643" s="53">
        <v>43593</v>
      </c>
      <c r="O4643" s="54">
        <v>29</v>
      </c>
      <c r="P4643" s="55">
        <v>14185.8580682716</v>
      </c>
      <c r="Q4643" s="39"/>
      <c r="R4643" s="77">
        <f t="shared" si="216"/>
        <v>-5.2262066229023407E-2</v>
      </c>
      <c r="S4643" s="78">
        <f t="shared" si="217"/>
        <v>29493.250075420754</v>
      </c>
      <c r="T4643" s="79">
        <f t="shared" si="218"/>
        <v>-741.38225387953639</v>
      </c>
    </row>
    <row r="4644" spans="2:20">
      <c r="B4644" s="62">
        <v>43593</v>
      </c>
      <c r="C4644" s="63">
        <v>30</v>
      </c>
      <c r="D4644" s="64">
        <v>2.2347899999999998</v>
      </c>
      <c r="E4644" s="39"/>
      <c r="F4644" s="53">
        <v>43593</v>
      </c>
      <c r="G4644" s="54">
        <v>30</v>
      </c>
      <c r="H4644" s="55">
        <v>29379.044518720799</v>
      </c>
      <c r="I4644" s="39"/>
      <c r="J4644" s="53">
        <v>43593</v>
      </c>
      <c r="K4644" s="54">
        <v>30</v>
      </c>
      <c r="L4644" s="55">
        <v>5235.37</v>
      </c>
      <c r="M4644" s="39"/>
      <c r="N4644" s="53">
        <v>43593</v>
      </c>
      <c r="O4644" s="54">
        <v>30</v>
      </c>
      <c r="P4644" s="55">
        <v>14201.8467278916</v>
      </c>
      <c r="Q4644" s="39"/>
      <c r="R4644" s="77">
        <f t="shared" si="216"/>
        <v>0.17820082598887579</v>
      </c>
      <c r="S4644" s="78">
        <f t="shared" si="217"/>
        <v>31738.145049024864</v>
      </c>
      <c r="T4644" s="79">
        <f t="shared" si="218"/>
        <v>2530.780817477696</v>
      </c>
    </row>
    <row r="4645" spans="2:20">
      <c r="B4645" s="62">
        <v>43593</v>
      </c>
      <c r="C4645" s="63">
        <v>31</v>
      </c>
      <c r="D4645" s="64">
        <v>2.2152500000000002</v>
      </c>
      <c r="E4645" s="39"/>
      <c r="F4645" s="53">
        <v>43593</v>
      </c>
      <c r="G4645" s="54">
        <v>31</v>
      </c>
      <c r="H4645" s="55">
        <v>29120.3341487533</v>
      </c>
      <c r="I4645" s="39"/>
      <c r="J4645" s="53">
        <v>43593</v>
      </c>
      <c r="K4645" s="54">
        <v>31</v>
      </c>
      <c r="L4645" s="55">
        <v>9140.0499999999993</v>
      </c>
      <c r="M4645" s="39"/>
      <c r="N4645" s="53">
        <v>43593</v>
      </c>
      <c r="O4645" s="54">
        <v>31</v>
      </c>
      <c r="P4645" s="55">
        <v>14104.628748426599</v>
      </c>
      <c r="Q4645" s="39"/>
      <c r="R4645" s="77">
        <f t="shared" si="216"/>
        <v>0.31387174176335142</v>
      </c>
      <c r="S4645" s="78">
        <f t="shared" si="217"/>
        <v>31245.278834952027</v>
      </c>
      <c r="T4645" s="79">
        <f t="shared" si="218"/>
        <v>4427.044392194096</v>
      </c>
    </row>
    <row r="4646" spans="2:20">
      <c r="B4646" s="62">
        <v>43593</v>
      </c>
      <c r="C4646" s="63">
        <v>32</v>
      </c>
      <c r="D4646" s="64">
        <v>2.5690499999999998</v>
      </c>
      <c r="E4646" s="39"/>
      <c r="F4646" s="53">
        <v>43593</v>
      </c>
      <c r="G4646" s="54">
        <v>32</v>
      </c>
      <c r="H4646" s="55">
        <v>26026.971916459701</v>
      </c>
      <c r="I4646" s="39"/>
      <c r="J4646" s="53">
        <v>43593</v>
      </c>
      <c r="K4646" s="54">
        <v>32</v>
      </c>
      <c r="L4646" s="55">
        <v>22161.53</v>
      </c>
      <c r="M4646" s="39"/>
      <c r="N4646" s="53">
        <v>43593</v>
      </c>
      <c r="O4646" s="54">
        <v>32</v>
      </c>
      <c r="P4646" s="55">
        <v>12315.8994187395</v>
      </c>
      <c r="Q4646" s="39"/>
      <c r="R4646" s="77">
        <f t="shared" si="216"/>
        <v>0.85148322559893497</v>
      </c>
      <c r="S4646" s="78">
        <f t="shared" si="217"/>
        <v>31640.16140171271</v>
      </c>
      <c r="T4646" s="79">
        <f t="shared" si="218"/>
        <v>10486.781763220359</v>
      </c>
    </row>
    <row r="4647" spans="2:20">
      <c r="B4647" s="62">
        <v>43593</v>
      </c>
      <c r="C4647" s="63">
        <v>33</v>
      </c>
      <c r="D4647" s="64">
        <v>2.5287099999999998</v>
      </c>
      <c r="E4647" s="39"/>
      <c r="F4647" s="53">
        <v>43593</v>
      </c>
      <c r="G4647" s="54">
        <v>33</v>
      </c>
      <c r="H4647" s="55">
        <v>30111.543230617201</v>
      </c>
      <c r="I4647" s="39"/>
      <c r="J4647" s="53">
        <v>43593</v>
      </c>
      <c r="K4647" s="54">
        <v>33</v>
      </c>
      <c r="L4647" s="55">
        <v>9346.94</v>
      </c>
      <c r="M4647" s="39"/>
      <c r="N4647" s="53">
        <v>43593</v>
      </c>
      <c r="O4647" s="54">
        <v>33</v>
      </c>
      <c r="P4647" s="55">
        <v>14517.5177595854</v>
      </c>
      <c r="Q4647" s="39"/>
      <c r="R4647" s="77">
        <f t="shared" si="216"/>
        <v>0.31041052690039811</v>
      </c>
      <c r="S4647" s="78">
        <f t="shared" si="217"/>
        <v>36710.592333841196</v>
      </c>
      <c r="T4647" s="79">
        <f t="shared" si="218"/>
        <v>4506.3903370387916</v>
      </c>
    </row>
    <row r="4648" spans="2:20">
      <c r="B4648" s="62">
        <v>43593</v>
      </c>
      <c r="C4648" s="63">
        <v>34</v>
      </c>
      <c r="D4648" s="64">
        <v>2.2949600000000001</v>
      </c>
      <c r="E4648" s="39"/>
      <c r="F4648" s="53">
        <v>43593</v>
      </c>
      <c r="G4648" s="54">
        <v>34</v>
      </c>
      <c r="H4648" s="55">
        <v>29165.5360603562</v>
      </c>
      <c r="I4648" s="39"/>
      <c r="J4648" s="53">
        <v>43593</v>
      </c>
      <c r="K4648" s="54">
        <v>34</v>
      </c>
      <c r="L4648" s="55">
        <v>-143.18</v>
      </c>
      <c r="M4648" s="39"/>
      <c r="N4648" s="53">
        <v>43593</v>
      </c>
      <c r="O4648" s="54">
        <v>34</v>
      </c>
      <c r="P4648" s="55">
        <v>14861.283487205599</v>
      </c>
      <c r="Q4648" s="39"/>
      <c r="R4648" s="77">
        <f t="shared" si="216"/>
        <v>-4.9092188706457585E-3</v>
      </c>
      <c r="S4648" s="78">
        <f t="shared" si="217"/>
        <v>34106.051151797365</v>
      </c>
      <c r="T4648" s="79">
        <f t="shared" si="218"/>
        <v>-72.957293337405929</v>
      </c>
    </row>
    <row r="4649" spans="2:20">
      <c r="B4649" s="62">
        <v>43593</v>
      </c>
      <c r="C4649" s="63">
        <v>35</v>
      </c>
      <c r="D4649" s="64">
        <v>1.59344</v>
      </c>
      <c r="E4649" s="39"/>
      <c r="F4649" s="53">
        <v>43593</v>
      </c>
      <c r="G4649" s="54">
        <v>35</v>
      </c>
      <c r="H4649" s="55">
        <v>29897.2897343517</v>
      </c>
      <c r="I4649" s="39"/>
      <c r="J4649" s="53">
        <v>43593</v>
      </c>
      <c r="K4649" s="54">
        <v>35</v>
      </c>
      <c r="L4649" s="55">
        <v>-12527.49</v>
      </c>
      <c r="M4649" s="39"/>
      <c r="N4649" s="53">
        <v>43593</v>
      </c>
      <c r="O4649" s="54">
        <v>35</v>
      </c>
      <c r="P4649" s="55">
        <v>15174.1742066631</v>
      </c>
      <c r="Q4649" s="39"/>
      <c r="R4649" s="77">
        <f t="shared" si="216"/>
        <v>-0.41901758023256647</v>
      </c>
      <c r="S4649" s="78">
        <f t="shared" si="217"/>
        <v>24179.136147865247</v>
      </c>
      <c r="T4649" s="79">
        <f t="shared" si="218"/>
        <v>-6358.2457581033959</v>
      </c>
    </row>
    <row r="4650" spans="2:20">
      <c r="B4650" s="62">
        <v>43593</v>
      </c>
      <c r="C4650" s="63">
        <v>36</v>
      </c>
      <c r="D4650" s="64">
        <v>2.1471100000000001</v>
      </c>
      <c r="E4650" s="39"/>
      <c r="F4650" s="53">
        <v>43593</v>
      </c>
      <c r="G4650" s="54">
        <v>36</v>
      </c>
      <c r="H4650" s="55">
        <v>30028.1859563338</v>
      </c>
      <c r="I4650" s="39"/>
      <c r="J4650" s="53">
        <v>43593</v>
      </c>
      <c r="K4650" s="54">
        <v>36</v>
      </c>
      <c r="L4650" s="55">
        <v>-3639.39</v>
      </c>
      <c r="M4650" s="39"/>
      <c r="N4650" s="53">
        <v>43593</v>
      </c>
      <c r="O4650" s="54">
        <v>36</v>
      </c>
      <c r="P4650" s="55">
        <v>15204.585687377201</v>
      </c>
      <c r="Q4650" s="39"/>
      <c r="R4650" s="77">
        <f t="shared" si="216"/>
        <v>-0.121199129554223</v>
      </c>
      <c r="S4650" s="78">
        <f t="shared" si="217"/>
        <v>32645.917975224464</v>
      </c>
      <c r="T4650" s="79">
        <f t="shared" si="218"/>
        <v>-1842.7825505427143</v>
      </c>
    </row>
    <row r="4651" spans="2:20">
      <c r="B4651" s="62">
        <v>43593</v>
      </c>
      <c r="C4651" s="63">
        <v>37</v>
      </c>
      <c r="D4651" s="64">
        <v>2.0429200000000001</v>
      </c>
      <c r="E4651" s="39"/>
      <c r="F4651" s="53">
        <v>43593</v>
      </c>
      <c r="G4651" s="54">
        <v>37</v>
      </c>
      <c r="H4651" s="55">
        <v>27970.4639976941</v>
      </c>
      <c r="I4651" s="39"/>
      <c r="J4651" s="53">
        <v>43593</v>
      </c>
      <c r="K4651" s="54">
        <v>37</v>
      </c>
      <c r="L4651" s="55">
        <v>-660.63</v>
      </c>
      <c r="M4651" s="39"/>
      <c r="N4651" s="53">
        <v>43593</v>
      </c>
      <c r="O4651" s="54">
        <v>37</v>
      </c>
      <c r="P4651" s="55">
        <v>13036.3106409351</v>
      </c>
      <c r="Q4651" s="39"/>
      <c r="R4651" s="77">
        <f t="shared" si="216"/>
        <v>-2.3618843078701258E-2</v>
      </c>
      <c r="S4651" s="78">
        <f t="shared" si="217"/>
        <v>26632.139734579137</v>
      </c>
      <c r="T4651" s="79">
        <f t="shared" si="218"/>
        <v>-307.90257535344955</v>
      </c>
    </row>
    <row r="4652" spans="2:20">
      <c r="B4652" s="62">
        <v>43593</v>
      </c>
      <c r="C4652" s="63">
        <v>38</v>
      </c>
      <c r="D4652" s="64">
        <v>2.2205400000000002</v>
      </c>
      <c r="E4652" s="39"/>
      <c r="F4652" s="53">
        <v>43593</v>
      </c>
      <c r="G4652" s="54">
        <v>38</v>
      </c>
      <c r="H4652" s="55">
        <v>27889.047905445001</v>
      </c>
      <c r="I4652" s="39"/>
      <c r="J4652" s="53">
        <v>43593</v>
      </c>
      <c r="K4652" s="54">
        <v>38</v>
      </c>
      <c r="L4652" s="55">
        <v>3393.13</v>
      </c>
      <c r="M4652" s="39"/>
      <c r="N4652" s="53">
        <v>43593</v>
      </c>
      <c r="O4652" s="54">
        <v>38</v>
      </c>
      <c r="P4652" s="55">
        <v>12976.4860778356</v>
      </c>
      <c r="Q4652" s="39"/>
      <c r="R4652" s="77">
        <f t="shared" si="216"/>
        <v>0.1216653222262755</v>
      </c>
      <c r="S4652" s="78">
        <f t="shared" si="217"/>
        <v>28814.806395277064</v>
      </c>
      <c r="T4652" s="79">
        <f t="shared" si="218"/>
        <v>1578.7883600246462</v>
      </c>
    </row>
    <row r="4653" spans="2:20">
      <c r="B4653" s="62">
        <v>43593</v>
      </c>
      <c r="C4653" s="63">
        <v>39</v>
      </c>
      <c r="D4653" s="64">
        <v>2.3860899999999998</v>
      </c>
      <c r="E4653" s="39"/>
      <c r="F4653" s="53">
        <v>43593</v>
      </c>
      <c r="G4653" s="54">
        <v>39</v>
      </c>
      <c r="H4653" s="55">
        <v>27712.851300963699</v>
      </c>
      <c r="I4653" s="39"/>
      <c r="J4653" s="53">
        <v>43593</v>
      </c>
      <c r="K4653" s="54">
        <v>39</v>
      </c>
      <c r="L4653" s="55">
        <v>3052.46</v>
      </c>
      <c r="M4653" s="39"/>
      <c r="N4653" s="53">
        <v>43593</v>
      </c>
      <c r="O4653" s="54">
        <v>39</v>
      </c>
      <c r="P4653" s="55">
        <v>12957.2290259069</v>
      </c>
      <c r="Q4653" s="39"/>
      <c r="R4653" s="77">
        <f t="shared" si="216"/>
        <v>0.11014601012541256</v>
      </c>
      <c r="S4653" s="78">
        <f t="shared" si="217"/>
        <v>30917.114606426192</v>
      </c>
      <c r="T4653" s="79">
        <f t="shared" si="218"/>
        <v>1427.1870794848307</v>
      </c>
    </row>
    <row r="4654" spans="2:20">
      <c r="B4654" s="62">
        <v>43593</v>
      </c>
      <c r="C4654" s="63">
        <v>40</v>
      </c>
      <c r="D4654" s="64">
        <v>2.8273000000000001</v>
      </c>
      <c r="E4654" s="39"/>
      <c r="F4654" s="53">
        <v>43593</v>
      </c>
      <c r="G4654" s="54">
        <v>40</v>
      </c>
      <c r="H4654" s="55">
        <v>27875.068715678299</v>
      </c>
      <c r="I4654" s="39"/>
      <c r="J4654" s="53">
        <v>43593</v>
      </c>
      <c r="K4654" s="54">
        <v>40</v>
      </c>
      <c r="L4654" s="55">
        <v>8794</v>
      </c>
      <c r="M4654" s="39"/>
      <c r="N4654" s="53">
        <v>43593</v>
      </c>
      <c r="O4654" s="54">
        <v>40</v>
      </c>
      <c r="P4654" s="55">
        <v>13104.7392977772</v>
      </c>
      <c r="Q4654" s="39"/>
      <c r="R4654" s="77">
        <f t="shared" si="216"/>
        <v>0.31547904292891754</v>
      </c>
      <c r="S4654" s="78">
        <f t="shared" si="217"/>
        <v>37051.029416605481</v>
      </c>
      <c r="T4654" s="79">
        <f t="shared" si="218"/>
        <v>4134.2706114957255</v>
      </c>
    </row>
    <row r="4655" spans="2:20">
      <c r="B4655" s="62">
        <v>43593</v>
      </c>
      <c r="C4655" s="63">
        <v>41</v>
      </c>
      <c r="D4655" s="64">
        <v>3.00238</v>
      </c>
      <c r="E4655" s="39"/>
      <c r="F4655" s="53">
        <v>43593</v>
      </c>
      <c r="G4655" s="54">
        <v>41</v>
      </c>
      <c r="H4655" s="55">
        <v>27384.798937413801</v>
      </c>
      <c r="I4655" s="39"/>
      <c r="J4655" s="53">
        <v>43593</v>
      </c>
      <c r="K4655" s="54">
        <v>41</v>
      </c>
      <c r="L4655" s="55">
        <v>21628.33</v>
      </c>
      <c r="M4655" s="39"/>
      <c r="N4655" s="53">
        <v>43593</v>
      </c>
      <c r="O4655" s="54">
        <v>41</v>
      </c>
      <c r="P4655" s="55">
        <v>12885.189175847599</v>
      </c>
      <c r="Q4655" s="39"/>
      <c r="R4655" s="77">
        <f t="shared" si="216"/>
        <v>0.7897932736124943</v>
      </c>
      <c r="S4655" s="78">
        <f t="shared" si="217"/>
        <v>38686.234277781317</v>
      </c>
      <c r="T4655" s="79">
        <f t="shared" si="218"/>
        <v>10176.635740308953</v>
      </c>
    </row>
    <row r="4656" spans="2:20">
      <c r="B4656" s="62">
        <v>43593</v>
      </c>
      <c r="C4656" s="63">
        <v>42</v>
      </c>
      <c r="D4656" s="64">
        <v>2.5838999999999999</v>
      </c>
      <c r="E4656" s="39"/>
      <c r="F4656" s="53">
        <v>43593</v>
      </c>
      <c r="G4656" s="54">
        <v>42</v>
      </c>
      <c r="H4656" s="55">
        <v>26893.495835622802</v>
      </c>
      <c r="I4656" s="39"/>
      <c r="J4656" s="53">
        <v>43593</v>
      </c>
      <c r="K4656" s="54">
        <v>42</v>
      </c>
      <c r="L4656" s="55">
        <v>7900.45</v>
      </c>
      <c r="M4656" s="39"/>
      <c r="N4656" s="53">
        <v>43593</v>
      </c>
      <c r="O4656" s="54">
        <v>42</v>
      </c>
      <c r="P4656" s="55">
        <v>12626.2859130377</v>
      </c>
      <c r="Q4656" s="39"/>
      <c r="R4656" s="77">
        <f t="shared" si="216"/>
        <v>0.29376805634673786</v>
      </c>
      <c r="S4656" s="78">
        <f t="shared" si="217"/>
        <v>32625.060170698111</v>
      </c>
      <c r="T4656" s="79">
        <f t="shared" si="218"/>
        <v>3709.1994715512815</v>
      </c>
    </row>
    <row r="4657" spans="2:20">
      <c r="B4657" s="62">
        <v>43593</v>
      </c>
      <c r="C4657" s="63">
        <v>43</v>
      </c>
      <c r="D4657" s="64">
        <v>2.47675</v>
      </c>
      <c r="E4657" s="39"/>
      <c r="F4657" s="53">
        <v>43593</v>
      </c>
      <c r="G4657" s="54">
        <v>43</v>
      </c>
      <c r="H4657" s="55">
        <v>28207.637043646599</v>
      </c>
      <c r="I4657" s="39"/>
      <c r="J4657" s="53">
        <v>43593</v>
      </c>
      <c r="K4657" s="54">
        <v>43</v>
      </c>
      <c r="L4657" s="55">
        <v>9283.39</v>
      </c>
      <c r="M4657" s="39"/>
      <c r="N4657" s="53">
        <v>43593</v>
      </c>
      <c r="O4657" s="54">
        <v>43</v>
      </c>
      <c r="P4657" s="55">
        <v>14275.247320917801</v>
      </c>
      <c r="Q4657" s="39"/>
      <c r="R4657" s="77">
        <f t="shared" si="216"/>
        <v>0.32910909856204923</v>
      </c>
      <c r="S4657" s="78">
        <f t="shared" si="217"/>
        <v>35356.21880208316</v>
      </c>
      <c r="T4657" s="79">
        <f t="shared" si="218"/>
        <v>4698.1137775375655</v>
      </c>
    </row>
    <row r="4658" spans="2:20">
      <c r="B4658" s="62">
        <v>43593</v>
      </c>
      <c r="C4658" s="63">
        <v>44</v>
      </c>
      <c r="D4658" s="64">
        <v>2.09843</v>
      </c>
      <c r="E4658" s="39"/>
      <c r="F4658" s="53">
        <v>43593</v>
      </c>
      <c r="G4658" s="54">
        <v>44</v>
      </c>
      <c r="H4658" s="55">
        <v>25613.815093904199</v>
      </c>
      <c r="I4658" s="39"/>
      <c r="J4658" s="53">
        <v>43593</v>
      </c>
      <c r="K4658" s="54">
        <v>44</v>
      </c>
      <c r="L4658" s="55">
        <v>-3778.92</v>
      </c>
      <c r="M4658" s="39"/>
      <c r="N4658" s="53">
        <v>43593</v>
      </c>
      <c r="O4658" s="54">
        <v>44</v>
      </c>
      <c r="P4658" s="55">
        <v>12122.155414454301</v>
      </c>
      <c r="Q4658" s="39"/>
      <c r="R4658" s="77">
        <f t="shared" si="216"/>
        <v>-0.14753444522598044</v>
      </c>
      <c r="S4658" s="78">
        <f t="shared" si="217"/>
        <v>25437.494586353339</v>
      </c>
      <c r="T4658" s="79">
        <f t="shared" si="218"/>
        <v>-1788.4354740146302</v>
      </c>
    </row>
    <row r="4659" spans="2:20">
      <c r="B4659" s="62">
        <v>43593</v>
      </c>
      <c r="C4659" s="63">
        <v>45</v>
      </c>
      <c r="D4659" s="64">
        <v>1.8219399999999999</v>
      </c>
      <c r="E4659" s="39"/>
      <c r="F4659" s="53">
        <v>43593</v>
      </c>
      <c r="G4659" s="54">
        <v>45</v>
      </c>
      <c r="H4659" s="55">
        <v>26852.688262750798</v>
      </c>
      <c r="I4659" s="39"/>
      <c r="J4659" s="53">
        <v>43593</v>
      </c>
      <c r="K4659" s="54">
        <v>45</v>
      </c>
      <c r="L4659" s="55">
        <v>-8846.7199999999993</v>
      </c>
      <c r="M4659" s="39"/>
      <c r="N4659" s="53">
        <v>43593</v>
      </c>
      <c r="O4659" s="54">
        <v>45</v>
      </c>
      <c r="P4659" s="55">
        <v>12903.6777595659</v>
      </c>
      <c r="Q4659" s="39"/>
      <c r="R4659" s="77">
        <f t="shared" si="216"/>
        <v>-0.32945379298473776</v>
      </c>
      <c r="S4659" s="78">
        <f t="shared" si="217"/>
        <v>23509.726657263494</v>
      </c>
      <c r="T4659" s="79">
        <f t="shared" si="218"/>
        <v>-4251.1655813417892</v>
      </c>
    </row>
    <row r="4660" spans="2:20">
      <c r="B4660" s="62">
        <v>43593</v>
      </c>
      <c r="C4660" s="63">
        <v>46</v>
      </c>
      <c r="D4660" s="64">
        <v>2.07138</v>
      </c>
      <c r="E4660" s="39"/>
      <c r="F4660" s="53">
        <v>43593</v>
      </c>
      <c r="G4660" s="54">
        <v>46</v>
      </c>
      <c r="H4660" s="55">
        <v>24963.741293497402</v>
      </c>
      <c r="I4660" s="39"/>
      <c r="J4660" s="53">
        <v>43593</v>
      </c>
      <c r="K4660" s="54">
        <v>46</v>
      </c>
      <c r="L4660" s="55">
        <v>-8967.5300000000007</v>
      </c>
      <c r="M4660" s="39"/>
      <c r="N4660" s="53">
        <v>43593</v>
      </c>
      <c r="O4660" s="54">
        <v>46</v>
      </c>
      <c r="P4660" s="55">
        <v>11956.4590678801</v>
      </c>
      <c r="Q4660" s="39"/>
      <c r="R4660" s="77">
        <f t="shared" si="216"/>
        <v>-0.35922219728882859</v>
      </c>
      <c r="S4660" s="78">
        <f t="shared" si="217"/>
        <v>24766.37018402548</v>
      </c>
      <c r="T4660" s="79">
        <f t="shared" si="218"/>
        <v>-4295.0254981578291</v>
      </c>
    </row>
    <row r="4661" spans="2:20">
      <c r="B4661" s="62">
        <v>43593</v>
      </c>
      <c r="C4661" s="63">
        <v>47</v>
      </c>
      <c r="D4661" s="64">
        <v>3.01125</v>
      </c>
      <c r="E4661" s="39"/>
      <c r="F4661" s="53">
        <v>43593</v>
      </c>
      <c r="G4661" s="54">
        <v>47</v>
      </c>
      <c r="H4661" s="55">
        <v>23010.212338262099</v>
      </c>
      <c r="I4661" s="39"/>
      <c r="J4661" s="53">
        <v>43593</v>
      </c>
      <c r="K4661" s="54">
        <v>47</v>
      </c>
      <c r="L4661" s="55">
        <v>11555.09</v>
      </c>
      <c r="M4661" s="39"/>
      <c r="N4661" s="53">
        <v>43593</v>
      </c>
      <c r="O4661" s="54">
        <v>47</v>
      </c>
      <c r="P4661" s="55">
        <v>10965.063035716001</v>
      </c>
      <c r="Q4661" s="39"/>
      <c r="R4661" s="77">
        <f t="shared" si="216"/>
        <v>0.50217224552881834</v>
      </c>
      <c r="S4661" s="78">
        <f t="shared" si="217"/>
        <v>33018.546066299808</v>
      </c>
      <c r="T4661" s="79">
        <f t="shared" si="218"/>
        <v>5506.3503270105457</v>
      </c>
    </row>
    <row r="4662" spans="2:20">
      <c r="B4662" s="62">
        <v>43593</v>
      </c>
      <c r="C4662" s="63">
        <v>48</v>
      </c>
      <c r="D4662" s="64">
        <v>3.0382500000000001</v>
      </c>
      <c r="E4662" s="39"/>
      <c r="F4662" s="53">
        <v>43593</v>
      </c>
      <c r="G4662" s="54">
        <v>48</v>
      </c>
      <c r="H4662" s="55">
        <v>21745.906201086102</v>
      </c>
      <c r="I4662" s="39"/>
      <c r="J4662" s="53">
        <v>43593</v>
      </c>
      <c r="K4662" s="54">
        <v>48</v>
      </c>
      <c r="L4662" s="55">
        <v>11514.01</v>
      </c>
      <c r="M4662" s="39"/>
      <c r="N4662" s="53">
        <v>43593</v>
      </c>
      <c r="O4662" s="54">
        <v>48</v>
      </c>
      <c r="P4662" s="55">
        <v>10367.7519633722</v>
      </c>
      <c r="Q4662" s="39"/>
      <c r="R4662" s="77">
        <f t="shared" si="216"/>
        <v>0.52947942907180068</v>
      </c>
      <c r="S4662" s="78">
        <f t="shared" si="217"/>
        <v>31499.822402715588</v>
      </c>
      <c r="T4662" s="79">
        <f t="shared" si="218"/>
        <v>5489.5113903243528</v>
      </c>
    </row>
    <row r="4663" spans="2:20">
      <c r="B4663" s="62">
        <v>43594</v>
      </c>
      <c r="C4663" s="63">
        <v>1</v>
      </c>
      <c r="D4663" s="64">
        <v>2.9037700000000002</v>
      </c>
      <c r="E4663" s="39"/>
      <c r="F4663" s="53">
        <v>43594</v>
      </c>
      <c r="G4663" s="54">
        <v>1</v>
      </c>
      <c r="H4663" s="55">
        <v>19664.376222415998</v>
      </c>
      <c r="I4663" s="39"/>
      <c r="J4663" s="53">
        <v>43594</v>
      </c>
      <c r="K4663" s="54">
        <v>1</v>
      </c>
      <c r="L4663" s="55">
        <v>1843.8</v>
      </c>
      <c r="M4663" s="39"/>
      <c r="N4663" s="53">
        <v>43594</v>
      </c>
      <c r="O4663" s="54">
        <v>1</v>
      </c>
      <c r="P4663" s="55">
        <v>8778.362763096</v>
      </c>
      <c r="Q4663" s="39"/>
      <c r="R4663" s="77">
        <f t="shared" si="216"/>
        <v>9.3763462372032855E-2</v>
      </c>
      <c r="S4663" s="78">
        <f t="shared" si="217"/>
        <v>25490.346440595273</v>
      </c>
      <c r="T4663" s="79">
        <f t="shared" si="218"/>
        <v>823.08968662560619</v>
      </c>
    </row>
    <row r="4664" spans="2:20">
      <c r="B4664" s="62">
        <v>43594</v>
      </c>
      <c r="C4664" s="63">
        <v>2</v>
      </c>
      <c r="D4664" s="64">
        <v>2.8936899999999999</v>
      </c>
      <c r="E4664" s="39"/>
      <c r="F4664" s="53">
        <v>43594</v>
      </c>
      <c r="G4664" s="54">
        <v>2</v>
      </c>
      <c r="H4664" s="55">
        <v>20263.090939816098</v>
      </c>
      <c r="I4664" s="39"/>
      <c r="J4664" s="53">
        <v>43594</v>
      </c>
      <c r="K4664" s="54">
        <v>2</v>
      </c>
      <c r="L4664" s="55">
        <v>1897.12</v>
      </c>
      <c r="M4664" s="39"/>
      <c r="N4664" s="53">
        <v>43594</v>
      </c>
      <c r="O4664" s="54">
        <v>2</v>
      </c>
      <c r="P4664" s="55">
        <v>9765.3284783195995</v>
      </c>
      <c r="Q4664" s="39"/>
      <c r="R4664" s="77">
        <f t="shared" si="216"/>
        <v>9.3624413256333028E-2</v>
      </c>
      <c r="S4664" s="78">
        <f t="shared" si="217"/>
        <v>28257.833364428639</v>
      </c>
      <c r="T4664" s="79">
        <f t="shared" si="218"/>
        <v>914.27314903803199</v>
      </c>
    </row>
    <row r="4665" spans="2:20">
      <c r="B4665" s="62">
        <v>43594</v>
      </c>
      <c r="C4665" s="63">
        <v>3</v>
      </c>
      <c r="D4665" s="64">
        <v>2.9313899999999999</v>
      </c>
      <c r="E4665" s="39"/>
      <c r="F4665" s="53">
        <v>43594</v>
      </c>
      <c r="G4665" s="54">
        <v>3</v>
      </c>
      <c r="H4665" s="55">
        <v>19175.6303904204</v>
      </c>
      <c r="I4665" s="39"/>
      <c r="J4665" s="53">
        <v>43594</v>
      </c>
      <c r="K4665" s="54">
        <v>3</v>
      </c>
      <c r="L4665" s="55">
        <v>1512.53</v>
      </c>
      <c r="M4665" s="39"/>
      <c r="N4665" s="53">
        <v>43594</v>
      </c>
      <c r="O4665" s="54">
        <v>3</v>
      </c>
      <c r="P4665" s="55">
        <v>8500.8026638195006</v>
      </c>
      <c r="Q4665" s="39"/>
      <c r="R4665" s="77">
        <f t="shared" si="216"/>
        <v>7.8877719751816719E-2</v>
      </c>
      <c r="S4665" s="78">
        <f t="shared" si="217"/>
        <v>24919.167920693846</v>
      </c>
      <c r="T4665" s="79">
        <f t="shared" si="218"/>
        <v>670.52393018225155</v>
      </c>
    </row>
    <row r="4666" spans="2:20">
      <c r="B4666" s="62">
        <v>43594</v>
      </c>
      <c r="C4666" s="63">
        <v>4</v>
      </c>
      <c r="D4666" s="64">
        <v>3.3872800000000001</v>
      </c>
      <c r="E4666" s="39"/>
      <c r="F4666" s="53">
        <v>43594</v>
      </c>
      <c r="G4666" s="54">
        <v>4</v>
      </c>
      <c r="H4666" s="55">
        <v>20669.755356196401</v>
      </c>
      <c r="I4666" s="39"/>
      <c r="J4666" s="53">
        <v>43594</v>
      </c>
      <c r="K4666" s="54">
        <v>4</v>
      </c>
      <c r="L4666" s="55">
        <v>11273.62</v>
      </c>
      <c r="M4666" s="39"/>
      <c r="N4666" s="53">
        <v>43594</v>
      </c>
      <c r="O4666" s="54">
        <v>4</v>
      </c>
      <c r="P4666" s="55">
        <v>9948.7598120667008</v>
      </c>
      <c r="Q4666" s="39"/>
      <c r="R4666" s="77">
        <f t="shared" si="216"/>
        <v>0.54541622799712441</v>
      </c>
      <c r="S4666" s="78">
        <f t="shared" si="217"/>
        <v>33699.235136217292</v>
      </c>
      <c r="T4666" s="79">
        <f t="shared" si="218"/>
        <v>5426.2150499468007</v>
      </c>
    </row>
    <row r="4667" spans="2:20">
      <c r="B4667" s="62">
        <v>43594</v>
      </c>
      <c r="C4667" s="63">
        <v>5</v>
      </c>
      <c r="D4667" s="64">
        <v>3.2406100000000002</v>
      </c>
      <c r="E4667" s="39"/>
      <c r="F4667" s="53">
        <v>43594</v>
      </c>
      <c r="G4667" s="54">
        <v>5</v>
      </c>
      <c r="H4667" s="55">
        <v>20297.2675511126</v>
      </c>
      <c r="I4667" s="39"/>
      <c r="J4667" s="53">
        <v>43594</v>
      </c>
      <c r="K4667" s="54">
        <v>5</v>
      </c>
      <c r="L4667" s="55">
        <v>10721.12</v>
      </c>
      <c r="M4667" s="39"/>
      <c r="N4667" s="53">
        <v>43594</v>
      </c>
      <c r="O4667" s="54">
        <v>5</v>
      </c>
      <c r="P4667" s="55">
        <v>9759.5135329192999</v>
      </c>
      <c r="Q4667" s="39"/>
      <c r="R4667" s="77">
        <f t="shared" si="216"/>
        <v>0.52820508834512159</v>
      </c>
      <c r="S4667" s="78">
        <f t="shared" si="217"/>
        <v>31626.777149913614</v>
      </c>
      <c r="T4667" s="79">
        <f t="shared" si="218"/>
        <v>5155.0247078610482</v>
      </c>
    </row>
    <row r="4668" spans="2:20">
      <c r="B4668" s="62">
        <v>43594</v>
      </c>
      <c r="C4668" s="63">
        <v>6</v>
      </c>
      <c r="D4668" s="64">
        <v>3.2907700000000002</v>
      </c>
      <c r="E4668" s="39"/>
      <c r="F4668" s="53">
        <v>43594</v>
      </c>
      <c r="G4668" s="54">
        <v>6</v>
      </c>
      <c r="H4668" s="55">
        <v>20043.239986120701</v>
      </c>
      <c r="I4668" s="39"/>
      <c r="J4668" s="53">
        <v>43594</v>
      </c>
      <c r="K4668" s="54">
        <v>6</v>
      </c>
      <c r="L4668" s="55">
        <v>10005.719999999999</v>
      </c>
      <c r="M4668" s="39"/>
      <c r="N4668" s="53">
        <v>43594</v>
      </c>
      <c r="O4668" s="54">
        <v>6</v>
      </c>
      <c r="P4668" s="55">
        <v>9648.8272164973005</v>
      </c>
      <c r="Q4668" s="39"/>
      <c r="R4668" s="77">
        <f t="shared" si="216"/>
        <v>0.49920671542767731</v>
      </c>
      <c r="S4668" s="78">
        <f t="shared" si="217"/>
        <v>31752.071139232823</v>
      </c>
      <c r="T4668" s="79">
        <f t="shared" si="218"/>
        <v>4816.7593424767956</v>
      </c>
    </row>
    <row r="4669" spans="2:20">
      <c r="B4669" s="62">
        <v>43594</v>
      </c>
      <c r="C4669" s="63">
        <v>7</v>
      </c>
      <c r="D4669" s="64">
        <v>2.9073500000000001</v>
      </c>
      <c r="E4669" s="39"/>
      <c r="F4669" s="53">
        <v>43594</v>
      </c>
      <c r="G4669" s="54">
        <v>7</v>
      </c>
      <c r="H4669" s="55">
        <v>20108.651181279001</v>
      </c>
      <c r="I4669" s="39"/>
      <c r="J4669" s="53">
        <v>43594</v>
      </c>
      <c r="K4669" s="54">
        <v>7</v>
      </c>
      <c r="L4669" s="55">
        <v>-304.79000000000002</v>
      </c>
      <c r="M4669" s="39"/>
      <c r="N4669" s="53">
        <v>43594</v>
      </c>
      <c r="O4669" s="54">
        <v>7</v>
      </c>
      <c r="P4669" s="55">
        <v>9719.1889176304994</v>
      </c>
      <c r="Q4669" s="39"/>
      <c r="R4669" s="77">
        <f t="shared" si="216"/>
        <v>-1.5157157844766692E-2</v>
      </c>
      <c r="S4669" s="78">
        <f t="shared" si="217"/>
        <v>28257.083899673034</v>
      </c>
      <c r="T4669" s="79">
        <f t="shared" si="218"/>
        <v>-147.31528054763263</v>
      </c>
    </row>
    <row r="4670" spans="2:20">
      <c r="B4670" s="62">
        <v>43594</v>
      </c>
      <c r="C4670" s="63">
        <v>8</v>
      </c>
      <c r="D4670" s="64">
        <v>2.75379</v>
      </c>
      <c r="E4670" s="39"/>
      <c r="F4670" s="53">
        <v>43594</v>
      </c>
      <c r="G4670" s="54">
        <v>8</v>
      </c>
      <c r="H4670" s="55">
        <v>19749.347087170601</v>
      </c>
      <c r="I4670" s="39"/>
      <c r="J4670" s="53">
        <v>43594</v>
      </c>
      <c r="K4670" s="54">
        <v>8</v>
      </c>
      <c r="L4670" s="55">
        <v>-3805.81</v>
      </c>
      <c r="M4670" s="39"/>
      <c r="N4670" s="53">
        <v>43594</v>
      </c>
      <c r="O4670" s="54">
        <v>8</v>
      </c>
      <c r="P4670" s="55">
        <v>9543.2327063148005</v>
      </c>
      <c r="Q4670" s="39"/>
      <c r="R4670" s="77">
        <f t="shared" si="216"/>
        <v>-0.19270561113750931</v>
      </c>
      <c r="S4670" s="78">
        <f t="shared" si="217"/>
        <v>26280.058794322635</v>
      </c>
      <c r="T4670" s="79">
        <f t="shared" si="218"/>
        <v>-1839.0344908978605</v>
      </c>
    </row>
    <row r="4671" spans="2:20">
      <c r="B4671" s="62">
        <v>43594</v>
      </c>
      <c r="C4671" s="63">
        <v>9</v>
      </c>
      <c r="D4671" s="64">
        <v>2.6846100000000002</v>
      </c>
      <c r="E4671" s="39"/>
      <c r="F4671" s="53">
        <v>43594</v>
      </c>
      <c r="G4671" s="54">
        <v>9</v>
      </c>
      <c r="H4671" s="55">
        <v>19385.958568133101</v>
      </c>
      <c r="I4671" s="39"/>
      <c r="J4671" s="53">
        <v>43594</v>
      </c>
      <c r="K4671" s="54">
        <v>9</v>
      </c>
      <c r="L4671" s="55">
        <v>-6574.83</v>
      </c>
      <c r="M4671" s="39"/>
      <c r="N4671" s="53">
        <v>43594</v>
      </c>
      <c r="O4671" s="54">
        <v>9</v>
      </c>
      <c r="P4671" s="55">
        <v>9353.2934515863999</v>
      </c>
      <c r="Q4671" s="39"/>
      <c r="R4671" s="77">
        <f t="shared" si="216"/>
        <v>-0.3391542376866416</v>
      </c>
      <c r="S4671" s="78">
        <f t="shared" si="217"/>
        <v>25109.945133063367</v>
      </c>
      <c r="T4671" s="79">
        <f t="shared" si="218"/>
        <v>-3172.2091104322421</v>
      </c>
    </row>
    <row r="4672" spans="2:20">
      <c r="B4672" s="62">
        <v>43594</v>
      </c>
      <c r="C4672" s="63">
        <v>10</v>
      </c>
      <c r="D4672" s="64">
        <v>2.6740699999999999</v>
      </c>
      <c r="E4672" s="39"/>
      <c r="F4672" s="53">
        <v>43594</v>
      </c>
      <c r="G4672" s="54">
        <v>10</v>
      </c>
      <c r="H4672" s="55">
        <v>19490.023748150699</v>
      </c>
      <c r="I4672" s="39"/>
      <c r="J4672" s="53">
        <v>43594</v>
      </c>
      <c r="K4672" s="54">
        <v>10</v>
      </c>
      <c r="L4672" s="55">
        <v>-9389.2099999999991</v>
      </c>
      <c r="M4672" s="39"/>
      <c r="N4672" s="53">
        <v>43594</v>
      </c>
      <c r="O4672" s="54">
        <v>10</v>
      </c>
      <c r="P4672" s="55">
        <v>9422.7711336966004</v>
      </c>
      <c r="Q4672" s="39"/>
      <c r="R4672" s="77">
        <f t="shared" si="216"/>
        <v>-0.48174441043925814</v>
      </c>
      <c r="S4672" s="78">
        <f t="shared" si="217"/>
        <v>25197.149605484068</v>
      </c>
      <c r="T4672" s="79">
        <f t="shared" si="218"/>
        <v>-4539.3673245067284</v>
      </c>
    </row>
    <row r="4673" spans="2:20">
      <c r="B4673" s="62">
        <v>43594</v>
      </c>
      <c r="C4673" s="63">
        <v>11</v>
      </c>
      <c r="D4673" s="64">
        <v>3.0377999999999998</v>
      </c>
      <c r="E4673" s="39"/>
      <c r="F4673" s="53">
        <v>43594</v>
      </c>
      <c r="G4673" s="54">
        <v>11</v>
      </c>
      <c r="H4673" s="55">
        <v>20003.051977772699</v>
      </c>
      <c r="I4673" s="39"/>
      <c r="J4673" s="53">
        <v>43594</v>
      </c>
      <c r="K4673" s="54">
        <v>11</v>
      </c>
      <c r="L4673" s="55">
        <v>-5696</v>
      </c>
      <c r="M4673" s="39"/>
      <c r="N4673" s="53">
        <v>43594</v>
      </c>
      <c r="O4673" s="54">
        <v>11</v>
      </c>
      <c r="P4673" s="55">
        <v>9784.8332327884</v>
      </c>
      <c r="Q4673" s="39"/>
      <c r="R4673" s="77">
        <f t="shared" si="216"/>
        <v>-0.28475654646747756</v>
      </c>
      <c r="S4673" s="78">
        <f t="shared" si="217"/>
        <v>29724.3663945646</v>
      </c>
      <c r="T4673" s="79">
        <f t="shared" si="218"/>
        <v>-2786.2953191290285</v>
      </c>
    </row>
    <row r="4674" spans="2:20">
      <c r="B4674" s="62">
        <v>43594</v>
      </c>
      <c r="C4674" s="63">
        <v>12</v>
      </c>
      <c r="D4674" s="64">
        <v>3.3425799999999999</v>
      </c>
      <c r="E4674" s="39"/>
      <c r="F4674" s="53">
        <v>43594</v>
      </c>
      <c r="G4674" s="54">
        <v>12</v>
      </c>
      <c r="H4674" s="55">
        <v>20966.359572838999</v>
      </c>
      <c r="I4674" s="39"/>
      <c r="J4674" s="53">
        <v>43594</v>
      </c>
      <c r="K4674" s="54">
        <v>12</v>
      </c>
      <c r="L4674" s="55">
        <v>2889.29</v>
      </c>
      <c r="M4674" s="39"/>
      <c r="N4674" s="53">
        <v>43594</v>
      </c>
      <c r="O4674" s="54">
        <v>12</v>
      </c>
      <c r="P4674" s="55">
        <v>10275.8087104443</v>
      </c>
      <c r="Q4674" s="39"/>
      <c r="R4674" s="77">
        <f t="shared" si="216"/>
        <v>0.13780599297471502</v>
      </c>
      <c r="S4674" s="78">
        <f t="shared" si="217"/>
        <v>34347.712679356911</v>
      </c>
      <c r="T4674" s="79">
        <f t="shared" si="218"/>
        <v>1416.0680229610027</v>
      </c>
    </row>
    <row r="4675" spans="2:20">
      <c r="B4675" s="62">
        <v>43594</v>
      </c>
      <c r="C4675" s="63">
        <v>13</v>
      </c>
      <c r="D4675" s="64">
        <v>3.0450900000000001</v>
      </c>
      <c r="E4675" s="39"/>
      <c r="F4675" s="53">
        <v>43594</v>
      </c>
      <c r="G4675" s="54">
        <v>13</v>
      </c>
      <c r="H4675" s="55">
        <v>19629.310550996201</v>
      </c>
      <c r="I4675" s="39"/>
      <c r="J4675" s="53">
        <v>43594</v>
      </c>
      <c r="K4675" s="54">
        <v>13</v>
      </c>
      <c r="L4675" s="55">
        <v>11078.3</v>
      </c>
      <c r="M4675" s="39"/>
      <c r="N4675" s="53">
        <v>43594</v>
      </c>
      <c r="O4675" s="54">
        <v>13</v>
      </c>
      <c r="P4675" s="55">
        <v>8572.8203999619</v>
      </c>
      <c r="Q4675" s="39"/>
      <c r="R4675" s="77">
        <f t="shared" si="216"/>
        <v>0.56437540030858435</v>
      </c>
      <c r="S4675" s="78">
        <f t="shared" si="217"/>
        <v>26105.009671719981</v>
      </c>
      <c r="T4675" s="79">
        <f t="shared" si="218"/>
        <v>4838.2889450020957</v>
      </c>
    </row>
    <row r="4676" spans="2:20">
      <c r="B4676" s="62">
        <v>43594</v>
      </c>
      <c r="C4676" s="63">
        <v>14</v>
      </c>
      <c r="D4676" s="64">
        <v>3.07884</v>
      </c>
      <c r="E4676" s="39"/>
      <c r="F4676" s="53">
        <v>43594</v>
      </c>
      <c r="G4676" s="54">
        <v>14</v>
      </c>
      <c r="H4676" s="55">
        <v>21359.202403695999</v>
      </c>
      <c r="I4676" s="39"/>
      <c r="J4676" s="53">
        <v>43594</v>
      </c>
      <c r="K4676" s="54">
        <v>14</v>
      </c>
      <c r="L4676" s="55">
        <v>17724.61</v>
      </c>
      <c r="M4676" s="39"/>
      <c r="N4676" s="53">
        <v>43594</v>
      </c>
      <c r="O4676" s="54">
        <v>14</v>
      </c>
      <c r="P4676" s="55">
        <v>9470.5422214654009</v>
      </c>
      <c r="Q4676" s="39"/>
      <c r="R4676" s="77">
        <f t="shared" si="216"/>
        <v>0.82983482552386556</v>
      </c>
      <c r="S4676" s="78">
        <f t="shared" si="217"/>
        <v>29158.284213136536</v>
      </c>
      <c r="T4676" s="79">
        <f t="shared" si="218"/>
        <v>7858.9857519661427</v>
      </c>
    </row>
    <row r="4677" spans="2:20">
      <c r="B4677" s="62">
        <v>43594</v>
      </c>
      <c r="C4677" s="63">
        <v>15</v>
      </c>
      <c r="D4677" s="64">
        <v>2.6314199999999999</v>
      </c>
      <c r="E4677" s="39"/>
      <c r="F4677" s="53">
        <v>43594</v>
      </c>
      <c r="G4677" s="54">
        <v>15</v>
      </c>
      <c r="H4677" s="55">
        <v>23649.611960574701</v>
      </c>
      <c r="I4677" s="39"/>
      <c r="J4677" s="53">
        <v>43594</v>
      </c>
      <c r="K4677" s="54">
        <v>15</v>
      </c>
      <c r="L4677" s="55">
        <v>14668.29</v>
      </c>
      <c r="M4677" s="39"/>
      <c r="N4677" s="53">
        <v>43594</v>
      </c>
      <c r="O4677" s="54">
        <v>15</v>
      </c>
      <c r="P4677" s="55">
        <v>10548.1611967757</v>
      </c>
      <c r="Q4677" s="39"/>
      <c r="R4677" s="77">
        <f t="shared" si="216"/>
        <v>0.6202338551876837</v>
      </c>
      <c r="S4677" s="78">
        <f t="shared" si="217"/>
        <v>27756.642336419511</v>
      </c>
      <c r="T4677" s="79">
        <f t="shared" si="218"/>
        <v>6542.3266842173234</v>
      </c>
    </row>
    <row r="4678" spans="2:20">
      <c r="B4678" s="62">
        <v>43594</v>
      </c>
      <c r="C4678" s="63">
        <v>16</v>
      </c>
      <c r="D4678" s="64">
        <v>2.6160800000000002</v>
      </c>
      <c r="E4678" s="39"/>
      <c r="F4678" s="53">
        <v>43594</v>
      </c>
      <c r="G4678" s="54">
        <v>16</v>
      </c>
      <c r="H4678" s="55">
        <v>24547.934585336199</v>
      </c>
      <c r="I4678" s="39"/>
      <c r="J4678" s="53">
        <v>43594</v>
      </c>
      <c r="K4678" s="54">
        <v>16</v>
      </c>
      <c r="L4678" s="55">
        <v>22716.19</v>
      </c>
      <c r="M4678" s="39"/>
      <c r="N4678" s="53">
        <v>43594</v>
      </c>
      <c r="O4678" s="54">
        <v>16</v>
      </c>
      <c r="P4678" s="55">
        <v>10958.289590927599</v>
      </c>
      <c r="Q4678" s="39"/>
      <c r="R4678" s="77">
        <f t="shared" si="216"/>
        <v>0.92538090815874996</v>
      </c>
      <c r="S4678" s="78">
        <f t="shared" si="217"/>
        <v>28667.762233033875</v>
      </c>
      <c r="T4678" s="79">
        <f t="shared" si="218"/>
        <v>10140.591973519158</v>
      </c>
    </row>
    <row r="4679" spans="2:20">
      <c r="B4679" s="62">
        <v>43594</v>
      </c>
      <c r="C4679" s="63">
        <v>17</v>
      </c>
      <c r="D4679" s="64">
        <v>2.0605799999999999</v>
      </c>
      <c r="E4679" s="39"/>
      <c r="F4679" s="53">
        <v>43594</v>
      </c>
      <c r="G4679" s="54">
        <v>17</v>
      </c>
      <c r="H4679" s="55">
        <v>24905.525576555599</v>
      </c>
      <c r="I4679" s="39"/>
      <c r="J4679" s="53">
        <v>43594</v>
      </c>
      <c r="K4679" s="54">
        <v>17</v>
      </c>
      <c r="L4679" s="55">
        <v>2590.5300000000002</v>
      </c>
      <c r="M4679" s="39"/>
      <c r="N4679" s="53">
        <v>43594</v>
      </c>
      <c r="O4679" s="54">
        <v>17</v>
      </c>
      <c r="P4679" s="55">
        <v>10936.059092634699</v>
      </c>
      <c r="Q4679" s="39"/>
      <c r="R4679" s="77">
        <f t="shared" si="216"/>
        <v>0.10401426751815077</v>
      </c>
      <c r="S4679" s="78">
        <f t="shared" si="217"/>
        <v>22534.624645101208</v>
      </c>
      <c r="T4679" s="79">
        <f t="shared" si="218"/>
        <v>1137.5061760556107</v>
      </c>
    </row>
    <row r="4680" spans="2:20">
      <c r="B4680" s="62">
        <v>43594</v>
      </c>
      <c r="C4680" s="63">
        <v>18</v>
      </c>
      <c r="D4680" s="64">
        <v>1.94641</v>
      </c>
      <c r="E4680" s="39"/>
      <c r="F4680" s="53">
        <v>43594</v>
      </c>
      <c r="G4680" s="54">
        <v>18</v>
      </c>
      <c r="H4680" s="55">
        <v>24745.973955530299</v>
      </c>
      <c r="I4680" s="39"/>
      <c r="J4680" s="53">
        <v>43594</v>
      </c>
      <c r="K4680" s="54">
        <v>18</v>
      </c>
      <c r="L4680" s="55">
        <v>-440.7</v>
      </c>
      <c r="M4680" s="39"/>
      <c r="N4680" s="53">
        <v>43594</v>
      </c>
      <c r="O4680" s="54">
        <v>18</v>
      </c>
      <c r="P4680" s="55">
        <v>10839.8921991278</v>
      </c>
      <c r="Q4680" s="39"/>
      <c r="R4680" s="77">
        <f t="shared" si="216"/>
        <v>-1.7808957561822339E-2</v>
      </c>
      <c r="S4680" s="78">
        <f t="shared" si="217"/>
        <v>21098.87457530434</v>
      </c>
      <c r="T4680" s="79">
        <f t="shared" si="218"/>
        <v>-193.04718014899603</v>
      </c>
    </row>
    <row r="4681" spans="2:20">
      <c r="B4681" s="62">
        <v>43594</v>
      </c>
      <c r="C4681" s="63">
        <v>19</v>
      </c>
      <c r="D4681" s="64">
        <v>2.18364</v>
      </c>
      <c r="E4681" s="39"/>
      <c r="F4681" s="53">
        <v>43594</v>
      </c>
      <c r="G4681" s="54">
        <v>19</v>
      </c>
      <c r="H4681" s="55">
        <v>24944.8500574596</v>
      </c>
      <c r="I4681" s="39"/>
      <c r="J4681" s="53">
        <v>43594</v>
      </c>
      <c r="K4681" s="54">
        <v>19</v>
      </c>
      <c r="L4681" s="55">
        <v>8038.91</v>
      </c>
      <c r="M4681" s="39"/>
      <c r="N4681" s="53">
        <v>43594</v>
      </c>
      <c r="O4681" s="54">
        <v>19</v>
      </c>
      <c r="P4681" s="55">
        <v>10900.298196158101</v>
      </c>
      <c r="Q4681" s="39"/>
      <c r="R4681" s="77">
        <f t="shared" si="216"/>
        <v>0.32226732096936433</v>
      </c>
      <c r="S4681" s="78">
        <f t="shared" si="217"/>
        <v>23802.327153058675</v>
      </c>
      <c r="T4681" s="79">
        <f t="shared" si="218"/>
        <v>3512.8098974430659</v>
      </c>
    </row>
    <row r="4682" spans="2:20">
      <c r="B4682" s="62">
        <v>43594</v>
      </c>
      <c r="C4682" s="63">
        <v>20</v>
      </c>
      <c r="D4682" s="64">
        <v>2.4687399999999999</v>
      </c>
      <c r="E4682" s="39"/>
      <c r="F4682" s="53">
        <v>43594</v>
      </c>
      <c r="G4682" s="54">
        <v>20</v>
      </c>
      <c r="H4682" s="55">
        <v>24807.3813499932</v>
      </c>
      <c r="I4682" s="39"/>
      <c r="J4682" s="53">
        <v>43594</v>
      </c>
      <c r="K4682" s="54">
        <v>20</v>
      </c>
      <c r="L4682" s="55">
        <v>15491.22</v>
      </c>
      <c r="M4682" s="39"/>
      <c r="N4682" s="53">
        <v>43594</v>
      </c>
      <c r="O4682" s="54">
        <v>20</v>
      </c>
      <c r="P4682" s="55">
        <v>10853.9621084346</v>
      </c>
      <c r="Q4682" s="39"/>
      <c r="R4682" s="77">
        <f t="shared" ref="R4682:R4745" si="219">L4682/H4682</f>
        <v>0.62446010650794648</v>
      </c>
      <c r="S4682" s="78">
        <f t="shared" ref="S4682:S4745" si="220">P4682*D4682</f>
        <v>26795.610415576833</v>
      </c>
      <c r="T4682" s="79">
        <f t="shared" ref="T4682:T4745" si="221">P4682*R4682</f>
        <v>6777.8663342662858</v>
      </c>
    </row>
    <row r="4683" spans="2:20">
      <c r="B4683" s="62">
        <v>43594</v>
      </c>
      <c r="C4683" s="63">
        <v>21</v>
      </c>
      <c r="D4683" s="64">
        <v>2.5062500000000001</v>
      </c>
      <c r="E4683" s="39"/>
      <c r="F4683" s="53">
        <v>43594</v>
      </c>
      <c r="G4683" s="54">
        <v>21</v>
      </c>
      <c r="H4683" s="55">
        <v>24258.9143742468</v>
      </c>
      <c r="I4683" s="39"/>
      <c r="J4683" s="53">
        <v>43594</v>
      </c>
      <c r="K4683" s="54">
        <v>21</v>
      </c>
      <c r="L4683" s="55">
        <v>15757.51</v>
      </c>
      <c r="M4683" s="39"/>
      <c r="N4683" s="53">
        <v>43594</v>
      </c>
      <c r="O4683" s="54">
        <v>21</v>
      </c>
      <c r="P4683" s="55">
        <v>10741.7918119183</v>
      </c>
      <c r="Q4683" s="39"/>
      <c r="R4683" s="77">
        <f t="shared" si="219"/>
        <v>0.64955544823259403</v>
      </c>
      <c r="S4683" s="78">
        <f t="shared" si="220"/>
        <v>26921.61572862024</v>
      </c>
      <c r="T4683" s="79">
        <f t="shared" si="221"/>
        <v>6977.3893952117996</v>
      </c>
    </row>
    <row r="4684" spans="2:20">
      <c r="B4684" s="62">
        <v>43594</v>
      </c>
      <c r="C4684" s="63">
        <v>22</v>
      </c>
      <c r="D4684" s="64">
        <v>2.4961199999999999</v>
      </c>
      <c r="E4684" s="39"/>
      <c r="F4684" s="53">
        <v>43594</v>
      </c>
      <c r="G4684" s="54">
        <v>22</v>
      </c>
      <c r="H4684" s="55">
        <v>24307.227932339501</v>
      </c>
      <c r="I4684" s="39"/>
      <c r="J4684" s="53">
        <v>43594</v>
      </c>
      <c r="K4684" s="54">
        <v>22</v>
      </c>
      <c r="L4684" s="55">
        <v>16360.9</v>
      </c>
      <c r="M4684" s="39"/>
      <c r="N4684" s="53">
        <v>43594</v>
      </c>
      <c r="O4684" s="54">
        <v>22</v>
      </c>
      <c r="P4684" s="55">
        <v>10779.0697764877</v>
      </c>
      <c r="Q4684" s="39"/>
      <c r="R4684" s="77">
        <f t="shared" si="219"/>
        <v>0.67308785870365229</v>
      </c>
      <c r="S4684" s="78">
        <f t="shared" si="220"/>
        <v>26905.851650486478</v>
      </c>
      <c r="T4684" s="79">
        <f t="shared" si="221"/>
        <v>7255.2609946733619</v>
      </c>
    </row>
    <row r="4685" spans="2:20">
      <c r="B4685" s="62">
        <v>43594</v>
      </c>
      <c r="C4685" s="63">
        <v>23</v>
      </c>
      <c r="D4685" s="64">
        <v>2.2183099999999998</v>
      </c>
      <c r="E4685" s="39"/>
      <c r="F4685" s="53">
        <v>43594</v>
      </c>
      <c r="G4685" s="54">
        <v>23</v>
      </c>
      <c r="H4685" s="55">
        <v>24358.852431550498</v>
      </c>
      <c r="I4685" s="39"/>
      <c r="J4685" s="53">
        <v>43594</v>
      </c>
      <c r="K4685" s="54">
        <v>23</v>
      </c>
      <c r="L4685" s="55">
        <v>7194.01</v>
      </c>
      <c r="M4685" s="39"/>
      <c r="N4685" s="53">
        <v>43594</v>
      </c>
      <c r="O4685" s="54">
        <v>23</v>
      </c>
      <c r="P4685" s="55">
        <v>10893.515216384199</v>
      </c>
      <c r="Q4685" s="39"/>
      <c r="R4685" s="77">
        <f t="shared" si="219"/>
        <v>0.29533452038496072</v>
      </c>
      <c r="S4685" s="78">
        <f t="shared" si="220"/>
        <v>24165.193739657232</v>
      </c>
      <c r="T4685" s="79">
        <f t="shared" si="221"/>
        <v>3217.2310917370992</v>
      </c>
    </row>
    <row r="4686" spans="2:20">
      <c r="B4686" s="62">
        <v>43594</v>
      </c>
      <c r="C4686" s="63">
        <v>24</v>
      </c>
      <c r="D4686" s="64">
        <v>2.4780799999999998</v>
      </c>
      <c r="E4686" s="39"/>
      <c r="F4686" s="53">
        <v>43594</v>
      </c>
      <c r="G4686" s="54">
        <v>24</v>
      </c>
      <c r="H4686" s="55">
        <v>24094.118097577099</v>
      </c>
      <c r="I4686" s="39"/>
      <c r="J4686" s="53">
        <v>43594</v>
      </c>
      <c r="K4686" s="54">
        <v>24</v>
      </c>
      <c r="L4686" s="55">
        <v>13172.35</v>
      </c>
      <c r="M4686" s="39"/>
      <c r="N4686" s="53">
        <v>43594</v>
      </c>
      <c r="O4686" s="54">
        <v>24</v>
      </c>
      <c r="P4686" s="55">
        <v>10717.6329143114</v>
      </c>
      <c r="Q4686" s="39"/>
      <c r="R4686" s="77">
        <f t="shared" si="219"/>
        <v>0.54670396926977005</v>
      </c>
      <c r="S4686" s="78">
        <f t="shared" si="220"/>
        <v>26559.151772296791</v>
      </c>
      <c r="T4686" s="79">
        <f t="shared" si="221"/>
        <v>5859.3724554303753</v>
      </c>
    </row>
    <row r="4687" spans="2:20">
      <c r="B4687" s="62">
        <v>43594</v>
      </c>
      <c r="C4687" s="63">
        <v>25</v>
      </c>
      <c r="D4687" s="64">
        <v>2.71848</v>
      </c>
      <c r="E4687" s="39"/>
      <c r="F4687" s="53">
        <v>43594</v>
      </c>
      <c r="G4687" s="54">
        <v>25</v>
      </c>
      <c r="H4687" s="55">
        <v>24289.195936473701</v>
      </c>
      <c r="I4687" s="39"/>
      <c r="J4687" s="53">
        <v>43594</v>
      </c>
      <c r="K4687" s="54">
        <v>25</v>
      </c>
      <c r="L4687" s="55">
        <v>15580.57</v>
      </c>
      <c r="M4687" s="39"/>
      <c r="N4687" s="53">
        <v>43594</v>
      </c>
      <c r="O4687" s="54">
        <v>25</v>
      </c>
      <c r="P4687" s="55">
        <v>10810.089678627999</v>
      </c>
      <c r="Q4687" s="39"/>
      <c r="R4687" s="77">
        <f t="shared" si="219"/>
        <v>0.64146092117456821</v>
      </c>
      <c r="S4687" s="78">
        <f t="shared" si="220"/>
        <v>29387.012589556642</v>
      </c>
      <c r="T4687" s="79">
        <f t="shared" si="221"/>
        <v>6934.2500832324085</v>
      </c>
    </row>
    <row r="4688" spans="2:20">
      <c r="B4688" s="62">
        <v>43594</v>
      </c>
      <c r="C4688" s="63">
        <v>26</v>
      </c>
      <c r="D4688" s="64">
        <v>3.49668</v>
      </c>
      <c r="E4688" s="39"/>
      <c r="F4688" s="53">
        <v>43594</v>
      </c>
      <c r="G4688" s="54">
        <v>26</v>
      </c>
      <c r="H4688" s="55">
        <v>23831.838702908401</v>
      </c>
      <c r="I4688" s="39"/>
      <c r="J4688" s="53">
        <v>43594</v>
      </c>
      <c r="K4688" s="54">
        <v>26</v>
      </c>
      <c r="L4688" s="55">
        <v>26248.9</v>
      </c>
      <c r="M4688" s="39"/>
      <c r="N4688" s="53">
        <v>43594</v>
      </c>
      <c r="O4688" s="54">
        <v>26</v>
      </c>
      <c r="P4688" s="55">
        <v>10728.1445135186</v>
      </c>
      <c r="Q4688" s="39"/>
      <c r="R4688" s="77">
        <f t="shared" si="219"/>
        <v>1.1014215196411441</v>
      </c>
      <c r="S4688" s="78">
        <f t="shared" si="220"/>
        <v>37512.888357530217</v>
      </c>
      <c r="T4688" s="79">
        <f t="shared" si="221"/>
        <v>11816.20923300946</v>
      </c>
    </row>
    <row r="4689" spans="2:20">
      <c r="B4689" s="62">
        <v>43594</v>
      </c>
      <c r="C4689" s="63">
        <v>27</v>
      </c>
      <c r="D4689" s="64">
        <v>3.6586400000000001</v>
      </c>
      <c r="E4689" s="39"/>
      <c r="F4689" s="53">
        <v>43594</v>
      </c>
      <c r="G4689" s="54">
        <v>27</v>
      </c>
      <c r="H4689" s="55">
        <v>23668.690022488201</v>
      </c>
      <c r="I4689" s="39"/>
      <c r="J4689" s="53">
        <v>43594</v>
      </c>
      <c r="K4689" s="54">
        <v>27</v>
      </c>
      <c r="L4689" s="55">
        <v>32780.080000000002</v>
      </c>
      <c r="M4689" s="39"/>
      <c r="N4689" s="53">
        <v>43594</v>
      </c>
      <c r="O4689" s="54">
        <v>27</v>
      </c>
      <c r="P4689" s="55">
        <v>10682.052253211399</v>
      </c>
      <c r="Q4689" s="39"/>
      <c r="R4689" s="77">
        <f t="shared" si="219"/>
        <v>1.3849553975676241</v>
      </c>
      <c r="S4689" s="78">
        <f t="shared" si="220"/>
        <v>39081.783655689353</v>
      </c>
      <c r="T4689" s="79">
        <f t="shared" si="221"/>
        <v>14794.165925184529</v>
      </c>
    </row>
    <row r="4690" spans="2:20">
      <c r="B4690" s="62">
        <v>43594</v>
      </c>
      <c r="C4690" s="63">
        <v>28</v>
      </c>
      <c r="D4690" s="64">
        <v>3.1743899999999998</v>
      </c>
      <c r="E4690" s="39"/>
      <c r="F4690" s="53">
        <v>43594</v>
      </c>
      <c r="G4690" s="54">
        <v>28</v>
      </c>
      <c r="H4690" s="55">
        <v>23695.998736035199</v>
      </c>
      <c r="I4690" s="39"/>
      <c r="J4690" s="53">
        <v>43594</v>
      </c>
      <c r="K4690" s="54">
        <v>28</v>
      </c>
      <c r="L4690" s="55">
        <v>25421.16</v>
      </c>
      <c r="M4690" s="39"/>
      <c r="N4690" s="53">
        <v>43594</v>
      </c>
      <c r="O4690" s="54">
        <v>28</v>
      </c>
      <c r="P4690" s="55">
        <v>10714.8504249328</v>
      </c>
      <c r="Q4690" s="39"/>
      <c r="R4690" s="77">
        <f t="shared" si="219"/>
        <v>1.0728039059751171</v>
      </c>
      <c r="S4690" s="78">
        <f t="shared" si="220"/>
        <v>34013.114040402426</v>
      </c>
      <c r="T4690" s="79">
        <f t="shared" si="221"/>
        <v>11494.93338780705</v>
      </c>
    </row>
    <row r="4691" spans="2:20">
      <c r="B4691" s="62">
        <v>43594</v>
      </c>
      <c r="C4691" s="63">
        <v>29</v>
      </c>
      <c r="D4691" s="64">
        <v>3.2029000000000001</v>
      </c>
      <c r="E4691" s="39"/>
      <c r="F4691" s="53">
        <v>43594</v>
      </c>
      <c r="G4691" s="54">
        <v>29</v>
      </c>
      <c r="H4691" s="55">
        <v>24052.235003666901</v>
      </c>
      <c r="I4691" s="39"/>
      <c r="J4691" s="53">
        <v>43594</v>
      </c>
      <c r="K4691" s="54">
        <v>29</v>
      </c>
      <c r="L4691" s="55">
        <v>43069.83</v>
      </c>
      <c r="M4691" s="39"/>
      <c r="N4691" s="53">
        <v>43594</v>
      </c>
      <c r="O4691" s="54">
        <v>29</v>
      </c>
      <c r="P4691" s="55">
        <v>11016.9060380182</v>
      </c>
      <c r="Q4691" s="39"/>
      <c r="R4691" s="77">
        <f t="shared" si="219"/>
        <v>1.7906789116867416</v>
      </c>
      <c r="S4691" s="78">
        <f t="shared" si="220"/>
        <v>35286.048349168494</v>
      </c>
      <c r="T4691" s="79">
        <f t="shared" si="221"/>
        <v>19727.741314313524</v>
      </c>
    </row>
    <row r="4692" spans="2:20">
      <c r="B4692" s="62">
        <v>43594</v>
      </c>
      <c r="C4692" s="63">
        <v>30</v>
      </c>
      <c r="D4692" s="64">
        <v>3.5377200000000002</v>
      </c>
      <c r="E4692" s="39"/>
      <c r="F4692" s="53">
        <v>43594</v>
      </c>
      <c r="G4692" s="54">
        <v>30</v>
      </c>
      <c r="H4692" s="55">
        <v>24262.4989285103</v>
      </c>
      <c r="I4692" s="39"/>
      <c r="J4692" s="53">
        <v>43594</v>
      </c>
      <c r="K4692" s="54">
        <v>30</v>
      </c>
      <c r="L4692" s="55">
        <v>46425.66</v>
      </c>
      <c r="M4692" s="39"/>
      <c r="N4692" s="53">
        <v>43594</v>
      </c>
      <c r="O4692" s="54">
        <v>30</v>
      </c>
      <c r="P4692" s="55">
        <v>11310.4844491801</v>
      </c>
      <c r="Q4692" s="39"/>
      <c r="R4692" s="77">
        <f t="shared" si="219"/>
        <v>1.9134739639471467</v>
      </c>
      <c r="S4692" s="78">
        <f t="shared" si="220"/>
        <v>40013.327045553422</v>
      </c>
      <c r="T4692" s="79">
        <f t="shared" si="221"/>
        <v>21642.317513135207</v>
      </c>
    </row>
    <row r="4693" spans="2:20">
      <c r="B4693" s="62">
        <v>43594</v>
      </c>
      <c r="C4693" s="63">
        <v>31</v>
      </c>
      <c r="D4693" s="64">
        <v>3.3371400000000002</v>
      </c>
      <c r="E4693" s="39"/>
      <c r="F4693" s="53">
        <v>43594</v>
      </c>
      <c r="G4693" s="54">
        <v>31</v>
      </c>
      <c r="H4693" s="55">
        <v>24332.2292773769</v>
      </c>
      <c r="I4693" s="39"/>
      <c r="J4693" s="53">
        <v>43594</v>
      </c>
      <c r="K4693" s="54">
        <v>31</v>
      </c>
      <c r="L4693" s="55">
        <v>16385.689999999999</v>
      </c>
      <c r="M4693" s="39"/>
      <c r="N4693" s="53">
        <v>43594</v>
      </c>
      <c r="O4693" s="54">
        <v>31</v>
      </c>
      <c r="P4693" s="55">
        <v>11347.275457596699</v>
      </c>
      <c r="Q4693" s="39"/>
      <c r="R4693" s="77">
        <f t="shared" si="219"/>
        <v>0.67341507484621377</v>
      </c>
      <c r="S4693" s="78">
        <f t="shared" si="220"/>
        <v>37867.446820564248</v>
      </c>
      <c r="T4693" s="79">
        <f t="shared" si="221"/>
        <v>7641.4263515780858</v>
      </c>
    </row>
    <row r="4694" spans="2:20">
      <c r="B4694" s="62">
        <v>43594</v>
      </c>
      <c r="C4694" s="63">
        <v>32</v>
      </c>
      <c r="D4694" s="64">
        <v>3.51518</v>
      </c>
      <c r="E4694" s="39"/>
      <c r="F4694" s="53">
        <v>43594</v>
      </c>
      <c r="G4694" s="54">
        <v>32</v>
      </c>
      <c r="H4694" s="55">
        <v>24984.3698503304</v>
      </c>
      <c r="I4694" s="39"/>
      <c r="J4694" s="53">
        <v>43594</v>
      </c>
      <c r="K4694" s="54">
        <v>32</v>
      </c>
      <c r="L4694" s="55">
        <v>48937.34</v>
      </c>
      <c r="M4694" s="39"/>
      <c r="N4694" s="53">
        <v>43594</v>
      </c>
      <c r="O4694" s="54">
        <v>32</v>
      </c>
      <c r="P4694" s="55">
        <v>11656.1638710057</v>
      </c>
      <c r="Q4694" s="39"/>
      <c r="R4694" s="77">
        <f t="shared" si="219"/>
        <v>1.9587182023465297</v>
      </c>
      <c r="S4694" s="78">
        <f t="shared" si="220"/>
        <v>40973.514116081817</v>
      </c>
      <c r="T4694" s="79">
        <f t="shared" si="221"/>
        <v>22831.140343672851</v>
      </c>
    </row>
    <row r="4695" spans="2:20">
      <c r="B4695" s="62">
        <v>43594</v>
      </c>
      <c r="C4695" s="63">
        <v>33</v>
      </c>
      <c r="D4695" s="64">
        <v>3.9691800000000002</v>
      </c>
      <c r="E4695" s="39"/>
      <c r="F4695" s="53">
        <v>43594</v>
      </c>
      <c r="G4695" s="54">
        <v>33</v>
      </c>
      <c r="H4695" s="55">
        <v>25280.3689666846</v>
      </c>
      <c r="I4695" s="39"/>
      <c r="J4695" s="53">
        <v>43594</v>
      </c>
      <c r="K4695" s="54">
        <v>33</v>
      </c>
      <c r="L4695" s="55">
        <v>69978.960000000006</v>
      </c>
      <c r="M4695" s="39"/>
      <c r="N4695" s="53">
        <v>43594</v>
      </c>
      <c r="O4695" s="54">
        <v>33</v>
      </c>
      <c r="P4695" s="55">
        <v>11749.7114877595</v>
      </c>
      <c r="Q4695" s="39"/>
      <c r="R4695" s="77">
        <f t="shared" si="219"/>
        <v>2.7681146621008916</v>
      </c>
      <c r="S4695" s="78">
        <f t="shared" si="220"/>
        <v>46636.719842985251</v>
      </c>
      <c r="T4695" s="79">
        <f t="shared" si="221"/>
        <v>32524.548644722352</v>
      </c>
    </row>
    <row r="4696" spans="2:20">
      <c r="B4696" s="62">
        <v>43594</v>
      </c>
      <c r="C4696" s="63">
        <v>34</v>
      </c>
      <c r="D4696" s="64">
        <v>5.0797600000000003</v>
      </c>
      <c r="E4696" s="39"/>
      <c r="F4696" s="53">
        <v>43594</v>
      </c>
      <c r="G4696" s="54">
        <v>34</v>
      </c>
      <c r="H4696" s="55">
        <v>25775.581907510201</v>
      </c>
      <c r="I4696" s="39"/>
      <c r="J4696" s="53">
        <v>43594</v>
      </c>
      <c r="K4696" s="54">
        <v>34</v>
      </c>
      <c r="L4696" s="55">
        <v>101968.14</v>
      </c>
      <c r="M4696" s="39"/>
      <c r="N4696" s="53">
        <v>43594</v>
      </c>
      <c r="O4696" s="54">
        <v>34</v>
      </c>
      <c r="P4696" s="55">
        <v>12009.5595796623</v>
      </c>
      <c r="Q4696" s="39"/>
      <c r="R4696" s="77">
        <f t="shared" si="219"/>
        <v>3.9559975936096969</v>
      </c>
      <c r="S4696" s="78">
        <f t="shared" si="220"/>
        <v>61005.680370385366</v>
      </c>
      <c r="T4696" s="79">
        <f t="shared" si="221"/>
        <v>47509.788797456342</v>
      </c>
    </row>
    <row r="4697" spans="2:20">
      <c r="B4697" s="62">
        <v>43594</v>
      </c>
      <c r="C4697" s="63">
        <v>35</v>
      </c>
      <c r="D4697" s="64">
        <v>5.89011</v>
      </c>
      <c r="E4697" s="39"/>
      <c r="F4697" s="53">
        <v>43594</v>
      </c>
      <c r="G4697" s="54">
        <v>35</v>
      </c>
      <c r="H4697" s="55">
        <v>26173.063781061301</v>
      </c>
      <c r="I4697" s="39"/>
      <c r="J4697" s="53">
        <v>43594</v>
      </c>
      <c r="K4697" s="54">
        <v>35</v>
      </c>
      <c r="L4697" s="55">
        <v>168999.32</v>
      </c>
      <c r="M4697" s="39"/>
      <c r="N4697" s="53">
        <v>43594</v>
      </c>
      <c r="O4697" s="54">
        <v>35</v>
      </c>
      <c r="P4697" s="55">
        <v>12234.222538509899</v>
      </c>
      <c r="Q4697" s="39"/>
      <c r="R4697" s="77">
        <f t="shared" si="219"/>
        <v>6.4569941606258219</v>
      </c>
      <c r="S4697" s="78">
        <f t="shared" si="220"/>
        <v>72060.916516302546</v>
      </c>
      <c r="T4697" s="79">
        <f t="shared" si="221"/>
        <v>78996.303490955237</v>
      </c>
    </row>
    <row r="4698" spans="2:20">
      <c r="B4698" s="62">
        <v>43594</v>
      </c>
      <c r="C4698" s="63">
        <v>36</v>
      </c>
      <c r="D4698" s="64">
        <v>5.1406799999999997</v>
      </c>
      <c r="E4698" s="39"/>
      <c r="F4698" s="53">
        <v>43594</v>
      </c>
      <c r="G4698" s="54">
        <v>36</v>
      </c>
      <c r="H4698" s="55">
        <v>26334.336788082201</v>
      </c>
      <c r="I4698" s="39"/>
      <c r="J4698" s="53">
        <v>43594</v>
      </c>
      <c r="K4698" s="54">
        <v>36</v>
      </c>
      <c r="L4698" s="55">
        <v>106030.17</v>
      </c>
      <c r="M4698" s="39"/>
      <c r="N4698" s="53">
        <v>43594</v>
      </c>
      <c r="O4698" s="54">
        <v>36</v>
      </c>
      <c r="P4698" s="55">
        <v>12287.618150062701</v>
      </c>
      <c r="Q4698" s="39"/>
      <c r="R4698" s="77">
        <f t="shared" si="219"/>
        <v>4.0263087258755172</v>
      </c>
      <c r="S4698" s="78">
        <f t="shared" si="220"/>
        <v>63166.71287166432</v>
      </c>
      <c r="T4698" s="79">
        <f t="shared" si="221"/>
        <v>49473.744177823835</v>
      </c>
    </row>
    <row r="4699" spans="2:20">
      <c r="B4699" s="62">
        <v>43594</v>
      </c>
      <c r="C4699" s="63">
        <v>37</v>
      </c>
      <c r="D4699" s="64">
        <v>4.1643100000000004</v>
      </c>
      <c r="E4699" s="39"/>
      <c r="F4699" s="53">
        <v>43594</v>
      </c>
      <c r="G4699" s="54">
        <v>37</v>
      </c>
      <c r="H4699" s="55">
        <v>26496.738694313601</v>
      </c>
      <c r="I4699" s="39"/>
      <c r="J4699" s="53">
        <v>43594</v>
      </c>
      <c r="K4699" s="54">
        <v>37</v>
      </c>
      <c r="L4699" s="55">
        <v>80934.94</v>
      </c>
      <c r="M4699" s="39"/>
      <c r="N4699" s="53">
        <v>43594</v>
      </c>
      <c r="O4699" s="54">
        <v>37</v>
      </c>
      <c r="P4699" s="55">
        <v>12342.46176226</v>
      </c>
      <c r="Q4699" s="39"/>
      <c r="R4699" s="77">
        <f t="shared" si="219"/>
        <v>3.0545245939029186</v>
      </c>
      <c r="S4699" s="78">
        <f t="shared" si="220"/>
        <v>51397.836941196947</v>
      </c>
      <c r="T4699" s="79">
        <f t="shared" si="221"/>
        <v>37700.35300212953</v>
      </c>
    </row>
    <row r="4700" spans="2:20">
      <c r="B4700" s="62">
        <v>43594</v>
      </c>
      <c r="C4700" s="63">
        <v>38</v>
      </c>
      <c r="D4700" s="64">
        <v>4.8119199999999998</v>
      </c>
      <c r="E4700" s="39"/>
      <c r="F4700" s="53">
        <v>43594</v>
      </c>
      <c r="G4700" s="54">
        <v>38</v>
      </c>
      <c r="H4700" s="55">
        <v>26542.124722356199</v>
      </c>
      <c r="I4700" s="39"/>
      <c r="J4700" s="53">
        <v>43594</v>
      </c>
      <c r="K4700" s="54">
        <v>38</v>
      </c>
      <c r="L4700" s="55">
        <v>125313.57</v>
      </c>
      <c r="M4700" s="39"/>
      <c r="N4700" s="53">
        <v>43594</v>
      </c>
      <c r="O4700" s="54">
        <v>38</v>
      </c>
      <c r="P4700" s="55">
        <v>12361.306140916</v>
      </c>
      <c r="Q4700" s="39"/>
      <c r="R4700" s="77">
        <f t="shared" si="219"/>
        <v>4.7213089121855223</v>
      </c>
      <c r="S4700" s="78">
        <f t="shared" si="220"/>
        <v>59481.616245596517</v>
      </c>
      <c r="T4700" s="79">
        <f t="shared" si="221"/>
        <v>58361.54484936034</v>
      </c>
    </row>
    <row r="4701" spans="2:20">
      <c r="B4701" s="62">
        <v>43594</v>
      </c>
      <c r="C4701" s="63">
        <v>39</v>
      </c>
      <c r="D4701" s="64">
        <v>5.3955900000000003</v>
      </c>
      <c r="E4701" s="39"/>
      <c r="F4701" s="53">
        <v>43594</v>
      </c>
      <c r="G4701" s="54">
        <v>39</v>
      </c>
      <c r="H4701" s="55">
        <v>26317.4259871184</v>
      </c>
      <c r="I4701" s="39"/>
      <c r="J4701" s="53">
        <v>43594</v>
      </c>
      <c r="K4701" s="54">
        <v>39</v>
      </c>
      <c r="L4701" s="55">
        <v>118116.35</v>
      </c>
      <c r="M4701" s="39"/>
      <c r="N4701" s="53">
        <v>43594</v>
      </c>
      <c r="O4701" s="54">
        <v>39</v>
      </c>
      <c r="P4701" s="55">
        <v>12148.947564464601</v>
      </c>
      <c r="Q4701" s="39"/>
      <c r="R4701" s="77">
        <f t="shared" si="219"/>
        <v>4.488142193610213</v>
      </c>
      <c r="S4701" s="78">
        <f t="shared" si="220"/>
        <v>65550.73998934956</v>
      </c>
      <c r="T4701" s="79">
        <f t="shared" si="221"/>
        <v>54526.204172031612</v>
      </c>
    </row>
    <row r="4702" spans="2:20">
      <c r="B4702" s="62">
        <v>43594</v>
      </c>
      <c r="C4702" s="63">
        <v>40</v>
      </c>
      <c r="D4702" s="64">
        <v>6.2998399999999997</v>
      </c>
      <c r="E4702" s="39"/>
      <c r="F4702" s="53">
        <v>43594</v>
      </c>
      <c r="G4702" s="54">
        <v>40</v>
      </c>
      <c r="H4702" s="55">
        <v>25856.1101800912</v>
      </c>
      <c r="I4702" s="39"/>
      <c r="J4702" s="53">
        <v>43594</v>
      </c>
      <c r="K4702" s="54">
        <v>40</v>
      </c>
      <c r="L4702" s="55">
        <v>121423.98</v>
      </c>
      <c r="M4702" s="39"/>
      <c r="N4702" s="53">
        <v>43594</v>
      </c>
      <c r="O4702" s="54">
        <v>40</v>
      </c>
      <c r="P4702" s="55">
        <v>11780.7381950731</v>
      </c>
      <c r="Q4702" s="39"/>
      <c r="R4702" s="77">
        <f t="shared" si="219"/>
        <v>4.6961425811642217</v>
      </c>
      <c r="S4702" s="78">
        <f t="shared" si="220"/>
        <v>74216.765710849315</v>
      </c>
      <c r="T4702" s="79">
        <f t="shared" si="221"/>
        <v>55324.026275430522</v>
      </c>
    </row>
    <row r="4703" spans="2:20">
      <c r="B4703" s="62">
        <v>43594</v>
      </c>
      <c r="C4703" s="63">
        <v>41</v>
      </c>
      <c r="D4703" s="64">
        <v>5.1667100000000001</v>
      </c>
      <c r="E4703" s="39"/>
      <c r="F4703" s="53">
        <v>43594</v>
      </c>
      <c r="G4703" s="54">
        <v>41</v>
      </c>
      <c r="H4703" s="55">
        <v>24967.3997423826</v>
      </c>
      <c r="I4703" s="39"/>
      <c r="J4703" s="53">
        <v>43594</v>
      </c>
      <c r="K4703" s="54">
        <v>41</v>
      </c>
      <c r="L4703" s="55">
        <v>3686.72</v>
      </c>
      <c r="M4703" s="39"/>
      <c r="N4703" s="53">
        <v>43594</v>
      </c>
      <c r="O4703" s="54">
        <v>41</v>
      </c>
      <c r="P4703" s="55">
        <v>11046.719452817701</v>
      </c>
      <c r="Q4703" s="39"/>
      <c r="R4703" s="77">
        <f t="shared" si="219"/>
        <v>0.14766135192451491</v>
      </c>
      <c r="S4703" s="78">
        <f t="shared" si="220"/>
        <v>57075.19586406774</v>
      </c>
      <c r="T4703" s="79">
        <f t="shared" si="221"/>
        <v>1631.1735287338993</v>
      </c>
    </row>
    <row r="4704" spans="2:20">
      <c r="B4704" s="62">
        <v>43594</v>
      </c>
      <c r="C4704" s="63">
        <v>42</v>
      </c>
      <c r="D4704" s="64">
        <v>3.2288999999999999</v>
      </c>
      <c r="E4704" s="39"/>
      <c r="F4704" s="53">
        <v>43594</v>
      </c>
      <c r="G4704" s="54">
        <v>42</v>
      </c>
      <c r="H4704" s="55">
        <v>24966.817808304</v>
      </c>
      <c r="I4704" s="39"/>
      <c r="J4704" s="53">
        <v>43594</v>
      </c>
      <c r="K4704" s="54">
        <v>42</v>
      </c>
      <c r="L4704" s="55">
        <v>-5440.93</v>
      </c>
      <c r="M4704" s="39"/>
      <c r="N4704" s="53">
        <v>43594</v>
      </c>
      <c r="O4704" s="54">
        <v>42</v>
      </c>
      <c r="P4704" s="55">
        <v>10987.2883357626</v>
      </c>
      <c r="Q4704" s="39"/>
      <c r="R4704" s="77">
        <f t="shared" si="219"/>
        <v>-0.21792645109102926</v>
      </c>
      <c r="S4704" s="78">
        <f t="shared" si="220"/>
        <v>35476.85530734386</v>
      </c>
      <c r="T4704" s="79">
        <f t="shared" si="221"/>
        <v>-2394.4207541266046</v>
      </c>
    </row>
    <row r="4705" spans="2:20">
      <c r="B4705" s="62">
        <v>43594</v>
      </c>
      <c r="C4705" s="63">
        <v>43</v>
      </c>
      <c r="D4705" s="64">
        <v>2.1758799999999998</v>
      </c>
      <c r="E4705" s="39"/>
      <c r="F4705" s="53">
        <v>43594</v>
      </c>
      <c r="G4705" s="54">
        <v>43</v>
      </c>
      <c r="H4705" s="55">
        <v>24738.624299277399</v>
      </c>
      <c r="I4705" s="39"/>
      <c r="J4705" s="53">
        <v>43594</v>
      </c>
      <c r="K4705" s="54">
        <v>43</v>
      </c>
      <c r="L4705" s="55">
        <v>-2403.2399999999998</v>
      </c>
      <c r="M4705" s="39"/>
      <c r="N4705" s="53">
        <v>43594</v>
      </c>
      <c r="O4705" s="54">
        <v>43</v>
      </c>
      <c r="P4705" s="55">
        <v>10930.8945681369</v>
      </c>
      <c r="Q4705" s="39"/>
      <c r="R4705" s="77">
        <f t="shared" si="219"/>
        <v>-9.7145256378310299E-2</v>
      </c>
      <c r="S4705" s="78">
        <f t="shared" si="220"/>
        <v>23784.314872917716</v>
      </c>
      <c r="T4705" s="79">
        <f t="shared" si="221"/>
        <v>-1061.8845552659386</v>
      </c>
    </row>
    <row r="4706" spans="2:20">
      <c r="B4706" s="62">
        <v>43594</v>
      </c>
      <c r="C4706" s="63">
        <v>44</v>
      </c>
      <c r="D4706" s="64">
        <v>2.3305699999999998</v>
      </c>
      <c r="E4706" s="39"/>
      <c r="F4706" s="53">
        <v>43594</v>
      </c>
      <c r="G4706" s="54">
        <v>44</v>
      </c>
      <c r="H4706" s="55">
        <v>24127.428119387801</v>
      </c>
      <c r="I4706" s="39"/>
      <c r="J4706" s="53">
        <v>43594</v>
      </c>
      <c r="K4706" s="54">
        <v>44</v>
      </c>
      <c r="L4706" s="55">
        <v>-881.81</v>
      </c>
      <c r="M4706" s="39"/>
      <c r="N4706" s="53">
        <v>43594</v>
      </c>
      <c r="O4706" s="54">
        <v>44</v>
      </c>
      <c r="P4706" s="55">
        <v>10796.940590178599</v>
      </c>
      <c r="Q4706" s="39"/>
      <c r="R4706" s="77">
        <f t="shared" si="219"/>
        <v>-3.6548031378919078E-2</v>
      </c>
      <c r="S4706" s="78">
        <f t="shared" si="220"/>
        <v>25163.025831252537</v>
      </c>
      <c r="T4706" s="79">
        <f t="shared" si="221"/>
        <v>-394.60692348617255</v>
      </c>
    </row>
    <row r="4707" spans="2:20">
      <c r="B4707" s="62">
        <v>43594</v>
      </c>
      <c r="C4707" s="63">
        <v>45</v>
      </c>
      <c r="D4707" s="64">
        <v>2.1614100000000001</v>
      </c>
      <c r="E4707" s="39"/>
      <c r="F4707" s="53">
        <v>43594</v>
      </c>
      <c r="G4707" s="54">
        <v>45</v>
      </c>
      <c r="H4707" s="55">
        <v>23207.688948227998</v>
      </c>
      <c r="I4707" s="39"/>
      <c r="J4707" s="53">
        <v>43594</v>
      </c>
      <c r="K4707" s="54">
        <v>45</v>
      </c>
      <c r="L4707" s="55">
        <v>2136.71</v>
      </c>
      <c r="M4707" s="39"/>
      <c r="N4707" s="53">
        <v>43594</v>
      </c>
      <c r="O4707" s="54">
        <v>45</v>
      </c>
      <c r="P4707" s="55">
        <v>10702.6833775742</v>
      </c>
      <c r="Q4707" s="39"/>
      <c r="R4707" s="77">
        <f t="shared" si="219"/>
        <v>9.206905542239037E-2</v>
      </c>
      <c r="S4707" s="78">
        <f t="shared" si="220"/>
        <v>23132.886879122652</v>
      </c>
      <c r="T4707" s="79">
        <f t="shared" si="221"/>
        <v>985.38594905817513</v>
      </c>
    </row>
    <row r="4708" spans="2:20">
      <c r="B4708" s="62">
        <v>43594</v>
      </c>
      <c r="C4708" s="63">
        <v>46</v>
      </c>
      <c r="D4708" s="64">
        <v>1.6851100000000001</v>
      </c>
      <c r="E4708" s="39"/>
      <c r="F4708" s="53">
        <v>43594</v>
      </c>
      <c r="G4708" s="54">
        <v>46</v>
      </c>
      <c r="H4708" s="55">
        <v>21849.826560725502</v>
      </c>
      <c r="I4708" s="39"/>
      <c r="J4708" s="53">
        <v>43594</v>
      </c>
      <c r="K4708" s="54">
        <v>46</v>
      </c>
      <c r="L4708" s="55">
        <v>-4521.84</v>
      </c>
      <c r="M4708" s="39"/>
      <c r="N4708" s="53">
        <v>43594</v>
      </c>
      <c r="O4708" s="54">
        <v>46</v>
      </c>
      <c r="P4708" s="55">
        <v>10161.369444496901</v>
      </c>
      <c r="Q4708" s="39"/>
      <c r="R4708" s="77">
        <f t="shared" si="219"/>
        <v>-0.2069508418033803</v>
      </c>
      <c r="S4708" s="78">
        <f t="shared" si="220"/>
        <v>17123.025264616172</v>
      </c>
      <c r="T4708" s="79">
        <f t="shared" si="221"/>
        <v>-2102.9039604137806</v>
      </c>
    </row>
    <row r="4709" spans="2:20">
      <c r="B4709" s="62">
        <v>43594</v>
      </c>
      <c r="C4709" s="63">
        <v>47</v>
      </c>
      <c r="D4709" s="64">
        <v>2.3986299999999998</v>
      </c>
      <c r="E4709" s="39"/>
      <c r="F4709" s="53">
        <v>43594</v>
      </c>
      <c r="G4709" s="54">
        <v>47</v>
      </c>
      <c r="H4709" s="55">
        <v>19907.3962887671</v>
      </c>
      <c r="I4709" s="39"/>
      <c r="J4709" s="53">
        <v>43594</v>
      </c>
      <c r="K4709" s="54">
        <v>47</v>
      </c>
      <c r="L4709" s="55">
        <v>1403.05</v>
      </c>
      <c r="M4709" s="39"/>
      <c r="N4709" s="53">
        <v>43594</v>
      </c>
      <c r="O4709" s="54">
        <v>47</v>
      </c>
      <c r="P4709" s="55">
        <v>9125.8588289590007</v>
      </c>
      <c r="Q4709" s="39"/>
      <c r="R4709" s="77">
        <f t="shared" si="219"/>
        <v>7.0478830061351694E-2</v>
      </c>
      <c r="S4709" s="78">
        <f t="shared" si="220"/>
        <v>21889.558762905926</v>
      </c>
      <c r="T4709" s="79">
        <f t="shared" si="221"/>
        <v>643.1798535700874</v>
      </c>
    </row>
    <row r="4710" spans="2:20">
      <c r="B4710" s="62">
        <v>43594</v>
      </c>
      <c r="C4710" s="63">
        <v>48</v>
      </c>
      <c r="D4710" s="64">
        <v>2.6587200000000002</v>
      </c>
      <c r="E4710" s="39"/>
      <c r="F4710" s="53">
        <v>43594</v>
      </c>
      <c r="G4710" s="54">
        <v>48</v>
      </c>
      <c r="H4710" s="55">
        <v>18523.9788929022</v>
      </c>
      <c r="I4710" s="39"/>
      <c r="J4710" s="53">
        <v>43594</v>
      </c>
      <c r="K4710" s="54">
        <v>48</v>
      </c>
      <c r="L4710" s="55">
        <v>8117.56</v>
      </c>
      <c r="M4710" s="39"/>
      <c r="N4710" s="53">
        <v>43594</v>
      </c>
      <c r="O4710" s="54">
        <v>48</v>
      </c>
      <c r="P4710" s="55">
        <v>8298.9138404522</v>
      </c>
      <c r="Q4710" s="39"/>
      <c r="R4710" s="77">
        <f t="shared" si="219"/>
        <v>0.4382190266428338</v>
      </c>
      <c r="S4710" s="78">
        <f t="shared" si="220"/>
        <v>22064.488205887075</v>
      </c>
      <c r="T4710" s="79">
        <f t="shared" si="221"/>
        <v>3636.741945355705</v>
      </c>
    </row>
    <row r="4711" spans="2:20">
      <c r="B4711" s="62">
        <v>43595</v>
      </c>
      <c r="C4711" s="63">
        <v>1</v>
      </c>
      <c r="D4711" s="64">
        <v>2.5887099999999998</v>
      </c>
      <c r="E4711" s="39"/>
      <c r="F4711" s="53">
        <v>43595</v>
      </c>
      <c r="G4711" s="54">
        <v>1</v>
      </c>
      <c r="H4711" s="55">
        <v>18142.197395494401</v>
      </c>
      <c r="I4711" s="39"/>
      <c r="J4711" s="53">
        <v>43595</v>
      </c>
      <c r="K4711" s="54">
        <v>1</v>
      </c>
      <c r="L4711" s="55">
        <v>11129.61</v>
      </c>
      <c r="M4711" s="39"/>
      <c r="N4711" s="53">
        <v>43595</v>
      </c>
      <c r="O4711" s="54">
        <v>1</v>
      </c>
      <c r="P4711" s="55">
        <v>8117.8331196872996</v>
      </c>
      <c r="Q4711" s="39"/>
      <c r="R4711" s="77">
        <f t="shared" si="219"/>
        <v>0.61346537893827735</v>
      </c>
      <c r="S4711" s="78">
        <f t="shared" si="220"/>
        <v>21014.715775265708</v>
      </c>
      <c r="T4711" s="79">
        <f t="shared" si="221"/>
        <v>4980.009570926667</v>
      </c>
    </row>
    <row r="4712" spans="2:20">
      <c r="B4712" s="62">
        <v>43595</v>
      </c>
      <c r="C4712" s="63">
        <v>2</v>
      </c>
      <c r="D4712" s="64">
        <v>2.3612000000000002</v>
      </c>
      <c r="E4712" s="39"/>
      <c r="F4712" s="53">
        <v>43595</v>
      </c>
      <c r="G4712" s="54">
        <v>2</v>
      </c>
      <c r="H4712" s="55">
        <v>18024.559690427101</v>
      </c>
      <c r="I4712" s="39"/>
      <c r="J4712" s="53">
        <v>43595</v>
      </c>
      <c r="K4712" s="54">
        <v>2</v>
      </c>
      <c r="L4712" s="55">
        <v>6329.22</v>
      </c>
      <c r="M4712" s="39"/>
      <c r="N4712" s="53">
        <v>43595</v>
      </c>
      <c r="O4712" s="54">
        <v>2</v>
      </c>
      <c r="P4712" s="55">
        <v>8171.6031274909001</v>
      </c>
      <c r="Q4712" s="39"/>
      <c r="R4712" s="77">
        <f t="shared" si="219"/>
        <v>0.35114422258877526</v>
      </c>
      <c r="S4712" s="78">
        <f t="shared" si="220"/>
        <v>19294.789304631515</v>
      </c>
      <c r="T4712" s="79">
        <f t="shared" si="221"/>
        <v>2869.4112275067964</v>
      </c>
    </row>
    <row r="4713" spans="2:20">
      <c r="B4713" s="62">
        <v>43595</v>
      </c>
      <c r="C4713" s="63">
        <v>3</v>
      </c>
      <c r="D4713" s="64">
        <v>2.21672</v>
      </c>
      <c r="E4713" s="39"/>
      <c r="F4713" s="53">
        <v>43595</v>
      </c>
      <c r="G4713" s="54">
        <v>3</v>
      </c>
      <c r="H4713" s="55">
        <v>18014.5059602287</v>
      </c>
      <c r="I4713" s="39"/>
      <c r="J4713" s="53">
        <v>43595</v>
      </c>
      <c r="K4713" s="54">
        <v>3</v>
      </c>
      <c r="L4713" s="55">
        <v>990.75</v>
      </c>
      <c r="M4713" s="39"/>
      <c r="N4713" s="53">
        <v>43595</v>
      </c>
      <c r="O4713" s="54">
        <v>3</v>
      </c>
      <c r="P4713" s="55">
        <v>8137.5586074354997</v>
      </c>
      <c r="Q4713" s="39"/>
      <c r="R4713" s="77">
        <f t="shared" si="219"/>
        <v>5.4997345038898977E-2</v>
      </c>
      <c r="S4713" s="78">
        <f t="shared" si="220"/>
        <v>18038.688916274419</v>
      </c>
      <c r="T4713" s="79">
        <f t="shared" si="221"/>
        <v>447.54411850739245</v>
      </c>
    </row>
    <row r="4714" spans="2:20">
      <c r="B4714" s="62">
        <v>43595</v>
      </c>
      <c r="C4714" s="63">
        <v>4</v>
      </c>
      <c r="D4714" s="64">
        <v>2.3133599999999999</v>
      </c>
      <c r="E4714" s="39"/>
      <c r="F4714" s="53">
        <v>43595</v>
      </c>
      <c r="G4714" s="54">
        <v>4</v>
      </c>
      <c r="H4714" s="55">
        <v>18151.026622328201</v>
      </c>
      <c r="I4714" s="39"/>
      <c r="J4714" s="53">
        <v>43595</v>
      </c>
      <c r="K4714" s="54">
        <v>4</v>
      </c>
      <c r="L4714" s="55">
        <v>6650.99</v>
      </c>
      <c r="M4714" s="39"/>
      <c r="N4714" s="53">
        <v>43595</v>
      </c>
      <c r="O4714" s="54">
        <v>4</v>
      </c>
      <c r="P4714" s="55">
        <v>8132.8180673057996</v>
      </c>
      <c r="Q4714" s="39"/>
      <c r="R4714" s="77">
        <f t="shared" si="219"/>
        <v>0.36642500385175947</v>
      </c>
      <c r="S4714" s="78">
        <f t="shared" si="220"/>
        <v>18814.136004182543</v>
      </c>
      <c r="T4714" s="79">
        <f t="shared" si="221"/>
        <v>2980.0678916381867</v>
      </c>
    </row>
    <row r="4715" spans="2:20">
      <c r="B4715" s="62">
        <v>43595</v>
      </c>
      <c r="C4715" s="63">
        <v>5</v>
      </c>
      <c r="D4715" s="64">
        <v>2.5955400000000002</v>
      </c>
      <c r="E4715" s="39"/>
      <c r="F4715" s="53">
        <v>43595</v>
      </c>
      <c r="G4715" s="54">
        <v>5</v>
      </c>
      <c r="H4715" s="55">
        <v>18070.002097523498</v>
      </c>
      <c r="I4715" s="39"/>
      <c r="J4715" s="53">
        <v>43595</v>
      </c>
      <c r="K4715" s="54">
        <v>5</v>
      </c>
      <c r="L4715" s="55">
        <v>13716.83</v>
      </c>
      <c r="M4715" s="39"/>
      <c r="N4715" s="53">
        <v>43595</v>
      </c>
      <c r="O4715" s="54">
        <v>5</v>
      </c>
      <c r="P4715" s="55">
        <v>8074.9723275019996</v>
      </c>
      <c r="Q4715" s="39"/>
      <c r="R4715" s="77">
        <f t="shared" si="219"/>
        <v>0.75909399046942538</v>
      </c>
      <c r="S4715" s="78">
        <f t="shared" si="220"/>
        <v>20958.913674924541</v>
      </c>
      <c r="T4715" s="79">
        <f t="shared" si="221"/>
        <v>6129.6629670136763</v>
      </c>
    </row>
    <row r="4716" spans="2:20">
      <c r="B4716" s="62">
        <v>43595</v>
      </c>
      <c r="C4716" s="63">
        <v>6</v>
      </c>
      <c r="D4716" s="64">
        <v>2.43391</v>
      </c>
      <c r="E4716" s="39"/>
      <c r="F4716" s="53">
        <v>43595</v>
      </c>
      <c r="G4716" s="54">
        <v>6</v>
      </c>
      <c r="H4716" s="55">
        <v>17913.610445038099</v>
      </c>
      <c r="I4716" s="39"/>
      <c r="J4716" s="53">
        <v>43595</v>
      </c>
      <c r="K4716" s="54">
        <v>6</v>
      </c>
      <c r="L4716" s="55">
        <v>9347.65</v>
      </c>
      <c r="M4716" s="39"/>
      <c r="N4716" s="53">
        <v>43595</v>
      </c>
      <c r="O4716" s="54">
        <v>6</v>
      </c>
      <c r="P4716" s="55">
        <v>7985.4346597899003</v>
      </c>
      <c r="Q4716" s="39"/>
      <c r="R4716" s="77">
        <f t="shared" si="219"/>
        <v>0.52181831399539058</v>
      </c>
      <c r="S4716" s="78">
        <f t="shared" si="220"/>
        <v>19435.829272809235</v>
      </c>
      <c r="T4716" s="79">
        <f t="shared" si="221"/>
        <v>4166.9460506919213</v>
      </c>
    </row>
    <row r="4717" spans="2:20">
      <c r="B4717" s="62">
        <v>43595</v>
      </c>
      <c r="C4717" s="63">
        <v>7</v>
      </c>
      <c r="D4717" s="64">
        <v>2.5527500000000001</v>
      </c>
      <c r="E4717" s="39"/>
      <c r="F4717" s="53">
        <v>43595</v>
      </c>
      <c r="G4717" s="54">
        <v>7</v>
      </c>
      <c r="H4717" s="55">
        <v>17800.403528501902</v>
      </c>
      <c r="I4717" s="39"/>
      <c r="J4717" s="53">
        <v>43595</v>
      </c>
      <c r="K4717" s="54">
        <v>7</v>
      </c>
      <c r="L4717" s="55">
        <v>10335.59</v>
      </c>
      <c r="M4717" s="39"/>
      <c r="N4717" s="53">
        <v>43595</v>
      </c>
      <c r="O4717" s="54">
        <v>7</v>
      </c>
      <c r="P4717" s="55">
        <v>7991.1931988945998</v>
      </c>
      <c r="Q4717" s="39"/>
      <c r="R4717" s="77">
        <f t="shared" si="219"/>
        <v>0.58063796045132987</v>
      </c>
      <c r="S4717" s="78">
        <f t="shared" si="220"/>
        <v>20399.51843847819</v>
      </c>
      <c r="T4717" s="79">
        <f t="shared" si="221"/>
        <v>4639.9901205786991</v>
      </c>
    </row>
    <row r="4718" spans="2:20">
      <c r="B4718" s="62">
        <v>43595</v>
      </c>
      <c r="C4718" s="63">
        <v>8</v>
      </c>
      <c r="D4718" s="64">
        <v>2.6132499999999999</v>
      </c>
      <c r="E4718" s="39"/>
      <c r="F4718" s="53">
        <v>43595</v>
      </c>
      <c r="G4718" s="54">
        <v>8</v>
      </c>
      <c r="H4718" s="55">
        <v>17824.874636311</v>
      </c>
      <c r="I4718" s="39"/>
      <c r="J4718" s="53">
        <v>43595</v>
      </c>
      <c r="K4718" s="54">
        <v>8</v>
      </c>
      <c r="L4718" s="55">
        <v>10843.39</v>
      </c>
      <c r="M4718" s="39"/>
      <c r="N4718" s="53">
        <v>43595</v>
      </c>
      <c r="O4718" s="54">
        <v>8</v>
      </c>
      <c r="P4718" s="55">
        <v>8055.0142191512005</v>
      </c>
      <c r="Q4718" s="39"/>
      <c r="R4718" s="77">
        <f t="shared" si="219"/>
        <v>0.60832910307884924</v>
      </c>
      <c r="S4718" s="78">
        <f t="shared" si="220"/>
        <v>21049.765908196874</v>
      </c>
      <c r="T4718" s="79">
        <f t="shared" si="221"/>
        <v>4900.0995752236267</v>
      </c>
    </row>
    <row r="4719" spans="2:20">
      <c r="B4719" s="62">
        <v>43595</v>
      </c>
      <c r="C4719" s="63">
        <v>9</v>
      </c>
      <c r="D4719" s="64">
        <v>2.6442800000000002</v>
      </c>
      <c r="E4719" s="39"/>
      <c r="F4719" s="53">
        <v>43595</v>
      </c>
      <c r="G4719" s="54">
        <v>9</v>
      </c>
      <c r="H4719" s="55">
        <v>18474.741019981298</v>
      </c>
      <c r="I4719" s="39"/>
      <c r="J4719" s="53">
        <v>43595</v>
      </c>
      <c r="K4719" s="54">
        <v>9</v>
      </c>
      <c r="L4719" s="55">
        <v>12801.85</v>
      </c>
      <c r="M4719" s="39"/>
      <c r="N4719" s="53">
        <v>43595</v>
      </c>
      <c r="O4719" s="54">
        <v>9</v>
      </c>
      <c r="P4719" s="55">
        <v>8682.8089074388008</v>
      </c>
      <c r="Q4719" s="39"/>
      <c r="R4719" s="77">
        <f t="shared" si="219"/>
        <v>0.69293799497130704</v>
      </c>
      <c r="S4719" s="78">
        <f t="shared" si="220"/>
        <v>22959.777937762276</v>
      </c>
      <c r="T4719" s="79">
        <f t="shared" si="221"/>
        <v>6016.6481950396474</v>
      </c>
    </row>
    <row r="4720" spans="2:20">
      <c r="B4720" s="62">
        <v>43595</v>
      </c>
      <c r="C4720" s="63">
        <v>10</v>
      </c>
      <c r="D4720" s="64">
        <v>2.5811600000000001</v>
      </c>
      <c r="E4720" s="39"/>
      <c r="F4720" s="53">
        <v>43595</v>
      </c>
      <c r="G4720" s="54">
        <v>10</v>
      </c>
      <c r="H4720" s="55">
        <v>17896.830847078301</v>
      </c>
      <c r="I4720" s="39"/>
      <c r="J4720" s="53">
        <v>43595</v>
      </c>
      <c r="K4720" s="54">
        <v>10</v>
      </c>
      <c r="L4720" s="55">
        <v>7058.35</v>
      </c>
      <c r="M4720" s="39"/>
      <c r="N4720" s="53">
        <v>43595</v>
      </c>
      <c r="O4720" s="54">
        <v>10</v>
      </c>
      <c r="P4720" s="55">
        <v>8103.6168863352996</v>
      </c>
      <c r="Q4720" s="39"/>
      <c r="R4720" s="77">
        <f t="shared" si="219"/>
        <v>0.39439105505946559</v>
      </c>
      <c r="S4720" s="78">
        <f t="shared" si="220"/>
        <v>20916.731762333224</v>
      </c>
      <c r="T4720" s="79">
        <f t="shared" si="221"/>
        <v>3195.9940135994802</v>
      </c>
    </row>
    <row r="4721" spans="2:20">
      <c r="B4721" s="62">
        <v>43595</v>
      </c>
      <c r="C4721" s="63">
        <v>11</v>
      </c>
      <c r="D4721" s="64">
        <v>2.74411</v>
      </c>
      <c r="E4721" s="39"/>
      <c r="F4721" s="53">
        <v>43595</v>
      </c>
      <c r="G4721" s="54">
        <v>11</v>
      </c>
      <c r="H4721" s="55">
        <v>17577.770914863999</v>
      </c>
      <c r="I4721" s="39"/>
      <c r="J4721" s="53">
        <v>43595</v>
      </c>
      <c r="K4721" s="54">
        <v>11</v>
      </c>
      <c r="L4721" s="55">
        <v>4671.25</v>
      </c>
      <c r="M4721" s="39"/>
      <c r="N4721" s="53">
        <v>43595</v>
      </c>
      <c r="O4721" s="54">
        <v>11</v>
      </c>
      <c r="P4721" s="55">
        <v>8085.7635058122996</v>
      </c>
      <c r="Q4721" s="39"/>
      <c r="R4721" s="77">
        <f t="shared" si="219"/>
        <v>0.26574757531115212</v>
      </c>
      <c r="S4721" s="78">
        <f t="shared" si="220"/>
        <v>22188.224493934591</v>
      </c>
      <c r="T4721" s="79">
        <f t="shared" si="221"/>
        <v>2148.7720462090197</v>
      </c>
    </row>
    <row r="4722" spans="2:20">
      <c r="B4722" s="62">
        <v>43595</v>
      </c>
      <c r="C4722" s="63">
        <v>12</v>
      </c>
      <c r="D4722" s="64">
        <v>3.0705499999999999</v>
      </c>
      <c r="E4722" s="39"/>
      <c r="F4722" s="53">
        <v>43595</v>
      </c>
      <c r="G4722" s="54">
        <v>12</v>
      </c>
      <c r="H4722" s="55">
        <v>18098.007553904499</v>
      </c>
      <c r="I4722" s="39"/>
      <c r="J4722" s="53">
        <v>43595</v>
      </c>
      <c r="K4722" s="54">
        <v>12</v>
      </c>
      <c r="L4722" s="55">
        <v>11123.65</v>
      </c>
      <c r="M4722" s="39"/>
      <c r="N4722" s="53">
        <v>43595</v>
      </c>
      <c r="O4722" s="54">
        <v>12</v>
      </c>
      <c r="P4722" s="55">
        <v>8249.1116603289993</v>
      </c>
      <c r="Q4722" s="39"/>
      <c r="R4722" s="77">
        <f t="shared" si="219"/>
        <v>0.61463395718387581</v>
      </c>
      <c r="S4722" s="78">
        <f t="shared" si="220"/>
        <v>25329.309808623209</v>
      </c>
      <c r="T4722" s="79">
        <f t="shared" si="221"/>
        <v>5070.1841430396653</v>
      </c>
    </row>
    <row r="4723" spans="2:20">
      <c r="B4723" s="62">
        <v>43595</v>
      </c>
      <c r="C4723" s="63">
        <v>13</v>
      </c>
      <c r="D4723" s="64">
        <v>2.3534700000000002</v>
      </c>
      <c r="E4723" s="39"/>
      <c r="F4723" s="53">
        <v>43595</v>
      </c>
      <c r="G4723" s="54">
        <v>13</v>
      </c>
      <c r="H4723" s="55">
        <v>19434.863769990399</v>
      </c>
      <c r="I4723" s="39"/>
      <c r="J4723" s="53">
        <v>43595</v>
      </c>
      <c r="K4723" s="54">
        <v>13</v>
      </c>
      <c r="L4723" s="55">
        <v>-1835.51</v>
      </c>
      <c r="M4723" s="39"/>
      <c r="N4723" s="53">
        <v>43595</v>
      </c>
      <c r="O4723" s="54">
        <v>13</v>
      </c>
      <c r="P4723" s="55">
        <v>8535.9868085748003</v>
      </c>
      <c r="Q4723" s="39"/>
      <c r="R4723" s="77">
        <f t="shared" si="219"/>
        <v>-9.4444191722827128E-2</v>
      </c>
      <c r="S4723" s="78">
        <f t="shared" si="220"/>
        <v>20089.188874376538</v>
      </c>
      <c r="T4723" s="79">
        <f t="shared" si="221"/>
        <v>-806.17437469256174</v>
      </c>
    </row>
    <row r="4724" spans="2:20">
      <c r="B4724" s="62">
        <v>43595</v>
      </c>
      <c r="C4724" s="63">
        <v>14</v>
      </c>
      <c r="D4724" s="64">
        <v>2.2030400000000001</v>
      </c>
      <c r="E4724" s="39"/>
      <c r="F4724" s="53">
        <v>43595</v>
      </c>
      <c r="G4724" s="54">
        <v>14</v>
      </c>
      <c r="H4724" s="55">
        <v>21185.637925311799</v>
      </c>
      <c r="I4724" s="39"/>
      <c r="J4724" s="53">
        <v>43595</v>
      </c>
      <c r="K4724" s="54">
        <v>14</v>
      </c>
      <c r="L4724" s="55">
        <v>-1858.56</v>
      </c>
      <c r="M4724" s="39"/>
      <c r="N4724" s="53">
        <v>43595</v>
      </c>
      <c r="O4724" s="54">
        <v>14</v>
      </c>
      <c r="P4724" s="55">
        <v>9295.6278787211995</v>
      </c>
      <c r="Q4724" s="39"/>
      <c r="R4724" s="77">
        <f t="shared" si="219"/>
        <v>-8.7727355982963467E-2</v>
      </c>
      <c r="S4724" s="78">
        <f t="shared" si="220"/>
        <v>20478.640041937953</v>
      </c>
      <c r="T4724" s="79">
        <f t="shared" si="221"/>
        <v>-815.4808560017342</v>
      </c>
    </row>
    <row r="4725" spans="2:20">
      <c r="B4725" s="62">
        <v>43595</v>
      </c>
      <c r="C4725" s="63">
        <v>15</v>
      </c>
      <c r="D4725" s="64">
        <v>1.74519</v>
      </c>
      <c r="E4725" s="39"/>
      <c r="F4725" s="53">
        <v>43595</v>
      </c>
      <c r="G4725" s="54">
        <v>15</v>
      </c>
      <c r="H4725" s="55">
        <v>23121.007668756502</v>
      </c>
      <c r="I4725" s="39"/>
      <c r="J4725" s="53">
        <v>43595</v>
      </c>
      <c r="K4725" s="54">
        <v>15</v>
      </c>
      <c r="L4725" s="55">
        <v>-6007.65</v>
      </c>
      <c r="M4725" s="39"/>
      <c r="N4725" s="53">
        <v>43595</v>
      </c>
      <c r="O4725" s="54">
        <v>15</v>
      </c>
      <c r="P4725" s="55">
        <v>10021.654211475299</v>
      </c>
      <c r="Q4725" s="39"/>
      <c r="R4725" s="77">
        <f t="shared" si="219"/>
        <v>-0.25983512855792001</v>
      </c>
      <c r="S4725" s="78">
        <f t="shared" si="220"/>
        <v>17489.690713324577</v>
      </c>
      <c r="T4725" s="79">
        <f t="shared" si="221"/>
        <v>-2603.977810401705</v>
      </c>
    </row>
    <row r="4726" spans="2:20">
      <c r="B4726" s="62">
        <v>43595</v>
      </c>
      <c r="C4726" s="63">
        <v>16</v>
      </c>
      <c r="D4726" s="64">
        <v>1.99569</v>
      </c>
      <c r="E4726" s="39"/>
      <c r="F4726" s="53">
        <v>43595</v>
      </c>
      <c r="G4726" s="54">
        <v>16</v>
      </c>
      <c r="H4726" s="55">
        <v>23784.721276578799</v>
      </c>
      <c r="I4726" s="39"/>
      <c r="J4726" s="53">
        <v>43595</v>
      </c>
      <c r="K4726" s="54">
        <v>16</v>
      </c>
      <c r="L4726" s="55">
        <v>-822.81</v>
      </c>
      <c r="M4726" s="39"/>
      <c r="N4726" s="53">
        <v>43595</v>
      </c>
      <c r="O4726" s="54">
        <v>16</v>
      </c>
      <c r="P4726" s="55">
        <v>10492.2450716067</v>
      </c>
      <c r="Q4726" s="39"/>
      <c r="R4726" s="77">
        <f t="shared" si="219"/>
        <v>-3.4594056849858244E-2</v>
      </c>
      <c r="S4726" s="78">
        <f t="shared" si="220"/>
        <v>20939.268566954775</v>
      </c>
      <c r="T4726" s="79">
        <f t="shared" si="221"/>
        <v>-362.96932248980715</v>
      </c>
    </row>
    <row r="4727" spans="2:20">
      <c r="B4727" s="62">
        <v>43595</v>
      </c>
      <c r="C4727" s="63">
        <v>17</v>
      </c>
      <c r="D4727" s="64">
        <v>2.1946300000000001</v>
      </c>
      <c r="E4727" s="39"/>
      <c r="F4727" s="53">
        <v>43595</v>
      </c>
      <c r="G4727" s="54">
        <v>17</v>
      </c>
      <c r="H4727" s="55">
        <v>24219.392739975799</v>
      </c>
      <c r="I4727" s="39"/>
      <c r="J4727" s="53">
        <v>43595</v>
      </c>
      <c r="K4727" s="54">
        <v>17</v>
      </c>
      <c r="L4727" s="55">
        <v>2358.63</v>
      </c>
      <c r="M4727" s="39"/>
      <c r="N4727" s="53">
        <v>43595</v>
      </c>
      <c r="O4727" s="54">
        <v>17</v>
      </c>
      <c r="P4727" s="55">
        <v>10787.2597361072</v>
      </c>
      <c r="Q4727" s="39"/>
      <c r="R4727" s="77">
        <f t="shared" si="219"/>
        <v>9.7386009026845521E-2</v>
      </c>
      <c r="S4727" s="78">
        <f t="shared" si="220"/>
        <v>23674.043834652944</v>
      </c>
      <c r="T4727" s="79">
        <f t="shared" si="221"/>
        <v>1050.5281740354631</v>
      </c>
    </row>
    <row r="4728" spans="2:20">
      <c r="B4728" s="62">
        <v>43595</v>
      </c>
      <c r="C4728" s="63">
        <v>18</v>
      </c>
      <c r="D4728" s="64">
        <v>2.0306700000000002</v>
      </c>
      <c r="E4728" s="39"/>
      <c r="F4728" s="53">
        <v>43595</v>
      </c>
      <c r="G4728" s="54">
        <v>18</v>
      </c>
      <c r="H4728" s="55">
        <v>23920.275153615599</v>
      </c>
      <c r="I4728" s="39"/>
      <c r="J4728" s="53">
        <v>43595</v>
      </c>
      <c r="K4728" s="54">
        <v>18</v>
      </c>
      <c r="L4728" s="55">
        <v>-1173.44</v>
      </c>
      <c r="M4728" s="39"/>
      <c r="N4728" s="53">
        <v>43595</v>
      </c>
      <c r="O4728" s="54">
        <v>18</v>
      </c>
      <c r="P4728" s="55">
        <v>10651.404972713</v>
      </c>
      <c r="Q4728" s="39"/>
      <c r="R4728" s="77">
        <f t="shared" si="219"/>
        <v>-4.9056291888959824E-2</v>
      </c>
      <c r="S4728" s="78">
        <f t="shared" si="220"/>
        <v>21629.488535939112</v>
      </c>
      <c r="T4728" s="79">
        <f t="shared" si="221"/>
        <v>-522.51843136892705</v>
      </c>
    </row>
    <row r="4729" spans="2:20">
      <c r="B4729" s="62">
        <v>43595</v>
      </c>
      <c r="C4729" s="63">
        <v>19</v>
      </c>
      <c r="D4729" s="64">
        <v>2.0288300000000001</v>
      </c>
      <c r="E4729" s="39"/>
      <c r="F4729" s="53">
        <v>43595</v>
      </c>
      <c r="G4729" s="54">
        <v>19</v>
      </c>
      <c r="H4729" s="55">
        <v>23695.480877378301</v>
      </c>
      <c r="I4729" s="39"/>
      <c r="J4729" s="53">
        <v>43595</v>
      </c>
      <c r="K4729" s="54">
        <v>19</v>
      </c>
      <c r="L4729" s="55">
        <v>-1143.18</v>
      </c>
      <c r="M4729" s="39"/>
      <c r="N4729" s="53">
        <v>43595</v>
      </c>
      <c r="O4729" s="54">
        <v>19</v>
      </c>
      <c r="P4729" s="55">
        <v>10559.602035588299</v>
      </c>
      <c r="Q4729" s="39"/>
      <c r="R4729" s="77">
        <f t="shared" si="219"/>
        <v>-4.824464233985544E-2</v>
      </c>
      <c r="S4729" s="78">
        <f t="shared" si="220"/>
        <v>21423.637397862611</v>
      </c>
      <c r="T4729" s="79">
        <f t="shared" si="221"/>
        <v>-509.44422345816696</v>
      </c>
    </row>
    <row r="4730" spans="2:20">
      <c r="B4730" s="62">
        <v>43595</v>
      </c>
      <c r="C4730" s="63">
        <v>20</v>
      </c>
      <c r="D4730" s="64">
        <v>2.2069899999999998</v>
      </c>
      <c r="E4730" s="39"/>
      <c r="F4730" s="53">
        <v>43595</v>
      </c>
      <c r="G4730" s="54">
        <v>20</v>
      </c>
      <c r="H4730" s="55">
        <v>23689.9507755663</v>
      </c>
      <c r="I4730" s="39"/>
      <c r="J4730" s="53">
        <v>43595</v>
      </c>
      <c r="K4730" s="54">
        <v>20</v>
      </c>
      <c r="L4730" s="55">
        <v>-689.15</v>
      </c>
      <c r="M4730" s="39"/>
      <c r="N4730" s="53">
        <v>43595</v>
      </c>
      <c r="O4730" s="54">
        <v>20</v>
      </c>
      <c r="P4730" s="55">
        <v>10560.069250627001</v>
      </c>
      <c r="Q4730" s="39"/>
      <c r="R4730" s="77">
        <f t="shared" si="219"/>
        <v>-2.9090393919720001E-2</v>
      </c>
      <c r="S4730" s="78">
        <f t="shared" si="220"/>
        <v>23305.967235441283</v>
      </c>
      <c r="T4730" s="79">
        <f t="shared" si="221"/>
        <v>-307.19657432026185</v>
      </c>
    </row>
    <row r="4731" spans="2:20">
      <c r="B4731" s="62">
        <v>43595</v>
      </c>
      <c r="C4731" s="63">
        <v>21</v>
      </c>
      <c r="D4731" s="64">
        <v>1.71712</v>
      </c>
      <c r="E4731" s="39"/>
      <c r="F4731" s="53">
        <v>43595</v>
      </c>
      <c r="G4731" s="54">
        <v>21</v>
      </c>
      <c r="H4731" s="55">
        <v>23380.641390512101</v>
      </c>
      <c r="I4731" s="39"/>
      <c r="J4731" s="53">
        <v>43595</v>
      </c>
      <c r="K4731" s="54">
        <v>21</v>
      </c>
      <c r="L4731" s="55">
        <v>-4186.8</v>
      </c>
      <c r="M4731" s="39"/>
      <c r="N4731" s="53">
        <v>43595</v>
      </c>
      <c r="O4731" s="54">
        <v>21</v>
      </c>
      <c r="P4731" s="55">
        <v>10371.735808417599</v>
      </c>
      <c r="Q4731" s="39"/>
      <c r="R4731" s="77">
        <f t="shared" si="219"/>
        <v>-0.17907122093318661</v>
      </c>
      <c r="S4731" s="78">
        <f t="shared" si="220"/>
        <v>17809.514991350028</v>
      </c>
      <c r="T4731" s="79">
        <f t="shared" si="221"/>
        <v>-1857.2793944097907</v>
      </c>
    </row>
    <row r="4732" spans="2:20">
      <c r="B4732" s="62">
        <v>43595</v>
      </c>
      <c r="C4732" s="63">
        <v>22</v>
      </c>
      <c r="D4732" s="64">
        <v>1.8634299999999999</v>
      </c>
      <c r="E4732" s="39"/>
      <c r="F4732" s="53">
        <v>43595</v>
      </c>
      <c r="G4732" s="54">
        <v>22</v>
      </c>
      <c r="H4732" s="55">
        <v>23017.801349720899</v>
      </c>
      <c r="I4732" s="39"/>
      <c r="J4732" s="53">
        <v>43595</v>
      </c>
      <c r="K4732" s="54">
        <v>22</v>
      </c>
      <c r="L4732" s="55">
        <v>-672.02</v>
      </c>
      <c r="M4732" s="39"/>
      <c r="N4732" s="53">
        <v>43595</v>
      </c>
      <c r="O4732" s="54">
        <v>22</v>
      </c>
      <c r="P4732" s="55">
        <v>10200.7334390413</v>
      </c>
      <c r="Q4732" s="39"/>
      <c r="R4732" s="77">
        <f t="shared" si="219"/>
        <v>-2.9195664250884174E-2</v>
      </c>
      <c r="S4732" s="78">
        <f t="shared" si="220"/>
        <v>19008.352712312728</v>
      </c>
      <c r="T4732" s="79">
        <f t="shared" si="221"/>
        <v>-297.81718859901684</v>
      </c>
    </row>
    <row r="4733" spans="2:20">
      <c r="B4733" s="62">
        <v>43595</v>
      </c>
      <c r="C4733" s="63">
        <v>23</v>
      </c>
      <c r="D4733" s="64">
        <v>2.4957400000000001</v>
      </c>
      <c r="E4733" s="39"/>
      <c r="F4733" s="53">
        <v>43595</v>
      </c>
      <c r="G4733" s="54">
        <v>23</v>
      </c>
      <c r="H4733" s="55">
        <v>22570.674779044599</v>
      </c>
      <c r="I4733" s="39"/>
      <c r="J4733" s="53">
        <v>43595</v>
      </c>
      <c r="K4733" s="54">
        <v>23</v>
      </c>
      <c r="L4733" s="55">
        <v>15057.57</v>
      </c>
      <c r="M4733" s="39"/>
      <c r="N4733" s="53">
        <v>43595</v>
      </c>
      <c r="O4733" s="54">
        <v>23</v>
      </c>
      <c r="P4733" s="55">
        <v>10054.675044276801</v>
      </c>
      <c r="Q4733" s="39"/>
      <c r="R4733" s="77">
        <f t="shared" si="219"/>
        <v>0.66712981102275115</v>
      </c>
      <c r="S4733" s="78">
        <f t="shared" si="220"/>
        <v>25093.854695003381</v>
      </c>
      <c r="T4733" s="79">
        <f t="shared" si="221"/>
        <v>6707.7734621835543</v>
      </c>
    </row>
    <row r="4734" spans="2:20">
      <c r="B4734" s="62">
        <v>43595</v>
      </c>
      <c r="C4734" s="63">
        <v>24</v>
      </c>
      <c r="D4734" s="64">
        <v>1.7879100000000001</v>
      </c>
      <c r="E4734" s="39"/>
      <c r="F4734" s="53">
        <v>43595</v>
      </c>
      <c r="G4734" s="54">
        <v>24</v>
      </c>
      <c r="H4734" s="55">
        <v>22683.604434894401</v>
      </c>
      <c r="I4734" s="39"/>
      <c r="J4734" s="53">
        <v>43595</v>
      </c>
      <c r="K4734" s="54">
        <v>24</v>
      </c>
      <c r="L4734" s="55">
        <v>-6434.42</v>
      </c>
      <c r="M4734" s="39"/>
      <c r="N4734" s="53">
        <v>43595</v>
      </c>
      <c r="O4734" s="54">
        <v>24</v>
      </c>
      <c r="P4734" s="55">
        <v>10113.731838236101</v>
      </c>
      <c r="Q4734" s="39"/>
      <c r="R4734" s="77">
        <f t="shared" si="219"/>
        <v>-0.28365950475233431</v>
      </c>
      <c r="S4734" s="78">
        <f t="shared" si="220"/>
        <v>18082.442290900708</v>
      </c>
      <c r="T4734" s="79">
        <f t="shared" si="221"/>
        <v>-2868.856164431968</v>
      </c>
    </row>
    <row r="4735" spans="2:20">
      <c r="B4735" s="62">
        <v>43595</v>
      </c>
      <c r="C4735" s="63">
        <v>25</v>
      </c>
      <c r="D4735" s="64">
        <v>1.96122</v>
      </c>
      <c r="E4735" s="39"/>
      <c r="F4735" s="53">
        <v>43595</v>
      </c>
      <c r="G4735" s="54">
        <v>25</v>
      </c>
      <c r="H4735" s="55">
        <v>22753.439064352799</v>
      </c>
      <c r="I4735" s="39"/>
      <c r="J4735" s="53">
        <v>43595</v>
      </c>
      <c r="K4735" s="54">
        <v>25</v>
      </c>
      <c r="L4735" s="55">
        <v>1804.51</v>
      </c>
      <c r="M4735" s="39"/>
      <c r="N4735" s="53">
        <v>43595</v>
      </c>
      <c r="O4735" s="54">
        <v>25</v>
      </c>
      <c r="P4735" s="55">
        <v>10103.300051381901</v>
      </c>
      <c r="Q4735" s="39"/>
      <c r="R4735" s="77">
        <f t="shared" si="219"/>
        <v>7.9307132205218039E-2</v>
      </c>
      <c r="S4735" s="78">
        <f t="shared" si="220"/>
        <v>19814.794126771212</v>
      </c>
      <c r="T4735" s="79">
        <f t="shared" si="221"/>
        <v>801.26375288393058</v>
      </c>
    </row>
    <row r="4736" spans="2:20">
      <c r="B4736" s="62">
        <v>43595</v>
      </c>
      <c r="C4736" s="63">
        <v>26</v>
      </c>
      <c r="D4736" s="64">
        <v>1.79911</v>
      </c>
      <c r="E4736" s="39"/>
      <c r="F4736" s="53">
        <v>43595</v>
      </c>
      <c r="G4736" s="54">
        <v>26</v>
      </c>
      <c r="H4736" s="55">
        <v>22272.415873105201</v>
      </c>
      <c r="I4736" s="39"/>
      <c r="J4736" s="53">
        <v>43595</v>
      </c>
      <c r="K4736" s="54">
        <v>26</v>
      </c>
      <c r="L4736" s="55">
        <v>-1054.73</v>
      </c>
      <c r="M4736" s="39"/>
      <c r="N4736" s="53">
        <v>43595</v>
      </c>
      <c r="O4736" s="54">
        <v>26</v>
      </c>
      <c r="P4736" s="55">
        <v>9776.8209402978991</v>
      </c>
      <c r="Q4736" s="39"/>
      <c r="R4736" s="77">
        <f t="shared" si="219"/>
        <v>-4.7355886582273597E-2</v>
      </c>
      <c r="S4736" s="78">
        <f t="shared" si="220"/>
        <v>17589.576321899352</v>
      </c>
      <c r="T4736" s="79">
        <f t="shared" si="221"/>
        <v>-462.99002358394483</v>
      </c>
    </row>
    <row r="4737" spans="2:20">
      <c r="B4737" s="62">
        <v>43595</v>
      </c>
      <c r="C4737" s="63">
        <v>27</v>
      </c>
      <c r="D4737" s="64">
        <v>1.91012</v>
      </c>
      <c r="E4737" s="39"/>
      <c r="F4737" s="53">
        <v>43595</v>
      </c>
      <c r="G4737" s="54">
        <v>27</v>
      </c>
      <c r="H4737" s="55">
        <v>21898.445621435501</v>
      </c>
      <c r="I4737" s="39"/>
      <c r="J4737" s="53">
        <v>43595</v>
      </c>
      <c r="K4737" s="54">
        <v>27</v>
      </c>
      <c r="L4737" s="55">
        <v>893.82</v>
      </c>
      <c r="M4737" s="39"/>
      <c r="N4737" s="53">
        <v>43595</v>
      </c>
      <c r="O4737" s="54">
        <v>27</v>
      </c>
      <c r="P4737" s="55">
        <v>9644.8517639149995</v>
      </c>
      <c r="Q4737" s="39"/>
      <c r="R4737" s="77">
        <f t="shared" si="219"/>
        <v>4.0816595636590562E-2</v>
      </c>
      <c r="S4737" s="78">
        <f t="shared" si="220"/>
        <v>18422.824251289319</v>
      </c>
      <c r="T4737" s="79">
        <f t="shared" si="221"/>
        <v>393.67001442257578</v>
      </c>
    </row>
    <row r="4738" spans="2:20">
      <c r="B4738" s="62">
        <v>43595</v>
      </c>
      <c r="C4738" s="63">
        <v>28</v>
      </c>
      <c r="D4738" s="64">
        <v>1.7759100000000001</v>
      </c>
      <c r="E4738" s="39"/>
      <c r="F4738" s="53">
        <v>43595</v>
      </c>
      <c r="G4738" s="54">
        <v>28</v>
      </c>
      <c r="H4738" s="55">
        <v>23524.836449108501</v>
      </c>
      <c r="I4738" s="39"/>
      <c r="J4738" s="53">
        <v>43595</v>
      </c>
      <c r="K4738" s="54">
        <v>28</v>
      </c>
      <c r="L4738" s="55">
        <v>-2478.63</v>
      </c>
      <c r="M4738" s="39"/>
      <c r="N4738" s="53">
        <v>43595</v>
      </c>
      <c r="O4738" s="54">
        <v>28</v>
      </c>
      <c r="P4738" s="55">
        <v>11506.710782041901</v>
      </c>
      <c r="Q4738" s="39"/>
      <c r="R4738" s="77">
        <f t="shared" si="219"/>
        <v>-0.10536226278818318</v>
      </c>
      <c r="S4738" s="78">
        <f t="shared" si="220"/>
        <v>20434.882744936032</v>
      </c>
      <c r="T4738" s="79">
        <f t="shared" si="221"/>
        <v>-1212.3730852451195</v>
      </c>
    </row>
    <row r="4739" spans="2:20">
      <c r="B4739" s="62">
        <v>43595</v>
      </c>
      <c r="C4739" s="63">
        <v>29</v>
      </c>
      <c r="D4739" s="64">
        <v>1.39642</v>
      </c>
      <c r="E4739" s="39"/>
      <c r="F4739" s="53">
        <v>43595</v>
      </c>
      <c r="G4739" s="54">
        <v>29</v>
      </c>
      <c r="H4739" s="55">
        <v>21444.678024061799</v>
      </c>
      <c r="I4739" s="39"/>
      <c r="J4739" s="53">
        <v>43595</v>
      </c>
      <c r="K4739" s="54">
        <v>29</v>
      </c>
      <c r="L4739" s="55">
        <v>-4234.57</v>
      </c>
      <c r="M4739" s="39"/>
      <c r="N4739" s="53">
        <v>43595</v>
      </c>
      <c r="O4739" s="54">
        <v>29</v>
      </c>
      <c r="P4739" s="55">
        <v>9461.4553610428993</v>
      </c>
      <c r="Q4739" s="39"/>
      <c r="R4739" s="77">
        <f t="shared" si="219"/>
        <v>-0.19746484396961522</v>
      </c>
      <c r="S4739" s="78">
        <f t="shared" si="220"/>
        <v>13212.165495267525</v>
      </c>
      <c r="T4739" s="79">
        <f t="shared" si="221"/>
        <v>-1868.3048065938156</v>
      </c>
    </row>
    <row r="4740" spans="2:20">
      <c r="B4740" s="62">
        <v>43595</v>
      </c>
      <c r="C4740" s="63">
        <v>30</v>
      </c>
      <c r="D4740" s="64">
        <v>1.5700099999999999</v>
      </c>
      <c r="E4740" s="39"/>
      <c r="F4740" s="53">
        <v>43595</v>
      </c>
      <c r="G4740" s="54">
        <v>30</v>
      </c>
      <c r="H4740" s="55">
        <v>21216.734877997402</v>
      </c>
      <c r="I4740" s="39"/>
      <c r="J4740" s="53">
        <v>43595</v>
      </c>
      <c r="K4740" s="54">
        <v>30</v>
      </c>
      <c r="L4740" s="55">
        <v>-5386.58</v>
      </c>
      <c r="M4740" s="39"/>
      <c r="N4740" s="53">
        <v>43595</v>
      </c>
      <c r="O4740" s="54">
        <v>30</v>
      </c>
      <c r="P4740" s="55">
        <v>9341.3395153427009</v>
      </c>
      <c r="Q4740" s="39"/>
      <c r="R4740" s="77">
        <f t="shared" si="219"/>
        <v>-0.25388355140291158</v>
      </c>
      <c r="S4740" s="78">
        <f t="shared" si="220"/>
        <v>14665.996452483192</v>
      </c>
      <c r="T4740" s="79">
        <f t="shared" si="221"/>
        <v>-2371.6124510155578</v>
      </c>
    </row>
    <row r="4741" spans="2:20">
      <c r="B4741" s="62">
        <v>43595</v>
      </c>
      <c r="C4741" s="63">
        <v>31</v>
      </c>
      <c r="D4741" s="64">
        <v>1.5743100000000001</v>
      </c>
      <c r="E4741" s="39"/>
      <c r="F4741" s="53">
        <v>43595</v>
      </c>
      <c r="G4741" s="54">
        <v>31</v>
      </c>
      <c r="H4741" s="55">
        <v>21207.199641867101</v>
      </c>
      <c r="I4741" s="39"/>
      <c r="J4741" s="53">
        <v>43595</v>
      </c>
      <c r="K4741" s="54">
        <v>31</v>
      </c>
      <c r="L4741" s="55">
        <v>-4965.5</v>
      </c>
      <c r="M4741" s="39"/>
      <c r="N4741" s="53">
        <v>43595</v>
      </c>
      <c r="O4741" s="54">
        <v>31</v>
      </c>
      <c r="P4741" s="55">
        <v>9373.264035999</v>
      </c>
      <c r="Q4741" s="39"/>
      <c r="R4741" s="77">
        <f t="shared" si="219"/>
        <v>-0.23414218208221824</v>
      </c>
      <c r="S4741" s="78">
        <f t="shared" si="220"/>
        <v>14756.423304513586</v>
      </c>
      <c r="T4741" s="79">
        <f t="shared" si="221"/>
        <v>-2194.6764946215858</v>
      </c>
    </row>
    <row r="4742" spans="2:20">
      <c r="B4742" s="62">
        <v>43595</v>
      </c>
      <c r="C4742" s="63">
        <v>32</v>
      </c>
      <c r="D4742" s="64">
        <v>2.0960299999999998</v>
      </c>
      <c r="E4742" s="39"/>
      <c r="F4742" s="53">
        <v>43595</v>
      </c>
      <c r="G4742" s="54">
        <v>32</v>
      </c>
      <c r="H4742" s="55">
        <v>21514.275761062599</v>
      </c>
      <c r="I4742" s="39"/>
      <c r="J4742" s="53">
        <v>43595</v>
      </c>
      <c r="K4742" s="54">
        <v>32</v>
      </c>
      <c r="L4742" s="55">
        <v>11593.57</v>
      </c>
      <c r="M4742" s="39"/>
      <c r="N4742" s="53">
        <v>43595</v>
      </c>
      <c r="O4742" s="54">
        <v>32</v>
      </c>
      <c r="P4742" s="55">
        <v>9403.0166353700006</v>
      </c>
      <c r="Q4742" s="39"/>
      <c r="R4742" s="77">
        <f t="shared" si="219"/>
        <v>0.53887800494695282</v>
      </c>
      <c r="S4742" s="78">
        <f t="shared" si="220"/>
        <v>19709.004958234582</v>
      </c>
      <c r="T4742" s="79">
        <f t="shared" si="221"/>
        <v>5067.0788449511947</v>
      </c>
    </row>
    <row r="4743" spans="2:20">
      <c r="B4743" s="62">
        <v>43595</v>
      </c>
      <c r="C4743" s="63">
        <v>33</v>
      </c>
      <c r="D4743" s="64">
        <v>2.2583799999999998</v>
      </c>
      <c r="E4743" s="39"/>
      <c r="F4743" s="53">
        <v>43595</v>
      </c>
      <c r="G4743" s="54">
        <v>33</v>
      </c>
      <c r="H4743" s="55">
        <v>22100.769785253699</v>
      </c>
      <c r="I4743" s="39"/>
      <c r="J4743" s="53">
        <v>43595</v>
      </c>
      <c r="K4743" s="54">
        <v>33</v>
      </c>
      <c r="L4743" s="55">
        <v>11661.55</v>
      </c>
      <c r="M4743" s="39"/>
      <c r="N4743" s="53">
        <v>43595</v>
      </c>
      <c r="O4743" s="54">
        <v>33</v>
      </c>
      <c r="P4743" s="55">
        <v>9646.8052469253998</v>
      </c>
      <c r="Q4743" s="39"/>
      <c r="R4743" s="77">
        <f t="shared" si="219"/>
        <v>0.5276535665187978</v>
      </c>
      <c r="S4743" s="78">
        <f t="shared" si="220"/>
        <v>21786.152033551381</v>
      </c>
      <c r="T4743" s="79">
        <f t="shared" si="221"/>
        <v>5090.1711940524392</v>
      </c>
    </row>
    <row r="4744" spans="2:20">
      <c r="B4744" s="62">
        <v>43595</v>
      </c>
      <c r="C4744" s="63">
        <v>34</v>
      </c>
      <c r="D4744" s="64">
        <v>2.0794199999999998</v>
      </c>
      <c r="E4744" s="39"/>
      <c r="F4744" s="53">
        <v>43595</v>
      </c>
      <c r="G4744" s="54">
        <v>34</v>
      </c>
      <c r="H4744" s="55">
        <v>22879.8713182141</v>
      </c>
      <c r="I4744" s="39"/>
      <c r="J4744" s="53">
        <v>43595</v>
      </c>
      <c r="K4744" s="54">
        <v>34</v>
      </c>
      <c r="L4744" s="55">
        <v>5573.49</v>
      </c>
      <c r="M4744" s="39"/>
      <c r="N4744" s="53">
        <v>43595</v>
      </c>
      <c r="O4744" s="54">
        <v>34</v>
      </c>
      <c r="P4744" s="55">
        <v>10074.194947235401</v>
      </c>
      <c r="Q4744" s="39"/>
      <c r="R4744" s="77">
        <f t="shared" si="219"/>
        <v>0.24359796095370004</v>
      </c>
      <c r="S4744" s="78">
        <f t="shared" si="220"/>
        <v>20948.482457180235</v>
      </c>
      <c r="T4744" s="79">
        <f t="shared" si="221"/>
        <v>2454.0533473966116</v>
      </c>
    </row>
    <row r="4745" spans="2:20">
      <c r="B4745" s="62">
        <v>43595</v>
      </c>
      <c r="C4745" s="63">
        <v>35</v>
      </c>
      <c r="D4745" s="64">
        <v>2.0091199999999998</v>
      </c>
      <c r="E4745" s="39"/>
      <c r="F4745" s="53">
        <v>43595</v>
      </c>
      <c r="G4745" s="54">
        <v>35</v>
      </c>
      <c r="H4745" s="55">
        <v>23619.8437368944</v>
      </c>
      <c r="I4745" s="39"/>
      <c r="J4745" s="53">
        <v>43595</v>
      </c>
      <c r="K4745" s="54">
        <v>35</v>
      </c>
      <c r="L4745" s="55">
        <v>-922.07</v>
      </c>
      <c r="M4745" s="39"/>
      <c r="N4745" s="53">
        <v>43595</v>
      </c>
      <c r="O4745" s="54">
        <v>35</v>
      </c>
      <c r="P4745" s="55">
        <v>10418.7835674915</v>
      </c>
      <c r="Q4745" s="39"/>
      <c r="R4745" s="77">
        <f t="shared" si="219"/>
        <v>-3.9037938195997407E-2</v>
      </c>
      <c r="S4745" s="78">
        <f t="shared" si="220"/>
        <v>20932.586441118521</v>
      </c>
      <c r="T4745" s="79">
        <f t="shared" si="221"/>
        <v>-406.7278289852066</v>
      </c>
    </row>
    <row r="4746" spans="2:20">
      <c r="B4746" s="62">
        <v>43595</v>
      </c>
      <c r="C4746" s="63">
        <v>36</v>
      </c>
      <c r="D4746" s="64">
        <v>2.4138899999999999</v>
      </c>
      <c r="E4746" s="39"/>
      <c r="F4746" s="53">
        <v>43595</v>
      </c>
      <c r="G4746" s="54">
        <v>36</v>
      </c>
      <c r="H4746" s="55">
        <v>23891.426971179801</v>
      </c>
      <c r="I4746" s="39"/>
      <c r="J4746" s="53">
        <v>43595</v>
      </c>
      <c r="K4746" s="54">
        <v>36</v>
      </c>
      <c r="L4746" s="55">
        <v>2578.84</v>
      </c>
      <c r="M4746" s="39"/>
      <c r="N4746" s="53">
        <v>43595</v>
      </c>
      <c r="O4746" s="54">
        <v>36</v>
      </c>
      <c r="P4746" s="55">
        <v>10553.5500377973</v>
      </c>
      <c r="Q4746" s="39"/>
      <c r="R4746" s="77">
        <f t="shared" ref="R4746:R4809" si="222">L4746/H4746</f>
        <v>0.1079399737450112</v>
      </c>
      <c r="S4746" s="78">
        <f t="shared" ref="S4746:S4809" si="223">P4746*D4746</f>
        <v>25475.108900738524</v>
      </c>
      <c r="T4746" s="79">
        <f t="shared" ref="T4746:T4809" si="224">P4746*R4746</f>
        <v>1139.1499139965026</v>
      </c>
    </row>
    <row r="4747" spans="2:20">
      <c r="B4747" s="62">
        <v>43595</v>
      </c>
      <c r="C4747" s="63">
        <v>37</v>
      </c>
      <c r="D4747" s="64">
        <v>2.0835900000000001</v>
      </c>
      <c r="E4747" s="39"/>
      <c r="F4747" s="53">
        <v>43595</v>
      </c>
      <c r="G4747" s="54">
        <v>37</v>
      </c>
      <c r="H4747" s="55">
        <v>23789.543775192898</v>
      </c>
      <c r="I4747" s="39"/>
      <c r="J4747" s="53">
        <v>43595</v>
      </c>
      <c r="K4747" s="54">
        <v>37</v>
      </c>
      <c r="L4747" s="55">
        <v>1723.12</v>
      </c>
      <c r="M4747" s="39"/>
      <c r="N4747" s="53">
        <v>43595</v>
      </c>
      <c r="O4747" s="54">
        <v>37</v>
      </c>
      <c r="P4747" s="55">
        <v>10459.4072611425</v>
      </c>
      <c r="Q4747" s="39"/>
      <c r="R4747" s="77">
        <f t="shared" si="222"/>
        <v>7.2431821992182274E-2</v>
      </c>
      <c r="S4747" s="78">
        <f t="shared" si="223"/>
        <v>21793.116375243902</v>
      </c>
      <c r="T4747" s="79">
        <f t="shared" si="224"/>
        <v>757.5939248828123</v>
      </c>
    </row>
    <row r="4748" spans="2:20">
      <c r="B4748" s="62">
        <v>43595</v>
      </c>
      <c r="C4748" s="63">
        <v>38</v>
      </c>
      <c r="D4748" s="64">
        <v>2.1162100000000001</v>
      </c>
      <c r="E4748" s="39"/>
      <c r="F4748" s="53">
        <v>43595</v>
      </c>
      <c r="G4748" s="54">
        <v>38</v>
      </c>
      <c r="H4748" s="55">
        <v>23999.976947629799</v>
      </c>
      <c r="I4748" s="39"/>
      <c r="J4748" s="53">
        <v>43595</v>
      </c>
      <c r="K4748" s="54">
        <v>38</v>
      </c>
      <c r="L4748" s="55">
        <v>7706.51</v>
      </c>
      <c r="M4748" s="39"/>
      <c r="N4748" s="53">
        <v>43595</v>
      </c>
      <c r="O4748" s="54">
        <v>38</v>
      </c>
      <c r="P4748" s="55">
        <v>10559.3213092858</v>
      </c>
      <c r="Q4748" s="39"/>
      <c r="R4748" s="77">
        <f t="shared" si="222"/>
        <v>0.32110489175953494</v>
      </c>
      <c r="S4748" s="78">
        <f t="shared" si="223"/>
        <v>22345.741347923704</v>
      </c>
      <c r="T4748" s="79">
        <f t="shared" si="224"/>
        <v>3390.6497260723677</v>
      </c>
    </row>
    <row r="4749" spans="2:20">
      <c r="B4749" s="62">
        <v>43595</v>
      </c>
      <c r="C4749" s="63">
        <v>39</v>
      </c>
      <c r="D4749" s="64">
        <v>1.92947</v>
      </c>
      <c r="E4749" s="39"/>
      <c r="F4749" s="53">
        <v>43595</v>
      </c>
      <c r="G4749" s="54">
        <v>39</v>
      </c>
      <c r="H4749" s="55">
        <v>23728.898745166702</v>
      </c>
      <c r="I4749" s="39"/>
      <c r="J4749" s="53">
        <v>43595</v>
      </c>
      <c r="K4749" s="54">
        <v>39</v>
      </c>
      <c r="L4749" s="55">
        <v>1573.22</v>
      </c>
      <c r="M4749" s="39"/>
      <c r="N4749" s="53">
        <v>43595</v>
      </c>
      <c r="O4749" s="54">
        <v>39</v>
      </c>
      <c r="P4749" s="55">
        <v>10408.829244430401</v>
      </c>
      <c r="Q4749" s="39"/>
      <c r="R4749" s="77">
        <f t="shared" si="222"/>
        <v>6.6299747699856762E-2</v>
      </c>
      <c r="S4749" s="78">
        <f t="shared" si="223"/>
        <v>20083.523762251127</v>
      </c>
      <c r="T4749" s="79">
        <f t="shared" si="224"/>
        <v>690.10275275662627</v>
      </c>
    </row>
    <row r="4750" spans="2:20">
      <c r="B4750" s="62">
        <v>43595</v>
      </c>
      <c r="C4750" s="63">
        <v>40</v>
      </c>
      <c r="D4750" s="64">
        <v>2.1245099999999999</v>
      </c>
      <c r="E4750" s="39"/>
      <c r="F4750" s="53">
        <v>43595</v>
      </c>
      <c r="G4750" s="54">
        <v>40</v>
      </c>
      <c r="H4750" s="55">
        <v>23877.588501325299</v>
      </c>
      <c r="I4750" s="39"/>
      <c r="J4750" s="53">
        <v>43595</v>
      </c>
      <c r="K4750" s="54">
        <v>40</v>
      </c>
      <c r="L4750" s="55">
        <v>50.21</v>
      </c>
      <c r="M4750" s="39"/>
      <c r="N4750" s="53">
        <v>43595</v>
      </c>
      <c r="O4750" s="54">
        <v>40</v>
      </c>
      <c r="P4750" s="55">
        <v>10464.753824801701</v>
      </c>
      <c r="Q4750" s="39"/>
      <c r="R4750" s="77">
        <f t="shared" si="222"/>
        <v>2.1028086650045565E-3</v>
      </c>
      <c r="S4750" s="78">
        <f t="shared" si="223"/>
        <v>22232.47414832946</v>
      </c>
      <c r="T4750" s="79">
        <f t="shared" si="224"/>
        <v>22.00537501993259</v>
      </c>
    </row>
    <row r="4751" spans="2:20">
      <c r="B4751" s="62">
        <v>43595</v>
      </c>
      <c r="C4751" s="63">
        <v>41</v>
      </c>
      <c r="D4751" s="64">
        <v>2.0936699999999999</v>
      </c>
      <c r="E4751" s="39"/>
      <c r="F4751" s="53">
        <v>43595</v>
      </c>
      <c r="G4751" s="54">
        <v>41</v>
      </c>
      <c r="H4751" s="55">
        <v>23976.2951070858</v>
      </c>
      <c r="I4751" s="39"/>
      <c r="J4751" s="53">
        <v>43595</v>
      </c>
      <c r="K4751" s="54">
        <v>41</v>
      </c>
      <c r="L4751" s="55">
        <v>219.96</v>
      </c>
      <c r="M4751" s="39"/>
      <c r="N4751" s="53">
        <v>43595</v>
      </c>
      <c r="O4751" s="54">
        <v>41</v>
      </c>
      <c r="P4751" s="55">
        <v>10474.562155838301</v>
      </c>
      <c r="Q4751" s="39"/>
      <c r="R4751" s="77">
        <f t="shared" si="222"/>
        <v>9.1740612558190628E-3</v>
      </c>
      <c r="S4751" s="78">
        <f t="shared" si="223"/>
        <v>21930.276548813974</v>
      </c>
      <c r="T4751" s="79">
        <f t="shared" si="224"/>
        <v>96.094274845544746</v>
      </c>
    </row>
    <row r="4752" spans="2:20">
      <c r="B4752" s="62">
        <v>43595</v>
      </c>
      <c r="C4752" s="63">
        <v>42</v>
      </c>
      <c r="D4752" s="64">
        <v>2.0636000000000001</v>
      </c>
      <c r="E4752" s="39"/>
      <c r="F4752" s="53">
        <v>43595</v>
      </c>
      <c r="G4752" s="54">
        <v>42</v>
      </c>
      <c r="H4752" s="55">
        <v>23728.976338001899</v>
      </c>
      <c r="I4752" s="39"/>
      <c r="J4752" s="53">
        <v>43595</v>
      </c>
      <c r="K4752" s="54">
        <v>42</v>
      </c>
      <c r="L4752" s="55">
        <v>630.5</v>
      </c>
      <c r="M4752" s="39"/>
      <c r="N4752" s="53">
        <v>43595</v>
      </c>
      <c r="O4752" s="54">
        <v>42</v>
      </c>
      <c r="P4752" s="55">
        <v>10306.380343599099</v>
      </c>
      <c r="Q4752" s="39"/>
      <c r="R4752" s="77">
        <f t="shared" si="222"/>
        <v>2.6570889153370504E-2</v>
      </c>
      <c r="S4752" s="78">
        <f t="shared" si="223"/>
        <v>21268.246477051103</v>
      </c>
      <c r="T4752" s="79">
        <f t="shared" si="224"/>
        <v>273.84968968224825</v>
      </c>
    </row>
    <row r="4753" spans="2:20">
      <c r="B4753" s="62">
        <v>43595</v>
      </c>
      <c r="C4753" s="63">
        <v>43</v>
      </c>
      <c r="D4753" s="64">
        <v>2.3662299999999998</v>
      </c>
      <c r="E4753" s="39"/>
      <c r="F4753" s="53">
        <v>43595</v>
      </c>
      <c r="G4753" s="54">
        <v>43</v>
      </c>
      <c r="H4753" s="55">
        <v>23422.3790863391</v>
      </c>
      <c r="I4753" s="39"/>
      <c r="J4753" s="53">
        <v>43595</v>
      </c>
      <c r="K4753" s="54">
        <v>43</v>
      </c>
      <c r="L4753" s="55">
        <v>10333.030000000001</v>
      </c>
      <c r="M4753" s="39"/>
      <c r="N4753" s="53">
        <v>43595</v>
      </c>
      <c r="O4753" s="54">
        <v>43</v>
      </c>
      <c r="P4753" s="55">
        <v>10160.1508131301</v>
      </c>
      <c r="Q4753" s="39"/>
      <c r="R4753" s="77">
        <f t="shared" si="222"/>
        <v>0.4411605653682999</v>
      </c>
      <c r="S4753" s="78">
        <f t="shared" si="223"/>
        <v>24041.253658552836</v>
      </c>
      <c r="T4753" s="79">
        <f t="shared" si="224"/>
        <v>4482.2578769476668</v>
      </c>
    </row>
    <row r="4754" spans="2:20">
      <c r="B4754" s="62">
        <v>43595</v>
      </c>
      <c r="C4754" s="63">
        <v>44</v>
      </c>
      <c r="D4754" s="64">
        <v>1.99478</v>
      </c>
      <c r="E4754" s="39"/>
      <c r="F4754" s="53">
        <v>43595</v>
      </c>
      <c r="G4754" s="54">
        <v>44</v>
      </c>
      <c r="H4754" s="55">
        <v>22679.813676654801</v>
      </c>
      <c r="I4754" s="39"/>
      <c r="J4754" s="53">
        <v>43595</v>
      </c>
      <c r="K4754" s="54">
        <v>44</v>
      </c>
      <c r="L4754" s="55">
        <v>-5331.68</v>
      </c>
      <c r="M4754" s="39"/>
      <c r="N4754" s="53">
        <v>43595</v>
      </c>
      <c r="O4754" s="54">
        <v>44</v>
      </c>
      <c r="P4754" s="55">
        <v>9781.4095093848991</v>
      </c>
      <c r="Q4754" s="39"/>
      <c r="R4754" s="77">
        <f t="shared" si="222"/>
        <v>-0.23508482371211462</v>
      </c>
      <c r="S4754" s="78">
        <f t="shared" si="223"/>
        <v>19511.760061130808</v>
      </c>
      <c r="T4754" s="79">
        <f t="shared" si="224"/>
        <v>-2299.4609301697506</v>
      </c>
    </row>
    <row r="4755" spans="2:20">
      <c r="B4755" s="62">
        <v>43595</v>
      </c>
      <c r="C4755" s="63">
        <v>45</v>
      </c>
      <c r="D4755" s="64">
        <v>1.85816</v>
      </c>
      <c r="E4755" s="39"/>
      <c r="F4755" s="53">
        <v>43595</v>
      </c>
      <c r="G4755" s="54">
        <v>45</v>
      </c>
      <c r="H4755" s="55">
        <v>21751.989032054698</v>
      </c>
      <c r="I4755" s="39"/>
      <c r="J4755" s="53">
        <v>43595</v>
      </c>
      <c r="K4755" s="54">
        <v>45</v>
      </c>
      <c r="L4755" s="55">
        <v>-637.5</v>
      </c>
      <c r="M4755" s="39"/>
      <c r="N4755" s="53">
        <v>43595</v>
      </c>
      <c r="O4755" s="54">
        <v>45</v>
      </c>
      <c r="P4755" s="55">
        <v>9498.7696202133993</v>
      </c>
      <c r="Q4755" s="39"/>
      <c r="R4755" s="77">
        <f t="shared" si="222"/>
        <v>-2.9307664648991486E-2</v>
      </c>
      <c r="S4755" s="78">
        <f t="shared" si="223"/>
        <v>17650.233757495731</v>
      </c>
      <c r="T4755" s="79">
        <f t="shared" si="224"/>
        <v>-278.38675460724255</v>
      </c>
    </row>
    <row r="4756" spans="2:20">
      <c r="B4756" s="62">
        <v>43595</v>
      </c>
      <c r="C4756" s="63">
        <v>46</v>
      </c>
      <c r="D4756" s="64">
        <v>1.7562800000000001</v>
      </c>
      <c r="E4756" s="39"/>
      <c r="F4756" s="53">
        <v>43595</v>
      </c>
      <c r="G4756" s="54">
        <v>46</v>
      </c>
      <c r="H4756" s="55">
        <v>20278.5425724122</v>
      </c>
      <c r="I4756" s="39"/>
      <c r="J4756" s="53">
        <v>43595</v>
      </c>
      <c r="K4756" s="54">
        <v>46</v>
      </c>
      <c r="L4756" s="55">
        <v>-2205.5500000000002</v>
      </c>
      <c r="M4756" s="39"/>
      <c r="N4756" s="53">
        <v>43595</v>
      </c>
      <c r="O4756" s="54">
        <v>46</v>
      </c>
      <c r="P4756" s="55">
        <v>8741.7340122577007</v>
      </c>
      <c r="Q4756" s="39"/>
      <c r="R4756" s="77">
        <f t="shared" si="222"/>
        <v>-0.1087627472301942</v>
      </c>
      <c r="S4756" s="78">
        <f t="shared" si="223"/>
        <v>15352.932611047954</v>
      </c>
      <c r="T4756" s="79">
        <f t="shared" si="224"/>
        <v>-950.77500672877568</v>
      </c>
    </row>
    <row r="4757" spans="2:20">
      <c r="B4757" s="62">
        <v>43595</v>
      </c>
      <c r="C4757" s="63">
        <v>47</v>
      </c>
      <c r="D4757" s="64">
        <v>2.1470899999999999</v>
      </c>
      <c r="E4757" s="39"/>
      <c r="F4757" s="53">
        <v>43595</v>
      </c>
      <c r="G4757" s="54">
        <v>47</v>
      </c>
      <c r="H4757" s="55">
        <v>18790.087464005901</v>
      </c>
      <c r="I4757" s="39"/>
      <c r="J4757" s="53">
        <v>43595</v>
      </c>
      <c r="K4757" s="54">
        <v>47</v>
      </c>
      <c r="L4757" s="55">
        <v>-4391.24</v>
      </c>
      <c r="M4757" s="39"/>
      <c r="N4757" s="53">
        <v>43595</v>
      </c>
      <c r="O4757" s="54">
        <v>47</v>
      </c>
      <c r="P4757" s="55">
        <v>8132.0464382850996</v>
      </c>
      <c r="Q4757" s="39"/>
      <c r="R4757" s="77">
        <f t="shared" si="222"/>
        <v>-0.23369981690675012</v>
      </c>
      <c r="S4757" s="78">
        <f t="shared" si="223"/>
        <v>17460.235587177554</v>
      </c>
      <c r="T4757" s="79">
        <f t="shared" si="224"/>
        <v>-1900.4577637044172</v>
      </c>
    </row>
    <row r="4758" spans="2:20">
      <c r="B4758" s="62">
        <v>43595</v>
      </c>
      <c r="C4758" s="63">
        <v>48</v>
      </c>
      <c r="D4758" s="64">
        <v>2.9270499999999999</v>
      </c>
      <c r="E4758" s="39"/>
      <c r="F4758" s="53">
        <v>43595</v>
      </c>
      <c r="G4758" s="54">
        <v>48</v>
      </c>
      <c r="H4758" s="55">
        <v>17916.491232356999</v>
      </c>
      <c r="I4758" s="39"/>
      <c r="J4758" s="53">
        <v>43595</v>
      </c>
      <c r="K4758" s="54">
        <v>48</v>
      </c>
      <c r="L4758" s="55">
        <v>18223.37</v>
      </c>
      <c r="M4758" s="39"/>
      <c r="N4758" s="53">
        <v>43595</v>
      </c>
      <c r="O4758" s="54">
        <v>48</v>
      </c>
      <c r="P4758" s="55">
        <v>7855.5020695364001</v>
      </c>
      <c r="Q4758" s="39"/>
      <c r="R4758" s="77">
        <f t="shared" si="222"/>
        <v>1.0171282849785219</v>
      </c>
      <c r="S4758" s="78">
        <f t="shared" si="223"/>
        <v>22993.447332636519</v>
      </c>
      <c r="T4758" s="79">
        <f t="shared" si="224"/>
        <v>7990.0533476327882</v>
      </c>
    </row>
    <row r="4759" spans="2:20">
      <c r="B4759" s="62">
        <v>43596</v>
      </c>
      <c r="C4759" s="63">
        <v>1</v>
      </c>
      <c r="D4759" s="64">
        <v>3.1589999999999998</v>
      </c>
      <c r="E4759" s="39"/>
      <c r="F4759" s="53">
        <v>43596</v>
      </c>
      <c r="G4759" s="54">
        <v>1</v>
      </c>
      <c r="H4759" s="55">
        <v>16904.044283712599</v>
      </c>
      <c r="I4759" s="39"/>
      <c r="J4759" s="53">
        <v>43596</v>
      </c>
      <c r="K4759" s="54">
        <v>1</v>
      </c>
      <c r="L4759" s="55">
        <v>16200.37</v>
      </c>
      <c r="M4759" s="39"/>
      <c r="N4759" s="53">
        <v>43596</v>
      </c>
      <c r="O4759" s="54">
        <v>1</v>
      </c>
      <c r="P4759" s="55">
        <v>7354.4910012706996</v>
      </c>
      <c r="Q4759" s="39"/>
      <c r="R4759" s="77">
        <f t="shared" si="222"/>
        <v>0.95837243017692497</v>
      </c>
      <c r="S4759" s="78">
        <f t="shared" si="223"/>
        <v>23232.83707301414</v>
      </c>
      <c r="T4759" s="79">
        <f t="shared" si="224"/>
        <v>7048.3414136021265</v>
      </c>
    </row>
    <row r="4760" spans="2:20">
      <c r="B4760" s="62">
        <v>43596</v>
      </c>
      <c r="C4760" s="63">
        <v>2</v>
      </c>
      <c r="D4760" s="64">
        <v>2.9122499999999998</v>
      </c>
      <c r="E4760" s="39"/>
      <c r="F4760" s="53">
        <v>43596</v>
      </c>
      <c r="G4760" s="54">
        <v>2</v>
      </c>
      <c r="H4760" s="55">
        <v>16597.379942635202</v>
      </c>
      <c r="I4760" s="39"/>
      <c r="J4760" s="53">
        <v>43596</v>
      </c>
      <c r="K4760" s="54">
        <v>2</v>
      </c>
      <c r="L4760" s="55">
        <v>6827.47</v>
      </c>
      <c r="M4760" s="39"/>
      <c r="N4760" s="53">
        <v>43596</v>
      </c>
      <c r="O4760" s="54">
        <v>2</v>
      </c>
      <c r="P4760" s="55">
        <v>7336.9120779798995</v>
      </c>
      <c r="Q4760" s="39"/>
      <c r="R4760" s="77">
        <f t="shared" si="222"/>
        <v>0.41135830014119618</v>
      </c>
      <c r="S4760" s="78">
        <f t="shared" si="223"/>
        <v>21366.92219909696</v>
      </c>
      <c r="T4760" s="79">
        <f t="shared" si="224"/>
        <v>3018.0996806832227</v>
      </c>
    </row>
    <row r="4761" spans="2:20">
      <c r="B4761" s="62">
        <v>43596</v>
      </c>
      <c r="C4761" s="63">
        <v>3</v>
      </c>
      <c r="D4761" s="64">
        <v>2.9754100000000001</v>
      </c>
      <c r="E4761" s="39"/>
      <c r="F4761" s="53">
        <v>43596</v>
      </c>
      <c r="G4761" s="54">
        <v>3</v>
      </c>
      <c r="H4761" s="55">
        <v>16544.937281381499</v>
      </c>
      <c r="I4761" s="39"/>
      <c r="J4761" s="53">
        <v>43596</v>
      </c>
      <c r="K4761" s="54">
        <v>3</v>
      </c>
      <c r="L4761" s="55">
        <v>8988.6</v>
      </c>
      <c r="M4761" s="39"/>
      <c r="N4761" s="53">
        <v>43596</v>
      </c>
      <c r="O4761" s="54">
        <v>3</v>
      </c>
      <c r="P4761" s="55">
        <v>7392.5956371333004</v>
      </c>
      <c r="Q4761" s="39"/>
      <c r="R4761" s="77">
        <f t="shared" si="222"/>
        <v>0.54328401777111202</v>
      </c>
      <c r="S4761" s="78">
        <f t="shared" si="223"/>
        <v>21996.002984682793</v>
      </c>
      <c r="T4761" s="79">
        <f t="shared" si="224"/>
        <v>4016.2790594989733</v>
      </c>
    </row>
    <row r="4762" spans="2:20">
      <c r="B4762" s="62">
        <v>43596</v>
      </c>
      <c r="C4762" s="63">
        <v>4</v>
      </c>
      <c r="D4762" s="64">
        <v>2.9191500000000001</v>
      </c>
      <c r="E4762" s="39"/>
      <c r="F4762" s="53">
        <v>43596</v>
      </c>
      <c r="G4762" s="54">
        <v>4</v>
      </c>
      <c r="H4762" s="55">
        <v>16787.826605197701</v>
      </c>
      <c r="I4762" s="39"/>
      <c r="J4762" s="53">
        <v>43596</v>
      </c>
      <c r="K4762" s="54">
        <v>4</v>
      </c>
      <c r="L4762" s="55">
        <v>8999.08</v>
      </c>
      <c r="M4762" s="39"/>
      <c r="N4762" s="53">
        <v>43596</v>
      </c>
      <c r="O4762" s="54">
        <v>4</v>
      </c>
      <c r="P4762" s="55">
        <v>7509.12419159</v>
      </c>
      <c r="Q4762" s="39"/>
      <c r="R4762" s="77">
        <f t="shared" si="222"/>
        <v>0.53604794781557863</v>
      </c>
      <c r="S4762" s="78">
        <f t="shared" si="223"/>
        <v>21920.259883879949</v>
      </c>
      <c r="T4762" s="79">
        <f t="shared" si="224"/>
        <v>4025.2506127941356</v>
      </c>
    </row>
    <row r="4763" spans="2:20">
      <c r="B4763" s="62">
        <v>43596</v>
      </c>
      <c r="C4763" s="63">
        <v>5</v>
      </c>
      <c r="D4763" s="64">
        <v>2.92746</v>
      </c>
      <c r="E4763" s="39"/>
      <c r="F4763" s="53">
        <v>43596</v>
      </c>
      <c r="G4763" s="54">
        <v>5</v>
      </c>
      <c r="H4763" s="55">
        <v>16901.5946596338</v>
      </c>
      <c r="I4763" s="39"/>
      <c r="J4763" s="53">
        <v>43596</v>
      </c>
      <c r="K4763" s="54">
        <v>5</v>
      </c>
      <c r="L4763" s="55">
        <v>8943.8799999999992</v>
      </c>
      <c r="M4763" s="39"/>
      <c r="N4763" s="53">
        <v>43596</v>
      </c>
      <c r="O4763" s="54">
        <v>5</v>
      </c>
      <c r="P4763" s="55">
        <v>7527.2299581746001</v>
      </c>
      <c r="Q4763" s="39"/>
      <c r="R4763" s="77">
        <f t="shared" si="222"/>
        <v>0.52917373656822642</v>
      </c>
      <c r="S4763" s="78">
        <f t="shared" si="223"/>
        <v>22035.664613357814</v>
      </c>
      <c r="T4763" s="79">
        <f t="shared" si="224"/>
        <v>3983.2124029755478</v>
      </c>
    </row>
    <row r="4764" spans="2:20">
      <c r="B4764" s="62">
        <v>43596</v>
      </c>
      <c r="C4764" s="63">
        <v>6</v>
      </c>
      <c r="D4764" s="64">
        <v>2.94726</v>
      </c>
      <c r="E4764" s="39"/>
      <c r="F4764" s="53">
        <v>43596</v>
      </c>
      <c r="G4764" s="54">
        <v>6</v>
      </c>
      <c r="H4764" s="55">
        <v>16686.850689134</v>
      </c>
      <c r="I4764" s="39"/>
      <c r="J4764" s="53">
        <v>43596</v>
      </c>
      <c r="K4764" s="54">
        <v>6</v>
      </c>
      <c r="L4764" s="55">
        <v>10459.68</v>
      </c>
      <c r="M4764" s="39"/>
      <c r="N4764" s="53">
        <v>43596</v>
      </c>
      <c r="O4764" s="54">
        <v>6</v>
      </c>
      <c r="P4764" s="55">
        <v>7373.4735490582998</v>
      </c>
      <c r="Q4764" s="39"/>
      <c r="R4764" s="77">
        <f t="shared" si="222"/>
        <v>0.62682169301191415</v>
      </c>
      <c r="S4764" s="78">
        <f t="shared" si="223"/>
        <v>21731.543652197564</v>
      </c>
      <c r="T4764" s="79">
        <f t="shared" si="224"/>
        <v>4621.8531733992904</v>
      </c>
    </row>
    <row r="4765" spans="2:20">
      <c r="B4765" s="62">
        <v>43596</v>
      </c>
      <c r="C4765" s="63">
        <v>7</v>
      </c>
      <c r="D4765" s="64">
        <v>3.0318700000000001</v>
      </c>
      <c r="E4765" s="39"/>
      <c r="F4765" s="53">
        <v>43596</v>
      </c>
      <c r="G4765" s="54">
        <v>7</v>
      </c>
      <c r="H4765" s="55">
        <v>16565.527728640602</v>
      </c>
      <c r="I4765" s="39"/>
      <c r="J4765" s="53">
        <v>43596</v>
      </c>
      <c r="K4765" s="54">
        <v>7</v>
      </c>
      <c r="L4765" s="55">
        <v>10967.79</v>
      </c>
      <c r="M4765" s="39"/>
      <c r="N4765" s="53">
        <v>43596</v>
      </c>
      <c r="O4765" s="54">
        <v>7</v>
      </c>
      <c r="P4765" s="55">
        <v>7351.8882713570001</v>
      </c>
      <c r="Q4765" s="39"/>
      <c r="R4765" s="77">
        <f t="shared" si="222"/>
        <v>0.6620851553698156</v>
      </c>
      <c r="S4765" s="78">
        <f t="shared" si="223"/>
        <v>22289.96949327915</v>
      </c>
      <c r="T4765" s="79">
        <f t="shared" si="224"/>
        <v>4867.5760884029241</v>
      </c>
    </row>
    <row r="4766" spans="2:20">
      <c r="B4766" s="62">
        <v>43596</v>
      </c>
      <c r="C4766" s="63">
        <v>8</v>
      </c>
      <c r="D4766" s="64">
        <v>2.7916099999999999</v>
      </c>
      <c r="E4766" s="39"/>
      <c r="F4766" s="53">
        <v>43596</v>
      </c>
      <c r="G4766" s="54">
        <v>8</v>
      </c>
      <c r="H4766" s="55">
        <v>16364.0294682068</v>
      </c>
      <c r="I4766" s="39"/>
      <c r="J4766" s="53">
        <v>43596</v>
      </c>
      <c r="K4766" s="54">
        <v>8</v>
      </c>
      <c r="L4766" s="55">
        <v>4991.3599999999997</v>
      </c>
      <c r="M4766" s="39"/>
      <c r="N4766" s="53">
        <v>43596</v>
      </c>
      <c r="O4766" s="54">
        <v>8</v>
      </c>
      <c r="P4766" s="55">
        <v>7274.6232619845996</v>
      </c>
      <c r="Q4766" s="39"/>
      <c r="R4766" s="77">
        <f t="shared" si="222"/>
        <v>0.30502022803720619</v>
      </c>
      <c r="S4766" s="78">
        <f t="shared" si="223"/>
        <v>20307.911044388828</v>
      </c>
      <c r="T4766" s="79">
        <f t="shared" si="224"/>
        <v>2218.9072462553072</v>
      </c>
    </row>
    <row r="4767" spans="2:20">
      <c r="B4767" s="62">
        <v>43596</v>
      </c>
      <c r="C4767" s="63">
        <v>9</v>
      </c>
      <c r="D4767" s="64">
        <v>2.65916</v>
      </c>
      <c r="E4767" s="39"/>
      <c r="F4767" s="53">
        <v>43596</v>
      </c>
      <c r="G4767" s="54">
        <v>9</v>
      </c>
      <c r="H4767" s="55">
        <v>16231.614582102</v>
      </c>
      <c r="I4767" s="39"/>
      <c r="J4767" s="53">
        <v>43596</v>
      </c>
      <c r="K4767" s="54">
        <v>9</v>
      </c>
      <c r="L4767" s="55">
        <v>-1445.87</v>
      </c>
      <c r="M4767" s="39"/>
      <c r="N4767" s="53">
        <v>43596</v>
      </c>
      <c r="O4767" s="54">
        <v>9</v>
      </c>
      <c r="P4767" s="55">
        <v>7148.1344517363004</v>
      </c>
      <c r="Q4767" s="39"/>
      <c r="R4767" s="77">
        <f t="shared" si="222"/>
        <v>-8.9077398473612554E-2</v>
      </c>
      <c r="S4767" s="78">
        <f t="shared" si="223"/>
        <v>19008.033208679102</v>
      </c>
      <c r="T4767" s="79">
        <f t="shared" si="224"/>
        <v>-636.7372209002724</v>
      </c>
    </row>
    <row r="4768" spans="2:20">
      <c r="B4768" s="62">
        <v>43596</v>
      </c>
      <c r="C4768" s="63">
        <v>10</v>
      </c>
      <c r="D4768" s="64">
        <v>2.5639099999999999</v>
      </c>
      <c r="E4768" s="39"/>
      <c r="F4768" s="53">
        <v>43596</v>
      </c>
      <c r="G4768" s="54">
        <v>10</v>
      </c>
      <c r="H4768" s="55">
        <v>16120.3958103406</v>
      </c>
      <c r="I4768" s="39"/>
      <c r="J4768" s="53">
        <v>43596</v>
      </c>
      <c r="K4768" s="54">
        <v>10</v>
      </c>
      <c r="L4768" s="55">
        <v>-4026.73</v>
      </c>
      <c r="M4768" s="39"/>
      <c r="N4768" s="53">
        <v>43596</v>
      </c>
      <c r="O4768" s="54">
        <v>10</v>
      </c>
      <c r="P4768" s="55">
        <v>7084.3825598546</v>
      </c>
      <c r="Q4768" s="39"/>
      <c r="R4768" s="77">
        <f t="shared" si="222"/>
        <v>-0.24979101303561113</v>
      </c>
      <c r="S4768" s="78">
        <f t="shared" si="223"/>
        <v>18163.719289036806</v>
      </c>
      <c r="T4768" s="79">
        <f t="shared" si="224"/>
        <v>-1769.6150963578966</v>
      </c>
    </row>
    <row r="4769" spans="2:20">
      <c r="B4769" s="62">
        <v>43596</v>
      </c>
      <c r="C4769" s="63">
        <v>11</v>
      </c>
      <c r="D4769" s="64">
        <v>2.56474</v>
      </c>
      <c r="E4769" s="39"/>
      <c r="F4769" s="53">
        <v>43596</v>
      </c>
      <c r="G4769" s="54">
        <v>11</v>
      </c>
      <c r="H4769" s="55">
        <v>16058.9605536666</v>
      </c>
      <c r="I4769" s="39"/>
      <c r="J4769" s="53">
        <v>43596</v>
      </c>
      <c r="K4769" s="54">
        <v>11</v>
      </c>
      <c r="L4769" s="55">
        <v>-5401.22</v>
      </c>
      <c r="M4769" s="39"/>
      <c r="N4769" s="53">
        <v>43596</v>
      </c>
      <c r="O4769" s="54">
        <v>11</v>
      </c>
      <c r="P4769" s="55">
        <v>7073.1399830120999</v>
      </c>
      <c r="Q4769" s="39"/>
      <c r="R4769" s="77">
        <f t="shared" si="222"/>
        <v>-0.33633683711657086</v>
      </c>
      <c r="S4769" s="78">
        <f t="shared" si="223"/>
        <v>18140.765040030452</v>
      </c>
      <c r="T4769" s="79">
        <f t="shared" si="224"/>
        <v>-2378.9575303690453</v>
      </c>
    </row>
    <row r="4770" spans="2:20">
      <c r="B4770" s="62">
        <v>43596</v>
      </c>
      <c r="C4770" s="63">
        <v>12</v>
      </c>
      <c r="D4770" s="64">
        <v>2.71814</v>
      </c>
      <c r="E4770" s="39"/>
      <c r="F4770" s="53">
        <v>43596</v>
      </c>
      <c r="G4770" s="54">
        <v>12</v>
      </c>
      <c r="H4770" s="55">
        <v>16124.1457471637</v>
      </c>
      <c r="I4770" s="39"/>
      <c r="J4770" s="53">
        <v>43596</v>
      </c>
      <c r="K4770" s="54">
        <v>12</v>
      </c>
      <c r="L4770" s="55">
        <v>-3256.65</v>
      </c>
      <c r="M4770" s="39"/>
      <c r="N4770" s="53">
        <v>43596</v>
      </c>
      <c r="O4770" s="54">
        <v>12</v>
      </c>
      <c r="P4770" s="55">
        <v>7134.4301209750001</v>
      </c>
      <c r="Q4770" s="39"/>
      <c r="R4770" s="77">
        <f t="shared" si="222"/>
        <v>-0.201973490631146</v>
      </c>
      <c r="S4770" s="78">
        <f t="shared" si="223"/>
        <v>19392.379889026986</v>
      </c>
      <c r="T4770" s="79">
        <f t="shared" si="224"/>
        <v>-1440.96575519731</v>
      </c>
    </row>
    <row r="4771" spans="2:20">
      <c r="B4771" s="62">
        <v>43596</v>
      </c>
      <c r="C4771" s="63">
        <v>13</v>
      </c>
      <c r="D4771" s="64">
        <v>2.6966299999999999</v>
      </c>
      <c r="E4771" s="39"/>
      <c r="F4771" s="53">
        <v>43596</v>
      </c>
      <c r="G4771" s="54">
        <v>13</v>
      </c>
      <c r="H4771" s="55">
        <v>16523.340597388898</v>
      </c>
      <c r="I4771" s="39"/>
      <c r="J4771" s="53">
        <v>43596</v>
      </c>
      <c r="K4771" s="54">
        <v>13</v>
      </c>
      <c r="L4771" s="55">
        <v>-3329.04</v>
      </c>
      <c r="M4771" s="39"/>
      <c r="N4771" s="53">
        <v>43596</v>
      </c>
      <c r="O4771" s="54">
        <v>13</v>
      </c>
      <c r="P4771" s="55">
        <v>7310.9128876000004</v>
      </c>
      <c r="Q4771" s="39"/>
      <c r="R4771" s="77">
        <f t="shared" si="222"/>
        <v>-0.2014749971640766</v>
      </c>
      <c r="S4771" s="78">
        <f t="shared" si="223"/>
        <v>19714.827020088789</v>
      </c>
      <c r="T4771" s="79">
        <f t="shared" si="224"/>
        <v>-1472.9661532960213</v>
      </c>
    </row>
    <row r="4772" spans="2:20">
      <c r="B4772" s="62">
        <v>43596</v>
      </c>
      <c r="C4772" s="63">
        <v>14</v>
      </c>
      <c r="D4772" s="64">
        <v>2.6596299999999999</v>
      </c>
      <c r="E4772" s="39"/>
      <c r="F4772" s="53">
        <v>43596</v>
      </c>
      <c r="G4772" s="54">
        <v>14</v>
      </c>
      <c r="H4772" s="55">
        <v>17158.132213389301</v>
      </c>
      <c r="I4772" s="39"/>
      <c r="J4772" s="53">
        <v>43596</v>
      </c>
      <c r="K4772" s="54">
        <v>14</v>
      </c>
      <c r="L4772" s="55">
        <v>-4747.24</v>
      </c>
      <c r="M4772" s="39"/>
      <c r="N4772" s="53">
        <v>43596</v>
      </c>
      <c r="O4772" s="54">
        <v>14</v>
      </c>
      <c r="P4772" s="55">
        <v>7525.1175526510997</v>
      </c>
      <c r="Q4772" s="39"/>
      <c r="R4772" s="77">
        <f t="shared" si="222"/>
        <v>-0.27667580252677526</v>
      </c>
      <c r="S4772" s="78">
        <f t="shared" si="223"/>
        <v>20014.028396557445</v>
      </c>
      <c r="T4772" s="79">
        <f t="shared" si="224"/>
        <v>-2082.017937988066</v>
      </c>
    </row>
    <row r="4773" spans="2:20">
      <c r="B4773" s="62">
        <v>43596</v>
      </c>
      <c r="C4773" s="63">
        <v>15</v>
      </c>
      <c r="D4773" s="64">
        <v>2.3075399999999999</v>
      </c>
      <c r="E4773" s="39"/>
      <c r="F4773" s="53">
        <v>43596</v>
      </c>
      <c r="G4773" s="54">
        <v>15</v>
      </c>
      <c r="H4773" s="55">
        <v>17863.8483407971</v>
      </c>
      <c r="I4773" s="39"/>
      <c r="J4773" s="53">
        <v>43596</v>
      </c>
      <c r="K4773" s="54">
        <v>15</v>
      </c>
      <c r="L4773" s="55">
        <v>-6407.69</v>
      </c>
      <c r="M4773" s="39"/>
      <c r="N4773" s="53">
        <v>43596</v>
      </c>
      <c r="O4773" s="54">
        <v>15</v>
      </c>
      <c r="P4773" s="55">
        <v>7681.0259445603997</v>
      </c>
      <c r="Q4773" s="39"/>
      <c r="R4773" s="77">
        <f t="shared" si="222"/>
        <v>-0.35869594713062164</v>
      </c>
      <c r="S4773" s="78">
        <f t="shared" si="223"/>
        <v>17724.274608110904</v>
      </c>
      <c r="T4773" s="79">
        <f t="shared" si="224"/>
        <v>-2755.1528761189702</v>
      </c>
    </row>
    <row r="4774" spans="2:20">
      <c r="B4774" s="62">
        <v>43596</v>
      </c>
      <c r="C4774" s="63">
        <v>16</v>
      </c>
      <c r="D4774" s="64">
        <v>2.3785599999999998</v>
      </c>
      <c r="E4774" s="39"/>
      <c r="F4774" s="53">
        <v>43596</v>
      </c>
      <c r="G4774" s="54">
        <v>16</v>
      </c>
      <c r="H4774" s="55">
        <v>18491.023920014799</v>
      </c>
      <c r="I4774" s="39"/>
      <c r="J4774" s="53">
        <v>43596</v>
      </c>
      <c r="K4774" s="54">
        <v>16</v>
      </c>
      <c r="L4774" s="55">
        <v>-5963.55</v>
      </c>
      <c r="M4774" s="39"/>
      <c r="N4774" s="53">
        <v>43596</v>
      </c>
      <c r="O4774" s="54">
        <v>16</v>
      </c>
      <c r="P4774" s="55">
        <v>7910.3165158583997</v>
      </c>
      <c r="Q4774" s="39"/>
      <c r="R4774" s="77">
        <f t="shared" si="222"/>
        <v>-0.32251053407296804</v>
      </c>
      <c r="S4774" s="78">
        <f t="shared" si="223"/>
        <v>18815.162451960154</v>
      </c>
      <c r="T4774" s="79">
        <f t="shared" si="224"/>
        <v>-2551.1604042157123</v>
      </c>
    </row>
    <row r="4775" spans="2:20">
      <c r="B4775" s="62">
        <v>43596</v>
      </c>
      <c r="C4775" s="63">
        <v>17</v>
      </c>
      <c r="D4775" s="64">
        <v>2.5106999999999999</v>
      </c>
      <c r="E4775" s="39"/>
      <c r="F4775" s="53">
        <v>43596</v>
      </c>
      <c r="G4775" s="54">
        <v>17</v>
      </c>
      <c r="H4775" s="55">
        <v>19103.159087546301</v>
      </c>
      <c r="I4775" s="39"/>
      <c r="J4775" s="53">
        <v>43596</v>
      </c>
      <c r="K4775" s="54">
        <v>17</v>
      </c>
      <c r="L4775" s="55">
        <v>-3955.49</v>
      </c>
      <c r="M4775" s="39"/>
      <c r="N4775" s="53">
        <v>43596</v>
      </c>
      <c r="O4775" s="54">
        <v>17</v>
      </c>
      <c r="P4775" s="55">
        <v>8095.7098145453001</v>
      </c>
      <c r="Q4775" s="39"/>
      <c r="R4775" s="77">
        <f t="shared" si="222"/>
        <v>-0.20705947020975479</v>
      </c>
      <c r="S4775" s="78">
        <f t="shared" si="223"/>
        <v>20325.898631378885</v>
      </c>
      <c r="T4775" s="79">
        <f t="shared" si="224"/>
        <v>-1676.2933851716621</v>
      </c>
    </row>
    <row r="4776" spans="2:20">
      <c r="B4776" s="62">
        <v>43596</v>
      </c>
      <c r="C4776" s="63">
        <v>18</v>
      </c>
      <c r="D4776" s="64">
        <v>2.8432300000000001</v>
      </c>
      <c r="E4776" s="39"/>
      <c r="F4776" s="53">
        <v>43596</v>
      </c>
      <c r="G4776" s="54">
        <v>18</v>
      </c>
      <c r="H4776" s="55">
        <v>19385.217611953201</v>
      </c>
      <c r="I4776" s="39"/>
      <c r="J4776" s="53">
        <v>43596</v>
      </c>
      <c r="K4776" s="54">
        <v>18</v>
      </c>
      <c r="L4776" s="55">
        <v>6626.09</v>
      </c>
      <c r="M4776" s="39"/>
      <c r="N4776" s="53">
        <v>43596</v>
      </c>
      <c r="O4776" s="54">
        <v>18</v>
      </c>
      <c r="P4776" s="55">
        <v>8229.2784642179995</v>
      </c>
      <c r="Q4776" s="39"/>
      <c r="R4776" s="77">
        <f t="shared" si="222"/>
        <v>0.34181148402039391</v>
      </c>
      <c r="S4776" s="78">
        <f t="shared" si="223"/>
        <v>23397.731407818545</v>
      </c>
      <c r="T4776" s="79">
        <f t="shared" si="224"/>
        <v>2812.8618842714222</v>
      </c>
    </row>
    <row r="4777" spans="2:20">
      <c r="B4777" s="62">
        <v>43596</v>
      </c>
      <c r="C4777" s="63">
        <v>19</v>
      </c>
      <c r="D4777" s="64">
        <v>2.9605399999999999</v>
      </c>
      <c r="E4777" s="39"/>
      <c r="F4777" s="53">
        <v>43596</v>
      </c>
      <c r="G4777" s="54">
        <v>19</v>
      </c>
      <c r="H4777" s="55">
        <v>19535.5023994968</v>
      </c>
      <c r="I4777" s="39"/>
      <c r="J4777" s="53">
        <v>43596</v>
      </c>
      <c r="K4777" s="54">
        <v>19</v>
      </c>
      <c r="L4777" s="55">
        <v>9412.5300000000007</v>
      </c>
      <c r="M4777" s="39"/>
      <c r="N4777" s="53">
        <v>43596</v>
      </c>
      <c r="O4777" s="54">
        <v>19</v>
      </c>
      <c r="P4777" s="55">
        <v>8415.8071184568998</v>
      </c>
      <c r="Q4777" s="39"/>
      <c r="R4777" s="77">
        <f t="shared" si="222"/>
        <v>0.48181663350733439</v>
      </c>
      <c r="S4777" s="78">
        <f t="shared" si="223"/>
        <v>24915.33360647639</v>
      </c>
      <c r="T4777" s="79">
        <f t="shared" si="224"/>
        <v>4054.8758540619642</v>
      </c>
    </row>
    <row r="4778" spans="2:20">
      <c r="B4778" s="62">
        <v>43596</v>
      </c>
      <c r="C4778" s="63">
        <v>20</v>
      </c>
      <c r="D4778" s="64">
        <v>2.7725300000000002</v>
      </c>
      <c r="E4778" s="39"/>
      <c r="F4778" s="53">
        <v>43596</v>
      </c>
      <c r="G4778" s="54">
        <v>20</v>
      </c>
      <c r="H4778" s="55">
        <v>19376.977449806702</v>
      </c>
      <c r="I4778" s="39"/>
      <c r="J4778" s="53">
        <v>43596</v>
      </c>
      <c r="K4778" s="54">
        <v>20</v>
      </c>
      <c r="L4778" s="55">
        <v>6098.03</v>
      </c>
      <c r="M4778" s="39"/>
      <c r="N4778" s="53">
        <v>43596</v>
      </c>
      <c r="O4778" s="54">
        <v>20</v>
      </c>
      <c r="P4778" s="55">
        <v>8413.4480356665008</v>
      </c>
      <c r="Q4778" s="39"/>
      <c r="R4778" s="77">
        <f t="shared" si="222"/>
        <v>0.31470491286869057</v>
      </c>
      <c r="S4778" s="78">
        <f t="shared" si="223"/>
        <v>23326.537082326446</v>
      </c>
      <c r="T4778" s="79">
        <f t="shared" si="224"/>
        <v>2647.7534309896819</v>
      </c>
    </row>
    <row r="4779" spans="2:20">
      <c r="B4779" s="62">
        <v>43596</v>
      </c>
      <c r="C4779" s="63">
        <v>21</v>
      </c>
      <c r="D4779" s="64">
        <v>2.6875800000000001</v>
      </c>
      <c r="E4779" s="39"/>
      <c r="F4779" s="53">
        <v>43596</v>
      </c>
      <c r="G4779" s="54">
        <v>21</v>
      </c>
      <c r="H4779" s="55">
        <v>19494.348473268099</v>
      </c>
      <c r="I4779" s="39"/>
      <c r="J4779" s="53">
        <v>43596</v>
      </c>
      <c r="K4779" s="54">
        <v>21</v>
      </c>
      <c r="L4779" s="55">
        <v>4541.22</v>
      </c>
      <c r="M4779" s="39"/>
      <c r="N4779" s="53">
        <v>43596</v>
      </c>
      <c r="O4779" s="54">
        <v>21</v>
      </c>
      <c r="P4779" s="55">
        <v>8547.3901875398005</v>
      </c>
      <c r="Q4779" s="39"/>
      <c r="R4779" s="77">
        <f t="shared" si="222"/>
        <v>0.23295059110219624</v>
      </c>
      <c r="S4779" s="78">
        <f t="shared" si="223"/>
        <v>22971.794920228218</v>
      </c>
      <c r="T4779" s="79">
        <f t="shared" si="224"/>
        <v>1991.1195965685085</v>
      </c>
    </row>
    <row r="4780" spans="2:20">
      <c r="B4780" s="62">
        <v>43596</v>
      </c>
      <c r="C4780" s="63">
        <v>22</v>
      </c>
      <c r="D4780" s="64">
        <v>2.7764700000000002</v>
      </c>
      <c r="E4780" s="39"/>
      <c r="F4780" s="53">
        <v>43596</v>
      </c>
      <c r="G4780" s="54">
        <v>22</v>
      </c>
      <c r="H4780" s="55">
        <v>19292.223235534599</v>
      </c>
      <c r="I4780" s="39"/>
      <c r="J4780" s="53">
        <v>43596</v>
      </c>
      <c r="K4780" s="54">
        <v>22</v>
      </c>
      <c r="L4780" s="55">
        <v>5123.96</v>
      </c>
      <c r="M4780" s="39"/>
      <c r="N4780" s="53">
        <v>43596</v>
      </c>
      <c r="O4780" s="54">
        <v>22</v>
      </c>
      <c r="P4780" s="55">
        <v>8577.1036706382001</v>
      </c>
      <c r="Q4780" s="39"/>
      <c r="R4780" s="77">
        <f t="shared" si="222"/>
        <v>0.26559717547545847</v>
      </c>
      <c r="S4780" s="78">
        <f t="shared" si="223"/>
        <v>23814.071028416845</v>
      </c>
      <c r="T4780" s="79">
        <f t="shared" si="224"/>
        <v>2278.0545086816928</v>
      </c>
    </row>
    <row r="4781" spans="2:20">
      <c r="B4781" s="62">
        <v>43596</v>
      </c>
      <c r="C4781" s="63">
        <v>23</v>
      </c>
      <c r="D4781" s="64">
        <v>2.5476999999999999</v>
      </c>
      <c r="E4781" s="39"/>
      <c r="F4781" s="53">
        <v>43596</v>
      </c>
      <c r="G4781" s="54">
        <v>23</v>
      </c>
      <c r="H4781" s="55">
        <v>19071.271889579799</v>
      </c>
      <c r="I4781" s="39"/>
      <c r="J4781" s="53">
        <v>43596</v>
      </c>
      <c r="K4781" s="54">
        <v>23</v>
      </c>
      <c r="L4781" s="55">
        <v>-1658.73</v>
      </c>
      <c r="M4781" s="39"/>
      <c r="N4781" s="53">
        <v>43596</v>
      </c>
      <c r="O4781" s="54">
        <v>23</v>
      </c>
      <c r="P4781" s="55">
        <v>8497.6493864773001</v>
      </c>
      <c r="Q4781" s="39"/>
      <c r="R4781" s="77">
        <f t="shared" si="222"/>
        <v>-8.697532128973004E-2</v>
      </c>
      <c r="S4781" s="78">
        <f t="shared" si="223"/>
        <v>21649.461341928218</v>
      </c>
      <c r="T4781" s="79">
        <f t="shared" si="224"/>
        <v>-739.08578559634054</v>
      </c>
    </row>
    <row r="4782" spans="2:20">
      <c r="B4782" s="62">
        <v>43596</v>
      </c>
      <c r="C4782" s="63">
        <v>24</v>
      </c>
      <c r="D4782" s="64">
        <v>2.3380399999999999</v>
      </c>
      <c r="E4782" s="39"/>
      <c r="F4782" s="53">
        <v>43596</v>
      </c>
      <c r="G4782" s="54">
        <v>24</v>
      </c>
      <c r="H4782" s="55">
        <v>18988.316202034799</v>
      </c>
      <c r="I4782" s="39"/>
      <c r="J4782" s="53">
        <v>43596</v>
      </c>
      <c r="K4782" s="54">
        <v>24</v>
      </c>
      <c r="L4782" s="55">
        <v>-5260.93</v>
      </c>
      <c r="M4782" s="39"/>
      <c r="N4782" s="53">
        <v>43596</v>
      </c>
      <c r="O4782" s="54">
        <v>24</v>
      </c>
      <c r="P4782" s="55">
        <v>8482.5633282977997</v>
      </c>
      <c r="Q4782" s="39"/>
      <c r="R4782" s="77">
        <f t="shared" si="222"/>
        <v>-0.27706142788143773</v>
      </c>
      <c r="S4782" s="78">
        <f t="shared" si="223"/>
        <v>19832.572364093387</v>
      </c>
      <c r="T4782" s="79">
        <f t="shared" si="224"/>
        <v>-2350.191107832909</v>
      </c>
    </row>
    <row r="4783" spans="2:20">
      <c r="B4783" s="62">
        <v>43596</v>
      </c>
      <c r="C4783" s="63">
        <v>25</v>
      </c>
      <c r="D4783" s="64">
        <v>2.30768</v>
      </c>
      <c r="E4783" s="39"/>
      <c r="F4783" s="53">
        <v>43596</v>
      </c>
      <c r="G4783" s="54">
        <v>25</v>
      </c>
      <c r="H4783" s="55">
        <v>18975.7250840173</v>
      </c>
      <c r="I4783" s="39"/>
      <c r="J4783" s="53">
        <v>43596</v>
      </c>
      <c r="K4783" s="54">
        <v>25</v>
      </c>
      <c r="L4783" s="55">
        <v>-3413.31</v>
      </c>
      <c r="M4783" s="39"/>
      <c r="N4783" s="53">
        <v>43596</v>
      </c>
      <c r="O4783" s="54">
        <v>25</v>
      </c>
      <c r="P4783" s="55">
        <v>8501.5759362756999</v>
      </c>
      <c r="Q4783" s="39"/>
      <c r="R4783" s="77">
        <f t="shared" si="222"/>
        <v>-0.17987771138584482</v>
      </c>
      <c r="S4783" s="78">
        <f t="shared" si="223"/>
        <v>19618.916756624705</v>
      </c>
      <c r="T4783" s="79">
        <f t="shared" si="224"/>
        <v>-1529.2440225902437</v>
      </c>
    </row>
    <row r="4784" spans="2:20">
      <c r="B4784" s="62">
        <v>43596</v>
      </c>
      <c r="C4784" s="63">
        <v>26</v>
      </c>
      <c r="D4784" s="64">
        <v>2.4326599999999998</v>
      </c>
      <c r="E4784" s="39"/>
      <c r="F4784" s="53">
        <v>43596</v>
      </c>
      <c r="G4784" s="54">
        <v>26</v>
      </c>
      <c r="H4784" s="55">
        <v>18877.2993069648</v>
      </c>
      <c r="I4784" s="39"/>
      <c r="J4784" s="53">
        <v>43596</v>
      </c>
      <c r="K4784" s="54">
        <v>26</v>
      </c>
      <c r="L4784" s="55">
        <v>-2318.29</v>
      </c>
      <c r="M4784" s="39"/>
      <c r="N4784" s="53">
        <v>43596</v>
      </c>
      <c r="O4784" s="54">
        <v>26</v>
      </c>
      <c r="P4784" s="55">
        <v>8481.0038900484997</v>
      </c>
      <c r="Q4784" s="39"/>
      <c r="R4784" s="77">
        <f t="shared" si="222"/>
        <v>-0.12280835104122464</v>
      </c>
      <c r="S4784" s="78">
        <f t="shared" si="223"/>
        <v>20631.398923165383</v>
      </c>
      <c r="T4784" s="79">
        <f t="shared" si="224"/>
        <v>-1041.5381029110679</v>
      </c>
    </row>
    <row r="4785" spans="2:20">
      <c r="B4785" s="62">
        <v>43596</v>
      </c>
      <c r="C4785" s="63">
        <v>27</v>
      </c>
      <c r="D4785" s="64">
        <v>2.0741200000000002</v>
      </c>
      <c r="E4785" s="39"/>
      <c r="F4785" s="53">
        <v>43596</v>
      </c>
      <c r="G4785" s="54">
        <v>27</v>
      </c>
      <c r="H4785" s="55">
        <v>18538.171153879201</v>
      </c>
      <c r="I4785" s="39"/>
      <c r="J4785" s="53">
        <v>43596</v>
      </c>
      <c r="K4785" s="54">
        <v>27</v>
      </c>
      <c r="L4785" s="55">
        <v>-7783.03</v>
      </c>
      <c r="M4785" s="39"/>
      <c r="N4785" s="53">
        <v>43596</v>
      </c>
      <c r="O4785" s="54">
        <v>27</v>
      </c>
      <c r="P4785" s="55">
        <v>8339.3180755902995</v>
      </c>
      <c r="Q4785" s="39"/>
      <c r="R4785" s="77">
        <f t="shared" si="222"/>
        <v>-0.41983807007690527</v>
      </c>
      <c r="S4785" s="78">
        <f t="shared" si="223"/>
        <v>17296.746406943352</v>
      </c>
      <c r="T4785" s="79">
        <f t="shared" si="224"/>
        <v>-3501.1632066132829</v>
      </c>
    </row>
    <row r="4786" spans="2:20">
      <c r="B4786" s="62">
        <v>43596</v>
      </c>
      <c r="C4786" s="63">
        <v>28</v>
      </c>
      <c r="D4786" s="64">
        <v>1.6152200000000001</v>
      </c>
      <c r="E4786" s="39"/>
      <c r="F4786" s="53">
        <v>43596</v>
      </c>
      <c r="G4786" s="54">
        <v>28</v>
      </c>
      <c r="H4786" s="55">
        <v>18045.047876505701</v>
      </c>
      <c r="I4786" s="39"/>
      <c r="J4786" s="53">
        <v>43596</v>
      </c>
      <c r="K4786" s="54">
        <v>28</v>
      </c>
      <c r="L4786" s="55">
        <v>-15366.93</v>
      </c>
      <c r="M4786" s="39"/>
      <c r="N4786" s="53">
        <v>43596</v>
      </c>
      <c r="O4786" s="54">
        <v>28</v>
      </c>
      <c r="P4786" s="55">
        <v>8202.6848869237001</v>
      </c>
      <c r="Q4786" s="39"/>
      <c r="R4786" s="77">
        <f t="shared" si="222"/>
        <v>-0.85158710052564845</v>
      </c>
      <c r="S4786" s="78">
        <f t="shared" si="223"/>
        <v>13249.140683056899</v>
      </c>
      <c r="T4786" s="79">
        <f t="shared" si="224"/>
        <v>-6985.3006393809101</v>
      </c>
    </row>
    <row r="4787" spans="2:20">
      <c r="B4787" s="62">
        <v>43596</v>
      </c>
      <c r="C4787" s="63">
        <v>29</v>
      </c>
      <c r="D4787" s="64">
        <v>1.48658</v>
      </c>
      <c r="E4787" s="39"/>
      <c r="F4787" s="53">
        <v>43596</v>
      </c>
      <c r="G4787" s="54">
        <v>29</v>
      </c>
      <c r="H4787" s="55">
        <v>17895.629525807799</v>
      </c>
      <c r="I4787" s="39"/>
      <c r="J4787" s="53">
        <v>43596</v>
      </c>
      <c r="K4787" s="54">
        <v>29</v>
      </c>
      <c r="L4787" s="55">
        <v>-7171.22</v>
      </c>
      <c r="M4787" s="39"/>
      <c r="N4787" s="53">
        <v>43596</v>
      </c>
      <c r="O4787" s="54">
        <v>29</v>
      </c>
      <c r="P4787" s="55">
        <v>8248.0280786395997</v>
      </c>
      <c r="Q4787" s="39"/>
      <c r="R4787" s="77">
        <f t="shared" si="222"/>
        <v>-0.40072465680283442</v>
      </c>
      <c r="S4787" s="78">
        <f t="shared" si="223"/>
        <v>12261.353581144056</v>
      </c>
      <c r="T4787" s="79">
        <f t="shared" si="224"/>
        <v>-3305.1882211129955</v>
      </c>
    </row>
    <row r="4788" spans="2:20">
      <c r="B4788" s="62">
        <v>43596</v>
      </c>
      <c r="C4788" s="63">
        <v>30</v>
      </c>
      <c r="D4788" s="64">
        <v>1.4030199999999999</v>
      </c>
      <c r="E4788" s="39"/>
      <c r="F4788" s="53">
        <v>43596</v>
      </c>
      <c r="G4788" s="54">
        <v>30</v>
      </c>
      <c r="H4788" s="55">
        <v>17465.944482966901</v>
      </c>
      <c r="I4788" s="39"/>
      <c r="J4788" s="53">
        <v>43596</v>
      </c>
      <c r="K4788" s="54">
        <v>30</v>
      </c>
      <c r="L4788" s="55">
        <v>-7520.8</v>
      </c>
      <c r="M4788" s="39"/>
      <c r="N4788" s="53">
        <v>43596</v>
      </c>
      <c r="O4788" s="54">
        <v>30</v>
      </c>
      <c r="P4788" s="55">
        <v>7992.6559061318003</v>
      </c>
      <c r="Q4788" s="39"/>
      <c r="R4788" s="77">
        <f t="shared" si="222"/>
        <v>-0.43059795634495562</v>
      </c>
      <c r="S4788" s="78">
        <f t="shared" si="223"/>
        <v>11213.856089421039</v>
      </c>
      <c r="T4788" s="79">
        <f t="shared" si="224"/>
        <v>-3441.6212989487926</v>
      </c>
    </row>
    <row r="4789" spans="2:20">
      <c r="B4789" s="62">
        <v>43596</v>
      </c>
      <c r="C4789" s="63">
        <v>31</v>
      </c>
      <c r="D4789" s="64">
        <v>1.64276</v>
      </c>
      <c r="E4789" s="39"/>
      <c r="F4789" s="53">
        <v>43596</v>
      </c>
      <c r="G4789" s="54">
        <v>31</v>
      </c>
      <c r="H4789" s="55">
        <v>17315.872524078299</v>
      </c>
      <c r="I4789" s="39"/>
      <c r="J4789" s="53">
        <v>43596</v>
      </c>
      <c r="K4789" s="54">
        <v>31</v>
      </c>
      <c r="L4789" s="55">
        <v>-6720.14</v>
      </c>
      <c r="M4789" s="39"/>
      <c r="N4789" s="53">
        <v>43596</v>
      </c>
      <c r="O4789" s="54">
        <v>31</v>
      </c>
      <c r="P4789" s="55">
        <v>7938.2770148687996</v>
      </c>
      <c r="Q4789" s="39"/>
      <c r="R4789" s="77">
        <f t="shared" si="222"/>
        <v>-0.38809133011665575</v>
      </c>
      <c r="S4789" s="78">
        <f t="shared" si="223"/>
        <v>13040.683948945869</v>
      </c>
      <c r="T4789" s="79">
        <f t="shared" si="224"/>
        <v>-3080.7764855349078</v>
      </c>
    </row>
    <row r="4790" spans="2:20">
      <c r="B4790" s="62">
        <v>43596</v>
      </c>
      <c r="C4790" s="63">
        <v>32</v>
      </c>
      <c r="D4790" s="64">
        <v>1.4375899999999999</v>
      </c>
      <c r="E4790" s="39"/>
      <c r="F4790" s="53">
        <v>43596</v>
      </c>
      <c r="G4790" s="54">
        <v>32</v>
      </c>
      <c r="H4790" s="55">
        <v>17353.332303479099</v>
      </c>
      <c r="I4790" s="39"/>
      <c r="J4790" s="53">
        <v>43596</v>
      </c>
      <c r="K4790" s="54">
        <v>32</v>
      </c>
      <c r="L4790" s="55">
        <v>-7454.28</v>
      </c>
      <c r="M4790" s="39"/>
      <c r="N4790" s="53">
        <v>43596</v>
      </c>
      <c r="O4790" s="54">
        <v>32</v>
      </c>
      <c r="P4790" s="55">
        <v>7971.8478312289999</v>
      </c>
      <c r="Q4790" s="39"/>
      <c r="R4790" s="77">
        <f t="shared" si="222"/>
        <v>-0.42955899591143781</v>
      </c>
      <c r="S4790" s="78">
        <f t="shared" si="223"/>
        <v>11460.248723696497</v>
      </c>
      <c r="T4790" s="79">
        <f t="shared" si="224"/>
        <v>-3424.3789499415025</v>
      </c>
    </row>
    <row r="4791" spans="2:20">
      <c r="B4791" s="62">
        <v>43596</v>
      </c>
      <c r="C4791" s="63">
        <v>33</v>
      </c>
      <c r="D4791" s="64">
        <v>1.6787099999999999</v>
      </c>
      <c r="E4791" s="39"/>
      <c r="F4791" s="53">
        <v>43596</v>
      </c>
      <c r="G4791" s="54">
        <v>33</v>
      </c>
      <c r="H4791" s="55">
        <v>17948.890857605998</v>
      </c>
      <c r="I4791" s="39"/>
      <c r="J4791" s="53">
        <v>43596</v>
      </c>
      <c r="K4791" s="54">
        <v>33</v>
      </c>
      <c r="L4791" s="55">
        <v>-9577.48</v>
      </c>
      <c r="M4791" s="39"/>
      <c r="N4791" s="53">
        <v>43596</v>
      </c>
      <c r="O4791" s="54">
        <v>33</v>
      </c>
      <c r="P4791" s="55">
        <v>8252.7978341970993</v>
      </c>
      <c r="Q4791" s="39"/>
      <c r="R4791" s="77">
        <f t="shared" si="222"/>
        <v>-0.53359731673567223</v>
      </c>
      <c r="S4791" s="78">
        <f t="shared" si="223"/>
        <v>13854.054252245012</v>
      </c>
      <c r="T4791" s="79">
        <f t="shared" si="224"/>
        <v>-4403.6707798895395</v>
      </c>
    </row>
    <row r="4792" spans="2:20">
      <c r="B4792" s="62">
        <v>43596</v>
      </c>
      <c r="C4792" s="63">
        <v>34</v>
      </c>
      <c r="D4792" s="64">
        <v>2.0510100000000002</v>
      </c>
      <c r="E4792" s="39"/>
      <c r="F4792" s="53">
        <v>43596</v>
      </c>
      <c r="G4792" s="54">
        <v>34</v>
      </c>
      <c r="H4792" s="55">
        <v>19018.322063769701</v>
      </c>
      <c r="I4792" s="39"/>
      <c r="J4792" s="53">
        <v>43596</v>
      </c>
      <c r="K4792" s="54">
        <v>34</v>
      </c>
      <c r="L4792" s="55">
        <v>-3010.62</v>
      </c>
      <c r="M4792" s="39"/>
      <c r="N4792" s="53">
        <v>43596</v>
      </c>
      <c r="O4792" s="54">
        <v>34</v>
      </c>
      <c r="P4792" s="55">
        <v>8682.9957963736997</v>
      </c>
      <c r="Q4792" s="39"/>
      <c r="R4792" s="77">
        <f t="shared" si="222"/>
        <v>-0.15830103149505989</v>
      </c>
      <c r="S4792" s="78">
        <f t="shared" si="223"/>
        <v>17808.911208320424</v>
      </c>
      <c r="T4792" s="79">
        <f t="shared" si="224"/>
        <v>-1374.5271910332256</v>
      </c>
    </row>
    <row r="4793" spans="2:20">
      <c r="B4793" s="62">
        <v>43596</v>
      </c>
      <c r="C4793" s="63">
        <v>35</v>
      </c>
      <c r="D4793" s="64">
        <v>2.1388699999999998</v>
      </c>
      <c r="E4793" s="39"/>
      <c r="F4793" s="53">
        <v>43596</v>
      </c>
      <c r="G4793" s="54">
        <v>35</v>
      </c>
      <c r="H4793" s="55">
        <v>20312.305856926101</v>
      </c>
      <c r="I4793" s="39"/>
      <c r="J4793" s="53">
        <v>43596</v>
      </c>
      <c r="K4793" s="54">
        <v>35</v>
      </c>
      <c r="L4793" s="55">
        <v>-2298.02</v>
      </c>
      <c r="M4793" s="39"/>
      <c r="N4793" s="53">
        <v>43596</v>
      </c>
      <c r="O4793" s="54">
        <v>35</v>
      </c>
      <c r="P4793" s="55">
        <v>9187.0694369550001</v>
      </c>
      <c r="Q4793" s="39"/>
      <c r="R4793" s="77">
        <f t="shared" si="222"/>
        <v>-0.11313437362486445</v>
      </c>
      <c r="S4793" s="78">
        <f t="shared" si="223"/>
        <v>19649.947206619938</v>
      </c>
      <c r="T4793" s="79">
        <f t="shared" si="224"/>
        <v>-1039.3733461980401</v>
      </c>
    </row>
    <row r="4794" spans="2:20">
      <c r="B4794" s="62">
        <v>43596</v>
      </c>
      <c r="C4794" s="63">
        <v>36</v>
      </c>
      <c r="D4794" s="64">
        <v>1.97278</v>
      </c>
      <c r="E4794" s="39"/>
      <c r="F4794" s="53">
        <v>43596</v>
      </c>
      <c r="G4794" s="54">
        <v>36</v>
      </c>
      <c r="H4794" s="55">
        <v>21071.343967110701</v>
      </c>
      <c r="I4794" s="39"/>
      <c r="J4794" s="53">
        <v>43596</v>
      </c>
      <c r="K4794" s="54">
        <v>36</v>
      </c>
      <c r="L4794" s="55">
        <v>-5612.44</v>
      </c>
      <c r="M4794" s="39"/>
      <c r="N4794" s="53">
        <v>43596</v>
      </c>
      <c r="O4794" s="54">
        <v>36</v>
      </c>
      <c r="P4794" s="55">
        <v>9425.4901785487</v>
      </c>
      <c r="Q4794" s="39"/>
      <c r="R4794" s="77">
        <f t="shared" si="222"/>
        <v>-0.2663541541896996</v>
      </c>
      <c r="S4794" s="78">
        <f t="shared" si="223"/>
        <v>18594.418514437304</v>
      </c>
      <c r="T4794" s="79">
        <f t="shared" si="224"/>
        <v>-2510.5184643306598</v>
      </c>
    </row>
    <row r="4795" spans="2:20">
      <c r="B4795" s="62">
        <v>43596</v>
      </c>
      <c r="C4795" s="63">
        <v>37</v>
      </c>
      <c r="D4795" s="64">
        <v>1.6598200000000001</v>
      </c>
      <c r="E4795" s="39"/>
      <c r="F4795" s="53">
        <v>43596</v>
      </c>
      <c r="G4795" s="54">
        <v>37</v>
      </c>
      <c r="H4795" s="55">
        <v>21405.045211214201</v>
      </c>
      <c r="I4795" s="39"/>
      <c r="J4795" s="53">
        <v>43596</v>
      </c>
      <c r="K4795" s="54">
        <v>37</v>
      </c>
      <c r="L4795" s="55">
        <v>-6196.41</v>
      </c>
      <c r="M4795" s="39"/>
      <c r="N4795" s="53">
        <v>43596</v>
      </c>
      <c r="O4795" s="54">
        <v>37</v>
      </c>
      <c r="P4795" s="55">
        <v>9337.5945329990991</v>
      </c>
      <c r="Q4795" s="39"/>
      <c r="R4795" s="77">
        <f t="shared" si="222"/>
        <v>-0.28948362121438886</v>
      </c>
      <c r="S4795" s="78">
        <f t="shared" si="223"/>
        <v>15498.726157762565</v>
      </c>
      <c r="T4795" s="79">
        <f t="shared" si="224"/>
        <v>-2703.0806788442596</v>
      </c>
    </row>
    <row r="4796" spans="2:20">
      <c r="B4796" s="62">
        <v>43596</v>
      </c>
      <c r="C4796" s="63">
        <v>38</v>
      </c>
      <c r="D4796" s="64">
        <v>1.95164</v>
      </c>
      <c r="E4796" s="39"/>
      <c r="F4796" s="53">
        <v>43596</v>
      </c>
      <c r="G4796" s="54">
        <v>38</v>
      </c>
      <c r="H4796" s="55">
        <v>21615.1887037872</v>
      </c>
      <c r="I4796" s="39"/>
      <c r="J4796" s="53">
        <v>43596</v>
      </c>
      <c r="K4796" s="54">
        <v>38</v>
      </c>
      <c r="L4796" s="55">
        <v>-4734.6400000000003</v>
      </c>
      <c r="M4796" s="39"/>
      <c r="N4796" s="53">
        <v>43596</v>
      </c>
      <c r="O4796" s="54">
        <v>38</v>
      </c>
      <c r="P4796" s="55">
        <v>9295.5958876470995</v>
      </c>
      <c r="Q4796" s="39"/>
      <c r="R4796" s="77">
        <f t="shared" si="222"/>
        <v>-0.21904226999278723</v>
      </c>
      <c r="S4796" s="78">
        <f t="shared" si="223"/>
        <v>18141.656758167584</v>
      </c>
      <c r="T4796" s="79">
        <f t="shared" si="224"/>
        <v>-2036.1284241658386</v>
      </c>
    </row>
    <row r="4797" spans="2:20">
      <c r="B4797" s="62">
        <v>43596</v>
      </c>
      <c r="C4797" s="63">
        <v>39</v>
      </c>
      <c r="D4797" s="64">
        <v>1.84243</v>
      </c>
      <c r="E4797" s="39"/>
      <c r="F4797" s="53">
        <v>43596</v>
      </c>
      <c r="G4797" s="54">
        <v>39</v>
      </c>
      <c r="H4797" s="55">
        <v>21813.087747675199</v>
      </c>
      <c r="I4797" s="39"/>
      <c r="J4797" s="53">
        <v>43596</v>
      </c>
      <c r="K4797" s="54">
        <v>39</v>
      </c>
      <c r="L4797" s="55">
        <v>-4985.79</v>
      </c>
      <c r="M4797" s="39"/>
      <c r="N4797" s="53">
        <v>43596</v>
      </c>
      <c r="O4797" s="54">
        <v>39</v>
      </c>
      <c r="P4797" s="55">
        <v>9295.7139902958006</v>
      </c>
      <c r="Q4797" s="39"/>
      <c r="R4797" s="77">
        <f t="shared" si="222"/>
        <v>-0.2285687408253963</v>
      </c>
      <c r="S4797" s="78">
        <f t="shared" si="223"/>
        <v>17126.702327140691</v>
      </c>
      <c r="T4797" s="79">
        <f t="shared" si="224"/>
        <v>-2124.7096418349315</v>
      </c>
    </row>
    <row r="4798" spans="2:20">
      <c r="B4798" s="62">
        <v>43596</v>
      </c>
      <c r="C4798" s="63">
        <v>40</v>
      </c>
      <c r="D4798" s="64">
        <v>1.9988999999999999</v>
      </c>
      <c r="E4798" s="39"/>
      <c r="F4798" s="53">
        <v>43596</v>
      </c>
      <c r="G4798" s="54">
        <v>40</v>
      </c>
      <c r="H4798" s="55">
        <v>21819.557983295199</v>
      </c>
      <c r="I4798" s="39"/>
      <c r="J4798" s="53">
        <v>43596</v>
      </c>
      <c r="K4798" s="54">
        <v>40</v>
      </c>
      <c r="L4798" s="55">
        <v>-4194.34</v>
      </c>
      <c r="M4798" s="39"/>
      <c r="N4798" s="53">
        <v>43596</v>
      </c>
      <c r="O4798" s="54">
        <v>40</v>
      </c>
      <c r="P4798" s="55">
        <v>9265.7937502638997</v>
      </c>
      <c r="Q4798" s="39"/>
      <c r="R4798" s="77">
        <f t="shared" si="222"/>
        <v>-0.19222845867047986</v>
      </c>
      <c r="S4798" s="78">
        <f t="shared" si="223"/>
        <v>18521.395127402509</v>
      </c>
      <c r="T4798" s="79">
        <f t="shared" si="224"/>
        <v>-1781.1492509717946</v>
      </c>
    </row>
    <row r="4799" spans="2:20">
      <c r="B4799" s="62">
        <v>43596</v>
      </c>
      <c r="C4799" s="63">
        <v>41</v>
      </c>
      <c r="D4799" s="64">
        <v>2.5350700000000002</v>
      </c>
      <c r="E4799" s="39"/>
      <c r="F4799" s="53">
        <v>43596</v>
      </c>
      <c r="G4799" s="54">
        <v>41</v>
      </c>
      <c r="H4799" s="55">
        <v>21570.558080877101</v>
      </c>
      <c r="I4799" s="39"/>
      <c r="J4799" s="53">
        <v>43596</v>
      </c>
      <c r="K4799" s="54">
        <v>41</v>
      </c>
      <c r="L4799" s="55">
        <v>-919.51</v>
      </c>
      <c r="M4799" s="39"/>
      <c r="N4799" s="53">
        <v>43596</v>
      </c>
      <c r="O4799" s="54">
        <v>41</v>
      </c>
      <c r="P4799" s="55">
        <v>9226.5729866055008</v>
      </c>
      <c r="Q4799" s="39"/>
      <c r="R4799" s="77">
        <f t="shared" si="222"/>
        <v>-4.2628011595822878E-2</v>
      </c>
      <c r="S4799" s="78">
        <f t="shared" si="223"/>
        <v>23390.00838115401</v>
      </c>
      <c r="T4799" s="79">
        <f t="shared" si="224"/>
        <v>-393.31046026272543</v>
      </c>
    </row>
    <row r="4800" spans="2:20">
      <c r="B4800" s="62">
        <v>43596</v>
      </c>
      <c r="C4800" s="63">
        <v>42</v>
      </c>
      <c r="D4800" s="64">
        <v>2.4490799999999999</v>
      </c>
      <c r="E4800" s="39"/>
      <c r="F4800" s="53">
        <v>43596</v>
      </c>
      <c r="G4800" s="54">
        <v>42</v>
      </c>
      <c r="H4800" s="55">
        <v>21258.382051211702</v>
      </c>
      <c r="I4800" s="39"/>
      <c r="J4800" s="53">
        <v>43596</v>
      </c>
      <c r="K4800" s="54">
        <v>42</v>
      </c>
      <c r="L4800" s="55">
        <v>-1769.35</v>
      </c>
      <c r="M4800" s="39"/>
      <c r="N4800" s="53">
        <v>43596</v>
      </c>
      <c r="O4800" s="54">
        <v>42</v>
      </c>
      <c r="P4800" s="55">
        <v>9107.4500192872001</v>
      </c>
      <c r="Q4800" s="39"/>
      <c r="R4800" s="77">
        <f t="shared" si="222"/>
        <v>-8.3230699106715378E-2</v>
      </c>
      <c r="S4800" s="78">
        <f t="shared" si="223"/>
        <v>22304.873693235895</v>
      </c>
      <c r="T4800" s="79">
        <f t="shared" si="224"/>
        <v>-758.01943218474207</v>
      </c>
    </row>
    <row r="4801" spans="2:20">
      <c r="B4801" s="62">
        <v>43596</v>
      </c>
      <c r="C4801" s="63">
        <v>43</v>
      </c>
      <c r="D4801" s="64">
        <v>2.9541900000000001</v>
      </c>
      <c r="E4801" s="39"/>
      <c r="F4801" s="53">
        <v>43596</v>
      </c>
      <c r="G4801" s="54">
        <v>43</v>
      </c>
      <c r="H4801" s="55">
        <v>21085.641107148</v>
      </c>
      <c r="I4801" s="39"/>
      <c r="J4801" s="53">
        <v>43596</v>
      </c>
      <c r="K4801" s="54">
        <v>43</v>
      </c>
      <c r="L4801" s="55">
        <v>11228.57</v>
      </c>
      <c r="M4801" s="39"/>
      <c r="N4801" s="53">
        <v>43596</v>
      </c>
      <c r="O4801" s="54">
        <v>43</v>
      </c>
      <c r="P4801" s="55">
        <v>9015.8631493385001</v>
      </c>
      <c r="Q4801" s="39"/>
      <c r="R4801" s="77">
        <f t="shared" si="222"/>
        <v>0.53252210558556512</v>
      </c>
      <c r="S4801" s="78">
        <f t="shared" si="223"/>
        <v>26634.572757144306</v>
      </c>
      <c r="T4801" s="79">
        <f t="shared" si="224"/>
        <v>4801.1464279570428</v>
      </c>
    </row>
    <row r="4802" spans="2:20">
      <c r="B4802" s="62">
        <v>43596</v>
      </c>
      <c r="C4802" s="63">
        <v>44</v>
      </c>
      <c r="D4802" s="64">
        <v>3.0778500000000002</v>
      </c>
      <c r="E4802" s="39"/>
      <c r="F4802" s="53">
        <v>43596</v>
      </c>
      <c r="G4802" s="54">
        <v>44</v>
      </c>
      <c r="H4802" s="55">
        <v>20821.548827036499</v>
      </c>
      <c r="I4802" s="39"/>
      <c r="J4802" s="53">
        <v>43596</v>
      </c>
      <c r="K4802" s="54">
        <v>44</v>
      </c>
      <c r="L4802" s="55">
        <v>16767.52</v>
      </c>
      <c r="M4802" s="39"/>
      <c r="N4802" s="53">
        <v>43596</v>
      </c>
      <c r="O4802" s="54">
        <v>44</v>
      </c>
      <c r="P4802" s="55">
        <v>8911.9589721332995</v>
      </c>
      <c r="Q4802" s="39"/>
      <c r="R4802" s="77">
        <f t="shared" si="222"/>
        <v>0.80529648102967266</v>
      </c>
      <c r="S4802" s="78">
        <f t="shared" si="223"/>
        <v>27429.672922380476</v>
      </c>
      <c r="T4802" s="79">
        <f t="shared" si="224"/>
        <v>7176.7691993397648</v>
      </c>
    </row>
    <row r="4803" spans="2:20">
      <c r="B4803" s="62">
        <v>43596</v>
      </c>
      <c r="C4803" s="63">
        <v>45</v>
      </c>
      <c r="D4803" s="64">
        <v>2.7703700000000002</v>
      </c>
      <c r="E4803" s="39"/>
      <c r="F4803" s="53">
        <v>43596</v>
      </c>
      <c r="G4803" s="54">
        <v>45</v>
      </c>
      <c r="H4803" s="55">
        <v>20368.9882884115</v>
      </c>
      <c r="I4803" s="39"/>
      <c r="J4803" s="53">
        <v>43596</v>
      </c>
      <c r="K4803" s="54">
        <v>45</v>
      </c>
      <c r="L4803" s="55">
        <v>11247.83</v>
      </c>
      <c r="M4803" s="39"/>
      <c r="N4803" s="53">
        <v>43596</v>
      </c>
      <c r="O4803" s="54">
        <v>45</v>
      </c>
      <c r="P4803" s="55">
        <v>8823.6116237960996</v>
      </c>
      <c r="Q4803" s="39"/>
      <c r="R4803" s="77">
        <f t="shared" si="222"/>
        <v>0.55220366572645208</v>
      </c>
      <c r="S4803" s="78">
        <f t="shared" si="223"/>
        <v>24444.668934216003</v>
      </c>
      <c r="T4803" s="79">
        <f t="shared" si="224"/>
        <v>4872.4306836067381</v>
      </c>
    </row>
    <row r="4804" spans="2:20">
      <c r="B4804" s="62">
        <v>43596</v>
      </c>
      <c r="C4804" s="63">
        <v>46</v>
      </c>
      <c r="D4804" s="64">
        <v>2.0539299999999998</v>
      </c>
      <c r="E4804" s="39"/>
      <c r="F4804" s="53">
        <v>43596</v>
      </c>
      <c r="G4804" s="54">
        <v>46</v>
      </c>
      <c r="H4804" s="55">
        <v>19339.630606160801</v>
      </c>
      <c r="I4804" s="39"/>
      <c r="J4804" s="53">
        <v>43596</v>
      </c>
      <c r="K4804" s="54">
        <v>46</v>
      </c>
      <c r="L4804" s="55">
        <v>-4023.55</v>
      </c>
      <c r="M4804" s="39"/>
      <c r="N4804" s="53">
        <v>43596</v>
      </c>
      <c r="O4804" s="54">
        <v>46</v>
      </c>
      <c r="P4804" s="55">
        <v>8343.8817105358994</v>
      </c>
      <c r="Q4804" s="39"/>
      <c r="R4804" s="77">
        <f t="shared" si="222"/>
        <v>-0.20804688992964865</v>
      </c>
      <c r="S4804" s="78">
        <f t="shared" si="223"/>
        <v>17137.748961720998</v>
      </c>
      <c r="T4804" s="79">
        <f t="shared" si="224"/>
        <v>-1735.9186398178708</v>
      </c>
    </row>
    <row r="4805" spans="2:20">
      <c r="B4805" s="62">
        <v>43596</v>
      </c>
      <c r="C4805" s="63">
        <v>47</v>
      </c>
      <c r="D4805" s="64">
        <v>1.99482</v>
      </c>
      <c r="E4805" s="39"/>
      <c r="F4805" s="53">
        <v>43596</v>
      </c>
      <c r="G4805" s="54">
        <v>47</v>
      </c>
      <c r="H4805" s="55">
        <v>18403.437351987501</v>
      </c>
      <c r="I4805" s="39"/>
      <c r="J4805" s="53">
        <v>43596</v>
      </c>
      <c r="K4805" s="54">
        <v>47</v>
      </c>
      <c r="L4805" s="55">
        <v>-8878.51</v>
      </c>
      <c r="M4805" s="39"/>
      <c r="N4805" s="53">
        <v>43596</v>
      </c>
      <c r="O4805" s="54">
        <v>47</v>
      </c>
      <c r="P4805" s="55">
        <v>8075.6109753838</v>
      </c>
      <c r="Q4805" s="39"/>
      <c r="R4805" s="77">
        <f t="shared" si="222"/>
        <v>-0.48243759196654395</v>
      </c>
      <c r="S4805" s="78">
        <f t="shared" si="223"/>
        <v>16109.390285915113</v>
      </c>
      <c r="T4805" s="79">
        <f t="shared" si="224"/>
        <v>-3895.9783126227539</v>
      </c>
    </row>
    <row r="4806" spans="2:20">
      <c r="B4806" s="62">
        <v>43596</v>
      </c>
      <c r="C4806" s="63">
        <v>48</v>
      </c>
      <c r="D4806" s="64">
        <v>2.4249000000000001</v>
      </c>
      <c r="E4806" s="39"/>
      <c r="F4806" s="53">
        <v>43596</v>
      </c>
      <c r="G4806" s="54">
        <v>48</v>
      </c>
      <c r="H4806" s="55">
        <v>18033.000486125198</v>
      </c>
      <c r="I4806" s="39"/>
      <c r="J4806" s="53">
        <v>43596</v>
      </c>
      <c r="K4806" s="54">
        <v>48</v>
      </c>
      <c r="L4806" s="55">
        <v>-2459.88</v>
      </c>
      <c r="M4806" s="39"/>
      <c r="N4806" s="53">
        <v>43596</v>
      </c>
      <c r="O4806" s="54">
        <v>48</v>
      </c>
      <c r="P4806" s="55">
        <v>8271.7941199188008</v>
      </c>
      <c r="Q4806" s="39"/>
      <c r="R4806" s="77">
        <f t="shared" si="222"/>
        <v>-0.13640991147827344</v>
      </c>
      <c r="S4806" s="78">
        <f t="shared" si="223"/>
        <v>20058.273561391099</v>
      </c>
      <c r="T4806" s="79">
        <f t="shared" si="224"/>
        <v>-1128.3547036646264</v>
      </c>
    </row>
    <row r="4807" spans="2:20">
      <c r="B4807" s="62">
        <v>43597</v>
      </c>
      <c r="C4807" s="63">
        <v>1</v>
      </c>
      <c r="D4807" s="64">
        <v>2.3921299999999999</v>
      </c>
      <c r="E4807" s="39"/>
      <c r="F4807" s="53">
        <v>43597</v>
      </c>
      <c r="G4807" s="54">
        <v>1</v>
      </c>
      <c r="H4807" s="55">
        <v>17459.6992671392</v>
      </c>
      <c r="I4807" s="39"/>
      <c r="J4807" s="53">
        <v>43597</v>
      </c>
      <c r="K4807" s="54">
        <v>1</v>
      </c>
      <c r="L4807" s="55">
        <v>-5208.25</v>
      </c>
      <c r="M4807" s="39"/>
      <c r="N4807" s="53">
        <v>43597</v>
      </c>
      <c r="O4807" s="54">
        <v>1</v>
      </c>
      <c r="P4807" s="55">
        <v>8128.1133217826</v>
      </c>
      <c r="Q4807" s="39"/>
      <c r="R4807" s="77">
        <f t="shared" si="222"/>
        <v>-0.29830124335545788</v>
      </c>
      <c r="S4807" s="78">
        <f t="shared" si="223"/>
        <v>19443.503720435809</v>
      </c>
      <c r="T4807" s="79">
        <f t="shared" si="224"/>
        <v>-2424.6263100218107</v>
      </c>
    </row>
    <row r="4808" spans="2:20">
      <c r="B4808" s="62">
        <v>43597</v>
      </c>
      <c r="C4808" s="63">
        <v>2</v>
      </c>
      <c r="D4808" s="64">
        <v>2.2093400000000001</v>
      </c>
      <c r="E4808" s="39"/>
      <c r="F4808" s="53">
        <v>43597</v>
      </c>
      <c r="G4808" s="54">
        <v>2</v>
      </c>
      <c r="H4808" s="55">
        <v>17157.924888358099</v>
      </c>
      <c r="I4808" s="39"/>
      <c r="J4808" s="53">
        <v>43597</v>
      </c>
      <c r="K4808" s="54">
        <v>2</v>
      </c>
      <c r="L4808" s="55">
        <v>-7682.99</v>
      </c>
      <c r="M4808" s="39"/>
      <c r="N4808" s="53">
        <v>43597</v>
      </c>
      <c r="O4808" s="54">
        <v>2</v>
      </c>
      <c r="P4808" s="55">
        <v>8133.8931632633003</v>
      </c>
      <c r="Q4808" s="39"/>
      <c r="R4808" s="77">
        <f t="shared" si="222"/>
        <v>-0.44778083888297121</v>
      </c>
      <c r="S4808" s="78">
        <f t="shared" si="223"/>
        <v>17970.535521324142</v>
      </c>
      <c r="T4808" s="79">
        <f t="shared" si="224"/>
        <v>-3642.201504030505</v>
      </c>
    </row>
    <row r="4809" spans="2:20">
      <c r="B4809" s="62">
        <v>43597</v>
      </c>
      <c r="C4809" s="63">
        <v>3</v>
      </c>
      <c r="D4809" s="64">
        <v>2.57315</v>
      </c>
      <c r="E4809" s="39"/>
      <c r="F4809" s="53">
        <v>43597</v>
      </c>
      <c r="G4809" s="54">
        <v>3</v>
      </c>
      <c r="H4809" s="55">
        <v>17173.2941352294</v>
      </c>
      <c r="I4809" s="39"/>
      <c r="J4809" s="53">
        <v>43597</v>
      </c>
      <c r="K4809" s="54">
        <v>3</v>
      </c>
      <c r="L4809" s="55">
        <v>-2610.3200000000002</v>
      </c>
      <c r="M4809" s="39"/>
      <c r="N4809" s="53">
        <v>43597</v>
      </c>
      <c r="O4809" s="54">
        <v>3</v>
      </c>
      <c r="P4809" s="55">
        <v>8151.0878138628004</v>
      </c>
      <c r="Q4809" s="39"/>
      <c r="R4809" s="77">
        <f t="shared" si="222"/>
        <v>-0.15199879414195636</v>
      </c>
      <c r="S4809" s="78">
        <f t="shared" si="223"/>
        <v>20973.971608241067</v>
      </c>
      <c r="T4809" s="79">
        <f t="shared" si="224"/>
        <v>-1238.955518652341</v>
      </c>
    </row>
    <row r="4810" spans="2:20">
      <c r="B4810" s="62">
        <v>43597</v>
      </c>
      <c r="C4810" s="63">
        <v>4</v>
      </c>
      <c r="D4810" s="64">
        <v>2.75942</v>
      </c>
      <c r="E4810" s="39"/>
      <c r="F4810" s="53">
        <v>43597</v>
      </c>
      <c r="G4810" s="54">
        <v>4</v>
      </c>
      <c r="H4810" s="55">
        <v>17385.600655284001</v>
      </c>
      <c r="I4810" s="39"/>
      <c r="J4810" s="53">
        <v>43597</v>
      </c>
      <c r="K4810" s="54">
        <v>4</v>
      </c>
      <c r="L4810" s="55">
        <v>2723.04</v>
      </c>
      <c r="M4810" s="39"/>
      <c r="N4810" s="53">
        <v>43597</v>
      </c>
      <c r="O4810" s="54">
        <v>4</v>
      </c>
      <c r="P4810" s="55">
        <v>8237.6216566649</v>
      </c>
      <c r="Q4810" s="39"/>
      <c r="R4810" s="77">
        <f t="shared" ref="R4810:R4873" si="225">L4810/H4810</f>
        <v>0.15662616748144317</v>
      </c>
      <c r="S4810" s="78">
        <f t="shared" ref="S4810:S4873" si="226">P4810*D4810</f>
        <v>22731.057951834257</v>
      </c>
      <c r="T4810" s="79">
        <f t="shared" ref="T4810:T4873" si="227">P4810*R4810</f>
        <v>1290.2271092455601</v>
      </c>
    </row>
    <row r="4811" spans="2:20">
      <c r="B4811" s="62">
        <v>43597</v>
      </c>
      <c r="C4811" s="63">
        <v>5</v>
      </c>
      <c r="D4811" s="64">
        <v>3.3015099999999999</v>
      </c>
      <c r="E4811" s="39"/>
      <c r="F4811" s="53">
        <v>43597</v>
      </c>
      <c r="G4811" s="54">
        <v>5</v>
      </c>
      <c r="H4811" s="55">
        <v>17706.763478322599</v>
      </c>
      <c r="I4811" s="39"/>
      <c r="J4811" s="53">
        <v>43597</v>
      </c>
      <c r="K4811" s="54">
        <v>5</v>
      </c>
      <c r="L4811" s="55">
        <v>15102.57</v>
      </c>
      <c r="M4811" s="39"/>
      <c r="N4811" s="53">
        <v>43597</v>
      </c>
      <c r="O4811" s="54">
        <v>5</v>
      </c>
      <c r="P4811" s="55">
        <v>8445.3805323369997</v>
      </c>
      <c r="Q4811" s="39"/>
      <c r="R4811" s="77">
        <f t="shared" si="225"/>
        <v>0.85292662425232213</v>
      </c>
      <c r="S4811" s="78">
        <f t="shared" si="226"/>
        <v>27882.508281315928</v>
      </c>
      <c r="T4811" s="79">
        <f t="shared" si="227"/>
        <v>7203.2899079724766</v>
      </c>
    </row>
    <row r="4812" spans="2:20">
      <c r="B4812" s="62">
        <v>43597</v>
      </c>
      <c r="C4812" s="63">
        <v>6</v>
      </c>
      <c r="D4812" s="64">
        <v>3.0915300000000001</v>
      </c>
      <c r="E4812" s="39"/>
      <c r="F4812" s="53">
        <v>43597</v>
      </c>
      <c r="G4812" s="54">
        <v>6</v>
      </c>
      <c r="H4812" s="55">
        <v>17570.832121363801</v>
      </c>
      <c r="I4812" s="39"/>
      <c r="J4812" s="53">
        <v>43597</v>
      </c>
      <c r="K4812" s="54">
        <v>6</v>
      </c>
      <c r="L4812" s="55">
        <v>10916.11</v>
      </c>
      <c r="M4812" s="39"/>
      <c r="N4812" s="53">
        <v>43597</v>
      </c>
      <c r="O4812" s="54">
        <v>6</v>
      </c>
      <c r="P4812" s="55">
        <v>8377.4696621229996</v>
      </c>
      <c r="Q4812" s="39"/>
      <c r="R4812" s="77">
        <f t="shared" si="225"/>
        <v>0.62126312086992508</v>
      </c>
      <c r="S4812" s="78">
        <f t="shared" si="226"/>
        <v>25899.198784543118</v>
      </c>
      <c r="T4812" s="79">
        <f t="shared" si="227"/>
        <v>5204.6129472836519</v>
      </c>
    </row>
    <row r="4813" spans="2:20">
      <c r="B4813" s="62">
        <v>43597</v>
      </c>
      <c r="C4813" s="63">
        <v>7</v>
      </c>
      <c r="D4813" s="64">
        <v>2.76891</v>
      </c>
      <c r="E4813" s="39"/>
      <c r="F4813" s="53">
        <v>43597</v>
      </c>
      <c r="G4813" s="54">
        <v>7</v>
      </c>
      <c r="H4813" s="55">
        <v>17130.8600115388</v>
      </c>
      <c r="I4813" s="39"/>
      <c r="J4813" s="53">
        <v>43597</v>
      </c>
      <c r="K4813" s="54">
        <v>7</v>
      </c>
      <c r="L4813" s="55">
        <v>378.77</v>
      </c>
      <c r="M4813" s="39"/>
      <c r="N4813" s="53">
        <v>43597</v>
      </c>
      <c r="O4813" s="54">
        <v>7</v>
      </c>
      <c r="P4813" s="55">
        <v>8169.3458874795997</v>
      </c>
      <c r="Q4813" s="39"/>
      <c r="R4813" s="77">
        <f t="shared" si="225"/>
        <v>2.2110390239887118E-2</v>
      </c>
      <c r="S4813" s="78">
        <f t="shared" si="226"/>
        <v>22620.18352130114</v>
      </c>
      <c r="T4813" s="79">
        <f t="shared" si="227"/>
        <v>180.6274255767909</v>
      </c>
    </row>
    <row r="4814" spans="2:20">
      <c r="B4814" s="62">
        <v>43597</v>
      </c>
      <c r="C4814" s="63">
        <v>8</v>
      </c>
      <c r="D4814" s="64">
        <v>2.7974199999999998</v>
      </c>
      <c r="E4814" s="39"/>
      <c r="F4814" s="53">
        <v>43597</v>
      </c>
      <c r="G4814" s="54">
        <v>8</v>
      </c>
      <c r="H4814" s="55">
        <v>17004.174801623802</v>
      </c>
      <c r="I4814" s="39"/>
      <c r="J4814" s="53">
        <v>43597</v>
      </c>
      <c r="K4814" s="54">
        <v>8</v>
      </c>
      <c r="L4814" s="55">
        <v>-582.4</v>
      </c>
      <c r="M4814" s="39"/>
      <c r="N4814" s="53">
        <v>43597</v>
      </c>
      <c r="O4814" s="54">
        <v>8</v>
      </c>
      <c r="P4814" s="55">
        <v>8132.6102135388001</v>
      </c>
      <c r="Q4814" s="39"/>
      <c r="R4814" s="77">
        <f t="shared" si="225"/>
        <v>-3.4250412430739306E-2</v>
      </c>
      <c r="S4814" s="78">
        <f t="shared" si="226"/>
        <v>22750.326463557707</v>
      </c>
      <c r="T4814" s="79">
        <f t="shared" si="227"/>
        <v>-278.54525395214677</v>
      </c>
    </row>
    <row r="4815" spans="2:20">
      <c r="B4815" s="62">
        <v>43597</v>
      </c>
      <c r="C4815" s="63">
        <v>9</v>
      </c>
      <c r="D4815" s="64">
        <v>2.7265000000000001</v>
      </c>
      <c r="E4815" s="39"/>
      <c r="F4815" s="53">
        <v>43597</v>
      </c>
      <c r="G4815" s="54">
        <v>9</v>
      </c>
      <c r="H4815" s="55">
        <v>16911.811235566602</v>
      </c>
      <c r="I4815" s="39"/>
      <c r="J4815" s="53">
        <v>43597</v>
      </c>
      <c r="K4815" s="54">
        <v>9</v>
      </c>
      <c r="L4815" s="55">
        <v>-3271.94</v>
      </c>
      <c r="M4815" s="39"/>
      <c r="N4815" s="53">
        <v>43597</v>
      </c>
      <c r="O4815" s="54">
        <v>9</v>
      </c>
      <c r="P4815" s="55">
        <v>8084.6893250056</v>
      </c>
      <c r="Q4815" s="39"/>
      <c r="R4815" s="77">
        <f t="shared" si="225"/>
        <v>-0.19347070248270656</v>
      </c>
      <c r="S4815" s="78">
        <f t="shared" si="226"/>
        <v>22042.90544462777</v>
      </c>
      <c r="T4815" s="79">
        <f t="shared" si="227"/>
        <v>-1564.1505230632722</v>
      </c>
    </row>
    <row r="4816" spans="2:20">
      <c r="B4816" s="62">
        <v>43597</v>
      </c>
      <c r="C4816" s="63">
        <v>10</v>
      </c>
      <c r="D4816" s="64">
        <v>2.6142300000000001</v>
      </c>
      <c r="E4816" s="39"/>
      <c r="F4816" s="53">
        <v>43597</v>
      </c>
      <c r="G4816" s="54">
        <v>10</v>
      </c>
      <c r="H4816" s="55">
        <v>16742.834107344599</v>
      </c>
      <c r="I4816" s="39"/>
      <c r="J4816" s="53">
        <v>43597</v>
      </c>
      <c r="K4816" s="54">
        <v>10</v>
      </c>
      <c r="L4816" s="55">
        <v>-4118.1499999999996</v>
      </c>
      <c r="M4816" s="39"/>
      <c r="N4816" s="53">
        <v>43597</v>
      </c>
      <c r="O4816" s="54">
        <v>10</v>
      </c>
      <c r="P4816" s="55">
        <v>7999.8498806113003</v>
      </c>
      <c r="Q4816" s="39"/>
      <c r="R4816" s="77">
        <f t="shared" si="225"/>
        <v>-0.24596492885236709</v>
      </c>
      <c r="S4816" s="78">
        <f t="shared" si="226"/>
        <v>20913.447553390481</v>
      </c>
      <c r="T4816" s="79">
        <f t="shared" si="227"/>
        <v>-1967.6825067141758</v>
      </c>
    </row>
    <row r="4817" spans="2:20">
      <c r="B4817" s="62">
        <v>43597</v>
      </c>
      <c r="C4817" s="63">
        <v>11</v>
      </c>
      <c r="D4817" s="64">
        <v>2.3184999999999998</v>
      </c>
      <c r="E4817" s="39"/>
      <c r="F4817" s="53">
        <v>43597</v>
      </c>
      <c r="G4817" s="54">
        <v>11</v>
      </c>
      <c r="H4817" s="55">
        <v>16506.379483975001</v>
      </c>
      <c r="I4817" s="39"/>
      <c r="J4817" s="53">
        <v>43597</v>
      </c>
      <c r="K4817" s="54">
        <v>11</v>
      </c>
      <c r="L4817" s="55">
        <v>-9268.6200000000008</v>
      </c>
      <c r="M4817" s="39"/>
      <c r="N4817" s="53">
        <v>43597</v>
      </c>
      <c r="O4817" s="54">
        <v>11</v>
      </c>
      <c r="P4817" s="55">
        <v>7925.7378915673999</v>
      </c>
      <c r="Q4817" s="39"/>
      <c r="R4817" s="77">
        <f t="shared" si="225"/>
        <v>-0.56151744293764227</v>
      </c>
      <c r="S4817" s="78">
        <f t="shared" si="226"/>
        <v>18375.823301599015</v>
      </c>
      <c r="T4817" s="79">
        <f t="shared" si="227"/>
        <v>-4450.4400742669068</v>
      </c>
    </row>
    <row r="4818" spans="2:20">
      <c r="B4818" s="62">
        <v>43597</v>
      </c>
      <c r="C4818" s="63">
        <v>12</v>
      </c>
      <c r="D4818" s="64">
        <v>2.3049400000000002</v>
      </c>
      <c r="E4818" s="39"/>
      <c r="F4818" s="53">
        <v>43597</v>
      </c>
      <c r="G4818" s="54">
        <v>12</v>
      </c>
      <c r="H4818" s="55">
        <v>16499.5285406822</v>
      </c>
      <c r="I4818" s="39"/>
      <c r="J4818" s="53">
        <v>43597</v>
      </c>
      <c r="K4818" s="54">
        <v>12</v>
      </c>
      <c r="L4818" s="55">
        <v>-7722.88</v>
      </c>
      <c r="M4818" s="39"/>
      <c r="N4818" s="53">
        <v>43597</v>
      </c>
      <c r="O4818" s="54">
        <v>12</v>
      </c>
      <c r="P4818" s="55">
        <v>7931.6101587297999</v>
      </c>
      <c r="Q4818" s="39"/>
      <c r="R4818" s="77">
        <f t="shared" si="225"/>
        <v>-0.46806670754003765</v>
      </c>
      <c r="S4818" s="78">
        <f t="shared" si="226"/>
        <v>18281.885519262665</v>
      </c>
      <c r="T4818" s="79">
        <f t="shared" si="227"/>
        <v>-3712.522652487773</v>
      </c>
    </row>
    <row r="4819" spans="2:20">
      <c r="B4819" s="62">
        <v>43597</v>
      </c>
      <c r="C4819" s="63">
        <v>13</v>
      </c>
      <c r="D4819" s="64">
        <v>2.3483399999999999</v>
      </c>
      <c r="E4819" s="39"/>
      <c r="F4819" s="53">
        <v>43597</v>
      </c>
      <c r="G4819" s="54">
        <v>13</v>
      </c>
      <c r="H4819" s="55">
        <v>16906.8935461738</v>
      </c>
      <c r="I4819" s="39"/>
      <c r="J4819" s="53">
        <v>43597</v>
      </c>
      <c r="K4819" s="54">
        <v>13</v>
      </c>
      <c r="L4819" s="55">
        <v>-6000.92</v>
      </c>
      <c r="M4819" s="39"/>
      <c r="N4819" s="53">
        <v>43597</v>
      </c>
      <c r="O4819" s="54">
        <v>13</v>
      </c>
      <c r="P4819" s="55">
        <v>8229.3374620449995</v>
      </c>
      <c r="Q4819" s="39"/>
      <c r="R4819" s="77">
        <f t="shared" si="225"/>
        <v>-0.35493924319160741</v>
      </c>
      <c r="S4819" s="78">
        <f t="shared" si="226"/>
        <v>19325.282335618755</v>
      </c>
      <c r="T4819" s="79">
        <f t="shared" si="227"/>
        <v>-2920.9148107465953</v>
      </c>
    </row>
    <row r="4820" spans="2:20">
      <c r="B4820" s="62">
        <v>43597</v>
      </c>
      <c r="C4820" s="63">
        <v>14</v>
      </c>
      <c r="D4820" s="64">
        <v>2.6392600000000002</v>
      </c>
      <c r="E4820" s="39"/>
      <c r="F4820" s="53">
        <v>43597</v>
      </c>
      <c r="G4820" s="54">
        <v>14</v>
      </c>
      <c r="H4820" s="55">
        <v>17224.777401744301</v>
      </c>
      <c r="I4820" s="39"/>
      <c r="J4820" s="53">
        <v>43597</v>
      </c>
      <c r="K4820" s="54">
        <v>14</v>
      </c>
      <c r="L4820" s="55">
        <v>-2227.42</v>
      </c>
      <c r="M4820" s="39"/>
      <c r="N4820" s="53">
        <v>43597</v>
      </c>
      <c r="O4820" s="54">
        <v>14</v>
      </c>
      <c r="P4820" s="55">
        <v>8294.5503952851996</v>
      </c>
      <c r="Q4820" s="39"/>
      <c r="R4820" s="77">
        <f t="shared" si="225"/>
        <v>-0.12931487868019914</v>
      </c>
      <c r="S4820" s="78">
        <f t="shared" si="226"/>
        <v>21891.475076260416</v>
      </c>
      <c r="T4820" s="79">
        <f t="shared" si="227"/>
        <v>-1072.6087780731034</v>
      </c>
    </row>
    <row r="4821" spans="2:20">
      <c r="B4821" s="62">
        <v>43597</v>
      </c>
      <c r="C4821" s="63">
        <v>15</v>
      </c>
      <c r="D4821" s="64">
        <v>2.3259799999999999</v>
      </c>
      <c r="E4821" s="39"/>
      <c r="F4821" s="53">
        <v>43597</v>
      </c>
      <c r="G4821" s="54">
        <v>15</v>
      </c>
      <c r="H4821" s="55">
        <v>16803.8823587527</v>
      </c>
      <c r="I4821" s="39"/>
      <c r="J4821" s="53">
        <v>43597</v>
      </c>
      <c r="K4821" s="54">
        <v>15</v>
      </c>
      <c r="L4821" s="55">
        <v>-9389.7900000000009</v>
      </c>
      <c r="M4821" s="39"/>
      <c r="N4821" s="53">
        <v>43597</v>
      </c>
      <c r="O4821" s="54">
        <v>15</v>
      </c>
      <c r="P4821" s="55">
        <v>8029.9365786141998</v>
      </c>
      <c r="Q4821" s="39"/>
      <c r="R4821" s="77">
        <f t="shared" si="225"/>
        <v>-0.5587869397996057</v>
      </c>
      <c r="S4821" s="78">
        <f t="shared" si="226"/>
        <v>18677.471883125058</v>
      </c>
      <c r="T4821" s="79">
        <f t="shared" si="227"/>
        <v>-4487.0236875487444</v>
      </c>
    </row>
    <row r="4822" spans="2:20">
      <c r="B4822" s="62">
        <v>43597</v>
      </c>
      <c r="C4822" s="63">
        <v>16</v>
      </c>
      <c r="D4822" s="64">
        <v>2.2146499999999998</v>
      </c>
      <c r="E4822" s="39"/>
      <c r="F4822" s="53">
        <v>43597</v>
      </c>
      <c r="G4822" s="54">
        <v>16</v>
      </c>
      <c r="H4822" s="55">
        <v>16474.618356193499</v>
      </c>
      <c r="I4822" s="39"/>
      <c r="J4822" s="53">
        <v>43597</v>
      </c>
      <c r="K4822" s="54">
        <v>16</v>
      </c>
      <c r="L4822" s="55">
        <v>-13300.68</v>
      </c>
      <c r="M4822" s="39"/>
      <c r="N4822" s="53">
        <v>43597</v>
      </c>
      <c r="O4822" s="54">
        <v>16</v>
      </c>
      <c r="P4822" s="55">
        <v>7668.9014285598996</v>
      </c>
      <c r="Q4822" s="39"/>
      <c r="R4822" s="77">
        <f t="shared" si="225"/>
        <v>-0.80734374007515131</v>
      </c>
      <c r="S4822" s="78">
        <f t="shared" si="226"/>
        <v>16983.932548760182</v>
      </c>
      <c r="T4822" s="79">
        <f t="shared" si="227"/>
        <v>-6191.4395616012198</v>
      </c>
    </row>
    <row r="4823" spans="2:20">
      <c r="B4823" s="62">
        <v>43597</v>
      </c>
      <c r="C4823" s="63">
        <v>17</v>
      </c>
      <c r="D4823" s="64">
        <v>2.1536400000000002</v>
      </c>
      <c r="E4823" s="39"/>
      <c r="F4823" s="53">
        <v>43597</v>
      </c>
      <c r="G4823" s="54">
        <v>17</v>
      </c>
      <c r="H4823" s="55">
        <v>16532.9011007675</v>
      </c>
      <c r="I4823" s="39"/>
      <c r="J4823" s="53">
        <v>43597</v>
      </c>
      <c r="K4823" s="54">
        <v>17</v>
      </c>
      <c r="L4823" s="55">
        <v>-13261.05</v>
      </c>
      <c r="M4823" s="39"/>
      <c r="N4823" s="53">
        <v>43597</v>
      </c>
      <c r="O4823" s="54">
        <v>17</v>
      </c>
      <c r="P4823" s="55">
        <v>7526.2582504910997</v>
      </c>
      <c r="Q4823" s="39"/>
      <c r="R4823" s="77">
        <f t="shared" si="225"/>
        <v>-0.802100606492129</v>
      </c>
      <c r="S4823" s="78">
        <f t="shared" si="226"/>
        <v>16208.850818587654</v>
      </c>
      <c r="T4823" s="79">
        <f t="shared" si="227"/>
        <v>-6036.8163073353007</v>
      </c>
    </row>
    <row r="4824" spans="2:20">
      <c r="B4824" s="62">
        <v>43597</v>
      </c>
      <c r="C4824" s="63">
        <v>18</v>
      </c>
      <c r="D4824" s="64">
        <v>2.2452700000000001</v>
      </c>
      <c r="E4824" s="39"/>
      <c r="F4824" s="53">
        <v>43597</v>
      </c>
      <c r="G4824" s="54">
        <v>18</v>
      </c>
      <c r="H4824" s="55">
        <v>16594.1886228027</v>
      </c>
      <c r="I4824" s="39"/>
      <c r="J4824" s="53">
        <v>43597</v>
      </c>
      <c r="K4824" s="54">
        <v>18</v>
      </c>
      <c r="L4824" s="55">
        <v>-10890.84</v>
      </c>
      <c r="M4824" s="39"/>
      <c r="N4824" s="53">
        <v>43597</v>
      </c>
      <c r="O4824" s="54">
        <v>18</v>
      </c>
      <c r="P4824" s="55">
        <v>7600.0661179289</v>
      </c>
      <c r="Q4824" s="39"/>
      <c r="R4824" s="77">
        <f t="shared" si="225"/>
        <v>-0.6563044598055543</v>
      </c>
      <c r="S4824" s="78">
        <f t="shared" si="226"/>
        <v>17064.200452602221</v>
      </c>
      <c r="T4824" s="79">
        <f t="shared" si="227"/>
        <v>-4987.957288013823</v>
      </c>
    </row>
    <row r="4825" spans="2:20">
      <c r="B4825" s="62">
        <v>43597</v>
      </c>
      <c r="C4825" s="63">
        <v>19</v>
      </c>
      <c r="D4825" s="64">
        <v>2.14839</v>
      </c>
      <c r="E4825" s="39"/>
      <c r="F4825" s="53">
        <v>43597</v>
      </c>
      <c r="G4825" s="54">
        <v>19</v>
      </c>
      <c r="H4825" s="55">
        <v>16906.2573071646</v>
      </c>
      <c r="I4825" s="39"/>
      <c r="J4825" s="53">
        <v>43597</v>
      </c>
      <c r="K4825" s="54">
        <v>19</v>
      </c>
      <c r="L4825" s="55">
        <v>-10857.96</v>
      </c>
      <c r="M4825" s="39"/>
      <c r="N4825" s="53">
        <v>43597</v>
      </c>
      <c r="O4825" s="54">
        <v>19</v>
      </c>
      <c r="P4825" s="55">
        <v>7859.4826595861996</v>
      </c>
      <c r="Q4825" s="39"/>
      <c r="R4825" s="77">
        <f t="shared" si="225"/>
        <v>-0.6422450458859732</v>
      </c>
      <c r="S4825" s="78">
        <f t="shared" si="226"/>
        <v>16885.233951028396</v>
      </c>
      <c r="T4825" s="79">
        <f t="shared" si="227"/>
        <v>-5047.7138013459498</v>
      </c>
    </row>
    <row r="4826" spans="2:20">
      <c r="B4826" s="62">
        <v>43597</v>
      </c>
      <c r="C4826" s="63">
        <v>20</v>
      </c>
      <c r="D4826" s="64">
        <v>2.2607699999999999</v>
      </c>
      <c r="E4826" s="39"/>
      <c r="F4826" s="53">
        <v>43597</v>
      </c>
      <c r="G4826" s="54">
        <v>20</v>
      </c>
      <c r="H4826" s="55">
        <v>16948.698997894899</v>
      </c>
      <c r="I4826" s="39"/>
      <c r="J4826" s="53">
        <v>43597</v>
      </c>
      <c r="K4826" s="54">
        <v>20</v>
      </c>
      <c r="L4826" s="55">
        <v>-8881.4500000000007</v>
      </c>
      <c r="M4826" s="39"/>
      <c r="N4826" s="53">
        <v>43597</v>
      </c>
      <c r="O4826" s="54">
        <v>20</v>
      </c>
      <c r="P4826" s="55">
        <v>7919.4059746070998</v>
      </c>
      <c r="Q4826" s="39"/>
      <c r="R4826" s="77">
        <f t="shared" si="225"/>
        <v>-0.5240195723048191</v>
      </c>
      <c r="S4826" s="78">
        <f t="shared" si="226"/>
        <v>17903.955445212494</v>
      </c>
      <c r="T4826" s="79">
        <f t="shared" si="227"/>
        <v>-4149.9237317218412</v>
      </c>
    </row>
    <row r="4827" spans="2:20">
      <c r="B4827" s="62">
        <v>43597</v>
      </c>
      <c r="C4827" s="63">
        <v>21</v>
      </c>
      <c r="D4827" s="64">
        <v>2.2469100000000002</v>
      </c>
      <c r="E4827" s="39"/>
      <c r="F4827" s="53">
        <v>43597</v>
      </c>
      <c r="G4827" s="54">
        <v>21</v>
      </c>
      <c r="H4827" s="55">
        <v>16892.455112850599</v>
      </c>
      <c r="I4827" s="39"/>
      <c r="J4827" s="53">
        <v>43597</v>
      </c>
      <c r="K4827" s="54">
        <v>21</v>
      </c>
      <c r="L4827" s="55">
        <v>-8620.18</v>
      </c>
      <c r="M4827" s="39"/>
      <c r="N4827" s="53">
        <v>43597</v>
      </c>
      <c r="O4827" s="54">
        <v>21</v>
      </c>
      <c r="P4827" s="55">
        <v>7957.0217543183999</v>
      </c>
      <c r="Q4827" s="39"/>
      <c r="R4827" s="77">
        <f t="shared" si="225"/>
        <v>-0.51029764130865563</v>
      </c>
      <c r="S4827" s="78">
        <f t="shared" si="226"/>
        <v>17878.711749995557</v>
      </c>
      <c r="T4827" s="79">
        <f t="shared" si="227"/>
        <v>-4060.4494330703405</v>
      </c>
    </row>
    <row r="4828" spans="2:20">
      <c r="B4828" s="62">
        <v>43597</v>
      </c>
      <c r="C4828" s="63">
        <v>22</v>
      </c>
      <c r="D4828" s="64">
        <v>2.55274</v>
      </c>
      <c r="E4828" s="39"/>
      <c r="F4828" s="53">
        <v>43597</v>
      </c>
      <c r="G4828" s="54">
        <v>22</v>
      </c>
      <c r="H4828" s="55">
        <v>16708.058404727799</v>
      </c>
      <c r="I4828" s="39"/>
      <c r="J4828" s="53">
        <v>43597</v>
      </c>
      <c r="K4828" s="54">
        <v>22</v>
      </c>
      <c r="L4828" s="55">
        <v>-8049.79</v>
      </c>
      <c r="M4828" s="39"/>
      <c r="N4828" s="53">
        <v>43597</v>
      </c>
      <c r="O4828" s="54">
        <v>22</v>
      </c>
      <c r="P4828" s="55">
        <v>7851.4563022529001</v>
      </c>
      <c r="Q4828" s="39"/>
      <c r="R4828" s="77">
        <f t="shared" si="225"/>
        <v>-0.48179087030975365</v>
      </c>
      <c r="S4828" s="78">
        <f t="shared" si="226"/>
        <v>20042.726561013067</v>
      </c>
      <c r="T4828" s="79">
        <f t="shared" si="227"/>
        <v>-3782.7599650614247</v>
      </c>
    </row>
    <row r="4829" spans="2:20">
      <c r="B4829" s="62">
        <v>43597</v>
      </c>
      <c r="C4829" s="63">
        <v>23</v>
      </c>
      <c r="D4829" s="64">
        <v>2.4593600000000002</v>
      </c>
      <c r="E4829" s="39"/>
      <c r="F4829" s="53">
        <v>43597</v>
      </c>
      <c r="G4829" s="54">
        <v>23</v>
      </c>
      <c r="H4829" s="55">
        <v>16581.745163443102</v>
      </c>
      <c r="I4829" s="39"/>
      <c r="J4829" s="53">
        <v>43597</v>
      </c>
      <c r="K4829" s="54">
        <v>23</v>
      </c>
      <c r="L4829" s="55">
        <v>-6824.62</v>
      </c>
      <c r="M4829" s="39"/>
      <c r="N4829" s="53">
        <v>43597</v>
      </c>
      <c r="O4829" s="54">
        <v>23</v>
      </c>
      <c r="P4829" s="55">
        <v>7745.7874171373996</v>
      </c>
      <c r="Q4829" s="39"/>
      <c r="R4829" s="77">
        <f t="shared" si="225"/>
        <v>-0.4115742904459706</v>
      </c>
      <c r="S4829" s="78">
        <f t="shared" si="226"/>
        <v>19049.679742211036</v>
      </c>
      <c r="T4829" s="79">
        <f t="shared" si="227"/>
        <v>-3187.9669601536525</v>
      </c>
    </row>
    <row r="4830" spans="2:20">
      <c r="B4830" s="62">
        <v>43597</v>
      </c>
      <c r="C4830" s="63">
        <v>24</v>
      </c>
      <c r="D4830" s="64">
        <v>2.4148700000000001</v>
      </c>
      <c r="E4830" s="39"/>
      <c r="F4830" s="53">
        <v>43597</v>
      </c>
      <c r="G4830" s="54">
        <v>24</v>
      </c>
      <c r="H4830" s="55">
        <v>16695.711170673199</v>
      </c>
      <c r="I4830" s="39"/>
      <c r="J4830" s="53">
        <v>43597</v>
      </c>
      <c r="K4830" s="54">
        <v>24</v>
      </c>
      <c r="L4830" s="55">
        <v>-5102.9799999999996</v>
      </c>
      <c r="M4830" s="39"/>
      <c r="N4830" s="53">
        <v>43597</v>
      </c>
      <c r="O4830" s="54">
        <v>24</v>
      </c>
      <c r="P4830" s="55">
        <v>7773.0089928292</v>
      </c>
      <c r="Q4830" s="39"/>
      <c r="R4830" s="77">
        <f t="shared" si="225"/>
        <v>-0.30564615953369051</v>
      </c>
      <c r="S4830" s="78">
        <f t="shared" si="226"/>
        <v>18770.80622651345</v>
      </c>
      <c r="T4830" s="79">
        <f t="shared" si="227"/>
        <v>-2375.7903466790845</v>
      </c>
    </row>
    <row r="4831" spans="2:20">
      <c r="B4831" s="62">
        <v>43597</v>
      </c>
      <c r="C4831" s="63">
        <v>25</v>
      </c>
      <c r="D4831" s="64">
        <v>2.4758200000000001</v>
      </c>
      <c r="E4831" s="39"/>
      <c r="F4831" s="53">
        <v>43597</v>
      </c>
      <c r="G4831" s="54">
        <v>25</v>
      </c>
      <c r="H4831" s="55">
        <v>16716.4000306866</v>
      </c>
      <c r="I4831" s="39"/>
      <c r="J4831" s="53">
        <v>43597</v>
      </c>
      <c r="K4831" s="54">
        <v>25</v>
      </c>
      <c r="L4831" s="55">
        <v>-5863.45</v>
      </c>
      <c r="M4831" s="39"/>
      <c r="N4831" s="53">
        <v>43597</v>
      </c>
      <c r="O4831" s="54">
        <v>25</v>
      </c>
      <c r="P4831" s="55">
        <v>7733.3952540698001</v>
      </c>
      <c r="Q4831" s="39"/>
      <c r="R4831" s="77">
        <f t="shared" si="225"/>
        <v>-0.35076033052788624</v>
      </c>
      <c r="S4831" s="78">
        <f t="shared" si="226"/>
        <v>19146.494637931093</v>
      </c>
      <c r="T4831" s="79">
        <f t="shared" si="227"/>
        <v>-2712.5682754203099</v>
      </c>
    </row>
    <row r="4832" spans="2:20">
      <c r="B4832" s="62">
        <v>43597</v>
      </c>
      <c r="C4832" s="63">
        <v>26</v>
      </c>
      <c r="D4832" s="64">
        <v>2.5158700000000001</v>
      </c>
      <c r="E4832" s="39"/>
      <c r="F4832" s="53">
        <v>43597</v>
      </c>
      <c r="G4832" s="54">
        <v>26</v>
      </c>
      <c r="H4832" s="55">
        <v>16804.504139848501</v>
      </c>
      <c r="I4832" s="39"/>
      <c r="J4832" s="53">
        <v>43597</v>
      </c>
      <c r="K4832" s="54">
        <v>26</v>
      </c>
      <c r="L4832" s="55">
        <v>-4795.83</v>
      </c>
      <c r="M4832" s="39"/>
      <c r="N4832" s="53">
        <v>43597</v>
      </c>
      <c r="O4832" s="54">
        <v>26</v>
      </c>
      <c r="P4832" s="55">
        <v>7763.7311468922999</v>
      </c>
      <c r="Q4832" s="39"/>
      <c r="R4832" s="77">
        <f t="shared" si="225"/>
        <v>-0.28538955747153849</v>
      </c>
      <c r="S4832" s="78">
        <f t="shared" si="226"/>
        <v>19532.538280531931</v>
      </c>
      <c r="T4832" s="79">
        <f t="shared" si="227"/>
        <v>-2215.6877963395937</v>
      </c>
    </row>
    <row r="4833" spans="2:20">
      <c r="B4833" s="62">
        <v>43597</v>
      </c>
      <c r="C4833" s="63">
        <v>27</v>
      </c>
      <c r="D4833" s="64">
        <v>2.7764600000000002</v>
      </c>
      <c r="E4833" s="39"/>
      <c r="F4833" s="53">
        <v>43597</v>
      </c>
      <c r="G4833" s="54">
        <v>27</v>
      </c>
      <c r="H4833" s="55">
        <v>16557.220729848701</v>
      </c>
      <c r="I4833" s="39"/>
      <c r="J4833" s="53">
        <v>43597</v>
      </c>
      <c r="K4833" s="54">
        <v>27</v>
      </c>
      <c r="L4833" s="55">
        <v>-1044.3</v>
      </c>
      <c r="M4833" s="39"/>
      <c r="N4833" s="53">
        <v>43597</v>
      </c>
      <c r="O4833" s="54">
        <v>27</v>
      </c>
      <c r="P4833" s="55">
        <v>7639.9067735624003</v>
      </c>
      <c r="Q4833" s="39"/>
      <c r="R4833" s="77">
        <f t="shared" si="225"/>
        <v>-6.3072179627186906E-2</v>
      </c>
      <c r="S4833" s="78">
        <f t="shared" si="226"/>
        <v>21211.895560525063</v>
      </c>
      <c r="T4833" s="79">
        <f t="shared" si="227"/>
        <v>-481.86557235708966</v>
      </c>
    </row>
    <row r="4834" spans="2:20">
      <c r="B4834" s="62">
        <v>43597</v>
      </c>
      <c r="C4834" s="63">
        <v>28</v>
      </c>
      <c r="D4834" s="64">
        <v>2.2078799999999998</v>
      </c>
      <c r="E4834" s="39"/>
      <c r="F4834" s="53">
        <v>43597</v>
      </c>
      <c r="G4834" s="54">
        <v>28</v>
      </c>
      <c r="H4834" s="55">
        <v>16182.271201204499</v>
      </c>
      <c r="I4834" s="39"/>
      <c r="J4834" s="53">
        <v>43597</v>
      </c>
      <c r="K4834" s="54">
        <v>28</v>
      </c>
      <c r="L4834" s="55">
        <v>-5060.2</v>
      </c>
      <c r="M4834" s="39"/>
      <c r="N4834" s="53">
        <v>43597</v>
      </c>
      <c r="O4834" s="54">
        <v>28</v>
      </c>
      <c r="P4834" s="55">
        <v>7470.9683575713998</v>
      </c>
      <c r="Q4834" s="39"/>
      <c r="R4834" s="77">
        <f t="shared" si="225"/>
        <v>-0.31270023453959617</v>
      </c>
      <c r="S4834" s="78">
        <f t="shared" si="226"/>
        <v>16495.001617314741</v>
      </c>
      <c r="T4834" s="79">
        <f t="shared" si="227"/>
        <v>-2336.1735576504784</v>
      </c>
    </row>
    <row r="4835" spans="2:20">
      <c r="B4835" s="62">
        <v>43597</v>
      </c>
      <c r="C4835" s="63">
        <v>29</v>
      </c>
      <c r="D4835" s="64">
        <v>1.8847100000000001</v>
      </c>
      <c r="E4835" s="39"/>
      <c r="F4835" s="53">
        <v>43597</v>
      </c>
      <c r="G4835" s="54">
        <v>29</v>
      </c>
      <c r="H4835" s="55">
        <v>16030.056726619499</v>
      </c>
      <c r="I4835" s="39"/>
      <c r="J4835" s="53">
        <v>43597</v>
      </c>
      <c r="K4835" s="54">
        <v>29</v>
      </c>
      <c r="L4835" s="55">
        <v>-9032.56</v>
      </c>
      <c r="M4835" s="39"/>
      <c r="N4835" s="53">
        <v>43597</v>
      </c>
      <c r="O4835" s="54">
        <v>29</v>
      </c>
      <c r="P4835" s="55">
        <v>7361.1807726588004</v>
      </c>
      <c r="Q4835" s="39"/>
      <c r="R4835" s="77">
        <f t="shared" si="225"/>
        <v>-0.56347648383555238</v>
      </c>
      <c r="S4835" s="78">
        <f t="shared" si="226"/>
        <v>13873.691014037768</v>
      </c>
      <c r="T4835" s="79">
        <f t="shared" si="227"/>
        <v>-4147.8522586556555</v>
      </c>
    </row>
    <row r="4836" spans="2:20">
      <c r="B4836" s="62">
        <v>43597</v>
      </c>
      <c r="C4836" s="63">
        <v>30</v>
      </c>
      <c r="D4836" s="64">
        <v>1.6262000000000001</v>
      </c>
      <c r="E4836" s="39"/>
      <c r="F4836" s="53">
        <v>43597</v>
      </c>
      <c r="G4836" s="54">
        <v>30</v>
      </c>
      <c r="H4836" s="55">
        <v>15849.034377428799</v>
      </c>
      <c r="I4836" s="39"/>
      <c r="J4836" s="53">
        <v>43597</v>
      </c>
      <c r="K4836" s="54">
        <v>30</v>
      </c>
      <c r="L4836" s="55">
        <v>-14412.57</v>
      </c>
      <c r="M4836" s="39"/>
      <c r="N4836" s="53">
        <v>43597</v>
      </c>
      <c r="O4836" s="54">
        <v>30</v>
      </c>
      <c r="P4836" s="55">
        <v>7260.8724054735003</v>
      </c>
      <c r="Q4836" s="39"/>
      <c r="R4836" s="77">
        <f t="shared" si="225"/>
        <v>-0.90936581098754365</v>
      </c>
      <c r="S4836" s="78">
        <f t="shared" si="226"/>
        <v>11807.630705781006</v>
      </c>
      <c r="T4836" s="79">
        <f t="shared" si="227"/>
        <v>-6602.7891234804865</v>
      </c>
    </row>
    <row r="4837" spans="2:20">
      <c r="B4837" s="62">
        <v>43597</v>
      </c>
      <c r="C4837" s="63">
        <v>31</v>
      </c>
      <c r="D4837" s="64">
        <v>1.0620000000000001</v>
      </c>
      <c r="E4837" s="39"/>
      <c r="F4837" s="53">
        <v>43597</v>
      </c>
      <c r="G4837" s="54">
        <v>31</v>
      </c>
      <c r="H4837" s="55">
        <v>15816.9606263104</v>
      </c>
      <c r="I4837" s="39"/>
      <c r="J4837" s="53">
        <v>43597</v>
      </c>
      <c r="K4837" s="54">
        <v>31</v>
      </c>
      <c r="L4837" s="55">
        <v>-25711.16</v>
      </c>
      <c r="M4837" s="39"/>
      <c r="N4837" s="53">
        <v>43597</v>
      </c>
      <c r="O4837" s="54">
        <v>31</v>
      </c>
      <c r="P4837" s="55">
        <v>7227.4140446093998</v>
      </c>
      <c r="Q4837" s="39"/>
      <c r="R4837" s="77">
        <f t="shared" si="225"/>
        <v>-1.6255436557913217</v>
      </c>
      <c r="S4837" s="78">
        <f t="shared" si="226"/>
        <v>7675.513715375183</v>
      </c>
      <c r="T4837" s="79">
        <f t="shared" si="227"/>
        <v>-11748.477047991906</v>
      </c>
    </row>
    <row r="4838" spans="2:20">
      <c r="B4838" s="62">
        <v>43597</v>
      </c>
      <c r="C4838" s="63">
        <v>32</v>
      </c>
      <c r="D4838" s="64">
        <v>0.78303</v>
      </c>
      <c r="E4838" s="39"/>
      <c r="F4838" s="53">
        <v>43597</v>
      </c>
      <c r="G4838" s="54">
        <v>32</v>
      </c>
      <c r="H4838" s="55">
        <v>16106.449948834699</v>
      </c>
      <c r="I4838" s="39"/>
      <c r="J4838" s="53">
        <v>43597</v>
      </c>
      <c r="K4838" s="54">
        <v>32</v>
      </c>
      <c r="L4838" s="55">
        <v>-29491.51</v>
      </c>
      <c r="M4838" s="39"/>
      <c r="N4838" s="53">
        <v>43597</v>
      </c>
      <c r="O4838" s="54">
        <v>32</v>
      </c>
      <c r="P4838" s="55">
        <v>7319.9424755332002</v>
      </c>
      <c r="Q4838" s="39"/>
      <c r="R4838" s="77">
        <f t="shared" si="225"/>
        <v>-1.8310372610777403</v>
      </c>
      <c r="S4838" s="78">
        <f t="shared" si="226"/>
        <v>5731.7345566167614</v>
      </c>
      <c r="T4838" s="79">
        <f t="shared" si="227"/>
        <v>-13403.087421646926</v>
      </c>
    </row>
    <row r="4839" spans="2:20">
      <c r="B4839" s="62">
        <v>43597</v>
      </c>
      <c r="C4839" s="63">
        <v>33</v>
      </c>
      <c r="D4839" s="64">
        <v>1.24047</v>
      </c>
      <c r="E4839" s="39"/>
      <c r="F4839" s="53">
        <v>43597</v>
      </c>
      <c r="G4839" s="54">
        <v>33</v>
      </c>
      <c r="H4839" s="55">
        <v>16791.345970029299</v>
      </c>
      <c r="I4839" s="39"/>
      <c r="J4839" s="53">
        <v>43597</v>
      </c>
      <c r="K4839" s="54">
        <v>33</v>
      </c>
      <c r="L4839" s="55">
        <v>-16645.68</v>
      </c>
      <c r="M4839" s="39"/>
      <c r="N4839" s="53">
        <v>43597</v>
      </c>
      <c r="O4839" s="54">
        <v>33</v>
      </c>
      <c r="P4839" s="55">
        <v>7545.0080302075003</v>
      </c>
      <c r="Q4839" s="39"/>
      <c r="R4839" s="77">
        <f t="shared" si="225"/>
        <v>-0.99132493784064146</v>
      </c>
      <c r="S4839" s="78">
        <f t="shared" si="226"/>
        <v>9359.3561112314983</v>
      </c>
      <c r="T4839" s="79">
        <f t="shared" si="227"/>
        <v>-7479.5546165525911</v>
      </c>
    </row>
    <row r="4840" spans="2:20">
      <c r="B4840" s="62">
        <v>43597</v>
      </c>
      <c r="C4840" s="63">
        <v>34</v>
      </c>
      <c r="D4840" s="64">
        <v>1.4212199999999999</v>
      </c>
      <c r="E4840" s="39"/>
      <c r="F4840" s="53">
        <v>43597</v>
      </c>
      <c r="G4840" s="54">
        <v>34</v>
      </c>
      <c r="H4840" s="55">
        <v>17626.455432434701</v>
      </c>
      <c r="I4840" s="39"/>
      <c r="J4840" s="53">
        <v>43597</v>
      </c>
      <c r="K4840" s="54">
        <v>34</v>
      </c>
      <c r="L4840" s="55">
        <v>-12450.05</v>
      </c>
      <c r="M4840" s="39"/>
      <c r="N4840" s="53">
        <v>43597</v>
      </c>
      <c r="O4840" s="54">
        <v>34</v>
      </c>
      <c r="P4840" s="55">
        <v>7830.9719314972999</v>
      </c>
      <c r="Q4840" s="39"/>
      <c r="R4840" s="77">
        <f t="shared" si="225"/>
        <v>-0.70632748868445094</v>
      </c>
      <c r="S4840" s="78">
        <f t="shared" si="226"/>
        <v>11129.533928482591</v>
      </c>
      <c r="T4840" s="79">
        <f t="shared" si="227"/>
        <v>-5531.2307383329116</v>
      </c>
    </row>
    <row r="4841" spans="2:20">
      <c r="B4841" s="62">
        <v>43597</v>
      </c>
      <c r="C4841" s="63">
        <v>35</v>
      </c>
      <c r="D4841" s="64">
        <v>1.5989100000000001</v>
      </c>
      <c r="E4841" s="39"/>
      <c r="F4841" s="53">
        <v>43597</v>
      </c>
      <c r="G4841" s="54">
        <v>35</v>
      </c>
      <c r="H4841" s="55">
        <v>18657.2975906539</v>
      </c>
      <c r="I4841" s="39"/>
      <c r="J4841" s="53">
        <v>43597</v>
      </c>
      <c r="K4841" s="54">
        <v>35</v>
      </c>
      <c r="L4841" s="55">
        <v>-9697.42</v>
      </c>
      <c r="M4841" s="39"/>
      <c r="N4841" s="53">
        <v>43597</v>
      </c>
      <c r="O4841" s="54">
        <v>35</v>
      </c>
      <c r="P4841" s="55">
        <v>8197.3219208230003</v>
      </c>
      <c r="Q4841" s="39"/>
      <c r="R4841" s="77">
        <f t="shared" si="225"/>
        <v>-0.51976552085752126</v>
      </c>
      <c r="S4841" s="78">
        <f t="shared" si="226"/>
        <v>13106.779992423104</v>
      </c>
      <c r="T4841" s="79">
        <f t="shared" si="227"/>
        <v>-4260.6852978133429</v>
      </c>
    </row>
    <row r="4842" spans="2:20">
      <c r="B4842" s="62">
        <v>43597</v>
      </c>
      <c r="C4842" s="63">
        <v>36</v>
      </c>
      <c r="D4842" s="64">
        <v>1.6608700000000001</v>
      </c>
      <c r="E4842" s="39"/>
      <c r="F4842" s="53">
        <v>43597</v>
      </c>
      <c r="G4842" s="54">
        <v>36</v>
      </c>
      <c r="H4842" s="55">
        <v>19337.8143896982</v>
      </c>
      <c r="I4842" s="39"/>
      <c r="J4842" s="53">
        <v>43597</v>
      </c>
      <c r="K4842" s="54">
        <v>36</v>
      </c>
      <c r="L4842" s="55">
        <v>-8172.24</v>
      </c>
      <c r="M4842" s="39"/>
      <c r="N4842" s="53">
        <v>43597</v>
      </c>
      <c r="O4842" s="54">
        <v>36</v>
      </c>
      <c r="P4842" s="55">
        <v>8389.3102187496006</v>
      </c>
      <c r="Q4842" s="39"/>
      <c r="R4842" s="77">
        <f t="shared" si="225"/>
        <v>-0.4226041182996142</v>
      </c>
      <c r="S4842" s="78">
        <f t="shared" si="226"/>
        <v>13933.553663014649</v>
      </c>
      <c r="T4842" s="79">
        <f t="shared" si="227"/>
        <v>-3545.3570481366182</v>
      </c>
    </row>
    <row r="4843" spans="2:20">
      <c r="B4843" s="62">
        <v>43597</v>
      </c>
      <c r="C4843" s="63">
        <v>37</v>
      </c>
      <c r="D4843" s="64">
        <v>2.0038200000000002</v>
      </c>
      <c r="E4843" s="39"/>
      <c r="F4843" s="53">
        <v>43597</v>
      </c>
      <c r="G4843" s="54">
        <v>37</v>
      </c>
      <c r="H4843" s="55">
        <v>19753.9971478037</v>
      </c>
      <c r="I4843" s="39"/>
      <c r="J4843" s="53">
        <v>43597</v>
      </c>
      <c r="K4843" s="54">
        <v>37</v>
      </c>
      <c r="L4843" s="55">
        <v>-3654.9</v>
      </c>
      <c r="M4843" s="39"/>
      <c r="N4843" s="53">
        <v>43597</v>
      </c>
      <c r="O4843" s="54">
        <v>37</v>
      </c>
      <c r="P4843" s="55">
        <v>8364.2642755961006</v>
      </c>
      <c r="Q4843" s="39"/>
      <c r="R4843" s="77">
        <f t="shared" si="225"/>
        <v>-0.18502078200443403</v>
      </c>
      <c r="S4843" s="78">
        <f t="shared" si="226"/>
        <v>16760.480040724979</v>
      </c>
      <c r="T4843" s="79">
        <f t="shared" si="227"/>
        <v>-1547.5627171625415</v>
      </c>
    </row>
    <row r="4844" spans="2:20">
      <c r="B4844" s="62">
        <v>43597</v>
      </c>
      <c r="C4844" s="63">
        <v>38</v>
      </c>
      <c r="D4844" s="64">
        <v>2.16771</v>
      </c>
      <c r="E4844" s="39"/>
      <c r="F4844" s="53">
        <v>43597</v>
      </c>
      <c r="G4844" s="54">
        <v>38</v>
      </c>
      <c r="H4844" s="55">
        <v>20231.6047981007</v>
      </c>
      <c r="I4844" s="39"/>
      <c r="J4844" s="53">
        <v>43597</v>
      </c>
      <c r="K4844" s="54">
        <v>38</v>
      </c>
      <c r="L4844" s="55">
        <v>-1894.98</v>
      </c>
      <c r="M4844" s="39"/>
      <c r="N4844" s="53">
        <v>43597</v>
      </c>
      <c r="O4844" s="54">
        <v>38</v>
      </c>
      <c r="P4844" s="55">
        <v>8446.3181483774006</v>
      </c>
      <c r="Q4844" s="39"/>
      <c r="R4844" s="77">
        <f t="shared" si="225"/>
        <v>-9.3664344421056339E-2</v>
      </c>
      <c r="S4844" s="78">
        <f t="shared" si="226"/>
        <v>18309.168313419174</v>
      </c>
      <c r="T4844" s="79">
        <f t="shared" si="227"/>
        <v>-791.1188521394397</v>
      </c>
    </row>
    <row r="4845" spans="2:20">
      <c r="B4845" s="62">
        <v>43597</v>
      </c>
      <c r="C4845" s="63">
        <v>39</v>
      </c>
      <c r="D4845" s="64">
        <v>2.3351999999999999</v>
      </c>
      <c r="E4845" s="39"/>
      <c r="F4845" s="53">
        <v>43597</v>
      </c>
      <c r="G4845" s="54">
        <v>39</v>
      </c>
      <c r="H4845" s="55">
        <v>20428.236449965701</v>
      </c>
      <c r="I4845" s="39"/>
      <c r="J4845" s="53">
        <v>43597</v>
      </c>
      <c r="K4845" s="54">
        <v>39</v>
      </c>
      <c r="L4845" s="55">
        <v>-339.46</v>
      </c>
      <c r="M4845" s="39"/>
      <c r="N4845" s="53">
        <v>43597</v>
      </c>
      <c r="O4845" s="54">
        <v>39</v>
      </c>
      <c r="P4845" s="55">
        <v>8496.7652955491994</v>
      </c>
      <c r="Q4845" s="39"/>
      <c r="R4845" s="77">
        <f t="shared" si="225"/>
        <v>-1.6617195558286675E-2</v>
      </c>
      <c r="S4845" s="78">
        <f t="shared" si="226"/>
        <v>19841.646318166491</v>
      </c>
      <c r="T4845" s="79">
        <f t="shared" si="227"/>
        <v>-141.19241052900452</v>
      </c>
    </row>
    <row r="4846" spans="2:20">
      <c r="B4846" s="62">
        <v>43597</v>
      </c>
      <c r="C4846" s="63">
        <v>40</v>
      </c>
      <c r="D4846" s="64">
        <v>2.4309699999999999</v>
      </c>
      <c r="E4846" s="39"/>
      <c r="F4846" s="53">
        <v>43597</v>
      </c>
      <c r="G4846" s="54">
        <v>40</v>
      </c>
      <c r="H4846" s="55">
        <v>20486.955270103001</v>
      </c>
      <c r="I4846" s="39"/>
      <c r="J4846" s="53">
        <v>43597</v>
      </c>
      <c r="K4846" s="54">
        <v>40</v>
      </c>
      <c r="L4846" s="55">
        <v>-4029.22</v>
      </c>
      <c r="M4846" s="39"/>
      <c r="N4846" s="53">
        <v>43597</v>
      </c>
      <c r="O4846" s="54">
        <v>40</v>
      </c>
      <c r="P4846" s="55">
        <v>8592.4775289048994</v>
      </c>
      <c r="Q4846" s="39"/>
      <c r="R4846" s="77">
        <f t="shared" si="225"/>
        <v>-0.19667246532626137</v>
      </c>
      <c r="S4846" s="78">
        <f t="shared" si="226"/>
        <v>20888.055098441942</v>
      </c>
      <c r="T4846" s="79">
        <f t="shared" si="227"/>
        <v>-1689.9037388702288</v>
      </c>
    </row>
    <row r="4847" spans="2:20">
      <c r="B4847" s="62">
        <v>43597</v>
      </c>
      <c r="C4847" s="63">
        <v>41</v>
      </c>
      <c r="D4847" s="64">
        <v>2.4071600000000002</v>
      </c>
      <c r="E4847" s="39"/>
      <c r="F4847" s="53">
        <v>43597</v>
      </c>
      <c r="G4847" s="54">
        <v>41</v>
      </c>
      <c r="H4847" s="55">
        <v>20513.296487707699</v>
      </c>
      <c r="I4847" s="39"/>
      <c r="J4847" s="53">
        <v>43597</v>
      </c>
      <c r="K4847" s="54">
        <v>41</v>
      </c>
      <c r="L4847" s="55">
        <v>-3180.83</v>
      </c>
      <c r="M4847" s="39"/>
      <c r="N4847" s="53">
        <v>43597</v>
      </c>
      <c r="O4847" s="54">
        <v>41</v>
      </c>
      <c r="P4847" s="55">
        <v>8607.5496292545995</v>
      </c>
      <c r="Q4847" s="39"/>
      <c r="R4847" s="77">
        <f t="shared" si="225"/>
        <v>-0.1550618644792692</v>
      </c>
      <c r="S4847" s="78">
        <f t="shared" si="226"/>
        <v>20719.749165556503</v>
      </c>
      <c r="T4847" s="79">
        <f t="shared" si="227"/>
        <v>-1334.7026941100605</v>
      </c>
    </row>
    <row r="4848" spans="2:20">
      <c r="B4848" s="62">
        <v>43597</v>
      </c>
      <c r="C4848" s="63">
        <v>42</v>
      </c>
      <c r="D4848" s="64">
        <v>2.3856700000000002</v>
      </c>
      <c r="E4848" s="39"/>
      <c r="F4848" s="53">
        <v>43597</v>
      </c>
      <c r="G4848" s="54">
        <v>42</v>
      </c>
      <c r="H4848" s="55">
        <v>20514.2233957643</v>
      </c>
      <c r="I4848" s="39"/>
      <c r="J4848" s="53">
        <v>43597</v>
      </c>
      <c r="K4848" s="54">
        <v>42</v>
      </c>
      <c r="L4848" s="55">
        <v>-3907.32</v>
      </c>
      <c r="M4848" s="39"/>
      <c r="N4848" s="53">
        <v>43597</v>
      </c>
      <c r="O4848" s="54">
        <v>42</v>
      </c>
      <c r="P4848" s="55">
        <v>8639.5196092061997</v>
      </c>
      <c r="Q4848" s="39"/>
      <c r="R4848" s="77">
        <f t="shared" si="225"/>
        <v>-0.19046882373362323</v>
      </c>
      <c r="S4848" s="78">
        <f t="shared" si="226"/>
        <v>20611.042746094958</v>
      </c>
      <c r="T4848" s="79">
        <f t="shared" si="227"/>
        <v>-1645.5591375890772</v>
      </c>
    </row>
    <row r="4849" spans="2:20">
      <c r="B4849" s="62">
        <v>43597</v>
      </c>
      <c r="C4849" s="63">
        <v>43</v>
      </c>
      <c r="D4849" s="64">
        <v>2.4285999999999999</v>
      </c>
      <c r="E4849" s="39"/>
      <c r="F4849" s="53">
        <v>43597</v>
      </c>
      <c r="G4849" s="54">
        <v>43</v>
      </c>
      <c r="H4849" s="55">
        <v>20600.498990493201</v>
      </c>
      <c r="I4849" s="39"/>
      <c r="J4849" s="53">
        <v>43597</v>
      </c>
      <c r="K4849" s="54">
        <v>43</v>
      </c>
      <c r="L4849" s="55">
        <v>-3254.32</v>
      </c>
      <c r="M4849" s="39"/>
      <c r="N4849" s="53">
        <v>43597</v>
      </c>
      <c r="O4849" s="54">
        <v>43</v>
      </c>
      <c r="P4849" s="55">
        <v>8665.440273663</v>
      </c>
      <c r="Q4849" s="39"/>
      <c r="R4849" s="77">
        <f t="shared" si="225"/>
        <v>-0.15797287247759467</v>
      </c>
      <c r="S4849" s="78">
        <f t="shared" si="226"/>
        <v>21044.888248617961</v>
      </c>
      <c r="T4849" s="79">
        <f t="shared" si="227"/>
        <v>-1368.9044913135781</v>
      </c>
    </row>
    <row r="4850" spans="2:20">
      <c r="B4850" s="62">
        <v>43597</v>
      </c>
      <c r="C4850" s="63">
        <v>44</v>
      </c>
      <c r="D4850" s="64">
        <v>2.32572</v>
      </c>
      <c r="E4850" s="39"/>
      <c r="F4850" s="53">
        <v>43597</v>
      </c>
      <c r="G4850" s="54">
        <v>44</v>
      </c>
      <c r="H4850" s="55">
        <v>20275.909710492899</v>
      </c>
      <c r="I4850" s="39"/>
      <c r="J4850" s="53">
        <v>43597</v>
      </c>
      <c r="K4850" s="54">
        <v>44</v>
      </c>
      <c r="L4850" s="55">
        <v>-2884.24</v>
      </c>
      <c r="M4850" s="39"/>
      <c r="N4850" s="53">
        <v>43597</v>
      </c>
      <c r="O4850" s="54">
        <v>44</v>
      </c>
      <c r="P4850" s="55">
        <v>8469.1054482408999</v>
      </c>
      <c r="Q4850" s="39"/>
      <c r="R4850" s="77">
        <f t="shared" si="225"/>
        <v>-0.14224959773357981</v>
      </c>
      <c r="S4850" s="78">
        <f t="shared" si="226"/>
        <v>19696.767923082825</v>
      </c>
      <c r="T4850" s="79">
        <f t="shared" si="227"/>
        <v>-1204.7268431755372</v>
      </c>
    </row>
    <row r="4851" spans="2:20">
      <c r="B4851" s="62">
        <v>43597</v>
      </c>
      <c r="C4851" s="63">
        <v>45</v>
      </c>
      <c r="D4851" s="64">
        <v>1.8347100000000001</v>
      </c>
      <c r="E4851" s="39"/>
      <c r="F4851" s="53">
        <v>43597</v>
      </c>
      <c r="G4851" s="54">
        <v>45</v>
      </c>
      <c r="H4851" s="55">
        <v>19349.431436897001</v>
      </c>
      <c r="I4851" s="39"/>
      <c r="J4851" s="53">
        <v>43597</v>
      </c>
      <c r="K4851" s="54">
        <v>45</v>
      </c>
      <c r="L4851" s="55">
        <v>-8064.6</v>
      </c>
      <c r="M4851" s="39"/>
      <c r="N4851" s="53">
        <v>43597</v>
      </c>
      <c r="O4851" s="54">
        <v>45</v>
      </c>
      <c r="P4851" s="55">
        <v>8077.8205617262001</v>
      </c>
      <c r="Q4851" s="39"/>
      <c r="R4851" s="77">
        <f t="shared" si="225"/>
        <v>-0.41678744030802856</v>
      </c>
      <c r="S4851" s="78">
        <f t="shared" si="226"/>
        <v>14820.458162804678</v>
      </c>
      <c r="T4851" s="79">
        <f t="shared" si="227"/>
        <v>-3366.7341551894242</v>
      </c>
    </row>
    <row r="4852" spans="2:20">
      <c r="B4852" s="62">
        <v>43597</v>
      </c>
      <c r="C4852" s="63">
        <v>46</v>
      </c>
      <c r="D4852" s="64">
        <v>1.9093899999999999</v>
      </c>
      <c r="E4852" s="39"/>
      <c r="F4852" s="53">
        <v>43597</v>
      </c>
      <c r="G4852" s="54">
        <v>46</v>
      </c>
      <c r="H4852" s="55">
        <v>18325.178305215501</v>
      </c>
      <c r="I4852" s="39"/>
      <c r="J4852" s="53">
        <v>43597</v>
      </c>
      <c r="K4852" s="54">
        <v>46</v>
      </c>
      <c r="L4852" s="55">
        <v>-7225.12</v>
      </c>
      <c r="M4852" s="39"/>
      <c r="N4852" s="53">
        <v>43597</v>
      </c>
      <c r="O4852" s="54">
        <v>46</v>
      </c>
      <c r="P4852" s="55">
        <v>7781.2993041967002</v>
      </c>
      <c r="Q4852" s="39"/>
      <c r="R4852" s="77">
        <f t="shared" si="225"/>
        <v>-0.39427283487570047</v>
      </c>
      <c r="S4852" s="78">
        <f t="shared" si="226"/>
        <v>14857.535078440136</v>
      </c>
      <c r="T4852" s="79">
        <f t="shared" si="227"/>
        <v>-3067.9549356819484</v>
      </c>
    </row>
    <row r="4853" spans="2:20">
      <c r="B4853" s="62">
        <v>43597</v>
      </c>
      <c r="C4853" s="63">
        <v>47</v>
      </c>
      <c r="D4853" s="64">
        <v>2.5712100000000002</v>
      </c>
      <c r="E4853" s="39"/>
      <c r="F4853" s="53">
        <v>43597</v>
      </c>
      <c r="G4853" s="54">
        <v>47</v>
      </c>
      <c r="H4853" s="55">
        <v>17173.1915810473</v>
      </c>
      <c r="I4853" s="39"/>
      <c r="J4853" s="53">
        <v>43597</v>
      </c>
      <c r="K4853" s="54">
        <v>47</v>
      </c>
      <c r="L4853" s="55">
        <v>2785.12</v>
      </c>
      <c r="M4853" s="39"/>
      <c r="N4853" s="53">
        <v>43597</v>
      </c>
      <c r="O4853" s="54">
        <v>47</v>
      </c>
      <c r="P4853" s="55">
        <v>7362.4789652427999</v>
      </c>
      <c r="Q4853" s="39"/>
      <c r="R4853" s="77">
        <f t="shared" si="225"/>
        <v>0.1621783572876295</v>
      </c>
      <c r="S4853" s="78">
        <f t="shared" si="226"/>
        <v>18930.479540221942</v>
      </c>
      <c r="T4853" s="79">
        <f t="shared" si="227"/>
        <v>1194.0347441478036</v>
      </c>
    </row>
    <row r="4854" spans="2:20">
      <c r="B4854" s="62">
        <v>43597</v>
      </c>
      <c r="C4854" s="63">
        <v>48</v>
      </c>
      <c r="D4854" s="64">
        <v>2.9585300000000001</v>
      </c>
      <c r="E4854" s="39"/>
      <c r="F4854" s="53">
        <v>43597</v>
      </c>
      <c r="G4854" s="54">
        <v>48</v>
      </c>
      <c r="H4854" s="55">
        <v>16334.577131321101</v>
      </c>
      <c r="I4854" s="39"/>
      <c r="J4854" s="53">
        <v>43597</v>
      </c>
      <c r="K4854" s="54">
        <v>48</v>
      </c>
      <c r="L4854" s="55">
        <v>9380.0499999999993</v>
      </c>
      <c r="M4854" s="39"/>
      <c r="N4854" s="53">
        <v>43597</v>
      </c>
      <c r="O4854" s="54">
        <v>48</v>
      </c>
      <c r="P4854" s="55">
        <v>7064.1783998319997</v>
      </c>
      <c r="Q4854" s="39"/>
      <c r="R4854" s="77">
        <f t="shared" si="225"/>
        <v>0.57424504623471473</v>
      </c>
      <c r="S4854" s="78">
        <f t="shared" si="226"/>
        <v>20899.583721254967</v>
      </c>
      <c r="T4854" s="79">
        <f t="shared" si="227"/>
        <v>4056.5694518217997</v>
      </c>
    </row>
    <row r="4855" spans="2:20">
      <c r="B4855" s="62">
        <v>43598</v>
      </c>
      <c r="C4855" s="63">
        <v>1</v>
      </c>
      <c r="D4855" s="64">
        <v>2.5385399999999998</v>
      </c>
      <c r="E4855" s="39"/>
      <c r="F4855" s="53">
        <v>43598</v>
      </c>
      <c r="G4855" s="54">
        <v>1</v>
      </c>
      <c r="H4855" s="55">
        <v>16430.924193251602</v>
      </c>
      <c r="I4855" s="39"/>
      <c r="J4855" s="53">
        <v>43598</v>
      </c>
      <c r="K4855" s="54">
        <v>1</v>
      </c>
      <c r="L4855" s="55">
        <v>5863.43</v>
      </c>
      <c r="M4855" s="39"/>
      <c r="N4855" s="53">
        <v>43598</v>
      </c>
      <c r="O4855" s="54">
        <v>1</v>
      </c>
      <c r="P4855" s="55">
        <v>7408.6687179563996</v>
      </c>
      <c r="Q4855" s="39"/>
      <c r="R4855" s="77">
        <f t="shared" si="225"/>
        <v>0.35685332918815293</v>
      </c>
      <c r="S4855" s="78">
        <f t="shared" si="226"/>
        <v>18807.201887281037</v>
      </c>
      <c r="T4855" s="79">
        <f t="shared" si="227"/>
        <v>2643.8080968548661</v>
      </c>
    </row>
    <row r="4856" spans="2:20">
      <c r="B4856" s="62">
        <v>43598</v>
      </c>
      <c r="C4856" s="63">
        <v>2</v>
      </c>
      <c r="D4856" s="64">
        <v>2.2888000000000002</v>
      </c>
      <c r="E4856" s="39"/>
      <c r="F4856" s="53">
        <v>43598</v>
      </c>
      <c r="G4856" s="54">
        <v>2</v>
      </c>
      <c r="H4856" s="55">
        <v>16144.224317070401</v>
      </c>
      <c r="I4856" s="39"/>
      <c r="J4856" s="53">
        <v>43598</v>
      </c>
      <c r="K4856" s="54">
        <v>2</v>
      </c>
      <c r="L4856" s="55">
        <v>3423.06</v>
      </c>
      <c r="M4856" s="39"/>
      <c r="N4856" s="53">
        <v>43598</v>
      </c>
      <c r="O4856" s="54">
        <v>2</v>
      </c>
      <c r="P4856" s="55">
        <v>7228.5547031534998</v>
      </c>
      <c r="Q4856" s="39"/>
      <c r="R4856" s="77">
        <f t="shared" si="225"/>
        <v>0.21203000731230939</v>
      </c>
      <c r="S4856" s="78">
        <f t="shared" si="226"/>
        <v>16544.716004577731</v>
      </c>
      <c r="T4856" s="79">
        <f t="shared" si="227"/>
        <v>1532.6705065670651</v>
      </c>
    </row>
    <row r="4857" spans="2:20">
      <c r="B4857" s="62">
        <v>43598</v>
      </c>
      <c r="C4857" s="63">
        <v>3</v>
      </c>
      <c r="D4857" s="64">
        <v>2.0131299999999999</v>
      </c>
      <c r="E4857" s="39"/>
      <c r="F4857" s="53">
        <v>43598</v>
      </c>
      <c r="G4857" s="54">
        <v>3</v>
      </c>
      <c r="H4857" s="55">
        <v>16125.273465583799</v>
      </c>
      <c r="I4857" s="39"/>
      <c r="J4857" s="53">
        <v>43598</v>
      </c>
      <c r="K4857" s="54">
        <v>3</v>
      </c>
      <c r="L4857" s="55">
        <v>-386.61</v>
      </c>
      <c r="M4857" s="39"/>
      <c r="N4857" s="53">
        <v>43598</v>
      </c>
      <c r="O4857" s="54">
        <v>3</v>
      </c>
      <c r="P4857" s="55">
        <v>7108.2634289461002</v>
      </c>
      <c r="Q4857" s="39"/>
      <c r="R4857" s="77">
        <f t="shared" si="225"/>
        <v>-2.3975407352014366E-2</v>
      </c>
      <c r="S4857" s="78">
        <f t="shared" si="226"/>
        <v>14309.858356714261</v>
      </c>
      <c r="T4857" s="79">
        <f t="shared" si="227"/>
        <v>-170.42351127440918</v>
      </c>
    </row>
    <row r="4858" spans="2:20">
      <c r="B4858" s="62">
        <v>43598</v>
      </c>
      <c r="C4858" s="63">
        <v>4</v>
      </c>
      <c r="D4858" s="64">
        <v>1.9463900000000001</v>
      </c>
      <c r="E4858" s="39"/>
      <c r="F4858" s="53">
        <v>43598</v>
      </c>
      <c r="G4858" s="54">
        <v>4</v>
      </c>
      <c r="H4858" s="55">
        <v>16205.056629152399</v>
      </c>
      <c r="I4858" s="39"/>
      <c r="J4858" s="53">
        <v>43598</v>
      </c>
      <c r="K4858" s="54">
        <v>4</v>
      </c>
      <c r="L4858" s="55">
        <v>-1492.19</v>
      </c>
      <c r="M4858" s="39"/>
      <c r="N4858" s="53">
        <v>43598</v>
      </c>
      <c r="O4858" s="54">
        <v>4</v>
      </c>
      <c r="P4858" s="55">
        <v>7097.7106686446004</v>
      </c>
      <c r="Q4858" s="39"/>
      <c r="R4858" s="77">
        <f t="shared" si="225"/>
        <v>-9.2081751650012506E-2</v>
      </c>
      <c r="S4858" s="78">
        <f t="shared" si="226"/>
        <v>13814.913068343165</v>
      </c>
      <c r="T4858" s="79">
        <f t="shared" si="227"/>
        <v>-653.56963107377635</v>
      </c>
    </row>
    <row r="4859" spans="2:20">
      <c r="B4859" s="62">
        <v>43598</v>
      </c>
      <c r="C4859" s="63">
        <v>5</v>
      </c>
      <c r="D4859" s="64">
        <v>2.0600999999999998</v>
      </c>
      <c r="E4859" s="39"/>
      <c r="F4859" s="53">
        <v>43598</v>
      </c>
      <c r="G4859" s="54">
        <v>5</v>
      </c>
      <c r="H4859" s="55">
        <v>16246.207866827899</v>
      </c>
      <c r="I4859" s="39"/>
      <c r="J4859" s="53">
        <v>43598</v>
      </c>
      <c r="K4859" s="54">
        <v>5</v>
      </c>
      <c r="L4859" s="55">
        <v>-1078.9000000000001</v>
      </c>
      <c r="M4859" s="39"/>
      <c r="N4859" s="53">
        <v>43598</v>
      </c>
      <c r="O4859" s="54">
        <v>5</v>
      </c>
      <c r="P4859" s="55">
        <v>7123.6310028743001</v>
      </c>
      <c r="Q4859" s="39"/>
      <c r="R4859" s="77">
        <f t="shared" si="225"/>
        <v>-6.6409343573827925E-2</v>
      </c>
      <c r="S4859" s="78">
        <f t="shared" si="226"/>
        <v>14675.392229021345</v>
      </c>
      <c r="T4859" s="79">
        <f t="shared" si="227"/>
        <v>-473.07565876305176</v>
      </c>
    </row>
    <row r="4860" spans="2:20">
      <c r="B4860" s="62">
        <v>43598</v>
      </c>
      <c r="C4860" s="63">
        <v>6</v>
      </c>
      <c r="D4860" s="64">
        <v>2.0285899999999999</v>
      </c>
      <c r="E4860" s="39"/>
      <c r="F4860" s="53">
        <v>43598</v>
      </c>
      <c r="G4860" s="54">
        <v>6</v>
      </c>
      <c r="H4860" s="55">
        <v>16249.8077513067</v>
      </c>
      <c r="I4860" s="39"/>
      <c r="J4860" s="53">
        <v>43598</v>
      </c>
      <c r="K4860" s="54">
        <v>6</v>
      </c>
      <c r="L4860" s="55">
        <v>-1949.93</v>
      </c>
      <c r="M4860" s="39"/>
      <c r="N4860" s="53">
        <v>43598</v>
      </c>
      <c r="O4860" s="54">
        <v>6</v>
      </c>
      <c r="P4860" s="55">
        <v>7172.5406205473</v>
      </c>
      <c r="Q4860" s="39"/>
      <c r="R4860" s="77">
        <f t="shared" si="225"/>
        <v>-0.11999711195618298</v>
      </c>
      <c r="S4860" s="78">
        <f t="shared" si="226"/>
        <v>14550.144177436046</v>
      </c>
      <c r="T4860" s="79">
        <f t="shared" si="227"/>
        <v>-860.68415985408456</v>
      </c>
    </row>
    <row r="4861" spans="2:20">
      <c r="B4861" s="62">
        <v>43598</v>
      </c>
      <c r="C4861" s="63">
        <v>7</v>
      </c>
      <c r="D4861" s="64">
        <v>2.1436500000000001</v>
      </c>
      <c r="E4861" s="39"/>
      <c r="F4861" s="53">
        <v>43598</v>
      </c>
      <c r="G4861" s="54">
        <v>7</v>
      </c>
      <c r="H4861" s="55">
        <v>16251.0742892049</v>
      </c>
      <c r="I4861" s="39"/>
      <c r="J4861" s="53">
        <v>43598</v>
      </c>
      <c r="K4861" s="54">
        <v>7</v>
      </c>
      <c r="L4861" s="55">
        <v>1398.55</v>
      </c>
      <c r="M4861" s="39"/>
      <c r="N4861" s="53">
        <v>43598</v>
      </c>
      <c r="O4861" s="54">
        <v>7</v>
      </c>
      <c r="P4861" s="55">
        <v>7308.2525103022999</v>
      </c>
      <c r="Q4861" s="39"/>
      <c r="R4861" s="77">
        <f t="shared" si="225"/>
        <v>8.6058926019987159E-2</v>
      </c>
      <c r="S4861" s="78">
        <f t="shared" si="226"/>
        <v>15666.335493709526</v>
      </c>
      <c r="T4861" s="79">
        <f t="shared" si="227"/>
        <v>628.94036211949106</v>
      </c>
    </row>
    <row r="4862" spans="2:20">
      <c r="B4862" s="62">
        <v>43598</v>
      </c>
      <c r="C4862" s="63">
        <v>8</v>
      </c>
      <c r="D4862" s="64">
        <v>2.1029800000000001</v>
      </c>
      <c r="E4862" s="39"/>
      <c r="F4862" s="53">
        <v>43598</v>
      </c>
      <c r="G4862" s="54">
        <v>8</v>
      </c>
      <c r="H4862" s="55">
        <v>16221.561133343101</v>
      </c>
      <c r="I4862" s="39"/>
      <c r="J4862" s="53">
        <v>43598</v>
      </c>
      <c r="K4862" s="54">
        <v>8</v>
      </c>
      <c r="L4862" s="55">
        <v>-1128.76</v>
      </c>
      <c r="M4862" s="39"/>
      <c r="N4862" s="53">
        <v>43598</v>
      </c>
      <c r="O4862" s="54">
        <v>8</v>
      </c>
      <c r="P4862" s="55">
        <v>7342.5336151307001</v>
      </c>
      <c r="Q4862" s="39"/>
      <c r="R4862" s="77">
        <f t="shared" si="225"/>
        <v>-6.9583931578561575E-2</v>
      </c>
      <c r="S4862" s="78">
        <f t="shared" si="226"/>
        <v>15441.201341947561</v>
      </c>
      <c r="T4862" s="79">
        <f t="shared" si="227"/>
        <v>-510.922356688543</v>
      </c>
    </row>
    <row r="4863" spans="2:20">
      <c r="B4863" s="62">
        <v>43598</v>
      </c>
      <c r="C4863" s="63">
        <v>9</v>
      </c>
      <c r="D4863" s="64">
        <v>2.0254699999999999</v>
      </c>
      <c r="E4863" s="39"/>
      <c r="F4863" s="53">
        <v>43598</v>
      </c>
      <c r="G4863" s="54">
        <v>9</v>
      </c>
      <c r="H4863" s="55">
        <v>16244.8476790361</v>
      </c>
      <c r="I4863" s="39"/>
      <c r="J4863" s="53">
        <v>43598</v>
      </c>
      <c r="K4863" s="54">
        <v>9</v>
      </c>
      <c r="L4863" s="55">
        <v>-1339.14</v>
      </c>
      <c r="M4863" s="39"/>
      <c r="N4863" s="53">
        <v>43598</v>
      </c>
      <c r="O4863" s="54">
        <v>9</v>
      </c>
      <c r="P4863" s="55">
        <v>7349.7098539931003</v>
      </c>
      <c r="Q4863" s="39"/>
      <c r="R4863" s="77">
        <f t="shared" si="225"/>
        <v>-8.2434752634101577E-2</v>
      </c>
      <c r="S4863" s="78">
        <f t="shared" si="226"/>
        <v>14886.616817967404</v>
      </c>
      <c r="T4863" s="79">
        <f t="shared" si="227"/>
        <v>-605.87151374634004</v>
      </c>
    </row>
    <row r="4864" spans="2:20">
      <c r="B4864" s="62">
        <v>43598</v>
      </c>
      <c r="C4864" s="63">
        <v>10</v>
      </c>
      <c r="D4864" s="64">
        <v>1.8187599999999999</v>
      </c>
      <c r="E4864" s="39"/>
      <c r="F4864" s="53">
        <v>43598</v>
      </c>
      <c r="G4864" s="54">
        <v>10</v>
      </c>
      <c r="H4864" s="55">
        <v>16150.9781429826</v>
      </c>
      <c r="I4864" s="39"/>
      <c r="J4864" s="53">
        <v>43598</v>
      </c>
      <c r="K4864" s="54">
        <v>10</v>
      </c>
      <c r="L4864" s="55">
        <v>-4225.6400000000003</v>
      </c>
      <c r="M4864" s="39"/>
      <c r="N4864" s="53">
        <v>43598</v>
      </c>
      <c r="O4864" s="54">
        <v>10</v>
      </c>
      <c r="P4864" s="55">
        <v>7244.2778536994001</v>
      </c>
      <c r="Q4864" s="39"/>
      <c r="R4864" s="77">
        <f t="shared" si="225"/>
        <v>-0.2616336894639405</v>
      </c>
      <c r="S4864" s="78">
        <f t="shared" si="226"/>
        <v>13175.602789194321</v>
      </c>
      <c r="T4864" s="79">
        <f t="shared" si="227"/>
        <v>-1895.3471423652902</v>
      </c>
    </row>
    <row r="4865" spans="2:20">
      <c r="B4865" s="62">
        <v>43598</v>
      </c>
      <c r="C4865" s="63">
        <v>11</v>
      </c>
      <c r="D4865" s="64">
        <v>1.4089400000000001</v>
      </c>
      <c r="E4865" s="39"/>
      <c r="F4865" s="53">
        <v>43598</v>
      </c>
      <c r="G4865" s="54">
        <v>11</v>
      </c>
      <c r="H4865" s="55">
        <v>15719.949910474899</v>
      </c>
      <c r="I4865" s="39"/>
      <c r="J4865" s="53">
        <v>43598</v>
      </c>
      <c r="K4865" s="54">
        <v>11</v>
      </c>
      <c r="L4865" s="55">
        <v>-13470.83</v>
      </c>
      <c r="M4865" s="39"/>
      <c r="N4865" s="53">
        <v>43598</v>
      </c>
      <c r="O4865" s="54">
        <v>11</v>
      </c>
      <c r="P4865" s="55">
        <v>6908.9608690934001</v>
      </c>
      <c r="Q4865" s="39"/>
      <c r="R4865" s="77">
        <f t="shared" si="225"/>
        <v>-0.85692575846083252</v>
      </c>
      <c r="S4865" s="78">
        <f t="shared" si="226"/>
        <v>9734.3113269004552</v>
      </c>
      <c r="T4865" s="79">
        <f t="shared" si="227"/>
        <v>-5920.4665329240743</v>
      </c>
    </row>
    <row r="4866" spans="2:20">
      <c r="B4866" s="62">
        <v>43598</v>
      </c>
      <c r="C4866" s="63">
        <v>12</v>
      </c>
      <c r="D4866" s="64">
        <v>1.8584700000000001</v>
      </c>
      <c r="E4866" s="39"/>
      <c r="F4866" s="53">
        <v>43598</v>
      </c>
      <c r="G4866" s="54">
        <v>12</v>
      </c>
      <c r="H4866" s="55">
        <v>16283.400420751999</v>
      </c>
      <c r="I4866" s="39"/>
      <c r="J4866" s="53">
        <v>43598</v>
      </c>
      <c r="K4866" s="54">
        <v>12</v>
      </c>
      <c r="L4866" s="55">
        <v>-4929.33</v>
      </c>
      <c r="M4866" s="39"/>
      <c r="N4866" s="53">
        <v>43598</v>
      </c>
      <c r="O4866" s="54">
        <v>12</v>
      </c>
      <c r="P4866" s="55">
        <v>7130.5858379730998</v>
      </c>
      <c r="Q4866" s="39"/>
      <c r="R4866" s="77">
        <f t="shared" si="225"/>
        <v>-0.3027211683450301</v>
      </c>
      <c r="S4866" s="78">
        <f t="shared" si="226"/>
        <v>13251.979862297867</v>
      </c>
      <c r="T4866" s="79">
        <f t="shared" si="227"/>
        <v>-2158.5792758557423</v>
      </c>
    </row>
    <row r="4867" spans="2:20">
      <c r="B4867" s="62">
        <v>43598</v>
      </c>
      <c r="C4867" s="63">
        <v>13</v>
      </c>
      <c r="D4867" s="64">
        <v>2.7255400000000001</v>
      </c>
      <c r="E4867" s="39"/>
      <c r="F4867" s="53">
        <v>43598</v>
      </c>
      <c r="G4867" s="54">
        <v>13</v>
      </c>
      <c r="H4867" s="55">
        <v>18073.015364151601</v>
      </c>
      <c r="I4867" s="39"/>
      <c r="J4867" s="53">
        <v>43598</v>
      </c>
      <c r="K4867" s="54">
        <v>13</v>
      </c>
      <c r="L4867" s="55">
        <v>13433.6</v>
      </c>
      <c r="M4867" s="39"/>
      <c r="N4867" s="53">
        <v>43598</v>
      </c>
      <c r="O4867" s="54">
        <v>13</v>
      </c>
      <c r="P4867" s="55">
        <v>7709.7990185023</v>
      </c>
      <c r="Q4867" s="39"/>
      <c r="R4867" s="77">
        <f t="shared" si="225"/>
        <v>0.74329599844450811</v>
      </c>
      <c r="S4867" s="78">
        <f t="shared" si="226"/>
        <v>21013.365616888761</v>
      </c>
      <c r="T4867" s="79">
        <f t="shared" si="227"/>
        <v>5730.6627592641553</v>
      </c>
    </row>
    <row r="4868" spans="2:20">
      <c r="B4868" s="62">
        <v>43598</v>
      </c>
      <c r="C4868" s="63">
        <v>14</v>
      </c>
      <c r="D4868" s="64">
        <v>2.7666599999999999</v>
      </c>
      <c r="E4868" s="39"/>
      <c r="F4868" s="53">
        <v>43598</v>
      </c>
      <c r="G4868" s="54">
        <v>14</v>
      </c>
      <c r="H4868" s="55">
        <v>20082.5222461087</v>
      </c>
      <c r="I4868" s="39"/>
      <c r="J4868" s="53">
        <v>43598</v>
      </c>
      <c r="K4868" s="54">
        <v>14</v>
      </c>
      <c r="L4868" s="55">
        <v>11802.96</v>
      </c>
      <c r="M4868" s="39"/>
      <c r="N4868" s="53">
        <v>43598</v>
      </c>
      <c r="O4868" s="54">
        <v>14</v>
      </c>
      <c r="P4868" s="55">
        <v>8632.6498608049005</v>
      </c>
      <c r="Q4868" s="39"/>
      <c r="R4868" s="77">
        <f t="shared" si="225"/>
        <v>0.58772298894313468</v>
      </c>
      <c r="S4868" s="78">
        <f t="shared" si="226"/>
        <v>23883.607063894484</v>
      </c>
      <c r="T4868" s="79">
        <f t="shared" si="227"/>
        <v>5073.606778691792</v>
      </c>
    </row>
    <row r="4869" spans="2:20">
      <c r="B4869" s="62">
        <v>43598</v>
      </c>
      <c r="C4869" s="63">
        <v>15</v>
      </c>
      <c r="D4869" s="64">
        <v>2.7515999999999998</v>
      </c>
      <c r="E4869" s="39"/>
      <c r="F4869" s="53">
        <v>43598</v>
      </c>
      <c r="G4869" s="54">
        <v>15</v>
      </c>
      <c r="H4869" s="55">
        <v>21753.8583917576</v>
      </c>
      <c r="I4869" s="39"/>
      <c r="J4869" s="53">
        <v>43598</v>
      </c>
      <c r="K4869" s="54">
        <v>15</v>
      </c>
      <c r="L4869" s="55">
        <v>21236.37</v>
      </c>
      <c r="M4869" s="39"/>
      <c r="N4869" s="53">
        <v>43598</v>
      </c>
      <c r="O4869" s="54">
        <v>15</v>
      </c>
      <c r="P4869" s="55">
        <v>9589.2932526976001</v>
      </c>
      <c r="Q4869" s="39"/>
      <c r="R4869" s="77">
        <f t="shared" si="225"/>
        <v>0.9762116502535626</v>
      </c>
      <c r="S4869" s="78">
        <f t="shared" si="226"/>
        <v>26385.899314122715</v>
      </c>
      <c r="T4869" s="79">
        <f t="shared" si="227"/>
        <v>9361.1797909812776</v>
      </c>
    </row>
    <row r="4870" spans="2:20">
      <c r="B4870" s="62">
        <v>43598</v>
      </c>
      <c r="C4870" s="63">
        <v>16</v>
      </c>
      <c r="D4870" s="64">
        <v>2.31271</v>
      </c>
      <c r="E4870" s="39"/>
      <c r="F4870" s="53">
        <v>43598</v>
      </c>
      <c r="G4870" s="54">
        <v>16</v>
      </c>
      <c r="H4870" s="55">
        <v>21843.826879067401</v>
      </c>
      <c r="I4870" s="39"/>
      <c r="J4870" s="53">
        <v>43598</v>
      </c>
      <c r="K4870" s="54">
        <v>16</v>
      </c>
      <c r="L4870" s="55">
        <v>2342.34</v>
      </c>
      <c r="M4870" s="39"/>
      <c r="N4870" s="53">
        <v>43598</v>
      </c>
      <c r="O4870" s="54">
        <v>16</v>
      </c>
      <c r="P4870" s="55">
        <v>9730.1567582889002</v>
      </c>
      <c r="Q4870" s="39"/>
      <c r="R4870" s="77">
        <f t="shared" si="225"/>
        <v>0.10723121058263962</v>
      </c>
      <c r="S4870" s="78">
        <f t="shared" si="226"/>
        <v>22503.030836462323</v>
      </c>
      <c r="T4870" s="79">
        <f t="shared" si="227"/>
        <v>1043.3764883501713</v>
      </c>
    </row>
    <row r="4871" spans="2:20">
      <c r="B4871" s="62">
        <v>43598</v>
      </c>
      <c r="C4871" s="63">
        <v>17</v>
      </c>
      <c r="D4871" s="64">
        <v>2.1728299999999998</v>
      </c>
      <c r="E4871" s="39"/>
      <c r="F4871" s="53">
        <v>43598</v>
      </c>
      <c r="G4871" s="54">
        <v>17</v>
      </c>
      <c r="H4871" s="55">
        <v>21854.770355764202</v>
      </c>
      <c r="I4871" s="39"/>
      <c r="J4871" s="53">
        <v>43598</v>
      </c>
      <c r="K4871" s="54">
        <v>17</v>
      </c>
      <c r="L4871" s="55">
        <v>314.52999999999997</v>
      </c>
      <c r="M4871" s="39"/>
      <c r="N4871" s="53">
        <v>43598</v>
      </c>
      <c r="O4871" s="54">
        <v>17</v>
      </c>
      <c r="P4871" s="55">
        <v>9762.6327893403995</v>
      </c>
      <c r="Q4871" s="39"/>
      <c r="R4871" s="77">
        <f t="shared" si="225"/>
        <v>1.4391823610127415E-2</v>
      </c>
      <c r="S4871" s="78">
        <f t="shared" si="226"/>
        <v>21212.541403662497</v>
      </c>
      <c r="T4871" s="79">
        <f t="shared" si="227"/>
        <v>140.50208907463323</v>
      </c>
    </row>
    <row r="4872" spans="2:20">
      <c r="B4872" s="62">
        <v>43598</v>
      </c>
      <c r="C4872" s="63">
        <v>18</v>
      </c>
      <c r="D4872" s="64">
        <v>1.9587399999999999</v>
      </c>
      <c r="E4872" s="39"/>
      <c r="F4872" s="53">
        <v>43598</v>
      </c>
      <c r="G4872" s="54">
        <v>18</v>
      </c>
      <c r="H4872" s="55">
        <v>21610.976600453301</v>
      </c>
      <c r="I4872" s="39"/>
      <c r="J4872" s="53">
        <v>43598</v>
      </c>
      <c r="K4872" s="54">
        <v>18</v>
      </c>
      <c r="L4872" s="55">
        <v>-7095.19</v>
      </c>
      <c r="M4872" s="39"/>
      <c r="N4872" s="53">
        <v>43598</v>
      </c>
      <c r="O4872" s="54">
        <v>18</v>
      </c>
      <c r="P4872" s="55">
        <v>9645.0403369902997</v>
      </c>
      <c r="Q4872" s="39"/>
      <c r="R4872" s="77">
        <f t="shared" si="225"/>
        <v>-0.3283141771506603</v>
      </c>
      <c r="S4872" s="78">
        <f t="shared" si="226"/>
        <v>18892.12630967638</v>
      </c>
      <c r="T4872" s="79">
        <f t="shared" si="227"/>
        <v>-3166.6034818238977</v>
      </c>
    </row>
    <row r="4873" spans="2:20">
      <c r="B4873" s="62">
        <v>43598</v>
      </c>
      <c r="C4873" s="63">
        <v>19</v>
      </c>
      <c r="D4873" s="64">
        <v>2.01227</v>
      </c>
      <c r="E4873" s="39"/>
      <c r="F4873" s="53">
        <v>43598</v>
      </c>
      <c r="G4873" s="54">
        <v>19</v>
      </c>
      <c r="H4873" s="55">
        <v>21435.636380089101</v>
      </c>
      <c r="I4873" s="39"/>
      <c r="J4873" s="53">
        <v>43598</v>
      </c>
      <c r="K4873" s="54">
        <v>19</v>
      </c>
      <c r="L4873" s="55">
        <v>-5824.38</v>
      </c>
      <c r="M4873" s="39"/>
      <c r="N4873" s="53">
        <v>43598</v>
      </c>
      <c r="O4873" s="54">
        <v>19</v>
      </c>
      <c r="P4873" s="55">
        <v>9529.3089023037992</v>
      </c>
      <c r="Q4873" s="39"/>
      <c r="R4873" s="77">
        <f t="shared" si="225"/>
        <v>-0.27171481623984284</v>
      </c>
      <c r="S4873" s="78">
        <f t="shared" si="226"/>
        <v>19175.542424838866</v>
      </c>
      <c r="T4873" s="79">
        <f t="shared" si="227"/>
        <v>-2589.2544172821754</v>
      </c>
    </row>
    <row r="4874" spans="2:20">
      <c r="B4874" s="62">
        <v>43598</v>
      </c>
      <c r="C4874" s="63">
        <v>20</v>
      </c>
      <c r="D4874" s="64">
        <v>1.4412400000000001</v>
      </c>
      <c r="E4874" s="39"/>
      <c r="F4874" s="53">
        <v>43598</v>
      </c>
      <c r="G4874" s="54">
        <v>20</v>
      </c>
      <c r="H4874" s="55">
        <v>20704.078693612399</v>
      </c>
      <c r="I4874" s="39"/>
      <c r="J4874" s="53">
        <v>43598</v>
      </c>
      <c r="K4874" s="54">
        <v>20</v>
      </c>
      <c r="L4874" s="55">
        <v>-16454.37</v>
      </c>
      <c r="M4874" s="39"/>
      <c r="N4874" s="53">
        <v>43598</v>
      </c>
      <c r="O4874" s="54">
        <v>20</v>
      </c>
      <c r="P4874" s="55">
        <v>9142.6065184752006</v>
      </c>
      <c r="Q4874" s="39"/>
      <c r="R4874" s="77">
        <f t="shared" ref="R4874:R4937" si="228">L4874/H4874</f>
        <v>-0.79474050710000854</v>
      </c>
      <c r="S4874" s="78">
        <f t="shared" ref="S4874:S4937" si="229">P4874*D4874</f>
        <v>13176.690218687199</v>
      </c>
      <c r="T4874" s="79">
        <f t="shared" ref="T4874:T4937" si="230">P4874*R4874</f>
        <v>-7265.9997407088249</v>
      </c>
    </row>
    <row r="4875" spans="2:20">
      <c r="B4875" s="62">
        <v>43598</v>
      </c>
      <c r="C4875" s="63">
        <v>21</v>
      </c>
      <c r="D4875" s="64">
        <v>1.1627099999999999</v>
      </c>
      <c r="E4875" s="39"/>
      <c r="F4875" s="53">
        <v>43598</v>
      </c>
      <c r="G4875" s="54">
        <v>21</v>
      </c>
      <c r="H4875" s="55">
        <v>19822.159760565501</v>
      </c>
      <c r="I4875" s="39"/>
      <c r="J4875" s="53">
        <v>43598</v>
      </c>
      <c r="K4875" s="54">
        <v>21</v>
      </c>
      <c r="L4875" s="55">
        <v>-23555.37</v>
      </c>
      <c r="M4875" s="39"/>
      <c r="N4875" s="53">
        <v>43598</v>
      </c>
      <c r="O4875" s="54">
        <v>21</v>
      </c>
      <c r="P4875" s="55">
        <v>8712.6334968445008</v>
      </c>
      <c r="Q4875" s="39"/>
      <c r="R4875" s="77">
        <f t="shared" si="228"/>
        <v>-1.1883351907425044</v>
      </c>
      <c r="S4875" s="78">
        <f t="shared" si="229"/>
        <v>10130.266093116068</v>
      </c>
      <c r="T4875" s="79">
        <f t="shared" si="230"/>
        <v>-10353.528988342243</v>
      </c>
    </row>
    <row r="4876" spans="2:20">
      <c r="B4876" s="62">
        <v>43598</v>
      </c>
      <c r="C4876" s="63">
        <v>22</v>
      </c>
      <c r="D4876" s="64">
        <v>1.06264</v>
      </c>
      <c r="E4876" s="39"/>
      <c r="F4876" s="53">
        <v>43598</v>
      </c>
      <c r="G4876" s="54">
        <v>22</v>
      </c>
      <c r="H4876" s="55">
        <v>19378.832067221902</v>
      </c>
      <c r="I4876" s="39"/>
      <c r="J4876" s="53">
        <v>43598</v>
      </c>
      <c r="K4876" s="54">
        <v>22</v>
      </c>
      <c r="L4876" s="55">
        <v>-22066.81</v>
      </c>
      <c r="M4876" s="39"/>
      <c r="N4876" s="53">
        <v>43598</v>
      </c>
      <c r="O4876" s="54">
        <v>22</v>
      </c>
      <c r="P4876" s="55">
        <v>8504.9523224000004</v>
      </c>
      <c r="Q4876" s="39"/>
      <c r="R4876" s="77">
        <f t="shared" si="228"/>
        <v>-1.1387069108940084</v>
      </c>
      <c r="S4876" s="78">
        <f t="shared" si="229"/>
        <v>9037.7025358751362</v>
      </c>
      <c r="T4876" s="79">
        <f t="shared" si="230"/>
        <v>-9684.6479863409277</v>
      </c>
    </row>
    <row r="4877" spans="2:20">
      <c r="B4877" s="62">
        <v>43598</v>
      </c>
      <c r="C4877" s="63">
        <v>23</v>
      </c>
      <c r="D4877" s="64">
        <v>1.15198</v>
      </c>
      <c r="E4877" s="39"/>
      <c r="F4877" s="53">
        <v>43598</v>
      </c>
      <c r="G4877" s="54">
        <v>23</v>
      </c>
      <c r="H4877" s="55">
        <v>19009.712384127401</v>
      </c>
      <c r="I4877" s="39"/>
      <c r="J4877" s="53">
        <v>43598</v>
      </c>
      <c r="K4877" s="54">
        <v>23</v>
      </c>
      <c r="L4877" s="55">
        <v>-18171.37</v>
      </c>
      <c r="M4877" s="39"/>
      <c r="N4877" s="53">
        <v>43598</v>
      </c>
      <c r="O4877" s="54">
        <v>23</v>
      </c>
      <c r="P4877" s="55">
        <v>8270.1697095389009</v>
      </c>
      <c r="Q4877" s="39"/>
      <c r="R4877" s="77">
        <f t="shared" si="228"/>
        <v>-0.9558992599579047</v>
      </c>
      <c r="S4877" s="78">
        <f t="shared" si="229"/>
        <v>9527.0701019946227</v>
      </c>
      <c r="T4877" s="79">
        <f t="shared" si="230"/>
        <v>-7905.4491050745146</v>
      </c>
    </row>
    <row r="4878" spans="2:20">
      <c r="B4878" s="62">
        <v>43598</v>
      </c>
      <c r="C4878" s="63">
        <v>24</v>
      </c>
      <c r="D4878" s="64">
        <v>1.12985</v>
      </c>
      <c r="E4878" s="39"/>
      <c r="F4878" s="53">
        <v>43598</v>
      </c>
      <c r="G4878" s="54">
        <v>24</v>
      </c>
      <c r="H4878" s="55">
        <v>18705.297543542802</v>
      </c>
      <c r="I4878" s="39"/>
      <c r="J4878" s="53">
        <v>43598</v>
      </c>
      <c r="K4878" s="54">
        <v>24</v>
      </c>
      <c r="L4878" s="55">
        <v>-18690.5</v>
      </c>
      <c r="M4878" s="39"/>
      <c r="N4878" s="53">
        <v>43598</v>
      </c>
      <c r="O4878" s="54">
        <v>24</v>
      </c>
      <c r="P4878" s="55">
        <v>8092.4689580025997</v>
      </c>
      <c r="Q4878" s="39"/>
      <c r="R4878" s="77">
        <f t="shared" si="228"/>
        <v>-0.99920891161937653</v>
      </c>
      <c r="S4878" s="78">
        <f t="shared" si="229"/>
        <v>9143.2760521992368</v>
      </c>
      <c r="T4878" s="79">
        <f t="shared" si="230"/>
        <v>-8086.067099839368</v>
      </c>
    </row>
    <row r="4879" spans="2:20">
      <c r="B4879" s="62">
        <v>43598</v>
      </c>
      <c r="C4879" s="63">
        <v>25</v>
      </c>
      <c r="D4879" s="64">
        <v>1.2159199999999999</v>
      </c>
      <c r="E4879" s="39"/>
      <c r="F4879" s="53">
        <v>43598</v>
      </c>
      <c r="G4879" s="54">
        <v>25</v>
      </c>
      <c r="H4879" s="55">
        <v>18551.996496253701</v>
      </c>
      <c r="I4879" s="39"/>
      <c r="J4879" s="53">
        <v>43598</v>
      </c>
      <c r="K4879" s="54">
        <v>25</v>
      </c>
      <c r="L4879" s="55">
        <v>-16517.91</v>
      </c>
      <c r="M4879" s="39"/>
      <c r="N4879" s="53">
        <v>43598</v>
      </c>
      <c r="O4879" s="54">
        <v>25</v>
      </c>
      <c r="P4879" s="55">
        <v>8029.1723545231998</v>
      </c>
      <c r="Q4879" s="39"/>
      <c r="R4879" s="77">
        <f t="shared" si="228"/>
        <v>-0.89035754202171957</v>
      </c>
      <c r="S4879" s="78">
        <f t="shared" si="229"/>
        <v>9762.8312493118483</v>
      </c>
      <c r="T4879" s="79">
        <f t="shared" si="230"/>
        <v>-7148.8341620420188</v>
      </c>
    </row>
    <row r="4880" spans="2:20">
      <c r="B4880" s="62">
        <v>43598</v>
      </c>
      <c r="C4880" s="63">
        <v>26</v>
      </c>
      <c r="D4880" s="64">
        <v>1.3855999999999999</v>
      </c>
      <c r="E4880" s="39"/>
      <c r="F4880" s="53">
        <v>43598</v>
      </c>
      <c r="G4880" s="54">
        <v>26</v>
      </c>
      <c r="H4880" s="55">
        <v>18542.6461039471</v>
      </c>
      <c r="I4880" s="39"/>
      <c r="J4880" s="53">
        <v>43598</v>
      </c>
      <c r="K4880" s="54">
        <v>26</v>
      </c>
      <c r="L4880" s="55">
        <v>-11933.8</v>
      </c>
      <c r="M4880" s="39"/>
      <c r="N4880" s="53">
        <v>43598</v>
      </c>
      <c r="O4880" s="54">
        <v>26</v>
      </c>
      <c r="P4880" s="55">
        <v>8154.4307494500999</v>
      </c>
      <c r="Q4880" s="39"/>
      <c r="R4880" s="77">
        <f t="shared" si="228"/>
        <v>-0.64358667760259414</v>
      </c>
      <c r="S4880" s="78">
        <f t="shared" si="229"/>
        <v>11298.779246438058</v>
      </c>
      <c r="T4880" s="79">
        <f t="shared" si="230"/>
        <v>-5248.0829937790213</v>
      </c>
    </row>
    <row r="4881" spans="2:20">
      <c r="B4881" s="62">
        <v>43598</v>
      </c>
      <c r="C4881" s="63">
        <v>27</v>
      </c>
      <c r="D4881" s="64">
        <v>1.6700699999999999</v>
      </c>
      <c r="E4881" s="39"/>
      <c r="F4881" s="53">
        <v>43598</v>
      </c>
      <c r="G4881" s="54">
        <v>27</v>
      </c>
      <c r="H4881" s="55">
        <v>18616.9158116256</v>
      </c>
      <c r="I4881" s="39"/>
      <c r="J4881" s="53">
        <v>43598</v>
      </c>
      <c r="K4881" s="54">
        <v>27</v>
      </c>
      <c r="L4881" s="55">
        <v>-4983.33</v>
      </c>
      <c r="M4881" s="39"/>
      <c r="N4881" s="53">
        <v>43598</v>
      </c>
      <c r="O4881" s="54">
        <v>27</v>
      </c>
      <c r="P4881" s="55">
        <v>8377.1491251836997</v>
      </c>
      <c r="Q4881" s="39"/>
      <c r="R4881" s="77">
        <f t="shared" si="228"/>
        <v>-0.26767752781521886</v>
      </c>
      <c r="S4881" s="78">
        <f t="shared" si="229"/>
        <v>13990.425439495541</v>
      </c>
      <c r="T4881" s="79">
        <f t="shared" si="230"/>
        <v>-2242.3745679685962</v>
      </c>
    </row>
    <row r="4882" spans="2:20">
      <c r="B4882" s="62">
        <v>43598</v>
      </c>
      <c r="C4882" s="63">
        <v>28</v>
      </c>
      <c r="D4882" s="64">
        <v>1.80237</v>
      </c>
      <c r="E4882" s="39"/>
      <c r="F4882" s="53">
        <v>43598</v>
      </c>
      <c r="G4882" s="54">
        <v>28</v>
      </c>
      <c r="H4882" s="55">
        <v>18546.582025913402</v>
      </c>
      <c r="I4882" s="39"/>
      <c r="J4882" s="53">
        <v>43598</v>
      </c>
      <c r="K4882" s="54">
        <v>28</v>
      </c>
      <c r="L4882" s="55">
        <v>-3688.92</v>
      </c>
      <c r="M4882" s="39"/>
      <c r="N4882" s="53">
        <v>43598</v>
      </c>
      <c r="O4882" s="54">
        <v>28</v>
      </c>
      <c r="P4882" s="55">
        <v>8463.1681424605995</v>
      </c>
      <c r="Q4882" s="39"/>
      <c r="R4882" s="77">
        <f t="shared" si="228"/>
        <v>-0.19890026069740602</v>
      </c>
      <c r="S4882" s="78">
        <f t="shared" si="229"/>
        <v>15253.760364926711</v>
      </c>
      <c r="T4882" s="79">
        <f t="shared" si="230"/>
        <v>-1683.3263498613946</v>
      </c>
    </row>
    <row r="4883" spans="2:20">
      <c r="B4883" s="62">
        <v>43598</v>
      </c>
      <c r="C4883" s="63">
        <v>29</v>
      </c>
      <c r="D4883" s="64">
        <v>1.4064700000000001</v>
      </c>
      <c r="E4883" s="39"/>
      <c r="F4883" s="53">
        <v>43598</v>
      </c>
      <c r="G4883" s="54">
        <v>29</v>
      </c>
      <c r="H4883" s="55">
        <v>18440.210448917202</v>
      </c>
      <c r="I4883" s="39"/>
      <c r="J4883" s="53">
        <v>43598</v>
      </c>
      <c r="K4883" s="54">
        <v>29</v>
      </c>
      <c r="L4883" s="55">
        <v>-8047.07</v>
      </c>
      <c r="M4883" s="39"/>
      <c r="N4883" s="53">
        <v>43598</v>
      </c>
      <c r="O4883" s="54">
        <v>29</v>
      </c>
      <c r="P4883" s="55">
        <v>8392.2073306064995</v>
      </c>
      <c r="Q4883" s="39"/>
      <c r="R4883" s="77">
        <f t="shared" si="228"/>
        <v>-0.43638710210449466</v>
      </c>
      <c r="S4883" s="78">
        <f t="shared" si="229"/>
        <v>11803.387844278124</v>
      </c>
      <c r="T4883" s="79">
        <f t="shared" si="230"/>
        <v>-3662.251037263467</v>
      </c>
    </row>
    <row r="4884" spans="2:20">
      <c r="B4884" s="62">
        <v>43598</v>
      </c>
      <c r="C4884" s="63">
        <v>30</v>
      </c>
      <c r="D4884" s="64">
        <v>1.2225900000000001</v>
      </c>
      <c r="E4884" s="39"/>
      <c r="F4884" s="53">
        <v>43598</v>
      </c>
      <c r="G4884" s="54">
        <v>30</v>
      </c>
      <c r="H4884" s="55">
        <v>18563.3507577489</v>
      </c>
      <c r="I4884" s="39"/>
      <c r="J4884" s="53">
        <v>43598</v>
      </c>
      <c r="K4884" s="54">
        <v>30</v>
      </c>
      <c r="L4884" s="55">
        <v>-12387.52</v>
      </c>
      <c r="M4884" s="39"/>
      <c r="N4884" s="53">
        <v>43598</v>
      </c>
      <c r="O4884" s="54">
        <v>30</v>
      </c>
      <c r="P4884" s="55">
        <v>8503.7391421064003</v>
      </c>
      <c r="Q4884" s="39"/>
      <c r="R4884" s="77">
        <f t="shared" si="228"/>
        <v>-0.66731056055863613</v>
      </c>
      <c r="S4884" s="78">
        <f t="shared" si="229"/>
        <v>10396.586437747865</v>
      </c>
      <c r="T4884" s="79">
        <f t="shared" si="230"/>
        <v>-5674.6349337634374</v>
      </c>
    </row>
    <row r="4885" spans="2:20">
      <c r="B4885" s="62">
        <v>43598</v>
      </c>
      <c r="C4885" s="63">
        <v>31</v>
      </c>
      <c r="D4885" s="64">
        <v>0.69494999999999996</v>
      </c>
      <c r="E4885" s="39"/>
      <c r="F4885" s="53">
        <v>43598</v>
      </c>
      <c r="G4885" s="54">
        <v>31</v>
      </c>
      <c r="H4885" s="55">
        <v>18548.562746650001</v>
      </c>
      <c r="I4885" s="39"/>
      <c r="J4885" s="53">
        <v>43598</v>
      </c>
      <c r="K4885" s="54">
        <v>31</v>
      </c>
      <c r="L4885" s="55">
        <v>-23738.49</v>
      </c>
      <c r="M4885" s="39"/>
      <c r="N4885" s="53">
        <v>43598</v>
      </c>
      <c r="O4885" s="54">
        <v>31</v>
      </c>
      <c r="P4885" s="55">
        <v>8439.3196780986</v>
      </c>
      <c r="Q4885" s="39"/>
      <c r="R4885" s="77">
        <f t="shared" si="228"/>
        <v>-1.2798021239832902</v>
      </c>
      <c r="S4885" s="78">
        <f t="shared" si="229"/>
        <v>5864.9052102946216</v>
      </c>
      <c r="T4885" s="79">
        <f t="shared" si="230"/>
        <v>-10800.659249004566</v>
      </c>
    </row>
    <row r="4886" spans="2:20">
      <c r="B4886" s="62">
        <v>43598</v>
      </c>
      <c r="C4886" s="63">
        <v>32</v>
      </c>
      <c r="D4886" s="64">
        <v>0.75787000000000004</v>
      </c>
      <c r="E4886" s="39"/>
      <c r="F4886" s="53">
        <v>43598</v>
      </c>
      <c r="G4886" s="54">
        <v>32</v>
      </c>
      <c r="H4886" s="55">
        <v>19336.083885183602</v>
      </c>
      <c r="I4886" s="39"/>
      <c r="J4886" s="53">
        <v>43598</v>
      </c>
      <c r="K4886" s="54">
        <v>32</v>
      </c>
      <c r="L4886" s="55">
        <v>-22588.87</v>
      </c>
      <c r="M4886" s="39"/>
      <c r="N4886" s="53">
        <v>43598</v>
      </c>
      <c r="O4886" s="54">
        <v>32</v>
      </c>
      <c r="P4886" s="55">
        <v>8724.1782835605009</v>
      </c>
      <c r="Q4886" s="39"/>
      <c r="R4886" s="77">
        <f t="shared" si="228"/>
        <v>-1.1682236245007638</v>
      </c>
      <c r="S4886" s="78">
        <f t="shared" si="229"/>
        <v>6611.7929957619972</v>
      </c>
      <c r="T4886" s="79">
        <f t="shared" si="230"/>
        <v>-10191.7911752119</v>
      </c>
    </row>
    <row r="4887" spans="2:20">
      <c r="B4887" s="62">
        <v>43598</v>
      </c>
      <c r="C4887" s="63">
        <v>33</v>
      </c>
      <c r="D4887" s="64">
        <v>1.21383</v>
      </c>
      <c r="E4887" s="39"/>
      <c r="F4887" s="53">
        <v>43598</v>
      </c>
      <c r="G4887" s="54">
        <v>33</v>
      </c>
      <c r="H4887" s="55">
        <v>20283.137726708301</v>
      </c>
      <c r="I4887" s="39"/>
      <c r="J4887" s="53">
        <v>43598</v>
      </c>
      <c r="K4887" s="54">
        <v>33</v>
      </c>
      <c r="L4887" s="55">
        <v>-16349.92</v>
      </c>
      <c r="M4887" s="39"/>
      <c r="N4887" s="53">
        <v>43598</v>
      </c>
      <c r="O4887" s="54">
        <v>33</v>
      </c>
      <c r="P4887" s="55">
        <v>9202.5441178970996</v>
      </c>
      <c r="Q4887" s="39"/>
      <c r="R4887" s="77">
        <f t="shared" si="228"/>
        <v>-0.8060843554037922</v>
      </c>
      <c r="S4887" s="78">
        <f t="shared" si="229"/>
        <v>11170.324126627036</v>
      </c>
      <c r="T4887" s="79">
        <f t="shared" si="230"/>
        <v>-7418.0268433500432</v>
      </c>
    </row>
    <row r="4888" spans="2:20">
      <c r="B4888" s="62">
        <v>43598</v>
      </c>
      <c r="C4888" s="63">
        <v>34</v>
      </c>
      <c r="D4888" s="64">
        <v>1.2710600000000001</v>
      </c>
      <c r="E4888" s="39"/>
      <c r="F4888" s="53">
        <v>43598</v>
      </c>
      <c r="G4888" s="54">
        <v>34</v>
      </c>
      <c r="H4888" s="55">
        <v>21541.380745018902</v>
      </c>
      <c r="I4888" s="39"/>
      <c r="J4888" s="53">
        <v>43598</v>
      </c>
      <c r="K4888" s="54">
        <v>34</v>
      </c>
      <c r="L4888" s="55">
        <v>-15634.71</v>
      </c>
      <c r="M4888" s="39"/>
      <c r="N4888" s="53">
        <v>43598</v>
      </c>
      <c r="O4888" s="54">
        <v>34</v>
      </c>
      <c r="P4888" s="55">
        <v>9860.7514146657995</v>
      </c>
      <c r="Q4888" s="39"/>
      <c r="R4888" s="77">
        <f t="shared" si="228"/>
        <v>-0.72579887914637387</v>
      </c>
      <c r="S4888" s="78">
        <f t="shared" si="229"/>
        <v>12533.606693125112</v>
      </c>
      <c r="T4888" s="79">
        <f t="shared" si="230"/>
        <v>-7156.9223243054576</v>
      </c>
    </row>
    <row r="4889" spans="2:20">
      <c r="B4889" s="62">
        <v>43598</v>
      </c>
      <c r="C4889" s="63">
        <v>35</v>
      </c>
      <c r="D4889" s="64">
        <v>1.04589</v>
      </c>
      <c r="E4889" s="39"/>
      <c r="F4889" s="53">
        <v>43598</v>
      </c>
      <c r="G4889" s="54">
        <v>35</v>
      </c>
      <c r="H4889" s="55">
        <v>22595.010340673602</v>
      </c>
      <c r="I4889" s="39"/>
      <c r="J4889" s="53">
        <v>43598</v>
      </c>
      <c r="K4889" s="54">
        <v>35</v>
      </c>
      <c r="L4889" s="55">
        <v>-22020.62</v>
      </c>
      <c r="M4889" s="39"/>
      <c r="N4889" s="53">
        <v>43598</v>
      </c>
      <c r="O4889" s="54">
        <v>35</v>
      </c>
      <c r="P4889" s="55">
        <v>10414.2317988426</v>
      </c>
      <c r="Q4889" s="39"/>
      <c r="R4889" s="77">
        <f t="shared" si="228"/>
        <v>-0.97457888569142925</v>
      </c>
      <c r="S4889" s="78">
        <f t="shared" si="229"/>
        <v>10892.140896091487</v>
      </c>
      <c r="T4889" s="79">
        <f t="shared" si="230"/>
        <v>-10149.49042184827</v>
      </c>
    </row>
    <row r="4890" spans="2:20">
      <c r="B4890" s="62">
        <v>43598</v>
      </c>
      <c r="C4890" s="63">
        <v>36</v>
      </c>
      <c r="D4890" s="64">
        <v>1.4789600000000001</v>
      </c>
      <c r="E4890" s="39"/>
      <c r="F4890" s="53">
        <v>43598</v>
      </c>
      <c r="G4890" s="54">
        <v>36</v>
      </c>
      <c r="H4890" s="55">
        <v>23345.1208305447</v>
      </c>
      <c r="I4890" s="39"/>
      <c r="J4890" s="53">
        <v>43598</v>
      </c>
      <c r="K4890" s="54">
        <v>36</v>
      </c>
      <c r="L4890" s="55">
        <v>-10854.91</v>
      </c>
      <c r="M4890" s="39"/>
      <c r="N4890" s="53">
        <v>43598</v>
      </c>
      <c r="O4890" s="54">
        <v>36</v>
      </c>
      <c r="P4890" s="55">
        <v>10683.6726663298</v>
      </c>
      <c r="Q4890" s="39"/>
      <c r="R4890" s="77">
        <f t="shared" si="228"/>
        <v>-0.46497553295151345</v>
      </c>
      <c r="S4890" s="78">
        <f t="shared" si="229"/>
        <v>15800.724526595121</v>
      </c>
      <c r="T4890" s="79">
        <f t="shared" si="230"/>
        <v>-4967.6463919062153</v>
      </c>
    </row>
    <row r="4891" spans="2:20">
      <c r="B4891" s="62">
        <v>43598</v>
      </c>
      <c r="C4891" s="63">
        <v>37</v>
      </c>
      <c r="D4891" s="64">
        <v>1.92327</v>
      </c>
      <c r="E4891" s="39"/>
      <c r="F4891" s="53">
        <v>43598</v>
      </c>
      <c r="G4891" s="54">
        <v>37</v>
      </c>
      <c r="H4891" s="55">
        <v>23690.618401870801</v>
      </c>
      <c r="I4891" s="39"/>
      <c r="J4891" s="53">
        <v>43598</v>
      </c>
      <c r="K4891" s="54">
        <v>37</v>
      </c>
      <c r="L4891" s="55">
        <v>241.48</v>
      </c>
      <c r="M4891" s="39"/>
      <c r="N4891" s="53">
        <v>43598</v>
      </c>
      <c r="O4891" s="54">
        <v>37</v>
      </c>
      <c r="P4891" s="55">
        <v>10781.018933825</v>
      </c>
      <c r="Q4891" s="39"/>
      <c r="R4891" s="77">
        <f t="shared" si="228"/>
        <v>1.019306444026513E-2</v>
      </c>
      <c r="S4891" s="78">
        <f t="shared" si="229"/>
        <v>20734.810284857609</v>
      </c>
      <c r="T4891" s="79">
        <f t="shared" si="230"/>
        <v>109.8916207241967</v>
      </c>
    </row>
    <row r="4892" spans="2:20">
      <c r="B4892" s="62">
        <v>43598</v>
      </c>
      <c r="C4892" s="63">
        <v>38</v>
      </c>
      <c r="D4892" s="64">
        <v>2.1663700000000001</v>
      </c>
      <c r="E4892" s="39"/>
      <c r="F4892" s="53">
        <v>43598</v>
      </c>
      <c r="G4892" s="54">
        <v>38</v>
      </c>
      <c r="H4892" s="55">
        <v>24176.129588066498</v>
      </c>
      <c r="I4892" s="39"/>
      <c r="J4892" s="53">
        <v>43598</v>
      </c>
      <c r="K4892" s="54">
        <v>38</v>
      </c>
      <c r="L4892" s="55">
        <v>8057.46</v>
      </c>
      <c r="M4892" s="39"/>
      <c r="N4892" s="53">
        <v>43598</v>
      </c>
      <c r="O4892" s="54">
        <v>38</v>
      </c>
      <c r="P4892" s="55">
        <v>11145.442025608299</v>
      </c>
      <c r="Q4892" s="39"/>
      <c r="R4892" s="77">
        <f t="shared" si="228"/>
        <v>0.33328163512066949</v>
      </c>
      <c r="S4892" s="78">
        <f t="shared" si="229"/>
        <v>24145.151241017054</v>
      </c>
      <c r="T4892" s="79">
        <f t="shared" si="230"/>
        <v>3714.5711424373608</v>
      </c>
    </row>
    <row r="4893" spans="2:20">
      <c r="B4893" s="62">
        <v>43598</v>
      </c>
      <c r="C4893" s="63">
        <v>39</v>
      </c>
      <c r="D4893" s="64">
        <v>2.0171800000000002</v>
      </c>
      <c r="E4893" s="39"/>
      <c r="F4893" s="53">
        <v>43598</v>
      </c>
      <c r="G4893" s="54">
        <v>39</v>
      </c>
      <c r="H4893" s="55">
        <v>24304.654043627099</v>
      </c>
      <c r="I4893" s="39"/>
      <c r="J4893" s="53">
        <v>43598</v>
      </c>
      <c r="K4893" s="54">
        <v>39</v>
      </c>
      <c r="L4893" s="55">
        <v>1030.28</v>
      </c>
      <c r="M4893" s="39"/>
      <c r="N4893" s="53">
        <v>43598</v>
      </c>
      <c r="O4893" s="54">
        <v>39</v>
      </c>
      <c r="P4893" s="55">
        <v>11281.4235753756</v>
      </c>
      <c r="Q4893" s="39"/>
      <c r="R4893" s="77">
        <f t="shared" si="228"/>
        <v>4.2390235143879726E-2</v>
      </c>
      <c r="S4893" s="78">
        <f t="shared" si="229"/>
        <v>22756.662007776154</v>
      </c>
      <c r="T4893" s="79">
        <f t="shared" si="230"/>
        <v>478.22219811788005</v>
      </c>
    </row>
    <row r="4894" spans="2:20">
      <c r="B4894" s="62">
        <v>43598</v>
      </c>
      <c r="C4894" s="63">
        <v>40</v>
      </c>
      <c r="D4894" s="64">
        <v>2.6205599999999998</v>
      </c>
      <c r="E4894" s="39"/>
      <c r="F4894" s="53">
        <v>43598</v>
      </c>
      <c r="G4894" s="54">
        <v>40</v>
      </c>
      <c r="H4894" s="55">
        <v>24225.2957990832</v>
      </c>
      <c r="I4894" s="39"/>
      <c r="J4894" s="53">
        <v>43598</v>
      </c>
      <c r="K4894" s="54">
        <v>40</v>
      </c>
      <c r="L4894" s="55">
        <v>2888.02</v>
      </c>
      <c r="M4894" s="39"/>
      <c r="N4894" s="53">
        <v>43598</v>
      </c>
      <c r="O4894" s="54">
        <v>40</v>
      </c>
      <c r="P4894" s="55">
        <v>11355.4759430673</v>
      </c>
      <c r="Q4894" s="39"/>
      <c r="R4894" s="77">
        <f t="shared" si="228"/>
        <v>0.11921505619383588</v>
      </c>
      <c r="S4894" s="78">
        <f t="shared" si="229"/>
        <v>29757.706037364442</v>
      </c>
      <c r="T4894" s="79">
        <f t="shared" si="230"/>
        <v>1353.7437026605196</v>
      </c>
    </row>
    <row r="4895" spans="2:20">
      <c r="B4895" s="62">
        <v>43598</v>
      </c>
      <c r="C4895" s="63">
        <v>41</v>
      </c>
      <c r="D4895" s="64">
        <v>2.78776</v>
      </c>
      <c r="E4895" s="39"/>
      <c r="F4895" s="53">
        <v>43598</v>
      </c>
      <c r="G4895" s="54">
        <v>41</v>
      </c>
      <c r="H4895" s="55">
        <v>24147.948985297098</v>
      </c>
      <c r="I4895" s="39"/>
      <c r="J4895" s="53">
        <v>43598</v>
      </c>
      <c r="K4895" s="54">
        <v>41</v>
      </c>
      <c r="L4895" s="55">
        <v>16707.47</v>
      </c>
      <c r="M4895" s="39"/>
      <c r="N4895" s="53">
        <v>43598</v>
      </c>
      <c r="O4895" s="54">
        <v>41</v>
      </c>
      <c r="P4895" s="55">
        <v>11322.599233086399</v>
      </c>
      <c r="Q4895" s="39"/>
      <c r="R4895" s="77">
        <f t="shared" si="228"/>
        <v>0.69187946397321931</v>
      </c>
      <c r="S4895" s="78">
        <f t="shared" si="229"/>
        <v>31564.689238028939</v>
      </c>
      <c r="T4895" s="79">
        <f t="shared" si="230"/>
        <v>7833.8738881714016</v>
      </c>
    </row>
    <row r="4896" spans="2:20">
      <c r="B4896" s="62">
        <v>43598</v>
      </c>
      <c r="C4896" s="63">
        <v>42</v>
      </c>
      <c r="D4896" s="64">
        <v>2.2989700000000002</v>
      </c>
      <c r="E4896" s="39"/>
      <c r="F4896" s="53">
        <v>43598</v>
      </c>
      <c r="G4896" s="54">
        <v>42</v>
      </c>
      <c r="H4896" s="55">
        <v>23832.578223216002</v>
      </c>
      <c r="I4896" s="39"/>
      <c r="J4896" s="53">
        <v>43598</v>
      </c>
      <c r="K4896" s="54">
        <v>42</v>
      </c>
      <c r="L4896" s="55">
        <v>2901.59</v>
      </c>
      <c r="M4896" s="39"/>
      <c r="N4896" s="53">
        <v>43598</v>
      </c>
      <c r="O4896" s="54">
        <v>42</v>
      </c>
      <c r="P4896" s="55">
        <v>11148.2114520539</v>
      </c>
      <c r="Q4896" s="39"/>
      <c r="R4896" s="77">
        <f t="shared" si="228"/>
        <v>0.12174889232812745</v>
      </c>
      <c r="S4896" s="78">
        <f t="shared" si="229"/>
        <v>25629.403681928357</v>
      </c>
      <c r="T4896" s="79">
        <f t="shared" si="230"/>
        <v>1357.2823957273076</v>
      </c>
    </row>
    <row r="4897" spans="2:20">
      <c r="B4897" s="62">
        <v>43598</v>
      </c>
      <c r="C4897" s="63">
        <v>43</v>
      </c>
      <c r="D4897" s="64">
        <v>2.30599</v>
      </c>
      <c r="E4897" s="39"/>
      <c r="F4897" s="53">
        <v>43598</v>
      </c>
      <c r="G4897" s="54">
        <v>43</v>
      </c>
      <c r="H4897" s="55">
        <v>24026.4569947694</v>
      </c>
      <c r="I4897" s="39"/>
      <c r="J4897" s="53">
        <v>43598</v>
      </c>
      <c r="K4897" s="54">
        <v>43</v>
      </c>
      <c r="L4897" s="55">
        <v>3485.9</v>
      </c>
      <c r="M4897" s="39"/>
      <c r="N4897" s="53">
        <v>43598</v>
      </c>
      <c r="O4897" s="54">
        <v>43</v>
      </c>
      <c r="P4897" s="55">
        <v>11287.111372068301</v>
      </c>
      <c r="Q4897" s="39"/>
      <c r="R4897" s="77">
        <f t="shared" si="228"/>
        <v>0.14508589430222218</v>
      </c>
      <c r="S4897" s="78">
        <f t="shared" si="229"/>
        <v>26027.96595287578</v>
      </c>
      <c r="T4897" s="79">
        <f t="shared" si="230"/>
        <v>1637.6006475053114</v>
      </c>
    </row>
    <row r="4898" spans="2:20">
      <c r="B4898" s="62">
        <v>43598</v>
      </c>
      <c r="C4898" s="63">
        <v>44</v>
      </c>
      <c r="D4898" s="64">
        <v>2.0870000000000002</v>
      </c>
      <c r="E4898" s="39"/>
      <c r="F4898" s="53">
        <v>43598</v>
      </c>
      <c r="G4898" s="54">
        <v>44</v>
      </c>
      <c r="H4898" s="55">
        <v>23949.70037554</v>
      </c>
      <c r="I4898" s="39"/>
      <c r="J4898" s="53">
        <v>43598</v>
      </c>
      <c r="K4898" s="54">
        <v>44</v>
      </c>
      <c r="L4898" s="55">
        <v>-3136.59</v>
      </c>
      <c r="M4898" s="39"/>
      <c r="N4898" s="53">
        <v>43598</v>
      </c>
      <c r="O4898" s="54">
        <v>44</v>
      </c>
      <c r="P4898" s="55">
        <v>11296.9902822309</v>
      </c>
      <c r="Q4898" s="39"/>
      <c r="R4898" s="77">
        <f t="shared" si="228"/>
        <v>-0.1309657302937878</v>
      </c>
      <c r="S4898" s="78">
        <f t="shared" si="229"/>
        <v>23576.81871901589</v>
      </c>
      <c r="T4898" s="79">
        <f t="shared" si="230"/>
        <v>-1479.5185824341938</v>
      </c>
    </row>
    <row r="4899" spans="2:20">
      <c r="B4899" s="62">
        <v>43598</v>
      </c>
      <c r="C4899" s="63">
        <v>45</v>
      </c>
      <c r="D4899" s="64">
        <v>1.4998899999999999</v>
      </c>
      <c r="E4899" s="39"/>
      <c r="F4899" s="53">
        <v>43598</v>
      </c>
      <c r="G4899" s="54">
        <v>45</v>
      </c>
      <c r="H4899" s="55">
        <v>22720.273074577301</v>
      </c>
      <c r="I4899" s="39"/>
      <c r="J4899" s="53">
        <v>43598</v>
      </c>
      <c r="K4899" s="54">
        <v>45</v>
      </c>
      <c r="L4899" s="55">
        <v>-12449.58</v>
      </c>
      <c r="M4899" s="39"/>
      <c r="N4899" s="53">
        <v>43598</v>
      </c>
      <c r="O4899" s="54">
        <v>45</v>
      </c>
      <c r="P4899" s="55">
        <v>10712.4576100341</v>
      </c>
      <c r="Q4899" s="39"/>
      <c r="R4899" s="77">
        <f t="shared" si="228"/>
        <v>-0.54795028031288828</v>
      </c>
      <c r="S4899" s="78">
        <f t="shared" si="229"/>
        <v>16067.508044714046</v>
      </c>
      <c r="T4899" s="79">
        <f t="shared" si="230"/>
        <v>-5869.8941502581183</v>
      </c>
    </row>
    <row r="4900" spans="2:20">
      <c r="B4900" s="62">
        <v>43598</v>
      </c>
      <c r="C4900" s="63">
        <v>46</v>
      </c>
      <c r="D4900" s="64">
        <v>1.64273</v>
      </c>
      <c r="E4900" s="39"/>
      <c r="F4900" s="53">
        <v>43598</v>
      </c>
      <c r="G4900" s="54">
        <v>46</v>
      </c>
      <c r="H4900" s="55">
        <v>21318.772132539802</v>
      </c>
      <c r="I4900" s="39"/>
      <c r="J4900" s="53">
        <v>43598</v>
      </c>
      <c r="K4900" s="54">
        <v>46</v>
      </c>
      <c r="L4900" s="55">
        <v>-7690.77</v>
      </c>
      <c r="M4900" s="39"/>
      <c r="N4900" s="53">
        <v>43598</v>
      </c>
      <c r="O4900" s="54">
        <v>46</v>
      </c>
      <c r="P4900" s="55">
        <v>10188.5504595238</v>
      </c>
      <c r="Q4900" s="39"/>
      <c r="R4900" s="77">
        <f t="shared" si="228"/>
        <v>-0.36075107666549106</v>
      </c>
      <c r="S4900" s="78">
        <f t="shared" si="229"/>
        <v>16737.03749637353</v>
      </c>
      <c r="T4900" s="79">
        <f t="shared" si="230"/>
        <v>-3675.5305479338945</v>
      </c>
    </row>
    <row r="4901" spans="2:20">
      <c r="B4901" s="62">
        <v>43598</v>
      </c>
      <c r="C4901" s="63">
        <v>47</v>
      </c>
      <c r="D4901" s="64">
        <v>2.2251099999999999</v>
      </c>
      <c r="E4901" s="39"/>
      <c r="F4901" s="53">
        <v>43598</v>
      </c>
      <c r="G4901" s="54">
        <v>47</v>
      </c>
      <c r="H4901" s="55">
        <v>20178.959627958098</v>
      </c>
      <c r="I4901" s="39"/>
      <c r="J4901" s="53">
        <v>43598</v>
      </c>
      <c r="K4901" s="54">
        <v>47</v>
      </c>
      <c r="L4901" s="55">
        <v>-3420.21</v>
      </c>
      <c r="M4901" s="39"/>
      <c r="N4901" s="53">
        <v>43598</v>
      </c>
      <c r="O4901" s="54">
        <v>47</v>
      </c>
      <c r="P4901" s="55">
        <v>9848.2921894684005</v>
      </c>
      <c r="Q4901" s="39"/>
      <c r="R4901" s="77">
        <f t="shared" si="228"/>
        <v>-0.16949387198640675</v>
      </c>
      <c r="S4901" s="78">
        <f t="shared" si="229"/>
        <v>21913.533433708031</v>
      </c>
      <c r="T4901" s="79">
        <f t="shared" si="230"/>
        <v>-1669.2251756464866</v>
      </c>
    </row>
    <row r="4902" spans="2:20">
      <c r="B4902" s="62">
        <v>43598</v>
      </c>
      <c r="C4902" s="63">
        <v>48</v>
      </c>
      <c r="D4902" s="64">
        <v>1.87829</v>
      </c>
      <c r="E4902" s="39"/>
      <c r="F4902" s="53">
        <v>43598</v>
      </c>
      <c r="G4902" s="54">
        <v>48</v>
      </c>
      <c r="H4902" s="55">
        <v>18910.007442201499</v>
      </c>
      <c r="I4902" s="39"/>
      <c r="J4902" s="53">
        <v>43598</v>
      </c>
      <c r="K4902" s="54">
        <v>48</v>
      </c>
      <c r="L4902" s="55">
        <v>-8302.6</v>
      </c>
      <c r="M4902" s="39"/>
      <c r="N4902" s="53">
        <v>43598</v>
      </c>
      <c r="O4902" s="54">
        <v>48</v>
      </c>
      <c r="P4902" s="55">
        <v>9188.2118459764006</v>
      </c>
      <c r="Q4902" s="39"/>
      <c r="R4902" s="77">
        <f t="shared" si="228"/>
        <v>-0.43905852630555142</v>
      </c>
      <c r="S4902" s="78">
        <f t="shared" si="229"/>
        <v>17258.126428179014</v>
      </c>
      <c r="T4902" s="79">
        <f t="shared" si="230"/>
        <v>-4034.1627524776086</v>
      </c>
    </row>
    <row r="4903" spans="2:20">
      <c r="B4903" s="62">
        <v>43599</v>
      </c>
      <c r="C4903" s="63">
        <v>1</v>
      </c>
      <c r="D4903" s="64">
        <v>1.91957</v>
      </c>
      <c r="E4903" s="39"/>
      <c r="F4903" s="53">
        <v>43599</v>
      </c>
      <c r="G4903" s="54">
        <v>1</v>
      </c>
      <c r="H4903" s="55">
        <v>17884.889362976701</v>
      </c>
      <c r="I4903" s="39"/>
      <c r="J4903" s="53">
        <v>43599</v>
      </c>
      <c r="K4903" s="54">
        <v>1</v>
      </c>
      <c r="L4903" s="55">
        <v>-3877.79</v>
      </c>
      <c r="M4903" s="39"/>
      <c r="N4903" s="53">
        <v>43599</v>
      </c>
      <c r="O4903" s="54">
        <v>1</v>
      </c>
      <c r="P4903" s="55">
        <v>8727.9271923234992</v>
      </c>
      <c r="Q4903" s="39"/>
      <c r="R4903" s="77">
        <f t="shared" si="228"/>
        <v>-0.21681934516337392</v>
      </c>
      <c r="S4903" s="78">
        <f t="shared" si="229"/>
        <v>16753.86720056842</v>
      </c>
      <c r="T4903" s="79">
        <f t="shared" si="230"/>
        <v>-1892.3834584731858</v>
      </c>
    </row>
    <row r="4904" spans="2:20">
      <c r="B4904" s="62">
        <v>43599</v>
      </c>
      <c r="C4904" s="63">
        <v>2</v>
      </c>
      <c r="D4904" s="64">
        <v>1.8472599999999999</v>
      </c>
      <c r="E4904" s="39"/>
      <c r="F4904" s="53">
        <v>43599</v>
      </c>
      <c r="G4904" s="54">
        <v>2</v>
      </c>
      <c r="H4904" s="55">
        <v>17533.867424297801</v>
      </c>
      <c r="I4904" s="39"/>
      <c r="J4904" s="53">
        <v>43599</v>
      </c>
      <c r="K4904" s="54">
        <v>2</v>
      </c>
      <c r="L4904" s="55">
        <v>-4950.7700000000004</v>
      </c>
      <c r="M4904" s="39"/>
      <c r="N4904" s="53">
        <v>43599</v>
      </c>
      <c r="O4904" s="54">
        <v>2</v>
      </c>
      <c r="P4904" s="55">
        <v>8642.9391082125003</v>
      </c>
      <c r="Q4904" s="39"/>
      <c r="R4904" s="77">
        <f t="shared" si="228"/>
        <v>-0.28235470704765347</v>
      </c>
      <c r="S4904" s="78">
        <f t="shared" si="229"/>
        <v>15965.755697036622</v>
      </c>
      <c r="T4904" s="79">
        <f t="shared" si="230"/>
        <v>-2440.3745399300478</v>
      </c>
    </row>
    <row r="4905" spans="2:20">
      <c r="B4905" s="62">
        <v>43599</v>
      </c>
      <c r="C4905" s="63">
        <v>3</v>
      </c>
      <c r="D4905" s="64">
        <v>1.84626</v>
      </c>
      <c r="E4905" s="39"/>
      <c r="F4905" s="53">
        <v>43599</v>
      </c>
      <c r="G4905" s="54">
        <v>3</v>
      </c>
      <c r="H4905" s="55">
        <v>17497.601792286801</v>
      </c>
      <c r="I4905" s="39"/>
      <c r="J4905" s="53">
        <v>43599</v>
      </c>
      <c r="K4905" s="54">
        <v>3</v>
      </c>
      <c r="L4905" s="55">
        <v>-3266.2</v>
      </c>
      <c r="M4905" s="39"/>
      <c r="N4905" s="53">
        <v>43599</v>
      </c>
      <c r="O4905" s="54">
        <v>3</v>
      </c>
      <c r="P4905" s="55">
        <v>8606.6983176167996</v>
      </c>
      <c r="Q4905" s="39"/>
      <c r="R4905" s="77">
        <f t="shared" si="228"/>
        <v>-0.18666558073345735</v>
      </c>
      <c r="S4905" s="78">
        <f t="shared" si="229"/>
        <v>15890.202835883192</v>
      </c>
      <c r="T4905" s="79">
        <f t="shared" si="230"/>
        <v>-1606.5743396556102</v>
      </c>
    </row>
    <row r="4906" spans="2:20">
      <c r="B4906" s="62">
        <v>43599</v>
      </c>
      <c r="C4906" s="63">
        <v>4</v>
      </c>
      <c r="D4906" s="64">
        <v>1.92683</v>
      </c>
      <c r="E4906" s="39"/>
      <c r="F4906" s="53">
        <v>43599</v>
      </c>
      <c r="G4906" s="54">
        <v>4</v>
      </c>
      <c r="H4906" s="55">
        <v>17681.829831649498</v>
      </c>
      <c r="I4906" s="39"/>
      <c r="J4906" s="53">
        <v>43599</v>
      </c>
      <c r="K4906" s="54">
        <v>4</v>
      </c>
      <c r="L4906" s="55">
        <v>-3078.38</v>
      </c>
      <c r="M4906" s="39"/>
      <c r="N4906" s="53">
        <v>43599</v>
      </c>
      <c r="O4906" s="54">
        <v>4</v>
      </c>
      <c r="P4906" s="55">
        <v>8664.2582488921998</v>
      </c>
      <c r="Q4906" s="39"/>
      <c r="R4906" s="77">
        <f t="shared" si="228"/>
        <v>-0.17409849711876935</v>
      </c>
      <c r="S4906" s="78">
        <f t="shared" si="229"/>
        <v>16694.552721712957</v>
      </c>
      <c r="T4906" s="79">
        <f t="shared" si="230"/>
        <v>-1508.4343397810321</v>
      </c>
    </row>
    <row r="4907" spans="2:20">
      <c r="B4907" s="62">
        <v>43599</v>
      </c>
      <c r="C4907" s="63">
        <v>5</v>
      </c>
      <c r="D4907" s="64">
        <v>2.0299700000000001</v>
      </c>
      <c r="E4907" s="39"/>
      <c r="F4907" s="53">
        <v>43599</v>
      </c>
      <c r="G4907" s="54">
        <v>5</v>
      </c>
      <c r="H4907" s="55">
        <v>17494.2509004032</v>
      </c>
      <c r="I4907" s="39"/>
      <c r="J4907" s="53">
        <v>43599</v>
      </c>
      <c r="K4907" s="54">
        <v>5</v>
      </c>
      <c r="L4907" s="55">
        <v>-1762.19</v>
      </c>
      <c r="M4907" s="39"/>
      <c r="N4907" s="53">
        <v>43599</v>
      </c>
      <c r="O4907" s="54">
        <v>5</v>
      </c>
      <c r="P4907" s="55">
        <v>8576.5747305371005</v>
      </c>
      <c r="Q4907" s="39"/>
      <c r="R4907" s="77">
        <f t="shared" si="228"/>
        <v>-0.10072966313518379</v>
      </c>
      <c r="S4907" s="78">
        <f t="shared" si="229"/>
        <v>17410.189405748399</v>
      </c>
      <c r="T4907" s="79">
        <f t="shared" si="230"/>
        <v>-863.91548346073182</v>
      </c>
    </row>
    <row r="4908" spans="2:20">
      <c r="B4908" s="62">
        <v>43599</v>
      </c>
      <c r="C4908" s="63">
        <v>6</v>
      </c>
      <c r="D4908" s="64">
        <v>1.78335</v>
      </c>
      <c r="E4908" s="39"/>
      <c r="F4908" s="53">
        <v>43599</v>
      </c>
      <c r="G4908" s="54">
        <v>6</v>
      </c>
      <c r="H4908" s="55">
        <v>17192.344856370099</v>
      </c>
      <c r="I4908" s="39"/>
      <c r="J4908" s="53">
        <v>43599</v>
      </c>
      <c r="K4908" s="54">
        <v>6</v>
      </c>
      <c r="L4908" s="55">
        <v>-5978.99</v>
      </c>
      <c r="M4908" s="39"/>
      <c r="N4908" s="53">
        <v>43599</v>
      </c>
      <c r="O4908" s="54">
        <v>6</v>
      </c>
      <c r="P4908" s="55">
        <v>8422.5537283559006</v>
      </c>
      <c r="Q4908" s="39"/>
      <c r="R4908" s="77">
        <f t="shared" si="228"/>
        <v>-0.34777047866072019</v>
      </c>
      <c r="S4908" s="78">
        <f t="shared" si="229"/>
        <v>15020.361191463495</v>
      </c>
      <c r="T4908" s="79">
        <f t="shared" si="230"/>
        <v>-2929.115541655965</v>
      </c>
    </row>
    <row r="4909" spans="2:20">
      <c r="B4909" s="62">
        <v>43599</v>
      </c>
      <c r="C4909" s="63">
        <v>7</v>
      </c>
      <c r="D4909" s="64">
        <v>1.7767200000000001</v>
      </c>
      <c r="E4909" s="39"/>
      <c r="F4909" s="53">
        <v>43599</v>
      </c>
      <c r="G4909" s="54">
        <v>7</v>
      </c>
      <c r="H4909" s="55">
        <v>17037.882975889501</v>
      </c>
      <c r="I4909" s="39"/>
      <c r="J4909" s="53">
        <v>43599</v>
      </c>
      <c r="K4909" s="54">
        <v>7</v>
      </c>
      <c r="L4909" s="55">
        <v>-6073.58</v>
      </c>
      <c r="M4909" s="39"/>
      <c r="N4909" s="53">
        <v>43599</v>
      </c>
      <c r="O4909" s="54">
        <v>7</v>
      </c>
      <c r="P4909" s="55">
        <v>8363.3902417317004</v>
      </c>
      <c r="Q4909" s="39"/>
      <c r="R4909" s="77">
        <f t="shared" si="228"/>
        <v>-0.35647503909932887</v>
      </c>
      <c r="S4909" s="78">
        <f t="shared" si="229"/>
        <v>14859.402710289547</v>
      </c>
      <c r="T4909" s="79">
        <f t="shared" si="230"/>
        <v>-2981.3398634242535</v>
      </c>
    </row>
    <row r="4910" spans="2:20">
      <c r="B4910" s="62">
        <v>43599</v>
      </c>
      <c r="C4910" s="63">
        <v>8</v>
      </c>
      <c r="D4910" s="64">
        <v>1.7068399999999999</v>
      </c>
      <c r="E4910" s="39"/>
      <c r="F4910" s="53">
        <v>43599</v>
      </c>
      <c r="G4910" s="54">
        <v>8</v>
      </c>
      <c r="H4910" s="55">
        <v>16917.1463479138</v>
      </c>
      <c r="I4910" s="39"/>
      <c r="J4910" s="53">
        <v>43599</v>
      </c>
      <c r="K4910" s="54">
        <v>8</v>
      </c>
      <c r="L4910" s="55">
        <v>-7475.84</v>
      </c>
      <c r="M4910" s="39"/>
      <c r="N4910" s="53">
        <v>43599</v>
      </c>
      <c r="O4910" s="54">
        <v>8</v>
      </c>
      <c r="P4910" s="55">
        <v>8346.3022076080997</v>
      </c>
      <c r="Q4910" s="39"/>
      <c r="R4910" s="77">
        <f t="shared" si="228"/>
        <v>-0.4419090457843034</v>
      </c>
      <c r="S4910" s="78">
        <f t="shared" si="229"/>
        <v>14245.802460033809</v>
      </c>
      <c r="T4910" s="79">
        <f t="shared" si="230"/>
        <v>-3688.3064443915205</v>
      </c>
    </row>
    <row r="4911" spans="2:20">
      <c r="B4911" s="62">
        <v>43599</v>
      </c>
      <c r="C4911" s="63">
        <v>9</v>
      </c>
      <c r="D4911" s="64">
        <v>1.7711600000000001</v>
      </c>
      <c r="E4911" s="39"/>
      <c r="F4911" s="53">
        <v>43599</v>
      </c>
      <c r="G4911" s="54">
        <v>9</v>
      </c>
      <c r="H4911" s="55">
        <v>16953.087246629901</v>
      </c>
      <c r="I4911" s="39"/>
      <c r="J4911" s="53">
        <v>43599</v>
      </c>
      <c r="K4911" s="54">
        <v>9</v>
      </c>
      <c r="L4911" s="55">
        <v>-6324.14</v>
      </c>
      <c r="M4911" s="39"/>
      <c r="N4911" s="53">
        <v>43599</v>
      </c>
      <c r="O4911" s="54">
        <v>9</v>
      </c>
      <c r="P4911" s="55">
        <v>8406.7223367630995</v>
      </c>
      <c r="Q4911" s="39"/>
      <c r="R4911" s="77">
        <f t="shared" si="228"/>
        <v>-0.37303766022068779</v>
      </c>
      <c r="S4911" s="78">
        <f t="shared" si="229"/>
        <v>14889.650333981332</v>
      </c>
      <c r="T4911" s="79">
        <f t="shared" si="230"/>
        <v>-3136.0240306310998</v>
      </c>
    </row>
    <row r="4912" spans="2:20">
      <c r="B4912" s="62">
        <v>43599</v>
      </c>
      <c r="C4912" s="63">
        <v>10</v>
      </c>
      <c r="D4912" s="64">
        <v>1.8666199999999999</v>
      </c>
      <c r="E4912" s="39"/>
      <c r="F4912" s="53">
        <v>43599</v>
      </c>
      <c r="G4912" s="54">
        <v>10</v>
      </c>
      <c r="H4912" s="55">
        <v>17171.305975445299</v>
      </c>
      <c r="I4912" s="39"/>
      <c r="J4912" s="53">
        <v>43599</v>
      </c>
      <c r="K4912" s="54">
        <v>10</v>
      </c>
      <c r="L4912" s="55">
        <v>-4069.82</v>
      </c>
      <c r="M4912" s="39"/>
      <c r="N4912" s="53">
        <v>43599</v>
      </c>
      <c r="O4912" s="54">
        <v>10</v>
      </c>
      <c r="P4912" s="55">
        <v>8529.0489208416002</v>
      </c>
      <c r="Q4912" s="39"/>
      <c r="R4912" s="77">
        <f t="shared" si="228"/>
        <v>-0.23701284024754901</v>
      </c>
      <c r="S4912" s="78">
        <f t="shared" si="229"/>
        <v>15920.493296621347</v>
      </c>
      <c r="T4912" s="79">
        <f t="shared" si="230"/>
        <v>-2021.4941093389605</v>
      </c>
    </row>
    <row r="4913" spans="2:20">
      <c r="B4913" s="62">
        <v>43599</v>
      </c>
      <c r="C4913" s="63">
        <v>11</v>
      </c>
      <c r="D4913" s="64">
        <v>2.0683799999999999</v>
      </c>
      <c r="E4913" s="39"/>
      <c r="F4913" s="53">
        <v>43599</v>
      </c>
      <c r="G4913" s="54">
        <v>11</v>
      </c>
      <c r="H4913" s="55">
        <v>17556.0161482449</v>
      </c>
      <c r="I4913" s="39"/>
      <c r="J4913" s="53">
        <v>43599</v>
      </c>
      <c r="K4913" s="54">
        <v>11</v>
      </c>
      <c r="L4913" s="55">
        <v>-3662.17</v>
      </c>
      <c r="M4913" s="39"/>
      <c r="N4913" s="53">
        <v>43599</v>
      </c>
      <c r="O4913" s="54">
        <v>11</v>
      </c>
      <c r="P4913" s="55">
        <v>8875.8144757576993</v>
      </c>
      <c r="Q4913" s="39"/>
      <c r="R4913" s="77">
        <f t="shared" si="228"/>
        <v>-0.2085991473849329</v>
      </c>
      <c r="S4913" s="78">
        <f t="shared" si="229"/>
        <v>18358.557145367708</v>
      </c>
      <c r="T4913" s="79">
        <f t="shared" si="230"/>
        <v>-1851.4873319899013</v>
      </c>
    </row>
    <row r="4914" spans="2:20">
      <c r="B4914" s="62">
        <v>43599</v>
      </c>
      <c r="C4914" s="63">
        <v>12</v>
      </c>
      <c r="D4914" s="64">
        <v>2.3467500000000001</v>
      </c>
      <c r="E4914" s="39"/>
      <c r="F4914" s="53">
        <v>43599</v>
      </c>
      <c r="G4914" s="54">
        <v>12</v>
      </c>
      <c r="H4914" s="55">
        <v>18101.596294474701</v>
      </c>
      <c r="I4914" s="39"/>
      <c r="J4914" s="53">
        <v>43599</v>
      </c>
      <c r="K4914" s="54">
        <v>12</v>
      </c>
      <c r="L4914" s="55">
        <v>3194.59</v>
      </c>
      <c r="M4914" s="39"/>
      <c r="N4914" s="53">
        <v>43599</v>
      </c>
      <c r="O4914" s="54">
        <v>12</v>
      </c>
      <c r="P4914" s="55">
        <v>8959.8750094529005</v>
      </c>
      <c r="Q4914" s="39"/>
      <c r="R4914" s="77">
        <f t="shared" si="228"/>
        <v>0.1764811206719438</v>
      </c>
      <c r="S4914" s="78">
        <f t="shared" si="229"/>
        <v>21026.586678433596</v>
      </c>
      <c r="T4914" s="79">
        <f t="shared" si="230"/>
        <v>1581.248782748791</v>
      </c>
    </row>
    <row r="4915" spans="2:20">
      <c r="B4915" s="62">
        <v>43599</v>
      </c>
      <c r="C4915" s="63">
        <v>13</v>
      </c>
      <c r="D4915" s="64">
        <v>2.21638</v>
      </c>
      <c r="E4915" s="39"/>
      <c r="F4915" s="53">
        <v>43599</v>
      </c>
      <c r="G4915" s="54">
        <v>13</v>
      </c>
      <c r="H4915" s="55">
        <v>19604.648351378801</v>
      </c>
      <c r="I4915" s="39"/>
      <c r="J4915" s="53">
        <v>43599</v>
      </c>
      <c r="K4915" s="54">
        <v>13</v>
      </c>
      <c r="L4915" s="55">
        <v>3977.01</v>
      </c>
      <c r="M4915" s="39"/>
      <c r="N4915" s="53">
        <v>43599</v>
      </c>
      <c r="O4915" s="54">
        <v>13</v>
      </c>
      <c r="P4915" s="55">
        <v>9369.5823151867007</v>
      </c>
      <c r="Q4915" s="39"/>
      <c r="R4915" s="77">
        <f t="shared" si="228"/>
        <v>0.20286056289911958</v>
      </c>
      <c r="S4915" s="78">
        <f t="shared" si="229"/>
        <v>20766.554851733501</v>
      </c>
      <c r="T4915" s="79">
        <f t="shared" si="230"/>
        <v>1900.7187425884101</v>
      </c>
    </row>
    <row r="4916" spans="2:20">
      <c r="B4916" s="62">
        <v>43599</v>
      </c>
      <c r="C4916" s="63">
        <v>14</v>
      </c>
      <c r="D4916" s="64">
        <v>2.3762500000000002</v>
      </c>
      <c r="E4916" s="39"/>
      <c r="F4916" s="53">
        <v>43599</v>
      </c>
      <c r="G4916" s="54">
        <v>14</v>
      </c>
      <c r="H4916" s="55">
        <v>21437.903816972001</v>
      </c>
      <c r="I4916" s="39"/>
      <c r="J4916" s="53">
        <v>43599</v>
      </c>
      <c r="K4916" s="54">
        <v>14</v>
      </c>
      <c r="L4916" s="55">
        <v>3410.41</v>
      </c>
      <c r="M4916" s="39"/>
      <c r="N4916" s="53">
        <v>43599</v>
      </c>
      <c r="O4916" s="54">
        <v>14</v>
      </c>
      <c r="P4916" s="55">
        <v>10250.436533833799</v>
      </c>
      <c r="Q4916" s="39"/>
      <c r="R4916" s="77">
        <f t="shared" si="228"/>
        <v>0.15908318411709824</v>
      </c>
      <c r="S4916" s="78">
        <f t="shared" si="229"/>
        <v>24357.599813522567</v>
      </c>
      <c r="T4916" s="79">
        <f t="shared" si="230"/>
        <v>1630.6720823925125</v>
      </c>
    </row>
    <row r="4917" spans="2:20">
      <c r="B4917" s="62">
        <v>43599</v>
      </c>
      <c r="C4917" s="63">
        <v>15</v>
      </c>
      <c r="D4917" s="64">
        <v>1.4738599999999999</v>
      </c>
      <c r="E4917" s="39"/>
      <c r="F4917" s="53">
        <v>43599</v>
      </c>
      <c r="G4917" s="54">
        <v>15</v>
      </c>
      <c r="H4917" s="55">
        <v>22849.6531410354</v>
      </c>
      <c r="I4917" s="39"/>
      <c r="J4917" s="53">
        <v>43599</v>
      </c>
      <c r="K4917" s="54">
        <v>15</v>
      </c>
      <c r="L4917" s="55">
        <v>-8348.7999999999993</v>
      </c>
      <c r="M4917" s="39"/>
      <c r="N4917" s="53">
        <v>43599</v>
      </c>
      <c r="O4917" s="54">
        <v>15</v>
      </c>
      <c r="P4917" s="55">
        <v>10808.8197293673</v>
      </c>
      <c r="Q4917" s="39"/>
      <c r="R4917" s="77">
        <f t="shared" si="228"/>
        <v>-0.36537972583078276</v>
      </c>
      <c r="S4917" s="78">
        <f t="shared" si="229"/>
        <v>15930.687046325289</v>
      </c>
      <c r="T4917" s="79">
        <f t="shared" si="230"/>
        <v>-3949.3235892705798</v>
      </c>
    </row>
    <row r="4918" spans="2:20">
      <c r="B4918" s="62">
        <v>43599</v>
      </c>
      <c r="C4918" s="63">
        <v>16</v>
      </c>
      <c r="D4918" s="64">
        <v>1.5887800000000001</v>
      </c>
      <c r="E4918" s="39"/>
      <c r="F4918" s="53">
        <v>43599</v>
      </c>
      <c r="G4918" s="54">
        <v>16</v>
      </c>
      <c r="H4918" s="55">
        <v>23169.655740735401</v>
      </c>
      <c r="I4918" s="39"/>
      <c r="J4918" s="53">
        <v>43599</v>
      </c>
      <c r="K4918" s="54">
        <v>16</v>
      </c>
      <c r="L4918" s="55">
        <v>-8633.15</v>
      </c>
      <c r="M4918" s="39"/>
      <c r="N4918" s="53">
        <v>43599</v>
      </c>
      <c r="O4918" s="54">
        <v>16</v>
      </c>
      <c r="P4918" s="55">
        <v>10967.6725639209</v>
      </c>
      <c r="Q4918" s="39"/>
      <c r="R4918" s="77">
        <f t="shared" si="228"/>
        <v>-0.37260588144267287</v>
      </c>
      <c r="S4918" s="78">
        <f t="shared" si="229"/>
        <v>17425.218816106248</v>
      </c>
      <c r="T4918" s="79">
        <f t="shared" si="230"/>
        <v>-4086.6193030543668</v>
      </c>
    </row>
    <row r="4919" spans="2:20">
      <c r="B4919" s="62">
        <v>43599</v>
      </c>
      <c r="C4919" s="63">
        <v>17</v>
      </c>
      <c r="D4919" s="64">
        <v>1.71313</v>
      </c>
      <c r="E4919" s="39"/>
      <c r="F4919" s="53">
        <v>43599</v>
      </c>
      <c r="G4919" s="54">
        <v>17</v>
      </c>
      <c r="H4919" s="55">
        <v>23259.149469854699</v>
      </c>
      <c r="I4919" s="39"/>
      <c r="J4919" s="53">
        <v>43599</v>
      </c>
      <c r="K4919" s="54">
        <v>17</v>
      </c>
      <c r="L4919" s="55">
        <v>-5767.74</v>
      </c>
      <c r="M4919" s="39"/>
      <c r="N4919" s="53">
        <v>43599</v>
      </c>
      <c r="O4919" s="54">
        <v>17</v>
      </c>
      <c r="P4919" s="55">
        <v>11058.689421498</v>
      </c>
      <c r="Q4919" s="39"/>
      <c r="R4919" s="77">
        <f t="shared" si="228"/>
        <v>-0.24797725331596276</v>
      </c>
      <c r="S4919" s="78">
        <f t="shared" si="229"/>
        <v>18944.972608650871</v>
      </c>
      <c r="T4919" s="79">
        <f t="shared" si="230"/>
        <v>-2742.3034280173674</v>
      </c>
    </row>
    <row r="4920" spans="2:20">
      <c r="B4920" s="62">
        <v>43599</v>
      </c>
      <c r="C4920" s="63">
        <v>18</v>
      </c>
      <c r="D4920" s="64">
        <v>1.63585</v>
      </c>
      <c r="E4920" s="39"/>
      <c r="F4920" s="53">
        <v>43599</v>
      </c>
      <c r="G4920" s="54">
        <v>18</v>
      </c>
      <c r="H4920" s="55">
        <v>22555.374329830302</v>
      </c>
      <c r="I4920" s="39"/>
      <c r="J4920" s="53">
        <v>43599</v>
      </c>
      <c r="K4920" s="54">
        <v>18</v>
      </c>
      <c r="L4920" s="55">
        <v>-6632.43</v>
      </c>
      <c r="M4920" s="39"/>
      <c r="N4920" s="53">
        <v>43599</v>
      </c>
      <c r="O4920" s="54">
        <v>18</v>
      </c>
      <c r="P4920" s="55">
        <v>10760.759730629199</v>
      </c>
      <c r="Q4920" s="39"/>
      <c r="R4920" s="77">
        <f t="shared" si="228"/>
        <v>-0.29405098328287865</v>
      </c>
      <c r="S4920" s="78">
        <f t="shared" si="229"/>
        <v>17602.988805349774</v>
      </c>
      <c r="T4920" s="79">
        <f t="shared" si="230"/>
        <v>-3164.2119796623206</v>
      </c>
    </row>
    <row r="4921" spans="2:20">
      <c r="B4921" s="62">
        <v>43599</v>
      </c>
      <c r="C4921" s="63">
        <v>19</v>
      </c>
      <c r="D4921" s="64">
        <v>1.6651199999999999</v>
      </c>
      <c r="E4921" s="39"/>
      <c r="F4921" s="53">
        <v>43599</v>
      </c>
      <c r="G4921" s="54">
        <v>19</v>
      </c>
      <c r="H4921" s="55">
        <v>21761.490624255701</v>
      </c>
      <c r="I4921" s="39"/>
      <c r="J4921" s="53">
        <v>43599</v>
      </c>
      <c r="K4921" s="54">
        <v>19</v>
      </c>
      <c r="L4921" s="55">
        <v>-5964.74</v>
      </c>
      <c r="M4921" s="39"/>
      <c r="N4921" s="53">
        <v>43599</v>
      </c>
      <c r="O4921" s="54">
        <v>19</v>
      </c>
      <c r="P4921" s="55">
        <v>10277.1464397082</v>
      </c>
      <c r="Q4921" s="39"/>
      <c r="R4921" s="77">
        <f t="shared" si="228"/>
        <v>-0.27409611331273448</v>
      </c>
      <c r="S4921" s="78">
        <f t="shared" si="229"/>
        <v>17112.682079686918</v>
      </c>
      <c r="T4921" s="79">
        <f t="shared" si="230"/>
        <v>-2816.9258950698245</v>
      </c>
    </row>
    <row r="4922" spans="2:20">
      <c r="B4922" s="62">
        <v>43599</v>
      </c>
      <c r="C4922" s="63">
        <v>20</v>
      </c>
      <c r="D4922" s="64">
        <v>1.07626</v>
      </c>
      <c r="E4922" s="39"/>
      <c r="F4922" s="53">
        <v>43599</v>
      </c>
      <c r="G4922" s="54">
        <v>20</v>
      </c>
      <c r="H4922" s="55">
        <v>21082.353337988199</v>
      </c>
      <c r="I4922" s="39"/>
      <c r="J4922" s="53">
        <v>43599</v>
      </c>
      <c r="K4922" s="54">
        <v>20</v>
      </c>
      <c r="L4922" s="55">
        <v>-17021.11</v>
      </c>
      <c r="M4922" s="39"/>
      <c r="N4922" s="53">
        <v>43599</v>
      </c>
      <c r="O4922" s="54">
        <v>20</v>
      </c>
      <c r="P4922" s="55">
        <v>10003.6513025515</v>
      </c>
      <c r="Q4922" s="39"/>
      <c r="R4922" s="77">
        <f t="shared" si="228"/>
        <v>-0.80736290333061334</v>
      </c>
      <c r="S4922" s="78">
        <f t="shared" si="229"/>
        <v>10766.529750884078</v>
      </c>
      <c r="T4922" s="79">
        <f t="shared" si="230"/>
        <v>-8076.5769595350503</v>
      </c>
    </row>
    <row r="4923" spans="2:20">
      <c r="B4923" s="62">
        <v>43599</v>
      </c>
      <c r="C4923" s="63">
        <v>21</v>
      </c>
      <c r="D4923" s="64">
        <v>1.06532</v>
      </c>
      <c r="E4923" s="39"/>
      <c r="F4923" s="53">
        <v>43599</v>
      </c>
      <c r="G4923" s="54">
        <v>21</v>
      </c>
      <c r="H4923" s="55">
        <v>20426.864715946402</v>
      </c>
      <c r="I4923" s="39"/>
      <c r="J4923" s="53">
        <v>43599</v>
      </c>
      <c r="K4923" s="54">
        <v>21</v>
      </c>
      <c r="L4923" s="55">
        <v>-17213.900000000001</v>
      </c>
      <c r="M4923" s="39"/>
      <c r="N4923" s="53">
        <v>43599</v>
      </c>
      <c r="O4923" s="54">
        <v>21</v>
      </c>
      <c r="P4923" s="55">
        <v>9788.3522050135998</v>
      </c>
      <c r="Q4923" s="39"/>
      <c r="R4923" s="77">
        <f t="shared" si="228"/>
        <v>-0.84270886596521233</v>
      </c>
      <c r="S4923" s="78">
        <f t="shared" si="229"/>
        <v>10427.727371045088</v>
      </c>
      <c r="T4923" s="79">
        <f t="shared" si="230"/>
        <v>-8248.7311863550967</v>
      </c>
    </row>
    <row r="4924" spans="2:20">
      <c r="B4924" s="62">
        <v>43599</v>
      </c>
      <c r="C4924" s="63">
        <v>22</v>
      </c>
      <c r="D4924" s="64">
        <v>1.1625099999999999</v>
      </c>
      <c r="E4924" s="39"/>
      <c r="F4924" s="53">
        <v>43599</v>
      </c>
      <c r="G4924" s="54">
        <v>22</v>
      </c>
      <c r="H4924" s="55">
        <v>19908.423888337999</v>
      </c>
      <c r="I4924" s="39"/>
      <c r="J4924" s="53">
        <v>43599</v>
      </c>
      <c r="K4924" s="54">
        <v>22</v>
      </c>
      <c r="L4924" s="55">
        <v>-14789.86</v>
      </c>
      <c r="M4924" s="39"/>
      <c r="N4924" s="53">
        <v>43599</v>
      </c>
      <c r="O4924" s="54">
        <v>22</v>
      </c>
      <c r="P4924" s="55">
        <v>9544.8276153403003</v>
      </c>
      <c r="Q4924" s="39"/>
      <c r="R4924" s="77">
        <f t="shared" si="228"/>
        <v>-0.7428945698038727</v>
      </c>
      <c r="S4924" s="78">
        <f t="shared" si="229"/>
        <v>11095.957551109252</v>
      </c>
      <c r="T4924" s="79">
        <f t="shared" si="230"/>
        <v>-7090.8006051503562</v>
      </c>
    </row>
    <row r="4925" spans="2:20">
      <c r="B4925" s="62">
        <v>43599</v>
      </c>
      <c r="C4925" s="63">
        <v>23</v>
      </c>
      <c r="D4925" s="64">
        <v>1.40106</v>
      </c>
      <c r="E4925" s="39"/>
      <c r="F4925" s="53">
        <v>43599</v>
      </c>
      <c r="G4925" s="54">
        <v>23</v>
      </c>
      <c r="H4925" s="55">
        <v>19334.373494649801</v>
      </c>
      <c r="I4925" s="39"/>
      <c r="J4925" s="53">
        <v>43599</v>
      </c>
      <c r="K4925" s="54">
        <v>23</v>
      </c>
      <c r="L4925" s="55">
        <v>-9732.26</v>
      </c>
      <c r="M4925" s="39"/>
      <c r="N4925" s="53">
        <v>43599</v>
      </c>
      <c r="O4925" s="54">
        <v>23</v>
      </c>
      <c r="P4925" s="55">
        <v>9267.7910512661001</v>
      </c>
      <c r="Q4925" s="39"/>
      <c r="R4925" s="77">
        <f t="shared" si="228"/>
        <v>-0.50336567681870359</v>
      </c>
      <c r="S4925" s="78">
        <f t="shared" si="229"/>
        <v>12984.731330286882</v>
      </c>
      <c r="T4925" s="79">
        <f t="shared" si="230"/>
        <v>-4665.0879151348845</v>
      </c>
    </row>
    <row r="4926" spans="2:20">
      <c r="B4926" s="62">
        <v>43599</v>
      </c>
      <c r="C4926" s="63">
        <v>24</v>
      </c>
      <c r="D4926" s="64">
        <v>1.2851300000000001</v>
      </c>
      <c r="E4926" s="39"/>
      <c r="F4926" s="53">
        <v>43599</v>
      </c>
      <c r="G4926" s="54">
        <v>24</v>
      </c>
      <c r="H4926" s="55">
        <v>19124.648871193</v>
      </c>
      <c r="I4926" s="39"/>
      <c r="J4926" s="53">
        <v>43599</v>
      </c>
      <c r="K4926" s="54">
        <v>24</v>
      </c>
      <c r="L4926" s="55">
        <v>-12043.95</v>
      </c>
      <c r="M4926" s="39"/>
      <c r="N4926" s="53">
        <v>43599</v>
      </c>
      <c r="O4926" s="54">
        <v>24</v>
      </c>
      <c r="P4926" s="55">
        <v>9188.9623639088004</v>
      </c>
      <c r="Q4926" s="39"/>
      <c r="R4926" s="77">
        <f t="shared" si="228"/>
        <v>-0.62976058180819805</v>
      </c>
      <c r="S4926" s="78">
        <f t="shared" si="229"/>
        <v>11809.011202730118</v>
      </c>
      <c r="T4926" s="79">
        <f t="shared" si="230"/>
        <v>-5786.8462845088407</v>
      </c>
    </row>
    <row r="4927" spans="2:20">
      <c r="B4927" s="62">
        <v>43599</v>
      </c>
      <c r="C4927" s="63">
        <v>25</v>
      </c>
      <c r="D4927" s="64">
        <v>1.0872200000000001</v>
      </c>
      <c r="E4927" s="39"/>
      <c r="F4927" s="53">
        <v>43599</v>
      </c>
      <c r="G4927" s="54">
        <v>25</v>
      </c>
      <c r="H4927" s="55">
        <v>18912.0774540249</v>
      </c>
      <c r="I4927" s="39"/>
      <c r="J4927" s="53">
        <v>43599</v>
      </c>
      <c r="K4927" s="54">
        <v>25</v>
      </c>
      <c r="L4927" s="55">
        <v>-16071.63</v>
      </c>
      <c r="M4927" s="39"/>
      <c r="N4927" s="53">
        <v>43599</v>
      </c>
      <c r="O4927" s="54">
        <v>25</v>
      </c>
      <c r="P4927" s="55">
        <v>9051.5794042274993</v>
      </c>
      <c r="Q4927" s="39"/>
      <c r="R4927" s="77">
        <f t="shared" si="228"/>
        <v>-0.84980775058001934</v>
      </c>
      <c r="S4927" s="78">
        <f t="shared" si="229"/>
        <v>9841.058159864222</v>
      </c>
      <c r="T4927" s="79">
        <f t="shared" si="230"/>
        <v>-7692.1023327030025</v>
      </c>
    </row>
    <row r="4928" spans="2:20">
      <c r="B4928" s="62">
        <v>43599</v>
      </c>
      <c r="C4928" s="63">
        <v>26</v>
      </c>
      <c r="D4928" s="64">
        <v>1.3425100000000001</v>
      </c>
      <c r="E4928" s="39"/>
      <c r="F4928" s="53">
        <v>43599</v>
      </c>
      <c r="G4928" s="54">
        <v>26</v>
      </c>
      <c r="H4928" s="55">
        <v>18699.173073959901</v>
      </c>
      <c r="I4928" s="39"/>
      <c r="J4928" s="53">
        <v>43599</v>
      </c>
      <c r="K4928" s="54">
        <v>26</v>
      </c>
      <c r="L4928" s="55">
        <v>-10487.48</v>
      </c>
      <c r="M4928" s="39"/>
      <c r="N4928" s="53">
        <v>43599</v>
      </c>
      <c r="O4928" s="54">
        <v>26</v>
      </c>
      <c r="P4928" s="55">
        <v>8925.8105180594994</v>
      </c>
      <c r="Q4928" s="39"/>
      <c r="R4928" s="77">
        <f t="shared" si="228"/>
        <v>-0.56085260875009801</v>
      </c>
      <c r="S4928" s="78">
        <f t="shared" si="229"/>
        <v>11982.989878600059</v>
      </c>
      <c r="T4928" s="79">
        <f t="shared" si="230"/>
        <v>-5006.0641142627337</v>
      </c>
    </row>
    <row r="4929" spans="2:20">
      <c r="B4929" s="62">
        <v>43599</v>
      </c>
      <c r="C4929" s="63">
        <v>27</v>
      </c>
      <c r="D4929" s="64">
        <v>1.5563400000000001</v>
      </c>
      <c r="E4929" s="39"/>
      <c r="F4929" s="53">
        <v>43599</v>
      </c>
      <c r="G4929" s="54">
        <v>27</v>
      </c>
      <c r="H4929" s="55">
        <v>18270.694865399098</v>
      </c>
      <c r="I4929" s="39"/>
      <c r="J4929" s="53">
        <v>43599</v>
      </c>
      <c r="K4929" s="54">
        <v>27</v>
      </c>
      <c r="L4929" s="55">
        <v>-6307.6</v>
      </c>
      <c r="M4929" s="39"/>
      <c r="N4929" s="53">
        <v>43599</v>
      </c>
      <c r="O4929" s="54">
        <v>27</v>
      </c>
      <c r="P4929" s="55">
        <v>8627.7816710923998</v>
      </c>
      <c r="Q4929" s="39"/>
      <c r="R4929" s="77">
        <f t="shared" si="228"/>
        <v>-0.34523043849554319</v>
      </c>
      <c r="S4929" s="78">
        <f t="shared" si="229"/>
        <v>13427.761725987946</v>
      </c>
      <c r="T4929" s="79">
        <f t="shared" si="230"/>
        <v>-2978.5728495550397</v>
      </c>
    </row>
    <row r="4930" spans="2:20">
      <c r="B4930" s="62">
        <v>43599</v>
      </c>
      <c r="C4930" s="63">
        <v>28</v>
      </c>
      <c r="D4930" s="64">
        <v>1.53633</v>
      </c>
      <c r="E4930" s="39"/>
      <c r="F4930" s="53">
        <v>43599</v>
      </c>
      <c r="G4930" s="54">
        <v>28</v>
      </c>
      <c r="H4930" s="55">
        <v>18124.757334223901</v>
      </c>
      <c r="I4930" s="39"/>
      <c r="J4930" s="53">
        <v>43599</v>
      </c>
      <c r="K4930" s="54">
        <v>28</v>
      </c>
      <c r="L4930" s="55">
        <v>-6743.25</v>
      </c>
      <c r="M4930" s="39"/>
      <c r="N4930" s="53">
        <v>43599</v>
      </c>
      <c r="O4930" s="54">
        <v>28</v>
      </c>
      <c r="P4930" s="55">
        <v>8574.2279411844993</v>
      </c>
      <c r="Q4930" s="39"/>
      <c r="R4930" s="77">
        <f t="shared" si="228"/>
        <v>-0.37204636043689931</v>
      </c>
      <c r="S4930" s="78">
        <f t="shared" si="229"/>
        <v>13172.843612879982</v>
      </c>
      <c r="T4930" s="79">
        <f t="shared" si="230"/>
        <v>-3190.0102990740615</v>
      </c>
    </row>
    <row r="4931" spans="2:20">
      <c r="B4931" s="62">
        <v>43599</v>
      </c>
      <c r="C4931" s="63">
        <v>29</v>
      </c>
      <c r="D4931" s="64">
        <v>1.71634</v>
      </c>
      <c r="E4931" s="39"/>
      <c r="F4931" s="53">
        <v>43599</v>
      </c>
      <c r="G4931" s="54">
        <v>29</v>
      </c>
      <c r="H4931" s="55">
        <v>18273.134685039498</v>
      </c>
      <c r="I4931" s="39"/>
      <c r="J4931" s="53">
        <v>43599</v>
      </c>
      <c r="K4931" s="54">
        <v>29</v>
      </c>
      <c r="L4931" s="55">
        <v>-2050.0100000000002</v>
      </c>
      <c r="M4931" s="39"/>
      <c r="N4931" s="53">
        <v>43599</v>
      </c>
      <c r="O4931" s="54">
        <v>29</v>
      </c>
      <c r="P4931" s="55">
        <v>8681.8248958476997</v>
      </c>
      <c r="Q4931" s="39"/>
      <c r="R4931" s="77">
        <f t="shared" si="228"/>
        <v>-0.11218710064444365</v>
      </c>
      <c r="S4931" s="78">
        <f t="shared" si="229"/>
        <v>14900.963341739242</v>
      </c>
      <c r="T4931" s="79">
        <f t="shared" si="230"/>
        <v>-973.98876336790238</v>
      </c>
    </row>
    <row r="4932" spans="2:20">
      <c r="B4932" s="62">
        <v>43599</v>
      </c>
      <c r="C4932" s="63">
        <v>30</v>
      </c>
      <c r="D4932" s="64">
        <v>1.8267500000000001</v>
      </c>
      <c r="E4932" s="39"/>
      <c r="F4932" s="53">
        <v>43599</v>
      </c>
      <c r="G4932" s="54">
        <v>30</v>
      </c>
      <c r="H4932" s="55">
        <v>18237.9374559141</v>
      </c>
      <c r="I4932" s="39"/>
      <c r="J4932" s="53">
        <v>43599</v>
      </c>
      <c r="K4932" s="54">
        <v>30</v>
      </c>
      <c r="L4932" s="55">
        <v>1416.19</v>
      </c>
      <c r="M4932" s="39"/>
      <c r="N4932" s="53">
        <v>43599</v>
      </c>
      <c r="O4932" s="54">
        <v>30</v>
      </c>
      <c r="P4932" s="55">
        <v>8645.4456053955</v>
      </c>
      <c r="Q4932" s="39"/>
      <c r="R4932" s="77">
        <f t="shared" si="228"/>
        <v>7.7650776214322717E-2</v>
      </c>
      <c r="S4932" s="78">
        <f t="shared" si="229"/>
        <v>15793.067759656231</v>
      </c>
      <c r="T4932" s="79">
        <f t="shared" si="230"/>
        <v>671.32556197766576</v>
      </c>
    </row>
    <row r="4933" spans="2:20">
      <c r="B4933" s="62">
        <v>43599</v>
      </c>
      <c r="C4933" s="63">
        <v>31</v>
      </c>
      <c r="D4933" s="64">
        <v>1.76284</v>
      </c>
      <c r="E4933" s="39"/>
      <c r="F4933" s="53">
        <v>43599</v>
      </c>
      <c r="G4933" s="54">
        <v>31</v>
      </c>
      <c r="H4933" s="55">
        <v>18462.102107250499</v>
      </c>
      <c r="I4933" s="39"/>
      <c r="J4933" s="53">
        <v>43599</v>
      </c>
      <c r="K4933" s="54">
        <v>31</v>
      </c>
      <c r="L4933" s="55">
        <v>2206.3200000000002</v>
      </c>
      <c r="M4933" s="39"/>
      <c r="N4933" s="53">
        <v>43599</v>
      </c>
      <c r="O4933" s="54">
        <v>31</v>
      </c>
      <c r="P4933" s="55">
        <v>8651.4068871292002</v>
      </c>
      <c r="Q4933" s="39"/>
      <c r="R4933" s="77">
        <f t="shared" si="228"/>
        <v>0.11950535140489374</v>
      </c>
      <c r="S4933" s="78">
        <f t="shared" si="229"/>
        <v>15251.046116906839</v>
      </c>
      <c r="T4933" s="79">
        <f t="shared" si="230"/>
        <v>1033.889420193093</v>
      </c>
    </row>
    <row r="4934" spans="2:20">
      <c r="B4934" s="62">
        <v>43599</v>
      </c>
      <c r="C4934" s="63">
        <v>32</v>
      </c>
      <c r="D4934" s="64">
        <v>1.34195</v>
      </c>
      <c r="E4934" s="39"/>
      <c r="F4934" s="53">
        <v>43599</v>
      </c>
      <c r="G4934" s="54">
        <v>32</v>
      </c>
      <c r="H4934" s="55">
        <v>19309.2005310815</v>
      </c>
      <c r="I4934" s="39"/>
      <c r="J4934" s="53">
        <v>43599</v>
      </c>
      <c r="K4934" s="54">
        <v>32</v>
      </c>
      <c r="L4934" s="55">
        <v>-7969.37</v>
      </c>
      <c r="M4934" s="39"/>
      <c r="N4934" s="53">
        <v>43599</v>
      </c>
      <c r="O4934" s="54">
        <v>32</v>
      </c>
      <c r="P4934" s="55">
        <v>9068.0057826032007</v>
      </c>
      <c r="Q4934" s="39"/>
      <c r="R4934" s="77">
        <f t="shared" si="228"/>
        <v>-0.41272397514189774</v>
      </c>
      <c r="S4934" s="78">
        <f t="shared" si="229"/>
        <v>12168.810359964365</v>
      </c>
      <c r="T4934" s="79">
        <f t="shared" si="230"/>
        <v>-3742.5833932057085</v>
      </c>
    </row>
    <row r="4935" spans="2:20">
      <c r="B4935" s="62">
        <v>43599</v>
      </c>
      <c r="C4935" s="63">
        <v>33</v>
      </c>
      <c r="D4935" s="64">
        <v>1.47342</v>
      </c>
      <c r="E4935" s="39"/>
      <c r="F4935" s="53">
        <v>43599</v>
      </c>
      <c r="G4935" s="54">
        <v>33</v>
      </c>
      <c r="H4935" s="55">
        <v>20219.7509321535</v>
      </c>
      <c r="I4935" s="39"/>
      <c r="J4935" s="53">
        <v>43599</v>
      </c>
      <c r="K4935" s="54">
        <v>33</v>
      </c>
      <c r="L4935" s="55">
        <v>-8873.85</v>
      </c>
      <c r="M4935" s="39"/>
      <c r="N4935" s="53">
        <v>43599</v>
      </c>
      <c r="O4935" s="54">
        <v>33</v>
      </c>
      <c r="P4935" s="55">
        <v>9472.8540929800001</v>
      </c>
      <c r="Q4935" s="39"/>
      <c r="R4935" s="77">
        <f t="shared" si="228"/>
        <v>-0.43887039112280957</v>
      </c>
      <c r="S4935" s="78">
        <f t="shared" si="229"/>
        <v>13957.492677678591</v>
      </c>
      <c r="T4935" s="79">
        <f t="shared" si="230"/>
        <v>-4157.3551808354405</v>
      </c>
    </row>
    <row r="4936" spans="2:20">
      <c r="B4936" s="62">
        <v>43599</v>
      </c>
      <c r="C4936" s="63">
        <v>34</v>
      </c>
      <c r="D4936" s="64">
        <v>1.45949</v>
      </c>
      <c r="E4936" s="39"/>
      <c r="F4936" s="53">
        <v>43599</v>
      </c>
      <c r="G4936" s="54">
        <v>34</v>
      </c>
      <c r="H4936" s="55">
        <v>21507.5488120597</v>
      </c>
      <c r="I4936" s="39"/>
      <c r="J4936" s="53">
        <v>43599</v>
      </c>
      <c r="K4936" s="54">
        <v>34</v>
      </c>
      <c r="L4936" s="55">
        <v>-7017.97</v>
      </c>
      <c r="M4936" s="39"/>
      <c r="N4936" s="53">
        <v>43599</v>
      </c>
      <c r="O4936" s="54">
        <v>34</v>
      </c>
      <c r="P4936" s="55">
        <v>10170.9768128711</v>
      </c>
      <c r="Q4936" s="39"/>
      <c r="R4936" s="77">
        <f t="shared" si="228"/>
        <v>-0.32630264198516606</v>
      </c>
      <c r="S4936" s="78">
        <f t="shared" si="229"/>
        <v>14844.438948617242</v>
      </c>
      <c r="T4936" s="79">
        <f t="shared" si="230"/>
        <v>-3318.8166056097039</v>
      </c>
    </row>
    <row r="4937" spans="2:20">
      <c r="B4937" s="62">
        <v>43599</v>
      </c>
      <c r="C4937" s="63">
        <v>35</v>
      </c>
      <c r="D4937" s="64">
        <v>1.2541500000000001</v>
      </c>
      <c r="E4937" s="39"/>
      <c r="F4937" s="53">
        <v>43599</v>
      </c>
      <c r="G4937" s="54">
        <v>35</v>
      </c>
      <c r="H4937" s="55">
        <v>20934.2886368529</v>
      </c>
      <c r="I4937" s="39"/>
      <c r="J4937" s="53">
        <v>43599</v>
      </c>
      <c r="K4937" s="54">
        <v>35</v>
      </c>
      <c r="L4937" s="55">
        <v>-16759.2</v>
      </c>
      <c r="M4937" s="39"/>
      <c r="N4937" s="53">
        <v>43599</v>
      </c>
      <c r="O4937" s="54">
        <v>35</v>
      </c>
      <c r="P4937" s="55">
        <v>10617.2599920949</v>
      </c>
      <c r="Q4937" s="39"/>
      <c r="R4937" s="77">
        <f t="shared" si="228"/>
        <v>-0.80056219204396384</v>
      </c>
      <c r="S4937" s="78">
        <f t="shared" si="229"/>
        <v>13315.636619085819</v>
      </c>
      <c r="T4937" s="79">
        <f t="shared" si="230"/>
        <v>-8499.7769327721708</v>
      </c>
    </row>
    <row r="4938" spans="2:20">
      <c r="B4938" s="62">
        <v>43599</v>
      </c>
      <c r="C4938" s="63">
        <v>36</v>
      </c>
      <c r="D4938" s="64">
        <v>1.7498</v>
      </c>
      <c r="E4938" s="39"/>
      <c r="F4938" s="53">
        <v>43599</v>
      </c>
      <c r="G4938" s="54">
        <v>36</v>
      </c>
      <c r="H4938" s="55">
        <v>21541.8828907852</v>
      </c>
      <c r="I4938" s="39"/>
      <c r="J4938" s="53">
        <v>43599</v>
      </c>
      <c r="K4938" s="54">
        <v>36</v>
      </c>
      <c r="L4938" s="55">
        <v>-4769.03</v>
      </c>
      <c r="M4938" s="39"/>
      <c r="N4938" s="53">
        <v>43599</v>
      </c>
      <c r="O4938" s="54">
        <v>36</v>
      </c>
      <c r="P4938" s="55">
        <v>10798.532437534999</v>
      </c>
      <c r="Q4938" s="39"/>
      <c r="R4938" s="77">
        <f t="shared" ref="R4938:R5001" si="231">L4938/H4938</f>
        <v>-0.22138408347025271</v>
      </c>
      <c r="S4938" s="78">
        <f t="shared" ref="S4938:S5001" si="232">P4938*D4938</f>
        <v>18895.272059198742</v>
      </c>
      <c r="T4938" s="79">
        <f t="shared" ref="T4938:T5001" si="233">P4938*R4938</f>
        <v>-2390.6232065074796</v>
      </c>
    </row>
    <row r="4939" spans="2:20">
      <c r="B4939" s="62">
        <v>43599</v>
      </c>
      <c r="C4939" s="63">
        <v>37</v>
      </c>
      <c r="D4939" s="64">
        <v>1.66109</v>
      </c>
      <c r="E4939" s="39"/>
      <c r="F4939" s="53">
        <v>43599</v>
      </c>
      <c r="G4939" s="54">
        <v>37</v>
      </c>
      <c r="H4939" s="55">
        <v>22241.212676157898</v>
      </c>
      <c r="I4939" s="39"/>
      <c r="J4939" s="53">
        <v>43599</v>
      </c>
      <c r="K4939" s="54">
        <v>37</v>
      </c>
      <c r="L4939" s="55">
        <v>-4038.6</v>
      </c>
      <c r="M4939" s="39"/>
      <c r="N4939" s="53">
        <v>43599</v>
      </c>
      <c r="O4939" s="54">
        <v>37</v>
      </c>
      <c r="P4939" s="55">
        <v>11076.893417433301</v>
      </c>
      <c r="Q4939" s="39"/>
      <c r="R4939" s="77">
        <f t="shared" si="231"/>
        <v>-0.18158182554179217</v>
      </c>
      <c r="S4939" s="78">
        <f t="shared" si="232"/>
        <v>18399.716886764279</v>
      </c>
      <c r="T4939" s="79">
        <f t="shared" si="233"/>
        <v>-2011.3625280693998</v>
      </c>
    </row>
    <row r="4940" spans="2:20">
      <c r="B4940" s="62">
        <v>43599</v>
      </c>
      <c r="C4940" s="63">
        <v>38</v>
      </c>
      <c r="D4940" s="64">
        <v>2.22017</v>
      </c>
      <c r="E4940" s="39"/>
      <c r="F4940" s="53">
        <v>43599</v>
      </c>
      <c r="G4940" s="54">
        <v>38</v>
      </c>
      <c r="H4940" s="55">
        <v>22720.847756615702</v>
      </c>
      <c r="I4940" s="39"/>
      <c r="J4940" s="53">
        <v>43599</v>
      </c>
      <c r="K4940" s="54">
        <v>38</v>
      </c>
      <c r="L4940" s="55">
        <v>10554.7</v>
      </c>
      <c r="M4940" s="39"/>
      <c r="N4940" s="53">
        <v>43599</v>
      </c>
      <c r="O4940" s="54">
        <v>38</v>
      </c>
      <c r="P4940" s="55">
        <v>11293.1743512312</v>
      </c>
      <c r="Q4940" s="39"/>
      <c r="R4940" s="77">
        <f t="shared" si="231"/>
        <v>0.46453812432798663</v>
      </c>
      <c r="S4940" s="78">
        <f t="shared" si="232"/>
        <v>25072.766899372975</v>
      </c>
      <c r="T4940" s="79">
        <f t="shared" si="233"/>
        <v>5246.1100308298692</v>
      </c>
    </row>
    <row r="4941" spans="2:20">
      <c r="B4941" s="62">
        <v>43599</v>
      </c>
      <c r="C4941" s="63">
        <v>39</v>
      </c>
      <c r="D4941" s="64">
        <v>1.8459099999999999</v>
      </c>
      <c r="E4941" s="39"/>
      <c r="F4941" s="53">
        <v>43599</v>
      </c>
      <c r="G4941" s="54">
        <v>39</v>
      </c>
      <c r="H4941" s="55">
        <v>22825.8926433958</v>
      </c>
      <c r="I4941" s="39"/>
      <c r="J4941" s="53">
        <v>43599</v>
      </c>
      <c r="K4941" s="54">
        <v>39</v>
      </c>
      <c r="L4941" s="55">
        <v>-1950.38</v>
      </c>
      <c r="M4941" s="39"/>
      <c r="N4941" s="53">
        <v>43599</v>
      </c>
      <c r="O4941" s="54">
        <v>39</v>
      </c>
      <c r="P4941" s="55">
        <v>11262.1392746898</v>
      </c>
      <c r="Q4941" s="39"/>
      <c r="R4941" s="77">
        <f t="shared" si="231"/>
        <v>-8.5445946428925404E-2</v>
      </c>
      <c r="S4941" s="78">
        <f t="shared" si="232"/>
        <v>20788.89550854265</v>
      </c>
      <c r="T4941" s="79">
        <f t="shared" si="233"/>
        <v>-962.30414914024141</v>
      </c>
    </row>
    <row r="4942" spans="2:20">
      <c r="B4942" s="62">
        <v>43599</v>
      </c>
      <c r="C4942" s="63">
        <v>40</v>
      </c>
      <c r="D4942" s="64">
        <v>2.34809</v>
      </c>
      <c r="E4942" s="39"/>
      <c r="F4942" s="53">
        <v>43599</v>
      </c>
      <c r="G4942" s="54">
        <v>40</v>
      </c>
      <c r="H4942" s="55">
        <v>24324.744682978999</v>
      </c>
      <c r="I4942" s="39"/>
      <c r="J4942" s="53">
        <v>43599</v>
      </c>
      <c r="K4942" s="54">
        <v>40</v>
      </c>
      <c r="L4942" s="55">
        <v>4602.0600000000004</v>
      </c>
      <c r="M4942" s="39"/>
      <c r="N4942" s="53">
        <v>43599</v>
      </c>
      <c r="O4942" s="54">
        <v>40</v>
      </c>
      <c r="P4942" s="55">
        <v>11267.5173218665</v>
      </c>
      <c r="Q4942" s="39"/>
      <c r="R4942" s="77">
        <f t="shared" si="231"/>
        <v>0.18919253048605467</v>
      </c>
      <c r="S4942" s="78">
        <f t="shared" si="232"/>
        <v>26457.144748301511</v>
      </c>
      <c r="T4942" s="79">
        <f t="shared" si="233"/>
        <v>2131.7301144193771</v>
      </c>
    </row>
    <row r="4943" spans="2:20">
      <c r="B4943" s="62">
        <v>43599</v>
      </c>
      <c r="C4943" s="63">
        <v>41</v>
      </c>
      <c r="D4943" s="64">
        <v>2.2179899999999999</v>
      </c>
      <c r="E4943" s="39"/>
      <c r="F4943" s="53">
        <v>43599</v>
      </c>
      <c r="G4943" s="54">
        <v>41</v>
      </c>
      <c r="H4943" s="55">
        <v>22596.587568265099</v>
      </c>
      <c r="I4943" s="39"/>
      <c r="J4943" s="53">
        <v>43599</v>
      </c>
      <c r="K4943" s="54">
        <v>41</v>
      </c>
      <c r="L4943" s="55">
        <v>2228.09</v>
      </c>
      <c r="M4943" s="39"/>
      <c r="N4943" s="53">
        <v>43599</v>
      </c>
      <c r="O4943" s="54">
        <v>41</v>
      </c>
      <c r="P4943" s="55">
        <v>11226.5822326792</v>
      </c>
      <c r="Q4943" s="39"/>
      <c r="R4943" s="77">
        <f t="shared" si="231"/>
        <v>9.860294140736342E-2</v>
      </c>
      <c r="S4943" s="78">
        <f t="shared" si="232"/>
        <v>24900.44712626014</v>
      </c>
      <c r="T4943" s="79">
        <f t="shared" si="233"/>
        <v>1106.9740300938145</v>
      </c>
    </row>
    <row r="4944" spans="2:20">
      <c r="B4944" s="62">
        <v>43599</v>
      </c>
      <c r="C4944" s="63">
        <v>42</v>
      </c>
      <c r="D4944" s="64">
        <v>1.72922</v>
      </c>
      <c r="E4944" s="39"/>
      <c r="F4944" s="53">
        <v>43599</v>
      </c>
      <c r="G4944" s="54">
        <v>42</v>
      </c>
      <c r="H4944" s="55">
        <v>22599.607343252599</v>
      </c>
      <c r="I4944" s="39"/>
      <c r="J4944" s="53">
        <v>43599</v>
      </c>
      <c r="K4944" s="54">
        <v>42</v>
      </c>
      <c r="L4944" s="55">
        <v>-6112.78</v>
      </c>
      <c r="M4944" s="39"/>
      <c r="N4944" s="53">
        <v>43599</v>
      </c>
      <c r="O4944" s="54">
        <v>42</v>
      </c>
      <c r="P4944" s="55">
        <v>11236.1547826474</v>
      </c>
      <c r="Q4944" s="39"/>
      <c r="R4944" s="77">
        <f t="shared" si="231"/>
        <v>-0.27048169055136473</v>
      </c>
      <c r="S4944" s="78">
        <f t="shared" si="232"/>
        <v>19429.783573249537</v>
      </c>
      <c r="T4944" s="79">
        <f t="shared" si="233"/>
        <v>-3039.1741409072706</v>
      </c>
    </row>
    <row r="4945" spans="2:20">
      <c r="B4945" s="62">
        <v>43599</v>
      </c>
      <c r="C4945" s="63">
        <v>43</v>
      </c>
      <c r="D4945" s="64">
        <v>1.7368699999999999</v>
      </c>
      <c r="E4945" s="39"/>
      <c r="F4945" s="53">
        <v>43599</v>
      </c>
      <c r="G4945" s="54">
        <v>43</v>
      </c>
      <c r="H4945" s="55">
        <v>22948.8975403277</v>
      </c>
      <c r="I4945" s="39"/>
      <c r="J4945" s="53">
        <v>43599</v>
      </c>
      <c r="K4945" s="54">
        <v>43</v>
      </c>
      <c r="L4945" s="55">
        <v>-4712.16</v>
      </c>
      <c r="M4945" s="39"/>
      <c r="N4945" s="53">
        <v>43599</v>
      </c>
      <c r="O4945" s="54">
        <v>43</v>
      </c>
      <c r="P4945" s="55">
        <v>11486.9856502822</v>
      </c>
      <c r="Q4945" s="39"/>
      <c r="R4945" s="77">
        <f t="shared" si="231"/>
        <v>-0.20533273947994246</v>
      </c>
      <c r="S4945" s="78">
        <f t="shared" si="232"/>
        <v>19951.400766405644</v>
      </c>
      <c r="T4945" s="79">
        <f t="shared" si="233"/>
        <v>-2358.6542319392324</v>
      </c>
    </row>
    <row r="4946" spans="2:20">
      <c r="B4946" s="62">
        <v>43599</v>
      </c>
      <c r="C4946" s="63">
        <v>44</v>
      </c>
      <c r="D4946" s="64">
        <v>1.55386</v>
      </c>
      <c r="E4946" s="39"/>
      <c r="F4946" s="53">
        <v>43599</v>
      </c>
      <c r="G4946" s="54">
        <v>44</v>
      </c>
      <c r="H4946" s="55">
        <v>24031.042005974799</v>
      </c>
      <c r="I4946" s="39"/>
      <c r="J4946" s="53">
        <v>43599</v>
      </c>
      <c r="K4946" s="54">
        <v>44</v>
      </c>
      <c r="L4946" s="55">
        <v>-6692.8</v>
      </c>
      <c r="M4946" s="39"/>
      <c r="N4946" s="53">
        <v>43599</v>
      </c>
      <c r="O4946" s="54">
        <v>44</v>
      </c>
      <c r="P4946" s="55">
        <v>11485.7808742776</v>
      </c>
      <c r="Q4946" s="39"/>
      <c r="R4946" s="77">
        <f t="shared" si="231"/>
        <v>-0.27850644172383288</v>
      </c>
      <c r="S4946" s="78">
        <f t="shared" si="232"/>
        <v>17847.295469304991</v>
      </c>
      <c r="T4946" s="79">
        <f t="shared" si="233"/>
        <v>-3198.8639617147087</v>
      </c>
    </row>
    <row r="4947" spans="2:20">
      <c r="B4947" s="62">
        <v>43599</v>
      </c>
      <c r="C4947" s="63">
        <v>45</v>
      </c>
      <c r="D4947" s="64">
        <v>1.4404699999999999</v>
      </c>
      <c r="E4947" s="39"/>
      <c r="F4947" s="53">
        <v>43599</v>
      </c>
      <c r="G4947" s="54">
        <v>45</v>
      </c>
      <c r="H4947" s="55">
        <v>22787.000529687699</v>
      </c>
      <c r="I4947" s="39"/>
      <c r="J4947" s="53">
        <v>43599</v>
      </c>
      <c r="K4947" s="54">
        <v>45</v>
      </c>
      <c r="L4947" s="55">
        <v>-8863.31</v>
      </c>
      <c r="M4947" s="39"/>
      <c r="N4947" s="53">
        <v>43599</v>
      </c>
      <c r="O4947" s="54">
        <v>45</v>
      </c>
      <c r="P4947" s="55">
        <v>10962.3979748121</v>
      </c>
      <c r="Q4947" s="39"/>
      <c r="R4947" s="77">
        <f t="shared" si="231"/>
        <v>-0.38896343502746533</v>
      </c>
      <c r="S4947" s="78">
        <f t="shared" si="232"/>
        <v>15791.005410777585</v>
      </c>
      <c r="T4947" s="79">
        <f t="shared" si="233"/>
        <v>-4263.9719724210436</v>
      </c>
    </row>
    <row r="4948" spans="2:20">
      <c r="B4948" s="62">
        <v>43599</v>
      </c>
      <c r="C4948" s="63">
        <v>46</v>
      </c>
      <c r="D4948" s="64">
        <v>2.05755</v>
      </c>
      <c r="E4948" s="39"/>
      <c r="F4948" s="53">
        <v>43599</v>
      </c>
      <c r="G4948" s="54">
        <v>46</v>
      </c>
      <c r="H4948" s="55">
        <v>21329.201943493099</v>
      </c>
      <c r="I4948" s="39"/>
      <c r="J4948" s="53">
        <v>43599</v>
      </c>
      <c r="K4948" s="54">
        <v>46</v>
      </c>
      <c r="L4948" s="55">
        <v>909.58</v>
      </c>
      <c r="M4948" s="39"/>
      <c r="N4948" s="53">
        <v>43599</v>
      </c>
      <c r="O4948" s="54">
        <v>46</v>
      </c>
      <c r="P4948" s="55">
        <v>10400.5107191671</v>
      </c>
      <c r="Q4948" s="39"/>
      <c r="R4948" s="77">
        <f t="shared" si="231"/>
        <v>4.2644821049082224E-2</v>
      </c>
      <c r="S4948" s="78">
        <f t="shared" si="232"/>
        <v>21399.570830222267</v>
      </c>
      <c r="T4948" s="79">
        <f t="shared" si="233"/>
        <v>443.52791843794245</v>
      </c>
    </row>
    <row r="4949" spans="2:20">
      <c r="B4949" s="62">
        <v>43599</v>
      </c>
      <c r="C4949" s="63">
        <v>47</v>
      </c>
      <c r="D4949" s="64">
        <v>2.92109</v>
      </c>
      <c r="E4949" s="39"/>
      <c r="F4949" s="53">
        <v>43599</v>
      </c>
      <c r="G4949" s="54">
        <v>47</v>
      </c>
      <c r="H4949" s="55">
        <v>19684.356107244301</v>
      </c>
      <c r="I4949" s="39"/>
      <c r="J4949" s="53">
        <v>43599</v>
      </c>
      <c r="K4949" s="54">
        <v>47</v>
      </c>
      <c r="L4949" s="55">
        <v>12459.25</v>
      </c>
      <c r="M4949" s="39"/>
      <c r="N4949" s="53">
        <v>43599</v>
      </c>
      <c r="O4949" s="54">
        <v>47</v>
      </c>
      <c r="P4949" s="55">
        <v>9491.5597367021001</v>
      </c>
      <c r="Q4949" s="39"/>
      <c r="R4949" s="77">
        <f t="shared" si="231"/>
        <v>0.63295186960241523</v>
      </c>
      <c r="S4949" s="78">
        <f t="shared" si="232"/>
        <v>27725.700231283136</v>
      </c>
      <c r="T4949" s="79">
        <f t="shared" si="233"/>
        <v>6007.7004807886024</v>
      </c>
    </row>
    <row r="4950" spans="2:20">
      <c r="B4950" s="62">
        <v>43599</v>
      </c>
      <c r="C4950" s="63">
        <v>48</v>
      </c>
      <c r="D4950" s="64">
        <v>2.4577900000000001</v>
      </c>
      <c r="E4950" s="39"/>
      <c r="F4950" s="53">
        <v>43599</v>
      </c>
      <c r="G4950" s="54">
        <v>48</v>
      </c>
      <c r="H4950" s="55">
        <v>18470.913572007201</v>
      </c>
      <c r="I4950" s="39"/>
      <c r="J4950" s="53">
        <v>43599</v>
      </c>
      <c r="K4950" s="54">
        <v>48</v>
      </c>
      <c r="L4950" s="55">
        <v>-2015.87</v>
      </c>
      <c r="M4950" s="39"/>
      <c r="N4950" s="53">
        <v>43599</v>
      </c>
      <c r="O4950" s="54">
        <v>48</v>
      </c>
      <c r="P4950" s="55">
        <v>8931.0467330674001</v>
      </c>
      <c r="Q4950" s="39"/>
      <c r="R4950" s="77">
        <f t="shared" si="231"/>
        <v>-0.10913753627514478</v>
      </c>
      <c r="S4950" s="78">
        <f t="shared" si="232"/>
        <v>21950.637350065728</v>
      </c>
      <c r="T4950" s="79">
        <f t="shared" si="233"/>
        <v>-974.71243680515659</v>
      </c>
    </row>
    <row r="4951" spans="2:20">
      <c r="B4951" s="62">
        <v>43600</v>
      </c>
      <c r="C4951" s="63">
        <v>1</v>
      </c>
      <c r="D4951" s="64">
        <v>2.0702400000000001</v>
      </c>
      <c r="E4951" s="39"/>
      <c r="F4951" s="53">
        <v>43600</v>
      </c>
      <c r="G4951" s="54">
        <v>1</v>
      </c>
      <c r="H4951" s="55">
        <v>17804.8443405041</v>
      </c>
      <c r="I4951" s="39"/>
      <c r="J4951" s="53">
        <v>43600</v>
      </c>
      <c r="K4951" s="54">
        <v>1</v>
      </c>
      <c r="L4951" s="55">
        <v>-1303</v>
      </c>
      <c r="M4951" s="39"/>
      <c r="N4951" s="53">
        <v>43600</v>
      </c>
      <c r="O4951" s="54">
        <v>1</v>
      </c>
      <c r="P4951" s="55">
        <v>8739.3982784436994</v>
      </c>
      <c r="Q4951" s="39"/>
      <c r="R4951" s="77">
        <f t="shared" si="231"/>
        <v>-7.3182330329943715E-2</v>
      </c>
      <c r="S4951" s="78">
        <f t="shared" si="232"/>
        <v>18092.651891965284</v>
      </c>
      <c r="T4951" s="79">
        <f t="shared" si="233"/>
        <v>-639.56953169800818</v>
      </c>
    </row>
    <row r="4952" spans="2:20">
      <c r="B4952" s="62">
        <v>43600</v>
      </c>
      <c r="C4952" s="63">
        <v>2</v>
      </c>
      <c r="D4952" s="64">
        <v>1.8203199999999999</v>
      </c>
      <c r="E4952" s="39"/>
      <c r="F4952" s="53">
        <v>43600</v>
      </c>
      <c r="G4952" s="54">
        <v>2</v>
      </c>
      <c r="H4952" s="55">
        <v>17387.3355839293</v>
      </c>
      <c r="I4952" s="39"/>
      <c r="J4952" s="53">
        <v>43600</v>
      </c>
      <c r="K4952" s="54">
        <v>2</v>
      </c>
      <c r="L4952" s="55">
        <v>-5341.72</v>
      </c>
      <c r="M4952" s="39"/>
      <c r="N4952" s="53">
        <v>43600</v>
      </c>
      <c r="O4952" s="54">
        <v>2</v>
      </c>
      <c r="P4952" s="55">
        <v>8539.3882781478005</v>
      </c>
      <c r="Q4952" s="39"/>
      <c r="R4952" s="77">
        <f t="shared" si="231"/>
        <v>-0.30721900858330614</v>
      </c>
      <c r="S4952" s="78">
        <f t="shared" si="232"/>
        <v>15544.419270478003</v>
      </c>
      <c r="T4952" s="79">
        <f t="shared" si="233"/>
        <v>-2623.4624007204729</v>
      </c>
    </row>
    <row r="4953" spans="2:20">
      <c r="B4953" s="62">
        <v>43600</v>
      </c>
      <c r="C4953" s="63">
        <v>3</v>
      </c>
      <c r="D4953" s="64">
        <v>2.00251</v>
      </c>
      <c r="E4953" s="39"/>
      <c r="F4953" s="53">
        <v>43600</v>
      </c>
      <c r="G4953" s="54">
        <v>3</v>
      </c>
      <c r="H4953" s="55">
        <v>17375.6995208238</v>
      </c>
      <c r="I4953" s="39"/>
      <c r="J4953" s="53">
        <v>43600</v>
      </c>
      <c r="K4953" s="54">
        <v>3</v>
      </c>
      <c r="L4953" s="55">
        <v>-1736.61</v>
      </c>
      <c r="M4953" s="39"/>
      <c r="N4953" s="53">
        <v>43600</v>
      </c>
      <c r="O4953" s="54">
        <v>3</v>
      </c>
      <c r="P4953" s="55">
        <v>8502.1202065592006</v>
      </c>
      <c r="Q4953" s="39"/>
      <c r="R4953" s="77">
        <f t="shared" si="231"/>
        <v>-9.9944753183534879E-2</v>
      </c>
      <c r="S4953" s="78">
        <f t="shared" si="232"/>
        <v>17025.580734836865</v>
      </c>
      <c r="T4953" s="79">
        <f t="shared" si="233"/>
        <v>-849.74230558130387</v>
      </c>
    </row>
    <row r="4954" spans="2:20">
      <c r="B4954" s="62">
        <v>43600</v>
      </c>
      <c r="C4954" s="63">
        <v>4</v>
      </c>
      <c r="D4954" s="64">
        <v>2.02908</v>
      </c>
      <c r="E4954" s="39"/>
      <c r="F4954" s="53">
        <v>43600</v>
      </c>
      <c r="G4954" s="54">
        <v>4</v>
      </c>
      <c r="H4954" s="55">
        <v>17591.4945120382</v>
      </c>
      <c r="I4954" s="39"/>
      <c r="J4954" s="53">
        <v>43600</v>
      </c>
      <c r="K4954" s="54">
        <v>4</v>
      </c>
      <c r="L4954" s="55">
        <v>-2543.0100000000002</v>
      </c>
      <c r="M4954" s="39"/>
      <c r="N4954" s="53">
        <v>43600</v>
      </c>
      <c r="O4954" s="54">
        <v>4</v>
      </c>
      <c r="P4954" s="55">
        <v>8590.9672987924005</v>
      </c>
      <c r="Q4954" s="39"/>
      <c r="R4954" s="77">
        <f t="shared" si="231"/>
        <v>-0.14455906507885213</v>
      </c>
      <c r="S4954" s="78">
        <f t="shared" si="232"/>
        <v>17431.759926633684</v>
      </c>
      <c r="T4954" s="79">
        <f t="shared" si="233"/>
        <v>-1241.9022008364211</v>
      </c>
    </row>
    <row r="4955" spans="2:20">
      <c r="B4955" s="62">
        <v>43600</v>
      </c>
      <c r="C4955" s="63">
        <v>5</v>
      </c>
      <c r="D4955" s="64">
        <v>1.88157</v>
      </c>
      <c r="E4955" s="39"/>
      <c r="F4955" s="53">
        <v>43600</v>
      </c>
      <c r="G4955" s="54">
        <v>5</v>
      </c>
      <c r="H4955" s="55">
        <v>17494.040749119598</v>
      </c>
      <c r="I4955" s="39"/>
      <c r="J4955" s="53">
        <v>43600</v>
      </c>
      <c r="K4955" s="54">
        <v>5</v>
      </c>
      <c r="L4955" s="55">
        <v>-4469.79</v>
      </c>
      <c r="M4955" s="39"/>
      <c r="N4955" s="53">
        <v>43600</v>
      </c>
      <c r="O4955" s="54">
        <v>5</v>
      </c>
      <c r="P4955" s="55">
        <v>8526.0474216037001</v>
      </c>
      <c r="Q4955" s="39"/>
      <c r="R4955" s="77">
        <f t="shared" si="231"/>
        <v>-0.25550357770973786</v>
      </c>
      <c r="S4955" s="78">
        <f t="shared" si="232"/>
        <v>16042.355047066874</v>
      </c>
      <c r="T4955" s="79">
        <f t="shared" si="233"/>
        <v>-2178.4356199426311</v>
      </c>
    </row>
    <row r="4956" spans="2:20">
      <c r="B4956" s="62">
        <v>43600</v>
      </c>
      <c r="C4956" s="63">
        <v>6</v>
      </c>
      <c r="D4956" s="64">
        <v>1.5363899999999999</v>
      </c>
      <c r="E4956" s="39"/>
      <c r="F4956" s="53">
        <v>43600</v>
      </c>
      <c r="G4956" s="54">
        <v>6</v>
      </c>
      <c r="H4956" s="55">
        <v>17088.809675574899</v>
      </c>
      <c r="I4956" s="39"/>
      <c r="J4956" s="53">
        <v>43600</v>
      </c>
      <c r="K4956" s="54">
        <v>6</v>
      </c>
      <c r="L4956" s="55">
        <v>-11322.26</v>
      </c>
      <c r="M4956" s="39"/>
      <c r="N4956" s="53">
        <v>43600</v>
      </c>
      <c r="O4956" s="54">
        <v>6</v>
      </c>
      <c r="P4956" s="55">
        <v>8294.5123348841007</v>
      </c>
      <c r="Q4956" s="39"/>
      <c r="R4956" s="77">
        <f t="shared" si="231"/>
        <v>-0.66255404647539318</v>
      </c>
      <c r="S4956" s="78">
        <f t="shared" si="232"/>
        <v>12743.605806192583</v>
      </c>
      <c r="T4956" s="79">
        <f t="shared" si="233"/>
        <v>-5495.5627110175228</v>
      </c>
    </row>
    <row r="4957" spans="2:20">
      <c r="B4957" s="62">
        <v>43600</v>
      </c>
      <c r="C4957" s="63">
        <v>7</v>
      </c>
      <c r="D4957" s="64">
        <v>1.6325499999999999</v>
      </c>
      <c r="E4957" s="39"/>
      <c r="F4957" s="53">
        <v>43600</v>
      </c>
      <c r="G4957" s="54">
        <v>7</v>
      </c>
      <c r="H4957" s="55">
        <v>16980.924219230699</v>
      </c>
      <c r="I4957" s="39"/>
      <c r="J4957" s="53">
        <v>43600</v>
      </c>
      <c r="K4957" s="54">
        <v>7</v>
      </c>
      <c r="L4957" s="55">
        <v>-9337.83</v>
      </c>
      <c r="M4957" s="39"/>
      <c r="N4957" s="53">
        <v>43600</v>
      </c>
      <c r="O4957" s="54">
        <v>7</v>
      </c>
      <c r="P4957" s="55">
        <v>8256.5666611365996</v>
      </c>
      <c r="Q4957" s="39"/>
      <c r="R4957" s="77">
        <f t="shared" si="231"/>
        <v>-0.54990116435623781</v>
      </c>
      <c r="S4957" s="78">
        <f t="shared" si="232"/>
        <v>13479.257902638556</v>
      </c>
      <c r="T4957" s="79">
        <f t="shared" si="233"/>
        <v>-4540.2956205439114</v>
      </c>
    </row>
    <row r="4958" spans="2:20">
      <c r="B4958" s="62">
        <v>43600</v>
      </c>
      <c r="C4958" s="63">
        <v>8</v>
      </c>
      <c r="D4958" s="64">
        <v>1.58762</v>
      </c>
      <c r="E4958" s="39"/>
      <c r="F4958" s="53">
        <v>43600</v>
      </c>
      <c r="G4958" s="54">
        <v>8</v>
      </c>
      <c r="H4958" s="55">
        <v>17002.4084247063</v>
      </c>
      <c r="I4958" s="39"/>
      <c r="J4958" s="53">
        <v>43600</v>
      </c>
      <c r="K4958" s="54">
        <v>8</v>
      </c>
      <c r="L4958" s="55">
        <v>-9228.44</v>
      </c>
      <c r="M4958" s="39"/>
      <c r="N4958" s="53">
        <v>43600</v>
      </c>
      <c r="O4958" s="54">
        <v>8</v>
      </c>
      <c r="P4958" s="55">
        <v>8285.4470848536002</v>
      </c>
      <c r="Q4958" s="39"/>
      <c r="R4958" s="77">
        <f t="shared" si="231"/>
        <v>-0.54277251607425803</v>
      </c>
      <c r="S4958" s="78">
        <f t="shared" si="232"/>
        <v>13154.141500855272</v>
      </c>
      <c r="T4958" s="79">
        <f t="shared" si="233"/>
        <v>-4497.1129610461148</v>
      </c>
    </row>
    <row r="4959" spans="2:20">
      <c r="B4959" s="62">
        <v>43600</v>
      </c>
      <c r="C4959" s="63">
        <v>9</v>
      </c>
      <c r="D4959" s="64">
        <v>1.69438</v>
      </c>
      <c r="E4959" s="39"/>
      <c r="F4959" s="53">
        <v>43600</v>
      </c>
      <c r="G4959" s="54">
        <v>9</v>
      </c>
      <c r="H4959" s="55">
        <v>17062.923825584599</v>
      </c>
      <c r="I4959" s="39"/>
      <c r="J4959" s="53">
        <v>43600</v>
      </c>
      <c r="K4959" s="54">
        <v>9</v>
      </c>
      <c r="L4959" s="55">
        <v>-7132.01</v>
      </c>
      <c r="M4959" s="39"/>
      <c r="N4959" s="53">
        <v>43600</v>
      </c>
      <c r="O4959" s="54">
        <v>9</v>
      </c>
      <c r="P4959" s="55">
        <v>8462.1937185115003</v>
      </c>
      <c r="Q4959" s="39"/>
      <c r="R4959" s="77">
        <f t="shared" si="231"/>
        <v>-0.41798287754798952</v>
      </c>
      <c r="S4959" s="78">
        <f t="shared" si="232"/>
        <v>14338.171792771516</v>
      </c>
      <c r="T4959" s="79">
        <f t="shared" si="233"/>
        <v>-3537.0520808319584</v>
      </c>
    </row>
    <row r="4960" spans="2:20">
      <c r="B4960" s="62">
        <v>43600</v>
      </c>
      <c r="C4960" s="63">
        <v>10</v>
      </c>
      <c r="D4960" s="64">
        <v>1.84328</v>
      </c>
      <c r="E4960" s="39"/>
      <c r="F4960" s="53">
        <v>43600</v>
      </c>
      <c r="G4960" s="54">
        <v>10</v>
      </c>
      <c r="H4960" s="55">
        <v>17161.090748389499</v>
      </c>
      <c r="I4960" s="39"/>
      <c r="J4960" s="53">
        <v>43600</v>
      </c>
      <c r="K4960" s="54">
        <v>10</v>
      </c>
      <c r="L4960" s="55">
        <v>-5769.69</v>
      </c>
      <c r="M4960" s="39"/>
      <c r="N4960" s="53">
        <v>43600</v>
      </c>
      <c r="O4960" s="54">
        <v>10</v>
      </c>
      <c r="P4960" s="55">
        <v>8503.9744958947995</v>
      </c>
      <c r="Q4960" s="39"/>
      <c r="R4960" s="77">
        <f t="shared" si="231"/>
        <v>-0.3362076504689227</v>
      </c>
      <c r="S4960" s="78">
        <f t="shared" si="232"/>
        <v>15675.206108792967</v>
      </c>
      <c r="T4960" s="79">
        <f t="shared" si="233"/>
        <v>-2859.1012849124318</v>
      </c>
    </row>
    <row r="4961" spans="2:20">
      <c r="B4961" s="62">
        <v>43600</v>
      </c>
      <c r="C4961" s="63">
        <v>11</v>
      </c>
      <c r="D4961" s="64">
        <v>2.3456199999999998</v>
      </c>
      <c r="E4961" s="39"/>
      <c r="F4961" s="53">
        <v>43600</v>
      </c>
      <c r="G4961" s="54">
        <v>11</v>
      </c>
      <c r="H4961" s="55">
        <v>16968.308765139998</v>
      </c>
      <c r="I4961" s="39"/>
      <c r="J4961" s="53">
        <v>43600</v>
      </c>
      <c r="K4961" s="54">
        <v>11</v>
      </c>
      <c r="L4961" s="55">
        <v>-605.57000000000005</v>
      </c>
      <c r="M4961" s="39"/>
      <c r="N4961" s="53">
        <v>43600</v>
      </c>
      <c r="O4961" s="54">
        <v>11</v>
      </c>
      <c r="P4961" s="55">
        <v>8328.6169217594997</v>
      </c>
      <c r="Q4961" s="39"/>
      <c r="R4961" s="77">
        <f t="shared" si="231"/>
        <v>-3.5688294477767522E-2</v>
      </c>
      <c r="S4961" s="78">
        <f t="shared" si="232"/>
        <v>19535.770424017515</v>
      </c>
      <c r="T4961" s="79">
        <f t="shared" si="233"/>
        <v>-297.23413329627067</v>
      </c>
    </row>
    <row r="4962" spans="2:20">
      <c r="B4962" s="62">
        <v>43600</v>
      </c>
      <c r="C4962" s="63">
        <v>12</v>
      </c>
      <c r="D4962" s="64">
        <v>2.1878899999999999</v>
      </c>
      <c r="E4962" s="39"/>
      <c r="F4962" s="53">
        <v>43600</v>
      </c>
      <c r="G4962" s="54">
        <v>12</v>
      </c>
      <c r="H4962" s="55">
        <v>17592.8213480993</v>
      </c>
      <c r="I4962" s="39"/>
      <c r="J4962" s="53">
        <v>43600</v>
      </c>
      <c r="K4962" s="54">
        <v>12</v>
      </c>
      <c r="L4962" s="55">
        <v>-655.34</v>
      </c>
      <c r="M4962" s="39"/>
      <c r="N4962" s="53">
        <v>43600</v>
      </c>
      <c r="O4962" s="54">
        <v>12</v>
      </c>
      <c r="P4962" s="55">
        <v>8502.0155435909001</v>
      </c>
      <c r="Q4962" s="39"/>
      <c r="R4962" s="77">
        <f t="shared" si="231"/>
        <v>-3.7250420897998938E-2</v>
      </c>
      <c r="S4962" s="78">
        <f t="shared" si="232"/>
        <v>18601.474787667092</v>
      </c>
      <c r="T4962" s="79">
        <f t="shared" si="233"/>
        <v>-316.70365748009027</v>
      </c>
    </row>
    <row r="4963" spans="2:20">
      <c r="B4963" s="62">
        <v>43600</v>
      </c>
      <c r="C4963" s="63">
        <v>13</v>
      </c>
      <c r="D4963" s="64">
        <v>2.1238700000000001</v>
      </c>
      <c r="E4963" s="39"/>
      <c r="F4963" s="53">
        <v>43600</v>
      </c>
      <c r="G4963" s="54">
        <v>13</v>
      </c>
      <c r="H4963" s="55">
        <v>19456.6113754342</v>
      </c>
      <c r="I4963" s="39"/>
      <c r="J4963" s="53">
        <v>43600</v>
      </c>
      <c r="K4963" s="54">
        <v>13</v>
      </c>
      <c r="L4963" s="55">
        <v>2782.07</v>
      </c>
      <c r="M4963" s="39"/>
      <c r="N4963" s="53">
        <v>43600</v>
      </c>
      <c r="O4963" s="54">
        <v>13</v>
      </c>
      <c r="P4963" s="55">
        <v>9210.1383962374002</v>
      </c>
      <c r="Q4963" s="39"/>
      <c r="R4963" s="77">
        <f t="shared" si="231"/>
        <v>0.14298841387728106</v>
      </c>
      <c r="S4963" s="78">
        <f t="shared" si="232"/>
        <v>19561.136635616727</v>
      </c>
      <c r="T4963" s="79">
        <f t="shared" si="233"/>
        <v>1316.9430808682309</v>
      </c>
    </row>
    <row r="4964" spans="2:20">
      <c r="B4964" s="62">
        <v>43600</v>
      </c>
      <c r="C4964" s="63">
        <v>14</v>
      </c>
      <c r="D4964" s="64">
        <v>2.3819599999999999</v>
      </c>
      <c r="E4964" s="39"/>
      <c r="F4964" s="53">
        <v>43600</v>
      </c>
      <c r="G4964" s="54">
        <v>14</v>
      </c>
      <c r="H4964" s="55">
        <v>21044.725815375001</v>
      </c>
      <c r="I4964" s="39"/>
      <c r="J4964" s="53">
        <v>43600</v>
      </c>
      <c r="K4964" s="54">
        <v>14</v>
      </c>
      <c r="L4964" s="55">
        <v>9597.09</v>
      </c>
      <c r="M4964" s="39"/>
      <c r="N4964" s="53">
        <v>43600</v>
      </c>
      <c r="O4964" s="54">
        <v>14</v>
      </c>
      <c r="P4964" s="55">
        <v>9864.2353740557992</v>
      </c>
      <c r="Q4964" s="39"/>
      <c r="R4964" s="77">
        <f t="shared" si="231"/>
        <v>0.45603302624111602</v>
      </c>
      <c r="S4964" s="78">
        <f t="shared" si="232"/>
        <v>23496.214091585949</v>
      </c>
      <c r="T4964" s="79">
        <f t="shared" si="233"/>
        <v>4498.4171091853332</v>
      </c>
    </row>
    <row r="4965" spans="2:20">
      <c r="B4965" s="62">
        <v>43600</v>
      </c>
      <c r="C4965" s="63">
        <v>15</v>
      </c>
      <c r="D4965" s="64">
        <v>1.4134599999999999</v>
      </c>
      <c r="E4965" s="39"/>
      <c r="F4965" s="53">
        <v>43600</v>
      </c>
      <c r="G4965" s="54">
        <v>15</v>
      </c>
      <c r="H4965" s="55">
        <v>22389.626203014301</v>
      </c>
      <c r="I4965" s="39"/>
      <c r="J4965" s="53">
        <v>43600</v>
      </c>
      <c r="K4965" s="54">
        <v>15</v>
      </c>
      <c r="L4965" s="55">
        <v>-10660.57</v>
      </c>
      <c r="M4965" s="39"/>
      <c r="N4965" s="53">
        <v>43600</v>
      </c>
      <c r="O4965" s="54">
        <v>15</v>
      </c>
      <c r="P4965" s="55">
        <v>10247.1492934425</v>
      </c>
      <c r="Q4965" s="39"/>
      <c r="R4965" s="77">
        <f t="shared" si="231"/>
        <v>-0.47613881104298089</v>
      </c>
      <c r="S4965" s="78">
        <f t="shared" si="232"/>
        <v>14483.935640309237</v>
      </c>
      <c r="T4965" s="79">
        <f t="shared" si="233"/>
        <v>-4879.0654811596341</v>
      </c>
    </row>
    <row r="4966" spans="2:20">
      <c r="B4966" s="62">
        <v>43600</v>
      </c>
      <c r="C4966" s="63">
        <v>16</v>
      </c>
      <c r="D4966" s="64">
        <v>1.7052499999999999</v>
      </c>
      <c r="E4966" s="39"/>
      <c r="F4966" s="53">
        <v>43600</v>
      </c>
      <c r="G4966" s="54">
        <v>16</v>
      </c>
      <c r="H4966" s="55">
        <v>22891.937764785202</v>
      </c>
      <c r="I4966" s="39"/>
      <c r="J4966" s="53">
        <v>43600</v>
      </c>
      <c r="K4966" s="54">
        <v>16</v>
      </c>
      <c r="L4966" s="55">
        <v>-796.45</v>
      </c>
      <c r="M4966" s="39"/>
      <c r="N4966" s="53">
        <v>43600</v>
      </c>
      <c r="O4966" s="54">
        <v>16</v>
      </c>
      <c r="P4966" s="55">
        <v>10563.8002846449</v>
      </c>
      <c r="Q4966" s="39"/>
      <c r="R4966" s="77">
        <f t="shared" si="231"/>
        <v>-3.4791724850186501E-2</v>
      </c>
      <c r="S4966" s="78">
        <f t="shared" si="232"/>
        <v>18013.920435390715</v>
      </c>
      <c r="T4966" s="79">
        <f t="shared" si="233"/>
        <v>-367.53283287568718</v>
      </c>
    </row>
    <row r="4967" spans="2:20">
      <c r="B4967" s="62">
        <v>43600</v>
      </c>
      <c r="C4967" s="63">
        <v>17</v>
      </c>
      <c r="D4967" s="64">
        <v>1.95417</v>
      </c>
      <c r="E4967" s="39"/>
      <c r="F4967" s="53">
        <v>43600</v>
      </c>
      <c r="G4967" s="54">
        <v>17</v>
      </c>
      <c r="H4967" s="55">
        <v>22839.565287264799</v>
      </c>
      <c r="I4967" s="39"/>
      <c r="J4967" s="53">
        <v>43600</v>
      </c>
      <c r="K4967" s="54">
        <v>17</v>
      </c>
      <c r="L4967" s="55">
        <v>3014.4</v>
      </c>
      <c r="M4967" s="39"/>
      <c r="N4967" s="53">
        <v>43600</v>
      </c>
      <c r="O4967" s="54">
        <v>17</v>
      </c>
      <c r="P4967" s="55">
        <v>10644.8901100001</v>
      </c>
      <c r="Q4967" s="39"/>
      <c r="R4967" s="77">
        <f t="shared" si="231"/>
        <v>0.13198149623630581</v>
      </c>
      <c r="S4967" s="78">
        <f t="shared" si="232"/>
        <v>20801.924906258897</v>
      </c>
      <c r="T4967" s="79">
        <f t="shared" si="233"/>
        <v>1404.9285239888673</v>
      </c>
    </row>
    <row r="4968" spans="2:20">
      <c r="B4968" s="62">
        <v>43600</v>
      </c>
      <c r="C4968" s="63">
        <v>18</v>
      </c>
      <c r="D4968" s="64">
        <v>1.63039</v>
      </c>
      <c r="E4968" s="39"/>
      <c r="F4968" s="53">
        <v>43600</v>
      </c>
      <c r="G4968" s="54">
        <v>18</v>
      </c>
      <c r="H4968" s="55">
        <v>22013.793001396501</v>
      </c>
      <c r="I4968" s="39"/>
      <c r="J4968" s="53">
        <v>43600</v>
      </c>
      <c r="K4968" s="54">
        <v>18</v>
      </c>
      <c r="L4968" s="55">
        <v>-4378.6099999999997</v>
      </c>
      <c r="M4968" s="39"/>
      <c r="N4968" s="53">
        <v>43600</v>
      </c>
      <c r="O4968" s="54">
        <v>18</v>
      </c>
      <c r="P4968" s="55">
        <v>10242.9347743377</v>
      </c>
      <c r="Q4968" s="39"/>
      <c r="R4968" s="77">
        <f t="shared" si="231"/>
        <v>-0.1989030241050341</v>
      </c>
      <c r="S4968" s="78">
        <f t="shared" si="232"/>
        <v>16699.978426732443</v>
      </c>
      <c r="T4968" s="79">
        <f t="shared" si="233"/>
        <v>-2037.3507023263837</v>
      </c>
    </row>
    <row r="4969" spans="2:20">
      <c r="B4969" s="62">
        <v>43600</v>
      </c>
      <c r="C4969" s="63">
        <v>19</v>
      </c>
      <c r="D4969" s="64">
        <v>1.52929</v>
      </c>
      <c r="E4969" s="39"/>
      <c r="F4969" s="53">
        <v>43600</v>
      </c>
      <c r="G4969" s="54">
        <v>19</v>
      </c>
      <c r="H4969" s="55">
        <v>21744.2180443912</v>
      </c>
      <c r="I4969" s="39"/>
      <c r="J4969" s="53">
        <v>43600</v>
      </c>
      <c r="K4969" s="54">
        <v>19</v>
      </c>
      <c r="L4969" s="55">
        <v>-7030.54</v>
      </c>
      <c r="M4969" s="39"/>
      <c r="N4969" s="53">
        <v>43600</v>
      </c>
      <c r="O4969" s="54">
        <v>19</v>
      </c>
      <c r="P4969" s="55">
        <v>10182.842009698999</v>
      </c>
      <c r="Q4969" s="39"/>
      <c r="R4969" s="77">
        <f t="shared" si="231"/>
        <v>-0.32332917126047162</v>
      </c>
      <c r="S4969" s="78">
        <f t="shared" si="232"/>
        <v>15572.518457012584</v>
      </c>
      <c r="T4969" s="79">
        <f t="shared" si="233"/>
        <v>-3292.4098680722927</v>
      </c>
    </row>
    <row r="4970" spans="2:20">
      <c r="B4970" s="62">
        <v>43600</v>
      </c>
      <c r="C4970" s="63">
        <v>20</v>
      </c>
      <c r="D4970" s="64">
        <v>1.2617</v>
      </c>
      <c r="E4970" s="39"/>
      <c r="F4970" s="53">
        <v>43600</v>
      </c>
      <c r="G4970" s="54">
        <v>20</v>
      </c>
      <c r="H4970" s="55">
        <v>21216.1150426514</v>
      </c>
      <c r="I4970" s="39"/>
      <c r="J4970" s="53">
        <v>43600</v>
      </c>
      <c r="K4970" s="54">
        <v>20</v>
      </c>
      <c r="L4970" s="55">
        <v>-12419.9</v>
      </c>
      <c r="M4970" s="39"/>
      <c r="N4970" s="53">
        <v>43600</v>
      </c>
      <c r="O4970" s="54">
        <v>20</v>
      </c>
      <c r="P4970" s="55">
        <v>9992.4396418237993</v>
      </c>
      <c r="Q4970" s="39"/>
      <c r="R4970" s="77">
        <f t="shared" si="231"/>
        <v>-0.5853993520977756</v>
      </c>
      <c r="S4970" s="78">
        <f t="shared" si="232"/>
        <v>12607.461096089088</v>
      </c>
      <c r="T4970" s="79">
        <f t="shared" si="233"/>
        <v>-5849.567692199781</v>
      </c>
    </row>
    <row r="4971" spans="2:20">
      <c r="B4971" s="62">
        <v>43600</v>
      </c>
      <c r="C4971" s="63">
        <v>21</v>
      </c>
      <c r="D4971" s="64">
        <v>1.6326499999999999</v>
      </c>
      <c r="E4971" s="39"/>
      <c r="F4971" s="53">
        <v>43600</v>
      </c>
      <c r="G4971" s="54">
        <v>21</v>
      </c>
      <c r="H4971" s="55">
        <v>20714.170909655499</v>
      </c>
      <c r="I4971" s="39"/>
      <c r="J4971" s="53">
        <v>43600</v>
      </c>
      <c r="K4971" s="54">
        <v>21</v>
      </c>
      <c r="L4971" s="55">
        <v>-2981.03</v>
      </c>
      <c r="M4971" s="39"/>
      <c r="N4971" s="53">
        <v>43600</v>
      </c>
      <c r="O4971" s="54">
        <v>21</v>
      </c>
      <c r="P4971" s="55">
        <v>9857.3451206700993</v>
      </c>
      <c r="Q4971" s="39"/>
      <c r="R4971" s="77">
        <f t="shared" si="231"/>
        <v>-0.14391259070911944</v>
      </c>
      <c r="S4971" s="78">
        <f t="shared" si="232"/>
        <v>16093.594511262037</v>
      </c>
      <c r="T4971" s="79">
        <f t="shared" si="233"/>
        <v>-1418.5960738295316</v>
      </c>
    </row>
    <row r="4972" spans="2:20">
      <c r="B4972" s="62">
        <v>43600</v>
      </c>
      <c r="C4972" s="63">
        <v>22</v>
      </c>
      <c r="D4972" s="64">
        <v>1.59291</v>
      </c>
      <c r="E4972" s="39"/>
      <c r="F4972" s="53">
        <v>43600</v>
      </c>
      <c r="G4972" s="54">
        <v>22</v>
      </c>
      <c r="H4972" s="55">
        <v>20171.7940320175</v>
      </c>
      <c r="I4972" s="39"/>
      <c r="J4972" s="53">
        <v>43600</v>
      </c>
      <c r="K4972" s="54">
        <v>22</v>
      </c>
      <c r="L4972" s="55">
        <v>-3830.14</v>
      </c>
      <c r="M4972" s="39"/>
      <c r="N4972" s="53">
        <v>43600</v>
      </c>
      <c r="O4972" s="54">
        <v>22</v>
      </c>
      <c r="P4972" s="55">
        <v>9550.5279278480994</v>
      </c>
      <c r="Q4972" s="39"/>
      <c r="R4972" s="77">
        <f t="shared" si="231"/>
        <v>-0.18987602163301115</v>
      </c>
      <c r="S4972" s="78">
        <f t="shared" si="232"/>
        <v>15213.131441548516</v>
      </c>
      <c r="T4972" s="79">
        <f t="shared" si="233"/>
        <v>-1813.4162474347629</v>
      </c>
    </row>
    <row r="4973" spans="2:20">
      <c r="B4973" s="62">
        <v>43600</v>
      </c>
      <c r="C4973" s="63">
        <v>23</v>
      </c>
      <c r="D4973" s="64">
        <v>1.4806999999999999</v>
      </c>
      <c r="E4973" s="39"/>
      <c r="F4973" s="53">
        <v>43600</v>
      </c>
      <c r="G4973" s="54">
        <v>23</v>
      </c>
      <c r="H4973" s="55">
        <v>19491.292644348399</v>
      </c>
      <c r="I4973" s="39"/>
      <c r="J4973" s="53">
        <v>43600</v>
      </c>
      <c r="K4973" s="54">
        <v>23</v>
      </c>
      <c r="L4973" s="55">
        <v>-5933.83</v>
      </c>
      <c r="M4973" s="39"/>
      <c r="N4973" s="53">
        <v>43600</v>
      </c>
      <c r="O4973" s="54">
        <v>23</v>
      </c>
      <c r="P4973" s="55">
        <v>9031.8898069743009</v>
      </c>
      <c r="Q4973" s="39"/>
      <c r="R4973" s="77">
        <f t="shared" si="231"/>
        <v>-0.30443491400353812</v>
      </c>
      <c r="S4973" s="78">
        <f t="shared" si="232"/>
        <v>13373.519237186847</v>
      </c>
      <c r="T4973" s="79">
        <f t="shared" si="233"/>
        <v>-2749.6225966756538</v>
      </c>
    </row>
    <row r="4974" spans="2:20">
      <c r="B4974" s="62">
        <v>43600</v>
      </c>
      <c r="C4974" s="63">
        <v>24</v>
      </c>
      <c r="D4974" s="64">
        <v>1.3486899999999999</v>
      </c>
      <c r="E4974" s="39"/>
      <c r="F4974" s="53">
        <v>43600</v>
      </c>
      <c r="G4974" s="54">
        <v>24</v>
      </c>
      <c r="H4974" s="55">
        <v>19253.4283283033</v>
      </c>
      <c r="I4974" s="39"/>
      <c r="J4974" s="53">
        <v>43600</v>
      </c>
      <c r="K4974" s="54">
        <v>24</v>
      </c>
      <c r="L4974" s="55">
        <v>-6309.7</v>
      </c>
      <c r="M4974" s="39"/>
      <c r="N4974" s="53">
        <v>43600</v>
      </c>
      <c r="O4974" s="54">
        <v>24</v>
      </c>
      <c r="P4974" s="55">
        <v>8908.5331442006009</v>
      </c>
      <c r="Q4974" s="39"/>
      <c r="R4974" s="77">
        <f t="shared" si="231"/>
        <v>-0.32771825840099822</v>
      </c>
      <c r="S4974" s="78">
        <f t="shared" si="232"/>
        <v>12014.849566251907</v>
      </c>
      <c r="T4974" s="79">
        <f t="shared" si="233"/>
        <v>-2919.4889669249897</v>
      </c>
    </row>
    <row r="4975" spans="2:20">
      <c r="B4975" s="62">
        <v>43600</v>
      </c>
      <c r="C4975" s="63">
        <v>25</v>
      </c>
      <c r="D4975" s="64">
        <v>1.20055</v>
      </c>
      <c r="E4975" s="39"/>
      <c r="F4975" s="53">
        <v>43600</v>
      </c>
      <c r="G4975" s="54">
        <v>25</v>
      </c>
      <c r="H4975" s="55">
        <v>19189.329020707901</v>
      </c>
      <c r="I4975" s="39"/>
      <c r="J4975" s="53">
        <v>43600</v>
      </c>
      <c r="K4975" s="54">
        <v>25</v>
      </c>
      <c r="L4975" s="55">
        <v>-9536.09</v>
      </c>
      <c r="M4975" s="39"/>
      <c r="N4975" s="53">
        <v>43600</v>
      </c>
      <c r="O4975" s="54">
        <v>25</v>
      </c>
      <c r="P4975" s="55">
        <v>8876.5539367426009</v>
      </c>
      <c r="Q4975" s="39"/>
      <c r="R4975" s="77">
        <f t="shared" si="231"/>
        <v>-0.49694754775996908</v>
      </c>
      <c r="S4975" s="78">
        <f t="shared" si="232"/>
        <v>10656.74682875633</v>
      </c>
      <c r="T4975" s="79">
        <f t="shared" si="233"/>
        <v>-4411.1817114233354</v>
      </c>
    </row>
    <row r="4976" spans="2:20">
      <c r="B4976" s="62">
        <v>43600</v>
      </c>
      <c r="C4976" s="63">
        <v>26</v>
      </c>
      <c r="D4976" s="64">
        <v>1.2281500000000001</v>
      </c>
      <c r="E4976" s="39"/>
      <c r="F4976" s="53">
        <v>43600</v>
      </c>
      <c r="G4976" s="54">
        <v>26</v>
      </c>
      <c r="H4976" s="55">
        <v>18993.149167298401</v>
      </c>
      <c r="I4976" s="39"/>
      <c r="J4976" s="53">
        <v>43600</v>
      </c>
      <c r="K4976" s="54">
        <v>26</v>
      </c>
      <c r="L4976" s="55">
        <v>-8710.36</v>
      </c>
      <c r="M4976" s="39"/>
      <c r="N4976" s="53">
        <v>43600</v>
      </c>
      <c r="O4976" s="54">
        <v>26</v>
      </c>
      <c r="P4976" s="55">
        <v>8784.5807263777006</v>
      </c>
      <c r="Q4976" s="39"/>
      <c r="R4976" s="77">
        <f t="shared" si="231"/>
        <v>-0.45860535939964758</v>
      </c>
      <c r="S4976" s="78">
        <f t="shared" si="232"/>
        <v>10788.782819100774</v>
      </c>
      <c r="T4976" s="79">
        <f t="shared" si="233"/>
        <v>-4028.6558011956627</v>
      </c>
    </row>
    <row r="4977" spans="2:20">
      <c r="B4977" s="62">
        <v>43600</v>
      </c>
      <c r="C4977" s="63">
        <v>27</v>
      </c>
      <c r="D4977" s="64">
        <v>0.96184999999999998</v>
      </c>
      <c r="E4977" s="39"/>
      <c r="F4977" s="53">
        <v>43600</v>
      </c>
      <c r="G4977" s="54">
        <v>27</v>
      </c>
      <c r="H4977" s="55">
        <v>18884.776735172101</v>
      </c>
      <c r="I4977" s="39"/>
      <c r="J4977" s="53">
        <v>43600</v>
      </c>
      <c r="K4977" s="54">
        <v>27</v>
      </c>
      <c r="L4977" s="55">
        <v>-15930.97</v>
      </c>
      <c r="M4977" s="39"/>
      <c r="N4977" s="53">
        <v>43600</v>
      </c>
      <c r="O4977" s="54">
        <v>27</v>
      </c>
      <c r="P4977" s="55">
        <v>8788.1122445448</v>
      </c>
      <c r="Q4977" s="39"/>
      <c r="R4977" s="77">
        <f t="shared" si="231"/>
        <v>-0.84358794511609125</v>
      </c>
      <c r="S4977" s="78">
        <f t="shared" si="232"/>
        <v>8452.8457624154162</v>
      </c>
      <c r="T4977" s="79">
        <f t="shared" si="233"/>
        <v>-7413.5455498251085</v>
      </c>
    </row>
    <row r="4978" spans="2:20">
      <c r="B4978" s="62">
        <v>43600</v>
      </c>
      <c r="C4978" s="63">
        <v>28</v>
      </c>
      <c r="D4978" s="64">
        <v>0.91039000000000003</v>
      </c>
      <c r="E4978" s="39"/>
      <c r="F4978" s="53">
        <v>43600</v>
      </c>
      <c r="G4978" s="54">
        <v>28</v>
      </c>
      <c r="H4978" s="55">
        <v>18738.358296047001</v>
      </c>
      <c r="I4978" s="39"/>
      <c r="J4978" s="53">
        <v>43600</v>
      </c>
      <c r="K4978" s="54">
        <v>28</v>
      </c>
      <c r="L4978" s="55">
        <v>-13629.88</v>
      </c>
      <c r="M4978" s="39"/>
      <c r="N4978" s="53">
        <v>43600</v>
      </c>
      <c r="O4978" s="54">
        <v>28</v>
      </c>
      <c r="P4978" s="55">
        <v>8694.7856777393008</v>
      </c>
      <c r="Q4978" s="39"/>
      <c r="R4978" s="77">
        <f t="shared" si="231"/>
        <v>-0.72737855604326473</v>
      </c>
      <c r="S4978" s="78">
        <f t="shared" si="232"/>
        <v>7915.6459331570823</v>
      </c>
      <c r="T4978" s="79">
        <f t="shared" si="233"/>
        <v>-6324.4006513796712</v>
      </c>
    </row>
    <row r="4979" spans="2:20">
      <c r="B4979" s="62">
        <v>43600</v>
      </c>
      <c r="C4979" s="63">
        <v>29</v>
      </c>
      <c r="D4979" s="64">
        <v>0.65515999999999996</v>
      </c>
      <c r="E4979" s="39"/>
      <c r="F4979" s="53">
        <v>43600</v>
      </c>
      <c r="G4979" s="54">
        <v>29</v>
      </c>
      <c r="H4979" s="55">
        <v>18819.902869856702</v>
      </c>
      <c r="I4979" s="39"/>
      <c r="J4979" s="53">
        <v>43600</v>
      </c>
      <c r="K4979" s="54">
        <v>29</v>
      </c>
      <c r="L4979" s="55">
        <v>-13807.26</v>
      </c>
      <c r="M4979" s="39"/>
      <c r="N4979" s="53">
        <v>43600</v>
      </c>
      <c r="O4979" s="54">
        <v>29</v>
      </c>
      <c r="P4979" s="55">
        <v>8690.2482953337003</v>
      </c>
      <c r="Q4979" s="39"/>
      <c r="R4979" s="77">
        <f t="shared" si="231"/>
        <v>-0.73365203292917591</v>
      </c>
      <c r="S4979" s="78">
        <f t="shared" si="232"/>
        <v>5693.5030731708266</v>
      </c>
      <c r="T4979" s="79">
        <f t="shared" si="233"/>
        <v>-6375.6183285308744</v>
      </c>
    </row>
    <row r="4980" spans="2:20">
      <c r="B4980" s="62">
        <v>43600</v>
      </c>
      <c r="C4980" s="63">
        <v>30</v>
      </c>
      <c r="D4980" s="64">
        <v>1.00973</v>
      </c>
      <c r="E4980" s="39"/>
      <c r="F4980" s="53">
        <v>43600</v>
      </c>
      <c r="G4980" s="54">
        <v>30</v>
      </c>
      <c r="H4980" s="55">
        <v>19030.164376982601</v>
      </c>
      <c r="I4980" s="39"/>
      <c r="J4980" s="53">
        <v>43600</v>
      </c>
      <c r="K4980" s="54">
        <v>30</v>
      </c>
      <c r="L4980" s="55">
        <v>-9420.7099999999991</v>
      </c>
      <c r="M4980" s="39"/>
      <c r="N4980" s="53">
        <v>43600</v>
      </c>
      <c r="O4980" s="54">
        <v>30</v>
      </c>
      <c r="P4980" s="55">
        <v>8795.6039490545008</v>
      </c>
      <c r="Q4980" s="39"/>
      <c r="R4980" s="77">
        <f t="shared" si="231"/>
        <v>-0.49504091574713638</v>
      </c>
      <c r="S4980" s="78">
        <f t="shared" si="232"/>
        <v>8881.1851754788004</v>
      </c>
      <c r="T4980" s="79">
        <f t="shared" si="233"/>
        <v>-4354.183833489069</v>
      </c>
    </row>
    <row r="4981" spans="2:20">
      <c r="B4981" s="62">
        <v>43600</v>
      </c>
      <c r="C4981" s="63">
        <v>31</v>
      </c>
      <c r="D4981" s="64">
        <v>1.12836</v>
      </c>
      <c r="E4981" s="39"/>
      <c r="F4981" s="53">
        <v>43600</v>
      </c>
      <c r="G4981" s="54">
        <v>31</v>
      </c>
      <c r="H4981" s="55">
        <v>19095.240296830802</v>
      </c>
      <c r="I4981" s="39"/>
      <c r="J4981" s="53">
        <v>43600</v>
      </c>
      <c r="K4981" s="54">
        <v>31</v>
      </c>
      <c r="L4981" s="55">
        <v>-7104.99</v>
      </c>
      <c r="M4981" s="39"/>
      <c r="N4981" s="53">
        <v>43600</v>
      </c>
      <c r="O4981" s="54">
        <v>31</v>
      </c>
      <c r="P4981" s="55">
        <v>8707.4725243862995</v>
      </c>
      <c r="Q4981" s="39"/>
      <c r="R4981" s="77">
        <f t="shared" si="231"/>
        <v>-0.3720817276742624</v>
      </c>
      <c r="S4981" s="78">
        <f t="shared" si="232"/>
        <v>9825.1636976165246</v>
      </c>
      <c r="T4981" s="79">
        <f t="shared" si="233"/>
        <v>-3239.8914205498254</v>
      </c>
    </row>
    <row r="4982" spans="2:20">
      <c r="B4982" s="62">
        <v>43600</v>
      </c>
      <c r="C4982" s="63">
        <v>32</v>
      </c>
      <c r="D4982" s="64">
        <v>1.17283</v>
      </c>
      <c r="E4982" s="39"/>
      <c r="F4982" s="53">
        <v>43600</v>
      </c>
      <c r="G4982" s="54">
        <v>32</v>
      </c>
      <c r="H4982" s="55">
        <v>19804.428487916299</v>
      </c>
      <c r="I4982" s="39"/>
      <c r="J4982" s="53">
        <v>43600</v>
      </c>
      <c r="K4982" s="54">
        <v>32</v>
      </c>
      <c r="L4982" s="55">
        <v>-5092.18</v>
      </c>
      <c r="M4982" s="39"/>
      <c r="N4982" s="53">
        <v>43600</v>
      </c>
      <c r="O4982" s="54">
        <v>32</v>
      </c>
      <c r="P4982" s="55">
        <v>9116.0055363031006</v>
      </c>
      <c r="Q4982" s="39"/>
      <c r="R4982" s="77">
        <f t="shared" si="231"/>
        <v>-0.25712329962498043</v>
      </c>
      <c r="S4982" s="78">
        <f t="shared" si="232"/>
        <v>10691.524773142366</v>
      </c>
      <c r="T4982" s="79">
        <f t="shared" si="233"/>
        <v>-2343.9374228938427</v>
      </c>
    </row>
    <row r="4983" spans="2:20">
      <c r="B4983" s="62">
        <v>43600</v>
      </c>
      <c r="C4983" s="63">
        <v>33</v>
      </c>
      <c r="D4983" s="64">
        <v>1.0581199999999999</v>
      </c>
      <c r="E4983" s="39"/>
      <c r="F4983" s="53">
        <v>43600</v>
      </c>
      <c r="G4983" s="54">
        <v>33</v>
      </c>
      <c r="H4983" s="55">
        <v>20646.658021699201</v>
      </c>
      <c r="I4983" s="39"/>
      <c r="J4983" s="53">
        <v>43600</v>
      </c>
      <c r="K4983" s="54">
        <v>33</v>
      </c>
      <c r="L4983" s="55">
        <v>-13530.17</v>
      </c>
      <c r="M4983" s="39"/>
      <c r="N4983" s="53">
        <v>43600</v>
      </c>
      <c r="O4983" s="54">
        <v>33</v>
      </c>
      <c r="P4983" s="55">
        <v>9527.7101106148002</v>
      </c>
      <c r="Q4983" s="39"/>
      <c r="R4983" s="77">
        <f t="shared" si="231"/>
        <v>-0.65532010002684593</v>
      </c>
      <c r="S4983" s="78">
        <f t="shared" si="232"/>
        <v>10081.460622243732</v>
      </c>
      <c r="T4983" s="79">
        <f t="shared" si="233"/>
        <v>-6243.6999427148821</v>
      </c>
    </row>
    <row r="4984" spans="2:20">
      <c r="B4984" s="62">
        <v>43600</v>
      </c>
      <c r="C4984" s="63">
        <v>34</v>
      </c>
      <c r="D4984" s="64">
        <v>1.70259</v>
      </c>
      <c r="E4984" s="39"/>
      <c r="F4984" s="53">
        <v>43600</v>
      </c>
      <c r="G4984" s="54">
        <v>34</v>
      </c>
      <c r="H4984" s="55">
        <v>21583.182573675102</v>
      </c>
      <c r="I4984" s="39"/>
      <c r="J4984" s="53">
        <v>43600</v>
      </c>
      <c r="K4984" s="54">
        <v>34</v>
      </c>
      <c r="L4984" s="55">
        <v>-2315.44</v>
      </c>
      <c r="M4984" s="39"/>
      <c r="N4984" s="53">
        <v>43600</v>
      </c>
      <c r="O4984" s="54">
        <v>34</v>
      </c>
      <c r="P4984" s="55">
        <v>9873.0678236607</v>
      </c>
      <c r="Q4984" s="39"/>
      <c r="R4984" s="77">
        <f t="shared" si="231"/>
        <v>-0.10727982270900727</v>
      </c>
      <c r="S4984" s="78">
        <f t="shared" si="232"/>
        <v>16809.786545886473</v>
      </c>
      <c r="T4984" s="79">
        <f t="shared" si="233"/>
        <v>-1059.1809657163242</v>
      </c>
    </row>
    <row r="4985" spans="2:20">
      <c r="B4985" s="62">
        <v>43600</v>
      </c>
      <c r="C4985" s="63">
        <v>35</v>
      </c>
      <c r="D4985" s="64">
        <v>2.29088</v>
      </c>
      <c r="E4985" s="39"/>
      <c r="F4985" s="53">
        <v>43600</v>
      </c>
      <c r="G4985" s="54">
        <v>35</v>
      </c>
      <c r="H4985" s="55">
        <v>20565.566532801</v>
      </c>
      <c r="I4985" s="39"/>
      <c r="J4985" s="53">
        <v>43600</v>
      </c>
      <c r="K4985" s="54">
        <v>35</v>
      </c>
      <c r="L4985" s="55">
        <v>19057.79</v>
      </c>
      <c r="M4985" s="39"/>
      <c r="N4985" s="53">
        <v>43600</v>
      </c>
      <c r="O4985" s="54">
        <v>35</v>
      </c>
      <c r="P4985" s="55">
        <v>10073.059240641</v>
      </c>
      <c r="Q4985" s="39"/>
      <c r="R4985" s="77">
        <f t="shared" si="231"/>
        <v>0.92668441540882551</v>
      </c>
      <c r="S4985" s="78">
        <f t="shared" si="232"/>
        <v>23076.169953199653</v>
      </c>
      <c r="T4985" s="79">
        <f t="shared" si="233"/>
        <v>9334.5470137918728</v>
      </c>
    </row>
    <row r="4986" spans="2:20">
      <c r="B4986" s="62">
        <v>43600</v>
      </c>
      <c r="C4986" s="63">
        <v>36</v>
      </c>
      <c r="D4986" s="64">
        <v>1.75149</v>
      </c>
      <c r="E4986" s="39"/>
      <c r="F4986" s="53">
        <v>43600</v>
      </c>
      <c r="G4986" s="54">
        <v>36</v>
      </c>
      <c r="H4986" s="55">
        <v>22667.4009510205</v>
      </c>
      <c r="I4986" s="39"/>
      <c r="J4986" s="53">
        <v>43600</v>
      </c>
      <c r="K4986" s="54">
        <v>36</v>
      </c>
      <c r="L4986" s="55">
        <v>320.06</v>
      </c>
      <c r="M4986" s="39"/>
      <c r="N4986" s="53">
        <v>43600</v>
      </c>
      <c r="O4986" s="54">
        <v>36</v>
      </c>
      <c r="P4986" s="55">
        <v>10313.6067533081</v>
      </c>
      <c r="Q4986" s="39"/>
      <c r="R4986" s="77">
        <f t="shared" si="231"/>
        <v>1.411983670697768E-2</v>
      </c>
      <c r="S4986" s="78">
        <f t="shared" si="232"/>
        <v>18064.179092351606</v>
      </c>
      <c r="T4986" s="79">
        <f t="shared" si="233"/>
        <v>145.62644321669262</v>
      </c>
    </row>
    <row r="4987" spans="2:20">
      <c r="B4987" s="62">
        <v>43600</v>
      </c>
      <c r="C4987" s="63">
        <v>37</v>
      </c>
      <c r="D4987" s="64">
        <v>1.1724000000000001</v>
      </c>
      <c r="E4987" s="39"/>
      <c r="F4987" s="53">
        <v>43600</v>
      </c>
      <c r="G4987" s="54">
        <v>37</v>
      </c>
      <c r="H4987" s="55">
        <v>23682.411511636801</v>
      </c>
      <c r="I4987" s="39"/>
      <c r="J4987" s="53">
        <v>43600</v>
      </c>
      <c r="K4987" s="54">
        <v>37</v>
      </c>
      <c r="L4987" s="55">
        <v>-6463.87</v>
      </c>
      <c r="M4987" s="39"/>
      <c r="N4987" s="53">
        <v>43600</v>
      </c>
      <c r="O4987" s="54">
        <v>37</v>
      </c>
      <c r="P4987" s="55">
        <v>10789.1134886891</v>
      </c>
      <c r="Q4987" s="39"/>
      <c r="R4987" s="77">
        <f t="shared" si="231"/>
        <v>-0.27293968761685672</v>
      </c>
      <c r="S4987" s="78">
        <f t="shared" si="232"/>
        <v>12649.156654139102</v>
      </c>
      <c r="T4987" s="79">
        <f t="shared" si="233"/>
        <v>-2944.7772652656181</v>
      </c>
    </row>
    <row r="4988" spans="2:20">
      <c r="B4988" s="62">
        <v>43600</v>
      </c>
      <c r="C4988" s="63">
        <v>38</v>
      </c>
      <c r="D4988" s="64">
        <v>1.10564</v>
      </c>
      <c r="E4988" s="39"/>
      <c r="F4988" s="53">
        <v>43600</v>
      </c>
      <c r="G4988" s="54">
        <v>38</v>
      </c>
      <c r="H4988" s="55">
        <v>24299.7325272901</v>
      </c>
      <c r="I4988" s="39"/>
      <c r="J4988" s="53">
        <v>43600</v>
      </c>
      <c r="K4988" s="54">
        <v>38</v>
      </c>
      <c r="L4988" s="55">
        <v>-7248.94</v>
      </c>
      <c r="M4988" s="39"/>
      <c r="N4988" s="53">
        <v>43600</v>
      </c>
      <c r="O4988" s="54">
        <v>38</v>
      </c>
      <c r="P4988" s="55">
        <v>11062.529942789301</v>
      </c>
      <c r="Q4988" s="39"/>
      <c r="R4988" s="77">
        <f t="shared" si="231"/>
        <v>-0.29831357163536648</v>
      </c>
      <c r="S4988" s="78">
        <f t="shared" si="232"/>
        <v>12231.175605945562</v>
      </c>
      <c r="T4988" s="79">
        <f t="shared" si="233"/>
        <v>-3300.1028185566629</v>
      </c>
    </row>
    <row r="4989" spans="2:20">
      <c r="B4989" s="62">
        <v>43600</v>
      </c>
      <c r="C4989" s="63">
        <v>39</v>
      </c>
      <c r="D4989" s="64">
        <v>1.1136600000000001</v>
      </c>
      <c r="E4989" s="39"/>
      <c r="F4989" s="53">
        <v>43600</v>
      </c>
      <c r="G4989" s="54">
        <v>39</v>
      </c>
      <c r="H4989" s="55">
        <v>24626.674998234801</v>
      </c>
      <c r="I4989" s="39"/>
      <c r="J4989" s="53">
        <v>43600</v>
      </c>
      <c r="K4989" s="54">
        <v>39</v>
      </c>
      <c r="L4989" s="55">
        <v>-7387.94</v>
      </c>
      <c r="M4989" s="39"/>
      <c r="N4989" s="53">
        <v>43600</v>
      </c>
      <c r="O4989" s="54">
        <v>39</v>
      </c>
      <c r="P4989" s="55">
        <v>11170.9189444274</v>
      </c>
      <c r="Q4989" s="39"/>
      <c r="R4989" s="77">
        <f t="shared" si="231"/>
        <v>-0.29999746212306594</v>
      </c>
      <c r="S4989" s="78">
        <f t="shared" si="232"/>
        <v>12440.605591651019</v>
      </c>
      <c r="T4989" s="79">
        <f t="shared" si="233"/>
        <v>-3351.2473329106988</v>
      </c>
    </row>
    <row r="4990" spans="2:20">
      <c r="B4990" s="62">
        <v>43600</v>
      </c>
      <c r="C4990" s="63">
        <v>40</v>
      </c>
      <c r="D4990" s="64">
        <v>1.4557100000000001</v>
      </c>
      <c r="E4990" s="39"/>
      <c r="F4990" s="53">
        <v>43600</v>
      </c>
      <c r="G4990" s="54">
        <v>40</v>
      </c>
      <c r="H4990" s="55">
        <v>24562.373515205101</v>
      </c>
      <c r="I4990" s="39"/>
      <c r="J4990" s="53">
        <v>43600</v>
      </c>
      <c r="K4990" s="54">
        <v>40</v>
      </c>
      <c r="L4990" s="55">
        <v>-9034.06</v>
      </c>
      <c r="M4990" s="39"/>
      <c r="N4990" s="53">
        <v>43600</v>
      </c>
      <c r="O4990" s="54">
        <v>40</v>
      </c>
      <c r="P4990" s="55">
        <v>11082.996503971801</v>
      </c>
      <c r="Q4990" s="39"/>
      <c r="R4990" s="77">
        <f t="shared" si="231"/>
        <v>-0.36780077440022446</v>
      </c>
      <c r="S4990" s="78">
        <f t="shared" si="232"/>
        <v>16133.628840796791</v>
      </c>
      <c r="T4990" s="79">
        <f t="shared" si="233"/>
        <v>-4076.3346968358087</v>
      </c>
    </row>
    <row r="4991" spans="2:20">
      <c r="B4991" s="62">
        <v>43600</v>
      </c>
      <c r="C4991" s="63">
        <v>41</v>
      </c>
      <c r="D4991" s="64">
        <v>1.5768500000000001</v>
      </c>
      <c r="E4991" s="39"/>
      <c r="F4991" s="53">
        <v>43600</v>
      </c>
      <c r="G4991" s="54">
        <v>41</v>
      </c>
      <c r="H4991" s="55">
        <v>24344.5268638899</v>
      </c>
      <c r="I4991" s="39"/>
      <c r="J4991" s="53">
        <v>43600</v>
      </c>
      <c r="K4991" s="54">
        <v>41</v>
      </c>
      <c r="L4991" s="55">
        <v>-5535.74</v>
      </c>
      <c r="M4991" s="39"/>
      <c r="N4991" s="53">
        <v>43600</v>
      </c>
      <c r="O4991" s="54">
        <v>41</v>
      </c>
      <c r="P4991" s="55">
        <v>11015.131349374</v>
      </c>
      <c r="Q4991" s="39"/>
      <c r="R4991" s="77">
        <f t="shared" si="231"/>
        <v>-0.22739156242182434</v>
      </c>
      <c r="S4991" s="78">
        <f t="shared" si="232"/>
        <v>17369.209868260394</v>
      </c>
      <c r="T4991" s="79">
        <f t="shared" si="233"/>
        <v>-2504.7479278157721</v>
      </c>
    </row>
    <row r="4992" spans="2:20">
      <c r="B4992" s="62">
        <v>43600</v>
      </c>
      <c r="C4992" s="63">
        <v>42</v>
      </c>
      <c r="D4992" s="64">
        <v>1.9578899999999999</v>
      </c>
      <c r="E4992" s="39"/>
      <c r="F4992" s="53">
        <v>43600</v>
      </c>
      <c r="G4992" s="54">
        <v>42</v>
      </c>
      <c r="H4992" s="55">
        <v>24127.233955118001</v>
      </c>
      <c r="I4992" s="39"/>
      <c r="J4992" s="53">
        <v>43600</v>
      </c>
      <c r="K4992" s="54">
        <v>42</v>
      </c>
      <c r="L4992" s="55">
        <v>1439.59</v>
      </c>
      <c r="M4992" s="39"/>
      <c r="N4992" s="53">
        <v>43600</v>
      </c>
      <c r="O4992" s="54">
        <v>42</v>
      </c>
      <c r="P4992" s="55">
        <v>10938.948258537601</v>
      </c>
      <c r="Q4992" s="39"/>
      <c r="R4992" s="77">
        <f t="shared" si="231"/>
        <v>5.9666599274411487E-2</v>
      </c>
      <c r="S4992" s="78">
        <f t="shared" si="232"/>
        <v>21417.257405908182</v>
      </c>
      <c r="T4992" s="79">
        <f t="shared" si="233"/>
        <v>652.6898422256844</v>
      </c>
    </row>
    <row r="4993" spans="2:20">
      <c r="B4993" s="62">
        <v>43600</v>
      </c>
      <c r="C4993" s="63">
        <v>43</v>
      </c>
      <c r="D4993" s="64">
        <v>1.73428</v>
      </c>
      <c r="E4993" s="39"/>
      <c r="F4993" s="53">
        <v>43600</v>
      </c>
      <c r="G4993" s="54">
        <v>43</v>
      </c>
      <c r="H4993" s="55">
        <v>23934.410932905699</v>
      </c>
      <c r="I4993" s="39"/>
      <c r="J4993" s="53">
        <v>43600</v>
      </c>
      <c r="K4993" s="54">
        <v>43</v>
      </c>
      <c r="L4993" s="55">
        <v>-4812.6099999999997</v>
      </c>
      <c r="M4993" s="39"/>
      <c r="N4993" s="53">
        <v>43600</v>
      </c>
      <c r="O4993" s="54">
        <v>43</v>
      </c>
      <c r="P4993" s="55">
        <v>10777.9164025023</v>
      </c>
      <c r="Q4993" s="39"/>
      <c r="R4993" s="77">
        <f t="shared" si="231"/>
        <v>-0.20107492987778064</v>
      </c>
      <c r="S4993" s="78">
        <f t="shared" si="232"/>
        <v>18691.924858531689</v>
      </c>
      <c r="T4993" s="79">
        <f t="shared" si="233"/>
        <v>-2167.1687848617316</v>
      </c>
    </row>
    <row r="4994" spans="2:20">
      <c r="B4994" s="62">
        <v>43600</v>
      </c>
      <c r="C4994" s="63">
        <v>44</v>
      </c>
      <c r="D4994" s="64">
        <v>1.2536799999999999</v>
      </c>
      <c r="E4994" s="39"/>
      <c r="F4994" s="53">
        <v>43600</v>
      </c>
      <c r="G4994" s="54">
        <v>44</v>
      </c>
      <c r="H4994" s="55">
        <v>23490.110353217598</v>
      </c>
      <c r="I4994" s="39"/>
      <c r="J4994" s="53">
        <v>43600</v>
      </c>
      <c r="K4994" s="54">
        <v>44</v>
      </c>
      <c r="L4994" s="55">
        <v>-12364.52</v>
      </c>
      <c r="M4994" s="39"/>
      <c r="N4994" s="53">
        <v>43600</v>
      </c>
      <c r="O4994" s="54">
        <v>44</v>
      </c>
      <c r="P4994" s="55">
        <v>10747.763352406801</v>
      </c>
      <c r="Q4994" s="39"/>
      <c r="R4994" s="77">
        <f t="shared" si="231"/>
        <v>-0.52637130324533998</v>
      </c>
      <c r="S4994" s="78">
        <f t="shared" si="232"/>
        <v>13474.255959645358</v>
      </c>
      <c r="T4994" s="79">
        <f t="shared" si="233"/>
        <v>-5657.3142027788717</v>
      </c>
    </row>
    <row r="4995" spans="2:20">
      <c r="B4995" s="62">
        <v>43600</v>
      </c>
      <c r="C4995" s="63">
        <v>45</v>
      </c>
      <c r="D4995" s="64">
        <v>1.3927700000000001</v>
      </c>
      <c r="E4995" s="39"/>
      <c r="F4995" s="53">
        <v>43600</v>
      </c>
      <c r="G4995" s="54">
        <v>45</v>
      </c>
      <c r="H4995" s="55">
        <v>22469.3981273237</v>
      </c>
      <c r="I4995" s="39"/>
      <c r="J4995" s="53">
        <v>43600</v>
      </c>
      <c r="K4995" s="54">
        <v>45</v>
      </c>
      <c r="L4995" s="55">
        <v>-4140.4799999999996</v>
      </c>
      <c r="M4995" s="39"/>
      <c r="N4995" s="53">
        <v>43600</v>
      </c>
      <c r="O4995" s="54">
        <v>45</v>
      </c>
      <c r="P4995" s="55">
        <v>10431.053550083399</v>
      </c>
      <c r="Q4995" s="39"/>
      <c r="R4995" s="77">
        <f t="shared" si="231"/>
        <v>-0.18427195853390518</v>
      </c>
      <c r="S4995" s="78">
        <f t="shared" si="232"/>
        <v>14528.058452949657</v>
      </c>
      <c r="T4995" s="79">
        <f t="shared" si="233"/>
        <v>-1922.1506672459127</v>
      </c>
    </row>
    <row r="4996" spans="2:20">
      <c r="B4996" s="62">
        <v>43600</v>
      </c>
      <c r="C4996" s="63">
        <v>46</v>
      </c>
      <c r="D4996" s="64">
        <v>1.85791</v>
      </c>
      <c r="E4996" s="39"/>
      <c r="F4996" s="53">
        <v>43600</v>
      </c>
      <c r="G4996" s="54">
        <v>46</v>
      </c>
      <c r="H4996" s="55">
        <v>20649.569935460298</v>
      </c>
      <c r="I4996" s="39"/>
      <c r="J4996" s="53">
        <v>43600</v>
      </c>
      <c r="K4996" s="54">
        <v>46</v>
      </c>
      <c r="L4996" s="55">
        <v>-2866.2</v>
      </c>
      <c r="M4996" s="39"/>
      <c r="N4996" s="53">
        <v>43600</v>
      </c>
      <c r="O4996" s="54">
        <v>46</v>
      </c>
      <c r="P4996" s="55">
        <v>9430.1716417555999</v>
      </c>
      <c r="Q4996" s="39"/>
      <c r="R4996" s="77">
        <f t="shared" si="231"/>
        <v>-0.13880192221718102</v>
      </c>
      <c r="S4996" s="78">
        <f t="shared" si="232"/>
        <v>17520.410194934146</v>
      </c>
      <c r="T4996" s="79">
        <f t="shared" si="233"/>
        <v>-1308.9259507136269</v>
      </c>
    </row>
    <row r="4997" spans="2:20">
      <c r="B4997" s="62">
        <v>43600</v>
      </c>
      <c r="C4997" s="63">
        <v>47</v>
      </c>
      <c r="D4997" s="64">
        <v>2.78234</v>
      </c>
      <c r="E4997" s="39"/>
      <c r="F4997" s="53">
        <v>43600</v>
      </c>
      <c r="G4997" s="54">
        <v>47</v>
      </c>
      <c r="H4997" s="55">
        <v>19292.4179737954</v>
      </c>
      <c r="I4997" s="39"/>
      <c r="J4997" s="53">
        <v>43600</v>
      </c>
      <c r="K4997" s="54">
        <v>47</v>
      </c>
      <c r="L4997" s="55">
        <v>14840.95</v>
      </c>
      <c r="M4997" s="39"/>
      <c r="N4997" s="53">
        <v>43600</v>
      </c>
      <c r="O4997" s="54">
        <v>47</v>
      </c>
      <c r="P4997" s="55">
        <v>8921.4411038706003</v>
      </c>
      <c r="Q4997" s="39"/>
      <c r="R4997" s="77">
        <f t="shared" si="231"/>
        <v>0.76926334584696632</v>
      </c>
      <c r="S4997" s="78">
        <f t="shared" si="232"/>
        <v>24822.482440943328</v>
      </c>
      <c r="T4997" s="79">
        <f t="shared" si="233"/>
        <v>6862.9376333401506</v>
      </c>
    </row>
    <row r="4998" spans="2:20">
      <c r="B4998" s="62">
        <v>43600</v>
      </c>
      <c r="C4998" s="63">
        <v>48</v>
      </c>
      <c r="D4998" s="64">
        <v>3.06494</v>
      </c>
      <c r="E4998" s="39"/>
      <c r="F4998" s="53">
        <v>43600</v>
      </c>
      <c r="G4998" s="54">
        <v>48</v>
      </c>
      <c r="H4998" s="55">
        <v>18341.216633204</v>
      </c>
      <c r="I4998" s="39"/>
      <c r="J4998" s="53">
        <v>43600</v>
      </c>
      <c r="K4998" s="54">
        <v>48</v>
      </c>
      <c r="L4998" s="55">
        <v>17840.580000000002</v>
      </c>
      <c r="M4998" s="39"/>
      <c r="N4998" s="53">
        <v>43600</v>
      </c>
      <c r="O4998" s="54">
        <v>48</v>
      </c>
      <c r="P4998" s="55">
        <v>8584.4972627769002</v>
      </c>
      <c r="Q4998" s="39"/>
      <c r="R4998" s="77">
        <f t="shared" si="231"/>
        <v>0.97270428438767409</v>
      </c>
      <c r="S4998" s="78">
        <f t="shared" si="232"/>
        <v>26310.969040575434</v>
      </c>
      <c r="T4998" s="79">
        <f t="shared" si="233"/>
        <v>8350.1772668173526</v>
      </c>
    </row>
    <row r="4999" spans="2:20">
      <c r="B4999" s="62">
        <v>43601</v>
      </c>
      <c r="C4999" s="63">
        <v>1</v>
      </c>
      <c r="D4999" s="64">
        <v>2.60297</v>
      </c>
      <c r="E4999" s="39"/>
      <c r="F4999" s="53">
        <v>43601</v>
      </c>
      <c r="G4999" s="54">
        <v>1</v>
      </c>
      <c r="H4999" s="55">
        <v>17583.9805739556</v>
      </c>
      <c r="I4999" s="39"/>
      <c r="J4999" s="53">
        <v>43601</v>
      </c>
      <c r="K4999" s="54">
        <v>1</v>
      </c>
      <c r="L4999" s="55">
        <v>-1399.81</v>
      </c>
      <c r="M4999" s="39"/>
      <c r="N4999" s="53">
        <v>43601</v>
      </c>
      <c r="O4999" s="54">
        <v>1</v>
      </c>
      <c r="P4999" s="55">
        <v>8299.5021051880994</v>
      </c>
      <c r="Q4999" s="39"/>
      <c r="R4999" s="77">
        <f t="shared" si="231"/>
        <v>-7.9607117063887095E-2</v>
      </c>
      <c r="S4999" s="78">
        <f t="shared" si="232"/>
        <v>21603.354994741469</v>
      </c>
      <c r="T4999" s="79">
        <f t="shared" si="233"/>
        <v>-660.6994356596864</v>
      </c>
    </row>
    <row r="5000" spans="2:20">
      <c r="B5000" s="62">
        <v>43601</v>
      </c>
      <c r="C5000" s="63">
        <v>2</v>
      </c>
      <c r="D5000" s="64">
        <v>2.5474600000000001</v>
      </c>
      <c r="E5000" s="39"/>
      <c r="F5000" s="53">
        <v>43601</v>
      </c>
      <c r="G5000" s="54">
        <v>2</v>
      </c>
      <c r="H5000" s="55">
        <v>17168.293541475301</v>
      </c>
      <c r="I5000" s="39"/>
      <c r="J5000" s="53">
        <v>43601</v>
      </c>
      <c r="K5000" s="54">
        <v>2</v>
      </c>
      <c r="L5000" s="55">
        <v>-5257.17</v>
      </c>
      <c r="M5000" s="39"/>
      <c r="N5000" s="53">
        <v>43601</v>
      </c>
      <c r="O5000" s="54">
        <v>2</v>
      </c>
      <c r="P5000" s="55">
        <v>8137.0879579414996</v>
      </c>
      <c r="Q5000" s="39"/>
      <c r="R5000" s="77">
        <f t="shared" si="231"/>
        <v>-0.30621389291251844</v>
      </c>
      <c r="S5000" s="78">
        <f t="shared" si="232"/>
        <v>20728.906089337652</v>
      </c>
      <c r="T5000" s="79">
        <f t="shared" si="233"/>
        <v>-2491.6893805728419</v>
      </c>
    </row>
    <row r="5001" spans="2:20">
      <c r="B5001" s="62">
        <v>43601</v>
      </c>
      <c r="C5001" s="63">
        <v>3</v>
      </c>
      <c r="D5001" s="64">
        <v>1.9655100000000001</v>
      </c>
      <c r="E5001" s="39"/>
      <c r="F5001" s="53">
        <v>43601</v>
      </c>
      <c r="G5001" s="54">
        <v>3</v>
      </c>
      <c r="H5001" s="55">
        <v>18610.096720302401</v>
      </c>
      <c r="I5001" s="39"/>
      <c r="J5001" s="53">
        <v>43601</v>
      </c>
      <c r="K5001" s="54">
        <v>3</v>
      </c>
      <c r="L5001" s="55">
        <v>-10584.42</v>
      </c>
      <c r="M5001" s="39"/>
      <c r="N5001" s="53">
        <v>43601</v>
      </c>
      <c r="O5001" s="54">
        <v>3</v>
      </c>
      <c r="P5001" s="55">
        <v>8477.2760911955993</v>
      </c>
      <c r="Q5001" s="39"/>
      <c r="R5001" s="77">
        <f t="shared" si="231"/>
        <v>-0.56874610374555923</v>
      </c>
      <c r="S5001" s="78">
        <f t="shared" si="232"/>
        <v>16662.170930005865</v>
      </c>
      <c r="T5001" s="79">
        <f t="shared" si="233"/>
        <v>-4821.417747242881</v>
      </c>
    </row>
    <row r="5002" spans="2:20">
      <c r="B5002" s="62">
        <v>43601</v>
      </c>
      <c r="C5002" s="63">
        <v>4</v>
      </c>
      <c r="D5002" s="64">
        <v>1.9438</v>
      </c>
      <c r="E5002" s="39"/>
      <c r="F5002" s="53">
        <v>43601</v>
      </c>
      <c r="G5002" s="54">
        <v>4</v>
      </c>
      <c r="H5002" s="55">
        <v>18640.925958727399</v>
      </c>
      <c r="I5002" s="39"/>
      <c r="J5002" s="53">
        <v>43601</v>
      </c>
      <c r="K5002" s="54">
        <v>4</v>
      </c>
      <c r="L5002" s="55">
        <v>-8570.0499999999993</v>
      </c>
      <c r="M5002" s="39"/>
      <c r="N5002" s="53">
        <v>43601</v>
      </c>
      <c r="O5002" s="54">
        <v>4</v>
      </c>
      <c r="P5002" s="55">
        <v>8490.1993652418005</v>
      </c>
      <c r="Q5002" s="39"/>
      <c r="R5002" s="77">
        <f t="shared" ref="R5002:R5065" si="234">L5002/H5002</f>
        <v>-0.45974379271581367</v>
      </c>
      <c r="S5002" s="78">
        <f t="shared" ref="S5002:S5065" si="235">P5002*D5002</f>
        <v>16503.249526157011</v>
      </c>
      <c r="T5002" s="79">
        <f t="shared" ref="T5002:T5065" si="236">P5002*R5002</f>
        <v>-3903.3164570896593</v>
      </c>
    </row>
    <row r="5003" spans="2:20">
      <c r="B5003" s="62">
        <v>43601</v>
      </c>
      <c r="C5003" s="63">
        <v>5</v>
      </c>
      <c r="D5003" s="64">
        <v>2.2191900000000002</v>
      </c>
      <c r="E5003" s="39"/>
      <c r="F5003" s="53">
        <v>43601</v>
      </c>
      <c r="G5003" s="54">
        <v>5</v>
      </c>
      <c r="H5003" s="55">
        <v>18621.964327230398</v>
      </c>
      <c r="I5003" s="39"/>
      <c r="J5003" s="53">
        <v>43601</v>
      </c>
      <c r="K5003" s="54">
        <v>5</v>
      </c>
      <c r="L5003" s="55">
        <v>-3128.74</v>
      </c>
      <c r="M5003" s="39"/>
      <c r="N5003" s="53">
        <v>43601</v>
      </c>
      <c r="O5003" s="54">
        <v>5</v>
      </c>
      <c r="P5003" s="55">
        <v>8379.8865183031994</v>
      </c>
      <c r="Q5003" s="39"/>
      <c r="R5003" s="77">
        <f t="shared" si="234"/>
        <v>-0.16801342463238034</v>
      </c>
      <c r="S5003" s="78">
        <f t="shared" si="235"/>
        <v>18596.560362553279</v>
      </c>
      <c r="T5003" s="79">
        <f t="shared" si="236"/>
        <v>-1407.9334319708346</v>
      </c>
    </row>
    <row r="5004" spans="2:20">
      <c r="B5004" s="62">
        <v>43601</v>
      </c>
      <c r="C5004" s="63">
        <v>6</v>
      </c>
      <c r="D5004" s="64">
        <v>2.3433299999999999</v>
      </c>
      <c r="E5004" s="39"/>
      <c r="F5004" s="53">
        <v>43601</v>
      </c>
      <c r="G5004" s="54">
        <v>6</v>
      </c>
      <c r="H5004" s="55">
        <v>16706.430885296999</v>
      </c>
      <c r="I5004" s="39"/>
      <c r="J5004" s="53">
        <v>43601</v>
      </c>
      <c r="K5004" s="54">
        <v>6</v>
      </c>
      <c r="L5004" s="55">
        <v>-1114.43</v>
      </c>
      <c r="M5004" s="39"/>
      <c r="N5004" s="53">
        <v>43601</v>
      </c>
      <c r="O5004" s="54">
        <v>6</v>
      </c>
      <c r="P5004" s="55">
        <v>7714.7564262248998</v>
      </c>
      <c r="Q5004" s="39"/>
      <c r="R5004" s="77">
        <f t="shared" si="234"/>
        <v>-6.6706647736518521E-2</v>
      </c>
      <c r="S5004" s="78">
        <f t="shared" si="235"/>
        <v>18078.220176265593</v>
      </c>
      <c r="T5004" s="79">
        <f t="shared" si="236"/>
        <v>-514.62553929722696</v>
      </c>
    </row>
    <row r="5005" spans="2:20">
      <c r="B5005" s="62">
        <v>43601</v>
      </c>
      <c r="C5005" s="63">
        <v>7</v>
      </c>
      <c r="D5005" s="64">
        <v>2.2597100000000001</v>
      </c>
      <c r="E5005" s="39"/>
      <c r="F5005" s="53">
        <v>43601</v>
      </c>
      <c r="G5005" s="54">
        <v>7</v>
      </c>
      <c r="H5005" s="55">
        <v>16479.7433749138</v>
      </c>
      <c r="I5005" s="39"/>
      <c r="J5005" s="53">
        <v>43601</v>
      </c>
      <c r="K5005" s="54">
        <v>7</v>
      </c>
      <c r="L5005" s="55">
        <v>-2128.29</v>
      </c>
      <c r="M5005" s="39"/>
      <c r="N5005" s="53">
        <v>43601</v>
      </c>
      <c r="O5005" s="54">
        <v>7</v>
      </c>
      <c r="P5005" s="55">
        <v>7649.3532735383997</v>
      </c>
      <c r="Q5005" s="39"/>
      <c r="R5005" s="77">
        <f t="shared" si="234"/>
        <v>-0.12914582172679812</v>
      </c>
      <c r="S5005" s="78">
        <f t="shared" si="235"/>
        <v>17285.320085747459</v>
      </c>
      <c r="T5005" s="79">
        <f t="shared" si="236"/>
        <v>-987.8820141896897</v>
      </c>
    </row>
    <row r="5006" spans="2:20">
      <c r="B5006" s="62">
        <v>43601</v>
      </c>
      <c r="C5006" s="63">
        <v>8</v>
      </c>
      <c r="D5006" s="64">
        <v>2.2370199999999998</v>
      </c>
      <c r="E5006" s="39"/>
      <c r="F5006" s="53">
        <v>43601</v>
      </c>
      <c r="G5006" s="54">
        <v>8</v>
      </c>
      <c r="H5006" s="55">
        <v>16410.707019867899</v>
      </c>
      <c r="I5006" s="39"/>
      <c r="J5006" s="53">
        <v>43601</v>
      </c>
      <c r="K5006" s="54">
        <v>8</v>
      </c>
      <c r="L5006" s="55">
        <v>-3120.64</v>
      </c>
      <c r="M5006" s="39"/>
      <c r="N5006" s="53">
        <v>43601</v>
      </c>
      <c r="O5006" s="54">
        <v>8</v>
      </c>
      <c r="P5006" s="55">
        <v>7638.1493134998</v>
      </c>
      <c r="Q5006" s="39"/>
      <c r="R5006" s="77">
        <f t="shared" si="234"/>
        <v>-0.19015877842569148</v>
      </c>
      <c r="S5006" s="78">
        <f t="shared" si="235"/>
        <v>17086.69277728532</v>
      </c>
      <c r="T5006" s="79">
        <f t="shared" si="236"/>
        <v>-1452.461142888156</v>
      </c>
    </row>
    <row r="5007" spans="2:20">
      <c r="B5007" s="62">
        <v>43601</v>
      </c>
      <c r="C5007" s="63">
        <v>9</v>
      </c>
      <c r="D5007" s="64">
        <v>2.12399</v>
      </c>
      <c r="E5007" s="39"/>
      <c r="F5007" s="53">
        <v>43601</v>
      </c>
      <c r="G5007" s="54">
        <v>9</v>
      </c>
      <c r="H5007" s="55">
        <v>16321.575097209499</v>
      </c>
      <c r="I5007" s="39"/>
      <c r="J5007" s="53">
        <v>43601</v>
      </c>
      <c r="K5007" s="54">
        <v>9</v>
      </c>
      <c r="L5007" s="55">
        <v>-3806.55</v>
      </c>
      <c r="M5007" s="39"/>
      <c r="N5007" s="53">
        <v>43601</v>
      </c>
      <c r="O5007" s="54">
        <v>9</v>
      </c>
      <c r="P5007" s="55">
        <v>7578.4632355595004</v>
      </c>
      <c r="Q5007" s="39"/>
      <c r="R5007" s="77">
        <f t="shared" si="234"/>
        <v>-0.23322197626936178</v>
      </c>
      <c r="S5007" s="78">
        <f t="shared" si="235"/>
        <v>16096.580127696023</v>
      </c>
      <c r="T5007" s="79">
        <f t="shared" si="236"/>
        <v>-1767.4641728818885</v>
      </c>
    </row>
    <row r="5008" spans="2:20">
      <c r="B5008" s="62">
        <v>43601</v>
      </c>
      <c r="C5008" s="63">
        <v>10</v>
      </c>
      <c r="D5008" s="64">
        <v>1.9357899999999999</v>
      </c>
      <c r="E5008" s="39"/>
      <c r="F5008" s="53">
        <v>43601</v>
      </c>
      <c r="G5008" s="54">
        <v>10</v>
      </c>
      <c r="H5008" s="55">
        <v>16434.368205397001</v>
      </c>
      <c r="I5008" s="39"/>
      <c r="J5008" s="53">
        <v>43601</v>
      </c>
      <c r="K5008" s="54">
        <v>10</v>
      </c>
      <c r="L5008" s="55">
        <v>-5758.98</v>
      </c>
      <c r="M5008" s="39"/>
      <c r="N5008" s="53">
        <v>43601</v>
      </c>
      <c r="O5008" s="54">
        <v>10</v>
      </c>
      <c r="P5008" s="55">
        <v>7624.8321634905997</v>
      </c>
      <c r="Q5008" s="39"/>
      <c r="R5008" s="77">
        <f t="shared" si="234"/>
        <v>-0.35042296290457742</v>
      </c>
      <c r="S5008" s="78">
        <f t="shared" si="235"/>
        <v>14760.073853763468</v>
      </c>
      <c r="T5008" s="79">
        <f t="shared" si="236"/>
        <v>-2671.916278380495</v>
      </c>
    </row>
    <row r="5009" spans="2:20">
      <c r="B5009" s="62">
        <v>43601</v>
      </c>
      <c r="C5009" s="63">
        <v>11</v>
      </c>
      <c r="D5009" s="64">
        <v>2.05898</v>
      </c>
      <c r="E5009" s="39"/>
      <c r="F5009" s="53">
        <v>43601</v>
      </c>
      <c r="G5009" s="54">
        <v>11</v>
      </c>
      <c r="H5009" s="55">
        <v>16510.567061706199</v>
      </c>
      <c r="I5009" s="39"/>
      <c r="J5009" s="53">
        <v>43601</v>
      </c>
      <c r="K5009" s="54">
        <v>11</v>
      </c>
      <c r="L5009" s="55">
        <v>-5007.97</v>
      </c>
      <c r="M5009" s="39"/>
      <c r="N5009" s="53">
        <v>43601</v>
      </c>
      <c r="O5009" s="54">
        <v>11</v>
      </c>
      <c r="P5009" s="55">
        <v>7667.1710039461004</v>
      </c>
      <c r="Q5009" s="39"/>
      <c r="R5009" s="77">
        <f t="shared" si="234"/>
        <v>-0.30331907930741159</v>
      </c>
      <c r="S5009" s="78">
        <f t="shared" si="235"/>
        <v>15786.551753704942</v>
      </c>
      <c r="T5009" s="79">
        <f t="shared" si="236"/>
        <v>-2325.5992498094138</v>
      </c>
    </row>
    <row r="5010" spans="2:20">
      <c r="B5010" s="62">
        <v>43601</v>
      </c>
      <c r="C5010" s="63">
        <v>12</v>
      </c>
      <c r="D5010" s="64">
        <v>1.99996</v>
      </c>
      <c r="E5010" s="39"/>
      <c r="F5010" s="53">
        <v>43601</v>
      </c>
      <c r="G5010" s="54">
        <v>12</v>
      </c>
      <c r="H5010" s="55">
        <v>17187.006408051799</v>
      </c>
      <c r="I5010" s="39"/>
      <c r="J5010" s="53">
        <v>43601</v>
      </c>
      <c r="K5010" s="54">
        <v>12</v>
      </c>
      <c r="L5010" s="55">
        <v>-5769.45</v>
      </c>
      <c r="M5010" s="39"/>
      <c r="N5010" s="53">
        <v>43601</v>
      </c>
      <c r="O5010" s="54">
        <v>12</v>
      </c>
      <c r="P5010" s="55">
        <v>7946.7811328359003</v>
      </c>
      <c r="Q5010" s="39"/>
      <c r="R5010" s="77">
        <f t="shared" si="234"/>
        <v>-0.3356867311864804</v>
      </c>
      <c r="S5010" s="78">
        <f t="shared" si="235"/>
        <v>15893.244394426487</v>
      </c>
      <c r="T5010" s="79">
        <f t="shared" si="236"/>
        <v>-2667.6289819360791</v>
      </c>
    </row>
    <row r="5011" spans="2:20">
      <c r="B5011" s="62">
        <v>43601</v>
      </c>
      <c r="C5011" s="63">
        <v>13</v>
      </c>
      <c r="D5011" s="64">
        <v>2.0056600000000002</v>
      </c>
      <c r="E5011" s="39"/>
      <c r="F5011" s="53">
        <v>43601</v>
      </c>
      <c r="G5011" s="54">
        <v>13</v>
      </c>
      <c r="H5011" s="55">
        <v>19141.812950220399</v>
      </c>
      <c r="I5011" s="39"/>
      <c r="J5011" s="53">
        <v>43601</v>
      </c>
      <c r="K5011" s="54">
        <v>13</v>
      </c>
      <c r="L5011" s="55">
        <v>-4351.1400000000003</v>
      </c>
      <c r="M5011" s="39"/>
      <c r="N5011" s="53">
        <v>43601</v>
      </c>
      <c r="O5011" s="54">
        <v>13</v>
      </c>
      <c r="P5011" s="55">
        <v>8801.2483466259</v>
      </c>
      <c r="Q5011" s="39"/>
      <c r="R5011" s="77">
        <f t="shared" si="234"/>
        <v>-0.22731075741443296</v>
      </c>
      <c r="S5011" s="78">
        <f t="shared" si="235"/>
        <v>17652.311758893706</v>
      </c>
      <c r="T5011" s="79">
        <f t="shared" si="236"/>
        <v>-2000.6184278640592</v>
      </c>
    </row>
    <row r="5012" spans="2:20">
      <c r="B5012" s="62">
        <v>43601</v>
      </c>
      <c r="C5012" s="63">
        <v>14</v>
      </c>
      <c r="D5012" s="64">
        <v>2.274</v>
      </c>
      <c r="E5012" s="39"/>
      <c r="F5012" s="53">
        <v>43601</v>
      </c>
      <c r="G5012" s="54">
        <v>14</v>
      </c>
      <c r="H5012" s="55">
        <v>20588.414637725298</v>
      </c>
      <c r="I5012" s="39"/>
      <c r="J5012" s="53">
        <v>43601</v>
      </c>
      <c r="K5012" s="54">
        <v>14</v>
      </c>
      <c r="L5012" s="55">
        <v>-3112.2</v>
      </c>
      <c r="M5012" s="39"/>
      <c r="N5012" s="53">
        <v>43601</v>
      </c>
      <c r="O5012" s="54">
        <v>14</v>
      </c>
      <c r="P5012" s="55">
        <v>9315.6795666220005</v>
      </c>
      <c r="Q5012" s="39"/>
      <c r="R5012" s="77">
        <f t="shared" si="234"/>
        <v>-0.15116268322561091</v>
      </c>
      <c r="S5012" s="78">
        <f t="shared" si="235"/>
        <v>21183.855334498428</v>
      </c>
      <c r="T5012" s="79">
        <f t="shared" si="236"/>
        <v>-1408.1831193605778</v>
      </c>
    </row>
    <row r="5013" spans="2:20">
      <c r="B5013" s="62">
        <v>43601</v>
      </c>
      <c r="C5013" s="63">
        <v>15</v>
      </c>
      <c r="D5013" s="64">
        <v>1.09222</v>
      </c>
      <c r="E5013" s="39"/>
      <c r="F5013" s="53">
        <v>43601</v>
      </c>
      <c r="G5013" s="54">
        <v>15</v>
      </c>
      <c r="H5013" s="55">
        <v>22037.4966322201</v>
      </c>
      <c r="I5013" s="39"/>
      <c r="J5013" s="53">
        <v>43601</v>
      </c>
      <c r="K5013" s="54">
        <v>15</v>
      </c>
      <c r="L5013" s="55">
        <v>-22687.75</v>
      </c>
      <c r="M5013" s="39"/>
      <c r="N5013" s="53">
        <v>43601</v>
      </c>
      <c r="O5013" s="54">
        <v>15</v>
      </c>
      <c r="P5013" s="55">
        <v>9805.6993885025004</v>
      </c>
      <c r="Q5013" s="39"/>
      <c r="R5013" s="77">
        <f t="shared" si="234"/>
        <v>-1.0295066803018449</v>
      </c>
      <c r="S5013" s="78">
        <f t="shared" si="235"/>
        <v>10709.9809861102</v>
      </c>
      <c r="T5013" s="79">
        <f t="shared" si="236"/>
        <v>-10095.03302549504</v>
      </c>
    </row>
    <row r="5014" spans="2:20">
      <c r="B5014" s="62">
        <v>43601</v>
      </c>
      <c r="C5014" s="63">
        <v>16</v>
      </c>
      <c r="D5014" s="64">
        <v>1.2176800000000001</v>
      </c>
      <c r="E5014" s="39"/>
      <c r="F5014" s="53">
        <v>43601</v>
      </c>
      <c r="G5014" s="54">
        <v>16</v>
      </c>
      <c r="H5014" s="55">
        <v>22789.739549492198</v>
      </c>
      <c r="I5014" s="39"/>
      <c r="J5014" s="53">
        <v>43601</v>
      </c>
      <c r="K5014" s="54">
        <v>16</v>
      </c>
      <c r="L5014" s="55">
        <v>-17643.650000000001</v>
      </c>
      <c r="M5014" s="39"/>
      <c r="N5014" s="53">
        <v>43601</v>
      </c>
      <c r="O5014" s="54">
        <v>16</v>
      </c>
      <c r="P5014" s="55">
        <v>10187.6942481643</v>
      </c>
      <c r="Q5014" s="39"/>
      <c r="R5014" s="77">
        <f t="shared" si="234"/>
        <v>-0.77419270025809217</v>
      </c>
      <c r="S5014" s="78">
        <f t="shared" si="235"/>
        <v>12405.351532104705</v>
      </c>
      <c r="T5014" s="79">
        <f t="shared" si="236"/>
        <v>-7887.2385193901537</v>
      </c>
    </row>
    <row r="5015" spans="2:20">
      <c r="B5015" s="62">
        <v>43601</v>
      </c>
      <c r="C5015" s="63">
        <v>17</v>
      </c>
      <c r="D5015" s="64">
        <v>1.323</v>
      </c>
      <c r="E5015" s="39"/>
      <c r="F5015" s="53">
        <v>43601</v>
      </c>
      <c r="G5015" s="54">
        <v>17</v>
      </c>
      <c r="H5015" s="55">
        <v>22792.427028209899</v>
      </c>
      <c r="I5015" s="39"/>
      <c r="J5015" s="53">
        <v>43601</v>
      </c>
      <c r="K5015" s="54">
        <v>17</v>
      </c>
      <c r="L5015" s="55">
        <v>-14626.58</v>
      </c>
      <c r="M5015" s="39"/>
      <c r="N5015" s="53">
        <v>43601</v>
      </c>
      <c r="O5015" s="54">
        <v>17</v>
      </c>
      <c r="P5015" s="55">
        <v>10262.500998096901</v>
      </c>
      <c r="Q5015" s="39"/>
      <c r="R5015" s="77">
        <f t="shared" si="234"/>
        <v>-0.6417298158680893</v>
      </c>
      <c r="S5015" s="78">
        <f t="shared" si="235"/>
        <v>13577.288820482199</v>
      </c>
      <c r="T5015" s="79">
        <f t="shared" si="236"/>
        <v>-6585.7528758548069</v>
      </c>
    </row>
    <row r="5016" spans="2:20">
      <c r="B5016" s="62">
        <v>43601</v>
      </c>
      <c r="C5016" s="63">
        <v>18</v>
      </c>
      <c r="D5016" s="64">
        <v>1.3469500000000001</v>
      </c>
      <c r="E5016" s="39"/>
      <c r="F5016" s="53">
        <v>43601</v>
      </c>
      <c r="G5016" s="54">
        <v>18</v>
      </c>
      <c r="H5016" s="55">
        <v>22326.495130193001</v>
      </c>
      <c r="I5016" s="39"/>
      <c r="J5016" s="53">
        <v>43601</v>
      </c>
      <c r="K5016" s="54">
        <v>18</v>
      </c>
      <c r="L5016" s="55">
        <v>-14374.49</v>
      </c>
      <c r="M5016" s="39"/>
      <c r="N5016" s="53">
        <v>43601</v>
      </c>
      <c r="O5016" s="54">
        <v>18</v>
      </c>
      <c r="P5016" s="55">
        <v>10154.970764997601</v>
      </c>
      <c r="Q5016" s="39"/>
      <c r="R5016" s="77">
        <f t="shared" si="234"/>
        <v>-0.64383101405651477</v>
      </c>
      <c r="S5016" s="78">
        <f t="shared" si="235"/>
        <v>13678.237871913519</v>
      </c>
      <c r="T5016" s="79">
        <f t="shared" si="236"/>
        <v>-6538.0851253426672</v>
      </c>
    </row>
    <row r="5017" spans="2:20">
      <c r="B5017" s="62">
        <v>43601</v>
      </c>
      <c r="C5017" s="63">
        <v>19</v>
      </c>
      <c r="D5017" s="64">
        <v>1.68285</v>
      </c>
      <c r="E5017" s="39"/>
      <c r="F5017" s="53">
        <v>43601</v>
      </c>
      <c r="G5017" s="54">
        <v>19</v>
      </c>
      <c r="H5017" s="55">
        <v>22013.9143782715</v>
      </c>
      <c r="I5017" s="39"/>
      <c r="J5017" s="53">
        <v>43601</v>
      </c>
      <c r="K5017" s="54">
        <v>19</v>
      </c>
      <c r="L5017" s="55">
        <v>-8997.81</v>
      </c>
      <c r="M5017" s="39"/>
      <c r="N5017" s="53">
        <v>43601</v>
      </c>
      <c r="O5017" s="54">
        <v>19</v>
      </c>
      <c r="P5017" s="55">
        <v>10122.0307601105</v>
      </c>
      <c r="Q5017" s="39"/>
      <c r="R5017" s="77">
        <f t="shared" si="234"/>
        <v>-0.40873285165863782</v>
      </c>
      <c r="S5017" s="78">
        <f t="shared" si="235"/>
        <v>17033.859464651952</v>
      </c>
      <c r="T5017" s="79">
        <f t="shared" si="236"/>
        <v>-4137.2064971564141</v>
      </c>
    </row>
    <row r="5018" spans="2:20">
      <c r="B5018" s="62">
        <v>43601</v>
      </c>
      <c r="C5018" s="63">
        <v>20</v>
      </c>
      <c r="D5018" s="64">
        <v>1.42622</v>
      </c>
      <c r="E5018" s="39"/>
      <c r="F5018" s="53">
        <v>43601</v>
      </c>
      <c r="G5018" s="54">
        <v>20</v>
      </c>
      <c r="H5018" s="55">
        <v>21113.926831209199</v>
      </c>
      <c r="I5018" s="39"/>
      <c r="J5018" s="53">
        <v>43601</v>
      </c>
      <c r="K5018" s="54">
        <v>20</v>
      </c>
      <c r="L5018" s="55">
        <v>-10356.969999999999</v>
      </c>
      <c r="M5018" s="39"/>
      <c r="N5018" s="53">
        <v>43601</v>
      </c>
      <c r="O5018" s="54">
        <v>20</v>
      </c>
      <c r="P5018" s="55">
        <v>9553.1059651549003</v>
      </c>
      <c r="Q5018" s="39"/>
      <c r="R5018" s="77">
        <f t="shared" si="234"/>
        <v>-0.4905278910359307</v>
      </c>
      <c r="S5018" s="78">
        <f t="shared" si="235"/>
        <v>13624.830789623222</v>
      </c>
      <c r="T5018" s="79">
        <f t="shared" si="236"/>
        <v>-4686.0649219302022</v>
      </c>
    </row>
    <row r="5019" spans="2:20">
      <c r="B5019" s="62">
        <v>43601</v>
      </c>
      <c r="C5019" s="63">
        <v>21</v>
      </c>
      <c r="D5019" s="64">
        <v>1.2549999999999999</v>
      </c>
      <c r="E5019" s="39"/>
      <c r="F5019" s="53">
        <v>43601</v>
      </c>
      <c r="G5019" s="54">
        <v>21</v>
      </c>
      <c r="H5019" s="55">
        <v>20689.0118344519</v>
      </c>
      <c r="I5019" s="39"/>
      <c r="J5019" s="53">
        <v>43601</v>
      </c>
      <c r="K5019" s="54">
        <v>21</v>
      </c>
      <c r="L5019" s="55">
        <v>-11691.66</v>
      </c>
      <c r="M5019" s="39"/>
      <c r="N5019" s="53">
        <v>43601</v>
      </c>
      <c r="O5019" s="54">
        <v>21</v>
      </c>
      <c r="P5019" s="55">
        <v>9477.5879356230998</v>
      </c>
      <c r="Q5019" s="39"/>
      <c r="R5019" s="77">
        <f t="shared" si="234"/>
        <v>-0.56511447204697973</v>
      </c>
      <c r="S5019" s="78">
        <f t="shared" si="235"/>
        <v>11894.372859206989</v>
      </c>
      <c r="T5019" s="79">
        <f t="shared" si="236"/>
        <v>-5355.9221025184725</v>
      </c>
    </row>
    <row r="5020" spans="2:20">
      <c r="B5020" s="62">
        <v>43601</v>
      </c>
      <c r="C5020" s="63">
        <v>22</v>
      </c>
      <c r="D5020" s="64">
        <v>1.1827799999999999</v>
      </c>
      <c r="E5020" s="39"/>
      <c r="F5020" s="53">
        <v>43601</v>
      </c>
      <c r="G5020" s="54">
        <v>22</v>
      </c>
      <c r="H5020" s="55">
        <v>20364.866434400301</v>
      </c>
      <c r="I5020" s="39"/>
      <c r="J5020" s="53">
        <v>43601</v>
      </c>
      <c r="K5020" s="54">
        <v>22</v>
      </c>
      <c r="L5020" s="55">
        <v>-13767.35</v>
      </c>
      <c r="M5020" s="39"/>
      <c r="N5020" s="53">
        <v>43601</v>
      </c>
      <c r="O5020" s="54">
        <v>22</v>
      </c>
      <c r="P5020" s="55">
        <v>9440.2401734733994</v>
      </c>
      <c r="Q5020" s="39"/>
      <c r="R5020" s="77">
        <f t="shared" si="234"/>
        <v>-0.67603438718086628</v>
      </c>
      <c r="S5020" s="78">
        <f t="shared" si="235"/>
        <v>11165.727272380867</v>
      </c>
      <c r="T5020" s="79">
        <f t="shared" si="236"/>
        <v>-6381.926980514284</v>
      </c>
    </row>
    <row r="5021" spans="2:20">
      <c r="B5021" s="62">
        <v>43601</v>
      </c>
      <c r="C5021" s="63">
        <v>23</v>
      </c>
      <c r="D5021" s="64">
        <v>0.67120000000000002</v>
      </c>
      <c r="E5021" s="39"/>
      <c r="F5021" s="53">
        <v>43601</v>
      </c>
      <c r="G5021" s="54">
        <v>23</v>
      </c>
      <c r="H5021" s="55">
        <v>20015.314910502198</v>
      </c>
      <c r="I5021" s="39"/>
      <c r="J5021" s="53">
        <v>43601</v>
      </c>
      <c r="K5021" s="54">
        <v>23</v>
      </c>
      <c r="L5021" s="55">
        <v>-20976.99</v>
      </c>
      <c r="M5021" s="39"/>
      <c r="N5021" s="53">
        <v>43601</v>
      </c>
      <c r="O5021" s="54">
        <v>23</v>
      </c>
      <c r="P5021" s="55">
        <v>9247.7932649619997</v>
      </c>
      <c r="Q5021" s="39"/>
      <c r="R5021" s="77">
        <f t="shared" si="234"/>
        <v>-1.0480469627281859</v>
      </c>
      <c r="S5021" s="78">
        <f t="shared" si="235"/>
        <v>6207.1188394424944</v>
      </c>
      <c r="T5021" s="79">
        <f t="shared" si="236"/>
        <v>-9692.1216432815982</v>
      </c>
    </row>
    <row r="5022" spans="2:20">
      <c r="B5022" s="62">
        <v>43601</v>
      </c>
      <c r="C5022" s="63">
        <v>24</v>
      </c>
      <c r="D5022" s="64">
        <v>0.77895999999999999</v>
      </c>
      <c r="E5022" s="39"/>
      <c r="F5022" s="53">
        <v>43601</v>
      </c>
      <c r="G5022" s="54">
        <v>24</v>
      </c>
      <c r="H5022" s="55">
        <v>20043.5668820885</v>
      </c>
      <c r="I5022" s="39"/>
      <c r="J5022" s="53">
        <v>43601</v>
      </c>
      <c r="K5022" s="54">
        <v>24</v>
      </c>
      <c r="L5022" s="55">
        <v>-17736.09</v>
      </c>
      <c r="M5022" s="39"/>
      <c r="N5022" s="53">
        <v>43601</v>
      </c>
      <c r="O5022" s="54">
        <v>24</v>
      </c>
      <c r="P5022" s="55">
        <v>9250.7568775178006</v>
      </c>
      <c r="Q5022" s="39"/>
      <c r="R5022" s="77">
        <f t="shared" si="234"/>
        <v>-0.88487693354866259</v>
      </c>
      <c r="S5022" s="78">
        <f t="shared" si="235"/>
        <v>7205.9695773112662</v>
      </c>
      <c r="T5022" s="79">
        <f t="shared" si="236"/>
        <v>-8185.7813787821524</v>
      </c>
    </row>
    <row r="5023" spans="2:20">
      <c r="B5023" s="62">
        <v>43601</v>
      </c>
      <c r="C5023" s="63">
        <v>25</v>
      </c>
      <c r="D5023" s="64">
        <v>1.18147</v>
      </c>
      <c r="E5023" s="39"/>
      <c r="F5023" s="53">
        <v>43601</v>
      </c>
      <c r="G5023" s="54">
        <v>25</v>
      </c>
      <c r="H5023" s="55">
        <v>20266.9684797956</v>
      </c>
      <c r="I5023" s="39"/>
      <c r="J5023" s="53">
        <v>43601</v>
      </c>
      <c r="K5023" s="54">
        <v>25</v>
      </c>
      <c r="L5023" s="55">
        <v>-11610.74</v>
      </c>
      <c r="M5023" s="39"/>
      <c r="N5023" s="53">
        <v>43601</v>
      </c>
      <c r="O5023" s="54">
        <v>25</v>
      </c>
      <c r="P5023" s="55">
        <v>9406.2863876464999</v>
      </c>
      <c r="Q5023" s="39"/>
      <c r="R5023" s="77">
        <f t="shared" si="234"/>
        <v>-0.5728898237333766</v>
      </c>
      <c r="S5023" s="78">
        <f t="shared" si="235"/>
        <v>11113.24517841271</v>
      </c>
      <c r="T5023" s="79">
        <f t="shared" si="236"/>
        <v>-5388.7657506044634</v>
      </c>
    </row>
    <row r="5024" spans="2:20">
      <c r="B5024" s="62">
        <v>43601</v>
      </c>
      <c r="C5024" s="63">
        <v>26</v>
      </c>
      <c r="D5024" s="64">
        <v>1.08805</v>
      </c>
      <c r="E5024" s="39"/>
      <c r="F5024" s="53">
        <v>43601</v>
      </c>
      <c r="G5024" s="54">
        <v>26</v>
      </c>
      <c r="H5024" s="55">
        <v>20151.4539539529</v>
      </c>
      <c r="I5024" s="39"/>
      <c r="J5024" s="53">
        <v>43601</v>
      </c>
      <c r="K5024" s="54">
        <v>26</v>
      </c>
      <c r="L5024" s="55">
        <v>-11245.26</v>
      </c>
      <c r="M5024" s="39"/>
      <c r="N5024" s="53">
        <v>43601</v>
      </c>
      <c r="O5024" s="54">
        <v>26</v>
      </c>
      <c r="P5024" s="55">
        <v>9316.4429084982003</v>
      </c>
      <c r="Q5024" s="39"/>
      <c r="R5024" s="77">
        <f t="shared" si="234"/>
        <v>-0.55803715333374915</v>
      </c>
      <c r="S5024" s="78">
        <f t="shared" si="235"/>
        <v>10136.755706591466</v>
      </c>
      <c r="T5024" s="79">
        <f t="shared" si="236"/>
        <v>-5198.9212798547296</v>
      </c>
    </row>
    <row r="5025" spans="2:20">
      <c r="B5025" s="62">
        <v>43601</v>
      </c>
      <c r="C5025" s="63">
        <v>27</v>
      </c>
      <c r="D5025" s="64">
        <v>1.04548</v>
      </c>
      <c r="E5025" s="39"/>
      <c r="F5025" s="53">
        <v>43601</v>
      </c>
      <c r="G5025" s="54">
        <v>27</v>
      </c>
      <c r="H5025" s="55">
        <v>20094.405462659699</v>
      </c>
      <c r="I5025" s="39"/>
      <c r="J5025" s="53">
        <v>43601</v>
      </c>
      <c r="K5025" s="54">
        <v>27</v>
      </c>
      <c r="L5025" s="55">
        <v>-13324.8</v>
      </c>
      <c r="M5025" s="39"/>
      <c r="N5025" s="53">
        <v>43601</v>
      </c>
      <c r="O5025" s="54">
        <v>27</v>
      </c>
      <c r="P5025" s="55">
        <v>9315.9104724305998</v>
      </c>
      <c r="Q5025" s="39"/>
      <c r="R5025" s="77">
        <f t="shared" si="234"/>
        <v>-0.66310993996616241</v>
      </c>
      <c r="S5025" s="78">
        <f t="shared" si="235"/>
        <v>9739.5980807167434</v>
      </c>
      <c r="T5025" s="79">
        <f t="shared" si="236"/>
        <v>-6177.4728341035989</v>
      </c>
    </row>
    <row r="5026" spans="2:20">
      <c r="B5026" s="62">
        <v>43601</v>
      </c>
      <c r="C5026" s="63">
        <v>28</v>
      </c>
      <c r="D5026" s="64">
        <v>0.83452000000000004</v>
      </c>
      <c r="E5026" s="39"/>
      <c r="F5026" s="53">
        <v>43601</v>
      </c>
      <c r="G5026" s="54">
        <v>28</v>
      </c>
      <c r="H5026" s="55">
        <v>19846.600999081202</v>
      </c>
      <c r="I5026" s="39"/>
      <c r="J5026" s="53">
        <v>43601</v>
      </c>
      <c r="K5026" s="54">
        <v>28</v>
      </c>
      <c r="L5026" s="55">
        <v>-15526.74</v>
      </c>
      <c r="M5026" s="39"/>
      <c r="N5026" s="53">
        <v>43601</v>
      </c>
      <c r="O5026" s="54">
        <v>28</v>
      </c>
      <c r="P5026" s="55">
        <v>9162.2690918606004</v>
      </c>
      <c r="Q5026" s="39"/>
      <c r="R5026" s="77">
        <f t="shared" si="234"/>
        <v>-0.7823374894632491</v>
      </c>
      <c r="S5026" s="78">
        <f t="shared" si="235"/>
        <v>7646.0968025395086</v>
      </c>
      <c r="T5026" s="79">
        <f t="shared" si="236"/>
        <v>-7167.9865991129454</v>
      </c>
    </row>
    <row r="5027" spans="2:20">
      <c r="B5027" s="62">
        <v>43601</v>
      </c>
      <c r="C5027" s="63">
        <v>29</v>
      </c>
      <c r="D5027" s="64">
        <v>0.47632000000000002</v>
      </c>
      <c r="E5027" s="39"/>
      <c r="F5027" s="53">
        <v>43601</v>
      </c>
      <c r="G5027" s="54">
        <v>29</v>
      </c>
      <c r="H5027" s="55">
        <v>19706.189559447201</v>
      </c>
      <c r="I5027" s="39"/>
      <c r="J5027" s="53">
        <v>43601</v>
      </c>
      <c r="K5027" s="54">
        <v>29</v>
      </c>
      <c r="L5027" s="55">
        <v>-13048.11</v>
      </c>
      <c r="M5027" s="39"/>
      <c r="N5027" s="53">
        <v>43601</v>
      </c>
      <c r="O5027" s="54">
        <v>29</v>
      </c>
      <c r="P5027" s="55">
        <v>9023.8225963978002</v>
      </c>
      <c r="Q5027" s="39"/>
      <c r="R5027" s="77">
        <f t="shared" si="234"/>
        <v>-0.66213257315109408</v>
      </c>
      <c r="S5027" s="78">
        <f t="shared" si="235"/>
        <v>4298.2271791162002</v>
      </c>
      <c r="T5027" s="79">
        <f t="shared" si="236"/>
        <v>-5974.966875411862</v>
      </c>
    </row>
    <row r="5028" spans="2:20">
      <c r="B5028" s="62">
        <v>43601</v>
      </c>
      <c r="C5028" s="63">
        <v>30</v>
      </c>
      <c r="D5028" s="64">
        <v>0.45189000000000001</v>
      </c>
      <c r="E5028" s="39"/>
      <c r="F5028" s="53">
        <v>43601</v>
      </c>
      <c r="G5028" s="54">
        <v>30</v>
      </c>
      <c r="H5028" s="55">
        <v>19704.3741622284</v>
      </c>
      <c r="I5028" s="39"/>
      <c r="J5028" s="53">
        <v>43601</v>
      </c>
      <c r="K5028" s="54">
        <v>30</v>
      </c>
      <c r="L5028" s="55">
        <v>-8363.02</v>
      </c>
      <c r="M5028" s="39"/>
      <c r="N5028" s="53">
        <v>43601</v>
      </c>
      <c r="O5028" s="54">
        <v>30</v>
      </c>
      <c r="P5028" s="55">
        <v>8999.5584322630002</v>
      </c>
      <c r="Q5028" s="39"/>
      <c r="R5028" s="77">
        <f t="shared" si="234"/>
        <v>-0.42442454305558175</v>
      </c>
      <c r="S5028" s="78">
        <f t="shared" si="235"/>
        <v>4066.8104599553271</v>
      </c>
      <c r="T5028" s="79">
        <f t="shared" si="236"/>
        <v>-3819.6334753152314</v>
      </c>
    </row>
    <row r="5029" spans="2:20">
      <c r="B5029" s="62">
        <v>43601</v>
      </c>
      <c r="C5029" s="63">
        <v>31</v>
      </c>
      <c r="D5029" s="64">
        <v>0.42176000000000002</v>
      </c>
      <c r="E5029" s="39"/>
      <c r="F5029" s="53">
        <v>43601</v>
      </c>
      <c r="G5029" s="54">
        <v>31</v>
      </c>
      <c r="H5029" s="55">
        <v>19886.715865154601</v>
      </c>
      <c r="I5029" s="39"/>
      <c r="J5029" s="53">
        <v>43601</v>
      </c>
      <c r="K5029" s="54">
        <v>31</v>
      </c>
      <c r="L5029" s="55">
        <v>-8288.0300000000007</v>
      </c>
      <c r="M5029" s="39"/>
      <c r="N5029" s="53">
        <v>43601</v>
      </c>
      <c r="O5029" s="54">
        <v>31</v>
      </c>
      <c r="P5029" s="55">
        <v>9000.2193561506992</v>
      </c>
      <c r="Q5029" s="39"/>
      <c r="R5029" s="77">
        <f t="shared" si="234"/>
        <v>-0.41676212684881986</v>
      </c>
      <c r="S5029" s="78">
        <f t="shared" si="235"/>
        <v>3795.9325156501191</v>
      </c>
      <c r="T5029" s="79">
        <f t="shared" si="236"/>
        <v>-3750.9505609752814</v>
      </c>
    </row>
    <row r="5030" spans="2:20">
      <c r="B5030" s="62">
        <v>43601</v>
      </c>
      <c r="C5030" s="63">
        <v>32</v>
      </c>
      <c r="D5030" s="64">
        <v>0.60497000000000001</v>
      </c>
      <c r="E5030" s="39"/>
      <c r="F5030" s="53">
        <v>43601</v>
      </c>
      <c r="G5030" s="54">
        <v>32</v>
      </c>
      <c r="H5030" s="55">
        <v>20494.0639301224</v>
      </c>
      <c r="I5030" s="39"/>
      <c r="J5030" s="53">
        <v>43601</v>
      </c>
      <c r="K5030" s="54">
        <v>32</v>
      </c>
      <c r="L5030" s="55">
        <v>-11938.63</v>
      </c>
      <c r="M5030" s="39"/>
      <c r="N5030" s="53">
        <v>43601</v>
      </c>
      <c r="O5030" s="54">
        <v>32</v>
      </c>
      <c r="P5030" s="55">
        <v>9255.4611365597993</v>
      </c>
      <c r="Q5030" s="39"/>
      <c r="R5030" s="77">
        <f t="shared" si="234"/>
        <v>-0.58254087821266476</v>
      </c>
      <c r="S5030" s="78">
        <f t="shared" si="235"/>
        <v>5599.276323784582</v>
      </c>
      <c r="T5030" s="79">
        <f t="shared" si="236"/>
        <v>-5391.6844587547339</v>
      </c>
    </row>
    <row r="5031" spans="2:20">
      <c r="B5031" s="62">
        <v>43601</v>
      </c>
      <c r="C5031" s="63">
        <v>33</v>
      </c>
      <c r="D5031" s="64">
        <v>0.61785000000000001</v>
      </c>
      <c r="E5031" s="39"/>
      <c r="F5031" s="53">
        <v>43601</v>
      </c>
      <c r="G5031" s="54">
        <v>33</v>
      </c>
      <c r="H5031" s="55">
        <v>20933.154256757702</v>
      </c>
      <c r="I5031" s="39"/>
      <c r="J5031" s="53">
        <v>43601</v>
      </c>
      <c r="K5031" s="54">
        <v>33</v>
      </c>
      <c r="L5031" s="55">
        <v>-8793.86</v>
      </c>
      <c r="M5031" s="39"/>
      <c r="N5031" s="53">
        <v>43601</v>
      </c>
      <c r="O5031" s="54">
        <v>33</v>
      </c>
      <c r="P5031" s="55">
        <v>9326.4892690426004</v>
      </c>
      <c r="Q5031" s="39"/>
      <c r="R5031" s="77">
        <f t="shared" si="234"/>
        <v>-0.42009244723169903</v>
      </c>
      <c r="S5031" s="78">
        <f t="shared" si="235"/>
        <v>5762.3713948779705</v>
      </c>
      <c r="T5031" s="79">
        <f t="shared" si="236"/>
        <v>-3917.9877011122858</v>
      </c>
    </row>
    <row r="5032" spans="2:20">
      <c r="B5032" s="62">
        <v>43601</v>
      </c>
      <c r="C5032" s="63">
        <v>34</v>
      </c>
      <c r="D5032" s="64">
        <v>1.71072</v>
      </c>
      <c r="E5032" s="39"/>
      <c r="F5032" s="53">
        <v>43601</v>
      </c>
      <c r="G5032" s="54">
        <v>34</v>
      </c>
      <c r="H5032" s="55">
        <v>21732.2093692874</v>
      </c>
      <c r="I5032" s="39"/>
      <c r="J5032" s="53">
        <v>43601</v>
      </c>
      <c r="K5032" s="54">
        <v>34</v>
      </c>
      <c r="L5032" s="55">
        <v>-1996.54</v>
      </c>
      <c r="M5032" s="39"/>
      <c r="N5032" s="53">
        <v>43601</v>
      </c>
      <c r="O5032" s="54">
        <v>34</v>
      </c>
      <c r="P5032" s="55">
        <v>9679.4436106142002</v>
      </c>
      <c r="Q5032" s="39"/>
      <c r="R5032" s="77">
        <f t="shared" si="234"/>
        <v>-9.1870088589408178E-2</v>
      </c>
      <c r="S5032" s="78">
        <f t="shared" si="235"/>
        <v>16558.817773549923</v>
      </c>
      <c r="T5032" s="79">
        <f t="shared" si="236"/>
        <v>-889.25134200330751</v>
      </c>
    </row>
    <row r="5033" spans="2:20">
      <c r="B5033" s="62">
        <v>43601</v>
      </c>
      <c r="C5033" s="63">
        <v>35</v>
      </c>
      <c r="D5033" s="64">
        <v>1.5499499999999999</v>
      </c>
      <c r="E5033" s="39"/>
      <c r="F5033" s="53">
        <v>43601</v>
      </c>
      <c r="G5033" s="54">
        <v>35</v>
      </c>
      <c r="H5033" s="55">
        <v>22568.626677275101</v>
      </c>
      <c r="I5033" s="39"/>
      <c r="J5033" s="53">
        <v>43601</v>
      </c>
      <c r="K5033" s="54">
        <v>35</v>
      </c>
      <c r="L5033" s="55">
        <v>-5442.78</v>
      </c>
      <c r="M5033" s="39"/>
      <c r="N5033" s="53">
        <v>43601</v>
      </c>
      <c r="O5033" s="54">
        <v>35</v>
      </c>
      <c r="P5033" s="55">
        <v>10011.0841158475</v>
      </c>
      <c r="Q5033" s="39"/>
      <c r="R5033" s="77">
        <f t="shared" si="234"/>
        <v>-0.24116575978814286</v>
      </c>
      <c r="S5033" s="78">
        <f t="shared" si="235"/>
        <v>15516.679825357831</v>
      </c>
      <c r="T5033" s="79">
        <f t="shared" si="236"/>
        <v>-2414.3307071013705</v>
      </c>
    </row>
    <row r="5034" spans="2:20">
      <c r="B5034" s="62">
        <v>43601</v>
      </c>
      <c r="C5034" s="63">
        <v>36</v>
      </c>
      <c r="D5034" s="64">
        <v>1.3289</v>
      </c>
      <c r="E5034" s="39"/>
      <c r="F5034" s="53">
        <v>43601</v>
      </c>
      <c r="G5034" s="54">
        <v>36</v>
      </c>
      <c r="H5034" s="55">
        <v>23191.140400039101</v>
      </c>
      <c r="I5034" s="39"/>
      <c r="J5034" s="53">
        <v>43601</v>
      </c>
      <c r="K5034" s="54">
        <v>36</v>
      </c>
      <c r="L5034" s="55">
        <v>-5632.15</v>
      </c>
      <c r="M5034" s="39"/>
      <c r="N5034" s="53">
        <v>43601</v>
      </c>
      <c r="O5034" s="54">
        <v>36</v>
      </c>
      <c r="P5034" s="55">
        <v>10296.274110472301</v>
      </c>
      <c r="Q5034" s="39"/>
      <c r="R5034" s="77">
        <f t="shared" si="234"/>
        <v>-0.2428578285865797</v>
      </c>
      <c r="S5034" s="78">
        <f t="shared" si="235"/>
        <v>13682.718665406641</v>
      </c>
      <c r="T5034" s="79">
        <f t="shared" si="236"/>
        <v>-2500.5307730015206</v>
      </c>
    </row>
    <row r="5035" spans="2:20">
      <c r="B5035" s="62">
        <v>43601</v>
      </c>
      <c r="C5035" s="63">
        <v>37</v>
      </c>
      <c r="D5035" s="64">
        <v>1.5113099999999999</v>
      </c>
      <c r="E5035" s="39"/>
      <c r="F5035" s="53">
        <v>43601</v>
      </c>
      <c r="G5035" s="54">
        <v>37</v>
      </c>
      <c r="H5035" s="55">
        <v>23520.205567512599</v>
      </c>
      <c r="I5035" s="39"/>
      <c r="J5035" s="53">
        <v>43601</v>
      </c>
      <c r="K5035" s="54">
        <v>37</v>
      </c>
      <c r="L5035" s="55">
        <v>-5698.82</v>
      </c>
      <c r="M5035" s="39"/>
      <c r="N5035" s="53">
        <v>43601</v>
      </c>
      <c r="O5035" s="54">
        <v>37</v>
      </c>
      <c r="P5035" s="55">
        <v>10372.449412129399</v>
      </c>
      <c r="Q5035" s="39"/>
      <c r="R5035" s="77">
        <f t="shared" si="234"/>
        <v>-0.24229465102428879</v>
      </c>
      <c r="S5035" s="78">
        <f t="shared" si="235"/>
        <v>15675.986521045281</v>
      </c>
      <c r="T5035" s="79">
        <f t="shared" si="236"/>
        <v>-2513.1890105789821</v>
      </c>
    </row>
    <row r="5036" spans="2:20">
      <c r="B5036" s="62">
        <v>43601</v>
      </c>
      <c r="C5036" s="63">
        <v>38</v>
      </c>
      <c r="D5036" s="64">
        <v>1.4844999999999999</v>
      </c>
      <c r="E5036" s="39"/>
      <c r="F5036" s="53">
        <v>43601</v>
      </c>
      <c r="G5036" s="54">
        <v>38</v>
      </c>
      <c r="H5036" s="55">
        <v>23754.095709238802</v>
      </c>
      <c r="I5036" s="39"/>
      <c r="J5036" s="53">
        <v>43601</v>
      </c>
      <c r="K5036" s="54">
        <v>38</v>
      </c>
      <c r="L5036" s="55">
        <v>-6149.9</v>
      </c>
      <c r="M5036" s="39"/>
      <c r="N5036" s="53">
        <v>43601</v>
      </c>
      <c r="O5036" s="54">
        <v>38</v>
      </c>
      <c r="P5036" s="55">
        <v>10480.698453934099</v>
      </c>
      <c r="Q5036" s="39"/>
      <c r="R5036" s="77">
        <f t="shared" si="234"/>
        <v>-0.25889851060960772</v>
      </c>
      <c r="S5036" s="78">
        <f t="shared" si="235"/>
        <v>15558.596854865169</v>
      </c>
      <c r="T5036" s="79">
        <f t="shared" si="236"/>
        <v>-2713.4372198719566</v>
      </c>
    </row>
    <row r="5037" spans="2:20">
      <c r="B5037" s="62">
        <v>43601</v>
      </c>
      <c r="C5037" s="63">
        <v>39</v>
      </c>
      <c r="D5037" s="64">
        <v>1.13151</v>
      </c>
      <c r="E5037" s="39"/>
      <c r="F5037" s="53">
        <v>43601</v>
      </c>
      <c r="G5037" s="54">
        <v>39</v>
      </c>
      <c r="H5037" s="55">
        <v>23789.760353081601</v>
      </c>
      <c r="I5037" s="39"/>
      <c r="J5037" s="53">
        <v>43601</v>
      </c>
      <c r="K5037" s="54">
        <v>39</v>
      </c>
      <c r="L5037" s="55">
        <v>-12717.72</v>
      </c>
      <c r="M5037" s="39"/>
      <c r="N5037" s="53">
        <v>43601</v>
      </c>
      <c r="O5037" s="54">
        <v>39</v>
      </c>
      <c r="P5037" s="55">
        <v>10347.362096974501</v>
      </c>
      <c r="Q5037" s="39"/>
      <c r="R5037" s="77">
        <f t="shared" si="234"/>
        <v>-0.53458798286518305</v>
      </c>
      <c r="S5037" s="78">
        <f t="shared" si="235"/>
        <v>11708.143686347617</v>
      </c>
      <c r="T5037" s="79">
        <f t="shared" si="236"/>
        <v>-5531.5754313972493</v>
      </c>
    </row>
    <row r="5038" spans="2:20">
      <c r="B5038" s="62">
        <v>43601</v>
      </c>
      <c r="C5038" s="63">
        <v>40</v>
      </c>
      <c r="D5038" s="64">
        <v>1.4133599999999999</v>
      </c>
      <c r="E5038" s="39"/>
      <c r="F5038" s="53">
        <v>43601</v>
      </c>
      <c r="G5038" s="54">
        <v>40</v>
      </c>
      <c r="H5038" s="55">
        <v>23997.6083201076</v>
      </c>
      <c r="I5038" s="39"/>
      <c r="J5038" s="53">
        <v>43601</v>
      </c>
      <c r="K5038" s="54">
        <v>40</v>
      </c>
      <c r="L5038" s="55">
        <v>-9916.7199999999993</v>
      </c>
      <c r="M5038" s="39"/>
      <c r="N5038" s="53">
        <v>43601</v>
      </c>
      <c r="O5038" s="54">
        <v>40</v>
      </c>
      <c r="P5038" s="55">
        <v>10476.2995457574</v>
      </c>
      <c r="Q5038" s="39"/>
      <c r="R5038" s="77">
        <f t="shared" si="234"/>
        <v>-0.41323784719374629</v>
      </c>
      <c r="S5038" s="78">
        <f t="shared" si="235"/>
        <v>14806.782725991678</v>
      </c>
      <c r="T5038" s="79">
        <f t="shared" si="236"/>
        <v>-4329.2034708456104</v>
      </c>
    </row>
    <row r="5039" spans="2:20">
      <c r="B5039" s="62">
        <v>43601</v>
      </c>
      <c r="C5039" s="63">
        <v>41</v>
      </c>
      <c r="D5039" s="64">
        <v>1.4555100000000001</v>
      </c>
      <c r="E5039" s="39"/>
      <c r="F5039" s="53">
        <v>43601</v>
      </c>
      <c r="G5039" s="54">
        <v>41</v>
      </c>
      <c r="H5039" s="55">
        <v>23884.688919994402</v>
      </c>
      <c r="I5039" s="39"/>
      <c r="J5039" s="53">
        <v>43601</v>
      </c>
      <c r="K5039" s="54">
        <v>41</v>
      </c>
      <c r="L5039" s="55">
        <v>-7034.17</v>
      </c>
      <c r="M5039" s="39"/>
      <c r="N5039" s="53">
        <v>43601</v>
      </c>
      <c r="O5039" s="54">
        <v>41</v>
      </c>
      <c r="P5039" s="55">
        <v>10490.7538374908</v>
      </c>
      <c r="Q5039" s="39"/>
      <c r="R5039" s="77">
        <f t="shared" si="234"/>
        <v>-0.29450540568320072</v>
      </c>
      <c r="S5039" s="78">
        <f t="shared" si="235"/>
        <v>15269.397118006234</v>
      </c>
      <c r="T5039" s="79">
        <f t="shared" si="236"/>
        <v>-3089.5837148328228</v>
      </c>
    </row>
    <row r="5040" spans="2:20">
      <c r="B5040" s="62">
        <v>43601</v>
      </c>
      <c r="C5040" s="63">
        <v>42</v>
      </c>
      <c r="D5040" s="64">
        <v>1.79549</v>
      </c>
      <c r="E5040" s="39"/>
      <c r="F5040" s="53">
        <v>43601</v>
      </c>
      <c r="G5040" s="54">
        <v>42</v>
      </c>
      <c r="H5040" s="55">
        <v>24110.694859706899</v>
      </c>
      <c r="I5040" s="39"/>
      <c r="J5040" s="53">
        <v>43601</v>
      </c>
      <c r="K5040" s="54">
        <v>42</v>
      </c>
      <c r="L5040" s="55">
        <v>1530.08</v>
      </c>
      <c r="M5040" s="39"/>
      <c r="N5040" s="53">
        <v>43601</v>
      </c>
      <c r="O5040" s="54">
        <v>42</v>
      </c>
      <c r="P5040" s="55">
        <v>10786.116749790801</v>
      </c>
      <c r="Q5040" s="39"/>
      <c r="R5040" s="77">
        <f t="shared" si="234"/>
        <v>6.346063474748817E-2</v>
      </c>
      <c r="S5040" s="78">
        <f t="shared" si="235"/>
        <v>19366.364763081885</v>
      </c>
      <c r="T5040" s="79">
        <f t="shared" si="236"/>
        <v>684.49381540223828</v>
      </c>
    </row>
    <row r="5041" spans="2:20">
      <c r="B5041" s="62">
        <v>43601</v>
      </c>
      <c r="C5041" s="63">
        <v>43</v>
      </c>
      <c r="D5041" s="64">
        <v>1.70702</v>
      </c>
      <c r="E5041" s="39"/>
      <c r="F5041" s="53">
        <v>43601</v>
      </c>
      <c r="G5041" s="54">
        <v>43</v>
      </c>
      <c r="H5041" s="55">
        <v>24093.5420776996</v>
      </c>
      <c r="I5041" s="39"/>
      <c r="J5041" s="53">
        <v>43601</v>
      </c>
      <c r="K5041" s="54">
        <v>43</v>
      </c>
      <c r="L5041" s="55">
        <v>-2730.02</v>
      </c>
      <c r="M5041" s="39"/>
      <c r="N5041" s="53">
        <v>43601</v>
      </c>
      <c r="O5041" s="54">
        <v>43</v>
      </c>
      <c r="P5041" s="55">
        <v>10842.0955215839</v>
      </c>
      <c r="Q5041" s="39"/>
      <c r="R5041" s="77">
        <f t="shared" si="234"/>
        <v>-0.1133092009135029</v>
      </c>
      <c r="S5041" s="78">
        <f t="shared" si="235"/>
        <v>18507.67389725415</v>
      </c>
      <c r="T5041" s="79">
        <f t="shared" si="236"/>
        <v>-1228.5091797785401</v>
      </c>
    </row>
    <row r="5042" spans="2:20">
      <c r="B5042" s="62">
        <v>43601</v>
      </c>
      <c r="C5042" s="63">
        <v>44</v>
      </c>
      <c r="D5042" s="64">
        <v>1.5844100000000001</v>
      </c>
      <c r="E5042" s="39"/>
      <c r="F5042" s="53">
        <v>43601</v>
      </c>
      <c r="G5042" s="54">
        <v>44</v>
      </c>
      <c r="H5042" s="55">
        <v>23396.2182910271</v>
      </c>
      <c r="I5042" s="39"/>
      <c r="J5042" s="53">
        <v>43601</v>
      </c>
      <c r="K5042" s="54">
        <v>44</v>
      </c>
      <c r="L5042" s="55">
        <v>-6281.25</v>
      </c>
      <c r="M5042" s="39"/>
      <c r="N5042" s="53">
        <v>43601</v>
      </c>
      <c r="O5042" s="54">
        <v>44</v>
      </c>
      <c r="P5042" s="55">
        <v>10534.4012020788</v>
      </c>
      <c r="Q5042" s="39"/>
      <c r="R5042" s="77">
        <f t="shared" si="234"/>
        <v>-0.26847287548214493</v>
      </c>
      <c r="S5042" s="78">
        <f t="shared" si="235"/>
        <v>16690.810608585671</v>
      </c>
      <c r="T5042" s="79">
        <f t="shared" si="236"/>
        <v>-2828.2009822046593</v>
      </c>
    </row>
    <row r="5043" spans="2:20">
      <c r="B5043" s="62">
        <v>43601</v>
      </c>
      <c r="C5043" s="63">
        <v>45</v>
      </c>
      <c r="D5043" s="64">
        <v>1.4923299999999999</v>
      </c>
      <c r="E5043" s="39"/>
      <c r="F5043" s="53">
        <v>43601</v>
      </c>
      <c r="G5043" s="54">
        <v>45</v>
      </c>
      <c r="H5043" s="55">
        <v>22247.367438667301</v>
      </c>
      <c r="I5043" s="39"/>
      <c r="J5043" s="53">
        <v>43601</v>
      </c>
      <c r="K5043" s="54">
        <v>45</v>
      </c>
      <c r="L5043" s="55">
        <v>-9285.08</v>
      </c>
      <c r="M5043" s="39"/>
      <c r="N5043" s="53">
        <v>43601</v>
      </c>
      <c r="O5043" s="54">
        <v>45</v>
      </c>
      <c r="P5043" s="55">
        <v>10110.689800140701</v>
      </c>
      <c r="Q5043" s="39"/>
      <c r="R5043" s="77">
        <f t="shared" si="234"/>
        <v>-0.41735634679463046</v>
      </c>
      <c r="S5043" s="78">
        <f t="shared" si="235"/>
        <v>15088.485709443972</v>
      </c>
      <c r="T5043" s="79">
        <f t="shared" si="236"/>
        <v>-4219.7605585604551</v>
      </c>
    </row>
    <row r="5044" spans="2:20">
      <c r="B5044" s="62">
        <v>43601</v>
      </c>
      <c r="C5044" s="63">
        <v>46</v>
      </c>
      <c r="D5044" s="64">
        <v>1.3767499999999999</v>
      </c>
      <c r="E5044" s="39"/>
      <c r="F5044" s="53">
        <v>43601</v>
      </c>
      <c r="G5044" s="54">
        <v>46</v>
      </c>
      <c r="H5044" s="55">
        <v>20544.961621243699</v>
      </c>
      <c r="I5044" s="39"/>
      <c r="J5044" s="53">
        <v>43601</v>
      </c>
      <c r="K5044" s="54">
        <v>46</v>
      </c>
      <c r="L5044" s="55">
        <v>-11981.77</v>
      </c>
      <c r="M5044" s="39"/>
      <c r="N5044" s="53">
        <v>43601</v>
      </c>
      <c r="O5044" s="54">
        <v>46</v>
      </c>
      <c r="P5044" s="55">
        <v>9354.5502690438007</v>
      </c>
      <c r="Q5044" s="39"/>
      <c r="R5044" s="77">
        <f t="shared" si="234"/>
        <v>-0.58319748758307377</v>
      </c>
      <c r="S5044" s="78">
        <f t="shared" si="235"/>
        <v>12878.877082906052</v>
      </c>
      <c r="T5044" s="79">
        <f t="shared" si="236"/>
        <v>-5455.5502143759113</v>
      </c>
    </row>
    <row r="5045" spans="2:20">
      <c r="B5045" s="62">
        <v>43601</v>
      </c>
      <c r="C5045" s="63">
        <v>47</v>
      </c>
      <c r="D5045" s="64">
        <v>2.1168499999999999</v>
      </c>
      <c r="E5045" s="39"/>
      <c r="F5045" s="53">
        <v>43601</v>
      </c>
      <c r="G5045" s="54">
        <v>47</v>
      </c>
      <c r="H5045" s="55">
        <v>19328.046460935799</v>
      </c>
      <c r="I5045" s="39"/>
      <c r="J5045" s="53">
        <v>43601</v>
      </c>
      <c r="K5045" s="54">
        <v>47</v>
      </c>
      <c r="L5045" s="55">
        <v>-8340.14</v>
      </c>
      <c r="M5045" s="39"/>
      <c r="N5045" s="53">
        <v>43601</v>
      </c>
      <c r="O5045" s="54">
        <v>47</v>
      </c>
      <c r="P5045" s="55">
        <v>8914.8223910639008</v>
      </c>
      <c r="Q5045" s="39"/>
      <c r="R5045" s="77">
        <f t="shared" si="234"/>
        <v>-0.43150455049124492</v>
      </c>
      <c r="S5045" s="78">
        <f t="shared" si="235"/>
        <v>18871.341778523616</v>
      </c>
      <c r="T5045" s="79">
        <f t="shared" si="236"/>
        <v>-3846.7864285653136</v>
      </c>
    </row>
    <row r="5046" spans="2:20">
      <c r="B5046" s="62">
        <v>43601</v>
      </c>
      <c r="C5046" s="63">
        <v>48</v>
      </c>
      <c r="D5046" s="64">
        <v>2.0490900000000001</v>
      </c>
      <c r="E5046" s="39"/>
      <c r="F5046" s="53">
        <v>43601</v>
      </c>
      <c r="G5046" s="54">
        <v>48</v>
      </c>
      <c r="H5046" s="55">
        <v>17937.2562541193</v>
      </c>
      <c r="I5046" s="39"/>
      <c r="J5046" s="53">
        <v>43601</v>
      </c>
      <c r="K5046" s="54">
        <v>48</v>
      </c>
      <c r="L5046" s="55">
        <v>-9488.4500000000007</v>
      </c>
      <c r="M5046" s="39"/>
      <c r="N5046" s="53">
        <v>43601</v>
      </c>
      <c r="O5046" s="54">
        <v>48</v>
      </c>
      <c r="P5046" s="55">
        <v>8175.8739262049003</v>
      </c>
      <c r="Q5046" s="39"/>
      <c r="R5046" s="77">
        <f t="shared" si="234"/>
        <v>-0.52898001040827936</v>
      </c>
      <c r="S5046" s="78">
        <f t="shared" si="235"/>
        <v>16753.1015034472</v>
      </c>
      <c r="T5046" s="79">
        <f t="shared" si="236"/>
        <v>-4324.8738745806477</v>
      </c>
    </row>
    <row r="5047" spans="2:20">
      <c r="B5047" s="62">
        <v>43602</v>
      </c>
      <c r="C5047" s="63">
        <v>1</v>
      </c>
      <c r="D5047" s="64">
        <v>2.1187499999999999</v>
      </c>
      <c r="E5047" s="39"/>
      <c r="F5047" s="53">
        <v>43602</v>
      </c>
      <c r="G5047" s="54">
        <v>1</v>
      </c>
      <c r="H5047" s="55">
        <v>17806.495296983099</v>
      </c>
      <c r="I5047" s="39"/>
      <c r="J5047" s="53">
        <v>43602</v>
      </c>
      <c r="K5047" s="54">
        <v>1</v>
      </c>
      <c r="L5047" s="55">
        <v>-12485.72</v>
      </c>
      <c r="M5047" s="39"/>
      <c r="N5047" s="53">
        <v>43602</v>
      </c>
      <c r="O5047" s="54">
        <v>1</v>
      </c>
      <c r="P5047" s="55">
        <v>8482.2972458966997</v>
      </c>
      <c r="Q5047" s="39"/>
      <c r="R5047" s="77">
        <f t="shared" si="234"/>
        <v>-0.70118907689349841</v>
      </c>
      <c r="S5047" s="78">
        <f t="shared" si="235"/>
        <v>17971.86728974363</v>
      </c>
      <c r="T5047" s="79">
        <f t="shared" si="236"/>
        <v>-5947.6941757865707</v>
      </c>
    </row>
    <row r="5048" spans="2:20">
      <c r="B5048" s="62">
        <v>43602</v>
      </c>
      <c r="C5048" s="63">
        <v>2</v>
      </c>
      <c r="D5048" s="64">
        <v>2.0471400000000002</v>
      </c>
      <c r="E5048" s="39"/>
      <c r="F5048" s="53">
        <v>43602</v>
      </c>
      <c r="G5048" s="54">
        <v>2</v>
      </c>
      <c r="H5048" s="55">
        <v>17351.5037182056</v>
      </c>
      <c r="I5048" s="39"/>
      <c r="J5048" s="53">
        <v>43602</v>
      </c>
      <c r="K5048" s="54">
        <v>2</v>
      </c>
      <c r="L5048" s="55">
        <v>-11618.05</v>
      </c>
      <c r="M5048" s="39"/>
      <c r="N5048" s="53">
        <v>43602</v>
      </c>
      <c r="O5048" s="54">
        <v>2</v>
      </c>
      <c r="P5048" s="55">
        <v>8298.5965193690008</v>
      </c>
      <c r="Q5048" s="39"/>
      <c r="R5048" s="77">
        <f t="shared" si="234"/>
        <v>-0.66957021066768241</v>
      </c>
      <c r="S5048" s="78">
        <f t="shared" si="235"/>
        <v>16988.388878661059</v>
      </c>
      <c r="T5048" s="79">
        <f t="shared" si="236"/>
        <v>-5556.4930197199983</v>
      </c>
    </row>
    <row r="5049" spans="2:20">
      <c r="B5049" s="62">
        <v>43602</v>
      </c>
      <c r="C5049" s="63">
        <v>3</v>
      </c>
      <c r="D5049" s="64">
        <v>2.0732499999999998</v>
      </c>
      <c r="E5049" s="39"/>
      <c r="F5049" s="53">
        <v>43602</v>
      </c>
      <c r="G5049" s="54">
        <v>3</v>
      </c>
      <c r="H5049" s="55">
        <v>16713.622013748602</v>
      </c>
      <c r="I5049" s="39"/>
      <c r="J5049" s="53">
        <v>43602</v>
      </c>
      <c r="K5049" s="54">
        <v>3</v>
      </c>
      <c r="L5049" s="55">
        <v>-11708.27</v>
      </c>
      <c r="M5049" s="39"/>
      <c r="N5049" s="53">
        <v>43602</v>
      </c>
      <c r="O5049" s="54">
        <v>3</v>
      </c>
      <c r="P5049" s="55">
        <v>7692.0147411502003</v>
      </c>
      <c r="Q5049" s="39"/>
      <c r="R5049" s="77">
        <f t="shared" si="234"/>
        <v>-0.70052260308201264</v>
      </c>
      <c r="S5049" s="78">
        <f t="shared" si="235"/>
        <v>15947.469562089651</v>
      </c>
      <c r="T5049" s="79">
        <f t="shared" si="236"/>
        <v>-5388.4301894157516</v>
      </c>
    </row>
    <row r="5050" spans="2:20">
      <c r="B5050" s="62">
        <v>43602</v>
      </c>
      <c r="C5050" s="63">
        <v>4</v>
      </c>
      <c r="D5050" s="64">
        <v>2.22105</v>
      </c>
      <c r="E5050" s="39"/>
      <c r="F5050" s="53">
        <v>43602</v>
      </c>
      <c r="G5050" s="54">
        <v>4</v>
      </c>
      <c r="H5050" s="55">
        <v>16486.9395256676</v>
      </c>
      <c r="I5050" s="39"/>
      <c r="J5050" s="53">
        <v>43602</v>
      </c>
      <c r="K5050" s="54">
        <v>4</v>
      </c>
      <c r="L5050" s="55">
        <v>-9280.43</v>
      </c>
      <c r="M5050" s="39"/>
      <c r="N5050" s="53">
        <v>43602</v>
      </c>
      <c r="O5050" s="54">
        <v>4</v>
      </c>
      <c r="P5050" s="55">
        <v>7539.9958180062004</v>
      </c>
      <c r="Q5050" s="39"/>
      <c r="R5050" s="77">
        <f t="shared" si="234"/>
        <v>-0.56289585981387358</v>
      </c>
      <c r="S5050" s="78">
        <f t="shared" si="235"/>
        <v>16746.707711582672</v>
      </c>
      <c r="T5050" s="79">
        <f t="shared" si="236"/>
        <v>-4244.2324289696107</v>
      </c>
    </row>
    <row r="5051" spans="2:20">
      <c r="B5051" s="62">
        <v>43602</v>
      </c>
      <c r="C5051" s="63">
        <v>5</v>
      </c>
      <c r="D5051" s="64">
        <v>2.3785400000000001</v>
      </c>
      <c r="E5051" s="39"/>
      <c r="F5051" s="53">
        <v>43602</v>
      </c>
      <c r="G5051" s="54">
        <v>5</v>
      </c>
      <c r="H5051" s="55">
        <v>16650.554139743701</v>
      </c>
      <c r="I5051" s="39"/>
      <c r="J5051" s="53">
        <v>43602</v>
      </c>
      <c r="K5051" s="54">
        <v>5</v>
      </c>
      <c r="L5051" s="55">
        <v>-8339.42</v>
      </c>
      <c r="M5051" s="39"/>
      <c r="N5051" s="53">
        <v>43602</v>
      </c>
      <c r="O5051" s="54">
        <v>5</v>
      </c>
      <c r="P5051" s="55">
        <v>7629.3070745113</v>
      </c>
      <c r="Q5051" s="39"/>
      <c r="R5051" s="77">
        <f t="shared" si="234"/>
        <v>-0.50084939696357555</v>
      </c>
      <c r="S5051" s="78">
        <f t="shared" si="235"/>
        <v>18146.612049008108</v>
      </c>
      <c r="T5051" s="79">
        <f t="shared" si="236"/>
        <v>-3821.1338475189254</v>
      </c>
    </row>
    <row r="5052" spans="2:20">
      <c r="B5052" s="62">
        <v>43602</v>
      </c>
      <c r="C5052" s="63">
        <v>6</v>
      </c>
      <c r="D5052" s="64">
        <v>2.0125099999999998</v>
      </c>
      <c r="E5052" s="39"/>
      <c r="F5052" s="53">
        <v>43602</v>
      </c>
      <c r="G5052" s="54">
        <v>6</v>
      </c>
      <c r="H5052" s="55">
        <v>16409.578392239098</v>
      </c>
      <c r="I5052" s="39"/>
      <c r="J5052" s="53">
        <v>43602</v>
      </c>
      <c r="K5052" s="54">
        <v>6</v>
      </c>
      <c r="L5052" s="55">
        <v>-13981.09</v>
      </c>
      <c r="M5052" s="39"/>
      <c r="N5052" s="53">
        <v>43602</v>
      </c>
      <c r="O5052" s="54">
        <v>6</v>
      </c>
      <c r="P5052" s="55">
        <v>7661.5218323661002</v>
      </c>
      <c r="Q5052" s="39"/>
      <c r="R5052" s="77">
        <f t="shared" si="234"/>
        <v>-0.85200787404826617</v>
      </c>
      <c r="S5052" s="78">
        <f t="shared" si="235"/>
        <v>15418.889302855099</v>
      </c>
      <c r="T5052" s="79">
        <f t="shared" si="236"/>
        <v>-6527.6769283686181</v>
      </c>
    </row>
    <row r="5053" spans="2:20">
      <c r="B5053" s="62">
        <v>43602</v>
      </c>
      <c r="C5053" s="63">
        <v>7</v>
      </c>
      <c r="D5053" s="64">
        <v>2.0319500000000001</v>
      </c>
      <c r="E5053" s="39"/>
      <c r="F5053" s="53">
        <v>43602</v>
      </c>
      <c r="G5053" s="54">
        <v>7</v>
      </c>
      <c r="H5053" s="55">
        <v>16877.819353961801</v>
      </c>
      <c r="I5053" s="39"/>
      <c r="J5053" s="53">
        <v>43602</v>
      </c>
      <c r="K5053" s="54">
        <v>7</v>
      </c>
      <c r="L5053" s="55">
        <v>-12983.91</v>
      </c>
      <c r="M5053" s="39"/>
      <c r="N5053" s="53">
        <v>43602</v>
      </c>
      <c r="O5053" s="54">
        <v>7</v>
      </c>
      <c r="P5053" s="55">
        <v>8279.9570970822006</v>
      </c>
      <c r="Q5053" s="39"/>
      <c r="R5053" s="77">
        <f t="shared" si="234"/>
        <v>-0.76928836170723869</v>
      </c>
      <c r="S5053" s="78">
        <f t="shared" si="235"/>
        <v>16824.458823416178</v>
      </c>
      <c r="T5053" s="79">
        <f t="shared" si="236"/>
        <v>-6369.6746302205902</v>
      </c>
    </row>
    <row r="5054" spans="2:20">
      <c r="B5054" s="62">
        <v>43602</v>
      </c>
      <c r="C5054" s="63">
        <v>8</v>
      </c>
      <c r="D5054" s="64">
        <v>2.1358600000000001</v>
      </c>
      <c r="E5054" s="39"/>
      <c r="F5054" s="53">
        <v>43602</v>
      </c>
      <c r="G5054" s="54">
        <v>8</v>
      </c>
      <c r="H5054" s="55">
        <v>18562.0138413772</v>
      </c>
      <c r="I5054" s="39"/>
      <c r="J5054" s="53">
        <v>43602</v>
      </c>
      <c r="K5054" s="54">
        <v>8</v>
      </c>
      <c r="L5054" s="55">
        <v>-11135.29</v>
      </c>
      <c r="M5054" s="39"/>
      <c r="N5054" s="53">
        <v>43602</v>
      </c>
      <c r="O5054" s="54">
        <v>8</v>
      </c>
      <c r="P5054" s="55">
        <v>8935.4951829396996</v>
      </c>
      <c r="Q5054" s="39"/>
      <c r="R5054" s="77">
        <f t="shared" si="234"/>
        <v>-0.59989665427239136</v>
      </c>
      <c r="S5054" s="78">
        <f t="shared" si="235"/>
        <v>19084.966741433589</v>
      </c>
      <c r="T5054" s="79">
        <f t="shared" si="236"/>
        <v>-5360.3736645125955</v>
      </c>
    </row>
    <row r="5055" spans="2:20">
      <c r="B5055" s="62">
        <v>43602</v>
      </c>
      <c r="C5055" s="63">
        <v>9</v>
      </c>
      <c r="D5055" s="64">
        <v>2.1015199999999998</v>
      </c>
      <c r="E5055" s="39"/>
      <c r="F5055" s="53">
        <v>43602</v>
      </c>
      <c r="G5055" s="54">
        <v>9</v>
      </c>
      <c r="H5055" s="55">
        <v>17735.390785622902</v>
      </c>
      <c r="I5055" s="39"/>
      <c r="J5055" s="53">
        <v>43602</v>
      </c>
      <c r="K5055" s="54">
        <v>9</v>
      </c>
      <c r="L5055" s="55">
        <v>-11360.57</v>
      </c>
      <c r="M5055" s="39"/>
      <c r="N5055" s="53">
        <v>43602</v>
      </c>
      <c r="O5055" s="54">
        <v>9</v>
      </c>
      <c r="P5055" s="55">
        <v>8307.9176191057995</v>
      </c>
      <c r="Q5055" s="39"/>
      <c r="R5055" s="77">
        <f t="shared" si="234"/>
        <v>-0.64055932780513547</v>
      </c>
      <c r="S5055" s="78">
        <f t="shared" si="235"/>
        <v>17459.255034903217</v>
      </c>
      <c r="T5055" s="79">
        <f t="shared" si="236"/>
        <v>-5321.7141255548522</v>
      </c>
    </row>
    <row r="5056" spans="2:20">
      <c r="B5056" s="62">
        <v>43602</v>
      </c>
      <c r="C5056" s="63">
        <v>10</v>
      </c>
      <c r="D5056" s="64">
        <v>2.2871600000000001</v>
      </c>
      <c r="E5056" s="39"/>
      <c r="F5056" s="53">
        <v>43602</v>
      </c>
      <c r="G5056" s="54">
        <v>10</v>
      </c>
      <c r="H5056" s="55">
        <v>17690.643822226401</v>
      </c>
      <c r="I5056" s="39"/>
      <c r="J5056" s="53">
        <v>43602</v>
      </c>
      <c r="K5056" s="54">
        <v>10</v>
      </c>
      <c r="L5056" s="55">
        <v>-9442.7000000000007</v>
      </c>
      <c r="M5056" s="39"/>
      <c r="N5056" s="53">
        <v>43602</v>
      </c>
      <c r="O5056" s="54">
        <v>10</v>
      </c>
      <c r="P5056" s="55">
        <v>8268.9927445488993</v>
      </c>
      <c r="Q5056" s="39"/>
      <c r="R5056" s="77">
        <f t="shared" si="234"/>
        <v>-0.53376802421041669</v>
      </c>
      <c r="S5056" s="78">
        <f t="shared" si="235"/>
        <v>18912.509445622461</v>
      </c>
      <c r="T5056" s="79">
        <f t="shared" si="236"/>
        <v>-4413.723919468137</v>
      </c>
    </row>
    <row r="5057" spans="2:20">
      <c r="B5057" s="62">
        <v>43602</v>
      </c>
      <c r="C5057" s="63">
        <v>11</v>
      </c>
      <c r="D5057" s="64">
        <v>2.0931600000000001</v>
      </c>
      <c r="E5057" s="39"/>
      <c r="F5057" s="53">
        <v>43602</v>
      </c>
      <c r="G5057" s="54">
        <v>11</v>
      </c>
      <c r="H5057" s="55">
        <v>18349.820960449601</v>
      </c>
      <c r="I5057" s="39"/>
      <c r="J5057" s="53">
        <v>43602</v>
      </c>
      <c r="K5057" s="54">
        <v>11</v>
      </c>
      <c r="L5057" s="55">
        <v>-10006.030000000001</v>
      </c>
      <c r="M5057" s="39"/>
      <c r="N5057" s="53">
        <v>43602</v>
      </c>
      <c r="O5057" s="54">
        <v>11</v>
      </c>
      <c r="P5057" s="55">
        <v>8958.6187315093994</v>
      </c>
      <c r="Q5057" s="39"/>
      <c r="R5057" s="77">
        <f t="shared" si="234"/>
        <v>-0.54529305880240242</v>
      </c>
      <c r="S5057" s="78">
        <f t="shared" si="235"/>
        <v>18751.822384046216</v>
      </c>
      <c r="T5057" s="79">
        <f t="shared" si="236"/>
        <v>-4885.0726107492583</v>
      </c>
    </row>
    <row r="5058" spans="2:20">
      <c r="B5058" s="62">
        <v>43602</v>
      </c>
      <c r="C5058" s="63">
        <v>12</v>
      </c>
      <c r="D5058" s="64">
        <v>2.2696800000000001</v>
      </c>
      <c r="E5058" s="39"/>
      <c r="F5058" s="53">
        <v>43602</v>
      </c>
      <c r="G5058" s="54">
        <v>12</v>
      </c>
      <c r="H5058" s="55">
        <v>17403.388896164</v>
      </c>
      <c r="I5058" s="39"/>
      <c r="J5058" s="53">
        <v>43602</v>
      </c>
      <c r="K5058" s="54">
        <v>12</v>
      </c>
      <c r="L5058" s="55">
        <v>-7988.74</v>
      </c>
      <c r="M5058" s="39"/>
      <c r="N5058" s="53">
        <v>43602</v>
      </c>
      <c r="O5058" s="54">
        <v>12</v>
      </c>
      <c r="P5058" s="55">
        <v>8664.6778285716991</v>
      </c>
      <c r="Q5058" s="39"/>
      <c r="R5058" s="77">
        <f t="shared" si="234"/>
        <v>-0.45903358522091364</v>
      </c>
      <c r="S5058" s="78">
        <f t="shared" si="235"/>
        <v>19666.045973952616</v>
      </c>
      <c r="T5058" s="79">
        <f t="shared" si="236"/>
        <v>-3977.3781284334282</v>
      </c>
    </row>
    <row r="5059" spans="2:20">
      <c r="B5059" s="62">
        <v>43602</v>
      </c>
      <c r="C5059" s="63">
        <v>13</v>
      </c>
      <c r="D5059" s="64">
        <v>2.1696800000000001</v>
      </c>
      <c r="E5059" s="39"/>
      <c r="F5059" s="53">
        <v>43602</v>
      </c>
      <c r="G5059" s="54">
        <v>13</v>
      </c>
      <c r="H5059" s="55">
        <v>18279.333280100102</v>
      </c>
      <c r="I5059" s="39"/>
      <c r="J5059" s="53">
        <v>43602</v>
      </c>
      <c r="K5059" s="54">
        <v>13</v>
      </c>
      <c r="L5059" s="55">
        <v>-6144.82</v>
      </c>
      <c r="M5059" s="39"/>
      <c r="N5059" s="53">
        <v>43602</v>
      </c>
      <c r="O5059" s="54">
        <v>13</v>
      </c>
      <c r="P5059" s="55">
        <v>8443.5187734649007</v>
      </c>
      <c r="Q5059" s="39"/>
      <c r="R5059" s="77">
        <f t="shared" si="234"/>
        <v>-0.33616215131268451</v>
      </c>
      <c r="S5059" s="78">
        <f t="shared" si="235"/>
        <v>18319.733812411327</v>
      </c>
      <c r="T5059" s="79">
        <f t="shared" si="236"/>
        <v>-2838.3914355370002</v>
      </c>
    </row>
    <row r="5060" spans="2:20">
      <c r="B5060" s="62">
        <v>43602</v>
      </c>
      <c r="C5060" s="63">
        <v>14</v>
      </c>
      <c r="D5060" s="64">
        <v>1.9482699999999999</v>
      </c>
      <c r="E5060" s="39"/>
      <c r="F5060" s="53">
        <v>43602</v>
      </c>
      <c r="G5060" s="54">
        <v>14</v>
      </c>
      <c r="H5060" s="55">
        <v>19767.357110986701</v>
      </c>
      <c r="I5060" s="39"/>
      <c r="J5060" s="53">
        <v>43602</v>
      </c>
      <c r="K5060" s="54">
        <v>14</v>
      </c>
      <c r="L5060" s="55">
        <v>-5792.69</v>
      </c>
      <c r="M5060" s="39"/>
      <c r="N5060" s="53">
        <v>43602</v>
      </c>
      <c r="O5060" s="54">
        <v>14</v>
      </c>
      <c r="P5060" s="55">
        <v>8931.1719932911001</v>
      </c>
      <c r="Q5060" s="39"/>
      <c r="R5060" s="77">
        <f t="shared" si="234"/>
        <v>-0.29304322107786585</v>
      </c>
      <c r="S5060" s="78">
        <f t="shared" si="235"/>
        <v>17400.334459369253</v>
      </c>
      <c r="T5060" s="79">
        <f t="shared" si="236"/>
        <v>-2617.2194089144477</v>
      </c>
    </row>
    <row r="5061" spans="2:20">
      <c r="B5061" s="62">
        <v>43602</v>
      </c>
      <c r="C5061" s="63">
        <v>15</v>
      </c>
      <c r="D5061" s="64">
        <v>1.6748099999999999</v>
      </c>
      <c r="E5061" s="39"/>
      <c r="F5061" s="53">
        <v>43602</v>
      </c>
      <c r="G5061" s="54">
        <v>15</v>
      </c>
      <c r="H5061" s="55">
        <v>21263.183280508401</v>
      </c>
      <c r="I5061" s="39"/>
      <c r="J5061" s="53">
        <v>43602</v>
      </c>
      <c r="K5061" s="54">
        <v>15</v>
      </c>
      <c r="L5061" s="55">
        <v>-16474.66</v>
      </c>
      <c r="M5061" s="39"/>
      <c r="N5061" s="53">
        <v>43602</v>
      </c>
      <c r="O5061" s="54">
        <v>15</v>
      </c>
      <c r="P5061" s="55">
        <v>9226.1576507132995</v>
      </c>
      <c r="Q5061" s="39"/>
      <c r="R5061" s="77">
        <f t="shared" si="234"/>
        <v>-0.77479744131736106</v>
      </c>
      <c r="S5061" s="78">
        <f t="shared" si="235"/>
        <v>15452.061094991141</v>
      </c>
      <c r="T5061" s="79">
        <f t="shared" si="236"/>
        <v>-7148.4033409632593</v>
      </c>
    </row>
    <row r="5062" spans="2:20">
      <c r="B5062" s="62">
        <v>43602</v>
      </c>
      <c r="C5062" s="63">
        <v>16</v>
      </c>
      <c r="D5062" s="64">
        <v>2.3193199999999998</v>
      </c>
      <c r="E5062" s="39"/>
      <c r="F5062" s="53">
        <v>43602</v>
      </c>
      <c r="G5062" s="54">
        <v>16</v>
      </c>
      <c r="H5062" s="55">
        <v>22634.192223357601</v>
      </c>
      <c r="I5062" s="39"/>
      <c r="J5062" s="53">
        <v>43602</v>
      </c>
      <c r="K5062" s="54">
        <v>16</v>
      </c>
      <c r="L5062" s="55">
        <v>379.38</v>
      </c>
      <c r="M5062" s="39"/>
      <c r="N5062" s="53">
        <v>43602</v>
      </c>
      <c r="O5062" s="54">
        <v>16</v>
      </c>
      <c r="P5062" s="55">
        <v>9882.6951926025995</v>
      </c>
      <c r="Q5062" s="39"/>
      <c r="R5062" s="77">
        <f t="shared" si="234"/>
        <v>1.6761366884942095E-2</v>
      </c>
      <c r="S5062" s="78">
        <f t="shared" si="235"/>
        <v>22921.13261410706</v>
      </c>
      <c r="T5062" s="79">
        <f t="shared" si="236"/>
        <v>165.64747993526566</v>
      </c>
    </row>
    <row r="5063" spans="2:20">
      <c r="B5063" s="62">
        <v>43602</v>
      </c>
      <c r="C5063" s="63">
        <v>17</v>
      </c>
      <c r="D5063" s="64">
        <v>2.2595900000000002</v>
      </c>
      <c r="E5063" s="39"/>
      <c r="F5063" s="53">
        <v>43602</v>
      </c>
      <c r="G5063" s="54">
        <v>17</v>
      </c>
      <c r="H5063" s="55">
        <v>23092.2701402284</v>
      </c>
      <c r="I5063" s="39"/>
      <c r="J5063" s="53">
        <v>43602</v>
      </c>
      <c r="K5063" s="54">
        <v>17</v>
      </c>
      <c r="L5063" s="55">
        <v>3902.28</v>
      </c>
      <c r="M5063" s="39"/>
      <c r="N5063" s="53">
        <v>43602</v>
      </c>
      <c r="O5063" s="54">
        <v>17</v>
      </c>
      <c r="P5063" s="55">
        <v>10010.8968613863</v>
      </c>
      <c r="Q5063" s="39"/>
      <c r="R5063" s="77">
        <f t="shared" si="234"/>
        <v>0.16898641737270981</v>
      </c>
      <c r="S5063" s="78">
        <f t="shared" si="235"/>
        <v>22620.522439019871</v>
      </c>
      <c r="T5063" s="79">
        <f t="shared" si="236"/>
        <v>1691.7055952933758</v>
      </c>
    </row>
    <row r="5064" spans="2:20">
      <c r="B5064" s="62">
        <v>43602</v>
      </c>
      <c r="C5064" s="63">
        <v>18</v>
      </c>
      <c r="D5064" s="64">
        <v>2.37846</v>
      </c>
      <c r="E5064" s="39"/>
      <c r="F5064" s="53">
        <v>43602</v>
      </c>
      <c r="G5064" s="54">
        <v>18</v>
      </c>
      <c r="H5064" s="55">
        <v>23047.043827564201</v>
      </c>
      <c r="I5064" s="39"/>
      <c r="J5064" s="53">
        <v>43602</v>
      </c>
      <c r="K5064" s="54">
        <v>18</v>
      </c>
      <c r="L5064" s="55">
        <v>4208.68</v>
      </c>
      <c r="M5064" s="39"/>
      <c r="N5064" s="53">
        <v>43602</v>
      </c>
      <c r="O5064" s="54">
        <v>18</v>
      </c>
      <c r="P5064" s="55">
        <v>10033.697602489199</v>
      </c>
      <c r="Q5064" s="39"/>
      <c r="R5064" s="77">
        <f t="shared" si="234"/>
        <v>0.18261257415436641</v>
      </c>
      <c r="S5064" s="78">
        <f t="shared" si="235"/>
        <v>23864.748399616459</v>
      </c>
      <c r="T5064" s="79">
        <f t="shared" si="236"/>
        <v>1832.2793474770474</v>
      </c>
    </row>
    <row r="5065" spans="2:20">
      <c r="B5065" s="62">
        <v>43602</v>
      </c>
      <c r="C5065" s="63">
        <v>19</v>
      </c>
      <c r="D5065" s="64">
        <v>2.0137800000000001</v>
      </c>
      <c r="E5065" s="39"/>
      <c r="F5065" s="53">
        <v>43602</v>
      </c>
      <c r="G5065" s="54">
        <v>19</v>
      </c>
      <c r="H5065" s="55">
        <v>23255.946878796301</v>
      </c>
      <c r="I5065" s="39"/>
      <c r="J5065" s="53">
        <v>43602</v>
      </c>
      <c r="K5065" s="54">
        <v>19</v>
      </c>
      <c r="L5065" s="55">
        <v>-1889.06</v>
      </c>
      <c r="M5065" s="39"/>
      <c r="N5065" s="53">
        <v>43602</v>
      </c>
      <c r="O5065" s="54">
        <v>19</v>
      </c>
      <c r="P5065" s="55">
        <v>10120.8040205171</v>
      </c>
      <c r="Q5065" s="39"/>
      <c r="R5065" s="77">
        <f t="shared" si="234"/>
        <v>-8.1229115711575595E-2</v>
      </c>
      <c r="S5065" s="78">
        <f t="shared" si="235"/>
        <v>20381.072720436929</v>
      </c>
      <c r="T5065" s="79">
        <f t="shared" si="236"/>
        <v>-822.10396087676304</v>
      </c>
    </row>
    <row r="5066" spans="2:20">
      <c r="B5066" s="62">
        <v>43602</v>
      </c>
      <c r="C5066" s="63">
        <v>20</v>
      </c>
      <c r="D5066" s="64">
        <v>2.4735800000000001</v>
      </c>
      <c r="E5066" s="39"/>
      <c r="F5066" s="53">
        <v>43602</v>
      </c>
      <c r="G5066" s="54">
        <v>20</v>
      </c>
      <c r="H5066" s="55">
        <v>23515.871792747399</v>
      </c>
      <c r="I5066" s="39"/>
      <c r="J5066" s="53">
        <v>43602</v>
      </c>
      <c r="K5066" s="54">
        <v>20</v>
      </c>
      <c r="L5066" s="55">
        <v>9399.09</v>
      </c>
      <c r="M5066" s="39"/>
      <c r="N5066" s="53">
        <v>43602</v>
      </c>
      <c r="O5066" s="54">
        <v>20</v>
      </c>
      <c r="P5066" s="55">
        <v>10206.922557702301</v>
      </c>
      <c r="Q5066" s="39"/>
      <c r="R5066" s="77">
        <f t="shared" ref="R5066:R5129" si="237">L5066/H5066</f>
        <v>0.39969132689772541</v>
      </c>
      <c r="S5066" s="78">
        <f t="shared" ref="S5066:S5129" si="238">P5066*D5066</f>
        <v>25247.639500281257</v>
      </c>
      <c r="T5066" s="79">
        <f t="shared" ref="T5066:T5129" si="239">P5066*R5066</f>
        <v>4079.6184206303578</v>
      </c>
    </row>
    <row r="5067" spans="2:20">
      <c r="B5067" s="62">
        <v>43602</v>
      </c>
      <c r="C5067" s="63">
        <v>21</v>
      </c>
      <c r="D5067" s="64">
        <v>2.5478200000000002</v>
      </c>
      <c r="E5067" s="39"/>
      <c r="F5067" s="53">
        <v>43602</v>
      </c>
      <c r="G5067" s="54">
        <v>21</v>
      </c>
      <c r="H5067" s="55">
        <v>23086.2989514908</v>
      </c>
      <c r="I5067" s="39"/>
      <c r="J5067" s="53">
        <v>43602</v>
      </c>
      <c r="K5067" s="54">
        <v>21</v>
      </c>
      <c r="L5067" s="55">
        <v>25254.63</v>
      </c>
      <c r="M5067" s="39"/>
      <c r="N5067" s="53">
        <v>43602</v>
      </c>
      <c r="O5067" s="54">
        <v>21</v>
      </c>
      <c r="P5067" s="55">
        <v>9969.4144742538992</v>
      </c>
      <c r="Q5067" s="39"/>
      <c r="R5067" s="77">
        <f t="shared" si="237"/>
        <v>1.0939228523838023</v>
      </c>
      <c r="S5067" s="78">
        <f t="shared" si="238"/>
        <v>25400.273585793573</v>
      </c>
      <c r="T5067" s="79">
        <f t="shared" si="239"/>
        <v>10905.770318272191</v>
      </c>
    </row>
    <row r="5068" spans="2:20">
      <c r="B5068" s="62">
        <v>43602</v>
      </c>
      <c r="C5068" s="63">
        <v>22</v>
      </c>
      <c r="D5068" s="64">
        <v>2.3177500000000002</v>
      </c>
      <c r="E5068" s="39"/>
      <c r="F5068" s="53">
        <v>43602</v>
      </c>
      <c r="G5068" s="54">
        <v>22</v>
      </c>
      <c r="H5068" s="55">
        <v>21317.9154584604</v>
      </c>
      <c r="I5068" s="39"/>
      <c r="J5068" s="53">
        <v>43602</v>
      </c>
      <c r="K5068" s="54">
        <v>22</v>
      </c>
      <c r="L5068" s="55">
        <v>18756.419999999998</v>
      </c>
      <c r="M5068" s="39"/>
      <c r="N5068" s="53">
        <v>43602</v>
      </c>
      <c r="O5068" s="54">
        <v>22</v>
      </c>
      <c r="P5068" s="55">
        <v>9749.9203592691993</v>
      </c>
      <c r="Q5068" s="39"/>
      <c r="R5068" s="77">
        <f t="shared" si="237"/>
        <v>0.87984306141697233</v>
      </c>
      <c r="S5068" s="78">
        <f t="shared" si="238"/>
        <v>22597.877912696189</v>
      </c>
      <c r="T5068" s="79">
        <f t="shared" si="239"/>
        <v>8578.3997774710788</v>
      </c>
    </row>
    <row r="5069" spans="2:20">
      <c r="B5069" s="62">
        <v>43602</v>
      </c>
      <c r="C5069" s="63">
        <v>23</v>
      </c>
      <c r="D5069" s="64">
        <v>2.26728</v>
      </c>
      <c r="E5069" s="39"/>
      <c r="F5069" s="53">
        <v>43602</v>
      </c>
      <c r="G5069" s="54">
        <v>23</v>
      </c>
      <c r="H5069" s="55">
        <v>21197.473267175101</v>
      </c>
      <c r="I5069" s="39"/>
      <c r="J5069" s="53">
        <v>43602</v>
      </c>
      <c r="K5069" s="54">
        <v>23</v>
      </c>
      <c r="L5069" s="55">
        <v>13841.27</v>
      </c>
      <c r="M5069" s="39"/>
      <c r="N5069" s="53">
        <v>43602</v>
      </c>
      <c r="O5069" s="54">
        <v>23</v>
      </c>
      <c r="P5069" s="55">
        <v>9650.5818369764002</v>
      </c>
      <c r="Q5069" s="39"/>
      <c r="R5069" s="77">
        <f t="shared" si="237"/>
        <v>0.65296791865441839</v>
      </c>
      <c r="S5069" s="78">
        <f t="shared" si="238"/>
        <v>21880.57118733985</v>
      </c>
      <c r="T5069" s="79">
        <f t="shared" si="239"/>
        <v>6301.5203358946137</v>
      </c>
    </row>
    <row r="5070" spans="2:20">
      <c r="B5070" s="62">
        <v>43602</v>
      </c>
      <c r="C5070" s="63">
        <v>24</v>
      </c>
      <c r="D5070" s="64">
        <v>1.86755</v>
      </c>
      <c r="E5070" s="39"/>
      <c r="F5070" s="53">
        <v>43602</v>
      </c>
      <c r="G5070" s="54">
        <v>24</v>
      </c>
      <c r="H5070" s="55">
        <v>21286.925413692199</v>
      </c>
      <c r="I5070" s="39"/>
      <c r="J5070" s="53">
        <v>43602</v>
      </c>
      <c r="K5070" s="54">
        <v>24</v>
      </c>
      <c r="L5070" s="55">
        <v>1436.4</v>
      </c>
      <c r="M5070" s="39"/>
      <c r="N5070" s="53">
        <v>43602</v>
      </c>
      <c r="O5070" s="54">
        <v>24</v>
      </c>
      <c r="P5070" s="55">
        <v>9662.7501279664993</v>
      </c>
      <c r="Q5070" s="39"/>
      <c r="R5070" s="77">
        <f t="shared" si="237"/>
        <v>6.7478039786623076E-2</v>
      </c>
      <c r="S5070" s="78">
        <f t="shared" si="238"/>
        <v>18045.669001483835</v>
      </c>
      <c r="T5070" s="79">
        <f t="shared" si="239"/>
        <v>652.02343758312065</v>
      </c>
    </row>
    <row r="5071" spans="2:20">
      <c r="B5071" s="62">
        <v>43602</v>
      </c>
      <c r="C5071" s="63">
        <v>25</v>
      </c>
      <c r="D5071" s="64">
        <v>1.76115</v>
      </c>
      <c r="E5071" s="39"/>
      <c r="F5071" s="53">
        <v>43602</v>
      </c>
      <c r="G5071" s="54">
        <v>25</v>
      </c>
      <c r="H5071" s="55">
        <v>21482.395161042001</v>
      </c>
      <c r="I5071" s="39"/>
      <c r="J5071" s="53">
        <v>43602</v>
      </c>
      <c r="K5071" s="54">
        <v>25</v>
      </c>
      <c r="L5071" s="55">
        <v>-792.07</v>
      </c>
      <c r="M5071" s="39"/>
      <c r="N5071" s="53">
        <v>43602</v>
      </c>
      <c r="O5071" s="54">
        <v>25</v>
      </c>
      <c r="P5071" s="55">
        <v>9693.2883603164992</v>
      </c>
      <c r="Q5071" s="39"/>
      <c r="R5071" s="77">
        <f t="shared" si="237"/>
        <v>-3.6870655905092323E-2</v>
      </c>
      <c r="S5071" s="78">
        <f t="shared" si="238"/>
        <v>17071.334795771403</v>
      </c>
      <c r="T5071" s="79">
        <f t="shared" si="239"/>
        <v>-357.3978997220662</v>
      </c>
    </row>
    <row r="5072" spans="2:20">
      <c r="B5072" s="62">
        <v>43602</v>
      </c>
      <c r="C5072" s="63">
        <v>26</v>
      </c>
      <c r="D5072" s="64">
        <v>1.5967800000000001</v>
      </c>
      <c r="E5072" s="39"/>
      <c r="F5072" s="53">
        <v>43602</v>
      </c>
      <c r="G5072" s="54">
        <v>26</v>
      </c>
      <c r="H5072" s="55">
        <v>21538.822968974</v>
      </c>
      <c r="I5072" s="39"/>
      <c r="J5072" s="53">
        <v>43602</v>
      </c>
      <c r="K5072" s="54">
        <v>26</v>
      </c>
      <c r="L5072" s="55">
        <v>-5770.92</v>
      </c>
      <c r="M5072" s="39"/>
      <c r="N5072" s="53">
        <v>43602</v>
      </c>
      <c r="O5072" s="54">
        <v>26</v>
      </c>
      <c r="P5072" s="55">
        <v>9638.7232217158999</v>
      </c>
      <c r="Q5072" s="39"/>
      <c r="R5072" s="77">
        <f t="shared" si="237"/>
        <v>-0.26793107535694172</v>
      </c>
      <c r="S5072" s="78">
        <f t="shared" si="238"/>
        <v>15390.920465971516</v>
      </c>
      <c r="T5072" s="79">
        <f t="shared" si="239"/>
        <v>-2582.5134778622669</v>
      </c>
    </row>
    <row r="5073" spans="2:20">
      <c r="B5073" s="62">
        <v>43602</v>
      </c>
      <c r="C5073" s="63">
        <v>27</v>
      </c>
      <c r="D5073" s="64">
        <v>1.28372</v>
      </c>
      <c r="E5073" s="39"/>
      <c r="F5073" s="53">
        <v>43602</v>
      </c>
      <c r="G5073" s="54">
        <v>27</v>
      </c>
      <c r="H5073" s="55">
        <v>21127.647283541701</v>
      </c>
      <c r="I5073" s="39"/>
      <c r="J5073" s="53">
        <v>43602</v>
      </c>
      <c r="K5073" s="54">
        <v>27</v>
      </c>
      <c r="L5073" s="55">
        <v>-12731.92</v>
      </c>
      <c r="M5073" s="39"/>
      <c r="N5073" s="53">
        <v>43602</v>
      </c>
      <c r="O5073" s="54">
        <v>27</v>
      </c>
      <c r="P5073" s="55">
        <v>9329.4648468799005</v>
      </c>
      <c r="Q5073" s="39"/>
      <c r="R5073" s="77">
        <f t="shared" si="237"/>
        <v>-0.60261892056093169</v>
      </c>
      <c r="S5073" s="78">
        <f t="shared" si="238"/>
        <v>11976.420613236665</v>
      </c>
      <c r="T5073" s="79">
        <f t="shared" si="239"/>
        <v>-5622.1120354379236</v>
      </c>
    </row>
    <row r="5074" spans="2:20">
      <c r="B5074" s="62">
        <v>43602</v>
      </c>
      <c r="C5074" s="63">
        <v>28</v>
      </c>
      <c r="D5074" s="64">
        <v>0.93550999999999995</v>
      </c>
      <c r="E5074" s="39"/>
      <c r="F5074" s="53">
        <v>43602</v>
      </c>
      <c r="G5074" s="54">
        <v>28</v>
      </c>
      <c r="H5074" s="55">
        <v>20961.7432981364</v>
      </c>
      <c r="I5074" s="39"/>
      <c r="J5074" s="53">
        <v>43602</v>
      </c>
      <c r="K5074" s="54">
        <v>28</v>
      </c>
      <c r="L5074" s="55">
        <v>-17699.66</v>
      </c>
      <c r="M5074" s="39"/>
      <c r="N5074" s="53">
        <v>43602</v>
      </c>
      <c r="O5074" s="54">
        <v>28</v>
      </c>
      <c r="P5074" s="55">
        <v>9221.8271985117008</v>
      </c>
      <c r="Q5074" s="39"/>
      <c r="R5074" s="77">
        <f t="shared" si="237"/>
        <v>-0.84437919824987007</v>
      </c>
      <c r="S5074" s="78">
        <f t="shared" si="238"/>
        <v>8627.1115624796803</v>
      </c>
      <c r="T5074" s="79">
        <f t="shared" si="239"/>
        <v>-7786.7190562781552</v>
      </c>
    </row>
    <row r="5075" spans="2:20">
      <c r="B5075" s="62">
        <v>43602</v>
      </c>
      <c r="C5075" s="63">
        <v>29</v>
      </c>
      <c r="D5075" s="64">
        <v>0.87819000000000003</v>
      </c>
      <c r="E5075" s="39"/>
      <c r="F5075" s="53">
        <v>43602</v>
      </c>
      <c r="G5075" s="54">
        <v>29</v>
      </c>
      <c r="H5075" s="55">
        <v>20830.257090935</v>
      </c>
      <c r="I5075" s="39"/>
      <c r="J5075" s="53">
        <v>43602</v>
      </c>
      <c r="K5075" s="54">
        <v>29</v>
      </c>
      <c r="L5075" s="55">
        <v>-14601.84</v>
      </c>
      <c r="M5075" s="39"/>
      <c r="N5075" s="53">
        <v>43602</v>
      </c>
      <c r="O5075" s="54">
        <v>29</v>
      </c>
      <c r="P5075" s="55">
        <v>9193.2489310673991</v>
      </c>
      <c r="Q5075" s="39"/>
      <c r="R5075" s="77">
        <f t="shared" si="237"/>
        <v>-0.70099182819757377</v>
      </c>
      <c r="S5075" s="78">
        <f t="shared" si="238"/>
        <v>8073.4192787740794</v>
      </c>
      <c r="T5075" s="79">
        <f t="shared" si="239"/>
        <v>-6444.3923752643268</v>
      </c>
    </row>
    <row r="5076" spans="2:20">
      <c r="B5076" s="62">
        <v>43602</v>
      </c>
      <c r="C5076" s="63">
        <v>30</v>
      </c>
      <c r="D5076" s="64">
        <v>0.93242999999999998</v>
      </c>
      <c r="E5076" s="39"/>
      <c r="F5076" s="53">
        <v>43602</v>
      </c>
      <c r="G5076" s="54">
        <v>30</v>
      </c>
      <c r="H5076" s="55">
        <v>20483.099374304398</v>
      </c>
      <c r="I5076" s="39"/>
      <c r="J5076" s="53">
        <v>43602</v>
      </c>
      <c r="K5076" s="54">
        <v>30</v>
      </c>
      <c r="L5076" s="55">
        <v>-10891.24</v>
      </c>
      <c r="M5076" s="39"/>
      <c r="N5076" s="53">
        <v>43602</v>
      </c>
      <c r="O5076" s="54">
        <v>30</v>
      </c>
      <c r="P5076" s="55">
        <v>9025.5720470877004</v>
      </c>
      <c r="Q5076" s="39"/>
      <c r="R5076" s="77">
        <f t="shared" si="237"/>
        <v>-0.53171835965717296</v>
      </c>
      <c r="S5076" s="78">
        <f t="shared" si="238"/>
        <v>8415.7141438659837</v>
      </c>
      <c r="T5076" s="79">
        <f t="shared" si="239"/>
        <v>-4799.0623638451043</v>
      </c>
    </row>
    <row r="5077" spans="2:20">
      <c r="B5077" s="62">
        <v>43602</v>
      </c>
      <c r="C5077" s="63">
        <v>31</v>
      </c>
      <c r="D5077" s="64">
        <v>1.06599</v>
      </c>
      <c r="E5077" s="39"/>
      <c r="F5077" s="53">
        <v>43602</v>
      </c>
      <c r="G5077" s="54">
        <v>31</v>
      </c>
      <c r="H5077" s="55">
        <v>20352.6420490296</v>
      </c>
      <c r="I5077" s="39"/>
      <c r="J5077" s="53">
        <v>43602</v>
      </c>
      <c r="K5077" s="54">
        <v>31</v>
      </c>
      <c r="L5077" s="55">
        <v>-10625.24</v>
      </c>
      <c r="M5077" s="39"/>
      <c r="N5077" s="53">
        <v>43602</v>
      </c>
      <c r="O5077" s="54">
        <v>31</v>
      </c>
      <c r="P5077" s="55">
        <v>8960.1676886418009</v>
      </c>
      <c r="Q5077" s="39"/>
      <c r="R5077" s="77">
        <f t="shared" si="237"/>
        <v>-0.5220570368409051</v>
      </c>
      <c r="S5077" s="78">
        <f t="shared" si="238"/>
        <v>9551.4491544152734</v>
      </c>
      <c r="T5077" s="79">
        <f t="shared" si="239"/>
        <v>-4677.71859312996</v>
      </c>
    </row>
    <row r="5078" spans="2:20">
      <c r="B5078" s="62">
        <v>43602</v>
      </c>
      <c r="C5078" s="63">
        <v>32</v>
      </c>
      <c r="D5078" s="64">
        <v>1.4493400000000001</v>
      </c>
      <c r="E5078" s="39"/>
      <c r="F5078" s="53">
        <v>43602</v>
      </c>
      <c r="G5078" s="54">
        <v>32</v>
      </c>
      <c r="H5078" s="55">
        <v>20958.2821907096</v>
      </c>
      <c r="I5078" s="39"/>
      <c r="J5078" s="53">
        <v>43602</v>
      </c>
      <c r="K5078" s="54">
        <v>32</v>
      </c>
      <c r="L5078" s="55">
        <v>-413.67</v>
      </c>
      <c r="M5078" s="39"/>
      <c r="N5078" s="53">
        <v>43602</v>
      </c>
      <c r="O5078" s="54">
        <v>32</v>
      </c>
      <c r="P5078" s="55">
        <v>9267.8055293707002</v>
      </c>
      <c r="Q5078" s="39"/>
      <c r="R5078" s="77">
        <f t="shared" si="237"/>
        <v>-1.9737781762637584E-2</v>
      </c>
      <c r="S5078" s="78">
        <f t="shared" si="238"/>
        <v>13432.201265938131</v>
      </c>
      <c r="T5078" s="79">
        <f t="shared" si="239"/>
        <v>-182.92592295728477</v>
      </c>
    </row>
    <row r="5079" spans="2:20">
      <c r="B5079" s="62">
        <v>43602</v>
      </c>
      <c r="C5079" s="63">
        <v>33</v>
      </c>
      <c r="D5079" s="64">
        <v>1.43065</v>
      </c>
      <c r="E5079" s="39"/>
      <c r="F5079" s="53">
        <v>43602</v>
      </c>
      <c r="G5079" s="54">
        <v>33</v>
      </c>
      <c r="H5079" s="55">
        <v>21385.1968941587</v>
      </c>
      <c r="I5079" s="39"/>
      <c r="J5079" s="53">
        <v>43602</v>
      </c>
      <c r="K5079" s="54">
        <v>33</v>
      </c>
      <c r="L5079" s="55">
        <v>-7383.74</v>
      </c>
      <c r="M5079" s="39"/>
      <c r="N5079" s="53">
        <v>43602</v>
      </c>
      <c r="O5079" s="54">
        <v>33</v>
      </c>
      <c r="P5079" s="55">
        <v>9429.8285534785009</v>
      </c>
      <c r="Q5079" s="39"/>
      <c r="R5079" s="77">
        <f t="shared" si="237"/>
        <v>-0.34527341677255474</v>
      </c>
      <c r="S5079" s="78">
        <f t="shared" si="238"/>
        <v>13490.784220034016</v>
      </c>
      <c r="T5079" s="79">
        <f t="shared" si="239"/>
        <v>-3255.8691242389195</v>
      </c>
    </row>
    <row r="5080" spans="2:20">
      <c r="B5080" s="62">
        <v>43602</v>
      </c>
      <c r="C5080" s="63">
        <v>34</v>
      </c>
      <c r="D5080" s="64">
        <v>1.50315</v>
      </c>
      <c r="E5080" s="39"/>
      <c r="F5080" s="53">
        <v>43602</v>
      </c>
      <c r="G5080" s="54">
        <v>34</v>
      </c>
      <c r="H5080" s="55">
        <v>21906.653275006502</v>
      </c>
      <c r="I5080" s="39"/>
      <c r="J5080" s="53">
        <v>43602</v>
      </c>
      <c r="K5080" s="54">
        <v>34</v>
      </c>
      <c r="L5080" s="55">
        <v>-4983.4399999999996</v>
      </c>
      <c r="M5080" s="39"/>
      <c r="N5080" s="53">
        <v>43602</v>
      </c>
      <c r="O5080" s="54">
        <v>34</v>
      </c>
      <c r="P5080" s="55">
        <v>9720.9338130013002</v>
      </c>
      <c r="Q5080" s="39"/>
      <c r="R5080" s="77">
        <f t="shared" si="237"/>
        <v>-0.22748522731610726</v>
      </c>
      <c r="S5080" s="78">
        <f t="shared" si="238"/>
        <v>14612.021661012905</v>
      </c>
      <c r="T5080" s="79">
        <f t="shared" si="239"/>
        <v>-2211.3688381754341</v>
      </c>
    </row>
    <row r="5081" spans="2:20">
      <c r="B5081" s="62">
        <v>43602</v>
      </c>
      <c r="C5081" s="63">
        <v>35</v>
      </c>
      <c r="D5081" s="64">
        <v>1.8537399999999999</v>
      </c>
      <c r="E5081" s="39"/>
      <c r="F5081" s="53">
        <v>43602</v>
      </c>
      <c r="G5081" s="54">
        <v>35</v>
      </c>
      <c r="H5081" s="55">
        <v>23692.632496716698</v>
      </c>
      <c r="I5081" s="39"/>
      <c r="J5081" s="53">
        <v>43602</v>
      </c>
      <c r="K5081" s="54">
        <v>35</v>
      </c>
      <c r="L5081" s="55">
        <v>321.33</v>
      </c>
      <c r="M5081" s="39"/>
      <c r="N5081" s="53">
        <v>43602</v>
      </c>
      <c r="O5081" s="54">
        <v>35</v>
      </c>
      <c r="P5081" s="55">
        <v>9950.5793408324007</v>
      </c>
      <c r="Q5081" s="39"/>
      <c r="R5081" s="77">
        <f t="shared" si="237"/>
        <v>1.3562443938829067E-2</v>
      </c>
      <c r="S5081" s="78">
        <f t="shared" si="238"/>
        <v>18445.786947274653</v>
      </c>
      <c r="T5081" s="79">
        <f t="shared" si="239"/>
        <v>134.95417446891014</v>
      </c>
    </row>
    <row r="5082" spans="2:20">
      <c r="B5082" s="62">
        <v>43602</v>
      </c>
      <c r="C5082" s="63">
        <v>36</v>
      </c>
      <c r="D5082" s="64">
        <v>2.0654599999999999</v>
      </c>
      <c r="E5082" s="39"/>
      <c r="F5082" s="53">
        <v>43602</v>
      </c>
      <c r="G5082" s="54">
        <v>36</v>
      </c>
      <c r="H5082" s="55">
        <v>23778.841698995398</v>
      </c>
      <c r="I5082" s="39"/>
      <c r="J5082" s="53">
        <v>43602</v>
      </c>
      <c r="K5082" s="54">
        <v>36</v>
      </c>
      <c r="L5082" s="55">
        <v>7727.13</v>
      </c>
      <c r="M5082" s="39"/>
      <c r="N5082" s="53">
        <v>43602</v>
      </c>
      <c r="O5082" s="54">
        <v>36</v>
      </c>
      <c r="P5082" s="55">
        <v>10082.149875313</v>
      </c>
      <c r="Q5082" s="39"/>
      <c r="R5082" s="77">
        <f t="shared" si="237"/>
        <v>0.32495821696506155</v>
      </c>
      <c r="S5082" s="78">
        <f t="shared" si="238"/>
        <v>20824.277281463987</v>
      </c>
      <c r="T5082" s="79">
        <f t="shared" si="239"/>
        <v>3276.27744665623</v>
      </c>
    </row>
    <row r="5083" spans="2:20">
      <c r="B5083" s="62">
        <v>43602</v>
      </c>
      <c r="C5083" s="63">
        <v>37</v>
      </c>
      <c r="D5083" s="64">
        <v>1.85616</v>
      </c>
      <c r="E5083" s="39"/>
      <c r="F5083" s="53">
        <v>43602</v>
      </c>
      <c r="G5083" s="54">
        <v>37</v>
      </c>
      <c r="H5083" s="55">
        <v>22485.537276741899</v>
      </c>
      <c r="I5083" s="39"/>
      <c r="J5083" s="53">
        <v>43602</v>
      </c>
      <c r="K5083" s="54">
        <v>37</v>
      </c>
      <c r="L5083" s="55">
        <v>7116.62</v>
      </c>
      <c r="M5083" s="39"/>
      <c r="N5083" s="53">
        <v>43602</v>
      </c>
      <c r="O5083" s="54">
        <v>37</v>
      </c>
      <c r="P5083" s="55">
        <v>10141.8642408137</v>
      </c>
      <c r="Q5083" s="39"/>
      <c r="R5083" s="77">
        <f t="shared" si="237"/>
        <v>0.31649766302720878</v>
      </c>
      <c r="S5083" s="78">
        <f t="shared" si="238"/>
        <v>18824.922729228758</v>
      </c>
      <c r="T5083" s="79">
        <f t="shared" si="239"/>
        <v>3209.876330956753</v>
      </c>
    </row>
    <row r="5084" spans="2:20">
      <c r="B5084" s="62">
        <v>43602</v>
      </c>
      <c r="C5084" s="63">
        <v>38</v>
      </c>
      <c r="D5084" s="64">
        <v>1.7925199999999999</v>
      </c>
      <c r="E5084" s="39"/>
      <c r="F5084" s="53">
        <v>43602</v>
      </c>
      <c r="G5084" s="54">
        <v>38</v>
      </c>
      <c r="H5084" s="55">
        <v>22600.187076874401</v>
      </c>
      <c r="I5084" s="39"/>
      <c r="J5084" s="53">
        <v>43602</v>
      </c>
      <c r="K5084" s="54">
        <v>38</v>
      </c>
      <c r="L5084" s="55">
        <v>4118.25</v>
      </c>
      <c r="M5084" s="39"/>
      <c r="N5084" s="53">
        <v>43602</v>
      </c>
      <c r="O5084" s="54">
        <v>38</v>
      </c>
      <c r="P5084" s="55">
        <v>10193.7025886542</v>
      </c>
      <c r="Q5084" s="39"/>
      <c r="R5084" s="77">
        <f t="shared" si="237"/>
        <v>0.18222194294196759</v>
      </c>
      <c r="S5084" s="78">
        <f t="shared" si="238"/>
        <v>18272.415764214424</v>
      </c>
      <c r="T5084" s="79">
        <f t="shared" si="239"/>
        <v>1857.5162914771329</v>
      </c>
    </row>
    <row r="5085" spans="2:20">
      <c r="B5085" s="62">
        <v>43602</v>
      </c>
      <c r="C5085" s="63">
        <v>39</v>
      </c>
      <c r="D5085" s="64">
        <v>1.9400999999999999</v>
      </c>
      <c r="E5085" s="39"/>
      <c r="F5085" s="53">
        <v>43602</v>
      </c>
      <c r="G5085" s="54">
        <v>39</v>
      </c>
      <c r="H5085" s="55">
        <v>22265.146801799699</v>
      </c>
      <c r="I5085" s="39"/>
      <c r="J5085" s="53">
        <v>43602</v>
      </c>
      <c r="K5085" s="54">
        <v>39</v>
      </c>
      <c r="L5085" s="55">
        <v>6800.69</v>
      </c>
      <c r="M5085" s="39"/>
      <c r="N5085" s="53">
        <v>43602</v>
      </c>
      <c r="O5085" s="54">
        <v>39</v>
      </c>
      <c r="P5085" s="55">
        <v>9963.9278409451999</v>
      </c>
      <c r="Q5085" s="39"/>
      <c r="R5085" s="77">
        <f t="shared" si="237"/>
        <v>0.30544105819460832</v>
      </c>
      <c r="S5085" s="78">
        <f t="shared" si="238"/>
        <v>19331.016404217782</v>
      </c>
      <c r="T5085" s="79">
        <f t="shared" si="239"/>
        <v>3043.392663513021</v>
      </c>
    </row>
    <row r="5086" spans="2:20">
      <c r="B5086" s="62">
        <v>43602</v>
      </c>
      <c r="C5086" s="63">
        <v>40</v>
      </c>
      <c r="D5086" s="64">
        <v>1.9378899999999999</v>
      </c>
      <c r="E5086" s="39"/>
      <c r="F5086" s="53">
        <v>43602</v>
      </c>
      <c r="G5086" s="54">
        <v>40</v>
      </c>
      <c r="H5086" s="55">
        <v>22048.758974867502</v>
      </c>
      <c r="I5086" s="39"/>
      <c r="J5086" s="53">
        <v>43602</v>
      </c>
      <c r="K5086" s="54">
        <v>40</v>
      </c>
      <c r="L5086" s="55">
        <v>2318.14</v>
      </c>
      <c r="M5086" s="39"/>
      <c r="N5086" s="53">
        <v>43602</v>
      </c>
      <c r="O5086" s="54">
        <v>40</v>
      </c>
      <c r="P5086" s="55">
        <v>9855.7504618093008</v>
      </c>
      <c r="Q5086" s="39"/>
      <c r="R5086" s="77">
        <f t="shared" si="237"/>
        <v>0.10513698311285251</v>
      </c>
      <c r="S5086" s="78">
        <f t="shared" si="238"/>
        <v>19099.360262435624</v>
      </c>
      <c r="T5086" s="79">
        <f t="shared" si="239"/>
        <v>1036.2038698677327</v>
      </c>
    </row>
    <row r="5087" spans="2:20">
      <c r="B5087" s="62">
        <v>43602</v>
      </c>
      <c r="C5087" s="63">
        <v>41</v>
      </c>
      <c r="D5087" s="64">
        <v>2.0137700000000001</v>
      </c>
      <c r="E5087" s="39"/>
      <c r="F5087" s="53">
        <v>43602</v>
      </c>
      <c r="G5087" s="54">
        <v>41</v>
      </c>
      <c r="H5087" s="55">
        <v>21899.068542662299</v>
      </c>
      <c r="I5087" s="39"/>
      <c r="J5087" s="53">
        <v>43602</v>
      </c>
      <c r="K5087" s="54">
        <v>41</v>
      </c>
      <c r="L5087" s="55">
        <v>5923.52</v>
      </c>
      <c r="M5087" s="39"/>
      <c r="N5087" s="53">
        <v>43602</v>
      </c>
      <c r="O5087" s="54">
        <v>41</v>
      </c>
      <c r="P5087" s="55">
        <v>9764.0641740860992</v>
      </c>
      <c r="Q5087" s="39"/>
      <c r="R5087" s="77">
        <f t="shared" si="237"/>
        <v>0.27049186993776447</v>
      </c>
      <c r="S5087" s="78">
        <f t="shared" si="238"/>
        <v>19662.579511849366</v>
      </c>
      <c r="T5087" s="79">
        <f t="shared" si="239"/>
        <v>2641.0999766408827</v>
      </c>
    </row>
    <row r="5088" spans="2:20">
      <c r="B5088" s="62">
        <v>43602</v>
      </c>
      <c r="C5088" s="63">
        <v>42</v>
      </c>
      <c r="D5088" s="64">
        <v>1.6254500000000001</v>
      </c>
      <c r="E5088" s="39"/>
      <c r="F5088" s="53">
        <v>43602</v>
      </c>
      <c r="G5088" s="54">
        <v>42</v>
      </c>
      <c r="H5088" s="55">
        <v>21654.489232848198</v>
      </c>
      <c r="I5088" s="39"/>
      <c r="J5088" s="53">
        <v>43602</v>
      </c>
      <c r="K5088" s="54">
        <v>42</v>
      </c>
      <c r="L5088" s="55">
        <v>-5147.67</v>
      </c>
      <c r="M5088" s="39"/>
      <c r="N5088" s="53">
        <v>43602</v>
      </c>
      <c r="O5088" s="54">
        <v>42</v>
      </c>
      <c r="P5088" s="55">
        <v>9626.1885979473009</v>
      </c>
      <c r="Q5088" s="39"/>
      <c r="R5088" s="77">
        <f t="shared" si="237"/>
        <v>-0.23771837537462578</v>
      </c>
      <c r="S5088" s="78">
        <f t="shared" si="238"/>
        <v>15646.888256533441</v>
      </c>
      <c r="T5088" s="79">
        <f t="shared" si="239"/>
        <v>-2288.3219145537792</v>
      </c>
    </row>
    <row r="5089" spans="2:20">
      <c r="B5089" s="62">
        <v>43602</v>
      </c>
      <c r="C5089" s="63">
        <v>43</v>
      </c>
      <c r="D5089" s="64">
        <v>1.43306</v>
      </c>
      <c r="E5089" s="39"/>
      <c r="F5089" s="53">
        <v>43602</v>
      </c>
      <c r="G5089" s="54">
        <v>43</v>
      </c>
      <c r="H5089" s="55">
        <v>22764.2867190957</v>
      </c>
      <c r="I5089" s="39"/>
      <c r="J5089" s="53">
        <v>43602</v>
      </c>
      <c r="K5089" s="54">
        <v>43</v>
      </c>
      <c r="L5089" s="55">
        <v>-709.43</v>
      </c>
      <c r="M5089" s="39"/>
      <c r="N5089" s="53">
        <v>43602</v>
      </c>
      <c r="O5089" s="54">
        <v>43</v>
      </c>
      <c r="P5089" s="55">
        <v>9442.5333101573997</v>
      </c>
      <c r="Q5089" s="39"/>
      <c r="R5089" s="77">
        <f t="shared" si="237"/>
        <v>-3.1164165552566968E-2</v>
      </c>
      <c r="S5089" s="78">
        <f t="shared" si="238"/>
        <v>13531.716785454164</v>
      </c>
      <c r="T5089" s="79">
        <f t="shared" si="239"/>
        <v>-294.26867131337337</v>
      </c>
    </row>
    <row r="5090" spans="2:20">
      <c r="B5090" s="62">
        <v>43602</v>
      </c>
      <c r="C5090" s="63">
        <v>44</v>
      </c>
      <c r="D5090" s="64">
        <v>1.0899099999999999</v>
      </c>
      <c r="E5090" s="39"/>
      <c r="F5090" s="53">
        <v>43602</v>
      </c>
      <c r="G5090" s="54">
        <v>44</v>
      </c>
      <c r="H5090" s="55">
        <v>21786.766016452701</v>
      </c>
      <c r="I5090" s="39"/>
      <c r="J5090" s="53">
        <v>43602</v>
      </c>
      <c r="K5090" s="54">
        <v>44</v>
      </c>
      <c r="L5090" s="55">
        <v>-19763.63</v>
      </c>
      <c r="M5090" s="39"/>
      <c r="N5090" s="53">
        <v>43602</v>
      </c>
      <c r="O5090" s="54">
        <v>44</v>
      </c>
      <c r="P5090" s="55">
        <v>8895.7137479649991</v>
      </c>
      <c r="Q5090" s="39"/>
      <c r="R5090" s="77">
        <f t="shared" si="237"/>
        <v>-0.90713922319058782</v>
      </c>
      <c r="S5090" s="78">
        <f t="shared" si="238"/>
        <v>9695.5273710445308</v>
      </c>
      <c r="T5090" s="79">
        <f t="shared" si="239"/>
        <v>-8069.6508590548019</v>
      </c>
    </row>
    <row r="5091" spans="2:20">
      <c r="B5091" s="62">
        <v>43602</v>
      </c>
      <c r="C5091" s="63">
        <v>45</v>
      </c>
      <c r="D5091" s="64">
        <v>1.1115900000000001</v>
      </c>
      <c r="E5091" s="39"/>
      <c r="F5091" s="53">
        <v>43602</v>
      </c>
      <c r="G5091" s="54">
        <v>45</v>
      </c>
      <c r="H5091" s="55">
        <v>20701.828480620501</v>
      </c>
      <c r="I5091" s="39"/>
      <c r="J5091" s="53">
        <v>43602</v>
      </c>
      <c r="K5091" s="54">
        <v>45</v>
      </c>
      <c r="L5091" s="55">
        <v>-15103.36</v>
      </c>
      <c r="M5091" s="39"/>
      <c r="N5091" s="53">
        <v>43602</v>
      </c>
      <c r="O5091" s="54">
        <v>45</v>
      </c>
      <c r="P5091" s="55">
        <v>8545.0105119225009</v>
      </c>
      <c r="Q5091" s="39"/>
      <c r="R5091" s="77">
        <f t="shared" si="237"/>
        <v>-0.72956647351892767</v>
      </c>
      <c r="S5091" s="78">
        <f t="shared" si="238"/>
        <v>9498.5482349479335</v>
      </c>
      <c r="T5091" s="79">
        <f t="shared" si="239"/>
        <v>-6234.153185365466</v>
      </c>
    </row>
    <row r="5092" spans="2:20">
      <c r="B5092" s="62">
        <v>43602</v>
      </c>
      <c r="C5092" s="63">
        <v>46</v>
      </c>
      <c r="D5092" s="64">
        <v>1.6776899999999999</v>
      </c>
      <c r="E5092" s="39"/>
      <c r="F5092" s="53">
        <v>43602</v>
      </c>
      <c r="G5092" s="54">
        <v>46</v>
      </c>
      <c r="H5092" s="55">
        <v>19616.073001984401</v>
      </c>
      <c r="I5092" s="39"/>
      <c r="J5092" s="53">
        <v>43602</v>
      </c>
      <c r="K5092" s="54">
        <v>46</v>
      </c>
      <c r="L5092" s="55">
        <v>-4751.8999999999996</v>
      </c>
      <c r="M5092" s="39"/>
      <c r="N5092" s="53">
        <v>43602</v>
      </c>
      <c r="O5092" s="54">
        <v>46</v>
      </c>
      <c r="P5092" s="55">
        <v>8178.3187420108998</v>
      </c>
      <c r="Q5092" s="39"/>
      <c r="R5092" s="77">
        <f t="shared" si="237"/>
        <v>-0.24224522408329577</v>
      </c>
      <c r="S5092" s="78">
        <f t="shared" si="238"/>
        <v>13720.683570284265</v>
      </c>
      <c r="T5092" s="79">
        <f t="shared" si="239"/>
        <v>-1981.158656283048</v>
      </c>
    </row>
    <row r="5093" spans="2:20">
      <c r="B5093" s="62">
        <v>43602</v>
      </c>
      <c r="C5093" s="63">
        <v>47</v>
      </c>
      <c r="D5093" s="64">
        <v>1.9</v>
      </c>
      <c r="E5093" s="39"/>
      <c r="F5093" s="53">
        <v>43602</v>
      </c>
      <c r="G5093" s="54">
        <v>47</v>
      </c>
      <c r="H5093" s="55">
        <v>18319.885993170999</v>
      </c>
      <c r="I5093" s="39"/>
      <c r="J5093" s="53">
        <v>43602</v>
      </c>
      <c r="K5093" s="54">
        <v>47</v>
      </c>
      <c r="L5093" s="55">
        <v>-2897.8</v>
      </c>
      <c r="M5093" s="39"/>
      <c r="N5093" s="53">
        <v>43602</v>
      </c>
      <c r="O5093" s="54">
        <v>47</v>
      </c>
      <c r="P5093" s="55">
        <v>7547.7213405775001</v>
      </c>
      <c r="Q5093" s="39"/>
      <c r="R5093" s="77">
        <f t="shared" si="237"/>
        <v>-0.15817784024857998</v>
      </c>
      <c r="S5093" s="78">
        <f t="shared" si="238"/>
        <v>14340.67054709725</v>
      </c>
      <c r="T5093" s="79">
        <f t="shared" si="239"/>
        <v>-1193.8822604506656</v>
      </c>
    </row>
    <row r="5094" spans="2:20">
      <c r="B5094" s="62">
        <v>43602</v>
      </c>
      <c r="C5094" s="63">
        <v>48</v>
      </c>
      <c r="D5094" s="64">
        <v>1.9639200000000001</v>
      </c>
      <c r="E5094" s="39"/>
      <c r="F5094" s="53">
        <v>43602</v>
      </c>
      <c r="G5094" s="54">
        <v>48</v>
      </c>
      <c r="H5094" s="55">
        <v>19096.498805158601</v>
      </c>
      <c r="I5094" s="39"/>
      <c r="J5094" s="53">
        <v>43602</v>
      </c>
      <c r="K5094" s="54">
        <v>48</v>
      </c>
      <c r="L5094" s="55">
        <v>-5562.61</v>
      </c>
      <c r="M5094" s="39"/>
      <c r="N5094" s="53">
        <v>43602</v>
      </c>
      <c r="O5094" s="54">
        <v>48</v>
      </c>
      <c r="P5094" s="55">
        <v>8888.8139455159999</v>
      </c>
      <c r="Q5094" s="39"/>
      <c r="R5094" s="77">
        <f t="shared" si="237"/>
        <v>-0.29128952153770477</v>
      </c>
      <c r="S5094" s="78">
        <f t="shared" si="238"/>
        <v>17456.919483877784</v>
      </c>
      <c r="T5094" s="79">
        <f t="shared" si="239"/>
        <v>-2589.2183612270333</v>
      </c>
    </row>
    <row r="5095" spans="2:20">
      <c r="B5095" s="62">
        <v>43603</v>
      </c>
      <c r="C5095" s="63">
        <v>1</v>
      </c>
      <c r="D5095" s="64">
        <v>2.1274199999999999</v>
      </c>
      <c r="E5095" s="39"/>
      <c r="F5095" s="53">
        <v>43603</v>
      </c>
      <c r="G5095" s="54">
        <v>1</v>
      </c>
      <c r="H5095" s="55">
        <v>18147.4303315775</v>
      </c>
      <c r="I5095" s="39"/>
      <c r="J5095" s="53">
        <v>43603</v>
      </c>
      <c r="K5095" s="54">
        <v>1</v>
      </c>
      <c r="L5095" s="55">
        <v>-7613.94</v>
      </c>
      <c r="M5095" s="39"/>
      <c r="N5095" s="53">
        <v>43603</v>
      </c>
      <c r="O5095" s="54">
        <v>1</v>
      </c>
      <c r="P5095" s="55">
        <v>8486.5541276828008</v>
      </c>
      <c r="Q5095" s="39"/>
      <c r="R5095" s="77">
        <f t="shared" si="237"/>
        <v>-0.4195602275850227</v>
      </c>
      <c r="S5095" s="78">
        <f t="shared" si="238"/>
        <v>18054.464982314941</v>
      </c>
      <c r="T5095" s="79">
        <f t="shared" si="239"/>
        <v>-3560.6205812232097</v>
      </c>
    </row>
    <row r="5096" spans="2:20">
      <c r="B5096" s="62">
        <v>43603</v>
      </c>
      <c r="C5096" s="63">
        <v>2</v>
      </c>
      <c r="D5096" s="64">
        <v>2.09558</v>
      </c>
      <c r="E5096" s="39"/>
      <c r="F5096" s="53">
        <v>43603</v>
      </c>
      <c r="G5096" s="54">
        <v>2</v>
      </c>
      <c r="H5096" s="55">
        <v>17555.8045878435</v>
      </c>
      <c r="I5096" s="39"/>
      <c r="J5096" s="53">
        <v>43603</v>
      </c>
      <c r="K5096" s="54">
        <v>2</v>
      </c>
      <c r="L5096" s="55">
        <v>-8135.51</v>
      </c>
      <c r="M5096" s="39"/>
      <c r="N5096" s="53">
        <v>43603</v>
      </c>
      <c r="O5096" s="54">
        <v>2</v>
      </c>
      <c r="P5096" s="55">
        <v>8213.2795782660996</v>
      </c>
      <c r="Q5096" s="39"/>
      <c r="R5096" s="77">
        <f t="shared" si="237"/>
        <v>-0.46340855295424205</v>
      </c>
      <c r="S5096" s="78">
        <f t="shared" si="238"/>
        <v>17211.584418622871</v>
      </c>
      <c r="T5096" s="79">
        <f t="shared" si="239"/>
        <v>-3806.1040043729208</v>
      </c>
    </row>
    <row r="5097" spans="2:20">
      <c r="B5097" s="62">
        <v>43603</v>
      </c>
      <c r="C5097" s="63">
        <v>3</v>
      </c>
      <c r="D5097" s="64">
        <v>1.95106</v>
      </c>
      <c r="E5097" s="39"/>
      <c r="F5097" s="53">
        <v>43603</v>
      </c>
      <c r="G5097" s="54">
        <v>3</v>
      </c>
      <c r="H5097" s="55">
        <v>18323.827095103501</v>
      </c>
      <c r="I5097" s="39"/>
      <c r="J5097" s="53">
        <v>43603</v>
      </c>
      <c r="K5097" s="54">
        <v>3</v>
      </c>
      <c r="L5097" s="55">
        <v>-10857.35</v>
      </c>
      <c r="M5097" s="39"/>
      <c r="N5097" s="53">
        <v>43603</v>
      </c>
      <c r="O5097" s="54">
        <v>3</v>
      </c>
      <c r="P5097" s="55">
        <v>9128.7557562080001</v>
      </c>
      <c r="Q5097" s="39"/>
      <c r="R5097" s="77">
        <f t="shared" si="237"/>
        <v>-0.59252632889672407</v>
      </c>
      <c r="S5097" s="78">
        <f t="shared" si="238"/>
        <v>17810.75020570718</v>
      </c>
      <c r="T5097" s="79">
        <f t="shared" si="239"/>
        <v>-5409.0281356207643</v>
      </c>
    </row>
    <row r="5098" spans="2:20">
      <c r="B5098" s="62">
        <v>43603</v>
      </c>
      <c r="C5098" s="63">
        <v>4</v>
      </c>
      <c r="D5098" s="64">
        <v>2.0071300000000001</v>
      </c>
      <c r="E5098" s="39"/>
      <c r="F5098" s="53">
        <v>43603</v>
      </c>
      <c r="G5098" s="54">
        <v>4</v>
      </c>
      <c r="H5098" s="55">
        <v>18524.423245210601</v>
      </c>
      <c r="I5098" s="39"/>
      <c r="J5098" s="53">
        <v>43603</v>
      </c>
      <c r="K5098" s="54">
        <v>4</v>
      </c>
      <c r="L5098" s="55">
        <v>-7868.66</v>
      </c>
      <c r="M5098" s="39"/>
      <c r="N5098" s="53">
        <v>43603</v>
      </c>
      <c r="O5098" s="54">
        <v>4</v>
      </c>
      <c r="P5098" s="55">
        <v>9229.2964239403009</v>
      </c>
      <c r="Q5098" s="39"/>
      <c r="R5098" s="77">
        <f t="shared" si="237"/>
        <v>-0.4247721991579092</v>
      </c>
      <c r="S5098" s="78">
        <f t="shared" si="238"/>
        <v>18524.397731383298</v>
      </c>
      <c r="T5098" s="79">
        <f t="shared" si="239"/>
        <v>-3920.3485386773486</v>
      </c>
    </row>
    <row r="5099" spans="2:20">
      <c r="B5099" s="62">
        <v>43603</v>
      </c>
      <c r="C5099" s="63">
        <v>5</v>
      </c>
      <c r="D5099" s="64">
        <v>2.2441</v>
      </c>
      <c r="E5099" s="39"/>
      <c r="F5099" s="53">
        <v>43603</v>
      </c>
      <c r="G5099" s="54">
        <v>5</v>
      </c>
      <c r="H5099" s="55">
        <v>18277.6311393955</v>
      </c>
      <c r="I5099" s="39"/>
      <c r="J5099" s="53">
        <v>43603</v>
      </c>
      <c r="K5099" s="54">
        <v>5</v>
      </c>
      <c r="L5099" s="55">
        <v>-5608.19</v>
      </c>
      <c r="M5099" s="39"/>
      <c r="N5099" s="53">
        <v>43603</v>
      </c>
      <c r="O5099" s="54">
        <v>5</v>
      </c>
      <c r="P5099" s="55">
        <v>9061.0227367028001</v>
      </c>
      <c r="Q5099" s="39"/>
      <c r="R5099" s="77">
        <f t="shared" si="237"/>
        <v>-0.3068335254841717</v>
      </c>
      <c r="S5099" s="78">
        <f t="shared" si="238"/>
        <v>20333.841123434755</v>
      </c>
      <c r="T5099" s="79">
        <f t="shared" si="239"/>
        <v>-2780.225550794758</v>
      </c>
    </row>
    <row r="5100" spans="2:20">
      <c r="B5100" s="62">
        <v>43603</v>
      </c>
      <c r="C5100" s="63">
        <v>6</v>
      </c>
      <c r="D5100" s="64">
        <v>2.3019699999999998</v>
      </c>
      <c r="E5100" s="39"/>
      <c r="F5100" s="53">
        <v>43603</v>
      </c>
      <c r="G5100" s="54">
        <v>6</v>
      </c>
      <c r="H5100" s="55">
        <v>17866.007928952498</v>
      </c>
      <c r="I5100" s="39"/>
      <c r="J5100" s="53">
        <v>43603</v>
      </c>
      <c r="K5100" s="54">
        <v>6</v>
      </c>
      <c r="L5100" s="55">
        <v>-5332.31</v>
      </c>
      <c r="M5100" s="39"/>
      <c r="N5100" s="53">
        <v>43603</v>
      </c>
      <c r="O5100" s="54">
        <v>6</v>
      </c>
      <c r="P5100" s="55">
        <v>8926.7482145990998</v>
      </c>
      <c r="Q5100" s="39"/>
      <c r="R5100" s="77">
        <f t="shared" si="237"/>
        <v>-0.29846119072626198</v>
      </c>
      <c r="S5100" s="78">
        <f t="shared" si="238"/>
        <v>20549.106587560687</v>
      </c>
      <c r="T5100" s="79">
        <f t="shared" si="239"/>
        <v>-2664.2879014427804</v>
      </c>
    </row>
    <row r="5101" spans="2:20">
      <c r="B5101" s="62">
        <v>43603</v>
      </c>
      <c r="C5101" s="63">
        <v>7</v>
      </c>
      <c r="D5101" s="64">
        <v>2.2380200000000001</v>
      </c>
      <c r="E5101" s="39"/>
      <c r="F5101" s="53">
        <v>43603</v>
      </c>
      <c r="G5101" s="54">
        <v>7</v>
      </c>
      <c r="H5101" s="55">
        <v>17525.464285954899</v>
      </c>
      <c r="I5101" s="39"/>
      <c r="J5101" s="53">
        <v>43603</v>
      </c>
      <c r="K5101" s="54">
        <v>7</v>
      </c>
      <c r="L5101" s="55">
        <v>-5735.14</v>
      </c>
      <c r="M5101" s="39"/>
      <c r="N5101" s="53">
        <v>43603</v>
      </c>
      <c r="O5101" s="54">
        <v>7</v>
      </c>
      <c r="P5101" s="55">
        <v>8753.6096875723997</v>
      </c>
      <c r="Q5101" s="39"/>
      <c r="R5101" s="77">
        <f t="shared" si="237"/>
        <v>-0.32724610922839886</v>
      </c>
      <c r="S5101" s="78">
        <f t="shared" si="238"/>
        <v>19590.753552980783</v>
      </c>
      <c r="T5101" s="79">
        <f t="shared" si="239"/>
        <v>-2864.584711962088</v>
      </c>
    </row>
    <row r="5102" spans="2:20">
      <c r="B5102" s="62">
        <v>43603</v>
      </c>
      <c r="C5102" s="63">
        <v>8</v>
      </c>
      <c r="D5102" s="64">
        <v>2.3375900000000001</v>
      </c>
      <c r="E5102" s="39"/>
      <c r="F5102" s="53">
        <v>43603</v>
      </c>
      <c r="G5102" s="54">
        <v>8</v>
      </c>
      <c r="H5102" s="55">
        <v>17297.588771677201</v>
      </c>
      <c r="I5102" s="39"/>
      <c r="J5102" s="53">
        <v>43603</v>
      </c>
      <c r="K5102" s="54">
        <v>8</v>
      </c>
      <c r="L5102" s="55">
        <v>-4981.7700000000004</v>
      </c>
      <c r="M5102" s="39"/>
      <c r="N5102" s="53">
        <v>43603</v>
      </c>
      <c r="O5102" s="54">
        <v>8</v>
      </c>
      <c r="P5102" s="55">
        <v>8672.0692413677007</v>
      </c>
      <c r="Q5102" s="39"/>
      <c r="R5102" s="77">
        <f t="shared" si="237"/>
        <v>-0.28800372501380495</v>
      </c>
      <c r="S5102" s="78">
        <f t="shared" si="238"/>
        <v>20271.742337928725</v>
      </c>
      <c r="T5102" s="79">
        <f t="shared" si="239"/>
        <v>-2497.5882450915392</v>
      </c>
    </row>
    <row r="5103" spans="2:20">
      <c r="B5103" s="62">
        <v>43603</v>
      </c>
      <c r="C5103" s="63">
        <v>9</v>
      </c>
      <c r="D5103" s="64">
        <v>2.3198099999999999</v>
      </c>
      <c r="E5103" s="39"/>
      <c r="F5103" s="53">
        <v>43603</v>
      </c>
      <c r="G5103" s="54">
        <v>9</v>
      </c>
      <c r="H5103" s="55">
        <v>17132.056792476898</v>
      </c>
      <c r="I5103" s="39"/>
      <c r="J5103" s="53">
        <v>43603</v>
      </c>
      <c r="K5103" s="54">
        <v>9</v>
      </c>
      <c r="L5103" s="55">
        <v>-4944.8</v>
      </c>
      <c r="M5103" s="39"/>
      <c r="N5103" s="53">
        <v>43603</v>
      </c>
      <c r="O5103" s="54">
        <v>9</v>
      </c>
      <c r="P5103" s="55">
        <v>8580.0014566286009</v>
      </c>
      <c r="Q5103" s="39"/>
      <c r="R5103" s="77">
        <f t="shared" si="237"/>
        <v>-0.28862850852627231</v>
      </c>
      <c r="S5103" s="78">
        <f t="shared" si="238"/>
        <v>19903.973179101595</v>
      </c>
      <c r="T5103" s="79">
        <f t="shared" si="239"/>
        <v>-2476.4330235799571</v>
      </c>
    </row>
    <row r="5104" spans="2:20">
      <c r="B5104" s="62">
        <v>43603</v>
      </c>
      <c r="C5104" s="63">
        <v>10</v>
      </c>
      <c r="D5104" s="64">
        <v>2.6905399999999999</v>
      </c>
      <c r="E5104" s="39"/>
      <c r="F5104" s="53">
        <v>43603</v>
      </c>
      <c r="G5104" s="54">
        <v>10</v>
      </c>
      <c r="H5104" s="55">
        <v>17131.810919307602</v>
      </c>
      <c r="I5104" s="39"/>
      <c r="J5104" s="53">
        <v>43603</v>
      </c>
      <c r="K5104" s="54">
        <v>10</v>
      </c>
      <c r="L5104" s="55">
        <v>-873.61</v>
      </c>
      <c r="M5104" s="39"/>
      <c r="N5104" s="53">
        <v>43603</v>
      </c>
      <c r="O5104" s="54">
        <v>10</v>
      </c>
      <c r="P5104" s="55">
        <v>8588.9685339863008</v>
      </c>
      <c r="Q5104" s="39"/>
      <c r="R5104" s="77">
        <f t="shared" si="237"/>
        <v>-5.0993441622417097E-2</v>
      </c>
      <c r="S5104" s="78">
        <f t="shared" si="238"/>
        <v>23108.963399431501</v>
      </c>
      <c r="T5104" s="79">
        <f t="shared" si="239"/>
        <v>-437.98106553460781</v>
      </c>
    </row>
    <row r="5105" spans="2:20">
      <c r="B5105" s="62">
        <v>43603</v>
      </c>
      <c r="C5105" s="63">
        <v>11</v>
      </c>
      <c r="D5105" s="64">
        <v>2.7214</v>
      </c>
      <c r="E5105" s="39"/>
      <c r="F5105" s="53">
        <v>43603</v>
      </c>
      <c r="G5105" s="54">
        <v>11</v>
      </c>
      <c r="H5105" s="55">
        <v>17420.463884673802</v>
      </c>
      <c r="I5105" s="39"/>
      <c r="J5105" s="53">
        <v>43603</v>
      </c>
      <c r="K5105" s="54">
        <v>11</v>
      </c>
      <c r="L5105" s="55">
        <v>278.08999999999997</v>
      </c>
      <c r="M5105" s="39"/>
      <c r="N5105" s="53">
        <v>43603</v>
      </c>
      <c r="O5105" s="54">
        <v>11</v>
      </c>
      <c r="P5105" s="55">
        <v>8739.5774655026999</v>
      </c>
      <c r="Q5105" s="39"/>
      <c r="R5105" s="77">
        <f t="shared" si="237"/>
        <v>1.5963409576289087E-2</v>
      </c>
      <c r="S5105" s="78">
        <f t="shared" si="238"/>
        <v>23783.886114619047</v>
      </c>
      <c r="T5105" s="79">
        <f t="shared" si="239"/>
        <v>139.51345460552611</v>
      </c>
    </row>
    <row r="5106" spans="2:20">
      <c r="B5106" s="62">
        <v>43603</v>
      </c>
      <c r="C5106" s="63">
        <v>12</v>
      </c>
      <c r="D5106" s="64">
        <v>3.1076299999999999</v>
      </c>
      <c r="E5106" s="39"/>
      <c r="F5106" s="53">
        <v>43603</v>
      </c>
      <c r="G5106" s="54">
        <v>12</v>
      </c>
      <c r="H5106" s="55">
        <v>17508.007123113101</v>
      </c>
      <c r="I5106" s="39"/>
      <c r="J5106" s="53">
        <v>43603</v>
      </c>
      <c r="K5106" s="54">
        <v>12</v>
      </c>
      <c r="L5106" s="55">
        <v>5835.56</v>
      </c>
      <c r="M5106" s="39"/>
      <c r="N5106" s="53">
        <v>43603</v>
      </c>
      <c r="O5106" s="54">
        <v>12</v>
      </c>
      <c r="P5106" s="55">
        <v>8789.6145393502993</v>
      </c>
      <c r="Q5106" s="39"/>
      <c r="R5106" s="77">
        <f t="shared" si="237"/>
        <v>0.33330806635874721</v>
      </c>
      <c r="S5106" s="78">
        <f t="shared" si="238"/>
        <v>27314.869830921169</v>
      </c>
      <c r="T5106" s="79">
        <f t="shared" si="239"/>
        <v>2929.6494261495791</v>
      </c>
    </row>
    <row r="5107" spans="2:20">
      <c r="B5107" s="62">
        <v>43603</v>
      </c>
      <c r="C5107" s="63">
        <v>13</v>
      </c>
      <c r="D5107" s="64">
        <v>2.7349399999999999</v>
      </c>
      <c r="E5107" s="39"/>
      <c r="F5107" s="53">
        <v>43603</v>
      </c>
      <c r="G5107" s="54">
        <v>13</v>
      </c>
      <c r="H5107" s="55">
        <v>18017.022726163101</v>
      </c>
      <c r="I5107" s="39"/>
      <c r="J5107" s="53">
        <v>43603</v>
      </c>
      <c r="K5107" s="54">
        <v>13</v>
      </c>
      <c r="L5107" s="55">
        <v>5007.59</v>
      </c>
      <c r="M5107" s="39"/>
      <c r="N5107" s="53">
        <v>43603</v>
      </c>
      <c r="O5107" s="54">
        <v>13</v>
      </c>
      <c r="P5107" s="55">
        <v>8981.2428971049994</v>
      </c>
      <c r="Q5107" s="39"/>
      <c r="R5107" s="77">
        <f t="shared" si="237"/>
        <v>0.27793659785577762</v>
      </c>
      <c r="S5107" s="78">
        <f t="shared" si="238"/>
        <v>24563.160449008348</v>
      </c>
      <c r="T5107" s="79">
        <f t="shared" si="239"/>
        <v>2496.2160953377315</v>
      </c>
    </row>
    <row r="5108" spans="2:20">
      <c r="B5108" s="62">
        <v>43603</v>
      </c>
      <c r="C5108" s="63">
        <v>14</v>
      </c>
      <c r="D5108" s="64">
        <v>2.9161999999999999</v>
      </c>
      <c r="E5108" s="39"/>
      <c r="F5108" s="53">
        <v>43603</v>
      </c>
      <c r="G5108" s="54">
        <v>14</v>
      </c>
      <c r="H5108" s="55">
        <v>18960.706271303901</v>
      </c>
      <c r="I5108" s="39"/>
      <c r="J5108" s="53">
        <v>43603</v>
      </c>
      <c r="K5108" s="54">
        <v>14</v>
      </c>
      <c r="L5108" s="55">
        <v>2258.56</v>
      </c>
      <c r="M5108" s="39"/>
      <c r="N5108" s="53">
        <v>43603</v>
      </c>
      <c r="O5108" s="54">
        <v>14</v>
      </c>
      <c r="P5108" s="55">
        <v>9479.3433428171993</v>
      </c>
      <c r="Q5108" s="39"/>
      <c r="R5108" s="77">
        <f t="shared" si="237"/>
        <v>0.11911792565544986</v>
      </c>
      <c r="S5108" s="78">
        <f t="shared" si="238"/>
        <v>27643.661056323515</v>
      </c>
      <c r="T5108" s="79">
        <f t="shared" si="239"/>
        <v>1129.1597155721827</v>
      </c>
    </row>
    <row r="5109" spans="2:20">
      <c r="B5109" s="62">
        <v>43603</v>
      </c>
      <c r="C5109" s="63">
        <v>15</v>
      </c>
      <c r="D5109" s="64">
        <v>2.3220399999999999</v>
      </c>
      <c r="E5109" s="39"/>
      <c r="F5109" s="53">
        <v>43603</v>
      </c>
      <c r="G5109" s="54">
        <v>15</v>
      </c>
      <c r="H5109" s="55">
        <v>18168.4244988459</v>
      </c>
      <c r="I5109" s="39"/>
      <c r="J5109" s="53">
        <v>43603</v>
      </c>
      <c r="K5109" s="54">
        <v>15</v>
      </c>
      <c r="L5109" s="55">
        <v>-4992.16</v>
      </c>
      <c r="M5109" s="39"/>
      <c r="N5109" s="53">
        <v>43603</v>
      </c>
      <c r="O5109" s="54">
        <v>15</v>
      </c>
      <c r="P5109" s="55">
        <v>7901.3406943316004</v>
      </c>
      <c r="Q5109" s="39"/>
      <c r="R5109" s="77">
        <f t="shared" si="237"/>
        <v>-0.27477121091689122</v>
      </c>
      <c r="S5109" s="78">
        <f t="shared" si="238"/>
        <v>18347.229145865749</v>
      </c>
      <c r="T5109" s="79">
        <f t="shared" si="239"/>
        <v>-2171.0609504484037</v>
      </c>
    </row>
    <row r="5110" spans="2:20">
      <c r="B5110" s="62">
        <v>43603</v>
      </c>
      <c r="C5110" s="63">
        <v>16</v>
      </c>
      <c r="D5110" s="64">
        <v>2.6129600000000002</v>
      </c>
      <c r="E5110" s="39"/>
      <c r="F5110" s="53">
        <v>43603</v>
      </c>
      <c r="G5110" s="54">
        <v>16</v>
      </c>
      <c r="H5110" s="55">
        <v>17739.244206511699</v>
      </c>
      <c r="I5110" s="39"/>
      <c r="J5110" s="53">
        <v>43603</v>
      </c>
      <c r="K5110" s="54">
        <v>16</v>
      </c>
      <c r="L5110" s="55">
        <v>2160.36</v>
      </c>
      <c r="M5110" s="39"/>
      <c r="N5110" s="53">
        <v>43603</v>
      </c>
      <c r="O5110" s="54">
        <v>16</v>
      </c>
      <c r="P5110" s="55">
        <v>8162.3668292250004</v>
      </c>
      <c r="Q5110" s="39"/>
      <c r="R5110" s="77">
        <f t="shared" si="237"/>
        <v>0.12178421892444426</v>
      </c>
      <c r="S5110" s="78">
        <f t="shared" si="238"/>
        <v>21327.938030091758</v>
      </c>
      <c r="T5110" s="79">
        <f t="shared" si="239"/>
        <v>994.04746887195938</v>
      </c>
    </row>
    <row r="5111" spans="2:20">
      <c r="B5111" s="62">
        <v>43603</v>
      </c>
      <c r="C5111" s="63">
        <v>17</v>
      </c>
      <c r="D5111" s="64">
        <v>2.6274000000000002</v>
      </c>
      <c r="E5111" s="39"/>
      <c r="F5111" s="53">
        <v>43603</v>
      </c>
      <c r="G5111" s="54">
        <v>17</v>
      </c>
      <c r="H5111" s="55">
        <v>18200.9137675856</v>
      </c>
      <c r="I5111" s="39"/>
      <c r="J5111" s="53">
        <v>43603</v>
      </c>
      <c r="K5111" s="54">
        <v>17</v>
      </c>
      <c r="L5111" s="55">
        <v>3346.16</v>
      </c>
      <c r="M5111" s="39"/>
      <c r="N5111" s="53">
        <v>43603</v>
      </c>
      <c r="O5111" s="54">
        <v>17</v>
      </c>
      <c r="P5111" s="55">
        <v>8241.3537423549005</v>
      </c>
      <c r="Q5111" s="39"/>
      <c r="R5111" s="77">
        <f t="shared" si="237"/>
        <v>0.18384571471127173</v>
      </c>
      <c r="S5111" s="78">
        <f t="shared" si="238"/>
        <v>21653.332822663266</v>
      </c>
      <c r="T5111" s="79">
        <f t="shared" si="239"/>
        <v>1515.1375689516506</v>
      </c>
    </row>
    <row r="5112" spans="2:20">
      <c r="B5112" s="62">
        <v>43603</v>
      </c>
      <c r="C5112" s="63">
        <v>18</v>
      </c>
      <c r="D5112" s="64">
        <v>2.3367200000000001</v>
      </c>
      <c r="E5112" s="39"/>
      <c r="F5112" s="53">
        <v>43603</v>
      </c>
      <c r="G5112" s="54">
        <v>18</v>
      </c>
      <c r="H5112" s="55">
        <v>18070.368019637201</v>
      </c>
      <c r="I5112" s="39"/>
      <c r="J5112" s="53">
        <v>43603</v>
      </c>
      <c r="K5112" s="54">
        <v>18</v>
      </c>
      <c r="L5112" s="55">
        <v>-3034.09</v>
      </c>
      <c r="M5112" s="39"/>
      <c r="N5112" s="53">
        <v>43603</v>
      </c>
      <c r="O5112" s="54">
        <v>18</v>
      </c>
      <c r="P5112" s="55">
        <v>8101.7250559716003</v>
      </c>
      <c r="Q5112" s="39"/>
      <c r="R5112" s="77">
        <f t="shared" si="237"/>
        <v>-0.16790416203493103</v>
      </c>
      <c r="S5112" s="78">
        <f t="shared" si="238"/>
        <v>18931.462972789959</v>
      </c>
      <c r="T5112" s="79">
        <f t="shared" si="239"/>
        <v>-1360.3133565603162</v>
      </c>
    </row>
    <row r="5113" spans="2:20">
      <c r="B5113" s="62">
        <v>43603</v>
      </c>
      <c r="C5113" s="63">
        <v>19</v>
      </c>
      <c r="D5113" s="64">
        <v>2.3662000000000001</v>
      </c>
      <c r="E5113" s="39"/>
      <c r="F5113" s="53">
        <v>43603</v>
      </c>
      <c r="G5113" s="54">
        <v>19</v>
      </c>
      <c r="H5113" s="55">
        <v>18407.123876435999</v>
      </c>
      <c r="I5113" s="39"/>
      <c r="J5113" s="53">
        <v>43603</v>
      </c>
      <c r="K5113" s="54">
        <v>19</v>
      </c>
      <c r="L5113" s="55">
        <v>-1990.63</v>
      </c>
      <c r="M5113" s="39"/>
      <c r="N5113" s="53">
        <v>43603</v>
      </c>
      <c r="O5113" s="54">
        <v>19</v>
      </c>
      <c r="P5113" s="55">
        <v>8334.4442653073002</v>
      </c>
      <c r="Q5113" s="39"/>
      <c r="R5113" s="77">
        <f t="shared" si="237"/>
        <v>-0.10814454302381907</v>
      </c>
      <c r="S5113" s="78">
        <f t="shared" si="238"/>
        <v>19720.962020570136</v>
      </c>
      <c r="T5113" s="79">
        <f t="shared" si="239"/>
        <v>-901.32466642914744</v>
      </c>
    </row>
    <row r="5114" spans="2:20">
      <c r="B5114" s="62">
        <v>43603</v>
      </c>
      <c r="C5114" s="63">
        <v>20</v>
      </c>
      <c r="D5114" s="64">
        <v>2.68973</v>
      </c>
      <c r="E5114" s="39"/>
      <c r="F5114" s="53">
        <v>43603</v>
      </c>
      <c r="G5114" s="54">
        <v>20</v>
      </c>
      <c r="H5114" s="55">
        <v>19574.381216502399</v>
      </c>
      <c r="I5114" s="39"/>
      <c r="J5114" s="53">
        <v>43603</v>
      </c>
      <c r="K5114" s="54">
        <v>20</v>
      </c>
      <c r="L5114" s="55">
        <v>4542.3100000000004</v>
      </c>
      <c r="M5114" s="39"/>
      <c r="N5114" s="53">
        <v>43603</v>
      </c>
      <c r="O5114" s="54">
        <v>20</v>
      </c>
      <c r="P5114" s="55">
        <v>8283.3200045600006</v>
      </c>
      <c r="Q5114" s="39"/>
      <c r="R5114" s="77">
        <f t="shared" si="237"/>
        <v>0.23205382329892277</v>
      </c>
      <c r="S5114" s="78">
        <f t="shared" si="238"/>
        <v>22279.894315865171</v>
      </c>
      <c r="T5114" s="79">
        <f t="shared" si="239"/>
        <v>1922.1760766665984</v>
      </c>
    </row>
    <row r="5115" spans="2:20">
      <c r="B5115" s="62">
        <v>43603</v>
      </c>
      <c r="C5115" s="63">
        <v>21</v>
      </c>
      <c r="D5115" s="64">
        <v>2.6353399999999998</v>
      </c>
      <c r="E5115" s="39"/>
      <c r="F5115" s="53">
        <v>43603</v>
      </c>
      <c r="G5115" s="54">
        <v>21</v>
      </c>
      <c r="H5115" s="55">
        <v>19359.1106503665</v>
      </c>
      <c r="I5115" s="39"/>
      <c r="J5115" s="53">
        <v>43603</v>
      </c>
      <c r="K5115" s="54">
        <v>21</v>
      </c>
      <c r="L5115" s="55">
        <v>5733.05</v>
      </c>
      <c r="M5115" s="39"/>
      <c r="N5115" s="53">
        <v>43603</v>
      </c>
      <c r="O5115" s="54">
        <v>21</v>
      </c>
      <c r="P5115" s="55">
        <v>8235.1925621962</v>
      </c>
      <c r="Q5115" s="39"/>
      <c r="R5115" s="77">
        <f t="shared" si="237"/>
        <v>0.29614221973009203</v>
      </c>
      <c r="S5115" s="78">
        <f t="shared" si="238"/>
        <v>21702.532366858133</v>
      </c>
      <c r="T5115" s="79">
        <f t="shared" si="239"/>
        <v>2438.7882052735267</v>
      </c>
    </row>
    <row r="5116" spans="2:20">
      <c r="B5116" s="62">
        <v>43603</v>
      </c>
      <c r="C5116" s="63">
        <v>22</v>
      </c>
      <c r="D5116" s="64">
        <v>2.60833</v>
      </c>
      <c r="E5116" s="39"/>
      <c r="F5116" s="53">
        <v>43603</v>
      </c>
      <c r="G5116" s="54">
        <v>22</v>
      </c>
      <c r="H5116" s="55">
        <v>19138.415234769502</v>
      </c>
      <c r="I5116" s="39"/>
      <c r="J5116" s="53">
        <v>43603</v>
      </c>
      <c r="K5116" s="54">
        <v>22</v>
      </c>
      <c r="L5116" s="55">
        <v>3775.04</v>
      </c>
      <c r="M5116" s="39"/>
      <c r="N5116" s="53">
        <v>43603</v>
      </c>
      <c r="O5116" s="54">
        <v>22</v>
      </c>
      <c r="P5116" s="55">
        <v>8175.7557667364999</v>
      </c>
      <c r="Q5116" s="39"/>
      <c r="R5116" s="77">
        <f t="shared" si="237"/>
        <v>0.19724935182416453</v>
      </c>
      <c r="S5116" s="78">
        <f t="shared" si="238"/>
        <v>21325.069039051814</v>
      </c>
      <c r="T5116" s="79">
        <f t="shared" si="239"/>
        <v>1612.66252566145</v>
      </c>
    </row>
    <row r="5117" spans="2:20">
      <c r="B5117" s="62">
        <v>43603</v>
      </c>
      <c r="C5117" s="63">
        <v>23</v>
      </c>
      <c r="D5117" s="64">
        <v>2.3239800000000002</v>
      </c>
      <c r="E5117" s="39"/>
      <c r="F5117" s="53">
        <v>43603</v>
      </c>
      <c r="G5117" s="54">
        <v>23</v>
      </c>
      <c r="H5117" s="55">
        <v>19013.104685365401</v>
      </c>
      <c r="I5117" s="39"/>
      <c r="J5117" s="53">
        <v>43603</v>
      </c>
      <c r="K5117" s="54">
        <v>23</v>
      </c>
      <c r="L5117" s="55">
        <v>-1929.78</v>
      </c>
      <c r="M5117" s="39"/>
      <c r="N5117" s="53">
        <v>43603</v>
      </c>
      <c r="O5117" s="54">
        <v>23</v>
      </c>
      <c r="P5117" s="55">
        <v>8131.4503443113999</v>
      </c>
      <c r="Q5117" s="39"/>
      <c r="R5117" s="77">
        <f t="shared" si="237"/>
        <v>-0.10149736363074743</v>
      </c>
      <c r="S5117" s="78">
        <f t="shared" si="238"/>
        <v>18897.32797117281</v>
      </c>
      <c r="T5117" s="79">
        <f t="shared" si="239"/>
        <v>-825.32077244194056</v>
      </c>
    </row>
    <row r="5118" spans="2:20">
      <c r="B5118" s="62">
        <v>43603</v>
      </c>
      <c r="C5118" s="63">
        <v>24</v>
      </c>
      <c r="D5118" s="64">
        <v>2.4812599999999998</v>
      </c>
      <c r="E5118" s="39"/>
      <c r="F5118" s="53">
        <v>43603</v>
      </c>
      <c r="G5118" s="54">
        <v>24</v>
      </c>
      <c r="H5118" s="55">
        <v>19106.7249966538</v>
      </c>
      <c r="I5118" s="39"/>
      <c r="J5118" s="53">
        <v>43603</v>
      </c>
      <c r="K5118" s="54">
        <v>24</v>
      </c>
      <c r="L5118" s="55">
        <v>689.62</v>
      </c>
      <c r="M5118" s="39"/>
      <c r="N5118" s="53">
        <v>43603</v>
      </c>
      <c r="O5118" s="54">
        <v>24</v>
      </c>
      <c r="P5118" s="55">
        <v>8194.8063691569005</v>
      </c>
      <c r="Q5118" s="39"/>
      <c r="R5118" s="77">
        <f t="shared" si="237"/>
        <v>3.6093051013230917E-2</v>
      </c>
      <c r="S5118" s="78">
        <f t="shared" si="238"/>
        <v>20333.445251534249</v>
      </c>
      <c r="T5118" s="79">
        <f t="shared" si="239"/>
        <v>295.77556432552961</v>
      </c>
    </row>
    <row r="5119" spans="2:20">
      <c r="B5119" s="62">
        <v>43603</v>
      </c>
      <c r="C5119" s="63">
        <v>25</v>
      </c>
      <c r="D5119" s="64">
        <v>2.5255200000000002</v>
      </c>
      <c r="E5119" s="39"/>
      <c r="F5119" s="53">
        <v>43603</v>
      </c>
      <c r="G5119" s="54">
        <v>25</v>
      </c>
      <c r="H5119" s="55">
        <v>19224.120655217299</v>
      </c>
      <c r="I5119" s="39"/>
      <c r="J5119" s="53">
        <v>43603</v>
      </c>
      <c r="K5119" s="54">
        <v>25</v>
      </c>
      <c r="L5119" s="55">
        <v>3322.02</v>
      </c>
      <c r="M5119" s="39"/>
      <c r="N5119" s="53">
        <v>43603</v>
      </c>
      <c r="O5119" s="54">
        <v>25</v>
      </c>
      <c r="P5119" s="55">
        <v>8240.1212026897992</v>
      </c>
      <c r="Q5119" s="39"/>
      <c r="R5119" s="77">
        <f t="shared" si="237"/>
        <v>0.17280478309411909</v>
      </c>
      <c r="S5119" s="78">
        <f t="shared" si="238"/>
        <v>20810.590899817144</v>
      </c>
      <c r="T5119" s="79">
        <f t="shared" si="239"/>
        <v>1423.9323571000625</v>
      </c>
    </row>
    <row r="5120" spans="2:20">
      <c r="B5120" s="62">
        <v>43603</v>
      </c>
      <c r="C5120" s="63">
        <v>26</v>
      </c>
      <c r="D5120" s="64">
        <v>2.4438399999999998</v>
      </c>
      <c r="E5120" s="39"/>
      <c r="F5120" s="53">
        <v>43603</v>
      </c>
      <c r="G5120" s="54">
        <v>26</v>
      </c>
      <c r="H5120" s="55">
        <v>19224.7162769114</v>
      </c>
      <c r="I5120" s="39"/>
      <c r="J5120" s="53">
        <v>43603</v>
      </c>
      <c r="K5120" s="54">
        <v>26</v>
      </c>
      <c r="L5120" s="55">
        <v>2132.1799999999998</v>
      </c>
      <c r="M5120" s="39"/>
      <c r="N5120" s="53">
        <v>43603</v>
      </c>
      <c r="O5120" s="54">
        <v>26</v>
      </c>
      <c r="P5120" s="55">
        <v>8275.6009006301992</v>
      </c>
      <c r="Q5120" s="39"/>
      <c r="R5120" s="77">
        <f t="shared" si="237"/>
        <v>0.11090826877693465</v>
      </c>
      <c r="S5120" s="78">
        <f t="shared" si="238"/>
        <v>20224.244504996106</v>
      </c>
      <c r="T5120" s="79">
        <f t="shared" si="239"/>
        <v>917.83256897773651</v>
      </c>
    </row>
    <row r="5121" spans="2:20">
      <c r="B5121" s="62">
        <v>43603</v>
      </c>
      <c r="C5121" s="63">
        <v>27</v>
      </c>
      <c r="D5121" s="64">
        <v>2.5228000000000002</v>
      </c>
      <c r="E5121" s="39"/>
      <c r="F5121" s="53">
        <v>43603</v>
      </c>
      <c r="G5121" s="54">
        <v>27</v>
      </c>
      <c r="H5121" s="55">
        <v>18943.413823074101</v>
      </c>
      <c r="I5121" s="39"/>
      <c r="J5121" s="53">
        <v>43603</v>
      </c>
      <c r="K5121" s="54">
        <v>27</v>
      </c>
      <c r="L5121" s="55">
        <v>4117.83</v>
      </c>
      <c r="M5121" s="39"/>
      <c r="N5121" s="53">
        <v>43603</v>
      </c>
      <c r="O5121" s="54">
        <v>27</v>
      </c>
      <c r="P5121" s="55">
        <v>8147.7745358867996</v>
      </c>
      <c r="Q5121" s="39"/>
      <c r="R5121" s="77">
        <f t="shared" si="237"/>
        <v>0.21737528612631904</v>
      </c>
      <c r="S5121" s="78">
        <f t="shared" si="238"/>
        <v>20555.205599135221</v>
      </c>
      <c r="T5121" s="79">
        <f t="shared" si="239"/>
        <v>1771.1248210311294</v>
      </c>
    </row>
    <row r="5122" spans="2:20">
      <c r="B5122" s="62">
        <v>43603</v>
      </c>
      <c r="C5122" s="63">
        <v>28</v>
      </c>
      <c r="D5122" s="64">
        <v>1.9831799999999999</v>
      </c>
      <c r="E5122" s="39"/>
      <c r="F5122" s="53">
        <v>43603</v>
      </c>
      <c r="G5122" s="54">
        <v>28</v>
      </c>
      <c r="H5122" s="55">
        <v>18376.797059378601</v>
      </c>
      <c r="I5122" s="39"/>
      <c r="J5122" s="53">
        <v>43603</v>
      </c>
      <c r="K5122" s="54">
        <v>28</v>
      </c>
      <c r="L5122" s="55">
        <v>-7086.27</v>
      </c>
      <c r="M5122" s="39"/>
      <c r="N5122" s="53">
        <v>43603</v>
      </c>
      <c r="O5122" s="54">
        <v>28</v>
      </c>
      <c r="P5122" s="55">
        <v>7835.9692717557</v>
      </c>
      <c r="Q5122" s="39"/>
      <c r="R5122" s="77">
        <f t="shared" si="237"/>
        <v>-0.38560963464433107</v>
      </c>
      <c r="S5122" s="78">
        <f t="shared" si="238"/>
        <v>15540.137540360469</v>
      </c>
      <c r="T5122" s="79">
        <f t="shared" si="239"/>
        <v>-3021.6252479659206</v>
      </c>
    </row>
    <row r="5123" spans="2:20">
      <c r="B5123" s="62">
        <v>43603</v>
      </c>
      <c r="C5123" s="63">
        <v>29</v>
      </c>
      <c r="D5123" s="64">
        <v>2.0393500000000002</v>
      </c>
      <c r="E5123" s="39"/>
      <c r="F5123" s="53">
        <v>43603</v>
      </c>
      <c r="G5123" s="54">
        <v>29</v>
      </c>
      <c r="H5123" s="55">
        <v>18301.817102516699</v>
      </c>
      <c r="I5123" s="39"/>
      <c r="J5123" s="53">
        <v>43603</v>
      </c>
      <c r="K5123" s="54">
        <v>29</v>
      </c>
      <c r="L5123" s="55">
        <v>-957.13</v>
      </c>
      <c r="M5123" s="39"/>
      <c r="N5123" s="53">
        <v>43603</v>
      </c>
      <c r="O5123" s="54">
        <v>29</v>
      </c>
      <c r="P5123" s="55">
        <v>7846.7346080547004</v>
      </c>
      <c r="Q5123" s="39"/>
      <c r="R5123" s="77">
        <f t="shared" si="237"/>
        <v>-5.2296992950955905E-2</v>
      </c>
      <c r="S5123" s="78">
        <f t="shared" si="238"/>
        <v>16002.238222936356</v>
      </c>
      <c r="T5123" s="79">
        <f t="shared" si="239"/>
        <v>-410.3606244854584</v>
      </c>
    </row>
    <row r="5124" spans="2:20">
      <c r="B5124" s="62">
        <v>43603</v>
      </c>
      <c r="C5124" s="63">
        <v>30</v>
      </c>
      <c r="D5124" s="64">
        <v>2.3180399999999999</v>
      </c>
      <c r="E5124" s="39"/>
      <c r="F5124" s="53">
        <v>43603</v>
      </c>
      <c r="G5124" s="54">
        <v>30</v>
      </c>
      <c r="H5124" s="55">
        <v>19792.3066213274</v>
      </c>
      <c r="I5124" s="39"/>
      <c r="J5124" s="53">
        <v>43603</v>
      </c>
      <c r="K5124" s="54">
        <v>30</v>
      </c>
      <c r="L5124" s="55">
        <v>2987.54</v>
      </c>
      <c r="M5124" s="39"/>
      <c r="N5124" s="53">
        <v>43603</v>
      </c>
      <c r="O5124" s="54">
        <v>30</v>
      </c>
      <c r="P5124" s="55">
        <v>9556.3896071046001</v>
      </c>
      <c r="Q5124" s="39"/>
      <c r="R5124" s="77">
        <f t="shared" si="237"/>
        <v>0.15094450875072571</v>
      </c>
      <c r="S5124" s="78">
        <f t="shared" si="238"/>
        <v>22152.093364852746</v>
      </c>
      <c r="T5124" s="79">
        <f t="shared" si="239"/>
        <v>1442.4845346749446</v>
      </c>
    </row>
    <row r="5125" spans="2:20">
      <c r="B5125" s="62">
        <v>43603</v>
      </c>
      <c r="C5125" s="63">
        <v>31</v>
      </c>
      <c r="D5125" s="64">
        <v>2.67923</v>
      </c>
      <c r="E5125" s="39"/>
      <c r="F5125" s="53">
        <v>43603</v>
      </c>
      <c r="G5125" s="54">
        <v>31</v>
      </c>
      <c r="H5125" s="55">
        <v>19561.983414858201</v>
      </c>
      <c r="I5125" s="39"/>
      <c r="J5125" s="53">
        <v>43603</v>
      </c>
      <c r="K5125" s="54">
        <v>31</v>
      </c>
      <c r="L5125" s="55">
        <v>13168.96</v>
      </c>
      <c r="M5125" s="39"/>
      <c r="N5125" s="53">
        <v>43603</v>
      </c>
      <c r="O5125" s="54">
        <v>31</v>
      </c>
      <c r="P5125" s="55">
        <v>9388.7465860523007</v>
      </c>
      <c r="Q5125" s="39"/>
      <c r="R5125" s="77">
        <f t="shared" si="237"/>
        <v>0.67319145102625866</v>
      </c>
      <c r="S5125" s="78">
        <f t="shared" si="238"/>
        <v>25154.611515748904</v>
      </c>
      <c r="T5125" s="79">
        <f t="shared" si="239"/>
        <v>6320.4239375823809</v>
      </c>
    </row>
    <row r="5126" spans="2:20">
      <c r="B5126" s="62">
        <v>43603</v>
      </c>
      <c r="C5126" s="63">
        <v>32</v>
      </c>
      <c r="D5126" s="64">
        <v>2.6481599999999998</v>
      </c>
      <c r="E5126" s="39"/>
      <c r="F5126" s="53">
        <v>43603</v>
      </c>
      <c r="G5126" s="54">
        <v>32</v>
      </c>
      <c r="H5126" s="55">
        <v>19842.233863918402</v>
      </c>
      <c r="I5126" s="39"/>
      <c r="J5126" s="53">
        <v>43603</v>
      </c>
      <c r="K5126" s="54">
        <v>32</v>
      </c>
      <c r="L5126" s="55">
        <v>13578.53</v>
      </c>
      <c r="M5126" s="39"/>
      <c r="N5126" s="53">
        <v>43603</v>
      </c>
      <c r="O5126" s="54">
        <v>32</v>
      </c>
      <c r="P5126" s="55">
        <v>9494.6310856687996</v>
      </c>
      <c r="Q5126" s="39"/>
      <c r="R5126" s="77">
        <f t="shared" si="237"/>
        <v>0.68432466289451044</v>
      </c>
      <c r="S5126" s="78">
        <f t="shared" si="238"/>
        <v>25143.302255824688</v>
      </c>
      <c r="T5126" s="79">
        <f t="shared" si="239"/>
        <v>6497.4102170080414</v>
      </c>
    </row>
    <row r="5127" spans="2:20">
      <c r="B5127" s="62">
        <v>43603</v>
      </c>
      <c r="C5127" s="63">
        <v>33</v>
      </c>
      <c r="D5127" s="64">
        <v>2.7438799999999999</v>
      </c>
      <c r="E5127" s="39"/>
      <c r="F5127" s="53">
        <v>43603</v>
      </c>
      <c r="G5127" s="54">
        <v>33</v>
      </c>
      <c r="H5127" s="55">
        <v>20448.7574844513</v>
      </c>
      <c r="I5127" s="39"/>
      <c r="J5127" s="53">
        <v>43603</v>
      </c>
      <c r="K5127" s="54">
        <v>33</v>
      </c>
      <c r="L5127" s="55">
        <v>11059.51</v>
      </c>
      <c r="M5127" s="39"/>
      <c r="N5127" s="53">
        <v>43603</v>
      </c>
      <c r="O5127" s="54">
        <v>33</v>
      </c>
      <c r="P5127" s="55">
        <v>9787.3409452348005</v>
      </c>
      <c r="Q5127" s="39"/>
      <c r="R5127" s="77">
        <f t="shared" si="237"/>
        <v>0.5408401957140605</v>
      </c>
      <c r="S5127" s="78">
        <f t="shared" si="238"/>
        <v>26855.289072810865</v>
      </c>
      <c r="T5127" s="79">
        <f t="shared" si="239"/>
        <v>5293.3873923410274</v>
      </c>
    </row>
    <row r="5128" spans="2:20">
      <c r="B5128" s="62">
        <v>43603</v>
      </c>
      <c r="C5128" s="63">
        <v>34</v>
      </c>
      <c r="D5128" s="64">
        <v>2.7821199999999999</v>
      </c>
      <c r="E5128" s="39"/>
      <c r="F5128" s="53">
        <v>43603</v>
      </c>
      <c r="G5128" s="54">
        <v>34</v>
      </c>
      <c r="H5128" s="55">
        <v>21037.9286973628</v>
      </c>
      <c r="I5128" s="39"/>
      <c r="J5128" s="53">
        <v>43603</v>
      </c>
      <c r="K5128" s="54">
        <v>34</v>
      </c>
      <c r="L5128" s="55">
        <v>8358.0300000000007</v>
      </c>
      <c r="M5128" s="39"/>
      <c r="N5128" s="53">
        <v>43603</v>
      </c>
      <c r="O5128" s="54">
        <v>34</v>
      </c>
      <c r="P5128" s="55">
        <v>10106.0510439277</v>
      </c>
      <c r="Q5128" s="39"/>
      <c r="R5128" s="77">
        <f t="shared" si="237"/>
        <v>0.39728388284953725</v>
      </c>
      <c r="S5128" s="78">
        <f t="shared" si="238"/>
        <v>28116.246730332132</v>
      </c>
      <c r="T5128" s="79">
        <f t="shared" si="239"/>
        <v>4014.971199007216</v>
      </c>
    </row>
    <row r="5129" spans="2:20">
      <c r="B5129" s="62">
        <v>43603</v>
      </c>
      <c r="C5129" s="63">
        <v>35</v>
      </c>
      <c r="D5129" s="64">
        <v>2.7088100000000002</v>
      </c>
      <c r="E5129" s="39"/>
      <c r="F5129" s="53">
        <v>43603</v>
      </c>
      <c r="G5129" s="54">
        <v>35</v>
      </c>
      <c r="H5129" s="55">
        <v>19959.104807294701</v>
      </c>
      <c r="I5129" s="39"/>
      <c r="J5129" s="53">
        <v>43603</v>
      </c>
      <c r="K5129" s="54">
        <v>35</v>
      </c>
      <c r="L5129" s="55">
        <v>13649.49</v>
      </c>
      <c r="M5129" s="39"/>
      <c r="N5129" s="53">
        <v>43603</v>
      </c>
      <c r="O5129" s="54">
        <v>35</v>
      </c>
      <c r="P5129" s="55">
        <v>8617.7171287507008</v>
      </c>
      <c r="Q5129" s="39"/>
      <c r="R5129" s="77">
        <f t="shared" si="237"/>
        <v>0.68387285561080635</v>
      </c>
      <c r="S5129" s="78">
        <f t="shared" si="238"/>
        <v>23343.758335531187</v>
      </c>
      <c r="T5129" s="79">
        <f t="shared" si="239"/>
        <v>5893.4228216849006</v>
      </c>
    </row>
    <row r="5130" spans="2:20">
      <c r="B5130" s="62">
        <v>43603</v>
      </c>
      <c r="C5130" s="63">
        <v>36</v>
      </c>
      <c r="D5130" s="64">
        <v>3.15787</v>
      </c>
      <c r="E5130" s="39"/>
      <c r="F5130" s="53">
        <v>43603</v>
      </c>
      <c r="G5130" s="54">
        <v>36</v>
      </c>
      <c r="H5130" s="55">
        <v>20281.771888601401</v>
      </c>
      <c r="I5130" s="39"/>
      <c r="J5130" s="53">
        <v>43603</v>
      </c>
      <c r="K5130" s="54">
        <v>36</v>
      </c>
      <c r="L5130" s="55">
        <v>26755.71</v>
      </c>
      <c r="M5130" s="39"/>
      <c r="N5130" s="53">
        <v>43603</v>
      </c>
      <c r="O5130" s="54">
        <v>36</v>
      </c>
      <c r="P5130" s="55">
        <v>8758.1080251749008</v>
      </c>
      <c r="Q5130" s="39"/>
      <c r="R5130" s="77">
        <f t="shared" ref="R5130:R5193" si="240">L5130/H5130</f>
        <v>1.3191998286420443</v>
      </c>
      <c r="S5130" s="78">
        <f t="shared" ref="S5130:S5193" si="241">P5130*D5130</f>
        <v>27656.966589459065</v>
      </c>
      <c r="T5130" s="79">
        <f t="shared" ref="T5130:T5193" si="242">P5130*R5130</f>
        <v>11553.694606039242</v>
      </c>
    </row>
    <row r="5131" spans="2:20">
      <c r="B5131" s="62">
        <v>43603</v>
      </c>
      <c r="C5131" s="63">
        <v>37</v>
      </c>
      <c r="D5131" s="64">
        <v>3.0009899999999998</v>
      </c>
      <c r="E5131" s="39"/>
      <c r="F5131" s="53">
        <v>43603</v>
      </c>
      <c r="G5131" s="54">
        <v>37</v>
      </c>
      <c r="H5131" s="55">
        <v>22199.878081540199</v>
      </c>
      <c r="I5131" s="39"/>
      <c r="J5131" s="53">
        <v>43603</v>
      </c>
      <c r="K5131" s="54">
        <v>37</v>
      </c>
      <c r="L5131" s="55">
        <v>27114.11</v>
      </c>
      <c r="M5131" s="39"/>
      <c r="N5131" s="53">
        <v>43603</v>
      </c>
      <c r="O5131" s="54">
        <v>37</v>
      </c>
      <c r="P5131" s="55">
        <v>10679.8234406395</v>
      </c>
      <c r="Q5131" s="39"/>
      <c r="R5131" s="77">
        <f t="shared" si="240"/>
        <v>1.2213630138152027</v>
      </c>
      <c r="S5131" s="78">
        <f t="shared" si="241"/>
        <v>32050.043347124731</v>
      </c>
      <c r="T5131" s="79">
        <f t="shared" si="242"/>
        <v>13043.941344473707</v>
      </c>
    </row>
    <row r="5132" spans="2:20">
      <c r="B5132" s="62">
        <v>43603</v>
      </c>
      <c r="C5132" s="63">
        <v>38</v>
      </c>
      <c r="D5132" s="64">
        <v>2.6583600000000001</v>
      </c>
      <c r="E5132" s="39"/>
      <c r="F5132" s="53">
        <v>43603</v>
      </c>
      <c r="G5132" s="54">
        <v>38</v>
      </c>
      <c r="H5132" s="55">
        <v>20217.208921877402</v>
      </c>
      <c r="I5132" s="39"/>
      <c r="J5132" s="53">
        <v>43603</v>
      </c>
      <c r="K5132" s="54">
        <v>38</v>
      </c>
      <c r="L5132" s="55">
        <v>16581.830000000002</v>
      </c>
      <c r="M5132" s="39"/>
      <c r="N5132" s="53">
        <v>43603</v>
      </c>
      <c r="O5132" s="54">
        <v>38</v>
      </c>
      <c r="P5132" s="55">
        <v>8697.7540728558997</v>
      </c>
      <c r="Q5132" s="39"/>
      <c r="R5132" s="77">
        <f t="shared" si="240"/>
        <v>0.82018393656982536</v>
      </c>
      <c r="S5132" s="78">
        <f t="shared" si="241"/>
        <v>23121.761517117211</v>
      </c>
      <c r="T5132" s="79">
        <f t="shared" si="242"/>
        <v>7133.7581747911836</v>
      </c>
    </row>
    <row r="5133" spans="2:20">
      <c r="B5133" s="62">
        <v>43603</v>
      </c>
      <c r="C5133" s="63">
        <v>39</v>
      </c>
      <c r="D5133" s="64">
        <v>2.4734799999999999</v>
      </c>
      <c r="E5133" s="39"/>
      <c r="F5133" s="53">
        <v>43603</v>
      </c>
      <c r="G5133" s="54">
        <v>39</v>
      </c>
      <c r="H5133" s="55">
        <v>22108.642415586099</v>
      </c>
      <c r="I5133" s="39"/>
      <c r="J5133" s="53">
        <v>43603</v>
      </c>
      <c r="K5133" s="54">
        <v>39</v>
      </c>
      <c r="L5133" s="55">
        <v>14434.05</v>
      </c>
      <c r="M5133" s="39"/>
      <c r="N5133" s="53">
        <v>43603</v>
      </c>
      <c r="O5133" s="54">
        <v>39</v>
      </c>
      <c r="P5133" s="55">
        <v>10531.720299123701</v>
      </c>
      <c r="Q5133" s="39"/>
      <c r="R5133" s="77">
        <f t="shared" si="240"/>
        <v>0.65286912369727035</v>
      </c>
      <c r="S5133" s="78">
        <f t="shared" si="241"/>
        <v>26049.999525476491</v>
      </c>
      <c r="T5133" s="79">
        <f t="shared" si="242"/>
        <v>6875.8350027136448</v>
      </c>
    </row>
    <row r="5134" spans="2:20">
      <c r="B5134" s="62">
        <v>43603</v>
      </c>
      <c r="C5134" s="63">
        <v>40</v>
      </c>
      <c r="D5134" s="64">
        <v>2.7104400000000002</v>
      </c>
      <c r="E5134" s="39"/>
      <c r="F5134" s="53">
        <v>43603</v>
      </c>
      <c r="G5134" s="54">
        <v>40</v>
      </c>
      <c r="H5134" s="55">
        <v>21910.0496781078</v>
      </c>
      <c r="I5134" s="39"/>
      <c r="J5134" s="53">
        <v>43603</v>
      </c>
      <c r="K5134" s="54">
        <v>40</v>
      </c>
      <c r="L5134" s="55">
        <v>13424.01</v>
      </c>
      <c r="M5134" s="39"/>
      <c r="N5134" s="53">
        <v>43603</v>
      </c>
      <c r="O5134" s="54">
        <v>40</v>
      </c>
      <c r="P5134" s="55">
        <v>10355.149579372201</v>
      </c>
      <c r="Q5134" s="39"/>
      <c r="R5134" s="77">
        <f t="shared" si="240"/>
        <v>0.61268733741909653</v>
      </c>
      <c r="S5134" s="78">
        <f t="shared" si="241"/>
        <v>28067.01162591359</v>
      </c>
      <c r="T5134" s="79">
        <f t="shared" si="242"/>
        <v>6344.4690243620307</v>
      </c>
    </row>
    <row r="5135" spans="2:20">
      <c r="B5135" s="62">
        <v>43603</v>
      </c>
      <c r="C5135" s="63">
        <v>41</v>
      </c>
      <c r="D5135" s="64">
        <v>2.7517800000000001</v>
      </c>
      <c r="E5135" s="39"/>
      <c r="F5135" s="53">
        <v>43603</v>
      </c>
      <c r="G5135" s="54">
        <v>41</v>
      </c>
      <c r="H5135" s="55">
        <v>21621.010340381199</v>
      </c>
      <c r="I5135" s="39"/>
      <c r="J5135" s="53">
        <v>43603</v>
      </c>
      <c r="K5135" s="54">
        <v>41</v>
      </c>
      <c r="L5135" s="55">
        <v>13112.05</v>
      </c>
      <c r="M5135" s="39"/>
      <c r="N5135" s="53">
        <v>43603</v>
      </c>
      <c r="O5135" s="54">
        <v>41</v>
      </c>
      <c r="P5135" s="55">
        <v>10191.0521751038</v>
      </c>
      <c r="Q5135" s="39"/>
      <c r="R5135" s="77">
        <f t="shared" si="240"/>
        <v>0.60644945789193039</v>
      </c>
      <c r="S5135" s="78">
        <f t="shared" si="241"/>
        <v>28043.533554407135</v>
      </c>
      <c r="T5135" s="79">
        <f t="shared" si="242"/>
        <v>6180.3580669400772</v>
      </c>
    </row>
    <row r="5136" spans="2:20">
      <c r="B5136" s="62">
        <v>43603</v>
      </c>
      <c r="C5136" s="63">
        <v>42</v>
      </c>
      <c r="D5136" s="64">
        <v>2.66797</v>
      </c>
      <c r="E5136" s="39"/>
      <c r="F5136" s="53">
        <v>43603</v>
      </c>
      <c r="G5136" s="54">
        <v>42</v>
      </c>
      <c r="H5136" s="55">
        <v>21498.146229408201</v>
      </c>
      <c r="I5136" s="39"/>
      <c r="J5136" s="53">
        <v>43603</v>
      </c>
      <c r="K5136" s="54">
        <v>42</v>
      </c>
      <c r="L5136" s="55">
        <v>9728.65</v>
      </c>
      <c r="M5136" s="39"/>
      <c r="N5136" s="53">
        <v>43603</v>
      </c>
      <c r="O5136" s="54">
        <v>42</v>
      </c>
      <c r="P5136" s="55">
        <v>10099.8677919087</v>
      </c>
      <c r="Q5136" s="39"/>
      <c r="R5136" s="77">
        <f t="shared" si="240"/>
        <v>0.45253436720473034</v>
      </c>
      <c r="S5136" s="78">
        <f t="shared" si="241"/>
        <v>26946.144272778656</v>
      </c>
      <c r="T5136" s="79">
        <f t="shared" si="242"/>
        <v>4570.5372800628411</v>
      </c>
    </row>
    <row r="5137" spans="2:20">
      <c r="B5137" s="62">
        <v>43603</v>
      </c>
      <c r="C5137" s="63">
        <v>43</v>
      </c>
      <c r="D5137" s="64">
        <v>3.0595699999999999</v>
      </c>
      <c r="E5137" s="39"/>
      <c r="F5137" s="53">
        <v>43603</v>
      </c>
      <c r="G5137" s="54">
        <v>43</v>
      </c>
      <c r="H5137" s="55">
        <v>21632.491717400499</v>
      </c>
      <c r="I5137" s="39"/>
      <c r="J5137" s="53">
        <v>43603</v>
      </c>
      <c r="K5137" s="54">
        <v>43</v>
      </c>
      <c r="L5137" s="55">
        <v>14176.77</v>
      </c>
      <c r="M5137" s="39"/>
      <c r="N5137" s="53">
        <v>43603</v>
      </c>
      <c r="O5137" s="54">
        <v>43</v>
      </c>
      <c r="P5137" s="55">
        <v>10159.308220671501</v>
      </c>
      <c r="Q5137" s="39"/>
      <c r="R5137" s="77">
        <f t="shared" si="240"/>
        <v>0.65534614251564238</v>
      </c>
      <c r="S5137" s="78">
        <f t="shared" si="241"/>
        <v>31083.114652719902</v>
      </c>
      <c r="T5137" s="79">
        <f t="shared" si="242"/>
        <v>6657.8634530445224</v>
      </c>
    </row>
    <row r="5138" spans="2:20">
      <c r="B5138" s="62">
        <v>43603</v>
      </c>
      <c r="C5138" s="63">
        <v>44</v>
      </c>
      <c r="D5138" s="64">
        <v>2.5615199999999998</v>
      </c>
      <c r="E5138" s="39"/>
      <c r="F5138" s="53">
        <v>43603</v>
      </c>
      <c r="G5138" s="54">
        <v>44</v>
      </c>
      <c r="H5138" s="55">
        <v>21591.037220782</v>
      </c>
      <c r="I5138" s="39"/>
      <c r="J5138" s="53">
        <v>43603</v>
      </c>
      <c r="K5138" s="54">
        <v>44</v>
      </c>
      <c r="L5138" s="55">
        <v>6027.69</v>
      </c>
      <c r="M5138" s="39"/>
      <c r="N5138" s="53">
        <v>43603</v>
      </c>
      <c r="O5138" s="54">
        <v>44</v>
      </c>
      <c r="P5138" s="55">
        <v>10175.6440581979</v>
      </c>
      <c r="Q5138" s="39"/>
      <c r="R5138" s="77">
        <f t="shared" si="240"/>
        <v>0.27917556430305129</v>
      </c>
      <c r="S5138" s="78">
        <f t="shared" si="241"/>
        <v>26065.115767955085</v>
      </c>
      <c r="T5138" s="79">
        <f t="shared" si="242"/>
        <v>2840.7911720943898</v>
      </c>
    </row>
    <row r="5139" spans="2:20">
      <c r="B5139" s="62">
        <v>43603</v>
      </c>
      <c r="C5139" s="63">
        <v>45</v>
      </c>
      <c r="D5139" s="64">
        <v>2.0295200000000002</v>
      </c>
      <c r="E5139" s="39"/>
      <c r="F5139" s="53">
        <v>43603</v>
      </c>
      <c r="G5139" s="54">
        <v>45</v>
      </c>
      <c r="H5139" s="55">
        <v>20956.0905313937</v>
      </c>
      <c r="I5139" s="39"/>
      <c r="J5139" s="53">
        <v>43603</v>
      </c>
      <c r="K5139" s="54">
        <v>45</v>
      </c>
      <c r="L5139" s="55">
        <v>-1686.28</v>
      </c>
      <c r="M5139" s="39"/>
      <c r="N5139" s="53">
        <v>43603</v>
      </c>
      <c r="O5139" s="54">
        <v>45</v>
      </c>
      <c r="P5139" s="55">
        <v>9925.8682457191007</v>
      </c>
      <c r="Q5139" s="39"/>
      <c r="R5139" s="77">
        <f t="shared" si="240"/>
        <v>-8.0467298873033291E-2</v>
      </c>
      <c r="S5139" s="78">
        <f t="shared" si="241"/>
        <v>20144.748122051831</v>
      </c>
      <c r="T5139" s="79">
        <f t="shared" si="242"/>
        <v>-798.70780670262957</v>
      </c>
    </row>
    <row r="5140" spans="2:20">
      <c r="B5140" s="62">
        <v>43603</v>
      </c>
      <c r="C5140" s="63">
        <v>46</v>
      </c>
      <c r="D5140" s="64">
        <v>2.5799799999999999</v>
      </c>
      <c r="E5140" s="39"/>
      <c r="F5140" s="53">
        <v>43603</v>
      </c>
      <c r="G5140" s="54">
        <v>46</v>
      </c>
      <c r="H5140" s="55">
        <v>19721.556851945501</v>
      </c>
      <c r="I5140" s="39"/>
      <c r="J5140" s="53">
        <v>43603</v>
      </c>
      <c r="K5140" s="54">
        <v>46</v>
      </c>
      <c r="L5140" s="55">
        <v>7315.03</v>
      </c>
      <c r="M5140" s="39"/>
      <c r="N5140" s="53">
        <v>43603</v>
      </c>
      <c r="O5140" s="54">
        <v>46</v>
      </c>
      <c r="P5140" s="55">
        <v>9261.5506288710003</v>
      </c>
      <c r="Q5140" s="39"/>
      <c r="R5140" s="77">
        <f t="shared" si="240"/>
        <v>0.37091544318309655</v>
      </c>
      <c r="S5140" s="78">
        <f t="shared" si="241"/>
        <v>23894.615391474603</v>
      </c>
      <c r="T5140" s="79">
        <f t="shared" si="242"/>
        <v>3435.2521560703735</v>
      </c>
    </row>
    <row r="5141" spans="2:20">
      <c r="B5141" s="62">
        <v>43603</v>
      </c>
      <c r="C5141" s="63">
        <v>47</v>
      </c>
      <c r="D5141" s="64">
        <v>3.1304599999999998</v>
      </c>
      <c r="E5141" s="39"/>
      <c r="F5141" s="53">
        <v>43603</v>
      </c>
      <c r="G5141" s="54">
        <v>47</v>
      </c>
      <c r="H5141" s="55">
        <v>19910.6715082878</v>
      </c>
      <c r="I5141" s="39"/>
      <c r="J5141" s="53">
        <v>43603</v>
      </c>
      <c r="K5141" s="54">
        <v>47</v>
      </c>
      <c r="L5141" s="55">
        <v>17949.099999999999</v>
      </c>
      <c r="M5141" s="39"/>
      <c r="N5141" s="53">
        <v>43603</v>
      </c>
      <c r="O5141" s="54">
        <v>47</v>
      </c>
      <c r="P5141" s="55">
        <v>10046.879233892299</v>
      </c>
      <c r="Q5141" s="39"/>
      <c r="R5141" s="77">
        <f t="shared" si="240"/>
        <v>0.90148139868254573</v>
      </c>
      <c r="S5141" s="78">
        <f t="shared" si="241"/>
        <v>31451.353566530484</v>
      </c>
      <c r="T5141" s="79">
        <f t="shared" si="242"/>
        <v>9057.0747441638541</v>
      </c>
    </row>
    <row r="5142" spans="2:20">
      <c r="B5142" s="62">
        <v>43603</v>
      </c>
      <c r="C5142" s="63">
        <v>48</v>
      </c>
      <c r="D5142" s="64">
        <v>2.6492599999999999</v>
      </c>
      <c r="E5142" s="39"/>
      <c r="F5142" s="53">
        <v>43603</v>
      </c>
      <c r="G5142" s="54">
        <v>48</v>
      </c>
      <c r="H5142" s="55">
        <v>18939.813451592501</v>
      </c>
      <c r="I5142" s="39"/>
      <c r="J5142" s="53">
        <v>43603</v>
      </c>
      <c r="K5142" s="54">
        <v>48</v>
      </c>
      <c r="L5142" s="55">
        <v>7036.22</v>
      </c>
      <c r="M5142" s="39"/>
      <c r="N5142" s="53">
        <v>43603</v>
      </c>
      <c r="O5142" s="54">
        <v>48</v>
      </c>
      <c r="P5142" s="55">
        <v>9594.7563216295002</v>
      </c>
      <c r="Q5142" s="39"/>
      <c r="R5142" s="77">
        <f t="shared" si="240"/>
        <v>0.37150418709157768</v>
      </c>
      <c r="S5142" s="78">
        <f t="shared" si="241"/>
        <v>25419.00413264017</v>
      </c>
      <c r="T5142" s="79">
        <f t="shared" si="242"/>
        <v>3564.4921476087434</v>
      </c>
    </row>
    <row r="5143" spans="2:20">
      <c r="B5143" s="62">
        <v>43604</v>
      </c>
      <c r="C5143" s="63">
        <v>1</v>
      </c>
      <c r="D5143" s="64">
        <v>2.5443099999999998</v>
      </c>
      <c r="E5143" s="39"/>
      <c r="F5143" s="53">
        <v>43604</v>
      </c>
      <c r="G5143" s="54">
        <v>1</v>
      </c>
      <c r="H5143" s="55">
        <v>18310.848164606399</v>
      </c>
      <c r="I5143" s="39"/>
      <c r="J5143" s="53">
        <v>43604</v>
      </c>
      <c r="K5143" s="54">
        <v>1</v>
      </c>
      <c r="L5143" s="55">
        <v>1466.23</v>
      </c>
      <c r="M5143" s="39"/>
      <c r="N5143" s="53">
        <v>43604</v>
      </c>
      <c r="O5143" s="54">
        <v>1</v>
      </c>
      <c r="P5143" s="55">
        <v>9411.6378524456995</v>
      </c>
      <c r="Q5143" s="39"/>
      <c r="R5143" s="77">
        <f t="shared" si="240"/>
        <v>8.0074390154909428E-2</v>
      </c>
      <c r="S5143" s="78">
        <f t="shared" si="241"/>
        <v>23946.124304356115</v>
      </c>
      <c r="T5143" s="79">
        <f t="shared" si="242"/>
        <v>753.63116139345084</v>
      </c>
    </row>
    <row r="5144" spans="2:20">
      <c r="B5144" s="62">
        <v>43604</v>
      </c>
      <c r="C5144" s="63">
        <v>2</v>
      </c>
      <c r="D5144" s="64">
        <v>2.8944200000000002</v>
      </c>
      <c r="E5144" s="39"/>
      <c r="F5144" s="53">
        <v>43604</v>
      </c>
      <c r="G5144" s="54">
        <v>2</v>
      </c>
      <c r="H5144" s="55">
        <v>17688.3480178297</v>
      </c>
      <c r="I5144" s="39"/>
      <c r="J5144" s="53">
        <v>43604</v>
      </c>
      <c r="K5144" s="54">
        <v>2</v>
      </c>
      <c r="L5144" s="55">
        <v>6271.05</v>
      </c>
      <c r="M5144" s="39"/>
      <c r="N5144" s="53">
        <v>43604</v>
      </c>
      <c r="O5144" s="54">
        <v>2</v>
      </c>
      <c r="P5144" s="55">
        <v>9063.6538490775001</v>
      </c>
      <c r="Q5144" s="39"/>
      <c r="R5144" s="77">
        <f t="shared" si="240"/>
        <v>0.3545299987132115</v>
      </c>
      <c r="S5144" s="78">
        <f t="shared" si="241"/>
        <v>26234.020973846898</v>
      </c>
      <c r="T5144" s="79">
        <f t="shared" si="242"/>
        <v>3213.3371874504405</v>
      </c>
    </row>
    <row r="5145" spans="2:20">
      <c r="B5145" s="62">
        <v>43604</v>
      </c>
      <c r="C5145" s="63">
        <v>3</v>
      </c>
      <c r="D5145" s="64">
        <v>3.12242</v>
      </c>
      <c r="E5145" s="39"/>
      <c r="F5145" s="53">
        <v>43604</v>
      </c>
      <c r="G5145" s="54">
        <v>3</v>
      </c>
      <c r="H5145" s="55">
        <v>17431.821537777902</v>
      </c>
      <c r="I5145" s="39"/>
      <c r="J5145" s="53">
        <v>43604</v>
      </c>
      <c r="K5145" s="54">
        <v>3</v>
      </c>
      <c r="L5145" s="55">
        <v>8884.86</v>
      </c>
      <c r="M5145" s="39"/>
      <c r="N5145" s="53">
        <v>43604</v>
      </c>
      <c r="O5145" s="54">
        <v>3</v>
      </c>
      <c r="P5145" s="55">
        <v>8922.0840727891991</v>
      </c>
      <c r="Q5145" s="39"/>
      <c r="R5145" s="77">
        <f t="shared" si="240"/>
        <v>0.5096920009618563</v>
      </c>
      <c r="S5145" s="78">
        <f t="shared" si="241"/>
        <v>27858.493750558449</v>
      </c>
      <c r="T5145" s="79">
        <f t="shared" si="242"/>
        <v>4547.5148838098348</v>
      </c>
    </row>
    <row r="5146" spans="2:20">
      <c r="B5146" s="62">
        <v>43604</v>
      </c>
      <c r="C5146" s="63">
        <v>4</v>
      </c>
      <c r="D5146" s="64">
        <v>3.4869300000000001</v>
      </c>
      <c r="E5146" s="39"/>
      <c r="F5146" s="53">
        <v>43604</v>
      </c>
      <c r="G5146" s="54">
        <v>4</v>
      </c>
      <c r="H5146" s="55">
        <v>17391.362318730298</v>
      </c>
      <c r="I5146" s="39"/>
      <c r="J5146" s="53">
        <v>43604</v>
      </c>
      <c r="K5146" s="54">
        <v>4</v>
      </c>
      <c r="L5146" s="55">
        <v>15401.48</v>
      </c>
      <c r="M5146" s="39"/>
      <c r="N5146" s="53">
        <v>43604</v>
      </c>
      <c r="O5146" s="54">
        <v>4</v>
      </c>
      <c r="P5146" s="55">
        <v>8946.3305254586994</v>
      </c>
      <c r="Q5146" s="39"/>
      <c r="R5146" s="77">
        <f t="shared" si="240"/>
        <v>0.88558214806512203</v>
      </c>
      <c r="S5146" s="78">
        <f t="shared" si="241"/>
        <v>31195.228299137703</v>
      </c>
      <c r="T5146" s="79">
        <f t="shared" si="242"/>
        <v>7922.7106040362869</v>
      </c>
    </row>
    <row r="5147" spans="2:20">
      <c r="B5147" s="62">
        <v>43604</v>
      </c>
      <c r="C5147" s="63">
        <v>5</v>
      </c>
      <c r="D5147" s="64">
        <v>3.3366799999999999</v>
      </c>
      <c r="E5147" s="39"/>
      <c r="F5147" s="53">
        <v>43604</v>
      </c>
      <c r="G5147" s="54">
        <v>5</v>
      </c>
      <c r="H5147" s="55">
        <v>17283.1685072742</v>
      </c>
      <c r="I5147" s="39"/>
      <c r="J5147" s="53">
        <v>43604</v>
      </c>
      <c r="K5147" s="54">
        <v>5</v>
      </c>
      <c r="L5147" s="55">
        <v>12606.95</v>
      </c>
      <c r="M5147" s="39"/>
      <c r="N5147" s="53">
        <v>43604</v>
      </c>
      <c r="O5147" s="54">
        <v>5</v>
      </c>
      <c r="P5147" s="55">
        <v>8883.6609587173007</v>
      </c>
      <c r="Q5147" s="39"/>
      <c r="R5147" s="77">
        <f t="shared" si="240"/>
        <v>0.72943511455633514</v>
      </c>
      <c r="S5147" s="78">
        <f t="shared" si="241"/>
        <v>29641.933847732842</v>
      </c>
      <c r="T5147" s="79">
        <f t="shared" si="242"/>
        <v>6480.0542491015967</v>
      </c>
    </row>
    <row r="5148" spans="2:20">
      <c r="B5148" s="62">
        <v>43604</v>
      </c>
      <c r="C5148" s="63">
        <v>6</v>
      </c>
      <c r="D5148" s="64">
        <v>2.89059</v>
      </c>
      <c r="E5148" s="39"/>
      <c r="F5148" s="53">
        <v>43604</v>
      </c>
      <c r="G5148" s="54">
        <v>6</v>
      </c>
      <c r="H5148" s="55">
        <v>16941.674497060201</v>
      </c>
      <c r="I5148" s="39"/>
      <c r="J5148" s="53">
        <v>43604</v>
      </c>
      <c r="K5148" s="54">
        <v>6</v>
      </c>
      <c r="L5148" s="55">
        <v>3669.35</v>
      </c>
      <c r="M5148" s="39"/>
      <c r="N5148" s="53">
        <v>43604</v>
      </c>
      <c r="O5148" s="54">
        <v>6</v>
      </c>
      <c r="P5148" s="55">
        <v>8705.0031221246008</v>
      </c>
      <c r="Q5148" s="39"/>
      <c r="R5148" s="77">
        <f t="shared" si="240"/>
        <v>0.21658720928894737</v>
      </c>
      <c r="S5148" s="78">
        <f t="shared" si="241"/>
        <v>25162.594974782151</v>
      </c>
      <c r="T5148" s="79">
        <f t="shared" si="242"/>
        <v>1885.3923330725413</v>
      </c>
    </row>
    <row r="5149" spans="2:20">
      <c r="B5149" s="62">
        <v>43604</v>
      </c>
      <c r="C5149" s="63">
        <v>7</v>
      </c>
      <c r="D5149" s="64">
        <v>2.58555</v>
      </c>
      <c r="E5149" s="39"/>
      <c r="F5149" s="53">
        <v>43604</v>
      </c>
      <c r="G5149" s="54">
        <v>7</v>
      </c>
      <c r="H5149" s="55">
        <v>16617.8538415767</v>
      </c>
      <c r="I5149" s="39"/>
      <c r="J5149" s="53">
        <v>43604</v>
      </c>
      <c r="K5149" s="54">
        <v>7</v>
      </c>
      <c r="L5149" s="55">
        <v>-2031.59</v>
      </c>
      <c r="M5149" s="39"/>
      <c r="N5149" s="53">
        <v>43604</v>
      </c>
      <c r="O5149" s="54">
        <v>7</v>
      </c>
      <c r="P5149" s="55">
        <v>8459.4863316903993</v>
      </c>
      <c r="Q5149" s="39"/>
      <c r="R5149" s="77">
        <f t="shared" si="240"/>
        <v>-0.12225345218268227</v>
      </c>
      <c r="S5149" s="78">
        <f t="shared" si="241"/>
        <v>21872.424884902113</v>
      </c>
      <c r="T5149" s="79">
        <f t="shared" si="242"/>
        <v>-1034.2014077413664</v>
      </c>
    </row>
    <row r="5150" spans="2:20">
      <c r="B5150" s="62">
        <v>43604</v>
      </c>
      <c r="C5150" s="63">
        <v>8</v>
      </c>
      <c r="D5150" s="64">
        <v>2.4607700000000001</v>
      </c>
      <c r="E5150" s="39"/>
      <c r="F5150" s="53">
        <v>43604</v>
      </c>
      <c r="G5150" s="54">
        <v>8</v>
      </c>
      <c r="H5150" s="55">
        <v>16533.105337677502</v>
      </c>
      <c r="I5150" s="39"/>
      <c r="J5150" s="53">
        <v>43604</v>
      </c>
      <c r="K5150" s="54">
        <v>8</v>
      </c>
      <c r="L5150" s="55">
        <v>-1981.57</v>
      </c>
      <c r="M5150" s="39"/>
      <c r="N5150" s="53">
        <v>43604</v>
      </c>
      <c r="O5150" s="54">
        <v>8</v>
      </c>
      <c r="P5150" s="55">
        <v>8441.1797374152993</v>
      </c>
      <c r="Q5150" s="39"/>
      <c r="R5150" s="77">
        <f t="shared" si="240"/>
        <v>-0.1198546769967149</v>
      </c>
      <c r="S5150" s="78">
        <f t="shared" si="241"/>
        <v>20771.801862439446</v>
      </c>
      <c r="T5150" s="79">
        <f t="shared" si="242"/>
        <v>-1011.7148708991253</v>
      </c>
    </row>
    <row r="5151" spans="2:20">
      <c r="B5151" s="62">
        <v>43604</v>
      </c>
      <c r="C5151" s="63">
        <v>9</v>
      </c>
      <c r="D5151" s="64">
        <v>2.5756299999999999</v>
      </c>
      <c r="E5151" s="39"/>
      <c r="F5151" s="53">
        <v>43604</v>
      </c>
      <c r="G5151" s="54">
        <v>9</v>
      </c>
      <c r="H5151" s="55">
        <v>16520.608157983301</v>
      </c>
      <c r="I5151" s="39"/>
      <c r="J5151" s="53">
        <v>43604</v>
      </c>
      <c r="K5151" s="54">
        <v>9</v>
      </c>
      <c r="L5151" s="55">
        <v>-1860.04</v>
      </c>
      <c r="M5151" s="39"/>
      <c r="N5151" s="53">
        <v>43604</v>
      </c>
      <c r="O5151" s="54">
        <v>9</v>
      </c>
      <c r="P5151" s="55">
        <v>8426.4471689136008</v>
      </c>
      <c r="Q5151" s="39"/>
      <c r="R5151" s="77">
        <f t="shared" si="240"/>
        <v>-0.1125890755481158</v>
      </c>
      <c r="S5151" s="78">
        <f t="shared" si="241"/>
        <v>21703.410121668938</v>
      </c>
      <c r="T5151" s="79">
        <f t="shared" si="242"/>
        <v>-948.72589690301993</v>
      </c>
    </row>
    <row r="5152" spans="2:20">
      <c r="B5152" s="62">
        <v>43604</v>
      </c>
      <c r="C5152" s="63">
        <v>10</v>
      </c>
      <c r="D5152" s="64">
        <v>2.9147500000000002</v>
      </c>
      <c r="E5152" s="39"/>
      <c r="F5152" s="53">
        <v>43604</v>
      </c>
      <c r="G5152" s="54">
        <v>10</v>
      </c>
      <c r="H5152" s="55">
        <v>16476.911624873199</v>
      </c>
      <c r="I5152" s="39"/>
      <c r="J5152" s="53">
        <v>43604</v>
      </c>
      <c r="K5152" s="54">
        <v>10</v>
      </c>
      <c r="L5152" s="55">
        <v>1153.95</v>
      </c>
      <c r="M5152" s="39"/>
      <c r="N5152" s="53">
        <v>43604</v>
      </c>
      <c r="O5152" s="54">
        <v>10</v>
      </c>
      <c r="P5152" s="55">
        <v>8390.7693284420002</v>
      </c>
      <c r="Q5152" s="39"/>
      <c r="R5152" s="77">
        <f t="shared" si="240"/>
        <v>7.0034362401872774E-2</v>
      </c>
      <c r="S5152" s="78">
        <f t="shared" si="241"/>
        <v>24456.994900076323</v>
      </c>
      <c r="T5152" s="79">
        <f t="shared" si="242"/>
        <v>587.64217997862568</v>
      </c>
    </row>
    <row r="5153" spans="2:20">
      <c r="B5153" s="62">
        <v>43604</v>
      </c>
      <c r="C5153" s="63">
        <v>11</v>
      </c>
      <c r="D5153" s="64">
        <v>2.7044800000000002</v>
      </c>
      <c r="E5153" s="39"/>
      <c r="F5153" s="53">
        <v>43604</v>
      </c>
      <c r="G5153" s="54">
        <v>11</v>
      </c>
      <c r="H5153" s="55">
        <v>17506.549179239501</v>
      </c>
      <c r="I5153" s="39"/>
      <c r="J5153" s="53">
        <v>43604</v>
      </c>
      <c r="K5153" s="54">
        <v>11</v>
      </c>
      <c r="L5153" s="55">
        <v>344.57</v>
      </c>
      <c r="M5153" s="39"/>
      <c r="N5153" s="53">
        <v>43604</v>
      </c>
      <c r="O5153" s="54">
        <v>11</v>
      </c>
      <c r="P5153" s="55">
        <v>8449.5799698299998</v>
      </c>
      <c r="Q5153" s="39"/>
      <c r="R5153" s="77">
        <f t="shared" si="240"/>
        <v>1.9682348387003383E-2</v>
      </c>
      <c r="S5153" s="78">
        <f t="shared" si="241"/>
        <v>22851.72003680584</v>
      </c>
      <c r="T5153" s="79">
        <f t="shared" si="242"/>
        <v>166.30757669003958</v>
      </c>
    </row>
    <row r="5154" spans="2:20">
      <c r="B5154" s="62">
        <v>43604</v>
      </c>
      <c r="C5154" s="63">
        <v>12</v>
      </c>
      <c r="D5154" s="64">
        <v>2.5078299999999998</v>
      </c>
      <c r="E5154" s="39"/>
      <c r="F5154" s="53">
        <v>43604</v>
      </c>
      <c r="G5154" s="54">
        <v>12</v>
      </c>
      <c r="H5154" s="55">
        <v>17608.8800148304</v>
      </c>
      <c r="I5154" s="39"/>
      <c r="J5154" s="53">
        <v>43604</v>
      </c>
      <c r="K5154" s="54">
        <v>12</v>
      </c>
      <c r="L5154" s="55">
        <v>-1222.97</v>
      </c>
      <c r="M5154" s="39"/>
      <c r="N5154" s="53">
        <v>43604</v>
      </c>
      <c r="O5154" s="54">
        <v>12</v>
      </c>
      <c r="P5154" s="55">
        <v>8504.2681233245003</v>
      </c>
      <c r="Q5154" s="39"/>
      <c r="R5154" s="77">
        <f t="shared" si="240"/>
        <v>-6.9451890124187385E-2</v>
      </c>
      <c r="S5154" s="78">
        <f t="shared" si="241"/>
        <v>21327.258727716879</v>
      </c>
      <c r="T5154" s="79">
        <f t="shared" si="242"/>
        <v>-590.63749528776248</v>
      </c>
    </row>
    <row r="5155" spans="2:20">
      <c r="B5155" s="62">
        <v>43604</v>
      </c>
      <c r="C5155" s="63">
        <v>13</v>
      </c>
      <c r="D5155" s="64">
        <v>2.4744100000000002</v>
      </c>
      <c r="E5155" s="39"/>
      <c r="F5155" s="53">
        <v>43604</v>
      </c>
      <c r="G5155" s="54">
        <v>13</v>
      </c>
      <c r="H5155" s="55">
        <v>17766.202477522002</v>
      </c>
      <c r="I5155" s="39"/>
      <c r="J5155" s="53">
        <v>43604</v>
      </c>
      <c r="K5155" s="54">
        <v>13</v>
      </c>
      <c r="L5155" s="55">
        <v>-1353.55</v>
      </c>
      <c r="M5155" s="39"/>
      <c r="N5155" s="53">
        <v>43604</v>
      </c>
      <c r="O5155" s="54">
        <v>13</v>
      </c>
      <c r="P5155" s="55">
        <v>8540.1497637257999</v>
      </c>
      <c r="Q5155" s="39"/>
      <c r="R5155" s="77">
        <f t="shared" si="240"/>
        <v>-7.6186793531849401E-2</v>
      </c>
      <c r="S5155" s="78">
        <f t="shared" si="241"/>
        <v>21131.831976860758</v>
      </c>
      <c r="T5155" s="79">
        <f t="shared" si="242"/>
        <v>-650.64662678004993</v>
      </c>
    </row>
    <row r="5156" spans="2:20">
      <c r="B5156" s="62">
        <v>43604</v>
      </c>
      <c r="C5156" s="63">
        <v>14</v>
      </c>
      <c r="D5156" s="64">
        <v>2.6234099999999998</v>
      </c>
      <c r="E5156" s="39"/>
      <c r="F5156" s="53">
        <v>43604</v>
      </c>
      <c r="G5156" s="54">
        <v>14</v>
      </c>
      <c r="H5156" s="55">
        <v>17106.463535867199</v>
      </c>
      <c r="I5156" s="39"/>
      <c r="J5156" s="53">
        <v>43604</v>
      </c>
      <c r="K5156" s="54">
        <v>14</v>
      </c>
      <c r="L5156" s="55">
        <v>1988.3</v>
      </c>
      <c r="M5156" s="39"/>
      <c r="N5156" s="53">
        <v>43604</v>
      </c>
      <c r="O5156" s="54">
        <v>14</v>
      </c>
      <c r="P5156" s="55">
        <v>8845.5247508901994</v>
      </c>
      <c r="Q5156" s="39"/>
      <c r="R5156" s="77">
        <f t="shared" si="240"/>
        <v>0.11623092030863787</v>
      </c>
      <c r="S5156" s="78">
        <f t="shared" si="241"/>
        <v>23205.438086732855</v>
      </c>
      <c r="T5156" s="79">
        <f t="shared" si="242"/>
        <v>1028.1234824088026</v>
      </c>
    </row>
    <row r="5157" spans="2:20">
      <c r="B5157" s="62">
        <v>43604</v>
      </c>
      <c r="C5157" s="63">
        <v>15</v>
      </c>
      <c r="D5157" s="64">
        <v>2.3189500000000001</v>
      </c>
      <c r="E5157" s="39"/>
      <c r="F5157" s="53">
        <v>43604</v>
      </c>
      <c r="G5157" s="54">
        <v>15</v>
      </c>
      <c r="H5157" s="55">
        <v>17330.234962430699</v>
      </c>
      <c r="I5157" s="39"/>
      <c r="J5157" s="53">
        <v>43604</v>
      </c>
      <c r="K5157" s="54">
        <v>15</v>
      </c>
      <c r="L5157" s="55">
        <v>-4769.6499999999996</v>
      </c>
      <c r="M5157" s="39"/>
      <c r="N5157" s="53">
        <v>43604</v>
      </c>
      <c r="O5157" s="54">
        <v>15</v>
      </c>
      <c r="P5157" s="55">
        <v>8990.0506591507001</v>
      </c>
      <c r="Q5157" s="39"/>
      <c r="R5157" s="77">
        <f t="shared" si="240"/>
        <v>-0.27522131179062903</v>
      </c>
      <c r="S5157" s="78">
        <f t="shared" si="241"/>
        <v>20847.477976037517</v>
      </c>
      <c r="T5157" s="79">
        <f t="shared" si="242"/>
        <v>-2474.2535354756646</v>
      </c>
    </row>
    <row r="5158" spans="2:20">
      <c r="B5158" s="62">
        <v>43604</v>
      </c>
      <c r="C5158" s="63">
        <v>16</v>
      </c>
      <c r="D5158" s="64">
        <v>2.3043999999999998</v>
      </c>
      <c r="E5158" s="39"/>
      <c r="F5158" s="53">
        <v>43604</v>
      </c>
      <c r="G5158" s="54">
        <v>16</v>
      </c>
      <c r="H5158" s="55">
        <v>17845.759215943599</v>
      </c>
      <c r="I5158" s="39"/>
      <c r="J5158" s="53">
        <v>43604</v>
      </c>
      <c r="K5158" s="54">
        <v>16</v>
      </c>
      <c r="L5158" s="55">
        <v>-4908.59</v>
      </c>
      <c r="M5158" s="39"/>
      <c r="N5158" s="53">
        <v>43604</v>
      </c>
      <c r="O5158" s="54">
        <v>16</v>
      </c>
      <c r="P5158" s="55">
        <v>9240.1408302318996</v>
      </c>
      <c r="Q5158" s="39"/>
      <c r="R5158" s="77">
        <f t="shared" si="240"/>
        <v>-0.2750563840183729</v>
      </c>
      <c r="S5158" s="78">
        <f t="shared" si="241"/>
        <v>21292.980529186389</v>
      </c>
      <c r="T5158" s="79">
        <f t="shared" si="242"/>
        <v>-2541.5597245841122</v>
      </c>
    </row>
    <row r="5159" spans="2:20">
      <c r="B5159" s="62">
        <v>43604</v>
      </c>
      <c r="C5159" s="63">
        <v>17</v>
      </c>
      <c r="D5159" s="64">
        <v>2.5111699999999999</v>
      </c>
      <c r="E5159" s="39"/>
      <c r="F5159" s="53">
        <v>43604</v>
      </c>
      <c r="G5159" s="54">
        <v>17</v>
      </c>
      <c r="H5159" s="55">
        <v>18643.938078683001</v>
      </c>
      <c r="I5159" s="39"/>
      <c r="J5159" s="53">
        <v>43604</v>
      </c>
      <c r="K5159" s="54">
        <v>17</v>
      </c>
      <c r="L5159" s="55">
        <v>-1898.29</v>
      </c>
      <c r="M5159" s="39"/>
      <c r="N5159" s="53">
        <v>43604</v>
      </c>
      <c r="O5159" s="54">
        <v>17</v>
      </c>
      <c r="P5159" s="55">
        <v>9667.4451615515009</v>
      </c>
      <c r="Q5159" s="39"/>
      <c r="R5159" s="77">
        <f t="shared" si="240"/>
        <v>-0.10181808113654142</v>
      </c>
      <c r="S5159" s="78">
        <f t="shared" si="241"/>
        <v>24276.59826633328</v>
      </c>
      <c r="T5159" s="79">
        <f t="shared" si="242"/>
        <v>-984.32071584191556</v>
      </c>
    </row>
    <row r="5160" spans="2:20">
      <c r="B5160" s="62">
        <v>43604</v>
      </c>
      <c r="C5160" s="63">
        <v>18</v>
      </c>
      <c r="D5160" s="64">
        <v>2.5775600000000001</v>
      </c>
      <c r="E5160" s="39"/>
      <c r="F5160" s="53">
        <v>43604</v>
      </c>
      <c r="G5160" s="54">
        <v>18</v>
      </c>
      <c r="H5160" s="55">
        <v>19156.0858512948</v>
      </c>
      <c r="I5160" s="39"/>
      <c r="J5160" s="53">
        <v>43604</v>
      </c>
      <c r="K5160" s="54">
        <v>18</v>
      </c>
      <c r="L5160" s="55">
        <v>-562.34</v>
      </c>
      <c r="M5160" s="39"/>
      <c r="N5160" s="53">
        <v>43604</v>
      </c>
      <c r="O5160" s="54">
        <v>18</v>
      </c>
      <c r="P5160" s="55">
        <v>9921.9564586154993</v>
      </c>
      <c r="Q5160" s="39"/>
      <c r="R5160" s="77">
        <f t="shared" si="240"/>
        <v>-2.9355683847177492E-2</v>
      </c>
      <c r="S5160" s="78">
        <f t="shared" si="241"/>
        <v>25574.438089468968</v>
      </c>
      <c r="T5160" s="79">
        <f t="shared" si="242"/>
        <v>-291.26581694457741</v>
      </c>
    </row>
    <row r="5161" spans="2:20">
      <c r="B5161" s="62">
        <v>43604</v>
      </c>
      <c r="C5161" s="63">
        <v>19</v>
      </c>
      <c r="D5161" s="64">
        <v>2.1793399999999998</v>
      </c>
      <c r="E5161" s="39"/>
      <c r="F5161" s="53">
        <v>43604</v>
      </c>
      <c r="G5161" s="54">
        <v>19</v>
      </c>
      <c r="H5161" s="55">
        <v>19495.2009691065</v>
      </c>
      <c r="I5161" s="39"/>
      <c r="J5161" s="53">
        <v>43604</v>
      </c>
      <c r="K5161" s="54">
        <v>19</v>
      </c>
      <c r="L5161" s="55">
        <v>-4680.68</v>
      </c>
      <c r="M5161" s="39"/>
      <c r="N5161" s="53">
        <v>43604</v>
      </c>
      <c r="O5161" s="54">
        <v>19</v>
      </c>
      <c r="P5161" s="55">
        <v>10181.014447682501</v>
      </c>
      <c r="Q5161" s="39"/>
      <c r="R5161" s="77">
        <f t="shared" si="240"/>
        <v>-0.24009395991440885</v>
      </c>
      <c r="S5161" s="78">
        <f t="shared" si="241"/>
        <v>22187.892026412381</v>
      </c>
      <c r="T5161" s="79">
        <f t="shared" si="242"/>
        <v>-2444.4000746898996</v>
      </c>
    </row>
    <row r="5162" spans="2:20">
      <c r="B5162" s="62">
        <v>43604</v>
      </c>
      <c r="C5162" s="63">
        <v>20</v>
      </c>
      <c r="D5162" s="64">
        <v>1.94493</v>
      </c>
      <c r="E5162" s="39"/>
      <c r="F5162" s="53">
        <v>43604</v>
      </c>
      <c r="G5162" s="54">
        <v>20</v>
      </c>
      <c r="H5162" s="55">
        <v>19602.685873836101</v>
      </c>
      <c r="I5162" s="39"/>
      <c r="J5162" s="53">
        <v>43604</v>
      </c>
      <c r="K5162" s="54">
        <v>20</v>
      </c>
      <c r="L5162" s="55">
        <v>-4657.87</v>
      </c>
      <c r="M5162" s="39"/>
      <c r="N5162" s="53">
        <v>43604</v>
      </c>
      <c r="O5162" s="54">
        <v>20</v>
      </c>
      <c r="P5162" s="55">
        <v>10208.071101593699</v>
      </c>
      <c r="Q5162" s="39"/>
      <c r="R5162" s="77">
        <f t="shared" si="240"/>
        <v>-0.2376138673025876</v>
      </c>
      <c r="S5162" s="78">
        <f t="shared" si="241"/>
        <v>19853.983727622635</v>
      </c>
      <c r="T5162" s="79">
        <f t="shared" si="242"/>
        <v>-2425.5792521494645</v>
      </c>
    </row>
    <row r="5163" spans="2:20">
      <c r="B5163" s="62">
        <v>43604</v>
      </c>
      <c r="C5163" s="63">
        <v>21</v>
      </c>
      <c r="D5163" s="64">
        <v>2.0796600000000001</v>
      </c>
      <c r="E5163" s="39"/>
      <c r="F5163" s="53">
        <v>43604</v>
      </c>
      <c r="G5163" s="54">
        <v>21</v>
      </c>
      <c r="H5163" s="55">
        <v>19785.425757437599</v>
      </c>
      <c r="I5163" s="39"/>
      <c r="J5163" s="53">
        <v>43604</v>
      </c>
      <c r="K5163" s="54">
        <v>21</v>
      </c>
      <c r="L5163" s="55">
        <v>-3143.02</v>
      </c>
      <c r="M5163" s="39"/>
      <c r="N5163" s="53">
        <v>43604</v>
      </c>
      <c r="O5163" s="54">
        <v>21</v>
      </c>
      <c r="P5163" s="55">
        <v>10237.5718733456</v>
      </c>
      <c r="Q5163" s="39"/>
      <c r="R5163" s="77">
        <f t="shared" si="240"/>
        <v>-0.15885531292236649</v>
      </c>
      <c r="S5163" s="78">
        <f t="shared" si="241"/>
        <v>21290.668722121911</v>
      </c>
      <c r="T5163" s="79">
        <f t="shared" si="242"/>
        <v>-1626.292683505533</v>
      </c>
    </row>
    <row r="5164" spans="2:20">
      <c r="B5164" s="62">
        <v>43604</v>
      </c>
      <c r="C5164" s="63">
        <v>22</v>
      </c>
      <c r="D5164" s="64">
        <v>2.4313199999999999</v>
      </c>
      <c r="E5164" s="39"/>
      <c r="F5164" s="53">
        <v>43604</v>
      </c>
      <c r="G5164" s="54">
        <v>22</v>
      </c>
      <c r="H5164" s="55">
        <v>19896.0113302957</v>
      </c>
      <c r="I5164" s="39"/>
      <c r="J5164" s="53">
        <v>43604</v>
      </c>
      <c r="K5164" s="54">
        <v>22</v>
      </c>
      <c r="L5164" s="55">
        <v>-3351.87</v>
      </c>
      <c r="M5164" s="39"/>
      <c r="N5164" s="53">
        <v>43604</v>
      </c>
      <c r="O5164" s="54">
        <v>22</v>
      </c>
      <c r="P5164" s="55">
        <v>10302.592833917801</v>
      </c>
      <c r="Q5164" s="39"/>
      <c r="R5164" s="77">
        <f t="shared" si="240"/>
        <v>-0.16846944567708907</v>
      </c>
      <c r="S5164" s="78">
        <f t="shared" si="241"/>
        <v>25048.900008961027</v>
      </c>
      <c r="T5164" s="79">
        <f t="shared" si="242"/>
        <v>-1735.6721037668822</v>
      </c>
    </row>
    <row r="5165" spans="2:20">
      <c r="B5165" s="62">
        <v>43604</v>
      </c>
      <c r="C5165" s="63">
        <v>23</v>
      </c>
      <c r="D5165" s="64">
        <v>2.56379</v>
      </c>
      <c r="E5165" s="39"/>
      <c r="F5165" s="53">
        <v>43604</v>
      </c>
      <c r="G5165" s="54">
        <v>23</v>
      </c>
      <c r="H5165" s="55">
        <v>20216.910517345099</v>
      </c>
      <c r="I5165" s="39"/>
      <c r="J5165" s="53">
        <v>43604</v>
      </c>
      <c r="K5165" s="54">
        <v>23</v>
      </c>
      <c r="L5165" s="55">
        <v>1706.17</v>
      </c>
      <c r="M5165" s="39"/>
      <c r="N5165" s="53">
        <v>43604</v>
      </c>
      <c r="O5165" s="54">
        <v>23</v>
      </c>
      <c r="P5165" s="55">
        <v>10507.118557256001</v>
      </c>
      <c r="Q5165" s="39"/>
      <c r="R5165" s="77">
        <f t="shared" si="240"/>
        <v>8.4393211244427849E-2</v>
      </c>
      <c r="S5165" s="78">
        <f t="shared" si="241"/>
        <v>26938.045485907362</v>
      </c>
      <c r="T5165" s="79">
        <f t="shared" si="242"/>
        <v>886.72947597275368</v>
      </c>
    </row>
    <row r="5166" spans="2:20">
      <c r="B5166" s="62">
        <v>43604</v>
      </c>
      <c r="C5166" s="63">
        <v>24</v>
      </c>
      <c r="D5166" s="64">
        <v>2.9274800000000001</v>
      </c>
      <c r="E5166" s="39"/>
      <c r="F5166" s="53">
        <v>43604</v>
      </c>
      <c r="G5166" s="54">
        <v>24</v>
      </c>
      <c r="H5166" s="55">
        <v>19199.590460085699</v>
      </c>
      <c r="I5166" s="39"/>
      <c r="J5166" s="53">
        <v>43604</v>
      </c>
      <c r="K5166" s="54">
        <v>24</v>
      </c>
      <c r="L5166" s="55">
        <v>8675.66</v>
      </c>
      <c r="M5166" s="39"/>
      <c r="N5166" s="53">
        <v>43604</v>
      </c>
      <c r="O5166" s="54">
        <v>24</v>
      </c>
      <c r="P5166" s="55">
        <v>9328.7973168279004</v>
      </c>
      <c r="Q5166" s="39"/>
      <c r="R5166" s="77">
        <f t="shared" si="240"/>
        <v>0.45186693008040729</v>
      </c>
      <c r="S5166" s="78">
        <f t="shared" si="241"/>
        <v>27309.867569067344</v>
      </c>
      <c r="T5166" s="79">
        <f t="shared" si="242"/>
        <v>4215.3750048973643</v>
      </c>
    </row>
    <row r="5167" spans="2:20">
      <c r="B5167" s="62">
        <v>43604</v>
      </c>
      <c r="C5167" s="63">
        <v>25</v>
      </c>
      <c r="D5167" s="64">
        <v>3.2861600000000002</v>
      </c>
      <c r="E5167" s="39"/>
      <c r="F5167" s="53">
        <v>43604</v>
      </c>
      <c r="G5167" s="54">
        <v>25</v>
      </c>
      <c r="H5167" s="55">
        <v>19338.1151789182</v>
      </c>
      <c r="I5167" s="39"/>
      <c r="J5167" s="53">
        <v>43604</v>
      </c>
      <c r="K5167" s="54">
        <v>25</v>
      </c>
      <c r="L5167" s="55">
        <v>14723.68</v>
      </c>
      <c r="M5167" s="39"/>
      <c r="N5167" s="53">
        <v>43604</v>
      </c>
      <c r="O5167" s="54">
        <v>25</v>
      </c>
      <c r="P5167" s="55">
        <v>9460.4463404652997</v>
      </c>
      <c r="Q5167" s="39"/>
      <c r="R5167" s="77">
        <f t="shared" si="240"/>
        <v>0.76138133751790293</v>
      </c>
      <c r="S5167" s="78">
        <f t="shared" si="241"/>
        <v>31088.54034618345</v>
      </c>
      <c r="T5167" s="79">
        <f t="shared" si="242"/>
        <v>7203.0072882198201</v>
      </c>
    </row>
    <row r="5168" spans="2:20">
      <c r="B5168" s="62">
        <v>43604</v>
      </c>
      <c r="C5168" s="63">
        <v>26</v>
      </c>
      <c r="D5168" s="64">
        <v>3.2951999999999999</v>
      </c>
      <c r="E5168" s="39"/>
      <c r="F5168" s="53">
        <v>43604</v>
      </c>
      <c r="G5168" s="54">
        <v>26</v>
      </c>
      <c r="H5168" s="55">
        <v>19425.4874973605</v>
      </c>
      <c r="I5168" s="39"/>
      <c r="J5168" s="53">
        <v>43604</v>
      </c>
      <c r="K5168" s="54">
        <v>26</v>
      </c>
      <c r="L5168" s="55">
        <v>12463.5</v>
      </c>
      <c r="M5168" s="39"/>
      <c r="N5168" s="53">
        <v>43604</v>
      </c>
      <c r="O5168" s="54">
        <v>26</v>
      </c>
      <c r="P5168" s="55">
        <v>9509.2555658617002</v>
      </c>
      <c r="Q5168" s="39"/>
      <c r="R5168" s="77">
        <f t="shared" si="240"/>
        <v>0.6416055196397783</v>
      </c>
      <c r="S5168" s="78">
        <f t="shared" si="241"/>
        <v>31334.898940627474</v>
      </c>
      <c r="T5168" s="79">
        <f t="shared" si="242"/>
        <v>6101.1908587221506</v>
      </c>
    </row>
    <row r="5169" spans="2:20">
      <c r="B5169" s="62">
        <v>43604</v>
      </c>
      <c r="C5169" s="63">
        <v>27</v>
      </c>
      <c r="D5169" s="64">
        <v>3.02501</v>
      </c>
      <c r="E5169" s="39"/>
      <c r="F5169" s="53">
        <v>43604</v>
      </c>
      <c r="G5169" s="54">
        <v>27</v>
      </c>
      <c r="H5169" s="55">
        <v>19389.381260772901</v>
      </c>
      <c r="I5169" s="39"/>
      <c r="J5169" s="53">
        <v>43604</v>
      </c>
      <c r="K5169" s="54">
        <v>27</v>
      </c>
      <c r="L5169" s="55">
        <v>6264.12</v>
      </c>
      <c r="M5169" s="39"/>
      <c r="N5169" s="53">
        <v>43604</v>
      </c>
      <c r="O5169" s="54">
        <v>27</v>
      </c>
      <c r="P5169" s="55">
        <v>9473.5487520856004</v>
      </c>
      <c r="Q5169" s="39"/>
      <c r="R5169" s="77">
        <f t="shared" si="240"/>
        <v>0.32306961814573648</v>
      </c>
      <c r="S5169" s="78">
        <f t="shared" si="241"/>
        <v>28657.579710546463</v>
      </c>
      <c r="T5169" s="79">
        <f t="shared" si="242"/>
        <v>3060.6157778213133</v>
      </c>
    </row>
    <row r="5170" spans="2:20">
      <c r="B5170" s="62">
        <v>43604</v>
      </c>
      <c r="C5170" s="63">
        <v>28</v>
      </c>
      <c r="D5170" s="64">
        <v>2.64499</v>
      </c>
      <c r="E5170" s="39"/>
      <c r="F5170" s="53">
        <v>43604</v>
      </c>
      <c r="G5170" s="54">
        <v>28</v>
      </c>
      <c r="H5170" s="55">
        <v>19327.532706915601</v>
      </c>
      <c r="I5170" s="39"/>
      <c r="J5170" s="53">
        <v>43604</v>
      </c>
      <c r="K5170" s="54">
        <v>28</v>
      </c>
      <c r="L5170" s="55">
        <v>4364.6099999999997</v>
      </c>
      <c r="M5170" s="39"/>
      <c r="N5170" s="53">
        <v>43604</v>
      </c>
      <c r="O5170" s="54">
        <v>28</v>
      </c>
      <c r="P5170" s="55">
        <v>9401.9005121208993</v>
      </c>
      <c r="Q5170" s="39"/>
      <c r="R5170" s="77">
        <f t="shared" si="240"/>
        <v>0.22582344400526069</v>
      </c>
      <c r="S5170" s="78">
        <f t="shared" si="241"/>
        <v>24867.932835554657</v>
      </c>
      <c r="T5170" s="79">
        <f t="shared" si="242"/>
        <v>2123.1695538419658</v>
      </c>
    </row>
    <row r="5171" spans="2:20">
      <c r="B5171" s="62">
        <v>43604</v>
      </c>
      <c r="C5171" s="63">
        <v>29</v>
      </c>
      <c r="D5171" s="64">
        <v>2.69211</v>
      </c>
      <c r="E5171" s="39"/>
      <c r="F5171" s="53">
        <v>43604</v>
      </c>
      <c r="G5171" s="54">
        <v>29</v>
      </c>
      <c r="H5171" s="55">
        <v>19414.5190142797</v>
      </c>
      <c r="I5171" s="39"/>
      <c r="J5171" s="53">
        <v>43604</v>
      </c>
      <c r="K5171" s="54">
        <v>29</v>
      </c>
      <c r="L5171" s="55">
        <v>11070.7</v>
      </c>
      <c r="M5171" s="39"/>
      <c r="N5171" s="53">
        <v>43604</v>
      </c>
      <c r="O5171" s="54">
        <v>29</v>
      </c>
      <c r="P5171" s="55">
        <v>9473.9103882069994</v>
      </c>
      <c r="Q5171" s="39"/>
      <c r="R5171" s="77">
        <f t="shared" si="240"/>
        <v>0.57022787903513439</v>
      </c>
      <c r="S5171" s="78">
        <f t="shared" si="241"/>
        <v>25504.808895195943</v>
      </c>
      <c r="T5171" s="79">
        <f t="shared" si="242"/>
        <v>5402.2878268362037</v>
      </c>
    </row>
    <row r="5172" spans="2:20">
      <c r="B5172" s="62">
        <v>43604</v>
      </c>
      <c r="C5172" s="63">
        <v>30</v>
      </c>
      <c r="D5172" s="64">
        <v>2.8206099999999998</v>
      </c>
      <c r="E5172" s="39"/>
      <c r="F5172" s="53">
        <v>43604</v>
      </c>
      <c r="G5172" s="54">
        <v>30</v>
      </c>
      <c r="H5172" s="55">
        <v>19378.502161395802</v>
      </c>
      <c r="I5172" s="39"/>
      <c r="J5172" s="53">
        <v>43604</v>
      </c>
      <c r="K5172" s="54">
        <v>30</v>
      </c>
      <c r="L5172" s="55">
        <v>11736.13</v>
      </c>
      <c r="M5172" s="39"/>
      <c r="N5172" s="53">
        <v>43604</v>
      </c>
      <c r="O5172" s="54">
        <v>30</v>
      </c>
      <c r="P5172" s="55">
        <v>9452.3381255698005</v>
      </c>
      <c r="Q5172" s="39"/>
      <c r="R5172" s="77">
        <f t="shared" si="240"/>
        <v>0.60562627091890087</v>
      </c>
      <c r="S5172" s="78">
        <f t="shared" si="241"/>
        <v>26661.359440363434</v>
      </c>
      <c r="T5172" s="79">
        <f t="shared" si="242"/>
        <v>5724.584290453392</v>
      </c>
    </row>
    <row r="5173" spans="2:20">
      <c r="B5173" s="62">
        <v>43604</v>
      </c>
      <c r="C5173" s="63">
        <v>31</v>
      </c>
      <c r="D5173" s="64">
        <v>3.1907199999999998</v>
      </c>
      <c r="E5173" s="39"/>
      <c r="F5173" s="53">
        <v>43604</v>
      </c>
      <c r="G5173" s="54">
        <v>31</v>
      </c>
      <c r="H5173" s="55">
        <v>19684.6978371593</v>
      </c>
      <c r="I5173" s="39"/>
      <c r="J5173" s="53">
        <v>43604</v>
      </c>
      <c r="K5173" s="54">
        <v>31</v>
      </c>
      <c r="L5173" s="55">
        <v>26837.29</v>
      </c>
      <c r="M5173" s="39"/>
      <c r="N5173" s="53">
        <v>43604</v>
      </c>
      <c r="O5173" s="54">
        <v>31</v>
      </c>
      <c r="P5173" s="55">
        <v>9574.4017434121997</v>
      </c>
      <c r="Q5173" s="39"/>
      <c r="R5173" s="77">
        <f t="shared" si="240"/>
        <v>1.3633579860869682</v>
      </c>
      <c r="S5173" s="78">
        <f t="shared" si="241"/>
        <v>30549.235130740173</v>
      </c>
      <c r="T5173" s="79">
        <f t="shared" si="242"/>
        <v>13053.337078886014</v>
      </c>
    </row>
    <row r="5174" spans="2:20">
      <c r="B5174" s="62">
        <v>43604</v>
      </c>
      <c r="C5174" s="63">
        <v>32</v>
      </c>
      <c r="D5174" s="64">
        <v>3.4657499999999999</v>
      </c>
      <c r="E5174" s="39"/>
      <c r="F5174" s="53">
        <v>43604</v>
      </c>
      <c r="G5174" s="54">
        <v>32</v>
      </c>
      <c r="H5174" s="55">
        <v>18355.376080273702</v>
      </c>
      <c r="I5174" s="39"/>
      <c r="J5174" s="53">
        <v>43604</v>
      </c>
      <c r="K5174" s="54">
        <v>32</v>
      </c>
      <c r="L5174" s="55">
        <v>36971.279999999999</v>
      </c>
      <c r="M5174" s="39"/>
      <c r="N5174" s="53">
        <v>43604</v>
      </c>
      <c r="O5174" s="54">
        <v>32</v>
      </c>
      <c r="P5174" s="55">
        <v>7939.1107510229003</v>
      </c>
      <c r="Q5174" s="39"/>
      <c r="R5174" s="77">
        <f t="shared" si="240"/>
        <v>2.0141935440773988</v>
      </c>
      <c r="S5174" s="78">
        <f t="shared" si="241"/>
        <v>27514.973085357615</v>
      </c>
      <c r="T5174" s="79">
        <f t="shared" si="242"/>
        <v>15990.905620425796</v>
      </c>
    </row>
    <row r="5175" spans="2:20">
      <c r="B5175" s="62">
        <v>43604</v>
      </c>
      <c r="C5175" s="63">
        <v>33</v>
      </c>
      <c r="D5175" s="64">
        <v>2.9239799999999998</v>
      </c>
      <c r="E5175" s="39"/>
      <c r="F5175" s="53">
        <v>43604</v>
      </c>
      <c r="G5175" s="54">
        <v>33</v>
      </c>
      <c r="H5175" s="55">
        <v>20483.239595040301</v>
      </c>
      <c r="I5175" s="39"/>
      <c r="J5175" s="53">
        <v>43604</v>
      </c>
      <c r="K5175" s="54">
        <v>33</v>
      </c>
      <c r="L5175" s="55">
        <v>18717.12</v>
      </c>
      <c r="M5175" s="39"/>
      <c r="N5175" s="53">
        <v>43604</v>
      </c>
      <c r="O5175" s="54">
        <v>33</v>
      </c>
      <c r="P5175" s="55">
        <v>9884.7458759372003</v>
      </c>
      <c r="Q5175" s="39"/>
      <c r="R5175" s="77">
        <f t="shared" si="240"/>
        <v>0.91377733063924416</v>
      </c>
      <c r="S5175" s="78">
        <f t="shared" si="241"/>
        <v>28902.799246322851</v>
      </c>
      <c r="T5175" s="79">
        <f t="shared" si="242"/>
        <v>9032.4567005611716</v>
      </c>
    </row>
    <row r="5176" spans="2:20">
      <c r="B5176" s="62">
        <v>43604</v>
      </c>
      <c r="C5176" s="63">
        <v>34</v>
      </c>
      <c r="D5176" s="64">
        <v>2.9270700000000001</v>
      </c>
      <c r="E5176" s="39"/>
      <c r="F5176" s="53">
        <v>43604</v>
      </c>
      <c r="G5176" s="54">
        <v>34</v>
      </c>
      <c r="H5176" s="55">
        <v>19209.242635899402</v>
      </c>
      <c r="I5176" s="39"/>
      <c r="J5176" s="53">
        <v>43604</v>
      </c>
      <c r="K5176" s="54">
        <v>34</v>
      </c>
      <c r="L5176" s="55">
        <v>26616.68</v>
      </c>
      <c r="M5176" s="39"/>
      <c r="N5176" s="53">
        <v>43604</v>
      </c>
      <c r="O5176" s="54">
        <v>34</v>
      </c>
      <c r="P5176" s="55">
        <v>8208.0468726681993</v>
      </c>
      <c r="Q5176" s="39"/>
      <c r="R5176" s="77">
        <f t="shared" si="240"/>
        <v>1.3856183975862291</v>
      </c>
      <c r="S5176" s="78">
        <f t="shared" si="241"/>
        <v>24025.527759580906</v>
      </c>
      <c r="T5176" s="79">
        <f t="shared" si="242"/>
        <v>11373.220755019169</v>
      </c>
    </row>
    <row r="5177" spans="2:20">
      <c r="B5177" s="62">
        <v>43604</v>
      </c>
      <c r="C5177" s="63">
        <v>35</v>
      </c>
      <c r="D5177" s="64">
        <v>2.7407300000000001</v>
      </c>
      <c r="E5177" s="39"/>
      <c r="F5177" s="53">
        <v>43604</v>
      </c>
      <c r="G5177" s="54">
        <v>35</v>
      </c>
      <c r="H5177" s="55">
        <v>20118.684789356001</v>
      </c>
      <c r="I5177" s="39"/>
      <c r="J5177" s="53">
        <v>43604</v>
      </c>
      <c r="K5177" s="54">
        <v>35</v>
      </c>
      <c r="L5177" s="55">
        <v>15141.87</v>
      </c>
      <c r="M5177" s="39"/>
      <c r="N5177" s="53">
        <v>43604</v>
      </c>
      <c r="O5177" s="54">
        <v>35</v>
      </c>
      <c r="P5177" s="55">
        <v>8711.1570786539996</v>
      </c>
      <c r="Q5177" s="39"/>
      <c r="R5177" s="77">
        <f t="shared" si="240"/>
        <v>0.75262722978844843</v>
      </c>
      <c r="S5177" s="78">
        <f t="shared" si="241"/>
        <v>23874.929540179379</v>
      </c>
      <c r="T5177" s="79">
        <f t="shared" si="242"/>
        <v>6556.2540203593926</v>
      </c>
    </row>
    <row r="5178" spans="2:20">
      <c r="B5178" s="62">
        <v>43604</v>
      </c>
      <c r="C5178" s="63">
        <v>36</v>
      </c>
      <c r="D5178" s="64">
        <v>2.8553899999999999</v>
      </c>
      <c r="E5178" s="39"/>
      <c r="F5178" s="53">
        <v>43604</v>
      </c>
      <c r="G5178" s="54">
        <v>36</v>
      </c>
      <c r="H5178" s="55">
        <v>20468.307157491901</v>
      </c>
      <c r="I5178" s="39"/>
      <c r="J5178" s="53">
        <v>43604</v>
      </c>
      <c r="K5178" s="54">
        <v>36</v>
      </c>
      <c r="L5178" s="55">
        <v>21093.26</v>
      </c>
      <c r="M5178" s="39"/>
      <c r="N5178" s="53">
        <v>43604</v>
      </c>
      <c r="O5178" s="54">
        <v>36</v>
      </c>
      <c r="P5178" s="55">
        <v>8960.4145415107996</v>
      </c>
      <c r="Q5178" s="39"/>
      <c r="R5178" s="77">
        <f t="shared" si="240"/>
        <v>1.0305327078443489</v>
      </c>
      <c r="S5178" s="78">
        <f t="shared" si="241"/>
        <v>25585.478077684522</v>
      </c>
      <c r="T5178" s="79">
        <f t="shared" si="242"/>
        <v>9234.0002608710038</v>
      </c>
    </row>
    <row r="5179" spans="2:20">
      <c r="B5179" s="62">
        <v>43604</v>
      </c>
      <c r="C5179" s="63">
        <v>37</v>
      </c>
      <c r="D5179" s="64">
        <v>2.6258300000000001</v>
      </c>
      <c r="E5179" s="39"/>
      <c r="F5179" s="53">
        <v>43604</v>
      </c>
      <c r="G5179" s="54">
        <v>37</v>
      </c>
      <c r="H5179" s="55">
        <v>20656.165141323501</v>
      </c>
      <c r="I5179" s="39"/>
      <c r="J5179" s="53">
        <v>43604</v>
      </c>
      <c r="K5179" s="54">
        <v>37</v>
      </c>
      <c r="L5179" s="55">
        <v>10610.1</v>
      </c>
      <c r="M5179" s="39"/>
      <c r="N5179" s="53">
        <v>43604</v>
      </c>
      <c r="O5179" s="54">
        <v>37</v>
      </c>
      <c r="P5179" s="55">
        <v>9072.0903670007992</v>
      </c>
      <c r="Q5179" s="39"/>
      <c r="R5179" s="77">
        <f t="shared" si="240"/>
        <v>0.51365294222856794</v>
      </c>
      <c r="S5179" s="78">
        <f t="shared" si="241"/>
        <v>23821.767048381709</v>
      </c>
      <c r="T5179" s="79">
        <f t="shared" si="242"/>
        <v>4659.9059091734089</v>
      </c>
    </row>
    <row r="5180" spans="2:20">
      <c r="B5180" s="62">
        <v>43604</v>
      </c>
      <c r="C5180" s="63">
        <v>38</v>
      </c>
      <c r="D5180" s="64">
        <v>2.50848</v>
      </c>
      <c r="E5180" s="39"/>
      <c r="F5180" s="53">
        <v>43604</v>
      </c>
      <c r="G5180" s="54">
        <v>38</v>
      </c>
      <c r="H5180" s="55">
        <v>20888.066388457501</v>
      </c>
      <c r="I5180" s="39"/>
      <c r="J5180" s="53">
        <v>43604</v>
      </c>
      <c r="K5180" s="54">
        <v>38</v>
      </c>
      <c r="L5180" s="55">
        <v>3296.53</v>
      </c>
      <c r="M5180" s="39"/>
      <c r="N5180" s="53">
        <v>43604</v>
      </c>
      <c r="O5180" s="54">
        <v>38</v>
      </c>
      <c r="P5180" s="55">
        <v>9043.8837435892001</v>
      </c>
      <c r="Q5180" s="39"/>
      <c r="R5180" s="77">
        <f t="shared" si="240"/>
        <v>0.1578188205022952</v>
      </c>
      <c r="S5180" s="78">
        <f t="shared" si="241"/>
        <v>22686.401493118636</v>
      </c>
      <c r="T5180" s="79">
        <f t="shared" si="242"/>
        <v>1427.2950651731296</v>
      </c>
    </row>
    <row r="5181" spans="2:20">
      <c r="B5181" s="62">
        <v>43604</v>
      </c>
      <c r="C5181" s="63">
        <v>39</v>
      </c>
      <c r="D5181" s="64">
        <v>2.3712399999999998</v>
      </c>
      <c r="E5181" s="39"/>
      <c r="F5181" s="53">
        <v>43604</v>
      </c>
      <c r="G5181" s="54">
        <v>39</v>
      </c>
      <c r="H5181" s="55">
        <v>20767.236643384502</v>
      </c>
      <c r="I5181" s="39"/>
      <c r="J5181" s="53">
        <v>43604</v>
      </c>
      <c r="K5181" s="54">
        <v>39</v>
      </c>
      <c r="L5181" s="55">
        <v>3690.54</v>
      </c>
      <c r="M5181" s="39"/>
      <c r="N5181" s="53">
        <v>43604</v>
      </c>
      <c r="O5181" s="54">
        <v>39</v>
      </c>
      <c r="P5181" s="55">
        <v>8771.2971427966004</v>
      </c>
      <c r="Q5181" s="39"/>
      <c r="R5181" s="77">
        <f t="shared" si="240"/>
        <v>0.17770972919382794</v>
      </c>
      <c r="S5181" s="78">
        <f t="shared" si="241"/>
        <v>20798.85063688501</v>
      </c>
      <c r="T5181" s="79">
        <f t="shared" si="242"/>
        <v>1558.7448399249806</v>
      </c>
    </row>
    <row r="5182" spans="2:20">
      <c r="B5182" s="62">
        <v>43604</v>
      </c>
      <c r="C5182" s="63">
        <v>40</v>
      </c>
      <c r="D5182" s="64">
        <v>2.5554399999999999</v>
      </c>
      <c r="E5182" s="39"/>
      <c r="F5182" s="53">
        <v>43604</v>
      </c>
      <c r="G5182" s="54">
        <v>40</v>
      </c>
      <c r="H5182" s="55">
        <v>20737.5617491632</v>
      </c>
      <c r="I5182" s="39"/>
      <c r="J5182" s="53">
        <v>43604</v>
      </c>
      <c r="K5182" s="54">
        <v>40</v>
      </c>
      <c r="L5182" s="55">
        <v>1882.93</v>
      </c>
      <c r="M5182" s="39"/>
      <c r="N5182" s="53">
        <v>43604</v>
      </c>
      <c r="O5182" s="54">
        <v>40</v>
      </c>
      <c r="P5182" s="55">
        <v>8776.8812214325008</v>
      </c>
      <c r="Q5182" s="39"/>
      <c r="R5182" s="77">
        <f t="shared" si="240"/>
        <v>9.0798041870856869E-2</v>
      </c>
      <c r="S5182" s="78">
        <f t="shared" si="241"/>
        <v>22428.793348497467</v>
      </c>
      <c r="T5182" s="79">
        <f t="shared" si="242"/>
        <v>796.9236286391656</v>
      </c>
    </row>
    <row r="5183" spans="2:20">
      <c r="B5183" s="62">
        <v>43604</v>
      </c>
      <c r="C5183" s="63">
        <v>41</v>
      </c>
      <c r="D5183" s="64">
        <v>2.5510299999999999</v>
      </c>
      <c r="E5183" s="39"/>
      <c r="F5183" s="53">
        <v>43604</v>
      </c>
      <c r="G5183" s="54">
        <v>41</v>
      </c>
      <c r="H5183" s="55">
        <v>20630.443925649</v>
      </c>
      <c r="I5183" s="39"/>
      <c r="J5183" s="53">
        <v>43604</v>
      </c>
      <c r="K5183" s="54">
        <v>41</v>
      </c>
      <c r="L5183" s="55">
        <v>4207.8500000000004</v>
      </c>
      <c r="M5183" s="39"/>
      <c r="N5183" s="53">
        <v>43604</v>
      </c>
      <c r="O5183" s="54">
        <v>41</v>
      </c>
      <c r="P5183" s="55">
        <v>8716.3599517355997</v>
      </c>
      <c r="Q5183" s="39"/>
      <c r="R5183" s="77">
        <f t="shared" si="240"/>
        <v>0.20396313405396721</v>
      </c>
      <c r="S5183" s="78">
        <f t="shared" si="241"/>
        <v>22235.695727676066</v>
      </c>
      <c r="T5183" s="79">
        <f t="shared" si="242"/>
        <v>1777.8160932984792</v>
      </c>
    </row>
    <row r="5184" spans="2:20">
      <c r="B5184" s="62">
        <v>43604</v>
      </c>
      <c r="C5184" s="63">
        <v>42</v>
      </c>
      <c r="D5184" s="64">
        <v>2.5003299999999999</v>
      </c>
      <c r="E5184" s="39"/>
      <c r="F5184" s="53">
        <v>43604</v>
      </c>
      <c r="G5184" s="54">
        <v>42</v>
      </c>
      <c r="H5184" s="55">
        <v>20600.400206944301</v>
      </c>
      <c r="I5184" s="39"/>
      <c r="J5184" s="53">
        <v>43604</v>
      </c>
      <c r="K5184" s="54">
        <v>42</v>
      </c>
      <c r="L5184" s="55">
        <v>3749.68</v>
      </c>
      <c r="M5184" s="39"/>
      <c r="N5184" s="53">
        <v>43604</v>
      </c>
      <c r="O5184" s="54">
        <v>42</v>
      </c>
      <c r="P5184" s="55">
        <v>8698.2481464469001</v>
      </c>
      <c r="Q5184" s="39"/>
      <c r="R5184" s="77">
        <f t="shared" si="240"/>
        <v>0.18201976477796775</v>
      </c>
      <c r="S5184" s="78">
        <f t="shared" si="241"/>
        <v>21748.490788005576</v>
      </c>
      <c r="T5184" s="79">
        <f t="shared" si="242"/>
        <v>1583.2530815966586</v>
      </c>
    </row>
    <row r="5185" spans="2:20">
      <c r="B5185" s="62">
        <v>43604</v>
      </c>
      <c r="C5185" s="63">
        <v>43</v>
      </c>
      <c r="D5185" s="64">
        <v>2.70506</v>
      </c>
      <c r="E5185" s="39"/>
      <c r="F5185" s="53">
        <v>43604</v>
      </c>
      <c r="G5185" s="54">
        <v>43</v>
      </c>
      <c r="H5185" s="55">
        <v>20587.8843998378</v>
      </c>
      <c r="I5185" s="39"/>
      <c r="J5185" s="53">
        <v>43604</v>
      </c>
      <c r="K5185" s="54">
        <v>43</v>
      </c>
      <c r="L5185" s="55">
        <v>5455.69</v>
      </c>
      <c r="M5185" s="39"/>
      <c r="N5185" s="53">
        <v>43604</v>
      </c>
      <c r="O5185" s="54">
        <v>43</v>
      </c>
      <c r="P5185" s="55">
        <v>8728.0113103925996</v>
      </c>
      <c r="Q5185" s="39"/>
      <c r="R5185" s="77">
        <f t="shared" si="240"/>
        <v>0.26499517357125735</v>
      </c>
      <c r="S5185" s="78">
        <f t="shared" si="241"/>
        <v>23609.794275290606</v>
      </c>
      <c r="T5185" s="79">
        <f t="shared" si="242"/>
        <v>2312.8808721293844</v>
      </c>
    </row>
    <row r="5186" spans="2:20">
      <c r="B5186" s="62">
        <v>43604</v>
      </c>
      <c r="C5186" s="63">
        <v>44</v>
      </c>
      <c r="D5186" s="64">
        <v>2.2694299999999998</v>
      </c>
      <c r="E5186" s="39"/>
      <c r="F5186" s="53">
        <v>43604</v>
      </c>
      <c r="G5186" s="54">
        <v>44</v>
      </c>
      <c r="H5186" s="55">
        <v>22401.066910269801</v>
      </c>
      <c r="I5186" s="39"/>
      <c r="J5186" s="53">
        <v>43604</v>
      </c>
      <c r="K5186" s="54">
        <v>44</v>
      </c>
      <c r="L5186" s="55">
        <v>-2221.89</v>
      </c>
      <c r="M5186" s="39"/>
      <c r="N5186" s="53">
        <v>43604</v>
      </c>
      <c r="O5186" s="54">
        <v>44</v>
      </c>
      <c r="P5186" s="55">
        <v>10830.142998617101</v>
      </c>
      <c r="Q5186" s="39"/>
      <c r="R5186" s="77">
        <f t="shared" si="240"/>
        <v>-9.9186793597825076E-2</v>
      </c>
      <c r="S5186" s="78">
        <f t="shared" si="241"/>
        <v>24578.251425351606</v>
      </c>
      <c r="T5186" s="79">
        <f t="shared" si="242"/>
        <v>-1074.2071582387648</v>
      </c>
    </row>
    <row r="5187" spans="2:20">
      <c r="B5187" s="62">
        <v>43604</v>
      </c>
      <c r="C5187" s="63">
        <v>45</v>
      </c>
      <c r="D5187" s="64">
        <v>1.9128099999999999</v>
      </c>
      <c r="E5187" s="39"/>
      <c r="F5187" s="53">
        <v>43604</v>
      </c>
      <c r="G5187" s="54">
        <v>45</v>
      </c>
      <c r="H5187" s="55">
        <v>19562.2313802483</v>
      </c>
      <c r="I5187" s="39"/>
      <c r="J5187" s="53">
        <v>43604</v>
      </c>
      <c r="K5187" s="54">
        <v>45</v>
      </c>
      <c r="L5187" s="55">
        <v>-6000.44</v>
      </c>
      <c r="M5187" s="39"/>
      <c r="N5187" s="53">
        <v>43604</v>
      </c>
      <c r="O5187" s="54">
        <v>45</v>
      </c>
      <c r="P5187" s="55">
        <v>8444.1819549071006</v>
      </c>
      <c r="Q5187" s="39"/>
      <c r="R5187" s="77">
        <f t="shared" si="240"/>
        <v>-0.30673596909085515</v>
      </c>
      <c r="S5187" s="78">
        <f t="shared" si="241"/>
        <v>16152.115685165851</v>
      </c>
      <c r="T5187" s="79">
        <f t="shared" si="242"/>
        <v>-2590.1343351179412</v>
      </c>
    </row>
    <row r="5188" spans="2:20">
      <c r="B5188" s="62">
        <v>43604</v>
      </c>
      <c r="C5188" s="63">
        <v>46</v>
      </c>
      <c r="D5188" s="64">
        <v>2.4678399999999998</v>
      </c>
      <c r="E5188" s="39"/>
      <c r="F5188" s="53">
        <v>43604</v>
      </c>
      <c r="G5188" s="54">
        <v>46</v>
      </c>
      <c r="H5188" s="55">
        <v>20344.038270571498</v>
      </c>
      <c r="I5188" s="39"/>
      <c r="J5188" s="53">
        <v>43604</v>
      </c>
      <c r="K5188" s="54">
        <v>46</v>
      </c>
      <c r="L5188" s="55">
        <v>4361.88</v>
      </c>
      <c r="M5188" s="39"/>
      <c r="N5188" s="53">
        <v>43604</v>
      </c>
      <c r="O5188" s="54">
        <v>46</v>
      </c>
      <c r="P5188" s="55">
        <v>9996.9200225679997</v>
      </c>
      <c r="Q5188" s="39"/>
      <c r="R5188" s="77">
        <f t="shared" si="240"/>
        <v>0.21440580979979976</v>
      </c>
      <c r="S5188" s="78">
        <f t="shared" si="241"/>
        <v>24670.799108494211</v>
      </c>
      <c r="T5188" s="79">
        <f t="shared" si="242"/>
        <v>2143.3977329425243</v>
      </c>
    </row>
    <row r="5189" spans="2:20">
      <c r="B5189" s="62">
        <v>43604</v>
      </c>
      <c r="C5189" s="63">
        <v>47</v>
      </c>
      <c r="D5189" s="64">
        <v>3.24166</v>
      </c>
      <c r="E5189" s="39"/>
      <c r="F5189" s="53">
        <v>43604</v>
      </c>
      <c r="G5189" s="54">
        <v>47</v>
      </c>
      <c r="H5189" s="55">
        <v>18667.890849085299</v>
      </c>
      <c r="I5189" s="39"/>
      <c r="J5189" s="53">
        <v>43604</v>
      </c>
      <c r="K5189" s="54">
        <v>47</v>
      </c>
      <c r="L5189" s="55">
        <v>22761.99</v>
      </c>
      <c r="M5189" s="39"/>
      <c r="N5189" s="53">
        <v>43604</v>
      </c>
      <c r="O5189" s="54">
        <v>47</v>
      </c>
      <c r="P5189" s="55">
        <v>9116.8882470370008</v>
      </c>
      <c r="Q5189" s="39"/>
      <c r="R5189" s="77">
        <f t="shared" si="240"/>
        <v>1.2193123574597773</v>
      </c>
      <c r="S5189" s="78">
        <f t="shared" si="241"/>
        <v>29553.851954889964</v>
      </c>
      <c r="T5189" s="79">
        <f t="shared" si="242"/>
        <v>11116.334501192021</v>
      </c>
    </row>
    <row r="5190" spans="2:20">
      <c r="B5190" s="62">
        <v>43604</v>
      </c>
      <c r="C5190" s="63">
        <v>48</v>
      </c>
      <c r="D5190" s="64">
        <v>3.1972299999999998</v>
      </c>
      <c r="E5190" s="39"/>
      <c r="F5190" s="53">
        <v>43604</v>
      </c>
      <c r="G5190" s="54">
        <v>48</v>
      </c>
      <c r="H5190" s="55">
        <v>18031.022758591502</v>
      </c>
      <c r="I5190" s="39"/>
      <c r="J5190" s="53">
        <v>43604</v>
      </c>
      <c r="K5190" s="54">
        <v>48</v>
      </c>
      <c r="L5190" s="55">
        <v>18862.82</v>
      </c>
      <c r="M5190" s="39"/>
      <c r="N5190" s="53">
        <v>43604</v>
      </c>
      <c r="O5190" s="54">
        <v>48</v>
      </c>
      <c r="P5190" s="55">
        <v>9073.3230135423</v>
      </c>
      <c r="Q5190" s="39"/>
      <c r="R5190" s="77">
        <f t="shared" si="240"/>
        <v>1.0461314509190645</v>
      </c>
      <c r="S5190" s="78">
        <f t="shared" si="241"/>
        <v>29009.500538587847</v>
      </c>
      <c r="T5190" s="79">
        <f t="shared" si="242"/>
        <v>9491.8885688143455</v>
      </c>
    </row>
    <row r="5191" spans="2:20">
      <c r="B5191" s="62">
        <v>43605</v>
      </c>
      <c r="C5191" s="63">
        <v>1</v>
      </c>
      <c r="D5191" s="64">
        <v>2.23048</v>
      </c>
      <c r="E5191" s="39"/>
      <c r="F5191" s="53">
        <v>43605</v>
      </c>
      <c r="G5191" s="54">
        <v>1</v>
      </c>
      <c r="H5191" s="55">
        <v>17456.560042809801</v>
      </c>
      <c r="I5191" s="39"/>
      <c r="J5191" s="53">
        <v>43605</v>
      </c>
      <c r="K5191" s="54">
        <v>1</v>
      </c>
      <c r="L5191" s="55">
        <v>-57.26</v>
      </c>
      <c r="M5191" s="39"/>
      <c r="N5191" s="53">
        <v>43605</v>
      </c>
      <c r="O5191" s="54">
        <v>1</v>
      </c>
      <c r="P5191" s="55">
        <v>8876.7066682901004</v>
      </c>
      <c r="Q5191" s="39"/>
      <c r="R5191" s="77">
        <f t="shared" si="240"/>
        <v>-3.2801422422045214E-3</v>
      </c>
      <c r="S5191" s="78">
        <f t="shared" si="241"/>
        <v>19799.316689487703</v>
      </c>
      <c r="T5191" s="79">
        <f t="shared" si="242"/>
        <v>-29.116860514316915</v>
      </c>
    </row>
    <row r="5192" spans="2:20">
      <c r="B5192" s="62">
        <v>43605</v>
      </c>
      <c r="C5192" s="63">
        <v>2</v>
      </c>
      <c r="D5192" s="64">
        <v>2.2188099999999999</v>
      </c>
      <c r="E5192" s="39"/>
      <c r="F5192" s="53">
        <v>43605</v>
      </c>
      <c r="G5192" s="54">
        <v>2</v>
      </c>
      <c r="H5192" s="55">
        <v>17030.223036941101</v>
      </c>
      <c r="I5192" s="39"/>
      <c r="J5192" s="53">
        <v>43605</v>
      </c>
      <c r="K5192" s="54">
        <v>2</v>
      </c>
      <c r="L5192" s="55">
        <v>1046.55</v>
      </c>
      <c r="M5192" s="39"/>
      <c r="N5192" s="53">
        <v>43605</v>
      </c>
      <c r="O5192" s="54">
        <v>2</v>
      </c>
      <c r="P5192" s="55">
        <v>8743.1808372028008</v>
      </c>
      <c r="Q5192" s="39"/>
      <c r="R5192" s="77">
        <f t="shared" si="240"/>
        <v>6.1452512849061135E-2</v>
      </c>
      <c r="S5192" s="78">
        <f t="shared" si="241"/>
        <v>19399.457073393947</v>
      </c>
      <c r="T5192" s="79">
        <f t="shared" si="242"/>
        <v>537.2904327398702</v>
      </c>
    </row>
    <row r="5193" spans="2:20">
      <c r="B5193" s="62">
        <v>43605</v>
      </c>
      <c r="C5193" s="63">
        <v>3</v>
      </c>
      <c r="D5193" s="64">
        <v>2.16404</v>
      </c>
      <c r="E5193" s="39"/>
      <c r="F5193" s="53">
        <v>43605</v>
      </c>
      <c r="G5193" s="54">
        <v>3</v>
      </c>
      <c r="H5193" s="55">
        <v>17028.846300488</v>
      </c>
      <c r="I5193" s="39"/>
      <c r="J5193" s="53">
        <v>43605</v>
      </c>
      <c r="K5193" s="54">
        <v>3</v>
      </c>
      <c r="L5193" s="55">
        <v>-756.43</v>
      </c>
      <c r="M5193" s="39"/>
      <c r="N5193" s="53">
        <v>43605</v>
      </c>
      <c r="O5193" s="54">
        <v>3</v>
      </c>
      <c r="P5193" s="55">
        <v>8755.6897432152</v>
      </c>
      <c r="Q5193" s="39"/>
      <c r="R5193" s="77">
        <f t="shared" si="240"/>
        <v>-4.4420507804942888E-2</v>
      </c>
      <c r="S5193" s="78">
        <f t="shared" si="241"/>
        <v>18947.662831907423</v>
      </c>
      <c r="T5193" s="79">
        <f t="shared" si="242"/>
        <v>-388.93218457614921</v>
      </c>
    </row>
    <row r="5194" spans="2:20">
      <c r="B5194" s="62">
        <v>43605</v>
      </c>
      <c r="C5194" s="63">
        <v>4</v>
      </c>
      <c r="D5194" s="64">
        <v>2.0367299999999999</v>
      </c>
      <c r="E5194" s="39"/>
      <c r="F5194" s="53">
        <v>43605</v>
      </c>
      <c r="G5194" s="54">
        <v>4</v>
      </c>
      <c r="H5194" s="55">
        <v>17207.5807265107</v>
      </c>
      <c r="I5194" s="39"/>
      <c r="J5194" s="53">
        <v>43605</v>
      </c>
      <c r="K5194" s="54">
        <v>4</v>
      </c>
      <c r="L5194" s="55">
        <v>-1746.85</v>
      </c>
      <c r="M5194" s="39"/>
      <c r="N5194" s="53">
        <v>43605</v>
      </c>
      <c r="O5194" s="54">
        <v>4</v>
      </c>
      <c r="P5194" s="55">
        <v>8822.0043377429993</v>
      </c>
      <c r="Q5194" s="39"/>
      <c r="R5194" s="77">
        <f t="shared" ref="R5194:R5257" si="243">L5194/H5194</f>
        <v>-0.10151630422449401</v>
      </c>
      <c r="S5194" s="78">
        <f t="shared" ref="S5194:S5257" si="244">P5194*D5194</f>
        <v>17968.0408948113</v>
      </c>
      <c r="T5194" s="79">
        <f t="shared" ref="T5194:T5257" si="245">P5194*R5194</f>
        <v>-895.57727622012408</v>
      </c>
    </row>
    <row r="5195" spans="2:20">
      <c r="B5195" s="62">
        <v>43605</v>
      </c>
      <c r="C5195" s="63">
        <v>5</v>
      </c>
      <c r="D5195" s="64">
        <v>2.0584899999999999</v>
      </c>
      <c r="E5195" s="39"/>
      <c r="F5195" s="53">
        <v>43605</v>
      </c>
      <c r="G5195" s="54">
        <v>5</v>
      </c>
      <c r="H5195" s="55">
        <v>17269.549484007399</v>
      </c>
      <c r="I5195" s="39"/>
      <c r="J5195" s="53">
        <v>43605</v>
      </c>
      <c r="K5195" s="54">
        <v>5</v>
      </c>
      <c r="L5195" s="55">
        <v>686.7</v>
      </c>
      <c r="M5195" s="39"/>
      <c r="N5195" s="53">
        <v>43605</v>
      </c>
      <c r="O5195" s="54">
        <v>5</v>
      </c>
      <c r="P5195" s="55">
        <v>8827.1605605747991</v>
      </c>
      <c r="Q5195" s="39"/>
      <c r="R5195" s="77">
        <f t="shared" si="243"/>
        <v>3.9763631392696369E-2</v>
      </c>
      <c r="S5195" s="78">
        <f t="shared" si="244"/>
        <v>18170.621742337618</v>
      </c>
      <c r="T5195" s="79">
        <f t="shared" si="245"/>
        <v>350.99995877484338</v>
      </c>
    </row>
    <row r="5196" spans="2:20">
      <c r="B5196" s="62">
        <v>43605</v>
      </c>
      <c r="C5196" s="63">
        <v>6</v>
      </c>
      <c r="D5196" s="64">
        <v>1.94113</v>
      </c>
      <c r="E5196" s="39"/>
      <c r="F5196" s="53">
        <v>43605</v>
      </c>
      <c r="G5196" s="54">
        <v>6</v>
      </c>
      <c r="H5196" s="55">
        <v>17129.927295533202</v>
      </c>
      <c r="I5196" s="39"/>
      <c r="J5196" s="53">
        <v>43605</v>
      </c>
      <c r="K5196" s="54">
        <v>6</v>
      </c>
      <c r="L5196" s="55">
        <v>-3080.04</v>
      </c>
      <c r="M5196" s="39"/>
      <c r="N5196" s="53">
        <v>43605</v>
      </c>
      <c r="O5196" s="54">
        <v>6</v>
      </c>
      <c r="P5196" s="55">
        <v>8759.5807027168994</v>
      </c>
      <c r="Q5196" s="39"/>
      <c r="R5196" s="77">
        <f t="shared" si="243"/>
        <v>-0.17980461603028233</v>
      </c>
      <c r="S5196" s="78">
        <f t="shared" si="244"/>
        <v>17003.484889464857</v>
      </c>
      <c r="T5196" s="79">
        <f t="shared" si="245"/>
        <v>-1575.0130448382829</v>
      </c>
    </row>
    <row r="5197" spans="2:20">
      <c r="B5197" s="62">
        <v>43605</v>
      </c>
      <c r="C5197" s="63">
        <v>7</v>
      </c>
      <c r="D5197" s="64">
        <v>2.1802700000000002</v>
      </c>
      <c r="E5197" s="39"/>
      <c r="F5197" s="53">
        <v>43605</v>
      </c>
      <c r="G5197" s="54">
        <v>7</v>
      </c>
      <c r="H5197" s="55">
        <v>17071.538673141</v>
      </c>
      <c r="I5197" s="39"/>
      <c r="J5197" s="53">
        <v>43605</v>
      </c>
      <c r="K5197" s="54">
        <v>7</v>
      </c>
      <c r="L5197" s="55">
        <v>998.68</v>
      </c>
      <c r="M5197" s="39"/>
      <c r="N5197" s="53">
        <v>43605</v>
      </c>
      <c r="O5197" s="54">
        <v>7</v>
      </c>
      <c r="P5197" s="55">
        <v>8733.4795179929006</v>
      </c>
      <c r="Q5197" s="39"/>
      <c r="R5197" s="77">
        <f t="shared" si="243"/>
        <v>5.8499706389749363E-2</v>
      </c>
      <c r="S5197" s="78">
        <f t="shared" si="244"/>
        <v>19041.343388694382</v>
      </c>
      <c r="T5197" s="79">
        <f t="shared" si="245"/>
        <v>510.90598756347447</v>
      </c>
    </row>
    <row r="5198" spans="2:20">
      <c r="B5198" s="62">
        <v>43605</v>
      </c>
      <c r="C5198" s="63">
        <v>8</v>
      </c>
      <c r="D5198" s="64">
        <v>2.11198</v>
      </c>
      <c r="E5198" s="39"/>
      <c r="F5198" s="53">
        <v>43605</v>
      </c>
      <c r="G5198" s="54">
        <v>8</v>
      </c>
      <c r="H5198" s="55">
        <v>18289.294515942998</v>
      </c>
      <c r="I5198" s="39"/>
      <c r="J5198" s="53">
        <v>43605</v>
      </c>
      <c r="K5198" s="54">
        <v>8</v>
      </c>
      <c r="L5198" s="55">
        <v>414.62</v>
      </c>
      <c r="M5198" s="39"/>
      <c r="N5198" s="53">
        <v>43605</v>
      </c>
      <c r="O5198" s="54">
        <v>8</v>
      </c>
      <c r="P5198" s="55">
        <v>8751.5437522507</v>
      </c>
      <c r="Q5198" s="39"/>
      <c r="R5198" s="77">
        <f t="shared" si="243"/>
        <v>2.2670092585505185E-2</v>
      </c>
      <c r="S5198" s="78">
        <f t="shared" si="244"/>
        <v>18483.085373878432</v>
      </c>
      <c r="T5198" s="79">
        <f t="shared" si="245"/>
        <v>198.39830712962282</v>
      </c>
    </row>
    <row r="5199" spans="2:20">
      <c r="B5199" s="62">
        <v>43605</v>
      </c>
      <c r="C5199" s="63">
        <v>9</v>
      </c>
      <c r="D5199" s="64">
        <v>2.2162199999999999</v>
      </c>
      <c r="E5199" s="39"/>
      <c r="F5199" s="53">
        <v>43605</v>
      </c>
      <c r="G5199" s="54">
        <v>9</v>
      </c>
      <c r="H5199" s="55">
        <v>18133.051165101599</v>
      </c>
      <c r="I5199" s="39"/>
      <c r="J5199" s="53">
        <v>43605</v>
      </c>
      <c r="K5199" s="54">
        <v>9</v>
      </c>
      <c r="L5199" s="55">
        <v>-231.84</v>
      </c>
      <c r="M5199" s="39"/>
      <c r="N5199" s="53">
        <v>43605</v>
      </c>
      <c r="O5199" s="54">
        <v>9</v>
      </c>
      <c r="P5199" s="55">
        <v>8819.6001479987008</v>
      </c>
      <c r="Q5199" s="39"/>
      <c r="R5199" s="77">
        <f t="shared" si="243"/>
        <v>-1.2785493069483711E-2</v>
      </c>
      <c r="S5199" s="78">
        <f t="shared" si="244"/>
        <v>19546.174239997679</v>
      </c>
      <c r="T5199" s="79">
        <f t="shared" si="245"/>
        <v>-112.76293656785489</v>
      </c>
    </row>
    <row r="5200" spans="2:20">
      <c r="B5200" s="62">
        <v>43605</v>
      </c>
      <c r="C5200" s="63">
        <v>10</v>
      </c>
      <c r="D5200" s="64">
        <v>2.2061099999999998</v>
      </c>
      <c r="E5200" s="39"/>
      <c r="F5200" s="53">
        <v>43605</v>
      </c>
      <c r="G5200" s="54">
        <v>10</v>
      </c>
      <c r="H5200" s="55">
        <v>18053.0433494442</v>
      </c>
      <c r="I5200" s="39"/>
      <c r="J5200" s="53">
        <v>43605</v>
      </c>
      <c r="K5200" s="54">
        <v>10</v>
      </c>
      <c r="L5200" s="55">
        <v>-1997.05</v>
      </c>
      <c r="M5200" s="39"/>
      <c r="N5200" s="53">
        <v>43605</v>
      </c>
      <c r="O5200" s="54">
        <v>10</v>
      </c>
      <c r="P5200" s="55">
        <v>8757.3706421505995</v>
      </c>
      <c r="Q5200" s="39"/>
      <c r="R5200" s="77">
        <f t="shared" si="243"/>
        <v>-0.11062123772396985</v>
      </c>
      <c r="S5200" s="78">
        <f t="shared" si="244"/>
        <v>19319.722947354858</v>
      </c>
      <c r="T5200" s="79">
        <f t="shared" si="245"/>
        <v>-968.75117964225603</v>
      </c>
    </row>
    <row r="5201" spans="2:20">
      <c r="B5201" s="62">
        <v>43605</v>
      </c>
      <c r="C5201" s="63">
        <v>11</v>
      </c>
      <c r="D5201" s="64">
        <v>2.6643699999999999</v>
      </c>
      <c r="E5201" s="39"/>
      <c r="F5201" s="53">
        <v>43605</v>
      </c>
      <c r="G5201" s="54">
        <v>11</v>
      </c>
      <c r="H5201" s="55">
        <v>17439.465976074502</v>
      </c>
      <c r="I5201" s="39"/>
      <c r="J5201" s="53">
        <v>43605</v>
      </c>
      <c r="K5201" s="54">
        <v>11</v>
      </c>
      <c r="L5201" s="55">
        <v>10668.06</v>
      </c>
      <c r="M5201" s="39"/>
      <c r="N5201" s="53">
        <v>43605</v>
      </c>
      <c r="O5201" s="54">
        <v>11</v>
      </c>
      <c r="P5201" s="55">
        <v>9300.6801974067002</v>
      </c>
      <c r="Q5201" s="39"/>
      <c r="R5201" s="77">
        <f t="shared" si="243"/>
        <v>0.61171941931224794</v>
      </c>
      <c r="S5201" s="78">
        <f t="shared" si="244"/>
        <v>24780.453297564491</v>
      </c>
      <c r="T5201" s="79">
        <f t="shared" si="245"/>
        <v>5689.4066895665501</v>
      </c>
    </row>
    <row r="5202" spans="2:20">
      <c r="B5202" s="62">
        <v>43605</v>
      </c>
      <c r="C5202" s="63">
        <v>12</v>
      </c>
      <c r="D5202" s="64">
        <v>2.01925</v>
      </c>
      <c r="E5202" s="39"/>
      <c r="F5202" s="53">
        <v>43605</v>
      </c>
      <c r="G5202" s="54">
        <v>12</v>
      </c>
      <c r="H5202" s="55">
        <v>17672.569838118899</v>
      </c>
      <c r="I5202" s="39"/>
      <c r="J5202" s="53">
        <v>43605</v>
      </c>
      <c r="K5202" s="54">
        <v>12</v>
      </c>
      <c r="L5202" s="55">
        <v>1087.4100000000001</v>
      </c>
      <c r="M5202" s="39"/>
      <c r="N5202" s="53">
        <v>43605</v>
      </c>
      <c r="O5202" s="54">
        <v>12</v>
      </c>
      <c r="P5202" s="55">
        <v>9001.6617005898006</v>
      </c>
      <c r="Q5202" s="39"/>
      <c r="R5202" s="77">
        <f t="shared" si="243"/>
        <v>6.1530949372994304E-2</v>
      </c>
      <c r="S5202" s="78">
        <f t="shared" si="244"/>
        <v>18176.605388915956</v>
      </c>
      <c r="T5202" s="79">
        <f t="shared" si="245"/>
        <v>553.88079037181285</v>
      </c>
    </row>
    <row r="5203" spans="2:20">
      <c r="B5203" s="62">
        <v>43605</v>
      </c>
      <c r="C5203" s="63">
        <v>13</v>
      </c>
      <c r="D5203" s="64">
        <v>2.3317399999999999</v>
      </c>
      <c r="E5203" s="39"/>
      <c r="F5203" s="53">
        <v>43605</v>
      </c>
      <c r="G5203" s="54">
        <v>13</v>
      </c>
      <c r="H5203" s="55">
        <v>20303.0689176981</v>
      </c>
      <c r="I5203" s="39"/>
      <c r="J5203" s="53">
        <v>43605</v>
      </c>
      <c r="K5203" s="54">
        <v>13</v>
      </c>
      <c r="L5203" s="55">
        <v>8224.69</v>
      </c>
      <c r="M5203" s="39"/>
      <c r="N5203" s="53">
        <v>43605</v>
      </c>
      <c r="O5203" s="54">
        <v>13</v>
      </c>
      <c r="P5203" s="55">
        <v>10536.592928034401</v>
      </c>
      <c r="Q5203" s="39"/>
      <c r="R5203" s="77">
        <f t="shared" si="243"/>
        <v>0.40509590118322325</v>
      </c>
      <c r="S5203" s="78">
        <f t="shared" si="244"/>
        <v>24568.595194014932</v>
      </c>
      <c r="T5203" s="79">
        <f t="shared" si="245"/>
        <v>4268.3306075828723</v>
      </c>
    </row>
    <row r="5204" spans="2:20">
      <c r="B5204" s="62">
        <v>43605</v>
      </c>
      <c r="C5204" s="63">
        <v>14</v>
      </c>
      <c r="D5204" s="64">
        <v>2.41221</v>
      </c>
      <c r="E5204" s="39"/>
      <c r="F5204" s="53">
        <v>43605</v>
      </c>
      <c r="G5204" s="54">
        <v>14</v>
      </c>
      <c r="H5204" s="55">
        <v>21064.192815923099</v>
      </c>
      <c r="I5204" s="39"/>
      <c r="J5204" s="53">
        <v>43605</v>
      </c>
      <c r="K5204" s="54">
        <v>14</v>
      </c>
      <c r="L5204" s="55">
        <v>12701.28</v>
      </c>
      <c r="M5204" s="39"/>
      <c r="N5204" s="53">
        <v>43605</v>
      </c>
      <c r="O5204" s="54">
        <v>14</v>
      </c>
      <c r="P5204" s="55">
        <v>10317.357537579899</v>
      </c>
      <c r="Q5204" s="39"/>
      <c r="R5204" s="77">
        <f t="shared" si="243"/>
        <v>0.60297966843517947</v>
      </c>
      <c r="S5204" s="78">
        <f t="shared" si="244"/>
        <v>24887.633025725609</v>
      </c>
      <c r="T5204" s="79">
        <f t="shared" si="245"/>
        <v>6221.156827137127</v>
      </c>
    </row>
    <row r="5205" spans="2:20">
      <c r="B5205" s="62">
        <v>43605</v>
      </c>
      <c r="C5205" s="63">
        <v>15</v>
      </c>
      <c r="D5205" s="64">
        <v>2.8741099999999999</v>
      </c>
      <c r="E5205" s="39"/>
      <c r="F5205" s="53">
        <v>43605</v>
      </c>
      <c r="G5205" s="54">
        <v>15</v>
      </c>
      <c r="H5205" s="55">
        <v>21583.106996738701</v>
      </c>
      <c r="I5205" s="39"/>
      <c r="J5205" s="53">
        <v>43605</v>
      </c>
      <c r="K5205" s="54">
        <v>15</v>
      </c>
      <c r="L5205" s="55">
        <v>2481.75</v>
      </c>
      <c r="M5205" s="39"/>
      <c r="N5205" s="53">
        <v>43605</v>
      </c>
      <c r="O5205" s="54">
        <v>15</v>
      </c>
      <c r="P5205" s="55">
        <v>9891.9989012152</v>
      </c>
      <c r="Q5205" s="39"/>
      <c r="R5205" s="77">
        <f t="shared" si="243"/>
        <v>0.11498576179856787</v>
      </c>
      <c r="S5205" s="78">
        <f t="shared" si="244"/>
        <v>28430.692961971617</v>
      </c>
      <c r="T5205" s="79">
        <f t="shared" si="245"/>
        <v>1137.4390293668262</v>
      </c>
    </row>
    <row r="5206" spans="2:20">
      <c r="B5206" s="62">
        <v>43605</v>
      </c>
      <c r="C5206" s="63">
        <v>16</v>
      </c>
      <c r="D5206" s="64">
        <v>3.0718700000000001</v>
      </c>
      <c r="E5206" s="39"/>
      <c r="F5206" s="53">
        <v>43605</v>
      </c>
      <c r="G5206" s="54">
        <v>16</v>
      </c>
      <c r="H5206" s="55">
        <v>22534.433665189899</v>
      </c>
      <c r="I5206" s="39"/>
      <c r="J5206" s="53">
        <v>43605</v>
      </c>
      <c r="K5206" s="54">
        <v>16</v>
      </c>
      <c r="L5206" s="55">
        <v>15138.44</v>
      </c>
      <c r="M5206" s="39"/>
      <c r="N5206" s="53">
        <v>43605</v>
      </c>
      <c r="O5206" s="54">
        <v>16</v>
      </c>
      <c r="P5206" s="55">
        <v>10489.395945189301</v>
      </c>
      <c r="Q5206" s="39"/>
      <c r="R5206" s="77">
        <f t="shared" si="243"/>
        <v>0.67179145590799239</v>
      </c>
      <c r="S5206" s="78">
        <f t="shared" si="244"/>
        <v>32222.060722148657</v>
      </c>
      <c r="T5206" s="79">
        <f t="shared" si="245"/>
        <v>7046.6865736141126</v>
      </c>
    </row>
    <row r="5207" spans="2:20">
      <c r="B5207" s="62">
        <v>43605</v>
      </c>
      <c r="C5207" s="63">
        <v>17</v>
      </c>
      <c r="D5207" s="64">
        <v>2.2081400000000002</v>
      </c>
      <c r="E5207" s="39"/>
      <c r="F5207" s="53">
        <v>43605</v>
      </c>
      <c r="G5207" s="54">
        <v>17</v>
      </c>
      <c r="H5207" s="55">
        <v>24660.826125768101</v>
      </c>
      <c r="I5207" s="39"/>
      <c r="J5207" s="53">
        <v>43605</v>
      </c>
      <c r="K5207" s="54">
        <v>17</v>
      </c>
      <c r="L5207" s="55">
        <v>-837.7</v>
      </c>
      <c r="M5207" s="39"/>
      <c r="N5207" s="53">
        <v>43605</v>
      </c>
      <c r="O5207" s="54">
        <v>17</v>
      </c>
      <c r="P5207" s="55">
        <v>12357.5503853051</v>
      </c>
      <c r="Q5207" s="39"/>
      <c r="R5207" s="77">
        <f t="shared" si="243"/>
        <v>-3.3968853911373519E-2</v>
      </c>
      <c r="S5207" s="78">
        <f t="shared" si="244"/>
        <v>27287.201307807605</v>
      </c>
      <c r="T5207" s="79">
        <f t="shared" si="245"/>
        <v>-419.77182374086647</v>
      </c>
    </row>
    <row r="5208" spans="2:20">
      <c r="B5208" s="62">
        <v>43605</v>
      </c>
      <c r="C5208" s="63">
        <v>18</v>
      </c>
      <c r="D5208" s="64">
        <v>2.3143099999999999</v>
      </c>
      <c r="E5208" s="39"/>
      <c r="F5208" s="53">
        <v>43605</v>
      </c>
      <c r="G5208" s="54">
        <v>18</v>
      </c>
      <c r="H5208" s="55">
        <v>24582.877841604201</v>
      </c>
      <c r="I5208" s="39"/>
      <c r="J5208" s="53">
        <v>43605</v>
      </c>
      <c r="K5208" s="54">
        <v>18</v>
      </c>
      <c r="L5208" s="55">
        <v>747.23</v>
      </c>
      <c r="M5208" s="39"/>
      <c r="N5208" s="53">
        <v>43605</v>
      </c>
      <c r="O5208" s="54">
        <v>18</v>
      </c>
      <c r="P5208" s="55">
        <v>12374.0791602187</v>
      </c>
      <c r="Q5208" s="39"/>
      <c r="R5208" s="77">
        <f t="shared" si="243"/>
        <v>3.039635980842665E-2</v>
      </c>
      <c r="S5208" s="78">
        <f t="shared" si="244"/>
        <v>28637.455141285736</v>
      </c>
      <c r="T5208" s="79">
        <f t="shared" si="245"/>
        <v>376.1269624519615</v>
      </c>
    </row>
    <row r="5209" spans="2:20">
      <c r="B5209" s="62">
        <v>43605</v>
      </c>
      <c r="C5209" s="63">
        <v>19</v>
      </c>
      <c r="D5209" s="64">
        <v>1.9477800000000001</v>
      </c>
      <c r="E5209" s="39"/>
      <c r="F5209" s="53">
        <v>43605</v>
      </c>
      <c r="G5209" s="54">
        <v>19</v>
      </c>
      <c r="H5209" s="55">
        <v>24285.071214916999</v>
      </c>
      <c r="I5209" s="39"/>
      <c r="J5209" s="53">
        <v>43605</v>
      </c>
      <c r="K5209" s="54">
        <v>19</v>
      </c>
      <c r="L5209" s="55">
        <v>-874.24</v>
      </c>
      <c r="M5209" s="39"/>
      <c r="N5209" s="53">
        <v>43605</v>
      </c>
      <c r="O5209" s="54">
        <v>19</v>
      </c>
      <c r="P5209" s="55">
        <v>12252.0113408874</v>
      </c>
      <c r="Q5209" s="39"/>
      <c r="R5209" s="77">
        <f t="shared" si="243"/>
        <v>-3.5999070880344049E-2</v>
      </c>
      <c r="S5209" s="78">
        <f t="shared" si="244"/>
        <v>23864.22264955366</v>
      </c>
      <c r="T5209" s="79">
        <f t="shared" si="245"/>
        <v>-441.06102468738464</v>
      </c>
    </row>
    <row r="5210" spans="2:20">
      <c r="B5210" s="62">
        <v>43605</v>
      </c>
      <c r="C5210" s="63">
        <v>20</v>
      </c>
      <c r="D5210" s="64">
        <v>1.8797200000000001</v>
      </c>
      <c r="E5210" s="39"/>
      <c r="F5210" s="53">
        <v>43605</v>
      </c>
      <c r="G5210" s="54">
        <v>20</v>
      </c>
      <c r="H5210" s="55">
        <v>24094.342679253699</v>
      </c>
      <c r="I5210" s="39"/>
      <c r="J5210" s="53">
        <v>43605</v>
      </c>
      <c r="K5210" s="54">
        <v>20</v>
      </c>
      <c r="L5210" s="55">
        <v>-3147.83</v>
      </c>
      <c r="M5210" s="39"/>
      <c r="N5210" s="53">
        <v>43605</v>
      </c>
      <c r="O5210" s="54">
        <v>20</v>
      </c>
      <c r="P5210" s="55">
        <v>12169.275662120799</v>
      </c>
      <c r="Q5210" s="39"/>
      <c r="R5210" s="77">
        <f t="shared" si="243"/>
        <v>-0.13064602101431974</v>
      </c>
      <c r="S5210" s="78">
        <f t="shared" si="244"/>
        <v>22874.830847601708</v>
      </c>
      <c r="T5210" s="79">
        <f t="shared" si="245"/>
        <v>-1589.8674438824837</v>
      </c>
    </row>
    <row r="5211" spans="2:20">
      <c r="B5211" s="62">
        <v>43605</v>
      </c>
      <c r="C5211" s="63">
        <v>21</v>
      </c>
      <c r="D5211" s="64">
        <v>1.8187500000000001</v>
      </c>
      <c r="E5211" s="39"/>
      <c r="F5211" s="53">
        <v>43605</v>
      </c>
      <c r="G5211" s="54">
        <v>21</v>
      </c>
      <c r="H5211" s="55">
        <v>23691.404694692701</v>
      </c>
      <c r="I5211" s="39"/>
      <c r="J5211" s="53">
        <v>43605</v>
      </c>
      <c r="K5211" s="54">
        <v>21</v>
      </c>
      <c r="L5211" s="55">
        <v>-3934.32</v>
      </c>
      <c r="M5211" s="39"/>
      <c r="N5211" s="53">
        <v>43605</v>
      </c>
      <c r="O5211" s="54">
        <v>21</v>
      </c>
      <c r="P5211" s="55">
        <v>12114.385423097299</v>
      </c>
      <c r="Q5211" s="39"/>
      <c r="R5211" s="77">
        <f t="shared" si="243"/>
        <v>-0.16606529037433387</v>
      </c>
      <c r="S5211" s="78">
        <f t="shared" si="244"/>
        <v>22033.038488258215</v>
      </c>
      <c r="T5211" s="79">
        <f t="shared" si="245"/>
        <v>-2011.7789329932505</v>
      </c>
    </row>
    <row r="5212" spans="2:20">
      <c r="B5212" s="62">
        <v>43605</v>
      </c>
      <c r="C5212" s="63">
        <v>22</v>
      </c>
      <c r="D5212" s="64">
        <v>1.76949</v>
      </c>
      <c r="E5212" s="39"/>
      <c r="F5212" s="53">
        <v>43605</v>
      </c>
      <c r="G5212" s="54">
        <v>22</v>
      </c>
      <c r="H5212" s="55">
        <v>23427.390001328102</v>
      </c>
      <c r="I5212" s="39"/>
      <c r="J5212" s="53">
        <v>43605</v>
      </c>
      <c r="K5212" s="54">
        <v>22</v>
      </c>
      <c r="L5212" s="55">
        <v>-5398.39</v>
      </c>
      <c r="M5212" s="39"/>
      <c r="N5212" s="53">
        <v>43605</v>
      </c>
      <c r="O5212" s="54">
        <v>22</v>
      </c>
      <c r="P5212" s="55">
        <v>11992.242810218</v>
      </c>
      <c r="Q5212" s="39"/>
      <c r="R5212" s="77">
        <f t="shared" si="243"/>
        <v>-0.23043070524262263</v>
      </c>
      <c r="S5212" s="78">
        <f t="shared" si="244"/>
        <v>21220.153730252649</v>
      </c>
      <c r="T5212" s="79">
        <f t="shared" si="245"/>
        <v>-2763.3809681993043</v>
      </c>
    </row>
    <row r="5213" spans="2:20">
      <c r="B5213" s="62">
        <v>43605</v>
      </c>
      <c r="C5213" s="63">
        <v>23</v>
      </c>
      <c r="D5213" s="64">
        <v>2.2475399999999999</v>
      </c>
      <c r="E5213" s="39"/>
      <c r="F5213" s="53">
        <v>43605</v>
      </c>
      <c r="G5213" s="54">
        <v>23</v>
      </c>
      <c r="H5213" s="55">
        <v>24795.1983425822</v>
      </c>
      <c r="I5213" s="39"/>
      <c r="J5213" s="53">
        <v>43605</v>
      </c>
      <c r="K5213" s="54">
        <v>23</v>
      </c>
      <c r="L5213" s="55">
        <v>2887.73</v>
      </c>
      <c r="M5213" s="39"/>
      <c r="N5213" s="53">
        <v>43605</v>
      </c>
      <c r="O5213" s="54">
        <v>23</v>
      </c>
      <c r="P5213" s="55">
        <v>13509.926308308801</v>
      </c>
      <c r="Q5213" s="39"/>
      <c r="R5213" s="77">
        <f t="shared" si="243"/>
        <v>0.11646327486885788</v>
      </c>
      <c r="S5213" s="78">
        <f t="shared" si="244"/>
        <v>30364.099774976359</v>
      </c>
      <c r="T5213" s="79">
        <f t="shared" si="245"/>
        <v>1573.4102611025824</v>
      </c>
    </row>
    <row r="5214" spans="2:20">
      <c r="B5214" s="62">
        <v>43605</v>
      </c>
      <c r="C5214" s="63">
        <v>24</v>
      </c>
      <c r="D5214" s="64">
        <v>1.8581099999999999</v>
      </c>
      <c r="E5214" s="39"/>
      <c r="F5214" s="53">
        <v>43605</v>
      </c>
      <c r="G5214" s="54">
        <v>24</v>
      </c>
      <c r="H5214" s="55">
        <v>23344.367003924399</v>
      </c>
      <c r="I5214" s="39"/>
      <c r="J5214" s="53">
        <v>43605</v>
      </c>
      <c r="K5214" s="54">
        <v>24</v>
      </c>
      <c r="L5214" s="55">
        <v>543.04</v>
      </c>
      <c r="M5214" s="39"/>
      <c r="N5214" s="53">
        <v>43605</v>
      </c>
      <c r="O5214" s="54">
        <v>24</v>
      </c>
      <c r="P5214" s="55">
        <v>12018.049889103801</v>
      </c>
      <c r="Q5214" s="39"/>
      <c r="R5214" s="77">
        <f t="shared" si="243"/>
        <v>2.3262142850509076E-2</v>
      </c>
      <c r="S5214" s="78">
        <f t="shared" si="244"/>
        <v>22330.858679442663</v>
      </c>
      <c r="T5214" s="79">
        <f t="shared" si="245"/>
        <v>279.56559330487738</v>
      </c>
    </row>
    <row r="5215" spans="2:20">
      <c r="B5215" s="62">
        <v>43605</v>
      </c>
      <c r="C5215" s="63">
        <v>25</v>
      </c>
      <c r="D5215" s="64">
        <v>1.94384</v>
      </c>
      <c r="E5215" s="39"/>
      <c r="F5215" s="53">
        <v>43605</v>
      </c>
      <c r="G5215" s="54">
        <v>25</v>
      </c>
      <c r="H5215" s="55">
        <v>23216.689013509698</v>
      </c>
      <c r="I5215" s="39"/>
      <c r="J5215" s="53">
        <v>43605</v>
      </c>
      <c r="K5215" s="54">
        <v>25</v>
      </c>
      <c r="L5215" s="55">
        <v>6851.73</v>
      </c>
      <c r="M5215" s="39"/>
      <c r="N5215" s="53">
        <v>43605</v>
      </c>
      <c r="O5215" s="54">
        <v>25</v>
      </c>
      <c r="P5215" s="55">
        <v>12003.4536791152</v>
      </c>
      <c r="Q5215" s="39"/>
      <c r="R5215" s="77">
        <f t="shared" si="243"/>
        <v>0.29512089325110075</v>
      </c>
      <c r="S5215" s="78">
        <f t="shared" si="244"/>
        <v>23332.793399611292</v>
      </c>
      <c r="T5215" s="79">
        <f t="shared" si="245"/>
        <v>3542.4699718786896</v>
      </c>
    </row>
    <row r="5216" spans="2:20">
      <c r="B5216" s="62">
        <v>43605</v>
      </c>
      <c r="C5216" s="63">
        <v>26</v>
      </c>
      <c r="D5216" s="64">
        <v>1.8130200000000001</v>
      </c>
      <c r="E5216" s="39"/>
      <c r="F5216" s="53">
        <v>43605</v>
      </c>
      <c r="G5216" s="54">
        <v>26</v>
      </c>
      <c r="H5216" s="55">
        <v>23253.9541259613</v>
      </c>
      <c r="I5216" s="39"/>
      <c r="J5216" s="53">
        <v>43605</v>
      </c>
      <c r="K5216" s="54">
        <v>26</v>
      </c>
      <c r="L5216" s="55">
        <v>3057.04</v>
      </c>
      <c r="M5216" s="39"/>
      <c r="N5216" s="53">
        <v>43605</v>
      </c>
      <c r="O5216" s="54">
        <v>26</v>
      </c>
      <c r="P5216" s="55">
        <v>12034.2031853923</v>
      </c>
      <c r="Q5216" s="39"/>
      <c r="R5216" s="77">
        <f t="shared" si="243"/>
        <v>0.1314632334544362</v>
      </c>
      <c r="S5216" s="78">
        <f t="shared" si="244"/>
        <v>21818.251059179947</v>
      </c>
      <c r="T5216" s="79">
        <f t="shared" si="245"/>
        <v>1582.0552627993477</v>
      </c>
    </row>
    <row r="5217" spans="2:20">
      <c r="B5217" s="62">
        <v>43605</v>
      </c>
      <c r="C5217" s="63">
        <v>27</v>
      </c>
      <c r="D5217" s="64">
        <v>2.1456400000000002</v>
      </c>
      <c r="E5217" s="39"/>
      <c r="F5217" s="53">
        <v>43605</v>
      </c>
      <c r="G5217" s="54">
        <v>27</v>
      </c>
      <c r="H5217" s="55">
        <v>23360.898425265001</v>
      </c>
      <c r="I5217" s="39"/>
      <c r="J5217" s="53">
        <v>43605</v>
      </c>
      <c r="K5217" s="54">
        <v>27</v>
      </c>
      <c r="L5217" s="55">
        <v>11663.41</v>
      </c>
      <c r="M5217" s="39"/>
      <c r="N5217" s="53">
        <v>43605</v>
      </c>
      <c r="O5217" s="54">
        <v>27</v>
      </c>
      <c r="P5217" s="55">
        <v>12210.969906071599</v>
      </c>
      <c r="Q5217" s="39"/>
      <c r="R5217" s="77">
        <f t="shared" si="243"/>
        <v>0.4992706097033463</v>
      </c>
      <c r="S5217" s="78">
        <f t="shared" si="244"/>
        <v>26200.34546926347</v>
      </c>
      <c r="T5217" s="79">
        <f t="shared" si="245"/>
        <v>6096.5783900735805</v>
      </c>
    </row>
    <row r="5218" spans="2:20">
      <c r="B5218" s="62">
        <v>43605</v>
      </c>
      <c r="C5218" s="63">
        <v>28</v>
      </c>
      <c r="D5218" s="64">
        <v>1.7960799999999999</v>
      </c>
      <c r="E5218" s="39"/>
      <c r="F5218" s="53">
        <v>43605</v>
      </c>
      <c r="G5218" s="54">
        <v>28</v>
      </c>
      <c r="H5218" s="55">
        <v>23062.2173284653</v>
      </c>
      <c r="I5218" s="39"/>
      <c r="J5218" s="53">
        <v>43605</v>
      </c>
      <c r="K5218" s="54">
        <v>28</v>
      </c>
      <c r="L5218" s="55">
        <v>1861.37</v>
      </c>
      <c r="M5218" s="39"/>
      <c r="N5218" s="53">
        <v>43605</v>
      </c>
      <c r="O5218" s="54">
        <v>28</v>
      </c>
      <c r="P5218" s="55">
        <v>12012.1586877466</v>
      </c>
      <c r="Q5218" s="39"/>
      <c r="R5218" s="77">
        <f t="shared" si="243"/>
        <v>8.0710799551027682E-2</v>
      </c>
      <c r="S5218" s="78">
        <f t="shared" si="244"/>
        <v>21574.797975887912</v>
      </c>
      <c r="T5218" s="79">
        <f t="shared" si="245"/>
        <v>969.51093202185154</v>
      </c>
    </row>
    <row r="5219" spans="2:20">
      <c r="B5219" s="62">
        <v>43605</v>
      </c>
      <c r="C5219" s="63">
        <v>29</v>
      </c>
      <c r="D5219" s="64">
        <v>1.77328</v>
      </c>
      <c r="E5219" s="39"/>
      <c r="F5219" s="53">
        <v>43605</v>
      </c>
      <c r="G5219" s="54">
        <v>29</v>
      </c>
      <c r="H5219" s="55">
        <v>23071.0470238895</v>
      </c>
      <c r="I5219" s="39"/>
      <c r="J5219" s="53">
        <v>43605</v>
      </c>
      <c r="K5219" s="54">
        <v>29</v>
      </c>
      <c r="L5219" s="55">
        <v>6702.05</v>
      </c>
      <c r="M5219" s="39"/>
      <c r="N5219" s="53">
        <v>43605</v>
      </c>
      <c r="O5219" s="54">
        <v>29</v>
      </c>
      <c r="P5219" s="55">
        <v>11884.166535725401</v>
      </c>
      <c r="Q5219" s="39"/>
      <c r="R5219" s="77">
        <f t="shared" si="243"/>
        <v>0.29049613539689778</v>
      </c>
      <c r="S5219" s="78">
        <f t="shared" si="244"/>
        <v>21073.954834471137</v>
      </c>
      <c r="T5219" s="79">
        <f t="shared" si="245"/>
        <v>3452.3044510413674</v>
      </c>
    </row>
    <row r="5220" spans="2:20">
      <c r="B5220" s="62">
        <v>43605</v>
      </c>
      <c r="C5220" s="63">
        <v>30</v>
      </c>
      <c r="D5220" s="64">
        <v>1.82291</v>
      </c>
      <c r="E5220" s="39"/>
      <c r="F5220" s="53">
        <v>43605</v>
      </c>
      <c r="G5220" s="54">
        <v>30</v>
      </c>
      <c r="H5220" s="55">
        <v>23184.655948706801</v>
      </c>
      <c r="I5220" s="39"/>
      <c r="J5220" s="53">
        <v>43605</v>
      </c>
      <c r="K5220" s="54">
        <v>30</v>
      </c>
      <c r="L5220" s="55">
        <v>9343.7000000000007</v>
      </c>
      <c r="M5220" s="39"/>
      <c r="N5220" s="53">
        <v>43605</v>
      </c>
      <c r="O5220" s="54">
        <v>30</v>
      </c>
      <c r="P5220" s="55">
        <v>11897.239040607299</v>
      </c>
      <c r="Q5220" s="39"/>
      <c r="R5220" s="77">
        <f t="shared" si="243"/>
        <v>0.4030122344999118</v>
      </c>
      <c r="S5220" s="78">
        <f t="shared" si="244"/>
        <v>21687.59601951345</v>
      </c>
      <c r="T5220" s="79">
        <f t="shared" si="245"/>
        <v>4794.7328901347346</v>
      </c>
    </row>
    <row r="5221" spans="2:20">
      <c r="B5221" s="62">
        <v>43605</v>
      </c>
      <c r="C5221" s="63">
        <v>31</v>
      </c>
      <c r="D5221" s="64">
        <v>2.13029</v>
      </c>
      <c r="E5221" s="39"/>
      <c r="F5221" s="53">
        <v>43605</v>
      </c>
      <c r="G5221" s="54">
        <v>31</v>
      </c>
      <c r="H5221" s="55">
        <v>23102.280805676</v>
      </c>
      <c r="I5221" s="39"/>
      <c r="J5221" s="53">
        <v>43605</v>
      </c>
      <c r="K5221" s="54">
        <v>31</v>
      </c>
      <c r="L5221" s="55">
        <v>8588.9599999999991</v>
      </c>
      <c r="M5221" s="39"/>
      <c r="N5221" s="53">
        <v>43605</v>
      </c>
      <c r="O5221" s="54">
        <v>31</v>
      </c>
      <c r="P5221" s="55">
        <v>11827.462707071099</v>
      </c>
      <c r="Q5221" s="39"/>
      <c r="R5221" s="77">
        <f t="shared" si="243"/>
        <v>0.37177974210623294</v>
      </c>
      <c r="S5221" s="78">
        <f t="shared" si="244"/>
        <v>25195.925530246492</v>
      </c>
      <c r="T5221" s="79">
        <f t="shared" si="245"/>
        <v>4397.2110350059811</v>
      </c>
    </row>
    <row r="5222" spans="2:20">
      <c r="B5222" s="62">
        <v>43605</v>
      </c>
      <c r="C5222" s="63">
        <v>32</v>
      </c>
      <c r="D5222" s="64">
        <v>2.3498100000000002</v>
      </c>
      <c r="E5222" s="39"/>
      <c r="F5222" s="53">
        <v>43605</v>
      </c>
      <c r="G5222" s="54">
        <v>32</v>
      </c>
      <c r="H5222" s="55">
        <v>21366.700737767202</v>
      </c>
      <c r="I5222" s="39"/>
      <c r="J5222" s="53">
        <v>43605</v>
      </c>
      <c r="K5222" s="54">
        <v>32</v>
      </c>
      <c r="L5222" s="55">
        <v>13577.01</v>
      </c>
      <c r="M5222" s="39"/>
      <c r="N5222" s="53">
        <v>43605</v>
      </c>
      <c r="O5222" s="54">
        <v>32</v>
      </c>
      <c r="P5222" s="55">
        <v>9849.2309886704006</v>
      </c>
      <c r="Q5222" s="39"/>
      <c r="R5222" s="77">
        <f t="shared" si="243"/>
        <v>0.63542847193070129</v>
      </c>
      <c r="S5222" s="78">
        <f t="shared" si="244"/>
        <v>23143.821469487597</v>
      </c>
      <c r="T5222" s="79">
        <f t="shared" si="245"/>
        <v>6258.4817968233428</v>
      </c>
    </row>
    <row r="5223" spans="2:20">
      <c r="B5223" s="62">
        <v>43605</v>
      </c>
      <c r="C5223" s="63">
        <v>33</v>
      </c>
      <c r="D5223" s="64">
        <v>2.2887499999999998</v>
      </c>
      <c r="E5223" s="39"/>
      <c r="F5223" s="53">
        <v>43605</v>
      </c>
      <c r="G5223" s="54">
        <v>33</v>
      </c>
      <c r="H5223" s="55">
        <v>23807.5383064214</v>
      </c>
      <c r="I5223" s="39"/>
      <c r="J5223" s="53">
        <v>43605</v>
      </c>
      <c r="K5223" s="54">
        <v>33</v>
      </c>
      <c r="L5223" s="55">
        <v>3319.95</v>
      </c>
      <c r="M5223" s="39"/>
      <c r="N5223" s="53">
        <v>43605</v>
      </c>
      <c r="O5223" s="54">
        <v>33</v>
      </c>
      <c r="P5223" s="55">
        <v>11861.210922235699</v>
      </c>
      <c r="Q5223" s="39"/>
      <c r="R5223" s="77">
        <f t="shared" si="243"/>
        <v>0.13944952885383108</v>
      </c>
      <c r="S5223" s="78">
        <f t="shared" si="244"/>
        <v>27147.346498266954</v>
      </c>
      <c r="T5223" s="79">
        <f t="shared" si="245"/>
        <v>1654.0402747416836</v>
      </c>
    </row>
    <row r="5224" spans="2:20">
      <c r="B5224" s="62">
        <v>43605</v>
      </c>
      <c r="C5224" s="63">
        <v>34</v>
      </c>
      <c r="D5224" s="64">
        <v>2.5710299999999999</v>
      </c>
      <c r="E5224" s="39"/>
      <c r="F5224" s="53">
        <v>43605</v>
      </c>
      <c r="G5224" s="54">
        <v>34</v>
      </c>
      <c r="H5224" s="55">
        <v>22391.507294327199</v>
      </c>
      <c r="I5224" s="39"/>
      <c r="J5224" s="53">
        <v>43605</v>
      </c>
      <c r="K5224" s="54">
        <v>34</v>
      </c>
      <c r="L5224" s="55">
        <v>14247.74</v>
      </c>
      <c r="M5224" s="39"/>
      <c r="N5224" s="53">
        <v>43605</v>
      </c>
      <c r="O5224" s="54">
        <v>34</v>
      </c>
      <c r="P5224" s="55">
        <v>10097.169585633301</v>
      </c>
      <c r="Q5224" s="39"/>
      <c r="R5224" s="77">
        <f t="shared" si="243"/>
        <v>0.63630106775391615</v>
      </c>
      <c r="S5224" s="78">
        <f t="shared" si="244"/>
        <v>25960.125919750786</v>
      </c>
      <c r="T5224" s="79">
        <f t="shared" si="245"/>
        <v>6424.8397886308367</v>
      </c>
    </row>
    <row r="5225" spans="2:20">
      <c r="B5225" s="62">
        <v>43605</v>
      </c>
      <c r="C5225" s="63">
        <v>35</v>
      </c>
      <c r="D5225" s="64">
        <v>2.0179499999999999</v>
      </c>
      <c r="E5225" s="39"/>
      <c r="F5225" s="53">
        <v>43605</v>
      </c>
      <c r="G5225" s="54">
        <v>35</v>
      </c>
      <c r="H5225" s="55">
        <v>24830.019921671501</v>
      </c>
      <c r="I5225" s="39"/>
      <c r="J5225" s="53">
        <v>43605</v>
      </c>
      <c r="K5225" s="54">
        <v>35</v>
      </c>
      <c r="L5225" s="55">
        <v>129.82</v>
      </c>
      <c r="M5225" s="39"/>
      <c r="N5225" s="53">
        <v>43605</v>
      </c>
      <c r="O5225" s="54">
        <v>35</v>
      </c>
      <c r="P5225" s="55">
        <v>12262.241535528799</v>
      </c>
      <c r="Q5225" s="39"/>
      <c r="R5225" s="77">
        <f t="shared" si="243"/>
        <v>5.2283486042108982E-3</v>
      </c>
      <c r="S5225" s="78">
        <f t="shared" si="244"/>
        <v>24744.590306620339</v>
      </c>
      <c r="T5225" s="79">
        <f t="shared" si="245"/>
        <v>64.1112734167789</v>
      </c>
    </row>
    <row r="5226" spans="2:20">
      <c r="B5226" s="62">
        <v>43605</v>
      </c>
      <c r="C5226" s="63">
        <v>36</v>
      </c>
      <c r="D5226" s="64">
        <v>2.1271300000000002</v>
      </c>
      <c r="E5226" s="39"/>
      <c r="F5226" s="53">
        <v>43605</v>
      </c>
      <c r="G5226" s="54">
        <v>36</v>
      </c>
      <c r="H5226" s="55">
        <v>23171.713164147201</v>
      </c>
      <c r="I5226" s="39"/>
      <c r="J5226" s="53">
        <v>43605</v>
      </c>
      <c r="K5226" s="54">
        <v>36</v>
      </c>
      <c r="L5226" s="55">
        <v>3405.5</v>
      </c>
      <c r="M5226" s="39"/>
      <c r="N5226" s="53">
        <v>43605</v>
      </c>
      <c r="O5226" s="54">
        <v>36</v>
      </c>
      <c r="P5226" s="55">
        <v>10322.991192310201</v>
      </c>
      <c r="Q5226" s="39"/>
      <c r="R5226" s="77">
        <f t="shared" si="243"/>
        <v>0.14696798531362859</v>
      </c>
      <c r="S5226" s="78">
        <f t="shared" si="244"/>
        <v>21958.344254898799</v>
      </c>
      <c r="T5226" s="79">
        <f t="shared" si="245"/>
        <v>1517.149217944163</v>
      </c>
    </row>
    <row r="5227" spans="2:20">
      <c r="B5227" s="62">
        <v>43605</v>
      </c>
      <c r="C5227" s="63">
        <v>37</v>
      </c>
      <c r="D5227" s="64">
        <v>1.73014</v>
      </c>
      <c r="E5227" s="39"/>
      <c r="F5227" s="53">
        <v>43605</v>
      </c>
      <c r="G5227" s="54">
        <v>37</v>
      </c>
      <c r="H5227" s="55">
        <v>23365.7611872985</v>
      </c>
      <c r="I5227" s="39"/>
      <c r="J5227" s="53">
        <v>43605</v>
      </c>
      <c r="K5227" s="54">
        <v>37</v>
      </c>
      <c r="L5227" s="55">
        <v>-2963.36</v>
      </c>
      <c r="M5227" s="39"/>
      <c r="N5227" s="53">
        <v>43605</v>
      </c>
      <c r="O5227" s="54">
        <v>37</v>
      </c>
      <c r="P5227" s="55">
        <v>10385.237663445399</v>
      </c>
      <c r="Q5227" s="39"/>
      <c r="R5227" s="77">
        <f t="shared" si="243"/>
        <v>-0.12682488604783251</v>
      </c>
      <c r="S5227" s="78">
        <f t="shared" si="244"/>
        <v>17967.915091033425</v>
      </c>
      <c r="T5227" s="79">
        <f t="shared" si="245"/>
        <v>-1317.1065832461211</v>
      </c>
    </row>
    <row r="5228" spans="2:20">
      <c r="B5228" s="62">
        <v>43605</v>
      </c>
      <c r="C5228" s="63">
        <v>38</v>
      </c>
      <c r="D5228" s="64">
        <v>1.5850599999999999</v>
      </c>
      <c r="E5228" s="39"/>
      <c r="F5228" s="53">
        <v>43605</v>
      </c>
      <c r="G5228" s="54">
        <v>38</v>
      </c>
      <c r="H5228" s="55">
        <v>23645.594238963498</v>
      </c>
      <c r="I5228" s="39"/>
      <c r="J5228" s="53">
        <v>43605</v>
      </c>
      <c r="K5228" s="54">
        <v>38</v>
      </c>
      <c r="L5228" s="55">
        <v>-2284.21</v>
      </c>
      <c r="M5228" s="39"/>
      <c r="N5228" s="53">
        <v>43605</v>
      </c>
      <c r="O5228" s="54">
        <v>38</v>
      </c>
      <c r="P5228" s="55">
        <v>10472.197672836101</v>
      </c>
      <c r="Q5228" s="39"/>
      <c r="R5228" s="77">
        <f t="shared" si="243"/>
        <v>-9.660192833031242E-2</v>
      </c>
      <c r="S5228" s="78">
        <f t="shared" si="244"/>
        <v>16599.061643305587</v>
      </c>
      <c r="T5228" s="79">
        <f t="shared" si="245"/>
        <v>-1011.6344890521775</v>
      </c>
    </row>
    <row r="5229" spans="2:20">
      <c r="B5229" s="62">
        <v>43605</v>
      </c>
      <c r="C5229" s="63">
        <v>39</v>
      </c>
      <c r="D5229" s="64">
        <v>1.7364599999999999</v>
      </c>
      <c r="E5229" s="39"/>
      <c r="F5229" s="53">
        <v>43605</v>
      </c>
      <c r="G5229" s="54">
        <v>39</v>
      </c>
      <c r="H5229" s="55">
        <v>22269.0048588479</v>
      </c>
      <c r="I5229" s="39"/>
      <c r="J5229" s="53">
        <v>43605</v>
      </c>
      <c r="K5229" s="54">
        <v>39</v>
      </c>
      <c r="L5229" s="55">
        <v>4299.6400000000003</v>
      </c>
      <c r="M5229" s="39"/>
      <c r="N5229" s="53">
        <v>43605</v>
      </c>
      <c r="O5229" s="54">
        <v>39</v>
      </c>
      <c r="P5229" s="55">
        <v>10480.8482996648</v>
      </c>
      <c r="Q5229" s="39"/>
      <c r="R5229" s="77">
        <f t="shared" si="243"/>
        <v>0.1930773300043388</v>
      </c>
      <c r="S5229" s="78">
        <f t="shared" si="244"/>
        <v>18199.573838435936</v>
      </c>
      <c r="T5229" s="79">
        <f t="shared" si="245"/>
        <v>2023.6142058797936</v>
      </c>
    </row>
    <row r="5230" spans="2:20">
      <c r="B5230" s="62">
        <v>43605</v>
      </c>
      <c r="C5230" s="63">
        <v>40</v>
      </c>
      <c r="D5230" s="64">
        <v>1.86771</v>
      </c>
      <c r="E5230" s="39"/>
      <c r="F5230" s="53">
        <v>43605</v>
      </c>
      <c r="G5230" s="54">
        <v>40</v>
      </c>
      <c r="H5230" s="55">
        <v>22002.8155861302</v>
      </c>
      <c r="I5230" s="39"/>
      <c r="J5230" s="53">
        <v>43605</v>
      </c>
      <c r="K5230" s="54">
        <v>40</v>
      </c>
      <c r="L5230" s="55">
        <v>725.92</v>
      </c>
      <c r="M5230" s="39"/>
      <c r="N5230" s="53">
        <v>43605</v>
      </c>
      <c r="O5230" s="54">
        <v>40</v>
      </c>
      <c r="P5230" s="55">
        <v>10304.2791382737</v>
      </c>
      <c r="Q5230" s="39"/>
      <c r="R5230" s="77">
        <f t="shared" si="243"/>
        <v>3.299214126293884E-2</v>
      </c>
      <c r="S5230" s="78">
        <f t="shared" si="244"/>
        <v>19245.405189345172</v>
      </c>
      <c r="T5230" s="79">
        <f t="shared" si="245"/>
        <v>339.96023294267962</v>
      </c>
    </row>
    <row r="5231" spans="2:20">
      <c r="B5231" s="62">
        <v>43605</v>
      </c>
      <c r="C5231" s="63">
        <v>41</v>
      </c>
      <c r="D5231" s="64">
        <v>1.56877</v>
      </c>
      <c r="E5231" s="39"/>
      <c r="F5231" s="53">
        <v>43605</v>
      </c>
      <c r="G5231" s="54">
        <v>41</v>
      </c>
      <c r="H5231" s="55">
        <v>23287.419878230001</v>
      </c>
      <c r="I5231" s="39"/>
      <c r="J5231" s="53">
        <v>43605</v>
      </c>
      <c r="K5231" s="54">
        <v>41</v>
      </c>
      <c r="L5231" s="55">
        <v>-3558.64</v>
      </c>
      <c r="M5231" s="39"/>
      <c r="N5231" s="53">
        <v>43605</v>
      </c>
      <c r="O5231" s="54">
        <v>41</v>
      </c>
      <c r="P5231" s="55">
        <v>10155.507615651</v>
      </c>
      <c r="Q5231" s="39"/>
      <c r="R5231" s="77">
        <f t="shared" si="243"/>
        <v>-0.15281383762598608</v>
      </c>
      <c r="S5231" s="78">
        <f t="shared" si="244"/>
        <v>15931.655682204821</v>
      </c>
      <c r="T5231" s="79">
        <f t="shared" si="245"/>
        <v>-1551.9020917875571</v>
      </c>
    </row>
    <row r="5232" spans="2:20">
      <c r="B5232" s="62">
        <v>43605</v>
      </c>
      <c r="C5232" s="63">
        <v>42</v>
      </c>
      <c r="D5232" s="64">
        <v>1.6266</v>
      </c>
      <c r="E5232" s="39"/>
      <c r="F5232" s="53">
        <v>43605</v>
      </c>
      <c r="G5232" s="54">
        <v>42</v>
      </c>
      <c r="H5232" s="55">
        <v>21667.5442354197</v>
      </c>
      <c r="I5232" s="39"/>
      <c r="J5232" s="53">
        <v>43605</v>
      </c>
      <c r="K5232" s="54">
        <v>42</v>
      </c>
      <c r="L5232" s="55">
        <v>-2449.1999999999998</v>
      </c>
      <c r="M5232" s="39"/>
      <c r="N5232" s="53">
        <v>43605</v>
      </c>
      <c r="O5232" s="54">
        <v>42</v>
      </c>
      <c r="P5232" s="55">
        <v>10064.0899144779</v>
      </c>
      <c r="Q5232" s="39"/>
      <c r="R5232" s="77">
        <f t="shared" si="243"/>
        <v>-0.11303542170673496</v>
      </c>
      <c r="S5232" s="78">
        <f t="shared" si="244"/>
        <v>16370.248654889752</v>
      </c>
      <c r="T5232" s="79">
        <f t="shared" si="245"/>
        <v>-1137.5986475775076</v>
      </c>
    </row>
    <row r="5233" spans="2:20">
      <c r="B5233" s="62">
        <v>43605</v>
      </c>
      <c r="C5233" s="63">
        <v>43</v>
      </c>
      <c r="D5233" s="64">
        <v>1.9050100000000001</v>
      </c>
      <c r="E5233" s="39"/>
      <c r="F5233" s="53">
        <v>43605</v>
      </c>
      <c r="G5233" s="54">
        <v>43</v>
      </c>
      <c r="H5233" s="55">
        <v>22780.3553150105</v>
      </c>
      <c r="I5233" s="39"/>
      <c r="J5233" s="53">
        <v>43605</v>
      </c>
      <c r="K5233" s="54">
        <v>43</v>
      </c>
      <c r="L5233" s="55">
        <v>6677.27</v>
      </c>
      <c r="M5233" s="39"/>
      <c r="N5233" s="53">
        <v>43605</v>
      </c>
      <c r="O5233" s="54">
        <v>43</v>
      </c>
      <c r="P5233" s="55">
        <v>9875.6762156691002</v>
      </c>
      <c r="Q5233" s="39"/>
      <c r="R5233" s="77">
        <f t="shared" si="243"/>
        <v>0.29311527005025217</v>
      </c>
      <c r="S5233" s="78">
        <f t="shared" si="244"/>
        <v>18813.261947611794</v>
      </c>
      <c r="T5233" s="79">
        <f t="shared" si="245"/>
        <v>2894.7115008847009</v>
      </c>
    </row>
    <row r="5234" spans="2:20">
      <c r="B5234" s="62">
        <v>43605</v>
      </c>
      <c r="C5234" s="63">
        <v>44</v>
      </c>
      <c r="D5234" s="64">
        <v>1.91106</v>
      </c>
      <c r="E5234" s="39"/>
      <c r="F5234" s="53">
        <v>43605</v>
      </c>
      <c r="G5234" s="54">
        <v>44</v>
      </c>
      <c r="H5234" s="55">
        <v>22212.798641467201</v>
      </c>
      <c r="I5234" s="39"/>
      <c r="J5234" s="53">
        <v>43605</v>
      </c>
      <c r="K5234" s="54">
        <v>44</v>
      </c>
      <c r="L5234" s="55">
        <v>423.63</v>
      </c>
      <c r="M5234" s="39"/>
      <c r="N5234" s="53">
        <v>43605</v>
      </c>
      <c r="O5234" s="54">
        <v>44</v>
      </c>
      <c r="P5234" s="55">
        <v>9645.1941830124997</v>
      </c>
      <c r="Q5234" s="39"/>
      <c r="R5234" s="77">
        <f t="shared" si="243"/>
        <v>1.9071437455393886E-2</v>
      </c>
      <c r="S5234" s="78">
        <f t="shared" si="244"/>
        <v>18432.544795387868</v>
      </c>
      <c r="T5234" s="79">
        <f t="shared" si="245"/>
        <v>183.94771760645182</v>
      </c>
    </row>
    <row r="5235" spans="2:20">
      <c r="B5235" s="62">
        <v>43605</v>
      </c>
      <c r="C5235" s="63">
        <v>45</v>
      </c>
      <c r="D5235" s="64">
        <v>1.0584499999999999</v>
      </c>
      <c r="E5235" s="39"/>
      <c r="F5235" s="53">
        <v>43605</v>
      </c>
      <c r="G5235" s="54">
        <v>45</v>
      </c>
      <c r="H5235" s="55">
        <v>20965.898301458499</v>
      </c>
      <c r="I5235" s="39"/>
      <c r="J5235" s="53">
        <v>43605</v>
      </c>
      <c r="K5235" s="54">
        <v>45</v>
      </c>
      <c r="L5235" s="55">
        <v>-16043.8</v>
      </c>
      <c r="M5235" s="39"/>
      <c r="N5235" s="53">
        <v>43605</v>
      </c>
      <c r="O5235" s="54">
        <v>45</v>
      </c>
      <c r="P5235" s="55">
        <v>9102.3740629674994</v>
      </c>
      <c r="Q5235" s="39"/>
      <c r="R5235" s="77">
        <f t="shared" si="243"/>
        <v>-0.76523313093071277</v>
      </c>
      <c r="S5235" s="78">
        <f t="shared" si="244"/>
        <v>9634.4078269479487</v>
      </c>
      <c r="T5235" s="79">
        <f t="shared" si="245"/>
        <v>-6965.4382031071327</v>
      </c>
    </row>
    <row r="5236" spans="2:20">
      <c r="B5236" s="62">
        <v>43605</v>
      </c>
      <c r="C5236" s="63">
        <v>46</v>
      </c>
      <c r="D5236" s="64">
        <v>1.21157</v>
      </c>
      <c r="E5236" s="39"/>
      <c r="F5236" s="53">
        <v>43605</v>
      </c>
      <c r="G5236" s="54">
        <v>46</v>
      </c>
      <c r="H5236" s="55">
        <v>19572.568323740899</v>
      </c>
      <c r="I5236" s="39"/>
      <c r="J5236" s="53">
        <v>43605</v>
      </c>
      <c r="K5236" s="54">
        <v>46</v>
      </c>
      <c r="L5236" s="55">
        <v>-14368.45</v>
      </c>
      <c r="M5236" s="39"/>
      <c r="N5236" s="53">
        <v>43605</v>
      </c>
      <c r="O5236" s="54">
        <v>46</v>
      </c>
      <c r="P5236" s="55">
        <v>8466.8043230496005</v>
      </c>
      <c r="Q5236" s="39"/>
      <c r="R5236" s="77">
        <f t="shared" si="243"/>
        <v>-0.73411162818992592</v>
      </c>
      <c r="S5236" s="78">
        <f t="shared" si="244"/>
        <v>10258.126113677205</v>
      </c>
      <c r="T5236" s="79">
        <f t="shared" si="245"/>
        <v>-6215.5795071594457</v>
      </c>
    </row>
    <row r="5237" spans="2:20">
      <c r="B5237" s="62">
        <v>43605</v>
      </c>
      <c r="C5237" s="63">
        <v>47</v>
      </c>
      <c r="D5237" s="64">
        <v>2.1070099999999998</v>
      </c>
      <c r="E5237" s="39"/>
      <c r="F5237" s="53">
        <v>43605</v>
      </c>
      <c r="G5237" s="54">
        <v>47</v>
      </c>
      <c r="H5237" s="55">
        <v>18335.5945186668</v>
      </c>
      <c r="I5237" s="39"/>
      <c r="J5237" s="53">
        <v>43605</v>
      </c>
      <c r="K5237" s="54">
        <v>47</v>
      </c>
      <c r="L5237" s="55">
        <v>58.95</v>
      </c>
      <c r="M5237" s="39"/>
      <c r="N5237" s="53">
        <v>43605</v>
      </c>
      <c r="O5237" s="54">
        <v>47</v>
      </c>
      <c r="P5237" s="55">
        <v>8029.8397339311005</v>
      </c>
      <c r="Q5237" s="39"/>
      <c r="R5237" s="77">
        <f t="shared" si="243"/>
        <v>3.2150580086173458E-3</v>
      </c>
      <c r="S5237" s="78">
        <f t="shared" si="244"/>
        <v>16918.952617790168</v>
      </c>
      <c r="T5237" s="79">
        <f t="shared" si="245"/>
        <v>25.81640054448896</v>
      </c>
    </row>
    <row r="5238" spans="2:20">
      <c r="B5238" s="62">
        <v>43605</v>
      </c>
      <c r="C5238" s="63">
        <v>48</v>
      </c>
      <c r="D5238" s="64">
        <v>2.4678</v>
      </c>
      <c r="E5238" s="39"/>
      <c r="F5238" s="53">
        <v>43605</v>
      </c>
      <c r="G5238" s="54">
        <v>48</v>
      </c>
      <c r="H5238" s="55">
        <v>17435.8349679128</v>
      </c>
      <c r="I5238" s="39"/>
      <c r="J5238" s="53">
        <v>43605</v>
      </c>
      <c r="K5238" s="54">
        <v>48</v>
      </c>
      <c r="L5238" s="55">
        <v>8423.41</v>
      </c>
      <c r="M5238" s="39"/>
      <c r="N5238" s="53">
        <v>43605</v>
      </c>
      <c r="O5238" s="54">
        <v>48</v>
      </c>
      <c r="P5238" s="55">
        <v>7747.4097111858</v>
      </c>
      <c r="Q5238" s="39"/>
      <c r="R5238" s="77">
        <f t="shared" si="243"/>
        <v>0.48310906908109746</v>
      </c>
      <c r="S5238" s="78">
        <f t="shared" si="244"/>
        <v>19119.057685264317</v>
      </c>
      <c r="T5238" s="79">
        <f t="shared" si="245"/>
        <v>3742.8438933608259</v>
      </c>
    </row>
    <row r="5239" spans="2:20">
      <c r="B5239" s="62">
        <v>43606</v>
      </c>
      <c r="C5239" s="63">
        <v>1</v>
      </c>
      <c r="D5239" s="64">
        <v>2.7601499999999999</v>
      </c>
      <c r="E5239" s="39"/>
      <c r="F5239" s="53">
        <v>43606</v>
      </c>
      <c r="G5239" s="54">
        <v>1</v>
      </c>
      <c r="H5239" s="55">
        <v>18321.416249415</v>
      </c>
      <c r="I5239" s="39"/>
      <c r="J5239" s="53">
        <v>43606</v>
      </c>
      <c r="K5239" s="54">
        <v>1</v>
      </c>
      <c r="L5239" s="55">
        <v>7666.35</v>
      </c>
      <c r="M5239" s="39"/>
      <c r="N5239" s="53">
        <v>43606</v>
      </c>
      <c r="O5239" s="54">
        <v>1</v>
      </c>
      <c r="P5239" s="55">
        <v>9217.2247002862005</v>
      </c>
      <c r="Q5239" s="39"/>
      <c r="R5239" s="77">
        <f t="shared" si="243"/>
        <v>0.41843653872799191</v>
      </c>
      <c r="S5239" s="78">
        <f t="shared" si="244"/>
        <v>25440.922756494954</v>
      </c>
      <c r="T5239" s="79">
        <f t="shared" si="245"/>
        <v>3856.8236002659105</v>
      </c>
    </row>
    <row r="5240" spans="2:20">
      <c r="B5240" s="62">
        <v>43606</v>
      </c>
      <c r="C5240" s="63">
        <v>2</v>
      </c>
      <c r="D5240" s="64">
        <v>2.5387400000000002</v>
      </c>
      <c r="E5240" s="39"/>
      <c r="F5240" s="53">
        <v>43606</v>
      </c>
      <c r="G5240" s="54">
        <v>2</v>
      </c>
      <c r="H5240" s="55">
        <v>17967.284907135399</v>
      </c>
      <c r="I5240" s="39"/>
      <c r="J5240" s="53">
        <v>43606</v>
      </c>
      <c r="K5240" s="54">
        <v>2</v>
      </c>
      <c r="L5240" s="55">
        <v>1753.93</v>
      </c>
      <c r="M5240" s="39"/>
      <c r="N5240" s="53">
        <v>43606</v>
      </c>
      <c r="O5240" s="54">
        <v>2</v>
      </c>
      <c r="P5240" s="55">
        <v>9021.2104637790999</v>
      </c>
      <c r="Q5240" s="39"/>
      <c r="R5240" s="77">
        <f t="shared" si="243"/>
        <v>9.7617976731891015E-2</v>
      </c>
      <c r="S5240" s="78">
        <f t="shared" si="244"/>
        <v>22902.507852814553</v>
      </c>
      <c r="T5240" s="79">
        <f t="shared" si="245"/>
        <v>880.63231314667996</v>
      </c>
    </row>
    <row r="5241" spans="2:20">
      <c r="B5241" s="62">
        <v>43606</v>
      </c>
      <c r="C5241" s="63">
        <v>3</v>
      </c>
      <c r="D5241" s="64">
        <v>2.5769500000000001</v>
      </c>
      <c r="E5241" s="39"/>
      <c r="F5241" s="53">
        <v>43606</v>
      </c>
      <c r="G5241" s="54">
        <v>3</v>
      </c>
      <c r="H5241" s="55">
        <v>17909.215902985099</v>
      </c>
      <c r="I5241" s="39"/>
      <c r="J5241" s="53">
        <v>43606</v>
      </c>
      <c r="K5241" s="54">
        <v>3</v>
      </c>
      <c r="L5241" s="55">
        <v>2373.2600000000002</v>
      </c>
      <c r="M5241" s="39"/>
      <c r="N5241" s="53">
        <v>43606</v>
      </c>
      <c r="O5241" s="54">
        <v>3</v>
      </c>
      <c r="P5241" s="55">
        <v>8938.7937062110996</v>
      </c>
      <c r="Q5241" s="39"/>
      <c r="R5241" s="77">
        <f t="shared" si="243"/>
        <v>0.13251613096050879</v>
      </c>
      <c r="S5241" s="78">
        <f t="shared" si="244"/>
        <v>23034.824441220695</v>
      </c>
      <c r="T5241" s="79">
        <f t="shared" si="245"/>
        <v>1184.5343574012418</v>
      </c>
    </row>
    <row r="5242" spans="2:20">
      <c r="B5242" s="62">
        <v>43606</v>
      </c>
      <c r="C5242" s="63">
        <v>4</v>
      </c>
      <c r="D5242" s="64">
        <v>2.6109599999999999</v>
      </c>
      <c r="E5242" s="39"/>
      <c r="F5242" s="53">
        <v>43606</v>
      </c>
      <c r="G5242" s="54">
        <v>4</v>
      </c>
      <c r="H5242" s="55">
        <v>16318.310098821999</v>
      </c>
      <c r="I5242" s="39"/>
      <c r="J5242" s="53">
        <v>43606</v>
      </c>
      <c r="K5242" s="54">
        <v>4</v>
      </c>
      <c r="L5242" s="55">
        <v>794.32</v>
      </c>
      <c r="M5242" s="39"/>
      <c r="N5242" s="53">
        <v>43606</v>
      </c>
      <c r="O5242" s="54">
        <v>4</v>
      </c>
      <c r="P5242" s="55">
        <v>7173.8181563975004</v>
      </c>
      <c r="Q5242" s="39"/>
      <c r="R5242" s="77">
        <f t="shared" si="243"/>
        <v>4.8676608986450202E-2</v>
      </c>
      <c r="S5242" s="78">
        <f t="shared" si="244"/>
        <v>18730.552253627618</v>
      </c>
      <c r="T5242" s="79">
        <f t="shared" si="245"/>
        <v>349.19714133885822</v>
      </c>
    </row>
    <row r="5243" spans="2:20">
      <c r="B5243" s="62">
        <v>43606</v>
      </c>
      <c r="C5243" s="63">
        <v>5</v>
      </c>
      <c r="D5243" s="64">
        <v>2.6788699999999999</v>
      </c>
      <c r="E5243" s="39"/>
      <c r="F5243" s="53">
        <v>43606</v>
      </c>
      <c r="G5243" s="54">
        <v>5</v>
      </c>
      <c r="H5243" s="55">
        <v>16226.326917541501</v>
      </c>
      <c r="I5243" s="39"/>
      <c r="J5243" s="53">
        <v>43606</v>
      </c>
      <c r="K5243" s="54">
        <v>5</v>
      </c>
      <c r="L5243" s="55">
        <v>536.62</v>
      </c>
      <c r="M5243" s="39"/>
      <c r="N5243" s="53">
        <v>43606</v>
      </c>
      <c r="O5243" s="54">
        <v>5</v>
      </c>
      <c r="P5243" s="55">
        <v>7082.1303289723</v>
      </c>
      <c r="Q5243" s="39"/>
      <c r="R5243" s="77">
        <f t="shared" si="243"/>
        <v>3.3070947154397956E-2</v>
      </c>
      <c r="S5243" s="78">
        <f t="shared" si="244"/>
        <v>18972.106474374024</v>
      </c>
      <c r="T5243" s="79">
        <f t="shared" si="245"/>
        <v>234.21275785000194</v>
      </c>
    </row>
    <row r="5244" spans="2:20">
      <c r="B5244" s="62">
        <v>43606</v>
      </c>
      <c r="C5244" s="63">
        <v>6</v>
      </c>
      <c r="D5244" s="64">
        <v>2.5657299999999998</v>
      </c>
      <c r="E5244" s="39"/>
      <c r="F5244" s="53">
        <v>43606</v>
      </c>
      <c r="G5244" s="54">
        <v>6</v>
      </c>
      <c r="H5244" s="55">
        <v>17637.3270697281</v>
      </c>
      <c r="I5244" s="39"/>
      <c r="J5244" s="53">
        <v>43606</v>
      </c>
      <c r="K5244" s="54">
        <v>6</v>
      </c>
      <c r="L5244" s="55">
        <v>-509.6</v>
      </c>
      <c r="M5244" s="39"/>
      <c r="N5244" s="53">
        <v>43606</v>
      </c>
      <c r="O5244" s="54">
        <v>6</v>
      </c>
      <c r="P5244" s="55">
        <v>8642.6760289834001</v>
      </c>
      <c r="Q5244" s="39"/>
      <c r="R5244" s="77">
        <f t="shared" si="243"/>
        <v>-2.8893266989115041E-2</v>
      </c>
      <c r="S5244" s="78">
        <f t="shared" si="244"/>
        <v>22174.773167843578</v>
      </c>
      <c r="T5244" s="79">
        <f t="shared" si="245"/>
        <v>-249.71514600584194</v>
      </c>
    </row>
    <row r="5245" spans="2:20">
      <c r="B5245" s="62">
        <v>43606</v>
      </c>
      <c r="C5245" s="63">
        <v>7</v>
      </c>
      <c r="D5245" s="64">
        <v>2.8551000000000002</v>
      </c>
      <c r="E5245" s="39"/>
      <c r="F5245" s="53">
        <v>43606</v>
      </c>
      <c r="G5245" s="54">
        <v>7</v>
      </c>
      <c r="H5245" s="55">
        <v>17551.021407296299</v>
      </c>
      <c r="I5245" s="39"/>
      <c r="J5245" s="53">
        <v>43606</v>
      </c>
      <c r="K5245" s="54">
        <v>7</v>
      </c>
      <c r="L5245" s="55">
        <v>4211.8599999999997</v>
      </c>
      <c r="M5245" s="39"/>
      <c r="N5245" s="53">
        <v>43606</v>
      </c>
      <c r="O5245" s="54">
        <v>7</v>
      </c>
      <c r="P5245" s="55">
        <v>8654.0221777381994</v>
      </c>
      <c r="Q5245" s="39"/>
      <c r="R5245" s="77">
        <f t="shared" si="243"/>
        <v>0.23997805610612771</v>
      </c>
      <c r="S5245" s="78">
        <f t="shared" si="244"/>
        <v>24708.098719660335</v>
      </c>
      <c r="T5245" s="79">
        <f t="shared" si="245"/>
        <v>2076.7754197129311</v>
      </c>
    </row>
    <row r="5246" spans="2:20">
      <c r="B5246" s="62">
        <v>43606</v>
      </c>
      <c r="C5246" s="63">
        <v>8</v>
      </c>
      <c r="D5246" s="64">
        <v>2.7348599999999998</v>
      </c>
      <c r="E5246" s="39"/>
      <c r="F5246" s="53">
        <v>43606</v>
      </c>
      <c r="G5246" s="54">
        <v>8</v>
      </c>
      <c r="H5246" s="55">
        <v>17309.386551166899</v>
      </c>
      <c r="I5246" s="39"/>
      <c r="J5246" s="53">
        <v>43606</v>
      </c>
      <c r="K5246" s="54">
        <v>8</v>
      </c>
      <c r="L5246" s="55">
        <v>1583.89</v>
      </c>
      <c r="M5246" s="39"/>
      <c r="N5246" s="53">
        <v>43606</v>
      </c>
      <c r="O5246" s="54">
        <v>8</v>
      </c>
      <c r="P5246" s="55">
        <v>8567.2643432540008</v>
      </c>
      <c r="Q5246" s="39"/>
      <c r="R5246" s="77">
        <f t="shared" si="243"/>
        <v>9.1504687085125117E-2</v>
      </c>
      <c r="S5246" s="78">
        <f t="shared" si="244"/>
        <v>23430.268561791636</v>
      </c>
      <c r="T5246" s="79">
        <f t="shared" si="245"/>
        <v>783.94484290500725</v>
      </c>
    </row>
    <row r="5247" spans="2:20">
      <c r="B5247" s="62">
        <v>43606</v>
      </c>
      <c r="C5247" s="63">
        <v>9</v>
      </c>
      <c r="D5247" s="64">
        <v>2.6226799999999999</v>
      </c>
      <c r="E5247" s="39"/>
      <c r="F5247" s="53">
        <v>43606</v>
      </c>
      <c r="G5247" s="54">
        <v>9</v>
      </c>
      <c r="H5247" s="55">
        <v>18188.6933223989</v>
      </c>
      <c r="I5247" s="39"/>
      <c r="J5247" s="53">
        <v>43606</v>
      </c>
      <c r="K5247" s="54">
        <v>9</v>
      </c>
      <c r="L5247" s="55">
        <v>115.69</v>
      </c>
      <c r="M5247" s="39"/>
      <c r="N5247" s="53">
        <v>43606</v>
      </c>
      <c r="O5247" s="54">
        <v>9</v>
      </c>
      <c r="P5247" s="55">
        <v>9473.1501975913998</v>
      </c>
      <c r="Q5247" s="39"/>
      <c r="R5247" s="77">
        <f t="shared" si="243"/>
        <v>6.3605448697917621E-3</v>
      </c>
      <c r="S5247" s="78">
        <f t="shared" si="244"/>
        <v>24845.041560219011</v>
      </c>
      <c r="T5247" s="79">
        <f t="shared" si="245"/>
        <v>60.254396890056796</v>
      </c>
    </row>
    <row r="5248" spans="2:20">
      <c r="B5248" s="62">
        <v>43606</v>
      </c>
      <c r="C5248" s="63">
        <v>10</v>
      </c>
      <c r="D5248" s="64">
        <v>2.23841</v>
      </c>
      <c r="E5248" s="39"/>
      <c r="F5248" s="53">
        <v>43606</v>
      </c>
      <c r="G5248" s="54">
        <v>10</v>
      </c>
      <c r="H5248" s="55">
        <v>18353.958460624399</v>
      </c>
      <c r="I5248" s="39"/>
      <c r="J5248" s="53">
        <v>43606</v>
      </c>
      <c r="K5248" s="54">
        <v>10</v>
      </c>
      <c r="L5248" s="55">
        <v>-9825.3700000000008</v>
      </c>
      <c r="M5248" s="39"/>
      <c r="N5248" s="53">
        <v>43606</v>
      </c>
      <c r="O5248" s="54">
        <v>10</v>
      </c>
      <c r="P5248" s="55">
        <v>9535.1860448564003</v>
      </c>
      <c r="Q5248" s="39"/>
      <c r="R5248" s="77">
        <f t="shared" si="243"/>
        <v>-0.5353270261060481</v>
      </c>
      <c r="S5248" s="78">
        <f t="shared" si="244"/>
        <v>21343.655794667015</v>
      </c>
      <c r="T5248" s="79">
        <f t="shared" si="245"/>
        <v>-5104.4427887608681</v>
      </c>
    </row>
    <row r="5249" spans="2:20">
      <c r="B5249" s="62">
        <v>43606</v>
      </c>
      <c r="C5249" s="63">
        <v>11</v>
      </c>
      <c r="D5249" s="64">
        <v>2.6331899999999999</v>
      </c>
      <c r="E5249" s="39"/>
      <c r="F5249" s="53">
        <v>43606</v>
      </c>
      <c r="G5249" s="54">
        <v>11</v>
      </c>
      <c r="H5249" s="55">
        <v>15963.0551868804</v>
      </c>
      <c r="I5249" s="39"/>
      <c r="J5249" s="53">
        <v>43606</v>
      </c>
      <c r="K5249" s="54">
        <v>11</v>
      </c>
      <c r="L5249" s="55">
        <v>-1149.78</v>
      </c>
      <c r="M5249" s="39"/>
      <c r="N5249" s="53">
        <v>43606</v>
      </c>
      <c r="O5249" s="54">
        <v>11</v>
      </c>
      <c r="P5249" s="55">
        <v>7257.0601983855004</v>
      </c>
      <c r="Q5249" s="39"/>
      <c r="R5249" s="77">
        <f t="shared" si="243"/>
        <v>-7.2027565308736941E-2</v>
      </c>
      <c r="S5249" s="78">
        <f t="shared" si="244"/>
        <v>19109.218343786713</v>
      </c>
      <c r="T5249" s="79">
        <f t="shared" si="245"/>
        <v>-522.70837738864714</v>
      </c>
    </row>
    <row r="5250" spans="2:20">
      <c r="B5250" s="62">
        <v>43606</v>
      </c>
      <c r="C5250" s="63">
        <v>12</v>
      </c>
      <c r="D5250" s="64">
        <v>2.2852999999999999</v>
      </c>
      <c r="E5250" s="39"/>
      <c r="F5250" s="53">
        <v>43606</v>
      </c>
      <c r="G5250" s="54">
        <v>12</v>
      </c>
      <c r="H5250" s="55">
        <v>16488.636478962799</v>
      </c>
      <c r="I5250" s="39"/>
      <c r="J5250" s="53">
        <v>43606</v>
      </c>
      <c r="K5250" s="54">
        <v>12</v>
      </c>
      <c r="L5250" s="55">
        <v>-7261.76</v>
      </c>
      <c r="M5250" s="39"/>
      <c r="N5250" s="53">
        <v>43606</v>
      </c>
      <c r="O5250" s="54">
        <v>12</v>
      </c>
      <c r="P5250" s="55">
        <v>7418.3287516097998</v>
      </c>
      <c r="Q5250" s="39"/>
      <c r="R5250" s="77">
        <f t="shared" si="243"/>
        <v>-0.44040997624424516</v>
      </c>
      <c r="S5250" s="78">
        <f t="shared" si="244"/>
        <v>16953.106696053874</v>
      </c>
      <c r="T5250" s="79">
        <f t="shared" si="245"/>
        <v>-3267.105989268473</v>
      </c>
    </row>
    <row r="5251" spans="2:20">
      <c r="B5251" s="62">
        <v>43606</v>
      </c>
      <c r="C5251" s="63">
        <v>13</v>
      </c>
      <c r="D5251" s="64">
        <v>2.7635399999999999</v>
      </c>
      <c r="E5251" s="39"/>
      <c r="F5251" s="53">
        <v>43606</v>
      </c>
      <c r="G5251" s="54">
        <v>13</v>
      </c>
      <c r="H5251" s="55">
        <v>18583.323886976701</v>
      </c>
      <c r="I5251" s="39"/>
      <c r="J5251" s="53">
        <v>43606</v>
      </c>
      <c r="K5251" s="54">
        <v>13</v>
      </c>
      <c r="L5251" s="55">
        <v>9175.93</v>
      </c>
      <c r="M5251" s="39"/>
      <c r="N5251" s="53">
        <v>43606</v>
      </c>
      <c r="O5251" s="54">
        <v>13</v>
      </c>
      <c r="P5251" s="55">
        <v>8510.076593234</v>
      </c>
      <c r="Q5251" s="39"/>
      <c r="R5251" s="77">
        <f t="shared" si="243"/>
        <v>0.49377226893357568</v>
      </c>
      <c r="S5251" s="78">
        <f t="shared" si="244"/>
        <v>23517.937068465886</v>
      </c>
      <c r="T5251" s="79">
        <f t="shared" si="245"/>
        <v>4202.0398282396663</v>
      </c>
    </row>
    <row r="5252" spans="2:20">
      <c r="B5252" s="62">
        <v>43606</v>
      </c>
      <c r="C5252" s="63">
        <v>14</v>
      </c>
      <c r="D5252" s="64">
        <v>3.2185899999999998</v>
      </c>
      <c r="E5252" s="39"/>
      <c r="F5252" s="53">
        <v>43606</v>
      </c>
      <c r="G5252" s="54">
        <v>14</v>
      </c>
      <c r="H5252" s="55">
        <v>18925.4413273481</v>
      </c>
      <c r="I5252" s="39"/>
      <c r="J5252" s="53">
        <v>43606</v>
      </c>
      <c r="K5252" s="54">
        <v>14</v>
      </c>
      <c r="L5252" s="55">
        <v>26756.92</v>
      </c>
      <c r="M5252" s="39"/>
      <c r="N5252" s="53">
        <v>43606</v>
      </c>
      <c r="O5252" s="54">
        <v>14</v>
      </c>
      <c r="P5252" s="55">
        <v>9025.4793960264997</v>
      </c>
      <c r="Q5252" s="39"/>
      <c r="R5252" s="77">
        <f t="shared" si="243"/>
        <v>1.4138069246150189</v>
      </c>
      <c r="S5252" s="78">
        <f t="shared" si="244"/>
        <v>29049.317729256931</v>
      </c>
      <c r="T5252" s="79">
        <f t="shared" si="245"/>
        <v>12760.285268072445</v>
      </c>
    </row>
    <row r="5253" spans="2:20">
      <c r="B5253" s="62">
        <v>43606</v>
      </c>
      <c r="C5253" s="63">
        <v>15</v>
      </c>
      <c r="D5253" s="64">
        <v>2.4766400000000002</v>
      </c>
      <c r="E5253" s="39"/>
      <c r="F5253" s="53">
        <v>43606</v>
      </c>
      <c r="G5253" s="54">
        <v>15</v>
      </c>
      <c r="H5253" s="55">
        <v>19986.710157124198</v>
      </c>
      <c r="I5253" s="39"/>
      <c r="J5253" s="53">
        <v>43606</v>
      </c>
      <c r="K5253" s="54">
        <v>15</v>
      </c>
      <c r="L5253" s="55">
        <v>10724.41</v>
      </c>
      <c r="M5253" s="39"/>
      <c r="N5253" s="53">
        <v>43606</v>
      </c>
      <c r="O5253" s="54">
        <v>15</v>
      </c>
      <c r="P5253" s="55">
        <v>9496.8489637015009</v>
      </c>
      <c r="Q5253" s="39"/>
      <c r="R5253" s="77">
        <f t="shared" si="243"/>
        <v>0.5365770512350837</v>
      </c>
      <c r="S5253" s="78">
        <f t="shared" si="244"/>
        <v>23520.276017461685</v>
      </c>
      <c r="T5253" s="79">
        <f t="shared" si="245"/>
        <v>5095.7912129679116</v>
      </c>
    </row>
    <row r="5254" spans="2:20">
      <c r="B5254" s="62">
        <v>43606</v>
      </c>
      <c r="C5254" s="63">
        <v>16</v>
      </c>
      <c r="D5254" s="64">
        <v>2.6018699999999999</v>
      </c>
      <c r="E5254" s="39"/>
      <c r="F5254" s="53">
        <v>43606</v>
      </c>
      <c r="G5254" s="54">
        <v>16</v>
      </c>
      <c r="H5254" s="55">
        <v>21556.8451874362</v>
      </c>
      <c r="I5254" s="39"/>
      <c r="J5254" s="53">
        <v>43606</v>
      </c>
      <c r="K5254" s="54">
        <v>16</v>
      </c>
      <c r="L5254" s="55">
        <v>23217.83</v>
      </c>
      <c r="M5254" s="39"/>
      <c r="N5254" s="53">
        <v>43606</v>
      </c>
      <c r="O5254" s="54">
        <v>16</v>
      </c>
      <c r="P5254" s="55">
        <v>9751.4278292250001</v>
      </c>
      <c r="Q5254" s="39"/>
      <c r="R5254" s="77">
        <f t="shared" si="243"/>
        <v>1.0770513866069726</v>
      </c>
      <c r="S5254" s="78">
        <f t="shared" si="244"/>
        <v>25371.947526025651</v>
      </c>
      <c r="T5254" s="79">
        <f t="shared" si="245"/>
        <v>10502.788864864608</v>
      </c>
    </row>
    <row r="5255" spans="2:20">
      <c r="B5255" s="62">
        <v>43606</v>
      </c>
      <c r="C5255" s="63">
        <v>17</v>
      </c>
      <c r="D5255" s="64">
        <v>2.21821</v>
      </c>
      <c r="E5255" s="39"/>
      <c r="F5255" s="53">
        <v>43606</v>
      </c>
      <c r="G5255" s="54">
        <v>17</v>
      </c>
      <c r="H5255" s="55">
        <v>21670.770750084699</v>
      </c>
      <c r="I5255" s="39"/>
      <c r="J5255" s="53">
        <v>43606</v>
      </c>
      <c r="K5255" s="54">
        <v>17</v>
      </c>
      <c r="L5255" s="55">
        <v>-341.48</v>
      </c>
      <c r="M5255" s="39"/>
      <c r="N5255" s="53">
        <v>43606</v>
      </c>
      <c r="O5255" s="54">
        <v>17</v>
      </c>
      <c r="P5255" s="55">
        <v>9667.9662352173</v>
      </c>
      <c r="Q5255" s="39"/>
      <c r="R5255" s="77">
        <f t="shared" si="243"/>
        <v>-1.5757630586289387E-2</v>
      </c>
      <c r="S5255" s="78">
        <f t="shared" si="244"/>
        <v>21445.579382621367</v>
      </c>
      <c r="T5255" s="79">
        <f t="shared" si="245"/>
        <v>-152.34424045527317</v>
      </c>
    </row>
    <row r="5256" spans="2:20">
      <c r="B5256" s="62">
        <v>43606</v>
      </c>
      <c r="C5256" s="63">
        <v>18</v>
      </c>
      <c r="D5256" s="64">
        <v>1.46288</v>
      </c>
      <c r="E5256" s="39"/>
      <c r="F5256" s="53">
        <v>43606</v>
      </c>
      <c r="G5256" s="54">
        <v>18</v>
      </c>
      <c r="H5256" s="55">
        <v>23262.1336836257</v>
      </c>
      <c r="I5256" s="39"/>
      <c r="J5256" s="53">
        <v>43606</v>
      </c>
      <c r="K5256" s="54">
        <v>18</v>
      </c>
      <c r="L5256" s="55">
        <v>-8735.33</v>
      </c>
      <c r="M5256" s="39"/>
      <c r="N5256" s="53">
        <v>43606</v>
      </c>
      <c r="O5256" s="54">
        <v>18</v>
      </c>
      <c r="P5256" s="55">
        <v>11601.2746153152</v>
      </c>
      <c r="Q5256" s="39"/>
      <c r="R5256" s="77">
        <f t="shared" si="243"/>
        <v>-0.37551714381853246</v>
      </c>
      <c r="S5256" s="78">
        <f t="shared" si="244"/>
        <v>16971.272609252301</v>
      </c>
      <c r="T5256" s="79">
        <f t="shared" si="245"/>
        <v>-4356.4775081976077</v>
      </c>
    </row>
    <row r="5257" spans="2:20">
      <c r="B5257" s="62">
        <v>43606</v>
      </c>
      <c r="C5257" s="63">
        <v>19</v>
      </c>
      <c r="D5257" s="64">
        <v>1.9420500000000001</v>
      </c>
      <c r="E5257" s="39"/>
      <c r="F5257" s="53">
        <v>43606</v>
      </c>
      <c r="G5257" s="54">
        <v>19</v>
      </c>
      <c r="H5257" s="55">
        <v>22961.713928270001</v>
      </c>
      <c r="I5257" s="39"/>
      <c r="J5257" s="53">
        <v>43606</v>
      </c>
      <c r="K5257" s="54">
        <v>19</v>
      </c>
      <c r="L5257" s="55">
        <v>-719.06</v>
      </c>
      <c r="M5257" s="39"/>
      <c r="N5257" s="53">
        <v>43606</v>
      </c>
      <c r="O5257" s="54">
        <v>19</v>
      </c>
      <c r="P5257" s="55">
        <v>11788.1317025728</v>
      </c>
      <c r="Q5257" s="39"/>
      <c r="R5257" s="77">
        <f t="shared" si="243"/>
        <v>-3.1315606589572033E-2</v>
      </c>
      <c r="S5257" s="78">
        <f t="shared" si="244"/>
        <v>22893.141172981508</v>
      </c>
      <c r="T5257" s="79">
        <f t="shared" si="245"/>
        <v>-369.15249482383177</v>
      </c>
    </row>
    <row r="5258" spans="2:20">
      <c r="B5258" s="62">
        <v>43606</v>
      </c>
      <c r="C5258" s="63">
        <v>20</v>
      </c>
      <c r="D5258" s="64">
        <v>2.1036299999999999</v>
      </c>
      <c r="E5258" s="39"/>
      <c r="F5258" s="53">
        <v>43606</v>
      </c>
      <c r="G5258" s="54">
        <v>20</v>
      </c>
      <c r="H5258" s="55">
        <v>22807.561928184401</v>
      </c>
      <c r="I5258" s="39"/>
      <c r="J5258" s="53">
        <v>43606</v>
      </c>
      <c r="K5258" s="54">
        <v>20</v>
      </c>
      <c r="L5258" s="55">
        <v>-3289.83</v>
      </c>
      <c r="M5258" s="39"/>
      <c r="N5258" s="53">
        <v>43606</v>
      </c>
      <c r="O5258" s="54">
        <v>20</v>
      </c>
      <c r="P5258" s="55">
        <v>11732.1335097419</v>
      </c>
      <c r="Q5258" s="39"/>
      <c r="R5258" s="77">
        <f t="shared" ref="R5258:R5321" si="246">L5258/H5258</f>
        <v>-0.14424294934982063</v>
      </c>
      <c r="S5258" s="78">
        <f t="shared" ref="S5258:S5321" si="247">P5258*D5258</f>
        <v>24680.06801509835</v>
      </c>
      <c r="T5258" s="79">
        <f t="shared" ref="T5258:T5321" si="248">P5258*R5258</f>
        <v>-1692.2775396110342</v>
      </c>
    </row>
    <row r="5259" spans="2:20">
      <c r="B5259" s="62">
        <v>43606</v>
      </c>
      <c r="C5259" s="63">
        <v>21</v>
      </c>
      <c r="D5259" s="64">
        <v>1.85964</v>
      </c>
      <c r="E5259" s="39"/>
      <c r="F5259" s="53">
        <v>43606</v>
      </c>
      <c r="G5259" s="54">
        <v>21</v>
      </c>
      <c r="H5259" s="55">
        <v>22573.801264925401</v>
      </c>
      <c r="I5259" s="39"/>
      <c r="J5259" s="53">
        <v>43606</v>
      </c>
      <c r="K5259" s="54">
        <v>21</v>
      </c>
      <c r="L5259" s="55">
        <v>-4157.8900000000003</v>
      </c>
      <c r="M5259" s="39"/>
      <c r="N5259" s="53">
        <v>43606</v>
      </c>
      <c r="O5259" s="54">
        <v>21</v>
      </c>
      <c r="P5259" s="55">
        <v>11797.063083573301</v>
      </c>
      <c r="Q5259" s="39"/>
      <c r="R5259" s="77">
        <f t="shared" si="246"/>
        <v>-0.18419095442558114</v>
      </c>
      <c r="S5259" s="78">
        <f t="shared" si="247"/>
        <v>21938.290392736253</v>
      </c>
      <c r="T5259" s="79">
        <f t="shared" si="248"/>
        <v>-2172.9123087821558</v>
      </c>
    </row>
    <row r="5260" spans="2:20">
      <c r="B5260" s="62">
        <v>43606</v>
      </c>
      <c r="C5260" s="63">
        <v>22</v>
      </c>
      <c r="D5260" s="64">
        <v>1.5044599999999999</v>
      </c>
      <c r="E5260" s="39"/>
      <c r="F5260" s="53">
        <v>43606</v>
      </c>
      <c r="G5260" s="54">
        <v>22</v>
      </c>
      <c r="H5260" s="55">
        <v>20095.971254199201</v>
      </c>
      <c r="I5260" s="39"/>
      <c r="J5260" s="53">
        <v>43606</v>
      </c>
      <c r="K5260" s="54">
        <v>22</v>
      </c>
      <c r="L5260" s="55">
        <v>-8731.1299999999992</v>
      </c>
      <c r="M5260" s="39"/>
      <c r="N5260" s="53">
        <v>43606</v>
      </c>
      <c r="O5260" s="54">
        <v>22</v>
      </c>
      <c r="P5260" s="55">
        <v>9434.7974388058992</v>
      </c>
      <c r="Q5260" s="39"/>
      <c r="R5260" s="77">
        <f t="shared" si="246"/>
        <v>-0.43447166049143138</v>
      </c>
      <c r="S5260" s="78">
        <f t="shared" si="247"/>
        <v>14194.275354785923</v>
      </c>
      <c r="T5260" s="79">
        <f t="shared" si="248"/>
        <v>-4099.152109638303</v>
      </c>
    </row>
    <row r="5261" spans="2:20">
      <c r="B5261" s="62">
        <v>43606</v>
      </c>
      <c r="C5261" s="63">
        <v>23</v>
      </c>
      <c r="D5261" s="64">
        <v>1.72662</v>
      </c>
      <c r="E5261" s="39"/>
      <c r="F5261" s="53">
        <v>43606</v>
      </c>
      <c r="G5261" s="54">
        <v>23</v>
      </c>
      <c r="H5261" s="55">
        <v>19956.5503315237</v>
      </c>
      <c r="I5261" s="39"/>
      <c r="J5261" s="53">
        <v>43606</v>
      </c>
      <c r="K5261" s="54">
        <v>23</v>
      </c>
      <c r="L5261" s="55">
        <v>-3818.15</v>
      </c>
      <c r="M5261" s="39"/>
      <c r="N5261" s="53">
        <v>43606</v>
      </c>
      <c r="O5261" s="54">
        <v>23</v>
      </c>
      <c r="P5261" s="55">
        <v>9396.0601862454005</v>
      </c>
      <c r="Q5261" s="39"/>
      <c r="R5261" s="77">
        <f t="shared" si="246"/>
        <v>-0.19132314636406808</v>
      </c>
      <c r="S5261" s="78">
        <f t="shared" si="247"/>
        <v>16223.425438775033</v>
      </c>
      <c r="T5261" s="79">
        <f t="shared" si="248"/>
        <v>-1797.6837982586214</v>
      </c>
    </row>
    <row r="5262" spans="2:20">
      <c r="B5262" s="62">
        <v>43606</v>
      </c>
      <c r="C5262" s="63">
        <v>24</v>
      </c>
      <c r="D5262" s="64">
        <v>1.48892</v>
      </c>
      <c r="E5262" s="39"/>
      <c r="F5262" s="53">
        <v>43606</v>
      </c>
      <c r="G5262" s="54">
        <v>24</v>
      </c>
      <c r="H5262" s="55">
        <v>22102.556069431401</v>
      </c>
      <c r="I5262" s="39"/>
      <c r="J5262" s="53">
        <v>43606</v>
      </c>
      <c r="K5262" s="54">
        <v>24</v>
      </c>
      <c r="L5262" s="55">
        <v>-4889.67</v>
      </c>
      <c r="M5262" s="39"/>
      <c r="N5262" s="53">
        <v>43606</v>
      </c>
      <c r="O5262" s="54">
        <v>24</v>
      </c>
      <c r="P5262" s="55">
        <v>11544.118265548501</v>
      </c>
      <c r="Q5262" s="39"/>
      <c r="R5262" s="77">
        <f t="shared" si="246"/>
        <v>-0.22122644931382315</v>
      </c>
      <c r="S5262" s="78">
        <f t="shared" si="247"/>
        <v>17188.268567940475</v>
      </c>
      <c r="T5262" s="79">
        <f t="shared" si="248"/>
        <v>-2553.8642943461455</v>
      </c>
    </row>
    <row r="5263" spans="2:20">
      <c r="B5263" s="62">
        <v>43606</v>
      </c>
      <c r="C5263" s="63">
        <v>25</v>
      </c>
      <c r="D5263" s="64">
        <v>1.7682100000000001</v>
      </c>
      <c r="E5263" s="39"/>
      <c r="F5263" s="53">
        <v>43606</v>
      </c>
      <c r="G5263" s="54">
        <v>25</v>
      </c>
      <c r="H5263" s="55">
        <v>20100.065957811501</v>
      </c>
      <c r="I5263" s="39"/>
      <c r="J5263" s="53">
        <v>43606</v>
      </c>
      <c r="K5263" s="54">
        <v>25</v>
      </c>
      <c r="L5263" s="55">
        <v>-1619.46</v>
      </c>
      <c r="M5263" s="39"/>
      <c r="N5263" s="53">
        <v>43606</v>
      </c>
      <c r="O5263" s="54">
        <v>25</v>
      </c>
      <c r="P5263" s="55">
        <v>9406.7834259343999</v>
      </c>
      <c r="Q5263" s="39"/>
      <c r="R5263" s="77">
        <f t="shared" si="246"/>
        <v>-8.0569884865011016E-2</v>
      </c>
      <c r="S5263" s="78">
        <f t="shared" si="247"/>
        <v>16633.168521571464</v>
      </c>
      <c r="T5263" s="79">
        <f t="shared" si="248"/>
        <v>-757.9034575776285</v>
      </c>
    </row>
    <row r="5264" spans="2:20">
      <c r="B5264" s="62">
        <v>43606</v>
      </c>
      <c r="C5264" s="63">
        <v>26</v>
      </c>
      <c r="D5264" s="64">
        <v>1.6331199999999999</v>
      </c>
      <c r="E5264" s="39"/>
      <c r="F5264" s="53">
        <v>43606</v>
      </c>
      <c r="G5264" s="54">
        <v>26</v>
      </c>
      <c r="H5264" s="55">
        <v>19919.241039658002</v>
      </c>
      <c r="I5264" s="39"/>
      <c r="J5264" s="53">
        <v>43606</v>
      </c>
      <c r="K5264" s="54">
        <v>26</v>
      </c>
      <c r="L5264" s="55">
        <v>-3454.89</v>
      </c>
      <c r="M5264" s="39"/>
      <c r="N5264" s="53">
        <v>43606</v>
      </c>
      <c r="O5264" s="54">
        <v>26</v>
      </c>
      <c r="P5264" s="55">
        <v>9285.5478477653996</v>
      </c>
      <c r="Q5264" s="39"/>
      <c r="R5264" s="77">
        <f t="shared" si="246"/>
        <v>-0.17344486133389939</v>
      </c>
      <c r="S5264" s="78">
        <f t="shared" si="247"/>
        <v>15164.413901142629</v>
      </c>
      <c r="T5264" s="79">
        <f t="shared" si="248"/>
        <v>-1610.5305588649576</v>
      </c>
    </row>
    <row r="5265" spans="2:20">
      <c r="B5265" s="62">
        <v>43606</v>
      </c>
      <c r="C5265" s="63">
        <v>27</v>
      </c>
      <c r="D5265" s="64">
        <v>1.6220600000000001</v>
      </c>
      <c r="E5265" s="39"/>
      <c r="F5265" s="53">
        <v>43606</v>
      </c>
      <c r="G5265" s="54">
        <v>27</v>
      </c>
      <c r="H5265" s="55">
        <v>19762.8059302806</v>
      </c>
      <c r="I5265" s="39"/>
      <c r="J5265" s="53">
        <v>43606</v>
      </c>
      <c r="K5265" s="54">
        <v>27</v>
      </c>
      <c r="L5265" s="55">
        <v>-3963.24</v>
      </c>
      <c r="M5265" s="39"/>
      <c r="N5265" s="53">
        <v>43606</v>
      </c>
      <c r="O5265" s="54">
        <v>27</v>
      </c>
      <c r="P5265" s="55">
        <v>9197.1428422701993</v>
      </c>
      <c r="Q5265" s="39"/>
      <c r="R5265" s="77">
        <f t="shared" si="246"/>
        <v>-0.20054034907702645</v>
      </c>
      <c r="S5265" s="78">
        <f t="shared" si="247"/>
        <v>14918.3175187328</v>
      </c>
      <c r="T5265" s="79">
        <f t="shared" si="248"/>
        <v>-1844.398236100141</v>
      </c>
    </row>
    <row r="5266" spans="2:20">
      <c r="B5266" s="62">
        <v>43606</v>
      </c>
      <c r="C5266" s="63">
        <v>28</v>
      </c>
      <c r="D5266" s="64">
        <v>1.4231400000000001</v>
      </c>
      <c r="E5266" s="39"/>
      <c r="F5266" s="53">
        <v>43606</v>
      </c>
      <c r="G5266" s="54">
        <v>28</v>
      </c>
      <c r="H5266" s="55">
        <v>19652.678575219801</v>
      </c>
      <c r="I5266" s="39"/>
      <c r="J5266" s="53">
        <v>43606</v>
      </c>
      <c r="K5266" s="54">
        <v>28</v>
      </c>
      <c r="L5266" s="55">
        <v>-7025.42</v>
      </c>
      <c r="M5266" s="39"/>
      <c r="N5266" s="53">
        <v>43606</v>
      </c>
      <c r="O5266" s="54">
        <v>28</v>
      </c>
      <c r="P5266" s="55">
        <v>9125.7694786958</v>
      </c>
      <c r="Q5266" s="39"/>
      <c r="R5266" s="77">
        <f t="shared" si="246"/>
        <v>-0.35747900588260784</v>
      </c>
      <c r="S5266" s="78">
        <f t="shared" si="247"/>
        <v>12987.247575911142</v>
      </c>
      <c r="T5266" s="79">
        <f t="shared" si="248"/>
        <v>-3262.2710011580189</v>
      </c>
    </row>
    <row r="5267" spans="2:20">
      <c r="B5267" s="62">
        <v>43606</v>
      </c>
      <c r="C5267" s="63">
        <v>29</v>
      </c>
      <c r="D5267" s="64">
        <v>1.4028</v>
      </c>
      <c r="E5267" s="39"/>
      <c r="F5267" s="53">
        <v>43606</v>
      </c>
      <c r="G5267" s="54">
        <v>29</v>
      </c>
      <c r="H5267" s="55">
        <v>19764.150390746101</v>
      </c>
      <c r="I5267" s="39"/>
      <c r="J5267" s="53">
        <v>43606</v>
      </c>
      <c r="K5267" s="54">
        <v>29</v>
      </c>
      <c r="L5267" s="55">
        <v>-3826.05</v>
      </c>
      <c r="M5267" s="39"/>
      <c r="N5267" s="53">
        <v>43606</v>
      </c>
      <c r="O5267" s="54">
        <v>29</v>
      </c>
      <c r="P5267" s="55">
        <v>9262.2915444373994</v>
      </c>
      <c r="Q5267" s="39"/>
      <c r="R5267" s="77">
        <f t="shared" si="246"/>
        <v>-0.19358535147513448</v>
      </c>
      <c r="S5267" s="78">
        <f t="shared" si="247"/>
        <v>12993.142578536785</v>
      </c>
      <c r="T5267" s="79">
        <f t="shared" si="248"/>
        <v>-1793.0439640950801</v>
      </c>
    </row>
    <row r="5268" spans="2:20">
      <c r="B5268" s="62">
        <v>43606</v>
      </c>
      <c r="C5268" s="63">
        <v>30</v>
      </c>
      <c r="D5268" s="64">
        <v>1.4063300000000001</v>
      </c>
      <c r="E5268" s="39"/>
      <c r="F5268" s="53">
        <v>43606</v>
      </c>
      <c r="G5268" s="54">
        <v>30</v>
      </c>
      <c r="H5268" s="55">
        <v>19901.848634533701</v>
      </c>
      <c r="I5268" s="39"/>
      <c r="J5268" s="53">
        <v>43606</v>
      </c>
      <c r="K5268" s="54">
        <v>30</v>
      </c>
      <c r="L5268" s="55">
        <v>-4490.38</v>
      </c>
      <c r="M5268" s="39"/>
      <c r="N5268" s="53">
        <v>43606</v>
      </c>
      <c r="O5268" s="54">
        <v>30</v>
      </c>
      <c r="P5268" s="55">
        <v>9449.6539920959003</v>
      </c>
      <c r="Q5268" s="39"/>
      <c r="R5268" s="77">
        <f t="shared" si="246"/>
        <v>-0.22562627635546831</v>
      </c>
      <c r="S5268" s="78">
        <f t="shared" si="247"/>
        <v>13289.331898704228</v>
      </c>
      <c r="T5268" s="79">
        <f t="shared" si="248"/>
        <v>-2132.0902430841838</v>
      </c>
    </row>
    <row r="5269" spans="2:20">
      <c r="B5269" s="62">
        <v>43606</v>
      </c>
      <c r="C5269" s="63">
        <v>31</v>
      </c>
      <c r="D5269" s="64">
        <v>0.95093000000000005</v>
      </c>
      <c r="E5269" s="39"/>
      <c r="F5269" s="53">
        <v>43606</v>
      </c>
      <c r="G5269" s="54">
        <v>31</v>
      </c>
      <c r="H5269" s="55">
        <v>19888.4452597608</v>
      </c>
      <c r="I5269" s="39"/>
      <c r="J5269" s="53">
        <v>43606</v>
      </c>
      <c r="K5269" s="54">
        <v>31</v>
      </c>
      <c r="L5269" s="55">
        <v>-14861.86</v>
      </c>
      <c r="M5269" s="39"/>
      <c r="N5269" s="53">
        <v>43606</v>
      </c>
      <c r="O5269" s="54">
        <v>31</v>
      </c>
      <c r="P5269" s="55">
        <v>9435.8797891913</v>
      </c>
      <c r="Q5269" s="39"/>
      <c r="R5269" s="77">
        <f t="shared" si="246"/>
        <v>-0.74726102547941176</v>
      </c>
      <c r="S5269" s="78">
        <f t="shared" si="247"/>
        <v>8972.8611679356836</v>
      </c>
      <c r="T5269" s="79">
        <f t="shared" si="248"/>
        <v>-7051.0652075715461</v>
      </c>
    </row>
    <row r="5270" spans="2:20">
      <c r="B5270" s="62">
        <v>43606</v>
      </c>
      <c r="C5270" s="63">
        <v>32</v>
      </c>
      <c r="D5270" s="64">
        <v>1.19977</v>
      </c>
      <c r="E5270" s="39"/>
      <c r="F5270" s="53">
        <v>43606</v>
      </c>
      <c r="G5270" s="54">
        <v>32</v>
      </c>
      <c r="H5270" s="55">
        <v>20399.277972908301</v>
      </c>
      <c r="I5270" s="39"/>
      <c r="J5270" s="53">
        <v>43606</v>
      </c>
      <c r="K5270" s="54">
        <v>32</v>
      </c>
      <c r="L5270" s="55">
        <v>-8021.61</v>
      </c>
      <c r="M5270" s="39"/>
      <c r="N5270" s="53">
        <v>43606</v>
      </c>
      <c r="O5270" s="54">
        <v>32</v>
      </c>
      <c r="P5270" s="55">
        <v>9619.2129536671</v>
      </c>
      <c r="Q5270" s="39"/>
      <c r="R5270" s="77">
        <f t="shared" si="246"/>
        <v>-0.39323009425398636</v>
      </c>
      <c r="S5270" s="78">
        <f t="shared" si="247"/>
        <v>11540.843125421177</v>
      </c>
      <c r="T5270" s="79">
        <f t="shared" si="248"/>
        <v>-3782.5640164196802</v>
      </c>
    </row>
    <row r="5271" spans="2:20">
      <c r="B5271" s="62">
        <v>43606</v>
      </c>
      <c r="C5271" s="63">
        <v>33</v>
      </c>
      <c r="D5271" s="64">
        <v>1.0166999999999999</v>
      </c>
      <c r="E5271" s="39"/>
      <c r="F5271" s="53">
        <v>43606</v>
      </c>
      <c r="G5271" s="54">
        <v>33</v>
      </c>
      <c r="H5271" s="55">
        <v>20631.377316733498</v>
      </c>
      <c r="I5271" s="39"/>
      <c r="J5271" s="53">
        <v>43606</v>
      </c>
      <c r="K5271" s="54">
        <v>33</v>
      </c>
      <c r="L5271" s="55">
        <v>-18337.88</v>
      </c>
      <c r="M5271" s="39"/>
      <c r="N5271" s="53">
        <v>43606</v>
      </c>
      <c r="O5271" s="54">
        <v>33</v>
      </c>
      <c r="P5271" s="55">
        <v>9458.1009922168996</v>
      </c>
      <c r="Q5271" s="39"/>
      <c r="R5271" s="77">
        <f t="shared" si="246"/>
        <v>-0.88883450282917809</v>
      </c>
      <c r="S5271" s="78">
        <f t="shared" si="247"/>
        <v>9616.0512787869211</v>
      </c>
      <c r="T5271" s="79">
        <f t="shared" si="248"/>
        <v>-8406.686493125264</v>
      </c>
    </row>
    <row r="5272" spans="2:20">
      <c r="B5272" s="62">
        <v>43606</v>
      </c>
      <c r="C5272" s="63">
        <v>34</v>
      </c>
      <c r="D5272" s="64">
        <v>1.37554</v>
      </c>
      <c r="E5272" s="39"/>
      <c r="F5272" s="53">
        <v>43606</v>
      </c>
      <c r="G5272" s="54">
        <v>34</v>
      </c>
      <c r="H5272" s="55">
        <v>21549.105920833401</v>
      </c>
      <c r="I5272" s="39"/>
      <c r="J5272" s="53">
        <v>43606</v>
      </c>
      <c r="K5272" s="54">
        <v>34</v>
      </c>
      <c r="L5272" s="55">
        <v>-8773.1200000000008</v>
      </c>
      <c r="M5272" s="39"/>
      <c r="N5272" s="53">
        <v>43606</v>
      </c>
      <c r="O5272" s="54">
        <v>34</v>
      </c>
      <c r="P5272" s="55">
        <v>9825.6114454069993</v>
      </c>
      <c r="Q5272" s="39"/>
      <c r="R5272" s="77">
        <f t="shared" si="246"/>
        <v>-0.40712222735506909</v>
      </c>
      <c r="S5272" s="78">
        <f t="shared" si="247"/>
        <v>13515.521567615144</v>
      </c>
      <c r="T5272" s="79">
        <f t="shared" si="248"/>
        <v>-4000.2248167795574</v>
      </c>
    </row>
    <row r="5273" spans="2:20">
      <c r="B5273" s="62">
        <v>43606</v>
      </c>
      <c r="C5273" s="63">
        <v>35</v>
      </c>
      <c r="D5273" s="64">
        <v>1.30907</v>
      </c>
      <c r="E5273" s="39"/>
      <c r="F5273" s="53">
        <v>43606</v>
      </c>
      <c r="G5273" s="54">
        <v>35</v>
      </c>
      <c r="H5273" s="55">
        <v>22043.620414238401</v>
      </c>
      <c r="I5273" s="39"/>
      <c r="J5273" s="53">
        <v>43606</v>
      </c>
      <c r="K5273" s="54">
        <v>35</v>
      </c>
      <c r="L5273" s="55">
        <v>-13516.66</v>
      </c>
      <c r="M5273" s="39"/>
      <c r="N5273" s="53">
        <v>43606</v>
      </c>
      <c r="O5273" s="54">
        <v>35</v>
      </c>
      <c r="P5273" s="55">
        <v>9751.2933528291996</v>
      </c>
      <c r="Q5273" s="39"/>
      <c r="R5273" s="77">
        <f t="shared" si="246"/>
        <v>-0.61317786035134803</v>
      </c>
      <c r="S5273" s="78">
        <f t="shared" si="247"/>
        <v>12765.125589388121</v>
      </c>
      <c r="T5273" s="79">
        <f t="shared" si="248"/>
        <v>-5979.2771937461312</v>
      </c>
    </row>
    <row r="5274" spans="2:20">
      <c r="B5274" s="62">
        <v>43606</v>
      </c>
      <c r="C5274" s="63">
        <v>36</v>
      </c>
      <c r="D5274" s="64">
        <v>1.6912799999999999</v>
      </c>
      <c r="E5274" s="39"/>
      <c r="F5274" s="53">
        <v>43606</v>
      </c>
      <c r="G5274" s="54">
        <v>36</v>
      </c>
      <c r="H5274" s="55">
        <v>22432.893503777501</v>
      </c>
      <c r="I5274" s="39"/>
      <c r="J5274" s="53">
        <v>43606</v>
      </c>
      <c r="K5274" s="54">
        <v>36</v>
      </c>
      <c r="L5274" s="55">
        <v>-5971.5</v>
      </c>
      <c r="M5274" s="39"/>
      <c r="N5274" s="53">
        <v>43606</v>
      </c>
      <c r="O5274" s="54">
        <v>36</v>
      </c>
      <c r="P5274" s="55">
        <v>9814.2486018970994</v>
      </c>
      <c r="Q5274" s="39"/>
      <c r="R5274" s="77">
        <f t="shared" si="246"/>
        <v>-0.26619392629820365</v>
      </c>
      <c r="S5274" s="78">
        <f t="shared" si="247"/>
        <v>16598.642375416526</v>
      </c>
      <c r="T5274" s="79">
        <f t="shared" si="248"/>
        <v>-2612.4933690056446</v>
      </c>
    </row>
    <row r="5275" spans="2:20">
      <c r="B5275" s="62">
        <v>43606</v>
      </c>
      <c r="C5275" s="63">
        <v>37</v>
      </c>
      <c r="D5275" s="64">
        <v>1.8914</v>
      </c>
      <c r="E5275" s="39"/>
      <c r="F5275" s="53">
        <v>43606</v>
      </c>
      <c r="G5275" s="54">
        <v>37</v>
      </c>
      <c r="H5275" s="55">
        <v>23003.995877101301</v>
      </c>
      <c r="I5275" s="39"/>
      <c r="J5275" s="53">
        <v>43606</v>
      </c>
      <c r="K5275" s="54">
        <v>37</v>
      </c>
      <c r="L5275" s="55">
        <v>-1753.89</v>
      </c>
      <c r="M5275" s="39"/>
      <c r="N5275" s="53">
        <v>43606</v>
      </c>
      <c r="O5275" s="54">
        <v>37</v>
      </c>
      <c r="P5275" s="55">
        <v>10083.1460937881</v>
      </c>
      <c r="Q5275" s="39"/>
      <c r="R5275" s="77">
        <f t="shared" si="246"/>
        <v>-7.6242840999022343E-2</v>
      </c>
      <c r="S5275" s="78">
        <f t="shared" si="247"/>
        <v>19071.262521790813</v>
      </c>
      <c r="T5275" s="79">
        <f t="shared" si="248"/>
        <v>-768.76770439859934</v>
      </c>
    </row>
    <row r="5276" spans="2:20">
      <c r="B5276" s="62">
        <v>43606</v>
      </c>
      <c r="C5276" s="63">
        <v>38</v>
      </c>
      <c r="D5276" s="64">
        <v>2.0076800000000001</v>
      </c>
      <c r="E5276" s="39"/>
      <c r="F5276" s="53">
        <v>43606</v>
      </c>
      <c r="G5276" s="54">
        <v>38</v>
      </c>
      <c r="H5276" s="55">
        <v>21683.474504538899</v>
      </c>
      <c r="I5276" s="39"/>
      <c r="J5276" s="53">
        <v>43606</v>
      </c>
      <c r="K5276" s="54">
        <v>38</v>
      </c>
      <c r="L5276" s="55">
        <v>4170.05</v>
      </c>
      <c r="M5276" s="39"/>
      <c r="N5276" s="53">
        <v>43606</v>
      </c>
      <c r="O5276" s="54">
        <v>38</v>
      </c>
      <c r="P5276" s="55">
        <v>10190.700599219799</v>
      </c>
      <c r="Q5276" s="39"/>
      <c r="R5276" s="77">
        <f t="shared" si="246"/>
        <v>0.19231465875669987</v>
      </c>
      <c r="S5276" s="78">
        <f t="shared" si="247"/>
        <v>20459.665779041607</v>
      </c>
      <c r="T5276" s="79">
        <f t="shared" si="248"/>
        <v>1959.8211082306525</v>
      </c>
    </row>
    <row r="5277" spans="2:20">
      <c r="B5277" s="62">
        <v>43606</v>
      </c>
      <c r="C5277" s="63">
        <v>39</v>
      </c>
      <c r="D5277" s="64">
        <v>2.0661700000000001</v>
      </c>
      <c r="E5277" s="39"/>
      <c r="F5277" s="53">
        <v>43606</v>
      </c>
      <c r="G5277" s="54">
        <v>39</v>
      </c>
      <c r="H5277" s="55">
        <v>21651.103560923799</v>
      </c>
      <c r="I5277" s="39"/>
      <c r="J5277" s="53">
        <v>43606</v>
      </c>
      <c r="K5277" s="54">
        <v>39</v>
      </c>
      <c r="L5277" s="55">
        <v>3984.03</v>
      </c>
      <c r="M5277" s="39"/>
      <c r="N5277" s="53">
        <v>43606</v>
      </c>
      <c r="O5277" s="54">
        <v>39</v>
      </c>
      <c r="P5277" s="55">
        <v>10162.8919658831</v>
      </c>
      <c r="Q5277" s="39"/>
      <c r="R5277" s="77">
        <f t="shared" si="246"/>
        <v>0.18401048190404626</v>
      </c>
      <c r="S5277" s="78">
        <f t="shared" si="247"/>
        <v>20998.262493148686</v>
      </c>
      <c r="T5277" s="79">
        <f t="shared" si="248"/>
        <v>1870.0786481809093</v>
      </c>
    </row>
    <row r="5278" spans="2:20">
      <c r="B5278" s="62">
        <v>43606</v>
      </c>
      <c r="C5278" s="63">
        <v>40</v>
      </c>
      <c r="D5278" s="64">
        <v>2.1929699999999999</v>
      </c>
      <c r="E5278" s="39"/>
      <c r="F5278" s="53">
        <v>43606</v>
      </c>
      <c r="G5278" s="54">
        <v>40</v>
      </c>
      <c r="H5278" s="55">
        <v>21722.028593206102</v>
      </c>
      <c r="I5278" s="39"/>
      <c r="J5278" s="53">
        <v>43606</v>
      </c>
      <c r="K5278" s="54">
        <v>40</v>
      </c>
      <c r="L5278" s="55">
        <v>6167.09</v>
      </c>
      <c r="M5278" s="39"/>
      <c r="N5278" s="53">
        <v>43606</v>
      </c>
      <c r="O5278" s="54">
        <v>40</v>
      </c>
      <c r="P5278" s="55">
        <v>10213.6903158689</v>
      </c>
      <c r="Q5278" s="39"/>
      <c r="R5278" s="77">
        <f t="shared" si="246"/>
        <v>0.2839094872533614</v>
      </c>
      <c r="S5278" s="78">
        <f t="shared" si="247"/>
        <v>22398.316451991021</v>
      </c>
      <c r="T5278" s="79">
        <f t="shared" si="248"/>
        <v>2899.7635805429622</v>
      </c>
    </row>
    <row r="5279" spans="2:20">
      <c r="B5279" s="62">
        <v>43606</v>
      </c>
      <c r="C5279" s="63">
        <v>41</v>
      </c>
      <c r="D5279" s="64">
        <v>2.15435</v>
      </c>
      <c r="E5279" s="39"/>
      <c r="F5279" s="53">
        <v>43606</v>
      </c>
      <c r="G5279" s="54">
        <v>41</v>
      </c>
      <c r="H5279" s="55">
        <v>21558.168847698202</v>
      </c>
      <c r="I5279" s="39"/>
      <c r="J5279" s="53">
        <v>43606</v>
      </c>
      <c r="K5279" s="54">
        <v>41</v>
      </c>
      <c r="L5279" s="55">
        <v>1197.69</v>
      </c>
      <c r="M5279" s="39"/>
      <c r="N5279" s="53">
        <v>43606</v>
      </c>
      <c r="O5279" s="54">
        <v>41</v>
      </c>
      <c r="P5279" s="55">
        <v>10111.6194440044</v>
      </c>
      <c r="Q5279" s="39"/>
      <c r="R5279" s="77">
        <f t="shared" si="246"/>
        <v>5.5556202776836455E-2</v>
      </c>
      <c r="S5279" s="78">
        <f t="shared" si="247"/>
        <v>21783.96734919088</v>
      </c>
      <c r="T5279" s="79">
        <f t="shared" si="248"/>
        <v>561.76318023331078</v>
      </c>
    </row>
    <row r="5280" spans="2:20">
      <c r="B5280" s="62">
        <v>43606</v>
      </c>
      <c r="C5280" s="63">
        <v>42</v>
      </c>
      <c r="D5280" s="64">
        <v>2.3170600000000001</v>
      </c>
      <c r="E5280" s="39"/>
      <c r="F5280" s="53">
        <v>43606</v>
      </c>
      <c r="G5280" s="54">
        <v>42</v>
      </c>
      <c r="H5280" s="55">
        <v>23089.9886006794</v>
      </c>
      <c r="I5280" s="39"/>
      <c r="J5280" s="53">
        <v>43606</v>
      </c>
      <c r="K5280" s="54">
        <v>42</v>
      </c>
      <c r="L5280" s="55">
        <v>7866</v>
      </c>
      <c r="M5280" s="39"/>
      <c r="N5280" s="53">
        <v>43606</v>
      </c>
      <c r="O5280" s="54">
        <v>42</v>
      </c>
      <c r="P5280" s="55">
        <v>10139.337102875599</v>
      </c>
      <c r="Q5280" s="39"/>
      <c r="R5280" s="77">
        <f t="shared" si="246"/>
        <v>0.34066712357616974</v>
      </c>
      <c r="S5280" s="78">
        <f t="shared" si="247"/>
        <v>23493.452427588938</v>
      </c>
      <c r="T5280" s="79">
        <f t="shared" si="248"/>
        <v>3454.1388058057646</v>
      </c>
    </row>
    <row r="5281" spans="2:20">
      <c r="B5281" s="62">
        <v>43606</v>
      </c>
      <c r="C5281" s="63">
        <v>43</v>
      </c>
      <c r="D5281" s="64">
        <v>2.2170700000000001</v>
      </c>
      <c r="E5281" s="39"/>
      <c r="F5281" s="53">
        <v>43606</v>
      </c>
      <c r="G5281" s="54">
        <v>43</v>
      </c>
      <c r="H5281" s="55">
        <v>21195.202300450099</v>
      </c>
      <c r="I5281" s="39"/>
      <c r="J5281" s="53">
        <v>43606</v>
      </c>
      <c r="K5281" s="54">
        <v>43</v>
      </c>
      <c r="L5281" s="55">
        <v>4075.34</v>
      </c>
      <c r="M5281" s="39"/>
      <c r="N5281" s="53">
        <v>43606</v>
      </c>
      <c r="O5281" s="54">
        <v>43</v>
      </c>
      <c r="P5281" s="55">
        <v>9923.1962404132992</v>
      </c>
      <c r="Q5281" s="39"/>
      <c r="R5281" s="77">
        <f t="shared" si="246"/>
        <v>0.19227653231285538</v>
      </c>
      <c r="S5281" s="78">
        <f t="shared" si="247"/>
        <v>22000.420688733113</v>
      </c>
      <c r="T5281" s="79">
        <f t="shared" si="248"/>
        <v>1907.9977625666327</v>
      </c>
    </row>
    <row r="5282" spans="2:20">
      <c r="B5282" s="62">
        <v>43606</v>
      </c>
      <c r="C5282" s="63">
        <v>44</v>
      </c>
      <c r="D5282" s="64">
        <v>2.58203</v>
      </c>
      <c r="E5282" s="39"/>
      <c r="F5282" s="53">
        <v>43606</v>
      </c>
      <c r="G5282" s="54">
        <v>44</v>
      </c>
      <c r="H5282" s="55">
        <v>22530.544977529498</v>
      </c>
      <c r="I5282" s="39"/>
      <c r="J5282" s="53">
        <v>43606</v>
      </c>
      <c r="K5282" s="54">
        <v>44</v>
      </c>
      <c r="L5282" s="55">
        <v>6903.62</v>
      </c>
      <c r="M5282" s="39"/>
      <c r="N5282" s="53">
        <v>43606</v>
      </c>
      <c r="O5282" s="54">
        <v>44</v>
      </c>
      <c r="P5282" s="55">
        <v>9873.5532806723004</v>
      </c>
      <c r="Q5282" s="39"/>
      <c r="R5282" s="77">
        <f t="shared" si="246"/>
        <v>0.30641158511191019</v>
      </c>
      <c r="S5282" s="78">
        <f t="shared" si="247"/>
        <v>25493.8107772943</v>
      </c>
      <c r="T5282" s="79">
        <f t="shared" si="248"/>
        <v>3025.3711114177008</v>
      </c>
    </row>
    <row r="5283" spans="2:20">
      <c r="B5283" s="62">
        <v>43606</v>
      </c>
      <c r="C5283" s="63">
        <v>45</v>
      </c>
      <c r="D5283" s="64">
        <v>1.81837</v>
      </c>
      <c r="E5283" s="39"/>
      <c r="F5283" s="53">
        <v>43606</v>
      </c>
      <c r="G5283" s="54">
        <v>45</v>
      </c>
      <c r="H5283" s="55">
        <v>21691.727259282499</v>
      </c>
      <c r="I5283" s="39"/>
      <c r="J5283" s="53">
        <v>43606</v>
      </c>
      <c r="K5283" s="54">
        <v>45</v>
      </c>
      <c r="L5283" s="55">
        <v>-2734.05</v>
      </c>
      <c r="M5283" s="39"/>
      <c r="N5283" s="53">
        <v>43606</v>
      </c>
      <c r="O5283" s="54">
        <v>45</v>
      </c>
      <c r="P5283" s="55">
        <v>9600.7245497262993</v>
      </c>
      <c r="Q5283" s="39"/>
      <c r="R5283" s="77">
        <f t="shared" si="246"/>
        <v>-0.12604113850961424</v>
      </c>
      <c r="S5283" s="78">
        <f t="shared" si="247"/>
        <v>17457.669499485812</v>
      </c>
      <c r="T5283" s="79">
        <f t="shared" si="248"/>
        <v>-1210.0862527647062</v>
      </c>
    </row>
    <row r="5284" spans="2:20">
      <c r="B5284" s="62">
        <v>43606</v>
      </c>
      <c r="C5284" s="63">
        <v>46</v>
      </c>
      <c r="D5284" s="64">
        <v>1.6823699999999999</v>
      </c>
      <c r="E5284" s="39"/>
      <c r="F5284" s="53">
        <v>43606</v>
      </c>
      <c r="G5284" s="54">
        <v>46</v>
      </c>
      <c r="H5284" s="55">
        <v>20587.350328479999</v>
      </c>
      <c r="I5284" s="39"/>
      <c r="J5284" s="53">
        <v>43606</v>
      </c>
      <c r="K5284" s="54">
        <v>46</v>
      </c>
      <c r="L5284" s="55">
        <v>-2973.33</v>
      </c>
      <c r="M5284" s="39"/>
      <c r="N5284" s="53">
        <v>43606</v>
      </c>
      <c r="O5284" s="54">
        <v>46</v>
      </c>
      <c r="P5284" s="55">
        <v>9264.0361185646998</v>
      </c>
      <c r="Q5284" s="39"/>
      <c r="R5284" s="77">
        <f t="shared" si="246"/>
        <v>-0.14442509368904913</v>
      </c>
      <c r="S5284" s="78">
        <f t="shared" si="247"/>
        <v>15585.536444789694</v>
      </c>
      <c r="T5284" s="79">
        <f t="shared" si="248"/>
        <v>-1337.9592843624418</v>
      </c>
    </row>
    <row r="5285" spans="2:20">
      <c r="B5285" s="62">
        <v>43606</v>
      </c>
      <c r="C5285" s="63">
        <v>47</v>
      </c>
      <c r="D5285" s="64">
        <v>2.9484499999999998</v>
      </c>
      <c r="E5285" s="39"/>
      <c r="F5285" s="53">
        <v>43606</v>
      </c>
      <c r="G5285" s="54">
        <v>47</v>
      </c>
      <c r="H5285" s="55">
        <v>19079.284342143801</v>
      </c>
      <c r="I5285" s="39"/>
      <c r="J5285" s="53">
        <v>43606</v>
      </c>
      <c r="K5285" s="54">
        <v>47</v>
      </c>
      <c r="L5285" s="55">
        <v>19549.669999999998</v>
      </c>
      <c r="M5285" s="39"/>
      <c r="N5285" s="53">
        <v>43606</v>
      </c>
      <c r="O5285" s="54">
        <v>47</v>
      </c>
      <c r="P5285" s="55">
        <v>8646.8393824282994</v>
      </c>
      <c r="Q5285" s="39"/>
      <c r="R5285" s="77">
        <f t="shared" si="246"/>
        <v>1.0246542611043945</v>
      </c>
      <c r="S5285" s="78">
        <f t="shared" si="247"/>
        <v>25494.773577120719</v>
      </c>
      <c r="T5285" s="79">
        <f t="shared" si="248"/>
        <v>8860.020818290448</v>
      </c>
    </row>
    <row r="5286" spans="2:20">
      <c r="B5286" s="62">
        <v>43606</v>
      </c>
      <c r="C5286" s="63">
        <v>48</v>
      </c>
      <c r="D5286" s="64">
        <v>3.52644</v>
      </c>
      <c r="E5286" s="39"/>
      <c r="F5286" s="53">
        <v>43606</v>
      </c>
      <c r="G5286" s="54">
        <v>48</v>
      </c>
      <c r="H5286" s="55">
        <v>17653.947813563602</v>
      </c>
      <c r="I5286" s="39"/>
      <c r="J5286" s="53">
        <v>43606</v>
      </c>
      <c r="K5286" s="54">
        <v>48</v>
      </c>
      <c r="L5286" s="55">
        <v>24891.91</v>
      </c>
      <c r="M5286" s="39"/>
      <c r="N5286" s="53">
        <v>43606</v>
      </c>
      <c r="O5286" s="54">
        <v>48</v>
      </c>
      <c r="P5286" s="55">
        <v>7893.4487159938999</v>
      </c>
      <c r="Q5286" s="39"/>
      <c r="R5286" s="77">
        <f t="shared" si="246"/>
        <v>1.4099911398217366</v>
      </c>
      <c r="S5286" s="78">
        <f t="shared" si="247"/>
        <v>27835.773290029527</v>
      </c>
      <c r="T5286" s="79">
        <f t="shared" si="248"/>
        <v>11129.692752188663</v>
      </c>
    </row>
    <row r="5287" spans="2:20">
      <c r="B5287" s="62">
        <v>43607</v>
      </c>
      <c r="C5287" s="63">
        <v>1</v>
      </c>
      <c r="D5287" s="64">
        <v>3.1259399999999999</v>
      </c>
      <c r="E5287" s="39"/>
      <c r="F5287" s="53">
        <v>43607</v>
      </c>
      <c r="G5287" s="54">
        <v>1</v>
      </c>
      <c r="H5287" s="55">
        <v>15754.4092173027</v>
      </c>
      <c r="I5287" s="39"/>
      <c r="J5287" s="53">
        <v>43607</v>
      </c>
      <c r="K5287" s="54">
        <v>1</v>
      </c>
      <c r="L5287" s="55">
        <v>8430.9699999999993</v>
      </c>
      <c r="M5287" s="39"/>
      <c r="N5287" s="53">
        <v>43607</v>
      </c>
      <c r="O5287" s="54">
        <v>1</v>
      </c>
      <c r="P5287" s="55">
        <v>7519.8846659377004</v>
      </c>
      <c r="Q5287" s="39"/>
      <c r="R5287" s="77">
        <f t="shared" si="246"/>
        <v>0.53514986717118285</v>
      </c>
      <c r="S5287" s="78">
        <f t="shared" si="247"/>
        <v>23506.708272641295</v>
      </c>
      <c r="T5287" s="79">
        <f t="shared" si="248"/>
        <v>4024.2652801191753</v>
      </c>
    </row>
    <row r="5288" spans="2:20">
      <c r="B5288" s="62">
        <v>43607</v>
      </c>
      <c r="C5288" s="63">
        <v>2</v>
      </c>
      <c r="D5288" s="64">
        <v>2.4674100000000001</v>
      </c>
      <c r="E5288" s="39"/>
      <c r="F5288" s="53">
        <v>43607</v>
      </c>
      <c r="G5288" s="54">
        <v>2</v>
      </c>
      <c r="H5288" s="55">
        <v>15350.432286601999</v>
      </c>
      <c r="I5288" s="39"/>
      <c r="J5288" s="53">
        <v>43607</v>
      </c>
      <c r="K5288" s="54">
        <v>2</v>
      </c>
      <c r="L5288" s="55">
        <v>-3714.96</v>
      </c>
      <c r="M5288" s="39"/>
      <c r="N5288" s="53">
        <v>43607</v>
      </c>
      <c r="O5288" s="54">
        <v>2</v>
      </c>
      <c r="P5288" s="55">
        <v>7337.7697776560999</v>
      </c>
      <c r="Q5288" s="39"/>
      <c r="R5288" s="77">
        <f t="shared" si="246"/>
        <v>-0.24201012262322097</v>
      </c>
      <c r="S5288" s="78">
        <f t="shared" si="247"/>
        <v>18105.286527086439</v>
      </c>
      <c r="T5288" s="79">
        <f t="shared" si="248"/>
        <v>-1775.8145636715176</v>
      </c>
    </row>
    <row r="5289" spans="2:20">
      <c r="B5289" s="62">
        <v>43607</v>
      </c>
      <c r="C5289" s="63">
        <v>3</v>
      </c>
      <c r="D5289" s="64">
        <v>2.5417000000000001</v>
      </c>
      <c r="E5289" s="39"/>
      <c r="F5289" s="53">
        <v>43607</v>
      </c>
      <c r="G5289" s="54">
        <v>3</v>
      </c>
      <c r="H5289" s="55">
        <v>16615.400027457501</v>
      </c>
      <c r="I5289" s="39"/>
      <c r="J5289" s="53">
        <v>43607</v>
      </c>
      <c r="K5289" s="54">
        <v>3</v>
      </c>
      <c r="L5289" s="55">
        <v>-2850.55</v>
      </c>
      <c r="M5289" s="39"/>
      <c r="N5289" s="53">
        <v>43607</v>
      </c>
      <c r="O5289" s="54">
        <v>3</v>
      </c>
      <c r="P5289" s="55">
        <v>7551.4824357836997</v>
      </c>
      <c r="Q5289" s="39"/>
      <c r="R5289" s="77">
        <f t="shared" si="246"/>
        <v>-0.1715607204936006</v>
      </c>
      <c r="S5289" s="78">
        <f t="shared" si="247"/>
        <v>19193.602907031429</v>
      </c>
      <c r="T5289" s="79">
        <f t="shared" si="248"/>
        <v>-1295.5377674778215</v>
      </c>
    </row>
    <row r="5290" spans="2:20">
      <c r="B5290" s="62">
        <v>43607</v>
      </c>
      <c r="C5290" s="63">
        <v>4</v>
      </c>
      <c r="D5290" s="64">
        <v>2.4563999999999999</v>
      </c>
      <c r="E5290" s="39"/>
      <c r="F5290" s="53">
        <v>43607</v>
      </c>
      <c r="G5290" s="54">
        <v>4</v>
      </c>
      <c r="H5290" s="55">
        <v>16704.744777202901</v>
      </c>
      <c r="I5290" s="39"/>
      <c r="J5290" s="53">
        <v>43607</v>
      </c>
      <c r="K5290" s="54">
        <v>4</v>
      </c>
      <c r="L5290" s="55">
        <v>-4409.59</v>
      </c>
      <c r="M5290" s="39"/>
      <c r="N5290" s="53">
        <v>43607</v>
      </c>
      <c r="O5290" s="54">
        <v>4</v>
      </c>
      <c r="P5290" s="55">
        <v>7570.9350270069999</v>
      </c>
      <c r="Q5290" s="39"/>
      <c r="R5290" s="77">
        <f t="shared" si="246"/>
        <v>-0.26397230600121485</v>
      </c>
      <c r="S5290" s="78">
        <f t="shared" si="247"/>
        <v>18597.244800339995</v>
      </c>
      <c r="T5290" s="79">
        <f t="shared" si="248"/>
        <v>-1998.5171776644077</v>
      </c>
    </row>
    <row r="5291" spans="2:20">
      <c r="B5291" s="62">
        <v>43607</v>
      </c>
      <c r="C5291" s="63">
        <v>5</v>
      </c>
      <c r="D5291" s="64">
        <v>2.6848999999999998</v>
      </c>
      <c r="E5291" s="39"/>
      <c r="F5291" s="53">
        <v>43607</v>
      </c>
      <c r="G5291" s="54">
        <v>5</v>
      </c>
      <c r="H5291" s="55">
        <v>16722.0614562173</v>
      </c>
      <c r="I5291" s="39"/>
      <c r="J5291" s="53">
        <v>43607</v>
      </c>
      <c r="K5291" s="54">
        <v>5</v>
      </c>
      <c r="L5291" s="55">
        <v>-2139.15</v>
      </c>
      <c r="M5291" s="39"/>
      <c r="N5291" s="53">
        <v>43607</v>
      </c>
      <c r="O5291" s="54">
        <v>5</v>
      </c>
      <c r="P5291" s="55">
        <v>7560.3870480799997</v>
      </c>
      <c r="Q5291" s="39"/>
      <c r="R5291" s="77">
        <f t="shared" si="246"/>
        <v>-0.12792382121073112</v>
      </c>
      <c r="S5291" s="78">
        <f t="shared" si="247"/>
        <v>20298.88318538999</v>
      </c>
      <c r="T5291" s="79">
        <f t="shared" si="248"/>
        <v>-967.15360102251316</v>
      </c>
    </row>
    <row r="5292" spans="2:20">
      <c r="B5292" s="62">
        <v>43607</v>
      </c>
      <c r="C5292" s="63">
        <v>6</v>
      </c>
      <c r="D5292" s="64">
        <v>2.7903199999999999</v>
      </c>
      <c r="E5292" s="39"/>
      <c r="F5292" s="53">
        <v>43607</v>
      </c>
      <c r="G5292" s="54">
        <v>6</v>
      </c>
      <c r="H5292" s="55">
        <v>16711.1636102335</v>
      </c>
      <c r="I5292" s="39"/>
      <c r="J5292" s="53">
        <v>43607</v>
      </c>
      <c r="K5292" s="54">
        <v>6</v>
      </c>
      <c r="L5292" s="55">
        <v>-1932.11</v>
      </c>
      <c r="M5292" s="39"/>
      <c r="N5292" s="53">
        <v>43607</v>
      </c>
      <c r="O5292" s="54">
        <v>6</v>
      </c>
      <c r="P5292" s="55">
        <v>7545.7400653303002</v>
      </c>
      <c r="Q5292" s="39"/>
      <c r="R5292" s="77">
        <f t="shared" si="246"/>
        <v>-0.11561792135269527</v>
      </c>
      <c r="S5292" s="78">
        <f t="shared" si="247"/>
        <v>21055.029419092443</v>
      </c>
      <c r="T5292" s="79">
        <f t="shared" si="248"/>
        <v>-872.4227814212403</v>
      </c>
    </row>
    <row r="5293" spans="2:20">
      <c r="B5293" s="62">
        <v>43607</v>
      </c>
      <c r="C5293" s="63">
        <v>7</v>
      </c>
      <c r="D5293" s="64">
        <v>2.9738000000000002</v>
      </c>
      <c r="E5293" s="39"/>
      <c r="F5293" s="53">
        <v>43607</v>
      </c>
      <c r="G5293" s="54">
        <v>7</v>
      </c>
      <c r="H5293" s="55">
        <v>16386.456351000299</v>
      </c>
      <c r="I5293" s="39"/>
      <c r="J5293" s="53">
        <v>43607</v>
      </c>
      <c r="K5293" s="54">
        <v>7</v>
      </c>
      <c r="L5293" s="55">
        <v>2452.86</v>
      </c>
      <c r="M5293" s="39"/>
      <c r="N5293" s="53">
        <v>43607</v>
      </c>
      <c r="O5293" s="54">
        <v>7</v>
      </c>
      <c r="P5293" s="55">
        <v>7395.6442819766999</v>
      </c>
      <c r="Q5293" s="39"/>
      <c r="R5293" s="77">
        <f t="shared" si="246"/>
        <v>0.14968825153281337</v>
      </c>
      <c r="S5293" s="78">
        <f t="shared" si="247"/>
        <v>21993.166965742312</v>
      </c>
      <c r="T5293" s="79">
        <f t="shared" si="248"/>
        <v>1107.0410615277412</v>
      </c>
    </row>
    <row r="5294" spans="2:20">
      <c r="B5294" s="62">
        <v>43607</v>
      </c>
      <c r="C5294" s="63">
        <v>8</v>
      </c>
      <c r="D5294" s="64">
        <v>2.6252</v>
      </c>
      <c r="E5294" s="39"/>
      <c r="F5294" s="53">
        <v>43607</v>
      </c>
      <c r="G5294" s="54">
        <v>8</v>
      </c>
      <c r="H5294" s="55">
        <v>16045.7737642217</v>
      </c>
      <c r="I5294" s="39"/>
      <c r="J5294" s="53">
        <v>43607</v>
      </c>
      <c r="K5294" s="54">
        <v>8</v>
      </c>
      <c r="L5294" s="55">
        <v>-2385.8000000000002</v>
      </c>
      <c r="M5294" s="39"/>
      <c r="N5294" s="53">
        <v>43607</v>
      </c>
      <c r="O5294" s="54">
        <v>8</v>
      </c>
      <c r="P5294" s="55">
        <v>7194.1402469110999</v>
      </c>
      <c r="Q5294" s="39"/>
      <c r="R5294" s="77">
        <f t="shared" si="246"/>
        <v>-0.14868712690688515</v>
      </c>
      <c r="S5294" s="78">
        <f t="shared" si="247"/>
        <v>18886.056976191019</v>
      </c>
      <c r="T5294" s="79">
        <f t="shared" si="248"/>
        <v>-1069.6760438784008</v>
      </c>
    </row>
    <row r="5295" spans="2:20">
      <c r="B5295" s="62">
        <v>43607</v>
      </c>
      <c r="C5295" s="63">
        <v>9</v>
      </c>
      <c r="D5295" s="64">
        <v>2.7998500000000002</v>
      </c>
      <c r="E5295" s="39"/>
      <c r="F5295" s="53">
        <v>43607</v>
      </c>
      <c r="G5295" s="54">
        <v>9</v>
      </c>
      <c r="H5295" s="55">
        <v>16163.4985311973</v>
      </c>
      <c r="I5295" s="39"/>
      <c r="J5295" s="53">
        <v>43607</v>
      </c>
      <c r="K5295" s="54">
        <v>9</v>
      </c>
      <c r="L5295" s="55">
        <v>-1979.31</v>
      </c>
      <c r="M5295" s="39"/>
      <c r="N5295" s="53">
        <v>43607</v>
      </c>
      <c r="O5295" s="54">
        <v>9</v>
      </c>
      <c r="P5295" s="55">
        <v>7237.6380467462996</v>
      </c>
      <c r="Q5295" s="39"/>
      <c r="R5295" s="77">
        <f t="shared" si="246"/>
        <v>-0.12245554365471792</v>
      </c>
      <c r="S5295" s="78">
        <f t="shared" si="247"/>
        <v>20264.300885182627</v>
      </c>
      <c r="T5295" s="79">
        <f t="shared" si="248"/>
        <v>-886.28890179038876</v>
      </c>
    </row>
    <row r="5296" spans="2:20">
      <c r="B5296" s="62">
        <v>43607</v>
      </c>
      <c r="C5296" s="63">
        <v>10</v>
      </c>
      <c r="D5296" s="64">
        <v>2.60616</v>
      </c>
      <c r="E5296" s="39"/>
      <c r="F5296" s="53">
        <v>43607</v>
      </c>
      <c r="G5296" s="54">
        <v>10</v>
      </c>
      <c r="H5296" s="55">
        <v>16250.630388187201</v>
      </c>
      <c r="I5296" s="39"/>
      <c r="J5296" s="53">
        <v>43607</v>
      </c>
      <c r="K5296" s="54">
        <v>10</v>
      </c>
      <c r="L5296" s="55">
        <v>-3569.34</v>
      </c>
      <c r="M5296" s="39"/>
      <c r="N5296" s="53">
        <v>43607</v>
      </c>
      <c r="O5296" s="54">
        <v>10</v>
      </c>
      <c r="P5296" s="55">
        <v>7260.341287016</v>
      </c>
      <c r="Q5296" s="39"/>
      <c r="R5296" s="77">
        <f t="shared" si="246"/>
        <v>-0.21964317166394978</v>
      </c>
      <c r="S5296" s="78">
        <f t="shared" si="247"/>
        <v>18921.611048569619</v>
      </c>
      <c r="T5296" s="79">
        <f t="shared" si="248"/>
        <v>-1594.6843876429175</v>
      </c>
    </row>
    <row r="5297" spans="2:20">
      <c r="B5297" s="62">
        <v>43607</v>
      </c>
      <c r="C5297" s="63">
        <v>11</v>
      </c>
      <c r="D5297" s="64">
        <v>2.3696000000000002</v>
      </c>
      <c r="E5297" s="39"/>
      <c r="F5297" s="53">
        <v>43607</v>
      </c>
      <c r="G5297" s="54">
        <v>11</v>
      </c>
      <c r="H5297" s="55">
        <v>15495.200745653399</v>
      </c>
      <c r="I5297" s="39"/>
      <c r="J5297" s="53">
        <v>43607</v>
      </c>
      <c r="K5297" s="54">
        <v>11</v>
      </c>
      <c r="L5297" s="55">
        <v>-3465.2</v>
      </c>
      <c r="M5297" s="39"/>
      <c r="N5297" s="53">
        <v>43607</v>
      </c>
      <c r="O5297" s="54">
        <v>11</v>
      </c>
      <c r="P5297" s="55">
        <v>7412.7911230914997</v>
      </c>
      <c r="Q5297" s="39"/>
      <c r="R5297" s="77">
        <f t="shared" si="246"/>
        <v>-0.22363053289077475</v>
      </c>
      <c r="S5297" s="78">
        <f t="shared" si="247"/>
        <v>17565.349845277618</v>
      </c>
      <c r="T5297" s="79">
        <f t="shared" si="248"/>
        <v>-1657.7264290649568</v>
      </c>
    </row>
    <row r="5298" spans="2:20">
      <c r="B5298" s="62">
        <v>43607</v>
      </c>
      <c r="C5298" s="63">
        <v>12</v>
      </c>
      <c r="D5298" s="64">
        <v>2.5128300000000001</v>
      </c>
      <c r="E5298" s="39"/>
      <c r="F5298" s="53">
        <v>43607</v>
      </c>
      <c r="G5298" s="54">
        <v>12</v>
      </c>
      <c r="H5298" s="55">
        <v>16029.509214576001</v>
      </c>
      <c r="I5298" s="39"/>
      <c r="J5298" s="53">
        <v>43607</v>
      </c>
      <c r="K5298" s="54">
        <v>12</v>
      </c>
      <c r="L5298" s="55">
        <v>-3054.12</v>
      </c>
      <c r="M5298" s="39"/>
      <c r="N5298" s="53">
        <v>43607</v>
      </c>
      <c r="O5298" s="54">
        <v>12</v>
      </c>
      <c r="P5298" s="55">
        <v>7593.1351363244003</v>
      </c>
      <c r="Q5298" s="39"/>
      <c r="R5298" s="77">
        <f t="shared" si="246"/>
        <v>-0.19053109855807804</v>
      </c>
      <c r="S5298" s="78">
        <f t="shared" si="247"/>
        <v>19080.257764610044</v>
      </c>
      <c r="T5298" s="79">
        <f t="shared" si="248"/>
        <v>-1446.7283790238296</v>
      </c>
    </row>
    <row r="5299" spans="2:20">
      <c r="B5299" s="62">
        <v>43607</v>
      </c>
      <c r="C5299" s="63">
        <v>13</v>
      </c>
      <c r="D5299" s="64">
        <v>2.8954800000000001</v>
      </c>
      <c r="E5299" s="39"/>
      <c r="F5299" s="53">
        <v>43607</v>
      </c>
      <c r="G5299" s="54">
        <v>13</v>
      </c>
      <c r="H5299" s="55">
        <v>17220.8633021102</v>
      </c>
      <c r="I5299" s="39"/>
      <c r="J5299" s="53">
        <v>43607</v>
      </c>
      <c r="K5299" s="54">
        <v>13</v>
      </c>
      <c r="L5299" s="55">
        <v>11337.11</v>
      </c>
      <c r="M5299" s="39"/>
      <c r="N5299" s="53">
        <v>43607</v>
      </c>
      <c r="O5299" s="54">
        <v>13</v>
      </c>
      <c r="P5299" s="55">
        <v>8071.6882166577998</v>
      </c>
      <c r="Q5299" s="39"/>
      <c r="R5299" s="77">
        <f t="shared" si="246"/>
        <v>0.65833575245967957</v>
      </c>
      <c r="S5299" s="78">
        <f t="shared" si="247"/>
        <v>23371.411797568326</v>
      </c>
      <c r="T5299" s="79">
        <f t="shared" si="248"/>
        <v>5313.8809357333421</v>
      </c>
    </row>
    <row r="5300" spans="2:20">
      <c r="B5300" s="62">
        <v>43607</v>
      </c>
      <c r="C5300" s="63">
        <v>14</v>
      </c>
      <c r="D5300" s="64">
        <v>2.7154199999999999</v>
      </c>
      <c r="E5300" s="39"/>
      <c r="F5300" s="53">
        <v>43607</v>
      </c>
      <c r="G5300" s="54">
        <v>14</v>
      </c>
      <c r="H5300" s="55">
        <v>18774.777673061701</v>
      </c>
      <c r="I5300" s="39"/>
      <c r="J5300" s="53">
        <v>43607</v>
      </c>
      <c r="K5300" s="54">
        <v>14</v>
      </c>
      <c r="L5300" s="55">
        <v>13138.78</v>
      </c>
      <c r="M5300" s="39"/>
      <c r="N5300" s="53">
        <v>43607</v>
      </c>
      <c r="O5300" s="54">
        <v>14</v>
      </c>
      <c r="P5300" s="55">
        <v>8791.4412414814997</v>
      </c>
      <c r="Q5300" s="39"/>
      <c r="R5300" s="77">
        <f t="shared" si="246"/>
        <v>0.69981015108645983</v>
      </c>
      <c r="S5300" s="78">
        <f t="shared" si="247"/>
        <v>23872.455375943693</v>
      </c>
      <c r="T5300" s="79">
        <f t="shared" si="248"/>
        <v>6152.3398234689021</v>
      </c>
    </row>
    <row r="5301" spans="2:20">
      <c r="B5301" s="62">
        <v>43607</v>
      </c>
      <c r="C5301" s="63">
        <v>15</v>
      </c>
      <c r="D5301" s="64">
        <v>2.04528</v>
      </c>
      <c r="E5301" s="39"/>
      <c r="F5301" s="53">
        <v>43607</v>
      </c>
      <c r="G5301" s="54">
        <v>15</v>
      </c>
      <c r="H5301" s="55">
        <v>20095.175590802799</v>
      </c>
      <c r="I5301" s="39"/>
      <c r="J5301" s="53">
        <v>43607</v>
      </c>
      <c r="K5301" s="54">
        <v>15</v>
      </c>
      <c r="L5301" s="55">
        <v>298.35000000000002</v>
      </c>
      <c r="M5301" s="39"/>
      <c r="N5301" s="53">
        <v>43607</v>
      </c>
      <c r="O5301" s="54">
        <v>15</v>
      </c>
      <c r="P5301" s="55">
        <v>9216.1469613877998</v>
      </c>
      <c r="Q5301" s="39"/>
      <c r="R5301" s="77">
        <f t="shared" si="246"/>
        <v>1.4846847127653339E-2</v>
      </c>
      <c r="S5301" s="78">
        <f t="shared" si="247"/>
        <v>18849.601057187239</v>
      </c>
      <c r="T5301" s="79">
        <f t="shared" si="248"/>
        <v>136.8307250417115</v>
      </c>
    </row>
    <row r="5302" spans="2:20">
      <c r="B5302" s="62">
        <v>43607</v>
      </c>
      <c r="C5302" s="63">
        <v>16</v>
      </c>
      <c r="D5302" s="64">
        <v>2.4411700000000001</v>
      </c>
      <c r="E5302" s="39"/>
      <c r="F5302" s="53">
        <v>43607</v>
      </c>
      <c r="G5302" s="54">
        <v>16</v>
      </c>
      <c r="H5302" s="55">
        <v>20509.8697161729</v>
      </c>
      <c r="I5302" s="39"/>
      <c r="J5302" s="53">
        <v>43607</v>
      </c>
      <c r="K5302" s="54">
        <v>16</v>
      </c>
      <c r="L5302" s="55">
        <v>13509.52</v>
      </c>
      <c r="M5302" s="39"/>
      <c r="N5302" s="53">
        <v>43607</v>
      </c>
      <c r="O5302" s="54">
        <v>16</v>
      </c>
      <c r="P5302" s="55">
        <v>9557.3425309320992</v>
      </c>
      <c r="Q5302" s="39"/>
      <c r="R5302" s="77">
        <f t="shared" si="246"/>
        <v>0.65868385255256756</v>
      </c>
      <c r="S5302" s="78">
        <f t="shared" si="247"/>
        <v>23331.097866235512</v>
      </c>
      <c r="T5302" s="79">
        <f t="shared" si="248"/>
        <v>6295.2671984388617</v>
      </c>
    </row>
    <row r="5303" spans="2:20">
      <c r="B5303" s="62">
        <v>43607</v>
      </c>
      <c r="C5303" s="63">
        <v>17</v>
      </c>
      <c r="D5303" s="64">
        <v>2.3446699999999998</v>
      </c>
      <c r="E5303" s="39"/>
      <c r="F5303" s="53">
        <v>43607</v>
      </c>
      <c r="G5303" s="54">
        <v>17</v>
      </c>
      <c r="H5303" s="55">
        <v>20524.8222512334</v>
      </c>
      <c r="I5303" s="39"/>
      <c r="J5303" s="53">
        <v>43607</v>
      </c>
      <c r="K5303" s="54">
        <v>17</v>
      </c>
      <c r="L5303" s="55">
        <v>10014.6</v>
      </c>
      <c r="M5303" s="39"/>
      <c r="N5303" s="53">
        <v>43607</v>
      </c>
      <c r="O5303" s="54">
        <v>17</v>
      </c>
      <c r="P5303" s="55">
        <v>9622.6880745230992</v>
      </c>
      <c r="Q5303" s="39"/>
      <c r="R5303" s="77">
        <f t="shared" si="246"/>
        <v>0.4879262717804142</v>
      </c>
      <c r="S5303" s="78">
        <f t="shared" si="247"/>
        <v>22562.028047692074</v>
      </c>
      <c r="T5303" s="79">
        <f t="shared" si="248"/>
        <v>4695.1623167079088</v>
      </c>
    </row>
    <row r="5304" spans="2:20">
      <c r="B5304" s="62">
        <v>43607</v>
      </c>
      <c r="C5304" s="63">
        <v>18</v>
      </c>
      <c r="D5304" s="64">
        <v>2.03186</v>
      </c>
      <c r="E5304" s="39"/>
      <c r="F5304" s="53">
        <v>43607</v>
      </c>
      <c r="G5304" s="54">
        <v>18</v>
      </c>
      <c r="H5304" s="55">
        <v>21870.814564254499</v>
      </c>
      <c r="I5304" s="39"/>
      <c r="J5304" s="53">
        <v>43607</v>
      </c>
      <c r="K5304" s="54">
        <v>18</v>
      </c>
      <c r="L5304" s="55">
        <v>-682.44</v>
      </c>
      <c r="M5304" s="39"/>
      <c r="N5304" s="53">
        <v>43607</v>
      </c>
      <c r="O5304" s="54">
        <v>18</v>
      </c>
      <c r="P5304" s="55">
        <v>9569.7587886626006</v>
      </c>
      <c r="Q5304" s="39"/>
      <c r="R5304" s="77">
        <f t="shared" si="246"/>
        <v>-3.1203227387578653E-2</v>
      </c>
      <c r="S5304" s="78">
        <f t="shared" si="247"/>
        <v>19444.410092331993</v>
      </c>
      <c r="T5304" s="79">
        <f t="shared" si="248"/>
        <v>-298.6073595269184</v>
      </c>
    </row>
    <row r="5305" spans="2:20">
      <c r="B5305" s="62">
        <v>43607</v>
      </c>
      <c r="C5305" s="63">
        <v>19</v>
      </c>
      <c r="D5305" s="64">
        <v>2.13334</v>
      </c>
      <c r="E5305" s="39"/>
      <c r="F5305" s="53">
        <v>43607</v>
      </c>
      <c r="G5305" s="54">
        <v>19</v>
      </c>
      <c r="H5305" s="55">
        <v>21736.3253674439</v>
      </c>
      <c r="I5305" s="39"/>
      <c r="J5305" s="53">
        <v>43607</v>
      </c>
      <c r="K5305" s="54">
        <v>19</v>
      </c>
      <c r="L5305" s="55">
        <v>5437.09</v>
      </c>
      <c r="M5305" s="39"/>
      <c r="N5305" s="53">
        <v>43607</v>
      </c>
      <c r="O5305" s="54">
        <v>19</v>
      </c>
      <c r="P5305" s="55">
        <v>9540.2550912265997</v>
      </c>
      <c r="Q5305" s="39"/>
      <c r="R5305" s="77">
        <f t="shared" si="246"/>
        <v>0.25013841613465776</v>
      </c>
      <c r="S5305" s="78">
        <f t="shared" si="247"/>
        <v>20352.607796317356</v>
      </c>
      <c r="T5305" s="79">
        <f t="shared" si="248"/>
        <v>2386.3842980400264</v>
      </c>
    </row>
    <row r="5306" spans="2:20">
      <c r="B5306" s="62">
        <v>43607</v>
      </c>
      <c r="C5306" s="63">
        <v>20</v>
      </c>
      <c r="D5306" s="64">
        <v>1.9469799999999999</v>
      </c>
      <c r="E5306" s="39"/>
      <c r="F5306" s="53">
        <v>43607</v>
      </c>
      <c r="G5306" s="54">
        <v>20</v>
      </c>
      <c r="H5306" s="55">
        <v>21254.364680667801</v>
      </c>
      <c r="I5306" s="39"/>
      <c r="J5306" s="53">
        <v>43607</v>
      </c>
      <c r="K5306" s="54">
        <v>20</v>
      </c>
      <c r="L5306" s="55">
        <v>-55.22</v>
      </c>
      <c r="M5306" s="39"/>
      <c r="N5306" s="53">
        <v>43607</v>
      </c>
      <c r="O5306" s="54">
        <v>20</v>
      </c>
      <c r="P5306" s="55">
        <v>9293.8698141896002</v>
      </c>
      <c r="Q5306" s="39"/>
      <c r="R5306" s="77">
        <f t="shared" si="246"/>
        <v>-2.5980546033552397E-3</v>
      </c>
      <c r="S5306" s="78">
        <f t="shared" si="247"/>
        <v>18094.978650830868</v>
      </c>
      <c r="T5306" s="79">
        <f t="shared" si="248"/>
        <v>-24.145981253739595</v>
      </c>
    </row>
    <row r="5307" spans="2:20">
      <c r="B5307" s="62">
        <v>43607</v>
      </c>
      <c r="C5307" s="63">
        <v>21</v>
      </c>
      <c r="D5307" s="64">
        <v>1.9456500000000001</v>
      </c>
      <c r="E5307" s="39"/>
      <c r="F5307" s="53">
        <v>43607</v>
      </c>
      <c r="G5307" s="54">
        <v>21</v>
      </c>
      <c r="H5307" s="55">
        <v>20901.782567137801</v>
      </c>
      <c r="I5307" s="39"/>
      <c r="J5307" s="53">
        <v>43607</v>
      </c>
      <c r="K5307" s="54">
        <v>21</v>
      </c>
      <c r="L5307" s="55">
        <v>-2819.62</v>
      </c>
      <c r="M5307" s="39"/>
      <c r="N5307" s="53">
        <v>43607</v>
      </c>
      <c r="O5307" s="54">
        <v>21</v>
      </c>
      <c r="P5307" s="55">
        <v>9224.9696764328</v>
      </c>
      <c r="Q5307" s="39"/>
      <c r="R5307" s="77">
        <f t="shared" si="246"/>
        <v>-0.13489854231059997</v>
      </c>
      <c r="S5307" s="78">
        <f t="shared" si="247"/>
        <v>17948.56225095148</v>
      </c>
      <c r="T5307" s="79">
        <f t="shared" si="248"/>
        <v>-1244.4349622102718</v>
      </c>
    </row>
    <row r="5308" spans="2:20">
      <c r="B5308" s="62">
        <v>43607</v>
      </c>
      <c r="C5308" s="63">
        <v>22</v>
      </c>
      <c r="D5308" s="64">
        <v>2.0062099999999998</v>
      </c>
      <c r="E5308" s="39"/>
      <c r="F5308" s="53">
        <v>43607</v>
      </c>
      <c r="G5308" s="54">
        <v>22</v>
      </c>
      <c r="H5308" s="55">
        <v>20471.416935215599</v>
      </c>
      <c r="I5308" s="39"/>
      <c r="J5308" s="53">
        <v>43607</v>
      </c>
      <c r="K5308" s="54">
        <v>22</v>
      </c>
      <c r="L5308" s="55">
        <v>-2396.9299999999998</v>
      </c>
      <c r="M5308" s="39"/>
      <c r="N5308" s="53">
        <v>43607</v>
      </c>
      <c r="O5308" s="54">
        <v>22</v>
      </c>
      <c r="P5308" s="55">
        <v>9004.3315879972997</v>
      </c>
      <c r="Q5308" s="39"/>
      <c r="R5308" s="77">
        <f t="shared" si="246"/>
        <v>-0.11708666808874976</v>
      </c>
      <c r="S5308" s="78">
        <f t="shared" si="247"/>
        <v>18064.58007515606</v>
      </c>
      <c r="T5308" s="79">
        <f t="shared" si="248"/>
        <v>-1054.2871840048849</v>
      </c>
    </row>
    <row r="5309" spans="2:20">
      <c r="B5309" s="62">
        <v>43607</v>
      </c>
      <c r="C5309" s="63">
        <v>23</v>
      </c>
      <c r="D5309" s="64">
        <v>2.00312</v>
      </c>
      <c r="E5309" s="39"/>
      <c r="F5309" s="53">
        <v>43607</v>
      </c>
      <c r="G5309" s="54">
        <v>23</v>
      </c>
      <c r="H5309" s="55">
        <v>20379.130146294901</v>
      </c>
      <c r="I5309" s="39"/>
      <c r="J5309" s="53">
        <v>43607</v>
      </c>
      <c r="K5309" s="54">
        <v>23</v>
      </c>
      <c r="L5309" s="55">
        <v>-2647.19</v>
      </c>
      <c r="M5309" s="39"/>
      <c r="N5309" s="53">
        <v>43607</v>
      </c>
      <c r="O5309" s="54">
        <v>23</v>
      </c>
      <c r="P5309" s="55">
        <v>8977.1099936067003</v>
      </c>
      <c r="Q5309" s="39"/>
      <c r="R5309" s="77">
        <f t="shared" si="246"/>
        <v>-0.12989710458673731</v>
      </c>
      <c r="S5309" s="78">
        <f t="shared" si="247"/>
        <v>17982.228570393454</v>
      </c>
      <c r="T5309" s="79">
        <f t="shared" si="248"/>
        <v>-1166.1005957261743</v>
      </c>
    </row>
    <row r="5310" spans="2:20">
      <c r="B5310" s="62">
        <v>43607</v>
      </c>
      <c r="C5310" s="63">
        <v>24</v>
      </c>
      <c r="D5310" s="64">
        <v>1.79573</v>
      </c>
      <c r="E5310" s="39"/>
      <c r="F5310" s="53">
        <v>43607</v>
      </c>
      <c r="G5310" s="54">
        <v>24</v>
      </c>
      <c r="H5310" s="55">
        <v>20470.702841246901</v>
      </c>
      <c r="I5310" s="39"/>
      <c r="J5310" s="53">
        <v>43607</v>
      </c>
      <c r="K5310" s="54">
        <v>24</v>
      </c>
      <c r="L5310" s="55">
        <v>-6256.08</v>
      </c>
      <c r="M5310" s="39"/>
      <c r="N5310" s="53">
        <v>43607</v>
      </c>
      <c r="O5310" s="54">
        <v>24</v>
      </c>
      <c r="P5310" s="55">
        <v>9082.6157208384993</v>
      </c>
      <c r="Q5310" s="39"/>
      <c r="R5310" s="77">
        <f t="shared" si="246"/>
        <v>-0.30561139246252345</v>
      </c>
      <c r="S5310" s="78">
        <f t="shared" si="247"/>
        <v>16309.925528381318</v>
      </c>
      <c r="T5310" s="79">
        <f t="shared" si="248"/>
        <v>-2775.7508376474598</v>
      </c>
    </row>
    <row r="5311" spans="2:20">
      <c r="B5311" s="62">
        <v>43607</v>
      </c>
      <c r="C5311" s="63">
        <v>25</v>
      </c>
      <c r="D5311" s="64">
        <v>1.6952799999999999</v>
      </c>
      <c r="E5311" s="39"/>
      <c r="F5311" s="53">
        <v>43607</v>
      </c>
      <c r="G5311" s="54">
        <v>25</v>
      </c>
      <c r="H5311" s="55">
        <v>20411.083253480199</v>
      </c>
      <c r="I5311" s="39"/>
      <c r="J5311" s="53">
        <v>43607</v>
      </c>
      <c r="K5311" s="54">
        <v>25</v>
      </c>
      <c r="L5311" s="55">
        <v>-7722.83</v>
      </c>
      <c r="M5311" s="39"/>
      <c r="N5311" s="53">
        <v>43607</v>
      </c>
      <c r="O5311" s="54">
        <v>25</v>
      </c>
      <c r="P5311" s="55">
        <v>9054.0244747703</v>
      </c>
      <c r="Q5311" s="39"/>
      <c r="R5311" s="77">
        <f t="shared" si="246"/>
        <v>-0.37836453382175178</v>
      </c>
      <c r="S5311" s="78">
        <f t="shared" si="247"/>
        <v>15349.106611588593</v>
      </c>
      <c r="T5311" s="79">
        <f t="shared" si="248"/>
        <v>-3425.7217496071958</v>
      </c>
    </row>
    <row r="5312" spans="2:20">
      <c r="B5312" s="62">
        <v>43607</v>
      </c>
      <c r="C5312" s="63">
        <v>26</v>
      </c>
      <c r="D5312" s="64">
        <v>1.49682</v>
      </c>
      <c r="E5312" s="39"/>
      <c r="F5312" s="53">
        <v>43607</v>
      </c>
      <c r="G5312" s="54">
        <v>26</v>
      </c>
      <c r="H5312" s="55">
        <v>20282.759065227801</v>
      </c>
      <c r="I5312" s="39"/>
      <c r="J5312" s="53">
        <v>43607</v>
      </c>
      <c r="K5312" s="54">
        <v>26</v>
      </c>
      <c r="L5312" s="55">
        <v>-12376.6</v>
      </c>
      <c r="M5312" s="39"/>
      <c r="N5312" s="53">
        <v>43607</v>
      </c>
      <c r="O5312" s="54">
        <v>26</v>
      </c>
      <c r="P5312" s="55">
        <v>9029.4214916880992</v>
      </c>
      <c r="Q5312" s="39"/>
      <c r="R5312" s="77">
        <f t="shared" si="246"/>
        <v>-0.6102029788056843</v>
      </c>
      <c r="S5312" s="78">
        <f t="shared" si="247"/>
        <v>13515.418677188582</v>
      </c>
      <c r="T5312" s="79">
        <f t="shared" si="248"/>
        <v>-5509.7798911201435</v>
      </c>
    </row>
    <row r="5313" spans="2:20">
      <c r="B5313" s="62">
        <v>43607</v>
      </c>
      <c r="C5313" s="63">
        <v>27</v>
      </c>
      <c r="D5313" s="64">
        <v>1.55461</v>
      </c>
      <c r="E5313" s="39"/>
      <c r="F5313" s="53">
        <v>43607</v>
      </c>
      <c r="G5313" s="54">
        <v>27</v>
      </c>
      <c r="H5313" s="55">
        <v>20024.966934210199</v>
      </c>
      <c r="I5313" s="39"/>
      <c r="J5313" s="53">
        <v>43607</v>
      </c>
      <c r="K5313" s="54">
        <v>27</v>
      </c>
      <c r="L5313" s="55">
        <v>-10067.49</v>
      </c>
      <c r="M5313" s="39"/>
      <c r="N5313" s="53">
        <v>43607</v>
      </c>
      <c r="O5313" s="54">
        <v>27</v>
      </c>
      <c r="P5313" s="55">
        <v>8978.0900689798</v>
      </c>
      <c r="Q5313" s="39"/>
      <c r="R5313" s="77">
        <f t="shared" si="246"/>
        <v>-0.50274689756420665</v>
      </c>
      <c r="S5313" s="78">
        <f t="shared" si="247"/>
        <v>13957.428602136688</v>
      </c>
      <c r="T5313" s="79">
        <f t="shared" si="248"/>
        <v>-4513.7069282316088</v>
      </c>
    </row>
    <row r="5314" spans="2:20">
      <c r="B5314" s="62">
        <v>43607</v>
      </c>
      <c r="C5314" s="63">
        <v>28</v>
      </c>
      <c r="D5314" s="64">
        <v>1.5640499999999999</v>
      </c>
      <c r="E5314" s="39"/>
      <c r="F5314" s="53">
        <v>43607</v>
      </c>
      <c r="G5314" s="54">
        <v>28</v>
      </c>
      <c r="H5314" s="55">
        <v>19721.9191108011</v>
      </c>
      <c r="I5314" s="39"/>
      <c r="J5314" s="53">
        <v>43607</v>
      </c>
      <c r="K5314" s="54">
        <v>28</v>
      </c>
      <c r="L5314" s="55">
        <v>-12111.52</v>
      </c>
      <c r="M5314" s="39"/>
      <c r="N5314" s="53">
        <v>43607</v>
      </c>
      <c r="O5314" s="54">
        <v>28</v>
      </c>
      <c r="P5314" s="55">
        <v>8842.9438750924</v>
      </c>
      <c r="Q5314" s="39"/>
      <c r="R5314" s="77">
        <f t="shared" si="246"/>
        <v>-0.61411467778340534</v>
      </c>
      <c r="S5314" s="78">
        <f t="shared" si="247"/>
        <v>13830.806367838268</v>
      </c>
      <c r="T5314" s="79">
        <f t="shared" si="248"/>
        <v>-5430.5816285091068</v>
      </c>
    </row>
    <row r="5315" spans="2:20">
      <c r="B5315" s="62">
        <v>43607</v>
      </c>
      <c r="C5315" s="63">
        <v>29</v>
      </c>
      <c r="D5315" s="64">
        <v>1.44835</v>
      </c>
      <c r="E5315" s="39"/>
      <c r="F5315" s="53">
        <v>43607</v>
      </c>
      <c r="G5315" s="54">
        <v>29</v>
      </c>
      <c r="H5315" s="55">
        <v>19480.926865142999</v>
      </c>
      <c r="I5315" s="39"/>
      <c r="J5315" s="53">
        <v>43607</v>
      </c>
      <c r="K5315" s="54">
        <v>29</v>
      </c>
      <c r="L5315" s="55">
        <v>-10762.81</v>
      </c>
      <c r="M5315" s="39"/>
      <c r="N5315" s="53">
        <v>43607</v>
      </c>
      <c r="O5315" s="54">
        <v>29</v>
      </c>
      <c r="P5315" s="55">
        <v>8628.7005780756008</v>
      </c>
      <c r="Q5315" s="39"/>
      <c r="R5315" s="77">
        <f t="shared" si="246"/>
        <v>-0.55247935965807526</v>
      </c>
      <c r="S5315" s="78">
        <f t="shared" si="247"/>
        <v>12497.378482255797</v>
      </c>
      <c r="T5315" s="79">
        <f t="shared" si="248"/>
        <v>-4767.1789700564714</v>
      </c>
    </row>
    <row r="5316" spans="2:20">
      <c r="B5316" s="62">
        <v>43607</v>
      </c>
      <c r="C5316" s="63">
        <v>30</v>
      </c>
      <c r="D5316" s="64">
        <v>1.2946899999999999</v>
      </c>
      <c r="E5316" s="39"/>
      <c r="F5316" s="53">
        <v>43607</v>
      </c>
      <c r="G5316" s="54">
        <v>30</v>
      </c>
      <c r="H5316" s="55">
        <v>19343.071355319102</v>
      </c>
      <c r="I5316" s="39"/>
      <c r="J5316" s="53">
        <v>43607</v>
      </c>
      <c r="K5316" s="54">
        <v>30</v>
      </c>
      <c r="L5316" s="55">
        <v>-15598.78</v>
      </c>
      <c r="M5316" s="39"/>
      <c r="N5316" s="53">
        <v>43607</v>
      </c>
      <c r="O5316" s="54">
        <v>30</v>
      </c>
      <c r="P5316" s="55">
        <v>8559.6664483375007</v>
      </c>
      <c r="Q5316" s="39"/>
      <c r="R5316" s="77">
        <f t="shared" si="246"/>
        <v>-0.80642725829114681</v>
      </c>
      <c r="S5316" s="78">
        <f t="shared" si="247"/>
        <v>11082.114553998077</v>
      </c>
      <c r="T5316" s="79">
        <f t="shared" si="248"/>
        <v>-6902.7483458195293</v>
      </c>
    </row>
    <row r="5317" spans="2:20">
      <c r="B5317" s="62">
        <v>43607</v>
      </c>
      <c r="C5317" s="63">
        <v>31</v>
      </c>
      <c r="D5317" s="64">
        <v>0.90564</v>
      </c>
      <c r="E5317" s="39"/>
      <c r="F5317" s="53">
        <v>43607</v>
      </c>
      <c r="G5317" s="54">
        <v>31</v>
      </c>
      <c r="H5317" s="55">
        <v>19299.937461993399</v>
      </c>
      <c r="I5317" s="39"/>
      <c r="J5317" s="53">
        <v>43607</v>
      </c>
      <c r="K5317" s="54">
        <v>31</v>
      </c>
      <c r="L5317" s="55">
        <v>-24045.7</v>
      </c>
      <c r="M5317" s="39"/>
      <c r="N5317" s="53">
        <v>43607</v>
      </c>
      <c r="O5317" s="54">
        <v>31</v>
      </c>
      <c r="P5317" s="55">
        <v>8450.4721347067007</v>
      </c>
      <c r="Q5317" s="39"/>
      <c r="R5317" s="77">
        <f t="shared" si="246"/>
        <v>-1.2458952287981371</v>
      </c>
      <c r="S5317" s="78">
        <f t="shared" si="247"/>
        <v>7653.0855840757768</v>
      </c>
      <c r="T5317" s="79">
        <f t="shared" si="248"/>
        <v>-10528.402913722686</v>
      </c>
    </row>
    <row r="5318" spans="2:20">
      <c r="B5318" s="62">
        <v>43607</v>
      </c>
      <c r="C5318" s="63">
        <v>32</v>
      </c>
      <c r="D5318" s="64">
        <v>0.84489000000000003</v>
      </c>
      <c r="E5318" s="39"/>
      <c r="F5318" s="53">
        <v>43607</v>
      </c>
      <c r="G5318" s="54">
        <v>32</v>
      </c>
      <c r="H5318" s="55">
        <v>19858.0679610035</v>
      </c>
      <c r="I5318" s="39"/>
      <c r="J5318" s="53">
        <v>43607</v>
      </c>
      <c r="K5318" s="54">
        <v>32</v>
      </c>
      <c r="L5318" s="55">
        <v>-24376.94</v>
      </c>
      <c r="M5318" s="39"/>
      <c r="N5318" s="53">
        <v>43607</v>
      </c>
      <c r="O5318" s="54">
        <v>32</v>
      </c>
      <c r="P5318" s="55">
        <v>8659.5920198271997</v>
      </c>
      <c r="Q5318" s="39"/>
      <c r="R5318" s="77">
        <f t="shared" si="246"/>
        <v>-1.2275584940020592</v>
      </c>
      <c r="S5318" s="78">
        <f t="shared" si="247"/>
        <v>7316.4027016318032</v>
      </c>
      <c r="T5318" s="79">
        <f t="shared" si="248"/>
        <v>-10630.155738531326</v>
      </c>
    </row>
    <row r="5319" spans="2:20">
      <c r="B5319" s="62">
        <v>43607</v>
      </c>
      <c r="C5319" s="63">
        <v>33</v>
      </c>
      <c r="D5319" s="64">
        <v>1.1808399999999999</v>
      </c>
      <c r="E5319" s="39"/>
      <c r="F5319" s="53">
        <v>43607</v>
      </c>
      <c r="G5319" s="54">
        <v>33</v>
      </c>
      <c r="H5319" s="55">
        <v>20427.252767063801</v>
      </c>
      <c r="I5319" s="39"/>
      <c r="J5319" s="53">
        <v>43607</v>
      </c>
      <c r="K5319" s="54">
        <v>33</v>
      </c>
      <c r="L5319" s="55">
        <v>-24154.73</v>
      </c>
      <c r="M5319" s="39"/>
      <c r="N5319" s="53">
        <v>43607</v>
      </c>
      <c r="O5319" s="54">
        <v>33</v>
      </c>
      <c r="P5319" s="55">
        <v>8816.0598369481995</v>
      </c>
      <c r="Q5319" s="39"/>
      <c r="R5319" s="77">
        <f t="shared" si="246"/>
        <v>-1.1824756992749537</v>
      </c>
      <c r="S5319" s="78">
        <f t="shared" si="247"/>
        <v>10410.356097861912</v>
      </c>
      <c r="T5319" s="79">
        <f t="shared" si="248"/>
        <v>-10424.776520545156</v>
      </c>
    </row>
    <row r="5320" spans="2:20">
      <c r="B5320" s="62">
        <v>43607</v>
      </c>
      <c r="C5320" s="63">
        <v>34</v>
      </c>
      <c r="D5320" s="64">
        <v>1.09995</v>
      </c>
      <c r="E5320" s="39"/>
      <c r="F5320" s="53">
        <v>43607</v>
      </c>
      <c r="G5320" s="54">
        <v>34</v>
      </c>
      <c r="H5320" s="55">
        <v>21309.834196300901</v>
      </c>
      <c r="I5320" s="39"/>
      <c r="J5320" s="53">
        <v>43607</v>
      </c>
      <c r="K5320" s="54">
        <v>34</v>
      </c>
      <c r="L5320" s="55">
        <v>-23499.7</v>
      </c>
      <c r="M5320" s="39"/>
      <c r="N5320" s="53">
        <v>43607</v>
      </c>
      <c r="O5320" s="54">
        <v>34</v>
      </c>
      <c r="P5320" s="55">
        <v>9108.7148250409009</v>
      </c>
      <c r="Q5320" s="39"/>
      <c r="R5320" s="77">
        <f t="shared" si="246"/>
        <v>-1.102763155429864</v>
      </c>
      <c r="S5320" s="78">
        <f t="shared" si="247"/>
        <v>10019.130871803738</v>
      </c>
      <c r="T5320" s="79">
        <f t="shared" si="248"/>
        <v>-10044.755102372887</v>
      </c>
    </row>
    <row r="5321" spans="2:20">
      <c r="B5321" s="62">
        <v>43607</v>
      </c>
      <c r="C5321" s="63">
        <v>35</v>
      </c>
      <c r="D5321" s="64">
        <v>1.19476</v>
      </c>
      <c r="E5321" s="39"/>
      <c r="F5321" s="53">
        <v>43607</v>
      </c>
      <c r="G5321" s="54">
        <v>35</v>
      </c>
      <c r="H5321" s="55">
        <v>21984.109431456702</v>
      </c>
      <c r="I5321" s="39"/>
      <c r="J5321" s="53">
        <v>43607</v>
      </c>
      <c r="K5321" s="54">
        <v>35</v>
      </c>
      <c r="L5321" s="55">
        <v>-21517.53</v>
      </c>
      <c r="M5321" s="39"/>
      <c r="N5321" s="53">
        <v>43607</v>
      </c>
      <c r="O5321" s="54">
        <v>35</v>
      </c>
      <c r="P5321" s="55">
        <v>9403.9630558279005</v>
      </c>
      <c r="Q5321" s="39"/>
      <c r="R5321" s="77">
        <f t="shared" si="246"/>
        <v>-0.97877651433134327</v>
      </c>
      <c r="S5321" s="78">
        <f t="shared" si="247"/>
        <v>11235.478900580943</v>
      </c>
      <c r="T5321" s="79">
        <f t="shared" si="248"/>
        <v>-9204.3781806839597</v>
      </c>
    </row>
    <row r="5322" spans="2:20">
      <c r="B5322" s="62">
        <v>43607</v>
      </c>
      <c r="C5322" s="63">
        <v>36</v>
      </c>
      <c r="D5322" s="64">
        <v>1.67198</v>
      </c>
      <c r="E5322" s="39"/>
      <c r="F5322" s="53">
        <v>43607</v>
      </c>
      <c r="G5322" s="54">
        <v>36</v>
      </c>
      <c r="H5322" s="55">
        <v>20936.197027297101</v>
      </c>
      <c r="I5322" s="39"/>
      <c r="J5322" s="53">
        <v>43607</v>
      </c>
      <c r="K5322" s="54">
        <v>36</v>
      </c>
      <c r="L5322" s="55">
        <v>-10903.44</v>
      </c>
      <c r="M5322" s="39"/>
      <c r="N5322" s="53">
        <v>43607</v>
      </c>
      <c r="O5322" s="54">
        <v>36</v>
      </c>
      <c r="P5322" s="55">
        <v>9447.2891690165998</v>
      </c>
      <c r="Q5322" s="39"/>
      <c r="R5322" s="77">
        <f t="shared" ref="R5322:R5385" si="249">L5322/H5322</f>
        <v>-0.52079372322412909</v>
      </c>
      <c r="S5322" s="78">
        <f t="shared" ref="S5322:S5385" si="250">P5322*D5322</f>
        <v>15795.678544812376</v>
      </c>
      <c r="T5322" s="79">
        <f t="shared" ref="T5322:T5385" si="251">P5322*R5322</f>
        <v>-4920.0889007071437</v>
      </c>
    </row>
    <row r="5323" spans="2:20">
      <c r="B5323" s="62">
        <v>43607</v>
      </c>
      <c r="C5323" s="63">
        <v>37</v>
      </c>
      <c r="D5323" s="64">
        <v>1.69089</v>
      </c>
      <c r="E5323" s="39"/>
      <c r="F5323" s="53">
        <v>43607</v>
      </c>
      <c r="G5323" s="54">
        <v>37</v>
      </c>
      <c r="H5323" s="55">
        <v>22733.965659669899</v>
      </c>
      <c r="I5323" s="39"/>
      <c r="J5323" s="53">
        <v>43607</v>
      </c>
      <c r="K5323" s="54">
        <v>37</v>
      </c>
      <c r="L5323" s="55">
        <v>-4069.1</v>
      </c>
      <c r="M5323" s="39"/>
      <c r="N5323" s="53">
        <v>43607</v>
      </c>
      <c r="O5323" s="54">
        <v>37</v>
      </c>
      <c r="P5323" s="55">
        <v>9565.9585419689993</v>
      </c>
      <c r="Q5323" s="39"/>
      <c r="R5323" s="77">
        <f t="shared" si="249"/>
        <v>-0.17898769008957341</v>
      </c>
      <c r="S5323" s="78">
        <f t="shared" si="250"/>
        <v>16174.983639029961</v>
      </c>
      <c r="T5323" s="79">
        <f t="shared" si="251"/>
        <v>-1712.1888229196547</v>
      </c>
    </row>
    <row r="5324" spans="2:20">
      <c r="B5324" s="62">
        <v>43607</v>
      </c>
      <c r="C5324" s="63">
        <v>38</v>
      </c>
      <c r="D5324" s="64">
        <v>1.5837300000000001</v>
      </c>
      <c r="E5324" s="39"/>
      <c r="F5324" s="53">
        <v>43607</v>
      </c>
      <c r="G5324" s="54">
        <v>38</v>
      </c>
      <c r="H5324" s="55">
        <v>23057.804330648902</v>
      </c>
      <c r="I5324" s="39"/>
      <c r="J5324" s="53">
        <v>43607</v>
      </c>
      <c r="K5324" s="54">
        <v>38</v>
      </c>
      <c r="L5324" s="55">
        <v>-4901.6899999999996</v>
      </c>
      <c r="M5324" s="39"/>
      <c r="N5324" s="53">
        <v>43607</v>
      </c>
      <c r="O5324" s="54">
        <v>38</v>
      </c>
      <c r="P5324" s="55">
        <v>9679.5192494517996</v>
      </c>
      <c r="Q5324" s="39"/>
      <c r="R5324" s="77">
        <f t="shared" si="249"/>
        <v>-0.2125826869596848</v>
      </c>
      <c r="S5324" s="78">
        <f t="shared" si="250"/>
        <v>15329.745020934299</v>
      </c>
      <c r="T5324" s="79">
        <f t="shared" si="251"/>
        <v>-2057.6982105264551</v>
      </c>
    </row>
    <row r="5325" spans="2:20">
      <c r="B5325" s="62">
        <v>43607</v>
      </c>
      <c r="C5325" s="63">
        <v>39</v>
      </c>
      <c r="D5325" s="64">
        <v>1.4426600000000001</v>
      </c>
      <c r="E5325" s="39"/>
      <c r="F5325" s="53">
        <v>43607</v>
      </c>
      <c r="G5325" s="54">
        <v>39</v>
      </c>
      <c r="H5325" s="55">
        <v>23404.458579174301</v>
      </c>
      <c r="I5325" s="39"/>
      <c r="J5325" s="53">
        <v>43607</v>
      </c>
      <c r="K5325" s="54">
        <v>39</v>
      </c>
      <c r="L5325" s="55">
        <v>-7656.88</v>
      </c>
      <c r="M5325" s="39"/>
      <c r="N5325" s="53">
        <v>43607</v>
      </c>
      <c r="O5325" s="54">
        <v>39</v>
      </c>
      <c r="P5325" s="55">
        <v>9889.1064422166</v>
      </c>
      <c r="Q5325" s="39"/>
      <c r="R5325" s="77">
        <f t="shared" si="249"/>
        <v>-0.32715475874384153</v>
      </c>
      <c r="S5325" s="78">
        <f t="shared" si="250"/>
        <v>14266.618299928201</v>
      </c>
      <c r="T5325" s="79">
        <f t="shared" si="251"/>
        <v>-3235.2682322955407</v>
      </c>
    </row>
    <row r="5326" spans="2:20">
      <c r="B5326" s="62">
        <v>43607</v>
      </c>
      <c r="C5326" s="63">
        <v>40</v>
      </c>
      <c r="D5326" s="64">
        <v>1.81738</v>
      </c>
      <c r="E5326" s="39"/>
      <c r="F5326" s="53">
        <v>43607</v>
      </c>
      <c r="G5326" s="54">
        <v>40</v>
      </c>
      <c r="H5326" s="55">
        <v>23413.576458603598</v>
      </c>
      <c r="I5326" s="39"/>
      <c r="J5326" s="53">
        <v>43607</v>
      </c>
      <c r="K5326" s="54">
        <v>40</v>
      </c>
      <c r="L5326" s="55">
        <v>-3366.29</v>
      </c>
      <c r="M5326" s="39"/>
      <c r="N5326" s="53">
        <v>43607</v>
      </c>
      <c r="O5326" s="54">
        <v>40</v>
      </c>
      <c r="P5326" s="55">
        <v>9882.0880755473008</v>
      </c>
      <c r="Q5326" s="39"/>
      <c r="R5326" s="77">
        <f t="shared" si="249"/>
        <v>-0.14377513003841053</v>
      </c>
      <c r="S5326" s="78">
        <f t="shared" si="250"/>
        <v>17959.509226738155</v>
      </c>
      <c r="T5326" s="79">
        <f t="shared" si="251"/>
        <v>-1420.7984981128393</v>
      </c>
    </row>
    <row r="5327" spans="2:20">
      <c r="B5327" s="62">
        <v>43607</v>
      </c>
      <c r="C5327" s="63">
        <v>41</v>
      </c>
      <c r="D5327" s="64">
        <v>1.9318900000000001</v>
      </c>
      <c r="E5327" s="39"/>
      <c r="F5327" s="53">
        <v>43607</v>
      </c>
      <c r="G5327" s="54">
        <v>41</v>
      </c>
      <c r="H5327" s="55">
        <v>23051.382320933801</v>
      </c>
      <c r="I5327" s="39"/>
      <c r="J5327" s="53">
        <v>43607</v>
      </c>
      <c r="K5327" s="54">
        <v>41</v>
      </c>
      <c r="L5327" s="55">
        <v>624.46</v>
      </c>
      <c r="M5327" s="39"/>
      <c r="N5327" s="53">
        <v>43607</v>
      </c>
      <c r="O5327" s="54">
        <v>41</v>
      </c>
      <c r="P5327" s="55">
        <v>9684.2523080260999</v>
      </c>
      <c r="Q5327" s="39"/>
      <c r="R5327" s="77">
        <f t="shared" si="249"/>
        <v>2.7089915533304271E-2</v>
      </c>
      <c r="S5327" s="78">
        <f t="shared" si="250"/>
        <v>18708.910191352545</v>
      </c>
      <c r="T5327" s="79">
        <f t="shared" si="251"/>
        <v>262.34557702763396</v>
      </c>
    </row>
    <row r="5328" spans="2:20">
      <c r="B5328" s="62">
        <v>43607</v>
      </c>
      <c r="C5328" s="63">
        <v>42</v>
      </c>
      <c r="D5328" s="64">
        <v>1.97122</v>
      </c>
      <c r="E5328" s="39"/>
      <c r="F5328" s="53">
        <v>43607</v>
      </c>
      <c r="G5328" s="54">
        <v>42</v>
      </c>
      <c r="H5328" s="55">
        <v>22781.664098723701</v>
      </c>
      <c r="I5328" s="39"/>
      <c r="J5328" s="53">
        <v>43607</v>
      </c>
      <c r="K5328" s="54">
        <v>42</v>
      </c>
      <c r="L5328" s="55">
        <v>2068.67</v>
      </c>
      <c r="M5328" s="39"/>
      <c r="N5328" s="53">
        <v>43607</v>
      </c>
      <c r="O5328" s="54">
        <v>42</v>
      </c>
      <c r="P5328" s="55">
        <v>9561.3957480004992</v>
      </c>
      <c r="Q5328" s="39"/>
      <c r="R5328" s="77">
        <f t="shared" si="249"/>
        <v>9.0804165623524113E-2</v>
      </c>
      <c r="S5328" s="78">
        <f t="shared" si="250"/>
        <v>18847.614526373545</v>
      </c>
      <c r="T5328" s="79">
        <f t="shared" si="251"/>
        <v>868.21456309349651</v>
      </c>
    </row>
    <row r="5329" spans="2:20">
      <c r="B5329" s="62">
        <v>43607</v>
      </c>
      <c r="C5329" s="63">
        <v>43</v>
      </c>
      <c r="D5329" s="64">
        <v>2.0528400000000002</v>
      </c>
      <c r="E5329" s="39"/>
      <c r="F5329" s="53">
        <v>43607</v>
      </c>
      <c r="G5329" s="54">
        <v>43</v>
      </c>
      <c r="H5329" s="55">
        <v>22514.8846295812</v>
      </c>
      <c r="I5329" s="39"/>
      <c r="J5329" s="53">
        <v>43607</v>
      </c>
      <c r="K5329" s="54">
        <v>43</v>
      </c>
      <c r="L5329" s="55">
        <v>6750.93</v>
      </c>
      <c r="M5329" s="39"/>
      <c r="N5329" s="53">
        <v>43607</v>
      </c>
      <c r="O5329" s="54">
        <v>43</v>
      </c>
      <c r="P5329" s="55">
        <v>9413.0021475237008</v>
      </c>
      <c r="Q5329" s="39"/>
      <c r="R5329" s="77">
        <f t="shared" si="249"/>
        <v>0.29984297548344019</v>
      </c>
      <c r="S5329" s="78">
        <f t="shared" si="250"/>
        <v>19323.387328522556</v>
      </c>
      <c r="T5329" s="79">
        <f t="shared" si="251"/>
        <v>2822.4225721455191</v>
      </c>
    </row>
    <row r="5330" spans="2:20">
      <c r="B5330" s="62">
        <v>43607</v>
      </c>
      <c r="C5330" s="63">
        <v>44</v>
      </c>
      <c r="D5330" s="64">
        <v>2.1136599999999999</v>
      </c>
      <c r="E5330" s="39"/>
      <c r="F5330" s="53">
        <v>43607</v>
      </c>
      <c r="G5330" s="54">
        <v>44</v>
      </c>
      <c r="H5330" s="55">
        <v>22116.3730014065</v>
      </c>
      <c r="I5330" s="39"/>
      <c r="J5330" s="53">
        <v>43607</v>
      </c>
      <c r="K5330" s="54">
        <v>44</v>
      </c>
      <c r="L5330" s="55">
        <v>7592.71</v>
      </c>
      <c r="M5330" s="39"/>
      <c r="N5330" s="53">
        <v>43607</v>
      </c>
      <c r="O5330" s="54">
        <v>44</v>
      </c>
      <c r="P5330" s="55">
        <v>9279.4251880906995</v>
      </c>
      <c r="Q5330" s="39"/>
      <c r="R5330" s="77">
        <f t="shared" si="249"/>
        <v>0.34330719596369341</v>
      </c>
      <c r="S5330" s="78">
        <f t="shared" si="250"/>
        <v>19613.549843059787</v>
      </c>
      <c r="T5330" s="79">
        <f t="shared" si="251"/>
        <v>3185.6934414782863</v>
      </c>
    </row>
    <row r="5331" spans="2:20">
      <c r="B5331" s="62">
        <v>43607</v>
      </c>
      <c r="C5331" s="63">
        <v>45</v>
      </c>
      <c r="D5331" s="64">
        <v>2.1865399999999999</v>
      </c>
      <c r="E5331" s="39"/>
      <c r="F5331" s="53">
        <v>43607</v>
      </c>
      <c r="G5331" s="54">
        <v>45</v>
      </c>
      <c r="H5331" s="55">
        <v>21551.355471720799</v>
      </c>
      <c r="I5331" s="39"/>
      <c r="J5331" s="53">
        <v>43607</v>
      </c>
      <c r="K5331" s="54">
        <v>45</v>
      </c>
      <c r="L5331" s="55">
        <v>2589.25</v>
      </c>
      <c r="M5331" s="39"/>
      <c r="N5331" s="53">
        <v>43607</v>
      </c>
      <c r="O5331" s="54">
        <v>45</v>
      </c>
      <c r="P5331" s="55">
        <v>9355.4694033859996</v>
      </c>
      <c r="Q5331" s="39"/>
      <c r="R5331" s="77">
        <f t="shared" si="249"/>
        <v>0.12014325518399784</v>
      </c>
      <c r="S5331" s="78">
        <f t="shared" si="250"/>
        <v>20456.108069279624</v>
      </c>
      <c r="T5331" s="79">
        <f t="shared" si="251"/>
        <v>1123.996547897088</v>
      </c>
    </row>
    <row r="5332" spans="2:20">
      <c r="B5332" s="62">
        <v>43607</v>
      </c>
      <c r="C5332" s="63">
        <v>46</v>
      </c>
      <c r="D5332" s="64">
        <v>2.01688</v>
      </c>
      <c r="E5332" s="39"/>
      <c r="F5332" s="53">
        <v>43607</v>
      </c>
      <c r="G5332" s="54">
        <v>46</v>
      </c>
      <c r="H5332" s="55">
        <v>20243.815962402699</v>
      </c>
      <c r="I5332" s="39"/>
      <c r="J5332" s="53">
        <v>43607</v>
      </c>
      <c r="K5332" s="54">
        <v>46</v>
      </c>
      <c r="L5332" s="55">
        <v>-452.05</v>
      </c>
      <c r="M5332" s="39"/>
      <c r="N5332" s="53">
        <v>43607</v>
      </c>
      <c r="O5332" s="54">
        <v>46</v>
      </c>
      <c r="P5332" s="55">
        <v>8787.1257514179997</v>
      </c>
      <c r="Q5332" s="39"/>
      <c r="R5332" s="77">
        <f t="shared" si="249"/>
        <v>-2.2330276111952319E-2</v>
      </c>
      <c r="S5332" s="78">
        <f t="shared" si="250"/>
        <v>17722.578185519935</v>
      </c>
      <c r="T5332" s="79">
        <f t="shared" si="251"/>
        <v>-196.21894425961042</v>
      </c>
    </row>
    <row r="5333" spans="2:20">
      <c r="B5333" s="62">
        <v>43607</v>
      </c>
      <c r="C5333" s="63">
        <v>47</v>
      </c>
      <c r="D5333" s="64">
        <v>2.6336499999999998</v>
      </c>
      <c r="E5333" s="39"/>
      <c r="F5333" s="53">
        <v>43607</v>
      </c>
      <c r="G5333" s="54">
        <v>47</v>
      </c>
      <c r="H5333" s="55">
        <v>17563.562814770001</v>
      </c>
      <c r="I5333" s="39"/>
      <c r="J5333" s="53">
        <v>43607</v>
      </c>
      <c r="K5333" s="54">
        <v>47</v>
      </c>
      <c r="L5333" s="55">
        <v>8512.07</v>
      </c>
      <c r="M5333" s="39"/>
      <c r="N5333" s="53">
        <v>43607</v>
      </c>
      <c r="O5333" s="54">
        <v>47</v>
      </c>
      <c r="P5333" s="55">
        <v>7863.6159129786001</v>
      </c>
      <c r="Q5333" s="39"/>
      <c r="R5333" s="77">
        <f t="shared" si="249"/>
        <v>0.48464369614357583</v>
      </c>
      <c r="S5333" s="78">
        <f t="shared" si="250"/>
        <v>20710.01204921609</v>
      </c>
      <c r="T5333" s="79">
        <f t="shared" si="251"/>
        <v>3811.0518811193883</v>
      </c>
    </row>
    <row r="5334" spans="2:20">
      <c r="B5334" s="62">
        <v>43607</v>
      </c>
      <c r="C5334" s="63">
        <v>48</v>
      </c>
      <c r="D5334" s="64">
        <v>3.2726899999999999</v>
      </c>
      <c r="E5334" s="39"/>
      <c r="F5334" s="53">
        <v>43607</v>
      </c>
      <c r="G5334" s="54">
        <v>48</v>
      </c>
      <c r="H5334" s="55">
        <v>17528.664896978698</v>
      </c>
      <c r="I5334" s="39"/>
      <c r="J5334" s="53">
        <v>43607</v>
      </c>
      <c r="K5334" s="54">
        <v>48</v>
      </c>
      <c r="L5334" s="55">
        <v>19206.14</v>
      </c>
      <c r="M5334" s="39"/>
      <c r="N5334" s="53">
        <v>43607</v>
      </c>
      <c r="O5334" s="54">
        <v>48</v>
      </c>
      <c r="P5334" s="55">
        <v>7307.8238515080002</v>
      </c>
      <c r="Q5334" s="39"/>
      <c r="R5334" s="77">
        <f t="shared" si="249"/>
        <v>1.0956989658299896</v>
      </c>
      <c r="S5334" s="78">
        <f t="shared" si="250"/>
        <v>23916.242040591715</v>
      </c>
      <c r="T5334" s="79">
        <f t="shared" si="251"/>
        <v>8007.1750365650469</v>
      </c>
    </row>
    <row r="5335" spans="2:20">
      <c r="B5335" s="62">
        <v>43608</v>
      </c>
      <c r="C5335" s="63">
        <v>1</v>
      </c>
      <c r="D5335" s="64">
        <v>2.7324799999999998</v>
      </c>
      <c r="E5335" s="39"/>
      <c r="F5335" s="53">
        <v>43608</v>
      </c>
      <c r="G5335" s="54">
        <v>1</v>
      </c>
      <c r="H5335" s="55">
        <v>16532.285029467399</v>
      </c>
      <c r="I5335" s="39"/>
      <c r="J5335" s="53">
        <v>43608</v>
      </c>
      <c r="K5335" s="54">
        <v>1</v>
      </c>
      <c r="L5335" s="55">
        <v>3210.15</v>
      </c>
      <c r="M5335" s="39"/>
      <c r="N5335" s="53">
        <v>43608</v>
      </c>
      <c r="O5335" s="54">
        <v>1</v>
      </c>
      <c r="P5335" s="55">
        <v>6809.5053228409997</v>
      </c>
      <c r="Q5335" s="39"/>
      <c r="R5335" s="77">
        <f t="shared" si="249"/>
        <v>0.19417461012063242</v>
      </c>
      <c r="S5335" s="78">
        <f t="shared" si="250"/>
        <v>18606.837104556573</v>
      </c>
      <c r="T5335" s="79">
        <f t="shared" si="251"/>
        <v>1322.2330411770224</v>
      </c>
    </row>
    <row r="5336" spans="2:20">
      <c r="B5336" s="62">
        <v>43608</v>
      </c>
      <c r="C5336" s="63">
        <v>2</v>
      </c>
      <c r="D5336" s="64">
        <v>2.5540400000000001</v>
      </c>
      <c r="E5336" s="39"/>
      <c r="F5336" s="53">
        <v>43608</v>
      </c>
      <c r="G5336" s="54">
        <v>2</v>
      </c>
      <c r="H5336" s="55">
        <v>15995.4857435584</v>
      </c>
      <c r="I5336" s="39"/>
      <c r="J5336" s="53">
        <v>43608</v>
      </c>
      <c r="K5336" s="54">
        <v>2</v>
      </c>
      <c r="L5336" s="55">
        <v>-1743.6</v>
      </c>
      <c r="M5336" s="39"/>
      <c r="N5336" s="53">
        <v>43608</v>
      </c>
      <c r="O5336" s="54">
        <v>2</v>
      </c>
      <c r="P5336" s="55">
        <v>6510.1457388832996</v>
      </c>
      <c r="Q5336" s="39"/>
      <c r="R5336" s="77">
        <f t="shared" si="249"/>
        <v>-0.1090057549957288</v>
      </c>
      <c r="S5336" s="78">
        <f t="shared" si="250"/>
        <v>16627.172622937502</v>
      </c>
      <c r="T5336" s="79">
        <f t="shared" si="251"/>
        <v>-709.64335139920081</v>
      </c>
    </row>
    <row r="5337" spans="2:20">
      <c r="B5337" s="62">
        <v>43608</v>
      </c>
      <c r="C5337" s="63">
        <v>3</v>
      </c>
      <c r="D5337" s="64">
        <v>2.6931400000000001</v>
      </c>
      <c r="E5337" s="39"/>
      <c r="F5337" s="53">
        <v>43608</v>
      </c>
      <c r="G5337" s="54">
        <v>3</v>
      </c>
      <c r="H5337" s="55">
        <v>15935.995355270201</v>
      </c>
      <c r="I5337" s="39"/>
      <c r="J5337" s="53">
        <v>43608</v>
      </c>
      <c r="K5337" s="54">
        <v>3</v>
      </c>
      <c r="L5337" s="55">
        <v>2104.16</v>
      </c>
      <c r="M5337" s="39"/>
      <c r="N5337" s="53">
        <v>43608</v>
      </c>
      <c r="O5337" s="54">
        <v>3</v>
      </c>
      <c r="P5337" s="55">
        <v>6418.4662070068998</v>
      </c>
      <c r="Q5337" s="39"/>
      <c r="R5337" s="77">
        <f t="shared" si="249"/>
        <v>0.13203819109448547</v>
      </c>
      <c r="S5337" s="78">
        <f t="shared" si="250"/>
        <v>17285.828080738564</v>
      </c>
      <c r="T5337" s="79">
        <f t="shared" si="251"/>
        <v>847.48266757427439</v>
      </c>
    </row>
    <row r="5338" spans="2:20">
      <c r="B5338" s="62">
        <v>43608</v>
      </c>
      <c r="C5338" s="63">
        <v>4</v>
      </c>
      <c r="D5338" s="64">
        <v>2.5681500000000002</v>
      </c>
      <c r="E5338" s="39"/>
      <c r="F5338" s="53">
        <v>43608</v>
      </c>
      <c r="G5338" s="54">
        <v>4</v>
      </c>
      <c r="H5338" s="55">
        <v>16013.7205899405</v>
      </c>
      <c r="I5338" s="39"/>
      <c r="J5338" s="53">
        <v>43608</v>
      </c>
      <c r="K5338" s="54">
        <v>4</v>
      </c>
      <c r="L5338" s="55">
        <v>-1584.58</v>
      </c>
      <c r="M5338" s="39"/>
      <c r="N5338" s="53">
        <v>43608</v>
      </c>
      <c r="O5338" s="54">
        <v>4</v>
      </c>
      <c r="P5338" s="55">
        <v>6440.0905062641004</v>
      </c>
      <c r="Q5338" s="39"/>
      <c r="R5338" s="77">
        <f t="shared" si="249"/>
        <v>-9.8951395529868397E-2</v>
      </c>
      <c r="S5338" s="78">
        <f t="shared" si="250"/>
        <v>16539.118433662152</v>
      </c>
      <c r="T5338" s="79">
        <f t="shared" si="251"/>
        <v>-637.25594293348945</v>
      </c>
    </row>
    <row r="5339" spans="2:20">
      <c r="B5339" s="62">
        <v>43608</v>
      </c>
      <c r="C5339" s="63">
        <v>5</v>
      </c>
      <c r="D5339" s="64">
        <v>2.6067300000000002</v>
      </c>
      <c r="E5339" s="39"/>
      <c r="F5339" s="53">
        <v>43608</v>
      </c>
      <c r="G5339" s="54">
        <v>5</v>
      </c>
      <c r="H5339" s="55">
        <v>16124.62654125</v>
      </c>
      <c r="I5339" s="39"/>
      <c r="J5339" s="53">
        <v>43608</v>
      </c>
      <c r="K5339" s="54">
        <v>5</v>
      </c>
      <c r="L5339" s="55">
        <v>-1638.91</v>
      </c>
      <c r="M5339" s="39"/>
      <c r="N5339" s="53">
        <v>43608</v>
      </c>
      <c r="O5339" s="54">
        <v>5</v>
      </c>
      <c r="P5339" s="55">
        <v>6529.7300710930003</v>
      </c>
      <c r="Q5339" s="39"/>
      <c r="R5339" s="77">
        <f t="shared" si="249"/>
        <v>-0.1016401834676507</v>
      </c>
      <c r="S5339" s="78">
        <f t="shared" si="250"/>
        <v>17021.24326822026</v>
      </c>
      <c r="T5339" s="79">
        <f t="shared" si="251"/>
        <v>-663.68296242012843</v>
      </c>
    </row>
    <row r="5340" spans="2:20">
      <c r="B5340" s="62">
        <v>43608</v>
      </c>
      <c r="C5340" s="63">
        <v>6</v>
      </c>
      <c r="D5340" s="64">
        <v>2.51668</v>
      </c>
      <c r="E5340" s="39"/>
      <c r="F5340" s="53">
        <v>43608</v>
      </c>
      <c r="G5340" s="54">
        <v>6</v>
      </c>
      <c r="H5340" s="55">
        <v>15855.9358119846</v>
      </c>
      <c r="I5340" s="39"/>
      <c r="J5340" s="53">
        <v>43608</v>
      </c>
      <c r="K5340" s="54">
        <v>6</v>
      </c>
      <c r="L5340" s="55">
        <v>-2054.71</v>
      </c>
      <c r="M5340" s="39"/>
      <c r="N5340" s="53">
        <v>43608</v>
      </c>
      <c r="O5340" s="54">
        <v>6</v>
      </c>
      <c r="P5340" s="55">
        <v>6424.1895751063003</v>
      </c>
      <c r="Q5340" s="39"/>
      <c r="R5340" s="77">
        <f t="shared" si="249"/>
        <v>-0.1295861704010533</v>
      </c>
      <c r="S5340" s="78">
        <f t="shared" si="250"/>
        <v>16167.629419878524</v>
      </c>
      <c r="T5340" s="79">
        <f t="shared" si="251"/>
        <v>-832.48612496839519</v>
      </c>
    </row>
    <row r="5341" spans="2:20">
      <c r="B5341" s="62">
        <v>43608</v>
      </c>
      <c r="C5341" s="63">
        <v>7</v>
      </c>
      <c r="D5341" s="64">
        <v>2.4607199999999998</v>
      </c>
      <c r="E5341" s="39"/>
      <c r="F5341" s="53">
        <v>43608</v>
      </c>
      <c r="G5341" s="54">
        <v>7</v>
      </c>
      <c r="H5341" s="55">
        <v>16051.6872520913</v>
      </c>
      <c r="I5341" s="39"/>
      <c r="J5341" s="53">
        <v>43608</v>
      </c>
      <c r="K5341" s="54">
        <v>7</v>
      </c>
      <c r="L5341" s="55">
        <v>-2310.89</v>
      </c>
      <c r="M5341" s="39"/>
      <c r="N5341" s="53">
        <v>43608</v>
      </c>
      <c r="O5341" s="54">
        <v>7</v>
      </c>
      <c r="P5341" s="55">
        <v>6489.9520299134001</v>
      </c>
      <c r="Q5341" s="39"/>
      <c r="R5341" s="77">
        <f t="shared" si="249"/>
        <v>-0.14396555101700756</v>
      </c>
      <c r="S5341" s="78">
        <f t="shared" si="250"/>
        <v>15969.9547590485</v>
      </c>
      <c r="T5341" s="79">
        <f t="shared" si="251"/>
        <v>-934.32952006042933</v>
      </c>
    </row>
    <row r="5342" spans="2:20">
      <c r="B5342" s="62">
        <v>43608</v>
      </c>
      <c r="C5342" s="63">
        <v>8</v>
      </c>
      <c r="D5342" s="64">
        <v>2.4224999999999999</v>
      </c>
      <c r="E5342" s="39"/>
      <c r="F5342" s="53">
        <v>43608</v>
      </c>
      <c r="G5342" s="54">
        <v>8</v>
      </c>
      <c r="H5342" s="55">
        <v>16020.6372622731</v>
      </c>
      <c r="I5342" s="39"/>
      <c r="J5342" s="53">
        <v>43608</v>
      </c>
      <c r="K5342" s="54">
        <v>8</v>
      </c>
      <c r="L5342" s="55">
        <v>-4156.8100000000004</v>
      </c>
      <c r="M5342" s="39"/>
      <c r="N5342" s="53">
        <v>43608</v>
      </c>
      <c r="O5342" s="54">
        <v>8</v>
      </c>
      <c r="P5342" s="55">
        <v>6486.7364930466001</v>
      </c>
      <c r="Q5342" s="39"/>
      <c r="R5342" s="77">
        <f t="shared" si="249"/>
        <v>-0.25946595831046287</v>
      </c>
      <c r="S5342" s="78">
        <f t="shared" si="250"/>
        <v>15714.119154405387</v>
      </c>
      <c r="T5342" s="79">
        <f t="shared" si="251"/>
        <v>-1683.0873004757873</v>
      </c>
    </row>
    <row r="5343" spans="2:20">
      <c r="B5343" s="62">
        <v>43608</v>
      </c>
      <c r="C5343" s="63">
        <v>9</v>
      </c>
      <c r="D5343" s="64">
        <v>2.2494000000000001</v>
      </c>
      <c r="E5343" s="39"/>
      <c r="F5343" s="53">
        <v>43608</v>
      </c>
      <c r="G5343" s="54">
        <v>9</v>
      </c>
      <c r="H5343" s="55">
        <v>15855.6706106576</v>
      </c>
      <c r="I5343" s="39"/>
      <c r="J5343" s="53">
        <v>43608</v>
      </c>
      <c r="K5343" s="54">
        <v>9</v>
      </c>
      <c r="L5343" s="55">
        <v>-4752.29</v>
      </c>
      <c r="M5343" s="39"/>
      <c r="N5343" s="53">
        <v>43608</v>
      </c>
      <c r="O5343" s="54">
        <v>9</v>
      </c>
      <c r="P5343" s="55">
        <v>6345.1555453767996</v>
      </c>
      <c r="Q5343" s="39"/>
      <c r="R5343" s="77">
        <f t="shared" si="249"/>
        <v>-0.29972179144574845</v>
      </c>
      <c r="S5343" s="78">
        <f t="shared" si="250"/>
        <v>14272.792883770573</v>
      </c>
      <c r="T5343" s="79">
        <f t="shared" si="251"/>
        <v>-1901.7813870622595</v>
      </c>
    </row>
    <row r="5344" spans="2:20">
      <c r="B5344" s="62">
        <v>43608</v>
      </c>
      <c r="C5344" s="63">
        <v>10</v>
      </c>
      <c r="D5344" s="64">
        <v>2.43764</v>
      </c>
      <c r="E5344" s="39"/>
      <c r="F5344" s="53">
        <v>43608</v>
      </c>
      <c r="G5344" s="54">
        <v>10</v>
      </c>
      <c r="H5344" s="55">
        <v>15590.5958877394</v>
      </c>
      <c r="I5344" s="39"/>
      <c r="J5344" s="53">
        <v>43608</v>
      </c>
      <c r="K5344" s="54">
        <v>10</v>
      </c>
      <c r="L5344" s="55">
        <v>-1366.63</v>
      </c>
      <c r="M5344" s="39"/>
      <c r="N5344" s="53">
        <v>43608</v>
      </c>
      <c r="O5344" s="54">
        <v>10</v>
      </c>
      <c r="P5344" s="55">
        <v>6168.3248631536999</v>
      </c>
      <c r="Q5344" s="39"/>
      <c r="R5344" s="77">
        <f t="shared" si="249"/>
        <v>-8.7657329446575644E-2</v>
      </c>
      <c r="S5344" s="78">
        <f t="shared" si="250"/>
        <v>15036.155419417984</v>
      </c>
      <c r="T5344" s="79">
        <f t="shared" si="251"/>
        <v>-540.69888466296754</v>
      </c>
    </row>
    <row r="5345" spans="2:20">
      <c r="B5345" s="62">
        <v>43608</v>
      </c>
      <c r="C5345" s="63">
        <v>11</v>
      </c>
      <c r="D5345" s="64">
        <v>2.58718</v>
      </c>
      <c r="E5345" s="39"/>
      <c r="F5345" s="53">
        <v>43608</v>
      </c>
      <c r="G5345" s="54">
        <v>11</v>
      </c>
      <c r="H5345" s="55">
        <v>15220.9807619902</v>
      </c>
      <c r="I5345" s="39"/>
      <c r="J5345" s="53">
        <v>43608</v>
      </c>
      <c r="K5345" s="54">
        <v>11</v>
      </c>
      <c r="L5345" s="55">
        <v>-845.06</v>
      </c>
      <c r="M5345" s="39"/>
      <c r="N5345" s="53">
        <v>43608</v>
      </c>
      <c r="O5345" s="54">
        <v>11</v>
      </c>
      <c r="P5345" s="55">
        <v>5985.7837917060997</v>
      </c>
      <c r="Q5345" s="39"/>
      <c r="R5345" s="77">
        <f t="shared" si="249"/>
        <v>-5.5519418440517443E-2</v>
      </c>
      <c r="S5345" s="78">
        <f t="shared" si="250"/>
        <v>15486.300110226188</v>
      </c>
      <c r="T5345" s="79">
        <f t="shared" si="251"/>
        <v>-332.32723502619803</v>
      </c>
    </row>
    <row r="5346" spans="2:20">
      <c r="B5346" s="62">
        <v>43608</v>
      </c>
      <c r="C5346" s="63">
        <v>12</v>
      </c>
      <c r="D5346" s="64">
        <v>2.5563600000000002</v>
      </c>
      <c r="E5346" s="39"/>
      <c r="F5346" s="53">
        <v>43608</v>
      </c>
      <c r="G5346" s="54">
        <v>12</v>
      </c>
      <c r="H5346" s="55">
        <v>15811.943049639</v>
      </c>
      <c r="I5346" s="39"/>
      <c r="J5346" s="53">
        <v>43608</v>
      </c>
      <c r="K5346" s="54">
        <v>12</v>
      </c>
      <c r="L5346" s="55">
        <v>-2977.35</v>
      </c>
      <c r="M5346" s="39"/>
      <c r="N5346" s="53">
        <v>43608</v>
      </c>
      <c r="O5346" s="54">
        <v>12</v>
      </c>
      <c r="P5346" s="55">
        <v>6230.9192728460002</v>
      </c>
      <c r="Q5346" s="39"/>
      <c r="R5346" s="77">
        <f t="shared" si="249"/>
        <v>-0.18829754133651369</v>
      </c>
      <c r="S5346" s="78">
        <f t="shared" si="250"/>
        <v>15928.472792332603</v>
      </c>
      <c r="T5346" s="79">
        <f t="shared" si="251"/>
        <v>-1173.2667793431995</v>
      </c>
    </row>
    <row r="5347" spans="2:20">
      <c r="B5347" s="62">
        <v>43608</v>
      </c>
      <c r="C5347" s="63">
        <v>13</v>
      </c>
      <c r="D5347" s="64">
        <v>3.0091000000000001</v>
      </c>
      <c r="E5347" s="39"/>
      <c r="F5347" s="53">
        <v>43608</v>
      </c>
      <c r="G5347" s="54">
        <v>13</v>
      </c>
      <c r="H5347" s="55">
        <v>16618.699056039601</v>
      </c>
      <c r="I5347" s="39"/>
      <c r="J5347" s="53">
        <v>43608</v>
      </c>
      <c r="K5347" s="54">
        <v>13</v>
      </c>
      <c r="L5347" s="55">
        <v>14623.37</v>
      </c>
      <c r="M5347" s="39"/>
      <c r="N5347" s="53">
        <v>43608</v>
      </c>
      <c r="O5347" s="54">
        <v>13</v>
      </c>
      <c r="P5347" s="55">
        <v>7097.9486537671</v>
      </c>
      <c r="Q5347" s="39"/>
      <c r="R5347" s="77">
        <f t="shared" si="249"/>
        <v>0.8799347019095064</v>
      </c>
      <c r="S5347" s="78">
        <f t="shared" si="250"/>
        <v>21358.437294050582</v>
      </c>
      <c r="T5347" s="79">
        <f t="shared" si="251"/>
        <v>6245.731332821535</v>
      </c>
    </row>
    <row r="5348" spans="2:20">
      <c r="B5348" s="62">
        <v>43608</v>
      </c>
      <c r="C5348" s="63">
        <v>14</v>
      </c>
      <c r="D5348" s="64">
        <v>2.9686300000000001</v>
      </c>
      <c r="E5348" s="39"/>
      <c r="F5348" s="53">
        <v>43608</v>
      </c>
      <c r="G5348" s="54">
        <v>14</v>
      </c>
      <c r="H5348" s="55">
        <v>17983.653298333898</v>
      </c>
      <c r="I5348" s="39"/>
      <c r="J5348" s="53">
        <v>43608</v>
      </c>
      <c r="K5348" s="54">
        <v>14</v>
      </c>
      <c r="L5348" s="55">
        <v>12683.17</v>
      </c>
      <c r="M5348" s="39"/>
      <c r="N5348" s="53">
        <v>43608</v>
      </c>
      <c r="O5348" s="54">
        <v>14</v>
      </c>
      <c r="P5348" s="55">
        <v>7886.5019806972005</v>
      </c>
      <c r="Q5348" s="39"/>
      <c r="R5348" s="77">
        <f t="shared" si="249"/>
        <v>0.70526103843288823</v>
      </c>
      <c r="S5348" s="78">
        <f t="shared" si="250"/>
        <v>23412.106374957129</v>
      </c>
      <c r="T5348" s="79">
        <f t="shared" si="251"/>
        <v>5562.0425765095379</v>
      </c>
    </row>
    <row r="5349" spans="2:20">
      <c r="B5349" s="62">
        <v>43608</v>
      </c>
      <c r="C5349" s="63">
        <v>15</v>
      </c>
      <c r="D5349" s="64">
        <v>2.4076499999999998</v>
      </c>
      <c r="E5349" s="39"/>
      <c r="F5349" s="53">
        <v>43608</v>
      </c>
      <c r="G5349" s="54">
        <v>15</v>
      </c>
      <c r="H5349" s="55">
        <v>19137.429439124098</v>
      </c>
      <c r="I5349" s="39"/>
      <c r="J5349" s="53">
        <v>43608</v>
      </c>
      <c r="K5349" s="54">
        <v>15</v>
      </c>
      <c r="L5349" s="55">
        <v>-559.48</v>
      </c>
      <c r="M5349" s="39"/>
      <c r="N5349" s="53">
        <v>43608</v>
      </c>
      <c r="O5349" s="54">
        <v>15</v>
      </c>
      <c r="P5349" s="55">
        <v>8207.3621391369998</v>
      </c>
      <c r="Q5349" s="39"/>
      <c r="R5349" s="77">
        <f t="shared" si="249"/>
        <v>-2.9234856320682893E-2</v>
      </c>
      <c r="S5349" s="78">
        <f t="shared" si="250"/>
        <v>19760.455454293195</v>
      </c>
      <c r="T5349" s="79">
        <f t="shared" si="251"/>
        <v>-239.94105290948278</v>
      </c>
    </row>
    <row r="5350" spans="2:20">
      <c r="B5350" s="62">
        <v>43608</v>
      </c>
      <c r="C5350" s="63">
        <v>16</v>
      </c>
      <c r="D5350" s="64">
        <v>2.4693900000000002</v>
      </c>
      <c r="E5350" s="39"/>
      <c r="F5350" s="53">
        <v>43608</v>
      </c>
      <c r="G5350" s="54">
        <v>16</v>
      </c>
      <c r="H5350" s="55">
        <v>19610.614450408098</v>
      </c>
      <c r="I5350" s="39"/>
      <c r="J5350" s="53">
        <v>43608</v>
      </c>
      <c r="K5350" s="54">
        <v>16</v>
      </c>
      <c r="L5350" s="55">
        <v>2719.73</v>
      </c>
      <c r="M5350" s="39"/>
      <c r="N5350" s="53">
        <v>43608</v>
      </c>
      <c r="O5350" s="54">
        <v>16</v>
      </c>
      <c r="P5350" s="55">
        <v>8571.8687022132999</v>
      </c>
      <c r="Q5350" s="39"/>
      <c r="R5350" s="77">
        <f t="shared" si="249"/>
        <v>0.13868662845204233</v>
      </c>
      <c r="S5350" s="78">
        <f t="shared" si="250"/>
        <v>21167.286854558501</v>
      </c>
      <c r="T5350" s="79">
        <f t="shared" si="251"/>
        <v>1188.8035698435463</v>
      </c>
    </row>
    <row r="5351" spans="2:20">
      <c r="B5351" s="62">
        <v>43608</v>
      </c>
      <c r="C5351" s="63">
        <v>17</v>
      </c>
      <c r="D5351" s="64">
        <v>2.3003399999999998</v>
      </c>
      <c r="E5351" s="39"/>
      <c r="F5351" s="53">
        <v>43608</v>
      </c>
      <c r="G5351" s="54">
        <v>17</v>
      </c>
      <c r="H5351" s="55">
        <v>19622.804234302999</v>
      </c>
      <c r="I5351" s="39"/>
      <c r="J5351" s="53">
        <v>43608</v>
      </c>
      <c r="K5351" s="54">
        <v>17</v>
      </c>
      <c r="L5351" s="55">
        <v>-884.99</v>
      </c>
      <c r="M5351" s="39"/>
      <c r="N5351" s="53">
        <v>43608</v>
      </c>
      <c r="O5351" s="54">
        <v>17</v>
      </c>
      <c r="P5351" s="55">
        <v>8718.1954476251994</v>
      </c>
      <c r="Q5351" s="39"/>
      <c r="R5351" s="77">
        <f t="shared" si="249"/>
        <v>-4.5100077921224536E-2</v>
      </c>
      <c r="S5351" s="78">
        <f t="shared" si="250"/>
        <v>20054.813715990149</v>
      </c>
      <c r="T5351" s="79">
        <f t="shared" si="251"/>
        <v>-393.19129402036151</v>
      </c>
    </row>
    <row r="5352" spans="2:20">
      <c r="B5352" s="62">
        <v>43608</v>
      </c>
      <c r="C5352" s="63">
        <v>18</v>
      </c>
      <c r="D5352" s="64">
        <v>2.4094000000000002</v>
      </c>
      <c r="E5352" s="39"/>
      <c r="F5352" s="53">
        <v>43608</v>
      </c>
      <c r="G5352" s="54">
        <v>18</v>
      </c>
      <c r="H5352" s="55">
        <v>19761.109506413799</v>
      </c>
      <c r="I5352" s="39"/>
      <c r="J5352" s="53">
        <v>43608</v>
      </c>
      <c r="K5352" s="54">
        <v>18</v>
      </c>
      <c r="L5352" s="55">
        <v>715.87</v>
      </c>
      <c r="M5352" s="39"/>
      <c r="N5352" s="53">
        <v>43608</v>
      </c>
      <c r="O5352" s="54">
        <v>18</v>
      </c>
      <c r="P5352" s="55">
        <v>8843.9296103667002</v>
      </c>
      <c r="Q5352" s="39"/>
      <c r="R5352" s="77">
        <f t="shared" si="249"/>
        <v>3.6226204797238357E-2</v>
      </c>
      <c r="S5352" s="78">
        <f t="shared" si="250"/>
        <v>21308.564003217529</v>
      </c>
      <c r="T5352" s="79">
        <f t="shared" si="251"/>
        <v>320.3820052775045</v>
      </c>
    </row>
    <row r="5353" spans="2:20">
      <c r="B5353" s="62">
        <v>43608</v>
      </c>
      <c r="C5353" s="63">
        <v>19</v>
      </c>
      <c r="D5353" s="64">
        <v>2.2624900000000001</v>
      </c>
      <c r="E5353" s="39"/>
      <c r="F5353" s="53">
        <v>43608</v>
      </c>
      <c r="G5353" s="54">
        <v>19</v>
      </c>
      <c r="H5353" s="55">
        <v>19592.299981009099</v>
      </c>
      <c r="I5353" s="39"/>
      <c r="J5353" s="53">
        <v>43608</v>
      </c>
      <c r="K5353" s="54">
        <v>19</v>
      </c>
      <c r="L5353" s="55">
        <v>-690.63</v>
      </c>
      <c r="M5353" s="39"/>
      <c r="N5353" s="53">
        <v>43608</v>
      </c>
      <c r="O5353" s="54">
        <v>19</v>
      </c>
      <c r="P5353" s="55">
        <v>8770.6798376561001</v>
      </c>
      <c r="Q5353" s="39"/>
      <c r="R5353" s="77">
        <f t="shared" si="249"/>
        <v>-3.5250072766823223E-2</v>
      </c>
      <c r="S5353" s="78">
        <f t="shared" si="250"/>
        <v>19843.575425898551</v>
      </c>
      <c r="T5353" s="79">
        <f t="shared" si="251"/>
        <v>-309.16710249188679</v>
      </c>
    </row>
    <row r="5354" spans="2:20">
      <c r="B5354" s="62">
        <v>43608</v>
      </c>
      <c r="C5354" s="63">
        <v>20</v>
      </c>
      <c r="D5354" s="64">
        <v>2.1046900000000002</v>
      </c>
      <c r="E5354" s="39"/>
      <c r="F5354" s="53">
        <v>43608</v>
      </c>
      <c r="G5354" s="54">
        <v>20</v>
      </c>
      <c r="H5354" s="55">
        <v>19341.520110544501</v>
      </c>
      <c r="I5354" s="39"/>
      <c r="J5354" s="53">
        <v>43608</v>
      </c>
      <c r="K5354" s="54">
        <v>20</v>
      </c>
      <c r="L5354" s="55">
        <v>-3635.39</v>
      </c>
      <c r="M5354" s="39"/>
      <c r="N5354" s="53">
        <v>43608</v>
      </c>
      <c r="O5354" s="54">
        <v>20</v>
      </c>
      <c r="P5354" s="55">
        <v>8645.2666172528006</v>
      </c>
      <c r="Q5354" s="39"/>
      <c r="R5354" s="77">
        <f t="shared" si="249"/>
        <v>-0.1879578223026058</v>
      </c>
      <c r="S5354" s="78">
        <f t="shared" si="250"/>
        <v>18195.606196665798</v>
      </c>
      <c r="T5354" s="79">
        <f t="shared" si="251"/>
        <v>-1624.9454866042518</v>
      </c>
    </row>
    <row r="5355" spans="2:20">
      <c r="B5355" s="62">
        <v>43608</v>
      </c>
      <c r="C5355" s="63">
        <v>21</v>
      </c>
      <c r="D5355" s="64">
        <v>2.0585100000000001</v>
      </c>
      <c r="E5355" s="39"/>
      <c r="F5355" s="53">
        <v>43608</v>
      </c>
      <c r="G5355" s="54">
        <v>21</v>
      </c>
      <c r="H5355" s="55">
        <v>18583.477897372701</v>
      </c>
      <c r="I5355" s="39"/>
      <c r="J5355" s="53">
        <v>43608</v>
      </c>
      <c r="K5355" s="54">
        <v>21</v>
      </c>
      <c r="L5355" s="55">
        <v>-6021.76</v>
      </c>
      <c r="M5355" s="39"/>
      <c r="N5355" s="53">
        <v>43608</v>
      </c>
      <c r="O5355" s="54">
        <v>21</v>
      </c>
      <c r="P5355" s="55">
        <v>8196.8784194012005</v>
      </c>
      <c r="Q5355" s="39"/>
      <c r="R5355" s="77">
        <f t="shared" si="249"/>
        <v>-0.32403837609166508</v>
      </c>
      <c r="S5355" s="78">
        <f t="shared" si="250"/>
        <v>16873.356195121567</v>
      </c>
      <c r="T5355" s="79">
        <f t="shared" si="251"/>
        <v>-2656.1031720435794</v>
      </c>
    </row>
    <row r="5356" spans="2:20">
      <c r="B5356" s="62">
        <v>43608</v>
      </c>
      <c r="C5356" s="63">
        <v>22</v>
      </c>
      <c r="D5356" s="64">
        <v>1.60884</v>
      </c>
      <c r="E5356" s="39"/>
      <c r="F5356" s="53">
        <v>43608</v>
      </c>
      <c r="G5356" s="54">
        <v>22</v>
      </c>
      <c r="H5356" s="55">
        <v>19173.803911045699</v>
      </c>
      <c r="I5356" s="39"/>
      <c r="J5356" s="53">
        <v>43608</v>
      </c>
      <c r="K5356" s="54">
        <v>22</v>
      </c>
      <c r="L5356" s="55">
        <v>-12154.62</v>
      </c>
      <c r="M5356" s="39"/>
      <c r="N5356" s="53">
        <v>43608</v>
      </c>
      <c r="O5356" s="54">
        <v>22</v>
      </c>
      <c r="P5356" s="55">
        <v>7836.4481370392996</v>
      </c>
      <c r="Q5356" s="39"/>
      <c r="R5356" s="77">
        <f t="shared" si="249"/>
        <v>-0.63391802984894052</v>
      </c>
      <c r="S5356" s="78">
        <f t="shared" si="250"/>
        <v>12607.591220794307</v>
      </c>
      <c r="T5356" s="79">
        <f t="shared" si="251"/>
        <v>-4967.6657640453532</v>
      </c>
    </row>
    <row r="5357" spans="2:20">
      <c r="B5357" s="62">
        <v>43608</v>
      </c>
      <c r="C5357" s="63">
        <v>23</v>
      </c>
      <c r="D5357" s="64">
        <v>1.4930699999999999</v>
      </c>
      <c r="E5357" s="39"/>
      <c r="F5357" s="53">
        <v>43608</v>
      </c>
      <c r="G5357" s="54">
        <v>23</v>
      </c>
      <c r="H5357" s="55">
        <v>19228.568809404002</v>
      </c>
      <c r="I5357" s="39"/>
      <c r="J5357" s="53">
        <v>43608</v>
      </c>
      <c r="K5357" s="54">
        <v>23</v>
      </c>
      <c r="L5357" s="55">
        <v>-9616.11</v>
      </c>
      <c r="M5357" s="39"/>
      <c r="N5357" s="53">
        <v>43608</v>
      </c>
      <c r="O5357" s="54">
        <v>23</v>
      </c>
      <c r="P5357" s="55">
        <v>7816.3796879333004</v>
      </c>
      <c r="Q5357" s="39"/>
      <c r="R5357" s="77">
        <f t="shared" si="249"/>
        <v>-0.50009494181892034</v>
      </c>
      <c r="S5357" s="78">
        <f t="shared" si="250"/>
        <v>11670.402020662572</v>
      </c>
      <c r="T5357" s="79">
        <f t="shared" si="251"/>
        <v>-3908.9319452715945</v>
      </c>
    </row>
    <row r="5358" spans="2:20">
      <c r="B5358" s="62">
        <v>43608</v>
      </c>
      <c r="C5358" s="63">
        <v>24</v>
      </c>
      <c r="D5358" s="64">
        <v>1.83239</v>
      </c>
      <c r="E5358" s="39"/>
      <c r="F5358" s="53">
        <v>43608</v>
      </c>
      <c r="G5358" s="54">
        <v>24</v>
      </c>
      <c r="H5358" s="55">
        <v>19155.5544247043</v>
      </c>
      <c r="I5358" s="39"/>
      <c r="J5358" s="53">
        <v>43608</v>
      </c>
      <c r="K5358" s="54">
        <v>24</v>
      </c>
      <c r="L5358" s="55">
        <v>-4011.71</v>
      </c>
      <c r="M5358" s="39"/>
      <c r="N5358" s="53">
        <v>43608</v>
      </c>
      <c r="O5358" s="54">
        <v>24</v>
      </c>
      <c r="P5358" s="55">
        <v>7684.4886910093001</v>
      </c>
      <c r="Q5358" s="39"/>
      <c r="R5358" s="77">
        <f t="shared" si="249"/>
        <v>-0.20942802860491613</v>
      </c>
      <c r="S5358" s="78">
        <f t="shared" si="250"/>
        <v>14080.980232518532</v>
      </c>
      <c r="T5358" s="79">
        <f t="shared" si="251"/>
        <v>-1609.3473173948503</v>
      </c>
    </row>
    <row r="5359" spans="2:20">
      <c r="B5359" s="62">
        <v>43608</v>
      </c>
      <c r="C5359" s="63">
        <v>25</v>
      </c>
      <c r="D5359" s="64">
        <v>1.4933099999999999</v>
      </c>
      <c r="E5359" s="39"/>
      <c r="F5359" s="53">
        <v>43608</v>
      </c>
      <c r="G5359" s="54">
        <v>25</v>
      </c>
      <c r="H5359" s="55">
        <v>18932.741072266301</v>
      </c>
      <c r="I5359" s="39"/>
      <c r="J5359" s="53">
        <v>43608</v>
      </c>
      <c r="K5359" s="54">
        <v>25</v>
      </c>
      <c r="L5359" s="55">
        <v>-7498.91</v>
      </c>
      <c r="M5359" s="39"/>
      <c r="N5359" s="53">
        <v>43608</v>
      </c>
      <c r="O5359" s="54">
        <v>25</v>
      </c>
      <c r="P5359" s="55">
        <v>7523.8852038052</v>
      </c>
      <c r="Q5359" s="39"/>
      <c r="R5359" s="77">
        <f t="shared" si="249"/>
        <v>-0.39608158012496181</v>
      </c>
      <c r="S5359" s="78">
        <f t="shared" si="250"/>
        <v>11235.493013694342</v>
      </c>
      <c r="T5359" s="79">
        <f t="shared" si="251"/>
        <v>-2980.0723402019839</v>
      </c>
    </row>
    <row r="5360" spans="2:20">
      <c r="B5360" s="62">
        <v>43608</v>
      </c>
      <c r="C5360" s="63">
        <v>26</v>
      </c>
      <c r="D5360" s="64">
        <v>1.3409500000000001</v>
      </c>
      <c r="E5360" s="39"/>
      <c r="F5360" s="53">
        <v>43608</v>
      </c>
      <c r="G5360" s="54">
        <v>26</v>
      </c>
      <c r="H5360" s="55">
        <v>18951.232620204501</v>
      </c>
      <c r="I5360" s="39"/>
      <c r="J5360" s="53">
        <v>43608</v>
      </c>
      <c r="K5360" s="54">
        <v>26</v>
      </c>
      <c r="L5360" s="55">
        <v>-9932.7999999999993</v>
      </c>
      <c r="M5360" s="39"/>
      <c r="N5360" s="53">
        <v>43608</v>
      </c>
      <c r="O5360" s="54">
        <v>26</v>
      </c>
      <c r="P5360" s="55">
        <v>7553.1137648469003</v>
      </c>
      <c r="Q5360" s="39"/>
      <c r="R5360" s="77">
        <f t="shared" si="249"/>
        <v>-0.52412421920304708</v>
      </c>
      <c r="S5360" s="78">
        <f t="shared" si="250"/>
        <v>10128.347902971451</v>
      </c>
      <c r="T5360" s="79">
        <f t="shared" si="251"/>
        <v>-3958.7698545521689</v>
      </c>
    </row>
    <row r="5361" spans="2:20">
      <c r="B5361" s="62">
        <v>43608</v>
      </c>
      <c r="C5361" s="63">
        <v>27</v>
      </c>
      <c r="D5361" s="64">
        <v>1.3570599999999999</v>
      </c>
      <c r="E5361" s="39"/>
      <c r="F5361" s="53">
        <v>43608</v>
      </c>
      <c r="G5361" s="54">
        <v>27</v>
      </c>
      <c r="H5361" s="55">
        <v>19063.144843251601</v>
      </c>
      <c r="I5361" s="39"/>
      <c r="J5361" s="53">
        <v>43608</v>
      </c>
      <c r="K5361" s="54">
        <v>27</v>
      </c>
      <c r="L5361" s="55">
        <v>-10755.75</v>
      </c>
      <c r="M5361" s="39"/>
      <c r="N5361" s="53">
        <v>43608</v>
      </c>
      <c r="O5361" s="54">
        <v>27</v>
      </c>
      <c r="P5361" s="55">
        <v>7660.0119719517998</v>
      </c>
      <c r="Q5361" s="39"/>
      <c r="R5361" s="77">
        <f t="shared" si="249"/>
        <v>-0.56421697933054116</v>
      </c>
      <c r="S5361" s="78">
        <f t="shared" si="250"/>
        <v>10395.095846656908</v>
      </c>
      <c r="T5361" s="79">
        <f t="shared" si="251"/>
        <v>-4321.9088164504265</v>
      </c>
    </row>
    <row r="5362" spans="2:20">
      <c r="B5362" s="62">
        <v>43608</v>
      </c>
      <c r="C5362" s="63">
        <v>28</v>
      </c>
      <c r="D5362" s="64">
        <v>1.46</v>
      </c>
      <c r="E5362" s="39"/>
      <c r="F5362" s="53">
        <v>43608</v>
      </c>
      <c r="G5362" s="54">
        <v>28</v>
      </c>
      <c r="H5362" s="55">
        <v>19043.420265104902</v>
      </c>
      <c r="I5362" s="39"/>
      <c r="J5362" s="53">
        <v>43608</v>
      </c>
      <c r="K5362" s="54">
        <v>28</v>
      </c>
      <c r="L5362" s="55">
        <v>-4468.16</v>
      </c>
      <c r="M5362" s="39"/>
      <c r="N5362" s="53">
        <v>43608</v>
      </c>
      <c r="O5362" s="54">
        <v>28</v>
      </c>
      <c r="P5362" s="55">
        <v>7721.7212477377998</v>
      </c>
      <c r="Q5362" s="39"/>
      <c r="R5362" s="77">
        <f t="shared" si="249"/>
        <v>-0.23463012094457847</v>
      </c>
      <c r="S5362" s="78">
        <f t="shared" si="250"/>
        <v>11273.713021697187</v>
      </c>
      <c r="T5362" s="79">
        <f t="shared" si="251"/>
        <v>-1811.7483902570414</v>
      </c>
    </row>
    <row r="5363" spans="2:20">
      <c r="B5363" s="62">
        <v>43608</v>
      </c>
      <c r="C5363" s="63">
        <v>29</v>
      </c>
      <c r="D5363" s="64">
        <v>1.2184600000000001</v>
      </c>
      <c r="E5363" s="39"/>
      <c r="F5363" s="53">
        <v>43608</v>
      </c>
      <c r="G5363" s="54">
        <v>29</v>
      </c>
      <c r="H5363" s="55">
        <v>19098.4837045971</v>
      </c>
      <c r="I5363" s="39"/>
      <c r="J5363" s="53">
        <v>43608</v>
      </c>
      <c r="K5363" s="54">
        <v>29</v>
      </c>
      <c r="L5363" s="55">
        <v>-5069.3599999999997</v>
      </c>
      <c r="M5363" s="39"/>
      <c r="N5363" s="53">
        <v>43608</v>
      </c>
      <c r="O5363" s="54">
        <v>29</v>
      </c>
      <c r="P5363" s="55">
        <v>7781.5748283762996</v>
      </c>
      <c r="Q5363" s="39"/>
      <c r="R5363" s="77">
        <f t="shared" si="249"/>
        <v>-0.2654325902731105</v>
      </c>
      <c r="S5363" s="78">
        <f t="shared" si="250"/>
        <v>9481.5376653833864</v>
      </c>
      <c r="T5363" s="79">
        <f t="shared" si="251"/>
        <v>-2065.4835630999564</v>
      </c>
    </row>
    <row r="5364" spans="2:20">
      <c r="B5364" s="62">
        <v>43608</v>
      </c>
      <c r="C5364" s="63">
        <v>30</v>
      </c>
      <c r="D5364" s="64">
        <v>1.0547</v>
      </c>
      <c r="E5364" s="39"/>
      <c r="F5364" s="53">
        <v>43608</v>
      </c>
      <c r="G5364" s="54">
        <v>30</v>
      </c>
      <c r="H5364" s="55">
        <v>19092.050863766101</v>
      </c>
      <c r="I5364" s="39"/>
      <c r="J5364" s="53">
        <v>43608</v>
      </c>
      <c r="K5364" s="54">
        <v>30</v>
      </c>
      <c r="L5364" s="55">
        <v>-6677.37</v>
      </c>
      <c r="M5364" s="39"/>
      <c r="N5364" s="53">
        <v>43608</v>
      </c>
      <c r="O5364" s="54">
        <v>30</v>
      </c>
      <c r="P5364" s="55">
        <v>7701.9024058690002</v>
      </c>
      <c r="Q5364" s="39"/>
      <c r="R5364" s="77">
        <f t="shared" si="249"/>
        <v>-0.34974608268369239</v>
      </c>
      <c r="S5364" s="78">
        <f t="shared" si="250"/>
        <v>8123.1964674700339</v>
      </c>
      <c r="T5364" s="79">
        <f t="shared" si="251"/>
        <v>-2693.7101956647889</v>
      </c>
    </row>
    <row r="5365" spans="2:20">
      <c r="B5365" s="62">
        <v>43608</v>
      </c>
      <c r="C5365" s="63">
        <v>31</v>
      </c>
      <c r="D5365" s="64">
        <v>1.06972</v>
      </c>
      <c r="E5365" s="39"/>
      <c r="F5365" s="53">
        <v>43608</v>
      </c>
      <c r="G5365" s="54">
        <v>31</v>
      </c>
      <c r="H5365" s="55">
        <v>19218.3073712271</v>
      </c>
      <c r="I5365" s="39"/>
      <c r="J5365" s="53">
        <v>43608</v>
      </c>
      <c r="K5365" s="54">
        <v>31</v>
      </c>
      <c r="L5365" s="55">
        <v>-6736.12</v>
      </c>
      <c r="M5365" s="39"/>
      <c r="N5365" s="53">
        <v>43608</v>
      </c>
      <c r="O5365" s="54">
        <v>31</v>
      </c>
      <c r="P5365" s="55">
        <v>7864.7410596032996</v>
      </c>
      <c r="Q5365" s="39"/>
      <c r="R5365" s="77">
        <f t="shared" si="249"/>
        <v>-0.35050537333402504</v>
      </c>
      <c r="S5365" s="78">
        <f t="shared" si="250"/>
        <v>8413.0708062788417</v>
      </c>
      <c r="T5365" s="79">
        <f t="shared" si="251"/>
        <v>-2756.6340012716901</v>
      </c>
    </row>
    <row r="5366" spans="2:20">
      <c r="B5366" s="62">
        <v>43608</v>
      </c>
      <c r="C5366" s="63">
        <v>32</v>
      </c>
      <c r="D5366" s="64">
        <v>1.3150200000000001</v>
      </c>
      <c r="E5366" s="39"/>
      <c r="F5366" s="53">
        <v>43608</v>
      </c>
      <c r="G5366" s="54">
        <v>32</v>
      </c>
      <c r="H5366" s="55">
        <v>19721.292192845402</v>
      </c>
      <c r="I5366" s="39"/>
      <c r="J5366" s="53">
        <v>43608</v>
      </c>
      <c r="K5366" s="54">
        <v>32</v>
      </c>
      <c r="L5366" s="55">
        <v>-3778.84</v>
      </c>
      <c r="M5366" s="39"/>
      <c r="N5366" s="53">
        <v>43608</v>
      </c>
      <c r="O5366" s="54">
        <v>32</v>
      </c>
      <c r="P5366" s="55">
        <v>8025.0767660439997</v>
      </c>
      <c r="Q5366" s="39"/>
      <c r="R5366" s="77">
        <f t="shared" si="249"/>
        <v>-0.19161219067434682</v>
      </c>
      <c r="S5366" s="78">
        <f t="shared" si="250"/>
        <v>10553.13644888318</v>
      </c>
      <c r="T5366" s="79">
        <f t="shared" si="251"/>
        <v>-1537.7025394714933</v>
      </c>
    </row>
    <row r="5367" spans="2:20">
      <c r="B5367" s="62">
        <v>43608</v>
      </c>
      <c r="C5367" s="63">
        <v>33</v>
      </c>
      <c r="D5367" s="64">
        <v>1.3793</v>
      </c>
      <c r="E5367" s="39"/>
      <c r="F5367" s="53">
        <v>43608</v>
      </c>
      <c r="G5367" s="54">
        <v>33</v>
      </c>
      <c r="H5367" s="55">
        <v>20410.152698563899</v>
      </c>
      <c r="I5367" s="39"/>
      <c r="J5367" s="53">
        <v>43608</v>
      </c>
      <c r="K5367" s="54">
        <v>33</v>
      </c>
      <c r="L5367" s="55">
        <v>-6668.39</v>
      </c>
      <c r="M5367" s="39"/>
      <c r="N5367" s="53">
        <v>43608</v>
      </c>
      <c r="O5367" s="54">
        <v>33</v>
      </c>
      <c r="P5367" s="55">
        <v>8319.3969681235994</v>
      </c>
      <c r="Q5367" s="39"/>
      <c r="R5367" s="77">
        <f t="shared" si="249"/>
        <v>-0.32671926067800572</v>
      </c>
      <c r="S5367" s="78">
        <f t="shared" si="250"/>
        <v>11474.944238132881</v>
      </c>
      <c r="T5367" s="79">
        <f t="shared" si="251"/>
        <v>-2718.1072267121849</v>
      </c>
    </row>
    <row r="5368" spans="2:20">
      <c r="B5368" s="62">
        <v>43608</v>
      </c>
      <c r="C5368" s="63">
        <v>34</v>
      </c>
      <c r="D5368" s="64">
        <v>1.48447</v>
      </c>
      <c r="E5368" s="39"/>
      <c r="F5368" s="53">
        <v>43608</v>
      </c>
      <c r="G5368" s="54">
        <v>34</v>
      </c>
      <c r="H5368" s="55">
        <v>21180.576397686498</v>
      </c>
      <c r="I5368" s="39"/>
      <c r="J5368" s="53">
        <v>43608</v>
      </c>
      <c r="K5368" s="54">
        <v>34</v>
      </c>
      <c r="L5368" s="55">
        <v>-4362.8599999999997</v>
      </c>
      <c r="M5368" s="39"/>
      <c r="N5368" s="53">
        <v>43608</v>
      </c>
      <c r="O5368" s="54">
        <v>34</v>
      </c>
      <c r="P5368" s="55">
        <v>8689.1394656962002</v>
      </c>
      <c r="Q5368" s="39"/>
      <c r="R5368" s="77">
        <f t="shared" si="249"/>
        <v>-0.20598400714328738</v>
      </c>
      <c r="S5368" s="78">
        <f t="shared" si="250"/>
        <v>12898.766862642038</v>
      </c>
      <c r="T5368" s="79">
        <f t="shared" si="251"/>
        <v>-1789.8237657709865</v>
      </c>
    </row>
    <row r="5369" spans="2:20">
      <c r="B5369" s="62">
        <v>43608</v>
      </c>
      <c r="C5369" s="63">
        <v>35</v>
      </c>
      <c r="D5369" s="64">
        <v>1.26305</v>
      </c>
      <c r="E5369" s="39"/>
      <c r="F5369" s="53">
        <v>43608</v>
      </c>
      <c r="G5369" s="54">
        <v>35</v>
      </c>
      <c r="H5369" s="55">
        <v>21933.790814137501</v>
      </c>
      <c r="I5369" s="39"/>
      <c r="J5369" s="53">
        <v>43608</v>
      </c>
      <c r="K5369" s="54">
        <v>35</v>
      </c>
      <c r="L5369" s="55">
        <v>-5910.06</v>
      </c>
      <c r="M5369" s="39"/>
      <c r="N5369" s="53">
        <v>43608</v>
      </c>
      <c r="O5369" s="54">
        <v>35</v>
      </c>
      <c r="P5369" s="55">
        <v>9020.9934810025006</v>
      </c>
      <c r="Q5369" s="39"/>
      <c r="R5369" s="77">
        <f t="shared" si="249"/>
        <v>-0.26945000296942062</v>
      </c>
      <c r="S5369" s="78">
        <f t="shared" si="250"/>
        <v>11393.965816180209</v>
      </c>
      <c r="T5369" s="79">
        <f t="shared" si="251"/>
        <v>-2430.7067202432477</v>
      </c>
    </row>
    <row r="5370" spans="2:20">
      <c r="B5370" s="62">
        <v>43608</v>
      </c>
      <c r="C5370" s="63">
        <v>36</v>
      </c>
      <c r="D5370" s="64">
        <v>1.34958</v>
      </c>
      <c r="E5370" s="39"/>
      <c r="F5370" s="53">
        <v>43608</v>
      </c>
      <c r="G5370" s="54">
        <v>36</v>
      </c>
      <c r="H5370" s="55">
        <v>22318.715148800798</v>
      </c>
      <c r="I5370" s="39"/>
      <c r="J5370" s="53">
        <v>43608</v>
      </c>
      <c r="K5370" s="54">
        <v>36</v>
      </c>
      <c r="L5370" s="55">
        <v>-8225.5499999999993</v>
      </c>
      <c r="M5370" s="39"/>
      <c r="N5370" s="53">
        <v>43608</v>
      </c>
      <c r="O5370" s="54">
        <v>36</v>
      </c>
      <c r="P5370" s="55">
        <v>9144.5875147889001</v>
      </c>
      <c r="Q5370" s="39"/>
      <c r="R5370" s="77">
        <f t="shared" si="249"/>
        <v>-0.3685494413616352</v>
      </c>
      <c r="S5370" s="78">
        <f t="shared" si="250"/>
        <v>12341.352418208804</v>
      </c>
      <c r="T5370" s="79">
        <f t="shared" si="251"/>
        <v>-3370.2326200580333</v>
      </c>
    </row>
    <row r="5371" spans="2:20">
      <c r="B5371" s="62">
        <v>43608</v>
      </c>
      <c r="C5371" s="63">
        <v>37</v>
      </c>
      <c r="D5371" s="64">
        <v>0.99821000000000004</v>
      </c>
      <c r="E5371" s="39"/>
      <c r="F5371" s="53">
        <v>43608</v>
      </c>
      <c r="G5371" s="54">
        <v>37</v>
      </c>
      <c r="H5371" s="55">
        <v>22597.336872756001</v>
      </c>
      <c r="I5371" s="39"/>
      <c r="J5371" s="53">
        <v>43608</v>
      </c>
      <c r="K5371" s="54">
        <v>37</v>
      </c>
      <c r="L5371" s="55">
        <v>-13109.6</v>
      </c>
      <c r="M5371" s="39"/>
      <c r="N5371" s="53">
        <v>43608</v>
      </c>
      <c r="O5371" s="54">
        <v>37</v>
      </c>
      <c r="P5371" s="55">
        <v>9272.8821671023998</v>
      </c>
      <c r="Q5371" s="39"/>
      <c r="R5371" s="77">
        <f t="shared" si="249"/>
        <v>-0.58013915860170717</v>
      </c>
      <c r="S5371" s="78">
        <f t="shared" si="250"/>
        <v>9256.2837080232875</v>
      </c>
      <c r="T5371" s="79">
        <f t="shared" si="251"/>
        <v>-5379.5620582355614</v>
      </c>
    </row>
    <row r="5372" spans="2:20">
      <c r="B5372" s="62">
        <v>43608</v>
      </c>
      <c r="C5372" s="63">
        <v>38</v>
      </c>
      <c r="D5372" s="64">
        <v>1.18452</v>
      </c>
      <c r="E5372" s="39"/>
      <c r="F5372" s="53">
        <v>43608</v>
      </c>
      <c r="G5372" s="54">
        <v>38</v>
      </c>
      <c r="H5372" s="55">
        <v>22792.742635210801</v>
      </c>
      <c r="I5372" s="39"/>
      <c r="J5372" s="53">
        <v>43608</v>
      </c>
      <c r="K5372" s="54">
        <v>38</v>
      </c>
      <c r="L5372" s="55">
        <v>-8618.48</v>
      </c>
      <c r="M5372" s="39"/>
      <c r="N5372" s="53">
        <v>43608</v>
      </c>
      <c r="O5372" s="54">
        <v>38</v>
      </c>
      <c r="P5372" s="55">
        <v>9297.0320886375994</v>
      </c>
      <c r="Q5372" s="39"/>
      <c r="R5372" s="77">
        <f t="shared" si="249"/>
        <v>-0.37812386766856021</v>
      </c>
      <c r="S5372" s="78">
        <f t="shared" si="250"/>
        <v>11012.52044963301</v>
      </c>
      <c r="T5372" s="79">
        <f t="shared" si="251"/>
        <v>-3515.4297311943615</v>
      </c>
    </row>
    <row r="5373" spans="2:20">
      <c r="B5373" s="62">
        <v>43608</v>
      </c>
      <c r="C5373" s="63">
        <v>39</v>
      </c>
      <c r="D5373" s="64">
        <v>1.1592</v>
      </c>
      <c r="E5373" s="39"/>
      <c r="F5373" s="53">
        <v>43608</v>
      </c>
      <c r="G5373" s="54">
        <v>39</v>
      </c>
      <c r="H5373" s="55">
        <v>23016.801558067302</v>
      </c>
      <c r="I5373" s="39"/>
      <c r="J5373" s="53">
        <v>43608</v>
      </c>
      <c r="K5373" s="54">
        <v>39</v>
      </c>
      <c r="L5373" s="55">
        <v>-8521.0499999999993</v>
      </c>
      <c r="M5373" s="39"/>
      <c r="N5373" s="53">
        <v>43608</v>
      </c>
      <c r="O5373" s="54">
        <v>39</v>
      </c>
      <c r="P5373" s="55">
        <v>9395.0502623466</v>
      </c>
      <c r="Q5373" s="39"/>
      <c r="R5373" s="77">
        <f t="shared" si="249"/>
        <v>-0.37020999544627881</v>
      </c>
      <c r="S5373" s="78">
        <f t="shared" si="250"/>
        <v>10890.742264112179</v>
      </c>
      <c r="T5373" s="79">
        <f t="shared" si="251"/>
        <v>-3478.1415148408951</v>
      </c>
    </row>
    <row r="5374" spans="2:20">
      <c r="B5374" s="62">
        <v>43608</v>
      </c>
      <c r="C5374" s="63">
        <v>40</v>
      </c>
      <c r="D5374" s="64">
        <v>1.71289</v>
      </c>
      <c r="E5374" s="39"/>
      <c r="F5374" s="53">
        <v>43608</v>
      </c>
      <c r="G5374" s="54">
        <v>40</v>
      </c>
      <c r="H5374" s="55">
        <v>23099.619724419299</v>
      </c>
      <c r="I5374" s="39"/>
      <c r="J5374" s="53">
        <v>43608</v>
      </c>
      <c r="K5374" s="54">
        <v>40</v>
      </c>
      <c r="L5374" s="55">
        <v>-3372.19</v>
      </c>
      <c r="M5374" s="39"/>
      <c r="N5374" s="53">
        <v>43608</v>
      </c>
      <c r="O5374" s="54">
        <v>40</v>
      </c>
      <c r="P5374" s="55">
        <v>9411.3258711526996</v>
      </c>
      <c r="Q5374" s="39"/>
      <c r="R5374" s="77">
        <f t="shared" si="249"/>
        <v>-0.14598465430299518</v>
      </c>
      <c r="S5374" s="78">
        <f t="shared" si="250"/>
        <v>16120.565971438748</v>
      </c>
      <c r="T5374" s="79">
        <f t="shared" si="251"/>
        <v>-1373.9091538330617</v>
      </c>
    </row>
    <row r="5375" spans="2:20">
      <c r="B5375" s="62">
        <v>43608</v>
      </c>
      <c r="C5375" s="63">
        <v>41</v>
      </c>
      <c r="D5375" s="64">
        <v>1.73268</v>
      </c>
      <c r="E5375" s="39"/>
      <c r="F5375" s="53">
        <v>43608</v>
      </c>
      <c r="G5375" s="54">
        <v>41</v>
      </c>
      <c r="H5375" s="55">
        <v>22789.398781445299</v>
      </c>
      <c r="I5375" s="39"/>
      <c r="J5375" s="53">
        <v>43608</v>
      </c>
      <c r="K5375" s="54">
        <v>41</v>
      </c>
      <c r="L5375" s="55">
        <v>-2300.9499999999998</v>
      </c>
      <c r="M5375" s="39"/>
      <c r="N5375" s="53">
        <v>43608</v>
      </c>
      <c r="O5375" s="54">
        <v>41</v>
      </c>
      <c r="P5375" s="55">
        <v>9270.4830835931007</v>
      </c>
      <c r="Q5375" s="39"/>
      <c r="R5375" s="77">
        <f t="shared" si="249"/>
        <v>-0.10096580528808817</v>
      </c>
      <c r="S5375" s="78">
        <f t="shared" si="250"/>
        <v>16062.780629280094</v>
      </c>
      <c r="T5375" s="79">
        <f t="shared" si="251"/>
        <v>-936.00178994457622</v>
      </c>
    </row>
    <row r="5376" spans="2:20">
      <c r="B5376" s="62">
        <v>43608</v>
      </c>
      <c r="C5376" s="63">
        <v>42</v>
      </c>
      <c r="D5376" s="64">
        <v>1.7372799999999999</v>
      </c>
      <c r="E5376" s="39"/>
      <c r="F5376" s="53">
        <v>43608</v>
      </c>
      <c r="G5376" s="54">
        <v>42</v>
      </c>
      <c r="H5376" s="55">
        <v>22763.643745515001</v>
      </c>
      <c r="I5376" s="39"/>
      <c r="J5376" s="53">
        <v>43608</v>
      </c>
      <c r="K5376" s="54">
        <v>42</v>
      </c>
      <c r="L5376" s="55">
        <v>-1375.18</v>
      </c>
      <c r="M5376" s="39"/>
      <c r="N5376" s="53">
        <v>43608</v>
      </c>
      <c r="O5376" s="54">
        <v>42</v>
      </c>
      <c r="P5376" s="55">
        <v>9319.5245025928998</v>
      </c>
      <c r="Q5376" s="39"/>
      <c r="R5376" s="77">
        <f t="shared" si="249"/>
        <v>-6.0411242390443071E-2</v>
      </c>
      <c r="S5376" s="78">
        <f t="shared" si="250"/>
        <v>16190.623527864593</v>
      </c>
      <c r="T5376" s="79">
        <f t="shared" si="251"/>
        <v>-563.00405368981308</v>
      </c>
    </row>
    <row r="5377" spans="2:20">
      <c r="B5377" s="62">
        <v>43608</v>
      </c>
      <c r="C5377" s="63">
        <v>43</v>
      </c>
      <c r="D5377" s="64">
        <v>1.7487999999999999</v>
      </c>
      <c r="E5377" s="39"/>
      <c r="F5377" s="53">
        <v>43608</v>
      </c>
      <c r="G5377" s="54">
        <v>43</v>
      </c>
      <c r="H5377" s="55">
        <v>22647.858161216202</v>
      </c>
      <c r="I5377" s="39"/>
      <c r="J5377" s="53">
        <v>43608</v>
      </c>
      <c r="K5377" s="54">
        <v>43</v>
      </c>
      <c r="L5377" s="55">
        <v>1101.2</v>
      </c>
      <c r="M5377" s="39"/>
      <c r="N5377" s="53">
        <v>43608</v>
      </c>
      <c r="O5377" s="54">
        <v>43</v>
      </c>
      <c r="P5377" s="55">
        <v>9201.9159237872009</v>
      </c>
      <c r="Q5377" s="39"/>
      <c r="R5377" s="77">
        <f t="shared" si="249"/>
        <v>4.8622699425315767E-2</v>
      </c>
      <c r="S5377" s="78">
        <f t="shared" si="250"/>
        <v>16092.310567519056</v>
      </c>
      <c r="T5377" s="79">
        <f t="shared" si="251"/>
        <v>447.42199209933193</v>
      </c>
    </row>
    <row r="5378" spans="2:20">
      <c r="B5378" s="62">
        <v>43608</v>
      </c>
      <c r="C5378" s="63">
        <v>44</v>
      </c>
      <c r="D5378" s="64">
        <v>1.55707</v>
      </c>
      <c r="E5378" s="39"/>
      <c r="F5378" s="53">
        <v>43608</v>
      </c>
      <c r="G5378" s="54">
        <v>44</v>
      </c>
      <c r="H5378" s="55">
        <v>22238.896718279098</v>
      </c>
      <c r="I5378" s="39"/>
      <c r="J5378" s="53">
        <v>43608</v>
      </c>
      <c r="K5378" s="54">
        <v>44</v>
      </c>
      <c r="L5378" s="55">
        <v>-3555.64</v>
      </c>
      <c r="M5378" s="39"/>
      <c r="N5378" s="53">
        <v>43608</v>
      </c>
      <c r="O5378" s="54">
        <v>44</v>
      </c>
      <c r="P5378" s="55">
        <v>9006.0169808194005</v>
      </c>
      <c r="Q5378" s="39"/>
      <c r="R5378" s="77">
        <f t="shared" si="249"/>
        <v>-0.15988383079622234</v>
      </c>
      <c r="S5378" s="78">
        <f t="shared" si="250"/>
        <v>14022.998860324464</v>
      </c>
      <c r="T5378" s="79">
        <f t="shared" si="251"/>
        <v>-1439.9164951092341</v>
      </c>
    </row>
    <row r="5379" spans="2:20">
      <c r="B5379" s="62">
        <v>43608</v>
      </c>
      <c r="C5379" s="63">
        <v>45</v>
      </c>
      <c r="D5379" s="64">
        <v>1.5910500000000001</v>
      </c>
      <c r="E5379" s="39"/>
      <c r="F5379" s="53">
        <v>43608</v>
      </c>
      <c r="G5379" s="54">
        <v>45</v>
      </c>
      <c r="H5379" s="55">
        <v>21535.569172556701</v>
      </c>
      <c r="I5379" s="39"/>
      <c r="J5379" s="53">
        <v>43608</v>
      </c>
      <c r="K5379" s="54">
        <v>45</v>
      </c>
      <c r="L5379" s="55">
        <v>-1603.1</v>
      </c>
      <c r="M5379" s="39"/>
      <c r="N5379" s="53">
        <v>43608</v>
      </c>
      <c r="O5379" s="54">
        <v>45</v>
      </c>
      <c r="P5379" s="55">
        <v>9009.0089509063</v>
      </c>
      <c r="Q5379" s="39"/>
      <c r="R5379" s="77">
        <f t="shared" si="249"/>
        <v>-7.4439639238459004E-2</v>
      </c>
      <c r="S5379" s="78">
        <f t="shared" si="250"/>
        <v>14333.783691339469</v>
      </c>
      <c r="T5379" s="79">
        <f t="shared" si="251"/>
        <v>-670.62737620151302</v>
      </c>
    </row>
    <row r="5380" spans="2:20">
      <c r="B5380" s="62">
        <v>43608</v>
      </c>
      <c r="C5380" s="63">
        <v>46</v>
      </c>
      <c r="D5380" s="64">
        <v>1.6480699999999999</v>
      </c>
      <c r="E5380" s="39"/>
      <c r="F5380" s="53">
        <v>43608</v>
      </c>
      <c r="G5380" s="54">
        <v>46</v>
      </c>
      <c r="H5380" s="55">
        <v>20494.924650065001</v>
      </c>
      <c r="I5380" s="39"/>
      <c r="J5380" s="53">
        <v>43608</v>
      </c>
      <c r="K5380" s="54">
        <v>46</v>
      </c>
      <c r="L5380" s="55">
        <v>-891.68</v>
      </c>
      <c r="M5380" s="39"/>
      <c r="N5380" s="53">
        <v>43608</v>
      </c>
      <c r="O5380" s="54">
        <v>46</v>
      </c>
      <c r="P5380" s="55">
        <v>8641.1608877987001</v>
      </c>
      <c r="Q5380" s="39"/>
      <c r="R5380" s="77">
        <f t="shared" si="249"/>
        <v>-4.3507356832227825E-2</v>
      </c>
      <c r="S5380" s="78">
        <f t="shared" si="250"/>
        <v>14241.238024354403</v>
      </c>
      <c r="T5380" s="79">
        <f t="shared" si="251"/>
        <v>-375.95407019014863</v>
      </c>
    </row>
    <row r="5381" spans="2:20">
      <c r="B5381" s="62">
        <v>43608</v>
      </c>
      <c r="C5381" s="63">
        <v>47</v>
      </c>
      <c r="D5381" s="64">
        <v>1.5988</v>
      </c>
      <c r="E5381" s="39"/>
      <c r="F5381" s="53">
        <v>43608</v>
      </c>
      <c r="G5381" s="54">
        <v>47</v>
      </c>
      <c r="H5381" s="55">
        <v>18728.514516258299</v>
      </c>
      <c r="I5381" s="39"/>
      <c r="J5381" s="53">
        <v>43608</v>
      </c>
      <c r="K5381" s="54">
        <v>47</v>
      </c>
      <c r="L5381" s="55">
        <v>-6400.62</v>
      </c>
      <c r="M5381" s="39"/>
      <c r="N5381" s="53">
        <v>43608</v>
      </c>
      <c r="O5381" s="54">
        <v>47</v>
      </c>
      <c r="P5381" s="55">
        <v>7689.5443643184999</v>
      </c>
      <c r="Q5381" s="39"/>
      <c r="R5381" s="77">
        <f t="shared" si="249"/>
        <v>-0.34175801793802685</v>
      </c>
      <c r="S5381" s="78">
        <f t="shared" si="250"/>
        <v>12294.043529672417</v>
      </c>
      <c r="T5381" s="79">
        <f t="shared" si="251"/>
        <v>-2627.9634407960152</v>
      </c>
    </row>
    <row r="5382" spans="2:20">
      <c r="B5382" s="62">
        <v>43608</v>
      </c>
      <c r="C5382" s="63">
        <v>48</v>
      </c>
      <c r="D5382" s="64">
        <v>1.7170000000000001</v>
      </c>
      <c r="E5382" s="39"/>
      <c r="F5382" s="53">
        <v>43608</v>
      </c>
      <c r="G5382" s="54">
        <v>48</v>
      </c>
      <c r="H5382" s="55">
        <v>17417.9792439997</v>
      </c>
      <c r="I5382" s="39"/>
      <c r="J5382" s="53">
        <v>43608</v>
      </c>
      <c r="K5382" s="54">
        <v>48</v>
      </c>
      <c r="L5382" s="55">
        <v>-9653.41</v>
      </c>
      <c r="M5382" s="39"/>
      <c r="N5382" s="53">
        <v>43608</v>
      </c>
      <c r="O5382" s="54">
        <v>48</v>
      </c>
      <c r="P5382" s="55">
        <v>7008.1938144371998</v>
      </c>
      <c r="Q5382" s="39"/>
      <c r="R5382" s="77">
        <f t="shared" si="249"/>
        <v>-0.55422100720010281</v>
      </c>
      <c r="S5382" s="78">
        <f t="shared" si="250"/>
        <v>12033.068779388672</v>
      </c>
      <c r="T5382" s="79">
        <f t="shared" si="251"/>
        <v>-3884.0882344909151</v>
      </c>
    </row>
    <row r="5383" spans="2:20">
      <c r="B5383" s="62">
        <v>43609</v>
      </c>
      <c r="C5383" s="63">
        <v>1</v>
      </c>
      <c r="D5383" s="64">
        <v>1.49092</v>
      </c>
      <c r="E5383" s="39"/>
      <c r="F5383" s="53">
        <v>43609</v>
      </c>
      <c r="G5383" s="54">
        <v>1</v>
      </c>
      <c r="H5383" s="55">
        <v>16830.134155519201</v>
      </c>
      <c r="I5383" s="39"/>
      <c r="J5383" s="53">
        <v>43609</v>
      </c>
      <c r="K5383" s="54">
        <v>1</v>
      </c>
      <c r="L5383" s="55">
        <v>-16202.02</v>
      </c>
      <c r="M5383" s="39"/>
      <c r="N5383" s="53">
        <v>43609</v>
      </c>
      <c r="O5383" s="54">
        <v>1</v>
      </c>
      <c r="P5383" s="55">
        <v>6912.3121569037003</v>
      </c>
      <c r="Q5383" s="39"/>
      <c r="R5383" s="77">
        <f t="shared" si="249"/>
        <v>-0.96267919496570264</v>
      </c>
      <c r="S5383" s="78">
        <f t="shared" si="250"/>
        <v>10305.704440970865</v>
      </c>
      <c r="T5383" s="79">
        <f t="shared" si="251"/>
        <v>-6654.3391025596939</v>
      </c>
    </row>
    <row r="5384" spans="2:20">
      <c r="B5384" s="62">
        <v>43609</v>
      </c>
      <c r="C5384" s="63">
        <v>2</v>
      </c>
      <c r="D5384" s="64">
        <v>1.2049399999999999</v>
      </c>
      <c r="E5384" s="39"/>
      <c r="F5384" s="53">
        <v>43609</v>
      </c>
      <c r="G5384" s="54">
        <v>2</v>
      </c>
      <c r="H5384" s="55">
        <v>16465.235801271199</v>
      </c>
      <c r="I5384" s="39"/>
      <c r="J5384" s="53">
        <v>43609</v>
      </c>
      <c r="K5384" s="54">
        <v>2</v>
      </c>
      <c r="L5384" s="55">
        <v>-21378.880000000001</v>
      </c>
      <c r="M5384" s="39"/>
      <c r="N5384" s="53">
        <v>43609</v>
      </c>
      <c r="O5384" s="54">
        <v>2</v>
      </c>
      <c r="P5384" s="55">
        <v>6845.8386136788004</v>
      </c>
      <c r="Q5384" s="39"/>
      <c r="R5384" s="77">
        <f t="shared" si="249"/>
        <v>-1.2984253768384808</v>
      </c>
      <c r="S5384" s="78">
        <f t="shared" si="250"/>
        <v>8248.8247791661324</v>
      </c>
      <c r="T5384" s="79">
        <f t="shared" si="251"/>
        <v>-8888.8105817413198</v>
      </c>
    </row>
    <row r="5385" spans="2:20">
      <c r="B5385" s="62">
        <v>43609</v>
      </c>
      <c r="C5385" s="63">
        <v>3</v>
      </c>
      <c r="D5385" s="64">
        <v>1.51627</v>
      </c>
      <c r="E5385" s="39"/>
      <c r="F5385" s="53">
        <v>43609</v>
      </c>
      <c r="G5385" s="54">
        <v>3</v>
      </c>
      <c r="H5385" s="55">
        <v>17325.543080917399</v>
      </c>
      <c r="I5385" s="39"/>
      <c r="J5385" s="53">
        <v>43609</v>
      </c>
      <c r="K5385" s="54">
        <v>3</v>
      </c>
      <c r="L5385" s="55">
        <v>-17773.560000000001</v>
      </c>
      <c r="M5385" s="39"/>
      <c r="N5385" s="53">
        <v>43609</v>
      </c>
      <c r="O5385" s="54">
        <v>3</v>
      </c>
      <c r="P5385" s="55">
        <v>7080.1655938693002</v>
      </c>
      <c r="Q5385" s="39"/>
      <c r="R5385" s="77">
        <f t="shared" si="249"/>
        <v>-1.025858751843459</v>
      </c>
      <c r="S5385" s="78">
        <f t="shared" si="250"/>
        <v>10735.442685016204</v>
      </c>
      <c r="T5385" s="79">
        <f t="shared" si="251"/>
        <v>-7263.249838971763</v>
      </c>
    </row>
    <row r="5386" spans="2:20">
      <c r="B5386" s="62">
        <v>43609</v>
      </c>
      <c r="C5386" s="63">
        <v>4</v>
      </c>
      <c r="D5386" s="64">
        <v>1.7926299999999999</v>
      </c>
      <c r="E5386" s="39"/>
      <c r="F5386" s="53">
        <v>43609</v>
      </c>
      <c r="G5386" s="54">
        <v>4</v>
      </c>
      <c r="H5386" s="55">
        <v>16557.629203373199</v>
      </c>
      <c r="I5386" s="39"/>
      <c r="J5386" s="53">
        <v>43609</v>
      </c>
      <c r="K5386" s="54">
        <v>4</v>
      </c>
      <c r="L5386" s="55">
        <v>-15459.4</v>
      </c>
      <c r="M5386" s="39"/>
      <c r="N5386" s="53">
        <v>43609</v>
      </c>
      <c r="O5386" s="54">
        <v>4</v>
      </c>
      <c r="P5386" s="55">
        <v>7236.1440433387997</v>
      </c>
      <c r="Q5386" s="39"/>
      <c r="R5386" s="77">
        <f t="shared" ref="R5386:R5449" si="252">L5386/H5386</f>
        <v>-0.9336723156507537</v>
      </c>
      <c r="S5386" s="78">
        <f t="shared" ref="S5386:S5449" si="253">P5386*D5386</f>
        <v>12971.728896410432</v>
      </c>
      <c r="T5386" s="79">
        <f t="shared" ref="T5386:T5449" si="254">P5386*R5386</f>
        <v>-6756.1873653265448</v>
      </c>
    </row>
    <row r="5387" spans="2:20">
      <c r="B5387" s="62">
        <v>43609</v>
      </c>
      <c r="C5387" s="63">
        <v>5</v>
      </c>
      <c r="D5387" s="64">
        <v>1.7298899999999999</v>
      </c>
      <c r="E5387" s="39"/>
      <c r="F5387" s="53">
        <v>43609</v>
      </c>
      <c r="G5387" s="54">
        <v>5</v>
      </c>
      <c r="H5387" s="55">
        <v>16231.5399983274</v>
      </c>
      <c r="I5387" s="39"/>
      <c r="J5387" s="53">
        <v>43609</v>
      </c>
      <c r="K5387" s="54">
        <v>5</v>
      </c>
      <c r="L5387" s="55">
        <v>-6404.83</v>
      </c>
      <c r="M5387" s="39"/>
      <c r="N5387" s="53">
        <v>43609</v>
      </c>
      <c r="O5387" s="54">
        <v>5</v>
      </c>
      <c r="P5387" s="55">
        <v>7061.6970908726998</v>
      </c>
      <c r="Q5387" s="39"/>
      <c r="R5387" s="77">
        <f t="shared" si="252"/>
        <v>-0.39459164075990288</v>
      </c>
      <c r="S5387" s="78">
        <f t="shared" si="253"/>
        <v>12215.959180529775</v>
      </c>
      <c r="T5387" s="79">
        <f t="shared" si="254"/>
        <v>-2786.4866416368918</v>
      </c>
    </row>
    <row r="5388" spans="2:20">
      <c r="B5388" s="62">
        <v>43609</v>
      </c>
      <c r="C5388" s="63">
        <v>6</v>
      </c>
      <c r="D5388" s="64">
        <v>1.72604</v>
      </c>
      <c r="E5388" s="39"/>
      <c r="F5388" s="53">
        <v>43609</v>
      </c>
      <c r="G5388" s="54">
        <v>6</v>
      </c>
      <c r="H5388" s="55">
        <v>15914.4679424761</v>
      </c>
      <c r="I5388" s="39"/>
      <c r="J5388" s="53">
        <v>43609</v>
      </c>
      <c r="K5388" s="54">
        <v>6</v>
      </c>
      <c r="L5388" s="55">
        <v>-4435.62</v>
      </c>
      <c r="M5388" s="39"/>
      <c r="N5388" s="53">
        <v>43609</v>
      </c>
      <c r="O5388" s="54">
        <v>6</v>
      </c>
      <c r="P5388" s="55">
        <v>6919.6182350511999</v>
      </c>
      <c r="Q5388" s="39"/>
      <c r="R5388" s="77">
        <f t="shared" si="252"/>
        <v>-0.27871619811814274</v>
      </c>
      <c r="S5388" s="78">
        <f t="shared" si="253"/>
        <v>11943.537858427773</v>
      </c>
      <c r="T5388" s="79">
        <f t="shared" si="254"/>
        <v>-1928.6096869024434</v>
      </c>
    </row>
    <row r="5389" spans="2:20">
      <c r="B5389" s="62">
        <v>43609</v>
      </c>
      <c r="C5389" s="63">
        <v>7</v>
      </c>
      <c r="D5389" s="64">
        <v>1.7504</v>
      </c>
      <c r="E5389" s="39"/>
      <c r="F5389" s="53">
        <v>43609</v>
      </c>
      <c r="G5389" s="54">
        <v>7</v>
      </c>
      <c r="H5389" s="55">
        <v>16171.596145605699</v>
      </c>
      <c r="I5389" s="39"/>
      <c r="J5389" s="53">
        <v>43609</v>
      </c>
      <c r="K5389" s="54">
        <v>7</v>
      </c>
      <c r="L5389" s="55">
        <v>-8995.24</v>
      </c>
      <c r="M5389" s="39"/>
      <c r="N5389" s="53">
        <v>43609</v>
      </c>
      <c r="O5389" s="54">
        <v>7</v>
      </c>
      <c r="P5389" s="55">
        <v>7067.9664651804997</v>
      </c>
      <c r="Q5389" s="39"/>
      <c r="R5389" s="77">
        <f t="shared" si="252"/>
        <v>-0.55623699225535461</v>
      </c>
      <c r="S5389" s="78">
        <f t="shared" si="253"/>
        <v>12371.768500651946</v>
      </c>
      <c r="T5389" s="79">
        <f t="shared" si="254"/>
        <v>-3931.4644079537115</v>
      </c>
    </row>
    <row r="5390" spans="2:20">
      <c r="B5390" s="62">
        <v>43609</v>
      </c>
      <c r="C5390" s="63">
        <v>8</v>
      </c>
      <c r="D5390" s="64">
        <v>2.06704</v>
      </c>
      <c r="E5390" s="39"/>
      <c r="F5390" s="53">
        <v>43609</v>
      </c>
      <c r="G5390" s="54">
        <v>8</v>
      </c>
      <c r="H5390" s="55">
        <v>16824.236819866299</v>
      </c>
      <c r="I5390" s="39"/>
      <c r="J5390" s="53">
        <v>43609</v>
      </c>
      <c r="K5390" s="54">
        <v>8</v>
      </c>
      <c r="L5390" s="55">
        <v>-6886.11</v>
      </c>
      <c r="M5390" s="39"/>
      <c r="N5390" s="53">
        <v>43609</v>
      </c>
      <c r="O5390" s="54">
        <v>8</v>
      </c>
      <c r="P5390" s="55">
        <v>7049.0054520187005</v>
      </c>
      <c r="Q5390" s="39"/>
      <c r="R5390" s="77">
        <f t="shared" si="252"/>
        <v>-0.40929702034797694</v>
      </c>
      <c r="S5390" s="78">
        <f t="shared" si="253"/>
        <v>14570.576229540735</v>
      </c>
      <c r="T5390" s="79">
        <f t="shared" si="254"/>
        <v>-2885.1369279278983</v>
      </c>
    </row>
    <row r="5391" spans="2:20">
      <c r="B5391" s="62">
        <v>43609</v>
      </c>
      <c r="C5391" s="63">
        <v>9</v>
      </c>
      <c r="D5391" s="64">
        <v>2.4144800000000002</v>
      </c>
      <c r="E5391" s="39"/>
      <c r="F5391" s="53">
        <v>43609</v>
      </c>
      <c r="G5391" s="54">
        <v>9</v>
      </c>
      <c r="H5391" s="55">
        <v>17115.5552514722</v>
      </c>
      <c r="I5391" s="39"/>
      <c r="J5391" s="53">
        <v>43609</v>
      </c>
      <c r="K5391" s="54">
        <v>9</v>
      </c>
      <c r="L5391" s="55">
        <v>-3210.12</v>
      </c>
      <c r="M5391" s="39"/>
      <c r="N5391" s="53">
        <v>43609</v>
      </c>
      <c r="O5391" s="54">
        <v>9</v>
      </c>
      <c r="P5391" s="55">
        <v>7202.1242841180001</v>
      </c>
      <c r="Q5391" s="39"/>
      <c r="R5391" s="77">
        <f t="shared" si="252"/>
        <v>-0.18755570315043565</v>
      </c>
      <c r="S5391" s="78">
        <f t="shared" si="253"/>
        <v>17389.385041517231</v>
      </c>
      <c r="T5391" s="79">
        <f t="shared" si="254"/>
        <v>-1350.7994842845794</v>
      </c>
    </row>
    <row r="5392" spans="2:20">
      <c r="B5392" s="62">
        <v>43609</v>
      </c>
      <c r="C5392" s="63">
        <v>10</v>
      </c>
      <c r="D5392" s="64">
        <v>2.1764999999999999</v>
      </c>
      <c r="E5392" s="39"/>
      <c r="F5392" s="53">
        <v>43609</v>
      </c>
      <c r="G5392" s="54">
        <v>10</v>
      </c>
      <c r="H5392" s="55">
        <v>16793.0746232694</v>
      </c>
      <c r="I5392" s="39"/>
      <c r="J5392" s="53">
        <v>43609</v>
      </c>
      <c r="K5392" s="54">
        <v>10</v>
      </c>
      <c r="L5392" s="55">
        <v>-5416.08</v>
      </c>
      <c r="M5392" s="39"/>
      <c r="N5392" s="53">
        <v>43609</v>
      </c>
      <c r="O5392" s="54">
        <v>10</v>
      </c>
      <c r="P5392" s="55">
        <v>7092.3805187769003</v>
      </c>
      <c r="Q5392" s="39"/>
      <c r="R5392" s="77">
        <f t="shared" si="252"/>
        <v>-0.32251866447941485</v>
      </c>
      <c r="S5392" s="78">
        <f t="shared" si="253"/>
        <v>15436.566199117922</v>
      </c>
      <c r="T5392" s="79">
        <f t="shared" si="254"/>
        <v>-2287.4250928957454</v>
      </c>
    </row>
    <row r="5393" spans="2:20">
      <c r="B5393" s="62">
        <v>43609</v>
      </c>
      <c r="C5393" s="63">
        <v>11</v>
      </c>
      <c r="D5393" s="64">
        <v>2.5297100000000001</v>
      </c>
      <c r="E5393" s="39"/>
      <c r="F5393" s="53">
        <v>43609</v>
      </c>
      <c r="G5393" s="54">
        <v>11</v>
      </c>
      <c r="H5393" s="55">
        <v>16940.076000969399</v>
      </c>
      <c r="I5393" s="39"/>
      <c r="J5393" s="53">
        <v>43609</v>
      </c>
      <c r="K5393" s="54">
        <v>11</v>
      </c>
      <c r="L5393" s="55">
        <v>-1831.35</v>
      </c>
      <c r="M5393" s="39"/>
      <c r="N5393" s="53">
        <v>43609</v>
      </c>
      <c r="O5393" s="54">
        <v>11</v>
      </c>
      <c r="P5393" s="55">
        <v>7246.4983806250002</v>
      </c>
      <c r="Q5393" s="39"/>
      <c r="R5393" s="77">
        <f t="shared" si="252"/>
        <v>-0.10810754331298163</v>
      </c>
      <c r="S5393" s="78">
        <f t="shared" si="253"/>
        <v>18331.53941845087</v>
      </c>
      <c r="T5393" s="79">
        <f t="shared" si="254"/>
        <v>-783.40113755086838</v>
      </c>
    </row>
    <row r="5394" spans="2:20">
      <c r="B5394" s="62">
        <v>43609</v>
      </c>
      <c r="C5394" s="63">
        <v>12</v>
      </c>
      <c r="D5394" s="64">
        <v>2.1192899999999999</v>
      </c>
      <c r="E5394" s="39"/>
      <c r="F5394" s="53">
        <v>43609</v>
      </c>
      <c r="G5394" s="54">
        <v>12</v>
      </c>
      <c r="H5394" s="55">
        <v>16447.986861560101</v>
      </c>
      <c r="I5394" s="39"/>
      <c r="J5394" s="53">
        <v>43609</v>
      </c>
      <c r="K5394" s="54">
        <v>12</v>
      </c>
      <c r="L5394" s="55">
        <v>-7443.39</v>
      </c>
      <c r="M5394" s="39"/>
      <c r="N5394" s="53">
        <v>43609</v>
      </c>
      <c r="O5394" s="54">
        <v>12</v>
      </c>
      <c r="P5394" s="55">
        <v>7171.3163431990997</v>
      </c>
      <c r="Q5394" s="39"/>
      <c r="R5394" s="77">
        <f t="shared" si="252"/>
        <v>-0.45254109591950337</v>
      </c>
      <c r="S5394" s="78">
        <f t="shared" si="253"/>
        <v>15198.099012978419</v>
      </c>
      <c r="T5394" s="79">
        <f t="shared" si="254"/>
        <v>-3245.3153571367661</v>
      </c>
    </row>
    <row r="5395" spans="2:20">
      <c r="B5395" s="62">
        <v>43609</v>
      </c>
      <c r="C5395" s="63">
        <v>13</v>
      </c>
      <c r="D5395" s="64">
        <v>1.8439399999999999</v>
      </c>
      <c r="E5395" s="39"/>
      <c r="F5395" s="53">
        <v>43609</v>
      </c>
      <c r="G5395" s="54">
        <v>13</v>
      </c>
      <c r="H5395" s="55">
        <v>18149.436865710701</v>
      </c>
      <c r="I5395" s="39"/>
      <c r="J5395" s="53">
        <v>43609</v>
      </c>
      <c r="K5395" s="54">
        <v>13</v>
      </c>
      <c r="L5395" s="55">
        <v>-8146.02</v>
      </c>
      <c r="M5395" s="39"/>
      <c r="N5395" s="53">
        <v>43609</v>
      </c>
      <c r="O5395" s="54">
        <v>13</v>
      </c>
      <c r="P5395" s="55">
        <v>7801.5070780100004</v>
      </c>
      <c r="Q5395" s="39"/>
      <c r="R5395" s="77">
        <f t="shared" si="252"/>
        <v>-0.44883045464568005</v>
      </c>
      <c r="S5395" s="78">
        <f t="shared" si="253"/>
        <v>14385.51096142576</v>
      </c>
      <c r="T5395" s="79">
        <f t="shared" si="254"/>
        <v>-3501.5539687447194</v>
      </c>
    </row>
    <row r="5396" spans="2:20">
      <c r="B5396" s="62">
        <v>43609</v>
      </c>
      <c r="C5396" s="63">
        <v>14</v>
      </c>
      <c r="D5396" s="64">
        <v>1.80636</v>
      </c>
      <c r="E5396" s="39"/>
      <c r="F5396" s="53">
        <v>43609</v>
      </c>
      <c r="G5396" s="54">
        <v>14</v>
      </c>
      <c r="H5396" s="55">
        <v>19446.8924218024</v>
      </c>
      <c r="I5396" s="39"/>
      <c r="J5396" s="53">
        <v>43609</v>
      </c>
      <c r="K5396" s="54">
        <v>14</v>
      </c>
      <c r="L5396" s="55">
        <v>-5476.93</v>
      </c>
      <c r="M5396" s="39"/>
      <c r="N5396" s="53">
        <v>43609</v>
      </c>
      <c r="O5396" s="54">
        <v>14</v>
      </c>
      <c r="P5396" s="55">
        <v>8229.1480373027007</v>
      </c>
      <c r="Q5396" s="39"/>
      <c r="R5396" s="77">
        <f t="shared" si="252"/>
        <v>-0.28163522897157989</v>
      </c>
      <c r="S5396" s="78">
        <f t="shared" si="253"/>
        <v>14864.803848662106</v>
      </c>
      <c r="T5396" s="79">
        <f t="shared" si="254"/>
        <v>-2317.6179917267732</v>
      </c>
    </row>
    <row r="5397" spans="2:20">
      <c r="B5397" s="62">
        <v>43609</v>
      </c>
      <c r="C5397" s="63">
        <v>15</v>
      </c>
      <c r="D5397" s="64">
        <v>0.91691999999999996</v>
      </c>
      <c r="E5397" s="39"/>
      <c r="F5397" s="53">
        <v>43609</v>
      </c>
      <c r="G5397" s="54">
        <v>15</v>
      </c>
      <c r="H5397" s="55">
        <v>20703.678700746401</v>
      </c>
      <c r="I5397" s="39"/>
      <c r="J5397" s="53">
        <v>43609</v>
      </c>
      <c r="K5397" s="54">
        <v>15</v>
      </c>
      <c r="L5397" s="55">
        <v>-12945.86</v>
      </c>
      <c r="M5397" s="39"/>
      <c r="N5397" s="53">
        <v>43609</v>
      </c>
      <c r="O5397" s="54">
        <v>15</v>
      </c>
      <c r="P5397" s="55">
        <v>8413.8505332310997</v>
      </c>
      <c r="Q5397" s="39"/>
      <c r="R5397" s="77">
        <f t="shared" si="252"/>
        <v>-0.62529274082742026</v>
      </c>
      <c r="S5397" s="78">
        <f t="shared" si="253"/>
        <v>7714.8278309302596</v>
      </c>
      <c r="T5397" s="79">
        <f t="shared" si="254"/>
        <v>-5261.1196608363261</v>
      </c>
    </row>
    <row r="5398" spans="2:20">
      <c r="B5398" s="62">
        <v>43609</v>
      </c>
      <c r="C5398" s="63">
        <v>16</v>
      </c>
      <c r="D5398" s="64">
        <v>1.3630899999999999</v>
      </c>
      <c r="E5398" s="39"/>
      <c r="F5398" s="53">
        <v>43609</v>
      </c>
      <c r="G5398" s="54">
        <v>16</v>
      </c>
      <c r="H5398" s="55">
        <v>21632.020824274699</v>
      </c>
      <c r="I5398" s="39"/>
      <c r="J5398" s="53">
        <v>43609</v>
      </c>
      <c r="K5398" s="54">
        <v>16</v>
      </c>
      <c r="L5398" s="55">
        <v>-9682.91</v>
      </c>
      <c r="M5398" s="39"/>
      <c r="N5398" s="53">
        <v>43609</v>
      </c>
      <c r="O5398" s="54">
        <v>16</v>
      </c>
      <c r="P5398" s="55">
        <v>8949.8936283737003</v>
      </c>
      <c r="Q5398" s="39"/>
      <c r="R5398" s="77">
        <f t="shared" si="252"/>
        <v>-0.4476192991241103</v>
      </c>
      <c r="S5398" s="78">
        <f t="shared" si="253"/>
        <v>12199.510505899907</v>
      </c>
      <c r="T5398" s="79">
        <f t="shared" si="254"/>
        <v>-4006.1451131679764</v>
      </c>
    </row>
    <row r="5399" spans="2:20">
      <c r="B5399" s="62">
        <v>43609</v>
      </c>
      <c r="C5399" s="63">
        <v>17</v>
      </c>
      <c r="D5399" s="64">
        <v>1.61425</v>
      </c>
      <c r="E5399" s="39"/>
      <c r="F5399" s="53">
        <v>43609</v>
      </c>
      <c r="G5399" s="54">
        <v>17</v>
      </c>
      <c r="H5399" s="55">
        <v>21832.971135393898</v>
      </c>
      <c r="I5399" s="39"/>
      <c r="J5399" s="53">
        <v>43609</v>
      </c>
      <c r="K5399" s="54">
        <v>17</v>
      </c>
      <c r="L5399" s="55">
        <v>-6368.79</v>
      </c>
      <c r="M5399" s="39"/>
      <c r="N5399" s="53">
        <v>43609</v>
      </c>
      <c r="O5399" s="54">
        <v>17</v>
      </c>
      <c r="P5399" s="55">
        <v>8974.2335175502994</v>
      </c>
      <c r="Q5399" s="39"/>
      <c r="R5399" s="77">
        <f t="shared" si="252"/>
        <v>-0.29170514450392038</v>
      </c>
      <c r="S5399" s="78">
        <f t="shared" si="253"/>
        <v>14486.65645570557</v>
      </c>
      <c r="T5399" s="79">
        <f t="shared" si="254"/>
        <v>-2617.8300850489359</v>
      </c>
    </row>
    <row r="5400" spans="2:20">
      <c r="B5400" s="62">
        <v>43609</v>
      </c>
      <c r="C5400" s="63">
        <v>18</v>
      </c>
      <c r="D5400" s="64">
        <v>1.35751</v>
      </c>
      <c r="E5400" s="39"/>
      <c r="F5400" s="53">
        <v>43609</v>
      </c>
      <c r="G5400" s="54">
        <v>18</v>
      </c>
      <c r="H5400" s="55">
        <v>19931.4892740551</v>
      </c>
      <c r="I5400" s="39"/>
      <c r="J5400" s="53">
        <v>43609</v>
      </c>
      <c r="K5400" s="54">
        <v>18</v>
      </c>
      <c r="L5400" s="55">
        <v>-8008.68</v>
      </c>
      <c r="M5400" s="39"/>
      <c r="N5400" s="53">
        <v>43609</v>
      </c>
      <c r="O5400" s="54">
        <v>18</v>
      </c>
      <c r="P5400" s="55">
        <v>8750.8443845353995</v>
      </c>
      <c r="Q5400" s="39"/>
      <c r="R5400" s="77">
        <f t="shared" si="252"/>
        <v>-0.40181041616518498</v>
      </c>
      <c r="S5400" s="78">
        <f t="shared" si="253"/>
        <v>11879.35876045065</v>
      </c>
      <c r="T5400" s="79">
        <f t="shared" si="254"/>
        <v>-3516.1804239469411</v>
      </c>
    </row>
    <row r="5401" spans="2:20">
      <c r="B5401" s="62">
        <v>43609</v>
      </c>
      <c r="C5401" s="63">
        <v>19</v>
      </c>
      <c r="D5401" s="64">
        <v>1.4726900000000001</v>
      </c>
      <c r="E5401" s="39"/>
      <c r="F5401" s="53">
        <v>43609</v>
      </c>
      <c r="G5401" s="54">
        <v>19</v>
      </c>
      <c r="H5401" s="55">
        <v>19586.777543185701</v>
      </c>
      <c r="I5401" s="39"/>
      <c r="J5401" s="53">
        <v>43609</v>
      </c>
      <c r="K5401" s="54">
        <v>19</v>
      </c>
      <c r="L5401" s="55">
        <v>-4559.17</v>
      </c>
      <c r="M5401" s="39"/>
      <c r="N5401" s="53">
        <v>43609</v>
      </c>
      <c r="O5401" s="54">
        <v>19</v>
      </c>
      <c r="P5401" s="55">
        <v>8638.8923170949001</v>
      </c>
      <c r="Q5401" s="39"/>
      <c r="R5401" s="77">
        <f t="shared" si="252"/>
        <v>-0.23276774293003338</v>
      </c>
      <c r="S5401" s="78">
        <f t="shared" si="253"/>
        <v>12722.410326462488</v>
      </c>
      <c r="T5401" s="79">
        <f t="shared" si="254"/>
        <v>-2010.8554660657862</v>
      </c>
    </row>
    <row r="5402" spans="2:20">
      <c r="B5402" s="62">
        <v>43609</v>
      </c>
      <c r="C5402" s="63">
        <v>20</v>
      </c>
      <c r="D5402" s="64">
        <v>1.3409</v>
      </c>
      <c r="E5402" s="39"/>
      <c r="F5402" s="53">
        <v>43609</v>
      </c>
      <c r="G5402" s="54">
        <v>20</v>
      </c>
      <c r="H5402" s="55">
        <v>19180.966790718099</v>
      </c>
      <c r="I5402" s="39"/>
      <c r="J5402" s="53">
        <v>43609</v>
      </c>
      <c r="K5402" s="54">
        <v>20</v>
      </c>
      <c r="L5402" s="55">
        <v>-9895.52</v>
      </c>
      <c r="M5402" s="39"/>
      <c r="N5402" s="53">
        <v>43609</v>
      </c>
      <c r="O5402" s="54">
        <v>20</v>
      </c>
      <c r="P5402" s="55">
        <v>8541.6171855061002</v>
      </c>
      <c r="Q5402" s="39"/>
      <c r="R5402" s="77">
        <f t="shared" si="252"/>
        <v>-0.5159030880960892</v>
      </c>
      <c r="S5402" s="78">
        <f t="shared" si="253"/>
        <v>11453.454484045129</v>
      </c>
      <c r="T5402" s="79">
        <f t="shared" si="254"/>
        <v>-4406.6466833372233</v>
      </c>
    </row>
    <row r="5403" spans="2:20">
      <c r="B5403" s="62">
        <v>43609</v>
      </c>
      <c r="C5403" s="63">
        <v>21</v>
      </c>
      <c r="D5403" s="64">
        <v>1.36225</v>
      </c>
      <c r="E5403" s="39"/>
      <c r="F5403" s="53">
        <v>43609</v>
      </c>
      <c r="G5403" s="54">
        <v>21</v>
      </c>
      <c r="H5403" s="55">
        <v>18836.2456391384</v>
      </c>
      <c r="I5403" s="39"/>
      <c r="J5403" s="53">
        <v>43609</v>
      </c>
      <c r="K5403" s="54">
        <v>21</v>
      </c>
      <c r="L5403" s="55">
        <v>-7484.53</v>
      </c>
      <c r="M5403" s="39"/>
      <c r="N5403" s="53">
        <v>43609</v>
      </c>
      <c r="O5403" s="54">
        <v>21</v>
      </c>
      <c r="P5403" s="55">
        <v>8528.8867784974991</v>
      </c>
      <c r="Q5403" s="39"/>
      <c r="R5403" s="77">
        <f t="shared" si="252"/>
        <v>-0.39734722849698162</v>
      </c>
      <c r="S5403" s="78">
        <f t="shared" si="253"/>
        <v>11618.476014008218</v>
      </c>
      <c r="T5403" s="79">
        <f t="shared" si="254"/>
        <v>-3388.9295236005314</v>
      </c>
    </row>
    <row r="5404" spans="2:20">
      <c r="B5404" s="62">
        <v>43609</v>
      </c>
      <c r="C5404" s="63">
        <v>22</v>
      </c>
      <c r="D5404" s="64">
        <v>1.44937</v>
      </c>
      <c r="E5404" s="39"/>
      <c r="F5404" s="53">
        <v>43609</v>
      </c>
      <c r="G5404" s="54">
        <v>22</v>
      </c>
      <c r="H5404" s="55">
        <v>18579.717153768299</v>
      </c>
      <c r="I5404" s="39"/>
      <c r="J5404" s="53">
        <v>43609</v>
      </c>
      <c r="K5404" s="54">
        <v>22</v>
      </c>
      <c r="L5404" s="55">
        <v>-7312.56</v>
      </c>
      <c r="M5404" s="39"/>
      <c r="N5404" s="53">
        <v>43609</v>
      </c>
      <c r="O5404" s="54">
        <v>22</v>
      </c>
      <c r="P5404" s="55">
        <v>8450.0256371334999</v>
      </c>
      <c r="Q5404" s="39"/>
      <c r="R5404" s="77">
        <f t="shared" si="252"/>
        <v>-0.39357757383927033</v>
      </c>
      <c r="S5404" s="78">
        <f t="shared" si="253"/>
        <v>12247.21365769218</v>
      </c>
      <c r="T5404" s="79">
        <f t="shared" si="254"/>
        <v>-3325.7405891426374</v>
      </c>
    </row>
    <row r="5405" spans="2:20">
      <c r="B5405" s="62">
        <v>43609</v>
      </c>
      <c r="C5405" s="63">
        <v>23</v>
      </c>
      <c r="D5405" s="64">
        <v>1.5725</v>
      </c>
      <c r="E5405" s="39"/>
      <c r="F5405" s="53">
        <v>43609</v>
      </c>
      <c r="G5405" s="54">
        <v>23</v>
      </c>
      <c r="H5405" s="55">
        <v>19758.708408923401</v>
      </c>
      <c r="I5405" s="39"/>
      <c r="J5405" s="53">
        <v>43609</v>
      </c>
      <c r="K5405" s="54">
        <v>23</v>
      </c>
      <c r="L5405" s="55">
        <v>-3634.83</v>
      </c>
      <c r="M5405" s="39"/>
      <c r="N5405" s="53">
        <v>43609</v>
      </c>
      <c r="O5405" s="54">
        <v>23</v>
      </c>
      <c r="P5405" s="55">
        <v>8272.0461334690008</v>
      </c>
      <c r="Q5405" s="39"/>
      <c r="R5405" s="77">
        <f t="shared" si="252"/>
        <v>-0.18396091104611084</v>
      </c>
      <c r="S5405" s="78">
        <f t="shared" si="253"/>
        <v>13007.792544880003</v>
      </c>
      <c r="T5405" s="79">
        <f t="shared" si="254"/>
        <v>-1521.7331429284159</v>
      </c>
    </row>
    <row r="5406" spans="2:20">
      <c r="B5406" s="62">
        <v>43609</v>
      </c>
      <c r="C5406" s="63">
        <v>24</v>
      </c>
      <c r="D5406" s="64">
        <v>2.16398</v>
      </c>
      <c r="E5406" s="39"/>
      <c r="F5406" s="53">
        <v>43609</v>
      </c>
      <c r="G5406" s="54">
        <v>24</v>
      </c>
      <c r="H5406" s="55">
        <v>19677.494375408001</v>
      </c>
      <c r="I5406" s="39"/>
      <c r="J5406" s="53">
        <v>43609</v>
      </c>
      <c r="K5406" s="54">
        <v>24</v>
      </c>
      <c r="L5406" s="55">
        <v>12242.83</v>
      </c>
      <c r="M5406" s="39"/>
      <c r="N5406" s="53">
        <v>43609</v>
      </c>
      <c r="O5406" s="54">
        <v>24</v>
      </c>
      <c r="P5406" s="55">
        <v>8267.3824997879001</v>
      </c>
      <c r="Q5406" s="39"/>
      <c r="R5406" s="77">
        <f t="shared" si="252"/>
        <v>0.62217423450520748</v>
      </c>
      <c r="S5406" s="78">
        <f t="shared" si="253"/>
        <v>17890.45038189102</v>
      </c>
      <c r="T5406" s="79">
        <f t="shared" si="254"/>
        <v>5143.7523781672853</v>
      </c>
    </row>
    <row r="5407" spans="2:20">
      <c r="B5407" s="62">
        <v>43609</v>
      </c>
      <c r="C5407" s="63">
        <v>25</v>
      </c>
      <c r="D5407" s="64">
        <v>1.8906400000000001</v>
      </c>
      <c r="E5407" s="39"/>
      <c r="F5407" s="53">
        <v>43609</v>
      </c>
      <c r="G5407" s="54">
        <v>25</v>
      </c>
      <c r="H5407" s="55">
        <v>18431.113231871201</v>
      </c>
      <c r="I5407" s="39"/>
      <c r="J5407" s="53">
        <v>43609</v>
      </c>
      <c r="K5407" s="54">
        <v>25</v>
      </c>
      <c r="L5407" s="55">
        <v>5492.63</v>
      </c>
      <c r="M5407" s="39"/>
      <c r="N5407" s="53">
        <v>43609</v>
      </c>
      <c r="O5407" s="54">
        <v>25</v>
      </c>
      <c r="P5407" s="55">
        <v>8362.6364954639994</v>
      </c>
      <c r="Q5407" s="39"/>
      <c r="R5407" s="77">
        <f t="shared" si="252"/>
        <v>0.29800858639955119</v>
      </c>
      <c r="S5407" s="78">
        <f t="shared" si="253"/>
        <v>15810.735063784057</v>
      </c>
      <c r="T5407" s="79">
        <f t="shared" si="254"/>
        <v>2492.1374805865235</v>
      </c>
    </row>
    <row r="5408" spans="2:20">
      <c r="B5408" s="62">
        <v>43609</v>
      </c>
      <c r="C5408" s="63">
        <v>26</v>
      </c>
      <c r="D5408" s="64">
        <v>1.7023999999999999</v>
      </c>
      <c r="E5408" s="39"/>
      <c r="F5408" s="53">
        <v>43609</v>
      </c>
      <c r="G5408" s="54">
        <v>26</v>
      </c>
      <c r="H5408" s="55">
        <v>19784.4014818869</v>
      </c>
      <c r="I5408" s="39"/>
      <c r="J5408" s="53">
        <v>43609</v>
      </c>
      <c r="K5408" s="54">
        <v>26</v>
      </c>
      <c r="L5408" s="55">
        <v>338.55</v>
      </c>
      <c r="M5408" s="39"/>
      <c r="N5408" s="53">
        <v>43609</v>
      </c>
      <c r="O5408" s="54">
        <v>26</v>
      </c>
      <c r="P5408" s="55">
        <v>8325.9283215696996</v>
      </c>
      <c r="Q5408" s="39"/>
      <c r="R5408" s="77">
        <f t="shared" si="252"/>
        <v>1.7111965722589623E-2</v>
      </c>
      <c r="S5408" s="78">
        <f t="shared" si="253"/>
        <v>14174.060374640256</v>
      </c>
      <c r="T5408" s="79">
        <f t="shared" si="254"/>
        <v>142.47300004743886</v>
      </c>
    </row>
    <row r="5409" spans="2:20">
      <c r="B5409" s="62">
        <v>43609</v>
      </c>
      <c r="C5409" s="63">
        <v>27</v>
      </c>
      <c r="D5409" s="64">
        <v>1.93537</v>
      </c>
      <c r="E5409" s="39"/>
      <c r="F5409" s="53">
        <v>43609</v>
      </c>
      <c r="G5409" s="54">
        <v>27</v>
      </c>
      <c r="H5409" s="55">
        <v>18287.492715875502</v>
      </c>
      <c r="I5409" s="39"/>
      <c r="J5409" s="53">
        <v>43609</v>
      </c>
      <c r="K5409" s="54">
        <v>27</v>
      </c>
      <c r="L5409" s="55">
        <v>5820.89</v>
      </c>
      <c r="M5409" s="39"/>
      <c r="N5409" s="53">
        <v>43609</v>
      </c>
      <c r="O5409" s="54">
        <v>27</v>
      </c>
      <c r="P5409" s="55">
        <v>8267.1441686765993</v>
      </c>
      <c r="Q5409" s="39"/>
      <c r="R5409" s="77">
        <f t="shared" si="252"/>
        <v>0.31829896478629049</v>
      </c>
      <c r="S5409" s="78">
        <f t="shared" si="253"/>
        <v>15999.982809731629</v>
      </c>
      <c r="T5409" s="79">
        <f t="shared" si="254"/>
        <v>2631.4234306287799</v>
      </c>
    </row>
    <row r="5410" spans="2:20">
      <c r="B5410" s="62">
        <v>43609</v>
      </c>
      <c r="C5410" s="63">
        <v>28</v>
      </c>
      <c r="D5410" s="64">
        <v>1.9836800000000001</v>
      </c>
      <c r="E5410" s="39"/>
      <c r="F5410" s="53">
        <v>43609</v>
      </c>
      <c r="G5410" s="54">
        <v>28</v>
      </c>
      <c r="H5410" s="55">
        <v>18223.652982182899</v>
      </c>
      <c r="I5410" s="39"/>
      <c r="J5410" s="53">
        <v>43609</v>
      </c>
      <c r="K5410" s="54">
        <v>28</v>
      </c>
      <c r="L5410" s="55">
        <v>6692.7</v>
      </c>
      <c r="M5410" s="39"/>
      <c r="N5410" s="53">
        <v>43609</v>
      </c>
      <c r="O5410" s="54">
        <v>28</v>
      </c>
      <c r="P5410" s="55">
        <v>8267.1820155646001</v>
      </c>
      <c r="Q5410" s="39"/>
      <c r="R5410" s="77">
        <f t="shared" si="252"/>
        <v>0.36725348131592456</v>
      </c>
      <c r="S5410" s="78">
        <f t="shared" si="253"/>
        <v>16399.443620635186</v>
      </c>
      <c r="T5410" s="79">
        <f t="shared" si="254"/>
        <v>3036.1513758885012</v>
      </c>
    </row>
    <row r="5411" spans="2:20">
      <c r="B5411" s="62">
        <v>43609</v>
      </c>
      <c r="C5411" s="63">
        <v>29</v>
      </c>
      <c r="D5411" s="64">
        <v>1.81887</v>
      </c>
      <c r="E5411" s="39"/>
      <c r="F5411" s="53">
        <v>43609</v>
      </c>
      <c r="G5411" s="54">
        <v>29</v>
      </c>
      <c r="H5411" s="55">
        <v>18081.616507928898</v>
      </c>
      <c r="I5411" s="39"/>
      <c r="J5411" s="53">
        <v>43609</v>
      </c>
      <c r="K5411" s="54">
        <v>29</v>
      </c>
      <c r="L5411" s="55">
        <v>8583.27</v>
      </c>
      <c r="M5411" s="39"/>
      <c r="N5411" s="53">
        <v>43609</v>
      </c>
      <c r="O5411" s="54">
        <v>29</v>
      </c>
      <c r="P5411" s="55">
        <v>8187.0481792408</v>
      </c>
      <c r="Q5411" s="39"/>
      <c r="R5411" s="77">
        <f t="shared" si="252"/>
        <v>0.47469594304448304</v>
      </c>
      <c r="S5411" s="78">
        <f t="shared" si="253"/>
        <v>14891.176321775714</v>
      </c>
      <c r="T5411" s="79">
        <f t="shared" si="254"/>
        <v>3886.3585561953291</v>
      </c>
    </row>
    <row r="5412" spans="2:20">
      <c r="B5412" s="62">
        <v>43609</v>
      </c>
      <c r="C5412" s="63">
        <v>30</v>
      </c>
      <c r="D5412" s="64">
        <v>1.4953700000000001</v>
      </c>
      <c r="E5412" s="39"/>
      <c r="F5412" s="53">
        <v>43609</v>
      </c>
      <c r="G5412" s="54">
        <v>30</v>
      </c>
      <c r="H5412" s="55">
        <v>18070.449900746102</v>
      </c>
      <c r="I5412" s="39"/>
      <c r="J5412" s="53">
        <v>43609</v>
      </c>
      <c r="K5412" s="54">
        <v>30</v>
      </c>
      <c r="L5412" s="55">
        <v>363.34</v>
      </c>
      <c r="M5412" s="39"/>
      <c r="N5412" s="53">
        <v>43609</v>
      </c>
      <c r="O5412" s="54">
        <v>30</v>
      </c>
      <c r="P5412" s="55">
        <v>8071.0286700412998</v>
      </c>
      <c r="Q5412" s="39"/>
      <c r="R5412" s="77">
        <f t="shared" si="252"/>
        <v>2.0106859651845093E-2</v>
      </c>
      <c r="S5412" s="78">
        <f t="shared" si="253"/>
        <v>12069.17414231966</v>
      </c>
      <c r="T5412" s="79">
        <f t="shared" si="254"/>
        <v>162.28304071453837</v>
      </c>
    </row>
    <row r="5413" spans="2:20">
      <c r="B5413" s="62">
        <v>43609</v>
      </c>
      <c r="C5413" s="63">
        <v>31</v>
      </c>
      <c r="D5413" s="64">
        <v>1.54654</v>
      </c>
      <c r="E5413" s="39"/>
      <c r="F5413" s="53">
        <v>43609</v>
      </c>
      <c r="G5413" s="54">
        <v>31</v>
      </c>
      <c r="H5413" s="55">
        <v>18136.905467697401</v>
      </c>
      <c r="I5413" s="39"/>
      <c r="J5413" s="53">
        <v>43609</v>
      </c>
      <c r="K5413" s="54">
        <v>31</v>
      </c>
      <c r="L5413" s="55">
        <v>1168.72</v>
      </c>
      <c r="M5413" s="39"/>
      <c r="N5413" s="53">
        <v>43609</v>
      </c>
      <c r="O5413" s="54">
        <v>31</v>
      </c>
      <c r="P5413" s="55">
        <v>8033.8124218930998</v>
      </c>
      <c r="Q5413" s="39"/>
      <c r="R5413" s="77">
        <f t="shared" si="252"/>
        <v>6.4438776619392985E-2</v>
      </c>
      <c r="S5413" s="78">
        <f t="shared" si="253"/>
        <v>12424.612262954555</v>
      </c>
      <c r="T5413" s="79">
        <f t="shared" si="254"/>
        <v>517.68904405647402</v>
      </c>
    </row>
    <row r="5414" spans="2:20">
      <c r="B5414" s="62">
        <v>43609</v>
      </c>
      <c r="C5414" s="63">
        <v>32</v>
      </c>
      <c r="D5414" s="64">
        <v>1.4010199999999999</v>
      </c>
      <c r="E5414" s="39"/>
      <c r="F5414" s="53">
        <v>43609</v>
      </c>
      <c r="G5414" s="54">
        <v>32</v>
      </c>
      <c r="H5414" s="55">
        <v>18390.6867520714</v>
      </c>
      <c r="I5414" s="39"/>
      <c r="J5414" s="53">
        <v>43609</v>
      </c>
      <c r="K5414" s="54">
        <v>32</v>
      </c>
      <c r="L5414" s="55">
        <v>-2431.15</v>
      </c>
      <c r="M5414" s="39"/>
      <c r="N5414" s="53">
        <v>43609</v>
      </c>
      <c r="O5414" s="54">
        <v>32</v>
      </c>
      <c r="P5414" s="55">
        <v>8089.4867241701004</v>
      </c>
      <c r="Q5414" s="39"/>
      <c r="R5414" s="77">
        <f t="shared" si="252"/>
        <v>-0.13219462833415788</v>
      </c>
      <c r="S5414" s="78">
        <f t="shared" si="253"/>
        <v>11333.532690296794</v>
      </c>
      <c r="T5414" s="79">
        <f t="shared" si="254"/>
        <v>-1069.3866909157707</v>
      </c>
    </row>
    <row r="5415" spans="2:20">
      <c r="B5415" s="62">
        <v>43609</v>
      </c>
      <c r="C5415" s="63">
        <v>33</v>
      </c>
      <c r="D5415" s="64">
        <v>1.4393400000000001</v>
      </c>
      <c r="E5415" s="39"/>
      <c r="F5415" s="53">
        <v>43609</v>
      </c>
      <c r="G5415" s="54">
        <v>33</v>
      </c>
      <c r="H5415" s="55">
        <v>18871.538872005101</v>
      </c>
      <c r="I5415" s="39"/>
      <c r="J5415" s="53">
        <v>43609</v>
      </c>
      <c r="K5415" s="54">
        <v>33</v>
      </c>
      <c r="L5415" s="55">
        <v>-7918</v>
      </c>
      <c r="M5415" s="39"/>
      <c r="N5415" s="53">
        <v>43609</v>
      </c>
      <c r="O5415" s="54">
        <v>33</v>
      </c>
      <c r="P5415" s="55">
        <v>8397.3987198660998</v>
      </c>
      <c r="Q5415" s="39"/>
      <c r="R5415" s="77">
        <f t="shared" si="252"/>
        <v>-0.41957362638538825</v>
      </c>
      <c r="S5415" s="78">
        <f t="shared" si="253"/>
        <v>12086.711873452072</v>
      </c>
      <c r="T5415" s="79">
        <f t="shared" si="254"/>
        <v>-3523.3270330982364</v>
      </c>
    </row>
    <row r="5416" spans="2:20">
      <c r="B5416" s="62">
        <v>43609</v>
      </c>
      <c r="C5416" s="63">
        <v>34</v>
      </c>
      <c r="D5416" s="64">
        <v>1.5154399999999999</v>
      </c>
      <c r="E5416" s="39"/>
      <c r="F5416" s="53">
        <v>43609</v>
      </c>
      <c r="G5416" s="54">
        <v>34</v>
      </c>
      <c r="H5416" s="55">
        <v>19615.102713024098</v>
      </c>
      <c r="I5416" s="39"/>
      <c r="J5416" s="53">
        <v>43609</v>
      </c>
      <c r="K5416" s="54">
        <v>34</v>
      </c>
      <c r="L5416" s="55">
        <v>-6624.59</v>
      </c>
      <c r="M5416" s="39"/>
      <c r="N5416" s="53">
        <v>43609</v>
      </c>
      <c r="O5416" s="54">
        <v>34</v>
      </c>
      <c r="P5416" s="55">
        <v>8738.7054882541997</v>
      </c>
      <c r="Q5416" s="39"/>
      <c r="R5416" s="77">
        <f t="shared" si="252"/>
        <v>-0.33772904974906831</v>
      </c>
      <c r="S5416" s="78">
        <f t="shared" si="253"/>
        <v>13242.983845119943</v>
      </c>
      <c r="T5416" s="79">
        <f t="shared" si="254"/>
        <v>-2951.3147005850587</v>
      </c>
    </row>
    <row r="5417" spans="2:20">
      <c r="B5417" s="62">
        <v>43609</v>
      </c>
      <c r="C5417" s="63">
        <v>35</v>
      </c>
      <c r="D5417" s="64">
        <v>2.01227</v>
      </c>
      <c r="E5417" s="39"/>
      <c r="F5417" s="53">
        <v>43609</v>
      </c>
      <c r="G5417" s="54">
        <v>35</v>
      </c>
      <c r="H5417" s="55">
        <v>20218.697973204198</v>
      </c>
      <c r="I5417" s="39"/>
      <c r="J5417" s="53">
        <v>43609</v>
      </c>
      <c r="K5417" s="54">
        <v>35</v>
      </c>
      <c r="L5417" s="55">
        <v>2519.91</v>
      </c>
      <c r="M5417" s="39"/>
      <c r="N5417" s="53">
        <v>43609</v>
      </c>
      <c r="O5417" s="54">
        <v>35</v>
      </c>
      <c r="P5417" s="55">
        <v>9054.5947576060007</v>
      </c>
      <c r="Q5417" s="39"/>
      <c r="R5417" s="77">
        <f t="shared" si="252"/>
        <v>0.12463265455271312</v>
      </c>
      <c r="S5417" s="78">
        <f t="shared" si="253"/>
        <v>18220.289392887826</v>
      </c>
      <c r="T5417" s="79">
        <f t="shared" si="254"/>
        <v>1128.4981805395159</v>
      </c>
    </row>
    <row r="5418" spans="2:20">
      <c r="B5418" s="62">
        <v>43609</v>
      </c>
      <c r="C5418" s="63">
        <v>36</v>
      </c>
      <c r="D5418" s="64">
        <v>2.0746000000000002</v>
      </c>
      <c r="E5418" s="39"/>
      <c r="F5418" s="53">
        <v>43609</v>
      </c>
      <c r="G5418" s="54">
        <v>36</v>
      </c>
      <c r="H5418" s="55">
        <v>20306.970960329902</v>
      </c>
      <c r="I5418" s="39"/>
      <c r="J5418" s="53">
        <v>43609</v>
      </c>
      <c r="K5418" s="54">
        <v>36</v>
      </c>
      <c r="L5418" s="55">
        <v>2474.92</v>
      </c>
      <c r="M5418" s="39"/>
      <c r="N5418" s="53">
        <v>43609</v>
      </c>
      <c r="O5418" s="54">
        <v>36</v>
      </c>
      <c r="P5418" s="55">
        <v>9069.7228941972007</v>
      </c>
      <c r="Q5418" s="39"/>
      <c r="R5418" s="77">
        <f t="shared" si="252"/>
        <v>0.1218753897287197</v>
      </c>
      <c r="S5418" s="78">
        <f t="shared" si="253"/>
        <v>18816.047116301514</v>
      </c>
      <c r="T5418" s="79">
        <f t="shared" si="254"/>
        <v>1105.3760124617754</v>
      </c>
    </row>
    <row r="5419" spans="2:20">
      <c r="B5419" s="62">
        <v>43609</v>
      </c>
      <c r="C5419" s="63">
        <v>37</v>
      </c>
      <c r="D5419" s="64">
        <v>1.88792</v>
      </c>
      <c r="E5419" s="39"/>
      <c r="F5419" s="53">
        <v>43609</v>
      </c>
      <c r="G5419" s="54">
        <v>37</v>
      </c>
      <c r="H5419" s="55">
        <v>20458.387690247298</v>
      </c>
      <c r="I5419" s="39"/>
      <c r="J5419" s="53">
        <v>43609</v>
      </c>
      <c r="K5419" s="54">
        <v>37</v>
      </c>
      <c r="L5419" s="55">
        <v>6179.21</v>
      </c>
      <c r="M5419" s="39"/>
      <c r="N5419" s="53">
        <v>43609</v>
      </c>
      <c r="O5419" s="54">
        <v>37</v>
      </c>
      <c r="P5419" s="55">
        <v>9114.5624269882992</v>
      </c>
      <c r="Q5419" s="39"/>
      <c r="R5419" s="77">
        <f t="shared" si="252"/>
        <v>0.30203797550213041</v>
      </c>
      <c r="S5419" s="78">
        <f t="shared" si="253"/>
        <v>17207.564697159749</v>
      </c>
      <c r="T5419" s="79">
        <f t="shared" si="254"/>
        <v>2752.9439830353303</v>
      </c>
    </row>
    <row r="5420" spans="2:20">
      <c r="B5420" s="62">
        <v>43609</v>
      </c>
      <c r="C5420" s="63">
        <v>38</v>
      </c>
      <c r="D5420" s="64">
        <v>1.8567</v>
      </c>
      <c r="E5420" s="39"/>
      <c r="F5420" s="53">
        <v>43609</v>
      </c>
      <c r="G5420" s="54">
        <v>38</v>
      </c>
      <c r="H5420" s="55">
        <v>20539.396978660301</v>
      </c>
      <c r="I5420" s="39"/>
      <c r="J5420" s="53">
        <v>43609</v>
      </c>
      <c r="K5420" s="54">
        <v>38</v>
      </c>
      <c r="L5420" s="55">
        <v>1282.68</v>
      </c>
      <c r="M5420" s="39"/>
      <c r="N5420" s="53">
        <v>43609</v>
      </c>
      <c r="O5420" s="54">
        <v>38</v>
      </c>
      <c r="P5420" s="55">
        <v>9130.5154200867</v>
      </c>
      <c r="Q5420" s="39"/>
      <c r="R5420" s="77">
        <f t="shared" si="252"/>
        <v>6.2449739947704343E-2</v>
      </c>
      <c r="S5420" s="78">
        <f t="shared" si="253"/>
        <v>16952.627980474976</v>
      </c>
      <c r="T5420" s="79">
        <f t="shared" si="254"/>
        <v>570.19831357291889</v>
      </c>
    </row>
    <row r="5421" spans="2:20">
      <c r="B5421" s="62">
        <v>43609</v>
      </c>
      <c r="C5421" s="63">
        <v>39</v>
      </c>
      <c r="D5421" s="64">
        <v>1.78182</v>
      </c>
      <c r="E5421" s="39"/>
      <c r="F5421" s="53">
        <v>43609</v>
      </c>
      <c r="G5421" s="54">
        <v>39</v>
      </c>
      <c r="H5421" s="55">
        <v>20544.893912307401</v>
      </c>
      <c r="I5421" s="39"/>
      <c r="J5421" s="53">
        <v>43609</v>
      </c>
      <c r="K5421" s="54">
        <v>39</v>
      </c>
      <c r="L5421" s="55">
        <v>181.7</v>
      </c>
      <c r="M5421" s="39"/>
      <c r="N5421" s="53">
        <v>43609</v>
      </c>
      <c r="O5421" s="54">
        <v>39</v>
      </c>
      <c r="P5421" s="55">
        <v>9114.3754429072997</v>
      </c>
      <c r="Q5421" s="39"/>
      <c r="R5421" s="77">
        <f t="shared" si="252"/>
        <v>8.8440466412509806E-3</v>
      </c>
      <c r="S5421" s="78">
        <f t="shared" si="253"/>
        <v>16240.176451681084</v>
      </c>
      <c r="T5421" s="79">
        <f t="shared" si="254"/>
        <v>80.60796152294472</v>
      </c>
    </row>
    <row r="5422" spans="2:20">
      <c r="B5422" s="62">
        <v>43609</v>
      </c>
      <c r="C5422" s="63">
        <v>40</v>
      </c>
      <c r="D5422" s="64">
        <v>1.99708</v>
      </c>
      <c r="E5422" s="39"/>
      <c r="F5422" s="53">
        <v>43609</v>
      </c>
      <c r="G5422" s="54">
        <v>40</v>
      </c>
      <c r="H5422" s="55">
        <v>20390.251907275899</v>
      </c>
      <c r="I5422" s="39"/>
      <c r="J5422" s="53">
        <v>43609</v>
      </c>
      <c r="K5422" s="54">
        <v>40</v>
      </c>
      <c r="L5422" s="55">
        <v>974.1</v>
      </c>
      <c r="M5422" s="39"/>
      <c r="N5422" s="53">
        <v>43609</v>
      </c>
      <c r="O5422" s="54">
        <v>40</v>
      </c>
      <c r="P5422" s="55">
        <v>9091.5288974114992</v>
      </c>
      <c r="Q5422" s="39"/>
      <c r="R5422" s="77">
        <f t="shared" si="252"/>
        <v>4.7772828135213462E-2</v>
      </c>
      <c r="S5422" s="78">
        <f t="shared" si="253"/>
        <v>18156.510530442556</v>
      </c>
      <c r="T5422" s="79">
        <f t="shared" si="254"/>
        <v>434.3280475023663</v>
      </c>
    </row>
    <row r="5423" spans="2:20">
      <c r="B5423" s="62">
        <v>43609</v>
      </c>
      <c r="C5423" s="63">
        <v>41</v>
      </c>
      <c r="D5423" s="64">
        <v>2.1416900000000001</v>
      </c>
      <c r="E5423" s="39"/>
      <c r="F5423" s="53">
        <v>43609</v>
      </c>
      <c r="G5423" s="54">
        <v>41</v>
      </c>
      <c r="H5423" s="55">
        <v>20171.315847382801</v>
      </c>
      <c r="I5423" s="39"/>
      <c r="J5423" s="53">
        <v>43609</v>
      </c>
      <c r="K5423" s="54">
        <v>41</v>
      </c>
      <c r="L5423" s="55">
        <v>4779.49</v>
      </c>
      <c r="M5423" s="39"/>
      <c r="N5423" s="53">
        <v>43609</v>
      </c>
      <c r="O5423" s="54">
        <v>41</v>
      </c>
      <c r="P5423" s="55">
        <v>8981.3316484509996</v>
      </c>
      <c r="Q5423" s="39"/>
      <c r="R5423" s="77">
        <f t="shared" si="252"/>
        <v>0.23694487936046729</v>
      </c>
      <c r="S5423" s="78">
        <f t="shared" si="253"/>
        <v>19235.228178171023</v>
      </c>
      <c r="T5423" s="79">
        <f t="shared" si="254"/>
        <v>2128.080543938569</v>
      </c>
    </row>
    <row r="5424" spans="2:20">
      <c r="B5424" s="62">
        <v>43609</v>
      </c>
      <c r="C5424" s="63">
        <v>42</v>
      </c>
      <c r="D5424" s="64">
        <v>2.1546500000000002</v>
      </c>
      <c r="E5424" s="39"/>
      <c r="F5424" s="53">
        <v>43609</v>
      </c>
      <c r="G5424" s="54">
        <v>42</v>
      </c>
      <c r="H5424" s="55">
        <v>19867.452994342199</v>
      </c>
      <c r="I5424" s="39"/>
      <c r="J5424" s="53">
        <v>43609</v>
      </c>
      <c r="K5424" s="54">
        <v>42</v>
      </c>
      <c r="L5424" s="55">
        <v>2332.1799999999998</v>
      </c>
      <c r="M5424" s="39"/>
      <c r="N5424" s="53">
        <v>43609</v>
      </c>
      <c r="O5424" s="54">
        <v>42</v>
      </c>
      <c r="P5424" s="55">
        <v>8815.9911120358993</v>
      </c>
      <c r="Q5424" s="39"/>
      <c r="R5424" s="77">
        <f t="shared" si="252"/>
        <v>0.11738696453260275</v>
      </c>
      <c r="S5424" s="78">
        <f t="shared" si="253"/>
        <v>18995.375249548153</v>
      </c>
      <c r="T5424" s="79">
        <f t="shared" si="254"/>
        <v>1034.8824359882992</v>
      </c>
    </row>
    <row r="5425" spans="2:20">
      <c r="B5425" s="62">
        <v>43609</v>
      </c>
      <c r="C5425" s="63">
        <v>43</v>
      </c>
      <c r="D5425" s="64">
        <v>2.3171599999999999</v>
      </c>
      <c r="E5425" s="39"/>
      <c r="F5425" s="53">
        <v>43609</v>
      </c>
      <c r="G5425" s="54">
        <v>43</v>
      </c>
      <c r="H5425" s="55">
        <v>19740.522987843298</v>
      </c>
      <c r="I5425" s="39"/>
      <c r="J5425" s="53">
        <v>43609</v>
      </c>
      <c r="K5425" s="54">
        <v>43</v>
      </c>
      <c r="L5425" s="55">
        <v>13465.29</v>
      </c>
      <c r="M5425" s="39"/>
      <c r="N5425" s="53">
        <v>43609</v>
      </c>
      <c r="O5425" s="54">
        <v>43</v>
      </c>
      <c r="P5425" s="55">
        <v>8820.4316325185991</v>
      </c>
      <c r="Q5425" s="39"/>
      <c r="R5425" s="77">
        <f t="shared" si="252"/>
        <v>0.68211414704120343</v>
      </c>
      <c r="S5425" s="78">
        <f t="shared" si="253"/>
        <v>20438.351361606798</v>
      </c>
      <c r="T5425" s="79">
        <f t="shared" si="254"/>
        <v>6016.5411995506738</v>
      </c>
    </row>
    <row r="5426" spans="2:20">
      <c r="B5426" s="62">
        <v>43609</v>
      </c>
      <c r="C5426" s="63">
        <v>44</v>
      </c>
      <c r="D5426" s="64">
        <v>2.49905</v>
      </c>
      <c r="E5426" s="39"/>
      <c r="F5426" s="53">
        <v>43609</v>
      </c>
      <c r="G5426" s="54">
        <v>44</v>
      </c>
      <c r="H5426" s="55">
        <v>19488.338278137398</v>
      </c>
      <c r="I5426" s="39"/>
      <c r="J5426" s="53">
        <v>43609</v>
      </c>
      <c r="K5426" s="54">
        <v>44</v>
      </c>
      <c r="L5426" s="55">
        <v>16751.78</v>
      </c>
      <c r="M5426" s="39"/>
      <c r="N5426" s="53">
        <v>43609</v>
      </c>
      <c r="O5426" s="54">
        <v>44</v>
      </c>
      <c r="P5426" s="55">
        <v>8709.4363284361007</v>
      </c>
      <c r="Q5426" s="39"/>
      <c r="R5426" s="77">
        <f t="shared" si="252"/>
        <v>0.85957970150757534</v>
      </c>
      <c r="S5426" s="78">
        <f t="shared" si="253"/>
        <v>21765.316856578236</v>
      </c>
      <c r="T5426" s="79">
        <f t="shared" si="254"/>
        <v>7486.4546794963362</v>
      </c>
    </row>
    <row r="5427" spans="2:20">
      <c r="B5427" s="62">
        <v>43609</v>
      </c>
      <c r="C5427" s="63">
        <v>45</v>
      </c>
      <c r="D5427" s="64">
        <v>1.7473700000000001</v>
      </c>
      <c r="E5427" s="39"/>
      <c r="F5427" s="53">
        <v>43609</v>
      </c>
      <c r="G5427" s="54">
        <v>45</v>
      </c>
      <c r="H5427" s="55">
        <v>18741.8186154955</v>
      </c>
      <c r="I5427" s="39"/>
      <c r="J5427" s="53">
        <v>43609</v>
      </c>
      <c r="K5427" s="54">
        <v>45</v>
      </c>
      <c r="L5427" s="55">
        <v>-962.14</v>
      </c>
      <c r="M5427" s="39"/>
      <c r="N5427" s="53">
        <v>43609</v>
      </c>
      <c r="O5427" s="54">
        <v>45</v>
      </c>
      <c r="P5427" s="55">
        <v>8391.1270761204996</v>
      </c>
      <c r="Q5427" s="39"/>
      <c r="R5427" s="77">
        <f t="shared" si="252"/>
        <v>-5.1336533542402057E-2</v>
      </c>
      <c r="S5427" s="78">
        <f t="shared" si="253"/>
        <v>14662.403719000678</v>
      </c>
      <c r="T5427" s="79">
        <f t="shared" si="254"/>
        <v>-430.77137660181813</v>
      </c>
    </row>
    <row r="5428" spans="2:20">
      <c r="B5428" s="62">
        <v>43609</v>
      </c>
      <c r="C5428" s="63">
        <v>46</v>
      </c>
      <c r="D5428" s="64">
        <v>1.21871</v>
      </c>
      <c r="E5428" s="39"/>
      <c r="F5428" s="53">
        <v>43609</v>
      </c>
      <c r="G5428" s="54">
        <v>46</v>
      </c>
      <c r="H5428" s="55">
        <v>17615.518178282298</v>
      </c>
      <c r="I5428" s="39"/>
      <c r="J5428" s="53">
        <v>43609</v>
      </c>
      <c r="K5428" s="54">
        <v>46</v>
      </c>
      <c r="L5428" s="55">
        <v>-10720.93</v>
      </c>
      <c r="M5428" s="39"/>
      <c r="N5428" s="53">
        <v>43609</v>
      </c>
      <c r="O5428" s="54">
        <v>46</v>
      </c>
      <c r="P5428" s="55">
        <v>7832.8199620690002</v>
      </c>
      <c r="Q5428" s="39"/>
      <c r="R5428" s="77">
        <f t="shared" si="252"/>
        <v>-0.60860713216018525</v>
      </c>
      <c r="S5428" s="78">
        <f t="shared" si="253"/>
        <v>9545.9360159731114</v>
      </c>
      <c r="T5428" s="79">
        <f t="shared" si="254"/>
        <v>-4767.1100938418649</v>
      </c>
    </row>
    <row r="5429" spans="2:20">
      <c r="B5429" s="62">
        <v>43609</v>
      </c>
      <c r="C5429" s="63">
        <v>47</v>
      </c>
      <c r="D5429" s="64">
        <v>2.3273299999999999</v>
      </c>
      <c r="E5429" s="39"/>
      <c r="F5429" s="53">
        <v>43609</v>
      </c>
      <c r="G5429" s="54">
        <v>47</v>
      </c>
      <c r="H5429" s="55">
        <v>17394.580325523399</v>
      </c>
      <c r="I5429" s="39"/>
      <c r="J5429" s="53">
        <v>43609</v>
      </c>
      <c r="K5429" s="54">
        <v>47</v>
      </c>
      <c r="L5429" s="55">
        <v>9430.5</v>
      </c>
      <c r="M5429" s="39"/>
      <c r="N5429" s="53">
        <v>43609</v>
      </c>
      <c r="O5429" s="54">
        <v>47</v>
      </c>
      <c r="P5429" s="55">
        <v>7203.2546126662</v>
      </c>
      <c r="Q5429" s="39"/>
      <c r="R5429" s="77">
        <f t="shared" si="252"/>
        <v>0.54215162559354468</v>
      </c>
      <c r="S5429" s="78">
        <f t="shared" si="253"/>
        <v>16764.350557696427</v>
      </c>
      <c r="T5429" s="79">
        <f t="shared" si="254"/>
        <v>3905.2561978211793</v>
      </c>
    </row>
    <row r="5430" spans="2:20">
      <c r="B5430" s="62">
        <v>43609</v>
      </c>
      <c r="C5430" s="63">
        <v>48</v>
      </c>
      <c r="D5430" s="64">
        <v>2.6281300000000001</v>
      </c>
      <c r="E5430" s="39"/>
      <c r="F5430" s="53">
        <v>43609</v>
      </c>
      <c r="G5430" s="54">
        <v>48</v>
      </c>
      <c r="H5430" s="55">
        <v>16413.162769581199</v>
      </c>
      <c r="I5430" s="39"/>
      <c r="J5430" s="53">
        <v>43609</v>
      </c>
      <c r="K5430" s="54">
        <v>48</v>
      </c>
      <c r="L5430" s="55">
        <v>7796.37</v>
      </c>
      <c r="M5430" s="39"/>
      <c r="N5430" s="53">
        <v>43609</v>
      </c>
      <c r="O5430" s="54">
        <v>48</v>
      </c>
      <c r="P5430" s="55">
        <v>6817.7077784328003</v>
      </c>
      <c r="Q5430" s="39"/>
      <c r="R5430" s="77">
        <f t="shared" si="252"/>
        <v>0.47500717012623239</v>
      </c>
      <c r="S5430" s="78">
        <f t="shared" si="253"/>
        <v>17917.822343732594</v>
      </c>
      <c r="T5430" s="79">
        <f t="shared" si="254"/>
        <v>3238.4600785809671</v>
      </c>
    </row>
    <row r="5431" spans="2:20">
      <c r="B5431" s="62">
        <v>43610</v>
      </c>
      <c r="C5431" s="63">
        <v>1</v>
      </c>
      <c r="D5431" s="64">
        <v>2.1161799999999999</v>
      </c>
      <c r="E5431" s="39"/>
      <c r="F5431" s="53">
        <v>43610</v>
      </c>
      <c r="G5431" s="54">
        <v>1</v>
      </c>
      <c r="H5431" s="55">
        <v>15592.408632540701</v>
      </c>
      <c r="I5431" s="39"/>
      <c r="J5431" s="53">
        <v>43610</v>
      </c>
      <c r="K5431" s="54">
        <v>1</v>
      </c>
      <c r="L5431" s="55">
        <v>-8724.16</v>
      </c>
      <c r="M5431" s="39"/>
      <c r="N5431" s="53">
        <v>43610</v>
      </c>
      <c r="O5431" s="54">
        <v>1</v>
      </c>
      <c r="P5431" s="55">
        <v>6525.3675699113001</v>
      </c>
      <c r="Q5431" s="39"/>
      <c r="R5431" s="77">
        <f t="shared" si="252"/>
        <v>-0.55951329942655847</v>
      </c>
      <c r="S5431" s="78">
        <f t="shared" si="253"/>
        <v>13808.852344094894</v>
      </c>
      <c r="T5431" s="79">
        <f t="shared" si="254"/>
        <v>-3651.0299390121354</v>
      </c>
    </row>
    <row r="5432" spans="2:20">
      <c r="B5432" s="62">
        <v>43610</v>
      </c>
      <c r="C5432" s="63">
        <v>2</v>
      </c>
      <c r="D5432" s="64">
        <v>2.14208</v>
      </c>
      <c r="E5432" s="39"/>
      <c r="F5432" s="53">
        <v>43610</v>
      </c>
      <c r="G5432" s="54">
        <v>2</v>
      </c>
      <c r="H5432" s="55">
        <v>15216.3271038434</v>
      </c>
      <c r="I5432" s="39"/>
      <c r="J5432" s="53">
        <v>43610</v>
      </c>
      <c r="K5432" s="54">
        <v>2</v>
      </c>
      <c r="L5432" s="55">
        <v>-8305.93</v>
      </c>
      <c r="M5432" s="39"/>
      <c r="N5432" s="53">
        <v>43610</v>
      </c>
      <c r="O5432" s="54">
        <v>2</v>
      </c>
      <c r="P5432" s="55">
        <v>6533.5555848055001</v>
      </c>
      <c r="Q5432" s="39"/>
      <c r="R5432" s="77">
        <f t="shared" si="252"/>
        <v>-0.54585643061669309</v>
      </c>
      <c r="S5432" s="78">
        <f t="shared" si="253"/>
        <v>13995.398747100166</v>
      </c>
      <c r="T5432" s="79">
        <f t="shared" si="254"/>
        <v>-3566.3833307576911</v>
      </c>
    </row>
    <row r="5433" spans="2:20">
      <c r="B5433" s="62">
        <v>43610</v>
      </c>
      <c r="C5433" s="63">
        <v>3</v>
      </c>
      <c r="D5433" s="64">
        <v>2.6055600000000001</v>
      </c>
      <c r="E5433" s="39"/>
      <c r="F5433" s="53">
        <v>43610</v>
      </c>
      <c r="G5433" s="54">
        <v>3</v>
      </c>
      <c r="H5433" s="55">
        <v>16639.545181759</v>
      </c>
      <c r="I5433" s="39"/>
      <c r="J5433" s="53">
        <v>43610</v>
      </c>
      <c r="K5433" s="54">
        <v>3</v>
      </c>
      <c r="L5433" s="55">
        <v>-2601.37</v>
      </c>
      <c r="M5433" s="39"/>
      <c r="N5433" s="53">
        <v>43610</v>
      </c>
      <c r="O5433" s="54">
        <v>3</v>
      </c>
      <c r="P5433" s="55">
        <v>8195.7335981089</v>
      </c>
      <c r="Q5433" s="39"/>
      <c r="R5433" s="77">
        <f t="shared" si="252"/>
        <v>-0.15633660485214079</v>
      </c>
      <c r="S5433" s="78">
        <f t="shared" si="253"/>
        <v>21354.475633888625</v>
      </c>
      <c r="T5433" s="79">
        <f t="shared" si="254"/>
        <v>-1281.2931650009652</v>
      </c>
    </row>
    <row r="5434" spans="2:20">
      <c r="B5434" s="62">
        <v>43610</v>
      </c>
      <c r="C5434" s="63">
        <v>4</v>
      </c>
      <c r="D5434" s="64">
        <v>2.77427</v>
      </c>
      <c r="E5434" s="39"/>
      <c r="F5434" s="53">
        <v>43610</v>
      </c>
      <c r="G5434" s="54">
        <v>4</v>
      </c>
      <c r="H5434" s="55">
        <v>16557.773870829002</v>
      </c>
      <c r="I5434" s="39"/>
      <c r="J5434" s="53">
        <v>43610</v>
      </c>
      <c r="K5434" s="54">
        <v>4</v>
      </c>
      <c r="L5434" s="55">
        <v>1797.97</v>
      </c>
      <c r="M5434" s="39"/>
      <c r="N5434" s="53">
        <v>43610</v>
      </c>
      <c r="O5434" s="54">
        <v>4</v>
      </c>
      <c r="P5434" s="55">
        <v>8108.3810048656997</v>
      </c>
      <c r="Q5434" s="39"/>
      <c r="R5434" s="77">
        <f t="shared" si="252"/>
        <v>0.10858766486523956</v>
      </c>
      <c r="S5434" s="78">
        <f t="shared" si="253"/>
        <v>22494.838170368766</v>
      </c>
      <c r="T5434" s="79">
        <f t="shared" si="254"/>
        <v>880.47015915603095</v>
      </c>
    </row>
    <row r="5435" spans="2:20">
      <c r="B5435" s="62">
        <v>43610</v>
      </c>
      <c r="C5435" s="63">
        <v>5</v>
      </c>
      <c r="D5435" s="64">
        <v>2.5764399999999998</v>
      </c>
      <c r="E5435" s="39"/>
      <c r="F5435" s="53">
        <v>43610</v>
      </c>
      <c r="G5435" s="54">
        <v>5</v>
      </c>
      <c r="H5435" s="55">
        <v>16421.003730149001</v>
      </c>
      <c r="I5435" s="39"/>
      <c r="J5435" s="53">
        <v>43610</v>
      </c>
      <c r="K5435" s="54">
        <v>5</v>
      </c>
      <c r="L5435" s="55">
        <v>-3545.77</v>
      </c>
      <c r="M5435" s="39"/>
      <c r="N5435" s="53">
        <v>43610</v>
      </c>
      <c r="O5435" s="54">
        <v>5</v>
      </c>
      <c r="P5435" s="55">
        <v>8089.0153694521996</v>
      </c>
      <c r="Q5435" s="39"/>
      <c r="R5435" s="77">
        <f t="shared" si="252"/>
        <v>-0.21592894431233567</v>
      </c>
      <c r="S5435" s="78">
        <f t="shared" si="253"/>
        <v>20840.862758471423</v>
      </c>
      <c r="T5435" s="79">
        <f t="shared" si="254"/>
        <v>-1746.6525492520714</v>
      </c>
    </row>
    <row r="5436" spans="2:20">
      <c r="B5436" s="62">
        <v>43610</v>
      </c>
      <c r="C5436" s="63">
        <v>6</v>
      </c>
      <c r="D5436" s="64">
        <v>2.4235600000000002</v>
      </c>
      <c r="E5436" s="39"/>
      <c r="F5436" s="53">
        <v>43610</v>
      </c>
      <c r="G5436" s="54">
        <v>6</v>
      </c>
      <c r="H5436" s="55">
        <v>15916.7004075082</v>
      </c>
      <c r="I5436" s="39"/>
      <c r="J5436" s="53">
        <v>43610</v>
      </c>
      <c r="K5436" s="54">
        <v>6</v>
      </c>
      <c r="L5436" s="55">
        <v>-5243.87</v>
      </c>
      <c r="M5436" s="39"/>
      <c r="N5436" s="53">
        <v>43610</v>
      </c>
      <c r="O5436" s="54">
        <v>6</v>
      </c>
      <c r="P5436" s="55">
        <v>7810.2637464191002</v>
      </c>
      <c r="Q5436" s="39"/>
      <c r="R5436" s="77">
        <f t="shared" si="252"/>
        <v>-0.32945710264964023</v>
      </c>
      <c r="S5436" s="78">
        <f t="shared" si="253"/>
        <v>18928.642805271476</v>
      </c>
      <c r="T5436" s="79">
        <f t="shared" si="254"/>
        <v>-2573.146864824761</v>
      </c>
    </row>
    <row r="5437" spans="2:20">
      <c r="B5437" s="62">
        <v>43610</v>
      </c>
      <c r="C5437" s="63">
        <v>7</v>
      </c>
      <c r="D5437" s="64">
        <v>2.1383800000000002</v>
      </c>
      <c r="E5437" s="39"/>
      <c r="F5437" s="53">
        <v>43610</v>
      </c>
      <c r="G5437" s="54">
        <v>7</v>
      </c>
      <c r="H5437" s="55">
        <v>16275.4409961082</v>
      </c>
      <c r="I5437" s="39"/>
      <c r="J5437" s="53">
        <v>43610</v>
      </c>
      <c r="K5437" s="54">
        <v>7</v>
      </c>
      <c r="L5437" s="55">
        <v>-5142.33</v>
      </c>
      <c r="M5437" s="39"/>
      <c r="N5437" s="53">
        <v>43610</v>
      </c>
      <c r="O5437" s="54">
        <v>7</v>
      </c>
      <c r="P5437" s="55">
        <v>8412.8711704095003</v>
      </c>
      <c r="Q5437" s="39"/>
      <c r="R5437" s="77">
        <f t="shared" si="252"/>
        <v>-0.31595641563442978</v>
      </c>
      <c r="S5437" s="78">
        <f t="shared" si="253"/>
        <v>17989.915453380268</v>
      </c>
      <c r="T5437" s="79">
        <f t="shared" si="254"/>
        <v>-2658.1006201968157</v>
      </c>
    </row>
    <row r="5438" spans="2:20">
      <c r="B5438" s="62">
        <v>43610</v>
      </c>
      <c r="C5438" s="63">
        <v>8</v>
      </c>
      <c r="D5438" s="64">
        <v>2.1695500000000001</v>
      </c>
      <c r="E5438" s="39"/>
      <c r="F5438" s="53">
        <v>43610</v>
      </c>
      <c r="G5438" s="54">
        <v>8</v>
      </c>
      <c r="H5438" s="55">
        <v>16072.5486679884</v>
      </c>
      <c r="I5438" s="39"/>
      <c r="J5438" s="53">
        <v>43610</v>
      </c>
      <c r="K5438" s="54">
        <v>8</v>
      </c>
      <c r="L5438" s="55">
        <v>-5612.27</v>
      </c>
      <c r="M5438" s="39"/>
      <c r="N5438" s="53">
        <v>43610</v>
      </c>
      <c r="O5438" s="54">
        <v>8</v>
      </c>
      <c r="P5438" s="55">
        <v>8346.1000867012008</v>
      </c>
      <c r="Q5438" s="39"/>
      <c r="R5438" s="77">
        <f t="shared" si="252"/>
        <v>-0.34918357479781198</v>
      </c>
      <c r="S5438" s="78">
        <f t="shared" si="253"/>
        <v>18107.281443102591</v>
      </c>
      <c r="T5438" s="79">
        <f t="shared" si="254"/>
        <v>-2914.3210638946539</v>
      </c>
    </row>
    <row r="5439" spans="2:20">
      <c r="B5439" s="62">
        <v>43610</v>
      </c>
      <c r="C5439" s="63">
        <v>9</v>
      </c>
      <c r="D5439" s="64">
        <v>2.2547999999999999</v>
      </c>
      <c r="E5439" s="39"/>
      <c r="F5439" s="53">
        <v>43610</v>
      </c>
      <c r="G5439" s="54">
        <v>9</v>
      </c>
      <c r="H5439" s="55">
        <v>15977.6503990048</v>
      </c>
      <c r="I5439" s="39"/>
      <c r="J5439" s="53">
        <v>43610</v>
      </c>
      <c r="K5439" s="54">
        <v>9</v>
      </c>
      <c r="L5439" s="55">
        <v>-4937.17</v>
      </c>
      <c r="M5439" s="39"/>
      <c r="N5439" s="53">
        <v>43610</v>
      </c>
      <c r="O5439" s="54">
        <v>9</v>
      </c>
      <c r="P5439" s="55">
        <v>8323.1442720917003</v>
      </c>
      <c r="Q5439" s="39"/>
      <c r="R5439" s="77">
        <f t="shared" si="252"/>
        <v>-0.3090047583158736</v>
      </c>
      <c r="S5439" s="78">
        <f t="shared" si="253"/>
        <v>18767.025704712363</v>
      </c>
      <c r="T5439" s="79">
        <f t="shared" si="254"/>
        <v>-2571.8911842258435</v>
      </c>
    </row>
    <row r="5440" spans="2:20">
      <c r="B5440" s="62">
        <v>43610</v>
      </c>
      <c r="C5440" s="63">
        <v>10</v>
      </c>
      <c r="D5440" s="64">
        <v>2.2630599999999998</v>
      </c>
      <c r="E5440" s="39"/>
      <c r="F5440" s="53">
        <v>43610</v>
      </c>
      <c r="G5440" s="54">
        <v>10</v>
      </c>
      <c r="H5440" s="55">
        <v>16888.763883291602</v>
      </c>
      <c r="I5440" s="39"/>
      <c r="J5440" s="53">
        <v>43610</v>
      </c>
      <c r="K5440" s="54">
        <v>10</v>
      </c>
      <c r="L5440" s="55">
        <v>-6541.98</v>
      </c>
      <c r="M5440" s="39"/>
      <c r="N5440" s="53">
        <v>43610</v>
      </c>
      <c r="O5440" s="54">
        <v>10</v>
      </c>
      <c r="P5440" s="55">
        <v>8158.8633232194998</v>
      </c>
      <c r="Q5440" s="39"/>
      <c r="R5440" s="77">
        <f t="shared" si="252"/>
        <v>-0.38735694602682635</v>
      </c>
      <c r="S5440" s="78">
        <f t="shared" si="253"/>
        <v>18463.997232245121</v>
      </c>
      <c r="T5440" s="79">
        <f t="shared" si="254"/>
        <v>-3160.3923799325889</v>
      </c>
    </row>
    <row r="5441" spans="2:20">
      <c r="B5441" s="62">
        <v>43610</v>
      </c>
      <c r="C5441" s="63">
        <v>11</v>
      </c>
      <c r="D5441" s="64">
        <v>2.0637500000000002</v>
      </c>
      <c r="E5441" s="39"/>
      <c r="F5441" s="53">
        <v>43610</v>
      </c>
      <c r="G5441" s="54">
        <v>11</v>
      </c>
      <c r="H5441" s="55">
        <v>16858.727211875001</v>
      </c>
      <c r="I5441" s="39"/>
      <c r="J5441" s="53">
        <v>43610</v>
      </c>
      <c r="K5441" s="54">
        <v>11</v>
      </c>
      <c r="L5441" s="55">
        <v>-8071.25</v>
      </c>
      <c r="M5441" s="39"/>
      <c r="N5441" s="53">
        <v>43610</v>
      </c>
      <c r="O5441" s="54">
        <v>11</v>
      </c>
      <c r="P5441" s="55">
        <v>8151.0109428576998</v>
      </c>
      <c r="Q5441" s="39"/>
      <c r="R5441" s="77">
        <f t="shared" si="252"/>
        <v>-0.47875796900698109</v>
      </c>
      <c r="S5441" s="78">
        <f t="shared" si="253"/>
        <v>16821.648833322579</v>
      </c>
      <c r="T5441" s="79">
        <f t="shared" si="254"/>
        <v>-3902.3614443562305</v>
      </c>
    </row>
    <row r="5442" spans="2:20">
      <c r="B5442" s="62">
        <v>43610</v>
      </c>
      <c r="C5442" s="63">
        <v>12</v>
      </c>
      <c r="D5442" s="64">
        <v>1.9216200000000001</v>
      </c>
      <c r="E5442" s="39"/>
      <c r="F5442" s="53">
        <v>43610</v>
      </c>
      <c r="G5442" s="54">
        <v>12</v>
      </c>
      <c r="H5442" s="55">
        <v>17089.658440495299</v>
      </c>
      <c r="I5442" s="39"/>
      <c r="J5442" s="53">
        <v>43610</v>
      </c>
      <c r="K5442" s="54">
        <v>12</v>
      </c>
      <c r="L5442" s="55">
        <v>-10698.39</v>
      </c>
      <c r="M5442" s="39"/>
      <c r="N5442" s="53">
        <v>43610</v>
      </c>
      <c r="O5442" s="54">
        <v>12</v>
      </c>
      <c r="P5442" s="55">
        <v>8256.2823932991996</v>
      </c>
      <c r="Q5442" s="39"/>
      <c r="R5442" s="77">
        <f t="shared" si="252"/>
        <v>-0.62601543718681452</v>
      </c>
      <c r="S5442" s="78">
        <f t="shared" si="253"/>
        <v>15865.437372611608</v>
      </c>
      <c r="T5442" s="79">
        <f t="shared" si="254"/>
        <v>-5168.5602319789978</v>
      </c>
    </row>
    <row r="5443" spans="2:20">
      <c r="B5443" s="62">
        <v>43610</v>
      </c>
      <c r="C5443" s="63">
        <v>13</v>
      </c>
      <c r="D5443" s="64">
        <v>2.3646799999999999</v>
      </c>
      <c r="E5443" s="39"/>
      <c r="F5443" s="53">
        <v>43610</v>
      </c>
      <c r="G5443" s="54">
        <v>13</v>
      </c>
      <c r="H5443" s="55">
        <v>16526.894455244299</v>
      </c>
      <c r="I5443" s="39"/>
      <c r="J5443" s="53">
        <v>43610</v>
      </c>
      <c r="K5443" s="54">
        <v>13</v>
      </c>
      <c r="L5443" s="55">
        <v>-4262.6400000000003</v>
      </c>
      <c r="M5443" s="39"/>
      <c r="N5443" s="53">
        <v>43610</v>
      </c>
      <c r="O5443" s="54">
        <v>13</v>
      </c>
      <c r="P5443" s="55">
        <v>8542.5683936905007</v>
      </c>
      <c r="Q5443" s="39"/>
      <c r="R5443" s="77">
        <f t="shared" si="252"/>
        <v>-0.25792141479111241</v>
      </c>
      <c r="S5443" s="78">
        <f t="shared" si="253"/>
        <v>20200.440629192053</v>
      </c>
      <c r="T5443" s="79">
        <f t="shared" si="254"/>
        <v>-2203.3113260504947</v>
      </c>
    </row>
    <row r="5444" spans="2:20">
      <c r="B5444" s="62">
        <v>43610</v>
      </c>
      <c r="C5444" s="63">
        <v>14</v>
      </c>
      <c r="D5444" s="64">
        <v>3.3835199999999999</v>
      </c>
      <c r="E5444" s="39"/>
      <c r="F5444" s="53">
        <v>43610</v>
      </c>
      <c r="G5444" s="54">
        <v>14</v>
      </c>
      <c r="H5444" s="55">
        <v>16281.5618945853</v>
      </c>
      <c r="I5444" s="39"/>
      <c r="J5444" s="53">
        <v>43610</v>
      </c>
      <c r="K5444" s="54">
        <v>14</v>
      </c>
      <c r="L5444" s="55">
        <v>4346.3500000000004</v>
      </c>
      <c r="M5444" s="39"/>
      <c r="N5444" s="53">
        <v>43610</v>
      </c>
      <c r="O5444" s="54">
        <v>14</v>
      </c>
      <c r="P5444" s="55">
        <v>7922.5213511740003</v>
      </c>
      <c r="Q5444" s="39"/>
      <c r="R5444" s="77">
        <f t="shared" si="252"/>
        <v>0.26694920475936956</v>
      </c>
      <c r="S5444" s="78">
        <f t="shared" si="253"/>
        <v>26806.009442124254</v>
      </c>
      <c r="T5444" s="79">
        <f t="shared" si="254"/>
        <v>2114.9107743850254</v>
      </c>
    </row>
    <row r="5445" spans="2:20">
      <c r="B5445" s="62">
        <v>43610</v>
      </c>
      <c r="C5445" s="63">
        <v>15</v>
      </c>
      <c r="D5445" s="64">
        <v>2.1184400000000001</v>
      </c>
      <c r="E5445" s="39"/>
      <c r="F5445" s="53">
        <v>43610</v>
      </c>
      <c r="G5445" s="54">
        <v>15</v>
      </c>
      <c r="H5445" s="55">
        <v>18192.102610494101</v>
      </c>
      <c r="I5445" s="39"/>
      <c r="J5445" s="53">
        <v>43610</v>
      </c>
      <c r="K5445" s="54">
        <v>15</v>
      </c>
      <c r="L5445" s="55">
        <v>-6766.66</v>
      </c>
      <c r="M5445" s="39"/>
      <c r="N5445" s="53">
        <v>43610</v>
      </c>
      <c r="O5445" s="54">
        <v>15</v>
      </c>
      <c r="P5445" s="55">
        <v>9408.0931786509991</v>
      </c>
      <c r="Q5445" s="39"/>
      <c r="R5445" s="77">
        <f t="shared" si="252"/>
        <v>-0.37195590553104385</v>
      </c>
      <c r="S5445" s="78">
        <f t="shared" si="253"/>
        <v>19930.480913381423</v>
      </c>
      <c r="T5445" s="79">
        <f t="shared" si="254"/>
        <v>-3499.3958175855691</v>
      </c>
    </row>
    <row r="5446" spans="2:20">
      <c r="B5446" s="62">
        <v>43610</v>
      </c>
      <c r="C5446" s="63">
        <v>16</v>
      </c>
      <c r="D5446" s="64">
        <v>2.1029399999999998</v>
      </c>
      <c r="E5446" s="39"/>
      <c r="F5446" s="53">
        <v>43610</v>
      </c>
      <c r="G5446" s="54">
        <v>16</v>
      </c>
      <c r="H5446" s="55">
        <v>19048.7569970767</v>
      </c>
      <c r="I5446" s="39"/>
      <c r="J5446" s="53">
        <v>43610</v>
      </c>
      <c r="K5446" s="54">
        <v>16</v>
      </c>
      <c r="L5446" s="55">
        <v>-7436.96</v>
      </c>
      <c r="M5446" s="39"/>
      <c r="N5446" s="53">
        <v>43610</v>
      </c>
      <c r="O5446" s="54">
        <v>16</v>
      </c>
      <c r="P5446" s="55">
        <v>9928.4672233155998</v>
      </c>
      <c r="Q5446" s="39"/>
      <c r="R5446" s="77">
        <f t="shared" si="252"/>
        <v>-0.39041707556778149</v>
      </c>
      <c r="S5446" s="78">
        <f t="shared" si="253"/>
        <v>20878.970862599304</v>
      </c>
      <c r="T5446" s="79">
        <f t="shared" si="254"/>
        <v>-3876.2431381974484</v>
      </c>
    </row>
    <row r="5447" spans="2:20">
      <c r="B5447" s="62">
        <v>43610</v>
      </c>
      <c r="C5447" s="63">
        <v>17</v>
      </c>
      <c r="D5447" s="64">
        <v>2.5942500000000002</v>
      </c>
      <c r="E5447" s="39"/>
      <c r="F5447" s="53">
        <v>43610</v>
      </c>
      <c r="G5447" s="54">
        <v>17</v>
      </c>
      <c r="H5447" s="55">
        <v>18488.451597767798</v>
      </c>
      <c r="I5447" s="39"/>
      <c r="J5447" s="53">
        <v>43610</v>
      </c>
      <c r="K5447" s="54">
        <v>17</v>
      </c>
      <c r="L5447" s="55">
        <v>-1189.53</v>
      </c>
      <c r="M5447" s="39"/>
      <c r="N5447" s="53">
        <v>43610</v>
      </c>
      <c r="O5447" s="54">
        <v>17</v>
      </c>
      <c r="P5447" s="55">
        <v>9035.7214552727</v>
      </c>
      <c r="Q5447" s="39"/>
      <c r="R5447" s="77">
        <f t="shared" si="252"/>
        <v>-6.4339081816003341E-2</v>
      </c>
      <c r="S5447" s="78">
        <f t="shared" si="253"/>
        <v>23440.920385341204</v>
      </c>
      <c r="T5447" s="79">
        <f t="shared" si="254"/>
        <v>-581.35002197740698</v>
      </c>
    </row>
    <row r="5448" spans="2:20">
      <c r="B5448" s="62">
        <v>43610</v>
      </c>
      <c r="C5448" s="63">
        <v>18</v>
      </c>
      <c r="D5448" s="64">
        <v>2.5340099999999999</v>
      </c>
      <c r="E5448" s="39"/>
      <c r="F5448" s="53">
        <v>43610</v>
      </c>
      <c r="G5448" s="54">
        <v>18</v>
      </c>
      <c r="H5448" s="55">
        <v>18660.6751060567</v>
      </c>
      <c r="I5448" s="39"/>
      <c r="J5448" s="53">
        <v>43610</v>
      </c>
      <c r="K5448" s="54">
        <v>18</v>
      </c>
      <c r="L5448" s="55">
        <v>-2640.97</v>
      </c>
      <c r="M5448" s="39"/>
      <c r="N5448" s="53">
        <v>43610</v>
      </c>
      <c r="O5448" s="54">
        <v>18</v>
      </c>
      <c r="P5448" s="55">
        <v>9232.6103041607003</v>
      </c>
      <c r="Q5448" s="39"/>
      <c r="R5448" s="77">
        <f t="shared" si="252"/>
        <v>-0.1415259622168128</v>
      </c>
      <c r="S5448" s="78">
        <f t="shared" si="253"/>
        <v>23395.526836846257</v>
      </c>
      <c r="T5448" s="79">
        <f t="shared" si="254"/>
        <v>-1306.6540570692036</v>
      </c>
    </row>
    <row r="5449" spans="2:20">
      <c r="B5449" s="62">
        <v>43610</v>
      </c>
      <c r="C5449" s="63">
        <v>19</v>
      </c>
      <c r="D5449" s="64">
        <v>2.5309900000000001</v>
      </c>
      <c r="E5449" s="39"/>
      <c r="F5449" s="53">
        <v>43610</v>
      </c>
      <c r="G5449" s="54">
        <v>19</v>
      </c>
      <c r="H5449" s="55">
        <v>18822.661564495102</v>
      </c>
      <c r="I5449" s="39"/>
      <c r="J5449" s="53">
        <v>43610</v>
      </c>
      <c r="K5449" s="54">
        <v>19</v>
      </c>
      <c r="L5449" s="55">
        <v>-1019.74</v>
      </c>
      <c r="M5449" s="39"/>
      <c r="N5449" s="53">
        <v>43610</v>
      </c>
      <c r="O5449" s="54">
        <v>19</v>
      </c>
      <c r="P5449" s="55">
        <v>9367.0668090216004</v>
      </c>
      <c r="Q5449" s="39"/>
      <c r="R5449" s="77">
        <f t="shared" si="252"/>
        <v>-5.4176185259767938E-2</v>
      </c>
      <c r="S5449" s="78">
        <f t="shared" si="253"/>
        <v>23707.95242296558</v>
      </c>
      <c r="T5449" s="79">
        <f t="shared" si="254"/>
        <v>-507.47194678617751</v>
      </c>
    </row>
    <row r="5450" spans="2:20">
      <c r="B5450" s="62">
        <v>43610</v>
      </c>
      <c r="C5450" s="63">
        <v>20</v>
      </c>
      <c r="D5450" s="64">
        <v>2.4065300000000001</v>
      </c>
      <c r="E5450" s="39"/>
      <c r="F5450" s="53">
        <v>43610</v>
      </c>
      <c r="G5450" s="54">
        <v>20</v>
      </c>
      <c r="H5450" s="55">
        <v>18618.182137038399</v>
      </c>
      <c r="I5450" s="39"/>
      <c r="J5450" s="53">
        <v>43610</v>
      </c>
      <c r="K5450" s="54">
        <v>20</v>
      </c>
      <c r="L5450" s="55">
        <v>-2785.99</v>
      </c>
      <c r="M5450" s="39"/>
      <c r="N5450" s="53">
        <v>43610</v>
      </c>
      <c r="O5450" s="54">
        <v>20</v>
      </c>
      <c r="P5450" s="55">
        <v>9286.8641198469995</v>
      </c>
      <c r="Q5450" s="39"/>
      <c r="R5450" s="77">
        <f t="shared" ref="R5450:R5513" si="255">L5450/H5450</f>
        <v>-0.14963813220290947</v>
      </c>
      <c r="S5450" s="78">
        <f t="shared" ref="S5450:S5513" si="256">P5450*D5450</f>
        <v>22349.117110335399</v>
      </c>
      <c r="T5450" s="79">
        <f t="shared" ref="T5450:T5513" si="257">P5450*R5450</f>
        <v>-1389.6690009161218</v>
      </c>
    </row>
    <row r="5451" spans="2:20">
      <c r="B5451" s="62">
        <v>43610</v>
      </c>
      <c r="C5451" s="63">
        <v>21</v>
      </c>
      <c r="D5451" s="64">
        <v>2.4455200000000001</v>
      </c>
      <c r="E5451" s="39"/>
      <c r="F5451" s="53">
        <v>43610</v>
      </c>
      <c r="G5451" s="54">
        <v>21</v>
      </c>
      <c r="H5451" s="55">
        <v>18342.324475960701</v>
      </c>
      <c r="I5451" s="39"/>
      <c r="J5451" s="53">
        <v>43610</v>
      </c>
      <c r="K5451" s="54">
        <v>21</v>
      </c>
      <c r="L5451" s="55">
        <v>-3406.69</v>
      </c>
      <c r="M5451" s="39"/>
      <c r="N5451" s="53">
        <v>43610</v>
      </c>
      <c r="O5451" s="54">
        <v>21</v>
      </c>
      <c r="P5451" s="55">
        <v>9172.8438639202996</v>
      </c>
      <c r="Q5451" s="39"/>
      <c r="R5451" s="77">
        <f t="shared" si="255"/>
        <v>-0.18572836853174088</v>
      </c>
      <c r="S5451" s="78">
        <f t="shared" si="256"/>
        <v>22432.373126094371</v>
      </c>
      <c r="T5451" s="79">
        <f t="shared" si="257"/>
        <v>-1703.6573256423073</v>
      </c>
    </row>
    <row r="5452" spans="2:20">
      <c r="B5452" s="62">
        <v>43610</v>
      </c>
      <c r="C5452" s="63">
        <v>22</v>
      </c>
      <c r="D5452" s="64">
        <v>2.2488199999999998</v>
      </c>
      <c r="E5452" s="39"/>
      <c r="F5452" s="53">
        <v>43610</v>
      </c>
      <c r="G5452" s="54">
        <v>22</v>
      </c>
      <c r="H5452" s="55">
        <v>19134.151906926902</v>
      </c>
      <c r="I5452" s="39"/>
      <c r="J5452" s="53">
        <v>43610</v>
      </c>
      <c r="K5452" s="54">
        <v>22</v>
      </c>
      <c r="L5452" s="55">
        <v>-5671.81</v>
      </c>
      <c r="M5452" s="39"/>
      <c r="N5452" s="53">
        <v>43610</v>
      </c>
      <c r="O5452" s="54">
        <v>22</v>
      </c>
      <c r="P5452" s="55">
        <v>10210.6962260543</v>
      </c>
      <c r="Q5452" s="39"/>
      <c r="R5452" s="77">
        <f t="shared" si="255"/>
        <v>-0.29642338095720377</v>
      </c>
      <c r="S5452" s="78">
        <f t="shared" si="256"/>
        <v>22962.017887075432</v>
      </c>
      <c r="T5452" s="79">
        <f t="shared" si="257"/>
        <v>-3026.6890972539768</v>
      </c>
    </row>
    <row r="5453" spans="2:20">
      <c r="B5453" s="62">
        <v>43610</v>
      </c>
      <c r="C5453" s="63">
        <v>23</v>
      </c>
      <c r="D5453" s="64">
        <v>2.4889299999999999</v>
      </c>
      <c r="E5453" s="39"/>
      <c r="F5453" s="53">
        <v>43610</v>
      </c>
      <c r="G5453" s="54">
        <v>23</v>
      </c>
      <c r="H5453" s="55">
        <v>19043.449683164799</v>
      </c>
      <c r="I5453" s="39"/>
      <c r="J5453" s="53">
        <v>43610</v>
      </c>
      <c r="K5453" s="54">
        <v>23</v>
      </c>
      <c r="L5453" s="55">
        <v>-465.88</v>
      </c>
      <c r="M5453" s="39"/>
      <c r="N5453" s="53">
        <v>43610</v>
      </c>
      <c r="O5453" s="54">
        <v>23</v>
      </c>
      <c r="P5453" s="55">
        <v>10205.5571344117</v>
      </c>
      <c r="Q5453" s="39"/>
      <c r="R5453" s="77">
        <f t="shared" si="255"/>
        <v>-2.4464054976964456E-2</v>
      </c>
      <c r="S5453" s="78">
        <f t="shared" si="256"/>
        <v>25400.91731855131</v>
      </c>
      <c r="T5453" s="79">
        <f t="shared" si="257"/>
        <v>-249.66931080679964</v>
      </c>
    </row>
    <row r="5454" spans="2:20">
      <c r="B5454" s="62">
        <v>43610</v>
      </c>
      <c r="C5454" s="63">
        <v>24</v>
      </c>
      <c r="D5454" s="64">
        <v>2.4284400000000002</v>
      </c>
      <c r="E5454" s="39"/>
      <c r="F5454" s="53">
        <v>43610</v>
      </c>
      <c r="G5454" s="54">
        <v>24</v>
      </c>
      <c r="H5454" s="55">
        <v>20769.061483137601</v>
      </c>
      <c r="I5454" s="39"/>
      <c r="J5454" s="53">
        <v>43610</v>
      </c>
      <c r="K5454" s="54">
        <v>24</v>
      </c>
      <c r="L5454" s="55">
        <v>348.35</v>
      </c>
      <c r="M5454" s="39"/>
      <c r="N5454" s="53">
        <v>43610</v>
      </c>
      <c r="O5454" s="54">
        <v>24</v>
      </c>
      <c r="P5454" s="55">
        <v>10176.5192575663</v>
      </c>
      <c r="Q5454" s="39"/>
      <c r="R5454" s="77">
        <f t="shared" si="255"/>
        <v>1.677254411725948E-2</v>
      </c>
      <c r="S5454" s="78">
        <f t="shared" si="256"/>
        <v>24713.066425844307</v>
      </c>
      <c r="T5454" s="79">
        <f t="shared" si="257"/>
        <v>170.68611820767146</v>
      </c>
    </row>
    <row r="5455" spans="2:20">
      <c r="B5455" s="62">
        <v>43610</v>
      </c>
      <c r="C5455" s="63">
        <v>25</v>
      </c>
      <c r="D5455" s="64">
        <v>2.4433099999999999</v>
      </c>
      <c r="E5455" s="39"/>
      <c r="F5455" s="53">
        <v>43610</v>
      </c>
      <c r="G5455" s="54">
        <v>25</v>
      </c>
      <c r="H5455" s="55">
        <v>20548.2969760015</v>
      </c>
      <c r="I5455" s="39"/>
      <c r="J5455" s="53">
        <v>43610</v>
      </c>
      <c r="K5455" s="54">
        <v>25</v>
      </c>
      <c r="L5455" s="55">
        <v>-850.65</v>
      </c>
      <c r="M5455" s="39"/>
      <c r="N5455" s="53">
        <v>43610</v>
      </c>
      <c r="O5455" s="54">
        <v>25</v>
      </c>
      <c r="P5455" s="55">
        <v>10063.2322829079</v>
      </c>
      <c r="Q5455" s="39"/>
      <c r="R5455" s="77">
        <f t="shared" si="255"/>
        <v>-4.1397591293988019E-2</v>
      </c>
      <c r="S5455" s="78">
        <f t="shared" si="256"/>
        <v>24587.596069151699</v>
      </c>
      <c r="T5455" s="79">
        <f t="shared" si="257"/>
        <v>-416.59357714428728</v>
      </c>
    </row>
    <row r="5456" spans="2:20">
      <c r="B5456" s="62">
        <v>43610</v>
      </c>
      <c r="C5456" s="63">
        <v>26</v>
      </c>
      <c r="D5456" s="64">
        <v>2.2325300000000001</v>
      </c>
      <c r="E5456" s="39"/>
      <c r="F5456" s="53">
        <v>43610</v>
      </c>
      <c r="G5456" s="54">
        <v>26</v>
      </c>
      <c r="H5456" s="55">
        <v>20459.273719377201</v>
      </c>
      <c r="I5456" s="39"/>
      <c r="J5456" s="53">
        <v>43610</v>
      </c>
      <c r="K5456" s="54">
        <v>26</v>
      </c>
      <c r="L5456" s="55">
        <v>-3198.47</v>
      </c>
      <c r="M5456" s="39"/>
      <c r="N5456" s="53">
        <v>43610</v>
      </c>
      <c r="O5456" s="54">
        <v>26</v>
      </c>
      <c r="P5456" s="55">
        <v>10142.103570003401</v>
      </c>
      <c r="Q5456" s="39"/>
      <c r="R5456" s="77">
        <f t="shared" si="255"/>
        <v>-0.1563335064514384</v>
      </c>
      <c r="S5456" s="78">
        <f t="shared" si="256"/>
        <v>22642.550483139694</v>
      </c>
      <c r="T5456" s="79">
        <f t="shared" si="257"/>
        <v>-1585.5506138922831</v>
      </c>
    </row>
    <row r="5457" spans="2:20">
      <c r="B5457" s="62">
        <v>43610</v>
      </c>
      <c r="C5457" s="63">
        <v>27</v>
      </c>
      <c r="D5457" s="64">
        <v>2.0936300000000001</v>
      </c>
      <c r="E5457" s="39"/>
      <c r="F5457" s="53">
        <v>43610</v>
      </c>
      <c r="G5457" s="54">
        <v>27</v>
      </c>
      <c r="H5457" s="55">
        <v>19826.722881624701</v>
      </c>
      <c r="I5457" s="39"/>
      <c r="J5457" s="53">
        <v>43610</v>
      </c>
      <c r="K5457" s="54">
        <v>27</v>
      </c>
      <c r="L5457" s="55">
        <v>-5761.64</v>
      </c>
      <c r="M5457" s="39"/>
      <c r="N5457" s="53">
        <v>43610</v>
      </c>
      <c r="O5457" s="54">
        <v>27</v>
      </c>
      <c r="P5457" s="55">
        <v>9661.4363245428995</v>
      </c>
      <c r="Q5457" s="39"/>
      <c r="R5457" s="77">
        <f t="shared" si="255"/>
        <v>-0.29059971405258594</v>
      </c>
      <c r="S5457" s="78">
        <f t="shared" si="256"/>
        <v>20227.472932152752</v>
      </c>
      <c r="T5457" s="79">
        <f t="shared" si="257"/>
        <v>-2807.6106332494337</v>
      </c>
    </row>
    <row r="5458" spans="2:20">
      <c r="B5458" s="62">
        <v>43610</v>
      </c>
      <c r="C5458" s="63">
        <v>28</v>
      </c>
      <c r="D5458" s="64">
        <v>1.9278200000000001</v>
      </c>
      <c r="E5458" s="39"/>
      <c r="F5458" s="53">
        <v>43610</v>
      </c>
      <c r="G5458" s="54">
        <v>28</v>
      </c>
      <c r="H5458" s="55">
        <v>19768.5153801255</v>
      </c>
      <c r="I5458" s="39"/>
      <c r="J5458" s="53">
        <v>43610</v>
      </c>
      <c r="K5458" s="54">
        <v>28</v>
      </c>
      <c r="L5458" s="55">
        <v>-8248.08</v>
      </c>
      <c r="M5458" s="39"/>
      <c r="N5458" s="53">
        <v>43610</v>
      </c>
      <c r="O5458" s="54">
        <v>28</v>
      </c>
      <c r="P5458" s="55">
        <v>9741.6640071717993</v>
      </c>
      <c r="Q5458" s="39"/>
      <c r="R5458" s="77">
        <f t="shared" si="255"/>
        <v>-0.41723315288978657</v>
      </c>
      <c r="S5458" s="78">
        <f t="shared" si="256"/>
        <v>18780.174706305937</v>
      </c>
      <c r="T5458" s="79">
        <f t="shared" si="257"/>
        <v>-4064.5451881052422</v>
      </c>
    </row>
    <row r="5459" spans="2:20">
      <c r="B5459" s="62">
        <v>43610</v>
      </c>
      <c r="C5459" s="63">
        <v>29</v>
      </c>
      <c r="D5459" s="64">
        <v>2.03809</v>
      </c>
      <c r="E5459" s="39"/>
      <c r="F5459" s="53">
        <v>43610</v>
      </c>
      <c r="G5459" s="54">
        <v>29</v>
      </c>
      <c r="H5459" s="55">
        <v>19669.8534399032</v>
      </c>
      <c r="I5459" s="39"/>
      <c r="J5459" s="53">
        <v>43610</v>
      </c>
      <c r="K5459" s="54">
        <v>29</v>
      </c>
      <c r="L5459" s="55">
        <v>-1528.31</v>
      </c>
      <c r="M5459" s="39"/>
      <c r="N5459" s="53">
        <v>43610</v>
      </c>
      <c r="O5459" s="54">
        <v>29</v>
      </c>
      <c r="P5459" s="55">
        <v>9659.2145516217006</v>
      </c>
      <c r="Q5459" s="39"/>
      <c r="R5459" s="77">
        <f t="shared" si="255"/>
        <v>-7.7698087821010273E-2</v>
      </c>
      <c r="S5459" s="78">
        <f t="shared" si="256"/>
        <v>19686.348585514672</v>
      </c>
      <c r="T5459" s="79">
        <f t="shared" si="257"/>
        <v>-750.50250051388321</v>
      </c>
    </row>
    <row r="5460" spans="2:20">
      <c r="B5460" s="62">
        <v>43610</v>
      </c>
      <c r="C5460" s="63">
        <v>30</v>
      </c>
      <c r="D5460" s="64">
        <v>2.0021</v>
      </c>
      <c r="E5460" s="39"/>
      <c r="F5460" s="53">
        <v>43610</v>
      </c>
      <c r="G5460" s="54">
        <v>30</v>
      </c>
      <c r="H5460" s="55">
        <v>19480.382360802902</v>
      </c>
      <c r="I5460" s="39"/>
      <c r="J5460" s="53">
        <v>43610</v>
      </c>
      <c r="K5460" s="54">
        <v>30</v>
      </c>
      <c r="L5460" s="55">
        <v>-2145.87</v>
      </c>
      <c r="M5460" s="39"/>
      <c r="N5460" s="53">
        <v>43610</v>
      </c>
      <c r="O5460" s="54">
        <v>30</v>
      </c>
      <c r="P5460" s="55">
        <v>9444.8370670437998</v>
      </c>
      <c r="Q5460" s="39"/>
      <c r="R5460" s="77">
        <f t="shared" si="255"/>
        <v>-0.11015543536341327</v>
      </c>
      <c r="S5460" s="78">
        <f t="shared" si="256"/>
        <v>18909.508291928392</v>
      </c>
      <c r="T5460" s="79">
        <f t="shared" si="257"/>
        <v>-1040.400139056713</v>
      </c>
    </row>
    <row r="5461" spans="2:20">
      <c r="B5461" s="62">
        <v>43610</v>
      </c>
      <c r="C5461" s="63">
        <v>31</v>
      </c>
      <c r="D5461" s="64">
        <v>1.9137599999999999</v>
      </c>
      <c r="E5461" s="39"/>
      <c r="F5461" s="53">
        <v>43610</v>
      </c>
      <c r="G5461" s="54">
        <v>31</v>
      </c>
      <c r="H5461" s="55">
        <v>19621.676781329399</v>
      </c>
      <c r="I5461" s="39"/>
      <c r="J5461" s="53">
        <v>43610</v>
      </c>
      <c r="K5461" s="54">
        <v>31</v>
      </c>
      <c r="L5461" s="55">
        <v>-2736.45</v>
      </c>
      <c r="M5461" s="39"/>
      <c r="N5461" s="53">
        <v>43610</v>
      </c>
      <c r="O5461" s="54">
        <v>31</v>
      </c>
      <c r="P5461" s="55">
        <v>9505.9173499125009</v>
      </c>
      <c r="Q5461" s="39"/>
      <c r="R5461" s="77">
        <f t="shared" si="255"/>
        <v>-0.13946055836592988</v>
      </c>
      <c r="S5461" s="78">
        <f t="shared" si="256"/>
        <v>18192.044387568545</v>
      </c>
      <c r="T5461" s="79">
        <f t="shared" si="257"/>
        <v>-1325.7005413991778</v>
      </c>
    </row>
    <row r="5462" spans="2:20">
      <c r="B5462" s="62">
        <v>43610</v>
      </c>
      <c r="C5462" s="63">
        <v>32</v>
      </c>
      <c r="D5462" s="64">
        <v>2.0541</v>
      </c>
      <c r="E5462" s="39"/>
      <c r="F5462" s="53">
        <v>43610</v>
      </c>
      <c r="G5462" s="54">
        <v>32</v>
      </c>
      <c r="H5462" s="55">
        <v>18486.511396922499</v>
      </c>
      <c r="I5462" s="39"/>
      <c r="J5462" s="53">
        <v>43610</v>
      </c>
      <c r="K5462" s="54">
        <v>32</v>
      </c>
      <c r="L5462" s="55">
        <v>-946.84</v>
      </c>
      <c r="M5462" s="39"/>
      <c r="N5462" s="53">
        <v>43610</v>
      </c>
      <c r="O5462" s="54">
        <v>32</v>
      </c>
      <c r="P5462" s="55">
        <v>9711.3711933840004</v>
      </c>
      <c r="Q5462" s="39"/>
      <c r="R5462" s="77">
        <f t="shared" si="255"/>
        <v>-5.121788420056491E-2</v>
      </c>
      <c r="S5462" s="78">
        <f t="shared" si="256"/>
        <v>19948.127568330077</v>
      </c>
      <c r="T5462" s="79">
        <f t="shared" si="257"/>
        <v>-497.39588521144361</v>
      </c>
    </row>
    <row r="5463" spans="2:20">
      <c r="B5463" s="62">
        <v>43610</v>
      </c>
      <c r="C5463" s="63">
        <v>33</v>
      </c>
      <c r="D5463" s="64">
        <v>2.4306800000000002</v>
      </c>
      <c r="E5463" s="39"/>
      <c r="F5463" s="53">
        <v>43610</v>
      </c>
      <c r="G5463" s="54">
        <v>33</v>
      </c>
      <c r="H5463" s="55">
        <v>19121.878684998701</v>
      </c>
      <c r="I5463" s="39"/>
      <c r="J5463" s="53">
        <v>43610</v>
      </c>
      <c r="K5463" s="54">
        <v>33</v>
      </c>
      <c r="L5463" s="55">
        <v>4962.1000000000004</v>
      </c>
      <c r="M5463" s="39"/>
      <c r="N5463" s="53">
        <v>43610</v>
      </c>
      <c r="O5463" s="54">
        <v>33</v>
      </c>
      <c r="P5463" s="55">
        <v>9921.7402702129002</v>
      </c>
      <c r="Q5463" s="39"/>
      <c r="R5463" s="77">
        <f t="shared" si="255"/>
        <v>0.25949856087586287</v>
      </c>
      <c r="S5463" s="78">
        <f t="shared" si="256"/>
        <v>24116.575640001094</v>
      </c>
      <c r="T5463" s="79">
        <f t="shared" si="257"/>
        <v>2574.6773215043422</v>
      </c>
    </row>
    <row r="5464" spans="2:20">
      <c r="B5464" s="62">
        <v>43610</v>
      </c>
      <c r="C5464" s="63">
        <v>34</v>
      </c>
      <c r="D5464" s="64">
        <v>2.23082</v>
      </c>
      <c r="E5464" s="39"/>
      <c r="F5464" s="53">
        <v>43610</v>
      </c>
      <c r="G5464" s="54">
        <v>34</v>
      </c>
      <c r="H5464" s="55">
        <v>20168.554614473702</v>
      </c>
      <c r="I5464" s="39"/>
      <c r="J5464" s="53">
        <v>43610</v>
      </c>
      <c r="K5464" s="54">
        <v>34</v>
      </c>
      <c r="L5464" s="55">
        <v>3260.86</v>
      </c>
      <c r="M5464" s="39"/>
      <c r="N5464" s="53">
        <v>43610</v>
      </c>
      <c r="O5464" s="54">
        <v>34</v>
      </c>
      <c r="P5464" s="55">
        <v>10448.036196335501</v>
      </c>
      <c r="Q5464" s="39"/>
      <c r="R5464" s="77">
        <f t="shared" si="255"/>
        <v>0.16168040111609616</v>
      </c>
      <c r="S5464" s="78">
        <f t="shared" si="256"/>
        <v>23307.688107509162</v>
      </c>
      <c r="T5464" s="79">
        <f t="shared" si="257"/>
        <v>1689.2426830990155</v>
      </c>
    </row>
    <row r="5465" spans="2:20">
      <c r="B5465" s="62">
        <v>43610</v>
      </c>
      <c r="C5465" s="63">
        <v>35</v>
      </c>
      <c r="D5465" s="64">
        <v>2.1977799999999998</v>
      </c>
      <c r="E5465" s="39"/>
      <c r="F5465" s="53">
        <v>43610</v>
      </c>
      <c r="G5465" s="54">
        <v>35</v>
      </c>
      <c r="H5465" s="55">
        <v>21071.615423815401</v>
      </c>
      <c r="I5465" s="39"/>
      <c r="J5465" s="53">
        <v>43610</v>
      </c>
      <c r="K5465" s="54">
        <v>35</v>
      </c>
      <c r="L5465" s="55">
        <v>-331.94</v>
      </c>
      <c r="M5465" s="39"/>
      <c r="N5465" s="53">
        <v>43610</v>
      </c>
      <c r="O5465" s="54">
        <v>35</v>
      </c>
      <c r="P5465" s="55">
        <v>10894.996488406599</v>
      </c>
      <c r="Q5465" s="39"/>
      <c r="R5465" s="77">
        <f t="shared" si="255"/>
        <v>-1.5752945055405542E-2</v>
      </c>
      <c r="S5465" s="78">
        <f t="shared" si="256"/>
        <v>23944.805382290255</v>
      </c>
      <c r="T5465" s="79">
        <f t="shared" si="257"/>
        <v>-171.62828106070549</v>
      </c>
    </row>
    <row r="5466" spans="2:20">
      <c r="B5466" s="62">
        <v>43610</v>
      </c>
      <c r="C5466" s="63">
        <v>36</v>
      </c>
      <c r="D5466" s="64">
        <v>2.30315</v>
      </c>
      <c r="E5466" s="39"/>
      <c r="F5466" s="53">
        <v>43610</v>
      </c>
      <c r="G5466" s="54">
        <v>36</v>
      </c>
      <c r="H5466" s="55">
        <v>21854.376180296498</v>
      </c>
      <c r="I5466" s="39"/>
      <c r="J5466" s="53">
        <v>43610</v>
      </c>
      <c r="K5466" s="54">
        <v>36</v>
      </c>
      <c r="L5466" s="55">
        <v>-1720.51</v>
      </c>
      <c r="M5466" s="39"/>
      <c r="N5466" s="53">
        <v>43610</v>
      </c>
      <c r="O5466" s="54">
        <v>36</v>
      </c>
      <c r="P5466" s="55">
        <v>11265.3439715146</v>
      </c>
      <c r="Q5466" s="39"/>
      <c r="R5466" s="77">
        <f t="shared" si="255"/>
        <v>-7.8726108940651435E-2</v>
      </c>
      <c r="S5466" s="78">
        <f t="shared" si="256"/>
        <v>25945.77696799385</v>
      </c>
      <c r="T5466" s="79">
        <f t="shared" si="257"/>
        <v>-886.87669675536927</v>
      </c>
    </row>
    <row r="5467" spans="2:20">
      <c r="B5467" s="62">
        <v>43610</v>
      </c>
      <c r="C5467" s="63">
        <v>37</v>
      </c>
      <c r="D5467" s="64">
        <v>1.87222</v>
      </c>
      <c r="E5467" s="39"/>
      <c r="F5467" s="53">
        <v>43610</v>
      </c>
      <c r="G5467" s="54">
        <v>37</v>
      </c>
      <c r="H5467" s="55">
        <v>22391.783347905101</v>
      </c>
      <c r="I5467" s="39"/>
      <c r="J5467" s="53">
        <v>43610</v>
      </c>
      <c r="K5467" s="54">
        <v>37</v>
      </c>
      <c r="L5467" s="55">
        <v>-3821.43</v>
      </c>
      <c r="M5467" s="39"/>
      <c r="N5467" s="53">
        <v>43610</v>
      </c>
      <c r="O5467" s="54">
        <v>37</v>
      </c>
      <c r="P5467" s="55">
        <v>11473.6779929472</v>
      </c>
      <c r="Q5467" s="39"/>
      <c r="R5467" s="77">
        <f t="shared" si="255"/>
        <v>-0.17066215498005521</v>
      </c>
      <c r="S5467" s="78">
        <f t="shared" si="256"/>
        <v>21481.249411955607</v>
      </c>
      <c r="T5467" s="79">
        <f t="shared" si="257"/>
        <v>-1958.1226118236038</v>
      </c>
    </row>
    <row r="5468" spans="2:20">
      <c r="B5468" s="62">
        <v>43610</v>
      </c>
      <c r="C5468" s="63">
        <v>38</v>
      </c>
      <c r="D5468" s="64">
        <v>1.73251</v>
      </c>
      <c r="E5468" s="39"/>
      <c r="F5468" s="53">
        <v>43610</v>
      </c>
      <c r="G5468" s="54">
        <v>38</v>
      </c>
      <c r="H5468" s="55">
        <v>22692.992026645701</v>
      </c>
      <c r="I5468" s="39"/>
      <c r="J5468" s="53">
        <v>43610</v>
      </c>
      <c r="K5468" s="54">
        <v>38</v>
      </c>
      <c r="L5468" s="55">
        <v>-4281.25</v>
      </c>
      <c r="M5468" s="39"/>
      <c r="N5468" s="53">
        <v>43610</v>
      </c>
      <c r="O5468" s="54">
        <v>38</v>
      </c>
      <c r="P5468" s="55">
        <v>11562.3318795656</v>
      </c>
      <c r="Q5468" s="39"/>
      <c r="R5468" s="77">
        <f t="shared" si="255"/>
        <v>-0.18865956481071486</v>
      </c>
      <c r="S5468" s="78">
        <f t="shared" si="256"/>
        <v>20031.855604666198</v>
      </c>
      <c r="T5468" s="79">
        <f t="shared" si="257"/>
        <v>-2181.3445005959006</v>
      </c>
    </row>
    <row r="5469" spans="2:20">
      <c r="B5469" s="62">
        <v>43610</v>
      </c>
      <c r="C5469" s="63">
        <v>39</v>
      </c>
      <c r="D5469" s="64">
        <v>1.4891300000000001</v>
      </c>
      <c r="E5469" s="39"/>
      <c r="F5469" s="53">
        <v>43610</v>
      </c>
      <c r="G5469" s="54">
        <v>39</v>
      </c>
      <c r="H5469" s="55">
        <v>22544.222818805702</v>
      </c>
      <c r="I5469" s="39"/>
      <c r="J5469" s="53">
        <v>43610</v>
      </c>
      <c r="K5469" s="54">
        <v>39</v>
      </c>
      <c r="L5469" s="55">
        <v>-6567.04</v>
      </c>
      <c r="M5469" s="39"/>
      <c r="N5469" s="53">
        <v>43610</v>
      </c>
      <c r="O5469" s="54">
        <v>39</v>
      </c>
      <c r="P5469" s="55">
        <v>11381.574706216201</v>
      </c>
      <c r="Q5469" s="39"/>
      <c r="R5469" s="77">
        <f t="shared" si="255"/>
        <v>-0.29129591438042279</v>
      </c>
      <c r="S5469" s="78">
        <f t="shared" si="256"/>
        <v>16948.644342267733</v>
      </c>
      <c r="T5469" s="79">
        <f t="shared" si="257"/>
        <v>-3315.4062111363401</v>
      </c>
    </row>
    <row r="5470" spans="2:20">
      <c r="B5470" s="62">
        <v>43610</v>
      </c>
      <c r="C5470" s="63">
        <v>40</v>
      </c>
      <c r="D5470" s="64">
        <v>1.3734599999999999</v>
      </c>
      <c r="E5470" s="39"/>
      <c r="F5470" s="53">
        <v>43610</v>
      </c>
      <c r="G5470" s="54">
        <v>40</v>
      </c>
      <c r="H5470" s="55">
        <v>22476.375773338201</v>
      </c>
      <c r="I5470" s="39"/>
      <c r="J5470" s="53">
        <v>43610</v>
      </c>
      <c r="K5470" s="54">
        <v>40</v>
      </c>
      <c r="L5470" s="55">
        <v>-9380.3799999999992</v>
      </c>
      <c r="M5470" s="39"/>
      <c r="N5470" s="53">
        <v>43610</v>
      </c>
      <c r="O5470" s="54">
        <v>40</v>
      </c>
      <c r="P5470" s="55">
        <v>11314.284173641599</v>
      </c>
      <c r="Q5470" s="39"/>
      <c r="R5470" s="77">
        <f t="shared" si="255"/>
        <v>-0.4173439746067576</v>
      </c>
      <c r="S5470" s="78">
        <f t="shared" si="256"/>
        <v>15539.716741129791</v>
      </c>
      <c r="T5470" s="79">
        <f t="shared" si="257"/>
        <v>-4721.9483268579188</v>
      </c>
    </row>
    <row r="5471" spans="2:20">
      <c r="B5471" s="62">
        <v>43610</v>
      </c>
      <c r="C5471" s="63">
        <v>41</v>
      </c>
      <c r="D5471" s="64">
        <v>1.6421300000000001</v>
      </c>
      <c r="E5471" s="39"/>
      <c r="F5471" s="53">
        <v>43610</v>
      </c>
      <c r="G5471" s="54">
        <v>41</v>
      </c>
      <c r="H5471" s="55">
        <v>22297.8269813761</v>
      </c>
      <c r="I5471" s="39"/>
      <c r="J5471" s="53">
        <v>43610</v>
      </c>
      <c r="K5471" s="54">
        <v>41</v>
      </c>
      <c r="L5471" s="55">
        <v>-13617.27</v>
      </c>
      <c r="M5471" s="39"/>
      <c r="N5471" s="53">
        <v>43610</v>
      </c>
      <c r="O5471" s="54">
        <v>41</v>
      </c>
      <c r="P5471" s="55">
        <v>11174.929191802999</v>
      </c>
      <c r="Q5471" s="39"/>
      <c r="R5471" s="77">
        <f t="shared" si="255"/>
        <v>-0.61069941978532727</v>
      </c>
      <c r="S5471" s="78">
        <f t="shared" si="256"/>
        <v>18350.686473735459</v>
      </c>
      <c r="T5471" s="79">
        <f t="shared" si="257"/>
        <v>-6824.5227735762082</v>
      </c>
    </row>
    <row r="5472" spans="2:20">
      <c r="B5472" s="62">
        <v>43610</v>
      </c>
      <c r="C5472" s="63">
        <v>42</v>
      </c>
      <c r="D5472" s="64">
        <v>1.8430599999999999</v>
      </c>
      <c r="E5472" s="39"/>
      <c r="F5472" s="53">
        <v>43610</v>
      </c>
      <c r="G5472" s="54">
        <v>42</v>
      </c>
      <c r="H5472" s="55">
        <v>22080.840966999502</v>
      </c>
      <c r="I5472" s="39"/>
      <c r="J5472" s="53">
        <v>43610</v>
      </c>
      <c r="K5472" s="54">
        <v>42</v>
      </c>
      <c r="L5472" s="55">
        <v>-11418.58</v>
      </c>
      <c r="M5472" s="39"/>
      <c r="N5472" s="53">
        <v>43610</v>
      </c>
      <c r="O5472" s="54">
        <v>42</v>
      </c>
      <c r="P5472" s="55">
        <v>11009.7659214428</v>
      </c>
      <c r="Q5472" s="39"/>
      <c r="R5472" s="77">
        <f t="shared" si="255"/>
        <v>-0.51712613740868929</v>
      </c>
      <c r="S5472" s="78">
        <f t="shared" si="256"/>
        <v>20291.659179174367</v>
      </c>
      <c r="T5472" s="79">
        <f t="shared" si="257"/>
        <v>-5693.4377247295342</v>
      </c>
    </row>
    <row r="5473" spans="2:20">
      <c r="B5473" s="62">
        <v>43610</v>
      </c>
      <c r="C5473" s="63">
        <v>43</v>
      </c>
      <c r="D5473" s="64">
        <v>1.9249499999999999</v>
      </c>
      <c r="E5473" s="39"/>
      <c r="F5473" s="53">
        <v>43610</v>
      </c>
      <c r="G5473" s="54">
        <v>43</v>
      </c>
      <c r="H5473" s="55">
        <v>21994.430688541899</v>
      </c>
      <c r="I5473" s="39"/>
      <c r="J5473" s="53">
        <v>43610</v>
      </c>
      <c r="K5473" s="54">
        <v>43</v>
      </c>
      <c r="L5473" s="55">
        <v>-10060.15</v>
      </c>
      <c r="M5473" s="39"/>
      <c r="N5473" s="53">
        <v>43610</v>
      </c>
      <c r="O5473" s="54">
        <v>43</v>
      </c>
      <c r="P5473" s="55">
        <v>10938.835451192001</v>
      </c>
      <c r="Q5473" s="39"/>
      <c r="R5473" s="77">
        <f t="shared" si="255"/>
        <v>-0.45739533532190407</v>
      </c>
      <c r="S5473" s="78">
        <f t="shared" si="256"/>
        <v>21056.71130177204</v>
      </c>
      <c r="T5473" s="79">
        <f t="shared" si="257"/>
        <v>-5003.3723092290966</v>
      </c>
    </row>
    <row r="5474" spans="2:20">
      <c r="B5474" s="62">
        <v>43610</v>
      </c>
      <c r="C5474" s="63">
        <v>44</v>
      </c>
      <c r="D5474" s="64">
        <v>2.0235099999999999</v>
      </c>
      <c r="E5474" s="39"/>
      <c r="F5474" s="53">
        <v>43610</v>
      </c>
      <c r="G5474" s="54">
        <v>44</v>
      </c>
      <c r="H5474" s="55">
        <v>21958.3316799247</v>
      </c>
      <c r="I5474" s="39"/>
      <c r="J5474" s="53">
        <v>43610</v>
      </c>
      <c r="K5474" s="54">
        <v>44</v>
      </c>
      <c r="L5474" s="55">
        <v>-7777.35</v>
      </c>
      <c r="M5474" s="39"/>
      <c r="N5474" s="53">
        <v>43610</v>
      </c>
      <c r="O5474" s="54">
        <v>44</v>
      </c>
      <c r="P5474" s="55">
        <v>10960.9885873239</v>
      </c>
      <c r="Q5474" s="39"/>
      <c r="R5474" s="77">
        <f t="shared" si="255"/>
        <v>-0.35418674393694516</v>
      </c>
      <c r="S5474" s="78">
        <f t="shared" si="256"/>
        <v>22179.670016335785</v>
      </c>
      <c r="T5474" s="79">
        <f t="shared" si="257"/>
        <v>-3882.2368580742686</v>
      </c>
    </row>
    <row r="5475" spans="2:20">
      <c r="B5475" s="62">
        <v>43610</v>
      </c>
      <c r="C5475" s="63">
        <v>45</v>
      </c>
      <c r="D5475" s="64">
        <v>2.1265499999999999</v>
      </c>
      <c r="E5475" s="39"/>
      <c r="F5475" s="53">
        <v>43610</v>
      </c>
      <c r="G5475" s="54">
        <v>45</v>
      </c>
      <c r="H5475" s="55">
        <v>22680.6944020068</v>
      </c>
      <c r="I5475" s="39"/>
      <c r="J5475" s="53">
        <v>43610</v>
      </c>
      <c r="K5475" s="54">
        <v>45</v>
      </c>
      <c r="L5475" s="55">
        <v>-7680.16</v>
      </c>
      <c r="M5475" s="39"/>
      <c r="N5475" s="53">
        <v>43610</v>
      </c>
      <c r="O5475" s="54">
        <v>45</v>
      </c>
      <c r="P5475" s="55">
        <v>10959.4818113944</v>
      </c>
      <c r="Q5475" s="39"/>
      <c r="R5475" s="77">
        <f t="shared" si="255"/>
        <v>-0.33862102561200486</v>
      </c>
      <c r="S5475" s="78">
        <f t="shared" si="256"/>
        <v>23305.886046020762</v>
      </c>
      <c r="T5475" s="79">
        <f t="shared" si="257"/>
        <v>-3711.1109711504846</v>
      </c>
    </row>
    <row r="5476" spans="2:20">
      <c r="B5476" s="62">
        <v>43610</v>
      </c>
      <c r="C5476" s="63">
        <v>46</v>
      </c>
      <c r="D5476" s="64">
        <v>1.9459200000000001</v>
      </c>
      <c r="E5476" s="39"/>
      <c r="F5476" s="53">
        <v>43610</v>
      </c>
      <c r="G5476" s="54">
        <v>46</v>
      </c>
      <c r="H5476" s="55">
        <v>21341.319616440302</v>
      </c>
      <c r="I5476" s="39"/>
      <c r="J5476" s="53">
        <v>43610</v>
      </c>
      <c r="K5476" s="54">
        <v>46</v>
      </c>
      <c r="L5476" s="55">
        <v>-15757.39</v>
      </c>
      <c r="M5476" s="39"/>
      <c r="N5476" s="53">
        <v>43610</v>
      </c>
      <c r="O5476" s="54">
        <v>46</v>
      </c>
      <c r="P5476" s="55">
        <v>10271.818940594299</v>
      </c>
      <c r="Q5476" s="39"/>
      <c r="R5476" s="77">
        <f t="shared" si="255"/>
        <v>-0.73835124927613582</v>
      </c>
      <c r="S5476" s="78">
        <f t="shared" si="256"/>
        <v>19988.137912881259</v>
      </c>
      <c r="T5476" s="79">
        <f t="shared" si="257"/>
        <v>-7584.2103471260752</v>
      </c>
    </row>
    <row r="5477" spans="2:20">
      <c r="B5477" s="62">
        <v>43610</v>
      </c>
      <c r="C5477" s="63">
        <v>47</v>
      </c>
      <c r="D5477" s="64">
        <v>2.9416099999999998</v>
      </c>
      <c r="E5477" s="39"/>
      <c r="F5477" s="53">
        <v>43610</v>
      </c>
      <c r="G5477" s="54">
        <v>47</v>
      </c>
      <c r="H5477" s="55">
        <v>20305.681470659099</v>
      </c>
      <c r="I5477" s="39"/>
      <c r="J5477" s="53">
        <v>43610</v>
      </c>
      <c r="K5477" s="54">
        <v>47</v>
      </c>
      <c r="L5477" s="55">
        <v>-2374.98</v>
      </c>
      <c r="M5477" s="39"/>
      <c r="N5477" s="53">
        <v>43610</v>
      </c>
      <c r="O5477" s="54">
        <v>47</v>
      </c>
      <c r="P5477" s="55">
        <v>9952.7642812013</v>
      </c>
      <c r="Q5477" s="39"/>
      <c r="R5477" s="77">
        <f t="shared" si="255"/>
        <v>-0.11696135406397226</v>
      </c>
      <c r="S5477" s="78">
        <f t="shared" si="256"/>
        <v>29277.150937224553</v>
      </c>
      <c r="T5477" s="79">
        <f t="shared" si="257"/>
        <v>-1164.0887870088416</v>
      </c>
    </row>
    <row r="5478" spans="2:20">
      <c r="B5478" s="62">
        <v>43610</v>
      </c>
      <c r="C5478" s="63">
        <v>48</v>
      </c>
      <c r="D5478" s="64">
        <v>3.13523</v>
      </c>
      <c r="E5478" s="39"/>
      <c r="F5478" s="53">
        <v>43610</v>
      </c>
      <c r="G5478" s="54">
        <v>48</v>
      </c>
      <c r="H5478" s="55">
        <v>19234.032175594999</v>
      </c>
      <c r="I5478" s="39"/>
      <c r="J5478" s="53">
        <v>43610</v>
      </c>
      <c r="K5478" s="54">
        <v>48</v>
      </c>
      <c r="L5478" s="55">
        <v>3327.29</v>
      </c>
      <c r="M5478" s="39"/>
      <c r="N5478" s="53">
        <v>43610</v>
      </c>
      <c r="O5478" s="54">
        <v>48</v>
      </c>
      <c r="P5478" s="55">
        <v>9420.3518357175999</v>
      </c>
      <c r="Q5478" s="39"/>
      <c r="R5478" s="77">
        <f t="shared" si="255"/>
        <v>0.17298972829118039</v>
      </c>
      <c r="S5478" s="78">
        <f t="shared" si="256"/>
        <v>29534.969685896889</v>
      </c>
      <c r="T5478" s="79">
        <f t="shared" si="257"/>
        <v>1629.6241044681101</v>
      </c>
    </row>
    <row r="5479" spans="2:20">
      <c r="B5479" s="62">
        <v>43611</v>
      </c>
      <c r="C5479" s="63">
        <v>1</v>
      </c>
      <c r="D5479" s="64">
        <v>3.7957999999999998</v>
      </c>
      <c r="E5479" s="39"/>
      <c r="F5479" s="53">
        <v>43611</v>
      </c>
      <c r="G5479" s="54">
        <v>1</v>
      </c>
      <c r="H5479" s="55">
        <v>18353.464645751199</v>
      </c>
      <c r="I5479" s="39"/>
      <c r="J5479" s="53">
        <v>43611</v>
      </c>
      <c r="K5479" s="54">
        <v>1</v>
      </c>
      <c r="L5479" s="55">
        <v>8337.41</v>
      </c>
      <c r="M5479" s="39"/>
      <c r="N5479" s="53">
        <v>43611</v>
      </c>
      <c r="O5479" s="54">
        <v>1</v>
      </c>
      <c r="P5479" s="55">
        <v>8945.6410590416999</v>
      </c>
      <c r="Q5479" s="39"/>
      <c r="R5479" s="77">
        <f t="shared" si="255"/>
        <v>0.45426899830218698</v>
      </c>
      <c r="S5479" s="78">
        <f t="shared" si="256"/>
        <v>33955.864331910481</v>
      </c>
      <c r="T5479" s="79">
        <f t="shared" si="257"/>
        <v>4063.7274030617882</v>
      </c>
    </row>
    <row r="5480" spans="2:20">
      <c r="B5480" s="62">
        <v>43611</v>
      </c>
      <c r="C5480" s="63">
        <v>2</v>
      </c>
      <c r="D5480" s="64">
        <v>3.6133299999999999</v>
      </c>
      <c r="E5480" s="39"/>
      <c r="F5480" s="53">
        <v>43611</v>
      </c>
      <c r="G5480" s="54">
        <v>2</v>
      </c>
      <c r="H5480" s="55">
        <v>17728.808498578699</v>
      </c>
      <c r="I5480" s="39"/>
      <c r="J5480" s="53">
        <v>43611</v>
      </c>
      <c r="K5480" s="54">
        <v>2</v>
      </c>
      <c r="L5480" s="55">
        <v>-20.440000000000001</v>
      </c>
      <c r="M5480" s="39"/>
      <c r="N5480" s="53">
        <v>43611</v>
      </c>
      <c r="O5480" s="54">
        <v>2</v>
      </c>
      <c r="P5480" s="55">
        <v>8582.6048407900998</v>
      </c>
      <c r="Q5480" s="39"/>
      <c r="R5480" s="77">
        <f t="shared" si="255"/>
        <v>-1.1529257593164625E-3</v>
      </c>
      <c r="S5480" s="78">
        <f t="shared" si="256"/>
        <v>31011.783549372092</v>
      </c>
      <c r="T5480" s="79">
        <f t="shared" si="257"/>
        <v>-9.8951062029810721</v>
      </c>
    </row>
    <row r="5481" spans="2:20">
      <c r="B5481" s="62">
        <v>43611</v>
      </c>
      <c r="C5481" s="63">
        <v>3</v>
      </c>
      <c r="D5481" s="64">
        <v>4.2473099999999997</v>
      </c>
      <c r="E5481" s="39"/>
      <c r="F5481" s="53">
        <v>43611</v>
      </c>
      <c r="G5481" s="54">
        <v>3</v>
      </c>
      <c r="H5481" s="55">
        <v>17696.463751414802</v>
      </c>
      <c r="I5481" s="39"/>
      <c r="J5481" s="53">
        <v>43611</v>
      </c>
      <c r="K5481" s="54">
        <v>3</v>
      </c>
      <c r="L5481" s="55">
        <v>2134</v>
      </c>
      <c r="M5481" s="39"/>
      <c r="N5481" s="53">
        <v>43611</v>
      </c>
      <c r="O5481" s="54">
        <v>3</v>
      </c>
      <c r="P5481" s="55">
        <v>8575.5984472843993</v>
      </c>
      <c r="Q5481" s="39"/>
      <c r="R5481" s="77">
        <f t="shared" si="255"/>
        <v>0.12058906400604416</v>
      </c>
      <c r="S5481" s="78">
        <f t="shared" si="256"/>
        <v>36423.225041135498</v>
      </c>
      <c r="T5481" s="79">
        <f t="shared" si="257"/>
        <v>1034.1233900497114</v>
      </c>
    </row>
    <row r="5482" spans="2:20">
      <c r="B5482" s="62">
        <v>43611</v>
      </c>
      <c r="C5482" s="63">
        <v>4</v>
      </c>
      <c r="D5482" s="64">
        <v>4.4384399999999999</v>
      </c>
      <c r="E5482" s="39"/>
      <c r="F5482" s="53">
        <v>43611</v>
      </c>
      <c r="G5482" s="54">
        <v>4</v>
      </c>
      <c r="H5482" s="55">
        <v>17769.564795668</v>
      </c>
      <c r="I5482" s="39"/>
      <c r="J5482" s="53">
        <v>43611</v>
      </c>
      <c r="K5482" s="54">
        <v>4</v>
      </c>
      <c r="L5482" s="55">
        <v>1605.68</v>
      </c>
      <c r="M5482" s="39"/>
      <c r="N5482" s="53">
        <v>43611</v>
      </c>
      <c r="O5482" s="54">
        <v>4</v>
      </c>
      <c r="P5482" s="55">
        <v>8574.1656997074006</v>
      </c>
      <c r="Q5482" s="39"/>
      <c r="R5482" s="77">
        <f t="shared" si="255"/>
        <v>9.036124511003471E-2</v>
      </c>
      <c r="S5482" s="78">
        <f t="shared" si="256"/>
        <v>38055.920008209316</v>
      </c>
      <c r="T5482" s="79">
        <f t="shared" si="257"/>
        <v>774.77228840531268</v>
      </c>
    </row>
    <row r="5483" spans="2:20">
      <c r="B5483" s="62">
        <v>43611</v>
      </c>
      <c r="C5483" s="63">
        <v>5</v>
      </c>
      <c r="D5483" s="64">
        <v>5.4039400000000004</v>
      </c>
      <c r="E5483" s="39"/>
      <c r="F5483" s="53">
        <v>43611</v>
      </c>
      <c r="G5483" s="54">
        <v>5</v>
      </c>
      <c r="H5483" s="55">
        <v>17685.159368860201</v>
      </c>
      <c r="I5483" s="39"/>
      <c r="J5483" s="53">
        <v>43611</v>
      </c>
      <c r="K5483" s="54">
        <v>5</v>
      </c>
      <c r="L5483" s="55">
        <v>-1748.88</v>
      </c>
      <c r="M5483" s="39"/>
      <c r="N5483" s="53">
        <v>43611</v>
      </c>
      <c r="O5483" s="54">
        <v>5</v>
      </c>
      <c r="P5483" s="55">
        <v>8940.1590043714004</v>
      </c>
      <c r="Q5483" s="39"/>
      <c r="R5483" s="77">
        <f t="shared" si="255"/>
        <v>-9.8889694094552824E-2</v>
      </c>
      <c r="S5483" s="78">
        <f t="shared" si="256"/>
        <v>48312.082850082792</v>
      </c>
      <c r="T5483" s="79">
        <f t="shared" si="257"/>
        <v>-884.08958909894977</v>
      </c>
    </row>
    <row r="5484" spans="2:20">
      <c r="B5484" s="62">
        <v>43611</v>
      </c>
      <c r="C5484" s="63">
        <v>6</v>
      </c>
      <c r="D5484" s="64">
        <v>5.0652299999999997</v>
      </c>
      <c r="E5484" s="39"/>
      <c r="F5484" s="53">
        <v>43611</v>
      </c>
      <c r="G5484" s="54">
        <v>6</v>
      </c>
      <c r="H5484" s="55">
        <v>17158.237170645101</v>
      </c>
      <c r="I5484" s="39"/>
      <c r="J5484" s="53">
        <v>43611</v>
      </c>
      <c r="K5484" s="54">
        <v>6</v>
      </c>
      <c r="L5484" s="55">
        <v>-4675.33</v>
      </c>
      <c r="M5484" s="39"/>
      <c r="N5484" s="53">
        <v>43611</v>
      </c>
      <c r="O5484" s="54">
        <v>6</v>
      </c>
      <c r="P5484" s="55">
        <v>8677.7876081943996</v>
      </c>
      <c r="Q5484" s="39"/>
      <c r="R5484" s="77">
        <f t="shared" si="255"/>
        <v>-0.27248312011904779</v>
      </c>
      <c r="S5484" s="78">
        <f t="shared" si="256"/>
        <v>43954.990126654513</v>
      </c>
      <c r="T5484" s="79">
        <f t="shared" si="257"/>
        <v>-2364.5506432112193</v>
      </c>
    </row>
    <row r="5485" spans="2:20">
      <c r="B5485" s="62">
        <v>43611</v>
      </c>
      <c r="C5485" s="63">
        <v>7</v>
      </c>
      <c r="D5485" s="64">
        <v>5.3203199999999997</v>
      </c>
      <c r="E5485" s="39"/>
      <c r="F5485" s="53">
        <v>43611</v>
      </c>
      <c r="G5485" s="54">
        <v>7</v>
      </c>
      <c r="H5485" s="55">
        <v>16986.818491194699</v>
      </c>
      <c r="I5485" s="39"/>
      <c r="J5485" s="53">
        <v>43611</v>
      </c>
      <c r="K5485" s="54">
        <v>7</v>
      </c>
      <c r="L5485" s="55">
        <v>-1168.05</v>
      </c>
      <c r="M5485" s="39"/>
      <c r="N5485" s="53">
        <v>43611</v>
      </c>
      <c r="O5485" s="54">
        <v>7</v>
      </c>
      <c r="P5485" s="55">
        <v>8577.7737068730003</v>
      </c>
      <c r="Q5485" s="39"/>
      <c r="R5485" s="77">
        <f t="shared" si="255"/>
        <v>-6.8762140515333775E-2</v>
      </c>
      <c r="S5485" s="78">
        <f t="shared" si="256"/>
        <v>45636.501008150561</v>
      </c>
      <c r="T5485" s="79">
        <f t="shared" si="257"/>
        <v>-589.82608094073669</v>
      </c>
    </row>
    <row r="5486" spans="2:20">
      <c r="B5486" s="62">
        <v>43611</v>
      </c>
      <c r="C5486" s="63">
        <v>8</v>
      </c>
      <c r="D5486" s="64">
        <v>5.15829</v>
      </c>
      <c r="E5486" s="39"/>
      <c r="F5486" s="53">
        <v>43611</v>
      </c>
      <c r="G5486" s="54">
        <v>8</v>
      </c>
      <c r="H5486" s="55">
        <v>16935.440291399598</v>
      </c>
      <c r="I5486" s="39"/>
      <c r="J5486" s="53">
        <v>43611</v>
      </c>
      <c r="K5486" s="54">
        <v>8</v>
      </c>
      <c r="L5486" s="55">
        <v>-1838.76</v>
      </c>
      <c r="M5486" s="39"/>
      <c r="N5486" s="53">
        <v>43611</v>
      </c>
      <c r="O5486" s="54">
        <v>8</v>
      </c>
      <c r="P5486" s="55">
        <v>8544.5588958854005</v>
      </c>
      <c r="Q5486" s="39"/>
      <c r="R5486" s="77">
        <f t="shared" si="255"/>
        <v>-0.1085746793919368</v>
      </c>
      <c r="S5486" s="78">
        <f t="shared" si="256"/>
        <v>44075.312707056706</v>
      </c>
      <c r="T5486" s="79">
        <f t="shared" si="257"/>
        <v>-927.7227426662788</v>
      </c>
    </row>
    <row r="5487" spans="2:20">
      <c r="B5487" s="62">
        <v>43611</v>
      </c>
      <c r="C5487" s="63">
        <v>9</v>
      </c>
      <c r="D5487" s="64">
        <v>5.6381699999999997</v>
      </c>
      <c r="E5487" s="39"/>
      <c r="F5487" s="53">
        <v>43611</v>
      </c>
      <c r="G5487" s="54">
        <v>9</v>
      </c>
      <c r="H5487" s="55">
        <v>17177.319579199499</v>
      </c>
      <c r="I5487" s="39"/>
      <c r="J5487" s="53">
        <v>43611</v>
      </c>
      <c r="K5487" s="54">
        <v>9</v>
      </c>
      <c r="L5487" s="55">
        <v>-1170.96</v>
      </c>
      <c r="M5487" s="39"/>
      <c r="N5487" s="53">
        <v>43611</v>
      </c>
      <c r="O5487" s="54">
        <v>9</v>
      </c>
      <c r="P5487" s="55">
        <v>8675.6631330418004</v>
      </c>
      <c r="Q5487" s="39"/>
      <c r="R5487" s="77">
        <f t="shared" si="255"/>
        <v>-6.816895934205873E-2</v>
      </c>
      <c r="S5487" s="78">
        <f t="shared" si="256"/>
        <v>48914.863606822284</v>
      </c>
      <c r="T5487" s="79">
        <f t="shared" si="257"/>
        <v>-591.41092738172438</v>
      </c>
    </row>
    <row r="5488" spans="2:20">
      <c r="B5488" s="62">
        <v>43611</v>
      </c>
      <c r="C5488" s="63">
        <v>10</v>
      </c>
      <c r="D5488" s="64">
        <v>5.3934899999999999</v>
      </c>
      <c r="E5488" s="39"/>
      <c r="F5488" s="53">
        <v>43611</v>
      </c>
      <c r="G5488" s="54">
        <v>10</v>
      </c>
      <c r="H5488" s="55">
        <v>17110.9521727352</v>
      </c>
      <c r="I5488" s="39"/>
      <c r="J5488" s="53">
        <v>43611</v>
      </c>
      <c r="K5488" s="54">
        <v>10</v>
      </c>
      <c r="L5488" s="55">
        <v>-2379.4</v>
      </c>
      <c r="M5488" s="39"/>
      <c r="N5488" s="53">
        <v>43611</v>
      </c>
      <c r="O5488" s="54">
        <v>10</v>
      </c>
      <c r="P5488" s="55">
        <v>8627.4610528599005</v>
      </c>
      <c r="Q5488" s="39"/>
      <c r="R5488" s="77">
        <f t="shared" si="255"/>
        <v>-0.13905713580284357</v>
      </c>
      <c r="S5488" s="78">
        <f t="shared" si="256"/>
        <v>46532.124913989341</v>
      </c>
      <c r="T5488" s="79">
        <f t="shared" si="257"/>
        <v>-1199.7100232612829</v>
      </c>
    </row>
    <row r="5489" spans="2:20">
      <c r="B5489" s="62">
        <v>43611</v>
      </c>
      <c r="C5489" s="63">
        <v>11</v>
      </c>
      <c r="D5489" s="64">
        <v>5.2874600000000003</v>
      </c>
      <c r="E5489" s="39"/>
      <c r="F5489" s="53">
        <v>43611</v>
      </c>
      <c r="G5489" s="54">
        <v>11</v>
      </c>
      <c r="H5489" s="55">
        <v>17261.2441888494</v>
      </c>
      <c r="I5489" s="39"/>
      <c r="J5489" s="53">
        <v>43611</v>
      </c>
      <c r="K5489" s="54">
        <v>11</v>
      </c>
      <c r="L5489" s="55">
        <v>-2575.2600000000002</v>
      </c>
      <c r="M5489" s="39"/>
      <c r="N5489" s="53">
        <v>43611</v>
      </c>
      <c r="O5489" s="54">
        <v>11</v>
      </c>
      <c r="P5489" s="55">
        <v>8751.5388148453003</v>
      </c>
      <c r="Q5489" s="39"/>
      <c r="R5489" s="77">
        <f t="shared" si="255"/>
        <v>-0.14919318513920299</v>
      </c>
      <c r="S5489" s="78">
        <f t="shared" si="256"/>
        <v>46273.411421941935</v>
      </c>
      <c r="T5489" s="79">
        <f t="shared" si="257"/>
        <v>-1305.6699506561361</v>
      </c>
    </row>
    <row r="5490" spans="2:20">
      <c r="B5490" s="62">
        <v>43611</v>
      </c>
      <c r="C5490" s="63">
        <v>12</v>
      </c>
      <c r="D5490" s="64">
        <v>5.2151699999999996</v>
      </c>
      <c r="E5490" s="39"/>
      <c r="F5490" s="53">
        <v>43611</v>
      </c>
      <c r="G5490" s="54">
        <v>12</v>
      </c>
      <c r="H5490" s="55">
        <v>17226.711687774601</v>
      </c>
      <c r="I5490" s="39"/>
      <c r="J5490" s="53">
        <v>43611</v>
      </c>
      <c r="K5490" s="54">
        <v>12</v>
      </c>
      <c r="L5490" s="55">
        <v>-3819.74</v>
      </c>
      <c r="M5490" s="39"/>
      <c r="N5490" s="53">
        <v>43611</v>
      </c>
      <c r="O5490" s="54">
        <v>12</v>
      </c>
      <c r="P5490" s="55">
        <v>8789.5677269894004</v>
      </c>
      <c r="Q5490" s="39"/>
      <c r="R5490" s="77">
        <f t="shared" si="255"/>
        <v>-0.22173355363640182</v>
      </c>
      <c r="S5490" s="78">
        <f t="shared" si="256"/>
        <v>45839.089922763305</v>
      </c>
      <c r="T5490" s="79">
        <f t="shared" si="257"/>
        <v>-1948.9420870331905</v>
      </c>
    </row>
    <row r="5491" spans="2:20">
      <c r="B5491" s="62">
        <v>43611</v>
      </c>
      <c r="C5491" s="63">
        <v>13</v>
      </c>
      <c r="D5491" s="64">
        <v>4.9031900000000004</v>
      </c>
      <c r="E5491" s="39"/>
      <c r="F5491" s="53">
        <v>43611</v>
      </c>
      <c r="G5491" s="54">
        <v>13</v>
      </c>
      <c r="H5491" s="55">
        <v>17391.474356615399</v>
      </c>
      <c r="I5491" s="39"/>
      <c r="J5491" s="53">
        <v>43611</v>
      </c>
      <c r="K5491" s="54">
        <v>13</v>
      </c>
      <c r="L5491" s="55">
        <v>-5690.33</v>
      </c>
      <c r="M5491" s="39"/>
      <c r="N5491" s="53">
        <v>43611</v>
      </c>
      <c r="O5491" s="54">
        <v>13</v>
      </c>
      <c r="P5491" s="55">
        <v>8882.1360881357996</v>
      </c>
      <c r="Q5491" s="39"/>
      <c r="R5491" s="77">
        <f t="shared" si="255"/>
        <v>-0.32719077654480183</v>
      </c>
      <c r="S5491" s="78">
        <f t="shared" si="256"/>
        <v>43550.800845986574</v>
      </c>
      <c r="T5491" s="79">
        <f t="shared" si="257"/>
        <v>-2906.1530040537605</v>
      </c>
    </row>
    <row r="5492" spans="2:20">
      <c r="B5492" s="62">
        <v>43611</v>
      </c>
      <c r="C5492" s="63">
        <v>14</v>
      </c>
      <c r="D5492" s="64">
        <v>4.8465199999999999</v>
      </c>
      <c r="E5492" s="39"/>
      <c r="F5492" s="53">
        <v>43611</v>
      </c>
      <c r="G5492" s="54">
        <v>14</v>
      </c>
      <c r="H5492" s="55">
        <v>17701.642327041001</v>
      </c>
      <c r="I5492" s="39"/>
      <c r="J5492" s="53">
        <v>43611</v>
      </c>
      <c r="K5492" s="54">
        <v>14</v>
      </c>
      <c r="L5492" s="55">
        <v>-5089.87</v>
      </c>
      <c r="M5492" s="39"/>
      <c r="N5492" s="53">
        <v>43611</v>
      </c>
      <c r="O5492" s="54">
        <v>14</v>
      </c>
      <c r="P5492" s="55">
        <v>9029.0120405672005</v>
      </c>
      <c r="Q5492" s="39"/>
      <c r="R5492" s="77">
        <f t="shared" si="255"/>
        <v>-0.28753659722435598</v>
      </c>
      <c r="S5492" s="78">
        <f t="shared" si="256"/>
        <v>43759.28743484975</v>
      </c>
      <c r="T5492" s="79">
        <f t="shared" si="257"/>
        <v>-2596.1713984424318</v>
      </c>
    </row>
    <row r="5493" spans="2:20">
      <c r="B5493" s="62">
        <v>43611</v>
      </c>
      <c r="C5493" s="63">
        <v>15</v>
      </c>
      <c r="D5493" s="64">
        <v>5.4224800000000002</v>
      </c>
      <c r="E5493" s="39"/>
      <c r="F5493" s="53">
        <v>43611</v>
      </c>
      <c r="G5493" s="54">
        <v>15</v>
      </c>
      <c r="H5493" s="55">
        <v>17893.3685110195</v>
      </c>
      <c r="I5493" s="39"/>
      <c r="J5493" s="53">
        <v>43611</v>
      </c>
      <c r="K5493" s="54">
        <v>15</v>
      </c>
      <c r="L5493" s="55">
        <v>-8048.61</v>
      </c>
      <c r="M5493" s="39"/>
      <c r="N5493" s="53">
        <v>43611</v>
      </c>
      <c r="O5493" s="54">
        <v>15</v>
      </c>
      <c r="P5493" s="55">
        <v>9135.6612345653994</v>
      </c>
      <c r="Q5493" s="39"/>
      <c r="R5493" s="77">
        <f t="shared" si="255"/>
        <v>-0.44980965965370479</v>
      </c>
      <c r="S5493" s="78">
        <f t="shared" si="256"/>
        <v>49537.940331206191</v>
      </c>
      <c r="T5493" s="79">
        <f t="shared" si="257"/>
        <v>-4109.308670631407</v>
      </c>
    </row>
    <row r="5494" spans="2:20">
      <c r="B5494" s="62">
        <v>43611</v>
      </c>
      <c r="C5494" s="63">
        <v>16</v>
      </c>
      <c r="D5494" s="64">
        <v>5.7974100000000002</v>
      </c>
      <c r="E5494" s="39"/>
      <c r="F5494" s="53">
        <v>43611</v>
      </c>
      <c r="G5494" s="54">
        <v>16</v>
      </c>
      <c r="H5494" s="55">
        <v>17858.820263184702</v>
      </c>
      <c r="I5494" s="39"/>
      <c r="J5494" s="53">
        <v>43611</v>
      </c>
      <c r="K5494" s="54">
        <v>16</v>
      </c>
      <c r="L5494" s="55">
        <v>-7380.98</v>
      </c>
      <c r="M5494" s="39"/>
      <c r="N5494" s="53">
        <v>43611</v>
      </c>
      <c r="O5494" s="54">
        <v>16</v>
      </c>
      <c r="P5494" s="55">
        <v>9069.0550387366002</v>
      </c>
      <c r="Q5494" s="39"/>
      <c r="R5494" s="77">
        <f t="shared" si="255"/>
        <v>-0.41329605714301393</v>
      </c>
      <c r="S5494" s="78">
        <f t="shared" si="256"/>
        <v>52577.030372121953</v>
      </c>
      <c r="T5494" s="79">
        <f t="shared" si="257"/>
        <v>-3748.2046895228204</v>
      </c>
    </row>
    <row r="5495" spans="2:20">
      <c r="B5495" s="62">
        <v>43611</v>
      </c>
      <c r="C5495" s="63">
        <v>17</v>
      </c>
      <c r="D5495" s="64">
        <v>6.0326199999999996</v>
      </c>
      <c r="E5495" s="39"/>
      <c r="F5495" s="53">
        <v>43611</v>
      </c>
      <c r="G5495" s="54">
        <v>17</v>
      </c>
      <c r="H5495" s="55">
        <v>18799.315076720501</v>
      </c>
      <c r="I5495" s="39"/>
      <c r="J5495" s="53">
        <v>43611</v>
      </c>
      <c r="K5495" s="54">
        <v>17</v>
      </c>
      <c r="L5495" s="55">
        <v>0</v>
      </c>
      <c r="M5495" s="39"/>
      <c r="N5495" s="53">
        <v>43611</v>
      </c>
      <c r="O5495" s="54">
        <v>17</v>
      </c>
      <c r="P5495" s="55">
        <v>9055.7831786963998</v>
      </c>
      <c r="Q5495" s="39"/>
      <c r="R5495" s="77">
        <f t="shared" si="255"/>
        <v>0</v>
      </c>
      <c r="S5495" s="78">
        <f t="shared" si="256"/>
        <v>54630.098719467474</v>
      </c>
      <c r="T5495" s="79">
        <f t="shared" si="257"/>
        <v>0</v>
      </c>
    </row>
    <row r="5496" spans="2:20">
      <c r="B5496" s="62">
        <v>43611</v>
      </c>
      <c r="C5496" s="63">
        <v>18</v>
      </c>
      <c r="D5496" s="64">
        <v>6.9364999999999997</v>
      </c>
      <c r="E5496" s="39"/>
      <c r="F5496" s="53">
        <v>43611</v>
      </c>
      <c r="G5496" s="54">
        <v>18</v>
      </c>
      <c r="H5496" s="55">
        <v>19258.838961075799</v>
      </c>
      <c r="I5496" s="39"/>
      <c r="J5496" s="53">
        <v>43611</v>
      </c>
      <c r="K5496" s="54">
        <v>18</v>
      </c>
      <c r="L5496" s="55">
        <v>0</v>
      </c>
      <c r="M5496" s="39"/>
      <c r="N5496" s="53">
        <v>43611</v>
      </c>
      <c r="O5496" s="54">
        <v>18</v>
      </c>
      <c r="P5496" s="55">
        <v>9272.0263913436993</v>
      </c>
      <c r="Q5496" s="39"/>
      <c r="R5496" s="77">
        <f t="shared" si="255"/>
        <v>0</v>
      </c>
      <c r="S5496" s="78">
        <f t="shared" si="256"/>
        <v>64315.41106355557</v>
      </c>
      <c r="T5496" s="79">
        <f t="shared" si="257"/>
        <v>0</v>
      </c>
    </row>
    <row r="5497" spans="2:20">
      <c r="B5497" s="62">
        <v>43611</v>
      </c>
      <c r="C5497" s="63">
        <v>19</v>
      </c>
      <c r="D5497" s="64">
        <v>7.43743</v>
      </c>
      <c r="E5497" s="39"/>
      <c r="F5497" s="53">
        <v>43611</v>
      </c>
      <c r="G5497" s="54">
        <v>19</v>
      </c>
      <c r="H5497" s="55">
        <v>19727.7793548222</v>
      </c>
      <c r="I5497" s="39"/>
      <c r="J5497" s="53">
        <v>43611</v>
      </c>
      <c r="K5497" s="54">
        <v>19</v>
      </c>
      <c r="L5497" s="55">
        <v>0</v>
      </c>
      <c r="M5497" s="39"/>
      <c r="N5497" s="53">
        <v>43611</v>
      </c>
      <c r="O5497" s="54">
        <v>19</v>
      </c>
      <c r="P5497" s="55">
        <v>9430.9520326255006</v>
      </c>
      <c r="Q5497" s="39"/>
      <c r="R5497" s="77">
        <f t="shared" si="255"/>
        <v>0</v>
      </c>
      <c r="S5497" s="78">
        <f t="shared" si="256"/>
        <v>70142.04557600987</v>
      </c>
      <c r="T5497" s="79">
        <f t="shared" si="257"/>
        <v>0</v>
      </c>
    </row>
    <row r="5498" spans="2:20">
      <c r="B5498" s="62">
        <v>43611</v>
      </c>
      <c r="C5498" s="63">
        <v>20</v>
      </c>
      <c r="D5498" s="64">
        <v>7.4870299999999999</v>
      </c>
      <c r="E5498" s="39"/>
      <c r="F5498" s="53">
        <v>43611</v>
      </c>
      <c r="G5498" s="54">
        <v>20</v>
      </c>
      <c r="H5498" s="55">
        <v>19626.113405907301</v>
      </c>
      <c r="I5498" s="39"/>
      <c r="J5498" s="53">
        <v>43611</v>
      </c>
      <c r="K5498" s="54">
        <v>20</v>
      </c>
      <c r="L5498" s="55">
        <v>-4288.49</v>
      </c>
      <c r="M5498" s="39"/>
      <c r="N5498" s="53">
        <v>43611</v>
      </c>
      <c r="O5498" s="54">
        <v>20</v>
      </c>
      <c r="P5498" s="55">
        <v>9385.3867012497994</v>
      </c>
      <c r="Q5498" s="39"/>
      <c r="R5498" s="77">
        <f t="shared" si="255"/>
        <v>-0.21850938651507024</v>
      </c>
      <c r="S5498" s="78">
        <f t="shared" si="256"/>
        <v>70268.671793858288</v>
      </c>
      <c r="T5498" s="79">
        <f t="shared" si="257"/>
        <v>-2050.7950902967923</v>
      </c>
    </row>
    <row r="5499" spans="2:20">
      <c r="B5499" s="62">
        <v>43611</v>
      </c>
      <c r="C5499" s="63">
        <v>21</v>
      </c>
      <c r="D5499" s="64">
        <v>7.8828800000000001</v>
      </c>
      <c r="E5499" s="39"/>
      <c r="F5499" s="53">
        <v>43611</v>
      </c>
      <c r="G5499" s="54">
        <v>21</v>
      </c>
      <c r="H5499" s="55">
        <v>19813.650202467601</v>
      </c>
      <c r="I5499" s="39"/>
      <c r="J5499" s="53">
        <v>43611</v>
      </c>
      <c r="K5499" s="54">
        <v>21</v>
      </c>
      <c r="L5499" s="55">
        <v>-4158.32</v>
      </c>
      <c r="M5499" s="39"/>
      <c r="N5499" s="53">
        <v>43611</v>
      </c>
      <c r="O5499" s="54">
        <v>21</v>
      </c>
      <c r="P5499" s="55">
        <v>9389.1462039705002</v>
      </c>
      <c r="Q5499" s="39"/>
      <c r="R5499" s="77">
        <f t="shared" si="255"/>
        <v>-0.20987147534693637</v>
      </c>
      <c r="S5499" s="78">
        <f t="shared" si="256"/>
        <v>74013.512828354971</v>
      </c>
      <c r="T5499" s="79">
        <f t="shared" si="257"/>
        <v>-1970.5139660753759</v>
      </c>
    </row>
    <row r="5500" spans="2:20">
      <c r="B5500" s="62">
        <v>43611</v>
      </c>
      <c r="C5500" s="63">
        <v>22</v>
      </c>
      <c r="D5500" s="64">
        <v>8.7800399999999996</v>
      </c>
      <c r="E5500" s="39"/>
      <c r="F5500" s="53">
        <v>43611</v>
      </c>
      <c r="G5500" s="54">
        <v>22</v>
      </c>
      <c r="H5500" s="55">
        <v>19878.448645442499</v>
      </c>
      <c r="I5500" s="39"/>
      <c r="J5500" s="53">
        <v>43611</v>
      </c>
      <c r="K5500" s="54">
        <v>22</v>
      </c>
      <c r="L5500" s="55">
        <v>-4965.8900000000003</v>
      </c>
      <c r="M5500" s="39"/>
      <c r="N5500" s="53">
        <v>43611</v>
      </c>
      <c r="O5500" s="54">
        <v>22</v>
      </c>
      <c r="P5500" s="55">
        <v>9436.5497302459007</v>
      </c>
      <c r="Q5500" s="39"/>
      <c r="R5500" s="77">
        <f t="shared" si="255"/>
        <v>-0.2498127539313045</v>
      </c>
      <c r="S5500" s="78">
        <f t="shared" si="256"/>
        <v>82853.284093548209</v>
      </c>
      <c r="T5500" s="79">
        <f t="shared" si="257"/>
        <v>-2357.3704757224373</v>
      </c>
    </row>
    <row r="5501" spans="2:20">
      <c r="B5501" s="62">
        <v>43611</v>
      </c>
      <c r="C5501" s="63">
        <v>23</v>
      </c>
      <c r="D5501" s="64">
        <v>8.7692599999999992</v>
      </c>
      <c r="E5501" s="39"/>
      <c r="F5501" s="53">
        <v>43611</v>
      </c>
      <c r="G5501" s="54">
        <v>23</v>
      </c>
      <c r="H5501" s="55">
        <v>20097.821288098501</v>
      </c>
      <c r="I5501" s="39"/>
      <c r="J5501" s="53">
        <v>43611</v>
      </c>
      <c r="K5501" s="54">
        <v>23</v>
      </c>
      <c r="L5501" s="55">
        <v>0</v>
      </c>
      <c r="M5501" s="39"/>
      <c r="N5501" s="53">
        <v>43611</v>
      </c>
      <c r="O5501" s="54">
        <v>23</v>
      </c>
      <c r="P5501" s="55">
        <v>9565.1284589545994</v>
      </c>
      <c r="Q5501" s="39"/>
      <c r="R5501" s="77">
        <f t="shared" si="255"/>
        <v>0</v>
      </c>
      <c r="S5501" s="78">
        <f t="shared" si="256"/>
        <v>83879.098389972205</v>
      </c>
      <c r="T5501" s="79">
        <f t="shared" si="257"/>
        <v>0</v>
      </c>
    </row>
    <row r="5502" spans="2:20">
      <c r="B5502" s="62">
        <v>43611</v>
      </c>
      <c r="C5502" s="63">
        <v>24</v>
      </c>
      <c r="D5502" s="64">
        <v>8.8614099999999993</v>
      </c>
      <c r="E5502" s="39"/>
      <c r="F5502" s="53">
        <v>43611</v>
      </c>
      <c r="G5502" s="54">
        <v>24</v>
      </c>
      <c r="H5502" s="55">
        <v>19935.234623137501</v>
      </c>
      <c r="I5502" s="39"/>
      <c r="J5502" s="53">
        <v>43611</v>
      </c>
      <c r="K5502" s="54">
        <v>24</v>
      </c>
      <c r="L5502" s="55">
        <v>0</v>
      </c>
      <c r="M5502" s="39"/>
      <c r="N5502" s="53">
        <v>43611</v>
      </c>
      <c r="O5502" s="54">
        <v>24</v>
      </c>
      <c r="P5502" s="55">
        <v>9469.2498960000994</v>
      </c>
      <c r="Q5502" s="39"/>
      <c r="R5502" s="77">
        <f t="shared" si="255"/>
        <v>0</v>
      </c>
      <c r="S5502" s="78">
        <f t="shared" si="256"/>
        <v>83910.905720914234</v>
      </c>
      <c r="T5502" s="79">
        <f t="shared" si="257"/>
        <v>0</v>
      </c>
    </row>
    <row r="5503" spans="2:20">
      <c r="B5503" s="62">
        <v>43611</v>
      </c>
      <c r="C5503" s="63">
        <v>25</v>
      </c>
      <c r="D5503" s="64">
        <v>8.7694200000000002</v>
      </c>
      <c r="E5503" s="39"/>
      <c r="F5503" s="53">
        <v>43611</v>
      </c>
      <c r="G5503" s="54">
        <v>25</v>
      </c>
      <c r="H5503" s="55">
        <v>20132.288685312498</v>
      </c>
      <c r="I5503" s="39"/>
      <c r="J5503" s="53">
        <v>43611</v>
      </c>
      <c r="K5503" s="54">
        <v>25</v>
      </c>
      <c r="L5503" s="55">
        <v>8094.69</v>
      </c>
      <c r="M5503" s="39"/>
      <c r="N5503" s="53">
        <v>43611</v>
      </c>
      <c r="O5503" s="54">
        <v>25</v>
      </c>
      <c r="P5503" s="55">
        <v>9551.8079311215006</v>
      </c>
      <c r="Q5503" s="39"/>
      <c r="R5503" s="77">
        <f t="shared" si="255"/>
        <v>0.40207500133382634</v>
      </c>
      <c r="S5503" s="78">
        <f t="shared" si="256"/>
        <v>83763.815507335516</v>
      </c>
      <c r="T5503" s="79">
        <f t="shared" si="257"/>
        <v>3840.5431866461304</v>
      </c>
    </row>
    <row r="5504" spans="2:20">
      <c r="B5504" s="62">
        <v>43611</v>
      </c>
      <c r="C5504" s="63">
        <v>26</v>
      </c>
      <c r="D5504" s="64">
        <v>8.7417099999999994</v>
      </c>
      <c r="E5504" s="39"/>
      <c r="F5504" s="53">
        <v>43611</v>
      </c>
      <c r="G5504" s="54">
        <v>26</v>
      </c>
      <c r="H5504" s="55">
        <v>20240.346987635901</v>
      </c>
      <c r="I5504" s="39"/>
      <c r="J5504" s="53">
        <v>43611</v>
      </c>
      <c r="K5504" s="54">
        <v>26</v>
      </c>
      <c r="L5504" s="55">
        <v>7572.07</v>
      </c>
      <c r="M5504" s="39"/>
      <c r="N5504" s="53">
        <v>43611</v>
      </c>
      <c r="O5504" s="54">
        <v>26</v>
      </c>
      <c r="P5504" s="55">
        <v>9547.5949772097993</v>
      </c>
      <c r="Q5504" s="39"/>
      <c r="R5504" s="77">
        <f t="shared" si="255"/>
        <v>0.37410771686006689</v>
      </c>
      <c r="S5504" s="78">
        <f t="shared" si="256"/>
        <v>83462.306488224669</v>
      </c>
      <c r="T5504" s="79">
        <f t="shared" si="257"/>
        <v>3571.8289584286003</v>
      </c>
    </row>
    <row r="5505" spans="2:20">
      <c r="B5505" s="62">
        <v>43611</v>
      </c>
      <c r="C5505" s="63">
        <v>27</v>
      </c>
      <c r="D5505" s="64">
        <v>8.4810800000000004</v>
      </c>
      <c r="E5505" s="39"/>
      <c r="F5505" s="53">
        <v>43611</v>
      </c>
      <c r="G5505" s="54">
        <v>27</v>
      </c>
      <c r="H5505" s="55">
        <v>20151.145322210301</v>
      </c>
      <c r="I5505" s="39"/>
      <c r="J5505" s="53">
        <v>43611</v>
      </c>
      <c r="K5505" s="54">
        <v>27</v>
      </c>
      <c r="L5505" s="55">
        <v>33662.26</v>
      </c>
      <c r="M5505" s="39"/>
      <c r="N5505" s="53">
        <v>43611</v>
      </c>
      <c r="O5505" s="54">
        <v>27</v>
      </c>
      <c r="P5505" s="55">
        <v>9492.1147283004993</v>
      </c>
      <c r="Q5505" s="39"/>
      <c r="R5505" s="77">
        <f t="shared" si="255"/>
        <v>1.6704886725668118</v>
      </c>
      <c r="S5505" s="78">
        <f t="shared" si="256"/>
        <v>80503.384379894807</v>
      </c>
      <c r="T5505" s="79">
        <f t="shared" si="257"/>
        <v>15856.470132330584</v>
      </c>
    </row>
    <row r="5506" spans="2:20">
      <c r="B5506" s="62">
        <v>43611</v>
      </c>
      <c r="C5506" s="63">
        <v>28</v>
      </c>
      <c r="D5506" s="64">
        <v>8.1918699999999998</v>
      </c>
      <c r="E5506" s="39"/>
      <c r="F5506" s="53">
        <v>43611</v>
      </c>
      <c r="G5506" s="54">
        <v>28</v>
      </c>
      <c r="H5506" s="55">
        <v>19964.5623037271</v>
      </c>
      <c r="I5506" s="39"/>
      <c r="J5506" s="53">
        <v>43611</v>
      </c>
      <c r="K5506" s="54">
        <v>28</v>
      </c>
      <c r="L5506" s="55">
        <v>48036.62</v>
      </c>
      <c r="M5506" s="39"/>
      <c r="N5506" s="53">
        <v>43611</v>
      </c>
      <c r="O5506" s="54">
        <v>28</v>
      </c>
      <c r="P5506" s="55">
        <v>9393.0820445400004</v>
      </c>
      <c r="Q5506" s="39"/>
      <c r="R5506" s="77">
        <f t="shared" si="255"/>
        <v>2.4060943219893307</v>
      </c>
      <c r="S5506" s="78">
        <f t="shared" si="256"/>
        <v>76946.90700820589</v>
      </c>
      <c r="T5506" s="79">
        <f t="shared" si="257"/>
        <v>22600.641373347629</v>
      </c>
    </row>
    <row r="5507" spans="2:20">
      <c r="B5507" s="62">
        <v>43611</v>
      </c>
      <c r="C5507" s="63">
        <v>29</v>
      </c>
      <c r="D5507" s="64">
        <v>8.7515800000000006</v>
      </c>
      <c r="E5507" s="39"/>
      <c r="F5507" s="53">
        <v>43611</v>
      </c>
      <c r="G5507" s="54">
        <v>29</v>
      </c>
      <c r="H5507" s="55">
        <v>20037.4697172007</v>
      </c>
      <c r="I5507" s="39"/>
      <c r="J5507" s="53">
        <v>43611</v>
      </c>
      <c r="K5507" s="54">
        <v>29</v>
      </c>
      <c r="L5507" s="55">
        <v>53394.61</v>
      </c>
      <c r="M5507" s="39"/>
      <c r="N5507" s="53">
        <v>43611</v>
      </c>
      <c r="O5507" s="54">
        <v>29</v>
      </c>
      <c r="P5507" s="55">
        <v>9446.4051830971002</v>
      </c>
      <c r="Q5507" s="39"/>
      <c r="R5507" s="77">
        <f t="shared" si="255"/>
        <v>2.664738150753867</v>
      </c>
      <c r="S5507" s="78">
        <f t="shared" si="256"/>
        <v>82670.970672288924</v>
      </c>
      <c r="T5507" s="79">
        <f t="shared" si="257"/>
        <v>25172.196278877913</v>
      </c>
    </row>
    <row r="5508" spans="2:20">
      <c r="B5508" s="62">
        <v>43611</v>
      </c>
      <c r="C5508" s="63">
        <v>30</v>
      </c>
      <c r="D5508" s="64">
        <v>9.1907800000000002</v>
      </c>
      <c r="E5508" s="39"/>
      <c r="F5508" s="53">
        <v>43611</v>
      </c>
      <c r="G5508" s="54">
        <v>30</v>
      </c>
      <c r="H5508" s="55">
        <v>19700.4785228828</v>
      </c>
      <c r="I5508" s="39"/>
      <c r="J5508" s="53">
        <v>43611</v>
      </c>
      <c r="K5508" s="54">
        <v>30</v>
      </c>
      <c r="L5508" s="55">
        <v>71347.95</v>
      </c>
      <c r="M5508" s="39"/>
      <c r="N5508" s="53">
        <v>43611</v>
      </c>
      <c r="O5508" s="54">
        <v>30</v>
      </c>
      <c r="P5508" s="55">
        <v>9288.2002103243994</v>
      </c>
      <c r="Q5508" s="39"/>
      <c r="R5508" s="77">
        <f t="shared" si="255"/>
        <v>3.6216353789136053</v>
      </c>
      <c r="S5508" s="78">
        <f t="shared" si="256"/>
        <v>85365.804729045281</v>
      </c>
      <c r="T5508" s="79">
        <f t="shared" si="257"/>
        <v>33638.474488143635</v>
      </c>
    </row>
    <row r="5509" spans="2:20">
      <c r="B5509" s="62">
        <v>43611</v>
      </c>
      <c r="C5509" s="63">
        <v>31</v>
      </c>
      <c r="D5509" s="64">
        <v>10.21674</v>
      </c>
      <c r="E5509" s="39"/>
      <c r="F5509" s="53">
        <v>43611</v>
      </c>
      <c r="G5509" s="54">
        <v>31</v>
      </c>
      <c r="H5509" s="55">
        <v>19380.530630662</v>
      </c>
      <c r="I5509" s="39"/>
      <c r="J5509" s="53">
        <v>43611</v>
      </c>
      <c r="K5509" s="54">
        <v>31</v>
      </c>
      <c r="L5509" s="55">
        <v>93320.48</v>
      </c>
      <c r="M5509" s="39"/>
      <c r="N5509" s="53">
        <v>43611</v>
      </c>
      <c r="O5509" s="54">
        <v>31</v>
      </c>
      <c r="P5509" s="55">
        <v>9073.9671283583993</v>
      </c>
      <c r="Q5509" s="39"/>
      <c r="R5509" s="77">
        <f t="shared" si="255"/>
        <v>4.8151664048020111</v>
      </c>
      <c r="S5509" s="78">
        <f t="shared" si="256"/>
        <v>92706.362918984392</v>
      </c>
      <c r="T5509" s="79">
        <f t="shared" si="257"/>
        <v>43692.661674749143</v>
      </c>
    </row>
    <row r="5510" spans="2:20">
      <c r="B5510" s="62">
        <v>43611</v>
      </c>
      <c r="C5510" s="63">
        <v>32</v>
      </c>
      <c r="D5510" s="64">
        <v>10.946389999999999</v>
      </c>
      <c r="E5510" s="39"/>
      <c r="F5510" s="53">
        <v>43611</v>
      </c>
      <c r="G5510" s="54">
        <v>32</v>
      </c>
      <c r="H5510" s="55">
        <v>19352.565847072699</v>
      </c>
      <c r="I5510" s="39"/>
      <c r="J5510" s="53">
        <v>43611</v>
      </c>
      <c r="K5510" s="54">
        <v>32</v>
      </c>
      <c r="L5510" s="55">
        <v>90144.22</v>
      </c>
      <c r="M5510" s="39"/>
      <c r="N5510" s="53">
        <v>43611</v>
      </c>
      <c r="O5510" s="54">
        <v>32</v>
      </c>
      <c r="P5510" s="55">
        <v>9055.3189786480998</v>
      </c>
      <c r="Q5510" s="39"/>
      <c r="R5510" s="77">
        <f t="shared" si="255"/>
        <v>4.6579983611648768</v>
      </c>
      <c r="S5510" s="78">
        <f t="shared" si="256"/>
        <v>99123.05311468376</v>
      </c>
      <c r="T5510" s="79">
        <f t="shared" si="257"/>
        <v>42179.660962368056</v>
      </c>
    </row>
    <row r="5511" spans="2:20">
      <c r="B5511" s="62">
        <v>43611</v>
      </c>
      <c r="C5511" s="63">
        <v>33</v>
      </c>
      <c r="D5511" s="64">
        <v>11.13632</v>
      </c>
      <c r="E5511" s="39"/>
      <c r="F5511" s="53">
        <v>43611</v>
      </c>
      <c r="G5511" s="54">
        <v>33</v>
      </c>
      <c r="H5511" s="55">
        <v>19457.397642152799</v>
      </c>
      <c r="I5511" s="39"/>
      <c r="J5511" s="53">
        <v>43611</v>
      </c>
      <c r="K5511" s="54">
        <v>33</v>
      </c>
      <c r="L5511" s="55">
        <v>72347.95</v>
      </c>
      <c r="M5511" s="39"/>
      <c r="N5511" s="53">
        <v>43611</v>
      </c>
      <c r="O5511" s="54">
        <v>33</v>
      </c>
      <c r="P5511" s="55">
        <v>9064.5638617743007</v>
      </c>
      <c r="Q5511" s="39"/>
      <c r="R5511" s="77">
        <f t="shared" si="255"/>
        <v>3.7182747318307516</v>
      </c>
      <c r="S5511" s="78">
        <f t="shared" si="256"/>
        <v>100945.88382515438</v>
      </c>
      <c r="T5511" s="79">
        <f t="shared" si="257"/>
        <v>33704.538762301563</v>
      </c>
    </row>
    <row r="5512" spans="2:20">
      <c r="B5512" s="62">
        <v>43611</v>
      </c>
      <c r="C5512" s="63">
        <v>34</v>
      </c>
      <c r="D5512" s="64">
        <v>11.31434</v>
      </c>
      <c r="E5512" s="39"/>
      <c r="F5512" s="53">
        <v>43611</v>
      </c>
      <c r="G5512" s="54">
        <v>34</v>
      </c>
      <c r="H5512" s="55">
        <v>19681.750447019502</v>
      </c>
      <c r="I5512" s="39"/>
      <c r="J5512" s="53">
        <v>43611</v>
      </c>
      <c r="K5512" s="54">
        <v>34</v>
      </c>
      <c r="L5512" s="55">
        <v>56180.4</v>
      </c>
      <c r="M5512" s="39"/>
      <c r="N5512" s="53">
        <v>43611</v>
      </c>
      <c r="O5512" s="54">
        <v>34</v>
      </c>
      <c r="P5512" s="55">
        <v>9191.9899631606004</v>
      </c>
      <c r="Q5512" s="39"/>
      <c r="R5512" s="77">
        <f t="shared" si="255"/>
        <v>2.8544412323095814</v>
      </c>
      <c r="S5512" s="78">
        <f t="shared" si="256"/>
        <v>104001.2997197865</v>
      </c>
      <c r="T5512" s="79">
        <f t="shared" si="257"/>
        <v>26237.995157821446</v>
      </c>
    </row>
    <row r="5513" spans="2:20">
      <c r="B5513" s="62">
        <v>43611</v>
      </c>
      <c r="C5513" s="63">
        <v>35</v>
      </c>
      <c r="D5513" s="64">
        <v>11.01451</v>
      </c>
      <c r="E5513" s="39"/>
      <c r="F5513" s="53">
        <v>43611</v>
      </c>
      <c r="G5513" s="54">
        <v>35</v>
      </c>
      <c r="H5513" s="55">
        <v>20115.1310878806</v>
      </c>
      <c r="I5513" s="39"/>
      <c r="J5513" s="53">
        <v>43611</v>
      </c>
      <c r="K5513" s="54">
        <v>35</v>
      </c>
      <c r="L5513" s="55">
        <v>42403.21</v>
      </c>
      <c r="M5513" s="39"/>
      <c r="N5513" s="53">
        <v>43611</v>
      </c>
      <c r="O5513" s="54">
        <v>35</v>
      </c>
      <c r="P5513" s="55">
        <v>9322.7945508078992</v>
      </c>
      <c r="Q5513" s="39"/>
      <c r="R5513" s="77">
        <f t="shared" si="255"/>
        <v>2.1080255363360769</v>
      </c>
      <c r="S5513" s="78">
        <f t="shared" si="256"/>
        <v>102686.01380781911</v>
      </c>
      <c r="T5513" s="79">
        <f t="shared" si="257"/>
        <v>19652.688983117878</v>
      </c>
    </row>
    <row r="5514" spans="2:20">
      <c r="B5514" s="62">
        <v>43611</v>
      </c>
      <c r="C5514" s="63">
        <v>36</v>
      </c>
      <c r="D5514" s="64">
        <v>10.72514</v>
      </c>
      <c r="E5514" s="39"/>
      <c r="F5514" s="53">
        <v>43611</v>
      </c>
      <c r="G5514" s="54">
        <v>36</v>
      </c>
      <c r="H5514" s="55">
        <v>20430.1471157212</v>
      </c>
      <c r="I5514" s="39"/>
      <c r="J5514" s="53">
        <v>43611</v>
      </c>
      <c r="K5514" s="54">
        <v>36</v>
      </c>
      <c r="L5514" s="55">
        <v>48223.83</v>
      </c>
      <c r="M5514" s="39"/>
      <c r="N5514" s="53">
        <v>43611</v>
      </c>
      <c r="O5514" s="54">
        <v>36</v>
      </c>
      <c r="P5514" s="55">
        <v>9427.0112983027993</v>
      </c>
      <c r="Q5514" s="39"/>
      <c r="R5514" s="77">
        <f t="shared" ref="R5514:R5577" si="258">L5514/H5514</f>
        <v>2.3604249997246121</v>
      </c>
      <c r="S5514" s="78">
        <f t="shared" ref="S5514:S5577" si="259">P5514*D5514</f>
        <v>101106.01595587928</v>
      </c>
      <c r="T5514" s="79">
        <f t="shared" ref="T5514:T5577" si="260">P5514*R5514</f>
        <v>22251.753141200301</v>
      </c>
    </row>
    <row r="5515" spans="2:20">
      <c r="B5515" s="62">
        <v>43611</v>
      </c>
      <c r="C5515" s="63">
        <v>37</v>
      </c>
      <c r="D5515" s="64">
        <v>12.26315</v>
      </c>
      <c r="E5515" s="39"/>
      <c r="F5515" s="53">
        <v>43611</v>
      </c>
      <c r="G5515" s="54">
        <v>37</v>
      </c>
      <c r="H5515" s="55">
        <v>20591.745797815602</v>
      </c>
      <c r="I5515" s="39"/>
      <c r="J5515" s="53">
        <v>43611</v>
      </c>
      <c r="K5515" s="54">
        <v>37</v>
      </c>
      <c r="L5515" s="55">
        <v>21649.1</v>
      </c>
      <c r="M5515" s="39"/>
      <c r="N5515" s="53">
        <v>43611</v>
      </c>
      <c r="O5515" s="54">
        <v>37</v>
      </c>
      <c r="P5515" s="55">
        <v>9457.6874524971008</v>
      </c>
      <c r="Q5515" s="39"/>
      <c r="R5515" s="77">
        <f t="shared" si="258"/>
        <v>1.051348448672893</v>
      </c>
      <c r="S5515" s="78">
        <f t="shared" si="259"/>
        <v>115981.03988308982</v>
      </c>
      <c r="T5515" s="79">
        <f t="shared" si="260"/>
        <v>9943.3250312159125</v>
      </c>
    </row>
    <row r="5516" spans="2:20">
      <c r="B5516" s="62">
        <v>43611</v>
      </c>
      <c r="C5516" s="63">
        <v>38</v>
      </c>
      <c r="D5516" s="64">
        <v>13.44477</v>
      </c>
      <c r="E5516" s="39"/>
      <c r="F5516" s="53">
        <v>43611</v>
      </c>
      <c r="G5516" s="54">
        <v>38</v>
      </c>
      <c r="H5516" s="55">
        <v>20835.2219090455</v>
      </c>
      <c r="I5516" s="39"/>
      <c r="J5516" s="53">
        <v>43611</v>
      </c>
      <c r="K5516" s="54">
        <v>38</v>
      </c>
      <c r="L5516" s="55">
        <v>23079.78</v>
      </c>
      <c r="M5516" s="39"/>
      <c r="N5516" s="53">
        <v>43611</v>
      </c>
      <c r="O5516" s="54">
        <v>38</v>
      </c>
      <c r="P5516" s="55">
        <v>9598.0520705841009</v>
      </c>
      <c r="Q5516" s="39"/>
      <c r="R5516" s="77">
        <f t="shared" si="258"/>
        <v>1.1077290225538723</v>
      </c>
      <c r="S5516" s="78">
        <f t="shared" si="259"/>
        <v>129043.60253702701</v>
      </c>
      <c r="T5516" s="79">
        <f t="shared" si="260"/>
        <v>10632.040838569295</v>
      </c>
    </row>
    <row r="5517" spans="2:20">
      <c r="B5517" s="62">
        <v>43611</v>
      </c>
      <c r="C5517" s="63">
        <v>39</v>
      </c>
      <c r="D5517" s="64">
        <v>14.21546</v>
      </c>
      <c r="E5517" s="39"/>
      <c r="F5517" s="53">
        <v>43611</v>
      </c>
      <c r="G5517" s="54">
        <v>39</v>
      </c>
      <c r="H5517" s="55">
        <v>21129.066455724402</v>
      </c>
      <c r="I5517" s="39"/>
      <c r="J5517" s="53">
        <v>43611</v>
      </c>
      <c r="K5517" s="54">
        <v>39</v>
      </c>
      <c r="L5517" s="55">
        <v>41148.44</v>
      </c>
      <c r="M5517" s="39"/>
      <c r="N5517" s="53">
        <v>43611</v>
      </c>
      <c r="O5517" s="54">
        <v>39</v>
      </c>
      <c r="P5517" s="55">
        <v>9683.9161107921991</v>
      </c>
      <c r="Q5517" s="39"/>
      <c r="R5517" s="77">
        <f t="shared" si="258"/>
        <v>1.9474802678209118</v>
      </c>
      <c r="S5517" s="78">
        <f t="shared" si="259"/>
        <v>137661.32211632209</v>
      </c>
      <c r="T5517" s="79">
        <f t="shared" si="260"/>
        <v>18859.235541000835</v>
      </c>
    </row>
    <row r="5518" spans="2:20">
      <c r="B5518" s="62">
        <v>43611</v>
      </c>
      <c r="C5518" s="63">
        <v>40</v>
      </c>
      <c r="D5518" s="64">
        <v>15.05951</v>
      </c>
      <c r="E5518" s="39"/>
      <c r="F5518" s="53">
        <v>43611</v>
      </c>
      <c r="G5518" s="54">
        <v>40</v>
      </c>
      <c r="H5518" s="55">
        <v>21250.4255719135</v>
      </c>
      <c r="I5518" s="39"/>
      <c r="J5518" s="53">
        <v>43611</v>
      </c>
      <c r="K5518" s="54">
        <v>40</v>
      </c>
      <c r="L5518" s="55">
        <v>52353.19</v>
      </c>
      <c r="M5518" s="39"/>
      <c r="N5518" s="53">
        <v>43611</v>
      </c>
      <c r="O5518" s="54">
        <v>40</v>
      </c>
      <c r="P5518" s="55">
        <v>9764.8614150251997</v>
      </c>
      <c r="Q5518" s="39"/>
      <c r="R5518" s="77">
        <f t="shared" si="258"/>
        <v>2.463630190502855</v>
      </c>
      <c r="S5518" s="78">
        <f t="shared" si="259"/>
        <v>147054.02812818615</v>
      </c>
      <c r="T5518" s="79">
        <f t="shared" si="260"/>
        <v>24057.007388132512</v>
      </c>
    </row>
    <row r="5519" spans="2:20">
      <c r="B5519" s="62">
        <v>43611</v>
      </c>
      <c r="C5519" s="63">
        <v>41</v>
      </c>
      <c r="D5519" s="64">
        <v>17.464649999999999</v>
      </c>
      <c r="E5519" s="39"/>
      <c r="F5519" s="53">
        <v>43611</v>
      </c>
      <c r="G5519" s="54">
        <v>41</v>
      </c>
      <c r="H5519" s="55">
        <v>21248.0105237967</v>
      </c>
      <c r="I5519" s="39"/>
      <c r="J5519" s="53">
        <v>43611</v>
      </c>
      <c r="K5519" s="54">
        <v>41</v>
      </c>
      <c r="L5519" s="55">
        <v>49877.64</v>
      </c>
      <c r="M5519" s="39"/>
      <c r="N5519" s="53">
        <v>43611</v>
      </c>
      <c r="O5519" s="54">
        <v>41</v>
      </c>
      <c r="P5519" s="55">
        <v>9743.5259935204995</v>
      </c>
      <c r="Q5519" s="39"/>
      <c r="R5519" s="77">
        <f t="shared" si="258"/>
        <v>2.3474028283325423</v>
      </c>
      <c r="S5519" s="78">
        <f t="shared" si="259"/>
        <v>170167.27124273777</v>
      </c>
      <c r="T5519" s="79">
        <f t="shared" si="260"/>
        <v>22871.980475121665</v>
      </c>
    </row>
    <row r="5520" spans="2:20">
      <c r="B5520" s="62">
        <v>43611</v>
      </c>
      <c r="C5520" s="63">
        <v>42</v>
      </c>
      <c r="D5520" s="64">
        <v>17.763999999999999</v>
      </c>
      <c r="E5520" s="39"/>
      <c r="F5520" s="53">
        <v>43611</v>
      </c>
      <c r="G5520" s="54">
        <v>42</v>
      </c>
      <c r="H5520" s="55">
        <v>21152.0986879146</v>
      </c>
      <c r="I5520" s="39"/>
      <c r="J5520" s="53">
        <v>43611</v>
      </c>
      <c r="K5520" s="54">
        <v>42</v>
      </c>
      <c r="L5520" s="55">
        <v>31483.29</v>
      </c>
      <c r="M5520" s="39"/>
      <c r="N5520" s="53">
        <v>43611</v>
      </c>
      <c r="O5520" s="54">
        <v>42</v>
      </c>
      <c r="P5520" s="55">
        <v>9639.6124567723</v>
      </c>
      <c r="Q5520" s="39"/>
      <c r="R5520" s="77">
        <f t="shared" si="258"/>
        <v>1.4884239367693666</v>
      </c>
      <c r="S5520" s="78">
        <f t="shared" si="259"/>
        <v>171238.07568210314</v>
      </c>
      <c r="T5520" s="79">
        <f t="shared" si="260"/>
        <v>14347.829921840052</v>
      </c>
    </row>
    <row r="5521" spans="2:20">
      <c r="B5521" s="62">
        <v>43611</v>
      </c>
      <c r="C5521" s="63">
        <v>43</v>
      </c>
      <c r="D5521" s="64">
        <v>15.92526</v>
      </c>
      <c r="E5521" s="39"/>
      <c r="F5521" s="53">
        <v>43611</v>
      </c>
      <c r="G5521" s="54">
        <v>43</v>
      </c>
      <c r="H5521" s="55">
        <v>21500.889985865</v>
      </c>
      <c r="I5521" s="39"/>
      <c r="J5521" s="53">
        <v>43611</v>
      </c>
      <c r="K5521" s="54">
        <v>43</v>
      </c>
      <c r="L5521" s="55">
        <v>0</v>
      </c>
      <c r="M5521" s="39"/>
      <c r="N5521" s="53">
        <v>43611</v>
      </c>
      <c r="O5521" s="54">
        <v>43</v>
      </c>
      <c r="P5521" s="55">
        <v>9889.6848352422003</v>
      </c>
      <c r="Q5521" s="39"/>
      <c r="R5521" s="77">
        <f t="shared" si="258"/>
        <v>0</v>
      </c>
      <c r="S5521" s="78">
        <f t="shared" si="259"/>
        <v>157495.80231928921</v>
      </c>
      <c r="T5521" s="79">
        <f t="shared" si="260"/>
        <v>0</v>
      </c>
    </row>
    <row r="5522" spans="2:20">
      <c r="B5522" s="62">
        <v>43611</v>
      </c>
      <c r="C5522" s="63">
        <v>44</v>
      </c>
      <c r="D5522" s="64">
        <v>14.821260000000001</v>
      </c>
      <c r="E5522" s="39"/>
      <c r="F5522" s="53">
        <v>43611</v>
      </c>
      <c r="G5522" s="54">
        <v>44</v>
      </c>
      <c r="H5522" s="55">
        <v>21460.457422396801</v>
      </c>
      <c r="I5522" s="39"/>
      <c r="J5522" s="53">
        <v>43611</v>
      </c>
      <c r="K5522" s="54">
        <v>44</v>
      </c>
      <c r="L5522" s="55">
        <v>-1809.79</v>
      </c>
      <c r="M5522" s="39"/>
      <c r="N5522" s="53">
        <v>43611</v>
      </c>
      <c r="O5522" s="54">
        <v>44</v>
      </c>
      <c r="P5522" s="55">
        <v>9862.0537983524991</v>
      </c>
      <c r="Q5522" s="39"/>
      <c r="R5522" s="77">
        <f t="shared" si="258"/>
        <v>-8.4331380472405348E-2</v>
      </c>
      <c r="S5522" s="78">
        <f t="shared" si="259"/>
        <v>146168.06347936997</v>
      </c>
      <c r="T5522" s="79">
        <f t="shared" si="260"/>
        <v>-831.68061110819497</v>
      </c>
    </row>
    <row r="5523" spans="2:20">
      <c r="B5523" s="62">
        <v>43611</v>
      </c>
      <c r="C5523" s="63">
        <v>45</v>
      </c>
      <c r="D5523" s="64">
        <v>12.562849999999999</v>
      </c>
      <c r="E5523" s="39"/>
      <c r="F5523" s="53">
        <v>43611</v>
      </c>
      <c r="G5523" s="54">
        <v>45</v>
      </c>
      <c r="H5523" s="55">
        <v>21154.514814337199</v>
      </c>
      <c r="I5523" s="39"/>
      <c r="J5523" s="53">
        <v>43611</v>
      </c>
      <c r="K5523" s="54">
        <v>45</v>
      </c>
      <c r="L5523" s="55">
        <v>1679.85</v>
      </c>
      <c r="M5523" s="39"/>
      <c r="N5523" s="53">
        <v>43611</v>
      </c>
      <c r="O5523" s="54">
        <v>45</v>
      </c>
      <c r="P5523" s="55">
        <v>9864.8497973161993</v>
      </c>
      <c r="Q5523" s="39"/>
      <c r="R5523" s="77">
        <f t="shared" si="258"/>
        <v>7.9408580851095825E-2</v>
      </c>
      <c r="S5523" s="78">
        <f t="shared" si="259"/>
        <v>123930.6282762138</v>
      </c>
      <c r="T5523" s="79">
        <f t="shared" si="260"/>
        <v>783.35372271409972</v>
      </c>
    </row>
    <row r="5524" spans="2:20">
      <c r="B5524" s="62">
        <v>43611</v>
      </c>
      <c r="C5524" s="63">
        <v>46</v>
      </c>
      <c r="D5524" s="64">
        <v>11.583489999999999</v>
      </c>
      <c r="E5524" s="39"/>
      <c r="F5524" s="53">
        <v>43611</v>
      </c>
      <c r="G5524" s="54">
        <v>46</v>
      </c>
      <c r="H5524" s="55">
        <v>20396.152454012601</v>
      </c>
      <c r="I5524" s="39"/>
      <c r="J5524" s="53">
        <v>43611</v>
      </c>
      <c r="K5524" s="54">
        <v>46</v>
      </c>
      <c r="L5524" s="55">
        <v>-1467.53</v>
      </c>
      <c r="M5524" s="39"/>
      <c r="N5524" s="53">
        <v>43611</v>
      </c>
      <c r="O5524" s="54">
        <v>46</v>
      </c>
      <c r="P5524" s="55">
        <v>9509.1904368234009</v>
      </c>
      <c r="Q5524" s="39"/>
      <c r="R5524" s="77">
        <f t="shared" si="258"/>
        <v>-7.1951315489960851E-2</v>
      </c>
      <c r="S5524" s="78">
        <f t="shared" si="259"/>
        <v>110149.61233303949</v>
      </c>
      <c r="T5524" s="79">
        <f t="shared" si="260"/>
        <v>-684.19876117399917</v>
      </c>
    </row>
    <row r="5525" spans="2:20">
      <c r="B5525" s="62">
        <v>43611</v>
      </c>
      <c r="C5525" s="63">
        <v>47</v>
      </c>
      <c r="D5525" s="64">
        <v>11.72076</v>
      </c>
      <c r="E5525" s="39"/>
      <c r="F5525" s="53">
        <v>43611</v>
      </c>
      <c r="G5525" s="54">
        <v>47</v>
      </c>
      <c r="H5525" s="55">
        <v>19411.051963626502</v>
      </c>
      <c r="I5525" s="39"/>
      <c r="J5525" s="53">
        <v>43611</v>
      </c>
      <c r="K5525" s="54">
        <v>47</v>
      </c>
      <c r="L5525" s="55">
        <v>1893.14</v>
      </c>
      <c r="M5525" s="39"/>
      <c r="N5525" s="53">
        <v>43611</v>
      </c>
      <c r="O5525" s="54">
        <v>47</v>
      </c>
      <c r="P5525" s="55">
        <v>9367.7397609698</v>
      </c>
      <c r="Q5525" s="39"/>
      <c r="R5525" s="77">
        <f t="shared" si="258"/>
        <v>9.7528974913233452E-2</v>
      </c>
      <c r="S5525" s="78">
        <f t="shared" si="259"/>
        <v>109797.02948078439</v>
      </c>
      <c r="T5525" s="79">
        <f t="shared" si="260"/>
        <v>913.62605614132315</v>
      </c>
    </row>
    <row r="5526" spans="2:20">
      <c r="B5526" s="62">
        <v>43611</v>
      </c>
      <c r="C5526" s="63">
        <v>48</v>
      </c>
      <c r="D5526" s="64">
        <v>13.37876</v>
      </c>
      <c r="E5526" s="39"/>
      <c r="F5526" s="53">
        <v>43611</v>
      </c>
      <c r="G5526" s="54">
        <v>48</v>
      </c>
      <c r="H5526" s="55">
        <v>18681.402750265199</v>
      </c>
      <c r="I5526" s="39"/>
      <c r="J5526" s="53">
        <v>43611</v>
      </c>
      <c r="K5526" s="54">
        <v>48</v>
      </c>
      <c r="L5526" s="55">
        <v>36255.620000000003</v>
      </c>
      <c r="M5526" s="39"/>
      <c r="N5526" s="53">
        <v>43611</v>
      </c>
      <c r="O5526" s="54">
        <v>48</v>
      </c>
      <c r="P5526" s="55">
        <v>8976.8222205349994</v>
      </c>
      <c r="Q5526" s="39"/>
      <c r="R5526" s="77">
        <f t="shared" si="258"/>
        <v>1.9407332781520019</v>
      </c>
      <c r="S5526" s="78">
        <f t="shared" si="259"/>
        <v>120098.75005120483</v>
      </c>
      <c r="T5526" s="79">
        <f t="shared" si="260"/>
        <v>17421.617615446623</v>
      </c>
    </row>
    <row r="5527" spans="2:20">
      <c r="B5527" s="62">
        <v>43612</v>
      </c>
      <c r="C5527" s="63">
        <v>1</v>
      </c>
      <c r="D5527" s="64">
        <v>14.72057</v>
      </c>
      <c r="E5527" s="39"/>
      <c r="F5527" s="53">
        <v>43612</v>
      </c>
      <c r="G5527" s="54">
        <v>1</v>
      </c>
      <c r="H5527" s="55">
        <v>17673.972187842301</v>
      </c>
      <c r="I5527" s="39"/>
      <c r="J5527" s="53">
        <v>43612</v>
      </c>
      <c r="K5527" s="54">
        <v>1</v>
      </c>
      <c r="L5527" s="55">
        <v>49720.94</v>
      </c>
      <c r="M5527" s="39"/>
      <c r="N5527" s="53">
        <v>43612</v>
      </c>
      <c r="O5527" s="54">
        <v>1</v>
      </c>
      <c r="P5527" s="55">
        <v>8599.1207020370002</v>
      </c>
      <c r="Q5527" s="39"/>
      <c r="R5527" s="77">
        <f t="shared" si="258"/>
        <v>2.8132295033372521</v>
      </c>
      <c r="S5527" s="78">
        <f t="shared" si="259"/>
        <v>126583.9582327848</v>
      </c>
      <c r="T5527" s="79">
        <f t="shared" si="260"/>
        <v>24191.300061728634</v>
      </c>
    </row>
    <row r="5528" spans="2:20">
      <c r="B5528" s="62">
        <v>43612</v>
      </c>
      <c r="C5528" s="63">
        <v>2</v>
      </c>
      <c r="D5528" s="64">
        <v>14.58389</v>
      </c>
      <c r="E5528" s="39"/>
      <c r="F5528" s="53">
        <v>43612</v>
      </c>
      <c r="G5528" s="54">
        <v>2</v>
      </c>
      <c r="H5528" s="55">
        <v>17117.816009824601</v>
      </c>
      <c r="I5528" s="39"/>
      <c r="J5528" s="53">
        <v>43612</v>
      </c>
      <c r="K5528" s="54">
        <v>2</v>
      </c>
      <c r="L5528" s="55">
        <v>59885.84</v>
      </c>
      <c r="M5528" s="39"/>
      <c r="N5528" s="53">
        <v>43612</v>
      </c>
      <c r="O5528" s="54">
        <v>2</v>
      </c>
      <c r="P5528" s="55">
        <v>8320.1339439130006</v>
      </c>
      <c r="Q5528" s="39"/>
      <c r="R5528" s="77">
        <f t="shared" si="258"/>
        <v>3.4984509686065741</v>
      </c>
      <c r="S5528" s="78">
        <f t="shared" si="259"/>
        <v>121339.91822329337</v>
      </c>
      <c r="T5528" s="79">
        <f t="shared" si="260"/>
        <v>29107.580655018872</v>
      </c>
    </row>
    <row r="5529" spans="2:20">
      <c r="B5529" s="62">
        <v>43612</v>
      </c>
      <c r="C5529" s="63">
        <v>3</v>
      </c>
      <c r="D5529" s="64">
        <v>13.51473</v>
      </c>
      <c r="E5529" s="39"/>
      <c r="F5529" s="53">
        <v>43612</v>
      </c>
      <c r="G5529" s="54">
        <v>3</v>
      </c>
      <c r="H5529" s="55">
        <v>16522.898951625099</v>
      </c>
      <c r="I5529" s="39"/>
      <c r="J5529" s="53">
        <v>43612</v>
      </c>
      <c r="K5529" s="54">
        <v>3</v>
      </c>
      <c r="L5529" s="55">
        <v>43942.73</v>
      </c>
      <c r="M5529" s="39"/>
      <c r="N5529" s="53">
        <v>43612</v>
      </c>
      <c r="O5529" s="54">
        <v>3</v>
      </c>
      <c r="P5529" s="55">
        <v>8230.3958259908995</v>
      </c>
      <c r="Q5529" s="39"/>
      <c r="R5529" s="77">
        <f t="shared" si="258"/>
        <v>2.6595048561788879</v>
      </c>
      <c r="S5529" s="78">
        <f t="shared" si="259"/>
        <v>111231.57738139399</v>
      </c>
      <c r="T5529" s="79">
        <f t="shared" si="260"/>
        <v>21888.777667497245</v>
      </c>
    </row>
    <row r="5530" spans="2:20">
      <c r="B5530" s="62">
        <v>43612</v>
      </c>
      <c r="C5530" s="63">
        <v>4</v>
      </c>
      <c r="D5530" s="64">
        <v>12.93059</v>
      </c>
      <c r="E5530" s="39"/>
      <c r="F5530" s="53">
        <v>43612</v>
      </c>
      <c r="G5530" s="54">
        <v>4</v>
      </c>
      <c r="H5530" s="55">
        <v>16387.766953499398</v>
      </c>
      <c r="I5530" s="39"/>
      <c r="J5530" s="53">
        <v>43612</v>
      </c>
      <c r="K5530" s="54">
        <v>4</v>
      </c>
      <c r="L5530" s="55">
        <v>-2721.08</v>
      </c>
      <c r="M5530" s="39"/>
      <c r="N5530" s="53">
        <v>43612</v>
      </c>
      <c r="O5530" s="54">
        <v>4</v>
      </c>
      <c r="P5530" s="55">
        <v>8196.2491387683003</v>
      </c>
      <c r="Q5530" s="39"/>
      <c r="R5530" s="77">
        <f t="shared" si="258"/>
        <v>-0.16604336684315296</v>
      </c>
      <c r="S5530" s="78">
        <f t="shared" si="259"/>
        <v>105982.33715126599</v>
      </c>
      <c r="T5530" s="79">
        <f t="shared" si="260"/>
        <v>-1360.9328024863814</v>
      </c>
    </row>
    <row r="5531" spans="2:20">
      <c r="B5531" s="62">
        <v>43612</v>
      </c>
      <c r="C5531" s="63">
        <v>5</v>
      </c>
      <c r="D5531" s="64">
        <v>12.01126</v>
      </c>
      <c r="E5531" s="39"/>
      <c r="F5531" s="53">
        <v>43612</v>
      </c>
      <c r="G5531" s="54">
        <v>5</v>
      </c>
      <c r="H5531" s="55">
        <v>16451.179084576699</v>
      </c>
      <c r="I5531" s="39"/>
      <c r="J5531" s="53">
        <v>43612</v>
      </c>
      <c r="K5531" s="54">
        <v>5</v>
      </c>
      <c r="L5531" s="55">
        <v>-1692.07</v>
      </c>
      <c r="M5531" s="39"/>
      <c r="N5531" s="53">
        <v>43612</v>
      </c>
      <c r="O5531" s="54">
        <v>5</v>
      </c>
      <c r="P5531" s="55">
        <v>8499.4176321986997</v>
      </c>
      <c r="Q5531" s="39"/>
      <c r="R5531" s="77">
        <f t="shared" si="258"/>
        <v>-0.1028540259212392</v>
      </c>
      <c r="S5531" s="78">
        <f t="shared" si="259"/>
        <v>102088.71502892296</v>
      </c>
      <c r="T5531" s="79">
        <f t="shared" si="260"/>
        <v>-874.19932145760254</v>
      </c>
    </row>
    <row r="5532" spans="2:20">
      <c r="B5532" s="62">
        <v>43612</v>
      </c>
      <c r="C5532" s="63">
        <v>6</v>
      </c>
      <c r="D5532" s="64">
        <v>10.87336</v>
      </c>
      <c r="E5532" s="39"/>
      <c r="F5532" s="53">
        <v>43612</v>
      </c>
      <c r="G5532" s="54">
        <v>6</v>
      </c>
      <c r="H5532" s="55">
        <v>16046.7263020303</v>
      </c>
      <c r="I5532" s="39"/>
      <c r="J5532" s="53">
        <v>43612</v>
      </c>
      <c r="K5532" s="54">
        <v>6</v>
      </c>
      <c r="L5532" s="55">
        <v>-1469.93</v>
      </c>
      <c r="M5532" s="39"/>
      <c r="N5532" s="53">
        <v>43612</v>
      </c>
      <c r="O5532" s="54">
        <v>6</v>
      </c>
      <c r="P5532" s="55">
        <v>8305.8872282925004</v>
      </c>
      <c r="Q5532" s="39"/>
      <c r="R5532" s="77">
        <f t="shared" si="258"/>
        <v>-9.1603107844745776E-2</v>
      </c>
      <c r="S5532" s="78">
        <f t="shared" si="259"/>
        <v>90312.901952626547</v>
      </c>
      <c r="T5532" s="79">
        <f t="shared" si="260"/>
        <v>-760.84508351957447</v>
      </c>
    </row>
    <row r="5533" spans="2:20">
      <c r="B5533" s="62">
        <v>43612</v>
      </c>
      <c r="C5533" s="63">
        <v>7</v>
      </c>
      <c r="D5533" s="64">
        <v>10.425649999999999</v>
      </c>
      <c r="E5533" s="39"/>
      <c r="F5533" s="53">
        <v>43612</v>
      </c>
      <c r="G5533" s="54">
        <v>7</v>
      </c>
      <c r="H5533" s="55">
        <v>15901.129476578901</v>
      </c>
      <c r="I5533" s="39"/>
      <c r="J5533" s="53">
        <v>43612</v>
      </c>
      <c r="K5533" s="54">
        <v>7</v>
      </c>
      <c r="L5533" s="55">
        <v>-2535</v>
      </c>
      <c r="M5533" s="39"/>
      <c r="N5533" s="53">
        <v>43612</v>
      </c>
      <c r="O5533" s="54">
        <v>7</v>
      </c>
      <c r="P5533" s="55">
        <v>8200.3930045213001</v>
      </c>
      <c r="Q5533" s="39"/>
      <c r="R5533" s="77">
        <f t="shared" si="258"/>
        <v>-0.15942263747577512</v>
      </c>
      <c r="S5533" s="78">
        <f t="shared" si="259"/>
        <v>85494.427327587488</v>
      </c>
      <c r="T5533" s="79">
        <f t="shared" si="260"/>
        <v>-1307.3282811186816</v>
      </c>
    </row>
    <row r="5534" spans="2:20">
      <c r="B5534" s="62">
        <v>43612</v>
      </c>
      <c r="C5534" s="63">
        <v>8</v>
      </c>
      <c r="D5534" s="64">
        <v>9.5342699999999994</v>
      </c>
      <c r="E5534" s="39"/>
      <c r="F5534" s="53">
        <v>43612</v>
      </c>
      <c r="G5534" s="54">
        <v>8</v>
      </c>
      <c r="H5534" s="55">
        <v>16020.0746709125</v>
      </c>
      <c r="I5534" s="39"/>
      <c r="J5534" s="53">
        <v>43612</v>
      </c>
      <c r="K5534" s="54">
        <v>8</v>
      </c>
      <c r="L5534" s="55">
        <v>-3144.88</v>
      </c>
      <c r="M5534" s="39"/>
      <c r="N5534" s="53">
        <v>43612</v>
      </c>
      <c r="O5534" s="54">
        <v>8</v>
      </c>
      <c r="P5534" s="55">
        <v>8264.4539978789999</v>
      </c>
      <c r="Q5534" s="39"/>
      <c r="R5534" s="77">
        <f t="shared" si="258"/>
        <v>-0.19630869796818923</v>
      </c>
      <c r="S5534" s="78">
        <f t="shared" si="259"/>
        <v>78795.535818357806</v>
      </c>
      <c r="T5534" s="79">
        <f t="shared" si="260"/>
        <v>-1622.3842037416225</v>
      </c>
    </row>
    <row r="5535" spans="2:20">
      <c r="B5535" s="62">
        <v>43612</v>
      </c>
      <c r="C5535" s="63">
        <v>9</v>
      </c>
      <c r="D5535" s="64">
        <v>9.7436199999999999</v>
      </c>
      <c r="E5535" s="39"/>
      <c r="F5535" s="53">
        <v>43612</v>
      </c>
      <c r="G5535" s="54">
        <v>9</v>
      </c>
      <c r="H5535" s="55">
        <v>16038.3799212133</v>
      </c>
      <c r="I5535" s="39"/>
      <c r="J5535" s="53">
        <v>43612</v>
      </c>
      <c r="K5535" s="54">
        <v>9</v>
      </c>
      <c r="L5535" s="55">
        <v>1619.42</v>
      </c>
      <c r="M5535" s="39"/>
      <c r="N5535" s="53">
        <v>43612</v>
      </c>
      <c r="O5535" s="54">
        <v>9</v>
      </c>
      <c r="P5535" s="55">
        <v>8429.6074498341004</v>
      </c>
      <c r="Q5535" s="39"/>
      <c r="R5535" s="77">
        <f t="shared" si="258"/>
        <v>0.10097154500362349</v>
      </c>
      <c r="S5535" s="78">
        <f t="shared" si="259"/>
        <v>82134.891740352541</v>
      </c>
      <c r="T5535" s="79">
        <f t="shared" si="260"/>
        <v>851.15048798380371</v>
      </c>
    </row>
    <row r="5536" spans="2:20">
      <c r="B5536" s="62">
        <v>43612</v>
      </c>
      <c r="C5536" s="63">
        <v>10</v>
      </c>
      <c r="D5536" s="64">
        <v>9.1335800000000003</v>
      </c>
      <c r="E5536" s="39"/>
      <c r="F5536" s="53">
        <v>43612</v>
      </c>
      <c r="G5536" s="54">
        <v>10</v>
      </c>
      <c r="H5536" s="55">
        <v>16084.8454181497</v>
      </c>
      <c r="I5536" s="39"/>
      <c r="J5536" s="53">
        <v>43612</v>
      </c>
      <c r="K5536" s="54">
        <v>10</v>
      </c>
      <c r="L5536" s="55">
        <v>-223.96</v>
      </c>
      <c r="M5536" s="39"/>
      <c r="N5536" s="53">
        <v>43612</v>
      </c>
      <c r="O5536" s="54">
        <v>10</v>
      </c>
      <c r="P5536" s="55">
        <v>8430.6843642187996</v>
      </c>
      <c r="Q5536" s="39"/>
      <c r="R5536" s="77">
        <f t="shared" si="258"/>
        <v>-1.3923665051035533E-2</v>
      </c>
      <c r="S5536" s="78">
        <f t="shared" si="259"/>
        <v>77002.330095341546</v>
      </c>
      <c r="T5536" s="79">
        <f t="shared" si="260"/>
        <v>-117.38602523838503</v>
      </c>
    </row>
    <row r="5537" spans="2:20">
      <c r="B5537" s="62">
        <v>43612</v>
      </c>
      <c r="C5537" s="63">
        <v>11</v>
      </c>
      <c r="D5537" s="64">
        <v>8.8159899999999993</v>
      </c>
      <c r="E5537" s="39"/>
      <c r="F5537" s="53">
        <v>43612</v>
      </c>
      <c r="G5537" s="54">
        <v>11</v>
      </c>
      <c r="H5537" s="55">
        <v>16237.6518601315</v>
      </c>
      <c r="I5537" s="39"/>
      <c r="J5537" s="53">
        <v>43612</v>
      </c>
      <c r="K5537" s="54">
        <v>11</v>
      </c>
      <c r="L5537" s="55">
        <v>3930.63</v>
      </c>
      <c r="M5537" s="39"/>
      <c r="N5537" s="53">
        <v>43612</v>
      </c>
      <c r="O5537" s="54">
        <v>11</v>
      </c>
      <c r="P5537" s="55">
        <v>8587.4740408783</v>
      </c>
      <c r="Q5537" s="39"/>
      <c r="R5537" s="77">
        <f t="shared" si="258"/>
        <v>0.24206886770684638</v>
      </c>
      <c r="S5537" s="78">
        <f t="shared" si="259"/>
        <v>75707.085269642674</v>
      </c>
      <c r="T5537" s="79">
        <f t="shared" si="260"/>
        <v>2078.7601175373466</v>
      </c>
    </row>
    <row r="5538" spans="2:20">
      <c r="B5538" s="62">
        <v>43612</v>
      </c>
      <c r="C5538" s="63">
        <v>12</v>
      </c>
      <c r="D5538" s="64">
        <v>7.0600300000000002</v>
      </c>
      <c r="E5538" s="39"/>
      <c r="F5538" s="53">
        <v>43612</v>
      </c>
      <c r="G5538" s="54">
        <v>12</v>
      </c>
      <c r="H5538" s="55">
        <v>16608.359862769401</v>
      </c>
      <c r="I5538" s="39"/>
      <c r="J5538" s="53">
        <v>43612</v>
      </c>
      <c r="K5538" s="54">
        <v>12</v>
      </c>
      <c r="L5538" s="55">
        <v>13227.7</v>
      </c>
      <c r="M5538" s="39"/>
      <c r="N5538" s="53">
        <v>43612</v>
      </c>
      <c r="O5538" s="54">
        <v>12</v>
      </c>
      <c r="P5538" s="55">
        <v>8789.8128651232</v>
      </c>
      <c r="Q5538" s="39"/>
      <c r="R5538" s="77">
        <f t="shared" si="258"/>
        <v>0.79644830129507538</v>
      </c>
      <c r="S5538" s="78">
        <f t="shared" si="259"/>
        <v>62056.342522155748</v>
      </c>
      <c r="T5538" s="79">
        <f t="shared" si="260"/>
        <v>7000.6315251289725</v>
      </c>
    </row>
    <row r="5539" spans="2:20">
      <c r="B5539" s="62">
        <v>43612</v>
      </c>
      <c r="C5539" s="63">
        <v>13</v>
      </c>
      <c r="D5539" s="64">
        <v>5.1137600000000001</v>
      </c>
      <c r="E5539" s="39"/>
      <c r="F5539" s="53">
        <v>43612</v>
      </c>
      <c r="G5539" s="54">
        <v>13</v>
      </c>
      <c r="H5539" s="55">
        <v>17121.8650108525</v>
      </c>
      <c r="I5539" s="39"/>
      <c r="J5539" s="53">
        <v>43612</v>
      </c>
      <c r="K5539" s="54">
        <v>13</v>
      </c>
      <c r="L5539" s="55">
        <v>17258.32</v>
      </c>
      <c r="M5539" s="39"/>
      <c r="N5539" s="53">
        <v>43612</v>
      </c>
      <c r="O5539" s="54">
        <v>13</v>
      </c>
      <c r="P5539" s="55">
        <v>9013.0387222122008</v>
      </c>
      <c r="Q5539" s="39"/>
      <c r="R5539" s="77">
        <f t="shared" si="258"/>
        <v>1.0079696335101935</v>
      </c>
      <c r="S5539" s="78">
        <f t="shared" si="259"/>
        <v>46090.516896099864</v>
      </c>
      <c r="T5539" s="79">
        <f t="shared" si="260"/>
        <v>9084.8693376414158</v>
      </c>
    </row>
    <row r="5540" spans="2:20">
      <c r="B5540" s="62">
        <v>43612</v>
      </c>
      <c r="C5540" s="63">
        <v>14</v>
      </c>
      <c r="D5540" s="64">
        <v>4.5461499999999999</v>
      </c>
      <c r="E5540" s="39"/>
      <c r="F5540" s="53">
        <v>43612</v>
      </c>
      <c r="G5540" s="54">
        <v>14</v>
      </c>
      <c r="H5540" s="55">
        <v>17717.766314857199</v>
      </c>
      <c r="I5540" s="39"/>
      <c r="J5540" s="53">
        <v>43612</v>
      </c>
      <c r="K5540" s="54">
        <v>14</v>
      </c>
      <c r="L5540" s="55">
        <v>12831.78</v>
      </c>
      <c r="M5540" s="39"/>
      <c r="N5540" s="53">
        <v>43612</v>
      </c>
      <c r="O5540" s="54">
        <v>14</v>
      </c>
      <c r="P5540" s="55">
        <v>9355.5482637801997</v>
      </c>
      <c r="Q5540" s="39"/>
      <c r="R5540" s="77">
        <f t="shared" si="258"/>
        <v>0.72423237624710834</v>
      </c>
      <c r="S5540" s="78">
        <f t="shared" si="259"/>
        <v>42531.725739384354</v>
      </c>
      <c r="T5540" s="79">
        <f t="shared" si="260"/>
        <v>6775.5909501720425</v>
      </c>
    </row>
    <row r="5541" spans="2:20">
      <c r="B5541" s="62">
        <v>43612</v>
      </c>
      <c r="C5541" s="63">
        <v>15</v>
      </c>
      <c r="D5541" s="64">
        <v>4.9286700000000003</v>
      </c>
      <c r="E5541" s="39"/>
      <c r="F5541" s="53">
        <v>43612</v>
      </c>
      <c r="G5541" s="54">
        <v>15</v>
      </c>
      <c r="H5541" s="55">
        <v>18588.3184079557</v>
      </c>
      <c r="I5541" s="39"/>
      <c r="J5541" s="53">
        <v>43612</v>
      </c>
      <c r="K5541" s="54">
        <v>15</v>
      </c>
      <c r="L5541" s="55">
        <v>59502.17</v>
      </c>
      <c r="M5541" s="39"/>
      <c r="N5541" s="53">
        <v>43612</v>
      </c>
      <c r="O5541" s="54">
        <v>15</v>
      </c>
      <c r="P5541" s="55">
        <v>9859.5211946634008</v>
      </c>
      <c r="Q5541" s="39"/>
      <c r="R5541" s="77">
        <f t="shared" si="258"/>
        <v>3.2010517946870003</v>
      </c>
      <c r="S5541" s="78">
        <f t="shared" si="259"/>
        <v>48594.326326501665</v>
      </c>
      <c r="T5541" s="79">
        <f t="shared" si="260"/>
        <v>31560.838014931796</v>
      </c>
    </row>
    <row r="5542" spans="2:20">
      <c r="B5542" s="62">
        <v>43612</v>
      </c>
      <c r="C5542" s="63">
        <v>16</v>
      </c>
      <c r="D5542" s="64">
        <v>4.7322699999999998</v>
      </c>
      <c r="E5542" s="39"/>
      <c r="F5542" s="53">
        <v>43612</v>
      </c>
      <c r="G5542" s="54">
        <v>16</v>
      </c>
      <c r="H5542" s="55">
        <v>19312.4437680632</v>
      </c>
      <c r="I5542" s="39"/>
      <c r="J5542" s="53">
        <v>43612</v>
      </c>
      <c r="K5542" s="54">
        <v>16</v>
      </c>
      <c r="L5542" s="55">
        <v>68920.289999999994</v>
      </c>
      <c r="M5542" s="39"/>
      <c r="N5542" s="53">
        <v>43612</v>
      </c>
      <c r="O5542" s="54">
        <v>16</v>
      </c>
      <c r="P5542" s="55">
        <v>10250.2088048937</v>
      </c>
      <c r="Q5542" s="39"/>
      <c r="R5542" s="77">
        <f t="shared" si="258"/>
        <v>3.5686985462695717</v>
      </c>
      <c r="S5542" s="78">
        <f t="shared" si="259"/>
        <v>48506.755621134311</v>
      </c>
      <c r="T5542" s="79">
        <f t="shared" si="260"/>
        <v>36579.905260983709</v>
      </c>
    </row>
    <row r="5543" spans="2:20">
      <c r="B5543" s="62">
        <v>43612</v>
      </c>
      <c r="C5543" s="63">
        <v>17</v>
      </c>
      <c r="D5543" s="64">
        <v>3.5104899999999999</v>
      </c>
      <c r="E5543" s="39"/>
      <c r="F5543" s="53">
        <v>43612</v>
      </c>
      <c r="G5543" s="54">
        <v>17</v>
      </c>
      <c r="H5543" s="55">
        <v>19402.241623912701</v>
      </c>
      <c r="I5543" s="39"/>
      <c r="J5543" s="53">
        <v>43612</v>
      </c>
      <c r="K5543" s="54">
        <v>17</v>
      </c>
      <c r="L5543" s="55">
        <v>23945.41</v>
      </c>
      <c r="M5543" s="39"/>
      <c r="N5543" s="53">
        <v>43612</v>
      </c>
      <c r="O5543" s="54">
        <v>17</v>
      </c>
      <c r="P5543" s="55">
        <v>9786.6933100464994</v>
      </c>
      <c r="Q5543" s="39"/>
      <c r="R5543" s="77">
        <f t="shared" si="258"/>
        <v>1.2341568806404295</v>
      </c>
      <c r="S5543" s="78">
        <f t="shared" si="259"/>
        <v>34356.088997985134</v>
      </c>
      <c r="T5543" s="79">
        <f t="shared" si="260"/>
        <v>12078.314887311548</v>
      </c>
    </row>
    <row r="5544" spans="2:20">
      <c r="B5544" s="62">
        <v>43612</v>
      </c>
      <c r="C5544" s="63">
        <v>18</v>
      </c>
      <c r="D5544" s="64">
        <v>4.1178400000000002</v>
      </c>
      <c r="E5544" s="39"/>
      <c r="F5544" s="53">
        <v>43612</v>
      </c>
      <c r="G5544" s="54">
        <v>18</v>
      </c>
      <c r="H5544" s="55">
        <v>19739.435161792899</v>
      </c>
      <c r="I5544" s="39"/>
      <c r="J5544" s="53">
        <v>43612</v>
      </c>
      <c r="K5544" s="54">
        <v>18</v>
      </c>
      <c r="L5544" s="55">
        <v>37523.56</v>
      </c>
      <c r="M5544" s="39"/>
      <c r="N5544" s="53">
        <v>43612</v>
      </c>
      <c r="O5544" s="54">
        <v>18</v>
      </c>
      <c r="P5544" s="55">
        <v>9879.5706048089996</v>
      </c>
      <c r="Q5544" s="39"/>
      <c r="R5544" s="77">
        <f t="shared" si="258"/>
        <v>1.9009439577394573</v>
      </c>
      <c r="S5544" s="78">
        <f t="shared" si="259"/>
        <v>40682.49101930669</v>
      </c>
      <c r="T5544" s="79">
        <f t="shared" si="260"/>
        <v>18780.510046272026</v>
      </c>
    </row>
    <row r="5545" spans="2:20">
      <c r="B5545" s="62">
        <v>43612</v>
      </c>
      <c r="C5545" s="63">
        <v>19</v>
      </c>
      <c r="D5545" s="64">
        <v>2.78064</v>
      </c>
      <c r="E5545" s="39"/>
      <c r="F5545" s="53">
        <v>43612</v>
      </c>
      <c r="G5545" s="54">
        <v>19</v>
      </c>
      <c r="H5545" s="55">
        <v>19884.4980696696</v>
      </c>
      <c r="I5545" s="39"/>
      <c r="J5545" s="53">
        <v>43612</v>
      </c>
      <c r="K5545" s="54">
        <v>19</v>
      </c>
      <c r="L5545" s="55">
        <v>5192.87</v>
      </c>
      <c r="M5545" s="39"/>
      <c r="N5545" s="53">
        <v>43612</v>
      </c>
      <c r="O5545" s="54">
        <v>19</v>
      </c>
      <c r="P5545" s="55">
        <v>9683.5272044730009</v>
      </c>
      <c r="Q5545" s="39"/>
      <c r="R5545" s="77">
        <f t="shared" si="258"/>
        <v>0.26115167613513135</v>
      </c>
      <c r="S5545" s="78">
        <f t="shared" si="259"/>
        <v>26926.403085845806</v>
      </c>
      <c r="T5545" s="79">
        <f t="shared" si="260"/>
        <v>2528.869360348267</v>
      </c>
    </row>
    <row r="5546" spans="2:20">
      <c r="B5546" s="62">
        <v>43612</v>
      </c>
      <c r="C5546" s="63">
        <v>20</v>
      </c>
      <c r="D5546" s="64">
        <v>3.0130300000000001</v>
      </c>
      <c r="E5546" s="39"/>
      <c r="F5546" s="53">
        <v>43612</v>
      </c>
      <c r="G5546" s="54">
        <v>20</v>
      </c>
      <c r="H5546" s="55">
        <v>20039.069277419501</v>
      </c>
      <c r="I5546" s="39"/>
      <c r="J5546" s="53">
        <v>43612</v>
      </c>
      <c r="K5546" s="54">
        <v>20</v>
      </c>
      <c r="L5546" s="55">
        <v>10845.41</v>
      </c>
      <c r="M5546" s="39"/>
      <c r="N5546" s="53">
        <v>43612</v>
      </c>
      <c r="O5546" s="54">
        <v>20</v>
      </c>
      <c r="P5546" s="55">
        <v>9772.5008742830996</v>
      </c>
      <c r="Q5546" s="39"/>
      <c r="R5546" s="77">
        <f t="shared" si="258"/>
        <v>0.54121325945116949</v>
      </c>
      <c r="S5546" s="78">
        <f t="shared" si="259"/>
        <v>29444.838309241208</v>
      </c>
      <c r="T5546" s="79">
        <f t="shared" si="260"/>
        <v>5289.0070511601598</v>
      </c>
    </row>
    <row r="5547" spans="2:20">
      <c r="B5547" s="62">
        <v>43612</v>
      </c>
      <c r="C5547" s="63">
        <v>21</v>
      </c>
      <c r="D5547" s="64">
        <v>3.1618200000000001</v>
      </c>
      <c r="E5547" s="39"/>
      <c r="F5547" s="53">
        <v>43612</v>
      </c>
      <c r="G5547" s="54">
        <v>21</v>
      </c>
      <c r="H5547" s="55">
        <v>20120.859261801899</v>
      </c>
      <c r="I5547" s="39"/>
      <c r="J5547" s="53">
        <v>43612</v>
      </c>
      <c r="K5547" s="54">
        <v>21</v>
      </c>
      <c r="L5547" s="55">
        <v>-2170</v>
      </c>
      <c r="M5547" s="39"/>
      <c r="N5547" s="53">
        <v>43612</v>
      </c>
      <c r="O5547" s="54">
        <v>21</v>
      </c>
      <c r="P5547" s="55">
        <v>9668.1319520772995</v>
      </c>
      <c r="Q5547" s="39"/>
      <c r="R5547" s="77">
        <f t="shared" si="258"/>
        <v>-0.10784827684370316</v>
      </c>
      <c r="S5547" s="78">
        <f t="shared" si="259"/>
        <v>30568.892968717049</v>
      </c>
      <c r="T5547" s="79">
        <f t="shared" si="260"/>
        <v>-1042.6913713290849</v>
      </c>
    </row>
    <row r="5548" spans="2:20">
      <c r="B5548" s="62">
        <v>43612</v>
      </c>
      <c r="C5548" s="63">
        <v>22</v>
      </c>
      <c r="D5548" s="64">
        <v>2.4153500000000001</v>
      </c>
      <c r="E5548" s="39"/>
      <c r="F5548" s="53">
        <v>43612</v>
      </c>
      <c r="G5548" s="54">
        <v>22</v>
      </c>
      <c r="H5548" s="55">
        <v>20048.873368487501</v>
      </c>
      <c r="I5548" s="39"/>
      <c r="J5548" s="53">
        <v>43612</v>
      </c>
      <c r="K5548" s="54">
        <v>22</v>
      </c>
      <c r="L5548" s="55">
        <v>-7546.25</v>
      </c>
      <c r="M5548" s="39"/>
      <c r="N5548" s="53">
        <v>43612</v>
      </c>
      <c r="O5548" s="54">
        <v>22</v>
      </c>
      <c r="P5548" s="55">
        <v>9641.0964035830002</v>
      </c>
      <c r="Q5548" s="39"/>
      <c r="R5548" s="77">
        <f t="shared" si="258"/>
        <v>-0.37639272099254589</v>
      </c>
      <c r="S5548" s="78">
        <f t="shared" si="259"/>
        <v>23286.622198394201</v>
      </c>
      <c r="T5548" s="79">
        <f t="shared" si="260"/>
        <v>-3628.8385086960539</v>
      </c>
    </row>
    <row r="5549" spans="2:20">
      <c r="B5549" s="62">
        <v>43612</v>
      </c>
      <c r="C5549" s="63">
        <v>23</v>
      </c>
      <c r="D5549" s="64">
        <v>2.2945000000000002</v>
      </c>
      <c r="E5549" s="39"/>
      <c r="F5549" s="53">
        <v>43612</v>
      </c>
      <c r="G5549" s="54">
        <v>23</v>
      </c>
      <c r="H5549" s="55">
        <v>20115.836791704802</v>
      </c>
      <c r="I5549" s="39"/>
      <c r="J5549" s="53">
        <v>43612</v>
      </c>
      <c r="K5549" s="54">
        <v>23</v>
      </c>
      <c r="L5549" s="55">
        <v>-8272.58</v>
      </c>
      <c r="M5549" s="39"/>
      <c r="N5549" s="53">
        <v>43612</v>
      </c>
      <c r="O5549" s="54">
        <v>23</v>
      </c>
      <c r="P5549" s="55">
        <v>9635.7461371836998</v>
      </c>
      <c r="Q5549" s="39"/>
      <c r="R5549" s="77">
        <f t="shared" si="258"/>
        <v>-0.41124712263580188</v>
      </c>
      <c r="S5549" s="78">
        <f t="shared" si="259"/>
        <v>22109.219511768002</v>
      </c>
      <c r="T5549" s="79">
        <f t="shared" si="260"/>
        <v>-3962.6728733658392</v>
      </c>
    </row>
    <row r="5550" spans="2:20">
      <c r="B5550" s="62">
        <v>43612</v>
      </c>
      <c r="C5550" s="63">
        <v>24</v>
      </c>
      <c r="D5550" s="64">
        <v>2.91703</v>
      </c>
      <c r="E5550" s="39"/>
      <c r="F5550" s="53">
        <v>43612</v>
      </c>
      <c r="G5550" s="54">
        <v>24</v>
      </c>
      <c r="H5550" s="55">
        <v>20396.5896371612</v>
      </c>
      <c r="I5550" s="39"/>
      <c r="J5550" s="53">
        <v>43612</v>
      </c>
      <c r="K5550" s="54">
        <v>24</v>
      </c>
      <c r="L5550" s="55">
        <v>-358.98</v>
      </c>
      <c r="M5550" s="39"/>
      <c r="N5550" s="53">
        <v>43612</v>
      </c>
      <c r="O5550" s="54">
        <v>24</v>
      </c>
      <c r="P5550" s="55">
        <v>9765.8568430662999</v>
      </c>
      <c r="Q5550" s="39"/>
      <c r="R5550" s="77">
        <f t="shared" si="258"/>
        <v>-1.7600001097534602E-2</v>
      </c>
      <c r="S5550" s="78">
        <f t="shared" si="259"/>
        <v>28487.297386929687</v>
      </c>
      <c r="T5550" s="79">
        <f t="shared" si="260"/>
        <v>-171.87909115633269</v>
      </c>
    </row>
    <row r="5551" spans="2:20">
      <c r="B5551" s="62">
        <v>43612</v>
      </c>
      <c r="C5551" s="63">
        <v>25</v>
      </c>
      <c r="D5551" s="64">
        <v>3.5172400000000001</v>
      </c>
      <c r="E5551" s="39"/>
      <c r="F5551" s="53">
        <v>43612</v>
      </c>
      <c r="G5551" s="54">
        <v>25</v>
      </c>
      <c r="H5551" s="55">
        <v>20684.283015702102</v>
      </c>
      <c r="I5551" s="39"/>
      <c r="J5551" s="53">
        <v>43612</v>
      </c>
      <c r="K5551" s="54">
        <v>25</v>
      </c>
      <c r="L5551" s="55">
        <v>12843.37</v>
      </c>
      <c r="M5551" s="39"/>
      <c r="N5551" s="53">
        <v>43612</v>
      </c>
      <c r="O5551" s="54">
        <v>25</v>
      </c>
      <c r="P5551" s="55">
        <v>9862.3630622594992</v>
      </c>
      <c r="Q5551" s="39"/>
      <c r="R5551" s="77">
        <f t="shared" si="258"/>
        <v>0.62092410891159178</v>
      </c>
      <c r="S5551" s="78">
        <f t="shared" si="259"/>
        <v>34688.297857101599</v>
      </c>
      <c r="T5551" s="79">
        <f t="shared" si="260"/>
        <v>6123.7789961960771</v>
      </c>
    </row>
    <row r="5552" spans="2:20">
      <c r="B5552" s="62">
        <v>43612</v>
      </c>
      <c r="C5552" s="63">
        <v>26</v>
      </c>
      <c r="D5552" s="64">
        <v>3.4188100000000001</v>
      </c>
      <c r="E5552" s="39"/>
      <c r="F5552" s="53">
        <v>43612</v>
      </c>
      <c r="G5552" s="54">
        <v>26</v>
      </c>
      <c r="H5552" s="55">
        <v>20734.806962341801</v>
      </c>
      <c r="I5552" s="39"/>
      <c r="J5552" s="53">
        <v>43612</v>
      </c>
      <c r="K5552" s="54">
        <v>26</v>
      </c>
      <c r="L5552" s="55">
        <v>8728.23</v>
      </c>
      <c r="M5552" s="39"/>
      <c r="N5552" s="53">
        <v>43612</v>
      </c>
      <c r="O5552" s="54">
        <v>26</v>
      </c>
      <c r="P5552" s="55">
        <v>10020.1598689372</v>
      </c>
      <c r="Q5552" s="39"/>
      <c r="R5552" s="77">
        <f t="shared" si="258"/>
        <v>0.42094580460054731</v>
      </c>
      <c r="S5552" s="78">
        <f t="shared" si="259"/>
        <v>34257.022761521192</v>
      </c>
      <c r="T5552" s="79">
        <f t="shared" si="260"/>
        <v>4217.944258255885</v>
      </c>
    </row>
    <row r="5553" spans="2:20">
      <c r="B5553" s="62">
        <v>43612</v>
      </c>
      <c r="C5553" s="63">
        <v>27</v>
      </c>
      <c r="D5553" s="64">
        <v>3.0975700000000002</v>
      </c>
      <c r="E5553" s="39"/>
      <c r="F5553" s="53">
        <v>43612</v>
      </c>
      <c r="G5553" s="54">
        <v>27</v>
      </c>
      <c r="H5553" s="55">
        <v>20695.9927992993</v>
      </c>
      <c r="I5553" s="39"/>
      <c r="J5553" s="53">
        <v>43612</v>
      </c>
      <c r="K5553" s="54">
        <v>27</v>
      </c>
      <c r="L5553" s="55">
        <v>3566.24</v>
      </c>
      <c r="M5553" s="39"/>
      <c r="N5553" s="53">
        <v>43612</v>
      </c>
      <c r="O5553" s="54">
        <v>27</v>
      </c>
      <c r="P5553" s="55">
        <v>9988.4522504202996</v>
      </c>
      <c r="Q5553" s="39"/>
      <c r="R5553" s="77">
        <f t="shared" si="258"/>
        <v>0.17231548322343546</v>
      </c>
      <c r="S5553" s="78">
        <f t="shared" si="259"/>
        <v>30939.930037334409</v>
      </c>
      <c r="T5553" s="79">
        <f t="shared" si="260"/>
        <v>1721.1649761853853</v>
      </c>
    </row>
    <row r="5554" spans="2:20">
      <c r="B5554" s="62">
        <v>43612</v>
      </c>
      <c r="C5554" s="63">
        <v>28</v>
      </c>
      <c r="D5554" s="64">
        <v>2.7892600000000001</v>
      </c>
      <c r="E5554" s="39"/>
      <c r="F5554" s="53">
        <v>43612</v>
      </c>
      <c r="G5554" s="54">
        <v>28</v>
      </c>
      <c r="H5554" s="55">
        <v>20393.523635260899</v>
      </c>
      <c r="I5554" s="39"/>
      <c r="J5554" s="53">
        <v>43612</v>
      </c>
      <c r="K5554" s="54">
        <v>28</v>
      </c>
      <c r="L5554" s="55">
        <v>2013.32</v>
      </c>
      <c r="M5554" s="39"/>
      <c r="N5554" s="53">
        <v>43612</v>
      </c>
      <c r="O5554" s="54">
        <v>28</v>
      </c>
      <c r="P5554" s="55">
        <v>9840.1152030002995</v>
      </c>
      <c r="Q5554" s="39"/>
      <c r="R5554" s="77">
        <f t="shared" si="258"/>
        <v>9.8723498499245152E-2</v>
      </c>
      <c r="S5554" s="78">
        <f t="shared" si="259"/>
        <v>27446.639731120616</v>
      </c>
      <c r="T5554" s="79">
        <f t="shared" si="260"/>
        <v>971.45059847579944</v>
      </c>
    </row>
    <row r="5555" spans="2:20">
      <c r="B5555" s="62">
        <v>43612</v>
      </c>
      <c r="C5555" s="63">
        <v>29</v>
      </c>
      <c r="D5555" s="64">
        <v>3.24404</v>
      </c>
      <c r="E5555" s="39"/>
      <c r="F5555" s="53">
        <v>43612</v>
      </c>
      <c r="G5555" s="54">
        <v>29</v>
      </c>
      <c r="H5555" s="55">
        <v>20248.588376252301</v>
      </c>
      <c r="I5555" s="39"/>
      <c r="J5555" s="53">
        <v>43612</v>
      </c>
      <c r="K5555" s="54">
        <v>29</v>
      </c>
      <c r="L5555" s="55">
        <v>10717.5</v>
      </c>
      <c r="M5555" s="39"/>
      <c r="N5555" s="53">
        <v>43612</v>
      </c>
      <c r="O5555" s="54">
        <v>29</v>
      </c>
      <c r="P5555" s="55">
        <v>9753.7371930260997</v>
      </c>
      <c r="Q5555" s="39"/>
      <c r="R5555" s="77">
        <f t="shared" si="258"/>
        <v>0.52929615639624372</v>
      </c>
      <c r="S5555" s="78">
        <f t="shared" si="259"/>
        <v>31641.513603664389</v>
      </c>
      <c r="T5555" s="79">
        <f t="shared" si="260"/>
        <v>5162.6156067678021</v>
      </c>
    </row>
    <row r="5556" spans="2:20">
      <c r="B5556" s="62">
        <v>43612</v>
      </c>
      <c r="C5556" s="63">
        <v>30</v>
      </c>
      <c r="D5556" s="64">
        <v>3.32483</v>
      </c>
      <c r="E5556" s="39"/>
      <c r="F5556" s="53">
        <v>43612</v>
      </c>
      <c r="G5556" s="54">
        <v>30</v>
      </c>
      <c r="H5556" s="55">
        <v>20128.427938537101</v>
      </c>
      <c r="I5556" s="39"/>
      <c r="J5556" s="53">
        <v>43612</v>
      </c>
      <c r="K5556" s="54">
        <v>30</v>
      </c>
      <c r="L5556" s="55">
        <v>13131.42</v>
      </c>
      <c r="M5556" s="39"/>
      <c r="N5556" s="53">
        <v>43612</v>
      </c>
      <c r="O5556" s="54">
        <v>30</v>
      </c>
      <c r="P5556" s="55">
        <v>9701.3540848581997</v>
      </c>
      <c r="Q5556" s="39"/>
      <c r="R5556" s="77">
        <f t="shared" si="258"/>
        <v>0.65238179753020342</v>
      </c>
      <c r="S5556" s="78">
        <f t="shared" si="259"/>
        <v>32255.353101959088</v>
      </c>
      <c r="T5556" s="79">
        <f t="shared" si="260"/>
        <v>6328.9868163567744</v>
      </c>
    </row>
    <row r="5557" spans="2:20">
      <c r="B5557" s="62">
        <v>43612</v>
      </c>
      <c r="C5557" s="63">
        <v>31</v>
      </c>
      <c r="D5557" s="64">
        <v>3.5870799999999998</v>
      </c>
      <c r="E5557" s="39"/>
      <c r="F5557" s="53">
        <v>43612</v>
      </c>
      <c r="G5557" s="54">
        <v>31</v>
      </c>
      <c r="H5557" s="55">
        <v>17994.2747157085</v>
      </c>
      <c r="I5557" s="39"/>
      <c r="J5557" s="53">
        <v>43612</v>
      </c>
      <c r="K5557" s="54">
        <v>31</v>
      </c>
      <c r="L5557" s="55">
        <v>10759.88</v>
      </c>
      <c r="M5557" s="39"/>
      <c r="N5557" s="53">
        <v>43612</v>
      </c>
      <c r="O5557" s="54">
        <v>31</v>
      </c>
      <c r="P5557" s="55">
        <v>9442.5867975932997</v>
      </c>
      <c r="Q5557" s="39"/>
      <c r="R5557" s="77">
        <f t="shared" si="258"/>
        <v>0.59796130547050752</v>
      </c>
      <c r="S5557" s="78">
        <f t="shared" si="259"/>
        <v>33871.314249910974</v>
      </c>
      <c r="T5557" s="79">
        <f t="shared" si="260"/>
        <v>5646.3015285074689</v>
      </c>
    </row>
    <row r="5558" spans="2:20">
      <c r="B5558" s="62">
        <v>43612</v>
      </c>
      <c r="C5558" s="63">
        <v>32</v>
      </c>
      <c r="D5558" s="64">
        <v>3.4053</v>
      </c>
      <c r="E5558" s="39"/>
      <c r="F5558" s="53">
        <v>43612</v>
      </c>
      <c r="G5558" s="54">
        <v>32</v>
      </c>
      <c r="H5558" s="55">
        <v>18195.0788331978</v>
      </c>
      <c r="I5558" s="39"/>
      <c r="J5558" s="53">
        <v>43612</v>
      </c>
      <c r="K5558" s="54">
        <v>32</v>
      </c>
      <c r="L5558" s="55">
        <v>9496.35</v>
      </c>
      <c r="M5558" s="39"/>
      <c r="N5558" s="53">
        <v>43612</v>
      </c>
      <c r="O5558" s="54">
        <v>32</v>
      </c>
      <c r="P5558" s="55">
        <v>9649.2323832371003</v>
      </c>
      <c r="Q5558" s="39"/>
      <c r="R5558" s="77">
        <f t="shared" si="258"/>
        <v>0.52191859606969393</v>
      </c>
      <c r="S5558" s="78">
        <f t="shared" si="259"/>
        <v>32858.531034637301</v>
      </c>
      <c r="T5558" s="79">
        <f t="shared" si="260"/>
        <v>5036.113818609334</v>
      </c>
    </row>
    <row r="5559" spans="2:20">
      <c r="B5559" s="62">
        <v>43612</v>
      </c>
      <c r="C5559" s="63">
        <v>33</v>
      </c>
      <c r="D5559" s="64">
        <v>2.9674100000000001</v>
      </c>
      <c r="E5559" s="39"/>
      <c r="F5559" s="53">
        <v>43612</v>
      </c>
      <c r="G5559" s="54">
        <v>33</v>
      </c>
      <c r="H5559" s="55">
        <v>18906.567684119</v>
      </c>
      <c r="I5559" s="39"/>
      <c r="J5559" s="53">
        <v>43612</v>
      </c>
      <c r="K5559" s="54">
        <v>33</v>
      </c>
      <c r="L5559" s="55">
        <v>1780.01</v>
      </c>
      <c r="M5559" s="39"/>
      <c r="N5559" s="53">
        <v>43612</v>
      </c>
      <c r="O5559" s="54">
        <v>33</v>
      </c>
      <c r="P5559" s="55">
        <v>9979.9817210577003</v>
      </c>
      <c r="Q5559" s="39"/>
      <c r="R5559" s="77">
        <f t="shared" si="258"/>
        <v>9.4147707280320361E-2</v>
      </c>
      <c r="S5559" s="78">
        <f t="shared" si="259"/>
        <v>29614.697558883832</v>
      </c>
      <c r="T5559" s="79">
        <f t="shared" si="260"/>
        <v>939.59239773708816</v>
      </c>
    </row>
    <row r="5560" spans="2:20">
      <c r="B5560" s="62">
        <v>43612</v>
      </c>
      <c r="C5560" s="63">
        <v>34</v>
      </c>
      <c r="D5560" s="64">
        <v>2.3675299999999999</v>
      </c>
      <c r="E5560" s="39"/>
      <c r="F5560" s="53">
        <v>43612</v>
      </c>
      <c r="G5560" s="54">
        <v>34</v>
      </c>
      <c r="H5560" s="55">
        <v>19963.276539825602</v>
      </c>
      <c r="I5560" s="39"/>
      <c r="J5560" s="53">
        <v>43612</v>
      </c>
      <c r="K5560" s="54">
        <v>34</v>
      </c>
      <c r="L5560" s="55">
        <v>-5384.76</v>
      </c>
      <c r="M5560" s="39"/>
      <c r="N5560" s="53">
        <v>43612</v>
      </c>
      <c r="O5560" s="54">
        <v>34</v>
      </c>
      <c r="P5560" s="55">
        <v>10510.4120259264</v>
      </c>
      <c r="Q5560" s="39"/>
      <c r="R5560" s="77">
        <f t="shared" si="258"/>
        <v>-0.26973327696271254</v>
      </c>
      <c r="S5560" s="78">
        <f t="shared" si="259"/>
        <v>24883.715783741529</v>
      </c>
      <c r="T5560" s="79">
        <f t="shared" si="260"/>
        <v>-2835.0078779814303</v>
      </c>
    </row>
    <row r="5561" spans="2:20">
      <c r="B5561" s="62">
        <v>43612</v>
      </c>
      <c r="C5561" s="63">
        <v>35</v>
      </c>
      <c r="D5561" s="64">
        <v>2.40889</v>
      </c>
      <c r="E5561" s="39"/>
      <c r="F5561" s="53">
        <v>43612</v>
      </c>
      <c r="G5561" s="54">
        <v>35</v>
      </c>
      <c r="H5561" s="55">
        <v>21032.587970026401</v>
      </c>
      <c r="I5561" s="39"/>
      <c r="J5561" s="53">
        <v>43612</v>
      </c>
      <c r="K5561" s="54">
        <v>35</v>
      </c>
      <c r="L5561" s="55">
        <v>-5269.25</v>
      </c>
      <c r="M5561" s="39"/>
      <c r="N5561" s="53">
        <v>43612</v>
      </c>
      <c r="O5561" s="54">
        <v>35</v>
      </c>
      <c r="P5561" s="55">
        <v>11025.503213927699</v>
      </c>
      <c r="Q5561" s="39"/>
      <c r="R5561" s="77">
        <f t="shared" si="258"/>
        <v>-0.25052789545010928</v>
      </c>
      <c r="S5561" s="78">
        <f t="shared" si="259"/>
        <v>26559.224436998295</v>
      </c>
      <c r="T5561" s="79">
        <f t="shared" si="260"/>
        <v>-2762.1961164637223</v>
      </c>
    </row>
    <row r="5562" spans="2:20">
      <c r="B5562" s="62">
        <v>43612</v>
      </c>
      <c r="C5562" s="63">
        <v>36</v>
      </c>
      <c r="D5562" s="64">
        <v>3.1249500000000001</v>
      </c>
      <c r="E5562" s="39"/>
      <c r="F5562" s="53">
        <v>43612</v>
      </c>
      <c r="G5562" s="54">
        <v>36</v>
      </c>
      <c r="H5562" s="55">
        <v>21889.142781680399</v>
      </c>
      <c r="I5562" s="39"/>
      <c r="J5562" s="53">
        <v>43612</v>
      </c>
      <c r="K5562" s="54">
        <v>36</v>
      </c>
      <c r="L5562" s="55">
        <v>18846.79</v>
      </c>
      <c r="M5562" s="39"/>
      <c r="N5562" s="53">
        <v>43612</v>
      </c>
      <c r="O5562" s="54">
        <v>36</v>
      </c>
      <c r="P5562" s="55">
        <v>11418.2223978491</v>
      </c>
      <c r="Q5562" s="39"/>
      <c r="R5562" s="77">
        <f t="shared" si="258"/>
        <v>0.8610108759386127</v>
      </c>
      <c r="S5562" s="78">
        <f t="shared" si="259"/>
        <v>35681.374082158545</v>
      </c>
      <c r="T5562" s="79">
        <f t="shared" si="260"/>
        <v>9831.2136684339403</v>
      </c>
    </row>
    <row r="5563" spans="2:20">
      <c r="B5563" s="62">
        <v>43612</v>
      </c>
      <c r="C5563" s="63">
        <v>37</v>
      </c>
      <c r="D5563" s="64">
        <v>3.41513</v>
      </c>
      <c r="E5563" s="39"/>
      <c r="F5563" s="53">
        <v>43612</v>
      </c>
      <c r="G5563" s="54">
        <v>37</v>
      </c>
      <c r="H5563" s="55">
        <v>22330.456055738901</v>
      </c>
      <c r="I5563" s="39"/>
      <c r="J5563" s="53">
        <v>43612</v>
      </c>
      <c r="K5563" s="54">
        <v>37</v>
      </c>
      <c r="L5563" s="55">
        <v>34417.839999999997</v>
      </c>
      <c r="M5563" s="39"/>
      <c r="N5563" s="53">
        <v>43612</v>
      </c>
      <c r="O5563" s="54">
        <v>37</v>
      </c>
      <c r="P5563" s="55">
        <v>11604.829838944701</v>
      </c>
      <c r="Q5563" s="39"/>
      <c r="R5563" s="77">
        <f t="shared" si="258"/>
        <v>1.5412958837065331</v>
      </c>
      <c r="S5563" s="78">
        <f t="shared" si="259"/>
        <v>39632.002527875215</v>
      </c>
      <c r="T5563" s="79">
        <f t="shared" si="260"/>
        <v>17886.476461880218</v>
      </c>
    </row>
    <row r="5564" spans="2:20">
      <c r="B5564" s="62">
        <v>43612</v>
      </c>
      <c r="C5564" s="63">
        <v>38</v>
      </c>
      <c r="D5564" s="64">
        <v>3.3915700000000002</v>
      </c>
      <c r="E5564" s="39"/>
      <c r="F5564" s="53">
        <v>43612</v>
      </c>
      <c r="G5564" s="54">
        <v>38</v>
      </c>
      <c r="H5564" s="55">
        <v>22636.683343976802</v>
      </c>
      <c r="I5564" s="39"/>
      <c r="J5564" s="53">
        <v>43612</v>
      </c>
      <c r="K5564" s="54">
        <v>38</v>
      </c>
      <c r="L5564" s="55">
        <v>32235.53</v>
      </c>
      <c r="M5564" s="39"/>
      <c r="N5564" s="53">
        <v>43612</v>
      </c>
      <c r="O5564" s="54">
        <v>38</v>
      </c>
      <c r="P5564" s="55">
        <v>11775.359985983199</v>
      </c>
      <c r="Q5564" s="39"/>
      <c r="R5564" s="77">
        <f t="shared" si="258"/>
        <v>1.4240394456274121</v>
      </c>
      <c r="S5564" s="78">
        <f t="shared" si="259"/>
        <v>39936.957667661045</v>
      </c>
      <c r="T5564" s="79">
        <f t="shared" si="260"/>
        <v>16768.577106502726</v>
      </c>
    </row>
    <row r="5565" spans="2:20">
      <c r="B5565" s="62">
        <v>43612</v>
      </c>
      <c r="C5565" s="63">
        <v>39</v>
      </c>
      <c r="D5565" s="64">
        <v>3.0718999999999999</v>
      </c>
      <c r="E5565" s="39"/>
      <c r="F5565" s="53">
        <v>43612</v>
      </c>
      <c r="G5565" s="54">
        <v>39</v>
      </c>
      <c r="H5565" s="55">
        <v>21454.706628110798</v>
      </c>
      <c r="I5565" s="39"/>
      <c r="J5565" s="53">
        <v>43612</v>
      </c>
      <c r="K5565" s="54">
        <v>39</v>
      </c>
      <c r="L5565" s="55">
        <v>21631.03</v>
      </c>
      <c r="M5565" s="39"/>
      <c r="N5565" s="53">
        <v>43612</v>
      </c>
      <c r="O5565" s="54">
        <v>39</v>
      </c>
      <c r="P5565" s="55">
        <v>10408.9506452598</v>
      </c>
      <c r="Q5565" s="39"/>
      <c r="R5565" s="77">
        <f t="shared" si="258"/>
        <v>1.0082184005097592</v>
      </c>
      <c r="S5565" s="78">
        <f t="shared" si="259"/>
        <v>31975.255487173577</v>
      </c>
      <c r="T5565" s="79">
        <f t="shared" si="260"/>
        <v>10494.495570548861</v>
      </c>
    </row>
    <row r="5566" spans="2:20">
      <c r="B5566" s="62">
        <v>43612</v>
      </c>
      <c r="C5566" s="63">
        <v>40</v>
      </c>
      <c r="D5566" s="64">
        <v>3.0840999999999998</v>
      </c>
      <c r="E5566" s="39"/>
      <c r="F5566" s="53">
        <v>43612</v>
      </c>
      <c r="G5566" s="54">
        <v>40</v>
      </c>
      <c r="H5566" s="55">
        <v>21404.688625645402</v>
      </c>
      <c r="I5566" s="39"/>
      <c r="J5566" s="53">
        <v>43612</v>
      </c>
      <c r="K5566" s="54">
        <v>40</v>
      </c>
      <c r="L5566" s="55">
        <v>19125.919999999998</v>
      </c>
      <c r="M5566" s="39"/>
      <c r="N5566" s="53">
        <v>43612</v>
      </c>
      <c r="O5566" s="54">
        <v>40</v>
      </c>
      <c r="P5566" s="55">
        <v>10377.317541729901</v>
      </c>
      <c r="Q5566" s="39"/>
      <c r="R5566" s="77">
        <f t="shared" si="258"/>
        <v>0.89353880986079082</v>
      </c>
      <c r="S5566" s="78">
        <f t="shared" si="259"/>
        <v>32004.685030449185</v>
      </c>
      <c r="T5566" s="79">
        <f t="shared" si="260"/>
        <v>9272.5359657848421</v>
      </c>
    </row>
    <row r="5567" spans="2:20">
      <c r="B5567" s="62">
        <v>43612</v>
      </c>
      <c r="C5567" s="63">
        <v>41</v>
      </c>
      <c r="D5567" s="64">
        <v>3.2233499999999999</v>
      </c>
      <c r="E5567" s="39"/>
      <c r="F5567" s="53">
        <v>43612</v>
      </c>
      <c r="G5567" s="54">
        <v>41</v>
      </c>
      <c r="H5567" s="55">
        <v>21181.6295773294</v>
      </c>
      <c r="I5567" s="39"/>
      <c r="J5567" s="53">
        <v>43612</v>
      </c>
      <c r="K5567" s="54">
        <v>41</v>
      </c>
      <c r="L5567" s="55">
        <v>25579.02</v>
      </c>
      <c r="M5567" s="39"/>
      <c r="N5567" s="53">
        <v>43612</v>
      </c>
      <c r="O5567" s="54">
        <v>41</v>
      </c>
      <c r="P5567" s="55">
        <v>10209.955796411299</v>
      </c>
      <c r="Q5567" s="39"/>
      <c r="R5567" s="77">
        <f t="shared" si="258"/>
        <v>1.2076039714799425</v>
      </c>
      <c r="S5567" s="78">
        <f t="shared" si="259"/>
        <v>32910.261016362361</v>
      </c>
      <c r="T5567" s="79">
        <f t="shared" si="260"/>
        <v>12329.583168380945</v>
      </c>
    </row>
    <row r="5568" spans="2:20">
      <c r="B5568" s="62">
        <v>43612</v>
      </c>
      <c r="C5568" s="63">
        <v>42</v>
      </c>
      <c r="D5568" s="64">
        <v>3.1492200000000001</v>
      </c>
      <c r="E5568" s="39"/>
      <c r="F5568" s="53">
        <v>43612</v>
      </c>
      <c r="G5568" s="54">
        <v>42</v>
      </c>
      <c r="H5568" s="55">
        <v>21176.386775320399</v>
      </c>
      <c r="I5568" s="39"/>
      <c r="J5568" s="53">
        <v>43612</v>
      </c>
      <c r="K5568" s="54">
        <v>42</v>
      </c>
      <c r="L5568" s="55">
        <v>18449.57</v>
      </c>
      <c r="M5568" s="39"/>
      <c r="N5568" s="53">
        <v>43612</v>
      </c>
      <c r="O5568" s="54">
        <v>42</v>
      </c>
      <c r="P5568" s="55">
        <v>10203.579531306899</v>
      </c>
      <c r="Q5568" s="39"/>
      <c r="R5568" s="77">
        <f t="shared" si="258"/>
        <v>0.87123314263893614</v>
      </c>
      <c r="S5568" s="78">
        <f t="shared" si="259"/>
        <v>32133.316731582316</v>
      </c>
      <c r="T5568" s="79">
        <f t="shared" si="260"/>
        <v>8889.6966612268334</v>
      </c>
    </row>
    <row r="5569" spans="2:20">
      <c r="B5569" s="62">
        <v>43612</v>
      </c>
      <c r="C5569" s="63">
        <v>43</v>
      </c>
      <c r="D5569" s="64">
        <v>2.9213900000000002</v>
      </c>
      <c r="E5569" s="39"/>
      <c r="F5569" s="53">
        <v>43612</v>
      </c>
      <c r="G5569" s="54">
        <v>43</v>
      </c>
      <c r="H5569" s="55">
        <v>22323.7509505989</v>
      </c>
      <c r="I5569" s="39"/>
      <c r="J5569" s="53">
        <v>43612</v>
      </c>
      <c r="K5569" s="54">
        <v>43</v>
      </c>
      <c r="L5569" s="55">
        <v>12290.13</v>
      </c>
      <c r="M5569" s="39"/>
      <c r="N5569" s="53">
        <v>43612</v>
      </c>
      <c r="O5569" s="54">
        <v>43</v>
      </c>
      <c r="P5569" s="55">
        <v>11507.7268376744</v>
      </c>
      <c r="Q5569" s="39"/>
      <c r="R5569" s="77">
        <f t="shared" si="258"/>
        <v>0.5505405443376119</v>
      </c>
      <c r="S5569" s="78">
        <f t="shared" si="259"/>
        <v>33618.558106313612</v>
      </c>
      <c r="T5569" s="79">
        <f t="shared" si="260"/>
        <v>6335.4701973018091</v>
      </c>
    </row>
    <row r="5570" spans="2:20">
      <c r="B5570" s="62">
        <v>43612</v>
      </c>
      <c r="C5570" s="63">
        <v>44</v>
      </c>
      <c r="D5570" s="64">
        <v>2.6835599999999999</v>
      </c>
      <c r="E5570" s="39"/>
      <c r="F5570" s="53">
        <v>43612</v>
      </c>
      <c r="G5570" s="54">
        <v>44</v>
      </c>
      <c r="H5570" s="55">
        <v>22075.7131350421</v>
      </c>
      <c r="I5570" s="39"/>
      <c r="J5570" s="53">
        <v>43612</v>
      </c>
      <c r="K5570" s="54">
        <v>44</v>
      </c>
      <c r="L5570" s="55">
        <v>2818.35</v>
      </c>
      <c r="M5570" s="39"/>
      <c r="N5570" s="53">
        <v>43612</v>
      </c>
      <c r="O5570" s="54">
        <v>44</v>
      </c>
      <c r="P5570" s="55">
        <v>11381.8811923671</v>
      </c>
      <c r="Q5570" s="39"/>
      <c r="R5570" s="77">
        <f t="shared" si="258"/>
        <v>0.12766744986943432</v>
      </c>
      <c r="S5570" s="78">
        <f t="shared" si="259"/>
        <v>30543.961092588655</v>
      </c>
      <c r="T5570" s="79">
        <f t="shared" si="260"/>
        <v>1453.0957465463841</v>
      </c>
    </row>
    <row r="5571" spans="2:20">
      <c r="B5571" s="62">
        <v>43612</v>
      </c>
      <c r="C5571" s="63">
        <v>45</v>
      </c>
      <c r="D5571" s="64">
        <v>2.5026700000000002</v>
      </c>
      <c r="E5571" s="39"/>
      <c r="F5571" s="53">
        <v>43612</v>
      </c>
      <c r="G5571" s="54">
        <v>45</v>
      </c>
      <c r="H5571" s="55">
        <v>21755.698289473501</v>
      </c>
      <c r="I5571" s="39"/>
      <c r="J5571" s="53">
        <v>43612</v>
      </c>
      <c r="K5571" s="54">
        <v>45</v>
      </c>
      <c r="L5571" s="55">
        <v>-98.77</v>
      </c>
      <c r="M5571" s="39"/>
      <c r="N5571" s="53">
        <v>43612</v>
      </c>
      <c r="O5571" s="54">
        <v>45</v>
      </c>
      <c r="P5571" s="55">
        <v>11273.8071280445</v>
      </c>
      <c r="Q5571" s="39"/>
      <c r="R5571" s="77">
        <f t="shared" si="258"/>
        <v>-4.5399599997114262E-3</v>
      </c>
      <c r="S5571" s="78">
        <f t="shared" si="259"/>
        <v>28214.618885143133</v>
      </c>
      <c r="T5571" s="79">
        <f t="shared" si="260"/>
        <v>-51.182633405783584</v>
      </c>
    </row>
    <row r="5572" spans="2:20">
      <c r="B5572" s="62">
        <v>43612</v>
      </c>
      <c r="C5572" s="63">
        <v>46</v>
      </c>
      <c r="D5572" s="64">
        <v>1.59561</v>
      </c>
      <c r="E5572" s="39"/>
      <c r="F5572" s="53">
        <v>43612</v>
      </c>
      <c r="G5572" s="54">
        <v>46</v>
      </c>
      <c r="H5572" s="55">
        <v>20568.6275666283</v>
      </c>
      <c r="I5572" s="39"/>
      <c r="J5572" s="53">
        <v>43612</v>
      </c>
      <c r="K5572" s="54">
        <v>46</v>
      </c>
      <c r="L5572" s="55">
        <v>-12352.22</v>
      </c>
      <c r="M5572" s="39"/>
      <c r="N5572" s="53">
        <v>43612</v>
      </c>
      <c r="O5572" s="54">
        <v>46</v>
      </c>
      <c r="P5572" s="55">
        <v>10639.0468081297</v>
      </c>
      <c r="Q5572" s="39"/>
      <c r="R5572" s="77">
        <f t="shared" si="258"/>
        <v>-0.60053690796759507</v>
      </c>
      <c r="S5572" s="78">
        <f t="shared" si="259"/>
        <v>16975.769477519832</v>
      </c>
      <c r="T5572" s="79">
        <f t="shared" si="260"/>
        <v>-6389.1402738767219</v>
      </c>
    </row>
    <row r="5573" spans="2:20">
      <c r="B5573" s="62">
        <v>43612</v>
      </c>
      <c r="C5573" s="63">
        <v>47</v>
      </c>
      <c r="D5573" s="64">
        <v>2.8304200000000002</v>
      </c>
      <c r="E5573" s="39"/>
      <c r="F5573" s="53">
        <v>43612</v>
      </c>
      <c r="G5573" s="54">
        <v>47</v>
      </c>
      <c r="H5573" s="55">
        <v>18867.112200854401</v>
      </c>
      <c r="I5573" s="39"/>
      <c r="J5573" s="53">
        <v>43612</v>
      </c>
      <c r="K5573" s="54">
        <v>47</v>
      </c>
      <c r="L5573" s="55">
        <v>3439.11</v>
      </c>
      <c r="M5573" s="39"/>
      <c r="N5573" s="53">
        <v>43612</v>
      </c>
      <c r="O5573" s="54">
        <v>47</v>
      </c>
      <c r="P5573" s="55">
        <v>9698.9531278725008</v>
      </c>
      <c r="Q5573" s="39"/>
      <c r="R5573" s="77">
        <f t="shared" si="258"/>
        <v>0.1822806777946791</v>
      </c>
      <c r="S5573" s="78">
        <f t="shared" si="259"/>
        <v>27452.110912192886</v>
      </c>
      <c r="T5573" s="79">
        <f t="shared" si="260"/>
        <v>1767.9317500474224</v>
      </c>
    </row>
    <row r="5574" spans="2:20">
      <c r="B5574" s="62">
        <v>43612</v>
      </c>
      <c r="C5574" s="63">
        <v>48</v>
      </c>
      <c r="D5574" s="64">
        <v>3.2216300000000002</v>
      </c>
      <c r="E5574" s="39"/>
      <c r="F5574" s="53">
        <v>43612</v>
      </c>
      <c r="G5574" s="54">
        <v>48</v>
      </c>
      <c r="H5574" s="55">
        <v>17628.265462167099</v>
      </c>
      <c r="I5574" s="39"/>
      <c r="J5574" s="53">
        <v>43612</v>
      </c>
      <c r="K5574" s="54">
        <v>48</v>
      </c>
      <c r="L5574" s="55">
        <v>9937.99</v>
      </c>
      <c r="M5574" s="39"/>
      <c r="N5574" s="53">
        <v>43612</v>
      </c>
      <c r="O5574" s="54">
        <v>48</v>
      </c>
      <c r="P5574" s="55">
        <v>8988.7196036464993</v>
      </c>
      <c r="Q5574" s="39"/>
      <c r="R5574" s="77">
        <f t="shared" si="258"/>
        <v>0.56375313960005968</v>
      </c>
      <c r="S5574" s="78">
        <f t="shared" si="259"/>
        <v>28958.328736695672</v>
      </c>
      <c r="T5574" s="79">
        <f t="shared" si="260"/>
        <v>5067.4188975403176</v>
      </c>
    </row>
    <row r="5575" spans="2:20">
      <c r="B5575" s="62">
        <v>43613</v>
      </c>
      <c r="C5575" s="63">
        <v>1</v>
      </c>
      <c r="D5575" s="64">
        <v>2.4594100000000001</v>
      </c>
      <c r="E5575" s="39"/>
      <c r="F5575" s="53">
        <v>43613</v>
      </c>
      <c r="G5575" s="54">
        <v>1</v>
      </c>
      <c r="H5575" s="55">
        <v>16857.230402114899</v>
      </c>
      <c r="I5575" s="39"/>
      <c r="J5575" s="53">
        <v>43613</v>
      </c>
      <c r="K5575" s="54">
        <v>1</v>
      </c>
      <c r="L5575" s="55">
        <v>-3401.02</v>
      </c>
      <c r="M5575" s="39"/>
      <c r="N5575" s="53">
        <v>43613</v>
      </c>
      <c r="O5575" s="54">
        <v>1</v>
      </c>
      <c r="P5575" s="55">
        <v>8667.8335599070997</v>
      </c>
      <c r="Q5575" s="39"/>
      <c r="R5575" s="77">
        <f t="shared" si="258"/>
        <v>-0.20175437594857276</v>
      </c>
      <c r="S5575" s="78">
        <f t="shared" si="259"/>
        <v>21317.756535571119</v>
      </c>
      <c r="T5575" s="79">
        <f t="shared" si="260"/>
        <v>-1748.7733507051528</v>
      </c>
    </row>
    <row r="5576" spans="2:20">
      <c r="B5576" s="62">
        <v>43613</v>
      </c>
      <c r="C5576" s="63">
        <v>2</v>
      </c>
      <c r="D5576" s="64">
        <v>1.8258700000000001</v>
      </c>
      <c r="E5576" s="39"/>
      <c r="F5576" s="53">
        <v>43613</v>
      </c>
      <c r="G5576" s="54">
        <v>2</v>
      </c>
      <c r="H5576" s="55">
        <v>16291.976524030701</v>
      </c>
      <c r="I5576" s="39"/>
      <c r="J5576" s="53">
        <v>43613</v>
      </c>
      <c r="K5576" s="54">
        <v>2</v>
      </c>
      <c r="L5576" s="55">
        <v>-10637.49</v>
      </c>
      <c r="M5576" s="39"/>
      <c r="N5576" s="53">
        <v>43613</v>
      </c>
      <c r="O5576" s="54">
        <v>2</v>
      </c>
      <c r="P5576" s="55">
        <v>8374.4975260670999</v>
      </c>
      <c r="Q5576" s="39"/>
      <c r="R5576" s="77">
        <f t="shared" si="258"/>
        <v>-0.65292814437276403</v>
      </c>
      <c r="S5576" s="78">
        <f t="shared" si="259"/>
        <v>15290.743797920137</v>
      </c>
      <c r="T5576" s="79">
        <f t="shared" si="260"/>
        <v>-5467.9451297492942</v>
      </c>
    </row>
    <row r="5577" spans="2:20">
      <c r="B5577" s="62">
        <v>43613</v>
      </c>
      <c r="C5577" s="63">
        <v>3</v>
      </c>
      <c r="D5577" s="64">
        <v>2.3364500000000001</v>
      </c>
      <c r="E5577" s="39"/>
      <c r="F5577" s="53">
        <v>43613</v>
      </c>
      <c r="G5577" s="54">
        <v>3</v>
      </c>
      <c r="H5577" s="55">
        <v>16011.2939771121</v>
      </c>
      <c r="I5577" s="39"/>
      <c r="J5577" s="53">
        <v>43613</v>
      </c>
      <c r="K5577" s="54">
        <v>3</v>
      </c>
      <c r="L5577" s="55">
        <v>-7397.82</v>
      </c>
      <c r="M5577" s="39"/>
      <c r="N5577" s="53">
        <v>43613</v>
      </c>
      <c r="O5577" s="54">
        <v>3</v>
      </c>
      <c r="P5577" s="55">
        <v>8227.3968989781006</v>
      </c>
      <c r="Q5577" s="39"/>
      <c r="R5577" s="77">
        <f t="shared" si="258"/>
        <v>-0.46203760986307979</v>
      </c>
      <c r="S5577" s="78">
        <f t="shared" si="259"/>
        <v>19222.901484617385</v>
      </c>
      <c r="T5577" s="79">
        <f t="shared" si="260"/>
        <v>-3801.3667985987563</v>
      </c>
    </row>
    <row r="5578" spans="2:20">
      <c r="B5578" s="62">
        <v>43613</v>
      </c>
      <c r="C5578" s="63">
        <v>4</v>
      </c>
      <c r="D5578" s="64">
        <v>2.23156</v>
      </c>
      <c r="E5578" s="39"/>
      <c r="F5578" s="53">
        <v>43613</v>
      </c>
      <c r="G5578" s="54">
        <v>4</v>
      </c>
      <c r="H5578" s="55">
        <v>16101.7328711069</v>
      </c>
      <c r="I5578" s="39"/>
      <c r="J5578" s="53">
        <v>43613</v>
      </c>
      <c r="K5578" s="54">
        <v>4</v>
      </c>
      <c r="L5578" s="55">
        <v>-10305.52</v>
      </c>
      <c r="M5578" s="39"/>
      <c r="N5578" s="53">
        <v>43613</v>
      </c>
      <c r="O5578" s="54">
        <v>4</v>
      </c>
      <c r="P5578" s="55">
        <v>8220.9049520114004</v>
      </c>
      <c r="Q5578" s="39"/>
      <c r="R5578" s="77">
        <f t="shared" ref="R5578:R5641" si="261">L5578/H5578</f>
        <v>-0.64002552287352388</v>
      </c>
      <c r="S5578" s="78">
        <f t="shared" ref="S5578:S5641" si="262">P5578*D5578</f>
        <v>18345.442654710561</v>
      </c>
      <c r="T5578" s="79">
        <f t="shared" ref="T5578:T5641" si="263">P5578*R5578</f>
        <v>-5261.588990404638</v>
      </c>
    </row>
    <row r="5579" spans="2:20">
      <c r="B5579" s="62">
        <v>43613</v>
      </c>
      <c r="C5579" s="63">
        <v>5</v>
      </c>
      <c r="D5579" s="64">
        <v>2.1635300000000002</v>
      </c>
      <c r="E5579" s="39"/>
      <c r="F5579" s="53">
        <v>43613</v>
      </c>
      <c r="G5579" s="54">
        <v>5</v>
      </c>
      <c r="H5579" s="55">
        <v>16073.4675732744</v>
      </c>
      <c r="I5579" s="39"/>
      <c r="J5579" s="53">
        <v>43613</v>
      </c>
      <c r="K5579" s="54">
        <v>5</v>
      </c>
      <c r="L5579" s="55">
        <v>-9021.66</v>
      </c>
      <c r="M5579" s="39"/>
      <c r="N5579" s="53">
        <v>43613</v>
      </c>
      <c r="O5579" s="54">
        <v>5</v>
      </c>
      <c r="P5579" s="55">
        <v>8206.1401992890005</v>
      </c>
      <c r="Q5579" s="39"/>
      <c r="R5579" s="77">
        <f t="shared" si="261"/>
        <v>-0.56127652349269375</v>
      </c>
      <c r="S5579" s="78">
        <f t="shared" si="262"/>
        <v>17754.230505367734</v>
      </c>
      <c r="T5579" s="79">
        <f t="shared" si="263"/>
        <v>-4605.913842350571</v>
      </c>
    </row>
    <row r="5580" spans="2:20">
      <c r="B5580" s="62">
        <v>43613</v>
      </c>
      <c r="C5580" s="63">
        <v>6</v>
      </c>
      <c r="D5580" s="64">
        <v>2.4906199999999998</v>
      </c>
      <c r="E5580" s="39"/>
      <c r="F5580" s="53">
        <v>43613</v>
      </c>
      <c r="G5580" s="54">
        <v>6</v>
      </c>
      <c r="H5580" s="55">
        <v>15937.0790516979</v>
      </c>
      <c r="I5580" s="39"/>
      <c r="J5580" s="53">
        <v>43613</v>
      </c>
      <c r="K5580" s="54">
        <v>6</v>
      </c>
      <c r="L5580" s="55">
        <v>-6559.74</v>
      </c>
      <c r="M5580" s="39"/>
      <c r="N5580" s="53">
        <v>43613</v>
      </c>
      <c r="O5580" s="54">
        <v>6</v>
      </c>
      <c r="P5580" s="55">
        <v>8170.0306773004004</v>
      </c>
      <c r="Q5580" s="39"/>
      <c r="R5580" s="77">
        <f t="shared" si="261"/>
        <v>-0.41160240083650335</v>
      </c>
      <c r="S5580" s="78">
        <f t="shared" si="262"/>
        <v>20348.441805497921</v>
      </c>
      <c r="T5580" s="79">
        <f t="shared" si="263"/>
        <v>-3362.8042416847284</v>
      </c>
    </row>
    <row r="5581" spans="2:20">
      <c r="B5581" s="62">
        <v>43613</v>
      </c>
      <c r="C5581" s="63">
        <v>7</v>
      </c>
      <c r="D5581" s="64">
        <v>2.3848699999999998</v>
      </c>
      <c r="E5581" s="39"/>
      <c r="F5581" s="53">
        <v>43613</v>
      </c>
      <c r="G5581" s="54">
        <v>7</v>
      </c>
      <c r="H5581" s="55">
        <v>17242.401909076201</v>
      </c>
      <c r="I5581" s="39"/>
      <c r="J5581" s="53">
        <v>43613</v>
      </c>
      <c r="K5581" s="54">
        <v>7</v>
      </c>
      <c r="L5581" s="55">
        <v>-6413.58</v>
      </c>
      <c r="M5581" s="39"/>
      <c r="N5581" s="53">
        <v>43613</v>
      </c>
      <c r="O5581" s="54">
        <v>7</v>
      </c>
      <c r="P5581" s="55">
        <v>8139.1742857033996</v>
      </c>
      <c r="Q5581" s="39"/>
      <c r="R5581" s="77">
        <f t="shared" si="261"/>
        <v>-0.37196557845133893</v>
      </c>
      <c r="S5581" s="78">
        <f t="shared" si="262"/>
        <v>19410.872578745464</v>
      </c>
      <c r="T5581" s="79">
        <f t="shared" si="263"/>
        <v>-3027.4926712979286</v>
      </c>
    </row>
    <row r="5582" spans="2:20">
      <c r="B5582" s="62">
        <v>43613</v>
      </c>
      <c r="C5582" s="63">
        <v>8</v>
      </c>
      <c r="D5582" s="64">
        <v>2.18675</v>
      </c>
      <c r="E5582" s="39"/>
      <c r="F5582" s="53">
        <v>43613</v>
      </c>
      <c r="G5582" s="54">
        <v>8</v>
      </c>
      <c r="H5582" s="55">
        <v>17217.7934082799</v>
      </c>
      <c r="I5582" s="39"/>
      <c r="J5582" s="53">
        <v>43613</v>
      </c>
      <c r="K5582" s="54">
        <v>8</v>
      </c>
      <c r="L5582" s="55">
        <v>-8765.99</v>
      </c>
      <c r="M5582" s="39"/>
      <c r="N5582" s="53">
        <v>43613</v>
      </c>
      <c r="O5582" s="54">
        <v>8</v>
      </c>
      <c r="P5582" s="55">
        <v>8128.3408786181999</v>
      </c>
      <c r="Q5582" s="39"/>
      <c r="R5582" s="77">
        <f t="shared" si="261"/>
        <v>-0.50912389248348777</v>
      </c>
      <c r="S5582" s="78">
        <f t="shared" si="262"/>
        <v>17774.649416318349</v>
      </c>
      <c r="T5582" s="79">
        <f t="shared" si="263"/>
        <v>-4138.3325475547508</v>
      </c>
    </row>
    <row r="5583" spans="2:20">
      <c r="B5583" s="62">
        <v>43613</v>
      </c>
      <c r="C5583" s="63">
        <v>9</v>
      </c>
      <c r="D5583" s="64">
        <v>2.2203900000000001</v>
      </c>
      <c r="E5583" s="39"/>
      <c r="F5583" s="53">
        <v>43613</v>
      </c>
      <c r="G5583" s="54">
        <v>9</v>
      </c>
      <c r="H5583" s="55">
        <v>17469.381858250901</v>
      </c>
      <c r="I5583" s="39"/>
      <c r="J5583" s="53">
        <v>43613</v>
      </c>
      <c r="K5583" s="54">
        <v>9</v>
      </c>
      <c r="L5583" s="55">
        <v>-6058.93</v>
      </c>
      <c r="M5583" s="39"/>
      <c r="N5583" s="53">
        <v>43613</v>
      </c>
      <c r="O5583" s="54">
        <v>9</v>
      </c>
      <c r="P5583" s="55">
        <v>8379.7208394301997</v>
      </c>
      <c r="Q5583" s="39"/>
      <c r="R5583" s="77">
        <f t="shared" si="261"/>
        <v>-0.34683139043859923</v>
      </c>
      <c r="S5583" s="78">
        <f t="shared" si="262"/>
        <v>18606.248354662421</v>
      </c>
      <c r="T5583" s="79">
        <f t="shared" si="263"/>
        <v>-2906.3502302268821</v>
      </c>
    </row>
    <row r="5584" spans="2:20">
      <c r="B5584" s="62">
        <v>43613</v>
      </c>
      <c r="C5584" s="63">
        <v>10</v>
      </c>
      <c r="D5584" s="64">
        <v>2.2218100000000001</v>
      </c>
      <c r="E5584" s="39"/>
      <c r="F5584" s="53">
        <v>43613</v>
      </c>
      <c r="G5584" s="54">
        <v>10</v>
      </c>
      <c r="H5584" s="55">
        <v>17448.224786420298</v>
      </c>
      <c r="I5584" s="39"/>
      <c r="J5584" s="53">
        <v>43613</v>
      </c>
      <c r="K5584" s="54">
        <v>10</v>
      </c>
      <c r="L5584" s="55">
        <v>-3799.62</v>
      </c>
      <c r="M5584" s="39"/>
      <c r="N5584" s="53">
        <v>43613</v>
      </c>
      <c r="O5584" s="54">
        <v>10</v>
      </c>
      <c r="P5584" s="55">
        <v>8272.4483247256994</v>
      </c>
      <c r="Q5584" s="39"/>
      <c r="R5584" s="77">
        <f t="shared" si="261"/>
        <v>-0.21776542006480737</v>
      </c>
      <c r="S5584" s="78">
        <f t="shared" si="262"/>
        <v>18379.808412358805</v>
      </c>
      <c r="T5584" s="79">
        <f t="shared" si="263"/>
        <v>-1801.4531843983038</v>
      </c>
    </row>
    <row r="5585" spans="2:20">
      <c r="B5585" s="62">
        <v>43613</v>
      </c>
      <c r="C5585" s="63">
        <v>11</v>
      </c>
      <c r="D5585" s="64">
        <v>2.4046400000000001</v>
      </c>
      <c r="E5585" s="39"/>
      <c r="F5585" s="53">
        <v>43613</v>
      </c>
      <c r="G5585" s="54">
        <v>11</v>
      </c>
      <c r="H5585" s="55">
        <v>17628.813089795902</v>
      </c>
      <c r="I5585" s="39"/>
      <c r="J5585" s="53">
        <v>43613</v>
      </c>
      <c r="K5585" s="54">
        <v>11</v>
      </c>
      <c r="L5585" s="55">
        <v>-4989.5</v>
      </c>
      <c r="M5585" s="39"/>
      <c r="N5585" s="53">
        <v>43613</v>
      </c>
      <c r="O5585" s="54">
        <v>11</v>
      </c>
      <c r="P5585" s="55">
        <v>8569.5102484428007</v>
      </c>
      <c r="Q5585" s="39"/>
      <c r="R5585" s="77">
        <f t="shared" si="261"/>
        <v>-0.2830309660999285</v>
      </c>
      <c r="S5585" s="78">
        <f t="shared" si="262"/>
        <v>20606.587123815498</v>
      </c>
      <c r="T5585" s="79">
        <f t="shared" si="263"/>
        <v>-2425.4367646200044</v>
      </c>
    </row>
    <row r="5586" spans="2:20">
      <c r="B5586" s="62">
        <v>43613</v>
      </c>
      <c r="C5586" s="63">
        <v>12</v>
      </c>
      <c r="D5586" s="64">
        <v>2.3115899999999998</v>
      </c>
      <c r="E5586" s="39"/>
      <c r="F5586" s="53">
        <v>43613</v>
      </c>
      <c r="G5586" s="54">
        <v>12</v>
      </c>
      <c r="H5586" s="55">
        <v>16987.704828774298</v>
      </c>
      <c r="I5586" s="39"/>
      <c r="J5586" s="53">
        <v>43613</v>
      </c>
      <c r="K5586" s="54">
        <v>12</v>
      </c>
      <c r="L5586" s="55">
        <v>-5379.09</v>
      </c>
      <c r="M5586" s="39"/>
      <c r="N5586" s="53">
        <v>43613</v>
      </c>
      <c r="O5586" s="54">
        <v>12</v>
      </c>
      <c r="P5586" s="55">
        <v>8982.1256496075002</v>
      </c>
      <c r="Q5586" s="39"/>
      <c r="R5586" s="77">
        <f t="shared" si="261"/>
        <v>-0.31664607162756508</v>
      </c>
      <c r="S5586" s="78">
        <f t="shared" si="262"/>
        <v>20762.991830376199</v>
      </c>
      <c r="T5586" s="79">
        <f t="shared" si="263"/>
        <v>-2844.1548018134063</v>
      </c>
    </row>
    <row r="5587" spans="2:20">
      <c r="B5587" s="62">
        <v>43613</v>
      </c>
      <c r="C5587" s="63">
        <v>13</v>
      </c>
      <c r="D5587" s="64">
        <v>2.44868</v>
      </c>
      <c r="E5587" s="39"/>
      <c r="F5587" s="53">
        <v>43613</v>
      </c>
      <c r="G5587" s="54">
        <v>13</v>
      </c>
      <c r="H5587" s="55">
        <v>18702.481579672301</v>
      </c>
      <c r="I5587" s="39"/>
      <c r="J5587" s="53">
        <v>43613</v>
      </c>
      <c r="K5587" s="54">
        <v>13</v>
      </c>
      <c r="L5587" s="55">
        <v>-2100.06</v>
      </c>
      <c r="M5587" s="39"/>
      <c r="N5587" s="53">
        <v>43613</v>
      </c>
      <c r="O5587" s="54">
        <v>13</v>
      </c>
      <c r="P5587" s="55">
        <v>9837.5482953961</v>
      </c>
      <c r="Q5587" s="39"/>
      <c r="R5587" s="77">
        <f t="shared" si="261"/>
        <v>-0.11228777267090331</v>
      </c>
      <c r="S5587" s="78">
        <f t="shared" si="262"/>
        <v>24089.007759970522</v>
      </c>
      <c r="T5587" s="79">
        <f t="shared" si="263"/>
        <v>-1104.6363866324696</v>
      </c>
    </row>
    <row r="5588" spans="2:20">
      <c r="B5588" s="62">
        <v>43613</v>
      </c>
      <c r="C5588" s="63">
        <v>14</v>
      </c>
      <c r="D5588" s="64">
        <v>2.0076000000000001</v>
      </c>
      <c r="E5588" s="39"/>
      <c r="F5588" s="53">
        <v>43613</v>
      </c>
      <c r="G5588" s="54">
        <v>14</v>
      </c>
      <c r="H5588" s="55">
        <v>19431.749486365399</v>
      </c>
      <c r="I5588" s="39"/>
      <c r="J5588" s="53">
        <v>43613</v>
      </c>
      <c r="K5588" s="54">
        <v>14</v>
      </c>
      <c r="L5588" s="55">
        <v>-8068.78</v>
      </c>
      <c r="M5588" s="39"/>
      <c r="N5588" s="53">
        <v>43613</v>
      </c>
      <c r="O5588" s="54">
        <v>14</v>
      </c>
      <c r="P5588" s="55">
        <v>9653.8481119244007</v>
      </c>
      <c r="Q5588" s="39"/>
      <c r="R5588" s="77">
        <f t="shared" si="261"/>
        <v>-0.41523692993580374</v>
      </c>
      <c r="S5588" s="78">
        <f t="shared" si="262"/>
        <v>19381.065469499426</v>
      </c>
      <c r="T5588" s="79">
        <f t="shared" si="263"/>
        <v>-4008.6342520620437</v>
      </c>
    </row>
    <row r="5589" spans="2:20">
      <c r="B5589" s="62">
        <v>43613</v>
      </c>
      <c r="C5589" s="63">
        <v>15</v>
      </c>
      <c r="D5589" s="64">
        <v>0.98228000000000004</v>
      </c>
      <c r="E5589" s="39"/>
      <c r="F5589" s="53">
        <v>43613</v>
      </c>
      <c r="G5589" s="54">
        <v>15</v>
      </c>
      <c r="H5589" s="55">
        <v>19397.320308899802</v>
      </c>
      <c r="I5589" s="39"/>
      <c r="J5589" s="53">
        <v>43613</v>
      </c>
      <c r="K5589" s="54">
        <v>15</v>
      </c>
      <c r="L5589" s="55">
        <v>33354.04</v>
      </c>
      <c r="M5589" s="39"/>
      <c r="N5589" s="53">
        <v>43613</v>
      </c>
      <c r="O5589" s="54">
        <v>15</v>
      </c>
      <c r="P5589" s="55">
        <v>8676.6037421269994</v>
      </c>
      <c r="Q5589" s="39"/>
      <c r="R5589" s="77">
        <f t="shared" si="261"/>
        <v>1.7195179266435392</v>
      </c>
      <c r="S5589" s="78">
        <f t="shared" si="262"/>
        <v>8522.8543238165093</v>
      </c>
      <c r="T5589" s="79">
        <f t="shared" si="263"/>
        <v>14919.575676969791</v>
      </c>
    </row>
    <row r="5590" spans="2:20">
      <c r="B5590" s="62">
        <v>43613</v>
      </c>
      <c r="C5590" s="63">
        <v>16</v>
      </c>
      <c r="D5590" s="64">
        <v>0.95148999999999995</v>
      </c>
      <c r="E5590" s="39"/>
      <c r="F5590" s="53">
        <v>43613</v>
      </c>
      <c r="G5590" s="54">
        <v>16</v>
      </c>
      <c r="H5590" s="55">
        <v>20061.5529300159</v>
      </c>
      <c r="I5590" s="39"/>
      <c r="J5590" s="53">
        <v>43613</v>
      </c>
      <c r="K5590" s="54">
        <v>16</v>
      </c>
      <c r="L5590" s="55">
        <v>-21636.67</v>
      </c>
      <c r="M5590" s="39"/>
      <c r="N5590" s="53">
        <v>43613</v>
      </c>
      <c r="O5590" s="54">
        <v>16</v>
      </c>
      <c r="P5590" s="55">
        <v>8804.4485936592991</v>
      </c>
      <c r="Q5590" s="39"/>
      <c r="R5590" s="77">
        <f t="shared" si="261"/>
        <v>-1.0785142145016811</v>
      </c>
      <c r="S5590" s="78">
        <f t="shared" si="262"/>
        <v>8377.3447923808853</v>
      </c>
      <c r="T5590" s="79">
        <f t="shared" si="263"/>
        <v>-9495.7229591108899</v>
      </c>
    </row>
    <row r="5591" spans="2:20">
      <c r="B5591" s="62">
        <v>43613</v>
      </c>
      <c r="C5591" s="63">
        <v>17</v>
      </c>
      <c r="D5591" s="64">
        <v>1.1052299999999999</v>
      </c>
      <c r="E5591" s="39"/>
      <c r="F5591" s="53">
        <v>43613</v>
      </c>
      <c r="G5591" s="54">
        <v>17</v>
      </c>
      <c r="H5591" s="55">
        <v>20637.330563772401</v>
      </c>
      <c r="I5591" s="39"/>
      <c r="J5591" s="53">
        <v>43613</v>
      </c>
      <c r="K5591" s="54">
        <v>17</v>
      </c>
      <c r="L5591" s="55">
        <v>-19475.11</v>
      </c>
      <c r="M5591" s="39"/>
      <c r="N5591" s="53">
        <v>43613</v>
      </c>
      <c r="O5591" s="54">
        <v>17</v>
      </c>
      <c r="P5591" s="55">
        <v>8889.5156732644991</v>
      </c>
      <c r="Q5591" s="39"/>
      <c r="R5591" s="77">
        <f t="shared" si="261"/>
        <v>-0.94368358057836177</v>
      </c>
      <c r="S5591" s="78">
        <f t="shared" si="262"/>
        <v>9824.9594075621226</v>
      </c>
      <c r="T5591" s="79">
        <f t="shared" si="263"/>
        <v>-8388.8899801537082</v>
      </c>
    </row>
    <row r="5592" spans="2:20">
      <c r="B5592" s="62">
        <v>43613</v>
      </c>
      <c r="C5592" s="63">
        <v>18</v>
      </c>
      <c r="D5592" s="64">
        <v>1.4377599999999999</v>
      </c>
      <c r="E5592" s="39"/>
      <c r="F5592" s="53">
        <v>43613</v>
      </c>
      <c r="G5592" s="54">
        <v>18</v>
      </c>
      <c r="H5592" s="55">
        <v>20998.548021471899</v>
      </c>
      <c r="I5592" s="39"/>
      <c r="J5592" s="53">
        <v>43613</v>
      </c>
      <c r="K5592" s="54">
        <v>18</v>
      </c>
      <c r="L5592" s="55">
        <v>-8289.5300000000007</v>
      </c>
      <c r="M5592" s="39"/>
      <c r="N5592" s="53">
        <v>43613</v>
      </c>
      <c r="O5592" s="54">
        <v>18</v>
      </c>
      <c r="P5592" s="55">
        <v>9057.3176185736993</v>
      </c>
      <c r="Q5592" s="39"/>
      <c r="R5592" s="77">
        <f t="shared" si="261"/>
        <v>-0.39476681871163699</v>
      </c>
      <c r="S5592" s="78">
        <f t="shared" si="262"/>
        <v>13022.248979280521</v>
      </c>
      <c r="T5592" s="79">
        <f t="shared" si="263"/>
        <v>-3575.5284623451994</v>
      </c>
    </row>
    <row r="5593" spans="2:20">
      <c r="B5593" s="62">
        <v>43613</v>
      </c>
      <c r="C5593" s="63">
        <v>19</v>
      </c>
      <c r="D5593" s="64">
        <v>1.8960300000000001</v>
      </c>
      <c r="E5593" s="39"/>
      <c r="F5593" s="53">
        <v>43613</v>
      </c>
      <c r="G5593" s="54">
        <v>19</v>
      </c>
      <c r="H5593" s="55">
        <v>21485.5218515374</v>
      </c>
      <c r="I5593" s="39"/>
      <c r="J5593" s="53">
        <v>43613</v>
      </c>
      <c r="K5593" s="54">
        <v>19</v>
      </c>
      <c r="L5593" s="55">
        <v>1693.16</v>
      </c>
      <c r="M5593" s="39"/>
      <c r="N5593" s="53">
        <v>43613</v>
      </c>
      <c r="O5593" s="54">
        <v>19</v>
      </c>
      <c r="P5593" s="55">
        <v>9425.4072712493999</v>
      </c>
      <c r="Q5593" s="39"/>
      <c r="R5593" s="77">
        <f t="shared" si="261"/>
        <v>7.8804695166333399E-2</v>
      </c>
      <c r="S5593" s="78">
        <f t="shared" si="262"/>
        <v>17870.854948507</v>
      </c>
      <c r="T5593" s="79">
        <f t="shared" si="263"/>
        <v>742.76634682935128</v>
      </c>
    </row>
    <row r="5594" spans="2:20">
      <c r="B5594" s="62">
        <v>43613</v>
      </c>
      <c r="C5594" s="63">
        <v>20</v>
      </c>
      <c r="D5594" s="64">
        <v>1.8321700000000001</v>
      </c>
      <c r="E5594" s="39"/>
      <c r="F5594" s="53">
        <v>43613</v>
      </c>
      <c r="G5594" s="54">
        <v>20</v>
      </c>
      <c r="H5594" s="55">
        <v>21273.278946136601</v>
      </c>
      <c r="I5594" s="39"/>
      <c r="J5594" s="53">
        <v>43613</v>
      </c>
      <c r="K5594" s="54">
        <v>20</v>
      </c>
      <c r="L5594" s="55">
        <v>-269.22000000000003</v>
      </c>
      <c r="M5594" s="39"/>
      <c r="N5594" s="53">
        <v>43613</v>
      </c>
      <c r="O5594" s="54">
        <v>20</v>
      </c>
      <c r="P5594" s="55">
        <v>9357.3595385084991</v>
      </c>
      <c r="Q5594" s="39"/>
      <c r="R5594" s="77">
        <f t="shared" si="261"/>
        <v>-1.2655312830789188E-2</v>
      </c>
      <c r="S5594" s="78">
        <f t="shared" si="262"/>
        <v>17144.273425669118</v>
      </c>
      <c r="T5594" s="79">
        <f t="shared" si="263"/>
        <v>-118.4203122299942</v>
      </c>
    </row>
    <row r="5595" spans="2:20">
      <c r="B5595" s="62">
        <v>43613</v>
      </c>
      <c r="C5595" s="63">
        <v>21</v>
      </c>
      <c r="D5595" s="64">
        <v>2.1696900000000001</v>
      </c>
      <c r="E5595" s="39"/>
      <c r="F5595" s="53">
        <v>43613</v>
      </c>
      <c r="G5595" s="54">
        <v>21</v>
      </c>
      <c r="H5595" s="55">
        <v>21231.0363621006</v>
      </c>
      <c r="I5595" s="39"/>
      <c r="J5595" s="53">
        <v>43613</v>
      </c>
      <c r="K5595" s="54">
        <v>21</v>
      </c>
      <c r="L5595" s="55">
        <v>9538.39</v>
      </c>
      <c r="M5595" s="39"/>
      <c r="N5595" s="53">
        <v>43613</v>
      </c>
      <c r="O5595" s="54">
        <v>21</v>
      </c>
      <c r="P5595" s="55">
        <v>9366.6446758752008</v>
      </c>
      <c r="Q5595" s="39"/>
      <c r="R5595" s="77">
        <f t="shared" si="261"/>
        <v>0.44926633996194948</v>
      </c>
      <c r="S5595" s="78">
        <f t="shared" si="262"/>
        <v>20322.715286799667</v>
      </c>
      <c r="T5595" s="79">
        <f t="shared" si="263"/>
        <v>4208.1181712545322</v>
      </c>
    </row>
    <row r="5596" spans="2:20">
      <c r="B5596" s="62">
        <v>43613</v>
      </c>
      <c r="C5596" s="63">
        <v>22</v>
      </c>
      <c r="D5596" s="64">
        <v>1.81481</v>
      </c>
      <c r="E5596" s="39"/>
      <c r="F5596" s="53">
        <v>43613</v>
      </c>
      <c r="G5596" s="54">
        <v>22</v>
      </c>
      <c r="H5596" s="55">
        <v>20892.401237971899</v>
      </c>
      <c r="I5596" s="39"/>
      <c r="J5596" s="53">
        <v>43613</v>
      </c>
      <c r="K5596" s="54">
        <v>22</v>
      </c>
      <c r="L5596" s="55">
        <v>1933.26</v>
      </c>
      <c r="M5596" s="39"/>
      <c r="N5596" s="53">
        <v>43613</v>
      </c>
      <c r="O5596" s="54">
        <v>22</v>
      </c>
      <c r="P5596" s="55">
        <v>9210.3699339544</v>
      </c>
      <c r="Q5596" s="39"/>
      <c r="R5596" s="77">
        <f t="shared" si="261"/>
        <v>9.2534121759365012E-2</v>
      </c>
      <c r="S5596" s="78">
        <f t="shared" si="262"/>
        <v>16715.071459839786</v>
      </c>
      <c r="T5596" s="79">
        <f t="shared" si="263"/>
        <v>852.27349291733117</v>
      </c>
    </row>
    <row r="5597" spans="2:20">
      <c r="B5597" s="62">
        <v>43613</v>
      </c>
      <c r="C5597" s="63">
        <v>23</v>
      </c>
      <c r="D5597" s="64">
        <v>2.0007600000000001</v>
      </c>
      <c r="E5597" s="39"/>
      <c r="F5597" s="53">
        <v>43613</v>
      </c>
      <c r="G5597" s="54">
        <v>23</v>
      </c>
      <c r="H5597" s="55">
        <v>20742.667991332401</v>
      </c>
      <c r="I5597" s="39"/>
      <c r="J5597" s="53">
        <v>43613</v>
      </c>
      <c r="K5597" s="54">
        <v>23</v>
      </c>
      <c r="L5597" s="55">
        <v>4148.66</v>
      </c>
      <c r="M5597" s="39"/>
      <c r="N5597" s="53">
        <v>43613</v>
      </c>
      <c r="O5597" s="54">
        <v>23</v>
      </c>
      <c r="P5597" s="55">
        <v>9173.0580248388997</v>
      </c>
      <c r="Q5597" s="39"/>
      <c r="R5597" s="77">
        <f t="shared" si="261"/>
        <v>0.20000609380305237</v>
      </c>
      <c r="S5597" s="78">
        <f t="shared" si="262"/>
        <v>18353.087573776676</v>
      </c>
      <c r="T5597" s="79">
        <f t="shared" si="263"/>
        <v>1834.6675037767714</v>
      </c>
    </row>
    <row r="5598" spans="2:20">
      <c r="B5598" s="62">
        <v>43613</v>
      </c>
      <c r="C5598" s="63">
        <v>24</v>
      </c>
      <c r="D5598" s="64">
        <v>2.1150000000000002</v>
      </c>
      <c r="E5598" s="39"/>
      <c r="F5598" s="53">
        <v>43613</v>
      </c>
      <c r="G5598" s="54">
        <v>24</v>
      </c>
      <c r="H5598" s="55">
        <v>20691.533736808498</v>
      </c>
      <c r="I5598" s="39"/>
      <c r="J5598" s="53">
        <v>43613</v>
      </c>
      <c r="K5598" s="54">
        <v>24</v>
      </c>
      <c r="L5598" s="55">
        <v>2746.76</v>
      </c>
      <c r="M5598" s="39"/>
      <c r="N5598" s="53">
        <v>43613</v>
      </c>
      <c r="O5598" s="54">
        <v>24</v>
      </c>
      <c r="P5598" s="55">
        <v>9216.5817387204006</v>
      </c>
      <c r="Q5598" s="39"/>
      <c r="R5598" s="77">
        <f t="shared" si="261"/>
        <v>0.1327480135082372</v>
      </c>
      <c r="S5598" s="78">
        <f t="shared" si="262"/>
        <v>19493.070377393648</v>
      </c>
      <c r="T5598" s="79">
        <f t="shared" si="263"/>
        <v>1223.482917151428</v>
      </c>
    </row>
    <row r="5599" spans="2:20">
      <c r="B5599" s="62">
        <v>43613</v>
      </c>
      <c r="C5599" s="63">
        <v>25</v>
      </c>
      <c r="D5599" s="64">
        <v>1.96739</v>
      </c>
      <c r="E5599" s="39"/>
      <c r="F5599" s="53">
        <v>43613</v>
      </c>
      <c r="G5599" s="54">
        <v>25</v>
      </c>
      <c r="H5599" s="55">
        <v>20474.217059524901</v>
      </c>
      <c r="I5599" s="39"/>
      <c r="J5599" s="53">
        <v>43613</v>
      </c>
      <c r="K5599" s="54">
        <v>25</v>
      </c>
      <c r="L5599" s="55">
        <v>-1240.45</v>
      </c>
      <c r="M5599" s="39"/>
      <c r="N5599" s="53">
        <v>43613</v>
      </c>
      <c r="O5599" s="54">
        <v>25</v>
      </c>
      <c r="P5599" s="55">
        <v>9118.8268216707002</v>
      </c>
      <c r="Q5599" s="39"/>
      <c r="R5599" s="77">
        <f t="shared" si="261"/>
        <v>-6.0585955320959381E-2</v>
      </c>
      <c r="S5599" s="78">
        <f t="shared" si="262"/>
        <v>17940.288700686717</v>
      </c>
      <c r="T5599" s="79">
        <f t="shared" si="263"/>
        <v>-552.47283439730711</v>
      </c>
    </row>
    <row r="5600" spans="2:20">
      <c r="B5600" s="62">
        <v>43613</v>
      </c>
      <c r="C5600" s="63">
        <v>26</v>
      </c>
      <c r="D5600" s="64">
        <v>1.88578</v>
      </c>
      <c r="E5600" s="39"/>
      <c r="F5600" s="53">
        <v>43613</v>
      </c>
      <c r="G5600" s="54">
        <v>26</v>
      </c>
      <c r="H5600" s="55">
        <v>20611.4463491569</v>
      </c>
      <c r="I5600" s="39"/>
      <c r="J5600" s="53">
        <v>43613</v>
      </c>
      <c r="K5600" s="54">
        <v>26</v>
      </c>
      <c r="L5600" s="55">
        <v>-2224.3200000000002</v>
      </c>
      <c r="M5600" s="39"/>
      <c r="N5600" s="53">
        <v>43613</v>
      </c>
      <c r="O5600" s="54">
        <v>26</v>
      </c>
      <c r="P5600" s="55">
        <v>9151.5358307997994</v>
      </c>
      <c r="Q5600" s="39"/>
      <c r="R5600" s="77">
        <f t="shared" si="261"/>
        <v>-0.1079167353091155</v>
      </c>
      <c r="S5600" s="78">
        <f t="shared" si="262"/>
        <v>17257.783239005646</v>
      </c>
      <c r="T5600" s="79">
        <f t="shared" si="263"/>
        <v>-987.60386992430836</v>
      </c>
    </row>
    <row r="5601" spans="2:20">
      <c r="B5601" s="62">
        <v>43613</v>
      </c>
      <c r="C5601" s="63">
        <v>27</v>
      </c>
      <c r="D5601" s="64">
        <v>1.82358</v>
      </c>
      <c r="E5601" s="39"/>
      <c r="F5601" s="53">
        <v>43613</v>
      </c>
      <c r="G5601" s="54">
        <v>27</v>
      </c>
      <c r="H5601" s="55">
        <v>20524.756648405099</v>
      </c>
      <c r="I5601" s="39"/>
      <c r="J5601" s="53">
        <v>43613</v>
      </c>
      <c r="K5601" s="54">
        <v>27</v>
      </c>
      <c r="L5601" s="55">
        <v>-1426.04</v>
      </c>
      <c r="M5601" s="39"/>
      <c r="N5601" s="53">
        <v>43613</v>
      </c>
      <c r="O5601" s="54">
        <v>27</v>
      </c>
      <c r="P5601" s="55">
        <v>9147.8760622776008</v>
      </c>
      <c r="Q5601" s="39"/>
      <c r="R5601" s="77">
        <f t="shared" si="261"/>
        <v>-6.9479021087970466E-2</v>
      </c>
      <c r="S5601" s="78">
        <f t="shared" si="262"/>
        <v>16681.883829648188</v>
      </c>
      <c r="T5601" s="79">
        <f t="shared" si="263"/>
        <v>-635.58547384112569</v>
      </c>
    </row>
    <row r="5602" spans="2:20">
      <c r="B5602" s="62">
        <v>43613</v>
      </c>
      <c r="C5602" s="63">
        <v>28</v>
      </c>
      <c r="D5602" s="64">
        <v>1.69625</v>
      </c>
      <c r="E5602" s="39"/>
      <c r="F5602" s="53">
        <v>43613</v>
      </c>
      <c r="G5602" s="54">
        <v>28</v>
      </c>
      <c r="H5602" s="55">
        <v>20510.284412760499</v>
      </c>
      <c r="I5602" s="39"/>
      <c r="J5602" s="53">
        <v>43613</v>
      </c>
      <c r="K5602" s="54">
        <v>28</v>
      </c>
      <c r="L5602" s="55">
        <v>-4249.6000000000004</v>
      </c>
      <c r="M5602" s="39"/>
      <c r="N5602" s="53">
        <v>43613</v>
      </c>
      <c r="O5602" s="54">
        <v>28</v>
      </c>
      <c r="P5602" s="55">
        <v>9183.7298469461002</v>
      </c>
      <c r="Q5602" s="39"/>
      <c r="R5602" s="77">
        <f t="shared" si="261"/>
        <v>-0.20719361635746536</v>
      </c>
      <c r="S5602" s="78">
        <f t="shared" si="262"/>
        <v>15577.901752882322</v>
      </c>
      <c r="T5602" s="79">
        <f t="shared" si="263"/>
        <v>-1902.8101986387544</v>
      </c>
    </row>
    <row r="5603" spans="2:20">
      <c r="B5603" s="62">
        <v>43613</v>
      </c>
      <c r="C5603" s="63">
        <v>29</v>
      </c>
      <c r="D5603" s="64">
        <v>1.3291500000000001</v>
      </c>
      <c r="E5603" s="39"/>
      <c r="F5603" s="53">
        <v>43613</v>
      </c>
      <c r="G5603" s="54">
        <v>29</v>
      </c>
      <c r="H5603" s="55">
        <v>20357.4339016388</v>
      </c>
      <c r="I5603" s="39"/>
      <c r="J5603" s="53">
        <v>43613</v>
      </c>
      <c r="K5603" s="54">
        <v>29</v>
      </c>
      <c r="L5603" s="55">
        <v>-8209.7800000000007</v>
      </c>
      <c r="M5603" s="39"/>
      <c r="N5603" s="53">
        <v>43613</v>
      </c>
      <c r="O5603" s="54">
        <v>29</v>
      </c>
      <c r="P5603" s="55">
        <v>9113.8382572034006</v>
      </c>
      <c r="Q5603" s="39"/>
      <c r="R5603" s="77">
        <f t="shared" si="261"/>
        <v>-0.40328167290962458</v>
      </c>
      <c r="S5603" s="78">
        <f t="shared" si="262"/>
        <v>12113.6581195619</v>
      </c>
      <c r="T5603" s="79">
        <f t="shared" si="263"/>
        <v>-3675.4439389927247</v>
      </c>
    </row>
    <row r="5604" spans="2:20">
      <c r="B5604" s="62">
        <v>43613</v>
      </c>
      <c r="C5604" s="63">
        <v>30</v>
      </c>
      <c r="D5604" s="64">
        <v>1.1176699999999999</v>
      </c>
      <c r="E5604" s="39"/>
      <c r="F5604" s="53">
        <v>43613</v>
      </c>
      <c r="G5604" s="54">
        <v>30</v>
      </c>
      <c r="H5604" s="55">
        <v>20060.9586015963</v>
      </c>
      <c r="I5604" s="39"/>
      <c r="J5604" s="53">
        <v>43613</v>
      </c>
      <c r="K5604" s="54">
        <v>30</v>
      </c>
      <c r="L5604" s="55">
        <v>-12691.91</v>
      </c>
      <c r="M5604" s="39"/>
      <c r="N5604" s="53">
        <v>43613</v>
      </c>
      <c r="O5604" s="54">
        <v>30</v>
      </c>
      <c r="P5604" s="55">
        <v>8987.4940746900993</v>
      </c>
      <c r="Q5604" s="39"/>
      <c r="R5604" s="77">
        <f t="shared" si="261"/>
        <v>-0.63266717468775757</v>
      </c>
      <c r="S5604" s="78">
        <f t="shared" si="262"/>
        <v>10045.052502458882</v>
      </c>
      <c r="T5604" s="79">
        <f t="shared" si="263"/>
        <v>-5686.0924837571474</v>
      </c>
    </row>
    <row r="5605" spans="2:20">
      <c r="B5605" s="62">
        <v>43613</v>
      </c>
      <c r="C5605" s="63">
        <v>31</v>
      </c>
      <c r="D5605" s="64">
        <v>1.14642</v>
      </c>
      <c r="E5605" s="39"/>
      <c r="F5605" s="53">
        <v>43613</v>
      </c>
      <c r="G5605" s="54">
        <v>31</v>
      </c>
      <c r="H5605" s="55">
        <v>20072.581335148501</v>
      </c>
      <c r="I5605" s="39"/>
      <c r="J5605" s="53">
        <v>43613</v>
      </c>
      <c r="K5605" s="54">
        <v>31</v>
      </c>
      <c r="L5605" s="55">
        <v>-13100.52</v>
      </c>
      <c r="M5605" s="39"/>
      <c r="N5605" s="53">
        <v>43613</v>
      </c>
      <c r="O5605" s="54">
        <v>31</v>
      </c>
      <c r="P5605" s="55">
        <v>8987.0773890656001</v>
      </c>
      <c r="Q5605" s="39"/>
      <c r="R5605" s="77">
        <f t="shared" si="261"/>
        <v>-0.65265746249886003</v>
      </c>
      <c r="S5605" s="78">
        <f t="shared" si="262"/>
        <v>10302.965260372584</v>
      </c>
      <c r="T5605" s="79">
        <f t="shared" si="263"/>
        <v>-5865.4831240284348</v>
      </c>
    </row>
    <row r="5606" spans="2:20">
      <c r="B5606" s="62">
        <v>43613</v>
      </c>
      <c r="C5606" s="63">
        <v>32</v>
      </c>
      <c r="D5606" s="64">
        <v>1.28318</v>
      </c>
      <c r="E5606" s="39"/>
      <c r="F5606" s="53">
        <v>43613</v>
      </c>
      <c r="G5606" s="54">
        <v>32</v>
      </c>
      <c r="H5606" s="55">
        <v>22321.5091480806</v>
      </c>
      <c r="I5606" s="39"/>
      <c r="J5606" s="53">
        <v>43613</v>
      </c>
      <c r="K5606" s="54">
        <v>32</v>
      </c>
      <c r="L5606" s="55">
        <v>-9935.89</v>
      </c>
      <c r="M5606" s="39"/>
      <c r="N5606" s="53">
        <v>43613</v>
      </c>
      <c r="O5606" s="54">
        <v>32</v>
      </c>
      <c r="P5606" s="55">
        <v>11142.748165286401</v>
      </c>
      <c r="Q5606" s="39"/>
      <c r="R5606" s="77">
        <f t="shared" si="261"/>
        <v>-0.4451262651680688</v>
      </c>
      <c r="S5606" s="78">
        <f t="shared" si="262"/>
        <v>14298.151590732203</v>
      </c>
      <c r="T5606" s="79">
        <f t="shared" si="263"/>
        <v>-4959.9298745222868</v>
      </c>
    </row>
    <row r="5607" spans="2:20">
      <c r="B5607" s="62">
        <v>43613</v>
      </c>
      <c r="C5607" s="63">
        <v>33</v>
      </c>
      <c r="D5607" s="64">
        <v>1.00597</v>
      </c>
      <c r="E5607" s="39"/>
      <c r="F5607" s="53">
        <v>43613</v>
      </c>
      <c r="G5607" s="54">
        <v>33</v>
      </c>
      <c r="H5607" s="55">
        <v>22230.743970556701</v>
      </c>
      <c r="I5607" s="39"/>
      <c r="J5607" s="53">
        <v>43613</v>
      </c>
      <c r="K5607" s="54">
        <v>33</v>
      </c>
      <c r="L5607" s="55">
        <v>-23009.65</v>
      </c>
      <c r="M5607" s="39"/>
      <c r="N5607" s="53">
        <v>43613</v>
      </c>
      <c r="O5607" s="54">
        <v>33</v>
      </c>
      <c r="P5607" s="55">
        <v>10996.002141647699</v>
      </c>
      <c r="Q5607" s="39"/>
      <c r="R5607" s="77">
        <f t="shared" si="261"/>
        <v>-1.0350373352540478</v>
      </c>
      <c r="S5607" s="78">
        <f t="shared" si="262"/>
        <v>11061.648274433337</v>
      </c>
      <c r="T5607" s="79">
        <f t="shared" si="263"/>
        <v>-11381.272755138838</v>
      </c>
    </row>
    <row r="5608" spans="2:20">
      <c r="B5608" s="62">
        <v>43613</v>
      </c>
      <c r="C5608" s="63">
        <v>34</v>
      </c>
      <c r="D5608" s="64">
        <v>1.03013</v>
      </c>
      <c r="E5608" s="39"/>
      <c r="F5608" s="53">
        <v>43613</v>
      </c>
      <c r="G5608" s="54">
        <v>34</v>
      </c>
      <c r="H5608" s="55">
        <v>22704.080803470399</v>
      </c>
      <c r="I5608" s="39"/>
      <c r="J5608" s="53">
        <v>43613</v>
      </c>
      <c r="K5608" s="54">
        <v>34</v>
      </c>
      <c r="L5608" s="55">
        <v>-20694.02</v>
      </c>
      <c r="M5608" s="39"/>
      <c r="N5608" s="53">
        <v>43613</v>
      </c>
      <c r="O5608" s="54">
        <v>34</v>
      </c>
      <c r="P5608" s="55">
        <v>11221.6134591111</v>
      </c>
      <c r="Q5608" s="39"/>
      <c r="R5608" s="77">
        <f t="shared" si="261"/>
        <v>-0.91146698160256934</v>
      </c>
      <c r="S5608" s="78">
        <f t="shared" si="262"/>
        <v>11559.720672634117</v>
      </c>
      <c r="T5608" s="79">
        <f t="shared" si="263"/>
        <v>-10228.130148286762</v>
      </c>
    </row>
    <row r="5609" spans="2:20">
      <c r="B5609" s="62">
        <v>43613</v>
      </c>
      <c r="C5609" s="63">
        <v>35</v>
      </c>
      <c r="D5609" s="64">
        <v>1.3308</v>
      </c>
      <c r="E5609" s="39"/>
      <c r="F5609" s="53">
        <v>43613</v>
      </c>
      <c r="G5609" s="54">
        <v>35</v>
      </c>
      <c r="H5609" s="55">
        <v>21328.961337310298</v>
      </c>
      <c r="I5609" s="39"/>
      <c r="J5609" s="53">
        <v>43613</v>
      </c>
      <c r="K5609" s="54">
        <v>35</v>
      </c>
      <c r="L5609" s="55">
        <v>-14082.83</v>
      </c>
      <c r="M5609" s="39"/>
      <c r="N5609" s="53">
        <v>43613</v>
      </c>
      <c r="O5609" s="54">
        <v>35</v>
      </c>
      <c r="P5609" s="55">
        <v>9346.3203303350001</v>
      </c>
      <c r="Q5609" s="39"/>
      <c r="R5609" s="77">
        <f t="shared" si="261"/>
        <v>-0.66026796979397229</v>
      </c>
      <c r="S5609" s="78">
        <f t="shared" si="262"/>
        <v>12438.083095609818</v>
      </c>
      <c r="T5609" s="79">
        <f t="shared" si="263"/>
        <v>-6171.0759495544189</v>
      </c>
    </row>
    <row r="5610" spans="2:20">
      <c r="B5610" s="62">
        <v>43613</v>
      </c>
      <c r="C5610" s="63">
        <v>36</v>
      </c>
      <c r="D5610" s="64">
        <v>1.4987299999999999</v>
      </c>
      <c r="E5610" s="39"/>
      <c r="F5610" s="53">
        <v>43613</v>
      </c>
      <c r="G5610" s="54">
        <v>36</v>
      </c>
      <c r="H5610" s="55">
        <v>21985.822130000801</v>
      </c>
      <c r="I5610" s="39"/>
      <c r="J5610" s="53">
        <v>43613</v>
      </c>
      <c r="K5610" s="54">
        <v>36</v>
      </c>
      <c r="L5610" s="55">
        <v>-8158.29</v>
      </c>
      <c r="M5610" s="39"/>
      <c r="N5610" s="53">
        <v>43613</v>
      </c>
      <c r="O5610" s="54">
        <v>36</v>
      </c>
      <c r="P5610" s="55">
        <v>9649.2934637792005</v>
      </c>
      <c r="Q5610" s="39"/>
      <c r="R5610" s="77">
        <f t="shared" si="261"/>
        <v>-0.37107049951375654</v>
      </c>
      <c r="S5610" s="78">
        <f t="shared" si="262"/>
        <v>14461.685592969799</v>
      </c>
      <c r="T5610" s="79">
        <f t="shared" si="263"/>
        <v>-3580.568145559374</v>
      </c>
    </row>
    <row r="5611" spans="2:20">
      <c r="B5611" s="62">
        <v>43613</v>
      </c>
      <c r="C5611" s="63">
        <v>37</v>
      </c>
      <c r="D5611" s="64">
        <v>1.3771899999999999</v>
      </c>
      <c r="E5611" s="39"/>
      <c r="F5611" s="53">
        <v>43613</v>
      </c>
      <c r="G5611" s="54">
        <v>37</v>
      </c>
      <c r="H5611" s="55">
        <v>22201.109921459902</v>
      </c>
      <c r="I5611" s="39"/>
      <c r="J5611" s="53">
        <v>43613</v>
      </c>
      <c r="K5611" s="54">
        <v>37</v>
      </c>
      <c r="L5611" s="55">
        <v>-5778.78</v>
      </c>
      <c r="M5611" s="39"/>
      <c r="N5611" s="53">
        <v>43613</v>
      </c>
      <c r="O5611" s="54">
        <v>37</v>
      </c>
      <c r="P5611" s="55">
        <v>9662.9055275949995</v>
      </c>
      <c r="Q5611" s="39"/>
      <c r="R5611" s="77">
        <f t="shared" si="261"/>
        <v>-0.26029239170669349</v>
      </c>
      <c r="S5611" s="78">
        <f t="shared" si="262"/>
        <v>13307.656863548556</v>
      </c>
      <c r="T5611" s="79">
        <f t="shared" si="263"/>
        <v>-2515.1807906135314</v>
      </c>
    </row>
    <row r="5612" spans="2:20">
      <c r="B5612" s="62">
        <v>43613</v>
      </c>
      <c r="C5612" s="63">
        <v>38</v>
      </c>
      <c r="D5612" s="64">
        <v>1.5412999999999999</v>
      </c>
      <c r="E5612" s="39"/>
      <c r="F5612" s="53">
        <v>43613</v>
      </c>
      <c r="G5612" s="54">
        <v>38</v>
      </c>
      <c r="H5612" s="55">
        <v>22511.675083987499</v>
      </c>
      <c r="I5612" s="39"/>
      <c r="J5612" s="53">
        <v>43613</v>
      </c>
      <c r="K5612" s="54">
        <v>38</v>
      </c>
      <c r="L5612" s="55">
        <v>-3618.32</v>
      </c>
      <c r="M5612" s="39"/>
      <c r="N5612" s="53">
        <v>43613</v>
      </c>
      <c r="O5612" s="54">
        <v>38</v>
      </c>
      <c r="P5612" s="55">
        <v>9767.8128384795</v>
      </c>
      <c r="Q5612" s="39"/>
      <c r="R5612" s="77">
        <f t="shared" si="261"/>
        <v>-0.16073082018555351</v>
      </c>
      <c r="S5612" s="78">
        <f t="shared" si="262"/>
        <v>15055.129927948452</v>
      </c>
      <c r="T5612" s="79">
        <f t="shared" si="263"/>
        <v>-1569.9885689477896</v>
      </c>
    </row>
    <row r="5613" spans="2:20">
      <c r="B5613" s="62">
        <v>43613</v>
      </c>
      <c r="C5613" s="63">
        <v>39</v>
      </c>
      <c r="D5613" s="64">
        <v>1.5422899999999999</v>
      </c>
      <c r="E5613" s="39"/>
      <c r="F5613" s="53">
        <v>43613</v>
      </c>
      <c r="G5613" s="54">
        <v>39</v>
      </c>
      <c r="H5613" s="55">
        <v>22627.816267092399</v>
      </c>
      <c r="I5613" s="39"/>
      <c r="J5613" s="53">
        <v>43613</v>
      </c>
      <c r="K5613" s="54">
        <v>39</v>
      </c>
      <c r="L5613" s="55">
        <v>-4081.45</v>
      </c>
      <c r="M5613" s="39"/>
      <c r="N5613" s="53">
        <v>43613</v>
      </c>
      <c r="O5613" s="54">
        <v>39</v>
      </c>
      <c r="P5613" s="55">
        <v>9774.3585580856998</v>
      </c>
      <c r="Q5613" s="39"/>
      <c r="R5613" s="77">
        <f t="shared" si="261"/>
        <v>-0.18037312800420988</v>
      </c>
      <c r="S5613" s="78">
        <f t="shared" si="262"/>
        <v>15074.895460549993</v>
      </c>
      <c r="T5613" s="79">
        <f t="shared" si="263"/>
        <v>-1763.0316273566361</v>
      </c>
    </row>
    <row r="5614" spans="2:20">
      <c r="B5614" s="62">
        <v>43613</v>
      </c>
      <c r="C5614" s="63">
        <v>40</v>
      </c>
      <c r="D5614" s="64">
        <v>1.83857</v>
      </c>
      <c r="E5614" s="39"/>
      <c r="F5614" s="53">
        <v>43613</v>
      </c>
      <c r="G5614" s="54">
        <v>40</v>
      </c>
      <c r="H5614" s="55">
        <v>22528.890283008401</v>
      </c>
      <c r="I5614" s="39"/>
      <c r="J5614" s="53">
        <v>43613</v>
      </c>
      <c r="K5614" s="54">
        <v>40</v>
      </c>
      <c r="L5614" s="55">
        <v>-2212.34</v>
      </c>
      <c r="M5614" s="39"/>
      <c r="N5614" s="53">
        <v>43613</v>
      </c>
      <c r="O5614" s="54">
        <v>40</v>
      </c>
      <c r="P5614" s="55">
        <v>9720.2413168535004</v>
      </c>
      <c r="Q5614" s="39"/>
      <c r="R5614" s="77">
        <f t="shared" si="261"/>
        <v>-9.8200132017535607E-2</v>
      </c>
      <c r="S5614" s="78">
        <f t="shared" si="262"/>
        <v>17871.344077927341</v>
      </c>
      <c r="T5614" s="79">
        <f t="shared" si="263"/>
        <v>-954.52898055731794</v>
      </c>
    </row>
    <row r="5615" spans="2:20">
      <c r="B5615" s="62">
        <v>43613</v>
      </c>
      <c r="C5615" s="63">
        <v>41</v>
      </c>
      <c r="D5615" s="64">
        <v>1.6708700000000001</v>
      </c>
      <c r="E5615" s="39"/>
      <c r="F5615" s="53">
        <v>43613</v>
      </c>
      <c r="G5615" s="54">
        <v>41</v>
      </c>
      <c r="H5615" s="55">
        <v>22031.603438065202</v>
      </c>
      <c r="I5615" s="39"/>
      <c r="J5615" s="53">
        <v>43613</v>
      </c>
      <c r="K5615" s="54">
        <v>41</v>
      </c>
      <c r="L5615" s="55">
        <v>-5636.68</v>
      </c>
      <c r="M5615" s="39"/>
      <c r="N5615" s="53">
        <v>43613</v>
      </c>
      <c r="O5615" s="54">
        <v>41</v>
      </c>
      <c r="P5615" s="55">
        <v>9417.1252809024008</v>
      </c>
      <c r="Q5615" s="39"/>
      <c r="R5615" s="77">
        <f t="shared" si="261"/>
        <v>-0.25584520054773685</v>
      </c>
      <c r="S5615" s="78">
        <f t="shared" si="262"/>
        <v>15734.792118101395</v>
      </c>
      <c r="T5615" s="79">
        <f t="shared" si="263"/>
        <v>-2409.3263060756376</v>
      </c>
    </row>
    <row r="5616" spans="2:20">
      <c r="B5616" s="62">
        <v>43613</v>
      </c>
      <c r="C5616" s="63">
        <v>42</v>
      </c>
      <c r="D5616" s="64">
        <v>1.84494</v>
      </c>
      <c r="E5616" s="39"/>
      <c r="F5616" s="53">
        <v>43613</v>
      </c>
      <c r="G5616" s="54">
        <v>42</v>
      </c>
      <c r="H5616" s="55">
        <v>21792.1387839979</v>
      </c>
      <c r="I5616" s="39"/>
      <c r="J5616" s="53">
        <v>43613</v>
      </c>
      <c r="K5616" s="54">
        <v>42</v>
      </c>
      <c r="L5616" s="55">
        <v>-1386.35</v>
      </c>
      <c r="M5616" s="39"/>
      <c r="N5616" s="53">
        <v>43613</v>
      </c>
      <c r="O5616" s="54">
        <v>42</v>
      </c>
      <c r="P5616" s="55">
        <v>9290.190070351</v>
      </c>
      <c r="Q5616" s="39"/>
      <c r="R5616" s="77">
        <f t="shared" si="261"/>
        <v>-6.3616977376172237E-2</v>
      </c>
      <c r="S5616" s="78">
        <f t="shared" si="262"/>
        <v>17139.843268393375</v>
      </c>
      <c r="T5616" s="79">
        <f t="shared" si="263"/>
        <v>-591.01381152585952</v>
      </c>
    </row>
    <row r="5617" spans="2:20">
      <c r="B5617" s="62">
        <v>43613</v>
      </c>
      <c r="C5617" s="63">
        <v>43</v>
      </c>
      <c r="D5617" s="64">
        <v>1.85067</v>
      </c>
      <c r="E5617" s="39"/>
      <c r="F5617" s="53">
        <v>43613</v>
      </c>
      <c r="G5617" s="54">
        <v>43</v>
      </c>
      <c r="H5617" s="55">
        <v>21525.739195758601</v>
      </c>
      <c r="I5617" s="39"/>
      <c r="J5617" s="53">
        <v>43613</v>
      </c>
      <c r="K5617" s="54">
        <v>43</v>
      </c>
      <c r="L5617" s="55">
        <v>124.32</v>
      </c>
      <c r="M5617" s="39"/>
      <c r="N5617" s="53">
        <v>43613</v>
      </c>
      <c r="O5617" s="54">
        <v>43</v>
      </c>
      <c r="P5617" s="55">
        <v>9145.9077783444009</v>
      </c>
      <c r="Q5617" s="39"/>
      <c r="R5617" s="77">
        <f t="shared" si="261"/>
        <v>5.7754114211555543E-3</v>
      </c>
      <c r="S5617" s="78">
        <f t="shared" si="262"/>
        <v>16926.057148148633</v>
      </c>
      <c r="T5617" s="79">
        <f t="shared" si="263"/>
        <v>52.821380239885677</v>
      </c>
    </row>
    <row r="5618" spans="2:20">
      <c r="B5618" s="62">
        <v>43613</v>
      </c>
      <c r="C5618" s="63">
        <v>44</v>
      </c>
      <c r="D5618" s="64">
        <v>2.00529</v>
      </c>
      <c r="E5618" s="39"/>
      <c r="F5618" s="53">
        <v>43613</v>
      </c>
      <c r="G5618" s="54">
        <v>44</v>
      </c>
      <c r="H5618" s="55">
        <v>21240.718459347801</v>
      </c>
      <c r="I5618" s="39"/>
      <c r="J5618" s="53">
        <v>43613</v>
      </c>
      <c r="K5618" s="54">
        <v>44</v>
      </c>
      <c r="L5618" s="55">
        <v>4173.03</v>
      </c>
      <c r="M5618" s="39"/>
      <c r="N5618" s="53">
        <v>43613</v>
      </c>
      <c r="O5618" s="54">
        <v>44</v>
      </c>
      <c r="P5618" s="55">
        <v>9012.1808211048992</v>
      </c>
      <c r="Q5618" s="39"/>
      <c r="R5618" s="77">
        <f t="shared" si="261"/>
        <v>0.19646369344740766</v>
      </c>
      <c r="S5618" s="78">
        <f t="shared" si="262"/>
        <v>18072.036078753445</v>
      </c>
      <c r="T5618" s="79">
        <f t="shared" si="263"/>
        <v>1770.5663301301595</v>
      </c>
    </row>
    <row r="5619" spans="2:20">
      <c r="B5619" s="62">
        <v>43613</v>
      </c>
      <c r="C5619" s="63">
        <v>45</v>
      </c>
      <c r="D5619" s="64">
        <v>1.8124100000000001</v>
      </c>
      <c r="E5619" s="39"/>
      <c r="F5619" s="53">
        <v>43613</v>
      </c>
      <c r="G5619" s="54">
        <v>45</v>
      </c>
      <c r="H5619" s="55">
        <v>20530.202497016198</v>
      </c>
      <c r="I5619" s="39"/>
      <c r="J5619" s="53">
        <v>43613</v>
      </c>
      <c r="K5619" s="54">
        <v>45</v>
      </c>
      <c r="L5619" s="55">
        <v>-2320.0700000000002</v>
      </c>
      <c r="M5619" s="39"/>
      <c r="N5619" s="53">
        <v>43613</v>
      </c>
      <c r="O5619" s="54">
        <v>45</v>
      </c>
      <c r="P5619" s="55">
        <v>8743.6337872008007</v>
      </c>
      <c r="Q5619" s="39"/>
      <c r="R5619" s="77">
        <f t="shared" si="261"/>
        <v>-0.11300765300961803</v>
      </c>
      <c r="S5619" s="78">
        <f t="shared" si="262"/>
        <v>15847.049312260604</v>
      </c>
      <c r="T5619" s="79">
        <f t="shared" si="263"/>
        <v>-988.0975330671605</v>
      </c>
    </row>
    <row r="5620" spans="2:20">
      <c r="B5620" s="62">
        <v>43613</v>
      </c>
      <c r="C5620" s="63">
        <v>46</v>
      </c>
      <c r="D5620" s="64">
        <v>1.7469699999999999</v>
      </c>
      <c r="E5620" s="39"/>
      <c r="F5620" s="53">
        <v>43613</v>
      </c>
      <c r="G5620" s="54">
        <v>46</v>
      </c>
      <c r="H5620" s="55">
        <v>19323.773470792901</v>
      </c>
      <c r="I5620" s="39"/>
      <c r="J5620" s="53">
        <v>43613</v>
      </c>
      <c r="K5620" s="54">
        <v>46</v>
      </c>
      <c r="L5620" s="55">
        <v>-1632.07</v>
      </c>
      <c r="M5620" s="39"/>
      <c r="N5620" s="53">
        <v>43613</v>
      </c>
      <c r="O5620" s="54">
        <v>46</v>
      </c>
      <c r="P5620" s="55">
        <v>8281.2404789493994</v>
      </c>
      <c r="Q5620" s="39"/>
      <c r="R5620" s="77">
        <f t="shared" si="261"/>
        <v>-8.4459176799335151E-2</v>
      </c>
      <c r="S5620" s="78">
        <f t="shared" si="262"/>
        <v>14467.078679510232</v>
      </c>
      <c r="T5620" s="79">
        <f t="shared" si="263"/>
        <v>-699.42675372939823</v>
      </c>
    </row>
    <row r="5621" spans="2:20">
      <c r="B5621" s="62">
        <v>43613</v>
      </c>
      <c r="C5621" s="63">
        <v>47</v>
      </c>
      <c r="D5621" s="64">
        <v>2.4283800000000002</v>
      </c>
      <c r="E5621" s="39"/>
      <c r="F5621" s="53">
        <v>43613</v>
      </c>
      <c r="G5621" s="54">
        <v>47</v>
      </c>
      <c r="H5621" s="55">
        <v>20135.930000805402</v>
      </c>
      <c r="I5621" s="39"/>
      <c r="J5621" s="53">
        <v>43613</v>
      </c>
      <c r="K5621" s="54">
        <v>47</v>
      </c>
      <c r="L5621" s="55">
        <v>11834.99</v>
      </c>
      <c r="M5621" s="39"/>
      <c r="N5621" s="53">
        <v>43613</v>
      </c>
      <c r="O5621" s="54">
        <v>47</v>
      </c>
      <c r="P5621" s="55">
        <v>9994.2372324166008</v>
      </c>
      <c r="Q5621" s="39"/>
      <c r="R5621" s="77">
        <f t="shared" si="261"/>
        <v>0.5877548243128885</v>
      </c>
      <c r="S5621" s="78">
        <f t="shared" si="262"/>
        <v>24269.805810455826</v>
      </c>
      <c r="T5621" s="79">
        <f t="shared" si="263"/>
        <v>5874.1611486803486</v>
      </c>
    </row>
    <row r="5622" spans="2:20">
      <c r="B5622" s="62">
        <v>43613</v>
      </c>
      <c r="C5622" s="63">
        <v>48</v>
      </c>
      <c r="D5622" s="64">
        <v>2.7266400000000002</v>
      </c>
      <c r="E5622" s="39"/>
      <c r="F5622" s="53">
        <v>43613</v>
      </c>
      <c r="G5622" s="54">
        <v>48</v>
      </c>
      <c r="H5622" s="55">
        <v>18726.3743295776</v>
      </c>
      <c r="I5622" s="39"/>
      <c r="J5622" s="53">
        <v>43613</v>
      </c>
      <c r="K5622" s="54">
        <v>48</v>
      </c>
      <c r="L5622" s="55">
        <v>15028.64</v>
      </c>
      <c r="M5622" s="39"/>
      <c r="N5622" s="53">
        <v>43613</v>
      </c>
      <c r="O5622" s="54">
        <v>48</v>
      </c>
      <c r="P5622" s="55">
        <v>9184.6014421312993</v>
      </c>
      <c r="Q5622" s="39"/>
      <c r="R5622" s="77">
        <f t="shared" si="261"/>
        <v>0.80253869411671597</v>
      </c>
      <c r="S5622" s="78">
        <f t="shared" si="262"/>
        <v>25043.101676172886</v>
      </c>
      <c r="T5622" s="79">
        <f t="shared" si="263"/>
        <v>7370.9980473505593</v>
      </c>
    </row>
    <row r="5623" spans="2:20">
      <c r="B5623" s="62">
        <v>43614</v>
      </c>
      <c r="C5623" s="63">
        <v>1</v>
      </c>
      <c r="D5623" s="64">
        <v>2.4856099999999999</v>
      </c>
      <c r="E5623" s="39"/>
      <c r="F5623" s="53">
        <v>43614</v>
      </c>
      <c r="G5623" s="54">
        <v>1</v>
      </c>
      <c r="H5623" s="55">
        <v>18315.193210904101</v>
      </c>
      <c r="I5623" s="39"/>
      <c r="J5623" s="53">
        <v>43614</v>
      </c>
      <c r="K5623" s="54">
        <v>1</v>
      </c>
      <c r="L5623" s="55">
        <v>4479.46</v>
      </c>
      <c r="M5623" s="39"/>
      <c r="N5623" s="53">
        <v>43614</v>
      </c>
      <c r="O5623" s="54">
        <v>1</v>
      </c>
      <c r="P5623" s="55">
        <v>9396.7263699677005</v>
      </c>
      <c r="Q5623" s="39"/>
      <c r="R5623" s="77">
        <f t="shared" si="261"/>
        <v>0.24457618046492224</v>
      </c>
      <c r="S5623" s="78">
        <f t="shared" si="262"/>
        <v>23356.597032455415</v>
      </c>
      <c r="T5623" s="79">
        <f t="shared" si="263"/>
        <v>2298.2154444407142</v>
      </c>
    </row>
    <row r="5624" spans="2:20">
      <c r="B5624" s="62">
        <v>43614</v>
      </c>
      <c r="C5624" s="63">
        <v>2</v>
      </c>
      <c r="D5624" s="64">
        <v>2.6143399999999999</v>
      </c>
      <c r="E5624" s="39"/>
      <c r="F5624" s="53">
        <v>43614</v>
      </c>
      <c r="G5624" s="54">
        <v>2</v>
      </c>
      <c r="H5624" s="55">
        <v>17712.226947916799</v>
      </c>
      <c r="I5624" s="39"/>
      <c r="J5624" s="53">
        <v>43614</v>
      </c>
      <c r="K5624" s="54">
        <v>2</v>
      </c>
      <c r="L5624" s="55">
        <v>4668.93</v>
      </c>
      <c r="M5624" s="39"/>
      <c r="N5624" s="53">
        <v>43614</v>
      </c>
      <c r="O5624" s="54">
        <v>2</v>
      </c>
      <c r="P5624" s="55">
        <v>9083.5596228756003</v>
      </c>
      <c r="Q5624" s="39"/>
      <c r="R5624" s="77">
        <f t="shared" si="261"/>
        <v>0.26359926471860901</v>
      </c>
      <c r="S5624" s="78">
        <f t="shared" si="262"/>
        <v>23747.513264468595</v>
      </c>
      <c r="T5624" s="79">
        <f t="shared" si="263"/>
        <v>2394.4196376176537</v>
      </c>
    </row>
    <row r="5625" spans="2:20">
      <c r="B5625" s="62">
        <v>43614</v>
      </c>
      <c r="C5625" s="63">
        <v>3</v>
      </c>
      <c r="D5625" s="64">
        <v>2.5223800000000001</v>
      </c>
      <c r="E5625" s="39"/>
      <c r="F5625" s="53">
        <v>43614</v>
      </c>
      <c r="G5625" s="54">
        <v>3</v>
      </c>
      <c r="H5625" s="55">
        <v>17407.304236694101</v>
      </c>
      <c r="I5625" s="39"/>
      <c r="J5625" s="53">
        <v>43614</v>
      </c>
      <c r="K5625" s="54">
        <v>3</v>
      </c>
      <c r="L5625" s="55">
        <v>-141.03</v>
      </c>
      <c r="M5625" s="39"/>
      <c r="N5625" s="53">
        <v>43614</v>
      </c>
      <c r="O5625" s="54">
        <v>3</v>
      </c>
      <c r="P5625" s="55">
        <v>8917.6119686850998</v>
      </c>
      <c r="Q5625" s="39"/>
      <c r="R5625" s="77">
        <f t="shared" si="261"/>
        <v>-8.1017714220627448E-3</v>
      </c>
      <c r="S5625" s="78">
        <f t="shared" si="262"/>
        <v>22493.606077571923</v>
      </c>
      <c r="T5625" s="79">
        <f t="shared" si="263"/>
        <v>-72.248453800937639</v>
      </c>
    </row>
    <row r="5626" spans="2:20">
      <c r="B5626" s="62">
        <v>43614</v>
      </c>
      <c r="C5626" s="63">
        <v>4</v>
      </c>
      <c r="D5626" s="64">
        <v>2.4193500000000001</v>
      </c>
      <c r="E5626" s="39"/>
      <c r="F5626" s="53">
        <v>43614</v>
      </c>
      <c r="G5626" s="54">
        <v>4</v>
      </c>
      <c r="H5626" s="55">
        <v>17352.306988561599</v>
      </c>
      <c r="I5626" s="39"/>
      <c r="J5626" s="53">
        <v>43614</v>
      </c>
      <c r="K5626" s="54">
        <v>4</v>
      </c>
      <c r="L5626" s="55">
        <v>-278.69</v>
      </c>
      <c r="M5626" s="39"/>
      <c r="N5626" s="53">
        <v>43614</v>
      </c>
      <c r="O5626" s="54">
        <v>4</v>
      </c>
      <c r="P5626" s="55">
        <v>8837.6468245139004</v>
      </c>
      <c r="Q5626" s="39"/>
      <c r="R5626" s="77">
        <f t="shared" si="261"/>
        <v>-1.6060688655618448E-2</v>
      </c>
      <c r="S5626" s="78">
        <f t="shared" si="262"/>
        <v>21381.360844887706</v>
      </c>
      <c r="T5626" s="79">
        <f t="shared" si="263"/>
        <v>-141.93869409683279</v>
      </c>
    </row>
    <row r="5627" spans="2:20">
      <c r="B5627" s="62">
        <v>43614</v>
      </c>
      <c r="C5627" s="63">
        <v>5</v>
      </c>
      <c r="D5627" s="64">
        <v>2.5170300000000001</v>
      </c>
      <c r="E5627" s="39"/>
      <c r="F5627" s="53">
        <v>43614</v>
      </c>
      <c r="G5627" s="54">
        <v>5</v>
      </c>
      <c r="H5627" s="55">
        <v>17075.6559713352</v>
      </c>
      <c r="I5627" s="39"/>
      <c r="J5627" s="53">
        <v>43614</v>
      </c>
      <c r="K5627" s="54">
        <v>5</v>
      </c>
      <c r="L5627" s="55">
        <v>-717.43</v>
      </c>
      <c r="M5627" s="39"/>
      <c r="N5627" s="53">
        <v>43614</v>
      </c>
      <c r="O5627" s="54">
        <v>5</v>
      </c>
      <c r="P5627" s="55">
        <v>8643.9199034182002</v>
      </c>
      <c r="Q5627" s="39"/>
      <c r="R5627" s="77">
        <f t="shared" si="261"/>
        <v>-4.2014784158473636E-2</v>
      </c>
      <c r="S5627" s="78">
        <f t="shared" si="262"/>
        <v>21757.005714500712</v>
      </c>
      <c r="T5627" s="79">
        <f t="shared" si="263"/>
        <v>-363.17242902524998</v>
      </c>
    </row>
    <row r="5628" spans="2:20">
      <c r="B5628" s="62">
        <v>43614</v>
      </c>
      <c r="C5628" s="63">
        <v>6</v>
      </c>
      <c r="D5628" s="64">
        <v>2.3327499999999999</v>
      </c>
      <c r="E5628" s="39"/>
      <c r="F5628" s="53">
        <v>43614</v>
      </c>
      <c r="G5628" s="54">
        <v>6</v>
      </c>
      <c r="H5628" s="55">
        <v>16798.040013667702</v>
      </c>
      <c r="I5628" s="39"/>
      <c r="J5628" s="53">
        <v>43614</v>
      </c>
      <c r="K5628" s="54">
        <v>6</v>
      </c>
      <c r="L5628" s="55">
        <v>-4700.03</v>
      </c>
      <c r="M5628" s="39"/>
      <c r="N5628" s="53">
        <v>43614</v>
      </c>
      <c r="O5628" s="54">
        <v>6</v>
      </c>
      <c r="P5628" s="55">
        <v>8491.5662728524003</v>
      </c>
      <c r="Q5628" s="39"/>
      <c r="R5628" s="77">
        <f t="shared" si="261"/>
        <v>-0.27979633315409574</v>
      </c>
      <c r="S5628" s="78">
        <f t="shared" si="262"/>
        <v>19808.701222996435</v>
      </c>
      <c r="T5628" s="79">
        <f t="shared" si="263"/>
        <v>-2375.9091058790932</v>
      </c>
    </row>
    <row r="5629" spans="2:20">
      <c r="B5629" s="62">
        <v>43614</v>
      </c>
      <c r="C5629" s="63">
        <v>7</v>
      </c>
      <c r="D5629" s="64">
        <v>2.11829</v>
      </c>
      <c r="E5629" s="39"/>
      <c r="F5629" s="53">
        <v>43614</v>
      </c>
      <c r="G5629" s="54">
        <v>7</v>
      </c>
      <c r="H5629" s="55">
        <v>16634.606193975102</v>
      </c>
      <c r="I5629" s="39"/>
      <c r="J5629" s="53">
        <v>43614</v>
      </c>
      <c r="K5629" s="54">
        <v>7</v>
      </c>
      <c r="L5629" s="55">
        <v>-7714.04</v>
      </c>
      <c r="M5629" s="39"/>
      <c r="N5629" s="53">
        <v>43614</v>
      </c>
      <c r="O5629" s="54">
        <v>7</v>
      </c>
      <c r="P5629" s="55">
        <v>8443.716178359</v>
      </c>
      <c r="Q5629" s="39"/>
      <c r="R5629" s="77">
        <f t="shared" si="261"/>
        <v>-0.46373445274550312</v>
      </c>
      <c r="S5629" s="78">
        <f t="shared" si="262"/>
        <v>17886.239543456086</v>
      </c>
      <c r="T5629" s="79">
        <f t="shared" si="263"/>
        <v>-3915.6421011096618</v>
      </c>
    </row>
    <row r="5630" spans="2:20">
      <c r="B5630" s="62">
        <v>43614</v>
      </c>
      <c r="C5630" s="63">
        <v>8</v>
      </c>
      <c r="D5630" s="64">
        <v>1.8088599999999999</v>
      </c>
      <c r="E5630" s="39"/>
      <c r="F5630" s="53">
        <v>43614</v>
      </c>
      <c r="G5630" s="54">
        <v>8</v>
      </c>
      <c r="H5630" s="55">
        <v>16485.5359296879</v>
      </c>
      <c r="I5630" s="39"/>
      <c r="J5630" s="53">
        <v>43614</v>
      </c>
      <c r="K5630" s="54">
        <v>8</v>
      </c>
      <c r="L5630" s="55">
        <v>-6016.7</v>
      </c>
      <c r="M5630" s="39"/>
      <c r="N5630" s="53">
        <v>43614</v>
      </c>
      <c r="O5630" s="54">
        <v>8</v>
      </c>
      <c r="P5630" s="55">
        <v>8400.3138686267994</v>
      </c>
      <c r="Q5630" s="39"/>
      <c r="R5630" s="77">
        <f t="shared" si="261"/>
        <v>-0.36496841993258189</v>
      </c>
      <c r="S5630" s="78">
        <f t="shared" si="262"/>
        <v>15194.991744404271</v>
      </c>
      <c r="T5630" s="79">
        <f t="shared" si="263"/>
        <v>-3065.8492795704774</v>
      </c>
    </row>
    <row r="5631" spans="2:20">
      <c r="B5631" s="62">
        <v>43614</v>
      </c>
      <c r="C5631" s="63">
        <v>9</v>
      </c>
      <c r="D5631" s="64">
        <v>1.9891399999999999</v>
      </c>
      <c r="E5631" s="39"/>
      <c r="F5631" s="53">
        <v>43614</v>
      </c>
      <c r="G5631" s="54">
        <v>9</v>
      </c>
      <c r="H5631" s="55">
        <v>16570.504176770501</v>
      </c>
      <c r="I5631" s="39"/>
      <c r="J5631" s="53">
        <v>43614</v>
      </c>
      <c r="K5631" s="54">
        <v>9</v>
      </c>
      <c r="L5631" s="55">
        <v>-4186.87</v>
      </c>
      <c r="M5631" s="39"/>
      <c r="N5631" s="53">
        <v>43614</v>
      </c>
      <c r="O5631" s="54">
        <v>9</v>
      </c>
      <c r="P5631" s="55">
        <v>8551.1948548295004</v>
      </c>
      <c r="Q5631" s="39"/>
      <c r="R5631" s="77">
        <f t="shared" si="261"/>
        <v>-0.25267004282642158</v>
      </c>
      <c r="S5631" s="78">
        <f t="shared" si="262"/>
        <v>17009.523733535552</v>
      </c>
      <c r="T5631" s="79">
        <f t="shared" si="263"/>
        <v>-2160.6307701868459</v>
      </c>
    </row>
    <row r="5632" spans="2:20">
      <c r="B5632" s="62">
        <v>43614</v>
      </c>
      <c r="C5632" s="63">
        <v>10</v>
      </c>
      <c r="D5632" s="64">
        <v>1.5100100000000001</v>
      </c>
      <c r="E5632" s="39"/>
      <c r="F5632" s="53">
        <v>43614</v>
      </c>
      <c r="G5632" s="54">
        <v>10</v>
      </c>
      <c r="H5632" s="55">
        <v>16359.5172948656</v>
      </c>
      <c r="I5632" s="39"/>
      <c r="J5632" s="53">
        <v>43614</v>
      </c>
      <c r="K5632" s="54">
        <v>10</v>
      </c>
      <c r="L5632" s="55">
        <v>-12721.11</v>
      </c>
      <c r="M5632" s="39"/>
      <c r="N5632" s="53">
        <v>43614</v>
      </c>
      <c r="O5632" s="54">
        <v>10</v>
      </c>
      <c r="P5632" s="55">
        <v>8421.1580909041004</v>
      </c>
      <c r="Q5632" s="39"/>
      <c r="R5632" s="77">
        <f t="shared" si="261"/>
        <v>-0.77759690403533444</v>
      </c>
      <c r="S5632" s="78">
        <f t="shared" si="262"/>
        <v>12716.032928846102</v>
      </c>
      <c r="T5632" s="79">
        <f t="shared" si="263"/>
        <v>-6548.2664598791362</v>
      </c>
    </row>
    <row r="5633" spans="2:20">
      <c r="B5633" s="62">
        <v>43614</v>
      </c>
      <c r="C5633" s="63">
        <v>11</v>
      </c>
      <c r="D5633" s="64">
        <v>1.83158</v>
      </c>
      <c r="E5633" s="39"/>
      <c r="F5633" s="53">
        <v>43614</v>
      </c>
      <c r="G5633" s="54">
        <v>11</v>
      </c>
      <c r="H5633" s="55">
        <v>16914.3654954222</v>
      </c>
      <c r="I5633" s="39"/>
      <c r="J5633" s="53">
        <v>43614</v>
      </c>
      <c r="K5633" s="54">
        <v>11</v>
      </c>
      <c r="L5633" s="55">
        <v>-11284.37</v>
      </c>
      <c r="M5633" s="39"/>
      <c r="N5633" s="53">
        <v>43614</v>
      </c>
      <c r="O5633" s="54">
        <v>11</v>
      </c>
      <c r="P5633" s="55">
        <v>8813.7892067662997</v>
      </c>
      <c r="Q5633" s="39"/>
      <c r="R5633" s="77">
        <f t="shared" si="261"/>
        <v>-0.66714710658546827</v>
      </c>
      <c r="S5633" s="78">
        <f t="shared" si="262"/>
        <v>16143.16003532902</v>
      </c>
      <c r="T5633" s="79">
        <f t="shared" si="263"/>
        <v>-5880.0939673483663</v>
      </c>
    </row>
    <row r="5634" spans="2:20">
      <c r="B5634" s="62">
        <v>43614</v>
      </c>
      <c r="C5634" s="63">
        <v>12</v>
      </c>
      <c r="D5634" s="64">
        <v>1.6979599999999999</v>
      </c>
      <c r="E5634" s="39"/>
      <c r="F5634" s="53">
        <v>43614</v>
      </c>
      <c r="G5634" s="54">
        <v>12</v>
      </c>
      <c r="H5634" s="55">
        <v>19053.977569783299</v>
      </c>
      <c r="I5634" s="39"/>
      <c r="J5634" s="53">
        <v>43614</v>
      </c>
      <c r="K5634" s="54">
        <v>12</v>
      </c>
      <c r="L5634" s="55">
        <v>-15168.78</v>
      </c>
      <c r="M5634" s="39"/>
      <c r="N5634" s="53">
        <v>43614</v>
      </c>
      <c r="O5634" s="54">
        <v>12</v>
      </c>
      <c r="P5634" s="55">
        <v>9277.6707767382995</v>
      </c>
      <c r="Q5634" s="39"/>
      <c r="R5634" s="77">
        <f t="shared" si="261"/>
        <v>-0.79609519558033759</v>
      </c>
      <c r="S5634" s="78">
        <f t="shared" si="262"/>
        <v>15753.113872070562</v>
      </c>
      <c r="T5634" s="79">
        <f t="shared" si="263"/>
        <v>-7385.909131537459</v>
      </c>
    </row>
    <row r="5635" spans="2:20">
      <c r="B5635" s="62">
        <v>43614</v>
      </c>
      <c r="C5635" s="63">
        <v>13</v>
      </c>
      <c r="D5635" s="64">
        <v>1.68947</v>
      </c>
      <c r="E5635" s="39"/>
      <c r="F5635" s="53">
        <v>43614</v>
      </c>
      <c r="G5635" s="54">
        <v>13</v>
      </c>
      <c r="H5635" s="55">
        <v>19597.386962267599</v>
      </c>
      <c r="I5635" s="39"/>
      <c r="J5635" s="53">
        <v>43614</v>
      </c>
      <c r="K5635" s="54">
        <v>13</v>
      </c>
      <c r="L5635" s="55">
        <v>-10900.73</v>
      </c>
      <c r="M5635" s="39"/>
      <c r="N5635" s="53">
        <v>43614</v>
      </c>
      <c r="O5635" s="54">
        <v>13</v>
      </c>
      <c r="P5635" s="55">
        <v>10326.636231729801</v>
      </c>
      <c r="Q5635" s="39"/>
      <c r="R5635" s="77">
        <f t="shared" si="261"/>
        <v>-0.55623385000194348</v>
      </c>
      <c r="S5635" s="78">
        <f t="shared" si="262"/>
        <v>17446.542114420547</v>
      </c>
      <c r="T5635" s="79">
        <f t="shared" si="263"/>
        <v>-5744.0246287446289</v>
      </c>
    </row>
    <row r="5636" spans="2:20">
      <c r="B5636" s="62">
        <v>43614</v>
      </c>
      <c r="C5636" s="63">
        <v>14</v>
      </c>
      <c r="D5636" s="64">
        <v>1.7935300000000001</v>
      </c>
      <c r="E5636" s="39"/>
      <c r="F5636" s="53">
        <v>43614</v>
      </c>
      <c r="G5636" s="54">
        <v>14</v>
      </c>
      <c r="H5636" s="55">
        <v>21102.8876312174</v>
      </c>
      <c r="I5636" s="39"/>
      <c r="J5636" s="53">
        <v>43614</v>
      </c>
      <c r="K5636" s="54">
        <v>14</v>
      </c>
      <c r="L5636" s="55">
        <v>-10482.67</v>
      </c>
      <c r="M5636" s="39"/>
      <c r="N5636" s="53">
        <v>43614</v>
      </c>
      <c r="O5636" s="54">
        <v>14</v>
      </c>
      <c r="P5636" s="55">
        <v>11158.546567413199</v>
      </c>
      <c r="Q5636" s="39"/>
      <c r="R5636" s="77">
        <f t="shared" si="261"/>
        <v>-0.49674102346510329</v>
      </c>
      <c r="S5636" s="78">
        <f t="shared" si="262"/>
        <v>20013.188025052597</v>
      </c>
      <c r="T5636" s="79">
        <f t="shared" si="263"/>
        <v>-5542.9078422798475</v>
      </c>
    </row>
    <row r="5637" spans="2:20">
      <c r="B5637" s="62">
        <v>43614</v>
      </c>
      <c r="C5637" s="63">
        <v>15</v>
      </c>
      <c r="D5637" s="64">
        <v>1.3773500000000001</v>
      </c>
      <c r="E5637" s="39"/>
      <c r="F5637" s="53">
        <v>43614</v>
      </c>
      <c r="G5637" s="54">
        <v>15</v>
      </c>
      <c r="H5637" s="55">
        <v>22621.4477429053</v>
      </c>
      <c r="I5637" s="39"/>
      <c r="J5637" s="53">
        <v>43614</v>
      </c>
      <c r="K5637" s="54">
        <v>15</v>
      </c>
      <c r="L5637" s="55">
        <v>-21158.62</v>
      </c>
      <c r="M5637" s="39"/>
      <c r="N5637" s="53">
        <v>43614</v>
      </c>
      <c r="O5637" s="54">
        <v>15</v>
      </c>
      <c r="P5637" s="55">
        <v>11827.080079212899</v>
      </c>
      <c r="Q5637" s="39"/>
      <c r="R5637" s="77">
        <f t="shared" si="261"/>
        <v>-0.93533447728321972</v>
      </c>
      <c r="S5637" s="78">
        <f t="shared" si="262"/>
        <v>16290.028747103888</v>
      </c>
      <c r="T5637" s="79">
        <f t="shared" si="263"/>
        <v>-11062.275763677379</v>
      </c>
    </row>
    <row r="5638" spans="2:20">
      <c r="B5638" s="62">
        <v>43614</v>
      </c>
      <c r="C5638" s="63">
        <v>16</v>
      </c>
      <c r="D5638" s="64">
        <v>1.8169900000000001</v>
      </c>
      <c r="E5638" s="39"/>
      <c r="F5638" s="53">
        <v>43614</v>
      </c>
      <c r="G5638" s="54">
        <v>16</v>
      </c>
      <c r="H5638" s="55">
        <v>23855.364471806999</v>
      </c>
      <c r="I5638" s="39"/>
      <c r="J5638" s="53">
        <v>43614</v>
      </c>
      <c r="K5638" s="54">
        <v>16</v>
      </c>
      <c r="L5638" s="55">
        <v>-10225.02</v>
      </c>
      <c r="M5638" s="39"/>
      <c r="N5638" s="53">
        <v>43614</v>
      </c>
      <c r="O5638" s="54">
        <v>16</v>
      </c>
      <c r="P5638" s="55">
        <v>12557.834616878001</v>
      </c>
      <c r="Q5638" s="39"/>
      <c r="R5638" s="77">
        <f t="shared" si="261"/>
        <v>-0.42862560377495984</v>
      </c>
      <c r="S5638" s="78">
        <f t="shared" si="262"/>
        <v>22817.45992052116</v>
      </c>
      <c r="T5638" s="79">
        <f t="shared" si="263"/>
        <v>-5382.609444765425</v>
      </c>
    </row>
    <row r="5639" spans="2:20">
      <c r="B5639" s="62">
        <v>43614</v>
      </c>
      <c r="C5639" s="63">
        <v>17</v>
      </c>
      <c r="D5639" s="64">
        <v>2.0626699999999998</v>
      </c>
      <c r="E5639" s="39"/>
      <c r="F5639" s="53">
        <v>43614</v>
      </c>
      <c r="G5639" s="54">
        <v>17</v>
      </c>
      <c r="H5639" s="55">
        <v>24602.541562051199</v>
      </c>
      <c r="I5639" s="39"/>
      <c r="J5639" s="53">
        <v>43614</v>
      </c>
      <c r="K5639" s="54">
        <v>17</v>
      </c>
      <c r="L5639" s="55">
        <v>-3256.08</v>
      </c>
      <c r="M5639" s="39"/>
      <c r="N5639" s="53">
        <v>43614</v>
      </c>
      <c r="O5639" s="54">
        <v>17</v>
      </c>
      <c r="P5639" s="55">
        <v>12821.7915235534</v>
      </c>
      <c r="Q5639" s="39"/>
      <c r="R5639" s="77">
        <f t="shared" si="261"/>
        <v>-0.13234730207802681</v>
      </c>
      <c r="S5639" s="78">
        <f t="shared" si="262"/>
        <v>26447.124721887889</v>
      </c>
      <c r="T5639" s="79">
        <f t="shared" si="263"/>
        <v>-1696.9295159492053</v>
      </c>
    </row>
    <row r="5640" spans="2:20">
      <c r="B5640" s="62">
        <v>43614</v>
      </c>
      <c r="C5640" s="63">
        <v>18</v>
      </c>
      <c r="D5640" s="64">
        <v>2.3075199999999998</v>
      </c>
      <c r="E5640" s="39"/>
      <c r="F5640" s="53">
        <v>43614</v>
      </c>
      <c r="G5640" s="54">
        <v>18</v>
      </c>
      <c r="H5640" s="55">
        <v>24879.973682766598</v>
      </c>
      <c r="I5640" s="39"/>
      <c r="J5640" s="53">
        <v>43614</v>
      </c>
      <c r="K5640" s="54">
        <v>18</v>
      </c>
      <c r="L5640" s="55">
        <v>3553.17</v>
      </c>
      <c r="M5640" s="39"/>
      <c r="N5640" s="53">
        <v>43614</v>
      </c>
      <c r="O5640" s="54">
        <v>18</v>
      </c>
      <c r="P5640" s="55">
        <v>12918.765390738699</v>
      </c>
      <c r="Q5640" s="39"/>
      <c r="R5640" s="77">
        <f t="shared" si="261"/>
        <v>0.14281245009761181</v>
      </c>
      <c r="S5640" s="78">
        <f t="shared" si="262"/>
        <v>29810.309514437362</v>
      </c>
      <c r="T5640" s="79">
        <f t="shared" si="263"/>
        <v>1844.960537687625</v>
      </c>
    </row>
    <row r="5641" spans="2:20">
      <c r="B5641" s="62">
        <v>43614</v>
      </c>
      <c r="C5641" s="63">
        <v>19</v>
      </c>
      <c r="D5641" s="64">
        <v>2.09491</v>
      </c>
      <c r="E5641" s="39"/>
      <c r="F5641" s="53">
        <v>43614</v>
      </c>
      <c r="G5641" s="54">
        <v>19</v>
      </c>
      <c r="H5641" s="55">
        <v>25086.494115970701</v>
      </c>
      <c r="I5641" s="39"/>
      <c r="J5641" s="53">
        <v>43614</v>
      </c>
      <c r="K5641" s="54">
        <v>19</v>
      </c>
      <c r="L5641" s="55">
        <v>-2107.6799999999998</v>
      </c>
      <c r="M5641" s="39"/>
      <c r="N5641" s="53">
        <v>43614</v>
      </c>
      <c r="O5641" s="54">
        <v>19</v>
      </c>
      <c r="P5641" s="55">
        <v>13028.4514789888</v>
      </c>
      <c r="Q5641" s="39"/>
      <c r="R5641" s="77">
        <f t="shared" si="261"/>
        <v>-8.4016522606010419E-2</v>
      </c>
      <c r="S5641" s="78">
        <f t="shared" si="262"/>
        <v>27293.433287848427</v>
      </c>
      <c r="T5641" s="79">
        <f t="shared" si="263"/>
        <v>-1094.6051882057723</v>
      </c>
    </row>
    <row r="5642" spans="2:20">
      <c r="B5642" s="62">
        <v>43614</v>
      </c>
      <c r="C5642" s="63">
        <v>20</v>
      </c>
      <c r="D5642" s="64">
        <v>1.8583499999999999</v>
      </c>
      <c r="E5642" s="39"/>
      <c r="F5642" s="53">
        <v>43614</v>
      </c>
      <c r="G5642" s="54">
        <v>20</v>
      </c>
      <c r="H5642" s="55">
        <v>25127.821758721999</v>
      </c>
      <c r="I5642" s="39"/>
      <c r="J5642" s="53">
        <v>43614</v>
      </c>
      <c r="K5642" s="54">
        <v>20</v>
      </c>
      <c r="L5642" s="55">
        <v>-3233.76</v>
      </c>
      <c r="M5642" s="39"/>
      <c r="N5642" s="53">
        <v>43614</v>
      </c>
      <c r="O5642" s="54">
        <v>20</v>
      </c>
      <c r="P5642" s="55">
        <v>13037.296779792699</v>
      </c>
      <c r="Q5642" s="39"/>
      <c r="R5642" s="77">
        <f t="shared" ref="R5642:R5705" si="264">L5642/H5642</f>
        <v>-0.12869241238061335</v>
      </c>
      <c r="S5642" s="78">
        <f t="shared" ref="S5642:S5705" si="265">P5642*D5642</f>
        <v>24227.860470727763</v>
      </c>
      <c r="T5642" s="79">
        <f t="shared" ref="T5642:T5705" si="266">P5642*R5642</f>
        <v>-1677.8011735135246</v>
      </c>
    </row>
    <row r="5643" spans="2:20">
      <c r="B5643" s="62">
        <v>43614</v>
      </c>
      <c r="C5643" s="63">
        <v>21</v>
      </c>
      <c r="D5643" s="64">
        <v>1.65622</v>
      </c>
      <c r="E5643" s="39"/>
      <c r="F5643" s="53">
        <v>43614</v>
      </c>
      <c r="G5643" s="54">
        <v>21</v>
      </c>
      <c r="H5643" s="55">
        <v>25007.7488468099</v>
      </c>
      <c r="I5643" s="39"/>
      <c r="J5643" s="53">
        <v>43614</v>
      </c>
      <c r="K5643" s="54">
        <v>21</v>
      </c>
      <c r="L5643" s="55">
        <v>-5137.2</v>
      </c>
      <c r="M5643" s="39"/>
      <c r="N5643" s="53">
        <v>43614</v>
      </c>
      <c r="O5643" s="54">
        <v>21</v>
      </c>
      <c r="P5643" s="55">
        <v>12959.7237210777</v>
      </c>
      <c r="Q5643" s="39"/>
      <c r="R5643" s="77">
        <f t="shared" si="264"/>
        <v>-0.20542432793407248</v>
      </c>
      <c r="S5643" s="78">
        <f t="shared" si="265"/>
        <v>21464.153621323308</v>
      </c>
      <c r="T5643" s="79">
        <f t="shared" si="266"/>
        <v>-2662.2425356136437</v>
      </c>
    </row>
    <row r="5644" spans="2:20">
      <c r="B5644" s="62">
        <v>43614</v>
      </c>
      <c r="C5644" s="63">
        <v>22</v>
      </c>
      <c r="D5644" s="64">
        <v>1.8095000000000001</v>
      </c>
      <c r="E5644" s="39"/>
      <c r="F5644" s="53">
        <v>43614</v>
      </c>
      <c r="G5644" s="54">
        <v>22</v>
      </c>
      <c r="H5644" s="55">
        <v>24915.412467905498</v>
      </c>
      <c r="I5644" s="39"/>
      <c r="J5644" s="53">
        <v>43614</v>
      </c>
      <c r="K5644" s="54">
        <v>22</v>
      </c>
      <c r="L5644" s="55">
        <v>-1884.37</v>
      </c>
      <c r="M5644" s="39"/>
      <c r="N5644" s="53">
        <v>43614</v>
      </c>
      <c r="O5644" s="54">
        <v>22</v>
      </c>
      <c r="P5644" s="55">
        <v>12908.962716887199</v>
      </c>
      <c r="Q5644" s="39"/>
      <c r="R5644" s="77">
        <f t="shared" si="264"/>
        <v>-7.5630696558900215E-2</v>
      </c>
      <c r="S5644" s="78">
        <f t="shared" si="265"/>
        <v>23358.768036207388</v>
      </c>
      <c r="T5644" s="79">
        <f t="shared" si="266"/>
        <v>-976.31384213105184</v>
      </c>
    </row>
    <row r="5645" spans="2:20">
      <c r="B5645" s="62">
        <v>43614</v>
      </c>
      <c r="C5645" s="63">
        <v>23</v>
      </c>
      <c r="D5645" s="64">
        <v>1.89896</v>
      </c>
      <c r="E5645" s="39"/>
      <c r="F5645" s="53">
        <v>43614</v>
      </c>
      <c r="G5645" s="54">
        <v>23</v>
      </c>
      <c r="H5645" s="55">
        <v>24984.094273189199</v>
      </c>
      <c r="I5645" s="39"/>
      <c r="J5645" s="53">
        <v>43614</v>
      </c>
      <c r="K5645" s="54">
        <v>23</v>
      </c>
      <c r="L5645" s="55">
        <v>1834.53</v>
      </c>
      <c r="M5645" s="39"/>
      <c r="N5645" s="53">
        <v>43614</v>
      </c>
      <c r="O5645" s="54">
        <v>23</v>
      </c>
      <c r="P5645" s="55">
        <v>12951.2329783843</v>
      </c>
      <c r="Q5645" s="39"/>
      <c r="R5645" s="77">
        <f t="shared" si="264"/>
        <v>7.3427916975507948E-2</v>
      </c>
      <c r="S5645" s="78">
        <f t="shared" si="265"/>
        <v>24593.873376632651</v>
      </c>
      <c r="T5645" s="79">
        <f t="shared" si="266"/>
        <v>950.98205986726293</v>
      </c>
    </row>
    <row r="5646" spans="2:20">
      <c r="B5646" s="62">
        <v>43614</v>
      </c>
      <c r="C5646" s="63">
        <v>24</v>
      </c>
      <c r="D5646" s="64">
        <v>1.94912</v>
      </c>
      <c r="E5646" s="39"/>
      <c r="F5646" s="53">
        <v>43614</v>
      </c>
      <c r="G5646" s="54">
        <v>24</v>
      </c>
      <c r="H5646" s="55">
        <v>27475.4680271088</v>
      </c>
      <c r="I5646" s="39"/>
      <c r="J5646" s="53">
        <v>43614</v>
      </c>
      <c r="K5646" s="54">
        <v>24</v>
      </c>
      <c r="L5646" s="55">
        <v>1381.97</v>
      </c>
      <c r="M5646" s="39"/>
      <c r="N5646" s="53">
        <v>43614</v>
      </c>
      <c r="O5646" s="54">
        <v>24</v>
      </c>
      <c r="P5646" s="55">
        <v>13327.2751415599</v>
      </c>
      <c r="Q5646" s="39"/>
      <c r="R5646" s="77">
        <f t="shared" si="264"/>
        <v>5.0298324259170864E-2</v>
      </c>
      <c r="S5646" s="78">
        <f t="shared" si="265"/>
        <v>25976.45852391723</v>
      </c>
      <c r="T5646" s="79">
        <f t="shared" si="266"/>
        <v>670.33960656136708</v>
      </c>
    </row>
    <row r="5647" spans="2:20">
      <c r="B5647" s="62">
        <v>43614</v>
      </c>
      <c r="C5647" s="63">
        <v>25</v>
      </c>
      <c r="D5647" s="64">
        <v>2.15971</v>
      </c>
      <c r="E5647" s="39"/>
      <c r="F5647" s="53">
        <v>43614</v>
      </c>
      <c r="G5647" s="54">
        <v>25</v>
      </c>
      <c r="H5647" s="55">
        <v>27633.736502412699</v>
      </c>
      <c r="I5647" s="39"/>
      <c r="J5647" s="53">
        <v>43614</v>
      </c>
      <c r="K5647" s="54">
        <v>25</v>
      </c>
      <c r="L5647" s="55">
        <v>4333.8599999999997</v>
      </c>
      <c r="M5647" s="39"/>
      <c r="N5647" s="53">
        <v>43614</v>
      </c>
      <c r="O5647" s="54">
        <v>25</v>
      </c>
      <c r="P5647" s="55">
        <v>13396.7418357932</v>
      </c>
      <c r="Q5647" s="39"/>
      <c r="R5647" s="77">
        <f t="shared" si="264"/>
        <v>0.15683221122201882</v>
      </c>
      <c r="S5647" s="78">
        <f t="shared" si="265"/>
        <v>28933.077310180932</v>
      </c>
      <c r="T5647" s="79">
        <f t="shared" si="266"/>
        <v>2101.0406452779753</v>
      </c>
    </row>
    <row r="5648" spans="2:20">
      <c r="B5648" s="62">
        <v>43614</v>
      </c>
      <c r="C5648" s="63">
        <v>26</v>
      </c>
      <c r="D5648" s="64">
        <v>1.83572</v>
      </c>
      <c r="E5648" s="39"/>
      <c r="F5648" s="53">
        <v>43614</v>
      </c>
      <c r="G5648" s="54">
        <v>26</v>
      </c>
      <c r="H5648" s="55">
        <v>27487.542149510398</v>
      </c>
      <c r="I5648" s="39"/>
      <c r="J5648" s="53">
        <v>43614</v>
      </c>
      <c r="K5648" s="54">
        <v>26</v>
      </c>
      <c r="L5648" s="55">
        <v>-1215.67</v>
      </c>
      <c r="M5648" s="39"/>
      <c r="N5648" s="53">
        <v>43614</v>
      </c>
      <c r="O5648" s="54">
        <v>26</v>
      </c>
      <c r="P5648" s="55">
        <v>13323.903274140999</v>
      </c>
      <c r="Q5648" s="39"/>
      <c r="R5648" s="77">
        <f t="shared" si="264"/>
        <v>-4.4226216858085046E-2</v>
      </c>
      <c r="S5648" s="78">
        <f t="shared" si="265"/>
        <v>24458.955718406116</v>
      </c>
      <c r="T5648" s="79">
        <f t="shared" si="266"/>
        <v>-589.2658355983092</v>
      </c>
    </row>
    <row r="5649" spans="2:20">
      <c r="B5649" s="62">
        <v>43614</v>
      </c>
      <c r="C5649" s="63">
        <v>27</v>
      </c>
      <c r="D5649" s="64">
        <v>1.92509</v>
      </c>
      <c r="E5649" s="39"/>
      <c r="F5649" s="53">
        <v>43614</v>
      </c>
      <c r="G5649" s="54">
        <v>27</v>
      </c>
      <c r="H5649" s="55">
        <v>27505.0095884902</v>
      </c>
      <c r="I5649" s="39"/>
      <c r="J5649" s="53">
        <v>43614</v>
      </c>
      <c r="K5649" s="54">
        <v>27</v>
      </c>
      <c r="L5649" s="55">
        <v>943.33</v>
      </c>
      <c r="M5649" s="39"/>
      <c r="N5649" s="53">
        <v>43614</v>
      </c>
      <c r="O5649" s="54">
        <v>27</v>
      </c>
      <c r="P5649" s="55">
        <v>13315.8504463889</v>
      </c>
      <c r="Q5649" s="39"/>
      <c r="R5649" s="77">
        <f t="shared" si="264"/>
        <v>3.4296661375997038E-2</v>
      </c>
      <c r="S5649" s="78">
        <f t="shared" si="265"/>
        <v>25634.210535838807</v>
      </c>
      <c r="T5649" s="79">
        <f t="shared" si="266"/>
        <v>456.68921369321913</v>
      </c>
    </row>
    <row r="5650" spans="2:20">
      <c r="B5650" s="62">
        <v>43614</v>
      </c>
      <c r="C5650" s="63">
        <v>28</v>
      </c>
      <c r="D5650" s="64">
        <v>1.88443</v>
      </c>
      <c r="E5650" s="39"/>
      <c r="F5650" s="53">
        <v>43614</v>
      </c>
      <c r="G5650" s="54">
        <v>28</v>
      </c>
      <c r="H5650" s="55">
        <v>27479.930710299101</v>
      </c>
      <c r="I5650" s="39"/>
      <c r="J5650" s="53">
        <v>43614</v>
      </c>
      <c r="K5650" s="54">
        <v>28</v>
      </c>
      <c r="L5650" s="55">
        <v>-1101.99</v>
      </c>
      <c r="M5650" s="39"/>
      <c r="N5650" s="53">
        <v>43614</v>
      </c>
      <c r="O5650" s="54">
        <v>28</v>
      </c>
      <c r="P5650" s="55">
        <v>13305.2864122055</v>
      </c>
      <c r="Q5650" s="39"/>
      <c r="R5650" s="77">
        <f t="shared" si="264"/>
        <v>-4.0101629498905153E-2</v>
      </c>
      <c r="S5650" s="78">
        <f t="shared" si="265"/>
        <v>25072.880873752412</v>
      </c>
      <c r="T5650" s="79">
        <f t="shared" si="266"/>
        <v>-533.56366607908194</v>
      </c>
    </row>
    <row r="5651" spans="2:20">
      <c r="B5651" s="62">
        <v>43614</v>
      </c>
      <c r="C5651" s="63">
        <v>29</v>
      </c>
      <c r="D5651" s="64">
        <v>1.79348</v>
      </c>
      <c r="E5651" s="39"/>
      <c r="F5651" s="53">
        <v>43614</v>
      </c>
      <c r="G5651" s="54">
        <v>29</v>
      </c>
      <c r="H5651" s="55">
        <v>27504.981806924701</v>
      </c>
      <c r="I5651" s="39"/>
      <c r="J5651" s="53">
        <v>43614</v>
      </c>
      <c r="K5651" s="54">
        <v>29</v>
      </c>
      <c r="L5651" s="55">
        <v>-1107.43</v>
      </c>
      <c r="M5651" s="39"/>
      <c r="N5651" s="53">
        <v>43614</v>
      </c>
      <c r="O5651" s="54">
        <v>29</v>
      </c>
      <c r="P5651" s="55">
        <v>13293.515011556399</v>
      </c>
      <c r="Q5651" s="39"/>
      <c r="R5651" s="77">
        <f t="shared" si="264"/>
        <v>-4.0262887929676493E-2</v>
      </c>
      <c r="S5651" s="78">
        <f t="shared" si="265"/>
        <v>23841.65330292617</v>
      </c>
      <c r="T5651" s="79">
        <f t="shared" si="266"/>
        <v>-535.23530510176738</v>
      </c>
    </row>
    <row r="5652" spans="2:20">
      <c r="B5652" s="62">
        <v>43614</v>
      </c>
      <c r="C5652" s="63">
        <v>30</v>
      </c>
      <c r="D5652" s="64">
        <v>1.99966</v>
      </c>
      <c r="E5652" s="39"/>
      <c r="F5652" s="53">
        <v>43614</v>
      </c>
      <c r="G5652" s="54">
        <v>30</v>
      </c>
      <c r="H5652" s="55">
        <v>27473.4155861812</v>
      </c>
      <c r="I5652" s="39"/>
      <c r="J5652" s="53">
        <v>43614</v>
      </c>
      <c r="K5652" s="54">
        <v>30</v>
      </c>
      <c r="L5652" s="55">
        <v>-1341.65</v>
      </c>
      <c r="M5652" s="39"/>
      <c r="N5652" s="53">
        <v>43614</v>
      </c>
      <c r="O5652" s="54">
        <v>30</v>
      </c>
      <c r="P5652" s="55">
        <v>13280.747431272301</v>
      </c>
      <c r="Q5652" s="39"/>
      <c r="R5652" s="77">
        <f t="shared" si="264"/>
        <v>-4.8834481311265644E-2</v>
      </c>
      <c r="S5652" s="78">
        <f t="shared" si="265"/>
        <v>26556.97940841797</v>
      </c>
      <c r="T5652" s="79">
        <f t="shared" si="266"/>
        <v>-648.55841223210643</v>
      </c>
    </row>
    <row r="5653" spans="2:20">
      <c r="B5653" s="62">
        <v>43614</v>
      </c>
      <c r="C5653" s="63">
        <v>31</v>
      </c>
      <c r="D5653" s="64">
        <v>1.9274</v>
      </c>
      <c r="E5653" s="39"/>
      <c r="F5653" s="53">
        <v>43614</v>
      </c>
      <c r="G5653" s="54">
        <v>31</v>
      </c>
      <c r="H5653" s="55">
        <v>27889.374787949</v>
      </c>
      <c r="I5653" s="39"/>
      <c r="J5653" s="53">
        <v>43614</v>
      </c>
      <c r="K5653" s="54">
        <v>31</v>
      </c>
      <c r="L5653" s="55">
        <v>-1384.75</v>
      </c>
      <c r="M5653" s="39"/>
      <c r="N5653" s="53">
        <v>43614</v>
      </c>
      <c r="O5653" s="54">
        <v>31</v>
      </c>
      <c r="P5653" s="55">
        <v>13570.079148700999</v>
      </c>
      <c r="Q5653" s="39"/>
      <c r="R5653" s="77">
        <f t="shared" si="264"/>
        <v>-4.9651525375834185E-2</v>
      </c>
      <c r="S5653" s="78">
        <f t="shared" si="265"/>
        <v>26154.970551206305</v>
      </c>
      <c r="T5653" s="79">
        <f t="shared" si="266"/>
        <v>-673.77512920380605</v>
      </c>
    </row>
    <row r="5654" spans="2:20">
      <c r="B5654" s="62">
        <v>43614</v>
      </c>
      <c r="C5654" s="63">
        <v>32</v>
      </c>
      <c r="D5654" s="64">
        <v>1.8838200000000001</v>
      </c>
      <c r="E5654" s="39"/>
      <c r="F5654" s="53">
        <v>43614</v>
      </c>
      <c r="G5654" s="54">
        <v>32</v>
      </c>
      <c r="H5654" s="55">
        <v>28137.413152730998</v>
      </c>
      <c r="I5654" s="39"/>
      <c r="J5654" s="53">
        <v>43614</v>
      </c>
      <c r="K5654" s="54">
        <v>32</v>
      </c>
      <c r="L5654" s="55">
        <v>1114.1099999999999</v>
      </c>
      <c r="M5654" s="39"/>
      <c r="N5654" s="53">
        <v>43614</v>
      </c>
      <c r="O5654" s="54">
        <v>32</v>
      </c>
      <c r="P5654" s="55">
        <v>13665.768208752401</v>
      </c>
      <c r="Q5654" s="39"/>
      <c r="R5654" s="77">
        <f t="shared" si="264"/>
        <v>3.9595324344585854E-2</v>
      </c>
      <c r="S5654" s="78">
        <f t="shared" si="265"/>
        <v>25743.847467011947</v>
      </c>
      <c r="T5654" s="79">
        <f t="shared" si="266"/>
        <v>541.10052464348132</v>
      </c>
    </row>
    <row r="5655" spans="2:20">
      <c r="B5655" s="62">
        <v>43614</v>
      </c>
      <c r="C5655" s="63">
        <v>33</v>
      </c>
      <c r="D5655" s="64">
        <v>2.0955499999999998</v>
      </c>
      <c r="E5655" s="39"/>
      <c r="F5655" s="53">
        <v>43614</v>
      </c>
      <c r="G5655" s="54">
        <v>33</v>
      </c>
      <c r="H5655" s="55">
        <v>28192.716117918601</v>
      </c>
      <c r="I5655" s="39"/>
      <c r="J5655" s="53">
        <v>43614</v>
      </c>
      <c r="K5655" s="54">
        <v>33</v>
      </c>
      <c r="L5655" s="55">
        <v>393.59</v>
      </c>
      <c r="M5655" s="39"/>
      <c r="N5655" s="53">
        <v>43614</v>
      </c>
      <c r="O5655" s="54">
        <v>33</v>
      </c>
      <c r="P5655" s="55">
        <v>13560.608065943899</v>
      </c>
      <c r="Q5655" s="39"/>
      <c r="R5655" s="77">
        <f t="shared" si="264"/>
        <v>1.3960698158835565E-2</v>
      </c>
      <c r="S5655" s="78">
        <f t="shared" si="265"/>
        <v>28416.932232588737</v>
      </c>
      <c r="T5655" s="79">
        <f t="shared" si="266"/>
        <v>189.3155560589137</v>
      </c>
    </row>
    <row r="5656" spans="2:20">
      <c r="B5656" s="62">
        <v>43614</v>
      </c>
      <c r="C5656" s="63">
        <v>34</v>
      </c>
      <c r="D5656" s="64">
        <v>2.5427200000000001</v>
      </c>
      <c r="E5656" s="39"/>
      <c r="F5656" s="53">
        <v>43614</v>
      </c>
      <c r="G5656" s="54">
        <v>34</v>
      </c>
      <c r="H5656" s="55">
        <v>28986.516773241099</v>
      </c>
      <c r="I5656" s="39"/>
      <c r="J5656" s="53">
        <v>43614</v>
      </c>
      <c r="K5656" s="54">
        <v>34</v>
      </c>
      <c r="L5656" s="55">
        <v>14740.31</v>
      </c>
      <c r="M5656" s="39"/>
      <c r="N5656" s="53">
        <v>43614</v>
      </c>
      <c r="O5656" s="54">
        <v>34</v>
      </c>
      <c r="P5656" s="55">
        <v>13959.231080150499</v>
      </c>
      <c r="Q5656" s="39"/>
      <c r="R5656" s="77">
        <f t="shared" si="264"/>
        <v>0.50852298381734218</v>
      </c>
      <c r="S5656" s="78">
        <f t="shared" si="265"/>
        <v>35494.416052120279</v>
      </c>
      <c r="T5656" s="79">
        <f t="shared" si="266"/>
        <v>7098.5898406739125</v>
      </c>
    </row>
    <row r="5657" spans="2:20">
      <c r="B5657" s="62">
        <v>43614</v>
      </c>
      <c r="C5657" s="63">
        <v>35</v>
      </c>
      <c r="D5657" s="64">
        <v>2.4900000000000002</v>
      </c>
      <c r="E5657" s="39"/>
      <c r="F5657" s="53">
        <v>43614</v>
      </c>
      <c r="G5657" s="54">
        <v>35</v>
      </c>
      <c r="H5657" s="55">
        <v>29452.301816165698</v>
      </c>
      <c r="I5657" s="39"/>
      <c r="J5657" s="53">
        <v>43614</v>
      </c>
      <c r="K5657" s="54">
        <v>35</v>
      </c>
      <c r="L5657" s="55">
        <v>9201.91</v>
      </c>
      <c r="M5657" s="39"/>
      <c r="N5657" s="53">
        <v>43614</v>
      </c>
      <c r="O5657" s="54">
        <v>35</v>
      </c>
      <c r="P5657" s="55">
        <v>14201.735394052101</v>
      </c>
      <c r="Q5657" s="39"/>
      <c r="R5657" s="77">
        <f t="shared" si="264"/>
        <v>0.31243432372234081</v>
      </c>
      <c r="S5657" s="78">
        <f t="shared" si="265"/>
        <v>35362.321131189732</v>
      </c>
      <c r="T5657" s="79">
        <f t="shared" si="266"/>
        <v>4437.1095935242993</v>
      </c>
    </row>
    <row r="5658" spans="2:20">
      <c r="B5658" s="62">
        <v>43614</v>
      </c>
      <c r="C5658" s="63">
        <v>36</v>
      </c>
      <c r="D5658" s="64">
        <v>2.3906800000000001</v>
      </c>
      <c r="E5658" s="39"/>
      <c r="F5658" s="53">
        <v>43614</v>
      </c>
      <c r="G5658" s="54">
        <v>36</v>
      </c>
      <c r="H5658" s="55">
        <v>29745.345866118201</v>
      </c>
      <c r="I5658" s="39"/>
      <c r="J5658" s="53">
        <v>43614</v>
      </c>
      <c r="K5658" s="54">
        <v>36</v>
      </c>
      <c r="L5658" s="55">
        <v>3315.71</v>
      </c>
      <c r="M5658" s="39"/>
      <c r="N5658" s="53">
        <v>43614</v>
      </c>
      <c r="O5658" s="54">
        <v>36</v>
      </c>
      <c r="P5658" s="55">
        <v>14362.3846562133</v>
      </c>
      <c r="Q5658" s="39"/>
      <c r="R5658" s="77">
        <f t="shared" si="264"/>
        <v>0.11146987548653116</v>
      </c>
      <c r="S5658" s="78">
        <f t="shared" si="265"/>
        <v>34335.865749916018</v>
      </c>
      <c r="T5658" s="79">
        <f t="shared" si="266"/>
        <v>1600.9732293177622</v>
      </c>
    </row>
    <row r="5659" spans="2:20">
      <c r="B5659" s="62">
        <v>43614</v>
      </c>
      <c r="C5659" s="63">
        <v>37</v>
      </c>
      <c r="D5659" s="64">
        <v>2.1677499999999998</v>
      </c>
      <c r="E5659" s="39"/>
      <c r="F5659" s="53">
        <v>43614</v>
      </c>
      <c r="G5659" s="54">
        <v>37</v>
      </c>
      <c r="H5659" s="55">
        <v>30080.288296474999</v>
      </c>
      <c r="I5659" s="39"/>
      <c r="J5659" s="53">
        <v>43614</v>
      </c>
      <c r="K5659" s="54">
        <v>37</v>
      </c>
      <c r="L5659" s="55">
        <v>3380.98</v>
      </c>
      <c r="M5659" s="39"/>
      <c r="N5659" s="53">
        <v>43614</v>
      </c>
      <c r="O5659" s="54">
        <v>37</v>
      </c>
      <c r="P5659" s="55">
        <v>14560.9439829206</v>
      </c>
      <c r="Q5659" s="39"/>
      <c r="R5659" s="77">
        <f t="shared" si="264"/>
        <v>0.11239852379992664</v>
      </c>
      <c r="S5659" s="78">
        <f t="shared" si="265"/>
        <v>31564.486318976131</v>
      </c>
      <c r="T5659" s="79">
        <f t="shared" si="266"/>
        <v>1636.6286088136997</v>
      </c>
    </row>
    <row r="5660" spans="2:20">
      <c r="B5660" s="62">
        <v>43614</v>
      </c>
      <c r="C5660" s="63">
        <v>38</v>
      </c>
      <c r="D5660" s="64">
        <v>1.8166</v>
      </c>
      <c r="E5660" s="39"/>
      <c r="F5660" s="53">
        <v>43614</v>
      </c>
      <c r="G5660" s="54">
        <v>38</v>
      </c>
      <c r="H5660" s="55">
        <v>30042.655051480899</v>
      </c>
      <c r="I5660" s="39"/>
      <c r="J5660" s="53">
        <v>43614</v>
      </c>
      <c r="K5660" s="54">
        <v>38</v>
      </c>
      <c r="L5660" s="55">
        <v>-4617.13</v>
      </c>
      <c r="M5660" s="39"/>
      <c r="N5660" s="53">
        <v>43614</v>
      </c>
      <c r="O5660" s="54">
        <v>38</v>
      </c>
      <c r="P5660" s="55">
        <v>14551.5628131224</v>
      </c>
      <c r="Q5660" s="39"/>
      <c r="R5660" s="77">
        <f t="shared" si="264"/>
        <v>-0.15368581745149076</v>
      </c>
      <c r="S5660" s="78">
        <f t="shared" si="265"/>
        <v>26434.369006318153</v>
      </c>
      <c r="T5660" s="79">
        <f t="shared" si="266"/>
        <v>-2236.3688261314305</v>
      </c>
    </row>
    <row r="5661" spans="2:20">
      <c r="B5661" s="62">
        <v>43614</v>
      </c>
      <c r="C5661" s="63">
        <v>39</v>
      </c>
      <c r="D5661" s="64">
        <v>1.8572500000000001</v>
      </c>
      <c r="E5661" s="39"/>
      <c r="F5661" s="53">
        <v>43614</v>
      </c>
      <c r="G5661" s="54">
        <v>39</v>
      </c>
      <c r="H5661" s="55">
        <v>29849.829861731301</v>
      </c>
      <c r="I5661" s="39"/>
      <c r="J5661" s="53">
        <v>43614</v>
      </c>
      <c r="K5661" s="54">
        <v>39</v>
      </c>
      <c r="L5661" s="55">
        <v>-4246.58</v>
      </c>
      <c r="M5661" s="39"/>
      <c r="N5661" s="53">
        <v>43614</v>
      </c>
      <c r="O5661" s="54">
        <v>39</v>
      </c>
      <c r="P5661" s="55">
        <v>14481.2994887118</v>
      </c>
      <c r="Q5661" s="39"/>
      <c r="R5661" s="77">
        <f t="shared" si="264"/>
        <v>-0.1422647974769293</v>
      </c>
      <c r="S5661" s="78">
        <f t="shared" si="265"/>
        <v>26895.393475409994</v>
      </c>
      <c r="T5661" s="79">
        <f t="shared" si="266"/>
        <v>-2060.179138964344</v>
      </c>
    </row>
    <row r="5662" spans="2:20">
      <c r="B5662" s="62">
        <v>43614</v>
      </c>
      <c r="C5662" s="63">
        <v>40</v>
      </c>
      <c r="D5662" s="64">
        <v>1.83819</v>
      </c>
      <c r="E5662" s="39"/>
      <c r="F5662" s="53">
        <v>43614</v>
      </c>
      <c r="G5662" s="54">
        <v>40</v>
      </c>
      <c r="H5662" s="55">
        <v>29412.893719324598</v>
      </c>
      <c r="I5662" s="39"/>
      <c r="J5662" s="53">
        <v>43614</v>
      </c>
      <c r="K5662" s="54">
        <v>40</v>
      </c>
      <c r="L5662" s="55">
        <v>-8109.88</v>
      </c>
      <c r="M5662" s="39"/>
      <c r="N5662" s="53">
        <v>43614</v>
      </c>
      <c r="O5662" s="54">
        <v>40</v>
      </c>
      <c r="P5662" s="55">
        <v>14263.462668710799</v>
      </c>
      <c r="Q5662" s="39"/>
      <c r="R5662" s="77">
        <f t="shared" si="264"/>
        <v>-0.27572533588124037</v>
      </c>
      <c r="S5662" s="78">
        <f t="shared" si="265"/>
        <v>26218.954442997503</v>
      </c>
      <c r="T5662" s="79">
        <f t="shared" si="266"/>
        <v>-3932.7980351598185</v>
      </c>
    </row>
    <row r="5663" spans="2:20">
      <c r="B5663" s="62">
        <v>43614</v>
      </c>
      <c r="C5663" s="63">
        <v>41</v>
      </c>
      <c r="D5663" s="64">
        <v>1.9174599999999999</v>
      </c>
      <c r="E5663" s="39"/>
      <c r="F5663" s="53">
        <v>43614</v>
      </c>
      <c r="G5663" s="54">
        <v>41</v>
      </c>
      <c r="H5663" s="55">
        <v>28912.393133527599</v>
      </c>
      <c r="I5663" s="39"/>
      <c r="J5663" s="53">
        <v>43614</v>
      </c>
      <c r="K5663" s="54">
        <v>41</v>
      </c>
      <c r="L5663" s="55">
        <v>-5185.24</v>
      </c>
      <c r="M5663" s="39"/>
      <c r="N5663" s="53">
        <v>43614</v>
      </c>
      <c r="O5663" s="54">
        <v>41</v>
      </c>
      <c r="P5663" s="55">
        <v>14237.785960294401</v>
      </c>
      <c r="Q5663" s="39"/>
      <c r="R5663" s="77">
        <f t="shared" si="264"/>
        <v>-0.17934316180790494</v>
      </c>
      <c r="S5663" s="78">
        <f t="shared" si="265"/>
        <v>27300.385067426101</v>
      </c>
      <c r="T5663" s="79">
        <f t="shared" si="266"/>
        <v>-2553.4495512633957</v>
      </c>
    </row>
    <row r="5664" spans="2:20">
      <c r="B5664" s="62">
        <v>43614</v>
      </c>
      <c r="C5664" s="63">
        <v>42</v>
      </c>
      <c r="D5664" s="64">
        <v>1.84419</v>
      </c>
      <c r="E5664" s="39"/>
      <c r="F5664" s="53">
        <v>43614</v>
      </c>
      <c r="G5664" s="54">
        <v>42</v>
      </c>
      <c r="H5664" s="55">
        <v>28341.032650240599</v>
      </c>
      <c r="I5664" s="39"/>
      <c r="J5664" s="53">
        <v>43614</v>
      </c>
      <c r="K5664" s="54">
        <v>42</v>
      </c>
      <c r="L5664" s="55">
        <v>-7713.32</v>
      </c>
      <c r="M5664" s="39"/>
      <c r="N5664" s="53">
        <v>43614</v>
      </c>
      <c r="O5664" s="54">
        <v>42</v>
      </c>
      <c r="P5664" s="55">
        <v>13944.916764620901</v>
      </c>
      <c r="Q5664" s="39"/>
      <c r="R5664" s="77">
        <f t="shared" si="264"/>
        <v>-0.27216086637317777</v>
      </c>
      <c r="S5664" s="78">
        <f t="shared" si="265"/>
        <v>25717.07604814622</v>
      </c>
      <c r="T5664" s="79">
        <f t="shared" si="266"/>
        <v>-3795.2606281610756</v>
      </c>
    </row>
    <row r="5665" spans="2:20">
      <c r="B5665" s="62">
        <v>43614</v>
      </c>
      <c r="C5665" s="63">
        <v>43</v>
      </c>
      <c r="D5665" s="64">
        <v>2.32477</v>
      </c>
      <c r="E5665" s="39"/>
      <c r="F5665" s="53">
        <v>43614</v>
      </c>
      <c r="G5665" s="54">
        <v>43</v>
      </c>
      <c r="H5665" s="55">
        <v>27650.808666819201</v>
      </c>
      <c r="I5665" s="39"/>
      <c r="J5665" s="53">
        <v>43614</v>
      </c>
      <c r="K5665" s="54">
        <v>43</v>
      </c>
      <c r="L5665" s="55">
        <v>2686.73</v>
      </c>
      <c r="M5665" s="39"/>
      <c r="N5665" s="53">
        <v>43614</v>
      </c>
      <c r="O5665" s="54">
        <v>43</v>
      </c>
      <c r="P5665" s="55">
        <v>13620.316066830301</v>
      </c>
      <c r="Q5665" s="39"/>
      <c r="R5665" s="77">
        <f t="shared" si="264"/>
        <v>9.716641680805739E-2</v>
      </c>
      <c r="S5665" s="78">
        <f t="shared" si="265"/>
        <v>31664.102182685077</v>
      </c>
      <c r="T5665" s="79">
        <f t="shared" si="266"/>
        <v>1323.4373080071139</v>
      </c>
    </row>
    <row r="5666" spans="2:20">
      <c r="B5666" s="62">
        <v>43614</v>
      </c>
      <c r="C5666" s="63">
        <v>44</v>
      </c>
      <c r="D5666" s="64">
        <v>2.8312300000000001</v>
      </c>
      <c r="E5666" s="39"/>
      <c r="F5666" s="53">
        <v>43614</v>
      </c>
      <c r="G5666" s="54">
        <v>44</v>
      </c>
      <c r="H5666" s="55">
        <v>26395.523505408499</v>
      </c>
      <c r="I5666" s="39"/>
      <c r="J5666" s="53">
        <v>43614</v>
      </c>
      <c r="K5666" s="54">
        <v>44</v>
      </c>
      <c r="L5666" s="55">
        <v>20164.52</v>
      </c>
      <c r="M5666" s="39"/>
      <c r="N5666" s="53">
        <v>43614</v>
      </c>
      <c r="O5666" s="54">
        <v>44</v>
      </c>
      <c r="P5666" s="55">
        <v>12977.5699145751</v>
      </c>
      <c r="Q5666" s="39"/>
      <c r="R5666" s="77">
        <f t="shared" si="264"/>
        <v>0.76393711213449689</v>
      </c>
      <c r="S5666" s="78">
        <f t="shared" si="265"/>
        <v>36742.485269242461</v>
      </c>
      <c r="T5666" s="79">
        <f t="shared" si="266"/>
        <v>9914.0472830640319</v>
      </c>
    </row>
    <row r="5667" spans="2:20">
      <c r="B5667" s="62">
        <v>43614</v>
      </c>
      <c r="C5667" s="63">
        <v>45</v>
      </c>
      <c r="D5667" s="64">
        <v>2.7782499999999999</v>
      </c>
      <c r="E5667" s="39"/>
      <c r="F5667" s="53">
        <v>43614</v>
      </c>
      <c r="G5667" s="54">
        <v>45</v>
      </c>
      <c r="H5667" s="55">
        <v>24562.457988098999</v>
      </c>
      <c r="I5667" s="39"/>
      <c r="J5667" s="53">
        <v>43614</v>
      </c>
      <c r="K5667" s="54">
        <v>45</v>
      </c>
      <c r="L5667" s="55">
        <v>3078.78</v>
      </c>
      <c r="M5667" s="39"/>
      <c r="N5667" s="53">
        <v>43614</v>
      </c>
      <c r="O5667" s="54">
        <v>45</v>
      </c>
      <c r="P5667" s="55">
        <v>11840.954604365301</v>
      </c>
      <c r="Q5667" s="39"/>
      <c r="R5667" s="77">
        <f t="shared" si="264"/>
        <v>0.12534494721545095</v>
      </c>
      <c r="S5667" s="78">
        <f t="shared" si="265"/>
        <v>32897.132129577898</v>
      </c>
      <c r="T5667" s="79">
        <f t="shared" si="266"/>
        <v>1484.2038298647194</v>
      </c>
    </row>
    <row r="5668" spans="2:20">
      <c r="B5668" s="62">
        <v>43614</v>
      </c>
      <c r="C5668" s="63">
        <v>46</v>
      </c>
      <c r="D5668" s="64">
        <v>3.14093</v>
      </c>
      <c r="E5668" s="39"/>
      <c r="F5668" s="53">
        <v>43614</v>
      </c>
      <c r="G5668" s="54">
        <v>46</v>
      </c>
      <c r="H5668" s="55">
        <v>22777.215826814299</v>
      </c>
      <c r="I5668" s="39"/>
      <c r="J5668" s="53">
        <v>43614</v>
      </c>
      <c r="K5668" s="54">
        <v>46</v>
      </c>
      <c r="L5668" s="55">
        <v>7433.85</v>
      </c>
      <c r="M5668" s="39"/>
      <c r="N5668" s="53">
        <v>43614</v>
      </c>
      <c r="O5668" s="54">
        <v>46</v>
      </c>
      <c r="P5668" s="55">
        <v>10923.7430397479</v>
      </c>
      <c r="Q5668" s="39"/>
      <c r="R5668" s="77">
        <f t="shared" si="264"/>
        <v>0.32637219827581204</v>
      </c>
      <c r="S5668" s="78">
        <f t="shared" si="265"/>
        <v>34310.71222583537</v>
      </c>
      <c r="T5668" s="79">
        <f t="shared" si="266"/>
        <v>3565.2060292826236</v>
      </c>
    </row>
    <row r="5669" spans="2:20">
      <c r="B5669" s="62">
        <v>43614</v>
      </c>
      <c r="C5669" s="63">
        <v>47</v>
      </c>
      <c r="D5669" s="64">
        <v>4.1953500000000004</v>
      </c>
      <c r="E5669" s="39"/>
      <c r="F5669" s="53">
        <v>43614</v>
      </c>
      <c r="G5669" s="54">
        <v>47</v>
      </c>
      <c r="H5669" s="55">
        <v>21159.817606248998</v>
      </c>
      <c r="I5669" s="39"/>
      <c r="J5669" s="53">
        <v>43614</v>
      </c>
      <c r="K5669" s="54">
        <v>47</v>
      </c>
      <c r="L5669" s="55">
        <v>12462.98</v>
      </c>
      <c r="M5669" s="39"/>
      <c r="N5669" s="53">
        <v>43614</v>
      </c>
      <c r="O5669" s="54">
        <v>47</v>
      </c>
      <c r="P5669" s="55">
        <v>10261.0007397591</v>
      </c>
      <c r="Q5669" s="39"/>
      <c r="R5669" s="77">
        <f t="shared" si="264"/>
        <v>0.58899278963157908</v>
      </c>
      <c r="S5669" s="78">
        <f t="shared" si="265"/>
        <v>43048.48945354834</v>
      </c>
      <c r="T5669" s="79">
        <f t="shared" si="266"/>
        <v>6043.6554501224091</v>
      </c>
    </row>
    <row r="5670" spans="2:20">
      <c r="B5670" s="62">
        <v>43614</v>
      </c>
      <c r="C5670" s="63">
        <v>48</v>
      </c>
      <c r="D5670" s="64">
        <v>4.6453600000000002</v>
      </c>
      <c r="E5670" s="39"/>
      <c r="F5670" s="53">
        <v>43614</v>
      </c>
      <c r="G5670" s="54">
        <v>48</v>
      </c>
      <c r="H5670" s="55">
        <v>19903.431552574999</v>
      </c>
      <c r="I5670" s="39"/>
      <c r="J5670" s="53">
        <v>43614</v>
      </c>
      <c r="K5670" s="54">
        <v>48</v>
      </c>
      <c r="L5670" s="55">
        <v>8099.63</v>
      </c>
      <c r="M5670" s="39"/>
      <c r="N5670" s="53">
        <v>43614</v>
      </c>
      <c r="O5670" s="54">
        <v>48</v>
      </c>
      <c r="P5670" s="55">
        <v>9618.3871637146003</v>
      </c>
      <c r="Q5670" s="39"/>
      <c r="R5670" s="77">
        <f t="shared" si="264"/>
        <v>0.40694640914581953</v>
      </c>
      <c r="S5670" s="78">
        <f t="shared" si="265"/>
        <v>44680.870994833254</v>
      </c>
      <c r="T5670" s="79">
        <f t="shared" si="266"/>
        <v>3914.1681180479004</v>
      </c>
    </row>
    <row r="5671" spans="2:20">
      <c r="B5671" s="62">
        <v>43615</v>
      </c>
      <c r="C5671" s="63">
        <v>1</v>
      </c>
      <c r="D5671" s="64">
        <v>4.62357</v>
      </c>
      <c r="E5671" s="39"/>
      <c r="F5671" s="53">
        <v>43615</v>
      </c>
      <c r="G5671" s="54">
        <v>1</v>
      </c>
      <c r="H5671" s="55">
        <v>18994.061979932601</v>
      </c>
      <c r="I5671" s="39"/>
      <c r="J5671" s="53">
        <v>43615</v>
      </c>
      <c r="K5671" s="54">
        <v>1</v>
      </c>
      <c r="L5671" s="55">
        <v>-2994.09</v>
      </c>
      <c r="M5671" s="39"/>
      <c r="N5671" s="53">
        <v>43615</v>
      </c>
      <c r="O5671" s="54">
        <v>1</v>
      </c>
      <c r="P5671" s="55">
        <v>9350.1844796788992</v>
      </c>
      <c r="Q5671" s="39"/>
      <c r="R5671" s="77">
        <f t="shared" si="264"/>
        <v>-0.15763294882175721</v>
      </c>
      <c r="S5671" s="78">
        <f t="shared" si="265"/>
        <v>43231.232454708967</v>
      </c>
      <c r="T5671" s="79">
        <f t="shared" si="266"/>
        <v>-1473.8971515592125</v>
      </c>
    </row>
    <row r="5672" spans="2:20">
      <c r="B5672" s="62">
        <v>43615</v>
      </c>
      <c r="C5672" s="63">
        <v>2</v>
      </c>
      <c r="D5672" s="64">
        <v>4.5491900000000003</v>
      </c>
      <c r="E5672" s="39"/>
      <c r="F5672" s="53">
        <v>43615</v>
      </c>
      <c r="G5672" s="54">
        <v>2</v>
      </c>
      <c r="H5672" s="55">
        <v>18972.2084650867</v>
      </c>
      <c r="I5672" s="39"/>
      <c r="J5672" s="53">
        <v>43615</v>
      </c>
      <c r="K5672" s="54">
        <v>2</v>
      </c>
      <c r="L5672" s="55">
        <v>-6962.77</v>
      </c>
      <c r="M5672" s="39"/>
      <c r="N5672" s="53">
        <v>43615</v>
      </c>
      <c r="O5672" s="54">
        <v>2</v>
      </c>
      <c r="P5672" s="55">
        <v>9338.5740196969</v>
      </c>
      <c r="Q5672" s="39"/>
      <c r="R5672" s="77">
        <f t="shared" si="264"/>
        <v>-0.36699839203291096</v>
      </c>
      <c r="S5672" s="78">
        <f t="shared" si="265"/>
        <v>42482.947544664945</v>
      </c>
      <c r="T5672" s="79">
        <f t="shared" si="266"/>
        <v>-3427.2416491090798</v>
      </c>
    </row>
    <row r="5673" spans="2:20">
      <c r="B5673" s="62">
        <v>43615</v>
      </c>
      <c r="C5673" s="63">
        <v>3</v>
      </c>
      <c r="D5673" s="64">
        <v>5.9787999999999997</v>
      </c>
      <c r="E5673" s="39"/>
      <c r="F5673" s="53">
        <v>43615</v>
      </c>
      <c r="G5673" s="54">
        <v>3</v>
      </c>
      <c r="H5673" s="55">
        <v>19140.705275989501</v>
      </c>
      <c r="I5673" s="39"/>
      <c r="J5673" s="53">
        <v>43615</v>
      </c>
      <c r="K5673" s="54">
        <v>3</v>
      </c>
      <c r="L5673" s="55">
        <v>-5197.7700000000004</v>
      </c>
      <c r="M5673" s="39"/>
      <c r="N5673" s="53">
        <v>43615</v>
      </c>
      <c r="O5673" s="54">
        <v>3</v>
      </c>
      <c r="P5673" s="55">
        <v>9279.7032852619996</v>
      </c>
      <c r="Q5673" s="39"/>
      <c r="R5673" s="77">
        <f t="shared" si="264"/>
        <v>-0.27155582435722425</v>
      </c>
      <c r="S5673" s="78">
        <f t="shared" si="265"/>
        <v>55481.490001924438</v>
      </c>
      <c r="T5673" s="79">
        <f t="shared" si="266"/>
        <v>-2519.9574754197643</v>
      </c>
    </row>
    <row r="5674" spans="2:20">
      <c r="B5674" s="62">
        <v>43615</v>
      </c>
      <c r="C5674" s="63">
        <v>4</v>
      </c>
      <c r="D5674" s="64">
        <v>6.6051599999999997</v>
      </c>
      <c r="E5674" s="39"/>
      <c r="F5674" s="53">
        <v>43615</v>
      </c>
      <c r="G5674" s="54">
        <v>4</v>
      </c>
      <c r="H5674" s="55">
        <v>19021.526804460402</v>
      </c>
      <c r="I5674" s="39"/>
      <c r="J5674" s="53">
        <v>43615</v>
      </c>
      <c r="K5674" s="54">
        <v>4</v>
      </c>
      <c r="L5674" s="55">
        <v>-7386.58</v>
      </c>
      <c r="M5674" s="39"/>
      <c r="N5674" s="53">
        <v>43615</v>
      </c>
      <c r="O5674" s="54">
        <v>4</v>
      </c>
      <c r="P5674" s="55">
        <v>9220.9873895858</v>
      </c>
      <c r="Q5674" s="39"/>
      <c r="R5674" s="77">
        <f t="shared" si="264"/>
        <v>-0.38832739747620593</v>
      </c>
      <c r="S5674" s="78">
        <f t="shared" si="265"/>
        <v>60906.09706619654</v>
      </c>
      <c r="T5674" s="79">
        <f t="shared" si="266"/>
        <v>-3580.7620351587675</v>
      </c>
    </row>
    <row r="5675" spans="2:20">
      <c r="B5675" s="62">
        <v>43615</v>
      </c>
      <c r="C5675" s="63">
        <v>5</v>
      </c>
      <c r="D5675" s="64">
        <v>7.2994199999999996</v>
      </c>
      <c r="E5675" s="39"/>
      <c r="F5675" s="53">
        <v>43615</v>
      </c>
      <c r="G5675" s="54">
        <v>5</v>
      </c>
      <c r="H5675" s="55">
        <v>18825.2967907477</v>
      </c>
      <c r="I5675" s="39"/>
      <c r="J5675" s="53">
        <v>43615</v>
      </c>
      <c r="K5675" s="54">
        <v>5</v>
      </c>
      <c r="L5675" s="55">
        <v>-5119.45</v>
      </c>
      <c r="M5675" s="39"/>
      <c r="N5675" s="53">
        <v>43615</v>
      </c>
      <c r="O5675" s="54">
        <v>5</v>
      </c>
      <c r="P5675" s="55">
        <v>9172.2755101603998</v>
      </c>
      <c r="Q5675" s="39"/>
      <c r="R5675" s="77">
        <f t="shared" si="264"/>
        <v>-0.27194524776449308</v>
      </c>
      <c r="S5675" s="78">
        <f t="shared" si="265"/>
        <v>66952.291304375016</v>
      </c>
      <c r="T5675" s="79">
        <f t="shared" si="266"/>
        <v>-2494.3567361747623</v>
      </c>
    </row>
    <row r="5676" spans="2:20">
      <c r="B5676" s="62">
        <v>43615</v>
      </c>
      <c r="C5676" s="63">
        <v>6</v>
      </c>
      <c r="D5676" s="64">
        <v>7.9905900000000001</v>
      </c>
      <c r="E5676" s="39"/>
      <c r="F5676" s="53">
        <v>43615</v>
      </c>
      <c r="G5676" s="54">
        <v>6</v>
      </c>
      <c r="H5676" s="55">
        <v>17761.0750118422</v>
      </c>
      <c r="I5676" s="39"/>
      <c r="J5676" s="53">
        <v>43615</v>
      </c>
      <c r="K5676" s="54">
        <v>6</v>
      </c>
      <c r="L5676" s="55">
        <v>-5592.66</v>
      </c>
      <c r="M5676" s="39"/>
      <c r="N5676" s="53">
        <v>43615</v>
      </c>
      <c r="O5676" s="54">
        <v>6</v>
      </c>
      <c r="P5676" s="55">
        <v>8903.7472513131997</v>
      </c>
      <c r="Q5676" s="39"/>
      <c r="R5676" s="77">
        <f t="shared" si="264"/>
        <v>-0.3148829671780054</v>
      </c>
      <c r="S5676" s="78">
        <f t="shared" si="265"/>
        <v>71146.193748870748</v>
      </c>
      <c r="T5676" s="79">
        <f t="shared" si="266"/>
        <v>-2803.6383534965103</v>
      </c>
    </row>
    <row r="5677" spans="2:20">
      <c r="B5677" s="62">
        <v>43615</v>
      </c>
      <c r="C5677" s="63">
        <v>7</v>
      </c>
      <c r="D5677" s="64">
        <v>8.8846600000000002</v>
      </c>
      <c r="E5677" s="39"/>
      <c r="F5677" s="53">
        <v>43615</v>
      </c>
      <c r="G5677" s="54">
        <v>7</v>
      </c>
      <c r="H5677" s="55">
        <v>17429.8544449455</v>
      </c>
      <c r="I5677" s="39"/>
      <c r="J5677" s="53">
        <v>43615</v>
      </c>
      <c r="K5677" s="54">
        <v>7</v>
      </c>
      <c r="L5677" s="55">
        <v>-693.41</v>
      </c>
      <c r="M5677" s="39"/>
      <c r="N5677" s="53">
        <v>43615</v>
      </c>
      <c r="O5677" s="54">
        <v>7</v>
      </c>
      <c r="P5677" s="55">
        <v>8910.8949193699991</v>
      </c>
      <c r="Q5677" s="39"/>
      <c r="R5677" s="77">
        <f t="shared" si="264"/>
        <v>-3.9782891027015009E-2</v>
      </c>
      <c r="S5677" s="78">
        <f t="shared" si="265"/>
        <v>79170.271654329859</v>
      </c>
      <c r="T5677" s="79">
        <f t="shared" si="266"/>
        <v>-354.50116153047838</v>
      </c>
    </row>
    <row r="5678" spans="2:20">
      <c r="B5678" s="62">
        <v>43615</v>
      </c>
      <c r="C5678" s="63">
        <v>8</v>
      </c>
      <c r="D5678" s="64">
        <v>9.0672700000000006</v>
      </c>
      <c r="E5678" s="39"/>
      <c r="F5678" s="53">
        <v>43615</v>
      </c>
      <c r="G5678" s="54">
        <v>8</v>
      </c>
      <c r="H5678" s="55">
        <v>17420.398504497902</v>
      </c>
      <c r="I5678" s="39"/>
      <c r="J5678" s="53">
        <v>43615</v>
      </c>
      <c r="K5678" s="54">
        <v>8</v>
      </c>
      <c r="L5678" s="55">
        <v>0</v>
      </c>
      <c r="M5678" s="39"/>
      <c r="N5678" s="53">
        <v>43615</v>
      </c>
      <c r="O5678" s="54">
        <v>8</v>
      </c>
      <c r="P5678" s="55">
        <v>8899.1551241916004</v>
      </c>
      <c r="Q5678" s="39"/>
      <c r="R5678" s="77">
        <f t="shared" si="264"/>
        <v>0</v>
      </c>
      <c r="S5678" s="78">
        <f t="shared" si="265"/>
        <v>80691.042282928771</v>
      </c>
      <c r="T5678" s="79">
        <f t="shared" si="266"/>
        <v>0</v>
      </c>
    </row>
    <row r="5679" spans="2:20">
      <c r="B5679" s="62">
        <v>43615</v>
      </c>
      <c r="C5679" s="63">
        <v>9</v>
      </c>
      <c r="D5679" s="64">
        <v>9.5361399999999996</v>
      </c>
      <c r="E5679" s="39"/>
      <c r="F5679" s="53">
        <v>43615</v>
      </c>
      <c r="G5679" s="54">
        <v>9</v>
      </c>
      <c r="H5679" s="55">
        <v>17262.237582318401</v>
      </c>
      <c r="I5679" s="39"/>
      <c r="J5679" s="53">
        <v>43615</v>
      </c>
      <c r="K5679" s="54">
        <v>9</v>
      </c>
      <c r="L5679" s="55">
        <v>546.23</v>
      </c>
      <c r="M5679" s="39"/>
      <c r="N5679" s="53">
        <v>43615</v>
      </c>
      <c r="O5679" s="54">
        <v>9</v>
      </c>
      <c r="P5679" s="55">
        <v>8825.7844001730991</v>
      </c>
      <c r="Q5679" s="39"/>
      <c r="R5679" s="77">
        <f t="shared" si="264"/>
        <v>3.1643058867379968E-2</v>
      </c>
      <c r="S5679" s="78">
        <f t="shared" si="265"/>
        <v>84163.9156498667</v>
      </c>
      <c r="T5679" s="79">
        <f t="shared" si="266"/>
        <v>279.2748153254812</v>
      </c>
    </row>
    <row r="5680" spans="2:20">
      <c r="B5680" s="62">
        <v>43615</v>
      </c>
      <c r="C5680" s="63">
        <v>10</v>
      </c>
      <c r="D5680" s="64">
        <v>10.01825</v>
      </c>
      <c r="E5680" s="39"/>
      <c r="F5680" s="53">
        <v>43615</v>
      </c>
      <c r="G5680" s="54">
        <v>10</v>
      </c>
      <c r="H5680" s="55">
        <v>17078.247301482799</v>
      </c>
      <c r="I5680" s="39"/>
      <c r="J5680" s="53">
        <v>43615</v>
      </c>
      <c r="K5680" s="54">
        <v>10</v>
      </c>
      <c r="L5680" s="55">
        <v>796.23</v>
      </c>
      <c r="M5680" s="39"/>
      <c r="N5680" s="53">
        <v>43615</v>
      </c>
      <c r="O5680" s="54">
        <v>10</v>
      </c>
      <c r="P5680" s="55">
        <v>8731.8839089025005</v>
      </c>
      <c r="Q5680" s="39"/>
      <c r="R5680" s="77">
        <f t="shared" si="264"/>
        <v>4.6622465756826714E-2</v>
      </c>
      <c r="S5680" s="78">
        <f t="shared" si="265"/>
        <v>87478.195970362474</v>
      </c>
      <c r="T5680" s="79">
        <f t="shared" si="266"/>
        <v>407.10195853539301</v>
      </c>
    </row>
    <row r="5681" spans="2:20">
      <c r="B5681" s="62">
        <v>43615</v>
      </c>
      <c r="C5681" s="63">
        <v>11</v>
      </c>
      <c r="D5681" s="64">
        <v>10.53411</v>
      </c>
      <c r="E5681" s="39"/>
      <c r="F5681" s="53">
        <v>43615</v>
      </c>
      <c r="G5681" s="54">
        <v>11</v>
      </c>
      <c r="H5681" s="55">
        <v>17246.083307667799</v>
      </c>
      <c r="I5681" s="39"/>
      <c r="J5681" s="53">
        <v>43615</v>
      </c>
      <c r="K5681" s="54">
        <v>11</v>
      </c>
      <c r="L5681" s="55">
        <v>5623.27</v>
      </c>
      <c r="M5681" s="39"/>
      <c r="N5681" s="53">
        <v>43615</v>
      </c>
      <c r="O5681" s="54">
        <v>11</v>
      </c>
      <c r="P5681" s="55">
        <v>8712.9885058306008</v>
      </c>
      <c r="Q5681" s="39"/>
      <c r="R5681" s="77">
        <f t="shared" si="264"/>
        <v>0.32606070025765399</v>
      </c>
      <c r="S5681" s="78">
        <f t="shared" si="265"/>
        <v>91783.579349155189</v>
      </c>
      <c r="T5681" s="79">
        <f t="shared" si="266"/>
        <v>2840.9631335480162</v>
      </c>
    </row>
    <row r="5682" spans="2:20">
      <c r="B5682" s="62">
        <v>43615</v>
      </c>
      <c r="C5682" s="63">
        <v>12</v>
      </c>
      <c r="D5682" s="64">
        <v>12.113009999999999</v>
      </c>
      <c r="E5682" s="39"/>
      <c r="F5682" s="53">
        <v>43615</v>
      </c>
      <c r="G5682" s="54">
        <v>12</v>
      </c>
      <c r="H5682" s="55">
        <v>17330.714264288799</v>
      </c>
      <c r="I5682" s="39"/>
      <c r="J5682" s="53">
        <v>43615</v>
      </c>
      <c r="K5682" s="54">
        <v>12</v>
      </c>
      <c r="L5682" s="55">
        <v>441.87</v>
      </c>
      <c r="M5682" s="39"/>
      <c r="N5682" s="53">
        <v>43615</v>
      </c>
      <c r="O5682" s="54">
        <v>12</v>
      </c>
      <c r="P5682" s="55">
        <v>8671.3998491001003</v>
      </c>
      <c r="Q5682" s="39"/>
      <c r="R5682" s="77">
        <f t="shared" si="264"/>
        <v>2.5496352502360816E-2</v>
      </c>
      <c r="S5682" s="78">
        <f t="shared" si="265"/>
        <v>105036.753086148</v>
      </c>
      <c r="T5682" s="79">
        <f t="shared" si="266"/>
        <v>221.08906724157455</v>
      </c>
    </row>
    <row r="5683" spans="2:20">
      <c r="B5683" s="62">
        <v>43615</v>
      </c>
      <c r="C5683" s="63">
        <v>13</v>
      </c>
      <c r="D5683" s="64">
        <v>9.7957599999999996</v>
      </c>
      <c r="E5683" s="39"/>
      <c r="F5683" s="53">
        <v>43615</v>
      </c>
      <c r="G5683" s="54">
        <v>13</v>
      </c>
      <c r="H5683" s="55">
        <v>18579.341954214498</v>
      </c>
      <c r="I5683" s="39"/>
      <c r="J5683" s="53">
        <v>43615</v>
      </c>
      <c r="K5683" s="54">
        <v>13</v>
      </c>
      <c r="L5683" s="55">
        <v>-4010.85</v>
      </c>
      <c r="M5683" s="39"/>
      <c r="N5683" s="53">
        <v>43615</v>
      </c>
      <c r="O5683" s="54">
        <v>13</v>
      </c>
      <c r="P5683" s="55">
        <v>8917.8135551596006</v>
      </c>
      <c r="Q5683" s="39"/>
      <c r="R5683" s="77">
        <f t="shared" si="264"/>
        <v>-0.21587685989547048</v>
      </c>
      <c r="S5683" s="78">
        <f t="shared" si="265"/>
        <v>87356.761311090202</v>
      </c>
      <c r="T5683" s="79">
        <f t="shared" si="266"/>
        <v>-1925.1495874211166</v>
      </c>
    </row>
    <row r="5684" spans="2:20">
      <c r="B5684" s="62">
        <v>43615</v>
      </c>
      <c r="C5684" s="63">
        <v>14</v>
      </c>
      <c r="D5684" s="64">
        <v>7.16934</v>
      </c>
      <c r="E5684" s="39"/>
      <c r="F5684" s="53">
        <v>43615</v>
      </c>
      <c r="G5684" s="54">
        <v>14</v>
      </c>
      <c r="H5684" s="55">
        <v>20403.057764269499</v>
      </c>
      <c r="I5684" s="39"/>
      <c r="J5684" s="53">
        <v>43615</v>
      </c>
      <c r="K5684" s="54">
        <v>14</v>
      </c>
      <c r="L5684" s="55">
        <v>-1275.78</v>
      </c>
      <c r="M5684" s="39"/>
      <c r="N5684" s="53">
        <v>43615</v>
      </c>
      <c r="O5684" s="54">
        <v>14</v>
      </c>
      <c r="P5684" s="55">
        <v>9838.8930943557007</v>
      </c>
      <c r="Q5684" s="39"/>
      <c r="R5684" s="77">
        <f t="shared" si="264"/>
        <v>-6.2528862817522748E-2</v>
      </c>
      <c r="S5684" s="78">
        <f t="shared" si="265"/>
        <v>70538.369817088096</v>
      </c>
      <c r="T5684" s="79">
        <f t="shared" si="266"/>
        <v>-615.21479657323948</v>
      </c>
    </row>
    <row r="5685" spans="2:20">
      <c r="B5685" s="62">
        <v>43615</v>
      </c>
      <c r="C5685" s="63">
        <v>15</v>
      </c>
      <c r="D5685" s="64">
        <v>5.95418</v>
      </c>
      <c r="E5685" s="39"/>
      <c r="F5685" s="53">
        <v>43615</v>
      </c>
      <c r="G5685" s="54">
        <v>15</v>
      </c>
      <c r="H5685" s="55">
        <v>22056.9711288496</v>
      </c>
      <c r="I5685" s="39"/>
      <c r="J5685" s="53">
        <v>43615</v>
      </c>
      <c r="K5685" s="54">
        <v>15</v>
      </c>
      <c r="L5685" s="55">
        <v>2829.97</v>
      </c>
      <c r="M5685" s="39"/>
      <c r="N5685" s="53">
        <v>43615</v>
      </c>
      <c r="O5685" s="54">
        <v>15</v>
      </c>
      <c r="P5685" s="55">
        <v>10607.329999448</v>
      </c>
      <c r="Q5685" s="39"/>
      <c r="R5685" s="77">
        <f t="shared" si="264"/>
        <v>0.12830274761970908</v>
      </c>
      <c r="S5685" s="78">
        <f t="shared" si="265"/>
        <v>63157.952136113294</v>
      </c>
      <c r="T5685" s="79">
        <f t="shared" si="266"/>
        <v>1360.9495838381456</v>
      </c>
    </row>
    <row r="5686" spans="2:20">
      <c r="B5686" s="62">
        <v>43615</v>
      </c>
      <c r="C5686" s="63">
        <v>16</v>
      </c>
      <c r="D5686" s="64">
        <v>4.0541700000000001</v>
      </c>
      <c r="E5686" s="39"/>
      <c r="F5686" s="53">
        <v>43615</v>
      </c>
      <c r="G5686" s="54">
        <v>16</v>
      </c>
      <c r="H5686" s="55">
        <v>23273.859361974599</v>
      </c>
      <c r="I5686" s="39"/>
      <c r="J5686" s="53">
        <v>43615</v>
      </c>
      <c r="K5686" s="54">
        <v>16</v>
      </c>
      <c r="L5686" s="55">
        <v>-4479.47</v>
      </c>
      <c r="M5686" s="39"/>
      <c r="N5686" s="53">
        <v>43615</v>
      </c>
      <c r="O5686" s="54">
        <v>16</v>
      </c>
      <c r="P5686" s="55">
        <v>11241.7817735222</v>
      </c>
      <c r="Q5686" s="39"/>
      <c r="R5686" s="77">
        <f t="shared" si="264"/>
        <v>-0.19246786406721475</v>
      </c>
      <c r="S5686" s="78">
        <f t="shared" si="265"/>
        <v>45576.094412760496</v>
      </c>
      <c r="T5686" s="79">
        <f t="shared" si="266"/>
        <v>-2163.6817262595632</v>
      </c>
    </row>
    <row r="5687" spans="2:20">
      <c r="B5687" s="62">
        <v>43615</v>
      </c>
      <c r="C5687" s="63">
        <v>17</v>
      </c>
      <c r="D5687" s="64">
        <v>3.3483700000000001</v>
      </c>
      <c r="E5687" s="39"/>
      <c r="F5687" s="53">
        <v>43615</v>
      </c>
      <c r="G5687" s="54">
        <v>17</v>
      </c>
      <c r="H5687" s="55">
        <v>24259.448724799098</v>
      </c>
      <c r="I5687" s="39"/>
      <c r="J5687" s="53">
        <v>43615</v>
      </c>
      <c r="K5687" s="54">
        <v>17</v>
      </c>
      <c r="L5687" s="55">
        <v>-10796.1</v>
      </c>
      <c r="M5687" s="39"/>
      <c r="N5687" s="53">
        <v>43615</v>
      </c>
      <c r="O5687" s="54">
        <v>17</v>
      </c>
      <c r="P5687" s="55">
        <v>11729.1535435196</v>
      </c>
      <c r="Q5687" s="39"/>
      <c r="R5687" s="77">
        <f t="shared" si="264"/>
        <v>-0.44502660066482641</v>
      </c>
      <c r="S5687" s="78">
        <f t="shared" si="265"/>
        <v>39273.545850514725</v>
      </c>
      <c r="T5687" s="79">
        <f t="shared" si="266"/>
        <v>-5219.785330148331</v>
      </c>
    </row>
    <row r="5688" spans="2:20">
      <c r="B5688" s="62">
        <v>43615</v>
      </c>
      <c r="C5688" s="63">
        <v>18</v>
      </c>
      <c r="D5688" s="64">
        <v>3.17326</v>
      </c>
      <c r="E5688" s="39"/>
      <c r="F5688" s="53">
        <v>43615</v>
      </c>
      <c r="G5688" s="54">
        <v>18</v>
      </c>
      <c r="H5688" s="55">
        <v>24543.083667244198</v>
      </c>
      <c r="I5688" s="39"/>
      <c r="J5688" s="53">
        <v>43615</v>
      </c>
      <c r="K5688" s="54">
        <v>18</v>
      </c>
      <c r="L5688" s="55">
        <v>-8806.33</v>
      </c>
      <c r="M5688" s="39"/>
      <c r="N5688" s="53">
        <v>43615</v>
      </c>
      <c r="O5688" s="54">
        <v>18</v>
      </c>
      <c r="P5688" s="55">
        <v>11864.934141002401</v>
      </c>
      <c r="Q5688" s="39"/>
      <c r="R5688" s="77">
        <f t="shared" si="264"/>
        <v>-0.35881106544705071</v>
      </c>
      <c r="S5688" s="78">
        <f t="shared" si="265"/>
        <v>37650.520912277279</v>
      </c>
      <c r="T5688" s="79">
        <f t="shared" si="266"/>
        <v>-4257.2696605921592</v>
      </c>
    </row>
    <row r="5689" spans="2:20">
      <c r="B5689" s="62">
        <v>43615</v>
      </c>
      <c r="C5689" s="63">
        <v>19</v>
      </c>
      <c r="D5689" s="64">
        <v>3.0624699999999998</v>
      </c>
      <c r="E5689" s="39"/>
      <c r="F5689" s="53">
        <v>43615</v>
      </c>
      <c r="G5689" s="54">
        <v>19</v>
      </c>
      <c r="H5689" s="55">
        <v>24630.200467006602</v>
      </c>
      <c r="I5689" s="39"/>
      <c r="J5689" s="53">
        <v>43615</v>
      </c>
      <c r="K5689" s="54">
        <v>19</v>
      </c>
      <c r="L5689" s="55">
        <v>-4965.24</v>
      </c>
      <c r="M5689" s="39"/>
      <c r="N5689" s="53">
        <v>43615</v>
      </c>
      <c r="O5689" s="54">
        <v>19</v>
      </c>
      <c r="P5689" s="55">
        <v>11829.713372989099</v>
      </c>
      <c r="Q5689" s="39"/>
      <c r="R5689" s="77">
        <f t="shared" si="264"/>
        <v>-0.20159153826828125</v>
      </c>
      <c r="S5689" s="78">
        <f t="shared" si="265"/>
        <v>36228.142313377924</v>
      </c>
      <c r="T5689" s="79">
        <f t="shared" si="266"/>
        <v>-2384.7701161337304</v>
      </c>
    </row>
    <row r="5690" spans="2:20">
      <c r="B5690" s="62">
        <v>43615</v>
      </c>
      <c r="C5690" s="63">
        <v>20</v>
      </c>
      <c r="D5690" s="64">
        <v>2.8277199999999998</v>
      </c>
      <c r="E5690" s="39"/>
      <c r="F5690" s="53">
        <v>43615</v>
      </c>
      <c r="G5690" s="54">
        <v>20</v>
      </c>
      <c r="H5690" s="55">
        <v>24402.774662378601</v>
      </c>
      <c r="I5690" s="39"/>
      <c r="J5690" s="53">
        <v>43615</v>
      </c>
      <c r="K5690" s="54">
        <v>20</v>
      </c>
      <c r="L5690" s="55">
        <v>-8644.51</v>
      </c>
      <c r="M5690" s="39"/>
      <c r="N5690" s="53">
        <v>43615</v>
      </c>
      <c r="O5690" s="54">
        <v>20</v>
      </c>
      <c r="P5690" s="55">
        <v>11660.8624693865</v>
      </c>
      <c r="Q5690" s="39"/>
      <c r="R5690" s="77">
        <f t="shared" si="264"/>
        <v>-0.35424291375058731</v>
      </c>
      <c r="S5690" s="78">
        <f t="shared" si="265"/>
        <v>32973.654021933595</v>
      </c>
      <c r="T5690" s="79">
        <f t="shared" si="266"/>
        <v>-4130.7778980003422</v>
      </c>
    </row>
    <row r="5691" spans="2:20">
      <c r="B5691" s="62">
        <v>43615</v>
      </c>
      <c r="C5691" s="63">
        <v>21</v>
      </c>
      <c r="D5691" s="64">
        <v>2.6333000000000002</v>
      </c>
      <c r="E5691" s="39"/>
      <c r="F5691" s="53">
        <v>43615</v>
      </c>
      <c r="G5691" s="54">
        <v>21</v>
      </c>
      <c r="H5691" s="55">
        <v>23975.8016782183</v>
      </c>
      <c r="I5691" s="39"/>
      <c r="J5691" s="53">
        <v>43615</v>
      </c>
      <c r="K5691" s="54">
        <v>21</v>
      </c>
      <c r="L5691" s="55">
        <v>-10960.59</v>
      </c>
      <c r="M5691" s="39"/>
      <c r="N5691" s="53">
        <v>43615</v>
      </c>
      <c r="O5691" s="54">
        <v>21</v>
      </c>
      <c r="P5691" s="55">
        <v>11420.495134016601</v>
      </c>
      <c r="Q5691" s="39"/>
      <c r="R5691" s="77">
        <f t="shared" si="264"/>
        <v>-0.45715217981459833</v>
      </c>
      <c r="S5691" s="78">
        <f t="shared" si="265"/>
        <v>30073.589836405918</v>
      </c>
      <c r="T5691" s="79">
        <f t="shared" si="266"/>
        <v>-5220.9042450777024</v>
      </c>
    </row>
    <row r="5692" spans="2:20">
      <c r="B5692" s="62">
        <v>43615</v>
      </c>
      <c r="C5692" s="63">
        <v>22</v>
      </c>
      <c r="D5692" s="64">
        <v>2.8296800000000002</v>
      </c>
      <c r="E5692" s="39"/>
      <c r="F5692" s="53">
        <v>43615</v>
      </c>
      <c r="G5692" s="54">
        <v>22</v>
      </c>
      <c r="H5692" s="55">
        <v>23879.678444113499</v>
      </c>
      <c r="I5692" s="39"/>
      <c r="J5692" s="53">
        <v>43615</v>
      </c>
      <c r="K5692" s="54">
        <v>22</v>
      </c>
      <c r="L5692" s="55">
        <v>-3721.86</v>
      </c>
      <c r="M5692" s="39"/>
      <c r="N5692" s="53">
        <v>43615</v>
      </c>
      <c r="O5692" s="54">
        <v>22</v>
      </c>
      <c r="P5692" s="55">
        <v>11374.818465889901</v>
      </c>
      <c r="Q5692" s="39"/>
      <c r="R5692" s="77">
        <f t="shared" si="264"/>
        <v>-0.15585888263572761</v>
      </c>
      <c r="S5692" s="78">
        <f t="shared" si="265"/>
        <v>32187.096316559338</v>
      </c>
      <c r="T5692" s="79">
        <f t="shared" si="266"/>
        <v>-1772.8664962778412</v>
      </c>
    </row>
    <row r="5693" spans="2:20">
      <c r="B5693" s="62">
        <v>43615</v>
      </c>
      <c r="C5693" s="63">
        <v>23</v>
      </c>
      <c r="D5693" s="64">
        <v>2.8129300000000002</v>
      </c>
      <c r="E5693" s="39"/>
      <c r="F5693" s="53">
        <v>43615</v>
      </c>
      <c r="G5693" s="54">
        <v>23</v>
      </c>
      <c r="H5693" s="55">
        <v>23798.485696203599</v>
      </c>
      <c r="I5693" s="39"/>
      <c r="J5693" s="53">
        <v>43615</v>
      </c>
      <c r="K5693" s="54">
        <v>23</v>
      </c>
      <c r="L5693" s="55">
        <v>-2574.7800000000002</v>
      </c>
      <c r="M5693" s="39"/>
      <c r="N5693" s="53">
        <v>43615</v>
      </c>
      <c r="O5693" s="54">
        <v>23</v>
      </c>
      <c r="P5693" s="55">
        <v>11332.3250422576</v>
      </c>
      <c r="Q5693" s="39"/>
      <c r="R5693" s="77">
        <f t="shared" si="264"/>
        <v>-0.10819091739146816</v>
      </c>
      <c r="S5693" s="78">
        <f t="shared" si="265"/>
        <v>31877.037081117673</v>
      </c>
      <c r="T5693" s="79">
        <f t="shared" si="266"/>
        <v>-1226.054642500158</v>
      </c>
    </row>
    <row r="5694" spans="2:20">
      <c r="B5694" s="62">
        <v>43615</v>
      </c>
      <c r="C5694" s="63">
        <v>24</v>
      </c>
      <c r="D5694" s="64">
        <v>2.6513100000000001</v>
      </c>
      <c r="E5694" s="39"/>
      <c r="F5694" s="53">
        <v>43615</v>
      </c>
      <c r="G5694" s="54">
        <v>24</v>
      </c>
      <c r="H5694" s="55">
        <v>23802.717920637901</v>
      </c>
      <c r="I5694" s="39"/>
      <c r="J5694" s="53">
        <v>43615</v>
      </c>
      <c r="K5694" s="54">
        <v>24</v>
      </c>
      <c r="L5694" s="55">
        <v>-2698.1</v>
      </c>
      <c r="M5694" s="39"/>
      <c r="N5694" s="53">
        <v>43615</v>
      </c>
      <c r="O5694" s="54">
        <v>24</v>
      </c>
      <c r="P5694" s="55">
        <v>11332.167546262101</v>
      </c>
      <c r="Q5694" s="39"/>
      <c r="R5694" s="77">
        <f t="shared" si="264"/>
        <v>-0.11335260153886209</v>
      </c>
      <c r="S5694" s="78">
        <f t="shared" si="265"/>
        <v>30045.089137080169</v>
      </c>
      <c r="T5694" s="79">
        <f t="shared" si="266"/>
        <v>-1284.5306724430725</v>
      </c>
    </row>
    <row r="5695" spans="2:20">
      <c r="B5695" s="62">
        <v>43615</v>
      </c>
      <c r="C5695" s="63">
        <v>25</v>
      </c>
      <c r="D5695" s="64">
        <v>3.47939</v>
      </c>
      <c r="E5695" s="39"/>
      <c r="F5695" s="53">
        <v>43615</v>
      </c>
      <c r="G5695" s="54">
        <v>25</v>
      </c>
      <c r="H5695" s="55">
        <v>23922.861502745101</v>
      </c>
      <c r="I5695" s="39"/>
      <c r="J5695" s="53">
        <v>43615</v>
      </c>
      <c r="K5695" s="54">
        <v>25</v>
      </c>
      <c r="L5695" s="55">
        <v>11290.34</v>
      </c>
      <c r="M5695" s="39"/>
      <c r="N5695" s="53">
        <v>43615</v>
      </c>
      <c r="O5695" s="54">
        <v>25</v>
      </c>
      <c r="P5695" s="55">
        <v>11405.5908733039</v>
      </c>
      <c r="Q5695" s="39"/>
      <c r="R5695" s="77">
        <f t="shared" si="264"/>
        <v>0.4719477224204327</v>
      </c>
      <c r="S5695" s="78">
        <f t="shared" si="265"/>
        <v>39684.498828664851</v>
      </c>
      <c r="T5695" s="79">
        <f t="shared" si="266"/>
        <v>5382.8426355150496</v>
      </c>
    </row>
    <row r="5696" spans="2:20">
      <c r="B5696" s="62">
        <v>43615</v>
      </c>
      <c r="C5696" s="63">
        <v>26</v>
      </c>
      <c r="D5696" s="64">
        <v>3.1880099999999998</v>
      </c>
      <c r="E5696" s="39"/>
      <c r="F5696" s="53">
        <v>43615</v>
      </c>
      <c r="G5696" s="54">
        <v>26</v>
      </c>
      <c r="H5696" s="55">
        <v>23665.7266035844</v>
      </c>
      <c r="I5696" s="39"/>
      <c r="J5696" s="53">
        <v>43615</v>
      </c>
      <c r="K5696" s="54">
        <v>26</v>
      </c>
      <c r="L5696" s="55">
        <v>2848.98</v>
      </c>
      <c r="M5696" s="39"/>
      <c r="N5696" s="53">
        <v>43615</v>
      </c>
      <c r="O5696" s="54">
        <v>26</v>
      </c>
      <c r="P5696" s="55">
        <v>11288.2069979265</v>
      </c>
      <c r="Q5696" s="39"/>
      <c r="R5696" s="77">
        <f t="shared" si="264"/>
        <v>0.12038421839828467</v>
      </c>
      <c r="S5696" s="78">
        <f t="shared" si="265"/>
        <v>35986.916791459655</v>
      </c>
      <c r="T5696" s="79">
        <f t="shared" si="266"/>
        <v>1358.9219765634291</v>
      </c>
    </row>
    <row r="5697" spans="2:20">
      <c r="B5697" s="62">
        <v>43615</v>
      </c>
      <c r="C5697" s="63">
        <v>27</v>
      </c>
      <c r="D5697" s="64">
        <v>3.2617699999999998</v>
      </c>
      <c r="E5697" s="39"/>
      <c r="F5697" s="53">
        <v>43615</v>
      </c>
      <c r="G5697" s="54">
        <v>27</v>
      </c>
      <c r="H5697" s="55">
        <v>23811.289324720499</v>
      </c>
      <c r="I5697" s="39"/>
      <c r="J5697" s="53">
        <v>43615</v>
      </c>
      <c r="K5697" s="54">
        <v>27</v>
      </c>
      <c r="L5697" s="55">
        <v>8190.26</v>
      </c>
      <c r="M5697" s="39"/>
      <c r="N5697" s="53">
        <v>43615</v>
      </c>
      <c r="O5697" s="54">
        <v>27</v>
      </c>
      <c r="P5697" s="55">
        <v>11365.0160121422</v>
      </c>
      <c r="Q5697" s="39"/>
      <c r="R5697" s="77">
        <f t="shared" si="264"/>
        <v>0.34396541440101708</v>
      </c>
      <c r="S5697" s="78">
        <f t="shared" si="265"/>
        <v>37070.068277925064</v>
      </c>
      <c r="T5697" s="79">
        <f t="shared" si="266"/>
        <v>3909.1724422906864</v>
      </c>
    </row>
    <row r="5698" spans="2:20">
      <c r="B5698" s="62">
        <v>43615</v>
      </c>
      <c r="C5698" s="63">
        <v>28</v>
      </c>
      <c r="D5698" s="64">
        <v>3.08751</v>
      </c>
      <c r="E5698" s="39"/>
      <c r="F5698" s="53">
        <v>43615</v>
      </c>
      <c r="G5698" s="54">
        <v>28</v>
      </c>
      <c r="H5698" s="55">
        <v>23803.443108115101</v>
      </c>
      <c r="I5698" s="39"/>
      <c r="J5698" s="53">
        <v>43615</v>
      </c>
      <c r="K5698" s="54">
        <v>28</v>
      </c>
      <c r="L5698" s="55">
        <v>3442.89</v>
      </c>
      <c r="M5698" s="39"/>
      <c r="N5698" s="53">
        <v>43615</v>
      </c>
      <c r="O5698" s="54">
        <v>28</v>
      </c>
      <c r="P5698" s="55">
        <v>11362.3001868306</v>
      </c>
      <c r="Q5698" s="39"/>
      <c r="R5698" s="77">
        <f t="shared" si="264"/>
        <v>0.14463831910209013</v>
      </c>
      <c r="S5698" s="78">
        <f t="shared" si="265"/>
        <v>35081.215449841344</v>
      </c>
      <c r="T5698" s="79">
        <f t="shared" si="266"/>
        <v>1643.4240001565427</v>
      </c>
    </row>
    <row r="5699" spans="2:20">
      <c r="B5699" s="62">
        <v>43615</v>
      </c>
      <c r="C5699" s="63">
        <v>29</v>
      </c>
      <c r="D5699" s="64">
        <v>2.7540499999999999</v>
      </c>
      <c r="E5699" s="39"/>
      <c r="F5699" s="53">
        <v>43615</v>
      </c>
      <c r="G5699" s="54">
        <v>29</v>
      </c>
      <c r="H5699" s="55">
        <v>23706.923990579398</v>
      </c>
      <c r="I5699" s="39"/>
      <c r="J5699" s="53">
        <v>43615</v>
      </c>
      <c r="K5699" s="54">
        <v>29</v>
      </c>
      <c r="L5699" s="55">
        <v>1754.69</v>
      </c>
      <c r="M5699" s="39"/>
      <c r="N5699" s="53">
        <v>43615</v>
      </c>
      <c r="O5699" s="54">
        <v>29</v>
      </c>
      <c r="P5699" s="55">
        <v>11307.0454983122</v>
      </c>
      <c r="Q5699" s="39"/>
      <c r="R5699" s="77">
        <f t="shared" si="264"/>
        <v>7.4015928877878653E-2</v>
      </c>
      <c r="S5699" s="78">
        <f t="shared" si="265"/>
        <v>31140.168654626712</v>
      </c>
      <c r="T5699" s="79">
        <f t="shared" si="266"/>
        <v>836.90147542201373</v>
      </c>
    </row>
    <row r="5700" spans="2:20">
      <c r="B5700" s="62">
        <v>43615</v>
      </c>
      <c r="C5700" s="63">
        <v>30</v>
      </c>
      <c r="D5700" s="64">
        <v>2.6406299999999998</v>
      </c>
      <c r="E5700" s="39"/>
      <c r="F5700" s="53">
        <v>43615</v>
      </c>
      <c r="G5700" s="54">
        <v>30</v>
      </c>
      <c r="H5700" s="55">
        <v>23802.532993650901</v>
      </c>
      <c r="I5700" s="39"/>
      <c r="J5700" s="53">
        <v>43615</v>
      </c>
      <c r="K5700" s="54">
        <v>30</v>
      </c>
      <c r="L5700" s="55">
        <v>-561.36</v>
      </c>
      <c r="M5700" s="39"/>
      <c r="N5700" s="53">
        <v>43615</v>
      </c>
      <c r="O5700" s="54">
        <v>30</v>
      </c>
      <c r="P5700" s="55">
        <v>11389.5026937824</v>
      </c>
      <c r="Q5700" s="39"/>
      <c r="R5700" s="77">
        <f t="shared" si="264"/>
        <v>-2.3584044611963669E-2</v>
      </c>
      <c r="S5700" s="78">
        <f t="shared" si="265"/>
        <v>30075.462498282617</v>
      </c>
      <c r="T5700" s="79">
        <f t="shared" si="266"/>
        <v>-268.61053963824452</v>
      </c>
    </row>
    <row r="5701" spans="2:20">
      <c r="B5701" s="62">
        <v>43615</v>
      </c>
      <c r="C5701" s="63">
        <v>31</v>
      </c>
      <c r="D5701" s="64">
        <v>1.9927699999999999</v>
      </c>
      <c r="E5701" s="39"/>
      <c r="F5701" s="53">
        <v>43615</v>
      </c>
      <c r="G5701" s="54">
        <v>31</v>
      </c>
      <c r="H5701" s="55">
        <v>24049.863306509102</v>
      </c>
      <c r="I5701" s="39"/>
      <c r="J5701" s="53">
        <v>43615</v>
      </c>
      <c r="K5701" s="54">
        <v>31</v>
      </c>
      <c r="L5701" s="55">
        <v>-3878.21</v>
      </c>
      <c r="M5701" s="39"/>
      <c r="N5701" s="53">
        <v>43615</v>
      </c>
      <c r="O5701" s="54">
        <v>31</v>
      </c>
      <c r="P5701" s="55">
        <v>11441.374886208099</v>
      </c>
      <c r="Q5701" s="39"/>
      <c r="R5701" s="77">
        <f t="shared" si="264"/>
        <v>-0.16125704959621792</v>
      </c>
      <c r="S5701" s="78">
        <f t="shared" si="265"/>
        <v>22800.028631988913</v>
      </c>
      <c r="T5701" s="79">
        <f t="shared" si="266"/>
        <v>-1845.0023574741817</v>
      </c>
    </row>
    <row r="5702" spans="2:20">
      <c r="B5702" s="62">
        <v>43615</v>
      </c>
      <c r="C5702" s="63">
        <v>32</v>
      </c>
      <c r="D5702" s="64">
        <v>2.18119</v>
      </c>
      <c r="E5702" s="39"/>
      <c r="F5702" s="53">
        <v>43615</v>
      </c>
      <c r="G5702" s="54">
        <v>32</v>
      </c>
      <c r="H5702" s="55">
        <v>24569.1604888857</v>
      </c>
      <c r="I5702" s="39"/>
      <c r="J5702" s="53">
        <v>43615</v>
      </c>
      <c r="K5702" s="54">
        <v>32</v>
      </c>
      <c r="L5702" s="55">
        <v>-1970.38</v>
      </c>
      <c r="M5702" s="39"/>
      <c r="N5702" s="53">
        <v>43615</v>
      </c>
      <c r="O5702" s="54">
        <v>32</v>
      </c>
      <c r="P5702" s="55">
        <v>11708.6952887016</v>
      </c>
      <c r="Q5702" s="39"/>
      <c r="R5702" s="77">
        <f t="shared" si="264"/>
        <v>-8.0197286386375993E-2</v>
      </c>
      <c r="S5702" s="78">
        <f t="shared" si="265"/>
        <v>25538.88907676304</v>
      </c>
      <c r="T5702" s="79">
        <f t="shared" si="266"/>
        <v>-939.00558927881355</v>
      </c>
    </row>
    <row r="5703" spans="2:20">
      <c r="B5703" s="62">
        <v>43615</v>
      </c>
      <c r="C5703" s="63">
        <v>33</v>
      </c>
      <c r="D5703" s="64">
        <v>2.21197</v>
      </c>
      <c r="E5703" s="39"/>
      <c r="F5703" s="53">
        <v>43615</v>
      </c>
      <c r="G5703" s="54">
        <v>33</v>
      </c>
      <c r="H5703" s="55">
        <v>24996.663872085599</v>
      </c>
      <c r="I5703" s="39"/>
      <c r="J5703" s="53">
        <v>43615</v>
      </c>
      <c r="K5703" s="54">
        <v>33</v>
      </c>
      <c r="L5703" s="55">
        <v>-3832.31</v>
      </c>
      <c r="M5703" s="39"/>
      <c r="N5703" s="53">
        <v>43615</v>
      </c>
      <c r="O5703" s="54">
        <v>33</v>
      </c>
      <c r="P5703" s="55">
        <v>11971.7094346657</v>
      </c>
      <c r="Q5703" s="39"/>
      <c r="R5703" s="77">
        <f t="shared" si="264"/>
        <v>-0.15331285885232215</v>
      </c>
      <c r="S5703" s="78">
        <f t="shared" si="265"/>
        <v>26481.062118197486</v>
      </c>
      <c r="T5703" s="79">
        <f t="shared" si="266"/>
        <v>-1835.4169987779158</v>
      </c>
    </row>
    <row r="5704" spans="2:20">
      <c r="B5704" s="62">
        <v>43615</v>
      </c>
      <c r="C5704" s="63">
        <v>34</v>
      </c>
      <c r="D5704" s="64">
        <v>2.4167700000000001</v>
      </c>
      <c r="E5704" s="39"/>
      <c r="F5704" s="53">
        <v>43615</v>
      </c>
      <c r="G5704" s="54">
        <v>34</v>
      </c>
      <c r="H5704" s="55">
        <v>25820.357113262002</v>
      </c>
      <c r="I5704" s="39"/>
      <c r="J5704" s="53">
        <v>43615</v>
      </c>
      <c r="K5704" s="54">
        <v>34</v>
      </c>
      <c r="L5704" s="55">
        <v>-2717.06</v>
      </c>
      <c r="M5704" s="39"/>
      <c r="N5704" s="53">
        <v>43615</v>
      </c>
      <c r="O5704" s="54">
        <v>34</v>
      </c>
      <c r="P5704" s="55">
        <v>12389.096223225</v>
      </c>
      <c r="Q5704" s="39"/>
      <c r="R5704" s="77">
        <f t="shared" si="264"/>
        <v>-0.1052293734002791</v>
      </c>
      <c r="S5704" s="78">
        <f t="shared" si="265"/>
        <v>29941.596079403484</v>
      </c>
      <c r="T5704" s="79">
        <f t="shared" si="266"/>
        <v>-1303.6968325657313</v>
      </c>
    </row>
    <row r="5705" spans="2:20">
      <c r="B5705" s="62">
        <v>43615</v>
      </c>
      <c r="C5705" s="63">
        <v>35</v>
      </c>
      <c r="D5705" s="64">
        <v>2.58318</v>
      </c>
      <c r="E5705" s="39"/>
      <c r="F5705" s="53">
        <v>43615</v>
      </c>
      <c r="G5705" s="54">
        <v>35</v>
      </c>
      <c r="H5705" s="55">
        <v>26175.785187089401</v>
      </c>
      <c r="I5705" s="39"/>
      <c r="J5705" s="53">
        <v>43615</v>
      </c>
      <c r="K5705" s="54">
        <v>35</v>
      </c>
      <c r="L5705" s="55">
        <v>1855.69</v>
      </c>
      <c r="M5705" s="39"/>
      <c r="N5705" s="53">
        <v>43615</v>
      </c>
      <c r="O5705" s="54">
        <v>35</v>
      </c>
      <c r="P5705" s="55">
        <v>12521.3130572384</v>
      </c>
      <c r="Q5705" s="39"/>
      <c r="R5705" s="77">
        <f t="shared" si="264"/>
        <v>7.089338435262206E-2</v>
      </c>
      <c r="S5705" s="78">
        <f t="shared" si="265"/>
        <v>32344.805463197092</v>
      </c>
      <c r="T5705" s="79">
        <f t="shared" si="266"/>
        <v>887.67825916630704</v>
      </c>
    </row>
    <row r="5706" spans="2:20">
      <c r="B5706" s="62">
        <v>43615</v>
      </c>
      <c r="C5706" s="63">
        <v>36</v>
      </c>
      <c r="D5706" s="64">
        <v>3.3048899999999999</v>
      </c>
      <c r="E5706" s="39"/>
      <c r="F5706" s="53">
        <v>43615</v>
      </c>
      <c r="G5706" s="54">
        <v>36</v>
      </c>
      <c r="H5706" s="55">
        <v>26648.001282814599</v>
      </c>
      <c r="I5706" s="39"/>
      <c r="J5706" s="53">
        <v>43615</v>
      </c>
      <c r="K5706" s="54">
        <v>36</v>
      </c>
      <c r="L5706" s="55">
        <v>20887.43</v>
      </c>
      <c r="M5706" s="39"/>
      <c r="N5706" s="53">
        <v>43615</v>
      </c>
      <c r="O5706" s="54">
        <v>36</v>
      </c>
      <c r="P5706" s="55">
        <v>12749.204210764001</v>
      </c>
      <c r="Q5706" s="39"/>
      <c r="R5706" s="77">
        <f t="shared" ref="R5706:R5769" si="267">L5706/H5706</f>
        <v>0.78382726638002631</v>
      </c>
      <c r="S5706" s="78">
        <f t="shared" ref="S5706:S5769" si="268">P5706*D5706</f>
        <v>42134.717504111839</v>
      </c>
      <c r="T5706" s="79">
        <f t="shared" ref="T5706:T5769" si="269">P5706*R5706</f>
        <v>9993.1738850438669</v>
      </c>
    </row>
    <row r="5707" spans="2:20">
      <c r="B5707" s="62">
        <v>43615</v>
      </c>
      <c r="C5707" s="63">
        <v>37</v>
      </c>
      <c r="D5707" s="64">
        <v>2.6685099999999999</v>
      </c>
      <c r="E5707" s="39"/>
      <c r="F5707" s="53">
        <v>43615</v>
      </c>
      <c r="G5707" s="54">
        <v>37</v>
      </c>
      <c r="H5707" s="55">
        <v>26874.9074466243</v>
      </c>
      <c r="I5707" s="39"/>
      <c r="J5707" s="53">
        <v>43615</v>
      </c>
      <c r="K5707" s="54">
        <v>37</v>
      </c>
      <c r="L5707" s="55">
        <v>10203.59</v>
      </c>
      <c r="M5707" s="39"/>
      <c r="N5707" s="53">
        <v>43615</v>
      </c>
      <c r="O5707" s="54">
        <v>37</v>
      </c>
      <c r="P5707" s="55">
        <v>12834.611378967</v>
      </c>
      <c r="Q5707" s="39"/>
      <c r="R5707" s="77">
        <f t="shared" si="267"/>
        <v>0.37966977264071106</v>
      </c>
      <c r="S5707" s="78">
        <f t="shared" si="268"/>
        <v>34249.288810887228</v>
      </c>
      <c r="T5707" s="79">
        <f t="shared" si="269"/>
        <v>4872.9139841842834</v>
      </c>
    </row>
    <row r="5708" spans="2:20">
      <c r="B5708" s="62">
        <v>43615</v>
      </c>
      <c r="C5708" s="63">
        <v>38</v>
      </c>
      <c r="D5708" s="64">
        <v>2.5848399999999998</v>
      </c>
      <c r="E5708" s="39"/>
      <c r="F5708" s="53">
        <v>43615</v>
      </c>
      <c r="G5708" s="54">
        <v>38</v>
      </c>
      <c r="H5708" s="55">
        <v>27052.695733956702</v>
      </c>
      <c r="I5708" s="39"/>
      <c r="J5708" s="53">
        <v>43615</v>
      </c>
      <c r="K5708" s="54">
        <v>38</v>
      </c>
      <c r="L5708" s="55">
        <v>4299.7299999999996</v>
      </c>
      <c r="M5708" s="39"/>
      <c r="N5708" s="53">
        <v>43615</v>
      </c>
      <c r="O5708" s="54">
        <v>38</v>
      </c>
      <c r="P5708" s="55">
        <v>12914.875716301</v>
      </c>
      <c r="Q5708" s="39"/>
      <c r="R5708" s="77">
        <f t="shared" si="267"/>
        <v>0.1589390588754877</v>
      </c>
      <c r="S5708" s="78">
        <f t="shared" si="268"/>
        <v>33382.887346523472</v>
      </c>
      <c r="T5708" s="79">
        <f t="shared" si="269"/>
        <v>2052.678191842771</v>
      </c>
    </row>
    <row r="5709" spans="2:20">
      <c r="B5709" s="62">
        <v>43615</v>
      </c>
      <c r="C5709" s="63">
        <v>39</v>
      </c>
      <c r="D5709" s="64">
        <v>2.7474099999999999</v>
      </c>
      <c r="E5709" s="39"/>
      <c r="F5709" s="53">
        <v>43615</v>
      </c>
      <c r="G5709" s="54">
        <v>39</v>
      </c>
      <c r="H5709" s="55">
        <v>27006.993714460299</v>
      </c>
      <c r="I5709" s="39"/>
      <c r="J5709" s="53">
        <v>43615</v>
      </c>
      <c r="K5709" s="54">
        <v>39</v>
      </c>
      <c r="L5709" s="55">
        <v>10811.62</v>
      </c>
      <c r="M5709" s="39"/>
      <c r="N5709" s="53">
        <v>43615</v>
      </c>
      <c r="O5709" s="54">
        <v>39</v>
      </c>
      <c r="P5709" s="55">
        <v>12873.2408141003</v>
      </c>
      <c r="Q5709" s="39"/>
      <c r="R5709" s="77">
        <f t="shared" si="267"/>
        <v>0.40032667516826048</v>
      </c>
      <c r="S5709" s="78">
        <f t="shared" si="268"/>
        <v>35368.070545067305</v>
      </c>
      <c r="T5709" s="79">
        <f t="shared" si="269"/>
        <v>5153.5016937491237</v>
      </c>
    </row>
    <row r="5710" spans="2:20">
      <c r="B5710" s="62">
        <v>43615</v>
      </c>
      <c r="C5710" s="63">
        <v>40</v>
      </c>
      <c r="D5710" s="64">
        <v>2.7864100000000001</v>
      </c>
      <c r="E5710" s="39"/>
      <c r="F5710" s="53">
        <v>43615</v>
      </c>
      <c r="G5710" s="54">
        <v>40</v>
      </c>
      <c r="H5710" s="55">
        <v>27100.685921116499</v>
      </c>
      <c r="I5710" s="39"/>
      <c r="J5710" s="53">
        <v>43615</v>
      </c>
      <c r="K5710" s="54">
        <v>40</v>
      </c>
      <c r="L5710" s="55">
        <v>8343.9</v>
      </c>
      <c r="M5710" s="39"/>
      <c r="N5710" s="53">
        <v>43615</v>
      </c>
      <c r="O5710" s="54">
        <v>40</v>
      </c>
      <c r="P5710" s="55">
        <v>12918.0911852586</v>
      </c>
      <c r="Q5710" s="39"/>
      <c r="R5710" s="77">
        <f t="shared" si="267"/>
        <v>0.30788519612703019</v>
      </c>
      <c r="S5710" s="78">
        <f t="shared" si="268"/>
        <v>35995.098459516412</v>
      </c>
      <c r="T5710" s="79">
        <f t="shared" si="269"/>
        <v>3977.2890381602037</v>
      </c>
    </row>
    <row r="5711" spans="2:20">
      <c r="B5711" s="62">
        <v>43615</v>
      </c>
      <c r="C5711" s="63">
        <v>41</v>
      </c>
      <c r="D5711" s="64">
        <v>3.0476200000000002</v>
      </c>
      <c r="E5711" s="39"/>
      <c r="F5711" s="53">
        <v>43615</v>
      </c>
      <c r="G5711" s="54">
        <v>41</v>
      </c>
      <c r="H5711" s="55">
        <v>26764.756959965402</v>
      </c>
      <c r="I5711" s="39"/>
      <c r="J5711" s="53">
        <v>43615</v>
      </c>
      <c r="K5711" s="54">
        <v>41</v>
      </c>
      <c r="L5711" s="55">
        <v>15601.04</v>
      </c>
      <c r="M5711" s="39"/>
      <c r="N5711" s="53">
        <v>43615</v>
      </c>
      <c r="O5711" s="54">
        <v>41</v>
      </c>
      <c r="P5711" s="55">
        <v>12744.0322825854</v>
      </c>
      <c r="Q5711" s="39"/>
      <c r="R5711" s="77">
        <f t="shared" si="267"/>
        <v>0.58289488760671215</v>
      </c>
      <c r="S5711" s="78">
        <f t="shared" si="268"/>
        <v>38838.967665052922</v>
      </c>
      <c r="T5711" s="79">
        <f t="shared" si="269"/>
        <v>7428.4312650139282</v>
      </c>
    </row>
    <row r="5712" spans="2:20">
      <c r="B5712" s="62">
        <v>43615</v>
      </c>
      <c r="C5712" s="63">
        <v>42</v>
      </c>
      <c r="D5712" s="64">
        <v>2.94001</v>
      </c>
      <c r="E5712" s="39"/>
      <c r="F5712" s="53">
        <v>43615</v>
      </c>
      <c r="G5712" s="54">
        <v>42</v>
      </c>
      <c r="H5712" s="55">
        <v>26374.393575800099</v>
      </c>
      <c r="I5712" s="39"/>
      <c r="J5712" s="53">
        <v>43615</v>
      </c>
      <c r="K5712" s="54">
        <v>42</v>
      </c>
      <c r="L5712" s="55">
        <v>11348.36</v>
      </c>
      <c r="M5712" s="39"/>
      <c r="N5712" s="53">
        <v>43615</v>
      </c>
      <c r="O5712" s="54">
        <v>42</v>
      </c>
      <c r="P5712" s="55">
        <v>12540.814951025101</v>
      </c>
      <c r="Q5712" s="39"/>
      <c r="R5712" s="77">
        <f t="shared" si="267"/>
        <v>0.43027946661161232</v>
      </c>
      <c r="S5712" s="78">
        <f t="shared" si="268"/>
        <v>36870.121364163308</v>
      </c>
      <c r="T5712" s="79">
        <f t="shared" si="269"/>
        <v>5396.0551680020135</v>
      </c>
    </row>
    <row r="5713" spans="2:20">
      <c r="B5713" s="62">
        <v>43615</v>
      </c>
      <c r="C5713" s="63">
        <v>43</v>
      </c>
      <c r="D5713" s="64">
        <v>3.2742</v>
      </c>
      <c r="E5713" s="39"/>
      <c r="F5713" s="53">
        <v>43615</v>
      </c>
      <c r="G5713" s="54">
        <v>43</v>
      </c>
      <c r="H5713" s="55">
        <v>26458.062042260899</v>
      </c>
      <c r="I5713" s="39"/>
      <c r="J5713" s="53">
        <v>43615</v>
      </c>
      <c r="K5713" s="54">
        <v>43</v>
      </c>
      <c r="L5713" s="55">
        <v>6116.97</v>
      </c>
      <c r="M5713" s="39"/>
      <c r="N5713" s="53">
        <v>43615</v>
      </c>
      <c r="O5713" s="54">
        <v>43</v>
      </c>
      <c r="P5713" s="55">
        <v>12620.7006428352</v>
      </c>
      <c r="Q5713" s="39"/>
      <c r="R5713" s="77">
        <f t="shared" si="267"/>
        <v>0.23119493749124537</v>
      </c>
      <c r="S5713" s="78">
        <f t="shared" si="268"/>
        <v>41322.698044771008</v>
      </c>
      <c r="T5713" s="79">
        <f t="shared" si="269"/>
        <v>2917.8420962160044</v>
      </c>
    </row>
    <row r="5714" spans="2:20">
      <c r="B5714" s="62">
        <v>43615</v>
      </c>
      <c r="C5714" s="63">
        <v>44</v>
      </c>
      <c r="D5714" s="64">
        <v>3.2457600000000002</v>
      </c>
      <c r="E5714" s="39"/>
      <c r="F5714" s="53">
        <v>43615</v>
      </c>
      <c r="G5714" s="54">
        <v>44</v>
      </c>
      <c r="H5714" s="55">
        <v>26155.901208629701</v>
      </c>
      <c r="I5714" s="39"/>
      <c r="J5714" s="53">
        <v>43615</v>
      </c>
      <c r="K5714" s="54">
        <v>44</v>
      </c>
      <c r="L5714" s="55">
        <v>10472.42</v>
      </c>
      <c r="M5714" s="39"/>
      <c r="N5714" s="53">
        <v>43615</v>
      </c>
      <c r="O5714" s="54">
        <v>44</v>
      </c>
      <c r="P5714" s="55">
        <v>12485.4835742839</v>
      </c>
      <c r="Q5714" s="39"/>
      <c r="R5714" s="77">
        <f t="shared" si="267"/>
        <v>0.40038459835384305</v>
      </c>
      <c r="S5714" s="78">
        <f t="shared" si="268"/>
        <v>40524.883166067717</v>
      </c>
      <c r="T5714" s="79">
        <f t="shared" si="269"/>
        <v>4998.9953261431638</v>
      </c>
    </row>
    <row r="5715" spans="2:20">
      <c r="B5715" s="62">
        <v>43615</v>
      </c>
      <c r="C5715" s="63">
        <v>45</v>
      </c>
      <c r="D5715" s="64">
        <v>2.5741399999999999</v>
      </c>
      <c r="E5715" s="39"/>
      <c r="F5715" s="53">
        <v>43615</v>
      </c>
      <c r="G5715" s="54">
        <v>45</v>
      </c>
      <c r="H5715" s="55">
        <v>25133.294513553901</v>
      </c>
      <c r="I5715" s="39"/>
      <c r="J5715" s="53">
        <v>43615</v>
      </c>
      <c r="K5715" s="54">
        <v>45</v>
      </c>
      <c r="L5715" s="55">
        <v>-2864.55</v>
      </c>
      <c r="M5715" s="39"/>
      <c r="N5715" s="53">
        <v>43615</v>
      </c>
      <c r="O5715" s="54">
        <v>45</v>
      </c>
      <c r="P5715" s="55">
        <v>12064.154821639901</v>
      </c>
      <c r="Q5715" s="39"/>
      <c r="R5715" s="77">
        <f t="shared" si="267"/>
        <v>-0.11397431397046669</v>
      </c>
      <c r="S5715" s="78">
        <f t="shared" si="268"/>
        <v>31054.823492576132</v>
      </c>
      <c r="T5715" s="79">
        <f t="shared" si="269"/>
        <v>-1375.0037694299056</v>
      </c>
    </row>
    <row r="5716" spans="2:20">
      <c r="B5716" s="62">
        <v>43615</v>
      </c>
      <c r="C5716" s="63">
        <v>46</v>
      </c>
      <c r="D5716" s="64">
        <v>2.7262900000000001</v>
      </c>
      <c r="E5716" s="39"/>
      <c r="F5716" s="53">
        <v>43615</v>
      </c>
      <c r="G5716" s="54">
        <v>46</v>
      </c>
      <c r="H5716" s="55">
        <v>23365.6964301263</v>
      </c>
      <c r="I5716" s="39"/>
      <c r="J5716" s="53">
        <v>43615</v>
      </c>
      <c r="K5716" s="54">
        <v>46</v>
      </c>
      <c r="L5716" s="55">
        <v>-3051.24</v>
      </c>
      <c r="M5716" s="39"/>
      <c r="N5716" s="53">
        <v>43615</v>
      </c>
      <c r="O5716" s="54">
        <v>46</v>
      </c>
      <c r="P5716" s="55">
        <v>11146.1454044989</v>
      </c>
      <c r="Q5716" s="39"/>
      <c r="R5716" s="77">
        <f t="shared" si="267"/>
        <v>-0.13058630668786392</v>
      </c>
      <c r="S5716" s="78">
        <f t="shared" si="268"/>
        <v>30387.624754831308</v>
      </c>
      <c r="T5716" s="79">
        <f t="shared" si="269"/>
        <v>-1455.5339621794185</v>
      </c>
    </row>
    <row r="5717" spans="2:20">
      <c r="B5717" s="62">
        <v>43615</v>
      </c>
      <c r="C5717" s="63">
        <v>47</v>
      </c>
      <c r="D5717" s="64">
        <v>4.3138699999999996</v>
      </c>
      <c r="E5717" s="39"/>
      <c r="F5717" s="53">
        <v>43615</v>
      </c>
      <c r="G5717" s="54">
        <v>47</v>
      </c>
      <c r="H5717" s="55">
        <v>21785.9549532534</v>
      </c>
      <c r="I5717" s="39"/>
      <c r="J5717" s="53">
        <v>43615</v>
      </c>
      <c r="K5717" s="54">
        <v>47</v>
      </c>
      <c r="L5717" s="55">
        <v>14752.4</v>
      </c>
      <c r="M5717" s="39"/>
      <c r="N5717" s="53">
        <v>43615</v>
      </c>
      <c r="O5717" s="54">
        <v>47</v>
      </c>
      <c r="P5717" s="55">
        <v>10521.255438448599</v>
      </c>
      <c r="Q5717" s="39"/>
      <c r="R5717" s="77">
        <f t="shared" si="267"/>
        <v>0.67715186374223879</v>
      </c>
      <c r="S5717" s="78">
        <f t="shared" si="268"/>
        <v>45387.328198260257</v>
      </c>
      <c r="T5717" s="79">
        <f t="shared" si="269"/>
        <v>7124.4877290536351</v>
      </c>
    </row>
    <row r="5718" spans="2:20">
      <c r="B5718" s="62">
        <v>43615</v>
      </c>
      <c r="C5718" s="63">
        <v>48</v>
      </c>
      <c r="D5718" s="64">
        <v>4.7662300000000002</v>
      </c>
      <c r="E5718" s="39"/>
      <c r="F5718" s="53">
        <v>43615</v>
      </c>
      <c r="G5718" s="54">
        <v>48</v>
      </c>
      <c r="H5718" s="55">
        <v>20280.897604203899</v>
      </c>
      <c r="I5718" s="39"/>
      <c r="J5718" s="53">
        <v>43615</v>
      </c>
      <c r="K5718" s="54">
        <v>48</v>
      </c>
      <c r="L5718" s="55">
        <v>20478.400000000001</v>
      </c>
      <c r="M5718" s="39"/>
      <c r="N5718" s="53">
        <v>43615</v>
      </c>
      <c r="O5718" s="54">
        <v>48</v>
      </c>
      <c r="P5718" s="55">
        <v>9757.2764312075997</v>
      </c>
      <c r="Q5718" s="39"/>
      <c r="R5718" s="77">
        <f t="shared" si="267"/>
        <v>1.0097383458883578</v>
      </c>
      <c r="S5718" s="78">
        <f t="shared" si="268"/>
        <v>46505.423644714603</v>
      </c>
      <c r="T5718" s="79">
        <f t="shared" si="269"/>
        <v>9852.2961640230205</v>
      </c>
    </row>
    <row r="5719" spans="2:20">
      <c r="B5719" s="62">
        <v>43616</v>
      </c>
      <c r="C5719" s="63">
        <v>1</v>
      </c>
      <c r="D5719" s="64">
        <v>5.2201500000000003</v>
      </c>
      <c r="E5719" s="39"/>
      <c r="F5719" s="53">
        <v>43616</v>
      </c>
      <c r="G5719" s="54">
        <v>1</v>
      </c>
      <c r="H5719" s="55">
        <v>19441.830201858</v>
      </c>
      <c r="I5719" s="39"/>
      <c r="J5719" s="53">
        <v>43616</v>
      </c>
      <c r="K5719" s="54">
        <v>1</v>
      </c>
      <c r="L5719" s="55">
        <v>19007.38</v>
      </c>
      <c r="M5719" s="39"/>
      <c r="N5719" s="53">
        <v>43616</v>
      </c>
      <c r="O5719" s="54">
        <v>1</v>
      </c>
      <c r="P5719" s="55">
        <v>9346.0702310534998</v>
      </c>
      <c r="Q5719" s="39"/>
      <c r="R5719" s="77">
        <f t="shared" si="267"/>
        <v>0.97765384239306441</v>
      </c>
      <c r="S5719" s="78">
        <f t="shared" si="268"/>
        <v>48787.888516633931</v>
      </c>
      <c r="T5719" s="79">
        <f t="shared" si="269"/>
        <v>9137.221472664889</v>
      </c>
    </row>
    <row r="5720" spans="2:20">
      <c r="B5720" s="62">
        <v>43616</v>
      </c>
      <c r="C5720" s="63">
        <v>2</v>
      </c>
      <c r="D5720" s="64">
        <v>4.8249700000000004</v>
      </c>
      <c r="E5720" s="39"/>
      <c r="F5720" s="53">
        <v>43616</v>
      </c>
      <c r="G5720" s="54">
        <v>2</v>
      </c>
      <c r="H5720" s="55">
        <v>18677.8936487475</v>
      </c>
      <c r="I5720" s="39"/>
      <c r="J5720" s="53">
        <v>43616</v>
      </c>
      <c r="K5720" s="54">
        <v>2</v>
      </c>
      <c r="L5720" s="55">
        <v>8744.23</v>
      </c>
      <c r="M5720" s="39"/>
      <c r="N5720" s="53">
        <v>43616</v>
      </c>
      <c r="O5720" s="54">
        <v>2</v>
      </c>
      <c r="P5720" s="55">
        <v>8961.4689985524001</v>
      </c>
      <c r="Q5720" s="39"/>
      <c r="R5720" s="77">
        <f t="shared" si="267"/>
        <v>0.46815932055520454</v>
      </c>
      <c r="S5720" s="78">
        <f t="shared" si="268"/>
        <v>43238.819073945378</v>
      </c>
      <c r="T5720" s="79">
        <f t="shared" si="269"/>
        <v>4195.3952375388208</v>
      </c>
    </row>
    <row r="5721" spans="2:20">
      <c r="B5721" s="62">
        <v>43616</v>
      </c>
      <c r="C5721" s="63">
        <v>3</v>
      </c>
      <c r="D5721" s="64">
        <v>4.7913600000000001</v>
      </c>
      <c r="E5721" s="39"/>
      <c r="F5721" s="53">
        <v>43616</v>
      </c>
      <c r="G5721" s="54">
        <v>3</v>
      </c>
      <c r="H5721" s="55">
        <v>18308.4099448456</v>
      </c>
      <c r="I5721" s="39"/>
      <c r="J5721" s="53">
        <v>43616</v>
      </c>
      <c r="K5721" s="54">
        <v>3</v>
      </c>
      <c r="L5721" s="55">
        <v>9240.09</v>
      </c>
      <c r="M5721" s="39"/>
      <c r="N5721" s="53">
        <v>43616</v>
      </c>
      <c r="O5721" s="54">
        <v>3</v>
      </c>
      <c r="P5721" s="55">
        <v>8826.5937381367003</v>
      </c>
      <c r="Q5721" s="39"/>
      <c r="R5721" s="77">
        <f t="shared" si="267"/>
        <v>0.50469101510376546</v>
      </c>
      <c r="S5721" s="78">
        <f t="shared" si="268"/>
        <v>42291.388173158659</v>
      </c>
      <c r="T5721" s="79">
        <f t="shared" si="269"/>
        <v>4454.7025536087513</v>
      </c>
    </row>
    <row r="5722" spans="2:20">
      <c r="B5722" s="62">
        <v>43616</v>
      </c>
      <c r="C5722" s="63">
        <v>4</v>
      </c>
      <c r="D5722" s="64">
        <v>5.10534</v>
      </c>
      <c r="E5722" s="39"/>
      <c r="F5722" s="53">
        <v>43616</v>
      </c>
      <c r="G5722" s="54">
        <v>4</v>
      </c>
      <c r="H5722" s="55">
        <v>18341.743286946701</v>
      </c>
      <c r="I5722" s="39"/>
      <c r="J5722" s="53">
        <v>43616</v>
      </c>
      <c r="K5722" s="54">
        <v>4</v>
      </c>
      <c r="L5722" s="55">
        <v>14374.32</v>
      </c>
      <c r="M5722" s="39"/>
      <c r="N5722" s="53">
        <v>43616</v>
      </c>
      <c r="O5722" s="54">
        <v>4</v>
      </c>
      <c r="P5722" s="55">
        <v>8848.1299692857992</v>
      </c>
      <c r="Q5722" s="39"/>
      <c r="R5722" s="77">
        <f t="shared" si="267"/>
        <v>0.7836943182074626</v>
      </c>
      <c r="S5722" s="78">
        <f t="shared" si="268"/>
        <v>45172.711857393559</v>
      </c>
      <c r="T5722" s="79">
        <f t="shared" si="269"/>
        <v>6934.2291836904515</v>
      </c>
    </row>
    <row r="5723" spans="2:20">
      <c r="B5723" s="62">
        <v>43616</v>
      </c>
      <c r="C5723" s="63">
        <v>5</v>
      </c>
      <c r="D5723" s="64">
        <v>5.1816899999999997</v>
      </c>
      <c r="E5723" s="39"/>
      <c r="F5723" s="53">
        <v>43616</v>
      </c>
      <c r="G5723" s="54">
        <v>5</v>
      </c>
      <c r="H5723" s="55">
        <v>18067.189994030701</v>
      </c>
      <c r="I5723" s="39"/>
      <c r="J5723" s="53">
        <v>43616</v>
      </c>
      <c r="K5723" s="54">
        <v>5</v>
      </c>
      <c r="L5723" s="55">
        <v>17946.240000000002</v>
      </c>
      <c r="M5723" s="39"/>
      <c r="N5723" s="53">
        <v>43616</v>
      </c>
      <c r="O5723" s="54">
        <v>5</v>
      </c>
      <c r="P5723" s="55">
        <v>8766.3933902796998</v>
      </c>
      <c r="Q5723" s="39"/>
      <c r="R5723" s="77">
        <f t="shared" si="267"/>
        <v>0.99330554479857347</v>
      </c>
      <c r="S5723" s="78">
        <f t="shared" si="268"/>
        <v>45424.732966478412</v>
      </c>
      <c r="T5723" s="79">
        <f t="shared" si="269"/>
        <v>8707.7071624503915</v>
      </c>
    </row>
    <row r="5724" spans="2:20">
      <c r="B5724" s="62">
        <v>43616</v>
      </c>
      <c r="C5724" s="63">
        <v>6</v>
      </c>
      <c r="D5724" s="64">
        <v>5.0455500000000004</v>
      </c>
      <c r="E5724" s="39"/>
      <c r="F5724" s="53">
        <v>43616</v>
      </c>
      <c r="G5724" s="54">
        <v>6</v>
      </c>
      <c r="H5724" s="55">
        <v>17801.572055663401</v>
      </c>
      <c r="I5724" s="39"/>
      <c r="J5724" s="53">
        <v>43616</v>
      </c>
      <c r="K5724" s="54">
        <v>6</v>
      </c>
      <c r="L5724" s="55">
        <v>11668.39</v>
      </c>
      <c r="M5724" s="39"/>
      <c r="N5724" s="53">
        <v>43616</v>
      </c>
      <c r="O5724" s="54">
        <v>6</v>
      </c>
      <c r="P5724" s="55">
        <v>8635.1983723932008</v>
      </c>
      <c r="Q5724" s="39"/>
      <c r="R5724" s="77">
        <f t="shared" si="267"/>
        <v>0.65546963849677609</v>
      </c>
      <c r="S5724" s="78">
        <f t="shared" si="268"/>
        <v>43569.325147828516</v>
      </c>
      <c r="T5724" s="79">
        <f t="shared" si="269"/>
        <v>5660.1103555005202</v>
      </c>
    </row>
    <row r="5725" spans="2:20">
      <c r="B5725" s="62">
        <v>43616</v>
      </c>
      <c r="C5725" s="63">
        <v>7</v>
      </c>
      <c r="D5725" s="64">
        <v>5.2926799999999998</v>
      </c>
      <c r="E5725" s="39"/>
      <c r="F5725" s="53">
        <v>43616</v>
      </c>
      <c r="G5725" s="54">
        <v>7</v>
      </c>
      <c r="H5725" s="55">
        <v>17752.172792090802</v>
      </c>
      <c r="I5725" s="39"/>
      <c r="J5725" s="53">
        <v>43616</v>
      </c>
      <c r="K5725" s="54">
        <v>7</v>
      </c>
      <c r="L5725" s="55">
        <v>8421.9500000000007</v>
      </c>
      <c r="M5725" s="39"/>
      <c r="N5725" s="53">
        <v>43616</v>
      </c>
      <c r="O5725" s="54">
        <v>7</v>
      </c>
      <c r="P5725" s="55">
        <v>8756.2588136030008</v>
      </c>
      <c r="Q5725" s="39"/>
      <c r="R5725" s="77">
        <f t="shared" si="267"/>
        <v>0.47441798244281774</v>
      </c>
      <c r="S5725" s="78">
        <f t="shared" si="268"/>
        <v>46344.075897580326</v>
      </c>
      <c r="T5725" s="79">
        <f t="shared" si="269"/>
        <v>4154.126640096677</v>
      </c>
    </row>
    <row r="5726" spans="2:20">
      <c r="B5726" s="62">
        <v>43616</v>
      </c>
      <c r="C5726" s="63">
        <v>8</v>
      </c>
      <c r="D5726" s="64">
        <v>5.1328699999999996</v>
      </c>
      <c r="E5726" s="39"/>
      <c r="F5726" s="53">
        <v>43616</v>
      </c>
      <c r="G5726" s="54">
        <v>8</v>
      </c>
      <c r="H5726" s="55">
        <v>17501.171252134802</v>
      </c>
      <c r="I5726" s="39"/>
      <c r="J5726" s="53">
        <v>43616</v>
      </c>
      <c r="K5726" s="54">
        <v>8</v>
      </c>
      <c r="L5726" s="55">
        <v>7771.2</v>
      </c>
      <c r="M5726" s="39"/>
      <c r="N5726" s="53">
        <v>43616</v>
      </c>
      <c r="O5726" s="54">
        <v>8</v>
      </c>
      <c r="P5726" s="55">
        <v>8607.5347351600994</v>
      </c>
      <c r="Q5726" s="39"/>
      <c r="R5726" s="77">
        <f t="shared" si="267"/>
        <v>0.4440388524883479</v>
      </c>
      <c r="S5726" s="78">
        <f t="shared" si="268"/>
        <v>44181.356816061219</v>
      </c>
      <c r="T5726" s="79">
        <f t="shared" si="269"/>
        <v>3822.0798465540861</v>
      </c>
    </row>
    <row r="5727" spans="2:20">
      <c r="B5727" s="62">
        <v>43616</v>
      </c>
      <c r="C5727" s="63">
        <v>9</v>
      </c>
      <c r="D5727" s="64">
        <v>5.8442299999999996</v>
      </c>
      <c r="E5727" s="39"/>
      <c r="F5727" s="53">
        <v>43616</v>
      </c>
      <c r="G5727" s="54">
        <v>9</v>
      </c>
      <c r="H5727" s="55">
        <v>17659.818643944101</v>
      </c>
      <c r="I5727" s="39"/>
      <c r="J5727" s="53">
        <v>43616</v>
      </c>
      <c r="K5727" s="54">
        <v>9</v>
      </c>
      <c r="L5727" s="55">
        <v>14044.55</v>
      </c>
      <c r="M5727" s="39"/>
      <c r="N5727" s="53">
        <v>43616</v>
      </c>
      <c r="O5727" s="54">
        <v>9</v>
      </c>
      <c r="P5727" s="55">
        <v>8673.6657474106996</v>
      </c>
      <c r="Q5727" s="39"/>
      <c r="R5727" s="77">
        <f t="shared" si="267"/>
        <v>0.79528279894403964</v>
      </c>
      <c r="S5727" s="78">
        <f t="shared" si="268"/>
        <v>50690.897570990026</v>
      </c>
      <c r="T5727" s="79">
        <f t="shared" si="269"/>
        <v>6898.0171727058269</v>
      </c>
    </row>
    <row r="5728" spans="2:20">
      <c r="B5728" s="62">
        <v>43616</v>
      </c>
      <c r="C5728" s="63">
        <v>10</v>
      </c>
      <c r="D5728" s="64">
        <v>5.2841199999999997</v>
      </c>
      <c r="E5728" s="39"/>
      <c r="F5728" s="53">
        <v>43616</v>
      </c>
      <c r="G5728" s="54">
        <v>10</v>
      </c>
      <c r="H5728" s="55">
        <v>17516.760599085901</v>
      </c>
      <c r="I5728" s="39"/>
      <c r="J5728" s="53">
        <v>43616</v>
      </c>
      <c r="K5728" s="54">
        <v>10</v>
      </c>
      <c r="L5728" s="55">
        <v>8958.5400000000009</v>
      </c>
      <c r="M5728" s="39"/>
      <c r="N5728" s="53">
        <v>43616</v>
      </c>
      <c r="O5728" s="54">
        <v>10</v>
      </c>
      <c r="P5728" s="55">
        <v>8590.3323178934006</v>
      </c>
      <c r="Q5728" s="39"/>
      <c r="R5728" s="77">
        <f t="shared" si="267"/>
        <v>0.51142675321300535</v>
      </c>
      <c r="S5728" s="78">
        <f t="shared" si="268"/>
        <v>45392.346807626876</v>
      </c>
      <c r="T5728" s="79">
        <f t="shared" si="269"/>
        <v>4393.325766360972</v>
      </c>
    </row>
    <row r="5729" spans="2:20">
      <c r="B5729" s="62">
        <v>43616</v>
      </c>
      <c r="C5729" s="63">
        <v>11</v>
      </c>
      <c r="D5729" s="64">
        <v>5.3141499999999997</v>
      </c>
      <c r="E5729" s="39"/>
      <c r="F5729" s="53">
        <v>43616</v>
      </c>
      <c r="G5729" s="54">
        <v>11</v>
      </c>
      <c r="H5729" s="55">
        <v>17734.6779672499</v>
      </c>
      <c r="I5729" s="39"/>
      <c r="J5729" s="53">
        <v>43616</v>
      </c>
      <c r="K5729" s="54">
        <v>11</v>
      </c>
      <c r="L5729" s="55">
        <v>13265.64</v>
      </c>
      <c r="M5729" s="39"/>
      <c r="N5729" s="53">
        <v>43616</v>
      </c>
      <c r="O5729" s="54">
        <v>11</v>
      </c>
      <c r="P5729" s="55">
        <v>8654.6832362144996</v>
      </c>
      <c r="Q5729" s="39"/>
      <c r="R5729" s="77">
        <f t="shared" si="267"/>
        <v>0.74800568831851699</v>
      </c>
      <c r="S5729" s="78">
        <f t="shared" si="268"/>
        <v>45992.284919729282</v>
      </c>
      <c r="T5729" s="79">
        <f t="shared" si="269"/>
        <v>6473.7522912833574</v>
      </c>
    </row>
    <row r="5730" spans="2:20">
      <c r="B5730" s="62">
        <v>43616</v>
      </c>
      <c r="C5730" s="63">
        <v>12</v>
      </c>
      <c r="D5730" s="64">
        <v>5.1093700000000002</v>
      </c>
      <c r="E5730" s="39"/>
      <c r="F5730" s="53">
        <v>43616</v>
      </c>
      <c r="G5730" s="54">
        <v>12</v>
      </c>
      <c r="H5730" s="55">
        <v>18466.287430849101</v>
      </c>
      <c r="I5730" s="39"/>
      <c r="J5730" s="53">
        <v>43616</v>
      </c>
      <c r="K5730" s="54">
        <v>12</v>
      </c>
      <c r="L5730" s="55">
        <v>12956.7</v>
      </c>
      <c r="M5730" s="39"/>
      <c r="N5730" s="53">
        <v>43616</v>
      </c>
      <c r="O5730" s="54">
        <v>12</v>
      </c>
      <c r="P5730" s="55">
        <v>9016.5820286274993</v>
      </c>
      <c r="Q5730" s="39"/>
      <c r="R5730" s="77">
        <f t="shared" si="267"/>
        <v>0.70164076285063204</v>
      </c>
      <c r="S5730" s="78">
        <f t="shared" si="268"/>
        <v>46069.053719608484</v>
      </c>
      <c r="T5730" s="79">
        <f t="shared" si="269"/>
        <v>6326.4014928714978</v>
      </c>
    </row>
    <row r="5731" spans="2:20">
      <c r="B5731" s="62">
        <v>43616</v>
      </c>
      <c r="C5731" s="63">
        <v>13</v>
      </c>
      <c r="D5731" s="64">
        <v>4.2966600000000001</v>
      </c>
      <c r="E5731" s="39"/>
      <c r="F5731" s="53">
        <v>43616</v>
      </c>
      <c r="G5731" s="54">
        <v>13</v>
      </c>
      <c r="H5731" s="55">
        <v>20054.518798715198</v>
      </c>
      <c r="I5731" s="39"/>
      <c r="J5731" s="53">
        <v>43616</v>
      </c>
      <c r="K5731" s="54">
        <v>13</v>
      </c>
      <c r="L5731" s="55">
        <v>10110.18</v>
      </c>
      <c r="M5731" s="39"/>
      <c r="N5731" s="53">
        <v>43616</v>
      </c>
      <c r="O5731" s="54">
        <v>13</v>
      </c>
      <c r="P5731" s="55">
        <v>9519.7040954694003</v>
      </c>
      <c r="Q5731" s="39"/>
      <c r="R5731" s="77">
        <f t="shared" si="267"/>
        <v>0.50413475892763449</v>
      </c>
      <c r="S5731" s="78">
        <f t="shared" si="268"/>
        <v>40902.931798839556</v>
      </c>
      <c r="T5731" s="79">
        <f t="shared" si="269"/>
        <v>4799.2137292318812</v>
      </c>
    </row>
    <row r="5732" spans="2:20">
      <c r="B5732" s="62">
        <v>43616</v>
      </c>
      <c r="C5732" s="63">
        <v>14</v>
      </c>
      <c r="D5732" s="64">
        <v>3.6391</v>
      </c>
      <c r="E5732" s="39"/>
      <c r="F5732" s="53">
        <v>43616</v>
      </c>
      <c r="G5732" s="54">
        <v>14</v>
      </c>
      <c r="H5732" s="55">
        <v>21706.6388992381</v>
      </c>
      <c r="I5732" s="39"/>
      <c r="J5732" s="53">
        <v>43616</v>
      </c>
      <c r="K5732" s="54">
        <v>14</v>
      </c>
      <c r="L5732" s="55">
        <v>-388.53</v>
      </c>
      <c r="M5732" s="39"/>
      <c r="N5732" s="53">
        <v>43616</v>
      </c>
      <c r="O5732" s="54">
        <v>14</v>
      </c>
      <c r="P5732" s="55">
        <v>10346.3432774951</v>
      </c>
      <c r="Q5732" s="39"/>
      <c r="R5732" s="77">
        <f t="shared" si="267"/>
        <v>-1.7899132233394149E-2</v>
      </c>
      <c r="S5732" s="78">
        <f t="shared" si="268"/>
        <v>37651.377821132417</v>
      </c>
      <c r="T5732" s="79">
        <f t="shared" si="269"/>
        <v>-185.1905664559734</v>
      </c>
    </row>
    <row r="5733" spans="2:20">
      <c r="B5733" s="62">
        <v>43616</v>
      </c>
      <c r="C5733" s="63">
        <v>15</v>
      </c>
      <c r="D5733" s="64">
        <v>2.9743200000000001</v>
      </c>
      <c r="E5733" s="39"/>
      <c r="F5733" s="53">
        <v>43616</v>
      </c>
      <c r="G5733" s="54">
        <v>15</v>
      </c>
      <c r="H5733" s="55">
        <v>23486.3255226982</v>
      </c>
      <c r="I5733" s="39"/>
      <c r="J5733" s="53">
        <v>43616</v>
      </c>
      <c r="K5733" s="54">
        <v>15</v>
      </c>
      <c r="L5733" s="55">
        <v>-3803.75</v>
      </c>
      <c r="M5733" s="39"/>
      <c r="N5733" s="53">
        <v>43616</v>
      </c>
      <c r="O5733" s="54">
        <v>15</v>
      </c>
      <c r="P5733" s="55">
        <v>11002.1206810368</v>
      </c>
      <c r="Q5733" s="39"/>
      <c r="R5733" s="77">
        <f t="shared" si="267"/>
        <v>-0.16195594310075842</v>
      </c>
      <c r="S5733" s="78">
        <f t="shared" si="268"/>
        <v>32723.827584021376</v>
      </c>
      <c r="T5733" s="79">
        <f t="shared" si="269"/>
        <v>-1781.8588310056734</v>
      </c>
    </row>
    <row r="5734" spans="2:20">
      <c r="B5734" s="62">
        <v>43616</v>
      </c>
      <c r="C5734" s="63">
        <v>16</v>
      </c>
      <c r="D5734" s="64">
        <v>2.8164600000000002</v>
      </c>
      <c r="E5734" s="39"/>
      <c r="F5734" s="53">
        <v>43616</v>
      </c>
      <c r="G5734" s="54">
        <v>16</v>
      </c>
      <c r="H5734" s="55">
        <v>24752.255469750198</v>
      </c>
      <c r="I5734" s="39"/>
      <c r="J5734" s="53">
        <v>43616</v>
      </c>
      <c r="K5734" s="54">
        <v>16</v>
      </c>
      <c r="L5734" s="55">
        <v>-3701.71</v>
      </c>
      <c r="M5734" s="39"/>
      <c r="N5734" s="53">
        <v>43616</v>
      </c>
      <c r="O5734" s="54">
        <v>16</v>
      </c>
      <c r="P5734" s="55">
        <v>11668.184856628801</v>
      </c>
      <c r="Q5734" s="39"/>
      <c r="R5734" s="77">
        <f t="shared" si="267"/>
        <v>-0.1495504118614108</v>
      </c>
      <c r="S5734" s="78">
        <f t="shared" si="268"/>
        <v>32862.975921300756</v>
      </c>
      <c r="T5734" s="79">
        <f t="shared" si="269"/>
        <v>-1744.9818509839138</v>
      </c>
    </row>
    <row r="5735" spans="2:20">
      <c r="B5735" s="62">
        <v>43616</v>
      </c>
      <c r="C5735" s="63">
        <v>17</v>
      </c>
      <c r="D5735" s="64">
        <v>2.6945800000000002</v>
      </c>
      <c r="E5735" s="39"/>
      <c r="F5735" s="53">
        <v>43616</v>
      </c>
      <c r="G5735" s="54">
        <v>17</v>
      </c>
      <c r="H5735" s="55">
        <v>25872.214500701801</v>
      </c>
      <c r="I5735" s="39"/>
      <c r="J5735" s="53">
        <v>43616</v>
      </c>
      <c r="K5735" s="54">
        <v>17</v>
      </c>
      <c r="L5735" s="55">
        <v>-2247.7399999999998</v>
      </c>
      <c r="M5735" s="39"/>
      <c r="N5735" s="53">
        <v>43616</v>
      </c>
      <c r="O5735" s="54">
        <v>17</v>
      </c>
      <c r="P5735" s="55">
        <v>12266.3806217643</v>
      </c>
      <c r="Q5735" s="39"/>
      <c r="R5735" s="77">
        <f t="shared" si="267"/>
        <v>-8.6878531404377013E-2</v>
      </c>
      <c r="S5735" s="78">
        <f t="shared" si="268"/>
        <v>33052.743895793647</v>
      </c>
      <c r="T5735" s="79">
        <f t="shared" si="269"/>
        <v>-1065.6851340659914</v>
      </c>
    </row>
    <row r="5736" spans="2:20">
      <c r="B5736" s="62">
        <v>43616</v>
      </c>
      <c r="C5736" s="63">
        <v>18</v>
      </c>
      <c r="D5736" s="64">
        <v>2.86897</v>
      </c>
      <c r="E5736" s="39"/>
      <c r="F5736" s="53">
        <v>43616</v>
      </c>
      <c r="G5736" s="54">
        <v>18</v>
      </c>
      <c r="H5736" s="55">
        <v>26319.860271158799</v>
      </c>
      <c r="I5736" s="39"/>
      <c r="J5736" s="53">
        <v>43616</v>
      </c>
      <c r="K5736" s="54">
        <v>18</v>
      </c>
      <c r="L5736" s="55">
        <v>881.27</v>
      </c>
      <c r="M5736" s="39"/>
      <c r="N5736" s="53">
        <v>43616</v>
      </c>
      <c r="O5736" s="54">
        <v>18</v>
      </c>
      <c r="P5736" s="55">
        <v>12484.5277665105</v>
      </c>
      <c r="Q5736" s="39"/>
      <c r="R5736" s="77">
        <f t="shared" si="267"/>
        <v>3.3483080492098673E-2</v>
      </c>
      <c r="S5736" s="78">
        <f t="shared" si="268"/>
        <v>35817.735626285634</v>
      </c>
      <c r="T5736" s="79">
        <f t="shared" si="269"/>
        <v>418.02044811191195</v>
      </c>
    </row>
    <row r="5737" spans="2:20">
      <c r="B5737" s="62">
        <v>43616</v>
      </c>
      <c r="C5737" s="63">
        <v>19</v>
      </c>
      <c r="D5737" s="64">
        <v>3.2428499999999998</v>
      </c>
      <c r="E5737" s="39"/>
      <c r="F5737" s="53">
        <v>43616</v>
      </c>
      <c r="G5737" s="54">
        <v>19</v>
      </c>
      <c r="H5737" s="55">
        <v>24487.879452806599</v>
      </c>
      <c r="I5737" s="39"/>
      <c r="J5737" s="53">
        <v>43616</v>
      </c>
      <c r="K5737" s="54">
        <v>19</v>
      </c>
      <c r="L5737" s="55">
        <v>8562.9</v>
      </c>
      <c r="M5737" s="39"/>
      <c r="N5737" s="53">
        <v>43616</v>
      </c>
      <c r="O5737" s="54">
        <v>19</v>
      </c>
      <c r="P5737" s="55">
        <v>12410.648309762501</v>
      </c>
      <c r="Q5737" s="39"/>
      <c r="R5737" s="77">
        <f t="shared" si="267"/>
        <v>0.34967911437585059</v>
      </c>
      <c r="S5737" s="78">
        <f t="shared" si="268"/>
        <v>40245.870871313324</v>
      </c>
      <c r="T5737" s="79">
        <f t="shared" si="269"/>
        <v>4339.7445097878981</v>
      </c>
    </row>
    <row r="5738" spans="2:20">
      <c r="B5738" s="62">
        <v>43616</v>
      </c>
      <c r="C5738" s="63">
        <v>20</v>
      </c>
      <c r="D5738" s="64">
        <v>2.88029</v>
      </c>
      <c r="E5738" s="39"/>
      <c r="F5738" s="53">
        <v>43616</v>
      </c>
      <c r="G5738" s="54">
        <v>20</v>
      </c>
      <c r="H5738" s="55">
        <v>26123.086990042098</v>
      </c>
      <c r="I5738" s="39"/>
      <c r="J5738" s="53">
        <v>43616</v>
      </c>
      <c r="K5738" s="54">
        <v>20</v>
      </c>
      <c r="L5738" s="55">
        <v>15.51</v>
      </c>
      <c r="M5738" s="39"/>
      <c r="N5738" s="53">
        <v>43616</v>
      </c>
      <c r="O5738" s="54">
        <v>20</v>
      </c>
      <c r="P5738" s="55">
        <v>12324.632101843499</v>
      </c>
      <c r="Q5738" s="39"/>
      <c r="R5738" s="77">
        <f t="shared" si="267"/>
        <v>5.9372768639143919E-4</v>
      </c>
      <c r="S5738" s="78">
        <f t="shared" si="268"/>
        <v>35498.514596618814</v>
      </c>
      <c r="T5738" s="79">
        <f t="shared" si="269"/>
        <v>7.3174753034532012</v>
      </c>
    </row>
    <row r="5739" spans="2:20">
      <c r="B5739" s="62">
        <v>43616</v>
      </c>
      <c r="C5739" s="63">
        <v>21</v>
      </c>
      <c r="D5739" s="64">
        <v>3.1392600000000002</v>
      </c>
      <c r="E5739" s="39"/>
      <c r="F5739" s="53">
        <v>43616</v>
      </c>
      <c r="G5739" s="54">
        <v>21</v>
      </c>
      <c r="H5739" s="55">
        <v>26078.391200252699</v>
      </c>
      <c r="I5739" s="39"/>
      <c r="J5739" s="53">
        <v>43616</v>
      </c>
      <c r="K5739" s="54">
        <v>21</v>
      </c>
      <c r="L5739" s="55">
        <v>16521.169999999998</v>
      </c>
      <c r="M5739" s="39"/>
      <c r="N5739" s="53">
        <v>43616</v>
      </c>
      <c r="O5739" s="54">
        <v>21</v>
      </c>
      <c r="P5739" s="55">
        <v>12299.617875711499</v>
      </c>
      <c r="Q5739" s="39"/>
      <c r="R5739" s="77">
        <f t="shared" si="267"/>
        <v>0.63351952477190798</v>
      </c>
      <c r="S5739" s="78">
        <f t="shared" si="268"/>
        <v>38611.698412506084</v>
      </c>
      <c r="T5739" s="79">
        <f t="shared" si="269"/>
        <v>7792.0480714968135</v>
      </c>
    </row>
    <row r="5740" spans="2:20">
      <c r="B5740" s="62">
        <v>43616</v>
      </c>
      <c r="C5740" s="63">
        <v>22</v>
      </c>
      <c r="D5740" s="64">
        <v>3.3350900000000001</v>
      </c>
      <c r="E5740" s="39"/>
      <c r="F5740" s="53">
        <v>43616</v>
      </c>
      <c r="G5740" s="54">
        <v>22</v>
      </c>
      <c r="H5740" s="55">
        <v>26189.303282498899</v>
      </c>
      <c r="I5740" s="39"/>
      <c r="J5740" s="53">
        <v>43616</v>
      </c>
      <c r="K5740" s="54">
        <v>22</v>
      </c>
      <c r="L5740" s="55">
        <v>23676.560000000001</v>
      </c>
      <c r="M5740" s="39"/>
      <c r="N5740" s="53">
        <v>43616</v>
      </c>
      <c r="O5740" s="54">
        <v>22</v>
      </c>
      <c r="P5740" s="55">
        <v>12341.725864789099</v>
      </c>
      <c r="Q5740" s="39"/>
      <c r="R5740" s="77">
        <f t="shared" si="267"/>
        <v>0.90405459605418192</v>
      </c>
      <c r="S5740" s="78">
        <f t="shared" si="268"/>
        <v>41160.766514399482</v>
      </c>
      <c r="T5740" s="79">
        <f t="shared" si="269"/>
        <v>11157.593991303358</v>
      </c>
    </row>
    <row r="5741" spans="2:20">
      <c r="B5741" s="62">
        <v>43616</v>
      </c>
      <c r="C5741" s="63">
        <v>23</v>
      </c>
      <c r="D5741" s="64">
        <v>3.24159</v>
      </c>
      <c r="E5741" s="39"/>
      <c r="F5741" s="53">
        <v>43616</v>
      </c>
      <c r="G5741" s="54">
        <v>23</v>
      </c>
      <c r="H5741" s="55">
        <v>26095.141034376698</v>
      </c>
      <c r="I5741" s="39"/>
      <c r="J5741" s="53">
        <v>43616</v>
      </c>
      <c r="K5741" s="54">
        <v>23</v>
      </c>
      <c r="L5741" s="55">
        <v>23940.39</v>
      </c>
      <c r="M5741" s="39"/>
      <c r="N5741" s="53">
        <v>43616</v>
      </c>
      <c r="O5741" s="54">
        <v>23</v>
      </c>
      <c r="P5741" s="55">
        <v>12326.007762089799</v>
      </c>
      <c r="Q5741" s="39"/>
      <c r="R5741" s="77">
        <f t="shared" si="267"/>
        <v>0.91742711673647914</v>
      </c>
      <c r="S5741" s="78">
        <f t="shared" si="268"/>
        <v>39955.863501512671</v>
      </c>
      <c r="T5741" s="79">
        <f t="shared" si="269"/>
        <v>11308.213762045507</v>
      </c>
    </row>
    <row r="5742" spans="2:20">
      <c r="B5742" s="62">
        <v>43616</v>
      </c>
      <c r="C5742" s="63">
        <v>24</v>
      </c>
      <c r="D5742" s="64">
        <v>2.9315099999999998</v>
      </c>
      <c r="E5742" s="39"/>
      <c r="F5742" s="53">
        <v>43616</v>
      </c>
      <c r="G5742" s="54">
        <v>24</v>
      </c>
      <c r="H5742" s="55">
        <v>25806.9234310635</v>
      </c>
      <c r="I5742" s="39"/>
      <c r="J5742" s="53">
        <v>43616</v>
      </c>
      <c r="K5742" s="54">
        <v>24</v>
      </c>
      <c r="L5742" s="55">
        <v>10045.89</v>
      </c>
      <c r="M5742" s="39"/>
      <c r="N5742" s="53">
        <v>43616</v>
      </c>
      <c r="O5742" s="54">
        <v>24</v>
      </c>
      <c r="P5742" s="55">
        <v>12162.707563374501</v>
      </c>
      <c r="Q5742" s="39"/>
      <c r="R5742" s="77">
        <f t="shared" si="267"/>
        <v>0.38927112047412349</v>
      </c>
      <c r="S5742" s="78">
        <f t="shared" si="268"/>
        <v>35655.098849107984</v>
      </c>
      <c r="T5742" s="79">
        <f t="shared" si="269"/>
        <v>4734.5908011938882</v>
      </c>
    </row>
    <row r="5743" spans="2:20">
      <c r="B5743" s="62">
        <v>43616</v>
      </c>
      <c r="C5743" s="63">
        <v>25</v>
      </c>
      <c r="D5743" s="64">
        <v>2.9020000000000001</v>
      </c>
      <c r="E5743" s="39"/>
      <c r="F5743" s="53">
        <v>43616</v>
      </c>
      <c r="G5743" s="54">
        <v>25</v>
      </c>
      <c r="H5743" s="55">
        <v>25619.708790081899</v>
      </c>
      <c r="I5743" s="39"/>
      <c r="J5743" s="53">
        <v>43616</v>
      </c>
      <c r="K5743" s="54">
        <v>25</v>
      </c>
      <c r="L5743" s="55">
        <v>10282.48</v>
      </c>
      <c r="M5743" s="39"/>
      <c r="N5743" s="53">
        <v>43616</v>
      </c>
      <c r="O5743" s="54">
        <v>25</v>
      </c>
      <c r="P5743" s="55">
        <v>12123.9426994895</v>
      </c>
      <c r="Q5743" s="39"/>
      <c r="R5743" s="77">
        <f t="shared" si="267"/>
        <v>0.40135038552743557</v>
      </c>
      <c r="S5743" s="78">
        <f t="shared" si="268"/>
        <v>35183.68171391853</v>
      </c>
      <c r="T5743" s="79">
        <f t="shared" si="269"/>
        <v>4865.9490765526489</v>
      </c>
    </row>
    <row r="5744" spans="2:20">
      <c r="B5744" s="62">
        <v>43616</v>
      </c>
      <c r="C5744" s="63">
        <v>26</v>
      </c>
      <c r="D5744" s="64">
        <v>2.67096</v>
      </c>
      <c r="E5744" s="39"/>
      <c r="F5744" s="53">
        <v>43616</v>
      </c>
      <c r="G5744" s="54">
        <v>26</v>
      </c>
      <c r="H5744" s="55">
        <v>25044.847016899199</v>
      </c>
      <c r="I5744" s="39"/>
      <c r="J5744" s="53">
        <v>43616</v>
      </c>
      <c r="K5744" s="54">
        <v>26</v>
      </c>
      <c r="L5744" s="55">
        <v>1715.96</v>
      </c>
      <c r="M5744" s="39"/>
      <c r="N5744" s="53">
        <v>43616</v>
      </c>
      <c r="O5744" s="54">
        <v>26</v>
      </c>
      <c r="P5744" s="55">
        <v>11869.2269311132</v>
      </c>
      <c r="Q5744" s="39"/>
      <c r="R5744" s="77">
        <f t="shared" si="267"/>
        <v>6.8515491384001787E-2</v>
      </c>
      <c r="S5744" s="78">
        <f t="shared" si="268"/>
        <v>31702.230363926115</v>
      </c>
      <c r="T5744" s="79">
        <f t="shared" si="269"/>
        <v>813.22591553344841</v>
      </c>
    </row>
    <row r="5745" spans="2:20">
      <c r="B5745" s="62">
        <v>43616</v>
      </c>
      <c r="C5745" s="63">
        <v>27</v>
      </c>
      <c r="D5745" s="64">
        <v>2.5015000000000001</v>
      </c>
      <c r="E5745" s="39"/>
      <c r="F5745" s="53">
        <v>43616</v>
      </c>
      <c r="G5745" s="54">
        <v>27</v>
      </c>
      <c r="H5745" s="55">
        <v>24662.563839588602</v>
      </c>
      <c r="I5745" s="39"/>
      <c r="J5745" s="53">
        <v>43616</v>
      </c>
      <c r="K5745" s="54">
        <v>27</v>
      </c>
      <c r="L5745" s="55">
        <v>-3210.01</v>
      </c>
      <c r="M5745" s="39"/>
      <c r="N5745" s="53">
        <v>43616</v>
      </c>
      <c r="O5745" s="54">
        <v>27</v>
      </c>
      <c r="P5745" s="55">
        <v>11704.530336372</v>
      </c>
      <c r="Q5745" s="39"/>
      <c r="R5745" s="77">
        <f t="shared" si="267"/>
        <v>-0.13015718969360596</v>
      </c>
      <c r="S5745" s="78">
        <f t="shared" si="268"/>
        <v>29278.882636434559</v>
      </c>
      <c r="T5745" s="79">
        <f t="shared" si="269"/>
        <v>-1523.4287752657358</v>
      </c>
    </row>
    <row r="5746" spans="2:20">
      <c r="B5746" s="62">
        <v>43616</v>
      </c>
      <c r="C5746" s="63">
        <v>28</v>
      </c>
      <c r="D5746" s="64">
        <v>2.61327</v>
      </c>
      <c r="E5746" s="39"/>
      <c r="F5746" s="53">
        <v>43616</v>
      </c>
      <c r="G5746" s="54">
        <v>28</v>
      </c>
      <c r="H5746" s="55">
        <v>24256.3492215322</v>
      </c>
      <c r="I5746" s="39"/>
      <c r="J5746" s="53">
        <v>43616</v>
      </c>
      <c r="K5746" s="54">
        <v>28</v>
      </c>
      <c r="L5746" s="55">
        <v>-2750.69</v>
      </c>
      <c r="M5746" s="39"/>
      <c r="N5746" s="53">
        <v>43616</v>
      </c>
      <c r="O5746" s="54">
        <v>28</v>
      </c>
      <c r="P5746" s="55">
        <v>11511.9970543455</v>
      </c>
      <c r="Q5746" s="39"/>
      <c r="R5746" s="77">
        <f t="shared" si="267"/>
        <v>-0.11340082445540613</v>
      </c>
      <c r="S5746" s="78">
        <f t="shared" si="268"/>
        <v>30083.956542209464</v>
      </c>
      <c r="T5746" s="79">
        <f t="shared" si="269"/>
        <v>-1305.4699570909866</v>
      </c>
    </row>
    <row r="5747" spans="2:20">
      <c r="B5747" s="62">
        <v>43616</v>
      </c>
      <c r="C5747" s="63">
        <v>29</v>
      </c>
      <c r="D5747" s="64">
        <v>2.8877000000000002</v>
      </c>
      <c r="E5747" s="39"/>
      <c r="F5747" s="53">
        <v>43616</v>
      </c>
      <c r="G5747" s="54">
        <v>29</v>
      </c>
      <c r="H5747" s="55">
        <v>23868.124488816</v>
      </c>
      <c r="I5747" s="39"/>
      <c r="J5747" s="53">
        <v>43616</v>
      </c>
      <c r="K5747" s="54">
        <v>29</v>
      </c>
      <c r="L5747" s="55">
        <v>6331.98</v>
      </c>
      <c r="M5747" s="39"/>
      <c r="N5747" s="53">
        <v>43616</v>
      </c>
      <c r="O5747" s="54">
        <v>29</v>
      </c>
      <c r="P5747" s="55">
        <v>11451.579954201499</v>
      </c>
      <c r="Q5747" s="39"/>
      <c r="R5747" s="77">
        <f t="shared" si="267"/>
        <v>0.26529022014138587</v>
      </c>
      <c r="S5747" s="78">
        <f t="shared" si="268"/>
        <v>33068.72743374767</v>
      </c>
      <c r="T5747" s="79">
        <f t="shared" si="269"/>
        <v>3037.9921670167973</v>
      </c>
    </row>
    <row r="5748" spans="2:20">
      <c r="B5748" s="62">
        <v>43616</v>
      </c>
      <c r="C5748" s="63">
        <v>30</v>
      </c>
      <c r="D5748" s="64">
        <v>3.1991000000000001</v>
      </c>
      <c r="E5748" s="39"/>
      <c r="F5748" s="53">
        <v>43616</v>
      </c>
      <c r="G5748" s="54">
        <v>30</v>
      </c>
      <c r="H5748" s="55">
        <v>23563.607876583999</v>
      </c>
      <c r="I5748" s="39"/>
      <c r="J5748" s="53">
        <v>43616</v>
      </c>
      <c r="K5748" s="54">
        <v>30</v>
      </c>
      <c r="L5748" s="55">
        <v>-673.79</v>
      </c>
      <c r="M5748" s="39"/>
      <c r="N5748" s="53">
        <v>43616</v>
      </c>
      <c r="O5748" s="54">
        <v>30</v>
      </c>
      <c r="P5748" s="55">
        <v>11447.4132355081</v>
      </c>
      <c r="Q5748" s="39"/>
      <c r="R5748" s="77">
        <f t="shared" si="267"/>
        <v>-2.859451759378364E-2</v>
      </c>
      <c r="S5748" s="78">
        <f t="shared" si="268"/>
        <v>36621.419681713967</v>
      </c>
      <c r="T5748" s="79">
        <f t="shared" si="269"/>
        <v>-327.33325916604809</v>
      </c>
    </row>
    <row r="5749" spans="2:20">
      <c r="B5749" s="62">
        <v>43616</v>
      </c>
      <c r="C5749" s="63">
        <v>31</v>
      </c>
      <c r="D5749" s="64">
        <v>4.4901900000000001</v>
      </c>
      <c r="E5749" s="39"/>
      <c r="F5749" s="53">
        <v>43616</v>
      </c>
      <c r="G5749" s="54">
        <v>31</v>
      </c>
      <c r="H5749" s="55">
        <v>23653.1092044496</v>
      </c>
      <c r="I5749" s="39"/>
      <c r="J5749" s="53">
        <v>43616</v>
      </c>
      <c r="K5749" s="54">
        <v>31</v>
      </c>
      <c r="L5749" s="55">
        <v>17146.580000000002</v>
      </c>
      <c r="M5749" s="39"/>
      <c r="N5749" s="53">
        <v>43616</v>
      </c>
      <c r="O5749" s="54">
        <v>31</v>
      </c>
      <c r="P5749" s="55">
        <v>11474.9866680125</v>
      </c>
      <c r="Q5749" s="39"/>
      <c r="R5749" s="77">
        <f t="shared" si="267"/>
        <v>0.72491865030473046</v>
      </c>
      <c r="S5749" s="78">
        <f t="shared" si="268"/>
        <v>51524.870386843046</v>
      </c>
      <c r="T5749" s="79">
        <f t="shared" si="269"/>
        <v>8318.4318476403969</v>
      </c>
    </row>
    <row r="5750" spans="2:20">
      <c r="B5750" s="62">
        <v>43616</v>
      </c>
      <c r="C5750" s="63">
        <v>32</v>
      </c>
      <c r="D5750" s="64">
        <v>4.36015</v>
      </c>
      <c r="E5750" s="39"/>
      <c r="F5750" s="53">
        <v>43616</v>
      </c>
      <c r="G5750" s="54">
        <v>32</v>
      </c>
      <c r="H5750" s="55">
        <v>23038.251512801598</v>
      </c>
      <c r="I5750" s="39"/>
      <c r="J5750" s="53">
        <v>43616</v>
      </c>
      <c r="K5750" s="54">
        <v>32</v>
      </c>
      <c r="L5750" s="55">
        <v>-1134.24</v>
      </c>
      <c r="M5750" s="39"/>
      <c r="N5750" s="53">
        <v>43616</v>
      </c>
      <c r="O5750" s="54">
        <v>32</v>
      </c>
      <c r="P5750" s="55">
        <v>11094.761049769801</v>
      </c>
      <c r="Q5750" s="39"/>
      <c r="R5750" s="77">
        <f t="shared" si="267"/>
        <v>-4.9232902912347325E-2</v>
      </c>
      <c r="S5750" s="78">
        <f t="shared" si="268"/>
        <v>48374.822391153793</v>
      </c>
      <c r="T5750" s="79">
        <f t="shared" si="269"/>
        <v>-546.22729359900927</v>
      </c>
    </row>
    <row r="5751" spans="2:20">
      <c r="B5751" s="62">
        <v>43616</v>
      </c>
      <c r="C5751" s="63">
        <v>33</v>
      </c>
      <c r="D5751" s="64">
        <v>4.3508899999999997</v>
      </c>
      <c r="E5751" s="39"/>
      <c r="F5751" s="53">
        <v>43616</v>
      </c>
      <c r="G5751" s="54">
        <v>33</v>
      </c>
      <c r="H5751" s="55">
        <v>23165.695179197701</v>
      </c>
      <c r="I5751" s="39"/>
      <c r="J5751" s="53">
        <v>43616</v>
      </c>
      <c r="K5751" s="54">
        <v>33</v>
      </c>
      <c r="L5751" s="55">
        <v>-3773.15</v>
      </c>
      <c r="M5751" s="39"/>
      <c r="N5751" s="53">
        <v>43616</v>
      </c>
      <c r="O5751" s="54">
        <v>33</v>
      </c>
      <c r="P5751" s="55">
        <v>11116.352423918799</v>
      </c>
      <c r="Q5751" s="39"/>
      <c r="R5751" s="77">
        <f t="shared" si="267"/>
        <v>-0.16287661435639575</v>
      </c>
      <c r="S5751" s="78">
        <f t="shared" si="268"/>
        <v>48366.026597704062</v>
      </c>
      <c r="T5751" s="79">
        <f t="shared" si="269"/>
        <v>-1810.5938468004074</v>
      </c>
    </row>
    <row r="5752" spans="2:20">
      <c r="B5752" s="62">
        <v>43616</v>
      </c>
      <c r="C5752" s="63">
        <v>34</v>
      </c>
      <c r="D5752" s="64">
        <v>4.2325900000000001</v>
      </c>
      <c r="E5752" s="39"/>
      <c r="F5752" s="53">
        <v>43616</v>
      </c>
      <c r="G5752" s="54">
        <v>34</v>
      </c>
      <c r="H5752" s="55">
        <v>23482.625047342499</v>
      </c>
      <c r="I5752" s="39"/>
      <c r="J5752" s="53">
        <v>43616</v>
      </c>
      <c r="K5752" s="54">
        <v>34</v>
      </c>
      <c r="L5752" s="55">
        <v>-8875.19</v>
      </c>
      <c r="M5752" s="39"/>
      <c r="N5752" s="53">
        <v>43616</v>
      </c>
      <c r="O5752" s="54">
        <v>34</v>
      </c>
      <c r="P5752" s="55">
        <v>11275.5990040131</v>
      </c>
      <c r="Q5752" s="39"/>
      <c r="R5752" s="77">
        <f t="shared" si="267"/>
        <v>-0.37794709842306984</v>
      </c>
      <c r="S5752" s="78">
        <f t="shared" si="268"/>
        <v>47724.987588395808</v>
      </c>
      <c r="T5752" s="79">
        <f t="shared" si="269"/>
        <v>-4261.5799265488076</v>
      </c>
    </row>
    <row r="5753" spans="2:20">
      <c r="B5753" s="62">
        <v>43616</v>
      </c>
      <c r="C5753" s="63">
        <v>35</v>
      </c>
      <c r="D5753" s="64">
        <v>4.5793499999999998</v>
      </c>
      <c r="E5753" s="39"/>
      <c r="F5753" s="53">
        <v>43616</v>
      </c>
      <c r="G5753" s="54">
        <v>35</v>
      </c>
      <c r="H5753" s="55">
        <v>24174.7253121783</v>
      </c>
      <c r="I5753" s="39"/>
      <c r="J5753" s="53">
        <v>43616</v>
      </c>
      <c r="K5753" s="54">
        <v>35</v>
      </c>
      <c r="L5753" s="55">
        <v>-3218.83</v>
      </c>
      <c r="M5753" s="39"/>
      <c r="N5753" s="53">
        <v>43616</v>
      </c>
      <c r="O5753" s="54">
        <v>35</v>
      </c>
      <c r="P5753" s="55">
        <v>11633.3172259393</v>
      </c>
      <c r="Q5753" s="39"/>
      <c r="R5753" s="77">
        <f t="shared" si="267"/>
        <v>-0.13314856563761976</v>
      </c>
      <c r="S5753" s="78">
        <f t="shared" si="268"/>
        <v>53273.03123860513</v>
      </c>
      <c r="T5753" s="79">
        <f t="shared" si="269"/>
        <v>-1548.9595022412313</v>
      </c>
    </row>
    <row r="5754" spans="2:20">
      <c r="B5754" s="62">
        <v>43616</v>
      </c>
      <c r="C5754" s="63">
        <v>36</v>
      </c>
      <c r="D5754" s="64">
        <v>4.5723000000000003</v>
      </c>
      <c r="E5754" s="39"/>
      <c r="F5754" s="53">
        <v>43616</v>
      </c>
      <c r="G5754" s="54">
        <v>36</v>
      </c>
      <c r="H5754" s="55">
        <v>24337.574228473601</v>
      </c>
      <c r="I5754" s="39"/>
      <c r="J5754" s="53">
        <v>43616</v>
      </c>
      <c r="K5754" s="54">
        <v>36</v>
      </c>
      <c r="L5754" s="55">
        <v>-2119.14</v>
      </c>
      <c r="M5754" s="39"/>
      <c r="N5754" s="53">
        <v>43616</v>
      </c>
      <c r="O5754" s="54">
        <v>36</v>
      </c>
      <c r="P5754" s="55">
        <v>11691.5234260082</v>
      </c>
      <c r="Q5754" s="39"/>
      <c r="R5754" s="77">
        <f t="shared" si="267"/>
        <v>-8.7072769870413985E-2</v>
      </c>
      <c r="S5754" s="78">
        <f t="shared" si="268"/>
        <v>53457.152560737297</v>
      </c>
      <c r="T5754" s="79">
        <f t="shared" si="269"/>
        <v>-1018.0133287073661</v>
      </c>
    </row>
    <row r="5755" spans="2:20">
      <c r="B5755" s="62">
        <v>43616</v>
      </c>
      <c r="C5755" s="63">
        <v>37</v>
      </c>
      <c r="D5755" s="64">
        <v>4.6250499999999999</v>
      </c>
      <c r="E5755" s="39"/>
      <c r="F5755" s="53">
        <v>43616</v>
      </c>
      <c r="G5755" s="54">
        <v>37</v>
      </c>
      <c r="H5755" s="55">
        <v>24770.780018883601</v>
      </c>
      <c r="I5755" s="39"/>
      <c r="J5755" s="53">
        <v>43616</v>
      </c>
      <c r="K5755" s="54">
        <v>37</v>
      </c>
      <c r="L5755" s="55">
        <v>5870.03</v>
      </c>
      <c r="M5755" s="39"/>
      <c r="N5755" s="53">
        <v>43616</v>
      </c>
      <c r="O5755" s="54">
        <v>37</v>
      </c>
      <c r="P5755" s="55">
        <v>11893.436315339601</v>
      </c>
      <c r="Q5755" s="39"/>
      <c r="R5755" s="77">
        <f t="shared" si="267"/>
        <v>0.23697396672713084</v>
      </c>
      <c r="S5755" s="78">
        <f t="shared" si="268"/>
        <v>55007.737630261421</v>
      </c>
      <c r="T5755" s="79">
        <f t="shared" si="269"/>
        <v>2818.4347816625359</v>
      </c>
    </row>
    <row r="5756" spans="2:20">
      <c r="B5756" s="62">
        <v>43616</v>
      </c>
      <c r="C5756" s="63">
        <v>38</v>
      </c>
      <c r="D5756" s="64">
        <v>4.9037899999999999</v>
      </c>
      <c r="E5756" s="39"/>
      <c r="F5756" s="53">
        <v>43616</v>
      </c>
      <c r="G5756" s="54">
        <v>38</v>
      </c>
      <c r="H5756" s="55">
        <v>24885.239236329799</v>
      </c>
      <c r="I5756" s="39"/>
      <c r="J5756" s="53">
        <v>43616</v>
      </c>
      <c r="K5756" s="54">
        <v>38</v>
      </c>
      <c r="L5756" s="55">
        <v>17371.77</v>
      </c>
      <c r="M5756" s="39"/>
      <c r="N5756" s="53">
        <v>43616</v>
      </c>
      <c r="O5756" s="54">
        <v>38</v>
      </c>
      <c r="P5756" s="55">
        <v>11929.050458649301</v>
      </c>
      <c r="Q5756" s="39"/>
      <c r="R5756" s="77">
        <f t="shared" si="267"/>
        <v>0.69807526602513292</v>
      </c>
      <c r="S5756" s="78">
        <f t="shared" si="268"/>
        <v>58497.558348619852</v>
      </c>
      <c r="T5756" s="79">
        <f t="shared" si="269"/>
        <v>8327.3750723488447</v>
      </c>
    </row>
    <row r="5757" spans="2:20">
      <c r="B5757" s="62">
        <v>43616</v>
      </c>
      <c r="C5757" s="63">
        <v>39</v>
      </c>
      <c r="D5757" s="64">
        <v>4.9262800000000002</v>
      </c>
      <c r="E5757" s="39"/>
      <c r="F5757" s="53">
        <v>43616</v>
      </c>
      <c r="G5757" s="54">
        <v>39</v>
      </c>
      <c r="H5757" s="55">
        <v>25074.455640456701</v>
      </c>
      <c r="I5757" s="39"/>
      <c r="J5757" s="53">
        <v>43616</v>
      </c>
      <c r="K5757" s="54">
        <v>39</v>
      </c>
      <c r="L5757" s="55">
        <v>11341.12</v>
      </c>
      <c r="M5757" s="39"/>
      <c r="N5757" s="53">
        <v>43616</v>
      </c>
      <c r="O5757" s="54">
        <v>39</v>
      </c>
      <c r="P5757" s="55">
        <v>12023.131600305</v>
      </c>
      <c r="Q5757" s="39"/>
      <c r="R5757" s="77">
        <f t="shared" si="267"/>
        <v>0.45229775523826432</v>
      </c>
      <c r="S5757" s="78">
        <f t="shared" si="268"/>
        <v>59229.312739950517</v>
      </c>
      <c r="T5757" s="79">
        <f t="shared" si="269"/>
        <v>5438.0354337521921</v>
      </c>
    </row>
    <row r="5758" spans="2:20">
      <c r="B5758" s="62">
        <v>43616</v>
      </c>
      <c r="C5758" s="63">
        <v>40</v>
      </c>
      <c r="D5758" s="64">
        <v>5.5164600000000004</v>
      </c>
      <c r="E5758" s="39"/>
      <c r="F5758" s="53">
        <v>43616</v>
      </c>
      <c r="G5758" s="54">
        <v>40</v>
      </c>
      <c r="H5758" s="55">
        <v>25221.360704321702</v>
      </c>
      <c r="I5758" s="39"/>
      <c r="J5758" s="53">
        <v>43616</v>
      </c>
      <c r="K5758" s="54">
        <v>40</v>
      </c>
      <c r="L5758" s="55">
        <v>2141.65</v>
      </c>
      <c r="M5758" s="39"/>
      <c r="N5758" s="53">
        <v>43616</v>
      </c>
      <c r="O5758" s="54">
        <v>40</v>
      </c>
      <c r="P5758" s="55">
        <v>12080.5943703251</v>
      </c>
      <c r="Q5758" s="39"/>
      <c r="R5758" s="77">
        <f t="shared" si="267"/>
        <v>8.4914133900516581E-2</v>
      </c>
      <c r="S5758" s="78">
        <f t="shared" si="268"/>
        <v>66642.115620123601</v>
      </c>
      <c r="T5758" s="79">
        <f t="shared" si="269"/>
        <v>1025.8132079596123</v>
      </c>
    </row>
    <row r="5759" spans="2:20">
      <c r="B5759" s="62">
        <v>43616</v>
      </c>
      <c r="C5759" s="63">
        <v>41</v>
      </c>
      <c r="D5759" s="64">
        <v>5.6971100000000003</v>
      </c>
      <c r="E5759" s="39"/>
      <c r="F5759" s="53">
        <v>43616</v>
      </c>
      <c r="G5759" s="54">
        <v>41</v>
      </c>
      <c r="H5759" s="55">
        <v>24996.857760998701</v>
      </c>
      <c r="I5759" s="39"/>
      <c r="J5759" s="53">
        <v>43616</v>
      </c>
      <c r="K5759" s="54">
        <v>41</v>
      </c>
      <c r="L5759" s="55">
        <v>11874.72</v>
      </c>
      <c r="M5759" s="39"/>
      <c r="N5759" s="53">
        <v>43616</v>
      </c>
      <c r="O5759" s="54">
        <v>41</v>
      </c>
      <c r="P5759" s="55">
        <v>12034.031407499</v>
      </c>
      <c r="Q5759" s="39"/>
      <c r="R5759" s="77">
        <f t="shared" si="267"/>
        <v>0.47504850863805403</v>
      </c>
      <c r="S5759" s="78">
        <f t="shared" si="268"/>
        <v>68559.200671976636</v>
      </c>
      <c r="T5759" s="79">
        <f t="shared" si="269"/>
        <v>5716.7486730359024</v>
      </c>
    </row>
    <row r="5760" spans="2:20">
      <c r="B5760" s="62">
        <v>43616</v>
      </c>
      <c r="C5760" s="63">
        <v>42</v>
      </c>
      <c r="D5760" s="64">
        <v>5.1276400000000004</v>
      </c>
      <c r="E5760" s="39"/>
      <c r="F5760" s="53">
        <v>43616</v>
      </c>
      <c r="G5760" s="54">
        <v>42</v>
      </c>
      <c r="H5760" s="55">
        <v>24687.750438593601</v>
      </c>
      <c r="I5760" s="39"/>
      <c r="J5760" s="53">
        <v>43616</v>
      </c>
      <c r="K5760" s="54">
        <v>42</v>
      </c>
      <c r="L5760" s="55">
        <v>5968.66</v>
      </c>
      <c r="M5760" s="39"/>
      <c r="N5760" s="53">
        <v>43616</v>
      </c>
      <c r="O5760" s="54">
        <v>42</v>
      </c>
      <c r="P5760" s="55">
        <v>11834.9292638881</v>
      </c>
      <c r="Q5760" s="39"/>
      <c r="R5760" s="77">
        <f t="shared" si="267"/>
        <v>0.24176605377010688</v>
      </c>
      <c r="S5760" s="78">
        <f t="shared" si="268"/>
        <v>60685.256690683178</v>
      </c>
      <c r="T5760" s="79">
        <f t="shared" si="269"/>
        <v>2861.2841447785818</v>
      </c>
    </row>
    <row r="5761" spans="2:20">
      <c r="B5761" s="62">
        <v>43616</v>
      </c>
      <c r="C5761" s="63">
        <v>43</v>
      </c>
      <c r="D5761" s="64">
        <v>4.6202699999999997</v>
      </c>
      <c r="E5761" s="39"/>
      <c r="F5761" s="53">
        <v>43616</v>
      </c>
      <c r="G5761" s="54">
        <v>43</v>
      </c>
      <c r="H5761" s="55">
        <v>24566.384631635501</v>
      </c>
      <c r="I5761" s="39"/>
      <c r="J5761" s="53">
        <v>43616</v>
      </c>
      <c r="K5761" s="54">
        <v>43</v>
      </c>
      <c r="L5761" s="55">
        <v>-4134.41</v>
      </c>
      <c r="M5761" s="39"/>
      <c r="N5761" s="53">
        <v>43616</v>
      </c>
      <c r="O5761" s="54">
        <v>43</v>
      </c>
      <c r="P5761" s="55">
        <v>11658.0915202836</v>
      </c>
      <c r="Q5761" s="39"/>
      <c r="R5761" s="77">
        <f t="shared" si="267"/>
        <v>-0.16829541920775309</v>
      </c>
      <c r="S5761" s="78">
        <f t="shared" si="268"/>
        <v>53863.530508420707</v>
      </c>
      <c r="T5761" s="79">
        <f t="shared" si="269"/>
        <v>-1962.0033995684801</v>
      </c>
    </row>
    <row r="5762" spans="2:20">
      <c r="B5762" s="62">
        <v>43616</v>
      </c>
      <c r="C5762" s="63">
        <v>44</v>
      </c>
      <c r="D5762" s="64">
        <v>3.8372799999999998</v>
      </c>
      <c r="E5762" s="39"/>
      <c r="F5762" s="53">
        <v>43616</v>
      </c>
      <c r="G5762" s="54">
        <v>44</v>
      </c>
      <c r="H5762" s="55">
        <v>24675.630722169601</v>
      </c>
      <c r="I5762" s="39"/>
      <c r="J5762" s="53">
        <v>43616</v>
      </c>
      <c r="K5762" s="54">
        <v>44</v>
      </c>
      <c r="L5762" s="55">
        <v>-6230.5</v>
      </c>
      <c r="M5762" s="39"/>
      <c r="N5762" s="53">
        <v>43616</v>
      </c>
      <c r="O5762" s="54">
        <v>44</v>
      </c>
      <c r="P5762" s="55">
        <v>11702.029088556799</v>
      </c>
      <c r="Q5762" s="39"/>
      <c r="R5762" s="77">
        <f t="shared" si="267"/>
        <v>-0.25249607882980118</v>
      </c>
      <c r="S5762" s="78">
        <f t="shared" si="268"/>
        <v>44903.962180937233</v>
      </c>
      <c r="T5762" s="79">
        <f t="shared" si="269"/>
        <v>-2954.7164592128643</v>
      </c>
    </row>
    <row r="5763" spans="2:20">
      <c r="B5763" s="62">
        <v>43616</v>
      </c>
      <c r="C5763" s="63">
        <v>45</v>
      </c>
      <c r="D5763" s="64">
        <v>4.3521799999999997</v>
      </c>
      <c r="E5763" s="39"/>
      <c r="F5763" s="53">
        <v>43616</v>
      </c>
      <c r="G5763" s="54">
        <v>45</v>
      </c>
      <c r="H5763" s="55">
        <v>24079.393669115401</v>
      </c>
      <c r="I5763" s="39"/>
      <c r="J5763" s="53">
        <v>43616</v>
      </c>
      <c r="K5763" s="54">
        <v>45</v>
      </c>
      <c r="L5763" s="55">
        <v>-9239.9500000000007</v>
      </c>
      <c r="M5763" s="39"/>
      <c r="N5763" s="53">
        <v>43616</v>
      </c>
      <c r="O5763" s="54">
        <v>45</v>
      </c>
      <c r="P5763" s="55">
        <v>11444.525243436299</v>
      </c>
      <c r="Q5763" s="39"/>
      <c r="R5763" s="77">
        <f t="shared" si="267"/>
        <v>-0.38372851604861224</v>
      </c>
      <c r="S5763" s="78">
        <f t="shared" si="268"/>
        <v>49808.633873978586</v>
      </c>
      <c r="T5763" s="79">
        <f t="shared" si="269"/>
        <v>-4391.5906885446939</v>
      </c>
    </row>
    <row r="5764" spans="2:20">
      <c r="B5764" s="62">
        <v>43616</v>
      </c>
      <c r="C5764" s="63">
        <v>46</v>
      </c>
      <c r="D5764" s="64">
        <v>4.7566100000000002</v>
      </c>
      <c r="E5764" s="39"/>
      <c r="F5764" s="53">
        <v>43616</v>
      </c>
      <c r="G5764" s="54">
        <v>46</v>
      </c>
      <c r="H5764" s="55">
        <v>22679.7505598194</v>
      </c>
      <c r="I5764" s="39"/>
      <c r="J5764" s="53">
        <v>43616</v>
      </c>
      <c r="K5764" s="54">
        <v>46</v>
      </c>
      <c r="L5764" s="55">
        <v>-10290.01</v>
      </c>
      <c r="M5764" s="39"/>
      <c r="N5764" s="53">
        <v>43616</v>
      </c>
      <c r="O5764" s="54">
        <v>46</v>
      </c>
      <c r="P5764" s="55">
        <v>10752.531644267499</v>
      </c>
      <c r="Q5764" s="39"/>
      <c r="R5764" s="77">
        <f t="shared" si="267"/>
        <v>-0.45370913462471257</v>
      </c>
      <c r="S5764" s="78">
        <f t="shared" si="268"/>
        <v>51145.599544439232</v>
      </c>
      <c r="T5764" s="79">
        <f t="shared" si="269"/>
        <v>-4878.5218273454448</v>
      </c>
    </row>
    <row r="5765" spans="2:20">
      <c r="B5765" s="62">
        <v>43616</v>
      </c>
      <c r="C5765" s="63">
        <v>47</v>
      </c>
      <c r="D5765" s="64">
        <v>7.5971099999999998</v>
      </c>
      <c r="E5765" s="39"/>
      <c r="F5765" s="53">
        <v>43616</v>
      </c>
      <c r="G5765" s="54">
        <v>47</v>
      </c>
      <c r="H5765" s="55">
        <v>21509.2438284776</v>
      </c>
      <c r="I5765" s="39"/>
      <c r="J5765" s="53">
        <v>43616</v>
      </c>
      <c r="K5765" s="54">
        <v>47</v>
      </c>
      <c r="L5765" s="55">
        <v>15626.7</v>
      </c>
      <c r="M5765" s="39"/>
      <c r="N5765" s="53">
        <v>43616</v>
      </c>
      <c r="O5765" s="54">
        <v>47</v>
      </c>
      <c r="P5765" s="55">
        <v>10215.5631137908</v>
      </c>
      <c r="Q5765" s="39"/>
      <c r="R5765" s="77">
        <f t="shared" si="267"/>
        <v>0.72651089571594862</v>
      </c>
      <c r="S5765" s="78">
        <f t="shared" si="268"/>
        <v>77608.756687411224</v>
      </c>
      <c r="T5765" s="79">
        <f t="shared" si="269"/>
        <v>7421.7179080429596</v>
      </c>
    </row>
    <row r="5766" spans="2:20">
      <c r="B5766" s="62">
        <v>43616</v>
      </c>
      <c r="C5766" s="63">
        <v>48</v>
      </c>
      <c r="D5766" s="64">
        <v>7.6376999999999997</v>
      </c>
      <c r="E5766" s="39"/>
      <c r="F5766" s="53">
        <v>43616</v>
      </c>
      <c r="G5766" s="54">
        <v>48</v>
      </c>
      <c r="H5766" s="55">
        <v>20452.751139597702</v>
      </c>
      <c r="I5766" s="39"/>
      <c r="J5766" s="53">
        <v>43616</v>
      </c>
      <c r="K5766" s="54">
        <v>48</v>
      </c>
      <c r="L5766" s="55">
        <v>17287.580000000002</v>
      </c>
      <c r="M5766" s="39"/>
      <c r="N5766" s="53">
        <v>43616</v>
      </c>
      <c r="O5766" s="54">
        <v>48</v>
      </c>
      <c r="P5766" s="55">
        <v>9682.3773087072004</v>
      </c>
      <c r="Q5766" s="39"/>
      <c r="R5766" s="77">
        <f t="shared" si="267"/>
        <v>0.84524472438968146</v>
      </c>
      <c r="S5766" s="78">
        <f t="shared" si="268"/>
        <v>73951.093170712978</v>
      </c>
      <c r="T5766" s="79">
        <f t="shared" si="269"/>
        <v>8183.978339735123</v>
      </c>
    </row>
    <row r="5767" spans="2:20">
      <c r="B5767" s="62">
        <v>43617</v>
      </c>
      <c r="C5767" s="63">
        <v>1</v>
      </c>
      <c r="D5767" s="64">
        <v>7.7561600000000004</v>
      </c>
      <c r="E5767" s="39"/>
      <c r="F5767" s="53">
        <v>43617</v>
      </c>
      <c r="G5767" s="54">
        <v>1</v>
      </c>
      <c r="H5767" s="55">
        <v>19683.520523634499</v>
      </c>
      <c r="I5767" s="39"/>
      <c r="J5767" s="53">
        <v>43617</v>
      </c>
      <c r="K5767" s="54">
        <v>1</v>
      </c>
      <c r="L5767" s="55">
        <v>-3015.87</v>
      </c>
      <c r="M5767" s="39"/>
      <c r="N5767" s="53">
        <v>43617</v>
      </c>
      <c r="O5767" s="54">
        <v>1</v>
      </c>
      <c r="P5767" s="55">
        <v>9501.3294063811009</v>
      </c>
      <c r="Q5767" s="39"/>
      <c r="R5767" s="77">
        <f t="shared" si="267"/>
        <v>-0.15321801790379769</v>
      </c>
      <c r="S5767" s="78">
        <f t="shared" si="268"/>
        <v>73693.831088596839</v>
      </c>
      <c r="T5767" s="79">
        <f t="shared" si="269"/>
        <v>-1455.774859096779</v>
      </c>
    </row>
    <row r="5768" spans="2:20">
      <c r="B5768" s="62">
        <v>43617</v>
      </c>
      <c r="C5768" s="63">
        <v>2</v>
      </c>
      <c r="D5768" s="64">
        <v>7.9021100000000004</v>
      </c>
      <c r="E5768" s="39"/>
      <c r="F5768" s="53">
        <v>43617</v>
      </c>
      <c r="G5768" s="54">
        <v>2</v>
      </c>
      <c r="H5768" s="55">
        <v>19147.881225257901</v>
      </c>
      <c r="I5768" s="39"/>
      <c r="J5768" s="53">
        <v>43617</v>
      </c>
      <c r="K5768" s="54">
        <v>2</v>
      </c>
      <c r="L5768" s="55">
        <v>-6562.99</v>
      </c>
      <c r="M5768" s="39"/>
      <c r="N5768" s="53">
        <v>43617</v>
      </c>
      <c r="O5768" s="54">
        <v>2</v>
      </c>
      <c r="P5768" s="55">
        <v>9265.1320105346003</v>
      </c>
      <c r="Q5768" s="39"/>
      <c r="R5768" s="77">
        <f t="shared" si="267"/>
        <v>-0.34275280501232602</v>
      </c>
      <c r="S5768" s="78">
        <f t="shared" si="268"/>
        <v>73214.092311765577</v>
      </c>
      <c r="T5768" s="79">
        <f t="shared" si="269"/>
        <v>-3175.6499854202261</v>
      </c>
    </row>
    <row r="5769" spans="2:20">
      <c r="B5769" s="62">
        <v>43617</v>
      </c>
      <c r="C5769" s="63">
        <v>3</v>
      </c>
      <c r="D5769" s="64">
        <v>8.1896299999999993</v>
      </c>
      <c r="E5769" s="39"/>
      <c r="F5769" s="53">
        <v>43617</v>
      </c>
      <c r="G5769" s="54">
        <v>3</v>
      </c>
      <c r="H5769" s="55">
        <v>18957.9809369838</v>
      </c>
      <c r="I5769" s="39"/>
      <c r="J5769" s="53">
        <v>43617</v>
      </c>
      <c r="K5769" s="54">
        <v>3</v>
      </c>
      <c r="L5769" s="55">
        <v>-2664.1</v>
      </c>
      <c r="M5769" s="39"/>
      <c r="N5769" s="53">
        <v>43617</v>
      </c>
      <c r="O5769" s="54">
        <v>3</v>
      </c>
      <c r="P5769" s="55">
        <v>9146.9641844057005</v>
      </c>
      <c r="Q5769" s="39"/>
      <c r="R5769" s="77">
        <f t="shared" si="267"/>
        <v>-0.14052656814327696</v>
      </c>
      <c r="S5769" s="78">
        <f t="shared" si="268"/>
        <v>74910.252293534446</v>
      </c>
      <c r="T5769" s="79">
        <f t="shared" si="269"/>
        <v>-1285.3914857640016</v>
      </c>
    </row>
    <row r="5770" spans="2:20">
      <c r="B5770" s="62">
        <v>43617</v>
      </c>
      <c r="C5770" s="63">
        <v>4</v>
      </c>
      <c r="D5770" s="64">
        <v>7.4621599999999999</v>
      </c>
      <c r="E5770" s="39"/>
      <c r="F5770" s="53">
        <v>43617</v>
      </c>
      <c r="G5770" s="54">
        <v>4</v>
      </c>
      <c r="H5770" s="55">
        <v>18995.8013082908</v>
      </c>
      <c r="I5770" s="39"/>
      <c r="J5770" s="53">
        <v>43617</v>
      </c>
      <c r="K5770" s="54">
        <v>4</v>
      </c>
      <c r="L5770" s="55">
        <v>1624.42</v>
      </c>
      <c r="M5770" s="39"/>
      <c r="N5770" s="53">
        <v>43617</v>
      </c>
      <c r="O5770" s="54">
        <v>4</v>
      </c>
      <c r="P5770" s="55">
        <v>9144.8855776312994</v>
      </c>
      <c r="Q5770" s="39"/>
      <c r="R5770" s="77">
        <f t="shared" ref="R5770:R5833" si="270">L5770/H5770</f>
        <v>8.5514686831927159E-2</v>
      </c>
      <c r="S5770" s="78">
        <f t="shared" ref="S5770:S5833" si="271">P5770*D5770</f>
        <v>68240.599361977176</v>
      </c>
      <c r="T5770" s="79">
        <f t="shared" ref="T5770:T5833" si="272">P5770*R5770</f>
        <v>782.02202628494786</v>
      </c>
    </row>
    <row r="5771" spans="2:20">
      <c r="B5771" s="62">
        <v>43617</v>
      </c>
      <c r="C5771" s="63">
        <v>5</v>
      </c>
      <c r="D5771" s="64">
        <v>7.9034700000000004</v>
      </c>
      <c r="E5771" s="39"/>
      <c r="F5771" s="53">
        <v>43617</v>
      </c>
      <c r="G5771" s="54">
        <v>5</v>
      </c>
      <c r="H5771" s="55">
        <v>18736.4723919756</v>
      </c>
      <c r="I5771" s="39"/>
      <c r="J5771" s="53">
        <v>43617</v>
      </c>
      <c r="K5771" s="54">
        <v>5</v>
      </c>
      <c r="L5771" s="55">
        <v>1286.42</v>
      </c>
      <c r="M5771" s="39"/>
      <c r="N5771" s="53">
        <v>43617</v>
      </c>
      <c r="O5771" s="54">
        <v>5</v>
      </c>
      <c r="P5771" s="55">
        <v>8988.7225575240991</v>
      </c>
      <c r="Q5771" s="39"/>
      <c r="R5771" s="77">
        <f t="shared" si="270"/>
        <v>6.8658601954919976E-2</v>
      </c>
      <c r="S5771" s="78">
        <f t="shared" si="271"/>
        <v>71042.099071714998</v>
      </c>
      <c r="T5771" s="79">
        <f t="shared" si="272"/>
        <v>617.15312416025745</v>
      </c>
    </row>
    <row r="5772" spans="2:20">
      <c r="B5772" s="62">
        <v>43617</v>
      </c>
      <c r="C5772" s="63">
        <v>6</v>
      </c>
      <c r="D5772" s="64">
        <v>7.4798499999999999</v>
      </c>
      <c r="E5772" s="39"/>
      <c r="F5772" s="53">
        <v>43617</v>
      </c>
      <c r="G5772" s="54">
        <v>6</v>
      </c>
      <c r="H5772" s="55">
        <v>18407.620457839999</v>
      </c>
      <c r="I5772" s="39"/>
      <c r="J5772" s="53">
        <v>43617</v>
      </c>
      <c r="K5772" s="54">
        <v>6</v>
      </c>
      <c r="L5772" s="55">
        <v>5372.71</v>
      </c>
      <c r="M5772" s="39"/>
      <c r="N5772" s="53">
        <v>43617</v>
      </c>
      <c r="O5772" s="54">
        <v>6</v>
      </c>
      <c r="P5772" s="55">
        <v>8764.2623453726992</v>
      </c>
      <c r="Q5772" s="39"/>
      <c r="R5772" s="77">
        <f t="shared" si="270"/>
        <v>0.29187422743235159</v>
      </c>
      <c r="S5772" s="78">
        <f t="shared" si="271"/>
        <v>65555.367704035976</v>
      </c>
      <c r="T5772" s="79">
        <f t="shared" si="272"/>
        <v>2558.0623010701065</v>
      </c>
    </row>
    <row r="5773" spans="2:20">
      <c r="B5773" s="62">
        <v>43617</v>
      </c>
      <c r="C5773" s="63">
        <v>7</v>
      </c>
      <c r="D5773" s="64">
        <v>7.6982699999999999</v>
      </c>
      <c r="E5773" s="39"/>
      <c r="F5773" s="53">
        <v>43617</v>
      </c>
      <c r="G5773" s="54">
        <v>7</v>
      </c>
      <c r="H5773" s="55">
        <v>17823.436792385</v>
      </c>
      <c r="I5773" s="39"/>
      <c r="J5773" s="53">
        <v>43617</v>
      </c>
      <c r="K5773" s="54">
        <v>7</v>
      </c>
      <c r="L5773" s="55">
        <v>37.17</v>
      </c>
      <c r="M5773" s="39"/>
      <c r="N5773" s="53">
        <v>43617</v>
      </c>
      <c r="O5773" s="54">
        <v>7</v>
      </c>
      <c r="P5773" s="55">
        <v>8532.062853935</v>
      </c>
      <c r="Q5773" s="39"/>
      <c r="R5773" s="77">
        <f t="shared" si="270"/>
        <v>2.0854563815594055E-3</v>
      </c>
      <c r="S5773" s="78">
        <f t="shared" si="271"/>
        <v>65682.123506562188</v>
      </c>
      <c r="T5773" s="79">
        <f t="shared" si="272"/>
        <v>17.7932449266047</v>
      </c>
    </row>
    <row r="5774" spans="2:20">
      <c r="B5774" s="62">
        <v>43617</v>
      </c>
      <c r="C5774" s="63">
        <v>8</v>
      </c>
      <c r="D5774" s="64">
        <v>7.6591699999999996</v>
      </c>
      <c r="E5774" s="39"/>
      <c r="F5774" s="53">
        <v>43617</v>
      </c>
      <c r="G5774" s="54">
        <v>8</v>
      </c>
      <c r="H5774" s="55">
        <v>17626.042368949398</v>
      </c>
      <c r="I5774" s="39"/>
      <c r="J5774" s="53">
        <v>43617</v>
      </c>
      <c r="K5774" s="54">
        <v>8</v>
      </c>
      <c r="L5774" s="55">
        <v>-850.91</v>
      </c>
      <c r="M5774" s="39"/>
      <c r="N5774" s="53">
        <v>43617</v>
      </c>
      <c r="O5774" s="54">
        <v>8</v>
      </c>
      <c r="P5774" s="55">
        <v>8415.3227795018993</v>
      </c>
      <c r="Q5774" s="39"/>
      <c r="R5774" s="77">
        <f t="shared" si="270"/>
        <v>-4.8275726461374582E-2</v>
      </c>
      <c r="S5774" s="78">
        <f t="shared" si="271"/>
        <v>64454.387773077557</v>
      </c>
      <c r="T5774" s="79">
        <f t="shared" si="272"/>
        <v>-406.25582058740815</v>
      </c>
    </row>
    <row r="5775" spans="2:20">
      <c r="B5775" s="62">
        <v>43617</v>
      </c>
      <c r="C5775" s="63">
        <v>9</v>
      </c>
      <c r="D5775" s="64">
        <v>7.8174200000000003</v>
      </c>
      <c r="E5775" s="39"/>
      <c r="F5775" s="53">
        <v>43617</v>
      </c>
      <c r="G5775" s="54">
        <v>9</v>
      </c>
      <c r="H5775" s="55">
        <v>17410.535212303399</v>
      </c>
      <c r="I5775" s="39"/>
      <c r="J5775" s="53">
        <v>43617</v>
      </c>
      <c r="K5775" s="54">
        <v>9</v>
      </c>
      <c r="L5775" s="55">
        <v>-2505.52</v>
      </c>
      <c r="M5775" s="39"/>
      <c r="N5775" s="53">
        <v>43617</v>
      </c>
      <c r="O5775" s="54">
        <v>9</v>
      </c>
      <c r="P5775" s="55">
        <v>8272.4551089786</v>
      </c>
      <c r="Q5775" s="39"/>
      <c r="R5775" s="77">
        <f t="shared" si="270"/>
        <v>-0.14390826987498001</v>
      </c>
      <c r="S5775" s="78">
        <f t="shared" si="271"/>
        <v>64669.25601803149</v>
      </c>
      <c r="T5775" s="79">
        <f t="shared" si="272"/>
        <v>-1190.4747023515495</v>
      </c>
    </row>
    <row r="5776" spans="2:20">
      <c r="B5776" s="62">
        <v>43617</v>
      </c>
      <c r="C5776" s="63">
        <v>10</v>
      </c>
      <c r="D5776" s="64">
        <v>7.6340199999999996</v>
      </c>
      <c r="E5776" s="39"/>
      <c r="F5776" s="53">
        <v>43617</v>
      </c>
      <c r="G5776" s="54">
        <v>10</v>
      </c>
      <c r="H5776" s="55">
        <v>16993.385072242101</v>
      </c>
      <c r="I5776" s="39"/>
      <c r="J5776" s="53">
        <v>43617</v>
      </c>
      <c r="K5776" s="54">
        <v>10</v>
      </c>
      <c r="L5776" s="55">
        <v>-3743.36</v>
      </c>
      <c r="M5776" s="39"/>
      <c r="N5776" s="53">
        <v>43617</v>
      </c>
      <c r="O5776" s="54">
        <v>10</v>
      </c>
      <c r="P5776" s="55">
        <v>8048.7474546164003</v>
      </c>
      <c r="Q5776" s="39"/>
      <c r="R5776" s="77">
        <f t="shared" si="270"/>
        <v>-0.22028336226633288</v>
      </c>
      <c r="S5776" s="78">
        <f t="shared" si="271"/>
        <v>61444.29904349069</v>
      </c>
      <c r="T5776" s="79">
        <f t="shared" si="272"/>
        <v>-1773.0051513354892</v>
      </c>
    </row>
    <row r="5777" spans="2:20">
      <c r="B5777" s="62">
        <v>43617</v>
      </c>
      <c r="C5777" s="63">
        <v>11</v>
      </c>
      <c r="D5777" s="64">
        <v>7.9867600000000003</v>
      </c>
      <c r="E5777" s="39"/>
      <c r="F5777" s="53">
        <v>43617</v>
      </c>
      <c r="G5777" s="54">
        <v>11</v>
      </c>
      <c r="H5777" s="55">
        <v>17088.7082390982</v>
      </c>
      <c r="I5777" s="39"/>
      <c r="J5777" s="53">
        <v>43617</v>
      </c>
      <c r="K5777" s="54">
        <v>11</v>
      </c>
      <c r="L5777" s="55">
        <v>2542.69</v>
      </c>
      <c r="M5777" s="39"/>
      <c r="N5777" s="53">
        <v>43617</v>
      </c>
      <c r="O5777" s="54">
        <v>11</v>
      </c>
      <c r="P5777" s="55">
        <v>8080.9961755289996</v>
      </c>
      <c r="Q5777" s="39"/>
      <c r="R5777" s="77">
        <f t="shared" si="270"/>
        <v>0.14879357552506159</v>
      </c>
      <c r="S5777" s="78">
        <f t="shared" si="271"/>
        <v>64540.977014867996</v>
      </c>
      <c r="T5777" s="79">
        <f t="shared" si="272"/>
        <v>1202.400314761308</v>
      </c>
    </row>
    <row r="5778" spans="2:20">
      <c r="B5778" s="62">
        <v>43617</v>
      </c>
      <c r="C5778" s="63">
        <v>12</v>
      </c>
      <c r="D5778" s="64">
        <v>8.3729999999999993</v>
      </c>
      <c r="E5778" s="39"/>
      <c r="F5778" s="53">
        <v>43617</v>
      </c>
      <c r="G5778" s="54">
        <v>12</v>
      </c>
      <c r="H5778" s="55">
        <v>17219.900721112099</v>
      </c>
      <c r="I5778" s="39"/>
      <c r="J5778" s="53">
        <v>43617</v>
      </c>
      <c r="K5778" s="54">
        <v>12</v>
      </c>
      <c r="L5778" s="55">
        <v>11521.01</v>
      </c>
      <c r="M5778" s="39"/>
      <c r="N5778" s="53">
        <v>43617</v>
      </c>
      <c r="O5778" s="54">
        <v>12</v>
      </c>
      <c r="P5778" s="55">
        <v>8153.3378110330004</v>
      </c>
      <c r="Q5778" s="39"/>
      <c r="R5778" s="77">
        <f t="shared" si="270"/>
        <v>0.66905205706992876</v>
      </c>
      <c r="S5778" s="78">
        <f t="shared" si="271"/>
        <v>68267.897491779309</v>
      </c>
      <c r="T5778" s="79">
        <f t="shared" si="272"/>
        <v>5455.0074344576587</v>
      </c>
    </row>
    <row r="5779" spans="2:20">
      <c r="B5779" s="62">
        <v>43617</v>
      </c>
      <c r="C5779" s="63">
        <v>13</v>
      </c>
      <c r="D5779" s="64">
        <v>6.57097</v>
      </c>
      <c r="E5779" s="39"/>
      <c r="F5779" s="53">
        <v>43617</v>
      </c>
      <c r="G5779" s="54">
        <v>13</v>
      </c>
      <c r="H5779" s="55">
        <v>17732.515487674598</v>
      </c>
      <c r="I5779" s="39"/>
      <c r="J5779" s="53">
        <v>43617</v>
      </c>
      <c r="K5779" s="54">
        <v>13</v>
      </c>
      <c r="L5779" s="55">
        <v>24539.14</v>
      </c>
      <c r="M5779" s="39"/>
      <c r="N5779" s="53">
        <v>43617</v>
      </c>
      <c r="O5779" s="54">
        <v>13</v>
      </c>
      <c r="P5779" s="55">
        <v>8223.3486756644998</v>
      </c>
      <c r="Q5779" s="39"/>
      <c r="R5779" s="77">
        <f t="shared" si="270"/>
        <v>1.3838499121603196</v>
      </c>
      <c r="S5779" s="78">
        <f t="shared" si="271"/>
        <v>54035.377447331157</v>
      </c>
      <c r="T5779" s="79">
        <f t="shared" si="272"/>
        <v>11379.880342481998</v>
      </c>
    </row>
    <row r="5780" spans="2:20">
      <c r="B5780" s="62">
        <v>43617</v>
      </c>
      <c r="C5780" s="63">
        <v>14</v>
      </c>
      <c r="D5780" s="64">
        <v>6.4935700000000001</v>
      </c>
      <c r="E5780" s="39"/>
      <c r="F5780" s="53">
        <v>43617</v>
      </c>
      <c r="G5780" s="54">
        <v>14</v>
      </c>
      <c r="H5780" s="55">
        <v>18498.401740873302</v>
      </c>
      <c r="I5780" s="39"/>
      <c r="J5780" s="53">
        <v>43617</v>
      </c>
      <c r="K5780" s="54">
        <v>14</v>
      </c>
      <c r="L5780" s="55">
        <v>23449.94</v>
      </c>
      <c r="M5780" s="39"/>
      <c r="N5780" s="53">
        <v>43617</v>
      </c>
      <c r="O5780" s="54">
        <v>14</v>
      </c>
      <c r="P5780" s="55">
        <v>8627.5194185452001</v>
      </c>
      <c r="Q5780" s="39"/>
      <c r="R5780" s="77">
        <f t="shared" si="270"/>
        <v>1.2676738416911977</v>
      </c>
      <c r="S5780" s="78">
        <f t="shared" si="271"/>
        <v>56023.401270682552</v>
      </c>
      <c r="T5780" s="79">
        <f t="shared" si="272"/>
        <v>10936.880685572602</v>
      </c>
    </row>
    <row r="5781" spans="2:20">
      <c r="B5781" s="62">
        <v>43617</v>
      </c>
      <c r="C5781" s="63">
        <v>15</v>
      </c>
      <c r="D5781" s="64">
        <v>4.2110799999999999</v>
      </c>
      <c r="E5781" s="39"/>
      <c r="F5781" s="53">
        <v>43617</v>
      </c>
      <c r="G5781" s="54">
        <v>15</v>
      </c>
      <c r="H5781" s="55">
        <v>18162.401567192501</v>
      </c>
      <c r="I5781" s="39"/>
      <c r="J5781" s="53">
        <v>43617</v>
      </c>
      <c r="K5781" s="54">
        <v>15</v>
      </c>
      <c r="L5781" s="55">
        <v>-4093.58</v>
      </c>
      <c r="M5781" s="39"/>
      <c r="N5781" s="53">
        <v>43617</v>
      </c>
      <c r="O5781" s="54">
        <v>15</v>
      </c>
      <c r="P5781" s="55">
        <v>9029.2021308513995</v>
      </c>
      <c r="Q5781" s="39"/>
      <c r="R5781" s="77">
        <f t="shared" si="270"/>
        <v>-0.22538759452353499</v>
      </c>
      <c r="S5781" s="78">
        <f t="shared" si="271"/>
        <v>38022.692509185712</v>
      </c>
      <c r="T5781" s="79">
        <f t="shared" si="272"/>
        <v>-2035.0701487393733</v>
      </c>
    </row>
    <row r="5782" spans="2:20">
      <c r="B5782" s="62">
        <v>43617</v>
      </c>
      <c r="C5782" s="63">
        <v>16</v>
      </c>
      <c r="D5782" s="64">
        <v>4.4667399999999997</v>
      </c>
      <c r="E5782" s="39"/>
      <c r="F5782" s="53">
        <v>43617</v>
      </c>
      <c r="G5782" s="54">
        <v>16</v>
      </c>
      <c r="H5782" s="55">
        <v>17693.5296695385</v>
      </c>
      <c r="I5782" s="39"/>
      <c r="J5782" s="53">
        <v>43617</v>
      </c>
      <c r="K5782" s="54">
        <v>16</v>
      </c>
      <c r="L5782" s="55">
        <v>-3324.31</v>
      </c>
      <c r="M5782" s="39"/>
      <c r="N5782" s="53">
        <v>43617</v>
      </c>
      <c r="O5782" s="54">
        <v>16</v>
      </c>
      <c r="P5782" s="55">
        <v>9367.5212537988991</v>
      </c>
      <c r="Q5782" s="39"/>
      <c r="R5782" s="77">
        <f t="shared" si="270"/>
        <v>-0.18788280586677919</v>
      </c>
      <c r="S5782" s="78">
        <f t="shared" si="271"/>
        <v>41842.28188519369</v>
      </c>
      <c r="T5782" s="79">
        <f t="shared" si="272"/>
        <v>-1759.9961771804265</v>
      </c>
    </row>
    <row r="5783" spans="2:20">
      <c r="B5783" s="62">
        <v>43617</v>
      </c>
      <c r="C5783" s="63">
        <v>17</v>
      </c>
      <c r="D5783" s="64">
        <v>4.6016399999999997</v>
      </c>
      <c r="E5783" s="39"/>
      <c r="F5783" s="53">
        <v>43617</v>
      </c>
      <c r="G5783" s="54">
        <v>17</v>
      </c>
      <c r="H5783" s="55">
        <v>17992.525009411602</v>
      </c>
      <c r="I5783" s="39"/>
      <c r="J5783" s="53">
        <v>43617</v>
      </c>
      <c r="K5783" s="54">
        <v>17</v>
      </c>
      <c r="L5783" s="55">
        <v>-680.92</v>
      </c>
      <c r="M5783" s="39"/>
      <c r="N5783" s="53">
        <v>43617</v>
      </c>
      <c r="O5783" s="54">
        <v>17</v>
      </c>
      <c r="P5783" s="55">
        <v>9376.2312483617006</v>
      </c>
      <c r="Q5783" s="39"/>
      <c r="R5783" s="77">
        <f t="shared" si="270"/>
        <v>-3.7844604892521845E-2</v>
      </c>
      <c r="S5783" s="78">
        <f t="shared" si="271"/>
        <v>43146.040761711134</v>
      </c>
      <c r="T5783" s="79">
        <f t="shared" si="272"/>
        <v>-354.83976697516545</v>
      </c>
    </row>
    <row r="5784" spans="2:20">
      <c r="B5784" s="62">
        <v>43617</v>
      </c>
      <c r="C5784" s="63">
        <v>18</v>
      </c>
      <c r="D5784" s="64">
        <v>4.6078299999999999</v>
      </c>
      <c r="E5784" s="39"/>
      <c r="F5784" s="53">
        <v>43617</v>
      </c>
      <c r="G5784" s="54">
        <v>18</v>
      </c>
      <c r="H5784" s="55">
        <v>18537.562346695398</v>
      </c>
      <c r="I5784" s="39"/>
      <c r="J5784" s="53">
        <v>43617</v>
      </c>
      <c r="K5784" s="54">
        <v>18</v>
      </c>
      <c r="L5784" s="55">
        <v>-4607.68</v>
      </c>
      <c r="M5784" s="39"/>
      <c r="N5784" s="53">
        <v>43617</v>
      </c>
      <c r="O5784" s="54">
        <v>18</v>
      </c>
      <c r="P5784" s="55">
        <v>10029.238253195999</v>
      </c>
      <c r="Q5784" s="39"/>
      <c r="R5784" s="77">
        <f t="shared" si="270"/>
        <v>-0.24855911008285236</v>
      </c>
      <c r="S5784" s="78">
        <f t="shared" si="271"/>
        <v>46213.024900224118</v>
      </c>
      <c r="T5784" s="79">
        <f t="shared" si="272"/>
        <v>-2492.8585350232984</v>
      </c>
    </row>
    <row r="5785" spans="2:20">
      <c r="B5785" s="62">
        <v>43617</v>
      </c>
      <c r="C5785" s="63">
        <v>19</v>
      </c>
      <c r="D5785" s="64">
        <v>5.1399800000000004</v>
      </c>
      <c r="E5785" s="39"/>
      <c r="F5785" s="53">
        <v>43617</v>
      </c>
      <c r="G5785" s="54">
        <v>19</v>
      </c>
      <c r="H5785" s="55">
        <v>18812.561386860001</v>
      </c>
      <c r="I5785" s="39"/>
      <c r="J5785" s="53">
        <v>43617</v>
      </c>
      <c r="K5785" s="54">
        <v>19</v>
      </c>
      <c r="L5785" s="55">
        <v>-3608.55</v>
      </c>
      <c r="M5785" s="39"/>
      <c r="N5785" s="53">
        <v>43617</v>
      </c>
      <c r="O5785" s="54">
        <v>19</v>
      </c>
      <c r="P5785" s="55">
        <v>10234.1409673663</v>
      </c>
      <c r="Q5785" s="39"/>
      <c r="R5785" s="77">
        <f t="shared" si="270"/>
        <v>-0.1918159853830676</v>
      </c>
      <c r="S5785" s="78">
        <f t="shared" si="271"/>
        <v>52603.279889443438</v>
      </c>
      <c r="T5785" s="79">
        <f t="shared" si="272"/>
        <v>-1963.0718342045875</v>
      </c>
    </row>
    <row r="5786" spans="2:20">
      <c r="B5786" s="62">
        <v>43617</v>
      </c>
      <c r="C5786" s="63">
        <v>20</v>
      </c>
      <c r="D5786" s="64">
        <v>5.1080899999999998</v>
      </c>
      <c r="E5786" s="39"/>
      <c r="F5786" s="53">
        <v>43617</v>
      </c>
      <c r="G5786" s="54">
        <v>20</v>
      </c>
      <c r="H5786" s="55">
        <v>16788.469124218602</v>
      </c>
      <c r="I5786" s="39"/>
      <c r="J5786" s="53">
        <v>43617</v>
      </c>
      <c r="K5786" s="54">
        <v>20</v>
      </c>
      <c r="L5786" s="55">
        <v>-3489.14</v>
      </c>
      <c r="M5786" s="39"/>
      <c r="N5786" s="53">
        <v>43617</v>
      </c>
      <c r="O5786" s="54">
        <v>20</v>
      </c>
      <c r="P5786" s="55">
        <v>8208.1376391185004</v>
      </c>
      <c r="Q5786" s="39"/>
      <c r="R5786" s="77">
        <f t="shared" si="270"/>
        <v>-0.20782955099620481</v>
      </c>
      <c r="S5786" s="78">
        <f t="shared" si="271"/>
        <v>41927.905793004822</v>
      </c>
      <c r="T5786" s="79">
        <f t="shared" si="272"/>
        <v>-1705.8935600530465</v>
      </c>
    </row>
    <row r="5787" spans="2:20">
      <c r="B5787" s="62">
        <v>43617</v>
      </c>
      <c r="C5787" s="63">
        <v>21</v>
      </c>
      <c r="D5787" s="64">
        <v>4.9668999999999999</v>
      </c>
      <c r="E5787" s="39"/>
      <c r="F5787" s="53">
        <v>43617</v>
      </c>
      <c r="G5787" s="54">
        <v>21</v>
      </c>
      <c r="H5787" s="55">
        <v>16783.985590161901</v>
      </c>
      <c r="I5787" s="39"/>
      <c r="J5787" s="53">
        <v>43617</v>
      </c>
      <c r="K5787" s="54">
        <v>21</v>
      </c>
      <c r="L5787" s="55">
        <v>-4199.24</v>
      </c>
      <c r="M5787" s="39"/>
      <c r="N5787" s="53">
        <v>43617</v>
      </c>
      <c r="O5787" s="54">
        <v>21</v>
      </c>
      <c r="P5787" s="55">
        <v>8369.7052088833007</v>
      </c>
      <c r="Q5787" s="39"/>
      <c r="R5787" s="77">
        <f t="shared" si="270"/>
        <v>-0.2501932557938697</v>
      </c>
      <c r="S5787" s="78">
        <f t="shared" si="271"/>
        <v>41571.488802002466</v>
      </c>
      <c r="T5787" s="79">
        <f t="shared" si="272"/>
        <v>-2094.0437962454234</v>
      </c>
    </row>
    <row r="5788" spans="2:20">
      <c r="B5788" s="62">
        <v>43617</v>
      </c>
      <c r="C5788" s="63">
        <v>22</v>
      </c>
      <c r="D5788" s="64">
        <v>5.1500700000000004</v>
      </c>
      <c r="E5788" s="39"/>
      <c r="F5788" s="53">
        <v>43617</v>
      </c>
      <c r="G5788" s="54">
        <v>22</v>
      </c>
      <c r="H5788" s="55">
        <v>18361.585479087698</v>
      </c>
      <c r="I5788" s="39"/>
      <c r="J5788" s="53">
        <v>43617</v>
      </c>
      <c r="K5788" s="54">
        <v>22</v>
      </c>
      <c r="L5788" s="55">
        <v>-397.73</v>
      </c>
      <c r="M5788" s="39"/>
      <c r="N5788" s="53">
        <v>43617</v>
      </c>
      <c r="O5788" s="54">
        <v>22</v>
      </c>
      <c r="P5788" s="55">
        <v>10159.309117745501</v>
      </c>
      <c r="Q5788" s="39"/>
      <c r="R5788" s="77">
        <f t="shared" si="270"/>
        <v>-2.1660983494752185E-2</v>
      </c>
      <c r="S5788" s="78">
        <f t="shared" si="271"/>
        <v>52321.153108027574</v>
      </c>
      <c r="T5788" s="79">
        <f t="shared" si="272"/>
        <v>-220.06062711757068</v>
      </c>
    </row>
    <row r="5789" spans="2:20">
      <c r="B5789" s="62">
        <v>43617</v>
      </c>
      <c r="C5789" s="63">
        <v>23</v>
      </c>
      <c r="D5789" s="64">
        <v>4.63089</v>
      </c>
      <c r="E5789" s="39"/>
      <c r="F5789" s="53">
        <v>43617</v>
      </c>
      <c r="G5789" s="54">
        <v>23</v>
      </c>
      <c r="H5789" s="55">
        <v>19555.6865336011</v>
      </c>
      <c r="I5789" s="39"/>
      <c r="J5789" s="53">
        <v>43617</v>
      </c>
      <c r="K5789" s="54">
        <v>23</v>
      </c>
      <c r="L5789" s="55">
        <v>-4317.63</v>
      </c>
      <c r="M5789" s="39"/>
      <c r="N5789" s="53">
        <v>43617</v>
      </c>
      <c r="O5789" s="54">
        <v>23</v>
      </c>
      <c r="P5789" s="55">
        <v>10111.523119220799</v>
      </c>
      <c r="Q5789" s="39"/>
      <c r="R5789" s="77">
        <f t="shared" si="270"/>
        <v>-0.22078641895702988</v>
      </c>
      <c r="S5789" s="78">
        <f t="shared" si="271"/>
        <v>46825.351297568406</v>
      </c>
      <c r="T5789" s="79">
        <f t="shared" si="272"/>
        <v>-2232.486979693977</v>
      </c>
    </row>
    <row r="5790" spans="2:20">
      <c r="B5790" s="62">
        <v>43617</v>
      </c>
      <c r="C5790" s="63">
        <v>24</v>
      </c>
      <c r="D5790" s="64">
        <v>4.7281500000000003</v>
      </c>
      <c r="E5790" s="39"/>
      <c r="F5790" s="53">
        <v>43617</v>
      </c>
      <c r="G5790" s="54">
        <v>24</v>
      </c>
      <c r="H5790" s="55">
        <v>19619.24553108</v>
      </c>
      <c r="I5790" s="39"/>
      <c r="J5790" s="53">
        <v>43617</v>
      </c>
      <c r="K5790" s="54">
        <v>24</v>
      </c>
      <c r="L5790" s="55">
        <v>-3339.73</v>
      </c>
      <c r="M5790" s="39"/>
      <c r="N5790" s="53">
        <v>43617</v>
      </c>
      <c r="O5790" s="54">
        <v>24</v>
      </c>
      <c r="P5790" s="55">
        <v>10171.284496914899</v>
      </c>
      <c r="Q5790" s="39"/>
      <c r="R5790" s="77">
        <f t="shared" si="270"/>
        <v>-0.17022723910098059</v>
      </c>
      <c r="S5790" s="78">
        <f t="shared" si="271"/>
        <v>48091.358794088184</v>
      </c>
      <c r="T5790" s="79">
        <f t="shared" si="272"/>
        <v>-1731.4296780204295</v>
      </c>
    </row>
    <row r="5791" spans="2:20">
      <c r="B5791" s="62">
        <v>43617</v>
      </c>
      <c r="C5791" s="63">
        <v>25</v>
      </c>
      <c r="D5791" s="64">
        <v>4.48672</v>
      </c>
      <c r="E5791" s="39"/>
      <c r="F5791" s="53">
        <v>43617</v>
      </c>
      <c r="G5791" s="54">
        <v>25</v>
      </c>
      <c r="H5791" s="55">
        <v>19556.654067056999</v>
      </c>
      <c r="I5791" s="39"/>
      <c r="J5791" s="53">
        <v>43617</v>
      </c>
      <c r="K5791" s="54">
        <v>25</v>
      </c>
      <c r="L5791" s="55">
        <v>-3199.83</v>
      </c>
      <c r="M5791" s="39"/>
      <c r="N5791" s="53">
        <v>43617</v>
      </c>
      <c r="O5791" s="54">
        <v>25</v>
      </c>
      <c r="P5791" s="55">
        <v>10134.604136235301</v>
      </c>
      <c r="Q5791" s="39"/>
      <c r="R5791" s="77">
        <f t="shared" si="270"/>
        <v>-0.16361847936913113</v>
      </c>
      <c r="S5791" s="78">
        <f t="shared" si="271"/>
        <v>45471.131070129646</v>
      </c>
      <c r="T5791" s="79">
        <f t="shared" si="272"/>
        <v>-1658.2085177789265</v>
      </c>
    </row>
    <row r="5792" spans="2:20">
      <c r="B5792" s="62">
        <v>43617</v>
      </c>
      <c r="C5792" s="63">
        <v>26</v>
      </c>
      <c r="D5792" s="64">
        <v>4.0172600000000003</v>
      </c>
      <c r="E5792" s="39"/>
      <c r="F5792" s="53">
        <v>43617</v>
      </c>
      <c r="G5792" s="54">
        <v>26</v>
      </c>
      <c r="H5792" s="55">
        <v>20805.855212357699</v>
      </c>
      <c r="I5792" s="39"/>
      <c r="J5792" s="53">
        <v>43617</v>
      </c>
      <c r="K5792" s="54">
        <v>26</v>
      </c>
      <c r="L5792" s="55">
        <v>-3987.77</v>
      </c>
      <c r="M5792" s="39"/>
      <c r="N5792" s="53">
        <v>43617</v>
      </c>
      <c r="O5792" s="54">
        <v>26</v>
      </c>
      <c r="P5792" s="55">
        <v>10023.3677670691</v>
      </c>
      <c r="Q5792" s="39"/>
      <c r="R5792" s="77">
        <f t="shared" si="270"/>
        <v>-0.1916657575138489</v>
      </c>
      <c r="S5792" s="78">
        <f t="shared" si="271"/>
        <v>40266.474395936013</v>
      </c>
      <c r="T5792" s="79">
        <f t="shared" si="272"/>
        <v>-1921.1363759151952</v>
      </c>
    </row>
    <row r="5793" spans="2:20">
      <c r="B5793" s="62">
        <v>43617</v>
      </c>
      <c r="C5793" s="63">
        <v>27</v>
      </c>
      <c r="D5793" s="64">
        <v>4.5514799999999997</v>
      </c>
      <c r="E5793" s="39"/>
      <c r="F5793" s="53">
        <v>43617</v>
      </c>
      <c r="G5793" s="54">
        <v>27</v>
      </c>
      <c r="H5793" s="55">
        <v>20462.129750744702</v>
      </c>
      <c r="I5793" s="39"/>
      <c r="J5793" s="53">
        <v>43617</v>
      </c>
      <c r="K5793" s="54">
        <v>27</v>
      </c>
      <c r="L5793" s="55">
        <v>325.13</v>
      </c>
      <c r="M5793" s="39"/>
      <c r="N5793" s="53">
        <v>43617</v>
      </c>
      <c r="O5793" s="54">
        <v>27</v>
      </c>
      <c r="P5793" s="55">
        <v>9817.9525799152998</v>
      </c>
      <c r="Q5793" s="39"/>
      <c r="R5793" s="77">
        <f t="shared" si="270"/>
        <v>1.588935286602643E-2</v>
      </c>
      <c r="S5793" s="78">
        <f t="shared" si="271"/>
        <v>44686.214808432887</v>
      </c>
      <c r="T5793" s="79">
        <f t="shared" si="272"/>
        <v>156.00091296418876</v>
      </c>
    </row>
    <row r="5794" spans="2:20">
      <c r="B5794" s="62">
        <v>43617</v>
      </c>
      <c r="C5794" s="63">
        <v>28</v>
      </c>
      <c r="D5794" s="64">
        <v>4.57233</v>
      </c>
      <c r="E5794" s="39"/>
      <c r="F5794" s="53">
        <v>43617</v>
      </c>
      <c r="G5794" s="54">
        <v>28</v>
      </c>
      <c r="H5794" s="55">
        <v>20208.271016489001</v>
      </c>
      <c r="I5794" s="39"/>
      <c r="J5794" s="53">
        <v>43617</v>
      </c>
      <c r="K5794" s="54">
        <v>28</v>
      </c>
      <c r="L5794" s="55">
        <v>2905.7</v>
      </c>
      <c r="M5794" s="39"/>
      <c r="N5794" s="53">
        <v>43617</v>
      </c>
      <c r="O5794" s="54">
        <v>28</v>
      </c>
      <c r="P5794" s="55">
        <v>9649.5511171362996</v>
      </c>
      <c r="Q5794" s="39"/>
      <c r="R5794" s="77">
        <f t="shared" si="270"/>
        <v>0.14378765989574688</v>
      </c>
      <c r="S5794" s="78">
        <f t="shared" si="271"/>
        <v>44120.93205941582</v>
      </c>
      <c r="T5794" s="79">
        <f t="shared" si="272"/>
        <v>1387.4863741774186</v>
      </c>
    </row>
    <row r="5795" spans="2:20">
      <c r="B5795" s="62">
        <v>43617</v>
      </c>
      <c r="C5795" s="63">
        <v>29</v>
      </c>
      <c r="D5795" s="64">
        <v>4.694</v>
      </c>
      <c r="E5795" s="39"/>
      <c r="F5795" s="53">
        <v>43617</v>
      </c>
      <c r="G5795" s="54">
        <v>29</v>
      </c>
      <c r="H5795" s="55">
        <v>20186.818941543799</v>
      </c>
      <c r="I5795" s="39"/>
      <c r="J5795" s="53">
        <v>43617</v>
      </c>
      <c r="K5795" s="54">
        <v>29</v>
      </c>
      <c r="L5795" s="55">
        <v>12005.92</v>
      </c>
      <c r="M5795" s="39"/>
      <c r="N5795" s="53">
        <v>43617</v>
      </c>
      <c r="O5795" s="54">
        <v>29</v>
      </c>
      <c r="P5795" s="55">
        <v>9662.1002501670991</v>
      </c>
      <c r="Q5795" s="39"/>
      <c r="R5795" s="77">
        <f t="shared" si="270"/>
        <v>0.59474055990526653</v>
      </c>
      <c r="S5795" s="78">
        <f t="shared" si="271"/>
        <v>45353.898574284365</v>
      </c>
      <c r="T5795" s="79">
        <f t="shared" si="272"/>
        <v>5746.442912645196</v>
      </c>
    </row>
    <row r="5796" spans="2:20">
      <c r="B5796" s="62">
        <v>43617</v>
      </c>
      <c r="C5796" s="63">
        <v>30</v>
      </c>
      <c r="D5796" s="64">
        <v>4.3905799999999999</v>
      </c>
      <c r="E5796" s="39"/>
      <c r="F5796" s="53">
        <v>43617</v>
      </c>
      <c r="G5796" s="54">
        <v>30</v>
      </c>
      <c r="H5796" s="55">
        <v>20073.386258700601</v>
      </c>
      <c r="I5796" s="39"/>
      <c r="J5796" s="53">
        <v>43617</v>
      </c>
      <c r="K5796" s="54">
        <v>30</v>
      </c>
      <c r="L5796" s="55">
        <v>6243.11</v>
      </c>
      <c r="M5796" s="39"/>
      <c r="N5796" s="53">
        <v>43617</v>
      </c>
      <c r="O5796" s="54">
        <v>30</v>
      </c>
      <c r="P5796" s="55">
        <v>9614.0545977292004</v>
      </c>
      <c r="Q5796" s="39"/>
      <c r="R5796" s="77">
        <f t="shared" si="270"/>
        <v>0.31101429123818053</v>
      </c>
      <c r="S5796" s="78">
        <f t="shared" si="271"/>
        <v>42211.275835697874</v>
      </c>
      <c r="T5796" s="79">
        <f t="shared" si="272"/>
        <v>2990.1083766379179</v>
      </c>
    </row>
    <row r="5797" spans="2:20">
      <c r="B5797" s="62">
        <v>43617</v>
      </c>
      <c r="C5797" s="63">
        <v>31</v>
      </c>
      <c r="D5797" s="64">
        <v>4.1407400000000001</v>
      </c>
      <c r="E5797" s="39"/>
      <c r="F5797" s="53">
        <v>43617</v>
      </c>
      <c r="G5797" s="54">
        <v>31</v>
      </c>
      <c r="H5797" s="55">
        <v>20280.3742252917</v>
      </c>
      <c r="I5797" s="39"/>
      <c r="J5797" s="53">
        <v>43617</v>
      </c>
      <c r="K5797" s="54">
        <v>31</v>
      </c>
      <c r="L5797" s="55">
        <v>83.49</v>
      </c>
      <c r="M5797" s="39"/>
      <c r="N5797" s="53">
        <v>43617</v>
      </c>
      <c r="O5797" s="54">
        <v>31</v>
      </c>
      <c r="P5797" s="55">
        <v>9704.5583653821996</v>
      </c>
      <c r="Q5797" s="39"/>
      <c r="R5797" s="77">
        <f t="shared" si="270"/>
        <v>4.1167879385519144E-3</v>
      </c>
      <c r="S5797" s="78">
        <f t="shared" si="271"/>
        <v>40184.053005872687</v>
      </c>
      <c r="T5797" s="79">
        <f t="shared" si="272"/>
        <v>39.951608827578518</v>
      </c>
    </row>
    <row r="5798" spans="2:20">
      <c r="B5798" s="62">
        <v>43617</v>
      </c>
      <c r="C5798" s="63">
        <v>32</v>
      </c>
      <c r="D5798" s="64">
        <v>3.714</v>
      </c>
      <c r="E5798" s="39"/>
      <c r="F5798" s="53">
        <v>43617</v>
      </c>
      <c r="G5798" s="54">
        <v>32</v>
      </c>
      <c r="H5798" s="55">
        <v>20710.422248259001</v>
      </c>
      <c r="I5798" s="39"/>
      <c r="J5798" s="53">
        <v>43617</v>
      </c>
      <c r="K5798" s="54">
        <v>32</v>
      </c>
      <c r="L5798" s="55">
        <v>-5196.0600000000004</v>
      </c>
      <c r="M5798" s="39"/>
      <c r="N5798" s="53">
        <v>43617</v>
      </c>
      <c r="O5798" s="54">
        <v>32</v>
      </c>
      <c r="P5798" s="55">
        <v>9921.3897830485002</v>
      </c>
      <c r="Q5798" s="39"/>
      <c r="R5798" s="77">
        <f t="shared" si="270"/>
        <v>-0.25089107009572448</v>
      </c>
      <c r="S5798" s="78">
        <f t="shared" si="271"/>
        <v>36848.04165424213</v>
      </c>
      <c r="T5798" s="79">
        <f t="shared" si="272"/>
        <v>-2489.1880995058259</v>
      </c>
    </row>
    <row r="5799" spans="2:20">
      <c r="B5799" s="62">
        <v>43617</v>
      </c>
      <c r="C5799" s="63">
        <v>33</v>
      </c>
      <c r="D5799" s="64">
        <v>4.0994299999999999</v>
      </c>
      <c r="E5799" s="39"/>
      <c r="F5799" s="53">
        <v>43617</v>
      </c>
      <c r="G5799" s="54">
        <v>33</v>
      </c>
      <c r="H5799" s="55">
        <v>21438.772924688001</v>
      </c>
      <c r="I5799" s="39"/>
      <c r="J5799" s="53">
        <v>43617</v>
      </c>
      <c r="K5799" s="54">
        <v>33</v>
      </c>
      <c r="L5799" s="55">
        <v>2798.93</v>
      </c>
      <c r="M5799" s="39"/>
      <c r="N5799" s="53">
        <v>43617</v>
      </c>
      <c r="O5799" s="54">
        <v>33</v>
      </c>
      <c r="P5799" s="55">
        <v>10257.6802365154</v>
      </c>
      <c r="Q5799" s="39"/>
      <c r="R5799" s="77">
        <f t="shared" si="270"/>
        <v>0.13055458023797939</v>
      </c>
      <c r="S5799" s="78">
        <f t="shared" si="271"/>
        <v>42050.642091978327</v>
      </c>
      <c r="T5799" s="79">
        <f t="shared" si="272"/>
        <v>1339.1871374936852</v>
      </c>
    </row>
    <row r="5800" spans="2:20">
      <c r="B5800" s="62">
        <v>43617</v>
      </c>
      <c r="C5800" s="63">
        <v>34</v>
      </c>
      <c r="D5800" s="64">
        <v>4.1510800000000003</v>
      </c>
      <c r="E5800" s="39"/>
      <c r="F5800" s="53">
        <v>43617</v>
      </c>
      <c r="G5800" s="54">
        <v>34</v>
      </c>
      <c r="H5800" s="55">
        <v>22313.234617394301</v>
      </c>
      <c r="I5800" s="39"/>
      <c r="J5800" s="53">
        <v>43617</v>
      </c>
      <c r="K5800" s="54">
        <v>34</v>
      </c>
      <c r="L5800" s="55">
        <v>3798.8</v>
      </c>
      <c r="M5800" s="39"/>
      <c r="N5800" s="53">
        <v>43617</v>
      </c>
      <c r="O5800" s="54">
        <v>34</v>
      </c>
      <c r="P5800" s="55">
        <v>10732.7635181183</v>
      </c>
      <c r="Q5800" s="39"/>
      <c r="R5800" s="77">
        <f t="shared" si="270"/>
        <v>0.17024873646237926</v>
      </c>
      <c r="S5800" s="78">
        <f t="shared" si="271"/>
        <v>44552.559984790518</v>
      </c>
      <c r="T5800" s="79">
        <f t="shared" si="272"/>
        <v>1827.2394277091607</v>
      </c>
    </row>
    <row r="5801" spans="2:20">
      <c r="B5801" s="62">
        <v>43617</v>
      </c>
      <c r="C5801" s="63">
        <v>35</v>
      </c>
      <c r="D5801" s="64">
        <v>4.3342099999999997</v>
      </c>
      <c r="E5801" s="39"/>
      <c r="F5801" s="53">
        <v>43617</v>
      </c>
      <c r="G5801" s="54">
        <v>35</v>
      </c>
      <c r="H5801" s="55">
        <v>23114.279694659799</v>
      </c>
      <c r="I5801" s="39"/>
      <c r="J5801" s="53">
        <v>43617</v>
      </c>
      <c r="K5801" s="54">
        <v>35</v>
      </c>
      <c r="L5801" s="55">
        <v>7589.19</v>
      </c>
      <c r="M5801" s="39"/>
      <c r="N5801" s="53">
        <v>43617</v>
      </c>
      <c r="O5801" s="54">
        <v>35</v>
      </c>
      <c r="P5801" s="55">
        <v>11123.9771730551</v>
      </c>
      <c r="Q5801" s="39"/>
      <c r="R5801" s="77">
        <f t="shared" si="270"/>
        <v>0.32833339823924368</v>
      </c>
      <c r="S5801" s="78">
        <f t="shared" si="271"/>
        <v>48213.653103227145</v>
      </c>
      <c r="T5801" s="79">
        <f t="shared" si="272"/>
        <v>3652.3732271649565</v>
      </c>
    </row>
    <row r="5802" spans="2:20">
      <c r="B5802" s="62">
        <v>43617</v>
      </c>
      <c r="C5802" s="63">
        <v>36</v>
      </c>
      <c r="D5802" s="64">
        <v>4.9524900000000001</v>
      </c>
      <c r="E5802" s="39"/>
      <c r="F5802" s="53">
        <v>43617</v>
      </c>
      <c r="G5802" s="54">
        <v>36</v>
      </c>
      <c r="H5802" s="55">
        <v>23612.8665415789</v>
      </c>
      <c r="I5802" s="39"/>
      <c r="J5802" s="53">
        <v>43617</v>
      </c>
      <c r="K5802" s="54">
        <v>36</v>
      </c>
      <c r="L5802" s="55">
        <v>25718.26</v>
      </c>
      <c r="M5802" s="39"/>
      <c r="N5802" s="53">
        <v>43617</v>
      </c>
      <c r="O5802" s="54">
        <v>36</v>
      </c>
      <c r="P5802" s="55">
        <v>11398.132022524</v>
      </c>
      <c r="Q5802" s="39"/>
      <c r="R5802" s="77">
        <f t="shared" si="270"/>
        <v>1.089162976240678</v>
      </c>
      <c r="S5802" s="78">
        <f t="shared" si="271"/>
        <v>56449.134860229882</v>
      </c>
      <c r="T5802" s="79">
        <f t="shared" si="272"/>
        <v>12414.423397236418</v>
      </c>
    </row>
    <row r="5803" spans="2:20">
      <c r="B5803" s="62">
        <v>43617</v>
      </c>
      <c r="C5803" s="63">
        <v>37</v>
      </c>
      <c r="D5803" s="64">
        <v>4.3764500000000002</v>
      </c>
      <c r="E5803" s="39"/>
      <c r="F5803" s="53">
        <v>43617</v>
      </c>
      <c r="G5803" s="54">
        <v>37</v>
      </c>
      <c r="H5803" s="55">
        <v>24029.956154205702</v>
      </c>
      <c r="I5803" s="39"/>
      <c r="J5803" s="53">
        <v>43617</v>
      </c>
      <c r="K5803" s="54">
        <v>37</v>
      </c>
      <c r="L5803" s="55">
        <v>15311.47</v>
      </c>
      <c r="M5803" s="39"/>
      <c r="N5803" s="53">
        <v>43617</v>
      </c>
      <c r="O5803" s="54">
        <v>37</v>
      </c>
      <c r="P5803" s="55">
        <v>11550.396776624701</v>
      </c>
      <c r="Q5803" s="39"/>
      <c r="R5803" s="77">
        <f t="shared" si="270"/>
        <v>0.63718260248761205</v>
      </c>
      <c r="S5803" s="78">
        <f t="shared" si="271"/>
        <v>50549.73397305917</v>
      </c>
      <c r="T5803" s="79">
        <f t="shared" si="272"/>
        <v>7359.7118778942522</v>
      </c>
    </row>
    <row r="5804" spans="2:20">
      <c r="B5804" s="62">
        <v>43617</v>
      </c>
      <c r="C5804" s="63">
        <v>38</v>
      </c>
      <c r="D5804" s="64">
        <v>4.0747200000000001</v>
      </c>
      <c r="E5804" s="39"/>
      <c r="F5804" s="53">
        <v>43617</v>
      </c>
      <c r="G5804" s="54">
        <v>38</v>
      </c>
      <c r="H5804" s="55">
        <v>24229.5215903795</v>
      </c>
      <c r="I5804" s="39"/>
      <c r="J5804" s="53">
        <v>43617</v>
      </c>
      <c r="K5804" s="54">
        <v>38</v>
      </c>
      <c r="L5804" s="55">
        <v>5720.91</v>
      </c>
      <c r="M5804" s="39"/>
      <c r="N5804" s="53">
        <v>43617</v>
      </c>
      <c r="O5804" s="54">
        <v>38</v>
      </c>
      <c r="P5804" s="55">
        <v>11616.3022563452</v>
      </c>
      <c r="Q5804" s="39"/>
      <c r="R5804" s="77">
        <f t="shared" si="270"/>
        <v>0.23611320506928735</v>
      </c>
      <c r="S5804" s="78">
        <f t="shared" si="271"/>
        <v>47333.179129974917</v>
      </c>
      <c r="T5804" s="79">
        <f t="shared" si="272"/>
        <v>2742.7623567992596</v>
      </c>
    </row>
    <row r="5805" spans="2:20">
      <c r="B5805" s="62">
        <v>43617</v>
      </c>
      <c r="C5805" s="63">
        <v>39</v>
      </c>
      <c r="D5805" s="64">
        <v>4.4135799999999996</v>
      </c>
      <c r="E5805" s="39"/>
      <c r="F5805" s="53">
        <v>43617</v>
      </c>
      <c r="G5805" s="54">
        <v>39</v>
      </c>
      <c r="H5805" s="55">
        <v>24020.022418193799</v>
      </c>
      <c r="I5805" s="39"/>
      <c r="J5805" s="53">
        <v>43617</v>
      </c>
      <c r="K5805" s="54">
        <v>39</v>
      </c>
      <c r="L5805" s="55">
        <v>34447.35</v>
      </c>
      <c r="M5805" s="39"/>
      <c r="N5805" s="53">
        <v>43617</v>
      </c>
      <c r="O5805" s="54">
        <v>39</v>
      </c>
      <c r="P5805" s="55">
        <v>11440.114963878201</v>
      </c>
      <c r="Q5805" s="39"/>
      <c r="R5805" s="77">
        <f t="shared" si="270"/>
        <v>1.434109818894594</v>
      </c>
      <c r="S5805" s="78">
        <f t="shared" si="271"/>
        <v>50491.862602273548</v>
      </c>
      <c r="T5805" s="79">
        <f t="shared" si="272"/>
        <v>16406.3811989807</v>
      </c>
    </row>
    <row r="5806" spans="2:20">
      <c r="B5806" s="62">
        <v>43617</v>
      </c>
      <c r="C5806" s="63">
        <v>40</v>
      </c>
      <c r="D5806" s="64">
        <v>4.2843299999999997</v>
      </c>
      <c r="E5806" s="39"/>
      <c r="F5806" s="53">
        <v>43617</v>
      </c>
      <c r="G5806" s="54">
        <v>40</v>
      </c>
      <c r="H5806" s="55">
        <v>23885.5674950063</v>
      </c>
      <c r="I5806" s="39"/>
      <c r="J5806" s="53">
        <v>43617</v>
      </c>
      <c r="K5806" s="54">
        <v>40</v>
      </c>
      <c r="L5806" s="55">
        <v>29362.48</v>
      </c>
      <c r="M5806" s="39"/>
      <c r="N5806" s="53">
        <v>43617</v>
      </c>
      <c r="O5806" s="54">
        <v>40</v>
      </c>
      <c r="P5806" s="55">
        <v>11325.669117797401</v>
      </c>
      <c r="Q5806" s="39"/>
      <c r="R5806" s="77">
        <f t="shared" si="270"/>
        <v>1.2292979853268609</v>
      </c>
      <c r="S5806" s="78">
        <f t="shared" si="271"/>
        <v>48522.903971452935</v>
      </c>
      <c r="T5806" s="79">
        <f t="shared" si="272"/>
        <v>13922.622228986991</v>
      </c>
    </row>
    <row r="5807" spans="2:20">
      <c r="B5807" s="62">
        <v>43617</v>
      </c>
      <c r="C5807" s="63">
        <v>41</v>
      </c>
      <c r="D5807" s="64">
        <v>3.7998500000000002</v>
      </c>
      <c r="E5807" s="39"/>
      <c r="F5807" s="53">
        <v>43617</v>
      </c>
      <c r="G5807" s="54">
        <v>41</v>
      </c>
      <c r="H5807" s="55">
        <v>23641.266703213401</v>
      </c>
      <c r="I5807" s="39"/>
      <c r="J5807" s="53">
        <v>43617</v>
      </c>
      <c r="K5807" s="54">
        <v>41</v>
      </c>
      <c r="L5807" s="55">
        <v>4765.3100000000004</v>
      </c>
      <c r="M5807" s="39"/>
      <c r="N5807" s="53">
        <v>43617</v>
      </c>
      <c r="O5807" s="54">
        <v>41</v>
      </c>
      <c r="P5807" s="55">
        <v>11188.1347200332</v>
      </c>
      <c r="Q5807" s="39"/>
      <c r="R5807" s="77">
        <f t="shared" si="270"/>
        <v>0.20156745659285183</v>
      </c>
      <c r="S5807" s="78">
        <f t="shared" si="271"/>
        <v>42513.233715918155</v>
      </c>
      <c r="T5807" s="79">
        <f t="shared" si="272"/>
        <v>2255.1638595352706</v>
      </c>
    </row>
    <row r="5808" spans="2:20">
      <c r="B5808" s="62">
        <v>43617</v>
      </c>
      <c r="C5808" s="63">
        <v>42</v>
      </c>
      <c r="D5808" s="64">
        <v>3.9977999999999998</v>
      </c>
      <c r="E5808" s="39"/>
      <c r="F5808" s="53">
        <v>43617</v>
      </c>
      <c r="G5808" s="54">
        <v>42</v>
      </c>
      <c r="H5808" s="55">
        <v>23528.8902796892</v>
      </c>
      <c r="I5808" s="39"/>
      <c r="J5808" s="53">
        <v>43617</v>
      </c>
      <c r="K5808" s="54">
        <v>42</v>
      </c>
      <c r="L5808" s="55">
        <v>6991.67</v>
      </c>
      <c r="M5808" s="39"/>
      <c r="N5808" s="53">
        <v>43617</v>
      </c>
      <c r="O5808" s="54">
        <v>42</v>
      </c>
      <c r="P5808" s="55">
        <v>11099.5871849546</v>
      </c>
      <c r="Q5808" s="39"/>
      <c r="R5808" s="77">
        <f t="shared" si="270"/>
        <v>0.29715256082584596</v>
      </c>
      <c r="S5808" s="78">
        <f t="shared" si="271"/>
        <v>44373.929648011501</v>
      </c>
      <c r="T5808" s="79">
        <f t="shared" si="272"/>
        <v>3298.2707561190023</v>
      </c>
    </row>
    <row r="5809" spans="2:20">
      <c r="B5809" s="62">
        <v>43617</v>
      </c>
      <c r="C5809" s="63">
        <v>43</v>
      </c>
      <c r="D5809" s="64">
        <v>3.9403899999999998</v>
      </c>
      <c r="E5809" s="39"/>
      <c r="F5809" s="53">
        <v>43617</v>
      </c>
      <c r="G5809" s="54">
        <v>43</v>
      </c>
      <c r="H5809" s="55">
        <v>23612.840105143099</v>
      </c>
      <c r="I5809" s="39"/>
      <c r="J5809" s="53">
        <v>43617</v>
      </c>
      <c r="K5809" s="54">
        <v>43</v>
      </c>
      <c r="L5809" s="55">
        <v>8626.27</v>
      </c>
      <c r="M5809" s="39"/>
      <c r="N5809" s="53">
        <v>43617</v>
      </c>
      <c r="O5809" s="54">
        <v>43</v>
      </c>
      <c r="P5809" s="55">
        <v>11176.7439111766</v>
      </c>
      <c r="Q5809" s="39"/>
      <c r="R5809" s="77">
        <f t="shared" si="270"/>
        <v>0.36532115415125849</v>
      </c>
      <c r="S5809" s="78">
        <f t="shared" si="271"/>
        <v>44040.72994016116</v>
      </c>
      <c r="T5809" s="79">
        <f t="shared" si="272"/>
        <v>4083.1009852840862</v>
      </c>
    </row>
    <row r="5810" spans="2:20">
      <c r="B5810" s="62">
        <v>43617</v>
      </c>
      <c r="C5810" s="63">
        <v>44</v>
      </c>
      <c r="D5810" s="64">
        <v>3.9603100000000002</v>
      </c>
      <c r="E5810" s="39"/>
      <c r="F5810" s="53">
        <v>43617</v>
      </c>
      <c r="G5810" s="54">
        <v>44</v>
      </c>
      <c r="H5810" s="55">
        <v>23238.081729899201</v>
      </c>
      <c r="I5810" s="39"/>
      <c r="J5810" s="53">
        <v>43617</v>
      </c>
      <c r="K5810" s="54">
        <v>44</v>
      </c>
      <c r="L5810" s="55">
        <v>8579.23</v>
      </c>
      <c r="M5810" s="39"/>
      <c r="N5810" s="53">
        <v>43617</v>
      </c>
      <c r="O5810" s="54">
        <v>44</v>
      </c>
      <c r="P5810" s="55">
        <v>10990.5308817122</v>
      </c>
      <c r="Q5810" s="39"/>
      <c r="R5810" s="77">
        <f t="shared" si="270"/>
        <v>0.36918839083699245</v>
      </c>
      <c r="S5810" s="78">
        <f t="shared" si="271"/>
        <v>43525.90935615365</v>
      </c>
      <c r="T5810" s="79">
        <f t="shared" si="272"/>
        <v>4057.5764106635993</v>
      </c>
    </row>
    <row r="5811" spans="2:20">
      <c r="B5811" s="62">
        <v>43617</v>
      </c>
      <c r="C5811" s="63">
        <v>45</v>
      </c>
      <c r="D5811" s="64">
        <v>4.2130000000000001</v>
      </c>
      <c r="E5811" s="39"/>
      <c r="F5811" s="53">
        <v>43617</v>
      </c>
      <c r="G5811" s="54">
        <v>45</v>
      </c>
      <c r="H5811" s="55">
        <v>23043.045037902801</v>
      </c>
      <c r="I5811" s="39"/>
      <c r="J5811" s="53">
        <v>43617</v>
      </c>
      <c r="K5811" s="54">
        <v>45</v>
      </c>
      <c r="L5811" s="55">
        <v>7307.31</v>
      </c>
      <c r="M5811" s="39"/>
      <c r="N5811" s="53">
        <v>43617</v>
      </c>
      <c r="O5811" s="54">
        <v>45</v>
      </c>
      <c r="P5811" s="55">
        <v>10968.0759829832</v>
      </c>
      <c r="Q5811" s="39"/>
      <c r="R5811" s="77">
        <f t="shared" si="270"/>
        <v>0.31711564109606299</v>
      </c>
      <c r="S5811" s="78">
        <f t="shared" si="271"/>
        <v>46208.504116308228</v>
      </c>
      <c r="T5811" s="79">
        <f t="shared" si="272"/>
        <v>3478.1484469340489</v>
      </c>
    </row>
    <row r="5812" spans="2:20">
      <c r="B5812" s="62">
        <v>43617</v>
      </c>
      <c r="C5812" s="63">
        <v>46</v>
      </c>
      <c r="D5812" s="64">
        <v>3.64167</v>
      </c>
      <c r="E5812" s="39"/>
      <c r="F5812" s="53">
        <v>43617</v>
      </c>
      <c r="G5812" s="54">
        <v>46</v>
      </c>
      <c r="H5812" s="55">
        <v>22304.0780228285</v>
      </c>
      <c r="I5812" s="39"/>
      <c r="J5812" s="53">
        <v>43617</v>
      </c>
      <c r="K5812" s="54">
        <v>46</v>
      </c>
      <c r="L5812" s="55">
        <v>703.18</v>
      </c>
      <c r="M5812" s="39"/>
      <c r="N5812" s="53">
        <v>43617</v>
      </c>
      <c r="O5812" s="54">
        <v>46</v>
      </c>
      <c r="P5812" s="55">
        <v>10609.8348942514</v>
      </c>
      <c r="Q5812" s="39"/>
      <c r="R5812" s="77">
        <f t="shared" si="270"/>
        <v>3.1526970058134055E-2</v>
      </c>
      <c r="S5812" s="78">
        <f t="shared" si="271"/>
        <v>38637.517439348499</v>
      </c>
      <c r="T5812" s="79">
        <f t="shared" si="272"/>
        <v>334.4959470328098</v>
      </c>
    </row>
    <row r="5813" spans="2:20">
      <c r="B5813" s="62">
        <v>43617</v>
      </c>
      <c r="C5813" s="63">
        <v>47</v>
      </c>
      <c r="D5813" s="64">
        <v>4.4103399999999997</v>
      </c>
      <c r="E5813" s="39"/>
      <c r="F5813" s="53">
        <v>43617</v>
      </c>
      <c r="G5813" s="54">
        <v>47</v>
      </c>
      <c r="H5813" s="55">
        <v>20982.482191146599</v>
      </c>
      <c r="I5813" s="39"/>
      <c r="J5813" s="53">
        <v>43617</v>
      </c>
      <c r="K5813" s="54">
        <v>47</v>
      </c>
      <c r="L5813" s="55">
        <v>6694.28</v>
      </c>
      <c r="M5813" s="39"/>
      <c r="N5813" s="53">
        <v>43617</v>
      </c>
      <c r="O5813" s="54">
        <v>47</v>
      </c>
      <c r="P5813" s="55">
        <v>10037.277623784899</v>
      </c>
      <c r="Q5813" s="39"/>
      <c r="R5813" s="77">
        <f t="shared" si="270"/>
        <v>0.31904137646901476</v>
      </c>
      <c r="S5813" s="78">
        <f t="shared" si="271"/>
        <v>44267.806995283492</v>
      </c>
      <c r="T5813" s="79">
        <f t="shared" si="272"/>
        <v>3202.3068690939758</v>
      </c>
    </row>
    <row r="5814" spans="2:20">
      <c r="B5814" s="62">
        <v>43617</v>
      </c>
      <c r="C5814" s="63">
        <v>48</v>
      </c>
      <c r="D5814" s="64">
        <v>5.1174499999999998</v>
      </c>
      <c r="E5814" s="39"/>
      <c r="F5814" s="53">
        <v>43617</v>
      </c>
      <c r="G5814" s="54">
        <v>48</v>
      </c>
      <c r="H5814" s="55">
        <v>19736.3684152276</v>
      </c>
      <c r="I5814" s="39"/>
      <c r="J5814" s="53">
        <v>43617</v>
      </c>
      <c r="K5814" s="54">
        <v>48</v>
      </c>
      <c r="L5814" s="55">
        <v>14976.3</v>
      </c>
      <c r="M5814" s="39"/>
      <c r="N5814" s="53">
        <v>43617</v>
      </c>
      <c r="O5814" s="54">
        <v>48</v>
      </c>
      <c r="P5814" s="55">
        <v>9417.4615420269001</v>
      </c>
      <c r="Q5814" s="39"/>
      <c r="R5814" s="77">
        <f t="shared" si="270"/>
        <v>0.75881741184183771</v>
      </c>
      <c r="S5814" s="78">
        <f t="shared" si="271"/>
        <v>48193.388568245558</v>
      </c>
      <c r="T5814" s="79">
        <f t="shared" si="272"/>
        <v>7146.1337934408939</v>
      </c>
    </row>
    <row r="5815" spans="2:20">
      <c r="B5815" s="62">
        <v>43618</v>
      </c>
      <c r="C5815" s="63">
        <v>1</v>
      </c>
      <c r="D5815" s="64">
        <v>5.7209500000000002</v>
      </c>
      <c r="E5815" s="39"/>
      <c r="F5815" s="53">
        <v>43618</v>
      </c>
      <c r="G5815" s="54">
        <v>1</v>
      </c>
      <c r="H5815" s="55">
        <v>18734.526172596499</v>
      </c>
      <c r="I5815" s="39"/>
      <c r="J5815" s="53">
        <v>43618</v>
      </c>
      <c r="K5815" s="54">
        <v>1</v>
      </c>
      <c r="L5815" s="55">
        <v>11142.63</v>
      </c>
      <c r="M5815" s="39"/>
      <c r="N5815" s="53">
        <v>43618</v>
      </c>
      <c r="O5815" s="54">
        <v>1</v>
      </c>
      <c r="P5815" s="55">
        <v>8902.9139386058996</v>
      </c>
      <c r="Q5815" s="39"/>
      <c r="R5815" s="77">
        <f t="shared" si="270"/>
        <v>0.59476444172357168</v>
      </c>
      <c r="S5815" s="78">
        <f t="shared" si="271"/>
        <v>50933.12549706742</v>
      </c>
      <c r="T5815" s="79">
        <f t="shared" si="272"/>
        <v>5295.1366384079429</v>
      </c>
    </row>
    <row r="5816" spans="2:20">
      <c r="B5816" s="62">
        <v>43618</v>
      </c>
      <c r="C5816" s="63">
        <v>2</v>
      </c>
      <c r="D5816" s="64">
        <v>5.5584499999999997</v>
      </c>
      <c r="E5816" s="39"/>
      <c r="F5816" s="53">
        <v>43618</v>
      </c>
      <c r="G5816" s="54">
        <v>2</v>
      </c>
      <c r="H5816" s="55">
        <v>17916.711684912902</v>
      </c>
      <c r="I5816" s="39"/>
      <c r="J5816" s="53">
        <v>43618</v>
      </c>
      <c r="K5816" s="54">
        <v>2</v>
      </c>
      <c r="L5816" s="55">
        <v>3031.24</v>
      </c>
      <c r="M5816" s="39"/>
      <c r="N5816" s="53">
        <v>43618</v>
      </c>
      <c r="O5816" s="54">
        <v>2</v>
      </c>
      <c r="P5816" s="55">
        <v>8508.1622876665006</v>
      </c>
      <c r="Q5816" s="39"/>
      <c r="R5816" s="77">
        <f t="shared" si="270"/>
        <v>0.16918506326986951</v>
      </c>
      <c r="S5816" s="78">
        <f t="shared" si="271"/>
        <v>47292.194667879856</v>
      </c>
      <c r="T5816" s="79">
        <f t="shared" si="272"/>
        <v>1439.4539749491746</v>
      </c>
    </row>
    <row r="5817" spans="2:20">
      <c r="B5817" s="62">
        <v>43618</v>
      </c>
      <c r="C5817" s="63">
        <v>3</v>
      </c>
      <c r="D5817" s="64">
        <v>5.8219700000000003</v>
      </c>
      <c r="E5817" s="39"/>
      <c r="F5817" s="53">
        <v>43618</v>
      </c>
      <c r="G5817" s="54">
        <v>3</v>
      </c>
      <c r="H5817" s="55">
        <v>17456.226637813401</v>
      </c>
      <c r="I5817" s="39"/>
      <c r="J5817" s="53">
        <v>43618</v>
      </c>
      <c r="K5817" s="54">
        <v>3</v>
      </c>
      <c r="L5817" s="55">
        <v>12012.89</v>
      </c>
      <c r="M5817" s="39"/>
      <c r="N5817" s="53">
        <v>43618</v>
      </c>
      <c r="O5817" s="54">
        <v>3</v>
      </c>
      <c r="P5817" s="55">
        <v>8275.9327651863005</v>
      </c>
      <c r="Q5817" s="39"/>
      <c r="R5817" s="77">
        <f t="shared" si="270"/>
        <v>0.68817220635631915</v>
      </c>
      <c r="S5817" s="78">
        <f t="shared" si="271"/>
        <v>48182.23228093169</v>
      </c>
      <c r="T5817" s="79">
        <f t="shared" si="272"/>
        <v>5695.2669106748099</v>
      </c>
    </row>
    <row r="5818" spans="2:20">
      <c r="B5818" s="62">
        <v>43618</v>
      </c>
      <c r="C5818" s="63">
        <v>4</v>
      </c>
      <c r="D5818" s="64">
        <v>5.9501999999999997</v>
      </c>
      <c r="E5818" s="39"/>
      <c r="F5818" s="53">
        <v>43618</v>
      </c>
      <c r="G5818" s="54">
        <v>4</v>
      </c>
      <c r="H5818" s="55">
        <v>17521.713197965899</v>
      </c>
      <c r="I5818" s="39"/>
      <c r="J5818" s="53">
        <v>43618</v>
      </c>
      <c r="K5818" s="54">
        <v>4</v>
      </c>
      <c r="L5818" s="55">
        <v>9282.75</v>
      </c>
      <c r="M5818" s="39"/>
      <c r="N5818" s="53">
        <v>43618</v>
      </c>
      <c r="O5818" s="54">
        <v>4</v>
      </c>
      <c r="P5818" s="55">
        <v>8265.3741667311006</v>
      </c>
      <c r="Q5818" s="39"/>
      <c r="R5818" s="77">
        <f t="shared" si="270"/>
        <v>0.52978552354558783</v>
      </c>
      <c r="S5818" s="78">
        <f t="shared" si="271"/>
        <v>49180.62936688339</v>
      </c>
      <c r="T5818" s="79">
        <f t="shared" si="272"/>
        <v>4378.8755802218129</v>
      </c>
    </row>
    <row r="5819" spans="2:20">
      <c r="B5819" s="62">
        <v>43618</v>
      </c>
      <c r="C5819" s="63">
        <v>5</v>
      </c>
      <c r="D5819" s="64">
        <v>7.60684</v>
      </c>
      <c r="E5819" s="39"/>
      <c r="F5819" s="53">
        <v>43618</v>
      </c>
      <c r="G5819" s="54">
        <v>5</v>
      </c>
      <c r="H5819" s="55">
        <v>17442.731401066099</v>
      </c>
      <c r="I5819" s="39"/>
      <c r="J5819" s="53">
        <v>43618</v>
      </c>
      <c r="K5819" s="54">
        <v>5</v>
      </c>
      <c r="L5819" s="55">
        <v>7205.7</v>
      </c>
      <c r="M5819" s="39"/>
      <c r="N5819" s="53">
        <v>43618</v>
      </c>
      <c r="O5819" s="54">
        <v>5</v>
      </c>
      <c r="P5819" s="55">
        <v>8436.5645052471009</v>
      </c>
      <c r="Q5819" s="39"/>
      <c r="R5819" s="77">
        <f t="shared" si="270"/>
        <v>0.41310617209639472</v>
      </c>
      <c r="S5819" s="78">
        <f t="shared" si="271"/>
        <v>64175.596341093857</v>
      </c>
      <c r="T5819" s="79">
        <f t="shared" si="272"/>
        <v>3485.1968684069438</v>
      </c>
    </row>
    <row r="5820" spans="2:20">
      <c r="B5820" s="62">
        <v>43618</v>
      </c>
      <c r="C5820" s="63">
        <v>6</v>
      </c>
      <c r="D5820" s="64">
        <v>7.8331099999999996</v>
      </c>
      <c r="E5820" s="39"/>
      <c r="F5820" s="53">
        <v>43618</v>
      </c>
      <c r="G5820" s="54">
        <v>6</v>
      </c>
      <c r="H5820" s="55">
        <v>17170.100826975999</v>
      </c>
      <c r="I5820" s="39"/>
      <c r="J5820" s="53">
        <v>43618</v>
      </c>
      <c r="K5820" s="54">
        <v>6</v>
      </c>
      <c r="L5820" s="55">
        <v>5323.3</v>
      </c>
      <c r="M5820" s="39"/>
      <c r="N5820" s="53">
        <v>43618</v>
      </c>
      <c r="O5820" s="54">
        <v>6</v>
      </c>
      <c r="P5820" s="55">
        <v>8272.9838797256998</v>
      </c>
      <c r="Q5820" s="39"/>
      <c r="R5820" s="77">
        <f t="shared" si="270"/>
        <v>0.31003312407091677</v>
      </c>
      <c r="S5820" s="78">
        <f t="shared" si="271"/>
        <v>64803.192758118174</v>
      </c>
      <c r="T5820" s="79">
        <f t="shared" si="272"/>
        <v>2564.8990376196921</v>
      </c>
    </row>
    <row r="5821" spans="2:20">
      <c r="B5821" s="62">
        <v>43618</v>
      </c>
      <c r="C5821" s="63">
        <v>7</v>
      </c>
      <c r="D5821" s="64">
        <v>7.7895599999999998</v>
      </c>
      <c r="E5821" s="39"/>
      <c r="F5821" s="53">
        <v>43618</v>
      </c>
      <c r="G5821" s="54">
        <v>7</v>
      </c>
      <c r="H5821" s="55">
        <v>17411.515119944299</v>
      </c>
      <c r="I5821" s="39"/>
      <c r="J5821" s="53">
        <v>43618</v>
      </c>
      <c r="K5821" s="54">
        <v>7</v>
      </c>
      <c r="L5821" s="55">
        <v>14797.65</v>
      </c>
      <c r="M5821" s="39"/>
      <c r="N5821" s="53">
        <v>43618</v>
      </c>
      <c r="O5821" s="54">
        <v>7</v>
      </c>
      <c r="P5821" s="55">
        <v>8438.9623168012004</v>
      </c>
      <c r="Q5821" s="39"/>
      <c r="R5821" s="77">
        <f t="shared" si="270"/>
        <v>0.84987721620215551</v>
      </c>
      <c r="S5821" s="78">
        <f t="shared" si="271"/>
        <v>65735.803304461951</v>
      </c>
      <c r="T5821" s="79">
        <f t="shared" si="272"/>
        <v>7172.0818014378965</v>
      </c>
    </row>
    <row r="5822" spans="2:20">
      <c r="B5822" s="62">
        <v>43618</v>
      </c>
      <c r="C5822" s="63">
        <v>8</v>
      </c>
      <c r="D5822" s="64">
        <v>7.5780200000000004</v>
      </c>
      <c r="E5822" s="39"/>
      <c r="F5822" s="53">
        <v>43618</v>
      </c>
      <c r="G5822" s="54">
        <v>8</v>
      </c>
      <c r="H5822" s="55">
        <v>17297.384161926999</v>
      </c>
      <c r="I5822" s="39"/>
      <c r="J5822" s="53">
        <v>43618</v>
      </c>
      <c r="K5822" s="54">
        <v>8</v>
      </c>
      <c r="L5822" s="55">
        <v>-162.19</v>
      </c>
      <c r="M5822" s="39"/>
      <c r="N5822" s="53">
        <v>43618</v>
      </c>
      <c r="O5822" s="54">
        <v>8</v>
      </c>
      <c r="P5822" s="55">
        <v>8413.4012336728993</v>
      </c>
      <c r="Q5822" s="39"/>
      <c r="R5822" s="77">
        <f t="shared" si="270"/>
        <v>-9.3765622872037414E-3</v>
      </c>
      <c r="S5822" s="78">
        <f t="shared" si="271"/>
        <v>63756.922816797909</v>
      </c>
      <c r="T5822" s="79">
        <f t="shared" si="272"/>
        <v>-78.888780714770746</v>
      </c>
    </row>
    <row r="5823" spans="2:20">
      <c r="B5823" s="62">
        <v>43618</v>
      </c>
      <c r="C5823" s="63">
        <v>9</v>
      </c>
      <c r="D5823" s="64">
        <v>7.9822699999999998</v>
      </c>
      <c r="E5823" s="39"/>
      <c r="F5823" s="53">
        <v>43618</v>
      </c>
      <c r="G5823" s="54">
        <v>9</v>
      </c>
      <c r="H5823" s="55">
        <v>17432.350973149001</v>
      </c>
      <c r="I5823" s="39"/>
      <c r="J5823" s="53">
        <v>43618</v>
      </c>
      <c r="K5823" s="54">
        <v>9</v>
      </c>
      <c r="L5823" s="55">
        <v>1187.45</v>
      </c>
      <c r="M5823" s="39"/>
      <c r="N5823" s="53">
        <v>43618</v>
      </c>
      <c r="O5823" s="54">
        <v>9</v>
      </c>
      <c r="P5823" s="55">
        <v>8712.8610787312009</v>
      </c>
      <c r="Q5823" s="39"/>
      <c r="R5823" s="77">
        <f t="shared" si="270"/>
        <v>6.8117605125609604E-2</v>
      </c>
      <c r="S5823" s="78">
        <f t="shared" si="271"/>
        <v>69548.409602923697</v>
      </c>
      <c r="T5823" s="79">
        <f t="shared" si="272"/>
        <v>593.4992304753049</v>
      </c>
    </row>
    <row r="5824" spans="2:20">
      <c r="B5824" s="62">
        <v>43618</v>
      </c>
      <c r="C5824" s="63">
        <v>10</v>
      </c>
      <c r="D5824" s="64">
        <v>8.0659299999999998</v>
      </c>
      <c r="E5824" s="39"/>
      <c r="F5824" s="53">
        <v>43618</v>
      </c>
      <c r="G5824" s="54">
        <v>10</v>
      </c>
      <c r="H5824" s="55">
        <v>17224.015811591998</v>
      </c>
      <c r="I5824" s="39"/>
      <c r="J5824" s="53">
        <v>43618</v>
      </c>
      <c r="K5824" s="54">
        <v>10</v>
      </c>
      <c r="L5824" s="55">
        <v>-2106.5100000000002</v>
      </c>
      <c r="M5824" s="39"/>
      <c r="N5824" s="53">
        <v>43618</v>
      </c>
      <c r="O5824" s="54">
        <v>10</v>
      </c>
      <c r="P5824" s="55">
        <v>8587.3458379541007</v>
      </c>
      <c r="Q5824" s="39"/>
      <c r="R5824" s="77">
        <f t="shared" si="270"/>
        <v>-0.12230074699433857</v>
      </c>
      <c r="S5824" s="78">
        <f t="shared" si="271"/>
        <v>69264.930414729111</v>
      </c>
      <c r="T5824" s="79">
        <f t="shared" si="272"/>
        <v>-1050.2388106805108</v>
      </c>
    </row>
    <row r="5825" spans="2:20">
      <c r="B5825" s="62">
        <v>43618</v>
      </c>
      <c r="C5825" s="63">
        <v>11</v>
      </c>
      <c r="D5825" s="64">
        <v>11.63916</v>
      </c>
      <c r="E5825" s="39"/>
      <c r="F5825" s="53">
        <v>43618</v>
      </c>
      <c r="G5825" s="54">
        <v>11</v>
      </c>
      <c r="H5825" s="55">
        <v>16990.444177233701</v>
      </c>
      <c r="I5825" s="39"/>
      <c r="J5825" s="53">
        <v>43618</v>
      </c>
      <c r="K5825" s="54">
        <v>11</v>
      </c>
      <c r="L5825" s="55">
        <v>6003.5</v>
      </c>
      <c r="M5825" s="39"/>
      <c r="N5825" s="53">
        <v>43618</v>
      </c>
      <c r="O5825" s="54">
        <v>11</v>
      </c>
      <c r="P5825" s="55">
        <v>8681.1010952937995</v>
      </c>
      <c r="Q5825" s="39"/>
      <c r="R5825" s="77">
        <f t="shared" si="270"/>
        <v>0.35334567698026242</v>
      </c>
      <c r="S5825" s="78">
        <f t="shared" si="271"/>
        <v>101040.72462429978</v>
      </c>
      <c r="T5825" s="79">
        <f t="shared" si="272"/>
        <v>3067.4295434506853</v>
      </c>
    </row>
    <row r="5826" spans="2:20">
      <c r="B5826" s="62">
        <v>43618</v>
      </c>
      <c r="C5826" s="63">
        <v>12</v>
      </c>
      <c r="D5826" s="64">
        <v>12.389950000000001</v>
      </c>
      <c r="E5826" s="39"/>
      <c r="F5826" s="53">
        <v>43618</v>
      </c>
      <c r="G5826" s="54">
        <v>12</v>
      </c>
      <c r="H5826" s="55">
        <v>17176.512516254301</v>
      </c>
      <c r="I5826" s="39"/>
      <c r="J5826" s="53">
        <v>43618</v>
      </c>
      <c r="K5826" s="54">
        <v>12</v>
      </c>
      <c r="L5826" s="55">
        <v>118.34</v>
      </c>
      <c r="M5826" s="39"/>
      <c r="N5826" s="53">
        <v>43618</v>
      </c>
      <c r="O5826" s="54">
        <v>12</v>
      </c>
      <c r="P5826" s="55">
        <v>8770.2569942075006</v>
      </c>
      <c r="Q5826" s="39"/>
      <c r="R5826" s="77">
        <f t="shared" si="270"/>
        <v>6.8896407165315839E-3</v>
      </c>
      <c r="S5826" s="78">
        <f t="shared" si="271"/>
        <v>108663.04564538122</v>
      </c>
      <c r="T5826" s="79">
        <f t="shared" si="272"/>
        <v>60.4239196817379</v>
      </c>
    </row>
    <row r="5827" spans="2:20">
      <c r="B5827" s="62">
        <v>43618</v>
      </c>
      <c r="C5827" s="63">
        <v>13</v>
      </c>
      <c r="D5827" s="64">
        <v>12.2712</v>
      </c>
      <c r="E5827" s="39"/>
      <c r="F5827" s="53">
        <v>43618</v>
      </c>
      <c r="G5827" s="54">
        <v>13</v>
      </c>
      <c r="H5827" s="55">
        <v>17530.658854059398</v>
      </c>
      <c r="I5827" s="39"/>
      <c r="J5827" s="53">
        <v>43618</v>
      </c>
      <c r="K5827" s="54">
        <v>13</v>
      </c>
      <c r="L5827" s="55">
        <v>4961.32</v>
      </c>
      <c r="M5827" s="39"/>
      <c r="N5827" s="53">
        <v>43618</v>
      </c>
      <c r="O5827" s="54">
        <v>13</v>
      </c>
      <c r="P5827" s="55">
        <v>8924.8695734686007</v>
      </c>
      <c r="Q5827" s="39"/>
      <c r="R5827" s="77">
        <f t="shared" si="270"/>
        <v>0.28300818818633028</v>
      </c>
      <c r="S5827" s="78">
        <f t="shared" si="271"/>
        <v>109518.8595099479</v>
      </c>
      <c r="T5827" s="79">
        <f t="shared" si="272"/>
        <v>2525.811167786655</v>
      </c>
    </row>
    <row r="5828" spans="2:20">
      <c r="B5828" s="62">
        <v>43618</v>
      </c>
      <c r="C5828" s="63">
        <v>14</v>
      </c>
      <c r="D5828" s="64">
        <v>12.973649999999999</v>
      </c>
      <c r="E5828" s="39"/>
      <c r="F5828" s="53">
        <v>43618</v>
      </c>
      <c r="G5828" s="54">
        <v>14</v>
      </c>
      <c r="H5828" s="55">
        <v>17599.711909829501</v>
      </c>
      <c r="I5828" s="39"/>
      <c r="J5828" s="53">
        <v>43618</v>
      </c>
      <c r="K5828" s="54">
        <v>14</v>
      </c>
      <c r="L5828" s="55">
        <v>5047.6499999999996</v>
      </c>
      <c r="M5828" s="39"/>
      <c r="N5828" s="53">
        <v>43618</v>
      </c>
      <c r="O5828" s="54">
        <v>14</v>
      </c>
      <c r="P5828" s="55">
        <v>8908.9211835062997</v>
      </c>
      <c r="Q5828" s="39"/>
      <c r="R5828" s="77">
        <f t="shared" si="270"/>
        <v>0.28680299006376742</v>
      </c>
      <c r="S5828" s="78">
        <f t="shared" si="271"/>
        <v>115581.22531239651</v>
      </c>
      <c r="T5828" s="79">
        <f t="shared" si="272"/>
        <v>2555.1052336720445</v>
      </c>
    </row>
    <row r="5829" spans="2:20">
      <c r="B5829" s="62">
        <v>43618</v>
      </c>
      <c r="C5829" s="63">
        <v>15</v>
      </c>
      <c r="D5829" s="64">
        <v>10.390129999999999</v>
      </c>
      <c r="E5829" s="39"/>
      <c r="F5829" s="53">
        <v>43618</v>
      </c>
      <c r="G5829" s="54">
        <v>15</v>
      </c>
      <c r="H5829" s="55">
        <v>17879.980850820299</v>
      </c>
      <c r="I5829" s="39"/>
      <c r="J5829" s="53">
        <v>43618</v>
      </c>
      <c r="K5829" s="54">
        <v>15</v>
      </c>
      <c r="L5829" s="55">
        <v>-1745.93</v>
      </c>
      <c r="M5829" s="39"/>
      <c r="N5829" s="53">
        <v>43618</v>
      </c>
      <c r="O5829" s="54">
        <v>15</v>
      </c>
      <c r="P5829" s="55">
        <v>8751.5183763061996</v>
      </c>
      <c r="Q5829" s="39"/>
      <c r="R5829" s="77">
        <f t="shared" si="270"/>
        <v>-9.7647196301102315E-2</v>
      </c>
      <c r="S5829" s="78">
        <f t="shared" si="271"/>
        <v>90929.413627210321</v>
      </c>
      <c r="T5829" s="79">
        <f t="shared" si="272"/>
        <v>-854.56123282387568</v>
      </c>
    </row>
    <row r="5830" spans="2:20">
      <c r="B5830" s="62">
        <v>43618</v>
      </c>
      <c r="C5830" s="63">
        <v>16</v>
      </c>
      <c r="D5830" s="64">
        <v>10.914300000000001</v>
      </c>
      <c r="E5830" s="39"/>
      <c r="F5830" s="53">
        <v>43618</v>
      </c>
      <c r="G5830" s="54">
        <v>16</v>
      </c>
      <c r="H5830" s="55">
        <v>18621.850689442599</v>
      </c>
      <c r="I5830" s="39"/>
      <c r="J5830" s="53">
        <v>43618</v>
      </c>
      <c r="K5830" s="54">
        <v>16</v>
      </c>
      <c r="L5830" s="55">
        <v>8109.29</v>
      </c>
      <c r="M5830" s="39"/>
      <c r="N5830" s="53">
        <v>43618</v>
      </c>
      <c r="O5830" s="54">
        <v>16</v>
      </c>
      <c r="P5830" s="55">
        <v>9177.0937878063996</v>
      </c>
      <c r="Q5830" s="39"/>
      <c r="R5830" s="77">
        <f t="shared" si="270"/>
        <v>0.43547175494202894</v>
      </c>
      <c r="S5830" s="78">
        <f t="shared" si="271"/>
        <v>100161.55472825539</v>
      </c>
      <c r="T5830" s="79">
        <f t="shared" si="272"/>
        <v>3996.3651370436446</v>
      </c>
    </row>
    <row r="5831" spans="2:20">
      <c r="B5831" s="62">
        <v>43618</v>
      </c>
      <c r="C5831" s="63">
        <v>17</v>
      </c>
      <c r="D5831" s="64">
        <v>9.1535899999999994</v>
      </c>
      <c r="E5831" s="39"/>
      <c r="F5831" s="53">
        <v>43618</v>
      </c>
      <c r="G5831" s="54">
        <v>17</v>
      </c>
      <c r="H5831" s="55">
        <v>18989.582863447598</v>
      </c>
      <c r="I5831" s="39"/>
      <c r="J5831" s="53">
        <v>43618</v>
      </c>
      <c r="K5831" s="54">
        <v>17</v>
      </c>
      <c r="L5831" s="55">
        <v>8764.74</v>
      </c>
      <c r="M5831" s="39"/>
      <c r="N5831" s="53">
        <v>43618</v>
      </c>
      <c r="O5831" s="54">
        <v>17</v>
      </c>
      <c r="P5831" s="55">
        <v>9131.7502430531003</v>
      </c>
      <c r="Q5831" s="39"/>
      <c r="R5831" s="77">
        <f t="shared" si="270"/>
        <v>0.46155516227114968</v>
      </c>
      <c r="S5831" s="78">
        <f t="shared" si="271"/>
        <v>83588.297707308418</v>
      </c>
      <c r="T5831" s="79">
        <f t="shared" si="272"/>
        <v>4214.8064652519843</v>
      </c>
    </row>
    <row r="5832" spans="2:20">
      <c r="B5832" s="62">
        <v>43618</v>
      </c>
      <c r="C5832" s="63">
        <v>18</v>
      </c>
      <c r="D5832" s="64">
        <v>9.51586</v>
      </c>
      <c r="E5832" s="39"/>
      <c r="F5832" s="53">
        <v>43618</v>
      </c>
      <c r="G5832" s="54">
        <v>18</v>
      </c>
      <c r="H5832" s="55">
        <v>18973.209819954998</v>
      </c>
      <c r="I5832" s="39"/>
      <c r="J5832" s="53">
        <v>43618</v>
      </c>
      <c r="K5832" s="54">
        <v>18</v>
      </c>
      <c r="L5832" s="55">
        <v>12026.2</v>
      </c>
      <c r="M5832" s="39"/>
      <c r="N5832" s="53">
        <v>43618</v>
      </c>
      <c r="O5832" s="54">
        <v>18</v>
      </c>
      <c r="P5832" s="55">
        <v>9071.2593808221991</v>
      </c>
      <c r="Q5832" s="39"/>
      <c r="R5832" s="77">
        <f t="shared" si="270"/>
        <v>0.63385163154373025</v>
      </c>
      <c r="S5832" s="78">
        <f t="shared" si="271"/>
        <v>86320.834291590727</v>
      </c>
      <c r="T5832" s="79">
        <f t="shared" si="272"/>
        <v>5749.8325586905194</v>
      </c>
    </row>
    <row r="5833" spans="2:20">
      <c r="B5833" s="62">
        <v>43618</v>
      </c>
      <c r="C5833" s="63">
        <v>19</v>
      </c>
      <c r="D5833" s="64">
        <v>9.6535899999999994</v>
      </c>
      <c r="E5833" s="39"/>
      <c r="F5833" s="53">
        <v>43618</v>
      </c>
      <c r="G5833" s="54">
        <v>19</v>
      </c>
      <c r="H5833" s="55">
        <v>19542.281402986398</v>
      </c>
      <c r="I5833" s="39"/>
      <c r="J5833" s="53">
        <v>43618</v>
      </c>
      <c r="K5833" s="54">
        <v>19</v>
      </c>
      <c r="L5833" s="55">
        <v>7856.83</v>
      </c>
      <c r="M5833" s="39"/>
      <c r="N5833" s="53">
        <v>43618</v>
      </c>
      <c r="O5833" s="54">
        <v>19</v>
      </c>
      <c r="P5833" s="55">
        <v>9332.9485839776007</v>
      </c>
      <c r="Q5833" s="39"/>
      <c r="R5833" s="77">
        <f t="shared" si="270"/>
        <v>0.40204261917952633</v>
      </c>
      <c r="S5833" s="78">
        <f t="shared" si="271"/>
        <v>90096.459120800326</v>
      </c>
      <c r="T5833" s="79">
        <f t="shared" si="272"/>
        <v>3752.2430933702062</v>
      </c>
    </row>
    <row r="5834" spans="2:20">
      <c r="B5834" s="62">
        <v>43618</v>
      </c>
      <c r="C5834" s="63">
        <v>20</v>
      </c>
      <c r="D5834" s="64">
        <v>8.4148700000000005</v>
      </c>
      <c r="E5834" s="39"/>
      <c r="F5834" s="53">
        <v>43618</v>
      </c>
      <c r="G5834" s="54">
        <v>20</v>
      </c>
      <c r="H5834" s="55">
        <v>19986.4369717806</v>
      </c>
      <c r="I5834" s="39"/>
      <c r="J5834" s="53">
        <v>43618</v>
      </c>
      <c r="K5834" s="54">
        <v>20</v>
      </c>
      <c r="L5834" s="55">
        <v>-323.72000000000003</v>
      </c>
      <c r="M5834" s="39"/>
      <c r="N5834" s="53">
        <v>43618</v>
      </c>
      <c r="O5834" s="54">
        <v>20</v>
      </c>
      <c r="P5834" s="55">
        <v>9513.0491795429007</v>
      </c>
      <c r="Q5834" s="39"/>
      <c r="R5834" s="77">
        <f t="shared" ref="R5834:R5897" si="273">L5834/H5834</f>
        <v>-1.6196984007558184E-2</v>
      </c>
      <c r="S5834" s="78">
        <f t="shared" ref="S5834:S5897" si="274">P5834*D5834</f>
        <v>80051.072149460175</v>
      </c>
      <c r="T5834" s="79">
        <f t="shared" ref="T5834:T5897" si="275">P5834*R5834</f>
        <v>-154.08270542417088</v>
      </c>
    </row>
    <row r="5835" spans="2:20">
      <c r="B5835" s="62">
        <v>43618</v>
      </c>
      <c r="C5835" s="63">
        <v>21</v>
      </c>
      <c r="D5835" s="64">
        <v>8.3950200000000006</v>
      </c>
      <c r="E5835" s="39"/>
      <c r="F5835" s="53">
        <v>43618</v>
      </c>
      <c r="G5835" s="54">
        <v>21</v>
      </c>
      <c r="H5835" s="55">
        <v>20446.146183851801</v>
      </c>
      <c r="I5835" s="39"/>
      <c r="J5835" s="53">
        <v>43618</v>
      </c>
      <c r="K5835" s="54">
        <v>21</v>
      </c>
      <c r="L5835" s="55">
        <v>14888.11</v>
      </c>
      <c r="M5835" s="39"/>
      <c r="N5835" s="53">
        <v>43618</v>
      </c>
      <c r="O5835" s="54">
        <v>21</v>
      </c>
      <c r="P5835" s="55">
        <v>9662.2766316733996</v>
      </c>
      <c r="Q5835" s="39"/>
      <c r="R5835" s="77">
        <f t="shared" si="273"/>
        <v>0.72816216152061497</v>
      </c>
      <c r="S5835" s="78">
        <f t="shared" si="274"/>
        <v>81115.005568430832</v>
      </c>
      <c r="T5835" s="79">
        <f t="shared" si="275"/>
        <v>7035.7042373294298</v>
      </c>
    </row>
    <row r="5836" spans="2:20">
      <c r="B5836" s="62">
        <v>43618</v>
      </c>
      <c r="C5836" s="63">
        <v>22</v>
      </c>
      <c r="D5836" s="64">
        <v>9.4258900000000008</v>
      </c>
      <c r="E5836" s="39"/>
      <c r="F5836" s="53">
        <v>43618</v>
      </c>
      <c r="G5836" s="54">
        <v>22</v>
      </c>
      <c r="H5836" s="55">
        <v>20428.895605319802</v>
      </c>
      <c r="I5836" s="39"/>
      <c r="J5836" s="53">
        <v>43618</v>
      </c>
      <c r="K5836" s="54">
        <v>22</v>
      </c>
      <c r="L5836" s="55">
        <v>16942.36</v>
      </c>
      <c r="M5836" s="39"/>
      <c r="N5836" s="53">
        <v>43618</v>
      </c>
      <c r="O5836" s="54">
        <v>22</v>
      </c>
      <c r="P5836" s="55">
        <v>9675.8288502062005</v>
      </c>
      <c r="Q5836" s="39"/>
      <c r="R5836" s="77">
        <f t="shared" si="273"/>
        <v>0.82933313319140523</v>
      </c>
      <c r="S5836" s="78">
        <f t="shared" si="274"/>
        <v>91203.298400870131</v>
      </c>
      <c r="T5836" s="79">
        <f t="shared" si="275"/>
        <v>8024.4854565653004</v>
      </c>
    </row>
    <row r="5837" spans="2:20">
      <c r="B5837" s="62">
        <v>43618</v>
      </c>
      <c r="C5837" s="63">
        <v>23</v>
      </c>
      <c r="D5837" s="64">
        <v>8.76553</v>
      </c>
      <c r="E5837" s="39"/>
      <c r="F5837" s="53">
        <v>43618</v>
      </c>
      <c r="G5837" s="54">
        <v>23</v>
      </c>
      <c r="H5837" s="55">
        <v>20164.5004594358</v>
      </c>
      <c r="I5837" s="39"/>
      <c r="J5837" s="53">
        <v>43618</v>
      </c>
      <c r="K5837" s="54">
        <v>23</v>
      </c>
      <c r="L5837" s="55">
        <v>7233.61</v>
      </c>
      <c r="M5837" s="39"/>
      <c r="N5837" s="53">
        <v>43618</v>
      </c>
      <c r="O5837" s="54">
        <v>23</v>
      </c>
      <c r="P5837" s="55">
        <v>9528.0063551906005</v>
      </c>
      <c r="Q5837" s="39"/>
      <c r="R5837" s="77">
        <f t="shared" si="273"/>
        <v>0.3587299380191239</v>
      </c>
      <c r="S5837" s="78">
        <f t="shared" si="274"/>
        <v>83518.025546613862</v>
      </c>
      <c r="T5837" s="79">
        <f t="shared" si="275"/>
        <v>3417.9811292433428</v>
      </c>
    </row>
    <row r="5838" spans="2:20">
      <c r="B5838" s="62">
        <v>43618</v>
      </c>
      <c r="C5838" s="63">
        <v>24</v>
      </c>
      <c r="D5838" s="64">
        <v>9.5570500000000003</v>
      </c>
      <c r="E5838" s="39"/>
      <c r="F5838" s="53">
        <v>43618</v>
      </c>
      <c r="G5838" s="54">
        <v>24</v>
      </c>
      <c r="H5838" s="55">
        <v>20179.5760113877</v>
      </c>
      <c r="I5838" s="39"/>
      <c r="J5838" s="53">
        <v>43618</v>
      </c>
      <c r="K5838" s="54">
        <v>24</v>
      </c>
      <c r="L5838" s="55">
        <v>-857.01</v>
      </c>
      <c r="M5838" s="39"/>
      <c r="N5838" s="53">
        <v>43618</v>
      </c>
      <c r="O5838" s="54">
        <v>24</v>
      </c>
      <c r="P5838" s="55">
        <v>9382.2061052091994</v>
      </c>
      <c r="Q5838" s="39"/>
      <c r="R5838" s="77">
        <f t="shared" si="273"/>
        <v>-4.2469177722880488E-2</v>
      </c>
      <c r="S5838" s="78">
        <f t="shared" si="274"/>
        <v>89666.212857789578</v>
      </c>
      <c r="T5838" s="79">
        <f t="shared" si="275"/>
        <v>-398.45457851482382</v>
      </c>
    </row>
    <row r="5839" spans="2:20">
      <c r="B5839" s="62">
        <v>43618</v>
      </c>
      <c r="C5839" s="63">
        <v>25</v>
      </c>
      <c r="D5839" s="64">
        <v>10.254519999999999</v>
      </c>
      <c r="E5839" s="39"/>
      <c r="F5839" s="53">
        <v>43618</v>
      </c>
      <c r="G5839" s="54">
        <v>25</v>
      </c>
      <c r="H5839" s="55">
        <v>20401.981710112199</v>
      </c>
      <c r="I5839" s="39"/>
      <c r="J5839" s="53">
        <v>43618</v>
      </c>
      <c r="K5839" s="54">
        <v>25</v>
      </c>
      <c r="L5839" s="55">
        <v>6057.93</v>
      </c>
      <c r="M5839" s="39"/>
      <c r="N5839" s="53">
        <v>43618</v>
      </c>
      <c r="O5839" s="54">
        <v>25</v>
      </c>
      <c r="P5839" s="55">
        <v>9469.4656260882002</v>
      </c>
      <c r="Q5839" s="39"/>
      <c r="R5839" s="77">
        <f t="shared" si="273"/>
        <v>0.29692850851823871</v>
      </c>
      <c r="S5839" s="78">
        <f t="shared" si="274"/>
        <v>97104.82465203396</v>
      </c>
      <c r="T5839" s="79">
        <f t="shared" si="275"/>
        <v>2811.7543048190987</v>
      </c>
    </row>
    <row r="5840" spans="2:20">
      <c r="B5840" s="62">
        <v>43618</v>
      </c>
      <c r="C5840" s="63">
        <v>26</v>
      </c>
      <c r="D5840" s="64">
        <v>10.961740000000001</v>
      </c>
      <c r="E5840" s="39"/>
      <c r="F5840" s="53">
        <v>43618</v>
      </c>
      <c r="G5840" s="54">
        <v>26</v>
      </c>
      <c r="H5840" s="55">
        <v>20217.0116176919</v>
      </c>
      <c r="I5840" s="39"/>
      <c r="J5840" s="53">
        <v>43618</v>
      </c>
      <c r="K5840" s="54">
        <v>26</v>
      </c>
      <c r="L5840" s="55">
        <v>6129.55</v>
      </c>
      <c r="M5840" s="39"/>
      <c r="N5840" s="53">
        <v>43618</v>
      </c>
      <c r="O5840" s="54">
        <v>26</v>
      </c>
      <c r="P5840" s="55">
        <v>9376.0714226197997</v>
      </c>
      <c r="Q5840" s="39"/>
      <c r="R5840" s="77">
        <f t="shared" si="273"/>
        <v>0.30318773693714618</v>
      </c>
      <c r="S5840" s="78">
        <f t="shared" si="274"/>
        <v>102778.05715618837</v>
      </c>
      <c r="T5840" s="79">
        <f t="shared" si="275"/>
        <v>2842.7098759851456</v>
      </c>
    </row>
    <row r="5841" spans="2:20">
      <c r="B5841" s="62">
        <v>43618</v>
      </c>
      <c r="C5841" s="63">
        <v>27</v>
      </c>
      <c r="D5841" s="64">
        <v>11.06325</v>
      </c>
      <c r="E5841" s="39"/>
      <c r="F5841" s="53">
        <v>43618</v>
      </c>
      <c r="G5841" s="54">
        <v>27</v>
      </c>
      <c r="H5841" s="55">
        <v>19834.8616936535</v>
      </c>
      <c r="I5841" s="39"/>
      <c r="J5841" s="53">
        <v>43618</v>
      </c>
      <c r="K5841" s="54">
        <v>27</v>
      </c>
      <c r="L5841" s="55">
        <v>663.52</v>
      </c>
      <c r="M5841" s="39"/>
      <c r="N5841" s="53">
        <v>43618</v>
      </c>
      <c r="O5841" s="54">
        <v>27</v>
      </c>
      <c r="P5841" s="55">
        <v>9159.5670490002994</v>
      </c>
      <c r="Q5841" s="39"/>
      <c r="R5841" s="77">
        <f t="shared" si="273"/>
        <v>3.3452212082341087E-2</v>
      </c>
      <c r="S5841" s="78">
        <f t="shared" si="274"/>
        <v>101334.58015485256</v>
      </c>
      <c r="T5841" s="79">
        <f t="shared" si="275"/>
        <v>306.40777950558112</v>
      </c>
    </row>
    <row r="5842" spans="2:20">
      <c r="B5842" s="62">
        <v>43618</v>
      </c>
      <c r="C5842" s="63">
        <v>28</v>
      </c>
      <c r="D5842" s="64">
        <v>10.137130000000001</v>
      </c>
      <c r="E5842" s="39"/>
      <c r="F5842" s="53">
        <v>43618</v>
      </c>
      <c r="G5842" s="54">
        <v>28</v>
      </c>
      <c r="H5842" s="55">
        <v>19701.033235987001</v>
      </c>
      <c r="I5842" s="39"/>
      <c r="J5842" s="53">
        <v>43618</v>
      </c>
      <c r="K5842" s="54">
        <v>28</v>
      </c>
      <c r="L5842" s="55">
        <v>-2229.73</v>
      </c>
      <c r="M5842" s="39"/>
      <c r="N5842" s="53">
        <v>43618</v>
      </c>
      <c r="O5842" s="54">
        <v>28</v>
      </c>
      <c r="P5842" s="55">
        <v>9063.5091485587</v>
      </c>
      <c r="Q5842" s="39"/>
      <c r="R5842" s="77">
        <f t="shared" si="273"/>
        <v>-0.11317832792277369</v>
      </c>
      <c r="S5842" s="78">
        <f t="shared" si="274"/>
        <v>91877.970495128859</v>
      </c>
      <c r="T5842" s="79">
        <f t="shared" si="275"/>
        <v>-1025.7928105466358</v>
      </c>
    </row>
    <row r="5843" spans="2:20">
      <c r="B5843" s="62">
        <v>43618</v>
      </c>
      <c r="C5843" s="63">
        <v>29</v>
      </c>
      <c r="D5843" s="64">
        <v>9.7564200000000003</v>
      </c>
      <c r="E5843" s="39"/>
      <c r="F5843" s="53">
        <v>43618</v>
      </c>
      <c r="G5843" s="54">
        <v>29</v>
      </c>
      <c r="H5843" s="55">
        <v>19916.253946754299</v>
      </c>
      <c r="I5843" s="39"/>
      <c r="J5843" s="53">
        <v>43618</v>
      </c>
      <c r="K5843" s="54">
        <v>29</v>
      </c>
      <c r="L5843" s="55">
        <v>-6775.95</v>
      </c>
      <c r="M5843" s="39"/>
      <c r="N5843" s="53">
        <v>43618</v>
      </c>
      <c r="O5843" s="54">
        <v>29</v>
      </c>
      <c r="P5843" s="55">
        <v>9147.3046697727004</v>
      </c>
      <c r="Q5843" s="39"/>
      <c r="R5843" s="77">
        <f t="shared" si="273"/>
        <v>-0.340222112959363</v>
      </c>
      <c r="S5843" s="78">
        <f t="shared" si="274"/>
        <v>89244.946226263768</v>
      </c>
      <c r="T5843" s="79">
        <f t="shared" si="275"/>
        <v>-3112.1153226331162</v>
      </c>
    </row>
    <row r="5844" spans="2:20">
      <c r="B5844" s="62">
        <v>43618</v>
      </c>
      <c r="C5844" s="63">
        <v>30</v>
      </c>
      <c r="D5844" s="64">
        <v>10.24884</v>
      </c>
      <c r="E5844" s="39"/>
      <c r="F5844" s="53">
        <v>43618</v>
      </c>
      <c r="G5844" s="54">
        <v>30</v>
      </c>
      <c r="H5844" s="55">
        <v>19927.1134742619</v>
      </c>
      <c r="I5844" s="39"/>
      <c r="J5844" s="53">
        <v>43618</v>
      </c>
      <c r="K5844" s="54">
        <v>30</v>
      </c>
      <c r="L5844" s="55">
        <v>-10069.379999999999</v>
      </c>
      <c r="M5844" s="39"/>
      <c r="N5844" s="53">
        <v>43618</v>
      </c>
      <c r="O5844" s="54">
        <v>30</v>
      </c>
      <c r="P5844" s="55">
        <v>9196.7010069370008</v>
      </c>
      <c r="Q5844" s="39"/>
      <c r="R5844" s="77">
        <f t="shared" si="273"/>
        <v>-0.50531051639795854</v>
      </c>
      <c r="S5844" s="78">
        <f t="shared" si="274"/>
        <v>94255.517147936203</v>
      </c>
      <c r="T5844" s="79">
        <f t="shared" si="275"/>
        <v>-4647.1897349729616</v>
      </c>
    </row>
    <row r="5845" spans="2:20">
      <c r="B5845" s="62">
        <v>43618</v>
      </c>
      <c r="C5845" s="63">
        <v>31</v>
      </c>
      <c r="D5845" s="64">
        <v>10.77749</v>
      </c>
      <c r="E5845" s="39"/>
      <c r="F5845" s="53">
        <v>43618</v>
      </c>
      <c r="G5845" s="54">
        <v>31</v>
      </c>
      <c r="H5845" s="55">
        <v>20195.958933218</v>
      </c>
      <c r="I5845" s="39"/>
      <c r="J5845" s="53">
        <v>43618</v>
      </c>
      <c r="K5845" s="54">
        <v>31</v>
      </c>
      <c r="L5845" s="55">
        <v>-5834.1</v>
      </c>
      <c r="M5845" s="39"/>
      <c r="N5845" s="53">
        <v>43618</v>
      </c>
      <c r="O5845" s="54">
        <v>31</v>
      </c>
      <c r="P5845" s="55">
        <v>9367.5502909837996</v>
      </c>
      <c r="Q5845" s="39"/>
      <c r="R5845" s="77">
        <f t="shared" si="273"/>
        <v>-0.28887462186329577</v>
      </c>
      <c r="S5845" s="78">
        <f t="shared" si="274"/>
        <v>100958.679585575</v>
      </c>
      <c r="T5845" s="79">
        <f t="shared" si="275"/>
        <v>-2706.0475480933515</v>
      </c>
    </row>
    <row r="5846" spans="2:20">
      <c r="B5846" s="62">
        <v>43618</v>
      </c>
      <c r="C5846" s="63">
        <v>32</v>
      </c>
      <c r="D5846" s="64">
        <v>11.355919999999999</v>
      </c>
      <c r="E5846" s="39"/>
      <c r="F5846" s="53">
        <v>43618</v>
      </c>
      <c r="G5846" s="54">
        <v>32</v>
      </c>
      <c r="H5846" s="55">
        <v>20378.822036450099</v>
      </c>
      <c r="I5846" s="39"/>
      <c r="J5846" s="53">
        <v>43618</v>
      </c>
      <c r="K5846" s="54">
        <v>32</v>
      </c>
      <c r="L5846" s="55">
        <v>-1823.94</v>
      </c>
      <c r="M5846" s="39"/>
      <c r="N5846" s="53">
        <v>43618</v>
      </c>
      <c r="O5846" s="54">
        <v>32</v>
      </c>
      <c r="P5846" s="55">
        <v>9465.4021925442994</v>
      </c>
      <c r="Q5846" s="39"/>
      <c r="R5846" s="77">
        <f t="shared" si="273"/>
        <v>-8.9501738458565114E-2</v>
      </c>
      <c r="S5846" s="78">
        <f t="shared" si="274"/>
        <v>107488.35006635766</v>
      </c>
      <c r="T5846" s="79">
        <f t="shared" si="275"/>
        <v>-847.16995144222869</v>
      </c>
    </row>
    <row r="5847" spans="2:20">
      <c r="B5847" s="62">
        <v>43618</v>
      </c>
      <c r="C5847" s="63">
        <v>33</v>
      </c>
      <c r="D5847" s="64">
        <v>11.64297</v>
      </c>
      <c r="E5847" s="39"/>
      <c r="F5847" s="53">
        <v>43618</v>
      </c>
      <c r="G5847" s="54">
        <v>33</v>
      </c>
      <c r="H5847" s="55">
        <v>20479.734772734799</v>
      </c>
      <c r="I5847" s="39"/>
      <c r="J5847" s="53">
        <v>43618</v>
      </c>
      <c r="K5847" s="54">
        <v>33</v>
      </c>
      <c r="L5847" s="55">
        <v>1309.1099999999999</v>
      </c>
      <c r="M5847" s="39"/>
      <c r="N5847" s="53">
        <v>43618</v>
      </c>
      <c r="O5847" s="54">
        <v>33</v>
      </c>
      <c r="P5847" s="55">
        <v>9513.7881566205997</v>
      </c>
      <c r="Q5847" s="39"/>
      <c r="R5847" s="77">
        <f t="shared" si="273"/>
        <v>6.3922214546589334E-2</v>
      </c>
      <c r="S5847" s="78">
        <f t="shared" si="274"/>
        <v>110768.75009388894</v>
      </c>
      <c r="T5847" s="79">
        <f t="shared" si="275"/>
        <v>608.14240769830258</v>
      </c>
    </row>
    <row r="5848" spans="2:20">
      <c r="B5848" s="62">
        <v>43618</v>
      </c>
      <c r="C5848" s="63">
        <v>34</v>
      </c>
      <c r="D5848" s="64">
        <v>12.324870000000001</v>
      </c>
      <c r="E5848" s="39"/>
      <c r="F5848" s="53">
        <v>43618</v>
      </c>
      <c r="G5848" s="54">
        <v>34</v>
      </c>
      <c r="H5848" s="55">
        <v>20626.424658071399</v>
      </c>
      <c r="I5848" s="39"/>
      <c r="J5848" s="53">
        <v>43618</v>
      </c>
      <c r="K5848" s="54">
        <v>34</v>
      </c>
      <c r="L5848" s="55">
        <v>6044.72</v>
      </c>
      <c r="M5848" s="39"/>
      <c r="N5848" s="53">
        <v>43618</v>
      </c>
      <c r="O5848" s="54">
        <v>34</v>
      </c>
      <c r="P5848" s="55">
        <v>9601.2943909227997</v>
      </c>
      <c r="Q5848" s="39"/>
      <c r="R5848" s="77">
        <f t="shared" si="273"/>
        <v>0.29305709061093238</v>
      </c>
      <c r="S5848" s="78">
        <f t="shared" si="274"/>
        <v>118334.70519985269</v>
      </c>
      <c r="T5848" s="79">
        <f t="shared" si="275"/>
        <v>2813.7274003028997</v>
      </c>
    </row>
    <row r="5849" spans="2:20">
      <c r="B5849" s="62">
        <v>43618</v>
      </c>
      <c r="C5849" s="63">
        <v>35</v>
      </c>
      <c r="D5849" s="64">
        <v>11.940860000000001</v>
      </c>
      <c r="E5849" s="39"/>
      <c r="F5849" s="53">
        <v>43618</v>
      </c>
      <c r="G5849" s="54">
        <v>35</v>
      </c>
      <c r="H5849" s="55">
        <v>20602.181165246999</v>
      </c>
      <c r="I5849" s="39"/>
      <c r="J5849" s="53">
        <v>43618</v>
      </c>
      <c r="K5849" s="54">
        <v>35</v>
      </c>
      <c r="L5849" s="55">
        <v>-943</v>
      </c>
      <c r="M5849" s="39"/>
      <c r="N5849" s="53">
        <v>43618</v>
      </c>
      <c r="O5849" s="54">
        <v>35</v>
      </c>
      <c r="P5849" s="55">
        <v>9585.6106919935992</v>
      </c>
      <c r="Q5849" s="39"/>
      <c r="R5849" s="77">
        <f t="shared" si="273"/>
        <v>-4.5771852622610139E-2</v>
      </c>
      <c r="S5849" s="78">
        <f t="shared" si="274"/>
        <v>114460.4352875987</v>
      </c>
      <c r="T5849" s="79">
        <f t="shared" si="275"/>
        <v>-438.75115989164703</v>
      </c>
    </row>
    <row r="5850" spans="2:20">
      <c r="B5850" s="62">
        <v>43618</v>
      </c>
      <c r="C5850" s="63">
        <v>36</v>
      </c>
      <c r="D5850" s="64">
        <v>11.858320000000001</v>
      </c>
      <c r="E5850" s="39"/>
      <c r="F5850" s="53">
        <v>43618</v>
      </c>
      <c r="G5850" s="54">
        <v>36</v>
      </c>
      <c r="H5850" s="55">
        <v>20959.739926730701</v>
      </c>
      <c r="I5850" s="39"/>
      <c r="J5850" s="53">
        <v>43618</v>
      </c>
      <c r="K5850" s="54">
        <v>36</v>
      </c>
      <c r="L5850" s="55">
        <v>884.12</v>
      </c>
      <c r="M5850" s="39"/>
      <c r="N5850" s="53">
        <v>43618</v>
      </c>
      <c r="O5850" s="54">
        <v>36</v>
      </c>
      <c r="P5850" s="55">
        <v>9801.9215397912994</v>
      </c>
      <c r="Q5850" s="39"/>
      <c r="R5850" s="77">
        <f t="shared" si="273"/>
        <v>4.218182110515839E-2</v>
      </c>
      <c r="S5850" s="78">
        <f t="shared" si="274"/>
        <v>116234.32223373797</v>
      </c>
      <c r="T5850" s="79">
        <f t="shared" si="275"/>
        <v>413.46290087827526</v>
      </c>
    </row>
    <row r="5851" spans="2:20">
      <c r="B5851" s="62">
        <v>43618</v>
      </c>
      <c r="C5851" s="63">
        <v>37</v>
      </c>
      <c r="D5851" s="64">
        <v>11.06991</v>
      </c>
      <c r="E5851" s="39"/>
      <c r="F5851" s="53">
        <v>43618</v>
      </c>
      <c r="G5851" s="54">
        <v>37</v>
      </c>
      <c r="H5851" s="55">
        <v>21042.872130383999</v>
      </c>
      <c r="I5851" s="39"/>
      <c r="J5851" s="53">
        <v>43618</v>
      </c>
      <c r="K5851" s="54">
        <v>37</v>
      </c>
      <c r="L5851" s="55">
        <v>-6313.66</v>
      </c>
      <c r="M5851" s="39"/>
      <c r="N5851" s="53">
        <v>43618</v>
      </c>
      <c r="O5851" s="54">
        <v>37</v>
      </c>
      <c r="P5851" s="55">
        <v>9787.7418865340005</v>
      </c>
      <c r="Q5851" s="39"/>
      <c r="R5851" s="77">
        <f t="shared" si="273"/>
        <v>-0.30003793972989301</v>
      </c>
      <c r="S5851" s="78">
        <f t="shared" si="274"/>
        <v>108349.4217871616</v>
      </c>
      <c r="T5851" s="79">
        <f t="shared" si="275"/>
        <v>-2936.6939102436377</v>
      </c>
    </row>
    <row r="5852" spans="2:20">
      <c r="B5852" s="62">
        <v>43618</v>
      </c>
      <c r="C5852" s="63">
        <v>38</v>
      </c>
      <c r="D5852" s="64">
        <v>10.34601</v>
      </c>
      <c r="E5852" s="39"/>
      <c r="F5852" s="53">
        <v>43618</v>
      </c>
      <c r="G5852" s="54">
        <v>38</v>
      </c>
      <c r="H5852" s="55">
        <v>21338.584452062099</v>
      </c>
      <c r="I5852" s="39"/>
      <c r="J5852" s="53">
        <v>43618</v>
      </c>
      <c r="K5852" s="54">
        <v>38</v>
      </c>
      <c r="L5852" s="55">
        <v>-2370.44</v>
      </c>
      <c r="M5852" s="39"/>
      <c r="N5852" s="53">
        <v>43618</v>
      </c>
      <c r="O5852" s="54">
        <v>38</v>
      </c>
      <c r="P5852" s="55">
        <v>9902.1710348840006</v>
      </c>
      <c r="Q5852" s="39"/>
      <c r="R5852" s="77">
        <f t="shared" si="273"/>
        <v>-0.11108703135042904</v>
      </c>
      <c r="S5852" s="78">
        <f t="shared" si="274"/>
        <v>102447.96054862022</v>
      </c>
      <c r="T5852" s="79">
        <f t="shared" si="275"/>
        <v>-1100.0027841894694</v>
      </c>
    </row>
    <row r="5853" spans="2:20">
      <c r="B5853" s="62">
        <v>43618</v>
      </c>
      <c r="C5853" s="63">
        <v>39</v>
      </c>
      <c r="D5853" s="64">
        <v>10.86997</v>
      </c>
      <c r="E5853" s="39"/>
      <c r="F5853" s="53">
        <v>43618</v>
      </c>
      <c r="G5853" s="54">
        <v>39</v>
      </c>
      <c r="H5853" s="55">
        <v>21520.0104823892</v>
      </c>
      <c r="I5853" s="39"/>
      <c r="J5853" s="53">
        <v>43618</v>
      </c>
      <c r="K5853" s="54">
        <v>39</v>
      </c>
      <c r="L5853" s="55">
        <v>8207.11</v>
      </c>
      <c r="M5853" s="39"/>
      <c r="N5853" s="53">
        <v>43618</v>
      </c>
      <c r="O5853" s="54">
        <v>39</v>
      </c>
      <c r="P5853" s="55">
        <v>10082.9150180423</v>
      </c>
      <c r="Q5853" s="39"/>
      <c r="R5853" s="77">
        <f t="shared" si="273"/>
        <v>0.38137109676206948</v>
      </c>
      <c r="S5853" s="78">
        <f t="shared" si="274"/>
        <v>109600.98375866926</v>
      </c>
      <c r="T5853" s="79">
        <f t="shared" si="275"/>
        <v>3845.3323589895335</v>
      </c>
    </row>
    <row r="5854" spans="2:20">
      <c r="B5854" s="62">
        <v>43618</v>
      </c>
      <c r="C5854" s="63">
        <v>40</v>
      </c>
      <c r="D5854" s="64">
        <v>11.05607</v>
      </c>
      <c r="E5854" s="39"/>
      <c r="F5854" s="53">
        <v>43618</v>
      </c>
      <c r="G5854" s="54">
        <v>40</v>
      </c>
      <c r="H5854" s="55">
        <v>21473.554291408698</v>
      </c>
      <c r="I5854" s="39"/>
      <c r="J5854" s="53">
        <v>43618</v>
      </c>
      <c r="K5854" s="54">
        <v>40</v>
      </c>
      <c r="L5854" s="55">
        <v>2996.57</v>
      </c>
      <c r="M5854" s="39"/>
      <c r="N5854" s="53">
        <v>43618</v>
      </c>
      <c r="O5854" s="54">
        <v>40</v>
      </c>
      <c r="P5854" s="55">
        <v>10063.9933806096</v>
      </c>
      <c r="Q5854" s="39"/>
      <c r="R5854" s="77">
        <f t="shared" si="273"/>
        <v>0.13954699624173958</v>
      </c>
      <c r="S5854" s="78">
        <f t="shared" si="274"/>
        <v>111268.21529555638</v>
      </c>
      <c r="T5854" s="79">
        <f t="shared" si="275"/>
        <v>1404.4000464608198</v>
      </c>
    </row>
    <row r="5855" spans="2:20">
      <c r="B5855" s="62">
        <v>43618</v>
      </c>
      <c r="C5855" s="63">
        <v>41</v>
      </c>
      <c r="D5855" s="64">
        <v>11.023910000000001</v>
      </c>
      <c r="E5855" s="39"/>
      <c r="F5855" s="53">
        <v>43618</v>
      </c>
      <c r="G5855" s="54">
        <v>41</v>
      </c>
      <c r="H5855" s="55">
        <v>21661.332462734299</v>
      </c>
      <c r="I5855" s="39"/>
      <c r="J5855" s="53">
        <v>43618</v>
      </c>
      <c r="K5855" s="54">
        <v>41</v>
      </c>
      <c r="L5855" s="55">
        <v>-1684.2</v>
      </c>
      <c r="M5855" s="39"/>
      <c r="N5855" s="53">
        <v>43618</v>
      </c>
      <c r="O5855" s="54">
        <v>41</v>
      </c>
      <c r="P5855" s="55">
        <v>10168.8079591063</v>
      </c>
      <c r="Q5855" s="39"/>
      <c r="R5855" s="77">
        <f t="shared" si="273"/>
        <v>-7.7751449634848743E-2</v>
      </c>
      <c r="S5855" s="78">
        <f t="shared" si="274"/>
        <v>112100.02374847153</v>
      </c>
      <c r="T5855" s="79">
        <f t="shared" si="275"/>
        <v>-790.63955987890245</v>
      </c>
    </row>
    <row r="5856" spans="2:20">
      <c r="B5856" s="62">
        <v>43618</v>
      </c>
      <c r="C5856" s="63">
        <v>42</v>
      </c>
      <c r="D5856" s="64">
        <v>11.634729999999999</v>
      </c>
      <c r="E5856" s="39"/>
      <c r="F5856" s="53">
        <v>43618</v>
      </c>
      <c r="G5856" s="54">
        <v>42</v>
      </c>
      <c r="H5856" s="55">
        <v>21810.631168692798</v>
      </c>
      <c r="I5856" s="39"/>
      <c r="J5856" s="53">
        <v>43618</v>
      </c>
      <c r="K5856" s="54">
        <v>42</v>
      </c>
      <c r="L5856" s="55">
        <v>3827.12</v>
      </c>
      <c r="M5856" s="39"/>
      <c r="N5856" s="53">
        <v>43618</v>
      </c>
      <c r="O5856" s="54">
        <v>42</v>
      </c>
      <c r="P5856" s="55">
        <v>10254.790815156801</v>
      </c>
      <c r="Q5856" s="39"/>
      <c r="R5856" s="77">
        <f t="shared" si="273"/>
        <v>0.17547039195699604</v>
      </c>
      <c r="S5856" s="78">
        <f t="shared" si="274"/>
        <v>119311.72234082928</v>
      </c>
      <c r="T5856" s="79">
        <f t="shared" si="275"/>
        <v>1799.4121637725668</v>
      </c>
    </row>
    <row r="5857" spans="2:20">
      <c r="B5857" s="62">
        <v>43618</v>
      </c>
      <c r="C5857" s="63">
        <v>43</v>
      </c>
      <c r="D5857" s="64">
        <v>12.147410000000001</v>
      </c>
      <c r="E5857" s="39"/>
      <c r="F5857" s="53">
        <v>43618</v>
      </c>
      <c r="G5857" s="54">
        <v>43</v>
      </c>
      <c r="H5857" s="55">
        <v>21699.313733685402</v>
      </c>
      <c r="I5857" s="39"/>
      <c r="J5857" s="53">
        <v>43618</v>
      </c>
      <c r="K5857" s="54">
        <v>43</v>
      </c>
      <c r="L5857" s="55">
        <v>2466.29</v>
      </c>
      <c r="M5857" s="39"/>
      <c r="N5857" s="53">
        <v>43618</v>
      </c>
      <c r="O5857" s="54">
        <v>43</v>
      </c>
      <c r="P5857" s="55">
        <v>10240.279273207099</v>
      </c>
      <c r="Q5857" s="39"/>
      <c r="R5857" s="77">
        <f t="shared" si="273"/>
        <v>0.11365751148947172</v>
      </c>
      <c r="S5857" s="78">
        <f t="shared" si="274"/>
        <v>124392.87084614865</v>
      </c>
      <c r="T5857" s="79">
        <f t="shared" si="275"/>
        <v>1163.884659149935</v>
      </c>
    </row>
    <row r="5858" spans="2:20">
      <c r="B5858" s="62">
        <v>43618</v>
      </c>
      <c r="C5858" s="63">
        <v>44</v>
      </c>
      <c r="D5858" s="64">
        <v>12.84604</v>
      </c>
      <c r="E5858" s="39"/>
      <c r="F5858" s="53">
        <v>43618</v>
      </c>
      <c r="G5858" s="54">
        <v>44</v>
      </c>
      <c r="H5858" s="55">
        <v>20903.230338633701</v>
      </c>
      <c r="I5858" s="39"/>
      <c r="J5858" s="53">
        <v>43618</v>
      </c>
      <c r="K5858" s="54">
        <v>44</v>
      </c>
      <c r="L5858" s="55">
        <v>-1623.64</v>
      </c>
      <c r="M5858" s="39"/>
      <c r="N5858" s="53">
        <v>43618</v>
      </c>
      <c r="O5858" s="54">
        <v>44</v>
      </c>
      <c r="P5858" s="55">
        <v>10111.996711137699</v>
      </c>
      <c r="Q5858" s="39"/>
      <c r="R5858" s="77">
        <f t="shared" si="273"/>
        <v>-7.7674118961372274E-2</v>
      </c>
      <c r="S5858" s="78">
        <f t="shared" si="274"/>
        <v>129899.11423114334</v>
      </c>
      <c r="T5858" s="79">
        <f t="shared" si="275"/>
        <v>-785.44043547791478</v>
      </c>
    </row>
    <row r="5859" spans="2:20">
      <c r="B5859" s="62">
        <v>43618</v>
      </c>
      <c r="C5859" s="63">
        <v>45</v>
      </c>
      <c r="D5859" s="64">
        <v>12.54926</v>
      </c>
      <c r="E5859" s="39"/>
      <c r="F5859" s="53">
        <v>43618</v>
      </c>
      <c r="G5859" s="54">
        <v>45</v>
      </c>
      <c r="H5859" s="55">
        <v>21211.1169371051</v>
      </c>
      <c r="I5859" s="39"/>
      <c r="J5859" s="53">
        <v>43618</v>
      </c>
      <c r="K5859" s="54">
        <v>45</v>
      </c>
      <c r="L5859" s="55">
        <v>-86.02</v>
      </c>
      <c r="M5859" s="39"/>
      <c r="N5859" s="53">
        <v>43618</v>
      </c>
      <c r="O5859" s="54">
        <v>45</v>
      </c>
      <c r="P5859" s="55">
        <v>10086.189563485301</v>
      </c>
      <c r="Q5859" s="39"/>
      <c r="R5859" s="77">
        <f t="shared" si="273"/>
        <v>-4.0554205728564538E-3</v>
      </c>
      <c r="S5859" s="78">
        <f t="shared" si="274"/>
        <v>126574.21524146355</v>
      </c>
      <c r="T5859" s="79">
        <f t="shared" si="275"/>
        <v>-40.903740657488342</v>
      </c>
    </row>
    <row r="5860" spans="2:20">
      <c r="B5860" s="62">
        <v>43618</v>
      </c>
      <c r="C5860" s="63">
        <v>46</v>
      </c>
      <c r="D5860" s="64">
        <v>11.660360000000001</v>
      </c>
      <c r="E5860" s="39"/>
      <c r="F5860" s="53">
        <v>43618</v>
      </c>
      <c r="G5860" s="54">
        <v>46</v>
      </c>
      <c r="H5860" s="55">
        <v>20077.613601375</v>
      </c>
      <c r="I5860" s="39"/>
      <c r="J5860" s="53">
        <v>43618</v>
      </c>
      <c r="K5860" s="54">
        <v>46</v>
      </c>
      <c r="L5860" s="55">
        <v>0</v>
      </c>
      <c r="M5860" s="39"/>
      <c r="N5860" s="53">
        <v>43618</v>
      </c>
      <c r="O5860" s="54">
        <v>46</v>
      </c>
      <c r="P5860" s="55">
        <v>9533.3005418357006</v>
      </c>
      <c r="Q5860" s="39"/>
      <c r="R5860" s="77">
        <f t="shared" si="273"/>
        <v>0</v>
      </c>
      <c r="S5860" s="78">
        <f t="shared" si="274"/>
        <v>111161.71630599933</v>
      </c>
      <c r="T5860" s="79">
        <f t="shared" si="275"/>
        <v>0</v>
      </c>
    </row>
    <row r="5861" spans="2:20">
      <c r="B5861" s="62">
        <v>43618</v>
      </c>
      <c r="C5861" s="63">
        <v>47</v>
      </c>
      <c r="D5861" s="64">
        <v>15.416510000000001</v>
      </c>
      <c r="E5861" s="39"/>
      <c r="F5861" s="53">
        <v>43618</v>
      </c>
      <c r="G5861" s="54">
        <v>47</v>
      </c>
      <c r="H5861" s="55">
        <v>19534.5821379318</v>
      </c>
      <c r="I5861" s="39"/>
      <c r="J5861" s="53">
        <v>43618</v>
      </c>
      <c r="K5861" s="54">
        <v>47</v>
      </c>
      <c r="L5861" s="55">
        <v>29418.6</v>
      </c>
      <c r="M5861" s="39"/>
      <c r="N5861" s="53">
        <v>43618</v>
      </c>
      <c r="O5861" s="54">
        <v>47</v>
      </c>
      <c r="P5861" s="55">
        <v>9814.2885890615999</v>
      </c>
      <c r="Q5861" s="39"/>
      <c r="R5861" s="77">
        <f t="shared" si="273"/>
        <v>1.5059753923722607</v>
      </c>
      <c r="S5861" s="78">
        <f t="shared" si="274"/>
        <v>151302.07817615406</v>
      </c>
      <c r="T5861" s="79">
        <f t="shared" si="275"/>
        <v>14780.077108766644</v>
      </c>
    </row>
    <row r="5862" spans="2:20">
      <c r="B5862" s="62">
        <v>43618</v>
      </c>
      <c r="C5862" s="63">
        <v>48</v>
      </c>
      <c r="D5862" s="64">
        <v>14.962260000000001</v>
      </c>
      <c r="E5862" s="39"/>
      <c r="F5862" s="53">
        <v>43618</v>
      </c>
      <c r="G5862" s="54">
        <v>48</v>
      </c>
      <c r="H5862" s="55">
        <v>18397.2323477268</v>
      </c>
      <c r="I5862" s="39"/>
      <c r="J5862" s="53">
        <v>43618</v>
      </c>
      <c r="K5862" s="54">
        <v>48</v>
      </c>
      <c r="L5862" s="55">
        <v>-697.16</v>
      </c>
      <c r="M5862" s="39"/>
      <c r="N5862" s="53">
        <v>43618</v>
      </c>
      <c r="O5862" s="54">
        <v>48</v>
      </c>
      <c r="P5862" s="55">
        <v>9253.4241278363006</v>
      </c>
      <c r="Q5862" s="39"/>
      <c r="R5862" s="77">
        <f t="shared" si="273"/>
        <v>-3.7894830419214792E-2</v>
      </c>
      <c r="S5862" s="78">
        <f t="shared" si="274"/>
        <v>138452.13769095996</v>
      </c>
      <c r="T5862" s="79">
        <f t="shared" si="275"/>
        <v>-350.65693812142717</v>
      </c>
    </row>
    <row r="5863" spans="2:20">
      <c r="B5863" s="62">
        <v>43619</v>
      </c>
      <c r="C5863" s="63">
        <v>1</v>
      </c>
      <c r="D5863" s="64">
        <v>15.670360000000001</v>
      </c>
      <c r="E5863" s="39"/>
      <c r="F5863" s="53">
        <v>43619</v>
      </c>
      <c r="G5863" s="54">
        <v>1</v>
      </c>
      <c r="H5863" s="55">
        <v>17807.496890675</v>
      </c>
      <c r="I5863" s="39"/>
      <c r="J5863" s="53">
        <v>43619</v>
      </c>
      <c r="K5863" s="54">
        <v>1</v>
      </c>
      <c r="L5863" s="55">
        <v>3450.05</v>
      </c>
      <c r="M5863" s="39"/>
      <c r="N5863" s="53">
        <v>43619</v>
      </c>
      <c r="O5863" s="54">
        <v>1</v>
      </c>
      <c r="P5863" s="55">
        <v>9189.8285180802995</v>
      </c>
      <c r="Q5863" s="39"/>
      <c r="R5863" s="77">
        <f t="shared" si="273"/>
        <v>0.19374143492377296</v>
      </c>
      <c r="S5863" s="78">
        <f t="shared" si="274"/>
        <v>144007.9212165848</v>
      </c>
      <c r="T5863" s="79">
        <f t="shared" si="275"/>
        <v>1780.4505637962873</v>
      </c>
    </row>
    <row r="5864" spans="2:20">
      <c r="B5864" s="62">
        <v>43619</v>
      </c>
      <c r="C5864" s="63">
        <v>2</v>
      </c>
      <c r="D5864" s="64">
        <v>16.070329999999998</v>
      </c>
      <c r="E5864" s="39"/>
      <c r="F5864" s="53">
        <v>43619</v>
      </c>
      <c r="G5864" s="54">
        <v>2</v>
      </c>
      <c r="H5864" s="55">
        <v>17529.273089337701</v>
      </c>
      <c r="I5864" s="39"/>
      <c r="J5864" s="53">
        <v>43619</v>
      </c>
      <c r="K5864" s="54">
        <v>2</v>
      </c>
      <c r="L5864" s="55">
        <v>2638.27</v>
      </c>
      <c r="M5864" s="39"/>
      <c r="N5864" s="53">
        <v>43619</v>
      </c>
      <c r="O5864" s="54">
        <v>2</v>
      </c>
      <c r="P5864" s="55">
        <v>9128.8726518439998</v>
      </c>
      <c r="Q5864" s="39"/>
      <c r="R5864" s="77">
        <f t="shared" si="273"/>
        <v>0.15050652622924482</v>
      </c>
      <c r="S5864" s="78">
        <f t="shared" si="274"/>
        <v>146703.99604310817</v>
      </c>
      <c r="T5864" s="79">
        <f t="shared" si="275"/>
        <v>1373.9549112181946</v>
      </c>
    </row>
    <row r="5865" spans="2:20">
      <c r="B5865" s="62">
        <v>43619</v>
      </c>
      <c r="C5865" s="63">
        <v>3</v>
      </c>
      <c r="D5865" s="64">
        <v>17.708880000000001</v>
      </c>
      <c r="E5865" s="39"/>
      <c r="F5865" s="53">
        <v>43619</v>
      </c>
      <c r="G5865" s="54">
        <v>3</v>
      </c>
      <c r="H5865" s="55">
        <v>17718.6281772482</v>
      </c>
      <c r="I5865" s="39"/>
      <c r="J5865" s="53">
        <v>43619</v>
      </c>
      <c r="K5865" s="54">
        <v>3</v>
      </c>
      <c r="L5865" s="55">
        <v>15059.95</v>
      </c>
      <c r="M5865" s="39"/>
      <c r="N5865" s="53">
        <v>43619</v>
      </c>
      <c r="O5865" s="54">
        <v>3</v>
      </c>
      <c r="P5865" s="55">
        <v>9335.0938526449008</v>
      </c>
      <c r="Q5865" s="39"/>
      <c r="R5865" s="77">
        <f t="shared" si="273"/>
        <v>0.84995011178900948</v>
      </c>
      <c r="S5865" s="78">
        <f t="shared" si="274"/>
        <v>165314.05682522623</v>
      </c>
      <c r="T5865" s="79">
        <f t="shared" si="275"/>
        <v>7934.3640636164282</v>
      </c>
    </row>
    <row r="5866" spans="2:20">
      <c r="B5866" s="62">
        <v>43619</v>
      </c>
      <c r="C5866" s="63">
        <v>4</v>
      </c>
      <c r="D5866" s="64">
        <v>18.30461</v>
      </c>
      <c r="E5866" s="39"/>
      <c r="F5866" s="53">
        <v>43619</v>
      </c>
      <c r="G5866" s="54">
        <v>4</v>
      </c>
      <c r="H5866" s="55">
        <v>17779.784107047501</v>
      </c>
      <c r="I5866" s="39"/>
      <c r="J5866" s="53">
        <v>43619</v>
      </c>
      <c r="K5866" s="54">
        <v>4</v>
      </c>
      <c r="L5866" s="55">
        <v>16375.14</v>
      </c>
      <c r="M5866" s="39"/>
      <c r="N5866" s="53">
        <v>43619</v>
      </c>
      <c r="O5866" s="54">
        <v>4</v>
      </c>
      <c r="P5866" s="55">
        <v>9363.9408293151992</v>
      </c>
      <c r="Q5866" s="39"/>
      <c r="R5866" s="77">
        <f t="shared" si="273"/>
        <v>0.92099768486554723</v>
      </c>
      <c r="S5866" s="78">
        <f t="shared" si="274"/>
        <v>171403.28494369128</v>
      </c>
      <c r="T5866" s="79">
        <f t="shared" si="275"/>
        <v>8624.1678250172699</v>
      </c>
    </row>
    <row r="5867" spans="2:20">
      <c r="B5867" s="62">
        <v>43619</v>
      </c>
      <c r="C5867" s="63">
        <v>5</v>
      </c>
      <c r="D5867" s="64">
        <v>18.669910000000002</v>
      </c>
      <c r="E5867" s="39"/>
      <c r="F5867" s="53">
        <v>43619</v>
      </c>
      <c r="G5867" s="54">
        <v>5</v>
      </c>
      <c r="H5867" s="55">
        <v>17273.472538378901</v>
      </c>
      <c r="I5867" s="39"/>
      <c r="J5867" s="53">
        <v>43619</v>
      </c>
      <c r="K5867" s="54">
        <v>5</v>
      </c>
      <c r="L5867" s="55">
        <v>11664.79</v>
      </c>
      <c r="M5867" s="39"/>
      <c r="N5867" s="53">
        <v>43619</v>
      </c>
      <c r="O5867" s="54">
        <v>5</v>
      </c>
      <c r="P5867" s="55">
        <v>9121.7975327101994</v>
      </c>
      <c r="Q5867" s="39"/>
      <c r="R5867" s="77">
        <f t="shared" si="273"/>
        <v>0.67530081019220067</v>
      </c>
      <c r="S5867" s="78">
        <f t="shared" si="274"/>
        <v>170303.13897392151</v>
      </c>
      <c r="T5867" s="79">
        <f t="shared" si="275"/>
        <v>6159.9572642484145</v>
      </c>
    </row>
    <row r="5868" spans="2:20">
      <c r="B5868" s="62">
        <v>43619</v>
      </c>
      <c r="C5868" s="63">
        <v>6</v>
      </c>
      <c r="D5868" s="64">
        <v>18.654489999999999</v>
      </c>
      <c r="E5868" s="39"/>
      <c r="F5868" s="53">
        <v>43619</v>
      </c>
      <c r="G5868" s="54">
        <v>6</v>
      </c>
      <c r="H5868" s="55">
        <v>17159.257807069898</v>
      </c>
      <c r="I5868" s="39"/>
      <c r="J5868" s="53">
        <v>43619</v>
      </c>
      <c r="K5868" s="54">
        <v>6</v>
      </c>
      <c r="L5868" s="55">
        <v>2509.25</v>
      </c>
      <c r="M5868" s="39"/>
      <c r="N5868" s="53">
        <v>43619</v>
      </c>
      <c r="O5868" s="54">
        <v>6</v>
      </c>
      <c r="P5868" s="55">
        <v>9059.3125996200997</v>
      </c>
      <c r="Q5868" s="39"/>
      <c r="R5868" s="77">
        <f t="shared" si="273"/>
        <v>0.14623301474998221</v>
      </c>
      <c r="S5868" s="78">
        <f t="shared" si="274"/>
        <v>168996.85629648715</v>
      </c>
      <c r="T5868" s="79">
        <f t="shared" si="275"/>
        <v>1324.7705930049458</v>
      </c>
    </row>
    <row r="5869" spans="2:20">
      <c r="B5869" s="62">
        <v>43619</v>
      </c>
      <c r="C5869" s="63">
        <v>7</v>
      </c>
      <c r="D5869" s="64">
        <v>19.015560000000001</v>
      </c>
      <c r="E5869" s="39"/>
      <c r="F5869" s="53">
        <v>43619</v>
      </c>
      <c r="G5869" s="54">
        <v>7</v>
      </c>
      <c r="H5869" s="55">
        <v>17097.331969087099</v>
      </c>
      <c r="I5869" s="39"/>
      <c r="J5869" s="53">
        <v>43619</v>
      </c>
      <c r="K5869" s="54">
        <v>7</v>
      </c>
      <c r="L5869" s="55">
        <v>12500.69</v>
      </c>
      <c r="M5869" s="39"/>
      <c r="N5869" s="53">
        <v>43619</v>
      </c>
      <c r="O5869" s="54">
        <v>7</v>
      </c>
      <c r="P5869" s="55">
        <v>9130.0882359172992</v>
      </c>
      <c r="Q5869" s="39"/>
      <c r="R5869" s="77">
        <f t="shared" si="273"/>
        <v>0.73114858052717957</v>
      </c>
      <c r="S5869" s="78">
        <f t="shared" si="274"/>
        <v>173613.74065537957</v>
      </c>
      <c r="T5869" s="79">
        <f t="shared" si="275"/>
        <v>6675.4510537788346</v>
      </c>
    </row>
    <row r="5870" spans="2:20">
      <c r="B5870" s="62">
        <v>43619</v>
      </c>
      <c r="C5870" s="63">
        <v>8</v>
      </c>
      <c r="D5870" s="64">
        <v>19.071380000000001</v>
      </c>
      <c r="E5870" s="39"/>
      <c r="F5870" s="53">
        <v>43619</v>
      </c>
      <c r="G5870" s="54">
        <v>8</v>
      </c>
      <c r="H5870" s="55">
        <v>17177.3192281751</v>
      </c>
      <c r="I5870" s="39"/>
      <c r="J5870" s="53">
        <v>43619</v>
      </c>
      <c r="K5870" s="54">
        <v>8</v>
      </c>
      <c r="L5870" s="55">
        <v>16225.4</v>
      </c>
      <c r="M5870" s="39"/>
      <c r="N5870" s="53">
        <v>43619</v>
      </c>
      <c r="O5870" s="54">
        <v>8</v>
      </c>
      <c r="P5870" s="55">
        <v>9181.9960720224008</v>
      </c>
      <c r="Q5870" s="39"/>
      <c r="R5870" s="77">
        <f t="shared" si="273"/>
        <v>0.94458278294009257</v>
      </c>
      <c r="S5870" s="78">
        <f t="shared" si="274"/>
        <v>175113.33624804657</v>
      </c>
      <c r="T5870" s="79">
        <f t="shared" si="275"/>
        <v>8673.1554026559188</v>
      </c>
    </row>
    <row r="5871" spans="2:20">
      <c r="B5871" s="62">
        <v>43619</v>
      </c>
      <c r="C5871" s="63">
        <v>9</v>
      </c>
      <c r="D5871" s="64">
        <v>19.01164</v>
      </c>
      <c r="E5871" s="39"/>
      <c r="F5871" s="53">
        <v>43619</v>
      </c>
      <c r="G5871" s="54">
        <v>9</v>
      </c>
      <c r="H5871" s="55">
        <v>16949.975701822201</v>
      </c>
      <c r="I5871" s="39"/>
      <c r="J5871" s="53">
        <v>43619</v>
      </c>
      <c r="K5871" s="54">
        <v>9</v>
      </c>
      <c r="L5871" s="55">
        <v>16080.43</v>
      </c>
      <c r="M5871" s="39"/>
      <c r="N5871" s="53">
        <v>43619</v>
      </c>
      <c r="O5871" s="54">
        <v>9</v>
      </c>
      <c r="P5871" s="55">
        <v>9050.4234207453992</v>
      </c>
      <c r="Q5871" s="39"/>
      <c r="R5871" s="77">
        <f t="shared" si="273"/>
        <v>0.94869929508343065</v>
      </c>
      <c r="S5871" s="78">
        <f t="shared" si="274"/>
        <v>172063.39192278005</v>
      </c>
      <c r="T5871" s="79">
        <f t="shared" si="275"/>
        <v>8586.1303194677312</v>
      </c>
    </row>
    <row r="5872" spans="2:20">
      <c r="B5872" s="62">
        <v>43619</v>
      </c>
      <c r="C5872" s="63">
        <v>10</v>
      </c>
      <c r="D5872" s="64">
        <v>19.059429999999999</v>
      </c>
      <c r="E5872" s="39"/>
      <c r="F5872" s="53">
        <v>43619</v>
      </c>
      <c r="G5872" s="54">
        <v>10</v>
      </c>
      <c r="H5872" s="55">
        <v>16968.303495147899</v>
      </c>
      <c r="I5872" s="39"/>
      <c r="J5872" s="53">
        <v>43619</v>
      </c>
      <c r="K5872" s="54">
        <v>10</v>
      </c>
      <c r="L5872" s="55">
        <v>17182.669999999998</v>
      </c>
      <c r="M5872" s="39"/>
      <c r="N5872" s="53">
        <v>43619</v>
      </c>
      <c r="O5872" s="54">
        <v>10</v>
      </c>
      <c r="P5872" s="55">
        <v>9022.0511686190002</v>
      </c>
      <c r="Q5872" s="39"/>
      <c r="R5872" s="77">
        <f t="shared" si="273"/>
        <v>1.012633349286415</v>
      </c>
      <c r="S5872" s="78">
        <f t="shared" si="274"/>
        <v>171955.15270471203</v>
      </c>
      <c r="T5872" s="79">
        <f t="shared" si="275"/>
        <v>9136.0298923120736</v>
      </c>
    </row>
    <row r="5873" spans="2:20">
      <c r="B5873" s="62">
        <v>43619</v>
      </c>
      <c r="C5873" s="63">
        <v>11</v>
      </c>
      <c r="D5873" s="64">
        <v>17.596550000000001</v>
      </c>
      <c r="E5873" s="39"/>
      <c r="F5873" s="53">
        <v>43619</v>
      </c>
      <c r="G5873" s="54">
        <v>11</v>
      </c>
      <c r="H5873" s="55">
        <v>17277.431681198199</v>
      </c>
      <c r="I5873" s="39"/>
      <c r="J5873" s="53">
        <v>43619</v>
      </c>
      <c r="K5873" s="54">
        <v>11</v>
      </c>
      <c r="L5873" s="55">
        <v>1355.87</v>
      </c>
      <c r="M5873" s="39"/>
      <c r="N5873" s="53">
        <v>43619</v>
      </c>
      <c r="O5873" s="54">
        <v>11</v>
      </c>
      <c r="P5873" s="55">
        <v>9014.2982950999995</v>
      </c>
      <c r="Q5873" s="39"/>
      <c r="R5873" s="77">
        <f t="shared" si="273"/>
        <v>7.847636298139711E-2</v>
      </c>
      <c r="S5873" s="78">
        <f t="shared" si="274"/>
        <v>158620.55066464189</v>
      </c>
      <c r="T5873" s="79">
        <f t="shared" si="275"/>
        <v>707.40934502885671</v>
      </c>
    </row>
    <row r="5874" spans="2:20">
      <c r="B5874" s="62">
        <v>43619</v>
      </c>
      <c r="C5874" s="63">
        <v>12</v>
      </c>
      <c r="D5874" s="64">
        <v>16.543310000000002</v>
      </c>
      <c r="E5874" s="39"/>
      <c r="F5874" s="53">
        <v>43619</v>
      </c>
      <c r="G5874" s="54">
        <v>12</v>
      </c>
      <c r="H5874" s="55">
        <v>18217.9576665942</v>
      </c>
      <c r="I5874" s="39"/>
      <c r="J5874" s="53">
        <v>43619</v>
      </c>
      <c r="K5874" s="54">
        <v>12</v>
      </c>
      <c r="L5874" s="55">
        <v>15896.52</v>
      </c>
      <c r="M5874" s="39"/>
      <c r="N5874" s="53">
        <v>43619</v>
      </c>
      <c r="O5874" s="54">
        <v>12</v>
      </c>
      <c r="P5874" s="55">
        <v>9483.5989397186004</v>
      </c>
      <c r="Q5874" s="39"/>
      <c r="R5874" s="77">
        <f t="shared" si="273"/>
        <v>0.8725742089712416</v>
      </c>
      <c r="S5874" s="78">
        <f t="shared" si="274"/>
        <v>156890.11717543614</v>
      </c>
      <c r="T5874" s="79">
        <f t="shared" si="275"/>
        <v>8275.1438430254639</v>
      </c>
    </row>
    <row r="5875" spans="2:20">
      <c r="B5875" s="62">
        <v>43619</v>
      </c>
      <c r="C5875" s="63">
        <v>13</v>
      </c>
      <c r="D5875" s="64">
        <v>14.447279999999999</v>
      </c>
      <c r="E5875" s="39"/>
      <c r="F5875" s="53">
        <v>43619</v>
      </c>
      <c r="G5875" s="54">
        <v>13</v>
      </c>
      <c r="H5875" s="55">
        <v>19931.6065038733</v>
      </c>
      <c r="I5875" s="39"/>
      <c r="J5875" s="53">
        <v>43619</v>
      </c>
      <c r="K5875" s="54">
        <v>13</v>
      </c>
      <c r="L5875" s="55">
        <v>4169.1099999999997</v>
      </c>
      <c r="M5875" s="39"/>
      <c r="N5875" s="53">
        <v>43619</v>
      </c>
      <c r="O5875" s="54">
        <v>13</v>
      </c>
      <c r="P5875" s="55">
        <v>9943.7244904074996</v>
      </c>
      <c r="Q5875" s="39"/>
      <c r="R5875" s="77">
        <f t="shared" si="273"/>
        <v>0.20917079610164985</v>
      </c>
      <c r="S5875" s="78">
        <f t="shared" si="274"/>
        <v>143659.77195577446</v>
      </c>
      <c r="T5875" s="79">
        <f t="shared" si="275"/>
        <v>2079.9367678740091</v>
      </c>
    </row>
    <row r="5876" spans="2:20">
      <c r="B5876" s="62">
        <v>43619</v>
      </c>
      <c r="C5876" s="63">
        <v>14</v>
      </c>
      <c r="D5876" s="64">
        <v>12.60249</v>
      </c>
      <c r="E5876" s="39"/>
      <c r="F5876" s="53">
        <v>43619</v>
      </c>
      <c r="G5876" s="54">
        <v>14</v>
      </c>
      <c r="H5876" s="55">
        <v>21998.0996863539</v>
      </c>
      <c r="I5876" s="39"/>
      <c r="J5876" s="53">
        <v>43619</v>
      </c>
      <c r="K5876" s="54">
        <v>14</v>
      </c>
      <c r="L5876" s="55">
        <v>6364.2</v>
      </c>
      <c r="M5876" s="39"/>
      <c r="N5876" s="53">
        <v>43619</v>
      </c>
      <c r="O5876" s="54">
        <v>14</v>
      </c>
      <c r="P5876" s="55">
        <v>10908.210266844801</v>
      </c>
      <c r="Q5876" s="39"/>
      <c r="R5876" s="77">
        <f t="shared" si="273"/>
        <v>0.28930680789431595</v>
      </c>
      <c r="S5876" s="78">
        <f t="shared" si="274"/>
        <v>137470.61080580892</v>
      </c>
      <c r="T5876" s="79">
        <f t="shared" si="275"/>
        <v>3155.8194921408735</v>
      </c>
    </row>
    <row r="5877" spans="2:20">
      <c r="B5877" s="62">
        <v>43619</v>
      </c>
      <c r="C5877" s="63">
        <v>15</v>
      </c>
      <c r="D5877" s="64">
        <v>9.5393399999999993</v>
      </c>
      <c r="E5877" s="39"/>
      <c r="F5877" s="53">
        <v>43619</v>
      </c>
      <c r="G5877" s="54">
        <v>15</v>
      </c>
      <c r="H5877" s="55">
        <v>24048.9108976403</v>
      </c>
      <c r="I5877" s="39"/>
      <c r="J5877" s="53">
        <v>43619</v>
      </c>
      <c r="K5877" s="54">
        <v>15</v>
      </c>
      <c r="L5877" s="55">
        <v>-4263.2299999999996</v>
      </c>
      <c r="M5877" s="39"/>
      <c r="N5877" s="53">
        <v>43619</v>
      </c>
      <c r="O5877" s="54">
        <v>15</v>
      </c>
      <c r="P5877" s="55">
        <v>11712.1806935444</v>
      </c>
      <c r="Q5877" s="39"/>
      <c r="R5877" s="77">
        <f t="shared" si="273"/>
        <v>-0.17727330847312139</v>
      </c>
      <c r="S5877" s="78">
        <f t="shared" si="274"/>
        <v>111726.47377715583</v>
      </c>
      <c r="T5877" s="79">
        <f t="shared" si="275"/>
        <v>-2076.2570209796331</v>
      </c>
    </row>
    <row r="5878" spans="2:20">
      <c r="B5878" s="62">
        <v>43619</v>
      </c>
      <c r="C5878" s="63">
        <v>16</v>
      </c>
      <c r="D5878" s="64">
        <v>9.5827600000000004</v>
      </c>
      <c r="E5878" s="39"/>
      <c r="F5878" s="53">
        <v>43619</v>
      </c>
      <c r="G5878" s="54">
        <v>16</v>
      </c>
      <c r="H5878" s="55">
        <v>24717.096730573699</v>
      </c>
      <c r="I5878" s="39"/>
      <c r="J5878" s="53">
        <v>43619</v>
      </c>
      <c r="K5878" s="54">
        <v>16</v>
      </c>
      <c r="L5878" s="55">
        <v>-975.28</v>
      </c>
      <c r="M5878" s="39"/>
      <c r="N5878" s="53">
        <v>43619</v>
      </c>
      <c r="O5878" s="54">
        <v>16</v>
      </c>
      <c r="P5878" s="55">
        <v>12026.6714720001</v>
      </c>
      <c r="Q5878" s="39"/>
      <c r="R5878" s="77">
        <f t="shared" si="273"/>
        <v>-3.9457708590573744E-2</v>
      </c>
      <c r="S5878" s="78">
        <f t="shared" si="274"/>
        <v>115248.70631502368</v>
      </c>
      <c r="T5878" s="79">
        <f t="shared" si="275"/>
        <v>-474.54489825674654</v>
      </c>
    </row>
    <row r="5879" spans="2:20">
      <c r="B5879" s="62">
        <v>43619</v>
      </c>
      <c r="C5879" s="63">
        <v>17</v>
      </c>
      <c r="D5879" s="64">
        <v>7.5380700000000003</v>
      </c>
      <c r="E5879" s="39"/>
      <c r="F5879" s="53">
        <v>43619</v>
      </c>
      <c r="G5879" s="54">
        <v>17</v>
      </c>
      <c r="H5879" s="55">
        <v>25003.218968146699</v>
      </c>
      <c r="I5879" s="39"/>
      <c r="J5879" s="53">
        <v>43619</v>
      </c>
      <c r="K5879" s="54">
        <v>17</v>
      </c>
      <c r="L5879" s="55">
        <v>-8200.26</v>
      </c>
      <c r="M5879" s="39"/>
      <c r="N5879" s="53">
        <v>43619</v>
      </c>
      <c r="O5879" s="54">
        <v>17</v>
      </c>
      <c r="P5879" s="55">
        <v>12014.6268403833</v>
      </c>
      <c r="Q5879" s="39"/>
      <c r="R5879" s="77">
        <f t="shared" si="273"/>
        <v>-0.32796817123614641</v>
      </c>
      <c r="S5879" s="78">
        <f t="shared" si="274"/>
        <v>90567.098146688149</v>
      </c>
      <c r="T5879" s="79">
        <f t="shared" si="275"/>
        <v>-3940.4151929252307</v>
      </c>
    </row>
    <row r="5880" spans="2:20">
      <c r="B5880" s="62">
        <v>43619</v>
      </c>
      <c r="C5880" s="63">
        <v>18</v>
      </c>
      <c r="D5880" s="64">
        <v>7.78348</v>
      </c>
      <c r="E5880" s="39"/>
      <c r="F5880" s="53">
        <v>43619</v>
      </c>
      <c r="G5880" s="54">
        <v>18</v>
      </c>
      <c r="H5880" s="55">
        <v>24813.871328367299</v>
      </c>
      <c r="I5880" s="39"/>
      <c r="J5880" s="53">
        <v>43619</v>
      </c>
      <c r="K5880" s="54">
        <v>18</v>
      </c>
      <c r="L5880" s="55">
        <v>-9745.82</v>
      </c>
      <c r="M5880" s="39"/>
      <c r="N5880" s="53">
        <v>43619</v>
      </c>
      <c r="O5880" s="54">
        <v>18</v>
      </c>
      <c r="P5880" s="55">
        <v>11894.765574773901</v>
      </c>
      <c r="Q5880" s="39"/>
      <c r="R5880" s="77">
        <f t="shared" si="273"/>
        <v>-0.39275693304891712</v>
      </c>
      <c r="S5880" s="78">
        <f t="shared" si="274"/>
        <v>92582.669955941165</v>
      </c>
      <c r="T5880" s="79">
        <f t="shared" si="275"/>
        <v>-4671.7516464840373</v>
      </c>
    </row>
    <row r="5881" spans="2:20">
      <c r="B5881" s="62">
        <v>43619</v>
      </c>
      <c r="C5881" s="63">
        <v>19</v>
      </c>
      <c r="D5881" s="64">
        <v>8.3767700000000005</v>
      </c>
      <c r="E5881" s="39"/>
      <c r="F5881" s="53">
        <v>43619</v>
      </c>
      <c r="G5881" s="54">
        <v>19</v>
      </c>
      <c r="H5881" s="55">
        <v>24727.2757473899</v>
      </c>
      <c r="I5881" s="39"/>
      <c r="J5881" s="53">
        <v>43619</v>
      </c>
      <c r="K5881" s="54">
        <v>19</v>
      </c>
      <c r="L5881" s="55">
        <v>-5103.62</v>
      </c>
      <c r="M5881" s="39"/>
      <c r="N5881" s="53">
        <v>43619</v>
      </c>
      <c r="O5881" s="54">
        <v>19</v>
      </c>
      <c r="P5881" s="55">
        <v>11913.585787775601</v>
      </c>
      <c r="Q5881" s="39"/>
      <c r="R5881" s="77">
        <f t="shared" si="273"/>
        <v>-0.20639637185017096</v>
      </c>
      <c r="S5881" s="78">
        <f t="shared" si="274"/>
        <v>99797.368019465022</v>
      </c>
      <c r="T5881" s="79">
        <f t="shared" si="275"/>
        <v>-2458.920882322645</v>
      </c>
    </row>
    <row r="5882" spans="2:20">
      <c r="B5882" s="62">
        <v>43619</v>
      </c>
      <c r="C5882" s="63">
        <v>20</v>
      </c>
      <c r="D5882" s="64">
        <v>8.8710799999999992</v>
      </c>
      <c r="E5882" s="39"/>
      <c r="F5882" s="53">
        <v>43619</v>
      </c>
      <c r="G5882" s="54">
        <v>20</v>
      </c>
      <c r="H5882" s="55">
        <v>23138.753593527999</v>
      </c>
      <c r="I5882" s="39"/>
      <c r="J5882" s="53">
        <v>43619</v>
      </c>
      <c r="K5882" s="54">
        <v>20</v>
      </c>
      <c r="L5882" s="55">
        <v>-559.45000000000005</v>
      </c>
      <c r="M5882" s="39"/>
      <c r="N5882" s="53">
        <v>43619</v>
      </c>
      <c r="O5882" s="54">
        <v>20</v>
      </c>
      <c r="P5882" s="55">
        <v>11747.1668981695</v>
      </c>
      <c r="Q5882" s="39"/>
      <c r="R5882" s="77">
        <f t="shared" si="273"/>
        <v>-2.4178052535918808E-2</v>
      </c>
      <c r="S5882" s="78">
        <f t="shared" si="274"/>
        <v>104210.05732701348</v>
      </c>
      <c r="T5882" s="79">
        <f t="shared" si="275"/>
        <v>-284.02361841214855</v>
      </c>
    </row>
    <row r="5883" spans="2:20">
      <c r="B5883" s="62">
        <v>43619</v>
      </c>
      <c r="C5883" s="63">
        <v>21</v>
      </c>
      <c r="D5883" s="64">
        <v>8.8734099999999998</v>
      </c>
      <c r="E5883" s="39"/>
      <c r="F5883" s="53">
        <v>43619</v>
      </c>
      <c r="G5883" s="54">
        <v>21</v>
      </c>
      <c r="H5883" s="55">
        <v>22803.401301906801</v>
      </c>
      <c r="I5883" s="39"/>
      <c r="J5883" s="53">
        <v>43619</v>
      </c>
      <c r="K5883" s="54">
        <v>21</v>
      </c>
      <c r="L5883" s="55">
        <v>-5767.25</v>
      </c>
      <c r="M5883" s="39"/>
      <c r="N5883" s="53">
        <v>43619</v>
      </c>
      <c r="O5883" s="54">
        <v>21</v>
      </c>
      <c r="P5883" s="55">
        <v>11451.942343335</v>
      </c>
      <c r="Q5883" s="39"/>
      <c r="R5883" s="77">
        <f t="shared" si="273"/>
        <v>-0.2529118320396242</v>
      </c>
      <c r="S5883" s="78">
        <f t="shared" si="274"/>
        <v>101617.77970877223</v>
      </c>
      <c r="T5883" s="79">
        <f t="shared" si="275"/>
        <v>-2896.3317184650018</v>
      </c>
    </row>
    <row r="5884" spans="2:20">
      <c r="B5884" s="62">
        <v>43619</v>
      </c>
      <c r="C5884" s="63">
        <v>22</v>
      </c>
      <c r="D5884" s="64">
        <v>9.3661499999999993</v>
      </c>
      <c r="E5884" s="39"/>
      <c r="F5884" s="53">
        <v>43619</v>
      </c>
      <c r="G5884" s="54">
        <v>22</v>
      </c>
      <c r="H5884" s="55">
        <v>23682.805748904801</v>
      </c>
      <c r="I5884" s="39"/>
      <c r="J5884" s="53">
        <v>43619</v>
      </c>
      <c r="K5884" s="54">
        <v>22</v>
      </c>
      <c r="L5884" s="55">
        <v>8186.84</v>
      </c>
      <c r="M5884" s="39"/>
      <c r="N5884" s="53">
        <v>43619</v>
      </c>
      <c r="O5884" s="54">
        <v>22</v>
      </c>
      <c r="P5884" s="55">
        <v>11327.466078347999</v>
      </c>
      <c r="Q5884" s="39"/>
      <c r="R5884" s="77">
        <f t="shared" si="273"/>
        <v>0.34568708145480592</v>
      </c>
      <c r="S5884" s="78">
        <f t="shared" si="274"/>
        <v>106094.74640971911</v>
      </c>
      <c r="T5884" s="79">
        <f t="shared" si="275"/>
        <v>3915.758688902436</v>
      </c>
    </row>
    <row r="5885" spans="2:20">
      <c r="B5885" s="62">
        <v>43619</v>
      </c>
      <c r="C5885" s="63">
        <v>23</v>
      </c>
      <c r="D5885" s="64">
        <v>9.8787000000000003</v>
      </c>
      <c r="E5885" s="39"/>
      <c r="F5885" s="53">
        <v>43619</v>
      </c>
      <c r="G5885" s="54">
        <v>23</v>
      </c>
      <c r="H5885" s="55">
        <v>23552.701481919699</v>
      </c>
      <c r="I5885" s="39"/>
      <c r="J5885" s="53">
        <v>43619</v>
      </c>
      <c r="K5885" s="54">
        <v>23</v>
      </c>
      <c r="L5885" s="55">
        <v>-468.78</v>
      </c>
      <c r="M5885" s="39"/>
      <c r="N5885" s="53">
        <v>43619</v>
      </c>
      <c r="O5885" s="54">
        <v>23</v>
      </c>
      <c r="P5885" s="55">
        <v>11073.8499350319</v>
      </c>
      <c r="Q5885" s="39"/>
      <c r="R5885" s="77">
        <f t="shared" si="273"/>
        <v>-1.9903449307497077E-2</v>
      </c>
      <c r="S5885" s="78">
        <f t="shared" si="274"/>
        <v>109395.24135319963</v>
      </c>
      <c r="T5885" s="79">
        <f t="shared" si="275"/>
        <v>-220.40781082073721</v>
      </c>
    </row>
    <row r="5886" spans="2:20">
      <c r="B5886" s="62">
        <v>43619</v>
      </c>
      <c r="C5886" s="63">
        <v>24</v>
      </c>
      <c r="D5886" s="64">
        <v>10.14324</v>
      </c>
      <c r="E5886" s="39"/>
      <c r="F5886" s="53">
        <v>43619</v>
      </c>
      <c r="G5886" s="54">
        <v>24</v>
      </c>
      <c r="H5886" s="55">
        <v>23502.003265189102</v>
      </c>
      <c r="I5886" s="39"/>
      <c r="J5886" s="53">
        <v>43619</v>
      </c>
      <c r="K5886" s="54">
        <v>24</v>
      </c>
      <c r="L5886" s="55">
        <v>11669.57</v>
      </c>
      <c r="M5886" s="39"/>
      <c r="N5886" s="53">
        <v>43619</v>
      </c>
      <c r="O5886" s="54">
        <v>24</v>
      </c>
      <c r="P5886" s="55">
        <v>11010.0694617396</v>
      </c>
      <c r="Q5886" s="39"/>
      <c r="R5886" s="77">
        <f t="shared" si="273"/>
        <v>0.4965351195097838</v>
      </c>
      <c r="S5886" s="78">
        <f t="shared" si="274"/>
        <v>111677.77696709559</v>
      </c>
      <c r="T5886" s="79">
        <f t="shared" si="275"/>
        <v>5466.8861559958932</v>
      </c>
    </row>
    <row r="5887" spans="2:20">
      <c r="B5887" s="62">
        <v>43619</v>
      </c>
      <c r="C5887" s="63">
        <v>25</v>
      </c>
      <c r="D5887" s="64">
        <v>10.016109999999999</v>
      </c>
      <c r="E5887" s="39"/>
      <c r="F5887" s="53">
        <v>43619</v>
      </c>
      <c r="G5887" s="54">
        <v>25</v>
      </c>
      <c r="H5887" s="55">
        <v>23345.8838589185</v>
      </c>
      <c r="I5887" s="39"/>
      <c r="J5887" s="53">
        <v>43619</v>
      </c>
      <c r="K5887" s="54">
        <v>25</v>
      </c>
      <c r="L5887" s="55">
        <v>7373.98</v>
      </c>
      <c r="M5887" s="39"/>
      <c r="N5887" s="53">
        <v>43619</v>
      </c>
      <c r="O5887" s="54">
        <v>25</v>
      </c>
      <c r="P5887" s="55">
        <v>10843.575144460299</v>
      </c>
      <c r="Q5887" s="39"/>
      <c r="R5887" s="77">
        <f t="shared" si="273"/>
        <v>0.31585782078595503</v>
      </c>
      <c r="S5887" s="78">
        <f t="shared" si="274"/>
        <v>108610.44144018024</v>
      </c>
      <c r="T5887" s="79">
        <f t="shared" si="275"/>
        <v>3425.0280146579776</v>
      </c>
    </row>
    <row r="5888" spans="2:20">
      <c r="B5888" s="62">
        <v>43619</v>
      </c>
      <c r="C5888" s="63">
        <v>26</v>
      </c>
      <c r="D5888" s="64">
        <v>9.6115399999999998</v>
      </c>
      <c r="E5888" s="39"/>
      <c r="F5888" s="53">
        <v>43619</v>
      </c>
      <c r="G5888" s="54">
        <v>26</v>
      </c>
      <c r="H5888" s="55">
        <v>23274.1510446059</v>
      </c>
      <c r="I5888" s="39"/>
      <c r="J5888" s="53">
        <v>43619</v>
      </c>
      <c r="K5888" s="54">
        <v>26</v>
      </c>
      <c r="L5888" s="55">
        <v>8700.1</v>
      </c>
      <c r="M5888" s="39"/>
      <c r="N5888" s="53">
        <v>43619</v>
      </c>
      <c r="O5888" s="54">
        <v>26</v>
      </c>
      <c r="P5888" s="55">
        <v>10877.448937245699</v>
      </c>
      <c r="Q5888" s="39"/>
      <c r="R5888" s="77">
        <f t="shared" si="273"/>
        <v>0.37380955306708669</v>
      </c>
      <c r="S5888" s="78">
        <f t="shared" si="274"/>
        <v>104549.03555829452</v>
      </c>
      <c r="T5888" s="79">
        <f t="shared" si="275"/>
        <v>4066.0943257418717</v>
      </c>
    </row>
    <row r="5889" spans="2:20">
      <c r="B5889" s="62">
        <v>43619</v>
      </c>
      <c r="C5889" s="63">
        <v>27</v>
      </c>
      <c r="D5889" s="64">
        <v>10.60205</v>
      </c>
      <c r="E5889" s="39"/>
      <c r="F5889" s="53">
        <v>43619</v>
      </c>
      <c r="G5889" s="54">
        <v>27</v>
      </c>
      <c r="H5889" s="55">
        <v>23610.173597585901</v>
      </c>
      <c r="I5889" s="39"/>
      <c r="J5889" s="53">
        <v>43619</v>
      </c>
      <c r="K5889" s="54">
        <v>27</v>
      </c>
      <c r="L5889" s="55">
        <v>28746.080000000002</v>
      </c>
      <c r="M5889" s="39"/>
      <c r="N5889" s="53">
        <v>43619</v>
      </c>
      <c r="O5889" s="54">
        <v>27</v>
      </c>
      <c r="P5889" s="55">
        <v>11388.652847347499</v>
      </c>
      <c r="Q5889" s="39"/>
      <c r="R5889" s="77">
        <f t="shared" si="273"/>
        <v>1.2175293790698447</v>
      </c>
      <c r="S5889" s="78">
        <f t="shared" si="274"/>
        <v>120743.06692022056</v>
      </c>
      <c r="T5889" s="79">
        <f t="shared" si="275"/>
        <v>13866.019429673019</v>
      </c>
    </row>
    <row r="5890" spans="2:20">
      <c r="B5890" s="62">
        <v>43619</v>
      </c>
      <c r="C5890" s="63">
        <v>28</v>
      </c>
      <c r="D5890" s="64">
        <v>9.8336900000000007</v>
      </c>
      <c r="E5890" s="39"/>
      <c r="F5890" s="53">
        <v>43619</v>
      </c>
      <c r="G5890" s="54">
        <v>28</v>
      </c>
      <c r="H5890" s="55">
        <v>23394.049348355999</v>
      </c>
      <c r="I5890" s="39"/>
      <c r="J5890" s="53">
        <v>43619</v>
      </c>
      <c r="K5890" s="54">
        <v>28</v>
      </c>
      <c r="L5890" s="55">
        <v>19956.64</v>
      </c>
      <c r="M5890" s="39"/>
      <c r="N5890" s="53">
        <v>43619</v>
      </c>
      <c r="O5890" s="54">
        <v>28</v>
      </c>
      <c r="P5890" s="55">
        <v>11291.5120930834</v>
      </c>
      <c r="Q5890" s="39"/>
      <c r="R5890" s="77">
        <f t="shared" si="273"/>
        <v>0.85306479877979902</v>
      </c>
      <c r="S5890" s="78">
        <f t="shared" si="274"/>
        <v>111037.2295546333</v>
      </c>
      <c r="T5890" s="79">
        <f t="shared" si="275"/>
        <v>9632.3914916058584</v>
      </c>
    </row>
    <row r="5891" spans="2:20">
      <c r="B5891" s="62">
        <v>43619</v>
      </c>
      <c r="C5891" s="63">
        <v>29</v>
      </c>
      <c r="D5891" s="64">
        <v>9.6086399999999994</v>
      </c>
      <c r="E5891" s="39"/>
      <c r="F5891" s="53">
        <v>43619</v>
      </c>
      <c r="G5891" s="54">
        <v>29</v>
      </c>
      <c r="H5891" s="55">
        <v>23592.757022013</v>
      </c>
      <c r="I5891" s="39"/>
      <c r="J5891" s="53">
        <v>43619</v>
      </c>
      <c r="K5891" s="54">
        <v>29</v>
      </c>
      <c r="L5891" s="55">
        <v>27229.27</v>
      </c>
      <c r="M5891" s="39"/>
      <c r="N5891" s="53">
        <v>43619</v>
      </c>
      <c r="O5891" s="54">
        <v>29</v>
      </c>
      <c r="P5891" s="55">
        <v>11497.574557325001</v>
      </c>
      <c r="Q5891" s="39"/>
      <c r="R5891" s="77">
        <f t="shared" si="273"/>
        <v>1.1541368384624988</v>
      </c>
      <c r="S5891" s="78">
        <f t="shared" si="274"/>
        <v>110476.05479449529</v>
      </c>
      <c r="T5891" s="79">
        <f t="shared" si="275"/>
        <v>13269.774349577941</v>
      </c>
    </row>
    <row r="5892" spans="2:20">
      <c r="B5892" s="62">
        <v>43619</v>
      </c>
      <c r="C5892" s="63">
        <v>30</v>
      </c>
      <c r="D5892" s="64">
        <v>9.0494699999999995</v>
      </c>
      <c r="E5892" s="39"/>
      <c r="F5892" s="53">
        <v>43619</v>
      </c>
      <c r="G5892" s="54">
        <v>30</v>
      </c>
      <c r="H5892" s="55">
        <v>23741.083654532202</v>
      </c>
      <c r="I5892" s="39"/>
      <c r="J5892" s="53">
        <v>43619</v>
      </c>
      <c r="K5892" s="54">
        <v>30</v>
      </c>
      <c r="L5892" s="55">
        <v>17986.599999999999</v>
      </c>
      <c r="M5892" s="39"/>
      <c r="N5892" s="53">
        <v>43619</v>
      </c>
      <c r="O5892" s="54">
        <v>30</v>
      </c>
      <c r="P5892" s="55">
        <v>11565.991217221899</v>
      </c>
      <c r="Q5892" s="39"/>
      <c r="R5892" s="77">
        <f t="shared" si="273"/>
        <v>0.75761495396467859</v>
      </c>
      <c r="S5892" s="78">
        <f t="shared" si="274"/>
        <v>104666.09054051305</v>
      </c>
      <c r="T5892" s="79">
        <f t="shared" si="275"/>
        <v>8762.5679035914454</v>
      </c>
    </row>
    <row r="5893" spans="2:20">
      <c r="B5893" s="62">
        <v>43619</v>
      </c>
      <c r="C5893" s="63">
        <v>31</v>
      </c>
      <c r="D5893" s="64">
        <v>7.9857800000000001</v>
      </c>
      <c r="E5893" s="39"/>
      <c r="F5893" s="53">
        <v>43619</v>
      </c>
      <c r="G5893" s="54">
        <v>31</v>
      </c>
      <c r="H5893" s="55">
        <v>23910.869356395699</v>
      </c>
      <c r="I5893" s="39"/>
      <c r="J5893" s="53">
        <v>43619</v>
      </c>
      <c r="K5893" s="54">
        <v>31</v>
      </c>
      <c r="L5893" s="55">
        <v>2834.2</v>
      </c>
      <c r="M5893" s="39"/>
      <c r="N5893" s="53">
        <v>43619</v>
      </c>
      <c r="O5893" s="54">
        <v>31</v>
      </c>
      <c r="P5893" s="55">
        <v>11576.752638972301</v>
      </c>
      <c r="Q5893" s="39"/>
      <c r="R5893" s="77">
        <f t="shared" si="273"/>
        <v>0.1185318675685</v>
      </c>
      <c r="S5893" s="78">
        <f t="shared" si="274"/>
        <v>92449.399689252226</v>
      </c>
      <c r="T5893" s="79">
        <f t="shared" si="275"/>
        <v>1372.2141106759475</v>
      </c>
    </row>
    <row r="5894" spans="2:20">
      <c r="B5894" s="62">
        <v>43619</v>
      </c>
      <c r="C5894" s="63">
        <v>32</v>
      </c>
      <c r="D5894" s="64">
        <v>7.7460399999999998</v>
      </c>
      <c r="E5894" s="39"/>
      <c r="F5894" s="53">
        <v>43619</v>
      </c>
      <c r="G5894" s="54">
        <v>32</v>
      </c>
      <c r="H5894" s="55">
        <v>24065.240275107299</v>
      </c>
      <c r="I5894" s="39"/>
      <c r="J5894" s="53">
        <v>43619</v>
      </c>
      <c r="K5894" s="54">
        <v>32</v>
      </c>
      <c r="L5894" s="55">
        <v>377.61</v>
      </c>
      <c r="M5894" s="39"/>
      <c r="N5894" s="53">
        <v>43619</v>
      </c>
      <c r="O5894" s="54">
        <v>32</v>
      </c>
      <c r="P5894" s="55">
        <v>11648.240396258399</v>
      </c>
      <c r="Q5894" s="39"/>
      <c r="R5894" s="77">
        <f t="shared" si="273"/>
        <v>1.5691096190325337E-2</v>
      </c>
      <c r="S5894" s="78">
        <f t="shared" si="274"/>
        <v>90227.736039033407</v>
      </c>
      <c r="T5894" s="79">
        <f t="shared" si="275"/>
        <v>182.77366050572385</v>
      </c>
    </row>
    <row r="5895" spans="2:20">
      <c r="B5895" s="62">
        <v>43619</v>
      </c>
      <c r="C5895" s="63">
        <v>33</v>
      </c>
      <c r="D5895" s="64">
        <v>7.6933800000000003</v>
      </c>
      <c r="E5895" s="39"/>
      <c r="F5895" s="53">
        <v>43619</v>
      </c>
      <c r="G5895" s="54">
        <v>33</v>
      </c>
      <c r="H5895" s="55">
        <v>24751.753758582301</v>
      </c>
      <c r="I5895" s="39"/>
      <c r="J5895" s="53">
        <v>43619</v>
      </c>
      <c r="K5895" s="54">
        <v>33</v>
      </c>
      <c r="L5895" s="55">
        <v>-4270.63</v>
      </c>
      <c r="M5895" s="39"/>
      <c r="N5895" s="53">
        <v>43619</v>
      </c>
      <c r="O5895" s="54">
        <v>33</v>
      </c>
      <c r="P5895" s="55">
        <v>11752.678502230599</v>
      </c>
      <c r="Q5895" s="39"/>
      <c r="R5895" s="77">
        <f t="shared" si="273"/>
        <v>-0.17253848117809523</v>
      </c>
      <c r="S5895" s="78">
        <f t="shared" si="274"/>
        <v>90417.821735490856</v>
      </c>
      <c r="T5895" s="79">
        <f t="shared" si="275"/>
        <v>-2027.7892985493186</v>
      </c>
    </row>
    <row r="5896" spans="2:20">
      <c r="B5896" s="62">
        <v>43619</v>
      </c>
      <c r="C5896" s="63">
        <v>34</v>
      </c>
      <c r="D5896" s="64">
        <v>6.8138300000000003</v>
      </c>
      <c r="E5896" s="39"/>
      <c r="F5896" s="53">
        <v>43619</v>
      </c>
      <c r="G5896" s="54">
        <v>34</v>
      </c>
      <c r="H5896" s="55">
        <v>25677.178790680598</v>
      </c>
      <c r="I5896" s="39"/>
      <c r="J5896" s="53">
        <v>43619</v>
      </c>
      <c r="K5896" s="54">
        <v>34</v>
      </c>
      <c r="L5896" s="55">
        <v>-1506.42</v>
      </c>
      <c r="M5896" s="39"/>
      <c r="N5896" s="53">
        <v>43619</v>
      </c>
      <c r="O5896" s="54">
        <v>34</v>
      </c>
      <c r="P5896" s="55">
        <v>12184.038308556899</v>
      </c>
      <c r="Q5896" s="39"/>
      <c r="R5896" s="77">
        <f t="shared" si="273"/>
        <v>-5.8667660192744678E-2</v>
      </c>
      <c r="S5896" s="78">
        <f t="shared" si="274"/>
        <v>83019.965747994254</v>
      </c>
      <c r="T5896" s="79">
        <f t="shared" si="275"/>
        <v>-714.80901926179979</v>
      </c>
    </row>
    <row r="5897" spans="2:20">
      <c r="B5897" s="62">
        <v>43619</v>
      </c>
      <c r="C5897" s="63">
        <v>35</v>
      </c>
      <c r="D5897" s="64">
        <v>6.3264500000000004</v>
      </c>
      <c r="E5897" s="39"/>
      <c r="F5897" s="53">
        <v>43619</v>
      </c>
      <c r="G5897" s="54">
        <v>35</v>
      </c>
      <c r="H5897" s="55">
        <v>26557.335348439199</v>
      </c>
      <c r="I5897" s="39"/>
      <c r="J5897" s="53">
        <v>43619</v>
      </c>
      <c r="K5897" s="54">
        <v>35</v>
      </c>
      <c r="L5897" s="55">
        <v>-5235.59</v>
      </c>
      <c r="M5897" s="39"/>
      <c r="N5897" s="53">
        <v>43619</v>
      </c>
      <c r="O5897" s="54">
        <v>35</v>
      </c>
      <c r="P5897" s="55">
        <v>12735.365445172099</v>
      </c>
      <c r="Q5897" s="39"/>
      <c r="R5897" s="77">
        <f t="shared" si="273"/>
        <v>-0.19714289597610932</v>
      </c>
      <c r="S5897" s="78">
        <f t="shared" si="274"/>
        <v>80569.65272060904</v>
      </c>
      <c r="T5897" s="79">
        <f t="shared" si="275"/>
        <v>-2510.6868251753003</v>
      </c>
    </row>
    <row r="5898" spans="2:20">
      <c r="B5898" s="62">
        <v>43619</v>
      </c>
      <c r="C5898" s="63">
        <v>36</v>
      </c>
      <c r="D5898" s="64">
        <v>6.0232400000000004</v>
      </c>
      <c r="E5898" s="39"/>
      <c r="F5898" s="53">
        <v>43619</v>
      </c>
      <c r="G5898" s="54">
        <v>36</v>
      </c>
      <c r="H5898" s="55">
        <v>27259.123966343501</v>
      </c>
      <c r="I5898" s="39"/>
      <c r="J5898" s="53">
        <v>43619</v>
      </c>
      <c r="K5898" s="54">
        <v>36</v>
      </c>
      <c r="L5898" s="55">
        <v>-3980.51</v>
      </c>
      <c r="M5898" s="39"/>
      <c r="N5898" s="53">
        <v>43619</v>
      </c>
      <c r="O5898" s="54">
        <v>36</v>
      </c>
      <c r="P5898" s="55">
        <v>13110.4354117896</v>
      </c>
      <c r="Q5898" s="39"/>
      <c r="R5898" s="77">
        <f t="shared" ref="R5898:R5961" si="276">L5898/H5898</f>
        <v>-0.14602486877108325</v>
      </c>
      <c r="S5898" s="78">
        <f t="shared" ref="S5898:S5961" si="277">P5898*D5898</f>
        <v>78967.298989707589</v>
      </c>
      <c r="T5898" s="79">
        <f t="shared" ref="T5898:T5961" si="278">P5898*R5898</f>
        <v>-1914.4496105383391</v>
      </c>
    </row>
    <row r="5899" spans="2:20">
      <c r="B5899" s="62">
        <v>43619</v>
      </c>
      <c r="C5899" s="63">
        <v>37</v>
      </c>
      <c r="D5899" s="64">
        <v>4.5722399999999999</v>
      </c>
      <c r="E5899" s="39"/>
      <c r="F5899" s="53">
        <v>43619</v>
      </c>
      <c r="G5899" s="54">
        <v>37</v>
      </c>
      <c r="H5899" s="55">
        <v>27461.573430742799</v>
      </c>
      <c r="I5899" s="39"/>
      <c r="J5899" s="53">
        <v>43619</v>
      </c>
      <c r="K5899" s="54">
        <v>37</v>
      </c>
      <c r="L5899" s="55">
        <v>-5552.57</v>
      </c>
      <c r="M5899" s="39"/>
      <c r="N5899" s="53">
        <v>43619</v>
      </c>
      <c r="O5899" s="54">
        <v>37</v>
      </c>
      <c r="P5899" s="55">
        <v>13104.407262762001</v>
      </c>
      <c r="Q5899" s="39"/>
      <c r="R5899" s="77">
        <f t="shared" si="276"/>
        <v>-0.20219416829860101</v>
      </c>
      <c r="S5899" s="78">
        <f t="shared" si="277"/>
        <v>59916.49506309093</v>
      </c>
      <c r="T5899" s="79">
        <f t="shared" si="278"/>
        <v>-2649.6347275403095</v>
      </c>
    </row>
    <row r="5900" spans="2:20">
      <c r="B5900" s="62">
        <v>43619</v>
      </c>
      <c r="C5900" s="63">
        <v>38</v>
      </c>
      <c r="D5900" s="64">
        <v>4.3046600000000002</v>
      </c>
      <c r="E5900" s="39"/>
      <c r="F5900" s="53">
        <v>43619</v>
      </c>
      <c r="G5900" s="54">
        <v>38</v>
      </c>
      <c r="H5900" s="55">
        <v>27797.343880878401</v>
      </c>
      <c r="I5900" s="39"/>
      <c r="J5900" s="53">
        <v>43619</v>
      </c>
      <c r="K5900" s="54">
        <v>38</v>
      </c>
      <c r="L5900" s="55">
        <v>-4589.7299999999996</v>
      </c>
      <c r="M5900" s="39"/>
      <c r="N5900" s="53">
        <v>43619</v>
      </c>
      <c r="O5900" s="54">
        <v>38</v>
      </c>
      <c r="P5900" s="55">
        <v>13293.9785274237</v>
      </c>
      <c r="Q5900" s="39"/>
      <c r="R5900" s="77">
        <f t="shared" si="276"/>
        <v>-0.1651139770644505</v>
      </c>
      <c r="S5900" s="78">
        <f t="shared" si="277"/>
        <v>57226.057607859708</v>
      </c>
      <c r="T5900" s="79">
        <f t="shared" si="278"/>
        <v>-2195.0216656723342</v>
      </c>
    </row>
    <row r="5901" spans="2:20">
      <c r="B5901" s="62">
        <v>43619</v>
      </c>
      <c r="C5901" s="63">
        <v>39</v>
      </c>
      <c r="D5901" s="64">
        <v>3.0193500000000002</v>
      </c>
      <c r="E5901" s="39"/>
      <c r="F5901" s="53">
        <v>43619</v>
      </c>
      <c r="G5901" s="54">
        <v>39</v>
      </c>
      <c r="H5901" s="55">
        <v>27680.569558858599</v>
      </c>
      <c r="I5901" s="39"/>
      <c r="J5901" s="53">
        <v>43619</v>
      </c>
      <c r="K5901" s="54">
        <v>39</v>
      </c>
      <c r="L5901" s="55">
        <v>-10597.12</v>
      </c>
      <c r="M5901" s="39"/>
      <c r="N5901" s="53">
        <v>43619</v>
      </c>
      <c r="O5901" s="54">
        <v>39</v>
      </c>
      <c r="P5901" s="55">
        <v>13127.320415460101</v>
      </c>
      <c r="Q5901" s="39"/>
      <c r="R5901" s="77">
        <f t="shared" si="276"/>
        <v>-0.38283605319127584</v>
      </c>
      <c r="S5901" s="78">
        <f t="shared" si="277"/>
        <v>39635.974896419459</v>
      </c>
      <c r="T5901" s="79">
        <f t="shared" si="278"/>
        <v>-5025.6115368320043</v>
      </c>
    </row>
    <row r="5902" spans="2:20">
      <c r="B5902" s="62">
        <v>43619</v>
      </c>
      <c r="C5902" s="63">
        <v>40</v>
      </c>
      <c r="D5902" s="64">
        <v>3.2142300000000001</v>
      </c>
      <c r="E5902" s="39"/>
      <c r="F5902" s="53">
        <v>43619</v>
      </c>
      <c r="G5902" s="54">
        <v>40</v>
      </c>
      <c r="H5902" s="55">
        <v>27417.384248611299</v>
      </c>
      <c r="I5902" s="39"/>
      <c r="J5902" s="53">
        <v>43619</v>
      </c>
      <c r="K5902" s="54">
        <v>40</v>
      </c>
      <c r="L5902" s="55">
        <v>4264.3</v>
      </c>
      <c r="M5902" s="39"/>
      <c r="N5902" s="53">
        <v>43619</v>
      </c>
      <c r="O5902" s="54">
        <v>40</v>
      </c>
      <c r="P5902" s="55">
        <v>13052.8363737817</v>
      </c>
      <c r="Q5902" s="39"/>
      <c r="R5902" s="77">
        <f t="shared" si="276"/>
        <v>0.15553270732659294</v>
      </c>
      <c r="S5902" s="78">
        <f t="shared" si="277"/>
        <v>41954.818257700354</v>
      </c>
      <c r="T5902" s="79">
        <f t="shared" si="278"/>
        <v>2030.1429795052959</v>
      </c>
    </row>
    <row r="5903" spans="2:20">
      <c r="B5903" s="62">
        <v>43619</v>
      </c>
      <c r="C5903" s="63">
        <v>41</v>
      </c>
      <c r="D5903" s="64">
        <v>2.2016499999999999</v>
      </c>
      <c r="E5903" s="39"/>
      <c r="F5903" s="53">
        <v>43619</v>
      </c>
      <c r="G5903" s="54">
        <v>41</v>
      </c>
      <c r="H5903" s="55">
        <v>27343.026690214501</v>
      </c>
      <c r="I5903" s="39"/>
      <c r="J5903" s="53">
        <v>43619</v>
      </c>
      <c r="K5903" s="54">
        <v>41</v>
      </c>
      <c r="L5903" s="55">
        <v>-4901.22</v>
      </c>
      <c r="M5903" s="39"/>
      <c r="N5903" s="53">
        <v>43619</v>
      </c>
      <c r="O5903" s="54">
        <v>41</v>
      </c>
      <c r="P5903" s="55">
        <v>13062.051862164401</v>
      </c>
      <c r="Q5903" s="39"/>
      <c r="R5903" s="77">
        <f t="shared" si="276"/>
        <v>-0.17924935873152786</v>
      </c>
      <c r="S5903" s="78">
        <f t="shared" si="277"/>
        <v>28758.066482334252</v>
      </c>
      <c r="T5903" s="79">
        <f t="shared" si="278"/>
        <v>-2341.3644200109284</v>
      </c>
    </row>
    <row r="5904" spans="2:20">
      <c r="B5904" s="62">
        <v>43619</v>
      </c>
      <c r="C5904" s="63">
        <v>42</v>
      </c>
      <c r="D5904" s="64">
        <v>2.3999899999999998</v>
      </c>
      <c r="E5904" s="39"/>
      <c r="F5904" s="53">
        <v>43619</v>
      </c>
      <c r="G5904" s="54">
        <v>42</v>
      </c>
      <c r="H5904" s="55">
        <v>27296.870585739602</v>
      </c>
      <c r="I5904" s="39"/>
      <c r="J5904" s="53">
        <v>43619</v>
      </c>
      <c r="K5904" s="54">
        <v>42</v>
      </c>
      <c r="L5904" s="55">
        <v>-2900.86</v>
      </c>
      <c r="M5904" s="39"/>
      <c r="N5904" s="53">
        <v>43619</v>
      </c>
      <c r="O5904" s="54">
        <v>42</v>
      </c>
      <c r="P5904" s="55">
        <v>13098.099514256</v>
      </c>
      <c r="Q5904" s="39"/>
      <c r="R5904" s="77">
        <f t="shared" si="276"/>
        <v>-0.10627078993866293</v>
      </c>
      <c r="S5904" s="78">
        <f t="shared" si="277"/>
        <v>31435.307853219256</v>
      </c>
      <c r="T5904" s="79">
        <f t="shared" si="278"/>
        <v>-1391.9453820752024</v>
      </c>
    </row>
    <row r="5905" spans="2:20">
      <c r="B5905" s="62">
        <v>43619</v>
      </c>
      <c r="C5905" s="63">
        <v>43</v>
      </c>
      <c r="D5905" s="64">
        <v>2.9391600000000002</v>
      </c>
      <c r="E5905" s="39"/>
      <c r="F5905" s="53">
        <v>43619</v>
      </c>
      <c r="G5905" s="54">
        <v>43</v>
      </c>
      <c r="H5905" s="55">
        <v>27023.824325403799</v>
      </c>
      <c r="I5905" s="39"/>
      <c r="J5905" s="53">
        <v>43619</v>
      </c>
      <c r="K5905" s="54">
        <v>43</v>
      </c>
      <c r="L5905" s="55">
        <v>-1372.84</v>
      </c>
      <c r="M5905" s="39"/>
      <c r="N5905" s="53">
        <v>43619</v>
      </c>
      <c r="O5905" s="54">
        <v>43</v>
      </c>
      <c r="P5905" s="55">
        <v>12998.919864937299</v>
      </c>
      <c r="Q5905" s="39"/>
      <c r="R5905" s="77">
        <f t="shared" si="276"/>
        <v>-5.0801099928312478E-2</v>
      </c>
      <c r="S5905" s="78">
        <f t="shared" si="277"/>
        <v>38205.905310229115</v>
      </c>
      <c r="T5905" s="79">
        <f t="shared" si="278"/>
        <v>-660.35942701880583</v>
      </c>
    </row>
    <row r="5906" spans="2:20">
      <c r="B5906" s="62">
        <v>43619</v>
      </c>
      <c r="C5906" s="63">
        <v>44</v>
      </c>
      <c r="D5906" s="64">
        <v>3.3377500000000002</v>
      </c>
      <c r="E5906" s="39"/>
      <c r="F5906" s="53">
        <v>43619</v>
      </c>
      <c r="G5906" s="54">
        <v>44</v>
      </c>
      <c r="H5906" s="55">
        <v>26504.289146766299</v>
      </c>
      <c r="I5906" s="39"/>
      <c r="J5906" s="53">
        <v>43619</v>
      </c>
      <c r="K5906" s="54">
        <v>44</v>
      </c>
      <c r="L5906" s="55">
        <v>10873.31</v>
      </c>
      <c r="M5906" s="39"/>
      <c r="N5906" s="53">
        <v>43619</v>
      </c>
      <c r="O5906" s="54">
        <v>44</v>
      </c>
      <c r="P5906" s="55">
        <v>12788.4392920878</v>
      </c>
      <c r="Q5906" s="39"/>
      <c r="R5906" s="77">
        <f t="shared" si="276"/>
        <v>0.41024718451377956</v>
      </c>
      <c r="S5906" s="78">
        <f t="shared" si="277"/>
        <v>42684.61324716606</v>
      </c>
      <c r="T5906" s="79">
        <f t="shared" si="278"/>
        <v>5246.4212139044121</v>
      </c>
    </row>
    <row r="5907" spans="2:20">
      <c r="B5907" s="62">
        <v>43619</v>
      </c>
      <c r="C5907" s="63">
        <v>45</v>
      </c>
      <c r="D5907" s="64">
        <v>3.2132900000000002</v>
      </c>
      <c r="E5907" s="39"/>
      <c r="F5907" s="53">
        <v>43619</v>
      </c>
      <c r="G5907" s="54">
        <v>45</v>
      </c>
      <c r="H5907" s="55">
        <v>25563.601918276199</v>
      </c>
      <c r="I5907" s="39"/>
      <c r="J5907" s="53">
        <v>43619</v>
      </c>
      <c r="K5907" s="54">
        <v>45</v>
      </c>
      <c r="L5907" s="55">
        <v>15390.44</v>
      </c>
      <c r="M5907" s="39"/>
      <c r="N5907" s="53">
        <v>43619</v>
      </c>
      <c r="O5907" s="54">
        <v>45</v>
      </c>
      <c r="P5907" s="55">
        <v>12348.6087841237</v>
      </c>
      <c r="Q5907" s="39"/>
      <c r="R5907" s="77">
        <f t="shared" si="276"/>
        <v>0.60204505019290355</v>
      </c>
      <c r="S5907" s="78">
        <f t="shared" si="277"/>
        <v>39679.661119936849</v>
      </c>
      <c r="T5907" s="79">
        <f t="shared" si="278"/>
        <v>7434.4187952502825</v>
      </c>
    </row>
    <row r="5908" spans="2:20">
      <c r="B5908" s="62">
        <v>43619</v>
      </c>
      <c r="C5908" s="63">
        <v>46</v>
      </c>
      <c r="D5908" s="64">
        <v>2.4521199999999999</v>
      </c>
      <c r="E5908" s="39"/>
      <c r="F5908" s="53">
        <v>43619</v>
      </c>
      <c r="G5908" s="54">
        <v>46</v>
      </c>
      <c r="H5908" s="55">
        <v>24263.261317674402</v>
      </c>
      <c r="I5908" s="39"/>
      <c r="J5908" s="53">
        <v>43619</v>
      </c>
      <c r="K5908" s="54">
        <v>46</v>
      </c>
      <c r="L5908" s="55">
        <v>1118.02</v>
      </c>
      <c r="M5908" s="39"/>
      <c r="N5908" s="53">
        <v>43619</v>
      </c>
      <c r="O5908" s="54">
        <v>46</v>
      </c>
      <c r="P5908" s="55">
        <v>11696.519945517701</v>
      </c>
      <c r="Q5908" s="39"/>
      <c r="R5908" s="77">
        <f t="shared" si="276"/>
        <v>4.6078718988431543E-2</v>
      </c>
      <c r="S5908" s="78">
        <f t="shared" si="277"/>
        <v>28681.270488802864</v>
      </c>
      <c r="T5908" s="79">
        <f t="shared" si="278"/>
        <v>538.96065571209476</v>
      </c>
    </row>
    <row r="5909" spans="2:20">
      <c r="B5909" s="62">
        <v>43619</v>
      </c>
      <c r="C5909" s="63">
        <v>47</v>
      </c>
      <c r="D5909" s="64">
        <v>2.6703199999999998</v>
      </c>
      <c r="E5909" s="39"/>
      <c r="F5909" s="53">
        <v>43619</v>
      </c>
      <c r="G5909" s="54">
        <v>47</v>
      </c>
      <c r="H5909" s="55">
        <v>22994.949814246</v>
      </c>
      <c r="I5909" s="39"/>
      <c r="J5909" s="53">
        <v>43619</v>
      </c>
      <c r="K5909" s="54">
        <v>47</v>
      </c>
      <c r="L5909" s="55">
        <v>5805.02</v>
      </c>
      <c r="M5909" s="39"/>
      <c r="N5909" s="53">
        <v>43619</v>
      </c>
      <c r="O5909" s="54">
        <v>47</v>
      </c>
      <c r="P5909" s="55">
        <v>11343.4794507035</v>
      </c>
      <c r="Q5909" s="39"/>
      <c r="R5909" s="77">
        <f t="shared" si="276"/>
        <v>0.25244760466507443</v>
      </c>
      <c r="S5909" s="78">
        <f t="shared" si="277"/>
        <v>30290.720046802569</v>
      </c>
      <c r="T5909" s="79">
        <f t="shared" si="278"/>
        <v>2863.6342158975931</v>
      </c>
    </row>
    <row r="5910" spans="2:20">
      <c r="B5910" s="62">
        <v>43619</v>
      </c>
      <c r="C5910" s="63">
        <v>48</v>
      </c>
      <c r="D5910" s="64">
        <v>2.4537900000000001</v>
      </c>
      <c r="E5910" s="39"/>
      <c r="F5910" s="53">
        <v>43619</v>
      </c>
      <c r="G5910" s="54">
        <v>48</v>
      </c>
      <c r="H5910" s="55">
        <v>21680.264242582802</v>
      </c>
      <c r="I5910" s="39"/>
      <c r="J5910" s="53">
        <v>43619</v>
      </c>
      <c r="K5910" s="54">
        <v>48</v>
      </c>
      <c r="L5910" s="55">
        <v>1677.5</v>
      </c>
      <c r="M5910" s="39"/>
      <c r="N5910" s="53">
        <v>43619</v>
      </c>
      <c r="O5910" s="54">
        <v>48</v>
      </c>
      <c r="P5910" s="55">
        <v>10673.3150335315</v>
      </c>
      <c r="Q5910" s="39"/>
      <c r="R5910" s="77">
        <f t="shared" si="276"/>
        <v>7.7374518189920222E-2</v>
      </c>
      <c r="S5910" s="78">
        <f t="shared" si="277"/>
        <v>26190.07369612926</v>
      </c>
      <c r="T5910" s="79">
        <f t="shared" si="278"/>
        <v>825.84260820873203</v>
      </c>
    </row>
    <row r="5911" spans="2:20">
      <c r="B5911" s="62">
        <v>43620</v>
      </c>
      <c r="C5911" s="63">
        <v>1</v>
      </c>
      <c r="D5911" s="64">
        <v>2.2419699999999998</v>
      </c>
      <c r="E5911" s="39"/>
      <c r="F5911" s="53">
        <v>43620</v>
      </c>
      <c r="G5911" s="54">
        <v>1</v>
      </c>
      <c r="H5911" s="55">
        <v>21232.706603664301</v>
      </c>
      <c r="I5911" s="39"/>
      <c r="J5911" s="53">
        <v>43620</v>
      </c>
      <c r="K5911" s="54">
        <v>1</v>
      </c>
      <c r="L5911" s="55">
        <v>2854.77</v>
      </c>
      <c r="M5911" s="39"/>
      <c r="N5911" s="53">
        <v>43620</v>
      </c>
      <c r="O5911" s="54">
        <v>1</v>
      </c>
      <c r="P5911" s="55">
        <v>10385.5145128247</v>
      </c>
      <c r="Q5911" s="39"/>
      <c r="R5911" s="77">
        <f t="shared" si="276"/>
        <v>0.13445153523231604</v>
      </c>
      <c r="S5911" s="78">
        <f t="shared" si="277"/>
        <v>23284.011972317592</v>
      </c>
      <c r="T5911" s="79">
        <f t="shared" si="278"/>
        <v>1396.3483704267796</v>
      </c>
    </row>
    <row r="5912" spans="2:20">
      <c r="B5912" s="62">
        <v>43620</v>
      </c>
      <c r="C5912" s="63">
        <v>2</v>
      </c>
      <c r="D5912" s="64">
        <v>2.2759499999999999</v>
      </c>
      <c r="E5912" s="39"/>
      <c r="F5912" s="53">
        <v>43620</v>
      </c>
      <c r="G5912" s="54">
        <v>2</v>
      </c>
      <c r="H5912" s="55">
        <v>20724.889367128901</v>
      </c>
      <c r="I5912" s="39"/>
      <c r="J5912" s="53">
        <v>43620</v>
      </c>
      <c r="K5912" s="54">
        <v>2</v>
      </c>
      <c r="L5912" s="55">
        <v>4157.99</v>
      </c>
      <c r="M5912" s="39"/>
      <c r="N5912" s="53">
        <v>43620</v>
      </c>
      <c r="O5912" s="54">
        <v>2</v>
      </c>
      <c r="P5912" s="55">
        <v>10163.142832355201</v>
      </c>
      <c r="Q5912" s="39"/>
      <c r="R5912" s="77">
        <f t="shared" si="276"/>
        <v>0.20062785023088509</v>
      </c>
      <c r="S5912" s="78">
        <f t="shared" si="277"/>
        <v>23130.804929298818</v>
      </c>
      <c r="T5912" s="79">
        <f t="shared" si="278"/>
        <v>2039.0094980448525</v>
      </c>
    </row>
    <row r="5913" spans="2:20">
      <c r="B5913" s="62">
        <v>43620</v>
      </c>
      <c r="C5913" s="63">
        <v>3</v>
      </c>
      <c r="D5913" s="64">
        <v>1.97092</v>
      </c>
      <c r="E5913" s="39"/>
      <c r="F5913" s="53">
        <v>43620</v>
      </c>
      <c r="G5913" s="54">
        <v>3</v>
      </c>
      <c r="H5913" s="55">
        <v>20351.335872743599</v>
      </c>
      <c r="I5913" s="39"/>
      <c r="J5913" s="53">
        <v>43620</v>
      </c>
      <c r="K5913" s="54">
        <v>3</v>
      </c>
      <c r="L5913" s="55">
        <v>-1161.79</v>
      </c>
      <c r="M5913" s="39"/>
      <c r="N5913" s="53">
        <v>43620</v>
      </c>
      <c r="O5913" s="54">
        <v>3</v>
      </c>
      <c r="P5913" s="55">
        <v>9903.9351877917998</v>
      </c>
      <c r="Q5913" s="39"/>
      <c r="R5913" s="77">
        <f t="shared" si="276"/>
        <v>-5.7086670244383179E-2</v>
      </c>
      <c r="S5913" s="78">
        <f t="shared" si="277"/>
        <v>19519.863940322615</v>
      </c>
      <c r="T5913" s="79">
        <f t="shared" si="278"/>
        <v>-565.38268218721362</v>
      </c>
    </row>
    <row r="5914" spans="2:20">
      <c r="B5914" s="62">
        <v>43620</v>
      </c>
      <c r="C5914" s="63">
        <v>4</v>
      </c>
      <c r="D5914" s="64">
        <v>2.03762</v>
      </c>
      <c r="E5914" s="39"/>
      <c r="F5914" s="53">
        <v>43620</v>
      </c>
      <c r="G5914" s="54">
        <v>4</v>
      </c>
      <c r="H5914" s="55">
        <v>20241.200594559199</v>
      </c>
      <c r="I5914" s="39"/>
      <c r="J5914" s="53">
        <v>43620</v>
      </c>
      <c r="K5914" s="54">
        <v>4</v>
      </c>
      <c r="L5914" s="55">
        <v>706.18</v>
      </c>
      <c r="M5914" s="39"/>
      <c r="N5914" s="53">
        <v>43620</v>
      </c>
      <c r="O5914" s="54">
        <v>4</v>
      </c>
      <c r="P5914" s="55">
        <v>9833.1175687931009</v>
      </c>
      <c r="Q5914" s="39"/>
      <c r="R5914" s="77">
        <f t="shared" si="276"/>
        <v>3.4888246707550537E-2</v>
      </c>
      <c r="S5914" s="78">
        <f t="shared" si="277"/>
        <v>20036.157020524199</v>
      </c>
      <c r="T5914" s="79">
        <f t="shared" si="278"/>
        <v>343.06023164440325</v>
      </c>
    </row>
    <row r="5915" spans="2:20">
      <c r="B5915" s="62">
        <v>43620</v>
      </c>
      <c r="C5915" s="63">
        <v>5</v>
      </c>
      <c r="D5915" s="64">
        <v>2.03057</v>
      </c>
      <c r="E5915" s="39"/>
      <c r="F5915" s="53">
        <v>43620</v>
      </c>
      <c r="G5915" s="54">
        <v>5</v>
      </c>
      <c r="H5915" s="55">
        <v>19859.508028533401</v>
      </c>
      <c r="I5915" s="39"/>
      <c r="J5915" s="53">
        <v>43620</v>
      </c>
      <c r="K5915" s="54">
        <v>5</v>
      </c>
      <c r="L5915" s="55">
        <v>-44.45</v>
      </c>
      <c r="M5915" s="39"/>
      <c r="N5915" s="53">
        <v>43620</v>
      </c>
      <c r="O5915" s="54">
        <v>5</v>
      </c>
      <c r="P5915" s="55">
        <v>9602.9534996449001</v>
      </c>
      <c r="Q5915" s="39"/>
      <c r="R5915" s="77">
        <f t="shared" si="276"/>
        <v>-2.2382226153908696E-3</v>
      </c>
      <c r="S5915" s="78">
        <f t="shared" si="277"/>
        <v>19499.469287773944</v>
      </c>
      <c r="T5915" s="79">
        <f t="shared" si="278"/>
        <v>-21.493547697452112</v>
      </c>
    </row>
    <row r="5916" spans="2:20">
      <c r="B5916" s="62">
        <v>43620</v>
      </c>
      <c r="C5916" s="63">
        <v>6</v>
      </c>
      <c r="D5916" s="64">
        <v>2.0297700000000001</v>
      </c>
      <c r="E5916" s="39"/>
      <c r="F5916" s="53">
        <v>43620</v>
      </c>
      <c r="G5916" s="54">
        <v>6</v>
      </c>
      <c r="H5916" s="55">
        <v>19556.3639924622</v>
      </c>
      <c r="I5916" s="39"/>
      <c r="J5916" s="53">
        <v>43620</v>
      </c>
      <c r="K5916" s="54">
        <v>6</v>
      </c>
      <c r="L5916" s="55">
        <v>-1008.11</v>
      </c>
      <c r="M5916" s="39"/>
      <c r="N5916" s="53">
        <v>43620</v>
      </c>
      <c r="O5916" s="54">
        <v>6</v>
      </c>
      <c r="P5916" s="55">
        <v>9459.8866567616005</v>
      </c>
      <c r="Q5916" s="39"/>
      <c r="R5916" s="77">
        <f t="shared" si="276"/>
        <v>-5.1548948484931335E-2</v>
      </c>
      <c r="S5916" s="78">
        <f t="shared" si="277"/>
        <v>19201.394139294996</v>
      </c>
      <c r="T5916" s="79">
        <f t="shared" si="278"/>
        <v>-487.64720994269305</v>
      </c>
    </row>
    <row r="5917" spans="2:20">
      <c r="B5917" s="62">
        <v>43620</v>
      </c>
      <c r="C5917" s="63">
        <v>7</v>
      </c>
      <c r="D5917" s="64">
        <v>1.65584</v>
      </c>
      <c r="E5917" s="39"/>
      <c r="F5917" s="53">
        <v>43620</v>
      </c>
      <c r="G5917" s="54">
        <v>7</v>
      </c>
      <c r="H5917" s="55">
        <v>18123.7054950442</v>
      </c>
      <c r="I5917" s="39"/>
      <c r="J5917" s="53">
        <v>43620</v>
      </c>
      <c r="K5917" s="54">
        <v>7</v>
      </c>
      <c r="L5917" s="55">
        <v>-4070.55</v>
      </c>
      <c r="M5917" s="39"/>
      <c r="N5917" s="53">
        <v>43620</v>
      </c>
      <c r="O5917" s="54">
        <v>7</v>
      </c>
      <c r="P5917" s="55">
        <v>9233.3555717184008</v>
      </c>
      <c r="Q5917" s="39"/>
      <c r="R5917" s="77">
        <f t="shared" si="276"/>
        <v>-0.22459810997883758</v>
      </c>
      <c r="S5917" s="78">
        <f t="shared" si="277"/>
        <v>15288.959489874196</v>
      </c>
      <c r="T5917" s="79">
        <f t="shared" si="278"/>
        <v>-2073.7942101705221</v>
      </c>
    </row>
    <row r="5918" spans="2:20">
      <c r="B5918" s="62">
        <v>43620</v>
      </c>
      <c r="C5918" s="63">
        <v>8</v>
      </c>
      <c r="D5918" s="64">
        <v>1.70627</v>
      </c>
      <c r="E5918" s="39"/>
      <c r="F5918" s="53">
        <v>43620</v>
      </c>
      <c r="G5918" s="54">
        <v>8</v>
      </c>
      <c r="H5918" s="55">
        <v>19039.825894714999</v>
      </c>
      <c r="I5918" s="39"/>
      <c r="J5918" s="53">
        <v>43620</v>
      </c>
      <c r="K5918" s="54">
        <v>8</v>
      </c>
      <c r="L5918" s="55">
        <v>-3128.43</v>
      </c>
      <c r="M5918" s="39"/>
      <c r="N5918" s="53">
        <v>43620</v>
      </c>
      <c r="O5918" s="54">
        <v>8</v>
      </c>
      <c r="P5918" s="55">
        <v>9138.5297840571002</v>
      </c>
      <c r="Q5918" s="39"/>
      <c r="R5918" s="77">
        <f t="shared" si="276"/>
        <v>-0.164309800798566</v>
      </c>
      <c r="S5918" s="78">
        <f t="shared" si="277"/>
        <v>15592.799214643108</v>
      </c>
      <c r="T5918" s="79">
        <f t="shared" si="278"/>
        <v>-1501.5500084101845</v>
      </c>
    </row>
    <row r="5919" spans="2:20">
      <c r="B5919" s="62">
        <v>43620</v>
      </c>
      <c r="C5919" s="63">
        <v>9</v>
      </c>
      <c r="D5919" s="64">
        <v>1.7730600000000001</v>
      </c>
      <c r="E5919" s="39"/>
      <c r="F5919" s="53">
        <v>43620</v>
      </c>
      <c r="G5919" s="54">
        <v>9</v>
      </c>
      <c r="H5919" s="55">
        <v>18988.6591065541</v>
      </c>
      <c r="I5919" s="39"/>
      <c r="J5919" s="53">
        <v>43620</v>
      </c>
      <c r="K5919" s="54">
        <v>9</v>
      </c>
      <c r="L5919" s="55">
        <v>-2442.54</v>
      </c>
      <c r="M5919" s="39"/>
      <c r="N5919" s="53">
        <v>43620</v>
      </c>
      <c r="O5919" s="54">
        <v>9</v>
      </c>
      <c r="P5919" s="55">
        <v>9206.2870301147996</v>
      </c>
      <c r="Q5919" s="39"/>
      <c r="R5919" s="77">
        <f t="shared" si="276"/>
        <v>-0.12863151559537642</v>
      </c>
      <c r="S5919" s="78">
        <f t="shared" si="277"/>
        <v>16323.299281615347</v>
      </c>
      <c r="T5919" s="79">
        <f t="shared" si="278"/>
        <v>-1184.2186536897234</v>
      </c>
    </row>
    <row r="5920" spans="2:20">
      <c r="B5920" s="62">
        <v>43620</v>
      </c>
      <c r="C5920" s="63">
        <v>10</v>
      </c>
      <c r="D5920" s="64">
        <v>1.6436599999999999</v>
      </c>
      <c r="E5920" s="39"/>
      <c r="F5920" s="53">
        <v>43620</v>
      </c>
      <c r="G5920" s="54">
        <v>10</v>
      </c>
      <c r="H5920" s="55">
        <v>19066.538786998699</v>
      </c>
      <c r="I5920" s="39"/>
      <c r="J5920" s="53">
        <v>43620</v>
      </c>
      <c r="K5920" s="54">
        <v>10</v>
      </c>
      <c r="L5920" s="55">
        <v>-202.21</v>
      </c>
      <c r="M5920" s="39"/>
      <c r="N5920" s="53">
        <v>43620</v>
      </c>
      <c r="O5920" s="54">
        <v>10</v>
      </c>
      <c r="P5920" s="55">
        <v>9272.4845718864999</v>
      </c>
      <c r="Q5920" s="39"/>
      <c r="R5920" s="77">
        <f t="shared" si="276"/>
        <v>-1.0605490711186929E-2</v>
      </c>
      <c r="S5920" s="78">
        <f t="shared" si="277"/>
        <v>15240.811991426963</v>
      </c>
      <c r="T5920" s="79">
        <f t="shared" si="278"/>
        <v>-98.339248996766386</v>
      </c>
    </row>
    <row r="5921" spans="2:20">
      <c r="B5921" s="62">
        <v>43620</v>
      </c>
      <c r="C5921" s="63">
        <v>11</v>
      </c>
      <c r="D5921" s="64">
        <v>2.1654100000000001</v>
      </c>
      <c r="E5921" s="39"/>
      <c r="F5921" s="53">
        <v>43620</v>
      </c>
      <c r="G5921" s="54">
        <v>11</v>
      </c>
      <c r="H5921" s="55">
        <v>19237.003745956601</v>
      </c>
      <c r="I5921" s="39"/>
      <c r="J5921" s="53">
        <v>43620</v>
      </c>
      <c r="K5921" s="54">
        <v>11</v>
      </c>
      <c r="L5921" s="55">
        <v>-583.88</v>
      </c>
      <c r="M5921" s="39"/>
      <c r="N5921" s="53">
        <v>43620</v>
      </c>
      <c r="O5921" s="54">
        <v>11</v>
      </c>
      <c r="P5921" s="55">
        <v>9604.1220508835995</v>
      </c>
      <c r="Q5921" s="39"/>
      <c r="R5921" s="77">
        <f t="shared" si="276"/>
        <v>-3.0351920065656009E-2</v>
      </c>
      <c r="S5921" s="78">
        <f t="shared" si="277"/>
        <v>20796.861930203857</v>
      </c>
      <c r="T5921" s="79">
        <f t="shared" si="278"/>
        <v>-291.50354478922327</v>
      </c>
    </row>
    <row r="5922" spans="2:20">
      <c r="B5922" s="62">
        <v>43620</v>
      </c>
      <c r="C5922" s="63">
        <v>12</v>
      </c>
      <c r="D5922" s="64">
        <v>2.1001300000000001</v>
      </c>
      <c r="E5922" s="39"/>
      <c r="F5922" s="53">
        <v>43620</v>
      </c>
      <c r="G5922" s="54">
        <v>12</v>
      </c>
      <c r="H5922" s="55">
        <v>19987.5984821985</v>
      </c>
      <c r="I5922" s="39"/>
      <c r="J5922" s="53">
        <v>43620</v>
      </c>
      <c r="K5922" s="54">
        <v>12</v>
      </c>
      <c r="L5922" s="55">
        <v>-995.52</v>
      </c>
      <c r="M5922" s="39"/>
      <c r="N5922" s="53">
        <v>43620</v>
      </c>
      <c r="O5922" s="54">
        <v>12</v>
      </c>
      <c r="P5922" s="55">
        <v>9897.0415615793008</v>
      </c>
      <c r="Q5922" s="39"/>
      <c r="R5922" s="77">
        <f t="shared" si="276"/>
        <v>-4.9806884047957897E-2</v>
      </c>
      <c r="S5922" s="78">
        <f t="shared" si="277"/>
        <v>20785.073894719539</v>
      </c>
      <c r="T5922" s="79">
        <f t="shared" si="278"/>
        <v>-492.94080147540041</v>
      </c>
    </row>
    <row r="5923" spans="2:20">
      <c r="B5923" s="62">
        <v>43620</v>
      </c>
      <c r="C5923" s="63">
        <v>13</v>
      </c>
      <c r="D5923" s="64">
        <v>2.4547400000000001</v>
      </c>
      <c r="E5923" s="39"/>
      <c r="F5923" s="53">
        <v>43620</v>
      </c>
      <c r="G5923" s="54">
        <v>13</v>
      </c>
      <c r="H5923" s="55">
        <v>22199.587632535899</v>
      </c>
      <c r="I5923" s="39"/>
      <c r="J5923" s="53">
        <v>43620</v>
      </c>
      <c r="K5923" s="54">
        <v>13</v>
      </c>
      <c r="L5923" s="55">
        <v>11152.65</v>
      </c>
      <c r="M5923" s="39"/>
      <c r="N5923" s="53">
        <v>43620</v>
      </c>
      <c r="O5923" s="54">
        <v>13</v>
      </c>
      <c r="P5923" s="55">
        <v>11093.934391955099</v>
      </c>
      <c r="Q5923" s="39"/>
      <c r="R5923" s="77">
        <f t="shared" si="276"/>
        <v>0.50238095340359312</v>
      </c>
      <c r="S5923" s="78">
        <f t="shared" si="277"/>
        <v>27232.724509307864</v>
      </c>
      <c r="T5923" s="79">
        <f t="shared" si="278"/>
        <v>5573.381336827314</v>
      </c>
    </row>
    <row r="5924" spans="2:20">
      <c r="B5924" s="62">
        <v>43620</v>
      </c>
      <c r="C5924" s="63">
        <v>14</v>
      </c>
      <c r="D5924" s="64">
        <v>3.1668699999999999</v>
      </c>
      <c r="E5924" s="39"/>
      <c r="F5924" s="53">
        <v>43620</v>
      </c>
      <c r="G5924" s="54">
        <v>14</v>
      </c>
      <c r="H5924" s="55">
        <v>22810.5055053873</v>
      </c>
      <c r="I5924" s="39"/>
      <c r="J5924" s="53">
        <v>43620</v>
      </c>
      <c r="K5924" s="54">
        <v>14</v>
      </c>
      <c r="L5924" s="55">
        <v>28743.13</v>
      </c>
      <c r="M5924" s="39"/>
      <c r="N5924" s="53">
        <v>43620</v>
      </c>
      <c r="O5924" s="54">
        <v>14</v>
      </c>
      <c r="P5924" s="55">
        <v>12242.478290155001</v>
      </c>
      <c r="Q5924" s="39"/>
      <c r="R5924" s="77">
        <f t="shared" si="276"/>
        <v>1.2600829908487365</v>
      </c>
      <c r="S5924" s="78">
        <f t="shared" si="277"/>
        <v>38770.337222743168</v>
      </c>
      <c r="T5924" s="79">
        <f t="shared" si="278"/>
        <v>15426.538659259239</v>
      </c>
    </row>
    <row r="5925" spans="2:20">
      <c r="B5925" s="62">
        <v>43620</v>
      </c>
      <c r="C5925" s="63">
        <v>15</v>
      </c>
      <c r="D5925" s="64">
        <v>2.0824799999999999</v>
      </c>
      <c r="E5925" s="39"/>
      <c r="F5925" s="53">
        <v>43620</v>
      </c>
      <c r="G5925" s="54">
        <v>15</v>
      </c>
      <c r="H5925" s="55">
        <v>24942.3609213282</v>
      </c>
      <c r="I5925" s="39"/>
      <c r="J5925" s="53">
        <v>43620</v>
      </c>
      <c r="K5925" s="54">
        <v>15</v>
      </c>
      <c r="L5925" s="55">
        <v>6736.06</v>
      </c>
      <c r="M5925" s="39"/>
      <c r="N5925" s="53">
        <v>43620</v>
      </c>
      <c r="O5925" s="54">
        <v>15</v>
      </c>
      <c r="P5925" s="55">
        <v>13276.8542187858</v>
      </c>
      <c r="Q5925" s="39"/>
      <c r="R5925" s="77">
        <f t="shared" si="276"/>
        <v>0.27006505203122128</v>
      </c>
      <c r="S5925" s="78">
        <f t="shared" si="277"/>
        <v>27648.783373537051</v>
      </c>
      <c r="T5925" s="79">
        <f t="shared" si="278"/>
        <v>3585.6143254073268</v>
      </c>
    </row>
    <row r="5926" spans="2:20">
      <c r="B5926" s="62">
        <v>43620</v>
      </c>
      <c r="C5926" s="63">
        <v>16</v>
      </c>
      <c r="D5926" s="64">
        <v>2.2505099999999998</v>
      </c>
      <c r="E5926" s="39"/>
      <c r="F5926" s="53">
        <v>43620</v>
      </c>
      <c r="G5926" s="54">
        <v>16</v>
      </c>
      <c r="H5926" s="55">
        <v>25872.050662870501</v>
      </c>
      <c r="I5926" s="39"/>
      <c r="J5926" s="53">
        <v>43620</v>
      </c>
      <c r="K5926" s="54">
        <v>16</v>
      </c>
      <c r="L5926" s="55">
        <v>4199.0600000000004</v>
      </c>
      <c r="M5926" s="39"/>
      <c r="N5926" s="53">
        <v>43620</v>
      </c>
      <c r="O5926" s="54">
        <v>16</v>
      </c>
      <c r="P5926" s="55">
        <v>13771.390470791601</v>
      </c>
      <c r="Q5926" s="39"/>
      <c r="R5926" s="77">
        <f t="shared" si="276"/>
        <v>0.16230101180290885</v>
      </c>
      <c r="S5926" s="78">
        <f t="shared" si="277"/>
        <v>30992.651968421203</v>
      </c>
      <c r="T5926" s="79">
        <f t="shared" si="278"/>
        <v>2235.1106073424139</v>
      </c>
    </row>
    <row r="5927" spans="2:20">
      <c r="B5927" s="62">
        <v>43620</v>
      </c>
      <c r="C5927" s="63">
        <v>17</v>
      </c>
      <c r="D5927" s="64">
        <v>2.2428900000000001</v>
      </c>
      <c r="E5927" s="39"/>
      <c r="F5927" s="53">
        <v>43620</v>
      </c>
      <c r="G5927" s="54">
        <v>17</v>
      </c>
      <c r="H5927" s="55">
        <v>26189.946457156999</v>
      </c>
      <c r="I5927" s="39"/>
      <c r="J5927" s="53">
        <v>43620</v>
      </c>
      <c r="K5927" s="54">
        <v>17</v>
      </c>
      <c r="L5927" s="55">
        <v>2665.44</v>
      </c>
      <c r="M5927" s="39"/>
      <c r="N5927" s="53">
        <v>43620</v>
      </c>
      <c r="O5927" s="54">
        <v>17</v>
      </c>
      <c r="P5927" s="55">
        <v>13645.3318915733</v>
      </c>
      <c r="Q5927" s="39"/>
      <c r="R5927" s="77">
        <f t="shared" si="276"/>
        <v>0.10177340394186289</v>
      </c>
      <c r="S5927" s="78">
        <f t="shared" si="277"/>
        <v>30604.978446290839</v>
      </c>
      <c r="T5927" s="79">
        <f t="shared" si="278"/>
        <v>1388.7318745218736</v>
      </c>
    </row>
    <row r="5928" spans="2:20">
      <c r="B5928" s="62">
        <v>43620</v>
      </c>
      <c r="C5928" s="63">
        <v>18</v>
      </c>
      <c r="D5928" s="64">
        <v>1.80932</v>
      </c>
      <c r="E5928" s="39"/>
      <c r="F5928" s="53">
        <v>43620</v>
      </c>
      <c r="G5928" s="54">
        <v>18</v>
      </c>
      <c r="H5928" s="55">
        <v>26006.524851994101</v>
      </c>
      <c r="I5928" s="39"/>
      <c r="J5928" s="53">
        <v>43620</v>
      </c>
      <c r="K5928" s="54">
        <v>18</v>
      </c>
      <c r="L5928" s="55">
        <v>-1913.63</v>
      </c>
      <c r="M5928" s="39"/>
      <c r="N5928" s="53">
        <v>43620</v>
      </c>
      <c r="O5928" s="54">
        <v>18</v>
      </c>
      <c r="P5928" s="55">
        <v>13541.5835011421</v>
      </c>
      <c r="Q5928" s="39"/>
      <c r="R5928" s="77">
        <f t="shared" si="276"/>
        <v>-7.3582687840481262E-2</v>
      </c>
      <c r="S5928" s="78">
        <f t="shared" si="277"/>
        <v>24501.057860286426</v>
      </c>
      <c r="T5928" s="79">
        <f t="shared" si="278"/>
        <v>-996.42611163035053</v>
      </c>
    </row>
    <row r="5929" spans="2:20">
      <c r="B5929" s="62">
        <v>43620</v>
      </c>
      <c r="C5929" s="63">
        <v>19</v>
      </c>
      <c r="D5929" s="64">
        <v>1.9414</v>
      </c>
      <c r="E5929" s="39"/>
      <c r="F5929" s="53">
        <v>43620</v>
      </c>
      <c r="G5929" s="54">
        <v>19</v>
      </c>
      <c r="H5929" s="55">
        <v>26090.5342779036</v>
      </c>
      <c r="I5929" s="39"/>
      <c r="J5929" s="53">
        <v>43620</v>
      </c>
      <c r="K5929" s="54">
        <v>19</v>
      </c>
      <c r="L5929" s="55">
        <v>276.7</v>
      </c>
      <c r="M5929" s="39"/>
      <c r="N5929" s="53">
        <v>43620</v>
      </c>
      <c r="O5929" s="54">
        <v>19</v>
      </c>
      <c r="P5929" s="55">
        <v>13630.515836304899</v>
      </c>
      <c r="Q5929" s="39"/>
      <c r="R5929" s="77">
        <f t="shared" si="276"/>
        <v>1.0605378834052498E-2</v>
      </c>
      <c r="S5929" s="78">
        <f t="shared" si="277"/>
        <v>26462.283444602333</v>
      </c>
      <c r="T5929" s="79">
        <f t="shared" si="278"/>
        <v>144.55678414756537</v>
      </c>
    </row>
    <row r="5930" spans="2:20">
      <c r="B5930" s="62">
        <v>43620</v>
      </c>
      <c r="C5930" s="63">
        <v>20</v>
      </c>
      <c r="D5930" s="64">
        <v>1.7697000000000001</v>
      </c>
      <c r="E5930" s="39"/>
      <c r="F5930" s="53">
        <v>43620</v>
      </c>
      <c r="G5930" s="54">
        <v>20</v>
      </c>
      <c r="H5930" s="55">
        <v>25998.106929116999</v>
      </c>
      <c r="I5930" s="39"/>
      <c r="J5930" s="53">
        <v>43620</v>
      </c>
      <c r="K5930" s="54">
        <v>20</v>
      </c>
      <c r="L5930" s="55">
        <v>-1311.8</v>
      </c>
      <c r="M5930" s="39"/>
      <c r="N5930" s="53">
        <v>43620</v>
      </c>
      <c r="O5930" s="54">
        <v>20</v>
      </c>
      <c r="P5930" s="55">
        <v>13626.413978172301</v>
      </c>
      <c r="Q5930" s="39"/>
      <c r="R5930" s="77">
        <f t="shared" si="276"/>
        <v>-5.0457519986996761E-2</v>
      </c>
      <c r="S5930" s="78">
        <f t="shared" si="277"/>
        <v>24114.664817171521</v>
      </c>
      <c r="T5930" s="79">
        <f t="shared" si="278"/>
        <v>-687.55505565472095</v>
      </c>
    </row>
    <row r="5931" spans="2:20">
      <c r="B5931" s="62">
        <v>43620</v>
      </c>
      <c r="C5931" s="63">
        <v>21</v>
      </c>
      <c r="D5931" s="64">
        <v>1.8000799999999999</v>
      </c>
      <c r="E5931" s="39"/>
      <c r="F5931" s="53">
        <v>43620</v>
      </c>
      <c r="G5931" s="54">
        <v>21</v>
      </c>
      <c r="H5931" s="55">
        <v>25956.778032418199</v>
      </c>
      <c r="I5931" s="39"/>
      <c r="J5931" s="53">
        <v>43620</v>
      </c>
      <c r="K5931" s="54">
        <v>21</v>
      </c>
      <c r="L5931" s="55">
        <v>-1524.67</v>
      </c>
      <c r="M5931" s="39"/>
      <c r="N5931" s="53">
        <v>43620</v>
      </c>
      <c r="O5931" s="54">
        <v>21</v>
      </c>
      <c r="P5931" s="55">
        <v>13622.5304522429</v>
      </c>
      <c r="Q5931" s="39"/>
      <c r="R5931" s="77">
        <f t="shared" si="276"/>
        <v>-5.8738800250778198E-2</v>
      </c>
      <c r="S5931" s="78">
        <f t="shared" si="277"/>
        <v>24521.644616473397</v>
      </c>
      <c r="T5931" s="79">
        <f t="shared" si="278"/>
        <v>-800.17109514443882</v>
      </c>
    </row>
    <row r="5932" spans="2:20">
      <c r="B5932" s="62">
        <v>43620</v>
      </c>
      <c r="C5932" s="63">
        <v>22</v>
      </c>
      <c r="D5932" s="64">
        <v>1.6454</v>
      </c>
      <c r="E5932" s="39"/>
      <c r="F5932" s="53">
        <v>43620</v>
      </c>
      <c r="G5932" s="54">
        <v>22</v>
      </c>
      <c r="H5932" s="55">
        <v>26014.362938722999</v>
      </c>
      <c r="I5932" s="39"/>
      <c r="J5932" s="53">
        <v>43620</v>
      </c>
      <c r="K5932" s="54">
        <v>22</v>
      </c>
      <c r="L5932" s="55">
        <v>-2928.27</v>
      </c>
      <c r="M5932" s="39"/>
      <c r="N5932" s="53">
        <v>43620</v>
      </c>
      <c r="O5932" s="54">
        <v>22</v>
      </c>
      <c r="P5932" s="55">
        <v>13661.697817922901</v>
      </c>
      <c r="Q5932" s="39"/>
      <c r="R5932" s="77">
        <f t="shared" si="276"/>
        <v>-0.11256358677310527</v>
      </c>
      <c r="S5932" s="78">
        <f t="shared" si="277"/>
        <v>22478.957589610342</v>
      </c>
      <c r="T5932" s="79">
        <f t="shared" si="278"/>
        <v>-1537.8097077957073</v>
      </c>
    </row>
    <row r="5933" spans="2:20">
      <c r="B5933" s="62">
        <v>43620</v>
      </c>
      <c r="C5933" s="63">
        <v>23</v>
      </c>
      <c r="D5933" s="64">
        <v>2.4180299999999999</v>
      </c>
      <c r="E5933" s="39"/>
      <c r="F5933" s="53">
        <v>43620</v>
      </c>
      <c r="G5933" s="54">
        <v>23</v>
      </c>
      <c r="H5933" s="55">
        <v>28078.637697973099</v>
      </c>
      <c r="I5933" s="39"/>
      <c r="J5933" s="53">
        <v>43620</v>
      </c>
      <c r="K5933" s="54">
        <v>23</v>
      </c>
      <c r="L5933" s="55">
        <v>10349.790000000001</v>
      </c>
      <c r="M5933" s="39"/>
      <c r="N5933" s="53">
        <v>43620</v>
      </c>
      <c r="O5933" s="54">
        <v>23</v>
      </c>
      <c r="P5933" s="55">
        <v>13661.336705864</v>
      </c>
      <c r="Q5933" s="39"/>
      <c r="R5933" s="77">
        <f t="shared" si="276"/>
        <v>0.36860014760428056</v>
      </c>
      <c r="S5933" s="78">
        <f t="shared" si="277"/>
        <v>33033.521994880328</v>
      </c>
      <c r="T5933" s="79">
        <f t="shared" si="278"/>
        <v>5035.570726253246</v>
      </c>
    </row>
    <row r="5934" spans="2:20">
      <c r="B5934" s="62">
        <v>43620</v>
      </c>
      <c r="C5934" s="63">
        <v>24</v>
      </c>
      <c r="D5934" s="64">
        <v>2.2832499999999998</v>
      </c>
      <c r="E5934" s="39"/>
      <c r="F5934" s="53">
        <v>43620</v>
      </c>
      <c r="G5934" s="54">
        <v>24</v>
      </c>
      <c r="H5934" s="55">
        <v>28620.518344838401</v>
      </c>
      <c r="I5934" s="39"/>
      <c r="J5934" s="53">
        <v>43620</v>
      </c>
      <c r="K5934" s="54">
        <v>24</v>
      </c>
      <c r="L5934" s="55">
        <v>10832.07</v>
      </c>
      <c r="M5934" s="39"/>
      <c r="N5934" s="53">
        <v>43620</v>
      </c>
      <c r="O5934" s="54">
        <v>24</v>
      </c>
      <c r="P5934" s="55">
        <v>14117.5677331801</v>
      </c>
      <c r="Q5934" s="39"/>
      <c r="R5934" s="77">
        <f t="shared" si="276"/>
        <v>0.37847218102370678</v>
      </c>
      <c r="S5934" s="78">
        <f t="shared" si="277"/>
        <v>32233.936526783458</v>
      </c>
      <c r="T5934" s="79">
        <f t="shared" si="278"/>
        <v>5343.1066507265805</v>
      </c>
    </row>
    <row r="5935" spans="2:20">
      <c r="B5935" s="62">
        <v>43620</v>
      </c>
      <c r="C5935" s="63">
        <v>25</v>
      </c>
      <c r="D5935" s="64">
        <v>2.3839600000000001</v>
      </c>
      <c r="E5935" s="39"/>
      <c r="F5935" s="53">
        <v>43620</v>
      </c>
      <c r="G5935" s="54">
        <v>25</v>
      </c>
      <c r="H5935" s="55">
        <v>28817.5712416721</v>
      </c>
      <c r="I5935" s="39"/>
      <c r="J5935" s="53">
        <v>43620</v>
      </c>
      <c r="K5935" s="54">
        <v>25</v>
      </c>
      <c r="L5935" s="55">
        <v>14670.24</v>
      </c>
      <c r="M5935" s="39"/>
      <c r="N5935" s="53">
        <v>43620</v>
      </c>
      <c r="O5935" s="54">
        <v>25</v>
      </c>
      <c r="P5935" s="55">
        <v>14210.163896985099</v>
      </c>
      <c r="Q5935" s="39"/>
      <c r="R5935" s="77">
        <f t="shared" si="276"/>
        <v>0.50907274166068062</v>
      </c>
      <c r="S5935" s="78">
        <f t="shared" si="277"/>
        <v>33876.462323856598</v>
      </c>
      <c r="T5935" s="79">
        <f t="shared" si="278"/>
        <v>7234.0070944858262</v>
      </c>
    </row>
    <row r="5936" spans="2:20">
      <c r="B5936" s="62">
        <v>43620</v>
      </c>
      <c r="C5936" s="63">
        <v>26</v>
      </c>
      <c r="D5936" s="64">
        <v>2.5756800000000002</v>
      </c>
      <c r="E5936" s="39"/>
      <c r="F5936" s="53">
        <v>43620</v>
      </c>
      <c r="G5936" s="54">
        <v>26</v>
      </c>
      <c r="H5936" s="55">
        <v>28951.1491628072</v>
      </c>
      <c r="I5936" s="39"/>
      <c r="J5936" s="53">
        <v>43620</v>
      </c>
      <c r="K5936" s="54">
        <v>26</v>
      </c>
      <c r="L5936" s="55">
        <v>20553.66</v>
      </c>
      <c r="M5936" s="39"/>
      <c r="N5936" s="53">
        <v>43620</v>
      </c>
      <c r="O5936" s="54">
        <v>26</v>
      </c>
      <c r="P5936" s="55">
        <v>14276.7970864165</v>
      </c>
      <c r="Q5936" s="39"/>
      <c r="R5936" s="77">
        <f t="shared" si="276"/>
        <v>0.70994280345889549</v>
      </c>
      <c r="S5936" s="78">
        <f t="shared" si="277"/>
        <v>36772.460719541254</v>
      </c>
      <c r="T5936" s="79">
        <f t="shared" si="278"/>
        <v>10135.709347944321</v>
      </c>
    </row>
    <row r="5937" spans="2:20">
      <c r="B5937" s="62">
        <v>43620</v>
      </c>
      <c r="C5937" s="63">
        <v>27</v>
      </c>
      <c r="D5937" s="64">
        <v>2.4055800000000001</v>
      </c>
      <c r="E5937" s="39"/>
      <c r="F5937" s="53">
        <v>43620</v>
      </c>
      <c r="G5937" s="54">
        <v>27</v>
      </c>
      <c r="H5937" s="55">
        <v>28995.612162438301</v>
      </c>
      <c r="I5937" s="39"/>
      <c r="J5937" s="53">
        <v>43620</v>
      </c>
      <c r="K5937" s="54">
        <v>27</v>
      </c>
      <c r="L5937" s="55">
        <v>18101.86</v>
      </c>
      <c r="M5937" s="39"/>
      <c r="N5937" s="53">
        <v>43620</v>
      </c>
      <c r="O5937" s="54">
        <v>27</v>
      </c>
      <c r="P5937" s="55">
        <v>14246.397707133499</v>
      </c>
      <c r="Q5937" s="39"/>
      <c r="R5937" s="77">
        <f t="shared" si="276"/>
        <v>0.62429652799155722</v>
      </c>
      <c r="S5937" s="78">
        <f t="shared" si="277"/>
        <v>34270.849396326201</v>
      </c>
      <c r="T5937" s="79">
        <f t="shared" si="278"/>
        <v>8893.9766249503245</v>
      </c>
    </row>
    <row r="5938" spans="2:20">
      <c r="B5938" s="62">
        <v>43620</v>
      </c>
      <c r="C5938" s="63">
        <v>28</v>
      </c>
      <c r="D5938" s="64">
        <v>2.9447800000000002</v>
      </c>
      <c r="E5938" s="39"/>
      <c r="F5938" s="53">
        <v>43620</v>
      </c>
      <c r="G5938" s="54">
        <v>28</v>
      </c>
      <c r="H5938" s="55">
        <v>29052.449761829499</v>
      </c>
      <c r="I5938" s="39"/>
      <c r="J5938" s="53">
        <v>43620</v>
      </c>
      <c r="K5938" s="54">
        <v>28</v>
      </c>
      <c r="L5938" s="55">
        <v>34795.32</v>
      </c>
      <c r="M5938" s="39"/>
      <c r="N5938" s="53">
        <v>43620</v>
      </c>
      <c r="O5938" s="54">
        <v>28</v>
      </c>
      <c r="P5938" s="55">
        <v>14252.6114480995</v>
      </c>
      <c r="Q5938" s="39"/>
      <c r="R5938" s="77">
        <f t="shared" si="276"/>
        <v>1.1976724952714921</v>
      </c>
      <c r="S5938" s="78">
        <f t="shared" si="277"/>
        <v>41970.805140134449</v>
      </c>
      <c r="T5938" s="79">
        <f t="shared" si="278"/>
        <v>17069.960717180362</v>
      </c>
    </row>
    <row r="5939" spans="2:20">
      <c r="B5939" s="62">
        <v>43620</v>
      </c>
      <c r="C5939" s="63">
        <v>29</v>
      </c>
      <c r="D5939" s="64">
        <v>2.3634300000000001</v>
      </c>
      <c r="E5939" s="39"/>
      <c r="F5939" s="53">
        <v>43620</v>
      </c>
      <c r="G5939" s="54">
        <v>29</v>
      </c>
      <c r="H5939" s="55">
        <v>28851.266884571502</v>
      </c>
      <c r="I5939" s="39"/>
      <c r="J5939" s="53">
        <v>43620</v>
      </c>
      <c r="K5939" s="54">
        <v>29</v>
      </c>
      <c r="L5939" s="55">
        <v>16433.439999999999</v>
      </c>
      <c r="M5939" s="39"/>
      <c r="N5939" s="53">
        <v>43620</v>
      </c>
      <c r="O5939" s="54">
        <v>29</v>
      </c>
      <c r="P5939" s="55">
        <v>14175.993279984001</v>
      </c>
      <c r="Q5939" s="39"/>
      <c r="R5939" s="77">
        <f t="shared" si="276"/>
        <v>0.56959162541274544</v>
      </c>
      <c r="S5939" s="78">
        <f t="shared" si="277"/>
        <v>33503.96779771259</v>
      </c>
      <c r="T5939" s="79">
        <f t="shared" si="278"/>
        <v>8074.5270541862437</v>
      </c>
    </row>
    <row r="5940" spans="2:20">
      <c r="B5940" s="62">
        <v>43620</v>
      </c>
      <c r="C5940" s="63">
        <v>30</v>
      </c>
      <c r="D5940" s="64">
        <v>1.92439</v>
      </c>
      <c r="E5940" s="39"/>
      <c r="F5940" s="53">
        <v>43620</v>
      </c>
      <c r="G5940" s="54">
        <v>30</v>
      </c>
      <c r="H5940" s="55">
        <v>28917.786183767301</v>
      </c>
      <c r="I5940" s="39"/>
      <c r="J5940" s="53">
        <v>43620</v>
      </c>
      <c r="K5940" s="54">
        <v>30</v>
      </c>
      <c r="L5940" s="55">
        <v>299.16000000000003</v>
      </c>
      <c r="M5940" s="39"/>
      <c r="N5940" s="53">
        <v>43620</v>
      </c>
      <c r="O5940" s="54">
        <v>30</v>
      </c>
      <c r="P5940" s="55">
        <v>14220.808092643099</v>
      </c>
      <c r="Q5940" s="39"/>
      <c r="R5940" s="77">
        <f t="shared" si="276"/>
        <v>1.0345190261069514E-2</v>
      </c>
      <c r="S5940" s="78">
        <f t="shared" si="277"/>
        <v>27366.380885401453</v>
      </c>
      <c r="T5940" s="79">
        <f t="shared" si="278"/>
        <v>147.11696538454993</v>
      </c>
    </row>
    <row r="5941" spans="2:20">
      <c r="B5941" s="62">
        <v>43620</v>
      </c>
      <c r="C5941" s="63">
        <v>31</v>
      </c>
      <c r="D5941" s="64">
        <v>1.8030900000000001</v>
      </c>
      <c r="E5941" s="39"/>
      <c r="F5941" s="53">
        <v>43620</v>
      </c>
      <c r="G5941" s="54">
        <v>31</v>
      </c>
      <c r="H5941" s="55">
        <v>29225.703657839</v>
      </c>
      <c r="I5941" s="39"/>
      <c r="J5941" s="53">
        <v>43620</v>
      </c>
      <c r="K5941" s="54">
        <v>31</v>
      </c>
      <c r="L5941" s="55">
        <v>-2802.76</v>
      </c>
      <c r="M5941" s="39"/>
      <c r="N5941" s="53">
        <v>43620</v>
      </c>
      <c r="O5941" s="54">
        <v>31</v>
      </c>
      <c r="P5941" s="55">
        <v>14323.766825055</v>
      </c>
      <c r="Q5941" s="39"/>
      <c r="R5941" s="77">
        <f t="shared" si="276"/>
        <v>-9.5900513904247295E-2</v>
      </c>
      <c r="S5941" s="78">
        <f t="shared" si="277"/>
        <v>25827.04072458842</v>
      </c>
      <c r="T5941" s="79">
        <f t="shared" si="278"/>
        <v>-1373.6565995673832</v>
      </c>
    </row>
    <row r="5942" spans="2:20">
      <c r="B5942" s="62">
        <v>43620</v>
      </c>
      <c r="C5942" s="63">
        <v>32</v>
      </c>
      <c r="D5942" s="64">
        <v>1.6842299999999999</v>
      </c>
      <c r="E5942" s="39"/>
      <c r="F5942" s="53">
        <v>43620</v>
      </c>
      <c r="G5942" s="54">
        <v>32</v>
      </c>
      <c r="H5942" s="55">
        <v>29721.203321521902</v>
      </c>
      <c r="I5942" s="39"/>
      <c r="J5942" s="53">
        <v>43620</v>
      </c>
      <c r="K5942" s="54">
        <v>32</v>
      </c>
      <c r="L5942" s="55">
        <v>-1834.74</v>
      </c>
      <c r="M5942" s="39"/>
      <c r="N5942" s="53">
        <v>43620</v>
      </c>
      <c r="O5942" s="54">
        <v>32</v>
      </c>
      <c r="P5942" s="55">
        <v>14543.409849197</v>
      </c>
      <c r="Q5942" s="39"/>
      <c r="R5942" s="77">
        <f t="shared" si="276"/>
        <v>-6.1731686303273484E-2</v>
      </c>
      <c r="S5942" s="78">
        <f t="shared" si="277"/>
        <v>24494.447170313062</v>
      </c>
      <c r="T5942" s="79">
        <f t="shared" si="278"/>
        <v>-897.7892145905671</v>
      </c>
    </row>
    <row r="5943" spans="2:20">
      <c r="B5943" s="62">
        <v>43620</v>
      </c>
      <c r="C5943" s="63">
        <v>33</v>
      </c>
      <c r="D5943" s="64">
        <v>2.16865</v>
      </c>
      <c r="E5943" s="39"/>
      <c r="F5943" s="53">
        <v>43620</v>
      </c>
      <c r="G5943" s="54">
        <v>33</v>
      </c>
      <c r="H5943" s="55">
        <v>30214.292539677899</v>
      </c>
      <c r="I5943" s="39"/>
      <c r="J5943" s="53">
        <v>43620</v>
      </c>
      <c r="K5943" s="54">
        <v>33</v>
      </c>
      <c r="L5943" s="55">
        <v>5435.79</v>
      </c>
      <c r="M5943" s="39"/>
      <c r="N5943" s="53">
        <v>43620</v>
      </c>
      <c r="O5943" s="54">
        <v>33</v>
      </c>
      <c r="P5943" s="55">
        <v>14804.750033664501</v>
      </c>
      <c r="Q5943" s="39"/>
      <c r="R5943" s="77">
        <f t="shared" si="276"/>
        <v>0.17990790262130521</v>
      </c>
      <c r="S5943" s="78">
        <f t="shared" si="277"/>
        <v>32106.321160506519</v>
      </c>
      <c r="T5943" s="79">
        <f t="shared" si="278"/>
        <v>2663.491527389278</v>
      </c>
    </row>
    <row r="5944" spans="2:20">
      <c r="B5944" s="62">
        <v>43620</v>
      </c>
      <c r="C5944" s="63">
        <v>34</v>
      </c>
      <c r="D5944" s="64">
        <v>2.7404099999999998</v>
      </c>
      <c r="E5944" s="39"/>
      <c r="F5944" s="53">
        <v>43620</v>
      </c>
      <c r="G5944" s="54">
        <v>34</v>
      </c>
      <c r="H5944" s="55">
        <v>30400.930407831002</v>
      </c>
      <c r="I5944" s="39"/>
      <c r="J5944" s="53">
        <v>43620</v>
      </c>
      <c r="K5944" s="54">
        <v>34</v>
      </c>
      <c r="L5944" s="55">
        <v>27310.75</v>
      </c>
      <c r="M5944" s="39"/>
      <c r="N5944" s="53">
        <v>43620</v>
      </c>
      <c r="O5944" s="54">
        <v>34</v>
      </c>
      <c r="P5944" s="55">
        <v>14875.4696222533</v>
      </c>
      <c r="Q5944" s="39"/>
      <c r="R5944" s="77">
        <f t="shared" si="276"/>
        <v>0.89835243966628731</v>
      </c>
      <c r="S5944" s="78">
        <f t="shared" si="277"/>
        <v>40764.885707519163</v>
      </c>
      <c r="T5944" s="79">
        <f t="shared" si="278"/>
        <v>13363.414426332998</v>
      </c>
    </row>
    <row r="5945" spans="2:20">
      <c r="B5945" s="62">
        <v>43620</v>
      </c>
      <c r="C5945" s="63">
        <v>35</v>
      </c>
      <c r="D5945" s="64">
        <v>3.1922700000000002</v>
      </c>
      <c r="E5945" s="39"/>
      <c r="F5945" s="53">
        <v>43620</v>
      </c>
      <c r="G5945" s="54">
        <v>35</v>
      </c>
      <c r="H5945" s="55">
        <v>30468.126506550201</v>
      </c>
      <c r="I5945" s="39"/>
      <c r="J5945" s="53">
        <v>43620</v>
      </c>
      <c r="K5945" s="54">
        <v>35</v>
      </c>
      <c r="L5945" s="55">
        <v>41798.99</v>
      </c>
      <c r="M5945" s="39"/>
      <c r="N5945" s="53">
        <v>43620</v>
      </c>
      <c r="O5945" s="54">
        <v>35</v>
      </c>
      <c r="P5945" s="55">
        <v>14884.1879219601</v>
      </c>
      <c r="Q5945" s="39"/>
      <c r="R5945" s="77">
        <f t="shared" si="276"/>
        <v>1.3718923607269986</v>
      </c>
      <c r="S5945" s="78">
        <f t="shared" si="277"/>
        <v>47514.346577635566</v>
      </c>
      <c r="T5945" s="79">
        <f t="shared" si="278"/>
        <v>20419.503705762119</v>
      </c>
    </row>
    <row r="5946" spans="2:20">
      <c r="B5946" s="62">
        <v>43620</v>
      </c>
      <c r="C5946" s="63">
        <v>36</v>
      </c>
      <c r="D5946" s="64">
        <v>3.2801200000000001</v>
      </c>
      <c r="E5946" s="39"/>
      <c r="F5946" s="53">
        <v>43620</v>
      </c>
      <c r="G5946" s="54">
        <v>36</v>
      </c>
      <c r="H5946" s="55">
        <v>30415.579774404101</v>
      </c>
      <c r="I5946" s="39"/>
      <c r="J5946" s="53">
        <v>43620</v>
      </c>
      <c r="K5946" s="54">
        <v>36</v>
      </c>
      <c r="L5946" s="55">
        <v>47072.160000000003</v>
      </c>
      <c r="M5946" s="39"/>
      <c r="N5946" s="53">
        <v>43620</v>
      </c>
      <c r="O5946" s="54">
        <v>36</v>
      </c>
      <c r="P5946" s="55">
        <v>14852.754013632901</v>
      </c>
      <c r="Q5946" s="39"/>
      <c r="R5946" s="77">
        <f t="shared" si="276"/>
        <v>1.5476331652771276</v>
      </c>
      <c r="S5946" s="78">
        <f t="shared" si="277"/>
        <v>48718.815495197552</v>
      </c>
      <c r="T5946" s="79">
        <f t="shared" si="278"/>
        <v>22986.614707201246</v>
      </c>
    </row>
    <row r="5947" spans="2:20">
      <c r="B5947" s="62">
        <v>43620</v>
      </c>
      <c r="C5947" s="63">
        <v>37</v>
      </c>
      <c r="D5947" s="64">
        <v>2.27339</v>
      </c>
      <c r="E5947" s="39"/>
      <c r="F5947" s="53">
        <v>43620</v>
      </c>
      <c r="G5947" s="54">
        <v>37</v>
      </c>
      <c r="H5947" s="55">
        <v>30108.423701162901</v>
      </c>
      <c r="I5947" s="39"/>
      <c r="J5947" s="53">
        <v>43620</v>
      </c>
      <c r="K5947" s="54">
        <v>37</v>
      </c>
      <c r="L5947" s="55">
        <v>6546.24</v>
      </c>
      <c r="M5947" s="39"/>
      <c r="N5947" s="53">
        <v>43620</v>
      </c>
      <c r="O5947" s="54">
        <v>37</v>
      </c>
      <c r="P5947" s="55">
        <v>14644.9450544424</v>
      </c>
      <c r="Q5947" s="39"/>
      <c r="R5947" s="77">
        <f t="shared" si="276"/>
        <v>0.21742220931171363</v>
      </c>
      <c r="S5947" s="78">
        <f t="shared" si="277"/>
        <v>33293.67163731881</v>
      </c>
      <c r="T5947" s="79">
        <f t="shared" si="278"/>
        <v>3184.1363089855208</v>
      </c>
    </row>
    <row r="5948" spans="2:20">
      <c r="B5948" s="62">
        <v>43620</v>
      </c>
      <c r="C5948" s="63">
        <v>38</v>
      </c>
      <c r="D5948" s="64">
        <v>1.9754400000000001</v>
      </c>
      <c r="E5948" s="39"/>
      <c r="F5948" s="53">
        <v>43620</v>
      </c>
      <c r="G5948" s="54">
        <v>38</v>
      </c>
      <c r="H5948" s="55">
        <v>30122.061671302701</v>
      </c>
      <c r="I5948" s="39"/>
      <c r="J5948" s="53">
        <v>43620</v>
      </c>
      <c r="K5948" s="54">
        <v>38</v>
      </c>
      <c r="L5948" s="55">
        <v>-295.88</v>
      </c>
      <c r="M5948" s="39"/>
      <c r="N5948" s="53">
        <v>43620</v>
      </c>
      <c r="O5948" s="54">
        <v>38</v>
      </c>
      <c r="P5948" s="55">
        <v>14642.979003520701</v>
      </c>
      <c r="Q5948" s="39"/>
      <c r="R5948" s="77">
        <f t="shared" si="276"/>
        <v>-9.8227008240237747E-3</v>
      </c>
      <c r="S5948" s="78">
        <f t="shared" si="277"/>
        <v>28926.326442714933</v>
      </c>
      <c r="T5948" s="79">
        <f t="shared" si="278"/>
        <v>-143.83360192404561</v>
      </c>
    </row>
    <row r="5949" spans="2:20">
      <c r="B5949" s="62">
        <v>43620</v>
      </c>
      <c r="C5949" s="63">
        <v>39</v>
      </c>
      <c r="D5949" s="64">
        <v>1.8805499999999999</v>
      </c>
      <c r="E5949" s="39"/>
      <c r="F5949" s="53">
        <v>43620</v>
      </c>
      <c r="G5949" s="54">
        <v>39</v>
      </c>
      <c r="H5949" s="55">
        <v>30012.599095394598</v>
      </c>
      <c r="I5949" s="39"/>
      <c r="J5949" s="53">
        <v>43620</v>
      </c>
      <c r="K5949" s="54">
        <v>39</v>
      </c>
      <c r="L5949" s="55">
        <v>-1553.18</v>
      </c>
      <c r="M5949" s="39"/>
      <c r="N5949" s="53">
        <v>43620</v>
      </c>
      <c r="O5949" s="54">
        <v>39</v>
      </c>
      <c r="P5949" s="55">
        <v>14509.715985024401</v>
      </c>
      <c r="Q5949" s="39"/>
      <c r="R5949" s="77">
        <f t="shared" si="276"/>
        <v>-5.1750932835348269E-2</v>
      </c>
      <c r="S5949" s="78">
        <f t="shared" si="277"/>
        <v>27286.246395637634</v>
      </c>
      <c r="T5949" s="79">
        <f t="shared" si="278"/>
        <v>-750.89133740097691</v>
      </c>
    </row>
    <row r="5950" spans="2:20">
      <c r="B5950" s="62">
        <v>43620</v>
      </c>
      <c r="C5950" s="63">
        <v>40</v>
      </c>
      <c r="D5950" s="64">
        <v>1.93903</v>
      </c>
      <c r="E5950" s="39"/>
      <c r="F5950" s="53">
        <v>43620</v>
      </c>
      <c r="G5950" s="54">
        <v>40</v>
      </c>
      <c r="H5950" s="55">
        <v>29682.945362358099</v>
      </c>
      <c r="I5950" s="39"/>
      <c r="J5950" s="53">
        <v>43620</v>
      </c>
      <c r="K5950" s="54">
        <v>40</v>
      </c>
      <c r="L5950" s="55">
        <v>-2807.3</v>
      </c>
      <c r="M5950" s="39"/>
      <c r="N5950" s="53">
        <v>43620</v>
      </c>
      <c r="O5950" s="54">
        <v>40</v>
      </c>
      <c r="P5950" s="55">
        <v>14330.527793360699</v>
      </c>
      <c r="Q5950" s="39"/>
      <c r="R5950" s="77">
        <f t="shared" si="276"/>
        <v>-9.4576194030934271E-2</v>
      </c>
      <c r="S5950" s="78">
        <f t="shared" si="277"/>
        <v>27787.323307160197</v>
      </c>
      <c r="T5950" s="79">
        <f t="shared" si="278"/>
        <v>-1355.3267771505778</v>
      </c>
    </row>
    <row r="5951" spans="2:20">
      <c r="B5951" s="62">
        <v>43620</v>
      </c>
      <c r="C5951" s="63">
        <v>41</v>
      </c>
      <c r="D5951" s="64">
        <v>1.4869399999999999</v>
      </c>
      <c r="E5951" s="39"/>
      <c r="F5951" s="53">
        <v>43620</v>
      </c>
      <c r="G5951" s="54">
        <v>41</v>
      </c>
      <c r="H5951" s="55">
        <v>28866.025763822199</v>
      </c>
      <c r="I5951" s="39"/>
      <c r="J5951" s="53">
        <v>43620</v>
      </c>
      <c r="K5951" s="54">
        <v>41</v>
      </c>
      <c r="L5951" s="55">
        <v>-6138.94</v>
      </c>
      <c r="M5951" s="39"/>
      <c r="N5951" s="53">
        <v>43620</v>
      </c>
      <c r="O5951" s="54">
        <v>41</v>
      </c>
      <c r="P5951" s="55">
        <v>13807.8019555997</v>
      </c>
      <c r="Q5951" s="39"/>
      <c r="R5951" s="77">
        <f t="shared" si="276"/>
        <v>-0.21267007970643245</v>
      </c>
      <c r="S5951" s="78">
        <f t="shared" si="277"/>
        <v>20531.373039859416</v>
      </c>
      <c r="T5951" s="79">
        <f t="shared" si="278"/>
        <v>-2936.506342468022</v>
      </c>
    </row>
    <row r="5952" spans="2:20">
      <c r="B5952" s="62">
        <v>43620</v>
      </c>
      <c r="C5952" s="63">
        <v>42</v>
      </c>
      <c r="D5952" s="64">
        <v>1.6452199999999999</v>
      </c>
      <c r="E5952" s="39"/>
      <c r="F5952" s="53">
        <v>43620</v>
      </c>
      <c r="G5952" s="54">
        <v>42</v>
      </c>
      <c r="H5952" s="55">
        <v>28246.377565200099</v>
      </c>
      <c r="I5952" s="39"/>
      <c r="J5952" s="53">
        <v>43620</v>
      </c>
      <c r="K5952" s="54">
        <v>42</v>
      </c>
      <c r="L5952" s="55">
        <v>-5247.56</v>
      </c>
      <c r="M5952" s="39"/>
      <c r="N5952" s="53">
        <v>43620</v>
      </c>
      <c r="O5952" s="54">
        <v>42</v>
      </c>
      <c r="P5952" s="55">
        <v>13478.2362694445</v>
      </c>
      <c r="Q5952" s="39"/>
      <c r="R5952" s="77">
        <f t="shared" si="276"/>
        <v>-0.18577815820408286</v>
      </c>
      <c r="S5952" s="78">
        <f t="shared" si="277"/>
        <v>22174.663875215479</v>
      </c>
      <c r="T5952" s="79">
        <f t="shared" si="278"/>
        <v>-2503.9619099768679</v>
      </c>
    </row>
    <row r="5953" spans="2:20">
      <c r="B5953" s="62">
        <v>43620</v>
      </c>
      <c r="C5953" s="63">
        <v>43</v>
      </c>
      <c r="D5953" s="64">
        <v>2.0007600000000001</v>
      </c>
      <c r="E5953" s="39"/>
      <c r="F5953" s="53">
        <v>43620</v>
      </c>
      <c r="G5953" s="54">
        <v>43</v>
      </c>
      <c r="H5953" s="55">
        <v>27803.772078172002</v>
      </c>
      <c r="I5953" s="39"/>
      <c r="J5953" s="53">
        <v>43620</v>
      </c>
      <c r="K5953" s="54">
        <v>43</v>
      </c>
      <c r="L5953" s="55">
        <v>-659.49</v>
      </c>
      <c r="M5953" s="39"/>
      <c r="N5953" s="53">
        <v>43620</v>
      </c>
      <c r="O5953" s="54">
        <v>43</v>
      </c>
      <c r="P5953" s="55">
        <v>13307.2216005394</v>
      </c>
      <c r="Q5953" s="39"/>
      <c r="R5953" s="77">
        <f t="shared" si="276"/>
        <v>-2.3719443467807303E-2</v>
      </c>
      <c r="S5953" s="78">
        <f t="shared" si="277"/>
        <v>26624.55668949521</v>
      </c>
      <c r="T5953" s="79">
        <f t="shared" si="278"/>
        <v>-315.63989046757854</v>
      </c>
    </row>
    <row r="5954" spans="2:20">
      <c r="B5954" s="62">
        <v>43620</v>
      </c>
      <c r="C5954" s="63">
        <v>44</v>
      </c>
      <c r="D5954" s="64">
        <v>1.85066</v>
      </c>
      <c r="E5954" s="39"/>
      <c r="F5954" s="53">
        <v>43620</v>
      </c>
      <c r="G5954" s="54">
        <v>44</v>
      </c>
      <c r="H5954" s="55">
        <v>27024.675157954702</v>
      </c>
      <c r="I5954" s="39"/>
      <c r="J5954" s="53">
        <v>43620</v>
      </c>
      <c r="K5954" s="54">
        <v>44</v>
      </c>
      <c r="L5954" s="55">
        <v>-1788.31</v>
      </c>
      <c r="M5954" s="39"/>
      <c r="N5954" s="53">
        <v>43620</v>
      </c>
      <c r="O5954" s="54">
        <v>44</v>
      </c>
      <c r="P5954" s="55">
        <v>12910.157408409101</v>
      </c>
      <c r="Q5954" s="39"/>
      <c r="R5954" s="77">
        <f t="shared" si="276"/>
        <v>-6.6173228338458373E-2</v>
      </c>
      <c r="S5954" s="78">
        <f t="shared" si="277"/>
        <v>23892.311909446387</v>
      </c>
      <c r="T5954" s="79">
        <f t="shared" si="278"/>
        <v>-854.30679407209539</v>
      </c>
    </row>
    <row r="5955" spans="2:20">
      <c r="B5955" s="62">
        <v>43620</v>
      </c>
      <c r="C5955" s="63">
        <v>45</v>
      </c>
      <c r="D5955" s="64">
        <v>1.8088299999999999</v>
      </c>
      <c r="E5955" s="39"/>
      <c r="F5955" s="53">
        <v>43620</v>
      </c>
      <c r="G5955" s="54">
        <v>45</v>
      </c>
      <c r="H5955" s="55">
        <v>25739.937524655699</v>
      </c>
      <c r="I5955" s="39"/>
      <c r="J5955" s="53">
        <v>43620</v>
      </c>
      <c r="K5955" s="54">
        <v>45</v>
      </c>
      <c r="L5955" s="55">
        <v>-3169.25</v>
      </c>
      <c r="M5955" s="39"/>
      <c r="N5955" s="53">
        <v>43620</v>
      </c>
      <c r="O5955" s="54">
        <v>45</v>
      </c>
      <c r="P5955" s="55">
        <v>12327.610892803999</v>
      </c>
      <c r="Q5955" s="39"/>
      <c r="R5955" s="77">
        <f t="shared" si="276"/>
        <v>-0.12312578447264091</v>
      </c>
      <c r="S5955" s="78">
        <f t="shared" si="277"/>
        <v>22298.552411230656</v>
      </c>
      <c r="T5955" s="79">
        <f t="shared" si="278"/>
        <v>-1517.8467618499656</v>
      </c>
    </row>
    <row r="5956" spans="2:20">
      <c r="B5956" s="62">
        <v>43620</v>
      </c>
      <c r="C5956" s="63">
        <v>46</v>
      </c>
      <c r="D5956" s="64">
        <v>1.5445800000000001</v>
      </c>
      <c r="E5956" s="39"/>
      <c r="F5956" s="53">
        <v>43620</v>
      </c>
      <c r="G5956" s="54">
        <v>46</v>
      </c>
      <c r="H5956" s="55">
        <v>23788.217755962</v>
      </c>
      <c r="I5956" s="39"/>
      <c r="J5956" s="53">
        <v>43620</v>
      </c>
      <c r="K5956" s="54">
        <v>46</v>
      </c>
      <c r="L5956" s="55">
        <v>-5156.57</v>
      </c>
      <c r="M5956" s="39"/>
      <c r="N5956" s="53">
        <v>43620</v>
      </c>
      <c r="O5956" s="54">
        <v>46</v>
      </c>
      <c r="P5956" s="55">
        <v>11336.875346635799</v>
      </c>
      <c r="Q5956" s="39"/>
      <c r="R5956" s="77">
        <f t="shared" si="276"/>
        <v>-0.21676991748184318</v>
      </c>
      <c r="S5956" s="78">
        <f t="shared" si="277"/>
        <v>17510.710922906725</v>
      </c>
      <c r="T5956" s="79">
        <f t="shared" si="278"/>
        <v>-2457.4935333921844</v>
      </c>
    </row>
    <row r="5957" spans="2:20">
      <c r="B5957" s="62">
        <v>43620</v>
      </c>
      <c r="C5957" s="63">
        <v>47</v>
      </c>
      <c r="D5957" s="64">
        <v>2.29068</v>
      </c>
      <c r="E5957" s="39"/>
      <c r="F5957" s="53">
        <v>43620</v>
      </c>
      <c r="G5957" s="54">
        <v>47</v>
      </c>
      <c r="H5957" s="55">
        <v>22120.281457763998</v>
      </c>
      <c r="I5957" s="39"/>
      <c r="J5957" s="53">
        <v>43620</v>
      </c>
      <c r="K5957" s="54">
        <v>47</v>
      </c>
      <c r="L5957" s="55">
        <v>-3199.68</v>
      </c>
      <c r="M5957" s="39"/>
      <c r="N5957" s="53">
        <v>43620</v>
      </c>
      <c r="O5957" s="54">
        <v>47</v>
      </c>
      <c r="P5957" s="55">
        <v>10561.913310527299</v>
      </c>
      <c r="Q5957" s="39"/>
      <c r="R5957" s="77">
        <f t="shared" si="276"/>
        <v>-0.14464915404034989</v>
      </c>
      <c r="S5957" s="78">
        <f t="shared" si="277"/>
        <v>24193.963582158674</v>
      </c>
      <c r="T5957" s="79">
        <f t="shared" si="278"/>
        <v>-1527.7718254152853</v>
      </c>
    </row>
    <row r="5958" spans="2:20">
      <c r="B5958" s="62">
        <v>43620</v>
      </c>
      <c r="C5958" s="63">
        <v>48</v>
      </c>
      <c r="D5958" s="64">
        <v>2.7556699999999998</v>
      </c>
      <c r="E5958" s="39"/>
      <c r="F5958" s="53">
        <v>43620</v>
      </c>
      <c r="G5958" s="54">
        <v>48</v>
      </c>
      <c r="H5958" s="55">
        <v>20608.020272014201</v>
      </c>
      <c r="I5958" s="39"/>
      <c r="J5958" s="53">
        <v>43620</v>
      </c>
      <c r="K5958" s="54">
        <v>48</v>
      </c>
      <c r="L5958" s="55">
        <v>-4339.66</v>
      </c>
      <c r="M5958" s="39"/>
      <c r="N5958" s="53">
        <v>43620</v>
      </c>
      <c r="O5958" s="54">
        <v>48</v>
      </c>
      <c r="P5958" s="55">
        <v>9751.3595113274005</v>
      </c>
      <c r="Q5958" s="39"/>
      <c r="R5958" s="77">
        <f t="shared" si="276"/>
        <v>-0.21058112049187377</v>
      </c>
      <c r="S5958" s="78">
        <f t="shared" si="277"/>
        <v>26871.528864579577</v>
      </c>
      <c r="T5958" s="79">
        <f t="shared" si="278"/>
        <v>-2053.4522122144149</v>
      </c>
    </row>
    <row r="5959" spans="2:20">
      <c r="B5959" s="62">
        <v>43621</v>
      </c>
      <c r="C5959" s="63">
        <v>1</v>
      </c>
      <c r="D5959" s="64">
        <v>3.85947</v>
      </c>
      <c r="E5959" s="39"/>
      <c r="F5959" s="53">
        <v>43621</v>
      </c>
      <c r="G5959" s="54">
        <v>1</v>
      </c>
      <c r="H5959" s="55">
        <v>19869.2223474532</v>
      </c>
      <c r="I5959" s="39"/>
      <c r="J5959" s="53">
        <v>43621</v>
      </c>
      <c r="K5959" s="54">
        <v>1</v>
      </c>
      <c r="L5959" s="55">
        <v>13139.33</v>
      </c>
      <c r="M5959" s="39"/>
      <c r="N5959" s="53">
        <v>43621</v>
      </c>
      <c r="O5959" s="54">
        <v>1</v>
      </c>
      <c r="P5959" s="55">
        <v>9357.2422658557007</v>
      </c>
      <c r="Q5959" s="39"/>
      <c r="R5959" s="77">
        <f t="shared" si="276"/>
        <v>0.66129060162659936</v>
      </c>
      <c r="S5959" s="78">
        <f t="shared" si="277"/>
        <v>36113.995807802101</v>
      </c>
      <c r="T5959" s="79">
        <f t="shared" si="278"/>
        <v>6187.8563675535597</v>
      </c>
    </row>
    <row r="5960" spans="2:20">
      <c r="B5960" s="62">
        <v>43621</v>
      </c>
      <c r="C5960" s="63">
        <v>2</v>
      </c>
      <c r="D5960" s="64">
        <v>3.84355</v>
      </c>
      <c r="E5960" s="39"/>
      <c r="F5960" s="53">
        <v>43621</v>
      </c>
      <c r="G5960" s="54">
        <v>2</v>
      </c>
      <c r="H5960" s="55">
        <v>19273.8238879618</v>
      </c>
      <c r="I5960" s="39"/>
      <c r="J5960" s="53">
        <v>43621</v>
      </c>
      <c r="K5960" s="54">
        <v>2</v>
      </c>
      <c r="L5960" s="55">
        <v>7588.52</v>
      </c>
      <c r="M5960" s="39"/>
      <c r="N5960" s="53">
        <v>43621</v>
      </c>
      <c r="O5960" s="54">
        <v>2</v>
      </c>
      <c r="P5960" s="55">
        <v>9020.1874481389004</v>
      </c>
      <c r="Q5960" s="39"/>
      <c r="R5960" s="77">
        <f t="shared" si="276"/>
        <v>0.39372155956762162</v>
      </c>
      <c r="S5960" s="78">
        <f t="shared" si="277"/>
        <v>34669.541466294271</v>
      </c>
      <c r="T5960" s="79">
        <f t="shared" si="278"/>
        <v>3551.4422696735328</v>
      </c>
    </row>
    <row r="5961" spans="2:20">
      <c r="B5961" s="62">
        <v>43621</v>
      </c>
      <c r="C5961" s="63">
        <v>3</v>
      </c>
      <c r="D5961" s="64">
        <v>4.7394400000000001</v>
      </c>
      <c r="E5961" s="39"/>
      <c r="F5961" s="53">
        <v>43621</v>
      </c>
      <c r="G5961" s="54">
        <v>3</v>
      </c>
      <c r="H5961" s="55">
        <v>19358.613315517599</v>
      </c>
      <c r="I5961" s="39"/>
      <c r="J5961" s="53">
        <v>43621</v>
      </c>
      <c r="K5961" s="54">
        <v>3</v>
      </c>
      <c r="L5961" s="55">
        <v>16222.7</v>
      </c>
      <c r="M5961" s="39"/>
      <c r="N5961" s="53">
        <v>43621</v>
      </c>
      <c r="O5961" s="54">
        <v>3</v>
      </c>
      <c r="P5961" s="55">
        <v>9171.5207888582008</v>
      </c>
      <c r="Q5961" s="39"/>
      <c r="R5961" s="77">
        <f t="shared" si="276"/>
        <v>0.83800940364856125</v>
      </c>
      <c r="S5961" s="78">
        <f t="shared" si="277"/>
        <v>43467.872487546112</v>
      </c>
      <c r="T5961" s="79">
        <f t="shared" si="278"/>
        <v>7685.8206668214425</v>
      </c>
    </row>
    <row r="5962" spans="2:20">
      <c r="B5962" s="62">
        <v>43621</v>
      </c>
      <c r="C5962" s="63">
        <v>4</v>
      </c>
      <c r="D5962" s="64">
        <v>3.9164500000000002</v>
      </c>
      <c r="E5962" s="39"/>
      <c r="F5962" s="53">
        <v>43621</v>
      </c>
      <c r="G5962" s="54">
        <v>4</v>
      </c>
      <c r="H5962" s="55">
        <v>19195.858280004799</v>
      </c>
      <c r="I5962" s="39"/>
      <c r="J5962" s="53">
        <v>43621</v>
      </c>
      <c r="K5962" s="54">
        <v>4</v>
      </c>
      <c r="L5962" s="55">
        <v>211.71</v>
      </c>
      <c r="M5962" s="39"/>
      <c r="N5962" s="53">
        <v>43621</v>
      </c>
      <c r="O5962" s="54">
        <v>4</v>
      </c>
      <c r="P5962" s="55">
        <v>9076.2523235239005</v>
      </c>
      <c r="Q5962" s="39"/>
      <c r="R5962" s="77">
        <f t="shared" ref="R5962:R6025" si="279">L5962/H5962</f>
        <v>1.1028941603539859E-2</v>
      </c>
      <c r="S5962" s="78">
        <f t="shared" ref="S5962:S6025" si="280">P5962*D5962</f>
        <v>35546.688412465184</v>
      </c>
      <c r="T5962" s="79">
        <f t="shared" ref="T5962:T6025" si="281">P5962*R5962</f>
        <v>100.10145685513805</v>
      </c>
    </row>
    <row r="5963" spans="2:20">
      <c r="B5963" s="62">
        <v>43621</v>
      </c>
      <c r="C5963" s="63">
        <v>5</v>
      </c>
      <c r="D5963" s="64">
        <v>3.9849800000000002</v>
      </c>
      <c r="E5963" s="39"/>
      <c r="F5963" s="53">
        <v>43621</v>
      </c>
      <c r="G5963" s="54">
        <v>5</v>
      </c>
      <c r="H5963" s="55">
        <v>19268.417535422399</v>
      </c>
      <c r="I5963" s="39"/>
      <c r="J5963" s="53">
        <v>43621</v>
      </c>
      <c r="K5963" s="54">
        <v>5</v>
      </c>
      <c r="L5963" s="55">
        <v>-1150.23</v>
      </c>
      <c r="M5963" s="39"/>
      <c r="N5963" s="53">
        <v>43621</v>
      </c>
      <c r="O5963" s="54">
        <v>5</v>
      </c>
      <c r="P5963" s="55">
        <v>9191.2948553553997</v>
      </c>
      <c r="Q5963" s="39"/>
      <c r="R5963" s="77">
        <f t="shared" si="279"/>
        <v>-5.9695094207163436E-2</v>
      </c>
      <c r="S5963" s="78">
        <f t="shared" si="280"/>
        <v>36627.126172694159</v>
      </c>
      <c r="T5963" s="79">
        <f t="shared" si="281"/>
        <v>-548.67521227625718</v>
      </c>
    </row>
    <row r="5964" spans="2:20">
      <c r="B5964" s="62">
        <v>43621</v>
      </c>
      <c r="C5964" s="63">
        <v>6</v>
      </c>
      <c r="D5964" s="64">
        <v>3.8243399999999999</v>
      </c>
      <c r="E5964" s="39"/>
      <c r="F5964" s="53">
        <v>43621</v>
      </c>
      <c r="G5964" s="54">
        <v>6</v>
      </c>
      <c r="H5964" s="55">
        <v>19117.606611205902</v>
      </c>
      <c r="I5964" s="39"/>
      <c r="J5964" s="53">
        <v>43621</v>
      </c>
      <c r="K5964" s="54">
        <v>6</v>
      </c>
      <c r="L5964" s="55">
        <v>-3383.33</v>
      </c>
      <c r="M5964" s="39"/>
      <c r="N5964" s="53">
        <v>43621</v>
      </c>
      <c r="O5964" s="54">
        <v>6</v>
      </c>
      <c r="P5964" s="55">
        <v>9118.0262477013002</v>
      </c>
      <c r="Q5964" s="39"/>
      <c r="R5964" s="77">
        <f t="shared" si="279"/>
        <v>-0.17697455904427076</v>
      </c>
      <c r="S5964" s="78">
        <f t="shared" si="280"/>
        <v>34870.432500133989</v>
      </c>
      <c r="T5964" s="79">
        <f t="shared" si="281"/>
        <v>-1613.6586745410243</v>
      </c>
    </row>
    <row r="5965" spans="2:20">
      <c r="B5965" s="62">
        <v>43621</v>
      </c>
      <c r="C5965" s="63">
        <v>7</v>
      </c>
      <c r="D5965" s="64">
        <v>3.3861599999999998</v>
      </c>
      <c r="E5965" s="39"/>
      <c r="F5965" s="53">
        <v>43621</v>
      </c>
      <c r="G5965" s="54">
        <v>7</v>
      </c>
      <c r="H5965" s="55">
        <v>18951.519823394701</v>
      </c>
      <c r="I5965" s="39"/>
      <c r="J5965" s="53">
        <v>43621</v>
      </c>
      <c r="K5965" s="54">
        <v>7</v>
      </c>
      <c r="L5965" s="55">
        <v>-5246</v>
      </c>
      <c r="M5965" s="39"/>
      <c r="N5965" s="53">
        <v>43621</v>
      </c>
      <c r="O5965" s="54">
        <v>7</v>
      </c>
      <c r="P5965" s="55">
        <v>9029.4563856014993</v>
      </c>
      <c r="Q5965" s="39"/>
      <c r="R5965" s="77">
        <f t="shared" si="279"/>
        <v>-0.27681157231115977</v>
      </c>
      <c r="S5965" s="78">
        <f t="shared" si="280"/>
        <v>30575.184034668371</v>
      </c>
      <c r="T5965" s="79">
        <f t="shared" si="281"/>
        <v>-2499.4580192133926</v>
      </c>
    </row>
    <row r="5966" spans="2:20">
      <c r="B5966" s="62">
        <v>43621</v>
      </c>
      <c r="C5966" s="63">
        <v>8</v>
      </c>
      <c r="D5966" s="64">
        <v>3.4394100000000001</v>
      </c>
      <c r="E5966" s="39"/>
      <c r="F5966" s="53">
        <v>43621</v>
      </c>
      <c r="G5966" s="54">
        <v>8</v>
      </c>
      <c r="H5966" s="55">
        <v>18924.955847180801</v>
      </c>
      <c r="I5966" s="39"/>
      <c r="J5966" s="53">
        <v>43621</v>
      </c>
      <c r="K5966" s="54">
        <v>8</v>
      </c>
      <c r="L5966" s="55">
        <v>-4384.18</v>
      </c>
      <c r="M5966" s="39"/>
      <c r="N5966" s="53">
        <v>43621</v>
      </c>
      <c r="O5966" s="54">
        <v>8</v>
      </c>
      <c r="P5966" s="55">
        <v>9074.7880329556992</v>
      </c>
      <c r="Q5966" s="39"/>
      <c r="R5966" s="77">
        <f t="shared" si="279"/>
        <v>-0.23166130665784879</v>
      </c>
      <c r="S5966" s="78">
        <f t="shared" si="280"/>
        <v>31211.916708428162</v>
      </c>
      <c r="T5966" s="79">
        <f t="shared" si="281"/>
        <v>-2102.2772533575267</v>
      </c>
    </row>
    <row r="5967" spans="2:20">
      <c r="B5967" s="62">
        <v>43621</v>
      </c>
      <c r="C5967" s="63">
        <v>9</v>
      </c>
      <c r="D5967" s="64">
        <v>3.9256799999999998</v>
      </c>
      <c r="E5967" s="39"/>
      <c r="F5967" s="53">
        <v>43621</v>
      </c>
      <c r="G5967" s="54">
        <v>9</v>
      </c>
      <c r="H5967" s="55">
        <v>18967.2233831013</v>
      </c>
      <c r="I5967" s="39"/>
      <c r="J5967" s="53">
        <v>43621</v>
      </c>
      <c r="K5967" s="54">
        <v>9</v>
      </c>
      <c r="L5967" s="55">
        <v>-1737.16</v>
      </c>
      <c r="M5967" s="39"/>
      <c r="N5967" s="53">
        <v>43621</v>
      </c>
      <c r="O5967" s="54">
        <v>9</v>
      </c>
      <c r="P5967" s="55">
        <v>9098.1036263321002</v>
      </c>
      <c r="Q5967" s="39"/>
      <c r="R5967" s="77">
        <f t="shared" si="279"/>
        <v>-9.1587469863813026E-2</v>
      </c>
      <c r="S5967" s="78">
        <f t="shared" si="280"/>
        <v>35716.243443819396</v>
      </c>
      <c r="T5967" s="79">
        <f t="shared" si="281"/>
        <v>-833.27229169453926</v>
      </c>
    </row>
    <row r="5968" spans="2:20">
      <c r="B5968" s="62">
        <v>43621</v>
      </c>
      <c r="C5968" s="63">
        <v>10</v>
      </c>
      <c r="D5968" s="64">
        <v>3.65402</v>
      </c>
      <c r="E5968" s="39"/>
      <c r="F5968" s="53">
        <v>43621</v>
      </c>
      <c r="G5968" s="54">
        <v>10</v>
      </c>
      <c r="H5968" s="55">
        <v>18800.8806511396</v>
      </c>
      <c r="I5968" s="39"/>
      <c r="J5968" s="53">
        <v>43621</v>
      </c>
      <c r="K5968" s="54">
        <v>10</v>
      </c>
      <c r="L5968" s="55">
        <v>-4103.3500000000004</v>
      </c>
      <c r="M5968" s="39"/>
      <c r="N5968" s="53">
        <v>43621</v>
      </c>
      <c r="O5968" s="54">
        <v>10</v>
      </c>
      <c r="P5968" s="55">
        <v>9016.0290350217001</v>
      </c>
      <c r="Q5968" s="39"/>
      <c r="R5968" s="77">
        <f t="shared" si="279"/>
        <v>-0.21825307421178056</v>
      </c>
      <c r="S5968" s="78">
        <f t="shared" si="280"/>
        <v>32944.750414549992</v>
      </c>
      <c r="T5968" s="79">
        <f t="shared" si="281"/>
        <v>-1967.7760540761594</v>
      </c>
    </row>
    <row r="5969" spans="2:20">
      <c r="B5969" s="62">
        <v>43621</v>
      </c>
      <c r="C5969" s="63">
        <v>11</v>
      </c>
      <c r="D5969" s="64">
        <v>3.6065</v>
      </c>
      <c r="E5969" s="39"/>
      <c r="F5969" s="53">
        <v>43621</v>
      </c>
      <c r="G5969" s="54">
        <v>11</v>
      </c>
      <c r="H5969" s="55">
        <v>18627.987205436999</v>
      </c>
      <c r="I5969" s="39"/>
      <c r="J5969" s="53">
        <v>43621</v>
      </c>
      <c r="K5969" s="54">
        <v>11</v>
      </c>
      <c r="L5969" s="55">
        <v>-2535.54</v>
      </c>
      <c r="M5969" s="39"/>
      <c r="N5969" s="53">
        <v>43621</v>
      </c>
      <c r="O5969" s="54">
        <v>11</v>
      </c>
      <c r="P5969" s="55">
        <v>9288.6410002815992</v>
      </c>
      <c r="Q5969" s="39"/>
      <c r="R5969" s="77">
        <f t="shared" si="279"/>
        <v>-0.1361145448532381</v>
      </c>
      <c r="S5969" s="78">
        <f t="shared" si="280"/>
        <v>33499.483767515587</v>
      </c>
      <c r="T5969" s="79">
        <f t="shared" si="281"/>
        <v>-1264.319142058456</v>
      </c>
    </row>
    <row r="5970" spans="2:20">
      <c r="B5970" s="62">
        <v>43621</v>
      </c>
      <c r="C5970" s="63">
        <v>12</v>
      </c>
      <c r="D5970" s="64">
        <v>3.3749199999999999</v>
      </c>
      <c r="E5970" s="39"/>
      <c r="F5970" s="53">
        <v>43621</v>
      </c>
      <c r="G5970" s="54">
        <v>12</v>
      </c>
      <c r="H5970" s="55">
        <v>19393.756732424401</v>
      </c>
      <c r="I5970" s="39"/>
      <c r="J5970" s="53">
        <v>43621</v>
      </c>
      <c r="K5970" s="54">
        <v>12</v>
      </c>
      <c r="L5970" s="55">
        <v>-3585.2</v>
      </c>
      <c r="M5970" s="39"/>
      <c r="N5970" s="53">
        <v>43621</v>
      </c>
      <c r="O5970" s="54">
        <v>12</v>
      </c>
      <c r="P5970" s="55">
        <v>9712.8927378197004</v>
      </c>
      <c r="Q5970" s="39"/>
      <c r="R5970" s="77">
        <f t="shared" si="279"/>
        <v>-0.18486361613507854</v>
      </c>
      <c r="S5970" s="78">
        <f t="shared" si="280"/>
        <v>32780.235958722464</v>
      </c>
      <c r="T5970" s="79">
        <f t="shared" si="281"/>
        <v>-1795.5604746454931</v>
      </c>
    </row>
    <row r="5971" spans="2:20">
      <c r="B5971" s="62">
        <v>43621</v>
      </c>
      <c r="C5971" s="63">
        <v>13</v>
      </c>
      <c r="D5971" s="64">
        <v>2.6406900000000002</v>
      </c>
      <c r="E5971" s="39"/>
      <c r="F5971" s="53">
        <v>43621</v>
      </c>
      <c r="G5971" s="54">
        <v>13</v>
      </c>
      <c r="H5971" s="55">
        <v>21222.4950047155</v>
      </c>
      <c r="I5971" s="39"/>
      <c r="J5971" s="53">
        <v>43621</v>
      </c>
      <c r="K5971" s="54">
        <v>13</v>
      </c>
      <c r="L5971" s="55">
        <v>-3414.96</v>
      </c>
      <c r="M5971" s="39"/>
      <c r="N5971" s="53">
        <v>43621</v>
      </c>
      <c r="O5971" s="54">
        <v>13</v>
      </c>
      <c r="P5971" s="55">
        <v>10305.679274444999</v>
      </c>
      <c r="Q5971" s="39"/>
      <c r="R5971" s="77">
        <f t="shared" si="279"/>
        <v>-0.16091227724361429</v>
      </c>
      <c r="S5971" s="78">
        <f t="shared" si="280"/>
        <v>27214.104203234168</v>
      </c>
      <c r="T5971" s="79">
        <f t="shared" si="281"/>
        <v>-1658.3103205932634</v>
      </c>
    </row>
    <row r="5972" spans="2:20">
      <c r="B5972" s="62">
        <v>43621</v>
      </c>
      <c r="C5972" s="63">
        <v>14</v>
      </c>
      <c r="D5972" s="64">
        <v>3.08501</v>
      </c>
      <c r="E5972" s="39"/>
      <c r="F5972" s="53">
        <v>43621</v>
      </c>
      <c r="G5972" s="54">
        <v>14</v>
      </c>
      <c r="H5972" s="55">
        <v>23473.084809473799</v>
      </c>
      <c r="I5972" s="39"/>
      <c r="J5972" s="53">
        <v>43621</v>
      </c>
      <c r="K5972" s="54">
        <v>14</v>
      </c>
      <c r="L5972" s="55">
        <v>855.75</v>
      </c>
      <c r="M5972" s="39"/>
      <c r="N5972" s="53">
        <v>43621</v>
      </c>
      <c r="O5972" s="54">
        <v>14</v>
      </c>
      <c r="P5972" s="55">
        <v>11524.4663067979</v>
      </c>
      <c r="Q5972" s="39"/>
      <c r="R5972" s="77">
        <f t="shared" si="279"/>
        <v>3.6456648410123624E-2</v>
      </c>
      <c r="S5972" s="78">
        <f t="shared" si="280"/>
        <v>35553.093801134586</v>
      </c>
      <c r="T5972" s="79">
        <f t="shared" si="281"/>
        <v>420.14341626124695</v>
      </c>
    </row>
    <row r="5973" spans="2:20">
      <c r="B5973" s="62">
        <v>43621</v>
      </c>
      <c r="C5973" s="63">
        <v>15</v>
      </c>
      <c r="D5973" s="64">
        <v>1.89096</v>
      </c>
      <c r="E5973" s="39"/>
      <c r="F5973" s="53">
        <v>43621</v>
      </c>
      <c r="G5973" s="54">
        <v>15</v>
      </c>
      <c r="H5973" s="55">
        <v>25811.0595950641</v>
      </c>
      <c r="I5973" s="39"/>
      <c r="J5973" s="53">
        <v>43621</v>
      </c>
      <c r="K5973" s="54">
        <v>15</v>
      </c>
      <c r="L5973" s="55">
        <v>-521.44000000000005</v>
      </c>
      <c r="M5973" s="39"/>
      <c r="N5973" s="53">
        <v>43621</v>
      </c>
      <c r="O5973" s="54">
        <v>15</v>
      </c>
      <c r="P5973" s="55">
        <v>12748.934765952499</v>
      </c>
      <c r="Q5973" s="39"/>
      <c r="R5973" s="77">
        <f t="shared" si="279"/>
        <v>-2.0202192710434719E-2</v>
      </c>
      <c r="S5973" s="78">
        <f t="shared" si="280"/>
        <v>24107.725685025536</v>
      </c>
      <c r="T5973" s="79">
        <f t="shared" si="281"/>
        <v>-257.55643699453333</v>
      </c>
    </row>
    <row r="5974" spans="2:20">
      <c r="B5974" s="62">
        <v>43621</v>
      </c>
      <c r="C5974" s="63">
        <v>16</v>
      </c>
      <c r="D5974" s="64">
        <v>1.7595000000000001</v>
      </c>
      <c r="E5974" s="39"/>
      <c r="F5974" s="53">
        <v>43621</v>
      </c>
      <c r="G5974" s="54">
        <v>16</v>
      </c>
      <c r="H5974" s="55">
        <v>26699.910245381001</v>
      </c>
      <c r="I5974" s="39"/>
      <c r="J5974" s="53">
        <v>43621</v>
      </c>
      <c r="K5974" s="54">
        <v>16</v>
      </c>
      <c r="L5974" s="55">
        <v>-3751.53</v>
      </c>
      <c r="M5974" s="39"/>
      <c r="N5974" s="53">
        <v>43621</v>
      </c>
      <c r="O5974" s="54">
        <v>16</v>
      </c>
      <c r="P5974" s="55">
        <v>13138.448469545399</v>
      </c>
      <c r="Q5974" s="39"/>
      <c r="R5974" s="77">
        <f t="shared" si="279"/>
        <v>-0.14050721390155246</v>
      </c>
      <c r="S5974" s="78">
        <f t="shared" si="280"/>
        <v>23117.100082165132</v>
      </c>
      <c r="T5974" s="79">
        <f t="shared" si="281"/>
        <v>-1846.04678944494</v>
      </c>
    </row>
    <row r="5975" spans="2:20">
      <c r="B5975" s="62">
        <v>43621</v>
      </c>
      <c r="C5975" s="63">
        <v>17</v>
      </c>
      <c r="D5975" s="64">
        <v>1.3273200000000001</v>
      </c>
      <c r="E5975" s="39"/>
      <c r="F5975" s="53">
        <v>43621</v>
      </c>
      <c r="G5975" s="54">
        <v>17</v>
      </c>
      <c r="H5975" s="55">
        <v>27198.773058349001</v>
      </c>
      <c r="I5975" s="39"/>
      <c r="J5975" s="53">
        <v>43621</v>
      </c>
      <c r="K5975" s="54">
        <v>17</v>
      </c>
      <c r="L5975" s="55">
        <v>-7494.9</v>
      </c>
      <c r="M5975" s="39"/>
      <c r="N5975" s="53">
        <v>43621</v>
      </c>
      <c r="O5975" s="54">
        <v>17</v>
      </c>
      <c r="P5975" s="55">
        <v>13419.3322096459</v>
      </c>
      <c r="Q5975" s="39"/>
      <c r="R5975" s="77">
        <f t="shared" si="279"/>
        <v>-0.27556022412927728</v>
      </c>
      <c r="S5975" s="78">
        <f t="shared" si="280"/>
        <v>17811.748028507198</v>
      </c>
      <c r="T5975" s="79">
        <f t="shared" si="281"/>
        <v>-3697.8341913552536</v>
      </c>
    </row>
    <row r="5976" spans="2:20">
      <c r="B5976" s="62">
        <v>43621</v>
      </c>
      <c r="C5976" s="63">
        <v>18</v>
      </c>
      <c r="D5976" s="64">
        <v>1.16212</v>
      </c>
      <c r="E5976" s="39"/>
      <c r="F5976" s="53">
        <v>43621</v>
      </c>
      <c r="G5976" s="54">
        <v>18</v>
      </c>
      <c r="H5976" s="55">
        <v>27040.709271523599</v>
      </c>
      <c r="I5976" s="39"/>
      <c r="J5976" s="53">
        <v>43621</v>
      </c>
      <c r="K5976" s="54">
        <v>18</v>
      </c>
      <c r="L5976" s="55">
        <v>-12115.98</v>
      </c>
      <c r="M5976" s="39"/>
      <c r="N5976" s="53">
        <v>43621</v>
      </c>
      <c r="O5976" s="54">
        <v>18</v>
      </c>
      <c r="P5976" s="55">
        <v>13388.2578247044</v>
      </c>
      <c r="Q5976" s="39"/>
      <c r="R5976" s="77">
        <f t="shared" si="279"/>
        <v>-0.44806443049773337</v>
      </c>
      <c r="S5976" s="78">
        <f t="shared" si="280"/>
        <v>15558.762183245479</v>
      </c>
      <c r="T5976" s="79">
        <f t="shared" si="281"/>
        <v>-5998.8021175829999</v>
      </c>
    </row>
    <row r="5977" spans="2:20">
      <c r="B5977" s="62">
        <v>43621</v>
      </c>
      <c r="C5977" s="63">
        <v>19</v>
      </c>
      <c r="D5977" s="64">
        <v>1.5074399999999999</v>
      </c>
      <c r="E5977" s="39"/>
      <c r="F5977" s="53">
        <v>43621</v>
      </c>
      <c r="G5977" s="54">
        <v>19</v>
      </c>
      <c r="H5977" s="55">
        <v>26929.472244931399</v>
      </c>
      <c r="I5977" s="39"/>
      <c r="J5977" s="53">
        <v>43621</v>
      </c>
      <c r="K5977" s="54">
        <v>19</v>
      </c>
      <c r="L5977" s="55">
        <v>-4004.66</v>
      </c>
      <c r="M5977" s="39"/>
      <c r="N5977" s="53">
        <v>43621</v>
      </c>
      <c r="O5977" s="54">
        <v>19</v>
      </c>
      <c r="P5977" s="55">
        <v>13226.617587823701</v>
      </c>
      <c r="Q5977" s="39"/>
      <c r="R5977" s="77">
        <f t="shared" si="279"/>
        <v>-0.14870918982653836</v>
      </c>
      <c r="S5977" s="78">
        <f t="shared" si="280"/>
        <v>19938.332416588957</v>
      </c>
      <c r="T5977" s="79">
        <f t="shared" si="281"/>
        <v>-1966.9195856307056</v>
      </c>
    </row>
    <row r="5978" spans="2:20">
      <c r="B5978" s="62">
        <v>43621</v>
      </c>
      <c r="C5978" s="63">
        <v>20</v>
      </c>
      <c r="D5978" s="64">
        <v>1.8279099999999999</v>
      </c>
      <c r="E5978" s="39"/>
      <c r="F5978" s="53">
        <v>43621</v>
      </c>
      <c r="G5978" s="54">
        <v>20</v>
      </c>
      <c r="H5978" s="55">
        <v>27066.4337791978</v>
      </c>
      <c r="I5978" s="39"/>
      <c r="J5978" s="53">
        <v>43621</v>
      </c>
      <c r="K5978" s="54">
        <v>20</v>
      </c>
      <c r="L5978" s="55">
        <v>3875.82</v>
      </c>
      <c r="M5978" s="39"/>
      <c r="N5978" s="53">
        <v>43621</v>
      </c>
      <c r="O5978" s="54">
        <v>20</v>
      </c>
      <c r="P5978" s="55">
        <v>13461.8865624911</v>
      </c>
      <c r="Q5978" s="39"/>
      <c r="R5978" s="77">
        <f t="shared" si="279"/>
        <v>0.14319655229122957</v>
      </c>
      <c r="S5978" s="78">
        <f t="shared" si="280"/>
        <v>24607.117066443105</v>
      </c>
      <c r="T5978" s="79">
        <f t="shared" si="281"/>
        <v>1927.6957430843574</v>
      </c>
    </row>
    <row r="5979" spans="2:20">
      <c r="B5979" s="62">
        <v>43621</v>
      </c>
      <c r="C5979" s="63">
        <v>21</v>
      </c>
      <c r="D5979" s="64">
        <v>2.1917499999999999</v>
      </c>
      <c r="E5979" s="39"/>
      <c r="F5979" s="53">
        <v>43621</v>
      </c>
      <c r="G5979" s="54">
        <v>21</v>
      </c>
      <c r="H5979" s="55">
        <v>26998.6119257016</v>
      </c>
      <c r="I5979" s="39"/>
      <c r="J5979" s="53">
        <v>43621</v>
      </c>
      <c r="K5979" s="54">
        <v>21</v>
      </c>
      <c r="L5979" s="55">
        <v>11252.23</v>
      </c>
      <c r="M5979" s="39"/>
      <c r="N5979" s="53">
        <v>43621</v>
      </c>
      <c r="O5979" s="54">
        <v>21</v>
      </c>
      <c r="P5979" s="55">
        <v>13658.7261415708</v>
      </c>
      <c r="Q5979" s="39"/>
      <c r="R5979" s="77">
        <f t="shared" si="279"/>
        <v>0.41677068550655105</v>
      </c>
      <c r="S5979" s="78">
        <f t="shared" si="280"/>
        <v>29936.513020787799</v>
      </c>
      <c r="T5979" s="79">
        <f t="shared" si="281"/>
        <v>5692.5566571687114</v>
      </c>
    </row>
    <row r="5980" spans="2:20">
      <c r="B5980" s="62">
        <v>43621</v>
      </c>
      <c r="C5980" s="63">
        <v>22</v>
      </c>
      <c r="D5980" s="64">
        <v>2.2142200000000001</v>
      </c>
      <c r="E5980" s="39"/>
      <c r="F5980" s="53">
        <v>43621</v>
      </c>
      <c r="G5980" s="54">
        <v>22</v>
      </c>
      <c r="H5980" s="55">
        <v>26755.695563005898</v>
      </c>
      <c r="I5980" s="39"/>
      <c r="J5980" s="53">
        <v>43621</v>
      </c>
      <c r="K5980" s="54">
        <v>22</v>
      </c>
      <c r="L5980" s="55">
        <v>10534.09</v>
      </c>
      <c r="M5980" s="39"/>
      <c r="N5980" s="53">
        <v>43621</v>
      </c>
      <c r="O5980" s="54">
        <v>22</v>
      </c>
      <c r="P5980" s="55">
        <v>13411.798665103301</v>
      </c>
      <c r="Q5980" s="39"/>
      <c r="R5980" s="77">
        <f t="shared" si="279"/>
        <v>0.39371392813144029</v>
      </c>
      <c r="S5980" s="78">
        <f t="shared" si="280"/>
        <v>29696.672840245032</v>
      </c>
      <c r="T5980" s="79">
        <f t="shared" si="281"/>
        <v>5280.4119357458276</v>
      </c>
    </row>
    <row r="5981" spans="2:20">
      <c r="B5981" s="62">
        <v>43621</v>
      </c>
      <c r="C5981" s="63">
        <v>23</v>
      </c>
      <c r="D5981" s="64">
        <v>1.9743200000000001</v>
      </c>
      <c r="E5981" s="39"/>
      <c r="F5981" s="53">
        <v>43621</v>
      </c>
      <c r="G5981" s="54">
        <v>23</v>
      </c>
      <c r="H5981" s="55">
        <v>26575.261344046201</v>
      </c>
      <c r="I5981" s="39"/>
      <c r="J5981" s="53">
        <v>43621</v>
      </c>
      <c r="K5981" s="54">
        <v>23</v>
      </c>
      <c r="L5981" s="55">
        <v>6046.53</v>
      </c>
      <c r="M5981" s="39"/>
      <c r="N5981" s="53">
        <v>43621</v>
      </c>
      <c r="O5981" s="54">
        <v>23</v>
      </c>
      <c r="P5981" s="55">
        <v>13227.018127331199</v>
      </c>
      <c r="Q5981" s="39"/>
      <c r="R5981" s="77">
        <f t="shared" si="279"/>
        <v>0.22752476153370496</v>
      </c>
      <c r="S5981" s="78">
        <f t="shared" si="280"/>
        <v>26114.366429152535</v>
      </c>
      <c r="T5981" s="79">
        <f t="shared" si="281"/>
        <v>3009.4741452230237</v>
      </c>
    </row>
    <row r="5982" spans="2:20">
      <c r="B5982" s="62">
        <v>43621</v>
      </c>
      <c r="C5982" s="63">
        <v>24</v>
      </c>
      <c r="D5982" s="64">
        <v>2.27223</v>
      </c>
      <c r="E5982" s="39"/>
      <c r="F5982" s="53">
        <v>43621</v>
      </c>
      <c r="G5982" s="54">
        <v>24</v>
      </c>
      <c r="H5982" s="55">
        <v>26600.2973941731</v>
      </c>
      <c r="I5982" s="39"/>
      <c r="J5982" s="53">
        <v>43621</v>
      </c>
      <c r="K5982" s="54">
        <v>24</v>
      </c>
      <c r="L5982" s="55">
        <v>13760.79</v>
      </c>
      <c r="M5982" s="39"/>
      <c r="N5982" s="53">
        <v>43621</v>
      </c>
      <c r="O5982" s="54">
        <v>24</v>
      </c>
      <c r="P5982" s="55">
        <v>13252.738350640901</v>
      </c>
      <c r="Q5982" s="39"/>
      <c r="R5982" s="77">
        <f t="shared" si="279"/>
        <v>0.51731714860505118</v>
      </c>
      <c r="S5982" s="78">
        <f t="shared" si="280"/>
        <v>30113.269662476774</v>
      </c>
      <c r="T5982" s="79">
        <f t="shared" si="281"/>
        <v>6855.8688147623598</v>
      </c>
    </row>
    <row r="5983" spans="2:20">
      <c r="B5983" s="62">
        <v>43621</v>
      </c>
      <c r="C5983" s="63">
        <v>25</v>
      </c>
      <c r="D5983" s="64">
        <v>2.0439799999999999</v>
      </c>
      <c r="E5983" s="39"/>
      <c r="F5983" s="53">
        <v>43621</v>
      </c>
      <c r="G5983" s="54">
        <v>25</v>
      </c>
      <c r="H5983" s="55">
        <v>26360.9410079714</v>
      </c>
      <c r="I5983" s="39"/>
      <c r="J5983" s="53">
        <v>43621</v>
      </c>
      <c r="K5983" s="54">
        <v>25</v>
      </c>
      <c r="L5983" s="55">
        <v>8282.5</v>
      </c>
      <c r="M5983" s="39"/>
      <c r="N5983" s="53">
        <v>43621</v>
      </c>
      <c r="O5983" s="54">
        <v>25</v>
      </c>
      <c r="P5983" s="55">
        <v>12990.051246274201</v>
      </c>
      <c r="Q5983" s="39"/>
      <c r="R5983" s="77">
        <f t="shared" si="279"/>
        <v>0.31419591574881256</v>
      </c>
      <c r="S5983" s="78">
        <f t="shared" si="280"/>
        <v>26551.40494635954</v>
      </c>
      <c r="T5983" s="79">
        <f t="shared" si="281"/>
        <v>4081.4210469471263</v>
      </c>
    </row>
    <row r="5984" spans="2:20">
      <c r="B5984" s="62">
        <v>43621</v>
      </c>
      <c r="C5984" s="63">
        <v>26</v>
      </c>
      <c r="D5984" s="64">
        <v>2.42883</v>
      </c>
      <c r="E5984" s="39"/>
      <c r="F5984" s="53">
        <v>43621</v>
      </c>
      <c r="G5984" s="54">
        <v>26</v>
      </c>
      <c r="H5984" s="55">
        <v>24115.967461015502</v>
      </c>
      <c r="I5984" s="39"/>
      <c r="J5984" s="53">
        <v>43621</v>
      </c>
      <c r="K5984" s="54">
        <v>26</v>
      </c>
      <c r="L5984" s="55">
        <v>16521.38</v>
      </c>
      <c r="M5984" s="39"/>
      <c r="N5984" s="53">
        <v>43621</v>
      </c>
      <c r="O5984" s="54">
        <v>26</v>
      </c>
      <c r="P5984" s="55">
        <v>12944.06305277</v>
      </c>
      <c r="Q5984" s="39"/>
      <c r="R5984" s="77">
        <f t="shared" si="279"/>
        <v>0.68508053955154491</v>
      </c>
      <c r="S5984" s="78">
        <f t="shared" si="280"/>
        <v>31438.928664459359</v>
      </c>
      <c r="T5984" s="79">
        <f t="shared" si="281"/>
        <v>8867.7257001808885</v>
      </c>
    </row>
    <row r="5985" spans="2:20">
      <c r="B5985" s="62">
        <v>43621</v>
      </c>
      <c r="C5985" s="63">
        <v>27</v>
      </c>
      <c r="D5985" s="64">
        <v>2.0982400000000001</v>
      </c>
      <c r="E5985" s="39"/>
      <c r="F5985" s="53">
        <v>43621</v>
      </c>
      <c r="G5985" s="54">
        <v>27</v>
      </c>
      <c r="H5985" s="55">
        <v>23765.317792006099</v>
      </c>
      <c r="I5985" s="39"/>
      <c r="J5985" s="53">
        <v>43621</v>
      </c>
      <c r="K5985" s="54">
        <v>27</v>
      </c>
      <c r="L5985" s="55">
        <v>3172.99</v>
      </c>
      <c r="M5985" s="39"/>
      <c r="N5985" s="53">
        <v>43621</v>
      </c>
      <c r="O5985" s="54">
        <v>27</v>
      </c>
      <c r="P5985" s="55">
        <v>12716.677705296301</v>
      </c>
      <c r="Q5985" s="39"/>
      <c r="R5985" s="77">
        <f t="shared" si="279"/>
        <v>0.13351346814589171</v>
      </c>
      <c r="S5985" s="78">
        <f t="shared" si="280"/>
        <v>26682.641828360913</v>
      </c>
      <c r="T5985" s="79">
        <f t="shared" si="281"/>
        <v>1697.847743727649</v>
      </c>
    </row>
    <row r="5986" spans="2:20">
      <c r="B5986" s="62">
        <v>43621</v>
      </c>
      <c r="C5986" s="63">
        <v>28</v>
      </c>
      <c r="D5986" s="64">
        <v>1.5917399999999999</v>
      </c>
      <c r="E5986" s="39"/>
      <c r="F5986" s="53">
        <v>43621</v>
      </c>
      <c r="G5986" s="54">
        <v>28</v>
      </c>
      <c r="H5986" s="55">
        <v>23680.203757105901</v>
      </c>
      <c r="I5986" s="39"/>
      <c r="J5986" s="53">
        <v>43621</v>
      </c>
      <c r="K5986" s="54">
        <v>28</v>
      </c>
      <c r="L5986" s="55">
        <v>-2284.14</v>
      </c>
      <c r="M5986" s="39"/>
      <c r="N5986" s="53">
        <v>43621</v>
      </c>
      <c r="O5986" s="54">
        <v>28</v>
      </c>
      <c r="P5986" s="55">
        <v>12610.040444414901</v>
      </c>
      <c r="Q5986" s="39"/>
      <c r="R5986" s="77">
        <f t="shared" si="279"/>
        <v>-9.6457784883484388E-2</v>
      </c>
      <c r="S5986" s="78">
        <f t="shared" si="280"/>
        <v>20071.905776992975</v>
      </c>
      <c r="T5986" s="79">
        <f t="shared" si="281"/>
        <v>-1216.3365685594104</v>
      </c>
    </row>
    <row r="5987" spans="2:20">
      <c r="B5987" s="62">
        <v>43621</v>
      </c>
      <c r="C5987" s="63">
        <v>29</v>
      </c>
      <c r="D5987" s="64">
        <v>1.4536500000000001</v>
      </c>
      <c r="E5987" s="39"/>
      <c r="F5987" s="53">
        <v>43621</v>
      </c>
      <c r="G5987" s="54">
        <v>29</v>
      </c>
      <c r="H5987" s="55">
        <v>23739.130550109199</v>
      </c>
      <c r="I5987" s="39"/>
      <c r="J5987" s="53">
        <v>43621</v>
      </c>
      <c r="K5987" s="54">
        <v>29</v>
      </c>
      <c r="L5987" s="55">
        <v>-3342.29</v>
      </c>
      <c r="M5987" s="39"/>
      <c r="N5987" s="53">
        <v>43621</v>
      </c>
      <c r="O5987" s="54">
        <v>29</v>
      </c>
      <c r="P5987" s="55">
        <v>12502.079670951</v>
      </c>
      <c r="Q5987" s="39"/>
      <c r="R5987" s="77">
        <f t="shared" si="279"/>
        <v>-0.140792435213455</v>
      </c>
      <c r="S5987" s="78">
        <f t="shared" si="280"/>
        <v>18173.648113677922</v>
      </c>
      <c r="T5987" s="79">
        <f t="shared" si="281"/>
        <v>-1760.1982421058215</v>
      </c>
    </row>
    <row r="5988" spans="2:20">
      <c r="B5988" s="62">
        <v>43621</v>
      </c>
      <c r="C5988" s="63">
        <v>30</v>
      </c>
      <c r="D5988" s="64">
        <v>1.78644</v>
      </c>
      <c r="E5988" s="39"/>
      <c r="F5988" s="53">
        <v>43621</v>
      </c>
      <c r="G5988" s="54">
        <v>30</v>
      </c>
      <c r="H5988" s="55">
        <v>23816.220053273399</v>
      </c>
      <c r="I5988" s="39"/>
      <c r="J5988" s="53">
        <v>43621</v>
      </c>
      <c r="K5988" s="54">
        <v>30</v>
      </c>
      <c r="L5988" s="55">
        <v>4065.46</v>
      </c>
      <c r="M5988" s="39"/>
      <c r="N5988" s="53">
        <v>43621</v>
      </c>
      <c r="O5988" s="54">
        <v>30</v>
      </c>
      <c r="P5988" s="55">
        <v>12560.4873082663</v>
      </c>
      <c r="Q5988" s="39"/>
      <c r="R5988" s="77">
        <f t="shared" si="279"/>
        <v>0.17070131158118967</v>
      </c>
      <c r="S5988" s="78">
        <f t="shared" si="280"/>
        <v>22438.55694697925</v>
      </c>
      <c r="T5988" s="79">
        <f t="shared" si="281"/>
        <v>2144.0916576199438</v>
      </c>
    </row>
    <row r="5989" spans="2:20">
      <c r="B5989" s="62">
        <v>43621</v>
      </c>
      <c r="C5989" s="63">
        <v>31</v>
      </c>
      <c r="D5989" s="64">
        <v>1.3780699999999999</v>
      </c>
      <c r="E5989" s="39"/>
      <c r="F5989" s="53">
        <v>43621</v>
      </c>
      <c r="G5989" s="54">
        <v>31</v>
      </c>
      <c r="H5989" s="55">
        <v>24151.000004329198</v>
      </c>
      <c r="I5989" s="39"/>
      <c r="J5989" s="53">
        <v>43621</v>
      </c>
      <c r="K5989" s="54">
        <v>31</v>
      </c>
      <c r="L5989" s="55">
        <v>-2227.23</v>
      </c>
      <c r="M5989" s="39"/>
      <c r="N5989" s="53">
        <v>43621</v>
      </c>
      <c r="O5989" s="54">
        <v>31</v>
      </c>
      <c r="P5989" s="55">
        <v>12781.261611633599</v>
      </c>
      <c r="Q5989" s="39"/>
      <c r="R5989" s="77">
        <f t="shared" si="279"/>
        <v>-9.2221026027939093E-2</v>
      </c>
      <c r="S5989" s="78">
        <f t="shared" si="280"/>
        <v>17613.473189143911</v>
      </c>
      <c r="T5989" s="79">
        <f t="shared" si="281"/>
        <v>-1178.701059756361</v>
      </c>
    </row>
    <row r="5990" spans="2:20">
      <c r="B5990" s="62">
        <v>43621</v>
      </c>
      <c r="C5990" s="63">
        <v>32</v>
      </c>
      <c r="D5990" s="64">
        <v>2.20404</v>
      </c>
      <c r="E5990" s="39"/>
      <c r="F5990" s="53">
        <v>43621</v>
      </c>
      <c r="G5990" s="54">
        <v>32</v>
      </c>
      <c r="H5990" s="55">
        <v>24499.438889678899</v>
      </c>
      <c r="I5990" s="39"/>
      <c r="J5990" s="53">
        <v>43621</v>
      </c>
      <c r="K5990" s="54">
        <v>32</v>
      </c>
      <c r="L5990" s="55">
        <v>19244.07</v>
      </c>
      <c r="M5990" s="39"/>
      <c r="N5990" s="53">
        <v>43621</v>
      </c>
      <c r="O5990" s="54">
        <v>32</v>
      </c>
      <c r="P5990" s="55">
        <v>12929.486066621101</v>
      </c>
      <c r="Q5990" s="39"/>
      <c r="R5990" s="77">
        <f t="shared" si="279"/>
        <v>0.78549023455827494</v>
      </c>
      <c r="S5990" s="78">
        <f t="shared" si="280"/>
        <v>28497.104470275572</v>
      </c>
      <c r="T5990" s="79">
        <f t="shared" si="281"/>
        <v>10155.985043188157</v>
      </c>
    </row>
    <row r="5991" spans="2:20">
      <c r="B5991" s="62">
        <v>43621</v>
      </c>
      <c r="C5991" s="63">
        <v>33</v>
      </c>
      <c r="D5991" s="64">
        <v>1.80481</v>
      </c>
      <c r="E5991" s="39"/>
      <c r="F5991" s="53">
        <v>43621</v>
      </c>
      <c r="G5991" s="54">
        <v>33</v>
      </c>
      <c r="H5991" s="55">
        <v>25122.4643788619</v>
      </c>
      <c r="I5991" s="39"/>
      <c r="J5991" s="53">
        <v>43621</v>
      </c>
      <c r="K5991" s="54">
        <v>33</v>
      </c>
      <c r="L5991" s="55">
        <v>469.72</v>
      </c>
      <c r="M5991" s="39"/>
      <c r="N5991" s="53">
        <v>43621</v>
      </c>
      <c r="O5991" s="54">
        <v>33</v>
      </c>
      <c r="P5991" s="55">
        <v>13075.5534747945</v>
      </c>
      <c r="Q5991" s="39"/>
      <c r="R5991" s="77">
        <f t="shared" si="279"/>
        <v>1.8697210310116851E-2</v>
      </c>
      <c r="S5991" s="78">
        <f t="shared" si="280"/>
        <v>23598.889666843861</v>
      </c>
      <c r="T5991" s="79">
        <f t="shared" si="281"/>
        <v>244.47637323941194</v>
      </c>
    </row>
    <row r="5992" spans="2:20">
      <c r="B5992" s="62">
        <v>43621</v>
      </c>
      <c r="C5992" s="63">
        <v>34</v>
      </c>
      <c r="D5992" s="64">
        <v>1.84921</v>
      </c>
      <c r="E5992" s="39"/>
      <c r="F5992" s="53">
        <v>43621</v>
      </c>
      <c r="G5992" s="54">
        <v>34</v>
      </c>
      <c r="H5992" s="55">
        <v>25863.0851289456</v>
      </c>
      <c r="I5992" s="39"/>
      <c r="J5992" s="53">
        <v>43621</v>
      </c>
      <c r="K5992" s="54">
        <v>34</v>
      </c>
      <c r="L5992" s="55">
        <v>117.39</v>
      </c>
      <c r="M5992" s="39"/>
      <c r="N5992" s="53">
        <v>43621</v>
      </c>
      <c r="O5992" s="54">
        <v>34</v>
      </c>
      <c r="P5992" s="55">
        <v>13471.4547448554</v>
      </c>
      <c r="Q5992" s="39"/>
      <c r="R5992" s="77">
        <f t="shared" si="279"/>
        <v>4.5389016590529942E-3</v>
      </c>
      <c r="S5992" s="78">
        <f t="shared" si="280"/>
        <v>24911.548828734056</v>
      </c>
      <c r="T5992" s="79">
        <f t="shared" si="281"/>
        <v>61.145608291281505</v>
      </c>
    </row>
    <row r="5993" spans="2:20">
      <c r="B5993" s="62">
        <v>43621</v>
      </c>
      <c r="C5993" s="63">
        <v>35</v>
      </c>
      <c r="D5993" s="64">
        <v>1.9721599999999999</v>
      </c>
      <c r="E5993" s="39"/>
      <c r="F5993" s="53">
        <v>43621</v>
      </c>
      <c r="G5993" s="54">
        <v>35</v>
      </c>
      <c r="H5993" s="55">
        <v>26735.2298941271</v>
      </c>
      <c r="I5993" s="39"/>
      <c r="J5993" s="53">
        <v>43621</v>
      </c>
      <c r="K5993" s="54">
        <v>35</v>
      </c>
      <c r="L5993" s="55">
        <v>3109.45</v>
      </c>
      <c r="M5993" s="39"/>
      <c r="N5993" s="53">
        <v>43621</v>
      </c>
      <c r="O5993" s="54">
        <v>35</v>
      </c>
      <c r="P5993" s="55">
        <v>14037.212120349101</v>
      </c>
      <c r="Q5993" s="39"/>
      <c r="R5993" s="77">
        <f t="shared" si="279"/>
        <v>0.11630533989472255</v>
      </c>
      <c r="S5993" s="78">
        <f t="shared" si="280"/>
        <v>27683.628255267682</v>
      </c>
      <c r="T5993" s="79">
        <f t="shared" si="281"/>
        <v>1632.6027268315213</v>
      </c>
    </row>
    <row r="5994" spans="2:20">
      <c r="B5994" s="62">
        <v>43621</v>
      </c>
      <c r="C5994" s="63">
        <v>36</v>
      </c>
      <c r="D5994" s="64">
        <v>2.0952000000000002</v>
      </c>
      <c r="E5994" s="39"/>
      <c r="F5994" s="53">
        <v>43621</v>
      </c>
      <c r="G5994" s="54">
        <v>36</v>
      </c>
      <c r="H5994" s="55">
        <v>27023.2558187254</v>
      </c>
      <c r="I5994" s="39"/>
      <c r="J5994" s="53">
        <v>43621</v>
      </c>
      <c r="K5994" s="54">
        <v>36</v>
      </c>
      <c r="L5994" s="55">
        <v>7510.56</v>
      </c>
      <c r="M5994" s="39"/>
      <c r="N5994" s="53">
        <v>43621</v>
      </c>
      <c r="O5994" s="54">
        <v>36</v>
      </c>
      <c r="P5994" s="55">
        <v>14190.2489438102</v>
      </c>
      <c r="Q5994" s="39"/>
      <c r="R5994" s="77">
        <f t="shared" si="279"/>
        <v>0.27792950081150691</v>
      </c>
      <c r="S5994" s="78">
        <f t="shared" si="280"/>
        <v>29731.409587071135</v>
      </c>
      <c r="T5994" s="79">
        <f t="shared" si="281"/>
        <v>3943.8888053441819</v>
      </c>
    </row>
    <row r="5995" spans="2:20">
      <c r="B5995" s="62">
        <v>43621</v>
      </c>
      <c r="C5995" s="63">
        <v>37</v>
      </c>
      <c r="D5995" s="64">
        <v>1.75786</v>
      </c>
      <c r="E5995" s="39"/>
      <c r="F5995" s="53">
        <v>43621</v>
      </c>
      <c r="G5995" s="54">
        <v>37</v>
      </c>
      <c r="H5995" s="55">
        <v>27074.1789090647</v>
      </c>
      <c r="I5995" s="39"/>
      <c r="J5995" s="53">
        <v>43621</v>
      </c>
      <c r="K5995" s="54">
        <v>37</v>
      </c>
      <c r="L5995" s="55">
        <v>3646.73</v>
      </c>
      <c r="M5995" s="39"/>
      <c r="N5995" s="53">
        <v>43621</v>
      </c>
      <c r="O5995" s="54">
        <v>37</v>
      </c>
      <c r="P5995" s="55">
        <v>14179.4632200421</v>
      </c>
      <c r="Q5995" s="39"/>
      <c r="R5995" s="77">
        <f t="shared" si="279"/>
        <v>0.1346940201676454</v>
      </c>
      <c r="S5995" s="78">
        <f t="shared" si="280"/>
        <v>24925.511215983206</v>
      </c>
      <c r="T5995" s="79">
        <f t="shared" si="281"/>
        <v>1909.8889049267368</v>
      </c>
    </row>
    <row r="5996" spans="2:20">
      <c r="B5996" s="62">
        <v>43621</v>
      </c>
      <c r="C5996" s="63">
        <v>38</v>
      </c>
      <c r="D5996" s="64">
        <v>1.85277</v>
      </c>
      <c r="E5996" s="39"/>
      <c r="F5996" s="53">
        <v>43621</v>
      </c>
      <c r="G5996" s="54">
        <v>38</v>
      </c>
      <c r="H5996" s="55">
        <v>27165.807716387801</v>
      </c>
      <c r="I5996" s="39"/>
      <c r="J5996" s="53">
        <v>43621</v>
      </c>
      <c r="K5996" s="54">
        <v>38</v>
      </c>
      <c r="L5996" s="55">
        <v>5326.73</v>
      </c>
      <c r="M5996" s="39"/>
      <c r="N5996" s="53">
        <v>43621</v>
      </c>
      <c r="O5996" s="54">
        <v>38</v>
      </c>
      <c r="P5996" s="55">
        <v>14187.2472118675</v>
      </c>
      <c r="Q5996" s="39"/>
      <c r="R5996" s="77">
        <f t="shared" si="279"/>
        <v>0.19608215060679549</v>
      </c>
      <c r="S5996" s="78">
        <f t="shared" si="280"/>
        <v>26285.706016731747</v>
      </c>
      <c r="T5996" s="79">
        <f t="shared" si="281"/>
        <v>2781.8659444932423</v>
      </c>
    </row>
    <row r="5997" spans="2:20">
      <c r="B5997" s="62">
        <v>43621</v>
      </c>
      <c r="C5997" s="63">
        <v>39</v>
      </c>
      <c r="D5997" s="64">
        <v>1.42259</v>
      </c>
      <c r="E5997" s="39"/>
      <c r="F5997" s="53">
        <v>43621</v>
      </c>
      <c r="G5997" s="54">
        <v>39</v>
      </c>
      <c r="H5997" s="55">
        <v>27011.201081969499</v>
      </c>
      <c r="I5997" s="39"/>
      <c r="J5997" s="53">
        <v>43621</v>
      </c>
      <c r="K5997" s="54">
        <v>39</v>
      </c>
      <c r="L5997" s="55">
        <v>-2924.33</v>
      </c>
      <c r="M5997" s="39"/>
      <c r="N5997" s="53">
        <v>43621</v>
      </c>
      <c r="O5997" s="54">
        <v>39</v>
      </c>
      <c r="P5997" s="55">
        <v>13903.6702277883</v>
      </c>
      <c r="Q5997" s="39"/>
      <c r="R5997" s="77">
        <f t="shared" si="279"/>
        <v>-0.10826360483288716</v>
      </c>
      <c r="S5997" s="78">
        <f t="shared" si="280"/>
        <v>19779.222229349358</v>
      </c>
      <c r="T5997" s="79">
        <f t="shared" si="281"/>
        <v>-1505.2614592680507</v>
      </c>
    </row>
    <row r="5998" spans="2:20">
      <c r="B5998" s="62">
        <v>43621</v>
      </c>
      <c r="C5998" s="63">
        <v>40</v>
      </c>
      <c r="D5998" s="64">
        <v>1.72282</v>
      </c>
      <c r="E5998" s="39"/>
      <c r="F5998" s="53">
        <v>43621</v>
      </c>
      <c r="G5998" s="54">
        <v>40</v>
      </c>
      <c r="H5998" s="55">
        <v>26968.118284681801</v>
      </c>
      <c r="I5998" s="39"/>
      <c r="J5998" s="53">
        <v>43621</v>
      </c>
      <c r="K5998" s="54">
        <v>40</v>
      </c>
      <c r="L5998" s="55">
        <v>-600.57000000000005</v>
      </c>
      <c r="M5998" s="39"/>
      <c r="N5998" s="53">
        <v>43621</v>
      </c>
      <c r="O5998" s="54">
        <v>40</v>
      </c>
      <c r="P5998" s="55">
        <v>13849.051702950201</v>
      </c>
      <c r="Q5998" s="39"/>
      <c r="R5998" s="77">
        <f t="shared" si="279"/>
        <v>-2.226962940685152E-2</v>
      </c>
      <c r="S5998" s="78">
        <f t="shared" si="280"/>
        <v>23859.423254876667</v>
      </c>
      <c r="T5998" s="79">
        <f t="shared" si="281"/>
        <v>-308.41324906102693</v>
      </c>
    </row>
    <row r="5999" spans="2:20">
      <c r="B5999" s="62">
        <v>43621</v>
      </c>
      <c r="C5999" s="63">
        <v>41</v>
      </c>
      <c r="D5999" s="64">
        <v>1.59745</v>
      </c>
      <c r="E5999" s="39"/>
      <c r="F5999" s="53">
        <v>43621</v>
      </c>
      <c r="G5999" s="54">
        <v>41</v>
      </c>
      <c r="H5999" s="55">
        <v>26662.3766963042</v>
      </c>
      <c r="I5999" s="39"/>
      <c r="J5999" s="53">
        <v>43621</v>
      </c>
      <c r="K5999" s="54">
        <v>41</v>
      </c>
      <c r="L5999" s="55">
        <v>-2511.13</v>
      </c>
      <c r="M5999" s="39"/>
      <c r="N5999" s="53">
        <v>43621</v>
      </c>
      <c r="O5999" s="54">
        <v>41</v>
      </c>
      <c r="P5999" s="55">
        <v>13670.9220070797</v>
      </c>
      <c r="Q5999" s="39"/>
      <c r="R5999" s="77">
        <f t="shared" si="279"/>
        <v>-9.4182526509277012E-2</v>
      </c>
      <c r="S5999" s="78">
        <f t="shared" si="280"/>
        <v>21838.614360209467</v>
      </c>
      <c r="T5999" s="79">
        <f t="shared" si="281"/>
        <v>-1287.5619743380423</v>
      </c>
    </row>
    <row r="6000" spans="2:20">
      <c r="B6000" s="62">
        <v>43621</v>
      </c>
      <c r="C6000" s="63">
        <v>42</v>
      </c>
      <c r="D6000" s="64">
        <v>1.7357400000000001</v>
      </c>
      <c r="E6000" s="39"/>
      <c r="F6000" s="53">
        <v>43621</v>
      </c>
      <c r="G6000" s="54">
        <v>42</v>
      </c>
      <c r="H6000" s="55">
        <v>24768.657936867501</v>
      </c>
      <c r="I6000" s="39"/>
      <c r="J6000" s="53">
        <v>43621</v>
      </c>
      <c r="K6000" s="54">
        <v>42</v>
      </c>
      <c r="L6000" s="55">
        <v>-4188.87</v>
      </c>
      <c r="M6000" s="39"/>
      <c r="N6000" s="53">
        <v>43621</v>
      </c>
      <c r="O6000" s="54">
        <v>42</v>
      </c>
      <c r="P6000" s="55">
        <v>13449.038484921901</v>
      </c>
      <c r="Q6000" s="39"/>
      <c r="R6000" s="77">
        <f t="shared" si="279"/>
        <v>-0.16911978075990045</v>
      </c>
      <c r="S6000" s="78">
        <f t="shared" si="280"/>
        <v>23344.034059818339</v>
      </c>
      <c r="T6000" s="79">
        <f t="shared" si="281"/>
        <v>-2274.4984400014555</v>
      </c>
    </row>
    <row r="6001" spans="2:20">
      <c r="B6001" s="62">
        <v>43621</v>
      </c>
      <c r="C6001" s="63">
        <v>43</v>
      </c>
      <c r="D6001" s="64">
        <v>1.9274500000000001</v>
      </c>
      <c r="E6001" s="39"/>
      <c r="F6001" s="53">
        <v>43621</v>
      </c>
      <c r="G6001" s="54">
        <v>43</v>
      </c>
      <c r="H6001" s="55">
        <v>24486.695001649099</v>
      </c>
      <c r="I6001" s="39"/>
      <c r="J6001" s="53">
        <v>43621</v>
      </c>
      <c r="K6001" s="54">
        <v>43</v>
      </c>
      <c r="L6001" s="55">
        <v>-1551.53</v>
      </c>
      <c r="M6001" s="39"/>
      <c r="N6001" s="53">
        <v>43621</v>
      </c>
      <c r="O6001" s="54">
        <v>43</v>
      </c>
      <c r="P6001" s="55">
        <v>13276.5399454987</v>
      </c>
      <c r="Q6001" s="39"/>
      <c r="R6001" s="77">
        <f t="shared" si="279"/>
        <v>-6.3362164632487533E-2</v>
      </c>
      <c r="S6001" s="78">
        <f t="shared" si="280"/>
        <v>25589.866917951469</v>
      </c>
      <c r="T6001" s="79">
        <f t="shared" si="281"/>
        <v>-841.23030977648568</v>
      </c>
    </row>
    <row r="6002" spans="2:20">
      <c r="B6002" s="62">
        <v>43621</v>
      </c>
      <c r="C6002" s="63">
        <v>44</v>
      </c>
      <c r="D6002" s="64">
        <v>2.0362900000000002</v>
      </c>
      <c r="E6002" s="39"/>
      <c r="F6002" s="53">
        <v>43621</v>
      </c>
      <c r="G6002" s="54">
        <v>44</v>
      </c>
      <c r="H6002" s="55">
        <v>23883.303842481699</v>
      </c>
      <c r="I6002" s="39"/>
      <c r="J6002" s="53">
        <v>43621</v>
      </c>
      <c r="K6002" s="54">
        <v>44</v>
      </c>
      <c r="L6002" s="55">
        <v>-2920.11</v>
      </c>
      <c r="M6002" s="39"/>
      <c r="N6002" s="53">
        <v>43621</v>
      </c>
      <c r="O6002" s="54">
        <v>44</v>
      </c>
      <c r="P6002" s="55">
        <v>12907.5803540832</v>
      </c>
      <c r="Q6002" s="39"/>
      <c r="R6002" s="77">
        <f t="shared" si="279"/>
        <v>-0.12226574762265276</v>
      </c>
      <c r="S6002" s="78">
        <f t="shared" si="280"/>
        <v>26283.576799216084</v>
      </c>
      <c r="T6002" s="79">
        <f t="shared" si="281"/>
        <v>-1578.1549619914474</v>
      </c>
    </row>
    <row r="6003" spans="2:20">
      <c r="B6003" s="62">
        <v>43621</v>
      </c>
      <c r="C6003" s="63">
        <v>45</v>
      </c>
      <c r="D6003" s="64">
        <v>1.4755199999999999</v>
      </c>
      <c r="E6003" s="39"/>
      <c r="F6003" s="53">
        <v>43621</v>
      </c>
      <c r="G6003" s="54">
        <v>45</v>
      </c>
      <c r="H6003" s="55">
        <v>22897.169696075998</v>
      </c>
      <c r="I6003" s="39"/>
      <c r="J6003" s="53">
        <v>43621</v>
      </c>
      <c r="K6003" s="54">
        <v>45</v>
      </c>
      <c r="L6003" s="55">
        <v>-4179.3599999999997</v>
      </c>
      <c r="M6003" s="39"/>
      <c r="N6003" s="53">
        <v>43621</v>
      </c>
      <c r="O6003" s="54">
        <v>45</v>
      </c>
      <c r="P6003" s="55">
        <v>12405.348129993001</v>
      </c>
      <c r="Q6003" s="39"/>
      <c r="R6003" s="77">
        <f t="shared" si="279"/>
        <v>-0.18252736279087967</v>
      </c>
      <c r="S6003" s="78">
        <f t="shared" si="280"/>
        <v>18304.339272767273</v>
      </c>
      <c r="T6003" s="79">
        <f t="shared" si="281"/>
        <v>-2264.3154786703931</v>
      </c>
    </row>
    <row r="6004" spans="2:20">
      <c r="B6004" s="62">
        <v>43621</v>
      </c>
      <c r="C6004" s="63">
        <v>46</v>
      </c>
      <c r="D6004" s="64">
        <v>1.03321</v>
      </c>
      <c r="E6004" s="39"/>
      <c r="F6004" s="53">
        <v>43621</v>
      </c>
      <c r="G6004" s="54">
        <v>46</v>
      </c>
      <c r="H6004" s="55">
        <v>21440.776595213702</v>
      </c>
      <c r="I6004" s="39"/>
      <c r="J6004" s="53">
        <v>43621</v>
      </c>
      <c r="K6004" s="54">
        <v>46</v>
      </c>
      <c r="L6004" s="55">
        <v>-11734.54</v>
      </c>
      <c r="M6004" s="39"/>
      <c r="N6004" s="53">
        <v>43621</v>
      </c>
      <c r="O6004" s="54">
        <v>46</v>
      </c>
      <c r="P6004" s="55">
        <v>11569.907859506</v>
      </c>
      <c r="Q6004" s="39"/>
      <c r="R6004" s="77">
        <f t="shared" si="279"/>
        <v>-0.54730013849496206</v>
      </c>
      <c r="S6004" s="78">
        <f t="shared" si="280"/>
        <v>11954.144499520195</v>
      </c>
      <c r="T6004" s="79">
        <f t="shared" si="281"/>
        <v>-6332.212173881584</v>
      </c>
    </row>
    <row r="6005" spans="2:20">
      <c r="B6005" s="62">
        <v>43621</v>
      </c>
      <c r="C6005" s="63">
        <v>47</v>
      </c>
      <c r="D6005" s="64">
        <v>1.59901</v>
      </c>
      <c r="E6005" s="39"/>
      <c r="F6005" s="53">
        <v>43621</v>
      </c>
      <c r="G6005" s="54">
        <v>47</v>
      </c>
      <c r="H6005" s="55">
        <v>19785.042788134899</v>
      </c>
      <c r="I6005" s="39"/>
      <c r="J6005" s="53">
        <v>43621</v>
      </c>
      <c r="K6005" s="54">
        <v>47</v>
      </c>
      <c r="L6005" s="55">
        <v>-9533.2099999999991</v>
      </c>
      <c r="M6005" s="39"/>
      <c r="N6005" s="53">
        <v>43621</v>
      </c>
      <c r="O6005" s="54">
        <v>47</v>
      </c>
      <c r="P6005" s="55">
        <v>10597.5531039133</v>
      </c>
      <c r="Q6005" s="39"/>
      <c r="R6005" s="77">
        <f t="shared" si="279"/>
        <v>-0.48183924099052594</v>
      </c>
      <c r="S6005" s="78">
        <f t="shared" si="280"/>
        <v>16945.593388688405</v>
      </c>
      <c r="T6005" s="79">
        <f t="shared" si="281"/>
        <v>-5106.3169439463773</v>
      </c>
    </row>
    <row r="6006" spans="2:20">
      <c r="B6006" s="62">
        <v>43621</v>
      </c>
      <c r="C6006" s="63">
        <v>48</v>
      </c>
      <c r="D6006" s="64">
        <v>2.36598</v>
      </c>
      <c r="E6006" s="39"/>
      <c r="F6006" s="53">
        <v>43621</v>
      </c>
      <c r="G6006" s="54">
        <v>48</v>
      </c>
      <c r="H6006" s="55">
        <v>19433.574702121699</v>
      </c>
      <c r="I6006" s="39"/>
      <c r="J6006" s="53">
        <v>43621</v>
      </c>
      <c r="K6006" s="54">
        <v>48</v>
      </c>
      <c r="L6006" s="55">
        <v>-2999.91</v>
      </c>
      <c r="M6006" s="39"/>
      <c r="N6006" s="53">
        <v>43621</v>
      </c>
      <c r="O6006" s="54">
        <v>48</v>
      </c>
      <c r="P6006" s="55">
        <v>9676.4080166476997</v>
      </c>
      <c r="Q6006" s="39"/>
      <c r="R6006" s="77">
        <f t="shared" si="279"/>
        <v>-0.15436737944421922</v>
      </c>
      <c r="S6006" s="78">
        <f t="shared" si="280"/>
        <v>22894.187839228125</v>
      </c>
      <c r="T6006" s="79">
        <f t="shared" si="281"/>
        <v>-1493.7217479629401</v>
      </c>
    </row>
    <row r="6007" spans="2:20">
      <c r="B6007" s="62">
        <v>43622</v>
      </c>
      <c r="C6007" s="63">
        <v>1</v>
      </c>
      <c r="D6007" s="64">
        <v>2.51505</v>
      </c>
      <c r="E6007" s="39"/>
      <c r="F6007" s="53">
        <v>43622</v>
      </c>
      <c r="G6007" s="54">
        <v>1</v>
      </c>
      <c r="H6007" s="55">
        <v>18520.9579304625</v>
      </c>
      <c r="I6007" s="39"/>
      <c r="J6007" s="53">
        <v>43622</v>
      </c>
      <c r="K6007" s="54">
        <v>1</v>
      </c>
      <c r="L6007" s="55">
        <v>-514.6</v>
      </c>
      <c r="M6007" s="39"/>
      <c r="N6007" s="53">
        <v>43622</v>
      </c>
      <c r="O6007" s="54">
        <v>1</v>
      </c>
      <c r="P6007" s="55">
        <v>9303.5394295734004</v>
      </c>
      <c r="Q6007" s="39"/>
      <c r="R6007" s="77">
        <f t="shared" si="279"/>
        <v>-2.7784739964967328E-2</v>
      </c>
      <c r="S6007" s="78">
        <f t="shared" si="280"/>
        <v>23398.86684234858</v>
      </c>
      <c r="T6007" s="79">
        <f t="shared" si="281"/>
        <v>-258.49642380451741</v>
      </c>
    </row>
    <row r="6008" spans="2:20">
      <c r="B6008" s="62">
        <v>43622</v>
      </c>
      <c r="C6008" s="63">
        <v>2</v>
      </c>
      <c r="D6008" s="64">
        <v>2.1490499999999999</v>
      </c>
      <c r="E6008" s="39"/>
      <c r="F6008" s="53">
        <v>43622</v>
      </c>
      <c r="G6008" s="54">
        <v>2</v>
      </c>
      <c r="H6008" s="55">
        <v>19649.5720607</v>
      </c>
      <c r="I6008" s="39"/>
      <c r="J6008" s="53">
        <v>43622</v>
      </c>
      <c r="K6008" s="54">
        <v>2</v>
      </c>
      <c r="L6008" s="55">
        <v>-3765.25</v>
      </c>
      <c r="M6008" s="39"/>
      <c r="N6008" s="53">
        <v>43622</v>
      </c>
      <c r="O6008" s="54">
        <v>2</v>
      </c>
      <c r="P6008" s="55">
        <v>9313.2489308875993</v>
      </c>
      <c r="Q6008" s="39"/>
      <c r="R6008" s="77">
        <f t="shared" si="279"/>
        <v>-0.19161994919628117</v>
      </c>
      <c r="S6008" s="78">
        <f t="shared" si="280"/>
        <v>20014.637614923995</v>
      </c>
      <c r="T6008" s="79">
        <f t="shared" si="281"/>
        <v>-1784.6042869890016</v>
      </c>
    </row>
    <row r="6009" spans="2:20">
      <c r="B6009" s="62">
        <v>43622</v>
      </c>
      <c r="C6009" s="63">
        <v>3</v>
      </c>
      <c r="D6009" s="64">
        <v>2.7858399999999999</v>
      </c>
      <c r="E6009" s="39"/>
      <c r="F6009" s="53">
        <v>43622</v>
      </c>
      <c r="G6009" s="54">
        <v>3</v>
      </c>
      <c r="H6009" s="55">
        <v>19765.8505030544</v>
      </c>
      <c r="I6009" s="39"/>
      <c r="J6009" s="53">
        <v>43622</v>
      </c>
      <c r="K6009" s="54">
        <v>3</v>
      </c>
      <c r="L6009" s="55">
        <v>7684.92</v>
      </c>
      <c r="M6009" s="39"/>
      <c r="N6009" s="53">
        <v>43622</v>
      </c>
      <c r="O6009" s="54">
        <v>3</v>
      </c>
      <c r="P6009" s="55">
        <v>9406.6769495095996</v>
      </c>
      <c r="Q6009" s="39"/>
      <c r="R6009" s="77">
        <f t="shared" si="279"/>
        <v>0.38879784094352304</v>
      </c>
      <c r="S6009" s="78">
        <f t="shared" si="280"/>
        <v>26205.496913021823</v>
      </c>
      <c r="T6009" s="79">
        <f t="shared" si="281"/>
        <v>3657.2956884225378</v>
      </c>
    </row>
    <row r="6010" spans="2:20">
      <c r="B6010" s="62">
        <v>43622</v>
      </c>
      <c r="C6010" s="63">
        <v>4</v>
      </c>
      <c r="D6010" s="64">
        <v>2.7789299999999999</v>
      </c>
      <c r="E6010" s="39"/>
      <c r="F6010" s="53">
        <v>43622</v>
      </c>
      <c r="G6010" s="54">
        <v>4</v>
      </c>
      <c r="H6010" s="55">
        <v>19479.156531386401</v>
      </c>
      <c r="I6010" s="39"/>
      <c r="J6010" s="53">
        <v>43622</v>
      </c>
      <c r="K6010" s="54">
        <v>4</v>
      </c>
      <c r="L6010" s="55">
        <v>4368.6000000000004</v>
      </c>
      <c r="M6010" s="39"/>
      <c r="N6010" s="53">
        <v>43622</v>
      </c>
      <c r="O6010" s="54">
        <v>4</v>
      </c>
      <c r="P6010" s="55">
        <v>9121.5405070876004</v>
      </c>
      <c r="Q6010" s="39"/>
      <c r="R6010" s="77">
        <f t="shared" si="279"/>
        <v>0.22427049102259417</v>
      </c>
      <c r="S6010" s="78">
        <f t="shared" si="280"/>
        <v>25348.122561360946</v>
      </c>
      <c r="T6010" s="79">
        <f t="shared" si="281"/>
        <v>2045.6923684070186</v>
      </c>
    </row>
    <row r="6011" spans="2:20">
      <c r="B6011" s="62">
        <v>43622</v>
      </c>
      <c r="C6011" s="63">
        <v>5</v>
      </c>
      <c r="D6011" s="64">
        <v>2.4487199999999998</v>
      </c>
      <c r="E6011" s="39"/>
      <c r="F6011" s="53">
        <v>43622</v>
      </c>
      <c r="G6011" s="54">
        <v>5</v>
      </c>
      <c r="H6011" s="55">
        <v>19528.896471600401</v>
      </c>
      <c r="I6011" s="39"/>
      <c r="J6011" s="53">
        <v>43622</v>
      </c>
      <c r="K6011" s="54">
        <v>5</v>
      </c>
      <c r="L6011" s="55">
        <v>-247.32</v>
      </c>
      <c r="M6011" s="39"/>
      <c r="N6011" s="53">
        <v>43622</v>
      </c>
      <c r="O6011" s="54">
        <v>5</v>
      </c>
      <c r="P6011" s="55">
        <v>9260.8315355896993</v>
      </c>
      <c r="Q6011" s="39"/>
      <c r="R6011" s="77">
        <f t="shared" si="279"/>
        <v>-1.2664310057645158E-2</v>
      </c>
      <c r="S6011" s="78">
        <f t="shared" si="280"/>
        <v>22677.183397829205</v>
      </c>
      <c r="T6011" s="79">
        <f t="shared" si="281"/>
        <v>-117.28204195832608</v>
      </c>
    </row>
    <row r="6012" spans="2:20">
      <c r="B6012" s="62">
        <v>43622</v>
      </c>
      <c r="C6012" s="63">
        <v>6</v>
      </c>
      <c r="D6012" s="64">
        <v>2.2244799999999998</v>
      </c>
      <c r="E6012" s="39"/>
      <c r="F6012" s="53">
        <v>43622</v>
      </c>
      <c r="G6012" s="54">
        <v>6</v>
      </c>
      <c r="H6012" s="55">
        <v>19117.1552112356</v>
      </c>
      <c r="I6012" s="39"/>
      <c r="J6012" s="53">
        <v>43622</v>
      </c>
      <c r="K6012" s="54">
        <v>6</v>
      </c>
      <c r="L6012" s="55">
        <v>-2167.69</v>
      </c>
      <c r="M6012" s="39"/>
      <c r="N6012" s="53">
        <v>43622</v>
      </c>
      <c r="O6012" s="54">
        <v>6</v>
      </c>
      <c r="P6012" s="55">
        <v>9052.0634461283007</v>
      </c>
      <c r="Q6012" s="39"/>
      <c r="R6012" s="77">
        <f t="shared" si="279"/>
        <v>-0.11338977876404946</v>
      </c>
      <c r="S6012" s="78">
        <f t="shared" si="280"/>
        <v>20136.134094643479</v>
      </c>
      <c r="T6012" s="79">
        <f t="shared" si="281"/>
        <v>-1026.4114715146272</v>
      </c>
    </row>
    <row r="6013" spans="2:20">
      <c r="B6013" s="62">
        <v>43622</v>
      </c>
      <c r="C6013" s="63">
        <v>7</v>
      </c>
      <c r="D6013" s="64">
        <v>2.0655700000000001</v>
      </c>
      <c r="E6013" s="39"/>
      <c r="F6013" s="53">
        <v>43622</v>
      </c>
      <c r="G6013" s="54">
        <v>7</v>
      </c>
      <c r="H6013" s="55">
        <v>18864.7268579628</v>
      </c>
      <c r="I6013" s="39"/>
      <c r="J6013" s="53">
        <v>43622</v>
      </c>
      <c r="K6013" s="54">
        <v>7</v>
      </c>
      <c r="L6013" s="55">
        <v>-3506.17</v>
      </c>
      <c r="M6013" s="39"/>
      <c r="N6013" s="53">
        <v>43622</v>
      </c>
      <c r="O6013" s="54">
        <v>7</v>
      </c>
      <c r="P6013" s="55">
        <v>8943.4927012447006</v>
      </c>
      <c r="Q6013" s="39"/>
      <c r="R6013" s="77">
        <f t="shared" si="279"/>
        <v>-0.18585850865474079</v>
      </c>
      <c r="S6013" s="78">
        <f t="shared" si="280"/>
        <v>18473.410218910016</v>
      </c>
      <c r="T6013" s="79">
        <f t="shared" si="281"/>
        <v>-1662.2242156178993</v>
      </c>
    </row>
    <row r="6014" spans="2:20">
      <c r="B6014" s="62">
        <v>43622</v>
      </c>
      <c r="C6014" s="63">
        <v>8</v>
      </c>
      <c r="D6014" s="64">
        <v>2.1048800000000001</v>
      </c>
      <c r="E6014" s="39"/>
      <c r="F6014" s="53">
        <v>43622</v>
      </c>
      <c r="G6014" s="54">
        <v>8</v>
      </c>
      <c r="H6014" s="55">
        <v>18817.846889578599</v>
      </c>
      <c r="I6014" s="39"/>
      <c r="J6014" s="53">
        <v>43622</v>
      </c>
      <c r="K6014" s="54">
        <v>8</v>
      </c>
      <c r="L6014" s="55">
        <v>-3247.77</v>
      </c>
      <c r="M6014" s="39"/>
      <c r="N6014" s="53">
        <v>43622</v>
      </c>
      <c r="O6014" s="54">
        <v>8</v>
      </c>
      <c r="P6014" s="55">
        <v>8910.6183059289997</v>
      </c>
      <c r="Q6014" s="39"/>
      <c r="R6014" s="77">
        <f t="shared" si="279"/>
        <v>-0.17258988337282244</v>
      </c>
      <c r="S6014" s="78">
        <f t="shared" si="280"/>
        <v>18755.782259783835</v>
      </c>
      <c r="T6014" s="79">
        <f t="shared" si="281"/>
        <v>-1537.8825742000226</v>
      </c>
    </row>
    <row r="6015" spans="2:20">
      <c r="B6015" s="62">
        <v>43622</v>
      </c>
      <c r="C6015" s="63">
        <v>9</v>
      </c>
      <c r="D6015" s="64">
        <v>1.95936</v>
      </c>
      <c r="E6015" s="39"/>
      <c r="F6015" s="53">
        <v>43622</v>
      </c>
      <c r="G6015" s="54">
        <v>9</v>
      </c>
      <c r="H6015" s="55">
        <v>18878.038938759299</v>
      </c>
      <c r="I6015" s="39"/>
      <c r="J6015" s="53">
        <v>43622</v>
      </c>
      <c r="K6015" s="54">
        <v>9</v>
      </c>
      <c r="L6015" s="55">
        <v>-5261.79</v>
      </c>
      <c r="M6015" s="39"/>
      <c r="N6015" s="53">
        <v>43622</v>
      </c>
      <c r="O6015" s="54">
        <v>9</v>
      </c>
      <c r="P6015" s="55">
        <v>8940.2021109163998</v>
      </c>
      <c r="Q6015" s="39"/>
      <c r="R6015" s="77">
        <f t="shared" si="279"/>
        <v>-0.27872545538598276</v>
      </c>
      <c r="S6015" s="78">
        <f t="shared" si="280"/>
        <v>17517.074408045159</v>
      </c>
      <c r="T6015" s="79">
        <f t="shared" si="281"/>
        <v>-2491.8619046078979</v>
      </c>
    </row>
    <row r="6016" spans="2:20">
      <c r="B6016" s="62">
        <v>43622</v>
      </c>
      <c r="C6016" s="63">
        <v>10</v>
      </c>
      <c r="D6016" s="64">
        <v>1.8611500000000001</v>
      </c>
      <c r="E6016" s="39"/>
      <c r="F6016" s="53">
        <v>43622</v>
      </c>
      <c r="G6016" s="54">
        <v>10</v>
      </c>
      <c r="H6016" s="55">
        <v>18823.736823093899</v>
      </c>
      <c r="I6016" s="39"/>
      <c r="J6016" s="53">
        <v>43622</v>
      </c>
      <c r="K6016" s="54">
        <v>10</v>
      </c>
      <c r="L6016" s="55">
        <v>-6806.98</v>
      </c>
      <c r="M6016" s="39"/>
      <c r="N6016" s="53">
        <v>43622</v>
      </c>
      <c r="O6016" s="54">
        <v>10</v>
      </c>
      <c r="P6016" s="55">
        <v>8907.0093928316001</v>
      </c>
      <c r="Q6016" s="39"/>
      <c r="R6016" s="77">
        <f t="shared" si="279"/>
        <v>-0.36161682794294364</v>
      </c>
      <c r="S6016" s="78">
        <f t="shared" si="280"/>
        <v>16577.280531468532</v>
      </c>
      <c r="T6016" s="79">
        <f t="shared" si="281"/>
        <v>-3220.9244830937678</v>
      </c>
    </row>
    <row r="6017" spans="2:20">
      <c r="B6017" s="62">
        <v>43622</v>
      </c>
      <c r="C6017" s="63">
        <v>11</v>
      </c>
      <c r="D6017" s="64">
        <v>1.8878200000000001</v>
      </c>
      <c r="E6017" s="39"/>
      <c r="F6017" s="53">
        <v>43622</v>
      </c>
      <c r="G6017" s="54">
        <v>11</v>
      </c>
      <c r="H6017" s="55">
        <v>18936.540888932701</v>
      </c>
      <c r="I6017" s="39"/>
      <c r="J6017" s="53">
        <v>43622</v>
      </c>
      <c r="K6017" s="54">
        <v>11</v>
      </c>
      <c r="L6017" s="55">
        <v>-6329.81</v>
      </c>
      <c r="M6017" s="39"/>
      <c r="N6017" s="53">
        <v>43622</v>
      </c>
      <c r="O6017" s="54">
        <v>11</v>
      </c>
      <c r="P6017" s="55">
        <v>9060.4905245370992</v>
      </c>
      <c r="Q6017" s="39"/>
      <c r="R6017" s="77">
        <f t="shared" si="279"/>
        <v>-0.33426432193323141</v>
      </c>
      <c r="S6017" s="78">
        <f t="shared" si="280"/>
        <v>17104.575222031628</v>
      </c>
      <c r="T6017" s="79">
        <f t="shared" si="281"/>
        <v>-3028.5987215668615</v>
      </c>
    </row>
    <row r="6018" spans="2:20">
      <c r="B6018" s="62">
        <v>43622</v>
      </c>
      <c r="C6018" s="63">
        <v>12</v>
      </c>
      <c r="D6018" s="64">
        <v>2.0306199999999999</v>
      </c>
      <c r="E6018" s="39"/>
      <c r="F6018" s="53">
        <v>43622</v>
      </c>
      <c r="G6018" s="54">
        <v>12</v>
      </c>
      <c r="H6018" s="55">
        <v>19771.1813158408</v>
      </c>
      <c r="I6018" s="39"/>
      <c r="J6018" s="53">
        <v>43622</v>
      </c>
      <c r="K6018" s="54">
        <v>12</v>
      </c>
      <c r="L6018" s="55">
        <v>-3600.9</v>
      </c>
      <c r="M6018" s="39"/>
      <c r="N6018" s="53">
        <v>43622</v>
      </c>
      <c r="O6018" s="54">
        <v>12</v>
      </c>
      <c r="P6018" s="55">
        <v>9489.6808855493</v>
      </c>
      <c r="Q6018" s="39"/>
      <c r="R6018" s="77">
        <f t="shared" si="279"/>
        <v>-0.18212872273418157</v>
      </c>
      <c r="S6018" s="78">
        <f t="shared" si="280"/>
        <v>19269.935799814117</v>
      </c>
      <c r="T6018" s="79">
        <f t="shared" si="281"/>
        <v>-1728.343458840071</v>
      </c>
    </row>
    <row r="6019" spans="2:20">
      <c r="B6019" s="62">
        <v>43622</v>
      </c>
      <c r="C6019" s="63">
        <v>13</v>
      </c>
      <c r="D6019" s="64">
        <v>2.4032100000000001</v>
      </c>
      <c r="E6019" s="39"/>
      <c r="F6019" s="53">
        <v>43622</v>
      </c>
      <c r="G6019" s="54">
        <v>13</v>
      </c>
      <c r="H6019" s="55">
        <v>21836.2109536424</v>
      </c>
      <c r="I6019" s="39"/>
      <c r="J6019" s="53">
        <v>43622</v>
      </c>
      <c r="K6019" s="54">
        <v>13</v>
      </c>
      <c r="L6019" s="55">
        <v>-1842.63</v>
      </c>
      <c r="M6019" s="39"/>
      <c r="N6019" s="53">
        <v>43622</v>
      </c>
      <c r="O6019" s="54">
        <v>13</v>
      </c>
      <c r="P6019" s="55">
        <v>10449.9299314789</v>
      </c>
      <c r="Q6019" s="39"/>
      <c r="R6019" s="77">
        <f t="shared" si="279"/>
        <v>-8.4384145395547172E-2</v>
      </c>
      <c r="S6019" s="78">
        <f t="shared" si="280"/>
        <v>25113.376110629408</v>
      </c>
      <c r="T6019" s="79">
        <f t="shared" si="281"/>
        <v>-881.80840671119586</v>
      </c>
    </row>
    <row r="6020" spans="2:20">
      <c r="B6020" s="62">
        <v>43622</v>
      </c>
      <c r="C6020" s="63">
        <v>14</v>
      </c>
      <c r="D6020" s="64">
        <v>2.8899400000000002</v>
      </c>
      <c r="E6020" s="39"/>
      <c r="F6020" s="53">
        <v>43622</v>
      </c>
      <c r="G6020" s="54">
        <v>14</v>
      </c>
      <c r="H6020" s="55">
        <v>23538.4015858446</v>
      </c>
      <c r="I6020" s="39"/>
      <c r="J6020" s="53">
        <v>43622</v>
      </c>
      <c r="K6020" s="54">
        <v>14</v>
      </c>
      <c r="L6020" s="55">
        <v>2347.09</v>
      </c>
      <c r="M6020" s="39"/>
      <c r="N6020" s="53">
        <v>43622</v>
      </c>
      <c r="O6020" s="54">
        <v>14</v>
      </c>
      <c r="P6020" s="55">
        <v>11172.915412003</v>
      </c>
      <c r="Q6020" s="39"/>
      <c r="R6020" s="77">
        <f t="shared" si="279"/>
        <v>9.9713227826458736E-2</v>
      </c>
      <c r="S6020" s="78">
        <f t="shared" si="280"/>
        <v>32289.055165763952</v>
      </c>
      <c r="T6020" s="79">
        <f t="shared" si="281"/>
        <v>1114.0874599628071</v>
      </c>
    </row>
    <row r="6021" spans="2:20">
      <c r="B6021" s="62">
        <v>43622</v>
      </c>
      <c r="C6021" s="63">
        <v>15</v>
      </c>
      <c r="D6021" s="64">
        <v>2.5246</v>
      </c>
      <c r="E6021" s="39"/>
      <c r="F6021" s="53">
        <v>43622</v>
      </c>
      <c r="G6021" s="54">
        <v>15</v>
      </c>
      <c r="H6021" s="55">
        <v>23479.239183684698</v>
      </c>
      <c r="I6021" s="39"/>
      <c r="J6021" s="53">
        <v>43622</v>
      </c>
      <c r="K6021" s="54">
        <v>15</v>
      </c>
      <c r="L6021" s="55">
        <v>-132.38</v>
      </c>
      <c r="M6021" s="39"/>
      <c r="N6021" s="53">
        <v>43622</v>
      </c>
      <c r="O6021" s="54">
        <v>15</v>
      </c>
      <c r="P6021" s="55">
        <v>12043.1770414235</v>
      </c>
      <c r="Q6021" s="39"/>
      <c r="R6021" s="77">
        <f t="shared" si="279"/>
        <v>-5.6381724707667905E-3</v>
      </c>
      <c r="S6021" s="78">
        <f t="shared" si="280"/>
        <v>30404.204758777767</v>
      </c>
      <c r="T6021" s="79">
        <f t="shared" si="281"/>
        <v>-67.901509255524616</v>
      </c>
    </row>
    <row r="6022" spans="2:20">
      <c r="B6022" s="62">
        <v>43622</v>
      </c>
      <c r="C6022" s="63">
        <v>16</v>
      </c>
      <c r="D6022" s="64">
        <v>2.7012700000000001</v>
      </c>
      <c r="E6022" s="39"/>
      <c r="F6022" s="53">
        <v>43622</v>
      </c>
      <c r="G6022" s="54">
        <v>16</v>
      </c>
      <c r="H6022" s="55">
        <v>24120.310186165101</v>
      </c>
      <c r="I6022" s="39"/>
      <c r="J6022" s="53">
        <v>43622</v>
      </c>
      <c r="K6022" s="54">
        <v>16</v>
      </c>
      <c r="L6022" s="55">
        <v>5314.38</v>
      </c>
      <c r="M6022" s="39"/>
      <c r="N6022" s="53">
        <v>43622</v>
      </c>
      <c r="O6022" s="54">
        <v>16</v>
      </c>
      <c r="P6022" s="55">
        <v>12520.9490938989</v>
      </c>
      <c r="Q6022" s="39"/>
      <c r="R6022" s="77">
        <f t="shared" si="279"/>
        <v>0.22032801232582058</v>
      </c>
      <c r="S6022" s="78">
        <f t="shared" si="280"/>
        <v>33822.464158876282</v>
      </c>
      <c r="T6022" s="79">
        <f t="shared" si="281"/>
        <v>2758.7158262915291</v>
      </c>
    </row>
    <row r="6023" spans="2:20">
      <c r="B6023" s="62">
        <v>43622</v>
      </c>
      <c r="C6023" s="63">
        <v>17</v>
      </c>
      <c r="D6023" s="64">
        <v>2.6595</v>
      </c>
      <c r="E6023" s="39"/>
      <c r="F6023" s="53">
        <v>43622</v>
      </c>
      <c r="G6023" s="54">
        <v>17</v>
      </c>
      <c r="H6023" s="55">
        <v>24315.4472659024</v>
      </c>
      <c r="I6023" s="39"/>
      <c r="J6023" s="53">
        <v>43622</v>
      </c>
      <c r="K6023" s="54">
        <v>17</v>
      </c>
      <c r="L6023" s="55">
        <v>1932.77</v>
      </c>
      <c r="M6023" s="39"/>
      <c r="N6023" s="53">
        <v>43622</v>
      </c>
      <c r="O6023" s="54">
        <v>17</v>
      </c>
      <c r="P6023" s="55">
        <v>12693.944539034001</v>
      </c>
      <c r="Q6023" s="39"/>
      <c r="R6023" s="77">
        <f t="shared" si="279"/>
        <v>7.9487330784588417E-2</v>
      </c>
      <c r="S6023" s="78">
        <f t="shared" si="280"/>
        <v>33759.545501560926</v>
      </c>
      <c r="T6023" s="79">
        <f t="shared" si="281"/>
        <v>1009.0077685354154</v>
      </c>
    </row>
    <row r="6024" spans="2:20">
      <c r="B6024" s="62">
        <v>43622</v>
      </c>
      <c r="C6024" s="63">
        <v>18</v>
      </c>
      <c r="D6024" s="64">
        <v>2.5709200000000001</v>
      </c>
      <c r="E6024" s="39"/>
      <c r="F6024" s="53">
        <v>43622</v>
      </c>
      <c r="G6024" s="54">
        <v>18</v>
      </c>
      <c r="H6024" s="55">
        <v>23980.334043659801</v>
      </c>
      <c r="I6024" s="39"/>
      <c r="J6024" s="53">
        <v>43622</v>
      </c>
      <c r="K6024" s="54">
        <v>18</v>
      </c>
      <c r="L6024" s="55">
        <v>-1904.04</v>
      </c>
      <c r="M6024" s="39"/>
      <c r="N6024" s="53">
        <v>43622</v>
      </c>
      <c r="O6024" s="54">
        <v>18</v>
      </c>
      <c r="P6024" s="55">
        <v>12544.8664188354</v>
      </c>
      <c r="Q6024" s="39"/>
      <c r="R6024" s="77">
        <f t="shared" si="279"/>
        <v>-7.9400061589359389E-2</v>
      </c>
      <c r="S6024" s="78">
        <f t="shared" si="280"/>
        <v>32251.847973512307</v>
      </c>
      <c r="T6024" s="79">
        <f t="shared" si="281"/>
        <v>-996.06316628581703</v>
      </c>
    </row>
    <row r="6025" spans="2:20">
      <c r="B6025" s="62">
        <v>43622</v>
      </c>
      <c r="C6025" s="63">
        <v>19</v>
      </c>
      <c r="D6025" s="64">
        <v>2.9003199999999998</v>
      </c>
      <c r="E6025" s="39"/>
      <c r="F6025" s="53">
        <v>43622</v>
      </c>
      <c r="G6025" s="54">
        <v>19</v>
      </c>
      <c r="H6025" s="55">
        <v>24031.571862479101</v>
      </c>
      <c r="I6025" s="39"/>
      <c r="J6025" s="53">
        <v>43622</v>
      </c>
      <c r="K6025" s="54">
        <v>19</v>
      </c>
      <c r="L6025" s="55">
        <v>9338.4500000000007</v>
      </c>
      <c r="M6025" s="39"/>
      <c r="N6025" s="53">
        <v>43622</v>
      </c>
      <c r="O6025" s="54">
        <v>19</v>
      </c>
      <c r="P6025" s="55">
        <v>12564.0641707328</v>
      </c>
      <c r="Q6025" s="39"/>
      <c r="R6025" s="77">
        <f t="shared" si="279"/>
        <v>0.38859089423860288</v>
      </c>
      <c r="S6025" s="78">
        <f t="shared" si="280"/>
        <v>36439.806595659749</v>
      </c>
      <c r="T6025" s="79">
        <f t="shared" si="281"/>
        <v>4882.2809313762491</v>
      </c>
    </row>
    <row r="6026" spans="2:20">
      <c r="B6026" s="62">
        <v>43622</v>
      </c>
      <c r="C6026" s="63">
        <v>20</v>
      </c>
      <c r="D6026" s="64">
        <v>2.8440699999999999</v>
      </c>
      <c r="E6026" s="39"/>
      <c r="F6026" s="53">
        <v>43622</v>
      </c>
      <c r="G6026" s="54">
        <v>20</v>
      </c>
      <c r="H6026" s="55">
        <v>23725.0540390858</v>
      </c>
      <c r="I6026" s="39"/>
      <c r="J6026" s="53">
        <v>43622</v>
      </c>
      <c r="K6026" s="54">
        <v>20</v>
      </c>
      <c r="L6026" s="55">
        <v>4048.93</v>
      </c>
      <c r="M6026" s="39"/>
      <c r="N6026" s="53">
        <v>43622</v>
      </c>
      <c r="O6026" s="54">
        <v>20</v>
      </c>
      <c r="P6026" s="55">
        <v>12424.9981424785</v>
      </c>
      <c r="Q6026" s="39"/>
      <c r="R6026" s="77">
        <f t="shared" ref="R6026:R6089" si="282">L6026/H6026</f>
        <v>0.17066051749891051</v>
      </c>
      <c r="S6026" s="78">
        <f t="shared" ref="S6026:S6089" si="283">P6026*D6026</f>
        <v>35337.564467078824</v>
      </c>
      <c r="T6026" s="79">
        <f t="shared" ref="T6026:T6089" si="284">P6026*R6026</f>
        <v>2120.4566129183827</v>
      </c>
    </row>
    <row r="6027" spans="2:20">
      <c r="B6027" s="62">
        <v>43622</v>
      </c>
      <c r="C6027" s="63">
        <v>21</v>
      </c>
      <c r="D6027" s="64">
        <v>2.9884499999999998</v>
      </c>
      <c r="E6027" s="39"/>
      <c r="F6027" s="53">
        <v>43622</v>
      </c>
      <c r="G6027" s="54">
        <v>21</v>
      </c>
      <c r="H6027" s="55">
        <v>25059.857938799501</v>
      </c>
      <c r="I6027" s="39"/>
      <c r="J6027" s="53">
        <v>43622</v>
      </c>
      <c r="K6027" s="54">
        <v>21</v>
      </c>
      <c r="L6027" s="55">
        <v>9429.15</v>
      </c>
      <c r="M6027" s="39"/>
      <c r="N6027" s="53">
        <v>43622</v>
      </c>
      <c r="O6027" s="54">
        <v>21</v>
      </c>
      <c r="P6027" s="55">
        <v>12170.250642901099</v>
      </c>
      <c r="Q6027" s="39"/>
      <c r="R6027" s="77">
        <f t="shared" si="282"/>
        <v>0.37626510186241324</v>
      </c>
      <c r="S6027" s="78">
        <f t="shared" si="283"/>
        <v>36370.185533777789</v>
      </c>
      <c r="T6027" s="79">
        <f t="shared" si="284"/>
        <v>4579.2405978422821</v>
      </c>
    </row>
    <row r="6028" spans="2:20">
      <c r="B6028" s="62">
        <v>43622</v>
      </c>
      <c r="C6028" s="63">
        <v>22</v>
      </c>
      <c r="D6028" s="64">
        <v>3.2175099999999999</v>
      </c>
      <c r="E6028" s="39"/>
      <c r="F6028" s="53">
        <v>43622</v>
      </c>
      <c r="G6028" s="54">
        <v>22</v>
      </c>
      <c r="H6028" s="55">
        <v>25129.1533188342</v>
      </c>
      <c r="I6028" s="39"/>
      <c r="J6028" s="53">
        <v>43622</v>
      </c>
      <c r="K6028" s="54">
        <v>22</v>
      </c>
      <c r="L6028" s="55">
        <v>4751.16</v>
      </c>
      <c r="M6028" s="39"/>
      <c r="N6028" s="53">
        <v>43622</v>
      </c>
      <c r="O6028" s="54">
        <v>22</v>
      </c>
      <c r="P6028" s="55">
        <v>12195.174830034601</v>
      </c>
      <c r="Q6028" s="39"/>
      <c r="R6028" s="77">
        <f t="shared" si="282"/>
        <v>0.18906964113426872</v>
      </c>
      <c r="S6028" s="78">
        <f t="shared" si="283"/>
        <v>39238.096967384627</v>
      </c>
      <c r="T6028" s="79">
        <f t="shared" si="284"/>
        <v>2305.7373286843085</v>
      </c>
    </row>
    <row r="6029" spans="2:20">
      <c r="B6029" s="62">
        <v>43622</v>
      </c>
      <c r="C6029" s="63">
        <v>23</v>
      </c>
      <c r="D6029" s="64">
        <v>3.3744000000000001</v>
      </c>
      <c r="E6029" s="39"/>
      <c r="F6029" s="53">
        <v>43622</v>
      </c>
      <c r="G6029" s="54">
        <v>23</v>
      </c>
      <c r="H6029" s="55">
        <v>25068.083672609599</v>
      </c>
      <c r="I6029" s="39"/>
      <c r="J6029" s="53">
        <v>43622</v>
      </c>
      <c r="K6029" s="54">
        <v>23</v>
      </c>
      <c r="L6029" s="55">
        <v>11700.58</v>
      </c>
      <c r="M6029" s="39"/>
      <c r="N6029" s="53">
        <v>43622</v>
      </c>
      <c r="O6029" s="54">
        <v>23</v>
      </c>
      <c r="P6029" s="55">
        <v>12178.6555672205</v>
      </c>
      <c r="Q6029" s="39"/>
      <c r="R6029" s="77">
        <f t="shared" si="282"/>
        <v>0.46675207218908904</v>
      </c>
      <c r="S6029" s="78">
        <f t="shared" si="283"/>
        <v>41095.655346028856</v>
      </c>
      <c r="T6029" s="79">
        <f t="shared" si="284"/>
        <v>5684.4127224773538</v>
      </c>
    </row>
    <row r="6030" spans="2:20">
      <c r="B6030" s="62">
        <v>43622</v>
      </c>
      <c r="C6030" s="63">
        <v>24</v>
      </c>
      <c r="D6030" s="64">
        <v>2.94143</v>
      </c>
      <c r="E6030" s="39"/>
      <c r="F6030" s="53">
        <v>43622</v>
      </c>
      <c r="G6030" s="54">
        <v>24</v>
      </c>
      <c r="H6030" s="55">
        <v>24906.0227858488</v>
      </c>
      <c r="I6030" s="39"/>
      <c r="J6030" s="53">
        <v>43622</v>
      </c>
      <c r="K6030" s="54">
        <v>24</v>
      </c>
      <c r="L6030" s="55">
        <v>34970.589999999997</v>
      </c>
      <c r="M6030" s="39"/>
      <c r="N6030" s="53">
        <v>43622</v>
      </c>
      <c r="O6030" s="54">
        <v>24</v>
      </c>
      <c r="P6030" s="55">
        <v>12080.913713505501</v>
      </c>
      <c r="Q6030" s="39"/>
      <c r="R6030" s="77">
        <f t="shared" si="282"/>
        <v>1.4041017428069535</v>
      </c>
      <c r="S6030" s="78">
        <f t="shared" si="283"/>
        <v>35535.162024316487</v>
      </c>
      <c r="T6030" s="79">
        <f t="shared" si="284"/>
        <v>16962.831999833499</v>
      </c>
    </row>
    <row r="6031" spans="2:20">
      <c r="B6031" s="62">
        <v>43622</v>
      </c>
      <c r="C6031" s="63">
        <v>25</v>
      </c>
      <c r="D6031" s="64">
        <v>3.2295400000000001</v>
      </c>
      <c r="E6031" s="39"/>
      <c r="F6031" s="53">
        <v>43622</v>
      </c>
      <c r="G6031" s="54">
        <v>25</v>
      </c>
      <c r="H6031" s="55">
        <v>24841.2271511943</v>
      </c>
      <c r="I6031" s="39"/>
      <c r="J6031" s="53">
        <v>43622</v>
      </c>
      <c r="K6031" s="54">
        <v>25</v>
      </c>
      <c r="L6031" s="55">
        <v>46885.89</v>
      </c>
      <c r="M6031" s="39"/>
      <c r="N6031" s="53">
        <v>43622</v>
      </c>
      <c r="O6031" s="54">
        <v>25</v>
      </c>
      <c r="P6031" s="55">
        <v>12071.6132075192</v>
      </c>
      <c r="Q6031" s="39"/>
      <c r="R6031" s="77">
        <f t="shared" si="282"/>
        <v>1.8874224576198464</v>
      </c>
      <c r="S6031" s="78">
        <f t="shared" si="283"/>
        <v>38985.757718211556</v>
      </c>
      <c r="T6031" s="79">
        <f t="shared" si="284"/>
        <v>22784.233867572086</v>
      </c>
    </row>
    <row r="6032" spans="2:20">
      <c r="B6032" s="62">
        <v>43622</v>
      </c>
      <c r="C6032" s="63">
        <v>26</v>
      </c>
      <c r="D6032" s="64">
        <v>2.7504599999999999</v>
      </c>
      <c r="E6032" s="39"/>
      <c r="F6032" s="53">
        <v>43622</v>
      </c>
      <c r="G6032" s="54">
        <v>26</v>
      </c>
      <c r="H6032" s="55">
        <v>24692.3711832874</v>
      </c>
      <c r="I6032" s="39"/>
      <c r="J6032" s="53">
        <v>43622</v>
      </c>
      <c r="K6032" s="54">
        <v>26</v>
      </c>
      <c r="L6032" s="55">
        <v>17580.349999999999</v>
      </c>
      <c r="M6032" s="39"/>
      <c r="N6032" s="53">
        <v>43622</v>
      </c>
      <c r="O6032" s="54">
        <v>26</v>
      </c>
      <c r="P6032" s="55">
        <v>12012.455615610799</v>
      </c>
      <c r="Q6032" s="39"/>
      <c r="R6032" s="77">
        <f t="shared" si="282"/>
        <v>0.71197496058616483</v>
      </c>
      <c r="S6032" s="78">
        <f t="shared" si="283"/>
        <v>33039.778672512875</v>
      </c>
      <c r="T6032" s="79">
        <f t="shared" si="284"/>
        <v>8552.5676134675523</v>
      </c>
    </row>
    <row r="6033" spans="2:20">
      <c r="B6033" s="62">
        <v>43622</v>
      </c>
      <c r="C6033" s="63">
        <v>27</v>
      </c>
      <c r="D6033" s="64">
        <v>2.7339600000000002</v>
      </c>
      <c r="E6033" s="39"/>
      <c r="F6033" s="53">
        <v>43622</v>
      </c>
      <c r="G6033" s="54">
        <v>27</v>
      </c>
      <c r="H6033" s="55">
        <v>24279.398719442899</v>
      </c>
      <c r="I6033" s="39"/>
      <c r="J6033" s="53">
        <v>43622</v>
      </c>
      <c r="K6033" s="54">
        <v>27</v>
      </c>
      <c r="L6033" s="55">
        <v>16415.52</v>
      </c>
      <c r="M6033" s="39"/>
      <c r="N6033" s="53">
        <v>43622</v>
      </c>
      <c r="O6033" s="54">
        <v>27</v>
      </c>
      <c r="P6033" s="55">
        <v>11865.9176622495</v>
      </c>
      <c r="Q6033" s="39"/>
      <c r="R6033" s="77">
        <f t="shared" si="282"/>
        <v>0.6761090004611392</v>
      </c>
      <c r="S6033" s="78">
        <f t="shared" si="283"/>
        <v>32440.944251883644</v>
      </c>
      <c r="T6033" s="79">
        <f t="shared" si="284"/>
        <v>8022.6537301776871</v>
      </c>
    </row>
    <row r="6034" spans="2:20">
      <c r="B6034" s="62">
        <v>43622</v>
      </c>
      <c r="C6034" s="63">
        <v>28</v>
      </c>
      <c r="D6034" s="64">
        <v>2.3301400000000001</v>
      </c>
      <c r="E6034" s="39"/>
      <c r="F6034" s="53">
        <v>43622</v>
      </c>
      <c r="G6034" s="54">
        <v>28</v>
      </c>
      <c r="H6034" s="55">
        <v>23767.132037184299</v>
      </c>
      <c r="I6034" s="39"/>
      <c r="J6034" s="53">
        <v>43622</v>
      </c>
      <c r="K6034" s="54">
        <v>28</v>
      </c>
      <c r="L6034" s="55">
        <v>2923.36</v>
      </c>
      <c r="M6034" s="39"/>
      <c r="N6034" s="53">
        <v>43622</v>
      </c>
      <c r="O6034" s="54">
        <v>28</v>
      </c>
      <c r="P6034" s="55">
        <v>11604.2723885789</v>
      </c>
      <c r="Q6034" s="39"/>
      <c r="R6034" s="77">
        <f t="shared" si="282"/>
        <v>0.12300011610262135</v>
      </c>
      <c r="S6034" s="78">
        <f t="shared" si="283"/>
        <v>27039.579263523239</v>
      </c>
      <c r="T6034" s="79">
        <f t="shared" si="284"/>
        <v>1427.3268510816479</v>
      </c>
    </row>
    <row r="6035" spans="2:20">
      <c r="B6035" s="62">
        <v>43622</v>
      </c>
      <c r="C6035" s="63">
        <v>29</v>
      </c>
      <c r="D6035" s="64">
        <v>2.03451</v>
      </c>
      <c r="E6035" s="39"/>
      <c r="F6035" s="53">
        <v>43622</v>
      </c>
      <c r="G6035" s="54">
        <v>29</v>
      </c>
      <c r="H6035" s="55">
        <v>23885.095686401899</v>
      </c>
      <c r="I6035" s="39"/>
      <c r="J6035" s="53">
        <v>43622</v>
      </c>
      <c r="K6035" s="54">
        <v>29</v>
      </c>
      <c r="L6035" s="55">
        <v>7836.8</v>
      </c>
      <c r="M6035" s="39"/>
      <c r="N6035" s="53">
        <v>43622</v>
      </c>
      <c r="O6035" s="54">
        <v>29</v>
      </c>
      <c r="P6035" s="55">
        <v>11779.9923077369</v>
      </c>
      <c r="Q6035" s="39"/>
      <c r="R6035" s="77">
        <f t="shared" si="282"/>
        <v>0.32810419111955219</v>
      </c>
      <c r="S6035" s="78">
        <f t="shared" si="283"/>
        <v>23966.512150013801</v>
      </c>
      <c r="T6035" s="79">
        <f t="shared" si="284"/>
        <v>3865.0648475245625</v>
      </c>
    </row>
    <row r="6036" spans="2:20">
      <c r="B6036" s="62">
        <v>43622</v>
      </c>
      <c r="C6036" s="63">
        <v>30</v>
      </c>
      <c r="D6036" s="64">
        <v>1.75695</v>
      </c>
      <c r="E6036" s="39"/>
      <c r="F6036" s="53">
        <v>43622</v>
      </c>
      <c r="G6036" s="54">
        <v>30</v>
      </c>
      <c r="H6036" s="55">
        <v>23681.7188038844</v>
      </c>
      <c r="I6036" s="39"/>
      <c r="J6036" s="53">
        <v>43622</v>
      </c>
      <c r="K6036" s="54">
        <v>30</v>
      </c>
      <c r="L6036" s="55">
        <v>472.54</v>
      </c>
      <c r="M6036" s="39"/>
      <c r="N6036" s="53">
        <v>43622</v>
      </c>
      <c r="O6036" s="54">
        <v>30</v>
      </c>
      <c r="P6036" s="55">
        <v>11671.405332820599</v>
      </c>
      <c r="Q6036" s="39"/>
      <c r="R6036" s="77">
        <f t="shared" si="282"/>
        <v>1.9953788148286414E-2</v>
      </c>
      <c r="S6036" s="78">
        <f t="shared" si="283"/>
        <v>20506.075599499152</v>
      </c>
      <c r="T6036" s="79">
        <f t="shared" si="284"/>
        <v>232.88874940388251</v>
      </c>
    </row>
    <row r="6037" spans="2:20">
      <c r="B6037" s="62">
        <v>43622</v>
      </c>
      <c r="C6037" s="63">
        <v>31</v>
      </c>
      <c r="D6037" s="64">
        <v>1.5414099999999999</v>
      </c>
      <c r="E6037" s="39"/>
      <c r="F6037" s="53">
        <v>43622</v>
      </c>
      <c r="G6037" s="54">
        <v>31</v>
      </c>
      <c r="H6037" s="55">
        <v>23788.957719098398</v>
      </c>
      <c r="I6037" s="39"/>
      <c r="J6037" s="53">
        <v>43622</v>
      </c>
      <c r="K6037" s="54">
        <v>31</v>
      </c>
      <c r="L6037" s="55">
        <v>-3225.86</v>
      </c>
      <c r="M6037" s="39"/>
      <c r="N6037" s="53">
        <v>43622</v>
      </c>
      <c r="O6037" s="54">
        <v>31</v>
      </c>
      <c r="P6037" s="55">
        <v>11755.2649938677</v>
      </c>
      <c r="Q6037" s="39"/>
      <c r="R6037" s="77">
        <f t="shared" si="282"/>
        <v>-0.13560325080615848</v>
      </c>
      <c r="S6037" s="78">
        <f t="shared" si="283"/>
        <v>18119.68301419761</v>
      </c>
      <c r="T6037" s="79">
        <f t="shared" si="284"/>
        <v>-1594.0521472562968</v>
      </c>
    </row>
    <row r="6038" spans="2:20">
      <c r="B6038" s="62">
        <v>43622</v>
      </c>
      <c r="C6038" s="63">
        <v>32</v>
      </c>
      <c r="D6038" s="64">
        <v>1.3850100000000001</v>
      </c>
      <c r="E6038" s="39"/>
      <c r="F6038" s="53">
        <v>43622</v>
      </c>
      <c r="G6038" s="54">
        <v>32</v>
      </c>
      <c r="H6038" s="55">
        <v>24222.1484977613</v>
      </c>
      <c r="I6038" s="39"/>
      <c r="J6038" s="53">
        <v>43622</v>
      </c>
      <c r="K6038" s="54">
        <v>32</v>
      </c>
      <c r="L6038" s="55">
        <v>-5079.84</v>
      </c>
      <c r="M6038" s="39"/>
      <c r="N6038" s="53">
        <v>43622</v>
      </c>
      <c r="O6038" s="54">
        <v>32</v>
      </c>
      <c r="P6038" s="55">
        <v>11964.6357028163</v>
      </c>
      <c r="Q6038" s="39"/>
      <c r="R6038" s="77">
        <f t="shared" si="282"/>
        <v>-0.20971880345253013</v>
      </c>
      <c r="S6038" s="78">
        <f t="shared" si="283"/>
        <v>16571.140094757604</v>
      </c>
      <c r="T6038" s="79">
        <f t="shared" si="284"/>
        <v>-2509.2090833400566</v>
      </c>
    </row>
    <row r="6039" spans="2:20">
      <c r="B6039" s="62">
        <v>43622</v>
      </c>
      <c r="C6039" s="63">
        <v>33</v>
      </c>
      <c r="D6039" s="64">
        <v>1.4864299999999999</v>
      </c>
      <c r="E6039" s="39"/>
      <c r="F6039" s="53">
        <v>43622</v>
      </c>
      <c r="G6039" s="54">
        <v>33</v>
      </c>
      <c r="H6039" s="55">
        <v>24590.932256749798</v>
      </c>
      <c r="I6039" s="39"/>
      <c r="J6039" s="53">
        <v>43622</v>
      </c>
      <c r="K6039" s="54">
        <v>33</v>
      </c>
      <c r="L6039" s="55">
        <v>-8321.81</v>
      </c>
      <c r="M6039" s="39"/>
      <c r="N6039" s="53">
        <v>43622</v>
      </c>
      <c r="O6039" s="54">
        <v>33</v>
      </c>
      <c r="P6039" s="55">
        <v>11934.316027455399</v>
      </c>
      <c r="Q6039" s="39"/>
      <c r="R6039" s="77">
        <f t="shared" si="282"/>
        <v>-0.33840969968577755</v>
      </c>
      <c r="S6039" s="78">
        <f t="shared" si="283"/>
        <v>17739.525372690528</v>
      </c>
      <c r="T6039" s="79">
        <f t="shared" si="284"/>
        <v>-4038.6883028063435</v>
      </c>
    </row>
    <row r="6040" spans="2:20">
      <c r="B6040" s="62">
        <v>43622</v>
      </c>
      <c r="C6040" s="63">
        <v>34</v>
      </c>
      <c r="D6040" s="64">
        <v>1.6212599999999999</v>
      </c>
      <c r="E6040" s="39"/>
      <c r="F6040" s="53">
        <v>43622</v>
      </c>
      <c r="G6040" s="54">
        <v>34</v>
      </c>
      <c r="H6040" s="55">
        <v>25428.628699571</v>
      </c>
      <c r="I6040" s="39"/>
      <c r="J6040" s="53">
        <v>43622</v>
      </c>
      <c r="K6040" s="54">
        <v>34</v>
      </c>
      <c r="L6040" s="55">
        <v>-8080.08</v>
      </c>
      <c r="M6040" s="39"/>
      <c r="N6040" s="53">
        <v>43622</v>
      </c>
      <c r="O6040" s="54">
        <v>34</v>
      </c>
      <c r="P6040" s="55">
        <v>12335.209772464999</v>
      </c>
      <c r="Q6040" s="39"/>
      <c r="R6040" s="77">
        <f t="shared" si="282"/>
        <v>-0.31775523939819517</v>
      </c>
      <c r="S6040" s="78">
        <f t="shared" si="283"/>
        <v>19998.582195706604</v>
      </c>
      <c r="T6040" s="79">
        <f t="shared" si="284"/>
        <v>-3919.5775342765724</v>
      </c>
    </row>
    <row r="6041" spans="2:20">
      <c r="B6041" s="62">
        <v>43622</v>
      </c>
      <c r="C6041" s="63">
        <v>35</v>
      </c>
      <c r="D6041" s="64">
        <v>1.7111700000000001</v>
      </c>
      <c r="E6041" s="39"/>
      <c r="F6041" s="53">
        <v>43622</v>
      </c>
      <c r="G6041" s="54">
        <v>35</v>
      </c>
      <c r="H6041" s="55">
        <v>24694.239255299599</v>
      </c>
      <c r="I6041" s="39"/>
      <c r="J6041" s="53">
        <v>43622</v>
      </c>
      <c r="K6041" s="54">
        <v>35</v>
      </c>
      <c r="L6041" s="55">
        <v>-9088.9599999999991</v>
      </c>
      <c r="M6041" s="39"/>
      <c r="N6041" s="53">
        <v>43622</v>
      </c>
      <c r="O6041" s="54">
        <v>35</v>
      </c>
      <c r="P6041" s="55">
        <v>12727.125371795601</v>
      </c>
      <c r="Q6041" s="39"/>
      <c r="R6041" s="77">
        <f t="shared" si="282"/>
        <v>-0.36805993114565899</v>
      </c>
      <c r="S6041" s="78">
        <f t="shared" si="283"/>
        <v>21778.275122455478</v>
      </c>
      <c r="T6041" s="79">
        <f t="shared" si="284"/>
        <v>-4684.3448880252581</v>
      </c>
    </row>
    <row r="6042" spans="2:20">
      <c r="B6042" s="62">
        <v>43622</v>
      </c>
      <c r="C6042" s="63">
        <v>36</v>
      </c>
      <c r="D6042" s="64">
        <v>1.9238</v>
      </c>
      <c r="E6042" s="39"/>
      <c r="F6042" s="53">
        <v>43622</v>
      </c>
      <c r="G6042" s="54">
        <v>36</v>
      </c>
      <c r="H6042" s="55">
        <v>25178.602038636702</v>
      </c>
      <c r="I6042" s="39"/>
      <c r="J6042" s="53">
        <v>43622</v>
      </c>
      <c r="K6042" s="54">
        <v>36</v>
      </c>
      <c r="L6042" s="55">
        <v>-4001.26</v>
      </c>
      <c r="M6042" s="39"/>
      <c r="N6042" s="53">
        <v>43622</v>
      </c>
      <c r="O6042" s="54">
        <v>36</v>
      </c>
      <c r="P6042" s="55">
        <v>12923.7777475043</v>
      </c>
      <c r="Q6042" s="39"/>
      <c r="R6042" s="77">
        <f t="shared" si="282"/>
        <v>-0.15891509758405351</v>
      </c>
      <c r="S6042" s="78">
        <f t="shared" si="283"/>
        <v>24862.763630648773</v>
      </c>
      <c r="T6042" s="79">
        <f t="shared" si="284"/>
        <v>-2053.7834018992653</v>
      </c>
    </row>
    <row r="6043" spans="2:20">
      <c r="B6043" s="62">
        <v>43622</v>
      </c>
      <c r="C6043" s="63">
        <v>37</v>
      </c>
      <c r="D6043" s="64">
        <v>1.6055600000000001</v>
      </c>
      <c r="E6043" s="39"/>
      <c r="F6043" s="53">
        <v>43622</v>
      </c>
      <c r="G6043" s="54">
        <v>37</v>
      </c>
      <c r="H6043" s="55">
        <v>25492.508218527601</v>
      </c>
      <c r="I6043" s="39"/>
      <c r="J6043" s="53">
        <v>43622</v>
      </c>
      <c r="K6043" s="54">
        <v>37</v>
      </c>
      <c r="L6043" s="55">
        <v>-5922.47</v>
      </c>
      <c r="M6043" s="39"/>
      <c r="N6043" s="53">
        <v>43622</v>
      </c>
      <c r="O6043" s="54">
        <v>37</v>
      </c>
      <c r="P6043" s="55">
        <v>12988.876715950801</v>
      </c>
      <c r="Q6043" s="39"/>
      <c r="R6043" s="77">
        <f t="shared" si="282"/>
        <v>-0.23232198060823342</v>
      </c>
      <c r="S6043" s="78">
        <f t="shared" si="283"/>
        <v>20854.42090006197</v>
      </c>
      <c r="T6043" s="79">
        <f t="shared" si="284"/>
        <v>-3017.6015645258567</v>
      </c>
    </row>
    <row r="6044" spans="2:20">
      <c r="B6044" s="62">
        <v>43622</v>
      </c>
      <c r="C6044" s="63">
        <v>38</v>
      </c>
      <c r="D6044" s="64">
        <v>1.9436599999999999</v>
      </c>
      <c r="E6044" s="39"/>
      <c r="F6044" s="53">
        <v>43622</v>
      </c>
      <c r="G6044" s="54">
        <v>38</v>
      </c>
      <c r="H6044" s="55">
        <v>25951.8390321234</v>
      </c>
      <c r="I6044" s="39"/>
      <c r="J6044" s="53">
        <v>43622</v>
      </c>
      <c r="K6044" s="54">
        <v>38</v>
      </c>
      <c r="L6044" s="55">
        <v>-1063.21</v>
      </c>
      <c r="M6044" s="39"/>
      <c r="N6044" s="53">
        <v>43622</v>
      </c>
      <c r="O6044" s="54">
        <v>38</v>
      </c>
      <c r="P6044" s="55">
        <v>13219.109155042501</v>
      </c>
      <c r="Q6044" s="39"/>
      <c r="R6044" s="77">
        <f t="shared" si="282"/>
        <v>-4.0968580249128007E-2</v>
      </c>
      <c r="S6044" s="78">
        <f t="shared" si="283"/>
        <v>25693.453700289905</v>
      </c>
      <c r="T6044" s="79">
        <f t="shared" si="284"/>
        <v>-541.56813424034146</v>
      </c>
    </row>
    <row r="6045" spans="2:20">
      <c r="B6045" s="62">
        <v>43622</v>
      </c>
      <c r="C6045" s="63">
        <v>39</v>
      </c>
      <c r="D6045" s="64">
        <v>1.8575200000000001</v>
      </c>
      <c r="E6045" s="39"/>
      <c r="F6045" s="53">
        <v>43622</v>
      </c>
      <c r="G6045" s="54">
        <v>39</v>
      </c>
      <c r="H6045" s="55">
        <v>27539.6810086279</v>
      </c>
      <c r="I6045" s="39"/>
      <c r="J6045" s="53">
        <v>43622</v>
      </c>
      <c r="K6045" s="54">
        <v>39</v>
      </c>
      <c r="L6045" s="55">
        <v>741.1</v>
      </c>
      <c r="M6045" s="39"/>
      <c r="N6045" s="53">
        <v>43622</v>
      </c>
      <c r="O6045" s="54">
        <v>39</v>
      </c>
      <c r="P6045" s="55">
        <v>13328.002284792999</v>
      </c>
      <c r="Q6045" s="39"/>
      <c r="R6045" s="77">
        <f t="shared" si="282"/>
        <v>2.6910260862056497E-2</v>
      </c>
      <c r="S6045" s="78">
        <f t="shared" si="283"/>
        <v>24757.030804048693</v>
      </c>
      <c r="T6045" s="79">
        <f t="shared" si="284"/>
        <v>358.66001825386462</v>
      </c>
    </row>
    <row r="6046" spans="2:20">
      <c r="B6046" s="62">
        <v>43622</v>
      </c>
      <c r="C6046" s="63">
        <v>40</v>
      </c>
      <c r="D6046" s="64">
        <v>2.40544</v>
      </c>
      <c r="E6046" s="39"/>
      <c r="F6046" s="53">
        <v>43622</v>
      </c>
      <c r="G6046" s="54">
        <v>40</v>
      </c>
      <c r="H6046" s="55">
        <v>27570.659013283701</v>
      </c>
      <c r="I6046" s="39"/>
      <c r="J6046" s="53">
        <v>43622</v>
      </c>
      <c r="K6046" s="54">
        <v>40</v>
      </c>
      <c r="L6046" s="55">
        <v>6824.91</v>
      </c>
      <c r="M6046" s="39"/>
      <c r="N6046" s="53">
        <v>43622</v>
      </c>
      <c r="O6046" s="54">
        <v>40</v>
      </c>
      <c r="P6046" s="55">
        <v>13323.423678065999</v>
      </c>
      <c r="Q6046" s="39"/>
      <c r="R6046" s="77">
        <f t="shared" si="282"/>
        <v>0.2475425051215395</v>
      </c>
      <c r="S6046" s="78">
        <f t="shared" si="283"/>
        <v>32048.696252167079</v>
      </c>
      <c r="T6046" s="79">
        <f t="shared" si="284"/>
        <v>3298.1136740640932</v>
      </c>
    </row>
    <row r="6047" spans="2:20">
      <c r="B6047" s="62">
        <v>43622</v>
      </c>
      <c r="C6047" s="63">
        <v>41</v>
      </c>
      <c r="D6047" s="64">
        <v>2.3139099999999999</v>
      </c>
      <c r="E6047" s="39"/>
      <c r="F6047" s="53">
        <v>43622</v>
      </c>
      <c r="G6047" s="54">
        <v>41</v>
      </c>
      <c r="H6047" s="55">
        <v>27286.5519880826</v>
      </c>
      <c r="I6047" s="39"/>
      <c r="J6047" s="53">
        <v>43622</v>
      </c>
      <c r="K6047" s="54">
        <v>41</v>
      </c>
      <c r="L6047" s="55">
        <v>7751.7</v>
      </c>
      <c r="M6047" s="39"/>
      <c r="N6047" s="53">
        <v>43622</v>
      </c>
      <c r="O6047" s="54">
        <v>41</v>
      </c>
      <c r="P6047" s="55">
        <v>13227.1268849962</v>
      </c>
      <c r="Q6047" s="39"/>
      <c r="R6047" s="77">
        <f t="shared" si="282"/>
        <v>0.28408499554599476</v>
      </c>
      <c r="S6047" s="78">
        <f t="shared" si="283"/>
        <v>30606.381170461555</v>
      </c>
      <c r="T6047" s="79">
        <f t="shared" si="284"/>
        <v>3757.6282822104531</v>
      </c>
    </row>
    <row r="6048" spans="2:20">
      <c r="B6048" s="62">
        <v>43622</v>
      </c>
      <c r="C6048" s="63">
        <v>42</v>
      </c>
      <c r="D6048" s="64">
        <v>2.15781</v>
      </c>
      <c r="E6048" s="39"/>
      <c r="F6048" s="53">
        <v>43622</v>
      </c>
      <c r="G6048" s="54">
        <v>42</v>
      </c>
      <c r="H6048" s="55">
        <v>26890.237084745098</v>
      </c>
      <c r="I6048" s="39"/>
      <c r="J6048" s="53">
        <v>43622</v>
      </c>
      <c r="K6048" s="54">
        <v>42</v>
      </c>
      <c r="L6048" s="55">
        <v>3292.51</v>
      </c>
      <c r="M6048" s="39"/>
      <c r="N6048" s="53">
        <v>43622</v>
      </c>
      <c r="O6048" s="54">
        <v>42</v>
      </c>
      <c r="P6048" s="55">
        <v>12990.2809272949</v>
      </c>
      <c r="Q6048" s="39"/>
      <c r="R6048" s="77">
        <f t="shared" si="282"/>
        <v>0.12244257979665972</v>
      </c>
      <c r="S6048" s="78">
        <f t="shared" si="283"/>
        <v>28030.558087726207</v>
      </c>
      <c r="T6048" s="79">
        <f t="shared" si="284"/>
        <v>1590.5635090213325</v>
      </c>
    </row>
    <row r="6049" spans="2:20">
      <c r="B6049" s="62">
        <v>43622</v>
      </c>
      <c r="C6049" s="63">
        <v>43</v>
      </c>
      <c r="D6049" s="64">
        <v>1.9872700000000001</v>
      </c>
      <c r="E6049" s="39"/>
      <c r="F6049" s="53">
        <v>43622</v>
      </c>
      <c r="G6049" s="54">
        <v>43</v>
      </c>
      <c r="H6049" s="55">
        <v>26613.501422733301</v>
      </c>
      <c r="I6049" s="39"/>
      <c r="J6049" s="53">
        <v>43622</v>
      </c>
      <c r="K6049" s="54">
        <v>43</v>
      </c>
      <c r="L6049" s="55">
        <v>-1117.1500000000001</v>
      </c>
      <c r="M6049" s="39"/>
      <c r="N6049" s="53">
        <v>43622</v>
      </c>
      <c r="O6049" s="54">
        <v>43</v>
      </c>
      <c r="P6049" s="55">
        <v>12719.305316682599</v>
      </c>
      <c r="Q6049" s="39"/>
      <c r="R6049" s="77">
        <f t="shared" si="282"/>
        <v>-4.1976814033411199E-2</v>
      </c>
      <c r="S6049" s="78">
        <f t="shared" si="283"/>
        <v>25276.693876683832</v>
      </c>
      <c r="T6049" s="79">
        <f t="shared" si="284"/>
        <v>-533.91591391256384</v>
      </c>
    </row>
    <row r="6050" spans="2:20">
      <c r="B6050" s="62">
        <v>43622</v>
      </c>
      <c r="C6050" s="63">
        <v>44</v>
      </c>
      <c r="D6050" s="64">
        <v>2.1320100000000002</v>
      </c>
      <c r="E6050" s="39"/>
      <c r="F6050" s="53">
        <v>43622</v>
      </c>
      <c r="G6050" s="54">
        <v>44</v>
      </c>
      <c r="H6050" s="55">
        <v>24923.8213677819</v>
      </c>
      <c r="I6050" s="39"/>
      <c r="J6050" s="53">
        <v>43622</v>
      </c>
      <c r="K6050" s="54">
        <v>44</v>
      </c>
      <c r="L6050" s="55">
        <v>356.3</v>
      </c>
      <c r="M6050" s="39"/>
      <c r="N6050" s="53">
        <v>43622</v>
      </c>
      <c r="O6050" s="54">
        <v>44</v>
      </c>
      <c r="P6050" s="55">
        <v>12601.180243016101</v>
      </c>
      <c r="Q6050" s="39"/>
      <c r="R6050" s="77">
        <f t="shared" si="282"/>
        <v>1.4295560650285186E-2</v>
      </c>
      <c r="S6050" s="78">
        <f t="shared" si="283"/>
        <v>26865.842289912758</v>
      </c>
      <c r="T6050" s="79">
        <f t="shared" si="284"/>
        <v>180.14093642921208</v>
      </c>
    </row>
    <row r="6051" spans="2:20">
      <c r="B6051" s="62">
        <v>43622</v>
      </c>
      <c r="C6051" s="63">
        <v>45</v>
      </c>
      <c r="D6051" s="64">
        <v>2.3871199999999999</v>
      </c>
      <c r="E6051" s="39"/>
      <c r="F6051" s="53">
        <v>43622</v>
      </c>
      <c r="G6051" s="54">
        <v>45</v>
      </c>
      <c r="H6051" s="55">
        <v>23982.408817580599</v>
      </c>
      <c r="I6051" s="39"/>
      <c r="J6051" s="53">
        <v>43622</v>
      </c>
      <c r="K6051" s="54">
        <v>45</v>
      </c>
      <c r="L6051" s="55">
        <v>16900.37</v>
      </c>
      <c r="M6051" s="39"/>
      <c r="N6051" s="53">
        <v>43622</v>
      </c>
      <c r="O6051" s="54">
        <v>45</v>
      </c>
      <c r="P6051" s="55">
        <v>12214.8829391823</v>
      </c>
      <c r="Q6051" s="39"/>
      <c r="R6051" s="77">
        <f t="shared" si="282"/>
        <v>0.70469860340346524</v>
      </c>
      <c r="S6051" s="78">
        <f t="shared" si="283"/>
        <v>29158.39136178085</v>
      </c>
      <c r="T6051" s="79">
        <f t="shared" si="284"/>
        <v>8607.8109479785817</v>
      </c>
    </row>
    <row r="6052" spans="2:20">
      <c r="B6052" s="62">
        <v>43622</v>
      </c>
      <c r="C6052" s="63">
        <v>46</v>
      </c>
      <c r="D6052" s="64">
        <v>2.3253300000000001</v>
      </c>
      <c r="E6052" s="39"/>
      <c r="F6052" s="53">
        <v>43622</v>
      </c>
      <c r="G6052" s="54">
        <v>46</v>
      </c>
      <c r="H6052" s="55">
        <v>21313.5432337325</v>
      </c>
      <c r="I6052" s="39"/>
      <c r="J6052" s="53">
        <v>43622</v>
      </c>
      <c r="K6052" s="54">
        <v>46</v>
      </c>
      <c r="L6052" s="55">
        <v>7526.95</v>
      </c>
      <c r="M6052" s="39"/>
      <c r="N6052" s="53">
        <v>43622</v>
      </c>
      <c r="O6052" s="54">
        <v>46</v>
      </c>
      <c r="P6052" s="55">
        <v>11538.4872207772</v>
      </c>
      <c r="Q6052" s="39"/>
      <c r="R6052" s="77">
        <f t="shared" si="282"/>
        <v>0.35315338784624289</v>
      </c>
      <c r="S6052" s="78">
        <f t="shared" si="283"/>
        <v>26830.79048908985</v>
      </c>
      <c r="T6052" s="79">
        <f t="shared" si="284"/>
        <v>4074.855852638048</v>
      </c>
    </row>
    <row r="6053" spans="2:20">
      <c r="B6053" s="62">
        <v>43622</v>
      </c>
      <c r="C6053" s="63">
        <v>47</v>
      </c>
      <c r="D6053" s="64">
        <v>3.8755799999999998</v>
      </c>
      <c r="E6053" s="39"/>
      <c r="F6053" s="53">
        <v>43622</v>
      </c>
      <c r="G6053" s="54">
        <v>47</v>
      </c>
      <c r="H6053" s="55">
        <v>19690.630716803102</v>
      </c>
      <c r="I6053" s="39"/>
      <c r="J6053" s="53">
        <v>43622</v>
      </c>
      <c r="K6053" s="54">
        <v>47</v>
      </c>
      <c r="L6053" s="55">
        <v>22795.85</v>
      </c>
      <c r="M6053" s="39"/>
      <c r="N6053" s="53">
        <v>43622</v>
      </c>
      <c r="O6053" s="54">
        <v>47</v>
      </c>
      <c r="P6053" s="55">
        <v>10557.3521534998</v>
      </c>
      <c r="Q6053" s="39"/>
      <c r="R6053" s="77">
        <f t="shared" si="282"/>
        <v>1.1577003463148106</v>
      </c>
      <c r="S6053" s="78">
        <f t="shared" si="283"/>
        <v>40915.862859060755</v>
      </c>
      <c r="T6053" s="79">
        <f t="shared" si="284"/>
        <v>12222.25024427413</v>
      </c>
    </row>
    <row r="6054" spans="2:20">
      <c r="B6054" s="62">
        <v>43622</v>
      </c>
      <c r="C6054" s="63">
        <v>48</v>
      </c>
      <c r="D6054" s="64">
        <v>3.8961000000000001</v>
      </c>
      <c r="E6054" s="39"/>
      <c r="F6054" s="53">
        <v>43622</v>
      </c>
      <c r="G6054" s="54">
        <v>48</v>
      </c>
      <c r="H6054" s="55">
        <v>19486.380188271502</v>
      </c>
      <c r="I6054" s="39"/>
      <c r="J6054" s="53">
        <v>43622</v>
      </c>
      <c r="K6054" s="54">
        <v>48</v>
      </c>
      <c r="L6054" s="55">
        <v>29384.39</v>
      </c>
      <c r="M6054" s="39"/>
      <c r="N6054" s="53">
        <v>43622</v>
      </c>
      <c r="O6054" s="54">
        <v>48</v>
      </c>
      <c r="P6054" s="55">
        <v>9731.2397721060006</v>
      </c>
      <c r="Q6054" s="39"/>
      <c r="R6054" s="77">
        <f t="shared" si="282"/>
        <v>1.5079450219125834</v>
      </c>
      <c r="S6054" s="78">
        <f t="shared" si="283"/>
        <v>37913.883276102191</v>
      </c>
      <c r="T6054" s="79">
        <f t="shared" si="284"/>
        <v>14674.174571384987</v>
      </c>
    </row>
    <row r="6055" spans="2:20">
      <c r="B6055" s="62">
        <v>43623</v>
      </c>
      <c r="C6055" s="63">
        <v>1</v>
      </c>
      <c r="D6055" s="64">
        <v>3.1923699999999999</v>
      </c>
      <c r="E6055" s="39"/>
      <c r="F6055" s="53">
        <v>43623</v>
      </c>
      <c r="G6055" s="54">
        <v>1</v>
      </c>
      <c r="H6055" s="55">
        <v>19683.429108902801</v>
      </c>
      <c r="I6055" s="39"/>
      <c r="J6055" s="53">
        <v>43623</v>
      </c>
      <c r="K6055" s="54">
        <v>1</v>
      </c>
      <c r="L6055" s="55">
        <v>4134.2299999999996</v>
      </c>
      <c r="M6055" s="39"/>
      <c r="N6055" s="53">
        <v>43623</v>
      </c>
      <c r="O6055" s="54">
        <v>1</v>
      </c>
      <c r="P6055" s="55">
        <v>9228.9997139871994</v>
      </c>
      <c r="Q6055" s="39"/>
      <c r="R6055" s="77">
        <f t="shared" si="282"/>
        <v>0.21003606521640533</v>
      </c>
      <c r="S6055" s="78">
        <f t="shared" si="283"/>
        <v>29462.381816941313</v>
      </c>
      <c r="T6055" s="79">
        <f t="shared" si="284"/>
        <v>1938.4227858092015</v>
      </c>
    </row>
    <row r="6056" spans="2:20">
      <c r="B6056" s="62">
        <v>43623</v>
      </c>
      <c r="C6056" s="63">
        <v>2</v>
      </c>
      <c r="D6056" s="64">
        <v>2.48333</v>
      </c>
      <c r="E6056" s="39"/>
      <c r="F6056" s="53">
        <v>43623</v>
      </c>
      <c r="G6056" s="54">
        <v>2</v>
      </c>
      <c r="H6056" s="55">
        <v>19138.051981713499</v>
      </c>
      <c r="I6056" s="39"/>
      <c r="J6056" s="53">
        <v>43623</v>
      </c>
      <c r="K6056" s="54">
        <v>2</v>
      </c>
      <c r="L6056" s="55">
        <v>-6663.47</v>
      </c>
      <c r="M6056" s="39"/>
      <c r="N6056" s="53">
        <v>43623</v>
      </c>
      <c r="O6056" s="54">
        <v>2</v>
      </c>
      <c r="P6056" s="55">
        <v>9071.1204780986009</v>
      </c>
      <c r="Q6056" s="39"/>
      <c r="R6056" s="77">
        <f t="shared" si="282"/>
        <v>-0.34817911490505815</v>
      </c>
      <c r="S6056" s="78">
        <f t="shared" si="283"/>
        <v>22526.5856168766</v>
      </c>
      <c r="T6056" s="79">
        <f t="shared" si="284"/>
        <v>-3158.3746992615188</v>
      </c>
    </row>
    <row r="6057" spans="2:20">
      <c r="B6057" s="62">
        <v>43623</v>
      </c>
      <c r="C6057" s="63">
        <v>3</v>
      </c>
      <c r="D6057" s="64">
        <v>2.5570400000000002</v>
      </c>
      <c r="E6057" s="39"/>
      <c r="F6057" s="53">
        <v>43623</v>
      </c>
      <c r="G6057" s="54">
        <v>3</v>
      </c>
      <c r="H6057" s="55">
        <v>18733.8153000975</v>
      </c>
      <c r="I6057" s="39"/>
      <c r="J6057" s="53">
        <v>43623</v>
      </c>
      <c r="K6057" s="54">
        <v>3</v>
      </c>
      <c r="L6057" s="55">
        <v>-5939.83</v>
      </c>
      <c r="M6057" s="39"/>
      <c r="N6057" s="53">
        <v>43623</v>
      </c>
      <c r="O6057" s="54">
        <v>3</v>
      </c>
      <c r="P6057" s="55">
        <v>8917.9840022037006</v>
      </c>
      <c r="Q6057" s="39"/>
      <c r="R6057" s="77">
        <f t="shared" si="282"/>
        <v>-0.31706461843728578</v>
      </c>
      <c r="S6057" s="78">
        <f t="shared" si="283"/>
        <v>22803.641812994952</v>
      </c>
      <c r="T6057" s="79">
        <f t="shared" si="284"/>
        <v>-2827.5771948885349</v>
      </c>
    </row>
    <row r="6058" spans="2:20">
      <c r="B6058" s="62">
        <v>43623</v>
      </c>
      <c r="C6058" s="63">
        <v>4</v>
      </c>
      <c r="D6058" s="64">
        <v>2.5272100000000002</v>
      </c>
      <c r="E6058" s="39"/>
      <c r="F6058" s="53">
        <v>43623</v>
      </c>
      <c r="G6058" s="54">
        <v>4</v>
      </c>
      <c r="H6058" s="55">
        <v>18573.0995167406</v>
      </c>
      <c r="I6058" s="39"/>
      <c r="J6058" s="53">
        <v>43623</v>
      </c>
      <c r="K6058" s="54">
        <v>4</v>
      </c>
      <c r="L6058" s="55">
        <v>-6307.54</v>
      </c>
      <c r="M6058" s="39"/>
      <c r="N6058" s="53">
        <v>43623</v>
      </c>
      <c r="O6058" s="54">
        <v>4</v>
      </c>
      <c r="P6058" s="55">
        <v>8827.4506153601997</v>
      </c>
      <c r="Q6058" s="39"/>
      <c r="R6058" s="77">
        <f t="shared" si="282"/>
        <v>-0.33960621350867087</v>
      </c>
      <c r="S6058" s="78">
        <f t="shared" si="283"/>
        <v>22308.821469644452</v>
      </c>
      <c r="T6058" s="79">
        <f t="shared" si="284"/>
        <v>-2997.8570784172639</v>
      </c>
    </row>
    <row r="6059" spans="2:20">
      <c r="B6059" s="62">
        <v>43623</v>
      </c>
      <c r="C6059" s="63">
        <v>5</v>
      </c>
      <c r="D6059" s="64">
        <v>3.15638</v>
      </c>
      <c r="E6059" s="39"/>
      <c r="F6059" s="53">
        <v>43623</v>
      </c>
      <c r="G6059" s="54">
        <v>5</v>
      </c>
      <c r="H6059" s="55">
        <v>18448.367123730401</v>
      </c>
      <c r="I6059" s="39"/>
      <c r="J6059" s="53">
        <v>43623</v>
      </c>
      <c r="K6059" s="54">
        <v>5</v>
      </c>
      <c r="L6059" s="55">
        <v>-805.72</v>
      </c>
      <c r="M6059" s="39"/>
      <c r="N6059" s="53">
        <v>43623</v>
      </c>
      <c r="O6059" s="54">
        <v>5</v>
      </c>
      <c r="P6059" s="55">
        <v>8790.0547688426996</v>
      </c>
      <c r="Q6059" s="39"/>
      <c r="R6059" s="77">
        <f t="shared" si="282"/>
        <v>-4.3674326003822352E-2</v>
      </c>
      <c r="S6059" s="78">
        <f t="shared" si="283"/>
        <v>27744.75307127972</v>
      </c>
      <c r="T6059" s="79">
        <f t="shared" si="284"/>
        <v>-383.89971756588938</v>
      </c>
    </row>
    <row r="6060" spans="2:20">
      <c r="B6060" s="62">
        <v>43623</v>
      </c>
      <c r="C6060" s="63">
        <v>6</v>
      </c>
      <c r="D6060" s="64">
        <v>2.9994100000000001</v>
      </c>
      <c r="E6060" s="39"/>
      <c r="F6060" s="53">
        <v>43623</v>
      </c>
      <c r="G6060" s="54">
        <v>6</v>
      </c>
      <c r="H6060" s="55">
        <v>18340.015659716701</v>
      </c>
      <c r="I6060" s="39"/>
      <c r="J6060" s="53">
        <v>43623</v>
      </c>
      <c r="K6060" s="54">
        <v>6</v>
      </c>
      <c r="L6060" s="55">
        <v>-1898.04</v>
      </c>
      <c r="M6060" s="39"/>
      <c r="N6060" s="53">
        <v>43623</v>
      </c>
      <c r="O6060" s="54">
        <v>6</v>
      </c>
      <c r="P6060" s="55">
        <v>8725.8068321036008</v>
      </c>
      <c r="Q6060" s="39"/>
      <c r="R6060" s="77">
        <f t="shared" si="282"/>
        <v>-0.1034917327889195</v>
      </c>
      <c r="S6060" s="78">
        <f t="shared" si="283"/>
        <v>26172.272270279864</v>
      </c>
      <c r="T6060" s="79">
        <f t="shared" si="284"/>
        <v>-903.04886903579404</v>
      </c>
    </row>
    <row r="6061" spans="2:20">
      <c r="B6061" s="62">
        <v>43623</v>
      </c>
      <c r="C6061" s="63">
        <v>7</v>
      </c>
      <c r="D6061" s="64">
        <v>3.70146</v>
      </c>
      <c r="E6061" s="39"/>
      <c r="F6061" s="53">
        <v>43623</v>
      </c>
      <c r="G6061" s="54">
        <v>7</v>
      </c>
      <c r="H6061" s="55">
        <v>18428.215418534499</v>
      </c>
      <c r="I6061" s="39"/>
      <c r="J6061" s="53">
        <v>43623</v>
      </c>
      <c r="K6061" s="54">
        <v>7</v>
      </c>
      <c r="L6061" s="55">
        <v>11437.72</v>
      </c>
      <c r="M6061" s="39"/>
      <c r="N6061" s="53">
        <v>43623</v>
      </c>
      <c r="O6061" s="54">
        <v>7</v>
      </c>
      <c r="P6061" s="55">
        <v>8849.3189672246008</v>
      </c>
      <c r="Q6061" s="39"/>
      <c r="R6061" s="77">
        <f t="shared" si="282"/>
        <v>0.62066346307718501</v>
      </c>
      <c r="S6061" s="78">
        <f t="shared" si="283"/>
        <v>32755.400184423172</v>
      </c>
      <c r="T6061" s="79">
        <f t="shared" si="284"/>
        <v>5492.4489560722386</v>
      </c>
    </row>
    <row r="6062" spans="2:20">
      <c r="B6062" s="62">
        <v>43623</v>
      </c>
      <c r="C6062" s="63">
        <v>8</v>
      </c>
      <c r="D6062" s="64">
        <v>3.8988</v>
      </c>
      <c r="E6062" s="39"/>
      <c r="F6062" s="53">
        <v>43623</v>
      </c>
      <c r="G6062" s="54">
        <v>8</v>
      </c>
      <c r="H6062" s="55">
        <v>18601.2560997529</v>
      </c>
      <c r="I6062" s="39"/>
      <c r="J6062" s="53">
        <v>43623</v>
      </c>
      <c r="K6062" s="54">
        <v>8</v>
      </c>
      <c r="L6062" s="55">
        <v>14655.03</v>
      </c>
      <c r="M6062" s="39"/>
      <c r="N6062" s="53">
        <v>43623</v>
      </c>
      <c r="O6062" s="54">
        <v>8</v>
      </c>
      <c r="P6062" s="55">
        <v>8943.1517803392999</v>
      </c>
      <c r="Q6062" s="39"/>
      <c r="R6062" s="77">
        <f t="shared" si="282"/>
        <v>0.78785163332032604</v>
      </c>
      <c r="S6062" s="78">
        <f t="shared" si="283"/>
        <v>34867.560161186862</v>
      </c>
      <c r="T6062" s="79">
        <f t="shared" si="284"/>
        <v>7045.8767371718986</v>
      </c>
    </row>
    <row r="6063" spans="2:20">
      <c r="B6063" s="62">
        <v>43623</v>
      </c>
      <c r="C6063" s="63">
        <v>9</v>
      </c>
      <c r="D6063" s="64">
        <v>4.1189499999999999</v>
      </c>
      <c r="E6063" s="39"/>
      <c r="F6063" s="53">
        <v>43623</v>
      </c>
      <c r="G6063" s="54">
        <v>9</v>
      </c>
      <c r="H6063" s="55">
        <v>18524.1437900897</v>
      </c>
      <c r="I6063" s="39"/>
      <c r="J6063" s="53">
        <v>43623</v>
      </c>
      <c r="K6063" s="54">
        <v>9</v>
      </c>
      <c r="L6063" s="55">
        <v>18685.259999999998</v>
      </c>
      <c r="M6063" s="39"/>
      <c r="N6063" s="53">
        <v>43623</v>
      </c>
      <c r="O6063" s="54">
        <v>9</v>
      </c>
      <c r="P6063" s="55">
        <v>9008.3737782139997</v>
      </c>
      <c r="Q6063" s="39"/>
      <c r="R6063" s="77">
        <f t="shared" si="282"/>
        <v>1.0086976333014914</v>
      </c>
      <c r="S6063" s="78">
        <f t="shared" si="283"/>
        <v>37105.041173774553</v>
      </c>
      <c r="T6063" s="79">
        <f t="shared" si="284"/>
        <v>9086.7253099796762</v>
      </c>
    </row>
    <row r="6064" spans="2:20">
      <c r="B6064" s="62">
        <v>43623</v>
      </c>
      <c r="C6064" s="63">
        <v>10</v>
      </c>
      <c r="D6064" s="64">
        <v>3.8641999999999999</v>
      </c>
      <c r="E6064" s="39"/>
      <c r="F6064" s="53">
        <v>43623</v>
      </c>
      <c r="G6064" s="54">
        <v>10</v>
      </c>
      <c r="H6064" s="55">
        <v>18292.162579860498</v>
      </c>
      <c r="I6064" s="39"/>
      <c r="J6064" s="53">
        <v>43623</v>
      </c>
      <c r="K6064" s="54">
        <v>10</v>
      </c>
      <c r="L6064" s="55">
        <v>14828.11</v>
      </c>
      <c r="M6064" s="39"/>
      <c r="N6064" s="53">
        <v>43623</v>
      </c>
      <c r="O6064" s="54">
        <v>10</v>
      </c>
      <c r="P6064" s="55">
        <v>8923.2086731009003</v>
      </c>
      <c r="Q6064" s="39"/>
      <c r="R6064" s="77">
        <f t="shared" si="282"/>
        <v>0.81062640544894415</v>
      </c>
      <c r="S6064" s="78">
        <f t="shared" si="283"/>
        <v>34481.062954596498</v>
      </c>
      <c r="T6064" s="79">
        <f t="shared" si="284"/>
        <v>7233.3885717466255</v>
      </c>
    </row>
    <row r="6065" spans="2:20">
      <c r="B6065" s="62">
        <v>43623</v>
      </c>
      <c r="C6065" s="63">
        <v>11</v>
      </c>
      <c r="D6065" s="64">
        <v>3.7565900000000001</v>
      </c>
      <c r="E6065" s="39"/>
      <c r="F6065" s="53">
        <v>43623</v>
      </c>
      <c r="G6065" s="54">
        <v>11</v>
      </c>
      <c r="H6065" s="55">
        <v>18379.705038360298</v>
      </c>
      <c r="I6065" s="39"/>
      <c r="J6065" s="53">
        <v>43623</v>
      </c>
      <c r="K6065" s="54">
        <v>11</v>
      </c>
      <c r="L6065" s="55">
        <v>12803.33</v>
      </c>
      <c r="M6065" s="39"/>
      <c r="N6065" s="53">
        <v>43623</v>
      </c>
      <c r="O6065" s="54">
        <v>11</v>
      </c>
      <c r="P6065" s="55">
        <v>9043.3385951912005</v>
      </c>
      <c r="Q6065" s="39"/>
      <c r="R6065" s="77">
        <f t="shared" si="282"/>
        <v>0.6966014945984258</v>
      </c>
      <c r="S6065" s="78">
        <f t="shared" si="283"/>
        <v>33972.11533330931</v>
      </c>
      <c r="T6065" s="79">
        <f t="shared" si="284"/>
        <v>6299.6031815698188</v>
      </c>
    </row>
    <row r="6066" spans="2:20">
      <c r="B6066" s="62">
        <v>43623</v>
      </c>
      <c r="C6066" s="63">
        <v>12</v>
      </c>
      <c r="D6066" s="64">
        <v>3.86836</v>
      </c>
      <c r="E6066" s="39"/>
      <c r="F6066" s="53">
        <v>43623</v>
      </c>
      <c r="G6066" s="54">
        <v>12</v>
      </c>
      <c r="H6066" s="55">
        <v>19271.997470976101</v>
      </c>
      <c r="I6066" s="39"/>
      <c r="J6066" s="53">
        <v>43623</v>
      </c>
      <c r="K6066" s="54">
        <v>12</v>
      </c>
      <c r="L6066" s="55">
        <v>14599.6</v>
      </c>
      <c r="M6066" s="39"/>
      <c r="N6066" s="53">
        <v>43623</v>
      </c>
      <c r="O6066" s="54">
        <v>12</v>
      </c>
      <c r="P6066" s="55">
        <v>9518.6656722391999</v>
      </c>
      <c r="Q6066" s="39"/>
      <c r="R6066" s="77">
        <f t="shared" si="282"/>
        <v>0.75755510148790772</v>
      </c>
      <c r="S6066" s="78">
        <f t="shared" si="283"/>
        <v>36821.625539863235</v>
      </c>
      <c r="T6066" s="79">
        <f t="shared" si="284"/>
        <v>7210.9137393626306</v>
      </c>
    </row>
    <row r="6067" spans="2:20">
      <c r="B6067" s="62">
        <v>43623</v>
      </c>
      <c r="C6067" s="63">
        <v>13</v>
      </c>
      <c r="D6067" s="64">
        <v>2.8634499999999998</v>
      </c>
      <c r="E6067" s="39"/>
      <c r="F6067" s="53">
        <v>43623</v>
      </c>
      <c r="G6067" s="54">
        <v>13</v>
      </c>
      <c r="H6067" s="55">
        <v>21537.3741394586</v>
      </c>
      <c r="I6067" s="39"/>
      <c r="J6067" s="53">
        <v>43623</v>
      </c>
      <c r="K6067" s="54">
        <v>13</v>
      </c>
      <c r="L6067" s="55">
        <v>51.07</v>
      </c>
      <c r="M6067" s="39"/>
      <c r="N6067" s="53">
        <v>43623</v>
      </c>
      <c r="O6067" s="54">
        <v>13</v>
      </c>
      <c r="P6067" s="55">
        <v>10640.078671601301</v>
      </c>
      <c r="Q6067" s="39"/>
      <c r="R6067" s="77">
        <f t="shared" si="282"/>
        <v>2.3712268575227426E-3</v>
      </c>
      <c r="S6067" s="78">
        <f t="shared" si="283"/>
        <v>30467.333272196742</v>
      </c>
      <c r="T6067" s="79">
        <f t="shared" si="284"/>
        <v>25.230040312255909</v>
      </c>
    </row>
    <row r="6068" spans="2:20">
      <c r="B6068" s="62">
        <v>43623</v>
      </c>
      <c r="C6068" s="63">
        <v>14</v>
      </c>
      <c r="D6068" s="64">
        <v>3.03051</v>
      </c>
      <c r="E6068" s="39"/>
      <c r="F6068" s="53">
        <v>43623</v>
      </c>
      <c r="G6068" s="54">
        <v>14</v>
      </c>
      <c r="H6068" s="55">
        <v>23785.636925810701</v>
      </c>
      <c r="I6068" s="39"/>
      <c r="J6068" s="53">
        <v>43623</v>
      </c>
      <c r="K6068" s="54">
        <v>14</v>
      </c>
      <c r="L6068" s="55">
        <v>-307.13</v>
      </c>
      <c r="M6068" s="39"/>
      <c r="N6068" s="53">
        <v>43623</v>
      </c>
      <c r="O6068" s="54">
        <v>14</v>
      </c>
      <c r="P6068" s="55">
        <v>11831.8079731778</v>
      </c>
      <c r="Q6068" s="39"/>
      <c r="R6068" s="77">
        <f t="shared" si="282"/>
        <v>-1.2912414368299784E-2</v>
      </c>
      <c r="S6068" s="78">
        <f t="shared" si="283"/>
        <v>35856.412380795053</v>
      </c>
      <c r="T6068" s="79">
        <f t="shared" si="284"/>
        <v>-152.77720727582496</v>
      </c>
    </row>
    <row r="6069" spans="2:20">
      <c r="B6069" s="62">
        <v>43623</v>
      </c>
      <c r="C6069" s="63">
        <v>15</v>
      </c>
      <c r="D6069" s="64">
        <v>3.1909800000000001</v>
      </c>
      <c r="E6069" s="39"/>
      <c r="F6069" s="53">
        <v>43623</v>
      </c>
      <c r="G6069" s="54">
        <v>15</v>
      </c>
      <c r="H6069" s="55">
        <v>26199.497701365799</v>
      </c>
      <c r="I6069" s="39"/>
      <c r="J6069" s="53">
        <v>43623</v>
      </c>
      <c r="K6069" s="54">
        <v>15</v>
      </c>
      <c r="L6069" s="55">
        <v>-131.77000000000001</v>
      </c>
      <c r="M6069" s="39"/>
      <c r="N6069" s="53">
        <v>43623</v>
      </c>
      <c r="O6069" s="54">
        <v>15</v>
      </c>
      <c r="P6069" s="55">
        <v>12944.246081589199</v>
      </c>
      <c r="Q6069" s="39"/>
      <c r="R6069" s="77">
        <f t="shared" si="282"/>
        <v>-5.0294857367868826E-3</v>
      </c>
      <c r="S6069" s="78">
        <f t="shared" si="283"/>
        <v>41304.830361429507</v>
      </c>
      <c r="T6069" s="79">
        <f t="shared" si="284"/>
        <v>-65.10290104081237</v>
      </c>
    </row>
    <row r="6070" spans="2:20">
      <c r="B6070" s="62">
        <v>43623</v>
      </c>
      <c r="C6070" s="63">
        <v>16</v>
      </c>
      <c r="D6070" s="64">
        <v>3.4891800000000002</v>
      </c>
      <c r="E6070" s="39"/>
      <c r="F6070" s="53">
        <v>43623</v>
      </c>
      <c r="G6070" s="54">
        <v>16</v>
      </c>
      <c r="H6070" s="55">
        <v>27519.131592035501</v>
      </c>
      <c r="I6070" s="39"/>
      <c r="J6070" s="53">
        <v>43623</v>
      </c>
      <c r="K6070" s="54">
        <v>16</v>
      </c>
      <c r="L6070" s="55">
        <v>21668.54</v>
      </c>
      <c r="M6070" s="39"/>
      <c r="N6070" s="53">
        <v>43623</v>
      </c>
      <c r="O6070" s="54">
        <v>16</v>
      </c>
      <c r="P6070" s="55">
        <v>13630.2559428899</v>
      </c>
      <c r="Q6070" s="39"/>
      <c r="R6070" s="77">
        <f t="shared" si="282"/>
        <v>0.78739912004604251</v>
      </c>
      <c r="S6070" s="78">
        <f t="shared" si="283"/>
        <v>47558.416430812584</v>
      </c>
      <c r="T6070" s="79">
        <f t="shared" si="284"/>
        <v>10732.451535433849</v>
      </c>
    </row>
    <row r="6071" spans="2:20">
      <c r="B6071" s="62">
        <v>43623</v>
      </c>
      <c r="C6071" s="63">
        <v>17</v>
      </c>
      <c r="D6071" s="64">
        <v>2.7332200000000002</v>
      </c>
      <c r="E6071" s="39"/>
      <c r="F6071" s="53">
        <v>43623</v>
      </c>
      <c r="G6071" s="54">
        <v>17</v>
      </c>
      <c r="H6071" s="55">
        <v>28310.326287809501</v>
      </c>
      <c r="I6071" s="39"/>
      <c r="J6071" s="53">
        <v>43623</v>
      </c>
      <c r="K6071" s="54">
        <v>17</v>
      </c>
      <c r="L6071" s="55">
        <v>10204.24</v>
      </c>
      <c r="M6071" s="39"/>
      <c r="N6071" s="53">
        <v>43623</v>
      </c>
      <c r="O6071" s="54">
        <v>17</v>
      </c>
      <c r="P6071" s="55">
        <v>13904.966470318999</v>
      </c>
      <c r="Q6071" s="39"/>
      <c r="R6071" s="77">
        <f t="shared" si="282"/>
        <v>0.36044233105126633</v>
      </c>
      <c r="S6071" s="78">
        <f t="shared" si="283"/>
        <v>38005.332456005301</v>
      </c>
      <c r="T6071" s="79">
        <f t="shared" si="284"/>
        <v>5011.9385277514793</v>
      </c>
    </row>
    <row r="6072" spans="2:20">
      <c r="B6072" s="62">
        <v>43623</v>
      </c>
      <c r="C6072" s="63">
        <v>18</v>
      </c>
      <c r="D6072" s="64">
        <v>2.5981299999999998</v>
      </c>
      <c r="E6072" s="39"/>
      <c r="F6072" s="53">
        <v>43623</v>
      </c>
      <c r="G6072" s="54">
        <v>18</v>
      </c>
      <c r="H6072" s="55">
        <v>28318.850740861901</v>
      </c>
      <c r="I6072" s="39"/>
      <c r="J6072" s="53">
        <v>43623</v>
      </c>
      <c r="K6072" s="54">
        <v>18</v>
      </c>
      <c r="L6072" s="55">
        <v>3572.97</v>
      </c>
      <c r="M6072" s="39"/>
      <c r="N6072" s="53">
        <v>43623</v>
      </c>
      <c r="O6072" s="54">
        <v>18</v>
      </c>
      <c r="P6072" s="55">
        <v>13925.446890872099</v>
      </c>
      <c r="Q6072" s="39"/>
      <c r="R6072" s="77">
        <f t="shared" si="282"/>
        <v>0.12616931501547418</v>
      </c>
      <c r="S6072" s="78">
        <f t="shared" si="283"/>
        <v>36180.121330581525</v>
      </c>
      <c r="T6072" s="79">
        <f t="shared" si="284"/>
        <v>1756.9640955056973</v>
      </c>
    </row>
    <row r="6073" spans="2:20">
      <c r="B6073" s="62">
        <v>43623</v>
      </c>
      <c r="C6073" s="63">
        <v>19</v>
      </c>
      <c r="D6073" s="64">
        <v>2.5878000000000001</v>
      </c>
      <c r="E6073" s="39"/>
      <c r="F6073" s="53">
        <v>43623</v>
      </c>
      <c r="G6073" s="54">
        <v>19</v>
      </c>
      <c r="H6073" s="55">
        <v>28538.4983718357</v>
      </c>
      <c r="I6073" s="39"/>
      <c r="J6073" s="53">
        <v>43623</v>
      </c>
      <c r="K6073" s="54">
        <v>19</v>
      </c>
      <c r="L6073" s="55">
        <v>7310.43</v>
      </c>
      <c r="M6073" s="39"/>
      <c r="N6073" s="53">
        <v>43623</v>
      </c>
      <c r="O6073" s="54">
        <v>19</v>
      </c>
      <c r="P6073" s="55">
        <v>14026.491607825499</v>
      </c>
      <c r="Q6073" s="39"/>
      <c r="R6073" s="77">
        <f t="shared" si="282"/>
        <v>0.25616028933094026</v>
      </c>
      <c r="S6073" s="78">
        <f t="shared" si="283"/>
        <v>36297.754982730825</v>
      </c>
      <c r="T6073" s="79">
        <f t="shared" si="284"/>
        <v>3593.0301485585851</v>
      </c>
    </row>
    <row r="6074" spans="2:20">
      <c r="B6074" s="62">
        <v>43623</v>
      </c>
      <c r="C6074" s="63">
        <v>20</v>
      </c>
      <c r="D6074" s="64">
        <v>2.4582000000000002</v>
      </c>
      <c r="E6074" s="39"/>
      <c r="F6074" s="53">
        <v>43623</v>
      </c>
      <c r="G6074" s="54">
        <v>20</v>
      </c>
      <c r="H6074" s="55">
        <v>28600.319520278299</v>
      </c>
      <c r="I6074" s="39"/>
      <c r="J6074" s="53">
        <v>43623</v>
      </c>
      <c r="K6074" s="54">
        <v>20</v>
      </c>
      <c r="L6074" s="55">
        <v>732.14</v>
      </c>
      <c r="M6074" s="39"/>
      <c r="N6074" s="53">
        <v>43623</v>
      </c>
      <c r="O6074" s="54">
        <v>20</v>
      </c>
      <c r="P6074" s="55">
        <v>14046.6698707593</v>
      </c>
      <c r="Q6074" s="39"/>
      <c r="R6074" s="77">
        <f t="shared" si="282"/>
        <v>2.5599014706143248E-2</v>
      </c>
      <c r="S6074" s="78">
        <f t="shared" si="283"/>
        <v>34529.523876300518</v>
      </c>
      <c r="T6074" s="79">
        <f t="shared" si="284"/>
        <v>359.5809085939066</v>
      </c>
    </row>
    <row r="6075" spans="2:20">
      <c r="B6075" s="62">
        <v>43623</v>
      </c>
      <c r="C6075" s="63">
        <v>21</v>
      </c>
      <c r="D6075" s="64">
        <v>2.6855199999999999</v>
      </c>
      <c r="E6075" s="39"/>
      <c r="F6075" s="53">
        <v>43623</v>
      </c>
      <c r="G6075" s="54">
        <v>21</v>
      </c>
      <c r="H6075" s="55">
        <v>28706.198623586501</v>
      </c>
      <c r="I6075" s="39"/>
      <c r="J6075" s="53">
        <v>43623</v>
      </c>
      <c r="K6075" s="54">
        <v>21</v>
      </c>
      <c r="L6075" s="55">
        <v>3044.33</v>
      </c>
      <c r="M6075" s="39"/>
      <c r="N6075" s="53">
        <v>43623</v>
      </c>
      <c r="O6075" s="54">
        <v>21</v>
      </c>
      <c r="P6075" s="55">
        <v>14098.030263999701</v>
      </c>
      <c r="Q6075" s="39"/>
      <c r="R6075" s="77">
        <f t="shared" si="282"/>
        <v>0.10605131107462695</v>
      </c>
      <c r="S6075" s="78">
        <f t="shared" si="283"/>
        <v>37860.542234576475</v>
      </c>
      <c r="T6075" s="79">
        <f t="shared" si="284"/>
        <v>1495.1145930669375</v>
      </c>
    </row>
    <row r="6076" spans="2:20">
      <c r="B6076" s="62">
        <v>43623</v>
      </c>
      <c r="C6076" s="63">
        <v>22</v>
      </c>
      <c r="D6076" s="64">
        <v>2.4856699999999998</v>
      </c>
      <c r="E6076" s="39"/>
      <c r="F6076" s="53">
        <v>43623</v>
      </c>
      <c r="G6076" s="54">
        <v>22</v>
      </c>
      <c r="H6076" s="55">
        <v>28699.484665759301</v>
      </c>
      <c r="I6076" s="39"/>
      <c r="J6076" s="53">
        <v>43623</v>
      </c>
      <c r="K6076" s="54">
        <v>22</v>
      </c>
      <c r="L6076" s="55">
        <v>-1198.3900000000001</v>
      </c>
      <c r="M6076" s="39"/>
      <c r="N6076" s="53">
        <v>43623</v>
      </c>
      <c r="O6076" s="54">
        <v>22</v>
      </c>
      <c r="P6076" s="55">
        <v>14094.875360254</v>
      </c>
      <c r="Q6076" s="39"/>
      <c r="R6076" s="77">
        <f t="shared" si="282"/>
        <v>-4.1756498904308617E-2</v>
      </c>
      <c r="S6076" s="78">
        <f t="shared" si="283"/>
        <v>35035.208836722559</v>
      </c>
      <c r="T6076" s="79">
        <f t="shared" si="284"/>
        <v>-588.55264753681263</v>
      </c>
    </row>
    <row r="6077" spans="2:20">
      <c r="B6077" s="62">
        <v>43623</v>
      </c>
      <c r="C6077" s="63">
        <v>23</v>
      </c>
      <c r="D6077" s="64">
        <v>2.2360500000000001</v>
      </c>
      <c r="E6077" s="39"/>
      <c r="F6077" s="53">
        <v>43623</v>
      </c>
      <c r="G6077" s="54">
        <v>23</v>
      </c>
      <c r="H6077" s="55">
        <v>28788.8452230084</v>
      </c>
      <c r="I6077" s="39"/>
      <c r="J6077" s="53">
        <v>43623</v>
      </c>
      <c r="K6077" s="54">
        <v>23</v>
      </c>
      <c r="L6077" s="55">
        <v>-562.39</v>
      </c>
      <c r="M6077" s="39"/>
      <c r="N6077" s="53">
        <v>43623</v>
      </c>
      <c r="O6077" s="54">
        <v>23</v>
      </c>
      <c r="P6077" s="55">
        <v>14152.985414491401</v>
      </c>
      <c r="Q6077" s="39"/>
      <c r="R6077" s="77">
        <f t="shared" si="282"/>
        <v>-1.9534996824066113E-2</v>
      </c>
      <c r="S6077" s="78">
        <f t="shared" si="283"/>
        <v>31646.783036073499</v>
      </c>
      <c r="T6077" s="79">
        <f t="shared" si="284"/>
        <v>-276.47852512314353</v>
      </c>
    </row>
    <row r="6078" spans="2:20">
      <c r="B6078" s="62">
        <v>43623</v>
      </c>
      <c r="C6078" s="63">
        <v>24</v>
      </c>
      <c r="D6078" s="64">
        <v>2.1386699999999998</v>
      </c>
      <c r="E6078" s="39"/>
      <c r="F6078" s="53">
        <v>43623</v>
      </c>
      <c r="G6078" s="54">
        <v>24</v>
      </c>
      <c r="H6078" s="55">
        <v>25372.145185330599</v>
      </c>
      <c r="I6078" s="39"/>
      <c r="J6078" s="53">
        <v>43623</v>
      </c>
      <c r="K6078" s="54">
        <v>24</v>
      </c>
      <c r="L6078" s="55">
        <v>1079.1099999999999</v>
      </c>
      <c r="M6078" s="39"/>
      <c r="N6078" s="53">
        <v>43623</v>
      </c>
      <c r="O6078" s="54">
        <v>24</v>
      </c>
      <c r="P6078" s="55">
        <v>13886.9402154703</v>
      </c>
      <c r="Q6078" s="39"/>
      <c r="R6078" s="77">
        <f t="shared" si="282"/>
        <v>4.2531287446041746E-2</v>
      </c>
      <c r="S6078" s="78">
        <f t="shared" si="283"/>
        <v>29699.582430619866</v>
      </c>
      <c r="T6078" s="79">
        <f t="shared" si="284"/>
        <v>590.62944605016423</v>
      </c>
    </row>
    <row r="6079" spans="2:20">
      <c r="B6079" s="62">
        <v>43623</v>
      </c>
      <c r="C6079" s="63">
        <v>25</v>
      </c>
      <c r="D6079" s="64">
        <v>2.2810299999999999</v>
      </c>
      <c r="E6079" s="39"/>
      <c r="F6079" s="53">
        <v>43623</v>
      </c>
      <c r="G6079" s="54">
        <v>25</v>
      </c>
      <c r="H6079" s="55">
        <v>25320.980223867598</v>
      </c>
      <c r="I6079" s="39"/>
      <c r="J6079" s="53">
        <v>43623</v>
      </c>
      <c r="K6079" s="54">
        <v>25</v>
      </c>
      <c r="L6079" s="55">
        <v>2985.82</v>
      </c>
      <c r="M6079" s="39"/>
      <c r="N6079" s="53">
        <v>43623</v>
      </c>
      <c r="O6079" s="54">
        <v>25</v>
      </c>
      <c r="P6079" s="55">
        <v>13840.776971879701</v>
      </c>
      <c r="Q6079" s="39"/>
      <c r="R6079" s="77">
        <f t="shared" si="282"/>
        <v>0.11791881568571982</v>
      </c>
      <c r="S6079" s="78">
        <f t="shared" si="283"/>
        <v>31571.227496166754</v>
      </c>
      <c r="T6079" s="79">
        <f t="shared" si="284"/>
        <v>1632.0880286942379</v>
      </c>
    </row>
    <row r="6080" spans="2:20">
      <c r="B6080" s="62">
        <v>43623</v>
      </c>
      <c r="C6080" s="63">
        <v>26</v>
      </c>
      <c r="D6080" s="64">
        <v>1.98492</v>
      </c>
      <c r="E6080" s="39"/>
      <c r="F6080" s="53">
        <v>43623</v>
      </c>
      <c r="G6080" s="54">
        <v>26</v>
      </c>
      <c r="H6080" s="55">
        <v>25138.9923787931</v>
      </c>
      <c r="I6080" s="39"/>
      <c r="J6080" s="53">
        <v>43623</v>
      </c>
      <c r="K6080" s="54">
        <v>26</v>
      </c>
      <c r="L6080" s="55">
        <v>-1719.67</v>
      </c>
      <c r="M6080" s="39"/>
      <c r="N6080" s="53">
        <v>43623</v>
      </c>
      <c r="O6080" s="54">
        <v>26</v>
      </c>
      <c r="P6080" s="55">
        <v>13688.9402654815</v>
      </c>
      <c r="Q6080" s="39"/>
      <c r="R6080" s="77">
        <f t="shared" si="282"/>
        <v>-6.8406480820237231E-2</v>
      </c>
      <c r="S6080" s="78">
        <f t="shared" si="283"/>
        <v>27171.451311759542</v>
      </c>
      <c r="T6080" s="79">
        <f t="shared" si="284"/>
        <v>-936.41222972003345</v>
      </c>
    </row>
    <row r="6081" spans="2:20">
      <c r="B6081" s="62">
        <v>43623</v>
      </c>
      <c r="C6081" s="63">
        <v>27</v>
      </c>
      <c r="D6081" s="64">
        <v>2.1642700000000001</v>
      </c>
      <c r="E6081" s="39"/>
      <c r="F6081" s="53">
        <v>43623</v>
      </c>
      <c r="G6081" s="54">
        <v>27</v>
      </c>
      <c r="H6081" s="55">
        <v>24916.4807063507</v>
      </c>
      <c r="I6081" s="39"/>
      <c r="J6081" s="53">
        <v>43623</v>
      </c>
      <c r="K6081" s="54">
        <v>27</v>
      </c>
      <c r="L6081" s="55">
        <v>161.38999999999999</v>
      </c>
      <c r="M6081" s="39"/>
      <c r="N6081" s="53">
        <v>43623</v>
      </c>
      <c r="O6081" s="54">
        <v>27</v>
      </c>
      <c r="P6081" s="55">
        <v>13493.301495789499</v>
      </c>
      <c r="Q6081" s="39"/>
      <c r="R6081" s="77">
        <f t="shared" si="282"/>
        <v>6.477238976966157E-3</v>
      </c>
      <c r="S6081" s="78">
        <f t="shared" si="283"/>
        <v>29203.147628292343</v>
      </c>
      <c r="T6081" s="79">
        <f t="shared" si="284"/>
        <v>87.399338376483499</v>
      </c>
    </row>
    <row r="6082" spans="2:20">
      <c r="B6082" s="62">
        <v>43623</v>
      </c>
      <c r="C6082" s="63">
        <v>28</v>
      </c>
      <c r="D6082" s="64">
        <v>1.85276</v>
      </c>
      <c r="E6082" s="39"/>
      <c r="F6082" s="53">
        <v>43623</v>
      </c>
      <c r="G6082" s="54">
        <v>28</v>
      </c>
      <c r="H6082" s="55">
        <v>27894.818825656799</v>
      </c>
      <c r="I6082" s="39"/>
      <c r="J6082" s="53">
        <v>43623</v>
      </c>
      <c r="K6082" s="54">
        <v>28</v>
      </c>
      <c r="L6082" s="55">
        <v>-1637.16</v>
      </c>
      <c r="M6082" s="39"/>
      <c r="N6082" s="53">
        <v>43623</v>
      </c>
      <c r="O6082" s="54">
        <v>28</v>
      </c>
      <c r="P6082" s="55">
        <v>13609.5083274923</v>
      </c>
      <c r="Q6082" s="39"/>
      <c r="R6082" s="77">
        <f t="shared" si="282"/>
        <v>-5.8690469016209938E-2</v>
      </c>
      <c r="S6082" s="78">
        <f t="shared" si="283"/>
        <v>25215.152648844632</v>
      </c>
      <c r="T6082" s="79">
        <f t="shared" si="284"/>
        <v>-798.74842682053793</v>
      </c>
    </row>
    <row r="6083" spans="2:20">
      <c r="B6083" s="62">
        <v>43623</v>
      </c>
      <c r="C6083" s="63">
        <v>29</v>
      </c>
      <c r="D6083" s="64">
        <v>1.46529</v>
      </c>
      <c r="E6083" s="39"/>
      <c r="F6083" s="53">
        <v>43623</v>
      </c>
      <c r="G6083" s="54">
        <v>29</v>
      </c>
      <c r="H6083" s="55">
        <v>27553.502980067398</v>
      </c>
      <c r="I6083" s="39"/>
      <c r="J6083" s="53">
        <v>43623</v>
      </c>
      <c r="K6083" s="54">
        <v>29</v>
      </c>
      <c r="L6083" s="55">
        <v>-6081.8</v>
      </c>
      <c r="M6083" s="39"/>
      <c r="N6083" s="53">
        <v>43623</v>
      </c>
      <c r="O6083" s="54">
        <v>29</v>
      </c>
      <c r="P6083" s="55">
        <v>13416.403456337001</v>
      </c>
      <c r="Q6083" s="39"/>
      <c r="R6083" s="77">
        <f t="shared" si="282"/>
        <v>-0.22072692551650011</v>
      </c>
      <c r="S6083" s="78">
        <f t="shared" si="283"/>
        <v>19658.921820536045</v>
      </c>
      <c r="T6083" s="79">
        <f t="shared" si="284"/>
        <v>-2961.361486406212</v>
      </c>
    </row>
    <row r="6084" spans="2:20">
      <c r="B6084" s="62">
        <v>43623</v>
      </c>
      <c r="C6084" s="63">
        <v>30</v>
      </c>
      <c r="D6084" s="64">
        <v>1.3017300000000001</v>
      </c>
      <c r="E6084" s="39"/>
      <c r="F6084" s="53">
        <v>43623</v>
      </c>
      <c r="G6084" s="54">
        <v>30</v>
      </c>
      <c r="H6084" s="55">
        <v>27061.798291081301</v>
      </c>
      <c r="I6084" s="39"/>
      <c r="J6084" s="53">
        <v>43623</v>
      </c>
      <c r="K6084" s="54">
        <v>30</v>
      </c>
      <c r="L6084" s="55">
        <v>-10976.85</v>
      </c>
      <c r="M6084" s="39"/>
      <c r="N6084" s="53">
        <v>43623</v>
      </c>
      <c r="O6084" s="54">
        <v>30</v>
      </c>
      <c r="P6084" s="55">
        <v>13160.081659114399</v>
      </c>
      <c r="Q6084" s="39"/>
      <c r="R6084" s="77">
        <f t="shared" si="282"/>
        <v>-0.40562160289316834</v>
      </c>
      <c r="S6084" s="78">
        <f t="shared" si="283"/>
        <v>17130.873098118987</v>
      </c>
      <c r="T6084" s="79">
        <f t="shared" si="284"/>
        <v>-5338.0134167749693</v>
      </c>
    </row>
    <row r="6085" spans="2:20">
      <c r="B6085" s="62">
        <v>43623</v>
      </c>
      <c r="C6085" s="63">
        <v>31</v>
      </c>
      <c r="D6085" s="64">
        <v>1.4578800000000001</v>
      </c>
      <c r="E6085" s="39"/>
      <c r="F6085" s="53">
        <v>43623</v>
      </c>
      <c r="G6085" s="54">
        <v>31</v>
      </c>
      <c r="H6085" s="55">
        <v>26797.877054935001</v>
      </c>
      <c r="I6085" s="39"/>
      <c r="J6085" s="53">
        <v>43623</v>
      </c>
      <c r="K6085" s="54">
        <v>31</v>
      </c>
      <c r="L6085" s="55">
        <v>-11564.89</v>
      </c>
      <c r="M6085" s="39"/>
      <c r="N6085" s="53">
        <v>43623</v>
      </c>
      <c r="O6085" s="54">
        <v>31</v>
      </c>
      <c r="P6085" s="55">
        <v>13030.939965003599</v>
      </c>
      <c r="Q6085" s="39"/>
      <c r="R6085" s="77">
        <f t="shared" si="282"/>
        <v>-0.43155993201596732</v>
      </c>
      <c r="S6085" s="78">
        <f t="shared" si="283"/>
        <v>18997.546756179447</v>
      </c>
      <c r="T6085" s="79">
        <f t="shared" si="284"/>
        <v>-5623.631565401105</v>
      </c>
    </row>
    <row r="6086" spans="2:20">
      <c r="B6086" s="62">
        <v>43623</v>
      </c>
      <c r="C6086" s="63">
        <v>32</v>
      </c>
      <c r="D6086" s="64">
        <v>1.8731100000000001</v>
      </c>
      <c r="E6086" s="39"/>
      <c r="F6086" s="53">
        <v>43623</v>
      </c>
      <c r="G6086" s="54">
        <v>32</v>
      </c>
      <c r="H6086" s="55">
        <v>27172.878347691501</v>
      </c>
      <c r="I6086" s="39"/>
      <c r="J6086" s="53">
        <v>43623</v>
      </c>
      <c r="K6086" s="54">
        <v>32</v>
      </c>
      <c r="L6086" s="55">
        <v>-5255.54</v>
      </c>
      <c r="M6086" s="39"/>
      <c r="N6086" s="53">
        <v>43623</v>
      </c>
      <c r="O6086" s="54">
        <v>32</v>
      </c>
      <c r="P6086" s="55">
        <v>13161.3416066339</v>
      </c>
      <c r="Q6086" s="39"/>
      <c r="R6086" s="77">
        <f t="shared" si="282"/>
        <v>-0.19341123648192718</v>
      </c>
      <c r="S6086" s="78">
        <f t="shared" si="283"/>
        <v>24652.640576802023</v>
      </c>
      <c r="T6086" s="79">
        <f t="shared" si="284"/>
        <v>-2545.5513539000967</v>
      </c>
    </row>
    <row r="6087" spans="2:20">
      <c r="B6087" s="62">
        <v>43623</v>
      </c>
      <c r="C6087" s="63">
        <v>33</v>
      </c>
      <c r="D6087" s="64">
        <v>2.2976899999999998</v>
      </c>
      <c r="E6087" s="39"/>
      <c r="F6087" s="53">
        <v>43623</v>
      </c>
      <c r="G6087" s="54">
        <v>33</v>
      </c>
      <c r="H6087" s="55">
        <v>27540.5419487627</v>
      </c>
      <c r="I6087" s="39"/>
      <c r="J6087" s="53">
        <v>43623</v>
      </c>
      <c r="K6087" s="54">
        <v>33</v>
      </c>
      <c r="L6087" s="55">
        <v>-583.91999999999996</v>
      </c>
      <c r="M6087" s="39"/>
      <c r="N6087" s="53">
        <v>43623</v>
      </c>
      <c r="O6087" s="54">
        <v>33</v>
      </c>
      <c r="P6087" s="55">
        <v>13288.437505493501</v>
      </c>
      <c r="Q6087" s="39"/>
      <c r="R6087" s="77">
        <f t="shared" si="282"/>
        <v>-2.1202197149436757E-2</v>
      </c>
      <c r="S6087" s="78">
        <f t="shared" si="283"/>
        <v>30532.709971997359</v>
      </c>
      <c r="T6087" s="79">
        <f t="shared" si="284"/>
        <v>-281.74407179944279</v>
      </c>
    </row>
    <row r="6088" spans="2:20">
      <c r="B6088" s="62">
        <v>43623</v>
      </c>
      <c r="C6088" s="63">
        <v>34</v>
      </c>
      <c r="D6088" s="64">
        <v>2.5869200000000001</v>
      </c>
      <c r="E6088" s="39"/>
      <c r="F6088" s="53">
        <v>43623</v>
      </c>
      <c r="G6088" s="54">
        <v>34</v>
      </c>
      <c r="H6088" s="55">
        <v>28016.380419909699</v>
      </c>
      <c r="I6088" s="39"/>
      <c r="J6088" s="53">
        <v>43623</v>
      </c>
      <c r="K6088" s="54">
        <v>34</v>
      </c>
      <c r="L6088" s="55">
        <v>8891.91</v>
      </c>
      <c r="M6088" s="39"/>
      <c r="N6088" s="53">
        <v>43623</v>
      </c>
      <c r="O6088" s="54">
        <v>34</v>
      </c>
      <c r="P6088" s="55">
        <v>13542.1740191588</v>
      </c>
      <c r="Q6088" s="39"/>
      <c r="R6088" s="77">
        <f t="shared" si="282"/>
        <v>0.31738254073966704</v>
      </c>
      <c r="S6088" s="78">
        <f t="shared" si="283"/>
        <v>35032.520813642281</v>
      </c>
      <c r="T6088" s="79">
        <f t="shared" si="284"/>
        <v>4298.0495973393281</v>
      </c>
    </row>
    <row r="6089" spans="2:20">
      <c r="B6089" s="62">
        <v>43623</v>
      </c>
      <c r="C6089" s="63">
        <v>35</v>
      </c>
      <c r="D6089" s="64">
        <v>2.9792800000000002</v>
      </c>
      <c r="E6089" s="39"/>
      <c r="F6089" s="53">
        <v>43623</v>
      </c>
      <c r="G6089" s="54">
        <v>35</v>
      </c>
      <c r="H6089" s="55">
        <v>28374.407071383099</v>
      </c>
      <c r="I6089" s="39"/>
      <c r="J6089" s="53">
        <v>43623</v>
      </c>
      <c r="K6089" s="54">
        <v>35</v>
      </c>
      <c r="L6089" s="55">
        <v>23249.4</v>
      </c>
      <c r="M6089" s="39"/>
      <c r="N6089" s="53">
        <v>43623</v>
      </c>
      <c r="O6089" s="54">
        <v>35</v>
      </c>
      <c r="P6089" s="55">
        <v>13756.625171388299</v>
      </c>
      <c r="Q6089" s="39"/>
      <c r="R6089" s="77">
        <f t="shared" si="282"/>
        <v>0.81937923641929056</v>
      </c>
      <c r="S6089" s="78">
        <f t="shared" si="283"/>
        <v>40984.838240613732</v>
      </c>
      <c r="T6089" s="79">
        <f t="shared" si="284"/>
        <v>11271.893028638537</v>
      </c>
    </row>
    <row r="6090" spans="2:20">
      <c r="B6090" s="62">
        <v>43623</v>
      </c>
      <c r="C6090" s="63">
        <v>36</v>
      </c>
      <c r="D6090" s="64">
        <v>3.3143600000000002</v>
      </c>
      <c r="E6090" s="39"/>
      <c r="F6090" s="53">
        <v>43623</v>
      </c>
      <c r="G6090" s="54">
        <v>36</v>
      </c>
      <c r="H6090" s="55">
        <v>28505.351555362999</v>
      </c>
      <c r="I6090" s="39"/>
      <c r="J6090" s="53">
        <v>43623</v>
      </c>
      <c r="K6090" s="54">
        <v>36</v>
      </c>
      <c r="L6090" s="55">
        <v>35246.33</v>
      </c>
      <c r="M6090" s="39"/>
      <c r="N6090" s="53">
        <v>43623</v>
      </c>
      <c r="O6090" s="54">
        <v>36</v>
      </c>
      <c r="P6090" s="55">
        <v>13825.527941864701</v>
      </c>
      <c r="Q6090" s="39"/>
      <c r="R6090" s="77">
        <f t="shared" ref="R6090:R6153" si="285">L6090/H6090</f>
        <v>1.2364811544788248</v>
      </c>
      <c r="S6090" s="78">
        <f t="shared" ref="S6090:S6153" si="286">P6090*D6090</f>
        <v>45822.776789398689</v>
      </c>
      <c r="T6090" s="79">
        <f t="shared" ref="T6090:T6153" si="287">P6090*R6090</f>
        <v>17095.004750836117</v>
      </c>
    </row>
    <row r="6091" spans="2:20">
      <c r="B6091" s="62">
        <v>43623</v>
      </c>
      <c r="C6091" s="63">
        <v>37</v>
      </c>
      <c r="D6091" s="64">
        <v>2.76309</v>
      </c>
      <c r="E6091" s="39"/>
      <c r="F6091" s="53">
        <v>43623</v>
      </c>
      <c r="G6091" s="54">
        <v>37</v>
      </c>
      <c r="H6091" s="55">
        <v>28643.073580640401</v>
      </c>
      <c r="I6091" s="39"/>
      <c r="J6091" s="53">
        <v>43623</v>
      </c>
      <c r="K6091" s="54">
        <v>37</v>
      </c>
      <c r="L6091" s="55">
        <v>29311.78</v>
      </c>
      <c r="M6091" s="39"/>
      <c r="N6091" s="53">
        <v>43623</v>
      </c>
      <c r="O6091" s="54">
        <v>37</v>
      </c>
      <c r="P6091" s="55">
        <v>13905.232683583199</v>
      </c>
      <c r="Q6091" s="39"/>
      <c r="R6091" s="77">
        <f t="shared" si="285"/>
        <v>1.0233461823668104</v>
      </c>
      <c r="S6091" s="78">
        <f t="shared" si="286"/>
        <v>38421.409375681906</v>
      </c>
      <c r="T6091" s="79">
        <f t="shared" si="287"/>
        <v>14229.866781667064</v>
      </c>
    </row>
    <row r="6092" spans="2:20">
      <c r="B6092" s="62">
        <v>43623</v>
      </c>
      <c r="C6092" s="63">
        <v>38</v>
      </c>
      <c r="D6092" s="64">
        <v>3.22377</v>
      </c>
      <c r="E6092" s="39"/>
      <c r="F6092" s="53">
        <v>43623</v>
      </c>
      <c r="G6092" s="54">
        <v>38</v>
      </c>
      <c r="H6092" s="55">
        <v>28556.245024426898</v>
      </c>
      <c r="I6092" s="39"/>
      <c r="J6092" s="53">
        <v>43623</v>
      </c>
      <c r="K6092" s="54">
        <v>38</v>
      </c>
      <c r="L6092" s="55">
        <v>39758.61</v>
      </c>
      <c r="M6092" s="39"/>
      <c r="N6092" s="53">
        <v>43623</v>
      </c>
      <c r="O6092" s="54">
        <v>38</v>
      </c>
      <c r="P6092" s="55">
        <v>13859.2919700201</v>
      </c>
      <c r="Q6092" s="39"/>
      <c r="R6092" s="77">
        <f t="shared" si="285"/>
        <v>1.3922912471857083</v>
      </c>
      <c r="S6092" s="78">
        <f t="shared" si="286"/>
        <v>44679.169674191697</v>
      </c>
      <c r="T6092" s="79">
        <f t="shared" si="287"/>
        <v>19296.170902050158</v>
      </c>
    </row>
    <row r="6093" spans="2:20">
      <c r="B6093" s="62">
        <v>43623</v>
      </c>
      <c r="C6093" s="63">
        <v>39</v>
      </c>
      <c r="D6093" s="64">
        <v>2.99925</v>
      </c>
      <c r="E6093" s="39"/>
      <c r="F6093" s="53">
        <v>43623</v>
      </c>
      <c r="G6093" s="54">
        <v>39</v>
      </c>
      <c r="H6093" s="55">
        <v>27836.0353952853</v>
      </c>
      <c r="I6093" s="39"/>
      <c r="J6093" s="53">
        <v>43623</v>
      </c>
      <c r="K6093" s="54">
        <v>39</v>
      </c>
      <c r="L6093" s="55">
        <v>31494.3</v>
      </c>
      <c r="M6093" s="39"/>
      <c r="N6093" s="53">
        <v>43623</v>
      </c>
      <c r="O6093" s="54">
        <v>39</v>
      </c>
      <c r="P6093" s="55">
        <v>13384.119706413399</v>
      </c>
      <c r="Q6093" s="39"/>
      <c r="R6093" s="77">
        <f t="shared" si="285"/>
        <v>1.1314218980097401</v>
      </c>
      <c r="S6093" s="78">
        <f t="shared" si="286"/>
        <v>40142.321029460385</v>
      </c>
      <c r="T6093" s="79">
        <f t="shared" si="287"/>
        <v>15143.086121419814</v>
      </c>
    </row>
    <row r="6094" spans="2:20">
      <c r="B6094" s="62">
        <v>43623</v>
      </c>
      <c r="C6094" s="63">
        <v>40</v>
      </c>
      <c r="D6094" s="64">
        <v>3.9975000000000001</v>
      </c>
      <c r="E6094" s="39"/>
      <c r="F6094" s="53">
        <v>43623</v>
      </c>
      <c r="G6094" s="54">
        <v>40</v>
      </c>
      <c r="H6094" s="55">
        <v>27278.0477639243</v>
      </c>
      <c r="I6094" s="39"/>
      <c r="J6094" s="53">
        <v>43623</v>
      </c>
      <c r="K6094" s="54">
        <v>40</v>
      </c>
      <c r="L6094" s="55">
        <v>56985.7</v>
      </c>
      <c r="M6094" s="39"/>
      <c r="N6094" s="53">
        <v>43623</v>
      </c>
      <c r="O6094" s="54">
        <v>40</v>
      </c>
      <c r="P6094" s="55">
        <v>13091.659451523399</v>
      </c>
      <c r="Q6094" s="39"/>
      <c r="R6094" s="77">
        <f t="shared" si="285"/>
        <v>2.0890681214864868</v>
      </c>
      <c r="S6094" s="78">
        <f t="shared" si="286"/>
        <v>52333.908657464788</v>
      </c>
      <c r="T6094" s="79">
        <f t="shared" si="287"/>
        <v>27349.368417534799</v>
      </c>
    </row>
    <row r="6095" spans="2:20">
      <c r="B6095" s="62">
        <v>43623</v>
      </c>
      <c r="C6095" s="63">
        <v>41</v>
      </c>
      <c r="D6095" s="64">
        <v>3.4923199999999999</v>
      </c>
      <c r="E6095" s="39"/>
      <c r="F6095" s="53">
        <v>43623</v>
      </c>
      <c r="G6095" s="54">
        <v>41</v>
      </c>
      <c r="H6095" s="55">
        <v>26688.977689208499</v>
      </c>
      <c r="I6095" s="39"/>
      <c r="J6095" s="53">
        <v>43623</v>
      </c>
      <c r="K6095" s="54">
        <v>41</v>
      </c>
      <c r="L6095" s="55">
        <v>34900.47</v>
      </c>
      <c r="M6095" s="39"/>
      <c r="N6095" s="53">
        <v>43623</v>
      </c>
      <c r="O6095" s="54">
        <v>41</v>
      </c>
      <c r="P6095" s="55">
        <v>12812.487921079501</v>
      </c>
      <c r="Q6095" s="39"/>
      <c r="R6095" s="77">
        <f t="shared" si="285"/>
        <v>1.3076735424793644</v>
      </c>
      <c r="S6095" s="78">
        <f t="shared" si="286"/>
        <v>44745.307816544359</v>
      </c>
      <c r="T6095" s="79">
        <f t="shared" si="287"/>
        <v>16754.551467732097</v>
      </c>
    </row>
    <row r="6096" spans="2:20">
      <c r="B6096" s="62">
        <v>43623</v>
      </c>
      <c r="C6096" s="63">
        <v>42</v>
      </c>
      <c r="D6096" s="64">
        <v>3.28199</v>
      </c>
      <c r="E6096" s="39"/>
      <c r="F6096" s="53">
        <v>43623</v>
      </c>
      <c r="G6096" s="54">
        <v>42</v>
      </c>
      <c r="H6096" s="55">
        <v>26196.740354859401</v>
      </c>
      <c r="I6096" s="39"/>
      <c r="J6096" s="53">
        <v>43623</v>
      </c>
      <c r="K6096" s="54">
        <v>42</v>
      </c>
      <c r="L6096" s="55">
        <v>27043.29</v>
      </c>
      <c r="M6096" s="39"/>
      <c r="N6096" s="53">
        <v>43623</v>
      </c>
      <c r="O6096" s="54">
        <v>42</v>
      </c>
      <c r="P6096" s="55">
        <v>12575.289631946</v>
      </c>
      <c r="Q6096" s="39"/>
      <c r="R6096" s="77">
        <f t="shared" si="285"/>
        <v>1.0323150756038075</v>
      </c>
      <c r="S6096" s="78">
        <f t="shared" si="286"/>
        <v>41271.974819150448</v>
      </c>
      <c r="T6096" s="79">
        <f t="shared" si="287"/>
        <v>12981.661067142111</v>
      </c>
    </row>
    <row r="6097" spans="2:20">
      <c r="B6097" s="62">
        <v>43623</v>
      </c>
      <c r="C6097" s="63">
        <v>43</v>
      </c>
      <c r="D6097" s="64">
        <v>3.4071199999999999</v>
      </c>
      <c r="E6097" s="39"/>
      <c r="F6097" s="53">
        <v>43623</v>
      </c>
      <c r="G6097" s="54">
        <v>43</v>
      </c>
      <c r="H6097" s="55">
        <v>25698.2368084339</v>
      </c>
      <c r="I6097" s="39"/>
      <c r="J6097" s="53">
        <v>43623</v>
      </c>
      <c r="K6097" s="54">
        <v>43</v>
      </c>
      <c r="L6097" s="55">
        <v>24308.84</v>
      </c>
      <c r="M6097" s="39"/>
      <c r="N6097" s="53">
        <v>43623</v>
      </c>
      <c r="O6097" s="54">
        <v>43</v>
      </c>
      <c r="P6097" s="55">
        <v>12403.4369925476</v>
      </c>
      <c r="Q6097" s="39"/>
      <c r="R6097" s="77">
        <f t="shared" si="285"/>
        <v>0.94593415809842984</v>
      </c>
      <c r="S6097" s="78">
        <f t="shared" si="286"/>
        <v>42259.998246048781</v>
      </c>
      <c r="T6097" s="79">
        <f t="shared" si="287"/>
        <v>11732.834729072434</v>
      </c>
    </row>
    <row r="6098" spans="2:20">
      <c r="B6098" s="62">
        <v>43623</v>
      </c>
      <c r="C6098" s="63">
        <v>44</v>
      </c>
      <c r="D6098" s="64">
        <v>3.3330299999999999</v>
      </c>
      <c r="E6098" s="39"/>
      <c r="F6098" s="53">
        <v>43623</v>
      </c>
      <c r="G6098" s="54">
        <v>44</v>
      </c>
      <c r="H6098" s="55">
        <v>25261.553198470199</v>
      </c>
      <c r="I6098" s="39"/>
      <c r="J6098" s="53">
        <v>43623</v>
      </c>
      <c r="K6098" s="54">
        <v>44</v>
      </c>
      <c r="L6098" s="55">
        <v>16876.05</v>
      </c>
      <c r="M6098" s="39"/>
      <c r="N6098" s="53">
        <v>43623</v>
      </c>
      <c r="O6098" s="54">
        <v>44</v>
      </c>
      <c r="P6098" s="55">
        <v>12188.693531802801</v>
      </c>
      <c r="Q6098" s="39"/>
      <c r="R6098" s="77">
        <f t="shared" si="285"/>
        <v>0.668052746694213</v>
      </c>
      <c r="S6098" s="78">
        <f t="shared" si="286"/>
        <v>40625.281202304686</v>
      </c>
      <c r="T6098" s="79">
        <f t="shared" si="287"/>
        <v>8142.6901925348493</v>
      </c>
    </row>
    <row r="6099" spans="2:20">
      <c r="B6099" s="62">
        <v>43623</v>
      </c>
      <c r="C6099" s="63">
        <v>45</v>
      </c>
      <c r="D6099" s="64">
        <v>2.81121</v>
      </c>
      <c r="E6099" s="39"/>
      <c r="F6099" s="53">
        <v>43623</v>
      </c>
      <c r="G6099" s="54">
        <v>45</v>
      </c>
      <c r="H6099" s="55">
        <v>24316.499885598099</v>
      </c>
      <c r="I6099" s="39"/>
      <c r="J6099" s="53">
        <v>43623</v>
      </c>
      <c r="K6099" s="54">
        <v>45</v>
      </c>
      <c r="L6099" s="55">
        <v>8884.68</v>
      </c>
      <c r="M6099" s="39"/>
      <c r="N6099" s="53">
        <v>43623</v>
      </c>
      <c r="O6099" s="54">
        <v>45</v>
      </c>
      <c r="P6099" s="55">
        <v>11801.902381169701</v>
      </c>
      <c r="Q6099" s="39"/>
      <c r="R6099" s="77">
        <f t="shared" si="285"/>
        <v>0.36537659785741278</v>
      </c>
      <c r="S6099" s="78">
        <f t="shared" si="286"/>
        <v>33177.625992968075</v>
      </c>
      <c r="T6099" s="79">
        <f t="shared" si="287"/>
        <v>4312.1389402770837</v>
      </c>
    </row>
    <row r="6100" spans="2:20">
      <c r="B6100" s="62">
        <v>43623</v>
      </c>
      <c r="C6100" s="63">
        <v>46</v>
      </c>
      <c r="D6100" s="64">
        <v>2.7651400000000002</v>
      </c>
      <c r="E6100" s="39"/>
      <c r="F6100" s="53">
        <v>43623</v>
      </c>
      <c r="G6100" s="54">
        <v>46</v>
      </c>
      <c r="H6100" s="55">
        <v>23046.0171052076</v>
      </c>
      <c r="I6100" s="39"/>
      <c r="J6100" s="53">
        <v>43623</v>
      </c>
      <c r="K6100" s="54">
        <v>46</v>
      </c>
      <c r="L6100" s="55">
        <v>-161.24</v>
      </c>
      <c r="M6100" s="39"/>
      <c r="N6100" s="53">
        <v>43623</v>
      </c>
      <c r="O6100" s="54">
        <v>46</v>
      </c>
      <c r="P6100" s="55">
        <v>11162.7071424571</v>
      </c>
      <c r="Q6100" s="39"/>
      <c r="R6100" s="77">
        <f t="shared" si="285"/>
        <v>-6.9964367059141587E-3</v>
      </c>
      <c r="S6100" s="78">
        <f t="shared" si="286"/>
        <v>30866.448027893828</v>
      </c>
      <c r="T6100" s="79">
        <f t="shared" si="287"/>
        <v>-78.099173988857004</v>
      </c>
    </row>
    <row r="6101" spans="2:20">
      <c r="B6101" s="62">
        <v>43623</v>
      </c>
      <c r="C6101" s="63">
        <v>47</v>
      </c>
      <c r="D6101" s="64">
        <v>5.3530600000000002</v>
      </c>
      <c r="E6101" s="39"/>
      <c r="F6101" s="53">
        <v>43623</v>
      </c>
      <c r="G6101" s="54">
        <v>47</v>
      </c>
      <c r="H6101" s="55">
        <v>21770.109429127901</v>
      </c>
      <c r="I6101" s="39"/>
      <c r="J6101" s="53">
        <v>43623</v>
      </c>
      <c r="K6101" s="54">
        <v>47</v>
      </c>
      <c r="L6101" s="55">
        <v>49060.42</v>
      </c>
      <c r="M6101" s="39"/>
      <c r="N6101" s="53">
        <v>43623</v>
      </c>
      <c r="O6101" s="54">
        <v>47</v>
      </c>
      <c r="P6101" s="55">
        <v>10769.6227425037</v>
      </c>
      <c r="Q6101" s="39"/>
      <c r="R6101" s="77">
        <f t="shared" si="285"/>
        <v>2.2535679096935679</v>
      </c>
      <c r="S6101" s="78">
        <f t="shared" si="286"/>
        <v>57650.436717986857</v>
      </c>
      <c r="T6101" s="79">
        <f t="shared" si="287"/>
        <v>24270.076212012373</v>
      </c>
    </row>
    <row r="6102" spans="2:20">
      <c r="B6102" s="62">
        <v>43623</v>
      </c>
      <c r="C6102" s="63">
        <v>48</v>
      </c>
      <c r="D6102" s="64">
        <v>5.9939200000000001</v>
      </c>
      <c r="E6102" s="39"/>
      <c r="F6102" s="53">
        <v>43623</v>
      </c>
      <c r="G6102" s="54">
        <v>48</v>
      </c>
      <c r="H6102" s="55">
        <v>20359.080850539001</v>
      </c>
      <c r="I6102" s="39"/>
      <c r="J6102" s="53">
        <v>43623</v>
      </c>
      <c r="K6102" s="54">
        <v>48</v>
      </c>
      <c r="L6102" s="55">
        <v>51386.1</v>
      </c>
      <c r="M6102" s="39"/>
      <c r="N6102" s="53">
        <v>43623</v>
      </c>
      <c r="O6102" s="54">
        <v>48</v>
      </c>
      <c r="P6102" s="55">
        <v>10044.7667185098</v>
      </c>
      <c r="Q6102" s="39"/>
      <c r="R6102" s="77">
        <f t="shared" si="285"/>
        <v>2.5239891907320349</v>
      </c>
      <c r="S6102" s="78">
        <f t="shared" si="286"/>
        <v>60207.528129410261</v>
      </c>
      <c r="T6102" s="79">
        <f t="shared" si="287"/>
        <v>25352.882620943627</v>
      </c>
    </row>
    <row r="6103" spans="2:20">
      <c r="B6103" s="62">
        <v>43624</v>
      </c>
      <c r="C6103" s="63">
        <v>1</v>
      </c>
      <c r="D6103" s="64">
        <v>6.6485700000000003</v>
      </c>
      <c r="E6103" s="39"/>
      <c r="F6103" s="53">
        <v>43624</v>
      </c>
      <c r="G6103" s="54">
        <v>1</v>
      </c>
      <c r="H6103" s="55">
        <v>19104.487901033499</v>
      </c>
      <c r="I6103" s="39"/>
      <c r="J6103" s="53">
        <v>43624</v>
      </c>
      <c r="K6103" s="54">
        <v>1</v>
      </c>
      <c r="L6103" s="55">
        <v>50777.78</v>
      </c>
      <c r="M6103" s="39"/>
      <c r="N6103" s="53">
        <v>43624</v>
      </c>
      <c r="O6103" s="54">
        <v>1</v>
      </c>
      <c r="P6103" s="55">
        <v>9427.8780233575999</v>
      </c>
      <c r="Q6103" s="39"/>
      <c r="R6103" s="77">
        <f t="shared" si="285"/>
        <v>2.6578979904116178</v>
      </c>
      <c r="S6103" s="78">
        <f t="shared" si="286"/>
        <v>62681.906989754643</v>
      </c>
      <c r="T6103" s="79">
        <f t="shared" si="287"/>
        <v>25058.33805212802</v>
      </c>
    </row>
    <row r="6104" spans="2:20">
      <c r="B6104" s="62">
        <v>43624</v>
      </c>
      <c r="C6104" s="63">
        <v>2</v>
      </c>
      <c r="D6104" s="64">
        <v>5.8715200000000003</v>
      </c>
      <c r="E6104" s="39"/>
      <c r="F6104" s="53">
        <v>43624</v>
      </c>
      <c r="G6104" s="54">
        <v>2</v>
      </c>
      <c r="H6104" s="55">
        <v>18148.823308813</v>
      </c>
      <c r="I6104" s="39"/>
      <c r="J6104" s="53">
        <v>43624</v>
      </c>
      <c r="K6104" s="54">
        <v>2</v>
      </c>
      <c r="L6104" s="55">
        <v>25959.21</v>
      </c>
      <c r="M6104" s="39"/>
      <c r="N6104" s="53">
        <v>43624</v>
      </c>
      <c r="O6104" s="54">
        <v>2</v>
      </c>
      <c r="P6104" s="55">
        <v>8944.5463899528004</v>
      </c>
      <c r="Q6104" s="39"/>
      <c r="R6104" s="77">
        <f t="shared" si="285"/>
        <v>1.4303522359708194</v>
      </c>
      <c r="S6104" s="78">
        <f t="shared" si="286"/>
        <v>52518.083019535668</v>
      </c>
      <c r="T6104" s="79">
        <f t="shared" si="287"/>
        <v>12793.851928613709</v>
      </c>
    </row>
    <row r="6105" spans="2:20">
      <c r="B6105" s="62">
        <v>43624</v>
      </c>
      <c r="C6105" s="63">
        <v>3</v>
      </c>
      <c r="D6105" s="64">
        <v>5.9967699999999997</v>
      </c>
      <c r="E6105" s="39"/>
      <c r="F6105" s="53">
        <v>43624</v>
      </c>
      <c r="G6105" s="54">
        <v>3</v>
      </c>
      <c r="H6105" s="55">
        <v>17503.427693013698</v>
      </c>
      <c r="I6105" s="39"/>
      <c r="J6105" s="53">
        <v>43624</v>
      </c>
      <c r="K6105" s="54">
        <v>3</v>
      </c>
      <c r="L6105" s="55">
        <v>23884.47</v>
      </c>
      <c r="M6105" s="39"/>
      <c r="N6105" s="53">
        <v>43624</v>
      </c>
      <c r="O6105" s="54">
        <v>3</v>
      </c>
      <c r="P6105" s="55">
        <v>8579.3000726300997</v>
      </c>
      <c r="Q6105" s="39"/>
      <c r="R6105" s="77">
        <f t="shared" si="285"/>
        <v>1.3645595833513926</v>
      </c>
      <c r="S6105" s="78">
        <f t="shared" si="286"/>
        <v>51448.089296546001</v>
      </c>
      <c r="T6105" s="79">
        <f t="shared" si="287"/>
        <v>11706.9661325547</v>
      </c>
    </row>
    <row r="6106" spans="2:20">
      <c r="B6106" s="62">
        <v>43624</v>
      </c>
      <c r="C6106" s="63">
        <v>4</v>
      </c>
      <c r="D6106" s="64">
        <v>5.9623900000000001</v>
      </c>
      <c r="E6106" s="39"/>
      <c r="F6106" s="53">
        <v>43624</v>
      </c>
      <c r="G6106" s="54">
        <v>4</v>
      </c>
      <c r="H6106" s="55">
        <v>17378.459118744799</v>
      </c>
      <c r="I6106" s="39"/>
      <c r="J6106" s="53">
        <v>43624</v>
      </c>
      <c r="K6106" s="54">
        <v>4</v>
      </c>
      <c r="L6106" s="55">
        <v>25281.57</v>
      </c>
      <c r="M6106" s="39"/>
      <c r="N6106" s="53">
        <v>43624</v>
      </c>
      <c r="O6106" s="54">
        <v>4</v>
      </c>
      <c r="P6106" s="55">
        <v>8493.7899595996005</v>
      </c>
      <c r="Q6106" s="39"/>
      <c r="R6106" s="77">
        <f t="shared" si="285"/>
        <v>1.4547647652334565</v>
      </c>
      <c r="S6106" s="78">
        <f t="shared" si="286"/>
        <v>50643.288317217062</v>
      </c>
      <c r="T6106" s="79">
        <f t="shared" si="287"/>
        <v>12356.466356519204</v>
      </c>
    </row>
    <row r="6107" spans="2:20">
      <c r="B6107" s="62">
        <v>43624</v>
      </c>
      <c r="C6107" s="63">
        <v>5</v>
      </c>
      <c r="D6107" s="64">
        <v>7.5232999999999999</v>
      </c>
      <c r="E6107" s="39"/>
      <c r="F6107" s="53">
        <v>43624</v>
      </c>
      <c r="G6107" s="54">
        <v>5</v>
      </c>
      <c r="H6107" s="55">
        <v>17207.374064426102</v>
      </c>
      <c r="I6107" s="39"/>
      <c r="J6107" s="53">
        <v>43624</v>
      </c>
      <c r="K6107" s="54">
        <v>5</v>
      </c>
      <c r="L6107" s="55">
        <v>9286.84</v>
      </c>
      <c r="M6107" s="39"/>
      <c r="N6107" s="53">
        <v>43624</v>
      </c>
      <c r="O6107" s="54">
        <v>5</v>
      </c>
      <c r="P6107" s="55">
        <v>8627.7887859850998</v>
      </c>
      <c r="Q6107" s="39"/>
      <c r="R6107" s="77">
        <f t="shared" si="285"/>
        <v>0.53970117492821146</v>
      </c>
      <c r="S6107" s="78">
        <f t="shared" si="286"/>
        <v>64909.443373601702</v>
      </c>
      <c r="T6107" s="79">
        <f t="shared" si="287"/>
        <v>4656.4277448286057</v>
      </c>
    </row>
    <row r="6108" spans="2:20">
      <c r="B6108" s="62">
        <v>43624</v>
      </c>
      <c r="C6108" s="63">
        <v>6</v>
      </c>
      <c r="D6108" s="64">
        <v>7.6414200000000001</v>
      </c>
      <c r="E6108" s="39"/>
      <c r="F6108" s="53">
        <v>43624</v>
      </c>
      <c r="G6108" s="54">
        <v>6</v>
      </c>
      <c r="H6108" s="55">
        <v>16918.055602494602</v>
      </c>
      <c r="I6108" s="39"/>
      <c r="J6108" s="53">
        <v>43624</v>
      </c>
      <c r="K6108" s="54">
        <v>6</v>
      </c>
      <c r="L6108" s="55">
        <v>10016.48</v>
      </c>
      <c r="M6108" s="39"/>
      <c r="N6108" s="53">
        <v>43624</v>
      </c>
      <c r="O6108" s="54">
        <v>6</v>
      </c>
      <c r="P6108" s="55">
        <v>8523.5476066898009</v>
      </c>
      <c r="Q6108" s="39"/>
      <c r="R6108" s="77">
        <f t="shared" si="285"/>
        <v>0.59205858139649625</v>
      </c>
      <c r="S6108" s="78">
        <f t="shared" si="286"/>
        <v>65132.00715271158</v>
      </c>
      <c r="T6108" s="79">
        <f t="shared" si="287"/>
        <v>5046.4395044822641</v>
      </c>
    </row>
    <row r="6109" spans="2:20">
      <c r="B6109" s="62">
        <v>43624</v>
      </c>
      <c r="C6109" s="63">
        <v>7</v>
      </c>
      <c r="D6109" s="64">
        <v>10.26215</v>
      </c>
      <c r="E6109" s="39"/>
      <c r="F6109" s="53">
        <v>43624</v>
      </c>
      <c r="G6109" s="54">
        <v>7</v>
      </c>
      <c r="H6109" s="55">
        <v>17574.7402217905</v>
      </c>
      <c r="I6109" s="39"/>
      <c r="J6109" s="53">
        <v>43624</v>
      </c>
      <c r="K6109" s="54">
        <v>7</v>
      </c>
      <c r="L6109" s="55">
        <v>29996.46</v>
      </c>
      <c r="M6109" s="39"/>
      <c r="N6109" s="53">
        <v>43624</v>
      </c>
      <c r="O6109" s="54">
        <v>7</v>
      </c>
      <c r="P6109" s="55">
        <v>8885.1903545347996</v>
      </c>
      <c r="Q6109" s="39"/>
      <c r="R6109" s="77">
        <f t="shared" si="285"/>
        <v>1.7067939338760811</v>
      </c>
      <c r="S6109" s="78">
        <f t="shared" si="286"/>
        <v>91181.156196789292</v>
      </c>
      <c r="T6109" s="79">
        <f t="shared" si="287"/>
        <v>15165.188998454263</v>
      </c>
    </row>
    <row r="6110" spans="2:20">
      <c r="B6110" s="62">
        <v>43624</v>
      </c>
      <c r="C6110" s="63">
        <v>8</v>
      </c>
      <c r="D6110" s="64">
        <v>10.50521</v>
      </c>
      <c r="E6110" s="39"/>
      <c r="F6110" s="53">
        <v>43624</v>
      </c>
      <c r="G6110" s="54">
        <v>8</v>
      </c>
      <c r="H6110" s="55">
        <v>17492.194834664198</v>
      </c>
      <c r="I6110" s="39"/>
      <c r="J6110" s="53">
        <v>43624</v>
      </c>
      <c r="K6110" s="54">
        <v>8</v>
      </c>
      <c r="L6110" s="55">
        <v>34736.879999999997</v>
      </c>
      <c r="M6110" s="39"/>
      <c r="N6110" s="53">
        <v>43624</v>
      </c>
      <c r="O6110" s="54">
        <v>8</v>
      </c>
      <c r="P6110" s="55">
        <v>8839.6354548931995</v>
      </c>
      <c r="Q6110" s="39"/>
      <c r="R6110" s="77">
        <f t="shared" si="285"/>
        <v>1.9858502794150275</v>
      </c>
      <c r="S6110" s="78">
        <f t="shared" si="286"/>
        <v>92862.226777098593</v>
      </c>
      <c r="T6110" s="79">
        <f t="shared" si="287"/>
        <v>17554.192538026644</v>
      </c>
    </row>
    <row r="6111" spans="2:20">
      <c r="B6111" s="62">
        <v>43624</v>
      </c>
      <c r="C6111" s="63">
        <v>9</v>
      </c>
      <c r="D6111" s="64">
        <v>10.465</v>
      </c>
      <c r="E6111" s="39"/>
      <c r="F6111" s="53">
        <v>43624</v>
      </c>
      <c r="G6111" s="54">
        <v>9</v>
      </c>
      <c r="H6111" s="55">
        <v>17281.418334690101</v>
      </c>
      <c r="I6111" s="39"/>
      <c r="J6111" s="53">
        <v>43624</v>
      </c>
      <c r="K6111" s="54">
        <v>9</v>
      </c>
      <c r="L6111" s="55">
        <v>27529.62</v>
      </c>
      <c r="M6111" s="39"/>
      <c r="N6111" s="53">
        <v>43624</v>
      </c>
      <c r="O6111" s="54">
        <v>9</v>
      </c>
      <c r="P6111" s="55">
        <v>8758.4266009000003</v>
      </c>
      <c r="Q6111" s="39"/>
      <c r="R6111" s="77">
        <f t="shared" si="285"/>
        <v>1.593018551303629</v>
      </c>
      <c r="S6111" s="78">
        <f t="shared" si="286"/>
        <v>91656.934378418504</v>
      </c>
      <c r="T6111" s="79">
        <f t="shared" si="287"/>
        <v>13952.336055464886</v>
      </c>
    </row>
    <row r="6112" spans="2:20">
      <c r="B6112" s="62">
        <v>43624</v>
      </c>
      <c r="C6112" s="63">
        <v>10</v>
      </c>
      <c r="D6112" s="64">
        <v>10.140930000000001</v>
      </c>
      <c r="E6112" s="39"/>
      <c r="F6112" s="53">
        <v>43624</v>
      </c>
      <c r="G6112" s="54">
        <v>10</v>
      </c>
      <c r="H6112" s="55">
        <v>17171.039855337702</v>
      </c>
      <c r="I6112" s="39"/>
      <c r="J6112" s="53">
        <v>43624</v>
      </c>
      <c r="K6112" s="54">
        <v>10</v>
      </c>
      <c r="L6112" s="55">
        <v>19309.68</v>
      </c>
      <c r="M6112" s="39"/>
      <c r="N6112" s="53">
        <v>43624</v>
      </c>
      <c r="O6112" s="54">
        <v>10</v>
      </c>
      <c r="P6112" s="55">
        <v>8708.7253229308008</v>
      </c>
      <c r="Q6112" s="39"/>
      <c r="R6112" s="77">
        <f t="shared" si="285"/>
        <v>1.1245492505218018</v>
      </c>
      <c r="S6112" s="78">
        <f t="shared" si="286"/>
        <v>88314.573889068648</v>
      </c>
      <c r="T6112" s="79">
        <f t="shared" si="287"/>
        <v>9793.3905349020679</v>
      </c>
    </row>
    <row r="6113" spans="2:20">
      <c r="B6113" s="62">
        <v>43624</v>
      </c>
      <c r="C6113" s="63">
        <v>11</v>
      </c>
      <c r="D6113" s="64">
        <v>10.043950000000001</v>
      </c>
      <c r="E6113" s="39"/>
      <c r="F6113" s="53">
        <v>43624</v>
      </c>
      <c r="G6113" s="54">
        <v>11</v>
      </c>
      <c r="H6113" s="55">
        <v>17553.9451568691</v>
      </c>
      <c r="I6113" s="39"/>
      <c r="J6113" s="53">
        <v>43624</v>
      </c>
      <c r="K6113" s="54">
        <v>11</v>
      </c>
      <c r="L6113" s="55">
        <v>27056.16</v>
      </c>
      <c r="M6113" s="39"/>
      <c r="N6113" s="53">
        <v>43624</v>
      </c>
      <c r="O6113" s="54">
        <v>11</v>
      </c>
      <c r="P6113" s="55">
        <v>8885.1048950953009</v>
      </c>
      <c r="Q6113" s="39"/>
      <c r="R6113" s="77">
        <f t="shared" si="285"/>
        <v>1.5413150581373756</v>
      </c>
      <c r="S6113" s="78">
        <f t="shared" si="286"/>
        <v>89241.549311092458</v>
      </c>
      <c r="T6113" s="79">
        <f t="shared" si="287"/>
        <v>13694.745967940495</v>
      </c>
    </row>
    <row r="6114" spans="2:20">
      <c r="B6114" s="62">
        <v>43624</v>
      </c>
      <c r="C6114" s="63">
        <v>12</v>
      </c>
      <c r="D6114" s="64">
        <v>9.2739700000000003</v>
      </c>
      <c r="E6114" s="39"/>
      <c r="F6114" s="53">
        <v>43624</v>
      </c>
      <c r="G6114" s="54">
        <v>12</v>
      </c>
      <c r="H6114" s="55">
        <v>17574.964302298202</v>
      </c>
      <c r="I6114" s="39"/>
      <c r="J6114" s="53">
        <v>43624</v>
      </c>
      <c r="K6114" s="54">
        <v>12</v>
      </c>
      <c r="L6114" s="55">
        <v>20940.88</v>
      </c>
      <c r="M6114" s="39"/>
      <c r="N6114" s="53">
        <v>43624</v>
      </c>
      <c r="O6114" s="54">
        <v>12</v>
      </c>
      <c r="P6114" s="55">
        <v>8903.7773584501992</v>
      </c>
      <c r="Q6114" s="39"/>
      <c r="R6114" s="77">
        <f t="shared" si="285"/>
        <v>1.1915176406510057</v>
      </c>
      <c r="S6114" s="78">
        <f t="shared" si="286"/>
        <v>82573.364108946393</v>
      </c>
      <c r="T6114" s="79">
        <f t="shared" si="287"/>
        <v>10609.007791022426</v>
      </c>
    </row>
    <row r="6115" spans="2:20">
      <c r="B6115" s="62">
        <v>43624</v>
      </c>
      <c r="C6115" s="63">
        <v>13</v>
      </c>
      <c r="D6115" s="64">
        <v>9.37669</v>
      </c>
      <c r="E6115" s="39"/>
      <c r="F6115" s="53">
        <v>43624</v>
      </c>
      <c r="G6115" s="54">
        <v>13</v>
      </c>
      <c r="H6115" s="55">
        <v>17788.166198970099</v>
      </c>
      <c r="I6115" s="39"/>
      <c r="J6115" s="53">
        <v>43624</v>
      </c>
      <c r="K6115" s="54">
        <v>13</v>
      </c>
      <c r="L6115" s="55">
        <v>30567.1</v>
      </c>
      <c r="M6115" s="39"/>
      <c r="N6115" s="53">
        <v>43624</v>
      </c>
      <c r="O6115" s="54">
        <v>13</v>
      </c>
      <c r="P6115" s="55">
        <v>8984.2439343999995</v>
      </c>
      <c r="Q6115" s="39"/>
      <c r="R6115" s="77">
        <f t="shared" si="285"/>
        <v>1.7183952329931445</v>
      </c>
      <c r="S6115" s="78">
        <f t="shared" si="286"/>
        <v>84242.470257249137</v>
      </c>
      <c r="T6115" s="79">
        <f t="shared" si="287"/>
        <v>15438.481948920531</v>
      </c>
    </row>
    <row r="6116" spans="2:20">
      <c r="B6116" s="62">
        <v>43624</v>
      </c>
      <c r="C6116" s="63">
        <v>14</v>
      </c>
      <c r="D6116" s="64">
        <v>9.5008499999999998</v>
      </c>
      <c r="E6116" s="39"/>
      <c r="F6116" s="53">
        <v>43624</v>
      </c>
      <c r="G6116" s="54">
        <v>14</v>
      </c>
      <c r="H6116" s="55">
        <v>18493.128170201999</v>
      </c>
      <c r="I6116" s="39"/>
      <c r="J6116" s="53">
        <v>43624</v>
      </c>
      <c r="K6116" s="54">
        <v>14</v>
      </c>
      <c r="L6116" s="55">
        <v>32108.23</v>
      </c>
      <c r="M6116" s="39"/>
      <c r="N6116" s="53">
        <v>43624</v>
      </c>
      <c r="O6116" s="54">
        <v>14</v>
      </c>
      <c r="P6116" s="55">
        <v>9303.7745918160999</v>
      </c>
      <c r="Q6116" s="39"/>
      <c r="R6116" s="77">
        <f t="shared" si="285"/>
        <v>1.7362249211972711</v>
      </c>
      <c r="S6116" s="78">
        <f t="shared" si="286"/>
        <v>88393.766830655994</v>
      </c>
      <c r="T6116" s="79">
        <f t="shared" si="287"/>
        <v>16153.44530751308</v>
      </c>
    </row>
    <row r="6117" spans="2:20">
      <c r="B6117" s="62">
        <v>43624</v>
      </c>
      <c r="C6117" s="63">
        <v>15</v>
      </c>
      <c r="D6117" s="64">
        <v>4.6462300000000001</v>
      </c>
      <c r="E6117" s="39"/>
      <c r="F6117" s="53">
        <v>43624</v>
      </c>
      <c r="G6117" s="54">
        <v>15</v>
      </c>
      <c r="H6117" s="55">
        <v>19180.314498199499</v>
      </c>
      <c r="I6117" s="39"/>
      <c r="J6117" s="53">
        <v>43624</v>
      </c>
      <c r="K6117" s="54">
        <v>15</v>
      </c>
      <c r="L6117" s="55">
        <v>15839.13</v>
      </c>
      <c r="M6117" s="39"/>
      <c r="N6117" s="53">
        <v>43624</v>
      </c>
      <c r="O6117" s="54">
        <v>15</v>
      </c>
      <c r="P6117" s="55">
        <v>9506.6845266865002</v>
      </c>
      <c r="Q6117" s="39"/>
      <c r="R6117" s="77">
        <f t="shared" si="285"/>
        <v>0.82580137053992808</v>
      </c>
      <c r="S6117" s="78">
        <f t="shared" si="286"/>
        <v>44170.24284842662</v>
      </c>
      <c r="T6117" s="79">
        <f t="shared" si="287"/>
        <v>7850.6331114284394</v>
      </c>
    </row>
    <row r="6118" spans="2:20">
      <c r="B6118" s="62">
        <v>43624</v>
      </c>
      <c r="C6118" s="63">
        <v>16</v>
      </c>
      <c r="D6118" s="64">
        <v>4.7058</v>
      </c>
      <c r="E6118" s="39"/>
      <c r="F6118" s="53">
        <v>43624</v>
      </c>
      <c r="G6118" s="54">
        <v>16</v>
      </c>
      <c r="H6118" s="55">
        <v>20245.423349310098</v>
      </c>
      <c r="I6118" s="39"/>
      <c r="J6118" s="53">
        <v>43624</v>
      </c>
      <c r="K6118" s="54">
        <v>16</v>
      </c>
      <c r="L6118" s="55">
        <v>21205.53</v>
      </c>
      <c r="M6118" s="39"/>
      <c r="N6118" s="53">
        <v>43624</v>
      </c>
      <c r="O6118" s="54">
        <v>16</v>
      </c>
      <c r="P6118" s="55">
        <v>10032.129988981</v>
      </c>
      <c r="Q6118" s="39"/>
      <c r="R6118" s="77">
        <f t="shared" si="285"/>
        <v>1.0474233921476688</v>
      </c>
      <c r="S6118" s="78">
        <f t="shared" si="286"/>
        <v>47209.197302146786</v>
      </c>
      <c r="T6118" s="79">
        <f t="shared" si="287"/>
        <v>10507.887623524834</v>
      </c>
    </row>
    <row r="6119" spans="2:20">
      <c r="B6119" s="62">
        <v>43624</v>
      </c>
      <c r="C6119" s="63">
        <v>17</v>
      </c>
      <c r="D6119" s="64">
        <v>4.1610399999999998</v>
      </c>
      <c r="E6119" s="39"/>
      <c r="F6119" s="53">
        <v>43624</v>
      </c>
      <c r="G6119" s="54">
        <v>17</v>
      </c>
      <c r="H6119" s="55">
        <v>21321.939415532699</v>
      </c>
      <c r="I6119" s="39"/>
      <c r="J6119" s="53">
        <v>43624</v>
      </c>
      <c r="K6119" s="54">
        <v>17</v>
      </c>
      <c r="L6119" s="55">
        <v>28005.73</v>
      </c>
      <c r="M6119" s="39"/>
      <c r="N6119" s="53">
        <v>43624</v>
      </c>
      <c r="O6119" s="54">
        <v>17</v>
      </c>
      <c r="P6119" s="55">
        <v>10402.536179077901</v>
      </c>
      <c r="Q6119" s="39"/>
      <c r="R6119" s="77">
        <f t="shared" si="285"/>
        <v>1.3134701048628936</v>
      </c>
      <c r="S6119" s="78">
        <f t="shared" si="286"/>
        <v>43285.369142590309</v>
      </c>
      <c r="T6119" s="79">
        <f t="shared" si="287"/>
        <v>13663.420285973494</v>
      </c>
    </row>
    <row r="6120" spans="2:20">
      <c r="B6120" s="62">
        <v>43624</v>
      </c>
      <c r="C6120" s="63">
        <v>18</v>
      </c>
      <c r="D6120" s="64">
        <v>4.66655</v>
      </c>
      <c r="E6120" s="39"/>
      <c r="F6120" s="53">
        <v>43624</v>
      </c>
      <c r="G6120" s="54">
        <v>18</v>
      </c>
      <c r="H6120" s="55">
        <v>21941.939939777501</v>
      </c>
      <c r="I6120" s="39"/>
      <c r="J6120" s="53">
        <v>43624</v>
      </c>
      <c r="K6120" s="54">
        <v>18</v>
      </c>
      <c r="L6120" s="55">
        <v>40852.29</v>
      </c>
      <c r="M6120" s="39"/>
      <c r="N6120" s="53">
        <v>43624</v>
      </c>
      <c r="O6120" s="54">
        <v>18</v>
      </c>
      <c r="P6120" s="55">
        <v>10720.8477654245</v>
      </c>
      <c r="Q6120" s="39"/>
      <c r="R6120" s="77">
        <f t="shared" si="285"/>
        <v>1.8618358318418702</v>
      </c>
      <c r="S6120" s="78">
        <f t="shared" si="286"/>
        <v>50029.372139741696</v>
      </c>
      <c r="T6120" s="79">
        <f t="shared" si="287"/>
        <v>19960.458517389179</v>
      </c>
    </row>
    <row r="6121" spans="2:20">
      <c r="B6121" s="62">
        <v>43624</v>
      </c>
      <c r="C6121" s="63">
        <v>19</v>
      </c>
      <c r="D6121" s="64">
        <v>4.9873700000000003</v>
      </c>
      <c r="E6121" s="39"/>
      <c r="F6121" s="53">
        <v>43624</v>
      </c>
      <c r="G6121" s="54">
        <v>19</v>
      </c>
      <c r="H6121" s="55">
        <v>22346.916516710698</v>
      </c>
      <c r="I6121" s="39"/>
      <c r="J6121" s="53">
        <v>43624</v>
      </c>
      <c r="K6121" s="54">
        <v>19</v>
      </c>
      <c r="L6121" s="55">
        <v>48206.33</v>
      </c>
      <c r="M6121" s="39"/>
      <c r="N6121" s="53">
        <v>43624</v>
      </c>
      <c r="O6121" s="54">
        <v>19</v>
      </c>
      <c r="P6121" s="55">
        <v>10938.469886789</v>
      </c>
      <c r="Q6121" s="39"/>
      <c r="R6121" s="77">
        <f t="shared" si="285"/>
        <v>2.1571803861151051</v>
      </c>
      <c r="S6121" s="78">
        <f t="shared" si="286"/>
        <v>54554.19655927486</v>
      </c>
      <c r="T6121" s="79">
        <f t="shared" si="287"/>
        <v>23596.252693891944</v>
      </c>
    </row>
    <row r="6122" spans="2:20">
      <c r="B6122" s="62">
        <v>43624</v>
      </c>
      <c r="C6122" s="63">
        <v>20</v>
      </c>
      <c r="D6122" s="64">
        <v>4.6936400000000003</v>
      </c>
      <c r="E6122" s="39"/>
      <c r="F6122" s="53">
        <v>43624</v>
      </c>
      <c r="G6122" s="54">
        <v>20</v>
      </c>
      <c r="H6122" s="55">
        <v>22597.2963946538</v>
      </c>
      <c r="I6122" s="39"/>
      <c r="J6122" s="53">
        <v>43624</v>
      </c>
      <c r="K6122" s="54">
        <v>20</v>
      </c>
      <c r="L6122" s="55">
        <v>42535.58</v>
      </c>
      <c r="M6122" s="39"/>
      <c r="N6122" s="53">
        <v>43624</v>
      </c>
      <c r="O6122" s="54">
        <v>20</v>
      </c>
      <c r="P6122" s="55">
        <v>11060.567828757799</v>
      </c>
      <c r="Q6122" s="39"/>
      <c r="R6122" s="77">
        <f t="shared" si="285"/>
        <v>1.8823304902113562</v>
      </c>
      <c r="S6122" s="78">
        <f t="shared" si="286"/>
        <v>51914.323583770762</v>
      </c>
      <c r="T6122" s="79">
        <f t="shared" si="287"/>
        <v>20819.644063121625</v>
      </c>
    </row>
    <row r="6123" spans="2:20">
      <c r="B6123" s="62">
        <v>43624</v>
      </c>
      <c r="C6123" s="63">
        <v>21</v>
      </c>
      <c r="D6123" s="64">
        <v>4.9129300000000002</v>
      </c>
      <c r="E6123" s="39"/>
      <c r="F6123" s="53">
        <v>43624</v>
      </c>
      <c r="G6123" s="54">
        <v>21</v>
      </c>
      <c r="H6123" s="55">
        <v>22705.064095163802</v>
      </c>
      <c r="I6123" s="39"/>
      <c r="J6123" s="53">
        <v>43624</v>
      </c>
      <c r="K6123" s="54">
        <v>21</v>
      </c>
      <c r="L6123" s="55">
        <v>47210.81</v>
      </c>
      <c r="M6123" s="39"/>
      <c r="N6123" s="53">
        <v>43624</v>
      </c>
      <c r="O6123" s="54">
        <v>21</v>
      </c>
      <c r="P6123" s="55">
        <v>11113.312073547</v>
      </c>
      <c r="Q6123" s="39"/>
      <c r="R6123" s="77">
        <f t="shared" si="285"/>
        <v>2.0793074973109609</v>
      </c>
      <c r="S6123" s="78">
        <f t="shared" si="286"/>
        <v>54598.924285491266</v>
      </c>
      <c r="T6123" s="79">
        <f t="shared" si="287"/>
        <v>23107.993114482699</v>
      </c>
    </row>
    <row r="6124" spans="2:20">
      <c r="B6124" s="62">
        <v>43624</v>
      </c>
      <c r="C6124" s="63">
        <v>22</v>
      </c>
      <c r="D6124" s="64">
        <v>4.7657600000000002</v>
      </c>
      <c r="E6124" s="39"/>
      <c r="F6124" s="53">
        <v>43624</v>
      </c>
      <c r="G6124" s="54">
        <v>22</v>
      </c>
      <c r="H6124" s="55">
        <v>22435.676960990499</v>
      </c>
      <c r="I6124" s="39"/>
      <c r="J6124" s="53">
        <v>43624</v>
      </c>
      <c r="K6124" s="54">
        <v>22</v>
      </c>
      <c r="L6124" s="55">
        <v>43173.54</v>
      </c>
      <c r="M6124" s="39"/>
      <c r="N6124" s="53">
        <v>43624</v>
      </c>
      <c r="O6124" s="54">
        <v>22</v>
      </c>
      <c r="P6124" s="55">
        <v>10976.250484333799</v>
      </c>
      <c r="Q6124" s="39"/>
      <c r="R6124" s="77">
        <f t="shared" si="285"/>
        <v>1.9243252644021827</v>
      </c>
      <c r="S6124" s="78">
        <f t="shared" si="286"/>
        <v>52310.17550821865</v>
      </c>
      <c r="T6124" s="79">
        <f t="shared" si="287"/>
        <v>21121.876115410225</v>
      </c>
    </row>
    <row r="6125" spans="2:20">
      <c r="B6125" s="62">
        <v>43624</v>
      </c>
      <c r="C6125" s="63">
        <v>23</v>
      </c>
      <c r="D6125" s="64">
        <v>4.49512</v>
      </c>
      <c r="E6125" s="39"/>
      <c r="F6125" s="53">
        <v>43624</v>
      </c>
      <c r="G6125" s="54">
        <v>23</v>
      </c>
      <c r="H6125" s="55">
        <v>22331.288385156698</v>
      </c>
      <c r="I6125" s="39"/>
      <c r="J6125" s="53">
        <v>43624</v>
      </c>
      <c r="K6125" s="54">
        <v>23</v>
      </c>
      <c r="L6125" s="55">
        <v>37592.68</v>
      </c>
      <c r="M6125" s="39"/>
      <c r="N6125" s="53">
        <v>43624</v>
      </c>
      <c r="O6125" s="54">
        <v>23</v>
      </c>
      <c r="P6125" s="55">
        <v>10910.5818965609</v>
      </c>
      <c r="Q6125" s="39"/>
      <c r="R6125" s="77">
        <f t="shared" si="285"/>
        <v>1.6834084693916425</v>
      </c>
      <c r="S6125" s="78">
        <f t="shared" si="286"/>
        <v>49044.37489486883</v>
      </c>
      <c r="T6125" s="79">
        <f t="shared" si="287"/>
        <v>18366.965970661746</v>
      </c>
    </row>
    <row r="6126" spans="2:20">
      <c r="B6126" s="62">
        <v>43624</v>
      </c>
      <c r="C6126" s="63">
        <v>24</v>
      </c>
      <c r="D6126" s="64">
        <v>4.3071299999999999</v>
      </c>
      <c r="E6126" s="39"/>
      <c r="F6126" s="53">
        <v>43624</v>
      </c>
      <c r="G6126" s="54">
        <v>24</v>
      </c>
      <c r="H6126" s="55">
        <v>22221.034111474299</v>
      </c>
      <c r="I6126" s="39"/>
      <c r="J6126" s="53">
        <v>43624</v>
      </c>
      <c r="K6126" s="54">
        <v>24</v>
      </c>
      <c r="L6126" s="55">
        <v>31198.65</v>
      </c>
      <c r="M6126" s="39"/>
      <c r="N6126" s="53">
        <v>43624</v>
      </c>
      <c r="O6126" s="54">
        <v>24</v>
      </c>
      <c r="P6126" s="55">
        <v>10846.9547050157</v>
      </c>
      <c r="Q6126" s="39"/>
      <c r="R6126" s="77">
        <f t="shared" si="285"/>
        <v>1.4040143156024374</v>
      </c>
      <c r="S6126" s="78">
        <f t="shared" si="286"/>
        <v>46719.24401861427</v>
      </c>
      <c r="T6126" s="79">
        <f t="shared" si="287"/>
        <v>15229.279686533257</v>
      </c>
    </row>
    <row r="6127" spans="2:20">
      <c r="B6127" s="62">
        <v>43624</v>
      </c>
      <c r="C6127" s="63">
        <v>25</v>
      </c>
      <c r="D6127" s="64">
        <v>3.8848500000000001</v>
      </c>
      <c r="E6127" s="39"/>
      <c r="F6127" s="53">
        <v>43624</v>
      </c>
      <c r="G6127" s="54">
        <v>25</v>
      </c>
      <c r="H6127" s="55">
        <v>21968.9911745885</v>
      </c>
      <c r="I6127" s="39"/>
      <c r="J6127" s="53">
        <v>43624</v>
      </c>
      <c r="K6127" s="54">
        <v>25</v>
      </c>
      <c r="L6127" s="55">
        <v>22305.71</v>
      </c>
      <c r="M6127" s="39"/>
      <c r="N6127" s="53">
        <v>43624</v>
      </c>
      <c r="O6127" s="54">
        <v>25</v>
      </c>
      <c r="P6127" s="55">
        <v>10701.671980961301</v>
      </c>
      <c r="Q6127" s="39"/>
      <c r="R6127" s="77">
        <f t="shared" si="285"/>
        <v>1.0153270044462024</v>
      </c>
      <c r="S6127" s="78">
        <f t="shared" si="286"/>
        <v>41574.390395237511</v>
      </c>
      <c r="T6127" s="79">
        <f t="shared" si="287"/>
        <v>10865.696554995295</v>
      </c>
    </row>
    <row r="6128" spans="2:20">
      <c r="B6128" s="62">
        <v>43624</v>
      </c>
      <c r="C6128" s="63">
        <v>26</v>
      </c>
      <c r="D6128" s="64">
        <v>3.3822000000000001</v>
      </c>
      <c r="E6128" s="39"/>
      <c r="F6128" s="53">
        <v>43624</v>
      </c>
      <c r="G6128" s="54">
        <v>26</v>
      </c>
      <c r="H6128" s="55">
        <v>21602.779461141901</v>
      </c>
      <c r="I6128" s="39"/>
      <c r="J6128" s="53">
        <v>43624</v>
      </c>
      <c r="K6128" s="54">
        <v>26</v>
      </c>
      <c r="L6128" s="55">
        <v>8283.4</v>
      </c>
      <c r="M6128" s="39"/>
      <c r="N6128" s="53">
        <v>43624</v>
      </c>
      <c r="O6128" s="54">
        <v>26</v>
      </c>
      <c r="P6128" s="55">
        <v>10503.7419768164</v>
      </c>
      <c r="Q6128" s="39"/>
      <c r="R6128" s="77">
        <f t="shared" si="285"/>
        <v>0.38344139997817428</v>
      </c>
      <c r="S6128" s="78">
        <f t="shared" si="286"/>
        <v>35525.756113988427</v>
      </c>
      <c r="T6128" s="79">
        <f t="shared" si="287"/>
        <v>4027.5695285999964</v>
      </c>
    </row>
    <row r="6129" spans="2:20">
      <c r="B6129" s="62">
        <v>43624</v>
      </c>
      <c r="C6129" s="63">
        <v>27</v>
      </c>
      <c r="D6129" s="64">
        <v>3.4441999999999999</v>
      </c>
      <c r="E6129" s="39"/>
      <c r="F6129" s="53">
        <v>43624</v>
      </c>
      <c r="G6129" s="54">
        <v>27</v>
      </c>
      <c r="H6129" s="55">
        <v>21345.3576406305</v>
      </c>
      <c r="I6129" s="39"/>
      <c r="J6129" s="53">
        <v>43624</v>
      </c>
      <c r="K6129" s="54">
        <v>27</v>
      </c>
      <c r="L6129" s="55">
        <v>-587.16999999999996</v>
      </c>
      <c r="M6129" s="39"/>
      <c r="N6129" s="53">
        <v>43624</v>
      </c>
      <c r="O6129" s="54">
        <v>27</v>
      </c>
      <c r="P6129" s="55">
        <v>10354.0821497986</v>
      </c>
      <c r="Q6129" s="39"/>
      <c r="R6129" s="77">
        <f t="shared" si="285"/>
        <v>-2.7508089107035272E-2</v>
      </c>
      <c r="S6129" s="78">
        <f t="shared" si="286"/>
        <v>35661.529740336337</v>
      </c>
      <c r="T6129" s="79">
        <f t="shared" si="287"/>
        <v>-284.82101439822321</v>
      </c>
    </row>
    <row r="6130" spans="2:20">
      <c r="B6130" s="62">
        <v>43624</v>
      </c>
      <c r="C6130" s="63">
        <v>28</v>
      </c>
      <c r="D6130" s="64">
        <v>3.3537599999999999</v>
      </c>
      <c r="E6130" s="39"/>
      <c r="F6130" s="53">
        <v>43624</v>
      </c>
      <c r="G6130" s="54">
        <v>28</v>
      </c>
      <c r="H6130" s="55">
        <v>20901.754593199399</v>
      </c>
      <c r="I6130" s="39"/>
      <c r="J6130" s="53">
        <v>43624</v>
      </c>
      <c r="K6130" s="54">
        <v>28</v>
      </c>
      <c r="L6130" s="55">
        <v>-479.27</v>
      </c>
      <c r="M6130" s="39"/>
      <c r="N6130" s="53">
        <v>43624</v>
      </c>
      <c r="O6130" s="54">
        <v>28</v>
      </c>
      <c r="P6130" s="55">
        <v>10143.990499555601</v>
      </c>
      <c r="Q6130" s="39"/>
      <c r="R6130" s="77">
        <f t="shared" si="285"/>
        <v>-2.292965396100935E-2</v>
      </c>
      <c r="S6130" s="78">
        <f t="shared" si="286"/>
        <v>34020.509577789591</v>
      </c>
      <c r="T6130" s="79">
        <f t="shared" si="287"/>
        <v>-232.59819193857629</v>
      </c>
    </row>
    <row r="6131" spans="2:20">
      <c r="B6131" s="62">
        <v>43624</v>
      </c>
      <c r="C6131" s="63">
        <v>29</v>
      </c>
      <c r="D6131" s="64">
        <v>3.6115599999999999</v>
      </c>
      <c r="E6131" s="39"/>
      <c r="F6131" s="53">
        <v>43624</v>
      </c>
      <c r="G6131" s="54">
        <v>29</v>
      </c>
      <c r="H6131" s="55">
        <v>20878.039811899998</v>
      </c>
      <c r="I6131" s="39"/>
      <c r="J6131" s="53">
        <v>43624</v>
      </c>
      <c r="K6131" s="54">
        <v>29</v>
      </c>
      <c r="L6131" s="55">
        <v>11814.45</v>
      </c>
      <c r="M6131" s="39"/>
      <c r="N6131" s="53">
        <v>43624</v>
      </c>
      <c r="O6131" s="54">
        <v>29</v>
      </c>
      <c r="P6131" s="55">
        <v>10126.0751860166</v>
      </c>
      <c r="Q6131" s="39"/>
      <c r="R6131" s="77">
        <f t="shared" si="285"/>
        <v>0.56587927345871036</v>
      </c>
      <c r="S6131" s="78">
        <f t="shared" si="286"/>
        <v>36570.928098810109</v>
      </c>
      <c r="T6131" s="79">
        <f t="shared" si="287"/>
        <v>5730.136069251349</v>
      </c>
    </row>
    <row r="6132" spans="2:20">
      <c r="B6132" s="62">
        <v>43624</v>
      </c>
      <c r="C6132" s="63">
        <v>30</v>
      </c>
      <c r="D6132" s="64">
        <v>3.4953799999999999</v>
      </c>
      <c r="E6132" s="39"/>
      <c r="F6132" s="53">
        <v>43624</v>
      </c>
      <c r="G6132" s="54">
        <v>30</v>
      </c>
      <c r="H6132" s="55">
        <v>20661.477081757199</v>
      </c>
      <c r="I6132" s="39"/>
      <c r="J6132" s="53">
        <v>43624</v>
      </c>
      <c r="K6132" s="54">
        <v>30</v>
      </c>
      <c r="L6132" s="55">
        <v>10607.27</v>
      </c>
      <c r="M6132" s="39"/>
      <c r="N6132" s="53">
        <v>43624</v>
      </c>
      <c r="O6132" s="54">
        <v>30</v>
      </c>
      <c r="P6132" s="55">
        <v>10007.938945841601</v>
      </c>
      <c r="Q6132" s="39"/>
      <c r="R6132" s="77">
        <f t="shared" si="285"/>
        <v>0.51338391529449567</v>
      </c>
      <c r="S6132" s="78">
        <f t="shared" si="286"/>
        <v>34981.549632515816</v>
      </c>
      <c r="T6132" s="79">
        <f t="shared" si="287"/>
        <v>5137.9148800444291</v>
      </c>
    </row>
    <row r="6133" spans="2:20">
      <c r="B6133" s="62">
        <v>43624</v>
      </c>
      <c r="C6133" s="63">
        <v>31</v>
      </c>
      <c r="D6133" s="64">
        <v>3.3527900000000002</v>
      </c>
      <c r="E6133" s="39"/>
      <c r="F6133" s="53">
        <v>43624</v>
      </c>
      <c r="G6133" s="54">
        <v>31</v>
      </c>
      <c r="H6133" s="55">
        <v>20606.755972690102</v>
      </c>
      <c r="I6133" s="39"/>
      <c r="J6133" s="53">
        <v>43624</v>
      </c>
      <c r="K6133" s="54">
        <v>31</v>
      </c>
      <c r="L6133" s="55">
        <v>5057.08</v>
      </c>
      <c r="M6133" s="39"/>
      <c r="N6133" s="53">
        <v>43624</v>
      </c>
      <c r="O6133" s="54">
        <v>31</v>
      </c>
      <c r="P6133" s="55">
        <v>9991.6816612337007</v>
      </c>
      <c r="Q6133" s="39"/>
      <c r="R6133" s="77">
        <f t="shared" si="285"/>
        <v>0.24540883614587811</v>
      </c>
      <c r="S6133" s="78">
        <f t="shared" si="286"/>
        <v>33500.010356967738</v>
      </c>
      <c r="T6133" s="79">
        <f t="shared" si="287"/>
        <v>2452.0469676234766</v>
      </c>
    </row>
    <row r="6134" spans="2:20">
      <c r="B6134" s="62">
        <v>43624</v>
      </c>
      <c r="C6134" s="63">
        <v>32</v>
      </c>
      <c r="D6134" s="64">
        <v>2.9100899999999998</v>
      </c>
      <c r="E6134" s="39"/>
      <c r="F6134" s="53">
        <v>43624</v>
      </c>
      <c r="G6134" s="54">
        <v>32</v>
      </c>
      <c r="H6134" s="55">
        <v>20792.230847585801</v>
      </c>
      <c r="I6134" s="39"/>
      <c r="J6134" s="53">
        <v>43624</v>
      </c>
      <c r="K6134" s="54">
        <v>32</v>
      </c>
      <c r="L6134" s="55">
        <v>-387.3</v>
      </c>
      <c r="M6134" s="39"/>
      <c r="N6134" s="53">
        <v>43624</v>
      </c>
      <c r="O6134" s="54">
        <v>32</v>
      </c>
      <c r="P6134" s="55">
        <v>10059.056035490899</v>
      </c>
      <c r="Q6134" s="39"/>
      <c r="R6134" s="77">
        <f t="shared" si="285"/>
        <v>-1.8627149863766044E-2</v>
      </c>
      <c r="S6134" s="78">
        <f t="shared" si="286"/>
        <v>29272.758378321709</v>
      </c>
      <c r="T6134" s="79">
        <f t="shared" si="287"/>
        <v>-187.37154426110931</v>
      </c>
    </row>
    <row r="6135" spans="2:20">
      <c r="B6135" s="62">
        <v>43624</v>
      </c>
      <c r="C6135" s="63">
        <v>33</v>
      </c>
      <c r="D6135" s="64">
        <v>3.00278</v>
      </c>
      <c r="E6135" s="39"/>
      <c r="F6135" s="53">
        <v>43624</v>
      </c>
      <c r="G6135" s="54">
        <v>33</v>
      </c>
      <c r="H6135" s="55">
        <v>21020.1947167504</v>
      </c>
      <c r="I6135" s="39"/>
      <c r="J6135" s="53">
        <v>43624</v>
      </c>
      <c r="K6135" s="54">
        <v>33</v>
      </c>
      <c r="L6135" s="55">
        <v>-754.5</v>
      </c>
      <c r="M6135" s="39"/>
      <c r="N6135" s="53">
        <v>43624</v>
      </c>
      <c r="O6135" s="54">
        <v>33</v>
      </c>
      <c r="P6135" s="55">
        <v>10132.5124277056</v>
      </c>
      <c r="Q6135" s="39"/>
      <c r="R6135" s="77">
        <f t="shared" si="285"/>
        <v>-3.5894053797644425E-2</v>
      </c>
      <c r="S6135" s="78">
        <f t="shared" si="286"/>
        <v>30425.705667665821</v>
      </c>
      <c r="T6135" s="79">
        <f t="shared" si="287"/>
        <v>-363.6969461853655</v>
      </c>
    </row>
    <row r="6136" spans="2:20">
      <c r="B6136" s="62">
        <v>43624</v>
      </c>
      <c r="C6136" s="63">
        <v>34</v>
      </c>
      <c r="D6136" s="64">
        <v>3.15157</v>
      </c>
      <c r="E6136" s="39"/>
      <c r="F6136" s="53">
        <v>43624</v>
      </c>
      <c r="G6136" s="54">
        <v>34</v>
      </c>
      <c r="H6136" s="55">
        <v>21692.3763586516</v>
      </c>
      <c r="I6136" s="39"/>
      <c r="J6136" s="53">
        <v>43624</v>
      </c>
      <c r="K6136" s="54">
        <v>34</v>
      </c>
      <c r="L6136" s="55">
        <v>2791.46</v>
      </c>
      <c r="M6136" s="39"/>
      <c r="N6136" s="53">
        <v>43624</v>
      </c>
      <c r="O6136" s="54">
        <v>34</v>
      </c>
      <c r="P6136" s="55">
        <v>10444.0859786728</v>
      </c>
      <c r="Q6136" s="39"/>
      <c r="R6136" s="77">
        <f t="shared" si="285"/>
        <v>0.12868391889608158</v>
      </c>
      <c r="S6136" s="78">
        <f t="shared" si="286"/>
        <v>32915.268047805832</v>
      </c>
      <c r="T6136" s="79">
        <f t="shared" si="287"/>
        <v>1343.9859130232333</v>
      </c>
    </row>
    <row r="6137" spans="2:20">
      <c r="B6137" s="62">
        <v>43624</v>
      </c>
      <c r="C6137" s="63">
        <v>35</v>
      </c>
      <c r="D6137" s="64">
        <v>4.3759199999999998</v>
      </c>
      <c r="E6137" s="39"/>
      <c r="F6137" s="53">
        <v>43624</v>
      </c>
      <c r="G6137" s="54">
        <v>35</v>
      </c>
      <c r="H6137" s="55">
        <v>22620.7836445135</v>
      </c>
      <c r="I6137" s="39"/>
      <c r="J6137" s="53">
        <v>43624</v>
      </c>
      <c r="K6137" s="54">
        <v>35</v>
      </c>
      <c r="L6137" s="55">
        <v>22025.119999999999</v>
      </c>
      <c r="M6137" s="39"/>
      <c r="N6137" s="53">
        <v>43624</v>
      </c>
      <c r="O6137" s="54">
        <v>35</v>
      </c>
      <c r="P6137" s="55">
        <v>10954.102945701499</v>
      </c>
      <c r="Q6137" s="39"/>
      <c r="R6137" s="77">
        <f t="shared" si="285"/>
        <v>0.97366741781034738</v>
      </c>
      <c r="S6137" s="78">
        <f t="shared" si="286"/>
        <v>47934.2781621541</v>
      </c>
      <c r="T6137" s="79">
        <f t="shared" si="287"/>
        <v>10665.653129569899</v>
      </c>
    </row>
    <row r="6138" spans="2:20">
      <c r="B6138" s="62">
        <v>43624</v>
      </c>
      <c r="C6138" s="63">
        <v>36</v>
      </c>
      <c r="D6138" s="64">
        <v>4.7512299999999996</v>
      </c>
      <c r="E6138" s="39"/>
      <c r="F6138" s="53">
        <v>43624</v>
      </c>
      <c r="G6138" s="54">
        <v>36</v>
      </c>
      <c r="H6138" s="55">
        <v>23105.931358776699</v>
      </c>
      <c r="I6138" s="39"/>
      <c r="J6138" s="53">
        <v>43624</v>
      </c>
      <c r="K6138" s="54">
        <v>36</v>
      </c>
      <c r="L6138" s="55">
        <v>34713.279999999999</v>
      </c>
      <c r="M6138" s="39"/>
      <c r="N6138" s="53">
        <v>43624</v>
      </c>
      <c r="O6138" s="54">
        <v>36</v>
      </c>
      <c r="P6138" s="55">
        <v>11205.437508834701</v>
      </c>
      <c r="Q6138" s="39"/>
      <c r="R6138" s="77">
        <f t="shared" si="285"/>
        <v>1.5023536364317249</v>
      </c>
      <c r="S6138" s="78">
        <f t="shared" si="286"/>
        <v>53239.610855100691</v>
      </c>
      <c r="T6138" s="79">
        <f t="shared" si="287"/>
        <v>16834.529789206263</v>
      </c>
    </row>
    <row r="6139" spans="2:20">
      <c r="B6139" s="62">
        <v>43624</v>
      </c>
      <c r="C6139" s="63">
        <v>37</v>
      </c>
      <c r="D6139" s="64">
        <v>4.45397</v>
      </c>
      <c r="E6139" s="39"/>
      <c r="F6139" s="53">
        <v>43624</v>
      </c>
      <c r="G6139" s="54">
        <v>37</v>
      </c>
      <c r="H6139" s="55">
        <v>23457.001115634401</v>
      </c>
      <c r="I6139" s="39"/>
      <c r="J6139" s="53">
        <v>43624</v>
      </c>
      <c r="K6139" s="54">
        <v>37</v>
      </c>
      <c r="L6139" s="55">
        <v>32267.18</v>
      </c>
      <c r="M6139" s="39"/>
      <c r="N6139" s="53">
        <v>43624</v>
      </c>
      <c r="O6139" s="54">
        <v>37</v>
      </c>
      <c r="P6139" s="55">
        <v>11367.7397523986</v>
      </c>
      <c r="Q6139" s="39"/>
      <c r="R6139" s="77">
        <f t="shared" si="285"/>
        <v>1.3755884582575006</v>
      </c>
      <c r="S6139" s="78">
        <f t="shared" si="286"/>
        <v>50631.571824990795</v>
      </c>
      <c r="T6139" s="79">
        <f t="shared" si="287"/>
        <v>15637.331599874493</v>
      </c>
    </row>
    <row r="6140" spans="2:20">
      <c r="B6140" s="62">
        <v>43624</v>
      </c>
      <c r="C6140" s="63">
        <v>38</v>
      </c>
      <c r="D6140" s="64">
        <v>3.9881500000000001</v>
      </c>
      <c r="E6140" s="39"/>
      <c r="F6140" s="53">
        <v>43624</v>
      </c>
      <c r="G6140" s="54">
        <v>38</v>
      </c>
      <c r="H6140" s="55">
        <v>23783.9427360138</v>
      </c>
      <c r="I6140" s="39"/>
      <c r="J6140" s="53">
        <v>43624</v>
      </c>
      <c r="K6140" s="54">
        <v>38</v>
      </c>
      <c r="L6140" s="55">
        <v>16939.41</v>
      </c>
      <c r="M6140" s="39"/>
      <c r="N6140" s="53">
        <v>43624</v>
      </c>
      <c r="O6140" s="54">
        <v>38</v>
      </c>
      <c r="P6140" s="55">
        <v>11594.3752602809</v>
      </c>
      <c r="Q6140" s="39"/>
      <c r="R6140" s="77">
        <f t="shared" si="285"/>
        <v>0.71222043325685591</v>
      </c>
      <c r="S6140" s="78">
        <f t="shared" si="286"/>
        <v>46240.107694289269</v>
      </c>
      <c r="T6140" s="79">
        <f t="shared" si="287"/>
        <v>8257.7509712198334</v>
      </c>
    </row>
    <row r="6141" spans="2:20">
      <c r="B6141" s="62">
        <v>43624</v>
      </c>
      <c r="C6141" s="63">
        <v>39</v>
      </c>
      <c r="D6141" s="64">
        <v>3.43092</v>
      </c>
      <c r="E6141" s="39"/>
      <c r="F6141" s="53">
        <v>43624</v>
      </c>
      <c r="G6141" s="54">
        <v>39</v>
      </c>
      <c r="H6141" s="55">
        <v>23813.498678559801</v>
      </c>
      <c r="I6141" s="39"/>
      <c r="J6141" s="53">
        <v>43624</v>
      </c>
      <c r="K6141" s="54">
        <v>39</v>
      </c>
      <c r="L6141" s="55">
        <v>6400.3</v>
      </c>
      <c r="M6141" s="39"/>
      <c r="N6141" s="53">
        <v>43624</v>
      </c>
      <c r="O6141" s="54">
        <v>39</v>
      </c>
      <c r="P6141" s="55">
        <v>11559.3701544384</v>
      </c>
      <c r="Q6141" s="39"/>
      <c r="R6141" s="77">
        <f t="shared" si="285"/>
        <v>0.26876773070571247</v>
      </c>
      <c r="S6141" s="78">
        <f t="shared" si="286"/>
        <v>39659.274250265793</v>
      </c>
      <c r="T6141" s="79">
        <f t="shared" si="287"/>
        <v>3106.7856847957501</v>
      </c>
    </row>
    <row r="6142" spans="2:20">
      <c r="B6142" s="62">
        <v>43624</v>
      </c>
      <c r="C6142" s="63">
        <v>40</v>
      </c>
      <c r="D6142" s="64">
        <v>3.63673</v>
      </c>
      <c r="E6142" s="39"/>
      <c r="F6142" s="53">
        <v>43624</v>
      </c>
      <c r="G6142" s="54">
        <v>40</v>
      </c>
      <c r="H6142" s="55">
        <v>23830.508499019001</v>
      </c>
      <c r="I6142" s="39"/>
      <c r="J6142" s="53">
        <v>43624</v>
      </c>
      <c r="K6142" s="54">
        <v>40</v>
      </c>
      <c r="L6142" s="55">
        <v>9348.7800000000007</v>
      </c>
      <c r="M6142" s="39"/>
      <c r="N6142" s="53">
        <v>43624</v>
      </c>
      <c r="O6142" s="54">
        <v>40</v>
      </c>
      <c r="P6142" s="55">
        <v>11566.6110461719</v>
      </c>
      <c r="Q6142" s="39"/>
      <c r="R6142" s="77">
        <f t="shared" si="285"/>
        <v>0.39230300102009363</v>
      </c>
      <c r="S6142" s="78">
        <f t="shared" si="286"/>
        <v>42064.641389944736</v>
      </c>
      <c r="T6142" s="79">
        <f t="shared" si="287"/>
        <v>4537.6162250454008</v>
      </c>
    </row>
    <row r="6143" spans="2:20">
      <c r="B6143" s="62">
        <v>43624</v>
      </c>
      <c r="C6143" s="63">
        <v>41</v>
      </c>
      <c r="D6143" s="64">
        <v>3.8096299999999998</v>
      </c>
      <c r="E6143" s="39"/>
      <c r="F6143" s="53">
        <v>43624</v>
      </c>
      <c r="G6143" s="54">
        <v>41</v>
      </c>
      <c r="H6143" s="55">
        <v>23606.5282687256</v>
      </c>
      <c r="I6143" s="39"/>
      <c r="J6143" s="53">
        <v>43624</v>
      </c>
      <c r="K6143" s="54">
        <v>41</v>
      </c>
      <c r="L6143" s="55">
        <v>10743.23</v>
      </c>
      <c r="M6143" s="39"/>
      <c r="N6143" s="53">
        <v>43624</v>
      </c>
      <c r="O6143" s="54">
        <v>41</v>
      </c>
      <c r="P6143" s="55">
        <v>11457.8669939583</v>
      </c>
      <c r="Q6143" s="39"/>
      <c r="R6143" s="77">
        <f t="shared" si="285"/>
        <v>0.45509572088297479</v>
      </c>
      <c r="S6143" s="78">
        <f t="shared" si="286"/>
        <v>43650.233836193358</v>
      </c>
      <c r="T6143" s="79">
        <f t="shared" si="287"/>
        <v>5214.4262393966956</v>
      </c>
    </row>
    <row r="6144" spans="2:20">
      <c r="B6144" s="62">
        <v>43624</v>
      </c>
      <c r="C6144" s="63">
        <v>42</v>
      </c>
      <c r="D6144" s="64">
        <v>3.5773600000000001</v>
      </c>
      <c r="E6144" s="39"/>
      <c r="F6144" s="53">
        <v>43624</v>
      </c>
      <c r="G6144" s="54">
        <v>42</v>
      </c>
      <c r="H6144" s="55">
        <v>23385.830742071899</v>
      </c>
      <c r="I6144" s="39"/>
      <c r="J6144" s="53">
        <v>43624</v>
      </c>
      <c r="K6144" s="54">
        <v>42</v>
      </c>
      <c r="L6144" s="55">
        <v>5812.45</v>
      </c>
      <c r="M6144" s="39"/>
      <c r="N6144" s="53">
        <v>43624</v>
      </c>
      <c r="O6144" s="54">
        <v>42</v>
      </c>
      <c r="P6144" s="55">
        <v>11323.9862389748</v>
      </c>
      <c r="Q6144" s="39"/>
      <c r="R6144" s="77">
        <f t="shared" si="285"/>
        <v>0.24854579955302619</v>
      </c>
      <c r="S6144" s="78">
        <f t="shared" si="286"/>
        <v>40509.97541185889</v>
      </c>
      <c r="T6144" s="79">
        <f t="shared" si="287"/>
        <v>2814.5292138934574</v>
      </c>
    </row>
    <row r="6145" spans="2:20">
      <c r="B6145" s="62">
        <v>43624</v>
      </c>
      <c r="C6145" s="63">
        <v>43</v>
      </c>
      <c r="D6145" s="64">
        <v>3.5236700000000001</v>
      </c>
      <c r="E6145" s="39"/>
      <c r="F6145" s="53">
        <v>43624</v>
      </c>
      <c r="G6145" s="54">
        <v>43</v>
      </c>
      <c r="H6145" s="55">
        <v>23415.935036204199</v>
      </c>
      <c r="I6145" s="39"/>
      <c r="J6145" s="53">
        <v>43624</v>
      </c>
      <c r="K6145" s="54">
        <v>43</v>
      </c>
      <c r="L6145" s="55">
        <v>2567.14</v>
      </c>
      <c r="M6145" s="39"/>
      <c r="N6145" s="53">
        <v>43624</v>
      </c>
      <c r="O6145" s="54">
        <v>43</v>
      </c>
      <c r="P6145" s="55">
        <v>11382.450936401499</v>
      </c>
      <c r="Q6145" s="39"/>
      <c r="R6145" s="77">
        <f t="shared" si="285"/>
        <v>0.10963217979682872</v>
      </c>
      <c r="S6145" s="78">
        <f t="shared" si="286"/>
        <v>40108.000891069874</v>
      </c>
      <c r="T6145" s="79">
        <f t="shared" si="287"/>
        <v>1247.8829075881506</v>
      </c>
    </row>
    <row r="6146" spans="2:20">
      <c r="B6146" s="62">
        <v>43624</v>
      </c>
      <c r="C6146" s="63">
        <v>44</v>
      </c>
      <c r="D6146" s="64">
        <v>3.8191899999999999</v>
      </c>
      <c r="E6146" s="39"/>
      <c r="F6146" s="53">
        <v>43624</v>
      </c>
      <c r="G6146" s="54">
        <v>44</v>
      </c>
      <c r="H6146" s="55">
        <v>23181.381667917802</v>
      </c>
      <c r="I6146" s="39"/>
      <c r="J6146" s="53">
        <v>43624</v>
      </c>
      <c r="K6146" s="54">
        <v>44</v>
      </c>
      <c r="L6146" s="55">
        <v>8470.5499999999993</v>
      </c>
      <c r="M6146" s="39"/>
      <c r="N6146" s="53">
        <v>43624</v>
      </c>
      <c r="O6146" s="54">
        <v>44</v>
      </c>
      <c r="P6146" s="55">
        <v>11273.4638171971</v>
      </c>
      <c r="Q6146" s="39"/>
      <c r="R6146" s="77">
        <f t="shared" si="285"/>
        <v>0.36540315505537513</v>
      </c>
      <c r="S6146" s="78">
        <f t="shared" si="286"/>
        <v>43055.500276000988</v>
      </c>
      <c r="T6146" s="79">
        <f t="shared" si="287"/>
        <v>4119.3592472064329</v>
      </c>
    </row>
    <row r="6147" spans="2:20">
      <c r="B6147" s="62">
        <v>43624</v>
      </c>
      <c r="C6147" s="63">
        <v>45</v>
      </c>
      <c r="D6147" s="64">
        <v>3.5197799999999999</v>
      </c>
      <c r="E6147" s="39"/>
      <c r="F6147" s="53">
        <v>43624</v>
      </c>
      <c r="G6147" s="54">
        <v>45</v>
      </c>
      <c r="H6147" s="55">
        <v>22984.933802702799</v>
      </c>
      <c r="I6147" s="39"/>
      <c r="J6147" s="53">
        <v>43624</v>
      </c>
      <c r="K6147" s="54">
        <v>45</v>
      </c>
      <c r="L6147" s="55">
        <v>6460.79</v>
      </c>
      <c r="M6147" s="39"/>
      <c r="N6147" s="53">
        <v>43624</v>
      </c>
      <c r="O6147" s="54">
        <v>45</v>
      </c>
      <c r="P6147" s="55">
        <v>11295.068467083</v>
      </c>
      <c r="Q6147" s="39"/>
      <c r="R6147" s="77">
        <f t="shared" si="285"/>
        <v>0.28108804034233398</v>
      </c>
      <c r="S6147" s="78">
        <f t="shared" si="286"/>
        <v>39756.156089069402</v>
      </c>
      <c r="T6147" s="79">
        <f t="shared" si="287"/>
        <v>3174.9086609448505</v>
      </c>
    </row>
    <row r="6148" spans="2:20">
      <c r="B6148" s="62">
        <v>43624</v>
      </c>
      <c r="C6148" s="63">
        <v>46</v>
      </c>
      <c r="D6148" s="64">
        <v>2.8338800000000002</v>
      </c>
      <c r="E6148" s="39"/>
      <c r="F6148" s="53">
        <v>43624</v>
      </c>
      <c r="G6148" s="54">
        <v>46</v>
      </c>
      <c r="H6148" s="55">
        <v>22177.555640574501</v>
      </c>
      <c r="I6148" s="39"/>
      <c r="J6148" s="53">
        <v>43624</v>
      </c>
      <c r="K6148" s="54">
        <v>46</v>
      </c>
      <c r="L6148" s="55">
        <v>-4111.33</v>
      </c>
      <c r="M6148" s="39"/>
      <c r="N6148" s="53">
        <v>43624</v>
      </c>
      <c r="O6148" s="54">
        <v>46</v>
      </c>
      <c r="P6148" s="55">
        <v>10892.281817593501</v>
      </c>
      <c r="Q6148" s="39"/>
      <c r="R6148" s="77">
        <f t="shared" si="285"/>
        <v>-0.1853824680515376</v>
      </c>
      <c r="S6148" s="78">
        <f t="shared" si="286"/>
        <v>30867.419597241871</v>
      </c>
      <c r="T6148" s="79">
        <f t="shared" si="287"/>
        <v>-2019.238086058371</v>
      </c>
    </row>
    <row r="6149" spans="2:20">
      <c r="B6149" s="62">
        <v>43624</v>
      </c>
      <c r="C6149" s="63">
        <v>47</v>
      </c>
      <c r="D6149" s="64">
        <v>5.5544399999999996</v>
      </c>
      <c r="E6149" s="39"/>
      <c r="F6149" s="53">
        <v>43624</v>
      </c>
      <c r="G6149" s="54">
        <v>47</v>
      </c>
      <c r="H6149" s="55">
        <v>20745.3838895261</v>
      </c>
      <c r="I6149" s="39"/>
      <c r="J6149" s="53">
        <v>43624</v>
      </c>
      <c r="K6149" s="54">
        <v>47</v>
      </c>
      <c r="L6149" s="55">
        <v>20624.12</v>
      </c>
      <c r="M6149" s="39"/>
      <c r="N6149" s="53">
        <v>43624</v>
      </c>
      <c r="O6149" s="54">
        <v>47</v>
      </c>
      <c r="P6149" s="55">
        <v>10125.9405209667</v>
      </c>
      <c r="Q6149" s="39"/>
      <c r="R6149" s="77">
        <f t="shared" si="285"/>
        <v>0.99415465675777037</v>
      </c>
      <c r="S6149" s="78">
        <f t="shared" si="286"/>
        <v>56243.929067278274</v>
      </c>
      <c r="T6149" s="79">
        <f t="shared" si="287"/>
        <v>10066.750922971249</v>
      </c>
    </row>
    <row r="6150" spans="2:20">
      <c r="B6150" s="62">
        <v>43624</v>
      </c>
      <c r="C6150" s="63">
        <v>48</v>
      </c>
      <c r="D6150" s="64">
        <v>6.0811500000000001</v>
      </c>
      <c r="E6150" s="39"/>
      <c r="F6150" s="53">
        <v>43624</v>
      </c>
      <c r="G6150" s="54">
        <v>48</v>
      </c>
      <c r="H6150" s="55">
        <v>19433.296540045601</v>
      </c>
      <c r="I6150" s="39"/>
      <c r="J6150" s="53">
        <v>43624</v>
      </c>
      <c r="K6150" s="54">
        <v>48</v>
      </c>
      <c r="L6150" s="55">
        <v>29577.86</v>
      </c>
      <c r="M6150" s="39"/>
      <c r="N6150" s="53">
        <v>43624</v>
      </c>
      <c r="O6150" s="54">
        <v>48</v>
      </c>
      <c r="P6150" s="55">
        <v>9431.6640810599001</v>
      </c>
      <c r="Q6150" s="39"/>
      <c r="R6150" s="77">
        <f t="shared" si="285"/>
        <v>1.522019691257724</v>
      </c>
      <c r="S6150" s="78">
        <f t="shared" si="286"/>
        <v>57355.364026537412</v>
      </c>
      <c r="T6150" s="79">
        <f t="shared" si="287"/>
        <v>14355.178452701353</v>
      </c>
    </row>
    <row r="6151" spans="2:20">
      <c r="B6151" s="62">
        <v>43625</v>
      </c>
      <c r="C6151" s="63">
        <v>1</v>
      </c>
      <c r="D6151" s="64">
        <v>6.0975099999999998</v>
      </c>
      <c r="E6151" s="39"/>
      <c r="F6151" s="53">
        <v>43625</v>
      </c>
      <c r="G6151" s="54">
        <v>1</v>
      </c>
      <c r="H6151" s="55">
        <v>18604.340045813598</v>
      </c>
      <c r="I6151" s="39"/>
      <c r="J6151" s="53">
        <v>43625</v>
      </c>
      <c r="K6151" s="54">
        <v>1</v>
      </c>
      <c r="L6151" s="55">
        <v>21135.16</v>
      </c>
      <c r="M6151" s="39"/>
      <c r="N6151" s="53">
        <v>43625</v>
      </c>
      <c r="O6151" s="54">
        <v>1</v>
      </c>
      <c r="P6151" s="55">
        <v>9007.6467654042008</v>
      </c>
      <c r="Q6151" s="39"/>
      <c r="R6151" s="77">
        <f t="shared" si="285"/>
        <v>1.1360338473686356</v>
      </c>
      <c r="S6151" s="78">
        <f t="shared" si="286"/>
        <v>54924.216228519763</v>
      </c>
      <c r="T6151" s="79">
        <f t="shared" si="287"/>
        <v>10232.99161063978</v>
      </c>
    </row>
    <row r="6152" spans="2:20">
      <c r="B6152" s="62">
        <v>43625</v>
      </c>
      <c r="C6152" s="63">
        <v>2</v>
      </c>
      <c r="D6152" s="64">
        <v>6.3346099999999996</v>
      </c>
      <c r="E6152" s="39"/>
      <c r="F6152" s="53">
        <v>43625</v>
      </c>
      <c r="G6152" s="54">
        <v>2</v>
      </c>
      <c r="H6152" s="55">
        <v>17849.146236674998</v>
      </c>
      <c r="I6152" s="39"/>
      <c r="J6152" s="53">
        <v>43625</v>
      </c>
      <c r="K6152" s="54">
        <v>2</v>
      </c>
      <c r="L6152" s="55">
        <v>21322.81</v>
      </c>
      <c r="M6152" s="39"/>
      <c r="N6152" s="53">
        <v>43625</v>
      </c>
      <c r="O6152" s="54">
        <v>2</v>
      </c>
      <c r="P6152" s="55">
        <v>8619.5306137508996</v>
      </c>
      <c r="Q6152" s="39"/>
      <c r="R6152" s="77">
        <f t="shared" si="285"/>
        <v>1.1946123202345442</v>
      </c>
      <c r="S6152" s="78">
        <f t="shared" si="286"/>
        <v>54601.364821172581</v>
      </c>
      <c r="T6152" s="79">
        <f t="shared" si="287"/>
        <v>10296.997465825647</v>
      </c>
    </row>
    <row r="6153" spans="2:20">
      <c r="B6153" s="62">
        <v>43625</v>
      </c>
      <c r="C6153" s="63">
        <v>3</v>
      </c>
      <c r="D6153" s="64">
        <v>6.7584299999999997</v>
      </c>
      <c r="E6153" s="39"/>
      <c r="F6153" s="53">
        <v>43625</v>
      </c>
      <c r="G6153" s="54">
        <v>3</v>
      </c>
      <c r="H6153" s="55">
        <v>17608.459601327701</v>
      </c>
      <c r="I6153" s="39"/>
      <c r="J6153" s="53">
        <v>43625</v>
      </c>
      <c r="K6153" s="54">
        <v>3</v>
      </c>
      <c r="L6153" s="55">
        <v>15004.14</v>
      </c>
      <c r="M6153" s="39"/>
      <c r="N6153" s="53">
        <v>43625</v>
      </c>
      <c r="O6153" s="54">
        <v>3</v>
      </c>
      <c r="P6153" s="55">
        <v>8558.0377914221008</v>
      </c>
      <c r="Q6153" s="39"/>
      <c r="R6153" s="77">
        <f t="shared" si="285"/>
        <v>0.85209838564576468</v>
      </c>
      <c r="S6153" s="78">
        <f t="shared" si="286"/>
        <v>57838.899350680869</v>
      </c>
      <c r="T6153" s="79">
        <f t="shared" si="287"/>
        <v>7292.2901863662173</v>
      </c>
    </row>
    <row r="6154" spans="2:20">
      <c r="B6154" s="62">
        <v>43625</v>
      </c>
      <c r="C6154" s="63">
        <v>4</v>
      </c>
      <c r="D6154" s="64">
        <v>6.8330799999999998</v>
      </c>
      <c r="E6154" s="39"/>
      <c r="F6154" s="53">
        <v>43625</v>
      </c>
      <c r="G6154" s="54">
        <v>4</v>
      </c>
      <c r="H6154" s="55">
        <v>17358.246134399302</v>
      </c>
      <c r="I6154" s="39"/>
      <c r="J6154" s="53">
        <v>43625</v>
      </c>
      <c r="K6154" s="54">
        <v>4</v>
      </c>
      <c r="L6154" s="55">
        <v>11059.14</v>
      </c>
      <c r="M6154" s="39"/>
      <c r="N6154" s="53">
        <v>43625</v>
      </c>
      <c r="O6154" s="54">
        <v>4</v>
      </c>
      <c r="P6154" s="55">
        <v>8411.8562677916998</v>
      </c>
      <c r="Q6154" s="39"/>
      <c r="R6154" s="77">
        <f t="shared" ref="R6154:R6217" si="288">L6154/H6154</f>
        <v>0.63711160185036231</v>
      </c>
      <c r="S6154" s="78">
        <f t="shared" ref="S6154:S6217" si="289">P6154*D6154</f>
        <v>57478.886826322108</v>
      </c>
      <c r="T6154" s="79">
        <f t="shared" ref="T6154:T6217" si="290">P6154*R6154</f>
        <v>5359.2912213077798</v>
      </c>
    </row>
    <row r="6155" spans="2:20">
      <c r="B6155" s="62">
        <v>43625</v>
      </c>
      <c r="C6155" s="63">
        <v>5</v>
      </c>
      <c r="D6155" s="64">
        <v>7.0150199999999998</v>
      </c>
      <c r="E6155" s="39"/>
      <c r="F6155" s="53">
        <v>43625</v>
      </c>
      <c r="G6155" s="54">
        <v>5</v>
      </c>
      <c r="H6155" s="55">
        <v>17391.0512913397</v>
      </c>
      <c r="I6155" s="39"/>
      <c r="J6155" s="53">
        <v>43625</v>
      </c>
      <c r="K6155" s="54">
        <v>5</v>
      </c>
      <c r="L6155" s="55">
        <v>1659.85</v>
      </c>
      <c r="M6155" s="39"/>
      <c r="N6155" s="53">
        <v>43625</v>
      </c>
      <c r="O6155" s="54">
        <v>5</v>
      </c>
      <c r="P6155" s="55">
        <v>8536.7595848905003</v>
      </c>
      <c r="Q6155" s="39"/>
      <c r="R6155" s="77">
        <f t="shared" si="288"/>
        <v>9.5442763763600821E-2</v>
      </c>
      <c r="S6155" s="78">
        <f t="shared" si="289"/>
        <v>59885.539223198553</v>
      </c>
      <c r="T6155" s="79">
        <f t="shared" si="290"/>
        <v>814.77192836735901</v>
      </c>
    </row>
    <row r="6156" spans="2:20">
      <c r="B6156" s="62">
        <v>43625</v>
      </c>
      <c r="C6156" s="63">
        <v>6</v>
      </c>
      <c r="D6156" s="64">
        <v>6.9987700000000004</v>
      </c>
      <c r="E6156" s="39"/>
      <c r="F6156" s="53">
        <v>43625</v>
      </c>
      <c r="G6156" s="54">
        <v>6</v>
      </c>
      <c r="H6156" s="55">
        <v>17132.441968433199</v>
      </c>
      <c r="I6156" s="39"/>
      <c r="J6156" s="53">
        <v>43625</v>
      </c>
      <c r="K6156" s="54">
        <v>6</v>
      </c>
      <c r="L6156" s="55">
        <v>-297.17</v>
      </c>
      <c r="M6156" s="39"/>
      <c r="N6156" s="53">
        <v>43625</v>
      </c>
      <c r="O6156" s="54">
        <v>6</v>
      </c>
      <c r="P6156" s="55">
        <v>8441.5640268649004</v>
      </c>
      <c r="Q6156" s="39"/>
      <c r="R6156" s="77">
        <f t="shared" si="288"/>
        <v>-1.73454549297491E-2</v>
      </c>
      <c r="S6156" s="78">
        <f t="shared" si="289"/>
        <v>59080.565064301263</v>
      </c>
      <c r="T6156" s="79">
        <f t="shared" si="290"/>
        <v>-146.42276836457646</v>
      </c>
    </row>
    <row r="6157" spans="2:20">
      <c r="B6157" s="62">
        <v>43625</v>
      </c>
      <c r="C6157" s="63">
        <v>7</v>
      </c>
      <c r="D6157" s="64">
        <v>7.0905399999999998</v>
      </c>
      <c r="E6157" s="39"/>
      <c r="F6157" s="53">
        <v>43625</v>
      </c>
      <c r="G6157" s="54">
        <v>7</v>
      </c>
      <c r="H6157" s="55">
        <v>16874.532788302298</v>
      </c>
      <c r="I6157" s="39"/>
      <c r="J6157" s="53">
        <v>43625</v>
      </c>
      <c r="K6157" s="54">
        <v>7</v>
      </c>
      <c r="L6157" s="55">
        <v>3225.11</v>
      </c>
      <c r="M6157" s="39"/>
      <c r="N6157" s="53">
        <v>43625</v>
      </c>
      <c r="O6157" s="54">
        <v>7</v>
      </c>
      <c r="P6157" s="55">
        <v>8304.4719604372003</v>
      </c>
      <c r="Q6157" s="39"/>
      <c r="R6157" s="77">
        <f t="shared" si="288"/>
        <v>0.19112292117715396</v>
      </c>
      <c r="S6157" s="78">
        <f t="shared" si="289"/>
        <v>58883.190614358384</v>
      </c>
      <c r="T6157" s="79">
        <f t="shared" si="290"/>
        <v>1587.1749399125242</v>
      </c>
    </row>
    <row r="6158" spans="2:20">
      <c r="B6158" s="62">
        <v>43625</v>
      </c>
      <c r="C6158" s="63">
        <v>8</v>
      </c>
      <c r="D6158" s="64">
        <v>7.4396699999999996</v>
      </c>
      <c r="E6158" s="39"/>
      <c r="F6158" s="53">
        <v>43625</v>
      </c>
      <c r="G6158" s="54">
        <v>8</v>
      </c>
      <c r="H6158" s="55">
        <v>16679.769061275802</v>
      </c>
      <c r="I6158" s="39"/>
      <c r="J6158" s="53">
        <v>43625</v>
      </c>
      <c r="K6158" s="54">
        <v>8</v>
      </c>
      <c r="L6158" s="55">
        <v>6495.87</v>
      </c>
      <c r="M6158" s="39"/>
      <c r="N6158" s="53">
        <v>43625</v>
      </c>
      <c r="O6158" s="54">
        <v>8</v>
      </c>
      <c r="P6158" s="55">
        <v>8218.5842239791</v>
      </c>
      <c r="Q6158" s="39"/>
      <c r="R6158" s="77">
        <f t="shared" si="288"/>
        <v>0.3894460394587228</v>
      </c>
      <c r="S6158" s="78">
        <f t="shared" si="289"/>
        <v>61143.554493610587</v>
      </c>
      <c r="T6158" s="79">
        <f t="shared" si="290"/>
        <v>3200.6950759866013</v>
      </c>
    </row>
    <row r="6159" spans="2:20">
      <c r="B6159" s="62">
        <v>43625</v>
      </c>
      <c r="C6159" s="63">
        <v>9</v>
      </c>
      <c r="D6159" s="64">
        <v>8.3834999999999997</v>
      </c>
      <c r="E6159" s="39"/>
      <c r="F6159" s="53">
        <v>43625</v>
      </c>
      <c r="G6159" s="54">
        <v>9</v>
      </c>
      <c r="H6159" s="55">
        <v>16632.517883451099</v>
      </c>
      <c r="I6159" s="39"/>
      <c r="J6159" s="53">
        <v>43625</v>
      </c>
      <c r="K6159" s="54">
        <v>9</v>
      </c>
      <c r="L6159" s="55">
        <v>17448.86</v>
      </c>
      <c r="M6159" s="39"/>
      <c r="N6159" s="53">
        <v>43625</v>
      </c>
      <c r="O6159" s="54">
        <v>9</v>
      </c>
      <c r="P6159" s="55">
        <v>8201.8803729664996</v>
      </c>
      <c r="Q6159" s="39"/>
      <c r="R6159" s="77">
        <f t="shared" si="288"/>
        <v>1.0490810905642338</v>
      </c>
      <c r="S6159" s="78">
        <f t="shared" si="289"/>
        <v>68760.464106764644</v>
      </c>
      <c r="T6159" s="79">
        <f t="shared" si="290"/>
        <v>8604.4376063490799</v>
      </c>
    </row>
    <row r="6160" spans="2:20">
      <c r="B6160" s="62">
        <v>43625</v>
      </c>
      <c r="C6160" s="63">
        <v>10</v>
      </c>
      <c r="D6160" s="64">
        <v>8.0671300000000006</v>
      </c>
      <c r="E6160" s="39"/>
      <c r="F6160" s="53">
        <v>43625</v>
      </c>
      <c r="G6160" s="54">
        <v>10</v>
      </c>
      <c r="H6160" s="55">
        <v>16244.790141094099</v>
      </c>
      <c r="I6160" s="39"/>
      <c r="J6160" s="53">
        <v>43625</v>
      </c>
      <c r="K6160" s="54">
        <v>10</v>
      </c>
      <c r="L6160" s="55">
        <v>13225.58</v>
      </c>
      <c r="M6160" s="39"/>
      <c r="N6160" s="53">
        <v>43625</v>
      </c>
      <c r="O6160" s="54">
        <v>10</v>
      </c>
      <c r="P6160" s="55">
        <v>8040.4012513837997</v>
      </c>
      <c r="Q6160" s="39"/>
      <c r="R6160" s="77">
        <f t="shared" si="288"/>
        <v>0.81414286581293116</v>
      </c>
      <c r="S6160" s="78">
        <f t="shared" si="289"/>
        <v>64862.962147075799</v>
      </c>
      <c r="T6160" s="79">
        <f t="shared" si="290"/>
        <v>6546.0353170874851</v>
      </c>
    </row>
    <row r="6161" spans="2:20">
      <c r="B6161" s="62">
        <v>43625</v>
      </c>
      <c r="C6161" s="63">
        <v>11</v>
      </c>
      <c r="D6161" s="64">
        <v>9.6226699999999994</v>
      </c>
      <c r="E6161" s="39"/>
      <c r="F6161" s="53">
        <v>43625</v>
      </c>
      <c r="G6161" s="54">
        <v>11</v>
      </c>
      <c r="H6161" s="55">
        <v>16221.6786357686</v>
      </c>
      <c r="I6161" s="39"/>
      <c r="J6161" s="53">
        <v>43625</v>
      </c>
      <c r="K6161" s="54">
        <v>11</v>
      </c>
      <c r="L6161" s="55">
        <v>23586.97</v>
      </c>
      <c r="M6161" s="39"/>
      <c r="N6161" s="53">
        <v>43625</v>
      </c>
      <c r="O6161" s="54">
        <v>11</v>
      </c>
      <c r="P6161" s="55">
        <v>8110.8819187291001</v>
      </c>
      <c r="Q6161" s="39"/>
      <c r="R6161" s="77">
        <f t="shared" si="288"/>
        <v>1.4540400244393343</v>
      </c>
      <c r="S6161" s="78">
        <f t="shared" si="289"/>
        <v>78048.340112896942</v>
      </c>
      <c r="T6161" s="79">
        <f t="shared" si="290"/>
        <v>11793.546943333416</v>
      </c>
    </row>
    <row r="6162" spans="2:20">
      <c r="B6162" s="62">
        <v>43625</v>
      </c>
      <c r="C6162" s="63">
        <v>12</v>
      </c>
      <c r="D6162" s="64">
        <v>10.079129999999999</v>
      </c>
      <c r="E6162" s="39"/>
      <c r="F6162" s="53">
        <v>43625</v>
      </c>
      <c r="G6162" s="54">
        <v>12</v>
      </c>
      <c r="H6162" s="55">
        <v>16264.0459686018</v>
      </c>
      <c r="I6162" s="39"/>
      <c r="J6162" s="53">
        <v>43625</v>
      </c>
      <c r="K6162" s="54">
        <v>12</v>
      </c>
      <c r="L6162" s="55">
        <v>29511.59</v>
      </c>
      <c r="M6162" s="39"/>
      <c r="N6162" s="53">
        <v>43625</v>
      </c>
      <c r="O6162" s="54">
        <v>12</v>
      </c>
      <c r="P6162" s="55">
        <v>8129.6376525426003</v>
      </c>
      <c r="Q6162" s="39"/>
      <c r="R6162" s="77">
        <f t="shared" si="288"/>
        <v>1.8145294262554936</v>
      </c>
      <c r="S6162" s="78">
        <f t="shared" si="289"/>
        <v>81939.674752871695</v>
      </c>
      <c r="T6162" s="79">
        <f t="shared" si="290"/>
        <v>14751.466745333182</v>
      </c>
    </row>
    <row r="6163" spans="2:20">
      <c r="B6163" s="62">
        <v>43625</v>
      </c>
      <c r="C6163" s="63">
        <v>13</v>
      </c>
      <c r="D6163" s="64">
        <v>9.2890300000000003</v>
      </c>
      <c r="E6163" s="39"/>
      <c r="F6163" s="53">
        <v>43625</v>
      </c>
      <c r="G6163" s="54">
        <v>13</v>
      </c>
      <c r="H6163" s="55">
        <v>16384.8862287796</v>
      </c>
      <c r="I6163" s="39"/>
      <c r="J6163" s="53">
        <v>43625</v>
      </c>
      <c r="K6163" s="54">
        <v>13</v>
      </c>
      <c r="L6163" s="55">
        <v>25585.57</v>
      </c>
      <c r="M6163" s="39"/>
      <c r="N6163" s="53">
        <v>43625</v>
      </c>
      <c r="O6163" s="54">
        <v>13</v>
      </c>
      <c r="P6163" s="55">
        <v>8161.4712233033997</v>
      </c>
      <c r="Q6163" s="39"/>
      <c r="R6163" s="77">
        <f t="shared" si="288"/>
        <v>1.5615347975416303</v>
      </c>
      <c r="S6163" s="78">
        <f t="shared" si="289"/>
        <v>75812.151037401985</v>
      </c>
      <c r="T6163" s="79">
        <f t="shared" si="290"/>
        <v>12744.421314322915</v>
      </c>
    </row>
    <row r="6164" spans="2:20">
      <c r="B6164" s="62">
        <v>43625</v>
      </c>
      <c r="C6164" s="63">
        <v>14</v>
      </c>
      <c r="D6164" s="64">
        <v>8.5243699999999993</v>
      </c>
      <c r="E6164" s="39"/>
      <c r="F6164" s="53">
        <v>43625</v>
      </c>
      <c r="G6164" s="54">
        <v>14</v>
      </c>
      <c r="H6164" s="55">
        <v>16995.122570952699</v>
      </c>
      <c r="I6164" s="39"/>
      <c r="J6164" s="53">
        <v>43625</v>
      </c>
      <c r="K6164" s="54">
        <v>14</v>
      </c>
      <c r="L6164" s="55">
        <v>14193.87</v>
      </c>
      <c r="M6164" s="39"/>
      <c r="N6164" s="53">
        <v>43625</v>
      </c>
      <c r="O6164" s="54">
        <v>14</v>
      </c>
      <c r="P6164" s="55">
        <v>8513.8406783817009</v>
      </c>
      <c r="Q6164" s="39"/>
      <c r="R6164" s="77">
        <f t="shared" si="288"/>
        <v>0.83517314692743239</v>
      </c>
      <c r="S6164" s="78">
        <f t="shared" si="289"/>
        <v>72575.128063576616</v>
      </c>
      <c r="T6164" s="79">
        <f t="shared" si="290"/>
        <v>7110.5311118028312</v>
      </c>
    </row>
    <row r="6165" spans="2:20">
      <c r="B6165" s="62">
        <v>43625</v>
      </c>
      <c r="C6165" s="63">
        <v>15</v>
      </c>
      <c r="D6165" s="64">
        <v>5.41561</v>
      </c>
      <c r="E6165" s="39"/>
      <c r="F6165" s="53">
        <v>43625</v>
      </c>
      <c r="G6165" s="54">
        <v>15</v>
      </c>
      <c r="H6165" s="55">
        <v>17689.782476009299</v>
      </c>
      <c r="I6165" s="39"/>
      <c r="J6165" s="53">
        <v>43625</v>
      </c>
      <c r="K6165" s="54">
        <v>15</v>
      </c>
      <c r="L6165" s="55">
        <v>16407.48</v>
      </c>
      <c r="M6165" s="39"/>
      <c r="N6165" s="53">
        <v>43625</v>
      </c>
      <c r="O6165" s="54">
        <v>15</v>
      </c>
      <c r="P6165" s="55">
        <v>8619.6636841062009</v>
      </c>
      <c r="Q6165" s="39"/>
      <c r="R6165" s="77">
        <f t="shared" si="288"/>
        <v>0.92751168773565507</v>
      </c>
      <c r="S6165" s="78">
        <f t="shared" si="289"/>
        <v>46680.736844282386</v>
      </c>
      <c r="T6165" s="79">
        <f t="shared" si="290"/>
        <v>7994.8388113590763</v>
      </c>
    </row>
    <row r="6166" spans="2:20">
      <c r="B6166" s="62">
        <v>43625</v>
      </c>
      <c r="C6166" s="63">
        <v>16</v>
      </c>
      <c r="D6166" s="64">
        <v>4.4505600000000003</v>
      </c>
      <c r="E6166" s="39"/>
      <c r="F6166" s="53">
        <v>43625</v>
      </c>
      <c r="G6166" s="54">
        <v>16</v>
      </c>
      <c r="H6166" s="55">
        <v>18256.3020622644</v>
      </c>
      <c r="I6166" s="39"/>
      <c r="J6166" s="53">
        <v>43625</v>
      </c>
      <c r="K6166" s="54">
        <v>16</v>
      </c>
      <c r="L6166" s="55">
        <v>7749.16</v>
      </c>
      <c r="M6166" s="39"/>
      <c r="N6166" s="53">
        <v>43625</v>
      </c>
      <c r="O6166" s="54">
        <v>16</v>
      </c>
      <c r="P6166" s="55">
        <v>8911.9186607103002</v>
      </c>
      <c r="Q6166" s="39"/>
      <c r="R6166" s="77">
        <f t="shared" si="288"/>
        <v>0.42446493126433521</v>
      </c>
      <c r="S6166" s="78">
        <f t="shared" si="289"/>
        <v>39663.028714610839</v>
      </c>
      <c r="T6166" s="79">
        <f t="shared" si="290"/>
        <v>3782.7969417517438</v>
      </c>
    </row>
    <row r="6167" spans="2:20">
      <c r="B6167" s="62">
        <v>43625</v>
      </c>
      <c r="C6167" s="63">
        <v>17</v>
      </c>
      <c r="D6167" s="64">
        <v>4.0296500000000002</v>
      </c>
      <c r="E6167" s="39"/>
      <c r="F6167" s="53">
        <v>43625</v>
      </c>
      <c r="G6167" s="54">
        <v>17</v>
      </c>
      <c r="H6167" s="55">
        <v>18526.5936531886</v>
      </c>
      <c r="I6167" s="39"/>
      <c r="J6167" s="53">
        <v>43625</v>
      </c>
      <c r="K6167" s="54">
        <v>17</v>
      </c>
      <c r="L6167" s="55">
        <v>-1995.61</v>
      </c>
      <c r="M6167" s="39"/>
      <c r="N6167" s="53">
        <v>43625</v>
      </c>
      <c r="O6167" s="54">
        <v>17</v>
      </c>
      <c r="P6167" s="55">
        <v>9010.9609455854006</v>
      </c>
      <c r="Q6167" s="39"/>
      <c r="R6167" s="77">
        <f t="shared" si="288"/>
        <v>-0.10771596966809582</v>
      </c>
      <c r="S6167" s="78">
        <f t="shared" si="289"/>
        <v>36311.018774378208</v>
      </c>
      <c r="T6167" s="79">
        <f t="shared" si="290"/>
        <v>-970.62439589507312</v>
      </c>
    </row>
    <row r="6168" spans="2:20">
      <c r="B6168" s="62">
        <v>43625</v>
      </c>
      <c r="C6168" s="63">
        <v>18</v>
      </c>
      <c r="D6168" s="64">
        <v>3.9269400000000001</v>
      </c>
      <c r="E6168" s="39"/>
      <c r="F6168" s="53">
        <v>43625</v>
      </c>
      <c r="G6168" s="54">
        <v>18</v>
      </c>
      <c r="H6168" s="55">
        <v>19074.732439028499</v>
      </c>
      <c r="I6168" s="39"/>
      <c r="J6168" s="53">
        <v>43625</v>
      </c>
      <c r="K6168" s="54">
        <v>18</v>
      </c>
      <c r="L6168" s="55">
        <v>-1548.38</v>
      </c>
      <c r="M6168" s="39"/>
      <c r="N6168" s="53">
        <v>43625</v>
      </c>
      <c r="O6168" s="54">
        <v>18</v>
      </c>
      <c r="P6168" s="55">
        <v>9272.4663445828992</v>
      </c>
      <c r="Q6168" s="39"/>
      <c r="R6168" s="77">
        <f t="shared" si="288"/>
        <v>-8.1174402049901631E-2</v>
      </c>
      <c r="S6168" s="78">
        <f t="shared" si="289"/>
        <v>36412.418987196368</v>
      </c>
      <c r="T6168" s="79">
        <f t="shared" si="290"/>
        <v>-752.68691104935397</v>
      </c>
    </row>
    <row r="6169" spans="2:20">
      <c r="B6169" s="62">
        <v>43625</v>
      </c>
      <c r="C6169" s="63">
        <v>19</v>
      </c>
      <c r="D6169" s="64">
        <v>3.7313399999999999</v>
      </c>
      <c r="E6169" s="39"/>
      <c r="F6169" s="53">
        <v>43625</v>
      </c>
      <c r="G6169" s="54">
        <v>19</v>
      </c>
      <c r="H6169" s="55">
        <v>19391.297657759598</v>
      </c>
      <c r="I6169" s="39"/>
      <c r="J6169" s="53">
        <v>43625</v>
      </c>
      <c r="K6169" s="54">
        <v>19</v>
      </c>
      <c r="L6169" s="55">
        <v>5153.4399999999996</v>
      </c>
      <c r="M6169" s="39"/>
      <c r="N6169" s="53">
        <v>43625</v>
      </c>
      <c r="O6169" s="54">
        <v>19</v>
      </c>
      <c r="P6169" s="55">
        <v>9398.3937567044995</v>
      </c>
      <c r="Q6169" s="39"/>
      <c r="R6169" s="77">
        <f t="shared" si="288"/>
        <v>0.26576045043266122</v>
      </c>
      <c r="S6169" s="78">
        <f t="shared" si="289"/>
        <v>35068.602560141764</v>
      </c>
      <c r="T6169" s="79">
        <f t="shared" si="290"/>
        <v>2497.721358125299</v>
      </c>
    </row>
    <row r="6170" spans="2:20">
      <c r="B6170" s="62">
        <v>43625</v>
      </c>
      <c r="C6170" s="63">
        <v>20</v>
      </c>
      <c r="D6170" s="64">
        <v>3.7116799999999999</v>
      </c>
      <c r="E6170" s="39"/>
      <c r="F6170" s="53">
        <v>43625</v>
      </c>
      <c r="G6170" s="54">
        <v>20</v>
      </c>
      <c r="H6170" s="55">
        <v>19578.759773917802</v>
      </c>
      <c r="I6170" s="39"/>
      <c r="J6170" s="53">
        <v>43625</v>
      </c>
      <c r="K6170" s="54">
        <v>20</v>
      </c>
      <c r="L6170" s="55">
        <v>3697.08</v>
      </c>
      <c r="M6170" s="39"/>
      <c r="N6170" s="53">
        <v>43625</v>
      </c>
      <c r="O6170" s="54">
        <v>20</v>
      </c>
      <c r="P6170" s="55">
        <v>9507.1454047149</v>
      </c>
      <c r="Q6170" s="39"/>
      <c r="R6170" s="77">
        <f t="shared" si="288"/>
        <v>0.18883116411311873</v>
      </c>
      <c r="S6170" s="78">
        <f t="shared" si="289"/>
        <v>35287.481455772198</v>
      </c>
      <c r="T6170" s="79">
        <f t="shared" si="290"/>
        <v>1795.2453341650019</v>
      </c>
    </row>
    <row r="6171" spans="2:20">
      <c r="B6171" s="62">
        <v>43625</v>
      </c>
      <c r="C6171" s="63">
        <v>21</v>
      </c>
      <c r="D6171" s="64">
        <v>3.2307100000000002</v>
      </c>
      <c r="E6171" s="39"/>
      <c r="F6171" s="53">
        <v>43625</v>
      </c>
      <c r="G6171" s="54">
        <v>21</v>
      </c>
      <c r="H6171" s="55">
        <v>20021.939926032901</v>
      </c>
      <c r="I6171" s="39"/>
      <c r="J6171" s="53">
        <v>43625</v>
      </c>
      <c r="K6171" s="54">
        <v>21</v>
      </c>
      <c r="L6171" s="55">
        <v>-1546.07</v>
      </c>
      <c r="M6171" s="39"/>
      <c r="N6171" s="53">
        <v>43625</v>
      </c>
      <c r="O6171" s="54">
        <v>21</v>
      </c>
      <c r="P6171" s="55">
        <v>9717.7810364615998</v>
      </c>
      <c r="Q6171" s="39"/>
      <c r="R6171" s="77">
        <f t="shared" si="288"/>
        <v>-7.7218791271557591E-2</v>
      </c>
      <c r="S6171" s="78">
        <f t="shared" si="289"/>
        <v>31395.332372306857</v>
      </c>
      <c r="T6171" s="79">
        <f t="shared" si="290"/>
        <v>-750.39530547722882</v>
      </c>
    </row>
    <row r="6172" spans="2:20">
      <c r="B6172" s="62">
        <v>43625</v>
      </c>
      <c r="C6172" s="63">
        <v>22</v>
      </c>
      <c r="D6172" s="64">
        <v>3.3138100000000001</v>
      </c>
      <c r="E6172" s="39"/>
      <c r="F6172" s="53">
        <v>43625</v>
      </c>
      <c r="G6172" s="54">
        <v>22</v>
      </c>
      <c r="H6172" s="55">
        <v>20294.062568231599</v>
      </c>
      <c r="I6172" s="39"/>
      <c r="J6172" s="53">
        <v>43625</v>
      </c>
      <c r="K6172" s="54">
        <v>22</v>
      </c>
      <c r="L6172" s="55">
        <v>-6454.82</v>
      </c>
      <c r="M6172" s="39"/>
      <c r="N6172" s="53">
        <v>43625</v>
      </c>
      <c r="O6172" s="54">
        <v>22</v>
      </c>
      <c r="P6172" s="55">
        <v>9856.3531419626997</v>
      </c>
      <c r="Q6172" s="39"/>
      <c r="R6172" s="77">
        <f t="shared" si="288"/>
        <v>-0.31806445743911321</v>
      </c>
      <c r="S6172" s="78">
        <f t="shared" si="289"/>
        <v>32662.081605367417</v>
      </c>
      <c r="T6172" s="79">
        <f t="shared" si="290"/>
        <v>-3134.9556144266649</v>
      </c>
    </row>
    <row r="6173" spans="2:20">
      <c r="B6173" s="62">
        <v>43625</v>
      </c>
      <c r="C6173" s="63">
        <v>23</v>
      </c>
      <c r="D6173" s="64">
        <v>3.6395</v>
      </c>
      <c r="E6173" s="39"/>
      <c r="F6173" s="53">
        <v>43625</v>
      </c>
      <c r="G6173" s="54">
        <v>23</v>
      </c>
      <c r="H6173" s="55">
        <v>20492.823113517799</v>
      </c>
      <c r="I6173" s="39"/>
      <c r="J6173" s="53">
        <v>43625</v>
      </c>
      <c r="K6173" s="54">
        <v>23</v>
      </c>
      <c r="L6173" s="55">
        <v>-864.2</v>
      </c>
      <c r="M6173" s="39"/>
      <c r="N6173" s="53">
        <v>43625</v>
      </c>
      <c r="O6173" s="54">
        <v>23</v>
      </c>
      <c r="P6173" s="55">
        <v>9947.7786674464005</v>
      </c>
      <c r="Q6173" s="39"/>
      <c r="R6173" s="77">
        <f t="shared" si="288"/>
        <v>-4.2170861243121881E-2</v>
      </c>
      <c r="S6173" s="78">
        <f t="shared" si="289"/>
        <v>36204.940460171172</v>
      </c>
      <c r="T6173" s="79">
        <f t="shared" si="290"/>
        <v>-419.50639386217006</v>
      </c>
    </row>
    <row r="6174" spans="2:20">
      <c r="B6174" s="62">
        <v>43625</v>
      </c>
      <c r="C6174" s="63">
        <v>24</v>
      </c>
      <c r="D6174" s="64">
        <v>3.8290299999999999</v>
      </c>
      <c r="E6174" s="39"/>
      <c r="F6174" s="53">
        <v>43625</v>
      </c>
      <c r="G6174" s="54">
        <v>24</v>
      </c>
      <c r="H6174" s="55">
        <v>20625.605533065798</v>
      </c>
      <c r="I6174" s="39"/>
      <c r="J6174" s="53">
        <v>43625</v>
      </c>
      <c r="K6174" s="54">
        <v>24</v>
      </c>
      <c r="L6174" s="55">
        <v>1576.52</v>
      </c>
      <c r="M6174" s="39"/>
      <c r="N6174" s="53">
        <v>43625</v>
      </c>
      <c r="O6174" s="54">
        <v>24</v>
      </c>
      <c r="P6174" s="55">
        <v>10026.450238199301</v>
      </c>
      <c r="Q6174" s="39"/>
      <c r="R6174" s="77">
        <f t="shared" si="288"/>
        <v>7.6435089261869801E-2</v>
      </c>
      <c r="S6174" s="78">
        <f t="shared" si="289"/>
        <v>38391.578755572271</v>
      </c>
      <c r="T6174" s="79">
        <f t="shared" si="290"/>
        <v>766.37261893645928</v>
      </c>
    </row>
    <row r="6175" spans="2:20">
      <c r="B6175" s="62">
        <v>43625</v>
      </c>
      <c r="C6175" s="63">
        <v>25</v>
      </c>
      <c r="D6175" s="64">
        <v>3.3978199999999998</v>
      </c>
      <c r="E6175" s="39"/>
      <c r="F6175" s="53">
        <v>43625</v>
      </c>
      <c r="G6175" s="54">
        <v>25</v>
      </c>
      <c r="H6175" s="55">
        <v>20466.337676872201</v>
      </c>
      <c r="I6175" s="39"/>
      <c r="J6175" s="53">
        <v>43625</v>
      </c>
      <c r="K6175" s="54">
        <v>25</v>
      </c>
      <c r="L6175" s="55">
        <v>-1758.79</v>
      </c>
      <c r="M6175" s="39"/>
      <c r="N6175" s="53">
        <v>43625</v>
      </c>
      <c r="O6175" s="54">
        <v>25</v>
      </c>
      <c r="P6175" s="55">
        <v>9926.3724291416002</v>
      </c>
      <c r="Q6175" s="39"/>
      <c r="R6175" s="77">
        <f t="shared" si="288"/>
        <v>-8.5935746188117709E-2</v>
      </c>
      <c r="S6175" s="78">
        <f t="shared" si="289"/>
        <v>33728.026767185911</v>
      </c>
      <c r="T6175" s="79">
        <f t="shared" si="290"/>
        <v>-853.03022163944195</v>
      </c>
    </row>
    <row r="6176" spans="2:20">
      <c r="B6176" s="62">
        <v>43625</v>
      </c>
      <c r="C6176" s="63">
        <v>26</v>
      </c>
      <c r="D6176" s="64">
        <v>3.3833199999999999</v>
      </c>
      <c r="E6176" s="39"/>
      <c r="F6176" s="53">
        <v>43625</v>
      </c>
      <c r="G6176" s="54">
        <v>26</v>
      </c>
      <c r="H6176" s="55">
        <v>20357.7520702861</v>
      </c>
      <c r="I6176" s="39"/>
      <c r="J6176" s="53">
        <v>43625</v>
      </c>
      <c r="K6176" s="54">
        <v>26</v>
      </c>
      <c r="L6176" s="55">
        <v>-489.8</v>
      </c>
      <c r="M6176" s="39"/>
      <c r="N6176" s="53">
        <v>43625</v>
      </c>
      <c r="O6176" s="54">
        <v>26</v>
      </c>
      <c r="P6176" s="55">
        <v>9872.7449099785008</v>
      </c>
      <c r="Q6176" s="39"/>
      <c r="R6176" s="77">
        <f t="shared" si="288"/>
        <v>-2.4059630862432277E-2</v>
      </c>
      <c r="S6176" s="78">
        <f t="shared" si="289"/>
        <v>33402.655308828464</v>
      </c>
      <c r="T6176" s="79">
        <f t="shared" si="290"/>
        <v>-237.53459813303991</v>
      </c>
    </row>
    <row r="6177" spans="2:20">
      <c r="B6177" s="62">
        <v>43625</v>
      </c>
      <c r="C6177" s="63">
        <v>27</v>
      </c>
      <c r="D6177" s="64">
        <v>3.4683299999999999</v>
      </c>
      <c r="E6177" s="39"/>
      <c r="F6177" s="53">
        <v>43625</v>
      </c>
      <c r="G6177" s="54">
        <v>27</v>
      </c>
      <c r="H6177" s="55">
        <v>20565.155822573</v>
      </c>
      <c r="I6177" s="39"/>
      <c r="J6177" s="53">
        <v>43625</v>
      </c>
      <c r="K6177" s="54">
        <v>27</v>
      </c>
      <c r="L6177" s="55">
        <v>-2371.16</v>
      </c>
      <c r="M6177" s="39"/>
      <c r="N6177" s="53">
        <v>43625</v>
      </c>
      <c r="O6177" s="54">
        <v>27</v>
      </c>
      <c r="P6177" s="55">
        <v>9951.5602502152997</v>
      </c>
      <c r="Q6177" s="39"/>
      <c r="R6177" s="77">
        <f t="shared" si="288"/>
        <v>-0.11529988007177343</v>
      </c>
      <c r="S6177" s="78">
        <f t="shared" si="289"/>
        <v>34515.294962629232</v>
      </c>
      <c r="T6177" s="79">
        <f t="shared" si="290"/>
        <v>-1147.4137033768516</v>
      </c>
    </row>
    <row r="6178" spans="2:20">
      <c r="B6178" s="62">
        <v>43625</v>
      </c>
      <c r="C6178" s="63">
        <v>28</v>
      </c>
      <c r="D6178" s="64">
        <v>3.06901</v>
      </c>
      <c r="E6178" s="39"/>
      <c r="F6178" s="53">
        <v>43625</v>
      </c>
      <c r="G6178" s="54">
        <v>28</v>
      </c>
      <c r="H6178" s="55">
        <v>20332.314474977298</v>
      </c>
      <c r="I6178" s="39"/>
      <c r="J6178" s="53">
        <v>43625</v>
      </c>
      <c r="K6178" s="54">
        <v>28</v>
      </c>
      <c r="L6178" s="55">
        <v>-4700.58</v>
      </c>
      <c r="M6178" s="39"/>
      <c r="N6178" s="53">
        <v>43625</v>
      </c>
      <c r="O6178" s="54">
        <v>28</v>
      </c>
      <c r="P6178" s="55">
        <v>9837.4289934409007</v>
      </c>
      <c r="Q6178" s="39"/>
      <c r="R6178" s="77">
        <f t="shared" si="288"/>
        <v>-0.23118764987551907</v>
      </c>
      <c r="S6178" s="78">
        <f t="shared" si="289"/>
        <v>30191.167955160057</v>
      </c>
      <c r="T6178" s="79">
        <f t="shared" si="290"/>
        <v>-2274.292089810895</v>
      </c>
    </row>
    <row r="6179" spans="2:20">
      <c r="B6179" s="62">
        <v>43625</v>
      </c>
      <c r="C6179" s="63">
        <v>29</v>
      </c>
      <c r="D6179" s="64">
        <v>3.2011099999999999</v>
      </c>
      <c r="E6179" s="39"/>
      <c r="F6179" s="53">
        <v>43625</v>
      </c>
      <c r="G6179" s="54">
        <v>29</v>
      </c>
      <c r="H6179" s="55">
        <v>20397.8039874604</v>
      </c>
      <c r="I6179" s="39"/>
      <c r="J6179" s="53">
        <v>43625</v>
      </c>
      <c r="K6179" s="54">
        <v>29</v>
      </c>
      <c r="L6179" s="55">
        <v>-599.64</v>
      </c>
      <c r="M6179" s="39"/>
      <c r="N6179" s="53">
        <v>43625</v>
      </c>
      <c r="O6179" s="54">
        <v>29</v>
      </c>
      <c r="P6179" s="55">
        <v>9919.7914523651998</v>
      </c>
      <c r="Q6179" s="39"/>
      <c r="R6179" s="77">
        <f t="shared" si="288"/>
        <v>-2.9397282196094745E-2</v>
      </c>
      <c r="S6179" s="78">
        <f t="shared" si="289"/>
        <v>31754.343616080765</v>
      </c>
      <c r="T6179" s="79">
        <f t="shared" si="290"/>
        <v>-291.61490865158834</v>
      </c>
    </row>
    <row r="6180" spans="2:20">
      <c r="B6180" s="62">
        <v>43625</v>
      </c>
      <c r="C6180" s="63">
        <v>30</v>
      </c>
      <c r="D6180" s="64">
        <v>3.0392999999999999</v>
      </c>
      <c r="E6180" s="39"/>
      <c r="F6180" s="53">
        <v>43625</v>
      </c>
      <c r="G6180" s="54">
        <v>30</v>
      </c>
      <c r="H6180" s="55">
        <v>20491.4021116812</v>
      </c>
      <c r="I6180" s="39"/>
      <c r="J6180" s="53">
        <v>43625</v>
      </c>
      <c r="K6180" s="54">
        <v>30</v>
      </c>
      <c r="L6180" s="55">
        <v>-1661.04</v>
      </c>
      <c r="M6180" s="39"/>
      <c r="N6180" s="53">
        <v>43625</v>
      </c>
      <c r="O6180" s="54">
        <v>30</v>
      </c>
      <c r="P6180" s="55">
        <v>10029.8299183576</v>
      </c>
      <c r="Q6180" s="39"/>
      <c r="R6180" s="77">
        <f t="shared" si="288"/>
        <v>-8.1060338914198449E-2</v>
      </c>
      <c r="S6180" s="78">
        <f t="shared" si="289"/>
        <v>30483.662070864251</v>
      </c>
      <c r="T6180" s="79">
        <f t="shared" si="290"/>
        <v>-813.02141243383437</v>
      </c>
    </row>
    <row r="6181" spans="2:20">
      <c r="B6181" s="62">
        <v>43625</v>
      </c>
      <c r="C6181" s="63">
        <v>31</v>
      </c>
      <c r="D6181" s="64">
        <v>2.9615900000000002</v>
      </c>
      <c r="E6181" s="39"/>
      <c r="F6181" s="53">
        <v>43625</v>
      </c>
      <c r="G6181" s="54">
        <v>31</v>
      </c>
      <c r="H6181" s="55">
        <v>20770.3076354109</v>
      </c>
      <c r="I6181" s="39"/>
      <c r="J6181" s="53">
        <v>43625</v>
      </c>
      <c r="K6181" s="54">
        <v>31</v>
      </c>
      <c r="L6181" s="55">
        <v>2091.6999999999998</v>
      </c>
      <c r="M6181" s="39"/>
      <c r="N6181" s="53">
        <v>43625</v>
      </c>
      <c r="O6181" s="54">
        <v>31</v>
      </c>
      <c r="P6181" s="55">
        <v>10156.595071272701</v>
      </c>
      <c r="Q6181" s="39"/>
      <c r="R6181" s="77">
        <f t="shared" si="288"/>
        <v>0.10070625995129223</v>
      </c>
      <c r="S6181" s="78">
        <f t="shared" si="289"/>
        <v>30079.670397130521</v>
      </c>
      <c r="T6181" s="79">
        <f t="shared" si="290"/>
        <v>1022.8327034676021</v>
      </c>
    </row>
    <row r="6182" spans="2:20">
      <c r="B6182" s="62">
        <v>43625</v>
      </c>
      <c r="C6182" s="63">
        <v>32</v>
      </c>
      <c r="D6182" s="64">
        <v>2.7297099999999999</v>
      </c>
      <c r="E6182" s="39"/>
      <c r="F6182" s="53">
        <v>43625</v>
      </c>
      <c r="G6182" s="54">
        <v>32</v>
      </c>
      <c r="H6182" s="55">
        <v>21309.577053404901</v>
      </c>
      <c r="I6182" s="39"/>
      <c r="J6182" s="53">
        <v>43625</v>
      </c>
      <c r="K6182" s="54">
        <v>32</v>
      </c>
      <c r="L6182" s="55">
        <v>1.1200000000000001</v>
      </c>
      <c r="M6182" s="39"/>
      <c r="N6182" s="53">
        <v>43625</v>
      </c>
      <c r="O6182" s="54">
        <v>32</v>
      </c>
      <c r="P6182" s="55">
        <v>10359.4604579681</v>
      </c>
      <c r="Q6182" s="39"/>
      <c r="R6182" s="77">
        <f t="shared" si="288"/>
        <v>5.2558527895373858E-5</v>
      </c>
      <c r="S6182" s="78">
        <f t="shared" si="289"/>
        <v>28278.322806720102</v>
      </c>
      <c r="T6182" s="79">
        <f t="shared" si="290"/>
        <v>0.54447799146113884</v>
      </c>
    </row>
    <row r="6183" spans="2:20">
      <c r="B6183" s="62">
        <v>43625</v>
      </c>
      <c r="C6183" s="63">
        <v>33</v>
      </c>
      <c r="D6183" s="64">
        <v>2.8226200000000001</v>
      </c>
      <c r="E6183" s="39"/>
      <c r="F6183" s="53">
        <v>43625</v>
      </c>
      <c r="G6183" s="54">
        <v>33</v>
      </c>
      <c r="H6183" s="55">
        <v>22159.486284202401</v>
      </c>
      <c r="I6183" s="39"/>
      <c r="J6183" s="53">
        <v>43625</v>
      </c>
      <c r="K6183" s="54">
        <v>33</v>
      </c>
      <c r="L6183" s="55">
        <v>7023.13</v>
      </c>
      <c r="M6183" s="39"/>
      <c r="N6183" s="53">
        <v>43625</v>
      </c>
      <c r="O6183" s="54">
        <v>33</v>
      </c>
      <c r="P6183" s="55">
        <v>10808.544569773499</v>
      </c>
      <c r="Q6183" s="39"/>
      <c r="R6183" s="77">
        <f t="shared" si="288"/>
        <v>0.3169355963367626</v>
      </c>
      <c r="S6183" s="78">
        <f t="shared" si="289"/>
        <v>30508.414073534077</v>
      </c>
      <c r="T6183" s="79">
        <f t="shared" si="290"/>
        <v>3425.6125187536413</v>
      </c>
    </row>
    <row r="6184" spans="2:20">
      <c r="B6184" s="62">
        <v>43625</v>
      </c>
      <c r="C6184" s="63">
        <v>34</v>
      </c>
      <c r="D6184" s="64">
        <v>2.9692599999999998</v>
      </c>
      <c r="E6184" s="39"/>
      <c r="F6184" s="53">
        <v>43625</v>
      </c>
      <c r="G6184" s="54">
        <v>34</v>
      </c>
      <c r="H6184" s="55">
        <v>22919.615179396202</v>
      </c>
      <c r="I6184" s="39"/>
      <c r="J6184" s="53">
        <v>43625</v>
      </c>
      <c r="K6184" s="54">
        <v>34</v>
      </c>
      <c r="L6184" s="55">
        <v>8506.9599999999991</v>
      </c>
      <c r="M6184" s="39"/>
      <c r="N6184" s="53">
        <v>43625</v>
      </c>
      <c r="O6184" s="54">
        <v>34</v>
      </c>
      <c r="P6184" s="55">
        <v>11181.44272617</v>
      </c>
      <c r="Q6184" s="39"/>
      <c r="R6184" s="77">
        <f t="shared" si="288"/>
        <v>0.37116504502429032</v>
      </c>
      <c r="S6184" s="78">
        <f t="shared" si="289"/>
        <v>33200.610629107534</v>
      </c>
      <c r="T6184" s="79">
        <f t="shared" si="290"/>
        <v>4150.1606928954116</v>
      </c>
    </row>
    <row r="6185" spans="2:20">
      <c r="B6185" s="62">
        <v>43625</v>
      </c>
      <c r="C6185" s="63">
        <v>35</v>
      </c>
      <c r="D6185" s="64">
        <v>3.0697700000000001</v>
      </c>
      <c r="E6185" s="39"/>
      <c r="F6185" s="53">
        <v>43625</v>
      </c>
      <c r="G6185" s="54">
        <v>35</v>
      </c>
      <c r="H6185" s="55">
        <v>24038.718741648001</v>
      </c>
      <c r="I6185" s="39"/>
      <c r="J6185" s="53">
        <v>43625</v>
      </c>
      <c r="K6185" s="54">
        <v>35</v>
      </c>
      <c r="L6185" s="55">
        <v>6787.28</v>
      </c>
      <c r="M6185" s="39"/>
      <c r="N6185" s="53">
        <v>43625</v>
      </c>
      <c r="O6185" s="54">
        <v>35</v>
      </c>
      <c r="P6185" s="55">
        <v>11719.3263456276</v>
      </c>
      <c r="Q6185" s="39"/>
      <c r="R6185" s="77">
        <f t="shared" si="288"/>
        <v>0.28234782697635119</v>
      </c>
      <c r="S6185" s="78">
        <f t="shared" si="289"/>
        <v>35975.636436017237</v>
      </c>
      <c r="T6185" s="79">
        <f t="shared" si="290"/>
        <v>3308.9263273146557</v>
      </c>
    </row>
    <row r="6186" spans="2:20">
      <c r="B6186" s="62">
        <v>43625</v>
      </c>
      <c r="C6186" s="63">
        <v>36</v>
      </c>
      <c r="D6186" s="64">
        <v>3.21428</v>
      </c>
      <c r="E6186" s="39"/>
      <c r="F6186" s="53">
        <v>43625</v>
      </c>
      <c r="G6186" s="54">
        <v>36</v>
      </c>
      <c r="H6186" s="55">
        <v>24322.8907669365</v>
      </c>
      <c r="I6186" s="39"/>
      <c r="J6186" s="53">
        <v>43625</v>
      </c>
      <c r="K6186" s="54">
        <v>36</v>
      </c>
      <c r="L6186" s="55">
        <v>4860.55</v>
      </c>
      <c r="M6186" s="39"/>
      <c r="N6186" s="53">
        <v>43625</v>
      </c>
      <c r="O6186" s="54">
        <v>36</v>
      </c>
      <c r="P6186" s="55">
        <v>11860.941086503601</v>
      </c>
      <c r="Q6186" s="39"/>
      <c r="R6186" s="77">
        <f t="shared" si="288"/>
        <v>0.19983438837817849</v>
      </c>
      <c r="S6186" s="78">
        <f t="shared" si="289"/>
        <v>38124.385715526791</v>
      </c>
      <c r="T6186" s="79">
        <f t="shared" si="290"/>
        <v>2370.223907611055</v>
      </c>
    </row>
    <row r="6187" spans="2:20">
      <c r="B6187" s="62">
        <v>43625</v>
      </c>
      <c r="C6187" s="63">
        <v>37</v>
      </c>
      <c r="D6187" s="64">
        <v>3.3373300000000001</v>
      </c>
      <c r="E6187" s="39"/>
      <c r="F6187" s="53">
        <v>43625</v>
      </c>
      <c r="G6187" s="54">
        <v>37</v>
      </c>
      <c r="H6187" s="55">
        <v>24629.2263096069</v>
      </c>
      <c r="I6187" s="39"/>
      <c r="J6187" s="53">
        <v>43625</v>
      </c>
      <c r="K6187" s="54">
        <v>37</v>
      </c>
      <c r="L6187" s="55">
        <v>8632.36</v>
      </c>
      <c r="M6187" s="39"/>
      <c r="N6187" s="53">
        <v>43625</v>
      </c>
      <c r="O6187" s="54">
        <v>37</v>
      </c>
      <c r="P6187" s="55">
        <v>12004.436025303999</v>
      </c>
      <c r="Q6187" s="39"/>
      <c r="R6187" s="77">
        <f t="shared" si="288"/>
        <v>0.35049253644775896</v>
      </c>
      <c r="S6187" s="78">
        <f t="shared" si="289"/>
        <v>40062.764480327802</v>
      </c>
      <c r="T6187" s="79">
        <f t="shared" si="290"/>
        <v>4207.4652311336531</v>
      </c>
    </row>
    <row r="6188" spans="2:20">
      <c r="B6188" s="62">
        <v>43625</v>
      </c>
      <c r="C6188" s="63">
        <v>38</v>
      </c>
      <c r="D6188" s="64">
        <v>3.34517</v>
      </c>
      <c r="E6188" s="39"/>
      <c r="F6188" s="53">
        <v>43625</v>
      </c>
      <c r="G6188" s="54">
        <v>38</v>
      </c>
      <c r="H6188" s="55">
        <v>24709.654165841901</v>
      </c>
      <c r="I6188" s="39"/>
      <c r="J6188" s="53">
        <v>43625</v>
      </c>
      <c r="K6188" s="54">
        <v>38</v>
      </c>
      <c r="L6188" s="55">
        <v>-2741.53</v>
      </c>
      <c r="M6188" s="39"/>
      <c r="N6188" s="53">
        <v>43625</v>
      </c>
      <c r="O6188" s="54">
        <v>38</v>
      </c>
      <c r="P6188" s="55">
        <v>12030.5706127588</v>
      </c>
      <c r="Q6188" s="39"/>
      <c r="R6188" s="77">
        <f t="shared" si="288"/>
        <v>-0.11094975193096117</v>
      </c>
      <c r="S6188" s="78">
        <f t="shared" si="289"/>
        <v>40244.303896682351</v>
      </c>
      <c r="T6188" s="79">
        <f t="shared" si="290"/>
        <v>-1334.7888250735004</v>
      </c>
    </row>
    <row r="6189" spans="2:20">
      <c r="B6189" s="62">
        <v>43625</v>
      </c>
      <c r="C6189" s="63">
        <v>39</v>
      </c>
      <c r="D6189" s="64">
        <v>3.38876</v>
      </c>
      <c r="E6189" s="39"/>
      <c r="F6189" s="53">
        <v>43625</v>
      </c>
      <c r="G6189" s="54">
        <v>39</v>
      </c>
      <c r="H6189" s="55">
        <v>25269.259307227101</v>
      </c>
      <c r="I6189" s="39"/>
      <c r="J6189" s="53">
        <v>43625</v>
      </c>
      <c r="K6189" s="54">
        <v>39</v>
      </c>
      <c r="L6189" s="55">
        <v>-2261.39</v>
      </c>
      <c r="M6189" s="39"/>
      <c r="N6189" s="53">
        <v>43625</v>
      </c>
      <c r="O6189" s="54">
        <v>39</v>
      </c>
      <c r="P6189" s="55">
        <v>12316.7491109477</v>
      </c>
      <c r="Q6189" s="39"/>
      <c r="R6189" s="77">
        <f t="shared" si="288"/>
        <v>-8.9491740636546246E-2</v>
      </c>
      <c r="S6189" s="78">
        <f t="shared" si="289"/>
        <v>41738.506717215125</v>
      </c>
      <c r="T6189" s="79">
        <f t="shared" si="290"/>
        <v>-1102.2473169223431</v>
      </c>
    </row>
    <row r="6190" spans="2:20">
      <c r="B6190" s="62">
        <v>43625</v>
      </c>
      <c r="C6190" s="63">
        <v>40</v>
      </c>
      <c r="D6190" s="64">
        <v>3.1568000000000001</v>
      </c>
      <c r="E6190" s="39"/>
      <c r="F6190" s="53">
        <v>43625</v>
      </c>
      <c r="G6190" s="54">
        <v>40</v>
      </c>
      <c r="H6190" s="55">
        <v>25204.3353977517</v>
      </c>
      <c r="I6190" s="39"/>
      <c r="J6190" s="53">
        <v>43625</v>
      </c>
      <c r="K6190" s="54">
        <v>40</v>
      </c>
      <c r="L6190" s="55">
        <v>-1719.6</v>
      </c>
      <c r="M6190" s="39"/>
      <c r="N6190" s="53">
        <v>43625</v>
      </c>
      <c r="O6190" s="54">
        <v>40</v>
      </c>
      <c r="P6190" s="55">
        <v>12274.057114540899</v>
      </c>
      <c r="Q6190" s="39"/>
      <c r="R6190" s="77">
        <f t="shared" si="288"/>
        <v>-6.8226357603279358E-2</v>
      </c>
      <c r="S6190" s="78">
        <f t="shared" si="289"/>
        <v>38746.74349918271</v>
      </c>
      <c r="T6190" s="79">
        <f t="shared" si="290"/>
        <v>-837.41420993974259</v>
      </c>
    </row>
    <row r="6191" spans="2:20">
      <c r="B6191" s="62">
        <v>43625</v>
      </c>
      <c r="C6191" s="63">
        <v>41</v>
      </c>
      <c r="D6191" s="64">
        <v>3.28478</v>
      </c>
      <c r="E6191" s="39"/>
      <c r="F6191" s="53">
        <v>43625</v>
      </c>
      <c r="G6191" s="54">
        <v>41</v>
      </c>
      <c r="H6191" s="55">
        <v>24967.121886992401</v>
      </c>
      <c r="I6191" s="39"/>
      <c r="J6191" s="53">
        <v>43625</v>
      </c>
      <c r="K6191" s="54">
        <v>41</v>
      </c>
      <c r="L6191" s="55">
        <v>1827.03</v>
      </c>
      <c r="M6191" s="39"/>
      <c r="N6191" s="53">
        <v>43625</v>
      </c>
      <c r="O6191" s="54">
        <v>41</v>
      </c>
      <c r="P6191" s="55">
        <v>12166.335352398501</v>
      </c>
      <c r="Q6191" s="39"/>
      <c r="R6191" s="77">
        <f t="shared" si="288"/>
        <v>7.3177437442313392E-2</v>
      </c>
      <c r="S6191" s="78">
        <f t="shared" si="289"/>
        <v>39963.735038851548</v>
      </c>
      <c r="T6191" s="79">
        <f t="shared" si="290"/>
        <v>890.30124415234718</v>
      </c>
    </row>
    <row r="6192" spans="2:20">
      <c r="B6192" s="62">
        <v>43625</v>
      </c>
      <c r="C6192" s="63">
        <v>42</v>
      </c>
      <c r="D6192" s="64">
        <v>3.1595800000000001</v>
      </c>
      <c r="E6192" s="39"/>
      <c r="F6192" s="53">
        <v>43625</v>
      </c>
      <c r="G6192" s="54">
        <v>42</v>
      </c>
      <c r="H6192" s="55">
        <v>24778.786862113098</v>
      </c>
      <c r="I6192" s="39"/>
      <c r="J6192" s="53">
        <v>43625</v>
      </c>
      <c r="K6192" s="54">
        <v>42</v>
      </c>
      <c r="L6192" s="55">
        <v>-3431.58</v>
      </c>
      <c r="M6192" s="39"/>
      <c r="N6192" s="53">
        <v>43625</v>
      </c>
      <c r="O6192" s="54">
        <v>42</v>
      </c>
      <c r="P6192" s="55">
        <v>12062.9328457755</v>
      </c>
      <c r="Q6192" s="39"/>
      <c r="R6192" s="77">
        <f t="shared" si="288"/>
        <v>-0.13848862008845578</v>
      </c>
      <c r="S6192" s="78">
        <f t="shared" si="289"/>
        <v>38113.801360855352</v>
      </c>
      <c r="T6192" s="79">
        <f t="shared" si="290"/>
        <v>-1670.5789240311578</v>
      </c>
    </row>
    <row r="6193" spans="2:20">
      <c r="B6193" s="62">
        <v>43625</v>
      </c>
      <c r="C6193" s="63">
        <v>43</v>
      </c>
      <c r="D6193" s="64">
        <v>3.53844</v>
      </c>
      <c r="E6193" s="39"/>
      <c r="F6193" s="53">
        <v>43625</v>
      </c>
      <c r="G6193" s="54">
        <v>43</v>
      </c>
      <c r="H6193" s="55">
        <v>24647.853398483301</v>
      </c>
      <c r="I6193" s="39"/>
      <c r="J6193" s="53">
        <v>43625</v>
      </c>
      <c r="K6193" s="54">
        <v>43</v>
      </c>
      <c r="L6193" s="55">
        <v>13300.2</v>
      </c>
      <c r="M6193" s="39"/>
      <c r="N6193" s="53">
        <v>43625</v>
      </c>
      <c r="O6193" s="54">
        <v>43</v>
      </c>
      <c r="P6193" s="55">
        <v>11986.0918403958</v>
      </c>
      <c r="Q6193" s="39"/>
      <c r="R6193" s="77">
        <f t="shared" si="288"/>
        <v>0.53960885700571493</v>
      </c>
      <c r="S6193" s="78">
        <f t="shared" si="289"/>
        <v>42412.066811730117</v>
      </c>
      <c r="T6193" s="79">
        <f t="shared" si="290"/>
        <v>6467.8013179615036</v>
      </c>
    </row>
    <row r="6194" spans="2:20">
      <c r="B6194" s="62">
        <v>43625</v>
      </c>
      <c r="C6194" s="63">
        <v>44</v>
      </c>
      <c r="D6194" s="64">
        <v>3.3541099999999999</v>
      </c>
      <c r="E6194" s="39"/>
      <c r="F6194" s="53">
        <v>43625</v>
      </c>
      <c r="G6194" s="54">
        <v>44</v>
      </c>
      <c r="H6194" s="55">
        <v>24119.1157228009</v>
      </c>
      <c r="I6194" s="39"/>
      <c r="J6194" s="53">
        <v>43625</v>
      </c>
      <c r="K6194" s="54">
        <v>44</v>
      </c>
      <c r="L6194" s="55">
        <v>3774.05</v>
      </c>
      <c r="M6194" s="39"/>
      <c r="N6194" s="53">
        <v>43625</v>
      </c>
      <c r="O6194" s="54">
        <v>44</v>
      </c>
      <c r="P6194" s="55">
        <v>11733.2459003078</v>
      </c>
      <c r="Q6194" s="39"/>
      <c r="R6194" s="77">
        <f t="shared" si="288"/>
        <v>0.15647547129732534</v>
      </c>
      <c r="S6194" s="78">
        <f t="shared" si="289"/>
        <v>39354.597406681394</v>
      </c>
      <c r="T6194" s="79">
        <f t="shared" si="290"/>
        <v>1835.9651820980735</v>
      </c>
    </row>
    <row r="6195" spans="2:20">
      <c r="B6195" s="62">
        <v>43625</v>
      </c>
      <c r="C6195" s="63">
        <v>45</v>
      </c>
      <c r="D6195" s="64">
        <v>3.1165400000000001</v>
      </c>
      <c r="E6195" s="39"/>
      <c r="F6195" s="53">
        <v>43625</v>
      </c>
      <c r="G6195" s="54">
        <v>45</v>
      </c>
      <c r="H6195" s="55">
        <v>22294.440316636501</v>
      </c>
      <c r="I6195" s="39"/>
      <c r="J6195" s="53">
        <v>43625</v>
      </c>
      <c r="K6195" s="54">
        <v>45</v>
      </c>
      <c r="L6195" s="55">
        <v>8079.53</v>
      </c>
      <c r="M6195" s="39"/>
      <c r="N6195" s="53">
        <v>43625</v>
      </c>
      <c r="O6195" s="54">
        <v>45</v>
      </c>
      <c r="P6195" s="55">
        <v>11573.1197578634</v>
      </c>
      <c r="Q6195" s="39"/>
      <c r="R6195" s="77">
        <f t="shared" si="288"/>
        <v>0.36240111369698358</v>
      </c>
      <c r="S6195" s="78">
        <f t="shared" si="289"/>
        <v>36068.090650171602</v>
      </c>
      <c r="T6195" s="79">
        <f t="shared" si="290"/>
        <v>4194.1114891982616</v>
      </c>
    </row>
    <row r="6196" spans="2:20">
      <c r="B6196" s="62">
        <v>43625</v>
      </c>
      <c r="C6196" s="63">
        <v>46</v>
      </c>
      <c r="D6196" s="64">
        <v>2.7528299999999999</v>
      </c>
      <c r="E6196" s="39"/>
      <c r="F6196" s="53">
        <v>43625</v>
      </c>
      <c r="G6196" s="54">
        <v>46</v>
      </c>
      <c r="H6196" s="55">
        <v>21118.797286122601</v>
      </c>
      <c r="I6196" s="39"/>
      <c r="J6196" s="53">
        <v>43625</v>
      </c>
      <c r="K6196" s="54">
        <v>46</v>
      </c>
      <c r="L6196" s="55">
        <v>-8561.2000000000007</v>
      </c>
      <c r="M6196" s="39"/>
      <c r="N6196" s="53">
        <v>43625</v>
      </c>
      <c r="O6196" s="54">
        <v>46</v>
      </c>
      <c r="P6196" s="55">
        <v>10968.9238893646</v>
      </c>
      <c r="Q6196" s="39"/>
      <c r="R6196" s="77">
        <f t="shared" si="288"/>
        <v>-0.40538293369697059</v>
      </c>
      <c r="S6196" s="78">
        <f t="shared" si="289"/>
        <v>30195.58275035955</v>
      </c>
      <c r="T6196" s="79">
        <f t="shared" si="290"/>
        <v>-4446.6145457694065</v>
      </c>
    </row>
    <row r="6197" spans="2:20">
      <c r="B6197" s="62">
        <v>43625</v>
      </c>
      <c r="C6197" s="63">
        <v>47</v>
      </c>
      <c r="D6197" s="64">
        <v>3.90116</v>
      </c>
      <c r="E6197" s="39"/>
      <c r="F6197" s="53">
        <v>43625</v>
      </c>
      <c r="G6197" s="54">
        <v>47</v>
      </c>
      <c r="H6197" s="55">
        <v>21188.046132550098</v>
      </c>
      <c r="I6197" s="39"/>
      <c r="J6197" s="53">
        <v>43625</v>
      </c>
      <c r="K6197" s="54">
        <v>47</v>
      </c>
      <c r="L6197" s="55">
        <v>-5407.05</v>
      </c>
      <c r="M6197" s="39"/>
      <c r="N6197" s="53">
        <v>43625</v>
      </c>
      <c r="O6197" s="54">
        <v>47</v>
      </c>
      <c r="P6197" s="55">
        <v>10261.317411181901</v>
      </c>
      <c r="Q6197" s="39"/>
      <c r="R6197" s="77">
        <f t="shared" si="288"/>
        <v>-0.2551934220915929</v>
      </c>
      <c r="S6197" s="78">
        <f t="shared" si="289"/>
        <v>40031.04103180638</v>
      </c>
      <c r="T6197" s="79">
        <f t="shared" si="290"/>
        <v>-2618.6207053275543</v>
      </c>
    </row>
    <row r="6198" spans="2:20">
      <c r="B6198" s="62">
        <v>43625</v>
      </c>
      <c r="C6198" s="63">
        <v>48</v>
      </c>
      <c r="D6198" s="64">
        <v>4.3202999999999996</v>
      </c>
      <c r="E6198" s="39"/>
      <c r="F6198" s="53">
        <v>43625</v>
      </c>
      <c r="G6198" s="54">
        <v>48</v>
      </c>
      <c r="H6198" s="55">
        <v>19833.934442664598</v>
      </c>
      <c r="I6198" s="39"/>
      <c r="J6198" s="53">
        <v>43625</v>
      </c>
      <c r="K6198" s="54">
        <v>48</v>
      </c>
      <c r="L6198" s="55">
        <v>650.95000000000005</v>
      </c>
      <c r="M6198" s="39"/>
      <c r="N6198" s="53">
        <v>43625</v>
      </c>
      <c r="O6198" s="54">
        <v>48</v>
      </c>
      <c r="P6198" s="55">
        <v>9547.7206015555003</v>
      </c>
      <c r="Q6198" s="39"/>
      <c r="R6198" s="77">
        <f t="shared" si="288"/>
        <v>3.2820013693286562E-2</v>
      </c>
      <c r="S6198" s="78">
        <f t="shared" si="289"/>
        <v>41249.017314900222</v>
      </c>
      <c r="T6198" s="79">
        <f t="shared" si="290"/>
        <v>313.35632088272575</v>
      </c>
    </row>
    <row r="6199" spans="2:20">
      <c r="B6199" s="62">
        <v>43626</v>
      </c>
      <c r="C6199" s="63">
        <v>1</v>
      </c>
      <c r="D6199" s="64">
        <v>3.71678</v>
      </c>
      <c r="E6199" s="39"/>
      <c r="F6199" s="53">
        <v>43626</v>
      </c>
      <c r="G6199" s="54">
        <v>1</v>
      </c>
      <c r="H6199" s="55">
        <v>19103.260447931301</v>
      </c>
      <c r="I6199" s="39"/>
      <c r="J6199" s="53">
        <v>43626</v>
      </c>
      <c r="K6199" s="54">
        <v>1</v>
      </c>
      <c r="L6199" s="55">
        <v>5223.75</v>
      </c>
      <c r="M6199" s="39"/>
      <c r="N6199" s="53">
        <v>43626</v>
      </c>
      <c r="O6199" s="54">
        <v>1</v>
      </c>
      <c r="P6199" s="55">
        <v>9241.2242554392997</v>
      </c>
      <c r="Q6199" s="39"/>
      <c r="R6199" s="77">
        <f t="shared" si="288"/>
        <v>0.27344808569396234</v>
      </c>
      <c r="S6199" s="78">
        <f t="shared" si="289"/>
        <v>34347.59748813168</v>
      </c>
      <c r="T6199" s="79">
        <f t="shared" si="290"/>
        <v>2526.9950821184889</v>
      </c>
    </row>
    <row r="6200" spans="2:20">
      <c r="B6200" s="62">
        <v>43626</v>
      </c>
      <c r="C6200" s="63">
        <v>2</v>
      </c>
      <c r="D6200" s="64">
        <v>3.7986399999999998</v>
      </c>
      <c r="E6200" s="39"/>
      <c r="F6200" s="53">
        <v>43626</v>
      </c>
      <c r="G6200" s="54">
        <v>2</v>
      </c>
      <c r="H6200" s="55">
        <v>18765.179511871898</v>
      </c>
      <c r="I6200" s="39"/>
      <c r="J6200" s="53">
        <v>43626</v>
      </c>
      <c r="K6200" s="54">
        <v>2</v>
      </c>
      <c r="L6200" s="55">
        <v>4768.88</v>
      </c>
      <c r="M6200" s="39"/>
      <c r="N6200" s="53">
        <v>43626</v>
      </c>
      <c r="O6200" s="54">
        <v>2</v>
      </c>
      <c r="P6200" s="55">
        <v>9088.4870841150005</v>
      </c>
      <c r="Q6200" s="39"/>
      <c r="R6200" s="77">
        <f t="shared" si="288"/>
        <v>0.25413452597045189</v>
      </c>
      <c r="S6200" s="78">
        <f t="shared" si="289"/>
        <v>34523.890577202605</v>
      </c>
      <c r="T6200" s="79">
        <f t="shared" si="290"/>
        <v>2309.6983569101403</v>
      </c>
    </row>
    <row r="6201" spans="2:20">
      <c r="B6201" s="62">
        <v>43626</v>
      </c>
      <c r="C6201" s="63">
        <v>3</v>
      </c>
      <c r="D6201" s="64">
        <v>3.6752099999999999</v>
      </c>
      <c r="E6201" s="39"/>
      <c r="F6201" s="53">
        <v>43626</v>
      </c>
      <c r="G6201" s="54">
        <v>3</v>
      </c>
      <c r="H6201" s="55">
        <v>18643.865649659401</v>
      </c>
      <c r="I6201" s="39"/>
      <c r="J6201" s="53">
        <v>43626</v>
      </c>
      <c r="K6201" s="54">
        <v>3</v>
      </c>
      <c r="L6201" s="55">
        <v>1848.54</v>
      </c>
      <c r="M6201" s="39"/>
      <c r="N6201" s="53">
        <v>43626</v>
      </c>
      <c r="O6201" s="54">
        <v>3</v>
      </c>
      <c r="P6201" s="55">
        <v>9009.3562085694994</v>
      </c>
      <c r="Q6201" s="39"/>
      <c r="R6201" s="77">
        <f t="shared" si="288"/>
        <v>9.9150038663455523E-2</v>
      </c>
      <c r="S6201" s="78">
        <f t="shared" si="289"/>
        <v>33111.276031296708</v>
      </c>
      <c r="T6201" s="79">
        <f t="shared" si="290"/>
        <v>893.27801641250892</v>
      </c>
    </row>
    <row r="6202" spans="2:20">
      <c r="B6202" s="62">
        <v>43626</v>
      </c>
      <c r="C6202" s="63">
        <v>4</v>
      </c>
      <c r="D6202" s="64">
        <v>3.5385599999999999</v>
      </c>
      <c r="E6202" s="39"/>
      <c r="F6202" s="53">
        <v>43626</v>
      </c>
      <c r="G6202" s="54">
        <v>4</v>
      </c>
      <c r="H6202" s="55">
        <v>18645.436812293799</v>
      </c>
      <c r="I6202" s="39"/>
      <c r="J6202" s="53">
        <v>43626</v>
      </c>
      <c r="K6202" s="54">
        <v>4</v>
      </c>
      <c r="L6202" s="55">
        <v>-949.83</v>
      </c>
      <c r="M6202" s="39"/>
      <c r="N6202" s="53">
        <v>43626</v>
      </c>
      <c r="O6202" s="54">
        <v>4</v>
      </c>
      <c r="P6202" s="55">
        <v>9001.5432378517999</v>
      </c>
      <c r="Q6202" s="39"/>
      <c r="R6202" s="77">
        <f t="shared" si="288"/>
        <v>-5.0941686674443216E-2</v>
      </c>
      <c r="S6202" s="78">
        <f t="shared" si="289"/>
        <v>31852.500839732864</v>
      </c>
      <c r="T6202" s="79">
        <f t="shared" si="290"/>
        <v>-458.55379520909946</v>
      </c>
    </row>
    <row r="6203" spans="2:20">
      <c r="B6203" s="62">
        <v>43626</v>
      </c>
      <c r="C6203" s="63">
        <v>5</v>
      </c>
      <c r="D6203" s="64">
        <v>3.50623</v>
      </c>
      <c r="E6203" s="39"/>
      <c r="F6203" s="53">
        <v>43626</v>
      </c>
      <c r="G6203" s="54">
        <v>5</v>
      </c>
      <c r="H6203" s="55">
        <v>18664.628041779099</v>
      </c>
      <c r="I6203" s="39"/>
      <c r="J6203" s="53">
        <v>43626</v>
      </c>
      <c r="K6203" s="54">
        <v>5</v>
      </c>
      <c r="L6203" s="55">
        <v>-1443.32</v>
      </c>
      <c r="M6203" s="39"/>
      <c r="N6203" s="53">
        <v>43626</v>
      </c>
      <c r="O6203" s="54">
        <v>5</v>
      </c>
      <c r="P6203" s="55">
        <v>9002.3020661932005</v>
      </c>
      <c r="Q6203" s="39"/>
      <c r="R6203" s="77">
        <f t="shared" si="288"/>
        <v>-7.7329159561565192E-2</v>
      </c>
      <c r="S6203" s="78">
        <f t="shared" si="289"/>
        <v>31564.141573548586</v>
      </c>
      <c r="T6203" s="79">
        <f t="shared" si="290"/>
        <v>-696.14045289806199</v>
      </c>
    </row>
    <row r="6204" spans="2:20">
      <c r="B6204" s="62">
        <v>43626</v>
      </c>
      <c r="C6204" s="63">
        <v>6</v>
      </c>
      <c r="D6204" s="64">
        <v>3.3850600000000002</v>
      </c>
      <c r="E6204" s="39"/>
      <c r="F6204" s="53">
        <v>43626</v>
      </c>
      <c r="G6204" s="54">
        <v>6</v>
      </c>
      <c r="H6204" s="55">
        <v>18777.432164714999</v>
      </c>
      <c r="I6204" s="39"/>
      <c r="J6204" s="53">
        <v>43626</v>
      </c>
      <c r="K6204" s="54">
        <v>6</v>
      </c>
      <c r="L6204" s="55">
        <v>646.49</v>
      </c>
      <c r="M6204" s="39"/>
      <c r="N6204" s="53">
        <v>43626</v>
      </c>
      <c r="O6204" s="54">
        <v>6</v>
      </c>
      <c r="P6204" s="55">
        <v>9064.9412722975994</v>
      </c>
      <c r="Q6204" s="39"/>
      <c r="R6204" s="77">
        <f t="shared" si="288"/>
        <v>3.4429095220742195E-2</v>
      </c>
      <c r="S6204" s="78">
        <f t="shared" si="289"/>
        <v>30685.370103203713</v>
      </c>
      <c r="T6204" s="79">
        <f t="shared" si="290"/>
        <v>312.09772623436993</v>
      </c>
    </row>
    <row r="6205" spans="2:20">
      <c r="B6205" s="62">
        <v>43626</v>
      </c>
      <c r="C6205" s="63">
        <v>7</v>
      </c>
      <c r="D6205" s="64">
        <v>3.1262599999999998</v>
      </c>
      <c r="E6205" s="39"/>
      <c r="F6205" s="53">
        <v>43626</v>
      </c>
      <c r="G6205" s="54">
        <v>7</v>
      </c>
      <c r="H6205" s="55">
        <v>18913.4760682206</v>
      </c>
      <c r="I6205" s="39"/>
      <c r="J6205" s="53">
        <v>43626</v>
      </c>
      <c r="K6205" s="54">
        <v>7</v>
      </c>
      <c r="L6205" s="55">
        <v>540.57000000000005</v>
      </c>
      <c r="M6205" s="39"/>
      <c r="N6205" s="53">
        <v>43626</v>
      </c>
      <c r="O6205" s="54">
        <v>7</v>
      </c>
      <c r="P6205" s="55">
        <v>9123.1361844378007</v>
      </c>
      <c r="Q6205" s="39"/>
      <c r="R6205" s="77">
        <f t="shared" si="288"/>
        <v>2.8581208343203168E-2</v>
      </c>
      <c r="S6205" s="78">
        <f t="shared" si="289"/>
        <v>28521.295727960518</v>
      </c>
      <c r="T6205" s="79">
        <f t="shared" si="290"/>
        <v>260.75025603083236</v>
      </c>
    </row>
    <row r="6206" spans="2:20">
      <c r="B6206" s="62">
        <v>43626</v>
      </c>
      <c r="C6206" s="63">
        <v>8</v>
      </c>
      <c r="D6206" s="64">
        <v>3.1853799999999999</v>
      </c>
      <c r="E6206" s="39"/>
      <c r="F6206" s="53">
        <v>43626</v>
      </c>
      <c r="G6206" s="54">
        <v>8</v>
      </c>
      <c r="H6206" s="55">
        <v>18848.076663564199</v>
      </c>
      <c r="I6206" s="39"/>
      <c r="J6206" s="53">
        <v>43626</v>
      </c>
      <c r="K6206" s="54">
        <v>8</v>
      </c>
      <c r="L6206" s="55">
        <v>3236.16</v>
      </c>
      <c r="M6206" s="39"/>
      <c r="N6206" s="53">
        <v>43626</v>
      </c>
      <c r="O6206" s="54">
        <v>8</v>
      </c>
      <c r="P6206" s="55">
        <v>9091.4872027251004</v>
      </c>
      <c r="Q6206" s="39"/>
      <c r="R6206" s="77">
        <f t="shared" si="288"/>
        <v>0.17169709449749432</v>
      </c>
      <c r="S6206" s="78">
        <f t="shared" si="289"/>
        <v>28959.841505816479</v>
      </c>
      <c r="T6206" s="79">
        <f t="shared" si="290"/>
        <v>1560.9819373690518</v>
      </c>
    </row>
    <row r="6207" spans="2:20">
      <c r="B6207" s="62">
        <v>43626</v>
      </c>
      <c r="C6207" s="63">
        <v>9</v>
      </c>
      <c r="D6207" s="64">
        <v>3.37561</v>
      </c>
      <c r="E6207" s="39"/>
      <c r="F6207" s="53">
        <v>43626</v>
      </c>
      <c r="G6207" s="54">
        <v>9</v>
      </c>
      <c r="H6207" s="55">
        <v>18737.437076700899</v>
      </c>
      <c r="I6207" s="39"/>
      <c r="J6207" s="53">
        <v>43626</v>
      </c>
      <c r="K6207" s="54">
        <v>9</v>
      </c>
      <c r="L6207" s="55">
        <v>5505.15</v>
      </c>
      <c r="M6207" s="39"/>
      <c r="N6207" s="53">
        <v>43626</v>
      </c>
      <c r="O6207" s="54">
        <v>9</v>
      </c>
      <c r="P6207" s="55">
        <v>9048.8018158335999</v>
      </c>
      <c r="Q6207" s="39"/>
      <c r="R6207" s="77">
        <f t="shared" si="288"/>
        <v>0.29380485588636818</v>
      </c>
      <c r="S6207" s="78">
        <f t="shared" si="289"/>
        <v>30545.225897546057</v>
      </c>
      <c r="T6207" s="79">
        <f t="shared" si="290"/>
        <v>2658.5819134452977</v>
      </c>
    </row>
    <row r="6208" spans="2:20">
      <c r="B6208" s="62">
        <v>43626</v>
      </c>
      <c r="C6208" s="63">
        <v>10</v>
      </c>
      <c r="D6208" s="64">
        <v>3.2174200000000002</v>
      </c>
      <c r="E6208" s="39"/>
      <c r="F6208" s="53">
        <v>43626</v>
      </c>
      <c r="G6208" s="54">
        <v>10</v>
      </c>
      <c r="H6208" s="55">
        <v>18675.822576713701</v>
      </c>
      <c r="I6208" s="39"/>
      <c r="J6208" s="53">
        <v>43626</v>
      </c>
      <c r="K6208" s="54">
        <v>10</v>
      </c>
      <c r="L6208" s="55">
        <v>4768.22</v>
      </c>
      <c r="M6208" s="39"/>
      <c r="N6208" s="53">
        <v>43626</v>
      </c>
      <c r="O6208" s="54">
        <v>10</v>
      </c>
      <c r="P6208" s="55">
        <v>9029.3245069618006</v>
      </c>
      <c r="Q6208" s="39"/>
      <c r="R6208" s="77">
        <f t="shared" si="288"/>
        <v>0.25531512630374548</v>
      </c>
      <c r="S6208" s="78">
        <f t="shared" si="289"/>
        <v>29051.129255189036</v>
      </c>
      <c r="T6208" s="79">
        <f t="shared" si="290"/>
        <v>2305.3231269324565</v>
      </c>
    </row>
    <row r="6209" spans="2:20">
      <c r="B6209" s="62">
        <v>43626</v>
      </c>
      <c r="C6209" s="63">
        <v>11</v>
      </c>
      <c r="D6209" s="64">
        <v>2.7304400000000002</v>
      </c>
      <c r="E6209" s="39"/>
      <c r="F6209" s="53">
        <v>43626</v>
      </c>
      <c r="G6209" s="54">
        <v>11</v>
      </c>
      <c r="H6209" s="55">
        <v>19223.560024397899</v>
      </c>
      <c r="I6209" s="39"/>
      <c r="J6209" s="53">
        <v>43626</v>
      </c>
      <c r="K6209" s="54">
        <v>11</v>
      </c>
      <c r="L6209" s="55">
        <v>-1288.43</v>
      </c>
      <c r="M6209" s="39"/>
      <c r="N6209" s="53">
        <v>43626</v>
      </c>
      <c r="O6209" s="54">
        <v>11</v>
      </c>
      <c r="P6209" s="55">
        <v>9311.0011366349008</v>
      </c>
      <c r="Q6209" s="39"/>
      <c r="R6209" s="77">
        <f t="shared" si="288"/>
        <v>-6.7023485679279377E-2</v>
      </c>
      <c r="S6209" s="78">
        <f t="shared" si="289"/>
        <v>25423.129943513399</v>
      </c>
      <c r="T6209" s="79">
        <f t="shared" si="290"/>
        <v>-624.05575134100332</v>
      </c>
    </row>
    <row r="6210" spans="2:20">
      <c r="B6210" s="62">
        <v>43626</v>
      </c>
      <c r="C6210" s="63">
        <v>12</v>
      </c>
      <c r="D6210" s="64">
        <v>2.6042200000000002</v>
      </c>
      <c r="E6210" s="39"/>
      <c r="F6210" s="53">
        <v>43626</v>
      </c>
      <c r="G6210" s="54">
        <v>12</v>
      </c>
      <c r="H6210" s="55">
        <v>19862.175932337101</v>
      </c>
      <c r="I6210" s="39"/>
      <c r="J6210" s="53">
        <v>43626</v>
      </c>
      <c r="K6210" s="54">
        <v>12</v>
      </c>
      <c r="L6210" s="55">
        <v>-1486.58</v>
      </c>
      <c r="M6210" s="39"/>
      <c r="N6210" s="53">
        <v>43626</v>
      </c>
      <c r="O6210" s="54">
        <v>12</v>
      </c>
      <c r="P6210" s="55">
        <v>9619.6887639020006</v>
      </c>
      <c r="Q6210" s="39"/>
      <c r="R6210" s="77">
        <f t="shared" si="288"/>
        <v>-7.484477053592789E-2</v>
      </c>
      <c r="S6210" s="78">
        <f t="shared" si="289"/>
        <v>25051.785872728869</v>
      </c>
      <c r="T6210" s="79">
        <f t="shared" si="290"/>
        <v>-719.98339816128907</v>
      </c>
    </row>
    <row r="6211" spans="2:20">
      <c r="B6211" s="62">
        <v>43626</v>
      </c>
      <c r="C6211" s="63">
        <v>13</v>
      </c>
      <c r="D6211" s="64">
        <v>2.4099599999999999</v>
      </c>
      <c r="E6211" s="39"/>
      <c r="F6211" s="53">
        <v>43626</v>
      </c>
      <c r="G6211" s="54">
        <v>13</v>
      </c>
      <c r="H6211" s="55">
        <v>21523.0011080939</v>
      </c>
      <c r="I6211" s="39"/>
      <c r="J6211" s="53">
        <v>43626</v>
      </c>
      <c r="K6211" s="54">
        <v>13</v>
      </c>
      <c r="L6211" s="55">
        <v>281.12</v>
      </c>
      <c r="M6211" s="39"/>
      <c r="N6211" s="53">
        <v>43626</v>
      </c>
      <c r="O6211" s="54">
        <v>13</v>
      </c>
      <c r="P6211" s="55">
        <v>10386.5553213563</v>
      </c>
      <c r="Q6211" s="39"/>
      <c r="R6211" s="77">
        <f t="shared" si="288"/>
        <v>1.3061375529748152E-2</v>
      </c>
      <c r="S6211" s="78">
        <f t="shared" si="289"/>
        <v>25031.182862255828</v>
      </c>
      <c r="T6211" s="79">
        <f t="shared" si="290"/>
        <v>135.66269951273861</v>
      </c>
    </row>
    <row r="6212" spans="2:20">
      <c r="B6212" s="62">
        <v>43626</v>
      </c>
      <c r="C6212" s="63">
        <v>14</v>
      </c>
      <c r="D6212" s="64">
        <v>2.5532499999999998</v>
      </c>
      <c r="E6212" s="39"/>
      <c r="F6212" s="53">
        <v>43626</v>
      </c>
      <c r="G6212" s="54">
        <v>14</v>
      </c>
      <c r="H6212" s="55">
        <v>23730.147086705001</v>
      </c>
      <c r="I6212" s="39"/>
      <c r="J6212" s="53">
        <v>43626</v>
      </c>
      <c r="K6212" s="54">
        <v>14</v>
      </c>
      <c r="L6212" s="55">
        <v>-1410.99</v>
      </c>
      <c r="M6212" s="39"/>
      <c r="N6212" s="53">
        <v>43626</v>
      </c>
      <c r="O6212" s="54">
        <v>14</v>
      </c>
      <c r="P6212" s="55">
        <v>11572.368639325599</v>
      </c>
      <c r="Q6212" s="39"/>
      <c r="R6212" s="77">
        <f t="shared" si="288"/>
        <v>-5.9459808438798854E-2</v>
      </c>
      <c r="S6212" s="78">
        <f t="shared" si="289"/>
        <v>29547.150228358085</v>
      </c>
      <c r="T6212" s="79">
        <f t="shared" si="290"/>
        <v>-688.09082247746346</v>
      </c>
    </row>
    <row r="6213" spans="2:20">
      <c r="B6213" s="62">
        <v>43626</v>
      </c>
      <c r="C6213" s="63">
        <v>15</v>
      </c>
      <c r="D6213" s="64">
        <v>1.8459300000000001</v>
      </c>
      <c r="E6213" s="39"/>
      <c r="F6213" s="53">
        <v>43626</v>
      </c>
      <c r="G6213" s="54">
        <v>15</v>
      </c>
      <c r="H6213" s="55">
        <v>26297.073055460602</v>
      </c>
      <c r="I6213" s="39"/>
      <c r="J6213" s="53">
        <v>43626</v>
      </c>
      <c r="K6213" s="54">
        <v>15</v>
      </c>
      <c r="L6213" s="55">
        <v>-5149.41</v>
      </c>
      <c r="M6213" s="39"/>
      <c r="N6213" s="53">
        <v>43626</v>
      </c>
      <c r="O6213" s="54">
        <v>15</v>
      </c>
      <c r="P6213" s="55">
        <v>12879.975032387099</v>
      </c>
      <c r="Q6213" s="39"/>
      <c r="R6213" s="77">
        <f t="shared" si="288"/>
        <v>-0.19581684962200469</v>
      </c>
      <c r="S6213" s="78">
        <f t="shared" si="289"/>
        <v>23775.53231153432</v>
      </c>
      <c r="T6213" s="79">
        <f t="shared" si="290"/>
        <v>-2522.1161340521194</v>
      </c>
    </row>
    <row r="6214" spans="2:20">
      <c r="B6214" s="62">
        <v>43626</v>
      </c>
      <c r="C6214" s="63">
        <v>16</v>
      </c>
      <c r="D6214" s="64">
        <v>2.3112400000000002</v>
      </c>
      <c r="E6214" s="39"/>
      <c r="F6214" s="53">
        <v>43626</v>
      </c>
      <c r="G6214" s="54">
        <v>16</v>
      </c>
      <c r="H6214" s="55">
        <v>27982.520790094699</v>
      </c>
      <c r="I6214" s="39"/>
      <c r="J6214" s="53">
        <v>43626</v>
      </c>
      <c r="K6214" s="54">
        <v>16</v>
      </c>
      <c r="L6214" s="55">
        <v>5485.22</v>
      </c>
      <c r="M6214" s="39"/>
      <c r="N6214" s="53">
        <v>43626</v>
      </c>
      <c r="O6214" s="54">
        <v>16</v>
      </c>
      <c r="P6214" s="55">
        <v>13763.531339046</v>
      </c>
      <c r="Q6214" s="39"/>
      <c r="R6214" s="77">
        <f t="shared" si="288"/>
        <v>0.19602308316489014</v>
      </c>
      <c r="S6214" s="78">
        <f t="shared" si="289"/>
        <v>31810.82417205668</v>
      </c>
      <c r="T6214" s="79">
        <f t="shared" si="290"/>
        <v>2697.9698483163857</v>
      </c>
    </row>
    <row r="6215" spans="2:20">
      <c r="B6215" s="62">
        <v>43626</v>
      </c>
      <c r="C6215" s="63">
        <v>17</v>
      </c>
      <c r="D6215" s="64">
        <v>2.5964800000000001</v>
      </c>
      <c r="E6215" s="39"/>
      <c r="F6215" s="53">
        <v>43626</v>
      </c>
      <c r="G6215" s="54">
        <v>17</v>
      </c>
      <c r="H6215" s="55">
        <v>28131.325291625901</v>
      </c>
      <c r="I6215" s="39"/>
      <c r="J6215" s="53">
        <v>43626</v>
      </c>
      <c r="K6215" s="54">
        <v>17</v>
      </c>
      <c r="L6215" s="55">
        <v>22861.93</v>
      </c>
      <c r="M6215" s="39"/>
      <c r="N6215" s="53">
        <v>43626</v>
      </c>
      <c r="O6215" s="54">
        <v>17</v>
      </c>
      <c r="P6215" s="55">
        <v>13888.4885849945</v>
      </c>
      <c r="Q6215" s="39"/>
      <c r="R6215" s="77">
        <f t="shared" si="288"/>
        <v>0.81268584977777469</v>
      </c>
      <c r="S6215" s="78">
        <f t="shared" si="289"/>
        <v>36061.182841166519</v>
      </c>
      <c r="T6215" s="79">
        <f t="shared" si="290"/>
        <v>11286.978147825179</v>
      </c>
    </row>
    <row r="6216" spans="2:20">
      <c r="B6216" s="62">
        <v>43626</v>
      </c>
      <c r="C6216" s="63">
        <v>18</v>
      </c>
      <c r="D6216" s="64">
        <v>2.52352</v>
      </c>
      <c r="E6216" s="39"/>
      <c r="F6216" s="53">
        <v>43626</v>
      </c>
      <c r="G6216" s="54">
        <v>18</v>
      </c>
      <c r="H6216" s="55">
        <v>28002.428170346098</v>
      </c>
      <c r="I6216" s="39"/>
      <c r="J6216" s="53">
        <v>43626</v>
      </c>
      <c r="K6216" s="54">
        <v>18</v>
      </c>
      <c r="L6216" s="55">
        <v>22094.32</v>
      </c>
      <c r="M6216" s="39"/>
      <c r="N6216" s="53">
        <v>43626</v>
      </c>
      <c r="O6216" s="54">
        <v>18</v>
      </c>
      <c r="P6216" s="55">
        <v>13835.5391923235</v>
      </c>
      <c r="Q6216" s="39"/>
      <c r="R6216" s="77">
        <f t="shared" si="288"/>
        <v>0.78901443351963874</v>
      </c>
      <c r="S6216" s="78">
        <f t="shared" si="289"/>
        <v>34914.259862612198</v>
      </c>
      <c r="T6216" s="79">
        <f t="shared" si="290"/>
        <v>10916.440118269886</v>
      </c>
    </row>
    <row r="6217" spans="2:20">
      <c r="B6217" s="62">
        <v>43626</v>
      </c>
      <c r="C6217" s="63">
        <v>19</v>
      </c>
      <c r="D6217" s="64">
        <v>2.5460699999999998</v>
      </c>
      <c r="E6217" s="39"/>
      <c r="F6217" s="53">
        <v>43626</v>
      </c>
      <c r="G6217" s="54">
        <v>19</v>
      </c>
      <c r="H6217" s="55">
        <v>28272.474743391402</v>
      </c>
      <c r="I6217" s="39"/>
      <c r="J6217" s="53">
        <v>43626</v>
      </c>
      <c r="K6217" s="54">
        <v>19</v>
      </c>
      <c r="L6217" s="55">
        <v>22971.64</v>
      </c>
      <c r="M6217" s="39"/>
      <c r="N6217" s="53">
        <v>43626</v>
      </c>
      <c r="O6217" s="54">
        <v>19</v>
      </c>
      <c r="P6217" s="55">
        <v>13982.4608103218</v>
      </c>
      <c r="Q6217" s="39"/>
      <c r="R6217" s="77">
        <f t="shared" si="288"/>
        <v>0.81250899358817341</v>
      </c>
      <c r="S6217" s="78">
        <f t="shared" si="289"/>
        <v>35600.323995336024</v>
      </c>
      <c r="T6217" s="79">
        <f t="shared" si="290"/>
        <v>11360.875160880641</v>
      </c>
    </row>
    <row r="6218" spans="2:20">
      <c r="B6218" s="62">
        <v>43626</v>
      </c>
      <c r="C6218" s="63">
        <v>20</v>
      </c>
      <c r="D6218" s="64">
        <v>2.6559300000000001</v>
      </c>
      <c r="E6218" s="39"/>
      <c r="F6218" s="53">
        <v>43626</v>
      </c>
      <c r="G6218" s="54">
        <v>20</v>
      </c>
      <c r="H6218" s="55">
        <v>28243.832478024899</v>
      </c>
      <c r="I6218" s="39"/>
      <c r="J6218" s="53">
        <v>43626</v>
      </c>
      <c r="K6218" s="54">
        <v>20</v>
      </c>
      <c r="L6218" s="55">
        <v>28016.02</v>
      </c>
      <c r="M6218" s="39"/>
      <c r="N6218" s="53">
        <v>43626</v>
      </c>
      <c r="O6218" s="54">
        <v>20</v>
      </c>
      <c r="P6218" s="55">
        <v>13958.0262226828</v>
      </c>
      <c r="Q6218" s="39"/>
      <c r="R6218" s="77">
        <f t="shared" ref="R6218:R6281" si="291">L6218/H6218</f>
        <v>0.99193408053945409</v>
      </c>
      <c r="S6218" s="78">
        <f t="shared" ref="S6218:S6281" si="292">P6218*D6218</f>
        <v>37071.540585609931</v>
      </c>
      <c r="T6218" s="79">
        <f t="shared" ref="T6218:T6281" si="293">P6218*R6218</f>
        <v>13845.441907342452</v>
      </c>
    </row>
    <row r="6219" spans="2:20">
      <c r="B6219" s="62">
        <v>43626</v>
      </c>
      <c r="C6219" s="63">
        <v>21</v>
      </c>
      <c r="D6219" s="64">
        <v>2.17448</v>
      </c>
      <c r="E6219" s="39"/>
      <c r="F6219" s="53">
        <v>43626</v>
      </c>
      <c r="G6219" s="54">
        <v>21</v>
      </c>
      <c r="H6219" s="55">
        <v>28165.259652847599</v>
      </c>
      <c r="I6219" s="39"/>
      <c r="J6219" s="53">
        <v>43626</v>
      </c>
      <c r="K6219" s="54">
        <v>21</v>
      </c>
      <c r="L6219" s="55">
        <v>8560.83</v>
      </c>
      <c r="M6219" s="39"/>
      <c r="N6219" s="53">
        <v>43626</v>
      </c>
      <c r="O6219" s="54">
        <v>21</v>
      </c>
      <c r="P6219" s="55">
        <v>13929.957417383899</v>
      </c>
      <c r="Q6219" s="39"/>
      <c r="R6219" s="77">
        <f t="shared" si="291"/>
        <v>0.30394997615917496</v>
      </c>
      <c r="S6219" s="78">
        <f t="shared" si="292"/>
        <v>30290.413804952939</v>
      </c>
      <c r="T6219" s="79">
        <f t="shared" si="293"/>
        <v>4234.0102249121583</v>
      </c>
    </row>
    <row r="6220" spans="2:20">
      <c r="B6220" s="62">
        <v>43626</v>
      </c>
      <c r="C6220" s="63">
        <v>22</v>
      </c>
      <c r="D6220" s="64">
        <v>2.04697</v>
      </c>
      <c r="E6220" s="39"/>
      <c r="F6220" s="53">
        <v>43626</v>
      </c>
      <c r="G6220" s="54">
        <v>22</v>
      </c>
      <c r="H6220" s="55">
        <v>28364.757279566998</v>
      </c>
      <c r="I6220" s="39"/>
      <c r="J6220" s="53">
        <v>43626</v>
      </c>
      <c r="K6220" s="54">
        <v>22</v>
      </c>
      <c r="L6220" s="55">
        <v>5784.94</v>
      </c>
      <c r="M6220" s="39"/>
      <c r="N6220" s="53">
        <v>43626</v>
      </c>
      <c r="O6220" s="54">
        <v>22</v>
      </c>
      <c r="P6220" s="55">
        <v>14032.2178352793</v>
      </c>
      <c r="Q6220" s="39"/>
      <c r="R6220" s="77">
        <f t="shared" si="291"/>
        <v>0.20394815802521507</v>
      </c>
      <c r="S6220" s="78">
        <f t="shared" si="292"/>
        <v>28723.528942281668</v>
      </c>
      <c r="T6220" s="79">
        <f t="shared" si="293"/>
        <v>2861.8449805137839</v>
      </c>
    </row>
    <row r="6221" spans="2:20">
      <c r="B6221" s="62">
        <v>43626</v>
      </c>
      <c r="C6221" s="63">
        <v>23</v>
      </c>
      <c r="D6221" s="64">
        <v>1.83426</v>
      </c>
      <c r="E6221" s="39"/>
      <c r="F6221" s="53">
        <v>43626</v>
      </c>
      <c r="G6221" s="54">
        <v>23</v>
      </c>
      <c r="H6221" s="55">
        <v>28579.880753570302</v>
      </c>
      <c r="I6221" s="39"/>
      <c r="J6221" s="53">
        <v>43626</v>
      </c>
      <c r="K6221" s="54">
        <v>23</v>
      </c>
      <c r="L6221" s="55">
        <v>372.63</v>
      </c>
      <c r="M6221" s="39"/>
      <c r="N6221" s="53">
        <v>43626</v>
      </c>
      <c r="O6221" s="54">
        <v>23</v>
      </c>
      <c r="P6221" s="55">
        <v>14101.759132470201</v>
      </c>
      <c r="Q6221" s="39"/>
      <c r="R6221" s="77">
        <f t="shared" si="291"/>
        <v>1.3038192958641009E-2</v>
      </c>
      <c r="S6221" s="78">
        <f t="shared" si="292"/>
        <v>25866.292706324792</v>
      </c>
      <c r="T6221" s="79">
        <f t="shared" si="293"/>
        <v>183.86145662542452</v>
      </c>
    </row>
    <row r="6222" spans="2:20">
      <c r="B6222" s="62">
        <v>43626</v>
      </c>
      <c r="C6222" s="63">
        <v>24</v>
      </c>
      <c r="D6222" s="64">
        <v>2.33934</v>
      </c>
      <c r="E6222" s="39"/>
      <c r="F6222" s="53">
        <v>43626</v>
      </c>
      <c r="G6222" s="54">
        <v>24</v>
      </c>
      <c r="H6222" s="55">
        <v>28781.312002103499</v>
      </c>
      <c r="I6222" s="39"/>
      <c r="J6222" s="53">
        <v>43626</v>
      </c>
      <c r="K6222" s="54">
        <v>24</v>
      </c>
      <c r="L6222" s="55">
        <v>19180.64</v>
      </c>
      <c r="M6222" s="39"/>
      <c r="N6222" s="53">
        <v>43626</v>
      </c>
      <c r="O6222" s="54">
        <v>24</v>
      </c>
      <c r="P6222" s="55">
        <v>14197.681515476401</v>
      </c>
      <c r="Q6222" s="39"/>
      <c r="R6222" s="77">
        <f t="shared" si="291"/>
        <v>0.66642688139436346</v>
      </c>
      <c r="S6222" s="78">
        <f t="shared" si="292"/>
        <v>33213.204276414566</v>
      </c>
      <c r="T6222" s="79">
        <f t="shared" si="293"/>
        <v>9461.7166153893377</v>
      </c>
    </row>
    <row r="6223" spans="2:20">
      <c r="B6223" s="62">
        <v>43626</v>
      </c>
      <c r="C6223" s="63">
        <v>25</v>
      </c>
      <c r="D6223" s="64">
        <v>2.3337699999999999</v>
      </c>
      <c r="E6223" s="39"/>
      <c r="F6223" s="53">
        <v>43626</v>
      </c>
      <c r="G6223" s="54">
        <v>25</v>
      </c>
      <c r="H6223" s="55">
        <v>29062.583383846599</v>
      </c>
      <c r="I6223" s="39"/>
      <c r="J6223" s="53">
        <v>43626</v>
      </c>
      <c r="K6223" s="54">
        <v>25</v>
      </c>
      <c r="L6223" s="55">
        <v>19881.02</v>
      </c>
      <c r="M6223" s="39"/>
      <c r="N6223" s="53">
        <v>43626</v>
      </c>
      <c r="O6223" s="54">
        <v>25</v>
      </c>
      <c r="P6223" s="55">
        <v>14328.433585515</v>
      </c>
      <c r="Q6223" s="39"/>
      <c r="R6223" s="77">
        <f t="shared" si="291"/>
        <v>0.68407614482923629</v>
      </c>
      <c r="S6223" s="78">
        <f t="shared" si="292"/>
        <v>33439.26844886734</v>
      </c>
      <c r="T6223" s="79">
        <f t="shared" si="293"/>
        <v>9801.7396086208519</v>
      </c>
    </row>
    <row r="6224" spans="2:20">
      <c r="B6224" s="62">
        <v>43626</v>
      </c>
      <c r="C6224" s="63">
        <v>26</v>
      </c>
      <c r="D6224" s="64">
        <v>2.2740200000000002</v>
      </c>
      <c r="E6224" s="39"/>
      <c r="F6224" s="53">
        <v>43626</v>
      </c>
      <c r="G6224" s="54">
        <v>26</v>
      </c>
      <c r="H6224" s="55">
        <v>29154.391486654298</v>
      </c>
      <c r="I6224" s="39"/>
      <c r="J6224" s="53">
        <v>43626</v>
      </c>
      <c r="K6224" s="54">
        <v>26</v>
      </c>
      <c r="L6224" s="55">
        <v>14731.21</v>
      </c>
      <c r="M6224" s="39"/>
      <c r="N6224" s="53">
        <v>43626</v>
      </c>
      <c r="O6224" s="54">
        <v>26</v>
      </c>
      <c r="P6224" s="55">
        <v>14367.849064852</v>
      </c>
      <c r="Q6224" s="39"/>
      <c r="R6224" s="77">
        <f t="shared" si="291"/>
        <v>0.50528271209993703</v>
      </c>
      <c r="S6224" s="78">
        <f t="shared" si="292"/>
        <v>32672.776130454746</v>
      </c>
      <c r="T6224" s="79">
        <f t="shared" si="293"/>
        <v>7259.825742530963</v>
      </c>
    </row>
    <row r="6225" spans="2:20">
      <c r="B6225" s="62">
        <v>43626</v>
      </c>
      <c r="C6225" s="63">
        <v>27</v>
      </c>
      <c r="D6225" s="64">
        <v>2.0531600000000001</v>
      </c>
      <c r="E6225" s="39"/>
      <c r="F6225" s="53">
        <v>43626</v>
      </c>
      <c r="G6225" s="54">
        <v>27</v>
      </c>
      <c r="H6225" s="55">
        <v>29044.8424075738</v>
      </c>
      <c r="I6225" s="39"/>
      <c r="J6225" s="53">
        <v>43626</v>
      </c>
      <c r="K6225" s="54">
        <v>27</v>
      </c>
      <c r="L6225" s="55">
        <v>4026.48</v>
      </c>
      <c r="M6225" s="39"/>
      <c r="N6225" s="53">
        <v>43626</v>
      </c>
      <c r="O6225" s="54">
        <v>27</v>
      </c>
      <c r="P6225" s="55">
        <v>14285.5108635374</v>
      </c>
      <c r="Q6225" s="39"/>
      <c r="R6225" s="77">
        <f t="shared" si="291"/>
        <v>0.13862977610613739</v>
      </c>
      <c r="S6225" s="78">
        <f t="shared" si="292"/>
        <v>29330.439484580449</v>
      </c>
      <c r="T6225" s="79">
        <f t="shared" si="293"/>
        <v>1980.3971725739832</v>
      </c>
    </row>
    <row r="6226" spans="2:20">
      <c r="B6226" s="62">
        <v>43626</v>
      </c>
      <c r="C6226" s="63">
        <v>28</v>
      </c>
      <c r="D6226" s="64">
        <v>1.84002</v>
      </c>
      <c r="E6226" s="39"/>
      <c r="F6226" s="53">
        <v>43626</v>
      </c>
      <c r="G6226" s="54">
        <v>28</v>
      </c>
      <c r="H6226" s="55">
        <v>28992.9877117615</v>
      </c>
      <c r="I6226" s="39"/>
      <c r="J6226" s="53">
        <v>43626</v>
      </c>
      <c r="K6226" s="54">
        <v>28</v>
      </c>
      <c r="L6226" s="55">
        <v>-3815.49</v>
      </c>
      <c r="M6226" s="39"/>
      <c r="N6226" s="53">
        <v>43626</v>
      </c>
      <c r="O6226" s="54">
        <v>28</v>
      </c>
      <c r="P6226" s="55">
        <v>14242.0794629188</v>
      </c>
      <c r="Q6226" s="39"/>
      <c r="R6226" s="77">
        <f t="shared" si="291"/>
        <v>-0.13160044207697094</v>
      </c>
      <c r="S6226" s="78">
        <f t="shared" si="292"/>
        <v>26205.71105335985</v>
      </c>
      <c r="T6226" s="79">
        <f t="shared" si="293"/>
        <v>-1874.263953415463</v>
      </c>
    </row>
    <row r="6227" spans="2:20">
      <c r="B6227" s="62">
        <v>43626</v>
      </c>
      <c r="C6227" s="63">
        <v>29</v>
      </c>
      <c r="D6227" s="64">
        <v>1.5456399999999999</v>
      </c>
      <c r="E6227" s="39"/>
      <c r="F6227" s="53">
        <v>43626</v>
      </c>
      <c r="G6227" s="54">
        <v>29</v>
      </c>
      <c r="H6227" s="55">
        <v>29081.235475259899</v>
      </c>
      <c r="I6227" s="39"/>
      <c r="J6227" s="53">
        <v>43626</v>
      </c>
      <c r="K6227" s="54">
        <v>29</v>
      </c>
      <c r="L6227" s="55">
        <v>-6839.95</v>
      </c>
      <c r="M6227" s="39"/>
      <c r="N6227" s="53">
        <v>43626</v>
      </c>
      <c r="O6227" s="54">
        <v>29</v>
      </c>
      <c r="P6227" s="55">
        <v>14287.530740713901</v>
      </c>
      <c r="Q6227" s="39"/>
      <c r="R6227" s="77">
        <f t="shared" si="291"/>
        <v>-0.23520149292896819</v>
      </c>
      <c r="S6227" s="78">
        <f t="shared" si="292"/>
        <v>22083.379014077032</v>
      </c>
      <c r="T6227" s="79">
        <f t="shared" si="293"/>
        <v>-3360.4485604844363</v>
      </c>
    </row>
    <row r="6228" spans="2:20">
      <c r="B6228" s="62">
        <v>43626</v>
      </c>
      <c r="C6228" s="63">
        <v>30</v>
      </c>
      <c r="D6228" s="64">
        <v>1.8161499999999999</v>
      </c>
      <c r="E6228" s="39"/>
      <c r="F6228" s="53">
        <v>43626</v>
      </c>
      <c r="G6228" s="54">
        <v>30</v>
      </c>
      <c r="H6228" s="55">
        <v>28775.047880542799</v>
      </c>
      <c r="I6228" s="39"/>
      <c r="J6228" s="53">
        <v>43626</v>
      </c>
      <c r="K6228" s="54">
        <v>30</v>
      </c>
      <c r="L6228" s="55">
        <v>2490.75</v>
      </c>
      <c r="M6228" s="39"/>
      <c r="N6228" s="53">
        <v>43626</v>
      </c>
      <c r="O6228" s="54">
        <v>30</v>
      </c>
      <c r="P6228" s="55">
        <v>14141.135556331399</v>
      </c>
      <c r="Q6228" s="39"/>
      <c r="R6228" s="77">
        <f t="shared" si="291"/>
        <v>8.6559369434940303E-2</v>
      </c>
      <c r="S6228" s="78">
        <f t="shared" si="292"/>
        <v>25682.423340631271</v>
      </c>
      <c r="T6228" s="79">
        <f t="shared" si="293"/>
        <v>1224.0477768500596</v>
      </c>
    </row>
    <row r="6229" spans="2:20">
      <c r="B6229" s="62">
        <v>43626</v>
      </c>
      <c r="C6229" s="63">
        <v>31</v>
      </c>
      <c r="D6229" s="64">
        <v>1.6713800000000001</v>
      </c>
      <c r="E6229" s="39"/>
      <c r="F6229" s="53">
        <v>43626</v>
      </c>
      <c r="G6229" s="54">
        <v>31</v>
      </c>
      <c r="H6229" s="55">
        <v>28746.237574762999</v>
      </c>
      <c r="I6229" s="39"/>
      <c r="J6229" s="53">
        <v>43626</v>
      </c>
      <c r="K6229" s="54">
        <v>31</v>
      </c>
      <c r="L6229" s="55">
        <v>-1113.27</v>
      </c>
      <c r="M6229" s="39"/>
      <c r="N6229" s="53">
        <v>43626</v>
      </c>
      <c r="O6229" s="54">
        <v>31</v>
      </c>
      <c r="P6229" s="55">
        <v>14110.0465803764</v>
      </c>
      <c r="Q6229" s="39"/>
      <c r="R6229" s="77">
        <f t="shared" si="291"/>
        <v>-3.8727502933370524E-2</v>
      </c>
      <c r="S6229" s="78">
        <f t="shared" si="292"/>
        <v>23583.249653509509</v>
      </c>
      <c r="T6229" s="79">
        <f t="shared" si="293"/>
        <v>-546.44687033152172</v>
      </c>
    </row>
    <row r="6230" spans="2:20">
      <c r="B6230" s="62">
        <v>43626</v>
      </c>
      <c r="C6230" s="63">
        <v>32</v>
      </c>
      <c r="D6230" s="64">
        <v>1.6121000000000001</v>
      </c>
      <c r="E6230" s="39"/>
      <c r="F6230" s="53">
        <v>43626</v>
      </c>
      <c r="G6230" s="54">
        <v>32</v>
      </c>
      <c r="H6230" s="55">
        <v>29410.2072015103</v>
      </c>
      <c r="I6230" s="39"/>
      <c r="J6230" s="53">
        <v>43626</v>
      </c>
      <c r="K6230" s="54">
        <v>32</v>
      </c>
      <c r="L6230" s="55">
        <v>-3101.95</v>
      </c>
      <c r="M6230" s="39"/>
      <c r="N6230" s="53">
        <v>43626</v>
      </c>
      <c r="O6230" s="54">
        <v>32</v>
      </c>
      <c r="P6230" s="55">
        <v>14399.0761263398</v>
      </c>
      <c r="Q6230" s="39"/>
      <c r="R6230" s="77">
        <f t="shared" si="291"/>
        <v>-0.10547188527936334</v>
      </c>
      <c r="S6230" s="78">
        <f t="shared" si="292"/>
        <v>23212.750623272394</v>
      </c>
      <c r="T6230" s="79">
        <f t="shared" si="293"/>
        <v>-1518.6977053261307</v>
      </c>
    </row>
    <row r="6231" spans="2:20">
      <c r="B6231" s="62">
        <v>43626</v>
      </c>
      <c r="C6231" s="63">
        <v>33</v>
      </c>
      <c r="D6231" s="64">
        <v>1.5500700000000001</v>
      </c>
      <c r="E6231" s="39"/>
      <c r="F6231" s="53">
        <v>43626</v>
      </c>
      <c r="G6231" s="54">
        <v>33</v>
      </c>
      <c r="H6231" s="55">
        <v>29868.480937513799</v>
      </c>
      <c r="I6231" s="39"/>
      <c r="J6231" s="53">
        <v>43626</v>
      </c>
      <c r="K6231" s="54">
        <v>33</v>
      </c>
      <c r="L6231" s="55">
        <v>-9318.3700000000008</v>
      </c>
      <c r="M6231" s="39"/>
      <c r="N6231" s="53">
        <v>43626</v>
      </c>
      <c r="O6231" s="54">
        <v>33</v>
      </c>
      <c r="P6231" s="55">
        <v>14567.519896883199</v>
      </c>
      <c r="Q6231" s="39"/>
      <c r="R6231" s="77">
        <f t="shared" si="291"/>
        <v>-0.31198004409713531</v>
      </c>
      <c r="S6231" s="78">
        <f t="shared" si="292"/>
        <v>22580.675566561742</v>
      </c>
      <c r="T6231" s="79">
        <f t="shared" si="293"/>
        <v>-4544.7754998155169</v>
      </c>
    </row>
    <row r="6232" spans="2:20">
      <c r="B6232" s="62">
        <v>43626</v>
      </c>
      <c r="C6232" s="63">
        <v>34</v>
      </c>
      <c r="D6232" s="64">
        <v>1.77342</v>
      </c>
      <c r="E6232" s="39"/>
      <c r="F6232" s="53">
        <v>43626</v>
      </c>
      <c r="G6232" s="54">
        <v>34</v>
      </c>
      <c r="H6232" s="55">
        <v>30587.067586011701</v>
      </c>
      <c r="I6232" s="39"/>
      <c r="J6232" s="53">
        <v>43626</v>
      </c>
      <c r="K6232" s="54">
        <v>34</v>
      </c>
      <c r="L6232" s="55">
        <v>-6005.9</v>
      </c>
      <c r="M6232" s="39"/>
      <c r="N6232" s="53">
        <v>43626</v>
      </c>
      <c r="O6232" s="54">
        <v>34</v>
      </c>
      <c r="P6232" s="55">
        <v>14919.6902421266</v>
      </c>
      <c r="Q6232" s="39"/>
      <c r="R6232" s="77">
        <f t="shared" si="291"/>
        <v>-0.1963542266061053</v>
      </c>
      <c r="S6232" s="78">
        <f t="shared" si="292"/>
        <v>26458.877069192156</v>
      </c>
      <c r="T6232" s="79">
        <f t="shared" si="293"/>
        <v>-2929.5442386954246</v>
      </c>
    </row>
    <row r="6233" spans="2:20">
      <c r="B6233" s="62">
        <v>43626</v>
      </c>
      <c r="C6233" s="63">
        <v>35</v>
      </c>
      <c r="D6233" s="64">
        <v>1.89971</v>
      </c>
      <c r="E6233" s="39"/>
      <c r="F6233" s="53">
        <v>43626</v>
      </c>
      <c r="G6233" s="54">
        <v>35</v>
      </c>
      <c r="H6233" s="55">
        <v>31112.4712008186</v>
      </c>
      <c r="I6233" s="39"/>
      <c r="J6233" s="53">
        <v>43626</v>
      </c>
      <c r="K6233" s="54">
        <v>35</v>
      </c>
      <c r="L6233" s="55">
        <v>1579.76</v>
      </c>
      <c r="M6233" s="39"/>
      <c r="N6233" s="53">
        <v>43626</v>
      </c>
      <c r="O6233" s="54">
        <v>35</v>
      </c>
      <c r="P6233" s="55">
        <v>15217.718242781901</v>
      </c>
      <c r="Q6233" s="39"/>
      <c r="R6233" s="77">
        <f t="shared" si="291"/>
        <v>5.0775780226626127E-2</v>
      </c>
      <c r="S6233" s="78">
        <f t="shared" si="292"/>
        <v>28909.251522995204</v>
      </c>
      <c r="T6233" s="79">
        <f t="shared" si="293"/>
        <v>772.69151704621288</v>
      </c>
    </row>
    <row r="6234" spans="2:20">
      <c r="B6234" s="62">
        <v>43626</v>
      </c>
      <c r="C6234" s="63">
        <v>36</v>
      </c>
      <c r="D6234" s="64">
        <v>1.96241</v>
      </c>
      <c r="E6234" s="39"/>
      <c r="F6234" s="53">
        <v>43626</v>
      </c>
      <c r="G6234" s="54">
        <v>36</v>
      </c>
      <c r="H6234" s="55">
        <v>31040.8754540792</v>
      </c>
      <c r="I6234" s="39"/>
      <c r="J6234" s="53">
        <v>43626</v>
      </c>
      <c r="K6234" s="54">
        <v>36</v>
      </c>
      <c r="L6234" s="55">
        <v>6518.83</v>
      </c>
      <c r="M6234" s="39"/>
      <c r="N6234" s="53">
        <v>43626</v>
      </c>
      <c r="O6234" s="54">
        <v>36</v>
      </c>
      <c r="P6234" s="55">
        <v>15179.990219964</v>
      </c>
      <c r="Q6234" s="39"/>
      <c r="R6234" s="77">
        <f t="shared" si="291"/>
        <v>0.21000793001614057</v>
      </c>
      <c r="S6234" s="78">
        <f t="shared" si="292"/>
        <v>29789.364607559553</v>
      </c>
      <c r="T6234" s="79">
        <f t="shared" si="293"/>
        <v>3187.9183237598982</v>
      </c>
    </row>
    <row r="6235" spans="2:20">
      <c r="B6235" s="62">
        <v>43626</v>
      </c>
      <c r="C6235" s="63">
        <v>37</v>
      </c>
      <c r="D6235" s="64">
        <v>1.87246</v>
      </c>
      <c r="E6235" s="39"/>
      <c r="F6235" s="53">
        <v>43626</v>
      </c>
      <c r="G6235" s="54">
        <v>37</v>
      </c>
      <c r="H6235" s="55">
        <v>31106.984660178601</v>
      </c>
      <c r="I6235" s="39"/>
      <c r="J6235" s="53">
        <v>43626</v>
      </c>
      <c r="K6235" s="54">
        <v>37</v>
      </c>
      <c r="L6235" s="55">
        <v>5880.09</v>
      </c>
      <c r="M6235" s="39"/>
      <c r="N6235" s="53">
        <v>43626</v>
      </c>
      <c r="O6235" s="54">
        <v>37</v>
      </c>
      <c r="P6235" s="55">
        <v>15174.648930126799</v>
      </c>
      <c r="Q6235" s="39"/>
      <c r="R6235" s="77">
        <f t="shared" si="291"/>
        <v>0.18902796475568903</v>
      </c>
      <c r="S6235" s="78">
        <f t="shared" si="292"/>
        <v>28413.923135705227</v>
      </c>
      <c r="T6235" s="79">
        <f t="shared" si="293"/>
        <v>2868.4330031439631</v>
      </c>
    </row>
    <row r="6236" spans="2:20">
      <c r="B6236" s="62">
        <v>43626</v>
      </c>
      <c r="C6236" s="63">
        <v>38</v>
      </c>
      <c r="D6236" s="64">
        <v>1.82342</v>
      </c>
      <c r="E6236" s="39"/>
      <c r="F6236" s="53">
        <v>43626</v>
      </c>
      <c r="G6236" s="54">
        <v>38</v>
      </c>
      <c r="H6236" s="55">
        <v>31084.330660679199</v>
      </c>
      <c r="I6236" s="39"/>
      <c r="J6236" s="53">
        <v>43626</v>
      </c>
      <c r="K6236" s="54">
        <v>38</v>
      </c>
      <c r="L6236" s="55">
        <v>1088.79</v>
      </c>
      <c r="M6236" s="39"/>
      <c r="N6236" s="53">
        <v>43626</v>
      </c>
      <c r="O6236" s="54">
        <v>38</v>
      </c>
      <c r="P6236" s="55">
        <v>15150.692686771499</v>
      </c>
      <c r="Q6236" s="39"/>
      <c r="R6236" s="77">
        <f t="shared" si="291"/>
        <v>3.502697265337254E-2</v>
      </c>
      <c r="S6236" s="78">
        <f t="shared" si="292"/>
        <v>27626.076058912888</v>
      </c>
      <c r="T6236" s="79">
        <f t="shared" si="293"/>
        <v>530.68289841919659</v>
      </c>
    </row>
    <row r="6237" spans="2:20">
      <c r="B6237" s="62">
        <v>43626</v>
      </c>
      <c r="C6237" s="63">
        <v>39</v>
      </c>
      <c r="D6237" s="64">
        <v>1.6834199999999999</v>
      </c>
      <c r="E6237" s="39"/>
      <c r="F6237" s="53">
        <v>43626</v>
      </c>
      <c r="G6237" s="54">
        <v>39</v>
      </c>
      <c r="H6237" s="55">
        <v>30380.251423123002</v>
      </c>
      <c r="I6237" s="39"/>
      <c r="J6237" s="53">
        <v>43626</v>
      </c>
      <c r="K6237" s="54">
        <v>39</v>
      </c>
      <c r="L6237" s="55">
        <v>1900.4</v>
      </c>
      <c r="M6237" s="39"/>
      <c r="N6237" s="53">
        <v>43626</v>
      </c>
      <c r="O6237" s="54">
        <v>39</v>
      </c>
      <c r="P6237" s="55">
        <v>14841.240106065899</v>
      </c>
      <c r="Q6237" s="39"/>
      <c r="R6237" s="77">
        <f t="shared" si="291"/>
        <v>6.2553794355815262E-2</v>
      </c>
      <c r="S6237" s="78">
        <f t="shared" si="292"/>
        <v>24984.040419353456</v>
      </c>
      <c r="T6237" s="79">
        <f t="shared" si="293"/>
        <v>928.3758815801242</v>
      </c>
    </row>
    <row r="6238" spans="2:20">
      <c r="B6238" s="62">
        <v>43626</v>
      </c>
      <c r="C6238" s="63">
        <v>40</v>
      </c>
      <c r="D6238" s="64">
        <v>2.3668399999999998</v>
      </c>
      <c r="E6238" s="39"/>
      <c r="F6238" s="53">
        <v>43626</v>
      </c>
      <c r="G6238" s="54">
        <v>40</v>
      </c>
      <c r="H6238" s="55">
        <v>29811.6186038458</v>
      </c>
      <c r="I6238" s="39"/>
      <c r="J6238" s="53">
        <v>43626</v>
      </c>
      <c r="K6238" s="54">
        <v>40</v>
      </c>
      <c r="L6238" s="55">
        <v>17343.05</v>
      </c>
      <c r="M6238" s="39"/>
      <c r="N6238" s="53">
        <v>43626</v>
      </c>
      <c r="O6238" s="54">
        <v>40</v>
      </c>
      <c r="P6238" s="55">
        <v>14550.858207990001</v>
      </c>
      <c r="Q6238" s="39"/>
      <c r="R6238" s="77">
        <f t="shared" si="291"/>
        <v>0.58175472558080721</v>
      </c>
      <c r="S6238" s="78">
        <f t="shared" si="292"/>
        <v>34439.553240999048</v>
      </c>
      <c r="T6238" s="79">
        <f t="shared" si="293"/>
        <v>8465.0305237544599</v>
      </c>
    </row>
    <row r="6239" spans="2:20">
      <c r="B6239" s="62">
        <v>43626</v>
      </c>
      <c r="C6239" s="63">
        <v>41</v>
      </c>
      <c r="D6239" s="64">
        <v>2.6878700000000002</v>
      </c>
      <c r="E6239" s="39"/>
      <c r="F6239" s="53">
        <v>43626</v>
      </c>
      <c r="G6239" s="54">
        <v>41</v>
      </c>
      <c r="H6239" s="55">
        <v>28931.332538876199</v>
      </c>
      <c r="I6239" s="39"/>
      <c r="J6239" s="53">
        <v>43626</v>
      </c>
      <c r="K6239" s="54">
        <v>41</v>
      </c>
      <c r="L6239" s="55">
        <v>21339.66</v>
      </c>
      <c r="M6239" s="39"/>
      <c r="N6239" s="53">
        <v>43626</v>
      </c>
      <c r="O6239" s="54">
        <v>41</v>
      </c>
      <c r="P6239" s="55">
        <v>14127.026561016501</v>
      </c>
      <c r="Q6239" s="39"/>
      <c r="R6239" s="77">
        <f t="shared" si="291"/>
        <v>0.73759685874561909</v>
      </c>
      <c r="S6239" s="78">
        <f t="shared" si="292"/>
        <v>37971.610882559427</v>
      </c>
      <c r="T6239" s="79">
        <f t="shared" si="293"/>
        <v>10420.050414821697</v>
      </c>
    </row>
    <row r="6240" spans="2:20">
      <c r="B6240" s="62">
        <v>43626</v>
      </c>
      <c r="C6240" s="63">
        <v>42</v>
      </c>
      <c r="D6240" s="64">
        <v>2.7299500000000001</v>
      </c>
      <c r="E6240" s="39"/>
      <c r="F6240" s="53">
        <v>43626</v>
      </c>
      <c r="G6240" s="54">
        <v>42</v>
      </c>
      <c r="H6240" s="55">
        <v>28020.223985571902</v>
      </c>
      <c r="I6240" s="39"/>
      <c r="J6240" s="53">
        <v>43626</v>
      </c>
      <c r="K6240" s="54">
        <v>42</v>
      </c>
      <c r="L6240" s="55">
        <v>20700.669999999998</v>
      </c>
      <c r="M6240" s="39"/>
      <c r="N6240" s="53">
        <v>43626</v>
      </c>
      <c r="O6240" s="54">
        <v>42</v>
      </c>
      <c r="P6240" s="55">
        <v>13678.5133069286</v>
      </c>
      <c r="Q6240" s="39"/>
      <c r="R6240" s="77">
        <f t="shared" si="291"/>
        <v>0.73877603586106699</v>
      </c>
      <c r="S6240" s="78">
        <f t="shared" si="292"/>
        <v>37341.657402249737</v>
      </c>
      <c r="T6240" s="79">
        <f t="shared" si="293"/>
        <v>10105.357837365566</v>
      </c>
    </row>
    <row r="6241" spans="2:20">
      <c r="B6241" s="62">
        <v>43626</v>
      </c>
      <c r="C6241" s="63">
        <v>43</v>
      </c>
      <c r="D6241" s="64">
        <v>2.90395</v>
      </c>
      <c r="E6241" s="39"/>
      <c r="F6241" s="53">
        <v>43626</v>
      </c>
      <c r="G6241" s="54">
        <v>43</v>
      </c>
      <c r="H6241" s="55">
        <v>27572.469893935398</v>
      </c>
      <c r="I6241" s="39"/>
      <c r="J6241" s="53">
        <v>43626</v>
      </c>
      <c r="K6241" s="54">
        <v>43</v>
      </c>
      <c r="L6241" s="55">
        <v>29587.17</v>
      </c>
      <c r="M6241" s="39"/>
      <c r="N6241" s="53">
        <v>43626</v>
      </c>
      <c r="O6241" s="54">
        <v>43</v>
      </c>
      <c r="P6241" s="55">
        <v>13613.129902570499</v>
      </c>
      <c r="Q6241" s="39"/>
      <c r="R6241" s="77">
        <f t="shared" si="291"/>
        <v>1.0730692648795941</v>
      </c>
      <c r="S6241" s="78">
        <f t="shared" si="292"/>
        <v>39531.848580569604</v>
      </c>
      <c r="T6241" s="79">
        <f t="shared" si="293"/>
        <v>14607.831297261746</v>
      </c>
    </row>
    <row r="6242" spans="2:20">
      <c r="B6242" s="62">
        <v>43626</v>
      </c>
      <c r="C6242" s="63">
        <v>44</v>
      </c>
      <c r="D6242" s="64">
        <v>2.9881899999999999</v>
      </c>
      <c r="E6242" s="39"/>
      <c r="F6242" s="53">
        <v>43626</v>
      </c>
      <c r="G6242" s="54">
        <v>44</v>
      </c>
      <c r="H6242" s="55">
        <v>26476.7712991689</v>
      </c>
      <c r="I6242" s="39"/>
      <c r="J6242" s="53">
        <v>43626</v>
      </c>
      <c r="K6242" s="54">
        <v>44</v>
      </c>
      <c r="L6242" s="55">
        <v>27148.7</v>
      </c>
      <c r="M6242" s="39"/>
      <c r="N6242" s="53">
        <v>43626</v>
      </c>
      <c r="O6242" s="54">
        <v>44</v>
      </c>
      <c r="P6242" s="55">
        <v>13071.032794950799</v>
      </c>
      <c r="Q6242" s="39"/>
      <c r="R6242" s="77">
        <f t="shared" si="291"/>
        <v>1.0253780452774539</v>
      </c>
      <c r="S6242" s="78">
        <f t="shared" si="292"/>
        <v>39058.729487544028</v>
      </c>
      <c r="T6242" s="79">
        <f t="shared" si="293"/>
        <v>13402.750057044146</v>
      </c>
    </row>
    <row r="6243" spans="2:20">
      <c r="B6243" s="62">
        <v>43626</v>
      </c>
      <c r="C6243" s="63">
        <v>45</v>
      </c>
      <c r="D6243" s="64">
        <v>2.8658700000000001</v>
      </c>
      <c r="E6243" s="39"/>
      <c r="F6243" s="53">
        <v>43626</v>
      </c>
      <c r="G6243" s="54">
        <v>45</v>
      </c>
      <c r="H6243" s="55">
        <v>25074.8682933319</v>
      </c>
      <c r="I6243" s="39"/>
      <c r="J6243" s="53">
        <v>43626</v>
      </c>
      <c r="K6243" s="54">
        <v>45</v>
      </c>
      <c r="L6243" s="55">
        <v>13657.97</v>
      </c>
      <c r="M6243" s="39"/>
      <c r="N6243" s="53">
        <v>43626</v>
      </c>
      <c r="O6243" s="54">
        <v>45</v>
      </c>
      <c r="P6243" s="55">
        <v>12342.429919321101</v>
      </c>
      <c r="Q6243" s="39"/>
      <c r="R6243" s="77">
        <f t="shared" si="291"/>
        <v>0.54468760673937544</v>
      </c>
      <c r="S6243" s="78">
        <f t="shared" si="292"/>
        <v>35371.799632884766</v>
      </c>
      <c r="T6243" s="79">
        <f t="shared" si="293"/>
        <v>6722.7686141034728</v>
      </c>
    </row>
    <row r="6244" spans="2:20">
      <c r="B6244" s="62">
        <v>43626</v>
      </c>
      <c r="C6244" s="63">
        <v>46</v>
      </c>
      <c r="D6244" s="64">
        <v>2.4804400000000002</v>
      </c>
      <c r="E6244" s="39"/>
      <c r="F6244" s="53">
        <v>43626</v>
      </c>
      <c r="G6244" s="54">
        <v>46</v>
      </c>
      <c r="H6244" s="55">
        <v>23332.414295512299</v>
      </c>
      <c r="I6244" s="39"/>
      <c r="J6244" s="53">
        <v>43626</v>
      </c>
      <c r="K6244" s="54">
        <v>46</v>
      </c>
      <c r="L6244" s="55">
        <v>4452.08</v>
      </c>
      <c r="M6244" s="39"/>
      <c r="N6244" s="53">
        <v>43626</v>
      </c>
      <c r="O6244" s="54">
        <v>46</v>
      </c>
      <c r="P6244" s="55">
        <v>11517.190738053299</v>
      </c>
      <c r="Q6244" s="39"/>
      <c r="R6244" s="77">
        <f t="shared" si="291"/>
        <v>0.19081094410604146</v>
      </c>
      <c r="S6244" s="78">
        <f t="shared" si="292"/>
        <v>28567.70059429693</v>
      </c>
      <c r="T6244" s="79">
        <f t="shared" si="293"/>
        <v>2197.6060381773063</v>
      </c>
    </row>
    <row r="6245" spans="2:20">
      <c r="B6245" s="62">
        <v>43626</v>
      </c>
      <c r="C6245" s="63">
        <v>47</v>
      </c>
      <c r="D6245" s="64">
        <v>3.4892500000000002</v>
      </c>
      <c r="E6245" s="39"/>
      <c r="F6245" s="53">
        <v>43626</v>
      </c>
      <c r="G6245" s="54">
        <v>47</v>
      </c>
      <c r="H6245" s="55">
        <v>21071.958949471202</v>
      </c>
      <c r="I6245" s="39"/>
      <c r="J6245" s="53">
        <v>43626</v>
      </c>
      <c r="K6245" s="54">
        <v>47</v>
      </c>
      <c r="L6245" s="55">
        <v>3530.53</v>
      </c>
      <c r="M6245" s="39"/>
      <c r="N6245" s="53">
        <v>43626</v>
      </c>
      <c r="O6245" s="54">
        <v>47</v>
      </c>
      <c r="P6245" s="55">
        <v>10239.2021519958</v>
      </c>
      <c r="Q6245" s="39"/>
      <c r="R6245" s="77">
        <f t="shared" si="291"/>
        <v>0.16754635904834081</v>
      </c>
      <c r="S6245" s="78">
        <f t="shared" si="292"/>
        <v>35727.136108851344</v>
      </c>
      <c r="T6245" s="79">
        <f t="shared" si="293"/>
        <v>1715.5410401268321</v>
      </c>
    </row>
    <row r="6246" spans="2:20">
      <c r="B6246" s="62">
        <v>43626</v>
      </c>
      <c r="C6246" s="63">
        <v>48</v>
      </c>
      <c r="D6246" s="64">
        <v>4.3291700000000004</v>
      </c>
      <c r="E6246" s="39"/>
      <c r="F6246" s="53">
        <v>43626</v>
      </c>
      <c r="G6246" s="54">
        <v>48</v>
      </c>
      <c r="H6246" s="55">
        <v>19549.147053962999</v>
      </c>
      <c r="I6246" s="39"/>
      <c r="J6246" s="53">
        <v>43626</v>
      </c>
      <c r="K6246" s="54">
        <v>48</v>
      </c>
      <c r="L6246" s="55">
        <v>10911.96</v>
      </c>
      <c r="M6246" s="39"/>
      <c r="N6246" s="53">
        <v>43626</v>
      </c>
      <c r="O6246" s="54">
        <v>48</v>
      </c>
      <c r="P6246" s="55">
        <v>9367.0514020561004</v>
      </c>
      <c r="Q6246" s="39"/>
      <c r="R6246" s="77">
        <f t="shared" si="291"/>
        <v>0.55818087458644028</v>
      </c>
      <c r="S6246" s="78">
        <f t="shared" si="292"/>
        <v>40551.55791823921</v>
      </c>
      <c r="T6246" s="79">
        <f t="shared" si="293"/>
        <v>5228.5089438958157</v>
      </c>
    </row>
    <row r="6247" spans="2:20">
      <c r="B6247" s="62">
        <v>43627</v>
      </c>
      <c r="C6247" s="63">
        <v>1</v>
      </c>
      <c r="D6247" s="64">
        <v>4.2590199999999996</v>
      </c>
      <c r="E6247" s="39"/>
      <c r="F6247" s="53">
        <v>43627</v>
      </c>
      <c r="G6247" s="54">
        <v>1</v>
      </c>
      <c r="H6247" s="55">
        <v>18518.515934593201</v>
      </c>
      <c r="I6247" s="39"/>
      <c r="J6247" s="53">
        <v>43627</v>
      </c>
      <c r="K6247" s="54">
        <v>1</v>
      </c>
      <c r="L6247" s="55">
        <v>3476.74</v>
      </c>
      <c r="M6247" s="39"/>
      <c r="N6247" s="53">
        <v>43627</v>
      </c>
      <c r="O6247" s="54">
        <v>1</v>
      </c>
      <c r="P6247" s="55">
        <v>8861.7629979746998</v>
      </c>
      <c r="Q6247" s="39"/>
      <c r="R6247" s="77">
        <f t="shared" si="291"/>
        <v>0.18774398619628771</v>
      </c>
      <c r="S6247" s="78">
        <f t="shared" si="292"/>
        <v>37742.425843634199</v>
      </c>
      <c r="T6247" s="79">
        <f t="shared" si="293"/>
        <v>1663.7427099665351</v>
      </c>
    </row>
    <row r="6248" spans="2:20">
      <c r="B6248" s="62">
        <v>43627</v>
      </c>
      <c r="C6248" s="63">
        <v>2</v>
      </c>
      <c r="D6248" s="64">
        <v>3.9039199999999998</v>
      </c>
      <c r="E6248" s="39"/>
      <c r="F6248" s="53">
        <v>43627</v>
      </c>
      <c r="G6248" s="54">
        <v>2</v>
      </c>
      <c r="H6248" s="55">
        <v>18037.186504453599</v>
      </c>
      <c r="I6248" s="39"/>
      <c r="J6248" s="53">
        <v>43627</v>
      </c>
      <c r="K6248" s="54">
        <v>2</v>
      </c>
      <c r="L6248" s="55">
        <v>-6093.21</v>
      </c>
      <c r="M6248" s="39"/>
      <c r="N6248" s="53">
        <v>43627</v>
      </c>
      <c r="O6248" s="54">
        <v>2</v>
      </c>
      <c r="P6248" s="55">
        <v>8587.3489120302002</v>
      </c>
      <c r="Q6248" s="39"/>
      <c r="R6248" s="77">
        <f t="shared" si="291"/>
        <v>-0.33781377148234915</v>
      </c>
      <c r="S6248" s="78">
        <f t="shared" si="292"/>
        <v>33524.323164652938</v>
      </c>
      <c r="T6248" s="79">
        <f t="shared" si="293"/>
        <v>-2900.9247230077694</v>
      </c>
    </row>
    <row r="6249" spans="2:20">
      <c r="B6249" s="62">
        <v>43627</v>
      </c>
      <c r="C6249" s="63">
        <v>3</v>
      </c>
      <c r="D6249" s="64">
        <v>3.92679</v>
      </c>
      <c r="E6249" s="39"/>
      <c r="F6249" s="53">
        <v>43627</v>
      </c>
      <c r="G6249" s="54">
        <v>3</v>
      </c>
      <c r="H6249" s="55">
        <v>18108.765051695202</v>
      </c>
      <c r="I6249" s="39"/>
      <c r="J6249" s="53">
        <v>43627</v>
      </c>
      <c r="K6249" s="54">
        <v>3</v>
      </c>
      <c r="L6249" s="55">
        <v>-1557.44</v>
      </c>
      <c r="M6249" s="39"/>
      <c r="N6249" s="53">
        <v>43627</v>
      </c>
      <c r="O6249" s="54">
        <v>3</v>
      </c>
      <c r="P6249" s="55">
        <v>8594.9856761435003</v>
      </c>
      <c r="Q6249" s="39"/>
      <c r="R6249" s="77">
        <f t="shared" si="291"/>
        <v>-8.600476043252904E-2</v>
      </c>
      <c r="S6249" s="78">
        <f t="shared" si="292"/>
        <v>33750.703803223536</v>
      </c>
      <c r="T6249" s="79">
        <f t="shared" si="293"/>
        <v>-739.2096839977404</v>
      </c>
    </row>
    <row r="6250" spans="2:20">
      <c r="B6250" s="62">
        <v>43627</v>
      </c>
      <c r="C6250" s="63">
        <v>4</v>
      </c>
      <c r="D6250" s="64">
        <v>3.2863600000000002</v>
      </c>
      <c r="E6250" s="39"/>
      <c r="F6250" s="53">
        <v>43627</v>
      </c>
      <c r="G6250" s="54">
        <v>4</v>
      </c>
      <c r="H6250" s="55">
        <v>18048.851483246999</v>
      </c>
      <c r="I6250" s="39"/>
      <c r="J6250" s="53">
        <v>43627</v>
      </c>
      <c r="K6250" s="54">
        <v>4</v>
      </c>
      <c r="L6250" s="55">
        <v>-4476.22</v>
      </c>
      <c r="M6250" s="39"/>
      <c r="N6250" s="53">
        <v>43627</v>
      </c>
      <c r="O6250" s="54">
        <v>4</v>
      </c>
      <c r="P6250" s="55">
        <v>8571.0188468919005</v>
      </c>
      <c r="Q6250" s="39"/>
      <c r="R6250" s="77">
        <f t="shared" si="291"/>
        <v>-0.24800580824518623</v>
      </c>
      <c r="S6250" s="78">
        <f t="shared" si="292"/>
        <v>28167.453497671668</v>
      </c>
      <c r="T6250" s="79">
        <f t="shared" si="293"/>
        <v>-2125.66245660815</v>
      </c>
    </row>
    <row r="6251" spans="2:20">
      <c r="B6251" s="62">
        <v>43627</v>
      </c>
      <c r="C6251" s="63">
        <v>5</v>
      </c>
      <c r="D6251" s="64">
        <v>3.2571300000000001</v>
      </c>
      <c r="E6251" s="39"/>
      <c r="F6251" s="53">
        <v>43627</v>
      </c>
      <c r="G6251" s="54">
        <v>5</v>
      </c>
      <c r="H6251" s="55">
        <v>18018.069935265001</v>
      </c>
      <c r="I6251" s="39"/>
      <c r="J6251" s="53">
        <v>43627</v>
      </c>
      <c r="K6251" s="54">
        <v>5</v>
      </c>
      <c r="L6251" s="55">
        <v>-4322.49</v>
      </c>
      <c r="M6251" s="39"/>
      <c r="N6251" s="53">
        <v>43627</v>
      </c>
      <c r="O6251" s="54">
        <v>5</v>
      </c>
      <c r="P6251" s="55">
        <v>8566.9361419686993</v>
      </c>
      <c r="Q6251" s="39"/>
      <c r="R6251" s="77">
        <f t="shared" si="291"/>
        <v>-0.23989750375760358</v>
      </c>
      <c r="S6251" s="78">
        <f t="shared" si="292"/>
        <v>27903.624716090511</v>
      </c>
      <c r="T6251" s="79">
        <f t="shared" si="293"/>
        <v>-2055.186595309086</v>
      </c>
    </row>
    <row r="6252" spans="2:20">
      <c r="B6252" s="62">
        <v>43627</v>
      </c>
      <c r="C6252" s="63">
        <v>6</v>
      </c>
      <c r="D6252" s="64">
        <v>3.1239599999999998</v>
      </c>
      <c r="E6252" s="39"/>
      <c r="F6252" s="53">
        <v>43627</v>
      </c>
      <c r="G6252" s="54">
        <v>6</v>
      </c>
      <c r="H6252" s="55">
        <v>18048.522923170502</v>
      </c>
      <c r="I6252" s="39"/>
      <c r="J6252" s="53">
        <v>43627</v>
      </c>
      <c r="K6252" s="54">
        <v>6</v>
      </c>
      <c r="L6252" s="55">
        <v>-6019.99</v>
      </c>
      <c r="M6252" s="39"/>
      <c r="N6252" s="53">
        <v>43627</v>
      </c>
      <c r="O6252" s="54">
        <v>6</v>
      </c>
      <c r="P6252" s="55">
        <v>8591.3683289691999</v>
      </c>
      <c r="Q6252" s="39"/>
      <c r="R6252" s="77">
        <f t="shared" si="291"/>
        <v>-0.33354474632777847</v>
      </c>
      <c r="S6252" s="78">
        <f t="shared" si="292"/>
        <v>26839.09100496662</v>
      </c>
      <c r="T6252" s="79">
        <f t="shared" si="293"/>
        <v>-2865.6057698945419</v>
      </c>
    </row>
    <row r="6253" spans="2:20">
      <c r="B6253" s="62">
        <v>43627</v>
      </c>
      <c r="C6253" s="63">
        <v>7</v>
      </c>
      <c r="D6253" s="64">
        <v>3.28301</v>
      </c>
      <c r="E6253" s="39"/>
      <c r="F6253" s="53">
        <v>43627</v>
      </c>
      <c r="G6253" s="54">
        <v>7</v>
      </c>
      <c r="H6253" s="55">
        <v>17879.644238405599</v>
      </c>
      <c r="I6253" s="39"/>
      <c r="J6253" s="53">
        <v>43627</v>
      </c>
      <c r="K6253" s="54">
        <v>7</v>
      </c>
      <c r="L6253" s="55">
        <v>-5831.42</v>
      </c>
      <c r="M6253" s="39"/>
      <c r="N6253" s="53">
        <v>43627</v>
      </c>
      <c r="O6253" s="54">
        <v>7</v>
      </c>
      <c r="P6253" s="55">
        <v>8600.0780952461992</v>
      </c>
      <c r="Q6253" s="39"/>
      <c r="R6253" s="77">
        <f t="shared" si="291"/>
        <v>-0.32614854760219836</v>
      </c>
      <c r="S6253" s="78">
        <f t="shared" si="292"/>
        <v>28234.142387474225</v>
      </c>
      <c r="T6253" s="79">
        <f t="shared" si="293"/>
        <v>-2804.9029800300282</v>
      </c>
    </row>
    <row r="6254" spans="2:20">
      <c r="B6254" s="62">
        <v>43627</v>
      </c>
      <c r="C6254" s="63">
        <v>8</v>
      </c>
      <c r="D6254" s="64">
        <v>3.1185700000000001</v>
      </c>
      <c r="E6254" s="39"/>
      <c r="F6254" s="53">
        <v>43627</v>
      </c>
      <c r="G6254" s="54">
        <v>8</v>
      </c>
      <c r="H6254" s="55">
        <v>17951.854496753502</v>
      </c>
      <c r="I6254" s="39"/>
      <c r="J6254" s="53">
        <v>43627</v>
      </c>
      <c r="K6254" s="54">
        <v>8</v>
      </c>
      <c r="L6254" s="55">
        <v>-5446.99</v>
      </c>
      <c r="M6254" s="39"/>
      <c r="N6254" s="53">
        <v>43627</v>
      </c>
      <c r="O6254" s="54">
        <v>8</v>
      </c>
      <c r="P6254" s="55">
        <v>8631.1082101937009</v>
      </c>
      <c r="Q6254" s="39"/>
      <c r="R6254" s="77">
        <f t="shared" si="291"/>
        <v>-0.30342213396309886</v>
      </c>
      <c r="S6254" s="78">
        <f t="shared" si="292"/>
        <v>26916.715131063771</v>
      </c>
      <c r="T6254" s="79">
        <f t="shared" si="293"/>
        <v>-2618.8692716033956</v>
      </c>
    </row>
    <row r="6255" spans="2:20">
      <c r="B6255" s="62">
        <v>43627</v>
      </c>
      <c r="C6255" s="63">
        <v>9</v>
      </c>
      <c r="D6255" s="64">
        <v>3.21732</v>
      </c>
      <c r="E6255" s="39"/>
      <c r="F6255" s="53">
        <v>43627</v>
      </c>
      <c r="G6255" s="54">
        <v>9</v>
      </c>
      <c r="H6255" s="55">
        <v>18143.403700920699</v>
      </c>
      <c r="I6255" s="39"/>
      <c r="J6255" s="53">
        <v>43627</v>
      </c>
      <c r="K6255" s="54">
        <v>9</v>
      </c>
      <c r="L6255" s="55">
        <v>-1593.33</v>
      </c>
      <c r="M6255" s="39"/>
      <c r="N6255" s="53">
        <v>43627</v>
      </c>
      <c r="O6255" s="54">
        <v>9</v>
      </c>
      <c r="P6255" s="55">
        <v>8786.5102210607001</v>
      </c>
      <c r="Q6255" s="39"/>
      <c r="R6255" s="77">
        <f t="shared" si="291"/>
        <v>-8.7818693022806149E-2</v>
      </c>
      <c r="S6255" s="78">
        <f t="shared" si="292"/>
        <v>28269.015064423013</v>
      </c>
      <c r="T6255" s="79">
        <f t="shared" si="293"/>
        <v>-771.61984384507821</v>
      </c>
    </row>
    <row r="6256" spans="2:20">
      <c r="B6256" s="62">
        <v>43627</v>
      </c>
      <c r="C6256" s="63">
        <v>10</v>
      </c>
      <c r="D6256" s="64">
        <v>2.97668</v>
      </c>
      <c r="E6256" s="39"/>
      <c r="F6256" s="53">
        <v>43627</v>
      </c>
      <c r="G6256" s="54">
        <v>10</v>
      </c>
      <c r="H6256" s="55">
        <v>17936.353767741799</v>
      </c>
      <c r="I6256" s="39"/>
      <c r="J6256" s="53">
        <v>43627</v>
      </c>
      <c r="K6256" s="54">
        <v>10</v>
      </c>
      <c r="L6256" s="55">
        <v>-6034.57</v>
      </c>
      <c r="M6256" s="39"/>
      <c r="N6256" s="53">
        <v>43627</v>
      </c>
      <c r="O6256" s="54">
        <v>10</v>
      </c>
      <c r="P6256" s="55">
        <v>8657.0518861110995</v>
      </c>
      <c r="Q6256" s="39"/>
      <c r="R6256" s="77">
        <f t="shared" si="291"/>
        <v>-0.33644352013468104</v>
      </c>
      <c r="S6256" s="78">
        <f t="shared" si="292"/>
        <v>25769.273208349186</v>
      </c>
      <c r="T6256" s="79">
        <f t="shared" si="293"/>
        <v>-2912.6090105517983</v>
      </c>
    </row>
    <row r="6257" spans="2:20">
      <c r="B6257" s="62">
        <v>43627</v>
      </c>
      <c r="C6257" s="63">
        <v>11</v>
      </c>
      <c r="D6257" s="64">
        <v>3.4553099999999999</v>
      </c>
      <c r="E6257" s="39"/>
      <c r="F6257" s="53">
        <v>43627</v>
      </c>
      <c r="G6257" s="54">
        <v>11</v>
      </c>
      <c r="H6257" s="55">
        <v>17892.140601119499</v>
      </c>
      <c r="I6257" s="39"/>
      <c r="J6257" s="53">
        <v>43627</v>
      </c>
      <c r="K6257" s="54">
        <v>11</v>
      </c>
      <c r="L6257" s="55">
        <v>-4391.6499999999996</v>
      </c>
      <c r="M6257" s="39"/>
      <c r="N6257" s="53">
        <v>43627</v>
      </c>
      <c r="O6257" s="54">
        <v>11</v>
      </c>
      <c r="P6257" s="55">
        <v>8758.9069263543006</v>
      </c>
      <c r="Q6257" s="39"/>
      <c r="R6257" s="77">
        <f t="shared" si="291"/>
        <v>-0.24545134637077562</v>
      </c>
      <c r="S6257" s="78">
        <f t="shared" si="292"/>
        <v>30264.738691701277</v>
      </c>
      <c r="T6257" s="79">
        <f t="shared" si="293"/>
        <v>-2149.8854978099753</v>
      </c>
    </row>
    <row r="6258" spans="2:20">
      <c r="B6258" s="62">
        <v>43627</v>
      </c>
      <c r="C6258" s="63">
        <v>12</v>
      </c>
      <c r="D6258" s="64">
        <v>3.2790400000000002</v>
      </c>
      <c r="E6258" s="39"/>
      <c r="F6258" s="53">
        <v>43627</v>
      </c>
      <c r="G6258" s="54">
        <v>12</v>
      </c>
      <c r="H6258" s="55">
        <v>18771.4762775774</v>
      </c>
      <c r="I6258" s="39"/>
      <c r="J6258" s="53">
        <v>43627</v>
      </c>
      <c r="K6258" s="54">
        <v>12</v>
      </c>
      <c r="L6258" s="55">
        <v>-1951.21</v>
      </c>
      <c r="M6258" s="39"/>
      <c r="N6258" s="53">
        <v>43627</v>
      </c>
      <c r="O6258" s="54">
        <v>12</v>
      </c>
      <c r="P6258" s="55">
        <v>9211.5072185293993</v>
      </c>
      <c r="Q6258" s="39"/>
      <c r="R6258" s="77">
        <f t="shared" si="291"/>
        <v>-0.10394547403449178</v>
      </c>
      <c r="S6258" s="78">
        <f t="shared" si="292"/>
        <v>30204.900629846645</v>
      </c>
      <c r="T6258" s="79">
        <f t="shared" si="293"/>
        <v>-957.49448440218123</v>
      </c>
    </row>
    <row r="6259" spans="2:20">
      <c r="B6259" s="62">
        <v>43627</v>
      </c>
      <c r="C6259" s="63">
        <v>13</v>
      </c>
      <c r="D6259" s="64">
        <v>3.6068099999999998</v>
      </c>
      <c r="E6259" s="39"/>
      <c r="F6259" s="53">
        <v>43627</v>
      </c>
      <c r="G6259" s="54">
        <v>13</v>
      </c>
      <c r="H6259" s="55">
        <v>21272.111201636901</v>
      </c>
      <c r="I6259" s="39"/>
      <c r="J6259" s="53">
        <v>43627</v>
      </c>
      <c r="K6259" s="54">
        <v>13</v>
      </c>
      <c r="L6259" s="55">
        <v>32520.57</v>
      </c>
      <c r="M6259" s="39"/>
      <c r="N6259" s="53">
        <v>43627</v>
      </c>
      <c r="O6259" s="54">
        <v>13</v>
      </c>
      <c r="P6259" s="55">
        <v>10782.6473940781</v>
      </c>
      <c r="Q6259" s="39"/>
      <c r="R6259" s="77">
        <f t="shared" si="291"/>
        <v>1.5287890182474</v>
      </c>
      <c r="S6259" s="78">
        <f t="shared" si="292"/>
        <v>38890.960447434831</v>
      </c>
      <c r="T6259" s="79">
        <f t="shared" si="293"/>
        <v>16484.392923700543</v>
      </c>
    </row>
    <row r="6260" spans="2:20">
      <c r="B6260" s="62">
        <v>43627</v>
      </c>
      <c r="C6260" s="63">
        <v>14</v>
      </c>
      <c r="D6260" s="64">
        <v>3.3554300000000001</v>
      </c>
      <c r="E6260" s="39"/>
      <c r="F6260" s="53">
        <v>43627</v>
      </c>
      <c r="G6260" s="54">
        <v>14</v>
      </c>
      <c r="H6260" s="55">
        <v>23660.784175669502</v>
      </c>
      <c r="I6260" s="39"/>
      <c r="J6260" s="53">
        <v>43627</v>
      </c>
      <c r="K6260" s="54">
        <v>14</v>
      </c>
      <c r="L6260" s="55">
        <v>13782.3</v>
      </c>
      <c r="M6260" s="39"/>
      <c r="N6260" s="53">
        <v>43627</v>
      </c>
      <c r="O6260" s="54">
        <v>14</v>
      </c>
      <c r="P6260" s="55">
        <v>12056.140181096</v>
      </c>
      <c r="Q6260" s="39"/>
      <c r="R6260" s="77">
        <f t="shared" si="291"/>
        <v>0.58249548694892395</v>
      </c>
      <c r="S6260" s="78">
        <f t="shared" si="292"/>
        <v>40453.534447854952</v>
      </c>
      <c r="T6260" s="79">
        <f t="shared" si="293"/>
        <v>7022.6472455120029</v>
      </c>
    </row>
    <row r="6261" spans="2:20">
      <c r="B6261" s="62">
        <v>43627</v>
      </c>
      <c r="C6261" s="63">
        <v>15</v>
      </c>
      <c r="D6261" s="64">
        <v>3.6120800000000002</v>
      </c>
      <c r="E6261" s="39"/>
      <c r="F6261" s="53">
        <v>43627</v>
      </c>
      <c r="G6261" s="54">
        <v>15</v>
      </c>
      <c r="H6261" s="55">
        <v>26326.234757321599</v>
      </c>
      <c r="I6261" s="39"/>
      <c r="J6261" s="53">
        <v>43627</v>
      </c>
      <c r="K6261" s="54">
        <v>15</v>
      </c>
      <c r="L6261" s="55">
        <v>24439.09</v>
      </c>
      <c r="M6261" s="39"/>
      <c r="N6261" s="53">
        <v>43627</v>
      </c>
      <c r="O6261" s="54">
        <v>15</v>
      </c>
      <c r="P6261" s="55">
        <v>13296.8118614708</v>
      </c>
      <c r="Q6261" s="39"/>
      <c r="R6261" s="77">
        <f t="shared" si="291"/>
        <v>0.92831695171309048</v>
      </c>
      <c r="S6261" s="78">
        <f t="shared" si="292"/>
        <v>48029.14818858145</v>
      </c>
      <c r="T6261" s="79">
        <f t="shared" si="293"/>
        <v>12343.655854743038</v>
      </c>
    </row>
    <row r="6262" spans="2:20">
      <c r="B6262" s="62">
        <v>43627</v>
      </c>
      <c r="C6262" s="63">
        <v>16</v>
      </c>
      <c r="D6262" s="64">
        <v>3.4560300000000002</v>
      </c>
      <c r="E6262" s="39"/>
      <c r="F6262" s="53">
        <v>43627</v>
      </c>
      <c r="G6262" s="54">
        <v>16</v>
      </c>
      <c r="H6262" s="55">
        <v>27853.840595340102</v>
      </c>
      <c r="I6262" s="39"/>
      <c r="J6262" s="53">
        <v>43627</v>
      </c>
      <c r="K6262" s="54">
        <v>16</v>
      </c>
      <c r="L6262" s="55">
        <v>24087.06</v>
      </c>
      <c r="M6262" s="39"/>
      <c r="N6262" s="53">
        <v>43627</v>
      </c>
      <c r="O6262" s="54">
        <v>16</v>
      </c>
      <c r="P6262" s="55">
        <v>14073.4364026037</v>
      </c>
      <c r="Q6262" s="39"/>
      <c r="R6262" s="77">
        <f t="shared" si="291"/>
        <v>0.86476620405552707</v>
      </c>
      <c r="S6262" s="78">
        <f t="shared" si="292"/>
        <v>48638.218410490466</v>
      </c>
      <c r="T6262" s="79">
        <f t="shared" si="293"/>
        <v>12170.232175896474</v>
      </c>
    </row>
    <row r="6263" spans="2:20">
      <c r="B6263" s="62">
        <v>43627</v>
      </c>
      <c r="C6263" s="63">
        <v>17</v>
      </c>
      <c r="D6263" s="64">
        <v>2.8171900000000001</v>
      </c>
      <c r="E6263" s="39"/>
      <c r="F6263" s="53">
        <v>43627</v>
      </c>
      <c r="G6263" s="54">
        <v>17</v>
      </c>
      <c r="H6263" s="55">
        <v>28721.048383513698</v>
      </c>
      <c r="I6263" s="39"/>
      <c r="J6263" s="53">
        <v>43627</v>
      </c>
      <c r="K6263" s="54">
        <v>17</v>
      </c>
      <c r="L6263" s="55">
        <v>3224.51</v>
      </c>
      <c r="M6263" s="39"/>
      <c r="N6263" s="53">
        <v>43627</v>
      </c>
      <c r="O6263" s="54">
        <v>17</v>
      </c>
      <c r="P6263" s="55">
        <v>14398.270535231701</v>
      </c>
      <c r="Q6263" s="39"/>
      <c r="R6263" s="77">
        <f t="shared" si="291"/>
        <v>0.11226992681266176</v>
      </c>
      <c r="S6263" s="78">
        <f t="shared" si="292"/>
        <v>40562.663769149396</v>
      </c>
      <c r="T6263" s="79">
        <f t="shared" si="293"/>
        <v>1616.4927792193673</v>
      </c>
    </row>
    <row r="6264" spans="2:20">
      <c r="B6264" s="62">
        <v>43627</v>
      </c>
      <c r="C6264" s="63">
        <v>18</v>
      </c>
      <c r="D6264" s="64">
        <v>2.9506899999999998</v>
      </c>
      <c r="E6264" s="39"/>
      <c r="F6264" s="53">
        <v>43627</v>
      </c>
      <c r="G6264" s="54">
        <v>18</v>
      </c>
      <c r="H6264" s="55">
        <v>28655.1309469353</v>
      </c>
      <c r="I6264" s="39"/>
      <c r="J6264" s="53">
        <v>43627</v>
      </c>
      <c r="K6264" s="54">
        <v>18</v>
      </c>
      <c r="L6264" s="55">
        <v>3331.57</v>
      </c>
      <c r="M6264" s="39"/>
      <c r="N6264" s="53">
        <v>43627</v>
      </c>
      <c r="O6264" s="54">
        <v>18</v>
      </c>
      <c r="P6264" s="55">
        <v>14370.227847833101</v>
      </c>
      <c r="Q6264" s="39"/>
      <c r="R6264" s="77">
        <f t="shared" si="291"/>
        <v>0.11626434393789833</v>
      </c>
      <c r="S6264" s="78">
        <f t="shared" si="292"/>
        <v>42402.087608322647</v>
      </c>
      <c r="T6264" s="79">
        <f t="shared" si="293"/>
        <v>1670.7451129664323</v>
      </c>
    </row>
    <row r="6265" spans="2:20">
      <c r="B6265" s="62">
        <v>43627</v>
      </c>
      <c r="C6265" s="63">
        <v>19</v>
      </c>
      <c r="D6265" s="64">
        <v>3.1072899999999999</v>
      </c>
      <c r="E6265" s="39"/>
      <c r="F6265" s="53">
        <v>43627</v>
      </c>
      <c r="G6265" s="54">
        <v>19</v>
      </c>
      <c r="H6265" s="55">
        <v>29009.503222362298</v>
      </c>
      <c r="I6265" s="39"/>
      <c r="J6265" s="53">
        <v>43627</v>
      </c>
      <c r="K6265" s="54">
        <v>19</v>
      </c>
      <c r="L6265" s="55">
        <v>14841.34</v>
      </c>
      <c r="M6265" s="39"/>
      <c r="N6265" s="53">
        <v>43627</v>
      </c>
      <c r="O6265" s="54">
        <v>19</v>
      </c>
      <c r="P6265" s="55">
        <v>14492.171327989199</v>
      </c>
      <c r="Q6265" s="39"/>
      <c r="R6265" s="77">
        <f t="shared" si="291"/>
        <v>0.51160269399440761</v>
      </c>
      <c r="S6265" s="78">
        <f t="shared" si="292"/>
        <v>45031.379045747555</v>
      </c>
      <c r="T6265" s="79">
        <f t="shared" si="293"/>
        <v>7414.2338932277862</v>
      </c>
    </row>
    <row r="6266" spans="2:20">
      <c r="B6266" s="62">
        <v>43627</v>
      </c>
      <c r="C6266" s="63">
        <v>20</v>
      </c>
      <c r="D6266" s="64">
        <v>3.2762500000000001</v>
      </c>
      <c r="E6266" s="39"/>
      <c r="F6266" s="53">
        <v>43627</v>
      </c>
      <c r="G6266" s="54">
        <v>20</v>
      </c>
      <c r="H6266" s="55">
        <v>29061.099693151598</v>
      </c>
      <c r="I6266" s="39"/>
      <c r="J6266" s="53">
        <v>43627</v>
      </c>
      <c r="K6266" s="54">
        <v>20</v>
      </c>
      <c r="L6266" s="55">
        <v>19945.599999999999</v>
      </c>
      <c r="M6266" s="39"/>
      <c r="N6266" s="53">
        <v>43627</v>
      </c>
      <c r="O6266" s="54">
        <v>20</v>
      </c>
      <c r="P6266" s="55">
        <v>14509.565602267699</v>
      </c>
      <c r="Q6266" s="39"/>
      <c r="R6266" s="77">
        <f t="shared" si="291"/>
        <v>0.68633328437671903</v>
      </c>
      <c r="S6266" s="78">
        <f t="shared" si="292"/>
        <v>47536.964304429552</v>
      </c>
      <c r="T6266" s="79">
        <f t="shared" si="293"/>
        <v>9958.3978146838581</v>
      </c>
    </row>
    <row r="6267" spans="2:20">
      <c r="B6267" s="62">
        <v>43627</v>
      </c>
      <c r="C6267" s="63">
        <v>21</v>
      </c>
      <c r="D6267" s="64">
        <v>3.0565199999999999</v>
      </c>
      <c r="E6267" s="39"/>
      <c r="F6267" s="53">
        <v>43627</v>
      </c>
      <c r="G6267" s="54">
        <v>21</v>
      </c>
      <c r="H6267" s="55">
        <v>28637.167456567</v>
      </c>
      <c r="I6267" s="39"/>
      <c r="J6267" s="53">
        <v>43627</v>
      </c>
      <c r="K6267" s="54">
        <v>21</v>
      </c>
      <c r="L6267" s="55">
        <v>31264.76</v>
      </c>
      <c r="M6267" s="39"/>
      <c r="N6267" s="53">
        <v>43627</v>
      </c>
      <c r="O6267" s="54">
        <v>21</v>
      </c>
      <c r="P6267" s="55">
        <v>14267.2656045697</v>
      </c>
      <c r="Q6267" s="39"/>
      <c r="R6267" s="77">
        <f t="shared" si="291"/>
        <v>1.0917546243851868</v>
      </c>
      <c r="S6267" s="78">
        <f t="shared" si="292"/>
        <v>43608.182665679378</v>
      </c>
      <c r="T6267" s="79">
        <f t="shared" si="293"/>
        <v>15576.353201120688</v>
      </c>
    </row>
    <row r="6268" spans="2:20">
      <c r="B6268" s="62">
        <v>43627</v>
      </c>
      <c r="C6268" s="63">
        <v>22</v>
      </c>
      <c r="D6268" s="64">
        <v>2.8269199999999999</v>
      </c>
      <c r="E6268" s="39"/>
      <c r="F6268" s="53">
        <v>43627</v>
      </c>
      <c r="G6268" s="54">
        <v>22</v>
      </c>
      <c r="H6268" s="55">
        <v>28584.229415862999</v>
      </c>
      <c r="I6268" s="39"/>
      <c r="J6268" s="53">
        <v>43627</v>
      </c>
      <c r="K6268" s="54">
        <v>22</v>
      </c>
      <c r="L6268" s="55">
        <v>17748.599999999999</v>
      </c>
      <c r="M6268" s="39"/>
      <c r="N6268" s="53">
        <v>43627</v>
      </c>
      <c r="O6268" s="54">
        <v>22</v>
      </c>
      <c r="P6268" s="55">
        <v>14181.939532567299</v>
      </c>
      <c r="Q6268" s="39"/>
      <c r="R6268" s="77">
        <f t="shared" si="291"/>
        <v>0.6209228082304119</v>
      </c>
      <c r="S6268" s="78">
        <f t="shared" si="292"/>
        <v>40091.208503405149</v>
      </c>
      <c r="T6268" s="79">
        <f t="shared" si="293"/>
        <v>8805.8897207155824</v>
      </c>
    </row>
    <row r="6269" spans="2:20">
      <c r="B6269" s="62">
        <v>43627</v>
      </c>
      <c r="C6269" s="63">
        <v>23</v>
      </c>
      <c r="D6269" s="64">
        <v>2.6397699999999999</v>
      </c>
      <c r="E6269" s="39"/>
      <c r="F6269" s="53">
        <v>43627</v>
      </c>
      <c r="G6269" s="54">
        <v>23</v>
      </c>
      <c r="H6269" s="55">
        <v>28584.7121793802</v>
      </c>
      <c r="I6269" s="39"/>
      <c r="J6269" s="53">
        <v>43627</v>
      </c>
      <c r="K6269" s="54">
        <v>23</v>
      </c>
      <c r="L6269" s="55">
        <v>10820.4</v>
      </c>
      <c r="M6269" s="39"/>
      <c r="N6269" s="53">
        <v>43627</v>
      </c>
      <c r="O6269" s="54">
        <v>23</v>
      </c>
      <c r="P6269" s="55">
        <v>13896.167228358099</v>
      </c>
      <c r="Q6269" s="39"/>
      <c r="R6269" s="77">
        <f t="shared" si="291"/>
        <v>0.378538007732867</v>
      </c>
      <c r="S6269" s="78">
        <f t="shared" si="292"/>
        <v>36682.68536440286</v>
      </c>
      <c r="T6269" s="79">
        <f t="shared" si="293"/>
        <v>5260.2274577454309</v>
      </c>
    </row>
    <row r="6270" spans="2:20">
      <c r="B6270" s="62">
        <v>43627</v>
      </c>
      <c r="C6270" s="63">
        <v>24</v>
      </c>
      <c r="D6270" s="64">
        <v>2.7363499999999998</v>
      </c>
      <c r="E6270" s="39"/>
      <c r="F6270" s="53">
        <v>43627</v>
      </c>
      <c r="G6270" s="54">
        <v>24</v>
      </c>
      <c r="H6270" s="55">
        <v>27046.598290792899</v>
      </c>
      <c r="I6270" s="39"/>
      <c r="J6270" s="53">
        <v>43627</v>
      </c>
      <c r="K6270" s="54">
        <v>24</v>
      </c>
      <c r="L6270" s="55">
        <v>17033.490000000002</v>
      </c>
      <c r="M6270" s="39"/>
      <c r="N6270" s="53">
        <v>43627</v>
      </c>
      <c r="O6270" s="54">
        <v>24</v>
      </c>
      <c r="P6270" s="55">
        <v>13935.908145977201</v>
      </c>
      <c r="Q6270" s="39"/>
      <c r="R6270" s="77">
        <f t="shared" si="291"/>
        <v>0.62978308092069668</v>
      </c>
      <c r="S6270" s="78">
        <f t="shared" si="292"/>
        <v>38133.522255244709</v>
      </c>
      <c r="T6270" s="79">
        <f t="shared" si="293"/>
        <v>8776.5991676013546</v>
      </c>
    </row>
    <row r="6271" spans="2:20">
      <c r="B6271" s="62">
        <v>43627</v>
      </c>
      <c r="C6271" s="63">
        <v>25</v>
      </c>
      <c r="D6271" s="64">
        <v>3.00563</v>
      </c>
      <c r="E6271" s="39"/>
      <c r="F6271" s="53">
        <v>43627</v>
      </c>
      <c r="G6271" s="54">
        <v>25</v>
      </c>
      <c r="H6271" s="55">
        <v>28796.7598857347</v>
      </c>
      <c r="I6271" s="39"/>
      <c r="J6271" s="53">
        <v>43627</v>
      </c>
      <c r="K6271" s="54">
        <v>25</v>
      </c>
      <c r="L6271" s="55">
        <v>29854.33</v>
      </c>
      <c r="M6271" s="39"/>
      <c r="N6271" s="53">
        <v>43627</v>
      </c>
      <c r="O6271" s="54">
        <v>25</v>
      </c>
      <c r="P6271" s="55">
        <v>14050.516281963801</v>
      </c>
      <c r="Q6271" s="39"/>
      <c r="R6271" s="77">
        <f t="shared" si="291"/>
        <v>1.0367253162668901</v>
      </c>
      <c r="S6271" s="78">
        <f t="shared" si="292"/>
        <v>42230.653252558855</v>
      </c>
      <c r="T6271" s="79">
        <f t="shared" si="293"/>
        <v>14566.525936132011</v>
      </c>
    </row>
    <row r="6272" spans="2:20">
      <c r="B6272" s="62">
        <v>43627</v>
      </c>
      <c r="C6272" s="63">
        <v>26</v>
      </c>
      <c r="D6272" s="64">
        <v>2.7471100000000002</v>
      </c>
      <c r="E6272" s="39"/>
      <c r="F6272" s="53">
        <v>43627</v>
      </c>
      <c r="G6272" s="54">
        <v>26</v>
      </c>
      <c r="H6272" s="55">
        <v>28536.707536224301</v>
      </c>
      <c r="I6272" s="39"/>
      <c r="J6272" s="53">
        <v>43627</v>
      </c>
      <c r="K6272" s="54">
        <v>26</v>
      </c>
      <c r="L6272" s="55">
        <v>19980.439999999999</v>
      </c>
      <c r="M6272" s="39"/>
      <c r="N6272" s="53">
        <v>43627</v>
      </c>
      <c r="O6272" s="54">
        <v>26</v>
      </c>
      <c r="P6272" s="55">
        <v>13937.4155536137</v>
      </c>
      <c r="Q6272" s="39"/>
      <c r="R6272" s="77">
        <f t="shared" si="291"/>
        <v>0.70016626741669352</v>
      </c>
      <c r="S6272" s="78">
        <f t="shared" si="292"/>
        <v>38287.613641487733</v>
      </c>
      <c r="T6272" s="79">
        <f t="shared" si="293"/>
        <v>9758.5082256090736</v>
      </c>
    </row>
    <row r="6273" spans="2:20">
      <c r="B6273" s="62">
        <v>43627</v>
      </c>
      <c r="C6273" s="63">
        <v>27</v>
      </c>
      <c r="D6273" s="64">
        <v>2.1726999999999999</v>
      </c>
      <c r="E6273" s="39"/>
      <c r="F6273" s="53">
        <v>43627</v>
      </c>
      <c r="G6273" s="54">
        <v>27</v>
      </c>
      <c r="H6273" s="55">
        <v>26946.858674966901</v>
      </c>
      <c r="I6273" s="39"/>
      <c r="J6273" s="53">
        <v>43627</v>
      </c>
      <c r="K6273" s="54">
        <v>27</v>
      </c>
      <c r="L6273" s="55">
        <v>1095.79</v>
      </c>
      <c r="M6273" s="39"/>
      <c r="N6273" s="53">
        <v>43627</v>
      </c>
      <c r="O6273" s="54">
        <v>27</v>
      </c>
      <c r="P6273" s="55">
        <v>13957.041937873601</v>
      </c>
      <c r="Q6273" s="39"/>
      <c r="R6273" s="77">
        <f t="shared" si="291"/>
        <v>4.0664851262160927E-2</v>
      </c>
      <c r="S6273" s="78">
        <f t="shared" si="292"/>
        <v>30324.46501841797</v>
      </c>
      <c r="T6273" s="79">
        <f t="shared" si="293"/>
        <v>567.56103446337227</v>
      </c>
    </row>
    <row r="6274" spans="2:20">
      <c r="B6274" s="62">
        <v>43627</v>
      </c>
      <c r="C6274" s="63">
        <v>28</v>
      </c>
      <c r="D6274" s="64">
        <v>2.1754199999999999</v>
      </c>
      <c r="E6274" s="39"/>
      <c r="F6274" s="53">
        <v>43627</v>
      </c>
      <c r="G6274" s="54">
        <v>28</v>
      </c>
      <c r="H6274" s="55">
        <v>26978.567710065701</v>
      </c>
      <c r="I6274" s="39"/>
      <c r="J6274" s="53">
        <v>43627</v>
      </c>
      <c r="K6274" s="54">
        <v>28</v>
      </c>
      <c r="L6274" s="55">
        <v>2429.4899999999998</v>
      </c>
      <c r="M6274" s="39"/>
      <c r="N6274" s="53">
        <v>43627</v>
      </c>
      <c r="O6274" s="54">
        <v>28</v>
      </c>
      <c r="P6274" s="55">
        <v>13967.1632132992</v>
      </c>
      <c r="Q6274" s="39"/>
      <c r="R6274" s="77">
        <f t="shared" si="291"/>
        <v>9.0052593825933808E-2</v>
      </c>
      <c r="S6274" s="78">
        <f t="shared" si="292"/>
        <v>30384.446197475343</v>
      </c>
      <c r="T6274" s="79">
        <f t="shared" si="293"/>
        <v>1257.7792757477573</v>
      </c>
    </row>
    <row r="6275" spans="2:20">
      <c r="B6275" s="62">
        <v>43627</v>
      </c>
      <c r="C6275" s="63">
        <v>29</v>
      </c>
      <c r="D6275" s="64">
        <v>2.1958099999999998</v>
      </c>
      <c r="E6275" s="39"/>
      <c r="F6275" s="53">
        <v>43627</v>
      </c>
      <c r="G6275" s="54">
        <v>29</v>
      </c>
      <c r="H6275" s="55">
        <v>28854.340810204099</v>
      </c>
      <c r="I6275" s="39"/>
      <c r="J6275" s="53">
        <v>43627</v>
      </c>
      <c r="K6275" s="54">
        <v>29</v>
      </c>
      <c r="L6275" s="55">
        <v>7966.67</v>
      </c>
      <c r="M6275" s="39"/>
      <c r="N6275" s="53">
        <v>43627</v>
      </c>
      <c r="O6275" s="54">
        <v>29</v>
      </c>
      <c r="P6275" s="55">
        <v>14285.223652733601</v>
      </c>
      <c r="Q6275" s="39"/>
      <c r="R6275" s="77">
        <f t="shared" si="291"/>
        <v>0.27609953221259009</v>
      </c>
      <c r="S6275" s="78">
        <f t="shared" si="292"/>
        <v>31367.636948908967</v>
      </c>
      <c r="T6275" s="79">
        <f t="shared" si="293"/>
        <v>3944.1435680719746</v>
      </c>
    </row>
    <row r="6276" spans="2:20">
      <c r="B6276" s="62">
        <v>43627</v>
      </c>
      <c r="C6276" s="63">
        <v>30</v>
      </c>
      <c r="D6276" s="64">
        <v>2.34613</v>
      </c>
      <c r="E6276" s="39"/>
      <c r="F6276" s="53">
        <v>43627</v>
      </c>
      <c r="G6276" s="54">
        <v>30</v>
      </c>
      <c r="H6276" s="55">
        <v>28526.134926767001</v>
      </c>
      <c r="I6276" s="39"/>
      <c r="J6276" s="53">
        <v>43627</v>
      </c>
      <c r="K6276" s="54">
        <v>30</v>
      </c>
      <c r="L6276" s="55">
        <v>13433.03</v>
      </c>
      <c r="M6276" s="39"/>
      <c r="N6276" s="53">
        <v>43627</v>
      </c>
      <c r="O6276" s="54">
        <v>30</v>
      </c>
      <c r="P6276" s="55">
        <v>14147.3810075445</v>
      </c>
      <c r="Q6276" s="39"/>
      <c r="R6276" s="77">
        <f t="shared" si="291"/>
        <v>0.47090256126480534</v>
      </c>
      <c r="S6276" s="78">
        <f t="shared" si="292"/>
        <v>33191.595003230381</v>
      </c>
      <c r="T6276" s="79">
        <f t="shared" si="293"/>
        <v>6662.037951641767</v>
      </c>
    </row>
    <row r="6277" spans="2:20">
      <c r="B6277" s="62">
        <v>43627</v>
      </c>
      <c r="C6277" s="63">
        <v>31</v>
      </c>
      <c r="D6277" s="64">
        <v>2.3109799999999998</v>
      </c>
      <c r="E6277" s="39"/>
      <c r="F6277" s="53">
        <v>43627</v>
      </c>
      <c r="G6277" s="54">
        <v>31</v>
      </c>
      <c r="H6277" s="55">
        <v>28539.5602718134</v>
      </c>
      <c r="I6277" s="39"/>
      <c r="J6277" s="53">
        <v>43627</v>
      </c>
      <c r="K6277" s="54">
        <v>31</v>
      </c>
      <c r="L6277" s="55">
        <v>11525.32</v>
      </c>
      <c r="M6277" s="39"/>
      <c r="N6277" s="53">
        <v>43627</v>
      </c>
      <c r="O6277" s="54">
        <v>31</v>
      </c>
      <c r="P6277" s="55">
        <v>14077.460597348199</v>
      </c>
      <c r="Q6277" s="39"/>
      <c r="R6277" s="77">
        <f t="shared" si="291"/>
        <v>0.40383663554139554</v>
      </c>
      <c r="S6277" s="78">
        <f t="shared" si="292"/>
        <v>32532.72989125974</v>
      </c>
      <c r="T6277" s="79">
        <f t="shared" si="293"/>
        <v>5684.994324599661</v>
      </c>
    </row>
    <row r="6278" spans="2:20">
      <c r="B6278" s="62">
        <v>43627</v>
      </c>
      <c r="C6278" s="63">
        <v>32</v>
      </c>
      <c r="D6278" s="64">
        <v>2.44048</v>
      </c>
      <c r="E6278" s="39"/>
      <c r="F6278" s="53">
        <v>43627</v>
      </c>
      <c r="G6278" s="54">
        <v>32</v>
      </c>
      <c r="H6278" s="55">
        <v>29023.5384026705</v>
      </c>
      <c r="I6278" s="39"/>
      <c r="J6278" s="53">
        <v>43627</v>
      </c>
      <c r="K6278" s="54">
        <v>32</v>
      </c>
      <c r="L6278" s="55">
        <v>17979.98</v>
      </c>
      <c r="M6278" s="39"/>
      <c r="N6278" s="53">
        <v>43627</v>
      </c>
      <c r="O6278" s="54">
        <v>32</v>
      </c>
      <c r="P6278" s="55">
        <v>14275.6442070742</v>
      </c>
      <c r="Q6278" s="39"/>
      <c r="R6278" s="77">
        <f t="shared" si="291"/>
        <v>0.61949648421729431</v>
      </c>
      <c r="S6278" s="78">
        <f t="shared" si="292"/>
        <v>34839.424174480446</v>
      </c>
      <c r="T6278" s="79">
        <f t="shared" si="293"/>
        <v>8843.7113962194508</v>
      </c>
    </row>
    <row r="6279" spans="2:20">
      <c r="B6279" s="62">
        <v>43627</v>
      </c>
      <c r="C6279" s="63">
        <v>33</v>
      </c>
      <c r="D6279" s="64">
        <v>3.0388999999999999</v>
      </c>
      <c r="E6279" s="39"/>
      <c r="F6279" s="53">
        <v>43627</v>
      </c>
      <c r="G6279" s="54">
        <v>33</v>
      </c>
      <c r="H6279" s="55">
        <v>26379.569505969201</v>
      </c>
      <c r="I6279" s="39"/>
      <c r="J6279" s="53">
        <v>43627</v>
      </c>
      <c r="K6279" s="54">
        <v>33</v>
      </c>
      <c r="L6279" s="55">
        <v>28770.41</v>
      </c>
      <c r="M6279" s="39"/>
      <c r="N6279" s="53">
        <v>43627</v>
      </c>
      <c r="O6279" s="54">
        <v>33</v>
      </c>
      <c r="P6279" s="55">
        <v>14286.2411026264</v>
      </c>
      <c r="Q6279" s="39"/>
      <c r="R6279" s="77">
        <f t="shared" si="291"/>
        <v>1.090632278646162</v>
      </c>
      <c r="S6279" s="78">
        <f t="shared" si="292"/>
        <v>43414.458086771367</v>
      </c>
      <c r="T6279" s="79">
        <f t="shared" si="293"/>
        <v>15581.035687045887</v>
      </c>
    </row>
    <row r="6280" spans="2:20">
      <c r="B6280" s="62">
        <v>43627</v>
      </c>
      <c r="C6280" s="63">
        <v>34</v>
      </c>
      <c r="D6280" s="64">
        <v>2.8844099999999999</v>
      </c>
      <c r="E6280" s="39"/>
      <c r="F6280" s="53">
        <v>43627</v>
      </c>
      <c r="G6280" s="54">
        <v>34</v>
      </c>
      <c r="H6280" s="55">
        <v>30480.695656332398</v>
      </c>
      <c r="I6280" s="39"/>
      <c r="J6280" s="53">
        <v>43627</v>
      </c>
      <c r="K6280" s="54">
        <v>34</v>
      </c>
      <c r="L6280" s="55">
        <v>25093.24</v>
      </c>
      <c r="M6280" s="39"/>
      <c r="N6280" s="53">
        <v>43627</v>
      </c>
      <c r="O6280" s="54">
        <v>34</v>
      </c>
      <c r="P6280" s="55">
        <v>14970.630242207</v>
      </c>
      <c r="Q6280" s="39"/>
      <c r="R6280" s="77">
        <f t="shared" si="291"/>
        <v>0.82325023952617216</v>
      </c>
      <c r="S6280" s="78">
        <f t="shared" si="292"/>
        <v>43181.43557692429</v>
      </c>
      <c r="T6280" s="79">
        <f t="shared" si="293"/>
        <v>12324.574932754669</v>
      </c>
    </row>
    <row r="6281" spans="2:20">
      <c r="B6281" s="62">
        <v>43627</v>
      </c>
      <c r="C6281" s="63">
        <v>35</v>
      </c>
      <c r="D6281" s="64">
        <v>2.4335599999999999</v>
      </c>
      <c r="E6281" s="39"/>
      <c r="F6281" s="53">
        <v>43627</v>
      </c>
      <c r="G6281" s="54">
        <v>35</v>
      </c>
      <c r="H6281" s="55">
        <v>28578.926837803101</v>
      </c>
      <c r="I6281" s="39"/>
      <c r="J6281" s="53">
        <v>43627</v>
      </c>
      <c r="K6281" s="54">
        <v>35</v>
      </c>
      <c r="L6281" s="55">
        <v>7428.2</v>
      </c>
      <c r="M6281" s="39"/>
      <c r="N6281" s="53">
        <v>43627</v>
      </c>
      <c r="O6281" s="54">
        <v>35</v>
      </c>
      <c r="P6281" s="55">
        <v>14469.626361599599</v>
      </c>
      <c r="Q6281" s="39"/>
      <c r="R6281" s="77">
        <f t="shared" si="291"/>
        <v>0.25991878708945304</v>
      </c>
      <c r="S6281" s="78">
        <f t="shared" si="292"/>
        <v>35212.70392853432</v>
      </c>
      <c r="T6281" s="79">
        <f t="shared" si="293"/>
        <v>3760.9277335445436</v>
      </c>
    </row>
    <row r="6282" spans="2:20">
      <c r="B6282" s="62">
        <v>43627</v>
      </c>
      <c r="C6282" s="63">
        <v>36</v>
      </c>
      <c r="D6282" s="64">
        <v>2.4281100000000002</v>
      </c>
      <c r="E6282" s="39"/>
      <c r="F6282" s="53">
        <v>43627</v>
      </c>
      <c r="G6282" s="54">
        <v>36</v>
      </c>
      <c r="H6282" s="55">
        <v>28744.9440736709</v>
      </c>
      <c r="I6282" s="39"/>
      <c r="J6282" s="53">
        <v>43627</v>
      </c>
      <c r="K6282" s="54">
        <v>36</v>
      </c>
      <c r="L6282" s="55">
        <v>12257.53</v>
      </c>
      <c r="M6282" s="39"/>
      <c r="N6282" s="53">
        <v>43627</v>
      </c>
      <c r="O6282" s="54">
        <v>36</v>
      </c>
      <c r="P6282" s="55">
        <v>14542.3080941315</v>
      </c>
      <c r="Q6282" s="39"/>
      <c r="R6282" s="77">
        <f t="shared" ref="R6282:R6345" si="294">L6282/H6282</f>
        <v>0.42642385974329855</v>
      </c>
      <c r="S6282" s="78">
        <f t="shared" ref="S6282:S6345" si="295">P6282*D6282</f>
        <v>35310.323706441639</v>
      </c>
      <c r="T6282" s="79">
        <f t="shared" ref="T6282:T6345" si="296">P6282*R6282</f>
        <v>6201.187147075766</v>
      </c>
    </row>
    <row r="6283" spans="2:20">
      <c r="B6283" s="62">
        <v>43627</v>
      </c>
      <c r="C6283" s="63">
        <v>37</v>
      </c>
      <c r="D6283" s="64">
        <v>2.4630899999999998</v>
      </c>
      <c r="E6283" s="39"/>
      <c r="F6283" s="53">
        <v>43627</v>
      </c>
      <c r="G6283" s="54">
        <v>37</v>
      </c>
      <c r="H6283" s="55">
        <v>30796.8482715762</v>
      </c>
      <c r="I6283" s="39"/>
      <c r="J6283" s="53">
        <v>43627</v>
      </c>
      <c r="K6283" s="54">
        <v>37</v>
      </c>
      <c r="L6283" s="55">
        <v>20331.8</v>
      </c>
      <c r="M6283" s="39"/>
      <c r="N6283" s="53">
        <v>43627</v>
      </c>
      <c r="O6283" s="54">
        <v>37</v>
      </c>
      <c r="P6283" s="55">
        <v>14879.2216613418</v>
      </c>
      <c r="Q6283" s="39"/>
      <c r="R6283" s="77">
        <f t="shared" si="294"/>
        <v>0.66019093319900313</v>
      </c>
      <c r="S6283" s="78">
        <f t="shared" si="295"/>
        <v>36648.86208183437</v>
      </c>
      <c r="T6283" s="79">
        <f t="shared" si="296"/>
        <v>9823.1272338760646</v>
      </c>
    </row>
    <row r="6284" spans="2:20">
      <c r="B6284" s="62">
        <v>43627</v>
      </c>
      <c r="C6284" s="63">
        <v>38</v>
      </c>
      <c r="D6284" s="64">
        <v>3.0646200000000001</v>
      </c>
      <c r="E6284" s="39"/>
      <c r="F6284" s="53">
        <v>43627</v>
      </c>
      <c r="G6284" s="54">
        <v>38</v>
      </c>
      <c r="H6284" s="55">
        <v>28253.807840372901</v>
      </c>
      <c r="I6284" s="39"/>
      <c r="J6284" s="53">
        <v>43627</v>
      </c>
      <c r="K6284" s="54">
        <v>38</v>
      </c>
      <c r="L6284" s="55">
        <v>37020.269999999997</v>
      </c>
      <c r="M6284" s="39"/>
      <c r="N6284" s="53">
        <v>43627</v>
      </c>
      <c r="O6284" s="54">
        <v>38</v>
      </c>
      <c r="P6284" s="55">
        <v>14323.304039492499</v>
      </c>
      <c r="Q6284" s="39"/>
      <c r="R6284" s="77">
        <f t="shared" si="294"/>
        <v>1.3102754223131785</v>
      </c>
      <c r="S6284" s="78">
        <f t="shared" si="295"/>
        <v>43895.484025509504</v>
      </c>
      <c r="T6284" s="79">
        <f t="shared" si="296"/>
        <v>18767.473249266091</v>
      </c>
    </row>
    <row r="6285" spans="2:20">
      <c r="B6285" s="62">
        <v>43627</v>
      </c>
      <c r="C6285" s="63">
        <v>39</v>
      </c>
      <c r="D6285" s="64">
        <v>2.30342</v>
      </c>
      <c r="E6285" s="39"/>
      <c r="F6285" s="53">
        <v>43627</v>
      </c>
      <c r="G6285" s="54">
        <v>39</v>
      </c>
      <c r="H6285" s="55">
        <v>30091.778509921998</v>
      </c>
      <c r="I6285" s="39"/>
      <c r="J6285" s="53">
        <v>43627</v>
      </c>
      <c r="K6285" s="54">
        <v>39</v>
      </c>
      <c r="L6285" s="55">
        <v>12368.65</v>
      </c>
      <c r="M6285" s="39"/>
      <c r="N6285" s="53">
        <v>43627</v>
      </c>
      <c r="O6285" s="54">
        <v>39</v>
      </c>
      <c r="P6285" s="55">
        <v>14511.577677720101</v>
      </c>
      <c r="Q6285" s="39"/>
      <c r="R6285" s="77">
        <f t="shared" si="294"/>
        <v>0.41103087329722809</v>
      </c>
      <c r="S6285" s="78">
        <f t="shared" si="295"/>
        <v>33426.258254414031</v>
      </c>
      <c r="T6285" s="79">
        <f t="shared" si="296"/>
        <v>5964.7064457938541</v>
      </c>
    </row>
    <row r="6286" spans="2:20">
      <c r="B6286" s="62">
        <v>43627</v>
      </c>
      <c r="C6286" s="63">
        <v>40</v>
      </c>
      <c r="D6286" s="64">
        <v>2.15503</v>
      </c>
      <c r="E6286" s="39"/>
      <c r="F6286" s="53">
        <v>43627</v>
      </c>
      <c r="G6286" s="54">
        <v>40</v>
      </c>
      <c r="H6286" s="55">
        <v>29193.101461337399</v>
      </c>
      <c r="I6286" s="39"/>
      <c r="J6286" s="53">
        <v>43627</v>
      </c>
      <c r="K6286" s="54">
        <v>40</v>
      </c>
      <c r="L6286" s="55">
        <v>4784.34</v>
      </c>
      <c r="M6286" s="39"/>
      <c r="N6286" s="53">
        <v>43627</v>
      </c>
      <c r="O6286" s="54">
        <v>40</v>
      </c>
      <c r="P6286" s="55">
        <v>13848.585889592299</v>
      </c>
      <c r="Q6286" s="39"/>
      <c r="R6286" s="77">
        <f t="shared" si="294"/>
        <v>0.16388597855340098</v>
      </c>
      <c r="S6286" s="78">
        <f t="shared" si="295"/>
        <v>29844.118049648092</v>
      </c>
      <c r="T6286" s="79">
        <f t="shared" si="296"/>
        <v>2269.5890500966548</v>
      </c>
    </row>
    <row r="6287" spans="2:20">
      <c r="B6287" s="62">
        <v>43627</v>
      </c>
      <c r="C6287" s="63">
        <v>41</v>
      </c>
      <c r="D6287" s="64">
        <v>1.9556</v>
      </c>
      <c r="E6287" s="39"/>
      <c r="F6287" s="53">
        <v>43627</v>
      </c>
      <c r="G6287" s="54">
        <v>41</v>
      </c>
      <c r="H6287" s="55">
        <v>28718.7833827658</v>
      </c>
      <c r="I6287" s="39"/>
      <c r="J6287" s="53">
        <v>43627</v>
      </c>
      <c r="K6287" s="54">
        <v>41</v>
      </c>
      <c r="L6287" s="55">
        <v>-3492.92</v>
      </c>
      <c r="M6287" s="39"/>
      <c r="N6287" s="53">
        <v>43627</v>
      </c>
      <c r="O6287" s="54">
        <v>41</v>
      </c>
      <c r="P6287" s="55">
        <v>13717.9563746882</v>
      </c>
      <c r="Q6287" s="39"/>
      <c r="R6287" s="77">
        <f t="shared" si="294"/>
        <v>-0.1216249293518509</v>
      </c>
      <c r="S6287" s="78">
        <f t="shared" si="295"/>
        <v>26826.835486340242</v>
      </c>
      <c r="T6287" s="79">
        <f t="shared" si="296"/>
        <v>-1668.445474923225</v>
      </c>
    </row>
    <row r="6288" spans="2:20">
      <c r="B6288" s="62">
        <v>43627</v>
      </c>
      <c r="C6288" s="63">
        <v>42</v>
      </c>
      <c r="D6288" s="64">
        <v>1.8481000000000001</v>
      </c>
      <c r="E6288" s="39"/>
      <c r="F6288" s="53">
        <v>43627</v>
      </c>
      <c r="G6288" s="54">
        <v>42</v>
      </c>
      <c r="H6288" s="55">
        <v>28537.567654041199</v>
      </c>
      <c r="I6288" s="39"/>
      <c r="J6288" s="53">
        <v>43627</v>
      </c>
      <c r="K6288" s="54">
        <v>42</v>
      </c>
      <c r="L6288" s="55">
        <v>-4096.1099999999997</v>
      </c>
      <c r="M6288" s="39"/>
      <c r="N6288" s="53">
        <v>43627</v>
      </c>
      <c r="O6288" s="54">
        <v>42</v>
      </c>
      <c r="P6288" s="55">
        <v>13615.478345461201</v>
      </c>
      <c r="Q6288" s="39"/>
      <c r="R6288" s="77">
        <f t="shared" si="294"/>
        <v>-0.14353395670075444</v>
      </c>
      <c r="S6288" s="78">
        <f t="shared" si="295"/>
        <v>25162.765530246845</v>
      </c>
      <c r="T6288" s="79">
        <f t="shared" si="296"/>
        <v>-1954.2834792974877</v>
      </c>
    </row>
    <row r="6289" spans="2:20">
      <c r="B6289" s="62">
        <v>43627</v>
      </c>
      <c r="C6289" s="63">
        <v>43</v>
      </c>
      <c r="D6289" s="64">
        <v>2.06569</v>
      </c>
      <c r="E6289" s="39"/>
      <c r="F6289" s="53">
        <v>43627</v>
      </c>
      <c r="G6289" s="54">
        <v>43</v>
      </c>
      <c r="H6289" s="55">
        <v>27941.818538754102</v>
      </c>
      <c r="I6289" s="39"/>
      <c r="J6289" s="53">
        <v>43627</v>
      </c>
      <c r="K6289" s="54">
        <v>43</v>
      </c>
      <c r="L6289" s="55">
        <v>-1716.17</v>
      </c>
      <c r="M6289" s="39"/>
      <c r="N6289" s="53">
        <v>43627</v>
      </c>
      <c r="O6289" s="54">
        <v>43</v>
      </c>
      <c r="P6289" s="55">
        <v>13374.6743317705</v>
      </c>
      <c r="Q6289" s="39"/>
      <c r="R6289" s="77">
        <f t="shared" si="294"/>
        <v>-6.1419409678713142E-2</v>
      </c>
      <c r="S6289" s="78">
        <f t="shared" si="295"/>
        <v>27627.931020395004</v>
      </c>
      <c r="T6289" s="79">
        <f t="shared" si="296"/>
        <v>-821.46460210238126</v>
      </c>
    </row>
    <row r="6290" spans="2:20">
      <c r="B6290" s="62">
        <v>43627</v>
      </c>
      <c r="C6290" s="63">
        <v>44</v>
      </c>
      <c r="D6290" s="64">
        <v>1.8548899999999999</v>
      </c>
      <c r="E6290" s="39"/>
      <c r="F6290" s="53">
        <v>43627</v>
      </c>
      <c r="G6290" s="54">
        <v>44</v>
      </c>
      <c r="H6290" s="55">
        <v>26935.580956995502</v>
      </c>
      <c r="I6290" s="39"/>
      <c r="J6290" s="53">
        <v>43627</v>
      </c>
      <c r="K6290" s="54">
        <v>44</v>
      </c>
      <c r="L6290" s="55">
        <v>-5401.26</v>
      </c>
      <c r="M6290" s="39"/>
      <c r="N6290" s="53">
        <v>43627</v>
      </c>
      <c r="O6290" s="54">
        <v>44</v>
      </c>
      <c r="P6290" s="55">
        <v>12858.1837880368</v>
      </c>
      <c r="Q6290" s="39"/>
      <c r="R6290" s="77">
        <f t="shared" si="294"/>
        <v>-0.20052509758833423</v>
      </c>
      <c r="S6290" s="78">
        <f t="shared" si="295"/>
        <v>23850.516526591578</v>
      </c>
      <c r="T6290" s="79">
        <f t="shared" si="296"/>
        <v>-2578.3885589048164</v>
      </c>
    </row>
    <row r="6291" spans="2:20">
      <c r="B6291" s="62">
        <v>43627</v>
      </c>
      <c r="C6291" s="63">
        <v>45</v>
      </c>
      <c r="D6291" s="64">
        <v>1.6750799999999999</v>
      </c>
      <c r="E6291" s="39"/>
      <c r="F6291" s="53">
        <v>43627</v>
      </c>
      <c r="G6291" s="54">
        <v>45</v>
      </c>
      <c r="H6291" s="55">
        <v>25851.0607177331</v>
      </c>
      <c r="I6291" s="39"/>
      <c r="J6291" s="53">
        <v>43627</v>
      </c>
      <c r="K6291" s="54">
        <v>45</v>
      </c>
      <c r="L6291" s="55">
        <v>-6915</v>
      </c>
      <c r="M6291" s="39"/>
      <c r="N6291" s="53">
        <v>43627</v>
      </c>
      <c r="O6291" s="54">
        <v>45</v>
      </c>
      <c r="P6291" s="55">
        <v>12523.753522991399</v>
      </c>
      <c r="Q6291" s="39"/>
      <c r="R6291" s="77">
        <f t="shared" si="294"/>
        <v>-0.26749385936247111</v>
      </c>
      <c r="S6291" s="78">
        <f t="shared" si="295"/>
        <v>20978.289051292431</v>
      </c>
      <c r="T6291" s="79">
        <f t="shared" si="296"/>
        <v>-3350.0271635693134</v>
      </c>
    </row>
    <row r="6292" spans="2:20">
      <c r="B6292" s="62">
        <v>43627</v>
      </c>
      <c r="C6292" s="63">
        <v>46</v>
      </c>
      <c r="D6292" s="64">
        <v>1.80274</v>
      </c>
      <c r="E6292" s="39"/>
      <c r="F6292" s="53">
        <v>43627</v>
      </c>
      <c r="G6292" s="54">
        <v>46</v>
      </c>
      <c r="H6292" s="55">
        <v>24049.1700924785</v>
      </c>
      <c r="I6292" s="39"/>
      <c r="J6292" s="53">
        <v>43627</v>
      </c>
      <c r="K6292" s="54">
        <v>46</v>
      </c>
      <c r="L6292" s="55">
        <v>-9362.89</v>
      </c>
      <c r="M6292" s="39"/>
      <c r="N6292" s="53">
        <v>43627</v>
      </c>
      <c r="O6292" s="54">
        <v>46</v>
      </c>
      <c r="P6292" s="55">
        <v>11794.6589371504</v>
      </c>
      <c r="Q6292" s="39"/>
      <c r="R6292" s="77">
        <f t="shared" si="294"/>
        <v>-0.38932279010028253</v>
      </c>
      <c r="S6292" s="78">
        <f t="shared" si="295"/>
        <v>21262.70345235851</v>
      </c>
      <c r="T6292" s="79">
        <f t="shared" si="296"/>
        <v>-4591.9295256926262</v>
      </c>
    </row>
    <row r="6293" spans="2:20">
      <c r="B6293" s="62">
        <v>43627</v>
      </c>
      <c r="C6293" s="63">
        <v>47</v>
      </c>
      <c r="D6293" s="64">
        <v>2.5875599999999999</v>
      </c>
      <c r="E6293" s="39"/>
      <c r="F6293" s="53">
        <v>43627</v>
      </c>
      <c r="G6293" s="54">
        <v>47</v>
      </c>
      <c r="H6293" s="55">
        <v>21654.875020122501</v>
      </c>
      <c r="I6293" s="39"/>
      <c r="J6293" s="53">
        <v>43627</v>
      </c>
      <c r="K6293" s="54">
        <v>47</v>
      </c>
      <c r="L6293" s="55">
        <v>-9920.11</v>
      </c>
      <c r="M6293" s="39"/>
      <c r="N6293" s="53">
        <v>43627</v>
      </c>
      <c r="O6293" s="54">
        <v>47</v>
      </c>
      <c r="P6293" s="55">
        <v>10132.7910713983</v>
      </c>
      <c r="Q6293" s="39"/>
      <c r="R6293" s="77">
        <f t="shared" si="294"/>
        <v>-0.45810054275454704</v>
      </c>
      <c r="S6293" s="78">
        <f t="shared" si="295"/>
        <v>26219.204864707383</v>
      </c>
      <c r="T6293" s="79">
        <f t="shared" si="296"/>
        <v>-4641.8370894259897</v>
      </c>
    </row>
    <row r="6294" spans="2:20">
      <c r="B6294" s="62">
        <v>43627</v>
      </c>
      <c r="C6294" s="63">
        <v>48</v>
      </c>
      <c r="D6294" s="64">
        <v>4.2990599999999999</v>
      </c>
      <c r="E6294" s="39"/>
      <c r="F6294" s="53">
        <v>43627</v>
      </c>
      <c r="G6294" s="54">
        <v>48</v>
      </c>
      <c r="H6294" s="55">
        <v>20147.672835713998</v>
      </c>
      <c r="I6294" s="39"/>
      <c r="J6294" s="53">
        <v>43627</v>
      </c>
      <c r="K6294" s="54">
        <v>48</v>
      </c>
      <c r="L6294" s="55">
        <v>-994.35</v>
      </c>
      <c r="M6294" s="39"/>
      <c r="N6294" s="53">
        <v>43627</v>
      </c>
      <c r="O6294" s="54">
        <v>48</v>
      </c>
      <c r="P6294" s="55">
        <v>9267.2400223256991</v>
      </c>
      <c r="Q6294" s="39"/>
      <c r="R6294" s="77">
        <f t="shared" si="294"/>
        <v>-4.9353094429715159E-2</v>
      </c>
      <c r="S6294" s="78">
        <f t="shared" si="295"/>
        <v>39840.420890379522</v>
      </c>
      <c r="T6294" s="79">
        <f t="shared" si="296"/>
        <v>-457.36697192467585</v>
      </c>
    </row>
    <row r="6295" spans="2:20">
      <c r="B6295" s="62">
        <v>43628</v>
      </c>
      <c r="C6295" s="63">
        <v>1</v>
      </c>
      <c r="D6295" s="64">
        <v>4.0871599999999999</v>
      </c>
      <c r="E6295" s="39"/>
      <c r="F6295" s="53">
        <v>43628</v>
      </c>
      <c r="G6295" s="54">
        <v>1</v>
      </c>
      <c r="H6295" s="55">
        <v>19216.9564941752</v>
      </c>
      <c r="I6295" s="39"/>
      <c r="J6295" s="53">
        <v>43628</v>
      </c>
      <c r="K6295" s="54">
        <v>1</v>
      </c>
      <c r="L6295" s="55">
        <v>-13508.14</v>
      </c>
      <c r="M6295" s="39"/>
      <c r="N6295" s="53">
        <v>43628</v>
      </c>
      <c r="O6295" s="54">
        <v>1</v>
      </c>
      <c r="P6295" s="55">
        <v>8916.1074081309998</v>
      </c>
      <c r="Q6295" s="39"/>
      <c r="R6295" s="77">
        <f t="shared" si="294"/>
        <v>-0.7029281668038545</v>
      </c>
      <c r="S6295" s="78">
        <f t="shared" si="295"/>
        <v>36441.557554216699</v>
      </c>
      <c r="T6295" s="79">
        <f t="shared" si="296"/>
        <v>-6267.3830354237907</v>
      </c>
    </row>
    <row r="6296" spans="2:20">
      <c r="B6296" s="62">
        <v>43628</v>
      </c>
      <c r="C6296" s="63">
        <v>2</v>
      </c>
      <c r="D6296" s="64">
        <v>4.6709899999999998</v>
      </c>
      <c r="E6296" s="39"/>
      <c r="F6296" s="53">
        <v>43628</v>
      </c>
      <c r="G6296" s="54">
        <v>2</v>
      </c>
      <c r="H6296" s="55">
        <v>18738.434274513002</v>
      </c>
      <c r="I6296" s="39"/>
      <c r="J6296" s="53">
        <v>43628</v>
      </c>
      <c r="K6296" s="54">
        <v>2</v>
      </c>
      <c r="L6296" s="55">
        <v>-14711.15</v>
      </c>
      <c r="M6296" s="39"/>
      <c r="N6296" s="53">
        <v>43628</v>
      </c>
      <c r="O6296" s="54">
        <v>2</v>
      </c>
      <c r="P6296" s="55">
        <v>8711.2428106377993</v>
      </c>
      <c r="Q6296" s="39"/>
      <c r="R6296" s="77">
        <f t="shared" si="294"/>
        <v>-0.78507893372976767</v>
      </c>
      <c r="S6296" s="78">
        <f t="shared" si="295"/>
        <v>40690.128056061054</v>
      </c>
      <c r="T6296" s="79">
        <f t="shared" si="296"/>
        <v>-6839.0132172366275</v>
      </c>
    </row>
    <row r="6297" spans="2:20">
      <c r="B6297" s="62">
        <v>43628</v>
      </c>
      <c r="C6297" s="63">
        <v>3</v>
      </c>
      <c r="D6297" s="64">
        <v>4.6788499999999997</v>
      </c>
      <c r="E6297" s="39"/>
      <c r="F6297" s="53">
        <v>43628</v>
      </c>
      <c r="G6297" s="54">
        <v>3</v>
      </c>
      <c r="H6297" s="55">
        <v>18900.0407980038</v>
      </c>
      <c r="I6297" s="39"/>
      <c r="J6297" s="53">
        <v>43628</v>
      </c>
      <c r="K6297" s="54">
        <v>3</v>
      </c>
      <c r="L6297" s="55">
        <v>-10043.290000000001</v>
      </c>
      <c r="M6297" s="39"/>
      <c r="N6297" s="53">
        <v>43628</v>
      </c>
      <c r="O6297" s="54">
        <v>3</v>
      </c>
      <c r="P6297" s="55">
        <v>8702.4091751928008</v>
      </c>
      <c r="Q6297" s="39"/>
      <c r="R6297" s="77">
        <f t="shared" si="294"/>
        <v>-0.53138985821981721</v>
      </c>
      <c r="S6297" s="78">
        <f t="shared" si="295"/>
        <v>40717.267169350831</v>
      </c>
      <c r="T6297" s="79">
        <f t="shared" si="296"/>
        <v>-4624.3719777765391</v>
      </c>
    </row>
    <row r="6298" spans="2:20">
      <c r="B6298" s="62">
        <v>43628</v>
      </c>
      <c r="C6298" s="63">
        <v>4</v>
      </c>
      <c r="D6298" s="64">
        <v>5.5612000000000004</v>
      </c>
      <c r="E6298" s="39"/>
      <c r="F6298" s="53">
        <v>43628</v>
      </c>
      <c r="G6298" s="54">
        <v>4</v>
      </c>
      <c r="H6298" s="55">
        <v>19263.5580535956</v>
      </c>
      <c r="I6298" s="39"/>
      <c r="J6298" s="53">
        <v>43628</v>
      </c>
      <c r="K6298" s="54">
        <v>4</v>
      </c>
      <c r="L6298" s="55">
        <v>-2072.52</v>
      </c>
      <c r="M6298" s="39"/>
      <c r="N6298" s="53">
        <v>43628</v>
      </c>
      <c r="O6298" s="54">
        <v>4</v>
      </c>
      <c r="P6298" s="55">
        <v>8882.9858898598995</v>
      </c>
      <c r="Q6298" s="39"/>
      <c r="R6298" s="77">
        <f t="shared" si="294"/>
        <v>-0.1075876011188472</v>
      </c>
      <c r="S6298" s="78">
        <f t="shared" si="295"/>
        <v>49400.061130688875</v>
      </c>
      <c r="T6298" s="79">
        <f t="shared" si="296"/>
        <v>-955.6991426625948</v>
      </c>
    </row>
    <row r="6299" spans="2:20">
      <c r="B6299" s="62">
        <v>43628</v>
      </c>
      <c r="C6299" s="63">
        <v>5</v>
      </c>
      <c r="D6299" s="64">
        <v>5.3976499999999996</v>
      </c>
      <c r="E6299" s="39"/>
      <c r="F6299" s="53">
        <v>43628</v>
      </c>
      <c r="G6299" s="54">
        <v>5</v>
      </c>
      <c r="H6299" s="55">
        <v>19257.687662698601</v>
      </c>
      <c r="I6299" s="39"/>
      <c r="J6299" s="53">
        <v>43628</v>
      </c>
      <c r="K6299" s="54">
        <v>5</v>
      </c>
      <c r="L6299" s="55">
        <v>-2129.37</v>
      </c>
      <c r="M6299" s="39"/>
      <c r="N6299" s="53">
        <v>43628</v>
      </c>
      <c r="O6299" s="54">
        <v>5</v>
      </c>
      <c r="P6299" s="55">
        <v>8999.0498153739009</v>
      </c>
      <c r="Q6299" s="39"/>
      <c r="R6299" s="77">
        <f t="shared" si="294"/>
        <v>-0.11057246525627827</v>
      </c>
      <c r="S6299" s="78">
        <f t="shared" si="295"/>
        <v>48573.721235952929</v>
      </c>
      <c r="T6299" s="79">
        <f t="shared" si="296"/>
        <v>-995.04712304994803</v>
      </c>
    </row>
    <row r="6300" spans="2:20">
      <c r="B6300" s="62">
        <v>43628</v>
      </c>
      <c r="C6300" s="63">
        <v>6</v>
      </c>
      <c r="D6300" s="64">
        <v>5.7092200000000002</v>
      </c>
      <c r="E6300" s="39"/>
      <c r="F6300" s="53">
        <v>43628</v>
      </c>
      <c r="G6300" s="54">
        <v>6</v>
      </c>
      <c r="H6300" s="55">
        <v>19061.751566986801</v>
      </c>
      <c r="I6300" s="39"/>
      <c r="J6300" s="53">
        <v>43628</v>
      </c>
      <c r="K6300" s="54">
        <v>6</v>
      </c>
      <c r="L6300" s="55">
        <v>-853.22</v>
      </c>
      <c r="M6300" s="39"/>
      <c r="N6300" s="53">
        <v>43628</v>
      </c>
      <c r="O6300" s="54">
        <v>6</v>
      </c>
      <c r="P6300" s="55">
        <v>8890.0925602015996</v>
      </c>
      <c r="Q6300" s="39"/>
      <c r="R6300" s="77">
        <f t="shared" si="294"/>
        <v>-4.4760839369961079E-2</v>
      </c>
      <c r="S6300" s="78">
        <f t="shared" si="295"/>
        <v>50755.494246554175</v>
      </c>
      <c r="T6300" s="79">
        <f t="shared" si="296"/>
        <v>-397.92800507126987</v>
      </c>
    </row>
    <row r="6301" spans="2:20">
      <c r="B6301" s="62">
        <v>43628</v>
      </c>
      <c r="C6301" s="63">
        <v>7</v>
      </c>
      <c r="D6301" s="64">
        <v>5.1228499999999997</v>
      </c>
      <c r="E6301" s="39"/>
      <c r="F6301" s="53">
        <v>43628</v>
      </c>
      <c r="G6301" s="54">
        <v>7</v>
      </c>
      <c r="H6301" s="55">
        <v>18784.568341096499</v>
      </c>
      <c r="I6301" s="39"/>
      <c r="J6301" s="53">
        <v>43628</v>
      </c>
      <c r="K6301" s="54">
        <v>7</v>
      </c>
      <c r="L6301" s="55">
        <v>-2807.88</v>
      </c>
      <c r="M6301" s="39"/>
      <c r="N6301" s="53">
        <v>43628</v>
      </c>
      <c r="O6301" s="54">
        <v>7</v>
      </c>
      <c r="P6301" s="55">
        <v>8807.4184257164998</v>
      </c>
      <c r="Q6301" s="39"/>
      <c r="R6301" s="77">
        <f t="shared" si="294"/>
        <v>-0.14947801562503713</v>
      </c>
      <c r="S6301" s="78">
        <f t="shared" si="295"/>
        <v>45119.08348218177</v>
      </c>
      <c r="T6301" s="79">
        <f t="shared" si="296"/>
        <v>-1316.5154290554908</v>
      </c>
    </row>
    <row r="6302" spans="2:20">
      <c r="B6302" s="62">
        <v>43628</v>
      </c>
      <c r="C6302" s="63">
        <v>8</v>
      </c>
      <c r="D6302" s="64">
        <v>4.8957699999999997</v>
      </c>
      <c r="E6302" s="39"/>
      <c r="F6302" s="53">
        <v>43628</v>
      </c>
      <c r="G6302" s="54">
        <v>8</v>
      </c>
      <c r="H6302" s="55">
        <v>18755.728446777099</v>
      </c>
      <c r="I6302" s="39"/>
      <c r="J6302" s="53">
        <v>43628</v>
      </c>
      <c r="K6302" s="54">
        <v>8</v>
      </c>
      <c r="L6302" s="55">
        <v>-4950.74</v>
      </c>
      <c r="M6302" s="39"/>
      <c r="N6302" s="53">
        <v>43628</v>
      </c>
      <c r="O6302" s="54">
        <v>8</v>
      </c>
      <c r="P6302" s="55">
        <v>8839.4369202394992</v>
      </c>
      <c r="Q6302" s="39"/>
      <c r="R6302" s="77">
        <f t="shared" si="294"/>
        <v>-0.26395882271641191</v>
      </c>
      <c r="S6302" s="78">
        <f t="shared" si="295"/>
        <v>43275.850091000932</v>
      </c>
      <c r="T6302" s="79">
        <f t="shared" si="296"/>
        <v>-2333.2473629424039</v>
      </c>
    </row>
    <row r="6303" spans="2:20">
      <c r="B6303" s="62">
        <v>43628</v>
      </c>
      <c r="C6303" s="63">
        <v>9</v>
      </c>
      <c r="D6303" s="64">
        <v>6.0756300000000003</v>
      </c>
      <c r="E6303" s="39"/>
      <c r="F6303" s="53">
        <v>43628</v>
      </c>
      <c r="G6303" s="54">
        <v>9</v>
      </c>
      <c r="H6303" s="55">
        <v>18594.810096746802</v>
      </c>
      <c r="I6303" s="39"/>
      <c r="J6303" s="53">
        <v>43628</v>
      </c>
      <c r="K6303" s="54">
        <v>9</v>
      </c>
      <c r="L6303" s="55">
        <v>-4009.82</v>
      </c>
      <c r="M6303" s="39"/>
      <c r="N6303" s="53">
        <v>43628</v>
      </c>
      <c r="O6303" s="54">
        <v>9</v>
      </c>
      <c r="P6303" s="55">
        <v>8787.8222393625001</v>
      </c>
      <c r="Q6303" s="39"/>
      <c r="R6303" s="77">
        <f t="shared" si="294"/>
        <v>-0.21564189035205722</v>
      </c>
      <c r="S6303" s="78">
        <f t="shared" si="295"/>
        <v>53391.556432137986</v>
      </c>
      <c r="T6303" s="79">
        <f t="shared" si="296"/>
        <v>-1895.0225997739781</v>
      </c>
    </row>
    <row r="6304" spans="2:20">
      <c r="B6304" s="62">
        <v>43628</v>
      </c>
      <c r="C6304" s="63">
        <v>10</v>
      </c>
      <c r="D6304" s="64">
        <v>6.8022799999999997</v>
      </c>
      <c r="E6304" s="39"/>
      <c r="F6304" s="53">
        <v>43628</v>
      </c>
      <c r="G6304" s="54">
        <v>10</v>
      </c>
      <c r="H6304" s="55">
        <v>18567.449045259898</v>
      </c>
      <c r="I6304" s="39"/>
      <c r="J6304" s="53">
        <v>43628</v>
      </c>
      <c r="K6304" s="54">
        <v>10</v>
      </c>
      <c r="L6304" s="55">
        <v>-214.21</v>
      </c>
      <c r="M6304" s="39"/>
      <c r="N6304" s="53">
        <v>43628</v>
      </c>
      <c r="O6304" s="54">
        <v>10</v>
      </c>
      <c r="P6304" s="55">
        <v>8762.7804251124999</v>
      </c>
      <c r="Q6304" s="39"/>
      <c r="R6304" s="77">
        <f t="shared" si="294"/>
        <v>-1.1536856758181646E-2</v>
      </c>
      <c r="S6304" s="78">
        <f t="shared" si="295"/>
        <v>59606.88603013425</v>
      </c>
      <c r="T6304" s="79">
        <f t="shared" si="296"/>
        <v>-101.09494256792098</v>
      </c>
    </row>
    <row r="6305" spans="2:20">
      <c r="B6305" s="62">
        <v>43628</v>
      </c>
      <c r="C6305" s="63">
        <v>11</v>
      </c>
      <c r="D6305" s="64">
        <v>7.0536000000000003</v>
      </c>
      <c r="E6305" s="39"/>
      <c r="F6305" s="53">
        <v>43628</v>
      </c>
      <c r="G6305" s="54">
        <v>11</v>
      </c>
      <c r="H6305" s="55">
        <v>18753.383500165499</v>
      </c>
      <c r="I6305" s="39"/>
      <c r="J6305" s="53">
        <v>43628</v>
      </c>
      <c r="K6305" s="54">
        <v>11</v>
      </c>
      <c r="L6305" s="55">
        <v>10119.450000000001</v>
      </c>
      <c r="M6305" s="39"/>
      <c r="N6305" s="53">
        <v>43628</v>
      </c>
      <c r="O6305" s="54">
        <v>11</v>
      </c>
      <c r="P6305" s="55">
        <v>9045.6494900340003</v>
      </c>
      <c r="Q6305" s="39"/>
      <c r="R6305" s="77">
        <f t="shared" si="294"/>
        <v>0.53960662618085409</v>
      </c>
      <c r="S6305" s="78">
        <f t="shared" si="295"/>
        <v>63804.393242903825</v>
      </c>
      <c r="T6305" s="79">
        <f t="shared" si="296"/>
        <v>4881.0924029318103</v>
      </c>
    </row>
    <row r="6306" spans="2:20">
      <c r="B6306" s="62">
        <v>43628</v>
      </c>
      <c r="C6306" s="63">
        <v>12</v>
      </c>
      <c r="D6306" s="64">
        <v>7.02379</v>
      </c>
      <c r="E6306" s="39"/>
      <c r="F6306" s="53">
        <v>43628</v>
      </c>
      <c r="G6306" s="54">
        <v>12</v>
      </c>
      <c r="H6306" s="55">
        <v>19907.831939220301</v>
      </c>
      <c r="I6306" s="39"/>
      <c r="J6306" s="53">
        <v>43628</v>
      </c>
      <c r="K6306" s="54">
        <v>12</v>
      </c>
      <c r="L6306" s="55">
        <v>3184.92</v>
      </c>
      <c r="M6306" s="39"/>
      <c r="N6306" s="53">
        <v>43628</v>
      </c>
      <c r="O6306" s="54">
        <v>12</v>
      </c>
      <c r="P6306" s="55">
        <v>9674.9384196602005</v>
      </c>
      <c r="Q6306" s="39"/>
      <c r="R6306" s="77">
        <f t="shared" si="294"/>
        <v>0.15998326737556029</v>
      </c>
      <c r="S6306" s="78">
        <f t="shared" si="295"/>
        <v>67954.735722625119</v>
      </c>
      <c r="T6306" s="79">
        <f t="shared" si="296"/>
        <v>1547.8282600345785</v>
      </c>
    </row>
    <row r="6307" spans="2:20">
      <c r="B6307" s="62">
        <v>43628</v>
      </c>
      <c r="C6307" s="63">
        <v>13</v>
      </c>
      <c r="D6307" s="64">
        <v>5.8257899999999996</v>
      </c>
      <c r="E6307" s="39"/>
      <c r="F6307" s="53">
        <v>43628</v>
      </c>
      <c r="G6307" s="54">
        <v>13</v>
      </c>
      <c r="H6307" s="55">
        <v>22835.7350458252</v>
      </c>
      <c r="I6307" s="39"/>
      <c r="J6307" s="53">
        <v>43628</v>
      </c>
      <c r="K6307" s="54">
        <v>13</v>
      </c>
      <c r="L6307" s="55">
        <v>10827.96</v>
      </c>
      <c r="M6307" s="39"/>
      <c r="N6307" s="53">
        <v>43628</v>
      </c>
      <c r="O6307" s="54">
        <v>13</v>
      </c>
      <c r="P6307" s="55">
        <v>11259.0927781624</v>
      </c>
      <c r="Q6307" s="39"/>
      <c r="R6307" s="77">
        <f t="shared" si="294"/>
        <v>0.47416735122697762</v>
      </c>
      <c r="S6307" s="78">
        <f t="shared" si="295"/>
        <v>65593.110116090727</v>
      </c>
      <c r="T6307" s="79">
        <f t="shared" si="296"/>
        <v>5338.694199840058</v>
      </c>
    </row>
    <row r="6308" spans="2:20">
      <c r="B6308" s="62">
        <v>43628</v>
      </c>
      <c r="C6308" s="63">
        <v>14</v>
      </c>
      <c r="D6308" s="64">
        <v>4.35433</v>
      </c>
      <c r="E6308" s="39"/>
      <c r="F6308" s="53">
        <v>43628</v>
      </c>
      <c r="G6308" s="54">
        <v>14</v>
      </c>
      <c r="H6308" s="55">
        <v>25538.2904264219</v>
      </c>
      <c r="I6308" s="39"/>
      <c r="J6308" s="53">
        <v>43628</v>
      </c>
      <c r="K6308" s="54">
        <v>14</v>
      </c>
      <c r="L6308" s="55">
        <v>11236.86</v>
      </c>
      <c r="M6308" s="39"/>
      <c r="N6308" s="53">
        <v>43628</v>
      </c>
      <c r="O6308" s="54">
        <v>14</v>
      </c>
      <c r="P6308" s="55">
        <v>12724.8376030737</v>
      </c>
      <c r="Q6308" s="39"/>
      <c r="R6308" s="77">
        <f t="shared" si="294"/>
        <v>0.44000047819858579</v>
      </c>
      <c r="S6308" s="78">
        <f t="shared" si="295"/>
        <v>55408.142120191907</v>
      </c>
      <c r="T6308" s="79">
        <f t="shared" si="296"/>
        <v>5598.9346303517741</v>
      </c>
    </row>
    <row r="6309" spans="2:20">
      <c r="B6309" s="62">
        <v>43628</v>
      </c>
      <c r="C6309" s="63">
        <v>15</v>
      </c>
      <c r="D6309" s="64">
        <v>3.2627000000000002</v>
      </c>
      <c r="E6309" s="39"/>
      <c r="F6309" s="53">
        <v>43628</v>
      </c>
      <c r="G6309" s="54">
        <v>15</v>
      </c>
      <c r="H6309" s="55">
        <v>27828.9391490817</v>
      </c>
      <c r="I6309" s="39"/>
      <c r="J6309" s="53">
        <v>43628</v>
      </c>
      <c r="K6309" s="54">
        <v>15</v>
      </c>
      <c r="L6309" s="55">
        <v>-1374.67</v>
      </c>
      <c r="M6309" s="39"/>
      <c r="N6309" s="53">
        <v>43628</v>
      </c>
      <c r="O6309" s="54">
        <v>15</v>
      </c>
      <c r="P6309" s="55">
        <v>13621.909913265499</v>
      </c>
      <c r="Q6309" s="39"/>
      <c r="R6309" s="77">
        <f t="shared" si="294"/>
        <v>-4.9397139885059595E-2</v>
      </c>
      <c r="S6309" s="78">
        <f t="shared" si="295"/>
        <v>44444.205474011345</v>
      </c>
      <c r="T6309" s="79">
        <f t="shared" si="296"/>
        <v>-672.88338948725584</v>
      </c>
    </row>
    <row r="6310" spans="2:20">
      <c r="B6310" s="62">
        <v>43628</v>
      </c>
      <c r="C6310" s="63">
        <v>16</v>
      </c>
      <c r="D6310" s="64">
        <v>3.3521100000000001</v>
      </c>
      <c r="E6310" s="39"/>
      <c r="F6310" s="53">
        <v>43628</v>
      </c>
      <c r="G6310" s="54">
        <v>16</v>
      </c>
      <c r="H6310" s="55">
        <v>29097.8126429767</v>
      </c>
      <c r="I6310" s="39"/>
      <c r="J6310" s="53">
        <v>43628</v>
      </c>
      <c r="K6310" s="54">
        <v>16</v>
      </c>
      <c r="L6310" s="55">
        <v>13498.76</v>
      </c>
      <c r="M6310" s="39"/>
      <c r="N6310" s="53">
        <v>43628</v>
      </c>
      <c r="O6310" s="54">
        <v>16</v>
      </c>
      <c r="P6310" s="55">
        <v>14232.168539489299</v>
      </c>
      <c r="Q6310" s="39"/>
      <c r="R6310" s="77">
        <f t="shared" si="294"/>
        <v>0.46390978475346595</v>
      </c>
      <c r="S6310" s="78">
        <f t="shared" si="295"/>
        <v>47707.794482907477</v>
      </c>
      <c r="T6310" s="79">
        <f t="shared" si="296"/>
        <v>6602.4422437295307</v>
      </c>
    </row>
    <row r="6311" spans="2:20">
      <c r="B6311" s="62">
        <v>43628</v>
      </c>
      <c r="C6311" s="63">
        <v>17</v>
      </c>
      <c r="D6311" s="64">
        <v>3.1038999999999999</v>
      </c>
      <c r="E6311" s="39"/>
      <c r="F6311" s="53">
        <v>43628</v>
      </c>
      <c r="G6311" s="54">
        <v>17</v>
      </c>
      <c r="H6311" s="55">
        <v>28189.1526029983</v>
      </c>
      <c r="I6311" s="39"/>
      <c r="J6311" s="53">
        <v>43628</v>
      </c>
      <c r="K6311" s="54">
        <v>17</v>
      </c>
      <c r="L6311" s="55">
        <v>-1958.52</v>
      </c>
      <c r="M6311" s="39"/>
      <c r="N6311" s="53">
        <v>43628</v>
      </c>
      <c r="O6311" s="54">
        <v>17</v>
      </c>
      <c r="P6311" s="55">
        <v>14074.592904315199</v>
      </c>
      <c r="Q6311" s="39"/>
      <c r="R6311" s="77">
        <f t="shared" si="294"/>
        <v>-6.9477789119197747E-2</v>
      </c>
      <c r="S6311" s="78">
        <f t="shared" si="295"/>
        <v>43686.128915703943</v>
      </c>
      <c r="T6311" s="79">
        <f t="shared" si="296"/>
        <v>-977.87159774456836</v>
      </c>
    </row>
    <row r="6312" spans="2:20">
      <c r="B6312" s="62">
        <v>43628</v>
      </c>
      <c r="C6312" s="63">
        <v>18</v>
      </c>
      <c r="D6312" s="64">
        <v>3.3191600000000001</v>
      </c>
      <c r="E6312" s="39"/>
      <c r="F6312" s="53">
        <v>43628</v>
      </c>
      <c r="G6312" s="54">
        <v>18</v>
      </c>
      <c r="H6312" s="55">
        <v>28199.740597370299</v>
      </c>
      <c r="I6312" s="39"/>
      <c r="J6312" s="53">
        <v>43628</v>
      </c>
      <c r="K6312" s="54">
        <v>18</v>
      </c>
      <c r="L6312" s="55">
        <v>5233.2</v>
      </c>
      <c r="M6312" s="39"/>
      <c r="N6312" s="53">
        <v>43628</v>
      </c>
      <c r="O6312" s="54">
        <v>18</v>
      </c>
      <c r="P6312" s="55">
        <v>13957.115918379701</v>
      </c>
      <c r="Q6312" s="39"/>
      <c r="R6312" s="77">
        <f t="shared" si="294"/>
        <v>0.18557617513999436</v>
      </c>
      <c r="S6312" s="78">
        <f t="shared" si="295"/>
        <v>46325.900871649166</v>
      </c>
      <c r="T6312" s="79">
        <f t="shared" si="296"/>
        <v>2590.1081881184346</v>
      </c>
    </row>
    <row r="6313" spans="2:20">
      <c r="B6313" s="62">
        <v>43628</v>
      </c>
      <c r="C6313" s="63">
        <v>19</v>
      </c>
      <c r="D6313" s="64">
        <v>2.5516000000000001</v>
      </c>
      <c r="E6313" s="39"/>
      <c r="F6313" s="53">
        <v>43628</v>
      </c>
      <c r="G6313" s="54">
        <v>19</v>
      </c>
      <c r="H6313" s="55">
        <v>26697.122978617201</v>
      </c>
      <c r="I6313" s="39"/>
      <c r="J6313" s="53">
        <v>43628</v>
      </c>
      <c r="K6313" s="54">
        <v>19</v>
      </c>
      <c r="L6313" s="55">
        <v>-245.35</v>
      </c>
      <c r="M6313" s="39"/>
      <c r="N6313" s="53">
        <v>43628</v>
      </c>
      <c r="O6313" s="54">
        <v>19</v>
      </c>
      <c r="P6313" s="55">
        <v>13674.628800295401</v>
      </c>
      <c r="Q6313" s="39"/>
      <c r="R6313" s="77">
        <f t="shared" si="294"/>
        <v>-9.1901288463371381E-3</v>
      </c>
      <c r="S6313" s="78">
        <f t="shared" si="295"/>
        <v>34892.182846833748</v>
      </c>
      <c r="T6313" s="79">
        <f t="shared" si="296"/>
        <v>-125.67160060054738</v>
      </c>
    </row>
    <row r="6314" spans="2:20">
      <c r="B6314" s="62">
        <v>43628</v>
      </c>
      <c r="C6314" s="63">
        <v>20</v>
      </c>
      <c r="D6314" s="64">
        <v>2.6138300000000001</v>
      </c>
      <c r="E6314" s="39"/>
      <c r="F6314" s="53">
        <v>43628</v>
      </c>
      <c r="G6314" s="54">
        <v>20</v>
      </c>
      <c r="H6314" s="55">
        <v>26520.768166937502</v>
      </c>
      <c r="I6314" s="39"/>
      <c r="J6314" s="53">
        <v>43628</v>
      </c>
      <c r="K6314" s="54">
        <v>20</v>
      </c>
      <c r="L6314" s="55">
        <v>5705.77</v>
      </c>
      <c r="M6314" s="39"/>
      <c r="N6314" s="53">
        <v>43628</v>
      </c>
      <c r="O6314" s="54">
        <v>20</v>
      </c>
      <c r="P6314" s="55">
        <v>13615.277710550799</v>
      </c>
      <c r="Q6314" s="39"/>
      <c r="R6314" s="77">
        <f t="shared" si="294"/>
        <v>0.21514346658756217</v>
      </c>
      <c r="S6314" s="78">
        <f t="shared" si="295"/>
        <v>35588.021338168997</v>
      </c>
      <c r="T6314" s="79">
        <f t="shared" si="296"/>
        <v>2929.2380452002658</v>
      </c>
    </row>
    <row r="6315" spans="2:20">
      <c r="B6315" s="62">
        <v>43628</v>
      </c>
      <c r="C6315" s="63">
        <v>21</v>
      </c>
      <c r="D6315" s="64">
        <v>2.44353</v>
      </c>
      <c r="E6315" s="39"/>
      <c r="F6315" s="53">
        <v>43628</v>
      </c>
      <c r="G6315" s="54">
        <v>21</v>
      </c>
      <c r="H6315" s="55">
        <v>26404.057368530401</v>
      </c>
      <c r="I6315" s="39"/>
      <c r="J6315" s="53">
        <v>43628</v>
      </c>
      <c r="K6315" s="54">
        <v>21</v>
      </c>
      <c r="L6315" s="55">
        <v>-1030.26</v>
      </c>
      <c r="M6315" s="39"/>
      <c r="N6315" s="53">
        <v>43628</v>
      </c>
      <c r="O6315" s="54">
        <v>21</v>
      </c>
      <c r="P6315" s="55">
        <v>13572.892898033</v>
      </c>
      <c r="Q6315" s="39"/>
      <c r="R6315" s="77">
        <f t="shared" si="294"/>
        <v>-3.9019003239551826E-2</v>
      </c>
      <c r="S6315" s="78">
        <f t="shared" si="295"/>
        <v>33165.770983130576</v>
      </c>
      <c r="T6315" s="79">
        <f t="shared" si="296"/>
        <v>-529.60075195843956</v>
      </c>
    </row>
    <row r="6316" spans="2:20">
      <c r="B6316" s="62">
        <v>43628</v>
      </c>
      <c r="C6316" s="63">
        <v>22</v>
      </c>
      <c r="D6316" s="64">
        <v>2.3029099999999998</v>
      </c>
      <c r="E6316" s="39"/>
      <c r="F6316" s="53">
        <v>43628</v>
      </c>
      <c r="G6316" s="54">
        <v>22</v>
      </c>
      <c r="H6316" s="55">
        <v>28210.408967629799</v>
      </c>
      <c r="I6316" s="39"/>
      <c r="J6316" s="53">
        <v>43628</v>
      </c>
      <c r="K6316" s="54">
        <v>22</v>
      </c>
      <c r="L6316" s="55">
        <v>-3126.47</v>
      </c>
      <c r="M6316" s="39"/>
      <c r="N6316" s="53">
        <v>43628</v>
      </c>
      <c r="O6316" s="54">
        <v>22</v>
      </c>
      <c r="P6316" s="55">
        <v>13801.0251334267</v>
      </c>
      <c r="Q6316" s="39"/>
      <c r="R6316" s="77">
        <f t="shared" si="294"/>
        <v>-0.11082682294990782</v>
      </c>
      <c r="S6316" s="78">
        <f t="shared" si="295"/>
        <v>31782.518790019676</v>
      </c>
      <c r="T6316" s="79">
        <f t="shared" si="296"/>
        <v>-1529.5237689895089</v>
      </c>
    </row>
    <row r="6317" spans="2:20">
      <c r="B6317" s="62">
        <v>43628</v>
      </c>
      <c r="C6317" s="63">
        <v>23</v>
      </c>
      <c r="D6317" s="64">
        <v>2.00753</v>
      </c>
      <c r="E6317" s="39"/>
      <c r="F6317" s="53">
        <v>43628</v>
      </c>
      <c r="G6317" s="54">
        <v>23</v>
      </c>
      <c r="H6317" s="55">
        <v>26704.014509352801</v>
      </c>
      <c r="I6317" s="39"/>
      <c r="J6317" s="53">
        <v>43628</v>
      </c>
      <c r="K6317" s="54">
        <v>23</v>
      </c>
      <c r="L6317" s="55">
        <v>-7000.03</v>
      </c>
      <c r="M6317" s="39"/>
      <c r="N6317" s="53">
        <v>43628</v>
      </c>
      <c r="O6317" s="54">
        <v>23</v>
      </c>
      <c r="P6317" s="55">
        <v>13637.5925484949</v>
      </c>
      <c r="Q6317" s="39"/>
      <c r="R6317" s="77">
        <f t="shared" si="294"/>
        <v>-0.26213399478001004</v>
      </c>
      <c r="S6317" s="78">
        <f t="shared" si="295"/>
        <v>27377.876168879968</v>
      </c>
      <c r="T6317" s="79">
        <f t="shared" si="296"/>
        <v>-3574.8766139190661</v>
      </c>
    </row>
    <row r="6318" spans="2:20">
      <c r="B6318" s="62">
        <v>43628</v>
      </c>
      <c r="C6318" s="63">
        <v>24</v>
      </c>
      <c r="D6318" s="64">
        <v>1.9617500000000001</v>
      </c>
      <c r="E6318" s="39"/>
      <c r="F6318" s="53">
        <v>43628</v>
      </c>
      <c r="G6318" s="54">
        <v>24</v>
      </c>
      <c r="H6318" s="55">
        <v>28280.505695918499</v>
      </c>
      <c r="I6318" s="39"/>
      <c r="J6318" s="53">
        <v>43628</v>
      </c>
      <c r="K6318" s="54">
        <v>24</v>
      </c>
      <c r="L6318" s="55">
        <v>-8051.97</v>
      </c>
      <c r="M6318" s="39"/>
      <c r="N6318" s="53">
        <v>43628</v>
      </c>
      <c r="O6318" s="54">
        <v>24</v>
      </c>
      <c r="P6318" s="55">
        <v>13654.8603865807</v>
      </c>
      <c r="Q6318" s="39"/>
      <c r="R6318" s="77">
        <f t="shared" si="294"/>
        <v>-0.28471803462701439</v>
      </c>
      <c r="S6318" s="78">
        <f t="shared" si="295"/>
        <v>26787.422363374688</v>
      </c>
      <c r="T6318" s="79">
        <f t="shared" si="296"/>
        <v>-3887.7850123735307</v>
      </c>
    </row>
    <row r="6319" spans="2:20">
      <c r="B6319" s="62">
        <v>43628</v>
      </c>
      <c r="C6319" s="63">
        <v>25</v>
      </c>
      <c r="D6319" s="64">
        <v>2.2545899999999999</v>
      </c>
      <c r="E6319" s="39"/>
      <c r="F6319" s="53">
        <v>43628</v>
      </c>
      <c r="G6319" s="54">
        <v>25</v>
      </c>
      <c r="H6319" s="55">
        <v>26676.2226925225</v>
      </c>
      <c r="I6319" s="39"/>
      <c r="J6319" s="53">
        <v>43628</v>
      </c>
      <c r="K6319" s="54">
        <v>25</v>
      </c>
      <c r="L6319" s="55">
        <v>-3218.78</v>
      </c>
      <c r="M6319" s="39"/>
      <c r="N6319" s="53">
        <v>43628</v>
      </c>
      <c r="O6319" s="54">
        <v>25</v>
      </c>
      <c r="P6319" s="55">
        <v>13505.9880113414</v>
      </c>
      <c r="Q6319" s="39"/>
      <c r="R6319" s="77">
        <f t="shared" si="294"/>
        <v>-0.12066101100971251</v>
      </c>
      <c r="S6319" s="78">
        <f t="shared" si="295"/>
        <v>30450.465510490205</v>
      </c>
      <c r="T6319" s="79">
        <f t="shared" si="296"/>
        <v>-1629.6461681335097</v>
      </c>
    </row>
    <row r="6320" spans="2:20">
      <c r="B6320" s="62">
        <v>43628</v>
      </c>
      <c r="C6320" s="63">
        <v>26</v>
      </c>
      <c r="D6320" s="64">
        <v>2.3939599999999999</v>
      </c>
      <c r="E6320" s="39"/>
      <c r="F6320" s="53">
        <v>43628</v>
      </c>
      <c r="G6320" s="54">
        <v>26</v>
      </c>
      <c r="H6320" s="55">
        <v>26552.631377942402</v>
      </c>
      <c r="I6320" s="39"/>
      <c r="J6320" s="53">
        <v>43628</v>
      </c>
      <c r="K6320" s="54">
        <v>26</v>
      </c>
      <c r="L6320" s="55">
        <v>-1043.75</v>
      </c>
      <c r="M6320" s="39"/>
      <c r="N6320" s="53">
        <v>43628</v>
      </c>
      <c r="O6320" s="54">
        <v>26</v>
      </c>
      <c r="P6320" s="55">
        <v>13425.547254901199</v>
      </c>
      <c r="Q6320" s="39"/>
      <c r="R6320" s="77">
        <f t="shared" si="294"/>
        <v>-3.9308721804011335E-2</v>
      </c>
      <c r="S6320" s="78">
        <f t="shared" si="295"/>
        <v>32140.223106343274</v>
      </c>
      <c r="T6320" s="79">
        <f t="shared" si="296"/>
        <v>-527.74110210951926</v>
      </c>
    </row>
    <row r="6321" spans="2:20">
      <c r="B6321" s="62">
        <v>43628</v>
      </c>
      <c r="C6321" s="63">
        <v>27</v>
      </c>
      <c r="D6321" s="64">
        <v>2.2526799999999998</v>
      </c>
      <c r="E6321" s="39"/>
      <c r="F6321" s="53">
        <v>43628</v>
      </c>
      <c r="G6321" s="54">
        <v>27</v>
      </c>
      <c r="H6321" s="55">
        <v>27980.565422383999</v>
      </c>
      <c r="I6321" s="39"/>
      <c r="J6321" s="53">
        <v>43628</v>
      </c>
      <c r="K6321" s="54">
        <v>27</v>
      </c>
      <c r="L6321" s="55">
        <v>-3573.23</v>
      </c>
      <c r="M6321" s="39"/>
      <c r="N6321" s="53">
        <v>43628</v>
      </c>
      <c r="O6321" s="54">
        <v>27</v>
      </c>
      <c r="P6321" s="55">
        <v>13479.1175525739</v>
      </c>
      <c r="Q6321" s="39"/>
      <c r="R6321" s="77">
        <f t="shared" si="294"/>
        <v>-0.12770399547185254</v>
      </c>
      <c r="S6321" s="78">
        <f t="shared" si="295"/>
        <v>30364.138528332169</v>
      </c>
      <c r="T6321" s="79">
        <f t="shared" si="296"/>
        <v>-1721.3371668984655</v>
      </c>
    </row>
    <row r="6322" spans="2:20">
      <c r="B6322" s="62">
        <v>43628</v>
      </c>
      <c r="C6322" s="63">
        <v>28</v>
      </c>
      <c r="D6322" s="64">
        <v>2.1473200000000001</v>
      </c>
      <c r="E6322" s="39"/>
      <c r="F6322" s="53">
        <v>43628</v>
      </c>
      <c r="G6322" s="54">
        <v>28</v>
      </c>
      <c r="H6322" s="55">
        <v>27547.145681589202</v>
      </c>
      <c r="I6322" s="39"/>
      <c r="J6322" s="53">
        <v>43628</v>
      </c>
      <c r="K6322" s="54">
        <v>28</v>
      </c>
      <c r="L6322" s="55">
        <v>-2560.59</v>
      </c>
      <c r="M6322" s="39"/>
      <c r="N6322" s="53">
        <v>43628</v>
      </c>
      <c r="O6322" s="54">
        <v>28</v>
      </c>
      <c r="P6322" s="55">
        <v>13257.5453902186</v>
      </c>
      <c r="Q6322" s="39"/>
      <c r="R6322" s="77">
        <f t="shared" si="294"/>
        <v>-9.2953006079005099E-2</v>
      </c>
      <c r="S6322" s="78">
        <f t="shared" si="295"/>
        <v>28468.192367324205</v>
      </c>
      <c r="T6322" s="79">
        <f t="shared" si="296"/>
        <v>-1232.3286972496755</v>
      </c>
    </row>
    <row r="6323" spans="2:20">
      <c r="B6323" s="62">
        <v>43628</v>
      </c>
      <c r="C6323" s="63">
        <v>29</v>
      </c>
      <c r="D6323" s="64">
        <v>1.93408</v>
      </c>
      <c r="E6323" s="39"/>
      <c r="F6323" s="53">
        <v>43628</v>
      </c>
      <c r="G6323" s="54">
        <v>29</v>
      </c>
      <c r="H6323" s="55">
        <v>26067.390049167901</v>
      </c>
      <c r="I6323" s="39"/>
      <c r="J6323" s="53">
        <v>43628</v>
      </c>
      <c r="K6323" s="54">
        <v>29</v>
      </c>
      <c r="L6323" s="55">
        <v>-4067.18</v>
      </c>
      <c r="M6323" s="39"/>
      <c r="N6323" s="53">
        <v>43628</v>
      </c>
      <c r="O6323" s="54">
        <v>29</v>
      </c>
      <c r="P6323" s="55">
        <v>13273.013610653201</v>
      </c>
      <c r="Q6323" s="39"/>
      <c r="R6323" s="77">
        <f t="shared" si="294"/>
        <v>-0.15602559336890071</v>
      </c>
      <c r="S6323" s="78">
        <f t="shared" si="295"/>
        <v>25671.070164092143</v>
      </c>
      <c r="T6323" s="79">
        <f t="shared" si="296"/>
        <v>-2070.9298243956609</v>
      </c>
    </row>
    <row r="6324" spans="2:20">
      <c r="B6324" s="62">
        <v>43628</v>
      </c>
      <c r="C6324" s="63">
        <v>30</v>
      </c>
      <c r="D6324" s="64">
        <v>2.10541</v>
      </c>
      <c r="E6324" s="39"/>
      <c r="F6324" s="53">
        <v>43628</v>
      </c>
      <c r="G6324" s="54">
        <v>30</v>
      </c>
      <c r="H6324" s="55">
        <v>26190.3596682688</v>
      </c>
      <c r="I6324" s="39"/>
      <c r="J6324" s="53">
        <v>43628</v>
      </c>
      <c r="K6324" s="54">
        <v>30</v>
      </c>
      <c r="L6324" s="55">
        <v>5009.6000000000004</v>
      </c>
      <c r="M6324" s="39"/>
      <c r="N6324" s="53">
        <v>43628</v>
      </c>
      <c r="O6324" s="54">
        <v>30</v>
      </c>
      <c r="P6324" s="55">
        <v>13345.1093739402</v>
      </c>
      <c r="Q6324" s="39"/>
      <c r="R6324" s="77">
        <f t="shared" si="294"/>
        <v>0.19127648735841657</v>
      </c>
      <c r="S6324" s="78">
        <f t="shared" si="295"/>
        <v>28096.926726987436</v>
      </c>
      <c r="T6324" s="79">
        <f t="shared" si="296"/>
        <v>2552.605644461159</v>
      </c>
    </row>
    <row r="6325" spans="2:20">
      <c r="B6325" s="62">
        <v>43628</v>
      </c>
      <c r="C6325" s="63">
        <v>31</v>
      </c>
      <c r="D6325" s="64">
        <v>1.60772</v>
      </c>
      <c r="E6325" s="39"/>
      <c r="F6325" s="53">
        <v>43628</v>
      </c>
      <c r="G6325" s="54">
        <v>31</v>
      </c>
      <c r="H6325" s="55">
        <v>27721.505286272099</v>
      </c>
      <c r="I6325" s="39"/>
      <c r="J6325" s="53">
        <v>43628</v>
      </c>
      <c r="K6325" s="54">
        <v>31</v>
      </c>
      <c r="L6325" s="55">
        <v>-2062.11</v>
      </c>
      <c r="M6325" s="39"/>
      <c r="N6325" s="53">
        <v>43628</v>
      </c>
      <c r="O6325" s="54">
        <v>31</v>
      </c>
      <c r="P6325" s="55">
        <v>13334.119816304999</v>
      </c>
      <c r="Q6325" s="39"/>
      <c r="R6325" s="77">
        <f t="shared" si="294"/>
        <v>-7.4386653203178429E-2</v>
      </c>
      <c r="S6325" s="78">
        <f t="shared" si="295"/>
        <v>21437.531111069875</v>
      </c>
      <c r="T6325" s="79">
        <f t="shared" si="296"/>
        <v>-991.88054654510927</v>
      </c>
    </row>
    <row r="6326" spans="2:20">
      <c r="B6326" s="62">
        <v>43628</v>
      </c>
      <c r="C6326" s="63">
        <v>32</v>
      </c>
      <c r="D6326" s="64">
        <v>1.66658</v>
      </c>
      <c r="E6326" s="39"/>
      <c r="F6326" s="53">
        <v>43628</v>
      </c>
      <c r="G6326" s="54">
        <v>32</v>
      </c>
      <c r="H6326" s="55">
        <v>28129.680166571601</v>
      </c>
      <c r="I6326" s="39"/>
      <c r="J6326" s="53">
        <v>43628</v>
      </c>
      <c r="K6326" s="54">
        <v>32</v>
      </c>
      <c r="L6326" s="55">
        <v>1338.73</v>
      </c>
      <c r="M6326" s="39"/>
      <c r="N6326" s="53">
        <v>43628</v>
      </c>
      <c r="O6326" s="54">
        <v>32</v>
      </c>
      <c r="P6326" s="55">
        <v>13525.6659773716</v>
      </c>
      <c r="Q6326" s="39"/>
      <c r="R6326" s="77">
        <f t="shared" si="294"/>
        <v>4.759136940315814E-2</v>
      </c>
      <c r="S6326" s="78">
        <f t="shared" si="295"/>
        <v>22541.604404567959</v>
      </c>
      <c r="T6326" s="79">
        <f t="shared" si="296"/>
        <v>643.70496595281986</v>
      </c>
    </row>
    <row r="6327" spans="2:20">
      <c r="B6327" s="62">
        <v>43628</v>
      </c>
      <c r="C6327" s="63">
        <v>33</v>
      </c>
      <c r="D6327" s="64">
        <v>1.9854000000000001</v>
      </c>
      <c r="E6327" s="39"/>
      <c r="F6327" s="53">
        <v>43628</v>
      </c>
      <c r="G6327" s="54">
        <v>33</v>
      </c>
      <c r="H6327" s="55">
        <v>28509.056293373498</v>
      </c>
      <c r="I6327" s="39"/>
      <c r="J6327" s="53">
        <v>43628</v>
      </c>
      <c r="K6327" s="54">
        <v>33</v>
      </c>
      <c r="L6327" s="55">
        <v>5309.57</v>
      </c>
      <c r="M6327" s="39"/>
      <c r="N6327" s="53">
        <v>43628</v>
      </c>
      <c r="O6327" s="54">
        <v>33</v>
      </c>
      <c r="P6327" s="55">
        <v>13720.0538604593</v>
      </c>
      <c r="Q6327" s="39"/>
      <c r="R6327" s="77">
        <f t="shared" si="294"/>
        <v>0.18624152077717596</v>
      </c>
      <c r="S6327" s="78">
        <f t="shared" si="295"/>
        <v>27239.794934555895</v>
      </c>
      <c r="T6327" s="79">
        <f t="shared" si="296"/>
        <v>2555.2436961167041</v>
      </c>
    </row>
    <row r="6328" spans="2:20">
      <c r="B6328" s="62">
        <v>43628</v>
      </c>
      <c r="C6328" s="63">
        <v>34</v>
      </c>
      <c r="D6328" s="64">
        <v>2.4121899999999998</v>
      </c>
      <c r="E6328" s="39"/>
      <c r="F6328" s="53">
        <v>43628</v>
      </c>
      <c r="G6328" s="54">
        <v>34</v>
      </c>
      <c r="H6328" s="55">
        <v>30269.7716876987</v>
      </c>
      <c r="I6328" s="39"/>
      <c r="J6328" s="53">
        <v>43628</v>
      </c>
      <c r="K6328" s="54">
        <v>34</v>
      </c>
      <c r="L6328" s="55">
        <v>19845.080000000002</v>
      </c>
      <c r="M6328" s="39"/>
      <c r="N6328" s="53">
        <v>43628</v>
      </c>
      <c r="O6328" s="54">
        <v>34</v>
      </c>
      <c r="P6328" s="55">
        <v>13967.650150084901</v>
      </c>
      <c r="Q6328" s="39"/>
      <c r="R6328" s="77">
        <f t="shared" si="294"/>
        <v>0.65560719138376666</v>
      </c>
      <c r="S6328" s="78">
        <f t="shared" si="295"/>
        <v>33692.626015533293</v>
      </c>
      <c r="T6328" s="79">
        <f t="shared" si="296"/>
        <v>9157.2918851282084</v>
      </c>
    </row>
    <row r="6329" spans="2:20">
      <c r="B6329" s="62">
        <v>43628</v>
      </c>
      <c r="C6329" s="63">
        <v>35</v>
      </c>
      <c r="D6329" s="64">
        <v>2.23929</v>
      </c>
      <c r="E6329" s="39"/>
      <c r="F6329" s="53">
        <v>43628</v>
      </c>
      <c r="G6329" s="54">
        <v>35</v>
      </c>
      <c r="H6329" s="55">
        <v>30786.526386764999</v>
      </c>
      <c r="I6329" s="39"/>
      <c r="J6329" s="53">
        <v>43628</v>
      </c>
      <c r="K6329" s="54">
        <v>35</v>
      </c>
      <c r="L6329" s="55">
        <v>3833.95</v>
      </c>
      <c r="M6329" s="39"/>
      <c r="N6329" s="53">
        <v>43628</v>
      </c>
      <c r="O6329" s="54">
        <v>35</v>
      </c>
      <c r="P6329" s="55">
        <v>14270.810892768601</v>
      </c>
      <c r="Q6329" s="39"/>
      <c r="R6329" s="77">
        <f t="shared" si="294"/>
        <v>0.1245333738478596</v>
      </c>
      <c r="S6329" s="78">
        <f t="shared" si="295"/>
        <v>31956.4841240678</v>
      </c>
      <c r="T6329" s="79">
        <f t="shared" si="296"/>
        <v>1777.1922280212593</v>
      </c>
    </row>
    <row r="6330" spans="2:20">
      <c r="B6330" s="62">
        <v>43628</v>
      </c>
      <c r="C6330" s="63">
        <v>36</v>
      </c>
      <c r="D6330" s="64">
        <v>2.58961</v>
      </c>
      <c r="E6330" s="39"/>
      <c r="F6330" s="53">
        <v>43628</v>
      </c>
      <c r="G6330" s="54">
        <v>36</v>
      </c>
      <c r="H6330" s="55">
        <v>30711.353608965201</v>
      </c>
      <c r="I6330" s="39"/>
      <c r="J6330" s="53">
        <v>43628</v>
      </c>
      <c r="K6330" s="54">
        <v>36</v>
      </c>
      <c r="L6330" s="55">
        <v>6478.58</v>
      </c>
      <c r="M6330" s="39"/>
      <c r="N6330" s="53">
        <v>43628</v>
      </c>
      <c r="O6330" s="54">
        <v>36</v>
      </c>
      <c r="P6330" s="55">
        <v>14233.773984556899</v>
      </c>
      <c r="Q6330" s="39"/>
      <c r="R6330" s="77">
        <f t="shared" si="294"/>
        <v>0.21095064979841152</v>
      </c>
      <c r="S6330" s="78">
        <f t="shared" si="295"/>
        <v>36859.923448148395</v>
      </c>
      <c r="T6330" s="79">
        <f t="shared" si="296"/>
        <v>3002.623871126003</v>
      </c>
    </row>
    <row r="6331" spans="2:20">
      <c r="B6331" s="62">
        <v>43628</v>
      </c>
      <c r="C6331" s="63">
        <v>37</v>
      </c>
      <c r="D6331" s="64">
        <v>1.8720000000000001</v>
      </c>
      <c r="E6331" s="39"/>
      <c r="F6331" s="53">
        <v>43628</v>
      </c>
      <c r="G6331" s="54">
        <v>37</v>
      </c>
      <c r="H6331" s="55">
        <v>30649.052880245399</v>
      </c>
      <c r="I6331" s="39"/>
      <c r="J6331" s="53">
        <v>43628</v>
      </c>
      <c r="K6331" s="54">
        <v>37</v>
      </c>
      <c r="L6331" s="55">
        <v>-3503.98</v>
      </c>
      <c r="M6331" s="39"/>
      <c r="N6331" s="53">
        <v>43628</v>
      </c>
      <c r="O6331" s="54">
        <v>37</v>
      </c>
      <c r="P6331" s="55">
        <v>14197.645740592299</v>
      </c>
      <c r="Q6331" s="39"/>
      <c r="R6331" s="77">
        <f t="shared" si="294"/>
        <v>-0.11432588190216025</v>
      </c>
      <c r="S6331" s="78">
        <f t="shared" si="295"/>
        <v>26577.992826388785</v>
      </c>
      <c r="T6331" s="79">
        <f t="shared" si="296"/>
        <v>-1623.1583702276637</v>
      </c>
    </row>
    <row r="6332" spans="2:20">
      <c r="B6332" s="62">
        <v>43628</v>
      </c>
      <c r="C6332" s="63">
        <v>38</v>
      </c>
      <c r="D6332" s="64">
        <v>2.6831399999999999</v>
      </c>
      <c r="E6332" s="39"/>
      <c r="F6332" s="53">
        <v>43628</v>
      </c>
      <c r="G6332" s="54">
        <v>38</v>
      </c>
      <c r="H6332" s="55">
        <v>30483.101003551299</v>
      </c>
      <c r="I6332" s="39"/>
      <c r="J6332" s="53">
        <v>43628</v>
      </c>
      <c r="K6332" s="54">
        <v>38</v>
      </c>
      <c r="L6332" s="55">
        <v>2351.2399999999998</v>
      </c>
      <c r="M6332" s="39"/>
      <c r="N6332" s="53">
        <v>43628</v>
      </c>
      <c r="O6332" s="54">
        <v>38</v>
      </c>
      <c r="P6332" s="55">
        <v>14307.258241294399</v>
      </c>
      <c r="Q6332" s="39"/>
      <c r="R6332" s="77">
        <f t="shared" si="294"/>
        <v>7.7132572559664422E-2</v>
      </c>
      <c r="S6332" s="78">
        <f t="shared" si="295"/>
        <v>38388.376877546652</v>
      </c>
      <c r="T6332" s="79">
        <f t="shared" si="296"/>
        <v>1103.5556344264971</v>
      </c>
    </row>
    <row r="6333" spans="2:20">
      <c r="B6333" s="62">
        <v>43628</v>
      </c>
      <c r="C6333" s="63">
        <v>39</v>
      </c>
      <c r="D6333" s="64">
        <v>2.7987199999999999</v>
      </c>
      <c r="E6333" s="39"/>
      <c r="F6333" s="53">
        <v>43628</v>
      </c>
      <c r="G6333" s="54">
        <v>39</v>
      </c>
      <c r="H6333" s="55">
        <v>30148.937028517499</v>
      </c>
      <c r="I6333" s="39"/>
      <c r="J6333" s="53">
        <v>43628</v>
      </c>
      <c r="K6333" s="54">
        <v>39</v>
      </c>
      <c r="L6333" s="55">
        <v>-2076.9299999999998</v>
      </c>
      <c r="M6333" s="39"/>
      <c r="N6333" s="53">
        <v>43628</v>
      </c>
      <c r="O6333" s="54">
        <v>39</v>
      </c>
      <c r="P6333" s="55">
        <v>14283.810910439601</v>
      </c>
      <c r="Q6333" s="39"/>
      <c r="R6333" s="77">
        <f t="shared" si="294"/>
        <v>-6.8888995921662449E-2</v>
      </c>
      <c r="S6333" s="78">
        <f t="shared" si="295"/>
        <v>39976.387271265521</v>
      </c>
      <c r="T6333" s="79">
        <f t="shared" si="296"/>
        <v>-983.9973915550712</v>
      </c>
    </row>
    <row r="6334" spans="2:20">
      <c r="B6334" s="62">
        <v>43628</v>
      </c>
      <c r="C6334" s="63">
        <v>40</v>
      </c>
      <c r="D6334" s="64">
        <v>2.6736499999999999</v>
      </c>
      <c r="E6334" s="39"/>
      <c r="F6334" s="53">
        <v>43628</v>
      </c>
      <c r="G6334" s="54">
        <v>40</v>
      </c>
      <c r="H6334" s="55">
        <v>29932.901392440399</v>
      </c>
      <c r="I6334" s="39"/>
      <c r="J6334" s="53">
        <v>43628</v>
      </c>
      <c r="K6334" s="54">
        <v>40</v>
      </c>
      <c r="L6334" s="55">
        <v>2449.7399999999998</v>
      </c>
      <c r="M6334" s="39"/>
      <c r="N6334" s="53">
        <v>43628</v>
      </c>
      <c r="O6334" s="54">
        <v>40</v>
      </c>
      <c r="P6334" s="55">
        <v>14158.7642928389</v>
      </c>
      <c r="Q6334" s="39"/>
      <c r="R6334" s="77">
        <f t="shared" si="294"/>
        <v>8.1841047343933243E-2</v>
      </c>
      <c r="S6334" s="78">
        <f t="shared" si="295"/>
        <v>37855.580151548718</v>
      </c>
      <c r="T6334" s="79">
        <f t="shared" si="296"/>
        <v>1158.7680988218199</v>
      </c>
    </row>
    <row r="6335" spans="2:20">
      <c r="B6335" s="62">
        <v>43628</v>
      </c>
      <c r="C6335" s="63">
        <v>41</v>
      </c>
      <c r="D6335" s="64">
        <v>2.63435</v>
      </c>
      <c r="E6335" s="39"/>
      <c r="F6335" s="53">
        <v>43628</v>
      </c>
      <c r="G6335" s="54">
        <v>41</v>
      </c>
      <c r="H6335" s="55">
        <v>29873.8362041406</v>
      </c>
      <c r="I6335" s="39"/>
      <c r="J6335" s="53">
        <v>43628</v>
      </c>
      <c r="K6335" s="54">
        <v>41</v>
      </c>
      <c r="L6335" s="55">
        <v>3993.51</v>
      </c>
      <c r="M6335" s="39"/>
      <c r="N6335" s="53">
        <v>43628</v>
      </c>
      <c r="O6335" s="54">
        <v>41</v>
      </c>
      <c r="P6335" s="55">
        <v>14440.1447710334</v>
      </c>
      <c r="Q6335" s="39"/>
      <c r="R6335" s="77">
        <f t="shared" si="294"/>
        <v>0.1336791824361174</v>
      </c>
      <c r="S6335" s="78">
        <f t="shared" si="295"/>
        <v>38040.395377571833</v>
      </c>
      <c r="T6335" s="79">
        <f t="shared" si="296"/>
        <v>1930.3467472509205</v>
      </c>
    </row>
    <row r="6336" spans="2:20">
      <c r="B6336" s="62">
        <v>43628</v>
      </c>
      <c r="C6336" s="63">
        <v>42</v>
      </c>
      <c r="D6336" s="64">
        <v>2.88713</v>
      </c>
      <c r="E6336" s="39"/>
      <c r="F6336" s="53">
        <v>43628</v>
      </c>
      <c r="G6336" s="54">
        <v>42</v>
      </c>
      <c r="H6336" s="55">
        <v>28958.463293570901</v>
      </c>
      <c r="I6336" s="39"/>
      <c r="J6336" s="53">
        <v>43628</v>
      </c>
      <c r="K6336" s="54">
        <v>42</v>
      </c>
      <c r="L6336" s="55">
        <v>2756.51</v>
      </c>
      <c r="M6336" s="39"/>
      <c r="N6336" s="53">
        <v>43628</v>
      </c>
      <c r="O6336" s="54">
        <v>42</v>
      </c>
      <c r="P6336" s="55">
        <v>13778.794713024099</v>
      </c>
      <c r="Q6336" s="39"/>
      <c r="R6336" s="77">
        <f t="shared" si="294"/>
        <v>9.5188407342456455E-2</v>
      </c>
      <c r="S6336" s="78">
        <f t="shared" si="295"/>
        <v>39781.171579813265</v>
      </c>
      <c r="T6336" s="79">
        <f t="shared" si="296"/>
        <v>1311.5815238314233</v>
      </c>
    </row>
    <row r="6337" spans="2:20">
      <c r="B6337" s="62">
        <v>43628</v>
      </c>
      <c r="C6337" s="63">
        <v>43</v>
      </c>
      <c r="D6337" s="64">
        <v>2.45757</v>
      </c>
      <c r="E6337" s="39"/>
      <c r="F6337" s="53">
        <v>43628</v>
      </c>
      <c r="G6337" s="54">
        <v>43</v>
      </c>
      <c r="H6337" s="55">
        <v>28284.473733391402</v>
      </c>
      <c r="I6337" s="39"/>
      <c r="J6337" s="53">
        <v>43628</v>
      </c>
      <c r="K6337" s="54">
        <v>43</v>
      </c>
      <c r="L6337" s="55">
        <v>-558.66999999999996</v>
      </c>
      <c r="M6337" s="39"/>
      <c r="N6337" s="53">
        <v>43628</v>
      </c>
      <c r="O6337" s="54">
        <v>43</v>
      </c>
      <c r="P6337" s="55">
        <v>13365.616479287501</v>
      </c>
      <c r="Q6337" s="39"/>
      <c r="R6337" s="77">
        <f t="shared" si="294"/>
        <v>-1.9751825869768924E-2</v>
      </c>
      <c r="S6337" s="78">
        <f t="shared" si="295"/>
        <v>32846.938091002587</v>
      </c>
      <c r="T6337" s="79">
        <f t="shared" si="296"/>
        <v>-263.99532934100068</v>
      </c>
    </row>
    <row r="6338" spans="2:20">
      <c r="B6338" s="62">
        <v>43628</v>
      </c>
      <c r="C6338" s="63">
        <v>44</v>
      </c>
      <c r="D6338" s="64">
        <v>2.9472299999999998</v>
      </c>
      <c r="E6338" s="39"/>
      <c r="F6338" s="53">
        <v>43628</v>
      </c>
      <c r="G6338" s="54">
        <v>44</v>
      </c>
      <c r="H6338" s="55">
        <v>27626.531654250401</v>
      </c>
      <c r="I6338" s="39"/>
      <c r="J6338" s="53">
        <v>43628</v>
      </c>
      <c r="K6338" s="54">
        <v>44</v>
      </c>
      <c r="L6338" s="55">
        <v>16950.5</v>
      </c>
      <c r="M6338" s="39"/>
      <c r="N6338" s="53">
        <v>43628</v>
      </c>
      <c r="O6338" s="54">
        <v>44</v>
      </c>
      <c r="P6338" s="55">
        <v>13249.145466637599</v>
      </c>
      <c r="Q6338" s="39"/>
      <c r="R6338" s="77">
        <f t="shared" si="294"/>
        <v>0.61355874172471914</v>
      </c>
      <c r="S6338" s="78">
        <f t="shared" si="295"/>
        <v>39048.278993638327</v>
      </c>
      <c r="T6338" s="79">
        <f t="shared" si="296"/>
        <v>8129.1290214379324</v>
      </c>
    </row>
    <row r="6339" spans="2:20">
      <c r="B6339" s="62">
        <v>43628</v>
      </c>
      <c r="C6339" s="63">
        <v>45</v>
      </c>
      <c r="D6339" s="64">
        <v>2.8113100000000002</v>
      </c>
      <c r="E6339" s="39"/>
      <c r="F6339" s="53">
        <v>43628</v>
      </c>
      <c r="G6339" s="54">
        <v>45</v>
      </c>
      <c r="H6339" s="55">
        <v>26195.726426424699</v>
      </c>
      <c r="I6339" s="39"/>
      <c r="J6339" s="53">
        <v>43628</v>
      </c>
      <c r="K6339" s="54">
        <v>45</v>
      </c>
      <c r="L6339" s="55">
        <v>-2693.67</v>
      </c>
      <c r="M6339" s="39"/>
      <c r="N6339" s="53">
        <v>43628</v>
      </c>
      <c r="O6339" s="54">
        <v>45</v>
      </c>
      <c r="P6339" s="55">
        <v>12491.984142445899</v>
      </c>
      <c r="Q6339" s="39"/>
      <c r="R6339" s="77">
        <f t="shared" si="294"/>
        <v>-0.1028286047942074</v>
      </c>
      <c r="S6339" s="78">
        <f t="shared" si="295"/>
        <v>35118.839939499587</v>
      </c>
      <c r="T6339" s="79">
        <f t="shared" si="296"/>
        <v>-1284.5333004790753</v>
      </c>
    </row>
    <row r="6340" spans="2:20">
      <c r="B6340" s="62">
        <v>43628</v>
      </c>
      <c r="C6340" s="63">
        <v>46</v>
      </c>
      <c r="D6340" s="64">
        <v>2.7204199999999998</v>
      </c>
      <c r="E6340" s="39"/>
      <c r="F6340" s="53">
        <v>43628</v>
      </c>
      <c r="G6340" s="54">
        <v>46</v>
      </c>
      <c r="H6340" s="55">
        <v>24127.700524043401</v>
      </c>
      <c r="I6340" s="39"/>
      <c r="J6340" s="53">
        <v>43628</v>
      </c>
      <c r="K6340" s="54">
        <v>46</v>
      </c>
      <c r="L6340" s="55">
        <v>-11871.85</v>
      </c>
      <c r="M6340" s="39"/>
      <c r="N6340" s="53">
        <v>43628</v>
      </c>
      <c r="O6340" s="54">
        <v>46</v>
      </c>
      <c r="P6340" s="55">
        <v>11355.795877795599</v>
      </c>
      <c r="Q6340" s="39"/>
      <c r="R6340" s="77">
        <f t="shared" si="294"/>
        <v>-0.49204233068831527</v>
      </c>
      <c r="S6340" s="78">
        <f t="shared" si="295"/>
        <v>30892.534221872702</v>
      </c>
      <c r="T6340" s="79">
        <f t="shared" si="296"/>
        <v>-5587.5322705313092</v>
      </c>
    </row>
    <row r="6341" spans="2:20">
      <c r="B6341" s="62">
        <v>43628</v>
      </c>
      <c r="C6341" s="63">
        <v>47</v>
      </c>
      <c r="D6341" s="64">
        <v>4.1870500000000002</v>
      </c>
      <c r="E6341" s="39"/>
      <c r="F6341" s="53">
        <v>43628</v>
      </c>
      <c r="G6341" s="54">
        <v>47</v>
      </c>
      <c r="H6341" s="55">
        <v>22288.214173777302</v>
      </c>
      <c r="I6341" s="39"/>
      <c r="J6341" s="53">
        <v>43628</v>
      </c>
      <c r="K6341" s="54">
        <v>47</v>
      </c>
      <c r="L6341" s="55">
        <v>-9016.0300000000007</v>
      </c>
      <c r="M6341" s="39"/>
      <c r="N6341" s="53">
        <v>43628</v>
      </c>
      <c r="O6341" s="54">
        <v>47</v>
      </c>
      <c r="P6341" s="55">
        <v>10488.7229822342</v>
      </c>
      <c r="Q6341" s="39"/>
      <c r="R6341" s="77">
        <f t="shared" si="294"/>
        <v>-0.4045200718955585</v>
      </c>
      <c r="S6341" s="78">
        <f t="shared" si="295"/>
        <v>43916.807562763708</v>
      </c>
      <c r="T6341" s="79">
        <f t="shared" si="296"/>
        <v>-4242.8989748659751</v>
      </c>
    </row>
    <row r="6342" spans="2:20">
      <c r="B6342" s="62">
        <v>43628</v>
      </c>
      <c r="C6342" s="63">
        <v>48</v>
      </c>
      <c r="D6342" s="64">
        <v>5.3963999999999999</v>
      </c>
      <c r="E6342" s="39"/>
      <c r="F6342" s="53">
        <v>43628</v>
      </c>
      <c r="G6342" s="54">
        <v>48</v>
      </c>
      <c r="H6342" s="55">
        <v>20912.044503885099</v>
      </c>
      <c r="I6342" s="39"/>
      <c r="J6342" s="53">
        <v>43628</v>
      </c>
      <c r="K6342" s="54">
        <v>48</v>
      </c>
      <c r="L6342" s="55">
        <v>-3855.33</v>
      </c>
      <c r="M6342" s="39"/>
      <c r="N6342" s="53">
        <v>43628</v>
      </c>
      <c r="O6342" s="54">
        <v>48</v>
      </c>
      <c r="P6342" s="55">
        <v>9730.3239844881009</v>
      </c>
      <c r="Q6342" s="39"/>
      <c r="R6342" s="77">
        <f t="shared" si="294"/>
        <v>-0.18435930543681397</v>
      </c>
      <c r="S6342" s="78">
        <f t="shared" si="295"/>
        <v>52508.720349891584</v>
      </c>
      <c r="T6342" s="79">
        <f t="shared" si="296"/>
        <v>-1793.8757714553985</v>
      </c>
    </row>
    <row r="6343" spans="2:20">
      <c r="B6343" s="62">
        <v>43629</v>
      </c>
      <c r="C6343" s="63">
        <v>1</v>
      </c>
      <c r="D6343" s="64">
        <v>5.90144</v>
      </c>
      <c r="E6343" s="39"/>
      <c r="F6343" s="53">
        <v>43629</v>
      </c>
      <c r="G6343" s="54">
        <v>1</v>
      </c>
      <c r="H6343" s="55">
        <v>19954.191006852001</v>
      </c>
      <c r="I6343" s="39"/>
      <c r="J6343" s="53">
        <v>43629</v>
      </c>
      <c r="K6343" s="54">
        <v>1</v>
      </c>
      <c r="L6343" s="55">
        <v>-736.69</v>
      </c>
      <c r="M6343" s="39"/>
      <c r="N6343" s="53">
        <v>43629</v>
      </c>
      <c r="O6343" s="54">
        <v>1</v>
      </c>
      <c r="P6343" s="55">
        <v>9257.6879032127999</v>
      </c>
      <c r="Q6343" s="39"/>
      <c r="R6343" s="77">
        <f t="shared" si="294"/>
        <v>-3.6919061251194325E-2</v>
      </c>
      <c r="S6343" s="78">
        <f t="shared" si="295"/>
        <v>54633.689699536146</v>
      </c>
      <c r="T6343" s="79">
        <f t="shared" si="296"/>
        <v>-341.78514674315414</v>
      </c>
    </row>
    <row r="6344" spans="2:20">
      <c r="B6344" s="62">
        <v>43629</v>
      </c>
      <c r="C6344" s="63">
        <v>2</v>
      </c>
      <c r="D6344" s="64">
        <v>6.5176299999999996</v>
      </c>
      <c r="E6344" s="39"/>
      <c r="F6344" s="53">
        <v>43629</v>
      </c>
      <c r="G6344" s="54">
        <v>2</v>
      </c>
      <c r="H6344" s="55">
        <v>19280.8193429651</v>
      </c>
      <c r="I6344" s="39"/>
      <c r="J6344" s="53">
        <v>43629</v>
      </c>
      <c r="K6344" s="54">
        <v>2</v>
      </c>
      <c r="L6344" s="55">
        <v>9215.65</v>
      </c>
      <c r="M6344" s="39"/>
      <c r="N6344" s="53">
        <v>43629</v>
      </c>
      <c r="O6344" s="54">
        <v>2</v>
      </c>
      <c r="P6344" s="55">
        <v>8903.0610656715999</v>
      </c>
      <c r="Q6344" s="39"/>
      <c r="R6344" s="77">
        <f t="shared" si="294"/>
        <v>0.47796983292426676</v>
      </c>
      <c r="S6344" s="78">
        <f t="shared" si="295"/>
        <v>58026.857893453183</v>
      </c>
      <c r="T6344" s="79">
        <f t="shared" si="296"/>
        <v>4255.3946100735993</v>
      </c>
    </row>
    <row r="6345" spans="2:20">
      <c r="B6345" s="62">
        <v>43629</v>
      </c>
      <c r="C6345" s="63">
        <v>3</v>
      </c>
      <c r="D6345" s="64">
        <v>6.7927299999999997</v>
      </c>
      <c r="E6345" s="39"/>
      <c r="F6345" s="53">
        <v>43629</v>
      </c>
      <c r="G6345" s="54">
        <v>3</v>
      </c>
      <c r="H6345" s="55">
        <v>19298.394026501399</v>
      </c>
      <c r="I6345" s="39"/>
      <c r="J6345" s="53">
        <v>43629</v>
      </c>
      <c r="K6345" s="54">
        <v>3</v>
      </c>
      <c r="L6345" s="55">
        <v>18092.45</v>
      </c>
      <c r="M6345" s="39"/>
      <c r="N6345" s="53">
        <v>43629</v>
      </c>
      <c r="O6345" s="54">
        <v>3</v>
      </c>
      <c r="P6345" s="55">
        <v>8987.2598380751006</v>
      </c>
      <c r="Q6345" s="39"/>
      <c r="R6345" s="77">
        <f t="shared" si="294"/>
        <v>0.93751065374427822</v>
      </c>
      <c r="S6345" s="78">
        <f t="shared" si="295"/>
        <v>61048.029519887874</v>
      </c>
      <c r="T6345" s="79">
        <f t="shared" si="296"/>
        <v>8425.6518461634842</v>
      </c>
    </row>
    <row r="6346" spans="2:20">
      <c r="B6346" s="62">
        <v>43629</v>
      </c>
      <c r="C6346" s="63">
        <v>4</v>
      </c>
      <c r="D6346" s="64">
        <v>6.39581</v>
      </c>
      <c r="E6346" s="39"/>
      <c r="F6346" s="53">
        <v>43629</v>
      </c>
      <c r="G6346" s="54">
        <v>4</v>
      </c>
      <c r="H6346" s="55">
        <v>19154.043075687099</v>
      </c>
      <c r="I6346" s="39"/>
      <c r="J6346" s="53">
        <v>43629</v>
      </c>
      <c r="K6346" s="54">
        <v>4</v>
      </c>
      <c r="L6346" s="55">
        <v>12329.12</v>
      </c>
      <c r="M6346" s="39"/>
      <c r="N6346" s="53">
        <v>43629</v>
      </c>
      <c r="O6346" s="54">
        <v>4</v>
      </c>
      <c r="P6346" s="55">
        <v>8877.4221465558003</v>
      </c>
      <c r="Q6346" s="39"/>
      <c r="R6346" s="77">
        <f t="shared" ref="R6346:R6409" si="297">L6346/H6346</f>
        <v>0.64368237824680397</v>
      </c>
      <c r="S6346" s="78">
        <f t="shared" ref="S6346:S6409" si="298">P6346*D6346</f>
        <v>56778.305339163053</v>
      </c>
      <c r="T6346" s="79">
        <f t="shared" ref="T6346:T6409" si="299">P6346*R6346</f>
        <v>5714.2401999958847</v>
      </c>
    </row>
    <row r="6347" spans="2:20">
      <c r="B6347" s="62">
        <v>43629</v>
      </c>
      <c r="C6347" s="63">
        <v>5</v>
      </c>
      <c r="D6347" s="64">
        <v>8.5911299999999997</v>
      </c>
      <c r="E6347" s="39"/>
      <c r="F6347" s="53">
        <v>43629</v>
      </c>
      <c r="G6347" s="54">
        <v>5</v>
      </c>
      <c r="H6347" s="55">
        <v>19492.7156199991</v>
      </c>
      <c r="I6347" s="39"/>
      <c r="J6347" s="53">
        <v>43629</v>
      </c>
      <c r="K6347" s="54">
        <v>5</v>
      </c>
      <c r="L6347" s="55">
        <v>9922.0400000000009</v>
      </c>
      <c r="M6347" s="39"/>
      <c r="N6347" s="53">
        <v>43629</v>
      </c>
      <c r="O6347" s="54">
        <v>5</v>
      </c>
      <c r="P6347" s="55">
        <v>9228.6985291809997</v>
      </c>
      <c r="Q6347" s="39"/>
      <c r="R6347" s="77">
        <f t="shared" si="297"/>
        <v>0.50901270984634917</v>
      </c>
      <c r="S6347" s="78">
        <f t="shared" si="298"/>
        <v>79284.948795002754</v>
      </c>
      <c r="T6347" s="79">
        <f t="shared" si="299"/>
        <v>4697.5248466934372</v>
      </c>
    </row>
    <row r="6348" spans="2:20">
      <c r="B6348" s="62">
        <v>43629</v>
      </c>
      <c r="C6348" s="63">
        <v>6</v>
      </c>
      <c r="D6348" s="64">
        <v>7.9317399999999996</v>
      </c>
      <c r="E6348" s="39"/>
      <c r="F6348" s="53">
        <v>43629</v>
      </c>
      <c r="G6348" s="54">
        <v>6</v>
      </c>
      <c r="H6348" s="55">
        <v>19398.725072153899</v>
      </c>
      <c r="I6348" s="39"/>
      <c r="J6348" s="53">
        <v>43629</v>
      </c>
      <c r="K6348" s="54">
        <v>6</v>
      </c>
      <c r="L6348" s="55">
        <v>6523.33</v>
      </c>
      <c r="M6348" s="39"/>
      <c r="N6348" s="53">
        <v>43629</v>
      </c>
      <c r="O6348" s="54">
        <v>6</v>
      </c>
      <c r="P6348" s="55">
        <v>9196.1690903655999</v>
      </c>
      <c r="Q6348" s="39"/>
      <c r="R6348" s="77">
        <f t="shared" si="297"/>
        <v>0.33627622308870092</v>
      </c>
      <c r="S6348" s="78">
        <f t="shared" si="298"/>
        <v>72941.62222081644</v>
      </c>
      <c r="T6348" s="79">
        <f t="shared" si="299"/>
        <v>3092.4530085931983</v>
      </c>
    </row>
    <row r="6349" spans="2:20">
      <c r="B6349" s="62">
        <v>43629</v>
      </c>
      <c r="C6349" s="63">
        <v>7</v>
      </c>
      <c r="D6349" s="64">
        <v>8.5847499999999997</v>
      </c>
      <c r="E6349" s="39"/>
      <c r="F6349" s="53">
        <v>43629</v>
      </c>
      <c r="G6349" s="54">
        <v>7</v>
      </c>
      <c r="H6349" s="55">
        <v>19625.8518500315</v>
      </c>
      <c r="I6349" s="39"/>
      <c r="J6349" s="53">
        <v>43629</v>
      </c>
      <c r="K6349" s="54">
        <v>7</v>
      </c>
      <c r="L6349" s="55">
        <v>10451.85</v>
      </c>
      <c r="M6349" s="39"/>
      <c r="N6349" s="53">
        <v>43629</v>
      </c>
      <c r="O6349" s="54">
        <v>7</v>
      </c>
      <c r="P6349" s="55">
        <v>9420.4381252986004</v>
      </c>
      <c r="Q6349" s="39"/>
      <c r="R6349" s="77">
        <f t="shared" si="297"/>
        <v>0.53255522765923791</v>
      </c>
      <c r="S6349" s="78">
        <f t="shared" si="298"/>
        <v>80872.106196157154</v>
      </c>
      <c r="T6349" s="79">
        <f t="shared" si="299"/>
        <v>5016.9035704681601</v>
      </c>
    </row>
    <row r="6350" spans="2:20">
      <c r="B6350" s="62">
        <v>43629</v>
      </c>
      <c r="C6350" s="63">
        <v>8</v>
      </c>
      <c r="D6350" s="64">
        <v>8.5447199999999999</v>
      </c>
      <c r="E6350" s="39"/>
      <c r="F6350" s="53">
        <v>43629</v>
      </c>
      <c r="G6350" s="54">
        <v>8</v>
      </c>
      <c r="H6350" s="55">
        <v>19857.3506919055</v>
      </c>
      <c r="I6350" s="39"/>
      <c r="J6350" s="53">
        <v>43629</v>
      </c>
      <c r="K6350" s="54">
        <v>8</v>
      </c>
      <c r="L6350" s="55">
        <v>13801.77</v>
      </c>
      <c r="M6350" s="39"/>
      <c r="N6350" s="53">
        <v>43629</v>
      </c>
      <c r="O6350" s="54">
        <v>8</v>
      </c>
      <c r="P6350" s="55">
        <v>9530.6927794227995</v>
      </c>
      <c r="Q6350" s="39"/>
      <c r="R6350" s="77">
        <f t="shared" si="297"/>
        <v>0.69504589077061774</v>
      </c>
      <c r="S6350" s="78">
        <f t="shared" si="298"/>
        <v>81437.101206189589</v>
      </c>
      <c r="T6350" s="79">
        <f t="shared" si="299"/>
        <v>6624.268852535014</v>
      </c>
    </row>
    <row r="6351" spans="2:20">
      <c r="B6351" s="62">
        <v>43629</v>
      </c>
      <c r="C6351" s="63">
        <v>9</v>
      </c>
      <c r="D6351" s="64">
        <v>10.1404</v>
      </c>
      <c r="E6351" s="39"/>
      <c r="F6351" s="53">
        <v>43629</v>
      </c>
      <c r="G6351" s="54">
        <v>9</v>
      </c>
      <c r="H6351" s="55">
        <v>19967.5521171195</v>
      </c>
      <c r="I6351" s="39"/>
      <c r="J6351" s="53">
        <v>43629</v>
      </c>
      <c r="K6351" s="54">
        <v>9</v>
      </c>
      <c r="L6351" s="55">
        <v>9271.67</v>
      </c>
      <c r="M6351" s="39"/>
      <c r="N6351" s="53">
        <v>43629</v>
      </c>
      <c r="O6351" s="54">
        <v>9</v>
      </c>
      <c r="P6351" s="55">
        <v>9702.4403577367993</v>
      </c>
      <c r="Q6351" s="39"/>
      <c r="R6351" s="77">
        <f t="shared" si="297"/>
        <v>0.46433683736579739</v>
      </c>
      <c r="S6351" s="78">
        <f t="shared" si="298"/>
        <v>98386.626203594235</v>
      </c>
      <c r="T6351" s="79">
        <f t="shared" si="299"/>
        <v>4505.2004704417814</v>
      </c>
    </row>
    <row r="6352" spans="2:20">
      <c r="B6352" s="62">
        <v>43629</v>
      </c>
      <c r="C6352" s="63">
        <v>10</v>
      </c>
      <c r="D6352" s="64">
        <v>10.02187</v>
      </c>
      <c r="E6352" s="39"/>
      <c r="F6352" s="53">
        <v>43629</v>
      </c>
      <c r="G6352" s="54">
        <v>10</v>
      </c>
      <c r="H6352" s="55">
        <v>20023.036912291602</v>
      </c>
      <c r="I6352" s="39"/>
      <c r="J6352" s="53">
        <v>43629</v>
      </c>
      <c r="K6352" s="54">
        <v>10</v>
      </c>
      <c r="L6352" s="55">
        <v>8102.35</v>
      </c>
      <c r="M6352" s="39"/>
      <c r="N6352" s="53">
        <v>43629</v>
      </c>
      <c r="O6352" s="54">
        <v>10</v>
      </c>
      <c r="P6352" s="55">
        <v>9757.3082856124001</v>
      </c>
      <c r="Q6352" s="39"/>
      <c r="R6352" s="77">
        <f t="shared" si="297"/>
        <v>0.40465140405480582</v>
      </c>
      <c r="S6352" s="78">
        <f t="shared" si="298"/>
        <v>97786.47518833034</v>
      </c>
      <c r="T6352" s="79">
        <f t="shared" si="299"/>
        <v>3948.3084975686479</v>
      </c>
    </row>
    <row r="6353" spans="2:20">
      <c r="B6353" s="62">
        <v>43629</v>
      </c>
      <c r="C6353" s="63">
        <v>11</v>
      </c>
      <c r="D6353" s="64">
        <v>9.8182600000000004</v>
      </c>
      <c r="E6353" s="39"/>
      <c r="F6353" s="53">
        <v>43629</v>
      </c>
      <c r="G6353" s="54">
        <v>11</v>
      </c>
      <c r="H6353" s="55">
        <v>19884.209634844301</v>
      </c>
      <c r="I6353" s="39"/>
      <c r="J6353" s="53">
        <v>43629</v>
      </c>
      <c r="K6353" s="54">
        <v>11</v>
      </c>
      <c r="L6353" s="55">
        <v>10764.11</v>
      </c>
      <c r="M6353" s="39"/>
      <c r="N6353" s="53">
        <v>43629</v>
      </c>
      <c r="O6353" s="54">
        <v>11</v>
      </c>
      <c r="P6353" s="55">
        <v>9816.0787880986009</v>
      </c>
      <c r="Q6353" s="39"/>
      <c r="R6353" s="77">
        <f t="shared" si="297"/>
        <v>0.54133959547164501</v>
      </c>
      <c r="S6353" s="78">
        <f t="shared" si="298"/>
        <v>96376.813722036968</v>
      </c>
      <c r="T6353" s="79">
        <f t="shared" si="299"/>
        <v>5313.8321202670923</v>
      </c>
    </row>
    <row r="6354" spans="2:20">
      <c r="B6354" s="62">
        <v>43629</v>
      </c>
      <c r="C6354" s="63">
        <v>12</v>
      </c>
      <c r="D6354" s="64">
        <v>9.3916199999999996</v>
      </c>
      <c r="E6354" s="39"/>
      <c r="F6354" s="53">
        <v>43629</v>
      </c>
      <c r="G6354" s="54">
        <v>12</v>
      </c>
      <c r="H6354" s="55">
        <v>20728.293018889701</v>
      </c>
      <c r="I6354" s="39"/>
      <c r="J6354" s="53">
        <v>43629</v>
      </c>
      <c r="K6354" s="54">
        <v>12</v>
      </c>
      <c r="L6354" s="55">
        <v>15291.22</v>
      </c>
      <c r="M6354" s="39"/>
      <c r="N6354" s="53">
        <v>43629</v>
      </c>
      <c r="O6354" s="54">
        <v>12</v>
      </c>
      <c r="P6354" s="55">
        <v>10214.0690644974</v>
      </c>
      <c r="Q6354" s="39"/>
      <c r="R6354" s="77">
        <f t="shared" si="297"/>
        <v>0.73769798536064235</v>
      </c>
      <c r="S6354" s="78">
        <f t="shared" si="298"/>
        <v>95926.655307515073</v>
      </c>
      <c r="T6354" s="79">
        <f t="shared" si="299"/>
        <v>7534.8981712141931</v>
      </c>
    </row>
    <row r="6355" spans="2:20">
      <c r="B6355" s="62">
        <v>43629</v>
      </c>
      <c r="C6355" s="63">
        <v>13</v>
      </c>
      <c r="D6355" s="64">
        <v>6.3494900000000003</v>
      </c>
      <c r="E6355" s="39"/>
      <c r="F6355" s="53">
        <v>43629</v>
      </c>
      <c r="G6355" s="54">
        <v>13</v>
      </c>
      <c r="H6355" s="55">
        <v>22372.365157591801</v>
      </c>
      <c r="I6355" s="39"/>
      <c r="J6355" s="53">
        <v>43629</v>
      </c>
      <c r="K6355" s="54">
        <v>13</v>
      </c>
      <c r="L6355" s="55">
        <v>49130.55</v>
      </c>
      <c r="M6355" s="39"/>
      <c r="N6355" s="53">
        <v>43629</v>
      </c>
      <c r="O6355" s="54">
        <v>13</v>
      </c>
      <c r="P6355" s="55">
        <v>10930.5676127107</v>
      </c>
      <c r="Q6355" s="39"/>
      <c r="R6355" s="77">
        <f t="shared" si="297"/>
        <v>2.196037372621201</v>
      </c>
      <c r="S6355" s="78">
        <f t="shared" si="298"/>
        <v>69403.529751230468</v>
      </c>
      <c r="T6355" s="79">
        <f t="shared" si="299"/>
        <v>24003.934981475599</v>
      </c>
    </row>
    <row r="6356" spans="2:20">
      <c r="B6356" s="62">
        <v>43629</v>
      </c>
      <c r="C6356" s="63">
        <v>14</v>
      </c>
      <c r="D6356" s="64">
        <v>5.1392600000000002</v>
      </c>
      <c r="E6356" s="39"/>
      <c r="F6356" s="53">
        <v>43629</v>
      </c>
      <c r="G6356" s="54">
        <v>14</v>
      </c>
      <c r="H6356" s="55">
        <v>24736.608601763201</v>
      </c>
      <c r="I6356" s="39"/>
      <c r="J6356" s="53">
        <v>43629</v>
      </c>
      <c r="K6356" s="54">
        <v>14</v>
      </c>
      <c r="L6356" s="55">
        <v>17818.060000000001</v>
      </c>
      <c r="M6356" s="39"/>
      <c r="N6356" s="53">
        <v>43629</v>
      </c>
      <c r="O6356" s="54">
        <v>14</v>
      </c>
      <c r="P6356" s="55">
        <v>12148.205596305899</v>
      </c>
      <c r="Q6356" s="39"/>
      <c r="R6356" s="77">
        <f t="shared" si="297"/>
        <v>0.72031135257279966</v>
      </c>
      <c r="S6356" s="78">
        <f t="shared" si="298"/>
        <v>62432.787092871054</v>
      </c>
      <c r="T6356" s="79">
        <f t="shared" si="299"/>
        <v>8750.4904044075556</v>
      </c>
    </row>
    <row r="6357" spans="2:20">
      <c r="B6357" s="62">
        <v>43629</v>
      </c>
      <c r="C6357" s="63">
        <v>15</v>
      </c>
      <c r="D6357" s="64">
        <v>3.2330199999999998</v>
      </c>
      <c r="E6357" s="39"/>
      <c r="F6357" s="53">
        <v>43629</v>
      </c>
      <c r="G6357" s="54">
        <v>15</v>
      </c>
      <c r="H6357" s="55">
        <v>26827.841266149</v>
      </c>
      <c r="I6357" s="39"/>
      <c r="J6357" s="53">
        <v>43629</v>
      </c>
      <c r="K6357" s="54">
        <v>15</v>
      </c>
      <c r="L6357" s="55">
        <v>11638.75</v>
      </c>
      <c r="M6357" s="39"/>
      <c r="N6357" s="53">
        <v>43629</v>
      </c>
      <c r="O6357" s="54">
        <v>15</v>
      </c>
      <c r="P6357" s="55">
        <v>12888.7297659749</v>
      </c>
      <c r="Q6357" s="39"/>
      <c r="R6357" s="77">
        <f t="shared" si="297"/>
        <v>0.4338310296581937</v>
      </c>
      <c r="S6357" s="78">
        <f t="shared" si="298"/>
        <v>41669.521107992172</v>
      </c>
      <c r="T6357" s="79">
        <f t="shared" si="299"/>
        <v>5591.5309053591009</v>
      </c>
    </row>
    <row r="6358" spans="2:20">
      <c r="B6358" s="62">
        <v>43629</v>
      </c>
      <c r="C6358" s="63">
        <v>16</v>
      </c>
      <c r="D6358" s="64">
        <v>3.0701900000000002</v>
      </c>
      <c r="E6358" s="39"/>
      <c r="F6358" s="53">
        <v>43629</v>
      </c>
      <c r="G6358" s="54">
        <v>16</v>
      </c>
      <c r="H6358" s="55">
        <v>28155.2630894543</v>
      </c>
      <c r="I6358" s="39"/>
      <c r="J6358" s="53">
        <v>43629</v>
      </c>
      <c r="K6358" s="54">
        <v>16</v>
      </c>
      <c r="L6358" s="55">
        <v>12291.97</v>
      </c>
      <c r="M6358" s="39"/>
      <c r="N6358" s="53">
        <v>43629</v>
      </c>
      <c r="O6358" s="54">
        <v>16</v>
      </c>
      <c r="P6358" s="55">
        <v>13620.9415295545</v>
      </c>
      <c r="Q6358" s="39"/>
      <c r="R6358" s="77">
        <f t="shared" si="297"/>
        <v>0.4365780550849841</v>
      </c>
      <c r="S6358" s="78">
        <f t="shared" si="298"/>
        <v>41818.878474622936</v>
      </c>
      <c r="T6358" s="79">
        <f t="shared" si="299"/>
        <v>5946.604161399192</v>
      </c>
    </row>
    <row r="6359" spans="2:20">
      <c r="B6359" s="62">
        <v>43629</v>
      </c>
      <c r="C6359" s="63">
        <v>17</v>
      </c>
      <c r="D6359" s="64">
        <v>2.6654100000000001</v>
      </c>
      <c r="E6359" s="39"/>
      <c r="F6359" s="53">
        <v>43629</v>
      </c>
      <c r="G6359" s="54">
        <v>17</v>
      </c>
      <c r="H6359" s="55">
        <v>28665.3306111946</v>
      </c>
      <c r="I6359" s="39"/>
      <c r="J6359" s="53">
        <v>43629</v>
      </c>
      <c r="K6359" s="54">
        <v>17</v>
      </c>
      <c r="L6359" s="55">
        <v>10008.48</v>
      </c>
      <c r="M6359" s="39"/>
      <c r="N6359" s="53">
        <v>43629</v>
      </c>
      <c r="O6359" s="54">
        <v>17</v>
      </c>
      <c r="P6359" s="55">
        <v>13491.6677965996</v>
      </c>
      <c r="Q6359" s="39"/>
      <c r="R6359" s="77">
        <f t="shared" si="297"/>
        <v>0.34914929591258276</v>
      </c>
      <c r="S6359" s="78">
        <f t="shared" si="298"/>
        <v>35960.826261734539</v>
      </c>
      <c r="T6359" s="79">
        <f t="shared" si="299"/>
        <v>4710.6063118692173</v>
      </c>
    </row>
    <row r="6360" spans="2:20">
      <c r="B6360" s="62">
        <v>43629</v>
      </c>
      <c r="C6360" s="63">
        <v>18</v>
      </c>
      <c r="D6360" s="64">
        <v>2.3111600000000001</v>
      </c>
      <c r="E6360" s="39"/>
      <c r="F6360" s="53">
        <v>43629</v>
      </c>
      <c r="G6360" s="54">
        <v>18</v>
      </c>
      <c r="H6360" s="55">
        <v>28729.7098617712</v>
      </c>
      <c r="I6360" s="39"/>
      <c r="J6360" s="53">
        <v>43629</v>
      </c>
      <c r="K6360" s="54">
        <v>18</v>
      </c>
      <c r="L6360" s="55">
        <v>437.31</v>
      </c>
      <c r="M6360" s="39"/>
      <c r="N6360" s="53">
        <v>43629</v>
      </c>
      <c r="O6360" s="54">
        <v>18</v>
      </c>
      <c r="P6360" s="55">
        <v>13535.2046012717</v>
      </c>
      <c r="Q6360" s="39"/>
      <c r="R6360" s="77">
        <f t="shared" si="297"/>
        <v>1.5221525107773561E-2</v>
      </c>
      <c r="S6360" s="78">
        <f t="shared" si="298"/>
        <v>31282.023466275103</v>
      </c>
      <c r="T6360" s="79">
        <f t="shared" si="299"/>
        <v>206.02645667710939</v>
      </c>
    </row>
    <row r="6361" spans="2:20">
      <c r="B6361" s="62">
        <v>43629</v>
      </c>
      <c r="C6361" s="63">
        <v>19</v>
      </c>
      <c r="D6361" s="64">
        <v>2.4599700000000002</v>
      </c>
      <c r="E6361" s="39"/>
      <c r="F6361" s="53">
        <v>43629</v>
      </c>
      <c r="G6361" s="54">
        <v>19</v>
      </c>
      <c r="H6361" s="55">
        <v>29091.493574877299</v>
      </c>
      <c r="I6361" s="39"/>
      <c r="J6361" s="53">
        <v>43629</v>
      </c>
      <c r="K6361" s="54">
        <v>19</v>
      </c>
      <c r="L6361" s="55">
        <v>6985.36</v>
      </c>
      <c r="M6361" s="39"/>
      <c r="N6361" s="53">
        <v>43629</v>
      </c>
      <c r="O6361" s="54">
        <v>19</v>
      </c>
      <c r="P6361" s="55">
        <v>13725.547876884801</v>
      </c>
      <c r="Q6361" s="39"/>
      <c r="R6361" s="77">
        <f t="shared" si="297"/>
        <v>0.24011692565803447</v>
      </c>
      <c r="S6361" s="78">
        <f t="shared" si="298"/>
        <v>33764.436010700309</v>
      </c>
      <c r="T6361" s="79">
        <f t="shared" si="299"/>
        <v>3295.7363591697404</v>
      </c>
    </row>
    <row r="6362" spans="2:20">
      <c r="B6362" s="62">
        <v>43629</v>
      </c>
      <c r="C6362" s="63">
        <v>20</v>
      </c>
      <c r="D6362" s="64">
        <v>2.4186700000000001</v>
      </c>
      <c r="E6362" s="39"/>
      <c r="F6362" s="53">
        <v>43629</v>
      </c>
      <c r="G6362" s="54">
        <v>20</v>
      </c>
      <c r="H6362" s="55">
        <v>29351.432790667299</v>
      </c>
      <c r="I6362" s="39"/>
      <c r="J6362" s="53">
        <v>43629</v>
      </c>
      <c r="K6362" s="54">
        <v>20</v>
      </c>
      <c r="L6362" s="55">
        <v>4319.97</v>
      </c>
      <c r="M6362" s="39"/>
      <c r="N6362" s="53">
        <v>43629</v>
      </c>
      <c r="O6362" s="54">
        <v>20</v>
      </c>
      <c r="P6362" s="55">
        <v>13845.5361361369</v>
      </c>
      <c r="Q6362" s="39"/>
      <c r="R6362" s="77">
        <f t="shared" si="297"/>
        <v>0.14718088996914644</v>
      </c>
      <c r="S6362" s="78">
        <f t="shared" si="298"/>
        <v>33487.78288639024</v>
      </c>
      <c r="T6362" s="79">
        <f t="shared" si="299"/>
        <v>2037.7983306166059</v>
      </c>
    </row>
    <row r="6363" spans="2:20">
      <c r="B6363" s="62">
        <v>43629</v>
      </c>
      <c r="C6363" s="63">
        <v>21</v>
      </c>
      <c r="D6363" s="64">
        <v>2.3908299999999998</v>
      </c>
      <c r="E6363" s="39"/>
      <c r="F6363" s="53">
        <v>43629</v>
      </c>
      <c r="G6363" s="54">
        <v>21</v>
      </c>
      <c r="H6363" s="55">
        <v>29177.221930698899</v>
      </c>
      <c r="I6363" s="39"/>
      <c r="J6363" s="53">
        <v>43629</v>
      </c>
      <c r="K6363" s="54">
        <v>21</v>
      </c>
      <c r="L6363" s="55">
        <v>6626.63</v>
      </c>
      <c r="M6363" s="39"/>
      <c r="N6363" s="53">
        <v>43629</v>
      </c>
      <c r="O6363" s="54">
        <v>21</v>
      </c>
      <c r="P6363" s="55">
        <v>13822.7634868275</v>
      </c>
      <c r="Q6363" s="39"/>
      <c r="R6363" s="77">
        <f t="shared" si="297"/>
        <v>0.22711655056603494</v>
      </c>
      <c r="S6363" s="78">
        <f t="shared" si="298"/>
        <v>33047.87762721179</v>
      </c>
      <c r="T6363" s="79">
        <f t="shared" si="299"/>
        <v>3139.3783624183993</v>
      </c>
    </row>
    <row r="6364" spans="2:20">
      <c r="B6364" s="62">
        <v>43629</v>
      </c>
      <c r="C6364" s="63">
        <v>22</v>
      </c>
      <c r="D6364" s="64">
        <v>2.33975</v>
      </c>
      <c r="E6364" s="39"/>
      <c r="F6364" s="53">
        <v>43629</v>
      </c>
      <c r="G6364" s="54">
        <v>22</v>
      </c>
      <c r="H6364" s="55">
        <v>29171.5261783442</v>
      </c>
      <c r="I6364" s="39"/>
      <c r="J6364" s="53">
        <v>43629</v>
      </c>
      <c r="K6364" s="54">
        <v>22</v>
      </c>
      <c r="L6364" s="55">
        <v>8103.12</v>
      </c>
      <c r="M6364" s="39"/>
      <c r="N6364" s="53">
        <v>43629</v>
      </c>
      <c r="O6364" s="54">
        <v>22</v>
      </c>
      <c r="P6364" s="55">
        <v>13858.319068947299</v>
      </c>
      <c r="Q6364" s="39"/>
      <c r="R6364" s="77">
        <f t="shared" si="297"/>
        <v>0.27777497654597993</v>
      </c>
      <c r="S6364" s="78">
        <f t="shared" si="298"/>
        <v>32425.002041569445</v>
      </c>
      <c r="T6364" s="79">
        <f t="shared" si="299"/>
        <v>3849.4942543435427</v>
      </c>
    </row>
    <row r="6365" spans="2:20">
      <c r="B6365" s="62">
        <v>43629</v>
      </c>
      <c r="C6365" s="63">
        <v>23</v>
      </c>
      <c r="D6365" s="64">
        <v>2.1853199999999999</v>
      </c>
      <c r="E6365" s="39"/>
      <c r="F6365" s="53">
        <v>43629</v>
      </c>
      <c r="G6365" s="54">
        <v>23</v>
      </c>
      <c r="H6365" s="55">
        <v>29093.048857289599</v>
      </c>
      <c r="I6365" s="39"/>
      <c r="J6365" s="53">
        <v>43629</v>
      </c>
      <c r="K6365" s="54">
        <v>23</v>
      </c>
      <c r="L6365" s="55">
        <v>5263.29</v>
      </c>
      <c r="M6365" s="39"/>
      <c r="N6365" s="53">
        <v>43629</v>
      </c>
      <c r="O6365" s="54">
        <v>23</v>
      </c>
      <c r="P6365" s="55">
        <v>13796.0453817261</v>
      </c>
      <c r="Q6365" s="39"/>
      <c r="R6365" s="77">
        <f t="shared" si="297"/>
        <v>0.18091228684274602</v>
      </c>
      <c r="S6365" s="78">
        <f t="shared" si="298"/>
        <v>30148.77389359368</v>
      </c>
      <c r="T6365" s="79">
        <f t="shared" si="299"/>
        <v>2495.8741193943738</v>
      </c>
    </row>
    <row r="6366" spans="2:20">
      <c r="B6366" s="62">
        <v>43629</v>
      </c>
      <c r="C6366" s="63">
        <v>24</v>
      </c>
      <c r="D6366" s="64">
        <v>2.26762</v>
      </c>
      <c r="E6366" s="39"/>
      <c r="F6366" s="53">
        <v>43629</v>
      </c>
      <c r="G6366" s="54">
        <v>24</v>
      </c>
      <c r="H6366" s="55">
        <v>29227.012890469301</v>
      </c>
      <c r="I6366" s="39"/>
      <c r="J6366" s="53">
        <v>43629</v>
      </c>
      <c r="K6366" s="54">
        <v>24</v>
      </c>
      <c r="L6366" s="55">
        <v>9691.7099999999991</v>
      </c>
      <c r="M6366" s="39"/>
      <c r="N6366" s="53">
        <v>43629</v>
      </c>
      <c r="O6366" s="54">
        <v>24</v>
      </c>
      <c r="P6366" s="55">
        <v>13847.854044897</v>
      </c>
      <c r="Q6366" s="39"/>
      <c r="R6366" s="77">
        <f t="shared" si="297"/>
        <v>0.33160111285818022</v>
      </c>
      <c r="S6366" s="78">
        <f t="shared" si="298"/>
        <v>31401.670789289336</v>
      </c>
      <c r="T6366" s="79">
        <f t="shared" si="299"/>
        <v>4591.9638119854972</v>
      </c>
    </row>
    <row r="6367" spans="2:20">
      <c r="B6367" s="62">
        <v>43629</v>
      </c>
      <c r="C6367" s="63">
        <v>25</v>
      </c>
      <c r="D6367" s="64">
        <v>2.2504499999999998</v>
      </c>
      <c r="E6367" s="39"/>
      <c r="F6367" s="53">
        <v>43629</v>
      </c>
      <c r="G6367" s="54">
        <v>25</v>
      </c>
      <c r="H6367" s="55">
        <v>29197.380278745099</v>
      </c>
      <c r="I6367" s="39"/>
      <c r="J6367" s="53">
        <v>43629</v>
      </c>
      <c r="K6367" s="54">
        <v>25</v>
      </c>
      <c r="L6367" s="55">
        <v>7255.12</v>
      </c>
      <c r="M6367" s="39"/>
      <c r="N6367" s="53">
        <v>43629</v>
      </c>
      <c r="O6367" s="54">
        <v>25</v>
      </c>
      <c r="P6367" s="55">
        <v>13824.830556314701</v>
      </c>
      <c r="Q6367" s="39"/>
      <c r="R6367" s="77">
        <f t="shared" si="297"/>
        <v>0.2484853069260303</v>
      </c>
      <c r="S6367" s="78">
        <f t="shared" si="298"/>
        <v>31112.089925458415</v>
      </c>
      <c r="T6367" s="79">
        <f t="shared" si="299"/>
        <v>3435.2672639862203</v>
      </c>
    </row>
    <row r="6368" spans="2:20">
      <c r="B6368" s="62">
        <v>43629</v>
      </c>
      <c r="C6368" s="63">
        <v>26</v>
      </c>
      <c r="D6368" s="64">
        <v>2.2578999999999998</v>
      </c>
      <c r="E6368" s="39"/>
      <c r="F6368" s="53">
        <v>43629</v>
      </c>
      <c r="G6368" s="54">
        <v>26</v>
      </c>
      <c r="H6368" s="55">
        <v>29095.322014672802</v>
      </c>
      <c r="I6368" s="39"/>
      <c r="J6368" s="53">
        <v>43629</v>
      </c>
      <c r="K6368" s="54">
        <v>26</v>
      </c>
      <c r="L6368" s="55">
        <v>4942.92</v>
      </c>
      <c r="M6368" s="39"/>
      <c r="N6368" s="53">
        <v>43629</v>
      </c>
      <c r="O6368" s="54">
        <v>26</v>
      </c>
      <c r="P6368" s="55">
        <v>13785.689163818901</v>
      </c>
      <c r="Q6368" s="39"/>
      <c r="R6368" s="77">
        <f t="shared" si="297"/>
        <v>0.16988710410241484</v>
      </c>
      <c r="S6368" s="78">
        <f t="shared" si="298"/>
        <v>31126.707562986692</v>
      </c>
      <c r="T6368" s="79">
        <f t="shared" si="299"/>
        <v>2342.0108100972338</v>
      </c>
    </row>
    <row r="6369" spans="2:20">
      <c r="B6369" s="62">
        <v>43629</v>
      </c>
      <c r="C6369" s="63">
        <v>27</v>
      </c>
      <c r="D6369" s="64">
        <v>2.7207599999999998</v>
      </c>
      <c r="E6369" s="39"/>
      <c r="F6369" s="53">
        <v>43629</v>
      </c>
      <c r="G6369" s="54">
        <v>27</v>
      </c>
      <c r="H6369" s="55">
        <v>29025.791456817999</v>
      </c>
      <c r="I6369" s="39"/>
      <c r="J6369" s="53">
        <v>43629</v>
      </c>
      <c r="K6369" s="54">
        <v>27</v>
      </c>
      <c r="L6369" s="55">
        <v>18784.89</v>
      </c>
      <c r="M6369" s="39"/>
      <c r="N6369" s="53">
        <v>43629</v>
      </c>
      <c r="O6369" s="54">
        <v>27</v>
      </c>
      <c r="P6369" s="55">
        <v>13796.5910423678</v>
      </c>
      <c r="Q6369" s="39"/>
      <c r="R6369" s="77">
        <f t="shared" si="297"/>
        <v>0.64717925187144321</v>
      </c>
      <c r="S6369" s="78">
        <f t="shared" si="298"/>
        <v>37537.21304443261</v>
      </c>
      <c r="T6369" s="79">
        <f t="shared" si="299"/>
        <v>8928.8674691758479</v>
      </c>
    </row>
    <row r="6370" spans="2:20">
      <c r="B6370" s="62">
        <v>43629</v>
      </c>
      <c r="C6370" s="63">
        <v>28</v>
      </c>
      <c r="D6370" s="64">
        <v>2.5772400000000002</v>
      </c>
      <c r="E6370" s="39"/>
      <c r="F6370" s="53">
        <v>43629</v>
      </c>
      <c r="G6370" s="54">
        <v>28</v>
      </c>
      <c r="H6370" s="55">
        <v>28906.8343677542</v>
      </c>
      <c r="I6370" s="39"/>
      <c r="J6370" s="53">
        <v>43629</v>
      </c>
      <c r="K6370" s="54">
        <v>28</v>
      </c>
      <c r="L6370" s="55">
        <v>15696.78</v>
      </c>
      <c r="M6370" s="39"/>
      <c r="N6370" s="53">
        <v>43629</v>
      </c>
      <c r="O6370" s="54">
        <v>28</v>
      </c>
      <c r="P6370" s="55">
        <v>13757.1330596384</v>
      </c>
      <c r="Q6370" s="39"/>
      <c r="R6370" s="77">
        <f t="shared" si="297"/>
        <v>0.54301276301322987</v>
      </c>
      <c r="S6370" s="78">
        <f t="shared" si="298"/>
        <v>35455.433606622471</v>
      </c>
      <c r="T6370" s="79">
        <f t="shared" si="299"/>
        <v>7470.2988338548967</v>
      </c>
    </row>
    <row r="6371" spans="2:20">
      <c r="B6371" s="62">
        <v>43629</v>
      </c>
      <c r="C6371" s="63">
        <v>29</v>
      </c>
      <c r="D6371" s="64">
        <v>2.22106</v>
      </c>
      <c r="E6371" s="39"/>
      <c r="F6371" s="53">
        <v>43629</v>
      </c>
      <c r="G6371" s="54">
        <v>29</v>
      </c>
      <c r="H6371" s="55">
        <v>28938.406232034598</v>
      </c>
      <c r="I6371" s="39"/>
      <c r="J6371" s="53">
        <v>43629</v>
      </c>
      <c r="K6371" s="54">
        <v>29</v>
      </c>
      <c r="L6371" s="55">
        <v>11281.91</v>
      </c>
      <c r="M6371" s="39"/>
      <c r="N6371" s="53">
        <v>43629</v>
      </c>
      <c r="O6371" s="54">
        <v>29</v>
      </c>
      <c r="P6371" s="55">
        <v>13749.7113692279</v>
      </c>
      <c r="Q6371" s="39"/>
      <c r="R6371" s="77">
        <f t="shared" si="297"/>
        <v>0.38985941069245927</v>
      </c>
      <c r="S6371" s="78">
        <f t="shared" si="298"/>
        <v>30538.93393373732</v>
      </c>
      <c r="T6371" s="79">
        <f t="shared" si="299"/>
        <v>5360.4543715985965</v>
      </c>
    </row>
    <row r="6372" spans="2:20">
      <c r="B6372" s="62">
        <v>43629</v>
      </c>
      <c r="C6372" s="63">
        <v>30</v>
      </c>
      <c r="D6372" s="64">
        <v>1.9903900000000001</v>
      </c>
      <c r="E6372" s="39"/>
      <c r="F6372" s="53">
        <v>43629</v>
      </c>
      <c r="G6372" s="54">
        <v>30</v>
      </c>
      <c r="H6372" s="55">
        <v>28833.625778303202</v>
      </c>
      <c r="I6372" s="39"/>
      <c r="J6372" s="53">
        <v>43629</v>
      </c>
      <c r="K6372" s="54">
        <v>30</v>
      </c>
      <c r="L6372" s="55">
        <v>6975.43</v>
      </c>
      <c r="M6372" s="39"/>
      <c r="N6372" s="53">
        <v>43629</v>
      </c>
      <c r="O6372" s="54">
        <v>30</v>
      </c>
      <c r="P6372" s="55">
        <v>13702.0927746866</v>
      </c>
      <c r="Q6372" s="39"/>
      <c r="R6372" s="77">
        <f t="shared" si="297"/>
        <v>0.24191997404810911</v>
      </c>
      <c r="S6372" s="78">
        <f t="shared" si="298"/>
        <v>27272.508437808465</v>
      </c>
      <c r="T6372" s="79">
        <f t="shared" si="299"/>
        <v>3314.8099284569657</v>
      </c>
    </row>
    <row r="6373" spans="2:20">
      <c r="B6373" s="62">
        <v>43629</v>
      </c>
      <c r="C6373" s="63">
        <v>31</v>
      </c>
      <c r="D6373" s="64">
        <v>1.67458</v>
      </c>
      <c r="E6373" s="39"/>
      <c r="F6373" s="53">
        <v>43629</v>
      </c>
      <c r="G6373" s="54">
        <v>31</v>
      </c>
      <c r="H6373" s="55">
        <v>28900.556624941899</v>
      </c>
      <c r="I6373" s="39"/>
      <c r="J6373" s="53">
        <v>43629</v>
      </c>
      <c r="K6373" s="54">
        <v>31</v>
      </c>
      <c r="L6373" s="55">
        <v>-1741.56</v>
      </c>
      <c r="M6373" s="39"/>
      <c r="N6373" s="53">
        <v>43629</v>
      </c>
      <c r="O6373" s="54">
        <v>31</v>
      </c>
      <c r="P6373" s="55">
        <v>13736.164559680499</v>
      </c>
      <c r="Q6373" s="39"/>
      <c r="R6373" s="77">
        <f t="shared" si="297"/>
        <v>-6.0260431056784226E-2</v>
      </c>
      <c r="S6373" s="78">
        <f t="shared" si="298"/>
        <v>23002.306448349769</v>
      </c>
      <c r="T6373" s="79">
        <f t="shared" si="299"/>
        <v>-827.74719743326955</v>
      </c>
    </row>
    <row r="6374" spans="2:20">
      <c r="B6374" s="62">
        <v>43629</v>
      </c>
      <c r="C6374" s="63">
        <v>32</v>
      </c>
      <c r="D6374" s="64">
        <v>1.36009</v>
      </c>
      <c r="E6374" s="39"/>
      <c r="F6374" s="53">
        <v>43629</v>
      </c>
      <c r="G6374" s="54">
        <v>32</v>
      </c>
      <c r="H6374" s="55">
        <v>29541.131158784101</v>
      </c>
      <c r="I6374" s="39"/>
      <c r="J6374" s="53">
        <v>43629</v>
      </c>
      <c r="K6374" s="54">
        <v>32</v>
      </c>
      <c r="L6374" s="55">
        <v>-3974.8</v>
      </c>
      <c r="M6374" s="39"/>
      <c r="N6374" s="53">
        <v>43629</v>
      </c>
      <c r="O6374" s="54">
        <v>32</v>
      </c>
      <c r="P6374" s="55">
        <v>14071.4775591545</v>
      </c>
      <c r="Q6374" s="39"/>
      <c r="R6374" s="77">
        <f t="shared" si="297"/>
        <v>-0.13455138121270238</v>
      </c>
      <c r="S6374" s="78">
        <f t="shared" si="298"/>
        <v>19138.475913430444</v>
      </c>
      <c r="T6374" s="79">
        <f t="shared" si="299"/>
        <v>-1893.336741287784</v>
      </c>
    </row>
    <row r="6375" spans="2:20">
      <c r="B6375" s="62">
        <v>43629</v>
      </c>
      <c r="C6375" s="63">
        <v>33</v>
      </c>
      <c r="D6375" s="64">
        <v>1.4837</v>
      </c>
      <c r="E6375" s="39"/>
      <c r="F6375" s="53">
        <v>43629</v>
      </c>
      <c r="G6375" s="54">
        <v>33</v>
      </c>
      <c r="H6375" s="55">
        <v>30138.705825584701</v>
      </c>
      <c r="I6375" s="39"/>
      <c r="J6375" s="53">
        <v>43629</v>
      </c>
      <c r="K6375" s="54">
        <v>33</v>
      </c>
      <c r="L6375" s="55">
        <v>-4673.3900000000003</v>
      </c>
      <c r="M6375" s="39"/>
      <c r="N6375" s="53">
        <v>43629</v>
      </c>
      <c r="O6375" s="54">
        <v>33</v>
      </c>
      <c r="P6375" s="55">
        <v>14386.722092195499</v>
      </c>
      <c r="Q6375" s="39"/>
      <c r="R6375" s="77">
        <f t="shared" si="297"/>
        <v>-0.15506272986787531</v>
      </c>
      <c r="S6375" s="78">
        <f t="shared" si="298"/>
        <v>21345.579568190464</v>
      </c>
      <c r="T6375" s="79">
        <f t="shared" si="299"/>
        <v>-2230.8444014663046</v>
      </c>
    </row>
    <row r="6376" spans="2:20">
      <c r="B6376" s="62">
        <v>43629</v>
      </c>
      <c r="C6376" s="63">
        <v>34</v>
      </c>
      <c r="D6376" s="64">
        <v>1.64883</v>
      </c>
      <c r="E6376" s="39"/>
      <c r="F6376" s="53">
        <v>43629</v>
      </c>
      <c r="G6376" s="54">
        <v>34</v>
      </c>
      <c r="H6376" s="55">
        <v>30637.224280675899</v>
      </c>
      <c r="I6376" s="39"/>
      <c r="J6376" s="53">
        <v>43629</v>
      </c>
      <c r="K6376" s="54">
        <v>34</v>
      </c>
      <c r="L6376" s="55">
        <v>-625.04999999999995</v>
      </c>
      <c r="M6376" s="39"/>
      <c r="N6376" s="53">
        <v>43629</v>
      </c>
      <c r="O6376" s="54">
        <v>34</v>
      </c>
      <c r="P6376" s="55">
        <v>14616.0908913821</v>
      </c>
      <c r="Q6376" s="39"/>
      <c r="R6376" s="77">
        <f t="shared" si="297"/>
        <v>-2.0401652391017797E-2</v>
      </c>
      <c r="S6376" s="78">
        <f t="shared" si="298"/>
        <v>24099.449144437549</v>
      </c>
      <c r="T6376" s="79">
        <f t="shared" si="299"/>
        <v>-298.19240568149905</v>
      </c>
    </row>
    <row r="6377" spans="2:20">
      <c r="B6377" s="62">
        <v>43629</v>
      </c>
      <c r="C6377" s="63">
        <v>35</v>
      </c>
      <c r="D6377" s="64">
        <v>1.6591199999999999</v>
      </c>
      <c r="E6377" s="39"/>
      <c r="F6377" s="53">
        <v>43629</v>
      </c>
      <c r="G6377" s="54">
        <v>35</v>
      </c>
      <c r="H6377" s="55">
        <v>30887.148042762601</v>
      </c>
      <c r="I6377" s="39"/>
      <c r="J6377" s="53">
        <v>43629</v>
      </c>
      <c r="K6377" s="54">
        <v>35</v>
      </c>
      <c r="L6377" s="55">
        <v>-4305.54</v>
      </c>
      <c r="M6377" s="39"/>
      <c r="N6377" s="53">
        <v>43629</v>
      </c>
      <c r="O6377" s="54">
        <v>35</v>
      </c>
      <c r="P6377" s="55">
        <v>14789.4131077355</v>
      </c>
      <c r="Q6377" s="39"/>
      <c r="R6377" s="77">
        <f t="shared" si="297"/>
        <v>-0.13939584172805697</v>
      </c>
      <c r="S6377" s="78">
        <f t="shared" si="298"/>
        <v>24537.411075306121</v>
      </c>
      <c r="T6377" s="79">
        <f t="shared" si="299"/>
        <v>-2061.5826888167489</v>
      </c>
    </row>
    <row r="6378" spans="2:20">
      <c r="B6378" s="62">
        <v>43629</v>
      </c>
      <c r="C6378" s="63">
        <v>36</v>
      </c>
      <c r="D6378" s="64">
        <v>1.8596299999999999</v>
      </c>
      <c r="E6378" s="39"/>
      <c r="F6378" s="53">
        <v>43629</v>
      </c>
      <c r="G6378" s="54">
        <v>36</v>
      </c>
      <c r="H6378" s="55">
        <v>31001.032273663001</v>
      </c>
      <c r="I6378" s="39"/>
      <c r="J6378" s="53">
        <v>43629</v>
      </c>
      <c r="K6378" s="54">
        <v>36</v>
      </c>
      <c r="L6378" s="55">
        <v>-1313.56</v>
      </c>
      <c r="M6378" s="39"/>
      <c r="N6378" s="53">
        <v>43629</v>
      </c>
      <c r="O6378" s="54">
        <v>36</v>
      </c>
      <c r="P6378" s="55">
        <v>14859.393062749999</v>
      </c>
      <c r="Q6378" s="39"/>
      <c r="R6378" s="77">
        <f t="shared" si="297"/>
        <v>-4.2371492291111153E-2</v>
      </c>
      <c r="S6378" s="78">
        <f t="shared" si="298"/>
        <v>27632.973121281779</v>
      </c>
      <c r="T6378" s="79">
        <f t="shared" si="299"/>
        <v>-629.61465860890212</v>
      </c>
    </row>
    <row r="6379" spans="2:20">
      <c r="B6379" s="62">
        <v>43629</v>
      </c>
      <c r="C6379" s="63">
        <v>37</v>
      </c>
      <c r="D6379" s="64">
        <v>2.15381</v>
      </c>
      <c r="E6379" s="39"/>
      <c r="F6379" s="53">
        <v>43629</v>
      </c>
      <c r="G6379" s="54">
        <v>37</v>
      </c>
      <c r="H6379" s="55">
        <v>30907.291901549099</v>
      </c>
      <c r="I6379" s="39"/>
      <c r="J6379" s="53">
        <v>43629</v>
      </c>
      <c r="K6379" s="54">
        <v>37</v>
      </c>
      <c r="L6379" s="55">
        <v>11734.16</v>
      </c>
      <c r="M6379" s="39"/>
      <c r="N6379" s="53">
        <v>43629</v>
      </c>
      <c r="O6379" s="54">
        <v>37</v>
      </c>
      <c r="P6379" s="55">
        <v>14930.233145365</v>
      </c>
      <c r="Q6379" s="39"/>
      <c r="R6379" s="77">
        <f t="shared" si="297"/>
        <v>0.37965668546366155</v>
      </c>
      <c r="S6379" s="78">
        <f t="shared" si="298"/>
        <v>32156.88545081859</v>
      </c>
      <c r="T6379" s="79">
        <f t="shared" si="299"/>
        <v>5668.3628291689738</v>
      </c>
    </row>
    <row r="6380" spans="2:20">
      <c r="B6380" s="62">
        <v>43629</v>
      </c>
      <c r="C6380" s="63">
        <v>38</v>
      </c>
      <c r="D6380" s="64">
        <v>1.9328000000000001</v>
      </c>
      <c r="E6380" s="39"/>
      <c r="F6380" s="53">
        <v>43629</v>
      </c>
      <c r="G6380" s="54">
        <v>38</v>
      </c>
      <c r="H6380" s="55">
        <v>30847.103097663501</v>
      </c>
      <c r="I6380" s="39"/>
      <c r="J6380" s="53">
        <v>43629</v>
      </c>
      <c r="K6380" s="54">
        <v>38</v>
      </c>
      <c r="L6380" s="55">
        <v>3834.23</v>
      </c>
      <c r="M6380" s="39"/>
      <c r="N6380" s="53">
        <v>43629</v>
      </c>
      <c r="O6380" s="54">
        <v>38</v>
      </c>
      <c r="P6380" s="55">
        <v>14913.0130169883</v>
      </c>
      <c r="Q6380" s="39"/>
      <c r="R6380" s="77">
        <f t="shared" si="297"/>
        <v>0.1242978955871685</v>
      </c>
      <c r="S6380" s="78">
        <f t="shared" si="298"/>
        <v>28823.871559234987</v>
      </c>
      <c r="T6380" s="79">
        <f t="shared" si="299"/>
        <v>1853.6561348756964</v>
      </c>
    </row>
    <row r="6381" spans="2:20">
      <c r="B6381" s="62">
        <v>43629</v>
      </c>
      <c r="C6381" s="63">
        <v>39</v>
      </c>
      <c r="D6381" s="64">
        <v>2.1757499999999999</v>
      </c>
      <c r="E6381" s="39"/>
      <c r="F6381" s="53">
        <v>43629</v>
      </c>
      <c r="G6381" s="54">
        <v>39</v>
      </c>
      <c r="H6381" s="55">
        <v>30697.754718225598</v>
      </c>
      <c r="I6381" s="39"/>
      <c r="J6381" s="53">
        <v>43629</v>
      </c>
      <c r="K6381" s="54">
        <v>39</v>
      </c>
      <c r="L6381" s="55">
        <v>15678.39</v>
      </c>
      <c r="M6381" s="39"/>
      <c r="N6381" s="53">
        <v>43629</v>
      </c>
      <c r="O6381" s="54">
        <v>39</v>
      </c>
      <c r="P6381" s="55">
        <v>14966.7485672493</v>
      </c>
      <c r="Q6381" s="39"/>
      <c r="R6381" s="77">
        <f t="shared" si="297"/>
        <v>0.51073409582921592</v>
      </c>
      <c r="S6381" s="78">
        <f t="shared" si="298"/>
        <v>32563.903195192663</v>
      </c>
      <c r="T6381" s="79">
        <f t="shared" si="299"/>
        <v>7644.0287969972842</v>
      </c>
    </row>
    <row r="6382" spans="2:20">
      <c r="B6382" s="62">
        <v>43629</v>
      </c>
      <c r="C6382" s="63">
        <v>40</v>
      </c>
      <c r="D6382" s="64">
        <v>2.41866</v>
      </c>
      <c r="E6382" s="39"/>
      <c r="F6382" s="53">
        <v>43629</v>
      </c>
      <c r="G6382" s="54">
        <v>40</v>
      </c>
      <c r="H6382" s="55">
        <v>30364.961918682598</v>
      </c>
      <c r="I6382" s="39"/>
      <c r="J6382" s="53">
        <v>43629</v>
      </c>
      <c r="K6382" s="54">
        <v>40</v>
      </c>
      <c r="L6382" s="55">
        <v>15993.06</v>
      </c>
      <c r="M6382" s="39"/>
      <c r="N6382" s="53">
        <v>43629</v>
      </c>
      <c r="O6382" s="54">
        <v>40</v>
      </c>
      <c r="P6382" s="55">
        <v>14801.820489690201</v>
      </c>
      <c r="Q6382" s="39"/>
      <c r="R6382" s="77">
        <f t="shared" si="297"/>
        <v>0.52669455153045908</v>
      </c>
      <c r="S6382" s="78">
        <f t="shared" si="298"/>
        <v>35800.571145594098</v>
      </c>
      <c r="T6382" s="79">
        <f t="shared" si="299"/>
        <v>7796.0382046517407</v>
      </c>
    </row>
    <row r="6383" spans="2:20">
      <c r="B6383" s="62">
        <v>43629</v>
      </c>
      <c r="C6383" s="63">
        <v>41</v>
      </c>
      <c r="D6383" s="64">
        <v>2.4035299999999999</v>
      </c>
      <c r="E6383" s="39"/>
      <c r="F6383" s="53">
        <v>43629</v>
      </c>
      <c r="G6383" s="54">
        <v>41</v>
      </c>
      <c r="H6383" s="55">
        <v>30020.423858974998</v>
      </c>
      <c r="I6383" s="39"/>
      <c r="J6383" s="53">
        <v>43629</v>
      </c>
      <c r="K6383" s="54">
        <v>41</v>
      </c>
      <c r="L6383" s="55">
        <v>19497.41</v>
      </c>
      <c r="M6383" s="39"/>
      <c r="N6383" s="53">
        <v>43629</v>
      </c>
      <c r="O6383" s="54">
        <v>41</v>
      </c>
      <c r="P6383" s="55">
        <v>14664.0073376501</v>
      </c>
      <c r="Q6383" s="39"/>
      <c r="R6383" s="77">
        <f t="shared" si="297"/>
        <v>0.64947150951604549</v>
      </c>
      <c r="S6383" s="78">
        <f t="shared" si="298"/>
        <v>35245.381556262146</v>
      </c>
      <c r="T6383" s="79">
        <f t="shared" si="299"/>
        <v>9523.854981137978</v>
      </c>
    </row>
    <row r="6384" spans="2:20">
      <c r="B6384" s="62">
        <v>43629</v>
      </c>
      <c r="C6384" s="63">
        <v>42</v>
      </c>
      <c r="D6384" s="64">
        <v>2.41703</v>
      </c>
      <c r="E6384" s="39"/>
      <c r="F6384" s="53">
        <v>43629</v>
      </c>
      <c r="G6384" s="54">
        <v>42</v>
      </c>
      <c r="H6384" s="55">
        <v>29701.402062816898</v>
      </c>
      <c r="I6384" s="39"/>
      <c r="J6384" s="53">
        <v>43629</v>
      </c>
      <c r="K6384" s="54">
        <v>42</v>
      </c>
      <c r="L6384" s="55">
        <v>21615.439999999999</v>
      </c>
      <c r="M6384" s="39"/>
      <c r="N6384" s="53">
        <v>43629</v>
      </c>
      <c r="O6384" s="54">
        <v>42</v>
      </c>
      <c r="P6384" s="55">
        <v>14518.671451824201</v>
      </c>
      <c r="Q6384" s="39"/>
      <c r="R6384" s="77">
        <f t="shared" si="297"/>
        <v>0.72775823694398278</v>
      </c>
      <c r="S6384" s="78">
        <f t="shared" si="298"/>
        <v>35092.064459202651</v>
      </c>
      <c r="T6384" s="79">
        <f t="shared" si="299"/>
        <v>10566.082738548515</v>
      </c>
    </row>
    <row r="6385" spans="2:20">
      <c r="B6385" s="62">
        <v>43629</v>
      </c>
      <c r="C6385" s="63">
        <v>43</v>
      </c>
      <c r="D6385" s="64">
        <v>2.4983200000000001</v>
      </c>
      <c r="E6385" s="39"/>
      <c r="F6385" s="53">
        <v>43629</v>
      </c>
      <c r="G6385" s="54">
        <v>43</v>
      </c>
      <c r="H6385" s="55">
        <v>29374.824219741698</v>
      </c>
      <c r="I6385" s="39"/>
      <c r="J6385" s="53">
        <v>43629</v>
      </c>
      <c r="K6385" s="54">
        <v>43</v>
      </c>
      <c r="L6385" s="55">
        <v>26006.21</v>
      </c>
      <c r="M6385" s="39"/>
      <c r="N6385" s="53">
        <v>43629</v>
      </c>
      <c r="O6385" s="54">
        <v>43</v>
      </c>
      <c r="P6385" s="55">
        <v>14423.949462128099</v>
      </c>
      <c r="Q6385" s="39"/>
      <c r="R6385" s="77">
        <f t="shared" si="297"/>
        <v>0.8853230850151681</v>
      </c>
      <c r="S6385" s="78">
        <f t="shared" si="298"/>
        <v>36035.641420223874</v>
      </c>
      <c r="T6385" s="79">
        <f t="shared" si="299"/>
        <v>12769.855435914124</v>
      </c>
    </row>
    <row r="6386" spans="2:20">
      <c r="B6386" s="62">
        <v>43629</v>
      </c>
      <c r="C6386" s="63">
        <v>44</v>
      </c>
      <c r="D6386" s="64">
        <v>2.0915900000000001</v>
      </c>
      <c r="E6386" s="39"/>
      <c r="F6386" s="53">
        <v>43629</v>
      </c>
      <c r="G6386" s="54">
        <v>44</v>
      </c>
      <c r="H6386" s="55">
        <v>28524.429544366201</v>
      </c>
      <c r="I6386" s="39"/>
      <c r="J6386" s="53">
        <v>43629</v>
      </c>
      <c r="K6386" s="54">
        <v>44</v>
      </c>
      <c r="L6386" s="55">
        <v>13067.65</v>
      </c>
      <c r="M6386" s="39"/>
      <c r="N6386" s="53">
        <v>43629</v>
      </c>
      <c r="O6386" s="54">
        <v>44</v>
      </c>
      <c r="P6386" s="55">
        <v>14007.392821907701</v>
      </c>
      <c r="Q6386" s="39"/>
      <c r="R6386" s="77">
        <f t="shared" si="297"/>
        <v>0.45812134401057508</v>
      </c>
      <c r="S6386" s="78">
        <f t="shared" si="298"/>
        <v>29297.722752373928</v>
      </c>
      <c r="T6386" s="79">
        <f t="shared" si="299"/>
        <v>6417.0856256564375</v>
      </c>
    </row>
    <row r="6387" spans="2:20">
      <c r="B6387" s="62">
        <v>43629</v>
      </c>
      <c r="C6387" s="63">
        <v>45</v>
      </c>
      <c r="D6387" s="64">
        <v>2.6489500000000001</v>
      </c>
      <c r="E6387" s="39"/>
      <c r="F6387" s="53">
        <v>43629</v>
      </c>
      <c r="G6387" s="54">
        <v>45</v>
      </c>
      <c r="H6387" s="55">
        <v>27452.9442977084</v>
      </c>
      <c r="I6387" s="39"/>
      <c r="J6387" s="53">
        <v>43629</v>
      </c>
      <c r="K6387" s="54">
        <v>45</v>
      </c>
      <c r="L6387" s="55">
        <v>19726.400000000001</v>
      </c>
      <c r="M6387" s="39"/>
      <c r="N6387" s="53">
        <v>43629</v>
      </c>
      <c r="O6387" s="54">
        <v>45</v>
      </c>
      <c r="P6387" s="55">
        <v>13653.720841832601</v>
      </c>
      <c r="Q6387" s="39"/>
      <c r="R6387" s="77">
        <f t="shared" si="297"/>
        <v>0.71855316450143525</v>
      </c>
      <c r="S6387" s="78">
        <f t="shared" si="298"/>
        <v>36168.023823972471</v>
      </c>
      <c r="T6387" s="79">
        <f t="shared" si="299"/>
        <v>9810.9243181180154</v>
      </c>
    </row>
    <row r="6388" spans="2:20">
      <c r="B6388" s="62">
        <v>43629</v>
      </c>
      <c r="C6388" s="63">
        <v>46</v>
      </c>
      <c r="D6388" s="64">
        <v>2.2933300000000001</v>
      </c>
      <c r="E6388" s="39"/>
      <c r="F6388" s="53">
        <v>43629</v>
      </c>
      <c r="G6388" s="54">
        <v>46</v>
      </c>
      <c r="H6388" s="55">
        <v>25743.5257711206</v>
      </c>
      <c r="I6388" s="39"/>
      <c r="J6388" s="53">
        <v>43629</v>
      </c>
      <c r="K6388" s="54">
        <v>46</v>
      </c>
      <c r="L6388" s="55">
        <v>10984.55</v>
      </c>
      <c r="M6388" s="39"/>
      <c r="N6388" s="53">
        <v>43629</v>
      </c>
      <c r="O6388" s="54">
        <v>46</v>
      </c>
      <c r="P6388" s="55">
        <v>12772.997983428</v>
      </c>
      <c r="Q6388" s="39"/>
      <c r="R6388" s="77">
        <f t="shared" si="297"/>
        <v>0.42669174757416489</v>
      </c>
      <c r="S6388" s="78">
        <f t="shared" si="298"/>
        <v>29292.699465334936</v>
      </c>
      <c r="T6388" s="79">
        <f t="shared" si="299"/>
        <v>5450.1328313101776</v>
      </c>
    </row>
    <row r="6389" spans="2:20">
      <c r="B6389" s="62">
        <v>43629</v>
      </c>
      <c r="C6389" s="63">
        <v>47</v>
      </c>
      <c r="D6389" s="64">
        <v>2.58311</v>
      </c>
      <c r="E6389" s="39"/>
      <c r="F6389" s="53">
        <v>43629</v>
      </c>
      <c r="G6389" s="54">
        <v>47</v>
      </c>
      <c r="H6389" s="55">
        <v>23547.934641608499</v>
      </c>
      <c r="I6389" s="39"/>
      <c r="J6389" s="53">
        <v>43629</v>
      </c>
      <c r="K6389" s="54">
        <v>47</v>
      </c>
      <c r="L6389" s="55">
        <v>-3981.63</v>
      </c>
      <c r="M6389" s="39"/>
      <c r="N6389" s="53">
        <v>43629</v>
      </c>
      <c r="O6389" s="54">
        <v>47</v>
      </c>
      <c r="P6389" s="55">
        <v>11362.211251306</v>
      </c>
      <c r="Q6389" s="39"/>
      <c r="R6389" s="77">
        <f t="shared" si="297"/>
        <v>-0.1690861666043772</v>
      </c>
      <c r="S6389" s="78">
        <f t="shared" si="298"/>
        <v>29349.841505361041</v>
      </c>
      <c r="T6389" s="79">
        <f t="shared" si="299"/>
        <v>-1921.1927446324555</v>
      </c>
    </row>
    <row r="6390" spans="2:20">
      <c r="B6390" s="62">
        <v>43629</v>
      </c>
      <c r="C6390" s="63">
        <v>48</v>
      </c>
      <c r="D6390" s="64">
        <v>2.9892099999999999</v>
      </c>
      <c r="E6390" s="39"/>
      <c r="F6390" s="53">
        <v>43629</v>
      </c>
      <c r="G6390" s="54">
        <v>48</v>
      </c>
      <c r="H6390" s="55">
        <v>22045.377568927601</v>
      </c>
      <c r="I6390" s="39"/>
      <c r="J6390" s="53">
        <v>43629</v>
      </c>
      <c r="K6390" s="54">
        <v>48</v>
      </c>
      <c r="L6390" s="55">
        <v>1012</v>
      </c>
      <c r="M6390" s="39"/>
      <c r="N6390" s="53">
        <v>43629</v>
      </c>
      <c r="O6390" s="54">
        <v>48</v>
      </c>
      <c r="P6390" s="55">
        <v>10599.6874895732</v>
      </c>
      <c r="Q6390" s="39"/>
      <c r="R6390" s="77">
        <f t="shared" si="297"/>
        <v>4.5905314927624022E-2</v>
      </c>
      <c r="S6390" s="78">
        <f t="shared" si="298"/>
        <v>31684.691840707103</v>
      </c>
      <c r="T6390" s="79">
        <f t="shared" si="299"/>
        <v>486.58199234325423</v>
      </c>
    </row>
    <row r="6391" spans="2:20">
      <c r="B6391" s="62">
        <v>43630</v>
      </c>
      <c r="C6391" s="63">
        <v>1</v>
      </c>
      <c r="D6391" s="64">
        <v>3.8033700000000001</v>
      </c>
      <c r="E6391" s="39"/>
      <c r="F6391" s="53">
        <v>43630</v>
      </c>
      <c r="G6391" s="54">
        <v>1</v>
      </c>
      <c r="H6391" s="55">
        <v>21506.045488318901</v>
      </c>
      <c r="I6391" s="39"/>
      <c r="J6391" s="53">
        <v>43630</v>
      </c>
      <c r="K6391" s="54">
        <v>1</v>
      </c>
      <c r="L6391" s="55">
        <v>16599.04</v>
      </c>
      <c r="M6391" s="39"/>
      <c r="N6391" s="53">
        <v>43630</v>
      </c>
      <c r="O6391" s="54">
        <v>1</v>
      </c>
      <c r="P6391" s="55">
        <v>10348.4713881306</v>
      </c>
      <c r="Q6391" s="39"/>
      <c r="R6391" s="77">
        <f t="shared" si="297"/>
        <v>0.77183134430808487</v>
      </c>
      <c r="S6391" s="78">
        <f t="shared" si="298"/>
        <v>39359.065623474278</v>
      </c>
      <c r="T6391" s="79">
        <f t="shared" si="299"/>
        <v>7987.2745830345939</v>
      </c>
    </row>
    <row r="6392" spans="2:20">
      <c r="B6392" s="62">
        <v>43630</v>
      </c>
      <c r="C6392" s="63">
        <v>2</v>
      </c>
      <c r="D6392" s="64">
        <v>3.44943</v>
      </c>
      <c r="E6392" s="39"/>
      <c r="F6392" s="53">
        <v>43630</v>
      </c>
      <c r="G6392" s="54">
        <v>2</v>
      </c>
      <c r="H6392" s="55">
        <v>21004.154031906299</v>
      </c>
      <c r="I6392" s="39"/>
      <c r="J6392" s="53">
        <v>43630</v>
      </c>
      <c r="K6392" s="54">
        <v>2</v>
      </c>
      <c r="L6392" s="55">
        <v>5338.27</v>
      </c>
      <c r="M6392" s="39"/>
      <c r="N6392" s="53">
        <v>43630</v>
      </c>
      <c r="O6392" s="54">
        <v>2</v>
      </c>
      <c r="P6392" s="55">
        <v>10097.421370210801</v>
      </c>
      <c r="Q6392" s="39"/>
      <c r="R6392" s="77">
        <f t="shared" si="297"/>
        <v>0.25415305905160079</v>
      </c>
      <c r="S6392" s="78">
        <f t="shared" si="298"/>
        <v>34830.348197046245</v>
      </c>
      <c r="T6392" s="79">
        <f t="shared" si="299"/>
        <v>2566.2905297720813</v>
      </c>
    </row>
    <row r="6393" spans="2:20">
      <c r="B6393" s="62">
        <v>43630</v>
      </c>
      <c r="C6393" s="63">
        <v>3</v>
      </c>
      <c r="D6393" s="64">
        <v>3.24552</v>
      </c>
      <c r="E6393" s="39"/>
      <c r="F6393" s="53">
        <v>43630</v>
      </c>
      <c r="G6393" s="54">
        <v>3</v>
      </c>
      <c r="H6393" s="55">
        <v>20757.1738146192</v>
      </c>
      <c r="I6393" s="39"/>
      <c r="J6393" s="53">
        <v>43630</v>
      </c>
      <c r="K6393" s="54">
        <v>3</v>
      </c>
      <c r="L6393" s="55">
        <v>-1014.9</v>
      </c>
      <c r="M6393" s="39"/>
      <c r="N6393" s="53">
        <v>43630</v>
      </c>
      <c r="O6393" s="54">
        <v>3</v>
      </c>
      <c r="P6393" s="55">
        <v>9937.9533374893999</v>
      </c>
      <c r="Q6393" s="39"/>
      <c r="R6393" s="77">
        <f t="shared" si="297"/>
        <v>-4.88939394670969E-2</v>
      </c>
      <c r="S6393" s="78">
        <f t="shared" si="298"/>
        <v>32253.826315888597</v>
      </c>
      <c r="T6393" s="79">
        <f t="shared" si="299"/>
        <v>-485.90568891004034</v>
      </c>
    </row>
    <row r="6394" spans="2:20">
      <c r="B6394" s="62">
        <v>43630</v>
      </c>
      <c r="C6394" s="63">
        <v>4</v>
      </c>
      <c r="D6394" s="64">
        <v>3.3068900000000001</v>
      </c>
      <c r="E6394" s="39"/>
      <c r="F6394" s="53">
        <v>43630</v>
      </c>
      <c r="G6394" s="54">
        <v>4</v>
      </c>
      <c r="H6394" s="55">
        <v>20617.850639690299</v>
      </c>
      <c r="I6394" s="39"/>
      <c r="J6394" s="53">
        <v>43630</v>
      </c>
      <c r="K6394" s="54">
        <v>4</v>
      </c>
      <c r="L6394" s="55">
        <v>-1513.94</v>
      </c>
      <c r="M6394" s="39"/>
      <c r="N6394" s="53">
        <v>43630</v>
      </c>
      <c r="O6394" s="54">
        <v>4</v>
      </c>
      <c r="P6394" s="55">
        <v>9853.9681797688008</v>
      </c>
      <c r="Q6394" s="39"/>
      <c r="R6394" s="77">
        <f t="shared" si="297"/>
        <v>-7.3428604487297849E-2</v>
      </c>
      <c r="S6394" s="78">
        <f t="shared" si="298"/>
        <v>32585.988833995652</v>
      </c>
      <c r="T6394" s="79">
        <f t="shared" si="299"/>
        <v>-723.5631321026616</v>
      </c>
    </row>
    <row r="6395" spans="2:20">
      <c r="B6395" s="62">
        <v>43630</v>
      </c>
      <c r="C6395" s="63">
        <v>5</v>
      </c>
      <c r="D6395" s="64">
        <v>3.0969500000000001</v>
      </c>
      <c r="E6395" s="39"/>
      <c r="F6395" s="53">
        <v>43630</v>
      </c>
      <c r="G6395" s="54">
        <v>5</v>
      </c>
      <c r="H6395" s="55">
        <v>20350.699770403098</v>
      </c>
      <c r="I6395" s="39"/>
      <c r="J6395" s="53">
        <v>43630</v>
      </c>
      <c r="K6395" s="54">
        <v>5</v>
      </c>
      <c r="L6395" s="55">
        <v>-6158.49</v>
      </c>
      <c r="M6395" s="39"/>
      <c r="N6395" s="53">
        <v>43630</v>
      </c>
      <c r="O6395" s="54">
        <v>5</v>
      </c>
      <c r="P6395" s="55">
        <v>9715.1780553806002</v>
      </c>
      <c r="Q6395" s="39"/>
      <c r="R6395" s="77">
        <f t="shared" si="297"/>
        <v>-0.30261809517511323</v>
      </c>
      <c r="S6395" s="78">
        <f t="shared" si="298"/>
        <v>30087.42067861095</v>
      </c>
      <c r="T6395" s="79">
        <f t="shared" si="299"/>
        <v>-2939.988677406338</v>
      </c>
    </row>
    <row r="6396" spans="2:20">
      <c r="B6396" s="62">
        <v>43630</v>
      </c>
      <c r="C6396" s="63">
        <v>6</v>
      </c>
      <c r="D6396" s="64">
        <v>3.0928900000000001</v>
      </c>
      <c r="E6396" s="39"/>
      <c r="F6396" s="53">
        <v>43630</v>
      </c>
      <c r="G6396" s="54">
        <v>6</v>
      </c>
      <c r="H6396" s="55">
        <v>20100.7187111536</v>
      </c>
      <c r="I6396" s="39"/>
      <c r="J6396" s="53">
        <v>43630</v>
      </c>
      <c r="K6396" s="54">
        <v>6</v>
      </c>
      <c r="L6396" s="55">
        <v>-6963.23</v>
      </c>
      <c r="M6396" s="39"/>
      <c r="N6396" s="53">
        <v>43630</v>
      </c>
      <c r="O6396" s="54">
        <v>6</v>
      </c>
      <c r="P6396" s="55">
        <v>9588.5399036416002</v>
      </c>
      <c r="Q6396" s="39"/>
      <c r="R6396" s="77">
        <f t="shared" si="297"/>
        <v>-0.34641696648071607</v>
      </c>
      <c r="S6396" s="78">
        <f t="shared" si="298"/>
        <v>29656.299182574072</v>
      </c>
      <c r="T6396" s="79">
        <f t="shared" si="299"/>
        <v>-3321.6329063988205</v>
      </c>
    </row>
    <row r="6397" spans="2:20">
      <c r="B6397" s="62">
        <v>43630</v>
      </c>
      <c r="C6397" s="63">
        <v>7</v>
      </c>
      <c r="D6397" s="64">
        <v>3.3596599999999999</v>
      </c>
      <c r="E6397" s="39"/>
      <c r="F6397" s="53">
        <v>43630</v>
      </c>
      <c r="G6397" s="54">
        <v>7</v>
      </c>
      <c r="H6397" s="55">
        <v>20109.703874569499</v>
      </c>
      <c r="I6397" s="39"/>
      <c r="J6397" s="53">
        <v>43630</v>
      </c>
      <c r="K6397" s="54">
        <v>7</v>
      </c>
      <c r="L6397" s="55">
        <v>-2555.86</v>
      </c>
      <c r="M6397" s="39"/>
      <c r="N6397" s="53">
        <v>43630</v>
      </c>
      <c r="O6397" s="54">
        <v>7</v>
      </c>
      <c r="P6397" s="55">
        <v>9602.9841583532998</v>
      </c>
      <c r="Q6397" s="39"/>
      <c r="R6397" s="77">
        <f t="shared" si="297"/>
        <v>-0.12709585461534872</v>
      </c>
      <c r="S6397" s="78">
        <f t="shared" si="298"/>
        <v>32262.761757453245</v>
      </c>
      <c r="T6397" s="79">
        <f t="shared" si="299"/>
        <v>-1220.4994784635678</v>
      </c>
    </row>
    <row r="6398" spans="2:20">
      <c r="B6398" s="62">
        <v>43630</v>
      </c>
      <c r="C6398" s="63">
        <v>8</v>
      </c>
      <c r="D6398" s="64">
        <v>3.3195700000000001</v>
      </c>
      <c r="E6398" s="39"/>
      <c r="F6398" s="53">
        <v>43630</v>
      </c>
      <c r="G6398" s="54">
        <v>8</v>
      </c>
      <c r="H6398" s="55">
        <v>19943.440369485201</v>
      </c>
      <c r="I6398" s="39"/>
      <c r="J6398" s="53">
        <v>43630</v>
      </c>
      <c r="K6398" s="54">
        <v>8</v>
      </c>
      <c r="L6398" s="55">
        <v>-4016.64</v>
      </c>
      <c r="M6398" s="39"/>
      <c r="N6398" s="53">
        <v>43630</v>
      </c>
      <c r="O6398" s="54">
        <v>8</v>
      </c>
      <c r="P6398" s="55">
        <v>9509.4820568235991</v>
      </c>
      <c r="Q6398" s="39"/>
      <c r="R6398" s="77">
        <f t="shared" si="297"/>
        <v>-0.20140155989062589</v>
      </c>
      <c r="S6398" s="78">
        <f t="shared" si="298"/>
        <v>31567.391351369915</v>
      </c>
      <c r="T6398" s="79">
        <f t="shared" si="299"/>
        <v>-1915.2245199961903</v>
      </c>
    </row>
    <row r="6399" spans="2:20">
      <c r="B6399" s="62">
        <v>43630</v>
      </c>
      <c r="C6399" s="63">
        <v>9</v>
      </c>
      <c r="D6399" s="64">
        <v>2.9150100000000001</v>
      </c>
      <c r="E6399" s="39"/>
      <c r="F6399" s="53">
        <v>43630</v>
      </c>
      <c r="G6399" s="54">
        <v>9</v>
      </c>
      <c r="H6399" s="55">
        <v>20064.700423133901</v>
      </c>
      <c r="I6399" s="39"/>
      <c r="J6399" s="53">
        <v>43630</v>
      </c>
      <c r="K6399" s="54">
        <v>9</v>
      </c>
      <c r="L6399" s="55">
        <v>576.79999999999995</v>
      </c>
      <c r="M6399" s="39"/>
      <c r="N6399" s="53">
        <v>43630</v>
      </c>
      <c r="O6399" s="54">
        <v>9</v>
      </c>
      <c r="P6399" s="55">
        <v>9526.7094208606995</v>
      </c>
      <c r="Q6399" s="39"/>
      <c r="R6399" s="77">
        <f t="shared" si="297"/>
        <v>2.8747002837628696E-2</v>
      </c>
      <c r="S6399" s="78">
        <f t="shared" si="298"/>
        <v>27770.453228903149</v>
      </c>
      <c r="T6399" s="79">
        <f t="shared" si="299"/>
        <v>273.86434275474659</v>
      </c>
    </row>
    <row r="6400" spans="2:20">
      <c r="B6400" s="62">
        <v>43630</v>
      </c>
      <c r="C6400" s="63">
        <v>10</v>
      </c>
      <c r="D6400" s="64">
        <v>3.00793</v>
      </c>
      <c r="E6400" s="39"/>
      <c r="F6400" s="53">
        <v>43630</v>
      </c>
      <c r="G6400" s="54">
        <v>10</v>
      </c>
      <c r="H6400" s="55">
        <v>20042.672229044299</v>
      </c>
      <c r="I6400" s="39"/>
      <c r="J6400" s="53">
        <v>43630</v>
      </c>
      <c r="K6400" s="54">
        <v>10</v>
      </c>
      <c r="L6400" s="55">
        <v>256.8</v>
      </c>
      <c r="M6400" s="39"/>
      <c r="N6400" s="53">
        <v>43630</v>
      </c>
      <c r="O6400" s="54">
        <v>10</v>
      </c>
      <c r="P6400" s="55">
        <v>9536.1141416150003</v>
      </c>
      <c r="Q6400" s="39"/>
      <c r="R6400" s="77">
        <f t="shared" si="297"/>
        <v>1.2812662756010408E-2</v>
      </c>
      <c r="S6400" s="78">
        <f t="shared" si="298"/>
        <v>28683.963809988007</v>
      </c>
      <c r="T6400" s="79">
        <f t="shared" si="299"/>
        <v>122.18301449933467</v>
      </c>
    </row>
    <row r="6401" spans="2:20">
      <c r="B6401" s="62">
        <v>43630</v>
      </c>
      <c r="C6401" s="63">
        <v>11</v>
      </c>
      <c r="D6401" s="64">
        <v>2.9798200000000001</v>
      </c>
      <c r="E6401" s="39"/>
      <c r="F6401" s="53">
        <v>43630</v>
      </c>
      <c r="G6401" s="54">
        <v>11</v>
      </c>
      <c r="H6401" s="55">
        <v>20462.827831539402</v>
      </c>
      <c r="I6401" s="39"/>
      <c r="J6401" s="53">
        <v>43630</v>
      </c>
      <c r="K6401" s="54">
        <v>11</v>
      </c>
      <c r="L6401" s="55">
        <v>-790.73</v>
      </c>
      <c r="M6401" s="39"/>
      <c r="N6401" s="53">
        <v>43630</v>
      </c>
      <c r="O6401" s="54">
        <v>11</v>
      </c>
      <c r="P6401" s="55">
        <v>9919.4152158236993</v>
      </c>
      <c r="Q6401" s="39"/>
      <c r="R6401" s="77">
        <f t="shared" si="297"/>
        <v>-3.8642264231986849E-2</v>
      </c>
      <c r="S6401" s="78">
        <f t="shared" si="298"/>
        <v>29558.071848415777</v>
      </c>
      <c r="T6401" s="79">
        <f t="shared" si="299"/>
        <v>-383.30866379665025</v>
      </c>
    </row>
    <row r="6402" spans="2:20">
      <c r="B6402" s="62">
        <v>43630</v>
      </c>
      <c r="C6402" s="63">
        <v>12</v>
      </c>
      <c r="D6402" s="64">
        <v>3.0256799999999999</v>
      </c>
      <c r="E6402" s="39"/>
      <c r="F6402" s="53">
        <v>43630</v>
      </c>
      <c r="G6402" s="54">
        <v>12</v>
      </c>
      <c r="H6402" s="55">
        <v>21164.541877213898</v>
      </c>
      <c r="I6402" s="39"/>
      <c r="J6402" s="53">
        <v>43630</v>
      </c>
      <c r="K6402" s="54">
        <v>12</v>
      </c>
      <c r="L6402" s="55">
        <v>2985.41</v>
      </c>
      <c r="M6402" s="39"/>
      <c r="N6402" s="53">
        <v>43630</v>
      </c>
      <c r="O6402" s="54">
        <v>12</v>
      </c>
      <c r="P6402" s="55">
        <v>10245.281621927399</v>
      </c>
      <c r="Q6402" s="39"/>
      <c r="R6402" s="77">
        <f t="shared" si="297"/>
        <v>0.14105715197238181</v>
      </c>
      <c r="S6402" s="78">
        <f t="shared" si="298"/>
        <v>30998.943697833292</v>
      </c>
      <c r="T6402" s="79">
        <f t="shared" si="299"/>
        <v>1445.1702467440634</v>
      </c>
    </row>
    <row r="6403" spans="2:20">
      <c r="B6403" s="62">
        <v>43630</v>
      </c>
      <c r="C6403" s="63">
        <v>13</v>
      </c>
      <c r="D6403" s="64">
        <v>2.7347299999999999</v>
      </c>
      <c r="E6403" s="39"/>
      <c r="F6403" s="53">
        <v>43630</v>
      </c>
      <c r="G6403" s="54">
        <v>13</v>
      </c>
      <c r="H6403" s="55">
        <v>22979.6380419825</v>
      </c>
      <c r="I6403" s="39"/>
      <c r="J6403" s="53">
        <v>43630</v>
      </c>
      <c r="K6403" s="54">
        <v>13</v>
      </c>
      <c r="L6403" s="55">
        <v>8620.75</v>
      </c>
      <c r="M6403" s="39"/>
      <c r="N6403" s="53">
        <v>43630</v>
      </c>
      <c r="O6403" s="54">
        <v>13</v>
      </c>
      <c r="P6403" s="55">
        <v>11264.5426244596</v>
      </c>
      <c r="Q6403" s="39"/>
      <c r="R6403" s="77">
        <f t="shared" si="297"/>
        <v>0.37514733627441726</v>
      </c>
      <c r="S6403" s="78">
        <f t="shared" si="298"/>
        <v>30805.4826513884</v>
      </c>
      <c r="T6403" s="79">
        <f t="shared" si="299"/>
        <v>4225.8631599156524</v>
      </c>
    </row>
    <row r="6404" spans="2:20">
      <c r="B6404" s="62">
        <v>43630</v>
      </c>
      <c r="C6404" s="63">
        <v>14</v>
      </c>
      <c r="D6404" s="64">
        <v>2.5383300000000002</v>
      </c>
      <c r="E6404" s="39"/>
      <c r="F6404" s="53">
        <v>43630</v>
      </c>
      <c r="G6404" s="54">
        <v>14</v>
      </c>
      <c r="H6404" s="55">
        <v>25281.346591566999</v>
      </c>
      <c r="I6404" s="39"/>
      <c r="J6404" s="53">
        <v>43630</v>
      </c>
      <c r="K6404" s="54">
        <v>14</v>
      </c>
      <c r="L6404" s="55">
        <v>3316.19</v>
      </c>
      <c r="M6404" s="39"/>
      <c r="N6404" s="53">
        <v>43630</v>
      </c>
      <c r="O6404" s="54">
        <v>14</v>
      </c>
      <c r="P6404" s="55">
        <v>12469.7405050133</v>
      </c>
      <c r="Q6404" s="39"/>
      <c r="R6404" s="77">
        <f t="shared" si="297"/>
        <v>0.13117141478160696</v>
      </c>
      <c r="S6404" s="78">
        <f t="shared" si="298"/>
        <v>31652.316416090413</v>
      </c>
      <c r="T6404" s="79">
        <f t="shared" si="299"/>
        <v>1635.6735040021047</v>
      </c>
    </row>
    <row r="6405" spans="2:20">
      <c r="B6405" s="62">
        <v>43630</v>
      </c>
      <c r="C6405" s="63">
        <v>15</v>
      </c>
      <c r="D6405" s="64">
        <v>2.1533899999999999</v>
      </c>
      <c r="E6405" s="39"/>
      <c r="F6405" s="53">
        <v>43630</v>
      </c>
      <c r="G6405" s="54">
        <v>15</v>
      </c>
      <c r="H6405" s="55">
        <v>27574.9928698406</v>
      </c>
      <c r="I6405" s="39"/>
      <c r="J6405" s="53">
        <v>43630</v>
      </c>
      <c r="K6405" s="54">
        <v>15</v>
      </c>
      <c r="L6405" s="55">
        <v>-345.7</v>
      </c>
      <c r="M6405" s="39"/>
      <c r="N6405" s="53">
        <v>43630</v>
      </c>
      <c r="O6405" s="54">
        <v>15</v>
      </c>
      <c r="P6405" s="55">
        <v>13580.953477357099</v>
      </c>
      <c r="Q6405" s="39"/>
      <c r="R6405" s="77">
        <f t="shared" si="297"/>
        <v>-1.2536721283366132E-2</v>
      </c>
      <c r="S6405" s="78">
        <f t="shared" si="298"/>
        <v>29245.089408606003</v>
      </c>
      <c r="T6405" s="79">
        <f t="shared" si="299"/>
        <v>-170.26062850798803</v>
      </c>
    </row>
    <row r="6406" spans="2:20">
      <c r="B6406" s="62">
        <v>43630</v>
      </c>
      <c r="C6406" s="63">
        <v>16</v>
      </c>
      <c r="D6406" s="64">
        <v>2.3533599999999999</v>
      </c>
      <c r="E6406" s="39"/>
      <c r="F6406" s="53">
        <v>43630</v>
      </c>
      <c r="G6406" s="54">
        <v>16</v>
      </c>
      <c r="H6406" s="55">
        <v>28883.1789930669</v>
      </c>
      <c r="I6406" s="39"/>
      <c r="J6406" s="53">
        <v>43630</v>
      </c>
      <c r="K6406" s="54">
        <v>16</v>
      </c>
      <c r="L6406" s="55">
        <v>3202.89</v>
      </c>
      <c r="M6406" s="39"/>
      <c r="N6406" s="53">
        <v>43630</v>
      </c>
      <c r="O6406" s="54">
        <v>16</v>
      </c>
      <c r="P6406" s="55">
        <v>14235.1185515795</v>
      </c>
      <c r="Q6406" s="39"/>
      <c r="R6406" s="77">
        <f t="shared" si="297"/>
        <v>0.11089118690047309</v>
      </c>
      <c r="S6406" s="78">
        <f t="shared" si="298"/>
        <v>33500.358594545134</v>
      </c>
      <c r="T6406" s="79">
        <f t="shared" si="299"/>
        <v>1578.549191853594</v>
      </c>
    </row>
    <row r="6407" spans="2:20">
      <c r="B6407" s="62">
        <v>43630</v>
      </c>
      <c r="C6407" s="63">
        <v>17</v>
      </c>
      <c r="D6407" s="64">
        <v>2.6654399999999998</v>
      </c>
      <c r="E6407" s="39"/>
      <c r="F6407" s="53">
        <v>43630</v>
      </c>
      <c r="G6407" s="54">
        <v>17</v>
      </c>
      <c r="H6407" s="55">
        <v>29186.019899437601</v>
      </c>
      <c r="I6407" s="39"/>
      <c r="J6407" s="53">
        <v>43630</v>
      </c>
      <c r="K6407" s="54">
        <v>17</v>
      </c>
      <c r="L6407" s="55">
        <v>6166.35</v>
      </c>
      <c r="M6407" s="39"/>
      <c r="N6407" s="53">
        <v>43630</v>
      </c>
      <c r="O6407" s="54">
        <v>17</v>
      </c>
      <c r="P6407" s="55">
        <v>14044.739986959799</v>
      </c>
      <c r="Q6407" s="39"/>
      <c r="R6407" s="77">
        <f t="shared" si="297"/>
        <v>0.21127752332269267</v>
      </c>
      <c r="S6407" s="78">
        <f t="shared" si="298"/>
        <v>37435.411750842126</v>
      </c>
      <c r="T6407" s="79">
        <f t="shared" si="299"/>
        <v>2967.3378801560534</v>
      </c>
    </row>
    <row r="6408" spans="2:20">
      <c r="B6408" s="62">
        <v>43630</v>
      </c>
      <c r="C6408" s="63">
        <v>18</v>
      </c>
      <c r="D6408" s="64">
        <v>1.9339</v>
      </c>
      <c r="E6408" s="39"/>
      <c r="F6408" s="53">
        <v>43630</v>
      </c>
      <c r="G6408" s="54">
        <v>18</v>
      </c>
      <c r="H6408" s="55">
        <v>28811.034004577701</v>
      </c>
      <c r="I6408" s="39"/>
      <c r="J6408" s="53">
        <v>43630</v>
      </c>
      <c r="K6408" s="54">
        <v>18</v>
      </c>
      <c r="L6408" s="55">
        <v>2393.4499999999998</v>
      </c>
      <c r="M6408" s="39"/>
      <c r="N6408" s="53">
        <v>43630</v>
      </c>
      <c r="O6408" s="54">
        <v>18</v>
      </c>
      <c r="P6408" s="55">
        <v>13828.522026483601</v>
      </c>
      <c r="Q6408" s="39"/>
      <c r="R6408" s="77">
        <f t="shared" si="297"/>
        <v>8.3074075009585274E-2</v>
      </c>
      <c r="S6408" s="78">
        <f t="shared" si="298"/>
        <v>26742.978747016634</v>
      </c>
      <c r="T6408" s="79">
        <f t="shared" si="299"/>
        <v>1148.7916760998007</v>
      </c>
    </row>
    <row r="6409" spans="2:20">
      <c r="B6409" s="62">
        <v>43630</v>
      </c>
      <c r="C6409" s="63">
        <v>19</v>
      </c>
      <c r="D6409" s="64">
        <v>1.6086400000000001</v>
      </c>
      <c r="E6409" s="39"/>
      <c r="F6409" s="53">
        <v>43630</v>
      </c>
      <c r="G6409" s="54">
        <v>19</v>
      </c>
      <c r="H6409" s="55">
        <v>26794.476163373201</v>
      </c>
      <c r="I6409" s="39"/>
      <c r="J6409" s="53">
        <v>43630</v>
      </c>
      <c r="K6409" s="54">
        <v>19</v>
      </c>
      <c r="L6409" s="55">
        <v>-3662.11</v>
      </c>
      <c r="M6409" s="39"/>
      <c r="N6409" s="53">
        <v>43630</v>
      </c>
      <c r="O6409" s="54">
        <v>19</v>
      </c>
      <c r="P6409" s="55">
        <v>13492.675056346399</v>
      </c>
      <c r="Q6409" s="39"/>
      <c r="R6409" s="77">
        <f t="shared" si="297"/>
        <v>-0.13667406586608077</v>
      </c>
      <c r="S6409" s="78">
        <f t="shared" si="298"/>
        <v>21704.856802641072</v>
      </c>
      <c r="T6409" s="79">
        <f t="shared" si="299"/>
        <v>-1844.0987593607128</v>
      </c>
    </row>
    <row r="6410" spans="2:20">
      <c r="B6410" s="62">
        <v>43630</v>
      </c>
      <c r="C6410" s="63">
        <v>20</v>
      </c>
      <c r="D6410" s="64">
        <v>1.43594</v>
      </c>
      <c r="E6410" s="39"/>
      <c r="F6410" s="53">
        <v>43630</v>
      </c>
      <c r="G6410" s="54">
        <v>20</v>
      </c>
      <c r="H6410" s="55">
        <v>27103.137021999199</v>
      </c>
      <c r="I6410" s="39"/>
      <c r="J6410" s="53">
        <v>43630</v>
      </c>
      <c r="K6410" s="54">
        <v>20</v>
      </c>
      <c r="L6410" s="55">
        <v>-5744.26</v>
      </c>
      <c r="M6410" s="39"/>
      <c r="N6410" s="53">
        <v>43630</v>
      </c>
      <c r="O6410" s="54">
        <v>20</v>
      </c>
      <c r="P6410" s="55">
        <v>13613.433454705801</v>
      </c>
      <c r="Q6410" s="39"/>
      <c r="R6410" s="77">
        <f t="shared" ref="R6410:R6473" si="300">L6410/H6410</f>
        <v>-0.21194077996718508</v>
      </c>
      <c r="S6410" s="78">
        <f t="shared" ref="S6410:S6473" si="301">P6410*D6410</f>
        <v>19548.073634950248</v>
      </c>
      <c r="T6410" s="79">
        <f t="shared" ref="T6410:T6473" si="302">P6410*R6410</f>
        <v>-2885.2417044217182</v>
      </c>
    </row>
    <row r="6411" spans="2:20">
      <c r="B6411" s="62">
        <v>43630</v>
      </c>
      <c r="C6411" s="63">
        <v>21</v>
      </c>
      <c r="D6411" s="64">
        <v>1.40178</v>
      </c>
      <c r="E6411" s="39"/>
      <c r="F6411" s="53">
        <v>43630</v>
      </c>
      <c r="G6411" s="54">
        <v>21</v>
      </c>
      <c r="H6411" s="55">
        <v>26928.692447833499</v>
      </c>
      <c r="I6411" s="39"/>
      <c r="J6411" s="53">
        <v>43630</v>
      </c>
      <c r="K6411" s="54">
        <v>21</v>
      </c>
      <c r="L6411" s="55">
        <v>-6951.25</v>
      </c>
      <c r="M6411" s="39"/>
      <c r="N6411" s="53">
        <v>43630</v>
      </c>
      <c r="O6411" s="54">
        <v>21</v>
      </c>
      <c r="P6411" s="55">
        <v>13551.264002984901</v>
      </c>
      <c r="Q6411" s="39"/>
      <c r="R6411" s="77">
        <f t="shared" si="300"/>
        <v>-0.25813544469216332</v>
      </c>
      <c r="S6411" s="78">
        <f t="shared" si="301"/>
        <v>18995.890854104175</v>
      </c>
      <c r="T6411" s="79">
        <f t="shared" si="302"/>
        <v>-3498.0615595514128</v>
      </c>
    </row>
    <row r="6412" spans="2:20">
      <c r="B6412" s="62">
        <v>43630</v>
      </c>
      <c r="C6412" s="63">
        <v>22</v>
      </c>
      <c r="D6412" s="64">
        <v>1.19577</v>
      </c>
      <c r="E6412" s="39"/>
      <c r="F6412" s="53">
        <v>43630</v>
      </c>
      <c r="G6412" s="54">
        <v>22</v>
      </c>
      <c r="H6412" s="55">
        <v>26439.559421942999</v>
      </c>
      <c r="I6412" s="39"/>
      <c r="J6412" s="53">
        <v>43630</v>
      </c>
      <c r="K6412" s="54">
        <v>22</v>
      </c>
      <c r="L6412" s="55">
        <v>-7360.08</v>
      </c>
      <c r="M6412" s="39"/>
      <c r="N6412" s="53">
        <v>43630</v>
      </c>
      <c r="O6412" s="54">
        <v>22</v>
      </c>
      <c r="P6412" s="55">
        <v>13336.649416673799</v>
      </c>
      <c r="Q6412" s="39"/>
      <c r="R6412" s="77">
        <f t="shared" si="300"/>
        <v>-0.27837377630020738</v>
      </c>
      <c r="S6412" s="78">
        <f t="shared" si="301"/>
        <v>15947.56527297603</v>
      </c>
      <c r="T6412" s="79">
        <f t="shared" si="302"/>
        <v>-3712.5734613114432</v>
      </c>
    </row>
    <row r="6413" spans="2:20">
      <c r="B6413" s="62">
        <v>43630</v>
      </c>
      <c r="C6413" s="63">
        <v>23</v>
      </c>
      <c r="D6413" s="64">
        <v>1.2314400000000001</v>
      </c>
      <c r="E6413" s="39"/>
      <c r="F6413" s="53">
        <v>43630</v>
      </c>
      <c r="G6413" s="54">
        <v>23</v>
      </c>
      <c r="H6413" s="55">
        <v>28345.6753427943</v>
      </c>
      <c r="I6413" s="39"/>
      <c r="J6413" s="53">
        <v>43630</v>
      </c>
      <c r="K6413" s="54">
        <v>23</v>
      </c>
      <c r="L6413" s="55">
        <v>-6507.49</v>
      </c>
      <c r="M6413" s="39"/>
      <c r="N6413" s="53">
        <v>43630</v>
      </c>
      <c r="O6413" s="54">
        <v>23</v>
      </c>
      <c r="P6413" s="55">
        <v>13559.258766663699</v>
      </c>
      <c r="Q6413" s="39"/>
      <c r="R6413" s="77">
        <f t="shared" si="300"/>
        <v>-0.22957611421504751</v>
      </c>
      <c r="S6413" s="78">
        <f t="shared" si="301"/>
        <v>16697.413615620346</v>
      </c>
      <c r="T6413" s="79">
        <f t="shared" si="302"/>
        <v>-3112.8819392869696</v>
      </c>
    </row>
    <row r="6414" spans="2:20">
      <c r="B6414" s="62">
        <v>43630</v>
      </c>
      <c r="C6414" s="63">
        <v>24</v>
      </c>
      <c r="D6414" s="64">
        <v>1.48813</v>
      </c>
      <c r="E6414" s="39"/>
      <c r="F6414" s="53">
        <v>43630</v>
      </c>
      <c r="G6414" s="54">
        <v>24</v>
      </c>
      <c r="H6414" s="55">
        <v>27856.230874230499</v>
      </c>
      <c r="I6414" s="39"/>
      <c r="J6414" s="53">
        <v>43630</v>
      </c>
      <c r="K6414" s="54">
        <v>24</v>
      </c>
      <c r="L6414" s="55">
        <v>-7874.2</v>
      </c>
      <c r="M6414" s="39"/>
      <c r="N6414" s="53">
        <v>43630</v>
      </c>
      <c r="O6414" s="54">
        <v>24</v>
      </c>
      <c r="P6414" s="55">
        <v>13375.7779808962</v>
      </c>
      <c r="Q6414" s="39"/>
      <c r="R6414" s="77">
        <f t="shared" si="300"/>
        <v>-0.28267284384422364</v>
      </c>
      <c r="S6414" s="78">
        <f t="shared" si="301"/>
        <v>19904.896486711063</v>
      </c>
      <c r="T6414" s="79">
        <f t="shared" si="302"/>
        <v>-3780.9692004888766</v>
      </c>
    </row>
    <row r="6415" spans="2:20">
      <c r="B6415" s="62">
        <v>43630</v>
      </c>
      <c r="C6415" s="63">
        <v>25</v>
      </c>
      <c r="D6415" s="64">
        <v>1.1280399999999999</v>
      </c>
      <c r="E6415" s="39"/>
      <c r="F6415" s="53">
        <v>43630</v>
      </c>
      <c r="G6415" s="54">
        <v>25</v>
      </c>
      <c r="H6415" s="55">
        <v>27392.831075112499</v>
      </c>
      <c r="I6415" s="39"/>
      <c r="J6415" s="53">
        <v>43630</v>
      </c>
      <c r="K6415" s="54">
        <v>25</v>
      </c>
      <c r="L6415" s="55">
        <v>-9296.52</v>
      </c>
      <c r="M6415" s="39"/>
      <c r="N6415" s="53">
        <v>43630</v>
      </c>
      <c r="O6415" s="54">
        <v>25</v>
      </c>
      <c r="P6415" s="55">
        <v>13163.2160192518</v>
      </c>
      <c r="Q6415" s="39"/>
      <c r="R6415" s="77">
        <f t="shared" si="300"/>
        <v>-0.33937784577681956</v>
      </c>
      <c r="S6415" s="78">
        <f t="shared" si="301"/>
        <v>14848.6341983568</v>
      </c>
      <c r="T6415" s="79">
        <f t="shared" si="302"/>
        <v>-4467.3038961085986</v>
      </c>
    </row>
    <row r="6416" spans="2:20">
      <c r="B6416" s="62">
        <v>43630</v>
      </c>
      <c r="C6416" s="63">
        <v>26</v>
      </c>
      <c r="D6416" s="64">
        <v>0.62556999999999996</v>
      </c>
      <c r="E6416" s="39"/>
      <c r="F6416" s="53">
        <v>43630</v>
      </c>
      <c r="G6416" s="54">
        <v>26</v>
      </c>
      <c r="H6416" s="55">
        <v>26766.811997981</v>
      </c>
      <c r="I6416" s="39"/>
      <c r="J6416" s="53">
        <v>43630</v>
      </c>
      <c r="K6416" s="54">
        <v>26</v>
      </c>
      <c r="L6416" s="55">
        <v>-15108.93</v>
      </c>
      <c r="M6416" s="39"/>
      <c r="N6416" s="53">
        <v>43630</v>
      </c>
      <c r="O6416" s="54">
        <v>26</v>
      </c>
      <c r="P6416" s="55">
        <v>12822.189005599101</v>
      </c>
      <c r="Q6416" s="39"/>
      <c r="R6416" s="77">
        <f t="shared" si="300"/>
        <v>-0.56446505475286546</v>
      </c>
      <c r="S6416" s="78">
        <f t="shared" si="301"/>
        <v>8021.176776232629</v>
      </c>
      <c r="T6416" s="79">
        <f t="shared" si="302"/>
        <v>-7237.6776190970859</v>
      </c>
    </row>
    <row r="6417" spans="2:20">
      <c r="B6417" s="62">
        <v>43630</v>
      </c>
      <c r="C6417" s="63">
        <v>27</v>
      </c>
      <c r="D6417" s="64">
        <v>0.87604000000000004</v>
      </c>
      <c r="E6417" s="39"/>
      <c r="F6417" s="53">
        <v>43630</v>
      </c>
      <c r="G6417" s="54">
        <v>27</v>
      </c>
      <c r="H6417" s="55">
        <v>26388.2899182904</v>
      </c>
      <c r="I6417" s="39"/>
      <c r="J6417" s="53">
        <v>43630</v>
      </c>
      <c r="K6417" s="54">
        <v>27</v>
      </c>
      <c r="L6417" s="55">
        <v>-11721.37</v>
      </c>
      <c r="M6417" s="39"/>
      <c r="N6417" s="53">
        <v>43630</v>
      </c>
      <c r="O6417" s="54">
        <v>27</v>
      </c>
      <c r="P6417" s="55">
        <v>12674.3425367237</v>
      </c>
      <c r="Q6417" s="39"/>
      <c r="R6417" s="77">
        <f t="shared" si="300"/>
        <v>-0.44418831369120354</v>
      </c>
      <c r="S6417" s="78">
        <f t="shared" si="301"/>
        <v>11103.231035871429</v>
      </c>
      <c r="T6417" s="79">
        <f t="shared" si="302"/>
        <v>-5629.7948385319914</v>
      </c>
    </row>
    <row r="6418" spans="2:20">
      <c r="B6418" s="62">
        <v>43630</v>
      </c>
      <c r="C6418" s="63">
        <v>28</v>
      </c>
      <c r="D6418" s="64">
        <v>1.0960000000000001</v>
      </c>
      <c r="E6418" s="39"/>
      <c r="F6418" s="53">
        <v>43630</v>
      </c>
      <c r="G6418" s="54">
        <v>28</v>
      </c>
      <c r="H6418" s="55">
        <v>26051.229016049801</v>
      </c>
      <c r="I6418" s="39"/>
      <c r="J6418" s="53">
        <v>43630</v>
      </c>
      <c r="K6418" s="54">
        <v>28</v>
      </c>
      <c r="L6418" s="55">
        <v>-7809.24</v>
      </c>
      <c r="M6418" s="39"/>
      <c r="N6418" s="53">
        <v>43630</v>
      </c>
      <c r="O6418" s="54">
        <v>28</v>
      </c>
      <c r="P6418" s="55">
        <v>12500.487291850101</v>
      </c>
      <c r="Q6418" s="39"/>
      <c r="R6418" s="77">
        <f t="shared" si="300"/>
        <v>-0.29976474411970488</v>
      </c>
      <c r="S6418" s="78">
        <f t="shared" si="301"/>
        <v>13700.534071867711</v>
      </c>
      <c r="T6418" s="79">
        <f t="shared" si="302"/>
        <v>-3747.2053744130681</v>
      </c>
    </row>
    <row r="6419" spans="2:20">
      <c r="B6419" s="62">
        <v>43630</v>
      </c>
      <c r="C6419" s="63">
        <v>29</v>
      </c>
      <c r="D6419" s="64">
        <v>1.0144</v>
      </c>
      <c r="E6419" s="39"/>
      <c r="F6419" s="53">
        <v>43630</v>
      </c>
      <c r="G6419" s="54">
        <v>29</v>
      </c>
      <c r="H6419" s="55">
        <v>25839.380577397402</v>
      </c>
      <c r="I6419" s="39"/>
      <c r="J6419" s="53">
        <v>43630</v>
      </c>
      <c r="K6419" s="54">
        <v>29</v>
      </c>
      <c r="L6419" s="55">
        <v>-10773.27</v>
      </c>
      <c r="M6419" s="39"/>
      <c r="N6419" s="53">
        <v>43630</v>
      </c>
      <c r="O6419" s="54">
        <v>29</v>
      </c>
      <c r="P6419" s="55">
        <v>12367.188465621301</v>
      </c>
      <c r="Q6419" s="39"/>
      <c r="R6419" s="77">
        <f t="shared" si="300"/>
        <v>-0.41693220809726961</v>
      </c>
      <c r="S6419" s="78">
        <f t="shared" si="301"/>
        <v>12545.275979526246</v>
      </c>
      <c r="T6419" s="79">
        <f t="shared" si="302"/>
        <v>-5156.2791949265729</v>
      </c>
    </row>
    <row r="6420" spans="2:20">
      <c r="B6420" s="62">
        <v>43630</v>
      </c>
      <c r="C6420" s="63">
        <v>30</v>
      </c>
      <c r="D6420" s="64">
        <v>1.15167</v>
      </c>
      <c r="E6420" s="39"/>
      <c r="F6420" s="53">
        <v>43630</v>
      </c>
      <c r="G6420" s="54">
        <v>30</v>
      </c>
      <c r="H6420" s="55">
        <v>25546.950117756802</v>
      </c>
      <c r="I6420" s="39"/>
      <c r="J6420" s="53">
        <v>43630</v>
      </c>
      <c r="K6420" s="54">
        <v>30</v>
      </c>
      <c r="L6420" s="55">
        <v>-7845.56</v>
      </c>
      <c r="M6420" s="39"/>
      <c r="N6420" s="53">
        <v>43630</v>
      </c>
      <c r="O6420" s="54">
        <v>30</v>
      </c>
      <c r="P6420" s="55">
        <v>12171.091559692601</v>
      </c>
      <c r="Q6420" s="39"/>
      <c r="R6420" s="77">
        <f t="shared" si="300"/>
        <v>-0.30710358629255013</v>
      </c>
      <c r="S6420" s="78">
        <f t="shared" si="301"/>
        <v>14017.081016551178</v>
      </c>
      <c r="T6420" s="79">
        <f t="shared" si="302"/>
        <v>-3737.785867076585</v>
      </c>
    </row>
    <row r="6421" spans="2:20">
      <c r="B6421" s="62">
        <v>43630</v>
      </c>
      <c r="C6421" s="63">
        <v>31</v>
      </c>
      <c r="D6421" s="64">
        <v>1.2774700000000001</v>
      </c>
      <c r="E6421" s="39"/>
      <c r="F6421" s="53">
        <v>43630</v>
      </c>
      <c r="G6421" s="54">
        <v>31</v>
      </c>
      <c r="H6421" s="55">
        <v>25673.390603484298</v>
      </c>
      <c r="I6421" s="39"/>
      <c r="J6421" s="53">
        <v>43630</v>
      </c>
      <c r="K6421" s="54">
        <v>31</v>
      </c>
      <c r="L6421" s="55">
        <v>-3835.31</v>
      </c>
      <c r="M6421" s="39"/>
      <c r="N6421" s="53">
        <v>43630</v>
      </c>
      <c r="O6421" s="54">
        <v>31</v>
      </c>
      <c r="P6421" s="55">
        <v>12420.821123560199</v>
      </c>
      <c r="Q6421" s="39"/>
      <c r="R6421" s="77">
        <f t="shared" si="300"/>
        <v>-0.14938852679160677</v>
      </c>
      <c r="S6421" s="78">
        <f t="shared" si="301"/>
        <v>15867.226360714449</v>
      </c>
      <c r="T6421" s="79">
        <f t="shared" si="302"/>
        <v>-1855.5281691907282</v>
      </c>
    </row>
    <row r="6422" spans="2:20">
      <c r="B6422" s="62">
        <v>43630</v>
      </c>
      <c r="C6422" s="63">
        <v>32</v>
      </c>
      <c r="D6422" s="64">
        <v>1.3040099999999999</v>
      </c>
      <c r="E6422" s="39"/>
      <c r="F6422" s="53">
        <v>43630</v>
      </c>
      <c r="G6422" s="54">
        <v>32</v>
      </c>
      <c r="H6422" s="55">
        <v>26209.146256740602</v>
      </c>
      <c r="I6422" s="39"/>
      <c r="J6422" s="53">
        <v>43630</v>
      </c>
      <c r="K6422" s="54">
        <v>32</v>
      </c>
      <c r="L6422" s="55">
        <v>-3157.46</v>
      </c>
      <c r="M6422" s="39"/>
      <c r="N6422" s="53">
        <v>43630</v>
      </c>
      <c r="O6422" s="54">
        <v>32</v>
      </c>
      <c r="P6422" s="55">
        <v>12691.3611902127</v>
      </c>
      <c r="Q6422" s="39"/>
      <c r="R6422" s="77">
        <f t="shared" si="300"/>
        <v>-0.12047168454363326</v>
      </c>
      <c r="S6422" s="78">
        <f t="shared" si="301"/>
        <v>16549.66190564926</v>
      </c>
      <c r="T6422" s="79">
        <f t="shared" si="302"/>
        <v>-1528.9496617366142</v>
      </c>
    </row>
    <row r="6423" spans="2:20">
      <c r="B6423" s="62">
        <v>43630</v>
      </c>
      <c r="C6423" s="63">
        <v>33</v>
      </c>
      <c r="D6423" s="64">
        <v>1.65394</v>
      </c>
      <c r="E6423" s="39"/>
      <c r="F6423" s="53">
        <v>43630</v>
      </c>
      <c r="G6423" s="54">
        <v>33</v>
      </c>
      <c r="H6423" s="55">
        <v>26526.101078573702</v>
      </c>
      <c r="I6423" s="39"/>
      <c r="J6423" s="53">
        <v>43630</v>
      </c>
      <c r="K6423" s="54">
        <v>33</v>
      </c>
      <c r="L6423" s="55">
        <v>-9984.85</v>
      </c>
      <c r="M6423" s="39"/>
      <c r="N6423" s="53">
        <v>43630</v>
      </c>
      <c r="O6423" s="54">
        <v>33</v>
      </c>
      <c r="P6423" s="55">
        <v>12825.136075197999</v>
      </c>
      <c r="Q6423" s="39"/>
      <c r="R6423" s="77">
        <f t="shared" si="300"/>
        <v>-0.37641604284110952</v>
      </c>
      <c r="S6423" s="78">
        <f t="shared" si="301"/>
        <v>21212.00556021298</v>
      </c>
      <c r="T6423" s="79">
        <f t="shared" si="302"/>
        <v>-4827.586970324789</v>
      </c>
    </row>
    <row r="6424" spans="2:20">
      <c r="B6424" s="62">
        <v>43630</v>
      </c>
      <c r="C6424" s="63">
        <v>34</v>
      </c>
      <c r="D6424" s="64">
        <v>1.9249700000000001</v>
      </c>
      <c r="E6424" s="39"/>
      <c r="F6424" s="53">
        <v>43630</v>
      </c>
      <c r="G6424" s="54">
        <v>34</v>
      </c>
      <c r="H6424" s="55">
        <v>25166.111681563802</v>
      </c>
      <c r="I6424" s="39"/>
      <c r="J6424" s="53">
        <v>43630</v>
      </c>
      <c r="K6424" s="54">
        <v>34</v>
      </c>
      <c r="L6424" s="55">
        <v>-3062.07</v>
      </c>
      <c r="M6424" s="39"/>
      <c r="N6424" s="53">
        <v>43630</v>
      </c>
      <c r="O6424" s="54">
        <v>34</v>
      </c>
      <c r="P6424" s="55">
        <v>12869.6698332304</v>
      </c>
      <c r="Q6424" s="39"/>
      <c r="R6424" s="77">
        <f t="shared" si="300"/>
        <v>-0.12167433883889232</v>
      </c>
      <c r="S6424" s="78">
        <f t="shared" si="301"/>
        <v>24773.728338873523</v>
      </c>
      <c r="T6424" s="79">
        <f t="shared" si="302"/>
        <v>-1565.9085680331466</v>
      </c>
    </row>
    <row r="6425" spans="2:20">
      <c r="B6425" s="62">
        <v>43630</v>
      </c>
      <c r="C6425" s="63">
        <v>35</v>
      </c>
      <c r="D6425" s="64">
        <v>2.43174</v>
      </c>
      <c r="E6425" s="39"/>
      <c r="F6425" s="53">
        <v>43630</v>
      </c>
      <c r="G6425" s="54">
        <v>35</v>
      </c>
      <c r="H6425" s="55">
        <v>25643.939441393301</v>
      </c>
      <c r="I6425" s="39"/>
      <c r="J6425" s="53">
        <v>43630</v>
      </c>
      <c r="K6425" s="54">
        <v>35</v>
      </c>
      <c r="L6425" s="55">
        <v>4961.7299999999996</v>
      </c>
      <c r="M6425" s="39"/>
      <c r="N6425" s="53">
        <v>43630</v>
      </c>
      <c r="O6425" s="54">
        <v>35</v>
      </c>
      <c r="P6425" s="55">
        <v>13153.837538427701</v>
      </c>
      <c r="Q6425" s="39"/>
      <c r="R6425" s="77">
        <f t="shared" si="300"/>
        <v>0.19348548265525056</v>
      </c>
      <c r="S6425" s="78">
        <f t="shared" si="301"/>
        <v>31986.712895696175</v>
      </c>
      <c r="T6425" s="79">
        <f t="shared" si="302"/>
        <v>2545.0766048914365</v>
      </c>
    </row>
    <row r="6426" spans="2:20">
      <c r="B6426" s="62">
        <v>43630</v>
      </c>
      <c r="C6426" s="63">
        <v>36</v>
      </c>
      <c r="D6426" s="64">
        <v>2.3200799999999999</v>
      </c>
      <c r="E6426" s="39"/>
      <c r="F6426" s="53">
        <v>43630</v>
      </c>
      <c r="G6426" s="54">
        <v>36</v>
      </c>
      <c r="H6426" s="55">
        <v>25918.924946308201</v>
      </c>
      <c r="I6426" s="39"/>
      <c r="J6426" s="53">
        <v>43630</v>
      </c>
      <c r="K6426" s="54">
        <v>36</v>
      </c>
      <c r="L6426" s="55">
        <v>3318.86</v>
      </c>
      <c r="M6426" s="39"/>
      <c r="N6426" s="53">
        <v>43630</v>
      </c>
      <c r="O6426" s="54">
        <v>36</v>
      </c>
      <c r="P6426" s="55">
        <v>13300.499998687699</v>
      </c>
      <c r="Q6426" s="39"/>
      <c r="R6426" s="77">
        <f t="shared" si="300"/>
        <v>0.12804774915916128</v>
      </c>
      <c r="S6426" s="78">
        <f t="shared" si="301"/>
        <v>30858.224036955355</v>
      </c>
      <c r="T6426" s="79">
        <f t="shared" si="302"/>
        <v>1703.0990875233874</v>
      </c>
    </row>
    <row r="6427" spans="2:20">
      <c r="B6427" s="62">
        <v>43630</v>
      </c>
      <c r="C6427" s="63">
        <v>37</v>
      </c>
      <c r="D6427" s="64">
        <v>2.0251999999999999</v>
      </c>
      <c r="E6427" s="39"/>
      <c r="F6427" s="53">
        <v>43630</v>
      </c>
      <c r="G6427" s="54">
        <v>37</v>
      </c>
      <c r="H6427" s="55">
        <v>26212.832204081598</v>
      </c>
      <c r="I6427" s="39"/>
      <c r="J6427" s="53">
        <v>43630</v>
      </c>
      <c r="K6427" s="54">
        <v>37</v>
      </c>
      <c r="L6427" s="55">
        <v>-929.7</v>
      </c>
      <c r="M6427" s="39"/>
      <c r="N6427" s="53">
        <v>43630</v>
      </c>
      <c r="O6427" s="54">
        <v>37</v>
      </c>
      <c r="P6427" s="55">
        <v>13383.034741426</v>
      </c>
      <c r="Q6427" s="39"/>
      <c r="R6427" s="77">
        <f t="shared" si="300"/>
        <v>-3.5467361663240514E-2</v>
      </c>
      <c r="S6427" s="78">
        <f t="shared" si="301"/>
        <v>27103.321958335931</v>
      </c>
      <c r="T6427" s="79">
        <f t="shared" si="302"/>
        <v>-474.66093332586843</v>
      </c>
    </row>
    <row r="6428" spans="2:20">
      <c r="B6428" s="62">
        <v>43630</v>
      </c>
      <c r="C6428" s="63">
        <v>38</v>
      </c>
      <c r="D6428" s="64">
        <v>2.0809099999999998</v>
      </c>
      <c r="E6428" s="39"/>
      <c r="F6428" s="53">
        <v>43630</v>
      </c>
      <c r="G6428" s="54">
        <v>38</v>
      </c>
      <c r="H6428" s="55">
        <v>24605.256438871002</v>
      </c>
      <c r="I6428" s="39"/>
      <c r="J6428" s="53">
        <v>43630</v>
      </c>
      <c r="K6428" s="54">
        <v>38</v>
      </c>
      <c r="L6428" s="55">
        <v>5034.43</v>
      </c>
      <c r="M6428" s="39"/>
      <c r="N6428" s="53">
        <v>43630</v>
      </c>
      <c r="O6428" s="54">
        <v>38</v>
      </c>
      <c r="P6428" s="55">
        <v>13346.991650498299</v>
      </c>
      <c r="Q6428" s="39"/>
      <c r="R6428" s="77">
        <f t="shared" si="300"/>
        <v>0.20460790614019719</v>
      </c>
      <c r="S6428" s="78">
        <f t="shared" si="301"/>
        <v>27773.888395438415</v>
      </c>
      <c r="T6428" s="79">
        <f t="shared" si="302"/>
        <v>2730.9000148791515</v>
      </c>
    </row>
    <row r="6429" spans="2:20">
      <c r="B6429" s="62">
        <v>43630</v>
      </c>
      <c r="C6429" s="63">
        <v>39</v>
      </c>
      <c r="D6429" s="64">
        <v>2.27121</v>
      </c>
      <c r="E6429" s="39"/>
      <c r="F6429" s="53">
        <v>43630</v>
      </c>
      <c r="G6429" s="54">
        <v>39</v>
      </c>
      <c r="H6429" s="55">
        <v>24373.6381779978</v>
      </c>
      <c r="I6429" s="39"/>
      <c r="J6429" s="53">
        <v>43630</v>
      </c>
      <c r="K6429" s="54">
        <v>39</v>
      </c>
      <c r="L6429" s="55">
        <v>13071.65</v>
      </c>
      <c r="M6429" s="39"/>
      <c r="N6429" s="53">
        <v>43630</v>
      </c>
      <c r="O6429" s="54">
        <v>39</v>
      </c>
      <c r="P6429" s="55">
        <v>13183.29301419</v>
      </c>
      <c r="Q6429" s="39"/>
      <c r="R6429" s="77">
        <f t="shared" si="300"/>
        <v>0.53630278354586558</v>
      </c>
      <c r="S6429" s="78">
        <f t="shared" si="301"/>
        <v>29942.02692675847</v>
      </c>
      <c r="T6429" s="79">
        <f t="shared" si="302"/>
        <v>7070.2367398108609</v>
      </c>
    </row>
    <row r="6430" spans="2:20">
      <c r="B6430" s="62">
        <v>43630</v>
      </c>
      <c r="C6430" s="63">
        <v>40</v>
      </c>
      <c r="D6430" s="64">
        <v>2.3084099999999999</v>
      </c>
      <c r="E6430" s="39"/>
      <c r="F6430" s="53">
        <v>43630</v>
      </c>
      <c r="G6430" s="54">
        <v>40</v>
      </c>
      <c r="H6430" s="55">
        <v>24160.099799960499</v>
      </c>
      <c r="I6430" s="39"/>
      <c r="J6430" s="53">
        <v>43630</v>
      </c>
      <c r="K6430" s="54">
        <v>40</v>
      </c>
      <c r="L6430" s="55">
        <v>15166.67</v>
      </c>
      <c r="M6430" s="39"/>
      <c r="N6430" s="53">
        <v>43630</v>
      </c>
      <c r="O6430" s="54">
        <v>40</v>
      </c>
      <c r="P6430" s="55">
        <v>12996.897261984701</v>
      </c>
      <c r="Q6430" s="39"/>
      <c r="R6430" s="77">
        <f t="shared" si="300"/>
        <v>0.62775692673358896</v>
      </c>
      <c r="S6430" s="78">
        <f t="shared" si="301"/>
        <v>30002.1676085381</v>
      </c>
      <c r="T6430" s="79">
        <f t="shared" si="302"/>
        <v>8158.8922822557124</v>
      </c>
    </row>
    <row r="6431" spans="2:20">
      <c r="B6431" s="62">
        <v>43630</v>
      </c>
      <c r="C6431" s="63">
        <v>41</v>
      </c>
      <c r="D6431" s="64">
        <v>1.96451</v>
      </c>
      <c r="E6431" s="39"/>
      <c r="F6431" s="53">
        <v>43630</v>
      </c>
      <c r="G6431" s="54">
        <v>41</v>
      </c>
      <c r="H6431" s="55">
        <v>23767.05982083</v>
      </c>
      <c r="I6431" s="39"/>
      <c r="J6431" s="53">
        <v>43630</v>
      </c>
      <c r="K6431" s="54">
        <v>41</v>
      </c>
      <c r="L6431" s="55">
        <v>5799.82</v>
      </c>
      <c r="M6431" s="39"/>
      <c r="N6431" s="53">
        <v>43630</v>
      </c>
      <c r="O6431" s="54">
        <v>41</v>
      </c>
      <c r="P6431" s="55">
        <v>12787.305133583701</v>
      </c>
      <c r="Q6431" s="39"/>
      <c r="R6431" s="77">
        <f t="shared" si="300"/>
        <v>0.24402766028791259</v>
      </c>
      <c r="S6431" s="78">
        <f t="shared" si="301"/>
        <v>25120.788807976514</v>
      </c>
      <c r="T6431" s="79">
        <f t="shared" si="302"/>
        <v>3120.4561531360441</v>
      </c>
    </row>
    <row r="6432" spans="2:20">
      <c r="B6432" s="62">
        <v>43630</v>
      </c>
      <c r="C6432" s="63">
        <v>42</v>
      </c>
      <c r="D6432" s="64">
        <v>1.9996100000000001</v>
      </c>
      <c r="E6432" s="39"/>
      <c r="F6432" s="53">
        <v>43630</v>
      </c>
      <c r="G6432" s="54">
        <v>42</v>
      </c>
      <c r="H6432" s="55">
        <v>23552.159215561602</v>
      </c>
      <c r="I6432" s="39"/>
      <c r="J6432" s="53">
        <v>43630</v>
      </c>
      <c r="K6432" s="54">
        <v>42</v>
      </c>
      <c r="L6432" s="55">
        <v>8844.82</v>
      </c>
      <c r="M6432" s="39"/>
      <c r="N6432" s="53">
        <v>43630</v>
      </c>
      <c r="O6432" s="54">
        <v>42</v>
      </c>
      <c r="P6432" s="55">
        <v>12650.8411178637</v>
      </c>
      <c r="Q6432" s="39"/>
      <c r="R6432" s="77">
        <f t="shared" si="300"/>
        <v>0.37554178871871619</v>
      </c>
      <c r="S6432" s="78">
        <f t="shared" si="301"/>
        <v>25296.748407691433</v>
      </c>
      <c r="T6432" s="79">
        <f t="shared" si="302"/>
        <v>4750.9195021988171</v>
      </c>
    </row>
    <row r="6433" spans="2:20">
      <c r="B6433" s="62">
        <v>43630</v>
      </c>
      <c r="C6433" s="63">
        <v>43</v>
      </c>
      <c r="D6433" s="64">
        <v>1.5824199999999999</v>
      </c>
      <c r="E6433" s="39"/>
      <c r="F6433" s="53">
        <v>43630</v>
      </c>
      <c r="G6433" s="54">
        <v>43</v>
      </c>
      <c r="H6433" s="55">
        <v>23223.149818853799</v>
      </c>
      <c r="I6433" s="39"/>
      <c r="J6433" s="53">
        <v>43630</v>
      </c>
      <c r="K6433" s="54">
        <v>43</v>
      </c>
      <c r="L6433" s="55">
        <v>-1811.05</v>
      </c>
      <c r="M6433" s="39"/>
      <c r="N6433" s="53">
        <v>43630</v>
      </c>
      <c r="O6433" s="54">
        <v>43</v>
      </c>
      <c r="P6433" s="55">
        <v>12369.1706037164</v>
      </c>
      <c r="Q6433" s="39"/>
      <c r="R6433" s="77">
        <f t="shared" si="300"/>
        <v>-7.7984683995350731E-2</v>
      </c>
      <c r="S6433" s="78">
        <f t="shared" si="301"/>
        <v>19573.222946732905</v>
      </c>
      <c r="T6433" s="79">
        <f t="shared" si="302"/>
        <v>-964.60586081540509</v>
      </c>
    </row>
    <row r="6434" spans="2:20">
      <c r="B6434" s="62">
        <v>43630</v>
      </c>
      <c r="C6434" s="63">
        <v>44</v>
      </c>
      <c r="D6434" s="64">
        <v>1.93645</v>
      </c>
      <c r="E6434" s="39"/>
      <c r="F6434" s="53">
        <v>43630</v>
      </c>
      <c r="G6434" s="54">
        <v>44</v>
      </c>
      <c r="H6434" s="55">
        <v>22763.1109221691</v>
      </c>
      <c r="I6434" s="39"/>
      <c r="J6434" s="53">
        <v>43630</v>
      </c>
      <c r="K6434" s="54">
        <v>44</v>
      </c>
      <c r="L6434" s="55">
        <v>6796.86</v>
      </c>
      <c r="M6434" s="39"/>
      <c r="N6434" s="53">
        <v>43630</v>
      </c>
      <c r="O6434" s="54">
        <v>44</v>
      </c>
      <c r="P6434" s="55">
        <v>12091.818469489701</v>
      </c>
      <c r="Q6434" s="39"/>
      <c r="R6434" s="77">
        <f t="shared" si="300"/>
        <v>0.29859099765579517</v>
      </c>
      <c r="S6434" s="78">
        <f t="shared" si="301"/>
        <v>23415.201875243332</v>
      </c>
      <c r="T6434" s="79">
        <f t="shared" si="302"/>
        <v>3610.5081402777</v>
      </c>
    </row>
    <row r="6435" spans="2:20">
      <c r="B6435" s="62">
        <v>43630</v>
      </c>
      <c r="C6435" s="63">
        <v>45</v>
      </c>
      <c r="D6435" s="64">
        <v>1.3585799999999999</v>
      </c>
      <c r="E6435" s="39"/>
      <c r="F6435" s="53">
        <v>43630</v>
      </c>
      <c r="G6435" s="54">
        <v>45</v>
      </c>
      <c r="H6435" s="55">
        <v>22189.381378978898</v>
      </c>
      <c r="I6435" s="39"/>
      <c r="J6435" s="53">
        <v>43630</v>
      </c>
      <c r="K6435" s="54">
        <v>45</v>
      </c>
      <c r="L6435" s="55">
        <v>-8080.14</v>
      </c>
      <c r="M6435" s="39"/>
      <c r="N6435" s="53">
        <v>43630</v>
      </c>
      <c r="O6435" s="54">
        <v>45</v>
      </c>
      <c r="P6435" s="55">
        <v>11842.191782706401</v>
      </c>
      <c r="Q6435" s="39"/>
      <c r="R6435" s="77">
        <f t="shared" si="300"/>
        <v>-0.36414444648081618</v>
      </c>
      <c r="S6435" s="78">
        <f t="shared" si="301"/>
        <v>16088.564912149261</v>
      </c>
      <c r="T6435" s="79">
        <f t="shared" si="302"/>
        <v>-4312.2683718332919</v>
      </c>
    </row>
    <row r="6436" spans="2:20">
      <c r="B6436" s="62">
        <v>43630</v>
      </c>
      <c r="C6436" s="63">
        <v>46</v>
      </c>
      <c r="D6436" s="64">
        <v>1.2382299999999999</v>
      </c>
      <c r="E6436" s="39"/>
      <c r="F6436" s="53">
        <v>43630</v>
      </c>
      <c r="G6436" s="54">
        <v>46</v>
      </c>
      <c r="H6436" s="55">
        <v>21077.821107415301</v>
      </c>
      <c r="I6436" s="39"/>
      <c r="J6436" s="53">
        <v>43630</v>
      </c>
      <c r="K6436" s="54">
        <v>46</v>
      </c>
      <c r="L6436" s="55">
        <v>-9886.34</v>
      </c>
      <c r="M6436" s="39"/>
      <c r="N6436" s="53">
        <v>43630</v>
      </c>
      <c r="O6436" s="54">
        <v>46</v>
      </c>
      <c r="P6436" s="55">
        <v>11274.333966166299</v>
      </c>
      <c r="Q6436" s="39"/>
      <c r="R6436" s="77">
        <f t="shared" si="300"/>
        <v>-0.46903994248826453</v>
      </c>
      <c r="S6436" s="78">
        <f t="shared" si="301"/>
        <v>13960.218546926097</v>
      </c>
      <c r="T6436" s="79">
        <f t="shared" si="302"/>
        <v>-5288.1129550841288</v>
      </c>
    </row>
    <row r="6437" spans="2:20">
      <c r="B6437" s="62">
        <v>43630</v>
      </c>
      <c r="C6437" s="63">
        <v>47</v>
      </c>
      <c r="D6437" s="64">
        <v>2.0725099999999999</v>
      </c>
      <c r="E6437" s="39"/>
      <c r="F6437" s="53">
        <v>43630</v>
      </c>
      <c r="G6437" s="54">
        <v>47</v>
      </c>
      <c r="H6437" s="55">
        <v>19517.6773304858</v>
      </c>
      <c r="I6437" s="39"/>
      <c r="J6437" s="53">
        <v>43630</v>
      </c>
      <c r="K6437" s="54">
        <v>47</v>
      </c>
      <c r="L6437" s="55">
        <v>-5200.83</v>
      </c>
      <c r="M6437" s="39"/>
      <c r="N6437" s="53">
        <v>43630</v>
      </c>
      <c r="O6437" s="54">
        <v>47</v>
      </c>
      <c r="P6437" s="55">
        <v>10391.192905910601</v>
      </c>
      <c r="Q6437" s="39"/>
      <c r="R6437" s="77">
        <f t="shared" si="300"/>
        <v>-0.26646766989412823</v>
      </c>
      <c r="S6437" s="78">
        <f t="shared" si="301"/>
        <v>21535.851209428776</v>
      </c>
      <c r="T6437" s="79">
        <f t="shared" si="302"/>
        <v>-2768.9169610583931</v>
      </c>
    </row>
    <row r="6438" spans="2:20">
      <c r="B6438" s="62">
        <v>43630</v>
      </c>
      <c r="C6438" s="63">
        <v>48</v>
      </c>
      <c r="D6438" s="64">
        <v>2.8401700000000001</v>
      </c>
      <c r="E6438" s="39"/>
      <c r="F6438" s="53">
        <v>43630</v>
      </c>
      <c r="G6438" s="54">
        <v>48</v>
      </c>
      <c r="H6438" s="55">
        <v>18190.419040799199</v>
      </c>
      <c r="I6438" s="39"/>
      <c r="J6438" s="53">
        <v>43630</v>
      </c>
      <c r="K6438" s="54">
        <v>48</v>
      </c>
      <c r="L6438" s="55">
        <v>-3559.06</v>
      </c>
      <c r="M6438" s="39"/>
      <c r="N6438" s="53">
        <v>43630</v>
      </c>
      <c r="O6438" s="54">
        <v>48</v>
      </c>
      <c r="P6438" s="55">
        <v>9643.2754583941005</v>
      </c>
      <c r="Q6438" s="39"/>
      <c r="R6438" s="77">
        <f t="shared" si="300"/>
        <v>-0.19565574558878507</v>
      </c>
      <c r="S6438" s="78">
        <f t="shared" si="301"/>
        <v>27388.541658667174</v>
      </c>
      <c r="T6438" s="79">
        <f t="shared" si="302"/>
        <v>-1886.7622497301309</v>
      </c>
    </row>
    <row r="6439" spans="2:20">
      <c r="B6439" s="62">
        <v>43631</v>
      </c>
      <c r="C6439" s="63">
        <v>1</v>
      </c>
      <c r="D6439" s="64">
        <v>3.47837</v>
      </c>
      <c r="E6439" s="39"/>
      <c r="F6439" s="53">
        <v>43631</v>
      </c>
      <c r="G6439" s="54">
        <v>1</v>
      </c>
      <c r="H6439" s="55">
        <v>18290.301668162901</v>
      </c>
      <c r="I6439" s="39"/>
      <c r="J6439" s="53">
        <v>43631</v>
      </c>
      <c r="K6439" s="54">
        <v>1</v>
      </c>
      <c r="L6439" s="55">
        <v>-1529.51</v>
      </c>
      <c r="M6439" s="39"/>
      <c r="N6439" s="53">
        <v>43631</v>
      </c>
      <c r="O6439" s="54">
        <v>1</v>
      </c>
      <c r="P6439" s="55">
        <v>9136.6432192636003</v>
      </c>
      <c r="Q6439" s="39"/>
      <c r="R6439" s="77">
        <f t="shared" si="300"/>
        <v>-8.3624099140056765E-2</v>
      </c>
      <c r="S6439" s="78">
        <f t="shared" si="301"/>
        <v>31780.62567458993</v>
      </c>
      <c r="T6439" s="79">
        <f t="shared" si="302"/>
        <v>-764.04355837502669</v>
      </c>
    </row>
    <row r="6440" spans="2:20">
      <c r="B6440" s="62">
        <v>43631</v>
      </c>
      <c r="C6440" s="63">
        <v>2</v>
      </c>
      <c r="D6440" s="64">
        <v>3.8104100000000001</v>
      </c>
      <c r="E6440" s="39"/>
      <c r="F6440" s="53">
        <v>43631</v>
      </c>
      <c r="G6440" s="54">
        <v>2</v>
      </c>
      <c r="H6440" s="55">
        <v>17418.110411019901</v>
      </c>
      <c r="I6440" s="39"/>
      <c r="J6440" s="53">
        <v>43631</v>
      </c>
      <c r="K6440" s="54">
        <v>2</v>
      </c>
      <c r="L6440" s="55">
        <v>215.15</v>
      </c>
      <c r="M6440" s="39"/>
      <c r="N6440" s="53">
        <v>43631</v>
      </c>
      <c r="O6440" s="54">
        <v>2</v>
      </c>
      <c r="P6440" s="55">
        <v>8615.2511334384999</v>
      </c>
      <c r="Q6440" s="39"/>
      <c r="R6440" s="77">
        <f t="shared" si="300"/>
        <v>1.2352086128922529E-2</v>
      </c>
      <c r="S6440" s="78">
        <f t="shared" si="301"/>
        <v>32827.639071365396</v>
      </c>
      <c r="T6440" s="79">
        <f t="shared" si="302"/>
        <v>106.41632402252979</v>
      </c>
    </row>
    <row r="6441" spans="2:20">
      <c r="B6441" s="62">
        <v>43631</v>
      </c>
      <c r="C6441" s="63">
        <v>3</v>
      </c>
      <c r="D6441" s="64">
        <v>4.68154</v>
      </c>
      <c r="E6441" s="39"/>
      <c r="F6441" s="53">
        <v>43631</v>
      </c>
      <c r="G6441" s="54">
        <v>3</v>
      </c>
      <c r="H6441" s="55">
        <v>17571.6245016703</v>
      </c>
      <c r="I6441" s="39"/>
      <c r="J6441" s="53">
        <v>43631</v>
      </c>
      <c r="K6441" s="54">
        <v>3</v>
      </c>
      <c r="L6441" s="55">
        <v>14429.97</v>
      </c>
      <c r="M6441" s="39"/>
      <c r="N6441" s="53">
        <v>43631</v>
      </c>
      <c r="O6441" s="54">
        <v>3</v>
      </c>
      <c r="P6441" s="55">
        <v>8694.7583589614005</v>
      </c>
      <c r="Q6441" s="39"/>
      <c r="R6441" s="77">
        <f t="shared" si="300"/>
        <v>0.82120864798973681</v>
      </c>
      <c r="S6441" s="78">
        <f t="shared" si="301"/>
        <v>40704.859047812155</v>
      </c>
      <c r="T6441" s="79">
        <f t="shared" si="302"/>
        <v>7140.2107565601546</v>
      </c>
    </row>
    <row r="6442" spans="2:20">
      <c r="B6442" s="62">
        <v>43631</v>
      </c>
      <c r="C6442" s="63">
        <v>4</v>
      </c>
      <c r="D6442" s="64">
        <v>4.6388499999999997</v>
      </c>
      <c r="E6442" s="39"/>
      <c r="F6442" s="53">
        <v>43631</v>
      </c>
      <c r="G6442" s="54">
        <v>4</v>
      </c>
      <c r="H6442" s="55">
        <v>17487.128208922</v>
      </c>
      <c r="I6442" s="39"/>
      <c r="J6442" s="53">
        <v>43631</v>
      </c>
      <c r="K6442" s="54">
        <v>4</v>
      </c>
      <c r="L6442" s="55">
        <v>12271.19</v>
      </c>
      <c r="M6442" s="39"/>
      <c r="N6442" s="53">
        <v>43631</v>
      </c>
      <c r="O6442" s="54">
        <v>4</v>
      </c>
      <c r="P6442" s="55">
        <v>8639.9383811328007</v>
      </c>
      <c r="Q6442" s="39"/>
      <c r="R6442" s="77">
        <f t="shared" si="300"/>
        <v>0.70172699904717295</v>
      </c>
      <c r="S6442" s="78">
        <f t="shared" si="301"/>
        <v>40079.378159317886</v>
      </c>
      <c r="T6442" s="79">
        <f t="shared" si="302"/>
        <v>6062.8780321448103</v>
      </c>
    </row>
    <row r="6443" spans="2:20">
      <c r="B6443" s="62">
        <v>43631</v>
      </c>
      <c r="C6443" s="63">
        <v>5</v>
      </c>
      <c r="D6443" s="64">
        <v>4.6554599999999997</v>
      </c>
      <c r="E6443" s="39"/>
      <c r="F6443" s="53">
        <v>43631</v>
      </c>
      <c r="G6443" s="54">
        <v>5</v>
      </c>
      <c r="H6443" s="55">
        <v>17623.0773344839</v>
      </c>
      <c r="I6443" s="39"/>
      <c r="J6443" s="53">
        <v>43631</v>
      </c>
      <c r="K6443" s="54">
        <v>5</v>
      </c>
      <c r="L6443" s="55">
        <v>13784.66</v>
      </c>
      <c r="M6443" s="39"/>
      <c r="N6443" s="53">
        <v>43631</v>
      </c>
      <c r="O6443" s="54">
        <v>5</v>
      </c>
      <c r="P6443" s="55">
        <v>8647.4920358241998</v>
      </c>
      <c r="Q6443" s="39"/>
      <c r="R6443" s="77">
        <f t="shared" si="300"/>
        <v>0.78219369627499225</v>
      </c>
      <c r="S6443" s="78">
        <f t="shared" si="301"/>
        <v>40258.053273098129</v>
      </c>
      <c r="T6443" s="79">
        <f t="shared" si="302"/>
        <v>6764.0137590098884</v>
      </c>
    </row>
    <row r="6444" spans="2:20">
      <c r="B6444" s="62">
        <v>43631</v>
      </c>
      <c r="C6444" s="63">
        <v>6</v>
      </c>
      <c r="D6444" s="64">
        <v>4.3783300000000001</v>
      </c>
      <c r="E6444" s="39"/>
      <c r="F6444" s="53">
        <v>43631</v>
      </c>
      <c r="G6444" s="54">
        <v>6</v>
      </c>
      <c r="H6444" s="55">
        <v>18533.280228269599</v>
      </c>
      <c r="I6444" s="39"/>
      <c r="J6444" s="53">
        <v>43631</v>
      </c>
      <c r="K6444" s="54">
        <v>6</v>
      </c>
      <c r="L6444" s="55">
        <v>3516.4</v>
      </c>
      <c r="M6444" s="39"/>
      <c r="N6444" s="53">
        <v>43631</v>
      </c>
      <c r="O6444" s="54">
        <v>6</v>
      </c>
      <c r="P6444" s="55">
        <v>8808.4557777137998</v>
      </c>
      <c r="Q6444" s="39"/>
      <c r="R6444" s="77">
        <f t="shared" si="300"/>
        <v>0.18973435661088672</v>
      </c>
      <c r="S6444" s="78">
        <f t="shared" si="301"/>
        <v>38566.32618523766</v>
      </c>
      <c r="T6444" s="79">
        <f t="shared" si="302"/>
        <v>1671.2666897199756</v>
      </c>
    </row>
    <row r="6445" spans="2:20">
      <c r="B6445" s="62">
        <v>43631</v>
      </c>
      <c r="C6445" s="63">
        <v>7</v>
      </c>
      <c r="D6445" s="64">
        <v>4.9318499999999998</v>
      </c>
      <c r="E6445" s="39"/>
      <c r="F6445" s="53">
        <v>43631</v>
      </c>
      <c r="G6445" s="54">
        <v>7</v>
      </c>
      <c r="H6445" s="55">
        <v>18609.351470213802</v>
      </c>
      <c r="I6445" s="39"/>
      <c r="J6445" s="53">
        <v>43631</v>
      </c>
      <c r="K6445" s="54">
        <v>7</v>
      </c>
      <c r="L6445" s="55">
        <v>8163.74</v>
      </c>
      <c r="M6445" s="39"/>
      <c r="N6445" s="53">
        <v>43631</v>
      </c>
      <c r="O6445" s="54">
        <v>7</v>
      </c>
      <c r="P6445" s="55">
        <v>8834.8211869384995</v>
      </c>
      <c r="Q6445" s="39"/>
      <c r="R6445" s="77">
        <f t="shared" si="300"/>
        <v>0.43869019364091827</v>
      </c>
      <c r="S6445" s="78">
        <f t="shared" si="301"/>
        <v>43572.012870802639</v>
      </c>
      <c r="T6445" s="79">
        <f t="shared" si="302"/>
        <v>3875.7494172809379</v>
      </c>
    </row>
    <row r="6446" spans="2:20">
      <c r="B6446" s="62">
        <v>43631</v>
      </c>
      <c r="C6446" s="63">
        <v>8</v>
      </c>
      <c r="D6446" s="64">
        <v>4.8626100000000001</v>
      </c>
      <c r="E6446" s="39"/>
      <c r="F6446" s="53">
        <v>43631</v>
      </c>
      <c r="G6446" s="54">
        <v>8</v>
      </c>
      <c r="H6446" s="55">
        <v>18423.316246944902</v>
      </c>
      <c r="I6446" s="39"/>
      <c r="J6446" s="53">
        <v>43631</v>
      </c>
      <c r="K6446" s="54">
        <v>8</v>
      </c>
      <c r="L6446" s="55">
        <v>4194.12</v>
      </c>
      <c r="M6446" s="39"/>
      <c r="N6446" s="53">
        <v>43631</v>
      </c>
      <c r="O6446" s="54">
        <v>8</v>
      </c>
      <c r="P6446" s="55">
        <v>8735.3956611137</v>
      </c>
      <c r="Q6446" s="39"/>
      <c r="R6446" s="77">
        <f t="shared" si="300"/>
        <v>0.22765282557072219</v>
      </c>
      <c r="S6446" s="78">
        <f t="shared" si="301"/>
        <v>42476.822295688093</v>
      </c>
      <c r="T6446" s="79">
        <f t="shared" si="302"/>
        <v>1988.6375047307606</v>
      </c>
    </row>
    <row r="6447" spans="2:20">
      <c r="B6447" s="62">
        <v>43631</v>
      </c>
      <c r="C6447" s="63">
        <v>9</v>
      </c>
      <c r="D6447" s="64">
        <v>4.7816099999999997</v>
      </c>
      <c r="E6447" s="39"/>
      <c r="F6447" s="53">
        <v>43631</v>
      </c>
      <c r="G6447" s="54">
        <v>9</v>
      </c>
      <c r="H6447" s="55">
        <v>18439.1244160686</v>
      </c>
      <c r="I6447" s="39"/>
      <c r="J6447" s="53">
        <v>43631</v>
      </c>
      <c r="K6447" s="54">
        <v>9</v>
      </c>
      <c r="L6447" s="55">
        <v>-906.06</v>
      </c>
      <c r="M6447" s="39"/>
      <c r="N6447" s="53">
        <v>43631</v>
      </c>
      <c r="O6447" s="54">
        <v>9</v>
      </c>
      <c r="P6447" s="55">
        <v>8810.8990537825994</v>
      </c>
      <c r="Q6447" s="39"/>
      <c r="R6447" s="77">
        <f t="shared" si="300"/>
        <v>-4.9137908045699966E-2</v>
      </c>
      <c r="S6447" s="78">
        <f t="shared" si="301"/>
        <v>42130.283024557415</v>
      </c>
      <c r="T6447" s="79">
        <f t="shared" si="302"/>
        <v>-432.94914750471418</v>
      </c>
    </row>
    <row r="6448" spans="2:20">
      <c r="B6448" s="62">
        <v>43631</v>
      </c>
      <c r="C6448" s="63">
        <v>10</v>
      </c>
      <c r="D6448" s="64">
        <v>4.4535099999999996</v>
      </c>
      <c r="E6448" s="39"/>
      <c r="F6448" s="53">
        <v>43631</v>
      </c>
      <c r="G6448" s="54">
        <v>10</v>
      </c>
      <c r="H6448" s="55">
        <v>17990.946001476201</v>
      </c>
      <c r="I6448" s="39"/>
      <c r="J6448" s="53">
        <v>43631</v>
      </c>
      <c r="K6448" s="54">
        <v>10</v>
      </c>
      <c r="L6448" s="55">
        <v>-5849.98</v>
      </c>
      <c r="M6448" s="39"/>
      <c r="N6448" s="53">
        <v>43631</v>
      </c>
      <c r="O6448" s="54">
        <v>10</v>
      </c>
      <c r="P6448" s="55">
        <v>8559.3697074531992</v>
      </c>
      <c r="Q6448" s="39"/>
      <c r="R6448" s="77">
        <f t="shared" si="300"/>
        <v>-0.3251624455723448</v>
      </c>
      <c r="S6448" s="78">
        <f t="shared" si="301"/>
        <v>38119.238585839892</v>
      </c>
      <c r="T6448" s="79">
        <f t="shared" si="302"/>
        <v>-2783.1855866333276</v>
      </c>
    </row>
    <row r="6449" spans="2:20">
      <c r="B6449" s="62">
        <v>43631</v>
      </c>
      <c r="C6449" s="63">
        <v>11</v>
      </c>
      <c r="D6449" s="64">
        <v>4.5435100000000004</v>
      </c>
      <c r="E6449" s="39"/>
      <c r="F6449" s="53">
        <v>43631</v>
      </c>
      <c r="G6449" s="54">
        <v>11</v>
      </c>
      <c r="H6449" s="55">
        <v>17930.7268135468</v>
      </c>
      <c r="I6449" s="39"/>
      <c r="J6449" s="53">
        <v>43631</v>
      </c>
      <c r="K6449" s="54">
        <v>11</v>
      </c>
      <c r="L6449" s="55">
        <v>-2902.69</v>
      </c>
      <c r="M6449" s="39"/>
      <c r="N6449" s="53">
        <v>43631</v>
      </c>
      <c r="O6449" s="54">
        <v>11</v>
      </c>
      <c r="P6449" s="55">
        <v>8574.3607197759993</v>
      </c>
      <c r="Q6449" s="39"/>
      <c r="R6449" s="77">
        <f t="shared" si="300"/>
        <v>-0.16188356613670538</v>
      </c>
      <c r="S6449" s="78">
        <f t="shared" si="301"/>
        <v>38957.693673909453</v>
      </c>
      <c r="T6449" s="79">
        <f t="shared" si="302"/>
        <v>-1388.0480906598266</v>
      </c>
    </row>
    <row r="6450" spans="2:20">
      <c r="B6450" s="62">
        <v>43631</v>
      </c>
      <c r="C6450" s="63">
        <v>12</v>
      </c>
      <c r="D6450" s="64">
        <v>4.7003500000000003</v>
      </c>
      <c r="E6450" s="39"/>
      <c r="F6450" s="53">
        <v>43631</v>
      </c>
      <c r="G6450" s="54">
        <v>12</v>
      </c>
      <c r="H6450" s="55">
        <v>18198.261227092498</v>
      </c>
      <c r="I6450" s="39"/>
      <c r="J6450" s="53">
        <v>43631</v>
      </c>
      <c r="K6450" s="54">
        <v>12</v>
      </c>
      <c r="L6450" s="55">
        <v>394.66</v>
      </c>
      <c r="M6450" s="39"/>
      <c r="N6450" s="53">
        <v>43631</v>
      </c>
      <c r="O6450" s="54">
        <v>12</v>
      </c>
      <c r="P6450" s="55">
        <v>8731.5782074663002</v>
      </c>
      <c r="Q6450" s="39"/>
      <c r="R6450" s="77">
        <f t="shared" si="300"/>
        <v>2.1686687265069778E-2</v>
      </c>
      <c r="S6450" s="78">
        <f t="shared" si="301"/>
        <v>41041.473627464227</v>
      </c>
      <c r="T6450" s="79">
        <f t="shared" si="302"/>
        <v>189.35900591582021</v>
      </c>
    </row>
    <row r="6451" spans="2:20">
      <c r="B6451" s="62">
        <v>43631</v>
      </c>
      <c r="C6451" s="63">
        <v>13</v>
      </c>
      <c r="D6451" s="64">
        <v>4.7200600000000001</v>
      </c>
      <c r="E6451" s="39"/>
      <c r="F6451" s="53">
        <v>43631</v>
      </c>
      <c r="G6451" s="54">
        <v>13</v>
      </c>
      <c r="H6451" s="55">
        <v>18592.839571860401</v>
      </c>
      <c r="I6451" s="39"/>
      <c r="J6451" s="53">
        <v>43631</v>
      </c>
      <c r="K6451" s="54">
        <v>13</v>
      </c>
      <c r="L6451" s="55">
        <v>6404.74</v>
      </c>
      <c r="M6451" s="39"/>
      <c r="N6451" s="53">
        <v>43631</v>
      </c>
      <c r="O6451" s="54">
        <v>13</v>
      </c>
      <c r="P6451" s="55">
        <v>8811.9047285930992</v>
      </c>
      <c r="Q6451" s="39"/>
      <c r="R6451" s="77">
        <f t="shared" si="300"/>
        <v>0.34447347191083955</v>
      </c>
      <c r="S6451" s="78">
        <f t="shared" si="301"/>
        <v>41592.719033243142</v>
      </c>
      <c r="T6451" s="79">
        <f t="shared" si="302"/>
        <v>3035.467416006009</v>
      </c>
    </row>
    <row r="6452" spans="2:20">
      <c r="B6452" s="62">
        <v>43631</v>
      </c>
      <c r="C6452" s="63">
        <v>14</v>
      </c>
      <c r="D6452" s="64">
        <v>4.8834999999999997</v>
      </c>
      <c r="E6452" s="39"/>
      <c r="F6452" s="53">
        <v>43631</v>
      </c>
      <c r="G6452" s="54">
        <v>14</v>
      </c>
      <c r="H6452" s="55">
        <v>19087.417276861899</v>
      </c>
      <c r="I6452" s="39"/>
      <c r="J6452" s="53">
        <v>43631</v>
      </c>
      <c r="K6452" s="54">
        <v>14</v>
      </c>
      <c r="L6452" s="55">
        <v>9028.4</v>
      </c>
      <c r="M6452" s="39"/>
      <c r="N6452" s="53">
        <v>43631</v>
      </c>
      <c r="O6452" s="54">
        <v>14</v>
      </c>
      <c r="P6452" s="55">
        <v>9073.0616620371002</v>
      </c>
      <c r="Q6452" s="39"/>
      <c r="R6452" s="77">
        <f t="shared" si="300"/>
        <v>0.47300270482085516</v>
      </c>
      <c r="S6452" s="78">
        <f t="shared" si="301"/>
        <v>44308.296626558178</v>
      </c>
      <c r="T6452" s="79">
        <f t="shared" si="302"/>
        <v>4291.5827071499516</v>
      </c>
    </row>
    <row r="6453" spans="2:20">
      <c r="B6453" s="62">
        <v>43631</v>
      </c>
      <c r="C6453" s="63">
        <v>15</v>
      </c>
      <c r="D6453" s="64">
        <v>4.3287800000000001</v>
      </c>
      <c r="E6453" s="39"/>
      <c r="F6453" s="53">
        <v>43631</v>
      </c>
      <c r="G6453" s="54">
        <v>15</v>
      </c>
      <c r="H6453" s="55">
        <v>18258.9397651943</v>
      </c>
      <c r="I6453" s="39"/>
      <c r="J6453" s="53">
        <v>43631</v>
      </c>
      <c r="K6453" s="54">
        <v>15</v>
      </c>
      <c r="L6453" s="55">
        <v>-1083.5999999999999</v>
      </c>
      <c r="M6453" s="39"/>
      <c r="N6453" s="53">
        <v>43631</v>
      </c>
      <c r="O6453" s="54">
        <v>15</v>
      </c>
      <c r="P6453" s="55">
        <v>9270.5014855085992</v>
      </c>
      <c r="Q6453" s="39"/>
      <c r="R6453" s="77">
        <f t="shared" si="300"/>
        <v>-5.9346271685806667E-2</v>
      </c>
      <c r="S6453" s="78">
        <f t="shared" si="301"/>
        <v>40129.961420439911</v>
      </c>
      <c r="T6453" s="79">
        <f t="shared" si="302"/>
        <v>-550.16969982266767</v>
      </c>
    </row>
    <row r="6454" spans="2:20">
      <c r="B6454" s="62">
        <v>43631</v>
      </c>
      <c r="C6454" s="63">
        <v>16</v>
      </c>
      <c r="D6454" s="64">
        <v>3.86239</v>
      </c>
      <c r="E6454" s="39"/>
      <c r="F6454" s="53">
        <v>43631</v>
      </c>
      <c r="G6454" s="54">
        <v>16</v>
      </c>
      <c r="H6454" s="55">
        <v>17967.618697784001</v>
      </c>
      <c r="I6454" s="39"/>
      <c r="J6454" s="53">
        <v>43631</v>
      </c>
      <c r="K6454" s="54">
        <v>16</v>
      </c>
      <c r="L6454" s="55">
        <v>-4477.2</v>
      </c>
      <c r="M6454" s="39"/>
      <c r="N6454" s="53">
        <v>43631</v>
      </c>
      <c r="O6454" s="54">
        <v>16</v>
      </c>
      <c r="P6454" s="55">
        <v>9786.7323672220991</v>
      </c>
      <c r="Q6454" s="39"/>
      <c r="R6454" s="77">
        <f t="shared" si="300"/>
        <v>-0.24918160137448744</v>
      </c>
      <c r="S6454" s="78">
        <f t="shared" si="301"/>
        <v>37800.17722783496</v>
      </c>
      <c r="T6454" s="79">
        <f t="shared" si="302"/>
        <v>-2438.6736434879308</v>
      </c>
    </row>
    <row r="6455" spans="2:20">
      <c r="B6455" s="62">
        <v>43631</v>
      </c>
      <c r="C6455" s="63">
        <v>17</v>
      </c>
      <c r="D6455" s="64">
        <v>3.21218</v>
      </c>
      <c r="E6455" s="39"/>
      <c r="F6455" s="53">
        <v>43631</v>
      </c>
      <c r="G6455" s="54">
        <v>17</v>
      </c>
      <c r="H6455" s="55">
        <v>18886.9682473506</v>
      </c>
      <c r="I6455" s="39"/>
      <c r="J6455" s="53">
        <v>43631</v>
      </c>
      <c r="K6455" s="54">
        <v>17</v>
      </c>
      <c r="L6455" s="55">
        <v>-5670.95</v>
      </c>
      <c r="M6455" s="39"/>
      <c r="N6455" s="53">
        <v>43631</v>
      </c>
      <c r="O6455" s="54">
        <v>17</v>
      </c>
      <c r="P6455" s="55">
        <v>10255.724575454</v>
      </c>
      <c r="Q6455" s="39"/>
      <c r="R6455" s="77">
        <f t="shared" si="300"/>
        <v>-0.3002572951747034</v>
      </c>
      <c r="S6455" s="78">
        <f t="shared" si="301"/>
        <v>32943.233366781831</v>
      </c>
      <c r="T6455" s="79">
        <f t="shared" si="302"/>
        <v>-3079.3561210825515</v>
      </c>
    </row>
    <row r="6456" spans="2:20">
      <c r="B6456" s="62">
        <v>43631</v>
      </c>
      <c r="C6456" s="63">
        <v>18</v>
      </c>
      <c r="D6456" s="64">
        <v>3.5555599999999998</v>
      </c>
      <c r="E6456" s="39"/>
      <c r="F6456" s="53">
        <v>43631</v>
      </c>
      <c r="G6456" s="54">
        <v>18</v>
      </c>
      <c r="H6456" s="55">
        <v>19281.027736933898</v>
      </c>
      <c r="I6456" s="39"/>
      <c r="J6456" s="53">
        <v>43631</v>
      </c>
      <c r="K6456" s="54">
        <v>18</v>
      </c>
      <c r="L6456" s="55">
        <v>3961.59</v>
      </c>
      <c r="M6456" s="39"/>
      <c r="N6456" s="53">
        <v>43631</v>
      </c>
      <c r="O6456" s="54">
        <v>18</v>
      </c>
      <c r="P6456" s="55">
        <v>10494.6588773977</v>
      </c>
      <c r="Q6456" s="39"/>
      <c r="R6456" s="77">
        <f t="shared" si="300"/>
        <v>0.20546570722531302</v>
      </c>
      <c r="S6456" s="78">
        <f t="shared" si="301"/>
        <v>37314.389318120164</v>
      </c>
      <c r="T6456" s="79">
        <f t="shared" si="302"/>
        <v>2156.2925083329278</v>
      </c>
    </row>
    <row r="6457" spans="2:20">
      <c r="B6457" s="62">
        <v>43631</v>
      </c>
      <c r="C6457" s="63">
        <v>19</v>
      </c>
      <c r="D6457" s="64">
        <v>3.5317099999999999</v>
      </c>
      <c r="E6457" s="39"/>
      <c r="F6457" s="53">
        <v>43631</v>
      </c>
      <c r="G6457" s="54">
        <v>19</v>
      </c>
      <c r="H6457" s="55">
        <v>19345.237912217199</v>
      </c>
      <c r="I6457" s="39"/>
      <c r="J6457" s="53">
        <v>43631</v>
      </c>
      <c r="K6457" s="54">
        <v>19</v>
      </c>
      <c r="L6457" s="55">
        <v>16038.36</v>
      </c>
      <c r="M6457" s="39"/>
      <c r="N6457" s="53">
        <v>43631</v>
      </c>
      <c r="O6457" s="54">
        <v>19</v>
      </c>
      <c r="P6457" s="55">
        <v>10525.0858748748</v>
      </c>
      <c r="Q6457" s="39"/>
      <c r="R6457" s="77">
        <f t="shared" si="300"/>
        <v>0.82905984784354658</v>
      </c>
      <c r="S6457" s="78">
        <f t="shared" si="301"/>
        <v>37171.55103515408</v>
      </c>
      <c r="T6457" s="79">
        <f t="shared" si="302"/>
        <v>8725.9260939639626</v>
      </c>
    </row>
    <row r="6458" spans="2:20">
      <c r="B6458" s="62">
        <v>43631</v>
      </c>
      <c r="C6458" s="63">
        <v>20</v>
      </c>
      <c r="D6458" s="64">
        <v>3.16351</v>
      </c>
      <c r="E6458" s="39"/>
      <c r="F6458" s="53">
        <v>43631</v>
      </c>
      <c r="G6458" s="54">
        <v>20</v>
      </c>
      <c r="H6458" s="55">
        <v>20727.145243047798</v>
      </c>
      <c r="I6458" s="39"/>
      <c r="J6458" s="53">
        <v>43631</v>
      </c>
      <c r="K6458" s="54">
        <v>20</v>
      </c>
      <c r="L6458" s="55">
        <v>2304.42</v>
      </c>
      <c r="M6458" s="39"/>
      <c r="N6458" s="53">
        <v>43631</v>
      </c>
      <c r="O6458" s="54">
        <v>20</v>
      </c>
      <c r="P6458" s="55">
        <v>10555.423013544099</v>
      </c>
      <c r="Q6458" s="39"/>
      <c r="R6458" s="77">
        <f t="shared" si="300"/>
        <v>0.11117884170628552</v>
      </c>
      <c r="S6458" s="78">
        <f t="shared" si="301"/>
        <v>33392.186257576897</v>
      </c>
      <c r="T6458" s="79">
        <f t="shared" si="302"/>
        <v>1173.5397043657026</v>
      </c>
    </row>
    <row r="6459" spans="2:20">
      <c r="B6459" s="62">
        <v>43631</v>
      </c>
      <c r="C6459" s="63">
        <v>21</v>
      </c>
      <c r="D6459" s="64">
        <v>3.0160100000000001</v>
      </c>
      <c r="E6459" s="39"/>
      <c r="F6459" s="53">
        <v>43631</v>
      </c>
      <c r="G6459" s="54">
        <v>21</v>
      </c>
      <c r="H6459" s="55">
        <v>19613.455406082601</v>
      </c>
      <c r="I6459" s="39"/>
      <c r="J6459" s="53">
        <v>43631</v>
      </c>
      <c r="K6459" s="54">
        <v>21</v>
      </c>
      <c r="L6459" s="55">
        <v>91.39</v>
      </c>
      <c r="M6459" s="39"/>
      <c r="N6459" s="53">
        <v>43631</v>
      </c>
      <c r="O6459" s="54">
        <v>21</v>
      </c>
      <c r="P6459" s="55">
        <v>10648.0358258246</v>
      </c>
      <c r="Q6459" s="39"/>
      <c r="R6459" s="77">
        <f t="shared" si="300"/>
        <v>4.6595563151844103E-3</v>
      </c>
      <c r="S6459" s="78">
        <f t="shared" si="301"/>
        <v>32114.582531045253</v>
      </c>
      <c r="T6459" s="79">
        <f t="shared" si="302"/>
        <v>49.615122576530858</v>
      </c>
    </row>
    <row r="6460" spans="2:20">
      <c r="B6460" s="62">
        <v>43631</v>
      </c>
      <c r="C6460" s="63">
        <v>22</v>
      </c>
      <c r="D6460" s="64">
        <v>3.15856</v>
      </c>
      <c r="E6460" s="39"/>
      <c r="F6460" s="53">
        <v>43631</v>
      </c>
      <c r="G6460" s="54">
        <v>22</v>
      </c>
      <c r="H6460" s="55">
        <v>21118.382705388201</v>
      </c>
      <c r="I6460" s="39"/>
      <c r="J6460" s="53">
        <v>43631</v>
      </c>
      <c r="K6460" s="54">
        <v>22</v>
      </c>
      <c r="L6460" s="55">
        <v>4729.83</v>
      </c>
      <c r="M6460" s="39"/>
      <c r="N6460" s="53">
        <v>43631</v>
      </c>
      <c r="O6460" s="54">
        <v>22</v>
      </c>
      <c r="P6460" s="55">
        <v>10740.951384063401</v>
      </c>
      <c r="Q6460" s="39"/>
      <c r="R6460" s="77">
        <f t="shared" si="300"/>
        <v>0.2239674347218463</v>
      </c>
      <c r="S6460" s="78">
        <f t="shared" si="301"/>
        <v>33925.939403647295</v>
      </c>
      <c r="T6460" s="79">
        <f t="shared" si="302"/>
        <v>2405.6233279607445</v>
      </c>
    </row>
    <row r="6461" spans="2:20">
      <c r="B6461" s="62">
        <v>43631</v>
      </c>
      <c r="C6461" s="63">
        <v>23</v>
      </c>
      <c r="D6461" s="64">
        <v>3.5737000000000001</v>
      </c>
      <c r="E6461" s="39"/>
      <c r="F6461" s="53">
        <v>43631</v>
      </c>
      <c r="G6461" s="54">
        <v>23</v>
      </c>
      <c r="H6461" s="55">
        <v>19538.5797327908</v>
      </c>
      <c r="I6461" s="39"/>
      <c r="J6461" s="53">
        <v>43631</v>
      </c>
      <c r="K6461" s="54">
        <v>23</v>
      </c>
      <c r="L6461" s="55">
        <v>10461.629999999999</v>
      </c>
      <c r="M6461" s="39"/>
      <c r="N6461" s="53">
        <v>43631</v>
      </c>
      <c r="O6461" s="54">
        <v>23</v>
      </c>
      <c r="P6461" s="55">
        <v>10576.2398779581</v>
      </c>
      <c r="Q6461" s="39"/>
      <c r="R6461" s="77">
        <f t="shared" si="300"/>
        <v>0.53543451689288724</v>
      </c>
      <c r="S6461" s="78">
        <f t="shared" si="301"/>
        <v>37796.308451858866</v>
      </c>
      <c r="T6461" s="79">
        <f t="shared" si="302"/>
        <v>5662.8838895977842</v>
      </c>
    </row>
    <row r="6462" spans="2:20">
      <c r="B6462" s="62">
        <v>43631</v>
      </c>
      <c r="C6462" s="63">
        <v>24</v>
      </c>
      <c r="D6462" s="64">
        <v>3.6823899999999998</v>
      </c>
      <c r="E6462" s="39"/>
      <c r="F6462" s="53">
        <v>43631</v>
      </c>
      <c r="G6462" s="54">
        <v>24</v>
      </c>
      <c r="H6462" s="55">
        <v>19610.072122766898</v>
      </c>
      <c r="I6462" s="39"/>
      <c r="J6462" s="53">
        <v>43631</v>
      </c>
      <c r="K6462" s="54">
        <v>24</v>
      </c>
      <c r="L6462" s="55">
        <v>16498.29</v>
      </c>
      <c r="M6462" s="39"/>
      <c r="N6462" s="53">
        <v>43631</v>
      </c>
      <c r="O6462" s="54">
        <v>24</v>
      </c>
      <c r="P6462" s="55">
        <v>10600.6069146399</v>
      </c>
      <c r="Q6462" s="39"/>
      <c r="R6462" s="77">
        <f t="shared" si="300"/>
        <v>0.84131715052928435</v>
      </c>
      <c r="S6462" s="78">
        <f t="shared" si="301"/>
        <v>39035.568896400822</v>
      </c>
      <c r="T6462" s="79">
        <f t="shared" si="302"/>
        <v>8918.4724033058701</v>
      </c>
    </row>
    <row r="6463" spans="2:20">
      <c r="B6463" s="62">
        <v>43631</v>
      </c>
      <c r="C6463" s="63">
        <v>25</v>
      </c>
      <c r="D6463" s="64">
        <v>3.2077800000000001</v>
      </c>
      <c r="E6463" s="39"/>
      <c r="F6463" s="53">
        <v>43631</v>
      </c>
      <c r="G6463" s="54">
        <v>25</v>
      </c>
      <c r="H6463" s="55">
        <v>19762.4386182083</v>
      </c>
      <c r="I6463" s="39"/>
      <c r="J6463" s="53">
        <v>43631</v>
      </c>
      <c r="K6463" s="54">
        <v>25</v>
      </c>
      <c r="L6463" s="55">
        <v>4445.16</v>
      </c>
      <c r="M6463" s="39"/>
      <c r="N6463" s="53">
        <v>43631</v>
      </c>
      <c r="O6463" s="54">
        <v>25</v>
      </c>
      <c r="P6463" s="55">
        <v>10681.2154802566</v>
      </c>
      <c r="Q6463" s="39"/>
      <c r="R6463" s="77">
        <f t="shared" si="300"/>
        <v>0.2249297308837388</v>
      </c>
      <c r="S6463" s="78">
        <f t="shared" si="301"/>
        <v>34262.989393257514</v>
      </c>
      <c r="T6463" s="79">
        <f t="shared" si="302"/>
        <v>2402.5229234853418</v>
      </c>
    </row>
    <row r="6464" spans="2:20">
      <c r="B6464" s="62">
        <v>43631</v>
      </c>
      <c r="C6464" s="63">
        <v>26</v>
      </c>
      <c r="D6464" s="64">
        <v>2.94441</v>
      </c>
      <c r="E6464" s="39"/>
      <c r="F6464" s="53">
        <v>43631</v>
      </c>
      <c r="G6464" s="54">
        <v>26</v>
      </c>
      <c r="H6464" s="55">
        <v>20793.264368628101</v>
      </c>
      <c r="I6464" s="39"/>
      <c r="J6464" s="53">
        <v>43631</v>
      </c>
      <c r="K6464" s="54">
        <v>26</v>
      </c>
      <c r="L6464" s="55">
        <v>-2803.87</v>
      </c>
      <c r="M6464" s="39"/>
      <c r="N6464" s="53">
        <v>43631</v>
      </c>
      <c r="O6464" s="54">
        <v>26</v>
      </c>
      <c r="P6464" s="55">
        <v>10522.081645853301</v>
      </c>
      <c r="Q6464" s="39"/>
      <c r="R6464" s="77">
        <f t="shared" si="300"/>
        <v>-0.13484510898780988</v>
      </c>
      <c r="S6464" s="78">
        <f t="shared" si="301"/>
        <v>30981.322418866916</v>
      </c>
      <c r="T6464" s="79">
        <f t="shared" si="302"/>
        <v>-1418.8512463137224</v>
      </c>
    </row>
    <row r="6465" spans="2:20">
      <c r="B6465" s="62">
        <v>43631</v>
      </c>
      <c r="C6465" s="63">
        <v>27</v>
      </c>
      <c r="D6465" s="64">
        <v>2.7470599999999998</v>
      </c>
      <c r="E6465" s="39"/>
      <c r="F6465" s="53">
        <v>43631</v>
      </c>
      <c r="G6465" s="54">
        <v>27</v>
      </c>
      <c r="H6465" s="55">
        <v>20722.086636480701</v>
      </c>
      <c r="I6465" s="39"/>
      <c r="J6465" s="53">
        <v>43631</v>
      </c>
      <c r="K6465" s="54">
        <v>27</v>
      </c>
      <c r="L6465" s="55">
        <v>-7065.97</v>
      </c>
      <c r="M6465" s="39"/>
      <c r="N6465" s="53">
        <v>43631</v>
      </c>
      <c r="O6465" s="54">
        <v>27</v>
      </c>
      <c r="P6465" s="55">
        <v>10486.5927103745</v>
      </c>
      <c r="Q6465" s="39"/>
      <c r="R6465" s="77">
        <f t="shared" si="300"/>
        <v>-0.34098737853747518</v>
      </c>
      <c r="S6465" s="78">
        <f t="shared" si="301"/>
        <v>28807.299370961373</v>
      </c>
      <c r="T6465" s="79">
        <f t="shared" si="302"/>
        <v>-3575.7957581007972</v>
      </c>
    </row>
    <row r="6466" spans="2:20">
      <c r="B6466" s="62">
        <v>43631</v>
      </c>
      <c r="C6466" s="63">
        <v>28</v>
      </c>
      <c r="D6466" s="64">
        <v>2.5573299999999999</v>
      </c>
      <c r="E6466" s="39"/>
      <c r="F6466" s="53">
        <v>43631</v>
      </c>
      <c r="G6466" s="54">
        <v>28</v>
      </c>
      <c r="H6466" s="55">
        <v>20239.382461946399</v>
      </c>
      <c r="I6466" s="39"/>
      <c r="J6466" s="53">
        <v>43631</v>
      </c>
      <c r="K6466" s="54">
        <v>28</v>
      </c>
      <c r="L6466" s="55">
        <v>-11720.21</v>
      </c>
      <c r="M6466" s="39"/>
      <c r="N6466" s="53">
        <v>43631</v>
      </c>
      <c r="O6466" s="54">
        <v>28</v>
      </c>
      <c r="P6466" s="55">
        <v>10212.771600681799</v>
      </c>
      <c r="Q6466" s="39"/>
      <c r="R6466" s="77">
        <f t="shared" si="300"/>
        <v>-0.57907942705445958</v>
      </c>
      <c r="S6466" s="78">
        <f t="shared" si="301"/>
        <v>26117.427197571586</v>
      </c>
      <c r="T6466" s="79">
        <f t="shared" si="302"/>
        <v>-5914.0059271608725</v>
      </c>
    </row>
    <row r="6467" spans="2:20">
      <c r="B6467" s="62">
        <v>43631</v>
      </c>
      <c r="C6467" s="63">
        <v>29</v>
      </c>
      <c r="D6467" s="64">
        <v>2.5019200000000001</v>
      </c>
      <c r="E6467" s="39"/>
      <c r="F6467" s="53">
        <v>43631</v>
      </c>
      <c r="G6467" s="54">
        <v>29</v>
      </c>
      <c r="H6467" s="55">
        <v>19970.498936574801</v>
      </c>
      <c r="I6467" s="39"/>
      <c r="J6467" s="53">
        <v>43631</v>
      </c>
      <c r="K6467" s="54">
        <v>29</v>
      </c>
      <c r="L6467" s="55">
        <v>-7990.24</v>
      </c>
      <c r="M6467" s="39"/>
      <c r="N6467" s="53">
        <v>43631</v>
      </c>
      <c r="O6467" s="54">
        <v>29</v>
      </c>
      <c r="P6467" s="55">
        <v>10087.068267372901</v>
      </c>
      <c r="Q6467" s="39"/>
      <c r="R6467" s="77">
        <f t="shared" si="300"/>
        <v>-0.40010217197760356</v>
      </c>
      <c r="S6467" s="78">
        <f t="shared" si="301"/>
        <v>25237.03783950561</v>
      </c>
      <c r="T6467" s="79">
        <f t="shared" si="302"/>
        <v>-4035.8579226622601</v>
      </c>
    </row>
    <row r="6468" spans="2:20">
      <c r="B6468" s="62">
        <v>43631</v>
      </c>
      <c r="C6468" s="63">
        <v>30</v>
      </c>
      <c r="D6468" s="64">
        <v>2.1607400000000001</v>
      </c>
      <c r="E6468" s="39"/>
      <c r="F6468" s="53">
        <v>43631</v>
      </c>
      <c r="G6468" s="54">
        <v>30</v>
      </c>
      <c r="H6468" s="55">
        <v>20940.128803759198</v>
      </c>
      <c r="I6468" s="39"/>
      <c r="J6468" s="53">
        <v>43631</v>
      </c>
      <c r="K6468" s="54">
        <v>30</v>
      </c>
      <c r="L6468" s="55">
        <v>-18484.21</v>
      </c>
      <c r="M6468" s="39"/>
      <c r="N6468" s="53">
        <v>43631</v>
      </c>
      <c r="O6468" s="54">
        <v>30</v>
      </c>
      <c r="P6468" s="55">
        <v>10029.692145528699</v>
      </c>
      <c r="Q6468" s="39"/>
      <c r="R6468" s="77">
        <f t="shared" si="300"/>
        <v>-0.88271711092253125</v>
      </c>
      <c r="S6468" s="78">
        <f t="shared" si="301"/>
        <v>21671.557006529682</v>
      </c>
      <c r="T6468" s="79">
        <f t="shared" si="302"/>
        <v>-8853.3808741434968</v>
      </c>
    </row>
    <row r="6469" spans="2:20">
      <c r="B6469" s="62">
        <v>43631</v>
      </c>
      <c r="C6469" s="63">
        <v>31</v>
      </c>
      <c r="D6469" s="64">
        <v>2.43682</v>
      </c>
      <c r="E6469" s="39"/>
      <c r="F6469" s="53">
        <v>43631</v>
      </c>
      <c r="G6469" s="54">
        <v>31</v>
      </c>
      <c r="H6469" s="55">
        <v>20717.0998608749</v>
      </c>
      <c r="I6469" s="39"/>
      <c r="J6469" s="53">
        <v>43631</v>
      </c>
      <c r="K6469" s="54">
        <v>31</v>
      </c>
      <c r="L6469" s="55">
        <v>-20172.11</v>
      </c>
      <c r="M6469" s="39"/>
      <c r="N6469" s="53">
        <v>43631</v>
      </c>
      <c r="O6469" s="54">
        <v>31</v>
      </c>
      <c r="P6469" s="55">
        <v>9926.0369729103004</v>
      </c>
      <c r="Q6469" s="39"/>
      <c r="R6469" s="77">
        <f t="shared" si="300"/>
        <v>-0.97369371849656738</v>
      </c>
      <c r="S6469" s="78">
        <f t="shared" si="301"/>
        <v>24187.965416327279</v>
      </c>
      <c r="T6469" s="79">
        <f t="shared" si="302"/>
        <v>-9664.9198500874427</v>
      </c>
    </row>
    <row r="6470" spans="2:20">
      <c r="B6470" s="62">
        <v>43631</v>
      </c>
      <c r="C6470" s="63">
        <v>32</v>
      </c>
      <c r="D6470" s="64">
        <v>2.37866</v>
      </c>
      <c r="E6470" s="39"/>
      <c r="F6470" s="53">
        <v>43631</v>
      </c>
      <c r="G6470" s="54">
        <v>32</v>
      </c>
      <c r="H6470" s="55">
        <v>20783.3421756282</v>
      </c>
      <c r="I6470" s="39"/>
      <c r="J6470" s="53">
        <v>43631</v>
      </c>
      <c r="K6470" s="54">
        <v>32</v>
      </c>
      <c r="L6470" s="55">
        <v>-21019.13</v>
      </c>
      <c r="M6470" s="39"/>
      <c r="N6470" s="53">
        <v>43631</v>
      </c>
      <c r="O6470" s="54">
        <v>32</v>
      </c>
      <c r="P6470" s="55">
        <v>9949.5035068522993</v>
      </c>
      <c r="Q6470" s="39"/>
      <c r="R6470" s="77">
        <f t="shared" si="300"/>
        <v>-1.0113450388479048</v>
      </c>
      <c r="S6470" s="78">
        <f t="shared" si="301"/>
        <v>23666.48601160929</v>
      </c>
      <c r="T6470" s="79">
        <f t="shared" si="302"/>
        <v>-10062.381010654904</v>
      </c>
    </row>
    <row r="6471" spans="2:20">
      <c r="B6471" s="62">
        <v>43631</v>
      </c>
      <c r="C6471" s="63">
        <v>33</v>
      </c>
      <c r="D6471" s="64">
        <v>2.9302999999999999</v>
      </c>
      <c r="E6471" s="39"/>
      <c r="F6471" s="53">
        <v>43631</v>
      </c>
      <c r="G6471" s="54">
        <v>33</v>
      </c>
      <c r="H6471" s="55">
        <v>21328.019681822701</v>
      </c>
      <c r="I6471" s="39"/>
      <c r="J6471" s="53">
        <v>43631</v>
      </c>
      <c r="K6471" s="54">
        <v>33</v>
      </c>
      <c r="L6471" s="55">
        <v>-13380.02</v>
      </c>
      <c r="M6471" s="39"/>
      <c r="N6471" s="53">
        <v>43631</v>
      </c>
      <c r="O6471" s="54">
        <v>33</v>
      </c>
      <c r="P6471" s="55">
        <v>10206.085860969701</v>
      </c>
      <c r="Q6471" s="39"/>
      <c r="R6471" s="77">
        <f t="shared" si="300"/>
        <v>-0.62734469489464284</v>
      </c>
      <c r="S6471" s="78">
        <f t="shared" si="301"/>
        <v>29906.893398399512</v>
      </c>
      <c r="T6471" s="79">
        <f t="shared" si="302"/>
        <v>-6402.7338205185652</v>
      </c>
    </row>
    <row r="6472" spans="2:20">
      <c r="B6472" s="62">
        <v>43631</v>
      </c>
      <c r="C6472" s="63">
        <v>34</v>
      </c>
      <c r="D6472" s="64">
        <v>2.9984999999999999</v>
      </c>
      <c r="E6472" s="39"/>
      <c r="F6472" s="53">
        <v>43631</v>
      </c>
      <c r="G6472" s="54">
        <v>34</v>
      </c>
      <c r="H6472" s="55">
        <v>22158.448370982002</v>
      </c>
      <c r="I6472" s="39"/>
      <c r="J6472" s="53">
        <v>43631</v>
      </c>
      <c r="K6472" s="54">
        <v>34</v>
      </c>
      <c r="L6472" s="55">
        <v>-9382.86</v>
      </c>
      <c r="M6472" s="39"/>
      <c r="N6472" s="53">
        <v>43631</v>
      </c>
      <c r="O6472" s="54">
        <v>34</v>
      </c>
      <c r="P6472" s="55">
        <v>10622.243315113599</v>
      </c>
      <c r="Q6472" s="39"/>
      <c r="R6472" s="77">
        <f t="shared" si="300"/>
        <v>-0.42344390919932351</v>
      </c>
      <c r="S6472" s="78">
        <f t="shared" si="301"/>
        <v>31850.796580368125</v>
      </c>
      <c r="T6472" s="79">
        <f t="shared" si="302"/>
        <v>-4497.9242338180838</v>
      </c>
    </row>
    <row r="6473" spans="2:20">
      <c r="B6473" s="62">
        <v>43631</v>
      </c>
      <c r="C6473" s="63">
        <v>35</v>
      </c>
      <c r="D6473" s="64">
        <v>2.87201</v>
      </c>
      <c r="E6473" s="39"/>
      <c r="F6473" s="53">
        <v>43631</v>
      </c>
      <c r="G6473" s="54">
        <v>35</v>
      </c>
      <c r="H6473" s="55">
        <v>22998.6248324183</v>
      </c>
      <c r="I6473" s="39"/>
      <c r="J6473" s="53">
        <v>43631</v>
      </c>
      <c r="K6473" s="54">
        <v>35</v>
      </c>
      <c r="L6473" s="55">
        <v>-10607.63</v>
      </c>
      <c r="M6473" s="39"/>
      <c r="N6473" s="53">
        <v>43631</v>
      </c>
      <c r="O6473" s="54">
        <v>35</v>
      </c>
      <c r="P6473" s="55">
        <v>10951.817264920101</v>
      </c>
      <c r="Q6473" s="39"/>
      <c r="R6473" s="77">
        <f t="shared" si="300"/>
        <v>-0.46122888117413624</v>
      </c>
      <c r="S6473" s="78">
        <f t="shared" si="301"/>
        <v>31453.728703023178</v>
      </c>
      <c r="T6473" s="79">
        <f t="shared" si="302"/>
        <v>-5051.2944239226872</v>
      </c>
    </row>
    <row r="6474" spans="2:20">
      <c r="B6474" s="62">
        <v>43631</v>
      </c>
      <c r="C6474" s="63">
        <v>36</v>
      </c>
      <c r="D6474" s="64">
        <v>3.0557400000000001</v>
      </c>
      <c r="E6474" s="39"/>
      <c r="F6474" s="53">
        <v>43631</v>
      </c>
      <c r="G6474" s="54">
        <v>36</v>
      </c>
      <c r="H6474" s="55">
        <v>23719.2620790619</v>
      </c>
      <c r="I6474" s="39"/>
      <c r="J6474" s="53">
        <v>43631</v>
      </c>
      <c r="K6474" s="54">
        <v>36</v>
      </c>
      <c r="L6474" s="55">
        <v>-4858.63</v>
      </c>
      <c r="M6474" s="39"/>
      <c r="N6474" s="53">
        <v>43631</v>
      </c>
      <c r="O6474" s="54">
        <v>36</v>
      </c>
      <c r="P6474" s="55">
        <v>11324.681001721099</v>
      </c>
      <c r="Q6474" s="39"/>
      <c r="R6474" s="77">
        <f t="shared" ref="R6474:R6537" si="303">L6474/H6474</f>
        <v>-0.20483900316144066</v>
      </c>
      <c r="S6474" s="78">
        <f t="shared" ref="S6474:S6537" si="304">P6474*D6474</f>
        <v>34605.280724199234</v>
      </c>
      <c r="T6474" s="79">
        <f t="shared" ref="T6474:T6537" si="305">P6474*R6474</f>
        <v>-2319.7363675138554</v>
      </c>
    </row>
    <row r="6475" spans="2:20">
      <c r="B6475" s="62">
        <v>43631</v>
      </c>
      <c r="C6475" s="63">
        <v>37</v>
      </c>
      <c r="D6475" s="64">
        <v>2.8936799999999998</v>
      </c>
      <c r="E6475" s="39"/>
      <c r="F6475" s="53">
        <v>43631</v>
      </c>
      <c r="G6475" s="54">
        <v>37</v>
      </c>
      <c r="H6475" s="55">
        <v>22562.058560334899</v>
      </c>
      <c r="I6475" s="39"/>
      <c r="J6475" s="53">
        <v>43631</v>
      </c>
      <c r="K6475" s="54">
        <v>37</v>
      </c>
      <c r="L6475" s="55">
        <v>-760.01</v>
      </c>
      <c r="M6475" s="39"/>
      <c r="N6475" s="53">
        <v>43631</v>
      </c>
      <c r="O6475" s="54">
        <v>37</v>
      </c>
      <c r="P6475" s="55">
        <v>11275.236553644099</v>
      </c>
      <c r="Q6475" s="39"/>
      <c r="R6475" s="77">
        <f t="shared" si="303"/>
        <v>-3.3685312799255442E-2</v>
      </c>
      <c r="S6475" s="78">
        <f t="shared" si="304"/>
        <v>32626.926510548856</v>
      </c>
      <c r="T6475" s="79">
        <f t="shared" si="305"/>
        <v>-379.80987019510042</v>
      </c>
    </row>
    <row r="6476" spans="2:20">
      <c r="B6476" s="62">
        <v>43631</v>
      </c>
      <c r="C6476" s="63">
        <v>38</v>
      </c>
      <c r="D6476" s="64">
        <v>3.0196100000000001</v>
      </c>
      <c r="E6476" s="39"/>
      <c r="F6476" s="53">
        <v>43631</v>
      </c>
      <c r="G6476" s="54">
        <v>38</v>
      </c>
      <c r="H6476" s="55">
        <v>24435.939097274</v>
      </c>
      <c r="I6476" s="39"/>
      <c r="J6476" s="53">
        <v>43631</v>
      </c>
      <c r="K6476" s="54">
        <v>38</v>
      </c>
      <c r="L6476" s="55">
        <v>7707.7</v>
      </c>
      <c r="M6476" s="39"/>
      <c r="N6476" s="53">
        <v>43631</v>
      </c>
      <c r="O6476" s="54">
        <v>38</v>
      </c>
      <c r="P6476" s="55">
        <v>11651.819649601101</v>
      </c>
      <c r="Q6476" s="39"/>
      <c r="R6476" s="77">
        <f t="shared" si="303"/>
        <v>0.3154247507868379</v>
      </c>
      <c r="S6476" s="78">
        <f t="shared" si="304"/>
        <v>35183.951132131981</v>
      </c>
      <c r="T6476" s="79">
        <f t="shared" si="305"/>
        <v>3675.2723091886082</v>
      </c>
    </row>
    <row r="6477" spans="2:20">
      <c r="B6477" s="62">
        <v>43631</v>
      </c>
      <c r="C6477" s="63">
        <v>39</v>
      </c>
      <c r="D6477" s="64">
        <v>3.64425</v>
      </c>
      <c r="E6477" s="39"/>
      <c r="F6477" s="53">
        <v>43631</v>
      </c>
      <c r="G6477" s="54">
        <v>39</v>
      </c>
      <c r="H6477" s="55">
        <v>24671.167699468398</v>
      </c>
      <c r="I6477" s="39"/>
      <c r="J6477" s="53">
        <v>43631</v>
      </c>
      <c r="K6477" s="54">
        <v>39</v>
      </c>
      <c r="L6477" s="55">
        <v>15048.37</v>
      </c>
      <c r="M6477" s="39"/>
      <c r="N6477" s="53">
        <v>43631</v>
      </c>
      <c r="O6477" s="54">
        <v>39</v>
      </c>
      <c r="P6477" s="55">
        <v>11763.9835469259</v>
      </c>
      <c r="Q6477" s="39"/>
      <c r="R6477" s="77">
        <f t="shared" si="303"/>
        <v>0.60995775243845696</v>
      </c>
      <c r="S6477" s="78">
        <f t="shared" si="304"/>
        <v>42870.897040884709</v>
      </c>
      <c r="T6477" s="79">
        <f t="shared" si="305"/>
        <v>7175.532964005909</v>
      </c>
    </row>
    <row r="6478" spans="2:20">
      <c r="B6478" s="62">
        <v>43631</v>
      </c>
      <c r="C6478" s="63">
        <v>40</v>
      </c>
      <c r="D6478" s="64">
        <v>3.7774700000000001</v>
      </c>
      <c r="E6478" s="39"/>
      <c r="F6478" s="53">
        <v>43631</v>
      </c>
      <c r="G6478" s="54">
        <v>40</v>
      </c>
      <c r="H6478" s="55">
        <v>24614.319998614301</v>
      </c>
      <c r="I6478" s="39"/>
      <c r="J6478" s="53">
        <v>43631</v>
      </c>
      <c r="K6478" s="54">
        <v>40</v>
      </c>
      <c r="L6478" s="55">
        <v>17203.990000000002</v>
      </c>
      <c r="M6478" s="39"/>
      <c r="N6478" s="53">
        <v>43631</v>
      </c>
      <c r="O6478" s="54">
        <v>40</v>
      </c>
      <c r="P6478" s="55">
        <v>11739.6372229841</v>
      </c>
      <c r="Q6478" s="39"/>
      <c r="R6478" s="77">
        <f t="shared" si="303"/>
        <v>0.69894232304481807</v>
      </c>
      <c r="S6478" s="78">
        <f t="shared" si="304"/>
        <v>44346.12742070575</v>
      </c>
      <c r="T6478" s="79">
        <f t="shared" si="305"/>
        <v>8205.3293123359235</v>
      </c>
    </row>
    <row r="6479" spans="2:20">
      <c r="B6479" s="62">
        <v>43631</v>
      </c>
      <c r="C6479" s="63">
        <v>41</v>
      </c>
      <c r="D6479" s="64">
        <v>3.6656499999999999</v>
      </c>
      <c r="E6479" s="39"/>
      <c r="F6479" s="53">
        <v>43631</v>
      </c>
      <c r="G6479" s="54">
        <v>41</v>
      </c>
      <c r="H6479" s="55">
        <v>24317.720665732999</v>
      </c>
      <c r="I6479" s="39"/>
      <c r="J6479" s="53">
        <v>43631</v>
      </c>
      <c r="K6479" s="54">
        <v>41</v>
      </c>
      <c r="L6479" s="55">
        <v>19160.38</v>
      </c>
      <c r="M6479" s="39"/>
      <c r="N6479" s="53">
        <v>43631</v>
      </c>
      <c r="O6479" s="54">
        <v>41</v>
      </c>
      <c r="P6479" s="55">
        <v>11606.480279723901</v>
      </c>
      <c r="Q6479" s="39"/>
      <c r="R6479" s="77">
        <f t="shared" si="303"/>
        <v>0.78791841815173091</v>
      </c>
      <c r="S6479" s="78">
        <f t="shared" si="304"/>
        <v>42545.294437369914</v>
      </c>
      <c r="T6479" s="79">
        <f t="shared" si="305"/>
        <v>9144.959582309315</v>
      </c>
    </row>
    <row r="6480" spans="2:20">
      <c r="B6480" s="62">
        <v>43631</v>
      </c>
      <c r="C6480" s="63">
        <v>42</v>
      </c>
      <c r="D6480" s="64">
        <v>3.1548400000000001</v>
      </c>
      <c r="E6480" s="39"/>
      <c r="F6480" s="53">
        <v>43631</v>
      </c>
      <c r="G6480" s="54">
        <v>42</v>
      </c>
      <c r="H6480" s="55">
        <v>24081.520202420899</v>
      </c>
      <c r="I6480" s="39"/>
      <c r="J6480" s="53">
        <v>43631</v>
      </c>
      <c r="K6480" s="54">
        <v>42</v>
      </c>
      <c r="L6480" s="55">
        <v>6032.2</v>
      </c>
      <c r="M6480" s="39"/>
      <c r="N6480" s="53">
        <v>43631</v>
      </c>
      <c r="O6480" s="54">
        <v>42</v>
      </c>
      <c r="P6480" s="55">
        <v>11485.013948039399</v>
      </c>
      <c r="Q6480" s="39"/>
      <c r="R6480" s="77">
        <f t="shared" si="303"/>
        <v>0.25049083069903483</v>
      </c>
      <c r="S6480" s="78">
        <f t="shared" si="304"/>
        <v>36233.381403832616</v>
      </c>
      <c r="T6480" s="79">
        <f t="shared" si="305"/>
        <v>2876.8906844343906</v>
      </c>
    </row>
    <row r="6481" spans="2:20">
      <c r="B6481" s="62">
        <v>43631</v>
      </c>
      <c r="C6481" s="63">
        <v>43</v>
      </c>
      <c r="D6481" s="64">
        <v>3.1048300000000002</v>
      </c>
      <c r="E6481" s="39"/>
      <c r="F6481" s="53">
        <v>43631</v>
      </c>
      <c r="G6481" s="54">
        <v>43</v>
      </c>
      <c r="H6481" s="55">
        <v>23697.809958209102</v>
      </c>
      <c r="I6481" s="39"/>
      <c r="J6481" s="53">
        <v>43631</v>
      </c>
      <c r="K6481" s="54">
        <v>43</v>
      </c>
      <c r="L6481" s="55">
        <v>4546.38</v>
      </c>
      <c r="M6481" s="39"/>
      <c r="N6481" s="53">
        <v>43631</v>
      </c>
      <c r="O6481" s="54">
        <v>43</v>
      </c>
      <c r="P6481" s="55">
        <v>11273.6864403212</v>
      </c>
      <c r="Q6481" s="39"/>
      <c r="R6481" s="77">
        <f t="shared" si="303"/>
        <v>0.19184810782167233</v>
      </c>
      <c r="S6481" s="78">
        <f t="shared" si="304"/>
        <v>35002.879870502475</v>
      </c>
      <c r="T6481" s="79">
        <f t="shared" si="305"/>
        <v>2162.8354117504668</v>
      </c>
    </row>
    <row r="6482" spans="2:20">
      <c r="B6482" s="62">
        <v>43631</v>
      </c>
      <c r="C6482" s="63">
        <v>44</v>
      </c>
      <c r="D6482" s="64">
        <v>3.08081</v>
      </c>
      <c r="E6482" s="39"/>
      <c r="F6482" s="53">
        <v>43631</v>
      </c>
      <c r="G6482" s="54">
        <v>44</v>
      </c>
      <c r="H6482" s="55">
        <v>23675.249678896598</v>
      </c>
      <c r="I6482" s="39"/>
      <c r="J6482" s="53">
        <v>43631</v>
      </c>
      <c r="K6482" s="54">
        <v>44</v>
      </c>
      <c r="L6482" s="55">
        <v>7349.38</v>
      </c>
      <c r="M6482" s="39"/>
      <c r="N6482" s="53">
        <v>43631</v>
      </c>
      <c r="O6482" s="54">
        <v>44</v>
      </c>
      <c r="P6482" s="55">
        <v>11269.8582158852</v>
      </c>
      <c r="Q6482" s="39"/>
      <c r="R6482" s="77">
        <f t="shared" si="303"/>
        <v>0.31042460373928032</v>
      </c>
      <c r="S6482" s="78">
        <f t="shared" si="304"/>
        <v>34720.291890081287</v>
      </c>
      <c r="T6482" s="79">
        <f t="shared" si="305"/>
        <v>3498.4412708640361</v>
      </c>
    </row>
    <row r="6483" spans="2:20">
      <c r="B6483" s="62">
        <v>43631</v>
      </c>
      <c r="C6483" s="63">
        <v>45</v>
      </c>
      <c r="D6483" s="64">
        <v>3.3705799999999999</v>
      </c>
      <c r="E6483" s="39"/>
      <c r="F6483" s="53">
        <v>43631</v>
      </c>
      <c r="G6483" s="54">
        <v>45</v>
      </c>
      <c r="H6483" s="55">
        <v>23392.609990996902</v>
      </c>
      <c r="I6483" s="39"/>
      <c r="J6483" s="53">
        <v>43631</v>
      </c>
      <c r="K6483" s="54">
        <v>45</v>
      </c>
      <c r="L6483" s="55">
        <v>16295.39</v>
      </c>
      <c r="M6483" s="39"/>
      <c r="N6483" s="53">
        <v>43631</v>
      </c>
      <c r="O6483" s="54">
        <v>45</v>
      </c>
      <c r="P6483" s="55">
        <v>11202.9972772603</v>
      </c>
      <c r="Q6483" s="39"/>
      <c r="R6483" s="77">
        <f t="shared" si="303"/>
        <v>0.69660418423902226</v>
      </c>
      <c r="S6483" s="78">
        <f t="shared" si="304"/>
        <v>37760.598562788022</v>
      </c>
      <c r="T6483" s="79">
        <f t="shared" si="305"/>
        <v>7804.054779357899</v>
      </c>
    </row>
    <row r="6484" spans="2:20">
      <c r="B6484" s="62">
        <v>43631</v>
      </c>
      <c r="C6484" s="63">
        <v>46</v>
      </c>
      <c r="D6484" s="64">
        <v>3.0405199999999999</v>
      </c>
      <c r="E6484" s="39"/>
      <c r="F6484" s="53">
        <v>43631</v>
      </c>
      <c r="G6484" s="54">
        <v>46</v>
      </c>
      <c r="H6484" s="55">
        <v>22343.228436956098</v>
      </c>
      <c r="I6484" s="39"/>
      <c r="J6484" s="53">
        <v>43631</v>
      </c>
      <c r="K6484" s="54">
        <v>46</v>
      </c>
      <c r="L6484" s="55">
        <v>5835.32</v>
      </c>
      <c r="M6484" s="39"/>
      <c r="N6484" s="53">
        <v>43631</v>
      </c>
      <c r="O6484" s="54">
        <v>46</v>
      </c>
      <c r="P6484" s="55">
        <v>10683.4380308977</v>
      </c>
      <c r="Q6484" s="39"/>
      <c r="R6484" s="77">
        <f t="shared" si="303"/>
        <v>0.26116727116965227</v>
      </c>
      <c r="S6484" s="78">
        <f t="shared" si="304"/>
        <v>32483.207001705072</v>
      </c>
      <c r="T6484" s="79">
        <f t="shared" si="305"/>
        <v>2790.1643572396356</v>
      </c>
    </row>
    <row r="6485" spans="2:20">
      <c r="B6485" s="62">
        <v>43631</v>
      </c>
      <c r="C6485" s="63">
        <v>47</v>
      </c>
      <c r="D6485" s="64">
        <v>3.9913599999999998</v>
      </c>
      <c r="E6485" s="39"/>
      <c r="F6485" s="53">
        <v>43631</v>
      </c>
      <c r="G6485" s="54">
        <v>47</v>
      </c>
      <c r="H6485" s="55">
        <v>21172.087666775398</v>
      </c>
      <c r="I6485" s="39"/>
      <c r="J6485" s="53">
        <v>43631</v>
      </c>
      <c r="K6485" s="54">
        <v>47</v>
      </c>
      <c r="L6485" s="55">
        <v>9653.2800000000007</v>
      </c>
      <c r="M6485" s="39"/>
      <c r="N6485" s="53">
        <v>43631</v>
      </c>
      <c r="O6485" s="54">
        <v>47</v>
      </c>
      <c r="P6485" s="55">
        <v>10182.5914086219</v>
      </c>
      <c r="Q6485" s="39"/>
      <c r="R6485" s="77">
        <f t="shared" si="303"/>
        <v>0.45594370058974149</v>
      </c>
      <c r="S6485" s="78">
        <f t="shared" si="304"/>
        <v>40642.388044717103</v>
      </c>
      <c r="T6485" s="79">
        <f t="shared" si="305"/>
        <v>4642.6884084403773</v>
      </c>
    </row>
    <row r="6486" spans="2:20">
      <c r="B6486" s="62">
        <v>43631</v>
      </c>
      <c r="C6486" s="63">
        <v>48</v>
      </c>
      <c r="D6486" s="64">
        <v>4.5030400000000004</v>
      </c>
      <c r="E6486" s="39"/>
      <c r="F6486" s="53">
        <v>43631</v>
      </c>
      <c r="G6486" s="54">
        <v>48</v>
      </c>
      <c r="H6486" s="55">
        <v>19913.605933248</v>
      </c>
      <c r="I6486" s="39"/>
      <c r="J6486" s="53">
        <v>43631</v>
      </c>
      <c r="K6486" s="54">
        <v>48</v>
      </c>
      <c r="L6486" s="55">
        <v>13054.37</v>
      </c>
      <c r="M6486" s="39"/>
      <c r="N6486" s="53">
        <v>43631</v>
      </c>
      <c r="O6486" s="54">
        <v>48</v>
      </c>
      <c r="P6486" s="55">
        <v>9546.3404321288999</v>
      </c>
      <c r="Q6486" s="39"/>
      <c r="R6486" s="77">
        <f t="shared" si="303"/>
        <v>0.65555028274433536</v>
      </c>
      <c r="S6486" s="78">
        <f t="shared" si="304"/>
        <v>42987.552819493721</v>
      </c>
      <c r="T6486" s="79">
        <f t="shared" si="305"/>
        <v>6258.1061694557811</v>
      </c>
    </row>
    <row r="6487" spans="2:20">
      <c r="B6487" s="62">
        <v>43632</v>
      </c>
      <c r="C6487" s="63">
        <v>1</v>
      </c>
      <c r="D6487" s="64">
        <v>5.1751800000000001</v>
      </c>
      <c r="E6487" s="39"/>
      <c r="F6487" s="53">
        <v>43632</v>
      </c>
      <c r="G6487" s="54">
        <v>1</v>
      </c>
      <c r="H6487" s="55">
        <v>19192.291145830099</v>
      </c>
      <c r="I6487" s="39"/>
      <c r="J6487" s="53">
        <v>43632</v>
      </c>
      <c r="K6487" s="54">
        <v>1</v>
      </c>
      <c r="L6487" s="55">
        <v>9546.17</v>
      </c>
      <c r="M6487" s="39"/>
      <c r="N6487" s="53">
        <v>43632</v>
      </c>
      <c r="O6487" s="54">
        <v>1</v>
      </c>
      <c r="P6487" s="55">
        <v>9345.1950472654007</v>
      </c>
      <c r="Q6487" s="39"/>
      <c r="R6487" s="77">
        <f t="shared" si="303"/>
        <v>0.49739606008811993</v>
      </c>
      <c r="S6487" s="78">
        <f t="shared" si="304"/>
        <v>48363.066504706956</v>
      </c>
      <c r="T6487" s="79">
        <f t="shared" si="305"/>
        <v>4648.2631972648223</v>
      </c>
    </row>
    <row r="6488" spans="2:20">
      <c r="B6488" s="62">
        <v>43632</v>
      </c>
      <c r="C6488" s="63">
        <v>2</v>
      </c>
      <c r="D6488" s="64">
        <v>5.6010099999999996</v>
      </c>
      <c r="E6488" s="39"/>
      <c r="F6488" s="53">
        <v>43632</v>
      </c>
      <c r="G6488" s="54">
        <v>2</v>
      </c>
      <c r="H6488" s="55">
        <v>18351.546689999799</v>
      </c>
      <c r="I6488" s="39"/>
      <c r="J6488" s="53">
        <v>43632</v>
      </c>
      <c r="K6488" s="54">
        <v>2</v>
      </c>
      <c r="L6488" s="55">
        <v>8808.06</v>
      </c>
      <c r="M6488" s="39"/>
      <c r="N6488" s="53">
        <v>43632</v>
      </c>
      <c r="O6488" s="54">
        <v>2</v>
      </c>
      <c r="P6488" s="55">
        <v>8911.4020247874996</v>
      </c>
      <c r="Q6488" s="39"/>
      <c r="R6488" s="77">
        <f t="shared" si="303"/>
        <v>0.47996281451305267</v>
      </c>
      <c r="S6488" s="78">
        <f t="shared" si="304"/>
        <v>49912.851854855027</v>
      </c>
      <c r="T6488" s="79">
        <f t="shared" si="305"/>
        <v>4277.1415970743246</v>
      </c>
    </row>
    <row r="6489" spans="2:20">
      <c r="B6489" s="62">
        <v>43632</v>
      </c>
      <c r="C6489" s="63">
        <v>3</v>
      </c>
      <c r="D6489" s="64">
        <v>5.7926200000000003</v>
      </c>
      <c r="E6489" s="39"/>
      <c r="F6489" s="53">
        <v>43632</v>
      </c>
      <c r="G6489" s="54">
        <v>3</v>
      </c>
      <c r="H6489" s="55">
        <v>18318.234261424699</v>
      </c>
      <c r="I6489" s="39"/>
      <c r="J6489" s="53">
        <v>43632</v>
      </c>
      <c r="K6489" s="54">
        <v>3</v>
      </c>
      <c r="L6489" s="55">
        <v>7575.14</v>
      </c>
      <c r="M6489" s="39"/>
      <c r="N6489" s="53">
        <v>43632</v>
      </c>
      <c r="O6489" s="54">
        <v>3</v>
      </c>
      <c r="P6489" s="55">
        <v>8879.8567725583998</v>
      </c>
      <c r="Q6489" s="39"/>
      <c r="R6489" s="77">
        <f t="shared" si="303"/>
        <v>0.41353003198305233</v>
      </c>
      <c r="S6489" s="78">
        <f t="shared" si="304"/>
        <v>51437.635937857238</v>
      </c>
      <c r="T6489" s="79">
        <f t="shared" si="305"/>
        <v>3672.0874551609991</v>
      </c>
    </row>
    <row r="6490" spans="2:20">
      <c r="B6490" s="62">
        <v>43632</v>
      </c>
      <c r="C6490" s="63">
        <v>4</v>
      </c>
      <c r="D6490" s="64">
        <v>5.7007099999999999</v>
      </c>
      <c r="E6490" s="39"/>
      <c r="F6490" s="53">
        <v>43632</v>
      </c>
      <c r="G6490" s="54">
        <v>4</v>
      </c>
      <c r="H6490" s="55">
        <v>18133.379888595799</v>
      </c>
      <c r="I6490" s="39"/>
      <c r="J6490" s="53">
        <v>43632</v>
      </c>
      <c r="K6490" s="54">
        <v>4</v>
      </c>
      <c r="L6490" s="55">
        <v>4973.3</v>
      </c>
      <c r="M6490" s="39"/>
      <c r="N6490" s="53">
        <v>43632</v>
      </c>
      <c r="O6490" s="54">
        <v>4</v>
      </c>
      <c r="P6490" s="55">
        <v>8801.7511171092992</v>
      </c>
      <c r="Q6490" s="39"/>
      <c r="R6490" s="77">
        <f t="shared" si="303"/>
        <v>0.27426216351027538</v>
      </c>
      <c r="S6490" s="78">
        <f t="shared" si="304"/>
        <v>50176.23061081615</v>
      </c>
      <c r="T6490" s="79">
        <f t="shared" si="305"/>
        <v>2413.9873040573798</v>
      </c>
    </row>
    <row r="6491" spans="2:20">
      <c r="B6491" s="62">
        <v>43632</v>
      </c>
      <c r="C6491" s="63">
        <v>5</v>
      </c>
      <c r="D6491" s="64">
        <v>5.9792500000000004</v>
      </c>
      <c r="E6491" s="39"/>
      <c r="F6491" s="53">
        <v>43632</v>
      </c>
      <c r="G6491" s="54">
        <v>5</v>
      </c>
      <c r="H6491" s="55">
        <v>17986.503480250602</v>
      </c>
      <c r="I6491" s="39"/>
      <c r="J6491" s="53">
        <v>43632</v>
      </c>
      <c r="K6491" s="54">
        <v>5</v>
      </c>
      <c r="L6491" s="55">
        <v>-1654.35</v>
      </c>
      <c r="M6491" s="39"/>
      <c r="N6491" s="53">
        <v>43632</v>
      </c>
      <c r="O6491" s="54">
        <v>5</v>
      </c>
      <c r="P6491" s="55">
        <v>8874.3391984686004</v>
      </c>
      <c r="Q6491" s="39"/>
      <c r="R6491" s="77">
        <f t="shared" si="303"/>
        <v>-9.197729852366783E-2</v>
      </c>
      <c r="S6491" s="78">
        <f t="shared" si="304"/>
        <v>53061.892652443385</v>
      </c>
      <c r="T6491" s="79">
        <f t="shared" si="305"/>
        <v>-816.23774565783356</v>
      </c>
    </row>
    <row r="6492" spans="2:20">
      <c r="B6492" s="62">
        <v>43632</v>
      </c>
      <c r="C6492" s="63">
        <v>6</v>
      </c>
      <c r="D6492" s="64">
        <v>5.9669699999999999</v>
      </c>
      <c r="E6492" s="39"/>
      <c r="F6492" s="53">
        <v>43632</v>
      </c>
      <c r="G6492" s="54">
        <v>6</v>
      </c>
      <c r="H6492" s="55">
        <v>17785.700304313501</v>
      </c>
      <c r="I6492" s="39"/>
      <c r="J6492" s="53">
        <v>43632</v>
      </c>
      <c r="K6492" s="54">
        <v>6</v>
      </c>
      <c r="L6492" s="55">
        <v>-2540.8000000000002</v>
      </c>
      <c r="M6492" s="39"/>
      <c r="N6492" s="53">
        <v>43632</v>
      </c>
      <c r="O6492" s="54">
        <v>6</v>
      </c>
      <c r="P6492" s="55">
        <v>8784.4259843620002</v>
      </c>
      <c r="Q6492" s="39"/>
      <c r="R6492" s="77">
        <f t="shared" si="303"/>
        <v>-0.14285633719937299</v>
      </c>
      <c r="S6492" s="78">
        <f t="shared" si="304"/>
        <v>52416.40631590852</v>
      </c>
      <c r="T6492" s="79">
        <f t="shared" si="305"/>
        <v>-1254.910920524952</v>
      </c>
    </row>
    <row r="6493" spans="2:20">
      <c r="B6493" s="62">
        <v>43632</v>
      </c>
      <c r="C6493" s="63">
        <v>7</v>
      </c>
      <c r="D6493" s="64">
        <v>5.6263899999999998</v>
      </c>
      <c r="E6493" s="39"/>
      <c r="F6493" s="53">
        <v>43632</v>
      </c>
      <c r="G6493" s="54">
        <v>7</v>
      </c>
      <c r="H6493" s="55">
        <v>17523.9666382592</v>
      </c>
      <c r="I6493" s="39"/>
      <c r="J6493" s="53">
        <v>43632</v>
      </c>
      <c r="K6493" s="54">
        <v>7</v>
      </c>
      <c r="L6493" s="55">
        <v>-6177.47</v>
      </c>
      <c r="M6493" s="39"/>
      <c r="N6493" s="53">
        <v>43632</v>
      </c>
      <c r="O6493" s="54">
        <v>7</v>
      </c>
      <c r="P6493" s="55">
        <v>8647.2150434999003</v>
      </c>
      <c r="Q6493" s="39"/>
      <c r="R6493" s="77">
        <f t="shared" si="303"/>
        <v>-0.35251550790521585</v>
      </c>
      <c r="S6493" s="78">
        <f t="shared" si="304"/>
        <v>48652.604248597403</v>
      </c>
      <c r="T6493" s="79">
        <f t="shared" si="305"/>
        <v>-3048.2774030249907</v>
      </c>
    </row>
    <row r="6494" spans="2:20">
      <c r="B6494" s="62">
        <v>43632</v>
      </c>
      <c r="C6494" s="63">
        <v>8</v>
      </c>
      <c r="D6494" s="64">
        <v>5.32212</v>
      </c>
      <c r="E6494" s="39"/>
      <c r="F6494" s="53">
        <v>43632</v>
      </c>
      <c r="G6494" s="54">
        <v>8</v>
      </c>
      <c r="H6494" s="55">
        <v>17385.301721119798</v>
      </c>
      <c r="I6494" s="39"/>
      <c r="J6494" s="53">
        <v>43632</v>
      </c>
      <c r="K6494" s="54">
        <v>8</v>
      </c>
      <c r="L6494" s="55">
        <v>-9983.94</v>
      </c>
      <c r="M6494" s="39"/>
      <c r="N6494" s="53">
        <v>43632</v>
      </c>
      <c r="O6494" s="54">
        <v>8</v>
      </c>
      <c r="P6494" s="55">
        <v>8595.4803099340006</v>
      </c>
      <c r="Q6494" s="39"/>
      <c r="R6494" s="77">
        <f t="shared" si="303"/>
        <v>-0.5742747615286673</v>
      </c>
      <c r="S6494" s="78">
        <f t="shared" si="304"/>
        <v>45746.177667105942</v>
      </c>
      <c r="T6494" s="79">
        <f t="shared" si="305"/>
        <v>-4936.1674052117032</v>
      </c>
    </row>
    <row r="6495" spans="2:20">
      <c r="B6495" s="62">
        <v>43632</v>
      </c>
      <c r="C6495" s="63">
        <v>9</v>
      </c>
      <c r="D6495" s="64">
        <v>6.59809</v>
      </c>
      <c r="E6495" s="39"/>
      <c r="F6495" s="53">
        <v>43632</v>
      </c>
      <c r="G6495" s="54">
        <v>9</v>
      </c>
      <c r="H6495" s="55">
        <v>17339.594818982099</v>
      </c>
      <c r="I6495" s="39"/>
      <c r="J6495" s="53">
        <v>43632</v>
      </c>
      <c r="K6495" s="54">
        <v>9</v>
      </c>
      <c r="L6495" s="55">
        <v>-5510.42</v>
      </c>
      <c r="M6495" s="39"/>
      <c r="N6495" s="53">
        <v>43632</v>
      </c>
      <c r="O6495" s="54">
        <v>9</v>
      </c>
      <c r="P6495" s="55">
        <v>8770.2594524505002</v>
      </c>
      <c r="Q6495" s="39"/>
      <c r="R6495" s="77">
        <f t="shared" si="303"/>
        <v>-0.31779404637342518</v>
      </c>
      <c r="S6495" s="78">
        <f t="shared" si="304"/>
        <v>57866.96119061912</v>
      </c>
      <c r="T6495" s="79">
        <f t="shared" si="305"/>
        <v>-2787.1362391390248</v>
      </c>
    </row>
    <row r="6496" spans="2:20">
      <c r="B6496" s="62">
        <v>43632</v>
      </c>
      <c r="C6496" s="63">
        <v>10</v>
      </c>
      <c r="D6496" s="64">
        <v>6.6712400000000001</v>
      </c>
      <c r="E6496" s="39"/>
      <c r="F6496" s="53">
        <v>43632</v>
      </c>
      <c r="G6496" s="54">
        <v>10</v>
      </c>
      <c r="H6496" s="55">
        <v>17096.737189438099</v>
      </c>
      <c r="I6496" s="39"/>
      <c r="J6496" s="53">
        <v>43632</v>
      </c>
      <c r="K6496" s="54">
        <v>10</v>
      </c>
      <c r="L6496" s="55">
        <v>-4639.88</v>
      </c>
      <c r="M6496" s="39"/>
      <c r="N6496" s="53">
        <v>43632</v>
      </c>
      <c r="O6496" s="54">
        <v>10</v>
      </c>
      <c r="P6496" s="55">
        <v>8639.8505136080003</v>
      </c>
      <c r="Q6496" s="39"/>
      <c r="R6496" s="77">
        <f t="shared" si="303"/>
        <v>-0.27138979494089621</v>
      </c>
      <c r="S6496" s="78">
        <f t="shared" si="304"/>
        <v>57638.516340402239</v>
      </c>
      <c r="T6496" s="79">
        <f t="shared" si="305"/>
        <v>-2344.7672592080721</v>
      </c>
    </row>
    <row r="6497" spans="2:20">
      <c r="B6497" s="62">
        <v>43632</v>
      </c>
      <c r="C6497" s="63">
        <v>11</v>
      </c>
      <c r="D6497" s="64">
        <v>7.0186200000000003</v>
      </c>
      <c r="E6497" s="39"/>
      <c r="F6497" s="53">
        <v>43632</v>
      </c>
      <c r="G6497" s="54">
        <v>11</v>
      </c>
      <c r="H6497" s="55">
        <v>16960.043841897899</v>
      </c>
      <c r="I6497" s="39"/>
      <c r="J6497" s="53">
        <v>43632</v>
      </c>
      <c r="K6497" s="54">
        <v>11</v>
      </c>
      <c r="L6497" s="55">
        <v>-3910.48</v>
      </c>
      <c r="M6497" s="39"/>
      <c r="N6497" s="53">
        <v>43632</v>
      </c>
      <c r="O6497" s="54">
        <v>11</v>
      </c>
      <c r="P6497" s="55">
        <v>8604.2792029308002</v>
      </c>
      <c r="Q6497" s="39"/>
      <c r="R6497" s="77">
        <f t="shared" si="303"/>
        <v>-0.23057015868907099</v>
      </c>
      <c r="S6497" s="78">
        <f t="shared" si="304"/>
        <v>60390.166099274174</v>
      </c>
      <c r="T6497" s="79">
        <f t="shared" si="305"/>
        <v>-1983.8900212248279</v>
      </c>
    </row>
    <row r="6498" spans="2:20">
      <c r="B6498" s="62">
        <v>43632</v>
      </c>
      <c r="C6498" s="63">
        <v>12</v>
      </c>
      <c r="D6498" s="64">
        <v>7.1916099999999998</v>
      </c>
      <c r="E6498" s="39"/>
      <c r="F6498" s="53">
        <v>43632</v>
      </c>
      <c r="G6498" s="54">
        <v>12</v>
      </c>
      <c r="H6498" s="55">
        <v>17020.076228929101</v>
      </c>
      <c r="I6498" s="39"/>
      <c r="J6498" s="53">
        <v>43632</v>
      </c>
      <c r="K6498" s="54">
        <v>12</v>
      </c>
      <c r="L6498" s="55">
        <v>-1552.98</v>
      </c>
      <c r="M6498" s="39"/>
      <c r="N6498" s="53">
        <v>43632</v>
      </c>
      <c r="O6498" s="54">
        <v>12</v>
      </c>
      <c r="P6498" s="55">
        <v>8632.3269430972996</v>
      </c>
      <c r="Q6498" s="39"/>
      <c r="R6498" s="77">
        <f t="shared" si="303"/>
        <v>-9.1244009669027973E-2</v>
      </c>
      <c r="S6498" s="78">
        <f t="shared" si="304"/>
        <v>62080.328767247971</v>
      </c>
      <c r="T6498" s="79">
        <f t="shared" si="305"/>
        <v>-787.64812306218073</v>
      </c>
    </row>
    <row r="6499" spans="2:20">
      <c r="B6499" s="62">
        <v>43632</v>
      </c>
      <c r="C6499" s="63">
        <v>13</v>
      </c>
      <c r="D6499" s="64">
        <v>6.6184799999999999</v>
      </c>
      <c r="E6499" s="39"/>
      <c r="F6499" s="53">
        <v>43632</v>
      </c>
      <c r="G6499" s="54">
        <v>13</v>
      </c>
      <c r="H6499" s="55">
        <v>17099.219936048401</v>
      </c>
      <c r="I6499" s="39"/>
      <c r="J6499" s="53">
        <v>43632</v>
      </c>
      <c r="K6499" s="54">
        <v>13</v>
      </c>
      <c r="L6499" s="55">
        <v>3468.55</v>
      </c>
      <c r="M6499" s="39"/>
      <c r="N6499" s="53">
        <v>43632</v>
      </c>
      <c r="O6499" s="54">
        <v>13</v>
      </c>
      <c r="P6499" s="55">
        <v>8486.3759789343003</v>
      </c>
      <c r="Q6499" s="39"/>
      <c r="R6499" s="77">
        <f t="shared" si="303"/>
        <v>0.20284843478079595</v>
      </c>
      <c r="S6499" s="78">
        <f t="shared" si="304"/>
        <v>56166.909689057087</v>
      </c>
      <c r="T6499" s="79">
        <f t="shared" si="305"/>
        <v>1721.4480842881678</v>
      </c>
    </row>
    <row r="6500" spans="2:20">
      <c r="B6500" s="62">
        <v>43632</v>
      </c>
      <c r="C6500" s="63">
        <v>14</v>
      </c>
      <c r="D6500" s="64">
        <v>6.5456599999999998</v>
      </c>
      <c r="E6500" s="39"/>
      <c r="F6500" s="53">
        <v>43632</v>
      </c>
      <c r="G6500" s="54">
        <v>14</v>
      </c>
      <c r="H6500" s="55">
        <v>17493.004364756001</v>
      </c>
      <c r="I6500" s="39"/>
      <c r="J6500" s="53">
        <v>43632</v>
      </c>
      <c r="K6500" s="54">
        <v>14</v>
      </c>
      <c r="L6500" s="55">
        <v>3152.83</v>
      </c>
      <c r="M6500" s="39"/>
      <c r="N6500" s="53">
        <v>43632</v>
      </c>
      <c r="O6500" s="54">
        <v>14</v>
      </c>
      <c r="P6500" s="55">
        <v>8696.2998464188004</v>
      </c>
      <c r="Q6500" s="39"/>
      <c r="R6500" s="77">
        <f t="shared" si="303"/>
        <v>0.18023376283791243</v>
      </c>
      <c r="S6500" s="78">
        <f t="shared" si="304"/>
        <v>56923.022052709683</v>
      </c>
      <c r="T6500" s="79">
        <f t="shared" si="305"/>
        <v>1567.3668440868203</v>
      </c>
    </row>
    <row r="6501" spans="2:20">
      <c r="B6501" s="62">
        <v>43632</v>
      </c>
      <c r="C6501" s="63">
        <v>15</v>
      </c>
      <c r="D6501" s="64">
        <v>5.6323100000000004</v>
      </c>
      <c r="E6501" s="39"/>
      <c r="F6501" s="53">
        <v>43632</v>
      </c>
      <c r="G6501" s="54">
        <v>15</v>
      </c>
      <c r="H6501" s="55">
        <v>16936.1753815222</v>
      </c>
      <c r="I6501" s="39"/>
      <c r="J6501" s="53">
        <v>43632</v>
      </c>
      <c r="K6501" s="54">
        <v>15</v>
      </c>
      <c r="L6501" s="55">
        <v>10626.29</v>
      </c>
      <c r="M6501" s="39"/>
      <c r="N6501" s="53">
        <v>43632</v>
      </c>
      <c r="O6501" s="54">
        <v>15</v>
      </c>
      <c r="P6501" s="55">
        <v>8031.7697688679</v>
      </c>
      <c r="Q6501" s="39"/>
      <c r="R6501" s="77">
        <f t="shared" si="303"/>
        <v>0.62743150449383955</v>
      </c>
      <c r="S6501" s="78">
        <f t="shared" si="304"/>
        <v>45237.417186892366</v>
      </c>
      <c r="T6501" s="79">
        <f t="shared" si="305"/>
        <v>5039.3853898289244</v>
      </c>
    </row>
    <row r="6502" spans="2:20">
      <c r="B6502" s="62">
        <v>43632</v>
      </c>
      <c r="C6502" s="63">
        <v>16</v>
      </c>
      <c r="D6502" s="64">
        <v>5.0598799999999997</v>
      </c>
      <c r="E6502" s="39"/>
      <c r="F6502" s="53">
        <v>43632</v>
      </c>
      <c r="G6502" s="54">
        <v>16</v>
      </c>
      <c r="H6502" s="55">
        <v>17742.366685568399</v>
      </c>
      <c r="I6502" s="39"/>
      <c r="J6502" s="53">
        <v>43632</v>
      </c>
      <c r="K6502" s="54">
        <v>16</v>
      </c>
      <c r="L6502" s="55">
        <v>5187.68</v>
      </c>
      <c r="M6502" s="39"/>
      <c r="N6502" s="53">
        <v>43632</v>
      </c>
      <c r="O6502" s="54">
        <v>16</v>
      </c>
      <c r="P6502" s="55">
        <v>8436.5338699087006</v>
      </c>
      <c r="Q6502" s="39"/>
      <c r="R6502" s="77">
        <f t="shared" si="303"/>
        <v>0.29238940283088882</v>
      </c>
      <c r="S6502" s="78">
        <f t="shared" si="304"/>
        <v>42687.848997673631</v>
      </c>
      <c r="T6502" s="79">
        <f t="shared" si="305"/>
        <v>2466.7531001851726</v>
      </c>
    </row>
    <row r="6503" spans="2:20">
      <c r="B6503" s="62">
        <v>43632</v>
      </c>
      <c r="C6503" s="63">
        <v>17</v>
      </c>
      <c r="D6503" s="64">
        <v>3.9494899999999999</v>
      </c>
      <c r="E6503" s="39"/>
      <c r="F6503" s="53">
        <v>43632</v>
      </c>
      <c r="G6503" s="54">
        <v>17</v>
      </c>
      <c r="H6503" s="55">
        <v>18912.314950051601</v>
      </c>
      <c r="I6503" s="39"/>
      <c r="J6503" s="53">
        <v>43632</v>
      </c>
      <c r="K6503" s="54">
        <v>17</v>
      </c>
      <c r="L6503" s="55">
        <v>-619.29</v>
      </c>
      <c r="M6503" s="39"/>
      <c r="N6503" s="53">
        <v>43632</v>
      </c>
      <c r="O6503" s="54">
        <v>17</v>
      </c>
      <c r="P6503" s="55">
        <v>9049.1466186859998</v>
      </c>
      <c r="Q6503" s="39"/>
      <c r="R6503" s="77">
        <f t="shared" si="303"/>
        <v>-3.2745330311787675E-2</v>
      </c>
      <c r="S6503" s="78">
        <f t="shared" si="304"/>
        <v>35739.514079034168</v>
      </c>
      <c r="T6503" s="79">
        <f t="shared" si="305"/>
        <v>-296.31729506866964</v>
      </c>
    </row>
    <row r="6504" spans="2:20">
      <c r="B6504" s="62">
        <v>43632</v>
      </c>
      <c r="C6504" s="63">
        <v>18</v>
      </c>
      <c r="D6504" s="64">
        <v>3.8950200000000001</v>
      </c>
      <c r="E6504" s="39"/>
      <c r="F6504" s="53">
        <v>43632</v>
      </c>
      <c r="G6504" s="54">
        <v>18</v>
      </c>
      <c r="H6504" s="55">
        <v>19880.2724481892</v>
      </c>
      <c r="I6504" s="39"/>
      <c r="J6504" s="53">
        <v>43632</v>
      </c>
      <c r="K6504" s="54">
        <v>18</v>
      </c>
      <c r="L6504" s="55">
        <v>4154.38</v>
      </c>
      <c r="M6504" s="39"/>
      <c r="N6504" s="53">
        <v>43632</v>
      </c>
      <c r="O6504" s="54">
        <v>18</v>
      </c>
      <c r="P6504" s="55">
        <v>9516.7388706074998</v>
      </c>
      <c r="Q6504" s="39"/>
      <c r="R6504" s="77">
        <f t="shared" si="303"/>
        <v>0.2089699731644474</v>
      </c>
      <c r="S6504" s="78">
        <f t="shared" si="304"/>
        <v>37067.888235793624</v>
      </c>
      <c r="T6504" s="79">
        <f t="shared" si="305"/>
        <v>1988.7126664039026</v>
      </c>
    </row>
    <row r="6505" spans="2:20">
      <c r="B6505" s="62">
        <v>43632</v>
      </c>
      <c r="C6505" s="63">
        <v>19</v>
      </c>
      <c r="D6505" s="64">
        <v>3.8405499999999999</v>
      </c>
      <c r="E6505" s="39"/>
      <c r="F6505" s="53">
        <v>43632</v>
      </c>
      <c r="G6505" s="54">
        <v>19</v>
      </c>
      <c r="H6505" s="55">
        <v>20616.348678214199</v>
      </c>
      <c r="I6505" s="39"/>
      <c r="J6505" s="53">
        <v>43632</v>
      </c>
      <c r="K6505" s="54">
        <v>19</v>
      </c>
      <c r="L6505" s="55">
        <v>6753.83</v>
      </c>
      <c r="M6505" s="39"/>
      <c r="N6505" s="53">
        <v>43632</v>
      </c>
      <c r="O6505" s="54">
        <v>19</v>
      </c>
      <c r="P6505" s="55">
        <v>9848.7414080350009</v>
      </c>
      <c r="Q6505" s="39"/>
      <c r="R6505" s="77">
        <f t="shared" si="303"/>
        <v>0.32759583694550809</v>
      </c>
      <c r="S6505" s="78">
        <f t="shared" si="304"/>
        <v>37824.583814628822</v>
      </c>
      <c r="T6505" s="79">
        <f t="shared" si="305"/>
        <v>3226.4066844251079</v>
      </c>
    </row>
    <row r="6506" spans="2:20">
      <c r="B6506" s="62">
        <v>43632</v>
      </c>
      <c r="C6506" s="63">
        <v>20</v>
      </c>
      <c r="D6506" s="64">
        <v>3.70756</v>
      </c>
      <c r="E6506" s="39"/>
      <c r="F6506" s="53">
        <v>43632</v>
      </c>
      <c r="G6506" s="54">
        <v>20</v>
      </c>
      <c r="H6506" s="55">
        <v>19388.4018381772</v>
      </c>
      <c r="I6506" s="39"/>
      <c r="J6506" s="53">
        <v>43632</v>
      </c>
      <c r="K6506" s="54">
        <v>20</v>
      </c>
      <c r="L6506" s="55">
        <v>2216.65</v>
      </c>
      <c r="M6506" s="39"/>
      <c r="N6506" s="53">
        <v>43632</v>
      </c>
      <c r="O6506" s="54">
        <v>20</v>
      </c>
      <c r="P6506" s="55">
        <v>9770.5192373897007</v>
      </c>
      <c r="Q6506" s="39"/>
      <c r="R6506" s="77">
        <f t="shared" si="303"/>
        <v>0.11432865991230139</v>
      </c>
      <c r="S6506" s="78">
        <f t="shared" si="304"/>
        <v>36224.786303776556</v>
      </c>
      <c r="T6506" s="79">
        <f t="shared" si="305"/>
        <v>1117.0503710581254</v>
      </c>
    </row>
    <row r="6507" spans="2:20">
      <c r="B6507" s="62">
        <v>43632</v>
      </c>
      <c r="C6507" s="63">
        <v>21</v>
      </c>
      <c r="D6507" s="64">
        <v>3.5956100000000002</v>
      </c>
      <c r="E6507" s="39"/>
      <c r="F6507" s="53">
        <v>43632</v>
      </c>
      <c r="G6507" s="54">
        <v>21</v>
      </c>
      <c r="H6507" s="55">
        <v>19629.909194301399</v>
      </c>
      <c r="I6507" s="39"/>
      <c r="J6507" s="53">
        <v>43632</v>
      </c>
      <c r="K6507" s="54">
        <v>21</v>
      </c>
      <c r="L6507" s="55">
        <v>1075.08</v>
      </c>
      <c r="M6507" s="39"/>
      <c r="N6507" s="53">
        <v>43632</v>
      </c>
      <c r="O6507" s="54">
        <v>21</v>
      </c>
      <c r="P6507" s="55">
        <v>9867.9208221236004</v>
      </c>
      <c r="Q6507" s="39"/>
      <c r="R6507" s="77">
        <f t="shared" si="303"/>
        <v>5.4767446418554896E-2</v>
      </c>
      <c r="S6507" s="78">
        <f t="shared" si="304"/>
        <v>35481.194787235843</v>
      </c>
      <c r="T6507" s="79">
        <f t="shared" si="305"/>
        <v>540.44082488819652</v>
      </c>
    </row>
    <row r="6508" spans="2:20">
      <c r="B6508" s="62">
        <v>43632</v>
      </c>
      <c r="C6508" s="63">
        <v>22</v>
      </c>
      <c r="D6508" s="64">
        <v>3.5021200000000001</v>
      </c>
      <c r="E6508" s="39"/>
      <c r="F6508" s="53">
        <v>43632</v>
      </c>
      <c r="G6508" s="54">
        <v>22</v>
      </c>
      <c r="H6508" s="55">
        <v>19555.430550025401</v>
      </c>
      <c r="I6508" s="39"/>
      <c r="J6508" s="53">
        <v>43632</v>
      </c>
      <c r="K6508" s="54">
        <v>22</v>
      </c>
      <c r="L6508" s="55">
        <v>-6180.82</v>
      </c>
      <c r="M6508" s="39"/>
      <c r="N6508" s="53">
        <v>43632</v>
      </c>
      <c r="O6508" s="54">
        <v>22</v>
      </c>
      <c r="P6508" s="55">
        <v>9823.7452091442992</v>
      </c>
      <c r="Q6508" s="39"/>
      <c r="R6508" s="77">
        <f t="shared" si="303"/>
        <v>-0.3160666794928722</v>
      </c>
      <c r="S6508" s="78">
        <f t="shared" si="304"/>
        <v>34403.934571848433</v>
      </c>
      <c r="T6508" s="79">
        <f t="shared" si="305"/>
        <v>-3104.9585284382501</v>
      </c>
    </row>
    <row r="6509" spans="2:20">
      <c r="B6509" s="62">
        <v>43632</v>
      </c>
      <c r="C6509" s="63">
        <v>23</v>
      </c>
      <c r="D6509" s="64">
        <v>3.17903</v>
      </c>
      <c r="E6509" s="39"/>
      <c r="F6509" s="53">
        <v>43632</v>
      </c>
      <c r="G6509" s="54">
        <v>23</v>
      </c>
      <c r="H6509" s="55">
        <v>19739.024072152901</v>
      </c>
      <c r="I6509" s="39"/>
      <c r="J6509" s="53">
        <v>43632</v>
      </c>
      <c r="K6509" s="54">
        <v>23</v>
      </c>
      <c r="L6509" s="55">
        <v>-8568.84</v>
      </c>
      <c r="M6509" s="39"/>
      <c r="N6509" s="53">
        <v>43632</v>
      </c>
      <c r="O6509" s="54">
        <v>23</v>
      </c>
      <c r="P6509" s="55">
        <v>10013.7974094899</v>
      </c>
      <c r="Q6509" s="39"/>
      <c r="R6509" s="77">
        <f t="shared" si="303"/>
        <v>-0.43410656822130372</v>
      </c>
      <c r="S6509" s="78">
        <f t="shared" si="304"/>
        <v>31834.162378690678</v>
      </c>
      <c r="T6509" s="79">
        <f t="shared" si="305"/>
        <v>-4347.055228297042</v>
      </c>
    </row>
    <row r="6510" spans="2:20">
      <c r="B6510" s="62">
        <v>43632</v>
      </c>
      <c r="C6510" s="63">
        <v>24</v>
      </c>
      <c r="D6510" s="64">
        <v>2.95797</v>
      </c>
      <c r="E6510" s="39"/>
      <c r="F6510" s="53">
        <v>43632</v>
      </c>
      <c r="G6510" s="54">
        <v>24</v>
      </c>
      <c r="H6510" s="55">
        <v>21041.250161451298</v>
      </c>
      <c r="I6510" s="39"/>
      <c r="J6510" s="53">
        <v>43632</v>
      </c>
      <c r="K6510" s="54">
        <v>24</v>
      </c>
      <c r="L6510" s="55">
        <v>-8520.57</v>
      </c>
      <c r="M6510" s="39"/>
      <c r="N6510" s="53">
        <v>43632</v>
      </c>
      <c r="O6510" s="54">
        <v>24</v>
      </c>
      <c r="P6510" s="55">
        <v>9959.0326344165005</v>
      </c>
      <c r="Q6510" s="39"/>
      <c r="R6510" s="77">
        <f t="shared" si="303"/>
        <v>-0.40494599582348684</v>
      </c>
      <c r="S6510" s="78">
        <f t="shared" si="304"/>
        <v>29458.519761624975</v>
      </c>
      <c r="T6510" s="79">
        <f t="shared" si="305"/>
        <v>-4032.8703875823935</v>
      </c>
    </row>
    <row r="6511" spans="2:20">
      <c r="B6511" s="62">
        <v>43632</v>
      </c>
      <c r="C6511" s="63">
        <v>25</v>
      </c>
      <c r="D6511" s="64">
        <v>3.3743099999999999</v>
      </c>
      <c r="E6511" s="39"/>
      <c r="F6511" s="53">
        <v>43632</v>
      </c>
      <c r="G6511" s="54">
        <v>25</v>
      </c>
      <c r="H6511" s="55">
        <v>21217.484123899601</v>
      </c>
      <c r="I6511" s="39"/>
      <c r="J6511" s="53">
        <v>43632</v>
      </c>
      <c r="K6511" s="54">
        <v>25</v>
      </c>
      <c r="L6511" s="55">
        <v>-4331.71</v>
      </c>
      <c r="M6511" s="39"/>
      <c r="N6511" s="53">
        <v>43632</v>
      </c>
      <c r="O6511" s="54">
        <v>25</v>
      </c>
      <c r="P6511" s="55">
        <v>10063.002633427301</v>
      </c>
      <c r="Q6511" s="39"/>
      <c r="R6511" s="77">
        <f t="shared" si="303"/>
        <v>-0.20415756998826809</v>
      </c>
      <c r="S6511" s="78">
        <f t="shared" si="304"/>
        <v>33955.690416000078</v>
      </c>
      <c r="T6511" s="79">
        <f t="shared" si="305"/>
        <v>-2054.4381644260602</v>
      </c>
    </row>
    <row r="6512" spans="2:20">
      <c r="B6512" s="62">
        <v>43632</v>
      </c>
      <c r="C6512" s="63">
        <v>26</v>
      </c>
      <c r="D6512" s="64">
        <v>3.2753800000000002</v>
      </c>
      <c r="E6512" s="39"/>
      <c r="F6512" s="53">
        <v>43632</v>
      </c>
      <c r="G6512" s="54">
        <v>26</v>
      </c>
      <c r="H6512" s="55">
        <v>20798.617615287301</v>
      </c>
      <c r="I6512" s="39"/>
      <c r="J6512" s="53">
        <v>43632</v>
      </c>
      <c r="K6512" s="54">
        <v>26</v>
      </c>
      <c r="L6512" s="55">
        <v>-3647.84</v>
      </c>
      <c r="M6512" s="39"/>
      <c r="N6512" s="53">
        <v>43632</v>
      </c>
      <c r="O6512" s="54">
        <v>26</v>
      </c>
      <c r="P6512" s="55">
        <v>9922.8443957041</v>
      </c>
      <c r="Q6512" s="39"/>
      <c r="R6512" s="77">
        <f t="shared" si="303"/>
        <v>-0.17538857954284337</v>
      </c>
      <c r="S6512" s="78">
        <f t="shared" si="304"/>
        <v>32501.086076801297</v>
      </c>
      <c r="T6512" s="79">
        <f t="shared" si="305"/>
        <v>-1740.353583587206</v>
      </c>
    </row>
    <row r="6513" spans="2:20">
      <c r="B6513" s="62">
        <v>43632</v>
      </c>
      <c r="C6513" s="63">
        <v>27</v>
      </c>
      <c r="D6513" s="64">
        <v>3.2599399999999998</v>
      </c>
      <c r="E6513" s="39"/>
      <c r="F6513" s="53">
        <v>43632</v>
      </c>
      <c r="G6513" s="54">
        <v>27</v>
      </c>
      <c r="H6513" s="55">
        <v>20554.2967605181</v>
      </c>
      <c r="I6513" s="39"/>
      <c r="J6513" s="53">
        <v>43632</v>
      </c>
      <c r="K6513" s="54">
        <v>27</v>
      </c>
      <c r="L6513" s="55">
        <v>-4949.3500000000004</v>
      </c>
      <c r="M6513" s="39"/>
      <c r="N6513" s="53">
        <v>43632</v>
      </c>
      <c r="O6513" s="54">
        <v>27</v>
      </c>
      <c r="P6513" s="55">
        <v>9792.5481662840994</v>
      </c>
      <c r="Q6513" s="39"/>
      <c r="R6513" s="77">
        <f t="shared" si="303"/>
        <v>-0.24079393509132369</v>
      </c>
      <c r="S6513" s="78">
        <f t="shared" si="304"/>
        <v>31923.119469196186</v>
      </c>
      <c r="T6513" s="79">
        <f t="shared" si="305"/>
        <v>-2357.9862075308743</v>
      </c>
    </row>
    <row r="6514" spans="2:20">
      <c r="B6514" s="62">
        <v>43632</v>
      </c>
      <c r="C6514" s="63">
        <v>28</v>
      </c>
      <c r="D6514" s="64">
        <v>3.2733300000000001</v>
      </c>
      <c r="E6514" s="39"/>
      <c r="F6514" s="53">
        <v>43632</v>
      </c>
      <c r="G6514" s="54">
        <v>28</v>
      </c>
      <c r="H6514" s="55">
        <v>20392.477914604598</v>
      </c>
      <c r="I6514" s="39"/>
      <c r="J6514" s="53">
        <v>43632</v>
      </c>
      <c r="K6514" s="54">
        <v>28</v>
      </c>
      <c r="L6514" s="55">
        <v>-551.54</v>
      </c>
      <c r="M6514" s="39"/>
      <c r="N6514" s="53">
        <v>43632</v>
      </c>
      <c r="O6514" s="54">
        <v>28</v>
      </c>
      <c r="P6514" s="55">
        <v>9667.6370579306003</v>
      </c>
      <c r="Q6514" s="39"/>
      <c r="R6514" s="77">
        <f t="shared" si="303"/>
        <v>-2.7046247263801147E-2</v>
      </c>
      <c r="S6514" s="78">
        <f t="shared" si="304"/>
        <v>31645.366410835974</v>
      </c>
      <c r="T6514" s="79">
        <f t="shared" si="305"/>
        <v>-261.47330232547807</v>
      </c>
    </row>
    <row r="6515" spans="2:20">
      <c r="B6515" s="62">
        <v>43632</v>
      </c>
      <c r="C6515" s="63">
        <v>29</v>
      </c>
      <c r="D6515" s="64">
        <v>3.11212</v>
      </c>
      <c r="E6515" s="39"/>
      <c r="F6515" s="53">
        <v>43632</v>
      </c>
      <c r="G6515" s="54">
        <v>29</v>
      </c>
      <c r="H6515" s="55">
        <v>20314.5995330882</v>
      </c>
      <c r="I6515" s="39"/>
      <c r="J6515" s="53">
        <v>43632</v>
      </c>
      <c r="K6515" s="54">
        <v>29</v>
      </c>
      <c r="L6515" s="55">
        <v>-3594.52</v>
      </c>
      <c r="M6515" s="39"/>
      <c r="N6515" s="53">
        <v>43632</v>
      </c>
      <c r="O6515" s="54">
        <v>29</v>
      </c>
      <c r="P6515" s="55">
        <v>9681.0748539951001</v>
      </c>
      <c r="Q6515" s="39"/>
      <c r="R6515" s="77">
        <f t="shared" si="303"/>
        <v>-0.1769426955301425</v>
      </c>
      <c r="S6515" s="78">
        <f t="shared" si="304"/>
        <v>30128.66667461523</v>
      </c>
      <c r="T6515" s="79">
        <f t="shared" si="305"/>
        <v>-1712.9954802949737</v>
      </c>
    </row>
    <row r="6516" spans="2:20">
      <c r="B6516" s="62">
        <v>43632</v>
      </c>
      <c r="C6516" s="63">
        <v>30</v>
      </c>
      <c r="D6516" s="64">
        <v>3.0664199999999999</v>
      </c>
      <c r="E6516" s="39"/>
      <c r="F6516" s="53">
        <v>43632</v>
      </c>
      <c r="G6516" s="54">
        <v>30</v>
      </c>
      <c r="H6516" s="55">
        <v>20097.6410807988</v>
      </c>
      <c r="I6516" s="39"/>
      <c r="J6516" s="53">
        <v>43632</v>
      </c>
      <c r="K6516" s="54">
        <v>30</v>
      </c>
      <c r="L6516" s="55">
        <v>-3279.95</v>
      </c>
      <c r="M6516" s="39"/>
      <c r="N6516" s="53">
        <v>43632</v>
      </c>
      <c r="O6516" s="54">
        <v>30</v>
      </c>
      <c r="P6516" s="55">
        <v>9589.3816257471008</v>
      </c>
      <c r="Q6516" s="39"/>
      <c r="R6516" s="77">
        <f t="shared" si="303"/>
        <v>-0.1632007451428541</v>
      </c>
      <c r="S6516" s="78">
        <f t="shared" si="304"/>
        <v>29405.071604823424</v>
      </c>
      <c r="T6516" s="79">
        <f t="shared" si="305"/>
        <v>-1564.9942267811205</v>
      </c>
    </row>
    <row r="6517" spans="2:20">
      <c r="B6517" s="62">
        <v>43632</v>
      </c>
      <c r="C6517" s="63">
        <v>31</v>
      </c>
      <c r="D6517" s="64">
        <v>2.8427899999999999</v>
      </c>
      <c r="E6517" s="39"/>
      <c r="F6517" s="53">
        <v>43632</v>
      </c>
      <c r="G6517" s="54">
        <v>31</v>
      </c>
      <c r="H6517" s="55">
        <v>20006.413134040398</v>
      </c>
      <c r="I6517" s="39"/>
      <c r="J6517" s="53">
        <v>43632</v>
      </c>
      <c r="K6517" s="54">
        <v>31</v>
      </c>
      <c r="L6517" s="55">
        <v>-9225.81</v>
      </c>
      <c r="M6517" s="39"/>
      <c r="N6517" s="53">
        <v>43632</v>
      </c>
      <c r="O6517" s="54">
        <v>31</v>
      </c>
      <c r="P6517" s="55">
        <v>9497.0923399004005</v>
      </c>
      <c r="Q6517" s="39"/>
      <c r="R6517" s="77">
        <f t="shared" si="303"/>
        <v>-0.46114263152461449</v>
      </c>
      <c r="S6517" s="78">
        <f t="shared" si="304"/>
        <v>26998.239132945459</v>
      </c>
      <c r="T6517" s="79">
        <f t="shared" si="305"/>
        <v>-4379.5141534539289</v>
      </c>
    </row>
    <row r="6518" spans="2:20">
      <c r="B6518" s="62">
        <v>43632</v>
      </c>
      <c r="C6518" s="63">
        <v>32</v>
      </c>
      <c r="D6518" s="64">
        <v>2.5195500000000002</v>
      </c>
      <c r="E6518" s="39"/>
      <c r="F6518" s="53">
        <v>43632</v>
      </c>
      <c r="G6518" s="54">
        <v>32</v>
      </c>
      <c r="H6518" s="55">
        <v>20301.833891952301</v>
      </c>
      <c r="I6518" s="39"/>
      <c r="J6518" s="53">
        <v>43632</v>
      </c>
      <c r="K6518" s="54">
        <v>32</v>
      </c>
      <c r="L6518" s="55">
        <v>-14759.3</v>
      </c>
      <c r="M6518" s="39"/>
      <c r="N6518" s="53">
        <v>43632</v>
      </c>
      <c r="O6518" s="54">
        <v>32</v>
      </c>
      <c r="P6518" s="55">
        <v>9628.2795641497996</v>
      </c>
      <c r="Q6518" s="39"/>
      <c r="R6518" s="77">
        <f t="shared" si="303"/>
        <v>-0.72699343707322039</v>
      </c>
      <c r="S6518" s="78">
        <f t="shared" si="304"/>
        <v>24258.931775853631</v>
      </c>
      <c r="T6518" s="79">
        <f t="shared" si="305"/>
        <v>-6999.6960534431109</v>
      </c>
    </row>
    <row r="6519" spans="2:20">
      <c r="B6519" s="62">
        <v>43632</v>
      </c>
      <c r="C6519" s="63">
        <v>33</v>
      </c>
      <c r="D6519" s="64">
        <v>3.02678</v>
      </c>
      <c r="E6519" s="39"/>
      <c r="F6519" s="53">
        <v>43632</v>
      </c>
      <c r="G6519" s="54">
        <v>33</v>
      </c>
      <c r="H6519" s="55">
        <v>20687.931005064002</v>
      </c>
      <c r="I6519" s="39"/>
      <c r="J6519" s="53">
        <v>43632</v>
      </c>
      <c r="K6519" s="54">
        <v>33</v>
      </c>
      <c r="L6519" s="55">
        <v>-11568.77</v>
      </c>
      <c r="M6519" s="39"/>
      <c r="N6519" s="53">
        <v>43632</v>
      </c>
      <c r="O6519" s="54">
        <v>33</v>
      </c>
      <c r="P6519" s="55">
        <v>9767.0112459764005</v>
      </c>
      <c r="Q6519" s="39"/>
      <c r="R6519" s="77">
        <f t="shared" si="303"/>
        <v>-0.55920381777995065</v>
      </c>
      <c r="S6519" s="78">
        <f t="shared" si="304"/>
        <v>29562.59429909645</v>
      </c>
      <c r="T6519" s="79">
        <f t="shared" si="305"/>
        <v>-5461.7499770497161</v>
      </c>
    </row>
    <row r="6520" spans="2:20">
      <c r="B6520" s="62">
        <v>43632</v>
      </c>
      <c r="C6520" s="63">
        <v>34</v>
      </c>
      <c r="D6520" s="64">
        <v>3.2079</v>
      </c>
      <c r="E6520" s="39"/>
      <c r="F6520" s="53">
        <v>43632</v>
      </c>
      <c r="G6520" s="54">
        <v>34</v>
      </c>
      <c r="H6520" s="55">
        <v>21613.733828425298</v>
      </c>
      <c r="I6520" s="39"/>
      <c r="J6520" s="53">
        <v>43632</v>
      </c>
      <c r="K6520" s="54">
        <v>34</v>
      </c>
      <c r="L6520" s="55">
        <v>-7494.15</v>
      </c>
      <c r="M6520" s="39"/>
      <c r="N6520" s="53">
        <v>43632</v>
      </c>
      <c r="O6520" s="54">
        <v>34</v>
      </c>
      <c r="P6520" s="55">
        <v>10164.377878802599</v>
      </c>
      <c r="Q6520" s="39"/>
      <c r="R6520" s="77">
        <f t="shared" si="303"/>
        <v>-0.34673092856099069</v>
      </c>
      <c r="S6520" s="78">
        <f t="shared" si="304"/>
        <v>32606.307797410856</v>
      </c>
      <c r="T6520" s="79">
        <f t="shared" si="305"/>
        <v>-3524.3041801620184</v>
      </c>
    </row>
    <row r="6521" spans="2:20">
      <c r="B6521" s="62">
        <v>43632</v>
      </c>
      <c r="C6521" s="63">
        <v>35</v>
      </c>
      <c r="D6521" s="64">
        <v>2.7221000000000002</v>
      </c>
      <c r="E6521" s="39"/>
      <c r="F6521" s="53">
        <v>43632</v>
      </c>
      <c r="G6521" s="54">
        <v>35</v>
      </c>
      <c r="H6521" s="55">
        <v>22504.7451324826</v>
      </c>
      <c r="I6521" s="39"/>
      <c r="J6521" s="53">
        <v>43632</v>
      </c>
      <c r="K6521" s="54">
        <v>35</v>
      </c>
      <c r="L6521" s="55">
        <v>-14281.68</v>
      </c>
      <c r="M6521" s="39"/>
      <c r="N6521" s="53">
        <v>43632</v>
      </c>
      <c r="O6521" s="54">
        <v>35</v>
      </c>
      <c r="P6521" s="55">
        <v>10642.8706243505</v>
      </c>
      <c r="Q6521" s="39"/>
      <c r="R6521" s="77">
        <f t="shared" si="303"/>
        <v>-0.63460749792657278</v>
      </c>
      <c r="S6521" s="78">
        <f t="shared" si="304"/>
        <v>28970.958126544498</v>
      </c>
      <c r="T6521" s="79">
        <f t="shared" si="305"/>
        <v>-6754.0454976752926</v>
      </c>
    </row>
    <row r="6522" spans="2:20">
      <c r="B6522" s="62">
        <v>43632</v>
      </c>
      <c r="C6522" s="63">
        <v>36</v>
      </c>
      <c r="D6522" s="64">
        <v>3.0073099999999999</v>
      </c>
      <c r="E6522" s="39"/>
      <c r="F6522" s="53">
        <v>43632</v>
      </c>
      <c r="G6522" s="54">
        <v>36</v>
      </c>
      <c r="H6522" s="55">
        <v>23255.802972521498</v>
      </c>
      <c r="I6522" s="39"/>
      <c r="J6522" s="53">
        <v>43632</v>
      </c>
      <c r="K6522" s="54">
        <v>36</v>
      </c>
      <c r="L6522" s="55">
        <v>-8265.34</v>
      </c>
      <c r="M6522" s="39"/>
      <c r="N6522" s="53">
        <v>43632</v>
      </c>
      <c r="O6522" s="54">
        <v>36</v>
      </c>
      <c r="P6522" s="55">
        <v>11043.705669442201</v>
      </c>
      <c r="Q6522" s="39"/>
      <c r="R6522" s="77">
        <f t="shared" si="303"/>
        <v>-0.35540978781795357</v>
      </c>
      <c r="S6522" s="78">
        <f t="shared" si="304"/>
        <v>33211.846496770224</v>
      </c>
      <c r="T6522" s="79">
        <f t="shared" si="305"/>
        <v>-3925.0410887003836</v>
      </c>
    </row>
    <row r="6523" spans="2:20">
      <c r="B6523" s="62">
        <v>43632</v>
      </c>
      <c r="C6523" s="63">
        <v>37</v>
      </c>
      <c r="D6523" s="64">
        <v>3.0770499999999998</v>
      </c>
      <c r="E6523" s="39"/>
      <c r="F6523" s="53">
        <v>43632</v>
      </c>
      <c r="G6523" s="54">
        <v>37</v>
      </c>
      <c r="H6523" s="55">
        <v>23751.522559556499</v>
      </c>
      <c r="I6523" s="39"/>
      <c r="J6523" s="53">
        <v>43632</v>
      </c>
      <c r="K6523" s="54">
        <v>37</v>
      </c>
      <c r="L6523" s="55">
        <v>-6138.31</v>
      </c>
      <c r="M6523" s="39"/>
      <c r="N6523" s="53">
        <v>43632</v>
      </c>
      <c r="O6523" s="54">
        <v>37</v>
      </c>
      <c r="P6523" s="55">
        <v>11236.537581103599</v>
      </c>
      <c r="Q6523" s="39"/>
      <c r="R6523" s="77">
        <f t="shared" si="303"/>
        <v>-0.25843858997284502</v>
      </c>
      <c r="S6523" s="78">
        <f t="shared" si="304"/>
        <v>34575.387963934831</v>
      </c>
      <c r="T6523" s="79">
        <f t="shared" si="305"/>
        <v>-2903.9549286372967</v>
      </c>
    </row>
    <row r="6524" spans="2:20">
      <c r="B6524" s="62">
        <v>43632</v>
      </c>
      <c r="C6524" s="63">
        <v>38</v>
      </c>
      <c r="D6524" s="64">
        <v>3.1631399999999998</v>
      </c>
      <c r="E6524" s="39"/>
      <c r="F6524" s="53">
        <v>43632</v>
      </c>
      <c r="G6524" s="54">
        <v>38</v>
      </c>
      <c r="H6524" s="55">
        <v>23915.8365531501</v>
      </c>
      <c r="I6524" s="39"/>
      <c r="J6524" s="53">
        <v>43632</v>
      </c>
      <c r="K6524" s="54">
        <v>38</v>
      </c>
      <c r="L6524" s="55">
        <v>-3188.17</v>
      </c>
      <c r="M6524" s="39"/>
      <c r="N6524" s="53">
        <v>43632</v>
      </c>
      <c r="O6524" s="54">
        <v>38</v>
      </c>
      <c r="P6524" s="55">
        <v>11335.9282425567</v>
      </c>
      <c r="Q6524" s="39"/>
      <c r="R6524" s="77">
        <f t="shared" si="303"/>
        <v>-0.13330790218919047</v>
      </c>
      <c r="S6524" s="78">
        <f t="shared" si="304"/>
        <v>35857.128061160794</v>
      </c>
      <c r="T6524" s="79">
        <f t="shared" si="305"/>
        <v>-1511.1688133824305</v>
      </c>
    </row>
    <row r="6525" spans="2:20">
      <c r="B6525" s="62">
        <v>43632</v>
      </c>
      <c r="C6525" s="63">
        <v>39</v>
      </c>
      <c r="D6525" s="64">
        <v>4.0061299999999997</v>
      </c>
      <c r="E6525" s="39"/>
      <c r="F6525" s="53">
        <v>43632</v>
      </c>
      <c r="G6525" s="54">
        <v>39</v>
      </c>
      <c r="H6525" s="55">
        <v>22253.6902005472</v>
      </c>
      <c r="I6525" s="39"/>
      <c r="J6525" s="53">
        <v>43632</v>
      </c>
      <c r="K6525" s="54">
        <v>39</v>
      </c>
      <c r="L6525" s="55">
        <v>15182.56</v>
      </c>
      <c r="M6525" s="39"/>
      <c r="N6525" s="53">
        <v>43632</v>
      </c>
      <c r="O6525" s="54">
        <v>39</v>
      </c>
      <c r="P6525" s="55">
        <v>11288.9345600663</v>
      </c>
      <c r="Q6525" s="39"/>
      <c r="R6525" s="77">
        <f t="shared" si="303"/>
        <v>0.68224909501196673</v>
      </c>
      <c r="S6525" s="78">
        <f t="shared" si="304"/>
        <v>45224.9394091184</v>
      </c>
      <c r="T6525" s="79">
        <f t="shared" si="305"/>
        <v>7701.8653872545483</v>
      </c>
    </row>
    <row r="6526" spans="2:20">
      <c r="B6526" s="62">
        <v>43632</v>
      </c>
      <c r="C6526" s="63">
        <v>40</v>
      </c>
      <c r="D6526" s="64">
        <v>3.6678299999999999</v>
      </c>
      <c r="E6526" s="39"/>
      <c r="F6526" s="53">
        <v>43632</v>
      </c>
      <c r="G6526" s="54">
        <v>40</v>
      </c>
      <c r="H6526" s="55">
        <v>22119.694647857701</v>
      </c>
      <c r="I6526" s="39"/>
      <c r="J6526" s="53">
        <v>43632</v>
      </c>
      <c r="K6526" s="54">
        <v>40</v>
      </c>
      <c r="L6526" s="55">
        <v>-1340.5</v>
      </c>
      <c r="M6526" s="39"/>
      <c r="N6526" s="53">
        <v>43632</v>
      </c>
      <c r="O6526" s="54">
        <v>40</v>
      </c>
      <c r="P6526" s="55">
        <v>11197.316214897801</v>
      </c>
      <c r="Q6526" s="39"/>
      <c r="R6526" s="77">
        <f t="shared" si="303"/>
        <v>-6.060210239519865E-2</v>
      </c>
      <c r="S6526" s="78">
        <f t="shared" si="304"/>
        <v>41069.852332488597</v>
      </c>
      <c r="T6526" s="79">
        <f t="shared" si="305"/>
        <v>-678.58090380665465</v>
      </c>
    </row>
    <row r="6527" spans="2:20">
      <c r="B6527" s="62">
        <v>43632</v>
      </c>
      <c r="C6527" s="63">
        <v>41</v>
      </c>
      <c r="D6527" s="64">
        <v>3.6451699999999998</v>
      </c>
      <c r="E6527" s="39"/>
      <c r="F6527" s="53">
        <v>43632</v>
      </c>
      <c r="G6527" s="54">
        <v>41</v>
      </c>
      <c r="H6527" s="55">
        <v>23785.8283455891</v>
      </c>
      <c r="I6527" s="39"/>
      <c r="J6527" s="53">
        <v>43632</v>
      </c>
      <c r="K6527" s="54">
        <v>41</v>
      </c>
      <c r="L6527" s="55">
        <v>-21.27</v>
      </c>
      <c r="M6527" s="39"/>
      <c r="N6527" s="53">
        <v>43632</v>
      </c>
      <c r="O6527" s="54">
        <v>41</v>
      </c>
      <c r="P6527" s="55">
        <v>11393.1290823615</v>
      </c>
      <c r="Q6527" s="39"/>
      <c r="R6527" s="77">
        <f t="shared" si="303"/>
        <v>-8.9422994612438453E-4</v>
      </c>
      <c r="S6527" s="78">
        <f t="shared" si="304"/>
        <v>41529.892337151665</v>
      </c>
      <c r="T6527" s="79">
        <f t="shared" si="305"/>
        <v>-10.188077205508282</v>
      </c>
    </row>
    <row r="6528" spans="2:20">
      <c r="B6528" s="62">
        <v>43632</v>
      </c>
      <c r="C6528" s="63">
        <v>42</v>
      </c>
      <c r="D6528" s="64">
        <v>3.0579200000000002</v>
      </c>
      <c r="E6528" s="39"/>
      <c r="F6528" s="53">
        <v>43632</v>
      </c>
      <c r="G6528" s="54">
        <v>42</v>
      </c>
      <c r="H6528" s="55">
        <v>23592.277783539499</v>
      </c>
      <c r="I6528" s="39"/>
      <c r="J6528" s="53">
        <v>43632</v>
      </c>
      <c r="K6528" s="54">
        <v>42</v>
      </c>
      <c r="L6528" s="55">
        <v>-9696.7000000000007</v>
      </c>
      <c r="M6528" s="39"/>
      <c r="N6528" s="53">
        <v>43632</v>
      </c>
      <c r="O6528" s="54">
        <v>42</v>
      </c>
      <c r="P6528" s="55">
        <v>11312.2725199288</v>
      </c>
      <c r="Q6528" s="39"/>
      <c r="R6528" s="77">
        <f t="shared" si="303"/>
        <v>-0.41101160680489518</v>
      </c>
      <c r="S6528" s="78">
        <f t="shared" si="304"/>
        <v>34592.024384140677</v>
      </c>
      <c r="T6528" s="79">
        <f t="shared" si="305"/>
        <v>-4649.4753050307963</v>
      </c>
    </row>
    <row r="6529" spans="2:20">
      <c r="B6529" s="62">
        <v>43632</v>
      </c>
      <c r="C6529" s="63">
        <v>43</v>
      </c>
      <c r="D6529" s="64">
        <v>2.94441</v>
      </c>
      <c r="E6529" s="39"/>
      <c r="F6529" s="53">
        <v>43632</v>
      </c>
      <c r="G6529" s="54">
        <v>43</v>
      </c>
      <c r="H6529" s="55">
        <v>23519.277913260099</v>
      </c>
      <c r="I6529" s="39"/>
      <c r="J6529" s="53">
        <v>43632</v>
      </c>
      <c r="K6529" s="54">
        <v>43</v>
      </c>
      <c r="L6529" s="55">
        <v>-2906.16</v>
      </c>
      <c r="M6529" s="39"/>
      <c r="N6529" s="53">
        <v>43632</v>
      </c>
      <c r="O6529" s="54">
        <v>43</v>
      </c>
      <c r="P6529" s="55">
        <v>11400.157407804199</v>
      </c>
      <c r="Q6529" s="39"/>
      <c r="R6529" s="77">
        <f t="shared" si="303"/>
        <v>-0.12356501805531689</v>
      </c>
      <c r="S6529" s="78">
        <f t="shared" si="304"/>
        <v>33566.737473112764</v>
      </c>
      <c r="T6529" s="79">
        <f t="shared" si="305"/>
        <v>-1408.6606559287804</v>
      </c>
    </row>
    <row r="6530" spans="2:20">
      <c r="B6530" s="62">
        <v>43632</v>
      </c>
      <c r="C6530" s="63">
        <v>44</v>
      </c>
      <c r="D6530" s="64">
        <v>2.6775600000000002</v>
      </c>
      <c r="E6530" s="39"/>
      <c r="F6530" s="53">
        <v>43632</v>
      </c>
      <c r="G6530" s="54">
        <v>44</v>
      </c>
      <c r="H6530" s="55">
        <v>22742.4914463032</v>
      </c>
      <c r="I6530" s="39"/>
      <c r="J6530" s="53">
        <v>43632</v>
      </c>
      <c r="K6530" s="54">
        <v>44</v>
      </c>
      <c r="L6530" s="55">
        <v>-10199.49</v>
      </c>
      <c r="M6530" s="39"/>
      <c r="N6530" s="53">
        <v>43632</v>
      </c>
      <c r="O6530" s="54">
        <v>44</v>
      </c>
      <c r="P6530" s="55">
        <v>10990.2739176099</v>
      </c>
      <c r="Q6530" s="39"/>
      <c r="R6530" s="77">
        <f t="shared" si="303"/>
        <v>-0.44847724903323777</v>
      </c>
      <c r="S6530" s="78">
        <f t="shared" si="304"/>
        <v>29427.117830835567</v>
      </c>
      <c r="T6530" s="79">
        <f t="shared" si="305"/>
        <v>-4928.8878126914333</v>
      </c>
    </row>
    <row r="6531" spans="2:20">
      <c r="B6531" s="62">
        <v>43632</v>
      </c>
      <c r="C6531" s="63">
        <v>45</v>
      </c>
      <c r="D6531" s="64">
        <v>2.75299</v>
      </c>
      <c r="E6531" s="39"/>
      <c r="F6531" s="53">
        <v>43632</v>
      </c>
      <c r="G6531" s="54">
        <v>45</v>
      </c>
      <c r="H6531" s="55">
        <v>22004.057800353701</v>
      </c>
      <c r="I6531" s="39"/>
      <c r="J6531" s="53">
        <v>43632</v>
      </c>
      <c r="K6531" s="54">
        <v>45</v>
      </c>
      <c r="L6531" s="55">
        <v>-13176.37</v>
      </c>
      <c r="M6531" s="39"/>
      <c r="N6531" s="53">
        <v>43632</v>
      </c>
      <c r="O6531" s="54">
        <v>45</v>
      </c>
      <c r="P6531" s="55">
        <v>10532.776173567099</v>
      </c>
      <c r="Q6531" s="39"/>
      <c r="R6531" s="77">
        <f t="shared" si="303"/>
        <v>-0.59881546029151944</v>
      </c>
      <c r="S6531" s="78">
        <f t="shared" si="304"/>
        <v>28996.627478068491</v>
      </c>
      <c r="T6531" s="79">
        <f t="shared" si="305"/>
        <v>-6307.1892125221311</v>
      </c>
    </row>
    <row r="6532" spans="2:20">
      <c r="B6532" s="62">
        <v>43632</v>
      </c>
      <c r="C6532" s="63">
        <v>46</v>
      </c>
      <c r="D6532" s="64">
        <v>3.3653900000000001</v>
      </c>
      <c r="E6532" s="39"/>
      <c r="F6532" s="53">
        <v>43632</v>
      </c>
      <c r="G6532" s="54">
        <v>46</v>
      </c>
      <c r="H6532" s="55">
        <v>20581.708318630401</v>
      </c>
      <c r="I6532" s="39"/>
      <c r="J6532" s="53">
        <v>43632</v>
      </c>
      <c r="K6532" s="54">
        <v>46</v>
      </c>
      <c r="L6532" s="55">
        <v>-13886.24</v>
      </c>
      <c r="M6532" s="39"/>
      <c r="N6532" s="53">
        <v>43632</v>
      </c>
      <c r="O6532" s="54">
        <v>46</v>
      </c>
      <c r="P6532" s="55">
        <v>9833.8403325591007</v>
      </c>
      <c r="Q6532" s="39"/>
      <c r="R6532" s="77">
        <f t="shared" si="303"/>
        <v>-0.6746884070565845</v>
      </c>
      <c r="S6532" s="78">
        <f t="shared" si="304"/>
        <v>33094.707916791071</v>
      </c>
      <c r="T6532" s="79">
        <f t="shared" si="305"/>
        <v>-6634.7780692230926</v>
      </c>
    </row>
    <row r="6533" spans="2:20">
      <c r="B6533" s="62">
        <v>43632</v>
      </c>
      <c r="C6533" s="63">
        <v>47</v>
      </c>
      <c r="D6533" s="64">
        <v>4.83338</v>
      </c>
      <c r="E6533" s="39"/>
      <c r="F6533" s="53">
        <v>43632</v>
      </c>
      <c r="G6533" s="54">
        <v>47</v>
      </c>
      <c r="H6533" s="55">
        <v>19258.811367220402</v>
      </c>
      <c r="I6533" s="39"/>
      <c r="J6533" s="53">
        <v>43632</v>
      </c>
      <c r="K6533" s="54">
        <v>47</v>
      </c>
      <c r="L6533" s="55">
        <v>-13958.86</v>
      </c>
      <c r="M6533" s="39"/>
      <c r="N6533" s="53">
        <v>43632</v>
      </c>
      <c r="O6533" s="54">
        <v>47</v>
      </c>
      <c r="P6533" s="55">
        <v>9370.1830539332004</v>
      </c>
      <c r="Q6533" s="39"/>
      <c r="R6533" s="77">
        <f t="shared" si="303"/>
        <v>-0.72480381752732559</v>
      </c>
      <c r="S6533" s="78">
        <f t="shared" si="304"/>
        <v>45289.655369219654</v>
      </c>
      <c r="T6533" s="79">
        <f t="shared" si="305"/>
        <v>-6791.5444484206382</v>
      </c>
    </row>
    <row r="6534" spans="2:20">
      <c r="B6534" s="62">
        <v>43632</v>
      </c>
      <c r="C6534" s="63">
        <v>48</v>
      </c>
      <c r="D6534" s="64">
        <v>6.7785099999999998</v>
      </c>
      <c r="E6534" s="39"/>
      <c r="F6534" s="53">
        <v>43632</v>
      </c>
      <c r="G6534" s="54">
        <v>48</v>
      </c>
      <c r="H6534" s="55">
        <v>18421.780667043899</v>
      </c>
      <c r="I6534" s="39"/>
      <c r="J6534" s="53">
        <v>43632</v>
      </c>
      <c r="K6534" s="54">
        <v>48</v>
      </c>
      <c r="L6534" s="55">
        <v>-11282.56</v>
      </c>
      <c r="M6534" s="39"/>
      <c r="N6534" s="53">
        <v>43632</v>
      </c>
      <c r="O6534" s="54">
        <v>48</v>
      </c>
      <c r="P6534" s="55">
        <v>8958.2135198541</v>
      </c>
      <c r="Q6534" s="39"/>
      <c r="R6534" s="77">
        <f t="shared" si="303"/>
        <v>-0.61245762306703688</v>
      </c>
      <c r="S6534" s="78">
        <f t="shared" si="304"/>
        <v>60723.339926466215</v>
      </c>
      <c r="T6534" s="79">
        <f t="shared" si="305"/>
        <v>-5486.5261592968363</v>
      </c>
    </row>
    <row r="6535" spans="2:20">
      <c r="B6535" s="62">
        <v>43633</v>
      </c>
      <c r="C6535" s="63">
        <v>1</v>
      </c>
      <c r="D6535" s="64">
        <v>7.7302999999999997</v>
      </c>
      <c r="E6535" s="39"/>
      <c r="F6535" s="53">
        <v>43633</v>
      </c>
      <c r="G6535" s="54">
        <v>1</v>
      </c>
      <c r="H6535" s="55">
        <v>17582.7430922762</v>
      </c>
      <c r="I6535" s="39"/>
      <c r="J6535" s="53">
        <v>43633</v>
      </c>
      <c r="K6535" s="54">
        <v>1</v>
      </c>
      <c r="L6535" s="55">
        <v>-10986.54</v>
      </c>
      <c r="M6535" s="39"/>
      <c r="N6535" s="53">
        <v>43633</v>
      </c>
      <c r="O6535" s="54">
        <v>1</v>
      </c>
      <c r="P6535" s="55">
        <v>8487.3614684598997</v>
      </c>
      <c r="Q6535" s="39"/>
      <c r="R6535" s="77">
        <f t="shared" si="303"/>
        <v>-0.62484789445773115</v>
      </c>
      <c r="S6535" s="78">
        <f t="shared" si="304"/>
        <v>65609.850359635559</v>
      </c>
      <c r="T6535" s="79">
        <f t="shared" si="305"/>
        <v>-5303.3099430688453</v>
      </c>
    </row>
    <row r="6536" spans="2:20">
      <c r="B6536" s="62">
        <v>43633</v>
      </c>
      <c r="C6536" s="63">
        <v>2</v>
      </c>
      <c r="D6536" s="64">
        <v>9.4919399999999996</v>
      </c>
      <c r="E6536" s="39"/>
      <c r="F6536" s="53">
        <v>43633</v>
      </c>
      <c r="G6536" s="54">
        <v>2</v>
      </c>
      <c r="H6536" s="55">
        <v>16940.031545508202</v>
      </c>
      <c r="I6536" s="39"/>
      <c r="J6536" s="53">
        <v>43633</v>
      </c>
      <c r="K6536" s="54">
        <v>2</v>
      </c>
      <c r="L6536" s="55">
        <v>-7385.22</v>
      </c>
      <c r="M6536" s="39"/>
      <c r="N6536" s="53">
        <v>43633</v>
      </c>
      <c r="O6536" s="54">
        <v>2</v>
      </c>
      <c r="P6536" s="55">
        <v>8113.8040946079</v>
      </c>
      <c r="Q6536" s="39"/>
      <c r="R6536" s="77">
        <f t="shared" si="303"/>
        <v>-0.43596258839070795</v>
      </c>
      <c r="S6536" s="78">
        <f t="shared" si="304"/>
        <v>77015.741637772502</v>
      </c>
      <c r="T6536" s="79">
        <f t="shared" si="305"/>
        <v>-3537.3150347803848</v>
      </c>
    </row>
    <row r="6537" spans="2:20">
      <c r="B6537" s="62">
        <v>43633</v>
      </c>
      <c r="C6537" s="63">
        <v>3</v>
      </c>
      <c r="D6537" s="64">
        <v>11.642530000000001</v>
      </c>
      <c r="E6537" s="39"/>
      <c r="F6537" s="53">
        <v>43633</v>
      </c>
      <c r="G6537" s="54">
        <v>3</v>
      </c>
      <c r="H6537" s="55">
        <v>16644.686730704299</v>
      </c>
      <c r="I6537" s="39"/>
      <c r="J6537" s="53">
        <v>43633</v>
      </c>
      <c r="K6537" s="54">
        <v>3</v>
      </c>
      <c r="L6537" s="55">
        <v>-5113.5</v>
      </c>
      <c r="M6537" s="39"/>
      <c r="N6537" s="53">
        <v>43633</v>
      </c>
      <c r="O6537" s="54">
        <v>3</v>
      </c>
      <c r="P6537" s="55">
        <v>7980.0667679081998</v>
      </c>
      <c r="Q6537" s="39"/>
      <c r="R6537" s="77">
        <f t="shared" si="303"/>
        <v>-0.3072151541649128</v>
      </c>
      <c r="S6537" s="78">
        <f t="shared" si="304"/>
        <v>92908.166747374256</v>
      </c>
      <c r="T6537" s="79">
        <f t="shared" si="305"/>
        <v>-2451.5974423492148</v>
      </c>
    </row>
    <row r="6538" spans="2:20">
      <c r="B6538" s="62">
        <v>43633</v>
      </c>
      <c r="C6538" s="63">
        <v>4</v>
      </c>
      <c r="D6538" s="64">
        <v>11.93024</v>
      </c>
      <c r="E6538" s="39"/>
      <c r="F6538" s="53">
        <v>43633</v>
      </c>
      <c r="G6538" s="54">
        <v>4</v>
      </c>
      <c r="H6538" s="55">
        <v>16759.041840997499</v>
      </c>
      <c r="I6538" s="39"/>
      <c r="J6538" s="53">
        <v>43633</v>
      </c>
      <c r="K6538" s="54">
        <v>4</v>
      </c>
      <c r="L6538" s="55">
        <v>-4753.9399999999996</v>
      </c>
      <c r="M6538" s="39"/>
      <c r="N6538" s="53">
        <v>43633</v>
      </c>
      <c r="O6538" s="54">
        <v>4</v>
      </c>
      <c r="P6538" s="55">
        <v>8049.4794323366996</v>
      </c>
      <c r="Q6538" s="39"/>
      <c r="R6538" s="77">
        <f t="shared" ref="R6538:R6601" si="306">L6538/H6538</f>
        <v>-0.28366418826943179</v>
      </c>
      <c r="S6538" s="78">
        <f t="shared" ref="S6538:S6601" si="307">P6538*D6538</f>
        <v>96032.221502840577</v>
      </c>
      <c r="T6538" s="79">
        <f t="shared" ref="T6538:T6601" si="308">P6538*R6538</f>
        <v>-2283.3490491652765</v>
      </c>
    </row>
    <row r="6539" spans="2:20">
      <c r="B6539" s="62">
        <v>43633</v>
      </c>
      <c r="C6539" s="63">
        <v>5</v>
      </c>
      <c r="D6539" s="64">
        <v>12.23959</v>
      </c>
      <c r="E6539" s="39"/>
      <c r="F6539" s="53">
        <v>43633</v>
      </c>
      <c r="G6539" s="54">
        <v>5</v>
      </c>
      <c r="H6539" s="55">
        <v>16545.628021512101</v>
      </c>
      <c r="I6539" s="39"/>
      <c r="J6539" s="53">
        <v>43633</v>
      </c>
      <c r="K6539" s="54">
        <v>5</v>
      </c>
      <c r="L6539" s="55">
        <v>-4226.1000000000004</v>
      </c>
      <c r="M6539" s="39"/>
      <c r="N6539" s="53">
        <v>43633</v>
      </c>
      <c r="O6539" s="54">
        <v>5</v>
      </c>
      <c r="P6539" s="55">
        <v>8034.2836899961003</v>
      </c>
      <c r="Q6539" s="39"/>
      <c r="R6539" s="77">
        <f t="shared" si="306"/>
        <v>-0.25542094833181062</v>
      </c>
      <c r="S6539" s="78">
        <f t="shared" si="307"/>
        <v>98336.338309239363</v>
      </c>
      <c r="T6539" s="79">
        <f t="shared" si="308"/>
        <v>-2052.1243592656028</v>
      </c>
    </row>
    <row r="6540" spans="2:20">
      <c r="B6540" s="62">
        <v>43633</v>
      </c>
      <c r="C6540" s="63">
        <v>6</v>
      </c>
      <c r="D6540" s="64">
        <v>12.808109999999999</v>
      </c>
      <c r="E6540" s="39"/>
      <c r="F6540" s="53">
        <v>43633</v>
      </c>
      <c r="G6540" s="54">
        <v>6</v>
      </c>
      <c r="H6540" s="55">
        <v>16433.016674869501</v>
      </c>
      <c r="I6540" s="39"/>
      <c r="J6540" s="53">
        <v>43633</v>
      </c>
      <c r="K6540" s="54">
        <v>6</v>
      </c>
      <c r="L6540" s="55">
        <v>-1895.3</v>
      </c>
      <c r="M6540" s="39"/>
      <c r="N6540" s="53">
        <v>43633</v>
      </c>
      <c r="O6540" s="54">
        <v>6</v>
      </c>
      <c r="P6540" s="55">
        <v>7977.2291511262001</v>
      </c>
      <c r="Q6540" s="39"/>
      <c r="R6540" s="77">
        <f t="shared" si="306"/>
        <v>-0.11533487962063733</v>
      </c>
      <c r="S6540" s="78">
        <f t="shared" si="307"/>
        <v>102173.22846283099</v>
      </c>
      <c r="T6540" s="79">
        <f t="shared" si="308"/>
        <v>-920.05276385137927</v>
      </c>
    </row>
    <row r="6541" spans="2:20">
      <c r="B6541" s="62">
        <v>43633</v>
      </c>
      <c r="C6541" s="63">
        <v>7</v>
      </c>
      <c r="D6541" s="64">
        <v>11.14512</v>
      </c>
      <c r="E6541" s="39"/>
      <c r="F6541" s="53">
        <v>43633</v>
      </c>
      <c r="G6541" s="54">
        <v>7</v>
      </c>
      <c r="H6541" s="55">
        <v>16375.227947499099</v>
      </c>
      <c r="I6541" s="39"/>
      <c r="J6541" s="53">
        <v>43633</v>
      </c>
      <c r="K6541" s="54">
        <v>7</v>
      </c>
      <c r="L6541" s="55">
        <v>-4285.3500000000004</v>
      </c>
      <c r="M6541" s="39"/>
      <c r="N6541" s="53">
        <v>43633</v>
      </c>
      <c r="O6541" s="54">
        <v>7</v>
      </c>
      <c r="P6541" s="55">
        <v>8088.0954653278995</v>
      </c>
      <c r="Q6541" s="39"/>
      <c r="R6541" s="77">
        <f t="shared" si="306"/>
        <v>-0.26169712041501558</v>
      </c>
      <c r="S6541" s="78">
        <f t="shared" si="307"/>
        <v>90142.794532535278</v>
      </c>
      <c r="T6541" s="79">
        <f t="shared" si="308"/>
        <v>-2116.6312929180567</v>
      </c>
    </row>
    <row r="6542" spans="2:20">
      <c r="B6542" s="62">
        <v>43633</v>
      </c>
      <c r="C6542" s="63">
        <v>8</v>
      </c>
      <c r="D6542" s="64">
        <v>9.7413900000000009</v>
      </c>
      <c r="E6542" s="39"/>
      <c r="F6542" s="53">
        <v>43633</v>
      </c>
      <c r="G6542" s="54">
        <v>8</v>
      </c>
      <c r="H6542" s="55">
        <v>16537.3796909874</v>
      </c>
      <c r="I6542" s="39"/>
      <c r="J6542" s="53">
        <v>43633</v>
      </c>
      <c r="K6542" s="54">
        <v>8</v>
      </c>
      <c r="L6542" s="55">
        <v>-4450.3900000000003</v>
      </c>
      <c r="M6542" s="39"/>
      <c r="N6542" s="53">
        <v>43633</v>
      </c>
      <c r="O6542" s="54">
        <v>8</v>
      </c>
      <c r="P6542" s="55">
        <v>8120.0632775813001</v>
      </c>
      <c r="Q6542" s="39"/>
      <c r="R6542" s="77">
        <f t="shared" si="306"/>
        <v>-0.26911095247002098</v>
      </c>
      <c r="S6542" s="78">
        <f t="shared" si="307"/>
        <v>79100.703211597705</v>
      </c>
      <c r="T6542" s="79">
        <f t="shared" si="308"/>
        <v>-2185.197962746744</v>
      </c>
    </row>
    <row r="6543" spans="2:20">
      <c r="B6543" s="62">
        <v>43633</v>
      </c>
      <c r="C6543" s="63">
        <v>9</v>
      </c>
      <c r="D6543" s="64">
        <v>7.9440499999999998</v>
      </c>
      <c r="E6543" s="39"/>
      <c r="F6543" s="53">
        <v>43633</v>
      </c>
      <c r="G6543" s="54">
        <v>9</v>
      </c>
      <c r="H6543" s="55">
        <v>16491.624577428702</v>
      </c>
      <c r="I6543" s="39"/>
      <c r="J6543" s="53">
        <v>43633</v>
      </c>
      <c r="K6543" s="54">
        <v>9</v>
      </c>
      <c r="L6543" s="55">
        <v>-5981.02</v>
      </c>
      <c r="M6543" s="39"/>
      <c r="N6543" s="53">
        <v>43633</v>
      </c>
      <c r="O6543" s="54">
        <v>9</v>
      </c>
      <c r="P6543" s="55">
        <v>8139.8189235215004</v>
      </c>
      <c r="Q6543" s="39"/>
      <c r="R6543" s="77">
        <f t="shared" si="306"/>
        <v>-0.36267015247157253</v>
      </c>
      <c r="S6543" s="78">
        <f t="shared" si="307"/>
        <v>64663.128519400976</v>
      </c>
      <c r="T6543" s="79">
        <f t="shared" si="308"/>
        <v>-2952.0693700845341</v>
      </c>
    </row>
    <row r="6544" spans="2:20">
      <c r="B6544" s="62">
        <v>43633</v>
      </c>
      <c r="C6544" s="63">
        <v>10</v>
      </c>
      <c r="D6544" s="64">
        <v>7.8145499999999997</v>
      </c>
      <c r="E6544" s="39"/>
      <c r="F6544" s="53">
        <v>43633</v>
      </c>
      <c r="G6544" s="54">
        <v>10</v>
      </c>
      <c r="H6544" s="55">
        <v>16574.839000273299</v>
      </c>
      <c r="I6544" s="39"/>
      <c r="J6544" s="53">
        <v>43633</v>
      </c>
      <c r="K6544" s="54">
        <v>10</v>
      </c>
      <c r="L6544" s="55">
        <v>-5828.32</v>
      </c>
      <c r="M6544" s="39"/>
      <c r="N6544" s="53">
        <v>43633</v>
      </c>
      <c r="O6544" s="54">
        <v>10</v>
      </c>
      <c r="P6544" s="55">
        <v>8137.8431678643001</v>
      </c>
      <c r="Q6544" s="39"/>
      <c r="R6544" s="77">
        <f t="shared" si="306"/>
        <v>-0.35163659809328451</v>
      </c>
      <c r="S6544" s="78">
        <f t="shared" si="307"/>
        <v>63593.582327433964</v>
      </c>
      <c r="T6544" s="79">
        <f t="shared" si="308"/>
        <v>-2861.5634873644804</v>
      </c>
    </row>
    <row r="6545" spans="2:20">
      <c r="B6545" s="62">
        <v>43633</v>
      </c>
      <c r="C6545" s="63">
        <v>11</v>
      </c>
      <c r="D6545" s="64">
        <v>7.1739499999999996</v>
      </c>
      <c r="E6545" s="39"/>
      <c r="F6545" s="53">
        <v>43633</v>
      </c>
      <c r="G6545" s="54">
        <v>11</v>
      </c>
      <c r="H6545" s="55">
        <v>16731.129078645001</v>
      </c>
      <c r="I6545" s="39"/>
      <c r="J6545" s="53">
        <v>43633</v>
      </c>
      <c r="K6545" s="54">
        <v>11</v>
      </c>
      <c r="L6545" s="55">
        <v>-1741.91</v>
      </c>
      <c r="M6545" s="39"/>
      <c r="N6545" s="53">
        <v>43633</v>
      </c>
      <c r="O6545" s="54">
        <v>11</v>
      </c>
      <c r="P6545" s="55">
        <v>8146.3582939411999</v>
      </c>
      <c r="Q6545" s="39"/>
      <c r="R6545" s="77">
        <f t="shared" si="306"/>
        <v>-0.10411192166482716</v>
      </c>
      <c r="S6545" s="78">
        <f t="shared" si="307"/>
        <v>58441.567082819471</v>
      </c>
      <c r="T6545" s="79">
        <f t="shared" si="308"/>
        <v>-848.13301655242128</v>
      </c>
    </row>
    <row r="6546" spans="2:20">
      <c r="B6546" s="62">
        <v>43633</v>
      </c>
      <c r="C6546" s="63">
        <v>12</v>
      </c>
      <c r="D6546" s="64">
        <v>6.1084800000000001</v>
      </c>
      <c r="E6546" s="39"/>
      <c r="F6546" s="53">
        <v>43633</v>
      </c>
      <c r="G6546" s="54">
        <v>12</v>
      </c>
      <c r="H6546" s="55">
        <v>17682.890913727799</v>
      </c>
      <c r="I6546" s="39"/>
      <c r="J6546" s="53">
        <v>43633</v>
      </c>
      <c r="K6546" s="54">
        <v>12</v>
      </c>
      <c r="L6546" s="55">
        <v>-1620.88</v>
      </c>
      <c r="M6546" s="39"/>
      <c r="N6546" s="53">
        <v>43633</v>
      </c>
      <c r="O6546" s="54">
        <v>12</v>
      </c>
      <c r="P6546" s="55">
        <v>8624.0432162765992</v>
      </c>
      <c r="Q6546" s="39"/>
      <c r="R6546" s="77">
        <f t="shared" si="306"/>
        <v>-9.1663744797614438E-2</v>
      </c>
      <c r="S6546" s="78">
        <f t="shared" si="307"/>
        <v>52679.795505761285</v>
      </c>
      <c r="T6546" s="79">
        <f t="shared" si="308"/>
        <v>-790.51209650037617</v>
      </c>
    </row>
    <row r="6547" spans="2:20">
      <c r="B6547" s="62">
        <v>43633</v>
      </c>
      <c r="C6547" s="63">
        <v>13</v>
      </c>
      <c r="D6547" s="64">
        <v>5.02719</v>
      </c>
      <c r="E6547" s="39"/>
      <c r="F6547" s="53">
        <v>43633</v>
      </c>
      <c r="G6547" s="54">
        <v>13</v>
      </c>
      <c r="H6547" s="55">
        <v>19421.177763747601</v>
      </c>
      <c r="I6547" s="39"/>
      <c r="J6547" s="53">
        <v>43633</v>
      </c>
      <c r="K6547" s="54">
        <v>13</v>
      </c>
      <c r="L6547" s="55">
        <v>20010.95</v>
      </c>
      <c r="M6547" s="39"/>
      <c r="N6547" s="53">
        <v>43633</v>
      </c>
      <c r="O6547" s="54">
        <v>13</v>
      </c>
      <c r="P6547" s="55">
        <v>9243.3877453454006</v>
      </c>
      <c r="Q6547" s="39"/>
      <c r="R6547" s="77">
        <f t="shared" si="306"/>
        <v>1.0303674804600829</v>
      </c>
      <c r="S6547" s="78">
        <f t="shared" si="307"/>
        <v>46468.266439522944</v>
      </c>
      <c r="T6547" s="79">
        <f t="shared" si="308"/>
        <v>9524.0861420871461</v>
      </c>
    </row>
    <row r="6548" spans="2:20">
      <c r="B6548" s="62">
        <v>43633</v>
      </c>
      <c r="C6548" s="63">
        <v>14</v>
      </c>
      <c r="D6548" s="64">
        <v>3.76302</v>
      </c>
      <c r="E6548" s="39"/>
      <c r="F6548" s="53">
        <v>43633</v>
      </c>
      <c r="G6548" s="54">
        <v>14</v>
      </c>
      <c r="H6548" s="55">
        <v>20659.403459271402</v>
      </c>
      <c r="I6548" s="39"/>
      <c r="J6548" s="53">
        <v>43633</v>
      </c>
      <c r="K6548" s="54">
        <v>14</v>
      </c>
      <c r="L6548" s="55">
        <v>-1277.9000000000001</v>
      </c>
      <c r="M6548" s="39"/>
      <c r="N6548" s="53">
        <v>43633</v>
      </c>
      <c r="O6548" s="54">
        <v>14</v>
      </c>
      <c r="P6548" s="55">
        <v>10174.523306655299</v>
      </c>
      <c r="Q6548" s="39"/>
      <c r="R6548" s="77">
        <f t="shared" si="306"/>
        <v>-6.1855609844654637E-2</v>
      </c>
      <c r="S6548" s="78">
        <f t="shared" si="307"/>
        <v>38286.934693410025</v>
      </c>
      <c r="T6548" s="79">
        <f t="shared" si="308"/>
        <v>-629.35134401181563</v>
      </c>
    </row>
    <row r="6549" spans="2:20">
      <c r="B6549" s="62">
        <v>43633</v>
      </c>
      <c r="C6549" s="63">
        <v>15</v>
      </c>
      <c r="D6549" s="64">
        <v>1.8079499999999999</v>
      </c>
      <c r="E6549" s="39"/>
      <c r="F6549" s="53">
        <v>43633</v>
      </c>
      <c r="G6549" s="54">
        <v>15</v>
      </c>
      <c r="H6549" s="55">
        <v>21704.4738893463</v>
      </c>
      <c r="I6549" s="39"/>
      <c r="J6549" s="53">
        <v>43633</v>
      </c>
      <c r="K6549" s="54">
        <v>15</v>
      </c>
      <c r="L6549" s="55">
        <v>-14520.88</v>
      </c>
      <c r="M6549" s="39"/>
      <c r="N6549" s="53">
        <v>43633</v>
      </c>
      <c r="O6549" s="54">
        <v>15</v>
      </c>
      <c r="P6549" s="55">
        <v>11452.240200886599</v>
      </c>
      <c r="Q6549" s="39"/>
      <c r="R6549" s="77">
        <f t="shared" si="306"/>
        <v>-0.66902704364226095</v>
      </c>
      <c r="S6549" s="78">
        <f t="shared" si="307"/>
        <v>20705.077671192925</v>
      </c>
      <c r="T6549" s="79">
        <f t="shared" si="308"/>
        <v>-7661.8584046802143</v>
      </c>
    </row>
    <row r="6550" spans="2:20">
      <c r="B6550" s="62">
        <v>43633</v>
      </c>
      <c r="C6550" s="63">
        <v>16</v>
      </c>
      <c r="D6550" s="64">
        <v>2.5217499999999999</v>
      </c>
      <c r="E6550" s="39"/>
      <c r="F6550" s="53">
        <v>43633</v>
      </c>
      <c r="G6550" s="54">
        <v>16</v>
      </c>
      <c r="H6550" s="55">
        <v>22978.708394519701</v>
      </c>
      <c r="I6550" s="39"/>
      <c r="J6550" s="53">
        <v>43633</v>
      </c>
      <c r="K6550" s="54">
        <v>16</v>
      </c>
      <c r="L6550" s="55">
        <v>-4309.93</v>
      </c>
      <c r="M6550" s="39"/>
      <c r="N6550" s="53">
        <v>43633</v>
      </c>
      <c r="O6550" s="54">
        <v>16</v>
      </c>
      <c r="P6550" s="55">
        <v>12129.741840630701</v>
      </c>
      <c r="Q6550" s="39"/>
      <c r="R6550" s="77">
        <f t="shared" si="306"/>
        <v>-0.18756189103421911</v>
      </c>
      <c r="S6550" s="78">
        <f t="shared" si="307"/>
        <v>30588.176486610468</v>
      </c>
      <c r="T6550" s="79">
        <f t="shared" si="308"/>
        <v>-2275.0773173855837</v>
      </c>
    </row>
    <row r="6551" spans="2:20">
      <c r="B6551" s="62">
        <v>43633</v>
      </c>
      <c r="C6551" s="63">
        <v>17</v>
      </c>
      <c r="D6551" s="64">
        <v>2.0610499999999998</v>
      </c>
      <c r="E6551" s="39"/>
      <c r="F6551" s="53">
        <v>43633</v>
      </c>
      <c r="G6551" s="54">
        <v>17</v>
      </c>
      <c r="H6551" s="55">
        <v>20325.605217322802</v>
      </c>
      <c r="I6551" s="39"/>
      <c r="J6551" s="53">
        <v>43633</v>
      </c>
      <c r="K6551" s="54">
        <v>17</v>
      </c>
      <c r="L6551" s="55">
        <v>-7951.94</v>
      </c>
      <c r="M6551" s="39"/>
      <c r="N6551" s="53">
        <v>43633</v>
      </c>
      <c r="O6551" s="54">
        <v>17</v>
      </c>
      <c r="P6551" s="55">
        <v>9068.6888749391001</v>
      </c>
      <c r="Q6551" s="39"/>
      <c r="R6551" s="77">
        <f t="shared" si="306"/>
        <v>-0.39122771080995117</v>
      </c>
      <c r="S6551" s="78">
        <f t="shared" si="307"/>
        <v>18691.021205693232</v>
      </c>
      <c r="T6551" s="79">
        <f t="shared" si="308"/>
        <v>-3547.9223885900956</v>
      </c>
    </row>
    <row r="6552" spans="2:20">
      <c r="B6552" s="62">
        <v>43633</v>
      </c>
      <c r="C6552" s="63">
        <v>18</v>
      </c>
      <c r="D6552" s="64">
        <v>2.0066099999999998</v>
      </c>
      <c r="E6552" s="39"/>
      <c r="F6552" s="53">
        <v>43633</v>
      </c>
      <c r="G6552" s="54">
        <v>18</v>
      </c>
      <c r="H6552" s="55">
        <v>20275.625775468201</v>
      </c>
      <c r="I6552" s="39"/>
      <c r="J6552" s="53">
        <v>43633</v>
      </c>
      <c r="K6552" s="54">
        <v>18</v>
      </c>
      <c r="L6552" s="55">
        <v>-7175.85</v>
      </c>
      <c r="M6552" s="39"/>
      <c r="N6552" s="53">
        <v>43633</v>
      </c>
      <c r="O6552" s="54">
        <v>18</v>
      </c>
      <c r="P6552" s="55">
        <v>9062.9321259237004</v>
      </c>
      <c r="Q6552" s="39"/>
      <c r="R6552" s="77">
        <f t="shared" si="306"/>
        <v>-0.35391509388983566</v>
      </c>
      <c r="S6552" s="78">
        <f t="shared" si="307"/>
        <v>18185.770233199753</v>
      </c>
      <c r="T6552" s="79">
        <f t="shared" si="308"/>
        <v>-3207.5084742634945</v>
      </c>
    </row>
    <row r="6553" spans="2:20">
      <c r="B6553" s="62">
        <v>43633</v>
      </c>
      <c r="C6553" s="63">
        <v>19</v>
      </c>
      <c r="D6553" s="64">
        <v>2.2875000000000001</v>
      </c>
      <c r="E6553" s="39"/>
      <c r="F6553" s="53">
        <v>43633</v>
      </c>
      <c r="G6553" s="54">
        <v>19</v>
      </c>
      <c r="H6553" s="55">
        <v>21824.3729296852</v>
      </c>
      <c r="I6553" s="39"/>
      <c r="J6553" s="53">
        <v>43633</v>
      </c>
      <c r="K6553" s="54">
        <v>19</v>
      </c>
      <c r="L6553" s="55">
        <v>-565.11</v>
      </c>
      <c r="M6553" s="39"/>
      <c r="N6553" s="53">
        <v>43633</v>
      </c>
      <c r="O6553" s="54">
        <v>19</v>
      </c>
      <c r="P6553" s="55">
        <v>10515.4191125778</v>
      </c>
      <c r="Q6553" s="39"/>
      <c r="R6553" s="77">
        <f t="shared" si="306"/>
        <v>-2.5893527471359576E-2</v>
      </c>
      <c r="S6553" s="78">
        <f t="shared" si="307"/>
        <v>24054.021220021717</v>
      </c>
      <c r="T6553" s="79">
        <f t="shared" si="308"/>
        <v>-272.28129366439276</v>
      </c>
    </row>
    <row r="6554" spans="2:20">
      <c r="B6554" s="62">
        <v>43633</v>
      </c>
      <c r="C6554" s="63">
        <v>20</v>
      </c>
      <c r="D6554" s="64">
        <v>1.8850100000000001</v>
      </c>
      <c r="E6554" s="39"/>
      <c r="F6554" s="53">
        <v>43633</v>
      </c>
      <c r="G6554" s="54">
        <v>20</v>
      </c>
      <c r="H6554" s="55">
        <v>20766.661042382999</v>
      </c>
      <c r="I6554" s="39"/>
      <c r="J6554" s="53">
        <v>43633</v>
      </c>
      <c r="K6554" s="54">
        <v>20</v>
      </c>
      <c r="L6554" s="55">
        <v>-7054.49</v>
      </c>
      <c r="M6554" s="39"/>
      <c r="N6554" s="53">
        <v>43633</v>
      </c>
      <c r="O6554" s="54">
        <v>20</v>
      </c>
      <c r="P6554" s="55">
        <v>9358.7597875731008</v>
      </c>
      <c r="Q6554" s="39"/>
      <c r="R6554" s="77">
        <f t="shared" si="306"/>
        <v>-0.3397026602207443</v>
      </c>
      <c r="S6554" s="78">
        <f t="shared" si="307"/>
        <v>17641.355787173172</v>
      </c>
      <c r="T6554" s="79">
        <f t="shared" si="308"/>
        <v>-3179.1955962055104</v>
      </c>
    </row>
    <row r="6555" spans="2:20">
      <c r="B6555" s="62">
        <v>43633</v>
      </c>
      <c r="C6555" s="63">
        <v>21</v>
      </c>
      <c r="D6555" s="64">
        <v>1.69512</v>
      </c>
      <c r="E6555" s="39"/>
      <c r="F6555" s="53">
        <v>43633</v>
      </c>
      <c r="G6555" s="54">
        <v>21</v>
      </c>
      <c r="H6555" s="55">
        <v>20353.184932312801</v>
      </c>
      <c r="I6555" s="39"/>
      <c r="J6555" s="53">
        <v>43633</v>
      </c>
      <c r="K6555" s="54">
        <v>21</v>
      </c>
      <c r="L6555" s="55">
        <v>-7340.18</v>
      </c>
      <c r="M6555" s="39"/>
      <c r="N6555" s="53">
        <v>43633</v>
      </c>
      <c r="O6555" s="54">
        <v>21</v>
      </c>
      <c r="P6555" s="55">
        <v>9144.8465859073003</v>
      </c>
      <c r="Q6555" s="39"/>
      <c r="R6555" s="77">
        <f t="shared" si="306"/>
        <v>-0.36064036289213391</v>
      </c>
      <c r="S6555" s="78">
        <f t="shared" si="307"/>
        <v>15501.612344703182</v>
      </c>
      <c r="T6555" s="79">
        <f t="shared" si="308"/>
        <v>-3298.0007913345007</v>
      </c>
    </row>
    <row r="6556" spans="2:20">
      <c r="B6556" s="62">
        <v>43633</v>
      </c>
      <c r="C6556" s="63">
        <v>22</v>
      </c>
      <c r="D6556" s="64">
        <v>1.82952</v>
      </c>
      <c r="E6556" s="39"/>
      <c r="F6556" s="53">
        <v>43633</v>
      </c>
      <c r="G6556" s="54">
        <v>22</v>
      </c>
      <c r="H6556" s="55">
        <v>19978.6804567176</v>
      </c>
      <c r="I6556" s="39"/>
      <c r="J6556" s="53">
        <v>43633</v>
      </c>
      <c r="K6556" s="54">
        <v>22</v>
      </c>
      <c r="L6556" s="55">
        <v>-5445.95</v>
      </c>
      <c r="M6556" s="39"/>
      <c r="N6556" s="53">
        <v>43633</v>
      </c>
      <c r="O6556" s="54">
        <v>22</v>
      </c>
      <c r="P6556" s="55">
        <v>8942.8295835687004</v>
      </c>
      <c r="Q6556" s="39"/>
      <c r="R6556" s="77">
        <f t="shared" si="306"/>
        <v>-0.27258807266066776</v>
      </c>
      <c r="S6556" s="78">
        <f t="shared" si="307"/>
        <v>16361.085579730609</v>
      </c>
      <c r="T6556" s="79">
        <f t="shared" si="308"/>
        <v>-2437.708680317794</v>
      </c>
    </row>
    <row r="6557" spans="2:20">
      <c r="B6557" s="62">
        <v>43633</v>
      </c>
      <c r="C6557" s="63">
        <v>23</v>
      </c>
      <c r="D6557" s="64">
        <v>1.7830600000000001</v>
      </c>
      <c r="E6557" s="39"/>
      <c r="F6557" s="53">
        <v>43633</v>
      </c>
      <c r="G6557" s="54">
        <v>23</v>
      </c>
      <c r="H6557" s="55">
        <v>20082.336133582601</v>
      </c>
      <c r="I6557" s="39"/>
      <c r="J6557" s="53">
        <v>43633</v>
      </c>
      <c r="K6557" s="54">
        <v>23</v>
      </c>
      <c r="L6557" s="55">
        <v>-5321.32</v>
      </c>
      <c r="M6557" s="39"/>
      <c r="N6557" s="53">
        <v>43633</v>
      </c>
      <c r="O6557" s="54">
        <v>23</v>
      </c>
      <c r="P6557" s="55">
        <v>9076.6435427554006</v>
      </c>
      <c r="Q6557" s="39"/>
      <c r="R6557" s="77">
        <f t="shared" si="306"/>
        <v>-0.26497514853869242</v>
      </c>
      <c r="S6557" s="78">
        <f t="shared" si="307"/>
        <v>16184.200035345446</v>
      </c>
      <c r="T6557" s="79">
        <f t="shared" si="308"/>
        <v>-2405.0849709743757</v>
      </c>
    </row>
    <row r="6558" spans="2:20">
      <c r="B6558" s="62">
        <v>43633</v>
      </c>
      <c r="C6558" s="63">
        <v>24</v>
      </c>
      <c r="D6558" s="64">
        <v>1.81551</v>
      </c>
      <c r="E6558" s="39"/>
      <c r="F6558" s="53">
        <v>43633</v>
      </c>
      <c r="G6558" s="54">
        <v>24</v>
      </c>
      <c r="H6558" s="55">
        <v>19859.014404406302</v>
      </c>
      <c r="I6558" s="39"/>
      <c r="J6558" s="53">
        <v>43633</v>
      </c>
      <c r="K6558" s="54">
        <v>24</v>
      </c>
      <c r="L6558" s="55">
        <v>-4956.03</v>
      </c>
      <c r="M6558" s="39"/>
      <c r="N6558" s="53">
        <v>43633</v>
      </c>
      <c r="O6558" s="54">
        <v>24</v>
      </c>
      <c r="P6558" s="55">
        <v>8866.2351930479999</v>
      </c>
      <c r="Q6558" s="39"/>
      <c r="R6558" s="77">
        <f t="shared" si="306"/>
        <v>-0.24956072336099216</v>
      </c>
      <c r="S6558" s="78">
        <f t="shared" si="307"/>
        <v>16096.738655330573</v>
      </c>
      <c r="T6558" s="79">
        <f t="shared" si="308"/>
        <v>-2212.6640682657448</v>
      </c>
    </row>
    <row r="6559" spans="2:20">
      <c r="B6559" s="62">
        <v>43633</v>
      </c>
      <c r="C6559" s="63">
        <v>25</v>
      </c>
      <c r="D6559" s="64">
        <v>2.0765899999999999</v>
      </c>
      <c r="E6559" s="39"/>
      <c r="F6559" s="53">
        <v>43633</v>
      </c>
      <c r="G6559" s="54">
        <v>25</v>
      </c>
      <c r="H6559" s="55">
        <v>19673.842183693199</v>
      </c>
      <c r="I6559" s="39"/>
      <c r="J6559" s="53">
        <v>43633</v>
      </c>
      <c r="K6559" s="54">
        <v>25</v>
      </c>
      <c r="L6559" s="55">
        <v>-933.46</v>
      </c>
      <c r="M6559" s="39"/>
      <c r="N6559" s="53">
        <v>43633</v>
      </c>
      <c r="O6559" s="54">
        <v>25</v>
      </c>
      <c r="P6559" s="55">
        <v>8679.8633650345</v>
      </c>
      <c r="Q6559" s="39"/>
      <c r="R6559" s="77">
        <f t="shared" si="306"/>
        <v>-4.7446756524950923E-2</v>
      </c>
      <c r="S6559" s="78">
        <f t="shared" si="307"/>
        <v>18024.51746519699</v>
      </c>
      <c r="T6559" s="79">
        <f t="shared" si="308"/>
        <v>-411.83136375063316</v>
      </c>
    </row>
    <row r="6560" spans="2:20">
      <c r="B6560" s="62">
        <v>43633</v>
      </c>
      <c r="C6560" s="63">
        <v>26</v>
      </c>
      <c r="D6560" s="64">
        <v>2.05952</v>
      </c>
      <c r="E6560" s="39"/>
      <c r="F6560" s="53">
        <v>43633</v>
      </c>
      <c r="G6560" s="54">
        <v>26</v>
      </c>
      <c r="H6560" s="55">
        <v>20911.040696796099</v>
      </c>
      <c r="I6560" s="39"/>
      <c r="J6560" s="53">
        <v>43633</v>
      </c>
      <c r="K6560" s="54">
        <v>26</v>
      </c>
      <c r="L6560" s="55">
        <v>-2610.19</v>
      </c>
      <c r="M6560" s="39"/>
      <c r="N6560" s="53">
        <v>43633</v>
      </c>
      <c r="O6560" s="54">
        <v>26</v>
      </c>
      <c r="P6560" s="55">
        <v>9999.0601942365993</v>
      </c>
      <c r="Q6560" s="39"/>
      <c r="R6560" s="77">
        <f t="shared" si="306"/>
        <v>-0.12482353402907978</v>
      </c>
      <c r="S6560" s="78">
        <f t="shared" si="307"/>
        <v>20593.264451234161</v>
      </c>
      <c r="T6560" s="79">
        <f t="shared" si="308"/>
        <v>-1248.1180304141092</v>
      </c>
    </row>
    <row r="6561" spans="2:20">
      <c r="B6561" s="62">
        <v>43633</v>
      </c>
      <c r="C6561" s="63">
        <v>27</v>
      </c>
      <c r="D6561" s="64">
        <v>1.6940500000000001</v>
      </c>
      <c r="E6561" s="39"/>
      <c r="F6561" s="53">
        <v>43633</v>
      </c>
      <c r="G6561" s="54">
        <v>27</v>
      </c>
      <c r="H6561" s="55">
        <v>22318.842867138501</v>
      </c>
      <c r="I6561" s="39"/>
      <c r="J6561" s="53">
        <v>43633</v>
      </c>
      <c r="K6561" s="54">
        <v>27</v>
      </c>
      <c r="L6561" s="55">
        <v>-2012.64</v>
      </c>
      <c r="M6561" s="39"/>
      <c r="N6561" s="53">
        <v>43633</v>
      </c>
      <c r="O6561" s="54">
        <v>27</v>
      </c>
      <c r="P6561" s="55">
        <v>11626.724465010901</v>
      </c>
      <c r="Q6561" s="39"/>
      <c r="R6561" s="77">
        <f t="shared" si="306"/>
        <v>-9.0176718030635108E-2</v>
      </c>
      <c r="S6561" s="78">
        <f t="shared" si="307"/>
        <v>19696.252579951717</v>
      </c>
      <c r="T6561" s="79">
        <f t="shared" si="308"/>
        <v>-1048.4598537011748</v>
      </c>
    </row>
    <row r="6562" spans="2:20">
      <c r="B6562" s="62">
        <v>43633</v>
      </c>
      <c r="C6562" s="63">
        <v>28</v>
      </c>
      <c r="D6562" s="64">
        <v>1.3058399999999999</v>
      </c>
      <c r="E6562" s="39"/>
      <c r="F6562" s="53">
        <v>43633</v>
      </c>
      <c r="G6562" s="54">
        <v>28</v>
      </c>
      <c r="H6562" s="55">
        <v>21907.338506621902</v>
      </c>
      <c r="I6562" s="39"/>
      <c r="J6562" s="53">
        <v>43633</v>
      </c>
      <c r="K6562" s="54">
        <v>28</v>
      </c>
      <c r="L6562" s="55">
        <v>-12607.13</v>
      </c>
      <c r="M6562" s="39"/>
      <c r="N6562" s="53">
        <v>43633</v>
      </c>
      <c r="O6562" s="54">
        <v>28</v>
      </c>
      <c r="P6562" s="55">
        <v>11342.1724533712</v>
      </c>
      <c r="Q6562" s="39"/>
      <c r="R6562" s="77">
        <f t="shared" si="306"/>
        <v>-0.57547519960899218</v>
      </c>
      <c r="S6562" s="78">
        <f t="shared" si="307"/>
        <v>14811.062476510248</v>
      </c>
      <c r="T6562" s="79">
        <f t="shared" si="308"/>
        <v>-6527.138956603404</v>
      </c>
    </row>
    <row r="6563" spans="2:20">
      <c r="B6563" s="62">
        <v>43633</v>
      </c>
      <c r="C6563" s="63">
        <v>29</v>
      </c>
      <c r="D6563" s="64">
        <v>1.34195</v>
      </c>
      <c r="E6563" s="39"/>
      <c r="F6563" s="53">
        <v>43633</v>
      </c>
      <c r="G6563" s="54">
        <v>29</v>
      </c>
      <c r="H6563" s="55">
        <v>20812.789912265202</v>
      </c>
      <c r="I6563" s="39"/>
      <c r="J6563" s="53">
        <v>43633</v>
      </c>
      <c r="K6563" s="54">
        <v>29</v>
      </c>
      <c r="L6563" s="55">
        <v>-8592.68</v>
      </c>
      <c r="M6563" s="39"/>
      <c r="N6563" s="53">
        <v>43633</v>
      </c>
      <c r="O6563" s="54">
        <v>29</v>
      </c>
      <c r="P6563" s="55">
        <v>10206.464714158599</v>
      </c>
      <c r="Q6563" s="39"/>
      <c r="R6563" s="77">
        <f t="shared" si="306"/>
        <v>-0.41285575053713686</v>
      </c>
      <c r="S6563" s="78">
        <f t="shared" si="307"/>
        <v>13696.565323165132</v>
      </c>
      <c r="T6563" s="79">
        <f t="shared" si="308"/>
        <v>-4213.7976498947528</v>
      </c>
    </row>
    <row r="6564" spans="2:20">
      <c r="B6564" s="62">
        <v>43633</v>
      </c>
      <c r="C6564" s="63">
        <v>30</v>
      </c>
      <c r="D6564" s="64">
        <v>1.2245600000000001</v>
      </c>
      <c r="E6564" s="39"/>
      <c r="F6564" s="53">
        <v>43633</v>
      </c>
      <c r="G6564" s="54">
        <v>30</v>
      </c>
      <c r="H6564" s="55">
        <v>19472.795218782201</v>
      </c>
      <c r="I6564" s="39"/>
      <c r="J6564" s="53">
        <v>43633</v>
      </c>
      <c r="K6564" s="54">
        <v>30</v>
      </c>
      <c r="L6564" s="55">
        <v>-10901.5</v>
      </c>
      <c r="M6564" s="39"/>
      <c r="N6564" s="53">
        <v>43633</v>
      </c>
      <c r="O6564" s="54">
        <v>30</v>
      </c>
      <c r="P6564" s="55">
        <v>8903.4922782386002</v>
      </c>
      <c r="Q6564" s="39"/>
      <c r="R6564" s="77">
        <f t="shared" si="306"/>
        <v>-0.55983231362106234</v>
      </c>
      <c r="S6564" s="78">
        <f t="shared" si="307"/>
        <v>10902.860504239861</v>
      </c>
      <c r="T6564" s="79">
        <f t="shared" si="308"/>
        <v>-4984.4626814335788</v>
      </c>
    </row>
    <row r="6565" spans="2:20">
      <c r="B6565" s="62">
        <v>43633</v>
      </c>
      <c r="C6565" s="63">
        <v>31</v>
      </c>
      <c r="D6565" s="64">
        <v>1.8035399999999999</v>
      </c>
      <c r="E6565" s="39"/>
      <c r="F6565" s="53">
        <v>43633</v>
      </c>
      <c r="G6565" s="54">
        <v>31</v>
      </c>
      <c r="H6565" s="55">
        <v>20903.455082408</v>
      </c>
      <c r="I6565" s="39"/>
      <c r="J6565" s="53">
        <v>43633</v>
      </c>
      <c r="K6565" s="54">
        <v>31</v>
      </c>
      <c r="L6565" s="55">
        <v>-3632.66</v>
      </c>
      <c r="M6565" s="39"/>
      <c r="N6565" s="53">
        <v>43633</v>
      </c>
      <c r="O6565" s="54">
        <v>31</v>
      </c>
      <c r="P6565" s="55">
        <v>10400.660532682299</v>
      </c>
      <c r="Q6565" s="39"/>
      <c r="R6565" s="77">
        <f t="shared" si="306"/>
        <v>-0.17378275436663032</v>
      </c>
      <c r="S6565" s="78">
        <f t="shared" si="307"/>
        <v>18758.007297113832</v>
      </c>
      <c r="T6565" s="79">
        <f t="shared" si="308"/>
        <v>-1807.4554346018344</v>
      </c>
    </row>
    <row r="6566" spans="2:20">
      <c r="B6566" s="62">
        <v>43633</v>
      </c>
      <c r="C6566" s="63">
        <v>32</v>
      </c>
      <c r="D6566" s="64">
        <v>1.65188</v>
      </c>
      <c r="E6566" s="39"/>
      <c r="F6566" s="53">
        <v>43633</v>
      </c>
      <c r="G6566" s="54">
        <v>32</v>
      </c>
      <c r="H6566" s="55">
        <v>21540.979471398001</v>
      </c>
      <c r="I6566" s="39"/>
      <c r="J6566" s="53">
        <v>43633</v>
      </c>
      <c r="K6566" s="54">
        <v>32</v>
      </c>
      <c r="L6566" s="55">
        <v>-4126.1000000000004</v>
      </c>
      <c r="M6566" s="39"/>
      <c r="N6566" s="53">
        <v>43633</v>
      </c>
      <c r="O6566" s="54">
        <v>32</v>
      </c>
      <c r="P6566" s="55">
        <v>10660.3110393274</v>
      </c>
      <c r="Q6566" s="39"/>
      <c r="R6566" s="77">
        <f t="shared" si="306"/>
        <v>-0.19154653600959112</v>
      </c>
      <c r="S6566" s="78">
        <f t="shared" si="307"/>
        <v>17609.554599644147</v>
      </c>
      <c r="T6566" s="79">
        <f t="shared" si="308"/>
        <v>-2041.9456523679676</v>
      </c>
    </row>
    <row r="6567" spans="2:20">
      <c r="B6567" s="62">
        <v>43633</v>
      </c>
      <c r="C6567" s="63">
        <v>33</v>
      </c>
      <c r="D6567" s="64">
        <v>2.4295399999999998</v>
      </c>
      <c r="E6567" s="39"/>
      <c r="F6567" s="53">
        <v>43633</v>
      </c>
      <c r="G6567" s="54">
        <v>33</v>
      </c>
      <c r="H6567" s="55">
        <v>20714.0132058296</v>
      </c>
      <c r="I6567" s="39"/>
      <c r="J6567" s="53">
        <v>43633</v>
      </c>
      <c r="K6567" s="54">
        <v>33</v>
      </c>
      <c r="L6567" s="55">
        <v>4706.9399999999996</v>
      </c>
      <c r="M6567" s="39"/>
      <c r="N6567" s="53">
        <v>43633</v>
      </c>
      <c r="O6567" s="54">
        <v>33</v>
      </c>
      <c r="P6567" s="55">
        <v>9537.5181119668996</v>
      </c>
      <c r="Q6567" s="39"/>
      <c r="R6567" s="77">
        <f t="shared" si="306"/>
        <v>0.22723457560968016</v>
      </c>
      <c r="S6567" s="78">
        <f t="shared" si="307"/>
        <v>23171.781753748059</v>
      </c>
      <c r="T6567" s="79">
        <f t="shared" si="308"/>
        <v>2167.2538805424365</v>
      </c>
    </row>
    <row r="6568" spans="2:20">
      <c r="B6568" s="62">
        <v>43633</v>
      </c>
      <c r="C6568" s="63">
        <v>34</v>
      </c>
      <c r="D6568" s="64">
        <v>3.1422099999999999</v>
      </c>
      <c r="E6568" s="39"/>
      <c r="F6568" s="53">
        <v>43633</v>
      </c>
      <c r="G6568" s="54">
        <v>34</v>
      </c>
      <c r="H6568" s="55">
        <v>21432.8023148799</v>
      </c>
      <c r="I6568" s="39"/>
      <c r="J6568" s="53">
        <v>43633</v>
      </c>
      <c r="K6568" s="54">
        <v>34</v>
      </c>
      <c r="L6568" s="55">
        <v>2472.5300000000002</v>
      </c>
      <c r="M6568" s="39"/>
      <c r="N6568" s="53">
        <v>43633</v>
      </c>
      <c r="O6568" s="54">
        <v>34</v>
      </c>
      <c r="P6568" s="55">
        <v>9879.1118629265002</v>
      </c>
      <c r="Q6568" s="39"/>
      <c r="R6568" s="77">
        <f t="shared" si="306"/>
        <v>0.11536195611170387</v>
      </c>
      <c r="S6568" s="78">
        <f t="shared" si="307"/>
        <v>31042.244086806277</v>
      </c>
      <c r="T6568" s="79">
        <f t="shared" si="308"/>
        <v>1139.67366915354</v>
      </c>
    </row>
    <row r="6569" spans="2:20">
      <c r="B6569" s="62">
        <v>43633</v>
      </c>
      <c r="C6569" s="63">
        <v>35</v>
      </c>
      <c r="D6569" s="64">
        <v>2.82552</v>
      </c>
      <c r="E6569" s="39"/>
      <c r="F6569" s="53">
        <v>43633</v>
      </c>
      <c r="G6569" s="54">
        <v>35</v>
      </c>
      <c r="H6569" s="55">
        <v>21973.741473353901</v>
      </c>
      <c r="I6569" s="39"/>
      <c r="J6569" s="53">
        <v>43633</v>
      </c>
      <c r="K6569" s="54">
        <v>35</v>
      </c>
      <c r="L6569" s="55">
        <v>-2380.46</v>
      </c>
      <c r="M6569" s="39"/>
      <c r="N6569" s="53">
        <v>43633</v>
      </c>
      <c r="O6569" s="54">
        <v>35</v>
      </c>
      <c r="P6569" s="55">
        <v>10124.724456722701</v>
      </c>
      <c r="Q6569" s="39"/>
      <c r="R6569" s="77">
        <f t="shared" si="306"/>
        <v>-0.1083320290669036</v>
      </c>
      <c r="S6569" s="78">
        <f t="shared" si="307"/>
        <v>28607.611446959127</v>
      </c>
      <c r="T6569" s="79">
        <f t="shared" si="308"/>
        <v>-1096.8319441400733</v>
      </c>
    </row>
    <row r="6570" spans="2:20">
      <c r="B6570" s="62">
        <v>43633</v>
      </c>
      <c r="C6570" s="63">
        <v>36</v>
      </c>
      <c r="D6570" s="64">
        <v>3.2549999999999999</v>
      </c>
      <c r="E6570" s="39"/>
      <c r="F6570" s="53">
        <v>43633</v>
      </c>
      <c r="G6570" s="54">
        <v>36</v>
      </c>
      <c r="H6570" s="55">
        <v>22418.613534390101</v>
      </c>
      <c r="I6570" s="39"/>
      <c r="J6570" s="53">
        <v>43633</v>
      </c>
      <c r="K6570" s="54">
        <v>36</v>
      </c>
      <c r="L6570" s="55">
        <v>13381.71</v>
      </c>
      <c r="M6570" s="39"/>
      <c r="N6570" s="53">
        <v>43633</v>
      </c>
      <c r="O6570" s="54">
        <v>36</v>
      </c>
      <c r="P6570" s="55">
        <v>10401.746288583799</v>
      </c>
      <c r="Q6570" s="39"/>
      <c r="R6570" s="77">
        <f t="shared" si="306"/>
        <v>0.5969017655562191</v>
      </c>
      <c r="S6570" s="78">
        <f t="shared" si="307"/>
        <v>33857.684169340268</v>
      </c>
      <c r="T6570" s="79">
        <f t="shared" si="308"/>
        <v>6208.8207245235189</v>
      </c>
    </row>
    <row r="6571" spans="2:20">
      <c r="B6571" s="62">
        <v>43633</v>
      </c>
      <c r="C6571" s="63">
        <v>37</v>
      </c>
      <c r="D6571" s="64">
        <v>2.5918399999999999</v>
      </c>
      <c r="E6571" s="39"/>
      <c r="F6571" s="53">
        <v>43633</v>
      </c>
      <c r="G6571" s="54">
        <v>37</v>
      </c>
      <c r="H6571" s="55">
        <v>23931.421007407502</v>
      </c>
      <c r="I6571" s="39"/>
      <c r="J6571" s="53">
        <v>43633</v>
      </c>
      <c r="K6571" s="54">
        <v>37</v>
      </c>
      <c r="L6571" s="55">
        <v>3223.05</v>
      </c>
      <c r="M6571" s="39"/>
      <c r="N6571" s="53">
        <v>43633</v>
      </c>
      <c r="O6571" s="54">
        <v>37</v>
      </c>
      <c r="P6571" s="55">
        <v>11908.855829710201</v>
      </c>
      <c r="Q6571" s="39"/>
      <c r="R6571" s="77">
        <f t="shared" si="306"/>
        <v>0.13467858841321492</v>
      </c>
      <c r="S6571" s="78">
        <f t="shared" si="307"/>
        <v>30865.848893676088</v>
      </c>
      <c r="T6571" s="79">
        <f t="shared" si="308"/>
        <v>1603.8678927618553</v>
      </c>
    </row>
    <row r="6572" spans="2:20">
      <c r="B6572" s="62">
        <v>43633</v>
      </c>
      <c r="C6572" s="63">
        <v>38</v>
      </c>
      <c r="D6572" s="64">
        <v>2.7340200000000001</v>
      </c>
      <c r="E6572" s="39"/>
      <c r="F6572" s="53">
        <v>43633</v>
      </c>
      <c r="G6572" s="54">
        <v>38</v>
      </c>
      <c r="H6572" s="55">
        <v>25909.814014560001</v>
      </c>
      <c r="I6572" s="39"/>
      <c r="J6572" s="53">
        <v>43633</v>
      </c>
      <c r="K6572" s="54">
        <v>38</v>
      </c>
      <c r="L6572" s="55">
        <v>18511.27</v>
      </c>
      <c r="M6572" s="39"/>
      <c r="N6572" s="53">
        <v>43633</v>
      </c>
      <c r="O6572" s="54">
        <v>38</v>
      </c>
      <c r="P6572" s="55">
        <v>14090.6943516027</v>
      </c>
      <c r="Q6572" s="39"/>
      <c r="R6572" s="77">
        <f t="shared" si="306"/>
        <v>0.7144501303481996</v>
      </c>
      <c r="S6572" s="78">
        <f t="shared" si="307"/>
        <v>38524.240171168814</v>
      </c>
      <c r="T6572" s="79">
        <f t="shared" si="308"/>
        <v>10067.098416199189</v>
      </c>
    </row>
    <row r="6573" spans="2:20">
      <c r="B6573" s="62">
        <v>43633</v>
      </c>
      <c r="C6573" s="63">
        <v>39</v>
      </c>
      <c r="D6573" s="64">
        <v>2.7330299999999998</v>
      </c>
      <c r="E6573" s="39"/>
      <c r="F6573" s="53">
        <v>43633</v>
      </c>
      <c r="G6573" s="54">
        <v>39</v>
      </c>
      <c r="H6573" s="55">
        <v>21523.251453181601</v>
      </c>
      <c r="I6573" s="39"/>
      <c r="J6573" s="53">
        <v>43633</v>
      </c>
      <c r="K6573" s="54">
        <v>39</v>
      </c>
      <c r="L6573" s="55">
        <v>12588.55</v>
      </c>
      <c r="M6573" s="39"/>
      <c r="N6573" s="53">
        <v>43633</v>
      </c>
      <c r="O6573" s="54">
        <v>39</v>
      </c>
      <c r="P6573" s="55">
        <v>9713.5363835853004</v>
      </c>
      <c r="Q6573" s="39"/>
      <c r="R6573" s="77">
        <f t="shared" si="306"/>
        <v>0.5848814259027364</v>
      </c>
      <c r="S6573" s="78">
        <f t="shared" si="307"/>
        <v>26547.386342430131</v>
      </c>
      <c r="T6573" s="79">
        <f t="shared" si="308"/>
        <v>5681.2670105894804</v>
      </c>
    </row>
    <row r="6574" spans="2:20">
      <c r="B6574" s="62">
        <v>43633</v>
      </c>
      <c r="C6574" s="63">
        <v>40</v>
      </c>
      <c r="D6574" s="64">
        <v>2.7997100000000001</v>
      </c>
      <c r="E6574" s="39"/>
      <c r="F6574" s="53">
        <v>43633</v>
      </c>
      <c r="G6574" s="54">
        <v>40</v>
      </c>
      <c r="H6574" s="55">
        <v>22610.688581907201</v>
      </c>
      <c r="I6574" s="39"/>
      <c r="J6574" s="53">
        <v>43633</v>
      </c>
      <c r="K6574" s="54">
        <v>40</v>
      </c>
      <c r="L6574" s="55">
        <v>7049.91</v>
      </c>
      <c r="M6574" s="39"/>
      <c r="N6574" s="53">
        <v>43633</v>
      </c>
      <c r="O6574" s="54">
        <v>40</v>
      </c>
      <c r="P6574" s="55">
        <v>11103.299321504701</v>
      </c>
      <c r="Q6574" s="39"/>
      <c r="R6574" s="77">
        <f t="shared" si="306"/>
        <v>0.311795457907516</v>
      </c>
      <c r="S6574" s="78">
        <f t="shared" si="307"/>
        <v>31086.018143409929</v>
      </c>
      <c r="T6574" s="79">
        <f t="shared" si="308"/>
        <v>3461.95829623277</v>
      </c>
    </row>
    <row r="6575" spans="2:20">
      <c r="B6575" s="62">
        <v>43633</v>
      </c>
      <c r="C6575" s="63">
        <v>41</v>
      </c>
      <c r="D6575" s="64">
        <v>2.8963999999999999</v>
      </c>
      <c r="E6575" s="39"/>
      <c r="F6575" s="53">
        <v>43633</v>
      </c>
      <c r="G6575" s="54">
        <v>41</v>
      </c>
      <c r="H6575" s="55">
        <v>25138.058718730801</v>
      </c>
      <c r="I6575" s="39"/>
      <c r="J6575" s="53">
        <v>43633</v>
      </c>
      <c r="K6575" s="54">
        <v>41</v>
      </c>
      <c r="L6575" s="55">
        <v>5874.87</v>
      </c>
      <c r="M6575" s="39"/>
      <c r="N6575" s="53">
        <v>43633</v>
      </c>
      <c r="O6575" s="54">
        <v>41</v>
      </c>
      <c r="P6575" s="55">
        <v>13814.6841606538</v>
      </c>
      <c r="Q6575" s="39"/>
      <c r="R6575" s="77">
        <f t="shared" si="306"/>
        <v>0.23370420388200194</v>
      </c>
      <c r="S6575" s="78">
        <f t="shared" si="307"/>
        <v>40012.851202917664</v>
      </c>
      <c r="T6575" s="79">
        <f t="shared" si="308"/>
        <v>3228.5497636468986</v>
      </c>
    </row>
    <row r="6576" spans="2:20">
      <c r="B6576" s="62">
        <v>43633</v>
      </c>
      <c r="C6576" s="63">
        <v>42</v>
      </c>
      <c r="D6576" s="64">
        <v>3.13707</v>
      </c>
      <c r="E6576" s="39"/>
      <c r="F6576" s="53">
        <v>43633</v>
      </c>
      <c r="G6576" s="54">
        <v>42</v>
      </c>
      <c r="H6576" s="55">
        <v>25051.241997503101</v>
      </c>
      <c r="I6576" s="39"/>
      <c r="J6576" s="53">
        <v>43633</v>
      </c>
      <c r="K6576" s="54">
        <v>42</v>
      </c>
      <c r="L6576" s="55">
        <v>4014.47</v>
      </c>
      <c r="M6576" s="39"/>
      <c r="N6576" s="53">
        <v>43633</v>
      </c>
      <c r="O6576" s="54">
        <v>42</v>
      </c>
      <c r="P6576" s="55">
        <v>13778.3287267583</v>
      </c>
      <c r="Q6576" s="39"/>
      <c r="R6576" s="77">
        <f t="shared" si="306"/>
        <v>0.16025033810300218</v>
      </c>
      <c r="S6576" s="78">
        <f t="shared" si="307"/>
        <v>43223.58169885166</v>
      </c>
      <c r="T6576" s="79">
        <f t="shared" si="308"/>
        <v>2207.981836957325</v>
      </c>
    </row>
    <row r="6577" spans="2:20">
      <c r="B6577" s="62">
        <v>43633</v>
      </c>
      <c r="C6577" s="63">
        <v>43</v>
      </c>
      <c r="D6577" s="64">
        <v>2.5265</v>
      </c>
      <c r="E6577" s="39"/>
      <c r="F6577" s="53">
        <v>43633</v>
      </c>
      <c r="G6577" s="54">
        <v>43</v>
      </c>
      <c r="H6577" s="55">
        <v>24315.693298341401</v>
      </c>
      <c r="I6577" s="39"/>
      <c r="J6577" s="53">
        <v>43633</v>
      </c>
      <c r="K6577" s="54">
        <v>43</v>
      </c>
      <c r="L6577" s="55">
        <v>13643.49</v>
      </c>
      <c r="M6577" s="39"/>
      <c r="N6577" s="53">
        <v>43633</v>
      </c>
      <c r="O6577" s="54">
        <v>43</v>
      </c>
      <c r="P6577" s="55">
        <v>13260.659187949601</v>
      </c>
      <c r="Q6577" s="39"/>
      <c r="R6577" s="77">
        <f t="shared" si="306"/>
        <v>0.56109812838158457</v>
      </c>
      <c r="S6577" s="78">
        <f t="shared" si="307"/>
        <v>33503.05543835467</v>
      </c>
      <c r="T6577" s="79">
        <f t="shared" si="308"/>
        <v>7440.5310514645844</v>
      </c>
    </row>
    <row r="6578" spans="2:20">
      <c r="B6578" s="62">
        <v>43633</v>
      </c>
      <c r="C6578" s="63">
        <v>44</v>
      </c>
      <c r="D6578" s="64">
        <v>2.5515400000000001</v>
      </c>
      <c r="E6578" s="39"/>
      <c r="F6578" s="53">
        <v>43633</v>
      </c>
      <c r="G6578" s="54">
        <v>44</v>
      </c>
      <c r="H6578" s="55">
        <v>23721.562526579699</v>
      </c>
      <c r="I6578" s="39"/>
      <c r="J6578" s="53">
        <v>43633</v>
      </c>
      <c r="K6578" s="54">
        <v>44</v>
      </c>
      <c r="L6578" s="55">
        <v>4140.62</v>
      </c>
      <c r="M6578" s="39"/>
      <c r="N6578" s="53">
        <v>43633</v>
      </c>
      <c r="O6578" s="54">
        <v>44</v>
      </c>
      <c r="P6578" s="55">
        <v>12948.1935293366</v>
      </c>
      <c r="Q6578" s="39"/>
      <c r="R6578" s="77">
        <f t="shared" si="306"/>
        <v>0.17455089627255749</v>
      </c>
      <c r="S6578" s="78">
        <f t="shared" si="307"/>
        <v>33037.83371784351</v>
      </c>
      <c r="T6578" s="79">
        <f t="shared" si="308"/>
        <v>2260.1187856562328</v>
      </c>
    </row>
    <row r="6579" spans="2:20">
      <c r="B6579" s="62">
        <v>43633</v>
      </c>
      <c r="C6579" s="63">
        <v>45</v>
      </c>
      <c r="D6579" s="64">
        <v>2.2788499999999998</v>
      </c>
      <c r="E6579" s="39"/>
      <c r="F6579" s="53">
        <v>43633</v>
      </c>
      <c r="G6579" s="54">
        <v>45</v>
      </c>
      <c r="H6579" s="55">
        <v>22776.159923504201</v>
      </c>
      <c r="I6579" s="39"/>
      <c r="J6579" s="53">
        <v>43633</v>
      </c>
      <c r="K6579" s="54">
        <v>45</v>
      </c>
      <c r="L6579" s="55">
        <v>46.98</v>
      </c>
      <c r="M6579" s="39"/>
      <c r="N6579" s="53">
        <v>43633</v>
      </c>
      <c r="O6579" s="54">
        <v>45</v>
      </c>
      <c r="P6579" s="55">
        <v>12267.1143417285</v>
      </c>
      <c r="Q6579" s="39"/>
      <c r="R6579" s="77">
        <f t="shared" si="306"/>
        <v>2.0626830931020235E-3</v>
      </c>
      <c r="S6579" s="78">
        <f t="shared" si="307"/>
        <v>27954.91351764799</v>
      </c>
      <c r="T6579" s="79">
        <f t="shared" si="308"/>
        <v>25.303169353832736</v>
      </c>
    </row>
    <row r="6580" spans="2:20">
      <c r="B6580" s="62">
        <v>43633</v>
      </c>
      <c r="C6580" s="63">
        <v>46</v>
      </c>
      <c r="D6580" s="64">
        <v>2.4060299999999999</v>
      </c>
      <c r="E6580" s="39"/>
      <c r="F6580" s="53">
        <v>43633</v>
      </c>
      <c r="G6580" s="54">
        <v>46</v>
      </c>
      <c r="H6580" s="55">
        <v>21134.799313461899</v>
      </c>
      <c r="I6580" s="39"/>
      <c r="J6580" s="53">
        <v>43633</v>
      </c>
      <c r="K6580" s="54">
        <v>46</v>
      </c>
      <c r="L6580" s="55">
        <v>4731.18</v>
      </c>
      <c r="M6580" s="39"/>
      <c r="N6580" s="53">
        <v>43633</v>
      </c>
      <c r="O6580" s="54">
        <v>46</v>
      </c>
      <c r="P6580" s="55">
        <v>11356.371269421799</v>
      </c>
      <c r="Q6580" s="39"/>
      <c r="R6580" s="77">
        <f t="shared" si="306"/>
        <v>0.22385734209392069</v>
      </c>
      <c r="S6580" s="78">
        <f t="shared" si="307"/>
        <v>27323.76996536693</v>
      </c>
      <c r="T6580" s="79">
        <f t="shared" si="308"/>
        <v>2542.2070882045282</v>
      </c>
    </row>
    <row r="6581" spans="2:20">
      <c r="B6581" s="62">
        <v>43633</v>
      </c>
      <c r="C6581" s="63">
        <v>47</v>
      </c>
      <c r="D6581" s="64">
        <v>3.51769</v>
      </c>
      <c r="E6581" s="39"/>
      <c r="F6581" s="53">
        <v>43633</v>
      </c>
      <c r="G6581" s="54">
        <v>47</v>
      </c>
      <c r="H6581" s="55">
        <v>20632.819929581499</v>
      </c>
      <c r="I6581" s="39"/>
      <c r="J6581" s="53">
        <v>43633</v>
      </c>
      <c r="K6581" s="54">
        <v>47</v>
      </c>
      <c r="L6581" s="55">
        <v>22453.599999999999</v>
      </c>
      <c r="M6581" s="39"/>
      <c r="N6581" s="53">
        <v>43633</v>
      </c>
      <c r="O6581" s="54">
        <v>47</v>
      </c>
      <c r="P6581" s="55">
        <v>10486.739304726399</v>
      </c>
      <c r="Q6581" s="39"/>
      <c r="R6581" s="77">
        <f t="shared" si="306"/>
        <v>1.0882467872366794</v>
      </c>
      <c r="S6581" s="78">
        <f t="shared" si="307"/>
        <v>36889.097984843007</v>
      </c>
      <c r="T6581" s="79">
        <f t="shared" si="308"/>
        <v>11412.160356957114</v>
      </c>
    </row>
    <row r="6582" spans="2:20">
      <c r="B6582" s="62">
        <v>43633</v>
      </c>
      <c r="C6582" s="63">
        <v>48</v>
      </c>
      <c r="D6582" s="64">
        <v>3.5187300000000001</v>
      </c>
      <c r="E6582" s="39"/>
      <c r="F6582" s="53">
        <v>43633</v>
      </c>
      <c r="G6582" s="54">
        <v>48</v>
      </c>
      <c r="H6582" s="55">
        <v>19316.3680298201</v>
      </c>
      <c r="I6582" s="39"/>
      <c r="J6582" s="53">
        <v>43633</v>
      </c>
      <c r="K6582" s="54">
        <v>48</v>
      </c>
      <c r="L6582" s="55">
        <v>10970.04</v>
      </c>
      <c r="M6582" s="39"/>
      <c r="N6582" s="53">
        <v>43633</v>
      </c>
      <c r="O6582" s="54">
        <v>48</v>
      </c>
      <c r="P6582" s="55">
        <v>9794.3056388609002</v>
      </c>
      <c r="Q6582" s="39"/>
      <c r="R6582" s="77">
        <f t="shared" si="306"/>
        <v>0.56791421570891287</v>
      </c>
      <c r="S6582" s="78">
        <f t="shared" si="307"/>
        <v>34463.517080629019</v>
      </c>
      <c r="T6582" s="79">
        <f t="shared" si="308"/>
        <v>5562.3254053070714</v>
      </c>
    </row>
    <row r="6583" spans="2:20">
      <c r="B6583" s="62">
        <v>43634</v>
      </c>
      <c r="C6583" s="63">
        <v>1</v>
      </c>
      <c r="D6583" s="64">
        <v>2.8793000000000002</v>
      </c>
      <c r="E6583" s="39"/>
      <c r="F6583" s="53">
        <v>43634</v>
      </c>
      <c r="G6583" s="54">
        <v>1</v>
      </c>
      <c r="H6583" s="55">
        <v>19614.787555293198</v>
      </c>
      <c r="I6583" s="39"/>
      <c r="J6583" s="53">
        <v>43634</v>
      </c>
      <c r="K6583" s="54">
        <v>1</v>
      </c>
      <c r="L6583" s="55">
        <v>-791.69</v>
      </c>
      <c r="M6583" s="39"/>
      <c r="N6583" s="53">
        <v>43634</v>
      </c>
      <c r="O6583" s="54">
        <v>1</v>
      </c>
      <c r="P6583" s="55">
        <v>9382.5221895894992</v>
      </c>
      <c r="Q6583" s="39"/>
      <c r="R6583" s="77">
        <f t="shared" si="306"/>
        <v>-4.0361895216466749E-2</v>
      </c>
      <c r="S6583" s="78">
        <f t="shared" si="307"/>
        <v>27015.096140485046</v>
      </c>
      <c r="T6583" s="79">
        <f t="shared" si="308"/>
        <v>-378.69637748238551</v>
      </c>
    </row>
    <row r="6584" spans="2:20">
      <c r="B6584" s="62">
        <v>43634</v>
      </c>
      <c r="C6584" s="63">
        <v>2</v>
      </c>
      <c r="D6584" s="64">
        <v>2.7507299999999999</v>
      </c>
      <c r="E6584" s="39"/>
      <c r="F6584" s="53">
        <v>43634</v>
      </c>
      <c r="G6584" s="54">
        <v>2</v>
      </c>
      <c r="H6584" s="55">
        <v>19304.5227541895</v>
      </c>
      <c r="I6584" s="39"/>
      <c r="J6584" s="53">
        <v>43634</v>
      </c>
      <c r="K6584" s="54">
        <v>2</v>
      </c>
      <c r="L6584" s="55">
        <v>-3535.02</v>
      </c>
      <c r="M6584" s="39"/>
      <c r="N6584" s="53">
        <v>43634</v>
      </c>
      <c r="O6584" s="54">
        <v>2</v>
      </c>
      <c r="P6584" s="55">
        <v>9359.3702915106005</v>
      </c>
      <c r="Q6584" s="39"/>
      <c r="R6584" s="77">
        <f t="shared" si="306"/>
        <v>-0.18311874605824296</v>
      </c>
      <c r="S6584" s="78">
        <f t="shared" si="307"/>
        <v>25745.100641966954</v>
      </c>
      <c r="T6584" s="79">
        <f t="shared" si="308"/>
        <v>-1713.8761516761931</v>
      </c>
    </row>
    <row r="6585" spans="2:20">
      <c r="B6585" s="62">
        <v>43634</v>
      </c>
      <c r="C6585" s="63">
        <v>3</v>
      </c>
      <c r="D6585" s="64">
        <v>2.99702</v>
      </c>
      <c r="E6585" s="39"/>
      <c r="F6585" s="53">
        <v>43634</v>
      </c>
      <c r="G6585" s="54">
        <v>3</v>
      </c>
      <c r="H6585" s="55">
        <v>17855.095835652399</v>
      </c>
      <c r="I6585" s="39"/>
      <c r="J6585" s="53">
        <v>43634</v>
      </c>
      <c r="K6585" s="54">
        <v>3</v>
      </c>
      <c r="L6585" s="55">
        <v>-1182.1500000000001</v>
      </c>
      <c r="M6585" s="39"/>
      <c r="N6585" s="53">
        <v>43634</v>
      </c>
      <c r="O6585" s="54">
        <v>3</v>
      </c>
      <c r="P6585" s="55">
        <v>9013.2848906194995</v>
      </c>
      <c r="Q6585" s="39"/>
      <c r="R6585" s="77">
        <f t="shared" si="306"/>
        <v>-6.6207989633946765E-2</v>
      </c>
      <c r="S6585" s="78">
        <f t="shared" si="307"/>
        <v>27012.995082884452</v>
      </c>
      <c r="T6585" s="79">
        <f t="shared" si="308"/>
        <v>-596.75147260594485</v>
      </c>
    </row>
    <row r="6586" spans="2:20">
      <c r="B6586" s="62">
        <v>43634</v>
      </c>
      <c r="C6586" s="63">
        <v>4</v>
      </c>
      <c r="D6586" s="64">
        <v>2.9751099999999999</v>
      </c>
      <c r="E6586" s="39"/>
      <c r="F6586" s="53">
        <v>43634</v>
      </c>
      <c r="G6586" s="54">
        <v>4</v>
      </c>
      <c r="H6586" s="55">
        <v>17806.923771330199</v>
      </c>
      <c r="I6586" s="39"/>
      <c r="J6586" s="53">
        <v>43634</v>
      </c>
      <c r="K6586" s="54">
        <v>4</v>
      </c>
      <c r="L6586" s="55">
        <v>-1419.63</v>
      </c>
      <c r="M6586" s="39"/>
      <c r="N6586" s="53">
        <v>43634</v>
      </c>
      <c r="O6586" s="54">
        <v>4</v>
      </c>
      <c r="P6586" s="55">
        <v>8918.2647890536009</v>
      </c>
      <c r="Q6586" s="39"/>
      <c r="R6586" s="77">
        <f t="shared" si="306"/>
        <v>-7.9723483866744937E-2</v>
      </c>
      <c r="S6586" s="78">
        <f t="shared" si="307"/>
        <v>26532.818756561257</v>
      </c>
      <c r="T6586" s="79">
        <f t="shared" si="308"/>
        <v>-710.99513902947422</v>
      </c>
    </row>
    <row r="6587" spans="2:20">
      <c r="B6587" s="62">
        <v>43634</v>
      </c>
      <c r="C6587" s="63">
        <v>5</v>
      </c>
      <c r="D6587" s="64">
        <v>3.2337600000000002</v>
      </c>
      <c r="E6587" s="39"/>
      <c r="F6587" s="53">
        <v>43634</v>
      </c>
      <c r="G6587" s="54">
        <v>5</v>
      </c>
      <c r="H6587" s="55">
        <v>17731.245059029501</v>
      </c>
      <c r="I6587" s="39"/>
      <c r="J6587" s="53">
        <v>43634</v>
      </c>
      <c r="K6587" s="54">
        <v>5</v>
      </c>
      <c r="L6587" s="55">
        <v>4704.9399999999996</v>
      </c>
      <c r="M6587" s="39"/>
      <c r="N6587" s="53">
        <v>43634</v>
      </c>
      <c r="O6587" s="54">
        <v>5</v>
      </c>
      <c r="P6587" s="55">
        <v>8853.5709632049002</v>
      </c>
      <c r="Q6587" s="39"/>
      <c r="R6587" s="77">
        <f t="shared" si="306"/>
        <v>0.26534741267951995</v>
      </c>
      <c r="S6587" s="78">
        <f t="shared" si="307"/>
        <v>28630.323637973481</v>
      </c>
      <c r="T6587" s="79">
        <f t="shared" si="308"/>
        <v>2349.2721480609457</v>
      </c>
    </row>
    <row r="6588" spans="2:20">
      <c r="B6588" s="62">
        <v>43634</v>
      </c>
      <c r="C6588" s="63">
        <v>6</v>
      </c>
      <c r="D6588" s="64">
        <v>2.9771899999999998</v>
      </c>
      <c r="E6588" s="39"/>
      <c r="F6588" s="53">
        <v>43634</v>
      </c>
      <c r="G6588" s="54">
        <v>6</v>
      </c>
      <c r="H6588" s="55">
        <v>17410.5001596535</v>
      </c>
      <c r="I6588" s="39"/>
      <c r="J6588" s="53">
        <v>43634</v>
      </c>
      <c r="K6588" s="54">
        <v>6</v>
      </c>
      <c r="L6588" s="55">
        <v>-1236.08</v>
      </c>
      <c r="M6588" s="39"/>
      <c r="N6588" s="53">
        <v>43634</v>
      </c>
      <c r="O6588" s="54">
        <v>6</v>
      </c>
      <c r="P6588" s="55">
        <v>8676.4213534058999</v>
      </c>
      <c r="Q6588" s="39"/>
      <c r="R6588" s="77">
        <f t="shared" si="306"/>
        <v>-7.0996237251382904E-2</v>
      </c>
      <c r="S6588" s="78">
        <f t="shared" si="307"/>
        <v>25831.354889146511</v>
      </c>
      <c r="T6588" s="79">
        <f t="shared" si="308"/>
        <v>-615.99326889937004</v>
      </c>
    </row>
    <row r="6589" spans="2:20">
      <c r="B6589" s="62">
        <v>43634</v>
      </c>
      <c r="C6589" s="63">
        <v>7</v>
      </c>
      <c r="D6589" s="64">
        <v>3.03207</v>
      </c>
      <c r="E6589" s="39"/>
      <c r="F6589" s="53">
        <v>43634</v>
      </c>
      <c r="G6589" s="54">
        <v>7</v>
      </c>
      <c r="H6589" s="55">
        <v>17330.519659687499</v>
      </c>
      <c r="I6589" s="39"/>
      <c r="J6589" s="53">
        <v>43634</v>
      </c>
      <c r="K6589" s="54">
        <v>7</v>
      </c>
      <c r="L6589" s="55">
        <v>-833.81</v>
      </c>
      <c r="M6589" s="39"/>
      <c r="N6589" s="53">
        <v>43634</v>
      </c>
      <c r="O6589" s="54">
        <v>7</v>
      </c>
      <c r="P6589" s="55">
        <v>8706.7975064563998</v>
      </c>
      <c r="Q6589" s="39"/>
      <c r="R6589" s="77">
        <f t="shared" si="306"/>
        <v>-4.811223300704158E-2</v>
      </c>
      <c r="S6589" s="78">
        <f t="shared" si="307"/>
        <v>26399.619515401257</v>
      </c>
      <c r="T6589" s="79">
        <f t="shared" si="308"/>
        <v>-418.9034703757589</v>
      </c>
    </row>
    <row r="6590" spans="2:20">
      <c r="B6590" s="62">
        <v>43634</v>
      </c>
      <c r="C6590" s="63">
        <v>8</v>
      </c>
      <c r="D6590" s="64">
        <v>2.9956</v>
      </c>
      <c r="E6590" s="39"/>
      <c r="F6590" s="53">
        <v>43634</v>
      </c>
      <c r="G6590" s="54">
        <v>8</v>
      </c>
      <c r="H6590" s="55">
        <v>17398.181047120299</v>
      </c>
      <c r="I6590" s="39"/>
      <c r="J6590" s="53">
        <v>43634</v>
      </c>
      <c r="K6590" s="54">
        <v>8</v>
      </c>
      <c r="L6590" s="55">
        <v>-2280.42</v>
      </c>
      <c r="M6590" s="39"/>
      <c r="N6590" s="53">
        <v>43634</v>
      </c>
      <c r="O6590" s="54">
        <v>8</v>
      </c>
      <c r="P6590" s="55">
        <v>8718.0979730669005</v>
      </c>
      <c r="Q6590" s="39"/>
      <c r="R6590" s="77">
        <f t="shared" si="306"/>
        <v>-0.13107232266544605</v>
      </c>
      <c r="S6590" s="78">
        <f t="shared" si="307"/>
        <v>26115.934288119206</v>
      </c>
      <c r="T6590" s="79">
        <f t="shared" si="308"/>
        <v>-1142.7013505547959</v>
      </c>
    </row>
    <row r="6591" spans="2:20">
      <c r="B6591" s="62">
        <v>43634</v>
      </c>
      <c r="C6591" s="63">
        <v>9</v>
      </c>
      <c r="D6591" s="64">
        <v>2.68607</v>
      </c>
      <c r="E6591" s="39"/>
      <c r="F6591" s="53">
        <v>43634</v>
      </c>
      <c r="G6591" s="54">
        <v>9</v>
      </c>
      <c r="H6591" s="55">
        <v>17285.4087004469</v>
      </c>
      <c r="I6591" s="39"/>
      <c r="J6591" s="53">
        <v>43634</v>
      </c>
      <c r="K6591" s="54">
        <v>9</v>
      </c>
      <c r="L6591" s="55">
        <v>-7319.73</v>
      </c>
      <c r="M6591" s="39"/>
      <c r="N6591" s="53">
        <v>43634</v>
      </c>
      <c r="O6591" s="54">
        <v>9</v>
      </c>
      <c r="P6591" s="55">
        <v>8573.9011124430999</v>
      </c>
      <c r="Q6591" s="39"/>
      <c r="R6591" s="77">
        <f t="shared" si="306"/>
        <v>-0.42346294072935364</v>
      </c>
      <c r="S6591" s="78">
        <f t="shared" si="307"/>
        <v>23030.098561100036</v>
      </c>
      <c r="T6591" s="79">
        <f t="shared" si="308"/>
        <v>-3630.7293785978318</v>
      </c>
    </row>
    <row r="6592" spans="2:20">
      <c r="B6592" s="62">
        <v>43634</v>
      </c>
      <c r="C6592" s="63">
        <v>10</v>
      </c>
      <c r="D6592" s="64">
        <v>2.6153200000000001</v>
      </c>
      <c r="E6592" s="39"/>
      <c r="F6592" s="53">
        <v>43634</v>
      </c>
      <c r="G6592" s="54">
        <v>10</v>
      </c>
      <c r="H6592" s="55">
        <v>17077.3288643909</v>
      </c>
      <c r="I6592" s="39"/>
      <c r="J6592" s="53">
        <v>43634</v>
      </c>
      <c r="K6592" s="54">
        <v>10</v>
      </c>
      <c r="L6592" s="55">
        <v>-8492.1299999999992</v>
      </c>
      <c r="M6592" s="39"/>
      <c r="N6592" s="53">
        <v>43634</v>
      </c>
      <c r="O6592" s="54">
        <v>10</v>
      </c>
      <c r="P6592" s="55">
        <v>8457.7160803243005</v>
      </c>
      <c r="Q6592" s="39"/>
      <c r="R6592" s="77">
        <f t="shared" si="306"/>
        <v>-0.49727507547784694</v>
      </c>
      <c r="S6592" s="78">
        <f t="shared" si="307"/>
        <v>22119.634019193749</v>
      </c>
      <c r="T6592" s="79">
        <f t="shared" si="308"/>
        <v>-4205.811402213466</v>
      </c>
    </row>
    <row r="6593" spans="2:20">
      <c r="B6593" s="62">
        <v>43634</v>
      </c>
      <c r="C6593" s="63">
        <v>11</v>
      </c>
      <c r="D6593" s="64">
        <v>2.29739</v>
      </c>
      <c r="E6593" s="39"/>
      <c r="F6593" s="53">
        <v>43634</v>
      </c>
      <c r="G6593" s="54">
        <v>11</v>
      </c>
      <c r="H6593" s="55">
        <v>17317.5261053881</v>
      </c>
      <c r="I6593" s="39"/>
      <c r="J6593" s="53">
        <v>43634</v>
      </c>
      <c r="K6593" s="54">
        <v>11</v>
      </c>
      <c r="L6593" s="55">
        <v>-12851.31</v>
      </c>
      <c r="M6593" s="39"/>
      <c r="N6593" s="53">
        <v>43634</v>
      </c>
      <c r="O6593" s="54">
        <v>11</v>
      </c>
      <c r="P6593" s="55">
        <v>8664.6653613407998</v>
      </c>
      <c r="Q6593" s="39"/>
      <c r="R6593" s="77">
        <f t="shared" si="306"/>
        <v>-0.74209849153924468</v>
      </c>
      <c r="S6593" s="78">
        <f t="shared" si="307"/>
        <v>19906.115554490741</v>
      </c>
      <c r="T6593" s="79">
        <f t="shared" si="308"/>
        <v>-6430.0350943433523</v>
      </c>
    </row>
    <row r="6594" spans="2:20">
      <c r="B6594" s="62">
        <v>43634</v>
      </c>
      <c r="C6594" s="63">
        <v>12</v>
      </c>
      <c r="D6594" s="64">
        <v>2.1396899999999999</v>
      </c>
      <c r="E6594" s="39"/>
      <c r="F6594" s="53">
        <v>43634</v>
      </c>
      <c r="G6594" s="54">
        <v>12</v>
      </c>
      <c r="H6594" s="55">
        <v>18399.3799605206</v>
      </c>
      <c r="I6594" s="39"/>
      <c r="J6594" s="53">
        <v>43634</v>
      </c>
      <c r="K6594" s="54">
        <v>12</v>
      </c>
      <c r="L6594" s="55">
        <v>-11226.89</v>
      </c>
      <c r="M6594" s="39"/>
      <c r="N6594" s="53">
        <v>43634</v>
      </c>
      <c r="O6594" s="54">
        <v>12</v>
      </c>
      <c r="P6594" s="55">
        <v>9248.9800952290007</v>
      </c>
      <c r="Q6594" s="39"/>
      <c r="R6594" s="77">
        <f t="shared" si="306"/>
        <v>-0.61017762685967925</v>
      </c>
      <c r="S6594" s="78">
        <f t="shared" si="307"/>
        <v>19789.950219960538</v>
      </c>
      <c r="T6594" s="79">
        <f t="shared" si="308"/>
        <v>-5643.5207253792414</v>
      </c>
    </row>
    <row r="6595" spans="2:20">
      <c r="B6595" s="62">
        <v>43634</v>
      </c>
      <c r="C6595" s="63">
        <v>13</v>
      </c>
      <c r="D6595" s="64">
        <v>1.73959</v>
      </c>
      <c r="E6595" s="39"/>
      <c r="F6595" s="53">
        <v>43634</v>
      </c>
      <c r="G6595" s="54">
        <v>13</v>
      </c>
      <c r="H6595" s="55">
        <v>19658.793567515499</v>
      </c>
      <c r="I6595" s="39"/>
      <c r="J6595" s="53">
        <v>43634</v>
      </c>
      <c r="K6595" s="54">
        <v>13</v>
      </c>
      <c r="L6595" s="55">
        <v>-12961.89</v>
      </c>
      <c r="M6595" s="39"/>
      <c r="N6595" s="53">
        <v>43634</v>
      </c>
      <c r="O6595" s="54">
        <v>13</v>
      </c>
      <c r="P6595" s="55">
        <v>10611.6230175489</v>
      </c>
      <c r="Q6595" s="39"/>
      <c r="R6595" s="77">
        <f t="shared" si="306"/>
        <v>-0.65934310543951347</v>
      </c>
      <c r="S6595" s="78">
        <f t="shared" si="307"/>
        <v>18459.873285097892</v>
      </c>
      <c r="T6595" s="79">
        <f t="shared" si="308"/>
        <v>-6996.7004741441124</v>
      </c>
    </row>
    <row r="6596" spans="2:20">
      <c r="B6596" s="62">
        <v>43634</v>
      </c>
      <c r="C6596" s="63">
        <v>14</v>
      </c>
      <c r="D6596" s="64">
        <v>1.8973500000000001</v>
      </c>
      <c r="E6596" s="39"/>
      <c r="F6596" s="53">
        <v>43634</v>
      </c>
      <c r="G6596" s="54">
        <v>14</v>
      </c>
      <c r="H6596" s="55">
        <v>19318.861511224299</v>
      </c>
      <c r="I6596" s="39"/>
      <c r="J6596" s="53">
        <v>43634</v>
      </c>
      <c r="K6596" s="54">
        <v>14</v>
      </c>
      <c r="L6596" s="55">
        <v>-14683.03</v>
      </c>
      <c r="M6596" s="39"/>
      <c r="N6596" s="53">
        <v>43634</v>
      </c>
      <c r="O6596" s="54">
        <v>14</v>
      </c>
      <c r="P6596" s="55">
        <v>9289.9993958692994</v>
      </c>
      <c r="Q6596" s="39"/>
      <c r="R6596" s="77">
        <f t="shared" si="306"/>
        <v>-0.76003598822162111</v>
      </c>
      <c r="S6596" s="78">
        <f t="shared" si="307"/>
        <v>17626.380353752615</v>
      </c>
      <c r="T6596" s="79">
        <f t="shared" si="308"/>
        <v>-7060.7338714177858</v>
      </c>
    </row>
    <row r="6597" spans="2:20">
      <c r="B6597" s="62">
        <v>43634</v>
      </c>
      <c r="C6597" s="63">
        <v>15</v>
      </c>
      <c r="D6597" s="64">
        <v>1.1666399999999999</v>
      </c>
      <c r="E6597" s="39"/>
      <c r="F6597" s="53">
        <v>43634</v>
      </c>
      <c r="G6597" s="54">
        <v>15</v>
      </c>
      <c r="H6597" s="55">
        <v>21136.3887899293</v>
      </c>
      <c r="I6597" s="39"/>
      <c r="J6597" s="53">
        <v>43634</v>
      </c>
      <c r="K6597" s="54">
        <v>15</v>
      </c>
      <c r="L6597" s="55">
        <v>-17890.919999999998</v>
      </c>
      <c r="M6597" s="39"/>
      <c r="N6597" s="53">
        <v>43634</v>
      </c>
      <c r="O6597" s="54">
        <v>15</v>
      </c>
      <c r="P6597" s="55">
        <v>10029.346146758</v>
      </c>
      <c r="Q6597" s="39"/>
      <c r="R6597" s="77">
        <f t="shared" si="306"/>
        <v>-0.84645112170364467</v>
      </c>
      <c r="S6597" s="78">
        <f t="shared" si="307"/>
        <v>11700.636388653753</v>
      </c>
      <c r="T6597" s="79">
        <f t="shared" si="308"/>
        <v>-8489.3512958774354</v>
      </c>
    </row>
    <row r="6598" spans="2:20">
      <c r="B6598" s="62">
        <v>43634</v>
      </c>
      <c r="C6598" s="63">
        <v>16</v>
      </c>
      <c r="D6598" s="64">
        <v>1.52704</v>
      </c>
      <c r="E6598" s="39"/>
      <c r="F6598" s="53">
        <v>43634</v>
      </c>
      <c r="G6598" s="54">
        <v>16</v>
      </c>
      <c r="H6598" s="55">
        <v>22141.832050643599</v>
      </c>
      <c r="I6598" s="39"/>
      <c r="J6598" s="53">
        <v>43634</v>
      </c>
      <c r="K6598" s="54">
        <v>16</v>
      </c>
      <c r="L6598" s="55">
        <v>-9674.09</v>
      </c>
      <c r="M6598" s="39"/>
      <c r="N6598" s="53">
        <v>43634</v>
      </c>
      <c r="O6598" s="54">
        <v>16</v>
      </c>
      <c r="P6598" s="55">
        <v>10470.5843694344</v>
      </c>
      <c r="Q6598" s="39"/>
      <c r="R6598" s="77">
        <f t="shared" si="306"/>
        <v>-0.43691461383471214</v>
      </c>
      <c r="S6598" s="78">
        <f t="shared" si="307"/>
        <v>15989.001155501106</v>
      </c>
      <c r="T6598" s="79">
        <f t="shared" si="308"/>
        <v>-4574.7513263952042</v>
      </c>
    </row>
    <row r="6599" spans="2:20">
      <c r="B6599" s="62">
        <v>43634</v>
      </c>
      <c r="C6599" s="63">
        <v>17</v>
      </c>
      <c r="D6599" s="64">
        <v>1.0282100000000001</v>
      </c>
      <c r="E6599" s="39"/>
      <c r="F6599" s="53">
        <v>43634</v>
      </c>
      <c r="G6599" s="54">
        <v>17</v>
      </c>
      <c r="H6599" s="55">
        <v>22484.896977759599</v>
      </c>
      <c r="I6599" s="39"/>
      <c r="J6599" s="53">
        <v>43634</v>
      </c>
      <c r="K6599" s="54">
        <v>17</v>
      </c>
      <c r="L6599" s="55">
        <v>-16463.11</v>
      </c>
      <c r="M6599" s="39"/>
      <c r="N6599" s="53">
        <v>43634</v>
      </c>
      <c r="O6599" s="54">
        <v>17</v>
      </c>
      <c r="P6599" s="55">
        <v>10506.853134314801</v>
      </c>
      <c r="Q6599" s="39"/>
      <c r="R6599" s="77">
        <f t="shared" si="306"/>
        <v>-0.73218525378542287</v>
      </c>
      <c r="S6599" s="78">
        <f t="shared" si="307"/>
        <v>10803.251461233822</v>
      </c>
      <c r="T6599" s="79">
        <f t="shared" si="308"/>
        <v>-7692.962928634448</v>
      </c>
    </row>
    <row r="6600" spans="2:20">
      <c r="B6600" s="62">
        <v>43634</v>
      </c>
      <c r="C6600" s="63">
        <v>18</v>
      </c>
      <c r="D6600" s="64">
        <v>0.85857000000000006</v>
      </c>
      <c r="E6600" s="39"/>
      <c r="F6600" s="53">
        <v>43634</v>
      </c>
      <c r="G6600" s="54">
        <v>18</v>
      </c>
      <c r="H6600" s="55">
        <v>22335.1970862132</v>
      </c>
      <c r="I6600" s="39"/>
      <c r="J6600" s="53">
        <v>43634</v>
      </c>
      <c r="K6600" s="54">
        <v>18</v>
      </c>
      <c r="L6600" s="55">
        <v>-20729.98</v>
      </c>
      <c r="M6600" s="39"/>
      <c r="N6600" s="53">
        <v>43634</v>
      </c>
      <c r="O6600" s="54">
        <v>18</v>
      </c>
      <c r="P6600" s="55">
        <v>10385.482111453201</v>
      </c>
      <c r="Q6600" s="39"/>
      <c r="R6600" s="77">
        <f t="shared" si="306"/>
        <v>-0.92813060569749573</v>
      </c>
      <c r="S6600" s="78">
        <f t="shared" si="307"/>
        <v>8916.6633764303751</v>
      </c>
      <c r="T6600" s="79">
        <f t="shared" si="308"/>
        <v>-9639.0838025635658</v>
      </c>
    </row>
    <row r="6601" spans="2:20">
      <c r="B6601" s="62">
        <v>43634</v>
      </c>
      <c r="C6601" s="63">
        <v>19</v>
      </c>
      <c r="D6601" s="64">
        <v>0.81523000000000001</v>
      </c>
      <c r="E6601" s="39"/>
      <c r="F6601" s="53">
        <v>43634</v>
      </c>
      <c r="G6601" s="54">
        <v>19</v>
      </c>
      <c r="H6601" s="55">
        <v>22376.600067494201</v>
      </c>
      <c r="I6601" s="39"/>
      <c r="J6601" s="53">
        <v>43634</v>
      </c>
      <c r="K6601" s="54">
        <v>19</v>
      </c>
      <c r="L6601" s="55">
        <v>-37.14</v>
      </c>
      <c r="M6601" s="39"/>
      <c r="N6601" s="53">
        <v>43634</v>
      </c>
      <c r="O6601" s="54">
        <v>19</v>
      </c>
      <c r="P6601" s="55">
        <v>10258.191876779299</v>
      </c>
      <c r="Q6601" s="39"/>
      <c r="R6601" s="77">
        <f t="shared" si="306"/>
        <v>-1.6597695757163814E-3</v>
      </c>
      <c r="S6601" s="78">
        <f t="shared" si="307"/>
        <v>8362.7857637067882</v>
      </c>
      <c r="T6601" s="79">
        <f t="shared" si="308"/>
        <v>-17.026234778939209</v>
      </c>
    </row>
    <row r="6602" spans="2:20">
      <c r="B6602" s="62">
        <v>43634</v>
      </c>
      <c r="C6602" s="63">
        <v>20</v>
      </c>
      <c r="D6602" s="64">
        <v>1.08016</v>
      </c>
      <c r="E6602" s="39"/>
      <c r="F6602" s="53">
        <v>43634</v>
      </c>
      <c r="G6602" s="54">
        <v>20</v>
      </c>
      <c r="H6602" s="55">
        <v>22555.552050067501</v>
      </c>
      <c r="I6602" s="39"/>
      <c r="J6602" s="53">
        <v>43634</v>
      </c>
      <c r="K6602" s="54">
        <v>20</v>
      </c>
      <c r="L6602" s="55">
        <v>-110.03</v>
      </c>
      <c r="M6602" s="39"/>
      <c r="N6602" s="53">
        <v>43634</v>
      </c>
      <c r="O6602" s="54">
        <v>20</v>
      </c>
      <c r="P6602" s="55">
        <v>10570.675959997699</v>
      </c>
      <c r="Q6602" s="39"/>
      <c r="R6602" s="77">
        <f t="shared" ref="R6602:R6665" si="309">L6602/H6602</f>
        <v>-4.8781780980470708E-3</v>
      </c>
      <c r="S6602" s="78">
        <f t="shared" ref="S6602:S6665" si="310">P6602*D6602</f>
        <v>11418.021344951116</v>
      </c>
      <c r="T6602" s="79">
        <f t="shared" ref="T6602:T6665" si="311">P6602*R6602</f>
        <v>-51.56563994961347</v>
      </c>
    </row>
    <row r="6603" spans="2:20">
      <c r="B6603" s="62">
        <v>43634</v>
      </c>
      <c r="C6603" s="63">
        <v>21</v>
      </c>
      <c r="D6603" s="64">
        <v>1.2685900000000001</v>
      </c>
      <c r="E6603" s="39"/>
      <c r="F6603" s="53">
        <v>43634</v>
      </c>
      <c r="G6603" s="54">
        <v>21</v>
      </c>
      <c r="H6603" s="55">
        <v>22354.632630641801</v>
      </c>
      <c r="I6603" s="39"/>
      <c r="J6603" s="53">
        <v>43634</v>
      </c>
      <c r="K6603" s="54">
        <v>21</v>
      </c>
      <c r="L6603" s="55">
        <v>-10496.99</v>
      </c>
      <c r="M6603" s="39"/>
      <c r="N6603" s="53">
        <v>43634</v>
      </c>
      <c r="O6603" s="54">
        <v>21</v>
      </c>
      <c r="P6603" s="55">
        <v>10530.544818897601</v>
      </c>
      <c r="Q6603" s="39"/>
      <c r="R6603" s="77">
        <f t="shared" si="309"/>
        <v>-0.46956665195256359</v>
      </c>
      <c r="S6603" s="78">
        <f t="shared" si="310"/>
        <v>13358.943851805308</v>
      </c>
      <c r="T6603" s="79">
        <f t="shared" si="311"/>
        <v>-4944.7926738461611</v>
      </c>
    </row>
    <row r="6604" spans="2:20">
      <c r="B6604" s="62">
        <v>43634</v>
      </c>
      <c r="C6604" s="63">
        <v>22</v>
      </c>
      <c r="D6604" s="64">
        <v>1.39703</v>
      </c>
      <c r="E6604" s="39"/>
      <c r="F6604" s="53">
        <v>43634</v>
      </c>
      <c r="G6604" s="54">
        <v>22</v>
      </c>
      <c r="H6604" s="55">
        <v>22281.326239992701</v>
      </c>
      <c r="I6604" s="39"/>
      <c r="J6604" s="53">
        <v>43634</v>
      </c>
      <c r="K6604" s="54">
        <v>22</v>
      </c>
      <c r="L6604" s="55">
        <v>-5251.13</v>
      </c>
      <c r="M6604" s="39"/>
      <c r="N6604" s="53">
        <v>43634</v>
      </c>
      <c r="O6604" s="54">
        <v>22</v>
      </c>
      <c r="P6604" s="55">
        <v>10443.350461698899</v>
      </c>
      <c r="Q6604" s="39"/>
      <c r="R6604" s="77">
        <f t="shared" si="309"/>
        <v>-0.23567403230130704</v>
      </c>
      <c r="S6604" s="78">
        <f t="shared" si="310"/>
        <v>14589.673895507214</v>
      </c>
      <c r="T6604" s="79">
        <f t="shared" si="311"/>
        <v>-2461.226514044296</v>
      </c>
    </row>
    <row r="6605" spans="2:20">
      <c r="B6605" s="62">
        <v>43634</v>
      </c>
      <c r="C6605" s="63">
        <v>23</v>
      </c>
      <c r="D6605" s="64">
        <v>1.4081300000000001</v>
      </c>
      <c r="E6605" s="39"/>
      <c r="F6605" s="53">
        <v>43634</v>
      </c>
      <c r="G6605" s="54">
        <v>23</v>
      </c>
      <c r="H6605" s="55">
        <v>22099.7766769917</v>
      </c>
      <c r="I6605" s="39"/>
      <c r="J6605" s="53">
        <v>43634</v>
      </c>
      <c r="K6605" s="54">
        <v>23</v>
      </c>
      <c r="L6605" s="55">
        <v>-5571.97</v>
      </c>
      <c r="M6605" s="39"/>
      <c r="N6605" s="53">
        <v>43634</v>
      </c>
      <c r="O6605" s="54">
        <v>23</v>
      </c>
      <c r="P6605" s="55">
        <v>10332.7749276587</v>
      </c>
      <c r="Q6605" s="39"/>
      <c r="R6605" s="77">
        <f t="shared" si="309"/>
        <v>-0.2521278871474314</v>
      </c>
      <c r="S6605" s="78">
        <f t="shared" si="310"/>
        <v>14549.890358884046</v>
      </c>
      <c r="T6605" s="79">
        <f t="shared" si="311"/>
        <v>-2605.1807108805415</v>
      </c>
    </row>
    <row r="6606" spans="2:20">
      <c r="B6606" s="62">
        <v>43634</v>
      </c>
      <c r="C6606" s="63">
        <v>24</v>
      </c>
      <c r="D6606" s="64">
        <v>1.3667199999999999</v>
      </c>
      <c r="E6606" s="39"/>
      <c r="F6606" s="53">
        <v>43634</v>
      </c>
      <c r="G6606" s="54">
        <v>24</v>
      </c>
      <c r="H6606" s="55">
        <v>22258.892061366001</v>
      </c>
      <c r="I6606" s="39"/>
      <c r="J6606" s="53">
        <v>43634</v>
      </c>
      <c r="K6606" s="54">
        <v>24</v>
      </c>
      <c r="L6606" s="55">
        <v>-7465.27</v>
      </c>
      <c r="M6606" s="39"/>
      <c r="N6606" s="53">
        <v>43634</v>
      </c>
      <c r="O6606" s="54">
        <v>24</v>
      </c>
      <c r="P6606" s="55">
        <v>10456.7026042498</v>
      </c>
      <c r="Q6606" s="39"/>
      <c r="R6606" s="77">
        <f t="shared" si="309"/>
        <v>-0.33538371898380398</v>
      </c>
      <c r="S6606" s="78">
        <f t="shared" si="310"/>
        <v>14291.384583280285</v>
      </c>
      <c r="T6606" s="79">
        <f t="shared" si="311"/>
        <v>-3507.0078077209264</v>
      </c>
    </row>
    <row r="6607" spans="2:20">
      <c r="B6607" s="62">
        <v>43634</v>
      </c>
      <c r="C6607" s="63">
        <v>25</v>
      </c>
      <c r="D6607" s="64">
        <v>1.5503199999999999</v>
      </c>
      <c r="E6607" s="39"/>
      <c r="F6607" s="53">
        <v>43634</v>
      </c>
      <c r="G6607" s="54">
        <v>25</v>
      </c>
      <c r="H6607" s="55">
        <v>22183.676829318301</v>
      </c>
      <c r="I6607" s="39"/>
      <c r="J6607" s="53">
        <v>43634</v>
      </c>
      <c r="K6607" s="54">
        <v>25</v>
      </c>
      <c r="L6607" s="55">
        <v>-3797.89</v>
      </c>
      <c r="M6607" s="39"/>
      <c r="N6607" s="53">
        <v>43634</v>
      </c>
      <c r="O6607" s="54">
        <v>25</v>
      </c>
      <c r="P6607" s="55">
        <v>10349.308514992999</v>
      </c>
      <c r="Q6607" s="39"/>
      <c r="R6607" s="77">
        <f t="shared" si="309"/>
        <v>-0.17120200718848591</v>
      </c>
      <c r="S6607" s="78">
        <f t="shared" si="310"/>
        <v>16044.739976963945</v>
      </c>
      <c r="T6607" s="79">
        <f t="shared" si="311"/>
        <v>-1771.8223907796898</v>
      </c>
    </row>
    <row r="6608" spans="2:20">
      <c r="B6608" s="62">
        <v>43634</v>
      </c>
      <c r="C6608" s="63">
        <v>26</v>
      </c>
      <c r="D6608" s="64">
        <v>1.8049500000000001</v>
      </c>
      <c r="E6608" s="39"/>
      <c r="F6608" s="53">
        <v>43634</v>
      </c>
      <c r="G6608" s="54">
        <v>26</v>
      </c>
      <c r="H6608" s="55">
        <v>22422.985636173398</v>
      </c>
      <c r="I6608" s="39"/>
      <c r="J6608" s="53">
        <v>43634</v>
      </c>
      <c r="K6608" s="54">
        <v>26</v>
      </c>
      <c r="L6608" s="55">
        <v>599.86</v>
      </c>
      <c r="M6608" s="39"/>
      <c r="N6608" s="53">
        <v>43634</v>
      </c>
      <c r="O6608" s="54">
        <v>26</v>
      </c>
      <c r="P6608" s="55">
        <v>10475.467261306299</v>
      </c>
      <c r="Q6608" s="39"/>
      <c r="R6608" s="77">
        <f t="shared" si="309"/>
        <v>2.6752012855606917E-2</v>
      </c>
      <c r="S6608" s="78">
        <f t="shared" si="310"/>
        <v>18907.694633294806</v>
      </c>
      <c r="T6608" s="79">
        <f t="shared" si="311"/>
        <v>280.23983484295553</v>
      </c>
    </row>
    <row r="6609" spans="2:20">
      <c r="B6609" s="62">
        <v>43634</v>
      </c>
      <c r="C6609" s="63">
        <v>27</v>
      </c>
      <c r="D6609" s="64">
        <v>1.4129700000000001</v>
      </c>
      <c r="E6609" s="39"/>
      <c r="F6609" s="53">
        <v>43634</v>
      </c>
      <c r="G6609" s="54">
        <v>27</v>
      </c>
      <c r="H6609" s="55">
        <v>22212.2910263675</v>
      </c>
      <c r="I6609" s="39"/>
      <c r="J6609" s="53">
        <v>43634</v>
      </c>
      <c r="K6609" s="54">
        <v>27</v>
      </c>
      <c r="L6609" s="55">
        <v>-5108.92</v>
      </c>
      <c r="M6609" s="39"/>
      <c r="N6609" s="53">
        <v>43634</v>
      </c>
      <c r="O6609" s="54">
        <v>27</v>
      </c>
      <c r="P6609" s="55">
        <v>10259.646515022299</v>
      </c>
      <c r="Q6609" s="39"/>
      <c r="R6609" s="77">
        <f t="shared" si="309"/>
        <v>-0.23000418974951142</v>
      </c>
      <c r="S6609" s="78">
        <f t="shared" si="310"/>
        <v>14496.57273633106</v>
      </c>
      <c r="T6609" s="79">
        <f t="shared" si="311"/>
        <v>-2359.7616838041026</v>
      </c>
    </row>
    <row r="6610" spans="2:20">
      <c r="B6610" s="62">
        <v>43634</v>
      </c>
      <c r="C6610" s="63">
        <v>28</v>
      </c>
      <c r="D6610" s="64">
        <v>1.4694499999999999</v>
      </c>
      <c r="E6610" s="39"/>
      <c r="F6610" s="53">
        <v>43634</v>
      </c>
      <c r="G6610" s="54">
        <v>28</v>
      </c>
      <c r="H6610" s="55">
        <v>22107.3939513896</v>
      </c>
      <c r="I6610" s="39"/>
      <c r="J6610" s="53">
        <v>43634</v>
      </c>
      <c r="K6610" s="54">
        <v>28</v>
      </c>
      <c r="L6610" s="55">
        <v>-4023.53</v>
      </c>
      <c r="M6610" s="39"/>
      <c r="N6610" s="53">
        <v>43634</v>
      </c>
      <c r="O6610" s="54">
        <v>28</v>
      </c>
      <c r="P6610" s="55">
        <v>10184.6877834283</v>
      </c>
      <c r="Q6610" s="39"/>
      <c r="R6610" s="77">
        <f t="shared" si="309"/>
        <v>-0.18199928986867736</v>
      </c>
      <c r="S6610" s="78">
        <f t="shared" si="310"/>
        <v>14965.889463358715</v>
      </c>
      <c r="T6610" s="79">
        <f t="shared" si="311"/>
        <v>-1853.6059441181444</v>
      </c>
    </row>
    <row r="6611" spans="2:20">
      <c r="B6611" s="62">
        <v>43634</v>
      </c>
      <c r="C6611" s="63">
        <v>29</v>
      </c>
      <c r="D6611" s="64">
        <v>1.64991</v>
      </c>
      <c r="E6611" s="39"/>
      <c r="F6611" s="53">
        <v>43634</v>
      </c>
      <c r="G6611" s="54">
        <v>29</v>
      </c>
      <c r="H6611" s="55">
        <v>22235.893531482499</v>
      </c>
      <c r="I6611" s="39"/>
      <c r="J6611" s="53">
        <v>43634</v>
      </c>
      <c r="K6611" s="54">
        <v>29</v>
      </c>
      <c r="L6611" s="55">
        <v>235.2</v>
      </c>
      <c r="M6611" s="39"/>
      <c r="N6611" s="53">
        <v>43634</v>
      </c>
      <c r="O6611" s="54">
        <v>29</v>
      </c>
      <c r="P6611" s="55">
        <v>10247.666887400201</v>
      </c>
      <c r="Q6611" s="39"/>
      <c r="R6611" s="77">
        <f t="shared" si="309"/>
        <v>1.05774926322162E-2</v>
      </c>
      <c r="S6611" s="78">
        <f t="shared" si="310"/>
        <v>16907.728074190465</v>
      </c>
      <c r="T6611" s="79">
        <f t="shared" si="311"/>
        <v>108.39462099888155</v>
      </c>
    </row>
    <row r="6612" spans="2:20">
      <c r="B6612" s="62">
        <v>43634</v>
      </c>
      <c r="C6612" s="63">
        <v>30</v>
      </c>
      <c r="D6612" s="64">
        <v>1.6333</v>
      </c>
      <c r="E6612" s="39"/>
      <c r="F6612" s="53">
        <v>43634</v>
      </c>
      <c r="G6612" s="54">
        <v>30</v>
      </c>
      <c r="H6612" s="55">
        <v>22310.1795839767</v>
      </c>
      <c r="I6612" s="39"/>
      <c r="J6612" s="53">
        <v>43634</v>
      </c>
      <c r="K6612" s="54">
        <v>30</v>
      </c>
      <c r="L6612" s="55">
        <v>131.88999999999999</v>
      </c>
      <c r="M6612" s="39"/>
      <c r="N6612" s="53">
        <v>43634</v>
      </c>
      <c r="O6612" s="54">
        <v>30</v>
      </c>
      <c r="P6612" s="55">
        <v>10267.495234464801</v>
      </c>
      <c r="Q6612" s="39"/>
      <c r="R6612" s="77">
        <f t="shared" si="309"/>
        <v>5.9116512040415913E-3</v>
      </c>
      <c r="S6612" s="78">
        <f t="shared" si="310"/>
        <v>16769.899966451358</v>
      </c>
      <c r="T6612" s="79">
        <f t="shared" si="311"/>
        <v>60.697850565315143</v>
      </c>
    </row>
    <row r="6613" spans="2:20">
      <c r="B6613" s="62">
        <v>43634</v>
      </c>
      <c r="C6613" s="63">
        <v>31</v>
      </c>
      <c r="D6613" s="64">
        <v>1.3647</v>
      </c>
      <c r="E6613" s="39"/>
      <c r="F6613" s="53">
        <v>43634</v>
      </c>
      <c r="G6613" s="54">
        <v>31</v>
      </c>
      <c r="H6613" s="55">
        <v>22198.921154049502</v>
      </c>
      <c r="I6613" s="39"/>
      <c r="J6613" s="53">
        <v>43634</v>
      </c>
      <c r="K6613" s="54">
        <v>31</v>
      </c>
      <c r="L6613" s="55">
        <v>-4523.88</v>
      </c>
      <c r="M6613" s="39"/>
      <c r="N6613" s="53">
        <v>43634</v>
      </c>
      <c r="O6613" s="54">
        <v>31</v>
      </c>
      <c r="P6613" s="55">
        <v>10149.2969617741</v>
      </c>
      <c r="Q6613" s="39"/>
      <c r="R6613" s="77">
        <f t="shared" si="309"/>
        <v>-0.20378828180912562</v>
      </c>
      <c r="S6613" s="78">
        <f t="shared" si="310"/>
        <v>13850.745563733115</v>
      </c>
      <c r="T6613" s="79">
        <f t="shared" si="311"/>
        <v>-2068.3077894105227</v>
      </c>
    </row>
    <row r="6614" spans="2:20">
      <c r="B6614" s="62">
        <v>43634</v>
      </c>
      <c r="C6614" s="63">
        <v>32</v>
      </c>
      <c r="D6614" s="64">
        <v>1.8131200000000001</v>
      </c>
      <c r="E6614" s="39"/>
      <c r="F6614" s="53">
        <v>43634</v>
      </c>
      <c r="G6614" s="54">
        <v>32</v>
      </c>
      <c r="H6614" s="55">
        <v>22626.240493934201</v>
      </c>
      <c r="I6614" s="39"/>
      <c r="J6614" s="53">
        <v>43634</v>
      </c>
      <c r="K6614" s="54">
        <v>32</v>
      </c>
      <c r="L6614" s="55">
        <v>319.79000000000002</v>
      </c>
      <c r="M6614" s="39"/>
      <c r="N6614" s="53">
        <v>43634</v>
      </c>
      <c r="O6614" s="54">
        <v>32</v>
      </c>
      <c r="P6614" s="55">
        <v>10285.110041588199</v>
      </c>
      <c r="Q6614" s="39"/>
      <c r="R6614" s="77">
        <f t="shared" si="309"/>
        <v>1.4133589717908793E-2</v>
      </c>
      <c r="S6614" s="78">
        <f t="shared" si="310"/>
        <v>18648.138718604398</v>
      </c>
      <c r="T6614" s="79">
        <f t="shared" si="311"/>
        <v>145.36552553135147</v>
      </c>
    </row>
    <row r="6615" spans="2:20">
      <c r="B6615" s="62">
        <v>43634</v>
      </c>
      <c r="C6615" s="63">
        <v>33</v>
      </c>
      <c r="D6615" s="64">
        <v>1.8590100000000001</v>
      </c>
      <c r="E6615" s="39"/>
      <c r="F6615" s="53">
        <v>43634</v>
      </c>
      <c r="G6615" s="54">
        <v>33</v>
      </c>
      <c r="H6615" s="55">
        <v>22617.1387672091</v>
      </c>
      <c r="I6615" s="39"/>
      <c r="J6615" s="53">
        <v>43634</v>
      </c>
      <c r="K6615" s="54">
        <v>33</v>
      </c>
      <c r="L6615" s="55">
        <v>-6995.89</v>
      </c>
      <c r="M6615" s="39"/>
      <c r="N6615" s="53">
        <v>43634</v>
      </c>
      <c r="O6615" s="54">
        <v>33</v>
      </c>
      <c r="P6615" s="55">
        <v>10315.0997997016</v>
      </c>
      <c r="Q6615" s="39"/>
      <c r="R6615" s="77">
        <f t="shared" si="309"/>
        <v>-0.3093180827162284</v>
      </c>
      <c r="S6615" s="78">
        <f t="shared" si="310"/>
        <v>19175.873678643271</v>
      </c>
      <c r="T6615" s="79">
        <f t="shared" si="311"/>
        <v>-3190.6468930702508</v>
      </c>
    </row>
    <row r="6616" spans="2:20">
      <c r="B6616" s="62">
        <v>43634</v>
      </c>
      <c r="C6616" s="63">
        <v>34</v>
      </c>
      <c r="D6616" s="64">
        <v>1.8053699999999999</v>
      </c>
      <c r="E6616" s="39"/>
      <c r="F6616" s="53">
        <v>43634</v>
      </c>
      <c r="G6616" s="54">
        <v>34</v>
      </c>
      <c r="H6616" s="55">
        <v>23945.0002764606</v>
      </c>
      <c r="I6616" s="39"/>
      <c r="J6616" s="53">
        <v>43634</v>
      </c>
      <c r="K6616" s="54">
        <v>34</v>
      </c>
      <c r="L6616" s="55">
        <v>-3773.09</v>
      </c>
      <c r="M6616" s="39"/>
      <c r="N6616" s="53">
        <v>43634</v>
      </c>
      <c r="O6616" s="54">
        <v>34</v>
      </c>
      <c r="P6616" s="55">
        <v>11591.308771866999</v>
      </c>
      <c r="Q6616" s="39"/>
      <c r="R6616" s="77">
        <f t="shared" si="309"/>
        <v>-0.15757318673782511</v>
      </c>
      <c r="S6616" s="78">
        <f t="shared" si="310"/>
        <v>20926.601117465525</v>
      </c>
      <c r="T6616" s="79">
        <f t="shared" si="311"/>
        <v>-1826.4794616451888</v>
      </c>
    </row>
    <row r="6617" spans="2:20">
      <c r="B6617" s="62">
        <v>43634</v>
      </c>
      <c r="C6617" s="63">
        <v>35</v>
      </c>
      <c r="D6617" s="64">
        <v>1.7941199999999999</v>
      </c>
      <c r="E6617" s="39"/>
      <c r="F6617" s="53">
        <v>43634</v>
      </c>
      <c r="G6617" s="54">
        <v>35</v>
      </c>
      <c r="H6617" s="55">
        <v>22781.457221736899</v>
      </c>
      <c r="I6617" s="39"/>
      <c r="J6617" s="53">
        <v>43634</v>
      </c>
      <c r="K6617" s="54">
        <v>35</v>
      </c>
      <c r="L6617" s="55">
        <v>-6608.08</v>
      </c>
      <c r="M6617" s="39"/>
      <c r="N6617" s="53">
        <v>43634</v>
      </c>
      <c r="O6617" s="54">
        <v>35</v>
      </c>
      <c r="P6617" s="55">
        <v>10293.007422778601</v>
      </c>
      <c r="Q6617" s="39"/>
      <c r="R6617" s="77">
        <f t="shared" si="309"/>
        <v>-0.29006397333068357</v>
      </c>
      <c r="S6617" s="78">
        <f t="shared" si="310"/>
        <v>18466.890477355544</v>
      </c>
      <c r="T6617" s="79">
        <f t="shared" si="311"/>
        <v>-2985.6306305733801</v>
      </c>
    </row>
    <row r="6618" spans="2:20">
      <c r="B6618" s="62">
        <v>43634</v>
      </c>
      <c r="C6618" s="63">
        <v>36</v>
      </c>
      <c r="D6618" s="64">
        <v>1.90411</v>
      </c>
      <c r="E6618" s="39"/>
      <c r="F6618" s="53">
        <v>43634</v>
      </c>
      <c r="G6618" s="54">
        <v>36</v>
      </c>
      <c r="H6618" s="55">
        <v>27040.923036065102</v>
      </c>
      <c r="I6618" s="39"/>
      <c r="J6618" s="53">
        <v>43634</v>
      </c>
      <c r="K6618" s="54">
        <v>36</v>
      </c>
      <c r="L6618" s="55">
        <v>-1119.22</v>
      </c>
      <c r="M6618" s="39"/>
      <c r="N6618" s="53">
        <v>43634</v>
      </c>
      <c r="O6618" s="54">
        <v>36</v>
      </c>
      <c r="P6618" s="55">
        <v>14728.1042716311</v>
      </c>
      <c r="Q6618" s="39"/>
      <c r="R6618" s="77">
        <f t="shared" si="309"/>
        <v>-4.1389859307216344E-2</v>
      </c>
      <c r="S6618" s="78">
        <f t="shared" si="310"/>
        <v>28043.930624655495</v>
      </c>
      <c r="T6618" s="79">
        <f t="shared" si="311"/>
        <v>-609.59416366482333</v>
      </c>
    </row>
    <row r="6619" spans="2:20">
      <c r="B6619" s="62">
        <v>43634</v>
      </c>
      <c r="C6619" s="63">
        <v>37</v>
      </c>
      <c r="D6619" s="64">
        <v>2.50434</v>
      </c>
      <c r="E6619" s="39"/>
      <c r="F6619" s="53">
        <v>43634</v>
      </c>
      <c r="G6619" s="54">
        <v>37</v>
      </c>
      <c r="H6619" s="55">
        <v>27354.493178541699</v>
      </c>
      <c r="I6619" s="39"/>
      <c r="J6619" s="53">
        <v>43634</v>
      </c>
      <c r="K6619" s="54">
        <v>37</v>
      </c>
      <c r="L6619" s="55">
        <v>26710.67</v>
      </c>
      <c r="M6619" s="39"/>
      <c r="N6619" s="53">
        <v>43634</v>
      </c>
      <c r="O6619" s="54">
        <v>37</v>
      </c>
      <c r="P6619" s="55">
        <v>15051.896407800899</v>
      </c>
      <c r="Q6619" s="39"/>
      <c r="R6619" s="77">
        <f t="shared" si="309"/>
        <v>0.97646371386450148</v>
      </c>
      <c r="S6619" s="78">
        <f t="shared" si="310"/>
        <v>37695.066249912103</v>
      </c>
      <c r="T6619" s="79">
        <f t="shared" si="311"/>
        <v>14697.630667065016</v>
      </c>
    </row>
    <row r="6620" spans="2:20">
      <c r="B6620" s="62">
        <v>43634</v>
      </c>
      <c r="C6620" s="63">
        <v>38</v>
      </c>
      <c r="D6620" s="64">
        <v>2.1720100000000002</v>
      </c>
      <c r="E6620" s="39"/>
      <c r="F6620" s="53">
        <v>43634</v>
      </c>
      <c r="G6620" s="54">
        <v>38</v>
      </c>
      <c r="H6620" s="55">
        <v>27240.299305546399</v>
      </c>
      <c r="I6620" s="39"/>
      <c r="J6620" s="53">
        <v>43634</v>
      </c>
      <c r="K6620" s="54">
        <v>38</v>
      </c>
      <c r="L6620" s="55">
        <v>15140.05</v>
      </c>
      <c r="M6620" s="39"/>
      <c r="N6620" s="53">
        <v>43634</v>
      </c>
      <c r="O6620" s="54">
        <v>38</v>
      </c>
      <c r="P6620" s="55">
        <v>15020.105248977799</v>
      </c>
      <c r="Q6620" s="39"/>
      <c r="R6620" s="77">
        <f t="shared" si="309"/>
        <v>0.55579602228956904</v>
      </c>
      <c r="S6620" s="78">
        <f t="shared" si="310"/>
        <v>32623.818801832273</v>
      </c>
      <c r="T6620" s="79">
        <f t="shared" si="311"/>
        <v>8348.1147517525387</v>
      </c>
    </row>
    <row r="6621" spans="2:20">
      <c r="B6621" s="62">
        <v>43634</v>
      </c>
      <c r="C6621" s="63">
        <v>39</v>
      </c>
      <c r="D6621" s="64">
        <v>1.8417300000000001</v>
      </c>
      <c r="E6621" s="39"/>
      <c r="F6621" s="53">
        <v>43634</v>
      </c>
      <c r="G6621" s="54">
        <v>39</v>
      </c>
      <c r="H6621" s="55">
        <v>26716.201518716702</v>
      </c>
      <c r="I6621" s="39"/>
      <c r="J6621" s="53">
        <v>43634</v>
      </c>
      <c r="K6621" s="54">
        <v>39</v>
      </c>
      <c r="L6621" s="55">
        <v>3500.57</v>
      </c>
      <c r="M6621" s="39"/>
      <c r="N6621" s="53">
        <v>43634</v>
      </c>
      <c r="O6621" s="54">
        <v>39</v>
      </c>
      <c r="P6621" s="55">
        <v>14710.791526269501</v>
      </c>
      <c r="Q6621" s="39"/>
      <c r="R6621" s="77">
        <f t="shared" si="309"/>
        <v>0.13102798305917809</v>
      </c>
      <c r="S6621" s="78">
        <f t="shared" si="310"/>
        <v>27093.306077676327</v>
      </c>
      <c r="T6621" s="79">
        <f t="shared" si="311"/>
        <v>1927.5253428911408</v>
      </c>
    </row>
    <row r="6622" spans="2:20">
      <c r="B6622" s="62">
        <v>43634</v>
      </c>
      <c r="C6622" s="63">
        <v>40</v>
      </c>
      <c r="D6622" s="64">
        <v>1.95818</v>
      </c>
      <c r="E6622" s="39"/>
      <c r="F6622" s="53">
        <v>43634</v>
      </c>
      <c r="G6622" s="54">
        <v>40</v>
      </c>
      <c r="H6622" s="55">
        <v>26512.060541477498</v>
      </c>
      <c r="I6622" s="39"/>
      <c r="J6622" s="53">
        <v>43634</v>
      </c>
      <c r="K6622" s="54">
        <v>40</v>
      </c>
      <c r="L6622" s="55">
        <v>1096.24</v>
      </c>
      <c r="M6622" s="39"/>
      <c r="N6622" s="53">
        <v>43634</v>
      </c>
      <c r="O6622" s="54">
        <v>40</v>
      </c>
      <c r="P6622" s="55">
        <v>14659.436285735899</v>
      </c>
      <c r="Q6622" s="39"/>
      <c r="R6622" s="77">
        <f t="shared" si="309"/>
        <v>4.1348728752522206E-2</v>
      </c>
      <c r="S6622" s="78">
        <f t="shared" si="310"/>
        <v>28705.814946002323</v>
      </c>
      <c r="T6622" s="79">
        <f t="shared" si="311"/>
        <v>606.14905464377534</v>
      </c>
    </row>
    <row r="6623" spans="2:20">
      <c r="B6623" s="62">
        <v>43634</v>
      </c>
      <c r="C6623" s="63">
        <v>41</v>
      </c>
      <c r="D6623" s="64">
        <v>1.8234399999999999</v>
      </c>
      <c r="E6623" s="39"/>
      <c r="F6623" s="53">
        <v>43634</v>
      </c>
      <c r="G6623" s="54">
        <v>41</v>
      </c>
      <c r="H6623" s="55">
        <v>26139.6327093951</v>
      </c>
      <c r="I6623" s="39"/>
      <c r="J6623" s="53">
        <v>43634</v>
      </c>
      <c r="K6623" s="54">
        <v>41</v>
      </c>
      <c r="L6623" s="55">
        <v>-3111.53</v>
      </c>
      <c r="M6623" s="39"/>
      <c r="N6623" s="53">
        <v>43634</v>
      </c>
      <c r="O6623" s="54">
        <v>41</v>
      </c>
      <c r="P6623" s="55">
        <v>14298.2956703203</v>
      </c>
      <c r="Q6623" s="39"/>
      <c r="R6623" s="77">
        <f t="shared" si="309"/>
        <v>-0.11903495487454401</v>
      </c>
      <c r="S6623" s="78">
        <f t="shared" si="310"/>
        <v>26072.084257088845</v>
      </c>
      <c r="T6623" s="79">
        <f t="shared" si="311"/>
        <v>-1701.9969798994648</v>
      </c>
    </row>
    <row r="6624" spans="2:20">
      <c r="B6624" s="62">
        <v>43634</v>
      </c>
      <c r="C6624" s="63">
        <v>42</v>
      </c>
      <c r="D6624" s="64">
        <v>1.8163100000000001</v>
      </c>
      <c r="E6624" s="39"/>
      <c r="F6624" s="53">
        <v>43634</v>
      </c>
      <c r="G6624" s="54">
        <v>42</v>
      </c>
      <c r="H6624" s="55">
        <v>25635.612517894901</v>
      </c>
      <c r="I6624" s="39"/>
      <c r="J6624" s="53">
        <v>43634</v>
      </c>
      <c r="K6624" s="54">
        <v>42</v>
      </c>
      <c r="L6624" s="55">
        <v>159.87</v>
      </c>
      <c r="M6624" s="39"/>
      <c r="N6624" s="53">
        <v>43634</v>
      </c>
      <c r="O6624" s="54">
        <v>42</v>
      </c>
      <c r="P6624" s="55">
        <v>13993.4395609559</v>
      </c>
      <c r="Q6624" s="39"/>
      <c r="R6624" s="77">
        <f t="shared" si="309"/>
        <v>6.2362465452464998E-3</v>
      </c>
      <c r="S6624" s="78">
        <f t="shared" si="310"/>
        <v>25416.424208959812</v>
      </c>
      <c r="T6624" s="79">
        <f t="shared" si="311"/>
        <v>87.266539118126929</v>
      </c>
    </row>
    <row r="6625" spans="2:20">
      <c r="B6625" s="62">
        <v>43634</v>
      </c>
      <c r="C6625" s="63">
        <v>43</v>
      </c>
      <c r="D6625" s="64">
        <v>1.85622</v>
      </c>
      <c r="E6625" s="39"/>
      <c r="F6625" s="53">
        <v>43634</v>
      </c>
      <c r="G6625" s="54">
        <v>43</v>
      </c>
      <c r="H6625" s="55">
        <v>25111.611289550299</v>
      </c>
      <c r="I6625" s="39"/>
      <c r="J6625" s="53">
        <v>43634</v>
      </c>
      <c r="K6625" s="54">
        <v>43</v>
      </c>
      <c r="L6625" s="55">
        <v>2570.08</v>
      </c>
      <c r="M6625" s="39"/>
      <c r="N6625" s="53">
        <v>43634</v>
      </c>
      <c r="O6625" s="54">
        <v>43</v>
      </c>
      <c r="P6625" s="55">
        <v>13764.349933556799</v>
      </c>
      <c r="Q6625" s="39"/>
      <c r="R6625" s="77">
        <f t="shared" si="309"/>
        <v>0.10234627998839278</v>
      </c>
      <c r="S6625" s="78">
        <f t="shared" si="310"/>
        <v>25549.661633666801</v>
      </c>
      <c r="T6625" s="79">
        <f t="shared" si="311"/>
        <v>1408.7300121580197</v>
      </c>
    </row>
    <row r="6626" spans="2:20">
      <c r="B6626" s="62">
        <v>43634</v>
      </c>
      <c r="C6626" s="63">
        <v>44</v>
      </c>
      <c r="D6626" s="64">
        <v>1.66472</v>
      </c>
      <c r="E6626" s="39"/>
      <c r="F6626" s="53">
        <v>43634</v>
      </c>
      <c r="G6626" s="54">
        <v>44</v>
      </c>
      <c r="H6626" s="55">
        <v>24424.979517049</v>
      </c>
      <c r="I6626" s="39"/>
      <c r="J6626" s="53">
        <v>43634</v>
      </c>
      <c r="K6626" s="54">
        <v>44</v>
      </c>
      <c r="L6626" s="55">
        <v>-1310.1400000000001</v>
      </c>
      <c r="M6626" s="39"/>
      <c r="N6626" s="53">
        <v>43634</v>
      </c>
      <c r="O6626" s="54">
        <v>44</v>
      </c>
      <c r="P6626" s="55">
        <v>13374.970722612199</v>
      </c>
      <c r="Q6626" s="39"/>
      <c r="R6626" s="77">
        <f t="shared" si="309"/>
        <v>-5.3639348974090353E-2</v>
      </c>
      <c r="S6626" s="78">
        <f t="shared" si="310"/>
        <v>22265.581261346979</v>
      </c>
      <c r="T6626" s="79">
        <f t="shared" si="311"/>
        <v>-717.42472210843721</v>
      </c>
    </row>
    <row r="6627" spans="2:20">
      <c r="B6627" s="62">
        <v>43634</v>
      </c>
      <c r="C6627" s="63">
        <v>45</v>
      </c>
      <c r="D6627" s="64">
        <v>1.36283</v>
      </c>
      <c r="E6627" s="39"/>
      <c r="F6627" s="53">
        <v>43634</v>
      </c>
      <c r="G6627" s="54">
        <v>45</v>
      </c>
      <c r="H6627" s="55">
        <v>23393.0980860321</v>
      </c>
      <c r="I6627" s="39"/>
      <c r="J6627" s="53">
        <v>43634</v>
      </c>
      <c r="K6627" s="54">
        <v>45</v>
      </c>
      <c r="L6627" s="55">
        <v>-7132.05</v>
      </c>
      <c r="M6627" s="39"/>
      <c r="N6627" s="53">
        <v>43634</v>
      </c>
      <c r="O6627" s="54">
        <v>45</v>
      </c>
      <c r="P6627" s="55">
        <v>12840.767154793501</v>
      </c>
      <c r="Q6627" s="39"/>
      <c r="R6627" s="77">
        <f t="shared" si="309"/>
        <v>-0.30487838651258042</v>
      </c>
      <c r="S6627" s="78">
        <f t="shared" si="310"/>
        <v>17499.782701567226</v>
      </c>
      <c r="T6627" s="79">
        <f t="shared" si="311"/>
        <v>-3914.8723717371804</v>
      </c>
    </row>
    <row r="6628" spans="2:20">
      <c r="B6628" s="62">
        <v>43634</v>
      </c>
      <c r="C6628" s="63">
        <v>46</v>
      </c>
      <c r="D6628" s="64">
        <v>1.05366</v>
      </c>
      <c r="E6628" s="39"/>
      <c r="F6628" s="53">
        <v>43634</v>
      </c>
      <c r="G6628" s="54">
        <v>46</v>
      </c>
      <c r="H6628" s="55">
        <v>21944.125852942201</v>
      </c>
      <c r="I6628" s="39"/>
      <c r="J6628" s="53">
        <v>43634</v>
      </c>
      <c r="K6628" s="54">
        <v>46</v>
      </c>
      <c r="L6628" s="55">
        <v>-9440.64</v>
      </c>
      <c r="M6628" s="39"/>
      <c r="N6628" s="53">
        <v>43634</v>
      </c>
      <c r="O6628" s="54">
        <v>46</v>
      </c>
      <c r="P6628" s="55">
        <v>12073.288675371799</v>
      </c>
      <c r="Q6628" s="39"/>
      <c r="R6628" s="77">
        <f t="shared" si="309"/>
        <v>-0.43021262561407647</v>
      </c>
      <c r="S6628" s="78">
        <f t="shared" si="310"/>
        <v>12721.141345692251</v>
      </c>
      <c r="T6628" s="79">
        <f t="shared" si="311"/>
        <v>-5194.0812208283969</v>
      </c>
    </row>
    <row r="6629" spans="2:20">
      <c r="B6629" s="62">
        <v>43634</v>
      </c>
      <c r="C6629" s="63">
        <v>47</v>
      </c>
      <c r="D6629" s="64">
        <v>1.53233</v>
      </c>
      <c r="E6629" s="39"/>
      <c r="F6629" s="53">
        <v>43634</v>
      </c>
      <c r="G6629" s="54">
        <v>47</v>
      </c>
      <c r="H6629" s="55">
        <v>21511.3367463553</v>
      </c>
      <c r="I6629" s="39"/>
      <c r="J6629" s="53">
        <v>43634</v>
      </c>
      <c r="K6629" s="54">
        <v>47</v>
      </c>
      <c r="L6629" s="55">
        <v>-14716.28</v>
      </c>
      <c r="M6629" s="39"/>
      <c r="N6629" s="53">
        <v>43634</v>
      </c>
      <c r="O6629" s="54">
        <v>47</v>
      </c>
      <c r="P6629" s="55">
        <v>11162.582404803899</v>
      </c>
      <c r="Q6629" s="39"/>
      <c r="R6629" s="77">
        <f t="shared" si="309"/>
        <v>-0.68411741090396916</v>
      </c>
      <c r="S6629" s="78">
        <f t="shared" si="310"/>
        <v>17104.75989635316</v>
      </c>
      <c r="T6629" s="79">
        <f t="shared" si="311"/>
        <v>-7636.5169737766455</v>
      </c>
    </row>
    <row r="6630" spans="2:20">
      <c r="B6630" s="62">
        <v>43634</v>
      </c>
      <c r="C6630" s="63">
        <v>48</v>
      </c>
      <c r="D6630" s="64">
        <v>2.25935</v>
      </c>
      <c r="E6630" s="39"/>
      <c r="F6630" s="53">
        <v>43634</v>
      </c>
      <c r="G6630" s="54">
        <v>48</v>
      </c>
      <c r="H6630" s="55">
        <v>18760.092931827599</v>
      </c>
      <c r="I6630" s="39"/>
      <c r="J6630" s="53">
        <v>43634</v>
      </c>
      <c r="K6630" s="54">
        <v>48</v>
      </c>
      <c r="L6630" s="55">
        <v>-1698.12</v>
      </c>
      <c r="M6630" s="39"/>
      <c r="N6630" s="53">
        <v>43634</v>
      </c>
      <c r="O6630" s="54">
        <v>48</v>
      </c>
      <c r="P6630" s="55">
        <v>10308.0003578869</v>
      </c>
      <c r="Q6630" s="39"/>
      <c r="R6630" s="77">
        <f t="shared" si="309"/>
        <v>-9.0517675267964143E-2</v>
      </c>
      <c r="S6630" s="78">
        <f t="shared" si="310"/>
        <v>23289.380608591768</v>
      </c>
      <c r="T6630" s="79">
        <f t="shared" si="311"/>
        <v>-933.05622905726455</v>
      </c>
    </row>
    <row r="6631" spans="2:20">
      <c r="B6631" s="62">
        <v>43635</v>
      </c>
      <c r="C6631" s="63">
        <v>1</v>
      </c>
      <c r="D6631" s="64">
        <v>3.0760800000000001</v>
      </c>
      <c r="E6631" s="39"/>
      <c r="F6631" s="53">
        <v>43635</v>
      </c>
      <c r="G6631" s="54">
        <v>1</v>
      </c>
      <c r="H6631" s="55">
        <v>19217.370846596699</v>
      </c>
      <c r="I6631" s="39"/>
      <c r="J6631" s="53">
        <v>43635</v>
      </c>
      <c r="K6631" s="54">
        <v>1</v>
      </c>
      <c r="L6631" s="55">
        <v>9384.35</v>
      </c>
      <c r="M6631" s="39"/>
      <c r="N6631" s="53">
        <v>43635</v>
      </c>
      <c r="O6631" s="54">
        <v>1</v>
      </c>
      <c r="P6631" s="55">
        <v>9942.6364648434992</v>
      </c>
      <c r="Q6631" s="39"/>
      <c r="R6631" s="77">
        <f t="shared" si="309"/>
        <v>0.48832642482215105</v>
      </c>
      <c r="S6631" s="78">
        <f t="shared" si="310"/>
        <v>30584.345176775794</v>
      </c>
      <c r="T6631" s="79">
        <f t="shared" si="311"/>
        <v>4855.2521181833763</v>
      </c>
    </row>
    <row r="6632" spans="2:20">
      <c r="B6632" s="62">
        <v>43635</v>
      </c>
      <c r="C6632" s="63">
        <v>2</v>
      </c>
      <c r="D6632" s="64">
        <v>3.3023899999999999</v>
      </c>
      <c r="E6632" s="39"/>
      <c r="F6632" s="53">
        <v>43635</v>
      </c>
      <c r="G6632" s="54">
        <v>2</v>
      </c>
      <c r="H6632" s="55">
        <v>19743.252199777999</v>
      </c>
      <c r="I6632" s="39"/>
      <c r="J6632" s="53">
        <v>43635</v>
      </c>
      <c r="K6632" s="54">
        <v>2</v>
      </c>
      <c r="L6632" s="55">
        <v>5680.66</v>
      </c>
      <c r="M6632" s="39"/>
      <c r="N6632" s="53">
        <v>43635</v>
      </c>
      <c r="O6632" s="54">
        <v>2</v>
      </c>
      <c r="P6632" s="55">
        <v>9533.7378343488999</v>
      </c>
      <c r="Q6632" s="39"/>
      <c r="R6632" s="77">
        <f t="shared" si="309"/>
        <v>0.28772665934257152</v>
      </c>
      <c r="S6632" s="78">
        <f t="shared" si="310"/>
        <v>31484.120486775464</v>
      </c>
      <c r="T6632" s="79">
        <f t="shared" si="311"/>
        <v>2743.1105381250914</v>
      </c>
    </row>
    <row r="6633" spans="2:20">
      <c r="B6633" s="62">
        <v>43635</v>
      </c>
      <c r="C6633" s="63">
        <v>3</v>
      </c>
      <c r="D6633" s="64">
        <v>3.0105900000000001</v>
      </c>
      <c r="E6633" s="39"/>
      <c r="F6633" s="53">
        <v>43635</v>
      </c>
      <c r="G6633" s="54">
        <v>3</v>
      </c>
      <c r="H6633" s="55">
        <v>19599.940801791799</v>
      </c>
      <c r="I6633" s="39"/>
      <c r="J6633" s="53">
        <v>43635</v>
      </c>
      <c r="K6633" s="54">
        <v>3</v>
      </c>
      <c r="L6633" s="55">
        <v>4642.34</v>
      </c>
      <c r="M6633" s="39"/>
      <c r="N6633" s="53">
        <v>43635</v>
      </c>
      <c r="O6633" s="54">
        <v>3</v>
      </c>
      <c r="P6633" s="55">
        <v>9575.6085211572008</v>
      </c>
      <c r="Q6633" s="39"/>
      <c r="R6633" s="77">
        <f t="shared" si="309"/>
        <v>0.23685479700916259</v>
      </c>
      <c r="S6633" s="78">
        <f t="shared" si="310"/>
        <v>28828.231257710657</v>
      </c>
      <c r="T6633" s="79">
        <f t="shared" si="311"/>
        <v>2268.0288125178963</v>
      </c>
    </row>
    <row r="6634" spans="2:20">
      <c r="B6634" s="62">
        <v>43635</v>
      </c>
      <c r="C6634" s="63">
        <v>4</v>
      </c>
      <c r="D6634" s="64">
        <v>3.0021800000000001</v>
      </c>
      <c r="E6634" s="39"/>
      <c r="F6634" s="53">
        <v>43635</v>
      </c>
      <c r="G6634" s="54">
        <v>4</v>
      </c>
      <c r="H6634" s="55">
        <v>18281.0006759227</v>
      </c>
      <c r="I6634" s="39"/>
      <c r="J6634" s="53">
        <v>43635</v>
      </c>
      <c r="K6634" s="54">
        <v>4</v>
      </c>
      <c r="L6634" s="55">
        <v>7343.12</v>
      </c>
      <c r="M6634" s="39"/>
      <c r="N6634" s="53">
        <v>43635</v>
      </c>
      <c r="O6634" s="54">
        <v>4</v>
      </c>
      <c r="P6634" s="55">
        <v>9398.5854069251</v>
      </c>
      <c r="Q6634" s="39"/>
      <c r="R6634" s="77">
        <f t="shared" si="309"/>
        <v>0.40168041838493995</v>
      </c>
      <c r="S6634" s="78">
        <f t="shared" si="310"/>
        <v>28216.245136962396</v>
      </c>
      <c r="T6634" s="79">
        <f t="shared" si="311"/>
        <v>3775.2277184802651</v>
      </c>
    </row>
    <row r="6635" spans="2:20">
      <c r="B6635" s="62">
        <v>43635</v>
      </c>
      <c r="C6635" s="63">
        <v>5</v>
      </c>
      <c r="D6635" s="64">
        <v>3.09592</v>
      </c>
      <c r="E6635" s="39"/>
      <c r="F6635" s="53">
        <v>43635</v>
      </c>
      <c r="G6635" s="54">
        <v>5</v>
      </c>
      <c r="H6635" s="55">
        <v>18152.001261456298</v>
      </c>
      <c r="I6635" s="39"/>
      <c r="J6635" s="53">
        <v>43635</v>
      </c>
      <c r="K6635" s="54">
        <v>5</v>
      </c>
      <c r="L6635" s="55">
        <v>4719.58</v>
      </c>
      <c r="M6635" s="39"/>
      <c r="N6635" s="53">
        <v>43635</v>
      </c>
      <c r="O6635" s="54">
        <v>5</v>
      </c>
      <c r="P6635" s="55">
        <v>9287.8357560865006</v>
      </c>
      <c r="Q6635" s="39"/>
      <c r="R6635" s="77">
        <f t="shared" si="309"/>
        <v>0.26000328735220446</v>
      </c>
      <c r="S6635" s="78">
        <f t="shared" si="310"/>
        <v>28754.396473983317</v>
      </c>
      <c r="T6635" s="79">
        <f t="shared" si="311"/>
        <v>2414.8678289698378</v>
      </c>
    </row>
    <row r="6636" spans="2:20">
      <c r="B6636" s="62">
        <v>43635</v>
      </c>
      <c r="C6636" s="63">
        <v>6</v>
      </c>
      <c r="D6636" s="64">
        <v>3.53084</v>
      </c>
      <c r="E6636" s="39"/>
      <c r="F6636" s="53">
        <v>43635</v>
      </c>
      <c r="G6636" s="54">
        <v>6</v>
      </c>
      <c r="H6636" s="55">
        <v>18175.721074884899</v>
      </c>
      <c r="I6636" s="39"/>
      <c r="J6636" s="53">
        <v>43635</v>
      </c>
      <c r="K6636" s="54">
        <v>6</v>
      </c>
      <c r="L6636" s="55">
        <v>18421.97</v>
      </c>
      <c r="M6636" s="39"/>
      <c r="N6636" s="53">
        <v>43635</v>
      </c>
      <c r="O6636" s="54">
        <v>6</v>
      </c>
      <c r="P6636" s="55">
        <v>9222.4014064251005</v>
      </c>
      <c r="Q6636" s="39"/>
      <c r="R6636" s="77">
        <f t="shared" si="309"/>
        <v>1.0135482341581137</v>
      </c>
      <c r="S6636" s="78">
        <f t="shared" si="310"/>
        <v>32562.823781862</v>
      </c>
      <c r="T6636" s="79">
        <f t="shared" si="311"/>
        <v>9347.3486601794648</v>
      </c>
    </row>
    <row r="6637" spans="2:20">
      <c r="B6637" s="62">
        <v>43635</v>
      </c>
      <c r="C6637" s="63">
        <v>7</v>
      </c>
      <c r="D6637" s="64">
        <v>3.3790300000000002</v>
      </c>
      <c r="E6637" s="39"/>
      <c r="F6637" s="53">
        <v>43635</v>
      </c>
      <c r="G6637" s="54">
        <v>7</v>
      </c>
      <c r="H6637" s="55">
        <v>18295.796332183301</v>
      </c>
      <c r="I6637" s="39"/>
      <c r="J6637" s="53">
        <v>43635</v>
      </c>
      <c r="K6637" s="54">
        <v>7</v>
      </c>
      <c r="L6637" s="55">
        <v>15768.06</v>
      </c>
      <c r="M6637" s="39"/>
      <c r="N6637" s="53">
        <v>43635</v>
      </c>
      <c r="O6637" s="54">
        <v>7</v>
      </c>
      <c r="P6637" s="55">
        <v>9312.1391248225991</v>
      </c>
      <c r="Q6637" s="39"/>
      <c r="R6637" s="77">
        <f t="shared" si="309"/>
        <v>0.86184059516792522</v>
      </c>
      <c r="S6637" s="78">
        <f t="shared" si="310"/>
        <v>31465.997466949309</v>
      </c>
      <c r="T6637" s="79">
        <f t="shared" si="311"/>
        <v>8025.5795256236306</v>
      </c>
    </row>
    <row r="6638" spans="2:20">
      <c r="B6638" s="62">
        <v>43635</v>
      </c>
      <c r="C6638" s="63">
        <v>8</v>
      </c>
      <c r="D6638" s="64">
        <v>3.2766000000000002</v>
      </c>
      <c r="E6638" s="39"/>
      <c r="F6638" s="53">
        <v>43635</v>
      </c>
      <c r="G6638" s="54">
        <v>8</v>
      </c>
      <c r="H6638" s="55">
        <v>18184.385349943801</v>
      </c>
      <c r="I6638" s="39"/>
      <c r="J6638" s="53">
        <v>43635</v>
      </c>
      <c r="K6638" s="54">
        <v>8</v>
      </c>
      <c r="L6638" s="55">
        <v>8832.82</v>
      </c>
      <c r="M6638" s="39"/>
      <c r="N6638" s="53">
        <v>43635</v>
      </c>
      <c r="O6638" s="54">
        <v>8</v>
      </c>
      <c r="P6638" s="55">
        <v>9293.3520386971995</v>
      </c>
      <c r="Q6638" s="39"/>
      <c r="R6638" s="77">
        <f t="shared" si="309"/>
        <v>0.48573651679831442</v>
      </c>
      <c r="S6638" s="78">
        <f t="shared" si="310"/>
        <v>30450.597289995247</v>
      </c>
      <c r="T6638" s="79">
        <f t="shared" si="311"/>
        <v>4514.1204486572915</v>
      </c>
    </row>
    <row r="6639" spans="2:20">
      <c r="B6639" s="62">
        <v>43635</v>
      </c>
      <c r="C6639" s="63">
        <v>9</v>
      </c>
      <c r="D6639" s="64">
        <v>2.4549699999999999</v>
      </c>
      <c r="E6639" s="39"/>
      <c r="F6639" s="53">
        <v>43635</v>
      </c>
      <c r="G6639" s="54">
        <v>9</v>
      </c>
      <c r="H6639" s="55">
        <v>18283.289537805598</v>
      </c>
      <c r="I6639" s="39"/>
      <c r="J6639" s="53">
        <v>43635</v>
      </c>
      <c r="K6639" s="54">
        <v>9</v>
      </c>
      <c r="L6639" s="55">
        <v>-6310.54</v>
      </c>
      <c r="M6639" s="39"/>
      <c r="N6639" s="53">
        <v>43635</v>
      </c>
      <c r="O6639" s="54">
        <v>9</v>
      </c>
      <c r="P6639" s="55">
        <v>9316.1722630678996</v>
      </c>
      <c r="Q6639" s="39"/>
      <c r="R6639" s="77">
        <f t="shared" si="309"/>
        <v>-0.34515342476807953</v>
      </c>
      <c r="S6639" s="78">
        <f t="shared" si="310"/>
        <v>22870.923420663799</v>
      </c>
      <c r="T6639" s="79">
        <f t="shared" si="311"/>
        <v>-3215.5087623272757</v>
      </c>
    </row>
    <row r="6640" spans="2:20">
      <c r="B6640" s="62">
        <v>43635</v>
      </c>
      <c r="C6640" s="63">
        <v>10</v>
      </c>
      <c r="D6640" s="64">
        <v>2.42666</v>
      </c>
      <c r="E6640" s="39"/>
      <c r="F6640" s="53">
        <v>43635</v>
      </c>
      <c r="G6640" s="54">
        <v>10</v>
      </c>
      <c r="H6640" s="55">
        <v>18156.164392467301</v>
      </c>
      <c r="I6640" s="39"/>
      <c r="J6640" s="53">
        <v>43635</v>
      </c>
      <c r="K6640" s="54">
        <v>10</v>
      </c>
      <c r="L6640" s="55">
        <v>-8364.81</v>
      </c>
      <c r="M6640" s="39"/>
      <c r="N6640" s="53">
        <v>43635</v>
      </c>
      <c r="O6640" s="54">
        <v>10</v>
      </c>
      <c r="P6640" s="55">
        <v>9240.0023624410005</v>
      </c>
      <c r="Q6640" s="39"/>
      <c r="R6640" s="77">
        <f t="shared" si="309"/>
        <v>-0.46071459914024704</v>
      </c>
      <c r="S6640" s="78">
        <f t="shared" si="310"/>
        <v>22422.344132841077</v>
      </c>
      <c r="T6640" s="79">
        <f t="shared" si="311"/>
        <v>-4257.0039844669409</v>
      </c>
    </row>
    <row r="6641" spans="2:20">
      <c r="B6641" s="62">
        <v>43635</v>
      </c>
      <c r="C6641" s="63">
        <v>11</v>
      </c>
      <c r="D6641" s="64">
        <v>2.5672899999999998</v>
      </c>
      <c r="E6641" s="39"/>
      <c r="F6641" s="53">
        <v>43635</v>
      </c>
      <c r="G6641" s="54">
        <v>11</v>
      </c>
      <c r="H6641" s="55">
        <v>18240.153134457301</v>
      </c>
      <c r="I6641" s="39"/>
      <c r="J6641" s="53">
        <v>43635</v>
      </c>
      <c r="K6641" s="54">
        <v>11</v>
      </c>
      <c r="L6641" s="55">
        <v>-4083.15</v>
      </c>
      <c r="M6641" s="39"/>
      <c r="N6641" s="53">
        <v>43635</v>
      </c>
      <c r="O6641" s="54">
        <v>11</v>
      </c>
      <c r="P6641" s="55">
        <v>9548.3353234608003</v>
      </c>
      <c r="Q6641" s="39"/>
      <c r="R6641" s="77">
        <f t="shared" si="309"/>
        <v>-0.22385502851325079</v>
      </c>
      <c r="S6641" s="78">
        <f t="shared" si="310"/>
        <v>24513.345792567678</v>
      </c>
      <c r="T6641" s="79">
        <f t="shared" si="311"/>
        <v>-2137.4428760873971</v>
      </c>
    </row>
    <row r="6642" spans="2:20">
      <c r="B6642" s="62">
        <v>43635</v>
      </c>
      <c r="C6642" s="63">
        <v>12</v>
      </c>
      <c r="D6642" s="64">
        <v>2.2133600000000002</v>
      </c>
      <c r="E6642" s="39"/>
      <c r="F6642" s="53">
        <v>43635</v>
      </c>
      <c r="G6642" s="54">
        <v>12</v>
      </c>
      <c r="H6642" s="55">
        <v>18978.504020096199</v>
      </c>
      <c r="I6642" s="39"/>
      <c r="J6642" s="53">
        <v>43635</v>
      </c>
      <c r="K6642" s="54">
        <v>12</v>
      </c>
      <c r="L6642" s="55">
        <v>-7452.25</v>
      </c>
      <c r="M6642" s="39"/>
      <c r="N6642" s="53">
        <v>43635</v>
      </c>
      <c r="O6642" s="54">
        <v>12</v>
      </c>
      <c r="P6642" s="55">
        <v>9977.9195738760991</v>
      </c>
      <c r="Q6642" s="39"/>
      <c r="R6642" s="77">
        <f t="shared" si="309"/>
        <v>-0.39266793589783827</v>
      </c>
      <c r="S6642" s="78">
        <f t="shared" si="310"/>
        <v>22084.728068034405</v>
      </c>
      <c r="T6642" s="79">
        <f t="shared" si="311"/>
        <v>-3918.0090836285658</v>
      </c>
    </row>
    <row r="6643" spans="2:20">
      <c r="B6643" s="62">
        <v>43635</v>
      </c>
      <c r="C6643" s="63">
        <v>13</v>
      </c>
      <c r="D6643" s="64">
        <v>2.10792</v>
      </c>
      <c r="E6643" s="39"/>
      <c r="F6643" s="53">
        <v>43635</v>
      </c>
      <c r="G6643" s="54">
        <v>13</v>
      </c>
      <c r="H6643" s="55">
        <v>21026.2353490934</v>
      </c>
      <c r="I6643" s="39"/>
      <c r="J6643" s="53">
        <v>43635</v>
      </c>
      <c r="K6643" s="54">
        <v>13</v>
      </c>
      <c r="L6643" s="55">
        <v>-11731.71</v>
      </c>
      <c r="M6643" s="39"/>
      <c r="N6643" s="53">
        <v>43635</v>
      </c>
      <c r="O6643" s="54">
        <v>13</v>
      </c>
      <c r="P6643" s="55">
        <v>11086.1026030413</v>
      </c>
      <c r="Q6643" s="39"/>
      <c r="R6643" s="77">
        <f t="shared" si="309"/>
        <v>-0.55795580165547043</v>
      </c>
      <c r="S6643" s="78">
        <f t="shared" si="310"/>
        <v>23368.617399002815</v>
      </c>
      <c r="T6643" s="79">
        <f t="shared" si="311"/>
        <v>-6185.5552651147054</v>
      </c>
    </row>
    <row r="6644" spans="2:20">
      <c r="B6644" s="62">
        <v>43635</v>
      </c>
      <c r="C6644" s="63">
        <v>14</v>
      </c>
      <c r="D6644" s="64">
        <v>2.1634000000000002</v>
      </c>
      <c r="E6644" s="39"/>
      <c r="F6644" s="53">
        <v>43635</v>
      </c>
      <c r="G6644" s="54">
        <v>14</v>
      </c>
      <c r="H6644" s="55">
        <v>21627.435156190499</v>
      </c>
      <c r="I6644" s="39"/>
      <c r="J6644" s="53">
        <v>43635</v>
      </c>
      <c r="K6644" s="54">
        <v>14</v>
      </c>
      <c r="L6644" s="55">
        <v>-12651.99</v>
      </c>
      <c r="M6644" s="39"/>
      <c r="N6644" s="53">
        <v>43635</v>
      </c>
      <c r="O6644" s="54">
        <v>14</v>
      </c>
      <c r="P6644" s="55">
        <v>12112.7989279863</v>
      </c>
      <c r="Q6644" s="39"/>
      <c r="R6644" s="77">
        <f t="shared" si="309"/>
        <v>-0.5849972457958601</v>
      </c>
      <c r="S6644" s="78">
        <f t="shared" si="310"/>
        <v>26204.829200805561</v>
      </c>
      <c r="T6644" s="79">
        <f t="shared" si="311"/>
        <v>-7085.9540117510323</v>
      </c>
    </row>
    <row r="6645" spans="2:20">
      <c r="B6645" s="62">
        <v>43635</v>
      </c>
      <c r="C6645" s="63">
        <v>15</v>
      </c>
      <c r="D6645" s="64">
        <v>1.5152099999999999</v>
      </c>
      <c r="E6645" s="39"/>
      <c r="F6645" s="53">
        <v>43635</v>
      </c>
      <c r="G6645" s="54">
        <v>15</v>
      </c>
      <c r="H6645" s="55">
        <v>24008.194638956102</v>
      </c>
      <c r="I6645" s="39"/>
      <c r="J6645" s="53">
        <v>43635</v>
      </c>
      <c r="K6645" s="54">
        <v>15</v>
      </c>
      <c r="L6645" s="55">
        <v>-13195.48</v>
      </c>
      <c r="M6645" s="39"/>
      <c r="N6645" s="53">
        <v>43635</v>
      </c>
      <c r="O6645" s="54">
        <v>15</v>
      </c>
      <c r="P6645" s="55">
        <v>13433.1248433235</v>
      </c>
      <c r="Q6645" s="39"/>
      <c r="R6645" s="77">
        <f t="shared" si="309"/>
        <v>-0.54962400123950972</v>
      </c>
      <c r="S6645" s="78">
        <f t="shared" si="310"/>
        <v>20354.0050938522</v>
      </c>
      <c r="T6645" s="79">
        <f t="shared" si="311"/>
        <v>-7383.1678255373236</v>
      </c>
    </row>
    <row r="6646" spans="2:20">
      <c r="B6646" s="62">
        <v>43635</v>
      </c>
      <c r="C6646" s="63">
        <v>16</v>
      </c>
      <c r="D6646" s="64">
        <v>2.0932400000000002</v>
      </c>
      <c r="E6646" s="39"/>
      <c r="F6646" s="53">
        <v>43635</v>
      </c>
      <c r="G6646" s="54">
        <v>16</v>
      </c>
      <c r="H6646" s="55">
        <v>25127.4971293628</v>
      </c>
      <c r="I6646" s="39"/>
      <c r="J6646" s="53">
        <v>43635</v>
      </c>
      <c r="K6646" s="54">
        <v>16</v>
      </c>
      <c r="L6646" s="55">
        <v>1566.89</v>
      </c>
      <c r="M6646" s="39"/>
      <c r="N6646" s="53">
        <v>43635</v>
      </c>
      <c r="O6646" s="54">
        <v>16</v>
      </c>
      <c r="P6646" s="55">
        <v>14055.8715485299</v>
      </c>
      <c r="Q6646" s="39"/>
      <c r="R6646" s="77">
        <f t="shared" si="309"/>
        <v>6.2357583484469167E-2</v>
      </c>
      <c r="S6646" s="78">
        <f t="shared" si="310"/>
        <v>29422.312560244729</v>
      </c>
      <c r="T6646" s="79">
        <f t="shared" si="311"/>
        <v>876.49018353442818</v>
      </c>
    </row>
    <row r="6647" spans="2:20">
      <c r="B6647" s="62">
        <v>43635</v>
      </c>
      <c r="C6647" s="63">
        <v>17</v>
      </c>
      <c r="D6647" s="64">
        <v>2.0062700000000002</v>
      </c>
      <c r="E6647" s="39"/>
      <c r="F6647" s="53">
        <v>43635</v>
      </c>
      <c r="G6647" s="54">
        <v>17</v>
      </c>
      <c r="H6647" s="55">
        <v>25532.244520378801</v>
      </c>
      <c r="I6647" s="39"/>
      <c r="J6647" s="53">
        <v>43635</v>
      </c>
      <c r="K6647" s="54">
        <v>17</v>
      </c>
      <c r="L6647" s="55">
        <v>217.36</v>
      </c>
      <c r="M6647" s="39"/>
      <c r="N6647" s="53">
        <v>43635</v>
      </c>
      <c r="O6647" s="54">
        <v>17</v>
      </c>
      <c r="P6647" s="55">
        <v>14125.5018847629</v>
      </c>
      <c r="Q6647" s="39"/>
      <c r="R6647" s="77">
        <f t="shared" si="309"/>
        <v>8.5131567585651196E-3</v>
      </c>
      <c r="S6647" s="78">
        <f t="shared" si="310"/>
        <v>28339.570666343265</v>
      </c>
      <c r="T6647" s="79">
        <f t="shared" si="311"/>
        <v>120.25261183839362</v>
      </c>
    </row>
    <row r="6648" spans="2:20">
      <c r="B6648" s="62">
        <v>43635</v>
      </c>
      <c r="C6648" s="63">
        <v>18</v>
      </c>
      <c r="D6648" s="64">
        <v>1.9069199999999999</v>
      </c>
      <c r="E6648" s="39"/>
      <c r="F6648" s="53">
        <v>43635</v>
      </c>
      <c r="G6648" s="54">
        <v>18</v>
      </c>
      <c r="H6648" s="55">
        <v>25659.741694462999</v>
      </c>
      <c r="I6648" s="39"/>
      <c r="J6648" s="53">
        <v>43635</v>
      </c>
      <c r="K6648" s="54">
        <v>18</v>
      </c>
      <c r="L6648" s="55">
        <v>-1452.06</v>
      </c>
      <c r="M6648" s="39"/>
      <c r="N6648" s="53">
        <v>43635</v>
      </c>
      <c r="O6648" s="54">
        <v>18</v>
      </c>
      <c r="P6648" s="55">
        <v>14196.9736144501</v>
      </c>
      <c r="Q6648" s="39"/>
      <c r="R6648" s="77">
        <f t="shared" si="309"/>
        <v>-5.6589034187874677E-2</v>
      </c>
      <c r="S6648" s="78">
        <f t="shared" si="310"/>
        <v>27072.492924867183</v>
      </c>
      <c r="T6648" s="79">
        <f t="shared" si="311"/>
        <v>-803.39302523247147</v>
      </c>
    </row>
    <row r="6649" spans="2:20">
      <c r="B6649" s="62">
        <v>43635</v>
      </c>
      <c r="C6649" s="63">
        <v>19</v>
      </c>
      <c r="D6649" s="64">
        <v>2.0084599999999999</v>
      </c>
      <c r="E6649" s="39"/>
      <c r="F6649" s="53">
        <v>43635</v>
      </c>
      <c r="G6649" s="54">
        <v>19</v>
      </c>
      <c r="H6649" s="55">
        <v>25699.261767624299</v>
      </c>
      <c r="I6649" s="39"/>
      <c r="J6649" s="53">
        <v>43635</v>
      </c>
      <c r="K6649" s="54">
        <v>19</v>
      </c>
      <c r="L6649" s="55">
        <v>1547.14</v>
      </c>
      <c r="M6649" s="39"/>
      <c r="N6649" s="53">
        <v>43635</v>
      </c>
      <c r="O6649" s="54">
        <v>19</v>
      </c>
      <c r="P6649" s="55">
        <v>14203.7915089991</v>
      </c>
      <c r="Q6649" s="39"/>
      <c r="R6649" s="77">
        <f t="shared" si="309"/>
        <v>6.0201729294382819E-2</v>
      </c>
      <c r="S6649" s="78">
        <f t="shared" si="310"/>
        <v>28527.747094164333</v>
      </c>
      <c r="T6649" s="79">
        <f t="shared" si="311"/>
        <v>855.09281137861706</v>
      </c>
    </row>
    <row r="6650" spans="2:20">
      <c r="B6650" s="62">
        <v>43635</v>
      </c>
      <c r="C6650" s="63">
        <v>20</v>
      </c>
      <c r="D6650" s="64">
        <v>2.05762</v>
      </c>
      <c r="E6650" s="39"/>
      <c r="F6650" s="53">
        <v>43635</v>
      </c>
      <c r="G6650" s="54">
        <v>20</v>
      </c>
      <c r="H6650" s="55">
        <v>25796.502521572598</v>
      </c>
      <c r="I6650" s="39"/>
      <c r="J6650" s="53">
        <v>43635</v>
      </c>
      <c r="K6650" s="54">
        <v>20</v>
      </c>
      <c r="L6650" s="55">
        <v>2139.39</v>
      </c>
      <c r="M6650" s="39"/>
      <c r="N6650" s="53">
        <v>43635</v>
      </c>
      <c r="O6650" s="54">
        <v>20</v>
      </c>
      <c r="P6650" s="55">
        <v>14252.6936055556</v>
      </c>
      <c r="Q6650" s="39"/>
      <c r="R6650" s="77">
        <f t="shared" si="309"/>
        <v>8.2933335564032845E-2</v>
      </c>
      <c r="S6650" s="78">
        <f t="shared" si="310"/>
        <v>29326.627416663312</v>
      </c>
      <c r="T6650" s="79">
        <f t="shared" si="311"/>
        <v>1182.0234214808877</v>
      </c>
    </row>
    <row r="6651" spans="2:20">
      <c r="B6651" s="62">
        <v>43635</v>
      </c>
      <c r="C6651" s="63">
        <v>21</v>
      </c>
      <c r="D6651" s="64">
        <v>2.1572</v>
      </c>
      <c r="E6651" s="39"/>
      <c r="F6651" s="53">
        <v>43635</v>
      </c>
      <c r="G6651" s="54">
        <v>21</v>
      </c>
      <c r="H6651" s="55">
        <v>22561.268195071199</v>
      </c>
      <c r="I6651" s="39"/>
      <c r="J6651" s="53">
        <v>43635</v>
      </c>
      <c r="K6651" s="54">
        <v>21</v>
      </c>
      <c r="L6651" s="55">
        <v>239.31</v>
      </c>
      <c r="M6651" s="39"/>
      <c r="N6651" s="53">
        <v>43635</v>
      </c>
      <c r="O6651" s="54">
        <v>21</v>
      </c>
      <c r="P6651" s="55">
        <v>10983.394855159</v>
      </c>
      <c r="Q6651" s="39"/>
      <c r="R6651" s="77">
        <f t="shared" si="309"/>
        <v>1.0607116494110927E-2</v>
      </c>
      <c r="S6651" s="78">
        <f t="shared" si="310"/>
        <v>23693.379381548995</v>
      </c>
      <c r="T6651" s="79">
        <f t="shared" si="311"/>
        <v>116.50214872949013</v>
      </c>
    </row>
    <row r="6652" spans="2:20">
      <c r="B6652" s="62">
        <v>43635</v>
      </c>
      <c r="C6652" s="63">
        <v>22</v>
      </c>
      <c r="D6652" s="64">
        <v>2.07592</v>
      </c>
      <c r="E6652" s="39"/>
      <c r="F6652" s="53">
        <v>43635</v>
      </c>
      <c r="G6652" s="54">
        <v>22</v>
      </c>
      <c r="H6652" s="55">
        <v>21150.928420199099</v>
      </c>
      <c r="I6652" s="39"/>
      <c r="J6652" s="53">
        <v>43635</v>
      </c>
      <c r="K6652" s="54">
        <v>22</v>
      </c>
      <c r="L6652" s="55">
        <v>-2869.62</v>
      </c>
      <c r="M6652" s="39"/>
      <c r="N6652" s="53">
        <v>43635</v>
      </c>
      <c r="O6652" s="54">
        <v>22</v>
      </c>
      <c r="P6652" s="55">
        <v>9723.1947136727995</v>
      </c>
      <c r="Q6652" s="39"/>
      <c r="R6652" s="77">
        <f t="shared" si="309"/>
        <v>-0.13567347697416052</v>
      </c>
      <c r="S6652" s="78">
        <f t="shared" si="310"/>
        <v>20184.574370007638</v>
      </c>
      <c r="T6652" s="79">
        <f t="shared" si="311"/>
        <v>-1319.1796341007657</v>
      </c>
    </row>
    <row r="6653" spans="2:20">
      <c r="B6653" s="62">
        <v>43635</v>
      </c>
      <c r="C6653" s="63">
        <v>23</v>
      </c>
      <c r="D6653" s="64">
        <v>2.40428</v>
      </c>
      <c r="E6653" s="39"/>
      <c r="F6653" s="53">
        <v>43635</v>
      </c>
      <c r="G6653" s="54">
        <v>23</v>
      </c>
      <c r="H6653" s="55">
        <v>24920.689215427501</v>
      </c>
      <c r="I6653" s="39"/>
      <c r="J6653" s="53">
        <v>43635</v>
      </c>
      <c r="K6653" s="54">
        <v>23</v>
      </c>
      <c r="L6653" s="55">
        <v>6684.69</v>
      </c>
      <c r="M6653" s="39"/>
      <c r="N6653" s="53">
        <v>43635</v>
      </c>
      <c r="O6653" s="54">
        <v>23</v>
      </c>
      <c r="P6653" s="55">
        <v>13775.1788373936</v>
      </c>
      <c r="Q6653" s="39"/>
      <c r="R6653" s="77">
        <f t="shared" si="309"/>
        <v>0.26823856845266336</v>
      </c>
      <c r="S6653" s="78">
        <f t="shared" si="310"/>
        <v>33119.386975168687</v>
      </c>
      <c r="T6653" s="79">
        <f t="shared" si="311"/>
        <v>3695.0342515218827</v>
      </c>
    </row>
    <row r="6654" spans="2:20">
      <c r="B6654" s="62">
        <v>43635</v>
      </c>
      <c r="C6654" s="63">
        <v>24</v>
      </c>
      <c r="D6654" s="64">
        <v>2.0740400000000001</v>
      </c>
      <c r="E6654" s="39"/>
      <c r="F6654" s="53">
        <v>43635</v>
      </c>
      <c r="G6654" s="54">
        <v>24</v>
      </c>
      <c r="H6654" s="55">
        <v>24845.5422396211</v>
      </c>
      <c r="I6654" s="39"/>
      <c r="J6654" s="53">
        <v>43635</v>
      </c>
      <c r="K6654" s="54">
        <v>24</v>
      </c>
      <c r="L6654" s="55">
        <v>-2472.06</v>
      </c>
      <c r="M6654" s="39"/>
      <c r="N6654" s="53">
        <v>43635</v>
      </c>
      <c r="O6654" s="54">
        <v>24</v>
      </c>
      <c r="P6654" s="55">
        <v>13754.594747520199</v>
      </c>
      <c r="Q6654" s="39"/>
      <c r="R6654" s="77">
        <f t="shared" si="309"/>
        <v>-9.949712411821765E-2</v>
      </c>
      <c r="S6654" s="78">
        <f t="shared" si="310"/>
        <v>28527.579690146795</v>
      </c>
      <c r="T6654" s="79">
        <f t="shared" si="311"/>
        <v>-1368.5426207898017</v>
      </c>
    </row>
    <row r="6655" spans="2:20">
      <c r="B6655" s="62">
        <v>43635</v>
      </c>
      <c r="C6655" s="63">
        <v>25</v>
      </c>
      <c r="D6655" s="64">
        <v>2.10168</v>
      </c>
      <c r="E6655" s="39"/>
      <c r="F6655" s="53">
        <v>43635</v>
      </c>
      <c r="G6655" s="54">
        <v>25</v>
      </c>
      <c r="H6655" s="55">
        <v>22104.528451082399</v>
      </c>
      <c r="I6655" s="39"/>
      <c r="J6655" s="53">
        <v>43635</v>
      </c>
      <c r="K6655" s="54">
        <v>25</v>
      </c>
      <c r="L6655" s="55">
        <v>1126.6600000000001</v>
      </c>
      <c r="M6655" s="39"/>
      <c r="N6655" s="53">
        <v>43635</v>
      </c>
      <c r="O6655" s="54">
        <v>25</v>
      </c>
      <c r="P6655" s="55">
        <v>10714.0582501973</v>
      </c>
      <c r="Q6655" s="39"/>
      <c r="R6655" s="77">
        <f t="shared" si="309"/>
        <v>5.0969646445673471E-2</v>
      </c>
      <c r="S6655" s="78">
        <f t="shared" si="310"/>
        <v>22517.521943274663</v>
      </c>
      <c r="T6655" s="79">
        <f t="shared" si="311"/>
        <v>546.09176101090736</v>
      </c>
    </row>
    <row r="6656" spans="2:20">
      <c r="B6656" s="62">
        <v>43635</v>
      </c>
      <c r="C6656" s="63">
        <v>26</v>
      </c>
      <c r="D6656" s="64">
        <v>2.1146199999999999</v>
      </c>
      <c r="E6656" s="39"/>
      <c r="F6656" s="53">
        <v>43635</v>
      </c>
      <c r="G6656" s="54">
        <v>26</v>
      </c>
      <c r="H6656" s="55">
        <v>22187.114890360899</v>
      </c>
      <c r="I6656" s="39"/>
      <c r="J6656" s="53">
        <v>43635</v>
      </c>
      <c r="K6656" s="54">
        <v>26</v>
      </c>
      <c r="L6656" s="55">
        <v>4465.78</v>
      </c>
      <c r="M6656" s="39"/>
      <c r="N6656" s="53">
        <v>43635</v>
      </c>
      <c r="O6656" s="54">
        <v>26</v>
      </c>
      <c r="P6656" s="55">
        <v>10808.1218577503</v>
      </c>
      <c r="Q6656" s="39"/>
      <c r="R6656" s="77">
        <f t="shared" si="309"/>
        <v>0.20127808514392015</v>
      </c>
      <c r="S6656" s="78">
        <f t="shared" si="310"/>
        <v>22855.070642835941</v>
      </c>
      <c r="T6656" s="79">
        <f t="shared" si="311"/>
        <v>2175.4380715301295</v>
      </c>
    </row>
    <row r="6657" spans="2:20">
      <c r="B6657" s="62">
        <v>43635</v>
      </c>
      <c r="C6657" s="63">
        <v>27</v>
      </c>
      <c r="D6657" s="64">
        <v>2.1126100000000001</v>
      </c>
      <c r="E6657" s="39"/>
      <c r="F6657" s="53">
        <v>43635</v>
      </c>
      <c r="G6657" s="54">
        <v>27</v>
      </c>
      <c r="H6657" s="55">
        <v>24576.740698076399</v>
      </c>
      <c r="I6657" s="39"/>
      <c r="J6657" s="53">
        <v>43635</v>
      </c>
      <c r="K6657" s="54">
        <v>27</v>
      </c>
      <c r="L6657" s="55">
        <v>4746.71</v>
      </c>
      <c r="M6657" s="39"/>
      <c r="N6657" s="53">
        <v>43635</v>
      </c>
      <c r="O6657" s="54">
        <v>27</v>
      </c>
      <c r="P6657" s="55">
        <v>13409.212636980399</v>
      </c>
      <c r="Q6657" s="39"/>
      <c r="R6657" s="77">
        <f t="shared" si="309"/>
        <v>0.19313830333781895</v>
      </c>
      <c r="S6657" s="78">
        <f t="shared" si="310"/>
        <v>28328.436709011163</v>
      </c>
      <c r="T6657" s="79">
        <f t="shared" si="311"/>
        <v>2589.8325778024355</v>
      </c>
    </row>
    <row r="6658" spans="2:20">
      <c r="B6658" s="62">
        <v>43635</v>
      </c>
      <c r="C6658" s="63">
        <v>28</v>
      </c>
      <c r="D6658" s="64">
        <v>1.78485</v>
      </c>
      <c r="E6658" s="39"/>
      <c r="F6658" s="53">
        <v>43635</v>
      </c>
      <c r="G6658" s="54">
        <v>28</v>
      </c>
      <c r="H6658" s="55">
        <v>24324.147723964899</v>
      </c>
      <c r="I6658" s="39"/>
      <c r="J6658" s="53">
        <v>43635</v>
      </c>
      <c r="K6658" s="54">
        <v>28</v>
      </c>
      <c r="L6658" s="55">
        <v>-3246.9</v>
      </c>
      <c r="M6658" s="39"/>
      <c r="N6658" s="53">
        <v>43635</v>
      </c>
      <c r="O6658" s="54">
        <v>28</v>
      </c>
      <c r="P6658" s="55">
        <v>13242.063570361101</v>
      </c>
      <c r="Q6658" s="39"/>
      <c r="R6658" s="77">
        <f t="shared" si="309"/>
        <v>-0.13348463579675823</v>
      </c>
      <c r="S6658" s="78">
        <f t="shared" si="310"/>
        <v>23635.09716355901</v>
      </c>
      <c r="T6658" s="79">
        <f t="shared" si="311"/>
        <v>-1767.6120328871716</v>
      </c>
    </row>
    <row r="6659" spans="2:20">
      <c r="B6659" s="62">
        <v>43635</v>
      </c>
      <c r="C6659" s="63">
        <v>29</v>
      </c>
      <c r="D6659" s="64">
        <v>1.6197999999999999</v>
      </c>
      <c r="E6659" s="39"/>
      <c r="F6659" s="53">
        <v>43635</v>
      </c>
      <c r="G6659" s="54">
        <v>29</v>
      </c>
      <c r="H6659" s="55">
        <v>24325.399748344698</v>
      </c>
      <c r="I6659" s="39"/>
      <c r="J6659" s="53">
        <v>43635</v>
      </c>
      <c r="K6659" s="54">
        <v>29</v>
      </c>
      <c r="L6659" s="55">
        <v>-1555.09</v>
      </c>
      <c r="M6659" s="39"/>
      <c r="N6659" s="53">
        <v>43635</v>
      </c>
      <c r="O6659" s="54">
        <v>29</v>
      </c>
      <c r="P6659" s="55">
        <v>13243.4800079165</v>
      </c>
      <c r="Q6659" s="39"/>
      <c r="R6659" s="77">
        <f t="shared" si="309"/>
        <v>-6.3928651372145331E-2</v>
      </c>
      <c r="S6659" s="78">
        <f t="shared" si="310"/>
        <v>21451.788916823145</v>
      </c>
      <c r="T6659" s="79">
        <f t="shared" si="311"/>
        <v>-846.63781638007038</v>
      </c>
    </row>
    <row r="6660" spans="2:20">
      <c r="B6660" s="62">
        <v>43635</v>
      </c>
      <c r="C6660" s="63">
        <v>30</v>
      </c>
      <c r="D6660" s="64">
        <v>1.5546599999999999</v>
      </c>
      <c r="E6660" s="39"/>
      <c r="F6660" s="53">
        <v>43635</v>
      </c>
      <c r="G6660" s="54">
        <v>30</v>
      </c>
      <c r="H6660" s="55">
        <v>24184.800154609198</v>
      </c>
      <c r="I6660" s="39"/>
      <c r="J6660" s="53">
        <v>43635</v>
      </c>
      <c r="K6660" s="54">
        <v>30</v>
      </c>
      <c r="L6660" s="55">
        <v>-4412.53</v>
      </c>
      <c r="M6660" s="39"/>
      <c r="N6660" s="53">
        <v>43635</v>
      </c>
      <c r="O6660" s="54">
        <v>30</v>
      </c>
      <c r="P6660" s="55">
        <v>13177.9899360381</v>
      </c>
      <c r="Q6660" s="39"/>
      <c r="R6660" s="77">
        <f t="shared" si="309"/>
        <v>-0.18245054628491728</v>
      </c>
      <c r="S6660" s="78">
        <f t="shared" si="310"/>
        <v>20487.293833960994</v>
      </c>
      <c r="T6660" s="79">
        <f t="shared" si="311"/>
        <v>-2404.3314627672935</v>
      </c>
    </row>
    <row r="6661" spans="2:20">
      <c r="B6661" s="62">
        <v>43635</v>
      </c>
      <c r="C6661" s="63">
        <v>31</v>
      </c>
      <c r="D6661" s="64">
        <v>1.7034100000000001</v>
      </c>
      <c r="E6661" s="39"/>
      <c r="F6661" s="53">
        <v>43635</v>
      </c>
      <c r="G6661" s="54">
        <v>31</v>
      </c>
      <c r="H6661" s="55">
        <v>24045.095414097501</v>
      </c>
      <c r="I6661" s="39"/>
      <c r="J6661" s="53">
        <v>43635</v>
      </c>
      <c r="K6661" s="54">
        <v>31</v>
      </c>
      <c r="L6661" s="55">
        <v>1339.29</v>
      </c>
      <c r="M6661" s="39"/>
      <c r="N6661" s="53">
        <v>43635</v>
      </c>
      <c r="O6661" s="54">
        <v>31</v>
      </c>
      <c r="P6661" s="55">
        <v>13166.793713302301</v>
      </c>
      <c r="Q6661" s="39"/>
      <c r="R6661" s="77">
        <f t="shared" si="309"/>
        <v>5.5699092764455491E-2</v>
      </c>
      <c r="S6661" s="78">
        <f t="shared" si="310"/>
        <v>22428.448079176273</v>
      </c>
      <c r="T6661" s="79">
        <f t="shared" si="311"/>
        <v>733.37846444767422</v>
      </c>
    </row>
    <row r="6662" spans="2:20">
      <c r="B6662" s="62">
        <v>43635</v>
      </c>
      <c r="C6662" s="63">
        <v>32</v>
      </c>
      <c r="D6662" s="64">
        <v>1.7132799999999999</v>
      </c>
      <c r="E6662" s="39"/>
      <c r="F6662" s="53">
        <v>43635</v>
      </c>
      <c r="G6662" s="54">
        <v>32</v>
      </c>
      <c r="H6662" s="55">
        <v>24208.830902490601</v>
      </c>
      <c r="I6662" s="39"/>
      <c r="J6662" s="53">
        <v>43635</v>
      </c>
      <c r="K6662" s="54">
        <v>32</v>
      </c>
      <c r="L6662" s="55">
        <v>3946.23</v>
      </c>
      <c r="M6662" s="39"/>
      <c r="N6662" s="53">
        <v>43635</v>
      </c>
      <c r="O6662" s="54">
        <v>32</v>
      </c>
      <c r="P6662" s="55">
        <v>13304.2938715234</v>
      </c>
      <c r="Q6662" s="39"/>
      <c r="R6662" s="77">
        <f t="shared" si="309"/>
        <v>0.16300787162729169</v>
      </c>
      <c r="S6662" s="78">
        <f t="shared" si="310"/>
        <v>22793.980604203607</v>
      </c>
      <c r="T6662" s="79">
        <f t="shared" si="311"/>
        <v>2168.7046275010498</v>
      </c>
    </row>
    <row r="6663" spans="2:20">
      <c r="B6663" s="62">
        <v>43635</v>
      </c>
      <c r="C6663" s="63">
        <v>33</v>
      </c>
      <c r="D6663" s="64">
        <v>1.90195</v>
      </c>
      <c r="E6663" s="39"/>
      <c r="F6663" s="53">
        <v>43635</v>
      </c>
      <c r="G6663" s="54">
        <v>33</v>
      </c>
      <c r="H6663" s="55">
        <v>24642.141260189099</v>
      </c>
      <c r="I6663" s="39"/>
      <c r="J6663" s="53">
        <v>43635</v>
      </c>
      <c r="K6663" s="54">
        <v>33</v>
      </c>
      <c r="L6663" s="55">
        <v>1961.33</v>
      </c>
      <c r="M6663" s="39"/>
      <c r="N6663" s="53">
        <v>43635</v>
      </c>
      <c r="O6663" s="54">
        <v>33</v>
      </c>
      <c r="P6663" s="55">
        <v>13457.503440713899</v>
      </c>
      <c r="Q6663" s="39"/>
      <c r="R6663" s="77">
        <f t="shared" si="309"/>
        <v>7.9592515085880527E-2</v>
      </c>
      <c r="S6663" s="78">
        <f t="shared" si="310"/>
        <v>25595.498669065801</v>
      </c>
      <c r="T6663" s="79">
        <f t="shared" si="311"/>
        <v>1071.1165456233102</v>
      </c>
    </row>
    <row r="6664" spans="2:20">
      <c r="B6664" s="62">
        <v>43635</v>
      </c>
      <c r="C6664" s="63">
        <v>34</v>
      </c>
      <c r="D6664" s="64">
        <v>2.0069300000000001</v>
      </c>
      <c r="E6664" s="39"/>
      <c r="F6664" s="53">
        <v>43635</v>
      </c>
      <c r="G6664" s="54">
        <v>34</v>
      </c>
      <c r="H6664" s="55">
        <v>25069.17268091</v>
      </c>
      <c r="I6664" s="39"/>
      <c r="J6664" s="53">
        <v>43635</v>
      </c>
      <c r="K6664" s="54">
        <v>34</v>
      </c>
      <c r="L6664" s="55">
        <v>2754.74</v>
      </c>
      <c r="M6664" s="39"/>
      <c r="N6664" s="53">
        <v>43635</v>
      </c>
      <c r="O6664" s="54">
        <v>34</v>
      </c>
      <c r="P6664" s="55">
        <v>13676.549942940201</v>
      </c>
      <c r="Q6664" s="39"/>
      <c r="R6664" s="77">
        <f t="shared" si="309"/>
        <v>0.10988555685755498</v>
      </c>
      <c r="S6664" s="78">
        <f t="shared" si="310"/>
        <v>27447.87837698498</v>
      </c>
      <c r="T6664" s="79">
        <f t="shared" si="311"/>
        <v>1502.8553063701459</v>
      </c>
    </row>
    <row r="6665" spans="2:20">
      <c r="B6665" s="62">
        <v>43635</v>
      </c>
      <c r="C6665" s="63">
        <v>35</v>
      </c>
      <c r="D6665" s="64">
        <v>2.1889699999999999</v>
      </c>
      <c r="E6665" s="39"/>
      <c r="F6665" s="53">
        <v>43635</v>
      </c>
      <c r="G6665" s="54">
        <v>35</v>
      </c>
      <c r="H6665" s="55">
        <v>25187.844969447699</v>
      </c>
      <c r="I6665" s="39"/>
      <c r="J6665" s="53">
        <v>43635</v>
      </c>
      <c r="K6665" s="54">
        <v>35</v>
      </c>
      <c r="L6665" s="55">
        <v>9871.9699999999993</v>
      </c>
      <c r="M6665" s="39"/>
      <c r="N6665" s="53">
        <v>43635</v>
      </c>
      <c r="O6665" s="54">
        <v>35</v>
      </c>
      <c r="P6665" s="55">
        <v>13878.717780025399</v>
      </c>
      <c r="Q6665" s="39"/>
      <c r="R6665" s="77">
        <f t="shared" si="309"/>
        <v>0.39193388763407438</v>
      </c>
      <c r="S6665" s="78">
        <f t="shared" si="310"/>
        <v>30380.096858942197</v>
      </c>
      <c r="T6665" s="79">
        <f t="shared" si="311"/>
        <v>5439.5398149015055</v>
      </c>
    </row>
    <row r="6666" spans="2:20">
      <c r="B6666" s="62">
        <v>43635</v>
      </c>
      <c r="C6666" s="63">
        <v>36</v>
      </c>
      <c r="D6666" s="64">
        <v>1.91805</v>
      </c>
      <c r="E6666" s="39"/>
      <c r="F6666" s="53">
        <v>43635</v>
      </c>
      <c r="G6666" s="54">
        <v>36</v>
      </c>
      <c r="H6666" s="55">
        <v>25234.4154136465</v>
      </c>
      <c r="I6666" s="39"/>
      <c r="J6666" s="53">
        <v>43635</v>
      </c>
      <c r="K6666" s="54">
        <v>36</v>
      </c>
      <c r="L6666" s="55">
        <v>-2335.4699999999998</v>
      </c>
      <c r="M6666" s="39"/>
      <c r="N6666" s="53">
        <v>43635</v>
      </c>
      <c r="O6666" s="54">
        <v>36</v>
      </c>
      <c r="P6666" s="55">
        <v>13910.564356922199</v>
      </c>
      <c r="Q6666" s="39"/>
      <c r="R6666" s="77">
        <f t="shared" ref="R6666:R6729" si="312">L6666/H6666</f>
        <v>-9.2550984903617101E-2</v>
      </c>
      <c r="S6666" s="78">
        <f t="shared" ref="S6666:S6729" si="313">P6666*D6666</f>
        <v>26681.157964794624</v>
      </c>
      <c r="T6666" s="79">
        <f t="shared" ref="T6666:T6729" si="314">P6666*R6666</f>
        <v>-1287.4364317983006</v>
      </c>
    </row>
    <row r="6667" spans="2:20">
      <c r="B6667" s="62">
        <v>43635</v>
      </c>
      <c r="C6667" s="63">
        <v>37</v>
      </c>
      <c r="D6667" s="64">
        <v>1.9823599999999999</v>
      </c>
      <c r="E6667" s="39"/>
      <c r="F6667" s="53">
        <v>43635</v>
      </c>
      <c r="G6667" s="54">
        <v>37</v>
      </c>
      <c r="H6667" s="55">
        <v>25429.3997072395</v>
      </c>
      <c r="I6667" s="39"/>
      <c r="J6667" s="53">
        <v>43635</v>
      </c>
      <c r="K6667" s="54">
        <v>37</v>
      </c>
      <c r="L6667" s="55">
        <v>4949.18</v>
      </c>
      <c r="M6667" s="39"/>
      <c r="N6667" s="53">
        <v>43635</v>
      </c>
      <c r="O6667" s="54">
        <v>37</v>
      </c>
      <c r="P6667" s="55">
        <v>14001.8306970515</v>
      </c>
      <c r="Q6667" s="39"/>
      <c r="R6667" s="77">
        <f t="shared" si="312"/>
        <v>0.1946243347062187</v>
      </c>
      <c r="S6667" s="78">
        <f t="shared" si="313"/>
        <v>27756.66910060701</v>
      </c>
      <c r="T6667" s="79">
        <f t="shared" si="314"/>
        <v>2725.0969840827588</v>
      </c>
    </row>
    <row r="6668" spans="2:20">
      <c r="B6668" s="62">
        <v>43635</v>
      </c>
      <c r="C6668" s="63">
        <v>38</v>
      </c>
      <c r="D6668" s="64">
        <v>1.8861300000000001</v>
      </c>
      <c r="E6668" s="39"/>
      <c r="F6668" s="53">
        <v>43635</v>
      </c>
      <c r="G6668" s="54">
        <v>38</v>
      </c>
      <c r="H6668" s="55">
        <v>25547.8339958777</v>
      </c>
      <c r="I6668" s="39"/>
      <c r="J6668" s="53">
        <v>43635</v>
      </c>
      <c r="K6668" s="54">
        <v>38</v>
      </c>
      <c r="L6668" s="55">
        <v>414.6</v>
      </c>
      <c r="M6668" s="39"/>
      <c r="N6668" s="53">
        <v>43635</v>
      </c>
      <c r="O6668" s="54">
        <v>38</v>
      </c>
      <c r="P6668" s="55">
        <v>14092.824952249901</v>
      </c>
      <c r="Q6668" s="39"/>
      <c r="R6668" s="77">
        <f t="shared" si="312"/>
        <v>1.6228381633718862E-2</v>
      </c>
      <c r="S6668" s="78">
        <f t="shared" si="313"/>
        <v>26580.899927187107</v>
      </c>
      <c r="T6668" s="79">
        <f t="shared" si="314"/>
        <v>228.70374162230721</v>
      </c>
    </row>
    <row r="6669" spans="2:20">
      <c r="B6669" s="62">
        <v>43635</v>
      </c>
      <c r="C6669" s="63">
        <v>39</v>
      </c>
      <c r="D6669" s="64">
        <v>1.9286099999999999</v>
      </c>
      <c r="E6669" s="39"/>
      <c r="F6669" s="53">
        <v>43635</v>
      </c>
      <c r="G6669" s="54">
        <v>39</v>
      </c>
      <c r="H6669" s="55">
        <v>25487.188594136602</v>
      </c>
      <c r="I6669" s="39"/>
      <c r="J6669" s="53">
        <v>43635</v>
      </c>
      <c r="K6669" s="54">
        <v>39</v>
      </c>
      <c r="L6669" s="55">
        <v>3401.37</v>
      </c>
      <c r="M6669" s="39"/>
      <c r="N6669" s="53">
        <v>43635</v>
      </c>
      <c r="O6669" s="54">
        <v>39</v>
      </c>
      <c r="P6669" s="55">
        <v>14005.9516138296</v>
      </c>
      <c r="Q6669" s="39"/>
      <c r="R6669" s="77">
        <f t="shared" si="312"/>
        <v>0.13345410724439394</v>
      </c>
      <c r="S6669" s="78">
        <f t="shared" si="313"/>
        <v>27012.018341947904</v>
      </c>
      <c r="T6669" s="79">
        <f t="shared" si="314"/>
        <v>1869.1517687318078</v>
      </c>
    </row>
    <row r="6670" spans="2:20">
      <c r="B6670" s="62">
        <v>43635</v>
      </c>
      <c r="C6670" s="63">
        <v>40</v>
      </c>
      <c r="D6670" s="64">
        <v>2.02101</v>
      </c>
      <c r="E6670" s="39"/>
      <c r="F6670" s="53">
        <v>43635</v>
      </c>
      <c r="G6670" s="54">
        <v>40</v>
      </c>
      <c r="H6670" s="55">
        <v>25394.475882063802</v>
      </c>
      <c r="I6670" s="39"/>
      <c r="J6670" s="53">
        <v>43635</v>
      </c>
      <c r="K6670" s="54">
        <v>40</v>
      </c>
      <c r="L6670" s="55">
        <v>-606.01</v>
      </c>
      <c r="M6670" s="39"/>
      <c r="N6670" s="53">
        <v>43635</v>
      </c>
      <c r="O6670" s="54">
        <v>40</v>
      </c>
      <c r="P6670" s="55">
        <v>13947.328383645499</v>
      </c>
      <c r="Q6670" s="39"/>
      <c r="R6670" s="77">
        <f t="shared" si="312"/>
        <v>-2.3863851446055115E-2</v>
      </c>
      <c r="S6670" s="78">
        <f t="shared" si="313"/>
        <v>28187.69013663139</v>
      </c>
      <c r="T6670" s="79">
        <f t="shared" si="314"/>
        <v>-332.83697261666418</v>
      </c>
    </row>
    <row r="6671" spans="2:20">
      <c r="B6671" s="62">
        <v>43635</v>
      </c>
      <c r="C6671" s="63">
        <v>41</v>
      </c>
      <c r="D6671" s="64">
        <v>1.7314799999999999</v>
      </c>
      <c r="E6671" s="39"/>
      <c r="F6671" s="53">
        <v>43635</v>
      </c>
      <c r="G6671" s="54">
        <v>41</v>
      </c>
      <c r="H6671" s="55">
        <v>25299.951872135902</v>
      </c>
      <c r="I6671" s="39"/>
      <c r="J6671" s="53">
        <v>43635</v>
      </c>
      <c r="K6671" s="54">
        <v>41</v>
      </c>
      <c r="L6671" s="55">
        <v>-3623.04</v>
      </c>
      <c r="M6671" s="39"/>
      <c r="N6671" s="53">
        <v>43635</v>
      </c>
      <c r="O6671" s="54">
        <v>41</v>
      </c>
      <c r="P6671" s="55">
        <v>13862.4559298696</v>
      </c>
      <c r="Q6671" s="39"/>
      <c r="R6671" s="77">
        <f t="shared" si="312"/>
        <v>-0.14320343446938469</v>
      </c>
      <c r="S6671" s="78">
        <f t="shared" si="313"/>
        <v>24002.565193450613</v>
      </c>
      <c r="T6671" s="79">
        <f t="shared" si="314"/>
        <v>-1985.1512993378144</v>
      </c>
    </row>
    <row r="6672" spans="2:20">
      <c r="B6672" s="62">
        <v>43635</v>
      </c>
      <c r="C6672" s="63">
        <v>42</v>
      </c>
      <c r="D6672" s="64">
        <v>1.6676299999999999</v>
      </c>
      <c r="E6672" s="39"/>
      <c r="F6672" s="53">
        <v>43635</v>
      </c>
      <c r="G6672" s="54">
        <v>42</v>
      </c>
      <c r="H6672" s="55">
        <v>24947.906758298901</v>
      </c>
      <c r="I6672" s="39"/>
      <c r="J6672" s="53">
        <v>43635</v>
      </c>
      <c r="K6672" s="54">
        <v>42</v>
      </c>
      <c r="L6672" s="55">
        <v>-6017.42</v>
      </c>
      <c r="M6672" s="39"/>
      <c r="N6672" s="53">
        <v>43635</v>
      </c>
      <c r="O6672" s="54">
        <v>42</v>
      </c>
      <c r="P6672" s="55">
        <v>13678.3340409026</v>
      </c>
      <c r="Q6672" s="39"/>
      <c r="R6672" s="77">
        <f t="shared" si="312"/>
        <v>-0.24119939433388776</v>
      </c>
      <c r="S6672" s="78">
        <f t="shared" si="313"/>
        <v>22810.400196630402</v>
      </c>
      <c r="T6672" s="79">
        <f t="shared" si="314"/>
        <v>-3299.2058861623068</v>
      </c>
    </row>
    <row r="6673" spans="2:20">
      <c r="B6673" s="62">
        <v>43635</v>
      </c>
      <c r="C6673" s="63">
        <v>43</v>
      </c>
      <c r="D6673" s="64">
        <v>1.71116</v>
      </c>
      <c r="E6673" s="39"/>
      <c r="F6673" s="53">
        <v>43635</v>
      </c>
      <c r="G6673" s="54">
        <v>43</v>
      </c>
      <c r="H6673" s="55">
        <v>24369.779494355698</v>
      </c>
      <c r="I6673" s="39"/>
      <c r="J6673" s="53">
        <v>43635</v>
      </c>
      <c r="K6673" s="54">
        <v>43</v>
      </c>
      <c r="L6673" s="55">
        <v>-4612.6099999999997</v>
      </c>
      <c r="M6673" s="39"/>
      <c r="N6673" s="53">
        <v>43635</v>
      </c>
      <c r="O6673" s="54">
        <v>43</v>
      </c>
      <c r="P6673" s="55">
        <v>13250.7552222049</v>
      </c>
      <c r="Q6673" s="39"/>
      <c r="R6673" s="77">
        <f t="shared" si="312"/>
        <v>-0.18927582012255506</v>
      </c>
      <c r="S6673" s="78">
        <f t="shared" si="313"/>
        <v>22674.162306028138</v>
      </c>
      <c r="T6673" s="79">
        <f t="shared" si="314"/>
        <v>-2508.0475619260619</v>
      </c>
    </row>
    <row r="6674" spans="2:20">
      <c r="B6674" s="62">
        <v>43635</v>
      </c>
      <c r="C6674" s="63">
        <v>44</v>
      </c>
      <c r="D6674" s="64">
        <v>1.5967</v>
      </c>
      <c r="E6674" s="39"/>
      <c r="F6674" s="53">
        <v>43635</v>
      </c>
      <c r="G6674" s="54">
        <v>44</v>
      </c>
      <c r="H6674" s="55">
        <v>23796.4450646933</v>
      </c>
      <c r="I6674" s="39"/>
      <c r="J6674" s="53">
        <v>43635</v>
      </c>
      <c r="K6674" s="54">
        <v>44</v>
      </c>
      <c r="L6674" s="55">
        <v>-4186.07</v>
      </c>
      <c r="M6674" s="39"/>
      <c r="N6674" s="53">
        <v>43635</v>
      </c>
      <c r="O6674" s="54">
        <v>44</v>
      </c>
      <c r="P6674" s="55">
        <v>12848.7532580855</v>
      </c>
      <c r="Q6674" s="39"/>
      <c r="R6674" s="77">
        <f t="shared" si="312"/>
        <v>-0.17591156950627287</v>
      </c>
      <c r="S6674" s="78">
        <f t="shared" si="313"/>
        <v>20515.604327185119</v>
      </c>
      <c r="T6674" s="79">
        <f t="shared" si="314"/>
        <v>-2260.2443518286577</v>
      </c>
    </row>
    <row r="6675" spans="2:20">
      <c r="B6675" s="62">
        <v>43635</v>
      </c>
      <c r="C6675" s="63">
        <v>45</v>
      </c>
      <c r="D6675" s="64">
        <v>1.66672</v>
      </c>
      <c r="E6675" s="39"/>
      <c r="F6675" s="53">
        <v>43635</v>
      </c>
      <c r="G6675" s="54">
        <v>45</v>
      </c>
      <c r="H6675" s="55">
        <v>22911.9148477456</v>
      </c>
      <c r="I6675" s="39"/>
      <c r="J6675" s="53">
        <v>43635</v>
      </c>
      <c r="K6675" s="54">
        <v>45</v>
      </c>
      <c r="L6675" s="55">
        <v>-4330.9399999999996</v>
      </c>
      <c r="M6675" s="39"/>
      <c r="N6675" s="53">
        <v>43635</v>
      </c>
      <c r="O6675" s="54">
        <v>45</v>
      </c>
      <c r="P6675" s="55">
        <v>12406.629901505599</v>
      </c>
      <c r="Q6675" s="39"/>
      <c r="R6675" s="77">
        <f t="shared" si="312"/>
        <v>-0.18902566759609526</v>
      </c>
      <c r="S6675" s="78">
        <f t="shared" si="313"/>
        <v>20678.378189437411</v>
      </c>
      <c r="T6675" s="79">
        <f t="shared" si="314"/>
        <v>-2345.1714997497734</v>
      </c>
    </row>
    <row r="6676" spans="2:20">
      <c r="B6676" s="62">
        <v>43635</v>
      </c>
      <c r="C6676" s="63">
        <v>46</v>
      </c>
      <c r="D6676" s="64">
        <v>1.75284</v>
      </c>
      <c r="E6676" s="39"/>
      <c r="F6676" s="53">
        <v>43635</v>
      </c>
      <c r="G6676" s="54">
        <v>46</v>
      </c>
      <c r="H6676" s="55">
        <v>21383.323593598099</v>
      </c>
      <c r="I6676" s="39"/>
      <c r="J6676" s="53">
        <v>43635</v>
      </c>
      <c r="K6676" s="54">
        <v>46</v>
      </c>
      <c r="L6676" s="55">
        <v>-3023.8</v>
      </c>
      <c r="M6676" s="39"/>
      <c r="N6676" s="53">
        <v>43635</v>
      </c>
      <c r="O6676" s="54">
        <v>46</v>
      </c>
      <c r="P6676" s="55">
        <v>11585.359789472999</v>
      </c>
      <c r="Q6676" s="39"/>
      <c r="R6676" s="77">
        <f t="shared" si="312"/>
        <v>-0.14140926160352774</v>
      </c>
      <c r="S6676" s="78">
        <f t="shared" si="313"/>
        <v>20307.282053379851</v>
      </c>
      <c r="T6676" s="79">
        <f t="shared" si="314"/>
        <v>-1638.2771732405783</v>
      </c>
    </row>
    <row r="6677" spans="2:20">
      <c r="B6677" s="62">
        <v>43635</v>
      </c>
      <c r="C6677" s="63">
        <v>47</v>
      </c>
      <c r="D6677" s="64">
        <v>2.6927500000000002</v>
      </c>
      <c r="E6677" s="39"/>
      <c r="F6677" s="53">
        <v>43635</v>
      </c>
      <c r="G6677" s="54">
        <v>47</v>
      </c>
      <c r="H6677" s="55">
        <v>19732.860768312799</v>
      </c>
      <c r="I6677" s="39"/>
      <c r="J6677" s="53">
        <v>43635</v>
      </c>
      <c r="K6677" s="54">
        <v>47</v>
      </c>
      <c r="L6677" s="55">
        <v>15305.99</v>
      </c>
      <c r="M6677" s="39"/>
      <c r="N6677" s="53">
        <v>43635</v>
      </c>
      <c r="O6677" s="54">
        <v>47</v>
      </c>
      <c r="P6677" s="55">
        <v>10690.0908909796</v>
      </c>
      <c r="Q6677" s="39"/>
      <c r="R6677" s="77">
        <f t="shared" si="312"/>
        <v>0.77565996029214845</v>
      </c>
      <c r="S6677" s="78">
        <f t="shared" si="313"/>
        <v>28785.74224668532</v>
      </c>
      <c r="T6677" s="79">
        <f t="shared" si="314"/>
        <v>8291.8754760166939</v>
      </c>
    </row>
    <row r="6678" spans="2:20">
      <c r="B6678" s="62">
        <v>43635</v>
      </c>
      <c r="C6678" s="63">
        <v>48</v>
      </c>
      <c r="D6678" s="64">
        <v>3.2600600000000002</v>
      </c>
      <c r="E6678" s="39"/>
      <c r="F6678" s="53">
        <v>43635</v>
      </c>
      <c r="G6678" s="54">
        <v>48</v>
      </c>
      <c r="H6678" s="55">
        <v>18531.191079447199</v>
      </c>
      <c r="I6678" s="39"/>
      <c r="J6678" s="53">
        <v>43635</v>
      </c>
      <c r="K6678" s="54">
        <v>48</v>
      </c>
      <c r="L6678" s="55">
        <v>24452.28</v>
      </c>
      <c r="M6678" s="39"/>
      <c r="N6678" s="53">
        <v>43635</v>
      </c>
      <c r="O6678" s="54">
        <v>48</v>
      </c>
      <c r="P6678" s="55">
        <v>9982.7370217308999</v>
      </c>
      <c r="Q6678" s="39"/>
      <c r="R6678" s="77">
        <f t="shared" si="312"/>
        <v>1.3195201482283476</v>
      </c>
      <c r="S6678" s="78">
        <f t="shared" si="313"/>
        <v>32544.321655064039</v>
      </c>
      <c r="T6678" s="79">
        <f t="shared" si="314"/>
        <v>13172.42263463897</v>
      </c>
    </row>
    <row r="6679" spans="2:20">
      <c r="B6679" s="62">
        <v>43636</v>
      </c>
      <c r="C6679" s="63">
        <v>1</v>
      </c>
      <c r="D6679" s="64">
        <v>2.6212499999999999</v>
      </c>
      <c r="E6679" s="39"/>
      <c r="F6679" s="53">
        <v>43636</v>
      </c>
      <c r="G6679" s="54">
        <v>1</v>
      </c>
      <c r="H6679" s="55">
        <v>18835.301606602399</v>
      </c>
      <c r="I6679" s="39"/>
      <c r="J6679" s="53">
        <v>43636</v>
      </c>
      <c r="K6679" s="54">
        <v>1</v>
      </c>
      <c r="L6679" s="55">
        <v>441.28</v>
      </c>
      <c r="M6679" s="39"/>
      <c r="N6679" s="53">
        <v>43636</v>
      </c>
      <c r="O6679" s="54">
        <v>1</v>
      </c>
      <c r="P6679" s="55">
        <v>9861.5349387051992</v>
      </c>
      <c r="Q6679" s="39"/>
      <c r="R6679" s="77">
        <f t="shared" si="312"/>
        <v>2.3428347961538171E-2</v>
      </c>
      <c r="S6679" s="78">
        <f t="shared" si="313"/>
        <v>25849.548458081001</v>
      </c>
      <c r="T6679" s="79">
        <f t="shared" si="314"/>
        <v>231.0394719788514</v>
      </c>
    </row>
    <row r="6680" spans="2:20">
      <c r="B6680" s="62">
        <v>43636</v>
      </c>
      <c r="C6680" s="63">
        <v>2</v>
      </c>
      <c r="D6680" s="64">
        <v>2.4247899999999998</v>
      </c>
      <c r="E6680" s="39"/>
      <c r="F6680" s="53">
        <v>43636</v>
      </c>
      <c r="G6680" s="54">
        <v>2</v>
      </c>
      <c r="H6680" s="55">
        <v>17002.522209631101</v>
      </c>
      <c r="I6680" s="39"/>
      <c r="J6680" s="53">
        <v>43636</v>
      </c>
      <c r="K6680" s="54">
        <v>2</v>
      </c>
      <c r="L6680" s="55">
        <v>-1853.35</v>
      </c>
      <c r="M6680" s="39"/>
      <c r="N6680" s="53">
        <v>43636</v>
      </c>
      <c r="O6680" s="54">
        <v>2</v>
      </c>
      <c r="P6680" s="55">
        <v>9212.2270771996991</v>
      </c>
      <c r="Q6680" s="39"/>
      <c r="R6680" s="77">
        <f t="shared" si="312"/>
        <v>-0.10900441576545433</v>
      </c>
      <c r="S6680" s="78">
        <f t="shared" si="313"/>
        <v>22337.716094523057</v>
      </c>
      <c r="T6680" s="79">
        <f t="shared" si="314"/>
        <v>-1004.1734304488522</v>
      </c>
    </row>
    <row r="6681" spans="2:20">
      <c r="B6681" s="62">
        <v>43636</v>
      </c>
      <c r="C6681" s="63">
        <v>3</v>
      </c>
      <c r="D6681" s="64">
        <v>2.1986500000000002</v>
      </c>
      <c r="E6681" s="39"/>
      <c r="F6681" s="53">
        <v>43636</v>
      </c>
      <c r="G6681" s="54">
        <v>3</v>
      </c>
      <c r="H6681" s="55">
        <v>16720.807972662798</v>
      </c>
      <c r="I6681" s="39"/>
      <c r="J6681" s="53">
        <v>43636</v>
      </c>
      <c r="K6681" s="54">
        <v>3</v>
      </c>
      <c r="L6681" s="55">
        <v>-6405.99</v>
      </c>
      <c r="M6681" s="39"/>
      <c r="N6681" s="53">
        <v>43636</v>
      </c>
      <c r="O6681" s="54">
        <v>3</v>
      </c>
      <c r="P6681" s="55">
        <v>9037.5517896350993</v>
      </c>
      <c r="Q6681" s="39"/>
      <c r="R6681" s="77">
        <f t="shared" si="312"/>
        <v>-0.3831148596690595</v>
      </c>
      <c r="S6681" s="78">
        <f t="shared" si="313"/>
        <v>19870.413242281214</v>
      </c>
      <c r="T6681" s="79">
        <f t="shared" si="314"/>
        <v>-3462.4203856379086</v>
      </c>
    </row>
    <row r="6682" spans="2:20">
      <c r="B6682" s="62">
        <v>43636</v>
      </c>
      <c r="C6682" s="63">
        <v>4</v>
      </c>
      <c r="D6682" s="64">
        <v>2.2641499999999999</v>
      </c>
      <c r="E6682" s="39"/>
      <c r="F6682" s="53">
        <v>43636</v>
      </c>
      <c r="G6682" s="54">
        <v>4</v>
      </c>
      <c r="H6682" s="55">
        <v>17873.434723187002</v>
      </c>
      <c r="I6682" s="39"/>
      <c r="J6682" s="53">
        <v>43636</v>
      </c>
      <c r="K6682" s="54">
        <v>4</v>
      </c>
      <c r="L6682" s="55">
        <v>-4724.8100000000004</v>
      </c>
      <c r="M6682" s="39"/>
      <c r="N6682" s="53">
        <v>43636</v>
      </c>
      <c r="O6682" s="54">
        <v>4</v>
      </c>
      <c r="P6682" s="55">
        <v>9080.4116612297003</v>
      </c>
      <c r="Q6682" s="39"/>
      <c r="R6682" s="77">
        <f t="shared" si="312"/>
        <v>-0.26434818338920379</v>
      </c>
      <c r="S6682" s="78">
        <f t="shared" si="313"/>
        <v>20559.414062773223</v>
      </c>
      <c r="T6682" s="79">
        <f t="shared" si="314"/>
        <v>-2400.3903270722135</v>
      </c>
    </row>
    <row r="6683" spans="2:20">
      <c r="B6683" s="62">
        <v>43636</v>
      </c>
      <c r="C6683" s="63">
        <v>5</v>
      </c>
      <c r="D6683" s="64">
        <v>2.3426100000000001</v>
      </c>
      <c r="E6683" s="39"/>
      <c r="F6683" s="53">
        <v>43636</v>
      </c>
      <c r="G6683" s="54">
        <v>5</v>
      </c>
      <c r="H6683" s="55">
        <v>16791.9140385549</v>
      </c>
      <c r="I6683" s="39"/>
      <c r="J6683" s="53">
        <v>43636</v>
      </c>
      <c r="K6683" s="54">
        <v>5</v>
      </c>
      <c r="L6683" s="55">
        <v>-2822.08</v>
      </c>
      <c r="M6683" s="39"/>
      <c r="N6683" s="53">
        <v>43636</v>
      </c>
      <c r="O6683" s="54">
        <v>5</v>
      </c>
      <c r="P6683" s="55">
        <v>9050.5126137619991</v>
      </c>
      <c r="Q6683" s="39"/>
      <c r="R6683" s="77">
        <f t="shared" si="312"/>
        <v>-0.16806184176028965</v>
      </c>
      <c r="S6683" s="78">
        <f t="shared" si="313"/>
        <v>21201.821354124997</v>
      </c>
      <c r="T6683" s="79">
        <f t="shared" si="314"/>
        <v>-1521.0458187435745</v>
      </c>
    </row>
    <row r="6684" spans="2:20">
      <c r="B6684" s="62">
        <v>43636</v>
      </c>
      <c r="C6684" s="63">
        <v>6</v>
      </c>
      <c r="D6684" s="64">
        <v>2.55783</v>
      </c>
      <c r="E6684" s="39"/>
      <c r="F6684" s="53">
        <v>43636</v>
      </c>
      <c r="G6684" s="54">
        <v>6</v>
      </c>
      <c r="H6684" s="55">
        <v>16834.630412405699</v>
      </c>
      <c r="I6684" s="39"/>
      <c r="J6684" s="53">
        <v>43636</v>
      </c>
      <c r="K6684" s="54">
        <v>6</v>
      </c>
      <c r="L6684" s="55">
        <v>-630.14</v>
      </c>
      <c r="M6684" s="39"/>
      <c r="N6684" s="53">
        <v>43636</v>
      </c>
      <c r="O6684" s="54">
        <v>6</v>
      </c>
      <c r="P6684" s="55">
        <v>8982.1772451975994</v>
      </c>
      <c r="Q6684" s="39"/>
      <c r="R6684" s="77">
        <f t="shared" si="312"/>
        <v>-3.7431175176595506E-2</v>
      </c>
      <c r="S6684" s="78">
        <f t="shared" si="313"/>
        <v>22974.882423083774</v>
      </c>
      <c r="T6684" s="79">
        <f t="shared" si="314"/>
        <v>-336.21344993222141</v>
      </c>
    </row>
    <row r="6685" spans="2:20">
      <c r="B6685" s="62">
        <v>43636</v>
      </c>
      <c r="C6685" s="63">
        <v>7</v>
      </c>
      <c r="D6685" s="64">
        <v>2.59084</v>
      </c>
      <c r="E6685" s="39"/>
      <c r="F6685" s="53">
        <v>43636</v>
      </c>
      <c r="G6685" s="54">
        <v>7</v>
      </c>
      <c r="H6685" s="55">
        <v>16452.303882802102</v>
      </c>
      <c r="I6685" s="39"/>
      <c r="J6685" s="53">
        <v>43636</v>
      </c>
      <c r="K6685" s="54">
        <v>7</v>
      </c>
      <c r="L6685" s="55">
        <v>-2677.66</v>
      </c>
      <c r="M6685" s="39"/>
      <c r="N6685" s="53">
        <v>43636</v>
      </c>
      <c r="O6685" s="54">
        <v>7</v>
      </c>
      <c r="P6685" s="55">
        <v>8773.7122721682008</v>
      </c>
      <c r="Q6685" s="39"/>
      <c r="R6685" s="77">
        <f t="shared" si="312"/>
        <v>-0.16275288975175128</v>
      </c>
      <c r="S6685" s="78">
        <f t="shared" si="313"/>
        <v>22731.284703224261</v>
      </c>
      <c r="T6685" s="79">
        <f t="shared" si="314"/>
        <v>-1427.9470261457784</v>
      </c>
    </row>
    <row r="6686" spans="2:20">
      <c r="B6686" s="62">
        <v>43636</v>
      </c>
      <c r="C6686" s="63">
        <v>8</v>
      </c>
      <c r="D6686" s="64">
        <v>2.5901100000000001</v>
      </c>
      <c r="E6686" s="39"/>
      <c r="F6686" s="53">
        <v>43636</v>
      </c>
      <c r="G6686" s="54">
        <v>8</v>
      </c>
      <c r="H6686" s="55">
        <v>17695.6248998357</v>
      </c>
      <c r="I6686" s="39"/>
      <c r="J6686" s="53">
        <v>43636</v>
      </c>
      <c r="K6686" s="54">
        <v>8</v>
      </c>
      <c r="L6686" s="55">
        <v>-2452.06</v>
      </c>
      <c r="M6686" s="39"/>
      <c r="N6686" s="53">
        <v>43636</v>
      </c>
      <c r="O6686" s="54">
        <v>8</v>
      </c>
      <c r="P6686" s="55">
        <v>9144.9908605370001</v>
      </c>
      <c r="Q6686" s="39"/>
      <c r="R6686" s="77">
        <f t="shared" si="312"/>
        <v>-0.13856871480264971</v>
      </c>
      <c r="S6686" s="78">
        <f t="shared" si="313"/>
        <v>23686.532277785489</v>
      </c>
      <c r="T6686" s="79">
        <f t="shared" si="314"/>
        <v>-1267.2096304265897</v>
      </c>
    </row>
    <row r="6687" spans="2:20">
      <c r="B6687" s="62">
        <v>43636</v>
      </c>
      <c r="C6687" s="63">
        <v>9</v>
      </c>
      <c r="D6687" s="64">
        <v>2.6783899999999998</v>
      </c>
      <c r="E6687" s="39"/>
      <c r="F6687" s="53">
        <v>43636</v>
      </c>
      <c r="G6687" s="54">
        <v>9</v>
      </c>
      <c r="H6687" s="55">
        <v>17772.516806718599</v>
      </c>
      <c r="I6687" s="39"/>
      <c r="J6687" s="53">
        <v>43636</v>
      </c>
      <c r="K6687" s="54">
        <v>9</v>
      </c>
      <c r="L6687" s="55">
        <v>-907.85</v>
      </c>
      <c r="M6687" s="39"/>
      <c r="N6687" s="53">
        <v>43636</v>
      </c>
      <c r="O6687" s="54">
        <v>9</v>
      </c>
      <c r="P6687" s="55">
        <v>9158.7445735877991</v>
      </c>
      <c r="Q6687" s="39"/>
      <c r="R6687" s="77">
        <f t="shared" si="312"/>
        <v>-5.1081679081985888E-2</v>
      </c>
      <c r="S6687" s="78">
        <f t="shared" si="313"/>
        <v>24530.689878451823</v>
      </c>
      <c r="T6687" s="79">
        <f t="shared" si="314"/>
        <v>-467.84405110189164</v>
      </c>
    </row>
    <row r="6688" spans="2:20">
      <c r="B6688" s="62">
        <v>43636</v>
      </c>
      <c r="C6688" s="63">
        <v>10</v>
      </c>
      <c r="D6688" s="64">
        <v>2.4379</v>
      </c>
      <c r="E6688" s="39"/>
      <c r="F6688" s="53">
        <v>43636</v>
      </c>
      <c r="G6688" s="54">
        <v>10</v>
      </c>
      <c r="H6688" s="55">
        <v>17788.832923853501</v>
      </c>
      <c r="I6688" s="39"/>
      <c r="J6688" s="53">
        <v>43636</v>
      </c>
      <c r="K6688" s="54">
        <v>10</v>
      </c>
      <c r="L6688" s="55">
        <v>-4705.5200000000004</v>
      </c>
      <c r="M6688" s="39"/>
      <c r="N6688" s="53">
        <v>43636</v>
      </c>
      <c r="O6688" s="54">
        <v>10</v>
      </c>
      <c r="P6688" s="55">
        <v>9153.3199775055</v>
      </c>
      <c r="Q6688" s="39"/>
      <c r="R6688" s="77">
        <f t="shared" si="312"/>
        <v>-0.26452100709149101</v>
      </c>
      <c r="S6688" s="78">
        <f t="shared" si="313"/>
        <v>22314.878773160657</v>
      </c>
      <c r="T6688" s="79">
        <f t="shared" si="314"/>
        <v>-2421.2454186804189</v>
      </c>
    </row>
    <row r="6689" spans="2:20">
      <c r="B6689" s="62">
        <v>43636</v>
      </c>
      <c r="C6689" s="63">
        <v>11</v>
      </c>
      <c r="D6689" s="64">
        <v>2.6343999999999999</v>
      </c>
      <c r="E6689" s="39"/>
      <c r="F6689" s="53">
        <v>43636</v>
      </c>
      <c r="G6689" s="54">
        <v>11</v>
      </c>
      <c r="H6689" s="55">
        <v>17272.759272691201</v>
      </c>
      <c r="I6689" s="39"/>
      <c r="J6689" s="53">
        <v>43636</v>
      </c>
      <c r="K6689" s="54">
        <v>11</v>
      </c>
      <c r="L6689" s="55">
        <v>-2028.98</v>
      </c>
      <c r="M6689" s="39"/>
      <c r="N6689" s="53">
        <v>43636</v>
      </c>
      <c r="O6689" s="54">
        <v>11</v>
      </c>
      <c r="P6689" s="55">
        <v>9216.3759710885006</v>
      </c>
      <c r="Q6689" s="39"/>
      <c r="R6689" s="77">
        <f t="shared" si="312"/>
        <v>-0.11746704553498201</v>
      </c>
      <c r="S6689" s="78">
        <f t="shared" si="313"/>
        <v>24279.620858235543</v>
      </c>
      <c r="T6689" s="79">
        <f t="shared" si="314"/>
        <v>-1082.6204558633669</v>
      </c>
    </row>
    <row r="6690" spans="2:20">
      <c r="B6690" s="62">
        <v>43636</v>
      </c>
      <c r="C6690" s="63">
        <v>12</v>
      </c>
      <c r="D6690" s="64">
        <v>2.5212500000000002</v>
      </c>
      <c r="E6690" s="39"/>
      <c r="F6690" s="53">
        <v>43636</v>
      </c>
      <c r="G6690" s="54">
        <v>12</v>
      </c>
      <c r="H6690" s="55">
        <v>17340.870464463202</v>
      </c>
      <c r="I6690" s="39"/>
      <c r="J6690" s="53">
        <v>43636</v>
      </c>
      <c r="K6690" s="54">
        <v>12</v>
      </c>
      <c r="L6690" s="55">
        <v>-3543.93</v>
      </c>
      <c r="M6690" s="39"/>
      <c r="N6690" s="53">
        <v>43636</v>
      </c>
      <c r="O6690" s="54">
        <v>12</v>
      </c>
      <c r="P6690" s="55">
        <v>9279.4863436342002</v>
      </c>
      <c r="Q6690" s="39"/>
      <c r="R6690" s="77">
        <f t="shared" si="312"/>
        <v>-0.2043686334698484</v>
      </c>
      <c r="S6690" s="78">
        <f t="shared" si="313"/>
        <v>23395.90494388773</v>
      </c>
      <c r="T6690" s="79">
        <f t="shared" si="314"/>
        <v>-1896.4359433506415</v>
      </c>
    </row>
    <row r="6691" spans="2:20">
      <c r="B6691" s="62">
        <v>43636</v>
      </c>
      <c r="C6691" s="63">
        <v>13</v>
      </c>
      <c r="D6691" s="64">
        <v>2.8609800000000001</v>
      </c>
      <c r="E6691" s="39"/>
      <c r="F6691" s="53">
        <v>43636</v>
      </c>
      <c r="G6691" s="54">
        <v>13</v>
      </c>
      <c r="H6691" s="55">
        <v>18439.6310061041</v>
      </c>
      <c r="I6691" s="39"/>
      <c r="J6691" s="53">
        <v>43636</v>
      </c>
      <c r="K6691" s="54">
        <v>13</v>
      </c>
      <c r="L6691" s="55">
        <v>4709.58</v>
      </c>
      <c r="M6691" s="39"/>
      <c r="N6691" s="53">
        <v>43636</v>
      </c>
      <c r="O6691" s="54">
        <v>13</v>
      </c>
      <c r="P6691" s="55">
        <v>9788.6499169542003</v>
      </c>
      <c r="Q6691" s="39"/>
      <c r="R6691" s="77">
        <f t="shared" si="312"/>
        <v>0.25540532771187124</v>
      </c>
      <c r="S6691" s="78">
        <f t="shared" si="313"/>
        <v>28005.131639407628</v>
      </c>
      <c r="T6691" s="79">
        <f t="shared" si="314"/>
        <v>2500.073339896469</v>
      </c>
    </row>
    <row r="6692" spans="2:20">
      <c r="B6692" s="62">
        <v>43636</v>
      </c>
      <c r="C6692" s="63">
        <v>14</v>
      </c>
      <c r="D6692" s="64">
        <v>2.51356</v>
      </c>
      <c r="E6692" s="39"/>
      <c r="F6692" s="53">
        <v>43636</v>
      </c>
      <c r="G6692" s="54">
        <v>14</v>
      </c>
      <c r="H6692" s="55">
        <v>20438.376363316798</v>
      </c>
      <c r="I6692" s="39"/>
      <c r="J6692" s="53">
        <v>43636</v>
      </c>
      <c r="K6692" s="54">
        <v>14</v>
      </c>
      <c r="L6692" s="55">
        <v>48.11</v>
      </c>
      <c r="M6692" s="39"/>
      <c r="N6692" s="53">
        <v>43636</v>
      </c>
      <c r="O6692" s="54">
        <v>14</v>
      </c>
      <c r="P6692" s="55">
        <v>10922.6935696785</v>
      </c>
      <c r="Q6692" s="39"/>
      <c r="R6692" s="77">
        <f t="shared" si="312"/>
        <v>2.353905180371802E-3</v>
      </c>
      <c r="S6692" s="78">
        <f t="shared" si="313"/>
        <v>27454.84564900109</v>
      </c>
      <c r="T6692" s="79">
        <f t="shared" si="314"/>
        <v>25.710984977279992</v>
      </c>
    </row>
    <row r="6693" spans="2:20">
      <c r="B6693" s="62">
        <v>43636</v>
      </c>
      <c r="C6693" s="63">
        <v>15</v>
      </c>
      <c r="D6693" s="64">
        <v>2.46591</v>
      </c>
      <c r="E6693" s="39"/>
      <c r="F6693" s="53">
        <v>43636</v>
      </c>
      <c r="G6693" s="54">
        <v>15</v>
      </c>
      <c r="H6693" s="55">
        <v>19631.842103367999</v>
      </c>
      <c r="I6693" s="39"/>
      <c r="J6693" s="53">
        <v>43636</v>
      </c>
      <c r="K6693" s="54">
        <v>15</v>
      </c>
      <c r="L6693" s="55">
        <v>1100.1500000000001</v>
      </c>
      <c r="M6693" s="39"/>
      <c r="N6693" s="53">
        <v>43636</v>
      </c>
      <c r="O6693" s="54">
        <v>15</v>
      </c>
      <c r="P6693" s="55">
        <v>9174.7616116574009</v>
      </c>
      <c r="Q6693" s="39"/>
      <c r="R6693" s="77">
        <f t="shared" si="312"/>
        <v>5.6039061144000368E-2</v>
      </c>
      <c r="S6693" s="78">
        <f t="shared" si="313"/>
        <v>22624.136405802103</v>
      </c>
      <c r="T6693" s="79">
        <f t="shared" si="314"/>
        <v>514.14502693729639</v>
      </c>
    </row>
    <row r="6694" spans="2:20">
      <c r="B6694" s="62">
        <v>43636</v>
      </c>
      <c r="C6694" s="63">
        <v>16</v>
      </c>
      <c r="D6694" s="64">
        <v>2.4899200000000001</v>
      </c>
      <c r="E6694" s="39"/>
      <c r="F6694" s="53">
        <v>43636</v>
      </c>
      <c r="G6694" s="54">
        <v>16</v>
      </c>
      <c r="H6694" s="55">
        <v>19718.874947646898</v>
      </c>
      <c r="I6694" s="39"/>
      <c r="J6694" s="53">
        <v>43636</v>
      </c>
      <c r="K6694" s="54">
        <v>16</v>
      </c>
      <c r="L6694" s="55">
        <v>-3719.5</v>
      </c>
      <c r="M6694" s="39"/>
      <c r="N6694" s="53">
        <v>43636</v>
      </c>
      <c r="O6694" s="54">
        <v>16</v>
      </c>
      <c r="P6694" s="55">
        <v>9103.7279247007009</v>
      </c>
      <c r="Q6694" s="39"/>
      <c r="R6694" s="77">
        <f t="shared" si="312"/>
        <v>-0.18862638004831289</v>
      </c>
      <c r="S6694" s="78">
        <f t="shared" si="313"/>
        <v>22667.55423427077</v>
      </c>
      <c r="T6694" s="79">
        <f t="shared" si="314"/>
        <v>-1717.2032433810332</v>
      </c>
    </row>
    <row r="6695" spans="2:20">
      <c r="B6695" s="62">
        <v>43636</v>
      </c>
      <c r="C6695" s="63">
        <v>17</v>
      </c>
      <c r="D6695" s="64">
        <v>2.3699599999999998</v>
      </c>
      <c r="E6695" s="39"/>
      <c r="F6695" s="53">
        <v>43636</v>
      </c>
      <c r="G6695" s="54">
        <v>17</v>
      </c>
      <c r="H6695" s="55">
        <v>19588.0609579907</v>
      </c>
      <c r="I6695" s="39"/>
      <c r="J6695" s="53">
        <v>43636</v>
      </c>
      <c r="K6695" s="54">
        <v>17</v>
      </c>
      <c r="L6695" s="55">
        <v>-4649.1000000000004</v>
      </c>
      <c r="M6695" s="39"/>
      <c r="N6695" s="53">
        <v>43636</v>
      </c>
      <c r="O6695" s="54">
        <v>17</v>
      </c>
      <c r="P6695" s="55">
        <v>8911.1987132570994</v>
      </c>
      <c r="Q6695" s="39"/>
      <c r="R6695" s="77">
        <f t="shared" si="312"/>
        <v>-0.23734355380916147</v>
      </c>
      <c r="S6695" s="78">
        <f t="shared" si="313"/>
        <v>21119.184502470795</v>
      </c>
      <c r="T6695" s="79">
        <f t="shared" si="314"/>
        <v>-2115.0155713040667</v>
      </c>
    </row>
    <row r="6696" spans="2:20">
      <c r="B6696" s="62">
        <v>43636</v>
      </c>
      <c r="C6696" s="63">
        <v>18</v>
      </c>
      <c r="D6696" s="64">
        <v>2.07403</v>
      </c>
      <c r="E6696" s="39"/>
      <c r="F6696" s="53">
        <v>43636</v>
      </c>
      <c r="G6696" s="54">
        <v>18</v>
      </c>
      <c r="H6696" s="55">
        <v>19504.892025198998</v>
      </c>
      <c r="I6696" s="39"/>
      <c r="J6696" s="53">
        <v>43636</v>
      </c>
      <c r="K6696" s="54">
        <v>18</v>
      </c>
      <c r="L6696" s="55">
        <v>-7093.87</v>
      </c>
      <c r="M6696" s="39"/>
      <c r="N6696" s="53">
        <v>43636</v>
      </c>
      <c r="O6696" s="54">
        <v>18</v>
      </c>
      <c r="P6696" s="55">
        <v>8902.2718569576991</v>
      </c>
      <c r="Q6696" s="39"/>
      <c r="R6696" s="77">
        <f t="shared" si="312"/>
        <v>-0.36369696334823082</v>
      </c>
      <c r="S6696" s="78">
        <f t="shared" si="313"/>
        <v>18463.578899485976</v>
      </c>
      <c r="T6696" s="79">
        <f t="shared" si="314"/>
        <v>-3237.7292412759311</v>
      </c>
    </row>
    <row r="6697" spans="2:20">
      <c r="B6697" s="62">
        <v>43636</v>
      </c>
      <c r="C6697" s="63">
        <v>19</v>
      </c>
      <c r="D6697" s="64">
        <v>2.2466900000000001</v>
      </c>
      <c r="E6697" s="39"/>
      <c r="F6697" s="53">
        <v>43636</v>
      </c>
      <c r="G6697" s="54">
        <v>19</v>
      </c>
      <c r="H6697" s="55">
        <v>19345.195619503302</v>
      </c>
      <c r="I6697" s="39"/>
      <c r="J6697" s="53">
        <v>43636</v>
      </c>
      <c r="K6697" s="54">
        <v>19</v>
      </c>
      <c r="L6697" s="55">
        <v>-754.37</v>
      </c>
      <c r="M6697" s="39"/>
      <c r="N6697" s="53">
        <v>43636</v>
      </c>
      <c r="O6697" s="54">
        <v>19</v>
      </c>
      <c r="P6697" s="55">
        <v>8830.0014338353994</v>
      </c>
      <c r="Q6697" s="39"/>
      <c r="R6697" s="77">
        <f t="shared" si="312"/>
        <v>-3.8995211774414139E-2</v>
      </c>
      <c r="S6697" s="78">
        <f t="shared" si="313"/>
        <v>19838.275921383654</v>
      </c>
      <c r="T6697" s="79">
        <f t="shared" si="314"/>
        <v>-344.32777588079188</v>
      </c>
    </row>
    <row r="6698" spans="2:20">
      <c r="B6698" s="62">
        <v>43636</v>
      </c>
      <c r="C6698" s="63">
        <v>20</v>
      </c>
      <c r="D6698" s="64">
        <v>2.07775</v>
      </c>
      <c r="E6698" s="39"/>
      <c r="F6698" s="53">
        <v>43636</v>
      </c>
      <c r="G6698" s="54">
        <v>20</v>
      </c>
      <c r="H6698" s="55">
        <v>19232.5936181324</v>
      </c>
      <c r="I6698" s="39"/>
      <c r="J6698" s="53">
        <v>43636</v>
      </c>
      <c r="K6698" s="54">
        <v>20</v>
      </c>
      <c r="L6698" s="55">
        <v>-1637.92</v>
      </c>
      <c r="M6698" s="39"/>
      <c r="N6698" s="53">
        <v>43636</v>
      </c>
      <c r="O6698" s="54">
        <v>20</v>
      </c>
      <c r="P6698" s="55">
        <v>8723.7328134363997</v>
      </c>
      <c r="Q6698" s="39"/>
      <c r="R6698" s="77">
        <f t="shared" si="312"/>
        <v>-8.5163760672183952E-2</v>
      </c>
      <c r="S6698" s="78">
        <f t="shared" si="313"/>
        <v>18125.73585311748</v>
      </c>
      <c r="T6698" s="79">
        <f t="shared" si="314"/>
        <v>-742.94589349157548</v>
      </c>
    </row>
    <row r="6699" spans="2:20">
      <c r="B6699" s="62">
        <v>43636</v>
      </c>
      <c r="C6699" s="63">
        <v>21</v>
      </c>
      <c r="D6699" s="64">
        <v>2.1348600000000002</v>
      </c>
      <c r="E6699" s="39"/>
      <c r="F6699" s="53">
        <v>43636</v>
      </c>
      <c r="G6699" s="54">
        <v>21</v>
      </c>
      <c r="H6699" s="55">
        <v>19484.120971799199</v>
      </c>
      <c r="I6699" s="39"/>
      <c r="J6699" s="53">
        <v>43636</v>
      </c>
      <c r="K6699" s="54">
        <v>21</v>
      </c>
      <c r="L6699" s="55">
        <v>394.29</v>
      </c>
      <c r="M6699" s="39"/>
      <c r="N6699" s="53">
        <v>43636</v>
      </c>
      <c r="O6699" s="54">
        <v>21</v>
      </c>
      <c r="P6699" s="55">
        <v>8912.8454468568998</v>
      </c>
      <c r="Q6699" s="39"/>
      <c r="R6699" s="77">
        <f t="shared" si="312"/>
        <v>2.0236478749576896E-2</v>
      </c>
      <c r="S6699" s="78">
        <f t="shared" si="313"/>
        <v>19027.677230676924</v>
      </c>
      <c r="T6699" s="79">
        <f t="shared" si="314"/>
        <v>180.36460748358286</v>
      </c>
    </row>
    <row r="6700" spans="2:20">
      <c r="B6700" s="62">
        <v>43636</v>
      </c>
      <c r="C6700" s="63">
        <v>22</v>
      </c>
      <c r="D6700" s="64">
        <v>2.0427900000000001</v>
      </c>
      <c r="E6700" s="39"/>
      <c r="F6700" s="53">
        <v>43636</v>
      </c>
      <c r="G6700" s="54">
        <v>22</v>
      </c>
      <c r="H6700" s="55">
        <v>19716.819621949999</v>
      </c>
      <c r="I6700" s="39"/>
      <c r="J6700" s="53">
        <v>43636</v>
      </c>
      <c r="K6700" s="54">
        <v>22</v>
      </c>
      <c r="L6700" s="55">
        <v>-376.14</v>
      </c>
      <c r="M6700" s="39"/>
      <c r="N6700" s="53">
        <v>43636</v>
      </c>
      <c r="O6700" s="54">
        <v>22</v>
      </c>
      <c r="P6700" s="55">
        <v>9029.5159121710003</v>
      </c>
      <c r="Q6700" s="39"/>
      <c r="R6700" s="77">
        <f t="shared" si="312"/>
        <v>-1.9077113206495907E-2</v>
      </c>
      <c r="S6700" s="78">
        <f t="shared" si="313"/>
        <v>18445.404810223798</v>
      </c>
      <c r="T6700" s="79">
        <f t="shared" si="314"/>
        <v>-172.25709725634232</v>
      </c>
    </row>
    <row r="6701" spans="2:20">
      <c r="B6701" s="62">
        <v>43636</v>
      </c>
      <c r="C6701" s="63">
        <v>23</v>
      </c>
      <c r="D6701" s="64">
        <v>2.4609000000000001</v>
      </c>
      <c r="E6701" s="39"/>
      <c r="F6701" s="53">
        <v>43636</v>
      </c>
      <c r="G6701" s="54">
        <v>23</v>
      </c>
      <c r="H6701" s="55">
        <v>20052.7074967892</v>
      </c>
      <c r="I6701" s="39"/>
      <c r="J6701" s="53">
        <v>43636</v>
      </c>
      <c r="K6701" s="54">
        <v>23</v>
      </c>
      <c r="L6701" s="55">
        <v>9151.2199999999993</v>
      </c>
      <c r="M6701" s="39"/>
      <c r="N6701" s="53">
        <v>43636</v>
      </c>
      <c r="O6701" s="54">
        <v>23</v>
      </c>
      <c r="P6701" s="55">
        <v>9236.6655622696999</v>
      </c>
      <c r="Q6701" s="39"/>
      <c r="R6701" s="77">
        <f t="shared" si="312"/>
        <v>0.45635832475316734</v>
      </c>
      <c r="S6701" s="78">
        <f t="shared" si="313"/>
        <v>22730.510282189505</v>
      </c>
      <c r="T6701" s="79">
        <f t="shared" si="314"/>
        <v>4215.2292223026725</v>
      </c>
    </row>
    <row r="6702" spans="2:20">
      <c r="B6702" s="62">
        <v>43636</v>
      </c>
      <c r="C6702" s="63">
        <v>24</v>
      </c>
      <c r="D6702" s="64">
        <v>2.3241999999999998</v>
      </c>
      <c r="E6702" s="39"/>
      <c r="F6702" s="53">
        <v>43636</v>
      </c>
      <c r="G6702" s="54">
        <v>24</v>
      </c>
      <c r="H6702" s="55">
        <v>19999.0699679176</v>
      </c>
      <c r="I6702" s="39"/>
      <c r="J6702" s="53">
        <v>43636</v>
      </c>
      <c r="K6702" s="54">
        <v>24</v>
      </c>
      <c r="L6702" s="55">
        <v>6640.89</v>
      </c>
      <c r="M6702" s="39"/>
      <c r="N6702" s="53">
        <v>43636</v>
      </c>
      <c r="O6702" s="54">
        <v>24</v>
      </c>
      <c r="P6702" s="55">
        <v>9198.6353972749002</v>
      </c>
      <c r="Q6702" s="39"/>
      <c r="R6702" s="77">
        <f t="shared" si="312"/>
        <v>0.33205994131993538</v>
      </c>
      <c r="S6702" s="78">
        <f t="shared" si="313"/>
        <v>21379.468390346323</v>
      </c>
      <c r="T6702" s="79">
        <f t="shared" si="314"/>
        <v>3054.498330242584</v>
      </c>
    </row>
    <row r="6703" spans="2:20">
      <c r="B6703" s="62">
        <v>43636</v>
      </c>
      <c r="C6703" s="63">
        <v>25</v>
      </c>
      <c r="D6703" s="64">
        <v>2.3978700000000002</v>
      </c>
      <c r="E6703" s="39"/>
      <c r="F6703" s="53">
        <v>43636</v>
      </c>
      <c r="G6703" s="54">
        <v>25</v>
      </c>
      <c r="H6703" s="55">
        <v>20028.264532286299</v>
      </c>
      <c r="I6703" s="39"/>
      <c r="J6703" s="53">
        <v>43636</v>
      </c>
      <c r="K6703" s="54">
        <v>25</v>
      </c>
      <c r="L6703" s="55">
        <v>8112.63</v>
      </c>
      <c r="M6703" s="39"/>
      <c r="N6703" s="53">
        <v>43636</v>
      </c>
      <c r="O6703" s="54">
        <v>25</v>
      </c>
      <c r="P6703" s="55">
        <v>9152.5746931794001</v>
      </c>
      <c r="Q6703" s="39"/>
      <c r="R6703" s="77">
        <f t="shared" si="312"/>
        <v>0.4050590597563829</v>
      </c>
      <c r="S6703" s="78">
        <f t="shared" si="313"/>
        <v>21946.684279534089</v>
      </c>
      <c r="T6703" s="79">
        <f t="shared" si="314"/>
        <v>3707.3332995693127</v>
      </c>
    </row>
    <row r="6704" spans="2:20">
      <c r="B6704" s="62">
        <v>43636</v>
      </c>
      <c r="C6704" s="63">
        <v>26</v>
      </c>
      <c r="D6704" s="64">
        <v>1.92048</v>
      </c>
      <c r="E6704" s="39"/>
      <c r="F6704" s="53">
        <v>43636</v>
      </c>
      <c r="G6704" s="54">
        <v>26</v>
      </c>
      <c r="H6704" s="55">
        <v>19811.688722991901</v>
      </c>
      <c r="I6704" s="39"/>
      <c r="J6704" s="53">
        <v>43636</v>
      </c>
      <c r="K6704" s="54">
        <v>26</v>
      </c>
      <c r="L6704" s="55">
        <v>-1707.89</v>
      </c>
      <c r="M6704" s="39"/>
      <c r="N6704" s="53">
        <v>43636</v>
      </c>
      <c r="O6704" s="54">
        <v>26</v>
      </c>
      <c r="P6704" s="55">
        <v>9072.4767267409006</v>
      </c>
      <c r="Q6704" s="39"/>
      <c r="R6704" s="77">
        <f t="shared" si="312"/>
        <v>-8.6206179790113302E-2</v>
      </c>
      <c r="S6704" s="78">
        <f t="shared" si="313"/>
        <v>17423.510104171364</v>
      </c>
      <c r="T6704" s="79">
        <f t="shared" si="314"/>
        <v>-782.10355984704472</v>
      </c>
    </row>
    <row r="6705" spans="2:20">
      <c r="B6705" s="62">
        <v>43636</v>
      </c>
      <c r="C6705" s="63">
        <v>27</v>
      </c>
      <c r="D6705" s="64">
        <v>1.5512300000000001</v>
      </c>
      <c r="E6705" s="39"/>
      <c r="F6705" s="53">
        <v>43636</v>
      </c>
      <c r="G6705" s="54">
        <v>27</v>
      </c>
      <c r="H6705" s="55">
        <v>19563.288257346099</v>
      </c>
      <c r="I6705" s="39"/>
      <c r="J6705" s="53">
        <v>43636</v>
      </c>
      <c r="K6705" s="54">
        <v>27</v>
      </c>
      <c r="L6705" s="55">
        <v>-7417</v>
      </c>
      <c r="M6705" s="39"/>
      <c r="N6705" s="53">
        <v>43636</v>
      </c>
      <c r="O6705" s="54">
        <v>27</v>
      </c>
      <c r="P6705" s="55">
        <v>8867.2036090874008</v>
      </c>
      <c r="Q6705" s="39"/>
      <c r="R6705" s="77">
        <f t="shared" si="312"/>
        <v>-0.37912849324882203</v>
      </c>
      <c r="S6705" s="78">
        <f t="shared" si="313"/>
        <v>13755.07225452465</v>
      </c>
      <c r="T6705" s="79">
        <f t="shared" si="314"/>
        <v>-3361.809543643823</v>
      </c>
    </row>
    <row r="6706" spans="2:20">
      <c r="B6706" s="62">
        <v>43636</v>
      </c>
      <c r="C6706" s="63">
        <v>28</v>
      </c>
      <c r="D6706" s="64">
        <v>1.47292</v>
      </c>
      <c r="E6706" s="39"/>
      <c r="F6706" s="53">
        <v>43636</v>
      </c>
      <c r="G6706" s="54">
        <v>28</v>
      </c>
      <c r="H6706" s="55">
        <v>19243.265557462899</v>
      </c>
      <c r="I6706" s="39"/>
      <c r="J6706" s="53">
        <v>43636</v>
      </c>
      <c r="K6706" s="54">
        <v>28</v>
      </c>
      <c r="L6706" s="55">
        <v>-11453.59</v>
      </c>
      <c r="M6706" s="39"/>
      <c r="N6706" s="53">
        <v>43636</v>
      </c>
      <c r="O6706" s="54">
        <v>28</v>
      </c>
      <c r="P6706" s="55">
        <v>8681.8413234393993</v>
      </c>
      <c r="Q6706" s="39"/>
      <c r="R6706" s="77">
        <f t="shared" si="312"/>
        <v>-0.59519991374634873</v>
      </c>
      <c r="S6706" s="78">
        <f t="shared" si="313"/>
        <v>12787.657722120361</v>
      </c>
      <c r="T6706" s="79">
        <f t="shared" si="314"/>
        <v>-5167.4312068706167</v>
      </c>
    </row>
    <row r="6707" spans="2:20">
      <c r="B6707" s="62">
        <v>43636</v>
      </c>
      <c r="C6707" s="63">
        <v>29</v>
      </c>
      <c r="D6707" s="64">
        <v>1.5418799999999999</v>
      </c>
      <c r="E6707" s="39"/>
      <c r="F6707" s="53">
        <v>43636</v>
      </c>
      <c r="G6707" s="54">
        <v>29</v>
      </c>
      <c r="H6707" s="55">
        <v>19277.756419566798</v>
      </c>
      <c r="I6707" s="39"/>
      <c r="J6707" s="53">
        <v>43636</v>
      </c>
      <c r="K6707" s="54">
        <v>29</v>
      </c>
      <c r="L6707" s="55">
        <v>-6910.3</v>
      </c>
      <c r="M6707" s="39"/>
      <c r="N6707" s="53">
        <v>43636</v>
      </c>
      <c r="O6707" s="54">
        <v>29</v>
      </c>
      <c r="P6707" s="55">
        <v>8689.8163641829997</v>
      </c>
      <c r="Q6707" s="39"/>
      <c r="R6707" s="77">
        <f t="shared" si="312"/>
        <v>-0.35845976313852013</v>
      </c>
      <c r="S6707" s="78">
        <f t="shared" si="313"/>
        <v>13398.654055606483</v>
      </c>
      <c r="T6707" s="79">
        <f t="shared" si="314"/>
        <v>-3114.9495156222742</v>
      </c>
    </row>
    <row r="6708" spans="2:20">
      <c r="B6708" s="62">
        <v>43636</v>
      </c>
      <c r="C6708" s="63">
        <v>30</v>
      </c>
      <c r="D6708" s="64">
        <v>1.9026400000000001</v>
      </c>
      <c r="E6708" s="39"/>
      <c r="F6708" s="53">
        <v>43636</v>
      </c>
      <c r="G6708" s="54">
        <v>30</v>
      </c>
      <c r="H6708" s="55">
        <v>19369.816711539999</v>
      </c>
      <c r="I6708" s="39"/>
      <c r="J6708" s="53">
        <v>43636</v>
      </c>
      <c r="K6708" s="54">
        <v>30</v>
      </c>
      <c r="L6708" s="55">
        <v>1880.87</v>
      </c>
      <c r="M6708" s="39"/>
      <c r="N6708" s="53">
        <v>43636</v>
      </c>
      <c r="O6708" s="54">
        <v>30</v>
      </c>
      <c r="P6708" s="55">
        <v>8807.0472399643004</v>
      </c>
      <c r="Q6708" s="39"/>
      <c r="R6708" s="77">
        <f t="shared" si="312"/>
        <v>9.7103138765346694E-2</v>
      </c>
      <c r="S6708" s="78">
        <f t="shared" si="313"/>
        <v>16756.640360645677</v>
      </c>
      <c r="T6708" s="79">
        <f t="shared" si="314"/>
        <v>855.19193025521702</v>
      </c>
    </row>
    <row r="6709" spans="2:20">
      <c r="B6709" s="62">
        <v>43636</v>
      </c>
      <c r="C6709" s="63">
        <v>31</v>
      </c>
      <c r="D6709" s="64">
        <v>2.3956400000000002</v>
      </c>
      <c r="E6709" s="39"/>
      <c r="F6709" s="53">
        <v>43636</v>
      </c>
      <c r="G6709" s="54">
        <v>31</v>
      </c>
      <c r="H6709" s="55">
        <v>19044.498633325598</v>
      </c>
      <c r="I6709" s="39"/>
      <c r="J6709" s="53">
        <v>43636</v>
      </c>
      <c r="K6709" s="54">
        <v>31</v>
      </c>
      <c r="L6709" s="55">
        <v>16617.38</v>
      </c>
      <c r="M6709" s="39"/>
      <c r="N6709" s="53">
        <v>43636</v>
      </c>
      <c r="O6709" s="54">
        <v>31</v>
      </c>
      <c r="P6709" s="55">
        <v>8636.6998818275006</v>
      </c>
      <c r="Q6709" s="39"/>
      <c r="R6709" s="77">
        <f t="shared" si="312"/>
        <v>0.87255539355189804</v>
      </c>
      <c r="S6709" s="78">
        <f t="shared" si="313"/>
        <v>20690.423704901234</v>
      </c>
      <c r="T6709" s="79">
        <f t="shared" si="314"/>
        <v>7535.9990643776264</v>
      </c>
    </row>
    <row r="6710" spans="2:20">
      <c r="B6710" s="62">
        <v>43636</v>
      </c>
      <c r="C6710" s="63">
        <v>32</v>
      </c>
      <c r="D6710" s="64">
        <v>1.6732899999999999</v>
      </c>
      <c r="E6710" s="39"/>
      <c r="F6710" s="53">
        <v>43636</v>
      </c>
      <c r="G6710" s="54">
        <v>32</v>
      </c>
      <c r="H6710" s="55">
        <v>19460.5484041821</v>
      </c>
      <c r="I6710" s="39"/>
      <c r="J6710" s="53">
        <v>43636</v>
      </c>
      <c r="K6710" s="54">
        <v>32</v>
      </c>
      <c r="L6710" s="55">
        <v>-523.55999999999995</v>
      </c>
      <c r="M6710" s="39"/>
      <c r="N6710" s="53">
        <v>43636</v>
      </c>
      <c r="O6710" s="54">
        <v>32</v>
      </c>
      <c r="P6710" s="55">
        <v>8857.0528268065991</v>
      </c>
      <c r="Q6710" s="39"/>
      <c r="R6710" s="77">
        <f t="shared" si="312"/>
        <v>-2.69036611469534E-2</v>
      </c>
      <c r="S6710" s="78">
        <f t="shared" si="313"/>
        <v>14820.417924567213</v>
      </c>
      <c r="T6710" s="79">
        <f t="shared" si="314"/>
        <v>-238.28714801307049</v>
      </c>
    </row>
    <row r="6711" spans="2:20">
      <c r="B6711" s="62">
        <v>43636</v>
      </c>
      <c r="C6711" s="63">
        <v>33</v>
      </c>
      <c r="D6711" s="64">
        <v>2.15347</v>
      </c>
      <c r="E6711" s="39"/>
      <c r="F6711" s="53">
        <v>43636</v>
      </c>
      <c r="G6711" s="54">
        <v>33</v>
      </c>
      <c r="H6711" s="55">
        <v>18869.787302778401</v>
      </c>
      <c r="I6711" s="39"/>
      <c r="J6711" s="53">
        <v>43636</v>
      </c>
      <c r="K6711" s="54">
        <v>33</v>
      </c>
      <c r="L6711" s="55">
        <v>-3332.74</v>
      </c>
      <c r="M6711" s="39"/>
      <c r="N6711" s="53">
        <v>43636</v>
      </c>
      <c r="O6711" s="54">
        <v>33</v>
      </c>
      <c r="P6711" s="55">
        <v>8408.5421539556992</v>
      </c>
      <c r="Q6711" s="39"/>
      <c r="R6711" s="77">
        <f t="shared" si="312"/>
        <v>-0.17661778304778691</v>
      </c>
      <c r="S6711" s="78">
        <f t="shared" si="313"/>
        <v>18107.543272278981</v>
      </c>
      <c r="T6711" s="79">
        <f t="shared" si="314"/>
        <v>-1485.0980738955186</v>
      </c>
    </row>
    <row r="6712" spans="2:20">
      <c r="B6712" s="62">
        <v>43636</v>
      </c>
      <c r="C6712" s="63">
        <v>34</v>
      </c>
      <c r="D6712" s="64">
        <v>2.5058099999999999</v>
      </c>
      <c r="E6712" s="39"/>
      <c r="F6712" s="53">
        <v>43636</v>
      </c>
      <c r="G6712" s="54">
        <v>34</v>
      </c>
      <c r="H6712" s="55">
        <v>19355.9535542005</v>
      </c>
      <c r="I6712" s="39"/>
      <c r="J6712" s="53">
        <v>43636</v>
      </c>
      <c r="K6712" s="54">
        <v>34</v>
      </c>
      <c r="L6712" s="55">
        <v>6165.24</v>
      </c>
      <c r="M6712" s="39"/>
      <c r="N6712" s="53">
        <v>43636</v>
      </c>
      <c r="O6712" s="54">
        <v>34</v>
      </c>
      <c r="P6712" s="55">
        <v>8653.3188033361002</v>
      </c>
      <c r="Q6712" s="39"/>
      <c r="R6712" s="77">
        <f t="shared" si="312"/>
        <v>0.31851905320686519</v>
      </c>
      <c r="S6712" s="78">
        <f t="shared" si="313"/>
        <v>21683.572790587634</v>
      </c>
      <c r="T6712" s="79">
        <f t="shared" si="314"/>
        <v>2756.2469123357782</v>
      </c>
    </row>
    <row r="6713" spans="2:20">
      <c r="B6713" s="62">
        <v>43636</v>
      </c>
      <c r="C6713" s="63">
        <v>35</v>
      </c>
      <c r="D6713" s="64">
        <v>3.4616799999999999</v>
      </c>
      <c r="E6713" s="39"/>
      <c r="F6713" s="53">
        <v>43636</v>
      </c>
      <c r="G6713" s="54">
        <v>35</v>
      </c>
      <c r="H6713" s="55">
        <v>19059.157963122299</v>
      </c>
      <c r="I6713" s="39"/>
      <c r="J6713" s="53">
        <v>43636</v>
      </c>
      <c r="K6713" s="54">
        <v>35</v>
      </c>
      <c r="L6713" s="55">
        <v>25835.38</v>
      </c>
      <c r="M6713" s="39"/>
      <c r="N6713" s="53">
        <v>43636</v>
      </c>
      <c r="O6713" s="54">
        <v>35</v>
      </c>
      <c r="P6713" s="55">
        <v>8205.6596333530997</v>
      </c>
      <c r="Q6713" s="39"/>
      <c r="R6713" s="77">
        <f t="shared" si="312"/>
        <v>1.3555362755263933</v>
      </c>
      <c r="S6713" s="78">
        <f t="shared" si="313"/>
        <v>28405.367839585757</v>
      </c>
      <c r="T6713" s="79">
        <f t="shared" si="314"/>
        <v>11123.069297632732</v>
      </c>
    </row>
    <row r="6714" spans="2:20">
      <c r="B6714" s="62">
        <v>43636</v>
      </c>
      <c r="C6714" s="63">
        <v>36</v>
      </c>
      <c r="D6714" s="64">
        <v>3.6089099999999998</v>
      </c>
      <c r="E6714" s="39"/>
      <c r="F6714" s="53">
        <v>43636</v>
      </c>
      <c r="G6714" s="54">
        <v>36</v>
      </c>
      <c r="H6714" s="55">
        <v>22998.922146869001</v>
      </c>
      <c r="I6714" s="39"/>
      <c r="J6714" s="53">
        <v>43636</v>
      </c>
      <c r="K6714" s="54">
        <v>36</v>
      </c>
      <c r="L6714" s="55">
        <v>30377.73</v>
      </c>
      <c r="M6714" s="39"/>
      <c r="N6714" s="53">
        <v>43636</v>
      </c>
      <c r="O6714" s="54">
        <v>36</v>
      </c>
      <c r="P6714" s="55">
        <v>12182.434883113699</v>
      </c>
      <c r="Q6714" s="39"/>
      <c r="R6714" s="77">
        <f t="shared" si="312"/>
        <v>1.3208327679884566</v>
      </c>
      <c r="S6714" s="78">
        <f t="shared" si="313"/>
        <v>43965.31107401786</v>
      </c>
      <c r="T6714" s="79">
        <f t="shared" si="314"/>
        <v>16090.959187502198</v>
      </c>
    </row>
    <row r="6715" spans="2:20">
      <c r="B6715" s="62">
        <v>43636</v>
      </c>
      <c r="C6715" s="63">
        <v>37</v>
      </c>
      <c r="D6715" s="64">
        <v>2.83134</v>
      </c>
      <c r="E6715" s="39"/>
      <c r="F6715" s="53">
        <v>43636</v>
      </c>
      <c r="G6715" s="54">
        <v>37</v>
      </c>
      <c r="H6715" s="55">
        <v>23417.878090529099</v>
      </c>
      <c r="I6715" s="39"/>
      <c r="J6715" s="53">
        <v>43636</v>
      </c>
      <c r="K6715" s="54">
        <v>37</v>
      </c>
      <c r="L6715" s="55">
        <v>5553.98</v>
      </c>
      <c r="M6715" s="39"/>
      <c r="N6715" s="53">
        <v>43636</v>
      </c>
      <c r="O6715" s="54">
        <v>37</v>
      </c>
      <c r="P6715" s="55">
        <v>12467.278462144999</v>
      </c>
      <c r="Q6715" s="39"/>
      <c r="R6715" s="77">
        <f t="shared" si="312"/>
        <v>0.23716837104238739</v>
      </c>
      <c r="S6715" s="78">
        <f t="shared" si="313"/>
        <v>35299.104201009621</v>
      </c>
      <c r="T6715" s="79">
        <f t="shared" si="314"/>
        <v>2956.8441241987698</v>
      </c>
    </row>
    <row r="6716" spans="2:20">
      <c r="B6716" s="62">
        <v>43636</v>
      </c>
      <c r="C6716" s="63">
        <v>38</v>
      </c>
      <c r="D6716" s="64">
        <v>2.4111899999999999</v>
      </c>
      <c r="E6716" s="39"/>
      <c r="F6716" s="53">
        <v>43636</v>
      </c>
      <c r="G6716" s="54">
        <v>38</v>
      </c>
      <c r="H6716" s="55">
        <v>23845.604970111301</v>
      </c>
      <c r="I6716" s="39"/>
      <c r="J6716" s="53">
        <v>43636</v>
      </c>
      <c r="K6716" s="54">
        <v>38</v>
      </c>
      <c r="L6716" s="55">
        <v>-6500.11</v>
      </c>
      <c r="M6716" s="39"/>
      <c r="N6716" s="53">
        <v>43636</v>
      </c>
      <c r="O6716" s="54">
        <v>38</v>
      </c>
      <c r="P6716" s="55">
        <v>12663.9969100083</v>
      </c>
      <c r="Q6716" s="39"/>
      <c r="R6716" s="77">
        <f t="shared" si="312"/>
        <v>-0.27259153240806455</v>
      </c>
      <c r="S6716" s="78">
        <f t="shared" si="313"/>
        <v>30535.302709442913</v>
      </c>
      <c r="T6716" s="79">
        <f t="shared" si="314"/>
        <v>-3452.0983241101567</v>
      </c>
    </row>
    <row r="6717" spans="2:20">
      <c r="B6717" s="62">
        <v>43636</v>
      </c>
      <c r="C6717" s="63">
        <v>39</v>
      </c>
      <c r="D6717" s="64">
        <v>2.2814800000000002</v>
      </c>
      <c r="E6717" s="39"/>
      <c r="F6717" s="53">
        <v>43636</v>
      </c>
      <c r="G6717" s="54">
        <v>39</v>
      </c>
      <c r="H6717" s="55">
        <v>24437.8741181595</v>
      </c>
      <c r="I6717" s="39"/>
      <c r="J6717" s="53">
        <v>43636</v>
      </c>
      <c r="K6717" s="54">
        <v>39</v>
      </c>
      <c r="L6717" s="55">
        <v>-7020.21</v>
      </c>
      <c r="M6717" s="39"/>
      <c r="N6717" s="53">
        <v>43636</v>
      </c>
      <c r="O6717" s="54">
        <v>39</v>
      </c>
      <c r="P6717" s="55">
        <v>12803.2381823706</v>
      </c>
      <c r="Q6717" s="39"/>
      <c r="R6717" s="77">
        <f t="shared" si="312"/>
        <v>-0.28726762262775402</v>
      </c>
      <c r="S6717" s="78">
        <f t="shared" si="313"/>
        <v>29210.33184831488</v>
      </c>
      <c r="T6717" s="79">
        <f t="shared" si="314"/>
        <v>-3677.955794586489</v>
      </c>
    </row>
    <row r="6718" spans="2:20">
      <c r="B6718" s="62">
        <v>43636</v>
      </c>
      <c r="C6718" s="63">
        <v>40</v>
      </c>
      <c r="D6718" s="64">
        <v>2.6017700000000001</v>
      </c>
      <c r="E6718" s="39"/>
      <c r="F6718" s="53">
        <v>43636</v>
      </c>
      <c r="G6718" s="54">
        <v>40</v>
      </c>
      <c r="H6718" s="55">
        <v>24642.249401044901</v>
      </c>
      <c r="I6718" s="39"/>
      <c r="J6718" s="53">
        <v>43636</v>
      </c>
      <c r="K6718" s="54">
        <v>40</v>
      </c>
      <c r="L6718" s="55">
        <v>-2228.02</v>
      </c>
      <c r="M6718" s="39"/>
      <c r="N6718" s="53">
        <v>43636</v>
      </c>
      <c r="O6718" s="54">
        <v>40</v>
      </c>
      <c r="P6718" s="55">
        <v>12945.456248065</v>
      </c>
      <c r="Q6718" s="39"/>
      <c r="R6718" s="77">
        <f t="shared" si="312"/>
        <v>-9.0414635601631627E-2</v>
      </c>
      <c r="S6718" s="78">
        <f t="shared" si="313"/>
        <v>33681.099702528074</v>
      </c>
      <c r="T6718" s="79">
        <f t="shared" si="314"/>
        <v>-1170.4587093656623</v>
      </c>
    </row>
    <row r="6719" spans="2:20">
      <c r="B6719" s="62">
        <v>43636</v>
      </c>
      <c r="C6719" s="63">
        <v>41</v>
      </c>
      <c r="D6719" s="64">
        <v>2.4184899999999998</v>
      </c>
      <c r="E6719" s="39"/>
      <c r="F6719" s="53">
        <v>43636</v>
      </c>
      <c r="G6719" s="54">
        <v>41</v>
      </c>
      <c r="H6719" s="55">
        <v>24110.277524221099</v>
      </c>
      <c r="I6719" s="39"/>
      <c r="J6719" s="53">
        <v>43636</v>
      </c>
      <c r="K6719" s="54">
        <v>41</v>
      </c>
      <c r="L6719" s="55">
        <v>-5042.49</v>
      </c>
      <c r="M6719" s="39"/>
      <c r="N6719" s="53">
        <v>43636</v>
      </c>
      <c r="O6719" s="54">
        <v>41</v>
      </c>
      <c r="P6719" s="55">
        <v>12667.8953191577</v>
      </c>
      <c r="Q6719" s="39"/>
      <c r="R6719" s="77">
        <f t="shared" si="312"/>
        <v>-0.20914276058972495</v>
      </c>
      <c r="S6719" s="78">
        <f t="shared" si="313"/>
        <v>30637.178150429703</v>
      </c>
      <c r="T6719" s="79">
        <f t="shared" si="314"/>
        <v>-2649.3985979102963</v>
      </c>
    </row>
    <row r="6720" spans="2:20">
      <c r="B6720" s="62">
        <v>43636</v>
      </c>
      <c r="C6720" s="63">
        <v>42</v>
      </c>
      <c r="D6720" s="64">
        <v>2.5377700000000001</v>
      </c>
      <c r="E6720" s="39"/>
      <c r="F6720" s="53">
        <v>43636</v>
      </c>
      <c r="G6720" s="54">
        <v>42</v>
      </c>
      <c r="H6720" s="55">
        <v>23920.408524742099</v>
      </c>
      <c r="I6720" s="39"/>
      <c r="J6720" s="53">
        <v>43636</v>
      </c>
      <c r="K6720" s="54">
        <v>42</v>
      </c>
      <c r="L6720" s="55">
        <v>-3759.77</v>
      </c>
      <c r="M6720" s="39"/>
      <c r="N6720" s="53">
        <v>43636</v>
      </c>
      <c r="O6720" s="54">
        <v>42</v>
      </c>
      <c r="P6720" s="55">
        <v>12608.5080528403</v>
      </c>
      <c r="Q6720" s="39"/>
      <c r="R6720" s="77">
        <f t="shared" si="312"/>
        <v>-0.15717833565054201</v>
      </c>
      <c r="S6720" s="78">
        <f t="shared" si="313"/>
        <v>31997.49348125653</v>
      </c>
      <c r="T6720" s="79">
        <f t="shared" si="314"/>
        <v>-1981.7843107818944</v>
      </c>
    </row>
    <row r="6721" spans="2:20">
      <c r="B6721" s="62">
        <v>43636</v>
      </c>
      <c r="C6721" s="63">
        <v>43</v>
      </c>
      <c r="D6721" s="64">
        <v>2.63686</v>
      </c>
      <c r="E6721" s="39"/>
      <c r="F6721" s="53">
        <v>43636</v>
      </c>
      <c r="G6721" s="54">
        <v>43</v>
      </c>
      <c r="H6721" s="55">
        <v>23588.442215010298</v>
      </c>
      <c r="I6721" s="39"/>
      <c r="J6721" s="53">
        <v>43636</v>
      </c>
      <c r="K6721" s="54">
        <v>43</v>
      </c>
      <c r="L6721" s="55">
        <v>-4714.3999999999996</v>
      </c>
      <c r="M6721" s="39"/>
      <c r="N6721" s="53">
        <v>43636</v>
      </c>
      <c r="O6721" s="54">
        <v>43</v>
      </c>
      <c r="P6721" s="55">
        <v>12413.860641416501</v>
      </c>
      <c r="Q6721" s="39"/>
      <c r="R6721" s="77">
        <f t="shared" si="312"/>
        <v>-0.1998605909210924</v>
      </c>
      <c r="S6721" s="78">
        <f t="shared" si="313"/>
        <v>32733.612570925514</v>
      </c>
      <c r="T6721" s="79">
        <f t="shared" si="314"/>
        <v>-2481.0415234055931</v>
      </c>
    </row>
    <row r="6722" spans="2:20">
      <c r="B6722" s="62">
        <v>43636</v>
      </c>
      <c r="C6722" s="63">
        <v>44</v>
      </c>
      <c r="D6722" s="64">
        <v>2.55505</v>
      </c>
      <c r="E6722" s="39"/>
      <c r="F6722" s="53">
        <v>43636</v>
      </c>
      <c r="G6722" s="54">
        <v>44</v>
      </c>
      <c r="H6722" s="55">
        <v>23188.336246839601</v>
      </c>
      <c r="I6722" s="39"/>
      <c r="J6722" s="53">
        <v>43636</v>
      </c>
      <c r="K6722" s="54">
        <v>44</v>
      </c>
      <c r="L6722" s="55">
        <v>-5228.8900000000003</v>
      </c>
      <c r="M6722" s="39"/>
      <c r="N6722" s="53">
        <v>43636</v>
      </c>
      <c r="O6722" s="54">
        <v>44</v>
      </c>
      <c r="P6722" s="55">
        <v>12230.971136467801</v>
      </c>
      <c r="Q6722" s="39"/>
      <c r="R6722" s="77">
        <f t="shared" si="312"/>
        <v>-0.22549655759423703</v>
      </c>
      <c r="S6722" s="78">
        <f t="shared" si="313"/>
        <v>31250.742802232053</v>
      </c>
      <c r="T6722" s="79">
        <f t="shared" si="314"/>
        <v>-2758.041887307962</v>
      </c>
    </row>
    <row r="6723" spans="2:20">
      <c r="B6723" s="62">
        <v>43636</v>
      </c>
      <c r="C6723" s="63">
        <v>45</v>
      </c>
      <c r="D6723" s="64">
        <v>1.6204400000000001</v>
      </c>
      <c r="E6723" s="39"/>
      <c r="F6723" s="53">
        <v>43636</v>
      </c>
      <c r="G6723" s="54">
        <v>45</v>
      </c>
      <c r="H6723" s="55">
        <v>19010.603100250999</v>
      </c>
      <c r="I6723" s="39"/>
      <c r="J6723" s="53">
        <v>43636</v>
      </c>
      <c r="K6723" s="54">
        <v>45</v>
      </c>
      <c r="L6723" s="55">
        <v>-12772.49</v>
      </c>
      <c r="M6723" s="39"/>
      <c r="N6723" s="53">
        <v>43636</v>
      </c>
      <c r="O6723" s="54">
        <v>45</v>
      </c>
      <c r="P6723" s="55">
        <v>8180.1161995698003</v>
      </c>
      <c r="Q6723" s="39"/>
      <c r="R6723" s="77">
        <f t="shared" si="312"/>
        <v>-0.67186137823430558</v>
      </c>
      <c r="S6723" s="78">
        <f t="shared" si="313"/>
        <v>13255.387494430888</v>
      </c>
      <c r="T6723" s="79">
        <f t="shared" si="314"/>
        <v>-5495.9041439597358</v>
      </c>
    </row>
    <row r="6724" spans="2:20">
      <c r="B6724" s="62">
        <v>43636</v>
      </c>
      <c r="C6724" s="63">
        <v>46</v>
      </c>
      <c r="D6724" s="64">
        <v>1.27542</v>
      </c>
      <c r="E6724" s="39"/>
      <c r="F6724" s="53">
        <v>43636</v>
      </c>
      <c r="G6724" s="54">
        <v>46</v>
      </c>
      <c r="H6724" s="55">
        <v>17950.0436883363</v>
      </c>
      <c r="I6724" s="39"/>
      <c r="J6724" s="53">
        <v>43636</v>
      </c>
      <c r="K6724" s="54">
        <v>46</v>
      </c>
      <c r="L6724" s="55">
        <v>-17078.310000000001</v>
      </c>
      <c r="M6724" s="39"/>
      <c r="N6724" s="53">
        <v>43636</v>
      </c>
      <c r="O6724" s="54">
        <v>46</v>
      </c>
      <c r="P6724" s="55">
        <v>7773.622020668</v>
      </c>
      <c r="Q6724" s="39"/>
      <c r="R6724" s="77">
        <f t="shared" si="312"/>
        <v>-0.95143556731827128</v>
      </c>
      <c r="S6724" s="78">
        <f t="shared" si="313"/>
        <v>9914.6329976003799</v>
      </c>
      <c r="T6724" s="79">
        <f t="shared" si="314"/>
        <v>-7396.1004773520654</v>
      </c>
    </row>
    <row r="6725" spans="2:20">
      <c r="B6725" s="62">
        <v>43636</v>
      </c>
      <c r="C6725" s="63">
        <v>47</v>
      </c>
      <c r="D6725" s="64">
        <v>1.6396200000000001</v>
      </c>
      <c r="E6725" s="39"/>
      <c r="F6725" s="53">
        <v>43636</v>
      </c>
      <c r="G6725" s="54">
        <v>47</v>
      </c>
      <c r="H6725" s="55">
        <v>16848.829487816802</v>
      </c>
      <c r="I6725" s="39"/>
      <c r="J6725" s="53">
        <v>43636</v>
      </c>
      <c r="K6725" s="54">
        <v>47</v>
      </c>
      <c r="L6725" s="55">
        <v>-9793.84</v>
      </c>
      <c r="M6725" s="39"/>
      <c r="N6725" s="53">
        <v>43636</v>
      </c>
      <c r="O6725" s="54">
        <v>47</v>
      </c>
      <c r="P6725" s="55">
        <v>7396.8853588442998</v>
      </c>
      <c r="Q6725" s="39"/>
      <c r="R6725" s="77">
        <f t="shared" si="312"/>
        <v>-0.58127717460027806</v>
      </c>
      <c r="S6725" s="78">
        <f t="shared" si="313"/>
        <v>12128.081172068292</v>
      </c>
      <c r="T6725" s="79">
        <f t="shared" si="314"/>
        <v>-4299.6406222311789</v>
      </c>
    </row>
    <row r="6726" spans="2:20">
      <c r="B6726" s="62">
        <v>43636</v>
      </c>
      <c r="C6726" s="63">
        <v>48</v>
      </c>
      <c r="D6726" s="64">
        <v>2.4500600000000001</v>
      </c>
      <c r="E6726" s="39"/>
      <c r="F6726" s="53">
        <v>43636</v>
      </c>
      <c r="G6726" s="54">
        <v>48</v>
      </c>
      <c r="H6726" s="55">
        <v>16162.551438688501</v>
      </c>
      <c r="I6726" s="39"/>
      <c r="J6726" s="53">
        <v>43636</v>
      </c>
      <c r="K6726" s="54">
        <v>48</v>
      </c>
      <c r="L6726" s="55">
        <v>3196.17</v>
      </c>
      <c r="M6726" s="39"/>
      <c r="N6726" s="53">
        <v>43636</v>
      </c>
      <c r="O6726" s="54">
        <v>48</v>
      </c>
      <c r="P6726" s="55">
        <v>7186.2865341785</v>
      </c>
      <c r="Q6726" s="39"/>
      <c r="R6726" s="77">
        <f t="shared" si="312"/>
        <v>0.19775157481319985</v>
      </c>
      <c r="S6726" s="78">
        <f t="shared" si="313"/>
        <v>17606.833185929376</v>
      </c>
      <c r="T6726" s="79">
        <f t="shared" si="314"/>
        <v>1421.0994791926903</v>
      </c>
    </row>
    <row r="6727" spans="2:20">
      <c r="B6727" s="62">
        <v>43637</v>
      </c>
      <c r="C6727" s="63">
        <v>1</v>
      </c>
      <c r="D6727" s="64">
        <v>2.4723700000000002</v>
      </c>
      <c r="E6727" s="39"/>
      <c r="F6727" s="53">
        <v>43637</v>
      </c>
      <c r="G6727" s="54">
        <v>1</v>
      </c>
      <c r="H6727" s="55">
        <v>15704.178085097201</v>
      </c>
      <c r="I6727" s="39"/>
      <c r="J6727" s="53">
        <v>43637</v>
      </c>
      <c r="K6727" s="54">
        <v>1</v>
      </c>
      <c r="L6727" s="55">
        <v>-124.78</v>
      </c>
      <c r="M6727" s="39"/>
      <c r="N6727" s="53">
        <v>43637</v>
      </c>
      <c r="O6727" s="54">
        <v>1</v>
      </c>
      <c r="P6727" s="55">
        <v>7185.2517122871996</v>
      </c>
      <c r="Q6727" s="39"/>
      <c r="R6727" s="77">
        <f t="shared" si="312"/>
        <v>-7.9456562020531665E-3</v>
      </c>
      <c r="S6727" s="78">
        <f t="shared" si="313"/>
        <v>17764.600775907504</v>
      </c>
      <c r="T6727" s="79">
        <f t="shared" si="314"/>
        <v>-57.091539831047918</v>
      </c>
    </row>
    <row r="6728" spans="2:20">
      <c r="B6728" s="62">
        <v>43637</v>
      </c>
      <c r="C6728" s="63">
        <v>2</v>
      </c>
      <c r="D6728" s="64">
        <v>3.02197</v>
      </c>
      <c r="E6728" s="39"/>
      <c r="F6728" s="53">
        <v>43637</v>
      </c>
      <c r="G6728" s="54">
        <v>2</v>
      </c>
      <c r="H6728" s="55">
        <v>15417.0287053091</v>
      </c>
      <c r="I6728" s="39"/>
      <c r="J6728" s="53">
        <v>43637</v>
      </c>
      <c r="K6728" s="54">
        <v>2</v>
      </c>
      <c r="L6728" s="55">
        <v>870.89</v>
      </c>
      <c r="M6728" s="39"/>
      <c r="N6728" s="53">
        <v>43637</v>
      </c>
      <c r="O6728" s="54">
        <v>2</v>
      </c>
      <c r="P6728" s="55">
        <v>6992.7604113129</v>
      </c>
      <c r="Q6728" s="39"/>
      <c r="R6728" s="77">
        <f t="shared" si="312"/>
        <v>5.6488835601641911E-2</v>
      </c>
      <c r="S6728" s="78">
        <f t="shared" si="313"/>
        <v>21131.912180175244</v>
      </c>
      <c r="T6728" s="79">
        <f t="shared" si="314"/>
        <v>395.01289327632429</v>
      </c>
    </row>
    <row r="6729" spans="2:20">
      <c r="B6729" s="62">
        <v>43637</v>
      </c>
      <c r="C6729" s="63">
        <v>3</v>
      </c>
      <c r="D6729" s="64">
        <v>2.8612099999999998</v>
      </c>
      <c r="E6729" s="39"/>
      <c r="F6729" s="53">
        <v>43637</v>
      </c>
      <c r="G6729" s="54">
        <v>3</v>
      </c>
      <c r="H6729" s="55">
        <v>14956.996176473</v>
      </c>
      <c r="I6729" s="39"/>
      <c r="J6729" s="53">
        <v>43637</v>
      </c>
      <c r="K6729" s="54">
        <v>3</v>
      </c>
      <c r="L6729" s="55">
        <v>-3679.7</v>
      </c>
      <c r="M6729" s="39"/>
      <c r="N6729" s="53">
        <v>43637</v>
      </c>
      <c r="O6729" s="54">
        <v>3</v>
      </c>
      <c r="P6729" s="55">
        <v>6857.0710893912001</v>
      </c>
      <c r="Q6729" s="39"/>
      <c r="R6729" s="77">
        <f t="shared" si="312"/>
        <v>-0.24601864950584668</v>
      </c>
      <c r="S6729" s="78">
        <f t="shared" si="313"/>
        <v>19619.520371676994</v>
      </c>
      <c r="T6729" s="79">
        <f t="shared" si="314"/>
        <v>-1686.967368977608</v>
      </c>
    </row>
    <row r="6730" spans="2:20">
      <c r="B6730" s="62">
        <v>43637</v>
      </c>
      <c r="C6730" s="63">
        <v>4</v>
      </c>
      <c r="D6730" s="64">
        <v>2.7794099999999999</v>
      </c>
      <c r="E6730" s="39"/>
      <c r="F6730" s="53">
        <v>43637</v>
      </c>
      <c r="G6730" s="54">
        <v>4</v>
      </c>
      <c r="H6730" s="55">
        <v>14840.794562284</v>
      </c>
      <c r="I6730" s="39"/>
      <c r="J6730" s="53">
        <v>43637</v>
      </c>
      <c r="K6730" s="54">
        <v>4</v>
      </c>
      <c r="L6730" s="55">
        <v>-5777.01</v>
      </c>
      <c r="M6730" s="39"/>
      <c r="N6730" s="53">
        <v>43637</v>
      </c>
      <c r="O6730" s="54">
        <v>4</v>
      </c>
      <c r="P6730" s="55">
        <v>6821.4459394797004</v>
      </c>
      <c r="Q6730" s="39"/>
      <c r="R6730" s="77">
        <f t="shared" ref="R6730:R6793" si="315">L6730/H6730</f>
        <v>-0.3892655461104178</v>
      </c>
      <c r="S6730" s="78">
        <f t="shared" ref="S6730:S6793" si="316">P6730*D6730</f>
        <v>18959.595058649273</v>
      </c>
      <c r="T6730" s="79">
        <f t="shared" ref="T6730:T6793" si="317">P6730*R6730</f>
        <v>-2655.3538788942578</v>
      </c>
    </row>
    <row r="6731" spans="2:20">
      <c r="B6731" s="62">
        <v>43637</v>
      </c>
      <c r="C6731" s="63">
        <v>5</v>
      </c>
      <c r="D6731" s="64">
        <v>2.8941499999999998</v>
      </c>
      <c r="E6731" s="39"/>
      <c r="F6731" s="53">
        <v>43637</v>
      </c>
      <c r="G6731" s="54">
        <v>5</v>
      </c>
      <c r="H6731" s="55">
        <v>15163.030071326501</v>
      </c>
      <c r="I6731" s="39"/>
      <c r="J6731" s="53">
        <v>43637</v>
      </c>
      <c r="K6731" s="54">
        <v>5</v>
      </c>
      <c r="L6731" s="55">
        <v>-4011</v>
      </c>
      <c r="M6731" s="39"/>
      <c r="N6731" s="53">
        <v>43637</v>
      </c>
      <c r="O6731" s="54">
        <v>5</v>
      </c>
      <c r="P6731" s="55">
        <v>6862.7551066534998</v>
      </c>
      <c r="Q6731" s="39"/>
      <c r="R6731" s="77">
        <f t="shared" si="315"/>
        <v>-0.26452496507178053</v>
      </c>
      <c r="S6731" s="78">
        <f t="shared" si="316"/>
        <v>19861.842691921225</v>
      </c>
      <c r="T6731" s="79">
        <f t="shared" si="317"/>
        <v>-1815.3700548837005</v>
      </c>
    </row>
    <row r="6732" spans="2:20">
      <c r="B6732" s="62">
        <v>43637</v>
      </c>
      <c r="C6732" s="63">
        <v>6</v>
      </c>
      <c r="D6732" s="64">
        <v>2.97018</v>
      </c>
      <c r="E6732" s="39"/>
      <c r="F6732" s="53">
        <v>43637</v>
      </c>
      <c r="G6732" s="54">
        <v>6</v>
      </c>
      <c r="H6732" s="55">
        <v>15060.223581054101</v>
      </c>
      <c r="I6732" s="39"/>
      <c r="J6732" s="53">
        <v>43637</v>
      </c>
      <c r="K6732" s="54">
        <v>6</v>
      </c>
      <c r="L6732" s="55">
        <v>-3108.79</v>
      </c>
      <c r="M6732" s="39"/>
      <c r="N6732" s="53">
        <v>43637</v>
      </c>
      <c r="O6732" s="54">
        <v>6</v>
      </c>
      <c r="P6732" s="55">
        <v>6817.6849463732997</v>
      </c>
      <c r="Q6732" s="39"/>
      <c r="R6732" s="77">
        <f t="shared" si="315"/>
        <v>-0.20642389425817598</v>
      </c>
      <c r="S6732" s="78">
        <f t="shared" si="316"/>
        <v>20249.751474019049</v>
      </c>
      <c r="T6732" s="79">
        <f t="shared" si="317"/>
        <v>-1407.3330764557202</v>
      </c>
    </row>
    <row r="6733" spans="2:20">
      <c r="B6733" s="62">
        <v>43637</v>
      </c>
      <c r="C6733" s="63">
        <v>7</v>
      </c>
      <c r="D6733" s="64">
        <v>2.74716</v>
      </c>
      <c r="E6733" s="39"/>
      <c r="F6733" s="53">
        <v>43637</v>
      </c>
      <c r="G6733" s="54">
        <v>7</v>
      </c>
      <c r="H6733" s="55">
        <v>15613.145834802899</v>
      </c>
      <c r="I6733" s="39"/>
      <c r="J6733" s="53">
        <v>43637</v>
      </c>
      <c r="K6733" s="54">
        <v>7</v>
      </c>
      <c r="L6733" s="55">
        <v>-7196</v>
      </c>
      <c r="M6733" s="39"/>
      <c r="N6733" s="53">
        <v>43637</v>
      </c>
      <c r="O6733" s="54">
        <v>7</v>
      </c>
      <c r="P6733" s="55">
        <v>7783.6020675420004</v>
      </c>
      <c r="Q6733" s="39"/>
      <c r="R6733" s="77">
        <f t="shared" si="315"/>
        <v>-0.46089366461687459</v>
      </c>
      <c r="S6733" s="78">
        <f t="shared" si="316"/>
        <v>21382.800255868682</v>
      </c>
      <c r="T6733" s="79">
        <f t="shared" si="317"/>
        <v>-3587.4128808289142</v>
      </c>
    </row>
    <row r="6734" spans="2:20">
      <c r="B6734" s="62">
        <v>43637</v>
      </c>
      <c r="C6734" s="63">
        <v>8</v>
      </c>
      <c r="D6734" s="64">
        <v>2.5230700000000001</v>
      </c>
      <c r="E6734" s="39"/>
      <c r="F6734" s="53">
        <v>43637</v>
      </c>
      <c r="G6734" s="54">
        <v>8</v>
      </c>
      <c r="H6734" s="55">
        <v>16757.0243060717</v>
      </c>
      <c r="I6734" s="39"/>
      <c r="J6734" s="53">
        <v>43637</v>
      </c>
      <c r="K6734" s="54">
        <v>8</v>
      </c>
      <c r="L6734" s="55">
        <v>-10960.73</v>
      </c>
      <c r="M6734" s="39"/>
      <c r="N6734" s="53">
        <v>43637</v>
      </c>
      <c r="O6734" s="54">
        <v>8</v>
      </c>
      <c r="P6734" s="55">
        <v>9071.1024043039997</v>
      </c>
      <c r="Q6734" s="39"/>
      <c r="R6734" s="77">
        <f t="shared" si="315"/>
        <v>-0.65409763689538336</v>
      </c>
      <c r="S6734" s="78">
        <f t="shared" si="316"/>
        <v>22887.026343227295</v>
      </c>
      <c r="T6734" s="79">
        <f t="shared" si="317"/>
        <v>-5933.3866466912768</v>
      </c>
    </row>
    <row r="6735" spans="2:20">
      <c r="B6735" s="62">
        <v>43637</v>
      </c>
      <c r="C6735" s="63">
        <v>9</v>
      </c>
      <c r="D6735" s="64">
        <v>2.7271800000000002</v>
      </c>
      <c r="E6735" s="39"/>
      <c r="F6735" s="53">
        <v>43637</v>
      </c>
      <c r="G6735" s="54">
        <v>9</v>
      </c>
      <c r="H6735" s="55">
        <v>15559.1803722974</v>
      </c>
      <c r="I6735" s="39"/>
      <c r="J6735" s="53">
        <v>43637</v>
      </c>
      <c r="K6735" s="54">
        <v>9</v>
      </c>
      <c r="L6735" s="55">
        <v>-6614.07</v>
      </c>
      <c r="M6735" s="39"/>
      <c r="N6735" s="53">
        <v>43637</v>
      </c>
      <c r="O6735" s="54">
        <v>9</v>
      </c>
      <c r="P6735" s="55">
        <v>7737.4319400771001</v>
      </c>
      <c r="Q6735" s="39"/>
      <c r="R6735" s="77">
        <f t="shared" si="315"/>
        <v>-0.42509115787205154</v>
      </c>
      <c r="S6735" s="78">
        <f t="shared" si="316"/>
        <v>21101.369638339467</v>
      </c>
      <c r="T6735" s="79">
        <f t="shared" si="317"/>
        <v>-3289.1139023635687</v>
      </c>
    </row>
    <row r="6736" spans="2:20">
      <c r="B6736" s="62">
        <v>43637</v>
      </c>
      <c r="C6736" s="63">
        <v>10</v>
      </c>
      <c r="D6736" s="64">
        <v>2.6449699999999998</v>
      </c>
      <c r="E6736" s="39"/>
      <c r="F6736" s="53">
        <v>43637</v>
      </c>
      <c r="G6736" s="54">
        <v>10</v>
      </c>
      <c r="H6736" s="55">
        <v>14621.927028067101</v>
      </c>
      <c r="I6736" s="39"/>
      <c r="J6736" s="53">
        <v>43637</v>
      </c>
      <c r="K6736" s="54">
        <v>10</v>
      </c>
      <c r="L6736" s="55">
        <v>-7955.09</v>
      </c>
      <c r="M6736" s="39"/>
      <c r="N6736" s="53">
        <v>43637</v>
      </c>
      <c r="O6736" s="54">
        <v>10</v>
      </c>
      <c r="P6736" s="55">
        <v>6750.5481263699003</v>
      </c>
      <c r="Q6736" s="39"/>
      <c r="R6736" s="77">
        <f t="shared" si="315"/>
        <v>-0.54405209277341049</v>
      </c>
      <c r="S6736" s="78">
        <f t="shared" si="316"/>
        <v>17854.997277804592</v>
      </c>
      <c r="T6736" s="79">
        <f t="shared" si="317"/>
        <v>-3672.6498355191693</v>
      </c>
    </row>
    <row r="6737" spans="2:20">
      <c r="B6737" s="62">
        <v>43637</v>
      </c>
      <c r="C6737" s="63">
        <v>11</v>
      </c>
      <c r="D6737" s="64">
        <v>2.9638399999999998</v>
      </c>
      <c r="E6737" s="39"/>
      <c r="F6737" s="53">
        <v>43637</v>
      </c>
      <c r="G6737" s="54">
        <v>11</v>
      </c>
      <c r="H6737" s="55">
        <v>15690.738327950799</v>
      </c>
      <c r="I6737" s="39"/>
      <c r="J6737" s="53">
        <v>43637</v>
      </c>
      <c r="K6737" s="54">
        <v>11</v>
      </c>
      <c r="L6737" s="55">
        <v>-5380.32</v>
      </c>
      <c r="M6737" s="39"/>
      <c r="N6737" s="53">
        <v>43637</v>
      </c>
      <c r="O6737" s="54">
        <v>11</v>
      </c>
      <c r="P6737" s="55">
        <v>8133.6426536585996</v>
      </c>
      <c r="Q6737" s="39"/>
      <c r="R6737" s="77">
        <f t="shared" si="315"/>
        <v>-0.34289782211304431</v>
      </c>
      <c r="S6737" s="78">
        <f t="shared" si="316"/>
        <v>24106.815442619503</v>
      </c>
      <c r="T6737" s="79">
        <f t="shared" si="317"/>
        <v>-2789.0083517852963</v>
      </c>
    </row>
    <row r="6738" spans="2:20">
      <c r="B6738" s="62">
        <v>43637</v>
      </c>
      <c r="C6738" s="63">
        <v>12</v>
      </c>
      <c r="D6738" s="64">
        <v>2.0447299999999999</v>
      </c>
      <c r="E6738" s="39"/>
      <c r="F6738" s="53">
        <v>43637</v>
      </c>
      <c r="G6738" s="54">
        <v>12</v>
      </c>
      <c r="H6738" s="55">
        <v>16324.375999125299</v>
      </c>
      <c r="I6738" s="39"/>
      <c r="J6738" s="53">
        <v>43637</v>
      </c>
      <c r="K6738" s="54">
        <v>12</v>
      </c>
      <c r="L6738" s="55">
        <v>-8273.49</v>
      </c>
      <c r="M6738" s="39"/>
      <c r="N6738" s="53">
        <v>43637</v>
      </c>
      <c r="O6738" s="54">
        <v>12</v>
      </c>
      <c r="P6738" s="55">
        <v>8514.5678659917994</v>
      </c>
      <c r="Q6738" s="39"/>
      <c r="R6738" s="77">
        <f t="shared" si="315"/>
        <v>-0.50681814731805452</v>
      </c>
      <c r="S6738" s="78">
        <f t="shared" si="316"/>
        <v>17409.992352629411</v>
      </c>
      <c r="T6738" s="79">
        <f t="shared" si="317"/>
        <v>-4315.3375110558045</v>
      </c>
    </row>
    <row r="6739" spans="2:20">
      <c r="B6739" s="62">
        <v>43637</v>
      </c>
      <c r="C6739" s="63">
        <v>13</v>
      </c>
      <c r="D6739" s="64">
        <v>2.0706799999999999</v>
      </c>
      <c r="E6739" s="39"/>
      <c r="F6739" s="53">
        <v>43637</v>
      </c>
      <c r="G6739" s="54">
        <v>13</v>
      </c>
      <c r="H6739" s="55">
        <v>16683.786641202601</v>
      </c>
      <c r="I6739" s="39"/>
      <c r="J6739" s="53">
        <v>43637</v>
      </c>
      <c r="K6739" s="54">
        <v>13</v>
      </c>
      <c r="L6739" s="55">
        <v>-1694.82</v>
      </c>
      <c r="M6739" s="39"/>
      <c r="N6739" s="53">
        <v>43637</v>
      </c>
      <c r="O6739" s="54">
        <v>13</v>
      </c>
      <c r="P6739" s="55">
        <v>7845.4320620546996</v>
      </c>
      <c r="Q6739" s="39"/>
      <c r="R6739" s="77">
        <f t="shared" si="315"/>
        <v>-0.10158485219503106</v>
      </c>
      <c r="S6739" s="78">
        <f t="shared" si="316"/>
        <v>16245.379262255425</v>
      </c>
      <c r="T6739" s="79">
        <f t="shared" si="317"/>
        <v>-796.97705642998449</v>
      </c>
    </row>
    <row r="6740" spans="2:20">
      <c r="B6740" s="62">
        <v>43637</v>
      </c>
      <c r="C6740" s="63">
        <v>14</v>
      </c>
      <c r="D6740" s="64">
        <v>2.0453899999999998</v>
      </c>
      <c r="E6740" s="39"/>
      <c r="F6740" s="53">
        <v>43637</v>
      </c>
      <c r="G6740" s="54">
        <v>14</v>
      </c>
      <c r="H6740" s="55">
        <v>18187.4199921281</v>
      </c>
      <c r="I6740" s="39"/>
      <c r="J6740" s="53">
        <v>43637</v>
      </c>
      <c r="K6740" s="54">
        <v>14</v>
      </c>
      <c r="L6740" s="55">
        <v>-2934.76</v>
      </c>
      <c r="M6740" s="39"/>
      <c r="N6740" s="53">
        <v>43637</v>
      </c>
      <c r="O6740" s="54">
        <v>14</v>
      </c>
      <c r="P6740" s="55">
        <v>8628.4716394957995</v>
      </c>
      <c r="Q6740" s="39"/>
      <c r="R6740" s="77">
        <f t="shared" si="315"/>
        <v>-0.16136208441165523</v>
      </c>
      <c r="S6740" s="78">
        <f t="shared" si="316"/>
        <v>17648.589606708312</v>
      </c>
      <c r="T6740" s="79">
        <f t="shared" si="317"/>
        <v>-1392.3081690358945</v>
      </c>
    </row>
    <row r="6741" spans="2:20">
      <c r="B6741" s="62">
        <v>43637</v>
      </c>
      <c r="C6741" s="63">
        <v>15</v>
      </c>
      <c r="D6741" s="64">
        <v>1.72749</v>
      </c>
      <c r="E6741" s="39"/>
      <c r="F6741" s="53">
        <v>43637</v>
      </c>
      <c r="G6741" s="54">
        <v>15</v>
      </c>
      <c r="H6741" s="55">
        <v>19635.068958191001</v>
      </c>
      <c r="I6741" s="39"/>
      <c r="J6741" s="53">
        <v>43637</v>
      </c>
      <c r="K6741" s="54">
        <v>15</v>
      </c>
      <c r="L6741" s="55">
        <v>-6698.79</v>
      </c>
      <c r="M6741" s="39"/>
      <c r="N6741" s="53">
        <v>43637</v>
      </c>
      <c r="O6741" s="54">
        <v>15</v>
      </c>
      <c r="P6741" s="55">
        <v>9223.8691863714994</v>
      </c>
      <c r="Q6741" s="39"/>
      <c r="R6741" s="77">
        <f t="shared" si="315"/>
        <v>-0.34116457722984062</v>
      </c>
      <c r="S6741" s="78">
        <f t="shared" si="316"/>
        <v>15934.141780764901</v>
      </c>
      <c r="T6741" s="79">
        <f t="shared" si="317"/>
        <v>-3146.8574313917866</v>
      </c>
    </row>
    <row r="6742" spans="2:20">
      <c r="B6742" s="62">
        <v>43637</v>
      </c>
      <c r="C6742" s="63">
        <v>16</v>
      </c>
      <c r="D6742" s="64">
        <v>2.1804600000000001</v>
      </c>
      <c r="E6742" s="39"/>
      <c r="F6742" s="53">
        <v>43637</v>
      </c>
      <c r="G6742" s="54">
        <v>16</v>
      </c>
      <c r="H6742" s="55">
        <v>20181.413954978801</v>
      </c>
      <c r="I6742" s="39"/>
      <c r="J6742" s="53">
        <v>43637</v>
      </c>
      <c r="K6742" s="54">
        <v>16</v>
      </c>
      <c r="L6742" s="55">
        <v>759.12</v>
      </c>
      <c r="M6742" s="39"/>
      <c r="N6742" s="53">
        <v>43637</v>
      </c>
      <c r="O6742" s="54">
        <v>16</v>
      </c>
      <c r="P6742" s="55">
        <v>9499.9108423632006</v>
      </c>
      <c r="Q6742" s="39"/>
      <c r="R6742" s="77">
        <f t="shared" si="315"/>
        <v>3.7614807450729849E-2</v>
      </c>
      <c r="S6742" s="78">
        <f t="shared" si="316"/>
        <v>20714.175595339264</v>
      </c>
      <c r="T6742" s="79">
        <f t="shared" si="317"/>
        <v>357.33731713459258</v>
      </c>
    </row>
    <row r="6743" spans="2:20">
      <c r="B6743" s="62">
        <v>43637</v>
      </c>
      <c r="C6743" s="63">
        <v>17</v>
      </c>
      <c r="D6743" s="64">
        <v>1.6932499999999999</v>
      </c>
      <c r="E6743" s="39"/>
      <c r="F6743" s="53">
        <v>43637</v>
      </c>
      <c r="G6743" s="54">
        <v>17</v>
      </c>
      <c r="H6743" s="55">
        <v>20341.253246625602</v>
      </c>
      <c r="I6743" s="39"/>
      <c r="J6743" s="53">
        <v>43637</v>
      </c>
      <c r="K6743" s="54">
        <v>17</v>
      </c>
      <c r="L6743" s="55">
        <v>-6384.27</v>
      </c>
      <c r="M6743" s="39"/>
      <c r="N6743" s="53">
        <v>43637</v>
      </c>
      <c r="O6743" s="54">
        <v>17</v>
      </c>
      <c r="P6743" s="55">
        <v>9430.9446173596007</v>
      </c>
      <c r="Q6743" s="39"/>
      <c r="R6743" s="77">
        <f t="shared" si="315"/>
        <v>-0.31385824278349628</v>
      </c>
      <c r="S6743" s="78">
        <f t="shared" si="316"/>
        <v>15968.946973344144</v>
      </c>
      <c r="T6743" s="79">
        <f t="shared" si="317"/>
        <v>-2959.9797053929569</v>
      </c>
    </row>
    <row r="6744" spans="2:20">
      <c r="B6744" s="62">
        <v>43637</v>
      </c>
      <c r="C6744" s="63">
        <v>18</v>
      </c>
      <c r="D6744" s="64">
        <v>1.2253000000000001</v>
      </c>
      <c r="E6744" s="39"/>
      <c r="F6744" s="53">
        <v>43637</v>
      </c>
      <c r="G6744" s="54">
        <v>18</v>
      </c>
      <c r="H6744" s="55">
        <v>17570.970183261401</v>
      </c>
      <c r="I6744" s="39"/>
      <c r="J6744" s="53">
        <v>43637</v>
      </c>
      <c r="K6744" s="54">
        <v>18</v>
      </c>
      <c r="L6744" s="55">
        <v>-14163.4</v>
      </c>
      <c r="M6744" s="39"/>
      <c r="N6744" s="53">
        <v>43637</v>
      </c>
      <c r="O6744" s="54">
        <v>18</v>
      </c>
      <c r="P6744" s="55">
        <v>9232.4688957040999</v>
      </c>
      <c r="Q6744" s="39"/>
      <c r="R6744" s="77">
        <f t="shared" si="315"/>
        <v>-0.80606818247819079</v>
      </c>
      <c r="S6744" s="78">
        <f t="shared" si="316"/>
        <v>11312.544137906234</v>
      </c>
      <c r="T6744" s="79">
        <f t="shared" si="317"/>
        <v>-7441.9994225466326</v>
      </c>
    </row>
    <row r="6745" spans="2:20">
      <c r="B6745" s="62">
        <v>43637</v>
      </c>
      <c r="C6745" s="63">
        <v>19</v>
      </c>
      <c r="D6745" s="64">
        <v>1.1812100000000001</v>
      </c>
      <c r="E6745" s="39"/>
      <c r="F6745" s="53">
        <v>43637</v>
      </c>
      <c r="G6745" s="54">
        <v>19</v>
      </c>
      <c r="H6745" s="55">
        <v>19750.191830040701</v>
      </c>
      <c r="I6745" s="39"/>
      <c r="J6745" s="53">
        <v>43637</v>
      </c>
      <c r="K6745" s="54">
        <v>19</v>
      </c>
      <c r="L6745" s="55">
        <v>-16179.28</v>
      </c>
      <c r="M6745" s="39"/>
      <c r="N6745" s="53">
        <v>43637</v>
      </c>
      <c r="O6745" s="54">
        <v>19</v>
      </c>
      <c r="P6745" s="55">
        <v>9117.6605092382997</v>
      </c>
      <c r="Q6745" s="39"/>
      <c r="R6745" s="77">
        <f t="shared" si="315"/>
        <v>-0.81919609385215064</v>
      </c>
      <c r="S6745" s="78">
        <f t="shared" si="316"/>
        <v>10769.871770117374</v>
      </c>
      <c r="T6745" s="79">
        <f t="shared" si="317"/>
        <v>-7469.1518742380258</v>
      </c>
    </row>
    <row r="6746" spans="2:20">
      <c r="B6746" s="62">
        <v>43637</v>
      </c>
      <c r="C6746" s="63">
        <v>20</v>
      </c>
      <c r="D6746" s="64">
        <v>1.2522500000000001</v>
      </c>
      <c r="E6746" s="39"/>
      <c r="F6746" s="53">
        <v>43637</v>
      </c>
      <c r="G6746" s="54">
        <v>20</v>
      </c>
      <c r="H6746" s="55">
        <v>19288.675193233001</v>
      </c>
      <c r="I6746" s="39"/>
      <c r="J6746" s="53">
        <v>43637</v>
      </c>
      <c r="K6746" s="54">
        <v>20</v>
      </c>
      <c r="L6746" s="55">
        <v>-16543.150000000001</v>
      </c>
      <c r="M6746" s="39"/>
      <c r="N6746" s="53">
        <v>43637</v>
      </c>
      <c r="O6746" s="54">
        <v>20</v>
      </c>
      <c r="P6746" s="55">
        <v>8861.4688937428</v>
      </c>
      <c r="Q6746" s="39"/>
      <c r="R6746" s="77">
        <f t="shared" si="315"/>
        <v>-0.85766128747939074</v>
      </c>
      <c r="S6746" s="78">
        <f t="shared" si="316"/>
        <v>11096.774422189423</v>
      </c>
      <c r="T6746" s="79">
        <f t="shared" si="317"/>
        <v>-7600.1388203660226</v>
      </c>
    </row>
    <row r="6747" spans="2:20">
      <c r="B6747" s="62">
        <v>43637</v>
      </c>
      <c r="C6747" s="63">
        <v>21</v>
      </c>
      <c r="D6747" s="64">
        <v>1.91394</v>
      </c>
      <c r="E6747" s="39"/>
      <c r="F6747" s="53">
        <v>43637</v>
      </c>
      <c r="G6747" s="54">
        <v>21</v>
      </c>
      <c r="H6747" s="55">
        <v>18916.711981551802</v>
      </c>
      <c r="I6747" s="39"/>
      <c r="J6747" s="53">
        <v>43637</v>
      </c>
      <c r="K6747" s="54">
        <v>21</v>
      </c>
      <c r="L6747" s="55">
        <v>-3358.33</v>
      </c>
      <c r="M6747" s="39"/>
      <c r="N6747" s="53">
        <v>43637</v>
      </c>
      <c r="O6747" s="54">
        <v>21</v>
      </c>
      <c r="P6747" s="55">
        <v>8619.1968840357004</v>
      </c>
      <c r="Q6747" s="39"/>
      <c r="R6747" s="77">
        <f t="shared" si="315"/>
        <v>-0.17753243815707262</v>
      </c>
      <c r="S6747" s="78">
        <f t="shared" si="316"/>
        <v>16496.625684231287</v>
      </c>
      <c r="T6747" s="79">
        <f t="shared" si="317"/>
        <v>-1530.1870377787011</v>
      </c>
    </row>
    <row r="6748" spans="2:20">
      <c r="B6748" s="62">
        <v>43637</v>
      </c>
      <c r="C6748" s="63">
        <v>22</v>
      </c>
      <c r="D6748" s="64">
        <v>2.39594</v>
      </c>
      <c r="E6748" s="39"/>
      <c r="F6748" s="53">
        <v>43637</v>
      </c>
      <c r="G6748" s="54">
        <v>22</v>
      </c>
      <c r="H6748" s="55">
        <v>19065.622154760898</v>
      </c>
      <c r="I6748" s="39"/>
      <c r="J6748" s="53">
        <v>43637</v>
      </c>
      <c r="K6748" s="54">
        <v>22</v>
      </c>
      <c r="L6748" s="55">
        <v>12368.45</v>
      </c>
      <c r="M6748" s="39"/>
      <c r="N6748" s="53">
        <v>43637</v>
      </c>
      <c r="O6748" s="54">
        <v>22</v>
      </c>
      <c r="P6748" s="55">
        <v>8853.5658508554006</v>
      </c>
      <c r="Q6748" s="39"/>
      <c r="R6748" s="77">
        <f t="shared" si="315"/>
        <v>0.6487304688827823</v>
      </c>
      <c r="S6748" s="78">
        <f t="shared" si="316"/>
        <v>21212.612564698487</v>
      </c>
      <c r="T6748" s="79">
        <f t="shared" si="317"/>
        <v>5743.577925710013</v>
      </c>
    </row>
    <row r="6749" spans="2:20">
      <c r="B6749" s="62">
        <v>43637</v>
      </c>
      <c r="C6749" s="63">
        <v>23</v>
      </c>
      <c r="D6749" s="64">
        <v>1.8824799999999999</v>
      </c>
      <c r="E6749" s="39"/>
      <c r="F6749" s="53">
        <v>43637</v>
      </c>
      <c r="G6749" s="54">
        <v>23</v>
      </c>
      <c r="H6749" s="55">
        <v>19128.917864213399</v>
      </c>
      <c r="I6749" s="39"/>
      <c r="J6749" s="53">
        <v>43637</v>
      </c>
      <c r="K6749" s="54">
        <v>23</v>
      </c>
      <c r="L6749" s="55">
        <v>-1388.48</v>
      </c>
      <c r="M6749" s="39"/>
      <c r="N6749" s="53">
        <v>43637</v>
      </c>
      <c r="O6749" s="54">
        <v>23</v>
      </c>
      <c r="P6749" s="55">
        <v>8865.0912413939004</v>
      </c>
      <c r="Q6749" s="39"/>
      <c r="R6749" s="77">
        <f t="shared" si="315"/>
        <v>-7.2585391910620536E-2</v>
      </c>
      <c r="S6749" s="78">
        <f t="shared" si="316"/>
        <v>16688.35696009919</v>
      </c>
      <c r="T6749" s="79">
        <f t="shared" si="317"/>
        <v>-643.47612207998577</v>
      </c>
    </row>
    <row r="6750" spans="2:20">
      <c r="B6750" s="62">
        <v>43637</v>
      </c>
      <c r="C6750" s="63">
        <v>24</v>
      </c>
      <c r="D6750" s="64">
        <v>1.4566300000000001</v>
      </c>
      <c r="E6750" s="39"/>
      <c r="F6750" s="53">
        <v>43637</v>
      </c>
      <c r="G6750" s="54">
        <v>24</v>
      </c>
      <c r="H6750" s="55">
        <v>18978.2703997678</v>
      </c>
      <c r="I6750" s="39"/>
      <c r="J6750" s="53">
        <v>43637</v>
      </c>
      <c r="K6750" s="54">
        <v>24</v>
      </c>
      <c r="L6750" s="55">
        <v>-9061.5300000000007</v>
      </c>
      <c r="M6750" s="39"/>
      <c r="N6750" s="53">
        <v>43637</v>
      </c>
      <c r="O6750" s="54">
        <v>24</v>
      </c>
      <c r="P6750" s="55">
        <v>8813.8798723328</v>
      </c>
      <c r="Q6750" s="39"/>
      <c r="R6750" s="77">
        <f t="shared" si="315"/>
        <v>-0.47746869494023381</v>
      </c>
      <c r="S6750" s="78">
        <f t="shared" si="316"/>
        <v>12838.561838436128</v>
      </c>
      <c r="T6750" s="79">
        <f t="shared" si="317"/>
        <v>-4208.3517200027363</v>
      </c>
    </row>
    <row r="6751" spans="2:20">
      <c r="B6751" s="62">
        <v>43637</v>
      </c>
      <c r="C6751" s="63">
        <v>25</v>
      </c>
      <c r="D6751" s="64">
        <v>1.1521399999999999</v>
      </c>
      <c r="E6751" s="39"/>
      <c r="F6751" s="53">
        <v>43637</v>
      </c>
      <c r="G6751" s="54">
        <v>25</v>
      </c>
      <c r="H6751" s="55">
        <v>19055.678212448001</v>
      </c>
      <c r="I6751" s="39"/>
      <c r="J6751" s="53">
        <v>43637</v>
      </c>
      <c r="K6751" s="54">
        <v>25</v>
      </c>
      <c r="L6751" s="55">
        <v>-16281.28</v>
      </c>
      <c r="M6751" s="39"/>
      <c r="N6751" s="53">
        <v>43637</v>
      </c>
      <c r="O6751" s="54">
        <v>25</v>
      </c>
      <c r="P6751" s="55">
        <v>8895.4356354569009</v>
      </c>
      <c r="Q6751" s="39"/>
      <c r="R6751" s="77">
        <f t="shared" si="315"/>
        <v>-0.85440569569254987</v>
      </c>
      <c r="S6751" s="78">
        <f t="shared" si="316"/>
        <v>10248.787213035313</v>
      </c>
      <c r="T6751" s="79">
        <f t="shared" si="317"/>
        <v>-7600.3108726008531</v>
      </c>
    </row>
    <row r="6752" spans="2:20">
      <c r="B6752" s="62">
        <v>43637</v>
      </c>
      <c r="C6752" s="63">
        <v>26</v>
      </c>
      <c r="D6752" s="64">
        <v>1.25763</v>
      </c>
      <c r="E6752" s="39"/>
      <c r="F6752" s="53">
        <v>43637</v>
      </c>
      <c r="G6752" s="54">
        <v>26</v>
      </c>
      <c r="H6752" s="55">
        <v>18656.007517431499</v>
      </c>
      <c r="I6752" s="39"/>
      <c r="J6752" s="53">
        <v>43637</v>
      </c>
      <c r="K6752" s="54">
        <v>26</v>
      </c>
      <c r="L6752" s="55">
        <v>-13133.55</v>
      </c>
      <c r="M6752" s="39"/>
      <c r="N6752" s="53">
        <v>43637</v>
      </c>
      <c r="O6752" s="54">
        <v>26</v>
      </c>
      <c r="P6752" s="55">
        <v>8620.1753784662997</v>
      </c>
      <c r="Q6752" s="39"/>
      <c r="R6752" s="77">
        <f t="shared" si="315"/>
        <v>-0.70398502936539264</v>
      </c>
      <c r="S6752" s="78">
        <f t="shared" si="316"/>
        <v>10840.991161220572</v>
      </c>
      <c r="T6752" s="79">
        <f t="shared" si="317"/>
        <v>-6068.474416944433</v>
      </c>
    </row>
    <row r="6753" spans="2:20">
      <c r="B6753" s="62">
        <v>43637</v>
      </c>
      <c r="C6753" s="63">
        <v>27</v>
      </c>
      <c r="D6753" s="64">
        <v>1.3406199999999999</v>
      </c>
      <c r="E6753" s="39"/>
      <c r="F6753" s="53">
        <v>43637</v>
      </c>
      <c r="G6753" s="54">
        <v>27</v>
      </c>
      <c r="H6753" s="55">
        <v>21295.838289885902</v>
      </c>
      <c r="I6753" s="39"/>
      <c r="J6753" s="53">
        <v>43637</v>
      </c>
      <c r="K6753" s="54">
        <v>27</v>
      </c>
      <c r="L6753" s="55">
        <v>-10997.99</v>
      </c>
      <c r="M6753" s="39"/>
      <c r="N6753" s="53">
        <v>43637</v>
      </c>
      <c r="O6753" s="54">
        <v>27</v>
      </c>
      <c r="P6753" s="55">
        <v>11607.7896793081</v>
      </c>
      <c r="Q6753" s="39"/>
      <c r="R6753" s="77">
        <f t="shared" si="315"/>
        <v>-0.51643846324769049</v>
      </c>
      <c r="S6753" s="78">
        <f t="shared" si="316"/>
        <v>15561.634999874024</v>
      </c>
      <c r="T6753" s="79">
        <f t="shared" si="317"/>
        <v>-5994.7090636842768</v>
      </c>
    </row>
    <row r="6754" spans="2:20">
      <c r="B6754" s="62">
        <v>43637</v>
      </c>
      <c r="C6754" s="63">
        <v>28</v>
      </c>
      <c r="D6754" s="64">
        <v>0.97638999999999998</v>
      </c>
      <c r="E6754" s="39"/>
      <c r="F6754" s="53">
        <v>43637</v>
      </c>
      <c r="G6754" s="54">
        <v>28</v>
      </c>
      <c r="H6754" s="55">
        <v>19443.9490235052</v>
      </c>
      <c r="I6754" s="39"/>
      <c r="J6754" s="53">
        <v>43637</v>
      </c>
      <c r="K6754" s="54">
        <v>28</v>
      </c>
      <c r="L6754" s="55">
        <v>-19274.060000000001</v>
      </c>
      <c r="M6754" s="39"/>
      <c r="N6754" s="53">
        <v>43637</v>
      </c>
      <c r="O6754" s="54">
        <v>28</v>
      </c>
      <c r="P6754" s="55">
        <v>9822.1849364379996</v>
      </c>
      <c r="Q6754" s="39"/>
      <c r="R6754" s="77">
        <f t="shared" si="315"/>
        <v>-0.99126262760204598</v>
      </c>
      <c r="S6754" s="78">
        <f t="shared" si="316"/>
        <v>9590.2831500886987</v>
      </c>
      <c r="T6754" s="79">
        <f t="shared" si="317"/>
        <v>-9736.3648488867657</v>
      </c>
    </row>
    <row r="6755" spans="2:20">
      <c r="B6755" s="62">
        <v>43637</v>
      </c>
      <c r="C6755" s="63">
        <v>29</v>
      </c>
      <c r="D6755" s="64">
        <v>0.75255000000000005</v>
      </c>
      <c r="E6755" s="39"/>
      <c r="F6755" s="53">
        <v>43637</v>
      </c>
      <c r="G6755" s="54">
        <v>29</v>
      </c>
      <c r="H6755" s="55">
        <v>17763.3140513855</v>
      </c>
      <c r="I6755" s="39"/>
      <c r="J6755" s="53">
        <v>43637</v>
      </c>
      <c r="K6755" s="54">
        <v>29</v>
      </c>
      <c r="L6755" s="55">
        <v>-19294.16</v>
      </c>
      <c r="M6755" s="39"/>
      <c r="N6755" s="53">
        <v>43637</v>
      </c>
      <c r="O6755" s="54">
        <v>29</v>
      </c>
      <c r="P6755" s="55">
        <v>8068.3111372645999</v>
      </c>
      <c r="Q6755" s="39"/>
      <c r="R6755" s="77">
        <f t="shared" si="315"/>
        <v>-1.086180199493523</v>
      </c>
      <c r="S6755" s="78">
        <f t="shared" si="316"/>
        <v>6071.8075463484747</v>
      </c>
      <c r="T6755" s="79">
        <f t="shared" si="317"/>
        <v>-8763.6398006498766</v>
      </c>
    </row>
    <row r="6756" spans="2:20">
      <c r="B6756" s="62">
        <v>43637</v>
      </c>
      <c r="C6756" s="63">
        <v>30</v>
      </c>
      <c r="D6756" s="64">
        <v>0.92766000000000004</v>
      </c>
      <c r="E6756" s="39"/>
      <c r="F6756" s="53">
        <v>43637</v>
      </c>
      <c r="G6756" s="54">
        <v>30</v>
      </c>
      <c r="H6756" s="55">
        <v>17616.001847345298</v>
      </c>
      <c r="I6756" s="39"/>
      <c r="J6756" s="53">
        <v>43637</v>
      </c>
      <c r="K6756" s="54">
        <v>30</v>
      </c>
      <c r="L6756" s="55">
        <v>-17002.080000000002</v>
      </c>
      <c r="M6756" s="39"/>
      <c r="N6756" s="53">
        <v>43637</v>
      </c>
      <c r="O6756" s="54">
        <v>30</v>
      </c>
      <c r="P6756" s="55">
        <v>7935.2733056596999</v>
      </c>
      <c r="Q6756" s="39"/>
      <c r="R6756" s="77">
        <f t="shared" si="315"/>
        <v>-0.96514976254740725</v>
      </c>
      <c r="S6756" s="78">
        <f t="shared" si="316"/>
        <v>7361.2356347282775</v>
      </c>
      <c r="T6756" s="79">
        <f t="shared" si="317"/>
        <v>-7658.7271467062392</v>
      </c>
    </row>
    <row r="6757" spans="2:20">
      <c r="B6757" s="62">
        <v>43637</v>
      </c>
      <c r="C6757" s="63">
        <v>31</v>
      </c>
      <c r="D6757" s="64">
        <v>0.82113999999999998</v>
      </c>
      <c r="E6757" s="39"/>
      <c r="F6757" s="53">
        <v>43637</v>
      </c>
      <c r="G6757" s="54">
        <v>31</v>
      </c>
      <c r="H6757" s="55">
        <v>17502.069417567502</v>
      </c>
      <c r="I6757" s="39"/>
      <c r="J6757" s="53">
        <v>43637</v>
      </c>
      <c r="K6757" s="54">
        <v>31</v>
      </c>
      <c r="L6757" s="55">
        <v>-17509.38</v>
      </c>
      <c r="M6757" s="39"/>
      <c r="N6757" s="53">
        <v>43637</v>
      </c>
      <c r="O6757" s="54">
        <v>31</v>
      </c>
      <c r="P6757" s="55">
        <v>7889.6676201662003</v>
      </c>
      <c r="Q6757" s="39"/>
      <c r="R6757" s="77">
        <f t="shared" si="315"/>
        <v>-1.0004176981737463</v>
      </c>
      <c r="S6757" s="78">
        <f t="shared" si="316"/>
        <v>6478.5216696232737</v>
      </c>
      <c r="T6757" s="79">
        <f t="shared" si="317"/>
        <v>-7892.9631199226087</v>
      </c>
    </row>
    <row r="6758" spans="2:20">
      <c r="B6758" s="62">
        <v>43637</v>
      </c>
      <c r="C6758" s="63">
        <v>32</v>
      </c>
      <c r="D6758" s="64">
        <v>0.88212999999999997</v>
      </c>
      <c r="E6758" s="39"/>
      <c r="F6758" s="53">
        <v>43637</v>
      </c>
      <c r="G6758" s="54">
        <v>32</v>
      </c>
      <c r="H6758" s="55">
        <v>20820.249546067302</v>
      </c>
      <c r="I6758" s="39"/>
      <c r="J6758" s="53">
        <v>43637</v>
      </c>
      <c r="K6758" s="54">
        <v>32</v>
      </c>
      <c r="L6758" s="55">
        <v>-16552.73</v>
      </c>
      <c r="M6758" s="39"/>
      <c r="N6758" s="53">
        <v>43637</v>
      </c>
      <c r="O6758" s="54">
        <v>32</v>
      </c>
      <c r="P6758" s="55">
        <v>11234.5102231452</v>
      </c>
      <c r="Q6758" s="39"/>
      <c r="R6758" s="77">
        <f t="shared" si="315"/>
        <v>-0.79503033637397558</v>
      </c>
      <c r="S6758" s="78">
        <f t="shared" si="316"/>
        <v>9910.2985031430744</v>
      </c>
      <c r="T6758" s="79">
        <f t="shared" si="317"/>
        <v>-8931.7764417039962</v>
      </c>
    </row>
    <row r="6759" spans="2:20">
      <c r="B6759" s="62">
        <v>43637</v>
      </c>
      <c r="C6759" s="63">
        <v>33</v>
      </c>
      <c r="D6759" s="64">
        <v>0.86600999999999995</v>
      </c>
      <c r="E6759" s="39"/>
      <c r="F6759" s="53">
        <v>43637</v>
      </c>
      <c r="G6759" s="54">
        <v>33</v>
      </c>
      <c r="H6759" s="55">
        <v>20028.526583871699</v>
      </c>
      <c r="I6759" s="39"/>
      <c r="J6759" s="53">
        <v>43637</v>
      </c>
      <c r="K6759" s="54">
        <v>33</v>
      </c>
      <c r="L6759" s="55">
        <v>-22768.09</v>
      </c>
      <c r="M6759" s="39"/>
      <c r="N6759" s="53">
        <v>43637</v>
      </c>
      <c r="O6759" s="54">
        <v>33</v>
      </c>
      <c r="P6759" s="55">
        <v>10088.0041493636</v>
      </c>
      <c r="Q6759" s="39"/>
      <c r="R6759" s="77">
        <f t="shared" si="315"/>
        <v>-1.1367830731160413</v>
      </c>
      <c r="S6759" s="78">
        <f t="shared" si="316"/>
        <v>8736.3124733903715</v>
      </c>
      <c r="T6759" s="79">
        <f t="shared" si="317"/>
        <v>-11467.87235852093</v>
      </c>
    </row>
    <row r="6760" spans="2:20">
      <c r="B6760" s="62">
        <v>43637</v>
      </c>
      <c r="C6760" s="63">
        <v>34</v>
      </c>
      <c r="D6760" s="64">
        <v>0.90271000000000001</v>
      </c>
      <c r="E6760" s="39"/>
      <c r="F6760" s="53">
        <v>43637</v>
      </c>
      <c r="G6760" s="54">
        <v>34</v>
      </c>
      <c r="H6760" s="55">
        <v>22062.7987588461</v>
      </c>
      <c r="I6760" s="39"/>
      <c r="J6760" s="53">
        <v>43637</v>
      </c>
      <c r="K6760" s="54">
        <v>34</v>
      </c>
      <c r="L6760" s="55">
        <v>-21518.080000000002</v>
      </c>
      <c r="M6760" s="39"/>
      <c r="N6760" s="53">
        <v>43637</v>
      </c>
      <c r="O6760" s="54">
        <v>34</v>
      </c>
      <c r="P6760" s="55">
        <v>11980.3105029813</v>
      </c>
      <c r="Q6760" s="39"/>
      <c r="R6760" s="77">
        <f t="shared" si="315"/>
        <v>-0.9753105322311979</v>
      </c>
      <c r="S6760" s="78">
        <f t="shared" si="316"/>
        <v>10814.746094146249</v>
      </c>
      <c r="T6760" s="79">
        <f t="shared" si="317"/>
        <v>-11684.523012957701</v>
      </c>
    </row>
    <row r="6761" spans="2:20">
      <c r="B6761" s="62">
        <v>43637</v>
      </c>
      <c r="C6761" s="63">
        <v>35</v>
      </c>
      <c r="D6761" s="64">
        <v>1.10277</v>
      </c>
      <c r="E6761" s="39"/>
      <c r="F6761" s="53">
        <v>43637</v>
      </c>
      <c r="G6761" s="54">
        <v>35</v>
      </c>
      <c r="H6761" s="55">
        <v>22722.757769761702</v>
      </c>
      <c r="I6761" s="39"/>
      <c r="J6761" s="53">
        <v>43637</v>
      </c>
      <c r="K6761" s="54">
        <v>35</v>
      </c>
      <c r="L6761" s="55">
        <v>-17141.43</v>
      </c>
      <c r="M6761" s="39"/>
      <c r="N6761" s="53">
        <v>43637</v>
      </c>
      <c r="O6761" s="54">
        <v>35</v>
      </c>
      <c r="P6761" s="55">
        <v>12345.894894069501</v>
      </c>
      <c r="Q6761" s="39"/>
      <c r="R6761" s="77">
        <f t="shared" si="315"/>
        <v>-0.75437278228661797</v>
      </c>
      <c r="S6761" s="78">
        <f t="shared" si="316"/>
        <v>13614.682512333024</v>
      </c>
      <c r="T6761" s="79">
        <f t="shared" si="317"/>
        <v>-9313.4070810573594</v>
      </c>
    </row>
    <row r="6762" spans="2:20">
      <c r="B6762" s="62">
        <v>43637</v>
      </c>
      <c r="C6762" s="63">
        <v>36</v>
      </c>
      <c r="D6762" s="64">
        <v>1.6095999999999999</v>
      </c>
      <c r="E6762" s="39"/>
      <c r="F6762" s="53">
        <v>43637</v>
      </c>
      <c r="G6762" s="54">
        <v>36</v>
      </c>
      <c r="H6762" s="55">
        <v>23006.107349758098</v>
      </c>
      <c r="I6762" s="39"/>
      <c r="J6762" s="53">
        <v>43637</v>
      </c>
      <c r="K6762" s="54">
        <v>36</v>
      </c>
      <c r="L6762" s="55">
        <v>-10159.209999999999</v>
      </c>
      <c r="M6762" s="39"/>
      <c r="N6762" s="53">
        <v>43637</v>
      </c>
      <c r="O6762" s="54">
        <v>36</v>
      </c>
      <c r="P6762" s="55">
        <v>12497.7056785597</v>
      </c>
      <c r="Q6762" s="39"/>
      <c r="R6762" s="77">
        <f t="shared" si="315"/>
        <v>-0.44158752480596503</v>
      </c>
      <c r="S6762" s="78">
        <f t="shared" si="316"/>
        <v>20116.307060209692</v>
      </c>
      <c r="T6762" s="79">
        <f t="shared" si="317"/>
        <v>-5518.830916348631</v>
      </c>
    </row>
    <row r="6763" spans="2:20">
      <c r="B6763" s="62">
        <v>43637</v>
      </c>
      <c r="C6763" s="63">
        <v>37</v>
      </c>
      <c r="D6763" s="64">
        <v>1.29169</v>
      </c>
      <c r="E6763" s="39"/>
      <c r="F6763" s="53">
        <v>43637</v>
      </c>
      <c r="G6763" s="54">
        <v>37</v>
      </c>
      <c r="H6763" s="55">
        <v>23019.339401586301</v>
      </c>
      <c r="I6763" s="39"/>
      <c r="J6763" s="53">
        <v>43637</v>
      </c>
      <c r="K6763" s="54">
        <v>37</v>
      </c>
      <c r="L6763" s="55">
        <v>-10533.91</v>
      </c>
      <c r="M6763" s="39"/>
      <c r="N6763" s="53">
        <v>43637</v>
      </c>
      <c r="O6763" s="54">
        <v>37</v>
      </c>
      <c r="P6763" s="55">
        <v>12402.4008054163</v>
      </c>
      <c r="Q6763" s="39"/>
      <c r="R6763" s="77">
        <f t="shared" si="315"/>
        <v>-0.45761130744151984</v>
      </c>
      <c r="S6763" s="78">
        <f t="shared" si="316"/>
        <v>16020.05709634818</v>
      </c>
      <c r="T6763" s="79">
        <f t="shared" si="317"/>
        <v>-5675.4788479803119</v>
      </c>
    </row>
    <row r="6764" spans="2:20">
      <c r="B6764" s="62">
        <v>43637</v>
      </c>
      <c r="C6764" s="63">
        <v>38</v>
      </c>
      <c r="D6764" s="64">
        <v>1.92875</v>
      </c>
      <c r="E6764" s="39"/>
      <c r="F6764" s="53">
        <v>43637</v>
      </c>
      <c r="G6764" s="54">
        <v>38</v>
      </c>
      <c r="H6764" s="55">
        <v>23250.692968823299</v>
      </c>
      <c r="I6764" s="39"/>
      <c r="J6764" s="53">
        <v>43637</v>
      </c>
      <c r="K6764" s="54">
        <v>38</v>
      </c>
      <c r="L6764" s="55">
        <v>-4699.3100000000004</v>
      </c>
      <c r="M6764" s="39"/>
      <c r="N6764" s="53">
        <v>43637</v>
      </c>
      <c r="O6764" s="54">
        <v>38</v>
      </c>
      <c r="P6764" s="55">
        <v>12554.0169392262</v>
      </c>
      <c r="Q6764" s="39"/>
      <c r="R6764" s="77">
        <f t="shared" si="315"/>
        <v>-0.20211483615999207</v>
      </c>
      <c r="S6764" s="78">
        <f t="shared" si="316"/>
        <v>24213.560171532532</v>
      </c>
      <c r="T6764" s="79">
        <f t="shared" si="317"/>
        <v>-2537.3530768214682</v>
      </c>
    </row>
    <row r="6765" spans="2:20">
      <c r="B6765" s="62">
        <v>43637</v>
      </c>
      <c r="C6765" s="63">
        <v>39</v>
      </c>
      <c r="D6765" s="64">
        <v>1.9708300000000001</v>
      </c>
      <c r="E6765" s="39"/>
      <c r="F6765" s="53">
        <v>43637</v>
      </c>
      <c r="G6765" s="54">
        <v>39</v>
      </c>
      <c r="H6765" s="55">
        <v>23222.266882228399</v>
      </c>
      <c r="I6765" s="39"/>
      <c r="J6765" s="53">
        <v>43637</v>
      </c>
      <c r="K6765" s="54">
        <v>39</v>
      </c>
      <c r="L6765" s="55">
        <v>-749.89</v>
      </c>
      <c r="M6765" s="39"/>
      <c r="N6765" s="53">
        <v>43637</v>
      </c>
      <c r="O6765" s="54">
        <v>39</v>
      </c>
      <c r="P6765" s="55">
        <v>12568.1603526743</v>
      </c>
      <c r="Q6765" s="39"/>
      <c r="R6765" s="77">
        <f t="shared" si="315"/>
        <v>-3.2291851773259821E-2</v>
      </c>
      <c r="S6765" s="78">
        <f t="shared" si="316"/>
        <v>24769.707467861092</v>
      </c>
      <c r="T6765" s="79">
        <f t="shared" si="317"/>
        <v>-405.84917117111939</v>
      </c>
    </row>
    <row r="6766" spans="2:20">
      <c r="B6766" s="62">
        <v>43637</v>
      </c>
      <c r="C6766" s="63">
        <v>40</v>
      </c>
      <c r="D6766" s="64">
        <v>2.2355700000000001</v>
      </c>
      <c r="E6766" s="39"/>
      <c r="F6766" s="53">
        <v>43637</v>
      </c>
      <c r="G6766" s="54">
        <v>40</v>
      </c>
      <c r="H6766" s="55">
        <v>23251.545151829301</v>
      </c>
      <c r="I6766" s="39"/>
      <c r="J6766" s="53">
        <v>43637</v>
      </c>
      <c r="K6766" s="54">
        <v>40</v>
      </c>
      <c r="L6766" s="55">
        <v>752.59</v>
      </c>
      <c r="M6766" s="39"/>
      <c r="N6766" s="53">
        <v>43637</v>
      </c>
      <c r="O6766" s="54">
        <v>40</v>
      </c>
      <c r="P6766" s="55">
        <v>12573.0465377902</v>
      </c>
      <c r="Q6766" s="39"/>
      <c r="R6766" s="77">
        <f t="shared" si="315"/>
        <v>3.2367311294182549E-2</v>
      </c>
      <c r="S6766" s="78">
        <f t="shared" si="316"/>
        <v>28107.925648487639</v>
      </c>
      <c r="T6766" s="79">
        <f t="shared" si="317"/>
        <v>406.95571120489956</v>
      </c>
    </row>
    <row r="6767" spans="2:20">
      <c r="B6767" s="62">
        <v>43637</v>
      </c>
      <c r="C6767" s="63">
        <v>41</v>
      </c>
      <c r="D6767" s="64">
        <v>2.4672399999999999</v>
      </c>
      <c r="E6767" s="39"/>
      <c r="F6767" s="53">
        <v>43637</v>
      </c>
      <c r="G6767" s="54">
        <v>41</v>
      </c>
      <c r="H6767" s="55">
        <v>23084.980492062601</v>
      </c>
      <c r="I6767" s="39"/>
      <c r="J6767" s="53">
        <v>43637</v>
      </c>
      <c r="K6767" s="54">
        <v>41</v>
      </c>
      <c r="L6767" s="55">
        <v>-2426.4</v>
      </c>
      <c r="M6767" s="39"/>
      <c r="N6767" s="53">
        <v>43637</v>
      </c>
      <c r="O6767" s="54">
        <v>41</v>
      </c>
      <c r="P6767" s="55">
        <v>12427.9778543025</v>
      </c>
      <c r="Q6767" s="39"/>
      <c r="R6767" s="77">
        <f t="shared" si="315"/>
        <v>-0.10510730129636794</v>
      </c>
      <c r="S6767" s="78">
        <f t="shared" si="316"/>
        <v>30662.804081249298</v>
      </c>
      <c r="T6767" s="79">
        <f t="shared" si="317"/>
        <v>-1306.2712128367614</v>
      </c>
    </row>
    <row r="6768" spans="2:20">
      <c r="B6768" s="62">
        <v>43637</v>
      </c>
      <c r="C6768" s="63">
        <v>42</v>
      </c>
      <c r="D6768" s="64">
        <v>2.5630199999999999</v>
      </c>
      <c r="E6768" s="39"/>
      <c r="F6768" s="53">
        <v>43637</v>
      </c>
      <c r="G6768" s="54">
        <v>42</v>
      </c>
      <c r="H6768" s="55">
        <v>22812.004035567901</v>
      </c>
      <c r="I6768" s="39"/>
      <c r="J6768" s="53">
        <v>43637</v>
      </c>
      <c r="K6768" s="54">
        <v>42</v>
      </c>
      <c r="L6768" s="55">
        <v>-1828.44</v>
      </c>
      <c r="M6768" s="39"/>
      <c r="N6768" s="53">
        <v>43637</v>
      </c>
      <c r="O6768" s="54">
        <v>42</v>
      </c>
      <c r="P6768" s="55">
        <v>12316.618873665</v>
      </c>
      <c r="Q6768" s="39"/>
      <c r="R6768" s="77">
        <f t="shared" si="315"/>
        <v>-8.0152537109372007E-2</v>
      </c>
      <c r="S6768" s="78">
        <f t="shared" si="316"/>
        <v>31567.740505580867</v>
      </c>
      <c r="T6768" s="79">
        <f t="shared" si="317"/>
        <v>-987.20825133342555</v>
      </c>
    </row>
    <row r="6769" spans="2:20">
      <c r="B6769" s="62">
        <v>43637</v>
      </c>
      <c r="C6769" s="63">
        <v>43</v>
      </c>
      <c r="D6769" s="64">
        <v>2.5270000000000001</v>
      </c>
      <c r="E6769" s="39"/>
      <c r="F6769" s="53">
        <v>43637</v>
      </c>
      <c r="G6769" s="54">
        <v>43</v>
      </c>
      <c r="H6769" s="55">
        <v>22427.6357225223</v>
      </c>
      <c r="I6769" s="39"/>
      <c r="J6769" s="53">
        <v>43637</v>
      </c>
      <c r="K6769" s="54">
        <v>43</v>
      </c>
      <c r="L6769" s="55">
        <v>-3210.43</v>
      </c>
      <c r="M6769" s="39"/>
      <c r="N6769" s="53">
        <v>43637</v>
      </c>
      <c r="O6769" s="54">
        <v>43</v>
      </c>
      <c r="P6769" s="55">
        <v>12086.1071285459</v>
      </c>
      <c r="Q6769" s="39"/>
      <c r="R6769" s="77">
        <f t="shared" si="315"/>
        <v>-0.14314616305168623</v>
      </c>
      <c r="S6769" s="78">
        <f t="shared" si="316"/>
        <v>30541.592713835493</v>
      </c>
      <c r="T6769" s="79">
        <f t="shared" si="317"/>
        <v>-1730.0798616829786</v>
      </c>
    </row>
    <row r="6770" spans="2:20">
      <c r="B6770" s="62">
        <v>43637</v>
      </c>
      <c r="C6770" s="63">
        <v>44</v>
      </c>
      <c r="D6770" s="64">
        <v>2.63571</v>
      </c>
      <c r="E6770" s="39"/>
      <c r="F6770" s="53">
        <v>43637</v>
      </c>
      <c r="G6770" s="54">
        <v>44</v>
      </c>
      <c r="H6770" s="55">
        <v>22362.3152405117</v>
      </c>
      <c r="I6770" s="39"/>
      <c r="J6770" s="53">
        <v>43637</v>
      </c>
      <c r="K6770" s="54">
        <v>44</v>
      </c>
      <c r="L6770" s="55">
        <v>-979.18</v>
      </c>
      <c r="M6770" s="39"/>
      <c r="N6770" s="53">
        <v>43637</v>
      </c>
      <c r="O6770" s="54">
        <v>44</v>
      </c>
      <c r="P6770" s="55">
        <v>12064.411659850201</v>
      </c>
      <c r="Q6770" s="39"/>
      <c r="R6770" s="77">
        <f t="shared" si="315"/>
        <v>-4.3787058248159913E-2</v>
      </c>
      <c r="S6770" s="78">
        <f t="shared" si="316"/>
        <v>31798.290455983773</v>
      </c>
      <c r="T6770" s="79">
        <f t="shared" si="317"/>
        <v>-528.26509607964033</v>
      </c>
    </row>
    <row r="6771" spans="2:20">
      <c r="B6771" s="62">
        <v>43637</v>
      </c>
      <c r="C6771" s="63">
        <v>45</v>
      </c>
      <c r="D6771" s="64">
        <v>2.34015</v>
      </c>
      <c r="E6771" s="39"/>
      <c r="F6771" s="53">
        <v>43637</v>
      </c>
      <c r="G6771" s="54">
        <v>45</v>
      </c>
      <c r="H6771" s="55">
        <v>22011.093193008201</v>
      </c>
      <c r="I6771" s="39"/>
      <c r="J6771" s="53">
        <v>43637</v>
      </c>
      <c r="K6771" s="54">
        <v>45</v>
      </c>
      <c r="L6771" s="55">
        <v>-1940.67</v>
      </c>
      <c r="M6771" s="39"/>
      <c r="N6771" s="53">
        <v>43637</v>
      </c>
      <c r="O6771" s="54">
        <v>45</v>
      </c>
      <c r="P6771" s="55">
        <v>11894.3250528101</v>
      </c>
      <c r="Q6771" s="39"/>
      <c r="R6771" s="77">
        <f t="shared" si="315"/>
        <v>-8.8167815336698124E-2</v>
      </c>
      <c r="S6771" s="78">
        <f t="shared" si="316"/>
        <v>27834.504772333556</v>
      </c>
      <c r="T6771" s="79">
        <f t="shared" si="317"/>
        <v>-1048.696654810823</v>
      </c>
    </row>
    <row r="6772" spans="2:20">
      <c r="B6772" s="62">
        <v>43637</v>
      </c>
      <c r="C6772" s="63">
        <v>46</v>
      </c>
      <c r="D6772" s="64">
        <v>2.1115599999999999</v>
      </c>
      <c r="E6772" s="39"/>
      <c r="F6772" s="53">
        <v>43637</v>
      </c>
      <c r="G6772" s="54">
        <v>46</v>
      </c>
      <c r="H6772" s="55">
        <v>20870.269443522899</v>
      </c>
      <c r="I6772" s="39"/>
      <c r="J6772" s="53">
        <v>43637</v>
      </c>
      <c r="K6772" s="54">
        <v>46</v>
      </c>
      <c r="L6772" s="55">
        <v>-2971.07</v>
      </c>
      <c r="M6772" s="39"/>
      <c r="N6772" s="53">
        <v>43637</v>
      </c>
      <c r="O6772" s="54">
        <v>46</v>
      </c>
      <c r="P6772" s="55">
        <v>11278.7723133498</v>
      </c>
      <c r="Q6772" s="39"/>
      <c r="R6772" s="77">
        <f t="shared" si="315"/>
        <v>-0.14235896704831827</v>
      </c>
      <c r="S6772" s="78">
        <f t="shared" si="316"/>
        <v>23815.804465976904</v>
      </c>
      <c r="T6772" s="79">
        <f t="shared" si="317"/>
        <v>-1605.6343761016485</v>
      </c>
    </row>
    <row r="6773" spans="2:20">
      <c r="B6773" s="62">
        <v>43637</v>
      </c>
      <c r="C6773" s="63">
        <v>47</v>
      </c>
      <c r="D6773" s="64">
        <v>3.1360600000000001</v>
      </c>
      <c r="E6773" s="39"/>
      <c r="F6773" s="53">
        <v>43637</v>
      </c>
      <c r="G6773" s="54">
        <v>47</v>
      </c>
      <c r="H6773" s="55">
        <v>19608.344843047002</v>
      </c>
      <c r="I6773" s="39"/>
      <c r="J6773" s="53">
        <v>43637</v>
      </c>
      <c r="K6773" s="54">
        <v>47</v>
      </c>
      <c r="L6773" s="55">
        <v>5649.06</v>
      </c>
      <c r="M6773" s="39"/>
      <c r="N6773" s="53">
        <v>43637</v>
      </c>
      <c r="O6773" s="54">
        <v>47</v>
      </c>
      <c r="P6773" s="55">
        <v>10746.949581696899</v>
      </c>
      <c r="Q6773" s="39"/>
      <c r="R6773" s="77">
        <f t="shared" si="315"/>
        <v>0.2880946885225309</v>
      </c>
      <c r="S6773" s="78">
        <f t="shared" si="316"/>
        <v>33703.078705176376</v>
      </c>
      <c r="T6773" s="79">
        <f t="shared" si="317"/>
        <v>3096.1390923063118</v>
      </c>
    </row>
    <row r="6774" spans="2:20">
      <c r="B6774" s="62">
        <v>43637</v>
      </c>
      <c r="C6774" s="63">
        <v>48</v>
      </c>
      <c r="D6774" s="64">
        <v>3.22539</v>
      </c>
      <c r="E6774" s="39"/>
      <c r="F6774" s="53">
        <v>43637</v>
      </c>
      <c r="G6774" s="54">
        <v>48</v>
      </c>
      <c r="H6774" s="55">
        <v>18250.0139210163</v>
      </c>
      <c r="I6774" s="39"/>
      <c r="J6774" s="53">
        <v>43637</v>
      </c>
      <c r="K6774" s="54">
        <v>48</v>
      </c>
      <c r="L6774" s="55">
        <v>10462.19</v>
      </c>
      <c r="M6774" s="39"/>
      <c r="N6774" s="53">
        <v>43637</v>
      </c>
      <c r="O6774" s="54">
        <v>48</v>
      </c>
      <c r="P6774" s="55">
        <v>9966.0840353395997</v>
      </c>
      <c r="Q6774" s="39"/>
      <c r="R6774" s="77">
        <f t="shared" si="315"/>
        <v>0.57327024764359114</v>
      </c>
      <c r="S6774" s="78">
        <f t="shared" si="316"/>
        <v>32144.50778674399</v>
      </c>
      <c r="T6774" s="79">
        <f t="shared" si="317"/>
        <v>5713.2594629759724</v>
      </c>
    </row>
    <row r="6775" spans="2:20">
      <c r="B6775" s="62">
        <v>43638</v>
      </c>
      <c r="C6775" s="63">
        <v>1</v>
      </c>
      <c r="D6775" s="64">
        <v>3.4431500000000002</v>
      </c>
      <c r="E6775" s="39"/>
      <c r="F6775" s="53">
        <v>43638</v>
      </c>
      <c r="G6775" s="54">
        <v>1</v>
      </c>
      <c r="H6775" s="55">
        <v>17579.345517472801</v>
      </c>
      <c r="I6775" s="39"/>
      <c r="J6775" s="53">
        <v>43638</v>
      </c>
      <c r="K6775" s="54">
        <v>1</v>
      </c>
      <c r="L6775" s="55">
        <v>6582.07</v>
      </c>
      <c r="M6775" s="39"/>
      <c r="N6775" s="53">
        <v>43638</v>
      </c>
      <c r="O6775" s="54">
        <v>1</v>
      </c>
      <c r="P6775" s="55">
        <v>9485.8902641426994</v>
      </c>
      <c r="Q6775" s="39"/>
      <c r="R6775" s="77">
        <f t="shared" si="315"/>
        <v>0.37442065140922465</v>
      </c>
      <c r="S6775" s="78">
        <f t="shared" si="316"/>
        <v>32661.343062982938</v>
      </c>
      <c r="T6775" s="79">
        <f t="shared" si="317"/>
        <v>3551.7132118967315</v>
      </c>
    </row>
    <row r="6776" spans="2:20">
      <c r="B6776" s="62">
        <v>43638</v>
      </c>
      <c r="C6776" s="63">
        <v>2</v>
      </c>
      <c r="D6776" s="64">
        <v>3.3761399999999999</v>
      </c>
      <c r="E6776" s="39"/>
      <c r="F6776" s="53">
        <v>43638</v>
      </c>
      <c r="G6776" s="54">
        <v>2</v>
      </c>
      <c r="H6776" s="55">
        <v>16850.603022909701</v>
      </c>
      <c r="I6776" s="39"/>
      <c r="J6776" s="53">
        <v>43638</v>
      </c>
      <c r="K6776" s="54">
        <v>2</v>
      </c>
      <c r="L6776" s="55">
        <v>1331.28</v>
      </c>
      <c r="M6776" s="39"/>
      <c r="N6776" s="53">
        <v>43638</v>
      </c>
      <c r="O6776" s="54">
        <v>2</v>
      </c>
      <c r="P6776" s="55">
        <v>9041.9299246398004</v>
      </c>
      <c r="Q6776" s="39"/>
      <c r="R6776" s="77">
        <f t="shared" si="315"/>
        <v>7.9004887729538315E-2</v>
      </c>
      <c r="S6776" s="78">
        <f t="shared" si="316"/>
        <v>30526.821295773414</v>
      </c>
      <c r="T6776" s="79">
        <f t="shared" si="317"/>
        <v>714.35665855452032</v>
      </c>
    </row>
    <row r="6777" spans="2:20">
      <c r="B6777" s="62">
        <v>43638</v>
      </c>
      <c r="C6777" s="63">
        <v>3</v>
      </c>
      <c r="D6777" s="64">
        <v>3.2189999999999999</v>
      </c>
      <c r="E6777" s="39"/>
      <c r="F6777" s="53">
        <v>43638</v>
      </c>
      <c r="G6777" s="54">
        <v>3</v>
      </c>
      <c r="H6777" s="55">
        <v>16529.553935920401</v>
      </c>
      <c r="I6777" s="39"/>
      <c r="J6777" s="53">
        <v>43638</v>
      </c>
      <c r="K6777" s="54">
        <v>3</v>
      </c>
      <c r="L6777" s="55">
        <v>-2244.4299999999998</v>
      </c>
      <c r="M6777" s="39"/>
      <c r="N6777" s="53">
        <v>43638</v>
      </c>
      <c r="O6777" s="54">
        <v>3</v>
      </c>
      <c r="P6777" s="55">
        <v>8880.0235400135007</v>
      </c>
      <c r="Q6777" s="39"/>
      <c r="R6777" s="77">
        <f t="shared" si="315"/>
        <v>-0.13578285346966473</v>
      </c>
      <c r="S6777" s="78">
        <f t="shared" si="316"/>
        <v>28584.795775303457</v>
      </c>
      <c r="T6777" s="79">
        <f t="shared" si="317"/>
        <v>-1205.7549351408268</v>
      </c>
    </row>
    <row r="6778" spans="2:20">
      <c r="B6778" s="62">
        <v>43638</v>
      </c>
      <c r="C6778" s="63">
        <v>4</v>
      </c>
      <c r="D6778" s="64">
        <v>3.1723699999999999</v>
      </c>
      <c r="E6778" s="39"/>
      <c r="F6778" s="53">
        <v>43638</v>
      </c>
      <c r="G6778" s="54">
        <v>4</v>
      </c>
      <c r="H6778" s="55">
        <v>16322.2384589669</v>
      </c>
      <c r="I6778" s="39"/>
      <c r="J6778" s="53">
        <v>43638</v>
      </c>
      <c r="K6778" s="54">
        <v>4</v>
      </c>
      <c r="L6778" s="55">
        <v>-4914.78</v>
      </c>
      <c r="M6778" s="39"/>
      <c r="N6778" s="53">
        <v>43638</v>
      </c>
      <c r="O6778" s="54">
        <v>4</v>
      </c>
      <c r="P6778" s="55">
        <v>8747.7480938400004</v>
      </c>
      <c r="Q6778" s="39"/>
      <c r="R6778" s="77">
        <f t="shared" si="315"/>
        <v>-0.3011094349807138</v>
      </c>
      <c r="S6778" s="78">
        <f t="shared" si="316"/>
        <v>27751.093620455202</v>
      </c>
      <c r="T6778" s="79">
        <f t="shared" si="317"/>
        <v>-2634.0294858897787</v>
      </c>
    </row>
    <row r="6779" spans="2:20">
      <c r="B6779" s="62">
        <v>43638</v>
      </c>
      <c r="C6779" s="63">
        <v>5</v>
      </c>
      <c r="D6779" s="64">
        <v>2.9337200000000001</v>
      </c>
      <c r="E6779" s="39"/>
      <c r="F6779" s="53">
        <v>43638</v>
      </c>
      <c r="G6779" s="54">
        <v>5</v>
      </c>
      <c r="H6779" s="55">
        <v>16243.3100515925</v>
      </c>
      <c r="I6779" s="39"/>
      <c r="J6779" s="53">
        <v>43638</v>
      </c>
      <c r="K6779" s="54">
        <v>5</v>
      </c>
      <c r="L6779" s="55">
        <v>-8530.8799999999992</v>
      </c>
      <c r="M6779" s="39"/>
      <c r="N6779" s="53">
        <v>43638</v>
      </c>
      <c r="O6779" s="54">
        <v>5</v>
      </c>
      <c r="P6779" s="55">
        <v>8676.8483194866003</v>
      </c>
      <c r="Q6779" s="39"/>
      <c r="R6779" s="77">
        <f t="shared" si="315"/>
        <v>-0.52519344720404626</v>
      </c>
      <c r="S6779" s="78">
        <f t="shared" si="316"/>
        <v>25455.443451844229</v>
      </c>
      <c r="T6779" s="79">
        <f t="shared" si="317"/>
        <v>-4557.0238797778029</v>
      </c>
    </row>
    <row r="6780" spans="2:20">
      <c r="B6780" s="62">
        <v>43638</v>
      </c>
      <c r="C6780" s="63">
        <v>6</v>
      </c>
      <c r="D6780" s="64">
        <v>2.5890399999999998</v>
      </c>
      <c r="E6780" s="39"/>
      <c r="F6780" s="53">
        <v>43638</v>
      </c>
      <c r="G6780" s="54">
        <v>6</v>
      </c>
      <c r="H6780" s="55">
        <v>15893.032517712099</v>
      </c>
      <c r="I6780" s="39"/>
      <c r="J6780" s="53">
        <v>43638</v>
      </c>
      <c r="K6780" s="54">
        <v>6</v>
      </c>
      <c r="L6780" s="55">
        <v>-14938.04</v>
      </c>
      <c r="M6780" s="39"/>
      <c r="N6780" s="53">
        <v>43638</v>
      </c>
      <c r="O6780" s="54">
        <v>6</v>
      </c>
      <c r="P6780" s="55">
        <v>8481.7812754494007</v>
      </c>
      <c r="Q6780" s="39"/>
      <c r="R6780" s="77">
        <f t="shared" si="315"/>
        <v>-0.93991124622391597</v>
      </c>
      <c r="S6780" s="78">
        <f t="shared" si="316"/>
        <v>21959.670993389514</v>
      </c>
      <c r="T6780" s="79">
        <f t="shared" si="317"/>
        <v>-7972.121608806322</v>
      </c>
    </row>
    <row r="6781" spans="2:20">
      <c r="B6781" s="62">
        <v>43638</v>
      </c>
      <c r="C6781" s="63">
        <v>7</v>
      </c>
      <c r="D6781" s="64">
        <v>2.8961999999999999</v>
      </c>
      <c r="E6781" s="39"/>
      <c r="F6781" s="53">
        <v>43638</v>
      </c>
      <c r="G6781" s="54">
        <v>7</v>
      </c>
      <c r="H6781" s="55">
        <v>16114.699116722601</v>
      </c>
      <c r="I6781" s="39"/>
      <c r="J6781" s="53">
        <v>43638</v>
      </c>
      <c r="K6781" s="54">
        <v>7</v>
      </c>
      <c r="L6781" s="55">
        <v>-10496.09</v>
      </c>
      <c r="M6781" s="39"/>
      <c r="N6781" s="53">
        <v>43638</v>
      </c>
      <c r="O6781" s="54">
        <v>7</v>
      </c>
      <c r="P6781" s="55">
        <v>8560.9906879143</v>
      </c>
      <c r="Q6781" s="39"/>
      <c r="R6781" s="77">
        <f t="shared" si="315"/>
        <v>-0.65133639318825143</v>
      </c>
      <c r="S6781" s="78">
        <f t="shared" si="316"/>
        <v>24794.341230337395</v>
      </c>
      <c r="T6781" s="79">
        <f t="shared" si="317"/>
        <v>-5576.0847967843074</v>
      </c>
    </row>
    <row r="6782" spans="2:20">
      <c r="B6782" s="62">
        <v>43638</v>
      </c>
      <c r="C6782" s="63">
        <v>8</v>
      </c>
      <c r="D6782" s="64">
        <v>2.8148399999999998</v>
      </c>
      <c r="E6782" s="39"/>
      <c r="F6782" s="53">
        <v>43638</v>
      </c>
      <c r="G6782" s="54">
        <v>8</v>
      </c>
      <c r="H6782" s="55">
        <v>16871.225564567601</v>
      </c>
      <c r="I6782" s="39"/>
      <c r="J6782" s="53">
        <v>43638</v>
      </c>
      <c r="K6782" s="54">
        <v>8</v>
      </c>
      <c r="L6782" s="55">
        <v>-11549.14</v>
      </c>
      <c r="M6782" s="39"/>
      <c r="N6782" s="53">
        <v>43638</v>
      </c>
      <c r="O6782" s="54">
        <v>8</v>
      </c>
      <c r="P6782" s="55">
        <v>8481.8218563612008</v>
      </c>
      <c r="Q6782" s="39"/>
      <c r="R6782" s="77">
        <f t="shared" si="315"/>
        <v>-0.68454659418786545</v>
      </c>
      <c r="S6782" s="78">
        <f t="shared" si="316"/>
        <v>23874.971434159761</v>
      </c>
      <c r="T6782" s="79">
        <f t="shared" si="317"/>
        <v>-5806.2022642802585</v>
      </c>
    </row>
    <row r="6783" spans="2:20">
      <c r="B6783" s="62">
        <v>43638</v>
      </c>
      <c r="C6783" s="63">
        <v>9</v>
      </c>
      <c r="D6783" s="64">
        <v>2.1995900000000002</v>
      </c>
      <c r="E6783" s="39"/>
      <c r="F6783" s="53">
        <v>43638</v>
      </c>
      <c r="G6783" s="54">
        <v>9</v>
      </c>
      <c r="H6783" s="55">
        <v>16744.050572798002</v>
      </c>
      <c r="I6783" s="39"/>
      <c r="J6783" s="53">
        <v>43638</v>
      </c>
      <c r="K6783" s="54">
        <v>9</v>
      </c>
      <c r="L6783" s="55">
        <v>-14066.93</v>
      </c>
      <c r="M6783" s="39"/>
      <c r="N6783" s="53">
        <v>43638</v>
      </c>
      <c r="O6783" s="54">
        <v>9</v>
      </c>
      <c r="P6783" s="55">
        <v>8383.7886492641992</v>
      </c>
      <c r="Q6783" s="39"/>
      <c r="R6783" s="77">
        <f t="shared" si="315"/>
        <v>-0.84011511664046279</v>
      </c>
      <c r="S6783" s="78">
        <f t="shared" si="316"/>
        <v>18440.897675035041</v>
      </c>
      <c r="T6783" s="79">
        <f t="shared" si="317"/>
        <v>-7043.3475789655804</v>
      </c>
    </row>
    <row r="6784" spans="2:20">
      <c r="B6784" s="62">
        <v>43638</v>
      </c>
      <c r="C6784" s="63">
        <v>10</v>
      </c>
      <c r="D6784" s="64">
        <v>2.7541500000000001</v>
      </c>
      <c r="E6784" s="39"/>
      <c r="F6784" s="53">
        <v>43638</v>
      </c>
      <c r="G6784" s="54">
        <v>10</v>
      </c>
      <c r="H6784" s="55">
        <v>16612.801280173</v>
      </c>
      <c r="I6784" s="39"/>
      <c r="J6784" s="53">
        <v>43638</v>
      </c>
      <c r="K6784" s="54">
        <v>10</v>
      </c>
      <c r="L6784" s="55">
        <v>-4626.66</v>
      </c>
      <c r="M6784" s="39"/>
      <c r="N6784" s="53">
        <v>43638</v>
      </c>
      <c r="O6784" s="54">
        <v>10</v>
      </c>
      <c r="P6784" s="55">
        <v>8406.6261170729995</v>
      </c>
      <c r="Q6784" s="39"/>
      <c r="R6784" s="77">
        <f t="shared" si="315"/>
        <v>-0.27849968960513682</v>
      </c>
      <c r="S6784" s="78">
        <f t="shared" si="316"/>
        <v>23153.109320336604</v>
      </c>
      <c r="T6784" s="79">
        <f t="shared" si="317"/>
        <v>-2341.2427642312668</v>
      </c>
    </row>
    <row r="6785" spans="2:20">
      <c r="B6785" s="62">
        <v>43638</v>
      </c>
      <c r="C6785" s="63">
        <v>11</v>
      </c>
      <c r="D6785" s="64">
        <v>2.9905499999999998</v>
      </c>
      <c r="E6785" s="39"/>
      <c r="F6785" s="53">
        <v>43638</v>
      </c>
      <c r="G6785" s="54">
        <v>11</v>
      </c>
      <c r="H6785" s="55">
        <v>16018.3934151057</v>
      </c>
      <c r="I6785" s="39"/>
      <c r="J6785" s="53">
        <v>43638</v>
      </c>
      <c r="K6785" s="54">
        <v>11</v>
      </c>
      <c r="L6785" s="55">
        <v>733.91</v>
      </c>
      <c r="M6785" s="39"/>
      <c r="N6785" s="53">
        <v>43638</v>
      </c>
      <c r="O6785" s="54">
        <v>11</v>
      </c>
      <c r="P6785" s="55">
        <v>8071.6198190158002</v>
      </c>
      <c r="Q6785" s="39"/>
      <c r="R6785" s="77">
        <f t="shared" si="315"/>
        <v>4.5816704645792163E-2</v>
      </c>
      <c r="S6785" s="78">
        <f t="shared" si="316"/>
        <v>24138.5826497577</v>
      </c>
      <c r="T6785" s="79">
        <f t="shared" si="317"/>
        <v>369.81502126096933</v>
      </c>
    </row>
    <row r="6786" spans="2:20">
      <c r="B6786" s="62">
        <v>43638</v>
      </c>
      <c r="C6786" s="63">
        <v>12</v>
      </c>
      <c r="D6786" s="64">
        <v>2.8655900000000001</v>
      </c>
      <c r="E6786" s="39"/>
      <c r="F6786" s="53">
        <v>43638</v>
      </c>
      <c r="G6786" s="54">
        <v>12</v>
      </c>
      <c r="H6786" s="55">
        <v>16110.2746617215</v>
      </c>
      <c r="I6786" s="39"/>
      <c r="J6786" s="53">
        <v>43638</v>
      </c>
      <c r="K6786" s="54">
        <v>12</v>
      </c>
      <c r="L6786" s="55">
        <v>2023.2</v>
      </c>
      <c r="M6786" s="39"/>
      <c r="N6786" s="53">
        <v>43638</v>
      </c>
      <c r="O6786" s="54">
        <v>12</v>
      </c>
      <c r="P6786" s="55">
        <v>8123.5869174116997</v>
      </c>
      <c r="Q6786" s="39"/>
      <c r="R6786" s="77">
        <f t="shared" si="315"/>
        <v>0.12558445107128957</v>
      </c>
      <c r="S6786" s="78">
        <f t="shared" si="316"/>
        <v>23278.869434665794</v>
      </c>
      <c r="T6786" s="79">
        <f t="shared" si="317"/>
        <v>1020.1962037530577</v>
      </c>
    </row>
    <row r="6787" spans="2:20">
      <c r="B6787" s="62">
        <v>43638</v>
      </c>
      <c r="C6787" s="63">
        <v>13</v>
      </c>
      <c r="D6787" s="64">
        <v>2.91215</v>
      </c>
      <c r="E6787" s="39"/>
      <c r="F6787" s="53">
        <v>43638</v>
      </c>
      <c r="G6787" s="54">
        <v>13</v>
      </c>
      <c r="H6787" s="55">
        <v>16707.559990889298</v>
      </c>
      <c r="I6787" s="39"/>
      <c r="J6787" s="53">
        <v>43638</v>
      </c>
      <c r="K6787" s="54">
        <v>13</v>
      </c>
      <c r="L6787" s="55">
        <v>4904.43</v>
      </c>
      <c r="M6787" s="39"/>
      <c r="N6787" s="53">
        <v>43638</v>
      </c>
      <c r="O6787" s="54">
        <v>13</v>
      </c>
      <c r="P6787" s="55">
        <v>8444.9053583911991</v>
      </c>
      <c r="Q6787" s="39"/>
      <c r="R6787" s="77">
        <f t="shared" si="315"/>
        <v>0.29354555678234323</v>
      </c>
      <c r="S6787" s="78">
        <f t="shared" si="316"/>
        <v>24592.831139438931</v>
      </c>
      <c r="T6787" s="79">
        <f t="shared" si="317"/>
        <v>2478.9644454031381</v>
      </c>
    </row>
    <row r="6788" spans="2:20">
      <c r="B6788" s="62">
        <v>43638</v>
      </c>
      <c r="C6788" s="63">
        <v>14</v>
      </c>
      <c r="D6788" s="64">
        <v>2.7480799999999999</v>
      </c>
      <c r="E6788" s="39"/>
      <c r="F6788" s="53">
        <v>43638</v>
      </c>
      <c r="G6788" s="54">
        <v>14</v>
      </c>
      <c r="H6788" s="55">
        <v>17362.348183820501</v>
      </c>
      <c r="I6788" s="39"/>
      <c r="J6788" s="53">
        <v>43638</v>
      </c>
      <c r="K6788" s="54">
        <v>14</v>
      </c>
      <c r="L6788" s="55">
        <v>6671.38</v>
      </c>
      <c r="M6788" s="39"/>
      <c r="N6788" s="53">
        <v>43638</v>
      </c>
      <c r="O6788" s="54">
        <v>14</v>
      </c>
      <c r="P6788" s="55">
        <v>8820.0642454815006</v>
      </c>
      <c r="Q6788" s="39"/>
      <c r="R6788" s="77">
        <f t="shared" si="315"/>
        <v>0.38424410853693614</v>
      </c>
      <c r="S6788" s="78">
        <f t="shared" si="316"/>
        <v>24238.242151722799</v>
      </c>
      <c r="T6788" s="79">
        <f t="shared" si="317"/>
        <v>3389.0577232435435</v>
      </c>
    </row>
    <row r="6789" spans="2:20">
      <c r="B6789" s="62">
        <v>43638</v>
      </c>
      <c r="C6789" s="63">
        <v>15</v>
      </c>
      <c r="D6789" s="64">
        <v>1.9034800000000001</v>
      </c>
      <c r="E6789" s="39"/>
      <c r="F6789" s="53">
        <v>43638</v>
      </c>
      <c r="G6789" s="54">
        <v>15</v>
      </c>
      <c r="H6789" s="55">
        <v>17108.3718647856</v>
      </c>
      <c r="I6789" s="39"/>
      <c r="J6789" s="53">
        <v>43638</v>
      </c>
      <c r="K6789" s="54">
        <v>15</v>
      </c>
      <c r="L6789" s="55">
        <v>0</v>
      </c>
      <c r="M6789" s="39"/>
      <c r="N6789" s="53">
        <v>43638</v>
      </c>
      <c r="O6789" s="54">
        <v>15</v>
      </c>
      <c r="P6789" s="55">
        <v>9336.2106500686004</v>
      </c>
      <c r="Q6789" s="39"/>
      <c r="R6789" s="77">
        <f t="shared" si="315"/>
        <v>0</v>
      </c>
      <c r="S6789" s="78">
        <f t="shared" si="316"/>
        <v>17771.290248192581</v>
      </c>
      <c r="T6789" s="79">
        <f t="shared" si="317"/>
        <v>0</v>
      </c>
    </row>
    <row r="6790" spans="2:20">
      <c r="B6790" s="62">
        <v>43638</v>
      </c>
      <c r="C6790" s="63">
        <v>16</v>
      </c>
      <c r="D6790" s="64">
        <v>1.9010899999999999</v>
      </c>
      <c r="E6790" s="39"/>
      <c r="F6790" s="53">
        <v>43638</v>
      </c>
      <c r="G6790" s="54">
        <v>16</v>
      </c>
      <c r="H6790" s="55">
        <v>17613.5303775416</v>
      </c>
      <c r="I6790" s="39"/>
      <c r="J6790" s="53">
        <v>43638</v>
      </c>
      <c r="K6790" s="54">
        <v>16</v>
      </c>
      <c r="L6790" s="55">
        <v>0</v>
      </c>
      <c r="M6790" s="39"/>
      <c r="N6790" s="53">
        <v>43638</v>
      </c>
      <c r="O6790" s="54">
        <v>16</v>
      </c>
      <c r="P6790" s="55">
        <v>9590.8334964322003</v>
      </c>
      <c r="Q6790" s="39"/>
      <c r="R6790" s="77">
        <f t="shared" si="315"/>
        <v>0</v>
      </c>
      <c r="S6790" s="78">
        <f t="shared" si="316"/>
        <v>18233.037651732291</v>
      </c>
      <c r="T6790" s="79">
        <f t="shared" si="317"/>
        <v>0</v>
      </c>
    </row>
    <row r="6791" spans="2:20">
      <c r="B6791" s="62">
        <v>43638</v>
      </c>
      <c r="C6791" s="63">
        <v>17</v>
      </c>
      <c r="D6791" s="64">
        <v>2.46909</v>
      </c>
      <c r="E6791" s="39"/>
      <c r="F6791" s="53">
        <v>43638</v>
      </c>
      <c r="G6791" s="54">
        <v>17</v>
      </c>
      <c r="H6791" s="55">
        <v>18179.975192400001</v>
      </c>
      <c r="I6791" s="39"/>
      <c r="J6791" s="53">
        <v>43638</v>
      </c>
      <c r="K6791" s="54">
        <v>17</v>
      </c>
      <c r="L6791" s="55">
        <v>-3376.75</v>
      </c>
      <c r="M6791" s="39"/>
      <c r="N6791" s="53">
        <v>43638</v>
      </c>
      <c r="O6791" s="54">
        <v>17</v>
      </c>
      <c r="P6791" s="55">
        <v>9956.5417744471997</v>
      </c>
      <c r="Q6791" s="39"/>
      <c r="R6791" s="77">
        <f t="shared" si="315"/>
        <v>-0.18574007743484844</v>
      </c>
      <c r="S6791" s="78">
        <f t="shared" si="316"/>
        <v>24583.597729869838</v>
      </c>
      <c r="T6791" s="79">
        <f t="shared" si="317"/>
        <v>-1849.3288401691261</v>
      </c>
    </row>
    <row r="6792" spans="2:20">
      <c r="B6792" s="62">
        <v>43638</v>
      </c>
      <c r="C6792" s="63">
        <v>18</v>
      </c>
      <c r="D6792" s="64">
        <v>2.2546599999999999</v>
      </c>
      <c r="E6792" s="39"/>
      <c r="F6792" s="53">
        <v>43638</v>
      </c>
      <c r="G6792" s="54">
        <v>18</v>
      </c>
      <c r="H6792" s="55">
        <v>18290.059468079598</v>
      </c>
      <c r="I6792" s="39"/>
      <c r="J6792" s="53">
        <v>43638</v>
      </c>
      <c r="K6792" s="54">
        <v>18</v>
      </c>
      <c r="L6792" s="55">
        <v>-6219.32</v>
      </c>
      <c r="M6792" s="39"/>
      <c r="N6792" s="53">
        <v>43638</v>
      </c>
      <c r="O6792" s="54">
        <v>18</v>
      </c>
      <c r="P6792" s="55">
        <v>10059.6349269686</v>
      </c>
      <c r="Q6792" s="39"/>
      <c r="R6792" s="77">
        <f t="shared" si="315"/>
        <v>-0.3400382601737385</v>
      </c>
      <c r="S6792" s="78">
        <f t="shared" si="316"/>
        <v>22681.056484439021</v>
      </c>
      <c r="T6792" s="79">
        <f t="shared" si="317"/>
        <v>-3420.6607585493757</v>
      </c>
    </row>
    <row r="6793" spans="2:20">
      <c r="B6793" s="62">
        <v>43638</v>
      </c>
      <c r="C6793" s="63">
        <v>19</v>
      </c>
      <c r="D6793" s="64">
        <v>2.4838</v>
      </c>
      <c r="E6793" s="39"/>
      <c r="F6793" s="53">
        <v>43638</v>
      </c>
      <c r="G6793" s="54">
        <v>19</v>
      </c>
      <c r="H6793" s="55">
        <v>18270.7472757467</v>
      </c>
      <c r="I6793" s="39"/>
      <c r="J6793" s="53">
        <v>43638</v>
      </c>
      <c r="K6793" s="54">
        <v>19</v>
      </c>
      <c r="L6793" s="55">
        <v>-4498.0200000000004</v>
      </c>
      <c r="M6793" s="39"/>
      <c r="N6793" s="53">
        <v>43638</v>
      </c>
      <c r="O6793" s="54">
        <v>19</v>
      </c>
      <c r="P6793" s="55">
        <v>10054.0549021933</v>
      </c>
      <c r="Q6793" s="39"/>
      <c r="R6793" s="77">
        <f t="shared" si="315"/>
        <v>-0.24618697484644467</v>
      </c>
      <c r="S6793" s="78">
        <f t="shared" si="316"/>
        <v>24972.261566067718</v>
      </c>
      <c r="T6793" s="79">
        <f t="shared" si="317"/>
        <v>-2475.1773613110358</v>
      </c>
    </row>
    <row r="6794" spans="2:20">
      <c r="B6794" s="62">
        <v>43638</v>
      </c>
      <c r="C6794" s="63">
        <v>20</v>
      </c>
      <c r="D6794" s="64">
        <v>2.5901100000000001</v>
      </c>
      <c r="E6794" s="39"/>
      <c r="F6794" s="53">
        <v>43638</v>
      </c>
      <c r="G6794" s="54">
        <v>20</v>
      </c>
      <c r="H6794" s="55">
        <v>19356.966904752699</v>
      </c>
      <c r="I6794" s="39"/>
      <c r="J6794" s="53">
        <v>43638</v>
      </c>
      <c r="K6794" s="54">
        <v>20</v>
      </c>
      <c r="L6794" s="55">
        <v>-7428.75</v>
      </c>
      <c r="M6794" s="39"/>
      <c r="N6794" s="53">
        <v>43638</v>
      </c>
      <c r="O6794" s="54">
        <v>20</v>
      </c>
      <c r="P6794" s="55">
        <v>10002.8019043723</v>
      </c>
      <c r="Q6794" s="39"/>
      <c r="R6794" s="77">
        <f t="shared" ref="R6794:R6857" si="318">L6794/H6794</f>
        <v>-0.38377655117941156</v>
      </c>
      <c r="S6794" s="78">
        <f t="shared" ref="S6794:S6857" si="319">P6794*D6794</f>
        <v>25908.35724053374</v>
      </c>
      <c r="T6794" s="79">
        <f t="shared" ref="T6794:T6857" si="320">P6794*R6794</f>
        <v>-3838.8408169908512</v>
      </c>
    </row>
    <row r="6795" spans="2:20">
      <c r="B6795" s="62">
        <v>43638</v>
      </c>
      <c r="C6795" s="63">
        <v>21</v>
      </c>
      <c r="D6795" s="64">
        <v>2.2169599999999998</v>
      </c>
      <c r="E6795" s="39"/>
      <c r="F6795" s="53">
        <v>43638</v>
      </c>
      <c r="G6795" s="54">
        <v>21</v>
      </c>
      <c r="H6795" s="55">
        <v>19246.919055125902</v>
      </c>
      <c r="I6795" s="39"/>
      <c r="J6795" s="53">
        <v>43638</v>
      </c>
      <c r="K6795" s="54">
        <v>21</v>
      </c>
      <c r="L6795" s="55">
        <v>-8600.99</v>
      </c>
      <c r="M6795" s="39"/>
      <c r="N6795" s="53">
        <v>43638</v>
      </c>
      <c r="O6795" s="54">
        <v>21</v>
      </c>
      <c r="P6795" s="55">
        <v>10034.5486279988</v>
      </c>
      <c r="Q6795" s="39"/>
      <c r="R6795" s="77">
        <f t="shared" si="318"/>
        <v>-0.44687619745090351</v>
      </c>
      <c r="S6795" s="78">
        <f t="shared" si="319"/>
        <v>22246.192926328218</v>
      </c>
      <c r="T6795" s="79">
        <f t="shared" si="320"/>
        <v>-4484.2009340162849</v>
      </c>
    </row>
    <row r="6796" spans="2:20">
      <c r="B6796" s="62">
        <v>43638</v>
      </c>
      <c r="C6796" s="63">
        <v>22</v>
      </c>
      <c r="D6796" s="64">
        <v>2.0171100000000002</v>
      </c>
      <c r="E6796" s="39"/>
      <c r="F6796" s="53">
        <v>43638</v>
      </c>
      <c r="G6796" s="54">
        <v>22</v>
      </c>
      <c r="H6796" s="55">
        <v>18884.153019185</v>
      </c>
      <c r="I6796" s="39"/>
      <c r="J6796" s="53">
        <v>43638</v>
      </c>
      <c r="K6796" s="54">
        <v>22</v>
      </c>
      <c r="L6796" s="55">
        <v>-5066.2</v>
      </c>
      <c r="M6796" s="39"/>
      <c r="N6796" s="53">
        <v>43638</v>
      </c>
      <c r="O6796" s="54">
        <v>22</v>
      </c>
      <c r="P6796" s="55">
        <v>9806.8953691232</v>
      </c>
      <c r="Q6796" s="39"/>
      <c r="R6796" s="77">
        <f t="shared" si="318"/>
        <v>-0.26827785153260986</v>
      </c>
      <c r="S6796" s="78">
        <f t="shared" si="319"/>
        <v>19781.586718012099</v>
      </c>
      <c r="T6796" s="79">
        <f t="shared" si="320"/>
        <v>-2630.9728198334728</v>
      </c>
    </row>
    <row r="6797" spans="2:20">
      <c r="B6797" s="62">
        <v>43638</v>
      </c>
      <c r="C6797" s="63">
        <v>23</v>
      </c>
      <c r="D6797" s="64">
        <v>2.68119</v>
      </c>
      <c r="E6797" s="39"/>
      <c r="F6797" s="53">
        <v>43638</v>
      </c>
      <c r="G6797" s="54">
        <v>23</v>
      </c>
      <c r="H6797" s="55">
        <v>18540.945147637802</v>
      </c>
      <c r="I6797" s="39"/>
      <c r="J6797" s="53">
        <v>43638</v>
      </c>
      <c r="K6797" s="54">
        <v>23</v>
      </c>
      <c r="L6797" s="55">
        <v>-4855.01</v>
      </c>
      <c r="M6797" s="39"/>
      <c r="N6797" s="53">
        <v>43638</v>
      </c>
      <c r="O6797" s="54">
        <v>23</v>
      </c>
      <c r="P6797" s="55">
        <v>9654.8153035753003</v>
      </c>
      <c r="Q6797" s="39"/>
      <c r="R6797" s="77">
        <f t="shared" si="318"/>
        <v>-0.26185342555843494</v>
      </c>
      <c r="S6797" s="78">
        <f t="shared" si="319"/>
        <v>25886.39424379306</v>
      </c>
      <c r="T6797" s="79">
        <f t="shared" si="320"/>
        <v>-2528.1464603751933</v>
      </c>
    </row>
    <row r="6798" spans="2:20">
      <c r="B6798" s="62">
        <v>43638</v>
      </c>
      <c r="C6798" s="63">
        <v>24</v>
      </c>
      <c r="D6798" s="64">
        <v>2.85866</v>
      </c>
      <c r="E6798" s="39"/>
      <c r="F6798" s="53">
        <v>43638</v>
      </c>
      <c r="G6798" s="54">
        <v>24</v>
      </c>
      <c r="H6798" s="55">
        <v>18452.034216267301</v>
      </c>
      <c r="I6798" s="39"/>
      <c r="J6798" s="53">
        <v>43638</v>
      </c>
      <c r="K6798" s="54">
        <v>24</v>
      </c>
      <c r="L6798" s="55">
        <v>-3970.37</v>
      </c>
      <c r="M6798" s="39"/>
      <c r="N6798" s="53">
        <v>43638</v>
      </c>
      <c r="O6798" s="54">
        <v>24</v>
      </c>
      <c r="P6798" s="55">
        <v>9638.0437030575995</v>
      </c>
      <c r="Q6798" s="39"/>
      <c r="R6798" s="77">
        <f t="shared" si="318"/>
        <v>-0.21517248198573816</v>
      </c>
      <c r="S6798" s="78">
        <f t="shared" si="319"/>
        <v>27551.890012182637</v>
      </c>
      <c r="T6798" s="79">
        <f t="shared" si="320"/>
        <v>-2073.8417850739183</v>
      </c>
    </row>
    <row r="6799" spans="2:20">
      <c r="B6799" s="62">
        <v>43638</v>
      </c>
      <c r="C6799" s="63">
        <v>25</v>
      </c>
      <c r="D6799" s="64">
        <v>2.90097</v>
      </c>
      <c r="E6799" s="39"/>
      <c r="F6799" s="53">
        <v>43638</v>
      </c>
      <c r="G6799" s="54">
        <v>25</v>
      </c>
      <c r="H6799" s="55">
        <v>18487.651106451201</v>
      </c>
      <c r="I6799" s="39"/>
      <c r="J6799" s="53">
        <v>43638</v>
      </c>
      <c r="K6799" s="54">
        <v>25</v>
      </c>
      <c r="L6799" s="55">
        <v>-732.11</v>
      </c>
      <c r="M6799" s="39"/>
      <c r="N6799" s="53">
        <v>43638</v>
      </c>
      <c r="O6799" s="54">
        <v>25</v>
      </c>
      <c r="P6799" s="55">
        <v>9775.6566380208005</v>
      </c>
      <c r="Q6799" s="39"/>
      <c r="R6799" s="77">
        <f t="shared" si="318"/>
        <v>-3.9599946785264288E-2</v>
      </c>
      <c r="S6799" s="78">
        <f t="shared" si="319"/>
        <v>28358.886637199201</v>
      </c>
      <c r="T6799" s="79">
        <f t="shared" si="320"/>
        <v>-387.1154826566393</v>
      </c>
    </row>
    <row r="6800" spans="2:20">
      <c r="B6800" s="62">
        <v>43638</v>
      </c>
      <c r="C6800" s="63">
        <v>26</v>
      </c>
      <c r="D6800" s="64">
        <v>3.01858</v>
      </c>
      <c r="E6800" s="39"/>
      <c r="F6800" s="53">
        <v>43638</v>
      </c>
      <c r="G6800" s="54">
        <v>26</v>
      </c>
      <c r="H6800" s="55">
        <v>18000.274769731001</v>
      </c>
      <c r="I6800" s="39"/>
      <c r="J6800" s="53">
        <v>43638</v>
      </c>
      <c r="K6800" s="54">
        <v>26</v>
      </c>
      <c r="L6800" s="55">
        <v>3459.31</v>
      </c>
      <c r="M6800" s="39"/>
      <c r="N6800" s="53">
        <v>43638</v>
      </c>
      <c r="O6800" s="54">
        <v>26</v>
      </c>
      <c r="P6800" s="55">
        <v>9496.7751198484002</v>
      </c>
      <c r="Q6800" s="39"/>
      <c r="R6800" s="77">
        <f t="shared" si="318"/>
        <v>0.19218095524947904</v>
      </c>
      <c r="S6800" s="78">
        <f t="shared" si="319"/>
        <v>28666.775441271984</v>
      </c>
      <c r="T6800" s="79">
        <f t="shared" si="320"/>
        <v>1825.0993143219514</v>
      </c>
    </row>
    <row r="6801" spans="2:20">
      <c r="B6801" s="62">
        <v>43638</v>
      </c>
      <c r="C6801" s="63">
        <v>27</v>
      </c>
      <c r="D6801" s="64">
        <v>3.2145600000000001</v>
      </c>
      <c r="E6801" s="39"/>
      <c r="F6801" s="53">
        <v>43638</v>
      </c>
      <c r="G6801" s="54">
        <v>27</v>
      </c>
      <c r="H6801" s="55">
        <v>17879.090245853498</v>
      </c>
      <c r="I6801" s="39"/>
      <c r="J6801" s="53">
        <v>43638</v>
      </c>
      <c r="K6801" s="54">
        <v>27</v>
      </c>
      <c r="L6801" s="55">
        <v>2659.75</v>
      </c>
      <c r="M6801" s="39"/>
      <c r="N6801" s="53">
        <v>43638</v>
      </c>
      <c r="O6801" s="54">
        <v>27</v>
      </c>
      <c r="P6801" s="55">
        <v>9523.5709453046002</v>
      </c>
      <c r="Q6801" s="39"/>
      <c r="R6801" s="77">
        <f t="shared" si="318"/>
        <v>0.14876316207514231</v>
      </c>
      <c r="S6801" s="78">
        <f t="shared" si="319"/>
        <v>30614.090217938356</v>
      </c>
      <c r="T6801" s="79">
        <f t="shared" si="320"/>
        <v>1416.7565280704646</v>
      </c>
    </row>
    <row r="6802" spans="2:20">
      <c r="B6802" s="62">
        <v>43638</v>
      </c>
      <c r="C6802" s="63">
        <v>28</v>
      </c>
      <c r="D6802" s="64">
        <v>2.6930100000000001</v>
      </c>
      <c r="E6802" s="39"/>
      <c r="F6802" s="53">
        <v>43638</v>
      </c>
      <c r="G6802" s="54">
        <v>28</v>
      </c>
      <c r="H6802" s="55">
        <v>17311.738125969001</v>
      </c>
      <c r="I6802" s="39"/>
      <c r="J6802" s="53">
        <v>43638</v>
      </c>
      <c r="K6802" s="54">
        <v>28</v>
      </c>
      <c r="L6802" s="55">
        <v>-4142.99</v>
      </c>
      <c r="M6802" s="39"/>
      <c r="N6802" s="53">
        <v>43638</v>
      </c>
      <c r="O6802" s="54">
        <v>28</v>
      </c>
      <c r="P6802" s="55">
        <v>9014.5043350930991</v>
      </c>
      <c r="Q6802" s="39"/>
      <c r="R6802" s="77">
        <f t="shared" si="318"/>
        <v>-0.23931681324275469</v>
      </c>
      <c r="S6802" s="78">
        <f t="shared" si="319"/>
        <v>24276.150319449069</v>
      </c>
      <c r="T6802" s="79">
        <f t="shared" si="320"/>
        <v>-2157.322450437478</v>
      </c>
    </row>
    <row r="6803" spans="2:20">
      <c r="B6803" s="62">
        <v>43638</v>
      </c>
      <c r="C6803" s="63">
        <v>29</v>
      </c>
      <c r="D6803" s="64">
        <v>2.3173400000000002</v>
      </c>
      <c r="E6803" s="39"/>
      <c r="F6803" s="53">
        <v>43638</v>
      </c>
      <c r="G6803" s="54">
        <v>29</v>
      </c>
      <c r="H6803" s="55">
        <v>15883.631621773</v>
      </c>
      <c r="I6803" s="39"/>
      <c r="J6803" s="53">
        <v>43638</v>
      </c>
      <c r="K6803" s="54">
        <v>29</v>
      </c>
      <c r="L6803" s="55">
        <v>-3741.36</v>
      </c>
      <c r="M6803" s="39"/>
      <c r="N6803" s="53">
        <v>43638</v>
      </c>
      <c r="O6803" s="54">
        <v>29</v>
      </c>
      <c r="P6803" s="55">
        <v>8894.1329160147998</v>
      </c>
      <c r="Q6803" s="39"/>
      <c r="R6803" s="77">
        <f t="shared" si="318"/>
        <v>-0.23554814724306564</v>
      </c>
      <c r="S6803" s="78">
        <f t="shared" si="319"/>
        <v>20610.729971597739</v>
      </c>
      <c r="T6803" s="79">
        <f t="shared" si="320"/>
        <v>-2094.9965297008507</v>
      </c>
    </row>
    <row r="6804" spans="2:20">
      <c r="B6804" s="62">
        <v>43638</v>
      </c>
      <c r="C6804" s="63">
        <v>30</v>
      </c>
      <c r="D6804" s="64">
        <v>1.8994800000000001</v>
      </c>
      <c r="E6804" s="39"/>
      <c r="F6804" s="53">
        <v>43638</v>
      </c>
      <c r="G6804" s="54">
        <v>30</v>
      </c>
      <c r="H6804" s="55">
        <v>15544.2208891927</v>
      </c>
      <c r="I6804" s="39"/>
      <c r="J6804" s="53">
        <v>43638</v>
      </c>
      <c r="K6804" s="54">
        <v>30</v>
      </c>
      <c r="L6804" s="55">
        <v>-7075.76</v>
      </c>
      <c r="M6804" s="39"/>
      <c r="N6804" s="53">
        <v>43638</v>
      </c>
      <c r="O6804" s="54">
        <v>30</v>
      </c>
      <c r="P6804" s="55">
        <v>8742.0729662802005</v>
      </c>
      <c r="Q6804" s="39"/>
      <c r="R6804" s="77">
        <f t="shared" si="318"/>
        <v>-0.4552019718736437</v>
      </c>
      <c r="S6804" s="78">
        <f t="shared" si="319"/>
        <v>16605.392757989917</v>
      </c>
      <c r="T6804" s="79">
        <f t="shared" si="320"/>
        <v>-3979.408852514021</v>
      </c>
    </row>
    <row r="6805" spans="2:20">
      <c r="B6805" s="62">
        <v>43638</v>
      </c>
      <c r="C6805" s="63">
        <v>31</v>
      </c>
      <c r="D6805" s="64">
        <v>1.61425</v>
      </c>
      <c r="E6805" s="39"/>
      <c r="F6805" s="53">
        <v>43638</v>
      </c>
      <c r="G6805" s="54">
        <v>31</v>
      </c>
      <c r="H6805" s="55">
        <v>15498.5829190966</v>
      </c>
      <c r="I6805" s="39"/>
      <c r="J6805" s="53">
        <v>43638</v>
      </c>
      <c r="K6805" s="54">
        <v>31</v>
      </c>
      <c r="L6805" s="55">
        <v>-9331.15</v>
      </c>
      <c r="M6805" s="39"/>
      <c r="N6805" s="53">
        <v>43638</v>
      </c>
      <c r="O6805" s="54">
        <v>31</v>
      </c>
      <c r="P6805" s="55">
        <v>8694.5967352894004</v>
      </c>
      <c r="Q6805" s="39"/>
      <c r="R6805" s="77">
        <f t="shared" si="318"/>
        <v>-0.60206472093023489</v>
      </c>
      <c r="S6805" s="78">
        <f t="shared" si="319"/>
        <v>14035.252779940914</v>
      </c>
      <c r="T6805" s="79">
        <f t="shared" si="320"/>
        <v>-5234.7099570329437</v>
      </c>
    </row>
    <row r="6806" spans="2:20">
      <c r="B6806" s="62">
        <v>43638</v>
      </c>
      <c r="C6806" s="63">
        <v>32</v>
      </c>
      <c r="D6806" s="64">
        <v>1.59154</v>
      </c>
      <c r="E6806" s="39"/>
      <c r="F6806" s="53">
        <v>43638</v>
      </c>
      <c r="G6806" s="54">
        <v>32</v>
      </c>
      <c r="H6806" s="55">
        <v>17047.5740162326</v>
      </c>
      <c r="I6806" s="39"/>
      <c r="J6806" s="53">
        <v>43638</v>
      </c>
      <c r="K6806" s="54">
        <v>32</v>
      </c>
      <c r="L6806" s="55">
        <v>-16926.080000000002</v>
      </c>
      <c r="M6806" s="39"/>
      <c r="N6806" s="53">
        <v>43638</v>
      </c>
      <c r="O6806" s="54">
        <v>32</v>
      </c>
      <c r="P6806" s="55">
        <v>8904.4199937209996</v>
      </c>
      <c r="Q6806" s="39"/>
      <c r="R6806" s="77">
        <f t="shared" si="318"/>
        <v>-0.99287323720566267</v>
      </c>
      <c r="S6806" s="78">
        <f t="shared" si="319"/>
        <v>14171.74059680672</v>
      </c>
      <c r="T6806" s="79">
        <f t="shared" si="320"/>
        <v>-8840.9603046045959</v>
      </c>
    </row>
    <row r="6807" spans="2:20">
      <c r="B6807" s="62">
        <v>43638</v>
      </c>
      <c r="C6807" s="63">
        <v>33</v>
      </c>
      <c r="D6807" s="64">
        <v>2.13266</v>
      </c>
      <c r="E6807" s="39"/>
      <c r="F6807" s="53">
        <v>43638</v>
      </c>
      <c r="G6807" s="54">
        <v>33</v>
      </c>
      <c r="H6807" s="55">
        <v>17525.811723766299</v>
      </c>
      <c r="I6807" s="39"/>
      <c r="J6807" s="53">
        <v>43638</v>
      </c>
      <c r="K6807" s="54">
        <v>33</v>
      </c>
      <c r="L6807" s="55">
        <v>-10195.16</v>
      </c>
      <c r="M6807" s="39"/>
      <c r="N6807" s="53">
        <v>43638</v>
      </c>
      <c r="O6807" s="54">
        <v>33</v>
      </c>
      <c r="P6807" s="55">
        <v>9116.5530887048008</v>
      </c>
      <c r="Q6807" s="39"/>
      <c r="R6807" s="77">
        <f t="shared" si="318"/>
        <v>-0.58172255646080051</v>
      </c>
      <c r="S6807" s="78">
        <f t="shared" si="319"/>
        <v>19442.508110157181</v>
      </c>
      <c r="T6807" s="79">
        <f t="shared" si="320"/>
        <v>-5303.304568871964</v>
      </c>
    </row>
    <row r="6808" spans="2:20">
      <c r="B6808" s="62">
        <v>43638</v>
      </c>
      <c r="C6808" s="63">
        <v>34</v>
      </c>
      <c r="D6808" s="64">
        <v>1.68788</v>
      </c>
      <c r="E6808" s="39"/>
      <c r="F6808" s="53">
        <v>43638</v>
      </c>
      <c r="G6808" s="54">
        <v>34</v>
      </c>
      <c r="H6808" s="55">
        <v>17170.731268264499</v>
      </c>
      <c r="I6808" s="39"/>
      <c r="J6808" s="53">
        <v>43638</v>
      </c>
      <c r="K6808" s="54">
        <v>34</v>
      </c>
      <c r="L6808" s="55">
        <v>-18084.599999999999</v>
      </c>
      <c r="M6808" s="39"/>
      <c r="N6808" s="53">
        <v>43638</v>
      </c>
      <c r="O6808" s="54">
        <v>34</v>
      </c>
      <c r="P6808" s="55">
        <v>9553.8947087476008</v>
      </c>
      <c r="Q6808" s="39"/>
      <c r="R6808" s="77">
        <f t="shared" si="318"/>
        <v>-1.0532224701125306</v>
      </c>
      <c r="S6808" s="78">
        <f t="shared" si="319"/>
        <v>16125.827801000902</v>
      </c>
      <c r="T6808" s="79">
        <f t="shared" si="320"/>
        <v>-10062.376584342184</v>
      </c>
    </row>
    <row r="6809" spans="2:20">
      <c r="B6809" s="62">
        <v>43638</v>
      </c>
      <c r="C6809" s="63">
        <v>35</v>
      </c>
      <c r="D6809" s="64">
        <v>2.03477</v>
      </c>
      <c r="E6809" s="39"/>
      <c r="F6809" s="53">
        <v>43638</v>
      </c>
      <c r="G6809" s="54">
        <v>35</v>
      </c>
      <c r="H6809" s="55">
        <v>18026.238148745801</v>
      </c>
      <c r="I6809" s="39"/>
      <c r="J6809" s="53">
        <v>43638</v>
      </c>
      <c r="K6809" s="54">
        <v>35</v>
      </c>
      <c r="L6809" s="55">
        <v>-16997.11</v>
      </c>
      <c r="M6809" s="39"/>
      <c r="N6809" s="53">
        <v>43638</v>
      </c>
      <c r="O6809" s="54">
        <v>35</v>
      </c>
      <c r="P6809" s="55">
        <v>9974.5467798129994</v>
      </c>
      <c r="Q6809" s="39"/>
      <c r="R6809" s="77">
        <f t="shared" si="318"/>
        <v>-0.94290943344619005</v>
      </c>
      <c r="S6809" s="78">
        <f t="shared" si="319"/>
        <v>20295.908551160097</v>
      </c>
      <c r="T6809" s="79">
        <f t="shared" si="320"/>
        <v>-9405.0942530359953</v>
      </c>
    </row>
    <row r="6810" spans="2:20">
      <c r="B6810" s="62">
        <v>43638</v>
      </c>
      <c r="C6810" s="63">
        <v>36</v>
      </c>
      <c r="D6810" s="64">
        <v>2.0401099999999999</v>
      </c>
      <c r="E6810" s="39"/>
      <c r="F6810" s="53">
        <v>43638</v>
      </c>
      <c r="G6810" s="54">
        <v>36</v>
      </c>
      <c r="H6810" s="55">
        <v>18745.520092968502</v>
      </c>
      <c r="I6810" s="39"/>
      <c r="J6810" s="53">
        <v>43638</v>
      </c>
      <c r="K6810" s="54">
        <v>36</v>
      </c>
      <c r="L6810" s="55">
        <v>-15505.89</v>
      </c>
      <c r="M6810" s="39"/>
      <c r="N6810" s="53">
        <v>43638</v>
      </c>
      <c r="O6810" s="54">
        <v>36</v>
      </c>
      <c r="P6810" s="55">
        <v>10229.354122470701</v>
      </c>
      <c r="Q6810" s="39"/>
      <c r="R6810" s="77">
        <f t="shared" si="318"/>
        <v>-0.82717843639965494</v>
      </c>
      <c r="S6810" s="78">
        <f t="shared" si="319"/>
        <v>20869.007638793701</v>
      </c>
      <c r="T6810" s="79">
        <f t="shared" si="320"/>
        <v>-8461.5011484036786</v>
      </c>
    </row>
    <row r="6811" spans="2:20">
      <c r="B6811" s="62">
        <v>43638</v>
      </c>
      <c r="C6811" s="63">
        <v>37</v>
      </c>
      <c r="D6811" s="64">
        <v>2.34538</v>
      </c>
      <c r="E6811" s="39"/>
      <c r="F6811" s="53">
        <v>43638</v>
      </c>
      <c r="G6811" s="54">
        <v>37</v>
      </c>
      <c r="H6811" s="55">
        <v>19113.188954253601</v>
      </c>
      <c r="I6811" s="39"/>
      <c r="J6811" s="53">
        <v>43638</v>
      </c>
      <c r="K6811" s="54">
        <v>37</v>
      </c>
      <c r="L6811" s="55">
        <v>-8527.7099999999991</v>
      </c>
      <c r="M6811" s="39"/>
      <c r="N6811" s="53">
        <v>43638</v>
      </c>
      <c r="O6811" s="54">
        <v>37</v>
      </c>
      <c r="P6811" s="55">
        <v>10335.2150067275</v>
      </c>
      <c r="Q6811" s="39"/>
      <c r="R6811" s="77">
        <f t="shared" si="318"/>
        <v>-0.44616887429986796</v>
      </c>
      <c r="S6811" s="78">
        <f t="shared" si="319"/>
        <v>24240.006572478542</v>
      </c>
      <c r="T6811" s="79">
        <f t="shared" si="320"/>
        <v>-4611.2512451987104</v>
      </c>
    </row>
    <row r="6812" spans="2:20">
      <c r="B6812" s="62">
        <v>43638</v>
      </c>
      <c r="C6812" s="63">
        <v>38</v>
      </c>
      <c r="D6812" s="64">
        <v>2.99878</v>
      </c>
      <c r="E6812" s="39"/>
      <c r="F6812" s="53">
        <v>43638</v>
      </c>
      <c r="G6812" s="54">
        <v>38</v>
      </c>
      <c r="H6812" s="55">
        <v>19531.269123561298</v>
      </c>
      <c r="I6812" s="39"/>
      <c r="J6812" s="53">
        <v>43638</v>
      </c>
      <c r="K6812" s="54">
        <v>38</v>
      </c>
      <c r="L6812" s="55">
        <v>-3747.65</v>
      </c>
      <c r="M6812" s="39"/>
      <c r="N6812" s="53">
        <v>43638</v>
      </c>
      <c r="O6812" s="54">
        <v>38</v>
      </c>
      <c r="P6812" s="55">
        <v>10521.0836139126</v>
      </c>
      <c r="Q6812" s="39"/>
      <c r="R6812" s="77">
        <f t="shared" si="318"/>
        <v>-0.19187949212573546</v>
      </c>
      <c r="S6812" s="78">
        <f t="shared" si="319"/>
        <v>31550.415119728827</v>
      </c>
      <c r="T6812" s="79">
        <f t="shared" si="320"/>
        <v>-2018.7801804499472</v>
      </c>
    </row>
    <row r="6813" spans="2:20">
      <c r="B6813" s="62">
        <v>43638</v>
      </c>
      <c r="C6813" s="63">
        <v>39</v>
      </c>
      <c r="D6813" s="64">
        <v>2.95817</v>
      </c>
      <c r="E6813" s="39"/>
      <c r="F6813" s="53">
        <v>43638</v>
      </c>
      <c r="G6813" s="54">
        <v>39</v>
      </c>
      <c r="H6813" s="55">
        <v>19813.813895151401</v>
      </c>
      <c r="I6813" s="39"/>
      <c r="J6813" s="53">
        <v>43638</v>
      </c>
      <c r="K6813" s="54">
        <v>39</v>
      </c>
      <c r="L6813" s="55">
        <v>-3974.06</v>
      </c>
      <c r="M6813" s="39"/>
      <c r="N6813" s="53">
        <v>43638</v>
      </c>
      <c r="O6813" s="54">
        <v>39</v>
      </c>
      <c r="P6813" s="55">
        <v>10634.4564889793</v>
      </c>
      <c r="Q6813" s="39"/>
      <c r="R6813" s="77">
        <f t="shared" si="318"/>
        <v>-0.200570168925049</v>
      </c>
      <c r="S6813" s="78">
        <f t="shared" si="319"/>
        <v>31458.530152003896</v>
      </c>
      <c r="T6813" s="79">
        <f t="shared" si="320"/>
        <v>-2132.9547344206617</v>
      </c>
    </row>
    <row r="6814" spans="2:20">
      <c r="B6814" s="62">
        <v>43638</v>
      </c>
      <c r="C6814" s="63">
        <v>40</v>
      </c>
      <c r="D6814" s="64">
        <v>3.33432</v>
      </c>
      <c r="E6814" s="39"/>
      <c r="F6814" s="53">
        <v>43638</v>
      </c>
      <c r="G6814" s="54">
        <v>40</v>
      </c>
      <c r="H6814" s="55">
        <v>19821.146617028498</v>
      </c>
      <c r="I6814" s="39"/>
      <c r="J6814" s="53">
        <v>43638</v>
      </c>
      <c r="K6814" s="54">
        <v>40</v>
      </c>
      <c r="L6814" s="55">
        <v>-3174.15</v>
      </c>
      <c r="M6814" s="39"/>
      <c r="N6814" s="53">
        <v>43638</v>
      </c>
      <c r="O6814" s="54">
        <v>40</v>
      </c>
      <c r="P6814" s="55">
        <v>10600.135449372799</v>
      </c>
      <c r="Q6814" s="39"/>
      <c r="R6814" s="77">
        <f t="shared" si="318"/>
        <v>-0.16013957523895533</v>
      </c>
      <c r="S6814" s="78">
        <f t="shared" si="319"/>
        <v>35344.243631552716</v>
      </c>
      <c r="T6814" s="79">
        <f t="shared" si="320"/>
        <v>-1697.501188337953</v>
      </c>
    </row>
    <row r="6815" spans="2:20">
      <c r="B6815" s="62">
        <v>43638</v>
      </c>
      <c r="C6815" s="63">
        <v>41</v>
      </c>
      <c r="D6815" s="64">
        <v>3.3130000000000002</v>
      </c>
      <c r="E6815" s="39"/>
      <c r="F6815" s="53">
        <v>43638</v>
      </c>
      <c r="G6815" s="54">
        <v>41</v>
      </c>
      <c r="H6815" s="55">
        <v>19750.739943256402</v>
      </c>
      <c r="I6815" s="39"/>
      <c r="J6815" s="53">
        <v>43638</v>
      </c>
      <c r="K6815" s="54">
        <v>41</v>
      </c>
      <c r="L6815" s="55">
        <v>-2959.94</v>
      </c>
      <c r="M6815" s="39"/>
      <c r="N6815" s="53">
        <v>43638</v>
      </c>
      <c r="O6815" s="54">
        <v>41</v>
      </c>
      <c r="P6815" s="55">
        <v>10609.416463186501</v>
      </c>
      <c r="Q6815" s="39"/>
      <c r="R6815" s="77">
        <f t="shared" si="318"/>
        <v>-0.14986476499127963</v>
      </c>
      <c r="S6815" s="78">
        <f t="shared" si="319"/>
        <v>35148.996742536881</v>
      </c>
      <c r="T6815" s="79">
        <f t="shared" si="320"/>
        <v>-1589.9777049500581</v>
      </c>
    </row>
    <row r="6816" spans="2:20">
      <c r="B6816" s="62">
        <v>43638</v>
      </c>
      <c r="C6816" s="63">
        <v>42</v>
      </c>
      <c r="D6816" s="64">
        <v>3.2849499999999998</v>
      </c>
      <c r="E6816" s="39"/>
      <c r="F6816" s="53">
        <v>43638</v>
      </c>
      <c r="G6816" s="54">
        <v>42</v>
      </c>
      <c r="H6816" s="55">
        <v>19632.941824797799</v>
      </c>
      <c r="I6816" s="39"/>
      <c r="J6816" s="53">
        <v>43638</v>
      </c>
      <c r="K6816" s="54">
        <v>42</v>
      </c>
      <c r="L6816" s="55">
        <v>-2774.55</v>
      </c>
      <c r="M6816" s="39"/>
      <c r="N6816" s="53">
        <v>43638</v>
      </c>
      <c r="O6816" s="54">
        <v>42</v>
      </c>
      <c r="P6816" s="55">
        <v>10530.464450355899</v>
      </c>
      <c r="Q6816" s="39"/>
      <c r="R6816" s="77">
        <f t="shared" si="318"/>
        <v>-0.14132115424982039</v>
      </c>
      <c r="S6816" s="78">
        <f t="shared" si="319"/>
        <v>34592.049196196611</v>
      </c>
      <c r="T6816" s="79">
        <f t="shared" si="320"/>
        <v>-1488.1773909109961</v>
      </c>
    </row>
    <row r="6817" spans="2:20">
      <c r="B6817" s="62">
        <v>43638</v>
      </c>
      <c r="C6817" s="63">
        <v>43</v>
      </c>
      <c r="D6817" s="64">
        <v>3.2492100000000002</v>
      </c>
      <c r="E6817" s="39"/>
      <c r="F6817" s="53">
        <v>43638</v>
      </c>
      <c r="G6817" s="54">
        <v>43</v>
      </c>
      <c r="H6817" s="55">
        <v>19574.0895468534</v>
      </c>
      <c r="I6817" s="39"/>
      <c r="J6817" s="53">
        <v>43638</v>
      </c>
      <c r="K6817" s="54">
        <v>43</v>
      </c>
      <c r="L6817" s="55">
        <v>-1577.66</v>
      </c>
      <c r="M6817" s="39"/>
      <c r="N6817" s="53">
        <v>43638</v>
      </c>
      <c r="O6817" s="54">
        <v>43</v>
      </c>
      <c r="P6817" s="55">
        <v>10490.9818224187</v>
      </c>
      <c r="Q6817" s="39"/>
      <c r="R6817" s="77">
        <f t="shared" si="318"/>
        <v>-8.0599406487011513E-2</v>
      </c>
      <c r="S6817" s="78">
        <f t="shared" si="319"/>
        <v>34087.403047221065</v>
      </c>
      <c r="T6817" s="79">
        <f t="shared" si="320"/>
        <v>-845.56690835297366</v>
      </c>
    </row>
    <row r="6818" spans="2:20">
      <c r="B6818" s="62">
        <v>43638</v>
      </c>
      <c r="C6818" s="63">
        <v>44</v>
      </c>
      <c r="D6818" s="64">
        <v>2.8195100000000002</v>
      </c>
      <c r="E6818" s="39"/>
      <c r="F6818" s="53">
        <v>43638</v>
      </c>
      <c r="G6818" s="54">
        <v>44</v>
      </c>
      <c r="H6818" s="55">
        <v>19661.495219949898</v>
      </c>
      <c r="I6818" s="39"/>
      <c r="J6818" s="53">
        <v>43638</v>
      </c>
      <c r="K6818" s="54">
        <v>44</v>
      </c>
      <c r="L6818" s="55">
        <v>-3949.8</v>
      </c>
      <c r="M6818" s="39"/>
      <c r="N6818" s="53">
        <v>43638</v>
      </c>
      <c r="O6818" s="54">
        <v>44</v>
      </c>
      <c r="P6818" s="55">
        <v>10505.187525359501</v>
      </c>
      <c r="Q6818" s="39"/>
      <c r="R6818" s="77">
        <f t="shared" si="318"/>
        <v>-0.20089011317879135</v>
      </c>
      <c r="S6818" s="78">
        <f t="shared" si="319"/>
        <v>29619.481279626369</v>
      </c>
      <c r="T6818" s="79">
        <f t="shared" si="320"/>
        <v>-2110.3883109338972</v>
      </c>
    </row>
    <row r="6819" spans="2:20">
      <c r="B6819" s="62">
        <v>43638</v>
      </c>
      <c r="C6819" s="63">
        <v>45</v>
      </c>
      <c r="D6819" s="64">
        <v>3.1175999999999999</v>
      </c>
      <c r="E6819" s="39"/>
      <c r="F6819" s="53">
        <v>43638</v>
      </c>
      <c r="G6819" s="54">
        <v>45</v>
      </c>
      <c r="H6819" s="55">
        <v>19570.103724155699</v>
      </c>
      <c r="I6819" s="39"/>
      <c r="J6819" s="53">
        <v>43638</v>
      </c>
      <c r="K6819" s="54">
        <v>45</v>
      </c>
      <c r="L6819" s="55">
        <v>3879.49</v>
      </c>
      <c r="M6819" s="39"/>
      <c r="N6819" s="53">
        <v>43638</v>
      </c>
      <c r="O6819" s="54">
        <v>45</v>
      </c>
      <c r="P6819" s="55">
        <v>10541.2526792156</v>
      </c>
      <c r="Q6819" s="39"/>
      <c r="R6819" s="77">
        <f t="shared" si="318"/>
        <v>0.19823553593185517</v>
      </c>
      <c r="S6819" s="78">
        <f t="shared" si="319"/>
        <v>32863.409352722556</v>
      </c>
      <c r="T6819" s="79">
        <f t="shared" si="320"/>
        <v>2089.6508742574088</v>
      </c>
    </row>
    <row r="6820" spans="2:20">
      <c r="B6820" s="62">
        <v>43638</v>
      </c>
      <c r="C6820" s="63">
        <v>46</v>
      </c>
      <c r="D6820" s="64">
        <v>2.30586</v>
      </c>
      <c r="E6820" s="39"/>
      <c r="F6820" s="53">
        <v>43638</v>
      </c>
      <c r="G6820" s="54">
        <v>46</v>
      </c>
      <c r="H6820" s="55">
        <v>18727.228898667701</v>
      </c>
      <c r="I6820" s="39"/>
      <c r="J6820" s="53">
        <v>43638</v>
      </c>
      <c r="K6820" s="54">
        <v>46</v>
      </c>
      <c r="L6820" s="55">
        <v>-6370.34</v>
      </c>
      <c r="M6820" s="39"/>
      <c r="N6820" s="53">
        <v>43638</v>
      </c>
      <c r="O6820" s="54">
        <v>46</v>
      </c>
      <c r="P6820" s="55">
        <v>10155.0880383559</v>
      </c>
      <c r="Q6820" s="39"/>
      <c r="R6820" s="77">
        <f t="shared" si="318"/>
        <v>-0.34016458251616721</v>
      </c>
      <c r="S6820" s="78">
        <f t="shared" si="319"/>
        <v>23416.211304123335</v>
      </c>
      <c r="T6820" s="79">
        <f t="shared" si="320"/>
        <v>-3454.4012829822582</v>
      </c>
    </row>
    <row r="6821" spans="2:20">
      <c r="B6821" s="62">
        <v>43638</v>
      </c>
      <c r="C6821" s="63">
        <v>47</v>
      </c>
      <c r="D6821" s="64">
        <v>4.0381099999999996</v>
      </c>
      <c r="E6821" s="39"/>
      <c r="F6821" s="53">
        <v>43638</v>
      </c>
      <c r="G6821" s="54">
        <v>47</v>
      </c>
      <c r="H6821" s="55">
        <v>17773.722466399799</v>
      </c>
      <c r="I6821" s="39"/>
      <c r="J6821" s="53">
        <v>43638</v>
      </c>
      <c r="K6821" s="54">
        <v>47</v>
      </c>
      <c r="L6821" s="55">
        <v>8391.07</v>
      </c>
      <c r="M6821" s="39"/>
      <c r="N6821" s="53">
        <v>43638</v>
      </c>
      <c r="O6821" s="54">
        <v>47</v>
      </c>
      <c r="P6821" s="55">
        <v>9756.1451953303003</v>
      </c>
      <c r="Q6821" s="39"/>
      <c r="R6821" s="77">
        <f t="shared" si="318"/>
        <v>0.4721053800554631</v>
      </c>
      <c r="S6821" s="78">
        <f t="shared" si="319"/>
        <v>39396.387474715237</v>
      </c>
      <c r="T6821" s="79">
        <f t="shared" si="320"/>
        <v>4605.9286353176913</v>
      </c>
    </row>
    <row r="6822" spans="2:20">
      <c r="B6822" s="62">
        <v>43638</v>
      </c>
      <c r="C6822" s="63">
        <v>48</v>
      </c>
      <c r="D6822" s="64">
        <v>4.6135400000000004</v>
      </c>
      <c r="E6822" s="39"/>
      <c r="F6822" s="53">
        <v>43638</v>
      </c>
      <c r="G6822" s="54">
        <v>48</v>
      </c>
      <c r="H6822" s="55">
        <v>17585.038451960299</v>
      </c>
      <c r="I6822" s="39"/>
      <c r="J6822" s="53">
        <v>43638</v>
      </c>
      <c r="K6822" s="54">
        <v>48</v>
      </c>
      <c r="L6822" s="55">
        <v>12554.81</v>
      </c>
      <c r="M6822" s="39"/>
      <c r="N6822" s="53">
        <v>43638</v>
      </c>
      <c r="O6822" s="54">
        <v>48</v>
      </c>
      <c r="P6822" s="55">
        <v>9071.2882900854001</v>
      </c>
      <c r="Q6822" s="39"/>
      <c r="R6822" s="77">
        <f t="shared" si="318"/>
        <v>0.71394839620611961</v>
      </c>
      <c r="S6822" s="78">
        <f t="shared" si="319"/>
        <v>41850.751377840599</v>
      </c>
      <c r="T6822" s="79">
        <f t="shared" si="320"/>
        <v>6476.4317262298246</v>
      </c>
    </row>
    <row r="6823" spans="2:20">
      <c r="B6823" s="62">
        <v>43639</v>
      </c>
      <c r="C6823" s="63">
        <v>1</v>
      </c>
      <c r="D6823" s="64">
        <v>4.7688499999999996</v>
      </c>
      <c r="E6823" s="39"/>
      <c r="F6823" s="53">
        <v>43639</v>
      </c>
      <c r="G6823" s="54">
        <v>1</v>
      </c>
      <c r="H6823" s="55">
        <v>17031.276645210899</v>
      </c>
      <c r="I6823" s="39"/>
      <c r="J6823" s="53">
        <v>43639</v>
      </c>
      <c r="K6823" s="54">
        <v>1</v>
      </c>
      <c r="L6823" s="55">
        <v>8741.84</v>
      </c>
      <c r="M6823" s="39"/>
      <c r="N6823" s="53">
        <v>43639</v>
      </c>
      <c r="O6823" s="54">
        <v>1</v>
      </c>
      <c r="P6823" s="55">
        <v>8941.7937760174991</v>
      </c>
      <c r="Q6823" s="39"/>
      <c r="R6823" s="77">
        <f t="shared" si="318"/>
        <v>0.5132815456002916</v>
      </c>
      <c r="S6823" s="78">
        <f t="shared" si="319"/>
        <v>42642.073248761044</v>
      </c>
      <c r="T6823" s="79">
        <f t="shared" si="320"/>
        <v>4589.65772979333</v>
      </c>
    </row>
    <row r="6824" spans="2:20">
      <c r="B6824" s="62">
        <v>43639</v>
      </c>
      <c r="C6824" s="63">
        <v>2</v>
      </c>
      <c r="D6824" s="64">
        <v>4.7194000000000003</v>
      </c>
      <c r="E6824" s="39"/>
      <c r="F6824" s="53">
        <v>43639</v>
      </c>
      <c r="G6824" s="54">
        <v>2</v>
      </c>
      <c r="H6824" s="55">
        <v>17672.414759551801</v>
      </c>
      <c r="I6824" s="39"/>
      <c r="J6824" s="53">
        <v>43639</v>
      </c>
      <c r="K6824" s="54">
        <v>2</v>
      </c>
      <c r="L6824" s="55">
        <v>6287.53</v>
      </c>
      <c r="M6824" s="39"/>
      <c r="N6824" s="53">
        <v>43639</v>
      </c>
      <c r="O6824" s="54">
        <v>2</v>
      </c>
      <c r="P6824" s="55">
        <v>8604.9174930950994</v>
      </c>
      <c r="Q6824" s="39"/>
      <c r="R6824" s="77">
        <f t="shared" si="318"/>
        <v>0.35578216590925354</v>
      </c>
      <c r="S6824" s="78">
        <f t="shared" si="319"/>
        <v>40610.047616913012</v>
      </c>
      <c r="T6824" s="79">
        <f t="shared" si="320"/>
        <v>3061.4761831637989</v>
      </c>
    </row>
    <row r="6825" spans="2:20">
      <c r="B6825" s="62">
        <v>43639</v>
      </c>
      <c r="C6825" s="63">
        <v>3</v>
      </c>
      <c r="D6825" s="64">
        <v>4.5770099999999996</v>
      </c>
      <c r="E6825" s="39"/>
      <c r="F6825" s="53">
        <v>43639</v>
      </c>
      <c r="G6825" s="54">
        <v>3</v>
      </c>
      <c r="H6825" s="55">
        <v>16113.953975558001</v>
      </c>
      <c r="I6825" s="39"/>
      <c r="J6825" s="53">
        <v>43639</v>
      </c>
      <c r="K6825" s="54">
        <v>3</v>
      </c>
      <c r="L6825" s="55">
        <v>1613.47</v>
      </c>
      <c r="M6825" s="39"/>
      <c r="N6825" s="53">
        <v>43639</v>
      </c>
      <c r="O6825" s="54">
        <v>3</v>
      </c>
      <c r="P6825" s="55">
        <v>8416.9346048518</v>
      </c>
      <c r="Q6825" s="39"/>
      <c r="R6825" s="77">
        <f t="shared" si="318"/>
        <v>0.10012874570991991</v>
      </c>
      <c r="S6825" s="78">
        <f t="shared" si="319"/>
        <v>38524.393855752736</v>
      </c>
      <c r="T6825" s="79">
        <f t="shared" si="320"/>
        <v>842.77710470623106</v>
      </c>
    </row>
    <row r="6826" spans="2:20">
      <c r="B6826" s="62">
        <v>43639</v>
      </c>
      <c r="C6826" s="63">
        <v>4</v>
      </c>
      <c r="D6826" s="64">
        <v>4.3725399999999999</v>
      </c>
      <c r="E6826" s="39"/>
      <c r="F6826" s="53">
        <v>43639</v>
      </c>
      <c r="G6826" s="54">
        <v>4</v>
      </c>
      <c r="H6826" s="55">
        <v>17084.2038796661</v>
      </c>
      <c r="I6826" s="39"/>
      <c r="J6826" s="53">
        <v>43639</v>
      </c>
      <c r="K6826" s="54">
        <v>4</v>
      </c>
      <c r="L6826" s="55">
        <v>-4720.82</v>
      </c>
      <c r="M6826" s="39"/>
      <c r="N6826" s="53">
        <v>43639</v>
      </c>
      <c r="O6826" s="54">
        <v>4</v>
      </c>
      <c r="P6826" s="55">
        <v>8299.8599950461994</v>
      </c>
      <c r="Q6826" s="39"/>
      <c r="R6826" s="77">
        <f t="shared" si="318"/>
        <v>-0.27632660165211426</v>
      </c>
      <c r="S6826" s="78">
        <f t="shared" si="319"/>
        <v>36291.469822739309</v>
      </c>
      <c r="T6826" s="79">
        <f t="shared" si="320"/>
        <v>-2293.4721066194502</v>
      </c>
    </row>
    <row r="6827" spans="2:20">
      <c r="B6827" s="62">
        <v>43639</v>
      </c>
      <c r="C6827" s="63">
        <v>5</v>
      </c>
      <c r="D6827" s="64">
        <v>4.3445499999999999</v>
      </c>
      <c r="E6827" s="39"/>
      <c r="F6827" s="53">
        <v>43639</v>
      </c>
      <c r="G6827" s="54">
        <v>5</v>
      </c>
      <c r="H6827" s="55">
        <v>16800.560573930899</v>
      </c>
      <c r="I6827" s="39"/>
      <c r="J6827" s="53">
        <v>43639</v>
      </c>
      <c r="K6827" s="54">
        <v>5</v>
      </c>
      <c r="L6827" s="55">
        <v>-6085.07</v>
      </c>
      <c r="M6827" s="39"/>
      <c r="N6827" s="53">
        <v>43639</v>
      </c>
      <c r="O6827" s="54">
        <v>5</v>
      </c>
      <c r="P6827" s="55">
        <v>8219.4066703679</v>
      </c>
      <c r="Q6827" s="39"/>
      <c r="R6827" s="77">
        <f t="shared" si="318"/>
        <v>-0.36219446209682332</v>
      </c>
      <c r="S6827" s="78">
        <f t="shared" si="319"/>
        <v>35709.623249746859</v>
      </c>
      <c r="T6827" s="79">
        <f t="shared" si="320"/>
        <v>-2977.0235777289431</v>
      </c>
    </row>
    <row r="6828" spans="2:20">
      <c r="B6828" s="62">
        <v>43639</v>
      </c>
      <c r="C6828" s="63">
        <v>6</v>
      </c>
      <c r="D6828" s="64">
        <v>4.2751900000000003</v>
      </c>
      <c r="E6828" s="39"/>
      <c r="F6828" s="53">
        <v>43639</v>
      </c>
      <c r="G6828" s="54">
        <v>6</v>
      </c>
      <c r="H6828" s="55">
        <v>16410.2749141159</v>
      </c>
      <c r="I6828" s="39"/>
      <c r="J6828" s="53">
        <v>43639</v>
      </c>
      <c r="K6828" s="54">
        <v>6</v>
      </c>
      <c r="L6828" s="55">
        <v>-9041.1299999999992</v>
      </c>
      <c r="M6828" s="39"/>
      <c r="N6828" s="53">
        <v>43639</v>
      </c>
      <c r="O6828" s="54">
        <v>6</v>
      </c>
      <c r="P6828" s="55">
        <v>8034.9141402455998</v>
      </c>
      <c r="Q6828" s="39"/>
      <c r="R6828" s="77">
        <f t="shared" si="318"/>
        <v>-0.55094323814300872</v>
      </c>
      <c r="S6828" s="78">
        <f t="shared" si="319"/>
        <v>34350.784583236586</v>
      </c>
      <c r="T6828" s="79">
        <f t="shared" si="320"/>
        <v>-4426.7816146279592</v>
      </c>
    </row>
    <row r="6829" spans="2:20">
      <c r="B6829" s="62">
        <v>43639</v>
      </c>
      <c r="C6829" s="63">
        <v>7</v>
      </c>
      <c r="D6829" s="64">
        <v>4.6968699999999997</v>
      </c>
      <c r="E6829" s="39"/>
      <c r="F6829" s="53">
        <v>43639</v>
      </c>
      <c r="G6829" s="54">
        <v>7</v>
      </c>
      <c r="H6829" s="55">
        <v>16619.596739103799</v>
      </c>
      <c r="I6829" s="39"/>
      <c r="J6829" s="53">
        <v>43639</v>
      </c>
      <c r="K6829" s="54">
        <v>7</v>
      </c>
      <c r="L6829" s="55">
        <v>-3489.65</v>
      </c>
      <c r="M6829" s="39"/>
      <c r="N6829" s="53">
        <v>43639</v>
      </c>
      <c r="O6829" s="54">
        <v>7</v>
      </c>
      <c r="P6829" s="55">
        <v>8277.2281016755005</v>
      </c>
      <c r="Q6829" s="39"/>
      <c r="R6829" s="77">
        <f t="shared" si="318"/>
        <v>-0.209972002015506</v>
      </c>
      <c r="S6829" s="78">
        <f t="shared" si="319"/>
        <v>38877.064353916605</v>
      </c>
      <c r="T6829" s="79">
        <f t="shared" si="320"/>
        <v>-1737.9861556478111</v>
      </c>
    </row>
    <row r="6830" spans="2:20">
      <c r="B6830" s="62">
        <v>43639</v>
      </c>
      <c r="C6830" s="63">
        <v>8</v>
      </c>
      <c r="D6830" s="64">
        <v>4.3482900000000004</v>
      </c>
      <c r="E6830" s="39"/>
      <c r="F6830" s="53">
        <v>43639</v>
      </c>
      <c r="G6830" s="54">
        <v>8</v>
      </c>
      <c r="H6830" s="55">
        <v>16436.9586931472</v>
      </c>
      <c r="I6830" s="39"/>
      <c r="J6830" s="53">
        <v>43639</v>
      </c>
      <c r="K6830" s="54">
        <v>8</v>
      </c>
      <c r="L6830" s="55">
        <v>-7533.16</v>
      </c>
      <c r="M6830" s="39"/>
      <c r="N6830" s="53">
        <v>43639</v>
      </c>
      <c r="O6830" s="54">
        <v>8</v>
      </c>
      <c r="P6830" s="55">
        <v>8180.033324555</v>
      </c>
      <c r="Q6830" s="39"/>
      <c r="R6830" s="77">
        <f t="shared" si="318"/>
        <v>-0.45830619524162219</v>
      </c>
      <c r="S6830" s="78">
        <f t="shared" si="319"/>
        <v>35569.157104829268</v>
      </c>
      <c r="T6830" s="79">
        <f t="shared" si="320"/>
        <v>-3748.9599499264796</v>
      </c>
    </row>
    <row r="6831" spans="2:20">
      <c r="B6831" s="62">
        <v>43639</v>
      </c>
      <c r="C6831" s="63">
        <v>9</v>
      </c>
      <c r="D6831" s="64">
        <v>4.2442399999999996</v>
      </c>
      <c r="E6831" s="39"/>
      <c r="F6831" s="53">
        <v>43639</v>
      </c>
      <c r="G6831" s="54">
        <v>9</v>
      </c>
      <c r="H6831" s="55">
        <v>16629.534309983901</v>
      </c>
      <c r="I6831" s="39"/>
      <c r="J6831" s="53">
        <v>43639</v>
      </c>
      <c r="K6831" s="54">
        <v>9</v>
      </c>
      <c r="L6831" s="55">
        <v>-12246.71</v>
      </c>
      <c r="M6831" s="39"/>
      <c r="N6831" s="53">
        <v>43639</v>
      </c>
      <c r="O6831" s="54">
        <v>9</v>
      </c>
      <c r="P6831" s="55">
        <v>8139.1947884556002</v>
      </c>
      <c r="Q6831" s="39"/>
      <c r="R6831" s="77">
        <f t="shared" si="318"/>
        <v>-0.73644335263480121</v>
      </c>
      <c r="S6831" s="78">
        <f t="shared" si="319"/>
        <v>34544.696088954792</v>
      </c>
      <c r="T6831" s="79">
        <f t="shared" si="320"/>
        <v>-5994.055897757944</v>
      </c>
    </row>
    <row r="6832" spans="2:20">
      <c r="B6832" s="62">
        <v>43639</v>
      </c>
      <c r="C6832" s="63">
        <v>10</v>
      </c>
      <c r="D6832" s="64">
        <v>4.5719200000000004</v>
      </c>
      <c r="E6832" s="39"/>
      <c r="F6832" s="53">
        <v>43639</v>
      </c>
      <c r="G6832" s="54">
        <v>10</v>
      </c>
      <c r="H6832" s="55">
        <v>16488.483770371698</v>
      </c>
      <c r="I6832" s="39"/>
      <c r="J6832" s="53">
        <v>43639</v>
      </c>
      <c r="K6832" s="54">
        <v>10</v>
      </c>
      <c r="L6832" s="55">
        <v>-6938.69</v>
      </c>
      <c r="M6832" s="39"/>
      <c r="N6832" s="53">
        <v>43639</v>
      </c>
      <c r="O6832" s="54">
        <v>10</v>
      </c>
      <c r="P6832" s="55">
        <v>8059.5483540406003</v>
      </c>
      <c r="Q6832" s="39"/>
      <c r="R6832" s="77">
        <f t="shared" si="318"/>
        <v>-0.42082037964389379</v>
      </c>
      <c r="S6832" s="78">
        <f t="shared" si="319"/>
        <v>36847.610310805307</v>
      </c>
      <c r="T6832" s="79">
        <f t="shared" si="320"/>
        <v>-3391.6221981056847</v>
      </c>
    </row>
    <row r="6833" spans="2:20">
      <c r="B6833" s="62">
        <v>43639</v>
      </c>
      <c r="C6833" s="63">
        <v>11</v>
      </c>
      <c r="D6833" s="64">
        <v>4.7332599999999996</v>
      </c>
      <c r="E6833" s="39"/>
      <c r="F6833" s="53">
        <v>43639</v>
      </c>
      <c r="G6833" s="54">
        <v>11</v>
      </c>
      <c r="H6833" s="55">
        <v>16004.270380989699</v>
      </c>
      <c r="I6833" s="39"/>
      <c r="J6833" s="53">
        <v>43639</v>
      </c>
      <c r="K6833" s="54">
        <v>11</v>
      </c>
      <c r="L6833" s="55">
        <v>-10250.19</v>
      </c>
      <c r="M6833" s="39"/>
      <c r="N6833" s="53">
        <v>43639</v>
      </c>
      <c r="O6833" s="54">
        <v>11</v>
      </c>
      <c r="P6833" s="55">
        <v>7908.5642228234001</v>
      </c>
      <c r="Q6833" s="39"/>
      <c r="R6833" s="77">
        <f t="shared" si="318"/>
        <v>-0.64046593540280661</v>
      </c>
      <c r="S6833" s="78">
        <f t="shared" si="319"/>
        <v>37433.290693321083</v>
      </c>
      <c r="T6833" s="79">
        <f t="shared" si="320"/>
        <v>-5065.1659826637588</v>
      </c>
    </row>
    <row r="6834" spans="2:20">
      <c r="B6834" s="62">
        <v>43639</v>
      </c>
      <c r="C6834" s="63">
        <v>12</v>
      </c>
      <c r="D6834" s="64">
        <v>4.85581</v>
      </c>
      <c r="E6834" s="39"/>
      <c r="F6834" s="53">
        <v>43639</v>
      </c>
      <c r="G6834" s="54">
        <v>12</v>
      </c>
      <c r="H6834" s="55">
        <v>16049.873568155101</v>
      </c>
      <c r="I6834" s="39"/>
      <c r="J6834" s="53">
        <v>43639</v>
      </c>
      <c r="K6834" s="54">
        <v>12</v>
      </c>
      <c r="L6834" s="55">
        <v>-12698.83</v>
      </c>
      <c r="M6834" s="39"/>
      <c r="N6834" s="53">
        <v>43639</v>
      </c>
      <c r="O6834" s="54">
        <v>12</v>
      </c>
      <c r="P6834" s="55">
        <v>7926.7809698662004</v>
      </c>
      <c r="Q6834" s="39"/>
      <c r="R6834" s="77">
        <f t="shared" si="318"/>
        <v>-0.79121059403209393</v>
      </c>
      <c r="S6834" s="78">
        <f t="shared" si="319"/>
        <v>38490.942301285992</v>
      </c>
      <c r="T6834" s="79">
        <f t="shared" si="320"/>
        <v>-6271.7530799301339</v>
      </c>
    </row>
    <row r="6835" spans="2:20">
      <c r="B6835" s="62">
        <v>43639</v>
      </c>
      <c r="C6835" s="63">
        <v>13</v>
      </c>
      <c r="D6835" s="64">
        <v>4.0357700000000003</v>
      </c>
      <c r="E6835" s="39"/>
      <c r="F6835" s="53">
        <v>43639</v>
      </c>
      <c r="G6835" s="54">
        <v>13</v>
      </c>
      <c r="H6835" s="55">
        <v>16114.7163304852</v>
      </c>
      <c r="I6835" s="39"/>
      <c r="J6835" s="53">
        <v>43639</v>
      </c>
      <c r="K6835" s="54">
        <v>13</v>
      </c>
      <c r="L6835" s="55">
        <v>-20099</v>
      </c>
      <c r="M6835" s="39"/>
      <c r="N6835" s="53">
        <v>43639</v>
      </c>
      <c r="O6835" s="54">
        <v>13</v>
      </c>
      <c r="P6835" s="55">
        <v>7905.8164941499999</v>
      </c>
      <c r="Q6835" s="39"/>
      <c r="R6835" s="77">
        <f t="shared" si="318"/>
        <v>-1.2472450391185284</v>
      </c>
      <c r="S6835" s="78">
        <f t="shared" si="319"/>
        <v>31906.057032595749</v>
      </c>
      <c r="T6835" s="79">
        <f t="shared" si="320"/>
        <v>-9860.4904025100241</v>
      </c>
    </row>
    <row r="6836" spans="2:20">
      <c r="B6836" s="62">
        <v>43639</v>
      </c>
      <c r="C6836" s="63">
        <v>14</v>
      </c>
      <c r="D6836" s="64">
        <v>3.5790799999999998</v>
      </c>
      <c r="E6836" s="39"/>
      <c r="F6836" s="53">
        <v>43639</v>
      </c>
      <c r="G6836" s="54">
        <v>14</v>
      </c>
      <c r="H6836" s="55">
        <v>16476.9374118249</v>
      </c>
      <c r="I6836" s="39"/>
      <c r="J6836" s="53">
        <v>43639</v>
      </c>
      <c r="K6836" s="54">
        <v>14</v>
      </c>
      <c r="L6836" s="55">
        <v>-12710.01</v>
      </c>
      <c r="M6836" s="39"/>
      <c r="N6836" s="53">
        <v>43639</v>
      </c>
      <c r="O6836" s="54">
        <v>14</v>
      </c>
      <c r="P6836" s="55">
        <v>8090.9427793055002</v>
      </c>
      <c r="Q6836" s="39"/>
      <c r="R6836" s="77">
        <f t="shared" si="318"/>
        <v>-0.7713818218960089</v>
      </c>
      <c r="S6836" s="78">
        <f t="shared" si="319"/>
        <v>28958.131482556728</v>
      </c>
      <c r="T6836" s="79">
        <f t="shared" si="320"/>
        <v>-6241.2061819570345</v>
      </c>
    </row>
    <row r="6837" spans="2:20">
      <c r="B6837" s="62">
        <v>43639</v>
      </c>
      <c r="C6837" s="63">
        <v>15</v>
      </c>
      <c r="D6837" s="64">
        <v>2.8590100000000001</v>
      </c>
      <c r="E6837" s="39"/>
      <c r="F6837" s="53">
        <v>43639</v>
      </c>
      <c r="G6837" s="54">
        <v>15</v>
      </c>
      <c r="H6837" s="55">
        <v>16665.301973853399</v>
      </c>
      <c r="I6837" s="39"/>
      <c r="J6837" s="53">
        <v>43639</v>
      </c>
      <c r="K6837" s="54">
        <v>15</v>
      </c>
      <c r="L6837" s="55">
        <v>-19035.53</v>
      </c>
      <c r="M6837" s="39"/>
      <c r="N6837" s="53">
        <v>43639</v>
      </c>
      <c r="O6837" s="54">
        <v>15</v>
      </c>
      <c r="P6837" s="55">
        <v>8184.3655379584998</v>
      </c>
      <c r="Q6837" s="39"/>
      <c r="R6837" s="77">
        <f t="shared" si="318"/>
        <v>-1.1422253272017098</v>
      </c>
      <c r="S6837" s="78">
        <f t="shared" si="319"/>
        <v>23399.182916678732</v>
      </c>
      <c r="T6837" s="79">
        <f t="shared" si="320"/>
        <v>-9348.3896045330457</v>
      </c>
    </row>
    <row r="6838" spans="2:20">
      <c r="B6838" s="62">
        <v>43639</v>
      </c>
      <c r="C6838" s="63">
        <v>16</v>
      </c>
      <c r="D6838" s="64">
        <v>3.2949000000000002</v>
      </c>
      <c r="E6838" s="39"/>
      <c r="F6838" s="53">
        <v>43639</v>
      </c>
      <c r="G6838" s="54">
        <v>16</v>
      </c>
      <c r="H6838" s="55">
        <v>17449.7597725265</v>
      </c>
      <c r="I6838" s="39"/>
      <c r="J6838" s="53">
        <v>43639</v>
      </c>
      <c r="K6838" s="54">
        <v>16</v>
      </c>
      <c r="L6838" s="55">
        <v>-6022.31</v>
      </c>
      <c r="M6838" s="39"/>
      <c r="N6838" s="53">
        <v>43639</v>
      </c>
      <c r="O6838" s="54">
        <v>16</v>
      </c>
      <c r="P6838" s="55">
        <v>8467.0399230093008</v>
      </c>
      <c r="Q6838" s="39"/>
      <c r="R6838" s="77">
        <f t="shared" si="318"/>
        <v>-0.34512280274951013</v>
      </c>
      <c r="S6838" s="78">
        <f t="shared" si="319"/>
        <v>27898.049842323348</v>
      </c>
      <c r="T6838" s="79">
        <f t="shared" si="320"/>
        <v>-2922.1685492209663</v>
      </c>
    </row>
    <row r="6839" spans="2:20">
      <c r="B6839" s="62">
        <v>43639</v>
      </c>
      <c r="C6839" s="63">
        <v>17</v>
      </c>
      <c r="D6839" s="64">
        <v>3.5093299999999998</v>
      </c>
      <c r="E6839" s="39"/>
      <c r="F6839" s="53">
        <v>43639</v>
      </c>
      <c r="G6839" s="54">
        <v>17</v>
      </c>
      <c r="H6839" s="55">
        <v>17073.920541473301</v>
      </c>
      <c r="I6839" s="39"/>
      <c r="J6839" s="53">
        <v>43639</v>
      </c>
      <c r="K6839" s="54">
        <v>17</v>
      </c>
      <c r="L6839" s="55">
        <v>-663.18</v>
      </c>
      <c r="M6839" s="39"/>
      <c r="N6839" s="53">
        <v>43639</v>
      </c>
      <c r="O6839" s="54">
        <v>17</v>
      </c>
      <c r="P6839" s="55">
        <v>8790.6285672770991</v>
      </c>
      <c r="Q6839" s="39"/>
      <c r="R6839" s="77">
        <f t="shared" si="318"/>
        <v>-3.8841694172648086E-2</v>
      </c>
      <c r="S6839" s="78">
        <f t="shared" si="319"/>
        <v>30849.21655000254</v>
      </c>
      <c r="T6839" s="79">
        <f t="shared" si="320"/>
        <v>-341.44290639552071</v>
      </c>
    </row>
    <row r="6840" spans="2:20">
      <c r="B6840" s="62">
        <v>43639</v>
      </c>
      <c r="C6840" s="63">
        <v>18</v>
      </c>
      <c r="D6840" s="64">
        <v>3.7000299999999999</v>
      </c>
      <c r="E6840" s="39"/>
      <c r="F6840" s="53">
        <v>43639</v>
      </c>
      <c r="G6840" s="54">
        <v>18</v>
      </c>
      <c r="H6840" s="55">
        <v>17672.442512072201</v>
      </c>
      <c r="I6840" s="39"/>
      <c r="J6840" s="53">
        <v>43639</v>
      </c>
      <c r="K6840" s="54">
        <v>18</v>
      </c>
      <c r="L6840" s="55">
        <v>7253.19</v>
      </c>
      <c r="M6840" s="39"/>
      <c r="N6840" s="53">
        <v>43639</v>
      </c>
      <c r="O6840" s="54">
        <v>18</v>
      </c>
      <c r="P6840" s="55">
        <v>9111.1554870233995</v>
      </c>
      <c r="Q6840" s="39"/>
      <c r="R6840" s="77">
        <f t="shared" si="318"/>
        <v>0.41042374278740934</v>
      </c>
      <c r="S6840" s="78">
        <f t="shared" si="319"/>
        <v>33711.54863665119</v>
      </c>
      <c r="T6840" s="79">
        <f t="shared" si="320"/>
        <v>3739.4345361021851</v>
      </c>
    </row>
    <row r="6841" spans="2:20">
      <c r="B6841" s="62">
        <v>43639</v>
      </c>
      <c r="C6841" s="63">
        <v>19</v>
      </c>
      <c r="D6841" s="64">
        <v>3.3807999999999998</v>
      </c>
      <c r="E6841" s="39"/>
      <c r="F6841" s="53">
        <v>43639</v>
      </c>
      <c r="G6841" s="54">
        <v>19</v>
      </c>
      <c r="H6841" s="55">
        <v>18425.356975106999</v>
      </c>
      <c r="I6841" s="39"/>
      <c r="J6841" s="53">
        <v>43639</v>
      </c>
      <c r="K6841" s="54">
        <v>19</v>
      </c>
      <c r="L6841" s="55">
        <v>3228.25</v>
      </c>
      <c r="M6841" s="39"/>
      <c r="N6841" s="53">
        <v>43639</v>
      </c>
      <c r="O6841" s="54">
        <v>19</v>
      </c>
      <c r="P6841" s="55">
        <v>9489.6096018362005</v>
      </c>
      <c r="Q6841" s="39"/>
      <c r="R6841" s="77">
        <f t="shared" si="318"/>
        <v>0.1752069175300878</v>
      </c>
      <c r="S6841" s="78">
        <f t="shared" si="319"/>
        <v>32082.472141887825</v>
      </c>
      <c r="T6841" s="79">
        <f t="shared" si="320"/>
        <v>1662.6452469016444</v>
      </c>
    </row>
    <row r="6842" spans="2:20">
      <c r="B6842" s="62">
        <v>43639</v>
      </c>
      <c r="C6842" s="63">
        <v>20</v>
      </c>
      <c r="D6842" s="64">
        <v>4.1574400000000002</v>
      </c>
      <c r="E6842" s="39"/>
      <c r="F6842" s="53">
        <v>43639</v>
      </c>
      <c r="G6842" s="54">
        <v>20</v>
      </c>
      <c r="H6842" s="55">
        <v>17519.442443435499</v>
      </c>
      <c r="I6842" s="39"/>
      <c r="J6842" s="53">
        <v>43639</v>
      </c>
      <c r="K6842" s="54">
        <v>20</v>
      </c>
      <c r="L6842" s="55">
        <v>16766.189999999999</v>
      </c>
      <c r="M6842" s="39"/>
      <c r="N6842" s="53">
        <v>43639</v>
      </c>
      <c r="O6842" s="54">
        <v>20</v>
      </c>
      <c r="P6842" s="55">
        <v>9648.5772453370992</v>
      </c>
      <c r="Q6842" s="39"/>
      <c r="R6842" s="77">
        <f t="shared" si="318"/>
        <v>0.95700477079293456</v>
      </c>
      <c r="S6842" s="78">
        <f t="shared" si="319"/>
        <v>40113.380982854273</v>
      </c>
      <c r="T6842" s="79">
        <f t="shared" si="320"/>
        <v>9233.7344551517544</v>
      </c>
    </row>
    <row r="6843" spans="2:20">
      <c r="B6843" s="62">
        <v>43639</v>
      </c>
      <c r="C6843" s="63">
        <v>21</v>
      </c>
      <c r="D6843" s="64">
        <v>3.80355</v>
      </c>
      <c r="E6843" s="39"/>
      <c r="F6843" s="53">
        <v>43639</v>
      </c>
      <c r="G6843" s="54">
        <v>21</v>
      </c>
      <c r="H6843" s="55">
        <v>17567.072836080999</v>
      </c>
      <c r="I6843" s="39"/>
      <c r="J6843" s="53">
        <v>43639</v>
      </c>
      <c r="K6843" s="54">
        <v>21</v>
      </c>
      <c r="L6843" s="55">
        <v>8869.69</v>
      </c>
      <c r="M6843" s="39"/>
      <c r="N6843" s="53">
        <v>43639</v>
      </c>
      <c r="O6843" s="54">
        <v>21</v>
      </c>
      <c r="P6843" s="55">
        <v>9669.0184864594994</v>
      </c>
      <c r="Q6843" s="39"/>
      <c r="R6843" s="77">
        <f t="shared" si="318"/>
        <v>0.50490426508521957</v>
      </c>
      <c r="S6843" s="78">
        <f t="shared" si="319"/>
        <v>36776.595264173025</v>
      </c>
      <c r="T6843" s="79">
        <f t="shared" si="320"/>
        <v>4881.9286730012354</v>
      </c>
    </row>
    <row r="6844" spans="2:20">
      <c r="B6844" s="62">
        <v>43639</v>
      </c>
      <c r="C6844" s="63">
        <v>22</v>
      </c>
      <c r="D6844" s="64">
        <v>3.5283500000000001</v>
      </c>
      <c r="E6844" s="39"/>
      <c r="F6844" s="53">
        <v>43639</v>
      </c>
      <c r="G6844" s="54">
        <v>22</v>
      </c>
      <c r="H6844" s="55">
        <v>17511.389695481499</v>
      </c>
      <c r="I6844" s="39"/>
      <c r="J6844" s="53">
        <v>43639</v>
      </c>
      <c r="K6844" s="54">
        <v>22</v>
      </c>
      <c r="L6844" s="55">
        <v>-2940.69</v>
      </c>
      <c r="M6844" s="39"/>
      <c r="N6844" s="53">
        <v>43639</v>
      </c>
      <c r="O6844" s="54">
        <v>22</v>
      </c>
      <c r="P6844" s="55">
        <v>9636.9851907211996</v>
      </c>
      <c r="Q6844" s="39"/>
      <c r="R6844" s="77">
        <f t="shared" si="318"/>
        <v>-0.16793013296704787</v>
      </c>
      <c r="S6844" s="78">
        <f t="shared" si="319"/>
        <v>34002.656697681145</v>
      </c>
      <c r="T6844" s="79">
        <f t="shared" si="320"/>
        <v>-1618.3402044792822</v>
      </c>
    </row>
    <row r="6845" spans="2:20">
      <c r="B6845" s="62">
        <v>43639</v>
      </c>
      <c r="C6845" s="63">
        <v>23</v>
      </c>
      <c r="D6845" s="64">
        <v>3.0074299999999998</v>
      </c>
      <c r="E6845" s="39"/>
      <c r="F6845" s="53">
        <v>43639</v>
      </c>
      <c r="G6845" s="54">
        <v>23</v>
      </c>
      <c r="H6845" s="55">
        <v>17474.454210922599</v>
      </c>
      <c r="I6845" s="39"/>
      <c r="J6845" s="53">
        <v>43639</v>
      </c>
      <c r="K6845" s="54">
        <v>23</v>
      </c>
      <c r="L6845" s="55">
        <v>-3884.01</v>
      </c>
      <c r="M6845" s="39"/>
      <c r="N6845" s="53">
        <v>43639</v>
      </c>
      <c r="O6845" s="54">
        <v>23</v>
      </c>
      <c r="P6845" s="55">
        <v>9575.9174535029997</v>
      </c>
      <c r="Q6845" s="39"/>
      <c r="R6845" s="77">
        <f t="shared" si="318"/>
        <v>-0.22226788620226304</v>
      </c>
      <c r="S6845" s="78">
        <f t="shared" si="319"/>
        <v>28798.901427188524</v>
      </c>
      <c r="T6845" s="79">
        <f t="shared" si="320"/>
        <v>-2128.4189308374694</v>
      </c>
    </row>
    <row r="6846" spans="2:20">
      <c r="B6846" s="62">
        <v>43639</v>
      </c>
      <c r="C6846" s="63">
        <v>24</v>
      </c>
      <c r="D6846" s="64">
        <v>3.2545199999999999</v>
      </c>
      <c r="E6846" s="39"/>
      <c r="F6846" s="53">
        <v>43639</v>
      </c>
      <c r="G6846" s="54">
        <v>24</v>
      </c>
      <c r="H6846" s="55">
        <v>17783.5866265029</v>
      </c>
      <c r="I6846" s="39"/>
      <c r="J6846" s="53">
        <v>43639</v>
      </c>
      <c r="K6846" s="54">
        <v>24</v>
      </c>
      <c r="L6846" s="55">
        <v>-1334.44</v>
      </c>
      <c r="M6846" s="39"/>
      <c r="N6846" s="53">
        <v>43639</v>
      </c>
      <c r="O6846" s="54">
        <v>24</v>
      </c>
      <c r="P6846" s="55">
        <v>9708.3597877544998</v>
      </c>
      <c r="Q6846" s="39"/>
      <c r="R6846" s="77">
        <f t="shared" si="318"/>
        <v>-7.5037731590728865E-2</v>
      </c>
      <c r="S6846" s="78">
        <f t="shared" si="319"/>
        <v>31596.051096442774</v>
      </c>
      <c r="T6846" s="79">
        <f t="shared" si="320"/>
        <v>-728.49329593974767</v>
      </c>
    </row>
    <row r="6847" spans="2:20">
      <c r="B6847" s="62">
        <v>43639</v>
      </c>
      <c r="C6847" s="63">
        <v>25</v>
      </c>
      <c r="D6847" s="64">
        <v>3.2343999999999999</v>
      </c>
      <c r="E6847" s="39"/>
      <c r="F6847" s="53">
        <v>43639</v>
      </c>
      <c r="G6847" s="54">
        <v>25</v>
      </c>
      <c r="H6847" s="55">
        <v>18118.079123573501</v>
      </c>
      <c r="I6847" s="39"/>
      <c r="J6847" s="53">
        <v>43639</v>
      </c>
      <c r="K6847" s="54">
        <v>25</v>
      </c>
      <c r="L6847" s="55">
        <v>-600.6</v>
      </c>
      <c r="M6847" s="39"/>
      <c r="N6847" s="53">
        <v>43639</v>
      </c>
      <c r="O6847" s="54">
        <v>25</v>
      </c>
      <c r="P6847" s="55">
        <v>9839.7210862854008</v>
      </c>
      <c r="Q6847" s="39"/>
      <c r="R6847" s="77">
        <f t="shared" si="318"/>
        <v>-3.3149209466612664E-2</v>
      </c>
      <c r="S6847" s="78">
        <f t="shared" si="319"/>
        <v>31825.593881481498</v>
      </c>
      <c r="T6847" s="79">
        <f t="shared" si="320"/>
        <v>-326.17897538232023</v>
      </c>
    </row>
    <row r="6848" spans="2:20">
      <c r="B6848" s="62">
        <v>43639</v>
      </c>
      <c r="C6848" s="63">
        <v>26</v>
      </c>
      <c r="D6848" s="64">
        <v>3.2387700000000001</v>
      </c>
      <c r="E6848" s="39"/>
      <c r="F6848" s="53">
        <v>43639</v>
      </c>
      <c r="G6848" s="54">
        <v>26</v>
      </c>
      <c r="H6848" s="55">
        <v>19658.117524996102</v>
      </c>
      <c r="I6848" s="39"/>
      <c r="J6848" s="53">
        <v>43639</v>
      </c>
      <c r="K6848" s="54">
        <v>26</v>
      </c>
      <c r="L6848" s="55">
        <v>178.66</v>
      </c>
      <c r="M6848" s="39"/>
      <c r="N6848" s="53">
        <v>43639</v>
      </c>
      <c r="O6848" s="54">
        <v>26</v>
      </c>
      <c r="P6848" s="55">
        <v>9953.7161665533004</v>
      </c>
      <c r="Q6848" s="39"/>
      <c r="R6848" s="77">
        <f t="shared" si="318"/>
        <v>9.0883575079265082E-3</v>
      </c>
      <c r="S6848" s="78">
        <f t="shared" si="319"/>
        <v>32237.797308747835</v>
      </c>
      <c r="T6848" s="79">
        <f t="shared" si="320"/>
        <v>90.462931054064143</v>
      </c>
    </row>
    <row r="6849" spans="2:20">
      <c r="B6849" s="62">
        <v>43639</v>
      </c>
      <c r="C6849" s="63">
        <v>27</v>
      </c>
      <c r="D6849" s="64">
        <v>3.1647599999999998</v>
      </c>
      <c r="E6849" s="39"/>
      <c r="F6849" s="53">
        <v>43639</v>
      </c>
      <c r="G6849" s="54">
        <v>27</v>
      </c>
      <c r="H6849" s="55">
        <v>18795.5023744963</v>
      </c>
      <c r="I6849" s="39"/>
      <c r="J6849" s="53">
        <v>43639</v>
      </c>
      <c r="K6849" s="54">
        <v>27</v>
      </c>
      <c r="L6849" s="55">
        <v>-3396.18</v>
      </c>
      <c r="M6849" s="39"/>
      <c r="N6849" s="53">
        <v>43639</v>
      </c>
      <c r="O6849" s="54">
        <v>27</v>
      </c>
      <c r="P6849" s="55">
        <v>10046.120696072099</v>
      </c>
      <c r="Q6849" s="39"/>
      <c r="R6849" s="77">
        <f t="shared" si="318"/>
        <v>-0.18069110004786526</v>
      </c>
      <c r="S6849" s="78">
        <f t="shared" si="319"/>
        <v>31793.560934101133</v>
      </c>
      <c r="T6849" s="79">
        <f t="shared" si="320"/>
        <v>-1815.2445997868936</v>
      </c>
    </row>
    <row r="6850" spans="2:20">
      <c r="B6850" s="62">
        <v>43639</v>
      </c>
      <c r="C6850" s="63">
        <v>28</v>
      </c>
      <c r="D6850" s="64">
        <v>2.7095500000000001</v>
      </c>
      <c r="E6850" s="39"/>
      <c r="F6850" s="53">
        <v>43639</v>
      </c>
      <c r="G6850" s="54">
        <v>28</v>
      </c>
      <c r="H6850" s="55">
        <v>19232.524809850202</v>
      </c>
      <c r="I6850" s="39"/>
      <c r="J6850" s="53">
        <v>43639</v>
      </c>
      <c r="K6850" s="54">
        <v>28</v>
      </c>
      <c r="L6850" s="55">
        <v>-4100.6499999999996</v>
      </c>
      <c r="M6850" s="39"/>
      <c r="N6850" s="53">
        <v>43639</v>
      </c>
      <c r="O6850" s="54">
        <v>28</v>
      </c>
      <c r="P6850" s="55">
        <v>10189.8512242739</v>
      </c>
      <c r="Q6850" s="39"/>
      <c r="R6850" s="77">
        <f t="shared" si="318"/>
        <v>-0.21321433563937459</v>
      </c>
      <c r="S6850" s="78">
        <f t="shared" si="319"/>
        <v>27609.911384731346</v>
      </c>
      <c r="T6850" s="79">
        <f t="shared" si="320"/>
        <v>-2172.6223590476275</v>
      </c>
    </row>
    <row r="6851" spans="2:20">
      <c r="B6851" s="62">
        <v>43639</v>
      </c>
      <c r="C6851" s="63">
        <v>29</v>
      </c>
      <c r="D6851" s="64">
        <v>2.6713</v>
      </c>
      <c r="E6851" s="39"/>
      <c r="F6851" s="53">
        <v>43639</v>
      </c>
      <c r="G6851" s="54">
        <v>29</v>
      </c>
      <c r="H6851" s="55">
        <v>20411.4826184907</v>
      </c>
      <c r="I6851" s="39"/>
      <c r="J6851" s="53">
        <v>43639</v>
      </c>
      <c r="K6851" s="54">
        <v>29</v>
      </c>
      <c r="L6851" s="55">
        <v>-4787.78</v>
      </c>
      <c r="M6851" s="39"/>
      <c r="N6851" s="53">
        <v>43639</v>
      </c>
      <c r="O6851" s="54">
        <v>29</v>
      </c>
      <c r="P6851" s="55">
        <v>10219.521385087201</v>
      </c>
      <c r="Q6851" s="39"/>
      <c r="R6851" s="77">
        <f t="shared" si="318"/>
        <v>-0.23456306871421306</v>
      </c>
      <c r="S6851" s="78">
        <f t="shared" si="319"/>
        <v>27299.40747598344</v>
      </c>
      <c r="T6851" s="79">
        <f t="shared" si="320"/>
        <v>-2397.1222968765787</v>
      </c>
    </row>
    <row r="6852" spans="2:20">
      <c r="B6852" s="62">
        <v>43639</v>
      </c>
      <c r="C6852" s="63">
        <v>30</v>
      </c>
      <c r="D6852" s="64">
        <v>2.2990599999999999</v>
      </c>
      <c r="E6852" s="39"/>
      <c r="F6852" s="53">
        <v>43639</v>
      </c>
      <c r="G6852" s="54">
        <v>30</v>
      </c>
      <c r="H6852" s="55">
        <v>20605.985842900998</v>
      </c>
      <c r="I6852" s="39"/>
      <c r="J6852" s="53">
        <v>43639</v>
      </c>
      <c r="K6852" s="54">
        <v>30</v>
      </c>
      <c r="L6852" s="55">
        <v>-12001.34</v>
      </c>
      <c r="M6852" s="39"/>
      <c r="N6852" s="53">
        <v>43639</v>
      </c>
      <c r="O6852" s="54">
        <v>30</v>
      </c>
      <c r="P6852" s="55">
        <v>10247.648087400001</v>
      </c>
      <c r="Q6852" s="39"/>
      <c r="R6852" s="77">
        <f t="shared" si="318"/>
        <v>-0.58242008373186382</v>
      </c>
      <c r="S6852" s="78">
        <f t="shared" si="319"/>
        <v>23559.957811817843</v>
      </c>
      <c r="T6852" s="79">
        <f t="shared" si="320"/>
        <v>-5968.4360571181824</v>
      </c>
    </row>
    <row r="6853" spans="2:20">
      <c r="B6853" s="62">
        <v>43639</v>
      </c>
      <c r="C6853" s="63">
        <v>31</v>
      </c>
      <c r="D6853" s="64">
        <v>2.5244599999999999</v>
      </c>
      <c r="E6853" s="39"/>
      <c r="F6853" s="53">
        <v>43639</v>
      </c>
      <c r="G6853" s="54">
        <v>31</v>
      </c>
      <c r="H6853" s="55">
        <v>21217.850693379602</v>
      </c>
      <c r="I6853" s="39"/>
      <c r="J6853" s="53">
        <v>43639</v>
      </c>
      <c r="K6853" s="54">
        <v>31</v>
      </c>
      <c r="L6853" s="55">
        <v>-9790.33</v>
      </c>
      <c r="M6853" s="39"/>
      <c r="N6853" s="53">
        <v>43639</v>
      </c>
      <c r="O6853" s="54">
        <v>31</v>
      </c>
      <c r="P6853" s="55">
        <v>10558.9003020203</v>
      </c>
      <c r="Q6853" s="39"/>
      <c r="R6853" s="77">
        <f t="shared" si="318"/>
        <v>-0.46141949726579895</v>
      </c>
      <c r="S6853" s="78">
        <f t="shared" si="319"/>
        <v>26655.521456438164</v>
      </c>
      <c r="T6853" s="79">
        <f t="shared" si="320"/>
        <v>-4872.0824690378995</v>
      </c>
    </row>
    <row r="6854" spans="2:20">
      <c r="B6854" s="62">
        <v>43639</v>
      </c>
      <c r="C6854" s="63">
        <v>32</v>
      </c>
      <c r="D6854" s="64">
        <v>2.8219699999999999</v>
      </c>
      <c r="E6854" s="39"/>
      <c r="F6854" s="53">
        <v>43639</v>
      </c>
      <c r="G6854" s="54">
        <v>32</v>
      </c>
      <c r="H6854" s="55">
        <v>21821.2183775056</v>
      </c>
      <c r="I6854" s="39"/>
      <c r="J6854" s="53">
        <v>43639</v>
      </c>
      <c r="K6854" s="54">
        <v>32</v>
      </c>
      <c r="L6854" s="55">
        <v>-2051.4</v>
      </c>
      <c r="M6854" s="39"/>
      <c r="N6854" s="53">
        <v>43639</v>
      </c>
      <c r="O6854" s="54">
        <v>32</v>
      </c>
      <c r="P6854" s="55">
        <v>10853.4879744848</v>
      </c>
      <c r="Q6854" s="39"/>
      <c r="R6854" s="77">
        <f t="shared" si="318"/>
        <v>-9.4009416179743913E-2</v>
      </c>
      <c r="S6854" s="78">
        <f t="shared" si="319"/>
        <v>30628.217459356871</v>
      </c>
      <c r="T6854" s="79">
        <f t="shared" si="320"/>
        <v>-1020.3300679951874</v>
      </c>
    </row>
    <row r="6855" spans="2:20">
      <c r="B6855" s="62">
        <v>43639</v>
      </c>
      <c r="C6855" s="63">
        <v>33</v>
      </c>
      <c r="D6855" s="64">
        <v>3.00848</v>
      </c>
      <c r="E6855" s="39"/>
      <c r="F6855" s="53">
        <v>43639</v>
      </c>
      <c r="G6855" s="54">
        <v>33</v>
      </c>
      <c r="H6855" s="55">
        <v>22385.285114860701</v>
      </c>
      <c r="I6855" s="39"/>
      <c r="J6855" s="53">
        <v>43639</v>
      </c>
      <c r="K6855" s="54">
        <v>33</v>
      </c>
      <c r="L6855" s="55">
        <v>213.76</v>
      </c>
      <c r="M6855" s="39"/>
      <c r="N6855" s="53">
        <v>43639</v>
      </c>
      <c r="O6855" s="54">
        <v>33</v>
      </c>
      <c r="P6855" s="55">
        <v>11147.545075703099</v>
      </c>
      <c r="Q6855" s="39"/>
      <c r="R6855" s="77">
        <f t="shared" si="318"/>
        <v>9.5491301050301663E-3</v>
      </c>
      <c r="S6855" s="78">
        <f t="shared" si="319"/>
        <v>33537.166409351259</v>
      </c>
      <c r="T6855" s="79">
        <f t="shared" si="320"/>
        <v>106.44935827957725</v>
      </c>
    </row>
    <row r="6856" spans="2:20">
      <c r="B6856" s="62">
        <v>43639</v>
      </c>
      <c r="C6856" s="63">
        <v>34</v>
      </c>
      <c r="D6856" s="64">
        <v>3.2372999999999998</v>
      </c>
      <c r="E6856" s="39"/>
      <c r="F6856" s="53">
        <v>43639</v>
      </c>
      <c r="G6856" s="54">
        <v>34</v>
      </c>
      <c r="H6856" s="55">
        <v>22676.0633913448</v>
      </c>
      <c r="I6856" s="39"/>
      <c r="J6856" s="53">
        <v>43639</v>
      </c>
      <c r="K6856" s="54">
        <v>34</v>
      </c>
      <c r="L6856" s="55">
        <v>5986.39</v>
      </c>
      <c r="M6856" s="39"/>
      <c r="N6856" s="53">
        <v>43639</v>
      </c>
      <c r="O6856" s="54">
        <v>34</v>
      </c>
      <c r="P6856" s="55">
        <v>11292.003361236601</v>
      </c>
      <c r="Q6856" s="39"/>
      <c r="R6856" s="77">
        <f t="shared" si="318"/>
        <v>0.26399599863020928</v>
      </c>
      <c r="S6856" s="78">
        <f t="shared" si="319"/>
        <v>36555.602481331247</v>
      </c>
      <c r="T6856" s="79">
        <f t="shared" si="320"/>
        <v>2981.0437038853361</v>
      </c>
    </row>
    <row r="6857" spans="2:20">
      <c r="B6857" s="62">
        <v>43639</v>
      </c>
      <c r="C6857" s="63">
        <v>35</v>
      </c>
      <c r="D6857" s="64">
        <v>3.3996200000000001</v>
      </c>
      <c r="E6857" s="39"/>
      <c r="F6857" s="53">
        <v>43639</v>
      </c>
      <c r="G6857" s="54">
        <v>35</v>
      </c>
      <c r="H6857" s="55">
        <v>22032.3426747105</v>
      </c>
      <c r="I6857" s="39"/>
      <c r="J6857" s="53">
        <v>43639</v>
      </c>
      <c r="K6857" s="54">
        <v>35</v>
      </c>
      <c r="L6857" s="55">
        <v>14726.23</v>
      </c>
      <c r="M6857" s="39"/>
      <c r="N6857" s="53">
        <v>43639</v>
      </c>
      <c r="O6857" s="54">
        <v>35</v>
      </c>
      <c r="P6857" s="55">
        <v>11606.2506426366</v>
      </c>
      <c r="Q6857" s="39"/>
      <c r="R6857" s="77">
        <f t="shared" si="318"/>
        <v>0.66839147418051392</v>
      </c>
      <c r="S6857" s="78">
        <f t="shared" si="319"/>
        <v>39456.841809720238</v>
      </c>
      <c r="T6857" s="79">
        <f t="shared" si="320"/>
        <v>7757.5189767404145</v>
      </c>
    </row>
    <row r="6858" spans="2:20">
      <c r="B6858" s="62">
        <v>43639</v>
      </c>
      <c r="C6858" s="63">
        <v>36</v>
      </c>
      <c r="D6858" s="64">
        <v>3.64499</v>
      </c>
      <c r="E6858" s="39"/>
      <c r="F6858" s="53">
        <v>43639</v>
      </c>
      <c r="G6858" s="54">
        <v>36</v>
      </c>
      <c r="H6858" s="55">
        <v>23675.6949040277</v>
      </c>
      <c r="I6858" s="39"/>
      <c r="J6858" s="53">
        <v>43639</v>
      </c>
      <c r="K6858" s="54">
        <v>36</v>
      </c>
      <c r="L6858" s="55">
        <v>20184.669999999998</v>
      </c>
      <c r="M6858" s="39"/>
      <c r="N6858" s="53">
        <v>43639</v>
      </c>
      <c r="O6858" s="54">
        <v>36</v>
      </c>
      <c r="P6858" s="55">
        <v>11786.7388026914</v>
      </c>
      <c r="Q6858" s="39"/>
      <c r="R6858" s="77">
        <f t="shared" ref="R6858:R6921" si="321">L6858/H6858</f>
        <v>0.85254815462950528</v>
      </c>
      <c r="S6858" s="78">
        <f t="shared" ref="S6858:S6921" si="322">P6858*D6858</f>
        <v>42962.545068422121</v>
      </c>
      <c r="T6858" s="79">
        <f t="shared" ref="T6858:T6921" si="323">P6858*R6858</f>
        <v>10048.762415334537</v>
      </c>
    </row>
    <row r="6859" spans="2:20">
      <c r="B6859" s="62">
        <v>43639</v>
      </c>
      <c r="C6859" s="63">
        <v>37</v>
      </c>
      <c r="D6859" s="64">
        <v>3.8328899999999999</v>
      </c>
      <c r="E6859" s="39"/>
      <c r="F6859" s="53">
        <v>43639</v>
      </c>
      <c r="G6859" s="54">
        <v>37</v>
      </c>
      <c r="H6859" s="55">
        <v>22262.324830723199</v>
      </c>
      <c r="I6859" s="39"/>
      <c r="J6859" s="53">
        <v>43639</v>
      </c>
      <c r="K6859" s="54">
        <v>37</v>
      </c>
      <c r="L6859" s="55">
        <v>26699.19</v>
      </c>
      <c r="M6859" s="39"/>
      <c r="N6859" s="53">
        <v>43639</v>
      </c>
      <c r="O6859" s="54">
        <v>37</v>
      </c>
      <c r="P6859" s="55">
        <v>11762.9019326981</v>
      </c>
      <c r="Q6859" s="39"/>
      <c r="R6859" s="77">
        <f t="shared" si="321"/>
        <v>1.1992992736838377</v>
      </c>
      <c r="S6859" s="78">
        <f t="shared" si="322"/>
        <v>45085.90918881922</v>
      </c>
      <c r="T6859" s="79">
        <f t="shared" si="323"/>
        <v>14107.239744299042</v>
      </c>
    </row>
    <row r="6860" spans="2:20">
      <c r="B6860" s="62">
        <v>43639</v>
      </c>
      <c r="C6860" s="63">
        <v>38</v>
      </c>
      <c r="D6860" s="64">
        <v>3.73291</v>
      </c>
      <c r="E6860" s="39"/>
      <c r="F6860" s="53">
        <v>43639</v>
      </c>
      <c r="G6860" s="54">
        <v>38</v>
      </c>
      <c r="H6860" s="55">
        <v>23449.552461091302</v>
      </c>
      <c r="I6860" s="39"/>
      <c r="J6860" s="53">
        <v>43639</v>
      </c>
      <c r="K6860" s="54">
        <v>38</v>
      </c>
      <c r="L6860" s="55">
        <v>23093.74</v>
      </c>
      <c r="M6860" s="39"/>
      <c r="N6860" s="53">
        <v>43639</v>
      </c>
      <c r="O6860" s="54">
        <v>38</v>
      </c>
      <c r="P6860" s="55">
        <v>11677.1152487899</v>
      </c>
      <c r="Q6860" s="39"/>
      <c r="R6860" s="77">
        <f t="shared" si="321"/>
        <v>0.98482647113706401</v>
      </c>
      <c r="S6860" s="78">
        <f t="shared" si="322"/>
        <v>43589.620283360302</v>
      </c>
      <c r="T6860" s="79">
        <f t="shared" si="323"/>
        <v>11499.932203526556</v>
      </c>
    </row>
    <row r="6861" spans="2:20">
      <c r="B6861" s="62">
        <v>43639</v>
      </c>
      <c r="C6861" s="63">
        <v>39</v>
      </c>
      <c r="D6861" s="64">
        <v>3.6144799999999999</v>
      </c>
      <c r="E6861" s="39"/>
      <c r="F6861" s="53">
        <v>43639</v>
      </c>
      <c r="G6861" s="54">
        <v>39</v>
      </c>
      <c r="H6861" s="55">
        <v>23355.4723275324</v>
      </c>
      <c r="I6861" s="39"/>
      <c r="J6861" s="53">
        <v>43639</v>
      </c>
      <c r="K6861" s="54">
        <v>39</v>
      </c>
      <c r="L6861" s="55">
        <v>16232.57</v>
      </c>
      <c r="M6861" s="39"/>
      <c r="N6861" s="53">
        <v>43639</v>
      </c>
      <c r="O6861" s="54">
        <v>39</v>
      </c>
      <c r="P6861" s="55">
        <v>11640.078350121301</v>
      </c>
      <c r="Q6861" s="39"/>
      <c r="R6861" s="77">
        <f t="shared" si="321"/>
        <v>0.69502212468057745</v>
      </c>
      <c r="S6861" s="78">
        <f t="shared" si="322"/>
        <v>42072.830394946439</v>
      </c>
      <c r="T6861" s="79">
        <f t="shared" si="323"/>
        <v>8090.111986349697</v>
      </c>
    </row>
    <row r="6862" spans="2:20">
      <c r="B6862" s="62">
        <v>43639</v>
      </c>
      <c r="C6862" s="63">
        <v>40</v>
      </c>
      <c r="D6862" s="64">
        <v>3.5111599999999998</v>
      </c>
      <c r="E6862" s="39"/>
      <c r="F6862" s="53">
        <v>43639</v>
      </c>
      <c r="G6862" s="54">
        <v>40</v>
      </c>
      <c r="H6862" s="55">
        <v>24350.380309969201</v>
      </c>
      <c r="I6862" s="39"/>
      <c r="J6862" s="53">
        <v>43639</v>
      </c>
      <c r="K6862" s="54">
        <v>40</v>
      </c>
      <c r="L6862" s="55">
        <v>7545.23</v>
      </c>
      <c r="M6862" s="39"/>
      <c r="N6862" s="53">
        <v>43639</v>
      </c>
      <c r="O6862" s="54">
        <v>40</v>
      </c>
      <c r="P6862" s="55">
        <v>11524.778699091101</v>
      </c>
      <c r="Q6862" s="39"/>
      <c r="R6862" s="77">
        <f t="shared" si="321"/>
        <v>0.30986086886334724</v>
      </c>
      <c r="S6862" s="78">
        <f t="shared" si="322"/>
        <v>40465.34197710071</v>
      </c>
      <c r="T6862" s="79">
        <f t="shared" si="323"/>
        <v>3571.0779411581652</v>
      </c>
    </row>
    <row r="6863" spans="2:20">
      <c r="B6863" s="62">
        <v>43639</v>
      </c>
      <c r="C6863" s="63">
        <v>41</v>
      </c>
      <c r="D6863" s="64">
        <v>3.3005900000000001</v>
      </c>
      <c r="E6863" s="39"/>
      <c r="F6863" s="53">
        <v>43639</v>
      </c>
      <c r="G6863" s="54">
        <v>41</v>
      </c>
      <c r="H6863" s="55">
        <v>24419.166135085801</v>
      </c>
      <c r="I6863" s="39"/>
      <c r="J6863" s="53">
        <v>43639</v>
      </c>
      <c r="K6863" s="54">
        <v>41</v>
      </c>
      <c r="L6863" s="55">
        <v>2778.57</v>
      </c>
      <c r="M6863" s="39"/>
      <c r="N6863" s="53">
        <v>43639</v>
      </c>
      <c r="O6863" s="54">
        <v>41</v>
      </c>
      <c r="P6863" s="55">
        <v>11711.4842155439</v>
      </c>
      <c r="Q6863" s="39"/>
      <c r="R6863" s="77">
        <f t="shared" si="321"/>
        <v>0.11378644072566065</v>
      </c>
      <c r="S6863" s="78">
        <f t="shared" si="322"/>
        <v>38654.807686982043</v>
      </c>
      <c r="T6863" s="79">
        <f t="shared" si="323"/>
        <v>1332.6081045014962</v>
      </c>
    </row>
    <row r="6864" spans="2:20">
      <c r="B6864" s="62">
        <v>43639</v>
      </c>
      <c r="C6864" s="63">
        <v>42</v>
      </c>
      <c r="D6864" s="64">
        <v>3.05762</v>
      </c>
      <c r="E6864" s="39"/>
      <c r="F6864" s="53">
        <v>43639</v>
      </c>
      <c r="G6864" s="54">
        <v>42</v>
      </c>
      <c r="H6864" s="55">
        <v>22599.797897529199</v>
      </c>
      <c r="I6864" s="39"/>
      <c r="J6864" s="53">
        <v>43639</v>
      </c>
      <c r="K6864" s="54">
        <v>42</v>
      </c>
      <c r="L6864" s="55">
        <v>3328.88</v>
      </c>
      <c r="M6864" s="39"/>
      <c r="N6864" s="53">
        <v>43639</v>
      </c>
      <c r="O6864" s="54">
        <v>42</v>
      </c>
      <c r="P6864" s="55">
        <v>11258.4865789298</v>
      </c>
      <c r="Q6864" s="39"/>
      <c r="R6864" s="77">
        <f t="shared" si="321"/>
        <v>0.14729689243654437</v>
      </c>
      <c r="S6864" s="78">
        <f t="shared" si="322"/>
        <v>34424.173733467338</v>
      </c>
      <c r="T6864" s="79">
        <f t="shared" si="323"/>
        <v>1658.3400866149011</v>
      </c>
    </row>
    <row r="6865" spans="2:20">
      <c r="B6865" s="62">
        <v>43639</v>
      </c>
      <c r="C6865" s="63">
        <v>43</v>
      </c>
      <c r="D6865" s="64">
        <v>2.5795300000000001</v>
      </c>
      <c r="E6865" s="39"/>
      <c r="F6865" s="53">
        <v>43639</v>
      </c>
      <c r="G6865" s="54">
        <v>43</v>
      </c>
      <c r="H6865" s="55">
        <v>22296.8778827188</v>
      </c>
      <c r="I6865" s="39"/>
      <c r="J6865" s="53">
        <v>43639</v>
      </c>
      <c r="K6865" s="54">
        <v>43</v>
      </c>
      <c r="L6865" s="55">
        <v>-5192.3599999999997</v>
      </c>
      <c r="M6865" s="39"/>
      <c r="N6865" s="53">
        <v>43639</v>
      </c>
      <c r="O6865" s="54">
        <v>43</v>
      </c>
      <c r="P6865" s="55">
        <v>11099.555624503801</v>
      </c>
      <c r="Q6865" s="39"/>
      <c r="R6865" s="77">
        <f t="shared" si="321"/>
        <v>-0.23287385917040607</v>
      </c>
      <c r="S6865" s="78">
        <f t="shared" si="322"/>
        <v>28631.636720076291</v>
      </c>
      <c r="T6865" s="79">
        <f t="shared" si="323"/>
        <v>-2584.7963533547868</v>
      </c>
    </row>
    <row r="6866" spans="2:20">
      <c r="B6866" s="62">
        <v>43639</v>
      </c>
      <c r="C6866" s="63">
        <v>44</v>
      </c>
      <c r="D6866" s="64">
        <v>2.9548299999999998</v>
      </c>
      <c r="E6866" s="39"/>
      <c r="F6866" s="53">
        <v>43639</v>
      </c>
      <c r="G6866" s="54">
        <v>44</v>
      </c>
      <c r="H6866" s="55">
        <v>20820.192634498999</v>
      </c>
      <c r="I6866" s="39"/>
      <c r="J6866" s="53">
        <v>43639</v>
      </c>
      <c r="K6866" s="54">
        <v>44</v>
      </c>
      <c r="L6866" s="55">
        <v>1156.08</v>
      </c>
      <c r="M6866" s="39"/>
      <c r="N6866" s="53">
        <v>43639</v>
      </c>
      <c r="O6866" s="54">
        <v>44</v>
      </c>
      <c r="P6866" s="55">
        <v>10952.0626930947</v>
      </c>
      <c r="Q6866" s="39"/>
      <c r="R6866" s="77">
        <f t="shared" si="321"/>
        <v>5.5526863766110345E-2</v>
      </c>
      <c r="S6866" s="78">
        <f t="shared" si="322"/>
        <v>32361.483407437012</v>
      </c>
      <c r="T6866" s="79">
        <f t="shared" si="323"/>
        <v>608.13369311736903</v>
      </c>
    </row>
    <row r="6867" spans="2:20">
      <c r="B6867" s="62">
        <v>43639</v>
      </c>
      <c r="C6867" s="63">
        <v>45</v>
      </c>
      <c r="D6867" s="64">
        <v>3.0151699999999999</v>
      </c>
      <c r="E6867" s="39"/>
      <c r="F6867" s="53">
        <v>43639</v>
      </c>
      <c r="G6867" s="54">
        <v>45</v>
      </c>
      <c r="H6867" s="55">
        <v>20263.9909507761</v>
      </c>
      <c r="I6867" s="39"/>
      <c r="J6867" s="53">
        <v>43639</v>
      </c>
      <c r="K6867" s="54">
        <v>45</v>
      </c>
      <c r="L6867" s="55">
        <v>4180.79</v>
      </c>
      <c r="M6867" s="39"/>
      <c r="N6867" s="53">
        <v>43639</v>
      </c>
      <c r="O6867" s="54">
        <v>45</v>
      </c>
      <c r="P6867" s="55">
        <v>10770.441613208301</v>
      </c>
      <c r="Q6867" s="39"/>
      <c r="R6867" s="77">
        <f t="shared" si="321"/>
        <v>0.20631621925590515</v>
      </c>
      <c r="S6867" s="78">
        <f t="shared" si="322"/>
        <v>32474.71243889727</v>
      </c>
      <c r="T6867" s="79">
        <f t="shared" si="323"/>
        <v>2222.1167933536085</v>
      </c>
    </row>
    <row r="6868" spans="2:20">
      <c r="B6868" s="62">
        <v>43639</v>
      </c>
      <c r="C6868" s="63">
        <v>46</v>
      </c>
      <c r="D6868" s="64">
        <v>2.5937899999999998</v>
      </c>
      <c r="E6868" s="39"/>
      <c r="F6868" s="53">
        <v>43639</v>
      </c>
      <c r="G6868" s="54">
        <v>46</v>
      </c>
      <c r="H6868" s="55">
        <v>19203.4400755897</v>
      </c>
      <c r="I6868" s="39"/>
      <c r="J6868" s="53">
        <v>43639</v>
      </c>
      <c r="K6868" s="54">
        <v>46</v>
      </c>
      <c r="L6868" s="55">
        <v>-3156.41</v>
      </c>
      <c r="M6868" s="39"/>
      <c r="N6868" s="53">
        <v>43639</v>
      </c>
      <c r="O6868" s="54">
        <v>46</v>
      </c>
      <c r="P6868" s="55">
        <v>10211.3792167069</v>
      </c>
      <c r="Q6868" s="39"/>
      <c r="R6868" s="77">
        <f t="shared" si="321"/>
        <v>-0.16436690444917967</v>
      </c>
      <c r="S6868" s="78">
        <f t="shared" si="322"/>
        <v>26486.173298502188</v>
      </c>
      <c r="T6868" s="79">
        <f t="shared" si="323"/>
        <v>-1678.4127920068022</v>
      </c>
    </row>
    <row r="6869" spans="2:20">
      <c r="B6869" s="62">
        <v>43639</v>
      </c>
      <c r="C6869" s="63">
        <v>47</v>
      </c>
      <c r="D6869" s="64">
        <v>4.3632299999999997</v>
      </c>
      <c r="E6869" s="39"/>
      <c r="F6869" s="53">
        <v>43639</v>
      </c>
      <c r="G6869" s="54">
        <v>47</v>
      </c>
      <c r="H6869" s="55">
        <v>19049.713862088902</v>
      </c>
      <c r="I6869" s="39"/>
      <c r="J6869" s="53">
        <v>43639</v>
      </c>
      <c r="K6869" s="54">
        <v>47</v>
      </c>
      <c r="L6869" s="55">
        <v>9011.25</v>
      </c>
      <c r="M6869" s="39"/>
      <c r="N6869" s="53">
        <v>43639</v>
      </c>
      <c r="O6869" s="54">
        <v>47</v>
      </c>
      <c r="P6869" s="55">
        <v>9543.8245813805006</v>
      </c>
      <c r="Q6869" s="39"/>
      <c r="R6869" s="77">
        <f t="shared" si="321"/>
        <v>0.47303860127439568</v>
      </c>
      <c r="S6869" s="78">
        <f t="shared" si="322"/>
        <v>41641.901728216842</v>
      </c>
      <c r="T6869" s="79">
        <f t="shared" si="323"/>
        <v>4514.5974307844272</v>
      </c>
    </row>
    <row r="6870" spans="2:20">
      <c r="B6870" s="62">
        <v>43639</v>
      </c>
      <c r="C6870" s="63">
        <v>48</v>
      </c>
      <c r="D6870" s="64">
        <v>4.2562499999999996</v>
      </c>
      <c r="E6870" s="39"/>
      <c r="F6870" s="53">
        <v>43639</v>
      </c>
      <c r="G6870" s="54">
        <v>48</v>
      </c>
      <c r="H6870" s="55">
        <v>18966.963986550199</v>
      </c>
      <c r="I6870" s="39"/>
      <c r="J6870" s="53">
        <v>43639</v>
      </c>
      <c r="K6870" s="54">
        <v>48</v>
      </c>
      <c r="L6870" s="55">
        <v>848.87</v>
      </c>
      <c r="M6870" s="39"/>
      <c r="N6870" s="53">
        <v>43639</v>
      </c>
      <c r="O6870" s="54">
        <v>48</v>
      </c>
      <c r="P6870" s="55">
        <v>9177.9355455349996</v>
      </c>
      <c r="Q6870" s="39"/>
      <c r="R6870" s="77">
        <f t="shared" si="321"/>
        <v>4.4755185943409201E-2</v>
      </c>
      <c r="S6870" s="78">
        <f t="shared" si="322"/>
        <v>39063.588165683337</v>
      </c>
      <c r="T6870" s="79">
        <f t="shared" si="323"/>
        <v>410.76021191704365</v>
      </c>
    </row>
    <row r="6871" spans="2:20">
      <c r="B6871" s="62">
        <v>43640</v>
      </c>
      <c r="C6871" s="63">
        <v>1</v>
      </c>
      <c r="D6871" s="64">
        <v>4.3233699999999997</v>
      </c>
      <c r="E6871" s="39"/>
      <c r="F6871" s="53">
        <v>43640</v>
      </c>
      <c r="G6871" s="54">
        <v>1</v>
      </c>
      <c r="H6871" s="55">
        <v>18507.5623715123</v>
      </c>
      <c r="I6871" s="39"/>
      <c r="J6871" s="53">
        <v>43640</v>
      </c>
      <c r="K6871" s="54">
        <v>1</v>
      </c>
      <c r="L6871" s="55">
        <v>-157.85</v>
      </c>
      <c r="M6871" s="39"/>
      <c r="N6871" s="53">
        <v>43640</v>
      </c>
      <c r="O6871" s="54">
        <v>1</v>
      </c>
      <c r="P6871" s="55">
        <v>9017.5724804460006</v>
      </c>
      <c r="Q6871" s="39"/>
      <c r="R6871" s="77">
        <f t="shared" si="321"/>
        <v>-8.5289459968520779E-3</v>
      </c>
      <c r="S6871" s="78">
        <f t="shared" si="322"/>
        <v>38986.302334785825</v>
      </c>
      <c r="T6871" s="79">
        <f t="shared" si="323"/>
        <v>-76.910388708423383</v>
      </c>
    </row>
    <row r="6872" spans="2:20">
      <c r="B6872" s="62">
        <v>43640</v>
      </c>
      <c r="C6872" s="63">
        <v>2</v>
      </c>
      <c r="D6872" s="64">
        <v>4.3093599999999999</v>
      </c>
      <c r="E6872" s="39"/>
      <c r="F6872" s="53">
        <v>43640</v>
      </c>
      <c r="G6872" s="54">
        <v>2</v>
      </c>
      <c r="H6872" s="55">
        <v>18114.882699942598</v>
      </c>
      <c r="I6872" s="39"/>
      <c r="J6872" s="53">
        <v>43640</v>
      </c>
      <c r="K6872" s="54">
        <v>2</v>
      </c>
      <c r="L6872" s="55">
        <v>-4980.71</v>
      </c>
      <c r="M6872" s="39"/>
      <c r="N6872" s="53">
        <v>43640</v>
      </c>
      <c r="O6872" s="54">
        <v>2</v>
      </c>
      <c r="P6872" s="55">
        <v>8914.3840096793992</v>
      </c>
      <c r="Q6872" s="39"/>
      <c r="R6872" s="77">
        <f t="shared" si="321"/>
        <v>-0.27495126976537271</v>
      </c>
      <c r="S6872" s="78">
        <f t="shared" si="322"/>
        <v>38415.289875952018</v>
      </c>
      <c r="T6872" s="79">
        <f t="shared" si="323"/>
        <v>-2451.0212026374852</v>
      </c>
    </row>
    <row r="6873" spans="2:20">
      <c r="B6873" s="62">
        <v>43640</v>
      </c>
      <c r="C6873" s="63">
        <v>3</v>
      </c>
      <c r="D6873" s="64">
        <v>4.6549199999999997</v>
      </c>
      <c r="E6873" s="39"/>
      <c r="F6873" s="53">
        <v>43640</v>
      </c>
      <c r="G6873" s="54">
        <v>3</v>
      </c>
      <c r="H6873" s="55">
        <v>18517.005537841698</v>
      </c>
      <c r="I6873" s="39"/>
      <c r="J6873" s="53">
        <v>43640</v>
      </c>
      <c r="K6873" s="54">
        <v>3</v>
      </c>
      <c r="L6873" s="55">
        <v>-3148.44</v>
      </c>
      <c r="M6873" s="39"/>
      <c r="N6873" s="53">
        <v>43640</v>
      </c>
      <c r="O6873" s="54">
        <v>3</v>
      </c>
      <c r="P6873" s="55">
        <v>9109.9393358057005</v>
      </c>
      <c r="Q6873" s="39"/>
      <c r="R6873" s="77">
        <f t="shared" si="321"/>
        <v>-0.17002965158517608</v>
      </c>
      <c r="S6873" s="78">
        <f t="shared" si="322"/>
        <v>42406.038813028666</v>
      </c>
      <c r="T6873" s="79">
        <f t="shared" si="323"/>
        <v>-1548.9598112291337</v>
      </c>
    </row>
    <row r="6874" spans="2:20">
      <c r="B6874" s="62">
        <v>43640</v>
      </c>
      <c r="C6874" s="63">
        <v>4</v>
      </c>
      <c r="D6874" s="64">
        <v>4.4339700000000004</v>
      </c>
      <c r="E6874" s="39"/>
      <c r="F6874" s="53">
        <v>43640</v>
      </c>
      <c r="G6874" s="54">
        <v>4</v>
      </c>
      <c r="H6874" s="55">
        <v>18320.153632673799</v>
      </c>
      <c r="I6874" s="39"/>
      <c r="J6874" s="53">
        <v>43640</v>
      </c>
      <c r="K6874" s="54">
        <v>4</v>
      </c>
      <c r="L6874" s="55">
        <v>-1825.82</v>
      </c>
      <c r="M6874" s="39"/>
      <c r="N6874" s="53">
        <v>43640</v>
      </c>
      <c r="O6874" s="54">
        <v>4</v>
      </c>
      <c r="P6874" s="55">
        <v>9028.0057139367</v>
      </c>
      <c r="Q6874" s="39"/>
      <c r="R6874" s="77">
        <f t="shared" si="321"/>
        <v>-9.9661827985092294E-2</v>
      </c>
      <c r="S6874" s="78">
        <f t="shared" si="322"/>
        <v>40029.906495423915</v>
      </c>
      <c r="T6874" s="79">
        <f t="shared" si="323"/>
        <v>-899.74755251078977</v>
      </c>
    </row>
    <row r="6875" spans="2:20">
      <c r="B6875" s="62">
        <v>43640</v>
      </c>
      <c r="C6875" s="63">
        <v>5</v>
      </c>
      <c r="D6875" s="64">
        <v>4.3636900000000001</v>
      </c>
      <c r="E6875" s="39"/>
      <c r="F6875" s="53">
        <v>43640</v>
      </c>
      <c r="G6875" s="54">
        <v>5</v>
      </c>
      <c r="H6875" s="55">
        <v>17982.614989480298</v>
      </c>
      <c r="I6875" s="39"/>
      <c r="J6875" s="53">
        <v>43640</v>
      </c>
      <c r="K6875" s="54">
        <v>5</v>
      </c>
      <c r="L6875" s="55">
        <v>-4601.3</v>
      </c>
      <c r="M6875" s="39"/>
      <c r="N6875" s="53">
        <v>43640</v>
      </c>
      <c r="O6875" s="54">
        <v>5</v>
      </c>
      <c r="P6875" s="55">
        <v>8839.8328644385001</v>
      </c>
      <c r="Q6875" s="39"/>
      <c r="R6875" s="77">
        <f t="shared" si="321"/>
        <v>-0.25587491044498967</v>
      </c>
      <c r="S6875" s="78">
        <f t="shared" si="322"/>
        <v>38574.290272221639</v>
      </c>
      <c r="T6875" s="79">
        <f t="shared" si="323"/>
        <v>-2261.8914425368775</v>
      </c>
    </row>
    <row r="6876" spans="2:20">
      <c r="B6876" s="62">
        <v>43640</v>
      </c>
      <c r="C6876" s="63">
        <v>6</v>
      </c>
      <c r="D6876" s="64">
        <v>4.9054000000000002</v>
      </c>
      <c r="E6876" s="39"/>
      <c r="F6876" s="53">
        <v>43640</v>
      </c>
      <c r="G6876" s="54">
        <v>6</v>
      </c>
      <c r="H6876" s="55">
        <v>17995.280089019801</v>
      </c>
      <c r="I6876" s="39"/>
      <c r="J6876" s="53">
        <v>43640</v>
      </c>
      <c r="K6876" s="54">
        <v>6</v>
      </c>
      <c r="L6876" s="55">
        <v>3719.47</v>
      </c>
      <c r="M6876" s="39"/>
      <c r="N6876" s="53">
        <v>43640</v>
      </c>
      <c r="O6876" s="54">
        <v>6</v>
      </c>
      <c r="P6876" s="55">
        <v>8865.1013649625002</v>
      </c>
      <c r="Q6876" s="39"/>
      <c r="R6876" s="77">
        <f t="shared" si="321"/>
        <v>0.20669142028356161</v>
      </c>
      <c r="S6876" s="78">
        <f t="shared" si="322"/>
        <v>43486.868235687049</v>
      </c>
      <c r="T6876" s="79">
        <f t="shared" si="323"/>
        <v>1832.3403920818398</v>
      </c>
    </row>
    <row r="6877" spans="2:20">
      <c r="B6877" s="62">
        <v>43640</v>
      </c>
      <c r="C6877" s="63">
        <v>7</v>
      </c>
      <c r="D6877" s="64">
        <v>5.9744299999999999</v>
      </c>
      <c r="E6877" s="39"/>
      <c r="F6877" s="53">
        <v>43640</v>
      </c>
      <c r="G6877" s="54">
        <v>7</v>
      </c>
      <c r="H6877" s="55">
        <v>18161.5097129604</v>
      </c>
      <c r="I6877" s="39"/>
      <c r="J6877" s="53">
        <v>43640</v>
      </c>
      <c r="K6877" s="54">
        <v>7</v>
      </c>
      <c r="L6877" s="55">
        <v>11482.56</v>
      </c>
      <c r="M6877" s="39"/>
      <c r="N6877" s="53">
        <v>43640</v>
      </c>
      <c r="O6877" s="54">
        <v>7</v>
      </c>
      <c r="P6877" s="55">
        <v>9114.7936748380998</v>
      </c>
      <c r="Q6877" s="39"/>
      <c r="R6877" s="77">
        <f t="shared" si="321"/>
        <v>0.63224699826610919</v>
      </c>
      <c r="S6877" s="78">
        <f t="shared" si="322"/>
        <v>54455.69677476299</v>
      </c>
      <c r="T6877" s="79">
        <f t="shared" si="323"/>
        <v>5762.8009407313075</v>
      </c>
    </row>
    <row r="6878" spans="2:20">
      <c r="B6878" s="62">
        <v>43640</v>
      </c>
      <c r="C6878" s="63">
        <v>8</v>
      </c>
      <c r="D6878" s="64">
        <v>5.8488100000000003</v>
      </c>
      <c r="E6878" s="39"/>
      <c r="F6878" s="53">
        <v>43640</v>
      </c>
      <c r="G6878" s="54">
        <v>8</v>
      </c>
      <c r="H6878" s="55">
        <v>18104.5443505072</v>
      </c>
      <c r="I6878" s="39"/>
      <c r="J6878" s="53">
        <v>43640</v>
      </c>
      <c r="K6878" s="54">
        <v>8</v>
      </c>
      <c r="L6878" s="55">
        <v>16485.46</v>
      </c>
      <c r="M6878" s="39"/>
      <c r="N6878" s="53">
        <v>43640</v>
      </c>
      <c r="O6878" s="54">
        <v>8</v>
      </c>
      <c r="P6878" s="55">
        <v>9083.1811740312005</v>
      </c>
      <c r="Q6878" s="39"/>
      <c r="R6878" s="77">
        <f t="shared" si="321"/>
        <v>0.91057027897739706</v>
      </c>
      <c r="S6878" s="78">
        <f t="shared" si="322"/>
        <v>53125.800882485426</v>
      </c>
      <c r="T6878" s="79">
        <f t="shared" si="323"/>
        <v>8270.8748156398306</v>
      </c>
    </row>
    <row r="6879" spans="2:20">
      <c r="B6879" s="62">
        <v>43640</v>
      </c>
      <c r="C6879" s="63">
        <v>9</v>
      </c>
      <c r="D6879" s="64">
        <v>5.8090999999999999</v>
      </c>
      <c r="E6879" s="39"/>
      <c r="F6879" s="53">
        <v>43640</v>
      </c>
      <c r="G6879" s="54">
        <v>9</v>
      </c>
      <c r="H6879" s="55">
        <v>18086.782388563301</v>
      </c>
      <c r="I6879" s="39"/>
      <c r="J6879" s="53">
        <v>43640</v>
      </c>
      <c r="K6879" s="54">
        <v>9</v>
      </c>
      <c r="L6879" s="55">
        <v>22368.49</v>
      </c>
      <c r="M6879" s="39"/>
      <c r="N6879" s="53">
        <v>43640</v>
      </c>
      <c r="O6879" s="54">
        <v>9</v>
      </c>
      <c r="P6879" s="55">
        <v>8925.2348453863997</v>
      </c>
      <c r="Q6879" s="39"/>
      <c r="R6879" s="77">
        <f t="shared" si="321"/>
        <v>1.2367313057376157</v>
      </c>
      <c r="S6879" s="78">
        <f t="shared" si="322"/>
        <v>51847.581740334135</v>
      </c>
      <c r="T6879" s="79">
        <f t="shared" si="323"/>
        <v>11038.117344349588</v>
      </c>
    </row>
    <row r="6880" spans="2:20">
      <c r="B6880" s="62">
        <v>43640</v>
      </c>
      <c r="C6880" s="63">
        <v>10</v>
      </c>
      <c r="D6880" s="64">
        <v>5.5978000000000003</v>
      </c>
      <c r="E6880" s="39"/>
      <c r="F6880" s="53">
        <v>43640</v>
      </c>
      <c r="G6880" s="54">
        <v>10</v>
      </c>
      <c r="H6880" s="55">
        <v>17812.974410308401</v>
      </c>
      <c r="I6880" s="39"/>
      <c r="J6880" s="53">
        <v>43640</v>
      </c>
      <c r="K6880" s="54">
        <v>10</v>
      </c>
      <c r="L6880" s="55">
        <v>18092.54</v>
      </c>
      <c r="M6880" s="39"/>
      <c r="N6880" s="53">
        <v>43640</v>
      </c>
      <c r="O6880" s="54">
        <v>10</v>
      </c>
      <c r="P6880" s="55">
        <v>8836.0862447019008</v>
      </c>
      <c r="Q6880" s="39"/>
      <c r="R6880" s="77">
        <f t="shared" si="321"/>
        <v>1.0156944922982551</v>
      </c>
      <c r="S6880" s="78">
        <f t="shared" si="322"/>
        <v>49462.643580592303</v>
      </c>
      <c r="T6880" s="79">
        <f t="shared" si="323"/>
        <v>8974.7641322160925</v>
      </c>
    </row>
    <row r="6881" spans="2:20">
      <c r="B6881" s="62">
        <v>43640</v>
      </c>
      <c r="C6881" s="63">
        <v>11</v>
      </c>
      <c r="D6881" s="64">
        <v>5.16629</v>
      </c>
      <c r="E6881" s="39"/>
      <c r="F6881" s="53">
        <v>43640</v>
      </c>
      <c r="G6881" s="54">
        <v>11</v>
      </c>
      <c r="H6881" s="55">
        <v>17877.5329614765</v>
      </c>
      <c r="I6881" s="39"/>
      <c r="J6881" s="53">
        <v>43640</v>
      </c>
      <c r="K6881" s="54">
        <v>11</v>
      </c>
      <c r="L6881" s="55">
        <v>14930.39</v>
      </c>
      <c r="M6881" s="39"/>
      <c r="N6881" s="53">
        <v>43640</v>
      </c>
      <c r="O6881" s="54">
        <v>11</v>
      </c>
      <c r="P6881" s="55">
        <v>8888.0541707072007</v>
      </c>
      <c r="Q6881" s="39"/>
      <c r="R6881" s="77">
        <f t="shared" si="321"/>
        <v>0.83514822946615919</v>
      </c>
      <c r="S6881" s="78">
        <f t="shared" si="322"/>
        <v>45918.265381582904</v>
      </c>
      <c r="T6881" s="79">
        <f t="shared" si="323"/>
        <v>7422.8427040654306</v>
      </c>
    </row>
    <row r="6882" spans="2:20">
      <c r="B6882" s="62">
        <v>43640</v>
      </c>
      <c r="C6882" s="63">
        <v>12</v>
      </c>
      <c r="D6882" s="64">
        <v>5.6473199999999997</v>
      </c>
      <c r="E6882" s="39"/>
      <c r="F6882" s="53">
        <v>43640</v>
      </c>
      <c r="G6882" s="54">
        <v>12</v>
      </c>
      <c r="H6882" s="55">
        <v>18924.569634073901</v>
      </c>
      <c r="I6882" s="39"/>
      <c r="J6882" s="53">
        <v>43640</v>
      </c>
      <c r="K6882" s="54">
        <v>12</v>
      </c>
      <c r="L6882" s="55">
        <v>25971.84</v>
      </c>
      <c r="M6882" s="39"/>
      <c r="N6882" s="53">
        <v>43640</v>
      </c>
      <c r="O6882" s="54">
        <v>12</v>
      </c>
      <c r="P6882" s="55">
        <v>9408.4919700664996</v>
      </c>
      <c r="Q6882" s="39"/>
      <c r="R6882" s="77">
        <f t="shared" si="321"/>
        <v>1.3723873515853913</v>
      </c>
      <c r="S6882" s="78">
        <f t="shared" si="322"/>
        <v>53132.764872395943</v>
      </c>
      <c r="T6882" s="79">
        <f t="shared" si="323"/>
        <v>12912.095377211983</v>
      </c>
    </row>
    <row r="6883" spans="2:20">
      <c r="B6883" s="62">
        <v>43640</v>
      </c>
      <c r="C6883" s="63">
        <v>13</v>
      </c>
      <c r="D6883" s="64">
        <v>3.7653799999999999</v>
      </c>
      <c r="E6883" s="39"/>
      <c r="F6883" s="53">
        <v>43640</v>
      </c>
      <c r="G6883" s="54">
        <v>13</v>
      </c>
      <c r="H6883" s="55">
        <v>20719.466025937199</v>
      </c>
      <c r="I6883" s="39"/>
      <c r="J6883" s="53">
        <v>43640</v>
      </c>
      <c r="K6883" s="54">
        <v>13</v>
      </c>
      <c r="L6883" s="55">
        <v>5708.12</v>
      </c>
      <c r="M6883" s="39"/>
      <c r="N6883" s="53">
        <v>43640</v>
      </c>
      <c r="O6883" s="54">
        <v>13</v>
      </c>
      <c r="P6883" s="55">
        <v>10000.854640798199</v>
      </c>
      <c r="Q6883" s="39"/>
      <c r="R6883" s="77">
        <f t="shared" si="321"/>
        <v>0.27549551676932299</v>
      </c>
      <c r="S6883" s="78">
        <f t="shared" si="322"/>
        <v>37657.018047368721</v>
      </c>
      <c r="T6883" s="79">
        <f t="shared" si="323"/>
        <v>2755.1906174015821</v>
      </c>
    </row>
    <row r="6884" spans="2:20">
      <c r="B6884" s="62">
        <v>43640</v>
      </c>
      <c r="C6884" s="63">
        <v>14</v>
      </c>
      <c r="D6884" s="64">
        <v>2.95459</v>
      </c>
      <c r="E6884" s="39"/>
      <c r="F6884" s="53">
        <v>43640</v>
      </c>
      <c r="G6884" s="54">
        <v>14</v>
      </c>
      <c r="H6884" s="55">
        <v>21670.726338185999</v>
      </c>
      <c r="I6884" s="39"/>
      <c r="J6884" s="53">
        <v>43640</v>
      </c>
      <c r="K6884" s="54">
        <v>14</v>
      </c>
      <c r="L6884" s="55">
        <v>-8118.03</v>
      </c>
      <c r="M6884" s="39"/>
      <c r="N6884" s="53">
        <v>43640</v>
      </c>
      <c r="O6884" s="54">
        <v>14</v>
      </c>
      <c r="P6884" s="55">
        <v>10950.2133748338</v>
      </c>
      <c r="Q6884" s="39"/>
      <c r="R6884" s="77">
        <f t="shared" si="321"/>
        <v>-0.37460811757357731</v>
      </c>
      <c r="S6884" s="78">
        <f t="shared" si="322"/>
        <v>32353.390935150197</v>
      </c>
      <c r="T6884" s="79">
        <f t="shared" si="323"/>
        <v>-4102.0388193754989</v>
      </c>
    </row>
    <row r="6885" spans="2:20">
      <c r="B6885" s="62">
        <v>43640</v>
      </c>
      <c r="C6885" s="63">
        <v>15</v>
      </c>
      <c r="D6885" s="64">
        <v>2.0652200000000001</v>
      </c>
      <c r="E6885" s="39"/>
      <c r="F6885" s="53">
        <v>43640</v>
      </c>
      <c r="G6885" s="54">
        <v>15</v>
      </c>
      <c r="H6885" s="55">
        <v>23500.636577974099</v>
      </c>
      <c r="I6885" s="39"/>
      <c r="J6885" s="53">
        <v>43640</v>
      </c>
      <c r="K6885" s="54">
        <v>15</v>
      </c>
      <c r="L6885" s="55">
        <v>-7969.53</v>
      </c>
      <c r="M6885" s="39"/>
      <c r="N6885" s="53">
        <v>43640</v>
      </c>
      <c r="O6885" s="54">
        <v>15</v>
      </c>
      <c r="P6885" s="55">
        <v>13002.458923407101</v>
      </c>
      <c r="Q6885" s="39"/>
      <c r="R6885" s="77">
        <f t="shared" si="321"/>
        <v>-0.3391197499504936</v>
      </c>
      <c r="S6885" s="78">
        <f t="shared" si="322"/>
        <v>26852.938217798812</v>
      </c>
      <c r="T6885" s="79">
        <f t="shared" si="323"/>
        <v>-4409.3906188473802</v>
      </c>
    </row>
    <row r="6886" spans="2:20">
      <c r="B6886" s="62">
        <v>43640</v>
      </c>
      <c r="C6886" s="63">
        <v>16</v>
      </c>
      <c r="D6886" s="64">
        <v>2.2888899999999999</v>
      </c>
      <c r="E6886" s="39"/>
      <c r="F6886" s="53">
        <v>43640</v>
      </c>
      <c r="G6886" s="54">
        <v>16</v>
      </c>
      <c r="H6886" s="55">
        <v>25024.7204583862</v>
      </c>
      <c r="I6886" s="39"/>
      <c r="J6886" s="53">
        <v>43640</v>
      </c>
      <c r="K6886" s="54">
        <v>16</v>
      </c>
      <c r="L6886" s="55">
        <v>-1167.73</v>
      </c>
      <c r="M6886" s="39"/>
      <c r="N6886" s="53">
        <v>43640</v>
      </c>
      <c r="O6886" s="54">
        <v>16</v>
      </c>
      <c r="P6886" s="55">
        <v>13936.051276283901</v>
      </c>
      <c r="Q6886" s="39"/>
      <c r="R6886" s="77">
        <f t="shared" si="321"/>
        <v>-4.6663058711957528E-2</v>
      </c>
      <c r="S6886" s="78">
        <f t="shared" si="322"/>
        <v>31898.088405773455</v>
      </c>
      <c r="T6886" s="79">
        <f t="shared" si="323"/>
        <v>-650.29877891808633</v>
      </c>
    </row>
    <row r="6887" spans="2:20">
      <c r="B6887" s="62">
        <v>43640</v>
      </c>
      <c r="C6887" s="63">
        <v>17</v>
      </c>
      <c r="D6887" s="64">
        <v>2.0232800000000002</v>
      </c>
      <c r="E6887" s="39"/>
      <c r="F6887" s="53">
        <v>43640</v>
      </c>
      <c r="G6887" s="54">
        <v>17</v>
      </c>
      <c r="H6887" s="55">
        <v>25488.731125713199</v>
      </c>
      <c r="I6887" s="39"/>
      <c r="J6887" s="53">
        <v>43640</v>
      </c>
      <c r="K6887" s="54">
        <v>17</v>
      </c>
      <c r="L6887" s="55">
        <v>-4264.41</v>
      </c>
      <c r="M6887" s="39"/>
      <c r="N6887" s="53">
        <v>43640</v>
      </c>
      <c r="O6887" s="54">
        <v>17</v>
      </c>
      <c r="P6887" s="55">
        <v>14022.273408933301</v>
      </c>
      <c r="Q6887" s="39"/>
      <c r="R6887" s="77">
        <f t="shared" si="321"/>
        <v>-0.16730569987840765</v>
      </c>
      <c r="S6887" s="78">
        <f t="shared" si="322"/>
        <v>28370.985342826571</v>
      </c>
      <c r="T6887" s="79">
        <f t="shared" si="323"/>
        <v>-2346.0062665679711</v>
      </c>
    </row>
    <row r="6888" spans="2:20">
      <c r="B6888" s="62">
        <v>43640</v>
      </c>
      <c r="C6888" s="63">
        <v>18</v>
      </c>
      <c r="D6888" s="64">
        <v>2.2021500000000001</v>
      </c>
      <c r="E6888" s="39"/>
      <c r="F6888" s="53">
        <v>43640</v>
      </c>
      <c r="G6888" s="54">
        <v>18</v>
      </c>
      <c r="H6888" s="55">
        <v>25737.158915251901</v>
      </c>
      <c r="I6888" s="39"/>
      <c r="J6888" s="53">
        <v>43640</v>
      </c>
      <c r="K6888" s="54">
        <v>18</v>
      </c>
      <c r="L6888" s="55">
        <v>478.37</v>
      </c>
      <c r="M6888" s="39"/>
      <c r="N6888" s="53">
        <v>43640</v>
      </c>
      <c r="O6888" s="54">
        <v>18</v>
      </c>
      <c r="P6888" s="55">
        <v>14186.6387400403</v>
      </c>
      <c r="Q6888" s="39"/>
      <c r="R6888" s="77">
        <f t="shared" si="321"/>
        <v>1.8586744619916724E-2</v>
      </c>
      <c r="S6888" s="78">
        <f t="shared" si="322"/>
        <v>31241.106501379749</v>
      </c>
      <c r="T6888" s="79">
        <f t="shared" si="323"/>
        <v>263.68343127614622</v>
      </c>
    </row>
    <row r="6889" spans="2:20">
      <c r="B6889" s="62">
        <v>43640</v>
      </c>
      <c r="C6889" s="63">
        <v>19</v>
      </c>
      <c r="D6889" s="64">
        <v>2.4594499999999999</v>
      </c>
      <c r="E6889" s="39"/>
      <c r="F6889" s="53">
        <v>43640</v>
      </c>
      <c r="G6889" s="54">
        <v>19</v>
      </c>
      <c r="H6889" s="55">
        <v>25940.266393311402</v>
      </c>
      <c r="I6889" s="39"/>
      <c r="J6889" s="53">
        <v>43640</v>
      </c>
      <c r="K6889" s="54">
        <v>19</v>
      </c>
      <c r="L6889" s="55">
        <v>7418.19</v>
      </c>
      <c r="M6889" s="39"/>
      <c r="N6889" s="53">
        <v>43640</v>
      </c>
      <c r="O6889" s="54">
        <v>19</v>
      </c>
      <c r="P6889" s="55">
        <v>14371.2050195842</v>
      </c>
      <c r="Q6889" s="39"/>
      <c r="R6889" s="77">
        <f t="shared" si="321"/>
        <v>0.28597200535738337</v>
      </c>
      <c r="S6889" s="78">
        <f t="shared" si="322"/>
        <v>35345.260185416359</v>
      </c>
      <c r="T6889" s="79">
        <f t="shared" si="323"/>
        <v>4109.7623188525877</v>
      </c>
    </row>
    <row r="6890" spans="2:20">
      <c r="B6890" s="62">
        <v>43640</v>
      </c>
      <c r="C6890" s="63">
        <v>20</v>
      </c>
      <c r="D6890" s="64">
        <v>2.4457499999999999</v>
      </c>
      <c r="E6890" s="39"/>
      <c r="F6890" s="53">
        <v>43640</v>
      </c>
      <c r="G6890" s="54">
        <v>20</v>
      </c>
      <c r="H6890" s="55">
        <v>25538.076761438999</v>
      </c>
      <c r="I6890" s="39"/>
      <c r="J6890" s="53">
        <v>43640</v>
      </c>
      <c r="K6890" s="54">
        <v>20</v>
      </c>
      <c r="L6890" s="55">
        <v>5935.85</v>
      </c>
      <c r="M6890" s="39"/>
      <c r="N6890" s="53">
        <v>43640</v>
      </c>
      <c r="O6890" s="54">
        <v>20</v>
      </c>
      <c r="P6890" s="55">
        <v>14155.4866049015</v>
      </c>
      <c r="Q6890" s="39"/>
      <c r="R6890" s="77">
        <f t="shared" si="321"/>
        <v>0.23243136338922696</v>
      </c>
      <c r="S6890" s="78">
        <f t="shared" si="322"/>
        <v>34620.781363937844</v>
      </c>
      <c r="T6890" s="79">
        <f t="shared" si="323"/>
        <v>3290.179051015195</v>
      </c>
    </row>
    <row r="6891" spans="2:20">
      <c r="B6891" s="62">
        <v>43640</v>
      </c>
      <c r="C6891" s="63">
        <v>21</v>
      </c>
      <c r="D6891" s="64">
        <v>2.2106599999999998</v>
      </c>
      <c r="E6891" s="39"/>
      <c r="F6891" s="53">
        <v>43640</v>
      </c>
      <c r="G6891" s="54">
        <v>21</v>
      </c>
      <c r="H6891" s="55">
        <v>25474.219945207999</v>
      </c>
      <c r="I6891" s="39"/>
      <c r="J6891" s="53">
        <v>43640</v>
      </c>
      <c r="K6891" s="54">
        <v>21</v>
      </c>
      <c r="L6891" s="55">
        <v>496.19</v>
      </c>
      <c r="M6891" s="39"/>
      <c r="N6891" s="53">
        <v>43640</v>
      </c>
      <c r="O6891" s="54">
        <v>21</v>
      </c>
      <c r="P6891" s="55">
        <v>14211.9308354112</v>
      </c>
      <c r="Q6891" s="39"/>
      <c r="R6891" s="77">
        <f t="shared" si="321"/>
        <v>1.9478123415250608E-2</v>
      </c>
      <c r="S6891" s="78">
        <f t="shared" si="322"/>
        <v>31417.747020610121</v>
      </c>
      <c r="T6891" s="79">
        <f t="shared" si="323"/>
        <v>276.82174278114502</v>
      </c>
    </row>
    <row r="6892" spans="2:20">
      <c r="B6892" s="62">
        <v>43640</v>
      </c>
      <c r="C6892" s="63">
        <v>22</v>
      </c>
      <c r="D6892" s="64">
        <v>2.7584599999999999</v>
      </c>
      <c r="E6892" s="39"/>
      <c r="F6892" s="53">
        <v>43640</v>
      </c>
      <c r="G6892" s="54">
        <v>22</v>
      </c>
      <c r="H6892" s="55">
        <v>25365.525574241499</v>
      </c>
      <c r="I6892" s="39"/>
      <c r="J6892" s="53">
        <v>43640</v>
      </c>
      <c r="K6892" s="54">
        <v>22</v>
      </c>
      <c r="L6892" s="55">
        <v>18904.32</v>
      </c>
      <c r="M6892" s="39"/>
      <c r="N6892" s="53">
        <v>43640</v>
      </c>
      <c r="O6892" s="54">
        <v>22</v>
      </c>
      <c r="P6892" s="55">
        <v>14182.1866488335</v>
      </c>
      <c r="Q6892" s="39"/>
      <c r="R6892" s="77">
        <f t="shared" si="321"/>
        <v>0.74527610100841735</v>
      </c>
      <c r="S6892" s="78">
        <f t="shared" si="322"/>
        <v>39120.994583341257</v>
      </c>
      <c r="T6892" s="79">
        <f t="shared" si="323"/>
        <v>10569.644769416263</v>
      </c>
    </row>
    <row r="6893" spans="2:20">
      <c r="B6893" s="62">
        <v>43640</v>
      </c>
      <c r="C6893" s="63">
        <v>23</v>
      </c>
      <c r="D6893" s="64">
        <v>3.8524799999999999</v>
      </c>
      <c r="E6893" s="39"/>
      <c r="F6893" s="53">
        <v>43640</v>
      </c>
      <c r="G6893" s="54">
        <v>23</v>
      </c>
      <c r="H6893" s="55">
        <v>25051.770210188599</v>
      </c>
      <c r="I6893" s="39"/>
      <c r="J6893" s="53">
        <v>43640</v>
      </c>
      <c r="K6893" s="54">
        <v>23</v>
      </c>
      <c r="L6893" s="55">
        <v>66122.27</v>
      </c>
      <c r="M6893" s="39"/>
      <c r="N6893" s="53">
        <v>43640</v>
      </c>
      <c r="O6893" s="54">
        <v>23</v>
      </c>
      <c r="P6893" s="55">
        <v>14101.9918281435</v>
      </c>
      <c r="Q6893" s="39"/>
      <c r="R6893" s="77">
        <f t="shared" si="321"/>
        <v>2.6394250564021204</v>
      </c>
      <c r="S6893" s="78">
        <f t="shared" si="322"/>
        <v>54327.641478086269</v>
      </c>
      <c r="T6893" s="79">
        <f t="shared" si="323"/>
        <v>37221.1505763799</v>
      </c>
    </row>
    <row r="6894" spans="2:20">
      <c r="B6894" s="62">
        <v>43640</v>
      </c>
      <c r="C6894" s="63">
        <v>24</v>
      </c>
      <c r="D6894" s="64">
        <v>4.80342</v>
      </c>
      <c r="E6894" s="39"/>
      <c r="F6894" s="53">
        <v>43640</v>
      </c>
      <c r="G6894" s="54">
        <v>24</v>
      </c>
      <c r="H6894" s="55">
        <v>25059.464873802401</v>
      </c>
      <c r="I6894" s="39"/>
      <c r="J6894" s="53">
        <v>43640</v>
      </c>
      <c r="K6894" s="54">
        <v>24</v>
      </c>
      <c r="L6894" s="55">
        <v>115016.15</v>
      </c>
      <c r="M6894" s="39"/>
      <c r="N6894" s="53">
        <v>43640</v>
      </c>
      <c r="O6894" s="54">
        <v>24</v>
      </c>
      <c r="P6894" s="55">
        <v>14131.7715640857</v>
      </c>
      <c r="Q6894" s="39"/>
      <c r="R6894" s="77">
        <f t="shared" si="321"/>
        <v>4.5897288940211913</v>
      </c>
      <c r="S6894" s="78">
        <f t="shared" si="322"/>
        <v>67880.834166360539</v>
      </c>
      <c r="T6894" s="79">
        <f t="shared" si="323"/>
        <v>64861.000271391182</v>
      </c>
    </row>
    <row r="6895" spans="2:20">
      <c r="B6895" s="62">
        <v>43640</v>
      </c>
      <c r="C6895" s="63">
        <v>25</v>
      </c>
      <c r="D6895" s="64">
        <v>4.8479700000000001</v>
      </c>
      <c r="E6895" s="39"/>
      <c r="F6895" s="53">
        <v>43640</v>
      </c>
      <c r="G6895" s="54">
        <v>25</v>
      </c>
      <c r="H6895" s="55">
        <v>24945.416246942499</v>
      </c>
      <c r="I6895" s="39"/>
      <c r="J6895" s="53">
        <v>43640</v>
      </c>
      <c r="K6895" s="54">
        <v>25</v>
      </c>
      <c r="L6895" s="55">
        <v>154602.62</v>
      </c>
      <c r="M6895" s="39"/>
      <c r="N6895" s="53">
        <v>43640</v>
      </c>
      <c r="O6895" s="54">
        <v>25</v>
      </c>
      <c r="P6895" s="55">
        <v>14123.163123096299</v>
      </c>
      <c r="Q6895" s="39"/>
      <c r="R6895" s="77">
        <f t="shared" si="321"/>
        <v>6.1976364102142121</v>
      </c>
      <c r="S6895" s="78">
        <f t="shared" si="322"/>
        <v>68468.671125877168</v>
      </c>
      <c r="T6895" s="79">
        <f t="shared" si="323"/>
        <v>87530.229999096293</v>
      </c>
    </row>
    <row r="6896" spans="2:20">
      <c r="B6896" s="62">
        <v>43640</v>
      </c>
      <c r="C6896" s="63">
        <v>26</v>
      </c>
      <c r="D6896" s="64">
        <v>4.2680699999999998</v>
      </c>
      <c r="E6896" s="39"/>
      <c r="F6896" s="53">
        <v>43640</v>
      </c>
      <c r="G6896" s="54">
        <v>26</v>
      </c>
      <c r="H6896" s="55">
        <v>26407.232878372601</v>
      </c>
      <c r="I6896" s="39"/>
      <c r="J6896" s="53">
        <v>43640</v>
      </c>
      <c r="K6896" s="54">
        <v>26</v>
      </c>
      <c r="L6896" s="55">
        <v>9895.75</v>
      </c>
      <c r="M6896" s="39"/>
      <c r="N6896" s="53">
        <v>43640</v>
      </c>
      <c r="O6896" s="54">
        <v>26</v>
      </c>
      <c r="P6896" s="55">
        <v>13978.4166627103</v>
      </c>
      <c r="Q6896" s="39"/>
      <c r="R6896" s="77">
        <f t="shared" si="321"/>
        <v>0.37473634763544544</v>
      </c>
      <c r="S6896" s="78">
        <f t="shared" si="322"/>
        <v>59660.860805613949</v>
      </c>
      <c r="T6896" s="79">
        <f t="shared" si="323"/>
        <v>5238.2208059105105</v>
      </c>
    </row>
    <row r="6897" spans="2:20">
      <c r="B6897" s="62">
        <v>43640</v>
      </c>
      <c r="C6897" s="63">
        <v>27</v>
      </c>
      <c r="D6897" s="64">
        <v>3.7867500000000001</v>
      </c>
      <c r="E6897" s="39"/>
      <c r="F6897" s="53">
        <v>43640</v>
      </c>
      <c r="G6897" s="54">
        <v>27</v>
      </c>
      <c r="H6897" s="55">
        <v>26321.287767798101</v>
      </c>
      <c r="I6897" s="39"/>
      <c r="J6897" s="53">
        <v>43640</v>
      </c>
      <c r="K6897" s="54">
        <v>27</v>
      </c>
      <c r="L6897" s="55">
        <v>-6634.05</v>
      </c>
      <c r="M6897" s="39"/>
      <c r="N6897" s="53">
        <v>43640</v>
      </c>
      <c r="O6897" s="54">
        <v>27</v>
      </c>
      <c r="P6897" s="55">
        <v>13946.831215679</v>
      </c>
      <c r="Q6897" s="39"/>
      <c r="R6897" s="77">
        <f t="shared" si="321"/>
        <v>-0.25204123971913739</v>
      </c>
      <c r="S6897" s="78">
        <f t="shared" si="322"/>
        <v>52813.163105972453</v>
      </c>
      <c r="T6897" s="79">
        <f t="shared" si="323"/>
        <v>-3515.176629753299</v>
      </c>
    </row>
    <row r="6898" spans="2:20">
      <c r="B6898" s="62">
        <v>43640</v>
      </c>
      <c r="C6898" s="63">
        <v>28</v>
      </c>
      <c r="D6898" s="64">
        <v>3.5316900000000002</v>
      </c>
      <c r="E6898" s="39"/>
      <c r="F6898" s="53">
        <v>43640</v>
      </c>
      <c r="G6898" s="54">
        <v>28</v>
      </c>
      <c r="H6898" s="55">
        <v>24822.5357392197</v>
      </c>
      <c r="I6898" s="39"/>
      <c r="J6898" s="53">
        <v>43640</v>
      </c>
      <c r="K6898" s="54">
        <v>28</v>
      </c>
      <c r="L6898" s="55">
        <v>-8084.23</v>
      </c>
      <c r="M6898" s="39"/>
      <c r="N6898" s="53">
        <v>43640</v>
      </c>
      <c r="O6898" s="54">
        <v>28</v>
      </c>
      <c r="P6898" s="55">
        <v>14035.859915466801</v>
      </c>
      <c r="Q6898" s="39"/>
      <c r="R6898" s="77">
        <f t="shared" si="321"/>
        <v>-0.32568107001360402</v>
      </c>
      <c r="S6898" s="78">
        <f t="shared" si="322"/>
        <v>49570.30610485495</v>
      </c>
      <c r="T6898" s="79">
        <f t="shared" si="323"/>
        <v>-4571.2138758302817</v>
      </c>
    </row>
    <row r="6899" spans="2:20">
      <c r="B6899" s="62">
        <v>43640</v>
      </c>
      <c r="C6899" s="63">
        <v>29</v>
      </c>
      <c r="D6899" s="64">
        <v>3.6024699999999998</v>
      </c>
      <c r="E6899" s="39"/>
      <c r="F6899" s="53">
        <v>43640</v>
      </c>
      <c r="G6899" s="54">
        <v>29</v>
      </c>
      <c r="H6899" s="55">
        <v>24935.8039661082</v>
      </c>
      <c r="I6899" s="39"/>
      <c r="J6899" s="53">
        <v>43640</v>
      </c>
      <c r="K6899" s="54">
        <v>29</v>
      </c>
      <c r="L6899" s="55">
        <v>-3845.1</v>
      </c>
      <c r="M6899" s="39"/>
      <c r="N6899" s="53">
        <v>43640</v>
      </c>
      <c r="O6899" s="54">
        <v>29</v>
      </c>
      <c r="P6899" s="55">
        <v>14080.1530922498</v>
      </c>
      <c r="Q6899" s="39"/>
      <c r="R6899" s="77">
        <f t="shared" si="321"/>
        <v>-0.15419996103699379</v>
      </c>
      <c r="S6899" s="78">
        <f t="shared" si="322"/>
        <v>50723.329110237137</v>
      </c>
      <c r="T6899" s="79">
        <f t="shared" si="323"/>
        <v>-2171.1590582198269</v>
      </c>
    </row>
    <row r="6900" spans="2:20">
      <c r="B6900" s="62">
        <v>43640</v>
      </c>
      <c r="C6900" s="63">
        <v>30</v>
      </c>
      <c r="D6900" s="64">
        <v>3.4089</v>
      </c>
      <c r="E6900" s="39"/>
      <c r="F6900" s="53">
        <v>43640</v>
      </c>
      <c r="G6900" s="54">
        <v>30</v>
      </c>
      <c r="H6900" s="55">
        <v>24525.005382582302</v>
      </c>
      <c r="I6900" s="39"/>
      <c r="J6900" s="53">
        <v>43640</v>
      </c>
      <c r="K6900" s="54">
        <v>30</v>
      </c>
      <c r="L6900" s="55">
        <v>-3189.54</v>
      </c>
      <c r="M6900" s="39"/>
      <c r="N6900" s="53">
        <v>43640</v>
      </c>
      <c r="O6900" s="54">
        <v>30</v>
      </c>
      <c r="P6900" s="55">
        <v>13842.2380192161</v>
      </c>
      <c r="Q6900" s="39"/>
      <c r="R6900" s="77">
        <f t="shared" si="321"/>
        <v>-0.13005257084531432</v>
      </c>
      <c r="S6900" s="78">
        <f t="shared" si="322"/>
        <v>47186.805183705765</v>
      </c>
      <c r="T6900" s="79">
        <f t="shared" si="323"/>
        <v>-1800.2186406518053</v>
      </c>
    </row>
    <row r="6901" spans="2:20">
      <c r="B6901" s="62">
        <v>43640</v>
      </c>
      <c r="C6901" s="63">
        <v>31</v>
      </c>
      <c r="D6901" s="64">
        <v>3.0413800000000002</v>
      </c>
      <c r="E6901" s="39"/>
      <c r="F6901" s="53">
        <v>43640</v>
      </c>
      <c r="G6901" s="54">
        <v>31</v>
      </c>
      <c r="H6901" s="55">
        <v>24383.494591366201</v>
      </c>
      <c r="I6901" s="39"/>
      <c r="J6901" s="53">
        <v>43640</v>
      </c>
      <c r="K6901" s="54">
        <v>31</v>
      </c>
      <c r="L6901" s="55">
        <v>-13349.42</v>
      </c>
      <c r="M6901" s="39"/>
      <c r="N6901" s="53">
        <v>43640</v>
      </c>
      <c r="O6901" s="54">
        <v>31</v>
      </c>
      <c r="P6901" s="55">
        <v>13716.791256496601</v>
      </c>
      <c r="Q6901" s="39"/>
      <c r="R6901" s="77">
        <f t="shared" si="321"/>
        <v>-0.54747771899466835</v>
      </c>
      <c r="S6901" s="78">
        <f t="shared" si="322"/>
        <v>41717.974591683633</v>
      </c>
      <c r="T6901" s="79">
        <f t="shared" si="323"/>
        <v>-7509.6375890327699</v>
      </c>
    </row>
    <row r="6902" spans="2:20">
      <c r="B6902" s="62">
        <v>43640</v>
      </c>
      <c r="C6902" s="63">
        <v>32</v>
      </c>
      <c r="D6902" s="64">
        <v>3.2700999999999998</v>
      </c>
      <c r="E6902" s="39"/>
      <c r="F6902" s="53">
        <v>43640</v>
      </c>
      <c r="G6902" s="54">
        <v>32</v>
      </c>
      <c r="H6902" s="55">
        <v>24684.675919536901</v>
      </c>
      <c r="I6902" s="39"/>
      <c r="J6902" s="53">
        <v>43640</v>
      </c>
      <c r="K6902" s="54">
        <v>32</v>
      </c>
      <c r="L6902" s="55">
        <v>-4837.82</v>
      </c>
      <c r="M6902" s="39"/>
      <c r="N6902" s="53">
        <v>43640</v>
      </c>
      <c r="O6902" s="54">
        <v>32</v>
      </c>
      <c r="P6902" s="55">
        <v>13914.190003809999</v>
      </c>
      <c r="Q6902" s="39"/>
      <c r="R6902" s="77">
        <f t="shared" si="321"/>
        <v>-0.19598474842325417</v>
      </c>
      <c r="S6902" s="78">
        <f t="shared" si="322"/>
        <v>45500.792731459078</v>
      </c>
      <c r="T6902" s="79">
        <f t="shared" si="323"/>
        <v>-2726.9690274100608</v>
      </c>
    </row>
    <row r="6903" spans="2:20">
      <c r="B6903" s="62">
        <v>43640</v>
      </c>
      <c r="C6903" s="63">
        <v>33</v>
      </c>
      <c r="D6903" s="64">
        <v>3.4600499999999998</v>
      </c>
      <c r="E6903" s="39"/>
      <c r="F6903" s="53">
        <v>43640</v>
      </c>
      <c r="G6903" s="54">
        <v>33</v>
      </c>
      <c r="H6903" s="55">
        <v>24978.629783652799</v>
      </c>
      <c r="I6903" s="39"/>
      <c r="J6903" s="53">
        <v>43640</v>
      </c>
      <c r="K6903" s="54">
        <v>33</v>
      </c>
      <c r="L6903" s="55">
        <v>-2396.66</v>
      </c>
      <c r="M6903" s="39"/>
      <c r="N6903" s="53">
        <v>43640</v>
      </c>
      <c r="O6903" s="54">
        <v>33</v>
      </c>
      <c r="P6903" s="55">
        <v>14120.606451247701</v>
      </c>
      <c r="Q6903" s="39"/>
      <c r="R6903" s="77">
        <f t="shared" si="321"/>
        <v>-9.5948417537638025E-2</v>
      </c>
      <c r="S6903" s="78">
        <f t="shared" si="322"/>
        <v>48858.004351639604</v>
      </c>
      <c r="T6903" s="79">
        <f t="shared" si="323"/>
        <v>-1354.8498436689795</v>
      </c>
    </row>
    <row r="6904" spans="2:20">
      <c r="B6904" s="62">
        <v>43640</v>
      </c>
      <c r="C6904" s="63">
        <v>34</v>
      </c>
      <c r="D6904" s="64">
        <v>2.4356399999999998</v>
      </c>
      <c r="E6904" s="39"/>
      <c r="F6904" s="53">
        <v>43640</v>
      </c>
      <c r="G6904" s="54">
        <v>34</v>
      </c>
      <c r="H6904" s="55">
        <v>25129.422316182201</v>
      </c>
      <c r="I6904" s="39"/>
      <c r="J6904" s="53">
        <v>43640</v>
      </c>
      <c r="K6904" s="54">
        <v>34</v>
      </c>
      <c r="L6904" s="55">
        <v>-2760.75</v>
      </c>
      <c r="M6904" s="39"/>
      <c r="N6904" s="53">
        <v>43640</v>
      </c>
      <c r="O6904" s="54">
        <v>34</v>
      </c>
      <c r="P6904" s="55">
        <v>14186.117838312501</v>
      </c>
      <c r="Q6904" s="39"/>
      <c r="R6904" s="77">
        <f t="shared" si="321"/>
        <v>-0.10986126005062213</v>
      </c>
      <c r="S6904" s="78">
        <f t="shared" si="322"/>
        <v>34552.276051707457</v>
      </c>
      <c r="T6904" s="79">
        <f t="shared" si="323"/>
        <v>-1558.5047809436192</v>
      </c>
    </row>
    <row r="6905" spans="2:20">
      <c r="B6905" s="62">
        <v>43640</v>
      </c>
      <c r="C6905" s="63">
        <v>35</v>
      </c>
      <c r="D6905" s="64">
        <v>2.3505600000000002</v>
      </c>
      <c r="E6905" s="39"/>
      <c r="F6905" s="53">
        <v>43640</v>
      </c>
      <c r="G6905" s="54">
        <v>35</v>
      </c>
      <c r="H6905" s="55">
        <v>25576.271348453502</v>
      </c>
      <c r="I6905" s="39"/>
      <c r="J6905" s="53">
        <v>43640</v>
      </c>
      <c r="K6905" s="54">
        <v>35</v>
      </c>
      <c r="L6905" s="55">
        <v>-3827.51</v>
      </c>
      <c r="M6905" s="39"/>
      <c r="N6905" s="53">
        <v>43640</v>
      </c>
      <c r="O6905" s="54">
        <v>35</v>
      </c>
      <c r="P6905" s="55">
        <v>14453.6690087263</v>
      </c>
      <c r="Q6905" s="39"/>
      <c r="R6905" s="77">
        <f t="shared" si="321"/>
        <v>-0.14965082078828645</v>
      </c>
      <c r="S6905" s="78">
        <f t="shared" si="322"/>
        <v>33974.216225151693</v>
      </c>
      <c r="T6905" s="79">
        <f t="shared" si="323"/>
        <v>-2163.0034305581094</v>
      </c>
    </row>
    <row r="6906" spans="2:20">
      <c r="B6906" s="62">
        <v>43640</v>
      </c>
      <c r="C6906" s="63">
        <v>36</v>
      </c>
      <c r="D6906" s="64">
        <v>2.54209</v>
      </c>
      <c r="E6906" s="39"/>
      <c r="F6906" s="53">
        <v>43640</v>
      </c>
      <c r="G6906" s="54">
        <v>36</v>
      </c>
      <c r="H6906" s="55">
        <v>25635.9599993341</v>
      </c>
      <c r="I6906" s="39"/>
      <c r="J6906" s="53">
        <v>43640</v>
      </c>
      <c r="K6906" s="54">
        <v>36</v>
      </c>
      <c r="L6906" s="55">
        <v>5030.6400000000003</v>
      </c>
      <c r="M6906" s="39"/>
      <c r="N6906" s="53">
        <v>43640</v>
      </c>
      <c r="O6906" s="54">
        <v>36</v>
      </c>
      <c r="P6906" s="55">
        <v>14452.4031443322</v>
      </c>
      <c r="Q6906" s="39"/>
      <c r="R6906" s="77">
        <f t="shared" si="321"/>
        <v>0.19623372794038813</v>
      </c>
      <c r="S6906" s="78">
        <f t="shared" si="322"/>
        <v>36739.309509175444</v>
      </c>
      <c r="T6906" s="79">
        <f t="shared" si="323"/>
        <v>2836.048946709695</v>
      </c>
    </row>
    <row r="6907" spans="2:20">
      <c r="B6907" s="62">
        <v>43640</v>
      </c>
      <c r="C6907" s="63">
        <v>37</v>
      </c>
      <c r="D6907" s="64">
        <v>2.4957699999999998</v>
      </c>
      <c r="E6907" s="39"/>
      <c r="F6907" s="53">
        <v>43640</v>
      </c>
      <c r="G6907" s="54">
        <v>37</v>
      </c>
      <c r="H6907" s="55">
        <v>25586.505032397901</v>
      </c>
      <c r="I6907" s="39"/>
      <c r="J6907" s="53">
        <v>43640</v>
      </c>
      <c r="K6907" s="54">
        <v>37</v>
      </c>
      <c r="L6907" s="55">
        <v>16065.01</v>
      </c>
      <c r="M6907" s="39"/>
      <c r="N6907" s="53">
        <v>43640</v>
      </c>
      <c r="O6907" s="54">
        <v>37</v>
      </c>
      <c r="P6907" s="55">
        <v>14364.254478307401</v>
      </c>
      <c r="Q6907" s="39"/>
      <c r="R6907" s="77">
        <f t="shared" si="321"/>
        <v>0.62787043324824221</v>
      </c>
      <c r="S6907" s="78">
        <f t="shared" si="322"/>
        <v>35849.875399325261</v>
      </c>
      <c r="T6907" s="79">
        <f t="shared" si="323"/>
        <v>9018.8906825828708</v>
      </c>
    </row>
    <row r="6908" spans="2:20">
      <c r="B6908" s="62">
        <v>43640</v>
      </c>
      <c r="C6908" s="63">
        <v>38</v>
      </c>
      <c r="D6908" s="64">
        <v>2.5792099999999998</v>
      </c>
      <c r="E6908" s="39"/>
      <c r="F6908" s="53">
        <v>43640</v>
      </c>
      <c r="G6908" s="54">
        <v>38</v>
      </c>
      <c r="H6908" s="55">
        <v>25490.781263843499</v>
      </c>
      <c r="I6908" s="39"/>
      <c r="J6908" s="53">
        <v>43640</v>
      </c>
      <c r="K6908" s="54">
        <v>38</v>
      </c>
      <c r="L6908" s="55">
        <v>24276.45</v>
      </c>
      <c r="M6908" s="39"/>
      <c r="N6908" s="53">
        <v>43640</v>
      </c>
      <c r="O6908" s="54">
        <v>38</v>
      </c>
      <c r="P6908" s="55">
        <v>14286.935581441299</v>
      </c>
      <c r="Q6908" s="39"/>
      <c r="R6908" s="77">
        <f t="shared" si="321"/>
        <v>0.95236194405834385</v>
      </c>
      <c r="S6908" s="78">
        <f t="shared" si="322"/>
        <v>36849.007121009214</v>
      </c>
      <c r="T6908" s="79">
        <f t="shared" si="323"/>
        <v>13606.333744977761</v>
      </c>
    </row>
    <row r="6909" spans="2:20">
      <c r="B6909" s="62">
        <v>43640</v>
      </c>
      <c r="C6909" s="63">
        <v>39</v>
      </c>
      <c r="D6909" s="64">
        <v>3.7389999999999999</v>
      </c>
      <c r="E6909" s="39"/>
      <c r="F6909" s="53">
        <v>43640</v>
      </c>
      <c r="G6909" s="54">
        <v>39</v>
      </c>
      <c r="H6909" s="55">
        <v>25397.4230316141</v>
      </c>
      <c r="I6909" s="39"/>
      <c r="J6909" s="53">
        <v>43640</v>
      </c>
      <c r="K6909" s="54">
        <v>39</v>
      </c>
      <c r="L6909" s="55">
        <v>68485.94</v>
      </c>
      <c r="M6909" s="39"/>
      <c r="N6909" s="53">
        <v>43640</v>
      </c>
      <c r="O6909" s="54">
        <v>39</v>
      </c>
      <c r="P6909" s="55">
        <v>14299.856854302499</v>
      </c>
      <c r="Q6909" s="39"/>
      <c r="R6909" s="77">
        <f t="shared" si="321"/>
        <v>2.6965704321556703</v>
      </c>
      <c r="S6909" s="78">
        <f t="shared" si="322"/>
        <v>53467.164778237042</v>
      </c>
      <c r="T6909" s="79">
        <f t="shared" si="323"/>
        <v>38560.571177370715</v>
      </c>
    </row>
    <row r="6910" spans="2:20">
      <c r="B6910" s="62">
        <v>43640</v>
      </c>
      <c r="C6910" s="63">
        <v>40</v>
      </c>
      <c r="D6910" s="64">
        <v>3.5209299999999999</v>
      </c>
      <c r="E6910" s="39"/>
      <c r="F6910" s="53">
        <v>43640</v>
      </c>
      <c r="G6910" s="54">
        <v>40</v>
      </c>
      <c r="H6910" s="55">
        <v>25166.855357176799</v>
      </c>
      <c r="I6910" s="39"/>
      <c r="J6910" s="53">
        <v>43640</v>
      </c>
      <c r="K6910" s="54">
        <v>40</v>
      </c>
      <c r="L6910" s="55">
        <v>18312.79</v>
      </c>
      <c r="M6910" s="39"/>
      <c r="N6910" s="53">
        <v>43640</v>
      </c>
      <c r="O6910" s="54">
        <v>40</v>
      </c>
      <c r="P6910" s="55">
        <v>14163.0096350324</v>
      </c>
      <c r="Q6910" s="39"/>
      <c r="R6910" s="77">
        <f t="shared" si="321"/>
        <v>0.72765507410832586</v>
      </c>
      <c r="S6910" s="78">
        <f t="shared" si="322"/>
        <v>49866.965514274627</v>
      </c>
      <c r="T6910" s="79">
        <f t="shared" si="323"/>
        <v>10305.785825576435</v>
      </c>
    </row>
    <row r="6911" spans="2:20">
      <c r="B6911" s="62">
        <v>43640</v>
      </c>
      <c r="C6911" s="63">
        <v>41</v>
      </c>
      <c r="D6911" s="64">
        <v>2.3620800000000002</v>
      </c>
      <c r="E6911" s="39"/>
      <c r="F6911" s="53">
        <v>43640</v>
      </c>
      <c r="G6911" s="54">
        <v>41</v>
      </c>
      <c r="H6911" s="55">
        <v>24927.161106828698</v>
      </c>
      <c r="I6911" s="39"/>
      <c r="J6911" s="53">
        <v>43640</v>
      </c>
      <c r="K6911" s="54">
        <v>41</v>
      </c>
      <c r="L6911" s="55">
        <v>-3634.74</v>
      </c>
      <c r="M6911" s="39"/>
      <c r="N6911" s="53">
        <v>43640</v>
      </c>
      <c r="O6911" s="54">
        <v>41</v>
      </c>
      <c r="P6911" s="55">
        <v>13922.0377066077</v>
      </c>
      <c r="Q6911" s="39"/>
      <c r="R6911" s="77">
        <f t="shared" si="321"/>
        <v>-0.14581443849232703</v>
      </c>
      <c r="S6911" s="78">
        <f t="shared" si="322"/>
        <v>32884.96682602392</v>
      </c>
      <c r="T6911" s="79">
        <f t="shared" si="323"/>
        <v>-2030.0341108580062</v>
      </c>
    </row>
    <row r="6912" spans="2:20">
      <c r="B6912" s="62">
        <v>43640</v>
      </c>
      <c r="C6912" s="63">
        <v>42</v>
      </c>
      <c r="D6912" s="64">
        <v>2.2696200000000002</v>
      </c>
      <c r="E6912" s="39"/>
      <c r="F6912" s="53">
        <v>43640</v>
      </c>
      <c r="G6912" s="54">
        <v>42</v>
      </c>
      <c r="H6912" s="55">
        <v>25108.457726955301</v>
      </c>
      <c r="I6912" s="39"/>
      <c r="J6912" s="53">
        <v>43640</v>
      </c>
      <c r="K6912" s="54">
        <v>42</v>
      </c>
      <c r="L6912" s="55">
        <v>-1219.8900000000001</v>
      </c>
      <c r="M6912" s="39"/>
      <c r="N6912" s="53">
        <v>43640</v>
      </c>
      <c r="O6912" s="54">
        <v>42</v>
      </c>
      <c r="P6912" s="55">
        <v>13961.4519103887</v>
      </c>
      <c r="Q6912" s="39"/>
      <c r="R6912" s="77">
        <f t="shared" si="321"/>
        <v>-4.8584824016904136E-2</v>
      </c>
      <c r="S6912" s="78">
        <f t="shared" si="322"/>
        <v>31687.190484856405</v>
      </c>
      <c r="T6912" s="79">
        <f t="shared" si="323"/>
        <v>-678.31468408670503</v>
      </c>
    </row>
    <row r="6913" spans="2:20">
      <c r="B6913" s="62">
        <v>43640</v>
      </c>
      <c r="C6913" s="63">
        <v>43</v>
      </c>
      <c r="D6913" s="64">
        <v>2.43634</v>
      </c>
      <c r="E6913" s="39"/>
      <c r="F6913" s="53">
        <v>43640</v>
      </c>
      <c r="G6913" s="54">
        <v>43</v>
      </c>
      <c r="H6913" s="55">
        <v>24151.601098025101</v>
      </c>
      <c r="I6913" s="39"/>
      <c r="J6913" s="53">
        <v>43640</v>
      </c>
      <c r="K6913" s="54">
        <v>43</v>
      </c>
      <c r="L6913" s="55">
        <v>7736.92</v>
      </c>
      <c r="M6913" s="39"/>
      <c r="N6913" s="53">
        <v>43640</v>
      </c>
      <c r="O6913" s="54">
        <v>43</v>
      </c>
      <c r="P6913" s="55">
        <v>13336.8678777716</v>
      </c>
      <c r="Q6913" s="39"/>
      <c r="R6913" s="77">
        <f t="shared" si="321"/>
        <v>0.32034811972083521</v>
      </c>
      <c r="S6913" s="78">
        <f t="shared" si="322"/>
        <v>32493.144685330059</v>
      </c>
      <c r="T6913" s="79">
        <f t="shared" si="323"/>
        <v>4272.440547609338</v>
      </c>
    </row>
    <row r="6914" spans="2:20">
      <c r="B6914" s="62">
        <v>43640</v>
      </c>
      <c r="C6914" s="63">
        <v>44</v>
      </c>
      <c r="D6914" s="64">
        <v>2.0847099999999998</v>
      </c>
      <c r="E6914" s="39"/>
      <c r="F6914" s="53">
        <v>43640</v>
      </c>
      <c r="G6914" s="54">
        <v>44</v>
      </c>
      <c r="H6914" s="55">
        <v>23938.773007019699</v>
      </c>
      <c r="I6914" s="39"/>
      <c r="J6914" s="53">
        <v>43640</v>
      </c>
      <c r="K6914" s="54">
        <v>44</v>
      </c>
      <c r="L6914" s="55">
        <v>-1572.69</v>
      </c>
      <c r="M6914" s="39"/>
      <c r="N6914" s="53">
        <v>43640</v>
      </c>
      <c r="O6914" s="54">
        <v>44</v>
      </c>
      <c r="P6914" s="55">
        <v>13135.3195018345</v>
      </c>
      <c r="Q6914" s="39"/>
      <c r="R6914" s="77">
        <f t="shared" si="321"/>
        <v>-6.5696349580608479E-2</v>
      </c>
      <c r="S6914" s="78">
        <f t="shared" si="322"/>
        <v>27383.331918669399</v>
      </c>
      <c r="T6914" s="79">
        <f t="shared" si="323"/>
        <v>-862.94254184550334</v>
      </c>
    </row>
    <row r="6915" spans="2:20">
      <c r="B6915" s="62">
        <v>43640</v>
      </c>
      <c r="C6915" s="63">
        <v>45</v>
      </c>
      <c r="D6915" s="64">
        <v>1.56216</v>
      </c>
      <c r="E6915" s="39"/>
      <c r="F6915" s="53">
        <v>43640</v>
      </c>
      <c r="G6915" s="54">
        <v>45</v>
      </c>
      <c r="H6915" s="55">
        <v>23240.000082983301</v>
      </c>
      <c r="I6915" s="39"/>
      <c r="J6915" s="53">
        <v>43640</v>
      </c>
      <c r="K6915" s="54">
        <v>45</v>
      </c>
      <c r="L6915" s="55">
        <v>-8559.1</v>
      </c>
      <c r="M6915" s="39"/>
      <c r="N6915" s="53">
        <v>43640</v>
      </c>
      <c r="O6915" s="54">
        <v>45</v>
      </c>
      <c r="P6915" s="55">
        <v>12676.208516111001</v>
      </c>
      <c r="Q6915" s="39"/>
      <c r="R6915" s="77">
        <f t="shared" si="321"/>
        <v>-0.36829173706703683</v>
      </c>
      <c r="S6915" s="78">
        <f t="shared" si="322"/>
        <v>19802.265895527962</v>
      </c>
      <c r="T6915" s="79">
        <f t="shared" si="323"/>
        <v>-4668.542853822486</v>
      </c>
    </row>
    <row r="6916" spans="2:20">
      <c r="B6916" s="62">
        <v>43640</v>
      </c>
      <c r="C6916" s="63">
        <v>46</v>
      </c>
      <c r="D6916" s="64">
        <v>1.0155400000000001</v>
      </c>
      <c r="E6916" s="39"/>
      <c r="F6916" s="53">
        <v>43640</v>
      </c>
      <c r="G6916" s="54">
        <v>46</v>
      </c>
      <c r="H6916" s="55">
        <v>21983.535489932801</v>
      </c>
      <c r="I6916" s="39"/>
      <c r="J6916" s="53">
        <v>43640</v>
      </c>
      <c r="K6916" s="54">
        <v>46</v>
      </c>
      <c r="L6916" s="55">
        <v>-15041.97</v>
      </c>
      <c r="M6916" s="39"/>
      <c r="N6916" s="53">
        <v>43640</v>
      </c>
      <c r="O6916" s="54">
        <v>46</v>
      </c>
      <c r="P6916" s="55">
        <v>12012.4729542636</v>
      </c>
      <c r="Q6916" s="39"/>
      <c r="R6916" s="77">
        <f t="shared" si="321"/>
        <v>-0.68423798378055978</v>
      </c>
      <c r="S6916" s="78">
        <f t="shared" si="322"/>
        <v>12199.146783972858</v>
      </c>
      <c r="T6916" s="79">
        <f t="shared" si="323"/>
        <v>-8219.3902744438292</v>
      </c>
    </row>
    <row r="6917" spans="2:20">
      <c r="B6917" s="62">
        <v>43640</v>
      </c>
      <c r="C6917" s="63">
        <v>47</v>
      </c>
      <c r="D6917" s="64">
        <v>2.0950000000000002</v>
      </c>
      <c r="E6917" s="39"/>
      <c r="F6917" s="53">
        <v>43640</v>
      </c>
      <c r="G6917" s="54">
        <v>47</v>
      </c>
      <c r="H6917" s="55">
        <v>20357.7822142759</v>
      </c>
      <c r="I6917" s="39"/>
      <c r="J6917" s="53">
        <v>43640</v>
      </c>
      <c r="K6917" s="54">
        <v>47</v>
      </c>
      <c r="L6917" s="55">
        <v>-4039.94</v>
      </c>
      <c r="M6917" s="39"/>
      <c r="N6917" s="53">
        <v>43640</v>
      </c>
      <c r="O6917" s="54">
        <v>47</v>
      </c>
      <c r="P6917" s="55">
        <v>11331.876721865199</v>
      </c>
      <c r="Q6917" s="39"/>
      <c r="R6917" s="77">
        <f t="shared" si="321"/>
        <v>-0.19844696035538642</v>
      </c>
      <c r="S6917" s="78">
        <f t="shared" si="322"/>
        <v>23740.281732307594</v>
      </c>
      <c r="T6917" s="79">
        <f t="shared" si="323"/>
        <v>-2248.7764905761096</v>
      </c>
    </row>
    <row r="6918" spans="2:20">
      <c r="B6918" s="62">
        <v>43640</v>
      </c>
      <c r="C6918" s="63">
        <v>48</v>
      </c>
      <c r="D6918" s="64">
        <v>2.3845100000000001</v>
      </c>
      <c r="E6918" s="39"/>
      <c r="F6918" s="53">
        <v>43640</v>
      </c>
      <c r="G6918" s="54">
        <v>48</v>
      </c>
      <c r="H6918" s="55">
        <v>19000.562876492499</v>
      </c>
      <c r="I6918" s="39"/>
      <c r="J6918" s="53">
        <v>43640</v>
      </c>
      <c r="K6918" s="54">
        <v>48</v>
      </c>
      <c r="L6918" s="55">
        <v>-4402.59</v>
      </c>
      <c r="M6918" s="39"/>
      <c r="N6918" s="53">
        <v>43640</v>
      </c>
      <c r="O6918" s="54">
        <v>48</v>
      </c>
      <c r="P6918" s="55">
        <v>10512.249981859301</v>
      </c>
      <c r="Q6918" s="39"/>
      <c r="R6918" s="77">
        <f t="shared" si="321"/>
        <v>-0.23170839877837965</v>
      </c>
      <c r="S6918" s="78">
        <f t="shared" si="322"/>
        <v>25066.565204243321</v>
      </c>
      <c r="T6918" s="79">
        <f t="shared" si="323"/>
        <v>-2435.7766108546689</v>
      </c>
    </row>
    <row r="6919" spans="2:20">
      <c r="B6919" s="62">
        <v>43641</v>
      </c>
      <c r="C6919" s="63">
        <v>1</v>
      </c>
      <c r="D6919" s="64">
        <v>1.90079</v>
      </c>
      <c r="E6919" s="39"/>
      <c r="F6919" s="53">
        <v>43641</v>
      </c>
      <c r="G6919" s="54">
        <v>1</v>
      </c>
      <c r="H6919" s="55">
        <v>19731.5287321619</v>
      </c>
      <c r="I6919" s="39"/>
      <c r="J6919" s="53">
        <v>43641</v>
      </c>
      <c r="K6919" s="54">
        <v>1</v>
      </c>
      <c r="L6919" s="55">
        <v>-10038.35</v>
      </c>
      <c r="M6919" s="39"/>
      <c r="N6919" s="53">
        <v>43641</v>
      </c>
      <c r="O6919" s="54">
        <v>1</v>
      </c>
      <c r="P6919" s="55">
        <v>10305.014769642999</v>
      </c>
      <c r="Q6919" s="39"/>
      <c r="R6919" s="77">
        <f t="shared" si="321"/>
        <v>-0.50874669349049173</v>
      </c>
      <c r="S6919" s="78">
        <f t="shared" si="322"/>
        <v>19587.669023989718</v>
      </c>
      <c r="T6919" s="79">
        <f t="shared" si="323"/>
        <v>-5242.6421904265571</v>
      </c>
    </row>
    <row r="6920" spans="2:20">
      <c r="B6920" s="62">
        <v>43641</v>
      </c>
      <c r="C6920" s="63">
        <v>2</v>
      </c>
      <c r="D6920" s="64">
        <v>1.5691299999999999</v>
      </c>
      <c r="E6920" s="39"/>
      <c r="F6920" s="53">
        <v>43641</v>
      </c>
      <c r="G6920" s="54">
        <v>2</v>
      </c>
      <c r="H6920" s="55">
        <v>19309.8720662999</v>
      </c>
      <c r="I6920" s="39"/>
      <c r="J6920" s="53">
        <v>43641</v>
      </c>
      <c r="K6920" s="54">
        <v>2</v>
      </c>
      <c r="L6920" s="55">
        <v>-11680.49</v>
      </c>
      <c r="M6920" s="39"/>
      <c r="N6920" s="53">
        <v>43641</v>
      </c>
      <c r="O6920" s="54">
        <v>2</v>
      </c>
      <c r="P6920" s="55">
        <v>10086.2083985141</v>
      </c>
      <c r="Q6920" s="39"/>
      <c r="R6920" s="77">
        <f t="shared" si="321"/>
        <v>-0.60489732712341993</v>
      </c>
      <c r="S6920" s="78">
        <f t="shared" si="322"/>
        <v>15826.572184360428</v>
      </c>
      <c r="T6920" s="79">
        <f t="shared" si="323"/>
        <v>-6101.1205010709691</v>
      </c>
    </row>
    <row r="6921" spans="2:20">
      <c r="B6921" s="62">
        <v>43641</v>
      </c>
      <c r="C6921" s="63">
        <v>3</v>
      </c>
      <c r="D6921" s="64">
        <v>1.5931999999999999</v>
      </c>
      <c r="E6921" s="39"/>
      <c r="F6921" s="53">
        <v>43641</v>
      </c>
      <c r="G6921" s="54">
        <v>3</v>
      </c>
      <c r="H6921" s="55">
        <v>19579.4346904142</v>
      </c>
      <c r="I6921" s="39"/>
      <c r="J6921" s="53">
        <v>43641</v>
      </c>
      <c r="K6921" s="54">
        <v>3</v>
      </c>
      <c r="L6921" s="55">
        <v>-9849.51</v>
      </c>
      <c r="M6921" s="39"/>
      <c r="N6921" s="53">
        <v>43641</v>
      </c>
      <c r="O6921" s="54">
        <v>3</v>
      </c>
      <c r="P6921" s="55">
        <v>10231.5977148826</v>
      </c>
      <c r="Q6921" s="39"/>
      <c r="R6921" s="77">
        <f t="shared" si="321"/>
        <v>-0.50305384990620661</v>
      </c>
      <c r="S6921" s="78">
        <f t="shared" si="322"/>
        <v>16300.981479350958</v>
      </c>
      <c r="T6921" s="79">
        <f t="shared" si="323"/>
        <v>-5147.0446211632379</v>
      </c>
    </row>
    <row r="6922" spans="2:20">
      <c r="B6922" s="62">
        <v>43641</v>
      </c>
      <c r="C6922" s="63">
        <v>4</v>
      </c>
      <c r="D6922" s="64">
        <v>1.7111499999999999</v>
      </c>
      <c r="E6922" s="39"/>
      <c r="F6922" s="53">
        <v>43641</v>
      </c>
      <c r="G6922" s="54">
        <v>4</v>
      </c>
      <c r="H6922" s="55">
        <v>19545.2545079417</v>
      </c>
      <c r="I6922" s="39"/>
      <c r="J6922" s="53">
        <v>43641</v>
      </c>
      <c r="K6922" s="54">
        <v>4</v>
      </c>
      <c r="L6922" s="55">
        <v>-9251.11</v>
      </c>
      <c r="M6922" s="39"/>
      <c r="N6922" s="53">
        <v>43641</v>
      </c>
      <c r="O6922" s="54">
        <v>4</v>
      </c>
      <c r="P6922" s="55">
        <v>10182.6610513301</v>
      </c>
      <c r="Q6922" s="39"/>
      <c r="R6922" s="77">
        <f t="shared" ref="R6922:R6985" si="324">L6922/H6922</f>
        <v>-0.47331744880789633</v>
      </c>
      <c r="S6922" s="78">
        <f t="shared" ref="S6922:S6985" si="325">P6922*D6922</f>
        <v>17424.060457983502</v>
      </c>
      <c r="T6922" s="79">
        <f t="shared" ref="T6922:T6985" si="326">P6922*R6922</f>
        <v>-4819.6311508910949</v>
      </c>
    </row>
    <row r="6923" spans="2:20">
      <c r="B6923" s="62">
        <v>43641</v>
      </c>
      <c r="C6923" s="63">
        <v>5</v>
      </c>
      <c r="D6923" s="64">
        <v>1.7015800000000001</v>
      </c>
      <c r="E6923" s="39"/>
      <c r="F6923" s="53">
        <v>43641</v>
      </c>
      <c r="G6923" s="54">
        <v>5</v>
      </c>
      <c r="H6923" s="55">
        <v>20953.203251756699</v>
      </c>
      <c r="I6923" s="39"/>
      <c r="J6923" s="53">
        <v>43641</v>
      </c>
      <c r="K6923" s="54">
        <v>5</v>
      </c>
      <c r="L6923" s="55">
        <v>-8931.56</v>
      </c>
      <c r="M6923" s="39"/>
      <c r="N6923" s="53">
        <v>43641</v>
      </c>
      <c r="O6923" s="54">
        <v>5</v>
      </c>
      <c r="P6923" s="55">
        <v>10201.162620774399</v>
      </c>
      <c r="Q6923" s="39"/>
      <c r="R6923" s="77">
        <f t="shared" si="324"/>
        <v>-0.42626227086549096</v>
      </c>
      <c r="S6923" s="78">
        <f t="shared" si="325"/>
        <v>17358.094292257305</v>
      </c>
      <c r="T6923" s="79">
        <f t="shared" si="326"/>
        <v>-4348.3707441994584</v>
      </c>
    </row>
    <row r="6924" spans="2:20">
      <c r="B6924" s="62">
        <v>43641</v>
      </c>
      <c r="C6924" s="63">
        <v>6</v>
      </c>
      <c r="D6924" s="64">
        <v>1.6060300000000001</v>
      </c>
      <c r="E6924" s="39"/>
      <c r="F6924" s="53">
        <v>43641</v>
      </c>
      <c r="G6924" s="54">
        <v>6</v>
      </c>
      <c r="H6924" s="55">
        <v>20576.940499366599</v>
      </c>
      <c r="I6924" s="39"/>
      <c r="J6924" s="53">
        <v>43641</v>
      </c>
      <c r="K6924" s="54">
        <v>6</v>
      </c>
      <c r="L6924" s="55">
        <v>-11150.45</v>
      </c>
      <c r="M6924" s="39"/>
      <c r="N6924" s="53">
        <v>43641</v>
      </c>
      <c r="O6924" s="54">
        <v>6</v>
      </c>
      <c r="P6924" s="55">
        <v>9992.4278895743992</v>
      </c>
      <c r="Q6924" s="39"/>
      <c r="R6924" s="77">
        <f t="shared" si="324"/>
        <v>-0.54189056921961909</v>
      </c>
      <c r="S6924" s="78">
        <f t="shared" si="325"/>
        <v>16048.138963493173</v>
      </c>
      <c r="T6924" s="79">
        <f t="shared" si="326"/>
        <v>-5414.8024369674686</v>
      </c>
    </row>
    <row r="6925" spans="2:20">
      <c r="B6925" s="62">
        <v>43641</v>
      </c>
      <c r="C6925" s="63">
        <v>7</v>
      </c>
      <c r="D6925" s="64">
        <v>1.7706</v>
      </c>
      <c r="E6925" s="39"/>
      <c r="F6925" s="53">
        <v>43641</v>
      </c>
      <c r="G6925" s="54">
        <v>7</v>
      </c>
      <c r="H6925" s="55">
        <v>20354.7252420023</v>
      </c>
      <c r="I6925" s="39"/>
      <c r="J6925" s="53">
        <v>43641</v>
      </c>
      <c r="K6925" s="54">
        <v>7</v>
      </c>
      <c r="L6925" s="55">
        <v>-7863.18</v>
      </c>
      <c r="M6925" s="39"/>
      <c r="N6925" s="53">
        <v>43641</v>
      </c>
      <c r="O6925" s="54">
        <v>7</v>
      </c>
      <c r="P6925" s="55">
        <v>9889.2250359592999</v>
      </c>
      <c r="Q6925" s="39"/>
      <c r="R6925" s="77">
        <f t="shared" si="324"/>
        <v>-0.38630735156150392</v>
      </c>
      <c r="S6925" s="78">
        <f t="shared" si="325"/>
        <v>17509.861848669538</v>
      </c>
      <c r="T6925" s="79">
        <f t="shared" si="326"/>
        <v>-3820.2803326371554</v>
      </c>
    </row>
    <row r="6926" spans="2:20">
      <c r="B6926" s="62">
        <v>43641</v>
      </c>
      <c r="C6926" s="63">
        <v>8</v>
      </c>
      <c r="D6926" s="64">
        <v>1.75796</v>
      </c>
      <c r="E6926" s="39"/>
      <c r="F6926" s="53">
        <v>43641</v>
      </c>
      <c r="G6926" s="54">
        <v>8</v>
      </c>
      <c r="H6926" s="55">
        <v>20257.318878969501</v>
      </c>
      <c r="I6926" s="39"/>
      <c r="J6926" s="53">
        <v>43641</v>
      </c>
      <c r="K6926" s="54">
        <v>8</v>
      </c>
      <c r="L6926" s="55">
        <v>-8489.59</v>
      </c>
      <c r="M6926" s="39"/>
      <c r="N6926" s="53">
        <v>43641</v>
      </c>
      <c r="O6926" s="54">
        <v>8</v>
      </c>
      <c r="P6926" s="55">
        <v>9855.2920286425997</v>
      </c>
      <c r="Q6926" s="39"/>
      <c r="R6926" s="77">
        <f t="shared" si="324"/>
        <v>-0.41908754316019681</v>
      </c>
      <c r="S6926" s="78">
        <f t="shared" si="325"/>
        <v>17325.209174672545</v>
      </c>
      <c r="T6926" s="79">
        <f t="shared" si="326"/>
        <v>-4130.2301234100987</v>
      </c>
    </row>
    <row r="6927" spans="2:20">
      <c r="B6927" s="62">
        <v>43641</v>
      </c>
      <c r="C6927" s="63">
        <v>9</v>
      </c>
      <c r="D6927" s="64">
        <v>1.8169999999999999</v>
      </c>
      <c r="E6927" s="39"/>
      <c r="F6927" s="53">
        <v>43641</v>
      </c>
      <c r="G6927" s="54">
        <v>9</v>
      </c>
      <c r="H6927" s="55">
        <v>20251.635949520401</v>
      </c>
      <c r="I6927" s="39"/>
      <c r="J6927" s="53">
        <v>43641</v>
      </c>
      <c r="K6927" s="54">
        <v>9</v>
      </c>
      <c r="L6927" s="55">
        <v>-8041.34</v>
      </c>
      <c r="M6927" s="39"/>
      <c r="N6927" s="53">
        <v>43641</v>
      </c>
      <c r="O6927" s="54">
        <v>9</v>
      </c>
      <c r="P6927" s="55">
        <v>9854.5764027054993</v>
      </c>
      <c r="Q6927" s="39"/>
      <c r="R6927" s="77">
        <f t="shared" si="324"/>
        <v>-0.39707113144063971</v>
      </c>
      <c r="S6927" s="78">
        <f t="shared" si="325"/>
        <v>17905.765323715892</v>
      </c>
      <c r="T6927" s="79">
        <f t="shared" si="326"/>
        <v>-3912.9678020905017</v>
      </c>
    </row>
    <row r="6928" spans="2:20">
      <c r="B6928" s="62">
        <v>43641</v>
      </c>
      <c r="C6928" s="63">
        <v>10</v>
      </c>
      <c r="D6928" s="64">
        <v>1.4527399999999999</v>
      </c>
      <c r="E6928" s="39"/>
      <c r="F6928" s="53">
        <v>43641</v>
      </c>
      <c r="G6928" s="54">
        <v>10</v>
      </c>
      <c r="H6928" s="55">
        <v>20162.963411430199</v>
      </c>
      <c r="I6928" s="39"/>
      <c r="J6928" s="53">
        <v>43641</v>
      </c>
      <c r="K6928" s="54">
        <v>10</v>
      </c>
      <c r="L6928" s="55">
        <v>-14191.72</v>
      </c>
      <c r="M6928" s="39"/>
      <c r="N6928" s="53">
        <v>43641</v>
      </c>
      <c r="O6928" s="54">
        <v>10</v>
      </c>
      <c r="P6928" s="55">
        <v>9807.3180820223006</v>
      </c>
      <c r="Q6928" s="39"/>
      <c r="R6928" s="77">
        <f t="shared" si="324"/>
        <v>-0.70385090278717877</v>
      </c>
      <c r="S6928" s="78">
        <f t="shared" si="325"/>
        <v>14247.483270477076</v>
      </c>
      <c r="T6928" s="79">
        <f t="shared" si="326"/>
        <v>-6902.8896859524184</v>
      </c>
    </row>
    <row r="6929" spans="2:20">
      <c r="B6929" s="62">
        <v>43641</v>
      </c>
      <c r="C6929" s="63">
        <v>11</v>
      </c>
      <c r="D6929" s="64">
        <v>1.2797799999999999</v>
      </c>
      <c r="E6929" s="39"/>
      <c r="F6929" s="53">
        <v>43641</v>
      </c>
      <c r="G6929" s="54">
        <v>11</v>
      </c>
      <c r="H6929" s="55">
        <v>20735.280133364002</v>
      </c>
      <c r="I6929" s="39"/>
      <c r="J6929" s="53">
        <v>43641</v>
      </c>
      <c r="K6929" s="54">
        <v>11</v>
      </c>
      <c r="L6929" s="55">
        <v>-19164.75</v>
      </c>
      <c r="M6929" s="39"/>
      <c r="N6929" s="53">
        <v>43641</v>
      </c>
      <c r="O6929" s="54">
        <v>11</v>
      </c>
      <c r="P6929" s="55">
        <v>10214.409987037399</v>
      </c>
      <c r="Q6929" s="39"/>
      <c r="R6929" s="77">
        <f t="shared" si="324"/>
        <v>-0.92425807014601413</v>
      </c>
      <c r="S6929" s="78">
        <f t="shared" si="325"/>
        <v>13072.197613210723</v>
      </c>
      <c r="T6929" s="79">
        <f t="shared" si="326"/>
        <v>-9440.7508622993591</v>
      </c>
    </row>
    <row r="6930" spans="2:20">
      <c r="B6930" s="62">
        <v>43641</v>
      </c>
      <c r="C6930" s="63">
        <v>12</v>
      </c>
      <c r="D6930" s="64">
        <v>1.95705</v>
      </c>
      <c r="E6930" s="39"/>
      <c r="F6930" s="53">
        <v>43641</v>
      </c>
      <c r="G6930" s="54">
        <v>12</v>
      </c>
      <c r="H6930" s="55">
        <v>21305.483352794399</v>
      </c>
      <c r="I6930" s="39"/>
      <c r="J6930" s="53">
        <v>43641</v>
      </c>
      <c r="K6930" s="54">
        <v>12</v>
      </c>
      <c r="L6930" s="55">
        <v>-12930.27</v>
      </c>
      <c r="M6930" s="39"/>
      <c r="N6930" s="53">
        <v>43641</v>
      </c>
      <c r="O6930" s="54">
        <v>12</v>
      </c>
      <c r="P6930" s="55">
        <v>10501.684205915501</v>
      </c>
      <c r="Q6930" s="39"/>
      <c r="R6930" s="77">
        <f t="shared" si="324"/>
        <v>-0.60689869297445831</v>
      </c>
      <c r="S6930" s="78">
        <f t="shared" si="325"/>
        <v>20552.32107518693</v>
      </c>
      <c r="T6930" s="79">
        <f t="shared" si="326"/>
        <v>-6373.4584186006296</v>
      </c>
    </row>
    <row r="6931" spans="2:20">
      <c r="B6931" s="62">
        <v>43641</v>
      </c>
      <c r="C6931" s="63">
        <v>13</v>
      </c>
      <c r="D6931" s="64">
        <v>2.1653500000000001</v>
      </c>
      <c r="E6931" s="39"/>
      <c r="F6931" s="53">
        <v>43641</v>
      </c>
      <c r="G6931" s="54">
        <v>13</v>
      </c>
      <c r="H6931" s="55">
        <v>23043.207116593101</v>
      </c>
      <c r="I6931" s="39"/>
      <c r="J6931" s="53">
        <v>43641</v>
      </c>
      <c r="K6931" s="54">
        <v>13</v>
      </c>
      <c r="L6931" s="55">
        <v>-6982.25</v>
      </c>
      <c r="M6931" s="39"/>
      <c r="N6931" s="53">
        <v>43641</v>
      </c>
      <c r="O6931" s="54">
        <v>13</v>
      </c>
      <c r="P6931" s="55">
        <v>11513.405326116201</v>
      </c>
      <c r="Q6931" s="39"/>
      <c r="R6931" s="77">
        <f t="shared" si="324"/>
        <v>-0.30300686725903603</v>
      </c>
      <c r="S6931" s="78">
        <f t="shared" si="325"/>
        <v>24930.552222905717</v>
      </c>
      <c r="T6931" s="79">
        <f t="shared" si="326"/>
        <v>-3488.64087934997</v>
      </c>
    </row>
    <row r="6932" spans="2:20">
      <c r="B6932" s="62">
        <v>43641</v>
      </c>
      <c r="C6932" s="63">
        <v>14</v>
      </c>
      <c r="D6932" s="64">
        <v>2.3994800000000001</v>
      </c>
      <c r="E6932" s="39"/>
      <c r="F6932" s="53">
        <v>43641</v>
      </c>
      <c r="G6932" s="54">
        <v>14</v>
      </c>
      <c r="H6932" s="55">
        <v>25284.2700621523</v>
      </c>
      <c r="I6932" s="39"/>
      <c r="J6932" s="53">
        <v>43641</v>
      </c>
      <c r="K6932" s="54">
        <v>14</v>
      </c>
      <c r="L6932" s="55">
        <v>-1569.37</v>
      </c>
      <c r="M6932" s="39"/>
      <c r="N6932" s="53">
        <v>43641</v>
      </c>
      <c r="O6932" s="54">
        <v>14</v>
      </c>
      <c r="P6932" s="55">
        <v>12697.326374263201</v>
      </c>
      <c r="Q6932" s="39"/>
      <c r="R6932" s="77">
        <f t="shared" si="324"/>
        <v>-6.2069025371990855E-2</v>
      </c>
      <c r="S6932" s="78">
        <f t="shared" si="325"/>
        <v>30466.980688517066</v>
      </c>
      <c r="T6932" s="79">
        <f t="shared" si="326"/>
        <v>-788.11067288059121</v>
      </c>
    </row>
    <row r="6933" spans="2:20">
      <c r="B6933" s="62">
        <v>43641</v>
      </c>
      <c r="C6933" s="63">
        <v>15</v>
      </c>
      <c r="D6933" s="64">
        <v>1.42893</v>
      </c>
      <c r="E6933" s="39"/>
      <c r="F6933" s="53">
        <v>43641</v>
      </c>
      <c r="G6933" s="54">
        <v>15</v>
      </c>
      <c r="H6933" s="55">
        <v>27660.7561860774</v>
      </c>
      <c r="I6933" s="39"/>
      <c r="J6933" s="53">
        <v>43641</v>
      </c>
      <c r="K6933" s="54">
        <v>15</v>
      </c>
      <c r="L6933" s="55">
        <v>-10537.55</v>
      </c>
      <c r="M6933" s="39"/>
      <c r="N6933" s="53">
        <v>43641</v>
      </c>
      <c r="O6933" s="54">
        <v>15</v>
      </c>
      <c r="P6933" s="55">
        <v>13860.8076538443</v>
      </c>
      <c r="Q6933" s="39"/>
      <c r="R6933" s="77">
        <f t="shared" si="324"/>
        <v>-0.38095668567817054</v>
      </c>
      <c r="S6933" s="78">
        <f t="shared" si="325"/>
        <v>19806.123880807736</v>
      </c>
      <c r="T6933" s="79">
        <f t="shared" si="326"/>
        <v>-5280.3673446311432</v>
      </c>
    </row>
    <row r="6934" spans="2:20">
      <c r="B6934" s="62">
        <v>43641</v>
      </c>
      <c r="C6934" s="63">
        <v>16</v>
      </c>
      <c r="D6934" s="64">
        <v>1.5612299999999999</v>
      </c>
      <c r="E6934" s="39"/>
      <c r="F6934" s="53">
        <v>43641</v>
      </c>
      <c r="G6934" s="54">
        <v>16</v>
      </c>
      <c r="H6934" s="55">
        <v>28994.337379819699</v>
      </c>
      <c r="I6934" s="39"/>
      <c r="J6934" s="53">
        <v>43641</v>
      </c>
      <c r="K6934" s="54">
        <v>16</v>
      </c>
      <c r="L6934" s="55">
        <v>-1958.79</v>
      </c>
      <c r="M6934" s="39"/>
      <c r="N6934" s="53">
        <v>43641</v>
      </c>
      <c r="O6934" s="54">
        <v>16</v>
      </c>
      <c r="P6934" s="55">
        <v>14571.413606358101</v>
      </c>
      <c r="Q6934" s="39"/>
      <c r="R6934" s="77">
        <f t="shared" si="324"/>
        <v>-6.7557674256882111E-2</v>
      </c>
      <c r="S6934" s="78">
        <f t="shared" si="325"/>
        <v>22749.328064654455</v>
      </c>
      <c r="T6934" s="79">
        <f t="shared" si="326"/>
        <v>-984.41081388064038</v>
      </c>
    </row>
    <row r="6935" spans="2:20">
      <c r="B6935" s="62">
        <v>43641</v>
      </c>
      <c r="C6935" s="63">
        <v>17</v>
      </c>
      <c r="D6935" s="64">
        <v>1.23478</v>
      </c>
      <c r="E6935" s="39"/>
      <c r="F6935" s="53">
        <v>43641</v>
      </c>
      <c r="G6935" s="54">
        <v>17</v>
      </c>
      <c r="H6935" s="55">
        <v>29543.453392096199</v>
      </c>
      <c r="I6935" s="39"/>
      <c r="J6935" s="53">
        <v>43641</v>
      </c>
      <c r="K6935" s="54">
        <v>17</v>
      </c>
      <c r="L6935" s="55">
        <v>0</v>
      </c>
      <c r="M6935" s="39"/>
      <c r="N6935" s="53">
        <v>43641</v>
      </c>
      <c r="O6935" s="54">
        <v>17</v>
      </c>
      <c r="P6935" s="55">
        <v>14657.3080903723</v>
      </c>
      <c r="Q6935" s="39"/>
      <c r="R6935" s="77">
        <f t="shared" si="324"/>
        <v>0</v>
      </c>
      <c r="S6935" s="78">
        <f t="shared" si="325"/>
        <v>18098.55088382991</v>
      </c>
      <c r="T6935" s="79">
        <f t="shared" si="326"/>
        <v>0</v>
      </c>
    </row>
    <row r="6936" spans="2:20">
      <c r="B6936" s="62">
        <v>43641</v>
      </c>
      <c r="C6936" s="63">
        <v>18</v>
      </c>
      <c r="D6936" s="64">
        <v>1.2223900000000001</v>
      </c>
      <c r="E6936" s="39"/>
      <c r="F6936" s="53">
        <v>43641</v>
      </c>
      <c r="G6936" s="54">
        <v>18</v>
      </c>
      <c r="H6936" s="55">
        <v>29918.188560182101</v>
      </c>
      <c r="I6936" s="39"/>
      <c r="J6936" s="53">
        <v>43641</v>
      </c>
      <c r="K6936" s="54">
        <v>18</v>
      </c>
      <c r="L6936" s="55">
        <v>-6921.47</v>
      </c>
      <c r="M6936" s="39"/>
      <c r="N6936" s="53">
        <v>43641</v>
      </c>
      <c r="O6936" s="54">
        <v>18</v>
      </c>
      <c r="P6936" s="55">
        <v>14822.234832923899</v>
      </c>
      <c r="Q6936" s="39"/>
      <c r="R6936" s="77">
        <f t="shared" si="324"/>
        <v>-0.23134655983857708</v>
      </c>
      <c r="S6936" s="78">
        <f t="shared" si="325"/>
        <v>18118.551637417848</v>
      </c>
      <c r="T6936" s="79">
        <f t="shared" si="326"/>
        <v>-3429.0730377164705</v>
      </c>
    </row>
    <row r="6937" spans="2:20">
      <c r="B6937" s="62">
        <v>43641</v>
      </c>
      <c r="C6937" s="63">
        <v>19</v>
      </c>
      <c r="D6937" s="64">
        <v>1.4412100000000001</v>
      </c>
      <c r="E6937" s="39"/>
      <c r="F6937" s="53">
        <v>43641</v>
      </c>
      <c r="G6937" s="54">
        <v>19</v>
      </c>
      <c r="H6937" s="55">
        <v>30470.548022241699</v>
      </c>
      <c r="I6937" s="39"/>
      <c r="J6937" s="53">
        <v>43641</v>
      </c>
      <c r="K6937" s="54">
        <v>19</v>
      </c>
      <c r="L6937" s="55">
        <v>-3330.52</v>
      </c>
      <c r="M6937" s="39"/>
      <c r="N6937" s="53">
        <v>43641</v>
      </c>
      <c r="O6937" s="54">
        <v>19</v>
      </c>
      <c r="P6937" s="55">
        <v>15159.065911211799</v>
      </c>
      <c r="Q6937" s="39"/>
      <c r="R6937" s="77">
        <f t="shared" si="324"/>
        <v>-0.10930292417349755</v>
      </c>
      <c r="S6937" s="78">
        <f t="shared" si="325"/>
        <v>21847.397381897557</v>
      </c>
      <c r="T6937" s="79">
        <f t="shared" si="326"/>
        <v>-1656.9302318342347</v>
      </c>
    </row>
    <row r="6938" spans="2:20">
      <c r="B6938" s="62">
        <v>43641</v>
      </c>
      <c r="C6938" s="63">
        <v>20</v>
      </c>
      <c r="D6938" s="64">
        <v>1.81497</v>
      </c>
      <c r="E6938" s="39"/>
      <c r="F6938" s="53">
        <v>43641</v>
      </c>
      <c r="G6938" s="54">
        <v>20</v>
      </c>
      <c r="H6938" s="55">
        <v>30381.864082970002</v>
      </c>
      <c r="I6938" s="39"/>
      <c r="J6938" s="53">
        <v>43641</v>
      </c>
      <c r="K6938" s="54">
        <v>20</v>
      </c>
      <c r="L6938" s="55">
        <v>-520.44000000000005</v>
      </c>
      <c r="M6938" s="39"/>
      <c r="N6938" s="53">
        <v>43641</v>
      </c>
      <c r="O6938" s="54">
        <v>20</v>
      </c>
      <c r="P6938" s="55">
        <v>15093.922500589901</v>
      </c>
      <c r="Q6938" s="39"/>
      <c r="R6938" s="77">
        <f t="shared" si="324"/>
        <v>-1.71299561665712E-2</v>
      </c>
      <c r="S6938" s="78">
        <f t="shared" si="325"/>
        <v>27395.016520895653</v>
      </c>
      <c r="T6938" s="79">
        <f t="shared" si="326"/>
        <v>-258.55823081672776</v>
      </c>
    </row>
    <row r="6939" spans="2:20">
      <c r="B6939" s="62">
        <v>43641</v>
      </c>
      <c r="C6939" s="63">
        <v>21</v>
      </c>
      <c r="D6939" s="64">
        <v>1.44479</v>
      </c>
      <c r="E6939" s="39"/>
      <c r="F6939" s="53">
        <v>43641</v>
      </c>
      <c r="G6939" s="54">
        <v>21</v>
      </c>
      <c r="H6939" s="55">
        <v>28277.994763308601</v>
      </c>
      <c r="I6939" s="39"/>
      <c r="J6939" s="53">
        <v>43641</v>
      </c>
      <c r="K6939" s="54">
        <v>21</v>
      </c>
      <c r="L6939" s="55">
        <v>-5301.3</v>
      </c>
      <c r="M6939" s="39"/>
      <c r="N6939" s="53">
        <v>43641</v>
      </c>
      <c r="O6939" s="54">
        <v>21</v>
      </c>
      <c r="P6939" s="55">
        <v>14751.8621936863</v>
      </c>
      <c r="Q6939" s="39"/>
      <c r="R6939" s="77">
        <f t="shared" si="324"/>
        <v>-0.18747086009360778</v>
      </c>
      <c r="S6939" s="78">
        <f t="shared" si="325"/>
        <v>21313.342978816028</v>
      </c>
      <c r="T6939" s="79">
        <f t="shared" si="326"/>
        <v>-2765.5442934327461</v>
      </c>
    </row>
    <row r="6940" spans="2:20">
      <c r="B6940" s="62">
        <v>43641</v>
      </c>
      <c r="C6940" s="63">
        <v>22</v>
      </c>
      <c r="D6940" s="64">
        <v>1.20468</v>
      </c>
      <c r="E6940" s="39"/>
      <c r="F6940" s="53">
        <v>43641</v>
      </c>
      <c r="G6940" s="54">
        <v>22</v>
      </c>
      <c r="H6940" s="55">
        <v>26882.121488774501</v>
      </c>
      <c r="I6940" s="39"/>
      <c r="J6940" s="53">
        <v>43641</v>
      </c>
      <c r="K6940" s="54">
        <v>22</v>
      </c>
      <c r="L6940" s="55">
        <v>-5390.53</v>
      </c>
      <c r="M6940" s="39"/>
      <c r="N6940" s="53">
        <v>43641</v>
      </c>
      <c r="O6940" s="54">
        <v>22</v>
      </c>
      <c r="P6940" s="55">
        <v>14830.097951113101</v>
      </c>
      <c r="Q6940" s="39"/>
      <c r="R6940" s="77">
        <f t="shared" si="324"/>
        <v>-0.2005247242949553</v>
      </c>
      <c r="S6940" s="78">
        <f t="shared" si="325"/>
        <v>17865.522399746929</v>
      </c>
      <c r="T6940" s="79">
        <f t="shared" si="326"/>
        <v>-2973.8013029141362</v>
      </c>
    </row>
    <row r="6941" spans="2:20">
      <c r="B6941" s="62">
        <v>43641</v>
      </c>
      <c r="C6941" s="63">
        <v>23</v>
      </c>
      <c r="D6941" s="64">
        <v>1.0139800000000001</v>
      </c>
      <c r="E6941" s="39"/>
      <c r="F6941" s="53">
        <v>43641</v>
      </c>
      <c r="G6941" s="54">
        <v>23</v>
      </c>
      <c r="H6941" s="55">
        <v>26656.492204636001</v>
      </c>
      <c r="I6941" s="39"/>
      <c r="J6941" s="53">
        <v>43641</v>
      </c>
      <c r="K6941" s="54">
        <v>23</v>
      </c>
      <c r="L6941" s="55">
        <v>-8946.27</v>
      </c>
      <c r="M6941" s="39"/>
      <c r="N6941" s="53">
        <v>43641</v>
      </c>
      <c r="O6941" s="54">
        <v>23</v>
      </c>
      <c r="P6941" s="55">
        <v>14681.870387819899</v>
      </c>
      <c r="Q6941" s="39"/>
      <c r="R6941" s="77">
        <f t="shared" si="324"/>
        <v>-0.33561317563171711</v>
      </c>
      <c r="S6941" s="78">
        <f t="shared" si="325"/>
        <v>14887.122935841624</v>
      </c>
      <c r="T6941" s="79">
        <f t="shared" si="326"/>
        <v>-4927.4291450695064</v>
      </c>
    </row>
    <row r="6942" spans="2:20">
      <c r="B6942" s="62">
        <v>43641</v>
      </c>
      <c r="C6942" s="63">
        <v>24</v>
      </c>
      <c r="D6942" s="64">
        <v>1.4345399999999999</v>
      </c>
      <c r="E6942" s="39"/>
      <c r="F6942" s="53">
        <v>43641</v>
      </c>
      <c r="G6942" s="54">
        <v>24</v>
      </c>
      <c r="H6942" s="55">
        <v>28079.2095744012</v>
      </c>
      <c r="I6942" s="39"/>
      <c r="J6942" s="53">
        <v>43641</v>
      </c>
      <c r="K6942" s="54">
        <v>24</v>
      </c>
      <c r="L6942" s="55">
        <v>-5759.13</v>
      </c>
      <c r="M6942" s="39"/>
      <c r="N6942" s="53">
        <v>43641</v>
      </c>
      <c r="O6942" s="54">
        <v>24</v>
      </c>
      <c r="P6942" s="55">
        <v>14604.0976404098</v>
      </c>
      <c r="Q6942" s="39"/>
      <c r="R6942" s="77">
        <f t="shared" si="324"/>
        <v>-0.20510299567870993</v>
      </c>
      <c r="S6942" s="78">
        <f t="shared" si="325"/>
        <v>20950.162229073474</v>
      </c>
      <c r="T6942" s="79">
        <f t="shared" si="326"/>
        <v>-2995.3441752324293</v>
      </c>
    </row>
    <row r="6943" spans="2:20">
      <c r="B6943" s="62">
        <v>43641</v>
      </c>
      <c r="C6943" s="63">
        <v>25</v>
      </c>
      <c r="D6943" s="64">
        <v>2.1276299999999999</v>
      </c>
      <c r="E6943" s="39"/>
      <c r="F6943" s="53">
        <v>43641</v>
      </c>
      <c r="G6943" s="54">
        <v>25</v>
      </c>
      <c r="H6943" s="55">
        <v>26167.200138348901</v>
      </c>
      <c r="I6943" s="39"/>
      <c r="J6943" s="53">
        <v>43641</v>
      </c>
      <c r="K6943" s="54">
        <v>25</v>
      </c>
      <c r="L6943" s="55">
        <v>5720.1</v>
      </c>
      <c r="M6943" s="39"/>
      <c r="N6943" s="53">
        <v>43641</v>
      </c>
      <c r="O6943" s="54">
        <v>25</v>
      </c>
      <c r="P6943" s="55">
        <v>14417.934728329799</v>
      </c>
      <c r="Q6943" s="39"/>
      <c r="R6943" s="77">
        <f t="shared" si="324"/>
        <v>0.21859809111243064</v>
      </c>
      <c r="S6943" s="78">
        <f t="shared" si="325"/>
        <v>30676.030466036329</v>
      </c>
      <c r="T6943" s="79">
        <f t="shared" si="326"/>
        <v>3151.7330093965156</v>
      </c>
    </row>
    <row r="6944" spans="2:20">
      <c r="B6944" s="62">
        <v>43641</v>
      </c>
      <c r="C6944" s="63">
        <v>26</v>
      </c>
      <c r="D6944" s="64">
        <v>2.4580799999999998</v>
      </c>
      <c r="E6944" s="39"/>
      <c r="F6944" s="53">
        <v>43641</v>
      </c>
      <c r="G6944" s="54">
        <v>26</v>
      </c>
      <c r="H6944" s="55">
        <v>25767.410206111901</v>
      </c>
      <c r="I6944" s="39"/>
      <c r="J6944" s="53">
        <v>43641</v>
      </c>
      <c r="K6944" s="54">
        <v>26</v>
      </c>
      <c r="L6944" s="55">
        <v>22397.759999999998</v>
      </c>
      <c r="M6944" s="39"/>
      <c r="N6944" s="53">
        <v>43641</v>
      </c>
      <c r="O6944" s="54">
        <v>26</v>
      </c>
      <c r="P6944" s="55">
        <v>14215.9075261096</v>
      </c>
      <c r="Q6944" s="39"/>
      <c r="R6944" s="77">
        <f t="shared" si="324"/>
        <v>0.86922821582928667</v>
      </c>
      <c r="S6944" s="78">
        <f t="shared" si="325"/>
        <v>34943.837971779481</v>
      </c>
      <c r="T6944" s="79">
        <f t="shared" si="326"/>
        <v>12356.867935314376</v>
      </c>
    </row>
    <row r="6945" spans="2:20">
      <c r="B6945" s="62">
        <v>43641</v>
      </c>
      <c r="C6945" s="63">
        <v>27</v>
      </c>
      <c r="D6945" s="64">
        <v>2.6760600000000001</v>
      </c>
      <c r="E6945" s="39"/>
      <c r="F6945" s="53">
        <v>43641</v>
      </c>
      <c r="G6945" s="54">
        <v>27</v>
      </c>
      <c r="H6945" s="55">
        <v>26984.7473151749</v>
      </c>
      <c r="I6945" s="39"/>
      <c r="J6945" s="53">
        <v>43641</v>
      </c>
      <c r="K6945" s="54">
        <v>27</v>
      </c>
      <c r="L6945" s="55">
        <v>32406.7</v>
      </c>
      <c r="M6945" s="39"/>
      <c r="N6945" s="53">
        <v>43641</v>
      </c>
      <c r="O6945" s="54">
        <v>27</v>
      </c>
      <c r="P6945" s="55">
        <v>14085.354903404899</v>
      </c>
      <c r="Q6945" s="39"/>
      <c r="R6945" s="77">
        <f t="shared" si="324"/>
        <v>1.2009265686833412</v>
      </c>
      <c r="S6945" s="78">
        <f t="shared" si="325"/>
        <v>37693.254842805713</v>
      </c>
      <c r="T6945" s="79">
        <f t="shared" si="326"/>
        <v>16915.47693283312</v>
      </c>
    </row>
    <row r="6946" spans="2:20">
      <c r="B6946" s="62">
        <v>43641</v>
      </c>
      <c r="C6946" s="63">
        <v>28</v>
      </c>
      <c r="D6946" s="64">
        <v>2.0654599999999999</v>
      </c>
      <c r="E6946" s="39"/>
      <c r="F6946" s="53">
        <v>43641</v>
      </c>
      <c r="G6946" s="54">
        <v>28</v>
      </c>
      <c r="H6946" s="55">
        <v>26923.118199434299</v>
      </c>
      <c r="I6946" s="39"/>
      <c r="J6946" s="53">
        <v>43641</v>
      </c>
      <c r="K6946" s="54">
        <v>28</v>
      </c>
      <c r="L6946" s="55">
        <v>11607.78</v>
      </c>
      <c r="M6946" s="39"/>
      <c r="N6946" s="53">
        <v>43641</v>
      </c>
      <c r="O6946" s="54">
        <v>28</v>
      </c>
      <c r="P6946" s="55">
        <v>14066.902584719801</v>
      </c>
      <c r="Q6946" s="39"/>
      <c r="R6946" s="77">
        <f t="shared" si="324"/>
        <v>0.43114545328720133</v>
      </c>
      <c r="S6946" s="78">
        <f t="shared" si="325"/>
        <v>29054.624612635358</v>
      </c>
      <c r="T6946" s="79">
        <f t="shared" si="326"/>
        <v>6064.8810912359222</v>
      </c>
    </row>
    <row r="6947" spans="2:20">
      <c r="B6947" s="62">
        <v>43641</v>
      </c>
      <c r="C6947" s="63">
        <v>29</v>
      </c>
      <c r="D6947" s="64">
        <v>1.3928799999999999</v>
      </c>
      <c r="E6947" s="39"/>
      <c r="F6947" s="53">
        <v>43641</v>
      </c>
      <c r="G6947" s="54">
        <v>29</v>
      </c>
      <c r="H6947" s="55">
        <v>25660.294486930499</v>
      </c>
      <c r="I6947" s="39"/>
      <c r="J6947" s="53">
        <v>43641</v>
      </c>
      <c r="K6947" s="54">
        <v>29</v>
      </c>
      <c r="L6947" s="55">
        <v>-1537.42</v>
      </c>
      <c r="M6947" s="39"/>
      <c r="N6947" s="53">
        <v>43641</v>
      </c>
      <c r="O6947" s="54">
        <v>29</v>
      </c>
      <c r="P6947" s="55">
        <v>14144.3593204014</v>
      </c>
      <c r="Q6947" s="39"/>
      <c r="R6947" s="77">
        <f t="shared" si="324"/>
        <v>-5.9914355261318254E-2</v>
      </c>
      <c r="S6947" s="78">
        <f t="shared" si="325"/>
        <v>19701.395210200699</v>
      </c>
      <c r="T6947" s="79">
        <f t="shared" si="326"/>
        <v>-847.45016926626749</v>
      </c>
    </row>
    <row r="6948" spans="2:20">
      <c r="B6948" s="62">
        <v>43641</v>
      </c>
      <c r="C6948" s="63">
        <v>30</v>
      </c>
      <c r="D6948" s="64">
        <v>1.07748</v>
      </c>
      <c r="E6948" s="39"/>
      <c r="F6948" s="53">
        <v>43641</v>
      </c>
      <c r="G6948" s="54">
        <v>30</v>
      </c>
      <c r="H6948" s="55">
        <v>25608.534549749202</v>
      </c>
      <c r="I6948" s="39"/>
      <c r="J6948" s="53">
        <v>43641</v>
      </c>
      <c r="K6948" s="54">
        <v>30</v>
      </c>
      <c r="L6948" s="55">
        <v>-5618.37</v>
      </c>
      <c r="M6948" s="39"/>
      <c r="N6948" s="53">
        <v>43641</v>
      </c>
      <c r="O6948" s="54">
        <v>30</v>
      </c>
      <c r="P6948" s="55">
        <v>14122.668027481601</v>
      </c>
      <c r="Q6948" s="39"/>
      <c r="R6948" s="77">
        <f t="shared" si="324"/>
        <v>-0.21939443622145977</v>
      </c>
      <c r="S6948" s="78">
        <f t="shared" si="325"/>
        <v>15216.892346250876</v>
      </c>
      <c r="T6948" s="79">
        <f t="shared" si="326"/>
        <v>-3098.4347898321612</v>
      </c>
    </row>
    <row r="6949" spans="2:20">
      <c r="B6949" s="62">
        <v>43641</v>
      </c>
      <c r="C6949" s="63">
        <v>31</v>
      </c>
      <c r="D6949" s="64">
        <v>1.2271099999999999</v>
      </c>
      <c r="E6949" s="39"/>
      <c r="F6949" s="53">
        <v>43641</v>
      </c>
      <c r="G6949" s="54">
        <v>31</v>
      </c>
      <c r="H6949" s="55">
        <v>25956.054970688401</v>
      </c>
      <c r="I6949" s="39"/>
      <c r="J6949" s="53">
        <v>43641</v>
      </c>
      <c r="K6949" s="54">
        <v>31</v>
      </c>
      <c r="L6949" s="55">
        <v>-6964.92</v>
      </c>
      <c r="M6949" s="39"/>
      <c r="N6949" s="53">
        <v>43641</v>
      </c>
      <c r="O6949" s="54">
        <v>31</v>
      </c>
      <c r="P6949" s="55">
        <v>14543.455703761299</v>
      </c>
      <c r="Q6949" s="39"/>
      <c r="R6949" s="77">
        <f t="shared" si="324"/>
        <v>-0.26833507664648309</v>
      </c>
      <c r="S6949" s="78">
        <f t="shared" si="325"/>
        <v>17846.419928642528</v>
      </c>
      <c r="T6949" s="79">
        <f t="shared" si="326"/>
        <v>-3902.5193009735199</v>
      </c>
    </row>
    <row r="6950" spans="2:20">
      <c r="B6950" s="62">
        <v>43641</v>
      </c>
      <c r="C6950" s="63">
        <v>32</v>
      </c>
      <c r="D6950" s="64">
        <v>1.5509599999999999</v>
      </c>
      <c r="E6950" s="39"/>
      <c r="F6950" s="53">
        <v>43641</v>
      </c>
      <c r="G6950" s="54">
        <v>32</v>
      </c>
      <c r="H6950" s="55">
        <v>26280.2699883106</v>
      </c>
      <c r="I6950" s="39"/>
      <c r="J6950" s="53">
        <v>43641</v>
      </c>
      <c r="K6950" s="54">
        <v>32</v>
      </c>
      <c r="L6950" s="55">
        <v>-6643.49</v>
      </c>
      <c r="M6950" s="39"/>
      <c r="N6950" s="53">
        <v>43641</v>
      </c>
      <c r="O6950" s="54">
        <v>32</v>
      </c>
      <c r="P6950" s="55">
        <v>14751.3976658026</v>
      </c>
      <c r="Q6950" s="39"/>
      <c r="R6950" s="77">
        <f t="shared" si="324"/>
        <v>-0.25279382605106449</v>
      </c>
      <c r="S6950" s="78">
        <f t="shared" si="325"/>
        <v>22878.827723753198</v>
      </c>
      <c r="T6950" s="79">
        <f t="shared" si="326"/>
        <v>-3729.0622555389814</v>
      </c>
    </row>
    <row r="6951" spans="2:20">
      <c r="B6951" s="62">
        <v>43641</v>
      </c>
      <c r="C6951" s="63">
        <v>33</v>
      </c>
      <c r="D6951" s="64">
        <v>2.3205100000000001</v>
      </c>
      <c r="E6951" s="39"/>
      <c r="F6951" s="53">
        <v>43641</v>
      </c>
      <c r="G6951" s="54">
        <v>33</v>
      </c>
      <c r="H6951" s="55">
        <v>26605.392982396399</v>
      </c>
      <c r="I6951" s="39"/>
      <c r="J6951" s="53">
        <v>43641</v>
      </c>
      <c r="K6951" s="54">
        <v>33</v>
      </c>
      <c r="L6951" s="55">
        <v>8111.7</v>
      </c>
      <c r="M6951" s="39"/>
      <c r="N6951" s="53">
        <v>43641</v>
      </c>
      <c r="O6951" s="54">
        <v>33</v>
      </c>
      <c r="P6951" s="55">
        <v>14961.3275141042</v>
      </c>
      <c r="Q6951" s="39"/>
      <c r="R6951" s="77">
        <f t="shared" si="324"/>
        <v>0.30488931343232367</v>
      </c>
      <c r="S6951" s="78">
        <f t="shared" si="325"/>
        <v>34717.910109753939</v>
      </c>
      <c r="T6951" s="79">
        <f t="shared" si="326"/>
        <v>4561.5488738113636</v>
      </c>
    </row>
    <row r="6952" spans="2:20">
      <c r="B6952" s="62">
        <v>43641</v>
      </c>
      <c r="C6952" s="63">
        <v>34</v>
      </c>
      <c r="D6952" s="64">
        <v>2.4014099999999998</v>
      </c>
      <c r="E6952" s="39"/>
      <c r="F6952" s="53">
        <v>43641</v>
      </c>
      <c r="G6952" s="54">
        <v>34</v>
      </c>
      <c r="H6952" s="55">
        <v>26575.3900979754</v>
      </c>
      <c r="I6952" s="39"/>
      <c r="J6952" s="53">
        <v>43641</v>
      </c>
      <c r="K6952" s="54">
        <v>34</v>
      </c>
      <c r="L6952" s="55">
        <v>6647.46</v>
      </c>
      <c r="M6952" s="39"/>
      <c r="N6952" s="53">
        <v>43641</v>
      </c>
      <c r="O6952" s="54">
        <v>34</v>
      </c>
      <c r="P6952" s="55">
        <v>14918.199591065801</v>
      </c>
      <c r="Q6952" s="39"/>
      <c r="R6952" s="77">
        <f t="shared" si="324"/>
        <v>0.2501359331130355</v>
      </c>
      <c r="S6952" s="78">
        <f t="shared" si="325"/>
        <v>35824.713679981323</v>
      </c>
      <c r="T6952" s="79">
        <f t="shared" si="326"/>
        <v>3731.5777750777488</v>
      </c>
    </row>
    <row r="6953" spans="2:20">
      <c r="B6953" s="62">
        <v>43641</v>
      </c>
      <c r="C6953" s="63">
        <v>35</v>
      </c>
      <c r="D6953" s="64">
        <v>2.3404199999999999</v>
      </c>
      <c r="E6953" s="39"/>
      <c r="F6953" s="53">
        <v>43641</v>
      </c>
      <c r="G6953" s="54">
        <v>35</v>
      </c>
      <c r="H6953" s="55">
        <v>27028.297678219002</v>
      </c>
      <c r="I6953" s="39"/>
      <c r="J6953" s="53">
        <v>43641</v>
      </c>
      <c r="K6953" s="54">
        <v>35</v>
      </c>
      <c r="L6953" s="55">
        <v>2995.14</v>
      </c>
      <c r="M6953" s="39"/>
      <c r="N6953" s="53">
        <v>43641</v>
      </c>
      <c r="O6953" s="54">
        <v>35</v>
      </c>
      <c r="P6953" s="55">
        <v>15284.3854381661</v>
      </c>
      <c r="Q6953" s="39"/>
      <c r="R6953" s="77">
        <f t="shared" si="324"/>
        <v>0.11081497013456607</v>
      </c>
      <c r="S6953" s="78">
        <f t="shared" si="325"/>
        <v>35771.881367192706</v>
      </c>
      <c r="T6953" s="79">
        <f t="shared" si="326"/>
        <v>1693.7387158555728</v>
      </c>
    </row>
    <row r="6954" spans="2:20">
      <c r="B6954" s="62">
        <v>43641</v>
      </c>
      <c r="C6954" s="63">
        <v>36</v>
      </c>
      <c r="D6954" s="64">
        <v>2.4058000000000002</v>
      </c>
      <c r="E6954" s="39"/>
      <c r="F6954" s="53">
        <v>43641</v>
      </c>
      <c r="G6954" s="54">
        <v>36</v>
      </c>
      <c r="H6954" s="55">
        <v>27296.467081422601</v>
      </c>
      <c r="I6954" s="39"/>
      <c r="J6954" s="53">
        <v>43641</v>
      </c>
      <c r="K6954" s="54">
        <v>36</v>
      </c>
      <c r="L6954" s="55">
        <v>-2310.06</v>
      </c>
      <c r="M6954" s="39"/>
      <c r="N6954" s="53">
        <v>43641</v>
      </c>
      <c r="O6954" s="54">
        <v>36</v>
      </c>
      <c r="P6954" s="55">
        <v>15478.999014184301</v>
      </c>
      <c r="Q6954" s="39"/>
      <c r="R6954" s="77">
        <f t="shared" si="324"/>
        <v>-8.4628534275491565E-2</v>
      </c>
      <c r="S6954" s="78">
        <f t="shared" si="325"/>
        <v>37239.375828324592</v>
      </c>
      <c r="T6954" s="79">
        <f t="shared" si="326"/>
        <v>-1309.9649986221962</v>
      </c>
    </row>
    <row r="6955" spans="2:20">
      <c r="B6955" s="62">
        <v>43641</v>
      </c>
      <c r="C6955" s="63">
        <v>37</v>
      </c>
      <c r="D6955" s="64">
        <v>2.13008</v>
      </c>
      <c r="E6955" s="39"/>
      <c r="F6955" s="53">
        <v>43641</v>
      </c>
      <c r="G6955" s="54">
        <v>37</v>
      </c>
      <c r="H6955" s="55">
        <v>27348.9005385524</v>
      </c>
      <c r="I6955" s="39"/>
      <c r="J6955" s="53">
        <v>43641</v>
      </c>
      <c r="K6955" s="54">
        <v>37</v>
      </c>
      <c r="L6955" s="55">
        <v>-2728.99</v>
      </c>
      <c r="M6955" s="39"/>
      <c r="N6955" s="53">
        <v>43641</v>
      </c>
      <c r="O6955" s="54">
        <v>37</v>
      </c>
      <c r="P6955" s="55">
        <v>15435.5615050671</v>
      </c>
      <c r="Q6955" s="39"/>
      <c r="R6955" s="77">
        <f t="shared" si="324"/>
        <v>-9.97842672378393E-2</v>
      </c>
      <c r="S6955" s="78">
        <f t="shared" si="325"/>
        <v>32878.980850713328</v>
      </c>
      <c r="T6955" s="79">
        <f t="shared" si="326"/>
        <v>-1540.2261941877205</v>
      </c>
    </row>
    <row r="6956" spans="2:20">
      <c r="B6956" s="62">
        <v>43641</v>
      </c>
      <c r="C6956" s="63">
        <v>38</v>
      </c>
      <c r="D6956" s="64">
        <v>1.9110100000000001</v>
      </c>
      <c r="E6956" s="39"/>
      <c r="F6956" s="53">
        <v>43641</v>
      </c>
      <c r="G6956" s="54">
        <v>38</v>
      </c>
      <c r="H6956" s="55">
        <v>27308.029133009699</v>
      </c>
      <c r="I6956" s="39"/>
      <c r="J6956" s="53">
        <v>43641</v>
      </c>
      <c r="K6956" s="54">
        <v>38</v>
      </c>
      <c r="L6956" s="55">
        <v>-2193.86</v>
      </c>
      <c r="M6956" s="39"/>
      <c r="N6956" s="53">
        <v>43641</v>
      </c>
      <c r="O6956" s="54">
        <v>38</v>
      </c>
      <c r="P6956" s="55">
        <v>15304.693256745501</v>
      </c>
      <c r="Q6956" s="39"/>
      <c r="R6956" s="77">
        <f t="shared" si="324"/>
        <v>-8.0337544291985613E-2</v>
      </c>
      <c r="S6956" s="78">
        <f t="shared" si="325"/>
        <v>29247.42186057322</v>
      </c>
      <c r="T6956" s="79">
        <f t="shared" si="326"/>
        <v>-1229.5414723890451</v>
      </c>
    </row>
    <row r="6957" spans="2:20">
      <c r="B6957" s="62">
        <v>43641</v>
      </c>
      <c r="C6957" s="63">
        <v>39</v>
      </c>
      <c r="D6957" s="64">
        <v>1.8168299999999999</v>
      </c>
      <c r="E6957" s="39"/>
      <c r="F6957" s="53">
        <v>43641</v>
      </c>
      <c r="G6957" s="54">
        <v>39</v>
      </c>
      <c r="H6957" s="55">
        <v>27036.855175143901</v>
      </c>
      <c r="I6957" s="39"/>
      <c r="J6957" s="53">
        <v>43641</v>
      </c>
      <c r="K6957" s="54">
        <v>39</v>
      </c>
      <c r="L6957" s="55">
        <v>-3902.81</v>
      </c>
      <c r="M6957" s="39"/>
      <c r="N6957" s="53">
        <v>43641</v>
      </c>
      <c r="O6957" s="54">
        <v>39</v>
      </c>
      <c r="P6957" s="55">
        <v>15100.0629359291</v>
      </c>
      <c r="Q6957" s="39"/>
      <c r="R6957" s="77">
        <f t="shared" si="324"/>
        <v>-0.14435147781492039</v>
      </c>
      <c r="S6957" s="78">
        <f t="shared" si="325"/>
        <v>27434.247343884064</v>
      </c>
      <c r="T6957" s="79">
        <f t="shared" si="326"/>
        <v>-2179.7163998996712</v>
      </c>
    </row>
    <row r="6958" spans="2:20">
      <c r="B6958" s="62">
        <v>43641</v>
      </c>
      <c r="C6958" s="63">
        <v>40</v>
      </c>
      <c r="D6958" s="64">
        <v>2.2193700000000001</v>
      </c>
      <c r="E6958" s="39"/>
      <c r="F6958" s="53">
        <v>43641</v>
      </c>
      <c r="G6958" s="54">
        <v>40</v>
      </c>
      <c r="H6958" s="55">
        <v>26441.046236038699</v>
      </c>
      <c r="I6958" s="39"/>
      <c r="J6958" s="53">
        <v>43641</v>
      </c>
      <c r="K6958" s="54">
        <v>40</v>
      </c>
      <c r="L6958" s="55">
        <v>-1192.17</v>
      </c>
      <c r="M6958" s="39"/>
      <c r="N6958" s="53">
        <v>43641</v>
      </c>
      <c r="O6958" s="54">
        <v>40</v>
      </c>
      <c r="P6958" s="55">
        <v>14789.481633642799</v>
      </c>
      <c r="Q6958" s="39"/>
      <c r="R6958" s="77">
        <f t="shared" si="324"/>
        <v>-4.5087852778499082E-2</v>
      </c>
      <c r="S6958" s="78">
        <f t="shared" si="325"/>
        <v>32823.33185325782</v>
      </c>
      <c r="T6958" s="79">
        <f t="shared" si="326"/>
        <v>-666.82597056800262</v>
      </c>
    </row>
    <row r="6959" spans="2:20">
      <c r="B6959" s="62">
        <v>43641</v>
      </c>
      <c r="C6959" s="63">
        <v>41</v>
      </c>
      <c r="D6959" s="64">
        <v>2.22723</v>
      </c>
      <c r="E6959" s="39"/>
      <c r="F6959" s="53">
        <v>43641</v>
      </c>
      <c r="G6959" s="54">
        <v>41</v>
      </c>
      <c r="H6959" s="55">
        <v>25874.096671220101</v>
      </c>
      <c r="I6959" s="39"/>
      <c r="J6959" s="53">
        <v>43641</v>
      </c>
      <c r="K6959" s="54">
        <v>41</v>
      </c>
      <c r="L6959" s="55">
        <v>-3210.62</v>
      </c>
      <c r="M6959" s="39"/>
      <c r="N6959" s="53">
        <v>43641</v>
      </c>
      <c r="O6959" s="54">
        <v>41</v>
      </c>
      <c r="P6959" s="55">
        <v>14402.2857978185</v>
      </c>
      <c r="Q6959" s="39"/>
      <c r="R6959" s="77">
        <f t="shared" si="324"/>
        <v>-0.1240862643746396</v>
      </c>
      <c r="S6959" s="78">
        <f t="shared" si="325"/>
        <v>32077.202997475299</v>
      </c>
      <c r="T6959" s="79">
        <f t="shared" si="326"/>
        <v>-1787.1258431072235</v>
      </c>
    </row>
    <row r="6960" spans="2:20">
      <c r="B6960" s="62">
        <v>43641</v>
      </c>
      <c r="C6960" s="63">
        <v>42</v>
      </c>
      <c r="D6960" s="64">
        <v>2.1523500000000002</v>
      </c>
      <c r="E6960" s="39"/>
      <c r="F6960" s="53">
        <v>43641</v>
      </c>
      <c r="G6960" s="54">
        <v>42</v>
      </c>
      <c r="H6960" s="55">
        <v>25697.048880369199</v>
      </c>
      <c r="I6960" s="39"/>
      <c r="J6960" s="53">
        <v>43641</v>
      </c>
      <c r="K6960" s="54">
        <v>42</v>
      </c>
      <c r="L6960" s="55">
        <v>-3826.24</v>
      </c>
      <c r="M6960" s="39"/>
      <c r="N6960" s="53">
        <v>43641</v>
      </c>
      <c r="O6960" s="54">
        <v>42</v>
      </c>
      <c r="P6960" s="55">
        <v>14308.399300330801</v>
      </c>
      <c r="Q6960" s="39"/>
      <c r="R6960" s="77">
        <f t="shared" si="324"/>
        <v>-0.14889803174725591</v>
      </c>
      <c r="S6960" s="78">
        <f t="shared" si="325"/>
        <v>30796.683234067001</v>
      </c>
      <c r="T6960" s="79">
        <f t="shared" si="326"/>
        <v>-2130.4924932730696</v>
      </c>
    </row>
    <row r="6961" spans="2:20">
      <c r="B6961" s="62">
        <v>43641</v>
      </c>
      <c r="C6961" s="63">
        <v>43</v>
      </c>
      <c r="D6961" s="64">
        <v>1.82389</v>
      </c>
      <c r="E6961" s="39"/>
      <c r="F6961" s="53">
        <v>43641</v>
      </c>
      <c r="G6961" s="54">
        <v>43</v>
      </c>
      <c r="H6961" s="55">
        <v>24804.865309815199</v>
      </c>
      <c r="I6961" s="39"/>
      <c r="J6961" s="53">
        <v>43641</v>
      </c>
      <c r="K6961" s="54">
        <v>43</v>
      </c>
      <c r="L6961" s="55">
        <v>-12075.52</v>
      </c>
      <c r="M6961" s="39"/>
      <c r="N6961" s="53">
        <v>43641</v>
      </c>
      <c r="O6961" s="54">
        <v>43</v>
      </c>
      <c r="P6961" s="55">
        <v>13551.2426823115</v>
      </c>
      <c r="Q6961" s="39"/>
      <c r="R6961" s="77">
        <f t="shared" si="324"/>
        <v>-0.48682062366296175</v>
      </c>
      <c r="S6961" s="78">
        <f t="shared" si="325"/>
        <v>24715.976015841123</v>
      </c>
      <c r="T6961" s="79">
        <f t="shared" si="326"/>
        <v>-6597.0244140110308</v>
      </c>
    </row>
    <row r="6962" spans="2:20">
      <c r="B6962" s="62">
        <v>43641</v>
      </c>
      <c r="C6962" s="63">
        <v>44</v>
      </c>
      <c r="D6962" s="64">
        <v>1.60545</v>
      </c>
      <c r="E6962" s="39"/>
      <c r="F6962" s="53">
        <v>43641</v>
      </c>
      <c r="G6962" s="54">
        <v>44</v>
      </c>
      <c r="H6962" s="55">
        <v>24365.7421652911</v>
      </c>
      <c r="I6962" s="39"/>
      <c r="J6962" s="53">
        <v>43641</v>
      </c>
      <c r="K6962" s="54">
        <v>44</v>
      </c>
      <c r="L6962" s="55">
        <v>-16017.25</v>
      </c>
      <c r="M6962" s="39"/>
      <c r="N6962" s="53">
        <v>43641</v>
      </c>
      <c r="O6962" s="54">
        <v>44</v>
      </c>
      <c r="P6962" s="55">
        <v>13284.066662343699</v>
      </c>
      <c r="Q6962" s="39"/>
      <c r="R6962" s="77">
        <f t="shared" si="324"/>
        <v>-0.65736762259663517</v>
      </c>
      <c r="S6962" s="78">
        <f t="shared" si="325"/>
        <v>21326.904823059693</v>
      </c>
      <c r="T6962" s="79">
        <f t="shared" si="326"/>
        <v>-8732.5153202400961</v>
      </c>
    </row>
    <row r="6963" spans="2:20">
      <c r="B6963" s="62">
        <v>43641</v>
      </c>
      <c r="C6963" s="63">
        <v>45</v>
      </c>
      <c r="D6963" s="64">
        <v>1.35182</v>
      </c>
      <c r="E6963" s="39"/>
      <c r="F6963" s="53">
        <v>43641</v>
      </c>
      <c r="G6963" s="54">
        <v>45</v>
      </c>
      <c r="H6963" s="55">
        <v>23460.424857625301</v>
      </c>
      <c r="I6963" s="39"/>
      <c r="J6963" s="53">
        <v>43641</v>
      </c>
      <c r="K6963" s="54">
        <v>45</v>
      </c>
      <c r="L6963" s="55">
        <v>-16819.98</v>
      </c>
      <c r="M6963" s="39"/>
      <c r="N6963" s="53">
        <v>43641</v>
      </c>
      <c r="O6963" s="54">
        <v>45</v>
      </c>
      <c r="P6963" s="55">
        <v>12853.246385541601</v>
      </c>
      <c r="Q6963" s="39"/>
      <c r="R6963" s="77">
        <f t="shared" si="324"/>
        <v>-0.71695121047788823</v>
      </c>
      <c r="S6963" s="78">
        <f t="shared" si="325"/>
        <v>17375.275528902846</v>
      </c>
      <c r="T6963" s="79">
        <f t="shared" si="326"/>
        <v>-9215.1505546845929</v>
      </c>
    </row>
    <row r="6964" spans="2:20">
      <c r="B6964" s="62">
        <v>43641</v>
      </c>
      <c r="C6964" s="63">
        <v>46</v>
      </c>
      <c r="D6964" s="64">
        <v>1.31616</v>
      </c>
      <c r="E6964" s="39"/>
      <c r="F6964" s="53">
        <v>43641</v>
      </c>
      <c r="G6964" s="54">
        <v>46</v>
      </c>
      <c r="H6964" s="55">
        <v>21751.662541043501</v>
      </c>
      <c r="I6964" s="39"/>
      <c r="J6964" s="53">
        <v>43641</v>
      </c>
      <c r="K6964" s="54">
        <v>46</v>
      </c>
      <c r="L6964" s="55">
        <v>-13627.57</v>
      </c>
      <c r="M6964" s="39"/>
      <c r="N6964" s="53">
        <v>43641</v>
      </c>
      <c r="O6964" s="54">
        <v>46</v>
      </c>
      <c r="P6964" s="55">
        <v>11957.200640893199</v>
      </c>
      <c r="Q6964" s="39"/>
      <c r="R6964" s="77">
        <f t="shared" si="324"/>
        <v>-0.62650705316368149</v>
      </c>
      <c r="S6964" s="78">
        <f t="shared" si="325"/>
        <v>15737.589195517992</v>
      </c>
      <c r="T6964" s="79">
        <f t="shared" si="326"/>
        <v>-7491.2705376128824</v>
      </c>
    </row>
    <row r="6965" spans="2:20">
      <c r="B6965" s="62">
        <v>43641</v>
      </c>
      <c r="C6965" s="63">
        <v>47</v>
      </c>
      <c r="D6965" s="64">
        <v>2.25942</v>
      </c>
      <c r="E6965" s="39"/>
      <c r="F6965" s="53">
        <v>43641</v>
      </c>
      <c r="G6965" s="54">
        <v>47</v>
      </c>
      <c r="H6965" s="55">
        <v>21339.962359315101</v>
      </c>
      <c r="I6965" s="39"/>
      <c r="J6965" s="53">
        <v>43641</v>
      </c>
      <c r="K6965" s="54">
        <v>47</v>
      </c>
      <c r="L6965" s="55">
        <v>-616.57000000000005</v>
      </c>
      <c r="M6965" s="39"/>
      <c r="N6965" s="53">
        <v>43641</v>
      </c>
      <c r="O6965" s="54">
        <v>47</v>
      </c>
      <c r="P6965" s="55">
        <v>11210.651044861799</v>
      </c>
      <c r="Q6965" s="39"/>
      <c r="R6965" s="77">
        <f t="shared" si="324"/>
        <v>-2.8892740747073587E-2</v>
      </c>
      <c r="S6965" s="78">
        <f t="shared" si="325"/>
        <v>25329.569183781645</v>
      </c>
      <c r="T6965" s="79">
        <f t="shared" si="326"/>
        <v>-323.90643424510159</v>
      </c>
    </row>
    <row r="6966" spans="2:20">
      <c r="B6966" s="62">
        <v>43641</v>
      </c>
      <c r="C6966" s="63">
        <v>48</v>
      </c>
      <c r="D6966" s="64">
        <v>1.9511000000000001</v>
      </c>
      <c r="E6966" s="39"/>
      <c r="F6966" s="53">
        <v>43641</v>
      </c>
      <c r="G6966" s="54">
        <v>48</v>
      </c>
      <c r="H6966" s="55">
        <v>19922.816608818699</v>
      </c>
      <c r="I6966" s="39"/>
      <c r="J6966" s="53">
        <v>43641</v>
      </c>
      <c r="K6966" s="54">
        <v>48</v>
      </c>
      <c r="L6966" s="55">
        <v>-11658.21</v>
      </c>
      <c r="M6966" s="39"/>
      <c r="N6966" s="53">
        <v>43641</v>
      </c>
      <c r="O6966" s="54">
        <v>48</v>
      </c>
      <c r="P6966" s="55">
        <v>10412.0175334412</v>
      </c>
      <c r="Q6966" s="39"/>
      <c r="R6966" s="77">
        <f t="shared" si="324"/>
        <v>-0.58516876548668184</v>
      </c>
      <c r="S6966" s="78">
        <f t="shared" si="325"/>
        <v>20314.887409497125</v>
      </c>
      <c r="T6966" s="79">
        <f t="shared" si="326"/>
        <v>-6092.7874462694726</v>
      </c>
    </row>
    <row r="6967" spans="2:20">
      <c r="B6967" s="62">
        <v>43642</v>
      </c>
      <c r="C6967" s="63">
        <v>1</v>
      </c>
      <c r="D6967" s="64">
        <v>1.9371799999999999</v>
      </c>
      <c r="E6967" s="39"/>
      <c r="F6967" s="53">
        <v>43642</v>
      </c>
      <c r="G6967" s="54">
        <v>1</v>
      </c>
      <c r="H6967" s="55">
        <v>19433.060128856199</v>
      </c>
      <c r="I6967" s="39"/>
      <c r="J6967" s="53">
        <v>43642</v>
      </c>
      <c r="K6967" s="54">
        <v>1</v>
      </c>
      <c r="L6967" s="55">
        <v>-15738.66</v>
      </c>
      <c r="M6967" s="39"/>
      <c r="N6967" s="53">
        <v>43642</v>
      </c>
      <c r="O6967" s="54">
        <v>1</v>
      </c>
      <c r="P6967" s="55">
        <v>10222.468874972001</v>
      </c>
      <c r="Q6967" s="39"/>
      <c r="R6967" s="77">
        <f t="shared" si="324"/>
        <v>-0.80989097422848111</v>
      </c>
      <c r="S6967" s="78">
        <f t="shared" si="325"/>
        <v>19802.762255218258</v>
      </c>
      <c r="T6967" s="79">
        <f t="shared" si="326"/>
        <v>-8279.0852761713995</v>
      </c>
    </row>
    <row r="6968" spans="2:20">
      <c r="B6968" s="62">
        <v>43642</v>
      </c>
      <c r="C6968" s="63">
        <v>2</v>
      </c>
      <c r="D6968" s="64">
        <v>1.77677</v>
      </c>
      <c r="E6968" s="39"/>
      <c r="F6968" s="53">
        <v>43642</v>
      </c>
      <c r="G6968" s="54">
        <v>2</v>
      </c>
      <c r="H6968" s="55">
        <v>20206.015233020898</v>
      </c>
      <c r="I6968" s="39"/>
      <c r="J6968" s="53">
        <v>43642</v>
      </c>
      <c r="K6968" s="54">
        <v>2</v>
      </c>
      <c r="L6968" s="55">
        <v>-15667.76</v>
      </c>
      <c r="M6968" s="39"/>
      <c r="N6968" s="53">
        <v>43642</v>
      </c>
      <c r="O6968" s="54">
        <v>2</v>
      </c>
      <c r="P6968" s="55">
        <v>9974.6454605746003</v>
      </c>
      <c r="Q6968" s="39"/>
      <c r="R6968" s="77">
        <f t="shared" si="324"/>
        <v>-0.77540078136710344</v>
      </c>
      <c r="S6968" s="78">
        <f t="shared" si="325"/>
        <v>17722.650814985132</v>
      </c>
      <c r="T6968" s="79">
        <f t="shared" si="326"/>
        <v>-7734.3478839893769</v>
      </c>
    </row>
    <row r="6969" spans="2:20">
      <c r="B6969" s="62">
        <v>43642</v>
      </c>
      <c r="C6969" s="63">
        <v>3</v>
      </c>
      <c r="D6969" s="64">
        <v>2.1734499999999999</v>
      </c>
      <c r="E6969" s="39"/>
      <c r="F6969" s="53">
        <v>43642</v>
      </c>
      <c r="G6969" s="54">
        <v>3</v>
      </c>
      <c r="H6969" s="55">
        <v>20184.939637692401</v>
      </c>
      <c r="I6969" s="39"/>
      <c r="J6969" s="53">
        <v>43642</v>
      </c>
      <c r="K6969" s="54">
        <v>3</v>
      </c>
      <c r="L6969" s="55">
        <v>-6439.94</v>
      </c>
      <c r="M6969" s="39"/>
      <c r="N6969" s="53">
        <v>43642</v>
      </c>
      <c r="O6969" s="54">
        <v>3</v>
      </c>
      <c r="P6969" s="55">
        <v>10007.938877557401</v>
      </c>
      <c r="Q6969" s="39"/>
      <c r="R6969" s="77">
        <f t="shared" si="324"/>
        <v>-0.31904678020311539</v>
      </c>
      <c r="S6969" s="78">
        <f t="shared" si="325"/>
        <v>21751.754753427133</v>
      </c>
      <c r="T6969" s="79">
        <f t="shared" si="326"/>
        <v>-3193.0006753542693</v>
      </c>
    </row>
    <row r="6970" spans="2:20">
      <c r="B6970" s="62">
        <v>43642</v>
      </c>
      <c r="C6970" s="63">
        <v>4</v>
      </c>
      <c r="D6970" s="64">
        <v>2.1151300000000002</v>
      </c>
      <c r="E6970" s="39"/>
      <c r="F6970" s="53">
        <v>43642</v>
      </c>
      <c r="G6970" s="54">
        <v>4</v>
      </c>
      <c r="H6970" s="55">
        <v>20273.3836681434</v>
      </c>
      <c r="I6970" s="39"/>
      <c r="J6970" s="53">
        <v>43642</v>
      </c>
      <c r="K6970" s="54">
        <v>4</v>
      </c>
      <c r="L6970" s="55">
        <v>-4320.09</v>
      </c>
      <c r="M6970" s="39"/>
      <c r="N6970" s="53">
        <v>43642</v>
      </c>
      <c r="O6970" s="54">
        <v>4</v>
      </c>
      <c r="P6970" s="55">
        <v>10053.9454368693</v>
      </c>
      <c r="Q6970" s="39"/>
      <c r="R6970" s="77">
        <f t="shared" si="324"/>
        <v>-0.21309171032896582</v>
      </c>
      <c r="S6970" s="78">
        <f t="shared" si="325"/>
        <v>21265.401611885365</v>
      </c>
      <c r="T6970" s="79">
        <f t="shared" si="326"/>
        <v>-2142.4124286965807</v>
      </c>
    </row>
    <row r="6971" spans="2:20">
      <c r="B6971" s="62">
        <v>43642</v>
      </c>
      <c r="C6971" s="63">
        <v>5</v>
      </c>
      <c r="D6971" s="64">
        <v>1.9198299999999999</v>
      </c>
      <c r="E6971" s="39"/>
      <c r="F6971" s="53">
        <v>43642</v>
      </c>
      <c r="G6971" s="54">
        <v>5</v>
      </c>
      <c r="H6971" s="55">
        <v>20110.6480747684</v>
      </c>
      <c r="I6971" s="39"/>
      <c r="J6971" s="53">
        <v>43642</v>
      </c>
      <c r="K6971" s="54">
        <v>5</v>
      </c>
      <c r="L6971" s="55">
        <v>-10967.83</v>
      </c>
      <c r="M6971" s="39"/>
      <c r="N6971" s="53">
        <v>43642</v>
      </c>
      <c r="O6971" s="54">
        <v>5</v>
      </c>
      <c r="P6971" s="55">
        <v>9944.2654807186991</v>
      </c>
      <c r="Q6971" s="39"/>
      <c r="R6971" s="77">
        <f t="shared" si="324"/>
        <v>-0.54537426935339117</v>
      </c>
      <c r="S6971" s="78">
        <f t="shared" si="325"/>
        <v>19091.29919784818</v>
      </c>
      <c r="T6971" s="79">
        <f t="shared" si="326"/>
        <v>-5423.3465208031093</v>
      </c>
    </row>
    <row r="6972" spans="2:20">
      <c r="B6972" s="62">
        <v>43642</v>
      </c>
      <c r="C6972" s="63">
        <v>6</v>
      </c>
      <c r="D6972" s="64">
        <v>1.839</v>
      </c>
      <c r="E6972" s="39"/>
      <c r="F6972" s="53">
        <v>43642</v>
      </c>
      <c r="G6972" s="54">
        <v>6</v>
      </c>
      <c r="H6972" s="55">
        <v>19841.553090138699</v>
      </c>
      <c r="I6972" s="39"/>
      <c r="J6972" s="53">
        <v>43642</v>
      </c>
      <c r="K6972" s="54">
        <v>6</v>
      </c>
      <c r="L6972" s="55">
        <v>-13257.06</v>
      </c>
      <c r="M6972" s="39"/>
      <c r="N6972" s="53">
        <v>43642</v>
      </c>
      <c r="O6972" s="54">
        <v>6</v>
      </c>
      <c r="P6972" s="55">
        <v>9813.7791170281998</v>
      </c>
      <c r="Q6972" s="39"/>
      <c r="R6972" s="77">
        <f t="shared" si="324"/>
        <v>-0.66814628571534507</v>
      </c>
      <c r="S6972" s="78">
        <f t="shared" si="325"/>
        <v>18047.53979621486</v>
      </c>
      <c r="T6972" s="79">
        <f t="shared" si="326"/>
        <v>-6557.0400658732106</v>
      </c>
    </row>
    <row r="6973" spans="2:20">
      <c r="B6973" s="62">
        <v>43642</v>
      </c>
      <c r="C6973" s="63">
        <v>7</v>
      </c>
      <c r="D6973" s="64">
        <v>1.7534400000000001</v>
      </c>
      <c r="E6973" s="39"/>
      <c r="F6973" s="53">
        <v>43642</v>
      </c>
      <c r="G6973" s="54">
        <v>7</v>
      </c>
      <c r="H6973" s="55">
        <v>19710.241656858401</v>
      </c>
      <c r="I6973" s="39"/>
      <c r="J6973" s="53">
        <v>43642</v>
      </c>
      <c r="K6973" s="54">
        <v>7</v>
      </c>
      <c r="L6973" s="55">
        <v>-14935.67</v>
      </c>
      <c r="M6973" s="39"/>
      <c r="N6973" s="53">
        <v>43642</v>
      </c>
      <c r="O6973" s="54">
        <v>7</v>
      </c>
      <c r="P6973" s="55">
        <v>9756.0330738881003</v>
      </c>
      <c r="Q6973" s="39"/>
      <c r="R6973" s="77">
        <f t="shared" si="324"/>
        <v>-0.75776189150897422</v>
      </c>
      <c r="S6973" s="78">
        <f t="shared" si="325"/>
        <v>17106.618633078353</v>
      </c>
      <c r="T6973" s="79">
        <f t="shared" si="326"/>
        <v>-7392.7500756935588</v>
      </c>
    </row>
    <row r="6974" spans="2:20">
      <c r="B6974" s="62">
        <v>43642</v>
      </c>
      <c r="C6974" s="63">
        <v>8</v>
      </c>
      <c r="D6974" s="64">
        <v>1.8535200000000001</v>
      </c>
      <c r="E6974" s="39"/>
      <c r="F6974" s="53">
        <v>43642</v>
      </c>
      <c r="G6974" s="54">
        <v>8</v>
      </c>
      <c r="H6974" s="55">
        <v>19547.935271684401</v>
      </c>
      <c r="I6974" s="39"/>
      <c r="J6974" s="53">
        <v>43642</v>
      </c>
      <c r="K6974" s="54">
        <v>8</v>
      </c>
      <c r="L6974" s="55">
        <v>-11640.67</v>
      </c>
      <c r="M6974" s="39"/>
      <c r="N6974" s="53">
        <v>43642</v>
      </c>
      <c r="O6974" s="54">
        <v>8</v>
      </c>
      <c r="P6974" s="55">
        <v>9675.0280118517003</v>
      </c>
      <c r="Q6974" s="39"/>
      <c r="R6974" s="77">
        <f t="shared" si="324"/>
        <v>-0.5954935822230677</v>
      </c>
      <c r="S6974" s="78">
        <f t="shared" si="325"/>
        <v>17932.857920527364</v>
      </c>
      <c r="T6974" s="79">
        <f t="shared" si="326"/>
        <v>-5761.4170888860936</v>
      </c>
    </row>
    <row r="6975" spans="2:20">
      <c r="B6975" s="62">
        <v>43642</v>
      </c>
      <c r="C6975" s="63">
        <v>9</v>
      </c>
      <c r="D6975" s="64">
        <v>1.9335800000000001</v>
      </c>
      <c r="E6975" s="39"/>
      <c r="F6975" s="53">
        <v>43642</v>
      </c>
      <c r="G6975" s="54">
        <v>9</v>
      </c>
      <c r="H6975" s="55">
        <v>19603.493345868301</v>
      </c>
      <c r="I6975" s="39"/>
      <c r="J6975" s="53">
        <v>43642</v>
      </c>
      <c r="K6975" s="54">
        <v>9</v>
      </c>
      <c r="L6975" s="55">
        <v>-10978.61</v>
      </c>
      <c r="M6975" s="39"/>
      <c r="N6975" s="53">
        <v>43642</v>
      </c>
      <c r="O6975" s="54">
        <v>9</v>
      </c>
      <c r="P6975" s="55">
        <v>9703.1287163315992</v>
      </c>
      <c r="Q6975" s="39"/>
      <c r="R6975" s="77">
        <f t="shared" si="324"/>
        <v>-0.56003334743977606</v>
      </c>
      <c r="S6975" s="78">
        <f t="shared" si="325"/>
        <v>18761.775623324455</v>
      </c>
      <c r="T6975" s="79">
        <f t="shared" si="326"/>
        <v>-5434.0756556462029</v>
      </c>
    </row>
    <row r="6976" spans="2:20">
      <c r="B6976" s="62">
        <v>43642</v>
      </c>
      <c r="C6976" s="63">
        <v>10</v>
      </c>
      <c r="D6976" s="64">
        <v>1.9651799999999999</v>
      </c>
      <c r="E6976" s="39"/>
      <c r="F6976" s="53">
        <v>43642</v>
      </c>
      <c r="G6976" s="54">
        <v>10</v>
      </c>
      <c r="H6976" s="55">
        <v>19626.3341020144</v>
      </c>
      <c r="I6976" s="39"/>
      <c r="J6976" s="53">
        <v>43642</v>
      </c>
      <c r="K6976" s="54">
        <v>10</v>
      </c>
      <c r="L6976" s="55">
        <v>-10953.81</v>
      </c>
      <c r="M6976" s="39"/>
      <c r="N6976" s="53">
        <v>43642</v>
      </c>
      <c r="O6976" s="54">
        <v>10</v>
      </c>
      <c r="P6976" s="55">
        <v>9715.5997289913994</v>
      </c>
      <c r="Q6976" s="39"/>
      <c r="R6976" s="77">
        <f t="shared" si="324"/>
        <v>-0.55811798286240966</v>
      </c>
      <c r="S6976" s="78">
        <f t="shared" si="325"/>
        <v>19092.902275419317</v>
      </c>
      <c r="T6976" s="79">
        <f t="shared" si="326"/>
        <v>-5422.4509230432541</v>
      </c>
    </row>
    <row r="6977" spans="2:20">
      <c r="B6977" s="62">
        <v>43642</v>
      </c>
      <c r="C6977" s="63">
        <v>11</v>
      </c>
      <c r="D6977" s="64">
        <v>2.1433900000000001</v>
      </c>
      <c r="E6977" s="39"/>
      <c r="F6977" s="53">
        <v>43642</v>
      </c>
      <c r="G6977" s="54">
        <v>11</v>
      </c>
      <c r="H6977" s="55">
        <v>19522.1223914478</v>
      </c>
      <c r="I6977" s="39"/>
      <c r="J6977" s="53">
        <v>43642</v>
      </c>
      <c r="K6977" s="54">
        <v>11</v>
      </c>
      <c r="L6977" s="55">
        <v>-14893.78</v>
      </c>
      <c r="M6977" s="39"/>
      <c r="N6977" s="53">
        <v>43642</v>
      </c>
      <c r="O6977" s="54">
        <v>11</v>
      </c>
      <c r="P6977" s="55">
        <v>9901.0515836785999</v>
      </c>
      <c r="Q6977" s="39"/>
      <c r="R6977" s="77">
        <f t="shared" si="324"/>
        <v>-0.76291807321752214</v>
      </c>
      <c r="S6977" s="78">
        <f t="shared" si="325"/>
        <v>21221.814953940877</v>
      </c>
      <c r="T6977" s="79">
        <f t="shared" si="326"/>
        <v>-7553.6911970473739</v>
      </c>
    </row>
    <row r="6978" spans="2:20">
      <c r="B6978" s="62">
        <v>43642</v>
      </c>
      <c r="C6978" s="63">
        <v>12</v>
      </c>
      <c r="D6978" s="64">
        <v>2.2520600000000002</v>
      </c>
      <c r="E6978" s="39"/>
      <c r="F6978" s="53">
        <v>43642</v>
      </c>
      <c r="G6978" s="54">
        <v>12</v>
      </c>
      <c r="H6978" s="55">
        <v>20128.863763712201</v>
      </c>
      <c r="I6978" s="39"/>
      <c r="J6978" s="53">
        <v>43642</v>
      </c>
      <c r="K6978" s="54">
        <v>12</v>
      </c>
      <c r="L6978" s="55">
        <v>-13758.13</v>
      </c>
      <c r="M6978" s="39"/>
      <c r="N6978" s="53">
        <v>43642</v>
      </c>
      <c r="O6978" s="54">
        <v>12</v>
      </c>
      <c r="P6978" s="55">
        <v>10229.437195995</v>
      </c>
      <c r="Q6978" s="39"/>
      <c r="R6978" s="77">
        <f t="shared" si="324"/>
        <v>-0.68350256435252954</v>
      </c>
      <c r="S6978" s="78">
        <f t="shared" si="325"/>
        <v>23037.306331612501</v>
      </c>
      <c r="T6978" s="79">
        <f t="shared" si="326"/>
        <v>-6991.8465553457318</v>
      </c>
    </row>
    <row r="6979" spans="2:20">
      <c r="B6979" s="62">
        <v>43642</v>
      </c>
      <c r="C6979" s="63">
        <v>13</v>
      </c>
      <c r="D6979" s="64">
        <v>2.7825700000000002</v>
      </c>
      <c r="E6979" s="39"/>
      <c r="F6979" s="53">
        <v>43642</v>
      </c>
      <c r="G6979" s="54">
        <v>13</v>
      </c>
      <c r="H6979" s="55">
        <v>22133.7363485731</v>
      </c>
      <c r="I6979" s="39"/>
      <c r="J6979" s="53">
        <v>43642</v>
      </c>
      <c r="K6979" s="54">
        <v>13</v>
      </c>
      <c r="L6979" s="55">
        <v>-12103.78</v>
      </c>
      <c r="M6979" s="39"/>
      <c r="N6979" s="53">
        <v>43642</v>
      </c>
      <c r="O6979" s="54">
        <v>13</v>
      </c>
      <c r="P6979" s="55">
        <v>11190.733457710499</v>
      </c>
      <c r="Q6979" s="39"/>
      <c r="R6979" s="77">
        <f t="shared" si="324"/>
        <v>-0.54684757283558671</v>
      </c>
      <c r="S6979" s="78">
        <f t="shared" si="325"/>
        <v>31138.999197421508</v>
      </c>
      <c r="T6979" s="79">
        <f t="shared" si="326"/>
        <v>-6119.6254295989793</v>
      </c>
    </row>
    <row r="6980" spans="2:20">
      <c r="B6980" s="62">
        <v>43642</v>
      </c>
      <c r="C6980" s="63">
        <v>14</v>
      </c>
      <c r="D6980" s="64">
        <v>2.88042</v>
      </c>
      <c r="E6980" s="39"/>
      <c r="F6980" s="53">
        <v>43642</v>
      </c>
      <c r="G6980" s="54">
        <v>14</v>
      </c>
      <c r="H6980" s="55">
        <v>22684.643812703402</v>
      </c>
      <c r="I6980" s="39"/>
      <c r="J6980" s="53">
        <v>43642</v>
      </c>
      <c r="K6980" s="54">
        <v>14</v>
      </c>
      <c r="L6980" s="55">
        <v>-3093.23</v>
      </c>
      <c r="M6980" s="39"/>
      <c r="N6980" s="53">
        <v>43642</v>
      </c>
      <c r="O6980" s="54">
        <v>14</v>
      </c>
      <c r="P6980" s="55">
        <v>12183.8913430797</v>
      </c>
      <c r="Q6980" s="39"/>
      <c r="R6980" s="77">
        <f t="shared" si="324"/>
        <v>-0.13635788269542021</v>
      </c>
      <c r="S6980" s="78">
        <f t="shared" si="325"/>
        <v>35094.724302433628</v>
      </c>
      <c r="T6980" s="79">
        <f t="shared" si="326"/>
        <v>-1661.3696265334074</v>
      </c>
    </row>
    <row r="6981" spans="2:20">
      <c r="B6981" s="62">
        <v>43642</v>
      </c>
      <c r="C6981" s="63">
        <v>15</v>
      </c>
      <c r="D6981" s="64">
        <v>2.9611000000000001</v>
      </c>
      <c r="E6981" s="39"/>
      <c r="F6981" s="53">
        <v>43642</v>
      </c>
      <c r="G6981" s="54">
        <v>15</v>
      </c>
      <c r="H6981" s="55">
        <v>23646.589606347701</v>
      </c>
      <c r="I6981" s="39"/>
      <c r="J6981" s="53">
        <v>43642</v>
      </c>
      <c r="K6981" s="54">
        <v>15</v>
      </c>
      <c r="L6981" s="55">
        <v>3847.44</v>
      </c>
      <c r="M6981" s="39"/>
      <c r="N6981" s="53">
        <v>43642</v>
      </c>
      <c r="O6981" s="54">
        <v>15</v>
      </c>
      <c r="P6981" s="55">
        <v>13345.2624645254</v>
      </c>
      <c r="Q6981" s="39"/>
      <c r="R6981" s="77">
        <f t="shared" si="324"/>
        <v>0.16270591506215304</v>
      </c>
      <c r="S6981" s="78">
        <f t="shared" si="325"/>
        <v>39516.656683706162</v>
      </c>
      <c r="T6981" s="79">
        <f t="shared" si="326"/>
        <v>2171.3531410352089</v>
      </c>
    </row>
    <row r="6982" spans="2:20">
      <c r="B6982" s="62">
        <v>43642</v>
      </c>
      <c r="C6982" s="63">
        <v>16</v>
      </c>
      <c r="D6982" s="64">
        <v>2.8342800000000001</v>
      </c>
      <c r="E6982" s="39"/>
      <c r="F6982" s="53">
        <v>43642</v>
      </c>
      <c r="G6982" s="54">
        <v>16</v>
      </c>
      <c r="H6982" s="55">
        <v>24711.665021098601</v>
      </c>
      <c r="I6982" s="39"/>
      <c r="J6982" s="53">
        <v>43642</v>
      </c>
      <c r="K6982" s="54">
        <v>16</v>
      </c>
      <c r="L6982" s="55">
        <v>19847.46</v>
      </c>
      <c r="M6982" s="39"/>
      <c r="N6982" s="53">
        <v>43642</v>
      </c>
      <c r="O6982" s="54">
        <v>16</v>
      </c>
      <c r="P6982" s="55">
        <v>14019.7656351409</v>
      </c>
      <c r="Q6982" s="39"/>
      <c r="R6982" s="77">
        <f t="shared" si="324"/>
        <v>0.80316158312499031</v>
      </c>
      <c r="S6982" s="78">
        <f t="shared" si="325"/>
        <v>39735.941344367151</v>
      </c>
      <c r="T6982" s="79">
        <f t="shared" si="326"/>
        <v>11260.137162561101</v>
      </c>
    </row>
    <row r="6983" spans="2:20">
      <c r="B6983" s="62">
        <v>43642</v>
      </c>
      <c r="C6983" s="63">
        <v>17</v>
      </c>
      <c r="D6983" s="64">
        <v>2.4169499999999999</v>
      </c>
      <c r="E6983" s="39"/>
      <c r="F6983" s="53">
        <v>43642</v>
      </c>
      <c r="G6983" s="54">
        <v>17</v>
      </c>
      <c r="H6983" s="55">
        <v>24761.316749799102</v>
      </c>
      <c r="I6983" s="39"/>
      <c r="J6983" s="53">
        <v>43642</v>
      </c>
      <c r="K6983" s="54">
        <v>17</v>
      </c>
      <c r="L6983" s="55">
        <v>14726.09</v>
      </c>
      <c r="M6983" s="39"/>
      <c r="N6983" s="53">
        <v>43642</v>
      </c>
      <c r="O6983" s="54">
        <v>17</v>
      </c>
      <c r="P6983" s="55">
        <v>13860.389654107499</v>
      </c>
      <c r="Q6983" s="39"/>
      <c r="R6983" s="77">
        <f t="shared" si="324"/>
        <v>0.59472160341066993</v>
      </c>
      <c r="S6983" s="78">
        <f t="shared" si="325"/>
        <v>33499.868774495117</v>
      </c>
      <c r="T6983" s="79">
        <f t="shared" si="326"/>
        <v>8243.0731589874722</v>
      </c>
    </row>
    <row r="6984" spans="2:20">
      <c r="B6984" s="62">
        <v>43642</v>
      </c>
      <c r="C6984" s="63">
        <v>18</v>
      </c>
      <c r="D6984" s="64">
        <v>2.2983799999999999</v>
      </c>
      <c r="E6984" s="39"/>
      <c r="F6984" s="53">
        <v>43642</v>
      </c>
      <c r="G6984" s="54">
        <v>18</v>
      </c>
      <c r="H6984" s="55">
        <v>26266.227003323998</v>
      </c>
      <c r="I6984" s="39"/>
      <c r="J6984" s="53">
        <v>43642</v>
      </c>
      <c r="K6984" s="54">
        <v>18</v>
      </c>
      <c r="L6984" s="55">
        <v>-3426.91</v>
      </c>
      <c r="M6984" s="39"/>
      <c r="N6984" s="53">
        <v>43642</v>
      </c>
      <c r="O6984" s="54">
        <v>18</v>
      </c>
      <c r="P6984" s="55">
        <v>13885.259296718899</v>
      </c>
      <c r="Q6984" s="39"/>
      <c r="R6984" s="77">
        <f t="shared" si="324"/>
        <v>-0.13046830058867318</v>
      </c>
      <c r="S6984" s="78">
        <f t="shared" si="325"/>
        <v>31913.602262392782</v>
      </c>
      <c r="T6984" s="79">
        <f t="shared" si="326"/>
        <v>-1811.58618367599</v>
      </c>
    </row>
    <row r="6985" spans="2:20">
      <c r="B6985" s="62">
        <v>43642</v>
      </c>
      <c r="C6985" s="63">
        <v>19</v>
      </c>
      <c r="D6985" s="64">
        <v>2.1164499999999999</v>
      </c>
      <c r="E6985" s="39"/>
      <c r="F6985" s="53">
        <v>43642</v>
      </c>
      <c r="G6985" s="54">
        <v>19</v>
      </c>
      <c r="H6985" s="55">
        <v>26803.736653765802</v>
      </c>
      <c r="I6985" s="39"/>
      <c r="J6985" s="53">
        <v>43642</v>
      </c>
      <c r="K6985" s="54">
        <v>19</v>
      </c>
      <c r="L6985" s="55">
        <v>1353.14</v>
      </c>
      <c r="M6985" s="39"/>
      <c r="N6985" s="53">
        <v>43642</v>
      </c>
      <c r="O6985" s="54">
        <v>19</v>
      </c>
      <c r="P6985" s="55">
        <v>14246.2024360779</v>
      </c>
      <c r="Q6985" s="39"/>
      <c r="R6985" s="77">
        <f t="shared" si="324"/>
        <v>5.0483259758854933E-2</v>
      </c>
      <c r="S6985" s="78">
        <f t="shared" si="325"/>
        <v>30151.375145837072</v>
      </c>
      <c r="T6985" s="79">
        <f t="shared" si="326"/>
        <v>719.19473815775257</v>
      </c>
    </row>
    <row r="6986" spans="2:20">
      <c r="B6986" s="62">
        <v>43642</v>
      </c>
      <c r="C6986" s="63">
        <v>20</v>
      </c>
      <c r="D6986" s="64">
        <v>1.96401</v>
      </c>
      <c r="E6986" s="39"/>
      <c r="F6986" s="53">
        <v>43642</v>
      </c>
      <c r="G6986" s="54">
        <v>20</v>
      </c>
      <c r="H6986" s="55">
        <v>27250.407204171799</v>
      </c>
      <c r="I6986" s="39"/>
      <c r="J6986" s="53">
        <v>43642</v>
      </c>
      <c r="K6986" s="54">
        <v>20</v>
      </c>
      <c r="L6986" s="55">
        <v>-4398.5600000000004</v>
      </c>
      <c r="M6986" s="39"/>
      <c r="N6986" s="53">
        <v>43642</v>
      </c>
      <c r="O6986" s="54">
        <v>20</v>
      </c>
      <c r="P6986" s="55">
        <v>14631.0106819512</v>
      </c>
      <c r="Q6986" s="39"/>
      <c r="R6986" s="77">
        <f t="shared" ref="R6986:R7049" si="327">L6986/H6986</f>
        <v>-0.1614126338386099</v>
      </c>
      <c r="S6986" s="78">
        <f t="shared" ref="S6986:S7049" si="328">P6986*D6986</f>
        <v>28735.451289458979</v>
      </c>
      <c r="T6986" s="79">
        <f t="shared" ref="T6986:T7049" si="329">P6986*R6986</f>
        <v>-2361.6299698945791</v>
      </c>
    </row>
    <row r="6987" spans="2:20">
      <c r="B6987" s="62">
        <v>43642</v>
      </c>
      <c r="C6987" s="63">
        <v>21</v>
      </c>
      <c r="D6987" s="64">
        <v>2.1496499999999998</v>
      </c>
      <c r="E6987" s="39"/>
      <c r="F6987" s="53">
        <v>43642</v>
      </c>
      <c r="G6987" s="54">
        <v>21</v>
      </c>
      <c r="H6987" s="55">
        <v>26807.243015991</v>
      </c>
      <c r="I6987" s="39"/>
      <c r="J6987" s="53">
        <v>43642</v>
      </c>
      <c r="K6987" s="54">
        <v>21</v>
      </c>
      <c r="L6987" s="55">
        <v>3458.26</v>
      </c>
      <c r="M6987" s="39"/>
      <c r="N6987" s="53">
        <v>43642</v>
      </c>
      <c r="O6987" s="54">
        <v>21</v>
      </c>
      <c r="P6987" s="55">
        <v>14228.039352330499</v>
      </c>
      <c r="Q6987" s="39"/>
      <c r="R6987" s="77">
        <f t="shared" si="327"/>
        <v>0.12900468720103317</v>
      </c>
      <c r="S6987" s="78">
        <f t="shared" si="328"/>
        <v>30585.304793737254</v>
      </c>
      <c r="T6987" s="79">
        <f t="shared" si="329"/>
        <v>1835.4837661313866</v>
      </c>
    </row>
    <row r="6988" spans="2:20">
      <c r="B6988" s="62">
        <v>43642</v>
      </c>
      <c r="C6988" s="63">
        <v>22</v>
      </c>
      <c r="D6988" s="64">
        <v>2.0716299999999999</v>
      </c>
      <c r="E6988" s="39"/>
      <c r="F6988" s="53">
        <v>43642</v>
      </c>
      <c r="G6988" s="54">
        <v>22</v>
      </c>
      <c r="H6988" s="55">
        <v>26461.561249052302</v>
      </c>
      <c r="I6988" s="39"/>
      <c r="J6988" s="53">
        <v>43642</v>
      </c>
      <c r="K6988" s="54">
        <v>22</v>
      </c>
      <c r="L6988" s="55">
        <v>3303.8</v>
      </c>
      <c r="M6988" s="39"/>
      <c r="N6988" s="53">
        <v>43642</v>
      </c>
      <c r="O6988" s="54">
        <v>22</v>
      </c>
      <c r="P6988" s="55">
        <v>14038.424425472</v>
      </c>
      <c r="Q6988" s="39"/>
      <c r="R6988" s="77">
        <f t="shared" si="327"/>
        <v>0.12485279945900105</v>
      </c>
      <c r="S6988" s="78">
        <f t="shared" si="328"/>
        <v>29082.421192540558</v>
      </c>
      <c r="T6988" s="79">
        <f t="shared" si="329"/>
        <v>1752.7365895137975</v>
      </c>
    </row>
    <row r="6989" spans="2:20">
      <c r="B6989" s="62">
        <v>43642</v>
      </c>
      <c r="C6989" s="63">
        <v>23</v>
      </c>
      <c r="D6989" s="64">
        <v>1.87934</v>
      </c>
      <c r="E6989" s="39"/>
      <c r="F6989" s="53">
        <v>43642</v>
      </c>
      <c r="G6989" s="54">
        <v>23</v>
      </c>
      <c r="H6989" s="55">
        <v>26766.6842764541</v>
      </c>
      <c r="I6989" s="39"/>
      <c r="J6989" s="53">
        <v>43642</v>
      </c>
      <c r="K6989" s="54">
        <v>23</v>
      </c>
      <c r="L6989" s="55">
        <v>-2050.7800000000002</v>
      </c>
      <c r="M6989" s="39"/>
      <c r="N6989" s="53">
        <v>43642</v>
      </c>
      <c r="O6989" s="54">
        <v>23</v>
      </c>
      <c r="P6989" s="55">
        <v>14101.7959269</v>
      </c>
      <c r="Q6989" s="39"/>
      <c r="R6989" s="77">
        <f t="shared" si="327"/>
        <v>-7.6616886081927363E-2</v>
      </c>
      <c r="S6989" s="78">
        <f t="shared" si="328"/>
        <v>26502.069157260248</v>
      </c>
      <c r="T6989" s="79">
        <f t="shared" si="329"/>
        <v>-1080.4356920818846</v>
      </c>
    </row>
    <row r="6990" spans="2:20">
      <c r="B6990" s="62">
        <v>43642</v>
      </c>
      <c r="C6990" s="63">
        <v>24</v>
      </c>
      <c r="D6990" s="64">
        <v>2.3408600000000002</v>
      </c>
      <c r="E6990" s="39"/>
      <c r="F6990" s="53">
        <v>43642</v>
      </c>
      <c r="G6990" s="54">
        <v>24</v>
      </c>
      <c r="H6990" s="55">
        <v>24875.893164553901</v>
      </c>
      <c r="I6990" s="39"/>
      <c r="J6990" s="53">
        <v>43642</v>
      </c>
      <c r="K6990" s="54">
        <v>24</v>
      </c>
      <c r="L6990" s="55">
        <v>4777.33</v>
      </c>
      <c r="M6990" s="39"/>
      <c r="N6990" s="53">
        <v>43642</v>
      </c>
      <c r="O6990" s="54">
        <v>24</v>
      </c>
      <c r="P6990" s="55">
        <v>13963.541016897399</v>
      </c>
      <c r="Q6990" s="39"/>
      <c r="R6990" s="77">
        <f t="shared" si="327"/>
        <v>0.19204657169083286</v>
      </c>
      <c r="S6990" s="78">
        <f t="shared" si="328"/>
        <v>32686.694624814449</v>
      </c>
      <c r="T6990" s="79">
        <f t="shared" si="329"/>
        <v>2681.6501809594715</v>
      </c>
    </row>
    <row r="6991" spans="2:20">
      <c r="B6991" s="62">
        <v>43642</v>
      </c>
      <c r="C6991" s="63">
        <v>25</v>
      </c>
      <c r="D6991" s="64">
        <v>1.92838</v>
      </c>
      <c r="E6991" s="39"/>
      <c r="F6991" s="53">
        <v>43642</v>
      </c>
      <c r="G6991" s="54">
        <v>25</v>
      </c>
      <c r="H6991" s="55">
        <v>24429.8606451097</v>
      </c>
      <c r="I6991" s="39"/>
      <c r="J6991" s="53">
        <v>43642</v>
      </c>
      <c r="K6991" s="54">
        <v>25</v>
      </c>
      <c r="L6991" s="55">
        <v>398.21</v>
      </c>
      <c r="M6991" s="39"/>
      <c r="N6991" s="53">
        <v>43642</v>
      </c>
      <c r="O6991" s="54">
        <v>25</v>
      </c>
      <c r="P6991" s="55">
        <v>13678.7074040138</v>
      </c>
      <c r="Q6991" s="39"/>
      <c r="R6991" s="77">
        <f t="shared" si="327"/>
        <v>1.6300133913359532E-2</v>
      </c>
      <c r="S6991" s="78">
        <f t="shared" si="328"/>
        <v>26377.745783752129</v>
      </c>
      <c r="T6991" s="79">
        <f t="shared" si="329"/>
        <v>222.96476244708745</v>
      </c>
    </row>
    <row r="6992" spans="2:20">
      <c r="B6992" s="62">
        <v>43642</v>
      </c>
      <c r="C6992" s="63">
        <v>26</v>
      </c>
      <c r="D6992" s="64">
        <v>1.95858</v>
      </c>
      <c r="E6992" s="39"/>
      <c r="F6992" s="53">
        <v>43642</v>
      </c>
      <c r="G6992" s="54">
        <v>26</v>
      </c>
      <c r="H6992" s="55">
        <v>26216.404467692901</v>
      </c>
      <c r="I6992" s="39"/>
      <c r="J6992" s="53">
        <v>43642</v>
      </c>
      <c r="K6992" s="54">
        <v>26</v>
      </c>
      <c r="L6992" s="55">
        <v>1268.78</v>
      </c>
      <c r="M6992" s="39"/>
      <c r="N6992" s="53">
        <v>43642</v>
      </c>
      <c r="O6992" s="54">
        <v>26</v>
      </c>
      <c r="P6992" s="55">
        <v>13863.607550999301</v>
      </c>
      <c r="Q6992" s="39"/>
      <c r="R6992" s="77">
        <f t="shared" si="327"/>
        <v>4.8396415365178996E-2</v>
      </c>
      <c r="S6992" s="78">
        <f t="shared" si="328"/>
        <v>27152.984477236208</v>
      </c>
      <c r="T6992" s="79">
        <f t="shared" si="329"/>
        <v>670.94890949799412</v>
      </c>
    </row>
    <row r="6993" spans="2:20">
      <c r="B6993" s="62">
        <v>43642</v>
      </c>
      <c r="C6993" s="63">
        <v>27</v>
      </c>
      <c r="D6993" s="64">
        <v>1.51393</v>
      </c>
      <c r="E6993" s="39"/>
      <c r="F6993" s="53">
        <v>43642</v>
      </c>
      <c r="G6993" s="54">
        <v>27</v>
      </c>
      <c r="H6993" s="55">
        <v>28099.455849331702</v>
      </c>
      <c r="I6993" s="39"/>
      <c r="J6993" s="53">
        <v>43642</v>
      </c>
      <c r="K6993" s="54">
        <v>27</v>
      </c>
      <c r="L6993" s="55">
        <v>-8629.44</v>
      </c>
      <c r="M6993" s="39"/>
      <c r="N6993" s="53">
        <v>43642</v>
      </c>
      <c r="O6993" s="54">
        <v>27</v>
      </c>
      <c r="P6993" s="55">
        <v>13738.2719760161</v>
      </c>
      <c r="Q6993" s="39"/>
      <c r="R6993" s="77">
        <f t="shared" si="327"/>
        <v>-0.30710345589148613</v>
      </c>
      <c r="S6993" s="78">
        <f t="shared" si="328"/>
        <v>20798.782092650054</v>
      </c>
      <c r="T6993" s="79">
        <f t="shared" si="329"/>
        <v>-4219.0708018117002</v>
      </c>
    </row>
    <row r="6994" spans="2:20">
      <c r="B6994" s="62">
        <v>43642</v>
      </c>
      <c r="C6994" s="63">
        <v>28</v>
      </c>
      <c r="D6994" s="64">
        <v>1.1107</v>
      </c>
      <c r="E6994" s="39"/>
      <c r="F6994" s="53">
        <v>43642</v>
      </c>
      <c r="G6994" s="54">
        <v>28</v>
      </c>
      <c r="H6994" s="55">
        <v>27585.259569137499</v>
      </c>
      <c r="I6994" s="39"/>
      <c r="J6994" s="53">
        <v>43642</v>
      </c>
      <c r="K6994" s="54">
        <v>28</v>
      </c>
      <c r="L6994" s="55">
        <v>-19594.240000000002</v>
      </c>
      <c r="M6994" s="39"/>
      <c r="N6994" s="53">
        <v>43642</v>
      </c>
      <c r="O6994" s="54">
        <v>28</v>
      </c>
      <c r="P6994" s="55">
        <v>13485.503338838</v>
      </c>
      <c r="Q6994" s="39"/>
      <c r="R6994" s="77">
        <f t="shared" si="327"/>
        <v>-0.71031559267697153</v>
      </c>
      <c r="S6994" s="78">
        <f t="shared" si="328"/>
        <v>14978.348558447367</v>
      </c>
      <c r="T6994" s="79">
        <f t="shared" si="329"/>
        <v>-9578.9632966739919</v>
      </c>
    </row>
    <row r="6995" spans="2:20">
      <c r="B6995" s="62">
        <v>43642</v>
      </c>
      <c r="C6995" s="63">
        <v>29</v>
      </c>
      <c r="D6995" s="64">
        <v>0.76768000000000003</v>
      </c>
      <c r="E6995" s="39"/>
      <c r="F6995" s="53">
        <v>43642</v>
      </c>
      <c r="G6995" s="54">
        <v>29</v>
      </c>
      <c r="H6995" s="55">
        <v>27336.3912950919</v>
      </c>
      <c r="I6995" s="39"/>
      <c r="J6995" s="53">
        <v>43642</v>
      </c>
      <c r="K6995" s="54">
        <v>29</v>
      </c>
      <c r="L6995" s="55">
        <v>-24103.84</v>
      </c>
      <c r="M6995" s="39"/>
      <c r="N6995" s="53">
        <v>43642</v>
      </c>
      <c r="O6995" s="54">
        <v>29</v>
      </c>
      <c r="P6995" s="55">
        <v>13378.5947110446</v>
      </c>
      <c r="Q6995" s="39"/>
      <c r="R6995" s="77">
        <f t="shared" si="327"/>
        <v>-0.88174915773640217</v>
      </c>
      <c r="S6995" s="78">
        <f t="shared" si="328"/>
        <v>10270.479587774718</v>
      </c>
      <c r="T6995" s="79">
        <f t="shared" si="329"/>
        <v>-11796.564618160261</v>
      </c>
    </row>
    <row r="6996" spans="2:20">
      <c r="B6996" s="62">
        <v>43642</v>
      </c>
      <c r="C6996" s="63">
        <v>30</v>
      </c>
      <c r="D6996" s="64">
        <v>0.79974000000000001</v>
      </c>
      <c r="E6996" s="39"/>
      <c r="F6996" s="53">
        <v>43642</v>
      </c>
      <c r="G6996" s="54">
        <v>30</v>
      </c>
      <c r="H6996" s="55">
        <v>27037.966207966299</v>
      </c>
      <c r="I6996" s="39"/>
      <c r="J6996" s="53">
        <v>43642</v>
      </c>
      <c r="K6996" s="54">
        <v>30</v>
      </c>
      <c r="L6996" s="55">
        <v>-23000.02</v>
      </c>
      <c r="M6996" s="39"/>
      <c r="N6996" s="53">
        <v>43642</v>
      </c>
      <c r="O6996" s="54">
        <v>30</v>
      </c>
      <c r="P6996" s="55">
        <v>13253.9461851912</v>
      </c>
      <c r="Q6996" s="39"/>
      <c r="R6996" s="77">
        <f t="shared" si="327"/>
        <v>-0.85065643706675753</v>
      </c>
      <c r="S6996" s="78">
        <f t="shared" si="328"/>
        <v>10599.71092214481</v>
      </c>
      <c r="T6996" s="79">
        <f t="shared" si="329"/>
        <v>-11274.55463896929</v>
      </c>
    </row>
    <row r="6997" spans="2:20">
      <c r="B6997" s="62">
        <v>43642</v>
      </c>
      <c r="C6997" s="63">
        <v>31</v>
      </c>
      <c r="D6997" s="64">
        <v>1.1583399999999999</v>
      </c>
      <c r="E6997" s="39"/>
      <c r="F6997" s="53">
        <v>43642</v>
      </c>
      <c r="G6997" s="54">
        <v>31</v>
      </c>
      <c r="H6997" s="55">
        <v>27165.156351266502</v>
      </c>
      <c r="I6997" s="39"/>
      <c r="J6997" s="53">
        <v>43642</v>
      </c>
      <c r="K6997" s="54">
        <v>31</v>
      </c>
      <c r="L6997" s="55">
        <v>-13067.79</v>
      </c>
      <c r="M6997" s="39"/>
      <c r="N6997" s="53">
        <v>43642</v>
      </c>
      <c r="O6997" s="54">
        <v>31</v>
      </c>
      <c r="P6997" s="55">
        <v>13480.0775724348</v>
      </c>
      <c r="Q6997" s="39"/>
      <c r="R6997" s="77">
        <f t="shared" si="327"/>
        <v>-0.48104968846942603</v>
      </c>
      <c r="S6997" s="78">
        <f t="shared" si="328"/>
        <v>15614.513055254125</v>
      </c>
      <c r="T6997" s="79">
        <f t="shared" si="329"/>
        <v>-6484.5871167634577</v>
      </c>
    </row>
    <row r="6998" spans="2:20">
      <c r="B6998" s="62">
        <v>43642</v>
      </c>
      <c r="C6998" s="63">
        <v>32</v>
      </c>
      <c r="D6998" s="64">
        <v>1.48766</v>
      </c>
      <c r="E6998" s="39"/>
      <c r="F6998" s="53">
        <v>43642</v>
      </c>
      <c r="G6998" s="54">
        <v>32</v>
      </c>
      <c r="H6998" s="55">
        <v>27448.6934197103</v>
      </c>
      <c r="I6998" s="39"/>
      <c r="J6998" s="53">
        <v>43642</v>
      </c>
      <c r="K6998" s="54">
        <v>32</v>
      </c>
      <c r="L6998" s="55">
        <v>-8805.61</v>
      </c>
      <c r="M6998" s="39"/>
      <c r="N6998" s="53">
        <v>43642</v>
      </c>
      <c r="O6998" s="54">
        <v>32</v>
      </c>
      <c r="P6998" s="55">
        <v>13583.1738764661</v>
      </c>
      <c r="Q6998" s="39"/>
      <c r="R6998" s="77">
        <f t="shared" si="327"/>
        <v>-0.32080251928045822</v>
      </c>
      <c r="S6998" s="78">
        <f t="shared" si="328"/>
        <v>20207.144449063559</v>
      </c>
      <c r="T6998" s="79">
        <f t="shared" si="329"/>
        <v>-4357.5163993948327</v>
      </c>
    </row>
    <row r="6999" spans="2:20">
      <c r="B6999" s="62">
        <v>43642</v>
      </c>
      <c r="C6999" s="63">
        <v>33</v>
      </c>
      <c r="D6999" s="64">
        <v>1.5288999999999999</v>
      </c>
      <c r="E6999" s="39"/>
      <c r="F6999" s="53">
        <v>43642</v>
      </c>
      <c r="G6999" s="54">
        <v>33</v>
      </c>
      <c r="H6999" s="55">
        <v>27780.073910868799</v>
      </c>
      <c r="I6999" s="39"/>
      <c r="J6999" s="53">
        <v>43642</v>
      </c>
      <c r="K6999" s="54">
        <v>33</v>
      </c>
      <c r="L6999" s="55">
        <v>-9456.36</v>
      </c>
      <c r="M6999" s="39"/>
      <c r="N6999" s="53">
        <v>43642</v>
      </c>
      <c r="O6999" s="54">
        <v>33</v>
      </c>
      <c r="P6999" s="55">
        <v>13720.833438617699</v>
      </c>
      <c r="Q6999" s="39"/>
      <c r="R6999" s="77">
        <f t="shared" si="327"/>
        <v>-0.34040082219868584</v>
      </c>
      <c r="S6999" s="78">
        <f t="shared" si="328"/>
        <v>20977.782244302598</v>
      </c>
      <c r="T6999" s="79">
        <f t="shared" si="329"/>
        <v>-4670.5829837566871</v>
      </c>
    </row>
    <row r="7000" spans="2:20">
      <c r="B7000" s="62">
        <v>43642</v>
      </c>
      <c r="C7000" s="63">
        <v>34</v>
      </c>
      <c r="D7000" s="64">
        <v>1.7884199999999999</v>
      </c>
      <c r="E7000" s="39"/>
      <c r="F7000" s="53">
        <v>43642</v>
      </c>
      <c r="G7000" s="54">
        <v>34</v>
      </c>
      <c r="H7000" s="55">
        <v>28410.0469680061</v>
      </c>
      <c r="I7000" s="39"/>
      <c r="J7000" s="53">
        <v>43642</v>
      </c>
      <c r="K7000" s="54">
        <v>34</v>
      </c>
      <c r="L7000" s="55">
        <v>-5074.72</v>
      </c>
      <c r="M7000" s="39"/>
      <c r="N7000" s="53">
        <v>43642</v>
      </c>
      <c r="O7000" s="54">
        <v>34</v>
      </c>
      <c r="P7000" s="55">
        <v>13998.6699076363</v>
      </c>
      <c r="Q7000" s="39"/>
      <c r="R7000" s="77">
        <f t="shared" si="327"/>
        <v>-0.17862413271315189</v>
      </c>
      <c r="S7000" s="78">
        <f t="shared" si="328"/>
        <v>25035.50123621491</v>
      </c>
      <c r="T7000" s="79">
        <f t="shared" si="329"/>
        <v>-2500.5002713892322</v>
      </c>
    </row>
    <row r="7001" spans="2:20">
      <c r="B7001" s="62">
        <v>43642</v>
      </c>
      <c r="C7001" s="63">
        <v>35</v>
      </c>
      <c r="D7001" s="64">
        <v>1.4664999999999999</v>
      </c>
      <c r="E7001" s="39"/>
      <c r="F7001" s="53">
        <v>43642</v>
      </c>
      <c r="G7001" s="54">
        <v>35</v>
      </c>
      <c r="H7001" s="55">
        <v>28904.780238745599</v>
      </c>
      <c r="I7001" s="39"/>
      <c r="J7001" s="53">
        <v>43642</v>
      </c>
      <c r="K7001" s="54">
        <v>35</v>
      </c>
      <c r="L7001" s="55">
        <v>-7752.44</v>
      </c>
      <c r="M7001" s="39"/>
      <c r="N7001" s="53">
        <v>43642</v>
      </c>
      <c r="O7001" s="54">
        <v>35</v>
      </c>
      <c r="P7001" s="55">
        <v>14133.8704151456</v>
      </c>
      <c r="Q7001" s="39"/>
      <c r="R7001" s="77">
        <f t="shared" si="327"/>
        <v>-0.26820615607408049</v>
      </c>
      <c r="S7001" s="78">
        <f t="shared" si="328"/>
        <v>20727.32096381102</v>
      </c>
      <c r="T7001" s="79">
        <f t="shared" si="329"/>
        <v>-3790.7910544953697</v>
      </c>
    </row>
    <row r="7002" spans="2:20">
      <c r="B7002" s="62">
        <v>43642</v>
      </c>
      <c r="C7002" s="63">
        <v>36</v>
      </c>
      <c r="D7002" s="64">
        <v>1.81206</v>
      </c>
      <c r="E7002" s="39"/>
      <c r="F7002" s="53">
        <v>43642</v>
      </c>
      <c r="G7002" s="54">
        <v>36</v>
      </c>
      <c r="H7002" s="55">
        <v>29127.005414544299</v>
      </c>
      <c r="I7002" s="39"/>
      <c r="J7002" s="53">
        <v>43642</v>
      </c>
      <c r="K7002" s="54">
        <v>36</v>
      </c>
      <c r="L7002" s="55">
        <v>-26.19</v>
      </c>
      <c r="M7002" s="39"/>
      <c r="N7002" s="53">
        <v>43642</v>
      </c>
      <c r="O7002" s="54">
        <v>36</v>
      </c>
      <c r="P7002" s="55">
        <v>14250.836104767701</v>
      </c>
      <c r="Q7002" s="39"/>
      <c r="R7002" s="77">
        <f t="shared" si="327"/>
        <v>-8.991655553757088E-4</v>
      </c>
      <c r="S7002" s="78">
        <f t="shared" si="328"/>
        <v>25823.37007200536</v>
      </c>
      <c r="T7002" s="79">
        <f t="shared" si="329"/>
        <v>-12.813860960711652</v>
      </c>
    </row>
    <row r="7003" spans="2:20">
      <c r="B7003" s="62">
        <v>43642</v>
      </c>
      <c r="C7003" s="63">
        <v>37</v>
      </c>
      <c r="D7003" s="64">
        <v>1.7575099999999999</v>
      </c>
      <c r="E7003" s="39"/>
      <c r="F7003" s="53">
        <v>43642</v>
      </c>
      <c r="G7003" s="54">
        <v>37</v>
      </c>
      <c r="H7003" s="55">
        <v>29114.940163001</v>
      </c>
      <c r="I7003" s="39"/>
      <c r="J7003" s="53">
        <v>43642</v>
      </c>
      <c r="K7003" s="54">
        <v>37</v>
      </c>
      <c r="L7003" s="55">
        <v>-124.42</v>
      </c>
      <c r="M7003" s="39"/>
      <c r="N7003" s="53">
        <v>43642</v>
      </c>
      <c r="O7003" s="54">
        <v>37</v>
      </c>
      <c r="P7003" s="55">
        <v>14220.403297917201</v>
      </c>
      <c r="Q7003" s="39"/>
      <c r="R7003" s="77">
        <f t="shared" si="327"/>
        <v>-4.2734073744761392E-3</v>
      </c>
      <c r="S7003" s="78">
        <f t="shared" si="328"/>
        <v>24992.501000122458</v>
      </c>
      <c r="T7003" s="79">
        <f t="shared" si="329"/>
        <v>-60.769576321344175</v>
      </c>
    </row>
    <row r="7004" spans="2:20">
      <c r="B7004" s="62">
        <v>43642</v>
      </c>
      <c r="C7004" s="63">
        <v>38</v>
      </c>
      <c r="D7004" s="64">
        <v>1.66601</v>
      </c>
      <c r="E7004" s="39"/>
      <c r="F7004" s="53">
        <v>43642</v>
      </c>
      <c r="G7004" s="54">
        <v>38</v>
      </c>
      <c r="H7004" s="55">
        <v>29011.382783308301</v>
      </c>
      <c r="I7004" s="39"/>
      <c r="J7004" s="53">
        <v>43642</v>
      </c>
      <c r="K7004" s="54">
        <v>38</v>
      </c>
      <c r="L7004" s="55">
        <v>-951.31</v>
      </c>
      <c r="M7004" s="39"/>
      <c r="N7004" s="53">
        <v>43642</v>
      </c>
      <c r="O7004" s="54">
        <v>38</v>
      </c>
      <c r="P7004" s="55">
        <v>14153.997105463601</v>
      </c>
      <c r="Q7004" s="39"/>
      <c r="R7004" s="77">
        <f t="shared" si="327"/>
        <v>-3.2790922346084661E-2</v>
      </c>
      <c r="S7004" s="78">
        <f t="shared" si="328"/>
        <v>23580.700717673415</v>
      </c>
      <c r="T7004" s="79">
        <f t="shared" si="329"/>
        <v>-464.12261997196401</v>
      </c>
    </row>
    <row r="7005" spans="2:20">
      <c r="B7005" s="62">
        <v>43642</v>
      </c>
      <c r="C7005" s="63">
        <v>39</v>
      </c>
      <c r="D7005" s="64">
        <v>1.54867</v>
      </c>
      <c r="E7005" s="39"/>
      <c r="F7005" s="53">
        <v>43642</v>
      </c>
      <c r="G7005" s="54">
        <v>39</v>
      </c>
      <c r="H7005" s="55">
        <v>28776.976283165801</v>
      </c>
      <c r="I7005" s="39"/>
      <c r="J7005" s="53">
        <v>43642</v>
      </c>
      <c r="K7005" s="54">
        <v>39</v>
      </c>
      <c r="L7005" s="55">
        <v>-3985.52</v>
      </c>
      <c r="M7005" s="39"/>
      <c r="N7005" s="53">
        <v>43642</v>
      </c>
      <c r="O7005" s="54">
        <v>39</v>
      </c>
      <c r="P7005" s="55">
        <v>13958.328990437099</v>
      </c>
      <c r="Q7005" s="39"/>
      <c r="R7005" s="77">
        <f t="shared" si="327"/>
        <v>-0.13849683027092333</v>
      </c>
      <c r="S7005" s="78">
        <f t="shared" si="328"/>
        <v>21616.845357620223</v>
      </c>
      <c r="T7005" s="79">
        <f t="shared" si="329"/>
        <v>-1933.1843210542754</v>
      </c>
    </row>
    <row r="7006" spans="2:20">
      <c r="B7006" s="62">
        <v>43642</v>
      </c>
      <c r="C7006" s="63">
        <v>40</v>
      </c>
      <c r="D7006" s="64">
        <v>1.5498099999999999</v>
      </c>
      <c r="E7006" s="39"/>
      <c r="F7006" s="53">
        <v>43642</v>
      </c>
      <c r="G7006" s="54">
        <v>40</v>
      </c>
      <c r="H7006" s="55">
        <v>28479.664796546302</v>
      </c>
      <c r="I7006" s="39"/>
      <c r="J7006" s="53">
        <v>43642</v>
      </c>
      <c r="K7006" s="54">
        <v>40</v>
      </c>
      <c r="L7006" s="55">
        <v>-7620.93</v>
      </c>
      <c r="M7006" s="39"/>
      <c r="N7006" s="53">
        <v>43642</v>
      </c>
      <c r="O7006" s="54">
        <v>40</v>
      </c>
      <c r="P7006" s="55">
        <v>13848.2914960915</v>
      </c>
      <c r="Q7006" s="39"/>
      <c r="R7006" s="77">
        <f t="shared" si="327"/>
        <v>-0.26759198376956256</v>
      </c>
      <c r="S7006" s="78">
        <f t="shared" si="328"/>
        <v>21462.220643557568</v>
      </c>
      <c r="T7006" s="79">
        <f t="shared" si="329"/>
        <v>-3705.6917932582878</v>
      </c>
    </row>
    <row r="7007" spans="2:20">
      <c r="B7007" s="62">
        <v>43642</v>
      </c>
      <c r="C7007" s="63">
        <v>41</v>
      </c>
      <c r="D7007" s="64">
        <v>2.13801</v>
      </c>
      <c r="E7007" s="39"/>
      <c r="F7007" s="53">
        <v>43642</v>
      </c>
      <c r="G7007" s="54">
        <v>41</v>
      </c>
      <c r="H7007" s="55">
        <v>28273.644076798799</v>
      </c>
      <c r="I7007" s="39"/>
      <c r="J7007" s="53">
        <v>43642</v>
      </c>
      <c r="K7007" s="54">
        <v>41</v>
      </c>
      <c r="L7007" s="55">
        <v>6416.5</v>
      </c>
      <c r="M7007" s="39"/>
      <c r="N7007" s="53">
        <v>43642</v>
      </c>
      <c r="O7007" s="54">
        <v>41</v>
      </c>
      <c r="P7007" s="55">
        <v>13991.0621703289</v>
      </c>
      <c r="Q7007" s="39"/>
      <c r="R7007" s="77">
        <f t="shared" si="327"/>
        <v>0.22694280166260372</v>
      </c>
      <c r="S7007" s="78">
        <f t="shared" si="328"/>
        <v>29913.03083078489</v>
      </c>
      <c r="T7007" s="79">
        <f t="shared" si="329"/>
        <v>3175.1708471701095</v>
      </c>
    </row>
    <row r="7008" spans="2:20">
      <c r="B7008" s="62">
        <v>43642</v>
      </c>
      <c r="C7008" s="63">
        <v>42</v>
      </c>
      <c r="D7008" s="64">
        <v>1.8000799999999999</v>
      </c>
      <c r="E7008" s="39"/>
      <c r="F7008" s="53">
        <v>43642</v>
      </c>
      <c r="G7008" s="54">
        <v>42</v>
      </c>
      <c r="H7008" s="55">
        <v>27776.967101240101</v>
      </c>
      <c r="I7008" s="39"/>
      <c r="J7008" s="53">
        <v>43642</v>
      </c>
      <c r="K7008" s="54">
        <v>42</v>
      </c>
      <c r="L7008" s="55">
        <v>-2377.77</v>
      </c>
      <c r="M7008" s="39"/>
      <c r="N7008" s="53">
        <v>43642</v>
      </c>
      <c r="O7008" s="54">
        <v>42</v>
      </c>
      <c r="P7008" s="55">
        <v>13778.5782498961</v>
      </c>
      <c r="Q7008" s="39"/>
      <c r="R7008" s="77">
        <f t="shared" si="327"/>
        <v>-8.5602218245556569E-2</v>
      </c>
      <c r="S7008" s="78">
        <f t="shared" si="328"/>
        <v>24802.543136072971</v>
      </c>
      <c r="T7008" s="79">
        <f t="shared" si="329"/>
        <v>-1179.4768624610849</v>
      </c>
    </row>
    <row r="7009" spans="2:20">
      <c r="B7009" s="62">
        <v>43642</v>
      </c>
      <c r="C7009" s="63">
        <v>43</v>
      </c>
      <c r="D7009" s="64">
        <v>1.9439599999999999</v>
      </c>
      <c r="E7009" s="39"/>
      <c r="F7009" s="53">
        <v>43642</v>
      </c>
      <c r="G7009" s="54">
        <v>43</v>
      </c>
      <c r="H7009" s="55">
        <v>27025.981203053801</v>
      </c>
      <c r="I7009" s="39"/>
      <c r="J7009" s="53">
        <v>43642</v>
      </c>
      <c r="K7009" s="54">
        <v>43</v>
      </c>
      <c r="L7009" s="55">
        <v>-1235.6400000000001</v>
      </c>
      <c r="M7009" s="39"/>
      <c r="N7009" s="53">
        <v>43642</v>
      </c>
      <c r="O7009" s="54">
        <v>43</v>
      </c>
      <c r="P7009" s="55">
        <v>13279.728530796399</v>
      </c>
      <c r="Q7009" s="39"/>
      <c r="R7009" s="77">
        <f t="shared" si="327"/>
        <v>-4.5720449175047119E-2</v>
      </c>
      <c r="S7009" s="78">
        <f t="shared" si="328"/>
        <v>25815.261074726968</v>
      </c>
      <c r="T7009" s="79">
        <f t="shared" si="329"/>
        <v>-607.15515335069995</v>
      </c>
    </row>
    <row r="7010" spans="2:20">
      <c r="B7010" s="62">
        <v>43642</v>
      </c>
      <c r="C7010" s="63">
        <v>44</v>
      </c>
      <c r="D7010" s="64">
        <v>1.9998899999999999</v>
      </c>
      <c r="E7010" s="39"/>
      <c r="F7010" s="53">
        <v>43642</v>
      </c>
      <c r="G7010" s="54">
        <v>44</v>
      </c>
      <c r="H7010" s="55">
        <v>26353.470534287899</v>
      </c>
      <c r="I7010" s="39"/>
      <c r="J7010" s="53">
        <v>43642</v>
      </c>
      <c r="K7010" s="54">
        <v>44</v>
      </c>
      <c r="L7010" s="55">
        <v>-3856.41</v>
      </c>
      <c r="M7010" s="39"/>
      <c r="N7010" s="53">
        <v>43642</v>
      </c>
      <c r="O7010" s="54">
        <v>44</v>
      </c>
      <c r="P7010" s="55">
        <v>12898.0738981342</v>
      </c>
      <c r="Q7010" s="39"/>
      <c r="R7010" s="77">
        <f t="shared" si="327"/>
        <v>-0.14633404716022175</v>
      </c>
      <c r="S7010" s="78">
        <f t="shared" si="328"/>
        <v>25794.729008139606</v>
      </c>
      <c r="T7010" s="79">
        <f t="shared" si="329"/>
        <v>-1887.4273540855952</v>
      </c>
    </row>
    <row r="7011" spans="2:20">
      <c r="B7011" s="62">
        <v>43642</v>
      </c>
      <c r="C7011" s="63">
        <v>45</v>
      </c>
      <c r="D7011" s="64">
        <v>1.97475</v>
      </c>
      <c r="E7011" s="39"/>
      <c r="F7011" s="53">
        <v>43642</v>
      </c>
      <c r="G7011" s="54">
        <v>45</v>
      </c>
      <c r="H7011" s="55">
        <v>25405.758027119198</v>
      </c>
      <c r="I7011" s="39"/>
      <c r="J7011" s="53">
        <v>43642</v>
      </c>
      <c r="K7011" s="54">
        <v>45</v>
      </c>
      <c r="L7011" s="55">
        <v>-922.58</v>
      </c>
      <c r="M7011" s="39"/>
      <c r="N7011" s="53">
        <v>43642</v>
      </c>
      <c r="O7011" s="54">
        <v>45</v>
      </c>
      <c r="P7011" s="55">
        <v>12414.2456217367</v>
      </c>
      <c r="Q7011" s="39"/>
      <c r="R7011" s="77">
        <f t="shared" si="327"/>
        <v>-3.6313815120776895E-2</v>
      </c>
      <c r="S7011" s="78">
        <f t="shared" si="328"/>
        <v>24515.03154152455</v>
      </c>
      <c r="T7011" s="79">
        <f t="shared" si="329"/>
        <v>-450.80862037166054</v>
      </c>
    </row>
    <row r="7012" spans="2:20">
      <c r="B7012" s="62">
        <v>43642</v>
      </c>
      <c r="C7012" s="63">
        <v>46</v>
      </c>
      <c r="D7012" s="64">
        <v>1.7248300000000001</v>
      </c>
      <c r="E7012" s="39"/>
      <c r="F7012" s="53">
        <v>43642</v>
      </c>
      <c r="G7012" s="54">
        <v>46</v>
      </c>
      <c r="H7012" s="55">
        <v>23904.406772650302</v>
      </c>
      <c r="I7012" s="39"/>
      <c r="J7012" s="53">
        <v>43642</v>
      </c>
      <c r="K7012" s="54">
        <v>46</v>
      </c>
      <c r="L7012" s="55">
        <v>-9009.06</v>
      </c>
      <c r="M7012" s="39"/>
      <c r="N7012" s="53">
        <v>43642</v>
      </c>
      <c r="O7012" s="54">
        <v>46</v>
      </c>
      <c r="P7012" s="55">
        <v>11657.991406839799</v>
      </c>
      <c r="Q7012" s="39"/>
      <c r="R7012" s="77">
        <f t="shared" si="327"/>
        <v>-0.37687862684413137</v>
      </c>
      <c r="S7012" s="78">
        <f t="shared" si="328"/>
        <v>20108.053318259492</v>
      </c>
      <c r="T7012" s="79">
        <f t="shared" si="329"/>
        <v>-4393.6477931704667</v>
      </c>
    </row>
    <row r="7013" spans="2:20">
      <c r="B7013" s="62">
        <v>43642</v>
      </c>
      <c r="C7013" s="63">
        <v>47</v>
      </c>
      <c r="D7013" s="64">
        <v>2.2600799999999999</v>
      </c>
      <c r="E7013" s="39"/>
      <c r="F7013" s="53">
        <v>43642</v>
      </c>
      <c r="G7013" s="54">
        <v>47</v>
      </c>
      <c r="H7013" s="55">
        <v>22196.852170389498</v>
      </c>
      <c r="I7013" s="39"/>
      <c r="J7013" s="53">
        <v>43642</v>
      </c>
      <c r="K7013" s="54">
        <v>47</v>
      </c>
      <c r="L7013" s="55">
        <v>-6151.9</v>
      </c>
      <c r="M7013" s="39"/>
      <c r="N7013" s="53">
        <v>43642</v>
      </c>
      <c r="O7013" s="54">
        <v>47</v>
      </c>
      <c r="P7013" s="55">
        <v>10843.173854832999</v>
      </c>
      <c r="Q7013" s="39"/>
      <c r="R7013" s="77">
        <f t="shared" si="327"/>
        <v>-0.27715191112578597</v>
      </c>
      <c r="S7013" s="78">
        <f t="shared" si="328"/>
        <v>24506.440365830964</v>
      </c>
      <c r="T7013" s="79">
        <f t="shared" si="329"/>
        <v>-3005.2063565361213</v>
      </c>
    </row>
    <row r="7014" spans="2:20">
      <c r="B7014" s="62">
        <v>43642</v>
      </c>
      <c r="C7014" s="63">
        <v>48</v>
      </c>
      <c r="D7014" s="64">
        <v>2.0493100000000002</v>
      </c>
      <c r="E7014" s="39"/>
      <c r="F7014" s="53">
        <v>43642</v>
      </c>
      <c r="G7014" s="54">
        <v>48</v>
      </c>
      <c r="H7014" s="55">
        <v>20792.592423595001</v>
      </c>
      <c r="I7014" s="39"/>
      <c r="J7014" s="53">
        <v>43642</v>
      </c>
      <c r="K7014" s="54">
        <v>48</v>
      </c>
      <c r="L7014" s="55">
        <v>-7906.74</v>
      </c>
      <c r="M7014" s="39"/>
      <c r="N7014" s="53">
        <v>43642</v>
      </c>
      <c r="O7014" s="54">
        <v>48</v>
      </c>
      <c r="P7014" s="55">
        <v>10122.654392618901</v>
      </c>
      <c r="Q7014" s="39"/>
      <c r="R7014" s="77">
        <f t="shared" si="327"/>
        <v>-0.38026715663543698</v>
      </c>
      <c r="S7014" s="78">
        <f t="shared" si="328"/>
        <v>20744.45687333784</v>
      </c>
      <c r="T7014" s="79">
        <f t="shared" si="329"/>
        <v>-3849.3130034844057</v>
      </c>
    </row>
    <row r="7015" spans="2:20">
      <c r="B7015" s="62">
        <v>43643</v>
      </c>
      <c r="C7015" s="63">
        <v>1</v>
      </c>
      <c r="D7015" s="64">
        <v>2.1191800000000001</v>
      </c>
      <c r="E7015" s="39"/>
      <c r="F7015" s="53">
        <v>43643</v>
      </c>
      <c r="G7015" s="54">
        <v>1</v>
      </c>
      <c r="H7015" s="55">
        <v>20319.1134531932</v>
      </c>
      <c r="I7015" s="39"/>
      <c r="J7015" s="53">
        <v>43643</v>
      </c>
      <c r="K7015" s="54">
        <v>1</v>
      </c>
      <c r="L7015" s="55">
        <v>-7046.48</v>
      </c>
      <c r="M7015" s="39"/>
      <c r="N7015" s="53">
        <v>43643</v>
      </c>
      <c r="O7015" s="54">
        <v>1</v>
      </c>
      <c r="P7015" s="55">
        <v>9894.8098194928007</v>
      </c>
      <c r="Q7015" s="39"/>
      <c r="R7015" s="77">
        <f t="shared" si="327"/>
        <v>-0.34679072077786088</v>
      </c>
      <c r="S7015" s="78">
        <f t="shared" si="328"/>
        <v>20968.883073272755</v>
      </c>
      <c r="T7015" s="79">
        <f t="shared" si="329"/>
        <v>-3431.428229261764</v>
      </c>
    </row>
    <row r="7016" spans="2:20">
      <c r="B7016" s="62">
        <v>43643</v>
      </c>
      <c r="C7016" s="63">
        <v>2</v>
      </c>
      <c r="D7016" s="64">
        <v>2.0294099999999999</v>
      </c>
      <c r="E7016" s="39"/>
      <c r="F7016" s="53">
        <v>43643</v>
      </c>
      <c r="G7016" s="54">
        <v>2</v>
      </c>
      <c r="H7016" s="55">
        <v>19720.975126116198</v>
      </c>
      <c r="I7016" s="39"/>
      <c r="J7016" s="53">
        <v>43643</v>
      </c>
      <c r="K7016" s="54">
        <v>2</v>
      </c>
      <c r="L7016" s="55">
        <v>-8523.49</v>
      </c>
      <c r="M7016" s="39"/>
      <c r="N7016" s="53">
        <v>43643</v>
      </c>
      <c r="O7016" s="54">
        <v>2</v>
      </c>
      <c r="P7016" s="55">
        <v>9588.7368178319994</v>
      </c>
      <c r="Q7016" s="39"/>
      <c r="R7016" s="77">
        <f t="shared" si="327"/>
        <v>-0.43220428733833077</v>
      </c>
      <c r="S7016" s="78">
        <f t="shared" si="328"/>
        <v>19459.478385476436</v>
      </c>
      <c r="T7016" s="79">
        <f t="shared" si="329"/>
        <v>-4144.293162825893</v>
      </c>
    </row>
    <row r="7017" spans="2:20">
      <c r="B7017" s="62">
        <v>43643</v>
      </c>
      <c r="C7017" s="63">
        <v>3</v>
      </c>
      <c r="D7017" s="64">
        <v>2.7036099999999998</v>
      </c>
      <c r="E7017" s="39"/>
      <c r="F7017" s="53">
        <v>43643</v>
      </c>
      <c r="G7017" s="54">
        <v>3</v>
      </c>
      <c r="H7017" s="55">
        <v>19728.111638073398</v>
      </c>
      <c r="I7017" s="39"/>
      <c r="J7017" s="53">
        <v>43643</v>
      </c>
      <c r="K7017" s="54">
        <v>3</v>
      </c>
      <c r="L7017" s="55">
        <v>6548.88</v>
      </c>
      <c r="M7017" s="39"/>
      <c r="N7017" s="53">
        <v>43643</v>
      </c>
      <c r="O7017" s="54">
        <v>3</v>
      </c>
      <c r="P7017" s="55">
        <v>9641.0554681926005</v>
      </c>
      <c r="Q7017" s="39"/>
      <c r="R7017" s="77">
        <f t="shared" si="327"/>
        <v>0.33195675897135934</v>
      </c>
      <c r="S7017" s="78">
        <f t="shared" si="328"/>
        <v>26065.653974360197</v>
      </c>
      <c r="T7017" s="79">
        <f t="shared" si="329"/>
        <v>3200.413526284317</v>
      </c>
    </row>
    <row r="7018" spans="2:20">
      <c r="B7018" s="62">
        <v>43643</v>
      </c>
      <c r="C7018" s="63">
        <v>4</v>
      </c>
      <c r="D7018" s="64">
        <v>2.7443499999999998</v>
      </c>
      <c r="E7018" s="39"/>
      <c r="F7018" s="53">
        <v>43643</v>
      </c>
      <c r="G7018" s="54">
        <v>4</v>
      </c>
      <c r="H7018" s="55">
        <v>19579.938229461401</v>
      </c>
      <c r="I7018" s="39"/>
      <c r="J7018" s="53">
        <v>43643</v>
      </c>
      <c r="K7018" s="54">
        <v>4</v>
      </c>
      <c r="L7018" s="55">
        <v>7934.67</v>
      </c>
      <c r="M7018" s="39"/>
      <c r="N7018" s="53">
        <v>43643</v>
      </c>
      <c r="O7018" s="54">
        <v>4</v>
      </c>
      <c r="P7018" s="55">
        <v>9548.6856695539009</v>
      </c>
      <c r="Q7018" s="39"/>
      <c r="R7018" s="77">
        <f t="shared" si="327"/>
        <v>0.40524489439200162</v>
      </c>
      <c r="S7018" s="78">
        <f t="shared" si="328"/>
        <v>26204.935517240247</v>
      </c>
      <c r="T7018" s="79">
        <f t="shared" si="329"/>
        <v>3869.5561157407897</v>
      </c>
    </row>
    <row r="7019" spans="2:20">
      <c r="B7019" s="62">
        <v>43643</v>
      </c>
      <c r="C7019" s="63">
        <v>5</v>
      </c>
      <c r="D7019" s="64">
        <v>2.80959</v>
      </c>
      <c r="E7019" s="39"/>
      <c r="F7019" s="53">
        <v>43643</v>
      </c>
      <c r="G7019" s="54">
        <v>5</v>
      </c>
      <c r="H7019" s="55">
        <v>19394.4484627852</v>
      </c>
      <c r="I7019" s="39"/>
      <c r="J7019" s="53">
        <v>43643</v>
      </c>
      <c r="K7019" s="54">
        <v>5</v>
      </c>
      <c r="L7019" s="55">
        <v>6427.61</v>
      </c>
      <c r="M7019" s="39"/>
      <c r="N7019" s="53">
        <v>43643</v>
      </c>
      <c r="O7019" s="54">
        <v>5</v>
      </c>
      <c r="P7019" s="55">
        <v>9518.9926671049998</v>
      </c>
      <c r="Q7019" s="39"/>
      <c r="R7019" s="77">
        <f t="shared" si="327"/>
        <v>0.33141494135981958</v>
      </c>
      <c r="S7019" s="78">
        <f t="shared" si="328"/>
        <v>26744.466607571536</v>
      </c>
      <c r="T7019" s="79">
        <f t="shared" si="329"/>
        <v>3154.7363965731561</v>
      </c>
    </row>
    <row r="7020" spans="2:20">
      <c r="B7020" s="62">
        <v>43643</v>
      </c>
      <c r="C7020" s="63">
        <v>6</v>
      </c>
      <c r="D7020" s="64">
        <v>2.1008200000000001</v>
      </c>
      <c r="E7020" s="39"/>
      <c r="F7020" s="53">
        <v>43643</v>
      </c>
      <c r="G7020" s="54">
        <v>6</v>
      </c>
      <c r="H7020" s="55">
        <v>18743.319802673101</v>
      </c>
      <c r="I7020" s="39"/>
      <c r="J7020" s="53">
        <v>43643</v>
      </c>
      <c r="K7020" s="54">
        <v>6</v>
      </c>
      <c r="L7020" s="55">
        <v>-8148.39</v>
      </c>
      <c r="M7020" s="39"/>
      <c r="N7020" s="53">
        <v>43643</v>
      </c>
      <c r="O7020" s="54">
        <v>6</v>
      </c>
      <c r="P7020" s="55">
        <v>9029.4929913869</v>
      </c>
      <c r="Q7020" s="39"/>
      <c r="R7020" s="77">
        <f t="shared" si="327"/>
        <v>-0.43473568640908045</v>
      </c>
      <c r="S7020" s="78">
        <f t="shared" si="328"/>
        <v>18969.339466165427</v>
      </c>
      <c r="T7020" s="79">
        <f t="shared" si="329"/>
        <v>-3925.4428335365651</v>
      </c>
    </row>
    <row r="7021" spans="2:20">
      <c r="B7021" s="62">
        <v>43643</v>
      </c>
      <c r="C7021" s="63">
        <v>7</v>
      </c>
      <c r="D7021" s="64">
        <v>1.9546300000000001</v>
      </c>
      <c r="E7021" s="39"/>
      <c r="F7021" s="53">
        <v>43643</v>
      </c>
      <c r="G7021" s="54">
        <v>7</v>
      </c>
      <c r="H7021" s="55">
        <v>18564.4412961827</v>
      </c>
      <c r="I7021" s="39"/>
      <c r="J7021" s="53">
        <v>43643</v>
      </c>
      <c r="K7021" s="54">
        <v>7</v>
      </c>
      <c r="L7021" s="55">
        <v>-9621.2900000000009</v>
      </c>
      <c r="M7021" s="39"/>
      <c r="N7021" s="53">
        <v>43643</v>
      </c>
      <c r="O7021" s="54">
        <v>7</v>
      </c>
      <c r="P7021" s="55">
        <v>8950.7604815722007</v>
      </c>
      <c r="Q7021" s="39"/>
      <c r="R7021" s="77">
        <f t="shared" si="327"/>
        <v>-0.51826445226651507</v>
      </c>
      <c r="S7021" s="78">
        <f t="shared" si="328"/>
        <v>17495.424960095472</v>
      </c>
      <c r="T7021" s="79">
        <f t="shared" si="329"/>
        <v>-4638.8609783507854</v>
      </c>
    </row>
    <row r="7022" spans="2:20">
      <c r="B7022" s="62">
        <v>43643</v>
      </c>
      <c r="C7022" s="63">
        <v>8</v>
      </c>
      <c r="D7022" s="64">
        <v>1.89551</v>
      </c>
      <c r="E7022" s="39"/>
      <c r="F7022" s="53">
        <v>43643</v>
      </c>
      <c r="G7022" s="54">
        <v>8</v>
      </c>
      <c r="H7022" s="55">
        <v>18463.4983524212</v>
      </c>
      <c r="I7022" s="39"/>
      <c r="J7022" s="53">
        <v>43643</v>
      </c>
      <c r="K7022" s="54">
        <v>8</v>
      </c>
      <c r="L7022" s="55">
        <v>-10926.67</v>
      </c>
      <c r="M7022" s="39"/>
      <c r="N7022" s="53">
        <v>43643</v>
      </c>
      <c r="O7022" s="54">
        <v>8</v>
      </c>
      <c r="P7022" s="55">
        <v>8892.4914234114003</v>
      </c>
      <c r="Q7022" s="39"/>
      <c r="R7022" s="77">
        <f t="shared" si="327"/>
        <v>-0.59179846589403995</v>
      </c>
      <c r="S7022" s="78">
        <f t="shared" si="328"/>
        <v>16855.806417990545</v>
      </c>
      <c r="T7022" s="79">
        <f t="shared" si="329"/>
        <v>-5262.5627823507748</v>
      </c>
    </row>
    <row r="7023" spans="2:20">
      <c r="B7023" s="62">
        <v>43643</v>
      </c>
      <c r="C7023" s="63">
        <v>9</v>
      </c>
      <c r="D7023" s="64">
        <v>1.7335</v>
      </c>
      <c r="E7023" s="39"/>
      <c r="F7023" s="53">
        <v>43643</v>
      </c>
      <c r="G7023" s="54">
        <v>9</v>
      </c>
      <c r="H7023" s="55">
        <v>18416.262567687001</v>
      </c>
      <c r="I7023" s="39"/>
      <c r="J7023" s="53">
        <v>43643</v>
      </c>
      <c r="K7023" s="54">
        <v>9</v>
      </c>
      <c r="L7023" s="55">
        <v>-12988.95</v>
      </c>
      <c r="M7023" s="39"/>
      <c r="N7023" s="53">
        <v>43643</v>
      </c>
      <c r="O7023" s="54">
        <v>9</v>
      </c>
      <c r="P7023" s="55">
        <v>8883.3686430265006</v>
      </c>
      <c r="Q7023" s="39"/>
      <c r="R7023" s="77">
        <f t="shared" si="327"/>
        <v>-0.70529782860450141</v>
      </c>
      <c r="S7023" s="78">
        <f t="shared" si="328"/>
        <v>15399.319542686439</v>
      </c>
      <c r="T7023" s="79">
        <f t="shared" si="329"/>
        <v>-6265.4206146199067</v>
      </c>
    </row>
    <row r="7024" spans="2:20">
      <c r="B7024" s="62">
        <v>43643</v>
      </c>
      <c r="C7024" s="63">
        <v>10</v>
      </c>
      <c r="D7024" s="64">
        <v>1.5504500000000001</v>
      </c>
      <c r="E7024" s="39"/>
      <c r="F7024" s="53">
        <v>43643</v>
      </c>
      <c r="G7024" s="54">
        <v>10</v>
      </c>
      <c r="H7024" s="55">
        <v>18239.257819322898</v>
      </c>
      <c r="I7024" s="39"/>
      <c r="J7024" s="53">
        <v>43643</v>
      </c>
      <c r="K7024" s="54">
        <v>10</v>
      </c>
      <c r="L7024" s="55">
        <v>-15983.01</v>
      </c>
      <c r="M7024" s="39"/>
      <c r="N7024" s="53">
        <v>43643</v>
      </c>
      <c r="O7024" s="54">
        <v>10</v>
      </c>
      <c r="P7024" s="55">
        <v>8796.4446146548999</v>
      </c>
      <c r="Q7024" s="39"/>
      <c r="R7024" s="77">
        <f t="shared" si="327"/>
        <v>-0.8762971694532109</v>
      </c>
      <c r="S7024" s="78">
        <f t="shared" si="328"/>
        <v>13638.447552791691</v>
      </c>
      <c r="T7024" s="79">
        <f t="shared" si="329"/>
        <v>-7708.2995170740296</v>
      </c>
    </row>
    <row r="7025" spans="2:20">
      <c r="B7025" s="62">
        <v>43643</v>
      </c>
      <c r="C7025" s="63">
        <v>11</v>
      </c>
      <c r="D7025" s="64">
        <v>1.8883099999999999</v>
      </c>
      <c r="E7025" s="39"/>
      <c r="F7025" s="53">
        <v>43643</v>
      </c>
      <c r="G7025" s="54">
        <v>11</v>
      </c>
      <c r="H7025" s="55">
        <v>18517.769082994</v>
      </c>
      <c r="I7025" s="39"/>
      <c r="J7025" s="53">
        <v>43643</v>
      </c>
      <c r="K7025" s="54">
        <v>11</v>
      </c>
      <c r="L7025" s="55">
        <v>-12553.63</v>
      </c>
      <c r="M7025" s="39"/>
      <c r="N7025" s="53">
        <v>43643</v>
      </c>
      <c r="O7025" s="54">
        <v>11</v>
      </c>
      <c r="P7025" s="55">
        <v>8981.4990255149005</v>
      </c>
      <c r="Q7025" s="39"/>
      <c r="R7025" s="77">
        <f t="shared" si="327"/>
        <v>-0.67792345523569386</v>
      </c>
      <c r="S7025" s="78">
        <f t="shared" si="328"/>
        <v>16959.854424870042</v>
      </c>
      <c r="T7025" s="79">
        <f t="shared" si="329"/>
        <v>-6088.7688525730791</v>
      </c>
    </row>
    <row r="7026" spans="2:20">
      <c r="B7026" s="62">
        <v>43643</v>
      </c>
      <c r="C7026" s="63">
        <v>12</v>
      </c>
      <c r="D7026" s="64">
        <v>2.0323600000000002</v>
      </c>
      <c r="E7026" s="39"/>
      <c r="F7026" s="53">
        <v>43643</v>
      </c>
      <c r="G7026" s="54">
        <v>12</v>
      </c>
      <c r="H7026" s="55">
        <v>19500.0952021304</v>
      </c>
      <c r="I7026" s="39"/>
      <c r="J7026" s="53">
        <v>43643</v>
      </c>
      <c r="K7026" s="54">
        <v>12</v>
      </c>
      <c r="L7026" s="55">
        <v>-13113.3</v>
      </c>
      <c r="M7026" s="39"/>
      <c r="N7026" s="53">
        <v>43643</v>
      </c>
      <c r="O7026" s="54">
        <v>12</v>
      </c>
      <c r="P7026" s="55">
        <v>9498.5264679705997</v>
      </c>
      <c r="Q7026" s="39"/>
      <c r="R7026" s="77">
        <f t="shared" si="327"/>
        <v>-0.6724736399526583</v>
      </c>
      <c r="S7026" s="78">
        <f t="shared" si="328"/>
        <v>19304.425252444729</v>
      </c>
      <c r="T7026" s="79">
        <f t="shared" si="329"/>
        <v>-6387.5086681028561</v>
      </c>
    </row>
    <row r="7027" spans="2:20">
      <c r="B7027" s="62">
        <v>43643</v>
      </c>
      <c r="C7027" s="63">
        <v>13</v>
      </c>
      <c r="D7027" s="64">
        <v>1.9291</v>
      </c>
      <c r="E7027" s="39"/>
      <c r="F7027" s="53">
        <v>43643</v>
      </c>
      <c r="G7027" s="54">
        <v>13</v>
      </c>
      <c r="H7027" s="55">
        <v>20979.6536742756</v>
      </c>
      <c r="I7027" s="39"/>
      <c r="J7027" s="53">
        <v>43643</v>
      </c>
      <c r="K7027" s="54">
        <v>13</v>
      </c>
      <c r="L7027" s="55">
        <v>-9709.85</v>
      </c>
      <c r="M7027" s="39"/>
      <c r="N7027" s="53">
        <v>43643</v>
      </c>
      <c r="O7027" s="54">
        <v>13</v>
      </c>
      <c r="P7027" s="55">
        <v>10259.258761134301</v>
      </c>
      <c r="Q7027" s="39"/>
      <c r="R7027" s="77">
        <f t="shared" si="327"/>
        <v>-0.46282222532137529</v>
      </c>
      <c r="S7027" s="78">
        <f t="shared" si="328"/>
        <v>19791.13607610418</v>
      </c>
      <c r="T7027" s="79">
        <f t="shared" si="329"/>
        <v>-4748.2129699759926</v>
      </c>
    </row>
    <row r="7028" spans="2:20">
      <c r="B7028" s="62">
        <v>43643</v>
      </c>
      <c r="C7028" s="63">
        <v>14</v>
      </c>
      <c r="D7028" s="64">
        <v>2.0008300000000001</v>
      </c>
      <c r="E7028" s="39"/>
      <c r="F7028" s="53">
        <v>43643</v>
      </c>
      <c r="G7028" s="54">
        <v>14</v>
      </c>
      <c r="H7028" s="55">
        <v>23198.138375946299</v>
      </c>
      <c r="I7028" s="39"/>
      <c r="J7028" s="53">
        <v>43643</v>
      </c>
      <c r="K7028" s="54">
        <v>14</v>
      </c>
      <c r="L7028" s="55">
        <v>-6528.57</v>
      </c>
      <c r="M7028" s="39"/>
      <c r="N7028" s="53">
        <v>43643</v>
      </c>
      <c r="O7028" s="54">
        <v>14</v>
      </c>
      <c r="P7028" s="55">
        <v>11409.359076045201</v>
      </c>
      <c r="Q7028" s="39"/>
      <c r="R7028" s="77">
        <f t="shared" si="327"/>
        <v>-0.28142646164958424</v>
      </c>
      <c r="S7028" s="78">
        <f t="shared" si="328"/>
        <v>22828.187920123521</v>
      </c>
      <c r="T7028" s="79">
        <f t="shared" si="329"/>
        <v>-3210.8955544609703</v>
      </c>
    </row>
    <row r="7029" spans="2:20">
      <c r="B7029" s="62">
        <v>43643</v>
      </c>
      <c r="C7029" s="63">
        <v>15</v>
      </c>
      <c r="D7029" s="64">
        <v>1.3859999999999999</v>
      </c>
      <c r="E7029" s="39"/>
      <c r="F7029" s="53">
        <v>43643</v>
      </c>
      <c r="G7029" s="54">
        <v>15</v>
      </c>
      <c r="H7029" s="55">
        <v>25112.6772863681</v>
      </c>
      <c r="I7029" s="39"/>
      <c r="J7029" s="53">
        <v>43643</v>
      </c>
      <c r="K7029" s="54">
        <v>15</v>
      </c>
      <c r="L7029" s="55">
        <v>-14643.94</v>
      </c>
      <c r="M7029" s="39"/>
      <c r="N7029" s="53">
        <v>43643</v>
      </c>
      <c r="O7029" s="54">
        <v>15</v>
      </c>
      <c r="P7029" s="55">
        <v>12182.047989684601</v>
      </c>
      <c r="Q7029" s="39"/>
      <c r="R7029" s="77">
        <f t="shared" si="327"/>
        <v>-0.58312938254294222</v>
      </c>
      <c r="S7029" s="78">
        <f t="shared" si="328"/>
        <v>16884.318513702856</v>
      </c>
      <c r="T7029" s="79">
        <f t="shared" si="329"/>
        <v>-7103.710122333272</v>
      </c>
    </row>
    <row r="7030" spans="2:20">
      <c r="B7030" s="62">
        <v>43643</v>
      </c>
      <c r="C7030" s="63">
        <v>16</v>
      </c>
      <c r="D7030" s="64">
        <v>2.0107400000000002</v>
      </c>
      <c r="E7030" s="39"/>
      <c r="F7030" s="53">
        <v>43643</v>
      </c>
      <c r="G7030" s="54">
        <v>16</v>
      </c>
      <c r="H7030" s="55">
        <v>26104.710949386499</v>
      </c>
      <c r="I7030" s="39"/>
      <c r="J7030" s="53">
        <v>43643</v>
      </c>
      <c r="K7030" s="54">
        <v>16</v>
      </c>
      <c r="L7030" s="55">
        <v>-6152.7</v>
      </c>
      <c r="M7030" s="39"/>
      <c r="N7030" s="53">
        <v>43643</v>
      </c>
      <c r="O7030" s="54">
        <v>16</v>
      </c>
      <c r="P7030" s="55">
        <v>12701.577768853</v>
      </c>
      <c r="Q7030" s="39"/>
      <c r="R7030" s="77">
        <f t="shared" si="327"/>
        <v>-0.23569309048965348</v>
      </c>
      <c r="S7030" s="78">
        <f t="shared" si="328"/>
        <v>25539.570482943484</v>
      </c>
      <c r="T7030" s="79">
        <f t="shared" si="329"/>
        <v>-2993.674118435641</v>
      </c>
    </row>
    <row r="7031" spans="2:20">
      <c r="B7031" s="62">
        <v>43643</v>
      </c>
      <c r="C7031" s="63">
        <v>17</v>
      </c>
      <c r="D7031" s="64">
        <v>1.9467699999999999</v>
      </c>
      <c r="E7031" s="39"/>
      <c r="F7031" s="53">
        <v>43643</v>
      </c>
      <c r="G7031" s="54">
        <v>17</v>
      </c>
      <c r="H7031" s="55">
        <v>26495.035251573201</v>
      </c>
      <c r="I7031" s="39"/>
      <c r="J7031" s="53">
        <v>43643</v>
      </c>
      <c r="K7031" s="54">
        <v>17</v>
      </c>
      <c r="L7031" s="55">
        <v>-4031.98</v>
      </c>
      <c r="M7031" s="39"/>
      <c r="N7031" s="53">
        <v>43643</v>
      </c>
      <c r="O7031" s="54">
        <v>17</v>
      </c>
      <c r="P7031" s="55">
        <v>12956.2200329146</v>
      </c>
      <c r="Q7031" s="39"/>
      <c r="R7031" s="77">
        <f t="shared" si="327"/>
        <v>-0.15217869920594246</v>
      </c>
      <c r="S7031" s="78">
        <f t="shared" si="328"/>
        <v>25222.780473477153</v>
      </c>
      <c r="T7031" s="79">
        <f t="shared" si="329"/>
        <v>-1971.6607112349168</v>
      </c>
    </row>
    <row r="7032" spans="2:20">
      <c r="B7032" s="62">
        <v>43643</v>
      </c>
      <c r="C7032" s="63">
        <v>18</v>
      </c>
      <c r="D7032" s="64">
        <v>1.5417400000000001</v>
      </c>
      <c r="E7032" s="39"/>
      <c r="F7032" s="53">
        <v>43643</v>
      </c>
      <c r="G7032" s="54">
        <v>18</v>
      </c>
      <c r="H7032" s="55">
        <v>25908.554762176402</v>
      </c>
      <c r="I7032" s="39"/>
      <c r="J7032" s="53">
        <v>43643</v>
      </c>
      <c r="K7032" s="54">
        <v>18</v>
      </c>
      <c r="L7032" s="55">
        <v>-6928.11</v>
      </c>
      <c r="M7032" s="39"/>
      <c r="N7032" s="53">
        <v>43643</v>
      </c>
      <c r="O7032" s="54">
        <v>18</v>
      </c>
      <c r="P7032" s="55">
        <v>12679.3543764772</v>
      </c>
      <c r="Q7032" s="39"/>
      <c r="R7032" s="77">
        <f t="shared" si="327"/>
        <v>-0.2674062703842619</v>
      </c>
      <c r="S7032" s="78">
        <f t="shared" si="328"/>
        <v>19548.267816389962</v>
      </c>
      <c r="T7032" s="79">
        <f t="shared" si="329"/>
        <v>-3390.5388646941365</v>
      </c>
    </row>
    <row r="7033" spans="2:20">
      <c r="B7033" s="62">
        <v>43643</v>
      </c>
      <c r="C7033" s="63">
        <v>19</v>
      </c>
      <c r="D7033" s="64">
        <v>1.47594</v>
      </c>
      <c r="E7033" s="39"/>
      <c r="F7033" s="53">
        <v>43643</v>
      </c>
      <c r="G7033" s="54">
        <v>19</v>
      </c>
      <c r="H7033" s="55">
        <v>25721.212910797502</v>
      </c>
      <c r="I7033" s="39"/>
      <c r="J7033" s="53">
        <v>43643</v>
      </c>
      <c r="K7033" s="54">
        <v>19</v>
      </c>
      <c r="L7033" s="55">
        <v>-7520.8</v>
      </c>
      <c r="M7033" s="39"/>
      <c r="N7033" s="53">
        <v>43643</v>
      </c>
      <c r="O7033" s="54">
        <v>19</v>
      </c>
      <c r="P7033" s="55">
        <v>12606.3296772057</v>
      </c>
      <c r="Q7033" s="39"/>
      <c r="R7033" s="77">
        <f t="shared" si="327"/>
        <v>-0.29239678650001943</v>
      </c>
      <c r="S7033" s="78">
        <f t="shared" si="328"/>
        <v>18606.186223774981</v>
      </c>
      <c r="T7033" s="79">
        <f t="shared" si="329"/>
        <v>-3686.050287174774</v>
      </c>
    </row>
    <row r="7034" spans="2:20">
      <c r="B7034" s="62">
        <v>43643</v>
      </c>
      <c r="C7034" s="63">
        <v>20</v>
      </c>
      <c r="D7034" s="64">
        <v>1.39316</v>
      </c>
      <c r="E7034" s="39"/>
      <c r="F7034" s="53">
        <v>43643</v>
      </c>
      <c r="G7034" s="54">
        <v>20</v>
      </c>
      <c r="H7034" s="55">
        <v>25195.3539009792</v>
      </c>
      <c r="I7034" s="39"/>
      <c r="J7034" s="53">
        <v>43643</v>
      </c>
      <c r="K7034" s="54">
        <v>20</v>
      </c>
      <c r="L7034" s="55">
        <v>-8706.5400000000009</v>
      </c>
      <c r="M7034" s="39"/>
      <c r="N7034" s="53">
        <v>43643</v>
      </c>
      <c r="O7034" s="54">
        <v>20</v>
      </c>
      <c r="P7034" s="55">
        <v>12360.1247183083</v>
      </c>
      <c r="Q7034" s="39"/>
      <c r="R7034" s="77">
        <f t="shared" si="327"/>
        <v>-0.34556132984746951</v>
      </c>
      <c r="S7034" s="78">
        <f t="shared" si="328"/>
        <v>17219.63135255839</v>
      </c>
      <c r="T7034" s="79">
        <f t="shared" si="329"/>
        <v>-4271.1811347391958</v>
      </c>
    </row>
    <row r="7035" spans="2:20">
      <c r="B7035" s="62">
        <v>43643</v>
      </c>
      <c r="C7035" s="63">
        <v>21</v>
      </c>
      <c r="D7035" s="64">
        <v>1.6881999999999999</v>
      </c>
      <c r="E7035" s="39"/>
      <c r="F7035" s="53">
        <v>43643</v>
      </c>
      <c r="G7035" s="54">
        <v>21</v>
      </c>
      <c r="H7035" s="55">
        <v>24798.346576202901</v>
      </c>
      <c r="I7035" s="39"/>
      <c r="J7035" s="53">
        <v>43643</v>
      </c>
      <c r="K7035" s="54">
        <v>21</v>
      </c>
      <c r="L7035" s="55">
        <v>-3796.52</v>
      </c>
      <c r="M7035" s="39"/>
      <c r="N7035" s="53">
        <v>43643</v>
      </c>
      <c r="O7035" s="54">
        <v>21</v>
      </c>
      <c r="P7035" s="55">
        <v>12181.390896028999</v>
      </c>
      <c r="Q7035" s="39"/>
      <c r="R7035" s="77">
        <f t="shared" si="327"/>
        <v>-0.15309569080880711</v>
      </c>
      <c r="S7035" s="78">
        <f t="shared" si="328"/>
        <v>20564.624110676155</v>
      </c>
      <c r="T7035" s="79">
        <f t="shared" si="329"/>
        <v>-1864.9184542396736</v>
      </c>
    </row>
    <row r="7036" spans="2:20">
      <c r="B7036" s="62">
        <v>43643</v>
      </c>
      <c r="C7036" s="63">
        <v>22</v>
      </c>
      <c r="D7036" s="64">
        <v>2.1463700000000001</v>
      </c>
      <c r="E7036" s="39"/>
      <c r="F7036" s="53">
        <v>43643</v>
      </c>
      <c r="G7036" s="54">
        <v>22</v>
      </c>
      <c r="H7036" s="55">
        <v>24306.920011502101</v>
      </c>
      <c r="I7036" s="39"/>
      <c r="J7036" s="53">
        <v>43643</v>
      </c>
      <c r="K7036" s="54">
        <v>22</v>
      </c>
      <c r="L7036" s="55">
        <v>1451.3</v>
      </c>
      <c r="M7036" s="39"/>
      <c r="N7036" s="53">
        <v>43643</v>
      </c>
      <c r="O7036" s="54">
        <v>22</v>
      </c>
      <c r="P7036" s="55">
        <v>11934.090319138801</v>
      </c>
      <c r="Q7036" s="39"/>
      <c r="R7036" s="77">
        <f t="shared" si="327"/>
        <v>5.9707276747248968E-2</v>
      </c>
      <c r="S7036" s="78">
        <f t="shared" si="328"/>
        <v>25614.973438289948</v>
      </c>
      <c r="T7036" s="79">
        <f t="shared" si="329"/>
        <v>712.55203341148513</v>
      </c>
    </row>
    <row r="7037" spans="2:20">
      <c r="B7037" s="62">
        <v>43643</v>
      </c>
      <c r="C7037" s="63">
        <v>23</v>
      </c>
      <c r="D7037" s="64">
        <v>1.9834400000000001</v>
      </c>
      <c r="E7037" s="39"/>
      <c r="F7037" s="53">
        <v>43643</v>
      </c>
      <c r="G7037" s="54">
        <v>23</v>
      </c>
      <c r="H7037" s="55">
        <v>23749.674867477901</v>
      </c>
      <c r="I7037" s="39"/>
      <c r="J7037" s="53">
        <v>43643</v>
      </c>
      <c r="K7037" s="54">
        <v>23</v>
      </c>
      <c r="L7037" s="55">
        <v>-296.89999999999998</v>
      </c>
      <c r="M7037" s="39"/>
      <c r="N7037" s="53">
        <v>43643</v>
      </c>
      <c r="O7037" s="54">
        <v>23</v>
      </c>
      <c r="P7037" s="55">
        <v>11665.155397701101</v>
      </c>
      <c r="Q7037" s="39"/>
      <c r="R7037" s="77">
        <f t="shared" si="327"/>
        <v>-1.2501223770712163E-2</v>
      </c>
      <c r="S7037" s="78">
        <f t="shared" si="328"/>
        <v>23137.135822016273</v>
      </c>
      <c r="T7037" s="79">
        <f t="shared" si="329"/>
        <v>-145.8287179467923</v>
      </c>
    </row>
    <row r="7038" spans="2:20">
      <c r="B7038" s="62">
        <v>43643</v>
      </c>
      <c r="C7038" s="63">
        <v>24</v>
      </c>
      <c r="D7038" s="64">
        <v>1.49559</v>
      </c>
      <c r="E7038" s="39"/>
      <c r="F7038" s="53">
        <v>43643</v>
      </c>
      <c r="G7038" s="54">
        <v>24</v>
      </c>
      <c r="H7038" s="55">
        <v>23604.862066942798</v>
      </c>
      <c r="I7038" s="39"/>
      <c r="J7038" s="53">
        <v>43643</v>
      </c>
      <c r="K7038" s="54">
        <v>24</v>
      </c>
      <c r="L7038" s="55">
        <v>-7948.47</v>
      </c>
      <c r="M7038" s="39"/>
      <c r="N7038" s="53">
        <v>43643</v>
      </c>
      <c r="O7038" s="54">
        <v>24</v>
      </c>
      <c r="P7038" s="55">
        <v>11584.312990452099</v>
      </c>
      <c r="Q7038" s="39"/>
      <c r="R7038" s="77">
        <f t="shared" si="327"/>
        <v>-0.33673020318688318</v>
      </c>
      <c r="S7038" s="78">
        <f t="shared" si="328"/>
        <v>17325.382665390254</v>
      </c>
      <c r="T7038" s="79">
        <f t="shared" si="329"/>
        <v>-3900.7880670553859</v>
      </c>
    </row>
    <row r="7039" spans="2:20">
      <c r="B7039" s="62">
        <v>43643</v>
      </c>
      <c r="C7039" s="63">
        <v>25</v>
      </c>
      <c r="D7039" s="64">
        <v>1.2860499999999999</v>
      </c>
      <c r="E7039" s="39"/>
      <c r="F7039" s="53">
        <v>43643</v>
      </c>
      <c r="G7039" s="54">
        <v>25</v>
      </c>
      <c r="H7039" s="55">
        <v>23553.676651689701</v>
      </c>
      <c r="I7039" s="39"/>
      <c r="J7039" s="53">
        <v>43643</v>
      </c>
      <c r="K7039" s="54">
        <v>25</v>
      </c>
      <c r="L7039" s="55">
        <v>-10421.969999999999</v>
      </c>
      <c r="M7039" s="39"/>
      <c r="N7039" s="53">
        <v>43643</v>
      </c>
      <c r="O7039" s="54">
        <v>25</v>
      </c>
      <c r="P7039" s="55">
        <v>11536.448040748401</v>
      </c>
      <c r="Q7039" s="39"/>
      <c r="R7039" s="77">
        <f t="shared" si="327"/>
        <v>-0.44247741675830238</v>
      </c>
      <c r="S7039" s="78">
        <f t="shared" si="328"/>
        <v>14836.44900280448</v>
      </c>
      <c r="T7039" s="79">
        <f t="shared" si="329"/>
        <v>-5104.6177276367307</v>
      </c>
    </row>
    <row r="7040" spans="2:20">
      <c r="B7040" s="62">
        <v>43643</v>
      </c>
      <c r="C7040" s="63">
        <v>26</v>
      </c>
      <c r="D7040" s="64">
        <v>1.5085500000000001</v>
      </c>
      <c r="E7040" s="39"/>
      <c r="F7040" s="53">
        <v>43643</v>
      </c>
      <c r="G7040" s="54">
        <v>26</v>
      </c>
      <c r="H7040" s="55">
        <v>23248.169488793501</v>
      </c>
      <c r="I7040" s="39"/>
      <c r="J7040" s="53">
        <v>43643</v>
      </c>
      <c r="K7040" s="54">
        <v>26</v>
      </c>
      <c r="L7040" s="55">
        <v>-4704.32</v>
      </c>
      <c r="M7040" s="39"/>
      <c r="N7040" s="53">
        <v>43643</v>
      </c>
      <c r="O7040" s="54">
        <v>26</v>
      </c>
      <c r="P7040" s="55">
        <v>11389.785219973201</v>
      </c>
      <c r="Q7040" s="39"/>
      <c r="R7040" s="77">
        <f t="shared" si="327"/>
        <v>-0.20235227561755606</v>
      </c>
      <c r="S7040" s="78">
        <f t="shared" si="328"/>
        <v>17182.060493590572</v>
      </c>
      <c r="T7040" s="79">
        <f t="shared" si="329"/>
        <v>-2304.7489580567835</v>
      </c>
    </row>
    <row r="7041" spans="2:20">
      <c r="B7041" s="62">
        <v>43643</v>
      </c>
      <c r="C7041" s="63">
        <v>27</v>
      </c>
      <c r="D7041" s="64">
        <v>1.7508600000000001</v>
      </c>
      <c r="E7041" s="39"/>
      <c r="F7041" s="53">
        <v>43643</v>
      </c>
      <c r="G7041" s="54">
        <v>27</v>
      </c>
      <c r="H7041" s="55">
        <v>22882.90930598</v>
      </c>
      <c r="I7041" s="39"/>
      <c r="J7041" s="53">
        <v>43643</v>
      </c>
      <c r="K7041" s="54">
        <v>27</v>
      </c>
      <c r="L7041" s="55">
        <v>-976.2</v>
      </c>
      <c r="M7041" s="39"/>
      <c r="N7041" s="53">
        <v>43643</v>
      </c>
      <c r="O7041" s="54">
        <v>27</v>
      </c>
      <c r="P7041" s="55">
        <v>11214.695497024401</v>
      </c>
      <c r="Q7041" s="39"/>
      <c r="R7041" s="77">
        <f t="shared" si="327"/>
        <v>-4.2660659400720925E-2</v>
      </c>
      <c r="S7041" s="78">
        <f t="shared" si="328"/>
        <v>19635.361757920142</v>
      </c>
      <c r="T7041" s="79">
        <f t="shared" si="329"/>
        <v>-478.4263048813566</v>
      </c>
    </row>
    <row r="7042" spans="2:20">
      <c r="B7042" s="62">
        <v>43643</v>
      </c>
      <c r="C7042" s="63">
        <v>28</v>
      </c>
      <c r="D7042" s="64">
        <v>1.73359</v>
      </c>
      <c r="E7042" s="39"/>
      <c r="F7042" s="53">
        <v>43643</v>
      </c>
      <c r="G7042" s="54">
        <v>28</v>
      </c>
      <c r="H7042" s="55">
        <v>22606.0678004246</v>
      </c>
      <c r="I7042" s="39"/>
      <c r="J7042" s="53">
        <v>43643</v>
      </c>
      <c r="K7042" s="54">
        <v>28</v>
      </c>
      <c r="L7042" s="55">
        <v>-451.45</v>
      </c>
      <c r="M7042" s="39"/>
      <c r="N7042" s="53">
        <v>43643</v>
      </c>
      <c r="O7042" s="54">
        <v>28</v>
      </c>
      <c r="P7042" s="55">
        <v>11043.5876701822</v>
      </c>
      <c r="Q7042" s="39"/>
      <c r="R7042" s="77">
        <f t="shared" si="327"/>
        <v>-1.9970301955456429E-2</v>
      </c>
      <c r="S7042" s="78">
        <f t="shared" si="328"/>
        <v>19145.053149151161</v>
      </c>
      <c r="T7042" s="79">
        <f t="shared" si="329"/>
        <v>-220.54378044509409</v>
      </c>
    </row>
    <row r="7043" spans="2:20">
      <c r="B7043" s="62">
        <v>43643</v>
      </c>
      <c r="C7043" s="63">
        <v>29</v>
      </c>
      <c r="D7043" s="64">
        <v>1.51017</v>
      </c>
      <c r="E7043" s="39"/>
      <c r="F7043" s="53">
        <v>43643</v>
      </c>
      <c r="G7043" s="54">
        <v>29</v>
      </c>
      <c r="H7043" s="55">
        <v>22409.242877835</v>
      </c>
      <c r="I7043" s="39"/>
      <c r="J7043" s="53">
        <v>43643</v>
      </c>
      <c r="K7043" s="54">
        <v>29</v>
      </c>
      <c r="L7043" s="55">
        <v>116.66</v>
      </c>
      <c r="M7043" s="39"/>
      <c r="N7043" s="53">
        <v>43643</v>
      </c>
      <c r="O7043" s="54">
        <v>29</v>
      </c>
      <c r="P7043" s="55">
        <v>10912.350806242999</v>
      </c>
      <c r="Q7043" s="39"/>
      <c r="R7043" s="77">
        <f t="shared" si="327"/>
        <v>5.205887616818527E-3</v>
      </c>
      <c r="S7043" s="78">
        <f t="shared" si="328"/>
        <v>16479.504817063989</v>
      </c>
      <c r="T7043" s="79">
        <f t="shared" si="329"/>
        <v>56.808471932600099</v>
      </c>
    </row>
    <row r="7044" spans="2:20">
      <c r="B7044" s="62">
        <v>43643</v>
      </c>
      <c r="C7044" s="63">
        <v>30</v>
      </c>
      <c r="D7044" s="64">
        <v>1.5744</v>
      </c>
      <c r="E7044" s="39"/>
      <c r="F7044" s="53">
        <v>43643</v>
      </c>
      <c r="G7044" s="54">
        <v>30</v>
      </c>
      <c r="H7044" s="55">
        <v>22450.198927301401</v>
      </c>
      <c r="I7044" s="39"/>
      <c r="J7044" s="53">
        <v>43643</v>
      </c>
      <c r="K7044" s="54">
        <v>30</v>
      </c>
      <c r="L7044" s="55">
        <v>-687.71</v>
      </c>
      <c r="M7044" s="39"/>
      <c r="N7044" s="53">
        <v>43643</v>
      </c>
      <c r="O7044" s="54">
        <v>30</v>
      </c>
      <c r="P7044" s="55">
        <v>10939.7264960672</v>
      </c>
      <c r="Q7044" s="39"/>
      <c r="R7044" s="77">
        <f t="shared" si="327"/>
        <v>-3.0632690704744031E-2</v>
      </c>
      <c r="S7044" s="78">
        <f t="shared" si="328"/>
        <v>17223.5053954082</v>
      </c>
      <c r="T7044" s="79">
        <f t="shared" si="329"/>
        <v>-335.11325814851972</v>
      </c>
    </row>
    <row r="7045" spans="2:20">
      <c r="B7045" s="62">
        <v>43643</v>
      </c>
      <c r="C7045" s="63">
        <v>31</v>
      </c>
      <c r="D7045" s="64">
        <v>1.27342</v>
      </c>
      <c r="E7045" s="39"/>
      <c r="F7045" s="53">
        <v>43643</v>
      </c>
      <c r="G7045" s="54">
        <v>31</v>
      </c>
      <c r="H7045" s="55">
        <v>22622.108033169701</v>
      </c>
      <c r="I7045" s="39"/>
      <c r="J7045" s="53">
        <v>43643</v>
      </c>
      <c r="K7045" s="54">
        <v>31</v>
      </c>
      <c r="L7045" s="55">
        <v>-5216.5</v>
      </c>
      <c r="M7045" s="39"/>
      <c r="N7045" s="53">
        <v>43643</v>
      </c>
      <c r="O7045" s="54">
        <v>31</v>
      </c>
      <c r="P7045" s="55">
        <v>11047.786034787699</v>
      </c>
      <c r="Q7045" s="39"/>
      <c r="R7045" s="77">
        <f t="shared" si="327"/>
        <v>-0.23059301071108398</v>
      </c>
      <c r="S7045" s="78">
        <f t="shared" si="328"/>
        <v>14068.471692419353</v>
      </c>
      <c r="T7045" s="79">
        <f t="shared" si="329"/>
        <v>-2547.542243453564</v>
      </c>
    </row>
    <row r="7046" spans="2:20">
      <c r="B7046" s="62">
        <v>43643</v>
      </c>
      <c r="C7046" s="63">
        <v>32</v>
      </c>
      <c r="D7046" s="64">
        <v>1.15923</v>
      </c>
      <c r="E7046" s="39"/>
      <c r="F7046" s="53">
        <v>43643</v>
      </c>
      <c r="G7046" s="54">
        <v>32</v>
      </c>
      <c r="H7046" s="55">
        <v>23061.604481442399</v>
      </c>
      <c r="I7046" s="39"/>
      <c r="J7046" s="53">
        <v>43643</v>
      </c>
      <c r="K7046" s="54">
        <v>32</v>
      </c>
      <c r="L7046" s="55">
        <v>-7971.7</v>
      </c>
      <c r="M7046" s="39"/>
      <c r="N7046" s="53">
        <v>43643</v>
      </c>
      <c r="O7046" s="54">
        <v>32</v>
      </c>
      <c r="P7046" s="55">
        <v>11262.4133837398</v>
      </c>
      <c r="Q7046" s="39"/>
      <c r="R7046" s="77">
        <f t="shared" si="327"/>
        <v>-0.3456697909468876</v>
      </c>
      <c r="S7046" s="78">
        <f t="shared" si="328"/>
        <v>13055.727466832688</v>
      </c>
      <c r="T7046" s="79">
        <f t="shared" si="329"/>
        <v>-3893.0760799147656</v>
      </c>
    </row>
    <row r="7047" spans="2:20">
      <c r="B7047" s="62">
        <v>43643</v>
      </c>
      <c r="C7047" s="63">
        <v>33</v>
      </c>
      <c r="D7047" s="64">
        <v>1.0771900000000001</v>
      </c>
      <c r="E7047" s="39"/>
      <c r="F7047" s="53">
        <v>43643</v>
      </c>
      <c r="G7047" s="54">
        <v>33</v>
      </c>
      <c r="H7047" s="55">
        <v>23695.2336624614</v>
      </c>
      <c r="I7047" s="39"/>
      <c r="J7047" s="53">
        <v>43643</v>
      </c>
      <c r="K7047" s="54">
        <v>33</v>
      </c>
      <c r="L7047" s="55">
        <v>-16203.52</v>
      </c>
      <c r="M7047" s="39"/>
      <c r="N7047" s="53">
        <v>43643</v>
      </c>
      <c r="O7047" s="54">
        <v>33</v>
      </c>
      <c r="P7047" s="55">
        <v>11534.161706823999</v>
      </c>
      <c r="Q7047" s="39"/>
      <c r="R7047" s="77">
        <f t="shared" si="327"/>
        <v>-0.68383035300766137</v>
      </c>
      <c r="S7047" s="78">
        <f t="shared" si="328"/>
        <v>12424.483648973744</v>
      </c>
      <c r="T7047" s="79">
        <f t="shared" si="329"/>
        <v>-7887.4098716249055</v>
      </c>
    </row>
    <row r="7048" spans="2:20">
      <c r="B7048" s="62">
        <v>43643</v>
      </c>
      <c r="C7048" s="63">
        <v>34</v>
      </c>
      <c r="D7048" s="64">
        <v>1.1249199999999999</v>
      </c>
      <c r="E7048" s="39"/>
      <c r="F7048" s="53">
        <v>43643</v>
      </c>
      <c r="G7048" s="54">
        <v>34</v>
      </c>
      <c r="H7048" s="55">
        <v>24481.119693033001</v>
      </c>
      <c r="I7048" s="39"/>
      <c r="J7048" s="53">
        <v>43643</v>
      </c>
      <c r="K7048" s="54">
        <v>34</v>
      </c>
      <c r="L7048" s="55">
        <v>-13923.12</v>
      </c>
      <c r="M7048" s="39"/>
      <c r="N7048" s="53">
        <v>43643</v>
      </c>
      <c r="O7048" s="54">
        <v>34</v>
      </c>
      <c r="P7048" s="55">
        <v>11916.4382131896</v>
      </c>
      <c r="Q7048" s="39"/>
      <c r="R7048" s="77">
        <f t="shared" si="327"/>
        <v>-0.56872888881640227</v>
      </c>
      <c r="S7048" s="78">
        <f t="shared" si="328"/>
        <v>13405.039674781245</v>
      </c>
      <c r="T7048" s="79">
        <f t="shared" si="329"/>
        <v>-6777.2226636366349</v>
      </c>
    </row>
    <row r="7049" spans="2:20">
      <c r="B7049" s="62">
        <v>43643</v>
      </c>
      <c r="C7049" s="63">
        <v>35</v>
      </c>
      <c r="D7049" s="64">
        <v>1.20021</v>
      </c>
      <c r="E7049" s="39"/>
      <c r="F7049" s="53">
        <v>43643</v>
      </c>
      <c r="G7049" s="54">
        <v>35</v>
      </c>
      <c r="H7049" s="55">
        <v>25268.7880334613</v>
      </c>
      <c r="I7049" s="39"/>
      <c r="J7049" s="53">
        <v>43643</v>
      </c>
      <c r="K7049" s="54">
        <v>35</v>
      </c>
      <c r="L7049" s="55">
        <v>-13106.88</v>
      </c>
      <c r="M7049" s="39"/>
      <c r="N7049" s="53">
        <v>43643</v>
      </c>
      <c r="O7049" s="54">
        <v>35</v>
      </c>
      <c r="P7049" s="55">
        <v>12293.688353665901</v>
      </c>
      <c r="Q7049" s="39"/>
      <c r="R7049" s="77">
        <f t="shared" si="327"/>
        <v>-0.51869840305137216</v>
      </c>
      <c r="S7049" s="78">
        <f t="shared" si="328"/>
        <v>14755.00769895335</v>
      </c>
      <c r="T7049" s="79">
        <f t="shared" si="329"/>
        <v>-6376.7165166577552</v>
      </c>
    </row>
    <row r="7050" spans="2:20">
      <c r="B7050" s="62">
        <v>43643</v>
      </c>
      <c r="C7050" s="63">
        <v>36</v>
      </c>
      <c r="D7050" s="64">
        <v>1.3282400000000001</v>
      </c>
      <c r="E7050" s="39"/>
      <c r="F7050" s="53">
        <v>43643</v>
      </c>
      <c r="G7050" s="54">
        <v>36</v>
      </c>
      <c r="H7050" s="55">
        <v>25771.569841352</v>
      </c>
      <c r="I7050" s="39"/>
      <c r="J7050" s="53">
        <v>43643</v>
      </c>
      <c r="K7050" s="54">
        <v>36</v>
      </c>
      <c r="L7050" s="55">
        <v>-9683.83</v>
      </c>
      <c r="M7050" s="39"/>
      <c r="N7050" s="53">
        <v>43643</v>
      </c>
      <c r="O7050" s="54">
        <v>36</v>
      </c>
      <c r="P7050" s="55">
        <v>12549.383433823499</v>
      </c>
      <c r="Q7050" s="39"/>
      <c r="R7050" s="77">
        <f t="shared" ref="R7050:R7113" si="330">L7050/H7050</f>
        <v>-0.37575631052407699</v>
      </c>
      <c r="S7050" s="78">
        <f t="shared" ref="S7050:S7113" si="331">P7050*D7050</f>
        <v>16668.593052141725</v>
      </c>
      <c r="T7050" s="79">
        <f t="shared" ref="T7050:T7113" si="332">P7050*R7050</f>
        <v>-4715.5100184454905</v>
      </c>
    </row>
    <row r="7051" spans="2:20">
      <c r="B7051" s="62">
        <v>43643</v>
      </c>
      <c r="C7051" s="63">
        <v>37</v>
      </c>
      <c r="D7051" s="64">
        <v>1.5553999999999999</v>
      </c>
      <c r="E7051" s="39"/>
      <c r="F7051" s="53">
        <v>43643</v>
      </c>
      <c r="G7051" s="54">
        <v>37</v>
      </c>
      <c r="H7051" s="55">
        <v>26095.715578046002</v>
      </c>
      <c r="I7051" s="39"/>
      <c r="J7051" s="53">
        <v>43643</v>
      </c>
      <c r="K7051" s="54">
        <v>37</v>
      </c>
      <c r="L7051" s="55">
        <v>-2079.7600000000002</v>
      </c>
      <c r="M7051" s="39"/>
      <c r="N7051" s="53">
        <v>43643</v>
      </c>
      <c r="O7051" s="54">
        <v>37</v>
      </c>
      <c r="P7051" s="55">
        <v>12858.9607818247</v>
      </c>
      <c r="Q7051" s="39"/>
      <c r="R7051" s="77">
        <f t="shared" si="330"/>
        <v>-7.9697373838243254E-2</v>
      </c>
      <c r="S7051" s="78">
        <f t="shared" si="331"/>
        <v>20000.827600050139</v>
      </c>
      <c r="T7051" s="79">
        <f t="shared" si="332"/>
        <v>-1024.8254046003919</v>
      </c>
    </row>
    <row r="7052" spans="2:20">
      <c r="B7052" s="62">
        <v>43643</v>
      </c>
      <c r="C7052" s="63">
        <v>38</v>
      </c>
      <c r="D7052" s="64">
        <v>1.4621299999999999</v>
      </c>
      <c r="E7052" s="39"/>
      <c r="F7052" s="53">
        <v>43643</v>
      </c>
      <c r="G7052" s="54">
        <v>38</v>
      </c>
      <c r="H7052" s="55">
        <v>26371.1325855086</v>
      </c>
      <c r="I7052" s="39"/>
      <c r="J7052" s="53">
        <v>43643</v>
      </c>
      <c r="K7052" s="54">
        <v>38</v>
      </c>
      <c r="L7052" s="55">
        <v>-6341.75</v>
      </c>
      <c r="M7052" s="39"/>
      <c r="N7052" s="53">
        <v>43643</v>
      </c>
      <c r="O7052" s="54">
        <v>38</v>
      </c>
      <c r="P7052" s="55">
        <v>12995.815632780401</v>
      </c>
      <c r="Q7052" s="39"/>
      <c r="R7052" s="77">
        <f t="shared" si="330"/>
        <v>-0.24048075976398917</v>
      </c>
      <c r="S7052" s="78">
        <f t="shared" si="331"/>
        <v>19001.571911157207</v>
      </c>
      <c r="T7052" s="79">
        <f t="shared" si="332"/>
        <v>-3125.2436171237582</v>
      </c>
    </row>
    <row r="7053" spans="2:20">
      <c r="B7053" s="62">
        <v>43643</v>
      </c>
      <c r="C7053" s="63">
        <v>39</v>
      </c>
      <c r="D7053" s="64">
        <v>1.35842</v>
      </c>
      <c r="E7053" s="39"/>
      <c r="F7053" s="53">
        <v>43643</v>
      </c>
      <c r="G7053" s="54">
        <v>39</v>
      </c>
      <c r="H7053" s="55">
        <v>26705.386468887398</v>
      </c>
      <c r="I7053" s="39"/>
      <c r="J7053" s="53">
        <v>43643</v>
      </c>
      <c r="K7053" s="54">
        <v>39</v>
      </c>
      <c r="L7053" s="55">
        <v>-5116.5</v>
      </c>
      <c r="M7053" s="39"/>
      <c r="N7053" s="53">
        <v>43643</v>
      </c>
      <c r="O7053" s="54">
        <v>39</v>
      </c>
      <c r="P7053" s="55">
        <v>13064.542545890101</v>
      </c>
      <c r="Q7053" s="39"/>
      <c r="R7053" s="77">
        <f t="shared" si="330"/>
        <v>-0.19159056192505886</v>
      </c>
      <c r="S7053" s="78">
        <f t="shared" si="331"/>
        <v>17747.135885188029</v>
      </c>
      <c r="T7053" s="79">
        <f t="shared" si="332"/>
        <v>-2503.0430476609235</v>
      </c>
    </row>
    <row r="7054" spans="2:20">
      <c r="B7054" s="62">
        <v>43643</v>
      </c>
      <c r="C7054" s="63">
        <v>40</v>
      </c>
      <c r="D7054" s="64">
        <v>1.5855399999999999</v>
      </c>
      <c r="E7054" s="39"/>
      <c r="F7054" s="53">
        <v>43643</v>
      </c>
      <c r="G7054" s="54">
        <v>40</v>
      </c>
      <c r="H7054" s="55">
        <v>26974.102935945601</v>
      </c>
      <c r="I7054" s="39"/>
      <c r="J7054" s="53">
        <v>43643</v>
      </c>
      <c r="K7054" s="54">
        <v>40</v>
      </c>
      <c r="L7054" s="55">
        <v>-4111.8500000000004</v>
      </c>
      <c r="M7054" s="39"/>
      <c r="N7054" s="53">
        <v>43643</v>
      </c>
      <c r="O7054" s="54">
        <v>40</v>
      </c>
      <c r="P7054" s="55">
        <v>13201.2631022488</v>
      </c>
      <c r="Q7054" s="39"/>
      <c r="R7054" s="77">
        <f t="shared" si="330"/>
        <v>-0.15243695072137367</v>
      </c>
      <c r="S7054" s="78">
        <f t="shared" si="331"/>
        <v>20931.130699139561</v>
      </c>
      <c r="T7054" s="79">
        <f t="shared" si="332"/>
        <v>-2012.3602929773888</v>
      </c>
    </row>
    <row r="7055" spans="2:20">
      <c r="B7055" s="62">
        <v>43643</v>
      </c>
      <c r="C7055" s="63">
        <v>41</v>
      </c>
      <c r="D7055" s="64">
        <v>1.78634</v>
      </c>
      <c r="E7055" s="39"/>
      <c r="F7055" s="53">
        <v>43643</v>
      </c>
      <c r="G7055" s="54">
        <v>41</v>
      </c>
      <c r="H7055" s="55">
        <v>26665.2861874843</v>
      </c>
      <c r="I7055" s="39"/>
      <c r="J7055" s="53">
        <v>43643</v>
      </c>
      <c r="K7055" s="54">
        <v>41</v>
      </c>
      <c r="L7055" s="55">
        <v>-1555.11</v>
      </c>
      <c r="M7055" s="39"/>
      <c r="N7055" s="53">
        <v>43643</v>
      </c>
      <c r="O7055" s="54">
        <v>41</v>
      </c>
      <c r="P7055" s="55">
        <v>13071.610802474701</v>
      </c>
      <c r="Q7055" s="39"/>
      <c r="R7055" s="77">
        <f t="shared" si="330"/>
        <v>-5.8319644089547068E-2</v>
      </c>
      <c r="S7055" s="78">
        <f t="shared" si="331"/>
        <v>23350.341240892656</v>
      </c>
      <c r="T7055" s="79">
        <f t="shared" si="332"/>
        <v>-762.33168967740335</v>
      </c>
    </row>
    <row r="7056" spans="2:20">
      <c r="B7056" s="62">
        <v>43643</v>
      </c>
      <c r="C7056" s="63">
        <v>42</v>
      </c>
      <c r="D7056" s="64">
        <v>1.5654999999999999</v>
      </c>
      <c r="E7056" s="39"/>
      <c r="F7056" s="53">
        <v>43643</v>
      </c>
      <c r="G7056" s="54">
        <v>42</v>
      </c>
      <c r="H7056" s="55">
        <v>26357.970072742301</v>
      </c>
      <c r="I7056" s="39"/>
      <c r="J7056" s="53">
        <v>43643</v>
      </c>
      <c r="K7056" s="54">
        <v>42</v>
      </c>
      <c r="L7056" s="55">
        <v>-8858.42</v>
      </c>
      <c r="M7056" s="39"/>
      <c r="N7056" s="53">
        <v>43643</v>
      </c>
      <c r="O7056" s="54">
        <v>42</v>
      </c>
      <c r="P7056" s="55">
        <v>12910.7096482694</v>
      </c>
      <c r="Q7056" s="39"/>
      <c r="R7056" s="77">
        <f t="shared" si="330"/>
        <v>-0.33608126785001557</v>
      </c>
      <c r="S7056" s="78">
        <f t="shared" si="331"/>
        <v>20211.715954365744</v>
      </c>
      <c r="T7056" s="79">
        <f t="shared" si="332"/>
        <v>-4339.0476674338088</v>
      </c>
    </row>
    <row r="7057" spans="2:20">
      <c r="B7057" s="62">
        <v>43643</v>
      </c>
      <c r="C7057" s="63">
        <v>43</v>
      </c>
      <c r="D7057" s="64">
        <v>1.75936</v>
      </c>
      <c r="E7057" s="39"/>
      <c r="F7057" s="53">
        <v>43643</v>
      </c>
      <c r="G7057" s="54">
        <v>43</v>
      </c>
      <c r="H7057" s="55">
        <v>25772.187950664698</v>
      </c>
      <c r="I7057" s="39"/>
      <c r="J7057" s="53">
        <v>43643</v>
      </c>
      <c r="K7057" s="54">
        <v>43</v>
      </c>
      <c r="L7057" s="55">
        <v>-4400.8599999999997</v>
      </c>
      <c r="M7057" s="39"/>
      <c r="N7057" s="53">
        <v>43643</v>
      </c>
      <c r="O7057" s="54">
        <v>43</v>
      </c>
      <c r="P7057" s="55">
        <v>12597.967857882901</v>
      </c>
      <c r="Q7057" s="39"/>
      <c r="R7057" s="77">
        <f t="shared" si="330"/>
        <v>-0.17076004600092543</v>
      </c>
      <c r="S7057" s="78">
        <f t="shared" si="331"/>
        <v>22164.36073044486</v>
      </c>
      <c r="T7057" s="79">
        <f t="shared" si="332"/>
        <v>-2151.2295709302639</v>
      </c>
    </row>
    <row r="7058" spans="2:20">
      <c r="B7058" s="62">
        <v>43643</v>
      </c>
      <c r="C7058" s="63">
        <v>44</v>
      </c>
      <c r="D7058" s="64">
        <v>1.81107</v>
      </c>
      <c r="E7058" s="39"/>
      <c r="F7058" s="53">
        <v>43643</v>
      </c>
      <c r="G7058" s="54">
        <v>44</v>
      </c>
      <c r="H7058" s="55">
        <v>25266.431856620598</v>
      </c>
      <c r="I7058" s="39"/>
      <c r="J7058" s="53">
        <v>43643</v>
      </c>
      <c r="K7058" s="54">
        <v>44</v>
      </c>
      <c r="L7058" s="55">
        <v>-5906.77</v>
      </c>
      <c r="M7058" s="39"/>
      <c r="N7058" s="53">
        <v>43643</v>
      </c>
      <c r="O7058" s="54">
        <v>44</v>
      </c>
      <c r="P7058" s="55">
        <v>12353.112590203</v>
      </c>
      <c r="Q7058" s="39"/>
      <c r="R7058" s="77">
        <f t="shared" si="330"/>
        <v>-0.23377934935645617</v>
      </c>
      <c r="S7058" s="78">
        <f t="shared" si="331"/>
        <v>22372.351618738947</v>
      </c>
      <c r="T7058" s="79">
        <f t="shared" si="332"/>
        <v>-2887.9026238647043</v>
      </c>
    </row>
    <row r="7059" spans="2:20">
      <c r="B7059" s="62">
        <v>43643</v>
      </c>
      <c r="C7059" s="63">
        <v>45</v>
      </c>
      <c r="D7059" s="64">
        <v>1.6172800000000001</v>
      </c>
      <c r="E7059" s="39"/>
      <c r="F7059" s="53">
        <v>43643</v>
      </c>
      <c r="G7059" s="54">
        <v>45</v>
      </c>
      <c r="H7059" s="55">
        <v>24588.472293960502</v>
      </c>
      <c r="I7059" s="39"/>
      <c r="J7059" s="53">
        <v>43643</v>
      </c>
      <c r="K7059" s="54">
        <v>45</v>
      </c>
      <c r="L7059" s="55">
        <v>-8351.07</v>
      </c>
      <c r="M7059" s="39"/>
      <c r="N7059" s="53">
        <v>43643</v>
      </c>
      <c r="O7059" s="54">
        <v>45</v>
      </c>
      <c r="P7059" s="55">
        <v>11959.391622060501</v>
      </c>
      <c r="Q7059" s="39"/>
      <c r="R7059" s="77">
        <f t="shared" si="330"/>
        <v>-0.33963354453913008</v>
      </c>
      <c r="S7059" s="78">
        <f t="shared" si="331"/>
        <v>19341.684882526006</v>
      </c>
      <c r="T7059" s="79">
        <f t="shared" si="332"/>
        <v>-4061.810567131984</v>
      </c>
    </row>
    <row r="7060" spans="2:20">
      <c r="B7060" s="62">
        <v>43643</v>
      </c>
      <c r="C7060" s="63">
        <v>46</v>
      </c>
      <c r="D7060" s="64">
        <v>1.99238</v>
      </c>
      <c r="E7060" s="39"/>
      <c r="F7060" s="53">
        <v>43643</v>
      </c>
      <c r="G7060" s="54">
        <v>46</v>
      </c>
      <c r="H7060" s="55">
        <v>23288.708893980802</v>
      </c>
      <c r="I7060" s="39"/>
      <c r="J7060" s="53">
        <v>43643</v>
      </c>
      <c r="K7060" s="54">
        <v>46</v>
      </c>
      <c r="L7060" s="55">
        <v>-2319.96</v>
      </c>
      <c r="M7060" s="39"/>
      <c r="N7060" s="53">
        <v>43643</v>
      </c>
      <c r="O7060" s="54">
        <v>46</v>
      </c>
      <c r="P7060" s="55">
        <v>11302.374107694901</v>
      </c>
      <c r="Q7060" s="39"/>
      <c r="R7060" s="77">
        <f t="shared" si="330"/>
        <v>-9.9617372975090809E-2</v>
      </c>
      <c r="S7060" s="78">
        <f t="shared" si="331"/>
        <v>22518.624124689166</v>
      </c>
      <c r="T7060" s="79">
        <f t="shared" si="332"/>
        <v>-1125.9128169902522</v>
      </c>
    </row>
    <row r="7061" spans="2:20">
      <c r="B7061" s="62">
        <v>43643</v>
      </c>
      <c r="C7061" s="63">
        <v>47</v>
      </c>
      <c r="D7061" s="64">
        <v>2.1857000000000002</v>
      </c>
      <c r="E7061" s="39"/>
      <c r="F7061" s="53">
        <v>43643</v>
      </c>
      <c r="G7061" s="54">
        <v>47</v>
      </c>
      <c r="H7061" s="55">
        <v>21670.552660423</v>
      </c>
      <c r="I7061" s="39"/>
      <c r="J7061" s="53">
        <v>43643</v>
      </c>
      <c r="K7061" s="54">
        <v>47</v>
      </c>
      <c r="L7061" s="55">
        <v>-6549.61</v>
      </c>
      <c r="M7061" s="39"/>
      <c r="N7061" s="53">
        <v>43643</v>
      </c>
      <c r="O7061" s="54">
        <v>47</v>
      </c>
      <c r="P7061" s="55">
        <v>10565.025994040499</v>
      </c>
      <c r="Q7061" s="39"/>
      <c r="R7061" s="77">
        <f t="shared" si="330"/>
        <v>-0.30223548529805488</v>
      </c>
      <c r="S7061" s="78">
        <f t="shared" si="331"/>
        <v>23091.977315174321</v>
      </c>
      <c r="T7061" s="79">
        <f t="shared" si="332"/>
        <v>-3193.1257584953951</v>
      </c>
    </row>
    <row r="7062" spans="2:20">
      <c r="B7062" s="62">
        <v>43643</v>
      </c>
      <c r="C7062" s="63">
        <v>48</v>
      </c>
      <c r="D7062" s="64">
        <v>2.6431900000000002</v>
      </c>
      <c r="E7062" s="39"/>
      <c r="F7062" s="53">
        <v>43643</v>
      </c>
      <c r="G7062" s="54">
        <v>48</v>
      </c>
      <c r="H7062" s="55">
        <v>20358.989651017</v>
      </c>
      <c r="I7062" s="39"/>
      <c r="J7062" s="53">
        <v>43643</v>
      </c>
      <c r="K7062" s="54">
        <v>48</v>
      </c>
      <c r="L7062" s="55">
        <v>-2183.89</v>
      </c>
      <c r="M7062" s="39"/>
      <c r="N7062" s="53">
        <v>43643</v>
      </c>
      <c r="O7062" s="54">
        <v>48</v>
      </c>
      <c r="P7062" s="55">
        <v>9851.2164433345006</v>
      </c>
      <c r="Q7062" s="39"/>
      <c r="R7062" s="77">
        <f t="shared" si="330"/>
        <v>-0.10726907559928482</v>
      </c>
      <c r="S7062" s="78">
        <f t="shared" si="331"/>
        <v>26038.636790857319</v>
      </c>
      <c r="T7062" s="79">
        <f t="shared" si="332"/>
        <v>-1056.7308814049663</v>
      </c>
    </row>
    <row r="7063" spans="2:20">
      <c r="B7063" s="62">
        <v>43644</v>
      </c>
      <c r="C7063" s="63">
        <v>1</v>
      </c>
      <c r="D7063" s="64">
        <v>2.3130299999999999</v>
      </c>
      <c r="E7063" s="39"/>
      <c r="F7063" s="53">
        <v>43644</v>
      </c>
      <c r="G7063" s="54">
        <v>1</v>
      </c>
      <c r="H7063" s="55">
        <v>19568.848531063901</v>
      </c>
      <c r="I7063" s="39"/>
      <c r="J7063" s="53">
        <v>43644</v>
      </c>
      <c r="K7063" s="54">
        <v>1</v>
      </c>
      <c r="L7063" s="55">
        <v>-8996.59</v>
      </c>
      <c r="M7063" s="39"/>
      <c r="N7063" s="53">
        <v>43644</v>
      </c>
      <c r="O7063" s="54">
        <v>1</v>
      </c>
      <c r="P7063" s="55">
        <v>9487.8650059392003</v>
      </c>
      <c r="Q7063" s="39"/>
      <c r="R7063" s="77">
        <f t="shared" si="330"/>
        <v>-0.45974038716272297</v>
      </c>
      <c r="S7063" s="78">
        <f t="shared" si="331"/>
        <v>21945.716394687548</v>
      </c>
      <c r="T7063" s="79">
        <f t="shared" si="332"/>
        <v>-4361.9547311781389</v>
      </c>
    </row>
    <row r="7064" spans="2:20">
      <c r="B7064" s="62">
        <v>43644</v>
      </c>
      <c r="C7064" s="63">
        <v>2</v>
      </c>
      <c r="D7064" s="64">
        <v>2.0848100000000001</v>
      </c>
      <c r="E7064" s="39"/>
      <c r="F7064" s="53">
        <v>43644</v>
      </c>
      <c r="G7064" s="54">
        <v>2</v>
      </c>
      <c r="H7064" s="55">
        <v>19016.034962699399</v>
      </c>
      <c r="I7064" s="39"/>
      <c r="J7064" s="53">
        <v>43644</v>
      </c>
      <c r="K7064" s="54">
        <v>2</v>
      </c>
      <c r="L7064" s="55">
        <v>-11031.66</v>
      </c>
      <c r="M7064" s="39"/>
      <c r="N7064" s="53">
        <v>43644</v>
      </c>
      <c r="O7064" s="54">
        <v>2</v>
      </c>
      <c r="P7064" s="55">
        <v>9199.3405408934996</v>
      </c>
      <c r="Q7064" s="39"/>
      <c r="R7064" s="77">
        <f t="shared" si="330"/>
        <v>-0.58012409114933672</v>
      </c>
      <c r="S7064" s="78">
        <f t="shared" si="331"/>
        <v>19178.877153060177</v>
      </c>
      <c r="T7064" s="79">
        <f t="shared" si="332"/>
        <v>-5336.7590704590893</v>
      </c>
    </row>
    <row r="7065" spans="2:20">
      <c r="B7065" s="62">
        <v>43644</v>
      </c>
      <c r="C7065" s="63">
        <v>3</v>
      </c>
      <c r="D7065" s="64">
        <v>2.0874299999999999</v>
      </c>
      <c r="E7065" s="39"/>
      <c r="F7065" s="53">
        <v>43644</v>
      </c>
      <c r="G7065" s="54">
        <v>3</v>
      </c>
      <c r="H7065" s="55">
        <v>18389.955814009802</v>
      </c>
      <c r="I7065" s="39"/>
      <c r="J7065" s="53">
        <v>43644</v>
      </c>
      <c r="K7065" s="54">
        <v>3</v>
      </c>
      <c r="L7065" s="55">
        <v>-11211.48</v>
      </c>
      <c r="M7065" s="39"/>
      <c r="N7065" s="53">
        <v>43644</v>
      </c>
      <c r="O7065" s="54">
        <v>3</v>
      </c>
      <c r="P7065" s="55">
        <v>8884.9820102001995</v>
      </c>
      <c r="Q7065" s="39"/>
      <c r="R7065" s="77">
        <f t="shared" si="330"/>
        <v>-0.60965236204966256</v>
      </c>
      <c r="S7065" s="78">
        <f t="shared" si="331"/>
        <v>18546.777997552203</v>
      </c>
      <c r="T7065" s="79">
        <f t="shared" si="332"/>
        <v>-5416.7502692873104</v>
      </c>
    </row>
    <row r="7066" spans="2:20">
      <c r="B7066" s="62">
        <v>43644</v>
      </c>
      <c r="C7066" s="63">
        <v>4</v>
      </c>
      <c r="D7066" s="64">
        <v>2.1677200000000001</v>
      </c>
      <c r="E7066" s="39"/>
      <c r="F7066" s="53">
        <v>43644</v>
      </c>
      <c r="G7066" s="54">
        <v>4</v>
      </c>
      <c r="H7066" s="55">
        <v>18124.548989891198</v>
      </c>
      <c r="I7066" s="39"/>
      <c r="J7066" s="53">
        <v>43644</v>
      </c>
      <c r="K7066" s="54">
        <v>4</v>
      </c>
      <c r="L7066" s="55">
        <v>-9647.61</v>
      </c>
      <c r="M7066" s="39"/>
      <c r="N7066" s="53">
        <v>43644</v>
      </c>
      <c r="O7066" s="54">
        <v>4</v>
      </c>
      <c r="P7066" s="55">
        <v>8728.9228748664009</v>
      </c>
      <c r="Q7066" s="39"/>
      <c r="R7066" s="77">
        <f t="shared" si="330"/>
        <v>-0.53229517630374512</v>
      </c>
      <c r="S7066" s="78">
        <f t="shared" si="331"/>
        <v>18921.860694305396</v>
      </c>
      <c r="T7066" s="79">
        <f t="shared" si="332"/>
        <v>-4646.363540618805</v>
      </c>
    </row>
    <row r="7067" spans="2:20">
      <c r="B7067" s="62">
        <v>43644</v>
      </c>
      <c r="C7067" s="63">
        <v>5</v>
      </c>
      <c r="D7067" s="64">
        <v>2.1553800000000001</v>
      </c>
      <c r="E7067" s="39"/>
      <c r="F7067" s="53">
        <v>43644</v>
      </c>
      <c r="G7067" s="54">
        <v>5</v>
      </c>
      <c r="H7067" s="55">
        <v>17905.063658960298</v>
      </c>
      <c r="I7067" s="39"/>
      <c r="J7067" s="53">
        <v>43644</v>
      </c>
      <c r="K7067" s="54">
        <v>5</v>
      </c>
      <c r="L7067" s="55">
        <v>-9434.2000000000007</v>
      </c>
      <c r="M7067" s="39"/>
      <c r="N7067" s="53">
        <v>43644</v>
      </c>
      <c r="O7067" s="54">
        <v>5</v>
      </c>
      <c r="P7067" s="55">
        <v>8612.6849540601997</v>
      </c>
      <c r="Q7067" s="39"/>
      <c r="R7067" s="77">
        <f t="shared" si="330"/>
        <v>-0.52690122636223125</v>
      </c>
      <c r="S7067" s="78">
        <f t="shared" si="331"/>
        <v>18563.608896282272</v>
      </c>
      <c r="T7067" s="79">
        <f t="shared" si="332"/>
        <v>-4538.0342645658566</v>
      </c>
    </row>
    <row r="7068" spans="2:20">
      <c r="B7068" s="62">
        <v>43644</v>
      </c>
      <c r="C7068" s="63">
        <v>6</v>
      </c>
      <c r="D7068" s="64">
        <v>2.22207</v>
      </c>
      <c r="E7068" s="39"/>
      <c r="F7068" s="53">
        <v>43644</v>
      </c>
      <c r="G7068" s="54">
        <v>6</v>
      </c>
      <c r="H7068" s="55">
        <v>17598.560285923799</v>
      </c>
      <c r="I7068" s="39"/>
      <c r="J7068" s="53">
        <v>43644</v>
      </c>
      <c r="K7068" s="54">
        <v>6</v>
      </c>
      <c r="L7068" s="55">
        <v>-6791.46</v>
      </c>
      <c r="M7068" s="39"/>
      <c r="N7068" s="53">
        <v>43644</v>
      </c>
      <c r="O7068" s="54">
        <v>6</v>
      </c>
      <c r="P7068" s="55">
        <v>8463.0150726703996</v>
      </c>
      <c r="Q7068" s="39"/>
      <c r="R7068" s="77">
        <f t="shared" si="330"/>
        <v>-0.38590997727422888</v>
      </c>
      <c r="S7068" s="78">
        <f t="shared" si="331"/>
        <v>18805.411902528715</v>
      </c>
      <c r="T7068" s="79">
        <f t="shared" si="332"/>
        <v>-3265.9619543656904</v>
      </c>
    </row>
    <row r="7069" spans="2:20">
      <c r="B7069" s="62">
        <v>43644</v>
      </c>
      <c r="C7069" s="63">
        <v>7</v>
      </c>
      <c r="D7069" s="64">
        <v>2.4653499999999999</v>
      </c>
      <c r="E7069" s="39"/>
      <c r="F7069" s="53">
        <v>43644</v>
      </c>
      <c r="G7069" s="54">
        <v>7</v>
      </c>
      <c r="H7069" s="55">
        <v>17506.375064251999</v>
      </c>
      <c r="I7069" s="39"/>
      <c r="J7069" s="53">
        <v>43644</v>
      </c>
      <c r="K7069" s="54">
        <v>7</v>
      </c>
      <c r="L7069" s="55">
        <v>-4369.3500000000004</v>
      </c>
      <c r="M7069" s="39"/>
      <c r="N7069" s="53">
        <v>43644</v>
      </c>
      <c r="O7069" s="54">
        <v>7</v>
      </c>
      <c r="P7069" s="55">
        <v>8423.3282555977003</v>
      </c>
      <c r="Q7069" s="39"/>
      <c r="R7069" s="77">
        <f t="shared" si="330"/>
        <v>-0.24958622124589394</v>
      </c>
      <c r="S7069" s="78">
        <f t="shared" si="331"/>
        <v>20766.452314937789</v>
      </c>
      <c r="T7069" s="79">
        <f t="shared" si="332"/>
        <v>-2102.3466696283976</v>
      </c>
    </row>
    <row r="7070" spans="2:20">
      <c r="B7070" s="62">
        <v>43644</v>
      </c>
      <c r="C7070" s="63">
        <v>8</v>
      </c>
      <c r="D7070" s="64">
        <v>2.48306</v>
      </c>
      <c r="E7070" s="39"/>
      <c r="F7070" s="53">
        <v>43644</v>
      </c>
      <c r="G7070" s="54">
        <v>8</v>
      </c>
      <c r="H7070" s="55">
        <v>17562.417256904198</v>
      </c>
      <c r="I7070" s="39"/>
      <c r="J7070" s="53">
        <v>43644</v>
      </c>
      <c r="K7070" s="54">
        <v>8</v>
      </c>
      <c r="L7070" s="55">
        <v>-4017.42</v>
      </c>
      <c r="M7070" s="39"/>
      <c r="N7070" s="53">
        <v>43644</v>
      </c>
      <c r="O7070" s="54">
        <v>8</v>
      </c>
      <c r="P7070" s="55">
        <v>8446.0291839019992</v>
      </c>
      <c r="Q7070" s="39"/>
      <c r="R7070" s="77">
        <f t="shared" si="330"/>
        <v>-0.22875097096447006</v>
      </c>
      <c r="S7070" s="78">
        <f t="shared" si="331"/>
        <v>20971.997225379699</v>
      </c>
      <c r="T7070" s="79">
        <f t="shared" si="332"/>
        <v>-1932.037376611833</v>
      </c>
    </row>
    <row r="7071" spans="2:20">
      <c r="B7071" s="62">
        <v>43644</v>
      </c>
      <c r="C7071" s="63">
        <v>9</v>
      </c>
      <c r="D7071" s="64">
        <v>2.3371400000000002</v>
      </c>
      <c r="E7071" s="39"/>
      <c r="F7071" s="53">
        <v>43644</v>
      </c>
      <c r="G7071" s="54">
        <v>9</v>
      </c>
      <c r="H7071" s="55">
        <v>17572.5753587176</v>
      </c>
      <c r="I7071" s="39"/>
      <c r="J7071" s="53">
        <v>43644</v>
      </c>
      <c r="K7071" s="54">
        <v>9</v>
      </c>
      <c r="L7071" s="55">
        <v>-5737.43</v>
      </c>
      <c r="M7071" s="39"/>
      <c r="N7071" s="53">
        <v>43644</v>
      </c>
      <c r="O7071" s="54">
        <v>9</v>
      </c>
      <c r="P7071" s="55">
        <v>8443.1461078103002</v>
      </c>
      <c r="Q7071" s="39"/>
      <c r="R7071" s="77">
        <f t="shared" si="330"/>
        <v>-0.32649909776336294</v>
      </c>
      <c r="S7071" s="78">
        <f t="shared" si="331"/>
        <v>19732.814494407769</v>
      </c>
      <c r="T7071" s="79">
        <f t="shared" si="332"/>
        <v>-2756.6795864843125</v>
      </c>
    </row>
    <row r="7072" spans="2:20">
      <c r="B7072" s="62">
        <v>43644</v>
      </c>
      <c r="C7072" s="63">
        <v>10</v>
      </c>
      <c r="D7072" s="64">
        <v>2.0181900000000002</v>
      </c>
      <c r="E7072" s="39"/>
      <c r="F7072" s="53">
        <v>43644</v>
      </c>
      <c r="G7072" s="54">
        <v>10</v>
      </c>
      <c r="H7072" s="55">
        <v>17269.6113925518</v>
      </c>
      <c r="I7072" s="39"/>
      <c r="J7072" s="53">
        <v>43644</v>
      </c>
      <c r="K7072" s="54">
        <v>10</v>
      </c>
      <c r="L7072" s="55">
        <v>-10631.87</v>
      </c>
      <c r="M7072" s="39"/>
      <c r="N7072" s="53">
        <v>43644</v>
      </c>
      <c r="O7072" s="54">
        <v>10</v>
      </c>
      <c r="P7072" s="55">
        <v>8299.5053437300994</v>
      </c>
      <c r="Q7072" s="39"/>
      <c r="R7072" s="77">
        <f t="shared" si="330"/>
        <v>-0.6156403730419443</v>
      </c>
      <c r="S7072" s="78">
        <f t="shared" si="331"/>
        <v>16749.97868966265</v>
      </c>
      <c r="T7072" s="79">
        <f t="shared" si="332"/>
        <v>-5109.5105658776083</v>
      </c>
    </row>
    <row r="7073" spans="2:20">
      <c r="B7073" s="62">
        <v>43644</v>
      </c>
      <c r="C7073" s="63">
        <v>11</v>
      </c>
      <c r="D7073" s="64">
        <v>2.81426</v>
      </c>
      <c r="E7073" s="39"/>
      <c r="F7073" s="53">
        <v>43644</v>
      </c>
      <c r="G7073" s="54">
        <v>11</v>
      </c>
      <c r="H7073" s="55">
        <v>17505.544299438599</v>
      </c>
      <c r="I7073" s="39"/>
      <c r="J7073" s="53">
        <v>43644</v>
      </c>
      <c r="K7073" s="54">
        <v>11</v>
      </c>
      <c r="L7073" s="55">
        <v>-5297.32</v>
      </c>
      <c r="M7073" s="39"/>
      <c r="N7073" s="53">
        <v>43644</v>
      </c>
      <c r="O7073" s="54">
        <v>11</v>
      </c>
      <c r="P7073" s="55">
        <v>8665.8420706257002</v>
      </c>
      <c r="Q7073" s="39"/>
      <c r="R7073" s="77">
        <f t="shared" si="330"/>
        <v>-0.30260812856700969</v>
      </c>
      <c r="S7073" s="78">
        <f t="shared" si="331"/>
        <v>24387.932705679083</v>
      </c>
      <c r="T7073" s="79">
        <f t="shared" si="332"/>
        <v>-2622.3542514493033</v>
      </c>
    </row>
    <row r="7074" spans="2:20">
      <c r="B7074" s="62">
        <v>43644</v>
      </c>
      <c r="C7074" s="63">
        <v>12</v>
      </c>
      <c r="D7074" s="64">
        <v>3.02014</v>
      </c>
      <c r="E7074" s="39"/>
      <c r="F7074" s="53">
        <v>43644</v>
      </c>
      <c r="G7074" s="54">
        <v>12</v>
      </c>
      <c r="H7074" s="55">
        <v>18438.778934333001</v>
      </c>
      <c r="I7074" s="39"/>
      <c r="J7074" s="53">
        <v>43644</v>
      </c>
      <c r="K7074" s="54">
        <v>12</v>
      </c>
      <c r="L7074" s="55">
        <v>-9430.4500000000007</v>
      </c>
      <c r="M7074" s="39"/>
      <c r="N7074" s="53">
        <v>43644</v>
      </c>
      <c r="O7074" s="54">
        <v>12</v>
      </c>
      <c r="P7074" s="55">
        <v>9293.7992567060992</v>
      </c>
      <c r="Q7074" s="39"/>
      <c r="R7074" s="77">
        <f t="shared" si="330"/>
        <v>-0.51144655693227636</v>
      </c>
      <c r="S7074" s="78">
        <f t="shared" si="331"/>
        <v>28068.574887148359</v>
      </c>
      <c r="T7074" s="79">
        <f t="shared" si="332"/>
        <v>-4753.2816306620834</v>
      </c>
    </row>
    <row r="7075" spans="2:20">
      <c r="B7075" s="62">
        <v>43644</v>
      </c>
      <c r="C7075" s="63">
        <v>13</v>
      </c>
      <c r="D7075" s="64">
        <v>3.18032</v>
      </c>
      <c r="E7075" s="39"/>
      <c r="F7075" s="53">
        <v>43644</v>
      </c>
      <c r="G7075" s="54">
        <v>13</v>
      </c>
      <c r="H7075" s="55">
        <v>21059.7384824992</v>
      </c>
      <c r="I7075" s="39"/>
      <c r="J7075" s="53">
        <v>43644</v>
      </c>
      <c r="K7075" s="54">
        <v>13</v>
      </c>
      <c r="L7075" s="55">
        <v>718.94</v>
      </c>
      <c r="M7075" s="39"/>
      <c r="N7075" s="53">
        <v>43644</v>
      </c>
      <c r="O7075" s="54">
        <v>13</v>
      </c>
      <c r="P7075" s="55">
        <v>10802.1506103882</v>
      </c>
      <c r="Q7075" s="39"/>
      <c r="R7075" s="77">
        <f t="shared" si="330"/>
        <v>3.413812572256985E-2</v>
      </c>
      <c r="S7075" s="78">
        <f t="shared" si="331"/>
        <v>34354.295629229804</v>
      </c>
      <c r="T7075" s="79">
        <f t="shared" si="332"/>
        <v>368.76517561156703</v>
      </c>
    </row>
    <row r="7076" spans="2:20">
      <c r="B7076" s="62">
        <v>43644</v>
      </c>
      <c r="C7076" s="63">
        <v>14</v>
      </c>
      <c r="D7076" s="64">
        <v>2.55383</v>
      </c>
      <c r="E7076" s="39"/>
      <c r="F7076" s="53">
        <v>43644</v>
      </c>
      <c r="G7076" s="54">
        <v>14</v>
      </c>
      <c r="H7076" s="55">
        <v>22971.367741019701</v>
      </c>
      <c r="I7076" s="39"/>
      <c r="J7076" s="53">
        <v>43644</v>
      </c>
      <c r="K7076" s="54">
        <v>14</v>
      </c>
      <c r="L7076" s="55">
        <v>-867.68</v>
      </c>
      <c r="M7076" s="39"/>
      <c r="N7076" s="53">
        <v>43644</v>
      </c>
      <c r="O7076" s="54">
        <v>14</v>
      </c>
      <c r="P7076" s="55">
        <v>11764.853593288901</v>
      </c>
      <c r="Q7076" s="39"/>
      <c r="R7076" s="77">
        <f t="shared" si="330"/>
        <v>-3.7772239327769498E-2</v>
      </c>
      <c r="S7076" s="78">
        <f t="shared" si="331"/>
        <v>30045.436052148994</v>
      </c>
      <c r="T7076" s="79">
        <f t="shared" si="332"/>
        <v>-444.38486558187731</v>
      </c>
    </row>
    <row r="7077" spans="2:20">
      <c r="B7077" s="62">
        <v>43644</v>
      </c>
      <c r="C7077" s="63">
        <v>15</v>
      </c>
      <c r="D7077" s="64">
        <v>1.97854</v>
      </c>
      <c r="E7077" s="39"/>
      <c r="F7077" s="53">
        <v>43644</v>
      </c>
      <c r="G7077" s="54">
        <v>15</v>
      </c>
      <c r="H7077" s="55">
        <v>24836.161454430599</v>
      </c>
      <c r="I7077" s="39"/>
      <c r="J7077" s="53">
        <v>43644</v>
      </c>
      <c r="K7077" s="54">
        <v>15</v>
      </c>
      <c r="L7077" s="55">
        <v>-8973.18</v>
      </c>
      <c r="M7077" s="39"/>
      <c r="N7077" s="53">
        <v>43644</v>
      </c>
      <c r="O7077" s="54">
        <v>15</v>
      </c>
      <c r="P7077" s="55">
        <v>12387.6410028763</v>
      </c>
      <c r="Q7077" s="39"/>
      <c r="R7077" s="77">
        <f t="shared" si="330"/>
        <v>-0.36129496164147568</v>
      </c>
      <c r="S7077" s="78">
        <f t="shared" si="331"/>
        <v>24509.443229830875</v>
      </c>
      <c r="T7077" s="79">
        <f t="shared" si="332"/>
        <v>-4475.5922809625645</v>
      </c>
    </row>
    <row r="7078" spans="2:20">
      <c r="B7078" s="62">
        <v>43644</v>
      </c>
      <c r="C7078" s="63">
        <v>16</v>
      </c>
      <c r="D7078" s="64">
        <v>2.13883</v>
      </c>
      <c r="E7078" s="39"/>
      <c r="F7078" s="53">
        <v>43644</v>
      </c>
      <c r="G7078" s="54">
        <v>16</v>
      </c>
      <c r="H7078" s="55">
        <v>24539.297671096901</v>
      </c>
      <c r="I7078" s="39"/>
      <c r="J7078" s="53">
        <v>43644</v>
      </c>
      <c r="K7078" s="54">
        <v>16</v>
      </c>
      <c r="L7078" s="55">
        <v>-1866.61</v>
      </c>
      <c r="M7078" s="39"/>
      <c r="N7078" s="53">
        <v>43644</v>
      </c>
      <c r="O7078" s="54">
        <v>16</v>
      </c>
      <c r="P7078" s="55">
        <v>13067.649128217799</v>
      </c>
      <c r="Q7078" s="39"/>
      <c r="R7078" s="77">
        <f t="shared" si="330"/>
        <v>-7.6066154175168085E-2</v>
      </c>
      <c r="S7078" s="78">
        <f t="shared" si="331"/>
        <v>27949.479984906076</v>
      </c>
      <c r="T7078" s="79">
        <f t="shared" si="332"/>
        <v>-994.00581329401598</v>
      </c>
    </row>
    <row r="7079" spans="2:20">
      <c r="B7079" s="62">
        <v>43644</v>
      </c>
      <c r="C7079" s="63">
        <v>17</v>
      </c>
      <c r="D7079" s="64">
        <v>1.9343399999999999</v>
      </c>
      <c r="E7079" s="39"/>
      <c r="F7079" s="53">
        <v>43644</v>
      </c>
      <c r="G7079" s="54">
        <v>17</v>
      </c>
      <c r="H7079" s="55">
        <v>24160.2435293218</v>
      </c>
      <c r="I7079" s="39"/>
      <c r="J7079" s="53">
        <v>43644</v>
      </c>
      <c r="K7079" s="54">
        <v>17</v>
      </c>
      <c r="L7079" s="55">
        <v>-3559.31</v>
      </c>
      <c r="M7079" s="39"/>
      <c r="N7079" s="53">
        <v>43644</v>
      </c>
      <c r="O7079" s="54">
        <v>17</v>
      </c>
      <c r="P7079" s="55">
        <v>12554.3451475684</v>
      </c>
      <c r="Q7079" s="39"/>
      <c r="R7079" s="77">
        <f t="shared" si="330"/>
        <v>-0.14732094880087962</v>
      </c>
      <c r="S7079" s="78">
        <f t="shared" si="331"/>
        <v>24284.371992747456</v>
      </c>
      <c r="T7079" s="79">
        <f t="shared" si="332"/>
        <v>-1849.5180387134958</v>
      </c>
    </row>
    <row r="7080" spans="2:20">
      <c r="B7080" s="62">
        <v>43644</v>
      </c>
      <c r="C7080" s="63">
        <v>18</v>
      </c>
      <c r="D7080" s="64">
        <v>1.47099</v>
      </c>
      <c r="E7080" s="39"/>
      <c r="F7080" s="53">
        <v>43644</v>
      </c>
      <c r="G7080" s="54">
        <v>18</v>
      </c>
      <c r="H7080" s="55">
        <v>23920.9828709676</v>
      </c>
      <c r="I7080" s="39"/>
      <c r="J7080" s="53">
        <v>43644</v>
      </c>
      <c r="K7080" s="54">
        <v>18</v>
      </c>
      <c r="L7080" s="55">
        <v>-8576.67</v>
      </c>
      <c r="M7080" s="39"/>
      <c r="N7080" s="53">
        <v>43644</v>
      </c>
      <c r="O7080" s="54">
        <v>18</v>
      </c>
      <c r="P7080" s="55">
        <v>12463.9694186585</v>
      </c>
      <c r="Q7080" s="39"/>
      <c r="R7080" s="77">
        <f t="shared" si="330"/>
        <v>-0.35854170567587029</v>
      </c>
      <c r="S7080" s="78">
        <f t="shared" si="331"/>
        <v>18334.374375152467</v>
      </c>
      <c r="T7080" s="79">
        <f t="shared" si="332"/>
        <v>-4468.8528548577042</v>
      </c>
    </row>
    <row r="7081" spans="2:20">
      <c r="B7081" s="62">
        <v>43644</v>
      </c>
      <c r="C7081" s="63">
        <v>19</v>
      </c>
      <c r="D7081" s="64">
        <v>1.2697799999999999</v>
      </c>
      <c r="E7081" s="39"/>
      <c r="F7081" s="53">
        <v>43644</v>
      </c>
      <c r="G7081" s="54">
        <v>19</v>
      </c>
      <c r="H7081" s="55">
        <v>23517.2820306457</v>
      </c>
      <c r="I7081" s="39"/>
      <c r="J7081" s="53">
        <v>43644</v>
      </c>
      <c r="K7081" s="54">
        <v>19</v>
      </c>
      <c r="L7081" s="55">
        <v>-12830.99</v>
      </c>
      <c r="M7081" s="39"/>
      <c r="N7081" s="53">
        <v>43644</v>
      </c>
      <c r="O7081" s="54">
        <v>19</v>
      </c>
      <c r="P7081" s="55">
        <v>12194.652245891501</v>
      </c>
      <c r="Q7081" s="39"/>
      <c r="R7081" s="77">
        <f t="shared" si="330"/>
        <v>-0.5455983384168186</v>
      </c>
      <c r="S7081" s="78">
        <f t="shared" si="331"/>
        <v>15484.525528788108</v>
      </c>
      <c r="T7081" s="79">
        <f t="shared" si="332"/>
        <v>-6653.3820029293274</v>
      </c>
    </row>
    <row r="7082" spans="2:20">
      <c r="B7082" s="62">
        <v>43644</v>
      </c>
      <c r="C7082" s="63">
        <v>20</v>
      </c>
      <c r="D7082" s="64">
        <v>1.28633</v>
      </c>
      <c r="E7082" s="39"/>
      <c r="F7082" s="53">
        <v>43644</v>
      </c>
      <c r="G7082" s="54">
        <v>20</v>
      </c>
      <c r="H7082" s="55">
        <v>23008.980408127602</v>
      </c>
      <c r="I7082" s="39"/>
      <c r="J7082" s="53">
        <v>43644</v>
      </c>
      <c r="K7082" s="54">
        <v>20</v>
      </c>
      <c r="L7082" s="55">
        <v>-5535.37</v>
      </c>
      <c r="M7082" s="39"/>
      <c r="N7082" s="53">
        <v>43644</v>
      </c>
      <c r="O7082" s="54">
        <v>20</v>
      </c>
      <c r="P7082" s="55">
        <v>11946.0788457577</v>
      </c>
      <c r="Q7082" s="39"/>
      <c r="R7082" s="77">
        <f t="shared" si="330"/>
        <v>-0.2405743280151913</v>
      </c>
      <c r="S7082" s="78">
        <f t="shared" si="331"/>
        <v>15366.599601663502</v>
      </c>
      <c r="T7082" s="79">
        <f t="shared" si="332"/>
        <v>-2873.9198907346508</v>
      </c>
    </row>
    <row r="7083" spans="2:20">
      <c r="B7083" s="62">
        <v>43644</v>
      </c>
      <c r="C7083" s="63">
        <v>21</v>
      </c>
      <c r="D7083" s="64">
        <v>1.35944</v>
      </c>
      <c r="E7083" s="39"/>
      <c r="F7083" s="53">
        <v>43644</v>
      </c>
      <c r="G7083" s="54">
        <v>21</v>
      </c>
      <c r="H7083" s="55">
        <v>22484.1083954934</v>
      </c>
      <c r="I7083" s="39"/>
      <c r="J7083" s="53">
        <v>43644</v>
      </c>
      <c r="K7083" s="54">
        <v>21</v>
      </c>
      <c r="L7083" s="55">
        <v>-2270.87</v>
      </c>
      <c r="M7083" s="39"/>
      <c r="N7083" s="53">
        <v>43644</v>
      </c>
      <c r="O7083" s="54">
        <v>21</v>
      </c>
      <c r="P7083" s="55">
        <v>11798.7295207963</v>
      </c>
      <c r="Q7083" s="39"/>
      <c r="R7083" s="77">
        <f t="shared" si="330"/>
        <v>-0.10099889041876178</v>
      </c>
      <c r="S7083" s="78">
        <f t="shared" si="331"/>
        <v>16039.664859751321</v>
      </c>
      <c r="T7083" s="79">
        <f t="shared" si="332"/>
        <v>-1191.6585899515153</v>
      </c>
    </row>
    <row r="7084" spans="2:20">
      <c r="B7084" s="62">
        <v>43644</v>
      </c>
      <c r="C7084" s="63">
        <v>22</v>
      </c>
      <c r="D7084" s="64">
        <v>1.40351</v>
      </c>
      <c r="E7084" s="39"/>
      <c r="F7084" s="53">
        <v>43644</v>
      </c>
      <c r="G7084" s="54">
        <v>22</v>
      </c>
      <c r="H7084" s="55">
        <v>21802.068194139702</v>
      </c>
      <c r="I7084" s="39"/>
      <c r="J7084" s="53">
        <v>43644</v>
      </c>
      <c r="K7084" s="54">
        <v>22</v>
      </c>
      <c r="L7084" s="55">
        <v>-10906.34</v>
      </c>
      <c r="M7084" s="39"/>
      <c r="N7084" s="53">
        <v>43644</v>
      </c>
      <c r="O7084" s="54">
        <v>22</v>
      </c>
      <c r="P7084" s="55">
        <v>11446.853586426399</v>
      </c>
      <c r="Q7084" s="39"/>
      <c r="R7084" s="77">
        <f t="shared" si="330"/>
        <v>-0.5002433669541303</v>
      </c>
      <c r="S7084" s="78">
        <f t="shared" si="331"/>
        <v>16065.773477085317</v>
      </c>
      <c r="T7084" s="79">
        <f t="shared" si="332"/>
        <v>-5726.2125791049039</v>
      </c>
    </row>
    <row r="7085" spans="2:20">
      <c r="B7085" s="62">
        <v>43644</v>
      </c>
      <c r="C7085" s="63">
        <v>23</v>
      </c>
      <c r="D7085" s="64">
        <v>1.48952</v>
      </c>
      <c r="E7085" s="39"/>
      <c r="F7085" s="53">
        <v>43644</v>
      </c>
      <c r="G7085" s="54">
        <v>23</v>
      </c>
      <c r="H7085" s="55">
        <v>21215.0156698996</v>
      </c>
      <c r="I7085" s="39"/>
      <c r="J7085" s="53">
        <v>43644</v>
      </c>
      <c r="K7085" s="54">
        <v>23</v>
      </c>
      <c r="L7085" s="55">
        <v>-8218.86</v>
      </c>
      <c r="M7085" s="39"/>
      <c r="N7085" s="53">
        <v>43644</v>
      </c>
      <c r="O7085" s="54">
        <v>23</v>
      </c>
      <c r="P7085" s="55">
        <v>11042.407274458201</v>
      </c>
      <c r="Q7085" s="39"/>
      <c r="R7085" s="77">
        <f t="shared" si="330"/>
        <v>-0.38740767991329494</v>
      </c>
      <c r="S7085" s="78">
        <f t="shared" si="331"/>
        <v>16447.88648345098</v>
      </c>
      <c r="T7085" s="79">
        <f t="shared" si="332"/>
        <v>-4277.9133828555423</v>
      </c>
    </row>
    <row r="7086" spans="2:20">
      <c r="B7086" s="62">
        <v>43644</v>
      </c>
      <c r="C7086" s="63">
        <v>24</v>
      </c>
      <c r="D7086" s="64">
        <v>1.2750699999999999</v>
      </c>
      <c r="E7086" s="39"/>
      <c r="F7086" s="53">
        <v>43644</v>
      </c>
      <c r="G7086" s="54">
        <v>24</v>
      </c>
      <c r="H7086" s="55">
        <v>21002.8168088206</v>
      </c>
      <c r="I7086" s="39"/>
      <c r="J7086" s="53">
        <v>43644</v>
      </c>
      <c r="K7086" s="54">
        <v>24</v>
      </c>
      <c r="L7086" s="55">
        <v>-13602.3</v>
      </c>
      <c r="M7086" s="39"/>
      <c r="N7086" s="53">
        <v>43644</v>
      </c>
      <c r="O7086" s="54">
        <v>24</v>
      </c>
      <c r="P7086" s="55">
        <v>10924.7855622517</v>
      </c>
      <c r="Q7086" s="39"/>
      <c r="R7086" s="77">
        <f t="shared" si="330"/>
        <v>-0.64764170081640715</v>
      </c>
      <c r="S7086" s="78">
        <f t="shared" si="331"/>
        <v>13929.866326860274</v>
      </c>
      <c r="T7086" s="79">
        <f t="shared" si="332"/>
        <v>-7075.3467025912196</v>
      </c>
    </row>
    <row r="7087" spans="2:20">
      <c r="B7087" s="62">
        <v>43644</v>
      </c>
      <c r="C7087" s="63">
        <v>25</v>
      </c>
      <c r="D7087" s="64">
        <v>1.6471899999999999</v>
      </c>
      <c r="E7087" s="39"/>
      <c r="F7087" s="53">
        <v>43644</v>
      </c>
      <c r="G7087" s="54">
        <v>25</v>
      </c>
      <c r="H7087" s="55">
        <v>20946.1062966639</v>
      </c>
      <c r="I7087" s="39"/>
      <c r="J7087" s="53">
        <v>43644</v>
      </c>
      <c r="K7087" s="54">
        <v>25</v>
      </c>
      <c r="L7087" s="55">
        <v>-6500.74</v>
      </c>
      <c r="M7087" s="39"/>
      <c r="N7087" s="53">
        <v>43644</v>
      </c>
      <c r="O7087" s="54">
        <v>25</v>
      </c>
      <c r="P7087" s="55">
        <v>10898.9597207609</v>
      </c>
      <c r="Q7087" s="39"/>
      <c r="R7087" s="77">
        <f t="shared" si="330"/>
        <v>-0.3103555337650214</v>
      </c>
      <c r="S7087" s="78">
        <f t="shared" si="331"/>
        <v>17952.657462440147</v>
      </c>
      <c r="T7087" s="79">
        <f t="shared" si="332"/>
        <v>-3382.5524616202179</v>
      </c>
    </row>
    <row r="7088" spans="2:20">
      <c r="B7088" s="62">
        <v>43644</v>
      </c>
      <c r="C7088" s="63">
        <v>26</v>
      </c>
      <c r="D7088" s="64">
        <v>1.3084199999999999</v>
      </c>
      <c r="E7088" s="39"/>
      <c r="F7088" s="53">
        <v>43644</v>
      </c>
      <c r="G7088" s="54">
        <v>26</v>
      </c>
      <c r="H7088" s="55">
        <v>20797.854582987999</v>
      </c>
      <c r="I7088" s="39"/>
      <c r="J7088" s="53">
        <v>43644</v>
      </c>
      <c r="K7088" s="54">
        <v>26</v>
      </c>
      <c r="L7088" s="55">
        <v>-5433.27</v>
      </c>
      <c r="M7088" s="39"/>
      <c r="N7088" s="53">
        <v>43644</v>
      </c>
      <c r="O7088" s="54">
        <v>26</v>
      </c>
      <c r="P7088" s="55">
        <v>10843.1904992127</v>
      </c>
      <c r="Q7088" s="39"/>
      <c r="R7088" s="77">
        <f t="shared" si="330"/>
        <v>-0.26124184964944641</v>
      </c>
      <c r="S7088" s="78">
        <f t="shared" si="331"/>
        <v>14187.447312979881</v>
      </c>
      <c r="T7088" s="79">
        <f t="shared" si="332"/>
        <v>-2832.69514211563</v>
      </c>
    </row>
    <row r="7089" spans="2:20">
      <c r="B7089" s="62">
        <v>43644</v>
      </c>
      <c r="C7089" s="63">
        <v>27</v>
      </c>
      <c r="D7089" s="64">
        <v>1.3692899999999999</v>
      </c>
      <c r="E7089" s="39"/>
      <c r="F7089" s="53">
        <v>43644</v>
      </c>
      <c r="G7089" s="54">
        <v>27</v>
      </c>
      <c r="H7089" s="55">
        <v>20425.168450817499</v>
      </c>
      <c r="I7089" s="39"/>
      <c r="J7089" s="53">
        <v>43644</v>
      </c>
      <c r="K7089" s="54">
        <v>27</v>
      </c>
      <c r="L7089" s="55">
        <v>-2258.7399999999998</v>
      </c>
      <c r="M7089" s="39"/>
      <c r="N7089" s="53">
        <v>43644</v>
      </c>
      <c r="O7089" s="54">
        <v>27</v>
      </c>
      <c r="P7089" s="55">
        <v>10646.932168949401</v>
      </c>
      <c r="Q7089" s="39"/>
      <c r="R7089" s="77">
        <f t="shared" si="330"/>
        <v>-0.11058611366848217</v>
      </c>
      <c r="S7089" s="78">
        <f t="shared" si="331"/>
        <v>14578.737749620725</v>
      </c>
      <c r="T7089" s="79">
        <f t="shared" si="332"/>
        <v>-1177.4028510560579</v>
      </c>
    </row>
    <row r="7090" spans="2:20">
      <c r="B7090" s="62">
        <v>43644</v>
      </c>
      <c r="C7090" s="63">
        <v>28</v>
      </c>
      <c r="D7090" s="64">
        <v>1.3907799999999999</v>
      </c>
      <c r="E7090" s="39"/>
      <c r="F7090" s="53">
        <v>43644</v>
      </c>
      <c r="G7090" s="54">
        <v>28</v>
      </c>
      <c r="H7090" s="55">
        <v>20346.764286381302</v>
      </c>
      <c r="I7090" s="39"/>
      <c r="J7090" s="53">
        <v>43644</v>
      </c>
      <c r="K7090" s="54">
        <v>28</v>
      </c>
      <c r="L7090" s="55">
        <v>-4274.88</v>
      </c>
      <c r="M7090" s="39"/>
      <c r="N7090" s="53">
        <v>43644</v>
      </c>
      <c r="O7090" s="54">
        <v>28</v>
      </c>
      <c r="P7090" s="55">
        <v>10587.8952018811</v>
      </c>
      <c r="Q7090" s="39"/>
      <c r="R7090" s="77">
        <f t="shared" si="330"/>
        <v>-0.21010122001862011</v>
      </c>
      <c r="S7090" s="78">
        <f t="shared" si="331"/>
        <v>14725.432888872194</v>
      </c>
      <c r="T7090" s="79">
        <f t="shared" si="332"/>
        <v>-2224.5296993445131</v>
      </c>
    </row>
    <row r="7091" spans="2:20">
      <c r="B7091" s="62">
        <v>43644</v>
      </c>
      <c r="C7091" s="63">
        <v>29</v>
      </c>
      <c r="D7091" s="64">
        <v>1.2106300000000001</v>
      </c>
      <c r="E7091" s="39"/>
      <c r="F7091" s="53">
        <v>43644</v>
      </c>
      <c r="G7091" s="54">
        <v>29</v>
      </c>
      <c r="H7091" s="55">
        <v>20435.157167951002</v>
      </c>
      <c r="I7091" s="39"/>
      <c r="J7091" s="53">
        <v>43644</v>
      </c>
      <c r="K7091" s="54">
        <v>29</v>
      </c>
      <c r="L7091" s="55">
        <v>-9471.5</v>
      </c>
      <c r="M7091" s="39"/>
      <c r="N7091" s="53">
        <v>43644</v>
      </c>
      <c r="O7091" s="54">
        <v>29</v>
      </c>
      <c r="P7091" s="55">
        <v>10701.166497091301</v>
      </c>
      <c r="Q7091" s="39"/>
      <c r="R7091" s="77">
        <f t="shared" si="330"/>
        <v>-0.46349044062427885</v>
      </c>
      <c r="S7091" s="78">
        <f t="shared" si="331"/>
        <v>12955.153196373642</v>
      </c>
      <c r="T7091" s="79">
        <f t="shared" si="332"/>
        <v>-4959.8883749306178</v>
      </c>
    </row>
    <row r="7092" spans="2:20">
      <c r="B7092" s="62">
        <v>43644</v>
      </c>
      <c r="C7092" s="63">
        <v>30</v>
      </c>
      <c r="D7092" s="64">
        <v>1.0779000000000001</v>
      </c>
      <c r="E7092" s="39"/>
      <c r="F7092" s="53">
        <v>43644</v>
      </c>
      <c r="G7092" s="54">
        <v>30</v>
      </c>
      <c r="H7092" s="55">
        <v>22307.8753142311</v>
      </c>
      <c r="I7092" s="39"/>
      <c r="J7092" s="53">
        <v>43644</v>
      </c>
      <c r="K7092" s="54">
        <v>30</v>
      </c>
      <c r="L7092" s="55">
        <v>-12742.21</v>
      </c>
      <c r="M7092" s="39"/>
      <c r="N7092" s="53">
        <v>43644</v>
      </c>
      <c r="O7092" s="54">
        <v>30</v>
      </c>
      <c r="P7092" s="55">
        <v>10990.385270959499</v>
      </c>
      <c r="Q7092" s="39"/>
      <c r="R7092" s="77">
        <f t="shared" si="330"/>
        <v>-0.57119783128208657</v>
      </c>
      <c r="S7092" s="78">
        <f t="shared" si="331"/>
        <v>11846.536283567246</v>
      </c>
      <c r="T7092" s="79">
        <f t="shared" si="332"/>
        <v>-6277.6842317266537</v>
      </c>
    </row>
    <row r="7093" spans="2:20">
      <c r="B7093" s="62">
        <v>43644</v>
      </c>
      <c r="C7093" s="63">
        <v>31</v>
      </c>
      <c r="D7093" s="64">
        <v>0.86214999999999997</v>
      </c>
      <c r="E7093" s="39"/>
      <c r="F7093" s="53">
        <v>43644</v>
      </c>
      <c r="G7093" s="54">
        <v>31</v>
      </c>
      <c r="H7093" s="55">
        <v>22244.043344794802</v>
      </c>
      <c r="I7093" s="39"/>
      <c r="J7093" s="53">
        <v>43644</v>
      </c>
      <c r="K7093" s="54">
        <v>31</v>
      </c>
      <c r="L7093" s="55">
        <v>-16005.8</v>
      </c>
      <c r="M7093" s="39"/>
      <c r="N7093" s="53">
        <v>43644</v>
      </c>
      <c r="O7093" s="54">
        <v>31</v>
      </c>
      <c r="P7093" s="55">
        <v>10939.296003764</v>
      </c>
      <c r="Q7093" s="39"/>
      <c r="R7093" s="77">
        <f t="shared" si="330"/>
        <v>-0.71955443315324341</v>
      </c>
      <c r="S7093" s="78">
        <f t="shared" si="331"/>
        <v>9431.3140496451324</v>
      </c>
      <c r="T7093" s="79">
        <f t="shared" si="332"/>
        <v>-7871.4189350839461</v>
      </c>
    </row>
    <row r="7094" spans="2:20">
      <c r="B7094" s="62">
        <v>43644</v>
      </c>
      <c r="C7094" s="63">
        <v>32</v>
      </c>
      <c r="D7094" s="64">
        <v>1.04064</v>
      </c>
      <c r="E7094" s="39"/>
      <c r="F7094" s="53">
        <v>43644</v>
      </c>
      <c r="G7094" s="54">
        <v>32</v>
      </c>
      <c r="H7094" s="55">
        <v>22741.912792114101</v>
      </c>
      <c r="I7094" s="39"/>
      <c r="J7094" s="53">
        <v>43644</v>
      </c>
      <c r="K7094" s="54">
        <v>32</v>
      </c>
      <c r="L7094" s="55">
        <v>-11910.25</v>
      </c>
      <c r="M7094" s="39"/>
      <c r="N7094" s="53">
        <v>43644</v>
      </c>
      <c r="O7094" s="54">
        <v>32</v>
      </c>
      <c r="P7094" s="55">
        <v>11155.975511573601</v>
      </c>
      <c r="Q7094" s="39"/>
      <c r="R7094" s="77">
        <f t="shared" si="330"/>
        <v>-0.52371364312547852</v>
      </c>
      <c r="S7094" s="78">
        <f t="shared" si="331"/>
        <v>11609.354356363952</v>
      </c>
      <c r="T7094" s="79">
        <f t="shared" si="332"/>
        <v>-5842.5365777848347</v>
      </c>
    </row>
    <row r="7095" spans="2:20">
      <c r="B7095" s="62">
        <v>43644</v>
      </c>
      <c r="C7095" s="63">
        <v>33</v>
      </c>
      <c r="D7095" s="64">
        <v>1.5285500000000001</v>
      </c>
      <c r="E7095" s="39"/>
      <c r="F7095" s="53">
        <v>43644</v>
      </c>
      <c r="G7095" s="54">
        <v>33</v>
      </c>
      <c r="H7095" s="55">
        <v>22113.203951367301</v>
      </c>
      <c r="I7095" s="39"/>
      <c r="J7095" s="53">
        <v>43644</v>
      </c>
      <c r="K7095" s="54">
        <v>33</v>
      </c>
      <c r="L7095" s="55">
        <v>-5724.21</v>
      </c>
      <c r="M7095" s="39"/>
      <c r="N7095" s="53">
        <v>43644</v>
      </c>
      <c r="O7095" s="54">
        <v>33</v>
      </c>
      <c r="P7095" s="55">
        <v>11731.3429866603</v>
      </c>
      <c r="Q7095" s="39"/>
      <c r="R7095" s="77">
        <f t="shared" si="330"/>
        <v>-0.25885936803138204</v>
      </c>
      <c r="S7095" s="78">
        <f t="shared" si="331"/>
        <v>17931.944322259602</v>
      </c>
      <c r="T7095" s="79">
        <f t="shared" si="332"/>
        <v>-3036.7680316862711</v>
      </c>
    </row>
    <row r="7096" spans="2:20">
      <c r="B7096" s="62">
        <v>43644</v>
      </c>
      <c r="C7096" s="63">
        <v>34</v>
      </c>
      <c r="D7096" s="64">
        <v>1.7300800000000001</v>
      </c>
      <c r="E7096" s="39"/>
      <c r="F7096" s="53">
        <v>43644</v>
      </c>
      <c r="G7096" s="54">
        <v>34</v>
      </c>
      <c r="H7096" s="55">
        <v>22851.158618566598</v>
      </c>
      <c r="I7096" s="39"/>
      <c r="J7096" s="53">
        <v>43644</v>
      </c>
      <c r="K7096" s="54">
        <v>34</v>
      </c>
      <c r="L7096" s="55">
        <v>-3180.05</v>
      </c>
      <c r="M7096" s="39"/>
      <c r="N7096" s="53">
        <v>43644</v>
      </c>
      <c r="O7096" s="54">
        <v>34</v>
      </c>
      <c r="P7096" s="55">
        <v>12191.915566677801</v>
      </c>
      <c r="Q7096" s="39"/>
      <c r="R7096" s="77">
        <f t="shared" si="330"/>
        <v>-0.13916362198878637</v>
      </c>
      <c r="S7096" s="78">
        <f t="shared" si="331"/>
        <v>21092.98928359793</v>
      </c>
      <c r="T7096" s="79">
        <f t="shared" si="332"/>
        <v>-1696.6711292403497</v>
      </c>
    </row>
    <row r="7097" spans="2:20">
      <c r="B7097" s="62">
        <v>43644</v>
      </c>
      <c r="C7097" s="63">
        <v>35</v>
      </c>
      <c r="D7097" s="64">
        <v>1.9338299999999999</v>
      </c>
      <c r="E7097" s="39"/>
      <c r="F7097" s="53">
        <v>43644</v>
      </c>
      <c r="G7097" s="54">
        <v>35</v>
      </c>
      <c r="H7097" s="55">
        <v>23454.5403656423</v>
      </c>
      <c r="I7097" s="39"/>
      <c r="J7097" s="53">
        <v>43644</v>
      </c>
      <c r="K7097" s="54">
        <v>35</v>
      </c>
      <c r="L7097" s="55">
        <v>-3867.78</v>
      </c>
      <c r="M7097" s="39"/>
      <c r="N7097" s="53">
        <v>43644</v>
      </c>
      <c r="O7097" s="54">
        <v>35</v>
      </c>
      <c r="P7097" s="55">
        <v>12470.766604593</v>
      </c>
      <c r="Q7097" s="39"/>
      <c r="R7097" s="77">
        <f t="shared" si="330"/>
        <v>-0.16490538461652268</v>
      </c>
      <c r="S7097" s="78">
        <f t="shared" si="331"/>
        <v>24116.342582960082</v>
      </c>
      <c r="T7097" s="79">
        <f t="shared" si="332"/>
        <v>-2056.4965633932952</v>
      </c>
    </row>
    <row r="7098" spans="2:20">
      <c r="B7098" s="62">
        <v>43644</v>
      </c>
      <c r="C7098" s="63">
        <v>36</v>
      </c>
      <c r="D7098" s="64">
        <v>2.5432299999999999</v>
      </c>
      <c r="E7098" s="39"/>
      <c r="F7098" s="53">
        <v>43644</v>
      </c>
      <c r="G7098" s="54">
        <v>36</v>
      </c>
      <c r="H7098" s="55">
        <v>24011.381463199399</v>
      </c>
      <c r="I7098" s="39"/>
      <c r="J7098" s="53">
        <v>43644</v>
      </c>
      <c r="K7098" s="54">
        <v>36</v>
      </c>
      <c r="L7098" s="55">
        <v>13267.15</v>
      </c>
      <c r="M7098" s="39"/>
      <c r="N7098" s="53">
        <v>43644</v>
      </c>
      <c r="O7098" s="54">
        <v>36</v>
      </c>
      <c r="P7098" s="55">
        <v>12733.5276030895</v>
      </c>
      <c r="Q7098" s="39"/>
      <c r="R7098" s="77">
        <f t="shared" si="330"/>
        <v>0.55253588887976535</v>
      </c>
      <c r="S7098" s="78">
        <f t="shared" si="331"/>
        <v>32384.289406005308</v>
      </c>
      <c r="T7098" s="79">
        <f t="shared" si="332"/>
        <v>7035.7309927480846</v>
      </c>
    </row>
    <row r="7099" spans="2:20">
      <c r="B7099" s="62">
        <v>43644</v>
      </c>
      <c r="C7099" s="63">
        <v>37</v>
      </c>
      <c r="D7099" s="64">
        <v>2.4557500000000001</v>
      </c>
      <c r="E7099" s="39"/>
      <c r="F7099" s="53">
        <v>43644</v>
      </c>
      <c r="G7099" s="54">
        <v>37</v>
      </c>
      <c r="H7099" s="55">
        <v>24368.337894587999</v>
      </c>
      <c r="I7099" s="39"/>
      <c r="J7099" s="53">
        <v>43644</v>
      </c>
      <c r="K7099" s="54">
        <v>37</v>
      </c>
      <c r="L7099" s="55">
        <v>13053.56</v>
      </c>
      <c r="M7099" s="39"/>
      <c r="N7099" s="53">
        <v>43644</v>
      </c>
      <c r="O7099" s="54">
        <v>37</v>
      </c>
      <c r="P7099" s="55">
        <v>12875.9605260305</v>
      </c>
      <c r="Q7099" s="39"/>
      <c r="R7099" s="77">
        <f t="shared" si="330"/>
        <v>0.5356770763958868</v>
      </c>
      <c r="S7099" s="78">
        <f t="shared" si="331"/>
        <v>31620.1400617994</v>
      </c>
      <c r="T7099" s="79">
        <f t="shared" si="332"/>
        <v>6897.3568903728628</v>
      </c>
    </row>
    <row r="7100" spans="2:20">
      <c r="B7100" s="62">
        <v>43644</v>
      </c>
      <c r="C7100" s="63">
        <v>38</v>
      </c>
      <c r="D7100" s="64">
        <v>2.4458199999999999</v>
      </c>
      <c r="E7100" s="39"/>
      <c r="F7100" s="53">
        <v>43644</v>
      </c>
      <c r="G7100" s="54">
        <v>38</v>
      </c>
      <c r="H7100" s="55">
        <v>24463.1637156877</v>
      </c>
      <c r="I7100" s="39"/>
      <c r="J7100" s="53">
        <v>43644</v>
      </c>
      <c r="K7100" s="54">
        <v>38</v>
      </c>
      <c r="L7100" s="55">
        <v>10269.61</v>
      </c>
      <c r="M7100" s="39"/>
      <c r="N7100" s="53">
        <v>43644</v>
      </c>
      <c r="O7100" s="54">
        <v>38</v>
      </c>
      <c r="P7100" s="55">
        <v>12826.803813410501</v>
      </c>
      <c r="Q7100" s="39"/>
      <c r="R7100" s="77">
        <f t="shared" si="330"/>
        <v>0.41979893195148427</v>
      </c>
      <c r="S7100" s="78">
        <f t="shared" si="331"/>
        <v>31372.053302915669</v>
      </c>
      <c r="T7100" s="79">
        <f t="shared" si="332"/>
        <v>5384.6785412209538</v>
      </c>
    </row>
    <row r="7101" spans="2:20">
      <c r="B7101" s="62">
        <v>43644</v>
      </c>
      <c r="C7101" s="63">
        <v>39</v>
      </c>
      <c r="D7101" s="64">
        <v>2.23265</v>
      </c>
      <c r="E7101" s="39"/>
      <c r="F7101" s="53">
        <v>43644</v>
      </c>
      <c r="G7101" s="54">
        <v>39</v>
      </c>
      <c r="H7101" s="55">
        <v>24363.754322729899</v>
      </c>
      <c r="I7101" s="39"/>
      <c r="J7101" s="53">
        <v>43644</v>
      </c>
      <c r="K7101" s="54">
        <v>39</v>
      </c>
      <c r="L7101" s="55">
        <v>-228.67</v>
      </c>
      <c r="M7101" s="39"/>
      <c r="N7101" s="53">
        <v>43644</v>
      </c>
      <c r="O7101" s="54">
        <v>39</v>
      </c>
      <c r="P7101" s="55">
        <v>12674.9808724742</v>
      </c>
      <c r="Q7101" s="39"/>
      <c r="R7101" s="77">
        <f t="shared" si="330"/>
        <v>-9.3856635135523749E-3</v>
      </c>
      <c r="S7101" s="78">
        <f t="shared" si="331"/>
        <v>28298.796044929521</v>
      </c>
      <c r="T7101" s="79">
        <f t="shared" si="332"/>
        <v>-118.96310550975534</v>
      </c>
    </row>
    <row r="7102" spans="2:20">
      <c r="B7102" s="62">
        <v>43644</v>
      </c>
      <c r="C7102" s="63">
        <v>40</v>
      </c>
      <c r="D7102" s="64">
        <v>2.4571999999999998</v>
      </c>
      <c r="E7102" s="39"/>
      <c r="F7102" s="53">
        <v>43644</v>
      </c>
      <c r="G7102" s="54">
        <v>40</v>
      </c>
      <c r="H7102" s="55">
        <v>24545.165240873801</v>
      </c>
      <c r="I7102" s="39"/>
      <c r="J7102" s="53">
        <v>43644</v>
      </c>
      <c r="K7102" s="54">
        <v>40</v>
      </c>
      <c r="L7102" s="55">
        <v>820.2</v>
      </c>
      <c r="M7102" s="39"/>
      <c r="N7102" s="53">
        <v>43644</v>
      </c>
      <c r="O7102" s="54">
        <v>40</v>
      </c>
      <c r="P7102" s="55">
        <v>12742.7518318077</v>
      </c>
      <c r="Q7102" s="39"/>
      <c r="R7102" s="77">
        <f t="shared" si="330"/>
        <v>3.3415949412072529E-2</v>
      </c>
      <c r="S7102" s="78">
        <f t="shared" si="331"/>
        <v>31311.489801117878</v>
      </c>
      <c r="T7102" s="79">
        <f t="shared" si="332"/>
        <v>425.81115058228067</v>
      </c>
    </row>
    <row r="7103" spans="2:20">
      <c r="B7103" s="62">
        <v>43644</v>
      </c>
      <c r="C7103" s="63">
        <v>41</v>
      </c>
      <c r="D7103" s="64">
        <v>2.21109</v>
      </c>
      <c r="E7103" s="39"/>
      <c r="F7103" s="53">
        <v>43644</v>
      </c>
      <c r="G7103" s="54">
        <v>41</v>
      </c>
      <c r="H7103" s="55">
        <v>24360.866829582799</v>
      </c>
      <c r="I7103" s="39"/>
      <c r="J7103" s="53">
        <v>43644</v>
      </c>
      <c r="K7103" s="54">
        <v>41</v>
      </c>
      <c r="L7103" s="55">
        <v>-1896.13</v>
      </c>
      <c r="M7103" s="39"/>
      <c r="N7103" s="53">
        <v>43644</v>
      </c>
      <c r="O7103" s="54">
        <v>41</v>
      </c>
      <c r="P7103" s="55">
        <v>12677.0267991126</v>
      </c>
      <c r="Q7103" s="39"/>
      <c r="R7103" s="77">
        <f t="shared" si="330"/>
        <v>-7.7835079238535984E-2</v>
      </c>
      <c r="S7103" s="78">
        <f t="shared" si="331"/>
        <v>28030.047185249878</v>
      </c>
      <c r="T7103" s="79">
        <f t="shared" si="332"/>
        <v>-986.71738541797345</v>
      </c>
    </row>
    <row r="7104" spans="2:20">
      <c r="B7104" s="62">
        <v>43644</v>
      </c>
      <c r="C7104" s="63">
        <v>42</v>
      </c>
      <c r="D7104" s="64">
        <v>2.4358200000000001</v>
      </c>
      <c r="E7104" s="39"/>
      <c r="F7104" s="53">
        <v>43644</v>
      </c>
      <c r="G7104" s="54">
        <v>42</v>
      </c>
      <c r="H7104" s="55">
        <v>24042.0789201794</v>
      </c>
      <c r="I7104" s="39"/>
      <c r="J7104" s="53">
        <v>43644</v>
      </c>
      <c r="K7104" s="54">
        <v>42</v>
      </c>
      <c r="L7104" s="55">
        <v>2657.89</v>
      </c>
      <c r="M7104" s="39"/>
      <c r="N7104" s="53">
        <v>43644</v>
      </c>
      <c r="O7104" s="54">
        <v>42</v>
      </c>
      <c r="P7104" s="55">
        <v>12457.8803780489</v>
      </c>
      <c r="Q7104" s="39"/>
      <c r="R7104" s="77">
        <f t="shared" si="330"/>
        <v>0.11055158785661981</v>
      </c>
      <c r="S7104" s="78">
        <f t="shared" si="331"/>
        <v>30345.154182459071</v>
      </c>
      <c r="T7104" s="79">
        <f t="shared" si="332"/>
        <v>1377.238457121133</v>
      </c>
    </row>
    <row r="7105" spans="2:20">
      <c r="B7105" s="62">
        <v>43644</v>
      </c>
      <c r="C7105" s="63">
        <v>43</v>
      </c>
      <c r="D7105" s="64">
        <v>2.8460700000000001</v>
      </c>
      <c r="E7105" s="39"/>
      <c r="F7105" s="53">
        <v>43644</v>
      </c>
      <c r="G7105" s="54">
        <v>43</v>
      </c>
      <c r="H7105" s="55">
        <v>24138.9463517318</v>
      </c>
      <c r="I7105" s="39"/>
      <c r="J7105" s="53">
        <v>43644</v>
      </c>
      <c r="K7105" s="54">
        <v>43</v>
      </c>
      <c r="L7105" s="55">
        <v>8984.1200000000008</v>
      </c>
      <c r="M7105" s="39"/>
      <c r="N7105" s="53">
        <v>43644</v>
      </c>
      <c r="O7105" s="54">
        <v>43</v>
      </c>
      <c r="P7105" s="55">
        <v>12737.0403002897</v>
      </c>
      <c r="Q7105" s="39"/>
      <c r="R7105" s="77">
        <f t="shared" si="330"/>
        <v>0.37218360193072192</v>
      </c>
      <c r="S7105" s="78">
        <f t="shared" si="331"/>
        <v>36250.508287445511</v>
      </c>
      <c r="T7105" s="79">
        <f t="shared" si="332"/>
        <v>4740.5175368985847</v>
      </c>
    </row>
    <row r="7106" spans="2:20">
      <c r="B7106" s="62">
        <v>43644</v>
      </c>
      <c r="C7106" s="63">
        <v>44</v>
      </c>
      <c r="D7106" s="64">
        <v>2.60629</v>
      </c>
      <c r="E7106" s="39"/>
      <c r="F7106" s="53">
        <v>43644</v>
      </c>
      <c r="G7106" s="54">
        <v>44</v>
      </c>
      <c r="H7106" s="55">
        <v>24064.600513699101</v>
      </c>
      <c r="I7106" s="39"/>
      <c r="J7106" s="53">
        <v>43644</v>
      </c>
      <c r="K7106" s="54">
        <v>44</v>
      </c>
      <c r="L7106" s="55">
        <v>3218.93</v>
      </c>
      <c r="M7106" s="39"/>
      <c r="N7106" s="53">
        <v>43644</v>
      </c>
      <c r="O7106" s="54">
        <v>44</v>
      </c>
      <c r="P7106" s="55">
        <v>12678.324887315401</v>
      </c>
      <c r="Q7106" s="39"/>
      <c r="R7106" s="77">
        <f t="shared" si="330"/>
        <v>0.13376203765225939</v>
      </c>
      <c r="S7106" s="78">
        <f t="shared" si="331"/>
        <v>33043.391370561258</v>
      </c>
      <c r="T7106" s="79">
        <f t="shared" si="332"/>
        <v>1695.8785709446599</v>
      </c>
    </row>
    <row r="7107" spans="2:20">
      <c r="B7107" s="62">
        <v>43644</v>
      </c>
      <c r="C7107" s="63">
        <v>45</v>
      </c>
      <c r="D7107" s="64">
        <v>2.1174300000000001</v>
      </c>
      <c r="E7107" s="39"/>
      <c r="F7107" s="53">
        <v>43644</v>
      </c>
      <c r="G7107" s="54">
        <v>45</v>
      </c>
      <c r="H7107" s="55">
        <v>23761.406300942199</v>
      </c>
      <c r="I7107" s="39"/>
      <c r="J7107" s="53">
        <v>43644</v>
      </c>
      <c r="K7107" s="54">
        <v>45</v>
      </c>
      <c r="L7107" s="55">
        <v>6959.16</v>
      </c>
      <c r="M7107" s="39"/>
      <c r="N7107" s="53">
        <v>43644</v>
      </c>
      <c r="O7107" s="54">
        <v>45</v>
      </c>
      <c r="P7107" s="55">
        <v>12407.303587235499</v>
      </c>
      <c r="Q7107" s="39"/>
      <c r="R7107" s="77">
        <f t="shared" si="330"/>
        <v>0.29287660468665322</v>
      </c>
      <c r="S7107" s="78">
        <f t="shared" si="331"/>
        <v>26271.596834720065</v>
      </c>
      <c r="T7107" s="79">
        <f t="shared" si="332"/>
        <v>3633.8089479460659</v>
      </c>
    </row>
    <row r="7108" spans="2:20">
      <c r="B7108" s="62">
        <v>43644</v>
      </c>
      <c r="C7108" s="63">
        <v>46</v>
      </c>
      <c r="D7108" s="64">
        <v>2.4220299999999999</v>
      </c>
      <c r="E7108" s="39"/>
      <c r="F7108" s="53">
        <v>43644</v>
      </c>
      <c r="G7108" s="54">
        <v>46</v>
      </c>
      <c r="H7108" s="55">
        <v>22668.805226365501</v>
      </c>
      <c r="I7108" s="39"/>
      <c r="J7108" s="53">
        <v>43644</v>
      </c>
      <c r="K7108" s="54">
        <v>46</v>
      </c>
      <c r="L7108" s="55">
        <v>20247.830000000002</v>
      </c>
      <c r="M7108" s="39"/>
      <c r="N7108" s="53">
        <v>43644</v>
      </c>
      <c r="O7108" s="54">
        <v>46</v>
      </c>
      <c r="P7108" s="55">
        <v>11875.51503237</v>
      </c>
      <c r="Q7108" s="39"/>
      <c r="R7108" s="77">
        <f t="shared" si="330"/>
        <v>0.89320234559385925</v>
      </c>
      <c r="S7108" s="78">
        <f t="shared" si="331"/>
        <v>28762.85367385111</v>
      </c>
      <c r="T7108" s="79">
        <f t="shared" si="332"/>
        <v>10607.237882048019</v>
      </c>
    </row>
    <row r="7109" spans="2:20">
      <c r="B7109" s="62">
        <v>43644</v>
      </c>
      <c r="C7109" s="63">
        <v>47</v>
      </c>
      <c r="D7109" s="64">
        <v>3.7646600000000001</v>
      </c>
      <c r="E7109" s="39"/>
      <c r="F7109" s="53">
        <v>43644</v>
      </c>
      <c r="G7109" s="54">
        <v>47</v>
      </c>
      <c r="H7109" s="55">
        <v>20956.9990691124</v>
      </c>
      <c r="I7109" s="39"/>
      <c r="J7109" s="53">
        <v>43644</v>
      </c>
      <c r="K7109" s="54">
        <v>47</v>
      </c>
      <c r="L7109" s="55">
        <v>6451.54</v>
      </c>
      <c r="M7109" s="39"/>
      <c r="N7109" s="53">
        <v>43644</v>
      </c>
      <c r="O7109" s="54">
        <v>47</v>
      </c>
      <c r="P7109" s="55">
        <v>10765.947148027</v>
      </c>
      <c r="Q7109" s="39"/>
      <c r="R7109" s="77">
        <f t="shared" si="330"/>
        <v>0.30784655659543553</v>
      </c>
      <c r="S7109" s="78">
        <f t="shared" si="331"/>
        <v>40530.13059029133</v>
      </c>
      <c r="T7109" s="79">
        <f t="shared" si="332"/>
        <v>3314.2597580085617</v>
      </c>
    </row>
    <row r="7110" spans="2:20">
      <c r="B7110" s="62">
        <v>43644</v>
      </c>
      <c r="C7110" s="63">
        <v>48</v>
      </c>
      <c r="D7110" s="64">
        <v>4.9210700000000003</v>
      </c>
      <c r="E7110" s="39"/>
      <c r="F7110" s="53">
        <v>43644</v>
      </c>
      <c r="G7110" s="54">
        <v>48</v>
      </c>
      <c r="H7110" s="55">
        <v>20976.684132762599</v>
      </c>
      <c r="I7110" s="39"/>
      <c r="J7110" s="53">
        <v>43644</v>
      </c>
      <c r="K7110" s="54">
        <v>48</v>
      </c>
      <c r="L7110" s="55">
        <v>28972.65</v>
      </c>
      <c r="M7110" s="39"/>
      <c r="N7110" s="53">
        <v>43644</v>
      </c>
      <c r="O7110" s="54">
        <v>48</v>
      </c>
      <c r="P7110" s="55">
        <v>10016.1465928416</v>
      </c>
      <c r="Q7110" s="39"/>
      <c r="R7110" s="77">
        <f t="shared" si="330"/>
        <v>1.3811834995765055</v>
      </c>
      <c r="S7110" s="78">
        <f t="shared" si="331"/>
        <v>49290.158513635019</v>
      </c>
      <c r="T7110" s="79">
        <f t="shared" si="332"/>
        <v>13834.136403372253</v>
      </c>
    </row>
    <row r="7111" spans="2:20">
      <c r="B7111" s="62">
        <v>43645</v>
      </c>
      <c r="C7111" s="63">
        <v>1</v>
      </c>
      <c r="D7111" s="64">
        <v>5.4129199999999997</v>
      </c>
      <c r="E7111" s="39"/>
      <c r="F7111" s="53">
        <v>43645</v>
      </c>
      <c r="G7111" s="54">
        <v>1</v>
      </c>
      <c r="H7111" s="55">
        <v>20065.9370651715</v>
      </c>
      <c r="I7111" s="39"/>
      <c r="J7111" s="53">
        <v>43645</v>
      </c>
      <c r="K7111" s="54">
        <v>1</v>
      </c>
      <c r="L7111" s="55">
        <v>27772.48</v>
      </c>
      <c r="M7111" s="39"/>
      <c r="N7111" s="53">
        <v>43645</v>
      </c>
      <c r="O7111" s="54">
        <v>1</v>
      </c>
      <c r="P7111" s="55">
        <v>9574.7328201435994</v>
      </c>
      <c r="Q7111" s="39"/>
      <c r="R7111" s="77">
        <f t="shared" si="330"/>
        <v>1.3840609541332991</v>
      </c>
      <c r="S7111" s="78">
        <f t="shared" si="331"/>
        <v>51827.262776811687</v>
      </c>
      <c r="T7111" s="79">
        <f t="shared" si="332"/>
        <v>13252.013842619364</v>
      </c>
    </row>
    <row r="7112" spans="2:20">
      <c r="B7112" s="62">
        <v>43645</v>
      </c>
      <c r="C7112" s="63">
        <v>2</v>
      </c>
      <c r="D7112" s="64">
        <v>5.1152800000000003</v>
      </c>
      <c r="E7112" s="39"/>
      <c r="F7112" s="53">
        <v>43645</v>
      </c>
      <c r="G7112" s="54">
        <v>2</v>
      </c>
      <c r="H7112" s="55">
        <v>19342.165363489799</v>
      </c>
      <c r="I7112" s="39"/>
      <c r="J7112" s="53">
        <v>43645</v>
      </c>
      <c r="K7112" s="54">
        <v>2</v>
      </c>
      <c r="L7112" s="55">
        <v>17920.5</v>
      </c>
      <c r="M7112" s="39"/>
      <c r="N7112" s="53">
        <v>43645</v>
      </c>
      <c r="O7112" s="54">
        <v>2</v>
      </c>
      <c r="P7112" s="55">
        <v>9241.6510303117993</v>
      </c>
      <c r="Q7112" s="39"/>
      <c r="R7112" s="77">
        <f t="shared" si="330"/>
        <v>0.92649916197214766</v>
      </c>
      <c r="S7112" s="78">
        <f t="shared" si="331"/>
        <v>47273.632682333344</v>
      </c>
      <c r="T7112" s="79">
        <f t="shared" si="332"/>
        <v>8562.3819348229172</v>
      </c>
    </row>
    <row r="7113" spans="2:20">
      <c r="B7113" s="62">
        <v>43645</v>
      </c>
      <c r="C7113" s="63">
        <v>3</v>
      </c>
      <c r="D7113" s="64">
        <v>4.84253</v>
      </c>
      <c r="E7113" s="39"/>
      <c r="F7113" s="53">
        <v>43645</v>
      </c>
      <c r="G7113" s="54">
        <v>3</v>
      </c>
      <c r="H7113" s="55">
        <v>18737.137017110999</v>
      </c>
      <c r="I7113" s="39"/>
      <c r="J7113" s="53">
        <v>43645</v>
      </c>
      <c r="K7113" s="54">
        <v>3</v>
      </c>
      <c r="L7113" s="55">
        <v>11695.6</v>
      </c>
      <c r="M7113" s="39"/>
      <c r="N7113" s="53">
        <v>43645</v>
      </c>
      <c r="O7113" s="54">
        <v>3</v>
      </c>
      <c r="P7113" s="55">
        <v>8931.1692139296993</v>
      </c>
      <c r="Q7113" s="39"/>
      <c r="R7113" s="77">
        <f t="shared" si="330"/>
        <v>0.62419354618154443</v>
      </c>
      <c r="S7113" s="78">
        <f t="shared" si="331"/>
        <v>43249.454853530988</v>
      </c>
      <c r="T7113" s="79">
        <f t="shared" si="332"/>
        <v>5574.7781831902157</v>
      </c>
    </row>
    <row r="7114" spans="2:20">
      <c r="B7114" s="62">
        <v>43645</v>
      </c>
      <c r="C7114" s="63">
        <v>4</v>
      </c>
      <c r="D7114" s="64">
        <v>4.5704000000000002</v>
      </c>
      <c r="E7114" s="39"/>
      <c r="F7114" s="53">
        <v>43645</v>
      </c>
      <c r="G7114" s="54">
        <v>4</v>
      </c>
      <c r="H7114" s="55">
        <v>18517.592694618801</v>
      </c>
      <c r="I7114" s="39"/>
      <c r="J7114" s="53">
        <v>43645</v>
      </c>
      <c r="K7114" s="54">
        <v>4</v>
      </c>
      <c r="L7114" s="55">
        <v>5448.23</v>
      </c>
      <c r="M7114" s="39"/>
      <c r="N7114" s="53">
        <v>43645</v>
      </c>
      <c r="O7114" s="54">
        <v>4</v>
      </c>
      <c r="P7114" s="55">
        <v>8849.5671612312999</v>
      </c>
      <c r="Q7114" s="39"/>
      <c r="R7114" s="77">
        <f t="shared" ref="R7114:R7177" si="333">L7114/H7114</f>
        <v>0.29421912933549138</v>
      </c>
      <c r="S7114" s="78">
        <f t="shared" ref="S7114:S7177" si="334">P7114*D7114</f>
        <v>40446.061753691538</v>
      </c>
      <c r="T7114" s="79">
        <f t="shared" ref="T7114:T7177" si="335">P7114*R7114</f>
        <v>2603.7119451734293</v>
      </c>
    </row>
    <row r="7115" spans="2:20">
      <c r="B7115" s="62">
        <v>43645</v>
      </c>
      <c r="C7115" s="63">
        <v>5</v>
      </c>
      <c r="D7115" s="64">
        <v>4.4708100000000002</v>
      </c>
      <c r="E7115" s="39"/>
      <c r="F7115" s="53">
        <v>43645</v>
      </c>
      <c r="G7115" s="54">
        <v>5</v>
      </c>
      <c r="H7115" s="55">
        <v>18553.822772230302</v>
      </c>
      <c r="I7115" s="39"/>
      <c r="J7115" s="53">
        <v>43645</v>
      </c>
      <c r="K7115" s="54">
        <v>5</v>
      </c>
      <c r="L7115" s="55">
        <v>-5397.84</v>
      </c>
      <c r="M7115" s="39"/>
      <c r="N7115" s="53">
        <v>43645</v>
      </c>
      <c r="O7115" s="54">
        <v>5</v>
      </c>
      <c r="P7115" s="55">
        <v>9106.1941816462004</v>
      </c>
      <c r="Q7115" s="39"/>
      <c r="R7115" s="77">
        <f t="shared" si="333"/>
        <v>-0.29092872483825827</v>
      </c>
      <c r="S7115" s="78">
        <f t="shared" si="334"/>
        <v>40712.064009245652</v>
      </c>
      <c r="T7115" s="79">
        <f t="shared" si="335"/>
        <v>-2649.253461395896</v>
      </c>
    </row>
    <row r="7116" spans="2:20">
      <c r="B7116" s="62">
        <v>43645</v>
      </c>
      <c r="C7116" s="63">
        <v>6</v>
      </c>
      <c r="D7116" s="64">
        <v>4.0610999999999997</v>
      </c>
      <c r="E7116" s="39"/>
      <c r="F7116" s="53">
        <v>43645</v>
      </c>
      <c r="G7116" s="54">
        <v>6</v>
      </c>
      <c r="H7116" s="55">
        <v>18194.772287535601</v>
      </c>
      <c r="I7116" s="39"/>
      <c r="J7116" s="53">
        <v>43645</v>
      </c>
      <c r="K7116" s="54">
        <v>6</v>
      </c>
      <c r="L7116" s="55">
        <v>-7927.61</v>
      </c>
      <c r="M7116" s="39"/>
      <c r="N7116" s="53">
        <v>43645</v>
      </c>
      <c r="O7116" s="54">
        <v>6</v>
      </c>
      <c r="P7116" s="55">
        <v>8944.3870010196006</v>
      </c>
      <c r="Q7116" s="39"/>
      <c r="R7116" s="77">
        <f t="shared" si="333"/>
        <v>-0.4357081185034033</v>
      </c>
      <c r="S7116" s="78">
        <f t="shared" si="334"/>
        <v>36324.050049840698</v>
      </c>
      <c r="T7116" s="79">
        <f t="shared" si="335"/>
        <v>-3897.1420313805484</v>
      </c>
    </row>
    <row r="7117" spans="2:20">
      <c r="B7117" s="62">
        <v>43645</v>
      </c>
      <c r="C7117" s="63">
        <v>7</v>
      </c>
      <c r="D7117" s="64">
        <v>4.3831300000000004</v>
      </c>
      <c r="E7117" s="39"/>
      <c r="F7117" s="53">
        <v>43645</v>
      </c>
      <c r="G7117" s="54">
        <v>7</v>
      </c>
      <c r="H7117" s="55">
        <v>18020.238013253202</v>
      </c>
      <c r="I7117" s="39"/>
      <c r="J7117" s="53">
        <v>43645</v>
      </c>
      <c r="K7117" s="54">
        <v>7</v>
      </c>
      <c r="L7117" s="55">
        <v>-6193.93</v>
      </c>
      <c r="M7117" s="39"/>
      <c r="N7117" s="53">
        <v>43645</v>
      </c>
      <c r="O7117" s="54">
        <v>7</v>
      </c>
      <c r="P7117" s="55">
        <v>8851.1700004646991</v>
      </c>
      <c r="Q7117" s="39"/>
      <c r="R7117" s="77">
        <f t="shared" si="333"/>
        <v>-0.34372076525540896</v>
      </c>
      <c r="S7117" s="78">
        <f t="shared" si="334"/>
        <v>38795.828764136837</v>
      </c>
      <c r="T7117" s="79">
        <f t="shared" si="335"/>
        <v>-3042.3309259654447</v>
      </c>
    </row>
    <row r="7118" spans="2:20">
      <c r="B7118" s="62">
        <v>43645</v>
      </c>
      <c r="C7118" s="63">
        <v>8</v>
      </c>
      <c r="D7118" s="64">
        <v>4.7691400000000002</v>
      </c>
      <c r="E7118" s="39"/>
      <c r="F7118" s="53">
        <v>43645</v>
      </c>
      <c r="G7118" s="54">
        <v>8</v>
      </c>
      <c r="H7118" s="55">
        <v>17863.062578888501</v>
      </c>
      <c r="I7118" s="39"/>
      <c r="J7118" s="53">
        <v>43645</v>
      </c>
      <c r="K7118" s="54">
        <v>8</v>
      </c>
      <c r="L7118" s="55">
        <v>-3750.11</v>
      </c>
      <c r="M7118" s="39"/>
      <c r="N7118" s="53">
        <v>43645</v>
      </c>
      <c r="O7118" s="54">
        <v>8</v>
      </c>
      <c r="P7118" s="55">
        <v>8809.7668133227999</v>
      </c>
      <c r="Q7118" s="39"/>
      <c r="R7118" s="77">
        <f t="shared" si="333"/>
        <v>-0.20993656510122041</v>
      </c>
      <c r="S7118" s="78">
        <f t="shared" si="334"/>
        <v>42015.0113000903</v>
      </c>
      <c r="T7118" s="79">
        <f t="shared" si="335"/>
        <v>-1849.492184131713</v>
      </c>
    </row>
    <row r="7119" spans="2:20">
      <c r="B7119" s="62">
        <v>43645</v>
      </c>
      <c r="C7119" s="63">
        <v>9</v>
      </c>
      <c r="D7119" s="64">
        <v>5.6002400000000003</v>
      </c>
      <c r="E7119" s="39"/>
      <c r="F7119" s="53">
        <v>43645</v>
      </c>
      <c r="G7119" s="54">
        <v>9</v>
      </c>
      <c r="H7119" s="55">
        <v>17694.883960474701</v>
      </c>
      <c r="I7119" s="39"/>
      <c r="J7119" s="53">
        <v>43645</v>
      </c>
      <c r="K7119" s="54">
        <v>9</v>
      </c>
      <c r="L7119" s="55">
        <v>-139.21</v>
      </c>
      <c r="M7119" s="39"/>
      <c r="N7119" s="53">
        <v>43645</v>
      </c>
      <c r="O7119" s="54">
        <v>9</v>
      </c>
      <c r="P7119" s="55">
        <v>8727.3128585556005</v>
      </c>
      <c r="Q7119" s="39"/>
      <c r="R7119" s="77">
        <f t="shared" si="333"/>
        <v>-7.8672457141259165E-3</v>
      </c>
      <c r="S7119" s="78">
        <f t="shared" si="334"/>
        <v>48875.046562997421</v>
      </c>
      <c r="T7119" s="79">
        <f t="shared" si="335"/>
        <v>-68.659914682307544</v>
      </c>
    </row>
    <row r="7120" spans="2:20">
      <c r="B7120" s="62">
        <v>43645</v>
      </c>
      <c r="C7120" s="63">
        <v>10</v>
      </c>
      <c r="D7120" s="64">
        <v>5.5318100000000001</v>
      </c>
      <c r="E7120" s="39"/>
      <c r="F7120" s="53">
        <v>43645</v>
      </c>
      <c r="G7120" s="54">
        <v>10</v>
      </c>
      <c r="H7120" s="55">
        <v>17306.223897381398</v>
      </c>
      <c r="I7120" s="39"/>
      <c r="J7120" s="53">
        <v>43645</v>
      </c>
      <c r="K7120" s="54">
        <v>10</v>
      </c>
      <c r="L7120" s="55">
        <v>-1385.27</v>
      </c>
      <c r="M7120" s="39"/>
      <c r="N7120" s="53">
        <v>43645</v>
      </c>
      <c r="O7120" s="54">
        <v>10</v>
      </c>
      <c r="P7120" s="55">
        <v>8559.4214121770001</v>
      </c>
      <c r="Q7120" s="39"/>
      <c r="R7120" s="77">
        <f t="shared" si="333"/>
        <v>-8.0044613326053463E-2</v>
      </c>
      <c r="S7120" s="78">
        <f t="shared" si="334"/>
        <v>47349.092962094852</v>
      </c>
      <c r="T7120" s="79">
        <f t="shared" si="335"/>
        <v>-685.13557723245049</v>
      </c>
    </row>
    <row r="7121" spans="2:20">
      <c r="B7121" s="62">
        <v>43645</v>
      </c>
      <c r="C7121" s="63">
        <v>11</v>
      </c>
      <c r="D7121" s="64">
        <v>5.5011299999999999</v>
      </c>
      <c r="E7121" s="39"/>
      <c r="F7121" s="53">
        <v>43645</v>
      </c>
      <c r="G7121" s="54">
        <v>11</v>
      </c>
      <c r="H7121" s="55">
        <v>17120.370080894802</v>
      </c>
      <c r="I7121" s="39"/>
      <c r="J7121" s="53">
        <v>43645</v>
      </c>
      <c r="K7121" s="54">
        <v>11</v>
      </c>
      <c r="L7121" s="55">
        <v>-672.78</v>
      </c>
      <c r="M7121" s="39"/>
      <c r="N7121" s="53">
        <v>43645</v>
      </c>
      <c r="O7121" s="54">
        <v>11</v>
      </c>
      <c r="P7121" s="55">
        <v>8457.5764740360992</v>
      </c>
      <c r="Q7121" s="39"/>
      <c r="R7121" s="77">
        <f t="shared" si="333"/>
        <v>-3.9297047716905245E-2</v>
      </c>
      <c r="S7121" s="78">
        <f t="shared" si="334"/>
        <v>46526.227668614207</v>
      </c>
      <c r="T7121" s="79">
        <f t="shared" si="335"/>
        <v>-332.35778626957182</v>
      </c>
    </row>
    <row r="7122" spans="2:20">
      <c r="B7122" s="62">
        <v>43645</v>
      </c>
      <c r="C7122" s="63">
        <v>12</v>
      </c>
      <c r="D7122" s="64">
        <v>6.1782899999999996</v>
      </c>
      <c r="E7122" s="39"/>
      <c r="F7122" s="53">
        <v>43645</v>
      </c>
      <c r="G7122" s="54">
        <v>12</v>
      </c>
      <c r="H7122" s="55">
        <v>17171.409597546899</v>
      </c>
      <c r="I7122" s="39"/>
      <c r="J7122" s="53">
        <v>43645</v>
      </c>
      <c r="K7122" s="54">
        <v>12</v>
      </c>
      <c r="L7122" s="55">
        <v>7589.65</v>
      </c>
      <c r="M7122" s="39"/>
      <c r="N7122" s="53">
        <v>43645</v>
      </c>
      <c r="O7122" s="54">
        <v>12</v>
      </c>
      <c r="P7122" s="55">
        <v>8495.4238607893003</v>
      </c>
      <c r="Q7122" s="39"/>
      <c r="R7122" s="77">
        <f t="shared" si="333"/>
        <v>0.44199341684122739</v>
      </c>
      <c r="S7122" s="78">
        <f t="shared" si="334"/>
        <v>52487.19228487592</v>
      </c>
      <c r="T7122" s="79">
        <f t="shared" si="335"/>
        <v>3754.9214197447545</v>
      </c>
    </row>
    <row r="7123" spans="2:20">
      <c r="B7123" s="62">
        <v>43645</v>
      </c>
      <c r="C7123" s="63">
        <v>13</v>
      </c>
      <c r="D7123" s="64">
        <v>5.9664700000000002</v>
      </c>
      <c r="E7123" s="39"/>
      <c r="F7123" s="53">
        <v>43645</v>
      </c>
      <c r="G7123" s="54">
        <v>13</v>
      </c>
      <c r="H7123" s="55">
        <v>17512.754985754498</v>
      </c>
      <c r="I7123" s="39"/>
      <c r="J7123" s="53">
        <v>43645</v>
      </c>
      <c r="K7123" s="54">
        <v>13</v>
      </c>
      <c r="L7123" s="55">
        <v>5669.73</v>
      </c>
      <c r="M7123" s="39"/>
      <c r="N7123" s="53">
        <v>43645</v>
      </c>
      <c r="O7123" s="54">
        <v>13</v>
      </c>
      <c r="P7123" s="55">
        <v>8587.4440335188992</v>
      </c>
      <c r="Q7123" s="39"/>
      <c r="R7123" s="77">
        <f t="shared" si="333"/>
        <v>0.32374860520871562</v>
      </c>
      <c r="S7123" s="78">
        <f t="shared" si="334"/>
        <v>51236.727202669506</v>
      </c>
      <c r="T7123" s="79">
        <f t="shared" si="335"/>
        <v>2780.1730281596506</v>
      </c>
    </row>
    <row r="7124" spans="2:20">
      <c r="B7124" s="62">
        <v>43645</v>
      </c>
      <c r="C7124" s="63">
        <v>14</v>
      </c>
      <c r="D7124" s="64">
        <v>5.1055400000000004</v>
      </c>
      <c r="E7124" s="39"/>
      <c r="F7124" s="53">
        <v>43645</v>
      </c>
      <c r="G7124" s="54">
        <v>14</v>
      </c>
      <c r="H7124" s="55">
        <v>18232.294894086601</v>
      </c>
      <c r="I7124" s="39"/>
      <c r="J7124" s="53">
        <v>43645</v>
      </c>
      <c r="K7124" s="54">
        <v>14</v>
      </c>
      <c r="L7124" s="55">
        <v>-7622.55</v>
      </c>
      <c r="M7124" s="39"/>
      <c r="N7124" s="53">
        <v>43645</v>
      </c>
      <c r="O7124" s="54">
        <v>14</v>
      </c>
      <c r="P7124" s="55">
        <v>8971.9123907291996</v>
      </c>
      <c r="Q7124" s="39"/>
      <c r="R7124" s="77">
        <f t="shared" si="333"/>
        <v>-0.41807956948262565</v>
      </c>
      <c r="S7124" s="78">
        <f t="shared" si="334"/>
        <v>45806.457587363562</v>
      </c>
      <c r="T7124" s="79">
        <f t="shared" si="335"/>
        <v>-3750.9732697518984</v>
      </c>
    </row>
    <row r="7125" spans="2:20">
      <c r="B7125" s="62">
        <v>43645</v>
      </c>
      <c r="C7125" s="63">
        <v>15</v>
      </c>
      <c r="D7125" s="64">
        <v>4.1497400000000004</v>
      </c>
      <c r="E7125" s="39"/>
      <c r="F7125" s="53">
        <v>43645</v>
      </c>
      <c r="G7125" s="54">
        <v>15</v>
      </c>
      <c r="H7125" s="55">
        <v>17787.860144349699</v>
      </c>
      <c r="I7125" s="39"/>
      <c r="J7125" s="53">
        <v>43645</v>
      </c>
      <c r="K7125" s="54">
        <v>15</v>
      </c>
      <c r="L7125" s="55">
        <v>-7121.69</v>
      </c>
      <c r="M7125" s="39"/>
      <c r="N7125" s="53">
        <v>43645</v>
      </c>
      <c r="O7125" s="54">
        <v>15</v>
      </c>
      <c r="P7125" s="55">
        <v>9204.3534464405002</v>
      </c>
      <c r="Q7125" s="39"/>
      <c r="R7125" s="77">
        <f t="shared" si="333"/>
        <v>-0.40036800054683358</v>
      </c>
      <c r="S7125" s="78">
        <f t="shared" si="334"/>
        <v>38195.673670832002</v>
      </c>
      <c r="T7125" s="79">
        <f t="shared" si="335"/>
        <v>-3685.1285856777399</v>
      </c>
    </row>
    <row r="7126" spans="2:20">
      <c r="B7126" s="62">
        <v>43645</v>
      </c>
      <c r="C7126" s="63">
        <v>16</v>
      </c>
      <c r="D7126" s="64">
        <v>4.0867199999999997</v>
      </c>
      <c r="E7126" s="39"/>
      <c r="F7126" s="53">
        <v>43645</v>
      </c>
      <c r="G7126" s="54">
        <v>16</v>
      </c>
      <c r="H7126" s="55">
        <v>18482.925189452799</v>
      </c>
      <c r="I7126" s="39"/>
      <c r="J7126" s="53">
        <v>43645</v>
      </c>
      <c r="K7126" s="54">
        <v>16</v>
      </c>
      <c r="L7126" s="55">
        <v>-1768.09</v>
      </c>
      <c r="M7126" s="39"/>
      <c r="N7126" s="53">
        <v>43645</v>
      </c>
      <c r="O7126" s="54">
        <v>16</v>
      </c>
      <c r="P7126" s="55">
        <v>9593.8392325974</v>
      </c>
      <c r="Q7126" s="39"/>
      <c r="R7126" s="77">
        <f t="shared" si="333"/>
        <v>-9.5660723715364757E-2</v>
      </c>
      <c r="S7126" s="78">
        <f t="shared" si="334"/>
        <v>39207.33466864044</v>
      </c>
      <c r="T7126" s="79">
        <f t="shared" si="335"/>
        <v>-917.75360419912693</v>
      </c>
    </row>
    <row r="7127" spans="2:20">
      <c r="B7127" s="62">
        <v>43645</v>
      </c>
      <c r="C7127" s="63">
        <v>17</v>
      </c>
      <c r="D7127" s="64">
        <v>4.7176400000000003</v>
      </c>
      <c r="E7127" s="39"/>
      <c r="F7127" s="53">
        <v>43645</v>
      </c>
      <c r="G7127" s="54">
        <v>17</v>
      </c>
      <c r="H7127" s="55">
        <v>18260.537070877399</v>
      </c>
      <c r="I7127" s="39"/>
      <c r="J7127" s="53">
        <v>43645</v>
      </c>
      <c r="K7127" s="54">
        <v>17</v>
      </c>
      <c r="L7127" s="55">
        <v>2670.24</v>
      </c>
      <c r="M7127" s="39"/>
      <c r="N7127" s="53">
        <v>43645</v>
      </c>
      <c r="O7127" s="54">
        <v>17</v>
      </c>
      <c r="P7127" s="55">
        <v>10050.237819374701</v>
      </c>
      <c r="Q7127" s="39"/>
      <c r="R7127" s="77">
        <f t="shared" si="333"/>
        <v>0.14623009113234683</v>
      </c>
      <c r="S7127" s="78">
        <f t="shared" si="334"/>
        <v>47413.403946194863</v>
      </c>
      <c r="T7127" s="79">
        <f t="shared" si="335"/>
        <v>1469.6471922289213</v>
      </c>
    </row>
    <row r="7128" spans="2:20">
      <c r="B7128" s="62">
        <v>43645</v>
      </c>
      <c r="C7128" s="63">
        <v>18</v>
      </c>
      <c r="D7128" s="64">
        <v>4.6188399999999996</v>
      </c>
      <c r="E7128" s="39"/>
      <c r="F7128" s="53">
        <v>43645</v>
      </c>
      <c r="G7128" s="54">
        <v>18</v>
      </c>
      <c r="H7128" s="55">
        <v>19829.225392071599</v>
      </c>
      <c r="I7128" s="39"/>
      <c r="J7128" s="53">
        <v>43645</v>
      </c>
      <c r="K7128" s="54">
        <v>18</v>
      </c>
      <c r="L7128" s="55">
        <v>4279.7</v>
      </c>
      <c r="M7128" s="39"/>
      <c r="N7128" s="53">
        <v>43645</v>
      </c>
      <c r="O7128" s="54">
        <v>18</v>
      </c>
      <c r="P7128" s="55">
        <v>10287.6560209443</v>
      </c>
      <c r="Q7128" s="39"/>
      <c r="R7128" s="77">
        <f t="shared" si="333"/>
        <v>0.21582789621783058</v>
      </c>
      <c r="S7128" s="78">
        <f t="shared" si="334"/>
        <v>47517.037135778366</v>
      </c>
      <c r="T7128" s="79">
        <f t="shared" si="335"/>
        <v>2220.3631560131062</v>
      </c>
    </row>
    <row r="7129" spans="2:20">
      <c r="B7129" s="62">
        <v>43645</v>
      </c>
      <c r="C7129" s="63">
        <v>19</v>
      </c>
      <c r="D7129" s="64">
        <v>4.9055499999999999</v>
      </c>
      <c r="E7129" s="39"/>
      <c r="F7129" s="53">
        <v>43645</v>
      </c>
      <c r="G7129" s="54">
        <v>19</v>
      </c>
      <c r="H7129" s="55">
        <v>18888.514167121499</v>
      </c>
      <c r="I7129" s="39"/>
      <c r="J7129" s="53">
        <v>43645</v>
      </c>
      <c r="K7129" s="54">
        <v>19</v>
      </c>
      <c r="L7129" s="55">
        <v>11133.8</v>
      </c>
      <c r="M7129" s="39"/>
      <c r="N7129" s="53">
        <v>43645</v>
      </c>
      <c r="O7129" s="54">
        <v>19</v>
      </c>
      <c r="P7129" s="55">
        <v>10499.4329925236</v>
      </c>
      <c r="Q7129" s="39"/>
      <c r="R7129" s="77">
        <f t="shared" si="333"/>
        <v>0.58944816418541657</v>
      </c>
      <c r="S7129" s="78">
        <f t="shared" si="334"/>
        <v>51505.49351647414</v>
      </c>
      <c r="T7129" s="79">
        <f t="shared" si="335"/>
        <v>6188.8715024308303</v>
      </c>
    </row>
    <row r="7130" spans="2:20">
      <c r="B7130" s="62">
        <v>43645</v>
      </c>
      <c r="C7130" s="63">
        <v>20</v>
      </c>
      <c r="D7130" s="64">
        <v>4.8805100000000001</v>
      </c>
      <c r="E7130" s="39"/>
      <c r="F7130" s="53">
        <v>43645</v>
      </c>
      <c r="G7130" s="54">
        <v>20</v>
      </c>
      <c r="H7130" s="55">
        <v>20129.193936244901</v>
      </c>
      <c r="I7130" s="39"/>
      <c r="J7130" s="53">
        <v>43645</v>
      </c>
      <c r="K7130" s="54">
        <v>20</v>
      </c>
      <c r="L7130" s="55">
        <v>9003.49</v>
      </c>
      <c r="M7130" s="39"/>
      <c r="N7130" s="53">
        <v>43645</v>
      </c>
      <c r="O7130" s="54">
        <v>20</v>
      </c>
      <c r="P7130" s="55">
        <v>10520.205825238099</v>
      </c>
      <c r="Q7130" s="39"/>
      <c r="R7130" s="77">
        <f t="shared" si="333"/>
        <v>0.44728517339127988</v>
      </c>
      <c r="S7130" s="78">
        <f t="shared" si="334"/>
        <v>51343.969732132799</v>
      </c>
      <c r="T7130" s="79">
        <f t="shared" si="335"/>
        <v>4705.5320866535758</v>
      </c>
    </row>
    <row r="7131" spans="2:20">
      <c r="B7131" s="62">
        <v>43645</v>
      </c>
      <c r="C7131" s="63">
        <v>21</v>
      </c>
      <c r="D7131" s="64">
        <v>4.82958</v>
      </c>
      <c r="E7131" s="39"/>
      <c r="F7131" s="53">
        <v>43645</v>
      </c>
      <c r="G7131" s="54">
        <v>21</v>
      </c>
      <c r="H7131" s="55">
        <v>18397.0061074107</v>
      </c>
      <c r="I7131" s="39"/>
      <c r="J7131" s="53">
        <v>43645</v>
      </c>
      <c r="K7131" s="54">
        <v>21</v>
      </c>
      <c r="L7131" s="55">
        <v>8187.84</v>
      </c>
      <c r="M7131" s="39"/>
      <c r="N7131" s="53">
        <v>43645</v>
      </c>
      <c r="O7131" s="54">
        <v>21</v>
      </c>
      <c r="P7131" s="55">
        <v>10299.923661597701</v>
      </c>
      <c r="Q7131" s="39"/>
      <c r="R7131" s="77">
        <f t="shared" si="333"/>
        <v>0.4450637213574532</v>
      </c>
      <c r="S7131" s="78">
        <f t="shared" si="334"/>
        <v>49744.305317579026</v>
      </c>
      <c r="T7131" s="79">
        <f t="shared" si="335"/>
        <v>4584.1223545283583</v>
      </c>
    </row>
    <row r="7132" spans="2:20">
      <c r="B7132" s="62">
        <v>43645</v>
      </c>
      <c r="C7132" s="63">
        <v>22</v>
      </c>
      <c r="D7132" s="64">
        <v>4.85365</v>
      </c>
      <c r="E7132" s="39"/>
      <c r="F7132" s="53">
        <v>43645</v>
      </c>
      <c r="G7132" s="54">
        <v>22</v>
      </c>
      <c r="H7132" s="55">
        <v>18056.700787029898</v>
      </c>
      <c r="I7132" s="39"/>
      <c r="J7132" s="53">
        <v>43645</v>
      </c>
      <c r="K7132" s="54">
        <v>22</v>
      </c>
      <c r="L7132" s="55">
        <v>6776.75</v>
      </c>
      <c r="M7132" s="39"/>
      <c r="N7132" s="53">
        <v>43645</v>
      </c>
      <c r="O7132" s="54">
        <v>22</v>
      </c>
      <c r="P7132" s="55">
        <v>10194.454944175501</v>
      </c>
      <c r="Q7132" s="39"/>
      <c r="R7132" s="77">
        <f t="shared" si="333"/>
        <v>0.37530388745588172</v>
      </c>
      <c r="S7132" s="78">
        <f t="shared" si="334"/>
        <v>49480.316239797416</v>
      </c>
      <c r="T7132" s="79">
        <f t="shared" si="335"/>
        <v>3826.0185710428991</v>
      </c>
    </row>
    <row r="7133" spans="2:20">
      <c r="B7133" s="62">
        <v>43645</v>
      </c>
      <c r="C7133" s="63">
        <v>23</v>
      </c>
      <c r="D7133" s="64">
        <v>4.6597099999999996</v>
      </c>
      <c r="E7133" s="39"/>
      <c r="F7133" s="53">
        <v>43645</v>
      </c>
      <c r="G7133" s="54">
        <v>23</v>
      </c>
      <c r="H7133" s="55">
        <v>19003.237256570501</v>
      </c>
      <c r="I7133" s="39"/>
      <c r="J7133" s="53">
        <v>43645</v>
      </c>
      <c r="K7133" s="54">
        <v>23</v>
      </c>
      <c r="L7133" s="55">
        <v>2904.51</v>
      </c>
      <c r="M7133" s="39"/>
      <c r="N7133" s="53">
        <v>43645</v>
      </c>
      <c r="O7133" s="54">
        <v>23</v>
      </c>
      <c r="P7133" s="55">
        <v>10020.3287738696</v>
      </c>
      <c r="Q7133" s="39"/>
      <c r="R7133" s="77">
        <f t="shared" si="333"/>
        <v>0.15284290569996151</v>
      </c>
      <c r="S7133" s="78">
        <f t="shared" si="334"/>
        <v>46691.826190887907</v>
      </c>
      <c r="T7133" s="79">
        <f t="shared" si="335"/>
        <v>1531.5361658671623</v>
      </c>
    </row>
    <row r="7134" spans="2:20">
      <c r="B7134" s="62">
        <v>43645</v>
      </c>
      <c r="C7134" s="63">
        <v>24</v>
      </c>
      <c r="D7134" s="64">
        <v>5.0116800000000001</v>
      </c>
      <c r="E7134" s="39"/>
      <c r="F7134" s="53">
        <v>43645</v>
      </c>
      <c r="G7134" s="54">
        <v>24</v>
      </c>
      <c r="H7134" s="55">
        <v>20502.013739695001</v>
      </c>
      <c r="I7134" s="39"/>
      <c r="J7134" s="53">
        <v>43645</v>
      </c>
      <c r="K7134" s="54">
        <v>24</v>
      </c>
      <c r="L7134" s="55">
        <v>10006.19</v>
      </c>
      <c r="M7134" s="39"/>
      <c r="N7134" s="53">
        <v>43645</v>
      </c>
      <c r="O7134" s="54">
        <v>24</v>
      </c>
      <c r="P7134" s="55">
        <v>9884.0498388210999</v>
      </c>
      <c r="Q7134" s="39"/>
      <c r="R7134" s="77">
        <f t="shared" si="333"/>
        <v>0.48805888665592406</v>
      </c>
      <c r="S7134" s="78">
        <f t="shared" si="334"/>
        <v>49535.694896222929</v>
      </c>
      <c r="T7134" s="79">
        <f t="shared" si="335"/>
        <v>4823.9983599866919</v>
      </c>
    </row>
    <row r="7135" spans="2:20">
      <c r="B7135" s="62">
        <v>43645</v>
      </c>
      <c r="C7135" s="63">
        <v>25</v>
      </c>
      <c r="D7135" s="64">
        <v>5.7023799999999998</v>
      </c>
      <c r="E7135" s="39"/>
      <c r="F7135" s="53">
        <v>43645</v>
      </c>
      <c r="G7135" s="54">
        <v>25</v>
      </c>
      <c r="H7135" s="55">
        <v>18752.612613157002</v>
      </c>
      <c r="I7135" s="39"/>
      <c r="J7135" s="53">
        <v>43645</v>
      </c>
      <c r="K7135" s="54">
        <v>25</v>
      </c>
      <c r="L7135" s="55">
        <v>15306.51</v>
      </c>
      <c r="M7135" s="39"/>
      <c r="N7135" s="53">
        <v>43645</v>
      </c>
      <c r="O7135" s="54">
        <v>25</v>
      </c>
      <c r="P7135" s="55">
        <v>9961.1669515054</v>
      </c>
      <c r="Q7135" s="39"/>
      <c r="R7135" s="77">
        <f t="shared" si="333"/>
        <v>0.81623346654432649</v>
      </c>
      <c r="S7135" s="78">
        <f t="shared" si="334"/>
        <v>56802.359200925363</v>
      </c>
      <c r="T7135" s="79">
        <f t="shared" si="335"/>
        <v>8130.637831654034</v>
      </c>
    </row>
    <row r="7136" spans="2:20">
      <c r="B7136" s="62">
        <v>43645</v>
      </c>
      <c r="C7136" s="63">
        <v>26</v>
      </c>
      <c r="D7136" s="64">
        <v>4.8310399999999998</v>
      </c>
      <c r="E7136" s="39"/>
      <c r="F7136" s="53">
        <v>43645</v>
      </c>
      <c r="G7136" s="54">
        <v>26</v>
      </c>
      <c r="H7136" s="55">
        <v>18409.699382372099</v>
      </c>
      <c r="I7136" s="39"/>
      <c r="J7136" s="53">
        <v>43645</v>
      </c>
      <c r="K7136" s="54">
        <v>26</v>
      </c>
      <c r="L7136" s="55">
        <v>1355.55</v>
      </c>
      <c r="M7136" s="39"/>
      <c r="N7136" s="53">
        <v>43645</v>
      </c>
      <c r="O7136" s="54">
        <v>26</v>
      </c>
      <c r="P7136" s="55">
        <v>9772.3749983272992</v>
      </c>
      <c r="Q7136" s="39"/>
      <c r="R7136" s="77">
        <f t="shared" si="333"/>
        <v>7.3632381053325854E-2</v>
      </c>
      <c r="S7136" s="78">
        <f t="shared" si="334"/>
        <v>47210.734511919116</v>
      </c>
      <c r="T7136" s="79">
        <f t="shared" si="335"/>
        <v>719.56323967283026</v>
      </c>
    </row>
    <row r="7137" spans="2:20">
      <c r="B7137" s="62">
        <v>43645</v>
      </c>
      <c r="C7137" s="63">
        <v>27</v>
      </c>
      <c r="D7137" s="64">
        <v>3.9961600000000002</v>
      </c>
      <c r="E7137" s="39"/>
      <c r="F7137" s="53">
        <v>43645</v>
      </c>
      <c r="G7137" s="54">
        <v>27</v>
      </c>
      <c r="H7137" s="55">
        <v>18117.067311757401</v>
      </c>
      <c r="I7137" s="39"/>
      <c r="J7137" s="53">
        <v>43645</v>
      </c>
      <c r="K7137" s="54">
        <v>27</v>
      </c>
      <c r="L7137" s="55">
        <v>-5667.2</v>
      </c>
      <c r="M7137" s="39"/>
      <c r="N7137" s="53">
        <v>43645</v>
      </c>
      <c r="O7137" s="54">
        <v>27</v>
      </c>
      <c r="P7137" s="55">
        <v>9591.8364311717996</v>
      </c>
      <c r="Q7137" s="39"/>
      <c r="R7137" s="77">
        <f t="shared" si="333"/>
        <v>-0.31281000961574873</v>
      </c>
      <c r="S7137" s="78">
        <f t="shared" si="334"/>
        <v>38330.513072791502</v>
      </c>
      <c r="T7137" s="79">
        <f t="shared" si="335"/>
        <v>-3000.4224462675397</v>
      </c>
    </row>
    <row r="7138" spans="2:20">
      <c r="B7138" s="62">
        <v>43645</v>
      </c>
      <c r="C7138" s="63">
        <v>28</v>
      </c>
      <c r="D7138" s="64">
        <v>4.61998</v>
      </c>
      <c r="E7138" s="39"/>
      <c r="F7138" s="53">
        <v>43645</v>
      </c>
      <c r="G7138" s="54">
        <v>28</v>
      </c>
      <c r="H7138" s="55">
        <v>18357.917630621101</v>
      </c>
      <c r="I7138" s="39"/>
      <c r="J7138" s="53">
        <v>43645</v>
      </c>
      <c r="K7138" s="54">
        <v>28</v>
      </c>
      <c r="L7138" s="55">
        <v>600.1</v>
      </c>
      <c r="M7138" s="39"/>
      <c r="N7138" s="53">
        <v>43645</v>
      </c>
      <c r="O7138" s="54">
        <v>28</v>
      </c>
      <c r="P7138" s="55">
        <v>9694.0117909176006</v>
      </c>
      <c r="Q7138" s="39"/>
      <c r="R7138" s="77">
        <f t="shared" si="333"/>
        <v>3.268889272054637E-2</v>
      </c>
      <c r="S7138" s="78">
        <f t="shared" si="334"/>
        <v>44786.140593803495</v>
      </c>
      <c r="T7138" s="79">
        <f t="shared" si="335"/>
        <v>316.88651146501701</v>
      </c>
    </row>
    <row r="7139" spans="2:20">
      <c r="B7139" s="62">
        <v>43645</v>
      </c>
      <c r="C7139" s="63">
        <v>29</v>
      </c>
      <c r="D7139" s="64">
        <v>4.4296100000000003</v>
      </c>
      <c r="E7139" s="39"/>
      <c r="F7139" s="53">
        <v>43645</v>
      </c>
      <c r="G7139" s="54">
        <v>29</v>
      </c>
      <c r="H7139" s="55">
        <v>16879.6994755776</v>
      </c>
      <c r="I7139" s="39"/>
      <c r="J7139" s="53">
        <v>43645</v>
      </c>
      <c r="K7139" s="54">
        <v>29</v>
      </c>
      <c r="L7139" s="55">
        <v>8811.0499999999993</v>
      </c>
      <c r="M7139" s="39"/>
      <c r="N7139" s="53">
        <v>43645</v>
      </c>
      <c r="O7139" s="54">
        <v>29</v>
      </c>
      <c r="P7139" s="55">
        <v>9516.1709563820004</v>
      </c>
      <c r="Q7139" s="39"/>
      <c r="R7139" s="77">
        <f t="shared" si="333"/>
        <v>0.52199092837809524</v>
      </c>
      <c r="S7139" s="78">
        <f t="shared" si="334"/>
        <v>42152.926030099276</v>
      </c>
      <c r="T7139" s="79">
        <f t="shared" si="335"/>
        <v>4967.3549121265069</v>
      </c>
    </row>
    <row r="7140" spans="2:20">
      <c r="B7140" s="62">
        <v>43645</v>
      </c>
      <c r="C7140" s="63">
        <v>30</v>
      </c>
      <c r="D7140" s="64">
        <v>3.8922500000000002</v>
      </c>
      <c r="E7140" s="39"/>
      <c r="F7140" s="53">
        <v>43645</v>
      </c>
      <c r="G7140" s="54">
        <v>30</v>
      </c>
      <c r="H7140" s="55">
        <v>17855.580852577801</v>
      </c>
      <c r="I7140" s="39"/>
      <c r="J7140" s="53">
        <v>43645</v>
      </c>
      <c r="K7140" s="54">
        <v>30</v>
      </c>
      <c r="L7140" s="55">
        <v>4400.21</v>
      </c>
      <c r="M7140" s="39"/>
      <c r="N7140" s="53">
        <v>43645</v>
      </c>
      <c r="O7140" s="54">
        <v>30</v>
      </c>
      <c r="P7140" s="55">
        <v>9432.0866056809991</v>
      </c>
      <c r="Q7140" s="39"/>
      <c r="R7140" s="77">
        <f t="shared" si="333"/>
        <v>0.24643331607802296</v>
      </c>
      <c r="S7140" s="78">
        <f t="shared" si="334"/>
        <v>36712.039090961873</v>
      </c>
      <c r="T7140" s="79">
        <f t="shared" si="335"/>
        <v>2324.3803797730725</v>
      </c>
    </row>
    <row r="7141" spans="2:20">
      <c r="B7141" s="62">
        <v>43645</v>
      </c>
      <c r="C7141" s="63">
        <v>31</v>
      </c>
      <c r="D7141" s="64">
        <v>4.0729199999999999</v>
      </c>
      <c r="E7141" s="39"/>
      <c r="F7141" s="53">
        <v>43645</v>
      </c>
      <c r="G7141" s="54">
        <v>31</v>
      </c>
      <c r="H7141" s="55">
        <v>20045.422020167702</v>
      </c>
      <c r="I7141" s="39"/>
      <c r="J7141" s="53">
        <v>43645</v>
      </c>
      <c r="K7141" s="54">
        <v>31</v>
      </c>
      <c r="L7141" s="55">
        <v>14617.56</v>
      </c>
      <c r="M7141" s="39"/>
      <c r="N7141" s="53">
        <v>43645</v>
      </c>
      <c r="O7141" s="54">
        <v>31</v>
      </c>
      <c r="P7141" s="55">
        <v>9723.1161731450993</v>
      </c>
      <c r="Q7141" s="39"/>
      <c r="R7141" s="77">
        <f t="shared" si="333"/>
        <v>0.72922186349049023</v>
      </c>
      <c r="S7141" s="78">
        <f t="shared" si="334"/>
        <v>39601.474323926137</v>
      </c>
      <c r="T7141" s="79">
        <f t="shared" si="335"/>
        <v>7090.3088947153938</v>
      </c>
    </row>
    <row r="7142" spans="2:20">
      <c r="B7142" s="62">
        <v>43645</v>
      </c>
      <c r="C7142" s="63">
        <v>32</v>
      </c>
      <c r="D7142" s="64">
        <v>4.0162500000000003</v>
      </c>
      <c r="E7142" s="39"/>
      <c r="F7142" s="53">
        <v>43645</v>
      </c>
      <c r="G7142" s="54">
        <v>32</v>
      </c>
      <c r="H7142" s="55">
        <v>18666.683832071802</v>
      </c>
      <c r="I7142" s="39"/>
      <c r="J7142" s="53">
        <v>43645</v>
      </c>
      <c r="K7142" s="54">
        <v>32</v>
      </c>
      <c r="L7142" s="55">
        <v>7385.23</v>
      </c>
      <c r="M7142" s="39"/>
      <c r="N7142" s="53">
        <v>43645</v>
      </c>
      <c r="O7142" s="54">
        <v>32</v>
      </c>
      <c r="P7142" s="55">
        <v>9925.4848638887997</v>
      </c>
      <c r="Q7142" s="39"/>
      <c r="R7142" s="77">
        <f t="shared" si="333"/>
        <v>0.3956369576106073</v>
      </c>
      <c r="S7142" s="78">
        <f t="shared" si="334"/>
        <v>39863.228584593395</v>
      </c>
      <c r="T7142" s="79">
        <f t="shared" si="335"/>
        <v>3926.8886343590975</v>
      </c>
    </row>
    <row r="7143" spans="2:20">
      <c r="B7143" s="62">
        <v>43645</v>
      </c>
      <c r="C7143" s="63">
        <v>33</v>
      </c>
      <c r="D7143" s="64">
        <v>3.6341000000000001</v>
      </c>
      <c r="E7143" s="39"/>
      <c r="F7143" s="53">
        <v>43645</v>
      </c>
      <c r="G7143" s="54">
        <v>33</v>
      </c>
      <c r="H7143" s="55">
        <v>20957.0849416659</v>
      </c>
      <c r="I7143" s="39"/>
      <c r="J7143" s="53">
        <v>43645</v>
      </c>
      <c r="K7143" s="54">
        <v>33</v>
      </c>
      <c r="L7143" s="55">
        <v>15830.59</v>
      </c>
      <c r="M7143" s="39"/>
      <c r="N7143" s="53">
        <v>43645</v>
      </c>
      <c r="O7143" s="54">
        <v>33</v>
      </c>
      <c r="P7143" s="55">
        <v>10060.9641423591</v>
      </c>
      <c r="Q7143" s="39"/>
      <c r="R7143" s="77">
        <f t="shared" si="333"/>
        <v>0.75538129678170829</v>
      </c>
      <c r="S7143" s="78">
        <f t="shared" si="334"/>
        <v>36562.549789747209</v>
      </c>
      <c r="T7143" s="79">
        <f t="shared" si="335"/>
        <v>7599.8641407294845</v>
      </c>
    </row>
    <row r="7144" spans="2:20">
      <c r="B7144" s="62">
        <v>43645</v>
      </c>
      <c r="C7144" s="63">
        <v>34</v>
      </c>
      <c r="D7144" s="64">
        <v>3.6201599999999998</v>
      </c>
      <c r="E7144" s="39"/>
      <c r="F7144" s="53">
        <v>43645</v>
      </c>
      <c r="G7144" s="54">
        <v>34</v>
      </c>
      <c r="H7144" s="55">
        <v>22011.7578958534</v>
      </c>
      <c r="I7144" s="39"/>
      <c r="J7144" s="53">
        <v>43645</v>
      </c>
      <c r="K7144" s="54">
        <v>34</v>
      </c>
      <c r="L7144" s="55">
        <v>22023.45</v>
      </c>
      <c r="M7144" s="39"/>
      <c r="N7144" s="53">
        <v>43645</v>
      </c>
      <c r="O7144" s="54">
        <v>34</v>
      </c>
      <c r="P7144" s="55">
        <v>10619.026922049899</v>
      </c>
      <c r="Q7144" s="39"/>
      <c r="R7144" s="77">
        <f t="shared" si="333"/>
        <v>1.0005311753928023</v>
      </c>
      <c r="S7144" s="78">
        <f t="shared" si="334"/>
        <v>38442.576502128162</v>
      </c>
      <c r="T7144" s="79">
        <f t="shared" si="335"/>
        <v>10624.667487846398</v>
      </c>
    </row>
    <row r="7145" spans="2:20">
      <c r="B7145" s="62">
        <v>43645</v>
      </c>
      <c r="C7145" s="63">
        <v>35</v>
      </c>
      <c r="D7145" s="64">
        <v>4.0914900000000003</v>
      </c>
      <c r="E7145" s="39"/>
      <c r="F7145" s="53">
        <v>43645</v>
      </c>
      <c r="G7145" s="54">
        <v>35</v>
      </c>
      <c r="H7145" s="55">
        <v>20895.0064613053</v>
      </c>
      <c r="I7145" s="39"/>
      <c r="J7145" s="53">
        <v>43645</v>
      </c>
      <c r="K7145" s="54">
        <v>35</v>
      </c>
      <c r="L7145" s="55">
        <v>31272.62</v>
      </c>
      <c r="M7145" s="39"/>
      <c r="N7145" s="53">
        <v>43645</v>
      </c>
      <c r="O7145" s="54">
        <v>35</v>
      </c>
      <c r="P7145" s="55">
        <v>10958.752490169099</v>
      </c>
      <c r="Q7145" s="39"/>
      <c r="R7145" s="77">
        <f t="shared" si="333"/>
        <v>1.4966551964419166</v>
      </c>
      <c r="S7145" s="78">
        <f t="shared" si="334"/>
        <v>44837.626226001972</v>
      </c>
      <c r="T7145" s="79">
        <f t="shared" si="335"/>
        <v>16401.473860932376</v>
      </c>
    </row>
    <row r="7146" spans="2:20">
      <c r="B7146" s="62">
        <v>43645</v>
      </c>
      <c r="C7146" s="63">
        <v>36</v>
      </c>
      <c r="D7146" s="64">
        <v>4.7000400000000004</v>
      </c>
      <c r="E7146" s="39"/>
      <c r="F7146" s="53">
        <v>43645</v>
      </c>
      <c r="G7146" s="54">
        <v>36</v>
      </c>
      <c r="H7146" s="55">
        <v>23381.576975440901</v>
      </c>
      <c r="I7146" s="39"/>
      <c r="J7146" s="53">
        <v>43645</v>
      </c>
      <c r="K7146" s="54">
        <v>36</v>
      </c>
      <c r="L7146" s="55">
        <v>41930.15</v>
      </c>
      <c r="M7146" s="39"/>
      <c r="N7146" s="53">
        <v>43645</v>
      </c>
      <c r="O7146" s="54">
        <v>36</v>
      </c>
      <c r="P7146" s="55">
        <v>11234.1371375126</v>
      </c>
      <c r="Q7146" s="39"/>
      <c r="R7146" s="77">
        <f t="shared" si="333"/>
        <v>1.793298631826322</v>
      </c>
      <c r="S7146" s="78">
        <f t="shared" si="334"/>
        <v>52800.893911794723</v>
      </c>
      <c r="T7146" s="79">
        <f t="shared" si="335"/>
        <v>20146.16275845062</v>
      </c>
    </row>
    <row r="7147" spans="2:20">
      <c r="B7147" s="62">
        <v>43645</v>
      </c>
      <c r="C7147" s="63">
        <v>37</v>
      </c>
      <c r="D7147" s="64">
        <v>4.1058500000000002</v>
      </c>
      <c r="E7147" s="39"/>
      <c r="F7147" s="53">
        <v>43645</v>
      </c>
      <c r="G7147" s="54">
        <v>37</v>
      </c>
      <c r="H7147" s="55">
        <v>21748.813954789301</v>
      </c>
      <c r="I7147" s="39"/>
      <c r="J7147" s="53">
        <v>43645</v>
      </c>
      <c r="K7147" s="54">
        <v>37</v>
      </c>
      <c r="L7147" s="55">
        <v>29801.11</v>
      </c>
      <c r="M7147" s="39"/>
      <c r="N7147" s="53">
        <v>43645</v>
      </c>
      <c r="O7147" s="54">
        <v>37</v>
      </c>
      <c r="P7147" s="55">
        <v>11361.098322420699</v>
      </c>
      <c r="Q7147" s="39"/>
      <c r="R7147" s="77">
        <f t="shared" si="333"/>
        <v>1.3702406973524874</v>
      </c>
      <c r="S7147" s="78">
        <f t="shared" si="334"/>
        <v>46646.965547111031</v>
      </c>
      <c r="T7147" s="79">
        <f t="shared" si="335"/>
        <v>15567.439288003914</v>
      </c>
    </row>
    <row r="7148" spans="2:20">
      <c r="B7148" s="62">
        <v>43645</v>
      </c>
      <c r="C7148" s="63">
        <v>38</v>
      </c>
      <c r="D7148" s="64">
        <v>4.0008800000000004</v>
      </c>
      <c r="E7148" s="39"/>
      <c r="F7148" s="53">
        <v>43645</v>
      </c>
      <c r="G7148" s="54">
        <v>38</v>
      </c>
      <c r="H7148" s="55">
        <v>21918.944017899699</v>
      </c>
      <c r="I7148" s="39"/>
      <c r="J7148" s="53">
        <v>43645</v>
      </c>
      <c r="K7148" s="54">
        <v>38</v>
      </c>
      <c r="L7148" s="55">
        <v>29694.48</v>
      </c>
      <c r="M7148" s="39"/>
      <c r="N7148" s="53">
        <v>43645</v>
      </c>
      <c r="O7148" s="54">
        <v>38</v>
      </c>
      <c r="P7148" s="55">
        <v>11282.9609526282</v>
      </c>
      <c r="Q7148" s="39"/>
      <c r="R7148" s="77">
        <f t="shared" si="333"/>
        <v>1.3547404462436947</v>
      </c>
      <c r="S7148" s="78">
        <f t="shared" si="334"/>
        <v>45141.772816151119</v>
      </c>
      <c r="T7148" s="79">
        <f t="shared" si="335"/>
        <v>15285.48355591371</v>
      </c>
    </row>
    <row r="7149" spans="2:20">
      <c r="B7149" s="62">
        <v>43645</v>
      </c>
      <c r="C7149" s="63">
        <v>39</v>
      </c>
      <c r="D7149" s="64">
        <v>4.2491500000000002</v>
      </c>
      <c r="E7149" s="39"/>
      <c r="F7149" s="53">
        <v>43645</v>
      </c>
      <c r="G7149" s="54">
        <v>39</v>
      </c>
      <c r="H7149" s="55">
        <v>22391.016185221801</v>
      </c>
      <c r="I7149" s="39"/>
      <c r="J7149" s="53">
        <v>43645</v>
      </c>
      <c r="K7149" s="54">
        <v>39</v>
      </c>
      <c r="L7149" s="55">
        <v>41209.339999999997</v>
      </c>
      <c r="M7149" s="39"/>
      <c r="N7149" s="53">
        <v>43645</v>
      </c>
      <c r="O7149" s="54">
        <v>39</v>
      </c>
      <c r="P7149" s="55">
        <v>11657.9840219752</v>
      </c>
      <c r="Q7149" s="39"/>
      <c r="R7149" s="77">
        <f t="shared" si="333"/>
        <v>1.8404408115786366</v>
      </c>
      <c r="S7149" s="78">
        <f t="shared" si="334"/>
        <v>49536.522806975925</v>
      </c>
      <c r="T7149" s="79">
        <f t="shared" si="335"/>
        <v>21455.829574774816</v>
      </c>
    </row>
    <row r="7150" spans="2:20">
      <c r="B7150" s="62">
        <v>43645</v>
      </c>
      <c r="C7150" s="63">
        <v>40</v>
      </c>
      <c r="D7150" s="64">
        <v>3.8725700000000001</v>
      </c>
      <c r="E7150" s="39"/>
      <c r="F7150" s="53">
        <v>43645</v>
      </c>
      <c r="G7150" s="54">
        <v>40</v>
      </c>
      <c r="H7150" s="55">
        <v>22214.290296656101</v>
      </c>
      <c r="I7150" s="39"/>
      <c r="J7150" s="53">
        <v>43645</v>
      </c>
      <c r="K7150" s="54">
        <v>40</v>
      </c>
      <c r="L7150" s="55">
        <v>31133.18</v>
      </c>
      <c r="M7150" s="39"/>
      <c r="N7150" s="53">
        <v>43645</v>
      </c>
      <c r="O7150" s="54">
        <v>40</v>
      </c>
      <c r="P7150" s="55">
        <v>11520.5312503029</v>
      </c>
      <c r="Q7150" s="39"/>
      <c r="R7150" s="77">
        <f t="shared" si="333"/>
        <v>1.4014933443399924</v>
      </c>
      <c r="S7150" s="78">
        <f t="shared" si="334"/>
        <v>44614.063703985499</v>
      </c>
      <c r="T7150" s="79">
        <f t="shared" si="335"/>
        <v>16145.947870560405</v>
      </c>
    </row>
    <row r="7151" spans="2:20">
      <c r="B7151" s="62">
        <v>43645</v>
      </c>
      <c r="C7151" s="63">
        <v>41</v>
      </c>
      <c r="D7151" s="64">
        <v>3.2758500000000002</v>
      </c>
      <c r="E7151" s="39"/>
      <c r="F7151" s="53">
        <v>43645</v>
      </c>
      <c r="G7151" s="54">
        <v>41</v>
      </c>
      <c r="H7151" s="55">
        <v>21968.8625518019</v>
      </c>
      <c r="I7151" s="39"/>
      <c r="J7151" s="53">
        <v>43645</v>
      </c>
      <c r="K7151" s="54">
        <v>41</v>
      </c>
      <c r="L7151" s="55">
        <v>13029.25</v>
      </c>
      <c r="M7151" s="39"/>
      <c r="N7151" s="53">
        <v>43645</v>
      </c>
      <c r="O7151" s="54">
        <v>41</v>
      </c>
      <c r="P7151" s="55">
        <v>11335.4866965086</v>
      </c>
      <c r="Q7151" s="39"/>
      <c r="R7151" s="77">
        <f t="shared" si="333"/>
        <v>0.59307804258310737</v>
      </c>
      <c r="S7151" s="78">
        <f t="shared" si="334"/>
        <v>37133.354094757698</v>
      </c>
      <c r="T7151" s="79">
        <f t="shared" si="335"/>
        <v>6722.8282616921751</v>
      </c>
    </row>
    <row r="7152" spans="2:20">
      <c r="B7152" s="62">
        <v>43645</v>
      </c>
      <c r="C7152" s="63">
        <v>42</v>
      </c>
      <c r="D7152" s="64">
        <v>3.0627800000000001</v>
      </c>
      <c r="E7152" s="39"/>
      <c r="F7152" s="53">
        <v>43645</v>
      </c>
      <c r="G7152" s="54">
        <v>42</v>
      </c>
      <c r="H7152" s="55">
        <v>21686.082573280499</v>
      </c>
      <c r="I7152" s="39"/>
      <c r="J7152" s="53">
        <v>43645</v>
      </c>
      <c r="K7152" s="54">
        <v>42</v>
      </c>
      <c r="L7152" s="55">
        <v>5865.33</v>
      </c>
      <c r="M7152" s="39"/>
      <c r="N7152" s="53">
        <v>43645</v>
      </c>
      <c r="O7152" s="54">
        <v>42</v>
      </c>
      <c r="P7152" s="55">
        <v>11155.255212460001</v>
      </c>
      <c r="Q7152" s="39"/>
      <c r="R7152" s="77">
        <f t="shared" si="333"/>
        <v>0.27046516954734345</v>
      </c>
      <c r="S7152" s="78">
        <f t="shared" si="334"/>
        <v>34166.092559618242</v>
      </c>
      <c r="T7152" s="79">
        <f t="shared" si="335"/>
        <v>3017.1079923818811</v>
      </c>
    </row>
    <row r="7153" spans="2:20">
      <c r="B7153" s="62">
        <v>43645</v>
      </c>
      <c r="C7153" s="63">
        <v>43</v>
      </c>
      <c r="D7153" s="64">
        <v>3.0682700000000001</v>
      </c>
      <c r="E7153" s="39"/>
      <c r="F7153" s="53">
        <v>43645</v>
      </c>
      <c r="G7153" s="54">
        <v>43</v>
      </c>
      <c r="H7153" s="55">
        <v>23534.1559324673</v>
      </c>
      <c r="I7153" s="39"/>
      <c r="J7153" s="53">
        <v>43645</v>
      </c>
      <c r="K7153" s="54">
        <v>43</v>
      </c>
      <c r="L7153" s="55">
        <v>5052.8599999999997</v>
      </c>
      <c r="M7153" s="39"/>
      <c r="N7153" s="53">
        <v>43645</v>
      </c>
      <c r="O7153" s="54">
        <v>43</v>
      </c>
      <c r="P7153" s="55">
        <v>11233.654481159199</v>
      </c>
      <c r="Q7153" s="39"/>
      <c r="R7153" s="77">
        <f t="shared" si="333"/>
        <v>0.21470325999791498</v>
      </c>
      <c r="S7153" s="78">
        <f t="shared" si="334"/>
        <v>34467.885034906336</v>
      </c>
      <c r="T7153" s="79">
        <f t="shared" si="335"/>
        <v>2411.9022387950663</v>
      </c>
    </row>
    <row r="7154" spans="2:20">
      <c r="B7154" s="62">
        <v>43645</v>
      </c>
      <c r="C7154" s="63">
        <v>44</v>
      </c>
      <c r="D7154" s="64">
        <v>2.9430999999999998</v>
      </c>
      <c r="E7154" s="39"/>
      <c r="F7154" s="53">
        <v>43645</v>
      </c>
      <c r="G7154" s="54">
        <v>44</v>
      </c>
      <c r="H7154" s="55">
        <v>23562.308542535699</v>
      </c>
      <c r="I7154" s="39"/>
      <c r="J7154" s="53">
        <v>43645</v>
      </c>
      <c r="K7154" s="54">
        <v>44</v>
      </c>
      <c r="L7154" s="55">
        <v>3242.04</v>
      </c>
      <c r="M7154" s="39"/>
      <c r="N7154" s="53">
        <v>43645</v>
      </c>
      <c r="O7154" s="54">
        <v>44</v>
      </c>
      <c r="P7154" s="55">
        <v>11251.192298227101</v>
      </c>
      <c r="Q7154" s="39"/>
      <c r="R7154" s="77">
        <f t="shared" si="333"/>
        <v>0.13759432757394416</v>
      </c>
      <c r="S7154" s="78">
        <f t="shared" si="334"/>
        <v>33113.384052912181</v>
      </c>
      <c r="T7154" s="79">
        <f t="shared" si="335"/>
        <v>1548.1002386796972</v>
      </c>
    </row>
    <row r="7155" spans="2:20">
      <c r="B7155" s="62">
        <v>43645</v>
      </c>
      <c r="C7155" s="63">
        <v>45</v>
      </c>
      <c r="D7155" s="64">
        <v>2.1785999999999999</v>
      </c>
      <c r="E7155" s="39"/>
      <c r="F7155" s="53">
        <v>43645</v>
      </c>
      <c r="G7155" s="54">
        <v>45</v>
      </c>
      <c r="H7155" s="55">
        <v>23344.243758006902</v>
      </c>
      <c r="I7155" s="39"/>
      <c r="J7155" s="53">
        <v>43645</v>
      </c>
      <c r="K7155" s="54">
        <v>45</v>
      </c>
      <c r="L7155" s="55">
        <v>-5873.26</v>
      </c>
      <c r="M7155" s="39"/>
      <c r="N7155" s="53">
        <v>43645</v>
      </c>
      <c r="O7155" s="54">
        <v>45</v>
      </c>
      <c r="P7155" s="55">
        <v>11166.1770161902</v>
      </c>
      <c r="Q7155" s="39"/>
      <c r="R7155" s="77">
        <f t="shared" si="333"/>
        <v>-0.25159350034569083</v>
      </c>
      <c r="S7155" s="78">
        <f t="shared" si="334"/>
        <v>24326.633247471967</v>
      </c>
      <c r="T7155" s="79">
        <f t="shared" si="335"/>
        <v>-2809.337560982894</v>
      </c>
    </row>
    <row r="7156" spans="2:20">
      <c r="B7156" s="62">
        <v>43645</v>
      </c>
      <c r="C7156" s="63">
        <v>46</v>
      </c>
      <c r="D7156" s="64">
        <v>1.7901100000000001</v>
      </c>
      <c r="E7156" s="39"/>
      <c r="F7156" s="53">
        <v>43645</v>
      </c>
      <c r="G7156" s="54">
        <v>46</v>
      </c>
      <c r="H7156" s="55">
        <v>22391.863236171499</v>
      </c>
      <c r="I7156" s="39"/>
      <c r="J7156" s="53">
        <v>43645</v>
      </c>
      <c r="K7156" s="54">
        <v>46</v>
      </c>
      <c r="L7156" s="55">
        <v>-7957</v>
      </c>
      <c r="M7156" s="39"/>
      <c r="N7156" s="53">
        <v>43645</v>
      </c>
      <c r="O7156" s="54">
        <v>46</v>
      </c>
      <c r="P7156" s="55">
        <v>10683.6159948556</v>
      </c>
      <c r="Q7156" s="39"/>
      <c r="R7156" s="77">
        <f t="shared" si="333"/>
        <v>-0.35535229543320784</v>
      </c>
      <c r="S7156" s="78">
        <f t="shared" si="334"/>
        <v>19124.847828550959</v>
      </c>
      <c r="T7156" s="79">
        <f t="shared" si="335"/>
        <v>-3796.4474672988717</v>
      </c>
    </row>
    <row r="7157" spans="2:20">
      <c r="B7157" s="62">
        <v>43645</v>
      </c>
      <c r="C7157" s="63">
        <v>47</v>
      </c>
      <c r="D7157" s="64">
        <v>5.5400400000000003</v>
      </c>
      <c r="E7157" s="39"/>
      <c r="F7157" s="53">
        <v>43645</v>
      </c>
      <c r="G7157" s="54">
        <v>47</v>
      </c>
      <c r="H7157" s="55">
        <v>21032.4184222361</v>
      </c>
      <c r="I7157" s="39"/>
      <c r="J7157" s="53">
        <v>43645</v>
      </c>
      <c r="K7157" s="54">
        <v>47</v>
      </c>
      <c r="L7157" s="55">
        <v>40143.550000000003</v>
      </c>
      <c r="M7157" s="39"/>
      <c r="N7157" s="53">
        <v>43645</v>
      </c>
      <c r="O7157" s="54">
        <v>47</v>
      </c>
      <c r="P7157" s="55">
        <v>10044.4414322424</v>
      </c>
      <c r="Q7157" s="39"/>
      <c r="R7157" s="77">
        <f t="shared" si="333"/>
        <v>1.908651168595954</v>
      </c>
      <c r="S7157" s="78">
        <f t="shared" si="334"/>
        <v>55646.60731228019</v>
      </c>
      <c r="T7157" s="79">
        <f t="shared" si="335"/>
        <v>19171.334877543075</v>
      </c>
    </row>
    <row r="7158" spans="2:20">
      <c r="B7158" s="62">
        <v>43645</v>
      </c>
      <c r="C7158" s="63">
        <v>48</v>
      </c>
      <c r="D7158" s="64">
        <v>5.8403200000000002</v>
      </c>
      <c r="E7158" s="39"/>
      <c r="F7158" s="53">
        <v>43645</v>
      </c>
      <c r="G7158" s="54">
        <v>48</v>
      </c>
      <c r="H7158" s="55">
        <v>19672.339771786599</v>
      </c>
      <c r="I7158" s="39"/>
      <c r="J7158" s="53">
        <v>43645</v>
      </c>
      <c r="K7158" s="54">
        <v>48</v>
      </c>
      <c r="L7158" s="55">
        <v>36460.620000000003</v>
      </c>
      <c r="M7158" s="39"/>
      <c r="N7158" s="53">
        <v>43645</v>
      </c>
      <c r="O7158" s="54">
        <v>48</v>
      </c>
      <c r="P7158" s="55">
        <v>9360.8272077259007</v>
      </c>
      <c r="Q7158" s="39"/>
      <c r="R7158" s="77">
        <f t="shared" si="333"/>
        <v>1.8533951946219729</v>
      </c>
      <c r="S7158" s="78">
        <f t="shared" si="334"/>
        <v>54670.226357825733</v>
      </c>
      <c r="T7158" s="79">
        <f t="shared" si="335"/>
        <v>17349.312164485804</v>
      </c>
    </row>
    <row r="7159" spans="2:20">
      <c r="B7159" s="62">
        <v>43646</v>
      </c>
      <c r="C7159" s="63">
        <v>1</v>
      </c>
      <c r="D7159" s="64">
        <v>5.6447599999999998</v>
      </c>
      <c r="E7159" s="39"/>
      <c r="F7159" s="53">
        <v>43646</v>
      </c>
      <c r="G7159" s="54">
        <v>1</v>
      </c>
      <c r="H7159" s="55">
        <v>18757.040477946401</v>
      </c>
      <c r="I7159" s="39"/>
      <c r="J7159" s="53">
        <v>43646</v>
      </c>
      <c r="K7159" s="54">
        <v>1</v>
      </c>
      <c r="L7159" s="55">
        <v>27320.07</v>
      </c>
      <c r="M7159" s="39"/>
      <c r="N7159" s="53">
        <v>43646</v>
      </c>
      <c r="O7159" s="54">
        <v>1</v>
      </c>
      <c r="P7159" s="55">
        <v>9077.7558176473995</v>
      </c>
      <c r="Q7159" s="39"/>
      <c r="R7159" s="77">
        <f t="shared" si="333"/>
        <v>1.456523486853994</v>
      </c>
      <c r="S7159" s="78">
        <f t="shared" si="334"/>
        <v>51241.75292922333</v>
      </c>
      <c r="T7159" s="79">
        <f t="shared" si="335"/>
        <v>13221.96455632892</v>
      </c>
    </row>
    <row r="7160" spans="2:20">
      <c r="B7160" s="62">
        <v>43646</v>
      </c>
      <c r="C7160" s="63">
        <v>2</v>
      </c>
      <c r="D7160" s="64">
        <v>5.59314</v>
      </c>
      <c r="E7160" s="39"/>
      <c r="F7160" s="53">
        <v>43646</v>
      </c>
      <c r="G7160" s="54">
        <v>2</v>
      </c>
      <c r="H7160" s="55">
        <v>17812.7217730911</v>
      </c>
      <c r="I7160" s="39"/>
      <c r="J7160" s="53">
        <v>43646</v>
      </c>
      <c r="K7160" s="54">
        <v>2</v>
      </c>
      <c r="L7160" s="55">
        <v>25335.55</v>
      </c>
      <c r="M7160" s="39"/>
      <c r="N7160" s="53">
        <v>43646</v>
      </c>
      <c r="O7160" s="54">
        <v>2</v>
      </c>
      <c r="P7160" s="55">
        <v>8601.0448964169009</v>
      </c>
      <c r="Q7160" s="39"/>
      <c r="R7160" s="77">
        <f t="shared" si="333"/>
        <v>1.4223289580749703</v>
      </c>
      <c r="S7160" s="78">
        <f t="shared" si="334"/>
        <v>48106.848251945223</v>
      </c>
      <c r="T7160" s="79">
        <f t="shared" si="335"/>
        <v>12233.515225876692</v>
      </c>
    </row>
    <row r="7161" spans="2:20">
      <c r="B7161" s="62">
        <v>43646</v>
      </c>
      <c r="C7161" s="63">
        <v>3</v>
      </c>
      <c r="D7161" s="64">
        <v>7.7559699999999996</v>
      </c>
      <c r="E7161" s="39"/>
      <c r="F7161" s="53">
        <v>43646</v>
      </c>
      <c r="G7161" s="54">
        <v>3</v>
      </c>
      <c r="H7161" s="55">
        <v>17998.298001082901</v>
      </c>
      <c r="I7161" s="39"/>
      <c r="J7161" s="53">
        <v>43646</v>
      </c>
      <c r="K7161" s="54">
        <v>3</v>
      </c>
      <c r="L7161" s="55">
        <v>30656.09</v>
      </c>
      <c r="M7161" s="39"/>
      <c r="N7161" s="53">
        <v>43646</v>
      </c>
      <c r="O7161" s="54">
        <v>3</v>
      </c>
      <c r="P7161" s="55">
        <v>8927.9492496319999</v>
      </c>
      <c r="Q7161" s="39"/>
      <c r="R7161" s="77">
        <f t="shared" si="333"/>
        <v>1.7032771653272725</v>
      </c>
      <c r="S7161" s="78">
        <f t="shared" si="334"/>
        <v>69244.906541668301</v>
      </c>
      <c r="T7161" s="79">
        <f t="shared" si="335"/>
        <v>15206.772090098942</v>
      </c>
    </row>
    <row r="7162" spans="2:20">
      <c r="B7162" s="62">
        <v>43646</v>
      </c>
      <c r="C7162" s="63">
        <v>4</v>
      </c>
      <c r="D7162" s="64">
        <v>6.8618100000000002</v>
      </c>
      <c r="E7162" s="39"/>
      <c r="F7162" s="53">
        <v>43646</v>
      </c>
      <c r="G7162" s="54">
        <v>4</v>
      </c>
      <c r="H7162" s="55">
        <v>17623.3339082819</v>
      </c>
      <c r="I7162" s="39"/>
      <c r="J7162" s="53">
        <v>43646</v>
      </c>
      <c r="K7162" s="54">
        <v>4</v>
      </c>
      <c r="L7162" s="55">
        <v>13635.29</v>
      </c>
      <c r="M7162" s="39"/>
      <c r="N7162" s="53">
        <v>43646</v>
      </c>
      <c r="O7162" s="54">
        <v>4</v>
      </c>
      <c r="P7162" s="55">
        <v>8711.8759150572005</v>
      </c>
      <c r="Q7162" s="39"/>
      <c r="R7162" s="77">
        <f t="shared" si="333"/>
        <v>0.77370661368404536</v>
      </c>
      <c r="S7162" s="78">
        <f t="shared" si="334"/>
        <v>59779.23727269865</v>
      </c>
      <c r="T7162" s="79">
        <f t="shared" si="335"/>
        <v>6740.4360130745008</v>
      </c>
    </row>
    <row r="7163" spans="2:20">
      <c r="B7163" s="62">
        <v>43646</v>
      </c>
      <c r="C7163" s="63">
        <v>5</v>
      </c>
      <c r="D7163" s="64">
        <v>6.8348100000000001</v>
      </c>
      <c r="E7163" s="39"/>
      <c r="F7163" s="53">
        <v>43646</v>
      </c>
      <c r="G7163" s="54">
        <v>5</v>
      </c>
      <c r="H7163" s="55">
        <v>17806.560509503801</v>
      </c>
      <c r="I7163" s="39"/>
      <c r="J7163" s="53">
        <v>43646</v>
      </c>
      <c r="K7163" s="54">
        <v>5</v>
      </c>
      <c r="L7163" s="55">
        <v>9905.7000000000007</v>
      </c>
      <c r="M7163" s="39"/>
      <c r="N7163" s="53">
        <v>43646</v>
      </c>
      <c r="O7163" s="54">
        <v>5</v>
      </c>
      <c r="P7163" s="55">
        <v>8795.0228170599003</v>
      </c>
      <c r="Q7163" s="39"/>
      <c r="R7163" s="77">
        <f t="shared" si="333"/>
        <v>0.55629496750442531</v>
      </c>
      <c r="S7163" s="78">
        <f t="shared" si="334"/>
        <v>60112.309900269174</v>
      </c>
      <c r="T7163" s="79">
        <f t="shared" si="335"/>
        <v>4892.6269322170165</v>
      </c>
    </row>
    <row r="7164" spans="2:20">
      <c r="B7164" s="62">
        <v>43646</v>
      </c>
      <c r="C7164" s="63">
        <v>6</v>
      </c>
      <c r="D7164" s="64">
        <v>6.2237900000000002</v>
      </c>
      <c r="E7164" s="39"/>
      <c r="F7164" s="53">
        <v>43646</v>
      </c>
      <c r="G7164" s="54">
        <v>6</v>
      </c>
      <c r="H7164" s="55">
        <v>17535.687702134401</v>
      </c>
      <c r="I7164" s="39"/>
      <c r="J7164" s="53">
        <v>43646</v>
      </c>
      <c r="K7164" s="54">
        <v>6</v>
      </c>
      <c r="L7164" s="55">
        <v>-2474.2800000000002</v>
      </c>
      <c r="M7164" s="39"/>
      <c r="N7164" s="53">
        <v>43646</v>
      </c>
      <c r="O7164" s="54">
        <v>6</v>
      </c>
      <c r="P7164" s="55">
        <v>8685.2679924494005</v>
      </c>
      <c r="Q7164" s="39"/>
      <c r="R7164" s="77">
        <f t="shared" si="333"/>
        <v>-0.14109968437102338</v>
      </c>
      <c r="S7164" s="78">
        <f t="shared" si="334"/>
        <v>54055.284078726654</v>
      </c>
      <c r="T7164" s="79">
        <f t="shared" si="335"/>
        <v>-1225.4885724123624</v>
      </c>
    </row>
    <row r="7165" spans="2:20">
      <c r="B7165" s="62">
        <v>43646</v>
      </c>
      <c r="C7165" s="63">
        <v>7</v>
      </c>
      <c r="D7165" s="64">
        <v>6.3396600000000003</v>
      </c>
      <c r="E7165" s="39"/>
      <c r="F7165" s="53">
        <v>43646</v>
      </c>
      <c r="G7165" s="54">
        <v>7</v>
      </c>
      <c r="H7165" s="55">
        <v>17746.423280412</v>
      </c>
      <c r="I7165" s="39"/>
      <c r="J7165" s="53">
        <v>43646</v>
      </c>
      <c r="K7165" s="54">
        <v>7</v>
      </c>
      <c r="L7165" s="55">
        <v>-2287.67</v>
      </c>
      <c r="M7165" s="39"/>
      <c r="N7165" s="53">
        <v>43646</v>
      </c>
      <c r="O7165" s="54">
        <v>7</v>
      </c>
      <c r="P7165" s="55">
        <v>9005.2942161428</v>
      </c>
      <c r="Q7165" s="39"/>
      <c r="R7165" s="77">
        <f t="shared" si="333"/>
        <v>-0.12890879271008179</v>
      </c>
      <c r="S7165" s="78">
        <f t="shared" si="334"/>
        <v>57090.503530311864</v>
      </c>
      <c r="T7165" s="79">
        <f t="shared" si="335"/>
        <v>-1160.8616054020506</v>
      </c>
    </row>
    <row r="7166" spans="2:20">
      <c r="B7166" s="62">
        <v>43646</v>
      </c>
      <c r="C7166" s="63">
        <v>8</v>
      </c>
      <c r="D7166" s="64">
        <v>6.7416700000000001</v>
      </c>
      <c r="E7166" s="39"/>
      <c r="F7166" s="53">
        <v>43646</v>
      </c>
      <c r="G7166" s="54">
        <v>8</v>
      </c>
      <c r="H7166" s="55">
        <v>17751.078983449901</v>
      </c>
      <c r="I7166" s="39"/>
      <c r="J7166" s="53">
        <v>43646</v>
      </c>
      <c r="K7166" s="54">
        <v>8</v>
      </c>
      <c r="L7166" s="55">
        <v>-3020.54</v>
      </c>
      <c r="M7166" s="39"/>
      <c r="N7166" s="53">
        <v>43646</v>
      </c>
      <c r="O7166" s="54">
        <v>8</v>
      </c>
      <c r="P7166" s="55">
        <v>9088.8903269470993</v>
      </c>
      <c r="Q7166" s="39"/>
      <c r="R7166" s="77">
        <f t="shared" si="333"/>
        <v>-0.17016092389742507</v>
      </c>
      <c r="S7166" s="78">
        <f t="shared" si="334"/>
        <v>61274.299250469448</v>
      </c>
      <c r="T7166" s="79">
        <f t="shared" si="335"/>
        <v>-1546.5739752356883</v>
      </c>
    </row>
    <row r="7167" spans="2:20">
      <c r="B7167" s="62">
        <v>43646</v>
      </c>
      <c r="C7167" s="63">
        <v>9</v>
      </c>
      <c r="D7167" s="64">
        <v>7.6271199999999997</v>
      </c>
      <c r="E7167" s="39"/>
      <c r="F7167" s="53">
        <v>43646</v>
      </c>
      <c r="G7167" s="54">
        <v>9</v>
      </c>
      <c r="H7167" s="55">
        <v>17435.894604088098</v>
      </c>
      <c r="I7167" s="39"/>
      <c r="J7167" s="53">
        <v>43646</v>
      </c>
      <c r="K7167" s="54">
        <v>9</v>
      </c>
      <c r="L7167" s="55">
        <v>-2459.86</v>
      </c>
      <c r="M7167" s="39"/>
      <c r="N7167" s="53">
        <v>43646</v>
      </c>
      <c r="O7167" s="54">
        <v>9</v>
      </c>
      <c r="P7167" s="55">
        <v>8980.0174117978004</v>
      </c>
      <c r="Q7167" s="39"/>
      <c r="R7167" s="77">
        <f t="shared" si="333"/>
        <v>-0.14108022879555893</v>
      </c>
      <c r="S7167" s="78">
        <f t="shared" si="334"/>
        <v>68491.670401871233</v>
      </c>
      <c r="T7167" s="79">
        <f t="shared" si="335"/>
        <v>-1266.9029110445365</v>
      </c>
    </row>
    <row r="7168" spans="2:20">
      <c r="B7168" s="62">
        <v>43646</v>
      </c>
      <c r="C7168" s="63">
        <v>10</v>
      </c>
      <c r="D7168" s="64">
        <v>7.8955399999999996</v>
      </c>
      <c r="E7168" s="39"/>
      <c r="F7168" s="53">
        <v>43646</v>
      </c>
      <c r="G7168" s="54">
        <v>10</v>
      </c>
      <c r="H7168" s="55">
        <v>17245.561195481201</v>
      </c>
      <c r="I7168" s="39"/>
      <c r="J7168" s="53">
        <v>43646</v>
      </c>
      <c r="K7168" s="54">
        <v>10</v>
      </c>
      <c r="L7168" s="55">
        <v>-2985.46</v>
      </c>
      <c r="M7168" s="39"/>
      <c r="N7168" s="53">
        <v>43646</v>
      </c>
      <c r="O7168" s="54">
        <v>10</v>
      </c>
      <c r="P7168" s="55">
        <v>8883.0167323348996</v>
      </c>
      <c r="Q7168" s="39"/>
      <c r="R7168" s="77">
        <f t="shared" si="333"/>
        <v>-0.17311469114628003</v>
      </c>
      <c r="S7168" s="78">
        <f t="shared" si="334"/>
        <v>70136.213930819489</v>
      </c>
      <c r="T7168" s="79">
        <f t="shared" si="335"/>
        <v>-1537.7806980653938</v>
      </c>
    </row>
    <row r="7169" spans="2:20">
      <c r="B7169" s="62">
        <v>43646</v>
      </c>
      <c r="C7169" s="63">
        <v>11</v>
      </c>
      <c r="D7169" s="64">
        <v>8.8763500000000004</v>
      </c>
      <c r="E7169" s="39"/>
      <c r="F7169" s="53">
        <v>43646</v>
      </c>
      <c r="G7169" s="54">
        <v>11</v>
      </c>
      <c r="H7169" s="55">
        <v>17138.816209072698</v>
      </c>
      <c r="I7169" s="39"/>
      <c r="J7169" s="53">
        <v>43646</v>
      </c>
      <c r="K7169" s="54">
        <v>11</v>
      </c>
      <c r="L7169" s="55">
        <v>-2240.8200000000002</v>
      </c>
      <c r="M7169" s="39"/>
      <c r="N7169" s="53">
        <v>43646</v>
      </c>
      <c r="O7169" s="54">
        <v>11</v>
      </c>
      <c r="P7169" s="55">
        <v>8717.6683344826997</v>
      </c>
      <c r="Q7169" s="39"/>
      <c r="R7169" s="77">
        <f t="shared" si="333"/>
        <v>-0.13074531943541043</v>
      </c>
      <c r="S7169" s="78">
        <f t="shared" si="334"/>
        <v>77381.075320785516</v>
      </c>
      <c r="T7169" s="79">
        <f t="shared" si="335"/>
        <v>-1139.794331123903</v>
      </c>
    </row>
    <row r="7170" spans="2:20">
      <c r="B7170" s="62">
        <v>43646</v>
      </c>
      <c r="C7170" s="63">
        <v>12</v>
      </c>
      <c r="D7170" s="64">
        <v>8.6446900000000007</v>
      </c>
      <c r="E7170" s="39"/>
      <c r="F7170" s="53">
        <v>43646</v>
      </c>
      <c r="G7170" s="54">
        <v>12</v>
      </c>
      <c r="H7170" s="55">
        <v>17167.2173032586</v>
      </c>
      <c r="I7170" s="39"/>
      <c r="J7170" s="53">
        <v>43646</v>
      </c>
      <c r="K7170" s="54">
        <v>12</v>
      </c>
      <c r="L7170" s="55">
        <v>-1502.74</v>
      </c>
      <c r="M7170" s="39"/>
      <c r="N7170" s="53">
        <v>43646</v>
      </c>
      <c r="O7170" s="54">
        <v>12</v>
      </c>
      <c r="P7170" s="55">
        <v>8659.0600524794008</v>
      </c>
      <c r="Q7170" s="39"/>
      <c r="R7170" s="77">
        <f t="shared" si="333"/>
        <v>-8.753544464744191E-2</v>
      </c>
      <c r="S7170" s="78">
        <f t="shared" si="334"/>
        <v>74854.889845068159</v>
      </c>
      <c r="T7170" s="79">
        <f t="shared" si="335"/>
        <v>-757.97467192268607</v>
      </c>
    </row>
    <row r="7171" spans="2:20">
      <c r="B7171" s="62">
        <v>43646</v>
      </c>
      <c r="C7171" s="63">
        <v>13</v>
      </c>
      <c r="D7171" s="64">
        <v>7.7884000000000002</v>
      </c>
      <c r="E7171" s="39"/>
      <c r="F7171" s="53">
        <v>43646</v>
      </c>
      <c r="G7171" s="54">
        <v>13</v>
      </c>
      <c r="H7171" s="55">
        <v>17576.029195988402</v>
      </c>
      <c r="I7171" s="39"/>
      <c r="J7171" s="53">
        <v>43646</v>
      </c>
      <c r="K7171" s="54">
        <v>13</v>
      </c>
      <c r="L7171" s="55">
        <v>4782.2700000000004</v>
      </c>
      <c r="M7171" s="39"/>
      <c r="N7171" s="53">
        <v>43646</v>
      </c>
      <c r="O7171" s="54">
        <v>13</v>
      </c>
      <c r="P7171" s="55">
        <v>8827.7213185019991</v>
      </c>
      <c r="Q7171" s="39"/>
      <c r="R7171" s="77">
        <f t="shared" si="333"/>
        <v>0.27209046745845861</v>
      </c>
      <c r="S7171" s="78">
        <f t="shared" si="334"/>
        <v>68753.824717020965</v>
      </c>
      <c r="T7171" s="79">
        <f t="shared" si="335"/>
        <v>2401.9388201442093</v>
      </c>
    </row>
    <row r="7172" spans="2:20">
      <c r="B7172" s="62">
        <v>43646</v>
      </c>
      <c r="C7172" s="63">
        <v>14</v>
      </c>
      <c r="D7172" s="64">
        <v>7.2476900000000004</v>
      </c>
      <c r="E7172" s="39"/>
      <c r="F7172" s="53">
        <v>43646</v>
      </c>
      <c r="G7172" s="54">
        <v>14</v>
      </c>
      <c r="H7172" s="55">
        <v>18014.176780602498</v>
      </c>
      <c r="I7172" s="39"/>
      <c r="J7172" s="53">
        <v>43646</v>
      </c>
      <c r="K7172" s="54">
        <v>14</v>
      </c>
      <c r="L7172" s="55">
        <v>12146.75</v>
      </c>
      <c r="M7172" s="39"/>
      <c r="N7172" s="53">
        <v>43646</v>
      </c>
      <c r="O7172" s="54">
        <v>14</v>
      </c>
      <c r="P7172" s="55">
        <v>9068.7055449376003</v>
      </c>
      <c r="Q7172" s="39"/>
      <c r="R7172" s="77">
        <f t="shared" si="333"/>
        <v>0.67428837564642474</v>
      </c>
      <c r="S7172" s="78">
        <f t="shared" si="334"/>
        <v>65727.166490988806</v>
      </c>
      <c r="T7172" s="79">
        <f t="shared" si="335"/>
        <v>6114.9227311116992</v>
      </c>
    </row>
    <row r="7173" spans="2:20">
      <c r="B7173" s="62">
        <v>43646</v>
      </c>
      <c r="C7173" s="63">
        <v>15</v>
      </c>
      <c r="D7173" s="64">
        <v>6.5517200000000004</v>
      </c>
      <c r="E7173" s="39"/>
      <c r="F7173" s="53">
        <v>43646</v>
      </c>
      <c r="G7173" s="54">
        <v>15</v>
      </c>
      <c r="H7173" s="55">
        <v>18242.822751790802</v>
      </c>
      <c r="I7173" s="39"/>
      <c r="J7173" s="53">
        <v>43646</v>
      </c>
      <c r="K7173" s="54">
        <v>15</v>
      </c>
      <c r="L7173" s="55">
        <v>-151.57</v>
      </c>
      <c r="M7173" s="39"/>
      <c r="N7173" s="53">
        <v>43646</v>
      </c>
      <c r="O7173" s="54">
        <v>15</v>
      </c>
      <c r="P7173" s="55">
        <v>9203.5617476525003</v>
      </c>
      <c r="Q7173" s="39"/>
      <c r="R7173" s="77">
        <f t="shared" si="333"/>
        <v>-8.3084729848137764E-3</v>
      </c>
      <c r="S7173" s="78">
        <f t="shared" si="334"/>
        <v>60299.159573329845</v>
      </c>
      <c r="T7173" s="79">
        <f t="shared" si="335"/>
        <v>-76.46754414443626</v>
      </c>
    </row>
    <row r="7174" spans="2:20">
      <c r="B7174" s="62">
        <v>43646</v>
      </c>
      <c r="C7174" s="63">
        <v>16</v>
      </c>
      <c r="D7174" s="64">
        <v>6.8091499999999998</v>
      </c>
      <c r="E7174" s="39"/>
      <c r="F7174" s="53">
        <v>43646</v>
      </c>
      <c r="G7174" s="54">
        <v>16</v>
      </c>
      <c r="H7174" s="55">
        <v>17896.746649706602</v>
      </c>
      <c r="I7174" s="39"/>
      <c r="J7174" s="53">
        <v>43646</v>
      </c>
      <c r="K7174" s="54">
        <v>16</v>
      </c>
      <c r="L7174" s="55">
        <v>-2483.06</v>
      </c>
      <c r="M7174" s="39"/>
      <c r="N7174" s="53">
        <v>43646</v>
      </c>
      <c r="O7174" s="54">
        <v>16</v>
      </c>
      <c r="P7174" s="55">
        <v>9020.4127405977997</v>
      </c>
      <c r="Q7174" s="39"/>
      <c r="R7174" s="77">
        <f t="shared" si="333"/>
        <v>-0.13874365260910185</v>
      </c>
      <c r="S7174" s="78">
        <f t="shared" si="334"/>
        <v>61421.343412641509</v>
      </c>
      <c r="T7174" s="79">
        <f t="shared" si="335"/>
        <v>-1251.5250116722175</v>
      </c>
    </row>
    <row r="7175" spans="2:20">
      <c r="B7175" s="62">
        <v>43646</v>
      </c>
      <c r="C7175" s="63">
        <v>17</v>
      </c>
      <c r="D7175" s="64">
        <v>5.8317500000000004</v>
      </c>
      <c r="E7175" s="39"/>
      <c r="F7175" s="53">
        <v>43646</v>
      </c>
      <c r="G7175" s="54">
        <v>17</v>
      </c>
      <c r="H7175" s="55">
        <v>18129.141603104301</v>
      </c>
      <c r="I7175" s="39"/>
      <c r="J7175" s="53">
        <v>43646</v>
      </c>
      <c r="K7175" s="54">
        <v>17</v>
      </c>
      <c r="L7175" s="55">
        <v>-3320.24</v>
      </c>
      <c r="M7175" s="39"/>
      <c r="N7175" s="53">
        <v>43646</v>
      </c>
      <c r="O7175" s="54">
        <v>17</v>
      </c>
      <c r="P7175" s="55">
        <v>8921.8675083385006</v>
      </c>
      <c r="Q7175" s="39"/>
      <c r="R7175" s="77">
        <f t="shared" si="333"/>
        <v>-0.18314380640236524</v>
      </c>
      <c r="S7175" s="78">
        <f t="shared" si="334"/>
        <v>52030.100841753054</v>
      </c>
      <c r="T7175" s="79">
        <f t="shared" si="335"/>
        <v>-1633.9847756946992</v>
      </c>
    </row>
    <row r="7176" spans="2:20">
      <c r="B7176" s="62">
        <v>43646</v>
      </c>
      <c r="C7176" s="63">
        <v>18</v>
      </c>
      <c r="D7176" s="64">
        <v>7.4571500000000004</v>
      </c>
      <c r="E7176" s="39"/>
      <c r="F7176" s="53">
        <v>43646</v>
      </c>
      <c r="G7176" s="54">
        <v>18</v>
      </c>
      <c r="H7176" s="55">
        <v>18723.333879786402</v>
      </c>
      <c r="I7176" s="39"/>
      <c r="J7176" s="53">
        <v>43646</v>
      </c>
      <c r="K7176" s="54">
        <v>18</v>
      </c>
      <c r="L7176" s="55">
        <v>13308.99</v>
      </c>
      <c r="M7176" s="39"/>
      <c r="N7176" s="53">
        <v>43646</v>
      </c>
      <c r="O7176" s="54">
        <v>18</v>
      </c>
      <c r="P7176" s="55">
        <v>9192.3474568770998</v>
      </c>
      <c r="Q7176" s="39"/>
      <c r="R7176" s="77">
        <f t="shared" si="333"/>
        <v>0.71082372858651555</v>
      </c>
      <c r="S7176" s="78">
        <f t="shared" si="334"/>
        <v>68548.713838051073</v>
      </c>
      <c r="T7176" s="79">
        <f t="shared" si="335"/>
        <v>6534.1386937601537</v>
      </c>
    </row>
    <row r="7177" spans="2:20">
      <c r="B7177" s="62">
        <v>43646</v>
      </c>
      <c r="C7177" s="63">
        <v>19</v>
      </c>
      <c r="D7177" s="64">
        <v>7.3942399999999999</v>
      </c>
      <c r="E7177" s="39"/>
      <c r="F7177" s="53">
        <v>43646</v>
      </c>
      <c r="G7177" s="54">
        <v>19</v>
      </c>
      <c r="H7177" s="55">
        <v>18962.213682343499</v>
      </c>
      <c r="I7177" s="39"/>
      <c r="J7177" s="53">
        <v>43646</v>
      </c>
      <c r="K7177" s="54">
        <v>19</v>
      </c>
      <c r="L7177" s="55">
        <v>13719.85</v>
      </c>
      <c r="M7177" s="39"/>
      <c r="N7177" s="53">
        <v>43646</v>
      </c>
      <c r="O7177" s="54">
        <v>19</v>
      </c>
      <c r="P7177" s="55">
        <v>9085.1821545836992</v>
      </c>
      <c r="Q7177" s="39"/>
      <c r="R7177" s="77">
        <f t="shared" si="333"/>
        <v>0.72353630382169565</v>
      </c>
      <c r="S7177" s="78">
        <f t="shared" si="334"/>
        <v>67178.017294708974</v>
      </c>
      <c r="T7177" s="79">
        <f t="shared" si="335"/>
        <v>6573.459115674319</v>
      </c>
    </row>
    <row r="7178" spans="2:20">
      <c r="B7178" s="62">
        <v>43646</v>
      </c>
      <c r="C7178" s="63">
        <v>20</v>
      </c>
      <c r="D7178" s="64">
        <v>6.4042399999999997</v>
      </c>
      <c r="E7178" s="39"/>
      <c r="F7178" s="53">
        <v>43646</v>
      </c>
      <c r="G7178" s="54">
        <v>20</v>
      </c>
      <c r="H7178" s="55">
        <v>19363.0130126638</v>
      </c>
      <c r="I7178" s="39"/>
      <c r="J7178" s="53">
        <v>43646</v>
      </c>
      <c r="K7178" s="54">
        <v>20</v>
      </c>
      <c r="L7178" s="55">
        <v>15570.18</v>
      </c>
      <c r="M7178" s="39"/>
      <c r="N7178" s="53">
        <v>43646</v>
      </c>
      <c r="O7178" s="54">
        <v>20</v>
      </c>
      <c r="P7178" s="55">
        <v>9153.7940138335998</v>
      </c>
      <c r="Q7178" s="39"/>
      <c r="R7178" s="77">
        <f t="shared" ref="R7178:R7241" si="336">L7178/H7178</f>
        <v>0.80411968890465491</v>
      </c>
      <c r="S7178" s="78">
        <f t="shared" ref="S7178:S7241" si="337">P7178*D7178</f>
        <v>58623.093775153691</v>
      </c>
      <c r="T7178" s="79">
        <f t="shared" ref="T7178:T7241" si="338">P7178*R7178</f>
        <v>7360.7459947011666</v>
      </c>
    </row>
    <row r="7179" spans="2:20">
      <c r="B7179" s="62">
        <v>43646</v>
      </c>
      <c r="C7179" s="63">
        <v>21</v>
      </c>
      <c r="D7179" s="64">
        <v>6.6195599999999999</v>
      </c>
      <c r="E7179" s="39"/>
      <c r="F7179" s="53">
        <v>43646</v>
      </c>
      <c r="G7179" s="54">
        <v>21</v>
      </c>
      <c r="H7179" s="55">
        <v>19541.299279507199</v>
      </c>
      <c r="I7179" s="39"/>
      <c r="J7179" s="53">
        <v>43646</v>
      </c>
      <c r="K7179" s="54">
        <v>21</v>
      </c>
      <c r="L7179" s="55">
        <v>9871.26</v>
      </c>
      <c r="M7179" s="39"/>
      <c r="N7179" s="53">
        <v>43646</v>
      </c>
      <c r="O7179" s="54">
        <v>21</v>
      </c>
      <c r="P7179" s="55">
        <v>9259.2315801039003</v>
      </c>
      <c r="Q7179" s="39"/>
      <c r="R7179" s="77">
        <f t="shared" si="336"/>
        <v>0.50514860137022266</v>
      </c>
      <c r="S7179" s="78">
        <f t="shared" si="337"/>
        <v>61292.038998392571</v>
      </c>
      <c r="T7179" s="79">
        <f t="shared" si="338"/>
        <v>4677.2878824524823</v>
      </c>
    </row>
    <row r="7180" spans="2:20">
      <c r="B7180" s="62">
        <v>43646</v>
      </c>
      <c r="C7180" s="63">
        <v>22</v>
      </c>
      <c r="D7180" s="64">
        <v>7.3735999999999997</v>
      </c>
      <c r="E7180" s="39"/>
      <c r="F7180" s="53">
        <v>43646</v>
      </c>
      <c r="G7180" s="54">
        <v>22</v>
      </c>
      <c r="H7180" s="55">
        <v>19584.263106186001</v>
      </c>
      <c r="I7180" s="39"/>
      <c r="J7180" s="53">
        <v>43646</v>
      </c>
      <c r="K7180" s="54">
        <v>22</v>
      </c>
      <c r="L7180" s="55">
        <v>12629.81</v>
      </c>
      <c r="M7180" s="39"/>
      <c r="N7180" s="53">
        <v>43646</v>
      </c>
      <c r="O7180" s="54">
        <v>22</v>
      </c>
      <c r="P7180" s="55">
        <v>9357.9028302852003</v>
      </c>
      <c r="Q7180" s="39"/>
      <c r="R7180" s="77">
        <f t="shared" si="336"/>
        <v>0.64489584987298665</v>
      </c>
      <c r="S7180" s="78">
        <f t="shared" si="337"/>
        <v>69001.432309390948</v>
      </c>
      <c r="T7180" s="79">
        <f t="shared" si="338"/>
        <v>6034.8726987656009</v>
      </c>
    </row>
    <row r="7181" spans="2:20">
      <c r="B7181" s="62">
        <v>43646</v>
      </c>
      <c r="C7181" s="63">
        <v>23</v>
      </c>
      <c r="D7181" s="64">
        <v>6.8098099999999997</v>
      </c>
      <c r="E7181" s="39"/>
      <c r="F7181" s="53">
        <v>43646</v>
      </c>
      <c r="G7181" s="54">
        <v>23</v>
      </c>
      <c r="H7181" s="55">
        <v>19408.385302278701</v>
      </c>
      <c r="I7181" s="39"/>
      <c r="J7181" s="53">
        <v>43646</v>
      </c>
      <c r="K7181" s="54">
        <v>23</v>
      </c>
      <c r="L7181" s="55">
        <v>14603.7</v>
      </c>
      <c r="M7181" s="39"/>
      <c r="N7181" s="53">
        <v>43646</v>
      </c>
      <c r="O7181" s="54">
        <v>23</v>
      </c>
      <c r="P7181" s="55">
        <v>9203.6151183001002</v>
      </c>
      <c r="Q7181" s="39"/>
      <c r="R7181" s="77">
        <f t="shared" si="336"/>
        <v>0.75244281131853918</v>
      </c>
      <c r="S7181" s="78">
        <f t="shared" si="337"/>
        <v>62674.870268751205</v>
      </c>
      <c r="T7181" s="79">
        <f t="shared" si="338"/>
        <v>6925.1940339075372</v>
      </c>
    </row>
    <row r="7182" spans="2:20">
      <c r="B7182" s="62">
        <v>43646</v>
      </c>
      <c r="C7182" s="63">
        <v>24</v>
      </c>
      <c r="D7182" s="64">
        <v>7.2333600000000002</v>
      </c>
      <c r="E7182" s="39"/>
      <c r="F7182" s="53">
        <v>43646</v>
      </c>
      <c r="G7182" s="54">
        <v>24</v>
      </c>
      <c r="H7182" s="55">
        <v>19222.958693491299</v>
      </c>
      <c r="I7182" s="39"/>
      <c r="J7182" s="53">
        <v>43646</v>
      </c>
      <c r="K7182" s="54">
        <v>24</v>
      </c>
      <c r="L7182" s="55">
        <v>2301.41</v>
      </c>
      <c r="M7182" s="39"/>
      <c r="N7182" s="53">
        <v>43646</v>
      </c>
      <c r="O7182" s="54">
        <v>24</v>
      </c>
      <c r="P7182" s="55">
        <v>9091.2848690659994</v>
      </c>
      <c r="Q7182" s="39"/>
      <c r="R7182" s="77">
        <f t="shared" si="336"/>
        <v>0.11972194482107659</v>
      </c>
      <c r="S7182" s="78">
        <f t="shared" si="337"/>
        <v>65760.536320507235</v>
      </c>
      <c r="T7182" s="79">
        <f t="shared" si="338"/>
        <v>1088.4263054470082</v>
      </c>
    </row>
    <row r="7183" spans="2:20">
      <c r="B7183" s="62">
        <v>43646</v>
      </c>
      <c r="C7183" s="63">
        <v>25</v>
      </c>
      <c r="D7183" s="64">
        <v>7.5586700000000002</v>
      </c>
      <c r="E7183" s="39"/>
      <c r="F7183" s="53">
        <v>43646</v>
      </c>
      <c r="G7183" s="54">
        <v>25</v>
      </c>
      <c r="H7183" s="55">
        <v>19196.733699934601</v>
      </c>
      <c r="I7183" s="39"/>
      <c r="J7183" s="53">
        <v>43646</v>
      </c>
      <c r="K7183" s="54">
        <v>25</v>
      </c>
      <c r="L7183" s="55">
        <v>13109.15</v>
      </c>
      <c r="M7183" s="39"/>
      <c r="N7183" s="53">
        <v>43646</v>
      </c>
      <c r="O7183" s="54">
        <v>25</v>
      </c>
      <c r="P7183" s="55">
        <v>9066.4309242474992</v>
      </c>
      <c r="Q7183" s="39"/>
      <c r="R7183" s="77">
        <f t="shared" si="336"/>
        <v>0.68288440132107786</v>
      </c>
      <c r="S7183" s="78">
        <f t="shared" si="337"/>
        <v>68530.159434181842</v>
      </c>
      <c r="T7183" s="79">
        <f t="shared" si="338"/>
        <v>6191.32425382366</v>
      </c>
    </row>
    <row r="7184" spans="2:20">
      <c r="B7184" s="62">
        <v>43646</v>
      </c>
      <c r="C7184" s="63">
        <v>26</v>
      </c>
      <c r="D7184" s="64">
        <v>8.2992399999999993</v>
      </c>
      <c r="E7184" s="39"/>
      <c r="F7184" s="53">
        <v>43646</v>
      </c>
      <c r="G7184" s="54">
        <v>26</v>
      </c>
      <c r="H7184" s="55">
        <v>19376.703921881399</v>
      </c>
      <c r="I7184" s="39"/>
      <c r="J7184" s="53">
        <v>43646</v>
      </c>
      <c r="K7184" s="54">
        <v>26</v>
      </c>
      <c r="L7184" s="55">
        <v>11246.01</v>
      </c>
      <c r="M7184" s="39"/>
      <c r="N7184" s="53">
        <v>43646</v>
      </c>
      <c r="O7184" s="54">
        <v>26</v>
      </c>
      <c r="P7184" s="55">
        <v>9113.1012283640994</v>
      </c>
      <c r="Q7184" s="39"/>
      <c r="R7184" s="77">
        <f t="shared" si="336"/>
        <v>0.5803881839418672</v>
      </c>
      <c r="S7184" s="78">
        <f t="shared" si="337"/>
        <v>75631.814238488456</v>
      </c>
      <c r="T7184" s="79">
        <f t="shared" si="338"/>
        <v>5289.136272008639</v>
      </c>
    </row>
    <row r="7185" spans="2:20">
      <c r="B7185" s="62">
        <v>43646</v>
      </c>
      <c r="C7185" s="63">
        <v>27</v>
      </c>
      <c r="D7185" s="64">
        <v>9.1504399999999997</v>
      </c>
      <c r="E7185" s="39"/>
      <c r="F7185" s="53">
        <v>43646</v>
      </c>
      <c r="G7185" s="54">
        <v>27</v>
      </c>
      <c r="H7185" s="55">
        <v>19335.409323027401</v>
      </c>
      <c r="I7185" s="39"/>
      <c r="J7185" s="53">
        <v>43646</v>
      </c>
      <c r="K7185" s="54">
        <v>27</v>
      </c>
      <c r="L7185" s="55">
        <v>-1864.38</v>
      </c>
      <c r="M7185" s="39"/>
      <c r="N7185" s="53">
        <v>43646</v>
      </c>
      <c r="O7185" s="54">
        <v>27</v>
      </c>
      <c r="P7185" s="55">
        <v>9124.7973554971995</v>
      </c>
      <c r="Q7185" s="39"/>
      <c r="R7185" s="77">
        <f t="shared" si="336"/>
        <v>-9.6423094481875124E-2</v>
      </c>
      <c r="S7185" s="78">
        <f t="shared" si="337"/>
        <v>83495.910713635792</v>
      </c>
      <c r="T7185" s="79">
        <f t="shared" si="338"/>
        <v>-879.8411975370708</v>
      </c>
    </row>
    <row r="7186" spans="2:20">
      <c r="B7186" s="62">
        <v>43646</v>
      </c>
      <c r="C7186" s="63">
        <v>28</v>
      </c>
      <c r="D7186" s="64">
        <v>9.7417999999999996</v>
      </c>
      <c r="E7186" s="39"/>
      <c r="F7186" s="53">
        <v>43646</v>
      </c>
      <c r="G7186" s="54">
        <v>28</v>
      </c>
      <c r="H7186" s="55">
        <v>19117.463748875402</v>
      </c>
      <c r="I7186" s="39"/>
      <c r="J7186" s="53">
        <v>43646</v>
      </c>
      <c r="K7186" s="54">
        <v>28</v>
      </c>
      <c r="L7186" s="55">
        <v>0</v>
      </c>
      <c r="M7186" s="39"/>
      <c r="N7186" s="53">
        <v>43646</v>
      </c>
      <c r="O7186" s="54">
        <v>28</v>
      </c>
      <c r="P7186" s="55">
        <v>8970.9203180356999</v>
      </c>
      <c r="Q7186" s="39"/>
      <c r="R7186" s="77">
        <f t="shared" si="336"/>
        <v>0</v>
      </c>
      <c r="S7186" s="78">
        <f t="shared" si="337"/>
        <v>87392.911554240171</v>
      </c>
      <c r="T7186" s="79">
        <f t="shared" si="338"/>
        <v>0</v>
      </c>
    </row>
    <row r="7187" spans="2:20">
      <c r="B7187" s="62">
        <v>43646</v>
      </c>
      <c r="C7187" s="63">
        <v>29</v>
      </c>
      <c r="D7187" s="64">
        <v>9.6816399999999998</v>
      </c>
      <c r="E7187" s="39"/>
      <c r="F7187" s="53">
        <v>43646</v>
      </c>
      <c r="G7187" s="54">
        <v>29</v>
      </c>
      <c r="H7187" s="55">
        <v>18593.454072010401</v>
      </c>
      <c r="I7187" s="39"/>
      <c r="J7187" s="53">
        <v>43646</v>
      </c>
      <c r="K7187" s="54">
        <v>29</v>
      </c>
      <c r="L7187" s="55">
        <v>7405.54</v>
      </c>
      <c r="M7187" s="39"/>
      <c r="N7187" s="53">
        <v>43646</v>
      </c>
      <c r="O7187" s="54">
        <v>29</v>
      </c>
      <c r="P7187" s="55">
        <v>8721.5670117000009</v>
      </c>
      <c r="Q7187" s="39"/>
      <c r="R7187" s="77">
        <f t="shared" si="336"/>
        <v>0.39828748178359752</v>
      </c>
      <c r="S7187" s="78">
        <f t="shared" si="337"/>
        <v>84439.072043155189</v>
      </c>
      <c r="T7187" s="79">
        <f t="shared" si="338"/>
        <v>3473.6909622968892</v>
      </c>
    </row>
    <row r="7188" spans="2:20">
      <c r="B7188" s="62">
        <v>43646</v>
      </c>
      <c r="C7188" s="63">
        <v>30</v>
      </c>
      <c r="D7188" s="64">
        <v>9.0459099999999992</v>
      </c>
      <c r="E7188" s="39"/>
      <c r="F7188" s="53">
        <v>43646</v>
      </c>
      <c r="G7188" s="54">
        <v>30</v>
      </c>
      <c r="H7188" s="55">
        <v>18300.822476154899</v>
      </c>
      <c r="I7188" s="39"/>
      <c r="J7188" s="53">
        <v>43646</v>
      </c>
      <c r="K7188" s="54">
        <v>30</v>
      </c>
      <c r="L7188" s="55">
        <v>8371.75</v>
      </c>
      <c r="M7188" s="39"/>
      <c r="N7188" s="53">
        <v>43646</v>
      </c>
      <c r="O7188" s="54">
        <v>30</v>
      </c>
      <c r="P7188" s="55">
        <v>8537.7690879019992</v>
      </c>
      <c r="Q7188" s="39"/>
      <c r="R7188" s="77">
        <f t="shared" si="336"/>
        <v>0.45745211784377404</v>
      </c>
      <c r="S7188" s="78">
        <f t="shared" si="337"/>
        <v>77231.890769943566</v>
      </c>
      <c r="T7188" s="79">
        <f t="shared" si="338"/>
        <v>3905.6205509218767</v>
      </c>
    </row>
    <row r="7189" spans="2:20">
      <c r="B7189" s="62">
        <v>43646</v>
      </c>
      <c r="C7189" s="63">
        <v>31</v>
      </c>
      <c r="D7189" s="64">
        <v>8.9944000000000006</v>
      </c>
      <c r="E7189" s="39"/>
      <c r="F7189" s="53">
        <v>43646</v>
      </c>
      <c r="G7189" s="54">
        <v>31</v>
      </c>
      <c r="H7189" s="55">
        <v>18367.323846552601</v>
      </c>
      <c r="I7189" s="39"/>
      <c r="J7189" s="53">
        <v>43646</v>
      </c>
      <c r="K7189" s="54">
        <v>31</v>
      </c>
      <c r="L7189" s="55">
        <v>4808.93</v>
      </c>
      <c r="M7189" s="39"/>
      <c r="N7189" s="53">
        <v>43646</v>
      </c>
      <c r="O7189" s="54">
        <v>31</v>
      </c>
      <c r="P7189" s="55">
        <v>8486.0265645279997</v>
      </c>
      <c r="Q7189" s="39"/>
      <c r="R7189" s="77">
        <f t="shared" si="336"/>
        <v>0.26181985139346242</v>
      </c>
      <c r="S7189" s="78">
        <f t="shared" si="337"/>
        <v>76326.717331990643</v>
      </c>
      <c r="T7189" s="79">
        <f t="shared" si="338"/>
        <v>2221.8102140456954</v>
      </c>
    </row>
    <row r="7190" spans="2:20">
      <c r="B7190" s="62">
        <v>43646</v>
      </c>
      <c r="C7190" s="63">
        <v>32</v>
      </c>
      <c r="D7190" s="64">
        <v>8.6935500000000001</v>
      </c>
      <c r="E7190" s="39"/>
      <c r="F7190" s="53">
        <v>43646</v>
      </c>
      <c r="G7190" s="54">
        <v>32</v>
      </c>
      <c r="H7190" s="55">
        <v>18697.4054661017</v>
      </c>
      <c r="I7190" s="39"/>
      <c r="J7190" s="53">
        <v>43646</v>
      </c>
      <c r="K7190" s="54">
        <v>32</v>
      </c>
      <c r="L7190" s="55">
        <v>251.07</v>
      </c>
      <c r="M7190" s="39"/>
      <c r="N7190" s="53">
        <v>43646</v>
      </c>
      <c r="O7190" s="54">
        <v>32</v>
      </c>
      <c r="P7190" s="55">
        <v>8618.1554743285997</v>
      </c>
      <c r="Q7190" s="39"/>
      <c r="R7190" s="77">
        <f t="shared" si="336"/>
        <v>1.3428066287335354E-2</v>
      </c>
      <c r="S7190" s="78">
        <f t="shared" si="337"/>
        <v>74922.365523849396</v>
      </c>
      <c r="T7190" s="79">
        <f t="shared" si="338"/>
        <v>115.7251629838465</v>
      </c>
    </row>
    <row r="7191" spans="2:20">
      <c r="B7191" s="62">
        <v>43646</v>
      </c>
      <c r="C7191" s="63">
        <v>33</v>
      </c>
      <c r="D7191" s="64">
        <v>8.4117200000000008</v>
      </c>
      <c r="E7191" s="39"/>
      <c r="F7191" s="53">
        <v>43646</v>
      </c>
      <c r="G7191" s="54">
        <v>33</v>
      </c>
      <c r="H7191" s="55">
        <v>18866.501100367001</v>
      </c>
      <c r="I7191" s="39"/>
      <c r="J7191" s="53">
        <v>43646</v>
      </c>
      <c r="K7191" s="54">
        <v>33</v>
      </c>
      <c r="L7191" s="55">
        <v>-3041.16</v>
      </c>
      <c r="M7191" s="39"/>
      <c r="N7191" s="53">
        <v>43646</v>
      </c>
      <c r="O7191" s="54">
        <v>33</v>
      </c>
      <c r="P7191" s="55">
        <v>8432.3542108434995</v>
      </c>
      <c r="Q7191" s="39"/>
      <c r="R7191" s="77">
        <f t="shared" si="336"/>
        <v>-0.16119364071914966</v>
      </c>
      <c r="S7191" s="78">
        <f t="shared" si="337"/>
        <v>70930.602562436485</v>
      </c>
      <c r="T7191" s="79">
        <f t="shared" si="338"/>
        <v>-1359.2418750793158</v>
      </c>
    </row>
    <row r="7192" spans="2:20">
      <c r="B7192" s="62">
        <v>43646</v>
      </c>
      <c r="C7192" s="63">
        <v>34</v>
      </c>
      <c r="D7192" s="64">
        <v>8.0611300000000004</v>
      </c>
      <c r="E7192" s="39"/>
      <c r="F7192" s="53">
        <v>43646</v>
      </c>
      <c r="G7192" s="54">
        <v>34</v>
      </c>
      <c r="H7192" s="55">
        <v>19168.2218747318</v>
      </c>
      <c r="I7192" s="39"/>
      <c r="J7192" s="53">
        <v>43646</v>
      </c>
      <c r="K7192" s="54">
        <v>34</v>
      </c>
      <c r="L7192" s="55">
        <v>-2681.55</v>
      </c>
      <c r="M7192" s="39"/>
      <c r="N7192" s="53">
        <v>43646</v>
      </c>
      <c r="O7192" s="54">
        <v>34</v>
      </c>
      <c r="P7192" s="55">
        <v>8554.1500258648994</v>
      </c>
      <c r="Q7192" s="39"/>
      <c r="R7192" s="77">
        <f t="shared" si="336"/>
        <v>-0.13989560521181729</v>
      </c>
      <c r="S7192" s="78">
        <f t="shared" si="337"/>
        <v>68956.115398000315</v>
      </c>
      <c r="T7192" s="79">
        <f t="shared" si="338"/>
        <v>-1196.6879949410527</v>
      </c>
    </row>
    <row r="7193" spans="2:20">
      <c r="B7193" s="62">
        <v>43646</v>
      </c>
      <c r="C7193" s="63">
        <v>35</v>
      </c>
      <c r="D7193" s="64">
        <v>6.9226599999999996</v>
      </c>
      <c r="E7193" s="39"/>
      <c r="F7193" s="53">
        <v>43646</v>
      </c>
      <c r="G7193" s="54">
        <v>35</v>
      </c>
      <c r="H7193" s="55">
        <v>20321.768819193901</v>
      </c>
      <c r="I7193" s="39"/>
      <c r="J7193" s="53">
        <v>43646</v>
      </c>
      <c r="K7193" s="54">
        <v>35</v>
      </c>
      <c r="L7193" s="55">
        <v>-7899.14</v>
      </c>
      <c r="M7193" s="39"/>
      <c r="N7193" s="53">
        <v>43646</v>
      </c>
      <c r="O7193" s="54">
        <v>35</v>
      </c>
      <c r="P7193" s="55">
        <v>9374.7812740042009</v>
      </c>
      <c r="Q7193" s="39"/>
      <c r="R7193" s="77">
        <f t="shared" si="336"/>
        <v>-0.38870336880022305</v>
      </c>
      <c r="S7193" s="78">
        <f t="shared" si="337"/>
        <v>64898.423334297921</v>
      </c>
      <c r="T7193" s="79">
        <f t="shared" si="338"/>
        <v>-3644.0090629706797</v>
      </c>
    </row>
    <row r="7194" spans="2:20">
      <c r="B7194" s="62">
        <v>43646</v>
      </c>
      <c r="C7194" s="63">
        <v>36</v>
      </c>
      <c r="D7194" s="64">
        <v>6.7302099999999996</v>
      </c>
      <c r="E7194" s="39"/>
      <c r="F7194" s="53">
        <v>43646</v>
      </c>
      <c r="G7194" s="54">
        <v>36</v>
      </c>
      <c r="H7194" s="55">
        <v>21126.540668859201</v>
      </c>
      <c r="I7194" s="39"/>
      <c r="J7194" s="53">
        <v>43646</v>
      </c>
      <c r="K7194" s="54">
        <v>36</v>
      </c>
      <c r="L7194" s="55">
        <v>-3365.01</v>
      </c>
      <c r="M7194" s="39"/>
      <c r="N7194" s="53">
        <v>43646</v>
      </c>
      <c r="O7194" s="54">
        <v>36</v>
      </c>
      <c r="P7194" s="55">
        <v>9780.8793828499001</v>
      </c>
      <c r="Q7194" s="39"/>
      <c r="R7194" s="77">
        <f t="shared" si="336"/>
        <v>-0.15927879782798843</v>
      </c>
      <c r="S7194" s="78">
        <f t="shared" si="337"/>
        <v>65827.372231250221</v>
      </c>
      <c r="T7194" s="79">
        <f t="shared" si="338"/>
        <v>-1557.8867098008895</v>
      </c>
    </row>
    <row r="7195" spans="2:20">
      <c r="B7195" s="62">
        <v>43646</v>
      </c>
      <c r="C7195" s="63">
        <v>37</v>
      </c>
      <c r="D7195" s="64">
        <v>6.6291599999999997</v>
      </c>
      <c r="E7195" s="39"/>
      <c r="F7195" s="53">
        <v>43646</v>
      </c>
      <c r="G7195" s="54">
        <v>37</v>
      </c>
      <c r="H7195" s="55">
        <v>21748.843783121301</v>
      </c>
      <c r="I7195" s="39"/>
      <c r="J7195" s="53">
        <v>43646</v>
      </c>
      <c r="K7195" s="54">
        <v>37</v>
      </c>
      <c r="L7195" s="55">
        <v>-1123.47</v>
      </c>
      <c r="M7195" s="39"/>
      <c r="N7195" s="53">
        <v>43646</v>
      </c>
      <c r="O7195" s="54">
        <v>37</v>
      </c>
      <c r="P7195" s="55">
        <v>9992.3590675471005</v>
      </c>
      <c r="Q7195" s="39"/>
      <c r="R7195" s="77">
        <f t="shared" si="336"/>
        <v>-5.1656539133905367E-2</v>
      </c>
      <c r="S7195" s="78">
        <f t="shared" si="337"/>
        <v>66240.947036220532</v>
      </c>
      <c r="T7195" s="79">
        <f t="shared" si="338"/>
        <v>-516.17068721278099</v>
      </c>
    </row>
    <row r="7196" spans="2:20">
      <c r="B7196" s="62">
        <v>43646</v>
      </c>
      <c r="C7196" s="63">
        <v>38</v>
      </c>
      <c r="D7196" s="64">
        <v>6.2457200000000004</v>
      </c>
      <c r="E7196" s="39"/>
      <c r="F7196" s="53">
        <v>43646</v>
      </c>
      <c r="G7196" s="54">
        <v>38</v>
      </c>
      <c r="H7196" s="55">
        <v>22120.7706239074</v>
      </c>
      <c r="I7196" s="39"/>
      <c r="J7196" s="53">
        <v>43646</v>
      </c>
      <c r="K7196" s="54">
        <v>38</v>
      </c>
      <c r="L7196" s="55">
        <v>3676.99</v>
      </c>
      <c r="M7196" s="39"/>
      <c r="N7196" s="53">
        <v>43646</v>
      </c>
      <c r="O7196" s="54">
        <v>38</v>
      </c>
      <c r="P7196" s="55">
        <v>10169.1944392736</v>
      </c>
      <c r="Q7196" s="39"/>
      <c r="R7196" s="77">
        <f t="shared" si="336"/>
        <v>0.1662234133934751</v>
      </c>
      <c r="S7196" s="78">
        <f t="shared" si="337"/>
        <v>63513.941093259913</v>
      </c>
      <c r="T7196" s="79">
        <f t="shared" si="338"/>
        <v>1690.358211158004</v>
      </c>
    </row>
    <row r="7197" spans="2:20">
      <c r="B7197" s="62">
        <v>43646</v>
      </c>
      <c r="C7197" s="63">
        <v>39</v>
      </c>
      <c r="D7197" s="64">
        <v>5.7879699999999996</v>
      </c>
      <c r="E7197" s="39"/>
      <c r="F7197" s="53">
        <v>43646</v>
      </c>
      <c r="G7197" s="54">
        <v>39</v>
      </c>
      <c r="H7197" s="55">
        <v>22139.6618112916</v>
      </c>
      <c r="I7197" s="39"/>
      <c r="J7197" s="53">
        <v>43646</v>
      </c>
      <c r="K7197" s="54">
        <v>39</v>
      </c>
      <c r="L7197" s="55">
        <v>4663.55</v>
      </c>
      <c r="M7197" s="39"/>
      <c r="N7197" s="53">
        <v>43646</v>
      </c>
      <c r="O7197" s="54">
        <v>39</v>
      </c>
      <c r="P7197" s="55">
        <v>10016.0246663788</v>
      </c>
      <c r="Q7197" s="39"/>
      <c r="R7197" s="77">
        <f t="shared" si="336"/>
        <v>0.21064233228808901</v>
      </c>
      <c r="S7197" s="78">
        <f t="shared" si="337"/>
        <v>57972.450288260501</v>
      </c>
      <c r="T7197" s="79">
        <f t="shared" si="338"/>
        <v>2109.7987959810594</v>
      </c>
    </row>
    <row r="7198" spans="2:20">
      <c r="B7198" s="62">
        <v>43646</v>
      </c>
      <c r="C7198" s="63">
        <v>40</v>
      </c>
      <c r="D7198" s="64">
        <v>5.6932700000000001</v>
      </c>
      <c r="E7198" s="39"/>
      <c r="F7198" s="53">
        <v>43646</v>
      </c>
      <c r="G7198" s="54">
        <v>40</v>
      </c>
      <c r="H7198" s="55">
        <v>22285.5644453967</v>
      </c>
      <c r="I7198" s="39"/>
      <c r="J7198" s="53">
        <v>43646</v>
      </c>
      <c r="K7198" s="54">
        <v>40</v>
      </c>
      <c r="L7198" s="55">
        <v>9286.58</v>
      </c>
      <c r="M7198" s="39"/>
      <c r="N7198" s="53">
        <v>43646</v>
      </c>
      <c r="O7198" s="54">
        <v>40</v>
      </c>
      <c r="P7198" s="55">
        <v>10084.905916019099</v>
      </c>
      <c r="Q7198" s="39"/>
      <c r="R7198" s="77">
        <f t="shared" si="336"/>
        <v>0.41670831460220131</v>
      </c>
      <c r="S7198" s="78">
        <f t="shared" si="337"/>
        <v>57416.092304494057</v>
      </c>
      <c r="T7198" s="79">
        <f t="shared" si="338"/>
        <v>4202.4641471860878</v>
      </c>
    </row>
    <row r="7199" spans="2:20">
      <c r="B7199" s="62">
        <v>43646</v>
      </c>
      <c r="C7199" s="63">
        <v>41</v>
      </c>
      <c r="D7199" s="64">
        <v>5.3127899999999997</v>
      </c>
      <c r="E7199" s="39"/>
      <c r="F7199" s="53">
        <v>43646</v>
      </c>
      <c r="G7199" s="54">
        <v>41</v>
      </c>
      <c r="H7199" s="55">
        <v>22355.3538122342</v>
      </c>
      <c r="I7199" s="39"/>
      <c r="J7199" s="53">
        <v>43646</v>
      </c>
      <c r="K7199" s="54">
        <v>41</v>
      </c>
      <c r="L7199" s="55">
        <v>12091.5</v>
      </c>
      <c r="M7199" s="39"/>
      <c r="N7199" s="53">
        <v>43646</v>
      </c>
      <c r="O7199" s="54">
        <v>41</v>
      </c>
      <c r="P7199" s="55">
        <v>10149.837945581399</v>
      </c>
      <c r="Q7199" s="39"/>
      <c r="R7199" s="77">
        <f t="shared" si="336"/>
        <v>0.54087714744120041</v>
      </c>
      <c r="S7199" s="78">
        <f t="shared" si="337"/>
        <v>53923.957538905401</v>
      </c>
      <c r="T7199" s="79">
        <f t="shared" si="338"/>
        <v>5489.8153949965208</v>
      </c>
    </row>
    <row r="7200" spans="2:20">
      <c r="B7200" s="62">
        <v>43646</v>
      </c>
      <c r="C7200" s="63">
        <v>42</v>
      </c>
      <c r="D7200" s="64">
        <v>5.0367600000000001</v>
      </c>
      <c r="E7200" s="39"/>
      <c r="F7200" s="53">
        <v>43646</v>
      </c>
      <c r="G7200" s="54">
        <v>42</v>
      </c>
      <c r="H7200" s="55">
        <v>22184.8159599268</v>
      </c>
      <c r="I7200" s="39"/>
      <c r="J7200" s="53">
        <v>43646</v>
      </c>
      <c r="K7200" s="54">
        <v>42</v>
      </c>
      <c r="L7200" s="55">
        <v>6290.91</v>
      </c>
      <c r="M7200" s="39"/>
      <c r="N7200" s="53">
        <v>43646</v>
      </c>
      <c r="O7200" s="54">
        <v>42</v>
      </c>
      <c r="P7200" s="55">
        <v>10063.507936911499</v>
      </c>
      <c r="Q7200" s="39"/>
      <c r="R7200" s="77">
        <f t="shared" si="336"/>
        <v>0.28356827531783396</v>
      </c>
      <c r="S7200" s="78">
        <f t="shared" si="337"/>
        <v>50687.474236318361</v>
      </c>
      <c r="T7200" s="79">
        <f t="shared" si="338"/>
        <v>2853.6915893173273</v>
      </c>
    </row>
    <row r="7201" spans="2:20">
      <c r="B7201" s="62">
        <v>43646</v>
      </c>
      <c r="C7201" s="63">
        <v>43</v>
      </c>
      <c r="D7201" s="64">
        <v>4.9027799999999999</v>
      </c>
      <c r="E7201" s="39"/>
      <c r="F7201" s="53">
        <v>43646</v>
      </c>
      <c r="G7201" s="54">
        <v>43</v>
      </c>
      <c r="H7201" s="55">
        <v>22141.637667275601</v>
      </c>
      <c r="I7201" s="39"/>
      <c r="J7201" s="53">
        <v>43646</v>
      </c>
      <c r="K7201" s="54">
        <v>43</v>
      </c>
      <c r="L7201" s="55">
        <v>5183.8500000000004</v>
      </c>
      <c r="M7201" s="39"/>
      <c r="N7201" s="53">
        <v>43646</v>
      </c>
      <c r="O7201" s="54">
        <v>43</v>
      </c>
      <c r="P7201" s="55">
        <v>10026.8571811767</v>
      </c>
      <c r="Q7201" s="39"/>
      <c r="R7201" s="77">
        <f t="shared" si="336"/>
        <v>0.23412224867456441</v>
      </c>
      <c r="S7201" s="78">
        <f t="shared" si="337"/>
        <v>49159.474850729501</v>
      </c>
      <c r="T7201" s="79">
        <f t="shared" si="338"/>
        <v>2347.510350395793</v>
      </c>
    </row>
    <row r="7202" spans="2:20">
      <c r="B7202" s="62">
        <v>43646</v>
      </c>
      <c r="C7202" s="63">
        <v>44</v>
      </c>
      <c r="D7202" s="64">
        <v>4.6522100000000002</v>
      </c>
      <c r="E7202" s="39"/>
      <c r="F7202" s="53">
        <v>43646</v>
      </c>
      <c r="G7202" s="54">
        <v>44</v>
      </c>
      <c r="H7202" s="55">
        <v>21862.6053912723</v>
      </c>
      <c r="I7202" s="39"/>
      <c r="J7202" s="53">
        <v>43646</v>
      </c>
      <c r="K7202" s="54">
        <v>44</v>
      </c>
      <c r="L7202" s="55">
        <v>-2336.0100000000002</v>
      </c>
      <c r="M7202" s="39"/>
      <c r="N7202" s="53">
        <v>43646</v>
      </c>
      <c r="O7202" s="54">
        <v>44</v>
      </c>
      <c r="P7202" s="55">
        <v>9872.5074128505003</v>
      </c>
      <c r="Q7202" s="39"/>
      <c r="R7202" s="77">
        <f t="shared" si="336"/>
        <v>-0.10684957067983084</v>
      </c>
      <c r="S7202" s="78">
        <f t="shared" si="337"/>
        <v>45928.977711137224</v>
      </c>
      <c r="T7202" s="79">
        <f t="shared" si="338"/>
        <v>-1054.8731785965233</v>
      </c>
    </row>
    <row r="7203" spans="2:20">
      <c r="B7203" s="62">
        <v>43646</v>
      </c>
      <c r="C7203" s="63">
        <v>45</v>
      </c>
      <c r="D7203" s="64">
        <v>4.5929900000000004</v>
      </c>
      <c r="E7203" s="39"/>
      <c r="F7203" s="53">
        <v>43646</v>
      </c>
      <c r="G7203" s="54">
        <v>45</v>
      </c>
      <c r="H7203" s="55">
        <v>21817.711813894901</v>
      </c>
      <c r="I7203" s="39"/>
      <c r="J7203" s="53">
        <v>43646</v>
      </c>
      <c r="K7203" s="54">
        <v>45</v>
      </c>
      <c r="L7203" s="55">
        <v>-3867.83</v>
      </c>
      <c r="M7203" s="39"/>
      <c r="N7203" s="53">
        <v>43646</v>
      </c>
      <c r="O7203" s="54">
        <v>45</v>
      </c>
      <c r="P7203" s="55">
        <v>9936.8754953744992</v>
      </c>
      <c r="Q7203" s="39"/>
      <c r="R7203" s="77">
        <f t="shared" si="336"/>
        <v>-0.17727936059439198</v>
      </c>
      <c r="S7203" s="78">
        <f t="shared" si="337"/>
        <v>45639.969781500127</v>
      </c>
      <c r="T7203" s="79">
        <f t="shared" si="338"/>
        <v>-1761.6029341260733</v>
      </c>
    </row>
    <row r="7204" spans="2:20">
      <c r="B7204" s="62">
        <v>43646</v>
      </c>
      <c r="C7204" s="63">
        <v>46</v>
      </c>
      <c r="D7204" s="64">
        <v>4.0149299999999997</v>
      </c>
      <c r="E7204" s="39"/>
      <c r="F7204" s="53">
        <v>43646</v>
      </c>
      <c r="G7204" s="54">
        <v>46</v>
      </c>
      <c r="H7204" s="55">
        <v>20633.393224130199</v>
      </c>
      <c r="I7204" s="39"/>
      <c r="J7204" s="53">
        <v>43646</v>
      </c>
      <c r="K7204" s="54">
        <v>46</v>
      </c>
      <c r="L7204" s="55">
        <v>-3219.64</v>
      </c>
      <c r="M7204" s="39"/>
      <c r="N7204" s="53">
        <v>43646</v>
      </c>
      <c r="O7204" s="54">
        <v>46</v>
      </c>
      <c r="P7204" s="55">
        <v>9420.0765964125003</v>
      </c>
      <c r="Q7204" s="39"/>
      <c r="R7204" s="77">
        <f t="shared" si="336"/>
        <v>-0.15604025789780021</v>
      </c>
      <c r="S7204" s="78">
        <f t="shared" si="337"/>
        <v>37820.948129234435</v>
      </c>
      <c r="T7204" s="79">
        <f t="shared" si="338"/>
        <v>-1469.9111815212386</v>
      </c>
    </row>
    <row r="7205" spans="2:20">
      <c r="B7205" s="62">
        <v>43646</v>
      </c>
      <c r="C7205" s="63">
        <v>47</v>
      </c>
      <c r="D7205" s="64">
        <v>9.4564400000000006</v>
      </c>
      <c r="E7205" s="39"/>
      <c r="F7205" s="53">
        <v>43646</v>
      </c>
      <c r="G7205" s="54">
        <v>47</v>
      </c>
      <c r="H7205" s="55">
        <v>19293.266757282901</v>
      </c>
      <c r="I7205" s="39"/>
      <c r="J7205" s="53">
        <v>43646</v>
      </c>
      <c r="K7205" s="54">
        <v>47</v>
      </c>
      <c r="L7205" s="55">
        <v>16284.07</v>
      </c>
      <c r="M7205" s="39"/>
      <c r="N7205" s="53">
        <v>43646</v>
      </c>
      <c r="O7205" s="54">
        <v>47</v>
      </c>
      <c r="P7205" s="55">
        <v>8952.5689854124994</v>
      </c>
      <c r="Q7205" s="39"/>
      <c r="R7205" s="77">
        <f t="shared" si="336"/>
        <v>0.84402865542990646</v>
      </c>
      <c r="S7205" s="78">
        <f t="shared" si="337"/>
        <v>84659.431456414182</v>
      </c>
      <c r="T7205" s="79">
        <f t="shared" si="338"/>
        <v>7556.2247634011937</v>
      </c>
    </row>
    <row r="7206" spans="2:20">
      <c r="B7206" s="62">
        <v>43646</v>
      </c>
      <c r="C7206" s="63">
        <v>48</v>
      </c>
      <c r="D7206" s="64">
        <v>12.587350000000001</v>
      </c>
      <c r="E7206" s="39"/>
      <c r="F7206" s="53">
        <v>43646</v>
      </c>
      <c r="G7206" s="54">
        <v>48</v>
      </c>
      <c r="H7206" s="55">
        <v>18086.001296022001</v>
      </c>
      <c r="I7206" s="39"/>
      <c r="J7206" s="53">
        <v>43646</v>
      </c>
      <c r="K7206" s="54">
        <v>48</v>
      </c>
      <c r="L7206" s="55">
        <v>-2180.4699999999998</v>
      </c>
      <c r="M7206" s="39"/>
      <c r="N7206" s="53">
        <v>43646</v>
      </c>
      <c r="O7206" s="54">
        <v>48</v>
      </c>
      <c r="P7206" s="55">
        <v>8362.4303852843004</v>
      </c>
      <c r="Q7206" s="39"/>
      <c r="R7206" s="77">
        <f t="shared" si="336"/>
        <v>-0.1205611989245844</v>
      </c>
      <c r="S7206" s="78">
        <f t="shared" si="337"/>
        <v>105260.83811020835</v>
      </c>
      <c r="T7206" s="79">
        <f t="shared" si="338"/>
        <v>-1008.1846331732495</v>
      </c>
    </row>
    <row r="7207" spans="2:20">
      <c r="B7207" s="62">
        <v>43647</v>
      </c>
      <c r="C7207" s="63">
        <v>1</v>
      </c>
      <c r="D7207" s="64">
        <v>13.81772</v>
      </c>
      <c r="E7207" s="39"/>
      <c r="F7207" s="53">
        <v>43647</v>
      </c>
      <c r="G7207" s="54">
        <v>1</v>
      </c>
      <c r="H7207" s="55">
        <v>17840.300626181899</v>
      </c>
      <c r="I7207" s="39"/>
      <c r="J7207" s="53">
        <v>43647</v>
      </c>
      <c r="K7207" s="54">
        <v>1</v>
      </c>
      <c r="L7207" s="55">
        <v>12702.97</v>
      </c>
      <c r="M7207" s="39"/>
      <c r="N7207" s="53">
        <v>43647</v>
      </c>
      <c r="O7207" s="54">
        <v>1</v>
      </c>
      <c r="P7207" s="55">
        <v>8526.8661144062007</v>
      </c>
      <c r="Q7207" s="39"/>
      <c r="R7207" s="77">
        <f t="shared" si="336"/>
        <v>0.71203788916861044</v>
      </c>
      <c r="S7207" s="78">
        <f t="shared" si="337"/>
        <v>117821.84844635284</v>
      </c>
      <c r="T7207" s="79">
        <f t="shared" si="338"/>
        <v>6071.4517493251424</v>
      </c>
    </row>
    <row r="7208" spans="2:20">
      <c r="B7208" s="62">
        <v>43647</v>
      </c>
      <c r="C7208" s="63">
        <v>2</v>
      </c>
      <c r="D7208" s="64">
        <v>13.894220000000001</v>
      </c>
      <c r="E7208" s="39"/>
      <c r="F7208" s="53">
        <v>43647</v>
      </c>
      <c r="G7208" s="54">
        <v>2</v>
      </c>
      <c r="H7208" s="55">
        <v>17716.5233011809</v>
      </c>
      <c r="I7208" s="39"/>
      <c r="J7208" s="53">
        <v>43647</v>
      </c>
      <c r="K7208" s="54">
        <v>2</v>
      </c>
      <c r="L7208" s="55">
        <v>-304</v>
      </c>
      <c r="M7208" s="39"/>
      <c r="N7208" s="53">
        <v>43647</v>
      </c>
      <c r="O7208" s="54">
        <v>2</v>
      </c>
      <c r="P7208" s="55">
        <v>8493.5070834554008</v>
      </c>
      <c r="Q7208" s="39"/>
      <c r="R7208" s="77">
        <f t="shared" si="336"/>
        <v>-1.7159122861297327E-2</v>
      </c>
      <c r="S7208" s="78">
        <f t="shared" si="337"/>
        <v>118010.65598908771</v>
      </c>
      <c r="T7208" s="79">
        <f t="shared" si="338"/>
        <v>-145.74113156831035</v>
      </c>
    </row>
    <row r="7209" spans="2:20">
      <c r="B7209" s="62">
        <v>43647</v>
      </c>
      <c r="C7209" s="63">
        <v>3</v>
      </c>
      <c r="D7209" s="64">
        <v>14.203760000000001</v>
      </c>
      <c r="E7209" s="39"/>
      <c r="F7209" s="53">
        <v>43647</v>
      </c>
      <c r="G7209" s="54">
        <v>3</v>
      </c>
      <c r="H7209" s="55">
        <v>17569.734106217398</v>
      </c>
      <c r="I7209" s="39"/>
      <c r="J7209" s="53">
        <v>43647</v>
      </c>
      <c r="K7209" s="54">
        <v>3</v>
      </c>
      <c r="L7209" s="55">
        <v>-401.45</v>
      </c>
      <c r="M7209" s="39"/>
      <c r="N7209" s="53">
        <v>43647</v>
      </c>
      <c r="O7209" s="54">
        <v>3</v>
      </c>
      <c r="P7209" s="55">
        <v>8629.1994407792008</v>
      </c>
      <c r="Q7209" s="39"/>
      <c r="R7209" s="77">
        <f t="shared" si="336"/>
        <v>-2.2848951359937711E-2</v>
      </c>
      <c r="S7209" s="78">
        <f t="shared" si="337"/>
        <v>122567.07784896198</v>
      </c>
      <c r="T7209" s="79">
        <f t="shared" si="338"/>
        <v>-197.16815829756567</v>
      </c>
    </row>
    <row r="7210" spans="2:20">
      <c r="B7210" s="62">
        <v>43647</v>
      </c>
      <c r="C7210" s="63">
        <v>4</v>
      </c>
      <c r="D7210" s="64">
        <v>12.566850000000001</v>
      </c>
      <c r="E7210" s="39"/>
      <c r="F7210" s="53">
        <v>43647</v>
      </c>
      <c r="G7210" s="54">
        <v>4</v>
      </c>
      <c r="H7210" s="55">
        <v>17554.180855898499</v>
      </c>
      <c r="I7210" s="39"/>
      <c r="J7210" s="53">
        <v>43647</v>
      </c>
      <c r="K7210" s="54">
        <v>4</v>
      </c>
      <c r="L7210" s="55">
        <v>-812.66</v>
      </c>
      <c r="M7210" s="39"/>
      <c r="N7210" s="53">
        <v>43647</v>
      </c>
      <c r="O7210" s="54">
        <v>4</v>
      </c>
      <c r="P7210" s="55">
        <v>8652.3317039453996</v>
      </c>
      <c r="Q7210" s="39"/>
      <c r="R7210" s="77">
        <f t="shared" si="336"/>
        <v>-4.6294384606783437E-2</v>
      </c>
      <c r="S7210" s="78">
        <f t="shared" si="337"/>
        <v>108732.55467372625</v>
      </c>
      <c r="T7210" s="79">
        <f t="shared" si="338"/>
        <v>-400.55437164791419</v>
      </c>
    </row>
    <row r="7211" spans="2:20">
      <c r="B7211" s="62">
        <v>43647</v>
      </c>
      <c r="C7211" s="63">
        <v>5</v>
      </c>
      <c r="D7211" s="64">
        <v>12.62832</v>
      </c>
      <c r="E7211" s="39"/>
      <c r="F7211" s="53">
        <v>43647</v>
      </c>
      <c r="G7211" s="54">
        <v>5</v>
      </c>
      <c r="H7211" s="55">
        <v>17651.912627259699</v>
      </c>
      <c r="I7211" s="39"/>
      <c r="J7211" s="53">
        <v>43647</v>
      </c>
      <c r="K7211" s="54">
        <v>5</v>
      </c>
      <c r="L7211" s="55">
        <v>775.48</v>
      </c>
      <c r="M7211" s="39"/>
      <c r="N7211" s="53">
        <v>43647</v>
      </c>
      <c r="O7211" s="54">
        <v>5</v>
      </c>
      <c r="P7211" s="55">
        <v>8801.2819796012991</v>
      </c>
      <c r="Q7211" s="39"/>
      <c r="R7211" s="77">
        <f t="shared" si="336"/>
        <v>4.3931783278965068E-2</v>
      </c>
      <c r="S7211" s="78">
        <f t="shared" si="337"/>
        <v>111145.40524863868</v>
      </c>
      <c r="T7211" s="79">
        <f t="shared" si="338"/>
        <v>386.65601250490494</v>
      </c>
    </row>
    <row r="7212" spans="2:20">
      <c r="B7212" s="62">
        <v>43647</v>
      </c>
      <c r="C7212" s="63">
        <v>6</v>
      </c>
      <c r="D7212" s="64">
        <v>12.11375</v>
      </c>
      <c r="E7212" s="39"/>
      <c r="F7212" s="53">
        <v>43647</v>
      </c>
      <c r="G7212" s="54">
        <v>6</v>
      </c>
      <c r="H7212" s="55">
        <v>17532.508574042</v>
      </c>
      <c r="I7212" s="39"/>
      <c r="J7212" s="53">
        <v>43647</v>
      </c>
      <c r="K7212" s="54">
        <v>6</v>
      </c>
      <c r="L7212" s="55">
        <v>926.2</v>
      </c>
      <c r="M7212" s="39"/>
      <c r="N7212" s="53">
        <v>43647</v>
      </c>
      <c r="O7212" s="54">
        <v>6</v>
      </c>
      <c r="P7212" s="55">
        <v>8785.1239268765003</v>
      </c>
      <c r="Q7212" s="39"/>
      <c r="R7212" s="77">
        <f t="shared" si="336"/>
        <v>5.2827580040160277E-2</v>
      </c>
      <c r="S7212" s="78">
        <f t="shared" si="337"/>
        <v>106420.7949692002</v>
      </c>
      <c r="T7212" s="79">
        <f t="shared" si="338"/>
        <v>464.09683740979546</v>
      </c>
    </row>
    <row r="7213" spans="2:20">
      <c r="B7213" s="62">
        <v>43647</v>
      </c>
      <c r="C7213" s="63">
        <v>7</v>
      </c>
      <c r="D7213" s="64">
        <v>12.24696</v>
      </c>
      <c r="E7213" s="39"/>
      <c r="F7213" s="53">
        <v>43647</v>
      </c>
      <c r="G7213" s="54">
        <v>7</v>
      </c>
      <c r="H7213" s="55">
        <v>17456.386630474299</v>
      </c>
      <c r="I7213" s="39"/>
      <c r="J7213" s="53">
        <v>43647</v>
      </c>
      <c r="K7213" s="54">
        <v>7</v>
      </c>
      <c r="L7213" s="55">
        <v>-1012.44</v>
      </c>
      <c r="M7213" s="39"/>
      <c r="N7213" s="53">
        <v>43647</v>
      </c>
      <c r="O7213" s="54">
        <v>7</v>
      </c>
      <c r="P7213" s="55">
        <v>8762.2975796027004</v>
      </c>
      <c r="Q7213" s="39"/>
      <c r="R7213" s="77">
        <f t="shared" si="336"/>
        <v>-5.7998257109666891E-2</v>
      </c>
      <c r="S7213" s="78">
        <f t="shared" si="337"/>
        <v>107311.50796549108</v>
      </c>
      <c r="T7213" s="79">
        <f t="shared" si="338"/>
        <v>-508.1979878932093</v>
      </c>
    </row>
    <row r="7214" spans="2:20">
      <c r="B7214" s="62">
        <v>43647</v>
      </c>
      <c r="C7214" s="63">
        <v>8</v>
      </c>
      <c r="D7214" s="64">
        <v>12.1035</v>
      </c>
      <c r="E7214" s="39"/>
      <c r="F7214" s="53">
        <v>43647</v>
      </c>
      <c r="G7214" s="54">
        <v>8</v>
      </c>
      <c r="H7214" s="55">
        <v>17407.9935497634</v>
      </c>
      <c r="I7214" s="39"/>
      <c r="J7214" s="53">
        <v>43647</v>
      </c>
      <c r="K7214" s="54">
        <v>8</v>
      </c>
      <c r="L7214" s="55">
        <v>-1255.9000000000001</v>
      </c>
      <c r="M7214" s="39"/>
      <c r="N7214" s="53">
        <v>43647</v>
      </c>
      <c r="O7214" s="54">
        <v>8</v>
      </c>
      <c r="P7214" s="55">
        <v>8766.1974060198008</v>
      </c>
      <c r="Q7214" s="39"/>
      <c r="R7214" s="77">
        <f t="shared" si="336"/>
        <v>-7.2145017540925602E-2</v>
      </c>
      <c r="S7214" s="78">
        <f t="shared" si="337"/>
        <v>106101.67030376066</v>
      </c>
      <c r="T7214" s="79">
        <f t="shared" si="338"/>
        <v>-632.43746562451508</v>
      </c>
    </row>
    <row r="7215" spans="2:20">
      <c r="B7215" s="62">
        <v>43647</v>
      </c>
      <c r="C7215" s="63">
        <v>9</v>
      </c>
      <c r="D7215" s="64">
        <v>11.42812</v>
      </c>
      <c r="E7215" s="39"/>
      <c r="F7215" s="53">
        <v>43647</v>
      </c>
      <c r="G7215" s="54">
        <v>9</v>
      </c>
      <c r="H7215" s="55">
        <v>17842.9033143815</v>
      </c>
      <c r="I7215" s="39"/>
      <c r="J7215" s="53">
        <v>43647</v>
      </c>
      <c r="K7215" s="54">
        <v>9</v>
      </c>
      <c r="L7215" s="55">
        <v>-2598.33</v>
      </c>
      <c r="M7215" s="39"/>
      <c r="N7215" s="53">
        <v>43647</v>
      </c>
      <c r="O7215" s="54">
        <v>9</v>
      </c>
      <c r="P7215" s="55">
        <v>9025.5498355620002</v>
      </c>
      <c r="Q7215" s="39"/>
      <c r="R7215" s="77">
        <f t="shared" si="336"/>
        <v>-0.14562260155866721</v>
      </c>
      <c r="S7215" s="78">
        <f t="shared" si="337"/>
        <v>103145.06658678281</v>
      </c>
      <c r="T7215" s="79">
        <f t="shared" si="338"/>
        <v>-1314.3240475519397</v>
      </c>
    </row>
    <row r="7216" spans="2:20">
      <c r="B7216" s="62">
        <v>43647</v>
      </c>
      <c r="C7216" s="63">
        <v>10</v>
      </c>
      <c r="D7216" s="64">
        <v>11.88054</v>
      </c>
      <c r="E7216" s="39"/>
      <c r="F7216" s="53">
        <v>43647</v>
      </c>
      <c r="G7216" s="54">
        <v>10</v>
      </c>
      <c r="H7216" s="55">
        <v>17744.325060658</v>
      </c>
      <c r="I7216" s="39"/>
      <c r="J7216" s="53">
        <v>43647</v>
      </c>
      <c r="K7216" s="54">
        <v>10</v>
      </c>
      <c r="L7216" s="55">
        <v>-2070.75</v>
      </c>
      <c r="M7216" s="39"/>
      <c r="N7216" s="53">
        <v>43647</v>
      </c>
      <c r="O7216" s="54">
        <v>10</v>
      </c>
      <c r="P7216" s="55">
        <v>8984.1549225528997</v>
      </c>
      <c r="Q7216" s="39"/>
      <c r="R7216" s="77">
        <f t="shared" si="336"/>
        <v>-0.11669928232949153</v>
      </c>
      <c r="S7216" s="78">
        <f t="shared" si="337"/>
        <v>106736.61192358662</v>
      </c>
      <c r="T7216" s="79">
        <f t="shared" si="338"/>
        <v>-1048.4444317988921</v>
      </c>
    </row>
    <row r="7217" spans="2:20">
      <c r="B7217" s="62">
        <v>43647</v>
      </c>
      <c r="C7217" s="63">
        <v>11</v>
      </c>
      <c r="D7217" s="64">
        <v>13.648339999999999</v>
      </c>
      <c r="E7217" s="39"/>
      <c r="F7217" s="53">
        <v>43647</v>
      </c>
      <c r="G7217" s="54">
        <v>11</v>
      </c>
      <c r="H7217" s="55">
        <v>17370.8346804252</v>
      </c>
      <c r="I7217" s="39"/>
      <c r="J7217" s="53">
        <v>43647</v>
      </c>
      <c r="K7217" s="54">
        <v>11</v>
      </c>
      <c r="L7217" s="55">
        <v>-5978.15</v>
      </c>
      <c r="M7217" s="39"/>
      <c r="N7217" s="53">
        <v>43647</v>
      </c>
      <c r="O7217" s="54">
        <v>11</v>
      </c>
      <c r="P7217" s="55">
        <v>8911.7739049049997</v>
      </c>
      <c r="Q7217" s="39"/>
      <c r="R7217" s="77">
        <f t="shared" si="336"/>
        <v>-0.34414869003022874</v>
      </c>
      <c r="S7217" s="78">
        <f t="shared" si="337"/>
        <v>121630.92025727109</v>
      </c>
      <c r="T7217" s="79">
        <f t="shared" si="338"/>
        <v>-3066.9753152186317</v>
      </c>
    </row>
    <row r="7218" spans="2:20">
      <c r="B7218" s="62">
        <v>43647</v>
      </c>
      <c r="C7218" s="63">
        <v>12</v>
      </c>
      <c r="D7218" s="64">
        <v>12.504989999999999</v>
      </c>
      <c r="E7218" s="39"/>
      <c r="F7218" s="53">
        <v>43647</v>
      </c>
      <c r="G7218" s="54">
        <v>12</v>
      </c>
      <c r="H7218" s="55">
        <v>18348.368533542402</v>
      </c>
      <c r="I7218" s="39"/>
      <c r="J7218" s="53">
        <v>43647</v>
      </c>
      <c r="K7218" s="54">
        <v>12</v>
      </c>
      <c r="L7218" s="55">
        <v>-73.69</v>
      </c>
      <c r="M7218" s="39"/>
      <c r="N7218" s="53">
        <v>43647</v>
      </c>
      <c r="O7218" s="54">
        <v>12</v>
      </c>
      <c r="P7218" s="55">
        <v>9371.1858250422993</v>
      </c>
      <c r="Q7218" s="39"/>
      <c r="R7218" s="77">
        <f t="shared" si="336"/>
        <v>-4.0161608845652036E-3</v>
      </c>
      <c r="S7218" s="78">
        <f t="shared" si="337"/>
        <v>117186.5850302957</v>
      </c>
      <c r="T7218" s="79">
        <f t="shared" si="338"/>
        <v>-37.636189952526777</v>
      </c>
    </row>
    <row r="7219" spans="2:20">
      <c r="B7219" s="62">
        <v>43647</v>
      </c>
      <c r="C7219" s="63">
        <v>13</v>
      </c>
      <c r="D7219" s="64">
        <v>10.53214</v>
      </c>
      <c r="E7219" s="39"/>
      <c r="F7219" s="53">
        <v>43647</v>
      </c>
      <c r="G7219" s="54">
        <v>13</v>
      </c>
      <c r="H7219" s="55">
        <v>20227.404455474902</v>
      </c>
      <c r="I7219" s="39"/>
      <c r="J7219" s="53">
        <v>43647</v>
      </c>
      <c r="K7219" s="54">
        <v>13</v>
      </c>
      <c r="L7219" s="55">
        <v>-29.57</v>
      </c>
      <c r="M7219" s="39"/>
      <c r="N7219" s="53">
        <v>43647</v>
      </c>
      <c r="O7219" s="54">
        <v>13</v>
      </c>
      <c r="P7219" s="55">
        <v>9989.3994617499993</v>
      </c>
      <c r="Q7219" s="39"/>
      <c r="R7219" s="77">
        <f t="shared" si="336"/>
        <v>-1.4618781201063274E-3</v>
      </c>
      <c r="S7219" s="78">
        <f t="shared" si="337"/>
        <v>105209.75364707563</v>
      </c>
      <c r="T7219" s="79">
        <f t="shared" si="338"/>
        <v>-14.603284506134248</v>
      </c>
    </row>
    <row r="7220" spans="2:20">
      <c r="B7220" s="62">
        <v>43647</v>
      </c>
      <c r="C7220" s="63">
        <v>14</v>
      </c>
      <c r="D7220" s="64">
        <v>9.2373399999999997</v>
      </c>
      <c r="E7220" s="39"/>
      <c r="F7220" s="53">
        <v>43647</v>
      </c>
      <c r="G7220" s="54">
        <v>14</v>
      </c>
      <c r="H7220" s="55">
        <v>21964.247165817102</v>
      </c>
      <c r="I7220" s="39"/>
      <c r="J7220" s="53">
        <v>43647</v>
      </c>
      <c r="K7220" s="54">
        <v>14</v>
      </c>
      <c r="L7220" s="55">
        <v>4979.58</v>
      </c>
      <c r="M7220" s="39"/>
      <c r="N7220" s="53">
        <v>43647</v>
      </c>
      <c r="O7220" s="54">
        <v>14</v>
      </c>
      <c r="P7220" s="55">
        <v>10885.3020143177</v>
      </c>
      <c r="Q7220" s="39"/>
      <c r="R7220" s="77">
        <f t="shared" si="336"/>
        <v>0.22671298325898037</v>
      </c>
      <c r="S7220" s="78">
        <f t="shared" si="337"/>
        <v>100551.23570893746</v>
      </c>
      <c r="T7220" s="79">
        <f t="shared" si="338"/>
        <v>2467.8392933409541</v>
      </c>
    </row>
    <row r="7221" spans="2:20">
      <c r="B7221" s="62">
        <v>43647</v>
      </c>
      <c r="C7221" s="63">
        <v>15</v>
      </c>
      <c r="D7221" s="64">
        <v>5.1006799999999997</v>
      </c>
      <c r="E7221" s="39"/>
      <c r="F7221" s="53">
        <v>43647</v>
      </c>
      <c r="G7221" s="54">
        <v>15</v>
      </c>
      <c r="H7221" s="55">
        <v>23447.8007747888</v>
      </c>
      <c r="I7221" s="39"/>
      <c r="J7221" s="53">
        <v>43647</v>
      </c>
      <c r="K7221" s="54">
        <v>15</v>
      </c>
      <c r="L7221" s="55">
        <v>-3524.4</v>
      </c>
      <c r="M7221" s="39"/>
      <c r="N7221" s="53">
        <v>43647</v>
      </c>
      <c r="O7221" s="54">
        <v>15</v>
      </c>
      <c r="P7221" s="55">
        <v>11191.3063458245</v>
      </c>
      <c r="Q7221" s="39"/>
      <c r="R7221" s="77">
        <f t="shared" si="336"/>
        <v>-0.15030833952621492</v>
      </c>
      <c r="S7221" s="78">
        <f t="shared" si="337"/>
        <v>57083.272452020108</v>
      </c>
      <c r="T7221" s="79">
        <f t="shared" si="338"/>
        <v>-1682.1466739700725</v>
      </c>
    </row>
    <row r="7222" spans="2:20">
      <c r="B7222" s="62">
        <v>43647</v>
      </c>
      <c r="C7222" s="63">
        <v>16</v>
      </c>
      <c r="D7222" s="64">
        <v>5.3580199999999998</v>
      </c>
      <c r="E7222" s="39"/>
      <c r="F7222" s="53">
        <v>43647</v>
      </c>
      <c r="G7222" s="54">
        <v>16</v>
      </c>
      <c r="H7222" s="55">
        <v>24455.362474125901</v>
      </c>
      <c r="I7222" s="39"/>
      <c r="J7222" s="53">
        <v>43647</v>
      </c>
      <c r="K7222" s="54">
        <v>16</v>
      </c>
      <c r="L7222" s="55">
        <v>-2405.86</v>
      </c>
      <c r="M7222" s="39"/>
      <c r="N7222" s="53">
        <v>43647</v>
      </c>
      <c r="O7222" s="54">
        <v>16</v>
      </c>
      <c r="P7222" s="55">
        <v>11698.895072626099</v>
      </c>
      <c r="Q7222" s="39"/>
      <c r="R7222" s="77">
        <f t="shared" si="336"/>
        <v>-9.8377605424799244E-2</v>
      </c>
      <c r="S7222" s="78">
        <f t="shared" si="337"/>
        <v>62682.913777032089</v>
      </c>
      <c r="T7222" s="79">
        <f t="shared" si="338"/>
        <v>-1150.9092833609384</v>
      </c>
    </row>
    <row r="7223" spans="2:20">
      <c r="B7223" s="62">
        <v>43647</v>
      </c>
      <c r="C7223" s="63">
        <v>17</v>
      </c>
      <c r="D7223" s="64">
        <v>4.9961900000000004</v>
      </c>
      <c r="E7223" s="39"/>
      <c r="F7223" s="53">
        <v>43647</v>
      </c>
      <c r="G7223" s="54">
        <v>17</v>
      </c>
      <c r="H7223" s="55">
        <v>24592.568996585898</v>
      </c>
      <c r="I7223" s="39"/>
      <c r="J7223" s="53">
        <v>43647</v>
      </c>
      <c r="K7223" s="54">
        <v>17</v>
      </c>
      <c r="L7223" s="55">
        <v>-3015.83</v>
      </c>
      <c r="M7223" s="39"/>
      <c r="N7223" s="53">
        <v>43647</v>
      </c>
      <c r="O7223" s="54">
        <v>17</v>
      </c>
      <c r="P7223" s="55">
        <v>11495.752235440399</v>
      </c>
      <c r="Q7223" s="39"/>
      <c r="R7223" s="77">
        <f t="shared" si="336"/>
        <v>-0.12263175922851643</v>
      </c>
      <c r="S7223" s="78">
        <f t="shared" si="337"/>
        <v>57434.962361184975</v>
      </c>
      <c r="T7223" s="79">
        <f t="shared" si="338"/>
        <v>-1409.7443202872066</v>
      </c>
    </row>
    <row r="7224" spans="2:20">
      <c r="B7224" s="62">
        <v>43647</v>
      </c>
      <c r="C7224" s="63">
        <v>18</v>
      </c>
      <c r="D7224" s="64">
        <v>4.9692800000000004</v>
      </c>
      <c r="E7224" s="39"/>
      <c r="F7224" s="53">
        <v>43647</v>
      </c>
      <c r="G7224" s="54">
        <v>18</v>
      </c>
      <c r="H7224" s="55">
        <v>25051.239733929699</v>
      </c>
      <c r="I7224" s="39"/>
      <c r="J7224" s="53">
        <v>43647</v>
      </c>
      <c r="K7224" s="54">
        <v>18</v>
      </c>
      <c r="L7224" s="55">
        <v>366.3</v>
      </c>
      <c r="M7224" s="39"/>
      <c r="N7224" s="53">
        <v>43647</v>
      </c>
      <c r="O7224" s="54">
        <v>18</v>
      </c>
      <c r="P7224" s="55">
        <v>11860.3436146081</v>
      </c>
      <c r="Q7224" s="39"/>
      <c r="R7224" s="77">
        <f t="shared" si="336"/>
        <v>1.4622030841207388E-2</v>
      </c>
      <c r="S7224" s="78">
        <f t="shared" si="337"/>
        <v>58937.368317199747</v>
      </c>
      <c r="T7224" s="79">
        <f t="shared" si="338"/>
        <v>173.42231012011675</v>
      </c>
    </row>
    <row r="7225" spans="2:20">
      <c r="B7225" s="62">
        <v>43647</v>
      </c>
      <c r="C7225" s="63">
        <v>19</v>
      </c>
      <c r="D7225" s="64">
        <v>5.3118400000000001</v>
      </c>
      <c r="E7225" s="39"/>
      <c r="F7225" s="53">
        <v>43647</v>
      </c>
      <c r="G7225" s="54">
        <v>19</v>
      </c>
      <c r="H7225" s="55">
        <v>25297.492933604299</v>
      </c>
      <c r="I7225" s="39"/>
      <c r="J7225" s="53">
        <v>43647</v>
      </c>
      <c r="K7225" s="54">
        <v>19</v>
      </c>
      <c r="L7225" s="55">
        <v>13683.42</v>
      </c>
      <c r="M7225" s="39"/>
      <c r="N7225" s="53">
        <v>43647</v>
      </c>
      <c r="O7225" s="54">
        <v>19</v>
      </c>
      <c r="P7225" s="55">
        <v>12002.2443009784</v>
      </c>
      <c r="Q7225" s="39"/>
      <c r="R7225" s="77">
        <f t="shared" si="336"/>
        <v>0.54090024003222181</v>
      </c>
      <c r="S7225" s="78">
        <f t="shared" si="337"/>
        <v>63754.001367709105</v>
      </c>
      <c r="T7225" s="79">
        <f t="shared" si="338"/>
        <v>6492.0168233245831</v>
      </c>
    </row>
    <row r="7226" spans="2:20">
      <c r="B7226" s="62">
        <v>43647</v>
      </c>
      <c r="C7226" s="63">
        <v>20</v>
      </c>
      <c r="D7226" s="64">
        <v>5.4533399999999999</v>
      </c>
      <c r="E7226" s="39"/>
      <c r="F7226" s="53">
        <v>43647</v>
      </c>
      <c r="G7226" s="54">
        <v>20</v>
      </c>
      <c r="H7226" s="55">
        <v>24820.360318487299</v>
      </c>
      <c r="I7226" s="39"/>
      <c r="J7226" s="53">
        <v>43647</v>
      </c>
      <c r="K7226" s="54">
        <v>20</v>
      </c>
      <c r="L7226" s="55">
        <v>33568.6</v>
      </c>
      <c r="M7226" s="39"/>
      <c r="N7226" s="53">
        <v>43647</v>
      </c>
      <c r="O7226" s="54">
        <v>20</v>
      </c>
      <c r="P7226" s="55">
        <v>11773.758067848001</v>
      </c>
      <c r="Q7226" s="39"/>
      <c r="R7226" s="77">
        <f t="shared" si="336"/>
        <v>1.3524622354090736</v>
      </c>
      <c r="S7226" s="78">
        <f t="shared" si="337"/>
        <v>64206.305821718212</v>
      </c>
      <c r="T7226" s="79">
        <f t="shared" si="338"/>
        <v>15923.563155607322</v>
      </c>
    </row>
    <row r="7227" spans="2:20">
      <c r="B7227" s="62">
        <v>43647</v>
      </c>
      <c r="C7227" s="63">
        <v>21</v>
      </c>
      <c r="D7227" s="64">
        <v>5.8133800000000004</v>
      </c>
      <c r="E7227" s="39"/>
      <c r="F7227" s="53">
        <v>43647</v>
      </c>
      <c r="G7227" s="54">
        <v>21</v>
      </c>
      <c r="H7227" s="55">
        <v>24570.589394462699</v>
      </c>
      <c r="I7227" s="39"/>
      <c r="J7227" s="53">
        <v>43647</v>
      </c>
      <c r="K7227" s="54">
        <v>21</v>
      </c>
      <c r="L7227" s="55">
        <v>30726.11</v>
      </c>
      <c r="M7227" s="39"/>
      <c r="N7227" s="53">
        <v>43647</v>
      </c>
      <c r="O7227" s="54">
        <v>21</v>
      </c>
      <c r="P7227" s="55">
        <v>11725.453911676501</v>
      </c>
      <c r="Q7227" s="39"/>
      <c r="R7227" s="77">
        <f t="shared" si="336"/>
        <v>1.2505239295124329</v>
      </c>
      <c r="S7227" s="78">
        <f t="shared" si="337"/>
        <v>68164.519261061942</v>
      </c>
      <c r="T7227" s="79">
        <f t="shared" si="338"/>
        <v>14662.960700946625</v>
      </c>
    </row>
    <row r="7228" spans="2:20">
      <c r="B7228" s="62">
        <v>43647</v>
      </c>
      <c r="C7228" s="63">
        <v>22</v>
      </c>
      <c r="D7228" s="64">
        <v>5.92502</v>
      </c>
      <c r="E7228" s="39"/>
      <c r="F7228" s="53">
        <v>43647</v>
      </c>
      <c r="G7228" s="54">
        <v>22</v>
      </c>
      <c r="H7228" s="55">
        <v>24449.718673669799</v>
      </c>
      <c r="I7228" s="39"/>
      <c r="J7228" s="53">
        <v>43647</v>
      </c>
      <c r="K7228" s="54">
        <v>22</v>
      </c>
      <c r="L7228" s="55">
        <v>20754.09</v>
      </c>
      <c r="M7228" s="39"/>
      <c r="N7228" s="53">
        <v>43647</v>
      </c>
      <c r="O7228" s="54">
        <v>22</v>
      </c>
      <c r="P7228" s="55">
        <v>11715.651176694901</v>
      </c>
      <c r="Q7228" s="39"/>
      <c r="R7228" s="77">
        <f t="shared" si="336"/>
        <v>0.84884780381339664</v>
      </c>
      <c r="S7228" s="78">
        <f t="shared" si="337"/>
        <v>69415.467534940821</v>
      </c>
      <c r="T7228" s="79">
        <f t="shared" si="338"/>
        <v>9944.8047715813027</v>
      </c>
    </row>
    <row r="7229" spans="2:20">
      <c r="B7229" s="62">
        <v>43647</v>
      </c>
      <c r="C7229" s="63">
        <v>23</v>
      </c>
      <c r="D7229" s="64">
        <v>4.0238199999999997</v>
      </c>
      <c r="E7229" s="39"/>
      <c r="F7229" s="53">
        <v>43647</v>
      </c>
      <c r="G7229" s="54">
        <v>23</v>
      </c>
      <c r="H7229" s="55">
        <v>23942.1588316247</v>
      </c>
      <c r="I7229" s="39"/>
      <c r="J7229" s="53">
        <v>43647</v>
      </c>
      <c r="K7229" s="54">
        <v>23</v>
      </c>
      <c r="L7229" s="55">
        <v>5334.32</v>
      </c>
      <c r="M7229" s="39"/>
      <c r="N7229" s="53">
        <v>43647</v>
      </c>
      <c r="O7229" s="54">
        <v>23</v>
      </c>
      <c r="P7229" s="55">
        <v>11352.730205898901</v>
      </c>
      <c r="Q7229" s="39"/>
      <c r="R7229" s="77">
        <f t="shared" si="336"/>
        <v>0.22280029288561928</v>
      </c>
      <c r="S7229" s="78">
        <f t="shared" si="337"/>
        <v>45681.342857100113</v>
      </c>
      <c r="T7229" s="79">
        <f t="shared" si="338"/>
        <v>2529.391614925692</v>
      </c>
    </row>
    <row r="7230" spans="2:20">
      <c r="B7230" s="62">
        <v>43647</v>
      </c>
      <c r="C7230" s="63">
        <v>24</v>
      </c>
      <c r="D7230" s="64">
        <v>3.6374900000000001</v>
      </c>
      <c r="E7230" s="39"/>
      <c r="F7230" s="53">
        <v>43647</v>
      </c>
      <c r="G7230" s="54">
        <v>24</v>
      </c>
      <c r="H7230" s="55">
        <v>23715.814733915799</v>
      </c>
      <c r="I7230" s="39"/>
      <c r="J7230" s="53">
        <v>43647</v>
      </c>
      <c r="K7230" s="54">
        <v>24</v>
      </c>
      <c r="L7230" s="55">
        <v>5645.8</v>
      </c>
      <c r="M7230" s="39"/>
      <c r="N7230" s="53">
        <v>43647</v>
      </c>
      <c r="O7230" s="54">
        <v>24</v>
      </c>
      <c r="P7230" s="55">
        <v>11251.132980566599</v>
      </c>
      <c r="Q7230" s="39"/>
      <c r="R7230" s="77">
        <f t="shared" si="336"/>
        <v>0.23806055424804726</v>
      </c>
      <c r="S7230" s="78">
        <f t="shared" si="337"/>
        <v>40925.883705481203</v>
      </c>
      <c r="T7230" s="79">
        <f t="shared" si="338"/>
        <v>2678.4509532721686</v>
      </c>
    </row>
    <row r="7231" spans="2:20">
      <c r="B7231" s="62">
        <v>43647</v>
      </c>
      <c r="C7231" s="63">
        <v>25</v>
      </c>
      <c r="D7231" s="64">
        <v>4.1243800000000004</v>
      </c>
      <c r="E7231" s="39"/>
      <c r="F7231" s="53">
        <v>43647</v>
      </c>
      <c r="G7231" s="54">
        <v>25</v>
      </c>
      <c r="H7231" s="55">
        <v>23608.249068773901</v>
      </c>
      <c r="I7231" s="39"/>
      <c r="J7231" s="53">
        <v>43647</v>
      </c>
      <c r="K7231" s="54">
        <v>25</v>
      </c>
      <c r="L7231" s="55">
        <v>17037.759999999998</v>
      </c>
      <c r="M7231" s="39"/>
      <c r="N7231" s="53">
        <v>43647</v>
      </c>
      <c r="O7231" s="54">
        <v>25</v>
      </c>
      <c r="P7231" s="55">
        <v>11179.1651909949</v>
      </c>
      <c r="Q7231" s="39"/>
      <c r="R7231" s="77">
        <f t="shared" si="336"/>
        <v>0.72168672697271141</v>
      </c>
      <c r="S7231" s="78">
        <f t="shared" si="337"/>
        <v>46107.125330435549</v>
      </c>
      <c r="T7231" s="79">
        <f t="shared" si="338"/>
        <v>8067.8551369763754</v>
      </c>
    </row>
    <row r="7232" spans="2:20">
      <c r="B7232" s="62">
        <v>43647</v>
      </c>
      <c r="C7232" s="63">
        <v>26</v>
      </c>
      <c r="D7232" s="64">
        <v>3.7488999999999999</v>
      </c>
      <c r="E7232" s="39"/>
      <c r="F7232" s="53">
        <v>43647</v>
      </c>
      <c r="G7232" s="54">
        <v>26</v>
      </c>
      <c r="H7232" s="55">
        <v>23237.259531430402</v>
      </c>
      <c r="I7232" s="39"/>
      <c r="J7232" s="53">
        <v>43647</v>
      </c>
      <c r="K7232" s="54">
        <v>26</v>
      </c>
      <c r="L7232" s="55">
        <v>6222.44</v>
      </c>
      <c r="M7232" s="39"/>
      <c r="N7232" s="53">
        <v>43647</v>
      </c>
      <c r="O7232" s="54">
        <v>26</v>
      </c>
      <c r="P7232" s="55">
        <v>11002.1412316237</v>
      </c>
      <c r="Q7232" s="39"/>
      <c r="R7232" s="77">
        <f t="shared" si="336"/>
        <v>0.26777856448965559</v>
      </c>
      <c r="S7232" s="78">
        <f t="shared" si="337"/>
        <v>41245.927263234087</v>
      </c>
      <c r="T7232" s="79">
        <f t="shared" si="338"/>
        <v>2946.137585316646</v>
      </c>
    </row>
    <row r="7233" spans="2:20">
      <c r="B7233" s="62">
        <v>43647</v>
      </c>
      <c r="C7233" s="63">
        <v>27</v>
      </c>
      <c r="D7233" s="64">
        <v>3.69401</v>
      </c>
      <c r="E7233" s="39"/>
      <c r="F7233" s="53">
        <v>43647</v>
      </c>
      <c r="G7233" s="54">
        <v>27</v>
      </c>
      <c r="H7233" s="55">
        <v>23239.055951112801</v>
      </c>
      <c r="I7233" s="39"/>
      <c r="J7233" s="53">
        <v>43647</v>
      </c>
      <c r="K7233" s="54">
        <v>27</v>
      </c>
      <c r="L7233" s="55">
        <v>6749.28</v>
      </c>
      <c r="M7233" s="39"/>
      <c r="N7233" s="53">
        <v>43647</v>
      </c>
      <c r="O7233" s="54">
        <v>27</v>
      </c>
      <c r="P7233" s="55">
        <v>11000.4887415923</v>
      </c>
      <c r="Q7233" s="39"/>
      <c r="R7233" s="77">
        <f t="shared" si="336"/>
        <v>0.29042832093516308</v>
      </c>
      <c r="S7233" s="78">
        <f t="shared" si="337"/>
        <v>40635.915416329372</v>
      </c>
      <c r="T7233" s="79">
        <f t="shared" si="338"/>
        <v>3194.8534746868168</v>
      </c>
    </row>
    <row r="7234" spans="2:20">
      <c r="B7234" s="62">
        <v>43647</v>
      </c>
      <c r="C7234" s="63">
        <v>28</v>
      </c>
      <c r="D7234" s="64">
        <v>3.5557400000000001</v>
      </c>
      <c r="E7234" s="39"/>
      <c r="F7234" s="53">
        <v>43647</v>
      </c>
      <c r="G7234" s="54">
        <v>28</v>
      </c>
      <c r="H7234" s="55">
        <v>23305.514287563899</v>
      </c>
      <c r="I7234" s="39"/>
      <c r="J7234" s="53">
        <v>43647</v>
      </c>
      <c r="K7234" s="54">
        <v>28</v>
      </c>
      <c r="L7234" s="55">
        <v>1445.18</v>
      </c>
      <c r="M7234" s="39"/>
      <c r="N7234" s="53">
        <v>43647</v>
      </c>
      <c r="O7234" s="54">
        <v>28</v>
      </c>
      <c r="P7234" s="55">
        <v>11029.2501937861</v>
      </c>
      <c r="Q7234" s="39"/>
      <c r="R7234" s="77">
        <f t="shared" si="336"/>
        <v>6.2010217074298393E-2</v>
      </c>
      <c r="S7234" s="78">
        <f t="shared" si="337"/>
        <v>39217.146084052991</v>
      </c>
      <c r="T7234" s="79">
        <f t="shared" si="338"/>
        <v>683.92619868342365</v>
      </c>
    </row>
    <row r="7235" spans="2:20">
      <c r="B7235" s="62">
        <v>43647</v>
      </c>
      <c r="C7235" s="63">
        <v>29</v>
      </c>
      <c r="D7235" s="64">
        <v>4.1438800000000002</v>
      </c>
      <c r="E7235" s="39"/>
      <c r="F7235" s="53">
        <v>43647</v>
      </c>
      <c r="G7235" s="54">
        <v>29</v>
      </c>
      <c r="H7235" s="55">
        <v>23546.746929822901</v>
      </c>
      <c r="I7235" s="39"/>
      <c r="J7235" s="53">
        <v>43647</v>
      </c>
      <c r="K7235" s="54">
        <v>29</v>
      </c>
      <c r="L7235" s="55">
        <v>-489.85</v>
      </c>
      <c r="M7235" s="39"/>
      <c r="N7235" s="53">
        <v>43647</v>
      </c>
      <c r="O7235" s="54">
        <v>29</v>
      </c>
      <c r="P7235" s="55">
        <v>11135.330281340301</v>
      </c>
      <c r="Q7235" s="39"/>
      <c r="R7235" s="77">
        <f t="shared" si="336"/>
        <v>-2.080329828404387E-2</v>
      </c>
      <c r="S7235" s="78">
        <f t="shared" si="337"/>
        <v>46143.472446240448</v>
      </c>
      <c r="T7235" s="79">
        <f t="shared" si="338"/>
        <v>-231.65159733406841</v>
      </c>
    </row>
    <row r="7236" spans="2:20">
      <c r="B7236" s="62">
        <v>43647</v>
      </c>
      <c r="C7236" s="63">
        <v>30</v>
      </c>
      <c r="D7236" s="64">
        <v>4.7473999999999998</v>
      </c>
      <c r="E7236" s="39"/>
      <c r="F7236" s="53">
        <v>43647</v>
      </c>
      <c r="G7236" s="54">
        <v>30</v>
      </c>
      <c r="H7236" s="55">
        <v>23820.591182012002</v>
      </c>
      <c r="I7236" s="39"/>
      <c r="J7236" s="53">
        <v>43647</v>
      </c>
      <c r="K7236" s="54">
        <v>30</v>
      </c>
      <c r="L7236" s="55">
        <v>4657.41</v>
      </c>
      <c r="M7236" s="39"/>
      <c r="N7236" s="53">
        <v>43647</v>
      </c>
      <c r="O7236" s="54">
        <v>30</v>
      </c>
      <c r="P7236" s="55">
        <v>11288.831474487301</v>
      </c>
      <c r="Q7236" s="39"/>
      <c r="R7236" s="77">
        <f t="shared" si="336"/>
        <v>0.19552033635156038</v>
      </c>
      <c r="S7236" s="78">
        <f t="shared" si="337"/>
        <v>53592.598541981009</v>
      </c>
      <c r="T7236" s="79">
        <f t="shared" si="338"/>
        <v>2207.1961269078383</v>
      </c>
    </row>
    <row r="7237" spans="2:20">
      <c r="B7237" s="62">
        <v>43647</v>
      </c>
      <c r="C7237" s="63">
        <v>31</v>
      </c>
      <c r="D7237" s="64">
        <v>4.3504800000000001</v>
      </c>
      <c r="E7237" s="39"/>
      <c r="F7237" s="53">
        <v>43647</v>
      </c>
      <c r="G7237" s="54">
        <v>31</v>
      </c>
      <c r="H7237" s="55">
        <v>23951.881560149999</v>
      </c>
      <c r="I7237" s="39"/>
      <c r="J7237" s="53">
        <v>43647</v>
      </c>
      <c r="K7237" s="54">
        <v>31</v>
      </c>
      <c r="L7237" s="55">
        <v>3837.68</v>
      </c>
      <c r="M7237" s="39"/>
      <c r="N7237" s="53">
        <v>43647</v>
      </c>
      <c r="O7237" s="54">
        <v>31</v>
      </c>
      <c r="P7237" s="55">
        <v>11407.5539945168</v>
      </c>
      <c r="Q7237" s="39"/>
      <c r="R7237" s="77">
        <f t="shared" si="336"/>
        <v>0.16022457318697456</v>
      </c>
      <c r="S7237" s="78">
        <f t="shared" si="337"/>
        <v>49628.335502065449</v>
      </c>
      <c r="T7237" s="79">
        <f t="shared" si="338"/>
        <v>1827.7704698788209</v>
      </c>
    </row>
    <row r="7238" spans="2:20">
      <c r="B7238" s="62">
        <v>43647</v>
      </c>
      <c r="C7238" s="63">
        <v>32</v>
      </c>
      <c r="D7238" s="64">
        <v>3.4267400000000001</v>
      </c>
      <c r="E7238" s="39"/>
      <c r="F7238" s="53">
        <v>43647</v>
      </c>
      <c r="G7238" s="54">
        <v>32</v>
      </c>
      <c r="H7238" s="55">
        <v>24479.679025670899</v>
      </c>
      <c r="I7238" s="39"/>
      <c r="J7238" s="53">
        <v>43647</v>
      </c>
      <c r="K7238" s="54">
        <v>32</v>
      </c>
      <c r="L7238" s="55">
        <v>-1345.03</v>
      </c>
      <c r="M7238" s="39"/>
      <c r="N7238" s="53">
        <v>43647</v>
      </c>
      <c r="O7238" s="54">
        <v>32</v>
      </c>
      <c r="P7238" s="55">
        <v>11674.0452830794</v>
      </c>
      <c r="Q7238" s="39"/>
      <c r="R7238" s="77">
        <f t="shared" si="336"/>
        <v>-5.4944756366679427E-2</v>
      </c>
      <c r="S7238" s="78">
        <f t="shared" si="337"/>
        <v>40003.917933339508</v>
      </c>
      <c r="T7238" s="79">
        <f t="shared" si="338"/>
        <v>-641.42757389238079</v>
      </c>
    </row>
    <row r="7239" spans="2:20">
      <c r="B7239" s="62">
        <v>43647</v>
      </c>
      <c r="C7239" s="63">
        <v>33</v>
      </c>
      <c r="D7239" s="64">
        <v>3.0702500000000001</v>
      </c>
      <c r="E7239" s="39"/>
      <c r="F7239" s="53">
        <v>43647</v>
      </c>
      <c r="G7239" s="54">
        <v>33</v>
      </c>
      <c r="H7239" s="55">
        <v>25135.9503133543</v>
      </c>
      <c r="I7239" s="39"/>
      <c r="J7239" s="53">
        <v>43647</v>
      </c>
      <c r="K7239" s="54">
        <v>33</v>
      </c>
      <c r="L7239" s="55">
        <v>1268.49</v>
      </c>
      <c r="M7239" s="39"/>
      <c r="N7239" s="53">
        <v>43647</v>
      </c>
      <c r="O7239" s="54">
        <v>33</v>
      </c>
      <c r="P7239" s="55">
        <v>11923.8068939438</v>
      </c>
      <c r="Q7239" s="39"/>
      <c r="R7239" s="77">
        <f t="shared" si="336"/>
        <v>5.046516977422863E-2</v>
      </c>
      <c r="S7239" s="78">
        <f t="shared" si="337"/>
        <v>36609.068116130955</v>
      </c>
      <c r="T7239" s="79">
        <f t="shared" si="338"/>
        <v>601.73693925799159</v>
      </c>
    </row>
    <row r="7240" spans="2:20">
      <c r="B7240" s="62">
        <v>43647</v>
      </c>
      <c r="C7240" s="63">
        <v>34</v>
      </c>
      <c r="D7240" s="64">
        <v>1.9741</v>
      </c>
      <c r="E7240" s="39"/>
      <c r="F7240" s="53">
        <v>43647</v>
      </c>
      <c r="G7240" s="54">
        <v>34</v>
      </c>
      <c r="H7240" s="55">
        <v>26066.7983795404</v>
      </c>
      <c r="I7240" s="39"/>
      <c r="J7240" s="53">
        <v>43647</v>
      </c>
      <c r="K7240" s="54">
        <v>34</v>
      </c>
      <c r="L7240" s="55">
        <v>-9071</v>
      </c>
      <c r="M7240" s="39"/>
      <c r="N7240" s="53">
        <v>43647</v>
      </c>
      <c r="O7240" s="54">
        <v>34</v>
      </c>
      <c r="P7240" s="55">
        <v>12401.3813185042</v>
      </c>
      <c r="Q7240" s="39"/>
      <c r="R7240" s="77">
        <f t="shared" si="336"/>
        <v>-0.34799056899598946</v>
      </c>
      <c r="S7240" s="78">
        <f t="shared" si="337"/>
        <v>24481.56686085914</v>
      </c>
      <c r="T7240" s="79">
        <f t="shared" si="338"/>
        <v>-4315.5637413625109</v>
      </c>
    </row>
    <row r="7241" spans="2:20">
      <c r="B7241" s="62">
        <v>43647</v>
      </c>
      <c r="C7241" s="63">
        <v>35</v>
      </c>
      <c r="D7241" s="64">
        <v>1.9676899999999999</v>
      </c>
      <c r="E7241" s="39"/>
      <c r="F7241" s="53">
        <v>43647</v>
      </c>
      <c r="G7241" s="54">
        <v>35</v>
      </c>
      <c r="H7241" s="55">
        <v>26838.184209675499</v>
      </c>
      <c r="I7241" s="39"/>
      <c r="J7241" s="53">
        <v>43647</v>
      </c>
      <c r="K7241" s="54">
        <v>35</v>
      </c>
      <c r="L7241" s="55">
        <v>-5716.7</v>
      </c>
      <c r="M7241" s="39"/>
      <c r="N7241" s="53">
        <v>43647</v>
      </c>
      <c r="O7241" s="54">
        <v>35</v>
      </c>
      <c r="P7241" s="55">
        <v>12826.332997650699</v>
      </c>
      <c r="Q7241" s="39"/>
      <c r="R7241" s="77">
        <f t="shared" si="336"/>
        <v>-0.21300621365953135</v>
      </c>
      <c r="S7241" s="78">
        <f t="shared" si="337"/>
        <v>25238.247176147303</v>
      </c>
      <c r="T7241" s="79">
        <f t="shared" si="338"/>
        <v>-2732.0886269658822</v>
      </c>
    </row>
    <row r="7242" spans="2:20">
      <c r="B7242" s="62">
        <v>43647</v>
      </c>
      <c r="C7242" s="63">
        <v>36</v>
      </c>
      <c r="D7242" s="64">
        <v>2.6151599999999999</v>
      </c>
      <c r="E7242" s="39"/>
      <c r="F7242" s="53">
        <v>43647</v>
      </c>
      <c r="G7242" s="54">
        <v>36</v>
      </c>
      <c r="H7242" s="55">
        <v>26920.790282490299</v>
      </c>
      <c r="I7242" s="39"/>
      <c r="J7242" s="53">
        <v>43647</v>
      </c>
      <c r="K7242" s="54">
        <v>36</v>
      </c>
      <c r="L7242" s="55">
        <v>7993.23</v>
      </c>
      <c r="M7242" s="39"/>
      <c r="N7242" s="53">
        <v>43647</v>
      </c>
      <c r="O7242" s="54">
        <v>36</v>
      </c>
      <c r="P7242" s="55">
        <v>12892.725524179999</v>
      </c>
      <c r="Q7242" s="39"/>
      <c r="R7242" s="77">
        <f t="shared" ref="R7242:R7305" si="339">L7242/H7242</f>
        <v>0.29691661783045503</v>
      </c>
      <c r="S7242" s="78">
        <f t="shared" ref="S7242:S7305" si="340">P7242*D7242</f>
        <v>33716.540081814564</v>
      </c>
      <c r="T7242" s="79">
        <f t="shared" ref="T7242:T7305" si="341">P7242*R7242</f>
        <v>3828.0644572559058</v>
      </c>
    </row>
    <row r="7243" spans="2:20">
      <c r="B7243" s="62">
        <v>43647</v>
      </c>
      <c r="C7243" s="63">
        <v>37</v>
      </c>
      <c r="D7243" s="64">
        <v>2.0737700000000001</v>
      </c>
      <c r="E7243" s="39"/>
      <c r="F7243" s="53">
        <v>43647</v>
      </c>
      <c r="G7243" s="54">
        <v>37</v>
      </c>
      <c r="H7243" s="55">
        <v>26782.891467006</v>
      </c>
      <c r="I7243" s="39"/>
      <c r="J7243" s="53">
        <v>43647</v>
      </c>
      <c r="K7243" s="54">
        <v>37</v>
      </c>
      <c r="L7243" s="55">
        <v>-3118.31</v>
      </c>
      <c r="M7243" s="39"/>
      <c r="N7243" s="53">
        <v>43647</v>
      </c>
      <c r="O7243" s="54">
        <v>37</v>
      </c>
      <c r="P7243" s="55">
        <v>12822.210363206201</v>
      </c>
      <c r="Q7243" s="39"/>
      <c r="R7243" s="77">
        <f t="shared" si="339"/>
        <v>-0.1164291765824263</v>
      </c>
      <c r="S7243" s="78">
        <f t="shared" si="340"/>
        <v>26590.315184906125</v>
      </c>
      <c r="T7243" s="79">
        <f t="shared" si="341"/>
        <v>-1492.8793945547511</v>
      </c>
    </row>
    <row r="7244" spans="2:20">
      <c r="B7244" s="62">
        <v>43647</v>
      </c>
      <c r="C7244" s="63">
        <v>38</v>
      </c>
      <c r="D7244" s="64">
        <v>2.2206700000000001</v>
      </c>
      <c r="E7244" s="39"/>
      <c r="F7244" s="53">
        <v>43647</v>
      </c>
      <c r="G7244" s="54">
        <v>38</v>
      </c>
      <c r="H7244" s="55">
        <v>26619.391365215699</v>
      </c>
      <c r="I7244" s="39"/>
      <c r="J7244" s="53">
        <v>43647</v>
      </c>
      <c r="K7244" s="54">
        <v>38</v>
      </c>
      <c r="L7244" s="55">
        <v>-2335.06</v>
      </c>
      <c r="M7244" s="39"/>
      <c r="N7244" s="53">
        <v>43647</v>
      </c>
      <c r="O7244" s="54">
        <v>38</v>
      </c>
      <c r="P7244" s="55">
        <v>12773.5029521712</v>
      </c>
      <c r="Q7244" s="39"/>
      <c r="R7244" s="77">
        <f t="shared" si="339"/>
        <v>-8.7720262569612614E-2</v>
      </c>
      <c r="S7244" s="78">
        <f t="shared" si="340"/>
        <v>28365.734800798022</v>
      </c>
      <c r="T7244" s="79">
        <f t="shared" si="341"/>
        <v>-1120.4950328981795</v>
      </c>
    </row>
    <row r="7245" spans="2:20">
      <c r="B7245" s="62">
        <v>43647</v>
      </c>
      <c r="C7245" s="63">
        <v>39</v>
      </c>
      <c r="D7245" s="64">
        <v>2.4645999999999999</v>
      </c>
      <c r="E7245" s="39"/>
      <c r="F7245" s="53">
        <v>43647</v>
      </c>
      <c r="G7245" s="54">
        <v>39</v>
      </c>
      <c r="H7245" s="55">
        <v>26517.1642249326</v>
      </c>
      <c r="I7245" s="39"/>
      <c r="J7245" s="53">
        <v>43647</v>
      </c>
      <c r="K7245" s="54">
        <v>39</v>
      </c>
      <c r="L7245" s="55">
        <v>-814.77</v>
      </c>
      <c r="M7245" s="39"/>
      <c r="N7245" s="53">
        <v>43647</v>
      </c>
      <c r="O7245" s="54">
        <v>39</v>
      </c>
      <c r="P7245" s="55">
        <v>12679.641075003299</v>
      </c>
      <c r="Q7245" s="39"/>
      <c r="R7245" s="77">
        <f t="shared" si="339"/>
        <v>-3.0726136214592567E-2</v>
      </c>
      <c r="S7245" s="78">
        <f t="shared" si="340"/>
        <v>31250.243393453129</v>
      </c>
      <c r="T7245" s="79">
        <f t="shared" si="341"/>
        <v>-389.59637882269431</v>
      </c>
    </row>
    <row r="7246" spans="2:20">
      <c r="B7246" s="62">
        <v>43647</v>
      </c>
      <c r="C7246" s="63">
        <v>40</v>
      </c>
      <c r="D7246" s="64">
        <v>2.6917599999999999</v>
      </c>
      <c r="E7246" s="39"/>
      <c r="F7246" s="53">
        <v>43647</v>
      </c>
      <c r="G7246" s="54">
        <v>40</v>
      </c>
      <c r="H7246" s="55">
        <v>26251.694277491501</v>
      </c>
      <c r="I7246" s="39"/>
      <c r="J7246" s="53">
        <v>43647</v>
      </c>
      <c r="K7246" s="54">
        <v>40</v>
      </c>
      <c r="L7246" s="55">
        <v>11890.26</v>
      </c>
      <c r="M7246" s="39"/>
      <c r="N7246" s="53">
        <v>43647</v>
      </c>
      <c r="O7246" s="54">
        <v>40</v>
      </c>
      <c r="P7246" s="55">
        <v>12577.453465869899</v>
      </c>
      <c r="Q7246" s="39"/>
      <c r="R7246" s="77">
        <f t="shared" si="339"/>
        <v>0.45293305164668335</v>
      </c>
      <c r="S7246" s="78">
        <f t="shared" si="340"/>
        <v>33855.486141289963</v>
      </c>
      <c r="T7246" s="79">
        <f t="shared" si="341"/>
        <v>5696.7443802406078</v>
      </c>
    </row>
    <row r="7247" spans="2:20">
      <c r="B7247" s="62">
        <v>43647</v>
      </c>
      <c r="C7247" s="63">
        <v>41</v>
      </c>
      <c r="D7247" s="64">
        <v>2.7048899999999998</v>
      </c>
      <c r="E7247" s="39"/>
      <c r="F7247" s="53">
        <v>43647</v>
      </c>
      <c r="G7247" s="54">
        <v>41</v>
      </c>
      <c r="H7247" s="55">
        <v>25544.0091847195</v>
      </c>
      <c r="I7247" s="39"/>
      <c r="J7247" s="53">
        <v>43647</v>
      </c>
      <c r="K7247" s="54">
        <v>41</v>
      </c>
      <c r="L7247" s="55">
        <v>10131.48</v>
      </c>
      <c r="M7247" s="39"/>
      <c r="N7247" s="53">
        <v>43647</v>
      </c>
      <c r="O7247" s="54">
        <v>41</v>
      </c>
      <c r="P7247" s="55">
        <v>12069.4778029189</v>
      </c>
      <c r="Q7247" s="39"/>
      <c r="R7247" s="77">
        <f t="shared" si="339"/>
        <v>0.3966284198668657</v>
      </c>
      <c r="S7247" s="78">
        <f t="shared" si="340"/>
        <v>32646.609814337302</v>
      </c>
      <c r="T7247" s="79">
        <f t="shared" si="341"/>
        <v>4787.0979095899329</v>
      </c>
    </row>
    <row r="7248" spans="2:20">
      <c r="B7248" s="62">
        <v>43647</v>
      </c>
      <c r="C7248" s="63">
        <v>42</v>
      </c>
      <c r="D7248" s="64">
        <v>2.64371</v>
      </c>
      <c r="E7248" s="39"/>
      <c r="F7248" s="53">
        <v>43647</v>
      </c>
      <c r="G7248" s="54">
        <v>42</v>
      </c>
      <c r="H7248" s="55">
        <v>24110.515300963601</v>
      </c>
      <c r="I7248" s="39"/>
      <c r="J7248" s="53">
        <v>43647</v>
      </c>
      <c r="K7248" s="54">
        <v>42</v>
      </c>
      <c r="L7248" s="55">
        <v>6054.22</v>
      </c>
      <c r="M7248" s="39"/>
      <c r="N7248" s="53">
        <v>43647</v>
      </c>
      <c r="O7248" s="54">
        <v>42</v>
      </c>
      <c r="P7248" s="55">
        <v>11959.3449658147</v>
      </c>
      <c r="Q7248" s="39"/>
      <c r="R7248" s="77">
        <f t="shared" si="339"/>
        <v>0.25110288703609901</v>
      </c>
      <c r="S7248" s="78">
        <f t="shared" si="340"/>
        <v>31617.039879573982</v>
      </c>
      <c r="T7248" s="79">
        <f t="shared" si="341"/>
        <v>3003.026047976708</v>
      </c>
    </row>
    <row r="7249" spans="2:20">
      <c r="B7249" s="62">
        <v>43647</v>
      </c>
      <c r="C7249" s="63">
        <v>43</v>
      </c>
      <c r="D7249" s="64">
        <v>2.5500099999999999</v>
      </c>
      <c r="E7249" s="39"/>
      <c r="F7249" s="53">
        <v>43647</v>
      </c>
      <c r="G7249" s="54">
        <v>43</v>
      </c>
      <c r="H7249" s="55">
        <v>25155.527634477701</v>
      </c>
      <c r="I7249" s="39"/>
      <c r="J7249" s="53">
        <v>43647</v>
      </c>
      <c r="K7249" s="54">
        <v>43</v>
      </c>
      <c r="L7249" s="55">
        <v>2735.02</v>
      </c>
      <c r="M7249" s="39"/>
      <c r="N7249" s="53">
        <v>43647</v>
      </c>
      <c r="O7249" s="54">
        <v>43</v>
      </c>
      <c r="P7249" s="55">
        <v>11943.512712411701</v>
      </c>
      <c r="Q7249" s="39"/>
      <c r="R7249" s="77">
        <f t="shared" si="339"/>
        <v>0.1087244139634516</v>
      </c>
      <c r="S7249" s="78">
        <f t="shared" si="340"/>
        <v>30456.076851776961</v>
      </c>
      <c r="T7249" s="79">
        <f t="shared" si="341"/>
        <v>1298.5514203219964</v>
      </c>
    </row>
    <row r="7250" spans="2:20">
      <c r="B7250" s="62">
        <v>43647</v>
      </c>
      <c r="C7250" s="63">
        <v>44</v>
      </c>
      <c r="D7250" s="64">
        <v>2.6749999999999998</v>
      </c>
      <c r="E7250" s="39"/>
      <c r="F7250" s="53">
        <v>43647</v>
      </c>
      <c r="G7250" s="54">
        <v>44</v>
      </c>
      <c r="H7250" s="55">
        <v>23680.405989143601</v>
      </c>
      <c r="I7250" s="39"/>
      <c r="J7250" s="53">
        <v>43647</v>
      </c>
      <c r="K7250" s="54">
        <v>44</v>
      </c>
      <c r="L7250" s="55">
        <v>10488.05</v>
      </c>
      <c r="M7250" s="39"/>
      <c r="N7250" s="53">
        <v>43647</v>
      </c>
      <c r="O7250" s="54">
        <v>44</v>
      </c>
      <c r="P7250" s="55">
        <v>11802.581217954001</v>
      </c>
      <c r="Q7250" s="39"/>
      <c r="R7250" s="77">
        <f t="shared" si="339"/>
        <v>0.44289992345605467</v>
      </c>
      <c r="S7250" s="78">
        <f t="shared" si="340"/>
        <v>31571.904758026951</v>
      </c>
      <c r="T7250" s="79">
        <f t="shared" si="341"/>
        <v>5227.3623180156956</v>
      </c>
    </row>
    <row r="7251" spans="2:20">
      <c r="B7251" s="62">
        <v>43647</v>
      </c>
      <c r="C7251" s="63">
        <v>45</v>
      </c>
      <c r="D7251" s="64">
        <v>2.3035999999999999</v>
      </c>
      <c r="E7251" s="39"/>
      <c r="F7251" s="53">
        <v>43647</v>
      </c>
      <c r="G7251" s="54">
        <v>45</v>
      </c>
      <c r="H7251" s="55">
        <v>23072.521317314498</v>
      </c>
      <c r="I7251" s="39"/>
      <c r="J7251" s="53">
        <v>43647</v>
      </c>
      <c r="K7251" s="54">
        <v>45</v>
      </c>
      <c r="L7251" s="55">
        <v>10162.280000000001</v>
      </c>
      <c r="M7251" s="39"/>
      <c r="N7251" s="53">
        <v>43647</v>
      </c>
      <c r="O7251" s="54">
        <v>45</v>
      </c>
      <c r="P7251" s="55">
        <v>11515.9521930991</v>
      </c>
      <c r="Q7251" s="39"/>
      <c r="R7251" s="77">
        <f t="shared" si="339"/>
        <v>0.44044947928485989</v>
      </c>
      <c r="S7251" s="78">
        <f t="shared" si="340"/>
        <v>26528.147472023084</v>
      </c>
      <c r="T7251" s="79">
        <f t="shared" si="341"/>
        <v>5072.1951469198384</v>
      </c>
    </row>
    <row r="7252" spans="2:20">
      <c r="B7252" s="62">
        <v>43647</v>
      </c>
      <c r="C7252" s="63">
        <v>46</v>
      </c>
      <c r="D7252" s="64">
        <v>2.1923599999999999</v>
      </c>
      <c r="E7252" s="39"/>
      <c r="F7252" s="53">
        <v>43647</v>
      </c>
      <c r="G7252" s="54">
        <v>46</v>
      </c>
      <c r="H7252" s="55">
        <v>21846.497110897399</v>
      </c>
      <c r="I7252" s="39"/>
      <c r="J7252" s="53">
        <v>43647</v>
      </c>
      <c r="K7252" s="54">
        <v>46</v>
      </c>
      <c r="L7252" s="55">
        <v>-1193.98</v>
      </c>
      <c r="M7252" s="39"/>
      <c r="N7252" s="53">
        <v>43647</v>
      </c>
      <c r="O7252" s="54">
        <v>46</v>
      </c>
      <c r="P7252" s="55">
        <v>10897.754982022499</v>
      </c>
      <c r="Q7252" s="39"/>
      <c r="R7252" s="77">
        <f t="shared" si="339"/>
        <v>-5.4653155329163629E-2</v>
      </c>
      <c r="S7252" s="78">
        <f t="shared" si="340"/>
        <v>23891.802112386846</v>
      </c>
      <c r="T7252" s="79">
        <f t="shared" si="341"/>
        <v>-595.59669577164243</v>
      </c>
    </row>
    <row r="7253" spans="2:20">
      <c r="B7253" s="62">
        <v>43647</v>
      </c>
      <c r="C7253" s="63">
        <v>47</v>
      </c>
      <c r="D7253" s="64">
        <v>2.7086199999999998</v>
      </c>
      <c r="E7253" s="39"/>
      <c r="F7253" s="53">
        <v>43647</v>
      </c>
      <c r="G7253" s="54">
        <v>47</v>
      </c>
      <c r="H7253" s="55">
        <v>20368.411005814502</v>
      </c>
      <c r="I7253" s="39"/>
      <c r="J7253" s="53">
        <v>43647</v>
      </c>
      <c r="K7253" s="54">
        <v>47</v>
      </c>
      <c r="L7253" s="55">
        <v>6762.33</v>
      </c>
      <c r="M7253" s="39"/>
      <c r="N7253" s="53">
        <v>43647</v>
      </c>
      <c r="O7253" s="54">
        <v>47</v>
      </c>
      <c r="P7253" s="55">
        <v>10163.042603064399</v>
      </c>
      <c r="Q7253" s="39"/>
      <c r="R7253" s="77">
        <f t="shared" si="339"/>
        <v>0.33200086143536578</v>
      </c>
      <c r="S7253" s="78">
        <f t="shared" si="340"/>
        <v>27527.82045551229</v>
      </c>
      <c r="T7253" s="79">
        <f t="shared" si="341"/>
        <v>3374.1388990217029</v>
      </c>
    </row>
    <row r="7254" spans="2:20">
      <c r="B7254" s="62">
        <v>43647</v>
      </c>
      <c r="C7254" s="63">
        <v>48</v>
      </c>
      <c r="D7254" s="64">
        <v>3.3380399999999999</v>
      </c>
      <c r="E7254" s="39"/>
      <c r="F7254" s="53">
        <v>43647</v>
      </c>
      <c r="G7254" s="54">
        <v>48</v>
      </c>
      <c r="H7254" s="55">
        <v>20185.459208232402</v>
      </c>
      <c r="I7254" s="39"/>
      <c r="J7254" s="53">
        <v>43647</v>
      </c>
      <c r="K7254" s="54">
        <v>48</v>
      </c>
      <c r="L7254" s="55">
        <v>20146.88</v>
      </c>
      <c r="M7254" s="39"/>
      <c r="N7254" s="53">
        <v>43647</v>
      </c>
      <c r="O7254" s="54">
        <v>48</v>
      </c>
      <c r="P7254" s="55">
        <v>9705.8964772390009</v>
      </c>
      <c r="Q7254" s="39"/>
      <c r="R7254" s="77">
        <f t="shared" si="339"/>
        <v>0.99808876241880762</v>
      </c>
      <c r="S7254" s="78">
        <f t="shared" si="340"/>
        <v>32398.670676882874</v>
      </c>
      <c r="T7254" s="79">
        <f t="shared" si="341"/>
        <v>9687.3462031325398</v>
      </c>
    </row>
    <row r="7255" spans="2:20">
      <c r="B7255" s="62">
        <v>43648</v>
      </c>
      <c r="C7255" s="63">
        <v>1</v>
      </c>
      <c r="D7255" s="64">
        <v>3.2659899999999999</v>
      </c>
      <c r="E7255" s="39"/>
      <c r="F7255" s="53">
        <v>43648</v>
      </c>
      <c r="G7255" s="54">
        <v>1</v>
      </c>
      <c r="H7255" s="55">
        <v>19414.2148694139</v>
      </c>
      <c r="I7255" s="39"/>
      <c r="J7255" s="53">
        <v>43648</v>
      </c>
      <c r="K7255" s="54">
        <v>1</v>
      </c>
      <c r="L7255" s="55">
        <v>11880.09</v>
      </c>
      <c r="M7255" s="39"/>
      <c r="N7255" s="53">
        <v>43648</v>
      </c>
      <c r="O7255" s="54">
        <v>1</v>
      </c>
      <c r="P7255" s="55">
        <v>9378.0441899009002</v>
      </c>
      <c r="Q7255" s="39"/>
      <c r="R7255" s="77">
        <f t="shared" si="339"/>
        <v>0.61192739855354505</v>
      </c>
      <c r="S7255" s="78">
        <f t="shared" si="340"/>
        <v>30628.598543774442</v>
      </c>
      <c r="T7255" s="79">
        <f t="shared" si="341"/>
        <v>5738.6821846462453</v>
      </c>
    </row>
    <row r="7256" spans="2:20">
      <c r="B7256" s="62">
        <v>43648</v>
      </c>
      <c r="C7256" s="63">
        <v>2</v>
      </c>
      <c r="D7256" s="64">
        <v>2.5149900000000001</v>
      </c>
      <c r="E7256" s="39"/>
      <c r="F7256" s="53">
        <v>43648</v>
      </c>
      <c r="G7256" s="54">
        <v>2</v>
      </c>
      <c r="H7256" s="55">
        <v>18942.364907044001</v>
      </c>
      <c r="I7256" s="39"/>
      <c r="J7256" s="53">
        <v>43648</v>
      </c>
      <c r="K7256" s="54">
        <v>2</v>
      </c>
      <c r="L7256" s="55">
        <v>-4266.78</v>
      </c>
      <c r="M7256" s="39"/>
      <c r="N7256" s="53">
        <v>43648</v>
      </c>
      <c r="O7256" s="54">
        <v>2</v>
      </c>
      <c r="P7256" s="55">
        <v>9127.9653382113993</v>
      </c>
      <c r="Q7256" s="39"/>
      <c r="R7256" s="77">
        <f t="shared" si="339"/>
        <v>-0.22525064958564567</v>
      </c>
      <c r="S7256" s="78">
        <f t="shared" si="340"/>
        <v>22956.741545948287</v>
      </c>
      <c r="T7256" s="79">
        <f t="shared" si="341"/>
        <v>-2056.0801218273755</v>
      </c>
    </row>
    <row r="7257" spans="2:20">
      <c r="B7257" s="62">
        <v>43648</v>
      </c>
      <c r="C7257" s="63">
        <v>3</v>
      </c>
      <c r="D7257" s="64">
        <v>2.3940199999999998</v>
      </c>
      <c r="E7257" s="39"/>
      <c r="F7257" s="53">
        <v>43648</v>
      </c>
      <c r="G7257" s="54">
        <v>3</v>
      </c>
      <c r="H7257" s="55">
        <v>18768.8681248867</v>
      </c>
      <c r="I7257" s="39"/>
      <c r="J7257" s="53">
        <v>43648</v>
      </c>
      <c r="K7257" s="54">
        <v>3</v>
      </c>
      <c r="L7257" s="55">
        <v>-6913.64</v>
      </c>
      <c r="M7257" s="39"/>
      <c r="N7257" s="53">
        <v>43648</v>
      </c>
      <c r="O7257" s="54">
        <v>3</v>
      </c>
      <c r="P7257" s="55">
        <v>9043.8243200089</v>
      </c>
      <c r="Q7257" s="39"/>
      <c r="R7257" s="77">
        <f t="shared" si="339"/>
        <v>-0.36835678923188853</v>
      </c>
      <c r="S7257" s="78">
        <f t="shared" si="340"/>
        <v>21651.096298587705</v>
      </c>
      <c r="T7257" s="79">
        <f t="shared" si="341"/>
        <v>-3331.3540888957459</v>
      </c>
    </row>
    <row r="7258" spans="2:20">
      <c r="B7258" s="62">
        <v>43648</v>
      </c>
      <c r="C7258" s="63">
        <v>4</v>
      </c>
      <c r="D7258" s="64">
        <v>2.1579199999999998</v>
      </c>
      <c r="E7258" s="39"/>
      <c r="F7258" s="53">
        <v>43648</v>
      </c>
      <c r="G7258" s="54">
        <v>4</v>
      </c>
      <c r="H7258" s="55">
        <v>18477.452809390499</v>
      </c>
      <c r="I7258" s="39"/>
      <c r="J7258" s="53">
        <v>43648</v>
      </c>
      <c r="K7258" s="54">
        <v>4</v>
      </c>
      <c r="L7258" s="55">
        <v>-10156.92</v>
      </c>
      <c r="M7258" s="39"/>
      <c r="N7258" s="53">
        <v>43648</v>
      </c>
      <c r="O7258" s="54">
        <v>4</v>
      </c>
      <c r="P7258" s="55">
        <v>8897.4871714424007</v>
      </c>
      <c r="Q7258" s="39"/>
      <c r="R7258" s="77">
        <f t="shared" si="339"/>
        <v>-0.54969264999762912</v>
      </c>
      <c r="S7258" s="78">
        <f t="shared" si="340"/>
        <v>19200.065516998984</v>
      </c>
      <c r="T7258" s="79">
        <f t="shared" si="341"/>
        <v>-4890.8833015900827</v>
      </c>
    </row>
    <row r="7259" spans="2:20">
      <c r="B7259" s="62">
        <v>43648</v>
      </c>
      <c r="C7259" s="63">
        <v>5</v>
      </c>
      <c r="D7259" s="64">
        <v>2.0959599999999998</v>
      </c>
      <c r="E7259" s="39"/>
      <c r="F7259" s="53">
        <v>43648</v>
      </c>
      <c r="G7259" s="54">
        <v>5</v>
      </c>
      <c r="H7259" s="55">
        <v>18198.388639933</v>
      </c>
      <c r="I7259" s="39"/>
      <c r="J7259" s="53">
        <v>43648</v>
      </c>
      <c r="K7259" s="54">
        <v>5</v>
      </c>
      <c r="L7259" s="55">
        <v>-11863</v>
      </c>
      <c r="M7259" s="39"/>
      <c r="N7259" s="53">
        <v>43648</v>
      </c>
      <c r="O7259" s="54">
        <v>5</v>
      </c>
      <c r="P7259" s="55">
        <v>8753.2180792964991</v>
      </c>
      <c r="Q7259" s="39"/>
      <c r="R7259" s="77">
        <f t="shared" si="339"/>
        <v>-0.6518709010296021</v>
      </c>
      <c r="S7259" s="78">
        <f t="shared" si="340"/>
        <v>18346.39496548229</v>
      </c>
      <c r="T7259" s="79">
        <f t="shared" si="341"/>
        <v>-5705.9681562596115</v>
      </c>
    </row>
    <row r="7260" spans="2:20">
      <c r="B7260" s="62">
        <v>43648</v>
      </c>
      <c r="C7260" s="63">
        <v>6</v>
      </c>
      <c r="D7260" s="64">
        <v>2.4535800000000001</v>
      </c>
      <c r="E7260" s="39"/>
      <c r="F7260" s="53">
        <v>43648</v>
      </c>
      <c r="G7260" s="54">
        <v>6</v>
      </c>
      <c r="H7260" s="55">
        <v>18316.4261287503</v>
      </c>
      <c r="I7260" s="39"/>
      <c r="J7260" s="53">
        <v>43648</v>
      </c>
      <c r="K7260" s="54">
        <v>6</v>
      </c>
      <c r="L7260" s="55">
        <v>-5477.58</v>
      </c>
      <c r="M7260" s="39"/>
      <c r="N7260" s="53">
        <v>43648</v>
      </c>
      <c r="O7260" s="54">
        <v>6</v>
      </c>
      <c r="P7260" s="55">
        <v>8812.6109879081996</v>
      </c>
      <c r="Q7260" s="39"/>
      <c r="R7260" s="77">
        <f t="shared" si="339"/>
        <v>-0.29905288081292997</v>
      </c>
      <c r="S7260" s="78">
        <f t="shared" si="340"/>
        <v>21622.4460677118</v>
      </c>
      <c r="T7260" s="79">
        <f t="shared" si="341"/>
        <v>-2635.436703417628</v>
      </c>
    </row>
    <row r="7261" spans="2:20">
      <c r="B7261" s="62">
        <v>43648</v>
      </c>
      <c r="C7261" s="63">
        <v>7</v>
      </c>
      <c r="D7261" s="64">
        <v>2.5134799999999999</v>
      </c>
      <c r="E7261" s="39"/>
      <c r="F7261" s="53">
        <v>43648</v>
      </c>
      <c r="G7261" s="54">
        <v>7</v>
      </c>
      <c r="H7261" s="55">
        <v>18208.218598402</v>
      </c>
      <c r="I7261" s="39"/>
      <c r="J7261" s="53">
        <v>43648</v>
      </c>
      <c r="K7261" s="54">
        <v>7</v>
      </c>
      <c r="L7261" s="55">
        <v>-3927.05</v>
      </c>
      <c r="M7261" s="39"/>
      <c r="N7261" s="53">
        <v>43648</v>
      </c>
      <c r="O7261" s="54">
        <v>7</v>
      </c>
      <c r="P7261" s="55">
        <v>8756.4066929220007</v>
      </c>
      <c r="Q7261" s="39"/>
      <c r="R7261" s="77">
        <f t="shared" si="339"/>
        <v>-0.21567458556020677</v>
      </c>
      <c r="S7261" s="78">
        <f t="shared" si="340"/>
        <v>22009.053094525589</v>
      </c>
      <c r="T7261" s="79">
        <f t="shared" si="341"/>
        <v>-1888.5343844925733</v>
      </c>
    </row>
    <row r="7262" spans="2:20">
      <c r="B7262" s="62">
        <v>43648</v>
      </c>
      <c r="C7262" s="63">
        <v>8</v>
      </c>
      <c r="D7262" s="64">
        <v>2.78905</v>
      </c>
      <c r="E7262" s="39"/>
      <c r="F7262" s="53">
        <v>43648</v>
      </c>
      <c r="G7262" s="54">
        <v>8</v>
      </c>
      <c r="H7262" s="55">
        <v>18156.437990279901</v>
      </c>
      <c r="I7262" s="39"/>
      <c r="J7262" s="53">
        <v>43648</v>
      </c>
      <c r="K7262" s="54">
        <v>8</v>
      </c>
      <c r="L7262" s="55">
        <v>1046.33</v>
      </c>
      <c r="M7262" s="39"/>
      <c r="N7262" s="53">
        <v>43648</v>
      </c>
      <c r="O7262" s="54">
        <v>8</v>
      </c>
      <c r="P7262" s="55">
        <v>8714.2990117131994</v>
      </c>
      <c r="Q7262" s="39"/>
      <c r="R7262" s="77">
        <f t="shared" si="339"/>
        <v>5.7628594361964366E-2</v>
      </c>
      <c r="S7262" s="78">
        <f t="shared" si="340"/>
        <v>24304.615658618699</v>
      </c>
      <c r="T7262" s="79">
        <f t="shared" si="341"/>
        <v>502.19280289488694</v>
      </c>
    </row>
    <row r="7263" spans="2:20">
      <c r="B7263" s="62">
        <v>43648</v>
      </c>
      <c r="C7263" s="63">
        <v>9</v>
      </c>
      <c r="D7263" s="64">
        <v>2.7260499999999999</v>
      </c>
      <c r="E7263" s="39"/>
      <c r="F7263" s="53">
        <v>43648</v>
      </c>
      <c r="G7263" s="54">
        <v>9</v>
      </c>
      <c r="H7263" s="55">
        <v>18253.666212915199</v>
      </c>
      <c r="I7263" s="39"/>
      <c r="J7263" s="53">
        <v>43648</v>
      </c>
      <c r="K7263" s="54">
        <v>9</v>
      </c>
      <c r="L7263" s="55">
        <v>-630.04</v>
      </c>
      <c r="M7263" s="39"/>
      <c r="N7263" s="53">
        <v>43648</v>
      </c>
      <c r="O7263" s="54">
        <v>9</v>
      </c>
      <c r="P7263" s="55">
        <v>8749.8367653495006</v>
      </c>
      <c r="Q7263" s="39"/>
      <c r="R7263" s="77">
        <f t="shared" si="339"/>
        <v>-3.4515805901732852E-2</v>
      </c>
      <c r="S7263" s="78">
        <f t="shared" si="340"/>
        <v>23852.492514181005</v>
      </c>
      <c r="T7263" s="79">
        <f t="shared" si="341"/>
        <v>-302.00766746464939</v>
      </c>
    </row>
    <row r="7264" spans="2:20">
      <c r="B7264" s="62">
        <v>43648</v>
      </c>
      <c r="C7264" s="63">
        <v>10</v>
      </c>
      <c r="D7264" s="64">
        <v>2.6092</v>
      </c>
      <c r="E7264" s="39"/>
      <c r="F7264" s="53">
        <v>43648</v>
      </c>
      <c r="G7264" s="54">
        <v>10</v>
      </c>
      <c r="H7264" s="55">
        <v>18126.0305868494</v>
      </c>
      <c r="I7264" s="39"/>
      <c r="J7264" s="53">
        <v>43648</v>
      </c>
      <c r="K7264" s="54">
        <v>10</v>
      </c>
      <c r="L7264" s="55">
        <v>-3149.43</v>
      </c>
      <c r="M7264" s="39"/>
      <c r="N7264" s="53">
        <v>43648</v>
      </c>
      <c r="O7264" s="54">
        <v>10</v>
      </c>
      <c r="P7264" s="55">
        <v>8674.8491576446995</v>
      </c>
      <c r="Q7264" s="39"/>
      <c r="R7264" s="77">
        <f t="shared" si="339"/>
        <v>-0.17375177565268701</v>
      </c>
      <c r="S7264" s="78">
        <f t="shared" si="340"/>
        <v>22634.416422126549</v>
      </c>
      <c r="T7264" s="79">
        <f t="shared" si="341"/>
        <v>-1507.2704446599828</v>
      </c>
    </row>
    <row r="7265" spans="2:20">
      <c r="B7265" s="62">
        <v>43648</v>
      </c>
      <c r="C7265" s="63">
        <v>11</v>
      </c>
      <c r="D7265" s="64">
        <v>2.45505</v>
      </c>
      <c r="E7265" s="39"/>
      <c r="F7265" s="53">
        <v>43648</v>
      </c>
      <c r="G7265" s="54">
        <v>11</v>
      </c>
      <c r="H7265" s="55">
        <v>18048.2729417603</v>
      </c>
      <c r="I7265" s="39"/>
      <c r="J7265" s="53">
        <v>43648</v>
      </c>
      <c r="K7265" s="54">
        <v>11</v>
      </c>
      <c r="L7265" s="55">
        <v>-6770.11</v>
      </c>
      <c r="M7265" s="39"/>
      <c r="N7265" s="53">
        <v>43648</v>
      </c>
      <c r="O7265" s="54">
        <v>11</v>
      </c>
      <c r="P7265" s="55">
        <v>8645.4717412099999</v>
      </c>
      <c r="Q7265" s="39"/>
      <c r="R7265" s="77">
        <f t="shared" si="339"/>
        <v>-0.37511123761516491</v>
      </c>
      <c r="S7265" s="78">
        <f t="shared" si="340"/>
        <v>21225.065398257611</v>
      </c>
      <c r="T7265" s="79">
        <f t="shared" si="341"/>
        <v>-3243.0136046122179</v>
      </c>
    </row>
    <row r="7266" spans="2:20">
      <c r="B7266" s="62">
        <v>43648</v>
      </c>
      <c r="C7266" s="63">
        <v>12</v>
      </c>
      <c r="D7266" s="64">
        <v>2.4020299999999999</v>
      </c>
      <c r="E7266" s="39"/>
      <c r="F7266" s="53">
        <v>43648</v>
      </c>
      <c r="G7266" s="54">
        <v>12</v>
      </c>
      <c r="H7266" s="55">
        <v>19124.098688014601</v>
      </c>
      <c r="I7266" s="39"/>
      <c r="J7266" s="53">
        <v>43648</v>
      </c>
      <c r="K7266" s="54">
        <v>12</v>
      </c>
      <c r="L7266" s="55">
        <v>-7589.98</v>
      </c>
      <c r="M7266" s="39"/>
      <c r="N7266" s="53">
        <v>43648</v>
      </c>
      <c r="O7266" s="54">
        <v>12</v>
      </c>
      <c r="P7266" s="55">
        <v>9166.5089310859003</v>
      </c>
      <c r="Q7266" s="39"/>
      <c r="R7266" s="77">
        <f t="shared" si="339"/>
        <v>-0.3968804032974777</v>
      </c>
      <c r="S7266" s="78">
        <f t="shared" si="340"/>
        <v>22018.229447736263</v>
      </c>
      <c r="T7266" s="79">
        <f t="shared" si="341"/>
        <v>-3638.0077613993035</v>
      </c>
    </row>
    <row r="7267" spans="2:20">
      <c r="B7267" s="62">
        <v>43648</v>
      </c>
      <c r="C7267" s="63">
        <v>13</v>
      </c>
      <c r="D7267" s="64">
        <v>2.12893</v>
      </c>
      <c r="E7267" s="39"/>
      <c r="F7267" s="53">
        <v>43648</v>
      </c>
      <c r="G7267" s="54">
        <v>13</v>
      </c>
      <c r="H7267" s="55">
        <v>20972.280521198099</v>
      </c>
      <c r="I7267" s="39"/>
      <c r="J7267" s="53">
        <v>43648</v>
      </c>
      <c r="K7267" s="54">
        <v>13</v>
      </c>
      <c r="L7267" s="55">
        <v>-3271.65</v>
      </c>
      <c r="M7267" s="39"/>
      <c r="N7267" s="53">
        <v>43648</v>
      </c>
      <c r="O7267" s="54">
        <v>13</v>
      </c>
      <c r="P7267" s="55">
        <v>9986.2734472235006</v>
      </c>
      <c r="Q7267" s="39"/>
      <c r="R7267" s="77">
        <f t="shared" si="339"/>
        <v>-0.15599877164970793</v>
      </c>
      <c r="S7267" s="78">
        <f t="shared" si="340"/>
        <v>21260.077129997528</v>
      </c>
      <c r="T7267" s="79">
        <f t="shared" si="341"/>
        <v>-1557.8463911249605</v>
      </c>
    </row>
    <row r="7268" spans="2:20">
      <c r="B7268" s="62">
        <v>43648</v>
      </c>
      <c r="C7268" s="63">
        <v>14</v>
      </c>
      <c r="D7268" s="64">
        <v>2.21787</v>
      </c>
      <c r="E7268" s="39"/>
      <c r="F7268" s="53">
        <v>43648</v>
      </c>
      <c r="G7268" s="54">
        <v>14</v>
      </c>
      <c r="H7268" s="55">
        <v>21478.1977973537</v>
      </c>
      <c r="I7268" s="39"/>
      <c r="J7268" s="53">
        <v>43648</v>
      </c>
      <c r="K7268" s="54">
        <v>14</v>
      </c>
      <c r="L7268" s="55">
        <v>-3449.9</v>
      </c>
      <c r="M7268" s="39"/>
      <c r="N7268" s="53">
        <v>43648</v>
      </c>
      <c r="O7268" s="54">
        <v>14</v>
      </c>
      <c r="P7268" s="55">
        <v>10813.5193559612</v>
      </c>
      <c r="Q7268" s="39"/>
      <c r="R7268" s="77">
        <f t="shared" si="339"/>
        <v>-0.16062334617409371</v>
      </c>
      <c r="S7268" s="78">
        <f t="shared" si="340"/>
        <v>23982.980174005665</v>
      </c>
      <c r="T7268" s="79">
        <f t="shared" si="341"/>
        <v>-1736.9036628728186</v>
      </c>
    </row>
    <row r="7269" spans="2:20">
      <c r="B7269" s="62">
        <v>43648</v>
      </c>
      <c r="C7269" s="63">
        <v>15</v>
      </c>
      <c r="D7269" s="64">
        <v>1.76519</v>
      </c>
      <c r="E7269" s="39"/>
      <c r="F7269" s="53">
        <v>43648</v>
      </c>
      <c r="G7269" s="54">
        <v>15</v>
      </c>
      <c r="H7269" s="55">
        <v>22330.481083451799</v>
      </c>
      <c r="I7269" s="39"/>
      <c r="J7269" s="53">
        <v>43648</v>
      </c>
      <c r="K7269" s="54">
        <v>15</v>
      </c>
      <c r="L7269" s="55">
        <v>-3760.01</v>
      </c>
      <c r="M7269" s="39"/>
      <c r="N7269" s="53">
        <v>43648</v>
      </c>
      <c r="O7269" s="54">
        <v>15</v>
      </c>
      <c r="P7269" s="55">
        <v>11913.0686564276</v>
      </c>
      <c r="Q7269" s="39"/>
      <c r="R7269" s="77">
        <f t="shared" si="339"/>
        <v>-0.16838016099825046</v>
      </c>
      <c r="S7269" s="78">
        <f t="shared" si="340"/>
        <v>21028.829661639436</v>
      </c>
      <c r="T7269" s="79">
        <f t="shared" si="341"/>
        <v>-2005.9244183524906</v>
      </c>
    </row>
    <row r="7270" spans="2:20">
      <c r="B7270" s="62">
        <v>43648</v>
      </c>
      <c r="C7270" s="63">
        <v>16</v>
      </c>
      <c r="D7270" s="64">
        <v>1.57003</v>
      </c>
      <c r="E7270" s="39"/>
      <c r="F7270" s="53">
        <v>43648</v>
      </c>
      <c r="G7270" s="54">
        <v>16</v>
      </c>
      <c r="H7270" s="55">
        <v>22866.408527601401</v>
      </c>
      <c r="I7270" s="39"/>
      <c r="J7270" s="53">
        <v>43648</v>
      </c>
      <c r="K7270" s="54">
        <v>16</v>
      </c>
      <c r="L7270" s="55">
        <v>-9502.5300000000007</v>
      </c>
      <c r="M7270" s="39"/>
      <c r="N7270" s="53">
        <v>43648</v>
      </c>
      <c r="O7270" s="54">
        <v>16</v>
      </c>
      <c r="P7270" s="55">
        <v>12279.4552132884</v>
      </c>
      <c r="Q7270" s="39"/>
      <c r="R7270" s="77">
        <f t="shared" si="339"/>
        <v>-0.41556722773188293</v>
      </c>
      <c r="S7270" s="78">
        <f t="shared" si="340"/>
        <v>19279.113068519186</v>
      </c>
      <c r="T7270" s="79">
        <f t="shared" si="341"/>
        <v>-5102.939161044078</v>
      </c>
    </row>
    <row r="7271" spans="2:20">
      <c r="B7271" s="62">
        <v>43648</v>
      </c>
      <c r="C7271" s="63">
        <v>17</v>
      </c>
      <c r="D7271" s="64">
        <v>1.5412699999999999</v>
      </c>
      <c r="E7271" s="39"/>
      <c r="F7271" s="53">
        <v>43648</v>
      </c>
      <c r="G7271" s="54">
        <v>17</v>
      </c>
      <c r="H7271" s="55">
        <v>23282.750961752201</v>
      </c>
      <c r="I7271" s="39"/>
      <c r="J7271" s="53">
        <v>43648</v>
      </c>
      <c r="K7271" s="54">
        <v>17</v>
      </c>
      <c r="L7271" s="55">
        <v>-6195.75</v>
      </c>
      <c r="M7271" s="39"/>
      <c r="N7271" s="53">
        <v>43648</v>
      </c>
      <c r="O7271" s="54">
        <v>17</v>
      </c>
      <c r="P7271" s="55">
        <v>12598.3876421396</v>
      </c>
      <c r="Q7271" s="39"/>
      <c r="R7271" s="77">
        <f t="shared" si="339"/>
        <v>-0.26610901822461119</v>
      </c>
      <c r="S7271" s="78">
        <f t="shared" si="340"/>
        <v>19417.516921200498</v>
      </c>
      <c r="T7271" s="79">
        <f t="shared" si="341"/>
        <v>-3352.5445666628434</v>
      </c>
    </row>
    <row r="7272" spans="2:20">
      <c r="B7272" s="62">
        <v>43648</v>
      </c>
      <c r="C7272" s="63">
        <v>18</v>
      </c>
      <c r="D7272" s="64">
        <v>1.27634</v>
      </c>
      <c r="E7272" s="39"/>
      <c r="F7272" s="53">
        <v>43648</v>
      </c>
      <c r="G7272" s="54">
        <v>18</v>
      </c>
      <c r="H7272" s="55">
        <v>23086.168710308099</v>
      </c>
      <c r="I7272" s="39"/>
      <c r="J7272" s="53">
        <v>43648</v>
      </c>
      <c r="K7272" s="54">
        <v>18</v>
      </c>
      <c r="L7272" s="55">
        <v>-5028.1000000000004</v>
      </c>
      <c r="M7272" s="39"/>
      <c r="N7272" s="53">
        <v>43648</v>
      </c>
      <c r="O7272" s="54">
        <v>18</v>
      </c>
      <c r="P7272" s="55">
        <v>12561.238345146399</v>
      </c>
      <c r="Q7272" s="39"/>
      <c r="R7272" s="77">
        <f t="shared" si="339"/>
        <v>-0.21779707421764299</v>
      </c>
      <c r="S7272" s="78">
        <f t="shared" si="340"/>
        <v>16032.410949444156</v>
      </c>
      <c r="T7272" s="79">
        <f t="shared" si="341"/>
        <v>-2735.8009601233534</v>
      </c>
    </row>
    <row r="7273" spans="2:20">
      <c r="B7273" s="62">
        <v>43648</v>
      </c>
      <c r="C7273" s="63">
        <v>19</v>
      </c>
      <c r="D7273" s="64">
        <v>1.24407</v>
      </c>
      <c r="E7273" s="39"/>
      <c r="F7273" s="53">
        <v>43648</v>
      </c>
      <c r="G7273" s="54">
        <v>19</v>
      </c>
      <c r="H7273" s="55">
        <v>22967.2032477842</v>
      </c>
      <c r="I7273" s="39"/>
      <c r="J7273" s="53">
        <v>43648</v>
      </c>
      <c r="K7273" s="54">
        <v>19</v>
      </c>
      <c r="L7273" s="55">
        <v>-5066.47</v>
      </c>
      <c r="M7273" s="39"/>
      <c r="N7273" s="53">
        <v>43648</v>
      </c>
      <c r="O7273" s="54">
        <v>19</v>
      </c>
      <c r="P7273" s="55">
        <v>12575.543509199801</v>
      </c>
      <c r="Q7273" s="39"/>
      <c r="R7273" s="77">
        <f t="shared" si="339"/>
        <v>-0.22059586207949791</v>
      </c>
      <c r="S7273" s="78">
        <f t="shared" si="340"/>
        <v>15644.856413490195</v>
      </c>
      <c r="T7273" s="79">
        <f t="shared" si="341"/>
        <v>-2774.1128615301645</v>
      </c>
    </row>
    <row r="7274" spans="2:20">
      <c r="B7274" s="62">
        <v>43648</v>
      </c>
      <c r="C7274" s="63">
        <v>20</v>
      </c>
      <c r="D7274" s="64">
        <v>1.5697300000000001</v>
      </c>
      <c r="E7274" s="39"/>
      <c r="F7274" s="53">
        <v>43648</v>
      </c>
      <c r="G7274" s="54">
        <v>20</v>
      </c>
      <c r="H7274" s="55">
        <v>21316.159786074099</v>
      </c>
      <c r="I7274" s="39"/>
      <c r="J7274" s="53">
        <v>43648</v>
      </c>
      <c r="K7274" s="54">
        <v>20</v>
      </c>
      <c r="L7274" s="55">
        <v>-5239.3999999999996</v>
      </c>
      <c r="M7274" s="39"/>
      <c r="N7274" s="53">
        <v>43648</v>
      </c>
      <c r="O7274" s="54">
        <v>20</v>
      </c>
      <c r="P7274" s="55">
        <v>11028.353397033799</v>
      </c>
      <c r="Q7274" s="39"/>
      <c r="R7274" s="77">
        <f t="shared" si="339"/>
        <v>-0.24579474223227174</v>
      </c>
      <c r="S7274" s="78">
        <f t="shared" si="340"/>
        <v>17311.537177925868</v>
      </c>
      <c r="T7274" s="79">
        <f t="shared" si="341"/>
        <v>-2710.7112804703211</v>
      </c>
    </row>
    <row r="7275" spans="2:20">
      <c r="B7275" s="62">
        <v>43648</v>
      </c>
      <c r="C7275" s="63">
        <v>21</v>
      </c>
      <c r="D7275" s="64">
        <v>1.37422</v>
      </c>
      <c r="E7275" s="39"/>
      <c r="F7275" s="53">
        <v>43648</v>
      </c>
      <c r="G7275" s="54">
        <v>21</v>
      </c>
      <c r="H7275" s="55">
        <v>22530.8429817672</v>
      </c>
      <c r="I7275" s="39"/>
      <c r="J7275" s="53">
        <v>43648</v>
      </c>
      <c r="K7275" s="54">
        <v>21</v>
      </c>
      <c r="L7275" s="55">
        <v>-7864.69</v>
      </c>
      <c r="M7275" s="39"/>
      <c r="N7275" s="53">
        <v>43648</v>
      </c>
      <c r="O7275" s="54">
        <v>21</v>
      </c>
      <c r="P7275" s="55">
        <v>12319.9295678292</v>
      </c>
      <c r="Q7275" s="39"/>
      <c r="R7275" s="77">
        <f t="shared" si="339"/>
        <v>-0.34906328211351884</v>
      </c>
      <c r="S7275" s="78">
        <f t="shared" si="340"/>
        <v>16930.293610702243</v>
      </c>
      <c r="T7275" s="79">
        <f t="shared" si="341"/>
        <v>-4300.4350503538462</v>
      </c>
    </row>
    <row r="7276" spans="2:20">
      <c r="B7276" s="62">
        <v>43648</v>
      </c>
      <c r="C7276" s="63">
        <v>22</v>
      </c>
      <c r="D7276" s="64">
        <v>1.7997300000000001</v>
      </c>
      <c r="E7276" s="39"/>
      <c r="F7276" s="53">
        <v>43648</v>
      </c>
      <c r="G7276" s="54">
        <v>22</v>
      </c>
      <c r="H7276" s="55">
        <v>22793.829669909799</v>
      </c>
      <c r="I7276" s="39"/>
      <c r="J7276" s="53">
        <v>43648</v>
      </c>
      <c r="K7276" s="54">
        <v>22</v>
      </c>
      <c r="L7276" s="55">
        <v>-2607.4499999999998</v>
      </c>
      <c r="M7276" s="39"/>
      <c r="N7276" s="53">
        <v>43648</v>
      </c>
      <c r="O7276" s="54">
        <v>22</v>
      </c>
      <c r="P7276" s="55">
        <v>12419.189090255601</v>
      </c>
      <c r="Q7276" s="39"/>
      <c r="R7276" s="77">
        <f t="shared" si="339"/>
        <v>-0.11439280005860981</v>
      </c>
      <c r="S7276" s="78">
        <f t="shared" si="340"/>
        <v>22351.187181405712</v>
      </c>
      <c r="T7276" s="79">
        <f t="shared" si="341"/>
        <v>-1420.6658144916773</v>
      </c>
    </row>
    <row r="7277" spans="2:20">
      <c r="B7277" s="62">
        <v>43648</v>
      </c>
      <c r="C7277" s="63">
        <v>23</v>
      </c>
      <c r="D7277" s="64">
        <v>2.5221100000000001</v>
      </c>
      <c r="E7277" s="39"/>
      <c r="F7277" s="53">
        <v>43648</v>
      </c>
      <c r="G7277" s="54">
        <v>23</v>
      </c>
      <c r="H7277" s="55">
        <v>22564.302360104299</v>
      </c>
      <c r="I7277" s="39"/>
      <c r="J7277" s="53">
        <v>43648</v>
      </c>
      <c r="K7277" s="54">
        <v>23</v>
      </c>
      <c r="L7277" s="55">
        <v>12488.11</v>
      </c>
      <c r="M7277" s="39"/>
      <c r="N7277" s="53">
        <v>43648</v>
      </c>
      <c r="O7277" s="54">
        <v>23</v>
      </c>
      <c r="P7277" s="55">
        <v>12326.6941852566</v>
      </c>
      <c r="Q7277" s="39"/>
      <c r="R7277" s="77">
        <f t="shared" si="339"/>
        <v>0.55344542901003202</v>
      </c>
      <c r="S7277" s="78">
        <f t="shared" si="340"/>
        <v>31089.278671577522</v>
      </c>
      <c r="T7277" s="79">
        <f t="shared" si="341"/>
        <v>6822.1525516348056</v>
      </c>
    </row>
    <row r="7278" spans="2:20">
      <c r="B7278" s="62">
        <v>43648</v>
      </c>
      <c r="C7278" s="63">
        <v>24</v>
      </c>
      <c r="D7278" s="64">
        <v>2.7029800000000002</v>
      </c>
      <c r="E7278" s="39"/>
      <c r="F7278" s="53">
        <v>43648</v>
      </c>
      <c r="G7278" s="54">
        <v>24</v>
      </c>
      <c r="H7278" s="55">
        <v>22610.164853156901</v>
      </c>
      <c r="I7278" s="39"/>
      <c r="J7278" s="53">
        <v>43648</v>
      </c>
      <c r="K7278" s="54">
        <v>24</v>
      </c>
      <c r="L7278" s="55">
        <v>16804.900000000001</v>
      </c>
      <c r="M7278" s="39"/>
      <c r="N7278" s="53">
        <v>43648</v>
      </c>
      <c r="O7278" s="54">
        <v>24</v>
      </c>
      <c r="P7278" s="55">
        <v>12309.1873668997</v>
      </c>
      <c r="Q7278" s="39"/>
      <c r="R7278" s="77">
        <f t="shared" si="339"/>
        <v>0.74324535487204335</v>
      </c>
      <c r="S7278" s="78">
        <f t="shared" si="340"/>
        <v>33271.48726898255</v>
      </c>
      <c r="T7278" s="79">
        <f t="shared" si="341"/>
        <v>9148.7463326978395</v>
      </c>
    </row>
    <row r="7279" spans="2:20">
      <c r="B7279" s="62">
        <v>43648</v>
      </c>
      <c r="C7279" s="63">
        <v>25</v>
      </c>
      <c r="D7279" s="64">
        <v>2.4632999999999998</v>
      </c>
      <c r="E7279" s="39"/>
      <c r="F7279" s="53">
        <v>43648</v>
      </c>
      <c r="G7279" s="54">
        <v>25</v>
      </c>
      <c r="H7279" s="55">
        <v>22507.346916488401</v>
      </c>
      <c r="I7279" s="39"/>
      <c r="J7279" s="53">
        <v>43648</v>
      </c>
      <c r="K7279" s="54">
        <v>25</v>
      </c>
      <c r="L7279" s="55">
        <v>7127.71</v>
      </c>
      <c r="M7279" s="39"/>
      <c r="N7279" s="53">
        <v>43648</v>
      </c>
      <c r="O7279" s="54">
        <v>25</v>
      </c>
      <c r="P7279" s="55">
        <v>12215.176424986799</v>
      </c>
      <c r="Q7279" s="39"/>
      <c r="R7279" s="77">
        <f t="shared" si="339"/>
        <v>0.31668370450087974</v>
      </c>
      <c r="S7279" s="78">
        <f t="shared" si="340"/>
        <v>30089.644087669982</v>
      </c>
      <c r="T7279" s="79">
        <f t="shared" si="341"/>
        <v>3868.3473213966322</v>
      </c>
    </row>
    <row r="7280" spans="2:20">
      <c r="B7280" s="62">
        <v>43648</v>
      </c>
      <c r="C7280" s="63">
        <v>26</v>
      </c>
      <c r="D7280" s="64">
        <v>2.0563799999999999</v>
      </c>
      <c r="E7280" s="39"/>
      <c r="F7280" s="53">
        <v>43648</v>
      </c>
      <c r="G7280" s="54">
        <v>26</v>
      </c>
      <c r="H7280" s="55">
        <v>22450.3994645438</v>
      </c>
      <c r="I7280" s="39"/>
      <c r="J7280" s="53">
        <v>43648</v>
      </c>
      <c r="K7280" s="54">
        <v>26</v>
      </c>
      <c r="L7280" s="55">
        <v>-2788.52</v>
      </c>
      <c r="M7280" s="39"/>
      <c r="N7280" s="53">
        <v>43648</v>
      </c>
      <c r="O7280" s="54">
        <v>26</v>
      </c>
      <c r="P7280" s="55">
        <v>12143.533487832799</v>
      </c>
      <c r="Q7280" s="39"/>
      <c r="R7280" s="77">
        <f t="shared" si="339"/>
        <v>-0.12420803489060162</v>
      </c>
      <c r="S7280" s="78">
        <f t="shared" si="340"/>
        <v>24971.719393709609</v>
      </c>
      <c r="T7280" s="79">
        <f t="shared" si="341"/>
        <v>-1508.3244311519254</v>
      </c>
    </row>
    <row r="7281" spans="2:20">
      <c r="B7281" s="62">
        <v>43648</v>
      </c>
      <c r="C7281" s="63">
        <v>27</v>
      </c>
      <c r="D7281" s="64">
        <v>2.2477800000000001</v>
      </c>
      <c r="E7281" s="39"/>
      <c r="F7281" s="53">
        <v>43648</v>
      </c>
      <c r="G7281" s="54">
        <v>27</v>
      </c>
      <c r="H7281" s="55">
        <v>22399.507134110601</v>
      </c>
      <c r="I7281" s="39"/>
      <c r="J7281" s="53">
        <v>43648</v>
      </c>
      <c r="K7281" s="54">
        <v>27</v>
      </c>
      <c r="L7281" s="55">
        <v>140.06</v>
      </c>
      <c r="M7281" s="39"/>
      <c r="N7281" s="53">
        <v>43648</v>
      </c>
      <c r="O7281" s="54">
        <v>27</v>
      </c>
      <c r="P7281" s="55">
        <v>12167.887579792799</v>
      </c>
      <c r="Q7281" s="39"/>
      <c r="R7281" s="77">
        <f t="shared" si="339"/>
        <v>6.2528161517765128E-3</v>
      </c>
      <c r="S7281" s="78">
        <f t="shared" si="340"/>
        <v>27350.734344106659</v>
      </c>
      <c r="T7281" s="79">
        <f t="shared" si="341"/>
        <v>76.083563991929239</v>
      </c>
    </row>
    <row r="7282" spans="2:20">
      <c r="B7282" s="62">
        <v>43648</v>
      </c>
      <c r="C7282" s="63">
        <v>28</v>
      </c>
      <c r="D7282" s="64">
        <v>1.89072</v>
      </c>
      <c r="E7282" s="39"/>
      <c r="F7282" s="53">
        <v>43648</v>
      </c>
      <c r="G7282" s="54">
        <v>28</v>
      </c>
      <c r="H7282" s="55">
        <v>22244.487977176701</v>
      </c>
      <c r="I7282" s="39"/>
      <c r="J7282" s="53">
        <v>43648</v>
      </c>
      <c r="K7282" s="54">
        <v>28</v>
      </c>
      <c r="L7282" s="55">
        <v>-4216</v>
      </c>
      <c r="M7282" s="39"/>
      <c r="N7282" s="53">
        <v>43648</v>
      </c>
      <c r="O7282" s="54">
        <v>28</v>
      </c>
      <c r="P7282" s="55">
        <v>12069.410735338801</v>
      </c>
      <c r="Q7282" s="39"/>
      <c r="R7282" s="77">
        <f t="shared" si="339"/>
        <v>-0.18953009861704626</v>
      </c>
      <c r="S7282" s="78">
        <f t="shared" si="340"/>
        <v>22819.876265519775</v>
      </c>
      <c r="T7282" s="79">
        <f t="shared" si="341"/>
        <v>-2287.5166069183997</v>
      </c>
    </row>
    <row r="7283" spans="2:20">
      <c r="B7283" s="62">
        <v>43648</v>
      </c>
      <c r="C7283" s="63">
        <v>29</v>
      </c>
      <c r="D7283" s="64">
        <v>1.4735199999999999</v>
      </c>
      <c r="E7283" s="39"/>
      <c r="F7283" s="53">
        <v>43648</v>
      </c>
      <c r="G7283" s="54">
        <v>29</v>
      </c>
      <c r="H7283" s="55">
        <v>22460.0050313215</v>
      </c>
      <c r="I7283" s="39"/>
      <c r="J7283" s="53">
        <v>43648</v>
      </c>
      <c r="K7283" s="54">
        <v>29</v>
      </c>
      <c r="L7283" s="55">
        <v>-4217.83</v>
      </c>
      <c r="M7283" s="39"/>
      <c r="N7283" s="53">
        <v>43648</v>
      </c>
      <c r="O7283" s="54">
        <v>29</v>
      </c>
      <c r="P7283" s="55">
        <v>12095.904348105099</v>
      </c>
      <c r="Q7283" s="39"/>
      <c r="R7283" s="77">
        <f t="shared" si="339"/>
        <v>-0.18779292320362545</v>
      </c>
      <c r="S7283" s="78">
        <f t="shared" si="340"/>
        <v>17823.556975019826</v>
      </c>
      <c r="T7283" s="79">
        <f t="shared" si="341"/>
        <v>-2271.5252363221002</v>
      </c>
    </row>
    <row r="7284" spans="2:20">
      <c r="B7284" s="62">
        <v>43648</v>
      </c>
      <c r="C7284" s="63">
        <v>30</v>
      </c>
      <c r="D7284" s="64">
        <v>1.49302</v>
      </c>
      <c r="E7284" s="39"/>
      <c r="F7284" s="53">
        <v>43648</v>
      </c>
      <c r="G7284" s="54">
        <v>30</v>
      </c>
      <c r="H7284" s="55">
        <v>22555.054946661199</v>
      </c>
      <c r="I7284" s="39"/>
      <c r="J7284" s="53">
        <v>43648</v>
      </c>
      <c r="K7284" s="54">
        <v>30</v>
      </c>
      <c r="L7284" s="55">
        <v>-4422.97</v>
      </c>
      <c r="M7284" s="39"/>
      <c r="N7284" s="53">
        <v>43648</v>
      </c>
      <c r="O7284" s="54">
        <v>30</v>
      </c>
      <c r="P7284" s="55">
        <v>12146.105277804199</v>
      </c>
      <c r="Q7284" s="39"/>
      <c r="R7284" s="77">
        <f t="shared" si="339"/>
        <v>-0.19609661827291305</v>
      </c>
      <c r="S7284" s="78">
        <f t="shared" si="340"/>
        <v>18134.378101867227</v>
      </c>
      <c r="T7284" s="79">
        <f t="shared" si="341"/>
        <v>-2381.8101701641845</v>
      </c>
    </row>
    <row r="7285" spans="2:20">
      <c r="B7285" s="62">
        <v>43648</v>
      </c>
      <c r="C7285" s="63">
        <v>31</v>
      </c>
      <c r="D7285" s="64">
        <v>1.08494</v>
      </c>
      <c r="E7285" s="39"/>
      <c r="F7285" s="53">
        <v>43648</v>
      </c>
      <c r="G7285" s="54">
        <v>31</v>
      </c>
      <c r="H7285" s="55">
        <v>22408.692864609799</v>
      </c>
      <c r="I7285" s="39"/>
      <c r="J7285" s="53">
        <v>43648</v>
      </c>
      <c r="K7285" s="54">
        <v>31</v>
      </c>
      <c r="L7285" s="55">
        <v>-9577.8799999999992</v>
      </c>
      <c r="M7285" s="39"/>
      <c r="N7285" s="53">
        <v>43648</v>
      </c>
      <c r="O7285" s="54">
        <v>31</v>
      </c>
      <c r="P7285" s="55">
        <v>12056.313415536701</v>
      </c>
      <c r="Q7285" s="39"/>
      <c r="R7285" s="77">
        <f t="shared" si="339"/>
        <v>-0.4274180586019995</v>
      </c>
      <c r="S7285" s="78">
        <f t="shared" si="340"/>
        <v>13080.376677052389</v>
      </c>
      <c r="T7285" s="79">
        <f t="shared" si="341"/>
        <v>-5153.0860739659383</v>
      </c>
    </row>
    <row r="7286" spans="2:20">
      <c r="B7286" s="62">
        <v>43648</v>
      </c>
      <c r="C7286" s="63">
        <v>32</v>
      </c>
      <c r="D7286" s="64">
        <v>1.16438</v>
      </c>
      <c r="E7286" s="39"/>
      <c r="F7286" s="53">
        <v>43648</v>
      </c>
      <c r="G7286" s="54">
        <v>32</v>
      </c>
      <c r="H7286" s="55">
        <v>22944.9532183788</v>
      </c>
      <c r="I7286" s="39"/>
      <c r="J7286" s="53">
        <v>43648</v>
      </c>
      <c r="K7286" s="54">
        <v>32</v>
      </c>
      <c r="L7286" s="55">
        <v>-7382.9</v>
      </c>
      <c r="M7286" s="39"/>
      <c r="N7286" s="53">
        <v>43648</v>
      </c>
      <c r="O7286" s="54">
        <v>32</v>
      </c>
      <c r="P7286" s="55">
        <v>12309.0631899319</v>
      </c>
      <c r="Q7286" s="39"/>
      <c r="R7286" s="77">
        <f t="shared" si="339"/>
        <v>-0.32176574646865402</v>
      </c>
      <c r="S7286" s="78">
        <f t="shared" si="340"/>
        <v>14332.426997092905</v>
      </c>
      <c r="T7286" s="79">
        <f t="shared" si="341"/>
        <v>-3960.6349056382692</v>
      </c>
    </row>
    <row r="7287" spans="2:20">
      <c r="B7287" s="62">
        <v>43648</v>
      </c>
      <c r="C7287" s="63">
        <v>33</v>
      </c>
      <c r="D7287" s="64">
        <v>1.2841800000000001</v>
      </c>
      <c r="E7287" s="39"/>
      <c r="F7287" s="53">
        <v>43648</v>
      </c>
      <c r="G7287" s="54">
        <v>33</v>
      </c>
      <c r="H7287" s="55">
        <v>23566.549643566901</v>
      </c>
      <c r="I7287" s="39"/>
      <c r="J7287" s="53">
        <v>43648</v>
      </c>
      <c r="K7287" s="54">
        <v>33</v>
      </c>
      <c r="L7287" s="55">
        <v>-9845.33</v>
      </c>
      <c r="M7287" s="39"/>
      <c r="N7287" s="53">
        <v>43648</v>
      </c>
      <c r="O7287" s="54">
        <v>33</v>
      </c>
      <c r="P7287" s="55">
        <v>12654.8777904136</v>
      </c>
      <c r="Q7287" s="39"/>
      <c r="R7287" s="77">
        <f t="shared" si="339"/>
        <v>-0.41776713812187338</v>
      </c>
      <c r="S7287" s="78">
        <f t="shared" si="340"/>
        <v>16251.140960893339</v>
      </c>
      <c r="T7287" s="79">
        <f t="shared" si="341"/>
        <v>-5286.7920777831469</v>
      </c>
    </row>
    <row r="7288" spans="2:20">
      <c r="B7288" s="62">
        <v>43648</v>
      </c>
      <c r="C7288" s="63">
        <v>34</v>
      </c>
      <c r="D7288" s="64">
        <v>1.5197499999999999</v>
      </c>
      <c r="E7288" s="39"/>
      <c r="F7288" s="53">
        <v>43648</v>
      </c>
      <c r="G7288" s="54">
        <v>34</v>
      </c>
      <c r="H7288" s="55">
        <v>25892.5512821997</v>
      </c>
      <c r="I7288" s="39"/>
      <c r="J7288" s="53">
        <v>43648</v>
      </c>
      <c r="K7288" s="54">
        <v>34</v>
      </c>
      <c r="L7288" s="55">
        <v>-9001.5</v>
      </c>
      <c r="M7288" s="39"/>
      <c r="N7288" s="53">
        <v>43648</v>
      </c>
      <c r="O7288" s="54">
        <v>34</v>
      </c>
      <c r="P7288" s="55">
        <v>13119.3262532349</v>
      </c>
      <c r="Q7288" s="39"/>
      <c r="R7288" s="77">
        <f t="shared" si="339"/>
        <v>-0.34764824454314175</v>
      </c>
      <c r="S7288" s="78">
        <f t="shared" si="340"/>
        <v>19938.096073353739</v>
      </c>
      <c r="T7288" s="79">
        <f t="shared" si="341"/>
        <v>-4560.9107415258659</v>
      </c>
    </row>
    <row r="7289" spans="2:20">
      <c r="B7289" s="62">
        <v>43648</v>
      </c>
      <c r="C7289" s="63">
        <v>35</v>
      </c>
      <c r="D7289" s="64">
        <v>1.3177399999999999</v>
      </c>
      <c r="E7289" s="39"/>
      <c r="F7289" s="53">
        <v>43648</v>
      </c>
      <c r="G7289" s="54">
        <v>35</v>
      </c>
      <c r="H7289" s="55">
        <v>24919.185355946702</v>
      </c>
      <c r="I7289" s="39"/>
      <c r="J7289" s="53">
        <v>43648</v>
      </c>
      <c r="K7289" s="54">
        <v>35</v>
      </c>
      <c r="L7289" s="55">
        <v>-10386.32</v>
      </c>
      <c r="M7289" s="39"/>
      <c r="N7289" s="53">
        <v>43648</v>
      </c>
      <c r="O7289" s="54">
        <v>35</v>
      </c>
      <c r="P7289" s="55">
        <v>13401.904175838001</v>
      </c>
      <c r="Q7289" s="39"/>
      <c r="R7289" s="77">
        <f t="shared" si="339"/>
        <v>-0.41680014220534756</v>
      </c>
      <c r="S7289" s="78">
        <f t="shared" si="340"/>
        <v>17660.225208668766</v>
      </c>
      <c r="T7289" s="79">
        <f t="shared" si="341"/>
        <v>-5585.9155663117199</v>
      </c>
    </row>
    <row r="7290" spans="2:20">
      <c r="B7290" s="62">
        <v>43648</v>
      </c>
      <c r="C7290" s="63">
        <v>36</v>
      </c>
      <c r="D7290" s="64">
        <v>1.5074799999999999</v>
      </c>
      <c r="E7290" s="39"/>
      <c r="F7290" s="53">
        <v>43648</v>
      </c>
      <c r="G7290" s="54">
        <v>36</v>
      </c>
      <c r="H7290" s="55">
        <v>25186.961889763399</v>
      </c>
      <c r="I7290" s="39"/>
      <c r="J7290" s="53">
        <v>43648</v>
      </c>
      <c r="K7290" s="54">
        <v>36</v>
      </c>
      <c r="L7290" s="55">
        <v>-7795.34</v>
      </c>
      <c r="M7290" s="39"/>
      <c r="N7290" s="53">
        <v>43648</v>
      </c>
      <c r="O7290" s="54">
        <v>36</v>
      </c>
      <c r="P7290" s="55">
        <v>13499.590094379</v>
      </c>
      <c r="Q7290" s="39"/>
      <c r="R7290" s="77">
        <f t="shared" si="339"/>
        <v>-0.30949901914006622</v>
      </c>
      <c r="S7290" s="78">
        <f t="shared" si="340"/>
        <v>20350.362075474455</v>
      </c>
      <c r="T7290" s="79">
        <f t="shared" si="341"/>
        <v>-4178.1098930032549</v>
      </c>
    </row>
    <row r="7291" spans="2:20">
      <c r="B7291" s="62">
        <v>43648</v>
      </c>
      <c r="C7291" s="63">
        <v>37</v>
      </c>
      <c r="D7291" s="64">
        <v>1.68716</v>
      </c>
      <c r="E7291" s="39"/>
      <c r="F7291" s="53">
        <v>43648</v>
      </c>
      <c r="G7291" s="54">
        <v>37</v>
      </c>
      <c r="H7291" s="55">
        <v>25084.664912013799</v>
      </c>
      <c r="I7291" s="39"/>
      <c r="J7291" s="53">
        <v>43648</v>
      </c>
      <c r="K7291" s="54">
        <v>37</v>
      </c>
      <c r="L7291" s="55">
        <v>-5624.48</v>
      </c>
      <c r="M7291" s="39"/>
      <c r="N7291" s="53">
        <v>43648</v>
      </c>
      <c r="O7291" s="54">
        <v>37</v>
      </c>
      <c r="P7291" s="55">
        <v>13454.0792083618</v>
      </c>
      <c r="Q7291" s="39"/>
      <c r="R7291" s="77">
        <f t="shared" si="339"/>
        <v>-0.22421985781864151</v>
      </c>
      <c r="S7291" s="78">
        <f t="shared" si="340"/>
        <v>22699.184277179695</v>
      </c>
      <c r="T7291" s="79">
        <f t="shared" si="341"/>
        <v>-3016.6717271796238</v>
      </c>
    </row>
    <row r="7292" spans="2:20">
      <c r="B7292" s="62">
        <v>43648</v>
      </c>
      <c r="C7292" s="63">
        <v>38</v>
      </c>
      <c r="D7292" s="64">
        <v>1.60514</v>
      </c>
      <c r="E7292" s="39"/>
      <c r="F7292" s="53">
        <v>43648</v>
      </c>
      <c r="G7292" s="54">
        <v>38</v>
      </c>
      <c r="H7292" s="55">
        <v>25361.703163522601</v>
      </c>
      <c r="I7292" s="39"/>
      <c r="J7292" s="53">
        <v>43648</v>
      </c>
      <c r="K7292" s="54">
        <v>38</v>
      </c>
      <c r="L7292" s="55">
        <v>-5312.87</v>
      </c>
      <c r="M7292" s="39"/>
      <c r="N7292" s="53">
        <v>43648</v>
      </c>
      <c r="O7292" s="54">
        <v>38</v>
      </c>
      <c r="P7292" s="55">
        <v>13631.077374247599</v>
      </c>
      <c r="Q7292" s="39"/>
      <c r="R7292" s="77">
        <f t="shared" si="339"/>
        <v>-0.20948395956472787</v>
      </c>
      <c r="S7292" s="78">
        <f t="shared" si="340"/>
        <v>21879.787536499793</v>
      </c>
      <c r="T7292" s="79">
        <f t="shared" si="341"/>
        <v>-2855.4920614905609</v>
      </c>
    </row>
    <row r="7293" spans="2:20">
      <c r="B7293" s="62">
        <v>43648</v>
      </c>
      <c r="C7293" s="63">
        <v>39</v>
      </c>
      <c r="D7293" s="64">
        <v>1.6965300000000001</v>
      </c>
      <c r="E7293" s="39"/>
      <c r="F7293" s="53">
        <v>43648</v>
      </c>
      <c r="G7293" s="54">
        <v>39</v>
      </c>
      <c r="H7293" s="55">
        <v>25545.7953839611</v>
      </c>
      <c r="I7293" s="39"/>
      <c r="J7293" s="53">
        <v>43648</v>
      </c>
      <c r="K7293" s="54">
        <v>39</v>
      </c>
      <c r="L7293" s="55">
        <v>-3652.06</v>
      </c>
      <c r="M7293" s="39"/>
      <c r="N7293" s="53">
        <v>43648</v>
      </c>
      <c r="O7293" s="54">
        <v>39</v>
      </c>
      <c r="P7293" s="55">
        <v>13660.4092615604</v>
      </c>
      <c r="Q7293" s="39"/>
      <c r="R7293" s="77">
        <f t="shared" si="339"/>
        <v>-0.14296129539552102</v>
      </c>
      <c r="S7293" s="78">
        <f t="shared" si="340"/>
        <v>23175.294124515069</v>
      </c>
      <c r="T7293" s="79">
        <f t="shared" si="341"/>
        <v>-1952.9098036656476</v>
      </c>
    </row>
    <row r="7294" spans="2:20">
      <c r="B7294" s="62">
        <v>43648</v>
      </c>
      <c r="C7294" s="63">
        <v>40</v>
      </c>
      <c r="D7294" s="64">
        <v>2.3569200000000001</v>
      </c>
      <c r="E7294" s="39"/>
      <c r="F7294" s="53">
        <v>43648</v>
      </c>
      <c r="G7294" s="54">
        <v>40</v>
      </c>
      <c r="H7294" s="55">
        <v>25248.315541390799</v>
      </c>
      <c r="I7294" s="39"/>
      <c r="J7294" s="53">
        <v>43648</v>
      </c>
      <c r="K7294" s="54">
        <v>40</v>
      </c>
      <c r="L7294" s="55">
        <v>7132.25</v>
      </c>
      <c r="M7294" s="39"/>
      <c r="N7294" s="53">
        <v>43648</v>
      </c>
      <c r="O7294" s="54">
        <v>40</v>
      </c>
      <c r="P7294" s="55">
        <v>13528.547049233201</v>
      </c>
      <c r="Q7294" s="39"/>
      <c r="R7294" s="77">
        <f t="shared" si="339"/>
        <v>0.28248419140309594</v>
      </c>
      <c r="S7294" s="78">
        <f t="shared" si="340"/>
        <v>31885.703111278715</v>
      </c>
      <c r="T7294" s="79">
        <f t="shared" si="341"/>
        <v>3821.6006740613802</v>
      </c>
    </row>
    <row r="7295" spans="2:20">
      <c r="B7295" s="62">
        <v>43648</v>
      </c>
      <c r="C7295" s="63">
        <v>41</v>
      </c>
      <c r="D7295" s="64">
        <v>2.3393600000000001</v>
      </c>
      <c r="E7295" s="39"/>
      <c r="F7295" s="53">
        <v>43648</v>
      </c>
      <c r="G7295" s="54">
        <v>41</v>
      </c>
      <c r="H7295" s="55">
        <v>24697.066451614599</v>
      </c>
      <c r="I7295" s="39"/>
      <c r="J7295" s="53">
        <v>43648</v>
      </c>
      <c r="K7295" s="54">
        <v>41</v>
      </c>
      <c r="L7295" s="55">
        <v>3416.28</v>
      </c>
      <c r="M7295" s="39"/>
      <c r="N7295" s="53">
        <v>43648</v>
      </c>
      <c r="O7295" s="54">
        <v>41</v>
      </c>
      <c r="P7295" s="55">
        <v>13276.509051696101</v>
      </c>
      <c r="Q7295" s="39"/>
      <c r="R7295" s="77">
        <f t="shared" si="339"/>
        <v>0.13832735991916389</v>
      </c>
      <c r="S7295" s="78">
        <f t="shared" si="340"/>
        <v>31058.53421517579</v>
      </c>
      <c r="T7295" s="79">
        <f t="shared" si="341"/>
        <v>1836.5044460640038</v>
      </c>
    </row>
    <row r="7296" spans="2:20">
      <c r="B7296" s="62">
        <v>43648</v>
      </c>
      <c r="C7296" s="63">
        <v>42</v>
      </c>
      <c r="D7296" s="64">
        <v>2.4322599999999999</v>
      </c>
      <c r="E7296" s="39"/>
      <c r="F7296" s="53">
        <v>43648</v>
      </c>
      <c r="G7296" s="54">
        <v>42</v>
      </c>
      <c r="H7296" s="55">
        <v>24468.494161226099</v>
      </c>
      <c r="I7296" s="39"/>
      <c r="J7296" s="53">
        <v>43648</v>
      </c>
      <c r="K7296" s="54">
        <v>42</v>
      </c>
      <c r="L7296" s="55">
        <v>5459.63</v>
      </c>
      <c r="M7296" s="39"/>
      <c r="N7296" s="53">
        <v>43648</v>
      </c>
      <c r="O7296" s="54">
        <v>42</v>
      </c>
      <c r="P7296" s="55">
        <v>13226.987322327701</v>
      </c>
      <c r="Q7296" s="39"/>
      <c r="R7296" s="77">
        <f t="shared" si="339"/>
        <v>0.22312897410138058</v>
      </c>
      <c r="S7296" s="78">
        <f t="shared" si="340"/>
        <v>32171.472184604772</v>
      </c>
      <c r="T7296" s="79">
        <f t="shared" si="341"/>
        <v>2951.3241116829468</v>
      </c>
    </row>
    <row r="7297" spans="2:20">
      <c r="B7297" s="62">
        <v>43648</v>
      </c>
      <c r="C7297" s="63">
        <v>43</v>
      </c>
      <c r="D7297" s="64">
        <v>2.12643</v>
      </c>
      <c r="E7297" s="39"/>
      <c r="F7297" s="53">
        <v>43648</v>
      </c>
      <c r="G7297" s="54">
        <v>43</v>
      </c>
      <c r="H7297" s="55">
        <v>22354.877687619999</v>
      </c>
      <c r="I7297" s="39"/>
      <c r="J7297" s="53">
        <v>43648</v>
      </c>
      <c r="K7297" s="54">
        <v>43</v>
      </c>
      <c r="L7297" s="55">
        <v>-1046.3499999999999</v>
      </c>
      <c r="M7297" s="39"/>
      <c r="N7297" s="53">
        <v>43648</v>
      </c>
      <c r="O7297" s="54">
        <v>43</v>
      </c>
      <c r="P7297" s="55">
        <v>11190.9187939442</v>
      </c>
      <c r="Q7297" s="39"/>
      <c r="R7297" s="77">
        <f t="shared" si="339"/>
        <v>-4.6806339744791467E-2</v>
      </c>
      <c r="S7297" s="78">
        <f t="shared" si="340"/>
        <v>23796.705451006765</v>
      </c>
      <c r="T7297" s="79">
        <f t="shared" si="341"/>
        <v>-523.80594712572417</v>
      </c>
    </row>
    <row r="7298" spans="2:20">
      <c r="B7298" s="62">
        <v>43648</v>
      </c>
      <c r="C7298" s="63">
        <v>44</v>
      </c>
      <c r="D7298" s="64">
        <v>2.07348</v>
      </c>
      <c r="E7298" s="39"/>
      <c r="F7298" s="53">
        <v>43648</v>
      </c>
      <c r="G7298" s="54">
        <v>44</v>
      </c>
      <c r="H7298" s="55">
        <v>23478.414309079799</v>
      </c>
      <c r="I7298" s="39"/>
      <c r="J7298" s="53">
        <v>43648</v>
      </c>
      <c r="K7298" s="54">
        <v>44</v>
      </c>
      <c r="L7298" s="55">
        <v>-3164.54</v>
      </c>
      <c r="M7298" s="39"/>
      <c r="N7298" s="53">
        <v>43648</v>
      </c>
      <c r="O7298" s="54">
        <v>44</v>
      </c>
      <c r="P7298" s="55">
        <v>12665.7569414754</v>
      </c>
      <c r="Q7298" s="39"/>
      <c r="R7298" s="77">
        <f t="shared" si="339"/>
        <v>-0.13478508209032578</v>
      </c>
      <c r="S7298" s="78">
        <f t="shared" si="340"/>
        <v>26262.193703010413</v>
      </c>
      <c r="T7298" s="79">
        <f t="shared" si="341"/>
        <v>-1707.1550890928752</v>
      </c>
    </row>
    <row r="7299" spans="2:20">
      <c r="B7299" s="62">
        <v>43648</v>
      </c>
      <c r="C7299" s="63">
        <v>45</v>
      </c>
      <c r="D7299" s="64">
        <v>2.2730000000000001</v>
      </c>
      <c r="E7299" s="39"/>
      <c r="F7299" s="53">
        <v>43648</v>
      </c>
      <c r="G7299" s="54">
        <v>45</v>
      </c>
      <c r="H7299" s="55">
        <v>23073.684781443601</v>
      </c>
      <c r="I7299" s="39"/>
      <c r="J7299" s="53">
        <v>43648</v>
      </c>
      <c r="K7299" s="54">
        <v>45</v>
      </c>
      <c r="L7299" s="55">
        <v>3463.47</v>
      </c>
      <c r="M7299" s="39"/>
      <c r="N7299" s="53">
        <v>43648</v>
      </c>
      <c r="O7299" s="54">
        <v>45</v>
      </c>
      <c r="P7299" s="55">
        <v>12516.385962252099</v>
      </c>
      <c r="Q7299" s="39"/>
      <c r="R7299" s="77">
        <f t="shared" si="339"/>
        <v>0.15010476362169095</v>
      </c>
      <c r="S7299" s="78">
        <f t="shared" si="340"/>
        <v>28449.745292199023</v>
      </c>
      <c r="T7299" s="79">
        <f t="shared" si="341"/>
        <v>1878.7691562617022</v>
      </c>
    </row>
    <row r="7300" spans="2:20">
      <c r="B7300" s="62">
        <v>43648</v>
      </c>
      <c r="C7300" s="63">
        <v>46</v>
      </c>
      <c r="D7300" s="64">
        <v>1.80362</v>
      </c>
      <c r="E7300" s="39"/>
      <c r="F7300" s="53">
        <v>43648</v>
      </c>
      <c r="G7300" s="54">
        <v>46</v>
      </c>
      <c r="H7300" s="55">
        <v>18912.515150503899</v>
      </c>
      <c r="I7300" s="39"/>
      <c r="J7300" s="53">
        <v>43648</v>
      </c>
      <c r="K7300" s="54">
        <v>46</v>
      </c>
      <c r="L7300" s="55">
        <v>-1882.84</v>
      </c>
      <c r="M7300" s="39"/>
      <c r="N7300" s="53">
        <v>43648</v>
      </c>
      <c r="O7300" s="54">
        <v>46</v>
      </c>
      <c r="P7300" s="55">
        <v>8726.0905058632998</v>
      </c>
      <c r="Q7300" s="39"/>
      <c r="R7300" s="77">
        <f t="shared" si="339"/>
        <v>-9.9555240803063369E-2</v>
      </c>
      <c r="S7300" s="78">
        <f t="shared" si="340"/>
        <v>15738.551358185165</v>
      </c>
      <c r="T7300" s="79">
        <f t="shared" si="341"/>
        <v>-868.72804158054589</v>
      </c>
    </row>
    <row r="7301" spans="2:20">
      <c r="B7301" s="62">
        <v>43648</v>
      </c>
      <c r="C7301" s="63">
        <v>47</v>
      </c>
      <c r="D7301" s="64">
        <v>1.77867</v>
      </c>
      <c r="E7301" s="39"/>
      <c r="F7301" s="53">
        <v>43648</v>
      </c>
      <c r="G7301" s="54">
        <v>47</v>
      </c>
      <c r="H7301" s="55">
        <v>20108.8328544742</v>
      </c>
      <c r="I7301" s="39"/>
      <c r="J7301" s="53">
        <v>43648</v>
      </c>
      <c r="K7301" s="54">
        <v>47</v>
      </c>
      <c r="L7301" s="55">
        <v>-4734.29</v>
      </c>
      <c r="M7301" s="39"/>
      <c r="N7301" s="53">
        <v>43648</v>
      </c>
      <c r="O7301" s="54">
        <v>47</v>
      </c>
      <c r="P7301" s="55">
        <v>10897.9161169936</v>
      </c>
      <c r="Q7301" s="39"/>
      <c r="R7301" s="77">
        <f t="shared" si="339"/>
        <v>-0.23543335579253294</v>
      </c>
      <c r="S7301" s="78">
        <f t="shared" si="340"/>
        <v>19383.796459813006</v>
      </c>
      <c r="T7301" s="79">
        <f t="shared" si="341"/>
        <v>-2565.7329625693333</v>
      </c>
    </row>
    <row r="7302" spans="2:20">
      <c r="B7302" s="62">
        <v>43648</v>
      </c>
      <c r="C7302" s="63">
        <v>48</v>
      </c>
      <c r="D7302" s="64">
        <v>1.80366</v>
      </c>
      <c r="E7302" s="39"/>
      <c r="F7302" s="53">
        <v>43648</v>
      </c>
      <c r="G7302" s="54">
        <v>48</v>
      </c>
      <c r="H7302" s="55">
        <v>18797.459310578699</v>
      </c>
      <c r="I7302" s="39"/>
      <c r="J7302" s="53">
        <v>43648</v>
      </c>
      <c r="K7302" s="54">
        <v>48</v>
      </c>
      <c r="L7302" s="55">
        <v>-3618.75</v>
      </c>
      <c r="M7302" s="39"/>
      <c r="N7302" s="53">
        <v>43648</v>
      </c>
      <c r="O7302" s="54">
        <v>48</v>
      </c>
      <c r="P7302" s="55">
        <v>10062.5108342157</v>
      </c>
      <c r="Q7302" s="39"/>
      <c r="R7302" s="77">
        <f t="shared" si="339"/>
        <v>-0.19251271888448596</v>
      </c>
      <c r="S7302" s="78">
        <f t="shared" si="340"/>
        <v>18149.348291241491</v>
      </c>
      <c r="T7302" s="79">
        <f t="shared" si="341"/>
        <v>-1937.1613194994613</v>
      </c>
    </row>
    <row r="7303" spans="2:20">
      <c r="B7303" s="62">
        <v>43649</v>
      </c>
      <c r="C7303" s="63">
        <v>1</v>
      </c>
      <c r="D7303" s="64">
        <v>1.7018</v>
      </c>
      <c r="E7303" s="39"/>
      <c r="F7303" s="53">
        <v>43649</v>
      </c>
      <c r="G7303" s="54">
        <v>1</v>
      </c>
      <c r="H7303" s="55">
        <v>17893.776626671101</v>
      </c>
      <c r="I7303" s="39"/>
      <c r="J7303" s="53">
        <v>43649</v>
      </c>
      <c r="K7303" s="54">
        <v>1</v>
      </c>
      <c r="L7303" s="55">
        <v>-7337.49</v>
      </c>
      <c r="M7303" s="39"/>
      <c r="N7303" s="53">
        <v>43649</v>
      </c>
      <c r="O7303" s="54">
        <v>1</v>
      </c>
      <c r="P7303" s="55">
        <v>9621.0048667356004</v>
      </c>
      <c r="Q7303" s="39"/>
      <c r="R7303" s="77">
        <f t="shared" si="339"/>
        <v>-0.41005820923590253</v>
      </c>
      <c r="S7303" s="78">
        <f t="shared" si="340"/>
        <v>16373.026082210645</v>
      </c>
      <c r="T7303" s="79">
        <f t="shared" si="341"/>
        <v>-3945.1720267035034</v>
      </c>
    </row>
    <row r="7304" spans="2:20">
      <c r="B7304" s="62">
        <v>43649</v>
      </c>
      <c r="C7304" s="63">
        <v>2</v>
      </c>
      <c r="D7304" s="64">
        <v>1.7752699999999999</v>
      </c>
      <c r="E7304" s="39"/>
      <c r="F7304" s="53">
        <v>43649</v>
      </c>
      <c r="G7304" s="54">
        <v>2</v>
      </c>
      <c r="H7304" s="55">
        <v>18428.084010106199</v>
      </c>
      <c r="I7304" s="39"/>
      <c r="J7304" s="53">
        <v>43649</v>
      </c>
      <c r="K7304" s="54">
        <v>2</v>
      </c>
      <c r="L7304" s="55">
        <v>-5521.72</v>
      </c>
      <c r="M7304" s="39"/>
      <c r="N7304" s="53">
        <v>43649</v>
      </c>
      <c r="O7304" s="54">
        <v>2</v>
      </c>
      <c r="P7304" s="55">
        <v>9447.4469834397005</v>
      </c>
      <c r="Q7304" s="39"/>
      <c r="R7304" s="77">
        <f t="shared" si="339"/>
        <v>-0.29963614214976542</v>
      </c>
      <c r="S7304" s="78">
        <f t="shared" si="340"/>
        <v>16771.769206290995</v>
      </c>
      <c r="T7304" s="79">
        <f t="shared" si="341"/>
        <v>-2830.7965672823107</v>
      </c>
    </row>
    <row r="7305" spans="2:20">
      <c r="B7305" s="62">
        <v>43649</v>
      </c>
      <c r="C7305" s="63">
        <v>3</v>
      </c>
      <c r="D7305" s="64">
        <v>1.97315</v>
      </c>
      <c r="E7305" s="39"/>
      <c r="F7305" s="53">
        <v>43649</v>
      </c>
      <c r="G7305" s="54">
        <v>3</v>
      </c>
      <c r="H7305" s="55">
        <v>17066.355280105799</v>
      </c>
      <c r="I7305" s="39"/>
      <c r="J7305" s="53">
        <v>43649</v>
      </c>
      <c r="K7305" s="54">
        <v>3</v>
      </c>
      <c r="L7305" s="55">
        <v>-3857.39</v>
      </c>
      <c r="M7305" s="39"/>
      <c r="N7305" s="53">
        <v>43649</v>
      </c>
      <c r="O7305" s="54">
        <v>3</v>
      </c>
      <c r="P7305" s="55">
        <v>9204.1094184752001</v>
      </c>
      <c r="Q7305" s="39"/>
      <c r="R7305" s="77">
        <f t="shared" si="339"/>
        <v>-0.2260230691726281</v>
      </c>
      <c r="S7305" s="78">
        <f t="shared" si="340"/>
        <v>18161.088499064339</v>
      </c>
      <c r="T7305" s="79">
        <f t="shared" si="341"/>
        <v>-2080.3410597644579</v>
      </c>
    </row>
    <row r="7306" spans="2:20">
      <c r="B7306" s="62">
        <v>43649</v>
      </c>
      <c r="C7306" s="63">
        <v>4</v>
      </c>
      <c r="D7306" s="64">
        <v>1.87964</v>
      </c>
      <c r="E7306" s="39"/>
      <c r="F7306" s="53">
        <v>43649</v>
      </c>
      <c r="G7306" s="54">
        <v>4</v>
      </c>
      <c r="H7306" s="55">
        <v>17735.543557839799</v>
      </c>
      <c r="I7306" s="39"/>
      <c r="J7306" s="53">
        <v>43649</v>
      </c>
      <c r="K7306" s="54">
        <v>4</v>
      </c>
      <c r="L7306" s="55">
        <v>-2831.6</v>
      </c>
      <c r="M7306" s="39"/>
      <c r="N7306" s="53">
        <v>43649</v>
      </c>
      <c r="O7306" s="54">
        <v>4</v>
      </c>
      <c r="P7306" s="55">
        <v>9062.7028327742992</v>
      </c>
      <c r="Q7306" s="39"/>
      <c r="R7306" s="77">
        <f t="shared" ref="R7306:R7369" si="342">L7306/H7306</f>
        <v>-0.15965679263031793</v>
      </c>
      <c r="S7306" s="78">
        <f t="shared" ref="S7306:S7369" si="343">P7306*D7306</f>
        <v>17034.618752595885</v>
      </c>
      <c r="T7306" s="79">
        <f t="shared" ref="T7306:T7369" si="344">P7306*R7306</f>
        <v>-1446.9220668424412</v>
      </c>
    </row>
    <row r="7307" spans="2:20">
      <c r="B7307" s="62">
        <v>43649</v>
      </c>
      <c r="C7307" s="63">
        <v>5</v>
      </c>
      <c r="D7307" s="64">
        <v>2.1493799999999998</v>
      </c>
      <c r="E7307" s="39"/>
      <c r="F7307" s="53">
        <v>43649</v>
      </c>
      <c r="G7307" s="54">
        <v>5</v>
      </c>
      <c r="H7307" s="55">
        <v>16889.380875147101</v>
      </c>
      <c r="I7307" s="39"/>
      <c r="J7307" s="53">
        <v>43649</v>
      </c>
      <c r="K7307" s="54">
        <v>5</v>
      </c>
      <c r="L7307" s="55">
        <v>-588.41999999999996</v>
      </c>
      <c r="M7307" s="39"/>
      <c r="N7307" s="53">
        <v>43649</v>
      </c>
      <c r="O7307" s="54">
        <v>5</v>
      </c>
      <c r="P7307" s="55">
        <v>9091.4153170176996</v>
      </c>
      <c r="Q7307" s="39"/>
      <c r="R7307" s="77">
        <f t="shared" si="342"/>
        <v>-3.4839642989274174E-2</v>
      </c>
      <c r="S7307" s="78">
        <f t="shared" si="343"/>
        <v>19540.9062540915</v>
      </c>
      <c r="T7307" s="79">
        <f t="shared" si="344"/>
        <v>-316.74166391211554</v>
      </c>
    </row>
    <row r="7308" spans="2:20">
      <c r="B7308" s="62">
        <v>43649</v>
      </c>
      <c r="C7308" s="63">
        <v>6</v>
      </c>
      <c r="D7308" s="64">
        <v>2.0871300000000002</v>
      </c>
      <c r="E7308" s="39"/>
      <c r="F7308" s="53">
        <v>43649</v>
      </c>
      <c r="G7308" s="54">
        <v>6</v>
      </c>
      <c r="H7308" s="55">
        <v>16646.980417848801</v>
      </c>
      <c r="I7308" s="39"/>
      <c r="J7308" s="53">
        <v>43649</v>
      </c>
      <c r="K7308" s="54">
        <v>6</v>
      </c>
      <c r="L7308" s="55">
        <v>192.84</v>
      </c>
      <c r="M7308" s="39"/>
      <c r="N7308" s="53">
        <v>43649</v>
      </c>
      <c r="O7308" s="54">
        <v>6</v>
      </c>
      <c r="P7308" s="55">
        <v>9016.8817823606005</v>
      </c>
      <c r="Q7308" s="39"/>
      <c r="R7308" s="77">
        <f t="shared" si="342"/>
        <v>1.1584082828212978E-2</v>
      </c>
      <c r="S7308" s="78">
        <f t="shared" si="343"/>
        <v>18819.404474418283</v>
      </c>
      <c r="T7308" s="79">
        <f t="shared" si="344"/>
        <v>104.45230541906986</v>
      </c>
    </row>
    <row r="7309" spans="2:20">
      <c r="B7309" s="62">
        <v>43649</v>
      </c>
      <c r="C7309" s="63">
        <v>7</v>
      </c>
      <c r="D7309" s="64">
        <v>2.4725100000000002</v>
      </c>
      <c r="E7309" s="39"/>
      <c r="F7309" s="53">
        <v>43649</v>
      </c>
      <c r="G7309" s="54">
        <v>7</v>
      </c>
      <c r="H7309" s="55">
        <v>16475.663865738701</v>
      </c>
      <c r="I7309" s="39"/>
      <c r="J7309" s="53">
        <v>43649</v>
      </c>
      <c r="K7309" s="54">
        <v>7</v>
      </c>
      <c r="L7309" s="55">
        <v>5767.31</v>
      </c>
      <c r="M7309" s="39"/>
      <c r="N7309" s="53">
        <v>43649</v>
      </c>
      <c r="O7309" s="54">
        <v>7</v>
      </c>
      <c r="P7309" s="55">
        <v>8895.5588016262991</v>
      </c>
      <c r="Q7309" s="39"/>
      <c r="R7309" s="77">
        <f t="shared" si="342"/>
        <v>0.35005023451547684</v>
      </c>
      <c r="S7309" s="78">
        <f t="shared" si="343"/>
        <v>21994.358092609044</v>
      </c>
      <c r="T7309" s="79">
        <f t="shared" si="344"/>
        <v>3113.8924446555002</v>
      </c>
    </row>
    <row r="7310" spans="2:20">
      <c r="B7310" s="62">
        <v>43649</v>
      </c>
      <c r="C7310" s="63">
        <v>8</v>
      </c>
      <c r="D7310" s="64">
        <v>2.2825500000000001</v>
      </c>
      <c r="E7310" s="39"/>
      <c r="F7310" s="53">
        <v>43649</v>
      </c>
      <c r="G7310" s="54">
        <v>8</v>
      </c>
      <c r="H7310" s="55">
        <v>17281.8885111446</v>
      </c>
      <c r="I7310" s="39"/>
      <c r="J7310" s="53">
        <v>43649</v>
      </c>
      <c r="K7310" s="54">
        <v>8</v>
      </c>
      <c r="L7310" s="55">
        <v>2462.7800000000002</v>
      </c>
      <c r="M7310" s="39"/>
      <c r="N7310" s="53">
        <v>43649</v>
      </c>
      <c r="O7310" s="54">
        <v>8</v>
      </c>
      <c r="P7310" s="55">
        <v>8876.5156300989001</v>
      </c>
      <c r="Q7310" s="39"/>
      <c r="R7310" s="77">
        <f t="shared" si="342"/>
        <v>0.14250641637988945</v>
      </c>
      <c r="S7310" s="78">
        <f t="shared" si="343"/>
        <v>20261.090751482247</v>
      </c>
      <c r="T7310" s="79">
        <f t="shared" si="344"/>
        <v>1264.9604323854705</v>
      </c>
    </row>
    <row r="7311" spans="2:20">
      <c r="B7311" s="62">
        <v>43649</v>
      </c>
      <c r="C7311" s="63">
        <v>9</v>
      </c>
      <c r="D7311" s="64">
        <v>2.40483</v>
      </c>
      <c r="E7311" s="39"/>
      <c r="F7311" s="53">
        <v>43649</v>
      </c>
      <c r="G7311" s="54">
        <v>9</v>
      </c>
      <c r="H7311" s="55">
        <v>17357.423592364801</v>
      </c>
      <c r="I7311" s="39"/>
      <c r="J7311" s="53">
        <v>43649</v>
      </c>
      <c r="K7311" s="54">
        <v>9</v>
      </c>
      <c r="L7311" s="55">
        <v>6371.87</v>
      </c>
      <c r="M7311" s="39"/>
      <c r="N7311" s="53">
        <v>43649</v>
      </c>
      <c r="O7311" s="54">
        <v>9</v>
      </c>
      <c r="P7311" s="55">
        <v>8936.863397096</v>
      </c>
      <c r="Q7311" s="39"/>
      <c r="R7311" s="77">
        <f t="shared" si="342"/>
        <v>0.36709768394445724</v>
      </c>
      <c r="S7311" s="78">
        <f t="shared" si="343"/>
        <v>21491.637203238373</v>
      </c>
      <c r="T7311" s="79">
        <f t="shared" si="344"/>
        <v>3280.701854801936</v>
      </c>
    </row>
    <row r="7312" spans="2:20">
      <c r="B7312" s="62">
        <v>43649</v>
      </c>
      <c r="C7312" s="63">
        <v>10</v>
      </c>
      <c r="D7312" s="64">
        <v>2.2310400000000001</v>
      </c>
      <c r="E7312" s="39"/>
      <c r="F7312" s="53">
        <v>43649</v>
      </c>
      <c r="G7312" s="54">
        <v>10</v>
      </c>
      <c r="H7312" s="55">
        <v>17298.508273625201</v>
      </c>
      <c r="I7312" s="39"/>
      <c r="J7312" s="53">
        <v>43649</v>
      </c>
      <c r="K7312" s="54">
        <v>10</v>
      </c>
      <c r="L7312" s="55">
        <v>-1791.59</v>
      </c>
      <c r="M7312" s="39"/>
      <c r="N7312" s="53">
        <v>43649</v>
      </c>
      <c r="O7312" s="54">
        <v>10</v>
      </c>
      <c r="P7312" s="55">
        <v>8839.2229300988001</v>
      </c>
      <c r="Q7312" s="39"/>
      <c r="R7312" s="77">
        <f t="shared" si="342"/>
        <v>-0.10356904605072871</v>
      </c>
      <c r="S7312" s="78">
        <f t="shared" si="343"/>
        <v>19720.65992596763</v>
      </c>
      <c r="T7312" s="79">
        <f t="shared" si="344"/>
        <v>-915.46988670005976</v>
      </c>
    </row>
    <row r="7313" spans="2:20">
      <c r="B7313" s="62">
        <v>43649</v>
      </c>
      <c r="C7313" s="63">
        <v>11</v>
      </c>
      <c r="D7313" s="64">
        <v>1.66282</v>
      </c>
      <c r="E7313" s="39"/>
      <c r="F7313" s="53">
        <v>43649</v>
      </c>
      <c r="G7313" s="54">
        <v>11</v>
      </c>
      <c r="H7313" s="55">
        <v>17364.795389407798</v>
      </c>
      <c r="I7313" s="39"/>
      <c r="J7313" s="53">
        <v>43649</v>
      </c>
      <c r="K7313" s="54">
        <v>11</v>
      </c>
      <c r="L7313" s="55">
        <v>-4797.8599999999997</v>
      </c>
      <c r="M7313" s="39"/>
      <c r="N7313" s="53">
        <v>43649</v>
      </c>
      <c r="O7313" s="54">
        <v>11</v>
      </c>
      <c r="P7313" s="55">
        <v>9030.5852063713992</v>
      </c>
      <c r="Q7313" s="39"/>
      <c r="R7313" s="77">
        <f t="shared" si="342"/>
        <v>-0.27629810155589885</v>
      </c>
      <c r="S7313" s="78">
        <f t="shared" si="343"/>
        <v>15016.237692858489</v>
      </c>
      <c r="T7313" s="79">
        <f t="shared" si="344"/>
        <v>-2495.1335484592028</v>
      </c>
    </row>
    <row r="7314" spans="2:20">
      <c r="B7314" s="62">
        <v>43649</v>
      </c>
      <c r="C7314" s="63">
        <v>12</v>
      </c>
      <c r="D7314" s="64">
        <v>1.58518</v>
      </c>
      <c r="E7314" s="39"/>
      <c r="F7314" s="53">
        <v>43649</v>
      </c>
      <c r="G7314" s="54">
        <v>12</v>
      </c>
      <c r="H7314" s="55">
        <v>17196.842892724599</v>
      </c>
      <c r="I7314" s="39"/>
      <c r="J7314" s="53">
        <v>43649</v>
      </c>
      <c r="K7314" s="54">
        <v>12</v>
      </c>
      <c r="L7314" s="55">
        <v>-6930.68</v>
      </c>
      <c r="M7314" s="39"/>
      <c r="N7314" s="53">
        <v>43649</v>
      </c>
      <c r="O7314" s="54">
        <v>12</v>
      </c>
      <c r="P7314" s="55">
        <v>9459.1008602139009</v>
      </c>
      <c r="Q7314" s="39"/>
      <c r="R7314" s="77">
        <f t="shared" si="342"/>
        <v>-0.4030204871460526</v>
      </c>
      <c r="S7314" s="78">
        <f t="shared" si="343"/>
        <v>14994.377501593872</v>
      </c>
      <c r="T7314" s="79">
        <f t="shared" si="344"/>
        <v>-3812.2114366470514</v>
      </c>
    </row>
    <row r="7315" spans="2:20">
      <c r="B7315" s="62">
        <v>43649</v>
      </c>
      <c r="C7315" s="63">
        <v>13</v>
      </c>
      <c r="D7315" s="64">
        <v>1.9597199999999999</v>
      </c>
      <c r="E7315" s="39"/>
      <c r="F7315" s="53">
        <v>43649</v>
      </c>
      <c r="G7315" s="54">
        <v>13</v>
      </c>
      <c r="H7315" s="55">
        <v>19192.736502813601</v>
      </c>
      <c r="I7315" s="39"/>
      <c r="J7315" s="53">
        <v>43649</v>
      </c>
      <c r="K7315" s="54">
        <v>13</v>
      </c>
      <c r="L7315" s="55">
        <v>-84.45</v>
      </c>
      <c r="M7315" s="39"/>
      <c r="N7315" s="53">
        <v>43649</v>
      </c>
      <c r="O7315" s="54">
        <v>13</v>
      </c>
      <c r="P7315" s="55">
        <v>10606.895168102599</v>
      </c>
      <c r="Q7315" s="39"/>
      <c r="R7315" s="77">
        <f t="shared" si="342"/>
        <v>-4.4001020900599494E-3</v>
      </c>
      <c r="S7315" s="78">
        <f t="shared" si="343"/>
        <v>20786.544598834025</v>
      </c>
      <c r="T7315" s="79">
        <f t="shared" si="344"/>
        <v>-46.671421598215026</v>
      </c>
    </row>
    <row r="7316" spans="2:20">
      <c r="B7316" s="62">
        <v>43649</v>
      </c>
      <c r="C7316" s="63">
        <v>14</v>
      </c>
      <c r="D7316" s="64">
        <v>1.9836499999999999</v>
      </c>
      <c r="E7316" s="39"/>
      <c r="F7316" s="53">
        <v>43649</v>
      </c>
      <c r="G7316" s="54">
        <v>14</v>
      </c>
      <c r="H7316" s="55">
        <v>21139.4103077037</v>
      </c>
      <c r="I7316" s="39"/>
      <c r="J7316" s="53">
        <v>43649</v>
      </c>
      <c r="K7316" s="54">
        <v>14</v>
      </c>
      <c r="L7316" s="55">
        <v>-1845.54</v>
      </c>
      <c r="M7316" s="39"/>
      <c r="N7316" s="53">
        <v>43649</v>
      </c>
      <c r="O7316" s="54">
        <v>14</v>
      </c>
      <c r="P7316" s="55">
        <v>11755.098587698099</v>
      </c>
      <c r="Q7316" s="39"/>
      <c r="R7316" s="77">
        <f t="shared" si="342"/>
        <v>-8.7303286758545082E-2</v>
      </c>
      <c r="S7316" s="78">
        <f t="shared" si="343"/>
        <v>23318.001313487333</v>
      </c>
      <c r="T7316" s="79">
        <f t="shared" si="344"/>
        <v>-1026.2587428767754</v>
      </c>
    </row>
    <row r="7317" spans="2:20">
      <c r="B7317" s="62">
        <v>43649</v>
      </c>
      <c r="C7317" s="63">
        <v>15</v>
      </c>
      <c r="D7317" s="64">
        <v>1.48841</v>
      </c>
      <c r="E7317" s="39"/>
      <c r="F7317" s="53">
        <v>43649</v>
      </c>
      <c r="G7317" s="54">
        <v>15</v>
      </c>
      <c r="H7317" s="55">
        <v>22665.402218273699</v>
      </c>
      <c r="I7317" s="39"/>
      <c r="J7317" s="53">
        <v>43649</v>
      </c>
      <c r="K7317" s="54">
        <v>15</v>
      </c>
      <c r="L7317" s="55">
        <v>-5456.36</v>
      </c>
      <c r="M7317" s="39"/>
      <c r="N7317" s="53">
        <v>43649</v>
      </c>
      <c r="O7317" s="54">
        <v>15</v>
      </c>
      <c r="P7317" s="55">
        <v>12611.555491593699</v>
      </c>
      <c r="Q7317" s="39"/>
      <c r="R7317" s="77">
        <f t="shared" si="342"/>
        <v>-0.24073519399540491</v>
      </c>
      <c r="S7317" s="78">
        <f t="shared" si="343"/>
        <v>18771.165309242977</v>
      </c>
      <c r="T7317" s="79">
        <f t="shared" si="344"/>
        <v>-3036.0452578526233</v>
      </c>
    </row>
    <row r="7318" spans="2:20">
      <c r="B7318" s="62">
        <v>43649</v>
      </c>
      <c r="C7318" s="63">
        <v>16</v>
      </c>
      <c r="D7318" s="64">
        <v>1.97288</v>
      </c>
      <c r="E7318" s="39"/>
      <c r="F7318" s="53">
        <v>43649</v>
      </c>
      <c r="G7318" s="54">
        <v>16</v>
      </c>
      <c r="H7318" s="55">
        <v>23286.178718715</v>
      </c>
      <c r="I7318" s="39"/>
      <c r="J7318" s="53">
        <v>43649</v>
      </c>
      <c r="K7318" s="54">
        <v>16</v>
      </c>
      <c r="L7318" s="55">
        <v>-3640.19</v>
      </c>
      <c r="M7318" s="39"/>
      <c r="N7318" s="53">
        <v>43649</v>
      </c>
      <c r="O7318" s="54">
        <v>16</v>
      </c>
      <c r="P7318" s="55">
        <v>13176.7275701333</v>
      </c>
      <c r="Q7318" s="39"/>
      <c r="R7318" s="77">
        <f t="shared" si="342"/>
        <v>-0.15632406003456442</v>
      </c>
      <c r="S7318" s="78">
        <f t="shared" si="343"/>
        <v>25996.102288564583</v>
      </c>
      <c r="T7318" s="79">
        <f t="shared" si="344"/>
        <v>-2059.839551732618</v>
      </c>
    </row>
    <row r="7319" spans="2:20">
      <c r="B7319" s="62">
        <v>43649</v>
      </c>
      <c r="C7319" s="63">
        <v>17</v>
      </c>
      <c r="D7319" s="64">
        <v>2.1617500000000001</v>
      </c>
      <c r="E7319" s="39"/>
      <c r="F7319" s="53">
        <v>43649</v>
      </c>
      <c r="G7319" s="54">
        <v>17</v>
      </c>
      <c r="H7319" s="55">
        <v>23092.4427861162</v>
      </c>
      <c r="I7319" s="39"/>
      <c r="J7319" s="53">
        <v>43649</v>
      </c>
      <c r="K7319" s="54">
        <v>17</v>
      </c>
      <c r="L7319" s="55">
        <v>6514.47</v>
      </c>
      <c r="M7319" s="39"/>
      <c r="N7319" s="53">
        <v>43649</v>
      </c>
      <c r="O7319" s="54">
        <v>17</v>
      </c>
      <c r="P7319" s="55">
        <v>13186.600357901199</v>
      </c>
      <c r="Q7319" s="39"/>
      <c r="R7319" s="77">
        <f t="shared" si="342"/>
        <v>0.28210397922547525</v>
      </c>
      <c r="S7319" s="78">
        <f t="shared" si="343"/>
        <v>28506.13332369292</v>
      </c>
      <c r="T7319" s="79">
        <f t="shared" si="344"/>
        <v>3719.9924334200045</v>
      </c>
    </row>
    <row r="7320" spans="2:20">
      <c r="B7320" s="62">
        <v>43649</v>
      </c>
      <c r="C7320" s="63">
        <v>18</v>
      </c>
      <c r="D7320" s="64">
        <v>1.6859200000000001</v>
      </c>
      <c r="E7320" s="39"/>
      <c r="F7320" s="53">
        <v>43649</v>
      </c>
      <c r="G7320" s="54">
        <v>18</v>
      </c>
      <c r="H7320" s="55">
        <v>22978.0186996134</v>
      </c>
      <c r="I7320" s="39"/>
      <c r="J7320" s="53">
        <v>43649</v>
      </c>
      <c r="K7320" s="54">
        <v>18</v>
      </c>
      <c r="L7320" s="55">
        <v>-3073.29</v>
      </c>
      <c r="M7320" s="39"/>
      <c r="N7320" s="53">
        <v>43649</v>
      </c>
      <c r="O7320" s="54">
        <v>18</v>
      </c>
      <c r="P7320" s="55">
        <v>13186.7612684382</v>
      </c>
      <c r="Q7320" s="39"/>
      <c r="R7320" s="77">
        <f t="shared" si="342"/>
        <v>-0.13374912955622703</v>
      </c>
      <c r="S7320" s="78">
        <f t="shared" si="343"/>
        <v>22231.824557685333</v>
      </c>
      <c r="T7320" s="79">
        <f t="shared" si="344"/>
        <v>-1763.7178413193776</v>
      </c>
    </row>
    <row r="7321" spans="2:20">
      <c r="B7321" s="62">
        <v>43649</v>
      </c>
      <c r="C7321" s="63">
        <v>19</v>
      </c>
      <c r="D7321" s="64">
        <v>1.6905300000000001</v>
      </c>
      <c r="E7321" s="39"/>
      <c r="F7321" s="53">
        <v>43649</v>
      </c>
      <c r="G7321" s="54">
        <v>19</v>
      </c>
      <c r="H7321" s="55">
        <v>23088.635655071899</v>
      </c>
      <c r="I7321" s="39"/>
      <c r="J7321" s="53">
        <v>43649</v>
      </c>
      <c r="K7321" s="54">
        <v>19</v>
      </c>
      <c r="L7321" s="55">
        <v>-2617.13</v>
      </c>
      <c r="M7321" s="39"/>
      <c r="N7321" s="53">
        <v>43649</v>
      </c>
      <c r="O7321" s="54">
        <v>19</v>
      </c>
      <c r="P7321" s="55">
        <v>13233.934565392399</v>
      </c>
      <c r="Q7321" s="39"/>
      <c r="R7321" s="77">
        <f t="shared" si="342"/>
        <v>-0.11335143570621042</v>
      </c>
      <c r="S7321" s="78">
        <f t="shared" si="343"/>
        <v>22372.363400832815</v>
      </c>
      <c r="T7321" s="79">
        <f t="shared" si="344"/>
        <v>-1500.0854830292724</v>
      </c>
    </row>
    <row r="7322" spans="2:20">
      <c r="B7322" s="62">
        <v>43649</v>
      </c>
      <c r="C7322" s="63">
        <v>20</v>
      </c>
      <c r="D7322" s="64">
        <v>1.8466100000000001</v>
      </c>
      <c r="E7322" s="39"/>
      <c r="F7322" s="53">
        <v>43649</v>
      </c>
      <c r="G7322" s="54">
        <v>20</v>
      </c>
      <c r="H7322" s="55">
        <v>22697.668949567302</v>
      </c>
      <c r="I7322" s="39"/>
      <c r="J7322" s="53">
        <v>43649</v>
      </c>
      <c r="K7322" s="54">
        <v>20</v>
      </c>
      <c r="L7322" s="55">
        <v>-1546.05</v>
      </c>
      <c r="M7322" s="39"/>
      <c r="N7322" s="53">
        <v>43649</v>
      </c>
      <c r="O7322" s="54">
        <v>20</v>
      </c>
      <c r="P7322" s="55">
        <v>12977.5861945897</v>
      </c>
      <c r="Q7322" s="39"/>
      <c r="R7322" s="77">
        <f t="shared" si="342"/>
        <v>-6.8114924199274354E-2</v>
      </c>
      <c r="S7322" s="78">
        <f t="shared" si="343"/>
        <v>23964.540442791287</v>
      </c>
      <c r="T7322" s="79">
        <f t="shared" si="344"/>
        <v>-883.96729993402676</v>
      </c>
    </row>
    <row r="7323" spans="2:20">
      <c r="B7323" s="62">
        <v>43649</v>
      </c>
      <c r="C7323" s="63">
        <v>21</v>
      </c>
      <c r="D7323" s="64">
        <v>2.34619</v>
      </c>
      <c r="E7323" s="39"/>
      <c r="F7323" s="53">
        <v>43649</v>
      </c>
      <c r="G7323" s="54">
        <v>21</v>
      </c>
      <c r="H7323" s="55">
        <v>22449.135422277199</v>
      </c>
      <c r="I7323" s="39"/>
      <c r="J7323" s="53">
        <v>43649</v>
      </c>
      <c r="K7323" s="54">
        <v>21</v>
      </c>
      <c r="L7323" s="55">
        <v>12371.34</v>
      </c>
      <c r="M7323" s="39"/>
      <c r="N7323" s="53">
        <v>43649</v>
      </c>
      <c r="O7323" s="54">
        <v>21</v>
      </c>
      <c r="P7323" s="55">
        <v>12873.323664788801</v>
      </c>
      <c r="Q7323" s="39"/>
      <c r="R7323" s="77">
        <f t="shared" si="342"/>
        <v>0.55108313827192701</v>
      </c>
      <c r="S7323" s="78">
        <f t="shared" si="343"/>
        <v>30203.263249090836</v>
      </c>
      <c r="T7323" s="79">
        <f t="shared" si="344"/>
        <v>7094.2716051820771</v>
      </c>
    </row>
    <row r="7324" spans="2:20">
      <c r="B7324" s="62">
        <v>43649</v>
      </c>
      <c r="C7324" s="63">
        <v>22</v>
      </c>
      <c r="D7324" s="64">
        <v>2.2677499999999999</v>
      </c>
      <c r="E7324" s="39"/>
      <c r="F7324" s="53">
        <v>43649</v>
      </c>
      <c r="G7324" s="54">
        <v>22</v>
      </c>
      <c r="H7324" s="55">
        <v>22413.820945129399</v>
      </c>
      <c r="I7324" s="39"/>
      <c r="J7324" s="53">
        <v>43649</v>
      </c>
      <c r="K7324" s="54">
        <v>22</v>
      </c>
      <c r="L7324" s="55">
        <v>10991.7</v>
      </c>
      <c r="M7324" s="39"/>
      <c r="N7324" s="53">
        <v>43649</v>
      </c>
      <c r="O7324" s="54">
        <v>22</v>
      </c>
      <c r="P7324" s="55">
        <v>12848.262149242701</v>
      </c>
      <c r="Q7324" s="39"/>
      <c r="R7324" s="77">
        <f t="shared" si="342"/>
        <v>0.49039831392016786</v>
      </c>
      <c r="S7324" s="78">
        <f t="shared" si="343"/>
        <v>29136.646488945134</v>
      </c>
      <c r="T7324" s="79">
        <f t="shared" si="344"/>
        <v>6300.7660947929326</v>
      </c>
    </row>
    <row r="7325" spans="2:20">
      <c r="B7325" s="62">
        <v>43649</v>
      </c>
      <c r="C7325" s="63">
        <v>23</v>
      </c>
      <c r="D7325" s="64">
        <v>2.6093000000000002</v>
      </c>
      <c r="E7325" s="39"/>
      <c r="F7325" s="53">
        <v>43649</v>
      </c>
      <c r="G7325" s="54">
        <v>23</v>
      </c>
      <c r="H7325" s="55">
        <v>23983.774809794901</v>
      </c>
      <c r="I7325" s="39"/>
      <c r="J7325" s="53">
        <v>43649</v>
      </c>
      <c r="K7325" s="54">
        <v>23</v>
      </c>
      <c r="L7325" s="55">
        <v>22384.23</v>
      </c>
      <c r="M7325" s="39"/>
      <c r="N7325" s="53">
        <v>43649</v>
      </c>
      <c r="O7325" s="54">
        <v>23</v>
      </c>
      <c r="P7325" s="55">
        <v>12918.704802689301</v>
      </c>
      <c r="Q7325" s="39"/>
      <c r="R7325" s="77">
        <f t="shared" si="342"/>
        <v>0.9333072119597432</v>
      </c>
      <c r="S7325" s="78">
        <f t="shared" si="343"/>
        <v>33708.776441657195</v>
      </c>
      <c r="T7325" s="79">
        <f t="shared" si="344"/>
        <v>12057.120361528896</v>
      </c>
    </row>
    <row r="7326" spans="2:20">
      <c r="B7326" s="62">
        <v>43649</v>
      </c>
      <c r="C7326" s="63">
        <v>24</v>
      </c>
      <c r="D7326" s="64">
        <v>2.0575700000000001</v>
      </c>
      <c r="E7326" s="39"/>
      <c r="F7326" s="53">
        <v>43649</v>
      </c>
      <c r="G7326" s="54">
        <v>24</v>
      </c>
      <c r="H7326" s="55">
        <v>23840.7636053143</v>
      </c>
      <c r="I7326" s="39"/>
      <c r="J7326" s="53">
        <v>43649</v>
      </c>
      <c r="K7326" s="54">
        <v>24</v>
      </c>
      <c r="L7326" s="55">
        <v>-779.54</v>
      </c>
      <c r="M7326" s="39"/>
      <c r="N7326" s="53">
        <v>43649</v>
      </c>
      <c r="O7326" s="54">
        <v>24</v>
      </c>
      <c r="P7326" s="55">
        <v>12758.170433053099</v>
      </c>
      <c r="Q7326" s="39"/>
      <c r="R7326" s="77">
        <f t="shared" si="342"/>
        <v>-3.2697778179648328E-2</v>
      </c>
      <c r="S7326" s="78">
        <f t="shared" si="343"/>
        <v>26250.828737937067</v>
      </c>
      <c r="T7326" s="79">
        <f t="shared" si="344"/>
        <v>-417.16382679811807</v>
      </c>
    </row>
    <row r="7327" spans="2:20">
      <c r="B7327" s="62">
        <v>43649</v>
      </c>
      <c r="C7327" s="63">
        <v>25</v>
      </c>
      <c r="D7327" s="64">
        <v>1.6616599999999999</v>
      </c>
      <c r="E7327" s="39"/>
      <c r="F7327" s="53">
        <v>43649</v>
      </c>
      <c r="G7327" s="54">
        <v>25</v>
      </c>
      <c r="H7327" s="55">
        <v>23995.170767356201</v>
      </c>
      <c r="I7327" s="39"/>
      <c r="J7327" s="53">
        <v>43649</v>
      </c>
      <c r="K7327" s="54">
        <v>25</v>
      </c>
      <c r="L7327" s="55">
        <v>-5308.59</v>
      </c>
      <c r="M7327" s="39"/>
      <c r="N7327" s="53">
        <v>43649</v>
      </c>
      <c r="O7327" s="54">
        <v>25</v>
      </c>
      <c r="P7327" s="55">
        <v>12658.4284582378</v>
      </c>
      <c r="Q7327" s="39"/>
      <c r="R7327" s="77">
        <f t="shared" si="342"/>
        <v>-0.22123576662442326</v>
      </c>
      <c r="S7327" s="78">
        <f t="shared" si="343"/>
        <v>21034.004231915424</v>
      </c>
      <c r="T7327" s="79">
        <f t="shared" si="344"/>
        <v>-2800.4971242186562</v>
      </c>
    </row>
    <row r="7328" spans="2:20">
      <c r="B7328" s="62">
        <v>43649</v>
      </c>
      <c r="C7328" s="63">
        <v>26</v>
      </c>
      <c r="D7328" s="64">
        <v>1.52738</v>
      </c>
      <c r="E7328" s="39"/>
      <c r="F7328" s="53">
        <v>43649</v>
      </c>
      <c r="G7328" s="54">
        <v>26</v>
      </c>
      <c r="H7328" s="55">
        <v>24010.535106245399</v>
      </c>
      <c r="I7328" s="39"/>
      <c r="J7328" s="53">
        <v>43649</v>
      </c>
      <c r="K7328" s="54">
        <v>26</v>
      </c>
      <c r="L7328" s="55">
        <v>-4801.1400000000003</v>
      </c>
      <c r="M7328" s="39"/>
      <c r="N7328" s="53">
        <v>43649</v>
      </c>
      <c r="O7328" s="54">
        <v>26</v>
      </c>
      <c r="P7328" s="55">
        <v>12625.6704380927</v>
      </c>
      <c r="Q7328" s="39"/>
      <c r="R7328" s="77">
        <f t="shared" si="342"/>
        <v>-0.1999597251271244</v>
      </c>
      <c r="S7328" s="78">
        <f t="shared" si="343"/>
        <v>19284.196513734027</v>
      </c>
      <c r="T7328" s="79">
        <f t="shared" si="344"/>
        <v>-2524.6255903466767</v>
      </c>
    </row>
    <row r="7329" spans="2:20">
      <c r="B7329" s="62">
        <v>43649</v>
      </c>
      <c r="C7329" s="63">
        <v>27</v>
      </c>
      <c r="D7329" s="64">
        <v>1.4928300000000001</v>
      </c>
      <c r="E7329" s="39"/>
      <c r="F7329" s="53">
        <v>43649</v>
      </c>
      <c r="G7329" s="54">
        <v>27</v>
      </c>
      <c r="H7329" s="55">
        <v>23641.635346757401</v>
      </c>
      <c r="I7329" s="39"/>
      <c r="J7329" s="53">
        <v>43649</v>
      </c>
      <c r="K7329" s="54">
        <v>27</v>
      </c>
      <c r="L7329" s="55">
        <v>-6039.01</v>
      </c>
      <c r="M7329" s="39"/>
      <c r="N7329" s="53">
        <v>43649</v>
      </c>
      <c r="O7329" s="54">
        <v>27</v>
      </c>
      <c r="P7329" s="55">
        <v>12398.46156018</v>
      </c>
      <c r="Q7329" s="39"/>
      <c r="R7329" s="77">
        <f t="shared" si="342"/>
        <v>-0.25543960523138209</v>
      </c>
      <c r="S7329" s="78">
        <f t="shared" si="343"/>
        <v>18508.795370883508</v>
      </c>
      <c r="T7329" s="79">
        <f t="shared" si="344"/>
        <v>-3167.0581264088451</v>
      </c>
    </row>
    <row r="7330" spans="2:20">
      <c r="B7330" s="62">
        <v>43649</v>
      </c>
      <c r="C7330" s="63">
        <v>28</v>
      </c>
      <c r="D7330" s="64">
        <v>1.3809499999999999</v>
      </c>
      <c r="E7330" s="39"/>
      <c r="F7330" s="53">
        <v>43649</v>
      </c>
      <c r="G7330" s="54">
        <v>28</v>
      </c>
      <c r="H7330" s="55">
        <v>23244.802201925999</v>
      </c>
      <c r="I7330" s="39"/>
      <c r="J7330" s="53">
        <v>43649</v>
      </c>
      <c r="K7330" s="54">
        <v>28</v>
      </c>
      <c r="L7330" s="55">
        <v>-17.71</v>
      </c>
      <c r="M7330" s="39"/>
      <c r="N7330" s="53">
        <v>43649</v>
      </c>
      <c r="O7330" s="54">
        <v>28</v>
      </c>
      <c r="P7330" s="55">
        <v>12154.387368440601</v>
      </c>
      <c r="Q7330" s="39"/>
      <c r="R7330" s="77">
        <f t="shared" si="342"/>
        <v>-7.6189075932565258E-4</v>
      </c>
      <c r="S7330" s="78">
        <f t="shared" si="343"/>
        <v>16784.601236448045</v>
      </c>
      <c r="T7330" s="79">
        <f t="shared" si="344"/>
        <v>-9.2603154212793299</v>
      </c>
    </row>
    <row r="7331" spans="2:20">
      <c r="B7331" s="62">
        <v>43649</v>
      </c>
      <c r="C7331" s="63">
        <v>29</v>
      </c>
      <c r="D7331" s="64">
        <v>0.93979999999999997</v>
      </c>
      <c r="E7331" s="39"/>
      <c r="F7331" s="53">
        <v>43649</v>
      </c>
      <c r="G7331" s="54">
        <v>29</v>
      </c>
      <c r="H7331" s="55">
        <v>23051.271257274999</v>
      </c>
      <c r="I7331" s="39"/>
      <c r="J7331" s="53">
        <v>43649</v>
      </c>
      <c r="K7331" s="54">
        <v>29</v>
      </c>
      <c r="L7331" s="55">
        <v>-27.18</v>
      </c>
      <c r="M7331" s="39"/>
      <c r="N7331" s="53">
        <v>43649</v>
      </c>
      <c r="O7331" s="54">
        <v>29</v>
      </c>
      <c r="P7331" s="55">
        <v>12033.6850507033</v>
      </c>
      <c r="Q7331" s="39"/>
      <c r="R7331" s="77">
        <f t="shared" si="342"/>
        <v>-1.1791106744892419E-3</v>
      </c>
      <c r="S7331" s="78">
        <f t="shared" si="343"/>
        <v>11309.25721065096</v>
      </c>
      <c r="T7331" s="79">
        <f t="shared" si="344"/>
        <v>-14.189046496725876</v>
      </c>
    </row>
    <row r="7332" spans="2:20">
      <c r="B7332" s="62">
        <v>43649</v>
      </c>
      <c r="C7332" s="63">
        <v>30</v>
      </c>
      <c r="D7332" s="64">
        <v>0.85158</v>
      </c>
      <c r="E7332" s="39"/>
      <c r="F7332" s="53">
        <v>43649</v>
      </c>
      <c r="G7332" s="54">
        <v>30</v>
      </c>
      <c r="H7332" s="55">
        <v>22847.066242945799</v>
      </c>
      <c r="I7332" s="39"/>
      <c r="J7332" s="53">
        <v>43649</v>
      </c>
      <c r="K7332" s="54">
        <v>30</v>
      </c>
      <c r="L7332" s="55">
        <v>-29.33</v>
      </c>
      <c r="M7332" s="39"/>
      <c r="N7332" s="53">
        <v>43649</v>
      </c>
      <c r="O7332" s="54">
        <v>30</v>
      </c>
      <c r="P7332" s="55">
        <v>11943.944584119699</v>
      </c>
      <c r="Q7332" s="39"/>
      <c r="R7332" s="77">
        <f t="shared" si="342"/>
        <v>-1.2837534451083344E-3</v>
      </c>
      <c r="S7332" s="78">
        <f t="shared" si="343"/>
        <v>10171.224328944654</v>
      </c>
      <c r="T7332" s="79">
        <f t="shared" si="344"/>
        <v>-15.333080008046696</v>
      </c>
    </row>
    <row r="7333" spans="2:20">
      <c r="B7333" s="62">
        <v>43649</v>
      </c>
      <c r="C7333" s="63">
        <v>31</v>
      </c>
      <c r="D7333" s="64">
        <v>0.90266000000000002</v>
      </c>
      <c r="E7333" s="39"/>
      <c r="F7333" s="53">
        <v>43649</v>
      </c>
      <c r="G7333" s="54">
        <v>31</v>
      </c>
      <c r="H7333" s="55">
        <v>23155.9079213361</v>
      </c>
      <c r="I7333" s="39"/>
      <c r="J7333" s="53">
        <v>43649</v>
      </c>
      <c r="K7333" s="54">
        <v>31</v>
      </c>
      <c r="L7333" s="55">
        <v>-16965.79</v>
      </c>
      <c r="M7333" s="39"/>
      <c r="N7333" s="53">
        <v>43649</v>
      </c>
      <c r="O7333" s="54">
        <v>31</v>
      </c>
      <c r="P7333" s="55">
        <v>12092.595666228901</v>
      </c>
      <c r="Q7333" s="39"/>
      <c r="R7333" s="77">
        <f t="shared" si="342"/>
        <v>-0.73267651856429872</v>
      </c>
      <c r="S7333" s="78">
        <f t="shared" si="343"/>
        <v>10915.502404078179</v>
      </c>
      <c r="T7333" s="79">
        <f t="shared" si="344"/>
        <v>-8859.9608931383173</v>
      </c>
    </row>
    <row r="7334" spans="2:20">
      <c r="B7334" s="62">
        <v>43649</v>
      </c>
      <c r="C7334" s="63">
        <v>32</v>
      </c>
      <c r="D7334" s="64">
        <v>1.2818700000000001</v>
      </c>
      <c r="E7334" s="39"/>
      <c r="F7334" s="53">
        <v>43649</v>
      </c>
      <c r="G7334" s="54">
        <v>32</v>
      </c>
      <c r="H7334" s="55">
        <v>23683.870333745999</v>
      </c>
      <c r="I7334" s="39"/>
      <c r="J7334" s="53">
        <v>43649</v>
      </c>
      <c r="K7334" s="54">
        <v>32</v>
      </c>
      <c r="L7334" s="55">
        <v>-6404.29</v>
      </c>
      <c r="M7334" s="39"/>
      <c r="N7334" s="53">
        <v>43649</v>
      </c>
      <c r="O7334" s="54">
        <v>32</v>
      </c>
      <c r="P7334" s="55">
        <v>12344.472073419</v>
      </c>
      <c r="Q7334" s="39"/>
      <c r="R7334" s="77">
        <f t="shared" si="342"/>
        <v>-0.27040723960031304</v>
      </c>
      <c r="S7334" s="78">
        <f t="shared" si="343"/>
        <v>15824.008416753613</v>
      </c>
      <c r="T7334" s="79">
        <f t="shared" si="344"/>
        <v>-3338.0346176963844</v>
      </c>
    </row>
    <row r="7335" spans="2:20">
      <c r="B7335" s="62">
        <v>43649</v>
      </c>
      <c r="C7335" s="63">
        <v>33</v>
      </c>
      <c r="D7335" s="64">
        <v>1.4222699999999999</v>
      </c>
      <c r="E7335" s="39"/>
      <c r="F7335" s="53">
        <v>43649</v>
      </c>
      <c r="G7335" s="54">
        <v>33</v>
      </c>
      <c r="H7335" s="55">
        <v>25912.848020110199</v>
      </c>
      <c r="I7335" s="39"/>
      <c r="J7335" s="53">
        <v>43649</v>
      </c>
      <c r="K7335" s="54">
        <v>33</v>
      </c>
      <c r="L7335" s="55">
        <v>-7834.62</v>
      </c>
      <c r="M7335" s="39"/>
      <c r="N7335" s="53">
        <v>43649</v>
      </c>
      <c r="O7335" s="54">
        <v>33</v>
      </c>
      <c r="P7335" s="55">
        <v>12608.649994216699</v>
      </c>
      <c r="Q7335" s="39"/>
      <c r="R7335" s="77">
        <f t="shared" si="342"/>
        <v>-0.30234499866320297</v>
      </c>
      <c r="S7335" s="78">
        <f t="shared" si="343"/>
        <v>17932.904627274584</v>
      </c>
      <c r="T7335" s="79">
        <f t="shared" si="344"/>
        <v>-3812.1622656462418</v>
      </c>
    </row>
    <row r="7336" spans="2:20">
      <c r="B7336" s="62">
        <v>43649</v>
      </c>
      <c r="C7336" s="63">
        <v>34</v>
      </c>
      <c r="D7336" s="64">
        <v>1.6454800000000001</v>
      </c>
      <c r="E7336" s="39"/>
      <c r="F7336" s="53">
        <v>43649</v>
      </c>
      <c r="G7336" s="54">
        <v>34</v>
      </c>
      <c r="H7336" s="55">
        <v>26755.511819078602</v>
      </c>
      <c r="I7336" s="39"/>
      <c r="J7336" s="53">
        <v>43649</v>
      </c>
      <c r="K7336" s="54">
        <v>34</v>
      </c>
      <c r="L7336" s="55">
        <v>-3407.25</v>
      </c>
      <c r="M7336" s="39"/>
      <c r="N7336" s="53">
        <v>43649</v>
      </c>
      <c r="O7336" s="54">
        <v>34</v>
      </c>
      <c r="P7336" s="55">
        <v>13006.662564144801</v>
      </c>
      <c r="Q7336" s="39"/>
      <c r="R7336" s="77">
        <f t="shared" si="342"/>
        <v>-0.12734759189208955</v>
      </c>
      <c r="S7336" s="78">
        <f t="shared" si="343"/>
        <v>21402.203116048986</v>
      </c>
      <c r="T7336" s="79">
        <f t="shared" si="344"/>
        <v>-1656.3671560968312</v>
      </c>
    </row>
    <row r="7337" spans="2:20">
      <c r="B7337" s="62">
        <v>43649</v>
      </c>
      <c r="C7337" s="63">
        <v>35</v>
      </c>
      <c r="D7337" s="64">
        <v>1.4194100000000001</v>
      </c>
      <c r="E7337" s="39"/>
      <c r="F7337" s="53">
        <v>43649</v>
      </c>
      <c r="G7337" s="54">
        <v>35</v>
      </c>
      <c r="H7337" s="55">
        <v>25653.1617077993</v>
      </c>
      <c r="I7337" s="39"/>
      <c r="J7337" s="53">
        <v>43649</v>
      </c>
      <c r="K7337" s="54">
        <v>35</v>
      </c>
      <c r="L7337" s="55">
        <v>-10169.969999999999</v>
      </c>
      <c r="M7337" s="39"/>
      <c r="N7337" s="53">
        <v>43649</v>
      </c>
      <c r="O7337" s="54">
        <v>35</v>
      </c>
      <c r="P7337" s="55">
        <v>13272.356869756501</v>
      </c>
      <c r="Q7337" s="39"/>
      <c r="R7337" s="77">
        <f t="shared" si="342"/>
        <v>-0.39644119176577114</v>
      </c>
      <c r="S7337" s="78">
        <f t="shared" si="343"/>
        <v>18838.916064501074</v>
      </c>
      <c r="T7337" s="79">
        <f t="shared" si="344"/>
        <v>-5261.7089749868865</v>
      </c>
    </row>
    <row r="7338" spans="2:20">
      <c r="B7338" s="62">
        <v>43649</v>
      </c>
      <c r="C7338" s="63">
        <v>36</v>
      </c>
      <c r="D7338" s="64">
        <v>1.6931499999999999</v>
      </c>
      <c r="E7338" s="39"/>
      <c r="F7338" s="53">
        <v>43649</v>
      </c>
      <c r="G7338" s="54">
        <v>36</v>
      </c>
      <c r="H7338" s="55">
        <v>26112.9243941934</v>
      </c>
      <c r="I7338" s="39"/>
      <c r="J7338" s="53">
        <v>43649</v>
      </c>
      <c r="K7338" s="54">
        <v>36</v>
      </c>
      <c r="L7338" s="55">
        <v>-6837.83</v>
      </c>
      <c r="M7338" s="39"/>
      <c r="N7338" s="53">
        <v>43649</v>
      </c>
      <c r="O7338" s="54">
        <v>36</v>
      </c>
      <c r="P7338" s="55">
        <v>13521.427333018501</v>
      </c>
      <c r="Q7338" s="39"/>
      <c r="R7338" s="77">
        <f t="shared" si="342"/>
        <v>-0.2618561558551632</v>
      </c>
      <c r="S7338" s="78">
        <f t="shared" si="343"/>
        <v>22893.804688900273</v>
      </c>
      <c r="T7338" s="79">
        <f t="shared" si="344"/>
        <v>-3540.6689830991563</v>
      </c>
    </row>
    <row r="7339" spans="2:20">
      <c r="B7339" s="62">
        <v>43649</v>
      </c>
      <c r="C7339" s="63">
        <v>37</v>
      </c>
      <c r="D7339" s="64">
        <v>1.6181000000000001</v>
      </c>
      <c r="E7339" s="39"/>
      <c r="F7339" s="53">
        <v>43649</v>
      </c>
      <c r="G7339" s="54">
        <v>37</v>
      </c>
      <c r="H7339" s="55">
        <v>26443.006261393701</v>
      </c>
      <c r="I7339" s="39"/>
      <c r="J7339" s="53">
        <v>43649</v>
      </c>
      <c r="K7339" s="54">
        <v>37</v>
      </c>
      <c r="L7339" s="55">
        <v>-4391.08</v>
      </c>
      <c r="M7339" s="39"/>
      <c r="N7339" s="53">
        <v>43649</v>
      </c>
      <c r="O7339" s="54">
        <v>37</v>
      </c>
      <c r="P7339" s="55">
        <v>13599.025046639899</v>
      </c>
      <c r="Q7339" s="39"/>
      <c r="R7339" s="77">
        <f t="shared" si="342"/>
        <v>-0.16605827478893334</v>
      </c>
      <c r="S7339" s="78">
        <f t="shared" si="343"/>
        <v>22004.582427968024</v>
      </c>
      <c r="T7339" s="79">
        <f t="shared" si="344"/>
        <v>-2258.2306380565155</v>
      </c>
    </row>
    <row r="7340" spans="2:20">
      <c r="B7340" s="62">
        <v>43649</v>
      </c>
      <c r="C7340" s="63">
        <v>38</v>
      </c>
      <c r="D7340" s="64">
        <v>1.6349</v>
      </c>
      <c r="E7340" s="39"/>
      <c r="F7340" s="53">
        <v>43649</v>
      </c>
      <c r="G7340" s="54">
        <v>38</v>
      </c>
      <c r="H7340" s="55">
        <v>26877.934822646501</v>
      </c>
      <c r="I7340" s="39"/>
      <c r="J7340" s="53">
        <v>43649</v>
      </c>
      <c r="K7340" s="54">
        <v>38</v>
      </c>
      <c r="L7340" s="55">
        <v>-3413.08</v>
      </c>
      <c r="M7340" s="39"/>
      <c r="N7340" s="53">
        <v>43649</v>
      </c>
      <c r="O7340" s="54">
        <v>38</v>
      </c>
      <c r="P7340" s="55">
        <v>13776.6000915432</v>
      </c>
      <c r="Q7340" s="39"/>
      <c r="R7340" s="77">
        <f t="shared" si="342"/>
        <v>-0.12698445853526835</v>
      </c>
      <c r="S7340" s="78">
        <f t="shared" si="343"/>
        <v>22523.363489663978</v>
      </c>
      <c r="T7340" s="79">
        <f t="shared" si="344"/>
        <v>-1749.4141030815415</v>
      </c>
    </row>
    <row r="7341" spans="2:20">
      <c r="B7341" s="62">
        <v>43649</v>
      </c>
      <c r="C7341" s="63">
        <v>39</v>
      </c>
      <c r="D7341" s="64">
        <v>1.76816</v>
      </c>
      <c r="E7341" s="39"/>
      <c r="F7341" s="53">
        <v>43649</v>
      </c>
      <c r="G7341" s="54">
        <v>39</v>
      </c>
      <c r="H7341" s="55">
        <v>26803.202275295</v>
      </c>
      <c r="I7341" s="39"/>
      <c r="J7341" s="53">
        <v>43649</v>
      </c>
      <c r="K7341" s="54">
        <v>39</v>
      </c>
      <c r="L7341" s="55">
        <v>-1777.71</v>
      </c>
      <c r="M7341" s="39"/>
      <c r="N7341" s="53">
        <v>43649</v>
      </c>
      <c r="O7341" s="54">
        <v>39</v>
      </c>
      <c r="P7341" s="55">
        <v>13661.504675992899</v>
      </c>
      <c r="Q7341" s="39"/>
      <c r="R7341" s="77">
        <f t="shared" si="342"/>
        <v>-6.6324537707889764E-2</v>
      </c>
      <c r="S7341" s="78">
        <f t="shared" si="343"/>
        <v>24155.726107903603</v>
      </c>
      <c r="T7341" s="79">
        <f t="shared" si="344"/>
        <v>-906.0929820294034</v>
      </c>
    </row>
    <row r="7342" spans="2:20">
      <c r="B7342" s="62">
        <v>43649</v>
      </c>
      <c r="C7342" s="63">
        <v>40</v>
      </c>
      <c r="D7342" s="64">
        <v>2.1020500000000002</v>
      </c>
      <c r="E7342" s="39"/>
      <c r="F7342" s="53">
        <v>43649</v>
      </c>
      <c r="G7342" s="54">
        <v>40</v>
      </c>
      <c r="H7342" s="55">
        <v>26852.9134858445</v>
      </c>
      <c r="I7342" s="39"/>
      <c r="J7342" s="53">
        <v>43649</v>
      </c>
      <c r="K7342" s="54">
        <v>40</v>
      </c>
      <c r="L7342" s="55">
        <v>-188.16</v>
      </c>
      <c r="M7342" s="39"/>
      <c r="N7342" s="53">
        <v>43649</v>
      </c>
      <c r="O7342" s="54">
        <v>40</v>
      </c>
      <c r="P7342" s="55">
        <v>13649.081910668299</v>
      </c>
      <c r="Q7342" s="39"/>
      <c r="R7342" s="77">
        <f t="shared" si="342"/>
        <v>-7.0070608948704372E-3</v>
      </c>
      <c r="S7342" s="78">
        <f t="shared" si="343"/>
        <v>28691.052630320301</v>
      </c>
      <c r="T7342" s="79">
        <f t="shared" si="344"/>
        <v>-95.63994810712731</v>
      </c>
    </row>
    <row r="7343" spans="2:20">
      <c r="B7343" s="62">
        <v>43649</v>
      </c>
      <c r="C7343" s="63">
        <v>41</v>
      </c>
      <c r="D7343" s="64">
        <v>2.0192700000000001</v>
      </c>
      <c r="E7343" s="39"/>
      <c r="F7343" s="53">
        <v>43649</v>
      </c>
      <c r="G7343" s="54">
        <v>41</v>
      </c>
      <c r="H7343" s="55">
        <v>28514.781174487402</v>
      </c>
      <c r="I7343" s="39"/>
      <c r="J7343" s="53">
        <v>43649</v>
      </c>
      <c r="K7343" s="54">
        <v>41</v>
      </c>
      <c r="L7343" s="55">
        <v>-1658.41</v>
      </c>
      <c r="M7343" s="39"/>
      <c r="N7343" s="53">
        <v>43649</v>
      </c>
      <c r="O7343" s="54">
        <v>41</v>
      </c>
      <c r="P7343" s="55">
        <v>13868.8954969442</v>
      </c>
      <c r="Q7343" s="39"/>
      <c r="R7343" s="77">
        <f t="shared" si="342"/>
        <v>-5.815966076863336E-2</v>
      </c>
      <c r="S7343" s="78">
        <f t="shared" si="343"/>
        <v>28005.044610114517</v>
      </c>
      <c r="T7343" s="79">
        <f t="shared" si="344"/>
        <v>-806.61025733790143</v>
      </c>
    </row>
    <row r="7344" spans="2:20">
      <c r="B7344" s="62">
        <v>43649</v>
      </c>
      <c r="C7344" s="63">
        <v>42</v>
      </c>
      <c r="D7344" s="64">
        <v>1.7386600000000001</v>
      </c>
      <c r="E7344" s="39"/>
      <c r="F7344" s="53">
        <v>43649</v>
      </c>
      <c r="G7344" s="54">
        <v>42</v>
      </c>
      <c r="H7344" s="55">
        <v>27894.454712537401</v>
      </c>
      <c r="I7344" s="39"/>
      <c r="J7344" s="53">
        <v>43649</v>
      </c>
      <c r="K7344" s="54">
        <v>42</v>
      </c>
      <c r="L7344" s="55">
        <v>-8694.44</v>
      </c>
      <c r="M7344" s="39"/>
      <c r="N7344" s="53">
        <v>43649</v>
      </c>
      <c r="O7344" s="54">
        <v>42</v>
      </c>
      <c r="P7344" s="55">
        <v>13451.9846591719</v>
      </c>
      <c r="Q7344" s="39"/>
      <c r="R7344" s="77">
        <f t="shared" si="342"/>
        <v>-0.31169062416166216</v>
      </c>
      <c r="S7344" s="78">
        <f t="shared" si="343"/>
        <v>23388.427647515815</v>
      </c>
      <c r="T7344" s="79">
        <f t="shared" si="344"/>
        <v>-4192.8574946303934</v>
      </c>
    </row>
    <row r="7345" spans="2:20">
      <c r="B7345" s="62">
        <v>43649</v>
      </c>
      <c r="C7345" s="63">
        <v>43</v>
      </c>
      <c r="D7345" s="64">
        <v>1.6632199999999999</v>
      </c>
      <c r="E7345" s="39"/>
      <c r="F7345" s="53">
        <v>43649</v>
      </c>
      <c r="G7345" s="54">
        <v>43</v>
      </c>
      <c r="H7345" s="55">
        <v>25726.330576501499</v>
      </c>
      <c r="I7345" s="39"/>
      <c r="J7345" s="53">
        <v>43649</v>
      </c>
      <c r="K7345" s="54">
        <v>43</v>
      </c>
      <c r="L7345" s="55">
        <v>-12489.1</v>
      </c>
      <c r="M7345" s="39"/>
      <c r="N7345" s="53">
        <v>43649</v>
      </c>
      <c r="O7345" s="54">
        <v>43</v>
      </c>
      <c r="P7345" s="55">
        <v>13029.9315433016</v>
      </c>
      <c r="Q7345" s="39"/>
      <c r="R7345" s="77">
        <f t="shared" si="342"/>
        <v>-0.48545982734932197</v>
      </c>
      <c r="S7345" s="78">
        <f t="shared" si="343"/>
        <v>21671.642741450087</v>
      </c>
      <c r="T7345" s="79">
        <f t="shared" si="344"/>
        <v>-6325.5083173846788</v>
      </c>
    </row>
    <row r="7346" spans="2:20">
      <c r="B7346" s="62">
        <v>43649</v>
      </c>
      <c r="C7346" s="63">
        <v>44</v>
      </c>
      <c r="D7346" s="64">
        <v>1.83568</v>
      </c>
      <c r="E7346" s="39"/>
      <c r="F7346" s="53">
        <v>43649</v>
      </c>
      <c r="G7346" s="54">
        <v>44</v>
      </c>
      <c r="H7346" s="55">
        <v>25352.422401015301</v>
      </c>
      <c r="I7346" s="39"/>
      <c r="J7346" s="53">
        <v>43649</v>
      </c>
      <c r="K7346" s="54">
        <v>44</v>
      </c>
      <c r="L7346" s="55">
        <v>-8386.39</v>
      </c>
      <c r="M7346" s="39"/>
      <c r="N7346" s="53">
        <v>43649</v>
      </c>
      <c r="O7346" s="54">
        <v>44</v>
      </c>
      <c r="P7346" s="55">
        <v>12825.057555183899</v>
      </c>
      <c r="Q7346" s="39"/>
      <c r="R7346" s="77">
        <f t="shared" si="342"/>
        <v>-0.33079245317655109</v>
      </c>
      <c r="S7346" s="78">
        <f t="shared" si="343"/>
        <v>23542.701652899981</v>
      </c>
      <c r="T7346" s="79">
        <f t="shared" si="344"/>
        <v>-4242.432250809743</v>
      </c>
    </row>
    <row r="7347" spans="2:20">
      <c r="B7347" s="62">
        <v>43649</v>
      </c>
      <c r="C7347" s="63">
        <v>45</v>
      </c>
      <c r="D7347" s="64">
        <v>2.1606700000000001</v>
      </c>
      <c r="E7347" s="39"/>
      <c r="F7347" s="53">
        <v>43649</v>
      </c>
      <c r="G7347" s="54">
        <v>45</v>
      </c>
      <c r="H7347" s="55">
        <v>24825.381465070099</v>
      </c>
      <c r="I7347" s="39"/>
      <c r="J7347" s="53">
        <v>43649</v>
      </c>
      <c r="K7347" s="54">
        <v>45</v>
      </c>
      <c r="L7347" s="55">
        <v>-1444.33</v>
      </c>
      <c r="M7347" s="39"/>
      <c r="N7347" s="53">
        <v>43649</v>
      </c>
      <c r="O7347" s="54">
        <v>45</v>
      </c>
      <c r="P7347" s="55">
        <v>12528.521591426201</v>
      </c>
      <c r="Q7347" s="39"/>
      <c r="R7347" s="77">
        <f t="shared" si="342"/>
        <v>-5.8179569245782048E-2</v>
      </c>
      <c r="S7347" s="78">
        <f t="shared" si="343"/>
        <v>27070.000746946851</v>
      </c>
      <c r="T7347" s="79">
        <f t="shared" si="344"/>
        <v>-728.9039894756562</v>
      </c>
    </row>
    <row r="7348" spans="2:20">
      <c r="B7348" s="62">
        <v>43649</v>
      </c>
      <c r="C7348" s="63">
        <v>46</v>
      </c>
      <c r="D7348" s="64">
        <v>2.13069</v>
      </c>
      <c r="E7348" s="39"/>
      <c r="F7348" s="53">
        <v>43649</v>
      </c>
      <c r="G7348" s="54">
        <v>46</v>
      </c>
      <c r="H7348" s="55">
        <v>23399.870890571001</v>
      </c>
      <c r="I7348" s="39"/>
      <c r="J7348" s="53">
        <v>43649</v>
      </c>
      <c r="K7348" s="54">
        <v>46</v>
      </c>
      <c r="L7348" s="55">
        <v>-4704.88</v>
      </c>
      <c r="M7348" s="39"/>
      <c r="N7348" s="53">
        <v>43649</v>
      </c>
      <c r="O7348" s="54">
        <v>46</v>
      </c>
      <c r="P7348" s="55">
        <v>11823.775021919701</v>
      </c>
      <c r="Q7348" s="39"/>
      <c r="R7348" s="77">
        <f t="shared" si="342"/>
        <v>-0.20106435723522884</v>
      </c>
      <c r="S7348" s="78">
        <f t="shared" si="343"/>
        <v>25192.799201454087</v>
      </c>
      <c r="T7348" s="79">
        <f t="shared" si="344"/>
        <v>-2377.3397248762385</v>
      </c>
    </row>
    <row r="7349" spans="2:20">
      <c r="B7349" s="62">
        <v>43649</v>
      </c>
      <c r="C7349" s="63">
        <v>47</v>
      </c>
      <c r="D7349" s="64">
        <v>2.4419300000000002</v>
      </c>
      <c r="E7349" s="39"/>
      <c r="F7349" s="53">
        <v>43649</v>
      </c>
      <c r="G7349" s="54">
        <v>47</v>
      </c>
      <c r="H7349" s="55">
        <v>23026.593650622701</v>
      </c>
      <c r="I7349" s="39"/>
      <c r="J7349" s="53">
        <v>43649</v>
      </c>
      <c r="K7349" s="54">
        <v>47</v>
      </c>
      <c r="L7349" s="55">
        <v>-3621.12</v>
      </c>
      <c r="M7349" s="39"/>
      <c r="N7349" s="53">
        <v>43649</v>
      </c>
      <c r="O7349" s="54">
        <v>47</v>
      </c>
      <c r="P7349" s="55">
        <v>10976.0349896878</v>
      </c>
      <c r="Q7349" s="39"/>
      <c r="R7349" s="77">
        <f t="shared" si="342"/>
        <v>-0.15725817091934807</v>
      </c>
      <c r="S7349" s="78">
        <f t="shared" si="343"/>
        <v>26802.709122368331</v>
      </c>
      <c r="T7349" s="79">
        <f t="shared" si="344"/>
        <v>-1726.0711864250688</v>
      </c>
    </row>
    <row r="7350" spans="2:20">
      <c r="B7350" s="62">
        <v>43649</v>
      </c>
      <c r="C7350" s="63">
        <v>48</v>
      </c>
      <c r="D7350" s="64">
        <v>2.7873600000000001</v>
      </c>
      <c r="E7350" s="39"/>
      <c r="F7350" s="53">
        <v>43649</v>
      </c>
      <c r="G7350" s="54">
        <v>48</v>
      </c>
      <c r="H7350" s="55">
        <v>21680.312994387099</v>
      </c>
      <c r="I7350" s="39"/>
      <c r="J7350" s="53">
        <v>43649</v>
      </c>
      <c r="K7350" s="54">
        <v>48</v>
      </c>
      <c r="L7350" s="55">
        <v>-6266.11</v>
      </c>
      <c r="M7350" s="39"/>
      <c r="N7350" s="53">
        <v>43649</v>
      </c>
      <c r="O7350" s="54">
        <v>48</v>
      </c>
      <c r="P7350" s="55">
        <v>10387.6672407604</v>
      </c>
      <c r="Q7350" s="39"/>
      <c r="R7350" s="77">
        <f t="shared" si="342"/>
        <v>-0.28902304139346408</v>
      </c>
      <c r="S7350" s="78">
        <f t="shared" si="343"/>
        <v>28954.168160205911</v>
      </c>
      <c r="T7350" s="79">
        <f t="shared" si="344"/>
        <v>-3002.2751789078238</v>
      </c>
    </row>
    <row r="7351" spans="2:20">
      <c r="B7351" s="62">
        <v>43650</v>
      </c>
      <c r="C7351" s="63">
        <v>1</v>
      </c>
      <c r="D7351" s="64">
        <v>2.04</v>
      </c>
      <c r="E7351" s="39"/>
      <c r="F7351" s="53">
        <v>43650</v>
      </c>
      <c r="G7351" s="54">
        <v>1</v>
      </c>
      <c r="H7351" s="55">
        <v>20400.613514073</v>
      </c>
      <c r="I7351" s="39"/>
      <c r="J7351" s="53">
        <v>43650</v>
      </c>
      <c r="K7351" s="54">
        <v>1</v>
      </c>
      <c r="L7351" s="55">
        <v>-10293.549999999999</v>
      </c>
      <c r="M7351" s="39"/>
      <c r="N7351" s="53">
        <v>43650</v>
      </c>
      <c r="O7351" s="54">
        <v>1</v>
      </c>
      <c r="P7351" s="55">
        <v>9745.9133688964994</v>
      </c>
      <c r="Q7351" s="39"/>
      <c r="R7351" s="77">
        <f t="shared" si="342"/>
        <v>-0.50457060974657342</v>
      </c>
      <c r="S7351" s="78">
        <f t="shared" si="343"/>
        <v>19881.66327254886</v>
      </c>
      <c r="T7351" s="79">
        <f t="shared" si="344"/>
        <v>-4917.501451081388</v>
      </c>
    </row>
    <row r="7352" spans="2:20">
      <c r="B7352" s="62">
        <v>43650</v>
      </c>
      <c r="C7352" s="63">
        <v>2</v>
      </c>
      <c r="D7352" s="64">
        <v>1.75566</v>
      </c>
      <c r="E7352" s="39"/>
      <c r="F7352" s="53">
        <v>43650</v>
      </c>
      <c r="G7352" s="54">
        <v>2</v>
      </c>
      <c r="H7352" s="55">
        <v>19902.804446866499</v>
      </c>
      <c r="I7352" s="39"/>
      <c r="J7352" s="53">
        <v>43650</v>
      </c>
      <c r="K7352" s="54">
        <v>2</v>
      </c>
      <c r="L7352" s="55">
        <v>-10460.73</v>
      </c>
      <c r="M7352" s="39"/>
      <c r="N7352" s="53">
        <v>43650</v>
      </c>
      <c r="O7352" s="54">
        <v>2</v>
      </c>
      <c r="P7352" s="55">
        <v>9441.9689934605994</v>
      </c>
      <c r="Q7352" s="39"/>
      <c r="R7352" s="77">
        <f t="shared" si="342"/>
        <v>-0.52559075420383472</v>
      </c>
      <c r="S7352" s="78">
        <f t="shared" si="343"/>
        <v>16576.887283059037</v>
      </c>
      <c r="T7352" s="79">
        <f t="shared" si="344"/>
        <v>-4962.6116044421788</v>
      </c>
    </row>
    <row r="7353" spans="2:20">
      <c r="B7353" s="62">
        <v>43650</v>
      </c>
      <c r="C7353" s="63">
        <v>3</v>
      </c>
      <c r="D7353" s="64">
        <v>1.9665299999999999</v>
      </c>
      <c r="E7353" s="39"/>
      <c r="F7353" s="53">
        <v>43650</v>
      </c>
      <c r="G7353" s="54">
        <v>3</v>
      </c>
      <c r="H7353" s="55">
        <v>19588.8255293449</v>
      </c>
      <c r="I7353" s="39"/>
      <c r="J7353" s="53">
        <v>43650</v>
      </c>
      <c r="K7353" s="54">
        <v>3</v>
      </c>
      <c r="L7353" s="55">
        <v>-5753.18</v>
      </c>
      <c r="M7353" s="39"/>
      <c r="N7353" s="53">
        <v>43650</v>
      </c>
      <c r="O7353" s="54">
        <v>3</v>
      </c>
      <c r="P7353" s="55">
        <v>9336.5668930933007</v>
      </c>
      <c r="Q7353" s="39"/>
      <c r="R7353" s="77">
        <f t="shared" si="342"/>
        <v>-0.29369703616898779</v>
      </c>
      <c r="S7353" s="78">
        <f t="shared" si="343"/>
        <v>18360.638892274768</v>
      </c>
      <c r="T7353" s="79">
        <f t="shared" si="344"/>
        <v>-2742.1220244949973</v>
      </c>
    </row>
    <row r="7354" spans="2:20">
      <c r="B7354" s="62">
        <v>43650</v>
      </c>
      <c r="C7354" s="63">
        <v>4</v>
      </c>
      <c r="D7354" s="64">
        <v>2.0983800000000001</v>
      </c>
      <c r="E7354" s="39"/>
      <c r="F7354" s="53">
        <v>43650</v>
      </c>
      <c r="G7354" s="54">
        <v>4</v>
      </c>
      <c r="H7354" s="55">
        <v>19460.245999298</v>
      </c>
      <c r="I7354" s="39"/>
      <c r="J7354" s="53">
        <v>43650</v>
      </c>
      <c r="K7354" s="54">
        <v>4</v>
      </c>
      <c r="L7354" s="55">
        <v>-4001.24</v>
      </c>
      <c r="M7354" s="39"/>
      <c r="N7354" s="53">
        <v>43650</v>
      </c>
      <c r="O7354" s="54">
        <v>4</v>
      </c>
      <c r="P7354" s="55">
        <v>9235.2316432185999</v>
      </c>
      <c r="Q7354" s="39"/>
      <c r="R7354" s="77">
        <f t="shared" si="342"/>
        <v>-0.20561096710413315</v>
      </c>
      <c r="S7354" s="78">
        <f t="shared" si="343"/>
        <v>19379.025375497047</v>
      </c>
      <c r="T7354" s="79">
        <f t="shared" si="344"/>
        <v>-1898.864909592869</v>
      </c>
    </row>
    <row r="7355" spans="2:20">
      <c r="B7355" s="62">
        <v>43650</v>
      </c>
      <c r="C7355" s="63">
        <v>5</v>
      </c>
      <c r="D7355" s="64">
        <v>2.13253</v>
      </c>
      <c r="E7355" s="39"/>
      <c r="F7355" s="53">
        <v>43650</v>
      </c>
      <c r="G7355" s="54">
        <v>5</v>
      </c>
      <c r="H7355" s="55">
        <v>19556.117425057</v>
      </c>
      <c r="I7355" s="39"/>
      <c r="J7355" s="53">
        <v>43650</v>
      </c>
      <c r="K7355" s="54">
        <v>5</v>
      </c>
      <c r="L7355" s="55">
        <v>-3684.13</v>
      </c>
      <c r="M7355" s="39"/>
      <c r="N7355" s="53">
        <v>43650</v>
      </c>
      <c r="O7355" s="54">
        <v>5</v>
      </c>
      <c r="P7355" s="55">
        <v>9278.7397394086001</v>
      </c>
      <c r="Q7355" s="39"/>
      <c r="R7355" s="77">
        <f t="shared" si="342"/>
        <v>-0.18838759861809645</v>
      </c>
      <c r="S7355" s="78">
        <f t="shared" si="343"/>
        <v>19787.190856481022</v>
      </c>
      <c r="T7355" s="79">
        <f t="shared" si="344"/>
        <v>-1747.9994977094882</v>
      </c>
    </row>
    <row r="7356" spans="2:20">
      <c r="B7356" s="62">
        <v>43650</v>
      </c>
      <c r="C7356" s="63">
        <v>6</v>
      </c>
      <c r="D7356" s="64">
        <v>2.0266999999999999</v>
      </c>
      <c r="E7356" s="39"/>
      <c r="F7356" s="53">
        <v>43650</v>
      </c>
      <c r="G7356" s="54">
        <v>6</v>
      </c>
      <c r="H7356" s="55">
        <v>19255.393802087201</v>
      </c>
      <c r="I7356" s="39"/>
      <c r="J7356" s="53">
        <v>43650</v>
      </c>
      <c r="K7356" s="54">
        <v>6</v>
      </c>
      <c r="L7356" s="55">
        <v>-2995.28</v>
      </c>
      <c r="M7356" s="39"/>
      <c r="N7356" s="53">
        <v>43650</v>
      </c>
      <c r="O7356" s="54">
        <v>6</v>
      </c>
      <c r="P7356" s="55">
        <v>9115.3001989801996</v>
      </c>
      <c r="Q7356" s="39"/>
      <c r="R7356" s="77">
        <f t="shared" si="342"/>
        <v>-0.15555537481011295</v>
      </c>
      <c r="S7356" s="78">
        <f t="shared" si="343"/>
        <v>18473.978913273171</v>
      </c>
      <c r="T7356" s="79">
        <f t="shared" si="344"/>
        <v>-1417.9339389590621</v>
      </c>
    </row>
    <row r="7357" spans="2:20">
      <c r="B7357" s="62">
        <v>43650</v>
      </c>
      <c r="C7357" s="63">
        <v>7</v>
      </c>
      <c r="D7357" s="64">
        <v>1.86633</v>
      </c>
      <c r="E7357" s="39"/>
      <c r="F7357" s="53">
        <v>43650</v>
      </c>
      <c r="G7357" s="54">
        <v>7</v>
      </c>
      <c r="H7357" s="55">
        <v>18964.799483525101</v>
      </c>
      <c r="I7357" s="39"/>
      <c r="J7357" s="53">
        <v>43650</v>
      </c>
      <c r="K7357" s="54">
        <v>7</v>
      </c>
      <c r="L7357" s="55">
        <v>-9978.56</v>
      </c>
      <c r="M7357" s="39"/>
      <c r="N7357" s="53">
        <v>43650</v>
      </c>
      <c r="O7357" s="54">
        <v>7</v>
      </c>
      <c r="P7357" s="55">
        <v>8980.7129778769995</v>
      </c>
      <c r="Q7357" s="39"/>
      <c r="R7357" s="77">
        <f t="shared" si="342"/>
        <v>-0.52616216737057875</v>
      </c>
      <c r="S7357" s="78">
        <f t="shared" si="343"/>
        <v>16760.97405200118</v>
      </c>
      <c r="T7357" s="79">
        <f t="shared" si="344"/>
        <v>-4725.3114049728465</v>
      </c>
    </row>
    <row r="7358" spans="2:20">
      <c r="B7358" s="62">
        <v>43650</v>
      </c>
      <c r="C7358" s="63">
        <v>8</v>
      </c>
      <c r="D7358" s="64">
        <v>2.0573100000000002</v>
      </c>
      <c r="E7358" s="39"/>
      <c r="F7358" s="53">
        <v>43650</v>
      </c>
      <c r="G7358" s="54">
        <v>8</v>
      </c>
      <c r="H7358" s="55">
        <v>19044.395776601701</v>
      </c>
      <c r="I7358" s="39"/>
      <c r="J7358" s="53">
        <v>43650</v>
      </c>
      <c r="K7358" s="54">
        <v>8</v>
      </c>
      <c r="L7358" s="55">
        <v>-6687.22</v>
      </c>
      <c r="M7358" s="39"/>
      <c r="N7358" s="53">
        <v>43650</v>
      </c>
      <c r="O7358" s="54">
        <v>8</v>
      </c>
      <c r="P7358" s="55">
        <v>9010.3812972111009</v>
      </c>
      <c r="Q7358" s="39"/>
      <c r="R7358" s="77">
        <f t="shared" si="342"/>
        <v>-0.3511384702588487</v>
      </c>
      <c r="S7358" s="78">
        <f t="shared" si="343"/>
        <v>18537.147546565371</v>
      </c>
      <c r="T7358" s="79">
        <f t="shared" si="344"/>
        <v>-3163.8915051516469</v>
      </c>
    </row>
    <row r="7359" spans="2:20">
      <c r="B7359" s="62">
        <v>43650</v>
      </c>
      <c r="C7359" s="63">
        <v>9</v>
      </c>
      <c r="D7359" s="64">
        <v>2.3036799999999999</v>
      </c>
      <c r="E7359" s="39"/>
      <c r="F7359" s="53">
        <v>43650</v>
      </c>
      <c r="G7359" s="54">
        <v>9</v>
      </c>
      <c r="H7359" s="55">
        <v>19160.9009503655</v>
      </c>
      <c r="I7359" s="39"/>
      <c r="J7359" s="53">
        <v>43650</v>
      </c>
      <c r="K7359" s="54">
        <v>9</v>
      </c>
      <c r="L7359" s="55">
        <v>-4717.6400000000003</v>
      </c>
      <c r="M7359" s="39"/>
      <c r="N7359" s="53">
        <v>43650</v>
      </c>
      <c r="O7359" s="54">
        <v>9</v>
      </c>
      <c r="P7359" s="55">
        <v>9128.8348728346009</v>
      </c>
      <c r="Q7359" s="39"/>
      <c r="R7359" s="77">
        <f t="shared" si="342"/>
        <v>-0.24621180456078762</v>
      </c>
      <c r="S7359" s="78">
        <f t="shared" si="343"/>
        <v>21029.914319851614</v>
      </c>
      <c r="T7359" s="79">
        <f t="shared" si="344"/>
        <v>-2247.6269075780551</v>
      </c>
    </row>
    <row r="7360" spans="2:20">
      <c r="B7360" s="62">
        <v>43650</v>
      </c>
      <c r="C7360" s="63">
        <v>10</v>
      </c>
      <c r="D7360" s="64">
        <v>2.1848999999999998</v>
      </c>
      <c r="E7360" s="39"/>
      <c r="F7360" s="53">
        <v>43650</v>
      </c>
      <c r="G7360" s="54">
        <v>10</v>
      </c>
      <c r="H7360" s="55">
        <v>19028.252069736602</v>
      </c>
      <c r="I7360" s="39"/>
      <c r="J7360" s="53">
        <v>43650</v>
      </c>
      <c r="K7360" s="54">
        <v>10</v>
      </c>
      <c r="L7360" s="55">
        <v>-3896.28</v>
      </c>
      <c r="M7360" s="39"/>
      <c r="N7360" s="53">
        <v>43650</v>
      </c>
      <c r="O7360" s="54">
        <v>10</v>
      </c>
      <c r="P7360" s="55">
        <v>9088.7570077123</v>
      </c>
      <c r="Q7360" s="39"/>
      <c r="R7360" s="77">
        <f t="shared" si="342"/>
        <v>-0.20476289602011427</v>
      </c>
      <c r="S7360" s="78">
        <f t="shared" si="343"/>
        <v>19858.025186150604</v>
      </c>
      <c r="T7360" s="79">
        <f t="shared" si="344"/>
        <v>-1861.0402061222785</v>
      </c>
    </row>
    <row r="7361" spans="2:20">
      <c r="B7361" s="62">
        <v>43650</v>
      </c>
      <c r="C7361" s="63">
        <v>11</v>
      </c>
      <c r="D7361" s="64">
        <v>2.0926300000000002</v>
      </c>
      <c r="E7361" s="39"/>
      <c r="F7361" s="53">
        <v>43650</v>
      </c>
      <c r="G7361" s="54">
        <v>11</v>
      </c>
      <c r="H7361" s="55">
        <v>18911.327876133</v>
      </c>
      <c r="I7361" s="39"/>
      <c r="J7361" s="53">
        <v>43650</v>
      </c>
      <c r="K7361" s="54">
        <v>11</v>
      </c>
      <c r="L7361" s="55">
        <v>-2484.39</v>
      </c>
      <c r="M7361" s="39"/>
      <c r="N7361" s="53">
        <v>43650</v>
      </c>
      <c r="O7361" s="54">
        <v>11</v>
      </c>
      <c r="P7361" s="55">
        <v>9125.0463587974991</v>
      </c>
      <c r="Q7361" s="39"/>
      <c r="R7361" s="77">
        <f t="shared" si="342"/>
        <v>-0.13137046833900112</v>
      </c>
      <c r="S7361" s="78">
        <f t="shared" si="343"/>
        <v>19095.345761810411</v>
      </c>
      <c r="T7361" s="79">
        <f t="shared" si="344"/>
        <v>-1198.7616137703244</v>
      </c>
    </row>
    <row r="7362" spans="2:20">
      <c r="B7362" s="62">
        <v>43650</v>
      </c>
      <c r="C7362" s="63">
        <v>12</v>
      </c>
      <c r="D7362" s="64">
        <v>2.0517699999999999</v>
      </c>
      <c r="E7362" s="39"/>
      <c r="F7362" s="53">
        <v>43650</v>
      </c>
      <c r="G7362" s="54">
        <v>12</v>
      </c>
      <c r="H7362" s="55">
        <v>19682.219582277401</v>
      </c>
      <c r="I7362" s="39"/>
      <c r="J7362" s="53">
        <v>43650</v>
      </c>
      <c r="K7362" s="54">
        <v>12</v>
      </c>
      <c r="L7362" s="55">
        <v>-4956.57</v>
      </c>
      <c r="M7362" s="39"/>
      <c r="N7362" s="53">
        <v>43650</v>
      </c>
      <c r="O7362" s="54">
        <v>12</v>
      </c>
      <c r="P7362" s="55">
        <v>9523.7182084880005</v>
      </c>
      <c r="Q7362" s="39"/>
      <c r="R7362" s="77">
        <f t="shared" si="342"/>
        <v>-0.2518298294193953</v>
      </c>
      <c r="S7362" s="78">
        <f t="shared" si="343"/>
        <v>19540.479308629423</v>
      </c>
      <c r="T7362" s="79">
        <f t="shared" si="344"/>
        <v>-2398.3563318819224</v>
      </c>
    </row>
    <row r="7363" spans="2:20">
      <c r="B7363" s="62">
        <v>43650</v>
      </c>
      <c r="C7363" s="63">
        <v>13</v>
      </c>
      <c r="D7363" s="64">
        <v>2.8262999999999998</v>
      </c>
      <c r="E7363" s="39"/>
      <c r="F7363" s="53">
        <v>43650</v>
      </c>
      <c r="G7363" s="54">
        <v>13</v>
      </c>
      <c r="H7363" s="55">
        <v>21401.736340760101</v>
      </c>
      <c r="I7363" s="39"/>
      <c r="J7363" s="53">
        <v>43650</v>
      </c>
      <c r="K7363" s="54">
        <v>13</v>
      </c>
      <c r="L7363" s="55">
        <v>-3998.68</v>
      </c>
      <c r="M7363" s="39"/>
      <c r="N7363" s="53">
        <v>43650</v>
      </c>
      <c r="O7363" s="54">
        <v>13</v>
      </c>
      <c r="P7363" s="55">
        <v>10221.5602990469</v>
      </c>
      <c r="Q7363" s="39"/>
      <c r="R7363" s="77">
        <f t="shared" si="342"/>
        <v>-0.18683904596957499</v>
      </c>
      <c r="S7363" s="78">
        <f t="shared" si="343"/>
        <v>28889.195873196251</v>
      </c>
      <c r="T7363" s="79">
        <f t="shared" si="344"/>
        <v>-1909.7865745944064</v>
      </c>
    </row>
    <row r="7364" spans="2:20">
      <c r="B7364" s="62">
        <v>43650</v>
      </c>
      <c r="C7364" s="63">
        <v>14</v>
      </c>
      <c r="D7364" s="64">
        <v>2.8961100000000002</v>
      </c>
      <c r="E7364" s="39"/>
      <c r="F7364" s="53">
        <v>43650</v>
      </c>
      <c r="G7364" s="54">
        <v>14</v>
      </c>
      <c r="H7364" s="55">
        <v>23302.405018109399</v>
      </c>
      <c r="I7364" s="39"/>
      <c r="J7364" s="53">
        <v>43650</v>
      </c>
      <c r="K7364" s="54">
        <v>14</v>
      </c>
      <c r="L7364" s="55">
        <v>3755.24</v>
      </c>
      <c r="M7364" s="39"/>
      <c r="N7364" s="53">
        <v>43650</v>
      </c>
      <c r="O7364" s="54">
        <v>14</v>
      </c>
      <c r="P7364" s="55">
        <v>11186.442258786799</v>
      </c>
      <c r="Q7364" s="39"/>
      <c r="R7364" s="77">
        <f t="shared" si="342"/>
        <v>0.16115246460962401</v>
      </c>
      <c r="S7364" s="78">
        <f t="shared" si="343"/>
        <v>32397.16729009504</v>
      </c>
      <c r="T7364" s="79">
        <f t="shared" si="344"/>
        <v>1802.7227402167423</v>
      </c>
    </row>
    <row r="7365" spans="2:20">
      <c r="B7365" s="62">
        <v>43650</v>
      </c>
      <c r="C7365" s="63">
        <v>15</v>
      </c>
      <c r="D7365" s="64">
        <v>2.1019600000000001</v>
      </c>
      <c r="E7365" s="39"/>
      <c r="F7365" s="53">
        <v>43650</v>
      </c>
      <c r="G7365" s="54">
        <v>15</v>
      </c>
      <c r="H7365" s="55">
        <v>25496.623599435199</v>
      </c>
      <c r="I7365" s="39"/>
      <c r="J7365" s="53">
        <v>43650</v>
      </c>
      <c r="K7365" s="54">
        <v>15</v>
      </c>
      <c r="L7365" s="55">
        <v>-4132.09</v>
      </c>
      <c r="M7365" s="39"/>
      <c r="N7365" s="53">
        <v>43650</v>
      </c>
      <c r="O7365" s="54">
        <v>15</v>
      </c>
      <c r="P7365" s="55">
        <v>12325.2416569983</v>
      </c>
      <c r="Q7365" s="39"/>
      <c r="R7365" s="77">
        <f t="shared" si="342"/>
        <v>-0.16206420367328692</v>
      </c>
      <c r="S7365" s="78">
        <f t="shared" si="343"/>
        <v>25907.164953344145</v>
      </c>
      <c r="T7365" s="79">
        <f t="shared" si="344"/>
        <v>-1997.4804742222527</v>
      </c>
    </row>
    <row r="7366" spans="2:20">
      <c r="B7366" s="62">
        <v>43650</v>
      </c>
      <c r="C7366" s="63">
        <v>16</v>
      </c>
      <c r="D7366" s="64">
        <v>2.2911999999999999</v>
      </c>
      <c r="E7366" s="39"/>
      <c r="F7366" s="53">
        <v>43650</v>
      </c>
      <c r="G7366" s="54">
        <v>16</v>
      </c>
      <c r="H7366" s="55">
        <v>26054.118651256798</v>
      </c>
      <c r="I7366" s="39"/>
      <c r="J7366" s="53">
        <v>43650</v>
      </c>
      <c r="K7366" s="54">
        <v>16</v>
      </c>
      <c r="L7366" s="55">
        <v>-2835.45</v>
      </c>
      <c r="M7366" s="39"/>
      <c r="N7366" s="53">
        <v>43650</v>
      </c>
      <c r="O7366" s="54">
        <v>16</v>
      </c>
      <c r="P7366" s="55">
        <v>12685.2868769409</v>
      </c>
      <c r="Q7366" s="39"/>
      <c r="R7366" s="77">
        <f t="shared" si="342"/>
        <v>-0.10882924262199993</v>
      </c>
      <c r="S7366" s="78">
        <f t="shared" si="343"/>
        <v>29064.529292446987</v>
      </c>
      <c r="T7366" s="79">
        <f t="shared" si="344"/>
        <v>-1380.530163260273</v>
      </c>
    </row>
    <row r="7367" spans="2:20">
      <c r="B7367" s="62">
        <v>43650</v>
      </c>
      <c r="C7367" s="63">
        <v>17</v>
      </c>
      <c r="D7367" s="64">
        <v>2.1804100000000002</v>
      </c>
      <c r="E7367" s="39"/>
      <c r="F7367" s="53">
        <v>43650</v>
      </c>
      <c r="G7367" s="54">
        <v>17</v>
      </c>
      <c r="H7367" s="55">
        <v>25805.3466185051</v>
      </c>
      <c r="I7367" s="39"/>
      <c r="J7367" s="53">
        <v>43650</v>
      </c>
      <c r="K7367" s="54">
        <v>17</v>
      </c>
      <c r="L7367" s="55">
        <v>-4080.02</v>
      </c>
      <c r="M7367" s="39"/>
      <c r="N7367" s="53">
        <v>43650</v>
      </c>
      <c r="O7367" s="54">
        <v>17</v>
      </c>
      <c r="P7367" s="55">
        <v>12408.7803064338</v>
      </c>
      <c r="Q7367" s="39"/>
      <c r="R7367" s="77">
        <f t="shared" si="342"/>
        <v>-0.15810754493311879</v>
      </c>
      <c r="S7367" s="78">
        <f t="shared" si="343"/>
        <v>27056.228667951324</v>
      </c>
      <c r="T7367" s="79">
        <f t="shared" si="344"/>
        <v>-1961.9217898646816</v>
      </c>
    </row>
    <row r="7368" spans="2:20">
      <c r="B7368" s="62">
        <v>43650</v>
      </c>
      <c r="C7368" s="63">
        <v>18</v>
      </c>
      <c r="D7368" s="64">
        <v>1.9085099999999999</v>
      </c>
      <c r="E7368" s="39"/>
      <c r="F7368" s="53">
        <v>43650</v>
      </c>
      <c r="G7368" s="54">
        <v>18</v>
      </c>
      <c r="H7368" s="55">
        <v>25686.0697475286</v>
      </c>
      <c r="I7368" s="39"/>
      <c r="J7368" s="53">
        <v>43650</v>
      </c>
      <c r="K7368" s="54">
        <v>18</v>
      </c>
      <c r="L7368" s="55">
        <v>-6035.68</v>
      </c>
      <c r="M7368" s="39"/>
      <c r="N7368" s="53">
        <v>43650</v>
      </c>
      <c r="O7368" s="54">
        <v>18</v>
      </c>
      <c r="P7368" s="55">
        <v>12362.791715048499</v>
      </c>
      <c r="Q7368" s="39"/>
      <c r="R7368" s="77">
        <f t="shared" si="342"/>
        <v>-0.23497872813261853</v>
      </c>
      <c r="S7368" s="78">
        <f t="shared" si="343"/>
        <v>23594.511616087209</v>
      </c>
      <c r="T7368" s="79">
        <f t="shared" si="344"/>
        <v>-2904.9930733705701</v>
      </c>
    </row>
    <row r="7369" spans="2:20">
      <c r="B7369" s="62">
        <v>43650</v>
      </c>
      <c r="C7369" s="63">
        <v>19</v>
      </c>
      <c r="D7369" s="64">
        <v>2.0253000000000001</v>
      </c>
      <c r="E7369" s="39"/>
      <c r="F7369" s="53">
        <v>43650</v>
      </c>
      <c r="G7369" s="54">
        <v>19</v>
      </c>
      <c r="H7369" s="55">
        <v>25398.994030211499</v>
      </c>
      <c r="I7369" s="39"/>
      <c r="J7369" s="53">
        <v>43650</v>
      </c>
      <c r="K7369" s="54">
        <v>19</v>
      </c>
      <c r="L7369" s="55">
        <v>-3378.96</v>
      </c>
      <c r="M7369" s="39"/>
      <c r="N7369" s="53">
        <v>43650</v>
      </c>
      <c r="O7369" s="54">
        <v>19</v>
      </c>
      <c r="P7369" s="55">
        <v>12195.7491032326</v>
      </c>
      <c r="Q7369" s="39"/>
      <c r="R7369" s="77">
        <f t="shared" si="342"/>
        <v>-0.13303519013315282</v>
      </c>
      <c r="S7369" s="78">
        <f t="shared" si="343"/>
        <v>24700.050658776985</v>
      </c>
      <c r="T7369" s="79">
        <f t="shared" si="344"/>
        <v>-1622.4638007647768</v>
      </c>
    </row>
    <row r="7370" spans="2:20">
      <c r="B7370" s="62">
        <v>43650</v>
      </c>
      <c r="C7370" s="63">
        <v>20</v>
      </c>
      <c r="D7370" s="64">
        <v>1.5863700000000001</v>
      </c>
      <c r="E7370" s="39"/>
      <c r="F7370" s="53">
        <v>43650</v>
      </c>
      <c r="G7370" s="54">
        <v>20</v>
      </c>
      <c r="H7370" s="55">
        <v>25047.8065560877</v>
      </c>
      <c r="I7370" s="39"/>
      <c r="J7370" s="53">
        <v>43650</v>
      </c>
      <c r="K7370" s="54">
        <v>20</v>
      </c>
      <c r="L7370" s="55">
        <v>-7116.14</v>
      </c>
      <c r="M7370" s="39"/>
      <c r="N7370" s="53">
        <v>43650</v>
      </c>
      <c r="O7370" s="54">
        <v>20</v>
      </c>
      <c r="P7370" s="55">
        <v>12049.4410524697</v>
      </c>
      <c r="Q7370" s="39"/>
      <c r="R7370" s="77">
        <f t="shared" ref="R7370:R7433" si="345">L7370/H7370</f>
        <v>-0.28410232185662065</v>
      </c>
      <c r="S7370" s="78">
        <f t="shared" ref="S7370:S7433" si="346">P7370*D7370</f>
        <v>19114.871802406356</v>
      </c>
      <c r="T7370" s="79">
        <f t="shared" ref="T7370:T7433" si="347">P7370*R7370</f>
        <v>-3423.2741800811245</v>
      </c>
    </row>
    <row r="7371" spans="2:20">
      <c r="B7371" s="62">
        <v>43650</v>
      </c>
      <c r="C7371" s="63">
        <v>21</v>
      </c>
      <c r="D7371" s="64">
        <v>1.52396</v>
      </c>
      <c r="E7371" s="39"/>
      <c r="F7371" s="53">
        <v>43650</v>
      </c>
      <c r="G7371" s="54">
        <v>21</v>
      </c>
      <c r="H7371" s="55">
        <v>24612.719589485401</v>
      </c>
      <c r="I7371" s="39"/>
      <c r="J7371" s="53">
        <v>43650</v>
      </c>
      <c r="K7371" s="54">
        <v>21</v>
      </c>
      <c r="L7371" s="55">
        <v>-7922.68</v>
      </c>
      <c r="M7371" s="39"/>
      <c r="N7371" s="53">
        <v>43650</v>
      </c>
      <c r="O7371" s="54">
        <v>21</v>
      </c>
      <c r="P7371" s="55">
        <v>11796.712275260699</v>
      </c>
      <c r="Q7371" s="39"/>
      <c r="R7371" s="77">
        <f t="shared" si="345"/>
        <v>-0.32189372536404243</v>
      </c>
      <c r="S7371" s="78">
        <f t="shared" si="346"/>
        <v>17977.717639006296</v>
      </c>
      <c r="T7371" s="79">
        <f t="shared" si="347"/>
        <v>-3797.2876613313956</v>
      </c>
    </row>
    <row r="7372" spans="2:20">
      <c r="B7372" s="62">
        <v>43650</v>
      </c>
      <c r="C7372" s="63">
        <v>22</v>
      </c>
      <c r="D7372" s="64">
        <v>1.3210200000000001</v>
      </c>
      <c r="E7372" s="39"/>
      <c r="F7372" s="53">
        <v>43650</v>
      </c>
      <c r="G7372" s="54">
        <v>22</v>
      </c>
      <c r="H7372" s="55">
        <v>24317.374980753699</v>
      </c>
      <c r="I7372" s="39"/>
      <c r="J7372" s="53">
        <v>43650</v>
      </c>
      <c r="K7372" s="54">
        <v>22</v>
      </c>
      <c r="L7372" s="55">
        <v>-3361.25</v>
      </c>
      <c r="M7372" s="39"/>
      <c r="N7372" s="53">
        <v>43650</v>
      </c>
      <c r="O7372" s="54">
        <v>22</v>
      </c>
      <c r="P7372" s="55">
        <v>11638.9743884526</v>
      </c>
      <c r="Q7372" s="39"/>
      <c r="R7372" s="77">
        <f t="shared" si="345"/>
        <v>-0.13822421222110959</v>
      </c>
      <c r="S7372" s="78">
        <f t="shared" si="346"/>
        <v>15375.317946633655</v>
      </c>
      <c r="T7372" s="79">
        <f t="shared" si="347"/>
        <v>-1608.7880659055313</v>
      </c>
    </row>
    <row r="7373" spans="2:20">
      <c r="B7373" s="62">
        <v>43650</v>
      </c>
      <c r="C7373" s="63">
        <v>23</v>
      </c>
      <c r="D7373" s="64">
        <v>1.7299199999999999</v>
      </c>
      <c r="E7373" s="39"/>
      <c r="F7373" s="53">
        <v>43650</v>
      </c>
      <c r="G7373" s="54">
        <v>23</v>
      </c>
      <c r="H7373" s="55">
        <v>24048.722502900298</v>
      </c>
      <c r="I7373" s="39"/>
      <c r="J7373" s="53">
        <v>43650</v>
      </c>
      <c r="K7373" s="54">
        <v>23</v>
      </c>
      <c r="L7373" s="55">
        <v>-1780.22</v>
      </c>
      <c r="M7373" s="39"/>
      <c r="N7373" s="53">
        <v>43650</v>
      </c>
      <c r="O7373" s="54">
        <v>23</v>
      </c>
      <c r="P7373" s="55">
        <v>11525.87820377</v>
      </c>
      <c r="Q7373" s="39"/>
      <c r="R7373" s="77">
        <f t="shared" si="345"/>
        <v>-7.4025553739301697E-2</v>
      </c>
      <c r="S7373" s="78">
        <f t="shared" si="346"/>
        <v>19938.847222265798</v>
      </c>
      <c r="T7373" s="79">
        <f t="shared" si="347"/>
        <v>-853.20951636582231</v>
      </c>
    </row>
    <row r="7374" spans="2:20">
      <c r="B7374" s="62">
        <v>43650</v>
      </c>
      <c r="C7374" s="63">
        <v>24</v>
      </c>
      <c r="D7374" s="64">
        <v>1.33358</v>
      </c>
      <c r="E7374" s="39"/>
      <c r="F7374" s="53">
        <v>43650</v>
      </c>
      <c r="G7374" s="54">
        <v>24</v>
      </c>
      <c r="H7374" s="55">
        <v>23901.3668062537</v>
      </c>
      <c r="I7374" s="39"/>
      <c r="J7374" s="53">
        <v>43650</v>
      </c>
      <c r="K7374" s="54">
        <v>24</v>
      </c>
      <c r="L7374" s="55">
        <v>-11907.33</v>
      </c>
      <c r="M7374" s="39"/>
      <c r="N7374" s="53">
        <v>43650</v>
      </c>
      <c r="O7374" s="54">
        <v>24</v>
      </c>
      <c r="P7374" s="55">
        <v>11388.325906964301</v>
      </c>
      <c r="Q7374" s="39"/>
      <c r="R7374" s="77">
        <f t="shared" si="345"/>
        <v>-0.49818615380960107</v>
      </c>
      <c r="S7374" s="78">
        <f t="shared" si="346"/>
        <v>15187.243663009453</v>
      </c>
      <c r="T7374" s="79">
        <f t="shared" si="347"/>
        <v>-5673.5062819207815</v>
      </c>
    </row>
    <row r="7375" spans="2:20">
      <c r="B7375" s="62">
        <v>43650</v>
      </c>
      <c r="C7375" s="63">
        <v>25</v>
      </c>
      <c r="D7375" s="64">
        <v>1.87825</v>
      </c>
      <c r="E7375" s="39"/>
      <c r="F7375" s="53">
        <v>43650</v>
      </c>
      <c r="G7375" s="54">
        <v>25</v>
      </c>
      <c r="H7375" s="55">
        <v>23725.757377968301</v>
      </c>
      <c r="I7375" s="39"/>
      <c r="J7375" s="53">
        <v>43650</v>
      </c>
      <c r="K7375" s="54">
        <v>25</v>
      </c>
      <c r="L7375" s="55">
        <v>-3798.43</v>
      </c>
      <c r="M7375" s="39"/>
      <c r="N7375" s="53">
        <v>43650</v>
      </c>
      <c r="O7375" s="54">
        <v>25</v>
      </c>
      <c r="P7375" s="55">
        <v>11304.042820241701</v>
      </c>
      <c r="Q7375" s="39"/>
      <c r="R7375" s="77">
        <f t="shared" si="345"/>
        <v>-0.16009731278493203</v>
      </c>
      <c r="S7375" s="78">
        <f t="shared" si="346"/>
        <v>21231.818427118975</v>
      </c>
      <c r="T7375" s="79">
        <f t="shared" si="347"/>
        <v>-1809.7468791265007</v>
      </c>
    </row>
    <row r="7376" spans="2:20">
      <c r="B7376" s="62">
        <v>43650</v>
      </c>
      <c r="C7376" s="63">
        <v>26</v>
      </c>
      <c r="D7376" s="64">
        <v>1.9624900000000001</v>
      </c>
      <c r="E7376" s="39"/>
      <c r="F7376" s="53">
        <v>43650</v>
      </c>
      <c r="G7376" s="54">
        <v>26</v>
      </c>
      <c r="H7376" s="55">
        <v>23575.9060803256</v>
      </c>
      <c r="I7376" s="39"/>
      <c r="J7376" s="53">
        <v>43650</v>
      </c>
      <c r="K7376" s="54">
        <v>26</v>
      </c>
      <c r="L7376" s="55">
        <v>-467.9</v>
      </c>
      <c r="M7376" s="39"/>
      <c r="N7376" s="53">
        <v>43650</v>
      </c>
      <c r="O7376" s="54">
        <v>26</v>
      </c>
      <c r="P7376" s="55">
        <v>11356.0150165302</v>
      </c>
      <c r="Q7376" s="39"/>
      <c r="R7376" s="77">
        <f t="shared" si="345"/>
        <v>-1.9846533083641212E-2</v>
      </c>
      <c r="S7376" s="78">
        <f t="shared" si="346"/>
        <v>22286.065909790352</v>
      </c>
      <c r="T7376" s="79">
        <f t="shared" si="347"/>
        <v>-225.37752772389302</v>
      </c>
    </row>
    <row r="7377" spans="2:20">
      <c r="B7377" s="62">
        <v>43650</v>
      </c>
      <c r="C7377" s="63">
        <v>27</v>
      </c>
      <c r="D7377" s="64">
        <v>1.94757</v>
      </c>
      <c r="E7377" s="39"/>
      <c r="F7377" s="53">
        <v>43650</v>
      </c>
      <c r="G7377" s="54">
        <v>27</v>
      </c>
      <c r="H7377" s="55">
        <v>23274.493539048501</v>
      </c>
      <c r="I7377" s="39"/>
      <c r="J7377" s="53">
        <v>43650</v>
      </c>
      <c r="K7377" s="54">
        <v>27</v>
      </c>
      <c r="L7377" s="55">
        <v>381.39</v>
      </c>
      <c r="M7377" s="39"/>
      <c r="N7377" s="53">
        <v>43650</v>
      </c>
      <c r="O7377" s="54">
        <v>27</v>
      </c>
      <c r="P7377" s="55">
        <v>11194.273613904699</v>
      </c>
      <c r="Q7377" s="39"/>
      <c r="R7377" s="77">
        <f t="shared" si="345"/>
        <v>1.6386607913084231E-2</v>
      </c>
      <c r="S7377" s="78">
        <f t="shared" si="346"/>
        <v>21801.631462232377</v>
      </c>
      <c r="T7377" s="79">
        <f t="shared" si="347"/>
        <v>183.43617258284075</v>
      </c>
    </row>
    <row r="7378" spans="2:20">
      <c r="B7378" s="62">
        <v>43650</v>
      </c>
      <c r="C7378" s="63">
        <v>28</v>
      </c>
      <c r="D7378" s="64">
        <v>2.0293999999999999</v>
      </c>
      <c r="E7378" s="39"/>
      <c r="F7378" s="53">
        <v>43650</v>
      </c>
      <c r="G7378" s="54">
        <v>28</v>
      </c>
      <c r="H7378" s="55">
        <v>23149.8063322872</v>
      </c>
      <c r="I7378" s="39"/>
      <c r="J7378" s="53">
        <v>43650</v>
      </c>
      <c r="K7378" s="54">
        <v>28</v>
      </c>
      <c r="L7378" s="55">
        <v>-1127.3699999999999</v>
      </c>
      <c r="M7378" s="39"/>
      <c r="N7378" s="53">
        <v>43650</v>
      </c>
      <c r="O7378" s="54">
        <v>28</v>
      </c>
      <c r="P7378" s="55">
        <v>11115.5219659793</v>
      </c>
      <c r="Q7378" s="39"/>
      <c r="R7378" s="77">
        <f t="shared" si="345"/>
        <v>-4.8698895524998363E-2</v>
      </c>
      <c r="S7378" s="78">
        <f t="shared" si="346"/>
        <v>22557.840277758391</v>
      </c>
      <c r="T7378" s="79">
        <f t="shared" si="347"/>
        <v>-541.3136429270503</v>
      </c>
    </row>
    <row r="7379" spans="2:20">
      <c r="B7379" s="62">
        <v>43650</v>
      </c>
      <c r="C7379" s="63">
        <v>29</v>
      </c>
      <c r="D7379" s="64">
        <v>2.1100300000000001</v>
      </c>
      <c r="E7379" s="39"/>
      <c r="F7379" s="53">
        <v>43650</v>
      </c>
      <c r="G7379" s="54">
        <v>29</v>
      </c>
      <c r="H7379" s="55">
        <v>22975.042120947201</v>
      </c>
      <c r="I7379" s="39"/>
      <c r="J7379" s="53">
        <v>43650</v>
      </c>
      <c r="K7379" s="54">
        <v>29</v>
      </c>
      <c r="L7379" s="55">
        <v>4382.82</v>
      </c>
      <c r="M7379" s="39"/>
      <c r="N7379" s="53">
        <v>43650</v>
      </c>
      <c r="O7379" s="54">
        <v>29</v>
      </c>
      <c r="P7379" s="55">
        <v>10889.2638187548</v>
      </c>
      <c r="Q7379" s="39"/>
      <c r="R7379" s="77">
        <f t="shared" si="345"/>
        <v>0.19076439455159996</v>
      </c>
      <c r="S7379" s="78">
        <f t="shared" si="346"/>
        <v>22976.67333548719</v>
      </c>
      <c r="T7379" s="79">
        <f t="shared" si="347"/>
        <v>2077.2838194974029</v>
      </c>
    </row>
    <row r="7380" spans="2:20">
      <c r="B7380" s="62">
        <v>43650</v>
      </c>
      <c r="C7380" s="63">
        <v>30</v>
      </c>
      <c r="D7380" s="64">
        <v>1.6167800000000001</v>
      </c>
      <c r="E7380" s="39"/>
      <c r="F7380" s="53">
        <v>43650</v>
      </c>
      <c r="G7380" s="54">
        <v>30</v>
      </c>
      <c r="H7380" s="55">
        <v>23008.671043401599</v>
      </c>
      <c r="I7380" s="39"/>
      <c r="J7380" s="53">
        <v>43650</v>
      </c>
      <c r="K7380" s="54">
        <v>30</v>
      </c>
      <c r="L7380" s="55">
        <v>-2276.58</v>
      </c>
      <c r="M7380" s="39"/>
      <c r="N7380" s="53">
        <v>43650</v>
      </c>
      <c r="O7380" s="54">
        <v>30</v>
      </c>
      <c r="P7380" s="55">
        <v>10967.275323706999</v>
      </c>
      <c r="Q7380" s="39"/>
      <c r="R7380" s="77">
        <f t="shared" si="345"/>
        <v>-9.8944436891016133E-2</v>
      </c>
      <c r="S7380" s="78">
        <f t="shared" si="346"/>
        <v>17731.671397863003</v>
      </c>
      <c r="T7380" s="79">
        <f t="shared" si="347"/>
        <v>-1085.1508811329256</v>
      </c>
    </row>
    <row r="7381" spans="2:20">
      <c r="B7381" s="62">
        <v>43650</v>
      </c>
      <c r="C7381" s="63">
        <v>31</v>
      </c>
      <c r="D7381" s="64">
        <v>2.0812599999999999</v>
      </c>
      <c r="E7381" s="39"/>
      <c r="F7381" s="53">
        <v>43650</v>
      </c>
      <c r="G7381" s="54">
        <v>31</v>
      </c>
      <c r="H7381" s="55">
        <v>23713.424241810499</v>
      </c>
      <c r="I7381" s="39"/>
      <c r="J7381" s="53">
        <v>43650</v>
      </c>
      <c r="K7381" s="54">
        <v>31</v>
      </c>
      <c r="L7381" s="55">
        <v>8083.8</v>
      </c>
      <c r="M7381" s="39"/>
      <c r="N7381" s="53">
        <v>43650</v>
      </c>
      <c r="O7381" s="54">
        <v>31</v>
      </c>
      <c r="P7381" s="55">
        <v>11325.3347766525</v>
      </c>
      <c r="Q7381" s="39"/>
      <c r="R7381" s="77">
        <f t="shared" si="345"/>
        <v>0.34089551629355108</v>
      </c>
      <c r="S7381" s="78">
        <f t="shared" si="346"/>
        <v>23570.966257255783</v>
      </c>
      <c r="T7381" s="79">
        <f t="shared" si="347"/>
        <v>3860.7558458842632</v>
      </c>
    </row>
    <row r="7382" spans="2:20">
      <c r="B7382" s="62">
        <v>43650</v>
      </c>
      <c r="C7382" s="63">
        <v>32</v>
      </c>
      <c r="D7382" s="64">
        <v>1.98407</v>
      </c>
      <c r="E7382" s="39"/>
      <c r="F7382" s="53">
        <v>43650</v>
      </c>
      <c r="G7382" s="54">
        <v>32</v>
      </c>
      <c r="H7382" s="55">
        <v>23989.117389179999</v>
      </c>
      <c r="I7382" s="39"/>
      <c r="J7382" s="53">
        <v>43650</v>
      </c>
      <c r="K7382" s="54">
        <v>32</v>
      </c>
      <c r="L7382" s="55">
        <v>4162.76</v>
      </c>
      <c r="M7382" s="39"/>
      <c r="N7382" s="53">
        <v>43650</v>
      </c>
      <c r="O7382" s="54">
        <v>32</v>
      </c>
      <c r="P7382" s="55">
        <v>11452.658957084301</v>
      </c>
      <c r="Q7382" s="39"/>
      <c r="R7382" s="77">
        <f t="shared" si="345"/>
        <v>0.1735270177917243</v>
      </c>
      <c r="S7382" s="78">
        <f t="shared" si="346"/>
        <v>22722.877056982248</v>
      </c>
      <c r="T7382" s="79">
        <f t="shared" si="347"/>
        <v>1987.3457546085181</v>
      </c>
    </row>
    <row r="7383" spans="2:20">
      <c r="B7383" s="62">
        <v>43650</v>
      </c>
      <c r="C7383" s="63">
        <v>33</v>
      </c>
      <c r="D7383" s="64">
        <v>2.3981300000000001</v>
      </c>
      <c r="E7383" s="39"/>
      <c r="F7383" s="53">
        <v>43650</v>
      </c>
      <c r="G7383" s="54">
        <v>33</v>
      </c>
      <c r="H7383" s="55">
        <v>24892.022213963501</v>
      </c>
      <c r="I7383" s="39"/>
      <c r="J7383" s="53">
        <v>43650</v>
      </c>
      <c r="K7383" s="54">
        <v>33</v>
      </c>
      <c r="L7383" s="55">
        <v>12006.38</v>
      </c>
      <c r="M7383" s="39"/>
      <c r="N7383" s="53">
        <v>43650</v>
      </c>
      <c r="O7383" s="54">
        <v>33</v>
      </c>
      <c r="P7383" s="55">
        <v>11930.3704443974</v>
      </c>
      <c r="Q7383" s="39"/>
      <c r="R7383" s="77">
        <f t="shared" si="345"/>
        <v>0.48233847362006876</v>
      </c>
      <c r="S7383" s="78">
        <f t="shared" si="346"/>
        <v>28610.579273822739</v>
      </c>
      <c r="T7383" s="79">
        <f t="shared" si="347"/>
        <v>5754.4766698726235</v>
      </c>
    </row>
    <row r="7384" spans="2:20">
      <c r="B7384" s="62">
        <v>43650</v>
      </c>
      <c r="C7384" s="63">
        <v>34</v>
      </c>
      <c r="D7384" s="64">
        <v>2.3073899999999998</v>
      </c>
      <c r="E7384" s="39"/>
      <c r="F7384" s="53">
        <v>43650</v>
      </c>
      <c r="G7384" s="54">
        <v>34</v>
      </c>
      <c r="H7384" s="55">
        <v>25905.6279756683</v>
      </c>
      <c r="I7384" s="39"/>
      <c r="J7384" s="53">
        <v>43650</v>
      </c>
      <c r="K7384" s="54">
        <v>34</v>
      </c>
      <c r="L7384" s="55">
        <v>3373.12</v>
      </c>
      <c r="M7384" s="39"/>
      <c r="N7384" s="53">
        <v>43650</v>
      </c>
      <c r="O7384" s="54">
        <v>34</v>
      </c>
      <c r="P7384" s="55">
        <v>12425.906094809599</v>
      </c>
      <c r="Q7384" s="39"/>
      <c r="R7384" s="77">
        <f t="shared" si="345"/>
        <v>0.13020799971219313</v>
      </c>
      <c r="S7384" s="78">
        <f t="shared" si="346"/>
        <v>28671.411464102719</v>
      </c>
      <c r="T7384" s="79">
        <f t="shared" si="347"/>
        <v>1617.9523772167072</v>
      </c>
    </row>
    <row r="7385" spans="2:20">
      <c r="B7385" s="62">
        <v>43650</v>
      </c>
      <c r="C7385" s="63">
        <v>35</v>
      </c>
      <c r="D7385" s="64">
        <v>1.9607300000000001</v>
      </c>
      <c r="E7385" s="39"/>
      <c r="F7385" s="53">
        <v>43650</v>
      </c>
      <c r="G7385" s="54">
        <v>35</v>
      </c>
      <c r="H7385" s="55">
        <v>26561.005490539999</v>
      </c>
      <c r="I7385" s="39"/>
      <c r="J7385" s="53">
        <v>43650</v>
      </c>
      <c r="K7385" s="54">
        <v>35</v>
      </c>
      <c r="L7385" s="55">
        <v>-1421.4</v>
      </c>
      <c r="M7385" s="39"/>
      <c r="N7385" s="53">
        <v>43650</v>
      </c>
      <c r="O7385" s="54">
        <v>35</v>
      </c>
      <c r="P7385" s="55">
        <v>12749.360289673699</v>
      </c>
      <c r="Q7385" s="39"/>
      <c r="R7385" s="77">
        <f t="shared" si="345"/>
        <v>-5.3514540347738254E-2</v>
      </c>
      <c r="S7385" s="78">
        <f t="shared" si="346"/>
        <v>24998.053200771912</v>
      </c>
      <c r="T7385" s="79">
        <f t="shared" si="347"/>
        <v>-682.27615562959511</v>
      </c>
    </row>
    <row r="7386" spans="2:20">
      <c r="B7386" s="62">
        <v>43650</v>
      </c>
      <c r="C7386" s="63">
        <v>36</v>
      </c>
      <c r="D7386" s="64">
        <v>2.3296399999999999</v>
      </c>
      <c r="E7386" s="39"/>
      <c r="F7386" s="53">
        <v>43650</v>
      </c>
      <c r="G7386" s="54">
        <v>36</v>
      </c>
      <c r="H7386" s="55">
        <v>27121.8767522612</v>
      </c>
      <c r="I7386" s="39"/>
      <c r="J7386" s="53">
        <v>43650</v>
      </c>
      <c r="K7386" s="54">
        <v>36</v>
      </c>
      <c r="L7386" s="55">
        <v>5051.9399999999996</v>
      </c>
      <c r="M7386" s="39"/>
      <c r="N7386" s="53">
        <v>43650</v>
      </c>
      <c r="O7386" s="54">
        <v>36</v>
      </c>
      <c r="P7386" s="55">
        <v>13012.9588235271</v>
      </c>
      <c r="Q7386" s="39"/>
      <c r="R7386" s="77">
        <f t="shared" si="345"/>
        <v>0.1862680833684863</v>
      </c>
      <c r="S7386" s="78">
        <f t="shared" si="346"/>
        <v>30315.509393641674</v>
      </c>
      <c r="T7386" s="79">
        <f t="shared" si="347"/>
        <v>2423.8988990114253</v>
      </c>
    </row>
    <row r="7387" spans="2:20">
      <c r="B7387" s="62">
        <v>43650</v>
      </c>
      <c r="C7387" s="63">
        <v>37</v>
      </c>
      <c r="D7387" s="64">
        <v>1.9415500000000001</v>
      </c>
      <c r="E7387" s="39"/>
      <c r="F7387" s="53">
        <v>43650</v>
      </c>
      <c r="G7387" s="54">
        <v>37</v>
      </c>
      <c r="H7387" s="55">
        <v>27230.363548626599</v>
      </c>
      <c r="I7387" s="39"/>
      <c r="J7387" s="53">
        <v>43650</v>
      </c>
      <c r="K7387" s="54">
        <v>37</v>
      </c>
      <c r="L7387" s="55">
        <v>69.489999999999995</v>
      </c>
      <c r="M7387" s="39"/>
      <c r="N7387" s="53">
        <v>43650</v>
      </c>
      <c r="O7387" s="54">
        <v>37</v>
      </c>
      <c r="P7387" s="55">
        <v>13042.970222101099</v>
      </c>
      <c r="Q7387" s="39"/>
      <c r="R7387" s="77">
        <f t="shared" si="345"/>
        <v>2.5519306738563475E-3</v>
      </c>
      <c r="S7387" s="78">
        <f t="shared" si="346"/>
        <v>25323.578834720392</v>
      </c>
      <c r="T7387" s="79">
        <f t="shared" si="347"/>
        <v>33.284755787974731</v>
      </c>
    </row>
    <row r="7388" spans="2:20">
      <c r="B7388" s="62">
        <v>43650</v>
      </c>
      <c r="C7388" s="63">
        <v>38</v>
      </c>
      <c r="D7388" s="64">
        <v>1.74691</v>
      </c>
      <c r="E7388" s="39"/>
      <c r="F7388" s="53">
        <v>43650</v>
      </c>
      <c r="G7388" s="54">
        <v>38</v>
      </c>
      <c r="H7388" s="55">
        <v>27443.6756961133</v>
      </c>
      <c r="I7388" s="39"/>
      <c r="J7388" s="53">
        <v>43650</v>
      </c>
      <c r="K7388" s="54">
        <v>38</v>
      </c>
      <c r="L7388" s="55">
        <v>-4163.91</v>
      </c>
      <c r="M7388" s="39"/>
      <c r="N7388" s="53">
        <v>43650</v>
      </c>
      <c r="O7388" s="54">
        <v>38</v>
      </c>
      <c r="P7388" s="55">
        <v>13119.7266004375</v>
      </c>
      <c r="Q7388" s="39"/>
      <c r="R7388" s="77">
        <f t="shared" si="345"/>
        <v>-0.15172566700275184</v>
      </c>
      <c r="S7388" s="78">
        <f t="shared" si="346"/>
        <v>22918.981595570272</v>
      </c>
      <c r="T7388" s="79">
        <f t="shared" si="347"/>
        <v>-1990.5992693451255</v>
      </c>
    </row>
    <row r="7389" spans="2:20">
      <c r="B7389" s="62">
        <v>43650</v>
      </c>
      <c r="C7389" s="63">
        <v>39</v>
      </c>
      <c r="D7389" s="64">
        <v>1.59033</v>
      </c>
      <c r="E7389" s="39"/>
      <c r="F7389" s="53">
        <v>43650</v>
      </c>
      <c r="G7389" s="54">
        <v>39</v>
      </c>
      <c r="H7389" s="55">
        <v>28113.889322568801</v>
      </c>
      <c r="I7389" s="39"/>
      <c r="J7389" s="53">
        <v>43650</v>
      </c>
      <c r="K7389" s="54">
        <v>39</v>
      </c>
      <c r="L7389" s="55">
        <v>-4087.26</v>
      </c>
      <c r="M7389" s="39"/>
      <c r="N7389" s="53">
        <v>43650</v>
      </c>
      <c r="O7389" s="54">
        <v>39</v>
      </c>
      <c r="P7389" s="55">
        <v>13557.231905723</v>
      </c>
      <c r="Q7389" s="39"/>
      <c r="R7389" s="77">
        <f t="shared" si="345"/>
        <v>-0.14538223271437928</v>
      </c>
      <c r="S7389" s="78">
        <f t="shared" si="346"/>
        <v>21560.47261662846</v>
      </c>
      <c r="T7389" s="79">
        <f t="shared" si="347"/>
        <v>-1970.9806438806288</v>
      </c>
    </row>
    <row r="7390" spans="2:20">
      <c r="B7390" s="62">
        <v>43650</v>
      </c>
      <c r="C7390" s="63">
        <v>40</v>
      </c>
      <c r="D7390" s="64">
        <v>1.6771499999999999</v>
      </c>
      <c r="E7390" s="39"/>
      <c r="F7390" s="53">
        <v>43650</v>
      </c>
      <c r="G7390" s="54">
        <v>40</v>
      </c>
      <c r="H7390" s="55">
        <v>28140.404354276801</v>
      </c>
      <c r="I7390" s="39"/>
      <c r="J7390" s="53">
        <v>43650</v>
      </c>
      <c r="K7390" s="54">
        <v>40</v>
      </c>
      <c r="L7390" s="55">
        <v>-5747.62</v>
      </c>
      <c r="M7390" s="39"/>
      <c r="N7390" s="53">
        <v>43650</v>
      </c>
      <c r="O7390" s="54">
        <v>40</v>
      </c>
      <c r="P7390" s="55">
        <v>13551.984155981299</v>
      </c>
      <c r="Q7390" s="39"/>
      <c r="R7390" s="77">
        <f t="shared" si="345"/>
        <v>-0.204247953499164</v>
      </c>
      <c r="S7390" s="78">
        <f t="shared" si="346"/>
        <v>22728.710227204036</v>
      </c>
      <c r="T7390" s="79">
        <f t="shared" si="347"/>
        <v>-2767.9650297122757</v>
      </c>
    </row>
    <row r="7391" spans="2:20">
      <c r="B7391" s="62">
        <v>43650</v>
      </c>
      <c r="C7391" s="63">
        <v>41</v>
      </c>
      <c r="D7391" s="64">
        <v>1.8557600000000001</v>
      </c>
      <c r="E7391" s="39"/>
      <c r="F7391" s="53">
        <v>43650</v>
      </c>
      <c r="G7391" s="54">
        <v>41</v>
      </c>
      <c r="H7391" s="55">
        <v>27514.267678081898</v>
      </c>
      <c r="I7391" s="39"/>
      <c r="J7391" s="53">
        <v>43650</v>
      </c>
      <c r="K7391" s="54">
        <v>41</v>
      </c>
      <c r="L7391" s="55">
        <v>-2738.9</v>
      </c>
      <c r="M7391" s="39"/>
      <c r="N7391" s="53">
        <v>43650</v>
      </c>
      <c r="O7391" s="54">
        <v>41</v>
      </c>
      <c r="P7391" s="55">
        <v>13083.977193939099</v>
      </c>
      <c r="Q7391" s="39"/>
      <c r="R7391" s="77">
        <f t="shared" si="345"/>
        <v>-9.9544717382459402E-2</v>
      </c>
      <c r="S7391" s="78">
        <f t="shared" si="346"/>
        <v>24280.721517424423</v>
      </c>
      <c r="T7391" s="79">
        <f t="shared" si="347"/>
        <v>-1302.4408120092119</v>
      </c>
    </row>
    <row r="7392" spans="2:20">
      <c r="B7392" s="62">
        <v>43650</v>
      </c>
      <c r="C7392" s="63">
        <v>42</v>
      </c>
      <c r="D7392" s="64">
        <v>1.8269200000000001</v>
      </c>
      <c r="E7392" s="39"/>
      <c r="F7392" s="53">
        <v>43650</v>
      </c>
      <c r="G7392" s="54">
        <v>42</v>
      </c>
      <c r="H7392" s="55">
        <v>25965.640169829101</v>
      </c>
      <c r="I7392" s="39"/>
      <c r="J7392" s="53">
        <v>43650</v>
      </c>
      <c r="K7392" s="54">
        <v>42</v>
      </c>
      <c r="L7392" s="55">
        <v>-1439.41</v>
      </c>
      <c r="M7392" s="39"/>
      <c r="N7392" s="53">
        <v>43650</v>
      </c>
      <c r="O7392" s="54">
        <v>42</v>
      </c>
      <c r="P7392" s="55">
        <v>12924.802163898999</v>
      </c>
      <c r="Q7392" s="39"/>
      <c r="R7392" s="77">
        <f t="shared" si="345"/>
        <v>-5.5435182440544233E-2</v>
      </c>
      <c r="S7392" s="78">
        <f t="shared" si="346"/>
        <v>23612.579569270361</v>
      </c>
      <c r="T7392" s="79">
        <f t="shared" si="347"/>
        <v>-716.48876596368189</v>
      </c>
    </row>
    <row r="7393" spans="2:20">
      <c r="B7393" s="62">
        <v>43650</v>
      </c>
      <c r="C7393" s="63">
        <v>43</v>
      </c>
      <c r="D7393" s="64">
        <v>2.1042200000000002</v>
      </c>
      <c r="E7393" s="39"/>
      <c r="F7393" s="53">
        <v>43650</v>
      </c>
      <c r="G7393" s="54">
        <v>43</v>
      </c>
      <c r="H7393" s="55">
        <v>25633.738449561399</v>
      </c>
      <c r="I7393" s="39"/>
      <c r="J7393" s="53">
        <v>43650</v>
      </c>
      <c r="K7393" s="54">
        <v>43</v>
      </c>
      <c r="L7393" s="55">
        <v>3755.55</v>
      </c>
      <c r="M7393" s="39"/>
      <c r="N7393" s="53">
        <v>43650</v>
      </c>
      <c r="O7393" s="54">
        <v>43</v>
      </c>
      <c r="P7393" s="55">
        <v>12710.4632329012</v>
      </c>
      <c r="Q7393" s="39"/>
      <c r="R7393" s="77">
        <f t="shared" si="345"/>
        <v>0.14650808766694967</v>
      </c>
      <c r="S7393" s="78">
        <f t="shared" si="346"/>
        <v>26745.610943935368</v>
      </c>
      <c r="T7393" s="79">
        <f t="shared" si="347"/>
        <v>1862.1856616134296</v>
      </c>
    </row>
    <row r="7394" spans="2:20">
      <c r="B7394" s="62">
        <v>43650</v>
      </c>
      <c r="C7394" s="63">
        <v>44</v>
      </c>
      <c r="D7394" s="64">
        <v>2.10364</v>
      </c>
      <c r="E7394" s="39"/>
      <c r="F7394" s="53">
        <v>43650</v>
      </c>
      <c r="G7394" s="54">
        <v>44</v>
      </c>
      <c r="H7394" s="55">
        <v>25144.236614317899</v>
      </c>
      <c r="I7394" s="39"/>
      <c r="J7394" s="53">
        <v>43650</v>
      </c>
      <c r="K7394" s="54">
        <v>44</v>
      </c>
      <c r="L7394" s="55">
        <v>3160.57</v>
      </c>
      <c r="M7394" s="39"/>
      <c r="N7394" s="53">
        <v>43650</v>
      </c>
      <c r="O7394" s="54">
        <v>44</v>
      </c>
      <c r="P7394" s="55">
        <v>12448.706336715</v>
      </c>
      <c r="Q7394" s="39"/>
      <c r="R7394" s="77">
        <f t="shared" si="345"/>
        <v>0.12569759219495552</v>
      </c>
      <c r="S7394" s="78">
        <f t="shared" si="346"/>
        <v>26187.596598167143</v>
      </c>
      <c r="T7394" s="79">
        <f t="shared" si="347"/>
        <v>1564.7724124671608</v>
      </c>
    </row>
    <row r="7395" spans="2:20">
      <c r="B7395" s="62">
        <v>43650</v>
      </c>
      <c r="C7395" s="63">
        <v>45</v>
      </c>
      <c r="D7395" s="64">
        <v>2.0908000000000002</v>
      </c>
      <c r="E7395" s="39"/>
      <c r="F7395" s="53">
        <v>43650</v>
      </c>
      <c r="G7395" s="54">
        <v>45</v>
      </c>
      <c r="H7395" s="55">
        <v>24776.199376040298</v>
      </c>
      <c r="I7395" s="39"/>
      <c r="J7395" s="53">
        <v>43650</v>
      </c>
      <c r="K7395" s="54">
        <v>45</v>
      </c>
      <c r="L7395" s="55">
        <v>4058.31</v>
      </c>
      <c r="M7395" s="39"/>
      <c r="N7395" s="53">
        <v>43650</v>
      </c>
      <c r="O7395" s="54">
        <v>45</v>
      </c>
      <c r="P7395" s="55">
        <v>12443.749104009899</v>
      </c>
      <c r="Q7395" s="39"/>
      <c r="R7395" s="77">
        <f t="shared" si="345"/>
        <v>0.16379873032199477</v>
      </c>
      <c r="S7395" s="78">
        <f t="shared" si="346"/>
        <v>26017.390626663899</v>
      </c>
      <c r="T7395" s="79">
        <f t="shared" si="347"/>
        <v>2038.2703036822816</v>
      </c>
    </row>
    <row r="7396" spans="2:20">
      <c r="B7396" s="62">
        <v>43650</v>
      </c>
      <c r="C7396" s="63">
        <v>46</v>
      </c>
      <c r="D7396" s="64">
        <v>1.75559</v>
      </c>
      <c r="E7396" s="39"/>
      <c r="F7396" s="53">
        <v>43650</v>
      </c>
      <c r="G7396" s="54">
        <v>46</v>
      </c>
      <c r="H7396" s="55">
        <v>23259.949035997899</v>
      </c>
      <c r="I7396" s="39"/>
      <c r="J7396" s="53">
        <v>43650</v>
      </c>
      <c r="K7396" s="54">
        <v>46</v>
      </c>
      <c r="L7396" s="55">
        <v>-5669.29</v>
      </c>
      <c r="M7396" s="39"/>
      <c r="N7396" s="53">
        <v>43650</v>
      </c>
      <c r="O7396" s="54">
        <v>46</v>
      </c>
      <c r="P7396" s="55">
        <v>11685.4838067029</v>
      </c>
      <c r="Q7396" s="39"/>
      <c r="R7396" s="77">
        <f t="shared" si="345"/>
        <v>-0.24373613163236132</v>
      </c>
      <c r="S7396" s="78">
        <f t="shared" si="346"/>
        <v>20514.918516209542</v>
      </c>
      <c r="T7396" s="79">
        <f t="shared" si="347"/>
        <v>-2848.1746192983646</v>
      </c>
    </row>
    <row r="7397" spans="2:20">
      <c r="B7397" s="62">
        <v>43650</v>
      </c>
      <c r="C7397" s="63">
        <v>47</v>
      </c>
      <c r="D7397" s="64">
        <v>2.6398999999999999</v>
      </c>
      <c r="E7397" s="39"/>
      <c r="F7397" s="53">
        <v>43650</v>
      </c>
      <c r="G7397" s="54">
        <v>47</v>
      </c>
      <c r="H7397" s="55">
        <v>22563.6205407372</v>
      </c>
      <c r="I7397" s="39"/>
      <c r="J7397" s="53">
        <v>43650</v>
      </c>
      <c r="K7397" s="54">
        <v>47</v>
      </c>
      <c r="L7397" s="55">
        <v>-2532.39</v>
      </c>
      <c r="M7397" s="39"/>
      <c r="N7397" s="53">
        <v>43650</v>
      </c>
      <c r="O7397" s="54">
        <v>47</v>
      </c>
      <c r="P7397" s="55">
        <v>10899.068894525901</v>
      </c>
      <c r="Q7397" s="39"/>
      <c r="R7397" s="77">
        <f t="shared" si="345"/>
        <v>-0.11223331802748272</v>
      </c>
      <c r="S7397" s="78">
        <f t="shared" si="346"/>
        <v>28772.451974658925</v>
      </c>
      <c r="T7397" s="79">
        <f t="shared" si="347"/>
        <v>-1223.2386654427701</v>
      </c>
    </row>
    <row r="7398" spans="2:20">
      <c r="B7398" s="62">
        <v>43650</v>
      </c>
      <c r="C7398" s="63">
        <v>48</v>
      </c>
      <c r="D7398" s="64">
        <v>2.9487100000000002</v>
      </c>
      <c r="E7398" s="39"/>
      <c r="F7398" s="53">
        <v>43650</v>
      </c>
      <c r="G7398" s="54">
        <v>48</v>
      </c>
      <c r="H7398" s="55">
        <v>21043.574187120499</v>
      </c>
      <c r="I7398" s="39"/>
      <c r="J7398" s="53">
        <v>43650</v>
      </c>
      <c r="K7398" s="54">
        <v>48</v>
      </c>
      <c r="L7398" s="55">
        <v>-583.44000000000005</v>
      </c>
      <c r="M7398" s="39"/>
      <c r="N7398" s="53">
        <v>43650</v>
      </c>
      <c r="O7398" s="54">
        <v>48</v>
      </c>
      <c r="P7398" s="55">
        <v>10099.8044013381</v>
      </c>
      <c r="Q7398" s="39"/>
      <c r="R7398" s="77">
        <f t="shared" si="345"/>
        <v>-2.7725328160132057E-2</v>
      </c>
      <c r="S7398" s="78">
        <f t="shared" si="346"/>
        <v>29781.394236269673</v>
      </c>
      <c r="T7398" s="79">
        <f t="shared" si="347"/>
        <v>-280.02039138024492</v>
      </c>
    </row>
    <row r="7399" spans="2:20">
      <c r="B7399" s="62">
        <v>43651</v>
      </c>
      <c r="C7399" s="63">
        <v>1</v>
      </c>
      <c r="D7399" s="64">
        <v>2.82891</v>
      </c>
      <c r="E7399" s="39"/>
      <c r="F7399" s="53">
        <v>43651</v>
      </c>
      <c r="G7399" s="54">
        <v>1</v>
      </c>
      <c r="H7399" s="55">
        <v>19932.1610254234</v>
      </c>
      <c r="I7399" s="39"/>
      <c r="J7399" s="53">
        <v>43651</v>
      </c>
      <c r="K7399" s="54">
        <v>1</v>
      </c>
      <c r="L7399" s="55">
        <v>-4141.7</v>
      </c>
      <c r="M7399" s="39"/>
      <c r="N7399" s="53">
        <v>43651</v>
      </c>
      <c r="O7399" s="54">
        <v>1</v>
      </c>
      <c r="P7399" s="55">
        <v>9538.4210280509997</v>
      </c>
      <c r="Q7399" s="39"/>
      <c r="R7399" s="77">
        <f t="shared" si="345"/>
        <v>-0.20778981239000008</v>
      </c>
      <c r="S7399" s="78">
        <f t="shared" si="346"/>
        <v>26983.334630463753</v>
      </c>
      <c r="T7399" s="79">
        <f t="shared" si="347"/>
        <v>-1981.986715915549</v>
      </c>
    </row>
    <row r="7400" spans="2:20">
      <c r="B7400" s="62">
        <v>43651</v>
      </c>
      <c r="C7400" s="63">
        <v>2</v>
      </c>
      <c r="D7400" s="64">
        <v>2.8112499999999998</v>
      </c>
      <c r="E7400" s="39"/>
      <c r="F7400" s="53">
        <v>43651</v>
      </c>
      <c r="G7400" s="54">
        <v>2</v>
      </c>
      <c r="H7400" s="55">
        <v>19050.297850204999</v>
      </c>
      <c r="I7400" s="39"/>
      <c r="J7400" s="53">
        <v>43651</v>
      </c>
      <c r="K7400" s="54">
        <v>2</v>
      </c>
      <c r="L7400" s="55">
        <v>-3891.38</v>
      </c>
      <c r="M7400" s="39"/>
      <c r="N7400" s="53">
        <v>43651</v>
      </c>
      <c r="O7400" s="54">
        <v>2</v>
      </c>
      <c r="P7400" s="55">
        <v>9144.6539550655998</v>
      </c>
      <c r="Q7400" s="39"/>
      <c r="R7400" s="77">
        <f t="shared" si="345"/>
        <v>-0.20426872223197945</v>
      </c>
      <c r="S7400" s="78">
        <f t="shared" si="346"/>
        <v>25707.908431178166</v>
      </c>
      <c r="T7400" s="79">
        <f t="shared" si="347"/>
        <v>-1867.9667786548673</v>
      </c>
    </row>
    <row r="7401" spans="2:20">
      <c r="B7401" s="62">
        <v>43651</v>
      </c>
      <c r="C7401" s="63">
        <v>3</v>
      </c>
      <c r="D7401" s="64">
        <v>3.1955900000000002</v>
      </c>
      <c r="E7401" s="39"/>
      <c r="F7401" s="53">
        <v>43651</v>
      </c>
      <c r="G7401" s="54">
        <v>3</v>
      </c>
      <c r="H7401" s="55">
        <v>18715.068331751201</v>
      </c>
      <c r="I7401" s="39"/>
      <c r="J7401" s="53">
        <v>43651</v>
      </c>
      <c r="K7401" s="54">
        <v>3</v>
      </c>
      <c r="L7401" s="55">
        <v>662.96</v>
      </c>
      <c r="M7401" s="39"/>
      <c r="N7401" s="53">
        <v>43651</v>
      </c>
      <c r="O7401" s="54">
        <v>3</v>
      </c>
      <c r="P7401" s="55">
        <v>9003.9597093540997</v>
      </c>
      <c r="Q7401" s="39"/>
      <c r="R7401" s="77">
        <f t="shared" si="345"/>
        <v>3.5423862111967276E-2</v>
      </c>
      <c r="S7401" s="78">
        <f t="shared" si="346"/>
        <v>28772.963607614867</v>
      </c>
      <c r="T7401" s="79">
        <f t="shared" si="347"/>
        <v>318.95502720586859</v>
      </c>
    </row>
    <row r="7402" spans="2:20">
      <c r="B7402" s="62">
        <v>43651</v>
      </c>
      <c r="C7402" s="63">
        <v>4</v>
      </c>
      <c r="D7402" s="64">
        <v>3.0128599999999999</v>
      </c>
      <c r="E7402" s="39"/>
      <c r="F7402" s="53">
        <v>43651</v>
      </c>
      <c r="G7402" s="54">
        <v>4</v>
      </c>
      <c r="H7402" s="55">
        <v>18411.657273481502</v>
      </c>
      <c r="I7402" s="39"/>
      <c r="J7402" s="53">
        <v>43651</v>
      </c>
      <c r="K7402" s="54">
        <v>4</v>
      </c>
      <c r="L7402" s="55">
        <v>-1281.5999999999999</v>
      </c>
      <c r="M7402" s="39"/>
      <c r="N7402" s="53">
        <v>43651</v>
      </c>
      <c r="O7402" s="54">
        <v>4</v>
      </c>
      <c r="P7402" s="55">
        <v>8840.2541874760991</v>
      </c>
      <c r="Q7402" s="39"/>
      <c r="R7402" s="77">
        <f t="shared" si="345"/>
        <v>-6.9608073893809741E-2</v>
      </c>
      <c r="S7402" s="78">
        <f t="shared" si="346"/>
        <v>26634.448231279239</v>
      </c>
      <c r="T7402" s="79">
        <f t="shared" si="347"/>
        <v>-615.35306672189733</v>
      </c>
    </row>
    <row r="7403" spans="2:20">
      <c r="B7403" s="62">
        <v>43651</v>
      </c>
      <c r="C7403" s="63">
        <v>5</v>
      </c>
      <c r="D7403" s="64">
        <v>2.76891</v>
      </c>
      <c r="E7403" s="39"/>
      <c r="F7403" s="53">
        <v>43651</v>
      </c>
      <c r="G7403" s="54">
        <v>5</v>
      </c>
      <c r="H7403" s="55">
        <v>18171.5069011868</v>
      </c>
      <c r="I7403" s="39"/>
      <c r="J7403" s="53">
        <v>43651</v>
      </c>
      <c r="K7403" s="54">
        <v>5</v>
      </c>
      <c r="L7403" s="55">
        <v>-4006.77</v>
      </c>
      <c r="M7403" s="39"/>
      <c r="N7403" s="53">
        <v>43651</v>
      </c>
      <c r="O7403" s="54">
        <v>5</v>
      </c>
      <c r="P7403" s="55">
        <v>8718.5403577614998</v>
      </c>
      <c r="Q7403" s="39"/>
      <c r="R7403" s="77">
        <f t="shared" si="345"/>
        <v>-0.22049739858053893</v>
      </c>
      <c r="S7403" s="78">
        <f t="shared" si="346"/>
        <v>24140.853582009393</v>
      </c>
      <c r="T7403" s="79">
        <f t="shared" si="347"/>
        <v>-1922.4154683058518</v>
      </c>
    </row>
    <row r="7404" spans="2:20">
      <c r="B7404" s="62">
        <v>43651</v>
      </c>
      <c r="C7404" s="63">
        <v>6</v>
      </c>
      <c r="D7404" s="64">
        <v>2.9517799999999998</v>
      </c>
      <c r="E7404" s="39"/>
      <c r="F7404" s="53">
        <v>43651</v>
      </c>
      <c r="G7404" s="54">
        <v>6</v>
      </c>
      <c r="H7404" s="55">
        <v>18092.0302743582</v>
      </c>
      <c r="I7404" s="39"/>
      <c r="J7404" s="53">
        <v>43651</v>
      </c>
      <c r="K7404" s="54">
        <v>6</v>
      </c>
      <c r="L7404" s="55">
        <v>-4250.04</v>
      </c>
      <c r="M7404" s="39"/>
      <c r="N7404" s="53">
        <v>43651</v>
      </c>
      <c r="O7404" s="54">
        <v>6</v>
      </c>
      <c r="P7404" s="55">
        <v>8698.2319838177009</v>
      </c>
      <c r="Q7404" s="39"/>
      <c r="R7404" s="77">
        <f t="shared" si="345"/>
        <v>-0.23491227549091456</v>
      </c>
      <c r="S7404" s="78">
        <f t="shared" si="346"/>
        <v>25675.267205193413</v>
      </c>
      <c r="T7404" s="79">
        <f t="shared" si="347"/>
        <v>-2043.321468066468</v>
      </c>
    </row>
    <row r="7405" spans="2:20">
      <c r="B7405" s="62">
        <v>43651</v>
      </c>
      <c r="C7405" s="63">
        <v>7</v>
      </c>
      <c r="D7405" s="64">
        <v>2.7938299999999998</v>
      </c>
      <c r="E7405" s="39"/>
      <c r="F7405" s="53">
        <v>43651</v>
      </c>
      <c r="G7405" s="54">
        <v>7</v>
      </c>
      <c r="H7405" s="55">
        <v>17920.912065124499</v>
      </c>
      <c r="I7405" s="39"/>
      <c r="J7405" s="53">
        <v>43651</v>
      </c>
      <c r="K7405" s="54">
        <v>7</v>
      </c>
      <c r="L7405" s="55">
        <v>-6028.87</v>
      </c>
      <c r="M7405" s="39"/>
      <c r="N7405" s="53">
        <v>43651</v>
      </c>
      <c r="O7405" s="54">
        <v>7</v>
      </c>
      <c r="P7405" s="55">
        <v>8609.1837733602006</v>
      </c>
      <c r="Q7405" s="39"/>
      <c r="R7405" s="77">
        <f t="shared" si="345"/>
        <v>-0.33641535531735878</v>
      </c>
      <c r="S7405" s="78">
        <f t="shared" si="346"/>
        <v>24052.595901526929</v>
      </c>
      <c r="T7405" s="79">
        <f t="shared" si="347"/>
        <v>-2896.2616181074113</v>
      </c>
    </row>
    <row r="7406" spans="2:20">
      <c r="B7406" s="62">
        <v>43651</v>
      </c>
      <c r="C7406" s="63">
        <v>8</v>
      </c>
      <c r="D7406" s="64">
        <v>2.7053199999999999</v>
      </c>
      <c r="E7406" s="39"/>
      <c r="F7406" s="53">
        <v>43651</v>
      </c>
      <c r="G7406" s="54">
        <v>8</v>
      </c>
      <c r="H7406" s="55">
        <v>17728.666216143101</v>
      </c>
      <c r="I7406" s="39"/>
      <c r="J7406" s="53">
        <v>43651</v>
      </c>
      <c r="K7406" s="54">
        <v>8</v>
      </c>
      <c r="L7406" s="55">
        <v>-5753.16</v>
      </c>
      <c r="M7406" s="39"/>
      <c r="N7406" s="53">
        <v>43651</v>
      </c>
      <c r="O7406" s="54">
        <v>8</v>
      </c>
      <c r="P7406" s="55">
        <v>8536.8633013643994</v>
      </c>
      <c r="Q7406" s="39"/>
      <c r="R7406" s="77">
        <f t="shared" si="345"/>
        <v>-0.32451172185538552</v>
      </c>
      <c r="S7406" s="78">
        <f t="shared" si="346"/>
        <v>23094.947026447135</v>
      </c>
      <c r="T7406" s="79">
        <f t="shared" si="347"/>
        <v>-2770.3122091698119</v>
      </c>
    </row>
    <row r="7407" spans="2:20">
      <c r="B7407" s="62">
        <v>43651</v>
      </c>
      <c r="C7407" s="63">
        <v>9</v>
      </c>
      <c r="D7407" s="64">
        <v>2.8793299999999999</v>
      </c>
      <c r="E7407" s="39"/>
      <c r="F7407" s="53">
        <v>43651</v>
      </c>
      <c r="G7407" s="54">
        <v>9</v>
      </c>
      <c r="H7407" s="55">
        <v>17644.270916355301</v>
      </c>
      <c r="I7407" s="39"/>
      <c r="J7407" s="53">
        <v>43651</v>
      </c>
      <c r="K7407" s="54">
        <v>9</v>
      </c>
      <c r="L7407" s="55">
        <v>-4278.88</v>
      </c>
      <c r="M7407" s="39"/>
      <c r="N7407" s="53">
        <v>43651</v>
      </c>
      <c r="O7407" s="54">
        <v>9</v>
      </c>
      <c r="P7407" s="55">
        <v>8486.5297828699004</v>
      </c>
      <c r="Q7407" s="39"/>
      <c r="R7407" s="77">
        <f t="shared" si="345"/>
        <v>-0.24250817844979392</v>
      </c>
      <c r="S7407" s="78">
        <f t="shared" si="346"/>
        <v>24435.51979971079</v>
      </c>
      <c r="T7407" s="79">
        <f t="shared" si="347"/>
        <v>-2058.0528790037047</v>
      </c>
    </row>
    <row r="7408" spans="2:20">
      <c r="B7408" s="62">
        <v>43651</v>
      </c>
      <c r="C7408" s="63">
        <v>10</v>
      </c>
      <c r="D7408" s="64">
        <v>2.7197200000000001</v>
      </c>
      <c r="E7408" s="39"/>
      <c r="F7408" s="53">
        <v>43651</v>
      </c>
      <c r="G7408" s="54">
        <v>10</v>
      </c>
      <c r="H7408" s="55">
        <v>17486.187203770201</v>
      </c>
      <c r="I7408" s="39"/>
      <c r="J7408" s="53">
        <v>43651</v>
      </c>
      <c r="K7408" s="54">
        <v>10</v>
      </c>
      <c r="L7408" s="55">
        <v>-5577.65</v>
      </c>
      <c r="M7408" s="39"/>
      <c r="N7408" s="53">
        <v>43651</v>
      </c>
      <c r="O7408" s="54">
        <v>10</v>
      </c>
      <c r="P7408" s="55">
        <v>8400.6473200316996</v>
      </c>
      <c r="Q7408" s="39"/>
      <c r="R7408" s="77">
        <f t="shared" si="345"/>
        <v>-0.31897462465673482</v>
      </c>
      <c r="S7408" s="78">
        <f t="shared" si="346"/>
        <v>22847.408529236614</v>
      </c>
      <c r="T7408" s="79">
        <f t="shared" si="347"/>
        <v>-2679.5933257807164</v>
      </c>
    </row>
    <row r="7409" spans="2:20">
      <c r="B7409" s="62">
        <v>43651</v>
      </c>
      <c r="C7409" s="63">
        <v>11</v>
      </c>
      <c r="D7409" s="64">
        <v>2.53437</v>
      </c>
      <c r="E7409" s="39"/>
      <c r="F7409" s="53">
        <v>43651</v>
      </c>
      <c r="G7409" s="54">
        <v>11</v>
      </c>
      <c r="H7409" s="55">
        <v>17749.1527459801</v>
      </c>
      <c r="I7409" s="39"/>
      <c r="J7409" s="53">
        <v>43651</v>
      </c>
      <c r="K7409" s="54">
        <v>11</v>
      </c>
      <c r="L7409" s="55">
        <v>-8117.95</v>
      </c>
      <c r="M7409" s="39"/>
      <c r="N7409" s="53">
        <v>43651</v>
      </c>
      <c r="O7409" s="54">
        <v>11</v>
      </c>
      <c r="P7409" s="55">
        <v>8487.0745455898996</v>
      </c>
      <c r="Q7409" s="39"/>
      <c r="R7409" s="77">
        <f t="shared" si="345"/>
        <v>-0.45737112729725005</v>
      </c>
      <c r="S7409" s="78">
        <f t="shared" si="346"/>
        <v>21509.387116106675</v>
      </c>
      <c r="T7409" s="79">
        <f t="shared" si="347"/>
        <v>-3881.7428523722488</v>
      </c>
    </row>
    <row r="7410" spans="2:20">
      <c r="B7410" s="62">
        <v>43651</v>
      </c>
      <c r="C7410" s="63">
        <v>12</v>
      </c>
      <c r="D7410" s="64">
        <v>2.8244400000000001</v>
      </c>
      <c r="E7410" s="39"/>
      <c r="F7410" s="53">
        <v>43651</v>
      </c>
      <c r="G7410" s="54">
        <v>12</v>
      </c>
      <c r="H7410" s="55">
        <v>18682.267352532901</v>
      </c>
      <c r="I7410" s="39"/>
      <c r="J7410" s="53">
        <v>43651</v>
      </c>
      <c r="K7410" s="54">
        <v>12</v>
      </c>
      <c r="L7410" s="55">
        <v>-4020.25</v>
      </c>
      <c r="M7410" s="39"/>
      <c r="N7410" s="53">
        <v>43651</v>
      </c>
      <c r="O7410" s="54">
        <v>12</v>
      </c>
      <c r="P7410" s="55">
        <v>8997.4304675683998</v>
      </c>
      <c r="Q7410" s="39"/>
      <c r="R7410" s="77">
        <f t="shared" si="345"/>
        <v>-0.21519068987388959</v>
      </c>
      <c r="S7410" s="78">
        <f t="shared" si="346"/>
        <v>25412.702509818893</v>
      </c>
      <c r="T7410" s="79">
        <f t="shared" si="347"/>
        <v>-1936.1632694083969</v>
      </c>
    </row>
    <row r="7411" spans="2:20">
      <c r="B7411" s="62">
        <v>43651</v>
      </c>
      <c r="C7411" s="63">
        <v>13</v>
      </c>
      <c r="D7411" s="64">
        <v>2.55165</v>
      </c>
      <c r="E7411" s="39"/>
      <c r="F7411" s="53">
        <v>43651</v>
      </c>
      <c r="G7411" s="54">
        <v>13</v>
      </c>
      <c r="H7411" s="55">
        <v>20760.251055303899</v>
      </c>
      <c r="I7411" s="39"/>
      <c r="J7411" s="53">
        <v>43651</v>
      </c>
      <c r="K7411" s="54">
        <v>13</v>
      </c>
      <c r="L7411" s="55">
        <v>-3989.27</v>
      </c>
      <c r="M7411" s="39"/>
      <c r="N7411" s="53">
        <v>43651</v>
      </c>
      <c r="O7411" s="54">
        <v>13</v>
      </c>
      <c r="P7411" s="55">
        <v>9972.7231456870995</v>
      </c>
      <c r="Q7411" s="39"/>
      <c r="R7411" s="77">
        <f t="shared" si="345"/>
        <v>-0.19215904419329302</v>
      </c>
      <c r="S7411" s="78">
        <f t="shared" si="346"/>
        <v>25446.899014692488</v>
      </c>
      <c r="T7411" s="79">
        <f t="shared" si="347"/>
        <v>-1916.3489476795635</v>
      </c>
    </row>
    <row r="7412" spans="2:20">
      <c r="B7412" s="62">
        <v>43651</v>
      </c>
      <c r="C7412" s="63">
        <v>14</v>
      </c>
      <c r="D7412" s="64">
        <v>2.8118599999999998</v>
      </c>
      <c r="E7412" s="39"/>
      <c r="F7412" s="53">
        <v>43651</v>
      </c>
      <c r="G7412" s="54">
        <v>14</v>
      </c>
      <c r="H7412" s="55">
        <v>21578.017381818201</v>
      </c>
      <c r="I7412" s="39"/>
      <c r="J7412" s="53">
        <v>43651</v>
      </c>
      <c r="K7412" s="54">
        <v>14</v>
      </c>
      <c r="L7412" s="55">
        <v>4248.2299999999996</v>
      </c>
      <c r="M7412" s="39"/>
      <c r="N7412" s="53">
        <v>43651</v>
      </c>
      <c r="O7412" s="54">
        <v>14</v>
      </c>
      <c r="P7412" s="55">
        <v>11066.861548003601</v>
      </c>
      <c r="Q7412" s="39"/>
      <c r="R7412" s="77">
        <f t="shared" si="345"/>
        <v>0.19687767994753724</v>
      </c>
      <c r="S7412" s="78">
        <f t="shared" si="346"/>
        <v>31118.465312369401</v>
      </c>
      <c r="T7412" s="79">
        <f t="shared" si="347"/>
        <v>2178.8180258715593</v>
      </c>
    </row>
    <row r="7413" spans="2:20">
      <c r="B7413" s="62">
        <v>43651</v>
      </c>
      <c r="C7413" s="63">
        <v>15</v>
      </c>
      <c r="D7413" s="64">
        <v>2.6479699999999999</v>
      </c>
      <c r="E7413" s="39"/>
      <c r="F7413" s="53">
        <v>43651</v>
      </c>
      <c r="G7413" s="54">
        <v>15</v>
      </c>
      <c r="H7413" s="55">
        <v>23824.313672167798</v>
      </c>
      <c r="I7413" s="39"/>
      <c r="J7413" s="53">
        <v>43651</v>
      </c>
      <c r="K7413" s="54">
        <v>15</v>
      </c>
      <c r="L7413" s="55">
        <v>6527.03</v>
      </c>
      <c r="M7413" s="39"/>
      <c r="N7413" s="53">
        <v>43651</v>
      </c>
      <c r="O7413" s="54">
        <v>15</v>
      </c>
      <c r="P7413" s="55">
        <v>12342.599014847199</v>
      </c>
      <c r="Q7413" s="39"/>
      <c r="R7413" s="77">
        <f t="shared" si="345"/>
        <v>0.27396507995212688</v>
      </c>
      <c r="S7413" s="78">
        <f t="shared" si="346"/>
        <v>32682.831913344937</v>
      </c>
      <c r="T7413" s="79">
        <f t="shared" si="347"/>
        <v>3381.4411259196554</v>
      </c>
    </row>
    <row r="7414" spans="2:20">
      <c r="B7414" s="62">
        <v>43651</v>
      </c>
      <c r="C7414" s="63">
        <v>16</v>
      </c>
      <c r="D7414" s="64">
        <v>2.1258599999999999</v>
      </c>
      <c r="E7414" s="39"/>
      <c r="F7414" s="53">
        <v>43651</v>
      </c>
      <c r="G7414" s="54">
        <v>16</v>
      </c>
      <c r="H7414" s="55">
        <v>22623.306006453498</v>
      </c>
      <c r="I7414" s="39"/>
      <c r="J7414" s="53">
        <v>43651</v>
      </c>
      <c r="K7414" s="54">
        <v>16</v>
      </c>
      <c r="L7414" s="55">
        <v>-2395.39</v>
      </c>
      <c r="M7414" s="39"/>
      <c r="N7414" s="53">
        <v>43651</v>
      </c>
      <c r="O7414" s="54">
        <v>16</v>
      </c>
      <c r="P7414" s="55">
        <v>12308.675574663001</v>
      </c>
      <c r="Q7414" s="39"/>
      <c r="R7414" s="77">
        <f t="shared" si="345"/>
        <v>-0.10588151878937117</v>
      </c>
      <c r="S7414" s="78">
        <f t="shared" si="346"/>
        <v>26166.521057153084</v>
      </c>
      <c r="T7414" s="79">
        <f t="shared" si="347"/>
        <v>-1303.2612641309545</v>
      </c>
    </row>
    <row r="7415" spans="2:20">
      <c r="B7415" s="62">
        <v>43651</v>
      </c>
      <c r="C7415" s="63">
        <v>17</v>
      </c>
      <c r="D7415" s="64">
        <v>2.15028</v>
      </c>
      <c r="E7415" s="39"/>
      <c r="F7415" s="53">
        <v>43651</v>
      </c>
      <c r="G7415" s="54">
        <v>17</v>
      </c>
      <c r="H7415" s="55">
        <v>23901.207816092599</v>
      </c>
      <c r="I7415" s="39"/>
      <c r="J7415" s="53">
        <v>43651</v>
      </c>
      <c r="K7415" s="54">
        <v>17</v>
      </c>
      <c r="L7415" s="55">
        <v>3532.68</v>
      </c>
      <c r="M7415" s="39"/>
      <c r="N7415" s="53">
        <v>43651</v>
      </c>
      <c r="O7415" s="54">
        <v>17</v>
      </c>
      <c r="P7415" s="55">
        <v>12418.567014787999</v>
      </c>
      <c r="Q7415" s="39"/>
      <c r="R7415" s="77">
        <f t="shared" si="345"/>
        <v>0.14780340923279445</v>
      </c>
      <c r="S7415" s="78">
        <f t="shared" si="346"/>
        <v>26703.39628055834</v>
      </c>
      <c r="T7415" s="79">
        <f t="shared" si="347"/>
        <v>1835.5065425715932</v>
      </c>
    </row>
    <row r="7416" spans="2:20">
      <c r="B7416" s="62">
        <v>43651</v>
      </c>
      <c r="C7416" s="63">
        <v>18</v>
      </c>
      <c r="D7416" s="64">
        <v>2.0679500000000002</v>
      </c>
      <c r="E7416" s="39"/>
      <c r="F7416" s="53">
        <v>43651</v>
      </c>
      <c r="G7416" s="54">
        <v>18</v>
      </c>
      <c r="H7416" s="55">
        <v>22311.745352950002</v>
      </c>
      <c r="I7416" s="39"/>
      <c r="J7416" s="53">
        <v>43651</v>
      </c>
      <c r="K7416" s="54">
        <v>18</v>
      </c>
      <c r="L7416" s="55">
        <v>-453.24</v>
      </c>
      <c r="M7416" s="39"/>
      <c r="N7416" s="53">
        <v>43651</v>
      </c>
      <c r="O7416" s="54">
        <v>18</v>
      </c>
      <c r="P7416" s="55">
        <v>12398.6046385097</v>
      </c>
      <c r="Q7416" s="39"/>
      <c r="R7416" s="77">
        <f t="shared" si="345"/>
        <v>-2.0313964364068623E-2</v>
      </c>
      <c r="S7416" s="78">
        <f t="shared" si="346"/>
        <v>25639.694462206135</v>
      </c>
      <c r="T7416" s="79">
        <f t="shared" si="347"/>
        <v>-251.86481279086198</v>
      </c>
    </row>
    <row r="7417" spans="2:20">
      <c r="B7417" s="62">
        <v>43651</v>
      </c>
      <c r="C7417" s="63">
        <v>19</v>
      </c>
      <c r="D7417" s="64">
        <v>2.2900299999999998</v>
      </c>
      <c r="E7417" s="39"/>
      <c r="F7417" s="53">
        <v>43651</v>
      </c>
      <c r="G7417" s="54">
        <v>19</v>
      </c>
      <c r="H7417" s="55">
        <v>22262.321912292799</v>
      </c>
      <c r="I7417" s="39"/>
      <c r="J7417" s="53">
        <v>43651</v>
      </c>
      <c r="K7417" s="54">
        <v>19</v>
      </c>
      <c r="L7417" s="55">
        <v>5087.37</v>
      </c>
      <c r="M7417" s="39"/>
      <c r="N7417" s="53">
        <v>43651</v>
      </c>
      <c r="O7417" s="54">
        <v>19</v>
      </c>
      <c r="P7417" s="55">
        <v>12425.9357336138</v>
      </c>
      <c r="Q7417" s="39"/>
      <c r="R7417" s="77">
        <f t="shared" si="345"/>
        <v>0.2285192901280822</v>
      </c>
      <c r="S7417" s="78">
        <f t="shared" si="346"/>
        <v>28455.765608047608</v>
      </c>
      <c r="T7417" s="79">
        <f t="shared" si="347"/>
        <v>2839.5660130225961</v>
      </c>
    </row>
    <row r="7418" spans="2:20">
      <c r="B7418" s="62">
        <v>43651</v>
      </c>
      <c r="C7418" s="63">
        <v>20</v>
      </c>
      <c r="D7418" s="64">
        <v>2.11774</v>
      </c>
      <c r="E7418" s="39"/>
      <c r="F7418" s="53">
        <v>43651</v>
      </c>
      <c r="G7418" s="54">
        <v>20</v>
      </c>
      <c r="H7418" s="55">
        <v>23378.756766465602</v>
      </c>
      <c r="I7418" s="39"/>
      <c r="J7418" s="53">
        <v>43651</v>
      </c>
      <c r="K7418" s="54">
        <v>20</v>
      </c>
      <c r="L7418" s="55">
        <v>-882.09</v>
      </c>
      <c r="M7418" s="39"/>
      <c r="N7418" s="53">
        <v>43651</v>
      </c>
      <c r="O7418" s="54">
        <v>20</v>
      </c>
      <c r="P7418" s="55">
        <v>12266.5087369095</v>
      </c>
      <c r="Q7418" s="39"/>
      <c r="R7418" s="77">
        <f t="shared" si="345"/>
        <v>-3.7730406659830025E-2</v>
      </c>
      <c r="S7418" s="78">
        <f t="shared" si="346"/>
        <v>25977.276212502722</v>
      </c>
      <c r="T7418" s="79">
        <f t="shared" si="347"/>
        <v>-462.82036293995338</v>
      </c>
    </row>
    <row r="7419" spans="2:20">
      <c r="B7419" s="62">
        <v>43651</v>
      </c>
      <c r="C7419" s="63">
        <v>21</v>
      </c>
      <c r="D7419" s="64">
        <v>2.1297999999999999</v>
      </c>
      <c r="E7419" s="39"/>
      <c r="F7419" s="53">
        <v>43651</v>
      </c>
      <c r="G7419" s="54">
        <v>21</v>
      </c>
      <c r="H7419" s="55">
        <v>21644.7673780644</v>
      </c>
      <c r="I7419" s="39"/>
      <c r="J7419" s="53">
        <v>43651</v>
      </c>
      <c r="K7419" s="54">
        <v>21</v>
      </c>
      <c r="L7419" s="55">
        <v>1005.13</v>
      </c>
      <c r="M7419" s="39"/>
      <c r="N7419" s="53">
        <v>43651</v>
      </c>
      <c r="O7419" s="54">
        <v>21</v>
      </c>
      <c r="P7419" s="55">
        <v>12113.837635317699</v>
      </c>
      <c r="Q7419" s="39"/>
      <c r="R7419" s="77">
        <f t="shared" si="345"/>
        <v>4.6437551508113482E-2</v>
      </c>
      <c r="S7419" s="78">
        <f t="shared" si="346"/>
        <v>25800.051395699633</v>
      </c>
      <c r="T7419" s="79">
        <f t="shared" si="347"/>
        <v>562.53695915098933</v>
      </c>
    </row>
    <row r="7420" spans="2:20">
      <c r="B7420" s="62">
        <v>43651</v>
      </c>
      <c r="C7420" s="63">
        <v>22</v>
      </c>
      <c r="D7420" s="64">
        <v>2.3827799999999999</v>
      </c>
      <c r="E7420" s="39"/>
      <c r="F7420" s="53">
        <v>43651</v>
      </c>
      <c r="G7420" s="54">
        <v>22</v>
      </c>
      <c r="H7420" s="55">
        <v>23019.493086644801</v>
      </c>
      <c r="I7420" s="39"/>
      <c r="J7420" s="53">
        <v>43651</v>
      </c>
      <c r="K7420" s="54">
        <v>22</v>
      </c>
      <c r="L7420" s="55">
        <v>6362.47</v>
      </c>
      <c r="M7420" s="39"/>
      <c r="N7420" s="53">
        <v>43651</v>
      </c>
      <c r="O7420" s="54">
        <v>22</v>
      </c>
      <c r="P7420" s="55">
        <v>12023.7610580824</v>
      </c>
      <c r="Q7420" s="39"/>
      <c r="R7420" s="77">
        <f t="shared" si="345"/>
        <v>0.27639487872525348</v>
      </c>
      <c r="S7420" s="78">
        <f t="shared" si="346"/>
        <v>28649.977373977581</v>
      </c>
      <c r="T7420" s="79">
        <f t="shared" si="347"/>
        <v>3323.3059794701103</v>
      </c>
    </row>
    <row r="7421" spans="2:20">
      <c r="B7421" s="62">
        <v>43651</v>
      </c>
      <c r="C7421" s="63">
        <v>23</v>
      </c>
      <c r="D7421" s="64">
        <v>2.1433200000000001</v>
      </c>
      <c r="E7421" s="39"/>
      <c r="F7421" s="53">
        <v>43651</v>
      </c>
      <c r="G7421" s="54">
        <v>23</v>
      </c>
      <c r="H7421" s="55">
        <v>22906.5914735601</v>
      </c>
      <c r="I7421" s="39"/>
      <c r="J7421" s="53">
        <v>43651</v>
      </c>
      <c r="K7421" s="54">
        <v>23</v>
      </c>
      <c r="L7421" s="55">
        <v>1652.67</v>
      </c>
      <c r="M7421" s="39"/>
      <c r="N7421" s="53">
        <v>43651</v>
      </c>
      <c r="O7421" s="54">
        <v>23</v>
      </c>
      <c r="P7421" s="55">
        <v>11928.2547170247</v>
      </c>
      <c r="Q7421" s="39"/>
      <c r="R7421" s="77">
        <f t="shared" si="345"/>
        <v>7.2148228683765192E-2</v>
      </c>
      <c r="S7421" s="78">
        <f t="shared" si="346"/>
        <v>25566.066900093381</v>
      </c>
      <c r="T7421" s="79">
        <f t="shared" si="347"/>
        <v>860.60244912209896</v>
      </c>
    </row>
    <row r="7422" spans="2:20">
      <c r="B7422" s="62">
        <v>43651</v>
      </c>
      <c r="C7422" s="63">
        <v>24</v>
      </c>
      <c r="D7422" s="64">
        <v>2.3836200000000001</v>
      </c>
      <c r="E7422" s="39"/>
      <c r="F7422" s="53">
        <v>43651</v>
      </c>
      <c r="G7422" s="54">
        <v>24</v>
      </c>
      <c r="H7422" s="55">
        <v>22912.465294690101</v>
      </c>
      <c r="I7422" s="39"/>
      <c r="J7422" s="53">
        <v>43651</v>
      </c>
      <c r="K7422" s="54">
        <v>24</v>
      </c>
      <c r="L7422" s="55">
        <v>12917.09</v>
      </c>
      <c r="M7422" s="39"/>
      <c r="N7422" s="53">
        <v>43651</v>
      </c>
      <c r="O7422" s="54">
        <v>24</v>
      </c>
      <c r="P7422" s="55">
        <v>11910.807099555201</v>
      </c>
      <c r="Q7422" s="39"/>
      <c r="R7422" s="77">
        <f t="shared" si="345"/>
        <v>0.56375819161605012</v>
      </c>
      <c r="S7422" s="78">
        <f t="shared" si="346"/>
        <v>28390.838018641767</v>
      </c>
      <c r="T7422" s="79">
        <f t="shared" si="347"/>
        <v>6714.8150711328508</v>
      </c>
    </row>
    <row r="7423" spans="2:20">
      <c r="B7423" s="62">
        <v>43651</v>
      </c>
      <c r="C7423" s="63">
        <v>25</v>
      </c>
      <c r="D7423" s="64">
        <v>2.5796700000000001</v>
      </c>
      <c r="E7423" s="39"/>
      <c r="F7423" s="53">
        <v>43651</v>
      </c>
      <c r="G7423" s="54">
        <v>25</v>
      </c>
      <c r="H7423" s="55">
        <v>24299.330752047299</v>
      </c>
      <c r="I7423" s="39"/>
      <c r="J7423" s="53">
        <v>43651</v>
      </c>
      <c r="K7423" s="54">
        <v>25</v>
      </c>
      <c r="L7423" s="55">
        <v>12507.88</v>
      </c>
      <c r="M7423" s="39"/>
      <c r="N7423" s="53">
        <v>43651</v>
      </c>
      <c r="O7423" s="54">
        <v>25</v>
      </c>
      <c r="P7423" s="55">
        <v>11801.745872464</v>
      </c>
      <c r="Q7423" s="39"/>
      <c r="R7423" s="77">
        <f t="shared" si="345"/>
        <v>0.51474174855396659</v>
      </c>
      <c r="S7423" s="78">
        <f t="shared" si="346"/>
        <v>30444.609774819208</v>
      </c>
      <c r="T7423" s="79">
        <f t="shared" si="347"/>
        <v>6074.8513063816772</v>
      </c>
    </row>
    <row r="7424" spans="2:20">
      <c r="B7424" s="62">
        <v>43651</v>
      </c>
      <c r="C7424" s="63">
        <v>26</v>
      </c>
      <c r="D7424" s="64">
        <v>2.2959399999999999</v>
      </c>
      <c r="E7424" s="39"/>
      <c r="F7424" s="53">
        <v>43651</v>
      </c>
      <c r="G7424" s="54">
        <v>26</v>
      </c>
      <c r="H7424" s="55">
        <v>22639.303664409101</v>
      </c>
      <c r="I7424" s="39"/>
      <c r="J7424" s="53">
        <v>43651</v>
      </c>
      <c r="K7424" s="54">
        <v>26</v>
      </c>
      <c r="L7424" s="55">
        <v>3947.3</v>
      </c>
      <c r="M7424" s="39"/>
      <c r="N7424" s="53">
        <v>43651</v>
      </c>
      <c r="O7424" s="54">
        <v>26</v>
      </c>
      <c r="P7424" s="55">
        <v>11640.4222599</v>
      </c>
      <c r="Q7424" s="39"/>
      <c r="R7424" s="77">
        <f t="shared" si="345"/>
        <v>0.17435606936115661</v>
      </c>
      <c r="S7424" s="78">
        <f t="shared" si="346"/>
        <v>26725.711083394806</v>
      </c>
      <c r="T7424" s="79">
        <f t="shared" si="347"/>
        <v>2029.5782709402758</v>
      </c>
    </row>
    <row r="7425" spans="2:20">
      <c r="B7425" s="62">
        <v>43651</v>
      </c>
      <c r="C7425" s="63">
        <v>27</v>
      </c>
      <c r="D7425" s="64">
        <v>2.0860099999999999</v>
      </c>
      <c r="E7425" s="39"/>
      <c r="F7425" s="53">
        <v>43651</v>
      </c>
      <c r="G7425" s="54">
        <v>27</v>
      </c>
      <c r="H7425" s="55">
        <v>22774.913698905799</v>
      </c>
      <c r="I7425" s="39"/>
      <c r="J7425" s="53">
        <v>43651</v>
      </c>
      <c r="K7425" s="54">
        <v>27</v>
      </c>
      <c r="L7425" s="55">
        <v>1676.76</v>
      </c>
      <c r="M7425" s="39"/>
      <c r="N7425" s="53">
        <v>43651</v>
      </c>
      <c r="O7425" s="54">
        <v>27</v>
      </c>
      <c r="P7425" s="55">
        <v>11706.6572685007</v>
      </c>
      <c r="Q7425" s="39"/>
      <c r="R7425" s="77">
        <f t="shared" si="345"/>
        <v>7.3623111032054475E-2</v>
      </c>
      <c r="S7425" s="78">
        <f t="shared" si="346"/>
        <v>24420.204128665144</v>
      </c>
      <c r="T7425" s="79">
        <f t="shared" si="347"/>
        <v>861.88052789303458</v>
      </c>
    </row>
    <row r="7426" spans="2:20">
      <c r="B7426" s="62">
        <v>43651</v>
      </c>
      <c r="C7426" s="63">
        <v>28</v>
      </c>
      <c r="D7426" s="64">
        <v>2.0499399999999999</v>
      </c>
      <c r="E7426" s="39"/>
      <c r="F7426" s="53">
        <v>43651</v>
      </c>
      <c r="G7426" s="54">
        <v>28</v>
      </c>
      <c r="H7426" s="55">
        <v>24387.310044469301</v>
      </c>
      <c r="I7426" s="39"/>
      <c r="J7426" s="53">
        <v>43651</v>
      </c>
      <c r="K7426" s="54">
        <v>28</v>
      </c>
      <c r="L7426" s="55">
        <v>235.57</v>
      </c>
      <c r="M7426" s="39"/>
      <c r="N7426" s="53">
        <v>43651</v>
      </c>
      <c r="O7426" s="54">
        <v>28</v>
      </c>
      <c r="P7426" s="55">
        <v>11955.8897178303</v>
      </c>
      <c r="Q7426" s="39"/>
      <c r="R7426" s="77">
        <f t="shared" si="345"/>
        <v>9.6595319274838994E-3</v>
      </c>
      <c r="S7426" s="78">
        <f t="shared" si="346"/>
        <v>24508.856568169042</v>
      </c>
      <c r="T7426" s="79">
        <f t="shared" si="347"/>
        <v>115.48829845085825</v>
      </c>
    </row>
    <row r="7427" spans="2:20">
      <c r="B7427" s="62">
        <v>43651</v>
      </c>
      <c r="C7427" s="63">
        <v>29</v>
      </c>
      <c r="D7427" s="64">
        <v>1.9758899999999999</v>
      </c>
      <c r="E7427" s="39"/>
      <c r="F7427" s="53">
        <v>43651</v>
      </c>
      <c r="G7427" s="54">
        <v>29</v>
      </c>
      <c r="H7427" s="55">
        <v>24376.612573652699</v>
      </c>
      <c r="I7427" s="39"/>
      <c r="J7427" s="53">
        <v>43651</v>
      </c>
      <c r="K7427" s="54">
        <v>29</v>
      </c>
      <c r="L7427" s="55">
        <v>1443.98</v>
      </c>
      <c r="M7427" s="39"/>
      <c r="N7427" s="53">
        <v>43651</v>
      </c>
      <c r="O7427" s="54">
        <v>29</v>
      </c>
      <c r="P7427" s="55">
        <v>11944.5335269632</v>
      </c>
      <c r="Q7427" s="39"/>
      <c r="R7427" s="77">
        <f t="shared" si="345"/>
        <v>5.923628624104714E-2</v>
      </c>
      <c r="S7427" s="78">
        <f t="shared" si="346"/>
        <v>23601.084350591314</v>
      </c>
      <c r="T7427" s="79">
        <f t="shared" si="347"/>
        <v>707.54980701897648</v>
      </c>
    </row>
    <row r="7428" spans="2:20">
      <c r="B7428" s="62">
        <v>43651</v>
      </c>
      <c r="C7428" s="63">
        <v>30</v>
      </c>
      <c r="D7428" s="64">
        <v>2.0069900000000001</v>
      </c>
      <c r="E7428" s="39"/>
      <c r="F7428" s="53">
        <v>43651</v>
      </c>
      <c r="G7428" s="54">
        <v>30</v>
      </c>
      <c r="H7428" s="55">
        <v>24228.972043612201</v>
      </c>
      <c r="I7428" s="39"/>
      <c r="J7428" s="53">
        <v>43651</v>
      </c>
      <c r="K7428" s="54">
        <v>30</v>
      </c>
      <c r="L7428" s="55">
        <v>766.67</v>
      </c>
      <c r="M7428" s="39"/>
      <c r="N7428" s="53">
        <v>43651</v>
      </c>
      <c r="O7428" s="54">
        <v>30</v>
      </c>
      <c r="P7428" s="55">
        <v>11837.795855029501</v>
      </c>
      <c r="Q7428" s="39"/>
      <c r="R7428" s="77">
        <f t="shared" si="345"/>
        <v>3.1642696133372575E-2</v>
      </c>
      <c r="S7428" s="78">
        <f t="shared" si="346"/>
        <v>23758.337903085659</v>
      </c>
      <c r="T7428" s="79">
        <f t="shared" si="347"/>
        <v>374.57977712959587</v>
      </c>
    </row>
    <row r="7429" spans="2:20">
      <c r="B7429" s="62">
        <v>43651</v>
      </c>
      <c r="C7429" s="63">
        <v>31</v>
      </c>
      <c r="D7429" s="64">
        <v>1.7952600000000001</v>
      </c>
      <c r="E7429" s="39"/>
      <c r="F7429" s="53">
        <v>43651</v>
      </c>
      <c r="G7429" s="54">
        <v>31</v>
      </c>
      <c r="H7429" s="55">
        <v>24142.484958351601</v>
      </c>
      <c r="I7429" s="39"/>
      <c r="J7429" s="53">
        <v>43651</v>
      </c>
      <c r="K7429" s="54">
        <v>31</v>
      </c>
      <c r="L7429" s="55">
        <v>-879.89</v>
      </c>
      <c r="M7429" s="39"/>
      <c r="N7429" s="53">
        <v>43651</v>
      </c>
      <c r="O7429" s="54">
        <v>31</v>
      </c>
      <c r="P7429" s="55">
        <v>11735.266108112501</v>
      </c>
      <c r="Q7429" s="39"/>
      <c r="R7429" s="77">
        <f t="shared" si="345"/>
        <v>-3.6445709773368626E-2</v>
      </c>
      <c r="S7429" s="78">
        <f t="shared" si="346"/>
        <v>21067.85383325005</v>
      </c>
      <c r="T7429" s="79">
        <f t="shared" si="347"/>
        <v>-427.70010268951734</v>
      </c>
    </row>
    <row r="7430" spans="2:20">
      <c r="B7430" s="62">
        <v>43651</v>
      </c>
      <c r="C7430" s="63">
        <v>32</v>
      </c>
      <c r="D7430" s="64">
        <v>1.5935900000000001</v>
      </c>
      <c r="E7430" s="39"/>
      <c r="F7430" s="53">
        <v>43651</v>
      </c>
      <c r="G7430" s="54">
        <v>32</v>
      </c>
      <c r="H7430" s="55">
        <v>24495.882578944002</v>
      </c>
      <c r="I7430" s="39"/>
      <c r="J7430" s="53">
        <v>43651</v>
      </c>
      <c r="K7430" s="54">
        <v>32</v>
      </c>
      <c r="L7430" s="55">
        <v>-2542.0100000000002</v>
      </c>
      <c r="M7430" s="39"/>
      <c r="N7430" s="53">
        <v>43651</v>
      </c>
      <c r="O7430" s="54">
        <v>32</v>
      </c>
      <c r="P7430" s="55">
        <v>11914.516330062999</v>
      </c>
      <c r="Q7430" s="39"/>
      <c r="R7430" s="77">
        <f t="shared" si="345"/>
        <v>-0.10377295007876317</v>
      </c>
      <c r="S7430" s="78">
        <f t="shared" si="346"/>
        <v>18986.854078425094</v>
      </c>
      <c r="T7430" s="79">
        <f t="shared" si="347"/>
        <v>-1236.4045083322362</v>
      </c>
    </row>
    <row r="7431" spans="2:20">
      <c r="B7431" s="62">
        <v>43651</v>
      </c>
      <c r="C7431" s="63">
        <v>33</v>
      </c>
      <c r="D7431" s="64">
        <v>1.7970200000000001</v>
      </c>
      <c r="E7431" s="39"/>
      <c r="F7431" s="53">
        <v>43651</v>
      </c>
      <c r="G7431" s="54">
        <v>33</v>
      </c>
      <c r="H7431" s="55">
        <v>23801.309905722501</v>
      </c>
      <c r="I7431" s="39"/>
      <c r="J7431" s="53">
        <v>43651</v>
      </c>
      <c r="K7431" s="54">
        <v>33</v>
      </c>
      <c r="L7431" s="55">
        <v>-5078.01</v>
      </c>
      <c r="M7431" s="39"/>
      <c r="N7431" s="53">
        <v>43651</v>
      </c>
      <c r="O7431" s="54">
        <v>33</v>
      </c>
      <c r="P7431" s="55">
        <v>12166.3376944765</v>
      </c>
      <c r="Q7431" s="39"/>
      <c r="R7431" s="77">
        <f t="shared" si="345"/>
        <v>-0.2133500223354978</v>
      </c>
      <c r="S7431" s="78">
        <f t="shared" si="346"/>
        <v>21863.152163728162</v>
      </c>
      <c r="T7431" s="79">
        <f t="shared" si="347"/>
        <v>-2595.6884188577701</v>
      </c>
    </row>
    <row r="7432" spans="2:20">
      <c r="B7432" s="62">
        <v>43651</v>
      </c>
      <c r="C7432" s="63">
        <v>34</v>
      </c>
      <c r="D7432" s="64">
        <v>1.7509399999999999</v>
      </c>
      <c r="E7432" s="39"/>
      <c r="F7432" s="53">
        <v>43651</v>
      </c>
      <c r="G7432" s="54">
        <v>34</v>
      </c>
      <c r="H7432" s="55">
        <v>25564.800797981599</v>
      </c>
      <c r="I7432" s="39"/>
      <c r="J7432" s="53">
        <v>43651</v>
      </c>
      <c r="K7432" s="54">
        <v>34</v>
      </c>
      <c r="L7432" s="55">
        <v>-6894.25</v>
      </c>
      <c r="M7432" s="39"/>
      <c r="N7432" s="53">
        <v>43651</v>
      </c>
      <c r="O7432" s="54">
        <v>34</v>
      </c>
      <c r="P7432" s="55">
        <v>12411.315708861201</v>
      </c>
      <c r="Q7432" s="39"/>
      <c r="R7432" s="77">
        <f t="shared" si="345"/>
        <v>-0.26967743869705085</v>
      </c>
      <c r="S7432" s="78">
        <f t="shared" si="346"/>
        <v>21731.469127273431</v>
      </c>
      <c r="T7432" s="79">
        <f t="shared" si="347"/>
        <v>-3347.0518312261606</v>
      </c>
    </row>
    <row r="7433" spans="2:20">
      <c r="B7433" s="62">
        <v>43651</v>
      </c>
      <c r="C7433" s="63">
        <v>35</v>
      </c>
      <c r="D7433" s="64">
        <v>1.78912</v>
      </c>
      <c r="E7433" s="39"/>
      <c r="F7433" s="53">
        <v>43651</v>
      </c>
      <c r="G7433" s="54">
        <v>35</v>
      </c>
      <c r="H7433" s="55">
        <v>26182.495271567299</v>
      </c>
      <c r="I7433" s="39"/>
      <c r="J7433" s="53">
        <v>43651</v>
      </c>
      <c r="K7433" s="54">
        <v>35</v>
      </c>
      <c r="L7433" s="55">
        <v>-6124.74</v>
      </c>
      <c r="M7433" s="39"/>
      <c r="N7433" s="53">
        <v>43651</v>
      </c>
      <c r="O7433" s="54">
        <v>35</v>
      </c>
      <c r="P7433" s="55">
        <v>12653.247522800701</v>
      </c>
      <c r="Q7433" s="39"/>
      <c r="R7433" s="77">
        <f t="shared" si="345"/>
        <v>-0.2339249921168178</v>
      </c>
      <c r="S7433" s="78">
        <f t="shared" si="346"/>
        <v>22638.178207993191</v>
      </c>
      <c r="T7433" s="79">
        <f t="shared" si="347"/>
        <v>-2959.9108270232982</v>
      </c>
    </row>
    <row r="7434" spans="2:20">
      <c r="B7434" s="62">
        <v>43651</v>
      </c>
      <c r="C7434" s="63">
        <v>36</v>
      </c>
      <c r="D7434" s="64">
        <v>1.7999400000000001</v>
      </c>
      <c r="E7434" s="39"/>
      <c r="F7434" s="53">
        <v>43651</v>
      </c>
      <c r="G7434" s="54">
        <v>36</v>
      </c>
      <c r="H7434" s="55">
        <v>26618.2125915576</v>
      </c>
      <c r="I7434" s="39"/>
      <c r="J7434" s="53">
        <v>43651</v>
      </c>
      <c r="K7434" s="54">
        <v>36</v>
      </c>
      <c r="L7434" s="55">
        <v>-5306.42</v>
      </c>
      <c r="M7434" s="39"/>
      <c r="N7434" s="53">
        <v>43651</v>
      </c>
      <c r="O7434" s="54">
        <v>36</v>
      </c>
      <c r="P7434" s="55">
        <v>12783.6710759531</v>
      </c>
      <c r="Q7434" s="39"/>
      <c r="R7434" s="77">
        <f t="shared" ref="R7434:R7497" si="348">L7434/H7434</f>
        <v>-0.19935297990981624</v>
      </c>
      <c r="S7434" s="78">
        <f t="shared" ref="S7434:S7497" si="349">P7434*D7434</f>
        <v>23009.840916451023</v>
      </c>
      <c r="T7434" s="79">
        <f t="shared" ref="T7434:T7497" si="350">P7434*R7434</f>
        <v>-2548.4629231781773</v>
      </c>
    </row>
    <row r="7435" spans="2:20">
      <c r="B7435" s="62">
        <v>43651</v>
      </c>
      <c r="C7435" s="63">
        <v>37</v>
      </c>
      <c r="D7435" s="64">
        <v>1.52441</v>
      </c>
      <c r="E7435" s="39"/>
      <c r="F7435" s="53">
        <v>43651</v>
      </c>
      <c r="G7435" s="54">
        <v>37</v>
      </c>
      <c r="H7435" s="55">
        <v>26940.006304971499</v>
      </c>
      <c r="I7435" s="39"/>
      <c r="J7435" s="53">
        <v>43651</v>
      </c>
      <c r="K7435" s="54">
        <v>37</v>
      </c>
      <c r="L7435" s="55">
        <v>-8185.81</v>
      </c>
      <c r="M7435" s="39"/>
      <c r="N7435" s="53">
        <v>43651</v>
      </c>
      <c r="O7435" s="54">
        <v>37</v>
      </c>
      <c r="P7435" s="55">
        <v>12863.239450139101</v>
      </c>
      <c r="Q7435" s="39"/>
      <c r="R7435" s="77">
        <f t="shared" si="348"/>
        <v>-0.30385330676368083</v>
      </c>
      <c r="S7435" s="78">
        <f t="shared" si="349"/>
        <v>19608.850850186547</v>
      </c>
      <c r="T7435" s="79">
        <f t="shared" si="350"/>
        <v>-3908.5378426177972</v>
      </c>
    </row>
    <row r="7436" spans="2:20">
      <c r="B7436" s="62">
        <v>43651</v>
      </c>
      <c r="C7436" s="63">
        <v>38</v>
      </c>
      <c r="D7436" s="64">
        <v>1.54884</v>
      </c>
      <c r="E7436" s="39"/>
      <c r="F7436" s="53">
        <v>43651</v>
      </c>
      <c r="G7436" s="54">
        <v>38</v>
      </c>
      <c r="H7436" s="55">
        <v>26942.2858501786</v>
      </c>
      <c r="I7436" s="39"/>
      <c r="J7436" s="53">
        <v>43651</v>
      </c>
      <c r="K7436" s="54">
        <v>38</v>
      </c>
      <c r="L7436" s="55">
        <v>-10106.69</v>
      </c>
      <c r="M7436" s="39"/>
      <c r="N7436" s="53">
        <v>43651</v>
      </c>
      <c r="O7436" s="54">
        <v>38</v>
      </c>
      <c r="P7436" s="55">
        <v>12834.6464914062</v>
      </c>
      <c r="Q7436" s="39"/>
      <c r="R7436" s="77">
        <f t="shared" si="348"/>
        <v>-0.37512370168595044</v>
      </c>
      <c r="S7436" s="78">
        <f t="shared" si="349"/>
        <v>19878.813871749579</v>
      </c>
      <c r="T7436" s="79">
        <f t="shared" si="350"/>
        <v>-4814.58010168689</v>
      </c>
    </row>
    <row r="7437" spans="2:20">
      <c r="B7437" s="62">
        <v>43651</v>
      </c>
      <c r="C7437" s="63">
        <v>39</v>
      </c>
      <c r="D7437" s="64">
        <v>2.0210900000000001</v>
      </c>
      <c r="E7437" s="39"/>
      <c r="F7437" s="53">
        <v>43651</v>
      </c>
      <c r="G7437" s="54">
        <v>39</v>
      </c>
      <c r="H7437" s="55">
        <v>26988.045523851601</v>
      </c>
      <c r="I7437" s="39"/>
      <c r="J7437" s="53">
        <v>43651</v>
      </c>
      <c r="K7437" s="54">
        <v>39</v>
      </c>
      <c r="L7437" s="55">
        <v>-3716.78</v>
      </c>
      <c r="M7437" s="39"/>
      <c r="N7437" s="53">
        <v>43651</v>
      </c>
      <c r="O7437" s="54">
        <v>39</v>
      </c>
      <c r="P7437" s="55">
        <v>12940.034540738099</v>
      </c>
      <c r="Q7437" s="39"/>
      <c r="R7437" s="77">
        <f t="shared" si="348"/>
        <v>-0.13771949497844035</v>
      </c>
      <c r="S7437" s="78">
        <f t="shared" si="349"/>
        <v>26152.974409940365</v>
      </c>
      <c r="T7437" s="79">
        <f t="shared" si="350"/>
        <v>-1782.0950219540255</v>
      </c>
    </row>
    <row r="7438" spans="2:20">
      <c r="B7438" s="62">
        <v>43651</v>
      </c>
      <c r="C7438" s="63">
        <v>40</v>
      </c>
      <c r="D7438" s="64">
        <v>2.5331999999999999</v>
      </c>
      <c r="E7438" s="39"/>
      <c r="F7438" s="53">
        <v>43651</v>
      </c>
      <c r="G7438" s="54">
        <v>40</v>
      </c>
      <c r="H7438" s="55">
        <v>27046.986114234802</v>
      </c>
      <c r="I7438" s="39"/>
      <c r="J7438" s="53">
        <v>43651</v>
      </c>
      <c r="K7438" s="54">
        <v>40</v>
      </c>
      <c r="L7438" s="55">
        <v>376.98</v>
      </c>
      <c r="M7438" s="39"/>
      <c r="N7438" s="53">
        <v>43651</v>
      </c>
      <c r="O7438" s="54">
        <v>40</v>
      </c>
      <c r="P7438" s="55">
        <v>13018.719216413099</v>
      </c>
      <c r="Q7438" s="39"/>
      <c r="R7438" s="77">
        <f t="shared" si="348"/>
        <v>1.3937967003340006E-2</v>
      </c>
      <c r="S7438" s="78">
        <f t="shared" si="349"/>
        <v>32979.01951901766</v>
      </c>
      <c r="T7438" s="79">
        <f t="shared" si="350"/>
        <v>181.45447886411424</v>
      </c>
    </row>
    <row r="7439" spans="2:20">
      <c r="B7439" s="62">
        <v>43651</v>
      </c>
      <c r="C7439" s="63">
        <v>41</v>
      </c>
      <c r="D7439" s="64">
        <v>2.8506800000000001</v>
      </c>
      <c r="E7439" s="39"/>
      <c r="F7439" s="53">
        <v>43651</v>
      </c>
      <c r="G7439" s="54">
        <v>41</v>
      </c>
      <c r="H7439" s="55">
        <v>26659.240579568799</v>
      </c>
      <c r="I7439" s="39"/>
      <c r="J7439" s="53">
        <v>43651</v>
      </c>
      <c r="K7439" s="54">
        <v>41</v>
      </c>
      <c r="L7439" s="55">
        <v>3462.21</v>
      </c>
      <c r="M7439" s="39"/>
      <c r="N7439" s="53">
        <v>43651</v>
      </c>
      <c r="O7439" s="54">
        <v>41</v>
      </c>
      <c r="P7439" s="55">
        <v>12976.4135081841</v>
      </c>
      <c r="Q7439" s="39"/>
      <c r="R7439" s="77">
        <f t="shared" si="348"/>
        <v>0.12986904070528477</v>
      </c>
      <c r="S7439" s="78">
        <f t="shared" si="349"/>
        <v>36991.60245951025</v>
      </c>
      <c r="T7439" s="79">
        <f t="shared" si="350"/>
        <v>1685.2343741029679</v>
      </c>
    </row>
    <row r="7440" spans="2:20">
      <c r="B7440" s="62">
        <v>43651</v>
      </c>
      <c r="C7440" s="63">
        <v>42</v>
      </c>
      <c r="D7440" s="64">
        <v>2.3222900000000002</v>
      </c>
      <c r="E7440" s="39"/>
      <c r="F7440" s="53">
        <v>43651</v>
      </c>
      <c r="G7440" s="54">
        <v>42</v>
      </c>
      <c r="H7440" s="55">
        <v>26276.928575899201</v>
      </c>
      <c r="I7440" s="39"/>
      <c r="J7440" s="53">
        <v>43651</v>
      </c>
      <c r="K7440" s="54">
        <v>42</v>
      </c>
      <c r="L7440" s="55">
        <v>-2569.94</v>
      </c>
      <c r="M7440" s="39"/>
      <c r="N7440" s="53">
        <v>43651</v>
      </c>
      <c r="O7440" s="54">
        <v>42</v>
      </c>
      <c r="P7440" s="55">
        <v>12781.030363956001</v>
      </c>
      <c r="Q7440" s="39"/>
      <c r="R7440" s="77">
        <f t="shared" si="348"/>
        <v>-9.7802145809275057E-2</v>
      </c>
      <c r="S7440" s="78">
        <f t="shared" si="349"/>
        <v>29681.259003911382</v>
      </c>
      <c r="T7440" s="79">
        <f t="shared" si="350"/>
        <v>-1250.0121952483967</v>
      </c>
    </row>
    <row r="7441" spans="2:20">
      <c r="B7441" s="62">
        <v>43651</v>
      </c>
      <c r="C7441" s="63">
        <v>43</v>
      </c>
      <c r="D7441" s="64">
        <v>2.47505</v>
      </c>
      <c r="E7441" s="39"/>
      <c r="F7441" s="53">
        <v>43651</v>
      </c>
      <c r="G7441" s="54">
        <v>43</v>
      </c>
      <c r="H7441" s="55">
        <v>25640.640273560799</v>
      </c>
      <c r="I7441" s="39"/>
      <c r="J7441" s="53">
        <v>43651</v>
      </c>
      <c r="K7441" s="54">
        <v>43</v>
      </c>
      <c r="L7441" s="55">
        <v>752.46</v>
      </c>
      <c r="M7441" s="39"/>
      <c r="N7441" s="53">
        <v>43651</v>
      </c>
      <c r="O7441" s="54">
        <v>43</v>
      </c>
      <c r="P7441" s="55">
        <v>12401.9135912241</v>
      </c>
      <c r="Q7441" s="39"/>
      <c r="R7441" s="77">
        <f t="shared" si="348"/>
        <v>2.9346381056478334E-2</v>
      </c>
      <c r="S7441" s="78">
        <f t="shared" si="349"/>
        <v>30695.35623395921</v>
      </c>
      <c r="T7441" s="79">
        <f t="shared" si="350"/>
        <v>363.95128207758012</v>
      </c>
    </row>
    <row r="7442" spans="2:20">
      <c r="B7442" s="62">
        <v>43651</v>
      </c>
      <c r="C7442" s="63">
        <v>44</v>
      </c>
      <c r="D7442" s="64">
        <v>2.9301400000000002</v>
      </c>
      <c r="E7442" s="39"/>
      <c r="F7442" s="53">
        <v>43651</v>
      </c>
      <c r="G7442" s="54">
        <v>44</v>
      </c>
      <c r="H7442" s="55">
        <v>25197.827097460999</v>
      </c>
      <c r="I7442" s="39"/>
      <c r="J7442" s="53">
        <v>43651</v>
      </c>
      <c r="K7442" s="54">
        <v>44</v>
      </c>
      <c r="L7442" s="55">
        <v>13591.65</v>
      </c>
      <c r="M7442" s="39"/>
      <c r="N7442" s="53">
        <v>43651</v>
      </c>
      <c r="O7442" s="54">
        <v>44</v>
      </c>
      <c r="P7442" s="55">
        <v>12189.2818202896</v>
      </c>
      <c r="Q7442" s="39"/>
      <c r="R7442" s="77">
        <f t="shared" si="348"/>
        <v>0.53939770073942328</v>
      </c>
      <c r="S7442" s="78">
        <f t="shared" si="349"/>
        <v>35716.30223290337</v>
      </c>
      <c r="T7442" s="79">
        <f t="shared" si="350"/>
        <v>6574.8705875290625</v>
      </c>
    </row>
    <row r="7443" spans="2:20">
      <c r="B7443" s="62">
        <v>43651</v>
      </c>
      <c r="C7443" s="63">
        <v>45</v>
      </c>
      <c r="D7443" s="64">
        <v>2.7224900000000001</v>
      </c>
      <c r="E7443" s="39"/>
      <c r="F7443" s="53">
        <v>43651</v>
      </c>
      <c r="G7443" s="54">
        <v>45</v>
      </c>
      <c r="H7443" s="55">
        <v>24861.220087882</v>
      </c>
      <c r="I7443" s="39"/>
      <c r="J7443" s="53">
        <v>43651</v>
      </c>
      <c r="K7443" s="54">
        <v>45</v>
      </c>
      <c r="L7443" s="55">
        <v>660.06</v>
      </c>
      <c r="M7443" s="39"/>
      <c r="N7443" s="53">
        <v>43651</v>
      </c>
      <c r="O7443" s="54">
        <v>45</v>
      </c>
      <c r="P7443" s="55">
        <v>11930.739950005</v>
      </c>
      <c r="Q7443" s="39"/>
      <c r="R7443" s="77">
        <f t="shared" si="348"/>
        <v>2.6549783062406105E-2</v>
      </c>
      <c r="S7443" s="78">
        <f t="shared" si="349"/>
        <v>32481.320206489112</v>
      </c>
      <c r="T7443" s="79">
        <f t="shared" si="350"/>
        <v>316.75855744661459</v>
      </c>
    </row>
    <row r="7444" spans="2:20">
      <c r="B7444" s="62">
        <v>43651</v>
      </c>
      <c r="C7444" s="63">
        <v>46</v>
      </c>
      <c r="D7444" s="64">
        <v>2.15273</v>
      </c>
      <c r="E7444" s="39"/>
      <c r="F7444" s="53">
        <v>43651</v>
      </c>
      <c r="G7444" s="54">
        <v>46</v>
      </c>
      <c r="H7444" s="55">
        <v>23709.0437622151</v>
      </c>
      <c r="I7444" s="39"/>
      <c r="J7444" s="53">
        <v>43651</v>
      </c>
      <c r="K7444" s="54">
        <v>46</v>
      </c>
      <c r="L7444" s="55">
        <v>-4148.24</v>
      </c>
      <c r="M7444" s="39"/>
      <c r="N7444" s="53">
        <v>43651</v>
      </c>
      <c r="O7444" s="54">
        <v>46</v>
      </c>
      <c r="P7444" s="55">
        <v>11343.0267906636</v>
      </c>
      <c r="Q7444" s="39"/>
      <c r="R7444" s="77">
        <f t="shared" si="348"/>
        <v>-0.17496445835622498</v>
      </c>
      <c r="S7444" s="78">
        <f t="shared" si="349"/>
        <v>24418.474063065252</v>
      </c>
      <c r="T7444" s="79">
        <f t="shared" si="350"/>
        <v>-1984.6265385486058</v>
      </c>
    </row>
    <row r="7445" spans="2:20">
      <c r="B7445" s="62">
        <v>43651</v>
      </c>
      <c r="C7445" s="63">
        <v>47</v>
      </c>
      <c r="D7445" s="64">
        <v>3.2446999999999999</v>
      </c>
      <c r="E7445" s="39"/>
      <c r="F7445" s="53">
        <v>43651</v>
      </c>
      <c r="G7445" s="54">
        <v>47</v>
      </c>
      <c r="H7445" s="55">
        <v>22213.6431360512</v>
      </c>
      <c r="I7445" s="39"/>
      <c r="J7445" s="53">
        <v>43651</v>
      </c>
      <c r="K7445" s="54">
        <v>47</v>
      </c>
      <c r="L7445" s="55">
        <v>8784.6299999999992</v>
      </c>
      <c r="M7445" s="39"/>
      <c r="N7445" s="53">
        <v>43651</v>
      </c>
      <c r="O7445" s="54">
        <v>47</v>
      </c>
      <c r="P7445" s="55">
        <v>10615.0655445921</v>
      </c>
      <c r="Q7445" s="39"/>
      <c r="R7445" s="77">
        <f t="shared" si="348"/>
        <v>0.39546102123803162</v>
      </c>
      <c r="S7445" s="78">
        <f t="shared" si="349"/>
        <v>34442.703172537986</v>
      </c>
      <c r="T7445" s="79">
        <f t="shared" si="350"/>
        <v>4197.8446607730339</v>
      </c>
    </row>
    <row r="7446" spans="2:20">
      <c r="B7446" s="62">
        <v>43651</v>
      </c>
      <c r="C7446" s="63">
        <v>48</v>
      </c>
      <c r="D7446" s="64">
        <v>2.62582</v>
      </c>
      <c r="E7446" s="39"/>
      <c r="F7446" s="53">
        <v>43651</v>
      </c>
      <c r="G7446" s="54">
        <v>48</v>
      </c>
      <c r="H7446" s="55">
        <v>20824.095384641802</v>
      </c>
      <c r="I7446" s="39"/>
      <c r="J7446" s="53">
        <v>43651</v>
      </c>
      <c r="K7446" s="54">
        <v>48</v>
      </c>
      <c r="L7446" s="55">
        <v>-3478.36</v>
      </c>
      <c r="M7446" s="39"/>
      <c r="N7446" s="53">
        <v>43651</v>
      </c>
      <c r="O7446" s="54">
        <v>48</v>
      </c>
      <c r="P7446" s="55">
        <v>9848.0157671077995</v>
      </c>
      <c r="Q7446" s="39"/>
      <c r="R7446" s="77">
        <f t="shared" si="348"/>
        <v>-0.1670353470703636</v>
      </c>
      <c r="S7446" s="78">
        <f t="shared" si="349"/>
        <v>25859.116761587004</v>
      </c>
      <c r="T7446" s="79">
        <f t="shared" si="350"/>
        <v>-1644.9667316132643</v>
      </c>
    </row>
    <row r="7447" spans="2:20">
      <c r="B7447" s="62">
        <v>43652</v>
      </c>
      <c r="C7447" s="63">
        <v>1</v>
      </c>
      <c r="D7447" s="64">
        <v>2.83907</v>
      </c>
      <c r="E7447" s="39"/>
      <c r="F7447" s="53">
        <v>43652</v>
      </c>
      <c r="G7447" s="54">
        <v>1</v>
      </c>
      <c r="H7447" s="55">
        <v>19889.497665577201</v>
      </c>
      <c r="I7447" s="39"/>
      <c r="J7447" s="53">
        <v>43652</v>
      </c>
      <c r="K7447" s="54">
        <v>1</v>
      </c>
      <c r="L7447" s="55">
        <v>-12269.8</v>
      </c>
      <c r="M7447" s="39"/>
      <c r="N7447" s="53">
        <v>43652</v>
      </c>
      <c r="O7447" s="54">
        <v>1</v>
      </c>
      <c r="P7447" s="55">
        <v>9406.6545807016992</v>
      </c>
      <c r="Q7447" s="39"/>
      <c r="R7447" s="77">
        <f t="shared" si="348"/>
        <v>-0.61689843586323301</v>
      </c>
      <c r="S7447" s="78">
        <f t="shared" si="349"/>
        <v>26706.150820432773</v>
      </c>
      <c r="T7447" s="79">
        <f t="shared" si="350"/>
        <v>-5802.9504975405944</v>
      </c>
    </row>
    <row r="7448" spans="2:20">
      <c r="B7448" s="62">
        <v>43652</v>
      </c>
      <c r="C7448" s="63">
        <v>2</v>
      </c>
      <c r="D7448" s="64">
        <v>2.9045000000000001</v>
      </c>
      <c r="E7448" s="39"/>
      <c r="F7448" s="53">
        <v>43652</v>
      </c>
      <c r="G7448" s="54">
        <v>2</v>
      </c>
      <c r="H7448" s="55">
        <v>19197.575780755498</v>
      </c>
      <c r="I7448" s="39"/>
      <c r="J7448" s="53">
        <v>43652</v>
      </c>
      <c r="K7448" s="54">
        <v>2</v>
      </c>
      <c r="L7448" s="55">
        <v>-9138.65</v>
      </c>
      <c r="M7448" s="39"/>
      <c r="N7448" s="53">
        <v>43652</v>
      </c>
      <c r="O7448" s="54">
        <v>2</v>
      </c>
      <c r="P7448" s="55">
        <v>9078.1363399184993</v>
      </c>
      <c r="Q7448" s="39"/>
      <c r="R7448" s="77">
        <f t="shared" si="348"/>
        <v>-0.47603145857410745</v>
      </c>
      <c r="S7448" s="78">
        <f t="shared" si="349"/>
        <v>26367.446999293283</v>
      </c>
      <c r="T7448" s="79">
        <f t="shared" si="350"/>
        <v>-4321.4784830260123</v>
      </c>
    </row>
    <row r="7449" spans="2:20">
      <c r="B7449" s="62">
        <v>43652</v>
      </c>
      <c r="C7449" s="63">
        <v>3</v>
      </c>
      <c r="D7449" s="64">
        <v>2.7133099999999999</v>
      </c>
      <c r="E7449" s="39"/>
      <c r="F7449" s="53">
        <v>43652</v>
      </c>
      <c r="G7449" s="54">
        <v>3</v>
      </c>
      <c r="H7449" s="55">
        <v>18576.941793602498</v>
      </c>
      <c r="I7449" s="39"/>
      <c r="J7449" s="53">
        <v>43652</v>
      </c>
      <c r="K7449" s="54">
        <v>3</v>
      </c>
      <c r="L7449" s="55">
        <v>-12960.14</v>
      </c>
      <c r="M7449" s="39"/>
      <c r="N7449" s="53">
        <v>43652</v>
      </c>
      <c r="O7449" s="54">
        <v>3</v>
      </c>
      <c r="P7449" s="55">
        <v>8806.1164315439</v>
      </c>
      <c r="Q7449" s="39"/>
      <c r="R7449" s="77">
        <f t="shared" si="348"/>
        <v>-0.69764658488961806</v>
      </c>
      <c r="S7449" s="78">
        <f t="shared" si="349"/>
        <v>23893.723774872378</v>
      </c>
      <c r="T7449" s="79">
        <f t="shared" si="350"/>
        <v>-6143.5570546069521</v>
      </c>
    </row>
    <row r="7450" spans="2:20">
      <c r="B7450" s="62">
        <v>43652</v>
      </c>
      <c r="C7450" s="63">
        <v>4</v>
      </c>
      <c r="D7450" s="64">
        <v>2.4987900000000001</v>
      </c>
      <c r="E7450" s="39"/>
      <c r="F7450" s="53">
        <v>43652</v>
      </c>
      <c r="G7450" s="54">
        <v>4</v>
      </c>
      <c r="H7450" s="55">
        <v>18451.616773174199</v>
      </c>
      <c r="I7450" s="39"/>
      <c r="J7450" s="53">
        <v>43652</v>
      </c>
      <c r="K7450" s="54">
        <v>4</v>
      </c>
      <c r="L7450" s="55">
        <v>-7663.96</v>
      </c>
      <c r="M7450" s="39"/>
      <c r="N7450" s="53">
        <v>43652</v>
      </c>
      <c r="O7450" s="54">
        <v>4</v>
      </c>
      <c r="P7450" s="55">
        <v>8718.2258001112004</v>
      </c>
      <c r="Q7450" s="39"/>
      <c r="R7450" s="77">
        <f t="shared" si="348"/>
        <v>-0.41535438841013728</v>
      </c>
      <c r="S7450" s="78">
        <f t="shared" si="349"/>
        <v>21785.015447059868</v>
      </c>
      <c r="T7450" s="79">
        <f t="shared" si="350"/>
        <v>-3621.1533452266672</v>
      </c>
    </row>
    <row r="7451" spans="2:20">
      <c r="B7451" s="62">
        <v>43652</v>
      </c>
      <c r="C7451" s="63">
        <v>5</v>
      </c>
      <c r="D7451" s="64">
        <v>2.83832</v>
      </c>
      <c r="E7451" s="39"/>
      <c r="F7451" s="53">
        <v>43652</v>
      </c>
      <c r="G7451" s="54">
        <v>5</v>
      </c>
      <c r="H7451" s="55">
        <v>18621.989423762701</v>
      </c>
      <c r="I7451" s="39"/>
      <c r="J7451" s="53">
        <v>43652</v>
      </c>
      <c r="K7451" s="54">
        <v>5</v>
      </c>
      <c r="L7451" s="55">
        <v>-10648.09</v>
      </c>
      <c r="M7451" s="39"/>
      <c r="N7451" s="53">
        <v>43652</v>
      </c>
      <c r="O7451" s="54">
        <v>5</v>
      </c>
      <c r="P7451" s="55">
        <v>8931.5043048057996</v>
      </c>
      <c r="Q7451" s="39"/>
      <c r="R7451" s="77">
        <f t="shared" si="348"/>
        <v>-0.57180195722871807</v>
      </c>
      <c r="S7451" s="78">
        <f t="shared" si="349"/>
        <v>25350.467298416395</v>
      </c>
      <c r="T7451" s="79">
        <f t="shared" si="350"/>
        <v>-5107.0516424846774</v>
      </c>
    </row>
    <row r="7452" spans="2:20">
      <c r="B7452" s="62">
        <v>43652</v>
      </c>
      <c r="C7452" s="63">
        <v>6</v>
      </c>
      <c r="D7452" s="64">
        <v>2.95913</v>
      </c>
      <c r="E7452" s="39"/>
      <c r="F7452" s="53">
        <v>43652</v>
      </c>
      <c r="G7452" s="54">
        <v>6</v>
      </c>
      <c r="H7452" s="55">
        <v>18642.559917708299</v>
      </c>
      <c r="I7452" s="39"/>
      <c r="J7452" s="53">
        <v>43652</v>
      </c>
      <c r="K7452" s="54">
        <v>6</v>
      </c>
      <c r="L7452" s="55">
        <v>-10466.18</v>
      </c>
      <c r="M7452" s="39"/>
      <c r="N7452" s="53">
        <v>43652</v>
      </c>
      <c r="O7452" s="54">
        <v>6</v>
      </c>
      <c r="P7452" s="55">
        <v>8914.5959182401002</v>
      </c>
      <c r="Q7452" s="39"/>
      <c r="R7452" s="77">
        <f t="shared" si="348"/>
        <v>-0.56141324186161401</v>
      </c>
      <c r="S7452" s="78">
        <f t="shared" si="349"/>
        <v>26379.448219541828</v>
      </c>
      <c r="T7452" s="79">
        <f t="shared" si="350"/>
        <v>-5004.7721943454862</v>
      </c>
    </row>
    <row r="7453" spans="2:20">
      <c r="B7453" s="62">
        <v>43652</v>
      </c>
      <c r="C7453" s="63">
        <v>7</v>
      </c>
      <c r="D7453" s="64">
        <v>2.87731</v>
      </c>
      <c r="E7453" s="39"/>
      <c r="F7453" s="53">
        <v>43652</v>
      </c>
      <c r="G7453" s="54">
        <v>7</v>
      </c>
      <c r="H7453" s="55">
        <v>18644.190504004499</v>
      </c>
      <c r="I7453" s="39"/>
      <c r="J7453" s="53">
        <v>43652</v>
      </c>
      <c r="K7453" s="54">
        <v>7</v>
      </c>
      <c r="L7453" s="55">
        <v>-8690.4500000000007</v>
      </c>
      <c r="M7453" s="39"/>
      <c r="N7453" s="53">
        <v>43652</v>
      </c>
      <c r="O7453" s="54">
        <v>7</v>
      </c>
      <c r="P7453" s="55">
        <v>8934.9121265954</v>
      </c>
      <c r="Q7453" s="39"/>
      <c r="R7453" s="77">
        <f t="shared" si="348"/>
        <v>-0.46612106855126906</v>
      </c>
      <c r="S7453" s="78">
        <f t="shared" si="349"/>
        <v>25708.512010974209</v>
      </c>
      <c r="T7453" s="79">
        <f t="shared" si="350"/>
        <v>-4164.7507878603392</v>
      </c>
    </row>
    <row r="7454" spans="2:20">
      <c r="B7454" s="62">
        <v>43652</v>
      </c>
      <c r="C7454" s="63">
        <v>8</v>
      </c>
      <c r="D7454" s="64">
        <v>2.5772499999999998</v>
      </c>
      <c r="E7454" s="39"/>
      <c r="F7454" s="53">
        <v>43652</v>
      </c>
      <c r="G7454" s="54">
        <v>8</v>
      </c>
      <c r="H7454" s="55">
        <v>18478.132714455802</v>
      </c>
      <c r="I7454" s="39"/>
      <c r="J7454" s="53">
        <v>43652</v>
      </c>
      <c r="K7454" s="54">
        <v>8</v>
      </c>
      <c r="L7454" s="55">
        <v>-9723.3799999999992</v>
      </c>
      <c r="M7454" s="39"/>
      <c r="N7454" s="53">
        <v>43652</v>
      </c>
      <c r="O7454" s="54">
        <v>8</v>
      </c>
      <c r="P7454" s="55">
        <v>8877.1411855454007</v>
      </c>
      <c r="Q7454" s="39"/>
      <c r="R7454" s="77">
        <f t="shared" si="348"/>
        <v>-0.52621009656420592</v>
      </c>
      <c r="S7454" s="78">
        <f t="shared" si="349"/>
        <v>22878.612120446884</v>
      </c>
      <c r="T7454" s="79">
        <f t="shared" si="350"/>
        <v>-4671.2413204599352</v>
      </c>
    </row>
    <row r="7455" spans="2:20">
      <c r="B7455" s="62">
        <v>43652</v>
      </c>
      <c r="C7455" s="63">
        <v>9</v>
      </c>
      <c r="D7455" s="64">
        <v>2.9379599999999999</v>
      </c>
      <c r="E7455" s="39"/>
      <c r="F7455" s="53">
        <v>43652</v>
      </c>
      <c r="G7455" s="54">
        <v>9</v>
      </c>
      <c r="H7455" s="55">
        <v>18421.016539068001</v>
      </c>
      <c r="I7455" s="39"/>
      <c r="J7455" s="53">
        <v>43652</v>
      </c>
      <c r="K7455" s="54">
        <v>9</v>
      </c>
      <c r="L7455" s="55">
        <v>-8833.41</v>
      </c>
      <c r="M7455" s="39"/>
      <c r="N7455" s="53">
        <v>43652</v>
      </c>
      <c r="O7455" s="54">
        <v>9</v>
      </c>
      <c r="P7455" s="55">
        <v>8832.7156225202998</v>
      </c>
      <c r="Q7455" s="39"/>
      <c r="R7455" s="77">
        <f t="shared" si="348"/>
        <v>-0.47952891097327682</v>
      </c>
      <c r="S7455" s="78">
        <f t="shared" si="349"/>
        <v>25950.16519033974</v>
      </c>
      <c r="T7455" s="79">
        <f t="shared" si="350"/>
        <v>-4235.542503403808</v>
      </c>
    </row>
    <row r="7456" spans="2:20">
      <c r="B7456" s="62">
        <v>43652</v>
      </c>
      <c r="C7456" s="63">
        <v>10</v>
      </c>
      <c r="D7456" s="64">
        <v>3.2125400000000002</v>
      </c>
      <c r="E7456" s="39"/>
      <c r="F7456" s="53">
        <v>43652</v>
      </c>
      <c r="G7456" s="54">
        <v>10</v>
      </c>
      <c r="H7456" s="55">
        <v>18211.718859410499</v>
      </c>
      <c r="I7456" s="39"/>
      <c r="J7456" s="53">
        <v>43652</v>
      </c>
      <c r="K7456" s="54">
        <v>10</v>
      </c>
      <c r="L7456" s="55">
        <v>-6720.61</v>
      </c>
      <c r="M7456" s="39"/>
      <c r="N7456" s="53">
        <v>43652</v>
      </c>
      <c r="O7456" s="54">
        <v>10</v>
      </c>
      <c r="P7456" s="55">
        <v>8751.9002994448001</v>
      </c>
      <c r="Q7456" s="39"/>
      <c r="R7456" s="77">
        <f t="shared" si="348"/>
        <v>-0.36902667188535443</v>
      </c>
      <c r="S7456" s="78">
        <f t="shared" si="349"/>
        <v>28115.8297879784</v>
      </c>
      <c r="T7456" s="79">
        <f t="shared" si="350"/>
        <v>-3229.6846401765515</v>
      </c>
    </row>
    <row r="7457" spans="2:20">
      <c r="B7457" s="62">
        <v>43652</v>
      </c>
      <c r="C7457" s="63">
        <v>11</v>
      </c>
      <c r="D7457" s="64">
        <v>3.1117599999999999</v>
      </c>
      <c r="E7457" s="39"/>
      <c r="F7457" s="53">
        <v>43652</v>
      </c>
      <c r="G7457" s="54">
        <v>11</v>
      </c>
      <c r="H7457" s="55">
        <v>17988.834688391002</v>
      </c>
      <c r="I7457" s="39"/>
      <c r="J7457" s="53">
        <v>43652</v>
      </c>
      <c r="K7457" s="54">
        <v>11</v>
      </c>
      <c r="L7457" s="55">
        <v>-4561.6899999999996</v>
      </c>
      <c r="M7457" s="39"/>
      <c r="N7457" s="53">
        <v>43652</v>
      </c>
      <c r="O7457" s="54">
        <v>11</v>
      </c>
      <c r="P7457" s="55">
        <v>8799.1071218517991</v>
      </c>
      <c r="Q7457" s="39"/>
      <c r="R7457" s="77">
        <f t="shared" si="348"/>
        <v>-0.25358451945438476</v>
      </c>
      <c r="S7457" s="78">
        <f t="shared" si="349"/>
        <v>27380.709577493551</v>
      </c>
      <c r="T7457" s="79">
        <f t="shared" si="350"/>
        <v>-2231.3173511224431</v>
      </c>
    </row>
    <row r="7458" spans="2:20">
      <c r="B7458" s="62">
        <v>43652</v>
      </c>
      <c r="C7458" s="63">
        <v>12</v>
      </c>
      <c r="D7458" s="64">
        <v>3.5098199999999999</v>
      </c>
      <c r="E7458" s="39"/>
      <c r="F7458" s="53">
        <v>43652</v>
      </c>
      <c r="G7458" s="54">
        <v>12</v>
      </c>
      <c r="H7458" s="55">
        <v>18110.786674559498</v>
      </c>
      <c r="I7458" s="39"/>
      <c r="J7458" s="53">
        <v>43652</v>
      </c>
      <c r="K7458" s="54">
        <v>12</v>
      </c>
      <c r="L7458" s="55">
        <v>-471.67</v>
      </c>
      <c r="M7458" s="39"/>
      <c r="N7458" s="53">
        <v>43652</v>
      </c>
      <c r="O7458" s="54">
        <v>12</v>
      </c>
      <c r="P7458" s="55">
        <v>8869.0361944848992</v>
      </c>
      <c r="Q7458" s="39"/>
      <c r="R7458" s="77">
        <f t="shared" si="348"/>
        <v>-2.6043595370849468E-2</v>
      </c>
      <c r="S7458" s="78">
        <f t="shared" si="349"/>
        <v>31128.72061612699</v>
      </c>
      <c r="T7458" s="79">
        <f t="shared" si="350"/>
        <v>-230.98158997858332</v>
      </c>
    </row>
    <row r="7459" spans="2:20">
      <c r="B7459" s="62">
        <v>43652</v>
      </c>
      <c r="C7459" s="63">
        <v>13</v>
      </c>
      <c r="D7459" s="64">
        <v>3.2253500000000002</v>
      </c>
      <c r="E7459" s="39"/>
      <c r="F7459" s="53">
        <v>43652</v>
      </c>
      <c r="G7459" s="54">
        <v>13</v>
      </c>
      <c r="H7459" s="55">
        <v>18557.422261324798</v>
      </c>
      <c r="I7459" s="39"/>
      <c r="J7459" s="53">
        <v>43652</v>
      </c>
      <c r="K7459" s="54">
        <v>13</v>
      </c>
      <c r="L7459" s="55">
        <v>-1743.37</v>
      </c>
      <c r="M7459" s="39"/>
      <c r="N7459" s="53">
        <v>43652</v>
      </c>
      <c r="O7459" s="54">
        <v>13</v>
      </c>
      <c r="P7459" s="55">
        <v>8873.2664611318996</v>
      </c>
      <c r="Q7459" s="39"/>
      <c r="R7459" s="77">
        <f t="shared" si="348"/>
        <v>-9.3944620941957394E-2</v>
      </c>
      <c r="S7459" s="78">
        <f t="shared" si="349"/>
        <v>28619.389980411775</v>
      </c>
      <c r="T7459" s="79">
        <f t="shared" si="350"/>
        <v>-833.59565420802005</v>
      </c>
    </row>
    <row r="7460" spans="2:20">
      <c r="B7460" s="62">
        <v>43652</v>
      </c>
      <c r="C7460" s="63">
        <v>14</v>
      </c>
      <c r="D7460" s="64">
        <v>3.3820199999999998</v>
      </c>
      <c r="E7460" s="39"/>
      <c r="F7460" s="53">
        <v>43652</v>
      </c>
      <c r="G7460" s="54">
        <v>14</v>
      </c>
      <c r="H7460" s="55">
        <v>19287.773036933799</v>
      </c>
      <c r="I7460" s="39"/>
      <c r="J7460" s="53">
        <v>43652</v>
      </c>
      <c r="K7460" s="54">
        <v>14</v>
      </c>
      <c r="L7460" s="55">
        <v>2324.17</v>
      </c>
      <c r="M7460" s="39"/>
      <c r="N7460" s="53">
        <v>43652</v>
      </c>
      <c r="O7460" s="54">
        <v>14</v>
      </c>
      <c r="P7460" s="55">
        <v>9259.7439971067997</v>
      </c>
      <c r="Q7460" s="39"/>
      <c r="R7460" s="77">
        <f t="shared" si="348"/>
        <v>0.12049965517270916</v>
      </c>
      <c r="S7460" s="78">
        <f t="shared" si="349"/>
        <v>31316.639393095138</v>
      </c>
      <c r="T7460" s="79">
        <f t="shared" si="350"/>
        <v>1115.7959586389329</v>
      </c>
    </row>
    <row r="7461" spans="2:20">
      <c r="B7461" s="62">
        <v>43652</v>
      </c>
      <c r="C7461" s="63">
        <v>15</v>
      </c>
      <c r="D7461" s="64">
        <v>2.9126099999999999</v>
      </c>
      <c r="E7461" s="39"/>
      <c r="F7461" s="53">
        <v>43652</v>
      </c>
      <c r="G7461" s="54">
        <v>15</v>
      </c>
      <c r="H7461" s="55">
        <v>20374.148974817101</v>
      </c>
      <c r="I7461" s="39"/>
      <c r="J7461" s="53">
        <v>43652</v>
      </c>
      <c r="K7461" s="54">
        <v>15</v>
      </c>
      <c r="L7461" s="55">
        <v>-3997.07</v>
      </c>
      <c r="M7461" s="39"/>
      <c r="N7461" s="53">
        <v>43652</v>
      </c>
      <c r="O7461" s="54">
        <v>15</v>
      </c>
      <c r="P7461" s="55">
        <v>9823.8055731915993</v>
      </c>
      <c r="Q7461" s="39"/>
      <c r="R7461" s="77">
        <f t="shared" si="348"/>
        <v>-0.19618340893356906</v>
      </c>
      <c r="S7461" s="78">
        <f t="shared" si="349"/>
        <v>28612.914350533581</v>
      </c>
      <c r="T7461" s="79">
        <f t="shared" si="350"/>
        <v>-1927.2676660493223</v>
      </c>
    </row>
    <row r="7462" spans="2:20">
      <c r="B7462" s="62">
        <v>43652</v>
      </c>
      <c r="C7462" s="63">
        <v>16</v>
      </c>
      <c r="D7462" s="64">
        <v>2.7084100000000002</v>
      </c>
      <c r="E7462" s="39"/>
      <c r="F7462" s="53">
        <v>43652</v>
      </c>
      <c r="G7462" s="54">
        <v>16</v>
      </c>
      <c r="H7462" s="55">
        <v>21393.191036631899</v>
      </c>
      <c r="I7462" s="39"/>
      <c r="J7462" s="53">
        <v>43652</v>
      </c>
      <c r="K7462" s="54">
        <v>16</v>
      </c>
      <c r="L7462" s="55">
        <v>-5624.82</v>
      </c>
      <c r="M7462" s="39"/>
      <c r="N7462" s="53">
        <v>43652</v>
      </c>
      <c r="O7462" s="54">
        <v>16</v>
      </c>
      <c r="P7462" s="55">
        <v>10301.298916587501</v>
      </c>
      <c r="Q7462" s="39"/>
      <c r="R7462" s="77">
        <f t="shared" si="348"/>
        <v>-0.26292571268907622</v>
      </c>
      <c r="S7462" s="78">
        <f t="shared" si="349"/>
        <v>27900.140998674753</v>
      </c>
      <c r="T7462" s="79">
        <f t="shared" si="350"/>
        <v>-2708.4763592669774</v>
      </c>
    </row>
    <row r="7463" spans="2:20">
      <c r="B7463" s="62">
        <v>43652</v>
      </c>
      <c r="C7463" s="63">
        <v>17</v>
      </c>
      <c r="D7463" s="64">
        <v>2.6101200000000002</v>
      </c>
      <c r="E7463" s="39"/>
      <c r="F7463" s="53">
        <v>43652</v>
      </c>
      <c r="G7463" s="54">
        <v>17</v>
      </c>
      <c r="H7463" s="55">
        <v>22571.246261812699</v>
      </c>
      <c r="I7463" s="39"/>
      <c r="J7463" s="53">
        <v>43652</v>
      </c>
      <c r="K7463" s="54">
        <v>17</v>
      </c>
      <c r="L7463" s="55">
        <v>-1839.22</v>
      </c>
      <c r="M7463" s="39"/>
      <c r="N7463" s="53">
        <v>43652</v>
      </c>
      <c r="O7463" s="54">
        <v>17</v>
      </c>
      <c r="P7463" s="55">
        <v>10887.6858028508</v>
      </c>
      <c r="Q7463" s="39"/>
      <c r="R7463" s="77">
        <f t="shared" si="348"/>
        <v>-8.1485088535483113E-2</v>
      </c>
      <c r="S7463" s="78">
        <f t="shared" si="349"/>
        <v>28418.16646773693</v>
      </c>
      <c r="T7463" s="79">
        <f t="shared" si="350"/>
        <v>-887.18404159181989</v>
      </c>
    </row>
    <row r="7464" spans="2:20">
      <c r="B7464" s="62">
        <v>43652</v>
      </c>
      <c r="C7464" s="63">
        <v>18</v>
      </c>
      <c r="D7464" s="64">
        <v>2.9219900000000001</v>
      </c>
      <c r="E7464" s="39"/>
      <c r="F7464" s="53">
        <v>43652</v>
      </c>
      <c r="G7464" s="54">
        <v>18</v>
      </c>
      <c r="H7464" s="55">
        <v>23203.895668114299</v>
      </c>
      <c r="I7464" s="39"/>
      <c r="J7464" s="53">
        <v>43652</v>
      </c>
      <c r="K7464" s="54">
        <v>18</v>
      </c>
      <c r="L7464" s="55">
        <v>2613.75</v>
      </c>
      <c r="M7464" s="39"/>
      <c r="N7464" s="53">
        <v>43652</v>
      </c>
      <c r="O7464" s="54">
        <v>18</v>
      </c>
      <c r="P7464" s="55">
        <v>11191.9734054456</v>
      </c>
      <c r="Q7464" s="39"/>
      <c r="R7464" s="77">
        <f t="shared" si="348"/>
        <v>0.11264272333337941</v>
      </c>
      <c r="S7464" s="78">
        <f t="shared" si="349"/>
        <v>32702.834370977991</v>
      </c>
      <c r="T7464" s="79">
        <f t="shared" si="350"/>
        <v>1260.694363864149</v>
      </c>
    </row>
    <row r="7465" spans="2:20">
      <c r="B7465" s="62">
        <v>43652</v>
      </c>
      <c r="C7465" s="63">
        <v>19</v>
      </c>
      <c r="D7465" s="64">
        <v>2.8664200000000002</v>
      </c>
      <c r="E7465" s="39"/>
      <c r="F7465" s="53">
        <v>43652</v>
      </c>
      <c r="G7465" s="54">
        <v>19</v>
      </c>
      <c r="H7465" s="55">
        <v>23650.7708351888</v>
      </c>
      <c r="I7465" s="39"/>
      <c r="J7465" s="53">
        <v>43652</v>
      </c>
      <c r="K7465" s="54">
        <v>19</v>
      </c>
      <c r="L7465" s="55">
        <v>803.92</v>
      </c>
      <c r="M7465" s="39"/>
      <c r="N7465" s="53">
        <v>43652</v>
      </c>
      <c r="O7465" s="54">
        <v>19</v>
      </c>
      <c r="P7465" s="55">
        <v>11341.819115938701</v>
      </c>
      <c r="Q7465" s="39"/>
      <c r="R7465" s="77">
        <f t="shared" si="348"/>
        <v>3.3991281113082687E-2</v>
      </c>
      <c r="S7465" s="78">
        <f t="shared" si="349"/>
        <v>32510.417150309011</v>
      </c>
      <c r="T7465" s="79">
        <f t="shared" si="350"/>
        <v>385.52296190360732</v>
      </c>
    </row>
    <row r="7466" spans="2:20">
      <c r="B7466" s="62">
        <v>43652</v>
      </c>
      <c r="C7466" s="63">
        <v>20</v>
      </c>
      <c r="D7466" s="64">
        <v>2.5413899999999998</v>
      </c>
      <c r="E7466" s="39"/>
      <c r="F7466" s="53">
        <v>43652</v>
      </c>
      <c r="G7466" s="54">
        <v>20</v>
      </c>
      <c r="H7466" s="55">
        <v>23991.229846036498</v>
      </c>
      <c r="I7466" s="39"/>
      <c r="J7466" s="53">
        <v>43652</v>
      </c>
      <c r="K7466" s="54">
        <v>20</v>
      </c>
      <c r="L7466" s="55">
        <v>-2331.92</v>
      </c>
      <c r="M7466" s="39"/>
      <c r="N7466" s="53">
        <v>43652</v>
      </c>
      <c r="O7466" s="54">
        <v>20</v>
      </c>
      <c r="P7466" s="55">
        <v>11550.63928833</v>
      </c>
      <c r="Q7466" s="39"/>
      <c r="R7466" s="77">
        <f t="shared" si="348"/>
        <v>-9.7198852037393479E-2</v>
      </c>
      <c r="S7466" s="78">
        <f t="shared" si="349"/>
        <v>29354.679180968975</v>
      </c>
      <c r="T7466" s="79">
        <f t="shared" si="350"/>
        <v>-1122.7088791236915</v>
      </c>
    </row>
    <row r="7467" spans="2:20">
      <c r="B7467" s="62">
        <v>43652</v>
      </c>
      <c r="C7467" s="63">
        <v>21</v>
      </c>
      <c r="D7467" s="64">
        <v>3.3053900000000001</v>
      </c>
      <c r="E7467" s="39"/>
      <c r="F7467" s="53">
        <v>43652</v>
      </c>
      <c r="G7467" s="54">
        <v>21</v>
      </c>
      <c r="H7467" s="55">
        <v>23879.210912458901</v>
      </c>
      <c r="I7467" s="39"/>
      <c r="J7467" s="53">
        <v>43652</v>
      </c>
      <c r="K7467" s="54">
        <v>21</v>
      </c>
      <c r="L7467" s="55">
        <v>9058.15</v>
      </c>
      <c r="M7467" s="39"/>
      <c r="N7467" s="53">
        <v>43652</v>
      </c>
      <c r="O7467" s="54">
        <v>21</v>
      </c>
      <c r="P7467" s="55">
        <v>11551.687871948399</v>
      </c>
      <c r="Q7467" s="39"/>
      <c r="R7467" s="77">
        <f t="shared" si="348"/>
        <v>0.37933204883558103</v>
      </c>
      <c r="S7467" s="78">
        <f t="shared" si="349"/>
        <v>38182.833575059522</v>
      </c>
      <c r="T7467" s="79">
        <f t="shared" si="350"/>
        <v>4381.9254279753195</v>
      </c>
    </row>
    <row r="7468" spans="2:20">
      <c r="B7468" s="62">
        <v>43652</v>
      </c>
      <c r="C7468" s="63">
        <v>22</v>
      </c>
      <c r="D7468" s="64">
        <v>3.1189399999999998</v>
      </c>
      <c r="E7468" s="39"/>
      <c r="F7468" s="53">
        <v>43652</v>
      </c>
      <c r="G7468" s="54">
        <v>22</v>
      </c>
      <c r="H7468" s="55">
        <v>23813.0576421923</v>
      </c>
      <c r="I7468" s="39"/>
      <c r="J7468" s="53">
        <v>43652</v>
      </c>
      <c r="K7468" s="54">
        <v>22</v>
      </c>
      <c r="L7468" s="55">
        <v>744.67</v>
      </c>
      <c r="M7468" s="39"/>
      <c r="N7468" s="53">
        <v>43652</v>
      </c>
      <c r="O7468" s="54">
        <v>22</v>
      </c>
      <c r="P7468" s="55">
        <v>11534.026257559901</v>
      </c>
      <c r="Q7468" s="39"/>
      <c r="R7468" s="77">
        <f t="shared" si="348"/>
        <v>3.1271498653771511E-2</v>
      </c>
      <c r="S7468" s="78">
        <f t="shared" si="349"/>
        <v>35973.935855753873</v>
      </c>
      <c r="T7468" s="79">
        <f t="shared" si="350"/>
        <v>360.6862865858497</v>
      </c>
    </row>
    <row r="7469" spans="2:20">
      <c r="B7469" s="62">
        <v>43652</v>
      </c>
      <c r="C7469" s="63">
        <v>23</v>
      </c>
      <c r="D7469" s="64">
        <v>3.0175700000000001</v>
      </c>
      <c r="E7469" s="39"/>
      <c r="F7469" s="53">
        <v>43652</v>
      </c>
      <c r="G7469" s="54">
        <v>23</v>
      </c>
      <c r="H7469" s="55">
        <v>23752.265895709399</v>
      </c>
      <c r="I7469" s="39"/>
      <c r="J7469" s="53">
        <v>43652</v>
      </c>
      <c r="K7469" s="54">
        <v>23</v>
      </c>
      <c r="L7469" s="55">
        <v>3329.51</v>
      </c>
      <c r="M7469" s="39"/>
      <c r="N7469" s="53">
        <v>43652</v>
      </c>
      <c r="O7469" s="54">
        <v>23</v>
      </c>
      <c r="P7469" s="55">
        <v>11520.966184917101</v>
      </c>
      <c r="Q7469" s="39"/>
      <c r="R7469" s="77">
        <f t="shared" si="348"/>
        <v>0.14017652103673367</v>
      </c>
      <c r="S7469" s="78">
        <f t="shared" si="349"/>
        <v>34765.321930620295</v>
      </c>
      <c r="T7469" s="79">
        <f t="shared" si="350"/>
        <v>1614.9689587835292</v>
      </c>
    </row>
    <row r="7470" spans="2:20">
      <c r="B7470" s="62">
        <v>43652</v>
      </c>
      <c r="C7470" s="63">
        <v>24</v>
      </c>
      <c r="D7470" s="64">
        <v>3.0070700000000001</v>
      </c>
      <c r="E7470" s="39"/>
      <c r="F7470" s="53">
        <v>43652</v>
      </c>
      <c r="G7470" s="54">
        <v>24</v>
      </c>
      <c r="H7470" s="55">
        <v>23924.488259444901</v>
      </c>
      <c r="I7470" s="39"/>
      <c r="J7470" s="53">
        <v>43652</v>
      </c>
      <c r="K7470" s="54">
        <v>24</v>
      </c>
      <c r="L7470" s="55">
        <v>3427.33</v>
      </c>
      <c r="M7470" s="39"/>
      <c r="N7470" s="53">
        <v>43652</v>
      </c>
      <c r="O7470" s="54">
        <v>24</v>
      </c>
      <c r="P7470" s="55">
        <v>11625.3035216473</v>
      </c>
      <c r="Q7470" s="39"/>
      <c r="R7470" s="77">
        <f t="shared" si="348"/>
        <v>0.14325614670762957</v>
      </c>
      <c r="S7470" s="78">
        <f t="shared" si="349"/>
        <v>34958.101460839949</v>
      </c>
      <c r="T7470" s="79">
        <f t="shared" si="350"/>
        <v>1665.3961868178283</v>
      </c>
    </row>
    <row r="7471" spans="2:20">
      <c r="B7471" s="62">
        <v>43652</v>
      </c>
      <c r="C7471" s="63">
        <v>25</v>
      </c>
      <c r="D7471" s="64">
        <v>3.149</v>
      </c>
      <c r="E7471" s="39"/>
      <c r="F7471" s="53">
        <v>43652</v>
      </c>
      <c r="G7471" s="54">
        <v>25</v>
      </c>
      <c r="H7471" s="55">
        <v>23769.310889136901</v>
      </c>
      <c r="I7471" s="39"/>
      <c r="J7471" s="53">
        <v>43652</v>
      </c>
      <c r="K7471" s="54">
        <v>25</v>
      </c>
      <c r="L7471" s="55">
        <v>4445.8100000000004</v>
      </c>
      <c r="M7471" s="39"/>
      <c r="N7471" s="53">
        <v>43652</v>
      </c>
      <c r="O7471" s="54">
        <v>25</v>
      </c>
      <c r="P7471" s="55">
        <v>11561.559809228</v>
      </c>
      <c r="Q7471" s="39"/>
      <c r="R7471" s="77">
        <f t="shared" si="348"/>
        <v>0.18703991969880093</v>
      </c>
      <c r="S7471" s="78">
        <f t="shared" si="349"/>
        <v>36407.351839258969</v>
      </c>
      <c r="T7471" s="79">
        <f t="shared" si="350"/>
        <v>2162.4732183108895</v>
      </c>
    </row>
    <row r="7472" spans="2:20">
      <c r="B7472" s="62">
        <v>43652</v>
      </c>
      <c r="C7472" s="63">
        <v>26</v>
      </c>
      <c r="D7472" s="64">
        <v>2.53755</v>
      </c>
      <c r="E7472" s="39"/>
      <c r="F7472" s="53">
        <v>43652</v>
      </c>
      <c r="G7472" s="54">
        <v>26</v>
      </c>
      <c r="H7472" s="55">
        <v>23633.8090700637</v>
      </c>
      <c r="I7472" s="39"/>
      <c r="J7472" s="53">
        <v>43652</v>
      </c>
      <c r="K7472" s="54">
        <v>26</v>
      </c>
      <c r="L7472" s="55">
        <v>-2279.04</v>
      </c>
      <c r="M7472" s="39"/>
      <c r="N7472" s="53">
        <v>43652</v>
      </c>
      <c r="O7472" s="54">
        <v>26</v>
      </c>
      <c r="P7472" s="55">
        <v>11499.834725344799</v>
      </c>
      <c r="Q7472" s="39"/>
      <c r="R7472" s="77">
        <f t="shared" si="348"/>
        <v>-9.6431345165041454E-2</v>
      </c>
      <c r="S7472" s="78">
        <f t="shared" si="349"/>
        <v>29181.405607298693</v>
      </c>
      <c r="T7472" s="79">
        <f t="shared" si="350"/>
        <v>-1108.9445317406539</v>
      </c>
    </row>
    <row r="7473" spans="2:20">
      <c r="B7473" s="62">
        <v>43652</v>
      </c>
      <c r="C7473" s="63">
        <v>27</v>
      </c>
      <c r="D7473" s="64">
        <v>2.3010299999999999</v>
      </c>
      <c r="E7473" s="39"/>
      <c r="F7473" s="53">
        <v>43652</v>
      </c>
      <c r="G7473" s="54">
        <v>27</v>
      </c>
      <c r="H7473" s="55">
        <v>23301.491692156102</v>
      </c>
      <c r="I7473" s="39"/>
      <c r="J7473" s="53">
        <v>43652</v>
      </c>
      <c r="K7473" s="54">
        <v>27</v>
      </c>
      <c r="L7473" s="55">
        <v>-3558.08</v>
      </c>
      <c r="M7473" s="39"/>
      <c r="N7473" s="53">
        <v>43652</v>
      </c>
      <c r="O7473" s="54">
        <v>27</v>
      </c>
      <c r="P7473" s="55">
        <v>11321.3757058025</v>
      </c>
      <c r="Q7473" s="39"/>
      <c r="R7473" s="77">
        <f t="shared" si="348"/>
        <v>-0.15269752027067623</v>
      </c>
      <c r="S7473" s="78">
        <f t="shared" si="349"/>
        <v>26050.825140322726</v>
      </c>
      <c r="T7473" s="79">
        <f t="shared" si="350"/>
        <v>-1728.7459963287188</v>
      </c>
    </row>
    <row r="7474" spans="2:20">
      <c r="B7474" s="62">
        <v>43652</v>
      </c>
      <c r="C7474" s="63">
        <v>28</v>
      </c>
      <c r="D7474" s="64">
        <v>2.0041199999999999</v>
      </c>
      <c r="E7474" s="39"/>
      <c r="F7474" s="53">
        <v>43652</v>
      </c>
      <c r="G7474" s="54">
        <v>28</v>
      </c>
      <c r="H7474" s="55">
        <v>23043.110396418</v>
      </c>
      <c r="I7474" s="39"/>
      <c r="J7474" s="53">
        <v>43652</v>
      </c>
      <c r="K7474" s="54">
        <v>28</v>
      </c>
      <c r="L7474" s="55">
        <v>-6677.31</v>
      </c>
      <c r="M7474" s="39"/>
      <c r="N7474" s="53">
        <v>43652</v>
      </c>
      <c r="O7474" s="54">
        <v>28</v>
      </c>
      <c r="P7474" s="55">
        <v>11236.0234595445</v>
      </c>
      <c r="Q7474" s="39"/>
      <c r="R7474" s="77">
        <f t="shared" si="348"/>
        <v>-0.2897746825462405</v>
      </c>
      <c r="S7474" s="78">
        <f t="shared" si="349"/>
        <v>22518.339335742323</v>
      </c>
      <c r="T7474" s="79">
        <f t="shared" si="350"/>
        <v>-3255.9151310716184</v>
      </c>
    </row>
    <row r="7475" spans="2:20">
      <c r="B7475" s="62">
        <v>43652</v>
      </c>
      <c r="C7475" s="63">
        <v>29</v>
      </c>
      <c r="D7475" s="64">
        <v>1.8913899999999999</v>
      </c>
      <c r="E7475" s="39"/>
      <c r="F7475" s="53">
        <v>43652</v>
      </c>
      <c r="G7475" s="54">
        <v>29</v>
      </c>
      <c r="H7475" s="55">
        <v>22801.095517047899</v>
      </c>
      <c r="I7475" s="39"/>
      <c r="J7475" s="53">
        <v>43652</v>
      </c>
      <c r="K7475" s="54">
        <v>29</v>
      </c>
      <c r="L7475" s="55">
        <v>-5860.57</v>
      </c>
      <c r="M7475" s="39"/>
      <c r="N7475" s="53">
        <v>43652</v>
      </c>
      <c r="O7475" s="54">
        <v>29</v>
      </c>
      <c r="P7475" s="55">
        <v>11120.577369373999</v>
      </c>
      <c r="Q7475" s="39"/>
      <c r="R7475" s="77">
        <f t="shared" si="348"/>
        <v>-0.25703019381758102</v>
      </c>
      <c r="S7475" s="78">
        <f t="shared" si="349"/>
        <v>21033.348830660289</v>
      </c>
      <c r="T7475" s="79">
        <f t="shared" si="350"/>
        <v>-2858.3241566136044</v>
      </c>
    </row>
    <row r="7476" spans="2:20">
      <c r="B7476" s="62">
        <v>43652</v>
      </c>
      <c r="C7476" s="63">
        <v>30</v>
      </c>
      <c r="D7476" s="64">
        <v>1.5209699999999999</v>
      </c>
      <c r="E7476" s="39"/>
      <c r="F7476" s="53">
        <v>43652</v>
      </c>
      <c r="G7476" s="54">
        <v>30</v>
      </c>
      <c r="H7476" s="55">
        <v>22204.2615377738</v>
      </c>
      <c r="I7476" s="39"/>
      <c r="J7476" s="53">
        <v>43652</v>
      </c>
      <c r="K7476" s="54">
        <v>30</v>
      </c>
      <c r="L7476" s="55">
        <v>-10993.57</v>
      </c>
      <c r="M7476" s="39"/>
      <c r="N7476" s="53">
        <v>43652</v>
      </c>
      <c r="O7476" s="54">
        <v>30</v>
      </c>
      <c r="P7476" s="55">
        <v>10665.9996662348</v>
      </c>
      <c r="Q7476" s="39"/>
      <c r="R7476" s="77">
        <f t="shared" si="348"/>
        <v>-0.49511081380922228</v>
      </c>
      <c r="S7476" s="78">
        <f t="shared" si="349"/>
        <v>16222.665512353144</v>
      </c>
      <c r="T7476" s="79">
        <f t="shared" si="350"/>
        <v>-5280.8517748384056</v>
      </c>
    </row>
    <row r="7477" spans="2:20">
      <c r="B7477" s="62">
        <v>43652</v>
      </c>
      <c r="C7477" s="63">
        <v>31</v>
      </c>
      <c r="D7477" s="64">
        <v>1.5648200000000001</v>
      </c>
      <c r="E7477" s="39"/>
      <c r="F7477" s="53">
        <v>43652</v>
      </c>
      <c r="G7477" s="54">
        <v>31</v>
      </c>
      <c r="H7477" s="55">
        <v>22366.313002621599</v>
      </c>
      <c r="I7477" s="39"/>
      <c r="J7477" s="53">
        <v>43652</v>
      </c>
      <c r="K7477" s="54">
        <v>31</v>
      </c>
      <c r="L7477" s="55">
        <v>-10264.040000000001</v>
      </c>
      <c r="M7477" s="39"/>
      <c r="N7477" s="53">
        <v>43652</v>
      </c>
      <c r="O7477" s="54">
        <v>31</v>
      </c>
      <c r="P7477" s="55">
        <v>10917.4655102651</v>
      </c>
      <c r="Q7477" s="39"/>
      <c r="R7477" s="77">
        <f t="shared" si="348"/>
        <v>-0.45890621305339568</v>
      </c>
      <c r="S7477" s="78">
        <f t="shared" si="349"/>
        <v>17083.868379773034</v>
      </c>
      <c r="T7477" s="79">
        <f t="shared" si="350"/>
        <v>-5010.0927534568145</v>
      </c>
    </row>
    <row r="7478" spans="2:20">
      <c r="B7478" s="62">
        <v>43652</v>
      </c>
      <c r="C7478" s="63">
        <v>32</v>
      </c>
      <c r="D7478" s="64">
        <v>1.6212</v>
      </c>
      <c r="E7478" s="39"/>
      <c r="F7478" s="53">
        <v>43652</v>
      </c>
      <c r="G7478" s="54">
        <v>32</v>
      </c>
      <c r="H7478" s="55">
        <v>22476.432196228299</v>
      </c>
      <c r="I7478" s="39"/>
      <c r="J7478" s="53">
        <v>43652</v>
      </c>
      <c r="K7478" s="54">
        <v>32</v>
      </c>
      <c r="L7478" s="55">
        <v>-5004.13</v>
      </c>
      <c r="M7478" s="39"/>
      <c r="N7478" s="53">
        <v>43652</v>
      </c>
      <c r="O7478" s="54">
        <v>32</v>
      </c>
      <c r="P7478" s="55">
        <v>10964.760417137801</v>
      </c>
      <c r="Q7478" s="39"/>
      <c r="R7478" s="77">
        <f t="shared" si="348"/>
        <v>-0.2226389827492162</v>
      </c>
      <c r="S7478" s="78">
        <f t="shared" si="349"/>
        <v>17776.069588263803</v>
      </c>
      <c r="T7478" s="79">
        <f t="shared" si="350"/>
        <v>-2441.1831053604315</v>
      </c>
    </row>
    <row r="7479" spans="2:20">
      <c r="B7479" s="62">
        <v>43652</v>
      </c>
      <c r="C7479" s="63">
        <v>33</v>
      </c>
      <c r="D7479" s="64">
        <v>1.66425</v>
      </c>
      <c r="E7479" s="39"/>
      <c r="F7479" s="53">
        <v>43652</v>
      </c>
      <c r="G7479" s="54">
        <v>33</v>
      </c>
      <c r="H7479" s="55">
        <v>22643.802412964102</v>
      </c>
      <c r="I7479" s="39"/>
      <c r="J7479" s="53">
        <v>43652</v>
      </c>
      <c r="K7479" s="54">
        <v>33</v>
      </c>
      <c r="L7479" s="55">
        <v>-5501.25</v>
      </c>
      <c r="M7479" s="39"/>
      <c r="N7479" s="53">
        <v>43652</v>
      </c>
      <c r="O7479" s="54">
        <v>33</v>
      </c>
      <c r="P7479" s="55">
        <v>10932.8472223875</v>
      </c>
      <c r="Q7479" s="39"/>
      <c r="R7479" s="77">
        <f t="shared" si="348"/>
        <v>-0.24294727094290519</v>
      </c>
      <c r="S7479" s="78">
        <f t="shared" si="349"/>
        <v>18194.990989858397</v>
      </c>
      <c r="T7479" s="79">
        <f t="shared" si="350"/>
        <v>-2656.1053963147642</v>
      </c>
    </row>
    <row r="7480" spans="2:20">
      <c r="B7480" s="62">
        <v>43652</v>
      </c>
      <c r="C7480" s="63">
        <v>34</v>
      </c>
      <c r="D7480" s="64">
        <v>2.1688900000000002</v>
      </c>
      <c r="E7480" s="39"/>
      <c r="F7480" s="53">
        <v>43652</v>
      </c>
      <c r="G7480" s="54">
        <v>34</v>
      </c>
      <c r="H7480" s="55">
        <v>23449.790361950199</v>
      </c>
      <c r="I7480" s="39"/>
      <c r="J7480" s="53">
        <v>43652</v>
      </c>
      <c r="K7480" s="54">
        <v>34</v>
      </c>
      <c r="L7480" s="55">
        <v>-2661.53</v>
      </c>
      <c r="M7480" s="39"/>
      <c r="N7480" s="53">
        <v>43652</v>
      </c>
      <c r="O7480" s="54">
        <v>34</v>
      </c>
      <c r="P7480" s="55">
        <v>11316.609515415699</v>
      </c>
      <c r="Q7480" s="39"/>
      <c r="R7480" s="77">
        <f t="shared" si="348"/>
        <v>-0.11349909568141037</v>
      </c>
      <c r="S7480" s="78">
        <f t="shared" si="349"/>
        <v>24544.481211889957</v>
      </c>
      <c r="T7480" s="79">
        <f t="shared" si="350"/>
        <v>-1284.4249461793254</v>
      </c>
    </row>
    <row r="7481" spans="2:20">
      <c r="B7481" s="62">
        <v>43652</v>
      </c>
      <c r="C7481" s="63">
        <v>35</v>
      </c>
      <c r="D7481" s="64">
        <v>1.9431700000000001</v>
      </c>
      <c r="E7481" s="39"/>
      <c r="F7481" s="53">
        <v>43652</v>
      </c>
      <c r="G7481" s="54">
        <v>35</v>
      </c>
      <c r="H7481" s="55">
        <v>24194.859387287299</v>
      </c>
      <c r="I7481" s="39"/>
      <c r="J7481" s="53">
        <v>43652</v>
      </c>
      <c r="K7481" s="54">
        <v>35</v>
      </c>
      <c r="L7481" s="55">
        <v>-4529.4399999999996</v>
      </c>
      <c r="M7481" s="39"/>
      <c r="N7481" s="53">
        <v>43652</v>
      </c>
      <c r="O7481" s="54">
        <v>35</v>
      </c>
      <c r="P7481" s="55">
        <v>11667.3701709753</v>
      </c>
      <c r="Q7481" s="39"/>
      <c r="R7481" s="77">
        <f t="shared" si="348"/>
        <v>-0.18720670897471314</v>
      </c>
      <c r="S7481" s="78">
        <f t="shared" si="349"/>
        <v>22671.683695134074</v>
      </c>
      <c r="T7481" s="79">
        <f t="shared" si="350"/>
        <v>-2184.2099720980223</v>
      </c>
    </row>
    <row r="7482" spans="2:20">
      <c r="B7482" s="62">
        <v>43652</v>
      </c>
      <c r="C7482" s="63">
        <v>36</v>
      </c>
      <c r="D7482" s="64">
        <v>2.6633</v>
      </c>
      <c r="E7482" s="39"/>
      <c r="F7482" s="53">
        <v>43652</v>
      </c>
      <c r="G7482" s="54">
        <v>36</v>
      </c>
      <c r="H7482" s="55">
        <v>24456.0552787909</v>
      </c>
      <c r="I7482" s="39"/>
      <c r="J7482" s="53">
        <v>43652</v>
      </c>
      <c r="K7482" s="54">
        <v>36</v>
      </c>
      <c r="L7482" s="55">
        <v>4900.16</v>
      </c>
      <c r="M7482" s="39"/>
      <c r="N7482" s="53">
        <v>43652</v>
      </c>
      <c r="O7482" s="54">
        <v>36</v>
      </c>
      <c r="P7482" s="55">
        <v>11813.2382465344</v>
      </c>
      <c r="Q7482" s="39"/>
      <c r="R7482" s="77">
        <f t="shared" si="348"/>
        <v>0.20036591936597317</v>
      </c>
      <c r="S7482" s="78">
        <f t="shared" si="349"/>
        <v>31462.197421995068</v>
      </c>
      <c r="T7482" s="79">
        <f t="shared" si="350"/>
        <v>2366.970341956142</v>
      </c>
    </row>
    <row r="7483" spans="2:20">
      <c r="B7483" s="62">
        <v>43652</v>
      </c>
      <c r="C7483" s="63">
        <v>37</v>
      </c>
      <c r="D7483" s="64">
        <v>2.4994700000000001</v>
      </c>
      <c r="E7483" s="39"/>
      <c r="F7483" s="53">
        <v>43652</v>
      </c>
      <c r="G7483" s="54">
        <v>37</v>
      </c>
      <c r="H7483" s="55">
        <v>24400.973241887899</v>
      </c>
      <c r="I7483" s="39"/>
      <c r="J7483" s="53">
        <v>43652</v>
      </c>
      <c r="K7483" s="54">
        <v>37</v>
      </c>
      <c r="L7483" s="55">
        <v>3231.97</v>
      </c>
      <c r="M7483" s="39"/>
      <c r="N7483" s="53">
        <v>43652</v>
      </c>
      <c r="O7483" s="54">
        <v>37</v>
      </c>
      <c r="P7483" s="55">
        <v>11783.411466919701</v>
      </c>
      <c r="Q7483" s="39"/>
      <c r="R7483" s="77">
        <f t="shared" si="348"/>
        <v>0.13245250375717976</v>
      </c>
      <c r="S7483" s="78">
        <f t="shared" si="349"/>
        <v>29452.283459221784</v>
      </c>
      <c r="T7483" s="79">
        <f t="shared" si="350"/>
        <v>1560.7423515945768</v>
      </c>
    </row>
    <row r="7484" spans="2:20">
      <c r="B7484" s="62">
        <v>43652</v>
      </c>
      <c r="C7484" s="63">
        <v>38</v>
      </c>
      <c r="D7484" s="64">
        <v>2.1998700000000002</v>
      </c>
      <c r="E7484" s="39"/>
      <c r="F7484" s="53">
        <v>43652</v>
      </c>
      <c r="G7484" s="54">
        <v>38</v>
      </c>
      <c r="H7484" s="55">
        <v>24600.828365466401</v>
      </c>
      <c r="I7484" s="39"/>
      <c r="J7484" s="53">
        <v>43652</v>
      </c>
      <c r="K7484" s="54">
        <v>38</v>
      </c>
      <c r="L7484" s="55">
        <v>-248.99</v>
      </c>
      <c r="M7484" s="39"/>
      <c r="N7484" s="53">
        <v>43652</v>
      </c>
      <c r="O7484" s="54">
        <v>38</v>
      </c>
      <c r="P7484" s="55">
        <v>11884.4652965932</v>
      </c>
      <c r="Q7484" s="39"/>
      <c r="R7484" s="77">
        <f t="shared" si="348"/>
        <v>-1.0121203900171167E-2</v>
      </c>
      <c r="S7484" s="78">
        <f t="shared" si="349"/>
        <v>26144.278672016484</v>
      </c>
      <c r="T7484" s="79">
        <f t="shared" si="350"/>
        <v>-120.28509651132798</v>
      </c>
    </row>
    <row r="7485" spans="2:20">
      <c r="B7485" s="62">
        <v>43652</v>
      </c>
      <c r="C7485" s="63">
        <v>39</v>
      </c>
      <c r="D7485" s="64">
        <v>2.3707600000000002</v>
      </c>
      <c r="E7485" s="39"/>
      <c r="F7485" s="53">
        <v>43652</v>
      </c>
      <c r="G7485" s="54">
        <v>39</v>
      </c>
      <c r="H7485" s="55">
        <v>22917.110132734299</v>
      </c>
      <c r="I7485" s="39"/>
      <c r="J7485" s="53">
        <v>43652</v>
      </c>
      <c r="K7485" s="54">
        <v>39</v>
      </c>
      <c r="L7485" s="55">
        <v>7061.88</v>
      </c>
      <c r="M7485" s="39"/>
      <c r="N7485" s="53">
        <v>43652</v>
      </c>
      <c r="O7485" s="54">
        <v>39</v>
      </c>
      <c r="P7485" s="55">
        <v>11862.844632730699</v>
      </c>
      <c r="Q7485" s="39"/>
      <c r="R7485" s="77">
        <f t="shared" si="348"/>
        <v>0.30814880057293809</v>
      </c>
      <c r="S7485" s="78">
        <f t="shared" si="349"/>
        <v>28123.957541492637</v>
      </c>
      <c r="T7485" s="79">
        <f t="shared" si="350"/>
        <v>3655.521344959081</v>
      </c>
    </row>
    <row r="7486" spans="2:20">
      <c r="B7486" s="62">
        <v>43652</v>
      </c>
      <c r="C7486" s="63">
        <v>40</v>
      </c>
      <c r="D7486" s="64">
        <v>2.4961500000000001</v>
      </c>
      <c r="E7486" s="39"/>
      <c r="F7486" s="53">
        <v>43652</v>
      </c>
      <c r="G7486" s="54">
        <v>40</v>
      </c>
      <c r="H7486" s="55">
        <v>22805.3611722243</v>
      </c>
      <c r="I7486" s="39"/>
      <c r="J7486" s="53">
        <v>43652</v>
      </c>
      <c r="K7486" s="54">
        <v>40</v>
      </c>
      <c r="L7486" s="55">
        <v>298.95</v>
      </c>
      <c r="M7486" s="39"/>
      <c r="N7486" s="53">
        <v>43652</v>
      </c>
      <c r="O7486" s="54">
        <v>40</v>
      </c>
      <c r="P7486" s="55">
        <v>11775.609940939299</v>
      </c>
      <c r="Q7486" s="39"/>
      <c r="R7486" s="77">
        <f t="shared" si="348"/>
        <v>1.3108759722871873E-2</v>
      </c>
      <c r="S7486" s="78">
        <f t="shared" si="349"/>
        <v>29393.688754075632</v>
      </c>
      <c r="T7486" s="79">
        <f t="shared" si="350"/>
        <v>154.36364130603471</v>
      </c>
    </row>
    <row r="7487" spans="2:20">
      <c r="B7487" s="62">
        <v>43652</v>
      </c>
      <c r="C7487" s="63">
        <v>41</v>
      </c>
      <c r="D7487" s="64">
        <v>2.4198</v>
      </c>
      <c r="E7487" s="39"/>
      <c r="F7487" s="53">
        <v>43652</v>
      </c>
      <c r="G7487" s="54">
        <v>41</v>
      </c>
      <c r="H7487" s="55">
        <v>22744.386197219101</v>
      </c>
      <c r="I7487" s="39"/>
      <c r="J7487" s="53">
        <v>43652</v>
      </c>
      <c r="K7487" s="54">
        <v>41</v>
      </c>
      <c r="L7487" s="55">
        <v>-1242.31</v>
      </c>
      <c r="M7487" s="39"/>
      <c r="N7487" s="53">
        <v>43652</v>
      </c>
      <c r="O7487" s="54">
        <v>41</v>
      </c>
      <c r="P7487" s="55">
        <v>11717.497482214399</v>
      </c>
      <c r="Q7487" s="39"/>
      <c r="R7487" s="77">
        <f t="shared" si="348"/>
        <v>-5.4620511155051267E-2</v>
      </c>
      <c r="S7487" s="78">
        <f t="shared" si="349"/>
        <v>28354.000407462405</v>
      </c>
      <c r="T7487" s="79">
        <f t="shared" si="350"/>
        <v>-640.01570193657676</v>
      </c>
    </row>
    <row r="7488" spans="2:20">
      <c r="B7488" s="62">
        <v>43652</v>
      </c>
      <c r="C7488" s="63">
        <v>42</v>
      </c>
      <c r="D7488" s="64">
        <v>2.4152900000000002</v>
      </c>
      <c r="E7488" s="39"/>
      <c r="F7488" s="53">
        <v>43652</v>
      </c>
      <c r="G7488" s="54">
        <v>42</v>
      </c>
      <c r="H7488" s="55">
        <v>22541.559211915399</v>
      </c>
      <c r="I7488" s="39"/>
      <c r="J7488" s="53">
        <v>43652</v>
      </c>
      <c r="K7488" s="54">
        <v>42</v>
      </c>
      <c r="L7488" s="55">
        <v>-1015.6</v>
      </c>
      <c r="M7488" s="39"/>
      <c r="N7488" s="53">
        <v>43652</v>
      </c>
      <c r="O7488" s="54">
        <v>42</v>
      </c>
      <c r="P7488" s="55">
        <v>11591.2406053835</v>
      </c>
      <c r="Q7488" s="39"/>
      <c r="R7488" s="77">
        <f t="shared" si="348"/>
        <v>-4.5054558580098443E-2</v>
      </c>
      <c r="S7488" s="78">
        <f t="shared" si="349"/>
        <v>27996.207521776716</v>
      </c>
      <c r="T7488" s="79">
        <f t="shared" si="350"/>
        <v>-522.23822887126664</v>
      </c>
    </row>
    <row r="7489" spans="2:20">
      <c r="B7489" s="62">
        <v>43652</v>
      </c>
      <c r="C7489" s="63">
        <v>43</v>
      </c>
      <c r="D7489" s="64">
        <v>3.2361599999999999</v>
      </c>
      <c r="E7489" s="39"/>
      <c r="F7489" s="53">
        <v>43652</v>
      </c>
      <c r="G7489" s="54">
        <v>43</v>
      </c>
      <c r="H7489" s="55">
        <v>23542.442394029698</v>
      </c>
      <c r="I7489" s="39"/>
      <c r="J7489" s="53">
        <v>43652</v>
      </c>
      <c r="K7489" s="54">
        <v>43</v>
      </c>
      <c r="L7489" s="55">
        <v>26806.880000000001</v>
      </c>
      <c r="M7489" s="39"/>
      <c r="N7489" s="53">
        <v>43652</v>
      </c>
      <c r="O7489" s="54">
        <v>43</v>
      </c>
      <c r="P7489" s="55">
        <v>11309.7355934805</v>
      </c>
      <c r="Q7489" s="39"/>
      <c r="R7489" s="77">
        <f t="shared" si="348"/>
        <v>1.1386618071028245</v>
      </c>
      <c r="S7489" s="78">
        <f t="shared" si="349"/>
        <v>36600.113938197857</v>
      </c>
      <c r="T7489" s="79">
        <f t="shared" si="350"/>
        <v>12877.963968727641</v>
      </c>
    </row>
    <row r="7490" spans="2:20">
      <c r="B7490" s="62">
        <v>43652</v>
      </c>
      <c r="C7490" s="63">
        <v>44</v>
      </c>
      <c r="D7490" s="64">
        <v>3.11497</v>
      </c>
      <c r="E7490" s="39"/>
      <c r="F7490" s="53">
        <v>43652</v>
      </c>
      <c r="G7490" s="54">
        <v>44</v>
      </c>
      <c r="H7490" s="55">
        <v>23793.4475340809</v>
      </c>
      <c r="I7490" s="39"/>
      <c r="J7490" s="53">
        <v>43652</v>
      </c>
      <c r="K7490" s="54">
        <v>44</v>
      </c>
      <c r="L7490" s="55">
        <v>7869.66</v>
      </c>
      <c r="M7490" s="39"/>
      <c r="N7490" s="53">
        <v>43652</v>
      </c>
      <c r="O7490" s="54">
        <v>44</v>
      </c>
      <c r="P7490" s="55">
        <v>11616.158745619599</v>
      </c>
      <c r="Q7490" s="39"/>
      <c r="R7490" s="77">
        <f t="shared" si="348"/>
        <v>0.33074904293410085</v>
      </c>
      <c r="S7490" s="78">
        <f t="shared" si="349"/>
        <v>36183.986007842686</v>
      </c>
      <c r="T7490" s="79">
        <f t="shared" si="350"/>
        <v>3842.0333876842678</v>
      </c>
    </row>
    <row r="7491" spans="2:20">
      <c r="B7491" s="62">
        <v>43652</v>
      </c>
      <c r="C7491" s="63">
        <v>45</v>
      </c>
      <c r="D7491" s="64">
        <v>2.2860200000000002</v>
      </c>
      <c r="E7491" s="39"/>
      <c r="F7491" s="53">
        <v>43652</v>
      </c>
      <c r="G7491" s="54">
        <v>45</v>
      </c>
      <c r="H7491" s="55">
        <v>23618.070288598799</v>
      </c>
      <c r="I7491" s="39"/>
      <c r="J7491" s="53">
        <v>43652</v>
      </c>
      <c r="K7491" s="54">
        <v>45</v>
      </c>
      <c r="L7491" s="55">
        <v>-1470.06</v>
      </c>
      <c r="M7491" s="39"/>
      <c r="N7491" s="53">
        <v>43652</v>
      </c>
      <c r="O7491" s="54">
        <v>45</v>
      </c>
      <c r="P7491" s="55">
        <v>11500.345881479299</v>
      </c>
      <c r="Q7491" s="39"/>
      <c r="R7491" s="77">
        <f t="shared" si="348"/>
        <v>-6.2243019096680605E-2</v>
      </c>
      <c r="S7491" s="78">
        <f t="shared" si="349"/>
        <v>26290.020691979309</v>
      </c>
      <c r="T7491" s="79">
        <f t="shared" si="350"/>
        <v>-715.81624831934812</v>
      </c>
    </row>
    <row r="7492" spans="2:20">
      <c r="B7492" s="62">
        <v>43652</v>
      </c>
      <c r="C7492" s="63">
        <v>46</v>
      </c>
      <c r="D7492" s="64">
        <v>1.9503600000000001</v>
      </c>
      <c r="E7492" s="39"/>
      <c r="F7492" s="53">
        <v>43652</v>
      </c>
      <c r="G7492" s="54">
        <v>46</v>
      </c>
      <c r="H7492" s="55">
        <v>23062.181537165801</v>
      </c>
      <c r="I7492" s="39"/>
      <c r="J7492" s="53">
        <v>43652</v>
      </c>
      <c r="K7492" s="54">
        <v>46</v>
      </c>
      <c r="L7492" s="55">
        <v>-3831.69</v>
      </c>
      <c r="M7492" s="39"/>
      <c r="N7492" s="53">
        <v>43652</v>
      </c>
      <c r="O7492" s="54">
        <v>46</v>
      </c>
      <c r="P7492" s="55">
        <v>11237.822252387499</v>
      </c>
      <c r="Q7492" s="39"/>
      <c r="R7492" s="77">
        <f t="shared" si="348"/>
        <v>-0.16614603409590933</v>
      </c>
      <c r="S7492" s="78">
        <f t="shared" si="349"/>
        <v>21917.799008166483</v>
      </c>
      <c r="T7492" s="79">
        <f t="shared" si="350"/>
        <v>-1867.1195991089421</v>
      </c>
    </row>
    <row r="7493" spans="2:20">
      <c r="B7493" s="62">
        <v>43652</v>
      </c>
      <c r="C7493" s="63">
        <v>47</v>
      </c>
      <c r="D7493" s="64">
        <v>2.72865</v>
      </c>
      <c r="E7493" s="39"/>
      <c r="F7493" s="53">
        <v>43652</v>
      </c>
      <c r="G7493" s="54">
        <v>47</v>
      </c>
      <c r="H7493" s="55">
        <v>21763.187267063899</v>
      </c>
      <c r="I7493" s="39"/>
      <c r="J7493" s="53">
        <v>43652</v>
      </c>
      <c r="K7493" s="54">
        <v>47</v>
      </c>
      <c r="L7493" s="55">
        <v>4762.95</v>
      </c>
      <c r="M7493" s="39"/>
      <c r="N7493" s="53">
        <v>43652</v>
      </c>
      <c r="O7493" s="54">
        <v>47</v>
      </c>
      <c r="P7493" s="55">
        <v>10573.7823015801</v>
      </c>
      <c r="Q7493" s="39"/>
      <c r="R7493" s="77">
        <f t="shared" si="348"/>
        <v>0.21885351357556809</v>
      </c>
      <c r="S7493" s="78">
        <f t="shared" si="349"/>
        <v>28852.151077206541</v>
      </c>
      <c r="T7493" s="79">
        <f t="shared" si="350"/>
        <v>2314.1094084839619</v>
      </c>
    </row>
    <row r="7494" spans="2:20">
      <c r="B7494" s="62">
        <v>43652</v>
      </c>
      <c r="C7494" s="63">
        <v>48</v>
      </c>
      <c r="D7494" s="64">
        <v>2.4525800000000002</v>
      </c>
      <c r="E7494" s="39"/>
      <c r="F7494" s="53">
        <v>43652</v>
      </c>
      <c r="G7494" s="54">
        <v>48</v>
      </c>
      <c r="H7494" s="55">
        <v>20627.4215658051</v>
      </c>
      <c r="I7494" s="39"/>
      <c r="J7494" s="53">
        <v>43652</v>
      </c>
      <c r="K7494" s="54">
        <v>48</v>
      </c>
      <c r="L7494" s="55">
        <v>-2422.21</v>
      </c>
      <c r="M7494" s="39"/>
      <c r="N7494" s="53">
        <v>43652</v>
      </c>
      <c r="O7494" s="54">
        <v>48</v>
      </c>
      <c r="P7494" s="55">
        <v>9952.4557534095002</v>
      </c>
      <c r="Q7494" s="39"/>
      <c r="R7494" s="77">
        <f t="shared" si="348"/>
        <v>-0.11742669786782242</v>
      </c>
      <c r="S7494" s="78">
        <f t="shared" si="349"/>
        <v>24409.193931697075</v>
      </c>
      <c r="T7494" s="79">
        <f t="shared" si="350"/>
        <v>-1168.6840147984883</v>
      </c>
    </row>
    <row r="7495" spans="2:20">
      <c r="B7495" s="62">
        <v>43653</v>
      </c>
      <c r="C7495" s="63">
        <v>1</v>
      </c>
      <c r="D7495" s="64">
        <v>2.0806399999999998</v>
      </c>
      <c r="E7495" s="39"/>
      <c r="F7495" s="53">
        <v>43653</v>
      </c>
      <c r="G7495" s="54">
        <v>1</v>
      </c>
      <c r="H7495" s="55">
        <v>19568.765784545001</v>
      </c>
      <c r="I7495" s="39"/>
      <c r="J7495" s="53">
        <v>43653</v>
      </c>
      <c r="K7495" s="54">
        <v>1</v>
      </c>
      <c r="L7495" s="55">
        <v>-7839.15</v>
      </c>
      <c r="M7495" s="39"/>
      <c r="N7495" s="53">
        <v>43653</v>
      </c>
      <c r="O7495" s="54">
        <v>1</v>
      </c>
      <c r="P7495" s="55">
        <v>9436.6731270382006</v>
      </c>
      <c r="Q7495" s="39"/>
      <c r="R7495" s="77">
        <f t="shared" si="348"/>
        <v>-0.4005950138251026</v>
      </c>
      <c r="S7495" s="78">
        <f t="shared" si="349"/>
        <v>19634.319575040761</v>
      </c>
      <c r="T7495" s="79">
        <f t="shared" si="350"/>
        <v>-3780.284201788842</v>
      </c>
    </row>
    <row r="7496" spans="2:20">
      <c r="B7496" s="62">
        <v>43653</v>
      </c>
      <c r="C7496" s="63">
        <v>2</v>
      </c>
      <c r="D7496" s="64">
        <v>2.33541</v>
      </c>
      <c r="E7496" s="39"/>
      <c r="F7496" s="53">
        <v>43653</v>
      </c>
      <c r="G7496" s="54">
        <v>2</v>
      </c>
      <c r="H7496" s="55">
        <v>18826.684156051298</v>
      </c>
      <c r="I7496" s="39"/>
      <c r="J7496" s="53">
        <v>43653</v>
      </c>
      <c r="K7496" s="54">
        <v>2</v>
      </c>
      <c r="L7496" s="55">
        <v>-5431.16</v>
      </c>
      <c r="M7496" s="39"/>
      <c r="N7496" s="53">
        <v>43653</v>
      </c>
      <c r="O7496" s="54">
        <v>2</v>
      </c>
      <c r="P7496" s="55">
        <v>9054.5351148366008</v>
      </c>
      <c r="Q7496" s="39"/>
      <c r="R7496" s="77">
        <f t="shared" si="348"/>
        <v>-0.28848202662678168</v>
      </c>
      <c r="S7496" s="78">
        <f t="shared" si="349"/>
        <v>21146.051852540546</v>
      </c>
      <c r="T7496" s="79">
        <f t="shared" si="350"/>
        <v>-2612.0706400914219</v>
      </c>
    </row>
    <row r="7497" spans="2:20">
      <c r="B7497" s="62">
        <v>43653</v>
      </c>
      <c r="C7497" s="63">
        <v>3</v>
      </c>
      <c r="D7497" s="64">
        <v>2.3424499999999999</v>
      </c>
      <c r="E7497" s="39"/>
      <c r="F7497" s="53">
        <v>43653</v>
      </c>
      <c r="G7497" s="54">
        <v>3</v>
      </c>
      <c r="H7497" s="55">
        <v>18302.698581836699</v>
      </c>
      <c r="I7497" s="39"/>
      <c r="J7497" s="53">
        <v>43653</v>
      </c>
      <c r="K7497" s="54">
        <v>3</v>
      </c>
      <c r="L7497" s="55">
        <v>-6422.35</v>
      </c>
      <c r="M7497" s="39"/>
      <c r="N7497" s="53">
        <v>43653</v>
      </c>
      <c r="O7497" s="54">
        <v>3</v>
      </c>
      <c r="P7497" s="55">
        <v>8789.1717047585007</v>
      </c>
      <c r="Q7497" s="39"/>
      <c r="R7497" s="77">
        <f t="shared" si="348"/>
        <v>-0.35089634303290312</v>
      </c>
      <c r="S7497" s="78">
        <f t="shared" si="349"/>
        <v>20588.195259811549</v>
      </c>
      <c r="T7497" s="79">
        <f t="shared" si="350"/>
        <v>-3084.0882094880249</v>
      </c>
    </row>
    <row r="7498" spans="2:20">
      <c r="B7498" s="62">
        <v>43653</v>
      </c>
      <c r="C7498" s="63">
        <v>4</v>
      </c>
      <c r="D7498" s="64">
        <v>2.5071400000000001</v>
      </c>
      <c r="E7498" s="39"/>
      <c r="F7498" s="53">
        <v>43653</v>
      </c>
      <c r="G7498" s="54">
        <v>4</v>
      </c>
      <c r="H7498" s="55">
        <v>18023.0909905433</v>
      </c>
      <c r="I7498" s="39"/>
      <c r="J7498" s="53">
        <v>43653</v>
      </c>
      <c r="K7498" s="54">
        <v>4</v>
      </c>
      <c r="L7498" s="55">
        <v>-3867.59</v>
      </c>
      <c r="M7498" s="39"/>
      <c r="N7498" s="53">
        <v>43653</v>
      </c>
      <c r="O7498" s="54">
        <v>4</v>
      </c>
      <c r="P7498" s="55">
        <v>8644.4041133049996</v>
      </c>
      <c r="Q7498" s="39"/>
      <c r="R7498" s="77">
        <f t="shared" ref="R7498:R7561" si="351">L7498/H7498</f>
        <v>-0.21459082695800188</v>
      </c>
      <c r="S7498" s="78">
        <f t="shared" ref="S7498:S7561" si="352">P7498*D7498</f>
        <v>21672.731328631497</v>
      </c>
      <c r="T7498" s="79">
        <f t="shared" ref="T7498:T7561" si="353">P7498*R7498</f>
        <v>-1855.009827233273</v>
      </c>
    </row>
    <row r="7499" spans="2:20">
      <c r="B7499" s="62">
        <v>43653</v>
      </c>
      <c r="C7499" s="63">
        <v>5</v>
      </c>
      <c r="D7499" s="64">
        <v>2.7984300000000002</v>
      </c>
      <c r="E7499" s="39"/>
      <c r="F7499" s="53">
        <v>43653</v>
      </c>
      <c r="G7499" s="54">
        <v>5</v>
      </c>
      <c r="H7499" s="55">
        <v>17862.065380051401</v>
      </c>
      <c r="I7499" s="39"/>
      <c r="J7499" s="53">
        <v>43653</v>
      </c>
      <c r="K7499" s="54">
        <v>5</v>
      </c>
      <c r="L7499" s="55">
        <v>-2807.92</v>
      </c>
      <c r="M7499" s="39"/>
      <c r="N7499" s="53">
        <v>43653</v>
      </c>
      <c r="O7499" s="54">
        <v>5</v>
      </c>
      <c r="P7499" s="55">
        <v>8565.2671658854997</v>
      </c>
      <c r="Q7499" s="39"/>
      <c r="R7499" s="77">
        <f t="shared" si="351"/>
        <v>-0.15720018599505986</v>
      </c>
      <c r="S7499" s="78">
        <f t="shared" si="352"/>
        <v>23969.300595028959</v>
      </c>
      <c r="T7499" s="79">
        <f t="shared" si="353"/>
        <v>-1346.4615915745799</v>
      </c>
    </row>
    <row r="7500" spans="2:20">
      <c r="B7500" s="62">
        <v>43653</v>
      </c>
      <c r="C7500" s="63">
        <v>6</v>
      </c>
      <c r="D7500" s="64">
        <v>2.9135399999999998</v>
      </c>
      <c r="E7500" s="39"/>
      <c r="F7500" s="53">
        <v>43653</v>
      </c>
      <c r="G7500" s="54">
        <v>6</v>
      </c>
      <c r="H7500" s="55">
        <v>17832.1013705449</v>
      </c>
      <c r="I7500" s="39"/>
      <c r="J7500" s="53">
        <v>43653</v>
      </c>
      <c r="K7500" s="54">
        <v>6</v>
      </c>
      <c r="L7500" s="55">
        <v>-2685.48</v>
      </c>
      <c r="M7500" s="39"/>
      <c r="N7500" s="53">
        <v>43653</v>
      </c>
      <c r="O7500" s="54">
        <v>6</v>
      </c>
      <c r="P7500" s="55">
        <v>8555.6233253463997</v>
      </c>
      <c r="Q7500" s="39"/>
      <c r="R7500" s="77">
        <f t="shared" si="351"/>
        <v>-0.15059806717092136</v>
      </c>
      <c r="S7500" s="78">
        <f t="shared" si="352"/>
        <v>24927.150783329747</v>
      </c>
      <c r="T7500" s="79">
        <f t="shared" si="353"/>
        <v>-1288.4603362396188</v>
      </c>
    </row>
    <row r="7501" spans="2:20">
      <c r="B7501" s="62">
        <v>43653</v>
      </c>
      <c r="C7501" s="63">
        <v>7</v>
      </c>
      <c r="D7501" s="64">
        <v>3.0384099999999998</v>
      </c>
      <c r="E7501" s="39"/>
      <c r="F7501" s="53">
        <v>43653</v>
      </c>
      <c r="G7501" s="54">
        <v>7</v>
      </c>
      <c r="H7501" s="55">
        <v>17709.6073455609</v>
      </c>
      <c r="I7501" s="39"/>
      <c r="J7501" s="53">
        <v>43653</v>
      </c>
      <c r="K7501" s="54">
        <v>7</v>
      </c>
      <c r="L7501" s="55">
        <v>-1377.51</v>
      </c>
      <c r="M7501" s="39"/>
      <c r="N7501" s="53">
        <v>43653</v>
      </c>
      <c r="O7501" s="54">
        <v>7</v>
      </c>
      <c r="P7501" s="55">
        <v>8507.1704973245996</v>
      </c>
      <c r="Q7501" s="39"/>
      <c r="R7501" s="77">
        <f t="shared" si="351"/>
        <v>-7.7783203948069882E-2</v>
      </c>
      <c r="S7501" s="78">
        <f t="shared" si="352"/>
        <v>25848.271910776035</v>
      </c>
      <c r="T7501" s="79">
        <f t="shared" si="353"/>
        <v>-661.71497781440246</v>
      </c>
    </row>
    <row r="7502" spans="2:20">
      <c r="B7502" s="62">
        <v>43653</v>
      </c>
      <c r="C7502" s="63">
        <v>8</v>
      </c>
      <c r="D7502" s="64">
        <v>2.9819</v>
      </c>
      <c r="E7502" s="39"/>
      <c r="F7502" s="53">
        <v>43653</v>
      </c>
      <c r="G7502" s="54">
        <v>8</v>
      </c>
      <c r="H7502" s="55">
        <v>17567.9643783313</v>
      </c>
      <c r="I7502" s="39"/>
      <c r="J7502" s="53">
        <v>43653</v>
      </c>
      <c r="K7502" s="54">
        <v>8</v>
      </c>
      <c r="L7502" s="55">
        <v>-1188.1500000000001</v>
      </c>
      <c r="M7502" s="39"/>
      <c r="N7502" s="53">
        <v>43653</v>
      </c>
      <c r="O7502" s="54">
        <v>8</v>
      </c>
      <c r="P7502" s="55">
        <v>8433.9277177418007</v>
      </c>
      <c r="Q7502" s="39"/>
      <c r="R7502" s="77">
        <f t="shared" si="351"/>
        <v>-6.7631626203972131E-2</v>
      </c>
      <c r="S7502" s="78">
        <f t="shared" si="352"/>
        <v>25149.129061534277</v>
      </c>
      <c r="T7502" s="79">
        <f t="shared" si="353"/>
        <v>-570.40024683763329</v>
      </c>
    </row>
    <row r="7503" spans="2:20">
      <c r="B7503" s="62">
        <v>43653</v>
      </c>
      <c r="C7503" s="63">
        <v>9</v>
      </c>
      <c r="D7503" s="64">
        <v>3.6785100000000002</v>
      </c>
      <c r="E7503" s="39"/>
      <c r="F7503" s="53">
        <v>43653</v>
      </c>
      <c r="G7503" s="54">
        <v>9</v>
      </c>
      <c r="H7503" s="55">
        <v>17796.8203800023</v>
      </c>
      <c r="I7503" s="39"/>
      <c r="J7503" s="53">
        <v>43653</v>
      </c>
      <c r="K7503" s="54">
        <v>9</v>
      </c>
      <c r="L7503" s="55">
        <v>5419.38</v>
      </c>
      <c r="M7503" s="39"/>
      <c r="N7503" s="53">
        <v>43653</v>
      </c>
      <c r="O7503" s="54">
        <v>9</v>
      </c>
      <c r="P7503" s="55">
        <v>8575.4290242270999</v>
      </c>
      <c r="Q7503" s="39"/>
      <c r="R7503" s="77">
        <f t="shared" si="351"/>
        <v>0.30451394599057585</v>
      </c>
      <c r="S7503" s="78">
        <f t="shared" si="352"/>
        <v>31544.801419909632</v>
      </c>
      <c r="T7503" s="79">
        <f t="shared" si="353"/>
        <v>2611.3377307295077</v>
      </c>
    </row>
    <row r="7504" spans="2:20">
      <c r="B7504" s="62">
        <v>43653</v>
      </c>
      <c r="C7504" s="63">
        <v>10</v>
      </c>
      <c r="D7504" s="64">
        <v>3.1553399999999998</v>
      </c>
      <c r="E7504" s="39"/>
      <c r="F7504" s="53">
        <v>43653</v>
      </c>
      <c r="G7504" s="54">
        <v>10</v>
      </c>
      <c r="H7504" s="55">
        <v>17626.098559135498</v>
      </c>
      <c r="I7504" s="39"/>
      <c r="J7504" s="53">
        <v>43653</v>
      </c>
      <c r="K7504" s="54">
        <v>10</v>
      </c>
      <c r="L7504" s="55">
        <v>-1266.02</v>
      </c>
      <c r="M7504" s="39"/>
      <c r="N7504" s="53">
        <v>43653</v>
      </c>
      <c r="O7504" s="54">
        <v>10</v>
      </c>
      <c r="P7504" s="55">
        <v>8462.9355552408997</v>
      </c>
      <c r="Q7504" s="39"/>
      <c r="R7504" s="77">
        <f t="shared" si="351"/>
        <v>-7.1826445072487671E-2</v>
      </c>
      <c r="S7504" s="78">
        <f t="shared" si="352"/>
        <v>26703.439074873819</v>
      </c>
      <c r="T7504" s="79">
        <f t="shared" si="353"/>
        <v>-607.86257581051348</v>
      </c>
    </row>
    <row r="7505" spans="2:20">
      <c r="B7505" s="62">
        <v>43653</v>
      </c>
      <c r="C7505" s="63">
        <v>11</v>
      </c>
      <c r="D7505" s="64">
        <v>2.9477799999999998</v>
      </c>
      <c r="E7505" s="39"/>
      <c r="F7505" s="53">
        <v>43653</v>
      </c>
      <c r="G7505" s="54">
        <v>11</v>
      </c>
      <c r="H7505" s="55">
        <v>17490.781522728499</v>
      </c>
      <c r="I7505" s="39"/>
      <c r="J7505" s="53">
        <v>43653</v>
      </c>
      <c r="K7505" s="54">
        <v>11</v>
      </c>
      <c r="L7505" s="55">
        <v>-2057.2399999999998</v>
      </c>
      <c r="M7505" s="39"/>
      <c r="N7505" s="53">
        <v>43653</v>
      </c>
      <c r="O7505" s="54">
        <v>11</v>
      </c>
      <c r="P7505" s="55">
        <v>8345.4685735604999</v>
      </c>
      <c r="Q7505" s="39"/>
      <c r="R7505" s="77">
        <f t="shared" si="351"/>
        <v>-0.11761852935654746</v>
      </c>
      <c r="S7505" s="78">
        <f t="shared" si="352"/>
        <v>24600.605351770169</v>
      </c>
      <c r="T7505" s="79">
        <f t="shared" si="353"/>
        <v>-981.5817404134699</v>
      </c>
    </row>
    <row r="7506" spans="2:20">
      <c r="B7506" s="62">
        <v>43653</v>
      </c>
      <c r="C7506" s="63">
        <v>12</v>
      </c>
      <c r="D7506" s="64">
        <v>3.04087</v>
      </c>
      <c r="E7506" s="39"/>
      <c r="F7506" s="53">
        <v>43653</v>
      </c>
      <c r="G7506" s="54">
        <v>12</v>
      </c>
      <c r="H7506" s="55">
        <v>17541.167062241999</v>
      </c>
      <c r="I7506" s="39"/>
      <c r="J7506" s="53">
        <v>43653</v>
      </c>
      <c r="K7506" s="54">
        <v>12</v>
      </c>
      <c r="L7506" s="55">
        <v>-1898.34</v>
      </c>
      <c r="M7506" s="39"/>
      <c r="N7506" s="53">
        <v>43653</v>
      </c>
      <c r="O7506" s="54">
        <v>12</v>
      </c>
      <c r="P7506" s="55">
        <v>8351.9830513166999</v>
      </c>
      <c r="Q7506" s="39"/>
      <c r="R7506" s="77">
        <f t="shared" si="351"/>
        <v>-0.10822198963524188</v>
      </c>
      <c r="S7506" s="78">
        <f t="shared" si="352"/>
        <v>25397.294701257411</v>
      </c>
      <c r="T7506" s="79">
        <f t="shared" si="353"/>
        <v>-903.86822321331169</v>
      </c>
    </row>
    <row r="7507" spans="2:20">
      <c r="B7507" s="62">
        <v>43653</v>
      </c>
      <c r="C7507" s="63">
        <v>13</v>
      </c>
      <c r="D7507" s="64">
        <v>3.08941</v>
      </c>
      <c r="E7507" s="39"/>
      <c r="F7507" s="53">
        <v>43653</v>
      </c>
      <c r="G7507" s="54">
        <v>13</v>
      </c>
      <c r="H7507" s="55">
        <v>18007.824265241601</v>
      </c>
      <c r="I7507" s="39"/>
      <c r="J7507" s="53">
        <v>43653</v>
      </c>
      <c r="K7507" s="54">
        <v>13</v>
      </c>
      <c r="L7507" s="55">
        <v>-1397.31</v>
      </c>
      <c r="M7507" s="39"/>
      <c r="N7507" s="53">
        <v>43653</v>
      </c>
      <c r="O7507" s="54">
        <v>13</v>
      </c>
      <c r="P7507" s="55">
        <v>8595.5471791722994</v>
      </c>
      <c r="Q7507" s="39"/>
      <c r="R7507" s="77">
        <f t="shared" si="351"/>
        <v>-7.7594604401880138E-2</v>
      </c>
      <c r="S7507" s="78">
        <f t="shared" si="352"/>
        <v>26555.169410806695</v>
      </c>
      <c r="T7507" s="79">
        <f t="shared" si="353"/>
        <v>-666.9680829855713</v>
      </c>
    </row>
    <row r="7508" spans="2:20">
      <c r="B7508" s="62">
        <v>43653</v>
      </c>
      <c r="C7508" s="63">
        <v>14</v>
      </c>
      <c r="D7508" s="64">
        <v>2.6471300000000002</v>
      </c>
      <c r="E7508" s="39"/>
      <c r="F7508" s="53">
        <v>43653</v>
      </c>
      <c r="G7508" s="54">
        <v>14</v>
      </c>
      <c r="H7508" s="55">
        <v>18391.2539921362</v>
      </c>
      <c r="I7508" s="39"/>
      <c r="J7508" s="53">
        <v>43653</v>
      </c>
      <c r="K7508" s="54">
        <v>14</v>
      </c>
      <c r="L7508" s="55">
        <v>-3914.11</v>
      </c>
      <c r="M7508" s="39"/>
      <c r="N7508" s="53">
        <v>43653</v>
      </c>
      <c r="O7508" s="54">
        <v>14</v>
      </c>
      <c r="P7508" s="55">
        <v>8795.6349301741993</v>
      </c>
      <c r="Q7508" s="39"/>
      <c r="R7508" s="77">
        <f t="shared" si="351"/>
        <v>-0.21282453070756402</v>
      </c>
      <c r="S7508" s="78">
        <f t="shared" si="352"/>
        <v>23283.189092712029</v>
      </c>
      <c r="T7508" s="79">
        <f t="shared" si="353"/>
        <v>-1871.9268762893817</v>
      </c>
    </row>
    <row r="7509" spans="2:20">
      <c r="B7509" s="62">
        <v>43653</v>
      </c>
      <c r="C7509" s="63">
        <v>15</v>
      </c>
      <c r="D7509" s="64">
        <v>2.5260899999999999</v>
      </c>
      <c r="E7509" s="39"/>
      <c r="F7509" s="53">
        <v>43653</v>
      </c>
      <c r="G7509" s="54">
        <v>15</v>
      </c>
      <c r="H7509" s="55">
        <v>18570.817037264202</v>
      </c>
      <c r="I7509" s="39"/>
      <c r="J7509" s="53">
        <v>43653</v>
      </c>
      <c r="K7509" s="54">
        <v>15</v>
      </c>
      <c r="L7509" s="55">
        <v>-6116.98</v>
      </c>
      <c r="M7509" s="39"/>
      <c r="N7509" s="53">
        <v>43653</v>
      </c>
      <c r="O7509" s="54">
        <v>15</v>
      </c>
      <c r="P7509" s="55">
        <v>8837.8644182223998</v>
      </c>
      <c r="Q7509" s="39"/>
      <c r="R7509" s="77">
        <f t="shared" si="351"/>
        <v>-0.32938669245007729</v>
      </c>
      <c r="S7509" s="78">
        <f t="shared" si="352"/>
        <v>22325.24092822742</v>
      </c>
      <c r="T7509" s="79">
        <f t="shared" si="353"/>
        <v>-2911.0749290405029</v>
      </c>
    </row>
    <row r="7510" spans="2:20">
      <c r="B7510" s="62">
        <v>43653</v>
      </c>
      <c r="C7510" s="63">
        <v>16</v>
      </c>
      <c r="D7510" s="64">
        <v>2.43771</v>
      </c>
      <c r="E7510" s="39"/>
      <c r="F7510" s="53">
        <v>43653</v>
      </c>
      <c r="G7510" s="54">
        <v>16</v>
      </c>
      <c r="H7510" s="55">
        <v>19221.1961658972</v>
      </c>
      <c r="I7510" s="39"/>
      <c r="J7510" s="53">
        <v>43653</v>
      </c>
      <c r="K7510" s="54">
        <v>16</v>
      </c>
      <c r="L7510" s="55">
        <v>-8331.64</v>
      </c>
      <c r="M7510" s="39"/>
      <c r="N7510" s="53">
        <v>43653</v>
      </c>
      <c r="O7510" s="54">
        <v>16</v>
      </c>
      <c r="P7510" s="55">
        <v>9172.1382709542995</v>
      </c>
      <c r="Q7510" s="39"/>
      <c r="R7510" s="77">
        <f t="shared" si="351"/>
        <v>-0.43346105664236628</v>
      </c>
      <c r="S7510" s="78">
        <f t="shared" si="352"/>
        <v>22359.013184488005</v>
      </c>
      <c r="T7510" s="79">
        <f t="shared" si="353"/>
        <v>-3975.764746597737</v>
      </c>
    </row>
    <row r="7511" spans="2:20">
      <c r="B7511" s="62">
        <v>43653</v>
      </c>
      <c r="C7511" s="63">
        <v>17</v>
      </c>
      <c r="D7511" s="64">
        <v>1.7297400000000001</v>
      </c>
      <c r="E7511" s="39"/>
      <c r="F7511" s="53">
        <v>43653</v>
      </c>
      <c r="G7511" s="54">
        <v>17</v>
      </c>
      <c r="H7511" s="55">
        <v>20314.309346492199</v>
      </c>
      <c r="I7511" s="39"/>
      <c r="J7511" s="53">
        <v>43653</v>
      </c>
      <c r="K7511" s="54">
        <v>17</v>
      </c>
      <c r="L7511" s="55">
        <v>-13780.14</v>
      </c>
      <c r="M7511" s="39"/>
      <c r="N7511" s="53">
        <v>43653</v>
      </c>
      <c r="O7511" s="54">
        <v>17</v>
      </c>
      <c r="P7511" s="55">
        <v>9782.6473381398991</v>
      </c>
      <c r="Q7511" s="39"/>
      <c r="R7511" s="77">
        <f t="shared" si="351"/>
        <v>-0.67834646824355382</v>
      </c>
      <c r="S7511" s="78">
        <f t="shared" si="352"/>
        <v>16921.436406674111</v>
      </c>
      <c r="T7511" s="79">
        <f t="shared" si="353"/>
        <v>-6636.0242718994032</v>
      </c>
    </row>
    <row r="7512" spans="2:20">
      <c r="B7512" s="62">
        <v>43653</v>
      </c>
      <c r="C7512" s="63">
        <v>18</v>
      </c>
      <c r="D7512" s="64">
        <v>2.0617700000000001</v>
      </c>
      <c r="E7512" s="39"/>
      <c r="F7512" s="53">
        <v>43653</v>
      </c>
      <c r="G7512" s="54">
        <v>18</v>
      </c>
      <c r="H7512" s="55">
        <v>20935.393511326802</v>
      </c>
      <c r="I7512" s="39"/>
      <c r="J7512" s="53">
        <v>43653</v>
      </c>
      <c r="K7512" s="54">
        <v>18</v>
      </c>
      <c r="L7512" s="55">
        <v>-11271.06</v>
      </c>
      <c r="M7512" s="39"/>
      <c r="N7512" s="53">
        <v>43653</v>
      </c>
      <c r="O7512" s="54">
        <v>18</v>
      </c>
      <c r="P7512" s="55">
        <v>10047.8779229502</v>
      </c>
      <c r="Q7512" s="39"/>
      <c r="R7512" s="77">
        <f t="shared" si="351"/>
        <v>-0.53837344848101132</v>
      </c>
      <c r="S7512" s="78">
        <f t="shared" si="352"/>
        <v>20716.413265201034</v>
      </c>
      <c r="T7512" s="79">
        <f t="shared" si="353"/>
        <v>-5409.51068729492</v>
      </c>
    </row>
    <row r="7513" spans="2:20">
      <c r="B7513" s="62">
        <v>43653</v>
      </c>
      <c r="C7513" s="63">
        <v>19</v>
      </c>
      <c r="D7513" s="64">
        <v>1.68323</v>
      </c>
      <c r="E7513" s="39"/>
      <c r="F7513" s="53">
        <v>43653</v>
      </c>
      <c r="G7513" s="54">
        <v>19</v>
      </c>
      <c r="H7513" s="55">
        <v>21172.822339276601</v>
      </c>
      <c r="I7513" s="39"/>
      <c r="J7513" s="53">
        <v>43653</v>
      </c>
      <c r="K7513" s="54">
        <v>19</v>
      </c>
      <c r="L7513" s="55">
        <v>-19587.2</v>
      </c>
      <c r="M7513" s="39"/>
      <c r="N7513" s="53">
        <v>43653</v>
      </c>
      <c r="O7513" s="54">
        <v>19</v>
      </c>
      <c r="P7513" s="55">
        <v>10104.9978629424</v>
      </c>
      <c r="Q7513" s="39"/>
      <c r="R7513" s="77">
        <f t="shared" si="351"/>
        <v>-0.92511048768707638</v>
      </c>
      <c r="S7513" s="78">
        <f t="shared" si="352"/>
        <v>17009.035552840538</v>
      </c>
      <c r="T7513" s="79">
        <f t="shared" si="353"/>
        <v>-9348.2395010635082</v>
      </c>
    </row>
    <row r="7514" spans="2:20">
      <c r="B7514" s="62">
        <v>43653</v>
      </c>
      <c r="C7514" s="63">
        <v>20</v>
      </c>
      <c r="D7514" s="64">
        <v>1.6524399999999999</v>
      </c>
      <c r="E7514" s="39"/>
      <c r="F7514" s="53">
        <v>43653</v>
      </c>
      <c r="G7514" s="54">
        <v>20</v>
      </c>
      <c r="H7514" s="55">
        <v>21455.215997983902</v>
      </c>
      <c r="I7514" s="39"/>
      <c r="J7514" s="53">
        <v>43653</v>
      </c>
      <c r="K7514" s="54">
        <v>20</v>
      </c>
      <c r="L7514" s="55">
        <v>-16776.28</v>
      </c>
      <c r="M7514" s="39"/>
      <c r="N7514" s="53">
        <v>43653</v>
      </c>
      <c r="O7514" s="54">
        <v>20</v>
      </c>
      <c r="P7514" s="55">
        <v>10252.575768430699</v>
      </c>
      <c r="Q7514" s="39"/>
      <c r="R7514" s="77">
        <f t="shared" si="351"/>
        <v>-0.78192081597204277</v>
      </c>
      <c r="S7514" s="78">
        <f t="shared" si="352"/>
        <v>16941.766302785625</v>
      </c>
      <c r="T7514" s="79">
        <f t="shared" si="353"/>
        <v>-8016.7024106665258</v>
      </c>
    </row>
    <row r="7515" spans="2:20">
      <c r="B7515" s="62">
        <v>43653</v>
      </c>
      <c r="C7515" s="63">
        <v>21</v>
      </c>
      <c r="D7515" s="64">
        <v>1.3210200000000001</v>
      </c>
      <c r="E7515" s="39"/>
      <c r="F7515" s="53">
        <v>43653</v>
      </c>
      <c r="G7515" s="54">
        <v>21</v>
      </c>
      <c r="H7515" s="55">
        <v>21681.8092253465</v>
      </c>
      <c r="I7515" s="39"/>
      <c r="J7515" s="53">
        <v>43653</v>
      </c>
      <c r="K7515" s="54">
        <v>21</v>
      </c>
      <c r="L7515" s="55">
        <v>-17301.560000000001</v>
      </c>
      <c r="M7515" s="39"/>
      <c r="N7515" s="53">
        <v>43653</v>
      </c>
      <c r="O7515" s="54">
        <v>21</v>
      </c>
      <c r="P7515" s="55">
        <v>10379.964204264001</v>
      </c>
      <c r="Q7515" s="39"/>
      <c r="R7515" s="77">
        <f t="shared" si="351"/>
        <v>-0.79797584326007753</v>
      </c>
      <c r="S7515" s="78">
        <f t="shared" si="352"/>
        <v>13712.140313116832</v>
      </c>
      <c r="T7515" s="79">
        <f t="shared" si="353"/>
        <v>-8282.9606889069855</v>
      </c>
    </row>
    <row r="7516" spans="2:20">
      <c r="B7516" s="62">
        <v>43653</v>
      </c>
      <c r="C7516" s="63">
        <v>22</v>
      </c>
      <c r="D7516" s="64">
        <v>1.2244999999999999</v>
      </c>
      <c r="E7516" s="39"/>
      <c r="F7516" s="53">
        <v>43653</v>
      </c>
      <c r="G7516" s="54">
        <v>22</v>
      </c>
      <c r="H7516" s="55">
        <v>21695.158507166099</v>
      </c>
      <c r="I7516" s="39"/>
      <c r="J7516" s="53">
        <v>43653</v>
      </c>
      <c r="K7516" s="54">
        <v>22</v>
      </c>
      <c r="L7516" s="55">
        <v>-21274.39</v>
      </c>
      <c r="M7516" s="39"/>
      <c r="N7516" s="53">
        <v>43653</v>
      </c>
      <c r="O7516" s="54">
        <v>22</v>
      </c>
      <c r="P7516" s="55">
        <v>10413.708206912501</v>
      </c>
      <c r="Q7516" s="39"/>
      <c r="R7516" s="77">
        <f t="shared" si="351"/>
        <v>-0.98060541908338139</v>
      </c>
      <c r="S7516" s="78">
        <f t="shared" si="352"/>
        <v>12751.585699364356</v>
      </c>
      <c r="T7516" s="79">
        <f t="shared" si="353"/>
        <v>-10211.73870045148</v>
      </c>
    </row>
    <row r="7517" spans="2:20">
      <c r="B7517" s="62">
        <v>43653</v>
      </c>
      <c r="C7517" s="63">
        <v>23</v>
      </c>
      <c r="D7517" s="64">
        <v>1.25027</v>
      </c>
      <c r="E7517" s="39"/>
      <c r="F7517" s="53">
        <v>43653</v>
      </c>
      <c r="G7517" s="54">
        <v>23</v>
      </c>
      <c r="H7517" s="55">
        <v>21804.4951724932</v>
      </c>
      <c r="I7517" s="39"/>
      <c r="J7517" s="53">
        <v>43653</v>
      </c>
      <c r="K7517" s="54">
        <v>23</v>
      </c>
      <c r="L7517" s="55">
        <v>-21387</v>
      </c>
      <c r="M7517" s="39"/>
      <c r="N7517" s="53">
        <v>43653</v>
      </c>
      <c r="O7517" s="54">
        <v>23</v>
      </c>
      <c r="P7517" s="55">
        <v>10437.099238132199</v>
      </c>
      <c r="Q7517" s="39"/>
      <c r="R7517" s="77">
        <f t="shared" si="351"/>
        <v>-0.98085279346343779</v>
      </c>
      <c r="S7517" s="78">
        <f t="shared" si="352"/>
        <v>13049.192064459545</v>
      </c>
      <c r="T7517" s="79">
        <f t="shared" si="353"/>
        <v>-10237.257943377086</v>
      </c>
    </row>
    <row r="7518" spans="2:20">
      <c r="B7518" s="62">
        <v>43653</v>
      </c>
      <c r="C7518" s="63">
        <v>24</v>
      </c>
      <c r="D7518" s="64">
        <v>1.3208299999999999</v>
      </c>
      <c r="E7518" s="39"/>
      <c r="F7518" s="53">
        <v>43653</v>
      </c>
      <c r="G7518" s="54">
        <v>24</v>
      </c>
      <c r="H7518" s="55">
        <v>21882.1253816473</v>
      </c>
      <c r="I7518" s="39"/>
      <c r="J7518" s="53">
        <v>43653</v>
      </c>
      <c r="K7518" s="54">
        <v>24</v>
      </c>
      <c r="L7518" s="55">
        <v>-18881.18</v>
      </c>
      <c r="M7518" s="39"/>
      <c r="N7518" s="53">
        <v>43653</v>
      </c>
      <c r="O7518" s="54">
        <v>24</v>
      </c>
      <c r="P7518" s="55">
        <v>10472.378885070801</v>
      </c>
      <c r="Q7518" s="39"/>
      <c r="R7518" s="77">
        <f t="shared" si="351"/>
        <v>-0.86285859671729082</v>
      </c>
      <c r="S7518" s="78">
        <f t="shared" si="352"/>
        <v>13832.232202768066</v>
      </c>
      <c r="T7518" s="79">
        <f t="shared" si="353"/>
        <v>-9036.1821490639777</v>
      </c>
    </row>
    <row r="7519" spans="2:20">
      <c r="B7519" s="62">
        <v>43653</v>
      </c>
      <c r="C7519" s="63">
        <v>25</v>
      </c>
      <c r="D7519" s="64">
        <v>1.5525</v>
      </c>
      <c r="E7519" s="39"/>
      <c r="F7519" s="53">
        <v>43653</v>
      </c>
      <c r="G7519" s="54">
        <v>25</v>
      </c>
      <c r="H7519" s="55">
        <v>21856.178060882801</v>
      </c>
      <c r="I7519" s="39"/>
      <c r="J7519" s="53">
        <v>43653</v>
      </c>
      <c r="K7519" s="54">
        <v>25</v>
      </c>
      <c r="L7519" s="55">
        <v>-14253.06</v>
      </c>
      <c r="M7519" s="39"/>
      <c r="N7519" s="53">
        <v>43653</v>
      </c>
      <c r="O7519" s="54">
        <v>25</v>
      </c>
      <c r="P7519" s="55">
        <v>10485.8008229027</v>
      </c>
      <c r="Q7519" s="39"/>
      <c r="R7519" s="77">
        <f t="shared" si="351"/>
        <v>-0.65212956996857019</v>
      </c>
      <c r="S7519" s="78">
        <f t="shared" si="352"/>
        <v>16279.205777556441</v>
      </c>
      <c r="T7519" s="79">
        <f t="shared" si="353"/>
        <v>-6838.1007814156173</v>
      </c>
    </row>
    <row r="7520" spans="2:20">
      <c r="B7520" s="62">
        <v>43653</v>
      </c>
      <c r="C7520" s="63">
        <v>26</v>
      </c>
      <c r="D7520" s="64">
        <v>1.6115900000000001</v>
      </c>
      <c r="E7520" s="39"/>
      <c r="F7520" s="53">
        <v>43653</v>
      </c>
      <c r="G7520" s="54">
        <v>26</v>
      </c>
      <c r="H7520" s="55">
        <v>21853.112278754001</v>
      </c>
      <c r="I7520" s="39"/>
      <c r="J7520" s="53">
        <v>43653</v>
      </c>
      <c r="K7520" s="54">
        <v>26</v>
      </c>
      <c r="L7520" s="55">
        <v>-12874.06</v>
      </c>
      <c r="M7520" s="39"/>
      <c r="N7520" s="53">
        <v>43653</v>
      </c>
      <c r="O7520" s="54">
        <v>26</v>
      </c>
      <c r="P7520" s="55">
        <v>10473.766805785301</v>
      </c>
      <c r="Q7520" s="39"/>
      <c r="R7520" s="77">
        <f t="shared" si="351"/>
        <v>-0.58911791765772414</v>
      </c>
      <c r="S7520" s="78">
        <f t="shared" si="352"/>
        <v>16879.417846535533</v>
      </c>
      <c r="T7520" s="79">
        <f t="shared" si="353"/>
        <v>-6170.2836906568291</v>
      </c>
    </row>
    <row r="7521" spans="2:20">
      <c r="B7521" s="62">
        <v>43653</v>
      </c>
      <c r="C7521" s="63">
        <v>27</v>
      </c>
      <c r="D7521" s="64">
        <v>1.60551</v>
      </c>
      <c r="E7521" s="39"/>
      <c r="F7521" s="53">
        <v>43653</v>
      </c>
      <c r="G7521" s="54">
        <v>27</v>
      </c>
      <c r="H7521" s="55">
        <v>21196.5305406835</v>
      </c>
      <c r="I7521" s="39"/>
      <c r="J7521" s="53">
        <v>43653</v>
      </c>
      <c r="K7521" s="54">
        <v>27</v>
      </c>
      <c r="L7521" s="55">
        <v>-12654.37</v>
      </c>
      <c r="M7521" s="39"/>
      <c r="N7521" s="53">
        <v>43653</v>
      </c>
      <c r="O7521" s="54">
        <v>27</v>
      </c>
      <c r="P7521" s="55">
        <v>10256.434789499001</v>
      </c>
      <c r="Q7521" s="39"/>
      <c r="R7521" s="77">
        <f t="shared" si="351"/>
        <v>-0.59700194688521657</v>
      </c>
      <c r="S7521" s="78">
        <f t="shared" si="352"/>
        <v>16466.808618888539</v>
      </c>
      <c r="T7521" s="79">
        <f t="shared" si="353"/>
        <v>-6123.1115374321698</v>
      </c>
    </row>
    <row r="7522" spans="2:20">
      <c r="B7522" s="62">
        <v>43653</v>
      </c>
      <c r="C7522" s="63">
        <v>28</v>
      </c>
      <c r="D7522" s="64">
        <v>1.2177199999999999</v>
      </c>
      <c r="E7522" s="39"/>
      <c r="F7522" s="53">
        <v>43653</v>
      </c>
      <c r="G7522" s="54">
        <v>28</v>
      </c>
      <c r="H7522" s="55">
        <v>20786.150365625101</v>
      </c>
      <c r="I7522" s="39"/>
      <c r="J7522" s="53">
        <v>43653</v>
      </c>
      <c r="K7522" s="54">
        <v>28</v>
      </c>
      <c r="L7522" s="55">
        <v>-15960.85</v>
      </c>
      <c r="M7522" s="39"/>
      <c r="N7522" s="53">
        <v>43653</v>
      </c>
      <c r="O7522" s="54">
        <v>28</v>
      </c>
      <c r="P7522" s="55">
        <v>10054.668761194</v>
      </c>
      <c r="Q7522" s="39"/>
      <c r="R7522" s="77">
        <f t="shared" si="351"/>
        <v>-0.76785983547945003</v>
      </c>
      <c r="S7522" s="78">
        <f t="shared" si="352"/>
        <v>12243.771243881156</v>
      </c>
      <c r="T7522" s="79">
        <f t="shared" si="353"/>
        <v>-7720.5763007707901</v>
      </c>
    </row>
    <row r="7523" spans="2:20">
      <c r="B7523" s="62">
        <v>43653</v>
      </c>
      <c r="C7523" s="63">
        <v>29</v>
      </c>
      <c r="D7523" s="64">
        <v>1.1530199999999999</v>
      </c>
      <c r="E7523" s="39"/>
      <c r="F7523" s="53">
        <v>43653</v>
      </c>
      <c r="G7523" s="54">
        <v>29</v>
      </c>
      <c r="H7523" s="55">
        <v>20668.037714393002</v>
      </c>
      <c r="I7523" s="39"/>
      <c r="J7523" s="53">
        <v>43653</v>
      </c>
      <c r="K7523" s="54">
        <v>29</v>
      </c>
      <c r="L7523" s="55">
        <v>-16169.37</v>
      </c>
      <c r="M7523" s="39"/>
      <c r="N7523" s="53">
        <v>43653</v>
      </c>
      <c r="O7523" s="54">
        <v>29</v>
      </c>
      <c r="P7523" s="55">
        <v>9980.9317478567009</v>
      </c>
      <c r="Q7523" s="39"/>
      <c r="R7523" s="77">
        <f t="shared" si="351"/>
        <v>-0.78233696993594237</v>
      </c>
      <c r="S7523" s="78">
        <f t="shared" si="352"/>
        <v>11508.213923913732</v>
      </c>
      <c r="T7523" s="79">
        <f t="shared" si="353"/>
        <v>-7808.451900755661</v>
      </c>
    </row>
    <row r="7524" spans="2:20">
      <c r="B7524" s="62">
        <v>43653</v>
      </c>
      <c r="C7524" s="63">
        <v>30</v>
      </c>
      <c r="D7524" s="64">
        <v>1.3682000000000001</v>
      </c>
      <c r="E7524" s="39"/>
      <c r="F7524" s="53">
        <v>43653</v>
      </c>
      <c r="G7524" s="54">
        <v>30</v>
      </c>
      <c r="H7524" s="55">
        <v>20699.1019190402</v>
      </c>
      <c r="I7524" s="39"/>
      <c r="J7524" s="53">
        <v>43653</v>
      </c>
      <c r="K7524" s="54">
        <v>30</v>
      </c>
      <c r="L7524" s="55">
        <v>-13626.6</v>
      </c>
      <c r="M7524" s="39"/>
      <c r="N7524" s="53">
        <v>43653</v>
      </c>
      <c r="O7524" s="54">
        <v>30</v>
      </c>
      <c r="P7524" s="55">
        <v>9986.1145498861006</v>
      </c>
      <c r="Q7524" s="39"/>
      <c r="R7524" s="77">
        <f t="shared" si="351"/>
        <v>-0.6583184165814211</v>
      </c>
      <c r="S7524" s="78">
        <f t="shared" si="352"/>
        <v>13663.001927154164</v>
      </c>
      <c r="T7524" s="79">
        <f t="shared" si="353"/>
        <v>-6574.0431182817083</v>
      </c>
    </row>
    <row r="7525" spans="2:20">
      <c r="B7525" s="62">
        <v>43653</v>
      </c>
      <c r="C7525" s="63">
        <v>31</v>
      </c>
      <c r="D7525" s="64">
        <v>1.1519600000000001</v>
      </c>
      <c r="E7525" s="39"/>
      <c r="F7525" s="53">
        <v>43653</v>
      </c>
      <c r="G7525" s="54">
        <v>31</v>
      </c>
      <c r="H7525" s="55">
        <v>20686.731547859799</v>
      </c>
      <c r="I7525" s="39"/>
      <c r="J7525" s="53">
        <v>43653</v>
      </c>
      <c r="K7525" s="54">
        <v>31</v>
      </c>
      <c r="L7525" s="55">
        <v>-15691.99</v>
      </c>
      <c r="M7525" s="39"/>
      <c r="N7525" s="53">
        <v>43653</v>
      </c>
      <c r="O7525" s="54">
        <v>31</v>
      </c>
      <c r="P7525" s="55">
        <v>9900.8143266267998</v>
      </c>
      <c r="Q7525" s="39"/>
      <c r="R7525" s="77">
        <f t="shared" si="351"/>
        <v>-0.75855337338795104</v>
      </c>
      <c r="S7525" s="78">
        <f t="shared" si="352"/>
        <v>11405.342071701009</v>
      </c>
      <c r="T7525" s="79">
        <f t="shared" si="353"/>
        <v>-7510.2961067505139</v>
      </c>
    </row>
    <row r="7526" spans="2:20">
      <c r="B7526" s="62">
        <v>43653</v>
      </c>
      <c r="C7526" s="63">
        <v>32</v>
      </c>
      <c r="D7526" s="64">
        <v>1.2950999999999999</v>
      </c>
      <c r="E7526" s="39"/>
      <c r="F7526" s="53">
        <v>43653</v>
      </c>
      <c r="G7526" s="54">
        <v>32</v>
      </c>
      <c r="H7526" s="55">
        <v>21089.648401762799</v>
      </c>
      <c r="I7526" s="39"/>
      <c r="J7526" s="53">
        <v>43653</v>
      </c>
      <c r="K7526" s="54">
        <v>32</v>
      </c>
      <c r="L7526" s="55">
        <v>-13040.83</v>
      </c>
      <c r="M7526" s="39"/>
      <c r="N7526" s="53">
        <v>43653</v>
      </c>
      <c r="O7526" s="54">
        <v>32</v>
      </c>
      <c r="P7526" s="55">
        <v>10087.431269696201</v>
      </c>
      <c r="Q7526" s="39"/>
      <c r="R7526" s="77">
        <f t="shared" si="351"/>
        <v>-0.6183521769338729</v>
      </c>
      <c r="S7526" s="78">
        <f t="shared" si="352"/>
        <v>13064.232237383549</v>
      </c>
      <c r="T7526" s="79">
        <f t="shared" si="353"/>
        <v>-6237.5850852874673</v>
      </c>
    </row>
    <row r="7527" spans="2:20">
      <c r="B7527" s="62">
        <v>43653</v>
      </c>
      <c r="C7527" s="63">
        <v>33</v>
      </c>
      <c r="D7527" s="64">
        <v>1.1650100000000001</v>
      </c>
      <c r="E7527" s="39"/>
      <c r="F7527" s="53">
        <v>43653</v>
      </c>
      <c r="G7527" s="54">
        <v>33</v>
      </c>
      <c r="H7527" s="55">
        <v>21696.783657292101</v>
      </c>
      <c r="I7527" s="39"/>
      <c r="J7527" s="53">
        <v>43653</v>
      </c>
      <c r="K7527" s="54">
        <v>33</v>
      </c>
      <c r="L7527" s="55">
        <v>-11915.57</v>
      </c>
      <c r="M7527" s="39"/>
      <c r="N7527" s="53">
        <v>43653</v>
      </c>
      <c r="O7527" s="54">
        <v>33</v>
      </c>
      <c r="P7527" s="55">
        <v>10350.905720413701</v>
      </c>
      <c r="Q7527" s="39"/>
      <c r="R7527" s="77">
        <f t="shared" si="351"/>
        <v>-0.54918600785307092</v>
      </c>
      <c r="S7527" s="78">
        <f t="shared" si="352"/>
        <v>12058.908673339167</v>
      </c>
      <c r="T7527" s="79">
        <f t="shared" si="353"/>
        <v>-5684.572590257515</v>
      </c>
    </row>
    <row r="7528" spans="2:20">
      <c r="B7528" s="62">
        <v>43653</v>
      </c>
      <c r="C7528" s="63">
        <v>34</v>
      </c>
      <c r="D7528" s="64">
        <v>1.7612099999999999</v>
      </c>
      <c r="E7528" s="39"/>
      <c r="F7528" s="53">
        <v>43653</v>
      </c>
      <c r="G7528" s="54">
        <v>34</v>
      </c>
      <c r="H7528" s="55">
        <v>22639.974264316599</v>
      </c>
      <c r="I7528" s="39"/>
      <c r="J7528" s="53">
        <v>43653</v>
      </c>
      <c r="K7528" s="54">
        <v>34</v>
      </c>
      <c r="L7528" s="55">
        <v>-3313.32</v>
      </c>
      <c r="M7528" s="39"/>
      <c r="N7528" s="53">
        <v>43653</v>
      </c>
      <c r="O7528" s="54">
        <v>34</v>
      </c>
      <c r="P7528" s="55">
        <v>10801.6085674897</v>
      </c>
      <c r="Q7528" s="39"/>
      <c r="R7528" s="77">
        <f t="shared" si="351"/>
        <v>-0.14634822289626903</v>
      </c>
      <c r="S7528" s="78">
        <f t="shared" si="352"/>
        <v>19023.901025148534</v>
      </c>
      <c r="T7528" s="79">
        <f t="shared" si="353"/>
        <v>-1580.7962182732319</v>
      </c>
    </row>
    <row r="7529" spans="2:20">
      <c r="B7529" s="62">
        <v>43653</v>
      </c>
      <c r="C7529" s="63">
        <v>35</v>
      </c>
      <c r="D7529" s="64">
        <v>1.3867400000000001</v>
      </c>
      <c r="E7529" s="39"/>
      <c r="F7529" s="53">
        <v>43653</v>
      </c>
      <c r="G7529" s="54">
        <v>35</v>
      </c>
      <c r="H7529" s="55">
        <v>23454.402226356098</v>
      </c>
      <c r="I7529" s="39"/>
      <c r="J7529" s="53">
        <v>43653</v>
      </c>
      <c r="K7529" s="54">
        <v>35</v>
      </c>
      <c r="L7529" s="55">
        <v>-11785.88</v>
      </c>
      <c r="M7529" s="39"/>
      <c r="N7529" s="53">
        <v>43653</v>
      </c>
      <c r="O7529" s="54">
        <v>35</v>
      </c>
      <c r="P7529" s="55">
        <v>11140.8972433445</v>
      </c>
      <c r="Q7529" s="39"/>
      <c r="R7529" s="77">
        <f t="shared" si="351"/>
        <v>-0.50250182828177181</v>
      </c>
      <c r="S7529" s="78">
        <f t="shared" si="352"/>
        <v>15449.527843235552</v>
      </c>
      <c r="T7529" s="79">
        <f t="shared" si="353"/>
        <v>-5598.3212334799628</v>
      </c>
    </row>
    <row r="7530" spans="2:20">
      <c r="B7530" s="62">
        <v>43653</v>
      </c>
      <c r="C7530" s="63">
        <v>36</v>
      </c>
      <c r="D7530" s="64">
        <v>1.7386200000000001</v>
      </c>
      <c r="E7530" s="39"/>
      <c r="F7530" s="53">
        <v>43653</v>
      </c>
      <c r="G7530" s="54">
        <v>36</v>
      </c>
      <c r="H7530" s="55">
        <v>24248.9484975581</v>
      </c>
      <c r="I7530" s="39"/>
      <c r="J7530" s="53">
        <v>43653</v>
      </c>
      <c r="K7530" s="54">
        <v>36</v>
      </c>
      <c r="L7530" s="55">
        <v>-9328.1</v>
      </c>
      <c r="M7530" s="39"/>
      <c r="N7530" s="53">
        <v>43653</v>
      </c>
      <c r="O7530" s="54">
        <v>36</v>
      </c>
      <c r="P7530" s="55">
        <v>11575.9603350504</v>
      </c>
      <c r="Q7530" s="39"/>
      <c r="R7530" s="77">
        <f t="shared" si="351"/>
        <v>-0.38468059763248508</v>
      </c>
      <c r="S7530" s="78">
        <f t="shared" si="352"/>
        <v>20126.196157725328</v>
      </c>
      <c r="T7530" s="79">
        <f t="shared" si="353"/>
        <v>-4453.0473398571303</v>
      </c>
    </row>
    <row r="7531" spans="2:20">
      <c r="B7531" s="62">
        <v>43653</v>
      </c>
      <c r="C7531" s="63">
        <v>37</v>
      </c>
      <c r="D7531" s="64">
        <v>1.9095599999999999</v>
      </c>
      <c r="E7531" s="39"/>
      <c r="F7531" s="53">
        <v>43653</v>
      </c>
      <c r="G7531" s="54">
        <v>37</v>
      </c>
      <c r="H7531" s="55">
        <v>24604.456285677199</v>
      </c>
      <c r="I7531" s="39"/>
      <c r="J7531" s="53">
        <v>43653</v>
      </c>
      <c r="K7531" s="54">
        <v>37</v>
      </c>
      <c r="L7531" s="55">
        <v>-4331.99</v>
      </c>
      <c r="M7531" s="39"/>
      <c r="N7531" s="53">
        <v>43653</v>
      </c>
      <c r="O7531" s="54">
        <v>37</v>
      </c>
      <c r="P7531" s="55">
        <v>11738.7999069421</v>
      </c>
      <c r="Q7531" s="39"/>
      <c r="R7531" s="77">
        <f t="shared" si="351"/>
        <v>-0.1760652602805837</v>
      </c>
      <c r="S7531" s="78">
        <f t="shared" si="352"/>
        <v>22415.942750300357</v>
      </c>
      <c r="T7531" s="79">
        <f t="shared" si="353"/>
        <v>-2066.7948609974524</v>
      </c>
    </row>
    <row r="7532" spans="2:20">
      <c r="B7532" s="62">
        <v>43653</v>
      </c>
      <c r="C7532" s="63">
        <v>38</v>
      </c>
      <c r="D7532" s="64">
        <v>2.07951</v>
      </c>
      <c r="E7532" s="39"/>
      <c r="F7532" s="53">
        <v>43653</v>
      </c>
      <c r="G7532" s="54">
        <v>38</v>
      </c>
      <c r="H7532" s="55">
        <v>25143.468319698699</v>
      </c>
      <c r="I7532" s="39"/>
      <c r="J7532" s="53">
        <v>43653</v>
      </c>
      <c r="K7532" s="54">
        <v>38</v>
      </c>
      <c r="L7532" s="55">
        <v>-3530.63</v>
      </c>
      <c r="M7532" s="39"/>
      <c r="N7532" s="53">
        <v>43653</v>
      </c>
      <c r="O7532" s="54">
        <v>38</v>
      </c>
      <c r="P7532" s="55">
        <v>12193.3619701649</v>
      </c>
      <c r="Q7532" s="39"/>
      <c r="R7532" s="77">
        <f t="shared" si="351"/>
        <v>-0.14041937075299676</v>
      </c>
      <c r="S7532" s="78">
        <f t="shared" si="352"/>
        <v>25356.218150577613</v>
      </c>
      <c r="T7532" s="79">
        <f t="shared" si="353"/>
        <v>-1712.1842152140762</v>
      </c>
    </row>
    <row r="7533" spans="2:20">
      <c r="B7533" s="62">
        <v>43653</v>
      </c>
      <c r="C7533" s="63">
        <v>39</v>
      </c>
      <c r="D7533" s="64">
        <v>2.1156899999999998</v>
      </c>
      <c r="E7533" s="39"/>
      <c r="F7533" s="53">
        <v>43653</v>
      </c>
      <c r="G7533" s="54">
        <v>39</v>
      </c>
      <c r="H7533" s="55">
        <v>25201.2807803291</v>
      </c>
      <c r="I7533" s="39"/>
      <c r="J7533" s="53">
        <v>43653</v>
      </c>
      <c r="K7533" s="54">
        <v>39</v>
      </c>
      <c r="L7533" s="55">
        <v>-5118.63</v>
      </c>
      <c r="M7533" s="39"/>
      <c r="N7533" s="53">
        <v>43653</v>
      </c>
      <c r="O7533" s="54">
        <v>39</v>
      </c>
      <c r="P7533" s="55">
        <v>12052.3205735302</v>
      </c>
      <c r="Q7533" s="39"/>
      <c r="R7533" s="77">
        <f t="shared" si="351"/>
        <v>-0.2031099151117492</v>
      </c>
      <c r="S7533" s="78">
        <f t="shared" si="352"/>
        <v>25498.974114212106</v>
      </c>
      <c r="T7533" s="79">
        <f t="shared" si="353"/>
        <v>-2447.9458085893075</v>
      </c>
    </row>
    <row r="7534" spans="2:20">
      <c r="B7534" s="62">
        <v>43653</v>
      </c>
      <c r="C7534" s="63">
        <v>40</v>
      </c>
      <c r="D7534" s="64">
        <v>2.1264400000000001</v>
      </c>
      <c r="E7534" s="39"/>
      <c r="F7534" s="53">
        <v>43653</v>
      </c>
      <c r="G7534" s="54">
        <v>40</v>
      </c>
      <c r="H7534" s="55">
        <v>25197.970247363399</v>
      </c>
      <c r="I7534" s="39"/>
      <c r="J7534" s="53">
        <v>43653</v>
      </c>
      <c r="K7534" s="54">
        <v>40</v>
      </c>
      <c r="L7534" s="55">
        <v>-5835</v>
      </c>
      <c r="M7534" s="39"/>
      <c r="N7534" s="53">
        <v>43653</v>
      </c>
      <c r="O7534" s="54">
        <v>40</v>
      </c>
      <c r="P7534" s="55">
        <v>12065.7448796316</v>
      </c>
      <c r="Q7534" s="39"/>
      <c r="R7534" s="77">
        <f t="shared" si="351"/>
        <v>-0.23156627072414881</v>
      </c>
      <c r="S7534" s="78">
        <f t="shared" si="352"/>
        <v>25657.082541843822</v>
      </c>
      <c r="T7534" s="79">
        <f t="shared" si="353"/>
        <v>-2794.0195452852836</v>
      </c>
    </row>
    <row r="7535" spans="2:20">
      <c r="B7535" s="62">
        <v>43653</v>
      </c>
      <c r="C7535" s="63">
        <v>41</v>
      </c>
      <c r="D7535" s="64">
        <v>2.51444</v>
      </c>
      <c r="E7535" s="39"/>
      <c r="F7535" s="53">
        <v>43653</v>
      </c>
      <c r="G7535" s="54">
        <v>41</v>
      </c>
      <c r="H7535" s="55">
        <v>23244.3007395475</v>
      </c>
      <c r="I7535" s="39"/>
      <c r="J7535" s="53">
        <v>43653</v>
      </c>
      <c r="K7535" s="54">
        <v>41</v>
      </c>
      <c r="L7535" s="55">
        <v>4841.47</v>
      </c>
      <c r="M7535" s="39"/>
      <c r="N7535" s="53">
        <v>43653</v>
      </c>
      <c r="O7535" s="54">
        <v>41</v>
      </c>
      <c r="P7535" s="55">
        <v>11919.551755959999</v>
      </c>
      <c r="Q7535" s="39"/>
      <c r="R7535" s="77">
        <f t="shared" si="351"/>
        <v>0.20828632593635293</v>
      </c>
      <c r="S7535" s="78">
        <f t="shared" si="352"/>
        <v>29970.997717256061</v>
      </c>
      <c r="T7535" s="79">
        <f t="shared" si="353"/>
        <v>2482.6796420571122</v>
      </c>
    </row>
    <row r="7536" spans="2:20">
      <c r="B7536" s="62">
        <v>43653</v>
      </c>
      <c r="C7536" s="63">
        <v>42</v>
      </c>
      <c r="D7536" s="64">
        <v>2.4477899999999999</v>
      </c>
      <c r="E7536" s="39"/>
      <c r="F7536" s="53">
        <v>43653</v>
      </c>
      <c r="G7536" s="54">
        <v>42</v>
      </c>
      <c r="H7536" s="55">
        <v>22992.497712385499</v>
      </c>
      <c r="I7536" s="39"/>
      <c r="J7536" s="53">
        <v>43653</v>
      </c>
      <c r="K7536" s="54">
        <v>42</v>
      </c>
      <c r="L7536" s="55">
        <v>666.51</v>
      </c>
      <c r="M7536" s="39"/>
      <c r="N7536" s="53">
        <v>43653</v>
      </c>
      <c r="O7536" s="54">
        <v>42</v>
      </c>
      <c r="P7536" s="55">
        <v>11818.438962529</v>
      </c>
      <c r="Q7536" s="39"/>
      <c r="R7536" s="77">
        <f t="shared" si="351"/>
        <v>2.8988151193376756E-2</v>
      </c>
      <c r="S7536" s="78">
        <f t="shared" si="352"/>
        <v>28929.056708088861</v>
      </c>
      <c r="T7536" s="79">
        <f t="shared" si="353"/>
        <v>342.5946955154854</v>
      </c>
    </row>
    <row r="7537" spans="2:20">
      <c r="B7537" s="62">
        <v>43653</v>
      </c>
      <c r="C7537" s="63">
        <v>43</v>
      </c>
      <c r="D7537" s="64">
        <v>2.7004100000000002</v>
      </c>
      <c r="E7537" s="39"/>
      <c r="F7537" s="53">
        <v>43653</v>
      </c>
      <c r="G7537" s="54">
        <v>43</v>
      </c>
      <c r="H7537" s="55">
        <v>24387.089279710799</v>
      </c>
      <c r="I7537" s="39"/>
      <c r="J7537" s="53">
        <v>43653</v>
      </c>
      <c r="K7537" s="54">
        <v>43</v>
      </c>
      <c r="L7537" s="55">
        <v>9170.59</v>
      </c>
      <c r="M7537" s="39"/>
      <c r="N7537" s="53">
        <v>43653</v>
      </c>
      <c r="O7537" s="54">
        <v>43</v>
      </c>
      <c r="P7537" s="55">
        <v>11690.818873726001</v>
      </c>
      <c r="Q7537" s="39"/>
      <c r="R7537" s="77">
        <f t="shared" si="351"/>
        <v>0.37604282720322874</v>
      </c>
      <c r="S7537" s="78">
        <f t="shared" si="352"/>
        <v>31570.004194798432</v>
      </c>
      <c r="T7537" s="79">
        <f t="shared" si="353"/>
        <v>4396.2485815967921</v>
      </c>
    </row>
    <row r="7538" spans="2:20">
      <c r="B7538" s="62">
        <v>43653</v>
      </c>
      <c r="C7538" s="63">
        <v>44</v>
      </c>
      <c r="D7538" s="64">
        <v>2.5329700000000002</v>
      </c>
      <c r="E7538" s="39"/>
      <c r="F7538" s="53">
        <v>43653</v>
      </c>
      <c r="G7538" s="54">
        <v>44</v>
      </c>
      <c r="H7538" s="55">
        <v>24110.786014833899</v>
      </c>
      <c r="I7538" s="39"/>
      <c r="J7538" s="53">
        <v>43653</v>
      </c>
      <c r="K7538" s="54">
        <v>44</v>
      </c>
      <c r="L7538" s="55">
        <v>6420.99</v>
      </c>
      <c r="M7538" s="39"/>
      <c r="N7538" s="53">
        <v>43653</v>
      </c>
      <c r="O7538" s="54">
        <v>44</v>
      </c>
      <c r="P7538" s="55">
        <v>11614.022515242001</v>
      </c>
      <c r="Q7538" s="39"/>
      <c r="R7538" s="77">
        <f t="shared" si="351"/>
        <v>0.26631193176570667</v>
      </c>
      <c r="S7538" s="78">
        <f t="shared" si="352"/>
        <v>29417.970610432534</v>
      </c>
      <c r="T7538" s="79">
        <f t="shared" si="353"/>
        <v>3092.9527716045086</v>
      </c>
    </row>
    <row r="7539" spans="2:20">
      <c r="B7539" s="62">
        <v>43653</v>
      </c>
      <c r="C7539" s="63">
        <v>45</v>
      </c>
      <c r="D7539" s="64">
        <v>2.4776699999999998</v>
      </c>
      <c r="E7539" s="39"/>
      <c r="F7539" s="53">
        <v>43653</v>
      </c>
      <c r="G7539" s="54">
        <v>45</v>
      </c>
      <c r="H7539" s="55">
        <v>23845.387050054698</v>
      </c>
      <c r="I7539" s="39"/>
      <c r="J7539" s="53">
        <v>43653</v>
      </c>
      <c r="K7539" s="54">
        <v>45</v>
      </c>
      <c r="L7539" s="55">
        <v>471.56</v>
      </c>
      <c r="M7539" s="39"/>
      <c r="N7539" s="53">
        <v>43653</v>
      </c>
      <c r="O7539" s="54">
        <v>45</v>
      </c>
      <c r="P7539" s="55">
        <v>11486.965287253401</v>
      </c>
      <c r="Q7539" s="39"/>
      <c r="R7539" s="77">
        <f t="shared" si="351"/>
        <v>1.977573268197038E-2</v>
      </c>
      <c r="S7539" s="78">
        <f t="shared" si="352"/>
        <v>28460.909283269131</v>
      </c>
      <c r="T7539" s="79">
        <f t="shared" si="353"/>
        <v>227.16315484779636</v>
      </c>
    </row>
    <row r="7540" spans="2:20">
      <c r="B7540" s="62">
        <v>43653</v>
      </c>
      <c r="C7540" s="63">
        <v>46</v>
      </c>
      <c r="D7540" s="64">
        <v>1.96715</v>
      </c>
      <c r="E7540" s="39"/>
      <c r="F7540" s="53">
        <v>43653</v>
      </c>
      <c r="G7540" s="54">
        <v>46</v>
      </c>
      <c r="H7540" s="55">
        <v>23046.135446769898</v>
      </c>
      <c r="I7540" s="39"/>
      <c r="J7540" s="53">
        <v>43653</v>
      </c>
      <c r="K7540" s="54">
        <v>46</v>
      </c>
      <c r="L7540" s="55">
        <v>-7677.08</v>
      </c>
      <c r="M7540" s="39"/>
      <c r="N7540" s="53">
        <v>43653</v>
      </c>
      <c r="O7540" s="54">
        <v>46</v>
      </c>
      <c r="P7540" s="55">
        <v>11273.4312293802</v>
      </c>
      <c r="Q7540" s="39"/>
      <c r="R7540" s="77">
        <f t="shared" si="351"/>
        <v>-0.333117889449704</v>
      </c>
      <c r="S7540" s="78">
        <f t="shared" si="352"/>
        <v>22176.530242875258</v>
      </c>
      <c r="T7540" s="79">
        <f t="shared" si="353"/>
        <v>-3755.3816179875139</v>
      </c>
    </row>
    <row r="7541" spans="2:20">
      <c r="B7541" s="62">
        <v>43653</v>
      </c>
      <c r="C7541" s="63">
        <v>47</v>
      </c>
      <c r="D7541" s="64">
        <v>3.1954099999999999</v>
      </c>
      <c r="E7541" s="39"/>
      <c r="F7541" s="53">
        <v>43653</v>
      </c>
      <c r="G7541" s="54">
        <v>47</v>
      </c>
      <c r="H7541" s="55">
        <v>21589.471878583699</v>
      </c>
      <c r="I7541" s="39"/>
      <c r="J7541" s="53">
        <v>43653</v>
      </c>
      <c r="K7541" s="54">
        <v>47</v>
      </c>
      <c r="L7541" s="55">
        <v>17782.52</v>
      </c>
      <c r="M7541" s="39"/>
      <c r="N7541" s="53">
        <v>43653</v>
      </c>
      <c r="O7541" s="54">
        <v>47</v>
      </c>
      <c r="P7541" s="55">
        <v>10629.392726468801</v>
      </c>
      <c r="Q7541" s="39"/>
      <c r="R7541" s="77">
        <f t="shared" si="351"/>
        <v>0.82366628049108903</v>
      </c>
      <c r="S7541" s="78">
        <f t="shared" si="352"/>
        <v>33965.267812085673</v>
      </c>
      <c r="T7541" s="79">
        <f t="shared" si="353"/>
        <v>8755.072370889593</v>
      </c>
    </row>
    <row r="7542" spans="2:20">
      <c r="B7542" s="62">
        <v>43653</v>
      </c>
      <c r="C7542" s="63">
        <v>48</v>
      </c>
      <c r="D7542" s="64">
        <v>2.6425800000000002</v>
      </c>
      <c r="E7542" s="39"/>
      <c r="F7542" s="53">
        <v>43653</v>
      </c>
      <c r="G7542" s="54">
        <v>48</v>
      </c>
      <c r="H7542" s="55">
        <v>20236.001840944798</v>
      </c>
      <c r="I7542" s="39"/>
      <c r="J7542" s="53">
        <v>43653</v>
      </c>
      <c r="K7542" s="54">
        <v>48</v>
      </c>
      <c r="L7542" s="55">
        <v>4083.24</v>
      </c>
      <c r="M7542" s="39"/>
      <c r="N7542" s="53">
        <v>43653</v>
      </c>
      <c r="O7542" s="54">
        <v>48</v>
      </c>
      <c r="P7542" s="55">
        <v>9922.3857119663007</v>
      </c>
      <c r="Q7542" s="39"/>
      <c r="R7542" s="77">
        <f t="shared" si="351"/>
        <v>0.20178096602749457</v>
      </c>
      <c r="S7542" s="78">
        <f t="shared" si="352"/>
        <v>26220.69803472791</v>
      </c>
      <c r="T7542" s="79">
        <f t="shared" si="353"/>
        <v>2002.1485742579696</v>
      </c>
    </row>
    <row r="7543" spans="2:20">
      <c r="B7543" s="62">
        <v>43654</v>
      </c>
      <c r="C7543" s="63">
        <v>1</v>
      </c>
      <c r="D7543" s="64">
        <v>2.1491899999999999</v>
      </c>
      <c r="E7543" s="39"/>
      <c r="F7543" s="53">
        <v>43654</v>
      </c>
      <c r="G7543" s="54">
        <v>1</v>
      </c>
      <c r="H7543" s="55">
        <v>19278.0657012831</v>
      </c>
      <c r="I7543" s="39"/>
      <c r="J7543" s="53">
        <v>43654</v>
      </c>
      <c r="K7543" s="54">
        <v>1</v>
      </c>
      <c r="L7543" s="55">
        <v>-3225.65</v>
      </c>
      <c r="M7543" s="39"/>
      <c r="N7543" s="53">
        <v>43654</v>
      </c>
      <c r="O7543" s="54">
        <v>1</v>
      </c>
      <c r="P7543" s="55">
        <v>9456.7379080764003</v>
      </c>
      <c r="Q7543" s="39"/>
      <c r="R7543" s="77">
        <f t="shared" si="351"/>
        <v>-0.1673222848174705</v>
      </c>
      <c r="S7543" s="78">
        <f t="shared" si="352"/>
        <v>20324.326544658717</v>
      </c>
      <c r="T7543" s="79">
        <f t="shared" si="353"/>
        <v>-1582.3229936993296</v>
      </c>
    </row>
    <row r="7544" spans="2:20">
      <c r="B7544" s="62">
        <v>43654</v>
      </c>
      <c r="C7544" s="63">
        <v>2</v>
      </c>
      <c r="D7544" s="64">
        <v>1.76796</v>
      </c>
      <c r="E7544" s="39"/>
      <c r="F7544" s="53">
        <v>43654</v>
      </c>
      <c r="G7544" s="54">
        <v>2</v>
      </c>
      <c r="H7544" s="55">
        <v>18648.606697384199</v>
      </c>
      <c r="I7544" s="39"/>
      <c r="J7544" s="53">
        <v>43654</v>
      </c>
      <c r="K7544" s="54">
        <v>2</v>
      </c>
      <c r="L7544" s="55">
        <v>-7779.55</v>
      </c>
      <c r="M7544" s="39"/>
      <c r="N7544" s="53">
        <v>43654</v>
      </c>
      <c r="O7544" s="54">
        <v>2</v>
      </c>
      <c r="P7544" s="55">
        <v>9141.0357786177992</v>
      </c>
      <c r="Q7544" s="39"/>
      <c r="R7544" s="77">
        <f t="shared" si="351"/>
        <v>-0.41716521380072974</v>
      </c>
      <c r="S7544" s="78">
        <f t="shared" si="352"/>
        <v>16160.985615165124</v>
      </c>
      <c r="T7544" s="79">
        <f t="shared" si="353"/>
        <v>-3813.3221449472144</v>
      </c>
    </row>
    <row r="7545" spans="2:20">
      <c r="B7545" s="62">
        <v>43654</v>
      </c>
      <c r="C7545" s="63">
        <v>3</v>
      </c>
      <c r="D7545" s="64">
        <v>2.0329000000000002</v>
      </c>
      <c r="E7545" s="39"/>
      <c r="F7545" s="53">
        <v>43654</v>
      </c>
      <c r="G7545" s="54">
        <v>3</v>
      </c>
      <c r="H7545" s="55">
        <v>18692.579827968999</v>
      </c>
      <c r="I7545" s="39"/>
      <c r="J7545" s="53">
        <v>43654</v>
      </c>
      <c r="K7545" s="54">
        <v>3</v>
      </c>
      <c r="L7545" s="55">
        <v>-3968.26</v>
      </c>
      <c r="M7545" s="39"/>
      <c r="N7545" s="53">
        <v>43654</v>
      </c>
      <c r="O7545" s="54">
        <v>3</v>
      </c>
      <c r="P7545" s="55">
        <v>9224.7943999741001</v>
      </c>
      <c r="Q7545" s="39"/>
      <c r="R7545" s="77">
        <f t="shared" si="351"/>
        <v>-0.21229065418045953</v>
      </c>
      <c r="S7545" s="78">
        <f t="shared" si="352"/>
        <v>18753.084535707349</v>
      </c>
      <c r="T7545" s="79">
        <f t="shared" si="353"/>
        <v>-1958.3376378507414</v>
      </c>
    </row>
    <row r="7546" spans="2:20">
      <c r="B7546" s="62">
        <v>43654</v>
      </c>
      <c r="C7546" s="63">
        <v>4</v>
      </c>
      <c r="D7546" s="64">
        <v>2.0945299999999998</v>
      </c>
      <c r="E7546" s="39"/>
      <c r="F7546" s="53">
        <v>43654</v>
      </c>
      <c r="G7546" s="54">
        <v>4</v>
      </c>
      <c r="H7546" s="55">
        <v>18401.486862989899</v>
      </c>
      <c r="I7546" s="39"/>
      <c r="J7546" s="53">
        <v>43654</v>
      </c>
      <c r="K7546" s="54">
        <v>4</v>
      </c>
      <c r="L7546" s="55">
        <v>-2362.4899999999998</v>
      </c>
      <c r="M7546" s="39"/>
      <c r="N7546" s="53">
        <v>43654</v>
      </c>
      <c r="O7546" s="54">
        <v>4</v>
      </c>
      <c r="P7546" s="55">
        <v>9060.8937150231995</v>
      </c>
      <c r="Q7546" s="39"/>
      <c r="R7546" s="77">
        <f t="shared" si="351"/>
        <v>-0.12838582108012001</v>
      </c>
      <c r="S7546" s="78">
        <f t="shared" si="352"/>
        <v>18978.313712927542</v>
      </c>
      <c r="T7546" s="79">
        <f t="shared" si="353"/>
        <v>-1163.2902793229523</v>
      </c>
    </row>
    <row r="7547" spans="2:20">
      <c r="B7547" s="62">
        <v>43654</v>
      </c>
      <c r="C7547" s="63">
        <v>5</v>
      </c>
      <c r="D7547" s="64">
        <v>2.3497599999999998</v>
      </c>
      <c r="E7547" s="39"/>
      <c r="F7547" s="53">
        <v>43654</v>
      </c>
      <c r="G7547" s="54">
        <v>5</v>
      </c>
      <c r="H7547" s="55">
        <v>18220.822592583001</v>
      </c>
      <c r="I7547" s="39"/>
      <c r="J7547" s="53">
        <v>43654</v>
      </c>
      <c r="K7547" s="54">
        <v>5</v>
      </c>
      <c r="L7547" s="55">
        <v>-975.77</v>
      </c>
      <c r="M7547" s="39"/>
      <c r="N7547" s="53">
        <v>43654</v>
      </c>
      <c r="O7547" s="54">
        <v>5</v>
      </c>
      <c r="P7547" s="55">
        <v>8997.7166719723009</v>
      </c>
      <c r="Q7547" s="39"/>
      <c r="R7547" s="77">
        <f t="shared" si="351"/>
        <v>-5.3552466966952338E-2</v>
      </c>
      <c r="S7547" s="78">
        <f t="shared" si="352"/>
        <v>21142.474727133631</v>
      </c>
      <c r="T7547" s="79">
        <f t="shared" si="353"/>
        <v>-481.84992485379297</v>
      </c>
    </row>
    <row r="7548" spans="2:20">
      <c r="B7548" s="62">
        <v>43654</v>
      </c>
      <c r="C7548" s="63">
        <v>6</v>
      </c>
      <c r="D7548" s="64">
        <v>2.5165500000000001</v>
      </c>
      <c r="E7548" s="39"/>
      <c r="F7548" s="53">
        <v>43654</v>
      </c>
      <c r="G7548" s="54">
        <v>6</v>
      </c>
      <c r="H7548" s="55">
        <v>18085.0192756223</v>
      </c>
      <c r="I7548" s="39"/>
      <c r="J7548" s="53">
        <v>43654</v>
      </c>
      <c r="K7548" s="54">
        <v>6</v>
      </c>
      <c r="L7548" s="55">
        <v>1576.52</v>
      </c>
      <c r="M7548" s="39"/>
      <c r="N7548" s="53">
        <v>43654</v>
      </c>
      <c r="O7548" s="54">
        <v>6</v>
      </c>
      <c r="P7548" s="55">
        <v>8929.4659595101002</v>
      </c>
      <c r="Q7548" s="39"/>
      <c r="R7548" s="77">
        <f t="shared" si="351"/>
        <v>8.7172702222389667E-2</v>
      </c>
      <c r="S7548" s="78">
        <f t="shared" si="352"/>
        <v>22471.447560405144</v>
      </c>
      <c r="T7548" s="79">
        <f t="shared" si="353"/>
        <v>778.40567709333902</v>
      </c>
    </row>
    <row r="7549" spans="2:20">
      <c r="B7549" s="62">
        <v>43654</v>
      </c>
      <c r="C7549" s="63">
        <v>7</v>
      </c>
      <c r="D7549" s="64">
        <v>2.6703399999999999</v>
      </c>
      <c r="E7549" s="39"/>
      <c r="F7549" s="53">
        <v>43654</v>
      </c>
      <c r="G7549" s="54">
        <v>7</v>
      </c>
      <c r="H7549" s="55">
        <v>18073.625047744801</v>
      </c>
      <c r="I7549" s="39"/>
      <c r="J7549" s="53">
        <v>43654</v>
      </c>
      <c r="K7549" s="54">
        <v>7</v>
      </c>
      <c r="L7549" s="55">
        <v>4779.95</v>
      </c>
      <c r="M7549" s="39"/>
      <c r="N7549" s="53">
        <v>43654</v>
      </c>
      <c r="O7549" s="54">
        <v>7</v>
      </c>
      <c r="P7549" s="55">
        <v>8920.1562536874007</v>
      </c>
      <c r="Q7549" s="39"/>
      <c r="R7549" s="77">
        <f t="shared" si="351"/>
        <v>0.26447101715194843</v>
      </c>
      <c r="S7549" s="78">
        <f t="shared" si="352"/>
        <v>23819.850050471614</v>
      </c>
      <c r="T7549" s="79">
        <f t="shared" si="353"/>
        <v>2359.1227975670208</v>
      </c>
    </row>
    <row r="7550" spans="2:20">
      <c r="B7550" s="62">
        <v>43654</v>
      </c>
      <c r="C7550" s="63">
        <v>8</v>
      </c>
      <c r="D7550" s="64">
        <v>2.53904</v>
      </c>
      <c r="E7550" s="39"/>
      <c r="F7550" s="53">
        <v>43654</v>
      </c>
      <c r="G7550" s="54">
        <v>8</v>
      </c>
      <c r="H7550" s="55">
        <v>18073.017956075299</v>
      </c>
      <c r="I7550" s="39"/>
      <c r="J7550" s="53">
        <v>43654</v>
      </c>
      <c r="K7550" s="54">
        <v>8</v>
      </c>
      <c r="L7550" s="55">
        <v>2189.84</v>
      </c>
      <c r="M7550" s="39"/>
      <c r="N7550" s="53">
        <v>43654</v>
      </c>
      <c r="O7550" s="54">
        <v>8</v>
      </c>
      <c r="P7550" s="55">
        <v>8918.3905662009001</v>
      </c>
      <c r="Q7550" s="39"/>
      <c r="R7550" s="77">
        <f t="shared" si="351"/>
        <v>0.1211662604066566</v>
      </c>
      <c r="S7550" s="78">
        <f t="shared" si="352"/>
        <v>22644.150383206732</v>
      </c>
      <c r="T7550" s="79">
        <f t="shared" si="353"/>
        <v>1080.6080337525677</v>
      </c>
    </row>
    <row r="7551" spans="2:20">
      <c r="B7551" s="62">
        <v>43654</v>
      </c>
      <c r="C7551" s="63">
        <v>9</v>
      </c>
      <c r="D7551" s="64">
        <v>2.1684299999999999</v>
      </c>
      <c r="E7551" s="39"/>
      <c r="F7551" s="53">
        <v>43654</v>
      </c>
      <c r="G7551" s="54">
        <v>9</v>
      </c>
      <c r="H7551" s="55">
        <v>18043.148359966101</v>
      </c>
      <c r="I7551" s="39"/>
      <c r="J7551" s="53">
        <v>43654</v>
      </c>
      <c r="K7551" s="54">
        <v>9</v>
      </c>
      <c r="L7551" s="55">
        <v>-2925.87</v>
      </c>
      <c r="M7551" s="39"/>
      <c r="N7551" s="53">
        <v>43654</v>
      </c>
      <c r="O7551" s="54">
        <v>9</v>
      </c>
      <c r="P7551" s="55">
        <v>8907.1294420432005</v>
      </c>
      <c r="Q7551" s="39"/>
      <c r="R7551" s="77">
        <f t="shared" si="351"/>
        <v>-0.16215961547441918</v>
      </c>
      <c r="S7551" s="78">
        <f t="shared" si="352"/>
        <v>19314.486696009735</v>
      </c>
      <c r="T7551" s="79">
        <f t="shared" si="353"/>
        <v>-1444.3766853026032</v>
      </c>
    </row>
    <row r="7552" spans="2:20">
      <c r="B7552" s="62">
        <v>43654</v>
      </c>
      <c r="C7552" s="63">
        <v>10</v>
      </c>
      <c r="D7552" s="64">
        <v>2.2458800000000001</v>
      </c>
      <c r="E7552" s="39"/>
      <c r="F7552" s="53">
        <v>43654</v>
      </c>
      <c r="G7552" s="54">
        <v>10</v>
      </c>
      <c r="H7552" s="55">
        <v>18056.539328355</v>
      </c>
      <c r="I7552" s="39"/>
      <c r="J7552" s="53">
        <v>43654</v>
      </c>
      <c r="K7552" s="54">
        <v>10</v>
      </c>
      <c r="L7552" s="55">
        <v>-1467.81</v>
      </c>
      <c r="M7552" s="39"/>
      <c r="N7552" s="53">
        <v>43654</v>
      </c>
      <c r="O7552" s="54">
        <v>10</v>
      </c>
      <c r="P7552" s="55">
        <v>8963.4738706589997</v>
      </c>
      <c r="Q7552" s="39"/>
      <c r="R7552" s="77">
        <f t="shared" si="351"/>
        <v>-8.1289663169012205E-2</v>
      </c>
      <c r="S7552" s="78">
        <f t="shared" si="352"/>
        <v>20130.886696635636</v>
      </c>
      <c r="T7552" s="79">
        <f t="shared" si="353"/>
        <v>-728.63777177011218</v>
      </c>
    </row>
    <row r="7553" spans="2:20">
      <c r="B7553" s="62">
        <v>43654</v>
      </c>
      <c r="C7553" s="63">
        <v>11</v>
      </c>
      <c r="D7553" s="64">
        <v>2.0270899999999998</v>
      </c>
      <c r="E7553" s="39"/>
      <c r="F7553" s="53">
        <v>43654</v>
      </c>
      <c r="G7553" s="54">
        <v>11</v>
      </c>
      <c r="H7553" s="55">
        <v>18344.338508610599</v>
      </c>
      <c r="I7553" s="39"/>
      <c r="J7553" s="53">
        <v>43654</v>
      </c>
      <c r="K7553" s="54">
        <v>11</v>
      </c>
      <c r="L7553" s="55">
        <v>-3181.22</v>
      </c>
      <c r="M7553" s="39"/>
      <c r="N7553" s="53">
        <v>43654</v>
      </c>
      <c r="O7553" s="54">
        <v>11</v>
      </c>
      <c r="P7553" s="55">
        <v>9292.8710143833996</v>
      </c>
      <c r="Q7553" s="39"/>
      <c r="R7553" s="77">
        <f t="shared" si="351"/>
        <v>-0.17341699176052466</v>
      </c>
      <c r="S7553" s="78">
        <f t="shared" si="352"/>
        <v>18837.485904546444</v>
      </c>
      <c r="T7553" s="79">
        <f t="shared" si="353"/>
        <v>-1611.5417361329444</v>
      </c>
    </row>
    <row r="7554" spans="2:20">
      <c r="B7554" s="62">
        <v>43654</v>
      </c>
      <c r="C7554" s="63">
        <v>12</v>
      </c>
      <c r="D7554" s="64">
        <v>2.3380299999999998</v>
      </c>
      <c r="E7554" s="39"/>
      <c r="F7554" s="53">
        <v>43654</v>
      </c>
      <c r="G7554" s="54">
        <v>12</v>
      </c>
      <c r="H7554" s="55">
        <v>19425.008430550901</v>
      </c>
      <c r="I7554" s="39"/>
      <c r="J7554" s="53">
        <v>43654</v>
      </c>
      <c r="K7554" s="54">
        <v>12</v>
      </c>
      <c r="L7554" s="55">
        <v>2990.66</v>
      </c>
      <c r="M7554" s="39"/>
      <c r="N7554" s="53">
        <v>43654</v>
      </c>
      <c r="O7554" s="54">
        <v>12</v>
      </c>
      <c r="P7554" s="55">
        <v>9857.9526006787</v>
      </c>
      <c r="Q7554" s="39"/>
      <c r="R7554" s="77">
        <f t="shared" si="351"/>
        <v>0.15395926394021048</v>
      </c>
      <c r="S7554" s="78">
        <f t="shared" si="352"/>
        <v>23048.188918964821</v>
      </c>
      <c r="T7554" s="79">
        <f t="shared" si="353"/>
        <v>1517.7231263579763</v>
      </c>
    </row>
    <row r="7555" spans="2:20">
      <c r="B7555" s="62">
        <v>43654</v>
      </c>
      <c r="C7555" s="63">
        <v>13</v>
      </c>
      <c r="D7555" s="64">
        <v>1.6092200000000001</v>
      </c>
      <c r="E7555" s="39"/>
      <c r="F7555" s="53">
        <v>43654</v>
      </c>
      <c r="G7555" s="54">
        <v>13</v>
      </c>
      <c r="H7555" s="55">
        <v>21094.321168302798</v>
      </c>
      <c r="I7555" s="39"/>
      <c r="J7555" s="53">
        <v>43654</v>
      </c>
      <c r="K7555" s="54">
        <v>13</v>
      </c>
      <c r="L7555" s="55">
        <v>-6445.38</v>
      </c>
      <c r="M7555" s="39"/>
      <c r="N7555" s="53">
        <v>43654</v>
      </c>
      <c r="O7555" s="54">
        <v>13</v>
      </c>
      <c r="P7555" s="55">
        <v>10439.527008217799</v>
      </c>
      <c r="Q7555" s="39"/>
      <c r="R7555" s="77">
        <f t="shared" si="351"/>
        <v>-0.30555048197924922</v>
      </c>
      <c r="S7555" s="78">
        <f t="shared" si="352"/>
        <v>16799.495652164249</v>
      </c>
      <c r="T7555" s="79">
        <f t="shared" si="353"/>
        <v>-3189.8025089963385</v>
      </c>
    </row>
    <row r="7556" spans="2:20">
      <c r="B7556" s="62">
        <v>43654</v>
      </c>
      <c r="C7556" s="63">
        <v>14</v>
      </c>
      <c r="D7556" s="64">
        <v>1.77433</v>
      </c>
      <c r="E7556" s="39"/>
      <c r="F7556" s="53">
        <v>43654</v>
      </c>
      <c r="G7556" s="54">
        <v>14</v>
      </c>
      <c r="H7556" s="55">
        <v>23077.762286973601</v>
      </c>
      <c r="I7556" s="39"/>
      <c r="J7556" s="53">
        <v>43654</v>
      </c>
      <c r="K7556" s="54">
        <v>14</v>
      </c>
      <c r="L7556" s="55">
        <v>-5439.46</v>
      </c>
      <c r="M7556" s="39"/>
      <c r="N7556" s="53">
        <v>43654</v>
      </c>
      <c r="O7556" s="54">
        <v>14</v>
      </c>
      <c r="P7556" s="55">
        <v>11430.8436856589</v>
      </c>
      <c r="Q7556" s="39"/>
      <c r="R7556" s="77">
        <f t="shared" si="351"/>
        <v>-0.23570136187208846</v>
      </c>
      <c r="S7556" s="78">
        <f t="shared" si="352"/>
        <v>20282.088876775157</v>
      </c>
      <c r="T7556" s="79">
        <f t="shared" si="353"/>
        <v>-2694.2654240567658</v>
      </c>
    </row>
    <row r="7557" spans="2:20">
      <c r="B7557" s="62">
        <v>43654</v>
      </c>
      <c r="C7557" s="63">
        <v>15</v>
      </c>
      <c r="D7557" s="64">
        <v>1.30931</v>
      </c>
      <c r="E7557" s="39"/>
      <c r="F7557" s="53">
        <v>43654</v>
      </c>
      <c r="G7557" s="54">
        <v>15</v>
      </c>
      <c r="H7557" s="55">
        <v>23813.290892781399</v>
      </c>
      <c r="I7557" s="39"/>
      <c r="J7557" s="53">
        <v>43654</v>
      </c>
      <c r="K7557" s="54">
        <v>15</v>
      </c>
      <c r="L7557" s="55">
        <v>-10391.19</v>
      </c>
      <c r="M7557" s="39"/>
      <c r="N7557" s="53">
        <v>43654</v>
      </c>
      <c r="O7557" s="54">
        <v>15</v>
      </c>
      <c r="P7557" s="55">
        <v>12471.597909674199</v>
      </c>
      <c r="Q7557" s="39"/>
      <c r="R7557" s="77">
        <f t="shared" si="351"/>
        <v>-0.43636094006435355</v>
      </c>
      <c r="S7557" s="78">
        <f t="shared" si="352"/>
        <v>16329.187859115525</v>
      </c>
      <c r="T7557" s="79">
        <f t="shared" si="353"/>
        <v>-5442.1181879700607</v>
      </c>
    </row>
    <row r="7558" spans="2:20">
      <c r="B7558" s="62">
        <v>43654</v>
      </c>
      <c r="C7558" s="63">
        <v>16</v>
      </c>
      <c r="D7558" s="64">
        <v>1.56331</v>
      </c>
      <c r="E7558" s="39"/>
      <c r="F7558" s="53">
        <v>43654</v>
      </c>
      <c r="G7558" s="54">
        <v>16</v>
      </c>
      <c r="H7558" s="55">
        <v>24905.758911650199</v>
      </c>
      <c r="I7558" s="39"/>
      <c r="J7558" s="53">
        <v>43654</v>
      </c>
      <c r="K7558" s="54">
        <v>16</v>
      </c>
      <c r="L7558" s="55">
        <v>-8795.1299999999992</v>
      </c>
      <c r="M7558" s="39"/>
      <c r="N7558" s="53">
        <v>43654</v>
      </c>
      <c r="O7558" s="54">
        <v>16</v>
      </c>
      <c r="P7558" s="55">
        <v>13068.0209755329</v>
      </c>
      <c r="Q7558" s="39"/>
      <c r="R7558" s="77">
        <f t="shared" si="351"/>
        <v>-0.35313639834062194</v>
      </c>
      <c r="S7558" s="78">
        <f t="shared" si="352"/>
        <v>20429.367871260336</v>
      </c>
      <c r="T7558" s="79">
        <f t="shared" si="353"/>
        <v>-4614.7938607393889</v>
      </c>
    </row>
    <row r="7559" spans="2:20">
      <c r="B7559" s="62">
        <v>43654</v>
      </c>
      <c r="C7559" s="63">
        <v>17</v>
      </c>
      <c r="D7559" s="64">
        <v>1.9934700000000001</v>
      </c>
      <c r="E7559" s="39"/>
      <c r="F7559" s="53">
        <v>43654</v>
      </c>
      <c r="G7559" s="54">
        <v>17</v>
      </c>
      <c r="H7559" s="55">
        <v>25441.151264957902</v>
      </c>
      <c r="I7559" s="39"/>
      <c r="J7559" s="53">
        <v>43654</v>
      </c>
      <c r="K7559" s="54">
        <v>17</v>
      </c>
      <c r="L7559" s="55">
        <v>-972.84</v>
      </c>
      <c r="M7559" s="39"/>
      <c r="N7559" s="53">
        <v>43654</v>
      </c>
      <c r="O7559" s="54">
        <v>17</v>
      </c>
      <c r="P7559" s="55">
        <v>13414.850584935601</v>
      </c>
      <c r="Q7559" s="39"/>
      <c r="R7559" s="77">
        <f t="shared" si="351"/>
        <v>-3.8238835572664082E-2</v>
      </c>
      <c r="S7559" s="78">
        <f t="shared" si="352"/>
        <v>26742.102195551572</v>
      </c>
      <c r="T7559" s="79">
        <f t="shared" si="353"/>
        <v>-512.96826574920897</v>
      </c>
    </row>
    <row r="7560" spans="2:20">
      <c r="B7560" s="62">
        <v>43654</v>
      </c>
      <c r="C7560" s="63">
        <v>18</v>
      </c>
      <c r="D7560" s="64">
        <v>1.86503</v>
      </c>
      <c r="E7560" s="39"/>
      <c r="F7560" s="53">
        <v>43654</v>
      </c>
      <c r="G7560" s="54">
        <v>18</v>
      </c>
      <c r="H7560" s="55">
        <v>25360.112834863699</v>
      </c>
      <c r="I7560" s="39"/>
      <c r="J7560" s="53">
        <v>43654</v>
      </c>
      <c r="K7560" s="54">
        <v>18</v>
      </c>
      <c r="L7560" s="55">
        <v>-2836.69</v>
      </c>
      <c r="M7560" s="39"/>
      <c r="N7560" s="53">
        <v>43654</v>
      </c>
      <c r="O7560" s="54">
        <v>18</v>
      </c>
      <c r="P7560" s="55">
        <v>13399.310367682499</v>
      </c>
      <c r="Q7560" s="39"/>
      <c r="R7560" s="77">
        <f t="shared" si="351"/>
        <v>-0.11185636351350431</v>
      </c>
      <c r="S7560" s="78">
        <f t="shared" si="352"/>
        <v>24990.115815038891</v>
      </c>
      <c r="T7560" s="79">
        <f t="shared" si="353"/>
        <v>-1498.7981313177606</v>
      </c>
    </row>
    <row r="7561" spans="2:20">
      <c r="B7561" s="62">
        <v>43654</v>
      </c>
      <c r="C7561" s="63">
        <v>19</v>
      </c>
      <c r="D7561" s="64">
        <v>1.7226399999999999</v>
      </c>
      <c r="E7561" s="39"/>
      <c r="F7561" s="53">
        <v>43654</v>
      </c>
      <c r="G7561" s="54">
        <v>19</v>
      </c>
      <c r="H7561" s="55">
        <v>25456.400694740401</v>
      </c>
      <c r="I7561" s="39"/>
      <c r="J7561" s="53">
        <v>43654</v>
      </c>
      <c r="K7561" s="54">
        <v>19</v>
      </c>
      <c r="L7561" s="55">
        <v>-4057.42</v>
      </c>
      <c r="M7561" s="39"/>
      <c r="N7561" s="53">
        <v>43654</v>
      </c>
      <c r="O7561" s="54">
        <v>19</v>
      </c>
      <c r="P7561" s="55">
        <v>13465.9380999807</v>
      </c>
      <c r="Q7561" s="39"/>
      <c r="R7561" s="77">
        <f t="shared" si="351"/>
        <v>-0.15938702602360874</v>
      </c>
      <c r="S7561" s="78">
        <f t="shared" si="352"/>
        <v>23196.963608550752</v>
      </c>
      <c r="T7561" s="79">
        <f t="shared" si="353"/>
        <v>-2146.2958263739283</v>
      </c>
    </row>
    <row r="7562" spans="2:20">
      <c r="B7562" s="62">
        <v>43654</v>
      </c>
      <c r="C7562" s="63">
        <v>20</v>
      </c>
      <c r="D7562" s="64">
        <v>1.59649</v>
      </c>
      <c r="E7562" s="39"/>
      <c r="F7562" s="53">
        <v>43654</v>
      </c>
      <c r="G7562" s="54">
        <v>20</v>
      </c>
      <c r="H7562" s="55">
        <v>25256.404972178199</v>
      </c>
      <c r="I7562" s="39"/>
      <c r="J7562" s="53">
        <v>43654</v>
      </c>
      <c r="K7562" s="54">
        <v>20</v>
      </c>
      <c r="L7562" s="55">
        <v>-5692.69</v>
      </c>
      <c r="M7562" s="39"/>
      <c r="N7562" s="53">
        <v>43654</v>
      </c>
      <c r="O7562" s="54">
        <v>20</v>
      </c>
      <c r="P7562" s="55">
        <v>13401.730404296401</v>
      </c>
      <c r="Q7562" s="39"/>
      <c r="R7562" s="77">
        <f t="shared" ref="R7562:R7625" si="354">L7562/H7562</f>
        <v>-0.22539589487383177</v>
      </c>
      <c r="S7562" s="78">
        <f t="shared" ref="S7562:S7625" si="355">P7562*D7562</f>
        <v>21395.72857315516</v>
      </c>
      <c r="T7562" s="79">
        <f t="shared" ref="T7562:T7625" si="356">P7562*R7562</f>
        <v>-3020.6950173342266</v>
      </c>
    </row>
    <row r="7563" spans="2:20">
      <c r="B7563" s="62">
        <v>43654</v>
      </c>
      <c r="C7563" s="63">
        <v>21</v>
      </c>
      <c r="D7563" s="64">
        <v>1.50007</v>
      </c>
      <c r="E7563" s="39"/>
      <c r="F7563" s="53">
        <v>43654</v>
      </c>
      <c r="G7563" s="54">
        <v>21</v>
      </c>
      <c r="H7563" s="55">
        <v>24809.855602785701</v>
      </c>
      <c r="I7563" s="39"/>
      <c r="J7563" s="53">
        <v>43654</v>
      </c>
      <c r="K7563" s="54">
        <v>21</v>
      </c>
      <c r="L7563" s="55">
        <v>-6094.8</v>
      </c>
      <c r="M7563" s="39"/>
      <c r="N7563" s="53">
        <v>43654</v>
      </c>
      <c r="O7563" s="54">
        <v>21</v>
      </c>
      <c r="P7563" s="55">
        <v>13159.5576427255</v>
      </c>
      <c r="Q7563" s="39"/>
      <c r="R7563" s="77">
        <f t="shared" si="354"/>
        <v>-0.24566043823792605</v>
      </c>
      <c r="S7563" s="78">
        <f t="shared" si="355"/>
        <v>19740.257633123241</v>
      </c>
      <c r="T7563" s="79">
        <f t="shared" si="356"/>
        <v>-3232.7826975291955</v>
      </c>
    </row>
    <row r="7564" spans="2:20">
      <c r="B7564" s="62">
        <v>43654</v>
      </c>
      <c r="C7564" s="63">
        <v>22</v>
      </c>
      <c r="D7564" s="64">
        <v>1.6267400000000001</v>
      </c>
      <c r="E7564" s="39"/>
      <c r="F7564" s="53">
        <v>43654</v>
      </c>
      <c r="G7564" s="54">
        <v>22</v>
      </c>
      <c r="H7564" s="55">
        <v>24646.6926054838</v>
      </c>
      <c r="I7564" s="39"/>
      <c r="J7564" s="53">
        <v>43654</v>
      </c>
      <c r="K7564" s="54">
        <v>22</v>
      </c>
      <c r="L7564" s="55">
        <v>-4371.4399999999996</v>
      </c>
      <c r="M7564" s="39"/>
      <c r="N7564" s="53">
        <v>43654</v>
      </c>
      <c r="O7564" s="54">
        <v>22</v>
      </c>
      <c r="P7564" s="55">
        <v>13096.172442991299</v>
      </c>
      <c r="Q7564" s="39"/>
      <c r="R7564" s="77">
        <f t="shared" si="354"/>
        <v>-0.17736416280971387</v>
      </c>
      <c r="S7564" s="78">
        <f t="shared" si="355"/>
        <v>21304.067559911666</v>
      </c>
      <c r="T7564" s="79">
        <f t="shared" si="356"/>
        <v>-2322.7916613627972</v>
      </c>
    </row>
    <row r="7565" spans="2:20">
      <c r="B7565" s="62">
        <v>43654</v>
      </c>
      <c r="C7565" s="63">
        <v>23</v>
      </c>
      <c r="D7565" s="64">
        <v>1.7657499999999999</v>
      </c>
      <c r="E7565" s="39"/>
      <c r="F7565" s="53">
        <v>43654</v>
      </c>
      <c r="G7565" s="54">
        <v>23</v>
      </c>
      <c r="H7565" s="55">
        <v>24473.435704821299</v>
      </c>
      <c r="I7565" s="39"/>
      <c r="J7565" s="53">
        <v>43654</v>
      </c>
      <c r="K7565" s="54">
        <v>23</v>
      </c>
      <c r="L7565" s="55">
        <v>-4594.28</v>
      </c>
      <c r="M7565" s="39"/>
      <c r="N7565" s="53">
        <v>43654</v>
      </c>
      <c r="O7565" s="54">
        <v>23</v>
      </c>
      <c r="P7565" s="55">
        <v>13018.9850949556</v>
      </c>
      <c r="Q7565" s="39"/>
      <c r="R7565" s="77">
        <f t="shared" si="354"/>
        <v>-0.18772517497798319</v>
      </c>
      <c r="S7565" s="78">
        <f t="shared" si="355"/>
        <v>22988.27293141785</v>
      </c>
      <c r="T7565" s="79">
        <f t="shared" si="356"/>
        <v>-2443.9912549862952</v>
      </c>
    </row>
    <row r="7566" spans="2:20">
      <c r="B7566" s="62">
        <v>43654</v>
      </c>
      <c r="C7566" s="63">
        <v>24</v>
      </c>
      <c r="D7566" s="64">
        <v>1.9608000000000001</v>
      </c>
      <c r="E7566" s="39"/>
      <c r="F7566" s="53">
        <v>43654</v>
      </c>
      <c r="G7566" s="54">
        <v>24</v>
      </c>
      <c r="H7566" s="55">
        <v>26159.148002246598</v>
      </c>
      <c r="I7566" s="39"/>
      <c r="J7566" s="53">
        <v>43654</v>
      </c>
      <c r="K7566" s="54">
        <v>24</v>
      </c>
      <c r="L7566" s="55">
        <v>-1338.9</v>
      </c>
      <c r="M7566" s="39"/>
      <c r="N7566" s="53">
        <v>43654</v>
      </c>
      <c r="O7566" s="54">
        <v>24</v>
      </c>
      <c r="P7566" s="55">
        <v>12888.7653328137</v>
      </c>
      <c r="Q7566" s="39"/>
      <c r="R7566" s="77">
        <f t="shared" si="354"/>
        <v>-5.1182859620848994E-2</v>
      </c>
      <c r="S7566" s="78">
        <f t="shared" si="355"/>
        <v>25272.291064581106</v>
      </c>
      <c r="T7566" s="79">
        <f t="shared" si="356"/>
        <v>-659.68386671546864</v>
      </c>
    </row>
    <row r="7567" spans="2:20">
      <c r="B7567" s="62">
        <v>43654</v>
      </c>
      <c r="C7567" s="63">
        <v>25</v>
      </c>
      <c r="D7567" s="64">
        <v>1.97071</v>
      </c>
      <c r="E7567" s="39"/>
      <c r="F7567" s="53">
        <v>43654</v>
      </c>
      <c r="G7567" s="54">
        <v>25</v>
      </c>
      <c r="H7567" s="55">
        <v>26133.058170049298</v>
      </c>
      <c r="I7567" s="39"/>
      <c r="J7567" s="53">
        <v>43654</v>
      </c>
      <c r="K7567" s="54">
        <v>25</v>
      </c>
      <c r="L7567" s="55">
        <v>-4.47</v>
      </c>
      <c r="M7567" s="39"/>
      <c r="N7567" s="53">
        <v>43654</v>
      </c>
      <c r="O7567" s="54">
        <v>25</v>
      </c>
      <c r="P7567" s="55">
        <v>12855.1170733976</v>
      </c>
      <c r="Q7567" s="39"/>
      <c r="R7567" s="77">
        <f t="shared" si="354"/>
        <v>-1.7104771936424183E-4</v>
      </c>
      <c r="S7567" s="78">
        <f t="shared" si="355"/>
        <v>25333.707767715383</v>
      </c>
      <c r="T7567" s="79">
        <f t="shared" si="356"/>
        <v>-2.1988384575649862</v>
      </c>
    </row>
    <row r="7568" spans="2:20">
      <c r="B7568" s="62">
        <v>43654</v>
      </c>
      <c r="C7568" s="63">
        <v>26</v>
      </c>
      <c r="D7568" s="64">
        <v>1.9406399999999999</v>
      </c>
      <c r="E7568" s="39"/>
      <c r="F7568" s="53">
        <v>43654</v>
      </c>
      <c r="G7568" s="54">
        <v>26</v>
      </c>
      <c r="H7568" s="55">
        <v>26306.721544124699</v>
      </c>
      <c r="I7568" s="39"/>
      <c r="J7568" s="53">
        <v>43654</v>
      </c>
      <c r="K7568" s="54">
        <v>26</v>
      </c>
      <c r="L7568" s="55">
        <v>-1239.8800000000001</v>
      </c>
      <c r="M7568" s="39"/>
      <c r="N7568" s="53">
        <v>43654</v>
      </c>
      <c r="O7568" s="54">
        <v>26</v>
      </c>
      <c r="P7568" s="55">
        <v>13119.994331401</v>
      </c>
      <c r="Q7568" s="39"/>
      <c r="R7568" s="77">
        <f t="shared" si="354"/>
        <v>-4.713168069690208E-2</v>
      </c>
      <c r="S7568" s="78">
        <f t="shared" si="355"/>
        <v>25461.185799290037</v>
      </c>
      <c r="T7568" s="79">
        <f t="shared" si="356"/>
        <v>-618.36738357275726</v>
      </c>
    </row>
    <row r="7569" spans="2:20">
      <c r="B7569" s="62">
        <v>43654</v>
      </c>
      <c r="C7569" s="63">
        <v>27</v>
      </c>
      <c r="D7569" s="64">
        <v>1.81711</v>
      </c>
      <c r="E7569" s="39"/>
      <c r="F7569" s="53">
        <v>43654</v>
      </c>
      <c r="G7569" s="54">
        <v>27</v>
      </c>
      <c r="H7569" s="55">
        <v>26199.314503641901</v>
      </c>
      <c r="I7569" s="39"/>
      <c r="J7569" s="53">
        <v>43654</v>
      </c>
      <c r="K7569" s="54">
        <v>27</v>
      </c>
      <c r="L7569" s="55">
        <v>-2768.51</v>
      </c>
      <c r="M7569" s="39"/>
      <c r="N7569" s="53">
        <v>43654</v>
      </c>
      <c r="O7569" s="54">
        <v>27</v>
      </c>
      <c r="P7569" s="55">
        <v>13048.0239521039</v>
      </c>
      <c r="Q7569" s="39"/>
      <c r="R7569" s="77">
        <f t="shared" si="354"/>
        <v>-0.10567108538718281</v>
      </c>
      <c r="S7569" s="78">
        <f t="shared" si="355"/>
        <v>23709.694803607519</v>
      </c>
      <c r="T7569" s="79">
        <f t="shared" si="356"/>
        <v>-1378.7988531767778</v>
      </c>
    </row>
    <row r="7570" spans="2:20">
      <c r="B7570" s="62">
        <v>43654</v>
      </c>
      <c r="C7570" s="63">
        <v>28</v>
      </c>
      <c r="D7570" s="64">
        <v>1.77132</v>
      </c>
      <c r="E7570" s="39"/>
      <c r="F7570" s="53">
        <v>43654</v>
      </c>
      <c r="G7570" s="54">
        <v>28</v>
      </c>
      <c r="H7570" s="55">
        <v>26106.460740403902</v>
      </c>
      <c r="I7570" s="39"/>
      <c r="J7570" s="53">
        <v>43654</v>
      </c>
      <c r="K7570" s="54">
        <v>28</v>
      </c>
      <c r="L7570" s="55">
        <v>-4001.97</v>
      </c>
      <c r="M7570" s="39"/>
      <c r="N7570" s="53">
        <v>43654</v>
      </c>
      <c r="O7570" s="54">
        <v>28</v>
      </c>
      <c r="P7570" s="55">
        <v>12998.9738997898</v>
      </c>
      <c r="Q7570" s="39"/>
      <c r="R7570" s="77">
        <f t="shared" si="354"/>
        <v>-0.15329423776721732</v>
      </c>
      <c r="S7570" s="78">
        <f t="shared" si="355"/>
        <v>23025.34244817567</v>
      </c>
      <c r="T7570" s="79">
        <f t="shared" si="356"/>
        <v>-1992.6677957242298</v>
      </c>
    </row>
    <row r="7571" spans="2:20">
      <c r="B7571" s="62">
        <v>43654</v>
      </c>
      <c r="C7571" s="63">
        <v>29</v>
      </c>
      <c r="D7571" s="64">
        <v>1.5307599999999999</v>
      </c>
      <c r="E7571" s="39"/>
      <c r="F7571" s="53">
        <v>43654</v>
      </c>
      <c r="G7571" s="54">
        <v>29</v>
      </c>
      <c r="H7571" s="55">
        <v>26162.5407060039</v>
      </c>
      <c r="I7571" s="39"/>
      <c r="J7571" s="53">
        <v>43654</v>
      </c>
      <c r="K7571" s="54">
        <v>29</v>
      </c>
      <c r="L7571" s="55">
        <v>-2218.62</v>
      </c>
      <c r="M7571" s="39"/>
      <c r="N7571" s="53">
        <v>43654</v>
      </c>
      <c r="O7571" s="54">
        <v>29</v>
      </c>
      <c r="P7571" s="55">
        <v>13015.0367515166</v>
      </c>
      <c r="Q7571" s="39"/>
      <c r="R7571" s="77">
        <f t="shared" si="354"/>
        <v>-8.4801396964128209E-2</v>
      </c>
      <c r="S7571" s="78">
        <f t="shared" si="355"/>
        <v>19922.89765775155</v>
      </c>
      <c r="T7571" s="79">
        <f t="shared" si="356"/>
        <v>-1103.693298068077</v>
      </c>
    </row>
    <row r="7572" spans="2:20">
      <c r="B7572" s="62">
        <v>43654</v>
      </c>
      <c r="C7572" s="63">
        <v>30</v>
      </c>
      <c r="D7572" s="64">
        <v>1.5397099999999999</v>
      </c>
      <c r="E7572" s="39"/>
      <c r="F7572" s="53">
        <v>43654</v>
      </c>
      <c r="G7572" s="54">
        <v>30</v>
      </c>
      <c r="H7572" s="55">
        <v>26158.327606328199</v>
      </c>
      <c r="I7572" s="39"/>
      <c r="J7572" s="53">
        <v>43654</v>
      </c>
      <c r="K7572" s="54">
        <v>30</v>
      </c>
      <c r="L7572" s="55">
        <v>-3178.65</v>
      </c>
      <c r="M7572" s="39"/>
      <c r="N7572" s="53">
        <v>43654</v>
      </c>
      <c r="O7572" s="54">
        <v>30</v>
      </c>
      <c r="P7572" s="55">
        <v>13002.7872089308</v>
      </c>
      <c r="Q7572" s="39"/>
      <c r="R7572" s="77">
        <f t="shared" si="354"/>
        <v>-0.12151579595749935</v>
      </c>
      <c r="S7572" s="78">
        <f t="shared" si="355"/>
        <v>20020.521493462842</v>
      </c>
      <c r="T7572" s="79">
        <f t="shared" si="356"/>
        <v>-1580.0440373592176</v>
      </c>
    </row>
    <row r="7573" spans="2:20">
      <c r="B7573" s="62">
        <v>43654</v>
      </c>
      <c r="C7573" s="63">
        <v>31</v>
      </c>
      <c r="D7573" s="64">
        <v>1.5151699999999999</v>
      </c>
      <c r="E7573" s="39"/>
      <c r="F7573" s="53">
        <v>43654</v>
      </c>
      <c r="G7573" s="54">
        <v>31</v>
      </c>
      <c r="H7573" s="55">
        <v>26482.181472937202</v>
      </c>
      <c r="I7573" s="39"/>
      <c r="J7573" s="53">
        <v>43654</v>
      </c>
      <c r="K7573" s="54">
        <v>31</v>
      </c>
      <c r="L7573" s="55">
        <v>0</v>
      </c>
      <c r="M7573" s="39"/>
      <c r="N7573" s="53">
        <v>43654</v>
      </c>
      <c r="O7573" s="54">
        <v>31</v>
      </c>
      <c r="P7573" s="55">
        <v>13184.1715108563</v>
      </c>
      <c r="Q7573" s="39"/>
      <c r="R7573" s="77">
        <f t="shared" si="354"/>
        <v>0</v>
      </c>
      <c r="S7573" s="78">
        <f t="shared" si="355"/>
        <v>19976.261148104139</v>
      </c>
      <c r="T7573" s="79">
        <f t="shared" si="356"/>
        <v>0</v>
      </c>
    </row>
    <row r="7574" spans="2:20">
      <c r="B7574" s="62">
        <v>43654</v>
      </c>
      <c r="C7574" s="63">
        <v>32</v>
      </c>
      <c r="D7574" s="64">
        <v>1.5153000000000001</v>
      </c>
      <c r="E7574" s="39"/>
      <c r="F7574" s="53">
        <v>43654</v>
      </c>
      <c r="G7574" s="54">
        <v>32</v>
      </c>
      <c r="H7574" s="55">
        <v>27311.705577910099</v>
      </c>
      <c r="I7574" s="39"/>
      <c r="J7574" s="53">
        <v>43654</v>
      </c>
      <c r="K7574" s="54">
        <v>32</v>
      </c>
      <c r="L7574" s="55">
        <v>0</v>
      </c>
      <c r="M7574" s="39"/>
      <c r="N7574" s="53">
        <v>43654</v>
      </c>
      <c r="O7574" s="54">
        <v>32</v>
      </c>
      <c r="P7574" s="55">
        <v>13590.7636966188</v>
      </c>
      <c r="Q7574" s="39"/>
      <c r="R7574" s="77">
        <f t="shared" si="354"/>
        <v>0</v>
      </c>
      <c r="S7574" s="78">
        <f t="shared" si="355"/>
        <v>20594.084229486471</v>
      </c>
      <c r="T7574" s="79">
        <f t="shared" si="356"/>
        <v>0</v>
      </c>
    </row>
    <row r="7575" spans="2:20">
      <c r="B7575" s="62">
        <v>43654</v>
      </c>
      <c r="C7575" s="63">
        <v>33</v>
      </c>
      <c r="D7575" s="64">
        <v>1.9469000000000001</v>
      </c>
      <c r="E7575" s="39"/>
      <c r="F7575" s="53">
        <v>43654</v>
      </c>
      <c r="G7575" s="54">
        <v>33</v>
      </c>
      <c r="H7575" s="55">
        <v>27805.142204397998</v>
      </c>
      <c r="I7575" s="39"/>
      <c r="J7575" s="53">
        <v>43654</v>
      </c>
      <c r="K7575" s="54">
        <v>33</v>
      </c>
      <c r="L7575" s="55">
        <v>-3046.52</v>
      </c>
      <c r="M7575" s="39"/>
      <c r="N7575" s="53">
        <v>43654</v>
      </c>
      <c r="O7575" s="54">
        <v>33</v>
      </c>
      <c r="P7575" s="55">
        <v>13813.1406819195</v>
      </c>
      <c r="Q7575" s="39"/>
      <c r="R7575" s="77">
        <f t="shared" si="354"/>
        <v>-0.1095667836404061</v>
      </c>
      <c r="S7575" s="78">
        <f t="shared" si="355"/>
        <v>26892.803593629076</v>
      </c>
      <c r="T7575" s="79">
        <f t="shared" si="356"/>
        <v>-1513.4613964903656</v>
      </c>
    </row>
    <row r="7576" spans="2:20">
      <c r="B7576" s="62">
        <v>43654</v>
      </c>
      <c r="C7576" s="63">
        <v>34</v>
      </c>
      <c r="D7576" s="64">
        <v>2.0476999999999999</v>
      </c>
      <c r="E7576" s="39"/>
      <c r="F7576" s="53">
        <v>43654</v>
      </c>
      <c r="G7576" s="54">
        <v>34</v>
      </c>
      <c r="H7576" s="55">
        <v>28215.5824196387</v>
      </c>
      <c r="I7576" s="39"/>
      <c r="J7576" s="53">
        <v>43654</v>
      </c>
      <c r="K7576" s="54">
        <v>34</v>
      </c>
      <c r="L7576" s="55">
        <v>-3840.17</v>
      </c>
      <c r="M7576" s="39"/>
      <c r="N7576" s="53">
        <v>43654</v>
      </c>
      <c r="O7576" s="54">
        <v>34</v>
      </c>
      <c r="P7576" s="55">
        <v>14032.132329125399</v>
      </c>
      <c r="Q7576" s="39"/>
      <c r="R7576" s="77">
        <f t="shared" si="354"/>
        <v>-0.13610103604762569</v>
      </c>
      <c r="S7576" s="78">
        <f t="shared" si="355"/>
        <v>28733.597370350079</v>
      </c>
      <c r="T7576" s="79">
        <f t="shared" si="356"/>
        <v>-1909.7877479513497</v>
      </c>
    </row>
    <row r="7577" spans="2:20">
      <c r="B7577" s="62">
        <v>43654</v>
      </c>
      <c r="C7577" s="63">
        <v>35</v>
      </c>
      <c r="D7577" s="64">
        <v>1.9813499999999999</v>
      </c>
      <c r="E7577" s="39"/>
      <c r="F7577" s="53">
        <v>43654</v>
      </c>
      <c r="G7577" s="54">
        <v>35</v>
      </c>
      <c r="H7577" s="55">
        <v>28387.871644987401</v>
      </c>
      <c r="I7577" s="39"/>
      <c r="J7577" s="53">
        <v>43654</v>
      </c>
      <c r="K7577" s="54">
        <v>35</v>
      </c>
      <c r="L7577" s="55">
        <v>-2531.65</v>
      </c>
      <c r="M7577" s="39"/>
      <c r="N7577" s="53">
        <v>43654</v>
      </c>
      <c r="O7577" s="54">
        <v>35</v>
      </c>
      <c r="P7577" s="55">
        <v>13905.0494641812</v>
      </c>
      <c r="Q7577" s="39"/>
      <c r="R7577" s="77">
        <f t="shared" si="354"/>
        <v>-8.9180690671716037E-2</v>
      </c>
      <c r="S7577" s="78">
        <f t="shared" si="355"/>
        <v>27550.769755855421</v>
      </c>
      <c r="T7577" s="79">
        <f t="shared" si="356"/>
        <v>-1240.0619150400544</v>
      </c>
    </row>
    <row r="7578" spans="2:20">
      <c r="B7578" s="62">
        <v>43654</v>
      </c>
      <c r="C7578" s="63">
        <v>36</v>
      </c>
      <c r="D7578" s="64">
        <v>2.70858</v>
      </c>
      <c r="E7578" s="39"/>
      <c r="F7578" s="53">
        <v>43654</v>
      </c>
      <c r="G7578" s="54">
        <v>36</v>
      </c>
      <c r="H7578" s="55">
        <v>28494.850733106901</v>
      </c>
      <c r="I7578" s="39"/>
      <c r="J7578" s="53">
        <v>43654</v>
      </c>
      <c r="K7578" s="54">
        <v>36</v>
      </c>
      <c r="L7578" s="55">
        <v>28569.17</v>
      </c>
      <c r="M7578" s="39"/>
      <c r="N7578" s="53">
        <v>43654</v>
      </c>
      <c r="O7578" s="54">
        <v>36</v>
      </c>
      <c r="P7578" s="55">
        <v>13947.882274908599</v>
      </c>
      <c r="Q7578" s="39"/>
      <c r="R7578" s="77">
        <f t="shared" si="354"/>
        <v>1.0026081648080629</v>
      </c>
      <c r="S7578" s="78">
        <f t="shared" si="355"/>
        <v>37778.95497217193</v>
      </c>
      <c r="T7578" s="79">
        <f t="shared" si="356"/>
        <v>13984.26065060502</v>
      </c>
    </row>
    <row r="7579" spans="2:20">
      <c r="B7579" s="62">
        <v>43654</v>
      </c>
      <c r="C7579" s="63">
        <v>37</v>
      </c>
      <c r="D7579" s="64">
        <v>2.33494</v>
      </c>
      <c r="E7579" s="39"/>
      <c r="F7579" s="53">
        <v>43654</v>
      </c>
      <c r="G7579" s="54">
        <v>37</v>
      </c>
      <c r="H7579" s="55">
        <v>28664.6278405128</v>
      </c>
      <c r="I7579" s="39"/>
      <c r="J7579" s="53">
        <v>43654</v>
      </c>
      <c r="K7579" s="54">
        <v>37</v>
      </c>
      <c r="L7579" s="55">
        <v>24239.200000000001</v>
      </c>
      <c r="M7579" s="39"/>
      <c r="N7579" s="53">
        <v>43654</v>
      </c>
      <c r="O7579" s="54">
        <v>37</v>
      </c>
      <c r="P7579" s="55">
        <v>14040.867315601699</v>
      </c>
      <c r="Q7579" s="39"/>
      <c r="R7579" s="77">
        <f t="shared" si="354"/>
        <v>0.84561362997156464</v>
      </c>
      <c r="S7579" s="78">
        <f t="shared" si="355"/>
        <v>32784.58272989103</v>
      </c>
      <c r="T7579" s="79">
        <f t="shared" si="356"/>
        <v>11873.148778695051</v>
      </c>
    </row>
    <row r="7580" spans="2:20">
      <c r="B7580" s="62">
        <v>43654</v>
      </c>
      <c r="C7580" s="63">
        <v>38</v>
      </c>
      <c r="D7580" s="64">
        <v>2.2477399999999998</v>
      </c>
      <c r="E7580" s="39"/>
      <c r="F7580" s="53">
        <v>43654</v>
      </c>
      <c r="G7580" s="54">
        <v>38</v>
      </c>
      <c r="H7580" s="55">
        <v>29099.617815740599</v>
      </c>
      <c r="I7580" s="39"/>
      <c r="J7580" s="53">
        <v>43654</v>
      </c>
      <c r="K7580" s="54">
        <v>38</v>
      </c>
      <c r="L7580" s="55">
        <v>13320.33</v>
      </c>
      <c r="M7580" s="39"/>
      <c r="N7580" s="53">
        <v>43654</v>
      </c>
      <c r="O7580" s="54">
        <v>38</v>
      </c>
      <c r="P7580" s="55">
        <v>14443.8553583133</v>
      </c>
      <c r="Q7580" s="39"/>
      <c r="R7580" s="77">
        <f t="shared" si="354"/>
        <v>0.45774931081035541</v>
      </c>
      <c r="S7580" s="78">
        <f t="shared" si="355"/>
        <v>32466.031443095133</v>
      </c>
      <c r="T7580" s="79">
        <f t="shared" si="356"/>
        <v>6611.6648357123722</v>
      </c>
    </row>
    <row r="7581" spans="2:20">
      <c r="B7581" s="62">
        <v>43654</v>
      </c>
      <c r="C7581" s="63">
        <v>39</v>
      </c>
      <c r="D7581" s="64">
        <v>2.0346099999999998</v>
      </c>
      <c r="E7581" s="39"/>
      <c r="F7581" s="53">
        <v>43654</v>
      </c>
      <c r="G7581" s="54">
        <v>39</v>
      </c>
      <c r="H7581" s="55">
        <v>28704.957399639901</v>
      </c>
      <c r="I7581" s="39"/>
      <c r="J7581" s="53">
        <v>43654</v>
      </c>
      <c r="K7581" s="54">
        <v>39</v>
      </c>
      <c r="L7581" s="55">
        <v>5500.76</v>
      </c>
      <c r="M7581" s="39"/>
      <c r="N7581" s="53">
        <v>43654</v>
      </c>
      <c r="O7581" s="54">
        <v>39</v>
      </c>
      <c r="P7581" s="55">
        <v>14007.205237124301</v>
      </c>
      <c r="Q7581" s="39"/>
      <c r="R7581" s="77">
        <f t="shared" si="354"/>
        <v>0.19163101074900066</v>
      </c>
      <c r="S7581" s="78">
        <f t="shared" si="355"/>
        <v>28499.199847505472</v>
      </c>
      <c r="T7581" s="79">
        <f t="shared" si="356"/>
        <v>2684.2148973588251</v>
      </c>
    </row>
    <row r="7582" spans="2:20">
      <c r="B7582" s="62">
        <v>43654</v>
      </c>
      <c r="C7582" s="63">
        <v>40</v>
      </c>
      <c r="D7582" s="64">
        <v>2.3208099999999998</v>
      </c>
      <c r="E7582" s="39"/>
      <c r="F7582" s="53">
        <v>43654</v>
      </c>
      <c r="G7582" s="54">
        <v>40</v>
      </c>
      <c r="H7582" s="55">
        <v>28813.622160225499</v>
      </c>
      <c r="I7582" s="39"/>
      <c r="J7582" s="53">
        <v>43654</v>
      </c>
      <c r="K7582" s="54">
        <v>40</v>
      </c>
      <c r="L7582" s="55">
        <v>7819.92</v>
      </c>
      <c r="M7582" s="39"/>
      <c r="N7582" s="53">
        <v>43654</v>
      </c>
      <c r="O7582" s="54">
        <v>40</v>
      </c>
      <c r="P7582" s="55">
        <v>14068.2002094285</v>
      </c>
      <c r="Q7582" s="39"/>
      <c r="R7582" s="77">
        <f t="shared" si="354"/>
        <v>0.27139663165274186</v>
      </c>
      <c r="S7582" s="78">
        <f t="shared" si="355"/>
        <v>32649.619728043755</v>
      </c>
      <c r="T7582" s="79">
        <f t="shared" si="356"/>
        <v>3818.0621502552926</v>
      </c>
    </row>
    <row r="7583" spans="2:20">
      <c r="B7583" s="62">
        <v>43654</v>
      </c>
      <c r="C7583" s="63">
        <v>41</v>
      </c>
      <c r="D7583" s="64">
        <v>2.1409600000000002</v>
      </c>
      <c r="E7583" s="39"/>
      <c r="F7583" s="53">
        <v>43654</v>
      </c>
      <c r="G7583" s="54">
        <v>41</v>
      </c>
      <c r="H7583" s="55">
        <v>28571.690936227398</v>
      </c>
      <c r="I7583" s="39"/>
      <c r="J7583" s="53">
        <v>43654</v>
      </c>
      <c r="K7583" s="54">
        <v>41</v>
      </c>
      <c r="L7583" s="55">
        <v>2350.5700000000002</v>
      </c>
      <c r="M7583" s="39"/>
      <c r="N7583" s="53">
        <v>43654</v>
      </c>
      <c r="O7583" s="54">
        <v>41</v>
      </c>
      <c r="P7583" s="55">
        <v>13919.1070858036</v>
      </c>
      <c r="Q7583" s="39"/>
      <c r="R7583" s="77">
        <f t="shared" si="354"/>
        <v>8.2269194541076368E-2</v>
      </c>
      <c r="S7583" s="78">
        <f t="shared" si="355"/>
        <v>29800.251506422079</v>
      </c>
      <c r="T7583" s="79">
        <f t="shared" si="356"/>
        <v>1145.1137286800508</v>
      </c>
    </row>
    <row r="7584" spans="2:20">
      <c r="B7584" s="62">
        <v>43654</v>
      </c>
      <c r="C7584" s="63">
        <v>42</v>
      </c>
      <c r="D7584" s="64">
        <v>1.89032</v>
      </c>
      <c r="E7584" s="39"/>
      <c r="F7584" s="53">
        <v>43654</v>
      </c>
      <c r="G7584" s="54">
        <v>42</v>
      </c>
      <c r="H7584" s="55">
        <v>28125.200611931701</v>
      </c>
      <c r="I7584" s="39"/>
      <c r="J7584" s="53">
        <v>43654</v>
      </c>
      <c r="K7584" s="54">
        <v>42</v>
      </c>
      <c r="L7584" s="55">
        <v>-1691.22</v>
      </c>
      <c r="M7584" s="39"/>
      <c r="N7584" s="53">
        <v>43654</v>
      </c>
      <c r="O7584" s="54">
        <v>42</v>
      </c>
      <c r="P7584" s="55">
        <v>13699.3390638908</v>
      </c>
      <c r="Q7584" s="39"/>
      <c r="R7584" s="77">
        <f t="shared" si="354"/>
        <v>-6.0131837754164315E-2</v>
      </c>
      <c r="S7584" s="78">
        <f t="shared" si="355"/>
        <v>25896.134619254059</v>
      </c>
      <c r="T7584" s="79">
        <f t="shared" si="356"/>
        <v>-823.76643392916685</v>
      </c>
    </row>
    <row r="7585" spans="2:20">
      <c r="B7585" s="62">
        <v>43654</v>
      </c>
      <c r="C7585" s="63">
        <v>43</v>
      </c>
      <c r="D7585" s="64">
        <v>2.00745</v>
      </c>
      <c r="E7585" s="39"/>
      <c r="F7585" s="53">
        <v>43654</v>
      </c>
      <c r="G7585" s="54">
        <v>43</v>
      </c>
      <c r="H7585" s="55">
        <v>27754.9437941297</v>
      </c>
      <c r="I7585" s="39"/>
      <c r="J7585" s="53">
        <v>43654</v>
      </c>
      <c r="K7585" s="54">
        <v>43</v>
      </c>
      <c r="L7585" s="55">
        <v>1056.6099999999999</v>
      </c>
      <c r="M7585" s="39"/>
      <c r="N7585" s="53">
        <v>43654</v>
      </c>
      <c r="O7585" s="54">
        <v>43</v>
      </c>
      <c r="P7585" s="55">
        <v>13520.2787073534</v>
      </c>
      <c r="Q7585" s="39"/>
      <c r="R7585" s="77">
        <f t="shared" si="354"/>
        <v>3.8069253817890197E-2</v>
      </c>
      <c r="S7585" s="78">
        <f t="shared" si="355"/>
        <v>27141.283491076581</v>
      </c>
      <c r="T7585" s="79">
        <f t="shared" si="356"/>
        <v>514.70692179885293</v>
      </c>
    </row>
    <row r="7586" spans="2:20">
      <c r="B7586" s="62">
        <v>43654</v>
      </c>
      <c r="C7586" s="63">
        <v>44</v>
      </c>
      <c r="D7586" s="64">
        <v>1.67387</v>
      </c>
      <c r="E7586" s="39"/>
      <c r="F7586" s="53">
        <v>43654</v>
      </c>
      <c r="G7586" s="54">
        <v>44</v>
      </c>
      <c r="H7586" s="55">
        <v>27536.670193242</v>
      </c>
      <c r="I7586" s="39"/>
      <c r="J7586" s="53">
        <v>43654</v>
      </c>
      <c r="K7586" s="54">
        <v>44</v>
      </c>
      <c r="L7586" s="55">
        <v>-4414.13</v>
      </c>
      <c r="M7586" s="39"/>
      <c r="N7586" s="53">
        <v>43654</v>
      </c>
      <c r="O7586" s="54">
        <v>44</v>
      </c>
      <c r="P7586" s="55">
        <v>13670.423016926799</v>
      </c>
      <c r="Q7586" s="39"/>
      <c r="R7586" s="77">
        <f t="shared" si="354"/>
        <v>-0.16030006420614021</v>
      </c>
      <c r="S7586" s="78">
        <f t="shared" si="355"/>
        <v>22882.510975343263</v>
      </c>
      <c r="T7586" s="79">
        <f t="shared" si="356"/>
        <v>-2191.3696873384629</v>
      </c>
    </row>
    <row r="7587" spans="2:20">
      <c r="B7587" s="62">
        <v>43654</v>
      </c>
      <c r="C7587" s="63">
        <v>45</v>
      </c>
      <c r="D7587" s="64">
        <v>1.60145</v>
      </c>
      <c r="E7587" s="39"/>
      <c r="F7587" s="53">
        <v>43654</v>
      </c>
      <c r="G7587" s="54">
        <v>45</v>
      </c>
      <c r="H7587" s="55">
        <v>26283.7199731291</v>
      </c>
      <c r="I7587" s="39"/>
      <c r="J7587" s="53">
        <v>43654</v>
      </c>
      <c r="K7587" s="54">
        <v>45</v>
      </c>
      <c r="L7587" s="55">
        <v>-4987.08</v>
      </c>
      <c r="M7587" s="39"/>
      <c r="N7587" s="53">
        <v>43654</v>
      </c>
      <c r="O7587" s="54">
        <v>45</v>
      </c>
      <c r="P7587" s="55">
        <v>12888.6720678448</v>
      </c>
      <c r="Q7587" s="39"/>
      <c r="R7587" s="77">
        <f t="shared" si="354"/>
        <v>-0.18974026527061205</v>
      </c>
      <c r="S7587" s="78">
        <f t="shared" si="355"/>
        <v>20640.563883050054</v>
      </c>
      <c r="T7587" s="79">
        <f t="shared" si="356"/>
        <v>-2445.5000571388005</v>
      </c>
    </row>
    <row r="7588" spans="2:20">
      <c r="B7588" s="62">
        <v>43654</v>
      </c>
      <c r="C7588" s="63">
        <v>46</v>
      </c>
      <c r="D7588" s="64">
        <v>1.36582</v>
      </c>
      <c r="E7588" s="39"/>
      <c r="F7588" s="53">
        <v>43654</v>
      </c>
      <c r="G7588" s="54">
        <v>46</v>
      </c>
      <c r="H7588" s="55">
        <v>24548.930625563</v>
      </c>
      <c r="I7588" s="39"/>
      <c r="J7588" s="53">
        <v>43654</v>
      </c>
      <c r="K7588" s="54">
        <v>46</v>
      </c>
      <c r="L7588" s="55">
        <v>-12158.91</v>
      </c>
      <c r="M7588" s="39"/>
      <c r="N7588" s="53">
        <v>43654</v>
      </c>
      <c r="O7588" s="54">
        <v>46</v>
      </c>
      <c r="P7588" s="55">
        <v>12043.538197523099</v>
      </c>
      <c r="Q7588" s="39"/>
      <c r="R7588" s="77">
        <f t="shared" si="354"/>
        <v>-0.4952928575772188</v>
      </c>
      <c r="S7588" s="78">
        <f t="shared" si="355"/>
        <v>16449.305340940999</v>
      </c>
      <c r="T7588" s="79">
        <f t="shared" si="356"/>
        <v>-5965.0784491916029</v>
      </c>
    </row>
    <row r="7589" spans="2:20">
      <c r="B7589" s="62">
        <v>43654</v>
      </c>
      <c r="C7589" s="63">
        <v>47</v>
      </c>
      <c r="D7589" s="64">
        <v>2.4625400000000002</v>
      </c>
      <c r="E7589" s="39"/>
      <c r="F7589" s="53">
        <v>43654</v>
      </c>
      <c r="G7589" s="54">
        <v>47</v>
      </c>
      <c r="H7589" s="55">
        <v>22610.089802842002</v>
      </c>
      <c r="I7589" s="39"/>
      <c r="J7589" s="53">
        <v>43654</v>
      </c>
      <c r="K7589" s="54">
        <v>47</v>
      </c>
      <c r="L7589" s="55">
        <v>3938.45</v>
      </c>
      <c r="M7589" s="39"/>
      <c r="N7589" s="53">
        <v>43654</v>
      </c>
      <c r="O7589" s="54">
        <v>47</v>
      </c>
      <c r="P7589" s="55">
        <v>10960.552699186799</v>
      </c>
      <c r="Q7589" s="39"/>
      <c r="R7589" s="77">
        <f t="shared" si="354"/>
        <v>0.17418993176687655</v>
      </c>
      <c r="S7589" s="78">
        <f t="shared" si="355"/>
        <v>26990.799443855463</v>
      </c>
      <c r="T7589" s="79">
        <f t="shared" si="356"/>
        <v>1909.2179267986032</v>
      </c>
    </row>
    <row r="7590" spans="2:20">
      <c r="B7590" s="62">
        <v>43654</v>
      </c>
      <c r="C7590" s="63">
        <v>48</v>
      </c>
      <c r="D7590" s="64">
        <v>2.5617700000000001</v>
      </c>
      <c r="E7590" s="39"/>
      <c r="F7590" s="53">
        <v>43654</v>
      </c>
      <c r="G7590" s="54">
        <v>48</v>
      </c>
      <c r="H7590" s="55">
        <v>21086.688303430499</v>
      </c>
      <c r="I7590" s="39"/>
      <c r="J7590" s="53">
        <v>43654</v>
      </c>
      <c r="K7590" s="54">
        <v>48</v>
      </c>
      <c r="L7590" s="55">
        <v>13748.3</v>
      </c>
      <c r="M7590" s="39"/>
      <c r="N7590" s="53">
        <v>43654</v>
      </c>
      <c r="O7590" s="54">
        <v>48</v>
      </c>
      <c r="P7590" s="55">
        <v>10106.817865851801</v>
      </c>
      <c r="Q7590" s="39"/>
      <c r="R7590" s="77">
        <f t="shared" si="354"/>
        <v>0.65198953017972716</v>
      </c>
      <c r="S7590" s="78">
        <f t="shared" si="355"/>
        <v>25891.34280420317</v>
      </c>
      <c r="T7590" s="79">
        <f t="shared" si="356"/>
        <v>6589.5394319687884</v>
      </c>
    </row>
    <row r="7591" spans="2:20">
      <c r="B7591" s="62">
        <v>43655</v>
      </c>
      <c r="C7591" s="63">
        <v>1</v>
      </c>
      <c r="D7591" s="64">
        <v>1.5918699999999999</v>
      </c>
      <c r="E7591" s="39"/>
      <c r="F7591" s="53">
        <v>43655</v>
      </c>
      <c r="G7591" s="54">
        <v>1</v>
      </c>
      <c r="H7591" s="55">
        <v>20244.817383728499</v>
      </c>
      <c r="I7591" s="39"/>
      <c r="J7591" s="53">
        <v>43655</v>
      </c>
      <c r="K7591" s="54">
        <v>1</v>
      </c>
      <c r="L7591" s="55">
        <v>-4676.25</v>
      </c>
      <c r="M7591" s="39"/>
      <c r="N7591" s="53">
        <v>43655</v>
      </c>
      <c r="O7591" s="54">
        <v>1</v>
      </c>
      <c r="P7591" s="55">
        <v>9709.3083933747002</v>
      </c>
      <c r="Q7591" s="39"/>
      <c r="R7591" s="77">
        <f t="shared" si="354"/>
        <v>-0.23098504231302541</v>
      </c>
      <c r="S7591" s="78">
        <f t="shared" si="355"/>
        <v>15455.956752161383</v>
      </c>
      <c r="T7591" s="79">
        <f t="shared" si="356"/>
        <v>-2242.7050100738679</v>
      </c>
    </row>
    <row r="7592" spans="2:20">
      <c r="B7592" s="62">
        <v>43655</v>
      </c>
      <c r="C7592" s="63">
        <v>2</v>
      </c>
      <c r="D7592" s="64">
        <v>1.29993</v>
      </c>
      <c r="E7592" s="39"/>
      <c r="F7592" s="53">
        <v>43655</v>
      </c>
      <c r="G7592" s="54">
        <v>2</v>
      </c>
      <c r="H7592" s="55">
        <v>19478.984623722899</v>
      </c>
      <c r="I7592" s="39"/>
      <c r="J7592" s="53">
        <v>43655</v>
      </c>
      <c r="K7592" s="54">
        <v>2</v>
      </c>
      <c r="L7592" s="55">
        <v>-10136.73</v>
      </c>
      <c r="M7592" s="39"/>
      <c r="N7592" s="53">
        <v>43655</v>
      </c>
      <c r="O7592" s="54">
        <v>2</v>
      </c>
      <c r="P7592" s="55">
        <v>9276.6578643560006</v>
      </c>
      <c r="Q7592" s="39"/>
      <c r="R7592" s="77">
        <f t="shared" si="354"/>
        <v>-0.52039314141943338</v>
      </c>
      <c r="S7592" s="78">
        <f t="shared" si="355"/>
        <v>12059.005857612296</v>
      </c>
      <c r="T7592" s="79">
        <f t="shared" si="356"/>
        <v>-4827.5091279055114</v>
      </c>
    </row>
    <row r="7593" spans="2:20">
      <c r="B7593" s="62">
        <v>43655</v>
      </c>
      <c r="C7593" s="63">
        <v>3</v>
      </c>
      <c r="D7593" s="64">
        <v>1.62588</v>
      </c>
      <c r="E7593" s="39"/>
      <c r="F7593" s="53">
        <v>43655</v>
      </c>
      <c r="G7593" s="54">
        <v>3</v>
      </c>
      <c r="H7593" s="55">
        <v>19071.468039362298</v>
      </c>
      <c r="I7593" s="39"/>
      <c r="J7593" s="53">
        <v>43655</v>
      </c>
      <c r="K7593" s="54">
        <v>3</v>
      </c>
      <c r="L7593" s="55">
        <v>-6210.56</v>
      </c>
      <c r="M7593" s="39"/>
      <c r="N7593" s="53">
        <v>43655</v>
      </c>
      <c r="O7593" s="54">
        <v>3</v>
      </c>
      <c r="P7593" s="55">
        <v>9055.8884266325003</v>
      </c>
      <c r="Q7593" s="39"/>
      <c r="R7593" s="77">
        <f t="shared" si="354"/>
        <v>-0.32564666690481292</v>
      </c>
      <c r="S7593" s="78">
        <f t="shared" si="355"/>
        <v>14723.78787509325</v>
      </c>
      <c r="T7593" s="79">
        <f t="shared" si="356"/>
        <v>-2949.0198819947441</v>
      </c>
    </row>
    <row r="7594" spans="2:20">
      <c r="B7594" s="62">
        <v>43655</v>
      </c>
      <c r="C7594" s="63">
        <v>4</v>
      </c>
      <c r="D7594" s="64">
        <v>1.6346799999999999</v>
      </c>
      <c r="E7594" s="39"/>
      <c r="F7594" s="53">
        <v>43655</v>
      </c>
      <c r="G7594" s="54">
        <v>4</v>
      </c>
      <c r="H7594" s="55">
        <v>18804.122058524699</v>
      </c>
      <c r="I7594" s="39"/>
      <c r="J7594" s="53">
        <v>43655</v>
      </c>
      <c r="K7594" s="54">
        <v>4</v>
      </c>
      <c r="L7594" s="55">
        <v>-5486.51</v>
      </c>
      <c r="M7594" s="39"/>
      <c r="N7594" s="53">
        <v>43655</v>
      </c>
      <c r="O7594" s="54">
        <v>4</v>
      </c>
      <c r="P7594" s="55">
        <v>8989.1734237767996</v>
      </c>
      <c r="Q7594" s="39"/>
      <c r="R7594" s="77">
        <f t="shared" si="354"/>
        <v>-0.29177166490007622</v>
      </c>
      <c r="S7594" s="78">
        <f t="shared" si="355"/>
        <v>14694.422012379458</v>
      </c>
      <c r="T7594" s="79">
        <f t="shared" si="356"/>
        <v>-2622.786095930875</v>
      </c>
    </row>
    <row r="7595" spans="2:20">
      <c r="B7595" s="62">
        <v>43655</v>
      </c>
      <c r="C7595" s="63">
        <v>5</v>
      </c>
      <c r="D7595" s="64">
        <v>1.86537</v>
      </c>
      <c r="E7595" s="39"/>
      <c r="F7595" s="53">
        <v>43655</v>
      </c>
      <c r="G7595" s="54">
        <v>5</v>
      </c>
      <c r="H7595" s="55">
        <v>18753.600551359399</v>
      </c>
      <c r="I7595" s="39"/>
      <c r="J7595" s="53">
        <v>43655</v>
      </c>
      <c r="K7595" s="54">
        <v>5</v>
      </c>
      <c r="L7595" s="55">
        <v>-2435.5</v>
      </c>
      <c r="M7595" s="39"/>
      <c r="N7595" s="53">
        <v>43655</v>
      </c>
      <c r="O7595" s="54">
        <v>5</v>
      </c>
      <c r="P7595" s="55">
        <v>8942.0116812042997</v>
      </c>
      <c r="Q7595" s="39"/>
      <c r="R7595" s="77">
        <f t="shared" si="354"/>
        <v>-0.12986839478264653</v>
      </c>
      <c r="S7595" s="78">
        <f t="shared" si="355"/>
        <v>16680.160329768063</v>
      </c>
      <c r="T7595" s="79">
        <f t="shared" si="356"/>
        <v>-1161.2847031656768</v>
      </c>
    </row>
    <row r="7596" spans="2:20">
      <c r="B7596" s="62">
        <v>43655</v>
      </c>
      <c r="C7596" s="63">
        <v>6</v>
      </c>
      <c r="D7596" s="64">
        <v>1.76614</v>
      </c>
      <c r="E7596" s="39"/>
      <c r="F7596" s="53">
        <v>43655</v>
      </c>
      <c r="G7596" s="54">
        <v>6</v>
      </c>
      <c r="H7596" s="55">
        <v>18489.110809714599</v>
      </c>
      <c r="I7596" s="39"/>
      <c r="J7596" s="53">
        <v>43655</v>
      </c>
      <c r="K7596" s="54">
        <v>6</v>
      </c>
      <c r="L7596" s="55">
        <v>-3315.14</v>
      </c>
      <c r="M7596" s="39"/>
      <c r="N7596" s="53">
        <v>43655</v>
      </c>
      <c r="O7596" s="54">
        <v>6</v>
      </c>
      <c r="P7596" s="55">
        <v>8804.4142168549006</v>
      </c>
      <c r="Q7596" s="39"/>
      <c r="R7596" s="77">
        <f t="shared" si="354"/>
        <v>-0.17930229496261929</v>
      </c>
      <c r="S7596" s="78">
        <f t="shared" si="355"/>
        <v>15549.828124956115</v>
      </c>
      <c r="T7596" s="79">
        <f t="shared" si="356"/>
        <v>-1578.6516748835961</v>
      </c>
    </row>
    <row r="7597" spans="2:20">
      <c r="B7597" s="62">
        <v>43655</v>
      </c>
      <c r="C7597" s="63">
        <v>7</v>
      </c>
      <c r="D7597" s="64">
        <v>2.1520299999999999</v>
      </c>
      <c r="E7597" s="39"/>
      <c r="F7597" s="53">
        <v>43655</v>
      </c>
      <c r="G7597" s="54">
        <v>7</v>
      </c>
      <c r="H7597" s="55">
        <v>18608.6914508259</v>
      </c>
      <c r="I7597" s="39"/>
      <c r="J7597" s="53">
        <v>43655</v>
      </c>
      <c r="K7597" s="54">
        <v>7</v>
      </c>
      <c r="L7597" s="55">
        <v>1698.68</v>
      </c>
      <c r="M7597" s="39"/>
      <c r="N7597" s="53">
        <v>43655</v>
      </c>
      <c r="O7597" s="54">
        <v>7</v>
      </c>
      <c r="P7597" s="55">
        <v>8853.9840833661001</v>
      </c>
      <c r="Q7597" s="39"/>
      <c r="R7597" s="77">
        <f t="shared" si="354"/>
        <v>9.1284226217024436E-2</v>
      </c>
      <c r="S7597" s="78">
        <f t="shared" si="355"/>
        <v>19054.039366926347</v>
      </c>
      <c r="T7597" s="79">
        <f t="shared" si="356"/>
        <v>808.2290859879248</v>
      </c>
    </row>
    <row r="7598" spans="2:20">
      <c r="B7598" s="62">
        <v>43655</v>
      </c>
      <c r="C7598" s="63">
        <v>8</v>
      </c>
      <c r="D7598" s="64">
        <v>1.96794</v>
      </c>
      <c r="E7598" s="39"/>
      <c r="F7598" s="53">
        <v>43655</v>
      </c>
      <c r="G7598" s="54">
        <v>8</v>
      </c>
      <c r="H7598" s="55">
        <v>18566.3234530833</v>
      </c>
      <c r="I7598" s="39"/>
      <c r="J7598" s="53">
        <v>43655</v>
      </c>
      <c r="K7598" s="54">
        <v>8</v>
      </c>
      <c r="L7598" s="55">
        <v>-1302.3399999999999</v>
      </c>
      <c r="M7598" s="39"/>
      <c r="N7598" s="53">
        <v>43655</v>
      </c>
      <c r="O7598" s="54">
        <v>8</v>
      </c>
      <c r="P7598" s="55">
        <v>8833.6725962933997</v>
      </c>
      <c r="Q7598" s="39"/>
      <c r="R7598" s="77">
        <f t="shared" si="354"/>
        <v>-7.0145282305944148E-2</v>
      </c>
      <c r="S7598" s="78">
        <f t="shared" si="355"/>
        <v>17384.137649149634</v>
      </c>
      <c r="T7598" s="79">
        <f t="shared" si="356"/>
        <v>-619.64045806528316</v>
      </c>
    </row>
    <row r="7599" spans="2:20">
      <c r="B7599" s="62">
        <v>43655</v>
      </c>
      <c r="C7599" s="63">
        <v>9</v>
      </c>
      <c r="D7599" s="64">
        <v>1.9387000000000001</v>
      </c>
      <c r="E7599" s="39"/>
      <c r="F7599" s="53">
        <v>43655</v>
      </c>
      <c r="G7599" s="54">
        <v>9</v>
      </c>
      <c r="H7599" s="55">
        <v>18615.030936798201</v>
      </c>
      <c r="I7599" s="39"/>
      <c r="J7599" s="53">
        <v>43655</v>
      </c>
      <c r="K7599" s="54">
        <v>9</v>
      </c>
      <c r="L7599" s="55">
        <v>-261.2</v>
      </c>
      <c r="M7599" s="39"/>
      <c r="N7599" s="53">
        <v>43655</v>
      </c>
      <c r="O7599" s="54">
        <v>9</v>
      </c>
      <c r="P7599" s="55">
        <v>8866.0231621552994</v>
      </c>
      <c r="Q7599" s="39"/>
      <c r="R7599" s="77">
        <f t="shared" si="354"/>
        <v>-1.4031671550094485E-2</v>
      </c>
      <c r="S7599" s="78">
        <f t="shared" si="355"/>
        <v>17188.559104470478</v>
      </c>
      <c r="T7599" s="79">
        <f t="shared" si="356"/>
        <v>-124.40512496689325</v>
      </c>
    </row>
    <row r="7600" spans="2:20">
      <c r="B7600" s="62">
        <v>43655</v>
      </c>
      <c r="C7600" s="63">
        <v>10</v>
      </c>
      <c r="D7600" s="64">
        <v>1.9710399999999999</v>
      </c>
      <c r="E7600" s="39"/>
      <c r="F7600" s="53">
        <v>43655</v>
      </c>
      <c r="G7600" s="54">
        <v>10</v>
      </c>
      <c r="H7600" s="55">
        <v>18620.291640621501</v>
      </c>
      <c r="I7600" s="39"/>
      <c r="J7600" s="53">
        <v>43655</v>
      </c>
      <c r="K7600" s="54">
        <v>10</v>
      </c>
      <c r="L7600" s="55">
        <v>-692.12</v>
      </c>
      <c r="M7600" s="39"/>
      <c r="N7600" s="53">
        <v>43655</v>
      </c>
      <c r="O7600" s="54">
        <v>10</v>
      </c>
      <c r="P7600" s="55">
        <v>8882.2616966121004</v>
      </c>
      <c r="Q7600" s="39"/>
      <c r="R7600" s="77">
        <f t="shared" si="354"/>
        <v>-3.7170201915102695E-2</v>
      </c>
      <c r="S7600" s="78">
        <f t="shared" si="355"/>
        <v>17507.293094490313</v>
      </c>
      <c r="T7600" s="79">
        <f t="shared" si="356"/>
        <v>-330.15546072585443</v>
      </c>
    </row>
    <row r="7601" spans="2:20">
      <c r="B7601" s="62">
        <v>43655</v>
      </c>
      <c r="C7601" s="63">
        <v>11</v>
      </c>
      <c r="D7601" s="64">
        <v>2.3351099999999998</v>
      </c>
      <c r="E7601" s="39"/>
      <c r="F7601" s="53">
        <v>43655</v>
      </c>
      <c r="G7601" s="54">
        <v>11</v>
      </c>
      <c r="H7601" s="55">
        <v>18830.657156565401</v>
      </c>
      <c r="I7601" s="39"/>
      <c r="J7601" s="53">
        <v>43655</v>
      </c>
      <c r="K7601" s="54">
        <v>11</v>
      </c>
      <c r="L7601" s="55">
        <v>5556.12</v>
      </c>
      <c r="M7601" s="39"/>
      <c r="N7601" s="53">
        <v>43655</v>
      </c>
      <c r="O7601" s="54">
        <v>11</v>
      </c>
      <c r="P7601" s="55">
        <v>9185.2264794234998</v>
      </c>
      <c r="Q7601" s="39"/>
      <c r="R7601" s="77">
        <f t="shared" si="354"/>
        <v>0.29505714823461865</v>
      </c>
      <c r="S7601" s="78">
        <f t="shared" si="355"/>
        <v>21448.514204366606</v>
      </c>
      <c r="T7601" s="79">
        <f t="shared" si="356"/>
        <v>2710.1667309078039</v>
      </c>
    </row>
    <row r="7602" spans="2:20">
      <c r="B7602" s="62">
        <v>43655</v>
      </c>
      <c r="C7602" s="63">
        <v>12</v>
      </c>
      <c r="D7602" s="64">
        <v>2.1807599999999998</v>
      </c>
      <c r="E7602" s="39"/>
      <c r="F7602" s="53">
        <v>43655</v>
      </c>
      <c r="G7602" s="54">
        <v>12</v>
      </c>
      <c r="H7602" s="55">
        <v>19613.5000026659</v>
      </c>
      <c r="I7602" s="39"/>
      <c r="J7602" s="53">
        <v>43655</v>
      </c>
      <c r="K7602" s="54">
        <v>12</v>
      </c>
      <c r="L7602" s="55">
        <v>3886.69</v>
      </c>
      <c r="M7602" s="39"/>
      <c r="N7602" s="53">
        <v>43655</v>
      </c>
      <c r="O7602" s="54">
        <v>12</v>
      </c>
      <c r="P7602" s="55">
        <v>9586.4723023054994</v>
      </c>
      <c r="Q7602" s="39"/>
      <c r="R7602" s="77">
        <f t="shared" si="354"/>
        <v>0.19816401965338745</v>
      </c>
      <c r="S7602" s="78">
        <f t="shared" si="355"/>
        <v>20905.795337975738</v>
      </c>
      <c r="T7602" s="79">
        <f t="shared" si="356"/>
        <v>1899.6938857207215</v>
      </c>
    </row>
    <row r="7603" spans="2:20">
      <c r="B7603" s="62">
        <v>43655</v>
      </c>
      <c r="C7603" s="63">
        <v>13</v>
      </c>
      <c r="D7603" s="64">
        <v>1.80019</v>
      </c>
      <c r="E7603" s="39"/>
      <c r="F7603" s="53">
        <v>43655</v>
      </c>
      <c r="G7603" s="54">
        <v>13</v>
      </c>
      <c r="H7603" s="55">
        <v>22079.747685535702</v>
      </c>
      <c r="I7603" s="39"/>
      <c r="J7603" s="53">
        <v>43655</v>
      </c>
      <c r="K7603" s="54">
        <v>13</v>
      </c>
      <c r="L7603" s="55">
        <v>-2160.56</v>
      </c>
      <c r="M7603" s="39"/>
      <c r="N7603" s="53">
        <v>43655</v>
      </c>
      <c r="O7603" s="54">
        <v>13</v>
      </c>
      <c r="P7603" s="55">
        <v>10880.5177554898</v>
      </c>
      <c r="Q7603" s="39"/>
      <c r="R7603" s="77">
        <f t="shared" si="354"/>
        <v>-9.7852567464589674E-2</v>
      </c>
      <c r="S7603" s="78">
        <f t="shared" si="355"/>
        <v>19586.999258255182</v>
      </c>
      <c r="T7603" s="79">
        <f t="shared" si="356"/>
        <v>-1064.6865977187315</v>
      </c>
    </row>
    <row r="7604" spans="2:20">
      <c r="B7604" s="62">
        <v>43655</v>
      </c>
      <c r="C7604" s="63">
        <v>14</v>
      </c>
      <c r="D7604" s="64">
        <v>1.6538900000000001</v>
      </c>
      <c r="E7604" s="39"/>
      <c r="F7604" s="53">
        <v>43655</v>
      </c>
      <c r="G7604" s="54">
        <v>14</v>
      </c>
      <c r="H7604" s="55">
        <v>24351.458719743401</v>
      </c>
      <c r="I7604" s="39"/>
      <c r="J7604" s="53">
        <v>43655</v>
      </c>
      <c r="K7604" s="54">
        <v>14</v>
      </c>
      <c r="L7604" s="55">
        <v>-4550.6899999999996</v>
      </c>
      <c r="M7604" s="39"/>
      <c r="N7604" s="53">
        <v>43655</v>
      </c>
      <c r="O7604" s="54">
        <v>14</v>
      </c>
      <c r="P7604" s="55">
        <v>11996.3754167035</v>
      </c>
      <c r="Q7604" s="39"/>
      <c r="R7604" s="77">
        <f t="shared" si="354"/>
        <v>-0.18687545794989449</v>
      </c>
      <c r="S7604" s="78">
        <f t="shared" si="355"/>
        <v>19840.685337931754</v>
      </c>
      <c r="T7604" s="79">
        <f t="shared" si="356"/>
        <v>-2241.8281497353228</v>
      </c>
    </row>
    <row r="7605" spans="2:20">
      <c r="B7605" s="62">
        <v>43655</v>
      </c>
      <c r="C7605" s="63">
        <v>15</v>
      </c>
      <c r="D7605" s="64">
        <v>1.5726899999999999</v>
      </c>
      <c r="E7605" s="39"/>
      <c r="F7605" s="53">
        <v>43655</v>
      </c>
      <c r="G7605" s="54">
        <v>15</v>
      </c>
      <c r="H7605" s="55">
        <v>26826.3469441622</v>
      </c>
      <c r="I7605" s="39"/>
      <c r="J7605" s="53">
        <v>43655</v>
      </c>
      <c r="K7605" s="54">
        <v>15</v>
      </c>
      <c r="L7605" s="55">
        <v>-8943.2900000000009</v>
      </c>
      <c r="M7605" s="39"/>
      <c r="N7605" s="53">
        <v>43655</v>
      </c>
      <c r="O7605" s="54">
        <v>15</v>
      </c>
      <c r="P7605" s="55">
        <v>13204.6781809643</v>
      </c>
      <c r="Q7605" s="39"/>
      <c r="R7605" s="77">
        <f t="shared" si="354"/>
        <v>-0.33337710939976456</v>
      </c>
      <c r="S7605" s="78">
        <f t="shared" si="355"/>
        <v>20766.865328420743</v>
      </c>
      <c r="T7605" s="79">
        <f t="shared" si="356"/>
        <v>-4402.1374425240192</v>
      </c>
    </row>
    <row r="7606" spans="2:20">
      <c r="B7606" s="62">
        <v>43655</v>
      </c>
      <c r="C7606" s="63">
        <v>16</v>
      </c>
      <c r="D7606" s="64">
        <v>2.1746699999999999</v>
      </c>
      <c r="E7606" s="39"/>
      <c r="F7606" s="53">
        <v>43655</v>
      </c>
      <c r="G7606" s="54">
        <v>16</v>
      </c>
      <c r="H7606" s="55">
        <v>28198.4507070455</v>
      </c>
      <c r="I7606" s="39"/>
      <c r="J7606" s="53">
        <v>43655</v>
      </c>
      <c r="K7606" s="54">
        <v>16</v>
      </c>
      <c r="L7606" s="55">
        <v>267.12</v>
      </c>
      <c r="M7606" s="39"/>
      <c r="N7606" s="53">
        <v>43655</v>
      </c>
      <c r="O7606" s="54">
        <v>16</v>
      </c>
      <c r="P7606" s="55">
        <v>13934.2498317353</v>
      </c>
      <c r="Q7606" s="39"/>
      <c r="R7606" s="77">
        <f t="shared" si="354"/>
        <v>9.4728608594534941E-3</v>
      </c>
      <c r="S7606" s="78">
        <f t="shared" si="355"/>
        <v>30302.395081579805</v>
      </c>
      <c r="T7606" s="79">
        <f t="shared" si="356"/>
        <v>131.99720983689176</v>
      </c>
    </row>
    <row r="7607" spans="2:20">
      <c r="B7607" s="62">
        <v>43655</v>
      </c>
      <c r="C7607" s="63">
        <v>17</v>
      </c>
      <c r="D7607" s="64">
        <v>2.2285400000000002</v>
      </c>
      <c r="E7607" s="39"/>
      <c r="F7607" s="53">
        <v>43655</v>
      </c>
      <c r="G7607" s="54">
        <v>17</v>
      </c>
      <c r="H7607" s="55">
        <v>28615.043681527899</v>
      </c>
      <c r="I7607" s="39"/>
      <c r="J7607" s="53">
        <v>43655</v>
      </c>
      <c r="K7607" s="54">
        <v>17</v>
      </c>
      <c r="L7607" s="55">
        <v>2919.94</v>
      </c>
      <c r="M7607" s="39"/>
      <c r="N7607" s="53">
        <v>43655</v>
      </c>
      <c r="O7607" s="54">
        <v>17</v>
      </c>
      <c r="P7607" s="55">
        <v>13940.8757606377</v>
      </c>
      <c r="Q7607" s="39"/>
      <c r="R7607" s="77">
        <f t="shared" si="354"/>
        <v>0.10204212974467457</v>
      </c>
      <c r="S7607" s="78">
        <f t="shared" si="355"/>
        <v>31067.799267611543</v>
      </c>
      <c r="T7607" s="79">
        <f t="shared" si="356"/>
        <v>1422.556653121381</v>
      </c>
    </row>
    <row r="7608" spans="2:20">
      <c r="B7608" s="62">
        <v>43655</v>
      </c>
      <c r="C7608" s="63">
        <v>18</v>
      </c>
      <c r="D7608" s="64">
        <v>2.0521400000000001</v>
      </c>
      <c r="E7608" s="39"/>
      <c r="F7608" s="53">
        <v>43655</v>
      </c>
      <c r="G7608" s="54">
        <v>18</v>
      </c>
      <c r="H7608" s="55">
        <v>28633.300237360301</v>
      </c>
      <c r="I7608" s="39"/>
      <c r="J7608" s="53">
        <v>43655</v>
      </c>
      <c r="K7608" s="54">
        <v>18</v>
      </c>
      <c r="L7608" s="55">
        <v>1730.22</v>
      </c>
      <c r="M7608" s="39"/>
      <c r="N7608" s="53">
        <v>43655</v>
      </c>
      <c r="O7608" s="54">
        <v>18</v>
      </c>
      <c r="P7608" s="55">
        <v>13952.749071055299</v>
      </c>
      <c r="Q7608" s="39"/>
      <c r="R7608" s="77">
        <f t="shared" si="354"/>
        <v>6.0426845164792943E-2</v>
      </c>
      <c r="S7608" s="78">
        <f t="shared" si="355"/>
        <v>28632.994478675424</v>
      </c>
      <c r="T7608" s="79">
        <f t="shared" si="356"/>
        <v>843.12060773986718</v>
      </c>
    </row>
    <row r="7609" spans="2:20">
      <c r="B7609" s="62">
        <v>43655</v>
      </c>
      <c r="C7609" s="63">
        <v>19</v>
      </c>
      <c r="D7609" s="64">
        <v>2.2919499999999999</v>
      </c>
      <c r="E7609" s="39"/>
      <c r="F7609" s="53">
        <v>43655</v>
      </c>
      <c r="G7609" s="54">
        <v>19</v>
      </c>
      <c r="H7609" s="55">
        <v>28234.3217833575</v>
      </c>
      <c r="I7609" s="39"/>
      <c r="J7609" s="53">
        <v>43655</v>
      </c>
      <c r="K7609" s="54">
        <v>19</v>
      </c>
      <c r="L7609" s="55">
        <v>3090.83</v>
      </c>
      <c r="M7609" s="39"/>
      <c r="N7609" s="53">
        <v>43655</v>
      </c>
      <c r="O7609" s="54">
        <v>19</v>
      </c>
      <c r="P7609" s="55">
        <v>13577.374778398</v>
      </c>
      <c r="Q7609" s="39"/>
      <c r="R7609" s="77">
        <f t="shared" si="354"/>
        <v>0.10947066565706796</v>
      </c>
      <c r="S7609" s="78">
        <f t="shared" si="355"/>
        <v>31118.664123349296</v>
      </c>
      <c r="T7609" s="79">
        <f t="shared" si="356"/>
        <v>1486.3242548667147</v>
      </c>
    </row>
    <row r="7610" spans="2:20">
      <c r="B7610" s="62">
        <v>43655</v>
      </c>
      <c r="C7610" s="63">
        <v>20</v>
      </c>
      <c r="D7610" s="64">
        <v>2.1541100000000002</v>
      </c>
      <c r="E7610" s="39"/>
      <c r="F7610" s="53">
        <v>43655</v>
      </c>
      <c r="G7610" s="54">
        <v>20</v>
      </c>
      <c r="H7610" s="55">
        <v>28018.6992685273</v>
      </c>
      <c r="I7610" s="39"/>
      <c r="J7610" s="53">
        <v>43655</v>
      </c>
      <c r="K7610" s="54">
        <v>20</v>
      </c>
      <c r="L7610" s="55">
        <v>-102.27</v>
      </c>
      <c r="M7610" s="39"/>
      <c r="N7610" s="53">
        <v>43655</v>
      </c>
      <c r="O7610" s="54">
        <v>20</v>
      </c>
      <c r="P7610" s="55">
        <v>13452.970050509701</v>
      </c>
      <c r="Q7610" s="39"/>
      <c r="R7610" s="77">
        <f t="shared" si="354"/>
        <v>-3.650062375125219E-3</v>
      </c>
      <c r="S7610" s="78">
        <f t="shared" si="355"/>
        <v>28979.177315503453</v>
      </c>
      <c r="T7610" s="79">
        <f t="shared" si="356"/>
        <v>-49.104179815051879</v>
      </c>
    </row>
    <row r="7611" spans="2:20">
      <c r="B7611" s="62">
        <v>43655</v>
      </c>
      <c r="C7611" s="63">
        <v>21</v>
      </c>
      <c r="D7611" s="64">
        <v>1.8346499999999999</v>
      </c>
      <c r="E7611" s="39"/>
      <c r="F7611" s="53">
        <v>43655</v>
      </c>
      <c r="G7611" s="54">
        <v>21</v>
      </c>
      <c r="H7611" s="55">
        <v>28338.505355202</v>
      </c>
      <c r="I7611" s="39"/>
      <c r="J7611" s="53">
        <v>43655</v>
      </c>
      <c r="K7611" s="54">
        <v>21</v>
      </c>
      <c r="L7611" s="55">
        <v>-5458.12</v>
      </c>
      <c r="M7611" s="39"/>
      <c r="N7611" s="53">
        <v>43655</v>
      </c>
      <c r="O7611" s="54">
        <v>21</v>
      </c>
      <c r="P7611" s="55">
        <v>13804.1628927526</v>
      </c>
      <c r="Q7611" s="39"/>
      <c r="R7611" s="77">
        <f t="shared" si="354"/>
        <v>-0.1926043710346238</v>
      </c>
      <c r="S7611" s="78">
        <f t="shared" si="355"/>
        <v>25325.807451188557</v>
      </c>
      <c r="T7611" s="79">
        <f t="shared" si="356"/>
        <v>-2658.7421116181076</v>
      </c>
    </row>
    <row r="7612" spans="2:20">
      <c r="B7612" s="62">
        <v>43655</v>
      </c>
      <c r="C7612" s="63">
        <v>22</v>
      </c>
      <c r="D7612" s="64">
        <v>1.6785300000000001</v>
      </c>
      <c r="E7612" s="39"/>
      <c r="F7612" s="53">
        <v>43655</v>
      </c>
      <c r="G7612" s="54">
        <v>22</v>
      </c>
      <c r="H7612" s="55">
        <v>28118.430024917601</v>
      </c>
      <c r="I7612" s="39"/>
      <c r="J7612" s="53">
        <v>43655</v>
      </c>
      <c r="K7612" s="54">
        <v>22</v>
      </c>
      <c r="L7612" s="55">
        <v>-6773.05</v>
      </c>
      <c r="M7612" s="39"/>
      <c r="N7612" s="53">
        <v>43655</v>
      </c>
      <c r="O7612" s="54">
        <v>22</v>
      </c>
      <c r="P7612" s="55">
        <v>13691.483881928099</v>
      </c>
      <c r="Q7612" s="39"/>
      <c r="R7612" s="77">
        <f t="shared" si="354"/>
        <v>-0.24087582393462054</v>
      </c>
      <c r="S7612" s="78">
        <f t="shared" si="355"/>
        <v>22981.566440332776</v>
      </c>
      <c r="T7612" s="79">
        <f t="shared" si="356"/>
        <v>-3297.9474609470076</v>
      </c>
    </row>
    <row r="7613" spans="2:20">
      <c r="B7613" s="62">
        <v>43655</v>
      </c>
      <c r="C7613" s="63">
        <v>23</v>
      </c>
      <c r="D7613" s="64">
        <v>1.6338200000000001</v>
      </c>
      <c r="E7613" s="39"/>
      <c r="F7613" s="53">
        <v>43655</v>
      </c>
      <c r="G7613" s="54">
        <v>23</v>
      </c>
      <c r="H7613" s="55">
        <v>28088.993905748499</v>
      </c>
      <c r="I7613" s="39"/>
      <c r="J7613" s="53">
        <v>43655</v>
      </c>
      <c r="K7613" s="54">
        <v>23</v>
      </c>
      <c r="L7613" s="55">
        <v>-6643.63</v>
      </c>
      <c r="M7613" s="39"/>
      <c r="N7613" s="53">
        <v>43655</v>
      </c>
      <c r="O7613" s="54">
        <v>23</v>
      </c>
      <c r="P7613" s="55">
        <v>13717.592441926599</v>
      </c>
      <c r="Q7613" s="39"/>
      <c r="R7613" s="77">
        <f t="shared" si="354"/>
        <v>-0.23652075337025014</v>
      </c>
      <c r="S7613" s="78">
        <f t="shared" si="355"/>
        <v>22412.076883468519</v>
      </c>
      <c r="T7613" s="79">
        <f t="shared" si="356"/>
        <v>-3244.4952987905285</v>
      </c>
    </row>
    <row r="7614" spans="2:20">
      <c r="B7614" s="62">
        <v>43655</v>
      </c>
      <c r="C7614" s="63">
        <v>24</v>
      </c>
      <c r="D7614" s="64">
        <v>1.29158</v>
      </c>
      <c r="E7614" s="39"/>
      <c r="F7614" s="53">
        <v>43655</v>
      </c>
      <c r="G7614" s="54">
        <v>24</v>
      </c>
      <c r="H7614" s="55">
        <v>27891.537815035099</v>
      </c>
      <c r="I7614" s="39"/>
      <c r="J7614" s="53">
        <v>43655</v>
      </c>
      <c r="K7614" s="54">
        <v>24</v>
      </c>
      <c r="L7614" s="55">
        <v>-8015.48</v>
      </c>
      <c r="M7614" s="39"/>
      <c r="N7614" s="53">
        <v>43655</v>
      </c>
      <c r="O7614" s="54">
        <v>24</v>
      </c>
      <c r="P7614" s="55">
        <v>13606.562014757401</v>
      </c>
      <c r="Q7614" s="39"/>
      <c r="R7614" s="77">
        <f t="shared" si="354"/>
        <v>-0.28738035360958863</v>
      </c>
      <c r="S7614" s="78">
        <f t="shared" si="355"/>
        <v>17573.963367020362</v>
      </c>
      <c r="T7614" s="79">
        <f t="shared" si="356"/>
        <v>-3910.2586032117788</v>
      </c>
    </row>
    <row r="7615" spans="2:20">
      <c r="B7615" s="62">
        <v>43655</v>
      </c>
      <c r="C7615" s="63">
        <v>25</v>
      </c>
      <c r="D7615" s="64">
        <v>1.62975</v>
      </c>
      <c r="E7615" s="39"/>
      <c r="F7615" s="53">
        <v>43655</v>
      </c>
      <c r="G7615" s="54">
        <v>25</v>
      </c>
      <c r="H7615" s="55">
        <v>27955.3032363237</v>
      </c>
      <c r="I7615" s="39"/>
      <c r="J7615" s="53">
        <v>43655</v>
      </c>
      <c r="K7615" s="54">
        <v>25</v>
      </c>
      <c r="L7615" s="55">
        <v>204.13</v>
      </c>
      <c r="M7615" s="39"/>
      <c r="N7615" s="53">
        <v>43655</v>
      </c>
      <c r="O7615" s="54">
        <v>25</v>
      </c>
      <c r="P7615" s="55">
        <v>13641.690192338199</v>
      </c>
      <c r="Q7615" s="39"/>
      <c r="R7615" s="77">
        <f t="shared" si="354"/>
        <v>7.302013441755976E-3</v>
      </c>
      <c r="S7615" s="78">
        <f t="shared" si="355"/>
        <v>22232.544590963182</v>
      </c>
      <c r="T7615" s="79">
        <f t="shared" si="356"/>
        <v>99.611805152724202</v>
      </c>
    </row>
    <row r="7616" spans="2:20">
      <c r="B7616" s="62">
        <v>43655</v>
      </c>
      <c r="C7616" s="63">
        <v>26</v>
      </c>
      <c r="D7616" s="64">
        <v>1.51511</v>
      </c>
      <c r="E7616" s="39"/>
      <c r="F7616" s="53">
        <v>43655</v>
      </c>
      <c r="G7616" s="54">
        <v>26</v>
      </c>
      <c r="H7616" s="55">
        <v>27822.572089286699</v>
      </c>
      <c r="I7616" s="39"/>
      <c r="J7616" s="53">
        <v>43655</v>
      </c>
      <c r="K7616" s="54">
        <v>26</v>
      </c>
      <c r="L7616" s="55">
        <v>-3035.07</v>
      </c>
      <c r="M7616" s="39"/>
      <c r="N7616" s="53">
        <v>43655</v>
      </c>
      <c r="O7616" s="54">
        <v>26</v>
      </c>
      <c r="P7616" s="55">
        <v>13571.603550793699</v>
      </c>
      <c r="Q7616" s="39"/>
      <c r="R7616" s="77">
        <f t="shared" si="354"/>
        <v>-0.10908660745886531</v>
      </c>
      <c r="S7616" s="78">
        <f t="shared" si="355"/>
        <v>20562.47225584304</v>
      </c>
      <c r="T7616" s="79">
        <f t="shared" si="356"/>
        <v>-1480.480189132775</v>
      </c>
    </row>
    <row r="7617" spans="2:20">
      <c r="B7617" s="62">
        <v>43655</v>
      </c>
      <c r="C7617" s="63">
        <v>27</v>
      </c>
      <c r="D7617" s="64">
        <v>1.9503900000000001</v>
      </c>
      <c r="E7617" s="39"/>
      <c r="F7617" s="53">
        <v>43655</v>
      </c>
      <c r="G7617" s="54">
        <v>27</v>
      </c>
      <c r="H7617" s="55">
        <v>27727.716769249899</v>
      </c>
      <c r="I7617" s="39"/>
      <c r="J7617" s="53">
        <v>43655</v>
      </c>
      <c r="K7617" s="54">
        <v>27</v>
      </c>
      <c r="L7617" s="55">
        <v>8409.82</v>
      </c>
      <c r="M7617" s="39"/>
      <c r="N7617" s="53">
        <v>43655</v>
      </c>
      <c r="O7617" s="54">
        <v>27</v>
      </c>
      <c r="P7617" s="55">
        <v>13518.229516363701</v>
      </c>
      <c r="Q7617" s="39"/>
      <c r="R7617" s="77">
        <f t="shared" si="354"/>
        <v>0.30330012636765352</v>
      </c>
      <c r="S7617" s="78">
        <f t="shared" si="355"/>
        <v>26365.819666420601</v>
      </c>
      <c r="T7617" s="79">
        <f t="shared" si="356"/>
        <v>4100.0807205800538</v>
      </c>
    </row>
    <row r="7618" spans="2:20">
      <c r="B7618" s="62">
        <v>43655</v>
      </c>
      <c r="C7618" s="63">
        <v>28</v>
      </c>
      <c r="D7618" s="64">
        <v>1.84236</v>
      </c>
      <c r="E7618" s="39"/>
      <c r="F7618" s="53">
        <v>43655</v>
      </c>
      <c r="G7618" s="54">
        <v>28</v>
      </c>
      <c r="H7618" s="55">
        <v>27491.911442982801</v>
      </c>
      <c r="I7618" s="39"/>
      <c r="J7618" s="53">
        <v>43655</v>
      </c>
      <c r="K7618" s="54">
        <v>28</v>
      </c>
      <c r="L7618" s="55">
        <v>7151.24</v>
      </c>
      <c r="M7618" s="39"/>
      <c r="N7618" s="53">
        <v>43655</v>
      </c>
      <c r="O7618" s="54">
        <v>28</v>
      </c>
      <c r="P7618" s="55">
        <v>13390.605709556299</v>
      </c>
      <c r="Q7618" s="39"/>
      <c r="R7618" s="77">
        <f t="shared" si="354"/>
        <v>0.26012160030528997</v>
      </c>
      <c r="S7618" s="78">
        <f t="shared" si="355"/>
        <v>24670.316335058142</v>
      </c>
      <c r="T7618" s="79">
        <f t="shared" si="356"/>
        <v>3483.1857862269376</v>
      </c>
    </row>
    <row r="7619" spans="2:20">
      <c r="B7619" s="62">
        <v>43655</v>
      </c>
      <c r="C7619" s="63">
        <v>29</v>
      </c>
      <c r="D7619" s="64">
        <v>1.9283699999999999</v>
      </c>
      <c r="E7619" s="39"/>
      <c r="F7619" s="53">
        <v>43655</v>
      </c>
      <c r="G7619" s="54">
        <v>29</v>
      </c>
      <c r="H7619" s="55">
        <v>27576.425678410898</v>
      </c>
      <c r="I7619" s="39"/>
      <c r="J7619" s="53">
        <v>43655</v>
      </c>
      <c r="K7619" s="54">
        <v>29</v>
      </c>
      <c r="L7619" s="55">
        <v>14718.46</v>
      </c>
      <c r="M7619" s="39"/>
      <c r="N7619" s="53">
        <v>43655</v>
      </c>
      <c r="O7619" s="54">
        <v>29</v>
      </c>
      <c r="P7619" s="55">
        <v>13427.4107738984</v>
      </c>
      <c r="Q7619" s="39"/>
      <c r="R7619" s="77">
        <f t="shared" si="354"/>
        <v>0.53373342040926008</v>
      </c>
      <c r="S7619" s="78">
        <f t="shared" si="355"/>
        <v>25893.016114062459</v>
      </c>
      <c r="T7619" s="79">
        <f t="shared" si="356"/>
        <v>7166.6578795929436</v>
      </c>
    </row>
    <row r="7620" spans="2:20">
      <c r="B7620" s="62">
        <v>43655</v>
      </c>
      <c r="C7620" s="63">
        <v>30</v>
      </c>
      <c r="D7620" s="64">
        <v>1.8025100000000001</v>
      </c>
      <c r="E7620" s="39"/>
      <c r="F7620" s="53">
        <v>43655</v>
      </c>
      <c r="G7620" s="54">
        <v>30</v>
      </c>
      <c r="H7620" s="55">
        <v>27860.465423723701</v>
      </c>
      <c r="I7620" s="39"/>
      <c r="J7620" s="53">
        <v>43655</v>
      </c>
      <c r="K7620" s="54">
        <v>30</v>
      </c>
      <c r="L7620" s="55">
        <v>12591.27</v>
      </c>
      <c r="M7620" s="39"/>
      <c r="N7620" s="53">
        <v>43655</v>
      </c>
      <c r="O7620" s="54">
        <v>30</v>
      </c>
      <c r="P7620" s="55">
        <v>13576.194375610001</v>
      </c>
      <c r="Q7620" s="39"/>
      <c r="R7620" s="77">
        <f t="shared" si="354"/>
        <v>0.45194040402779134</v>
      </c>
      <c r="S7620" s="78">
        <f t="shared" si="355"/>
        <v>24471.226123980785</v>
      </c>
      <c r="T7620" s="79">
        <f t="shared" si="356"/>
        <v>6135.6307712730122</v>
      </c>
    </row>
    <row r="7621" spans="2:20">
      <c r="B7621" s="62">
        <v>43655</v>
      </c>
      <c r="C7621" s="63">
        <v>31</v>
      </c>
      <c r="D7621" s="64">
        <v>1.6645399999999999</v>
      </c>
      <c r="E7621" s="39"/>
      <c r="F7621" s="53">
        <v>43655</v>
      </c>
      <c r="G7621" s="54">
        <v>31</v>
      </c>
      <c r="H7621" s="55">
        <v>28004.004160148201</v>
      </c>
      <c r="I7621" s="39"/>
      <c r="J7621" s="53">
        <v>43655</v>
      </c>
      <c r="K7621" s="54">
        <v>31</v>
      </c>
      <c r="L7621" s="55">
        <v>5088.82</v>
      </c>
      <c r="M7621" s="39"/>
      <c r="N7621" s="53">
        <v>43655</v>
      </c>
      <c r="O7621" s="54">
        <v>31</v>
      </c>
      <c r="P7621" s="55">
        <v>13635.4677988232</v>
      </c>
      <c r="Q7621" s="39"/>
      <c r="R7621" s="77">
        <f t="shared" si="354"/>
        <v>0.18171758477460065</v>
      </c>
      <c r="S7621" s="78">
        <f t="shared" si="355"/>
        <v>22696.781569853167</v>
      </c>
      <c r="T7621" s="79">
        <f t="shared" si="356"/>
        <v>2477.8042756739919</v>
      </c>
    </row>
    <row r="7622" spans="2:20">
      <c r="B7622" s="62">
        <v>43655</v>
      </c>
      <c r="C7622" s="63">
        <v>32</v>
      </c>
      <c r="D7622" s="64">
        <v>1.7015499999999999</v>
      </c>
      <c r="E7622" s="39"/>
      <c r="F7622" s="53">
        <v>43655</v>
      </c>
      <c r="G7622" s="54">
        <v>32</v>
      </c>
      <c r="H7622" s="55">
        <v>28688.310066713999</v>
      </c>
      <c r="I7622" s="39"/>
      <c r="J7622" s="53">
        <v>43655</v>
      </c>
      <c r="K7622" s="54">
        <v>32</v>
      </c>
      <c r="L7622" s="55">
        <v>7179.71</v>
      </c>
      <c r="M7622" s="39"/>
      <c r="N7622" s="53">
        <v>43655</v>
      </c>
      <c r="O7622" s="54">
        <v>32</v>
      </c>
      <c r="P7622" s="55">
        <v>13968.232621044801</v>
      </c>
      <c r="Q7622" s="39"/>
      <c r="R7622" s="77">
        <f t="shared" si="354"/>
        <v>0.25026604855091678</v>
      </c>
      <c r="S7622" s="78">
        <f t="shared" si="355"/>
        <v>23767.646216338781</v>
      </c>
      <c r="T7622" s="79">
        <f t="shared" si="356"/>
        <v>3495.7743833088975</v>
      </c>
    </row>
    <row r="7623" spans="2:20">
      <c r="B7623" s="62">
        <v>43655</v>
      </c>
      <c r="C7623" s="63">
        <v>33</v>
      </c>
      <c r="D7623" s="64">
        <v>1.65605</v>
      </c>
      <c r="E7623" s="39"/>
      <c r="F7623" s="53">
        <v>43655</v>
      </c>
      <c r="G7623" s="54">
        <v>33</v>
      </c>
      <c r="H7623" s="55">
        <v>28836.891861125401</v>
      </c>
      <c r="I7623" s="39"/>
      <c r="J7623" s="53">
        <v>43655</v>
      </c>
      <c r="K7623" s="54">
        <v>33</v>
      </c>
      <c r="L7623" s="55">
        <v>-1673.45</v>
      </c>
      <c r="M7623" s="39"/>
      <c r="N7623" s="53">
        <v>43655</v>
      </c>
      <c r="O7623" s="54">
        <v>33</v>
      </c>
      <c r="P7623" s="55">
        <v>13851.2683302408</v>
      </c>
      <c r="Q7623" s="39"/>
      <c r="R7623" s="77">
        <f t="shared" si="354"/>
        <v>-5.8031566233251161E-2</v>
      </c>
      <c r="S7623" s="78">
        <f t="shared" si="355"/>
        <v>22938.392918295278</v>
      </c>
      <c r="T7623" s="79">
        <f t="shared" si="356"/>
        <v>-803.81079552090318</v>
      </c>
    </row>
    <row r="7624" spans="2:20">
      <c r="B7624" s="62">
        <v>43655</v>
      </c>
      <c r="C7624" s="63">
        <v>34</v>
      </c>
      <c r="D7624" s="64">
        <v>1.9097</v>
      </c>
      <c r="E7624" s="39"/>
      <c r="F7624" s="53">
        <v>43655</v>
      </c>
      <c r="G7624" s="54">
        <v>34</v>
      </c>
      <c r="H7624" s="55">
        <v>29354.620840576001</v>
      </c>
      <c r="I7624" s="39"/>
      <c r="J7624" s="53">
        <v>43655</v>
      </c>
      <c r="K7624" s="54">
        <v>34</v>
      </c>
      <c r="L7624" s="55">
        <v>3507.64</v>
      </c>
      <c r="M7624" s="39"/>
      <c r="N7624" s="53">
        <v>43655</v>
      </c>
      <c r="O7624" s="54">
        <v>34</v>
      </c>
      <c r="P7624" s="55">
        <v>14116.945008078001</v>
      </c>
      <c r="Q7624" s="39"/>
      <c r="R7624" s="77">
        <f t="shared" si="354"/>
        <v>0.11949191982583865</v>
      </c>
      <c r="S7624" s="78">
        <f t="shared" si="355"/>
        <v>26959.129881926558</v>
      </c>
      <c r="T7624" s="79">
        <f t="shared" si="356"/>
        <v>1686.8608610910296</v>
      </c>
    </row>
    <row r="7625" spans="2:20">
      <c r="B7625" s="62">
        <v>43655</v>
      </c>
      <c r="C7625" s="63">
        <v>35</v>
      </c>
      <c r="D7625" s="64">
        <v>1.4913700000000001</v>
      </c>
      <c r="E7625" s="39"/>
      <c r="F7625" s="53">
        <v>43655</v>
      </c>
      <c r="G7625" s="54">
        <v>35</v>
      </c>
      <c r="H7625" s="55">
        <v>28061.691694312802</v>
      </c>
      <c r="I7625" s="39"/>
      <c r="J7625" s="53">
        <v>43655</v>
      </c>
      <c r="K7625" s="54">
        <v>35</v>
      </c>
      <c r="L7625" s="55">
        <v>-6570.71</v>
      </c>
      <c r="M7625" s="39"/>
      <c r="N7625" s="53">
        <v>43655</v>
      </c>
      <c r="O7625" s="54">
        <v>35</v>
      </c>
      <c r="P7625" s="55">
        <v>14336.9049686373</v>
      </c>
      <c r="Q7625" s="39"/>
      <c r="R7625" s="77">
        <f t="shared" si="354"/>
        <v>-0.23415231239717707</v>
      </c>
      <c r="S7625" s="78">
        <f t="shared" si="355"/>
        <v>21381.629963076612</v>
      </c>
      <c r="T7625" s="79">
        <f t="shared" si="356"/>
        <v>-3357.0194510250012</v>
      </c>
    </row>
    <row r="7626" spans="2:20">
      <c r="B7626" s="62">
        <v>43655</v>
      </c>
      <c r="C7626" s="63">
        <v>36</v>
      </c>
      <c r="D7626" s="64">
        <v>1.54182</v>
      </c>
      <c r="E7626" s="39"/>
      <c r="F7626" s="53">
        <v>43655</v>
      </c>
      <c r="G7626" s="54">
        <v>36</v>
      </c>
      <c r="H7626" s="55">
        <v>29998.1854958558</v>
      </c>
      <c r="I7626" s="39"/>
      <c r="J7626" s="53">
        <v>43655</v>
      </c>
      <c r="K7626" s="54">
        <v>36</v>
      </c>
      <c r="L7626" s="55">
        <v>-4618.28</v>
      </c>
      <c r="M7626" s="39"/>
      <c r="N7626" s="53">
        <v>43655</v>
      </c>
      <c r="O7626" s="54">
        <v>36</v>
      </c>
      <c r="P7626" s="55">
        <v>14449.4009771204</v>
      </c>
      <c r="Q7626" s="39"/>
      <c r="R7626" s="77">
        <f t="shared" ref="R7626:R7689" si="357">L7626/H7626</f>
        <v>-0.15395197821674939</v>
      </c>
      <c r="S7626" s="78">
        <f t="shared" ref="S7626:S7689" si="358">P7626*D7626</f>
        <v>22278.375414543774</v>
      </c>
      <c r="T7626" s="79">
        <f t="shared" ref="T7626:T7689" si="359">P7626*R7626</f>
        <v>-2224.5138644747171</v>
      </c>
    </row>
    <row r="7627" spans="2:20">
      <c r="B7627" s="62">
        <v>43655</v>
      </c>
      <c r="C7627" s="63">
        <v>37</v>
      </c>
      <c r="D7627" s="64">
        <v>1.50051</v>
      </c>
      <c r="E7627" s="39"/>
      <c r="F7627" s="53">
        <v>43655</v>
      </c>
      <c r="G7627" s="54">
        <v>37</v>
      </c>
      <c r="H7627" s="55">
        <v>30252.116463787501</v>
      </c>
      <c r="I7627" s="39"/>
      <c r="J7627" s="53">
        <v>43655</v>
      </c>
      <c r="K7627" s="54">
        <v>37</v>
      </c>
      <c r="L7627" s="55">
        <v>-2344.88</v>
      </c>
      <c r="M7627" s="39"/>
      <c r="N7627" s="53">
        <v>43655</v>
      </c>
      <c r="O7627" s="54">
        <v>37</v>
      </c>
      <c r="P7627" s="55">
        <v>14746.709470116</v>
      </c>
      <c r="Q7627" s="39"/>
      <c r="R7627" s="77">
        <f t="shared" si="357"/>
        <v>-7.7511271081045746E-2</v>
      </c>
      <c r="S7627" s="78">
        <f t="shared" si="358"/>
        <v>22127.585027003759</v>
      </c>
      <c r="T7627" s="79">
        <f t="shared" si="359"/>
        <v>-1143.0361952915857</v>
      </c>
    </row>
    <row r="7628" spans="2:20">
      <c r="B7628" s="62">
        <v>43655</v>
      </c>
      <c r="C7628" s="63">
        <v>38</v>
      </c>
      <c r="D7628" s="64">
        <v>1.6505799999999999</v>
      </c>
      <c r="E7628" s="39"/>
      <c r="F7628" s="53">
        <v>43655</v>
      </c>
      <c r="G7628" s="54">
        <v>38</v>
      </c>
      <c r="H7628" s="55">
        <v>29792.867555868401</v>
      </c>
      <c r="I7628" s="39"/>
      <c r="J7628" s="53">
        <v>43655</v>
      </c>
      <c r="K7628" s="54">
        <v>38</v>
      </c>
      <c r="L7628" s="55">
        <v>-591.48</v>
      </c>
      <c r="M7628" s="39"/>
      <c r="N7628" s="53">
        <v>43655</v>
      </c>
      <c r="O7628" s="54">
        <v>38</v>
      </c>
      <c r="P7628" s="55">
        <v>14507.900974652301</v>
      </c>
      <c r="Q7628" s="39"/>
      <c r="R7628" s="77">
        <f t="shared" si="357"/>
        <v>-1.9853073857051207E-2</v>
      </c>
      <c r="S7628" s="78">
        <f t="shared" si="358"/>
        <v>23946.451190741594</v>
      </c>
      <c r="T7628" s="79">
        <f t="shared" si="359"/>
        <v>-288.02642956055729</v>
      </c>
    </row>
    <row r="7629" spans="2:20">
      <c r="B7629" s="62">
        <v>43655</v>
      </c>
      <c r="C7629" s="63">
        <v>39</v>
      </c>
      <c r="D7629" s="64">
        <v>1.58219</v>
      </c>
      <c r="E7629" s="39"/>
      <c r="F7629" s="53">
        <v>43655</v>
      </c>
      <c r="G7629" s="54">
        <v>39</v>
      </c>
      <c r="H7629" s="55">
        <v>29626.520569333301</v>
      </c>
      <c r="I7629" s="39"/>
      <c r="J7629" s="53">
        <v>43655</v>
      </c>
      <c r="K7629" s="54">
        <v>39</v>
      </c>
      <c r="L7629" s="55">
        <v>-3284.68</v>
      </c>
      <c r="M7629" s="39"/>
      <c r="N7629" s="53">
        <v>43655</v>
      </c>
      <c r="O7629" s="54">
        <v>39</v>
      </c>
      <c r="P7629" s="55">
        <v>14404.8423171669</v>
      </c>
      <c r="Q7629" s="39"/>
      <c r="R7629" s="77">
        <f t="shared" si="357"/>
        <v>-0.11086958363244329</v>
      </c>
      <c r="S7629" s="78">
        <f t="shared" si="358"/>
        <v>22791.197465798297</v>
      </c>
      <c r="T7629" s="79">
        <f t="shared" si="359"/>
        <v>-1597.0588699952937</v>
      </c>
    </row>
    <row r="7630" spans="2:20">
      <c r="B7630" s="62">
        <v>43655</v>
      </c>
      <c r="C7630" s="63">
        <v>40</v>
      </c>
      <c r="D7630" s="64">
        <v>1.77447</v>
      </c>
      <c r="E7630" s="39"/>
      <c r="F7630" s="53">
        <v>43655</v>
      </c>
      <c r="G7630" s="54">
        <v>40</v>
      </c>
      <c r="H7630" s="55">
        <v>29277.188247775201</v>
      </c>
      <c r="I7630" s="39"/>
      <c r="J7630" s="53">
        <v>43655</v>
      </c>
      <c r="K7630" s="54">
        <v>40</v>
      </c>
      <c r="L7630" s="55">
        <v>-4217.4399999999996</v>
      </c>
      <c r="M7630" s="39"/>
      <c r="N7630" s="53">
        <v>43655</v>
      </c>
      <c r="O7630" s="54">
        <v>40</v>
      </c>
      <c r="P7630" s="55">
        <v>14230.0897813385</v>
      </c>
      <c r="Q7630" s="39"/>
      <c r="R7630" s="77">
        <f t="shared" si="357"/>
        <v>-0.14405208465742902</v>
      </c>
      <c r="S7630" s="78">
        <f t="shared" si="358"/>
        <v>25250.867414291726</v>
      </c>
      <c r="T7630" s="79">
        <f t="shared" si="359"/>
        <v>-2049.8740978641895</v>
      </c>
    </row>
    <row r="7631" spans="2:20">
      <c r="B7631" s="62">
        <v>43655</v>
      </c>
      <c r="C7631" s="63">
        <v>41</v>
      </c>
      <c r="D7631" s="64">
        <v>1.85497</v>
      </c>
      <c r="E7631" s="39"/>
      <c r="F7631" s="53">
        <v>43655</v>
      </c>
      <c r="G7631" s="54">
        <v>41</v>
      </c>
      <c r="H7631" s="55">
        <v>28769.3731488911</v>
      </c>
      <c r="I7631" s="39"/>
      <c r="J7631" s="53">
        <v>43655</v>
      </c>
      <c r="K7631" s="54">
        <v>41</v>
      </c>
      <c r="L7631" s="55">
        <v>-1672.04</v>
      </c>
      <c r="M7631" s="39"/>
      <c r="N7631" s="53">
        <v>43655</v>
      </c>
      <c r="O7631" s="54">
        <v>41</v>
      </c>
      <c r="P7631" s="55">
        <v>13954.8200337702</v>
      </c>
      <c r="Q7631" s="39"/>
      <c r="R7631" s="77">
        <f t="shared" si="357"/>
        <v>-5.811874980197293E-2</v>
      </c>
      <c r="S7631" s="78">
        <f t="shared" si="358"/>
        <v>25885.772518042708</v>
      </c>
      <c r="T7631" s="79">
        <f t="shared" si="359"/>
        <v>-811.03669407424968</v>
      </c>
    </row>
    <row r="7632" spans="2:20">
      <c r="B7632" s="62">
        <v>43655</v>
      </c>
      <c r="C7632" s="63">
        <v>42</v>
      </c>
      <c r="D7632" s="64">
        <v>1.46289</v>
      </c>
      <c r="E7632" s="39"/>
      <c r="F7632" s="53">
        <v>43655</v>
      </c>
      <c r="G7632" s="54">
        <v>42</v>
      </c>
      <c r="H7632" s="55">
        <v>27972.750258852098</v>
      </c>
      <c r="I7632" s="39"/>
      <c r="J7632" s="53">
        <v>43655</v>
      </c>
      <c r="K7632" s="54">
        <v>42</v>
      </c>
      <c r="L7632" s="55">
        <v>-8735.58</v>
      </c>
      <c r="M7632" s="39"/>
      <c r="N7632" s="53">
        <v>43655</v>
      </c>
      <c r="O7632" s="54">
        <v>42</v>
      </c>
      <c r="P7632" s="55">
        <v>13365.904950914601</v>
      </c>
      <c r="Q7632" s="39"/>
      <c r="R7632" s="77">
        <f t="shared" si="357"/>
        <v>-0.31228892115231277</v>
      </c>
      <c r="S7632" s="78">
        <f t="shared" si="358"/>
        <v>19552.84869364346</v>
      </c>
      <c r="T7632" s="79">
        <f t="shared" si="359"/>
        <v>-4174.0240373454762</v>
      </c>
    </row>
    <row r="7633" spans="2:20">
      <c r="B7633" s="62">
        <v>43655</v>
      </c>
      <c r="C7633" s="63">
        <v>43</v>
      </c>
      <c r="D7633" s="64">
        <v>1.4663299999999999</v>
      </c>
      <c r="E7633" s="39"/>
      <c r="F7633" s="53">
        <v>43655</v>
      </c>
      <c r="G7633" s="54">
        <v>43</v>
      </c>
      <c r="H7633" s="55">
        <v>25829.643529684901</v>
      </c>
      <c r="I7633" s="39"/>
      <c r="J7633" s="53">
        <v>43655</v>
      </c>
      <c r="K7633" s="54">
        <v>43</v>
      </c>
      <c r="L7633" s="55">
        <v>-5041.34</v>
      </c>
      <c r="M7633" s="39"/>
      <c r="N7633" s="53">
        <v>43655</v>
      </c>
      <c r="O7633" s="54">
        <v>43</v>
      </c>
      <c r="P7633" s="55">
        <v>13019.3492313765</v>
      </c>
      <c r="Q7633" s="39"/>
      <c r="R7633" s="77">
        <f t="shared" si="357"/>
        <v>-0.19517652244043571</v>
      </c>
      <c r="S7633" s="78">
        <f t="shared" si="358"/>
        <v>19090.6623584443</v>
      </c>
      <c r="T7633" s="79">
        <f t="shared" si="359"/>
        <v>-2541.0713074176247</v>
      </c>
    </row>
    <row r="7634" spans="2:20">
      <c r="B7634" s="62">
        <v>43655</v>
      </c>
      <c r="C7634" s="63">
        <v>44</v>
      </c>
      <c r="D7634" s="64">
        <v>1.6915100000000001</v>
      </c>
      <c r="E7634" s="39"/>
      <c r="F7634" s="53">
        <v>43655</v>
      </c>
      <c r="G7634" s="54">
        <v>44</v>
      </c>
      <c r="H7634" s="55">
        <v>25282.4737162764</v>
      </c>
      <c r="I7634" s="39"/>
      <c r="J7634" s="53">
        <v>43655</v>
      </c>
      <c r="K7634" s="54">
        <v>44</v>
      </c>
      <c r="L7634" s="55">
        <v>-86.92</v>
      </c>
      <c r="M7634" s="39"/>
      <c r="N7634" s="53">
        <v>43655</v>
      </c>
      <c r="O7634" s="54">
        <v>44</v>
      </c>
      <c r="P7634" s="55">
        <v>12731.9969485653</v>
      </c>
      <c r="Q7634" s="39"/>
      <c r="R7634" s="77">
        <f t="shared" si="357"/>
        <v>-3.4379547260853069E-3</v>
      </c>
      <c r="S7634" s="78">
        <f t="shared" si="358"/>
        <v>21536.300158467693</v>
      </c>
      <c r="T7634" s="79">
        <f t="shared" si="359"/>
        <v>-43.772029081823781</v>
      </c>
    </row>
    <row r="7635" spans="2:20">
      <c r="B7635" s="62">
        <v>43655</v>
      </c>
      <c r="C7635" s="63">
        <v>45</v>
      </c>
      <c r="D7635" s="64">
        <v>1.50027</v>
      </c>
      <c r="E7635" s="39"/>
      <c r="F7635" s="53">
        <v>43655</v>
      </c>
      <c r="G7635" s="54">
        <v>45</v>
      </c>
      <c r="H7635" s="55">
        <v>26161.567063311901</v>
      </c>
      <c r="I7635" s="39"/>
      <c r="J7635" s="53">
        <v>43655</v>
      </c>
      <c r="K7635" s="54">
        <v>45</v>
      </c>
      <c r="L7635" s="55">
        <v>-5927.29</v>
      </c>
      <c r="M7635" s="39"/>
      <c r="N7635" s="53">
        <v>43655</v>
      </c>
      <c r="O7635" s="54">
        <v>45</v>
      </c>
      <c r="P7635" s="55">
        <v>12652.7403995107</v>
      </c>
      <c r="Q7635" s="39"/>
      <c r="R7635" s="77">
        <f t="shared" si="357"/>
        <v>-0.22656479199643326</v>
      </c>
      <c r="S7635" s="78">
        <f t="shared" si="358"/>
        <v>18982.526839173919</v>
      </c>
      <c r="T7635" s="79">
        <f t="shared" si="359"/>
        <v>-2866.6654968000094</v>
      </c>
    </row>
    <row r="7636" spans="2:20">
      <c r="B7636" s="62">
        <v>43655</v>
      </c>
      <c r="C7636" s="63">
        <v>46</v>
      </c>
      <c r="D7636" s="64">
        <v>1.24109</v>
      </c>
      <c r="E7636" s="39"/>
      <c r="F7636" s="53">
        <v>43655</v>
      </c>
      <c r="G7636" s="54">
        <v>46</v>
      </c>
      <c r="H7636" s="55">
        <v>24435.439279893701</v>
      </c>
      <c r="I7636" s="39"/>
      <c r="J7636" s="53">
        <v>43655</v>
      </c>
      <c r="K7636" s="54">
        <v>46</v>
      </c>
      <c r="L7636" s="55">
        <v>-16356.88</v>
      </c>
      <c r="M7636" s="39"/>
      <c r="N7636" s="53">
        <v>43655</v>
      </c>
      <c r="O7636" s="54">
        <v>46</v>
      </c>
      <c r="P7636" s="55">
        <v>11785.006198954699</v>
      </c>
      <c r="Q7636" s="39"/>
      <c r="R7636" s="77">
        <f t="shared" si="357"/>
        <v>-0.66939169018577815</v>
      </c>
      <c r="S7636" s="78">
        <f t="shared" si="358"/>
        <v>14626.253343460688</v>
      </c>
      <c r="T7636" s="79">
        <f t="shared" si="359"/>
        <v>-7888.7852183681589</v>
      </c>
    </row>
    <row r="7637" spans="2:20">
      <c r="B7637" s="62">
        <v>43655</v>
      </c>
      <c r="C7637" s="63">
        <v>47</v>
      </c>
      <c r="D7637" s="64">
        <v>2.05891</v>
      </c>
      <c r="E7637" s="39"/>
      <c r="F7637" s="53">
        <v>43655</v>
      </c>
      <c r="G7637" s="54">
        <v>47</v>
      </c>
      <c r="H7637" s="55">
        <v>22789.606994156999</v>
      </c>
      <c r="I7637" s="39"/>
      <c r="J7637" s="53">
        <v>43655</v>
      </c>
      <c r="K7637" s="54">
        <v>47</v>
      </c>
      <c r="L7637" s="55">
        <v>-3735.63</v>
      </c>
      <c r="M7637" s="39"/>
      <c r="N7637" s="53">
        <v>43655</v>
      </c>
      <c r="O7637" s="54">
        <v>47</v>
      </c>
      <c r="P7637" s="55">
        <v>11025.9724156498</v>
      </c>
      <c r="Q7637" s="39"/>
      <c r="R7637" s="77">
        <f t="shared" si="357"/>
        <v>-0.16391814044699296</v>
      </c>
      <c r="S7637" s="78">
        <f t="shared" si="358"/>
        <v>22701.484866305527</v>
      </c>
      <c r="T7637" s="79">
        <f t="shared" si="359"/>
        <v>-1807.3568949931541</v>
      </c>
    </row>
    <row r="7638" spans="2:20">
      <c r="B7638" s="62">
        <v>43655</v>
      </c>
      <c r="C7638" s="63">
        <v>48</v>
      </c>
      <c r="D7638" s="64">
        <v>1.99312</v>
      </c>
      <c r="E7638" s="39"/>
      <c r="F7638" s="53">
        <v>43655</v>
      </c>
      <c r="G7638" s="54">
        <v>48</v>
      </c>
      <c r="H7638" s="55">
        <v>21314.871899658199</v>
      </c>
      <c r="I7638" s="39"/>
      <c r="J7638" s="53">
        <v>43655</v>
      </c>
      <c r="K7638" s="54">
        <v>48</v>
      </c>
      <c r="L7638" s="55">
        <v>-2917.68</v>
      </c>
      <c r="M7638" s="39"/>
      <c r="N7638" s="53">
        <v>43655</v>
      </c>
      <c r="O7638" s="54">
        <v>48</v>
      </c>
      <c r="P7638" s="55">
        <v>10232.0071509852</v>
      </c>
      <c r="Q7638" s="39"/>
      <c r="R7638" s="77">
        <f t="shared" si="357"/>
        <v>-0.13688470724737442</v>
      </c>
      <c r="S7638" s="78">
        <f t="shared" si="358"/>
        <v>20393.618092771623</v>
      </c>
      <c r="T7638" s="79">
        <f t="shared" si="359"/>
        <v>-1400.6053034156507</v>
      </c>
    </row>
    <row r="7639" spans="2:20">
      <c r="B7639" s="62">
        <v>43656</v>
      </c>
      <c r="C7639" s="63">
        <v>1</v>
      </c>
      <c r="D7639" s="64">
        <v>2.5409999999999999</v>
      </c>
      <c r="E7639" s="39"/>
      <c r="F7639" s="53">
        <v>43656</v>
      </c>
      <c r="G7639" s="54">
        <v>1</v>
      </c>
      <c r="H7639" s="55">
        <v>20562.1804581533</v>
      </c>
      <c r="I7639" s="39"/>
      <c r="J7639" s="53">
        <v>43656</v>
      </c>
      <c r="K7639" s="54">
        <v>1</v>
      </c>
      <c r="L7639" s="55">
        <v>1581.71</v>
      </c>
      <c r="M7639" s="39"/>
      <c r="N7639" s="53">
        <v>43656</v>
      </c>
      <c r="O7639" s="54">
        <v>1</v>
      </c>
      <c r="P7639" s="55">
        <v>9880.3017009296</v>
      </c>
      <c r="Q7639" s="39"/>
      <c r="R7639" s="77">
        <f t="shared" si="357"/>
        <v>7.6923262259028638E-2</v>
      </c>
      <c r="S7639" s="78">
        <f t="shared" si="358"/>
        <v>25105.846622062112</v>
      </c>
      <c r="T7639" s="79">
        <f t="shared" si="359"/>
        <v>760.02503893893436</v>
      </c>
    </row>
    <row r="7640" spans="2:20">
      <c r="B7640" s="62">
        <v>43656</v>
      </c>
      <c r="C7640" s="63">
        <v>2</v>
      </c>
      <c r="D7640" s="64">
        <v>1.9856199999999999</v>
      </c>
      <c r="E7640" s="39"/>
      <c r="F7640" s="53">
        <v>43656</v>
      </c>
      <c r="G7640" s="54">
        <v>2</v>
      </c>
      <c r="H7640" s="55">
        <v>19821.499044222001</v>
      </c>
      <c r="I7640" s="39"/>
      <c r="J7640" s="53">
        <v>43656</v>
      </c>
      <c r="K7640" s="54">
        <v>2</v>
      </c>
      <c r="L7640" s="55">
        <v>-6063.8</v>
      </c>
      <c r="M7640" s="39"/>
      <c r="N7640" s="53">
        <v>43656</v>
      </c>
      <c r="O7640" s="54">
        <v>2</v>
      </c>
      <c r="P7640" s="55">
        <v>9505.1775260244995</v>
      </c>
      <c r="Q7640" s="39"/>
      <c r="R7640" s="77">
        <f t="shared" si="357"/>
        <v>-0.30592035377705745</v>
      </c>
      <c r="S7640" s="78">
        <f t="shared" si="358"/>
        <v>18873.670599224766</v>
      </c>
      <c r="T7640" s="79">
        <f t="shared" si="359"/>
        <v>-2907.8272714751506</v>
      </c>
    </row>
    <row r="7641" spans="2:20">
      <c r="B7641" s="62">
        <v>43656</v>
      </c>
      <c r="C7641" s="63">
        <v>3</v>
      </c>
      <c r="D7641" s="64">
        <v>2.37608</v>
      </c>
      <c r="E7641" s="39"/>
      <c r="F7641" s="53">
        <v>43656</v>
      </c>
      <c r="G7641" s="54">
        <v>3</v>
      </c>
      <c r="H7641" s="55">
        <v>19681.850849268802</v>
      </c>
      <c r="I7641" s="39"/>
      <c r="J7641" s="53">
        <v>43656</v>
      </c>
      <c r="K7641" s="54">
        <v>3</v>
      </c>
      <c r="L7641" s="55">
        <v>-1541.52</v>
      </c>
      <c r="M7641" s="39"/>
      <c r="N7641" s="53">
        <v>43656</v>
      </c>
      <c r="O7641" s="54">
        <v>3</v>
      </c>
      <c r="P7641" s="55">
        <v>9406.0378175805999</v>
      </c>
      <c r="Q7641" s="39"/>
      <c r="R7641" s="77">
        <f t="shared" si="357"/>
        <v>-7.8321902335585919E-2</v>
      </c>
      <c r="S7641" s="78">
        <f t="shared" si="358"/>
        <v>22349.498337596913</v>
      </c>
      <c r="T7641" s="79">
        <f t="shared" si="359"/>
        <v>-736.69877531337545</v>
      </c>
    </row>
    <row r="7642" spans="2:20">
      <c r="B7642" s="62">
        <v>43656</v>
      </c>
      <c r="C7642" s="63">
        <v>4</v>
      </c>
      <c r="D7642" s="64">
        <v>2.2671299999999999</v>
      </c>
      <c r="E7642" s="39"/>
      <c r="F7642" s="53">
        <v>43656</v>
      </c>
      <c r="G7642" s="54">
        <v>4</v>
      </c>
      <c r="H7642" s="55">
        <v>19421.750213266001</v>
      </c>
      <c r="I7642" s="39"/>
      <c r="J7642" s="53">
        <v>43656</v>
      </c>
      <c r="K7642" s="54">
        <v>4</v>
      </c>
      <c r="L7642" s="55">
        <v>-2793.56</v>
      </c>
      <c r="M7642" s="39"/>
      <c r="N7642" s="53">
        <v>43656</v>
      </c>
      <c r="O7642" s="54">
        <v>4</v>
      </c>
      <c r="P7642" s="55">
        <v>9248.9551483399991</v>
      </c>
      <c r="Q7642" s="39"/>
      <c r="R7642" s="77">
        <f t="shared" si="357"/>
        <v>-0.14383667637182679</v>
      </c>
      <c r="S7642" s="78">
        <f t="shared" si="358"/>
        <v>20968.583685456062</v>
      </c>
      <c r="T7642" s="79">
        <f t="shared" si="359"/>
        <v>-1330.3389684493218</v>
      </c>
    </row>
    <row r="7643" spans="2:20">
      <c r="B7643" s="62">
        <v>43656</v>
      </c>
      <c r="C7643" s="63">
        <v>5</v>
      </c>
      <c r="D7643" s="64">
        <v>2.4522900000000001</v>
      </c>
      <c r="E7643" s="39"/>
      <c r="F7643" s="53">
        <v>43656</v>
      </c>
      <c r="G7643" s="54">
        <v>5</v>
      </c>
      <c r="H7643" s="55">
        <v>19309.031993191398</v>
      </c>
      <c r="I7643" s="39"/>
      <c r="J7643" s="53">
        <v>43656</v>
      </c>
      <c r="K7643" s="54">
        <v>5</v>
      </c>
      <c r="L7643" s="55">
        <v>-36.21</v>
      </c>
      <c r="M7643" s="39"/>
      <c r="N7643" s="53">
        <v>43656</v>
      </c>
      <c r="O7643" s="54">
        <v>5</v>
      </c>
      <c r="P7643" s="55">
        <v>9163.9398557637996</v>
      </c>
      <c r="Q7643" s="39"/>
      <c r="R7643" s="77">
        <f t="shared" si="357"/>
        <v>-1.8752882077552149E-3</v>
      </c>
      <c r="S7643" s="78">
        <f t="shared" si="358"/>
        <v>22472.63806889101</v>
      </c>
      <c r="T7643" s="79">
        <f t="shared" si="359"/>
        <v>-17.185028348091876</v>
      </c>
    </row>
    <row r="7644" spans="2:20">
      <c r="B7644" s="62">
        <v>43656</v>
      </c>
      <c r="C7644" s="63">
        <v>6</v>
      </c>
      <c r="D7644" s="64">
        <v>1.9071899999999999</v>
      </c>
      <c r="E7644" s="39"/>
      <c r="F7644" s="53">
        <v>43656</v>
      </c>
      <c r="G7644" s="54">
        <v>6</v>
      </c>
      <c r="H7644" s="55">
        <v>18931.255945667301</v>
      </c>
      <c r="I7644" s="39"/>
      <c r="J7644" s="53">
        <v>43656</v>
      </c>
      <c r="K7644" s="54">
        <v>6</v>
      </c>
      <c r="L7644" s="55">
        <v>-6575.97</v>
      </c>
      <c r="M7644" s="39"/>
      <c r="N7644" s="53">
        <v>43656</v>
      </c>
      <c r="O7644" s="54">
        <v>6</v>
      </c>
      <c r="P7644" s="55">
        <v>8960.1204145282009</v>
      </c>
      <c r="Q7644" s="39"/>
      <c r="R7644" s="77">
        <f t="shared" si="357"/>
        <v>-0.34736047195563952</v>
      </c>
      <c r="S7644" s="78">
        <f t="shared" si="358"/>
        <v>17088.652053384038</v>
      </c>
      <c r="T7644" s="79">
        <f t="shared" si="359"/>
        <v>-3112.3916559698764</v>
      </c>
    </row>
    <row r="7645" spans="2:20">
      <c r="B7645" s="62">
        <v>43656</v>
      </c>
      <c r="C7645" s="63">
        <v>7</v>
      </c>
      <c r="D7645" s="64">
        <v>2.0047600000000001</v>
      </c>
      <c r="E7645" s="39"/>
      <c r="F7645" s="53">
        <v>43656</v>
      </c>
      <c r="G7645" s="54">
        <v>7</v>
      </c>
      <c r="H7645" s="55">
        <v>18897.165172257399</v>
      </c>
      <c r="I7645" s="39"/>
      <c r="J7645" s="53">
        <v>43656</v>
      </c>
      <c r="K7645" s="54">
        <v>7</v>
      </c>
      <c r="L7645" s="55">
        <v>-5831.2</v>
      </c>
      <c r="M7645" s="39"/>
      <c r="N7645" s="53">
        <v>43656</v>
      </c>
      <c r="O7645" s="54">
        <v>7</v>
      </c>
      <c r="P7645" s="55">
        <v>8937.8862070432006</v>
      </c>
      <c r="Q7645" s="39"/>
      <c r="R7645" s="77">
        <f t="shared" si="357"/>
        <v>-0.3085753840243024</v>
      </c>
      <c r="S7645" s="78">
        <f t="shared" si="358"/>
        <v>17918.316752431929</v>
      </c>
      <c r="T7645" s="79">
        <f t="shared" si="359"/>
        <v>-2758.0116687038712</v>
      </c>
    </row>
    <row r="7646" spans="2:20">
      <c r="B7646" s="62">
        <v>43656</v>
      </c>
      <c r="C7646" s="63">
        <v>8</v>
      </c>
      <c r="D7646" s="64">
        <v>1.9494499999999999</v>
      </c>
      <c r="E7646" s="39"/>
      <c r="F7646" s="53">
        <v>43656</v>
      </c>
      <c r="G7646" s="54">
        <v>8</v>
      </c>
      <c r="H7646" s="55">
        <v>18886.2739824524</v>
      </c>
      <c r="I7646" s="39"/>
      <c r="J7646" s="53">
        <v>43656</v>
      </c>
      <c r="K7646" s="54">
        <v>8</v>
      </c>
      <c r="L7646" s="55">
        <v>-5161.45</v>
      </c>
      <c r="M7646" s="39"/>
      <c r="N7646" s="53">
        <v>43656</v>
      </c>
      <c r="O7646" s="54">
        <v>8</v>
      </c>
      <c r="P7646" s="55">
        <v>8924.0720008049993</v>
      </c>
      <c r="Q7646" s="39"/>
      <c r="R7646" s="77">
        <f t="shared" si="357"/>
        <v>-0.27329106867747455</v>
      </c>
      <c r="S7646" s="78">
        <f t="shared" si="358"/>
        <v>17397.032161969306</v>
      </c>
      <c r="T7646" s="79">
        <f t="shared" si="359"/>
        <v>-2438.869174054727</v>
      </c>
    </row>
    <row r="7647" spans="2:20">
      <c r="B7647" s="62">
        <v>43656</v>
      </c>
      <c r="C7647" s="63">
        <v>9</v>
      </c>
      <c r="D7647" s="64">
        <v>1.97414</v>
      </c>
      <c r="E7647" s="39"/>
      <c r="F7647" s="53">
        <v>43656</v>
      </c>
      <c r="G7647" s="54">
        <v>9</v>
      </c>
      <c r="H7647" s="55">
        <v>18908.3918110376</v>
      </c>
      <c r="I7647" s="39"/>
      <c r="J7647" s="53">
        <v>43656</v>
      </c>
      <c r="K7647" s="54">
        <v>9</v>
      </c>
      <c r="L7647" s="55">
        <v>-5445.03</v>
      </c>
      <c r="M7647" s="39"/>
      <c r="N7647" s="53">
        <v>43656</v>
      </c>
      <c r="O7647" s="54">
        <v>9</v>
      </c>
      <c r="P7647" s="55">
        <v>8922.7909499890993</v>
      </c>
      <c r="Q7647" s="39"/>
      <c r="R7647" s="77">
        <f t="shared" si="357"/>
        <v>-0.28796896396136207</v>
      </c>
      <c r="S7647" s="78">
        <f t="shared" si="358"/>
        <v>17614.838526011481</v>
      </c>
      <c r="T7647" s="79">
        <f t="shared" si="359"/>
        <v>-2569.4868655121786</v>
      </c>
    </row>
    <row r="7648" spans="2:20">
      <c r="B7648" s="62">
        <v>43656</v>
      </c>
      <c r="C7648" s="63">
        <v>10</v>
      </c>
      <c r="D7648" s="64">
        <v>1.81131</v>
      </c>
      <c r="E7648" s="39"/>
      <c r="F7648" s="53">
        <v>43656</v>
      </c>
      <c r="G7648" s="54">
        <v>10</v>
      </c>
      <c r="H7648" s="55">
        <v>18908.530721073599</v>
      </c>
      <c r="I7648" s="39"/>
      <c r="J7648" s="53">
        <v>43656</v>
      </c>
      <c r="K7648" s="54">
        <v>10</v>
      </c>
      <c r="L7648" s="55">
        <v>-7654.21</v>
      </c>
      <c r="M7648" s="39"/>
      <c r="N7648" s="53">
        <v>43656</v>
      </c>
      <c r="O7648" s="54">
        <v>10</v>
      </c>
      <c r="P7648" s="55">
        <v>8958.7095957347992</v>
      </c>
      <c r="Q7648" s="39"/>
      <c r="R7648" s="77">
        <f t="shared" si="357"/>
        <v>-0.4048019443133869</v>
      </c>
      <c r="S7648" s="78">
        <f t="shared" si="358"/>
        <v>16227.000277850399</v>
      </c>
      <c r="T7648" s="79">
        <f t="shared" si="359"/>
        <v>-3626.5030628924428</v>
      </c>
    </row>
    <row r="7649" spans="2:20">
      <c r="B7649" s="62">
        <v>43656</v>
      </c>
      <c r="C7649" s="63">
        <v>11</v>
      </c>
      <c r="D7649" s="64">
        <v>2.3921999999999999</v>
      </c>
      <c r="E7649" s="39"/>
      <c r="F7649" s="53">
        <v>43656</v>
      </c>
      <c r="G7649" s="54">
        <v>11</v>
      </c>
      <c r="H7649" s="55">
        <v>19096.671068688502</v>
      </c>
      <c r="I7649" s="39"/>
      <c r="J7649" s="53">
        <v>43656</v>
      </c>
      <c r="K7649" s="54">
        <v>11</v>
      </c>
      <c r="L7649" s="55">
        <v>-126.67</v>
      </c>
      <c r="M7649" s="39"/>
      <c r="N7649" s="53">
        <v>43656</v>
      </c>
      <c r="O7649" s="54">
        <v>11</v>
      </c>
      <c r="P7649" s="55">
        <v>9309.3085709778006</v>
      </c>
      <c r="Q7649" s="39"/>
      <c r="R7649" s="77">
        <f t="shared" si="357"/>
        <v>-6.6330932519276667E-3</v>
      </c>
      <c r="S7649" s="78">
        <f t="shared" si="358"/>
        <v>22269.727963493093</v>
      </c>
      <c r="T7649" s="79">
        <f t="shared" si="359"/>
        <v>-61.749511862265237</v>
      </c>
    </row>
    <row r="7650" spans="2:20">
      <c r="B7650" s="62">
        <v>43656</v>
      </c>
      <c r="C7650" s="63">
        <v>12</v>
      </c>
      <c r="D7650" s="64">
        <v>2.7297400000000001</v>
      </c>
      <c r="E7650" s="39"/>
      <c r="F7650" s="53">
        <v>43656</v>
      </c>
      <c r="G7650" s="54">
        <v>12</v>
      </c>
      <c r="H7650" s="55">
        <v>19686.8417338691</v>
      </c>
      <c r="I7650" s="39"/>
      <c r="J7650" s="53">
        <v>43656</v>
      </c>
      <c r="K7650" s="54">
        <v>12</v>
      </c>
      <c r="L7650" s="55">
        <v>4157.8</v>
      </c>
      <c r="M7650" s="39"/>
      <c r="N7650" s="53">
        <v>43656</v>
      </c>
      <c r="O7650" s="54">
        <v>12</v>
      </c>
      <c r="P7650" s="55">
        <v>9606.7946373399009</v>
      </c>
      <c r="Q7650" s="39"/>
      <c r="R7650" s="77">
        <f t="shared" si="357"/>
        <v>0.21119690279456818</v>
      </c>
      <c r="S7650" s="78">
        <f t="shared" si="358"/>
        <v>26224.05159333222</v>
      </c>
      <c r="T7650" s="79">
        <f t="shared" si="359"/>
        <v>2028.925273189654</v>
      </c>
    </row>
    <row r="7651" spans="2:20">
      <c r="B7651" s="62">
        <v>43656</v>
      </c>
      <c r="C7651" s="63">
        <v>13</v>
      </c>
      <c r="D7651" s="64">
        <v>2.9575100000000001</v>
      </c>
      <c r="E7651" s="39"/>
      <c r="F7651" s="53">
        <v>43656</v>
      </c>
      <c r="G7651" s="54">
        <v>13</v>
      </c>
      <c r="H7651" s="55">
        <v>21639.476716737499</v>
      </c>
      <c r="I7651" s="39"/>
      <c r="J7651" s="53">
        <v>43656</v>
      </c>
      <c r="K7651" s="54">
        <v>13</v>
      </c>
      <c r="L7651" s="55">
        <v>14856.23</v>
      </c>
      <c r="M7651" s="39"/>
      <c r="N7651" s="53">
        <v>43656</v>
      </c>
      <c r="O7651" s="54">
        <v>13</v>
      </c>
      <c r="P7651" s="55">
        <v>10533.8347447753</v>
      </c>
      <c r="Q7651" s="39"/>
      <c r="R7651" s="77">
        <f t="shared" si="357"/>
        <v>0.6865336992418648</v>
      </c>
      <c r="S7651" s="78">
        <f t="shared" si="358"/>
        <v>31153.921596020398</v>
      </c>
      <c r="T7651" s="79">
        <f t="shared" si="359"/>
        <v>7231.8325345330713</v>
      </c>
    </row>
    <row r="7652" spans="2:20">
      <c r="B7652" s="62">
        <v>43656</v>
      </c>
      <c r="C7652" s="63">
        <v>14</v>
      </c>
      <c r="D7652" s="64">
        <v>3.30864</v>
      </c>
      <c r="E7652" s="39"/>
      <c r="F7652" s="53">
        <v>43656</v>
      </c>
      <c r="G7652" s="54">
        <v>14</v>
      </c>
      <c r="H7652" s="55">
        <v>22036.770918645001</v>
      </c>
      <c r="I7652" s="39"/>
      <c r="J7652" s="53">
        <v>43656</v>
      </c>
      <c r="K7652" s="54">
        <v>14</v>
      </c>
      <c r="L7652" s="55">
        <v>21092.19</v>
      </c>
      <c r="M7652" s="39"/>
      <c r="N7652" s="53">
        <v>43656</v>
      </c>
      <c r="O7652" s="54">
        <v>14</v>
      </c>
      <c r="P7652" s="55">
        <v>11290.6294683837</v>
      </c>
      <c r="Q7652" s="39"/>
      <c r="R7652" s="77">
        <f t="shared" si="357"/>
        <v>0.95713614657373391</v>
      </c>
      <c r="S7652" s="78">
        <f t="shared" si="358"/>
        <v>37356.628284273043</v>
      </c>
      <c r="T7652" s="79">
        <f t="shared" si="359"/>
        <v>10806.669581760621</v>
      </c>
    </row>
    <row r="7653" spans="2:20">
      <c r="B7653" s="62">
        <v>43656</v>
      </c>
      <c r="C7653" s="63">
        <v>15</v>
      </c>
      <c r="D7653" s="64">
        <v>2.6572300000000002</v>
      </c>
      <c r="E7653" s="39"/>
      <c r="F7653" s="53">
        <v>43656</v>
      </c>
      <c r="G7653" s="54">
        <v>15</v>
      </c>
      <c r="H7653" s="55">
        <v>23936.129298616699</v>
      </c>
      <c r="I7653" s="39"/>
      <c r="J7653" s="53">
        <v>43656</v>
      </c>
      <c r="K7653" s="54">
        <v>15</v>
      </c>
      <c r="L7653" s="55">
        <v>9331.82</v>
      </c>
      <c r="M7653" s="39"/>
      <c r="N7653" s="53">
        <v>43656</v>
      </c>
      <c r="O7653" s="54">
        <v>15</v>
      </c>
      <c r="P7653" s="55">
        <v>12152.535813827601</v>
      </c>
      <c r="Q7653" s="39"/>
      <c r="R7653" s="77">
        <f t="shared" si="357"/>
        <v>0.3898633686165498</v>
      </c>
      <c r="S7653" s="78">
        <f t="shared" si="358"/>
        <v>32292.082740577116</v>
      </c>
      <c r="T7653" s="79">
        <f t="shared" si="359"/>
        <v>4737.8285496120925</v>
      </c>
    </row>
    <row r="7654" spans="2:20">
      <c r="B7654" s="62">
        <v>43656</v>
      </c>
      <c r="C7654" s="63">
        <v>16</v>
      </c>
      <c r="D7654" s="64">
        <v>2.6505299999999998</v>
      </c>
      <c r="E7654" s="39"/>
      <c r="F7654" s="53">
        <v>43656</v>
      </c>
      <c r="G7654" s="54">
        <v>16</v>
      </c>
      <c r="H7654" s="55">
        <v>25274.2953917983</v>
      </c>
      <c r="I7654" s="39"/>
      <c r="J7654" s="53">
        <v>43656</v>
      </c>
      <c r="K7654" s="54">
        <v>16</v>
      </c>
      <c r="L7654" s="55">
        <v>6777.45</v>
      </c>
      <c r="M7654" s="39"/>
      <c r="N7654" s="53">
        <v>43656</v>
      </c>
      <c r="O7654" s="54">
        <v>16</v>
      </c>
      <c r="P7654" s="55">
        <v>12965.439188640101</v>
      </c>
      <c r="Q7654" s="39"/>
      <c r="R7654" s="77">
        <f t="shared" si="357"/>
        <v>0.26815584351361715</v>
      </c>
      <c r="S7654" s="78">
        <f t="shared" si="358"/>
        <v>34365.285532666247</v>
      </c>
      <c r="T7654" s="79">
        <f t="shared" si="359"/>
        <v>3476.7582821542942</v>
      </c>
    </row>
    <row r="7655" spans="2:20">
      <c r="B7655" s="62">
        <v>43656</v>
      </c>
      <c r="C7655" s="63">
        <v>17</v>
      </c>
      <c r="D7655" s="64">
        <v>2.1722299999999999</v>
      </c>
      <c r="E7655" s="39"/>
      <c r="F7655" s="53">
        <v>43656</v>
      </c>
      <c r="G7655" s="54">
        <v>17</v>
      </c>
      <c r="H7655" s="55">
        <v>26129.685891376601</v>
      </c>
      <c r="I7655" s="39"/>
      <c r="J7655" s="53">
        <v>43656</v>
      </c>
      <c r="K7655" s="54">
        <v>17</v>
      </c>
      <c r="L7655" s="55">
        <v>-2776.03</v>
      </c>
      <c r="M7655" s="39"/>
      <c r="N7655" s="53">
        <v>43656</v>
      </c>
      <c r="O7655" s="54">
        <v>17</v>
      </c>
      <c r="P7655" s="55">
        <v>13412.966716069701</v>
      </c>
      <c r="Q7655" s="39"/>
      <c r="R7655" s="77">
        <f t="shared" si="357"/>
        <v>-0.10624046578823032</v>
      </c>
      <c r="S7655" s="78">
        <f t="shared" si="358"/>
        <v>29136.048689648083</v>
      </c>
      <c r="T7655" s="79">
        <f t="shared" si="359"/>
        <v>-1424.999831517275</v>
      </c>
    </row>
    <row r="7656" spans="2:20">
      <c r="B7656" s="62">
        <v>43656</v>
      </c>
      <c r="C7656" s="63">
        <v>18</v>
      </c>
      <c r="D7656" s="64">
        <v>2.5252400000000002</v>
      </c>
      <c r="E7656" s="39"/>
      <c r="F7656" s="53">
        <v>43656</v>
      </c>
      <c r="G7656" s="54">
        <v>18</v>
      </c>
      <c r="H7656" s="55">
        <v>26216.006227483998</v>
      </c>
      <c r="I7656" s="39"/>
      <c r="J7656" s="53">
        <v>43656</v>
      </c>
      <c r="K7656" s="54">
        <v>18</v>
      </c>
      <c r="L7656" s="55">
        <v>12946.31</v>
      </c>
      <c r="M7656" s="39"/>
      <c r="N7656" s="53">
        <v>43656</v>
      </c>
      <c r="O7656" s="54">
        <v>18</v>
      </c>
      <c r="P7656" s="55">
        <v>13524.690967227099</v>
      </c>
      <c r="Q7656" s="39"/>
      <c r="R7656" s="77">
        <f t="shared" si="357"/>
        <v>0.49383227512463412</v>
      </c>
      <c r="S7656" s="78">
        <f t="shared" si="358"/>
        <v>34153.090618080561</v>
      </c>
      <c r="T7656" s="79">
        <f t="shared" si="359"/>
        <v>6678.9289107033474</v>
      </c>
    </row>
    <row r="7657" spans="2:20">
      <c r="B7657" s="62">
        <v>43656</v>
      </c>
      <c r="C7657" s="63">
        <v>19</v>
      </c>
      <c r="D7657" s="64">
        <v>2.5254699999999999</v>
      </c>
      <c r="E7657" s="39"/>
      <c r="F7657" s="53">
        <v>43656</v>
      </c>
      <c r="G7657" s="54">
        <v>19</v>
      </c>
      <c r="H7657" s="55">
        <v>25937.004238895399</v>
      </c>
      <c r="I7657" s="39"/>
      <c r="J7657" s="53">
        <v>43656</v>
      </c>
      <c r="K7657" s="54">
        <v>19</v>
      </c>
      <c r="L7657" s="55">
        <v>15931.52</v>
      </c>
      <c r="M7657" s="39"/>
      <c r="N7657" s="53">
        <v>43656</v>
      </c>
      <c r="O7657" s="54">
        <v>19</v>
      </c>
      <c r="P7657" s="55">
        <v>13363.4856140171</v>
      </c>
      <c r="Q7657" s="39"/>
      <c r="R7657" s="77">
        <f t="shared" si="357"/>
        <v>0.61423901747715837</v>
      </c>
      <c r="S7657" s="78">
        <f t="shared" si="358"/>
        <v>33749.082013631763</v>
      </c>
      <c r="T7657" s="79">
        <f t="shared" si="359"/>
        <v>8208.3742736240038</v>
      </c>
    </row>
    <row r="7658" spans="2:20">
      <c r="B7658" s="62">
        <v>43656</v>
      </c>
      <c r="C7658" s="63">
        <v>20</v>
      </c>
      <c r="D7658" s="64">
        <v>2.2272099999999999</v>
      </c>
      <c r="E7658" s="39"/>
      <c r="F7658" s="53">
        <v>43656</v>
      </c>
      <c r="G7658" s="54">
        <v>20</v>
      </c>
      <c r="H7658" s="55">
        <v>25636.689254291301</v>
      </c>
      <c r="I7658" s="39"/>
      <c r="J7658" s="53">
        <v>43656</v>
      </c>
      <c r="K7658" s="54">
        <v>20</v>
      </c>
      <c r="L7658" s="55">
        <v>-1970.14</v>
      </c>
      <c r="M7658" s="39"/>
      <c r="N7658" s="53">
        <v>43656</v>
      </c>
      <c r="O7658" s="54">
        <v>20</v>
      </c>
      <c r="P7658" s="55">
        <v>13231.740482302999</v>
      </c>
      <c r="Q7658" s="39"/>
      <c r="R7658" s="77">
        <f t="shared" si="357"/>
        <v>-7.6848456540472371E-2</v>
      </c>
      <c r="S7658" s="78">
        <f t="shared" si="358"/>
        <v>29469.864719590063</v>
      </c>
      <c r="T7658" s="79">
        <f t="shared" si="359"/>
        <v>-1016.838833409071</v>
      </c>
    </row>
    <row r="7659" spans="2:20">
      <c r="B7659" s="62">
        <v>43656</v>
      </c>
      <c r="C7659" s="63">
        <v>21</v>
      </c>
      <c r="D7659" s="64">
        <v>2.27</v>
      </c>
      <c r="E7659" s="39"/>
      <c r="F7659" s="53">
        <v>43656</v>
      </c>
      <c r="G7659" s="54">
        <v>21</v>
      </c>
      <c r="H7659" s="55">
        <v>25368.757261486899</v>
      </c>
      <c r="I7659" s="39"/>
      <c r="J7659" s="53">
        <v>43656</v>
      </c>
      <c r="K7659" s="54">
        <v>21</v>
      </c>
      <c r="L7659" s="55">
        <v>-934.2</v>
      </c>
      <c r="M7659" s="39"/>
      <c r="N7659" s="53">
        <v>43656</v>
      </c>
      <c r="O7659" s="54">
        <v>21</v>
      </c>
      <c r="P7659" s="55">
        <v>13101.405742934199</v>
      </c>
      <c r="Q7659" s="39"/>
      <c r="R7659" s="77">
        <f t="shared" si="357"/>
        <v>-3.6824823162238153E-2</v>
      </c>
      <c r="S7659" s="78">
        <f t="shared" si="358"/>
        <v>29740.191036460634</v>
      </c>
      <c r="T7659" s="79">
        <f t="shared" si="359"/>
        <v>-482.45694966028327</v>
      </c>
    </row>
    <row r="7660" spans="2:20">
      <c r="B7660" s="62">
        <v>43656</v>
      </c>
      <c r="C7660" s="63">
        <v>22</v>
      </c>
      <c r="D7660" s="64">
        <v>2.2423000000000002</v>
      </c>
      <c r="E7660" s="39"/>
      <c r="F7660" s="53">
        <v>43656</v>
      </c>
      <c r="G7660" s="54">
        <v>22</v>
      </c>
      <c r="H7660" s="55">
        <v>25367.197821957601</v>
      </c>
      <c r="I7660" s="39"/>
      <c r="J7660" s="53">
        <v>43656</v>
      </c>
      <c r="K7660" s="54">
        <v>22</v>
      </c>
      <c r="L7660" s="55">
        <v>510.31</v>
      </c>
      <c r="M7660" s="39"/>
      <c r="N7660" s="53">
        <v>43656</v>
      </c>
      <c r="O7660" s="54">
        <v>22</v>
      </c>
      <c r="P7660" s="55">
        <v>13105.0138518196</v>
      </c>
      <c r="Q7660" s="39"/>
      <c r="R7660" s="77">
        <f t="shared" si="357"/>
        <v>2.0116924367510572E-2</v>
      </c>
      <c r="S7660" s="78">
        <f t="shared" si="358"/>
        <v>29385.372559935091</v>
      </c>
      <c r="T7660" s="79">
        <f t="shared" si="359"/>
        <v>263.63257249223329</v>
      </c>
    </row>
    <row r="7661" spans="2:20">
      <c r="B7661" s="62">
        <v>43656</v>
      </c>
      <c r="C7661" s="63">
        <v>23</v>
      </c>
      <c r="D7661" s="64">
        <v>1.83094</v>
      </c>
      <c r="E7661" s="39"/>
      <c r="F7661" s="53">
        <v>43656</v>
      </c>
      <c r="G7661" s="54">
        <v>23</v>
      </c>
      <c r="H7661" s="55">
        <v>24981.120254912599</v>
      </c>
      <c r="I7661" s="39"/>
      <c r="J7661" s="53">
        <v>43656</v>
      </c>
      <c r="K7661" s="54">
        <v>23</v>
      </c>
      <c r="L7661" s="55">
        <v>-4379.1000000000004</v>
      </c>
      <c r="M7661" s="39"/>
      <c r="N7661" s="53">
        <v>43656</v>
      </c>
      <c r="O7661" s="54">
        <v>23</v>
      </c>
      <c r="P7661" s="55">
        <v>12915.235198479701</v>
      </c>
      <c r="Q7661" s="39"/>
      <c r="R7661" s="77">
        <f t="shared" si="357"/>
        <v>-0.17529638204030659</v>
      </c>
      <c r="S7661" s="78">
        <f t="shared" si="358"/>
        <v>23647.020734304424</v>
      </c>
      <c r="T7661" s="79">
        <f t="shared" si="359"/>
        <v>-2263.9940034931124</v>
      </c>
    </row>
    <row r="7662" spans="2:20">
      <c r="B7662" s="62">
        <v>43656</v>
      </c>
      <c r="C7662" s="63">
        <v>24</v>
      </c>
      <c r="D7662" s="64">
        <v>1.80508</v>
      </c>
      <c r="E7662" s="39"/>
      <c r="F7662" s="53">
        <v>43656</v>
      </c>
      <c r="G7662" s="54">
        <v>24</v>
      </c>
      <c r="H7662" s="55">
        <v>24867.614300987701</v>
      </c>
      <c r="I7662" s="39"/>
      <c r="J7662" s="53">
        <v>43656</v>
      </c>
      <c r="K7662" s="54">
        <v>24</v>
      </c>
      <c r="L7662" s="55">
        <v>-2337.04</v>
      </c>
      <c r="M7662" s="39"/>
      <c r="N7662" s="53">
        <v>43656</v>
      </c>
      <c r="O7662" s="54">
        <v>24</v>
      </c>
      <c r="P7662" s="55">
        <v>12854.218559699</v>
      </c>
      <c r="Q7662" s="39"/>
      <c r="R7662" s="77">
        <f t="shared" si="357"/>
        <v>-9.3979260403245696E-2</v>
      </c>
      <c r="S7662" s="78">
        <f t="shared" si="358"/>
        <v>23202.89283774147</v>
      </c>
      <c r="T7662" s="79">
        <f t="shared" si="359"/>
        <v>-1208.0299533021862</v>
      </c>
    </row>
    <row r="7663" spans="2:20">
      <c r="B7663" s="62">
        <v>43656</v>
      </c>
      <c r="C7663" s="63">
        <v>25</v>
      </c>
      <c r="D7663" s="64">
        <v>1.8809400000000001</v>
      </c>
      <c r="E7663" s="39"/>
      <c r="F7663" s="53">
        <v>43656</v>
      </c>
      <c r="G7663" s="54">
        <v>25</v>
      </c>
      <c r="H7663" s="55">
        <v>24851.490829959999</v>
      </c>
      <c r="I7663" s="39"/>
      <c r="J7663" s="53">
        <v>43656</v>
      </c>
      <c r="K7663" s="54">
        <v>25</v>
      </c>
      <c r="L7663" s="55">
        <v>-3026.48</v>
      </c>
      <c r="M7663" s="39"/>
      <c r="N7663" s="53">
        <v>43656</v>
      </c>
      <c r="O7663" s="54">
        <v>25</v>
      </c>
      <c r="P7663" s="55">
        <v>12846.6721073971</v>
      </c>
      <c r="Q7663" s="39"/>
      <c r="R7663" s="77">
        <f t="shared" si="357"/>
        <v>-0.12178263351313284</v>
      </c>
      <c r="S7663" s="78">
        <f t="shared" si="358"/>
        <v>24163.819433687502</v>
      </c>
      <c r="T7663" s="79">
        <f t="shared" si="359"/>
        <v>-1564.501561118527</v>
      </c>
    </row>
    <row r="7664" spans="2:20">
      <c r="B7664" s="62">
        <v>43656</v>
      </c>
      <c r="C7664" s="63">
        <v>26</v>
      </c>
      <c r="D7664" s="64">
        <v>1.4971699999999999</v>
      </c>
      <c r="E7664" s="39"/>
      <c r="F7664" s="53">
        <v>43656</v>
      </c>
      <c r="G7664" s="54">
        <v>26</v>
      </c>
      <c r="H7664" s="55">
        <v>24577.727090487799</v>
      </c>
      <c r="I7664" s="39"/>
      <c r="J7664" s="53">
        <v>43656</v>
      </c>
      <c r="K7664" s="54">
        <v>26</v>
      </c>
      <c r="L7664" s="55">
        <v>-9732.4599999999991</v>
      </c>
      <c r="M7664" s="39"/>
      <c r="N7664" s="53">
        <v>43656</v>
      </c>
      <c r="O7664" s="54">
        <v>26</v>
      </c>
      <c r="P7664" s="55">
        <v>12715.205359862901</v>
      </c>
      <c r="Q7664" s="39"/>
      <c r="R7664" s="77">
        <f t="shared" si="357"/>
        <v>-0.39598698301791735</v>
      </c>
      <c r="S7664" s="78">
        <f t="shared" si="358"/>
        <v>19036.824008625939</v>
      </c>
      <c r="T7664" s="79">
        <f t="shared" si="359"/>
        <v>-5035.055808905362</v>
      </c>
    </row>
    <row r="7665" spans="2:20">
      <c r="B7665" s="62">
        <v>43656</v>
      </c>
      <c r="C7665" s="63">
        <v>27</v>
      </c>
      <c r="D7665" s="64">
        <v>1.43045</v>
      </c>
      <c r="E7665" s="39"/>
      <c r="F7665" s="53">
        <v>43656</v>
      </c>
      <c r="G7665" s="54">
        <v>27</v>
      </c>
      <c r="H7665" s="55">
        <v>24199.421301287599</v>
      </c>
      <c r="I7665" s="39"/>
      <c r="J7665" s="53">
        <v>43656</v>
      </c>
      <c r="K7665" s="54">
        <v>27</v>
      </c>
      <c r="L7665" s="55">
        <v>-8850.66</v>
      </c>
      <c r="M7665" s="39"/>
      <c r="N7665" s="53">
        <v>43656</v>
      </c>
      <c r="O7665" s="54">
        <v>27</v>
      </c>
      <c r="P7665" s="55">
        <v>12507.931298373</v>
      </c>
      <c r="Q7665" s="39"/>
      <c r="R7665" s="77">
        <f t="shared" si="357"/>
        <v>-0.36573849803297054</v>
      </c>
      <c r="S7665" s="78">
        <f t="shared" si="358"/>
        <v>17891.970325757658</v>
      </c>
      <c r="T7665" s="79">
        <f t="shared" si="359"/>
        <v>-4574.6320065665241</v>
      </c>
    </row>
    <row r="7666" spans="2:20">
      <c r="B7666" s="62">
        <v>43656</v>
      </c>
      <c r="C7666" s="63">
        <v>28</v>
      </c>
      <c r="D7666" s="64">
        <v>1.4980100000000001</v>
      </c>
      <c r="E7666" s="39"/>
      <c r="F7666" s="53">
        <v>43656</v>
      </c>
      <c r="G7666" s="54">
        <v>28</v>
      </c>
      <c r="H7666" s="55">
        <v>24003.0482667041</v>
      </c>
      <c r="I7666" s="39"/>
      <c r="J7666" s="53">
        <v>43656</v>
      </c>
      <c r="K7666" s="54">
        <v>28</v>
      </c>
      <c r="L7666" s="55">
        <v>-7204.91</v>
      </c>
      <c r="M7666" s="39"/>
      <c r="N7666" s="53">
        <v>43656</v>
      </c>
      <c r="O7666" s="54">
        <v>28</v>
      </c>
      <c r="P7666" s="55">
        <v>12405.8417494599</v>
      </c>
      <c r="Q7666" s="39"/>
      <c r="R7666" s="77">
        <f t="shared" si="357"/>
        <v>-0.30016645885740739</v>
      </c>
      <c r="S7666" s="78">
        <f t="shared" si="358"/>
        <v>18584.074999108427</v>
      </c>
      <c r="T7666" s="79">
        <f t="shared" si="359"/>
        <v>-3723.8175870807618</v>
      </c>
    </row>
    <row r="7667" spans="2:20">
      <c r="B7667" s="62">
        <v>43656</v>
      </c>
      <c r="C7667" s="63">
        <v>29</v>
      </c>
      <c r="D7667" s="64">
        <v>1.5771999999999999</v>
      </c>
      <c r="E7667" s="39"/>
      <c r="F7667" s="53">
        <v>43656</v>
      </c>
      <c r="G7667" s="54">
        <v>29</v>
      </c>
      <c r="H7667" s="55">
        <v>24198.882474305901</v>
      </c>
      <c r="I7667" s="39"/>
      <c r="J7667" s="53">
        <v>43656</v>
      </c>
      <c r="K7667" s="54">
        <v>29</v>
      </c>
      <c r="L7667" s="55">
        <v>-2845.1</v>
      </c>
      <c r="M7667" s="39"/>
      <c r="N7667" s="53">
        <v>43656</v>
      </c>
      <c r="O7667" s="54">
        <v>29</v>
      </c>
      <c r="P7667" s="55">
        <v>12501.017154097601</v>
      </c>
      <c r="Q7667" s="39"/>
      <c r="R7667" s="77">
        <f t="shared" si="357"/>
        <v>-0.11757154500919184</v>
      </c>
      <c r="S7667" s="78">
        <f t="shared" si="358"/>
        <v>19716.604255442737</v>
      </c>
      <c r="T7667" s="79">
        <f t="shared" si="359"/>
        <v>-1469.7639009936654</v>
      </c>
    </row>
    <row r="7668" spans="2:20">
      <c r="B7668" s="62">
        <v>43656</v>
      </c>
      <c r="C7668" s="63">
        <v>30</v>
      </c>
      <c r="D7668" s="64">
        <v>1.8156300000000001</v>
      </c>
      <c r="E7668" s="39"/>
      <c r="F7668" s="53">
        <v>43656</v>
      </c>
      <c r="G7668" s="54">
        <v>30</v>
      </c>
      <c r="H7668" s="55">
        <v>24352.9998457457</v>
      </c>
      <c r="I7668" s="39"/>
      <c r="J7668" s="53">
        <v>43656</v>
      </c>
      <c r="K7668" s="54">
        <v>30</v>
      </c>
      <c r="L7668" s="55">
        <v>-742.1</v>
      </c>
      <c r="M7668" s="39"/>
      <c r="N7668" s="53">
        <v>43656</v>
      </c>
      <c r="O7668" s="54">
        <v>30</v>
      </c>
      <c r="P7668" s="55">
        <v>12567.618562412001</v>
      </c>
      <c r="Q7668" s="39"/>
      <c r="R7668" s="77">
        <f t="shared" si="357"/>
        <v>-3.0472631901635714E-2</v>
      </c>
      <c r="S7668" s="78">
        <f t="shared" si="358"/>
        <v>22818.145290472101</v>
      </c>
      <c r="T7668" s="79">
        <f t="shared" si="359"/>
        <v>-382.96841433254508</v>
      </c>
    </row>
    <row r="7669" spans="2:20">
      <c r="B7669" s="62">
        <v>43656</v>
      </c>
      <c r="C7669" s="63">
        <v>31</v>
      </c>
      <c r="D7669" s="64">
        <v>1.7921899999999999</v>
      </c>
      <c r="E7669" s="39"/>
      <c r="F7669" s="53">
        <v>43656</v>
      </c>
      <c r="G7669" s="54">
        <v>31</v>
      </c>
      <c r="H7669" s="55">
        <v>26464.709318507099</v>
      </c>
      <c r="I7669" s="39"/>
      <c r="J7669" s="53">
        <v>43656</v>
      </c>
      <c r="K7669" s="54">
        <v>31</v>
      </c>
      <c r="L7669" s="55">
        <v>-1696.68</v>
      </c>
      <c r="M7669" s="39"/>
      <c r="N7669" s="53">
        <v>43656</v>
      </c>
      <c r="O7669" s="54">
        <v>31</v>
      </c>
      <c r="P7669" s="55">
        <v>12898.287537820201</v>
      </c>
      <c r="Q7669" s="39"/>
      <c r="R7669" s="77">
        <f t="shared" si="357"/>
        <v>-6.4111038575190044E-2</v>
      </c>
      <c r="S7669" s="78">
        <f t="shared" si="358"/>
        <v>23116.181942405983</v>
      </c>
      <c r="T7669" s="79">
        <f t="shared" si="359"/>
        <v>-826.92260989108388</v>
      </c>
    </row>
    <row r="7670" spans="2:20">
      <c r="B7670" s="62">
        <v>43656</v>
      </c>
      <c r="C7670" s="63">
        <v>32</v>
      </c>
      <c r="D7670" s="64">
        <v>1.83605</v>
      </c>
      <c r="E7670" s="39"/>
      <c r="F7670" s="53">
        <v>43656</v>
      </c>
      <c r="G7670" s="54">
        <v>32</v>
      </c>
      <c r="H7670" s="55">
        <v>26691.439890079098</v>
      </c>
      <c r="I7670" s="39"/>
      <c r="J7670" s="53">
        <v>43656</v>
      </c>
      <c r="K7670" s="54">
        <v>32</v>
      </c>
      <c r="L7670" s="55">
        <v>-117.09</v>
      </c>
      <c r="M7670" s="39"/>
      <c r="N7670" s="53">
        <v>43656</v>
      </c>
      <c r="O7670" s="54">
        <v>32</v>
      </c>
      <c r="P7670" s="55">
        <v>12817.4434685219</v>
      </c>
      <c r="Q7670" s="39"/>
      <c r="R7670" s="77">
        <f t="shared" si="357"/>
        <v>-4.3867996811787213E-3</v>
      </c>
      <c r="S7670" s="78">
        <f t="shared" si="358"/>
        <v>23533.467080379636</v>
      </c>
      <c r="T7670" s="79">
        <f t="shared" si="359"/>
        <v>-56.227556921238154</v>
      </c>
    </row>
    <row r="7671" spans="2:20">
      <c r="B7671" s="62">
        <v>43656</v>
      </c>
      <c r="C7671" s="63">
        <v>33</v>
      </c>
      <c r="D7671" s="64">
        <v>1.95387</v>
      </c>
      <c r="E7671" s="39"/>
      <c r="F7671" s="53">
        <v>43656</v>
      </c>
      <c r="G7671" s="54">
        <v>33</v>
      </c>
      <c r="H7671" s="55">
        <v>25281.244571568899</v>
      </c>
      <c r="I7671" s="39"/>
      <c r="J7671" s="53">
        <v>43656</v>
      </c>
      <c r="K7671" s="54">
        <v>33</v>
      </c>
      <c r="L7671" s="55">
        <v>-4024.13</v>
      </c>
      <c r="M7671" s="39"/>
      <c r="N7671" s="53">
        <v>43656</v>
      </c>
      <c r="O7671" s="54">
        <v>33</v>
      </c>
      <c r="P7671" s="55">
        <v>13036.329208701</v>
      </c>
      <c r="Q7671" s="39"/>
      <c r="R7671" s="77">
        <f t="shared" si="357"/>
        <v>-0.15917452119922557</v>
      </c>
      <c r="S7671" s="78">
        <f t="shared" si="358"/>
        <v>25471.292551004623</v>
      </c>
      <c r="T7671" s="79">
        <f t="shared" si="359"/>
        <v>-2075.0514599904609</v>
      </c>
    </row>
    <row r="7672" spans="2:20">
      <c r="B7672" s="62">
        <v>43656</v>
      </c>
      <c r="C7672" s="63">
        <v>34</v>
      </c>
      <c r="D7672" s="64">
        <v>2.2202500000000001</v>
      </c>
      <c r="E7672" s="39"/>
      <c r="F7672" s="53">
        <v>43656</v>
      </c>
      <c r="G7672" s="54">
        <v>34</v>
      </c>
      <c r="H7672" s="55">
        <v>26079.4242731247</v>
      </c>
      <c r="I7672" s="39"/>
      <c r="J7672" s="53">
        <v>43656</v>
      </c>
      <c r="K7672" s="54">
        <v>34</v>
      </c>
      <c r="L7672" s="55">
        <v>-381.22</v>
      </c>
      <c r="M7672" s="39"/>
      <c r="N7672" s="53">
        <v>43656</v>
      </c>
      <c r="O7672" s="54">
        <v>34</v>
      </c>
      <c r="P7672" s="55">
        <v>13417.6428566054</v>
      </c>
      <c r="Q7672" s="39"/>
      <c r="R7672" s="77">
        <f t="shared" si="357"/>
        <v>-1.4617653979150677E-2</v>
      </c>
      <c r="S7672" s="78">
        <f t="shared" si="358"/>
        <v>29790.521552378141</v>
      </c>
      <c r="T7672" s="79">
        <f t="shared" si="359"/>
        <v>-196.13446049368059</v>
      </c>
    </row>
    <row r="7673" spans="2:20">
      <c r="B7673" s="62">
        <v>43656</v>
      </c>
      <c r="C7673" s="63">
        <v>35</v>
      </c>
      <c r="D7673" s="64">
        <v>2.04434</v>
      </c>
      <c r="E7673" s="39"/>
      <c r="F7673" s="53">
        <v>43656</v>
      </c>
      <c r="G7673" s="54">
        <v>35</v>
      </c>
      <c r="H7673" s="55">
        <v>28547.7065135628</v>
      </c>
      <c r="I7673" s="39"/>
      <c r="J7673" s="53">
        <v>43656</v>
      </c>
      <c r="K7673" s="54">
        <v>35</v>
      </c>
      <c r="L7673" s="55">
        <v>-813.31</v>
      </c>
      <c r="M7673" s="39"/>
      <c r="N7673" s="53">
        <v>43656</v>
      </c>
      <c r="O7673" s="54">
        <v>35</v>
      </c>
      <c r="P7673" s="55">
        <v>13660.754574131101</v>
      </c>
      <c r="Q7673" s="39"/>
      <c r="R7673" s="77">
        <f t="shared" si="357"/>
        <v>-2.8489504038217657E-2</v>
      </c>
      <c r="S7673" s="78">
        <f t="shared" si="358"/>
        <v>27927.227006079174</v>
      </c>
      <c r="T7673" s="79">
        <f t="shared" si="359"/>
        <v>-389.18812260480831</v>
      </c>
    </row>
    <row r="7674" spans="2:20">
      <c r="B7674" s="62">
        <v>43656</v>
      </c>
      <c r="C7674" s="63">
        <v>36</v>
      </c>
      <c r="D7674" s="64">
        <v>2.08528</v>
      </c>
      <c r="E7674" s="39"/>
      <c r="F7674" s="53">
        <v>43656</v>
      </c>
      <c r="G7674" s="54">
        <v>36</v>
      </c>
      <c r="H7674" s="55">
        <v>29267.475585877601</v>
      </c>
      <c r="I7674" s="39"/>
      <c r="J7674" s="53">
        <v>43656</v>
      </c>
      <c r="K7674" s="54">
        <v>36</v>
      </c>
      <c r="L7674" s="55">
        <v>4083.41</v>
      </c>
      <c r="M7674" s="39"/>
      <c r="N7674" s="53">
        <v>43656</v>
      </c>
      <c r="O7674" s="54">
        <v>36</v>
      </c>
      <c r="P7674" s="55">
        <v>14189.7976887681</v>
      </c>
      <c r="Q7674" s="39"/>
      <c r="R7674" s="77">
        <f t="shared" si="357"/>
        <v>0.13952040339175556</v>
      </c>
      <c r="S7674" s="78">
        <f t="shared" si="358"/>
        <v>29589.701324434343</v>
      </c>
      <c r="T7674" s="79">
        <f t="shared" si="359"/>
        <v>1979.7662975843259</v>
      </c>
    </row>
    <row r="7675" spans="2:20">
      <c r="B7675" s="62">
        <v>43656</v>
      </c>
      <c r="C7675" s="63">
        <v>37</v>
      </c>
      <c r="D7675" s="64">
        <v>1.82891</v>
      </c>
      <c r="E7675" s="39"/>
      <c r="F7675" s="53">
        <v>43656</v>
      </c>
      <c r="G7675" s="54">
        <v>37</v>
      </c>
      <c r="H7675" s="55">
        <v>29195.619256224301</v>
      </c>
      <c r="I7675" s="39"/>
      <c r="J7675" s="53">
        <v>43656</v>
      </c>
      <c r="K7675" s="54">
        <v>37</v>
      </c>
      <c r="L7675" s="55">
        <v>-1056.3399999999999</v>
      </c>
      <c r="M7675" s="39"/>
      <c r="N7675" s="53">
        <v>43656</v>
      </c>
      <c r="O7675" s="54">
        <v>37</v>
      </c>
      <c r="P7675" s="55">
        <v>14117.3148158483</v>
      </c>
      <c r="Q7675" s="39"/>
      <c r="R7675" s="77">
        <f t="shared" si="357"/>
        <v>-3.618145553719658E-2</v>
      </c>
      <c r="S7675" s="78">
        <f t="shared" si="358"/>
        <v>25819.298239853113</v>
      </c>
      <c r="T7675" s="79">
        <f t="shared" si="359"/>
        <v>-510.78499831422181</v>
      </c>
    </row>
    <row r="7676" spans="2:20">
      <c r="B7676" s="62">
        <v>43656</v>
      </c>
      <c r="C7676" s="63">
        <v>38</v>
      </c>
      <c r="D7676" s="64">
        <v>2.2462300000000002</v>
      </c>
      <c r="E7676" s="39"/>
      <c r="F7676" s="53">
        <v>43656</v>
      </c>
      <c r="G7676" s="54">
        <v>38</v>
      </c>
      <c r="H7676" s="55">
        <v>28877.190965354701</v>
      </c>
      <c r="I7676" s="39"/>
      <c r="J7676" s="53">
        <v>43656</v>
      </c>
      <c r="K7676" s="54">
        <v>38</v>
      </c>
      <c r="L7676" s="55">
        <v>6798.72</v>
      </c>
      <c r="M7676" s="39"/>
      <c r="N7676" s="53">
        <v>43656</v>
      </c>
      <c r="O7676" s="54">
        <v>38</v>
      </c>
      <c r="P7676" s="55">
        <v>13775.211609043699</v>
      </c>
      <c r="Q7676" s="39"/>
      <c r="R7676" s="77">
        <f t="shared" si="357"/>
        <v>0.23543564220483698</v>
      </c>
      <c r="S7676" s="78">
        <f t="shared" si="358"/>
        <v>30942.293572582232</v>
      </c>
      <c r="T7676" s="79">
        <f t="shared" si="359"/>
        <v>3243.1757916827291</v>
      </c>
    </row>
    <row r="7677" spans="2:20">
      <c r="B7677" s="62">
        <v>43656</v>
      </c>
      <c r="C7677" s="63">
        <v>39</v>
      </c>
      <c r="D7677" s="64">
        <v>2.4925799999999998</v>
      </c>
      <c r="E7677" s="39"/>
      <c r="F7677" s="53">
        <v>43656</v>
      </c>
      <c r="G7677" s="54">
        <v>39</v>
      </c>
      <c r="H7677" s="55">
        <v>28827.590384156701</v>
      </c>
      <c r="I7677" s="39"/>
      <c r="J7677" s="53">
        <v>43656</v>
      </c>
      <c r="K7677" s="54">
        <v>39</v>
      </c>
      <c r="L7677" s="55">
        <v>19441.09</v>
      </c>
      <c r="M7677" s="39"/>
      <c r="N7677" s="53">
        <v>43656</v>
      </c>
      <c r="O7677" s="54">
        <v>39</v>
      </c>
      <c r="P7677" s="55">
        <v>13842.5045747156</v>
      </c>
      <c r="Q7677" s="39"/>
      <c r="R7677" s="77">
        <f t="shared" si="357"/>
        <v>0.67439178026771851</v>
      </c>
      <c r="S7677" s="78">
        <f t="shared" si="358"/>
        <v>34503.550052844606</v>
      </c>
      <c r="T7677" s="79">
        <f t="shared" si="359"/>
        <v>9335.2713035064917</v>
      </c>
    </row>
    <row r="7678" spans="2:20">
      <c r="B7678" s="62">
        <v>43656</v>
      </c>
      <c r="C7678" s="63">
        <v>40</v>
      </c>
      <c r="D7678" s="64">
        <v>2.6645799999999999</v>
      </c>
      <c r="E7678" s="39"/>
      <c r="F7678" s="53">
        <v>43656</v>
      </c>
      <c r="G7678" s="54">
        <v>40</v>
      </c>
      <c r="H7678" s="55">
        <v>28475.6534197234</v>
      </c>
      <c r="I7678" s="39"/>
      <c r="J7678" s="53">
        <v>43656</v>
      </c>
      <c r="K7678" s="54">
        <v>40</v>
      </c>
      <c r="L7678" s="55">
        <v>17583.810000000001</v>
      </c>
      <c r="M7678" s="39"/>
      <c r="N7678" s="53">
        <v>43656</v>
      </c>
      <c r="O7678" s="54">
        <v>40</v>
      </c>
      <c r="P7678" s="55">
        <v>13659.8557001915</v>
      </c>
      <c r="Q7678" s="39"/>
      <c r="R7678" s="77">
        <f t="shared" si="357"/>
        <v>0.61750330153339827</v>
      </c>
      <c r="S7678" s="78">
        <f t="shared" si="358"/>
        <v>36397.778301616265</v>
      </c>
      <c r="T7678" s="79">
        <f t="shared" si="359"/>
        <v>8435.0059933380617</v>
      </c>
    </row>
    <row r="7679" spans="2:20">
      <c r="B7679" s="62">
        <v>43656</v>
      </c>
      <c r="C7679" s="63">
        <v>41</v>
      </c>
      <c r="D7679" s="64">
        <v>2.7458999999999998</v>
      </c>
      <c r="E7679" s="39"/>
      <c r="F7679" s="53">
        <v>43656</v>
      </c>
      <c r="G7679" s="54">
        <v>41</v>
      </c>
      <c r="H7679" s="55">
        <v>28280.548882808998</v>
      </c>
      <c r="I7679" s="39"/>
      <c r="J7679" s="53">
        <v>43656</v>
      </c>
      <c r="K7679" s="54">
        <v>41</v>
      </c>
      <c r="L7679" s="55">
        <v>18852.43</v>
      </c>
      <c r="M7679" s="39"/>
      <c r="N7679" s="53">
        <v>43656</v>
      </c>
      <c r="O7679" s="54">
        <v>41</v>
      </c>
      <c r="P7679" s="55">
        <v>13602.720226832</v>
      </c>
      <c r="Q7679" s="39"/>
      <c r="R7679" s="77">
        <f t="shared" si="357"/>
        <v>0.66662178581194009</v>
      </c>
      <c r="S7679" s="78">
        <f t="shared" si="358"/>
        <v>37351.709470857983</v>
      </c>
      <c r="T7679" s="79">
        <f t="shared" si="359"/>
        <v>9067.8696495109471</v>
      </c>
    </row>
    <row r="7680" spans="2:20">
      <c r="B7680" s="62">
        <v>43656</v>
      </c>
      <c r="C7680" s="63">
        <v>42</v>
      </c>
      <c r="D7680" s="64">
        <v>2.1770100000000001</v>
      </c>
      <c r="E7680" s="39"/>
      <c r="F7680" s="53">
        <v>43656</v>
      </c>
      <c r="G7680" s="54">
        <v>42</v>
      </c>
      <c r="H7680" s="55">
        <v>27993.007674917601</v>
      </c>
      <c r="I7680" s="39"/>
      <c r="J7680" s="53">
        <v>43656</v>
      </c>
      <c r="K7680" s="54">
        <v>42</v>
      </c>
      <c r="L7680" s="55">
        <v>2668.19</v>
      </c>
      <c r="M7680" s="39"/>
      <c r="N7680" s="53">
        <v>43656</v>
      </c>
      <c r="O7680" s="54">
        <v>42</v>
      </c>
      <c r="P7680" s="55">
        <v>13486.831836510501</v>
      </c>
      <c r="Q7680" s="39"/>
      <c r="R7680" s="77">
        <f t="shared" si="357"/>
        <v>9.5316302949138315E-2</v>
      </c>
      <c r="S7680" s="78">
        <f t="shared" si="358"/>
        <v>29360.967776401725</v>
      </c>
      <c r="T7680" s="79">
        <f t="shared" si="359"/>
        <v>1285.5149491529182</v>
      </c>
    </row>
    <row r="7681" spans="2:20">
      <c r="B7681" s="62">
        <v>43656</v>
      </c>
      <c r="C7681" s="63">
        <v>43</v>
      </c>
      <c r="D7681" s="64">
        <v>2.01891</v>
      </c>
      <c r="E7681" s="39"/>
      <c r="F7681" s="53">
        <v>43656</v>
      </c>
      <c r="G7681" s="54">
        <v>43</v>
      </c>
      <c r="H7681" s="55">
        <v>27798.011335957399</v>
      </c>
      <c r="I7681" s="39"/>
      <c r="J7681" s="53">
        <v>43656</v>
      </c>
      <c r="K7681" s="54">
        <v>43</v>
      </c>
      <c r="L7681" s="55">
        <v>218.54</v>
      </c>
      <c r="M7681" s="39"/>
      <c r="N7681" s="53">
        <v>43656</v>
      </c>
      <c r="O7681" s="54">
        <v>43</v>
      </c>
      <c r="P7681" s="55">
        <v>13464.795124504501</v>
      </c>
      <c r="Q7681" s="39"/>
      <c r="R7681" s="77">
        <f t="shared" si="357"/>
        <v>7.8617134642762453E-3</v>
      </c>
      <c r="S7681" s="78">
        <f t="shared" si="358"/>
        <v>27184.209524813381</v>
      </c>
      <c r="T7681" s="79">
        <f t="shared" si="359"/>
        <v>105.85636112403817</v>
      </c>
    </row>
    <row r="7682" spans="2:20">
      <c r="B7682" s="62">
        <v>43656</v>
      </c>
      <c r="C7682" s="63">
        <v>44</v>
      </c>
      <c r="D7682" s="64">
        <v>2.0848200000000001</v>
      </c>
      <c r="E7682" s="39"/>
      <c r="F7682" s="53">
        <v>43656</v>
      </c>
      <c r="G7682" s="54">
        <v>44</v>
      </c>
      <c r="H7682" s="55">
        <v>27405.5495079957</v>
      </c>
      <c r="I7682" s="39"/>
      <c r="J7682" s="53">
        <v>43656</v>
      </c>
      <c r="K7682" s="54">
        <v>44</v>
      </c>
      <c r="L7682" s="55">
        <v>-899.31</v>
      </c>
      <c r="M7682" s="39"/>
      <c r="N7682" s="53">
        <v>43656</v>
      </c>
      <c r="O7682" s="54">
        <v>44</v>
      </c>
      <c r="P7682" s="55">
        <v>13241.463460831899</v>
      </c>
      <c r="Q7682" s="39"/>
      <c r="R7682" s="77">
        <f t="shared" si="357"/>
        <v>-3.2814886624974331E-2</v>
      </c>
      <c r="S7682" s="78">
        <f t="shared" si="358"/>
        <v>27606.067852411561</v>
      </c>
      <c r="T7682" s="79">
        <f t="shared" si="359"/>
        <v>-434.51712221593903</v>
      </c>
    </row>
    <row r="7683" spans="2:20">
      <c r="B7683" s="62">
        <v>43656</v>
      </c>
      <c r="C7683" s="63">
        <v>45</v>
      </c>
      <c r="D7683" s="64">
        <v>2.00013</v>
      </c>
      <c r="E7683" s="39"/>
      <c r="F7683" s="53">
        <v>43656</v>
      </c>
      <c r="G7683" s="54">
        <v>45</v>
      </c>
      <c r="H7683" s="55">
        <v>26630.1867133616</v>
      </c>
      <c r="I7683" s="39"/>
      <c r="J7683" s="53">
        <v>43656</v>
      </c>
      <c r="K7683" s="54">
        <v>45</v>
      </c>
      <c r="L7683" s="55">
        <v>3910.63</v>
      </c>
      <c r="M7683" s="39"/>
      <c r="N7683" s="53">
        <v>43656</v>
      </c>
      <c r="O7683" s="54">
        <v>45</v>
      </c>
      <c r="P7683" s="55">
        <v>13066.8894571325</v>
      </c>
      <c r="Q7683" s="39"/>
      <c r="R7683" s="77">
        <f t="shared" si="357"/>
        <v>0.14684951487921247</v>
      </c>
      <c r="S7683" s="78">
        <f t="shared" si="358"/>
        <v>26135.477609894428</v>
      </c>
      <c r="T7683" s="79">
        <f t="shared" si="359"/>
        <v>1918.8663777602035</v>
      </c>
    </row>
    <row r="7684" spans="2:20">
      <c r="B7684" s="62">
        <v>43656</v>
      </c>
      <c r="C7684" s="63">
        <v>46</v>
      </c>
      <c r="D7684" s="64">
        <v>1.6762999999999999</v>
      </c>
      <c r="E7684" s="39"/>
      <c r="F7684" s="53">
        <v>43656</v>
      </c>
      <c r="G7684" s="54">
        <v>46</v>
      </c>
      <c r="H7684" s="55">
        <v>25167.550932888</v>
      </c>
      <c r="I7684" s="39"/>
      <c r="J7684" s="53">
        <v>43656</v>
      </c>
      <c r="K7684" s="54">
        <v>46</v>
      </c>
      <c r="L7684" s="55">
        <v>-6081.51</v>
      </c>
      <c r="M7684" s="39"/>
      <c r="N7684" s="53">
        <v>43656</v>
      </c>
      <c r="O7684" s="54">
        <v>46</v>
      </c>
      <c r="P7684" s="55">
        <v>12368.092749919801</v>
      </c>
      <c r="Q7684" s="39"/>
      <c r="R7684" s="77">
        <f t="shared" si="357"/>
        <v>-0.24164091358022896</v>
      </c>
      <c r="S7684" s="78">
        <f t="shared" si="358"/>
        <v>20732.633876690561</v>
      </c>
      <c r="T7684" s="79">
        <f t="shared" si="359"/>
        <v>-2988.6372313356269</v>
      </c>
    </row>
    <row r="7685" spans="2:20">
      <c r="B7685" s="62">
        <v>43656</v>
      </c>
      <c r="C7685" s="63">
        <v>47</v>
      </c>
      <c r="D7685" s="64">
        <v>2.2983699999999998</v>
      </c>
      <c r="E7685" s="39"/>
      <c r="F7685" s="53">
        <v>43656</v>
      </c>
      <c r="G7685" s="54">
        <v>47</v>
      </c>
      <c r="H7685" s="55">
        <v>22820.0353471325</v>
      </c>
      <c r="I7685" s="39"/>
      <c r="J7685" s="53">
        <v>43656</v>
      </c>
      <c r="K7685" s="54">
        <v>47</v>
      </c>
      <c r="L7685" s="55">
        <v>-1922.31</v>
      </c>
      <c r="M7685" s="39"/>
      <c r="N7685" s="53">
        <v>43656</v>
      </c>
      <c r="O7685" s="54">
        <v>47</v>
      </c>
      <c r="P7685" s="55">
        <v>10881.839236785199</v>
      </c>
      <c r="Q7685" s="39"/>
      <c r="R7685" s="77">
        <f t="shared" si="357"/>
        <v>-8.4237818686882612E-2</v>
      </c>
      <c r="S7685" s="78">
        <f t="shared" si="358"/>
        <v>25010.492846649995</v>
      </c>
      <c r="T7685" s="79">
        <f t="shared" si="359"/>
        <v>-916.66240060811674</v>
      </c>
    </row>
    <row r="7686" spans="2:20">
      <c r="B7686" s="62">
        <v>43656</v>
      </c>
      <c r="C7686" s="63">
        <v>48</v>
      </c>
      <c r="D7686" s="64">
        <v>2.5557300000000001</v>
      </c>
      <c r="E7686" s="39"/>
      <c r="F7686" s="53">
        <v>43656</v>
      </c>
      <c r="G7686" s="54">
        <v>48</v>
      </c>
      <c r="H7686" s="55">
        <v>21256.193693338799</v>
      </c>
      <c r="I7686" s="39"/>
      <c r="J7686" s="53">
        <v>43656</v>
      </c>
      <c r="K7686" s="54">
        <v>48</v>
      </c>
      <c r="L7686" s="55">
        <v>5716</v>
      </c>
      <c r="M7686" s="39"/>
      <c r="N7686" s="53">
        <v>43656</v>
      </c>
      <c r="O7686" s="54">
        <v>48</v>
      </c>
      <c r="P7686" s="55">
        <v>10023.915841022999</v>
      </c>
      <c r="Q7686" s="39"/>
      <c r="R7686" s="77">
        <f t="shared" si="357"/>
        <v>0.26890985669702766</v>
      </c>
      <c r="S7686" s="78">
        <f t="shared" si="358"/>
        <v>25618.422432377709</v>
      </c>
      <c r="T7686" s="79">
        <f t="shared" si="359"/>
        <v>2695.52977235256</v>
      </c>
    </row>
    <row r="7687" spans="2:20">
      <c r="B7687" s="62">
        <v>43657</v>
      </c>
      <c r="C7687" s="63">
        <v>1</v>
      </c>
      <c r="D7687" s="64">
        <v>2.9510999999999998</v>
      </c>
      <c r="E7687" s="39"/>
      <c r="F7687" s="53">
        <v>43657</v>
      </c>
      <c r="G7687" s="54">
        <v>1</v>
      </c>
      <c r="H7687" s="55">
        <v>20117.565696808499</v>
      </c>
      <c r="I7687" s="39"/>
      <c r="J7687" s="53">
        <v>43657</v>
      </c>
      <c r="K7687" s="54">
        <v>1</v>
      </c>
      <c r="L7687" s="55">
        <v>12446.94</v>
      </c>
      <c r="M7687" s="39"/>
      <c r="N7687" s="53">
        <v>43657</v>
      </c>
      <c r="O7687" s="54">
        <v>1</v>
      </c>
      <c r="P7687" s="55">
        <v>9487.2760618988996</v>
      </c>
      <c r="Q7687" s="39"/>
      <c r="R7687" s="77">
        <f t="shared" si="357"/>
        <v>0.61871004611530178</v>
      </c>
      <c r="S7687" s="78">
        <f t="shared" si="358"/>
        <v>27997.900386269841</v>
      </c>
      <c r="T7687" s="79">
        <f t="shared" si="359"/>
        <v>5869.8730097660664</v>
      </c>
    </row>
    <row r="7688" spans="2:20">
      <c r="B7688" s="62">
        <v>43657</v>
      </c>
      <c r="C7688" s="63">
        <v>2</v>
      </c>
      <c r="D7688" s="64">
        <v>3.2089799999999999</v>
      </c>
      <c r="E7688" s="39"/>
      <c r="F7688" s="53">
        <v>43657</v>
      </c>
      <c r="G7688" s="54">
        <v>2</v>
      </c>
      <c r="H7688" s="55">
        <v>19604.168777820199</v>
      </c>
      <c r="I7688" s="39"/>
      <c r="J7688" s="53">
        <v>43657</v>
      </c>
      <c r="K7688" s="54">
        <v>2</v>
      </c>
      <c r="L7688" s="55">
        <v>14786.26</v>
      </c>
      <c r="M7688" s="39"/>
      <c r="N7688" s="53">
        <v>43657</v>
      </c>
      <c r="O7688" s="54">
        <v>2</v>
      </c>
      <c r="P7688" s="55">
        <v>9237.8131492267003</v>
      </c>
      <c r="Q7688" s="39"/>
      <c r="R7688" s="77">
        <f t="shared" si="357"/>
        <v>0.75424059890409156</v>
      </c>
      <c r="S7688" s="78">
        <f t="shared" si="358"/>
        <v>29643.957639605494</v>
      </c>
      <c r="T7688" s="79">
        <f t="shared" si="359"/>
        <v>6967.5337222368389</v>
      </c>
    </row>
    <row r="7689" spans="2:20">
      <c r="B7689" s="62">
        <v>43657</v>
      </c>
      <c r="C7689" s="63">
        <v>3</v>
      </c>
      <c r="D7689" s="64">
        <v>3.8142999999999998</v>
      </c>
      <c r="E7689" s="39"/>
      <c r="F7689" s="53">
        <v>43657</v>
      </c>
      <c r="G7689" s="54">
        <v>3</v>
      </c>
      <c r="H7689" s="55">
        <v>19463.8121172953</v>
      </c>
      <c r="I7689" s="39"/>
      <c r="J7689" s="53">
        <v>43657</v>
      </c>
      <c r="K7689" s="54">
        <v>3</v>
      </c>
      <c r="L7689" s="55">
        <v>26221.25</v>
      </c>
      <c r="M7689" s="39"/>
      <c r="N7689" s="53">
        <v>43657</v>
      </c>
      <c r="O7689" s="54">
        <v>3</v>
      </c>
      <c r="P7689" s="55">
        <v>9159.9435918749004</v>
      </c>
      <c r="Q7689" s="39"/>
      <c r="R7689" s="77">
        <f t="shared" si="357"/>
        <v>1.3471795680097078</v>
      </c>
      <c r="S7689" s="78">
        <f t="shared" si="358"/>
        <v>34938.772842488434</v>
      </c>
      <c r="T7689" s="79">
        <f t="shared" si="359"/>
        <v>12340.088851095319</v>
      </c>
    </row>
    <row r="7690" spans="2:20">
      <c r="B7690" s="62">
        <v>43657</v>
      </c>
      <c r="C7690" s="63">
        <v>4</v>
      </c>
      <c r="D7690" s="64">
        <v>3.7747999999999999</v>
      </c>
      <c r="E7690" s="39"/>
      <c r="F7690" s="53">
        <v>43657</v>
      </c>
      <c r="G7690" s="54">
        <v>4</v>
      </c>
      <c r="H7690" s="55">
        <v>19141.574000463999</v>
      </c>
      <c r="I7690" s="39"/>
      <c r="J7690" s="53">
        <v>43657</v>
      </c>
      <c r="K7690" s="54">
        <v>4</v>
      </c>
      <c r="L7690" s="55">
        <v>23403.45</v>
      </c>
      <c r="M7690" s="39"/>
      <c r="N7690" s="53">
        <v>43657</v>
      </c>
      <c r="O7690" s="54">
        <v>4</v>
      </c>
      <c r="P7690" s="55">
        <v>8998.7549618926005</v>
      </c>
      <c r="Q7690" s="39"/>
      <c r="R7690" s="77">
        <f t="shared" ref="R7690:R7753" si="360">L7690/H7690</f>
        <v>1.2226502376153963</v>
      </c>
      <c r="S7690" s="78">
        <f t="shared" ref="S7690:S7753" si="361">P7690*D7690</f>
        <v>33968.500230152189</v>
      </c>
      <c r="T7690" s="79">
        <f t="shared" ref="T7690:T7753" si="362">P7690*R7690</f>
        <v>11002.329892400714</v>
      </c>
    </row>
    <row r="7691" spans="2:20">
      <c r="B7691" s="62">
        <v>43657</v>
      </c>
      <c r="C7691" s="63">
        <v>5</v>
      </c>
      <c r="D7691" s="64">
        <v>3.30796</v>
      </c>
      <c r="E7691" s="39"/>
      <c r="F7691" s="53">
        <v>43657</v>
      </c>
      <c r="G7691" s="54">
        <v>5</v>
      </c>
      <c r="H7691" s="55">
        <v>18953.0968032366</v>
      </c>
      <c r="I7691" s="39"/>
      <c r="J7691" s="53">
        <v>43657</v>
      </c>
      <c r="K7691" s="54">
        <v>5</v>
      </c>
      <c r="L7691" s="55">
        <v>14755.65</v>
      </c>
      <c r="M7691" s="39"/>
      <c r="N7691" s="53">
        <v>43657</v>
      </c>
      <c r="O7691" s="54">
        <v>5</v>
      </c>
      <c r="P7691" s="55">
        <v>8899.7219054999005</v>
      </c>
      <c r="Q7691" s="39"/>
      <c r="R7691" s="77">
        <f t="shared" si="360"/>
        <v>0.77853504116964112</v>
      </c>
      <c r="S7691" s="78">
        <f t="shared" si="361"/>
        <v>29439.92407451745</v>
      </c>
      <c r="T7691" s="79">
        <f t="shared" si="362"/>
        <v>6928.7453600967219</v>
      </c>
    </row>
    <row r="7692" spans="2:20">
      <c r="B7692" s="62">
        <v>43657</v>
      </c>
      <c r="C7692" s="63">
        <v>6</v>
      </c>
      <c r="D7692" s="64">
        <v>3.1474600000000001</v>
      </c>
      <c r="E7692" s="39"/>
      <c r="F7692" s="53">
        <v>43657</v>
      </c>
      <c r="G7692" s="54">
        <v>6</v>
      </c>
      <c r="H7692" s="55">
        <v>18726.998169049799</v>
      </c>
      <c r="I7692" s="39"/>
      <c r="J7692" s="53">
        <v>43657</v>
      </c>
      <c r="K7692" s="54">
        <v>6</v>
      </c>
      <c r="L7692" s="55">
        <v>9312.3799999999992</v>
      </c>
      <c r="M7692" s="39"/>
      <c r="N7692" s="53">
        <v>43657</v>
      </c>
      <c r="O7692" s="54">
        <v>6</v>
      </c>
      <c r="P7692" s="55">
        <v>8792.5376740078991</v>
      </c>
      <c r="Q7692" s="39"/>
      <c r="R7692" s="77">
        <f t="shared" si="360"/>
        <v>0.49727030012693735</v>
      </c>
      <c r="S7692" s="78">
        <f t="shared" si="361"/>
        <v>27674.160627432902</v>
      </c>
      <c r="T7692" s="79">
        <f t="shared" si="362"/>
        <v>4372.2678480313116</v>
      </c>
    </row>
    <row r="7693" spans="2:20">
      <c r="B7693" s="62">
        <v>43657</v>
      </c>
      <c r="C7693" s="63">
        <v>7</v>
      </c>
      <c r="D7693" s="64">
        <v>3.1361300000000001</v>
      </c>
      <c r="E7693" s="39"/>
      <c r="F7693" s="53">
        <v>43657</v>
      </c>
      <c r="G7693" s="54">
        <v>7</v>
      </c>
      <c r="H7693" s="55">
        <v>18451.825288265802</v>
      </c>
      <c r="I7693" s="39"/>
      <c r="J7693" s="53">
        <v>43657</v>
      </c>
      <c r="K7693" s="54">
        <v>7</v>
      </c>
      <c r="L7693" s="55">
        <v>10446.94</v>
      </c>
      <c r="M7693" s="39"/>
      <c r="N7693" s="53">
        <v>43657</v>
      </c>
      <c r="O7693" s="54">
        <v>7</v>
      </c>
      <c r="P7693" s="55">
        <v>8680.3468656107998</v>
      </c>
      <c r="Q7693" s="39"/>
      <c r="R7693" s="77">
        <f t="shared" si="360"/>
        <v>0.56617379781086463</v>
      </c>
      <c r="S7693" s="78">
        <f t="shared" si="361"/>
        <v>27222.696215647997</v>
      </c>
      <c r="T7693" s="79">
        <f t="shared" si="362"/>
        <v>4914.5849512185014</v>
      </c>
    </row>
    <row r="7694" spans="2:20">
      <c r="B7694" s="62">
        <v>43657</v>
      </c>
      <c r="C7694" s="63">
        <v>8</v>
      </c>
      <c r="D7694" s="64">
        <v>3.2123699999999999</v>
      </c>
      <c r="E7694" s="39"/>
      <c r="F7694" s="53">
        <v>43657</v>
      </c>
      <c r="G7694" s="54">
        <v>8</v>
      </c>
      <c r="H7694" s="55">
        <v>18529.979374731101</v>
      </c>
      <c r="I7694" s="39"/>
      <c r="J7694" s="53">
        <v>43657</v>
      </c>
      <c r="K7694" s="54">
        <v>8</v>
      </c>
      <c r="L7694" s="55">
        <v>10963.91</v>
      </c>
      <c r="M7694" s="39"/>
      <c r="N7694" s="53">
        <v>43657</v>
      </c>
      <c r="O7694" s="54">
        <v>8</v>
      </c>
      <c r="P7694" s="55">
        <v>8727.4041344382003</v>
      </c>
      <c r="Q7694" s="39"/>
      <c r="R7694" s="77">
        <f t="shared" si="360"/>
        <v>0.5916849543260273</v>
      </c>
      <c r="S7694" s="78">
        <f t="shared" si="361"/>
        <v>28035.65121934524</v>
      </c>
      <c r="T7694" s="79">
        <f t="shared" si="362"/>
        <v>5163.8737166698484</v>
      </c>
    </row>
    <row r="7695" spans="2:20">
      <c r="B7695" s="62">
        <v>43657</v>
      </c>
      <c r="C7695" s="63">
        <v>9</v>
      </c>
      <c r="D7695" s="64">
        <v>3.0110899999999998</v>
      </c>
      <c r="E7695" s="39"/>
      <c r="F7695" s="53">
        <v>43657</v>
      </c>
      <c r="G7695" s="54">
        <v>9</v>
      </c>
      <c r="H7695" s="55">
        <v>18804.297066348001</v>
      </c>
      <c r="I7695" s="39"/>
      <c r="J7695" s="53">
        <v>43657</v>
      </c>
      <c r="K7695" s="54">
        <v>9</v>
      </c>
      <c r="L7695" s="55">
        <v>10754.62</v>
      </c>
      <c r="M7695" s="39"/>
      <c r="N7695" s="53">
        <v>43657</v>
      </c>
      <c r="O7695" s="54">
        <v>9</v>
      </c>
      <c r="P7695" s="55">
        <v>8961.0588205467993</v>
      </c>
      <c r="Q7695" s="39"/>
      <c r="R7695" s="77">
        <f t="shared" si="360"/>
        <v>0.57192353226786508</v>
      </c>
      <c r="S7695" s="78">
        <f t="shared" si="361"/>
        <v>26982.55460396026</v>
      </c>
      <c r="T7695" s="79">
        <f t="shared" si="362"/>
        <v>5125.040413507234</v>
      </c>
    </row>
    <row r="7696" spans="2:20">
      <c r="B7696" s="62">
        <v>43657</v>
      </c>
      <c r="C7696" s="63">
        <v>10</v>
      </c>
      <c r="D7696" s="64">
        <v>3.2313000000000001</v>
      </c>
      <c r="E7696" s="39"/>
      <c r="F7696" s="53">
        <v>43657</v>
      </c>
      <c r="G7696" s="54">
        <v>10</v>
      </c>
      <c r="H7696" s="55">
        <v>18901.213933182498</v>
      </c>
      <c r="I7696" s="39"/>
      <c r="J7696" s="53">
        <v>43657</v>
      </c>
      <c r="K7696" s="54">
        <v>10</v>
      </c>
      <c r="L7696" s="55">
        <v>15080.06</v>
      </c>
      <c r="M7696" s="39"/>
      <c r="N7696" s="53">
        <v>43657</v>
      </c>
      <c r="O7696" s="54">
        <v>10</v>
      </c>
      <c r="P7696" s="55">
        <v>9053.2601557520993</v>
      </c>
      <c r="Q7696" s="39"/>
      <c r="R7696" s="77">
        <f t="shared" si="360"/>
        <v>0.79783552809408831</v>
      </c>
      <c r="S7696" s="78">
        <f t="shared" si="361"/>
        <v>29253.799541281758</v>
      </c>
      <c r="T7696" s="79">
        <f t="shared" si="362"/>
        <v>7223.0125973376444</v>
      </c>
    </row>
    <row r="7697" spans="2:20">
      <c r="B7697" s="62">
        <v>43657</v>
      </c>
      <c r="C7697" s="63">
        <v>11</v>
      </c>
      <c r="D7697" s="64">
        <v>3.6722000000000001</v>
      </c>
      <c r="E7697" s="39"/>
      <c r="F7697" s="53">
        <v>43657</v>
      </c>
      <c r="G7697" s="54">
        <v>11</v>
      </c>
      <c r="H7697" s="55">
        <v>19266.358207593999</v>
      </c>
      <c r="I7697" s="39"/>
      <c r="J7697" s="53">
        <v>43657</v>
      </c>
      <c r="K7697" s="54">
        <v>11</v>
      </c>
      <c r="L7697" s="55">
        <v>23432.16</v>
      </c>
      <c r="M7697" s="39"/>
      <c r="N7697" s="53">
        <v>43657</v>
      </c>
      <c r="O7697" s="54">
        <v>11</v>
      </c>
      <c r="P7697" s="55">
        <v>9570.0944501857994</v>
      </c>
      <c r="Q7697" s="39"/>
      <c r="R7697" s="77">
        <f t="shared" si="360"/>
        <v>1.2162215478150933</v>
      </c>
      <c r="S7697" s="78">
        <f t="shared" si="361"/>
        <v>35143.300839972297</v>
      </c>
      <c r="T7697" s="79">
        <f t="shared" si="362"/>
        <v>11639.355084941608</v>
      </c>
    </row>
    <row r="7698" spans="2:20">
      <c r="B7698" s="62">
        <v>43657</v>
      </c>
      <c r="C7698" s="63">
        <v>12</v>
      </c>
      <c r="D7698" s="64">
        <v>2.45661</v>
      </c>
      <c r="E7698" s="39"/>
      <c r="F7698" s="53">
        <v>43657</v>
      </c>
      <c r="G7698" s="54">
        <v>12</v>
      </c>
      <c r="H7698" s="55">
        <v>20024.819194510801</v>
      </c>
      <c r="I7698" s="39"/>
      <c r="J7698" s="53">
        <v>43657</v>
      </c>
      <c r="K7698" s="54">
        <v>12</v>
      </c>
      <c r="L7698" s="55">
        <v>-3607.71</v>
      </c>
      <c r="M7698" s="39"/>
      <c r="N7698" s="53">
        <v>43657</v>
      </c>
      <c r="O7698" s="54">
        <v>12</v>
      </c>
      <c r="P7698" s="55">
        <v>9969.8856670364003</v>
      </c>
      <c r="Q7698" s="39"/>
      <c r="R7698" s="77">
        <f t="shared" si="360"/>
        <v>-0.18016192630537931</v>
      </c>
      <c r="S7698" s="78">
        <f t="shared" si="361"/>
        <v>24492.120828498289</v>
      </c>
      <c r="T7698" s="79">
        <f t="shared" si="362"/>
        <v>-1796.1938068176694</v>
      </c>
    </row>
    <row r="7699" spans="2:20">
      <c r="B7699" s="62">
        <v>43657</v>
      </c>
      <c r="C7699" s="63">
        <v>13</v>
      </c>
      <c r="D7699" s="64">
        <v>2.5337299999999998</v>
      </c>
      <c r="E7699" s="39"/>
      <c r="F7699" s="53">
        <v>43657</v>
      </c>
      <c r="G7699" s="54">
        <v>13</v>
      </c>
      <c r="H7699" s="55">
        <v>22132.9249380074</v>
      </c>
      <c r="I7699" s="39"/>
      <c r="J7699" s="53">
        <v>43657</v>
      </c>
      <c r="K7699" s="54">
        <v>13</v>
      </c>
      <c r="L7699" s="55">
        <v>-2463.88</v>
      </c>
      <c r="M7699" s="39"/>
      <c r="N7699" s="53">
        <v>43657</v>
      </c>
      <c r="O7699" s="54">
        <v>13</v>
      </c>
      <c r="P7699" s="55">
        <v>11017.3443444447</v>
      </c>
      <c r="Q7699" s="39"/>
      <c r="R7699" s="77">
        <f t="shared" si="360"/>
        <v>-0.11132193358542246</v>
      </c>
      <c r="S7699" s="78">
        <f t="shared" si="361"/>
        <v>27914.975885849868</v>
      </c>
      <c r="T7699" s="79">
        <f t="shared" si="362"/>
        <v>-1226.4720754000027</v>
      </c>
    </row>
    <row r="7700" spans="2:20">
      <c r="B7700" s="62">
        <v>43657</v>
      </c>
      <c r="C7700" s="63">
        <v>14</v>
      </c>
      <c r="D7700" s="64">
        <v>2.2577600000000002</v>
      </c>
      <c r="E7700" s="39"/>
      <c r="F7700" s="53">
        <v>43657</v>
      </c>
      <c r="G7700" s="54">
        <v>14</v>
      </c>
      <c r="H7700" s="55">
        <v>24076.557059937601</v>
      </c>
      <c r="I7700" s="39"/>
      <c r="J7700" s="53">
        <v>43657</v>
      </c>
      <c r="K7700" s="54">
        <v>14</v>
      </c>
      <c r="L7700" s="55">
        <v>-8786.43</v>
      </c>
      <c r="M7700" s="39"/>
      <c r="N7700" s="53">
        <v>43657</v>
      </c>
      <c r="O7700" s="54">
        <v>14</v>
      </c>
      <c r="P7700" s="55">
        <v>11884.9591770553</v>
      </c>
      <c r="Q7700" s="39"/>
      <c r="R7700" s="77">
        <f t="shared" si="360"/>
        <v>-0.36493714521252119</v>
      </c>
      <c r="S7700" s="78">
        <f t="shared" si="361"/>
        <v>26833.385431588376</v>
      </c>
      <c r="T7700" s="79">
        <f t="shared" si="362"/>
        <v>-4337.263073041916</v>
      </c>
    </row>
    <row r="7701" spans="2:20">
      <c r="B7701" s="62">
        <v>43657</v>
      </c>
      <c r="C7701" s="63">
        <v>15</v>
      </c>
      <c r="D7701" s="64">
        <v>2.25305</v>
      </c>
      <c r="E7701" s="39"/>
      <c r="F7701" s="53">
        <v>43657</v>
      </c>
      <c r="G7701" s="54">
        <v>15</v>
      </c>
      <c r="H7701" s="55">
        <v>27094.4534471812</v>
      </c>
      <c r="I7701" s="39"/>
      <c r="J7701" s="53">
        <v>43657</v>
      </c>
      <c r="K7701" s="54">
        <v>15</v>
      </c>
      <c r="L7701" s="55">
        <v>-1271.1300000000001</v>
      </c>
      <c r="M7701" s="39"/>
      <c r="N7701" s="53">
        <v>43657</v>
      </c>
      <c r="O7701" s="54">
        <v>15</v>
      </c>
      <c r="P7701" s="55">
        <v>13735.143781598499</v>
      </c>
      <c r="Q7701" s="39"/>
      <c r="R7701" s="77">
        <f t="shared" si="360"/>
        <v>-4.6914768090007122E-2</v>
      </c>
      <c r="S7701" s="78">
        <f t="shared" si="361"/>
        <v>30945.965697130498</v>
      </c>
      <c r="T7701" s="79">
        <f t="shared" si="362"/>
        <v>-644.38108519659704</v>
      </c>
    </row>
    <row r="7702" spans="2:20">
      <c r="B7702" s="62">
        <v>43657</v>
      </c>
      <c r="C7702" s="63">
        <v>16</v>
      </c>
      <c r="D7702" s="64">
        <v>2.2050900000000002</v>
      </c>
      <c r="E7702" s="39"/>
      <c r="F7702" s="53">
        <v>43657</v>
      </c>
      <c r="G7702" s="54">
        <v>16</v>
      </c>
      <c r="H7702" s="55">
        <v>28558.787495908899</v>
      </c>
      <c r="I7702" s="39"/>
      <c r="J7702" s="53">
        <v>43657</v>
      </c>
      <c r="K7702" s="54">
        <v>16</v>
      </c>
      <c r="L7702" s="55">
        <v>589.58000000000004</v>
      </c>
      <c r="M7702" s="39"/>
      <c r="N7702" s="53">
        <v>43657</v>
      </c>
      <c r="O7702" s="54">
        <v>16</v>
      </c>
      <c r="P7702" s="55">
        <v>14550.243795836799</v>
      </c>
      <c r="Q7702" s="39"/>
      <c r="R7702" s="77">
        <f t="shared" si="360"/>
        <v>2.0644433874668473E-2</v>
      </c>
      <c r="S7702" s="78">
        <f t="shared" si="361"/>
        <v>32084.597091761771</v>
      </c>
      <c r="T7702" s="79">
        <f t="shared" si="362"/>
        <v>300.381545903458</v>
      </c>
    </row>
    <row r="7703" spans="2:20">
      <c r="B7703" s="62">
        <v>43657</v>
      </c>
      <c r="C7703" s="63">
        <v>17</v>
      </c>
      <c r="D7703" s="64">
        <v>1.76837</v>
      </c>
      <c r="E7703" s="39"/>
      <c r="F7703" s="53">
        <v>43657</v>
      </c>
      <c r="G7703" s="54">
        <v>17</v>
      </c>
      <c r="H7703" s="55">
        <v>29014.461645233601</v>
      </c>
      <c r="I7703" s="39"/>
      <c r="J7703" s="53">
        <v>43657</v>
      </c>
      <c r="K7703" s="54">
        <v>17</v>
      </c>
      <c r="L7703" s="55">
        <v>-8315.34</v>
      </c>
      <c r="M7703" s="39"/>
      <c r="N7703" s="53">
        <v>43657</v>
      </c>
      <c r="O7703" s="54">
        <v>17</v>
      </c>
      <c r="P7703" s="55">
        <v>14629.8083139884</v>
      </c>
      <c r="Q7703" s="39"/>
      <c r="R7703" s="77">
        <f t="shared" si="360"/>
        <v>-0.28659294463821344</v>
      </c>
      <c r="S7703" s="78">
        <f t="shared" si="361"/>
        <v>25870.914128207667</v>
      </c>
      <c r="T7703" s="79">
        <f t="shared" si="362"/>
        <v>-4192.7998441985519</v>
      </c>
    </row>
    <row r="7704" spans="2:20">
      <c r="B7704" s="62">
        <v>43657</v>
      </c>
      <c r="C7704" s="63">
        <v>18</v>
      </c>
      <c r="D7704" s="64">
        <v>2.1192199999999999</v>
      </c>
      <c r="E7704" s="39"/>
      <c r="F7704" s="53">
        <v>43657</v>
      </c>
      <c r="G7704" s="54">
        <v>18</v>
      </c>
      <c r="H7704" s="55">
        <v>26877.709719441002</v>
      </c>
      <c r="I7704" s="39"/>
      <c r="J7704" s="53">
        <v>43657</v>
      </c>
      <c r="K7704" s="54">
        <v>18</v>
      </c>
      <c r="L7704" s="55">
        <v>-1532.37</v>
      </c>
      <c r="M7704" s="39"/>
      <c r="N7704" s="53">
        <v>43657</v>
      </c>
      <c r="O7704" s="54">
        <v>18</v>
      </c>
      <c r="P7704" s="55">
        <v>14503.5351748721</v>
      </c>
      <c r="Q7704" s="39"/>
      <c r="R7704" s="77">
        <f t="shared" si="360"/>
        <v>-5.7012670201271522E-2</v>
      </c>
      <c r="S7704" s="78">
        <f t="shared" si="361"/>
        <v>30736.181813292453</v>
      </c>
      <c r="T7704" s="79">
        <f t="shared" si="362"/>
        <v>-826.88526767752398</v>
      </c>
    </row>
    <row r="7705" spans="2:20">
      <c r="B7705" s="62">
        <v>43657</v>
      </c>
      <c r="C7705" s="63">
        <v>19</v>
      </c>
      <c r="D7705" s="64">
        <v>2.7276099999999999</v>
      </c>
      <c r="E7705" s="39"/>
      <c r="F7705" s="53">
        <v>43657</v>
      </c>
      <c r="G7705" s="54">
        <v>19</v>
      </c>
      <c r="H7705" s="55">
        <v>25845.348893311999</v>
      </c>
      <c r="I7705" s="39"/>
      <c r="J7705" s="53">
        <v>43657</v>
      </c>
      <c r="K7705" s="54">
        <v>19</v>
      </c>
      <c r="L7705" s="55">
        <v>18415.88</v>
      </c>
      <c r="M7705" s="39"/>
      <c r="N7705" s="53">
        <v>43657</v>
      </c>
      <c r="O7705" s="54">
        <v>19</v>
      </c>
      <c r="P7705" s="55">
        <v>13997.092076392901</v>
      </c>
      <c r="Q7705" s="39"/>
      <c r="R7705" s="77">
        <f t="shared" si="360"/>
        <v>0.71254135806096541</v>
      </c>
      <c r="S7705" s="78">
        <f t="shared" si="361"/>
        <v>38178.608318490034</v>
      </c>
      <c r="T7705" s="79">
        <f t="shared" si="362"/>
        <v>9973.5069970173754</v>
      </c>
    </row>
    <row r="7706" spans="2:20">
      <c r="B7706" s="62">
        <v>43657</v>
      </c>
      <c r="C7706" s="63">
        <v>20</v>
      </c>
      <c r="D7706" s="64">
        <v>2.6943199999999998</v>
      </c>
      <c r="E7706" s="39"/>
      <c r="F7706" s="53">
        <v>43657</v>
      </c>
      <c r="G7706" s="54">
        <v>20</v>
      </c>
      <c r="H7706" s="55">
        <v>27471.934079121002</v>
      </c>
      <c r="I7706" s="39"/>
      <c r="J7706" s="53">
        <v>43657</v>
      </c>
      <c r="K7706" s="54">
        <v>20</v>
      </c>
      <c r="L7706" s="55">
        <v>12835.8</v>
      </c>
      <c r="M7706" s="39"/>
      <c r="N7706" s="53">
        <v>43657</v>
      </c>
      <c r="O7706" s="54">
        <v>20</v>
      </c>
      <c r="P7706" s="55">
        <v>13848.4007611504</v>
      </c>
      <c r="Q7706" s="39"/>
      <c r="R7706" s="77">
        <f t="shared" si="360"/>
        <v>0.46723321201310541</v>
      </c>
      <c r="S7706" s="78">
        <f t="shared" si="361"/>
        <v>37312.023138782744</v>
      </c>
      <c r="T7706" s="79">
        <f t="shared" si="362"/>
        <v>6470.4327688770354</v>
      </c>
    </row>
    <row r="7707" spans="2:20">
      <c r="B7707" s="62">
        <v>43657</v>
      </c>
      <c r="C7707" s="63">
        <v>21</v>
      </c>
      <c r="D7707" s="64">
        <v>3.1335600000000001</v>
      </c>
      <c r="E7707" s="39"/>
      <c r="F7707" s="53">
        <v>43657</v>
      </c>
      <c r="G7707" s="54">
        <v>21</v>
      </c>
      <c r="H7707" s="55">
        <v>27387.802133958499</v>
      </c>
      <c r="I7707" s="39"/>
      <c r="J7707" s="53">
        <v>43657</v>
      </c>
      <c r="K7707" s="54">
        <v>21</v>
      </c>
      <c r="L7707" s="55">
        <v>21111.79</v>
      </c>
      <c r="M7707" s="39"/>
      <c r="N7707" s="53">
        <v>43657</v>
      </c>
      <c r="O7707" s="54">
        <v>21</v>
      </c>
      <c r="P7707" s="55">
        <v>13918.7104218884</v>
      </c>
      <c r="Q7707" s="39"/>
      <c r="R7707" s="77">
        <f t="shared" si="360"/>
        <v>0.77084644823774351</v>
      </c>
      <c r="S7707" s="78">
        <f t="shared" si="361"/>
        <v>43615.114229612613</v>
      </c>
      <c r="T7707" s="79">
        <f t="shared" si="362"/>
        <v>10729.188492762338</v>
      </c>
    </row>
    <row r="7708" spans="2:20">
      <c r="B7708" s="62">
        <v>43657</v>
      </c>
      <c r="C7708" s="63">
        <v>22</v>
      </c>
      <c r="D7708" s="64">
        <v>2.9311400000000001</v>
      </c>
      <c r="E7708" s="39"/>
      <c r="F7708" s="53">
        <v>43657</v>
      </c>
      <c r="G7708" s="54">
        <v>22</v>
      </c>
      <c r="H7708" s="55">
        <v>25960.019924645901</v>
      </c>
      <c r="I7708" s="39"/>
      <c r="J7708" s="53">
        <v>43657</v>
      </c>
      <c r="K7708" s="54">
        <v>22</v>
      </c>
      <c r="L7708" s="55">
        <v>8760.8799999999992</v>
      </c>
      <c r="M7708" s="39"/>
      <c r="N7708" s="53">
        <v>43657</v>
      </c>
      <c r="O7708" s="54">
        <v>22</v>
      </c>
      <c r="P7708" s="55">
        <v>14175.162065529999</v>
      </c>
      <c r="Q7708" s="39"/>
      <c r="R7708" s="77">
        <f t="shared" si="360"/>
        <v>0.33747585808601799</v>
      </c>
      <c r="S7708" s="78">
        <f t="shared" si="361"/>
        <v>41549.384536757607</v>
      </c>
      <c r="T7708" s="79">
        <f t="shared" si="362"/>
        <v>4783.7749815731077</v>
      </c>
    </row>
    <row r="7709" spans="2:20">
      <c r="B7709" s="62">
        <v>43657</v>
      </c>
      <c r="C7709" s="63">
        <v>23</v>
      </c>
      <c r="D7709" s="64">
        <v>3.4292199999999999</v>
      </c>
      <c r="E7709" s="39"/>
      <c r="F7709" s="53">
        <v>43657</v>
      </c>
      <c r="G7709" s="54">
        <v>23</v>
      </c>
      <c r="H7709" s="55">
        <v>25745.8639770111</v>
      </c>
      <c r="I7709" s="39"/>
      <c r="J7709" s="53">
        <v>43657</v>
      </c>
      <c r="K7709" s="54">
        <v>23</v>
      </c>
      <c r="L7709" s="55">
        <v>17488.11</v>
      </c>
      <c r="M7709" s="39"/>
      <c r="N7709" s="53">
        <v>43657</v>
      </c>
      <c r="O7709" s="54">
        <v>23</v>
      </c>
      <c r="P7709" s="55">
        <v>13900.7094534884</v>
      </c>
      <c r="Q7709" s="39"/>
      <c r="R7709" s="77">
        <f t="shared" si="360"/>
        <v>0.6792590070240182</v>
      </c>
      <c r="S7709" s="78">
        <f t="shared" si="361"/>
        <v>47668.590872091489</v>
      </c>
      <c r="T7709" s="79">
        <f t="shared" si="362"/>
        <v>9442.182100305914</v>
      </c>
    </row>
    <row r="7710" spans="2:20">
      <c r="B7710" s="62">
        <v>43657</v>
      </c>
      <c r="C7710" s="63">
        <v>24</v>
      </c>
      <c r="D7710" s="64">
        <v>3.0583800000000001</v>
      </c>
      <c r="E7710" s="39"/>
      <c r="F7710" s="53">
        <v>43657</v>
      </c>
      <c r="G7710" s="54">
        <v>24</v>
      </c>
      <c r="H7710" s="55">
        <v>25889.320182980999</v>
      </c>
      <c r="I7710" s="39"/>
      <c r="J7710" s="53">
        <v>43657</v>
      </c>
      <c r="K7710" s="54">
        <v>24</v>
      </c>
      <c r="L7710" s="55">
        <v>14965.11</v>
      </c>
      <c r="M7710" s="39"/>
      <c r="N7710" s="53">
        <v>43657</v>
      </c>
      <c r="O7710" s="54">
        <v>24</v>
      </c>
      <c r="P7710" s="55">
        <v>13961.5502858041</v>
      </c>
      <c r="Q7710" s="39"/>
      <c r="R7710" s="77">
        <f t="shared" si="360"/>
        <v>0.57804182938096982</v>
      </c>
      <c r="S7710" s="78">
        <f t="shared" si="361"/>
        <v>42699.726163097548</v>
      </c>
      <c r="T7710" s="79">
        <f t="shared" si="362"/>
        <v>8070.3600682006036</v>
      </c>
    </row>
    <row r="7711" spans="2:20">
      <c r="B7711" s="62">
        <v>43657</v>
      </c>
      <c r="C7711" s="63">
        <v>25</v>
      </c>
      <c r="D7711" s="64">
        <v>3.0484599999999999</v>
      </c>
      <c r="E7711" s="39"/>
      <c r="F7711" s="53">
        <v>43657</v>
      </c>
      <c r="G7711" s="54">
        <v>25</v>
      </c>
      <c r="H7711" s="55">
        <v>25706.9281774622</v>
      </c>
      <c r="I7711" s="39"/>
      <c r="J7711" s="53">
        <v>43657</v>
      </c>
      <c r="K7711" s="54">
        <v>25</v>
      </c>
      <c r="L7711" s="55">
        <v>10402.77</v>
      </c>
      <c r="M7711" s="39"/>
      <c r="N7711" s="53">
        <v>43657</v>
      </c>
      <c r="O7711" s="54">
        <v>25</v>
      </c>
      <c r="P7711" s="55">
        <v>13856.0958686914</v>
      </c>
      <c r="Q7711" s="39"/>
      <c r="R7711" s="77">
        <f t="shared" si="360"/>
        <v>0.40466795286417478</v>
      </c>
      <c r="S7711" s="78">
        <f t="shared" si="361"/>
        <v>42239.754011870988</v>
      </c>
      <c r="T7711" s="79">
        <f t="shared" si="362"/>
        <v>5607.117949873098</v>
      </c>
    </row>
    <row r="7712" spans="2:20">
      <c r="B7712" s="62">
        <v>43657</v>
      </c>
      <c r="C7712" s="63">
        <v>26</v>
      </c>
      <c r="D7712" s="64">
        <v>2.8253599999999999</v>
      </c>
      <c r="E7712" s="39"/>
      <c r="F7712" s="53">
        <v>43657</v>
      </c>
      <c r="G7712" s="54">
        <v>26</v>
      </c>
      <c r="H7712" s="55">
        <v>25406.762751718401</v>
      </c>
      <c r="I7712" s="39"/>
      <c r="J7712" s="53">
        <v>43657</v>
      </c>
      <c r="K7712" s="54">
        <v>26</v>
      </c>
      <c r="L7712" s="55">
        <v>4616.84</v>
      </c>
      <c r="M7712" s="39"/>
      <c r="N7712" s="53">
        <v>43657</v>
      </c>
      <c r="O7712" s="54">
        <v>26</v>
      </c>
      <c r="P7712" s="55">
        <v>13680.027665965699</v>
      </c>
      <c r="Q7712" s="39"/>
      <c r="R7712" s="77">
        <f t="shared" si="360"/>
        <v>0.18171697217457339</v>
      </c>
      <c r="S7712" s="78">
        <f t="shared" si="361"/>
        <v>38651.002966312844</v>
      </c>
      <c r="T7712" s="79">
        <f t="shared" si="362"/>
        <v>2485.8932067236833</v>
      </c>
    </row>
    <row r="7713" spans="2:20">
      <c r="B7713" s="62">
        <v>43657</v>
      </c>
      <c r="C7713" s="63">
        <v>27</v>
      </c>
      <c r="D7713" s="64">
        <v>2.7891499999999998</v>
      </c>
      <c r="E7713" s="39"/>
      <c r="F7713" s="53">
        <v>43657</v>
      </c>
      <c r="G7713" s="54">
        <v>27</v>
      </c>
      <c r="H7713" s="55">
        <v>25419.8212543751</v>
      </c>
      <c r="I7713" s="39"/>
      <c r="J7713" s="53">
        <v>43657</v>
      </c>
      <c r="K7713" s="54">
        <v>27</v>
      </c>
      <c r="L7713" s="55">
        <v>11068.49</v>
      </c>
      <c r="M7713" s="39"/>
      <c r="N7713" s="53">
        <v>43657</v>
      </c>
      <c r="O7713" s="54">
        <v>27</v>
      </c>
      <c r="P7713" s="55">
        <v>13476.5742443941</v>
      </c>
      <c r="Q7713" s="39"/>
      <c r="R7713" s="77">
        <f t="shared" si="360"/>
        <v>0.43542753071463713</v>
      </c>
      <c r="S7713" s="78">
        <f t="shared" si="361"/>
        <v>37588.187053751804</v>
      </c>
      <c r="T7713" s="79">
        <f t="shared" si="362"/>
        <v>5868.0714457289996</v>
      </c>
    </row>
    <row r="7714" spans="2:20">
      <c r="B7714" s="62">
        <v>43657</v>
      </c>
      <c r="C7714" s="63">
        <v>28</v>
      </c>
      <c r="D7714" s="64">
        <v>2.5705</v>
      </c>
      <c r="E7714" s="39"/>
      <c r="F7714" s="53">
        <v>43657</v>
      </c>
      <c r="G7714" s="54">
        <v>28</v>
      </c>
      <c r="H7714" s="55">
        <v>25596.2422885581</v>
      </c>
      <c r="I7714" s="39"/>
      <c r="J7714" s="53">
        <v>43657</v>
      </c>
      <c r="K7714" s="54">
        <v>28</v>
      </c>
      <c r="L7714" s="55">
        <v>6751.01</v>
      </c>
      <c r="M7714" s="39"/>
      <c r="N7714" s="53">
        <v>43657</v>
      </c>
      <c r="O7714" s="54">
        <v>28</v>
      </c>
      <c r="P7714" s="55">
        <v>13687.8274229871</v>
      </c>
      <c r="Q7714" s="39"/>
      <c r="R7714" s="77">
        <f t="shared" si="360"/>
        <v>0.26375004283413123</v>
      </c>
      <c r="S7714" s="78">
        <f t="shared" si="361"/>
        <v>35184.560390788341</v>
      </c>
      <c r="T7714" s="79">
        <f t="shared" si="362"/>
        <v>3610.1650691190439</v>
      </c>
    </row>
    <row r="7715" spans="2:20">
      <c r="B7715" s="62">
        <v>43657</v>
      </c>
      <c r="C7715" s="63">
        <v>29</v>
      </c>
      <c r="D7715" s="64">
        <v>2.3331200000000001</v>
      </c>
      <c r="E7715" s="39"/>
      <c r="F7715" s="53">
        <v>43657</v>
      </c>
      <c r="G7715" s="54">
        <v>29</v>
      </c>
      <c r="H7715" s="55">
        <v>25330.037191970099</v>
      </c>
      <c r="I7715" s="39"/>
      <c r="J7715" s="53">
        <v>43657</v>
      </c>
      <c r="K7715" s="54">
        <v>29</v>
      </c>
      <c r="L7715" s="55">
        <v>7728.1</v>
      </c>
      <c r="M7715" s="39"/>
      <c r="N7715" s="53">
        <v>43657</v>
      </c>
      <c r="O7715" s="54">
        <v>29</v>
      </c>
      <c r="P7715" s="55">
        <v>13393.8643656679</v>
      </c>
      <c r="Q7715" s="39"/>
      <c r="R7715" s="77">
        <f t="shared" si="360"/>
        <v>0.30509627528102851</v>
      </c>
      <c r="S7715" s="78">
        <f t="shared" si="361"/>
        <v>31249.492828827089</v>
      </c>
      <c r="T7715" s="79">
        <f t="shared" si="362"/>
        <v>4086.4181295845719</v>
      </c>
    </row>
    <row r="7716" spans="2:20">
      <c r="B7716" s="62">
        <v>43657</v>
      </c>
      <c r="C7716" s="63">
        <v>30</v>
      </c>
      <c r="D7716" s="64">
        <v>2.0601500000000001</v>
      </c>
      <c r="E7716" s="39"/>
      <c r="F7716" s="53">
        <v>43657</v>
      </c>
      <c r="G7716" s="54">
        <v>30</v>
      </c>
      <c r="H7716" s="55">
        <v>25167.965192809101</v>
      </c>
      <c r="I7716" s="39"/>
      <c r="J7716" s="53">
        <v>43657</v>
      </c>
      <c r="K7716" s="54">
        <v>30</v>
      </c>
      <c r="L7716" s="55">
        <v>-2493</v>
      </c>
      <c r="M7716" s="39"/>
      <c r="N7716" s="53">
        <v>43657</v>
      </c>
      <c r="O7716" s="54">
        <v>30</v>
      </c>
      <c r="P7716" s="55">
        <v>13315.817628761301</v>
      </c>
      <c r="Q7716" s="39"/>
      <c r="R7716" s="77">
        <f t="shared" si="360"/>
        <v>-9.9054491727932417E-2</v>
      </c>
      <c r="S7716" s="78">
        <f t="shared" si="361"/>
        <v>27432.581687892594</v>
      </c>
      <c r="T7716" s="79">
        <f t="shared" si="362"/>
        <v>-1318.9915471587929</v>
      </c>
    </row>
    <row r="7717" spans="2:20">
      <c r="B7717" s="62">
        <v>43657</v>
      </c>
      <c r="C7717" s="63">
        <v>31</v>
      </c>
      <c r="D7717" s="64">
        <v>1.8932100000000001</v>
      </c>
      <c r="E7717" s="39"/>
      <c r="F7717" s="53">
        <v>43657</v>
      </c>
      <c r="G7717" s="54">
        <v>31</v>
      </c>
      <c r="H7717" s="55">
        <v>25332.7377493325</v>
      </c>
      <c r="I7717" s="39"/>
      <c r="J7717" s="53">
        <v>43657</v>
      </c>
      <c r="K7717" s="54">
        <v>31</v>
      </c>
      <c r="L7717" s="55">
        <v>-7970.18</v>
      </c>
      <c r="M7717" s="39"/>
      <c r="N7717" s="53">
        <v>43657</v>
      </c>
      <c r="O7717" s="54">
        <v>31</v>
      </c>
      <c r="P7717" s="55">
        <v>13453.981366809599</v>
      </c>
      <c r="Q7717" s="39"/>
      <c r="R7717" s="77">
        <f t="shared" si="360"/>
        <v>-0.31461976509862261</v>
      </c>
      <c r="S7717" s="78">
        <f t="shared" si="361"/>
        <v>25471.212063457602</v>
      </c>
      <c r="T7717" s="79">
        <f t="shared" si="362"/>
        <v>-4232.8884572668812</v>
      </c>
    </row>
    <row r="7718" spans="2:20">
      <c r="B7718" s="62">
        <v>43657</v>
      </c>
      <c r="C7718" s="63">
        <v>32</v>
      </c>
      <c r="D7718" s="64">
        <v>2.03152</v>
      </c>
      <c r="E7718" s="39"/>
      <c r="F7718" s="53">
        <v>43657</v>
      </c>
      <c r="G7718" s="54">
        <v>32</v>
      </c>
      <c r="H7718" s="55">
        <v>25782.3704351534</v>
      </c>
      <c r="I7718" s="39"/>
      <c r="J7718" s="53">
        <v>43657</v>
      </c>
      <c r="K7718" s="54">
        <v>32</v>
      </c>
      <c r="L7718" s="55">
        <v>-5398.29</v>
      </c>
      <c r="M7718" s="39"/>
      <c r="N7718" s="53">
        <v>43657</v>
      </c>
      <c r="O7718" s="54">
        <v>32</v>
      </c>
      <c r="P7718" s="55">
        <v>13660.553685192799</v>
      </c>
      <c r="Q7718" s="39"/>
      <c r="R7718" s="77">
        <f t="shared" si="360"/>
        <v>-0.20937911871127304</v>
      </c>
      <c r="S7718" s="78">
        <f t="shared" si="361"/>
        <v>27751.688022542876</v>
      </c>
      <c r="T7718" s="79">
        <f t="shared" si="362"/>
        <v>-2860.2346917137015</v>
      </c>
    </row>
    <row r="7719" spans="2:20">
      <c r="B7719" s="62">
        <v>43657</v>
      </c>
      <c r="C7719" s="63">
        <v>33</v>
      </c>
      <c r="D7719" s="64">
        <v>2.347</v>
      </c>
      <c r="E7719" s="39"/>
      <c r="F7719" s="53">
        <v>43657</v>
      </c>
      <c r="G7719" s="54">
        <v>33</v>
      </c>
      <c r="H7719" s="55">
        <v>26116.474128616501</v>
      </c>
      <c r="I7719" s="39"/>
      <c r="J7719" s="53">
        <v>43657</v>
      </c>
      <c r="K7719" s="54">
        <v>33</v>
      </c>
      <c r="L7719" s="55">
        <v>-13599.04</v>
      </c>
      <c r="M7719" s="39"/>
      <c r="N7719" s="53">
        <v>43657</v>
      </c>
      <c r="O7719" s="54">
        <v>33</v>
      </c>
      <c r="P7719" s="55">
        <v>13621.013773345399</v>
      </c>
      <c r="Q7719" s="39"/>
      <c r="R7719" s="77">
        <f t="shared" si="360"/>
        <v>-0.52070734866538426</v>
      </c>
      <c r="S7719" s="78">
        <f t="shared" si="361"/>
        <v>31968.519326041653</v>
      </c>
      <c r="T7719" s="79">
        <f t="shared" si="362"/>
        <v>-7092.5619680533646</v>
      </c>
    </row>
    <row r="7720" spans="2:20">
      <c r="B7720" s="62">
        <v>43657</v>
      </c>
      <c r="C7720" s="63">
        <v>34</v>
      </c>
      <c r="D7720" s="64">
        <v>2.3764099999999999</v>
      </c>
      <c r="E7720" s="39"/>
      <c r="F7720" s="53">
        <v>43657</v>
      </c>
      <c r="G7720" s="54">
        <v>34</v>
      </c>
      <c r="H7720" s="55">
        <v>26800.844912623401</v>
      </c>
      <c r="I7720" s="39"/>
      <c r="J7720" s="53">
        <v>43657</v>
      </c>
      <c r="K7720" s="54">
        <v>34</v>
      </c>
      <c r="L7720" s="55">
        <v>-12454.89</v>
      </c>
      <c r="M7720" s="39"/>
      <c r="N7720" s="53">
        <v>43657</v>
      </c>
      <c r="O7720" s="54">
        <v>34</v>
      </c>
      <c r="P7720" s="55">
        <v>13959.6890595883</v>
      </c>
      <c r="Q7720" s="39"/>
      <c r="R7720" s="77">
        <f t="shared" si="360"/>
        <v>-0.46472005045384418</v>
      </c>
      <c r="S7720" s="78">
        <f t="shared" si="361"/>
        <v>33173.944678096232</v>
      </c>
      <c r="T7720" s="79">
        <f t="shared" si="362"/>
        <v>-6487.3474040918509</v>
      </c>
    </row>
    <row r="7721" spans="2:20">
      <c r="B7721" s="62">
        <v>43657</v>
      </c>
      <c r="C7721" s="63">
        <v>35</v>
      </c>
      <c r="D7721" s="64">
        <v>1.4245699999999999</v>
      </c>
      <c r="E7721" s="39"/>
      <c r="F7721" s="53">
        <v>43657</v>
      </c>
      <c r="G7721" s="54">
        <v>35</v>
      </c>
      <c r="H7721" s="55">
        <v>27338.127431341301</v>
      </c>
      <c r="I7721" s="39"/>
      <c r="J7721" s="53">
        <v>43657</v>
      </c>
      <c r="K7721" s="54">
        <v>35</v>
      </c>
      <c r="L7721" s="55">
        <v>-18127.87</v>
      </c>
      <c r="M7721" s="39"/>
      <c r="N7721" s="53">
        <v>43657</v>
      </c>
      <c r="O7721" s="54">
        <v>35</v>
      </c>
      <c r="P7721" s="55">
        <v>14344.531291384499</v>
      </c>
      <c r="Q7721" s="39"/>
      <c r="R7721" s="77">
        <f t="shared" si="360"/>
        <v>-0.66309845272056311</v>
      </c>
      <c r="S7721" s="78">
        <f t="shared" si="361"/>
        <v>20434.788941767616</v>
      </c>
      <c r="T7721" s="79">
        <f t="shared" si="362"/>
        <v>-9511.8365043187623</v>
      </c>
    </row>
    <row r="7722" spans="2:20">
      <c r="B7722" s="62">
        <v>43657</v>
      </c>
      <c r="C7722" s="63">
        <v>36</v>
      </c>
      <c r="D7722" s="64">
        <v>1.61581</v>
      </c>
      <c r="E7722" s="39"/>
      <c r="F7722" s="53">
        <v>43657</v>
      </c>
      <c r="G7722" s="54">
        <v>36</v>
      </c>
      <c r="H7722" s="55">
        <v>27599.7465921244</v>
      </c>
      <c r="I7722" s="39"/>
      <c r="J7722" s="53">
        <v>43657</v>
      </c>
      <c r="K7722" s="54">
        <v>36</v>
      </c>
      <c r="L7722" s="55">
        <v>-12041.27</v>
      </c>
      <c r="M7722" s="39"/>
      <c r="N7722" s="53">
        <v>43657</v>
      </c>
      <c r="O7722" s="54">
        <v>36</v>
      </c>
      <c r="P7722" s="55">
        <v>14487.985577871101</v>
      </c>
      <c r="Q7722" s="39"/>
      <c r="R7722" s="77">
        <f t="shared" si="360"/>
        <v>-0.43628190424893182</v>
      </c>
      <c r="S7722" s="78">
        <f t="shared" si="361"/>
        <v>23409.831976579902</v>
      </c>
      <c r="T7722" s="79">
        <f t="shared" si="362"/>
        <v>-6320.845936644665</v>
      </c>
    </row>
    <row r="7723" spans="2:20">
      <c r="B7723" s="62">
        <v>43657</v>
      </c>
      <c r="C7723" s="63">
        <v>37</v>
      </c>
      <c r="D7723" s="64">
        <v>1.8512299999999999</v>
      </c>
      <c r="E7723" s="39"/>
      <c r="F7723" s="53">
        <v>43657</v>
      </c>
      <c r="G7723" s="54">
        <v>37</v>
      </c>
      <c r="H7723" s="55">
        <v>27820.014094156199</v>
      </c>
      <c r="I7723" s="39"/>
      <c r="J7723" s="53">
        <v>43657</v>
      </c>
      <c r="K7723" s="54">
        <v>37</v>
      </c>
      <c r="L7723" s="55">
        <v>-2630.22</v>
      </c>
      <c r="M7723" s="39"/>
      <c r="N7723" s="53">
        <v>43657</v>
      </c>
      <c r="O7723" s="54">
        <v>37</v>
      </c>
      <c r="P7723" s="55">
        <v>14651.9806421094</v>
      </c>
      <c r="Q7723" s="39"/>
      <c r="R7723" s="77">
        <f t="shared" si="360"/>
        <v>-9.4544164898625882E-2</v>
      </c>
      <c r="S7723" s="78">
        <f t="shared" si="361"/>
        <v>27124.186124092183</v>
      </c>
      <c r="T7723" s="79">
        <f t="shared" si="362"/>
        <v>-1385.2592739190654</v>
      </c>
    </row>
    <row r="7724" spans="2:20">
      <c r="B7724" s="62">
        <v>43657</v>
      </c>
      <c r="C7724" s="63">
        <v>38</v>
      </c>
      <c r="D7724" s="64">
        <v>2.1486200000000002</v>
      </c>
      <c r="E7724" s="39"/>
      <c r="F7724" s="53">
        <v>43657</v>
      </c>
      <c r="G7724" s="54">
        <v>38</v>
      </c>
      <c r="H7724" s="55">
        <v>29408.066789424702</v>
      </c>
      <c r="I7724" s="39"/>
      <c r="J7724" s="53">
        <v>43657</v>
      </c>
      <c r="K7724" s="54">
        <v>38</v>
      </c>
      <c r="L7724" s="55">
        <v>-1249.5899999999999</v>
      </c>
      <c r="M7724" s="39"/>
      <c r="N7724" s="53">
        <v>43657</v>
      </c>
      <c r="O7724" s="54">
        <v>38</v>
      </c>
      <c r="P7724" s="55">
        <v>14622.152059334199</v>
      </c>
      <c r="Q7724" s="39"/>
      <c r="R7724" s="77">
        <f t="shared" si="360"/>
        <v>-4.2491402408313325E-2</v>
      </c>
      <c r="S7724" s="78">
        <f t="shared" si="361"/>
        <v>31417.448357726651</v>
      </c>
      <c r="T7724" s="79">
        <f t="shared" si="362"/>
        <v>-621.31574722871687</v>
      </c>
    </row>
    <row r="7725" spans="2:20">
      <c r="B7725" s="62">
        <v>43657</v>
      </c>
      <c r="C7725" s="63">
        <v>39</v>
      </c>
      <c r="D7725" s="64">
        <v>2.1346699999999998</v>
      </c>
      <c r="E7725" s="39"/>
      <c r="F7725" s="53">
        <v>43657</v>
      </c>
      <c r="G7725" s="54">
        <v>39</v>
      </c>
      <c r="H7725" s="55">
        <v>27421.181617749498</v>
      </c>
      <c r="I7725" s="39"/>
      <c r="J7725" s="53">
        <v>43657</v>
      </c>
      <c r="K7725" s="54">
        <v>39</v>
      </c>
      <c r="L7725" s="55">
        <v>548.16</v>
      </c>
      <c r="M7725" s="39"/>
      <c r="N7725" s="53">
        <v>43657</v>
      </c>
      <c r="O7725" s="54">
        <v>39</v>
      </c>
      <c r="P7725" s="55">
        <v>14327.2461785707</v>
      </c>
      <c r="Q7725" s="39"/>
      <c r="R7725" s="77">
        <f t="shared" si="360"/>
        <v>1.9990385813468396E-2</v>
      </c>
      <c r="S7725" s="78">
        <f t="shared" si="361"/>
        <v>30583.942600009515</v>
      </c>
      <c r="T7725" s="79">
        <f t="shared" si="362"/>
        <v>286.40717875416902</v>
      </c>
    </row>
    <row r="7726" spans="2:20">
      <c r="B7726" s="62">
        <v>43657</v>
      </c>
      <c r="C7726" s="63">
        <v>40</v>
      </c>
      <c r="D7726" s="64">
        <v>2.3692500000000001</v>
      </c>
      <c r="E7726" s="39"/>
      <c r="F7726" s="53">
        <v>43657</v>
      </c>
      <c r="G7726" s="54">
        <v>40</v>
      </c>
      <c r="H7726" s="55">
        <v>28866.911162599299</v>
      </c>
      <c r="I7726" s="39"/>
      <c r="J7726" s="53">
        <v>43657</v>
      </c>
      <c r="K7726" s="54">
        <v>40</v>
      </c>
      <c r="L7726" s="55">
        <v>4608.18</v>
      </c>
      <c r="M7726" s="39"/>
      <c r="N7726" s="53">
        <v>43657</v>
      </c>
      <c r="O7726" s="54">
        <v>40</v>
      </c>
      <c r="P7726" s="55">
        <v>14210.091425500499</v>
      </c>
      <c r="Q7726" s="39"/>
      <c r="R7726" s="77">
        <f t="shared" si="360"/>
        <v>0.15963536846888124</v>
      </c>
      <c r="S7726" s="78">
        <f t="shared" si="361"/>
        <v>33667.25910986706</v>
      </c>
      <c r="T7726" s="79">
        <f t="shared" si="362"/>
        <v>2268.4331806862619</v>
      </c>
    </row>
    <row r="7727" spans="2:20">
      <c r="B7727" s="62">
        <v>43657</v>
      </c>
      <c r="C7727" s="63">
        <v>41</v>
      </c>
      <c r="D7727" s="64">
        <v>2.2762600000000002</v>
      </c>
      <c r="E7727" s="39"/>
      <c r="F7727" s="53">
        <v>43657</v>
      </c>
      <c r="G7727" s="54">
        <v>41</v>
      </c>
      <c r="H7727" s="55">
        <v>28275.3304495136</v>
      </c>
      <c r="I7727" s="39"/>
      <c r="J7727" s="53">
        <v>43657</v>
      </c>
      <c r="K7727" s="54">
        <v>41</v>
      </c>
      <c r="L7727" s="55">
        <v>1047.93</v>
      </c>
      <c r="M7727" s="39"/>
      <c r="N7727" s="53">
        <v>43657</v>
      </c>
      <c r="O7727" s="54">
        <v>41</v>
      </c>
      <c r="P7727" s="55">
        <v>14027.6505332702</v>
      </c>
      <c r="Q7727" s="39"/>
      <c r="R7727" s="77">
        <f t="shared" si="360"/>
        <v>3.7061635826718585E-2</v>
      </c>
      <c r="S7727" s="78">
        <f t="shared" si="361"/>
        <v>31930.579802861626</v>
      </c>
      <c r="T7727" s="79">
        <f t="shared" si="362"/>
        <v>519.88767556853486</v>
      </c>
    </row>
    <row r="7728" spans="2:20">
      <c r="B7728" s="62">
        <v>43657</v>
      </c>
      <c r="C7728" s="63">
        <v>42</v>
      </c>
      <c r="D7728" s="64">
        <v>2.431</v>
      </c>
      <c r="E7728" s="39"/>
      <c r="F7728" s="53">
        <v>43657</v>
      </c>
      <c r="G7728" s="54">
        <v>42</v>
      </c>
      <c r="H7728" s="55">
        <v>28240.8463625683</v>
      </c>
      <c r="I7728" s="39"/>
      <c r="J7728" s="53">
        <v>43657</v>
      </c>
      <c r="K7728" s="54">
        <v>42</v>
      </c>
      <c r="L7728" s="55">
        <v>5283.83</v>
      </c>
      <c r="M7728" s="39"/>
      <c r="N7728" s="53">
        <v>43657</v>
      </c>
      <c r="O7728" s="54">
        <v>42</v>
      </c>
      <c r="P7728" s="55">
        <v>14007.686215146699</v>
      </c>
      <c r="Q7728" s="39"/>
      <c r="R7728" s="77">
        <f t="shared" si="360"/>
        <v>0.18709885433899134</v>
      </c>
      <c r="S7728" s="78">
        <f t="shared" si="361"/>
        <v>34052.685189021628</v>
      </c>
      <c r="T7728" s="79">
        <f t="shared" si="362"/>
        <v>2620.8220427940291</v>
      </c>
    </row>
    <row r="7729" spans="2:20">
      <c r="B7729" s="62">
        <v>43657</v>
      </c>
      <c r="C7729" s="63">
        <v>43</v>
      </c>
      <c r="D7729" s="64">
        <v>2.4327800000000002</v>
      </c>
      <c r="E7729" s="39"/>
      <c r="F7729" s="53">
        <v>43657</v>
      </c>
      <c r="G7729" s="54">
        <v>43</v>
      </c>
      <c r="H7729" s="55">
        <v>27938.577644220601</v>
      </c>
      <c r="I7729" s="39"/>
      <c r="J7729" s="53">
        <v>43657</v>
      </c>
      <c r="K7729" s="54">
        <v>43</v>
      </c>
      <c r="L7729" s="55">
        <v>9887.7099999999991</v>
      </c>
      <c r="M7729" s="39"/>
      <c r="N7729" s="53">
        <v>43657</v>
      </c>
      <c r="O7729" s="54">
        <v>43</v>
      </c>
      <c r="P7729" s="55">
        <v>14045.582470962599</v>
      </c>
      <c r="Q7729" s="39"/>
      <c r="R7729" s="77">
        <f t="shared" si="360"/>
        <v>0.35390885412684492</v>
      </c>
      <c r="S7729" s="78">
        <f t="shared" si="361"/>
        <v>34169.812123708398</v>
      </c>
      <c r="T7729" s="79">
        <f t="shared" si="362"/>
        <v>4970.8559978424728</v>
      </c>
    </row>
    <row r="7730" spans="2:20">
      <c r="B7730" s="62">
        <v>43657</v>
      </c>
      <c r="C7730" s="63">
        <v>44</v>
      </c>
      <c r="D7730" s="64">
        <v>2.1682600000000001</v>
      </c>
      <c r="E7730" s="39"/>
      <c r="F7730" s="53">
        <v>43657</v>
      </c>
      <c r="G7730" s="54">
        <v>44</v>
      </c>
      <c r="H7730" s="55">
        <v>27662.649683596799</v>
      </c>
      <c r="I7730" s="39"/>
      <c r="J7730" s="53">
        <v>43657</v>
      </c>
      <c r="K7730" s="54">
        <v>44</v>
      </c>
      <c r="L7730" s="55">
        <v>-1085.18</v>
      </c>
      <c r="M7730" s="39"/>
      <c r="N7730" s="53">
        <v>43657</v>
      </c>
      <c r="O7730" s="54">
        <v>44</v>
      </c>
      <c r="P7730" s="55">
        <v>13939.8431603996</v>
      </c>
      <c r="Q7730" s="39"/>
      <c r="R7730" s="77">
        <f t="shared" si="360"/>
        <v>-3.9229069247241427E-2</v>
      </c>
      <c r="S7730" s="78">
        <f t="shared" si="361"/>
        <v>30225.204330968038</v>
      </c>
      <c r="T7730" s="79">
        <f t="shared" si="362"/>
        <v>-546.8470726350007</v>
      </c>
    </row>
    <row r="7731" spans="2:20">
      <c r="B7731" s="62">
        <v>43657</v>
      </c>
      <c r="C7731" s="63">
        <v>45</v>
      </c>
      <c r="D7731" s="64">
        <v>1.71627</v>
      </c>
      <c r="E7731" s="39"/>
      <c r="F7731" s="53">
        <v>43657</v>
      </c>
      <c r="G7731" s="54">
        <v>45</v>
      </c>
      <c r="H7731" s="55">
        <v>27049.8557940358</v>
      </c>
      <c r="I7731" s="39"/>
      <c r="J7731" s="53">
        <v>43657</v>
      </c>
      <c r="K7731" s="54">
        <v>45</v>
      </c>
      <c r="L7731" s="55">
        <v>-7499.33</v>
      </c>
      <c r="M7731" s="39"/>
      <c r="N7731" s="53">
        <v>43657</v>
      </c>
      <c r="O7731" s="54">
        <v>45</v>
      </c>
      <c r="P7731" s="55">
        <v>13641.719619795</v>
      </c>
      <c r="Q7731" s="39"/>
      <c r="R7731" s="77">
        <f t="shared" si="360"/>
        <v>-0.27724103437377734</v>
      </c>
      <c r="S7731" s="78">
        <f t="shared" si="361"/>
        <v>23412.874131865563</v>
      </c>
      <c r="T7731" s="79">
        <f t="shared" si="362"/>
        <v>-3782.0444580290182</v>
      </c>
    </row>
    <row r="7732" spans="2:20">
      <c r="B7732" s="62">
        <v>43657</v>
      </c>
      <c r="C7732" s="63">
        <v>46</v>
      </c>
      <c r="D7732" s="64">
        <v>1.8281799999999999</v>
      </c>
      <c r="E7732" s="39"/>
      <c r="F7732" s="53">
        <v>43657</v>
      </c>
      <c r="G7732" s="54">
        <v>46</v>
      </c>
      <c r="H7732" s="55">
        <v>25389.579525812002</v>
      </c>
      <c r="I7732" s="39"/>
      <c r="J7732" s="53">
        <v>43657</v>
      </c>
      <c r="K7732" s="54">
        <v>46</v>
      </c>
      <c r="L7732" s="55">
        <v>18.2</v>
      </c>
      <c r="M7732" s="39"/>
      <c r="N7732" s="53">
        <v>43657</v>
      </c>
      <c r="O7732" s="54">
        <v>46</v>
      </c>
      <c r="P7732" s="55">
        <v>12792.677771222799</v>
      </c>
      <c r="Q7732" s="39"/>
      <c r="R7732" s="77">
        <f t="shared" si="360"/>
        <v>7.1682951588454601E-4</v>
      </c>
      <c r="S7732" s="78">
        <f t="shared" si="361"/>
        <v>23387.317647794098</v>
      </c>
      <c r="T7732" s="79">
        <f t="shared" si="362"/>
        <v>9.1701690136126324</v>
      </c>
    </row>
    <row r="7733" spans="2:20">
      <c r="B7733" s="62">
        <v>43657</v>
      </c>
      <c r="C7733" s="63">
        <v>47</v>
      </c>
      <c r="D7733" s="64">
        <v>2.6568999999999998</v>
      </c>
      <c r="E7733" s="39"/>
      <c r="F7733" s="53">
        <v>43657</v>
      </c>
      <c r="G7733" s="54">
        <v>47</v>
      </c>
      <c r="H7733" s="55">
        <v>21396.904450603801</v>
      </c>
      <c r="I7733" s="39"/>
      <c r="J7733" s="53">
        <v>43657</v>
      </c>
      <c r="K7733" s="54">
        <v>47</v>
      </c>
      <c r="L7733" s="55">
        <v>12044.31</v>
      </c>
      <c r="M7733" s="39"/>
      <c r="N7733" s="53">
        <v>43657</v>
      </c>
      <c r="O7733" s="54">
        <v>47</v>
      </c>
      <c r="P7733" s="55">
        <v>10856.5487488051</v>
      </c>
      <c r="Q7733" s="39"/>
      <c r="R7733" s="77">
        <f t="shared" si="360"/>
        <v>0.56289964876952658</v>
      </c>
      <c r="S7733" s="78">
        <f t="shared" si="361"/>
        <v>28844.764370700268</v>
      </c>
      <c r="T7733" s="79">
        <f t="shared" si="362"/>
        <v>6111.1474775516344</v>
      </c>
    </row>
    <row r="7734" spans="2:20">
      <c r="B7734" s="62">
        <v>43657</v>
      </c>
      <c r="C7734" s="63">
        <v>48</v>
      </c>
      <c r="D7734" s="64">
        <v>3.6190199999999999</v>
      </c>
      <c r="E7734" s="39"/>
      <c r="F7734" s="53">
        <v>43657</v>
      </c>
      <c r="G7734" s="54">
        <v>48</v>
      </c>
      <c r="H7734" s="55">
        <v>21139.537745875499</v>
      </c>
      <c r="I7734" s="39"/>
      <c r="J7734" s="53">
        <v>43657</v>
      </c>
      <c r="K7734" s="54">
        <v>48</v>
      </c>
      <c r="L7734" s="55">
        <v>32759.19</v>
      </c>
      <c r="M7734" s="39"/>
      <c r="N7734" s="53">
        <v>43657</v>
      </c>
      <c r="O7734" s="54">
        <v>48</v>
      </c>
      <c r="P7734" s="55">
        <v>9948.5564795572009</v>
      </c>
      <c r="Q7734" s="39"/>
      <c r="R7734" s="77">
        <f t="shared" si="360"/>
        <v>1.5496644436509304</v>
      </c>
      <c r="S7734" s="78">
        <f t="shared" si="361"/>
        <v>36004.024870647103</v>
      </c>
      <c r="T7734" s="79">
        <f t="shared" si="362"/>
        <v>15416.924242022867</v>
      </c>
    </row>
    <row r="7735" spans="2:20">
      <c r="B7735" s="62">
        <v>43658</v>
      </c>
      <c r="C7735" s="63">
        <v>1</v>
      </c>
      <c r="D7735" s="64">
        <v>3.0445099999999998</v>
      </c>
      <c r="E7735" s="39"/>
      <c r="F7735" s="53">
        <v>43658</v>
      </c>
      <c r="G7735" s="54">
        <v>1</v>
      </c>
      <c r="H7735" s="55">
        <v>20066.188809152201</v>
      </c>
      <c r="I7735" s="39"/>
      <c r="J7735" s="53">
        <v>43658</v>
      </c>
      <c r="K7735" s="54">
        <v>1</v>
      </c>
      <c r="L7735" s="55">
        <v>11375.63</v>
      </c>
      <c r="M7735" s="39"/>
      <c r="N7735" s="53">
        <v>43658</v>
      </c>
      <c r="O7735" s="54">
        <v>1</v>
      </c>
      <c r="P7735" s="55">
        <v>9550.2204413184008</v>
      </c>
      <c r="Q7735" s="39"/>
      <c r="R7735" s="77">
        <f t="shared" si="360"/>
        <v>0.56690536046444295</v>
      </c>
      <c r="S7735" s="78">
        <f t="shared" si="361"/>
        <v>29075.741635798284</v>
      </c>
      <c r="T7735" s="79">
        <f t="shared" si="362"/>
        <v>5414.0711618004998</v>
      </c>
    </row>
    <row r="7736" spans="2:20">
      <c r="B7736" s="62">
        <v>43658</v>
      </c>
      <c r="C7736" s="63">
        <v>2</v>
      </c>
      <c r="D7736" s="64">
        <v>2.36178</v>
      </c>
      <c r="E7736" s="39"/>
      <c r="F7736" s="53">
        <v>43658</v>
      </c>
      <c r="G7736" s="54">
        <v>2</v>
      </c>
      <c r="H7736" s="55">
        <v>19407.087897400001</v>
      </c>
      <c r="I7736" s="39"/>
      <c r="J7736" s="53">
        <v>43658</v>
      </c>
      <c r="K7736" s="54">
        <v>2</v>
      </c>
      <c r="L7736" s="55">
        <v>-2009.27</v>
      </c>
      <c r="M7736" s="39"/>
      <c r="N7736" s="53">
        <v>43658</v>
      </c>
      <c r="O7736" s="54">
        <v>2</v>
      </c>
      <c r="P7736" s="55">
        <v>9213.7139186592995</v>
      </c>
      <c r="Q7736" s="39"/>
      <c r="R7736" s="77">
        <f t="shared" si="360"/>
        <v>-0.10353279227787623</v>
      </c>
      <c r="S7736" s="78">
        <f t="shared" si="361"/>
        <v>21760.76525881116</v>
      </c>
      <c r="T7736" s="79">
        <f t="shared" si="362"/>
        <v>-953.92152924833033</v>
      </c>
    </row>
    <row r="7737" spans="2:20">
      <c r="B7737" s="62">
        <v>43658</v>
      </c>
      <c r="C7737" s="63">
        <v>3</v>
      </c>
      <c r="D7737" s="64">
        <v>3.4317600000000001</v>
      </c>
      <c r="E7737" s="39"/>
      <c r="F7737" s="53">
        <v>43658</v>
      </c>
      <c r="G7737" s="54">
        <v>3</v>
      </c>
      <c r="H7737" s="55">
        <v>19489.8608299322</v>
      </c>
      <c r="I7737" s="39"/>
      <c r="J7737" s="53">
        <v>43658</v>
      </c>
      <c r="K7737" s="54">
        <v>3</v>
      </c>
      <c r="L7737" s="55">
        <v>21781.87</v>
      </c>
      <c r="M7737" s="39"/>
      <c r="N7737" s="53">
        <v>43658</v>
      </c>
      <c r="O7737" s="54">
        <v>3</v>
      </c>
      <c r="P7737" s="55">
        <v>9218.3047886717995</v>
      </c>
      <c r="Q7737" s="39"/>
      <c r="R7737" s="77">
        <f t="shared" si="360"/>
        <v>1.1176000788342095</v>
      </c>
      <c r="S7737" s="78">
        <f t="shared" si="361"/>
        <v>31635.009641572335</v>
      </c>
      <c r="T7737" s="79">
        <f t="shared" si="362"/>
        <v>10302.378158537374</v>
      </c>
    </row>
    <row r="7738" spans="2:20">
      <c r="B7738" s="62">
        <v>43658</v>
      </c>
      <c r="C7738" s="63">
        <v>4</v>
      </c>
      <c r="D7738" s="64">
        <v>3.2557200000000002</v>
      </c>
      <c r="E7738" s="39"/>
      <c r="F7738" s="53">
        <v>43658</v>
      </c>
      <c r="G7738" s="54">
        <v>4</v>
      </c>
      <c r="H7738" s="55">
        <v>19249.8074157099</v>
      </c>
      <c r="I7738" s="39"/>
      <c r="J7738" s="53">
        <v>43658</v>
      </c>
      <c r="K7738" s="54">
        <v>4</v>
      </c>
      <c r="L7738" s="55">
        <v>16529.21</v>
      </c>
      <c r="M7738" s="39"/>
      <c r="N7738" s="53">
        <v>43658</v>
      </c>
      <c r="O7738" s="54">
        <v>4</v>
      </c>
      <c r="P7738" s="55">
        <v>9081.5954711825998</v>
      </c>
      <c r="Q7738" s="39"/>
      <c r="R7738" s="77">
        <f t="shared" si="360"/>
        <v>0.85866885018862049</v>
      </c>
      <c r="S7738" s="78">
        <f t="shared" si="361"/>
        <v>29567.132007438617</v>
      </c>
      <c r="T7738" s="79">
        <f t="shared" si="362"/>
        <v>7798.0831411185463</v>
      </c>
    </row>
    <row r="7739" spans="2:20">
      <c r="B7739" s="62">
        <v>43658</v>
      </c>
      <c r="C7739" s="63">
        <v>5</v>
      </c>
      <c r="D7739" s="64">
        <v>2.6477400000000002</v>
      </c>
      <c r="E7739" s="39"/>
      <c r="F7739" s="53">
        <v>43658</v>
      </c>
      <c r="G7739" s="54">
        <v>5</v>
      </c>
      <c r="H7739" s="55">
        <v>18910.880898676402</v>
      </c>
      <c r="I7739" s="39"/>
      <c r="J7739" s="53">
        <v>43658</v>
      </c>
      <c r="K7739" s="54">
        <v>5</v>
      </c>
      <c r="L7739" s="55">
        <v>-1099.26</v>
      </c>
      <c r="M7739" s="39"/>
      <c r="N7739" s="53">
        <v>43658</v>
      </c>
      <c r="O7739" s="54">
        <v>5</v>
      </c>
      <c r="P7739" s="55">
        <v>8918.1165899321004</v>
      </c>
      <c r="Q7739" s="39"/>
      <c r="R7739" s="77">
        <f t="shared" si="360"/>
        <v>-5.8128439700391679E-2</v>
      </c>
      <c r="S7739" s="78">
        <f t="shared" si="361"/>
        <v>23612.85401982682</v>
      </c>
      <c r="T7739" s="79">
        <f t="shared" si="362"/>
        <v>-518.3962024389308</v>
      </c>
    </row>
    <row r="7740" spans="2:20">
      <c r="B7740" s="62">
        <v>43658</v>
      </c>
      <c r="C7740" s="63">
        <v>6</v>
      </c>
      <c r="D7740" s="64">
        <v>2.0812599999999999</v>
      </c>
      <c r="E7740" s="39"/>
      <c r="F7740" s="53">
        <v>43658</v>
      </c>
      <c r="G7740" s="54">
        <v>6</v>
      </c>
      <c r="H7740" s="55">
        <v>18701.6504921792</v>
      </c>
      <c r="I7740" s="39"/>
      <c r="J7740" s="53">
        <v>43658</v>
      </c>
      <c r="K7740" s="54">
        <v>6</v>
      </c>
      <c r="L7740" s="55">
        <v>-7088.66</v>
      </c>
      <c r="M7740" s="39"/>
      <c r="N7740" s="53">
        <v>43658</v>
      </c>
      <c r="O7740" s="54">
        <v>6</v>
      </c>
      <c r="P7740" s="55">
        <v>8812.9996324279</v>
      </c>
      <c r="Q7740" s="39"/>
      <c r="R7740" s="77">
        <f t="shared" si="360"/>
        <v>-0.37903927265480608</v>
      </c>
      <c r="S7740" s="78">
        <f t="shared" si="361"/>
        <v>18342.14361498689</v>
      </c>
      <c r="T7740" s="79">
        <f t="shared" si="362"/>
        <v>-3340.4729705825443</v>
      </c>
    </row>
    <row r="7741" spans="2:20">
      <c r="B7741" s="62">
        <v>43658</v>
      </c>
      <c r="C7741" s="63">
        <v>7</v>
      </c>
      <c r="D7741" s="64">
        <v>2.3360300000000001</v>
      </c>
      <c r="E7741" s="39"/>
      <c r="F7741" s="53">
        <v>43658</v>
      </c>
      <c r="G7741" s="54">
        <v>7</v>
      </c>
      <c r="H7741" s="55">
        <v>18727.364779167201</v>
      </c>
      <c r="I7741" s="39"/>
      <c r="J7741" s="53">
        <v>43658</v>
      </c>
      <c r="K7741" s="54">
        <v>7</v>
      </c>
      <c r="L7741" s="55">
        <v>-4653.72</v>
      </c>
      <c r="M7741" s="39"/>
      <c r="N7741" s="53">
        <v>43658</v>
      </c>
      <c r="O7741" s="54">
        <v>7</v>
      </c>
      <c r="P7741" s="55">
        <v>8811.8733786000994</v>
      </c>
      <c r="Q7741" s="39"/>
      <c r="R7741" s="77">
        <f t="shared" si="360"/>
        <v>-0.24849839018338113</v>
      </c>
      <c r="S7741" s="78">
        <f t="shared" si="361"/>
        <v>20584.80056861119</v>
      </c>
      <c r="T7741" s="79">
        <f t="shared" si="362"/>
        <v>-2189.7363490819166</v>
      </c>
    </row>
    <row r="7742" spans="2:20">
      <c r="B7742" s="62">
        <v>43658</v>
      </c>
      <c r="C7742" s="63">
        <v>8</v>
      </c>
      <c r="D7742" s="64">
        <v>2.6744699999999999</v>
      </c>
      <c r="E7742" s="39"/>
      <c r="F7742" s="53">
        <v>43658</v>
      </c>
      <c r="G7742" s="54">
        <v>8</v>
      </c>
      <c r="H7742" s="55">
        <v>18936.143763864198</v>
      </c>
      <c r="I7742" s="39"/>
      <c r="J7742" s="53">
        <v>43658</v>
      </c>
      <c r="K7742" s="54">
        <v>8</v>
      </c>
      <c r="L7742" s="55">
        <v>1583.16</v>
      </c>
      <c r="M7742" s="39"/>
      <c r="N7742" s="53">
        <v>43658</v>
      </c>
      <c r="O7742" s="54">
        <v>8</v>
      </c>
      <c r="P7742" s="55">
        <v>8907.0098906834992</v>
      </c>
      <c r="Q7742" s="39"/>
      <c r="R7742" s="77">
        <f t="shared" si="360"/>
        <v>8.3605195426385642E-2</v>
      </c>
      <c r="S7742" s="78">
        <f t="shared" si="361"/>
        <v>23821.530742336297</v>
      </c>
      <c r="T7742" s="79">
        <f t="shared" si="362"/>
        <v>744.67230257534379</v>
      </c>
    </row>
    <row r="7743" spans="2:20">
      <c r="B7743" s="62">
        <v>43658</v>
      </c>
      <c r="C7743" s="63">
        <v>9</v>
      </c>
      <c r="D7743" s="64">
        <v>3.2086100000000002</v>
      </c>
      <c r="E7743" s="39"/>
      <c r="F7743" s="53">
        <v>43658</v>
      </c>
      <c r="G7743" s="54">
        <v>9</v>
      </c>
      <c r="H7743" s="55">
        <v>19044.367918486601</v>
      </c>
      <c r="I7743" s="39"/>
      <c r="J7743" s="53">
        <v>43658</v>
      </c>
      <c r="K7743" s="54">
        <v>9</v>
      </c>
      <c r="L7743" s="55">
        <v>16419.59</v>
      </c>
      <c r="M7743" s="39"/>
      <c r="N7743" s="53">
        <v>43658</v>
      </c>
      <c r="O7743" s="54">
        <v>9</v>
      </c>
      <c r="P7743" s="55">
        <v>9009.6128685741005</v>
      </c>
      <c r="Q7743" s="39"/>
      <c r="R7743" s="77">
        <f t="shared" si="360"/>
        <v>0.86217563482699278</v>
      </c>
      <c r="S7743" s="78">
        <f t="shared" si="361"/>
        <v>28908.333946235547</v>
      </c>
      <c r="T7743" s="79">
        <f t="shared" si="362"/>
        <v>7767.8686945083182</v>
      </c>
    </row>
    <row r="7744" spans="2:20">
      <c r="B7744" s="62">
        <v>43658</v>
      </c>
      <c r="C7744" s="63">
        <v>10</v>
      </c>
      <c r="D7744" s="64">
        <v>3.0550700000000002</v>
      </c>
      <c r="E7744" s="39"/>
      <c r="F7744" s="53">
        <v>43658</v>
      </c>
      <c r="G7744" s="54">
        <v>10</v>
      </c>
      <c r="H7744" s="55">
        <v>18879.629796568901</v>
      </c>
      <c r="I7744" s="39"/>
      <c r="J7744" s="53">
        <v>43658</v>
      </c>
      <c r="K7744" s="54">
        <v>10</v>
      </c>
      <c r="L7744" s="55">
        <v>13617.02</v>
      </c>
      <c r="M7744" s="39"/>
      <c r="N7744" s="53">
        <v>43658</v>
      </c>
      <c r="O7744" s="54">
        <v>10</v>
      </c>
      <c r="P7744" s="55">
        <v>8939.4736177338</v>
      </c>
      <c r="Q7744" s="39"/>
      <c r="R7744" s="77">
        <f t="shared" si="360"/>
        <v>0.72125460862980995</v>
      </c>
      <c r="S7744" s="78">
        <f t="shared" si="361"/>
        <v>27310.717665330001</v>
      </c>
      <c r="T7744" s="79">
        <f t="shared" si="362"/>
        <v>6447.6365455151035</v>
      </c>
    </row>
    <row r="7745" spans="2:20">
      <c r="B7745" s="62">
        <v>43658</v>
      </c>
      <c r="C7745" s="63">
        <v>11</v>
      </c>
      <c r="D7745" s="64">
        <v>2.8082199999999999</v>
      </c>
      <c r="E7745" s="39"/>
      <c r="F7745" s="53">
        <v>43658</v>
      </c>
      <c r="G7745" s="54">
        <v>11</v>
      </c>
      <c r="H7745" s="55">
        <v>18691.936619717399</v>
      </c>
      <c r="I7745" s="39"/>
      <c r="J7745" s="53">
        <v>43658</v>
      </c>
      <c r="K7745" s="54">
        <v>11</v>
      </c>
      <c r="L7745" s="55">
        <v>4280.5200000000004</v>
      </c>
      <c r="M7745" s="39"/>
      <c r="N7745" s="53">
        <v>43658</v>
      </c>
      <c r="O7745" s="54">
        <v>11</v>
      </c>
      <c r="P7745" s="55">
        <v>9214.6167624257996</v>
      </c>
      <c r="Q7745" s="39"/>
      <c r="R7745" s="77">
        <f t="shared" si="360"/>
        <v>0.22900355843731279</v>
      </c>
      <c r="S7745" s="78">
        <f t="shared" si="361"/>
        <v>25876.671084579379</v>
      </c>
      <c r="T7745" s="79">
        <f t="shared" si="362"/>
        <v>2110.1800282316185</v>
      </c>
    </row>
    <row r="7746" spans="2:20">
      <c r="B7746" s="62">
        <v>43658</v>
      </c>
      <c r="C7746" s="63">
        <v>12</v>
      </c>
      <c r="D7746" s="64">
        <v>3.3224399999999998</v>
      </c>
      <c r="E7746" s="39"/>
      <c r="F7746" s="53">
        <v>43658</v>
      </c>
      <c r="G7746" s="54">
        <v>12</v>
      </c>
      <c r="H7746" s="55">
        <v>19317.2592428235</v>
      </c>
      <c r="I7746" s="39"/>
      <c r="J7746" s="53">
        <v>43658</v>
      </c>
      <c r="K7746" s="54">
        <v>12</v>
      </c>
      <c r="L7746" s="55">
        <v>11850.18</v>
      </c>
      <c r="M7746" s="39"/>
      <c r="N7746" s="53">
        <v>43658</v>
      </c>
      <c r="O7746" s="54">
        <v>12</v>
      </c>
      <c r="P7746" s="55">
        <v>9540.8239915123995</v>
      </c>
      <c r="Q7746" s="39"/>
      <c r="R7746" s="77">
        <f t="shared" si="360"/>
        <v>0.61345037880580433</v>
      </c>
      <c r="S7746" s="78">
        <f t="shared" si="361"/>
        <v>31698.815262360455</v>
      </c>
      <c r="T7746" s="79">
        <f t="shared" si="362"/>
        <v>5852.8220917127874</v>
      </c>
    </row>
    <row r="7747" spans="2:20">
      <c r="B7747" s="62">
        <v>43658</v>
      </c>
      <c r="C7747" s="63">
        <v>13</v>
      </c>
      <c r="D7747" s="64">
        <v>3.4833699999999999</v>
      </c>
      <c r="E7747" s="39"/>
      <c r="F7747" s="53">
        <v>43658</v>
      </c>
      <c r="G7747" s="54">
        <v>13</v>
      </c>
      <c r="H7747" s="55">
        <v>20803.7689701989</v>
      </c>
      <c r="I7747" s="39"/>
      <c r="J7747" s="53">
        <v>43658</v>
      </c>
      <c r="K7747" s="54">
        <v>13</v>
      </c>
      <c r="L7747" s="55">
        <v>8334.5400000000009</v>
      </c>
      <c r="M7747" s="39"/>
      <c r="N7747" s="53">
        <v>43658</v>
      </c>
      <c r="O7747" s="54">
        <v>13</v>
      </c>
      <c r="P7747" s="55">
        <v>10013.3557195799</v>
      </c>
      <c r="Q7747" s="39"/>
      <c r="R7747" s="77">
        <f t="shared" si="360"/>
        <v>0.40062644475330933</v>
      </c>
      <c r="S7747" s="78">
        <f t="shared" si="361"/>
        <v>34880.222912913036</v>
      </c>
      <c r="T7747" s="79">
        <f t="shared" si="362"/>
        <v>4011.615101985511</v>
      </c>
    </row>
    <row r="7748" spans="2:20">
      <c r="B7748" s="62">
        <v>43658</v>
      </c>
      <c r="C7748" s="63">
        <v>14</v>
      </c>
      <c r="D7748" s="64">
        <v>3.6691600000000002</v>
      </c>
      <c r="E7748" s="39"/>
      <c r="F7748" s="53">
        <v>43658</v>
      </c>
      <c r="G7748" s="54">
        <v>14</v>
      </c>
      <c r="H7748" s="55">
        <v>22777.8323578247</v>
      </c>
      <c r="I7748" s="39"/>
      <c r="J7748" s="53">
        <v>43658</v>
      </c>
      <c r="K7748" s="54">
        <v>14</v>
      </c>
      <c r="L7748" s="55">
        <v>19554.02</v>
      </c>
      <c r="M7748" s="39"/>
      <c r="N7748" s="53">
        <v>43658</v>
      </c>
      <c r="O7748" s="54">
        <v>14</v>
      </c>
      <c r="P7748" s="55">
        <v>11010.7115958588</v>
      </c>
      <c r="Q7748" s="39"/>
      <c r="R7748" s="77">
        <f t="shared" si="360"/>
        <v>0.85846711367522877</v>
      </c>
      <c r="S7748" s="78">
        <f t="shared" si="361"/>
        <v>40400.062559061276</v>
      </c>
      <c r="T7748" s="79">
        <f t="shared" si="362"/>
        <v>9452.333803207277</v>
      </c>
    </row>
    <row r="7749" spans="2:20">
      <c r="B7749" s="62">
        <v>43658</v>
      </c>
      <c r="C7749" s="63">
        <v>15</v>
      </c>
      <c r="D7749" s="64">
        <v>2.65299</v>
      </c>
      <c r="E7749" s="39"/>
      <c r="F7749" s="53">
        <v>43658</v>
      </c>
      <c r="G7749" s="54">
        <v>15</v>
      </c>
      <c r="H7749" s="55">
        <v>23388.448298539101</v>
      </c>
      <c r="I7749" s="39"/>
      <c r="J7749" s="53">
        <v>43658</v>
      </c>
      <c r="K7749" s="54">
        <v>15</v>
      </c>
      <c r="L7749" s="55">
        <v>-8427.34</v>
      </c>
      <c r="M7749" s="39"/>
      <c r="N7749" s="53">
        <v>43658</v>
      </c>
      <c r="O7749" s="54">
        <v>15</v>
      </c>
      <c r="P7749" s="55">
        <v>11837.458351592601</v>
      </c>
      <c r="Q7749" s="39"/>
      <c r="R7749" s="77">
        <f t="shared" si="360"/>
        <v>-0.36032061180075775</v>
      </c>
      <c r="S7749" s="78">
        <f t="shared" si="361"/>
        <v>31404.658632191655</v>
      </c>
      <c r="T7749" s="79">
        <f t="shared" si="362"/>
        <v>-4265.2802354118348</v>
      </c>
    </row>
    <row r="7750" spans="2:20">
      <c r="B7750" s="62">
        <v>43658</v>
      </c>
      <c r="C7750" s="63">
        <v>16</v>
      </c>
      <c r="D7750" s="64">
        <v>3.1386500000000002</v>
      </c>
      <c r="E7750" s="39"/>
      <c r="F7750" s="53">
        <v>43658</v>
      </c>
      <c r="G7750" s="54">
        <v>16</v>
      </c>
      <c r="H7750" s="55">
        <v>24188.587364045801</v>
      </c>
      <c r="I7750" s="39"/>
      <c r="J7750" s="53">
        <v>43658</v>
      </c>
      <c r="K7750" s="54">
        <v>16</v>
      </c>
      <c r="L7750" s="55">
        <v>11171.24</v>
      </c>
      <c r="M7750" s="39"/>
      <c r="N7750" s="53">
        <v>43658</v>
      </c>
      <c r="O7750" s="54">
        <v>16</v>
      </c>
      <c r="P7750" s="55">
        <v>12177.2194532781</v>
      </c>
      <c r="Q7750" s="39"/>
      <c r="R7750" s="77">
        <f t="shared" si="360"/>
        <v>0.4618392894082381</v>
      </c>
      <c r="S7750" s="78">
        <f t="shared" si="361"/>
        <v>38220.02983703131</v>
      </c>
      <c r="T7750" s="79">
        <f t="shared" si="362"/>
        <v>5623.9183792701315</v>
      </c>
    </row>
    <row r="7751" spans="2:20">
      <c r="B7751" s="62">
        <v>43658</v>
      </c>
      <c r="C7751" s="63">
        <v>17</v>
      </c>
      <c r="D7751" s="64">
        <v>2.36504</v>
      </c>
      <c r="E7751" s="39"/>
      <c r="F7751" s="53">
        <v>43658</v>
      </c>
      <c r="G7751" s="54">
        <v>17</v>
      </c>
      <c r="H7751" s="55">
        <v>23030.7546283628</v>
      </c>
      <c r="I7751" s="39"/>
      <c r="J7751" s="53">
        <v>43658</v>
      </c>
      <c r="K7751" s="54">
        <v>17</v>
      </c>
      <c r="L7751" s="55">
        <v>-744.09</v>
      </c>
      <c r="M7751" s="39"/>
      <c r="N7751" s="53">
        <v>43658</v>
      </c>
      <c r="O7751" s="54">
        <v>17</v>
      </c>
      <c r="P7751" s="55">
        <v>12299.276844812401</v>
      </c>
      <c r="Q7751" s="39"/>
      <c r="R7751" s="77">
        <f t="shared" si="360"/>
        <v>-3.2308537518941714E-2</v>
      </c>
      <c r="S7751" s="78">
        <f t="shared" si="361"/>
        <v>29088.281709055122</v>
      </c>
      <c r="T7751" s="79">
        <f t="shared" si="362"/>
        <v>-397.3716473964725</v>
      </c>
    </row>
    <row r="7752" spans="2:20">
      <c r="B7752" s="62">
        <v>43658</v>
      </c>
      <c r="C7752" s="63">
        <v>18</v>
      </c>
      <c r="D7752" s="64">
        <v>2.2376299999999998</v>
      </c>
      <c r="E7752" s="39"/>
      <c r="F7752" s="53">
        <v>43658</v>
      </c>
      <c r="G7752" s="54">
        <v>18</v>
      </c>
      <c r="H7752" s="55">
        <v>22873.552622507701</v>
      </c>
      <c r="I7752" s="39"/>
      <c r="J7752" s="53">
        <v>43658</v>
      </c>
      <c r="K7752" s="54">
        <v>18</v>
      </c>
      <c r="L7752" s="55">
        <v>-2076.58</v>
      </c>
      <c r="M7752" s="39"/>
      <c r="N7752" s="53">
        <v>43658</v>
      </c>
      <c r="O7752" s="54">
        <v>18</v>
      </c>
      <c r="P7752" s="55">
        <v>12309.3755992885</v>
      </c>
      <c r="Q7752" s="39"/>
      <c r="R7752" s="77">
        <f t="shared" si="360"/>
        <v>-9.0785197833966283E-2</v>
      </c>
      <c r="S7752" s="78">
        <f t="shared" si="361"/>
        <v>27543.828122235922</v>
      </c>
      <c r="T7752" s="79">
        <f t="shared" si="362"/>
        <v>-1117.5090989940038</v>
      </c>
    </row>
    <row r="7753" spans="2:20">
      <c r="B7753" s="62">
        <v>43658</v>
      </c>
      <c r="C7753" s="63">
        <v>19</v>
      </c>
      <c r="D7753" s="64">
        <v>2.52745</v>
      </c>
      <c r="E7753" s="39"/>
      <c r="F7753" s="53">
        <v>43658</v>
      </c>
      <c r="G7753" s="54">
        <v>19</v>
      </c>
      <c r="H7753" s="55">
        <v>22724.6650944828</v>
      </c>
      <c r="I7753" s="39"/>
      <c r="J7753" s="53">
        <v>43658</v>
      </c>
      <c r="K7753" s="54">
        <v>19</v>
      </c>
      <c r="L7753" s="55">
        <v>9123.2099999999991</v>
      </c>
      <c r="M7753" s="39"/>
      <c r="N7753" s="53">
        <v>43658</v>
      </c>
      <c r="O7753" s="54">
        <v>19</v>
      </c>
      <c r="P7753" s="55">
        <v>12312.4590723533</v>
      </c>
      <c r="Q7753" s="39"/>
      <c r="R7753" s="77">
        <f t="shared" si="360"/>
        <v>0.4014673026893133</v>
      </c>
      <c r="S7753" s="78">
        <f t="shared" si="361"/>
        <v>31119.124682419348</v>
      </c>
      <c r="T7753" s="79">
        <f t="shared" si="362"/>
        <v>4943.0497332502437</v>
      </c>
    </row>
    <row r="7754" spans="2:20">
      <c r="B7754" s="62">
        <v>43658</v>
      </c>
      <c r="C7754" s="63">
        <v>20</v>
      </c>
      <c r="D7754" s="64">
        <v>2.6016599999999999</v>
      </c>
      <c r="E7754" s="39"/>
      <c r="F7754" s="53">
        <v>43658</v>
      </c>
      <c r="G7754" s="54">
        <v>20</v>
      </c>
      <c r="H7754" s="55">
        <v>22225.509233199798</v>
      </c>
      <c r="I7754" s="39"/>
      <c r="J7754" s="53">
        <v>43658</v>
      </c>
      <c r="K7754" s="54">
        <v>20</v>
      </c>
      <c r="L7754" s="55">
        <v>11572.82</v>
      </c>
      <c r="M7754" s="39"/>
      <c r="N7754" s="53">
        <v>43658</v>
      </c>
      <c r="O7754" s="54">
        <v>20</v>
      </c>
      <c r="P7754" s="55">
        <v>12043.3223613234</v>
      </c>
      <c r="Q7754" s="39"/>
      <c r="R7754" s="77">
        <f t="shared" ref="R7754:R7817" si="363">L7754/H7754</f>
        <v>0.52069988041996662</v>
      </c>
      <c r="S7754" s="78">
        <f t="shared" ref="S7754:S7817" si="364">P7754*D7754</f>
        <v>31332.630054560635</v>
      </c>
      <c r="T7754" s="79">
        <f t="shared" ref="T7754:T7817" si="365">P7754*R7754</f>
        <v>6270.956513400205</v>
      </c>
    </row>
    <row r="7755" spans="2:20">
      <c r="B7755" s="62">
        <v>43658</v>
      </c>
      <c r="C7755" s="63">
        <v>21</v>
      </c>
      <c r="D7755" s="64">
        <v>2.86185</v>
      </c>
      <c r="E7755" s="39"/>
      <c r="F7755" s="53">
        <v>43658</v>
      </c>
      <c r="G7755" s="54">
        <v>21</v>
      </c>
      <c r="H7755" s="55">
        <v>23431.214087024699</v>
      </c>
      <c r="I7755" s="39"/>
      <c r="J7755" s="53">
        <v>43658</v>
      </c>
      <c r="K7755" s="54">
        <v>21</v>
      </c>
      <c r="L7755" s="55">
        <v>17985.54</v>
      </c>
      <c r="M7755" s="39"/>
      <c r="N7755" s="53">
        <v>43658</v>
      </c>
      <c r="O7755" s="54">
        <v>21</v>
      </c>
      <c r="P7755" s="55">
        <v>11929.519932179701</v>
      </c>
      <c r="Q7755" s="39"/>
      <c r="R7755" s="77">
        <f t="shared" si="363"/>
        <v>0.76758890654153933</v>
      </c>
      <c r="S7755" s="78">
        <f t="shared" si="364"/>
        <v>34140.49661790848</v>
      </c>
      <c r="T7755" s="79">
        <f t="shared" si="365"/>
        <v>9156.9671603073148</v>
      </c>
    </row>
    <row r="7756" spans="2:20">
      <c r="B7756" s="62">
        <v>43658</v>
      </c>
      <c r="C7756" s="63">
        <v>22</v>
      </c>
      <c r="D7756" s="64">
        <v>2.7161599999999999</v>
      </c>
      <c r="E7756" s="39"/>
      <c r="F7756" s="53">
        <v>43658</v>
      </c>
      <c r="G7756" s="54">
        <v>22</v>
      </c>
      <c r="H7756" s="55">
        <v>21726.199391236602</v>
      </c>
      <c r="I7756" s="39"/>
      <c r="J7756" s="53">
        <v>43658</v>
      </c>
      <c r="K7756" s="54">
        <v>22</v>
      </c>
      <c r="L7756" s="55">
        <v>13760.25</v>
      </c>
      <c r="M7756" s="39"/>
      <c r="N7756" s="53">
        <v>43658</v>
      </c>
      <c r="O7756" s="54">
        <v>22</v>
      </c>
      <c r="P7756" s="55">
        <v>11823.4598405041</v>
      </c>
      <c r="Q7756" s="39"/>
      <c r="R7756" s="77">
        <f t="shared" si="363"/>
        <v>0.63334823326487022</v>
      </c>
      <c r="S7756" s="78">
        <f t="shared" si="364"/>
        <v>32114.408680383614</v>
      </c>
      <c r="T7756" s="79">
        <f t="shared" si="365"/>
        <v>7488.3674010614159</v>
      </c>
    </row>
    <row r="7757" spans="2:20">
      <c r="B7757" s="62">
        <v>43658</v>
      </c>
      <c r="C7757" s="63">
        <v>23</v>
      </c>
      <c r="D7757" s="64">
        <v>2.6959200000000001</v>
      </c>
      <c r="E7757" s="39"/>
      <c r="F7757" s="53">
        <v>43658</v>
      </c>
      <c r="G7757" s="54">
        <v>23</v>
      </c>
      <c r="H7757" s="55">
        <v>21603.157534325401</v>
      </c>
      <c r="I7757" s="39"/>
      <c r="J7757" s="53">
        <v>43658</v>
      </c>
      <c r="K7757" s="54">
        <v>23</v>
      </c>
      <c r="L7757" s="55">
        <v>14480.58</v>
      </c>
      <c r="M7757" s="39"/>
      <c r="N7757" s="53">
        <v>43658</v>
      </c>
      <c r="O7757" s="54">
        <v>23</v>
      </c>
      <c r="P7757" s="55">
        <v>11778.412048896</v>
      </c>
      <c r="Q7757" s="39"/>
      <c r="R7757" s="77">
        <f t="shared" si="363"/>
        <v>0.67029923644225198</v>
      </c>
      <c r="S7757" s="78">
        <f t="shared" si="364"/>
        <v>31753.656610859704</v>
      </c>
      <c r="T7757" s="79">
        <f t="shared" si="365"/>
        <v>7895.060602877209</v>
      </c>
    </row>
    <row r="7758" spans="2:20">
      <c r="B7758" s="62">
        <v>43658</v>
      </c>
      <c r="C7758" s="63">
        <v>24</v>
      </c>
      <c r="D7758" s="64">
        <v>2.7353499999999999</v>
      </c>
      <c r="E7758" s="39"/>
      <c r="F7758" s="53">
        <v>43658</v>
      </c>
      <c r="G7758" s="54">
        <v>24</v>
      </c>
      <c r="H7758" s="55">
        <v>23344.2078882883</v>
      </c>
      <c r="I7758" s="39"/>
      <c r="J7758" s="53">
        <v>43658</v>
      </c>
      <c r="K7758" s="54">
        <v>24</v>
      </c>
      <c r="L7758" s="55">
        <v>9237.2199999999993</v>
      </c>
      <c r="M7758" s="39"/>
      <c r="N7758" s="53">
        <v>43658</v>
      </c>
      <c r="O7758" s="54">
        <v>24</v>
      </c>
      <c r="P7758" s="55">
        <v>12039.204075288701</v>
      </c>
      <c r="Q7758" s="39"/>
      <c r="R7758" s="77">
        <f t="shared" si="363"/>
        <v>0.39569644188416764</v>
      </c>
      <c r="S7758" s="78">
        <f t="shared" si="364"/>
        <v>32931.436867340948</v>
      </c>
      <c r="T7758" s="79">
        <f t="shared" si="365"/>
        <v>4763.8702157091093</v>
      </c>
    </row>
    <row r="7759" spans="2:20">
      <c r="B7759" s="62">
        <v>43658</v>
      </c>
      <c r="C7759" s="63">
        <v>25</v>
      </c>
      <c r="D7759" s="64">
        <v>2.4566499999999998</v>
      </c>
      <c r="E7759" s="39"/>
      <c r="F7759" s="53">
        <v>43658</v>
      </c>
      <c r="G7759" s="54">
        <v>25</v>
      </c>
      <c r="H7759" s="55">
        <v>22880.3399285386</v>
      </c>
      <c r="I7759" s="39"/>
      <c r="J7759" s="53">
        <v>43658</v>
      </c>
      <c r="K7759" s="54">
        <v>25</v>
      </c>
      <c r="L7759" s="55">
        <v>247.6</v>
      </c>
      <c r="M7759" s="39"/>
      <c r="N7759" s="53">
        <v>43658</v>
      </c>
      <c r="O7759" s="54">
        <v>25</v>
      </c>
      <c r="P7759" s="55">
        <v>11827.087819586701</v>
      </c>
      <c r="Q7759" s="39"/>
      <c r="R7759" s="77">
        <f t="shared" si="363"/>
        <v>1.0821517546213071E-2</v>
      </c>
      <c r="S7759" s="78">
        <f t="shared" si="364"/>
        <v>29055.015291987667</v>
      </c>
      <c r="T7759" s="79">
        <f t="shared" si="365"/>
        <v>127.98703836026037</v>
      </c>
    </row>
    <row r="7760" spans="2:20">
      <c r="B7760" s="62">
        <v>43658</v>
      </c>
      <c r="C7760" s="63">
        <v>26</v>
      </c>
      <c r="D7760" s="64">
        <v>1.9055800000000001</v>
      </c>
      <c r="E7760" s="39"/>
      <c r="F7760" s="53">
        <v>43658</v>
      </c>
      <c r="G7760" s="54">
        <v>26</v>
      </c>
      <c r="H7760" s="55">
        <v>23061.683486314399</v>
      </c>
      <c r="I7760" s="39"/>
      <c r="J7760" s="53">
        <v>43658</v>
      </c>
      <c r="K7760" s="54">
        <v>26</v>
      </c>
      <c r="L7760" s="55">
        <v>-5008.57</v>
      </c>
      <c r="M7760" s="39"/>
      <c r="N7760" s="53">
        <v>43658</v>
      </c>
      <c r="O7760" s="54">
        <v>26</v>
      </c>
      <c r="P7760" s="55">
        <v>11909.5041827888</v>
      </c>
      <c r="Q7760" s="39"/>
      <c r="R7760" s="77">
        <f t="shared" si="363"/>
        <v>-0.2171814561140889</v>
      </c>
      <c r="S7760" s="78">
        <f t="shared" si="364"/>
        <v>22694.512980638683</v>
      </c>
      <c r="T7760" s="79">
        <f t="shared" si="365"/>
        <v>-2586.5234600149038</v>
      </c>
    </row>
    <row r="7761" spans="2:20">
      <c r="B7761" s="62">
        <v>43658</v>
      </c>
      <c r="C7761" s="63">
        <v>27</v>
      </c>
      <c r="D7761" s="64">
        <v>2.1570999999999998</v>
      </c>
      <c r="E7761" s="39"/>
      <c r="F7761" s="53">
        <v>43658</v>
      </c>
      <c r="G7761" s="54">
        <v>27</v>
      </c>
      <c r="H7761" s="55">
        <v>23185.778297319201</v>
      </c>
      <c r="I7761" s="39"/>
      <c r="J7761" s="53">
        <v>43658</v>
      </c>
      <c r="K7761" s="54">
        <v>27</v>
      </c>
      <c r="L7761" s="55">
        <v>-2627.41</v>
      </c>
      <c r="M7761" s="39"/>
      <c r="N7761" s="53">
        <v>43658</v>
      </c>
      <c r="O7761" s="54">
        <v>27</v>
      </c>
      <c r="P7761" s="55">
        <v>12016.8354018338</v>
      </c>
      <c r="Q7761" s="39"/>
      <c r="R7761" s="77">
        <f t="shared" si="363"/>
        <v>-0.1133198966326607</v>
      </c>
      <c r="S7761" s="78">
        <f t="shared" si="364"/>
        <v>25921.515645295687</v>
      </c>
      <c r="T7761" s="79">
        <f t="shared" si="365"/>
        <v>-1361.746545587504</v>
      </c>
    </row>
    <row r="7762" spans="2:20">
      <c r="B7762" s="62">
        <v>43658</v>
      </c>
      <c r="C7762" s="63">
        <v>28</v>
      </c>
      <c r="D7762" s="64">
        <v>2.0764399999999998</v>
      </c>
      <c r="E7762" s="39"/>
      <c r="F7762" s="53">
        <v>43658</v>
      </c>
      <c r="G7762" s="54">
        <v>28</v>
      </c>
      <c r="H7762" s="55">
        <v>22969.481657420401</v>
      </c>
      <c r="I7762" s="39"/>
      <c r="J7762" s="53">
        <v>43658</v>
      </c>
      <c r="K7762" s="54">
        <v>28</v>
      </c>
      <c r="L7762" s="55">
        <v>-4558.22</v>
      </c>
      <c r="M7762" s="39"/>
      <c r="N7762" s="53">
        <v>43658</v>
      </c>
      <c r="O7762" s="54">
        <v>28</v>
      </c>
      <c r="P7762" s="55">
        <v>11904.0987427657</v>
      </c>
      <c r="Q7762" s="39"/>
      <c r="R7762" s="77">
        <f t="shared" si="363"/>
        <v>-0.19844679422826442</v>
      </c>
      <c r="S7762" s="78">
        <f t="shared" si="364"/>
        <v>24718.146793428408</v>
      </c>
      <c r="T7762" s="79">
        <f t="shared" si="365"/>
        <v>-2362.3302336785659</v>
      </c>
    </row>
    <row r="7763" spans="2:20">
      <c r="B7763" s="62">
        <v>43658</v>
      </c>
      <c r="C7763" s="63">
        <v>29</v>
      </c>
      <c r="D7763" s="64">
        <v>1.7886200000000001</v>
      </c>
      <c r="E7763" s="39"/>
      <c r="F7763" s="53">
        <v>43658</v>
      </c>
      <c r="G7763" s="54">
        <v>29</v>
      </c>
      <c r="H7763" s="55">
        <v>22663.685752666901</v>
      </c>
      <c r="I7763" s="39"/>
      <c r="J7763" s="53">
        <v>43658</v>
      </c>
      <c r="K7763" s="54">
        <v>29</v>
      </c>
      <c r="L7763" s="55">
        <v>-7813.52</v>
      </c>
      <c r="M7763" s="39"/>
      <c r="N7763" s="53">
        <v>43658</v>
      </c>
      <c r="O7763" s="54">
        <v>29</v>
      </c>
      <c r="P7763" s="55">
        <v>11770.487102651099</v>
      </c>
      <c r="Q7763" s="39"/>
      <c r="R7763" s="77">
        <f t="shared" si="363"/>
        <v>-0.34475945727762136</v>
      </c>
      <c r="S7763" s="78">
        <f t="shared" si="364"/>
        <v>21052.928641543811</v>
      </c>
      <c r="T7763" s="79">
        <f t="shared" si="365"/>
        <v>-4057.9867454032346</v>
      </c>
    </row>
    <row r="7764" spans="2:20">
      <c r="B7764" s="62">
        <v>43658</v>
      </c>
      <c r="C7764" s="63">
        <v>30</v>
      </c>
      <c r="D7764" s="64">
        <v>1.3067500000000001</v>
      </c>
      <c r="E7764" s="39"/>
      <c r="F7764" s="53">
        <v>43658</v>
      </c>
      <c r="G7764" s="54">
        <v>30</v>
      </c>
      <c r="H7764" s="55">
        <v>24010.7771117142</v>
      </c>
      <c r="I7764" s="39"/>
      <c r="J7764" s="53">
        <v>43658</v>
      </c>
      <c r="K7764" s="54">
        <v>30</v>
      </c>
      <c r="L7764" s="55">
        <v>-20335.810000000001</v>
      </c>
      <c r="M7764" s="39"/>
      <c r="N7764" s="53">
        <v>43658</v>
      </c>
      <c r="O7764" s="54">
        <v>30</v>
      </c>
      <c r="P7764" s="55">
        <v>11603.178957521999</v>
      </c>
      <c r="Q7764" s="39"/>
      <c r="R7764" s="77">
        <f t="shared" si="363"/>
        <v>-0.84694509908547344</v>
      </c>
      <c r="S7764" s="78">
        <f t="shared" si="364"/>
        <v>15162.454102741873</v>
      </c>
      <c r="T7764" s="79">
        <f t="shared" si="365"/>
        <v>-9827.2555518849495</v>
      </c>
    </row>
    <row r="7765" spans="2:20">
      <c r="B7765" s="62">
        <v>43658</v>
      </c>
      <c r="C7765" s="63">
        <v>31</v>
      </c>
      <c r="D7765" s="64">
        <v>1.34518</v>
      </c>
      <c r="E7765" s="39"/>
      <c r="F7765" s="53">
        <v>43658</v>
      </c>
      <c r="G7765" s="54">
        <v>31</v>
      </c>
      <c r="H7765" s="55">
        <v>23816.9945083282</v>
      </c>
      <c r="I7765" s="39"/>
      <c r="J7765" s="53">
        <v>43658</v>
      </c>
      <c r="K7765" s="54">
        <v>31</v>
      </c>
      <c r="L7765" s="55">
        <v>-22267.62</v>
      </c>
      <c r="M7765" s="39"/>
      <c r="N7765" s="53">
        <v>43658</v>
      </c>
      <c r="O7765" s="54">
        <v>31</v>
      </c>
      <c r="P7765" s="55">
        <v>11499.617979192</v>
      </c>
      <c r="Q7765" s="39"/>
      <c r="R7765" s="77">
        <f t="shared" si="363"/>
        <v>-0.93494668238738421</v>
      </c>
      <c r="S7765" s="78">
        <f t="shared" si="364"/>
        <v>15469.056113249495</v>
      </c>
      <c r="T7765" s="79">
        <f t="shared" si="365"/>
        <v>-10751.529678367877</v>
      </c>
    </row>
    <row r="7766" spans="2:20">
      <c r="B7766" s="62">
        <v>43658</v>
      </c>
      <c r="C7766" s="63">
        <v>32</v>
      </c>
      <c r="D7766" s="64">
        <v>1.5889500000000001</v>
      </c>
      <c r="E7766" s="39"/>
      <c r="F7766" s="53">
        <v>43658</v>
      </c>
      <c r="G7766" s="54">
        <v>32</v>
      </c>
      <c r="H7766" s="55">
        <v>22324.921920066699</v>
      </c>
      <c r="I7766" s="39"/>
      <c r="J7766" s="53">
        <v>43658</v>
      </c>
      <c r="K7766" s="54">
        <v>32</v>
      </c>
      <c r="L7766" s="55">
        <v>-14756.11</v>
      </c>
      <c r="M7766" s="39"/>
      <c r="N7766" s="53">
        <v>43658</v>
      </c>
      <c r="O7766" s="54">
        <v>32</v>
      </c>
      <c r="P7766" s="55">
        <v>11542.0264838608</v>
      </c>
      <c r="Q7766" s="39"/>
      <c r="R7766" s="77">
        <f t="shared" si="363"/>
        <v>-0.66097028481593512</v>
      </c>
      <c r="S7766" s="78">
        <f t="shared" si="364"/>
        <v>18339.70298153062</v>
      </c>
      <c r="T7766" s="79">
        <f t="shared" si="365"/>
        <v>-7628.9365323905395</v>
      </c>
    </row>
    <row r="7767" spans="2:20">
      <c r="B7767" s="62">
        <v>43658</v>
      </c>
      <c r="C7767" s="63">
        <v>33</v>
      </c>
      <c r="D7767" s="64">
        <v>1.9270499999999999</v>
      </c>
      <c r="E7767" s="39"/>
      <c r="F7767" s="53">
        <v>43658</v>
      </c>
      <c r="G7767" s="54">
        <v>33</v>
      </c>
      <c r="H7767" s="55">
        <v>22821.767022266198</v>
      </c>
      <c r="I7767" s="39"/>
      <c r="J7767" s="53">
        <v>43658</v>
      </c>
      <c r="K7767" s="54">
        <v>33</v>
      </c>
      <c r="L7767" s="55">
        <v>-11913.47</v>
      </c>
      <c r="M7767" s="39"/>
      <c r="N7767" s="53">
        <v>43658</v>
      </c>
      <c r="O7767" s="54">
        <v>33</v>
      </c>
      <c r="P7767" s="55">
        <v>11811.9687062417</v>
      </c>
      <c r="Q7767" s="39"/>
      <c r="R7767" s="77">
        <f t="shared" si="363"/>
        <v>-0.52202224255363527</v>
      </c>
      <c r="S7767" s="78">
        <f t="shared" si="364"/>
        <v>22762.254295363065</v>
      </c>
      <c r="T7767" s="79">
        <f t="shared" si="365"/>
        <v>-6166.1103930056543</v>
      </c>
    </row>
    <row r="7768" spans="2:20">
      <c r="B7768" s="62">
        <v>43658</v>
      </c>
      <c r="C7768" s="63">
        <v>34</v>
      </c>
      <c r="D7768" s="64">
        <v>2.2667999999999999</v>
      </c>
      <c r="E7768" s="39"/>
      <c r="F7768" s="53">
        <v>43658</v>
      </c>
      <c r="G7768" s="54">
        <v>34</v>
      </c>
      <c r="H7768" s="55">
        <v>25040.261695676101</v>
      </c>
      <c r="I7768" s="39"/>
      <c r="J7768" s="53">
        <v>43658</v>
      </c>
      <c r="K7768" s="54">
        <v>34</v>
      </c>
      <c r="L7768" s="55">
        <v>-4338.79</v>
      </c>
      <c r="M7768" s="39"/>
      <c r="N7768" s="53">
        <v>43658</v>
      </c>
      <c r="O7768" s="54">
        <v>34</v>
      </c>
      <c r="P7768" s="55">
        <v>12116.3272199806</v>
      </c>
      <c r="Q7768" s="39"/>
      <c r="R7768" s="77">
        <f t="shared" si="363"/>
        <v>-0.1732725501327014</v>
      </c>
      <c r="S7768" s="78">
        <f t="shared" si="364"/>
        <v>27465.290542252023</v>
      </c>
      <c r="T7768" s="79">
        <f t="shared" si="365"/>
        <v>-2099.4269156483033</v>
      </c>
    </row>
    <row r="7769" spans="2:20">
      <c r="B7769" s="62">
        <v>43658</v>
      </c>
      <c r="C7769" s="63">
        <v>35</v>
      </c>
      <c r="D7769" s="64">
        <v>1.9133500000000001</v>
      </c>
      <c r="E7769" s="39"/>
      <c r="F7769" s="53">
        <v>43658</v>
      </c>
      <c r="G7769" s="54">
        <v>35</v>
      </c>
      <c r="H7769" s="55">
        <v>23761.769016734699</v>
      </c>
      <c r="I7769" s="39"/>
      <c r="J7769" s="53">
        <v>43658</v>
      </c>
      <c r="K7769" s="54">
        <v>35</v>
      </c>
      <c r="L7769" s="55">
        <v>-13043.06</v>
      </c>
      <c r="M7769" s="39"/>
      <c r="N7769" s="53">
        <v>43658</v>
      </c>
      <c r="O7769" s="54">
        <v>35</v>
      </c>
      <c r="P7769" s="55">
        <v>12207.091004351099</v>
      </c>
      <c r="Q7769" s="39"/>
      <c r="R7769" s="77">
        <f t="shared" si="363"/>
        <v>-0.5489094684328496</v>
      </c>
      <c r="S7769" s="78">
        <f t="shared" si="364"/>
        <v>23356.437573175179</v>
      </c>
      <c r="T7769" s="79">
        <f t="shared" si="365"/>
        <v>-6700.587834309782</v>
      </c>
    </row>
    <row r="7770" spans="2:20">
      <c r="B7770" s="62">
        <v>43658</v>
      </c>
      <c r="C7770" s="63">
        <v>36</v>
      </c>
      <c r="D7770" s="64">
        <v>1.8912199999999999</v>
      </c>
      <c r="E7770" s="39"/>
      <c r="F7770" s="53">
        <v>43658</v>
      </c>
      <c r="G7770" s="54">
        <v>36</v>
      </c>
      <c r="H7770" s="55">
        <v>24189.531824989699</v>
      </c>
      <c r="I7770" s="39"/>
      <c r="J7770" s="53">
        <v>43658</v>
      </c>
      <c r="K7770" s="54">
        <v>36</v>
      </c>
      <c r="L7770" s="55">
        <v>-10088.59</v>
      </c>
      <c r="M7770" s="39"/>
      <c r="N7770" s="53">
        <v>43658</v>
      </c>
      <c r="O7770" s="54">
        <v>36</v>
      </c>
      <c r="P7770" s="55">
        <v>12395.3360192043</v>
      </c>
      <c r="Q7770" s="39"/>
      <c r="R7770" s="77">
        <f t="shared" si="363"/>
        <v>-0.41706429347167806</v>
      </c>
      <c r="S7770" s="78">
        <f t="shared" si="364"/>
        <v>23442.307386239554</v>
      </c>
      <c r="T7770" s="79">
        <f t="shared" si="365"/>
        <v>-5169.6520591934841</v>
      </c>
    </row>
    <row r="7771" spans="2:20">
      <c r="B7771" s="62">
        <v>43658</v>
      </c>
      <c r="C7771" s="63">
        <v>37</v>
      </c>
      <c r="D7771" s="64">
        <v>1.56778</v>
      </c>
      <c r="E7771" s="39"/>
      <c r="F7771" s="53">
        <v>43658</v>
      </c>
      <c r="G7771" s="54">
        <v>37</v>
      </c>
      <c r="H7771" s="55">
        <v>24352.9910598762</v>
      </c>
      <c r="I7771" s="39"/>
      <c r="J7771" s="53">
        <v>43658</v>
      </c>
      <c r="K7771" s="54">
        <v>37</v>
      </c>
      <c r="L7771" s="55">
        <v>-12085.74</v>
      </c>
      <c r="M7771" s="39"/>
      <c r="N7771" s="53">
        <v>43658</v>
      </c>
      <c r="O7771" s="54">
        <v>37</v>
      </c>
      <c r="P7771" s="55">
        <v>12406.6083956933</v>
      </c>
      <c r="Q7771" s="39"/>
      <c r="R7771" s="77">
        <f t="shared" si="363"/>
        <v>-0.49627333128341561</v>
      </c>
      <c r="S7771" s="78">
        <f t="shared" si="364"/>
        <v>19450.832510600041</v>
      </c>
      <c r="T7771" s="79">
        <f t="shared" si="365"/>
        <v>-6157.0688784595068</v>
      </c>
    </row>
    <row r="7772" spans="2:20">
      <c r="B7772" s="62">
        <v>43658</v>
      </c>
      <c r="C7772" s="63">
        <v>38</v>
      </c>
      <c r="D7772" s="64">
        <v>1.8681099999999999</v>
      </c>
      <c r="E7772" s="39"/>
      <c r="F7772" s="53">
        <v>43658</v>
      </c>
      <c r="G7772" s="54">
        <v>38</v>
      </c>
      <c r="H7772" s="55">
        <v>24475.9723528828</v>
      </c>
      <c r="I7772" s="39"/>
      <c r="J7772" s="53">
        <v>43658</v>
      </c>
      <c r="K7772" s="54">
        <v>38</v>
      </c>
      <c r="L7772" s="55">
        <v>-5377.84</v>
      </c>
      <c r="M7772" s="39"/>
      <c r="N7772" s="53">
        <v>43658</v>
      </c>
      <c r="O7772" s="54">
        <v>38</v>
      </c>
      <c r="P7772" s="55">
        <v>12434.961998962801</v>
      </c>
      <c r="Q7772" s="39"/>
      <c r="R7772" s="77">
        <f t="shared" si="363"/>
        <v>-0.2197191565043827</v>
      </c>
      <c r="S7772" s="78">
        <f t="shared" si="364"/>
        <v>23229.876859882395</v>
      </c>
      <c r="T7772" s="79">
        <f t="shared" si="365"/>
        <v>-2732.1993615761594</v>
      </c>
    </row>
    <row r="7773" spans="2:20">
      <c r="B7773" s="62">
        <v>43658</v>
      </c>
      <c r="C7773" s="63">
        <v>39</v>
      </c>
      <c r="D7773" s="64">
        <v>2.2257099999999999</v>
      </c>
      <c r="E7773" s="39"/>
      <c r="F7773" s="53">
        <v>43658</v>
      </c>
      <c r="G7773" s="54">
        <v>39</v>
      </c>
      <c r="H7773" s="55">
        <v>24444.034469714901</v>
      </c>
      <c r="I7773" s="39"/>
      <c r="J7773" s="53">
        <v>43658</v>
      </c>
      <c r="K7773" s="54">
        <v>39</v>
      </c>
      <c r="L7773" s="55">
        <v>1375.84</v>
      </c>
      <c r="M7773" s="39"/>
      <c r="N7773" s="53">
        <v>43658</v>
      </c>
      <c r="O7773" s="54">
        <v>39</v>
      </c>
      <c r="P7773" s="55">
        <v>12404.495152445599</v>
      </c>
      <c r="Q7773" s="39"/>
      <c r="R7773" s="77">
        <f t="shared" si="363"/>
        <v>5.6285307636290811E-2</v>
      </c>
      <c r="S7773" s="78">
        <f t="shared" si="364"/>
        <v>27608.808905749691</v>
      </c>
      <c r="T7773" s="79">
        <f t="shared" si="365"/>
        <v>698.19082572827858</v>
      </c>
    </row>
    <row r="7774" spans="2:20">
      <c r="B7774" s="62">
        <v>43658</v>
      </c>
      <c r="C7774" s="63">
        <v>40</v>
      </c>
      <c r="D7774" s="64">
        <v>2.2695699999999999</v>
      </c>
      <c r="E7774" s="39"/>
      <c r="F7774" s="53">
        <v>43658</v>
      </c>
      <c r="G7774" s="54">
        <v>40</v>
      </c>
      <c r="H7774" s="55">
        <v>24411.146365080898</v>
      </c>
      <c r="I7774" s="39"/>
      <c r="J7774" s="53">
        <v>43658</v>
      </c>
      <c r="K7774" s="54">
        <v>40</v>
      </c>
      <c r="L7774" s="55">
        <v>-1512.64</v>
      </c>
      <c r="M7774" s="39"/>
      <c r="N7774" s="53">
        <v>43658</v>
      </c>
      <c r="O7774" s="54">
        <v>40</v>
      </c>
      <c r="P7774" s="55">
        <v>12358.082346855501</v>
      </c>
      <c r="Q7774" s="39"/>
      <c r="R7774" s="77">
        <f t="shared" si="363"/>
        <v>-6.196513581860158E-2</v>
      </c>
      <c r="S7774" s="78">
        <f t="shared" si="364"/>
        <v>28047.532951952839</v>
      </c>
      <c r="T7774" s="79">
        <f t="shared" si="365"/>
        <v>-765.77025108036366</v>
      </c>
    </row>
    <row r="7775" spans="2:20">
      <c r="B7775" s="62">
        <v>43658</v>
      </c>
      <c r="C7775" s="63">
        <v>41</v>
      </c>
      <c r="D7775" s="64">
        <v>2.5447299999999999</v>
      </c>
      <c r="E7775" s="39"/>
      <c r="F7775" s="53">
        <v>43658</v>
      </c>
      <c r="G7775" s="54">
        <v>41</v>
      </c>
      <c r="H7775" s="55">
        <v>24194.961963334699</v>
      </c>
      <c r="I7775" s="39"/>
      <c r="J7775" s="53">
        <v>43658</v>
      </c>
      <c r="K7775" s="54">
        <v>41</v>
      </c>
      <c r="L7775" s="55">
        <v>1033.74</v>
      </c>
      <c r="M7775" s="39"/>
      <c r="N7775" s="53">
        <v>43658</v>
      </c>
      <c r="O7775" s="54">
        <v>41</v>
      </c>
      <c r="P7775" s="55">
        <v>12260.0874332187</v>
      </c>
      <c r="Q7775" s="39"/>
      <c r="R7775" s="77">
        <f t="shared" si="363"/>
        <v>4.2725423646730279E-2</v>
      </c>
      <c r="S7775" s="78">
        <f t="shared" si="364"/>
        <v>31198.612293934621</v>
      </c>
      <c r="T7775" s="79">
        <f t="shared" si="365"/>
        <v>523.81742953022297</v>
      </c>
    </row>
    <row r="7776" spans="2:20">
      <c r="B7776" s="62">
        <v>43658</v>
      </c>
      <c r="C7776" s="63">
        <v>42</v>
      </c>
      <c r="D7776" s="64">
        <v>2.5079199999999999</v>
      </c>
      <c r="E7776" s="39"/>
      <c r="F7776" s="53">
        <v>43658</v>
      </c>
      <c r="G7776" s="54">
        <v>42</v>
      </c>
      <c r="H7776" s="55">
        <v>23967.888267863</v>
      </c>
      <c r="I7776" s="39"/>
      <c r="J7776" s="53">
        <v>43658</v>
      </c>
      <c r="K7776" s="54">
        <v>42</v>
      </c>
      <c r="L7776" s="55">
        <v>4924.03</v>
      </c>
      <c r="M7776" s="39"/>
      <c r="N7776" s="53">
        <v>43658</v>
      </c>
      <c r="O7776" s="54">
        <v>42</v>
      </c>
      <c r="P7776" s="55">
        <v>12158.7654641233</v>
      </c>
      <c r="Q7776" s="39"/>
      <c r="R7776" s="77">
        <f t="shared" si="363"/>
        <v>0.20544279683589459</v>
      </c>
      <c r="S7776" s="78">
        <f t="shared" si="364"/>
        <v>30493.211082784106</v>
      </c>
      <c r="T7776" s="79">
        <f t="shared" si="365"/>
        <v>2497.9307830211746</v>
      </c>
    </row>
    <row r="7777" spans="2:20">
      <c r="B7777" s="62">
        <v>43658</v>
      </c>
      <c r="C7777" s="63">
        <v>43</v>
      </c>
      <c r="D7777" s="64">
        <v>2.4138899999999999</v>
      </c>
      <c r="E7777" s="39"/>
      <c r="F7777" s="53">
        <v>43658</v>
      </c>
      <c r="G7777" s="54">
        <v>43</v>
      </c>
      <c r="H7777" s="55">
        <v>23714.562807008599</v>
      </c>
      <c r="I7777" s="39"/>
      <c r="J7777" s="53">
        <v>43658</v>
      </c>
      <c r="K7777" s="54">
        <v>43</v>
      </c>
      <c r="L7777" s="55">
        <v>2834.38</v>
      </c>
      <c r="M7777" s="39"/>
      <c r="N7777" s="53">
        <v>43658</v>
      </c>
      <c r="O7777" s="54">
        <v>43</v>
      </c>
      <c r="P7777" s="55">
        <v>12064.309832266101</v>
      </c>
      <c r="Q7777" s="39"/>
      <c r="R7777" s="77">
        <f t="shared" si="363"/>
        <v>0.1195206516378336</v>
      </c>
      <c r="S7777" s="78">
        <f t="shared" si="364"/>
        <v>29121.916861008816</v>
      </c>
      <c r="T7777" s="79">
        <f t="shared" si="365"/>
        <v>1441.9341727131673</v>
      </c>
    </row>
    <row r="7778" spans="2:20">
      <c r="B7778" s="62">
        <v>43658</v>
      </c>
      <c r="C7778" s="63">
        <v>44</v>
      </c>
      <c r="D7778" s="64">
        <v>2.1709299999999998</v>
      </c>
      <c r="E7778" s="39"/>
      <c r="F7778" s="53">
        <v>43658</v>
      </c>
      <c r="G7778" s="54">
        <v>44</v>
      </c>
      <c r="H7778" s="55">
        <v>23482.117429147202</v>
      </c>
      <c r="I7778" s="39"/>
      <c r="J7778" s="53">
        <v>43658</v>
      </c>
      <c r="K7778" s="54">
        <v>44</v>
      </c>
      <c r="L7778" s="55">
        <v>-572.14</v>
      </c>
      <c r="M7778" s="39"/>
      <c r="N7778" s="53">
        <v>43658</v>
      </c>
      <c r="O7778" s="54">
        <v>44</v>
      </c>
      <c r="P7778" s="55">
        <v>11915.7544426928</v>
      </c>
      <c r="Q7778" s="39"/>
      <c r="R7778" s="77">
        <f t="shared" si="363"/>
        <v>-2.4364923722331386E-2</v>
      </c>
      <c r="S7778" s="78">
        <f t="shared" si="364"/>
        <v>25868.268792275077</v>
      </c>
      <c r="T7778" s="79">
        <f t="shared" si="365"/>
        <v>-290.3264480902414</v>
      </c>
    </row>
    <row r="7779" spans="2:20">
      <c r="B7779" s="62">
        <v>43658</v>
      </c>
      <c r="C7779" s="63">
        <v>45</v>
      </c>
      <c r="D7779" s="64">
        <v>2.3088799999999998</v>
      </c>
      <c r="E7779" s="39"/>
      <c r="F7779" s="53">
        <v>43658</v>
      </c>
      <c r="G7779" s="54">
        <v>45</v>
      </c>
      <c r="H7779" s="55">
        <v>23030.938980764298</v>
      </c>
      <c r="I7779" s="39"/>
      <c r="J7779" s="53">
        <v>43658</v>
      </c>
      <c r="K7779" s="54">
        <v>45</v>
      </c>
      <c r="L7779" s="55">
        <v>5485.49</v>
      </c>
      <c r="M7779" s="39"/>
      <c r="N7779" s="53">
        <v>43658</v>
      </c>
      <c r="O7779" s="54">
        <v>45</v>
      </c>
      <c r="P7779" s="55">
        <v>11784.516416623699</v>
      </c>
      <c r="Q7779" s="39"/>
      <c r="R7779" s="77">
        <f t="shared" si="363"/>
        <v>0.23817917300643032</v>
      </c>
      <c r="S7779" s="78">
        <f t="shared" si="364"/>
        <v>27209.034264014124</v>
      </c>
      <c r="T7779" s="79">
        <f t="shared" si="365"/>
        <v>2806.8263743921343</v>
      </c>
    </row>
    <row r="7780" spans="2:20">
      <c r="B7780" s="62">
        <v>43658</v>
      </c>
      <c r="C7780" s="63">
        <v>46</v>
      </c>
      <c r="D7780" s="64">
        <v>2.2033399999999999</v>
      </c>
      <c r="E7780" s="39"/>
      <c r="F7780" s="53">
        <v>43658</v>
      </c>
      <c r="G7780" s="54">
        <v>46</v>
      </c>
      <c r="H7780" s="55">
        <v>22060.2545693883</v>
      </c>
      <c r="I7780" s="39"/>
      <c r="J7780" s="53">
        <v>43658</v>
      </c>
      <c r="K7780" s="54">
        <v>46</v>
      </c>
      <c r="L7780" s="55">
        <v>4856.26</v>
      </c>
      <c r="M7780" s="39"/>
      <c r="N7780" s="53">
        <v>43658</v>
      </c>
      <c r="O7780" s="54">
        <v>46</v>
      </c>
      <c r="P7780" s="55">
        <v>11289.4699681731</v>
      </c>
      <c r="Q7780" s="39"/>
      <c r="R7780" s="77">
        <f t="shared" si="363"/>
        <v>0.22013617226062035</v>
      </c>
      <c r="S7780" s="78">
        <f t="shared" si="364"/>
        <v>24874.540759674517</v>
      </c>
      <c r="T7780" s="79">
        <f t="shared" si="365"/>
        <v>2485.2207056448538</v>
      </c>
    </row>
    <row r="7781" spans="2:20">
      <c r="B7781" s="62">
        <v>43658</v>
      </c>
      <c r="C7781" s="63">
        <v>47</v>
      </c>
      <c r="D7781" s="64">
        <v>4.5725100000000003</v>
      </c>
      <c r="E7781" s="39"/>
      <c r="F7781" s="53">
        <v>43658</v>
      </c>
      <c r="G7781" s="54">
        <v>47</v>
      </c>
      <c r="H7781" s="55">
        <v>20799.2298229466</v>
      </c>
      <c r="I7781" s="39"/>
      <c r="J7781" s="53">
        <v>43658</v>
      </c>
      <c r="K7781" s="54">
        <v>47</v>
      </c>
      <c r="L7781" s="55">
        <v>39824.449999999997</v>
      </c>
      <c r="M7781" s="39"/>
      <c r="N7781" s="53">
        <v>43658</v>
      </c>
      <c r="O7781" s="54">
        <v>47</v>
      </c>
      <c r="P7781" s="55">
        <v>10686.846396410099</v>
      </c>
      <c r="Q7781" s="39"/>
      <c r="R7781" s="77">
        <f t="shared" si="363"/>
        <v>1.9147079165433309</v>
      </c>
      <c r="S7781" s="78">
        <f t="shared" si="364"/>
        <v>48865.712016049147</v>
      </c>
      <c r="T7781" s="79">
        <f t="shared" si="365"/>
        <v>20462.189398088984</v>
      </c>
    </row>
    <row r="7782" spans="2:20">
      <c r="B7782" s="62">
        <v>43658</v>
      </c>
      <c r="C7782" s="63">
        <v>48</v>
      </c>
      <c r="D7782" s="64">
        <v>4.4152399999999998</v>
      </c>
      <c r="E7782" s="39"/>
      <c r="F7782" s="53">
        <v>43658</v>
      </c>
      <c r="G7782" s="54">
        <v>48</v>
      </c>
      <c r="H7782" s="55">
        <v>20714.893238159599</v>
      </c>
      <c r="I7782" s="39"/>
      <c r="J7782" s="53">
        <v>43658</v>
      </c>
      <c r="K7782" s="54">
        <v>48</v>
      </c>
      <c r="L7782" s="55">
        <v>25259.55</v>
      </c>
      <c r="M7782" s="39"/>
      <c r="N7782" s="53">
        <v>43658</v>
      </c>
      <c r="O7782" s="54">
        <v>48</v>
      </c>
      <c r="P7782" s="55">
        <v>9939.4239603954993</v>
      </c>
      <c r="Q7782" s="39"/>
      <c r="R7782" s="77">
        <f t="shared" si="363"/>
        <v>1.2193907885302802</v>
      </c>
      <c r="S7782" s="78">
        <f t="shared" si="364"/>
        <v>43884.942246896622</v>
      </c>
      <c r="T7782" s="79">
        <f t="shared" si="365"/>
        <v>12120.042020603429</v>
      </c>
    </row>
    <row r="7783" spans="2:20">
      <c r="B7783" s="62">
        <v>43659</v>
      </c>
      <c r="C7783" s="63">
        <v>1</v>
      </c>
      <c r="D7783" s="64">
        <v>3.36171</v>
      </c>
      <c r="E7783" s="39"/>
      <c r="F7783" s="53">
        <v>43659</v>
      </c>
      <c r="G7783" s="54">
        <v>1</v>
      </c>
      <c r="H7783" s="55">
        <v>19693.285185735102</v>
      </c>
      <c r="I7783" s="39"/>
      <c r="J7783" s="53">
        <v>43659</v>
      </c>
      <c r="K7783" s="54">
        <v>1</v>
      </c>
      <c r="L7783" s="55">
        <v>-3618.17</v>
      </c>
      <c r="M7783" s="39"/>
      <c r="N7783" s="53">
        <v>43659</v>
      </c>
      <c r="O7783" s="54">
        <v>1</v>
      </c>
      <c r="P7783" s="55">
        <v>9522.3233224736996</v>
      </c>
      <c r="Q7783" s="39"/>
      <c r="R7783" s="77">
        <f t="shared" si="363"/>
        <v>-0.18372607545544681</v>
      </c>
      <c r="S7783" s="78">
        <f t="shared" si="364"/>
        <v>32011.289536393062</v>
      </c>
      <c r="T7783" s="79">
        <f t="shared" si="365"/>
        <v>-1749.4990932559638</v>
      </c>
    </row>
    <row r="7784" spans="2:20">
      <c r="B7784" s="62">
        <v>43659</v>
      </c>
      <c r="C7784" s="63">
        <v>2</v>
      </c>
      <c r="D7784" s="64">
        <v>3.2027800000000002</v>
      </c>
      <c r="E7784" s="39"/>
      <c r="F7784" s="53">
        <v>43659</v>
      </c>
      <c r="G7784" s="54">
        <v>2</v>
      </c>
      <c r="H7784" s="55">
        <v>18982.0977615661</v>
      </c>
      <c r="I7784" s="39"/>
      <c r="J7784" s="53">
        <v>43659</v>
      </c>
      <c r="K7784" s="54">
        <v>2</v>
      </c>
      <c r="L7784" s="55">
        <v>-6651.87</v>
      </c>
      <c r="M7784" s="39"/>
      <c r="N7784" s="53">
        <v>43659</v>
      </c>
      <c r="O7784" s="54">
        <v>2</v>
      </c>
      <c r="P7784" s="55">
        <v>9156.5098725789994</v>
      </c>
      <c r="Q7784" s="39"/>
      <c r="R7784" s="77">
        <f t="shared" si="363"/>
        <v>-0.3504286029686528</v>
      </c>
      <c r="S7784" s="78">
        <f t="shared" si="364"/>
        <v>29326.286689698569</v>
      </c>
      <c r="T7784" s="79">
        <f t="shared" si="365"/>
        <v>-3208.7029627165357</v>
      </c>
    </row>
    <row r="7785" spans="2:20">
      <c r="B7785" s="62">
        <v>43659</v>
      </c>
      <c r="C7785" s="63">
        <v>3</v>
      </c>
      <c r="D7785" s="64">
        <v>3.70838</v>
      </c>
      <c r="E7785" s="39"/>
      <c r="F7785" s="53">
        <v>43659</v>
      </c>
      <c r="G7785" s="54">
        <v>3</v>
      </c>
      <c r="H7785" s="55">
        <v>18394.1437741788</v>
      </c>
      <c r="I7785" s="39"/>
      <c r="J7785" s="53">
        <v>43659</v>
      </c>
      <c r="K7785" s="54">
        <v>3</v>
      </c>
      <c r="L7785" s="55">
        <v>-474.7</v>
      </c>
      <c r="M7785" s="39"/>
      <c r="N7785" s="53">
        <v>43659</v>
      </c>
      <c r="O7785" s="54">
        <v>3</v>
      </c>
      <c r="P7785" s="55">
        <v>8877.8008686398007</v>
      </c>
      <c r="Q7785" s="39"/>
      <c r="R7785" s="77">
        <f t="shared" si="363"/>
        <v>-2.580712675880956E-2</v>
      </c>
      <c r="S7785" s="78">
        <f t="shared" si="364"/>
        <v>32922.259185246461</v>
      </c>
      <c r="T7785" s="79">
        <f t="shared" si="365"/>
        <v>-229.11053235645696</v>
      </c>
    </row>
    <row r="7786" spans="2:20">
      <c r="B7786" s="62">
        <v>43659</v>
      </c>
      <c r="C7786" s="63">
        <v>4</v>
      </c>
      <c r="D7786" s="64">
        <v>4.1399600000000003</v>
      </c>
      <c r="E7786" s="39"/>
      <c r="F7786" s="53">
        <v>43659</v>
      </c>
      <c r="G7786" s="54">
        <v>4</v>
      </c>
      <c r="H7786" s="55">
        <v>18054.193232244401</v>
      </c>
      <c r="I7786" s="39"/>
      <c r="J7786" s="53">
        <v>43659</v>
      </c>
      <c r="K7786" s="54">
        <v>4</v>
      </c>
      <c r="L7786" s="55">
        <v>6363.2</v>
      </c>
      <c r="M7786" s="39"/>
      <c r="N7786" s="53">
        <v>43659</v>
      </c>
      <c r="O7786" s="54">
        <v>4</v>
      </c>
      <c r="P7786" s="55">
        <v>8768.5906865894995</v>
      </c>
      <c r="Q7786" s="39"/>
      <c r="R7786" s="77">
        <f t="shared" si="363"/>
        <v>0.3524499775839034</v>
      </c>
      <c r="S7786" s="78">
        <f t="shared" si="364"/>
        <v>36301.614698853067</v>
      </c>
      <c r="T7786" s="79">
        <f t="shared" si="365"/>
        <v>3090.489590930893</v>
      </c>
    </row>
    <row r="7787" spans="2:20">
      <c r="B7787" s="62">
        <v>43659</v>
      </c>
      <c r="C7787" s="63">
        <v>5</v>
      </c>
      <c r="D7787" s="64">
        <v>3.9397899999999999</v>
      </c>
      <c r="E7787" s="39"/>
      <c r="F7787" s="53">
        <v>43659</v>
      </c>
      <c r="G7787" s="54">
        <v>5</v>
      </c>
      <c r="H7787" s="55">
        <v>18042.262319461999</v>
      </c>
      <c r="I7787" s="39"/>
      <c r="J7787" s="53">
        <v>43659</v>
      </c>
      <c r="K7787" s="54">
        <v>5</v>
      </c>
      <c r="L7787" s="55">
        <v>650.39</v>
      </c>
      <c r="M7787" s="39"/>
      <c r="N7787" s="53">
        <v>43659</v>
      </c>
      <c r="O7787" s="54">
        <v>5</v>
      </c>
      <c r="P7787" s="55">
        <v>8870.8206058660999</v>
      </c>
      <c r="Q7787" s="39"/>
      <c r="R7787" s="77">
        <f t="shared" si="363"/>
        <v>3.6048140110369151E-2</v>
      </c>
      <c r="S7787" s="78">
        <f t="shared" si="364"/>
        <v>34949.170314785202</v>
      </c>
      <c r="T7787" s="79">
        <f t="shared" si="365"/>
        <v>319.77658409421093</v>
      </c>
    </row>
    <row r="7788" spans="2:20">
      <c r="B7788" s="62">
        <v>43659</v>
      </c>
      <c r="C7788" s="63">
        <v>6</v>
      </c>
      <c r="D7788" s="64">
        <v>3.5326499999999998</v>
      </c>
      <c r="E7788" s="39"/>
      <c r="F7788" s="53">
        <v>43659</v>
      </c>
      <c r="G7788" s="54">
        <v>6</v>
      </c>
      <c r="H7788" s="55">
        <v>17841.242639734199</v>
      </c>
      <c r="I7788" s="39"/>
      <c r="J7788" s="53">
        <v>43659</v>
      </c>
      <c r="K7788" s="54">
        <v>6</v>
      </c>
      <c r="L7788" s="55">
        <v>-5863.71</v>
      </c>
      <c r="M7788" s="39"/>
      <c r="N7788" s="53">
        <v>43659</v>
      </c>
      <c r="O7788" s="54">
        <v>6</v>
      </c>
      <c r="P7788" s="55">
        <v>8769.0710778633002</v>
      </c>
      <c r="Q7788" s="39"/>
      <c r="R7788" s="77">
        <f t="shared" si="363"/>
        <v>-0.32866040322443363</v>
      </c>
      <c r="S7788" s="78">
        <f t="shared" si="364"/>
        <v>30978.058943213786</v>
      </c>
      <c r="T7788" s="79">
        <f t="shared" si="365"/>
        <v>-2882.046436354271</v>
      </c>
    </row>
    <row r="7789" spans="2:20">
      <c r="B7789" s="62">
        <v>43659</v>
      </c>
      <c r="C7789" s="63">
        <v>7</v>
      </c>
      <c r="D7789" s="64">
        <v>3.3067099999999998</v>
      </c>
      <c r="E7789" s="39"/>
      <c r="F7789" s="53">
        <v>43659</v>
      </c>
      <c r="G7789" s="54">
        <v>7</v>
      </c>
      <c r="H7789" s="55">
        <v>17430.931453487599</v>
      </c>
      <c r="I7789" s="39"/>
      <c r="J7789" s="53">
        <v>43659</v>
      </c>
      <c r="K7789" s="54">
        <v>7</v>
      </c>
      <c r="L7789" s="55">
        <v>-10379.84</v>
      </c>
      <c r="M7789" s="39"/>
      <c r="N7789" s="53">
        <v>43659</v>
      </c>
      <c r="O7789" s="54">
        <v>7</v>
      </c>
      <c r="P7789" s="55">
        <v>8516.6684579307002</v>
      </c>
      <c r="Q7789" s="39"/>
      <c r="R7789" s="77">
        <f t="shared" si="363"/>
        <v>-0.5954839549279044</v>
      </c>
      <c r="S7789" s="78">
        <f t="shared" si="364"/>
        <v>28162.152756524025</v>
      </c>
      <c r="T7789" s="79">
        <f t="shared" si="365"/>
        <v>-5071.5394161383101</v>
      </c>
    </row>
    <row r="7790" spans="2:20">
      <c r="B7790" s="62">
        <v>43659</v>
      </c>
      <c r="C7790" s="63">
        <v>8</v>
      </c>
      <c r="D7790" s="64">
        <v>3.1884299999999999</v>
      </c>
      <c r="E7790" s="39"/>
      <c r="F7790" s="53">
        <v>43659</v>
      </c>
      <c r="G7790" s="54">
        <v>8</v>
      </c>
      <c r="H7790" s="55">
        <v>17287.883585425701</v>
      </c>
      <c r="I7790" s="39"/>
      <c r="J7790" s="53">
        <v>43659</v>
      </c>
      <c r="K7790" s="54">
        <v>8</v>
      </c>
      <c r="L7790" s="55">
        <v>-10506.5</v>
      </c>
      <c r="M7790" s="39"/>
      <c r="N7790" s="53">
        <v>43659</v>
      </c>
      <c r="O7790" s="54">
        <v>8</v>
      </c>
      <c r="P7790" s="55">
        <v>8431.8957224565002</v>
      </c>
      <c r="Q7790" s="39"/>
      <c r="R7790" s="77">
        <f t="shared" si="363"/>
        <v>-0.60773778051451899</v>
      </c>
      <c r="S7790" s="78">
        <f t="shared" si="364"/>
        <v>26884.509278351979</v>
      </c>
      <c r="T7790" s="79">
        <f t="shared" si="365"/>
        <v>-5124.3815918955797</v>
      </c>
    </row>
    <row r="7791" spans="2:20">
      <c r="B7791" s="62">
        <v>43659</v>
      </c>
      <c r="C7791" s="63">
        <v>9</v>
      </c>
      <c r="D7791" s="64">
        <v>3.6512199999999999</v>
      </c>
      <c r="E7791" s="39"/>
      <c r="F7791" s="53">
        <v>43659</v>
      </c>
      <c r="G7791" s="54">
        <v>9</v>
      </c>
      <c r="H7791" s="55">
        <v>17527.773956766101</v>
      </c>
      <c r="I7791" s="39"/>
      <c r="J7791" s="53">
        <v>43659</v>
      </c>
      <c r="K7791" s="54">
        <v>9</v>
      </c>
      <c r="L7791" s="55">
        <v>-4730.6400000000003</v>
      </c>
      <c r="M7791" s="39"/>
      <c r="N7791" s="53">
        <v>43659</v>
      </c>
      <c r="O7791" s="54">
        <v>9</v>
      </c>
      <c r="P7791" s="55">
        <v>8617.1269889791001</v>
      </c>
      <c r="Q7791" s="39"/>
      <c r="R7791" s="77">
        <f t="shared" si="363"/>
        <v>-0.26989394156203567</v>
      </c>
      <c r="S7791" s="78">
        <f t="shared" si="364"/>
        <v>31463.026404700267</v>
      </c>
      <c r="T7791" s="79">
        <f t="shared" si="365"/>
        <v>-2325.7103679961656</v>
      </c>
    </row>
    <row r="7792" spans="2:20">
      <c r="B7792" s="62">
        <v>43659</v>
      </c>
      <c r="C7792" s="63">
        <v>10</v>
      </c>
      <c r="D7792" s="64">
        <v>3.6201300000000001</v>
      </c>
      <c r="E7792" s="39"/>
      <c r="F7792" s="53">
        <v>43659</v>
      </c>
      <c r="G7792" s="54">
        <v>10</v>
      </c>
      <c r="H7792" s="55">
        <v>17500.597405512999</v>
      </c>
      <c r="I7792" s="39"/>
      <c r="J7792" s="53">
        <v>43659</v>
      </c>
      <c r="K7792" s="54">
        <v>10</v>
      </c>
      <c r="L7792" s="55">
        <v>-5176.25</v>
      </c>
      <c r="M7792" s="39"/>
      <c r="N7792" s="53">
        <v>43659</v>
      </c>
      <c r="O7792" s="54">
        <v>10</v>
      </c>
      <c r="P7792" s="55">
        <v>8601.3252951572995</v>
      </c>
      <c r="Q7792" s="39"/>
      <c r="R7792" s="77">
        <f t="shared" si="363"/>
        <v>-0.29577561725803653</v>
      </c>
      <c r="S7792" s="78">
        <f t="shared" si="364"/>
        <v>31137.915740757795</v>
      </c>
      <c r="T7792" s="79">
        <f t="shared" si="365"/>
        <v>-2544.0622984123133</v>
      </c>
    </row>
    <row r="7793" spans="2:20">
      <c r="B7793" s="62">
        <v>43659</v>
      </c>
      <c r="C7793" s="63">
        <v>11</v>
      </c>
      <c r="D7793" s="64">
        <v>3.5515599999999998</v>
      </c>
      <c r="E7793" s="39"/>
      <c r="F7793" s="53">
        <v>43659</v>
      </c>
      <c r="G7793" s="54">
        <v>11</v>
      </c>
      <c r="H7793" s="55">
        <v>17212.767490898801</v>
      </c>
      <c r="I7793" s="39"/>
      <c r="J7793" s="53">
        <v>43659</v>
      </c>
      <c r="K7793" s="54">
        <v>11</v>
      </c>
      <c r="L7793" s="55">
        <v>223.24</v>
      </c>
      <c r="M7793" s="39"/>
      <c r="N7793" s="53">
        <v>43659</v>
      </c>
      <c r="O7793" s="54">
        <v>11</v>
      </c>
      <c r="P7793" s="55">
        <v>8350.5830745898002</v>
      </c>
      <c r="Q7793" s="39"/>
      <c r="R7793" s="77">
        <f t="shared" si="363"/>
        <v>1.2969442602303058E-2</v>
      </c>
      <c r="S7793" s="78">
        <f t="shared" si="364"/>
        <v>29657.596824390148</v>
      </c>
      <c r="T7793" s="79">
        <f t="shared" si="365"/>
        <v>108.30240788165581</v>
      </c>
    </row>
    <row r="7794" spans="2:20">
      <c r="B7794" s="62">
        <v>43659</v>
      </c>
      <c r="C7794" s="63">
        <v>12</v>
      </c>
      <c r="D7794" s="64">
        <v>3.3468300000000002</v>
      </c>
      <c r="E7794" s="39"/>
      <c r="F7794" s="53">
        <v>43659</v>
      </c>
      <c r="G7794" s="54">
        <v>12</v>
      </c>
      <c r="H7794" s="55">
        <v>17336.138618474801</v>
      </c>
      <c r="I7794" s="39"/>
      <c r="J7794" s="53">
        <v>43659</v>
      </c>
      <c r="K7794" s="54">
        <v>12</v>
      </c>
      <c r="L7794" s="55">
        <v>-151.63</v>
      </c>
      <c r="M7794" s="39"/>
      <c r="N7794" s="53">
        <v>43659</v>
      </c>
      <c r="O7794" s="54">
        <v>12</v>
      </c>
      <c r="P7794" s="55">
        <v>8405.3359853137008</v>
      </c>
      <c r="Q7794" s="39"/>
      <c r="R7794" s="77">
        <f t="shared" si="363"/>
        <v>-8.7464690573257602E-3</v>
      </c>
      <c r="S7794" s="78">
        <f t="shared" si="364"/>
        <v>28131.230635727454</v>
      </c>
      <c r="T7794" s="79">
        <f t="shared" si="365"/>
        <v>-73.517011111973019</v>
      </c>
    </row>
    <row r="7795" spans="2:20">
      <c r="B7795" s="62">
        <v>43659</v>
      </c>
      <c r="C7795" s="63">
        <v>13</v>
      </c>
      <c r="D7795" s="64">
        <v>2.8031100000000002</v>
      </c>
      <c r="E7795" s="39"/>
      <c r="F7795" s="53">
        <v>43659</v>
      </c>
      <c r="G7795" s="54">
        <v>13</v>
      </c>
      <c r="H7795" s="55">
        <v>17954.401375075198</v>
      </c>
      <c r="I7795" s="39"/>
      <c r="J7795" s="53">
        <v>43659</v>
      </c>
      <c r="K7795" s="54">
        <v>13</v>
      </c>
      <c r="L7795" s="55">
        <v>-4806.1000000000004</v>
      </c>
      <c r="M7795" s="39"/>
      <c r="N7795" s="53">
        <v>43659</v>
      </c>
      <c r="O7795" s="54">
        <v>13</v>
      </c>
      <c r="P7795" s="55">
        <v>8636.5278478432992</v>
      </c>
      <c r="Q7795" s="39"/>
      <c r="R7795" s="77">
        <f t="shared" si="363"/>
        <v>-0.26768366706293883</v>
      </c>
      <c r="S7795" s="78">
        <f t="shared" si="364"/>
        <v>24209.137575568031</v>
      </c>
      <c r="T7795" s="79">
        <f t="shared" si="365"/>
        <v>-2311.8574450018855</v>
      </c>
    </row>
    <row r="7796" spans="2:20">
      <c r="B7796" s="62">
        <v>43659</v>
      </c>
      <c r="C7796" s="63">
        <v>14</v>
      </c>
      <c r="D7796" s="64">
        <v>3.2429000000000001</v>
      </c>
      <c r="E7796" s="39"/>
      <c r="F7796" s="53">
        <v>43659</v>
      </c>
      <c r="G7796" s="54">
        <v>14</v>
      </c>
      <c r="H7796" s="55">
        <v>18687.335274280998</v>
      </c>
      <c r="I7796" s="39"/>
      <c r="J7796" s="53">
        <v>43659</v>
      </c>
      <c r="K7796" s="54">
        <v>14</v>
      </c>
      <c r="L7796" s="55">
        <v>-3567.72</v>
      </c>
      <c r="M7796" s="39"/>
      <c r="N7796" s="53">
        <v>43659</v>
      </c>
      <c r="O7796" s="54">
        <v>14</v>
      </c>
      <c r="P7796" s="55">
        <v>8999.3556865892006</v>
      </c>
      <c r="Q7796" s="39"/>
      <c r="R7796" s="77">
        <f t="shared" si="363"/>
        <v>-0.19091646549041053</v>
      </c>
      <c r="S7796" s="78">
        <f t="shared" si="364"/>
        <v>29184.010556040121</v>
      </c>
      <c r="T7796" s="79">
        <f t="shared" si="365"/>
        <v>-1718.1251793746369</v>
      </c>
    </row>
    <row r="7797" spans="2:20">
      <c r="B7797" s="62">
        <v>43659</v>
      </c>
      <c r="C7797" s="63">
        <v>15</v>
      </c>
      <c r="D7797" s="64">
        <v>1.89246</v>
      </c>
      <c r="E7797" s="39"/>
      <c r="F7797" s="53">
        <v>43659</v>
      </c>
      <c r="G7797" s="54">
        <v>15</v>
      </c>
      <c r="H7797" s="55">
        <v>19768.679529719098</v>
      </c>
      <c r="I7797" s="39"/>
      <c r="J7797" s="53">
        <v>43659</v>
      </c>
      <c r="K7797" s="54">
        <v>15</v>
      </c>
      <c r="L7797" s="55">
        <v>-6739.21</v>
      </c>
      <c r="M7797" s="39"/>
      <c r="N7797" s="53">
        <v>43659</v>
      </c>
      <c r="O7797" s="54">
        <v>15</v>
      </c>
      <c r="P7797" s="55">
        <v>9519.0040818417001</v>
      </c>
      <c r="Q7797" s="39"/>
      <c r="R7797" s="77">
        <f t="shared" si="363"/>
        <v>-0.34090339670227637</v>
      </c>
      <c r="S7797" s="78">
        <f t="shared" si="364"/>
        <v>18014.334464722146</v>
      </c>
      <c r="T7797" s="79">
        <f t="shared" si="365"/>
        <v>-3245.0608247226692</v>
      </c>
    </row>
    <row r="7798" spans="2:20">
      <c r="B7798" s="62">
        <v>43659</v>
      </c>
      <c r="C7798" s="63">
        <v>16</v>
      </c>
      <c r="D7798" s="64">
        <v>2.3646400000000001</v>
      </c>
      <c r="E7798" s="39"/>
      <c r="F7798" s="53">
        <v>43659</v>
      </c>
      <c r="G7798" s="54">
        <v>16</v>
      </c>
      <c r="H7798" s="55">
        <v>20767.955355919599</v>
      </c>
      <c r="I7798" s="39"/>
      <c r="J7798" s="53">
        <v>43659</v>
      </c>
      <c r="K7798" s="54">
        <v>16</v>
      </c>
      <c r="L7798" s="55">
        <v>-3644.41</v>
      </c>
      <c r="M7798" s="39"/>
      <c r="N7798" s="53">
        <v>43659</v>
      </c>
      <c r="O7798" s="54">
        <v>16</v>
      </c>
      <c r="P7798" s="55">
        <v>10035.065985127299</v>
      </c>
      <c r="Q7798" s="39"/>
      <c r="R7798" s="77">
        <f t="shared" si="363"/>
        <v>-0.1754823687523584</v>
      </c>
      <c r="S7798" s="78">
        <f t="shared" si="364"/>
        <v>23729.318431071417</v>
      </c>
      <c r="T7798" s="79">
        <f t="shared" si="365"/>
        <v>-1760.9771496563574</v>
      </c>
    </row>
    <row r="7799" spans="2:20">
      <c r="B7799" s="62">
        <v>43659</v>
      </c>
      <c r="C7799" s="63">
        <v>17</v>
      </c>
      <c r="D7799" s="64">
        <v>2.544</v>
      </c>
      <c r="E7799" s="39"/>
      <c r="F7799" s="53">
        <v>43659</v>
      </c>
      <c r="G7799" s="54">
        <v>17</v>
      </c>
      <c r="H7799" s="55">
        <v>20050.8316713028</v>
      </c>
      <c r="I7799" s="39"/>
      <c r="J7799" s="53">
        <v>43659</v>
      </c>
      <c r="K7799" s="54">
        <v>17</v>
      </c>
      <c r="L7799" s="55">
        <v>693.46</v>
      </c>
      <c r="M7799" s="39"/>
      <c r="N7799" s="53">
        <v>43659</v>
      </c>
      <c r="O7799" s="54">
        <v>17</v>
      </c>
      <c r="P7799" s="55">
        <v>10089.7863328683</v>
      </c>
      <c r="Q7799" s="39"/>
      <c r="R7799" s="77">
        <f t="shared" si="363"/>
        <v>3.4585099080578066E-2</v>
      </c>
      <c r="S7799" s="78">
        <f t="shared" si="364"/>
        <v>25668.416430816957</v>
      </c>
      <c r="T7799" s="79">
        <f t="shared" si="365"/>
        <v>348.95626002411257</v>
      </c>
    </row>
    <row r="7800" spans="2:20">
      <c r="B7800" s="62">
        <v>43659</v>
      </c>
      <c r="C7800" s="63">
        <v>18</v>
      </c>
      <c r="D7800" s="64">
        <v>2.3018000000000001</v>
      </c>
      <c r="E7800" s="39"/>
      <c r="F7800" s="53">
        <v>43659</v>
      </c>
      <c r="G7800" s="54">
        <v>18</v>
      </c>
      <c r="H7800" s="55">
        <v>20410.269211671901</v>
      </c>
      <c r="I7800" s="39"/>
      <c r="J7800" s="53">
        <v>43659</v>
      </c>
      <c r="K7800" s="54">
        <v>18</v>
      </c>
      <c r="L7800" s="55">
        <v>-4218.74</v>
      </c>
      <c r="M7800" s="39"/>
      <c r="N7800" s="53">
        <v>43659</v>
      </c>
      <c r="O7800" s="54">
        <v>18</v>
      </c>
      <c r="P7800" s="55">
        <v>10310.0895120728</v>
      </c>
      <c r="Q7800" s="39"/>
      <c r="R7800" s="77">
        <f t="shared" si="363"/>
        <v>-0.20669693066015288</v>
      </c>
      <c r="S7800" s="78">
        <f t="shared" si="364"/>
        <v>23731.76403888917</v>
      </c>
      <c r="T7800" s="79">
        <f t="shared" si="365"/>
        <v>-2131.0638569768812</v>
      </c>
    </row>
    <row r="7801" spans="2:20">
      <c r="B7801" s="62">
        <v>43659</v>
      </c>
      <c r="C7801" s="63">
        <v>19</v>
      </c>
      <c r="D7801" s="64">
        <v>2.3528600000000002</v>
      </c>
      <c r="E7801" s="39"/>
      <c r="F7801" s="53">
        <v>43659</v>
      </c>
      <c r="G7801" s="54">
        <v>19</v>
      </c>
      <c r="H7801" s="55">
        <v>20873.9693567834</v>
      </c>
      <c r="I7801" s="39"/>
      <c r="J7801" s="53">
        <v>43659</v>
      </c>
      <c r="K7801" s="54">
        <v>19</v>
      </c>
      <c r="L7801" s="55">
        <v>-5282.5</v>
      </c>
      <c r="M7801" s="39"/>
      <c r="N7801" s="53">
        <v>43659</v>
      </c>
      <c r="O7801" s="54">
        <v>19</v>
      </c>
      <c r="P7801" s="55">
        <v>10487.0020282242</v>
      </c>
      <c r="Q7801" s="39"/>
      <c r="R7801" s="77">
        <f t="shared" si="363"/>
        <v>-0.25306638664214332</v>
      </c>
      <c r="S7801" s="78">
        <f t="shared" si="364"/>
        <v>24674.447592127595</v>
      </c>
      <c r="T7801" s="79">
        <f t="shared" si="365"/>
        <v>-2653.9077099915266</v>
      </c>
    </row>
    <row r="7802" spans="2:20">
      <c r="B7802" s="62">
        <v>43659</v>
      </c>
      <c r="C7802" s="63">
        <v>20</v>
      </c>
      <c r="D7802" s="64">
        <v>2.7605</v>
      </c>
      <c r="E7802" s="39"/>
      <c r="F7802" s="53">
        <v>43659</v>
      </c>
      <c r="G7802" s="54">
        <v>20</v>
      </c>
      <c r="H7802" s="55">
        <v>21166.636728297199</v>
      </c>
      <c r="I7802" s="39"/>
      <c r="J7802" s="53">
        <v>43659</v>
      </c>
      <c r="K7802" s="54">
        <v>20</v>
      </c>
      <c r="L7802" s="55">
        <v>2395.79</v>
      </c>
      <c r="M7802" s="39"/>
      <c r="N7802" s="53">
        <v>43659</v>
      </c>
      <c r="O7802" s="54">
        <v>20</v>
      </c>
      <c r="P7802" s="55">
        <v>10652.304235835099</v>
      </c>
      <c r="Q7802" s="39"/>
      <c r="R7802" s="77">
        <f t="shared" si="363"/>
        <v>0.11318708922693999</v>
      </c>
      <c r="S7802" s="78">
        <f t="shared" si="364"/>
        <v>29405.685843022791</v>
      </c>
      <c r="T7802" s="79">
        <f t="shared" si="365"/>
        <v>1205.7033100139781</v>
      </c>
    </row>
    <row r="7803" spans="2:20">
      <c r="B7803" s="62">
        <v>43659</v>
      </c>
      <c r="C7803" s="63">
        <v>21</v>
      </c>
      <c r="D7803" s="64">
        <v>2.4009800000000001</v>
      </c>
      <c r="E7803" s="39"/>
      <c r="F7803" s="53">
        <v>43659</v>
      </c>
      <c r="G7803" s="54">
        <v>21</v>
      </c>
      <c r="H7803" s="55">
        <v>21552.426427848801</v>
      </c>
      <c r="I7803" s="39"/>
      <c r="J7803" s="53">
        <v>43659</v>
      </c>
      <c r="K7803" s="54">
        <v>21</v>
      </c>
      <c r="L7803" s="55">
        <v>-4543.25</v>
      </c>
      <c r="M7803" s="39"/>
      <c r="N7803" s="53">
        <v>43659</v>
      </c>
      <c r="O7803" s="54">
        <v>21</v>
      </c>
      <c r="P7803" s="55">
        <v>10861.4325938496</v>
      </c>
      <c r="Q7803" s="39"/>
      <c r="R7803" s="77">
        <f t="shared" si="363"/>
        <v>-0.21079993082029386</v>
      </c>
      <c r="S7803" s="78">
        <f t="shared" si="364"/>
        <v>26078.082429181013</v>
      </c>
      <c r="T7803" s="79">
        <f t="shared" si="365"/>
        <v>-2289.5892393927807</v>
      </c>
    </row>
    <row r="7804" spans="2:20">
      <c r="B7804" s="62">
        <v>43659</v>
      </c>
      <c r="C7804" s="63">
        <v>22</v>
      </c>
      <c r="D7804" s="64">
        <v>2.7642799999999998</v>
      </c>
      <c r="E7804" s="39"/>
      <c r="F7804" s="53">
        <v>43659</v>
      </c>
      <c r="G7804" s="54">
        <v>22</v>
      </c>
      <c r="H7804" s="55">
        <v>23473.027815756901</v>
      </c>
      <c r="I7804" s="39"/>
      <c r="J7804" s="53">
        <v>43659</v>
      </c>
      <c r="K7804" s="54">
        <v>22</v>
      </c>
      <c r="L7804" s="55">
        <v>5927.59</v>
      </c>
      <c r="M7804" s="39"/>
      <c r="N7804" s="53">
        <v>43659</v>
      </c>
      <c r="O7804" s="54">
        <v>22</v>
      </c>
      <c r="P7804" s="55">
        <v>10985.028407432301</v>
      </c>
      <c r="Q7804" s="39"/>
      <c r="R7804" s="77">
        <f t="shared" si="363"/>
        <v>0.25252771165809917</v>
      </c>
      <c r="S7804" s="78">
        <f t="shared" si="364"/>
        <v>30365.69432609696</v>
      </c>
      <c r="T7804" s="79">
        <f t="shared" si="365"/>
        <v>2774.0240862280925</v>
      </c>
    </row>
    <row r="7805" spans="2:20">
      <c r="B7805" s="62">
        <v>43659</v>
      </c>
      <c r="C7805" s="63">
        <v>23</v>
      </c>
      <c r="D7805" s="64">
        <v>2.6405699999999999</v>
      </c>
      <c r="E7805" s="39"/>
      <c r="F7805" s="53">
        <v>43659</v>
      </c>
      <c r="G7805" s="54">
        <v>23</v>
      </c>
      <c r="H7805" s="55">
        <v>21485.4470588156</v>
      </c>
      <c r="I7805" s="39"/>
      <c r="J7805" s="53">
        <v>43659</v>
      </c>
      <c r="K7805" s="54">
        <v>23</v>
      </c>
      <c r="L7805" s="55">
        <v>4041.18</v>
      </c>
      <c r="M7805" s="39"/>
      <c r="N7805" s="53">
        <v>43659</v>
      </c>
      <c r="O7805" s="54">
        <v>23</v>
      </c>
      <c r="P7805" s="55">
        <v>10817.630010107499</v>
      </c>
      <c r="Q7805" s="39"/>
      <c r="R7805" s="77">
        <f t="shared" si="363"/>
        <v>0.18808917445084677</v>
      </c>
      <c r="S7805" s="78">
        <f t="shared" si="364"/>
        <v>28564.709275789559</v>
      </c>
      <c r="T7805" s="79">
        <f t="shared" si="365"/>
        <v>2034.6790981158249</v>
      </c>
    </row>
    <row r="7806" spans="2:20">
      <c r="B7806" s="62">
        <v>43659</v>
      </c>
      <c r="C7806" s="63">
        <v>24</v>
      </c>
      <c r="D7806" s="64">
        <v>2.5956600000000001</v>
      </c>
      <c r="E7806" s="39"/>
      <c r="F7806" s="53">
        <v>43659</v>
      </c>
      <c r="G7806" s="54">
        <v>24</v>
      </c>
      <c r="H7806" s="55">
        <v>21255.273640974799</v>
      </c>
      <c r="I7806" s="39"/>
      <c r="J7806" s="53">
        <v>43659</v>
      </c>
      <c r="K7806" s="54">
        <v>24</v>
      </c>
      <c r="L7806" s="55">
        <v>4800.1499999999996</v>
      </c>
      <c r="M7806" s="39"/>
      <c r="N7806" s="53">
        <v>43659</v>
      </c>
      <c r="O7806" s="54">
        <v>24</v>
      </c>
      <c r="P7806" s="55">
        <v>10691.701512153</v>
      </c>
      <c r="Q7806" s="39"/>
      <c r="R7806" s="77">
        <f t="shared" si="363"/>
        <v>0.2258333663955529</v>
      </c>
      <c r="S7806" s="78">
        <f t="shared" si="364"/>
        <v>27752.021947035057</v>
      </c>
      <c r="T7806" s="79">
        <f t="shared" si="365"/>
        <v>2414.5429449859357</v>
      </c>
    </row>
    <row r="7807" spans="2:20">
      <c r="B7807" s="62">
        <v>43659</v>
      </c>
      <c r="C7807" s="63">
        <v>25</v>
      </c>
      <c r="D7807" s="64">
        <v>2.85968</v>
      </c>
      <c r="E7807" s="39"/>
      <c r="F7807" s="53">
        <v>43659</v>
      </c>
      <c r="G7807" s="54">
        <v>25</v>
      </c>
      <c r="H7807" s="55">
        <v>21134.493200191599</v>
      </c>
      <c r="I7807" s="39"/>
      <c r="J7807" s="53">
        <v>43659</v>
      </c>
      <c r="K7807" s="54">
        <v>25</v>
      </c>
      <c r="L7807" s="55">
        <v>10828.27</v>
      </c>
      <c r="M7807" s="39"/>
      <c r="N7807" s="53">
        <v>43659</v>
      </c>
      <c r="O7807" s="54">
        <v>25</v>
      </c>
      <c r="P7807" s="55">
        <v>10656.857958271399</v>
      </c>
      <c r="Q7807" s="39"/>
      <c r="R7807" s="77">
        <f t="shared" si="363"/>
        <v>0.51235058713884063</v>
      </c>
      <c r="S7807" s="78">
        <f t="shared" si="364"/>
        <v>30475.203566109554</v>
      </c>
      <c r="T7807" s="79">
        <f t="shared" si="365"/>
        <v>5460.0474319755776</v>
      </c>
    </row>
    <row r="7808" spans="2:20">
      <c r="B7808" s="62">
        <v>43659</v>
      </c>
      <c r="C7808" s="63">
        <v>26</v>
      </c>
      <c r="D7808" s="64">
        <v>2.7694299999999998</v>
      </c>
      <c r="E7808" s="39"/>
      <c r="F7808" s="53">
        <v>43659</v>
      </c>
      <c r="G7808" s="54">
        <v>26</v>
      </c>
      <c r="H7808" s="55">
        <v>21110.697114782299</v>
      </c>
      <c r="I7808" s="39"/>
      <c r="J7808" s="53">
        <v>43659</v>
      </c>
      <c r="K7808" s="54">
        <v>26</v>
      </c>
      <c r="L7808" s="55">
        <v>5605.9</v>
      </c>
      <c r="M7808" s="39"/>
      <c r="N7808" s="53">
        <v>43659</v>
      </c>
      <c r="O7808" s="54">
        <v>26</v>
      </c>
      <c r="P7808" s="55">
        <v>10661.1592341337</v>
      </c>
      <c r="Q7808" s="39"/>
      <c r="R7808" s="77">
        <f t="shared" si="363"/>
        <v>0.2655478390656551</v>
      </c>
      <c r="S7808" s="78">
        <f t="shared" si="364"/>
        <v>29525.334217786891</v>
      </c>
      <c r="T7808" s="79">
        <f t="shared" si="365"/>
        <v>2831.0477965590585</v>
      </c>
    </row>
    <row r="7809" spans="2:20">
      <c r="B7809" s="62">
        <v>43659</v>
      </c>
      <c r="C7809" s="63">
        <v>27</v>
      </c>
      <c r="D7809" s="64">
        <v>2.1900599999999999</v>
      </c>
      <c r="E7809" s="39"/>
      <c r="F7809" s="53">
        <v>43659</v>
      </c>
      <c r="G7809" s="54">
        <v>27</v>
      </c>
      <c r="H7809" s="55">
        <v>22767.603815633302</v>
      </c>
      <c r="I7809" s="39"/>
      <c r="J7809" s="53">
        <v>43659</v>
      </c>
      <c r="K7809" s="54">
        <v>27</v>
      </c>
      <c r="L7809" s="55">
        <v>-3249.55</v>
      </c>
      <c r="M7809" s="39"/>
      <c r="N7809" s="53">
        <v>43659</v>
      </c>
      <c r="O7809" s="54">
        <v>27</v>
      </c>
      <c r="P7809" s="55">
        <v>10753.8604032312</v>
      </c>
      <c r="Q7809" s="39"/>
      <c r="R7809" s="77">
        <f t="shared" si="363"/>
        <v>-0.14272692138856999</v>
      </c>
      <c r="S7809" s="78">
        <f t="shared" si="364"/>
        <v>23551.59951470052</v>
      </c>
      <c r="T7809" s="79">
        <f t="shared" si="365"/>
        <v>-1534.8653883956349</v>
      </c>
    </row>
    <row r="7810" spans="2:20">
      <c r="B7810" s="62">
        <v>43659</v>
      </c>
      <c r="C7810" s="63">
        <v>28</v>
      </c>
      <c r="D7810" s="64">
        <v>2.0106899999999999</v>
      </c>
      <c r="E7810" s="39"/>
      <c r="F7810" s="53">
        <v>43659</v>
      </c>
      <c r="G7810" s="54">
        <v>28</v>
      </c>
      <c r="H7810" s="55">
        <v>22390.6531107019</v>
      </c>
      <c r="I7810" s="39"/>
      <c r="J7810" s="53">
        <v>43659</v>
      </c>
      <c r="K7810" s="54">
        <v>28</v>
      </c>
      <c r="L7810" s="55">
        <v>-7262.45</v>
      </c>
      <c r="M7810" s="39"/>
      <c r="N7810" s="53">
        <v>43659</v>
      </c>
      <c r="O7810" s="54">
        <v>28</v>
      </c>
      <c r="P7810" s="55">
        <v>10636.665775396999</v>
      </c>
      <c r="Q7810" s="39"/>
      <c r="R7810" s="77">
        <f t="shared" si="363"/>
        <v>-0.32435186075607675</v>
      </c>
      <c r="S7810" s="78">
        <f t="shared" si="364"/>
        <v>21387.03750793299</v>
      </c>
      <c r="T7810" s="79">
        <f t="shared" si="365"/>
        <v>-3450.0223364904946</v>
      </c>
    </row>
    <row r="7811" spans="2:20">
      <c r="B7811" s="62">
        <v>43659</v>
      </c>
      <c r="C7811" s="63">
        <v>29</v>
      </c>
      <c r="D7811" s="64">
        <v>1.94476</v>
      </c>
      <c r="E7811" s="39"/>
      <c r="F7811" s="53">
        <v>43659</v>
      </c>
      <c r="G7811" s="54">
        <v>29</v>
      </c>
      <c r="H7811" s="55">
        <v>22142.418477864001</v>
      </c>
      <c r="I7811" s="39"/>
      <c r="J7811" s="53">
        <v>43659</v>
      </c>
      <c r="K7811" s="54">
        <v>29</v>
      </c>
      <c r="L7811" s="55">
        <v>-5065.76</v>
      </c>
      <c r="M7811" s="39"/>
      <c r="N7811" s="53">
        <v>43659</v>
      </c>
      <c r="O7811" s="54">
        <v>29</v>
      </c>
      <c r="P7811" s="55">
        <v>10593.146651327899</v>
      </c>
      <c r="Q7811" s="39"/>
      <c r="R7811" s="77">
        <f t="shared" si="363"/>
        <v>-0.22878079036688298</v>
      </c>
      <c r="S7811" s="78">
        <f t="shared" si="364"/>
        <v>20601.127881636447</v>
      </c>
      <c r="T7811" s="79">
        <f t="shared" si="365"/>
        <v>-2423.5084633630963</v>
      </c>
    </row>
    <row r="7812" spans="2:20">
      <c r="B7812" s="62">
        <v>43659</v>
      </c>
      <c r="C7812" s="63">
        <v>30</v>
      </c>
      <c r="D7812" s="64">
        <v>2.4595199999999999</v>
      </c>
      <c r="E7812" s="39"/>
      <c r="F7812" s="53">
        <v>43659</v>
      </c>
      <c r="G7812" s="54">
        <v>30</v>
      </c>
      <c r="H7812" s="55">
        <v>20208.509816067799</v>
      </c>
      <c r="I7812" s="39"/>
      <c r="J7812" s="53">
        <v>43659</v>
      </c>
      <c r="K7812" s="54">
        <v>30</v>
      </c>
      <c r="L7812" s="55">
        <v>1869.48</v>
      </c>
      <c r="M7812" s="39"/>
      <c r="N7812" s="53">
        <v>43659</v>
      </c>
      <c r="O7812" s="54">
        <v>30</v>
      </c>
      <c r="P7812" s="55">
        <v>10314.9770071892</v>
      </c>
      <c r="Q7812" s="39"/>
      <c r="R7812" s="77">
        <f t="shared" si="363"/>
        <v>9.2509542614249332E-2</v>
      </c>
      <c r="S7812" s="78">
        <f t="shared" si="364"/>
        <v>25369.892248721979</v>
      </c>
      <c r="T7812" s="79">
        <f t="shared" si="365"/>
        <v>954.23380501157135</v>
      </c>
    </row>
    <row r="7813" spans="2:20">
      <c r="B7813" s="62">
        <v>43659</v>
      </c>
      <c r="C7813" s="63">
        <v>31</v>
      </c>
      <c r="D7813" s="64">
        <v>2.34118</v>
      </c>
      <c r="E7813" s="39"/>
      <c r="F7813" s="53">
        <v>43659</v>
      </c>
      <c r="G7813" s="54">
        <v>31</v>
      </c>
      <c r="H7813" s="55">
        <v>21426.334826471899</v>
      </c>
      <c r="I7813" s="39"/>
      <c r="J7813" s="53">
        <v>43659</v>
      </c>
      <c r="K7813" s="54">
        <v>31</v>
      </c>
      <c r="L7813" s="55">
        <v>-2174.65</v>
      </c>
      <c r="M7813" s="39"/>
      <c r="N7813" s="53">
        <v>43659</v>
      </c>
      <c r="O7813" s="54">
        <v>31</v>
      </c>
      <c r="P7813" s="55">
        <v>10186.7750554584</v>
      </c>
      <c r="Q7813" s="39"/>
      <c r="R7813" s="77">
        <f t="shared" si="363"/>
        <v>-0.10149426010617804</v>
      </c>
      <c r="S7813" s="78">
        <f t="shared" si="364"/>
        <v>23849.074024338097</v>
      </c>
      <c r="T7813" s="79">
        <f t="shared" si="365"/>
        <v>-1033.8991971218211</v>
      </c>
    </row>
    <row r="7814" spans="2:20">
      <c r="B7814" s="62">
        <v>43659</v>
      </c>
      <c r="C7814" s="63">
        <v>32</v>
      </c>
      <c r="D7814" s="64">
        <v>2.0510299999999999</v>
      </c>
      <c r="E7814" s="39"/>
      <c r="F7814" s="53">
        <v>43659</v>
      </c>
      <c r="G7814" s="54">
        <v>32</v>
      </c>
      <c r="H7814" s="55">
        <v>21851.464856214101</v>
      </c>
      <c r="I7814" s="39"/>
      <c r="J7814" s="53">
        <v>43659</v>
      </c>
      <c r="K7814" s="54">
        <v>32</v>
      </c>
      <c r="L7814" s="55">
        <v>-5513.34</v>
      </c>
      <c r="M7814" s="39"/>
      <c r="N7814" s="53">
        <v>43659</v>
      </c>
      <c r="O7814" s="54">
        <v>32</v>
      </c>
      <c r="P7814" s="55">
        <v>10500.861694557299</v>
      </c>
      <c r="Q7814" s="39"/>
      <c r="R7814" s="77">
        <f t="shared" si="363"/>
        <v>-0.2523098582304939</v>
      </c>
      <c r="S7814" s="78">
        <f t="shared" si="364"/>
        <v>21537.582361387857</v>
      </c>
      <c r="T7814" s="79">
        <f t="shared" si="365"/>
        <v>-2649.4709254517761</v>
      </c>
    </row>
    <row r="7815" spans="2:20">
      <c r="B7815" s="62">
        <v>43659</v>
      </c>
      <c r="C7815" s="63">
        <v>33</v>
      </c>
      <c r="D7815" s="64">
        <v>1.9443900000000001</v>
      </c>
      <c r="E7815" s="39"/>
      <c r="F7815" s="53">
        <v>43659</v>
      </c>
      <c r="G7815" s="54">
        <v>33</v>
      </c>
      <c r="H7815" s="55">
        <v>22247.552788106299</v>
      </c>
      <c r="I7815" s="39"/>
      <c r="J7815" s="53">
        <v>43659</v>
      </c>
      <c r="K7815" s="54">
        <v>33</v>
      </c>
      <c r="L7815" s="55">
        <v>-10428.780000000001</v>
      </c>
      <c r="M7815" s="39"/>
      <c r="N7815" s="53">
        <v>43659</v>
      </c>
      <c r="O7815" s="54">
        <v>33</v>
      </c>
      <c r="P7815" s="55">
        <v>10680.0527628609</v>
      </c>
      <c r="Q7815" s="39"/>
      <c r="R7815" s="77">
        <f t="shared" si="363"/>
        <v>-0.46876077109817227</v>
      </c>
      <c r="S7815" s="78">
        <f t="shared" si="364"/>
        <v>20766.187791579105</v>
      </c>
      <c r="T7815" s="79">
        <f t="shared" si="365"/>
        <v>-5006.3897684878402</v>
      </c>
    </row>
    <row r="7816" spans="2:20">
      <c r="B7816" s="62">
        <v>43659</v>
      </c>
      <c r="C7816" s="63">
        <v>34</v>
      </c>
      <c r="D7816" s="64">
        <v>1.89364</v>
      </c>
      <c r="E7816" s="39"/>
      <c r="F7816" s="53">
        <v>43659</v>
      </c>
      <c r="G7816" s="54">
        <v>34</v>
      </c>
      <c r="H7816" s="55">
        <v>22939.071194558099</v>
      </c>
      <c r="I7816" s="39"/>
      <c r="J7816" s="53">
        <v>43659</v>
      </c>
      <c r="K7816" s="54">
        <v>34</v>
      </c>
      <c r="L7816" s="55">
        <v>-7497.18</v>
      </c>
      <c r="M7816" s="39"/>
      <c r="N7816" s="53">
        <v>43659</v>
      </c>
      <c r="O7816" s="54">
        <v>34</v>
      </c>
      <c r="P7816" s="55">
        <v>10945.240402347899</v>
      </c>
      <c r="Q7816" s="39"/>
      <c r="R7816" s="77">
        <f t="shared" si="363"/>
        <v>-0.32683014653961134</v>
      </c>
      <c r="S7816" s="78">
        <f t="shared" si="364"/>
        <v>20726.345035502076</v>
      </c>
      <c r="T7816" s="79">
        <f t="shared" si="365"/>
        <v>-3577.2345246106383</v>
      </c>
    </row>
    <row r="7817" spans="2:20">
      <c r="B7817" s="62">
        <v>43659</v>
      </c>
      <c r="C7817" s="63">
        <v>35</v>
      </c>
      <c r="D7817" s="64">
        <v>2.2407699999999999</v>
      </c>
      <c r="E7817" s="39"/>
      <c r="F7817" s="53">
        <v>43659</v>
      </c>
      <c r="G7817" s="54">
        <v>35</v>
      </c>
      <c r="H7817" s="55">
        <v>23502.8120676607</v>
      </c>
      <c r="I7817" s="39"/>
      <c r="J7817" s="53">
        <v>43659</v>
      </c>
      <c r="K7817" s="54">
        <v>35</v>
      </c>
      <c r="L7817" s="55">
        <v>-2464.0500000000002</v>
      </c>
      <c r="M7817" s="39"/>
      <c r="N7817" s="53">
        <v>43659</v>
      </c>
      <c r="O7817" s="54">
        <v>35</v>
      </c>
      <c r="P7817" s="55">
        <v>11057.589399292099</v>
      </c>
      <c r="Q7817" s="39"/>
      <c r="R7817" s="77">
        <f t="shared" si="363"/>
        <v>-0.10484064600041938</v>
      </c>
      <c r="S7817" s="78">
        <f t="shared" si="364"/>
        <v>24777.514598251757</v>
      </c>
      <c r="T7817" s="79">
        <f t="shared" si="365"/>
        <v>-1159.2848158291729</v>
      </c>
    </row>
    <row r="7818" spans="2:20">
      <c r="B7818" s="62">
        <v>43659</v>
      </c>
      <c r="C7818" s="63">
        <v>36</v>
      </c>
      <c r="D7818" s="64">
        <v>2.4066700000000001</v>
      </c>
      <c r="E7818" s="39"/>
      <c r="F7818" s="53">
        <v>43659</v>
      </c>
      <c r="G7818" s="54">
        <v>36</v>
      </c>
      <c r="H7818" s="55">
        <v>23980.723619822998</v>
      </c>
      <c r="I7818" s="39"/>
      <c r="J7818" s="53">
        <v>43659</v>
      </c>
      <c r="K7818" s="54">
        <v>36</v>
      </c>
      <c r="L7818" s="55">
        <v>-1346.26</v>
      </c>
      <c r="M7818" s="39"/>
      <c r="N7818" s="53">
        <v>43659</v>
      </c>
      <c r="O7818" s="54">
        <v>36</v>
      </c>
      <c r="P7818" s="55">
        <v>11426.9105626983</v>
      </c>
      <c r="Q7818" s="39"/>
      <c r="R7818" s="77">
        <f t="shared" ref="R7818:R7881" si="366">L7818/H7818</f>
        <v>-5.6139256735653779E-2</v>
      </c>
      <c r="S7818" s="78">
        <f t="shared" ref="S7818:S7881" si="367">P7818*D7818</f>
        <v>27500.802843929119</v>
      </c>
      <c r="T7818" s="79">
        <f t="shared" ref="T7818:T7881" si="368">P7818*R7818</f>
        <v>-641.49826577467388</v>
      </c>
    </row>
    <row r="7819" spans="2:20">
      <c r="B7819" s="62">
        <v>43659</v>
      </c>
      <c r="C7819" s="63">
        <v>37</v>
      </c>
      <c r="D7819" s="64">
        <v>1.9237299999999999</v>
      </c>
      <c r="E7819" s="39"/>
      <c r="F7819" s="53">
        <v>43659</v>
      </c>
      <c r="G7819" s="54">
        <v>37</v>
      </c>
      <c r="H7819" s="55">
        <v>24213.3755088582</v>
      </c>
      <c r="I7819" s="39"/>
      <c r="J7819" s="53">
        <v>43659</v>
      </c>
      <c r="K7819" s="54">
        <v>37</v>
      </c>
      <c r="L7819" s="55">
        <v>-3658.02</v>
      </c>
      <c r="M7819" s="39"/>
      <c r="N7819" s="53">
        <v>43659</v>
      </c>
      <c r="O7819" s="54">
        <v>37</v>
      </c>
      <c r="P7819" s="55">
        <v>11497.0816428328</v>
      </c>
      <c r="Q7819" s="39"/>
      <c r="R7819" s="77">
        <f t="shared" si="366"/>
        <v>-0.15107435139151718</v>
      </c>
      <c r="S7819" s="78">
        <f t="shared" si="367"/>
        <v>22117.280868766742</v>
      </c>
      <c r="T7819" s="79">
        <f t="shared" si="368"/>
        <v>-1736.914152086284</v>
      </c>
    </row>
    <row r="7820" spans="2:20">
      <c r="B7820" s="62">
        <v>43659</v>
      </c>
      <c r="C7820" s="63">
        <v>38</v>
      </c>
      <c r="D7820" s="64">
        <v>1.8523099999999999</v>
      </c>
      <c r="E7820" s="39"/>
      <c r="F7820" s="53">
        <v>43659</v>
      </c>
      <c r="G7820" s="54">
        <v>38</v>
      </c>
      <c r="H7820" s="55">
        <v>24265.825576942501</v>
      </c>
      <c r="I7820" s="39"/>
      <c r="J7820" s="53">
        <v>43659</v>
      </c>
      <c r="K7820" s="54">
        <v>38</v>
      </c>
      <c r="L7820" s="55">
        <v>-4852.72</v>
      </c>
      <c r="M7820" s="39"/>
      <c r="N7820" s="53">
        <v>43659</v>
      </c>
      <c r="O7820" s="54">
        <v>38</v>
      </c>
      <c r="P7820" s="55">
        <v>11509.1794708916</v>
      </c>
      <c r="Q7820" s="39"/>
      <c r="R7820" s="77">
        <f t="shared" si="366"/>
        <v>-0.19998165669710727</v>
      </c>
      <c r="S7820" s="78">
        <f t="shared" si="367"/>
        <v>21318.56822572722</v>
      </c>
      <c r="T7820" s="79">
        <f t="shared" si="368"/>
        <v>-2301.6247778132388</v>
      </c>
    </row>
    <row r="7821" spans="2:20">
      <c r="B7821" s="62">
        <v>43659</v>
      </c>
      <c r="C7821" s="63">
        <v>39</v>
      </c>
      <c r="D7821" s="64">
        <v>1.58335</v>
      </c>
      <c r="E7821" s="39"/>
      <c r="F7821" s="53">
        <v>43659</v>
      </c>
      <c r="G7821" s="54">
        <v>39</v>
      </c>
      <c r="H7821" s="55">
        <v>24241.081453233401</v>
      </c>
      <c r="I7821" s="39"/>
      <c r="J7821" s="53">
        <v>43659</v>
      </c>
      <c r="K7821" s="54">
        <v>39</v>
      </c>
      <c r="L7821" s="55">
        <v>0</v>
      </c>
      <c r="M7821" s="39"/>
      <c r="N7821" s="53">
        <v>43659</v>
      </c>
      <c r="O7821" s="54">
        <v>39</v>
      </c>
      <c r="P7821" s="55">
        <v>11454.5606867895</v>
      </c>
      <c r="Q7821" s="39"/>
      <c r="R7821" s="77">
        <f t="shared" si="366"/>
        <v>0</v>
      </c>
      <c r="S7821" s="78">
        <f t="shared" si="367"/>
        <v>18136.578663428154</v>
      </c>
      <c r="T7821" s="79">
        <f t="shared" si="368"/>
        <v>0</v>
      </c>
    </row>
    <row r="7822" spans="2:20">
      <c r="B7822" s="62">
        <v>43659</v>
      </c>
      <c r="C7822" s="63">
        <v>40</v>
      </c>
      <c r="D7822" s="64">
        <v>1.45546</v>
      </c>
      <c r="E7822" s="39"/>
      <c r="F7822" s="53">
        <v>43659</v>
      </c>
      <c r="G7822" s="54">
        <v>40</v>
      </c>
      <c r="H7822" s="55">
        <v>24104.0554737733</v>
      </c>
      <c r="I7822" s="39"/>
      <c r="J7822" s="53">
        <v>43659</v>
      </c>
      <c r="K7822" s="54">
        <v>40</v>
      </c>
      <c r="L7822" s="55">
        <v>-19320.25</v>
      </c>
      <c r="M7822" s="39"/>
      <c r="N7822" s="53">
        <v>43659</v>
      </c>
      <c r="O7822" s="54">
        <v>40</v>
      </c>
      <c r="P7822" s="55">
        <v>11340.7445545804</v>
      </c>
      <c r="Q7822" s="39"/>
      <c r="R7822" s="77">
        <f t="shared" si="366"/>
        <v>-0.80153524459905201</v>
      </c>
      <c r="S7822" s="78">
        <f t="shared" si="367"/>
        <v>16506.000069409591</v>
      </c>
      <c r="T7822" s="79">
        <f t="shared" si="368"/>
        <v>-9090.0064604909676</v>
      </c>
    </row>
    <row r="7823" spans="2:20">
      <c r="B7823" s="62">
        <v>43659</v>
      </c>
      <c r="C7823" s="63">
        <v>41</v>
      </c>
      <c r="D7823" s="64">
        <v>1.44076</v>
      </c>
      <c r="E7823" s="39"/>
      <c r="F7823" s="53">
        <v>43659</v>
      </c>
      <c r="G7823" s="54">
        <v>41</v>
      </c>
      <c r="H7823" s="55">
        <v>23849.307470254498</v>
      </c>
      <c r="I7823" s="39"/>
      <c r="J7823" s="53">
        <v>43659</v>
      </c>
      <c r="K7823" s="54">
        <v>41</v>
      </c>
      <c r="L7823" s="55">
        <v>-18661.8</v>
      </c>
      <c r="M7823" s="39"/>
      <c r="N7823" s="53">
        <v>43659</v>
      </c>
      <c r="O7823" s="54">
        <v>41</v>
      </c>
      <c r="P7823" s="55">
        <v>11240.723843601099</v>
      </c>
      <c r="Q7823" s="39"/>
      <c r="R7823" s="77">
        <f t="shared" si="366"/>
        <v>-0.78248812982412597</v>
      </c>
      <c r="S7823" s="78">
        <f t="shared" si="367"/>
        <v>16195.18528490672</v>
      </c>
      <c r="T7823" s="79">
        <f t="shared" si="368"/>
        <v>-8795.732978248885</v>
      </c>
    </row>
    <row r="7824" spans="2:20">
      <c r="B7824" s="62">
        <v>43659</v>
      </c>
      <c r="C7824" s="63">
        <v>42</v>
      </c>
      <c r="D7824" s="64">
        <v>1.5191600000000001</v>
      </c>
      <c r="E7824" s="39"/>
      <c r="F7824" s="53">
        <v>43659</v>
      </c>
      <c r="G7824" s="54">
        <v>42</v>
      </c>
      <c r="H7824" s="55">
        <v>23530.854629152898</v>
      </c>
      <c r="I7824" s="39"/>
      <c r="J7824" s="53">
        <v>43659</v>
      </c>
      <c r="K7824" s="54">
        <v>42</v>
      </c>
      <c r="L7824" s="55">
        <v>-16249.75</v>
      </c>
      <c r="M7824" s="39"/>
      <c r="N7824" s="53">
        <v>43659</v>
      </c>
      <c r="O7824" s="54">
        <v>42</v>
      </c>
      <c r="P7824" s="55">
        <v>11109.2081035008</v>
      </c>
      <c r="Q7824" s="39"/>
      <c r="R7824" s="77">
        <f t="shared" si="366"/>
        <v>-0.69057202792234429</v>
      </c>
      <c r="S7824" s="78">
        <f t="shared" si="367"/>
        <v>16876.664582514277</v>
      </c>
      <c r="T7824" s="79">
        <f t="shared" si="368"/>
        <v>-7671.7083686458873</v>
      </c>
    </row>
    <row r="7825" spans="2:20">
      <c r="B7825" s="62">
        <v>43659</v>
      </c>
      <c r="C7825" s="63">
        <v>43</v>
      </c>
      <c r="D7825" s="64">
        <v>1.9014599999999999</v>
      </c>
      <c r="E7825" s="39"/>
      <c r="F7825" s="53">
        <v>43659</v>
      </c>
      <c r="G7825" s="54">
        <v>43</v>
      </c>
      <c r="H7825" s="55">
        <v>23449.6645469545</v>
      </c>
      <c r="I7825" s="39"/>
      <c r="J7825" s="53">
        <v>43659</v>
      </c>
      <c r="K7825" s="54">
        <v>43</v>
      </c>
      <c r="L7825" s="55">
        <v>-8591</v>
      </c>
      <c r="M7825" s="39"/>
      <c r="N7825" s="53">
        <v>43659</v>
      </c>
      <c r="O7825" s="54">
        <v>43</v>
      </c>
      <c r="P7825" s="55">
        <v>11101.785074084801</v>
      </c>
      <c r="Q7825" s="39"/>
      <c r="R7825" s="77">
        <f t="shared" si="366"/>
        <v>-0.36635918534347423</v>
      </c>
      <c r="S7825" s="78">
        <f t="shared" si="367"/>
        <v>21109.600246969283</v>
      </c>
      <c r="T7825" s="79">
        <f t="shared" si="368"/>
        <v>-4067.2409356000494</v>
      </c>
    </row>
    <row r="7826" spans="2:20">
      <c r="B7826" s="62">
        <v>43659</v>
      </c>
      <c r="C7826" s="63">
        <v>44</v>
      </c>
      <c r="D7826" s="64">
        <v>1.8398000000000001</v>
      </c>
      <c r="E7826" s="39"/>
      <c r="F7826" s="53">
        <v>43659</v>
      </c>
      <c r="G7826" s="54">
        <v>44</v>
      </c>
      <c r="H7826" s="55">
        <v>23360.457543010401</v>
      </c>
      <c r="I7826" s="39"/>
      <c r="J7826" s="53">
        <v>43659</v>
      </c>
      <c r="K7826" s="54">
        <v>44</v>
      </c>
      <c r="L7826" s="55">
        <v>-8774.6</v>
      </c>
      <c r="M7826" s="39"/>
      <c r="N7826" s="53">
        <v>43659</v>
      </c>
      <c r="O7826" s="54">
        <v>44</v>
      </c>
      <c r="P7826" s="55">
        <v>11058.2099643727</v>
      </c>
      <c r="Q7826" s="39"/>
      <c r="R7826" s="77">
        <f t="shared" si="366"/>
        <v>-0.3756176429269219</v>
      </c>
      <c r="S7826" s="78">
        <f t="shared" si="367"/>
        <v>20344.894692452894</v>
      </c>
      <c r="T7826" s="79">
        <f t="shared" si="368"/>
        <v>-4153.6587618086742</v>
      </c>
    </row>
    <row r="7827" spans="2:20">
      <c r="B7827" s="62">
        <v>43659</v>
      </c>
      <c r="C7827" s="63">
        <v>45</v>
      </c>
      <c r="D7827" s="64">
        <v>1.8142</v>
      </c>
      <c r="E7827" s="39"/>
      <c r="F7827" s="53">
        <v>43659</v>
      </c>
      <c r="G7827" s="54">
        <v>45</v>
      </c>
      <c r="H7827" s="55">
        <v>23204.199480794599</v>
      </c>
      <c r="I7827" s="39"/>
      <c r="J7827" s="53">
        <v>43659</v>
      </c>
      <c r="K7827" s="54">
        <v>45</v>
      </c>
      <c r="L7827" s="55">
        <v>-6029.85</v>
      </c>
      <c r="M7827" s="39"/>
      <c r="N7827" s="53">
        <v>43659</v>
      </c>
      <c r="O7827" s="54">
        <v>45</v>
      </c>
      <c r="P7827" s="55">
        <v>11066.732217925601</v>
      </c>
      <c r="Q7827" s="39"/>
      <c r="R7827" s="77">
        <f t="shared" si="366"/>
        <v>-0.25986028972862096</v>
      </c>
      <c r="S7827" s="78">
        <f t="shared" si="367"/>
        <v>20077.265589760624</v>
      </c>
      <c r="T7827" s="79">
        <f t="shared" si="368"/>
        <v>-2875.8042404992107</v>
      </c>
    </row>
    <row r="7828" spans="2:20">
      <c r="B7828" s="62">
        <v>43659</v>
      </c>
      <c r="C7828" s="63">
        <v>46</v>
      </c>
      <c r="D7828" s="64">
        <v>1.5331699999999999</v>
      </c>
      <c r="E7828" s="39"/>
      <c r="F7828" s="53">
        <v>43659</v>
      </c>
      <c r="G7828" s="54">
        <v>46</v>
      </c>
      <c r="H7828" s="55">
        <v>22169.177491917901</v>
      </c>
      <c r="I7828" s="39"/>
      <c r="J7828" s="53">
        <v>43659</v>
      </c>
      <c r="K7828" s="54">
        <v>46</v>
      </c>
      <c r="L7828" s="55">
        <v>-14168.76</v>
      </c>
      <c r="M7828" s="39"/>
      <c r="N7828" s="53">
        <v>43659</v>
      </c>
      <c r="O7828" s="54">
        <v>46</v>
      </c>
      <c r="P7828" s="55">
        <v>10551.832227147301</v>
      </c>
      <c r="Q7828" s="39"/>
      <c r="R7828" s="77">
        <f t="shared" si="366"/>
        <v>-0.63911978715337681</v>
      </c>
      <c r="S7828" s="78">
        <f t="shared" si="367"/>
        <v>16177.752615695426</v>
      </c>
      <c r="T7828" s="79">
        <f t="shared" si="368"/>
        <v>-6743.8847670925252</v>
      </c>
    </row>
    <row r="7829" spans="2:20">
      <c r="B7829" s="62">
        <v>43659</v>
      </c>
      <c r="C7829" s="63">
        <v>47</v>
      </c>
      <c r="D7829" s="64">
        <v>2.4994399999999999</v>
      </c>
      <c r="E7829" s="39"/>
      <c r="F7829" s="53">
        <v>43659</v>
      </c>
      <c r="G7829" s="54">
        <v>47</v>
      </c>
      <c r="H7829" s="55">
        <v>21096.912130876299</v>
      </c>
      <c r="I7829" s="39"/>
      <c r="J7829" s="53">
        <v>43659</v>
      </c>
      <c r="K7829" s="54">
        <v>47</v>
      </c>
      <c r="L7829" s="55">
        <v>-6990.19</v>
      </c>
      <c r="M7829" s="39"/>
      <c r="N7829" s="53">
        <v>43659</v>
      </c>
      <c r="O7829" s="54">
        <v>47</v>
      </c>
      <c r="P7829" s="55">
        <v>10075.464914533901</v>
      </c>
      <c r="Q7829" s="39"/>
      <c r="R7829" s="77">
        <f t="shared" si="366"/>
        <v>-0.33133711495956492</v>
      </c>
      <c r="S7829" s="78">
        <f t="shared" si="367"/>
        <v>25183.020025982612</v>
      </c>
      <c r="T7829" s="79">
        <f t="shared" si="368"/>
        <v>-3338.3754766579818</v>
      </c>
    </row>
    <row r="7830" spans="2:20">
      <c r="B7830" s="62">
        <v>43659</v>
      </c>
      <c r="C7830" s="63">
        <v>48</v>
      </c>
      <c r="D7830" s="64">
        <v>2.9177200000000001</v>
      </c>
      <c r="E7830" s="39"/>
      <c r="F7830" s="53">
        <v>43659</v>
      </c>
      <c r="G7830" s="54">
        <v>48</v>
      </c>
      <c r="H7830" s="55">
        <v>20071.054578603798</v>
      </c>
      <c r="I7830" s="39"/>
      <c r="J7830" s="53">
        <v>43659</v>
      </c>
      <c r="K7830" s="54">
        <v>48</v>
      </c>
      <c r="L7830" s="55">
        <v>-2462.94</v>
      </c>
      <c r="M7830" s="39"/>
      <c r="N7830" s="53">
        <v>43659</v>
      </c>
      <c r="O7830" s="54">
        <v>48</v>
      </c>
      <c r="P7830" s="55">
        <v>9514.7817443456006</v>
      </c>
      <c r="Q7830" s="39"/>
      <c r="R7830" s="77">
        <f t="shared" si="366"/>
        <v>-0.12271104093481716</v>
      </c>
      <c r="S7830" s="78">
        <f t="shared" si="367"/>
        <v>27761.468991112048</v>
      </c>
      <c r="T7830" s="79">
        <f t="shared" si="368"/>
        <v>-1167.568772116244</v>
      </c>
    </row>
    <row r="7831" spans="2:20">
      <c r="B7831" s="62">
        <v>43660</v>
      </c>
      <c r="C7831" s="63">
        <v>1</v>
      </c>
      <c r="D7831" s="64">
        <v>3.3557199999999998</v>
      </c>
      <c r="E7831" s="39"/>
      <c r="F7831" s="53">
        <v>43660</v>
      </c>
      <c r="G7831" s="54">
        <v>1</v>
      </c>
      <c r="H7831" s="55">
        <v>19140.8806660888</v>
      </c>
      <c r="I7831" s="39"/>
      <c r="J7831" s="53">
        <v>43660</v>
      </c>
      <c r="K7831" s="54">
        <v>1</v>
      </c>
      <c r="L7831" s="55">
        <v>830.44</v>
      </c>
      <c r="M7831" s="39"/>
      <c r="N7831" s="53">
        <v>43660</v>
      </c>
      <c r="O7831" s="54">
        <v>1</v>
      </c>
      <c r="P7831" s="55">
        <v>9048.9770603781999</v>
      </c>
      <c r="Q7831" s="39"/>
      <c r="R7831" s="77">
        <f t="shared" si="366"/>
        <v>4.3385673547991985E-2</v>
      </c>
      <c r="S7831" s="78">
        <f t="shared" si="367"/>
        <v>30365.833301052331</v>
      </c>
      <c r="T7831" s="79">
        <f t="shared" si="368"/>
        <v>392.59596468483676</v>
      </c>
    </row>
    <row r="7832" spans="2:20">
      <c r="B7832" s="62">
        <v>43660</v>
      </c>
      <c r="C7832" s="63">
        <v>2</v>
      </c>
      <c r="D7832" s="64">
        <v>3.2022499999999998</v>
      </c>
      <c r="E7832" s="39"/>
      <c r="F7832" s="53">
        <v>43660</v>
      </c>
      <c r="G7832" s="54">
        <v>2</v>
      </c>
      <c r="H7832" s="55">
        <v>18300.445738424602</v>
      </c>
      <c r="I7832" s="39"/>
      <c r="J7832" s="53">
        <v>43660</v>
      </c>
      <c r="K7832" s="54">
        <v>2</v>
      </c>
      <c r="L7832" s="55">
        <v>-1839.4</v>
      </c>
      <c r="M7832" s="39"/>
      <c r="N7832" s="53">
        <v>43660</v>
      </c>
      <c r="O7832" s="54">
        <v>2</v>
      </c>
      <c r="P7832" s="55">
        <v>8624.2642554846007</v>
      </c>
      <c r="Q7832" s="39"/>
      <c r="R7832" s="77">
        <f t="shared" si="366"/>
        <v>-0.1005112130213253</v>
      </c>
      <c r="S7832" s="78">
        <f t="shared" si="367"/>
        <v>27617.050212125559</v>
      </c>
      <c r="T7832" s="79">
        <f t="shared" si="368"/>
        <v>-866.8352617352142</v>
      </c>
    </row>
    <row r="7833" spans="2:20">
      <c r="B7833" s="62">
        <v>43660</v>
      </c>
      <c r="C7833" s="63">
        <v>3</v>
      </c>
      <c r="D7833" s="64">
        <v>3.3997099999999998</v>
      </c>
      <c r="E7833" s="39"/>
      <c r="F7833" s="53">
        <v>43660</v>
      </c>
      <c r="G7833" s="54">
        <v>3</v>
      </c>
      <c r="H7833" s="55">
        <v>17764.359262646602</v>
      </c>
      <c r="I7833" s="39"/>
      <c r="J7833" s="53">
        <v>43660</v>
      </c>
      <c r="K7833" s="54">
        <v>3</v>
      </c>
      <c r="L7833" s="55">
        <v>-3865.86</v>
      </c>
      <c r="M7833" s="39"/>
      <c r="N7833" s="53">
        <v>43660</v>
      </c>
      <c r="O7833" s="54">
        <v>3</v>
      </c>
      <c r="P7833" s="55">
        <v>8409.1644851442998</v>
      </c>
      <c r="Q7833" s="39"/>
      <c r="R7833" s="77">
        <f t="shared" si="366"/>
        <v>-0.21761888187708547</v>
      </c>
      <c r="S7833" s="78">
        <f t="shared" si="367"/>
        <v>28588.720591789926</v>
      </c>
      <c r="T7833" s="79">
        <f t="shared" si="368"/>
        <v>-1829.9929727775996</v>
      </c>
    </row>
    <row r="7834" spans="2:20">
      <c r="B7834" s="62">
        <v>43660</v>
      </c>
      <c r="C7834" s="63">
        <v>4</v>
      </c>
      <c r="D7834" s="64">
        <v>3.5321899999999999</v>
      </c>
      <c r="E7834" s="39"/>
      <c r="F7834" s="53">
        <v>43660</v>
      </c>
      <c r="G7834" s="54">
        <v>4</v>
      </c>
      <c r="H7834" s="55">
        <v>17516.476997776699</v>
      </c>
      <c r="I7834" s="39"/>
      <c r="J7834" s="53">
        <v>43660</v>
      </c>
      <c r="K7834" s="54">
        <v>4</v>
      </c>
      <c r="L7834" s="55">
        <v>1403.86</v>
      </c>
      <c r="M7834" s="39"/>
      <c r="N7834" s="53">
        <v>43660</v>
      </c>
      <c r="O7834" s="54">
        <v>4</v>
      </c>
      <c r="P7834" s="55">
        <v>8270.8003339090992</v>
      </c>
      <c r="Q7834" s="39"/>
      <c r="R7834" s="77">
        <f t="shared" si="366"/>
        <v>8.0145111381597259E-2</v>
      </c>
      <c r="S7834" s="78">
        <f t="shared" si="367"/>
        <v>29214.038231430382</v>
      </c>
      <c r="T7834" s="79">
        <f t="shared" si="368"/>
        <v>662.86421397609661</v>
      </c>
    </row>
    <row r="7835" spans="2:20">
      <c r="B7835" s="62">
        <v>43660</v>
      </c>
      <c r="C7835" s="63">
        <v>5</v>
      </c>
      <c r="D7835" s="64">
        <v>4.1679500000000003</v>
      </c>
      <c r="E7835" s="39"/>
      <c r="F7835" s="53">
        <v>43660</v>
      </c>
      <c r="G7835" s="54">
        <v>5</v>
      </c>
      <c r="H7835" s="55">
        <v>17413.59389416</v>
      </c>
      <c r="I7835" s="39"/>
      <c r="J7835" s="53">
        <v>43660</v>
      </c>
      <c r="K7835" s="54">
        <v>5</v>
      </c>
      <c r="L7835" s="55">
        <v>12163.27</v>
      </c>
      <c r="M7835" s="39"/>
      <c r="N7835" s="53">
        <v>43660</v>
      </c>
      <c r="O7835" s="54">
        <v>5</v>
      </c>
      <c r="P7835" s="55">
        <v>8247.0734698655997</v>
      </c>
      <c r="Q7835" s="39"/>
      <c r="R7835" s="77">
        <f t="shared" si="366"/>
        <v>0.69849280245815304</v>
      </c>
      <c r="S7835" s="78">
        <f t="shared" si="367"/>
        <v>34373.389868726328</v>
      </c>
      <c r="T7835" s="79">
        <f t="shared" si="368"/>
        <v>5760.5214600447071</v>
      </c>
    </row>
    <row r="7836" spans="2:20">
      <c r="B7836" s="62">
        <v>43660</v>
      </c>
      <c r="C7836" s="63">
        <v>6</v>
      </c>
      <c r="D7836" s="64">
        <v>3.8088700000000002</v>
      </c>
      <c r="E7836" s="39"/>
      <c r="F7836" s="53">
        <v>43660</v>
      </c>
      <c r="G7836" s="54">
        <v>6</v>
      </c>
      <c r="H7836" s="55">
        <v>16996.580526833699</v>
      </c>
      <c r="I7836" s="39"/>
      <c r="J7836" s="53">
        <v>43660</v>
      </c>
      <c r="K7836" s="54">
        <v>6</v>
      </c>
      <c r="L7836" s="55">
        <v>1633.41</v>
      </c>
      <c r="M7836" s="39"/>
      <c r="N7836" s="53">
        <v>43660</v>
      </c>
      <c r="O7836" s="54">
        <v>6</v>
      </c>
      <c r="P7836" s="55">
        <v>8038.8099319695002</v>
      </c>
      <c r="Q7836" s="39"/>
      <c r="R7836" s="77">
        <f t="shared" si="366"/>
        <v>9.6102271714079229E-2</v>
      </c>
      <c r="S7836" s="78">
        <f t="shared" si="367"/>
        <v>30618.78198558067</v>
      </c>
      <c r="T7836" s="79">
        <f t="shared" si="368"/>
        <v>772.54789633997166</v>
      </c>
    </row>
    <row r="7837" spans="2:20">
      <c r="B7837" s="62">
        <v>43660</v>
      </c>
      <c r="C7837" s="63">
        <v>7</v>
      </c>
      <c r="D7837" s="64">
        <v>3.5640499999999999</v>
      </c>
      <c r="E7837" s="39"/>
      <c r="F7837" s="53">
        <v>43660</v>
      </c>
      <c r="G7837" s="54">
        <v>7</v>
      </c>
      <c r="H7837" s="55">
        <v>16885.739071566</v>
      </c>
      <c r="I7837" s="39"/>
      <c r="J7837" s="53">
        <v>43660</v>
      </c>
      <c r="K7837" s="54">
        <v>7</v>
      </c>
      <c r="L7837" s="55">
        <v>41.98</v>
      </c>
      <c r="M7837" s="39"/>
      <c r="N7837" s="53">
        <v>43660</v>
      </c>
      <c r="O7837" s="54">
        <v>7</v>
      </c>
      <c r="P7837" s="55">
        <v>7988.1905387188999</v>
      </c>
      <c r="Q7837" s="39"/>
      <c r="R7837" s="77">
        <f t="shared" si="366"/>
        <v>2.4861215622294184E-3</v>
      </c>
      <c r="S7837" s="78">
        <f t="shared" si="367"/>
        <v>28470.310489521096</v>
      </c>
      <c r="T7837" s="79">
        <f t="shared" si="368"/>
        <v>19.859612741506091</v>
      </c>
    </row>
    <row r="7838" spans="2:20">
      <c r="B7838" s="62">
        <v>43660</v>
      </c>
      <c r="C7838" s="63">
        <v>8</v>
      </c>
      <c r="D7838" s="64">
        <v>4.1217699999999997</v>
      </c>
      <c r="E7838" s="39"/>
      <c r="F7838" s="53">
        <v>43660</v>
      </c>
      <c r="G7838" s="54">
        <v>8</v>
      </c>
      <c r="H7838" s="55">
        <v>16879.7699090239</v>
      </c>
      <c r="I7838" s="39"/>
      <c r="J7838" s="53">
        <v>43660</v>
      </c>
      <c r="K7838" s="54">
        <v>8</v>
      </c>
      <c r="L7838" s="55">
        <v>6853.15</v>
      </c>
      <c r="M7838" s="39"/>
      <c r="N7838" s="53">
        <v>43660</v>
      </c>
      <c r="O7838" s="54">
        <v>8</v>
      </c>
      <c r="P7838" s="55">
        <v>8008.4921625039997</v>
      </c>
      <c r="Q7838" s="39"/>
      <c r="R7838" s="77">
        <f t="shared" si="366"/>
        <v>0.40599783272734752</v>
      </c>
      <c r="S7838" s="78">
        <f t="shared" si="367"/>
        <v>33009.162740644111</v>
      </c>
      <c r="T7838" s="79">
        <f t="shared" si="368"/>
        <v>3251.4304613905724</v>
      </c>
    </row>
    <row r="7839" spans="2:20">
      <c r="B7839" s="62">
        <v>43660</v>
      </c>
      <c r="C7839" s="63">
        <v>9</v>
      </c>
      <c r="D7839" s="64">
        <v>3.8026200000000001</v>
      </c>
      <c r="E7839" s="39"/>
      <c r="F7839" s="53">
        <v>43660</v>
      </c>
      <c r="G7839" s="54">
        <v>9</v>
      </c>
      <c r="H7839" s="55">
        <v>16875.096290428799</v>
      </c>
      <c r="I7839" s="39"/>
      <c r="J7839" s="53">
        <v>43660</v>
      </c>
      <c r="K7839" s="54">
        <v>9</v>
      </c>
      <c r="L7839" s="55">
        <v>2901.52</v>
      </c>
      <c r="M7839" s="39"/>
      <c r="N7839" s="53">
        <v>43660</v>
      </c>
      <c r="O7839" s="54">
        <v>9</v>
      </c>
      <c r="P7839" s="55">
        <v>8014.8948216014996</v>
      </c>
      <c r="Q7839" s="39"/>
      <c r="R7839" s="77">
        <f t="shared" si="366"/>
        <v>0.17194094481378938</v>
      </c>
      <c r="S7839" s="78">
        <f t="shared" si="367"/>
        <v>30477.599346518295</v>
      </c>
      <c r="T7839" s="79">
        <f t="shared" si="368"/>
        <v>1378.0885882093098</v>
      </c>
    </row>
    <row r="7840" spans="2:20">
      <c r="B7840" s="62">
        <v>43660</v>
      </c>
      <c r="C7840" s="63">
        <v>10</v>
      </c>
      <c r="D7840" s="64">
        <v>3.6876899999999999</v>
      </c>
      <c r="E7840" s="39"/>
      <c r="F7840" s="53">
        <v>43660</v>
      </c>
      <c r="G7840" s="54">
        <v>10</v>
      </c>
      <c r="H7840" s="55">
        <v>16604.8695240282</v>
      </c>
      <c r="I7840" s="39"/>
      <c r="J7840" s="53">
        <v>43660</v>
      </c>
      <c r="K7840" s="54">
        <v>10</v>
      </c>
      <c r="L7840" s="55">
        <v>856.63</v>
      </c>
      <c r="M7840" s="39"/>
      <c r="N7840" s="53">
        <v>43660</v>
      </c>
      <c r="O7840" s="54">
        <v>10</v>
      </c>
      <c r="P7840" s="55">
        <v>7910.6272640954003</v>
      </c>
      <c r="Q7840" s="39"/>
      <c r="R7840" s="77">
        <f t="shared" si="366"/>
        <v>5.1589083477013006E-2</v>
      </c>
      <c r="S7840" s="78">
        <f t="shared" si="367"/>
        <v>29171.941055531966</v>
      </c>
      <c r="T7840" s="79">
        <f t="shared" si="368"/>
        <v>408.10201028295262</v>
      </c>
    </row>
    <row r="7841" spans="2:20">
      <c r="B7841" s="62">
        <v>43660</v>
      </c>
      <c r="C7841" s="63">
        <v>11</v>
      </c>
      <c r="D7841" s="64">
        <v>4.1481199999999996</v>
      </c>
      <c r="E7841" s="39"/>
      <c r="F7841" s="53">
        <v>43660</v>
      </c>
      <c r="G7841" s="54">
        <v>11</v>
      </c>
      <c r="H7841" s="55">
        <v>16375.5791639728</v>
      </c>
      <c r="I7841" s="39"/>
      <c r="J7841" s="53">
        <v>43660</v>
      </c>
      <c r="K7841" s="54">
        <v>11</v>
      </c>
      <c r="L7841" s="55">
        <v>1839.57</v>
      </c>
      <c r="M7841" s="39"/>
      <c r="N7841" s="53">
        <v>43660</v>
      </c>
      <c r="O7841" s="54">
        <v>11</v>
      </c>
      <c r="P7841" s="55">
        <v>7946.5451166236999</v>
      </c>
      <c r="Q7841" s="39"/>
      <c r="R7841" s="77">
        <f t="shared" si="366"/>
        <v>0.11233617947676366</v>
      </c>
      <c r="S7841" s="78">
        <f t="shared" si="367"/>
        <v>32963.222729169102</v>
      </c>
      <c r="T7841" s="79">
        <f t="shared" si="368"/>
        <v>892.68451844123979</v>
      </c>
    </row>
    <row r="7842" spans="2:20">
      <c r="B7842" s="62">
        <v>43660</v>
      </c>
      <c r="C7842" s="63">
        <v>12</v>
      </c>
      <c r="D7842" s="64">
        <v>4.0977800000000002</v>
      </c>
      <c r="E7842" s="39"/>
      <c r="F7842" s="53">
        <v>43660</v>
      </c>
      <c r="G7842" s="54">
        <v>12</v>
      </c>
      <c r="H7842" s="55">
        <v>16552.920506347698</v>
      </c>
      <c r="I7842" s="39"/>
      <c r="J7842" s="53">
        <v>43660</v>
      </c>
      <c r="K7842" s="54">
        <v>12</v>
      </c>
      <c r="L7842" s="55">
        <v>-1957.77</v>
      </c>
      <c r="M7842" s="39"/>
      <c r="N7842" s="53">
        <v>43660</v>
      </c>
      <c r="O7842" s="54">
        <v>12</v>
      </c>
      <c r="P7842" s="55">
        <v>8034.732990251</v>
      </c>
      <c r="Q7842" s="39"/>
      <c r="R7842" s="77">
        <f t="shared" si="366"/>
        <v>-0.11827338862947093</v>
      </c>
      <c r="S7842" s="78">
        <f t="shared" si="367"/>
        <v>32924.568152790744</v>
      </c>
      <c r="T7842" s="79">
        <f t="shared" si="368"/>
        <v>-950.2950974899876</v>
      </c>
    </row>
    <row r="7843" spans="2:20">
      <c r="B7843" s="62">
        <v>43660</v>
      </c>
      <c r="C7843" s="63">
        <v>13</v>
      </c>
      <c r="D7843" s="64">
        <v>3.67754</v>
      </c>
      <c r="E7843" s="39"/>
      <c r="F7843" s="53">
        <v>43660</v>
      </c>
      <c r="G7843" s="54">
        <v>13</v>
      </c>
      <c r="H7843" s="55">
        <v>16908.615681552001</v>
      </c>
      <c r="I7843" s="39"/>
      <c r="J7843" s="53">
        <v>43660</v>
      </c>
      <c r="K7843" s="54">
        <v>13</v>
      </c>
      <c r="L7843" s="55">
        <v>-2908.33</v>
      </c>
      <c r="M7843" s="39"/>
      <c r="N7843" s="53">
        <v>43660</v>
      </c>
      <c r="O7843" s="54">
        <v>13</v>
      </c>
      <c r="P7843" s="55">
        <v>8218.1957846463993</v>
      </c>
      <c r="Q7843" s="39"/>
      <c r="R7843" s="77">
        <f t="shared" si="366"/>
        <v>-0.17200284486760842</v>
      </c>
      <c r="S7843" s="78">
        <f t="shared" si="367"/>
        <v>30222.74372586852</v>
      </c>
      <c r="T7843" s="79">
        <f t="shared" si="368"/>
        <v>-1413.5530546381681</v>
      </c>
    </row>
    <row r="7844" spans="2:20">
      <c r="B7844" s="62">
        <v>43660</v>
      </c>
      <c r="C7844" s="63">
        <v>14</v>
      </c>
      <c r="D7844" s="64">
        <v>3.5720800000000001</v>
      </c>
      <c r="E7844" s="39"/>
      <c r="F7844" s="53">
        <v>43660</v>
      </c>
      <c r="G7844" s="54">
        <v>14</v>
      </c>
      <c r="H7844" s="55">
        <v>17302.857046945799</v>
      </c>
      <c r="I7844" s="39"/>
      <c r="J7844" s="53">
        <v>43660</v>
      </c>
      <c r="K7844" s="54">
        <v>14</v>
      </c>
      <c r="L7844" s="55">
        <v>-1578.16</v>
      </c>
      <c r="M7844" s="39"/>
      <c r="N7844" s="53">
        <v>43660</v>
      </c>
      <c r="O7844" s="54">
        <v>14</v>
      </c>
      <c r="P7844" s="55">
        <v>8452.6291086594993</v>
      </c>
      <c r="Q7844" s="39"/>
      <c r="R7844" s="77">
        <f t="shared" si="366"/>
        <v>-9.1208058629749109E-2</v>
      </c>
      <c r="S7844" s="78">
        <f t="shared" si="367"/>
        <v>30193.467386460426</v>
      </c>
      <c r="T7844" s="79">
        <f t="shared" si="368"/>
        <v>-770.94789131813957</v>
      </c>
    </row>
    <row r="7845" spans="2:20">
      <c r="B7845" s="62">
        <v>43660</v>
      </c>
      <c r="C7845" s="63">
        <v>15</v>
      </c>
      <c r="D7845" s="64">
        <v>2.5651099999999998</v>
      </c>
      <c r="E7845" s="39"/>
      <c r="F7845" s="53">
        <v>43660</v>
      </c>
      <c r="G7845" s="54">
        <v>15</v>
      </c>
      <c r="H7845" s="55">
        <v>17662.488630759799</v>
      </c>
      <c r="I7845" s="39"/>
      <c r="J7845" s="53">
        <v>43660</v>
      </c>
      <c r="K7845" s="54">
        <v>15</v>
      </c>
      <c r="L7845" s="55">
        <v>-5552.55</v>
      </c>
      <c r="M7845" s="39"/>
      <c r="N7845" s="53">
        <v>43660</v>
      </c>
      <c r="O7845" s="54">
        <v>15</v>
      </c>
      <c r="P7845" s="55">
        <v>8550.5408884469998</v>
      </c>
      <c r="Q7845" s="39"/>
      <c r="R7845" s="77">
        <f t="shared" si="366"/>
        <v>-0.31436962910934607</v>
      </c>
      <c r="S7845" s="78">
        <f t="shared" si="367"/>
        <v>21933.07793836428</v>
      </c>
      <c r="T7845" s="79">
        <f t="shared" si="368"/>
        <v>-2688.0303677853817</v>
      </c>
    </row>
    <row r="7846" spans="2:20">
      <c r="B7846" s="62">
        <v>43660</v>
      </c>
      <c r="C7846" s="63">
        <v>16</v>
      </c>
      <c r="D7846" s="64">
        <v>2.5612400000000002</v>
      </c>
      <c r="E7846" s="39"/>
      <c r="F7846" s="53">
        <v>43660</v>
      </c>
      <c r="G7846" s="54">
        <v>16</v>
      </c>
      <c r="H7846" s="55">
        <v>18333.534703942601</v>
      </c>
      <c r="I7846" s="39"/>
      <c r="J7846" s="53">
        <v>43660</v>
      </c>
      <c r="K7846" s="54">
        <v>16</v>
      </c>
      <c r="L7846" s="55">
        <v>-4347.9399999999996</v>
      </c>
      <c r="M7846" s="39"/>
      <c r="N7846" s="53">
        <v>43660</v>
      </c>
      <c r="O7846" s="54">
        <v>16</v>
      </c>
      <c r="P7846" s="55">
        <v>8909.1525499350992</v>
      </c>
      <c r="Q7846" s="39"/>
      <c r="R7846" s="77">
        <f t="shared" si="366"/>
        <v>-0.23715775873077988</v>
      </c>
      <c r="S7846" s="78">
        <f t="shared" si="367"/>
        <v>22818.477876995774</v>
      </c>
      <c r="T7846" s="79">
        <f t="shared" si="368"/>
        <v>-2112.8746509332204</v>
      </c>
    </row>
    <row r="7847" spans="2:20">
      <c r="B7847" s="62">
        <v>43660</v>
      </c>
      <c r="C7847" s="63">
        <v>17</v>
      </c>
      <c r="D7847" s="64">
        <v>1.9633700000000001</v>
      </c>
      <c r="E7847" s="39"/>
      <c r="F7847" s="53">
        <v>43660</v>
      </c>
      <c r="G7847" s="54">
        <v>17</v>
      </c>
      <c r="H7847" s="55">
        <v>19421.992901953301</v>
      </c>
      <c r="I7847" s="39"/>
      <c r="J7847" s="53">
        <v>43660</v>
      </c>
      <c r="K7847" s="54">
        <v>17</v>
      </c>
      <c r="L7847" s="55">
        <v>-6473.36</v>
      </c>
      <c r="M7847" s="39"/>
      <c r="N7847" s="53">
        <v>43660</v>
      </c>
      <c r="O7847" s="54">
        <v>17</v>
      </c>
      <c r="P7847" s="55">
        <v>9349.2229425910009</v>
      </c>
      <c r="Q7847" s="39"/>
      <c r="R7847" s="77">
        <f t="shared" si="366"/>
        <v>-0.33330050282064327</v>
      </c>
      <c r="S7847" s="78">
        <f t="shared" si="367"/>
        <v>18355.983848794895</v>
      </c>
      <c r="T7847" s="79">
        <f t="shared" si="368"/>
        <v>-3116.1007077478748</v>
      </c>
    </row>
    <row r="7848" spans="2:20">
      <c r="B7848" s="62">
        <v>43660</v>
      </c>
      <c r="C7848" s="63">
        <v>18</v>
      </c>
      <c r="D7848" s="64">
        <v>1.9907600000000001</v>
      </c>
      <c r="E7848" s="39"/>
      <c r="F7848" s="53">
        <v>43660</v>
      </c>
      <c r="G7848" s="54">
        <v>18</v>
      </c>
      <c r="H7848" s="55">
        <v>20238.4763317578</v>
      </c>
      <c r="I7848" s="39"/>
      <c r="J7848" s="53">
        <v>43660</v>
      </c>
      <c r="K7848" s="54">
        <v>18</v>
      </c>
      <c r="L7848" s="55">
        <v>-6756.61</v>
      </c>
      <c r="M7848" s="39"/>
      <c r="N7848" s="53">
        <v>43660</v>
      </c>
      <c r="O7848" s="54">
        <v>18</v>
      </c>
      <c r="P7848" s="55">
        <v>9773.5899364804009</v>
      </c>
      <c r="Q7848" s="39"/>
      <c r="R7848" s="77">
        <f t="shared" si="366"/>
        <v>-0.33384973696847259</v>
      </c>
      <c r="S7848" s="78">
        <f t="shared" si="367"/>
        <v>19456.871901947725</v>
      </c>
      <c r="T7848" s="79">
        <f t="shared" si="368"/>
        <v>-3262.9104295316924</v>
      </c>
    </row>
    <row r="7849" spans="2:20">
      <c r="B7849" s="62">
        <v>43660</v>
      </c>
      <c r="C7849" s="63">
        <v>19</v>
      </c>
      <c r="D7849" s="64">
        <v>1.63002</v>
      </c>
      <c r="E7849" s="39"/>
      <c r="F7849" s="53">
        <v>43660</v>
      </c>
      <c r="G7849" s="54">
        <v>19</v>
      </c>
      <c r="H7849" s="55">
        <v>20812.224975207198</v>
      </c>
      <c r="I7849" s="39"/>
      <c r="J7849" s="53">
        <v>43660</v>
      </c>
      <c r="K7849" s="54">
        <v>19</v>
      </c>
      <c r="L7849" s="55">
        <v>-15648.4</v>
      </c>
      <c r="M7849" s="39"/>
      <c r="N7849" s="53">
        <v>43660</v>
      </c>
      <c r="O7849" s="54">
        <v>19</v>
      </c>
      <c r="P7849" s="55">
        <v>10001.715340283699</v>
      </c>
      <c r="Q7849" s="39"/>
      <c r="R7849" s="77">
        <f t="shared" si="366"/>
        <v>-0.75188501078771419</v>
      </c>
      <c r="S7849" s="78">
        <f t="shared" si="367"/>
        <v>16302.996038969235</v>
      </c>
      <c r="T7849" s="79">
        <f t="shared" si="368"/>
        <v>-7520.1398465248558</v>
      </c>
    </row>
    <row r="7850" spans="2:20">
      <c r="B7850" s="62">
        <v>43660</v>
      </c>
      <c r="C7850" s="63">
        <v>20</v>
      </c>
      <c r="D7850" s="64">
        <v>1.8887400000000001</v>
      </c>
      <c r="E7850" s="39"/>
      <c r="F7850" s="53">
        <v>43660</v>
      </c>
      <c r="G7850" s="54">
        <v>20</v>
      </c>
      <c r="H7850" s="55">
        <v>21379.492812506101</v>
      </c>
      <c r="I7850" s="39"/>
      <c r="J7850" s="53">
        <v>43660</v>
      </c>
      <c r="K7850" s="54">
        <v>20</v>
      </c>
      <c r="L7850" s="55">
        <v>-9574.5</v>
      </c>
      <c r="M7850" s="39"/>
      <c r="N7850" s="53">
        <v>43660</v>
      </c>
      <c r="O7850" s="54">
        <v>20</v>
      </c>
      <c r="P7850" s="55">
        <v>10295.156502624999</v>
      </c>
      <c r="Q7850" s="39"/>
      <c r="R7850" s="77">
        <f t="shared" si="366"/>
        <v>-0.44783569395057499</v>
      </c>
      <c r="S7850" s="78">
        <f t="shared" si="367"/>
        <v>19444.873892767941</v>
      </c>
      <c r="T7850" s="79">
        <f t="shared" si="368"/>
        <v>-4610.5385566828409</v>
      </c>
    </row>
    <row r="7851" spans="2:20">
      <c r="B7851" s="62">
        <v>43660</v>
      </c>
      <c r="C7851" s="63">
        <v>21</v>
      </c>
      <c r="D7851" s="64">
        <v>2.1518099999999998</v>
      </c>
      <c r="E7851" s="39"/>
      <c r="F7851" s="53">
        <v>43660</v>
      </c>
      <c r="G7851" s="54">
        <v>21</v>
      </c>
      <c r="H7851" s="55">
        <v>21900.277493425401</v>
      </c>
      <c r="I7851" s="39"/>
      <c r="J7851" s="53">
        <v>43660</v>
      </c>
      <c r="K7851" s="54">
        <v>21</v>
      </c>
      <c r="L7851" s="55">
        <v>-3060.85</v>
      </c>
      <c r="M7851" s="39"/>
      <c r="N7851" s="53">
        <v>43660</v>
      </c>
      <c r="O7851" s="54">
        <v>21</v>
      </c>
      <c r="P7851" s="55">
        <v>10549.433632685101</v>
      </c>
      <c r="Q7851" s="39"/>
      <c r="R7851" s="77">
        <f t="shared" si="366"/>
        <v>-0.13976306925420859</v>
      </c>
      <c r="S7851" s="78">
        <f t="shared" si="367"/>
        <v>22700.376785148124</v>
      </c>
      <c r="T7851" s="79">
        <f t="shared" si="368"/>
        <v>-1474.421223397645</v>
      </c>
    </row>
    <row r="7852" spans="2:20">
      <c r="B7852" s="62">
        <v>43660</v>
      </c>
      <c r="C7852" s="63">
        <v>22</v>
      </c>
      <c r="D7852" s="64">
        <v>2.2912599999999999</v>
      </c>
      <c r="E7852" s="39"/>
      <c r="F7852" s="53">
        <v>43660</v>
      </c>
      <c r="G7852" s="54">
        <v>22</v>
      </c>
      <c r="H7852" s="55">
        <v>21842.5486349358</v>
      </c>
      <c r="I7852" s="39"/>
      <c r="J7852" s="53">
        <v>43660</v>
      </c>
      <c r="K7852" s="54">
        <v>22</v>
      </c>
      <c r="L7852" s="55">
        <v>-5499.1</v>
      </c>
      <c r="M7852" s="39"/>
      <c r="N7852" s="53">
        <v>43660</v>
      </c>
      <c r="O7852" s="54">
        <v>22</v>
      </c>
      <c r="P7852" s="55">
        <v>10382.565897635999</v>
      </c>
      <c r="Q7852" s="39"/>
      <c r="R7852" s="77">
        <f t="shared" si="366"/>
        <v>-0.25176091361447317</v>
      </c>
      <c r="S7852" s="78">
        <f t="shared" si="367"/>
        <v>23789.157938617456</v>
      </c>
      <c r="T7852" s="79">
        <f t="shared" si="368"/>
        <v>-2613.9242760513121</v>
      </c>
    </row>
    <row r="7853" spans="2:20">
      <c r="B7853" s="62">
        <v>43660</v>
      </c>
      <c r="C7853" s="63">
        <v>23</v>
      </c>
      <c r="D7853" s="64">
        <v>2.2896299999999998</v>
      </c>
      <c r="E7853" s="39"/>
      <c r="F7853" s="53">
        <v>43660</v>
      </c>
      <c r="G7853" s="54">
        <v>23</v>
      </c>
      <c r="H7853" s="55">
        <v>21875.349075014499</v>
      </c>
      <c r="I7853" s="39"/>
      <c r="J7853" s="53">
        <v>43660</v>
      </c>
      <c r="K7853" s="54">
        <v>23</v>
      </c>
      <c r="L7853" s="55">
        <v>-4492.34</v>
      </c>
      <c r="M7853" s="39"/>
      <c r="N7853" s="53">
        <v>43660</v>
      </c>
      <c r="O7853" s="54">
        <v>23</v>
      </c>
      <c r="P7853" s="55">
        <v>10337.478818284</v>
      </c>
      <c r="Q7853" s="39"/>
      <c r="R7853" s="77">
        <f t="shared" si="366"/>
        <v>-0.20536083719601272</v>
      </c>
      <c r="S7853" s="78">
        <f t="shared" si="367"/>
        <v>23669.001626707595</v>
      </c>
      <c r="T7853" s="79">
        <f t="shared" si="368"/>
        <v>-2122.9133046188504</v>
      </c>
    </row>
    <row r="7854" spans="2:20">
      <c r="B7854" s="62">
        <v>43660</v>
      </c>
      <c r="C7854" s="63">
        <v>24</v>
      </c>
      <c r="D7854" s="64">
        <v>2.4396800000000001</v>
      </c>
      <c r="E7854" s="39"/>
      <c r="F7854" s="53">
        <v>43660</v>
      </c>
      <c r="G7854" s="54">
        <v>24</v>
      </c>
      <c r="H7854" s="55">
        <v>22597.584187845401</v>
      </c>
      <c r="I7854" s="39"/>
      <c r="J7854" s="53">
        <v>43660</v>
      </c>
      <c r="K7854" s="54">
        <v>24</v>
      </c>
      <c r="L7854" s="55">
        <v>-168.89</v>
      </c>
      <c r="M7854" s="39"/>
      <c r="N7854" s="53">
        <v>43660</v>
      </c>
      <c r="O7854" s="54">
        <v>24</v>
      </c>
      <c r="P7854" s="55">
        <v>10899.280799079999</v>
      </c>
      <c r="Q7854" s="39"/>
      <c r="R7854" s="77">
        <f t="shared" si="366"/>
        <v>-7.4738077573283752E-3</v>
      </c>
      <c r="S7854" s="78">
        <f t="shared" si="367"/>
        <v>26590.757379899493</v>
      </c>
      <c r="T7854" s="79">
        <f t="shared" si="368"/>
        <v>-81.459129385464308</v>
      </c>
    </row>
    <row r="7855" spans="2:20">
      <c r="B7855" s="62">
        <v>43660</v>
      </c>
      <c r="C7855" s="63">
        <v>25</v>
      </c>
      <c r="D7855" s="64">
        <v>2.6760199999999998</v>
      </c>
      <c r="E7855" s="39"/>
      <c r="F7855" s="53">
        <v>43660</v>
      </c>
      <c r="G7855" s="54">
        <v>25</v>
      </c>
      <c r="H7855" s="55">
        <v>22197.092677305602</v>
      </c>
      <c r="I7855" s="39"/>
      <c r="J7855" s="53">
        <v>43660</v>
      </c>
      <c r="K7855" s="54">
        <v>25</v>
      </c>
      <c r="L7855" s="55">
        <v>3651.25</v>
      </c>
      <c r="M7855" s="39"/>
      <c r="N7855" s="53">
        <v>43660</v>
      </c>
      <c r="O7855" s="54">
        <v>25</v>
      </c>
      <c r="P7855" s="55">
        <v>10562.222296637899</v>
      </c>
      <c r="Q7855" s="39"/>
      <c r="R7855" s="77">
        <f t="shared" si="366"/>
        <v>0.1644922627066856</v>
      </c>
      <c r="S7855" s="78">
        <f t="shared" si="367"/>
        <v>28264.718110248949</v>
      </c>
      <c r="T7855" s="79">
        <f t="shared" si="368"/>
        <v>1737.4038447849734</v>
      </c>
    </row>
    <row r="7856" spans="2:20">
      <c r="B7856" s="62">
        <v>43660</v>
      </c>
      <c r="C7856" s="63">
        <v>26</v>
      </c>
      <c r="D7856" s="64">
        <v>2.6116600000000001</v>
      </c>
      <c r="E7856" s="39"/>
      <c r="F7856" s="53">
        <v>43660</v>
      </c>
      <c r="G7856" s="54">
        <v>26</v>
      </c>
      <c r="H7856" s="55">
        <v>22113.0779984404</v>
      </c>
      <c r="I7856" s="39"/>
      <c r="J7856" s="53">
        <v>43660</v>
      </c>
      <c r="K7856" s="54">
        <v>26</v>
      </c>
      <c r="L7856" s="55">
        <v>2688.19</v>
      </c>
      <c r="M7856" s="39"/>
      <c r="N7856" s="53">
        <v>43660</v>
      </c>
      <c r="O7856" s="54">
        <v>26</v>
      </c>
      <c r="P7856" s="55">
        <v>10543.826695559799</v>
      </c>
      <c r="Q7856" s="39"/>
      <c r="R7856" s="77">
        <f t="shared" si="366"/>
        <v>0.12156561832729003</v>
      </c>
      <c r="S7856" s="78">
        <f t="shared" si="367"/>
        <v>27536.890427725706</v>
      </c>
      <c r="T7856" s="79">
        <f t="shared" si="368"/>
        <v>1281.7668117815142</v>
      </c>
    </row>
    <row r="7857" spans="2:20">
      <c r="B7857" s="62">
        <v>43660</v>
      </c>
      <c r="C7857" s="63">
        <v>27</v>
      </c>
      <c r="D7857" s="64">
        <v>3.46644</v>
      </c>
      <c r="E7857" s="39"/>
      <c r="F7857" s="53">
        <v>43660</v>
      </c>
      <c r="G7857" s="54">
        <v>27</v>
      </c>
      <c r="H7857" s="55">
        <v>22281.350818072398</v>
      </c>
      <c r="I7857" s="39"/>
      <c r="J7857" s="53">
        <v>43660</v>
      </c>
      <c r="K7857" s="54">
        <v>27</v>
      </c>
      <c r="L7857" s="55">
        <v>23762.93</v>
      </c>
      <c r="M7857" s="39"/>
      <c r="N7857" s="53">
        <v>43660</v>
      </c>
      <c r="O7857" s="54">
        <v>27</v>
      </c>
      <c r="P7857" s="55">
        <v>10841.8074368626</v>
      </c>
      <c r="Q7857" s="39"/>
      <c r="R7857" s="77">
        <f t="shared" si="366"/>
        <v>1.0664941364652762</v>
      </c>
      <c r="S7857" s="78">
        <f t="shared" si="367"/>
        <v>37582.474971437994</v>
      </c>
      <c r="T7857" s="79">
        <f t="shared" si="368"/>
        <v>11562.724060099588</v>
      </c>
    </row>
    <row r="7858" spans="2:20">
      <c r="B7858" s="62">
        <v>43660</v>
      </c>
      <c r="C7858" s="63">
        <v>28</v>
      </c>
      <c r="D7858" s="64">
        <v>3.06088</v>
      </c>
      <c r="E7858" s="39"/>
      <c r="F7858" s="53">
        <v>43660</v>
      </c>
      <c r="G7858" s="54">
        <v>28</v>
      </c>
      <c r="H7858" s="55">
        <v>21823.775469344899</v>
      </c>
      <c r="I7858" s="39"/>
      <c r="J7858" s="53">
        <v>43660</v>
      </c>
      <c r="K7858" s="54">
        <v>28</v>
      </c>
      <c r="L7858" s="55">
        <v>18674.34</v>
      </c>
      <c r="M7858" s="39"/>
      <c r="N7858" s="53">
        <v>43660</v>
      </c>
      <c r="O7858" s="54">
        <v>28</v>
      </c>
      <c r="P7858" s="55">
        <v>10643.0305058016</v>
      </c>
      <c r="Q7858" s="39"/>
      <c r="R7858" s="77">
        <f t="shared" si="366"/>
        <v>0.85568787244128308</v>
      </c>
      <c r="S7858" s="78">
        <f t="shared" si="367"/>
        <v>32577.039214598004</v>
      </c>
      <c r="T7858" s="79">
        <f t="shared" si="368"/>
        <v>9107.1121298370435</v>
      </c>
    </row>
    <row r="7859" spans="2:20">
      <c r="B7859" s="62">
        <v>43660</v>
      </c>
      <c r="C7859" s="63">
        <v>29</v>
      </c>
      <c r="D7859" s="64">
        <v>2.4787300000000001</v>
      </c>
      <c r="E7859" s="39"/>
      <c r="F7859" s="53">
        <v>43660</v>
      </c>
      <c r="G7859" s="54">
        <v>29</v>
      </c>
      <c r="H7859" s="55">
        <v>21339.359184668501</v>
      </c>
      <c r="I7859" s="39"/>
      <c r="J7859" s="53">
        <v>43660</v>
      </c>
      <c r="K7859" s="54">
        <v>29</v>
      </c>
      <c r="L7859" s="55">
        <v>5735.96</v>
      </c>
      <c r="M7859" s="39"/>
      <c r="N7859" s="53">
        <v>43660</v>
      </c>
      <c r="O7859" s="54">
        <v>29</v>
      </c>
      <c r="P7859" s="55">
        <v>10410.518907075</v>
      </c>
      <c r="Q7859" s="39"/>
      <c r="R7859" s="77">
        <f t="shared" si="366"/>
        <v>0.26879720006405178</v>
      </c>
      <c r="S7859" s="78">
        <f t="shared" si="367"/>
        <v>25804.865530534018</v>
      </c>
      <c r="T7859" s="79">
        <f t="shared" si="368"/>
        <v>2798.3183334356327</v>
      </c>
    </row>
    <row r="7860" spans="2:20">
      <c r="B7860" s="62">
        <v>43660</v>
      </c>
      <c r="C7860" s="63">
        <v>30</v>
      </c>
      <c r="D7860" s="64">
        <v>2.3620000000000001</v>
      </c>
      <c r="E7860" s="39"/>
      <c r="F7860" s="53">
        <v>43660</v>
      </c>
      <c r="G7860" s="54">
        <v>30</v>
      </c>
      <c r="H7860" s="55">
        <v>21043.412358240199</v>
      </c>
      <c r="I7860" s="39"/>
      <c r="J7860" s="53">
        <v>43660</v>
      </c>
      <c r="K7860" s="54">
        <v>30</v>
      </c>
      <c r="L7860" s="55">
        <v>-1223.48</v>
      </c>
      <c r="M7860" s="39"/>
      <c r="N7860" s="53">
        <v>43660</v>
      </c>
      <c r="O7860" s="54">
        <v>30</v>
      </c>
      <c r="P7860" s="55">
        <v>10268.840562211401</v>
      </c>
      <c r="Q7860" s="39"/>
      <c r="R7860" s="77">
        <f t="shared" si="366"/>
        <v>-5.8140760593939918E-2</v>
      </c>
      <c r="S7860" s="78">
        <f t="shared" si="367"/>
        <v>24255.001407943328</v>
      </c>
      <c r="T7860" s="79">
        <f t="shared" si="368"/>
        <v>-597.03820070487245</v>
      </c>
    </row>
    <row r="7861" spans="2:20">
      <c r="B7861" s="62">
        <v>43660</v>
      </c>
      <c r="C7861" s="63">
        <v>31</v>
      </c>
      <c r="D7861" s="64">
        <v>1.93425</v>
      </c>
      <c r="E7861" s="39"/>
      <c r="F7861" s="53">
        <v>43660</v>
      </c>
      <c r="G7861" s="54">
        <v>31</v>
      </c>
      <c r="H7861" s="55">
        <v>21263.2871307598</v>
      </c>
      <c r="I7861" s="39"/>
      <c r="J7861" s="53">
        <v>43660</v>
      </c>
      <c r="K7861" s="54">
        <v>31</v>
      </c>
      <c r="L7861" s="55">
        <v>-8324.25</v>
      </c>
      <c r="M7861" s="39"/>
      <c r="N7861" s="53">
        <v>43660</v>
      </c>
      <c r="O7861" s="54">
        <v>31</v>
      </c>
      <c r="P7861" s="55">
        <v>10368.3544618784</v>
      </c>
      <c r="Q7861" s="39"/>
      <c r="R7861" s="77">
        <f t="shared" si="366"/>
        <v>-0.39148462553365099</v>
      </c>
      <c r="S7861" s="78">
        <f t="shared" si="367"/>
        <v>20054.989617888295</v>
      </c>
      <c r="T7861" s="79">
        <f t="shared" si="368"/>
        <v>-4059.0513639086248</v>
      </c>
    </row>
    <row r="7862" spans="2:20">
      <c r="B7862" s="62">
        <v>43660</v>
      </c>
      <c r="C7862" s="63">
        <v>32</v>
      </c>
      <c r="D7862" s="64">
        <v>1.77064</v>
      </c>
      <c r="E7862" s="39"/>
      <c r="F7862" s="53">
        <v>43660</v>
      </c>
      <c r="G7862" s="54">
        <v>32</v>
      </c>
      <c r="H7862" s="55">
        <v>21484.147976600099</v>
      </c>
      <c r="I7862" s="39"/>
      <c r="J7862" s="53">
        <v>43660</v>
      </c>
      <c r="K7862" s="54">
        <v>32</v>
      </c>
      <c r="L7862" s="55">
        <v>-12657.15</v>
      </c>
      <c r="M7862" s="39"/>
      <c r="N7862" s="53">
        <v>43660</v>
      </c>
      <c r="O7862" s="54">
        <v>32</v>
      </c>
      <c r="P7862" s="55">
        <v>10455.0207527207</v>
      </c>
      <c r="Q7862" s="39"/>
      <c r="R7862" s="77">
        <f t="shared" si="366"/>
        <v>-0.58913902537749196</v>
      </c>
      <c r="S7862" s="78">
        <f t="shared" si="367"/>
        <v>18512.077945597382</v>
      </c>
      <c r="T7862" s="79">
        <f t="shared" si="368"/>
        <v>-6159.4607365593256</v>
      </c>
    </row>
    <row r="7863" spans="2:20">
      <c r="B7863" s="62">
        <v>43660</v>
      </c>
      <c r="C7863" s="63">
        <v>33</v>
      </c>
      <c r="D7863" s="64">
        <v>1.7551300000000001</v>
      </c>
      <c r="E7863" s="39"/>
      <c r="F7863" s="53">
        <v>43660</v>
      </c>
      <c r="G7863" s="54">
        <v>33</v>
      </c>
      <c r="H7863" s="55">
        <v>21971.037434848298</v>
      </c>
      <c r="I7863" s="39"/>
      <c r="J7863" s="53">
        <v>43660</v>
      </c>
      <c r="K7863" s="54">
        <v>33</v>
      </c>
      <c r="L7863" s="55">
        <v>-12327.95</v>
      </c>
      <c r="M7863" s="39"/>
      <c r="N7863" s="53">
        <v>43660</v>
      </c>
      <c r="O7863" s="54">
        <v>33</v>
      </c>
      <c r="P7863" s="55">
        <v>10697.5214469567</v>
      </c>
      <c r="Q7863" s="39"/>
      <c r="R7863" s="77">
        <f t="shared" si="366"/>
        <v>-0.56110004074940123</v>
      </c>
      <c r="S7863" s="78">
        <f t="shared" si="367"/>
        <v>18775.540817197114</v>
      </c>
      <c r="T7863" s="79">
        <f t="shared" si="368"/>
        <v>-6002.3797198049979</v>
      </c>
    </row>
    <row r="7864" spans="2:20">
      <c r="B7864" s="62">
        <v>43660</v>
      </c>
      <c r="C7864" s="63">
        <v>34</v>
      </c>
      <c r="D7864" s="64">
        <v>2.06426</v>
      </c>
      <c r="E7864" s="39"/>
      <c r="F7864" s="53">
        <v>43660</v>
      </c>
      <c r="G7864" s="54">
        <v>34</v>
      </c>
      <c r="H7864" s="55">
        <v>22853.6316163214</v>
      </c>
      <c r="I7864" s="39"/>
      <c r="J7864" s="53">
        <v>43660</v>
      </c>
      <c r="K7864" s="54">
        <v>34</v>
      </c>
      <c r="L7864" s="55">
        <v>-6164.51</v>
      </c>
      <c r="M7864" s="39"/>
      <c r="N7864" s="53">
        <v>43660</v>
      </c>
      <c r="O7864" s="54">
        <v>34</v>
      </c>
      <c r="P7864" s="55">
        <v>11146.817192894099</v>
      </c>
      <c r="Q7864" s="39"/>
      <c r="R7864" s="77">
        <f t="shared" si="366"/>
        <v>-0.26973874889964911</v>
      </c>
      <c r="S7864" s="78">
        <f t="shared" si="367"/>
        <v>23009.928858603573</v>
      </c>
      <c r="T7864" s="79">
        <f t="shared" si="368"/>
        <v>-3006.728523824353</v>
      </c>
    </row>
    <row r="7865" spans="2:20">
      <c r="B7865" s="62">
        <v>43660</v>
      </c>
      <c r="C7865" s="63">
        <v>35</v>
      </c>
      <c r="D7865" s="64">
        <v>2.1446999999999998</v>
      </c>
      <c r="E7865" s="39"/>
      <c r="F7865" s="53">
        <v>43660</v>
      </c>
      <c r="G7865" s="54">
        <v>35</v>
      </c>
      <c r="H7865" s="55">
        <v>23506.1304276872</v>
      </c>
      <c r="I7865" s="39"/>
      <c r="J7865" s="53">
        <v>43660</v>
      </c>
      <c r="K7865" s="54">
        <v>35</v>
      </c>
      <c r="L7865" s="55">
        <v>-4527.6099999999997</v>
      </c>
      <c r="M7865" s="39"/>
      <c r="N7865" s="53">
        <v>43660</v>
      </c>
      <c r="O7865" s="54">
        <v>35</v>
      </c>
      <c r="P7865" s="55">
        <v>11471.6901638935</v>
      </c>
      <c r="Q7865" s="39"/>
      <c r="R7865" s="77">
        <f t="shared" si="366"/>
        <v>-0.19261400824471972</v>
      </c>
      <c r="S7865" s="78">
        <f t="shared" si="367"/>
        <v>24603.333894502386</v>
      </c>
      <c r="T7865" s="79">
        <f t="shared" si="368"/>
        <v>-2209.6082238090526</v>
      </c>
    </row>
    <row r="7866" spans="2:20">
      <c r="B7866" s="62">
        <v>43660</v>
      </c>
      <c r="C7866" s="63">
        <v>36</v>
      </c>
      <c r="D7866" s="64">
        <v>2.43337</v>
      </c>
      <c r="E7866" s="39"/>
      <c r="F7866" s="53">
        <v>43660</v>
      </c>
      <c r="G7866" s="54">
        <v>36</v>
      </c>
      <c r="H7866" s="55">
        <v>23732.7958249562</v>
      </c>
      <c r="I7866" s="39"/>
      <c r="J7866" s="53">
        <v>43660</v>
      </c>
      <c r="K7866" s="54">
        <v>36</v>
      </c>
      <c r="L7866" s="55">
        <v>-970.39</v>
      </c>
      <c r="M7866" s="39"/>
      <c r="N7866" s="53">
        <v>43660</v>
      </c>
      <c r="O7866" s="54">
        <v>36</v>
      </c>
      <c r="P7866" s="55">
        <v>11577.207762800601</v>
      </c>
      <c r="Q7866" s="39"/>
      <c r="R7866" s="77">
        <f t="shared" si="366"/>
        <v>-4.0888145128674107E-2</v>
      </c>
      <c r="S7866" s="78">
        <f t="shared" si="367"/>
        <v>28171.630053766097</v>
      </c>
      <c r="T7866" s="79">
        <f t="shared" si="368"/>
        <v>-473.37055119020346</v>
      </c>
    </row>
    <row r="7867" spans="2:20">
      <c r="B7867" s="62">
        <v>43660</v>
      </c>
      <c r="C7867" s="63">
        <v>37</v>
      </c>
      <c r="D7867" s="64">
        <v>2.2741400000000001</v>
      </c>
      <c r="E7867" s="39"/>
      <c r="F7867" s="53">
        <v>43660</v>
      </c>
      <c r="G7867" s="54">
        <v>37</v>
      </c>
      <c r="H7867" s="55">
        <v>23832.479303193501</v>
      </c>
      <c r="I7867" s="39"/>
      <c r="J7867" s="53">
        <v>43660</v>
      </c>
      <c r="K7867" s="54">
        <v>37</v>
      </c>
      <c r="L7867" s="55">
        <v>-3089.12</v>
      </c>
      <c r="M7867" s="39"/>
      <c r="N7867" s="53">
        <v>43660</v>
      </c>
      <c r="O7867" s="54">
        <v>37</v>
      </c>
      <c r="P7867" s="55">
        <v>11576.0707868874</v>
      </c>
      <c r="Q7867" s="39"/>
      <c r="R7867" s="77">
        <f t="shared" si="366"/>
        <v>-0.12961807123382521</v>
      </c>
      <c r="S7867" s="78">
        <f t="shared" si="367"/>
        <v>26325.605619292113</v>
      </c>
      <c r="T7867" s="79">
        <f t="shared" si="368"/>
        <v>-1500.4679678625739</v>
      </c>
    </row>
    <row r="7868" spans="2:20">
      <c r="B7868" s="62">
        <v>43660</v>
      </c>
      <c r="C7868" s="63">
        <v>38</v>
      </c>
      <c r="D7868" s="64">
        <v>2.3473600000000001</v>
      </c>
      <c r="E7868" s="39"/>
      <c r="F7868" s="53">
        <v>43660</v>
      </c>
      <c r="G7868" s="54">
        <v>38</v>
      </c>
      <c r="H7868" s="55">
        <v>23975.421261276701</v>
      </c>
      <c r="I7868" s="39"/>
      <c r="J7868" s="53">
        <v>43660</v>
      </c>
      <c r="K7868" s="54">
        <v>38</v>
      </c>
      <c r="L7868" s="55">
        <v>-1945.94</v>
      </c>
      <c r="M7868" s="39"/>
      <c r="N7868" s="53">
        <v>43660</v>
      </c>
      <c r="O7868" s="54">
        <v>38</v>
      </c>
      <c r="P7868" s="55">
        <v>11626.0689414355</v>
      </c>
      <c r="Q7868" s="39"/>
      <c r="R7868" s="77">
        <f t="shared" si="366"/>
        <v>-8.1163954484626141E-2</v>
      </c>
      <c r="S7868" s="78">
        <f t="shared" si="367"/>
        <v>27290.569190368038</v>
      </c>
      <c r="T7868" s="79">
        <f t="shared" si="368"/>
        <v>-943.61773039779655</v>
      </c>
    </row>
    <row r="7869" spans="2:20">
      <c r="B7869" s="62">
        <v>43660</v>
      </c>
      <c r="C7869" s="63">
        <v>39</v>
      </c>
      <c r="D7869" s="64">
        <v>2.0637300000000001</v>
      </c>
      <c r="E7869" s="39"/>
      <c r="F7869" s="53">
        <v>43660</v>
      </c>
      <c r="G7869" s="54">
        <v>39</v>
      </c>
      <c r="H7869" s="55">
        <v>24265.3159956608</v>
      </c>
      <c r="I7869" s="39"/>
      <c r="J7869" s="53">
        <v>43660</v>
      </c>
      <c r="K7869" s="54">
        <v>39</v>
      </c>
      <c r="L7869" s="55">
        <v>-6342.3</v>
      </c>
      <c r="M7869" s="39"/>
      <c r="N7869" s="53">
        <v>43660</v>
      </c>
      <c r="O7869" s="54">
        <v>39</v>
      </c>
      <c r="P7869" s="55">
        <v>11718.4674579119</v>
      </c>
      <c r="Q7869" s="39"/>
      <c r="R7869" s="77">
        <f t="shared" si="366"/>
        <v>-0.2613730643826831</v>
      </c>
      <c r="S7869" s="78">
        <f t="shared" si="367"/>
        <v>24183.752846916526</v>
      </c>
      <c r="T7869" s="79">
        <f t="shared" si="368"/>
        <v>-3062.8917493431836</v>
      </c>
    </row>
    <row r="7870" spans="2:20">
      <c r="B7870" s="62">
        <v>43660</v>
      </c>
      <c r="C7870" s="63">
        <v>40</v>
      </c>
      <c r="D7870" s="64">
        <v>2.5928599999999999</v>
      </c>
      <c r="E7870" s="39"/>
      <c r="F7870" s="53">
        <v>43660</v>
      </c>
      <c r="G7870" s="54">
        <v>40</v>
      </c>
      <c r="H7870" s="55">
        <v>24845.227952010999</v>
      </c>
      <c r="I7870" s="39"/>
      <c r="J7870" s="53">
        <v>43660</v>
      </c>
      <c r="K7870" s="54">
        <v>40</v>
      </c>
      <c r="L7870" s="55">
        <v>-418.7</v>
      </c>
      <c r="M7870" s="39"/>
      <c r="N7870" s="53">
        <v>43660</v>
      </c>
      <c r="O7870" s="54">
        <v>40</v>
      </c>
      <c r="P7870" s="55">
        <v>11992.673384670299</v>
      </c>
      <c r="Q7870" s="39"/>
      <c r="R7870" s="77">
        <f t="shared" si="366"/>
        <v>-1.6852330789990193E-2</v>
      </c>
      <c r="S7870" s="78">
        <f t="shared" si="367"/>
        <v>31095.323112176233</v>
      </c>
      <c r="T7870" s="79">
        <f t="shared" si="368"/>
        <v>-202.10449893477519</v>
      </c>
    </row>
    <row r="7871" spans="2:20">
      <c r="B7871" s="62">
        <v>43660</v>
      </c>
      <c r="C7871" s="63">
        <v>41</v>
      </c>
      <c r="D7871" s="64">
        <v>2.6777199999999999</v>
      </c>
      <c r="E7871" s="39"/>
      <c r="F7871" s="53">
        <v>43660</v>
      </c>
      <c r="G7871" s="54">
        <v>41</v>
      </c>
      <c r="H7871" s="55">
        <v>24917.069238246899</v>
      </c>
      <c r="I7871" s="39"/>
      <c r="J7871" s="53">
        <v>43660</v>
      </c>
      <c r="K7871" s="54">
        <v>41</v>
      </c>
      <c r="L7871" s="55">
        <v>-249.12</v>
      </c>
      <c r="M7871" s="39"/>
      <c r="N7871" s="53">
        <v>43660</v>
      </c>
      <c r="O7871" s="54">
        <v>41</v>
      </c>
      <c r="P7871" s="55">
        <v>12046.280812893699</v>
      </c>
      <c r="Q7871" s="39"/>
      <c r="R7871" s="77">
        <f t="shared" si="366"/>
        <v>-9.9979655559815535E-3</v>
      </c>
      <c r="S7871" s="78">
        <f t="shared" si="367"/>
        <v>32256.567058301716</v>
      </c>
      <c r="T7871" s="79">
        <f t="shared" si="368"/>
        <v>-120.43830064499268</v>
      </c>
    </row>
    <row r="7872" spans="2:20">
      <c r="B7872" s="62">
        <v>43660</v>
      </c>
      <c r="C7872" s="63">
        <v>42</v>
      </c>
      <c r="D7872" s="64">
        <v>2.3961000000000001</v>
      </c>
      <c r="E7872" s="39"/>
      <c r="F7872" s="53">
        <v>43660</v>
      </c>
      <c r="G7872" s="54">
        <v>42</v>
      </c>
      <c r="H7872" s="55">
        <v>24625.898477294901</v>
      </c>
      <c r="I7872" s="39"/>
      <c r="J7872" s="53">
        <v>43660</v>
      </c>
      <c r="K7872" s="54">
        <v>42</v>
      </c>
      <c r="L7872" s="55">
        <v>-4503.51</v>
      </c>
      <c r="M7872" s="39"/>
      <c r="N7872" s="53">
        <v>43660</v>
      </c>
      <c r="O7872" s="54">
        <v>42</v>
      </c>
      <c r="P7872" s="55">
        <v>11898.6065760153</v>
      </c>
      <c r="Q7872" s="39"/>
      <c r="R7872" s="77">
        <f t="shared" si="366"/>
        <v>-0.1828769823018738</v>
      </c>
      <c r="S7872" s="78">
        <f t="shared" si="367"/>
        <v>28510.251216790261</v>
      </c>
      <c r="T7872" s="79">
        <f t="shared" si="368"/>
        <v>-2175.981264218909</v>
      </c>
    </row>
    <row r="7873" spans="2:20">
      <c r="B7873" s="62">
        <v>43660</v>
      </c>
      <c r="C7873" s="63">
        <v>43</v>
      </c>
      <c r="D7873" s="64">
        <v>2.0295999999999998</v>
      </c>
      <c r="E7873" s="39"/>
      <c r="F7873" s="53">
        <v>43660</v>
      </c>
      <c r="G7873" s="54">
        <v>43</v>
      </c>
      <c r="H7873" s="55">
        <v>24399.994386676699</v>
      </c>
      <c r="I7873" s="39"/>
      <c r="J7873" s="53">
        <v>43660</v>
      </c>
      <c r="K7873" s="54">
        <v>43</v>
      </c>
      <c r="L7873" s="55">
        <v>-9282.9500000000007</v>
      </c>
      <c r="M7873" s="39"/>
      <c r="N7873" s="53">
        <v>43660</v>
      </c>
      <c r="O7873" s="54">
        <v>43</v>
      </c>
      <c r="P7873" s="55">
        <v>11769.307206417499</v>
      </c>
      <c r="Q7873" s="39"/>
      <c r="R7873" s="77">
        <f t="shared" si="366"/>
        <v>-0.3804488580156738</v>
      </c>
      <c r="S7873" s="78">
        <f t="shared" si="367"/>
        <v>23886.985906144953</v>
      </c>
      <c r="T7873" s="79">
        <f t="shared" si="368"/>
        <v>-4477.6194863171777</v>
      </c>
    </row>
    <row r="7874" spans="2:20">
      <c r="B7874" s="62">
        <v>43660</v>
      </c>
      <c r="C7874" s="63">
        <v>44</v>
      </c>
      <c r="D7874" s="64">
        <v>1.8566199999999999</v>
      </c>
      <c r="E7874" s="39"/>
      <c r="F7874" s="53">
        <v>43660</v>
      </c>
      <c r="G7874" s="54">
        <v>44</v>
      </c>
      <c r="H7874" s="55">
        <v>24067.984557223001</v>
      </c>
      <c r="I7874" s="39"/>
      <c r="J7874" s="53">
        <v>43660</v>
      </c>
      <c r="K7874" s="54">
        <v>44</v>
      </c>
      <c r="L7874" s="55">
        <v>-15129.82</v>
      </c>
      <c r="M7874" s="39"/>
      <c r="N7874" s="53">
        <v>43660</v>
      </c>
      <c r="O7874" s="54">
        <v>44</v>
      </c>
      <c r="P7874" s="55">
        <v>11591.411407613699</v>
      </c>
      <c r="Q7874" s="39"/>
      <c r="R7874" s="77">
        <f t="shared" si="366"/>
        <v>-0.6286284571949925</v>
      </c>
      <c r="S7874" s="78">
        <f t="shared" si="367"/>
        <v>21520.846247603746</v>
      </c>
      <c r="T7874" s="79">
        <f t="shared" si="368"/>
        <v>-7286.691069880636</v>
      </c>
    </row>
    <row r="7875" spans="2:20">
      <c r="B7875" s="62">
        <v>43660</v>
      </c>
      <c r="C7875" s="63">
        <v>45</v>
      </c>
      <c r="D7875" s="64">
        <v>2.0385</v>
      </c>
      <c r="E7875" s="39"/>
      <c r="F7875" s="53">
        <v>43660</v>
      </c>
      <c r="G7875" s="54">
        <v>45</v>
      </c>
      <c r="H7875" s="55">
        <v>23732.551654675401</v>
      </c>
      <c r="I7875" s="39"/>
      <c r="J7875" s="53">
        <v>43660</v>
      </c>
      <c r="K7875" s="54">
        <v>45</v>
      </c>
      <c r="L7875" s="55">
        <v>-7316.99</v>
      </c>
      <c r="M7875" s="39"/>
      <c r="N7875" s="53">
        <v>43660</v>
      </c>
      <c r="O7875" s="54">
        <v>45</v>
      </c>
      <c r="P7875" s="55">
        <v>11472.649950872001</v>
      </c>
      <c r="Q7875" s="39"/>
      <c r="R7875" s="77">
        <f t="shared" si="366"/>
        <v>-0.30831029492602097</v>
      </c>
      <c r="S7875" s="78">
        <f t="shared" si="367"/>
        <v>23386.996924852574</v>
      </c>
      <c r="T7875" s="79">
        <f t="shared" si="368"/>
        <v>-3537.1360899363467</v>
      </c>
    </row>
    <row r="7876" spans="2:20">
      <c r="B7876" s="62">
        <v>43660</v>
      </c>
      <c r="C7876" s="63">
        <v>46</v>
      </c>
      <c r="D7876" s="64">
        <v>1.50282</v>
      </c>
      <c r="E7876" s="39"/>
      <c r="F7876" s="53">
        <v>43660</v>
      </c>
      <c r="G7876" s="54">
        <v>46</v>
      </c>
      <c r="H7876" s="55">
        <v>22595.178930970102</v>
      </c>
      <c r="I7876" s="39"/>
      <c r="J7876" s="53">
        <v>43660</v>
      </c>
      <c r="K7876" s="54">
        <v>46</v>
      </c>
      <c r="L7876" s="55">
        <v>-14476.05</v>
      </c>
      <c r="M7876" s="39"/>
      <c r="N7876" s="53">
        <v>43660</v>
      </c>
      <c r="O7876" s="54">
        <v>46</v>
      </c>
      <c r="P7876" s="55">
        <v>10976.833995467699</v>
      </c>
      <c r="Q7876" s="39"/>
      <c r="R7876" s="77">
        <f t="shared" si="366"/>
        <v>-0.64066985458381964</v>
      </c>
      <c r="S7876" s="78">
        <f t="shared" si="367"/>
        <v>16496.20566506877</v>
      </c>
      <c r="T7876" s="79">
        <f t="shared" si="368"/>
        <v>-7032.5266396670186</v>
      </c>
    </row>
    <row r="7877" spans="2:20">
      <c r="B7877" s="62">
        <v>43660</v>
      </c>
      <c r="C7877" s="63">
        <v>47</v>
      </c>
      <c r="D7877" s="64">
        <v>2.8778299999999999</v>
      </c>
      <c r="E7877" s="39"/>
      <c r="F7877" s="53">
        <v>43660</v>
      </c>
      <c r="G7877" s="54">
        <v>47</v>
      </c>
      <c r="H7877" s="55">
        <v>21016.965280486598</v>
      </c>
      <c r="I7877" s="39"/>
      <c r="J7877" s="53">
        <v>43660</v>
      </c>
      <c r="K7877" s="54">
        <v>47</v>
      </c>
      <c r="L7877" s="55">
        <v>1359.13</v>
      </c>
      <c r="M7877" s="39"/>
      <c r="N7877" s="53">
        <v>43660</v>
      </c>
      <c r="O7877" s="54">
        <v>47</v>
      </c>
      <c r="P7877" s="55">
        <v>10232.7086971934</v>
      </c>
      <c r="Q7877" s="39"/>
      <c r="R7877" s="77">
        <f t="shared" si="366"/>
        <v>6.4668232633086062E-2</v>
      </c>
      <c r="S7877" s="78">
        <f t="shared" si="367"/>
        <v>29447.996070044082</v>
      </c>
      <c r="T7877" s="79">
        <f t="shared" si="368"/>
        <v>661.73118649670585</v>
      </c>
    </row>
    <row r="7878" spans="2:20">
      <c r="B7878" s="62">
        <v>43660</v>
      </c>
      <c r="C7878" s="63">
        <v>48</v>
      </c>
      <c r="D7878" s="64">
        <v>2.8780399999999999</v>
      </c>
      <c r="E7878" s="39"/>
      <c r="F7878" s="53">
        <v>43660</v>
      </c>
      <c r="G7878" s="54">
        <v>48</v>
      </c>
      <c r="H7878" s="55">
        <v>19699.1863808216</v>
      </c>
      <c r="I7878" s="39"/>
      <c r="J7878" s="53">
        <v>43660</v>
      </c>
      <c r="K7878" s="54">
        <v>48</v>
      </c>
      <c r="L7878" s="55">
        <v>1535.18</v>
      </c>
      <c r="M7878" s="39"/>
      <c r="N7878" s="53">
        <v>43660</v>
      </c>
      <c r="O7878" s="54">
        <v>48</v>
      </c>
      <c r="P7878" s="55">
        <v>9547.6815993976998</v>
      </c>
      <c r="Q7878" s="39"/>
      <c r="R7878" s="77">
        <f t="shared" si="366"/>
        <v>7.7931137374008225E-2</v>
      </c>
      <c r="S7878" s="78">
        <f t="shared" si="367"/>
        <v>27478.609550330555</v>
      </c>
      <c r="T7878" s="79">
        <f t="shared" si="368"/>
        <v>744.06168632595268</v>
      </c>
    </row>
    <row r="7879" spans="2:20">
      <c r="B7879" s="62">
        <v>43661</v>
      </c>
      <c r="C7879" s="63">
        <v>1</v>
      </c>
      <c r="D7879" s="64">
        <v>2.8278300000000001</v>
      </c>
      <c r="E7879" s="39"/>
      <c r="F7879" s="53">
        <v>43661</v>
      </c>
      <c r="G7879" s="54">
        <v>1</v>
      </c>
      <c r="H7879" s="55">
        <v>18773.752012563698</v>
      </c>
      <c r="I7879" s="39"/>
      <c r="J7879" s="53">
        <v>43661</v>
      </c>
      <c r="K7879" s="54">
        <v>1</v>
      </c>
      <c r="L7879" s="55">
        <v>7166.02</v>
      </c>
      <c r="M7879" s="39"/>
      <c r="N7879" s="53">
        <v>43661</v>
      </c>
      <c r="O7879" s="54">
        <v>1</v>
      </c>
      <c r="P7879" s="55">
        <v>9152.9729811638008</v>
      </c>
      <c r="Q7879" s="39"/>
      <c r="R7879" s="77">
        <f t="shared" si="366"/>
        <v>0.38170420037531039</v>
      </c>
      <c r="S7879" s="78">
        <f t="shared" si="367"/>
        <v>25883.051585324432</v>
      </c>
      <c r="T7879" s="79">
        <f t="shared" si="368"/>
        <v>3493.7282328319493</v>
      </c>
    </row>
    <row r="7880" spans="2:20">
      <c r="B7880" s="62">
        <v>43661</v>
      </c>
      <c r="C7880" s="63">
        <v>2</v>
      </c>
      <c r="D7880" s="64">
        <v>2.16987</v>
      </c>
      <c r="E7880" s="39"/>
      <c r="F7880" s="53">
        <v>43661</v>
      </c>
      <c r="G7880" s="54">
        <v>2</v>
      </c>
      <c r="H7880" s="55">
        <v>18082.425582102001</v>
      </c>
      <c r="I7880" s="39"/>
      <c r="J7880" s="53">
        <v>43661</v>
      </c>
      <c r="K7880" s="54">
        <v>2</v>
      </c>
      <c r="L7880" s="55">
        <v>-8527.99</v>
      </c>
      <c r="M7880" s="39"/>
      <c r="N7880" s="53">
        <v>43661</v>
      </c>
      <c r="O7880" s="54">
        <v>2</v>
      </c>
      <c r="P7880" s="55">
        <v>8792.7215785007993</v>
      </c>
      <c r="Q7880" s="39"/>
      <c r="R7880" s="77">
        <f t="shared" si="366"/>
        <v>-0.47161759141655257</v>
      </c>
      <c r="S7880" s="78">
        <f t="shared" si="367"/>
        <v>19079.062771541528</v>
      </c>
      <c r="T7880" s="79">
        <f t="shared" si="368"/>
        <v>-4146.8021728488948</v>
      </c>
    </row>
    <row r="7881" spans="2:20">
      <c r="B7881" s="62">
        <v>43661</v>
      </c>
      <c r="C7881" s="63">
        <v>3</v>
      </c>
      <c r="D7881" s="64">
        <v>2.2615500000000002</v>
      </c>
      <c r="E7881" s="39"/>
      <c r="F7881" s="53">
        <v>43661</v>
      </c>
      <c r="G7881" s="54">
        <v>3</v>
      </c>
      <c r="H7881" s="55">
        <v>18013.366439871399</v>
      </c>
      <c r="I7881" s="39"/>
      <c r="J7881" s="53">
        <v>43661</v>
      </c>
      <c r="K7881" s="54">
        <v>3</v>
      </c>
      <c r="L7881" s="55">
        <v>-5922.25</v>
      </c>
      <c r="M7881" s="39"/>
      <c r="N7881" s="53">
        <v>43661</v>
      </c>
      <c r="O7881" s="54">
        <v>3</v>
      </c>
      <c r="P7881" s="55">
        <v>8725.2282426470993</v>
      </c>
      <c r="Q7881" s="39"/>
      <c r="R7881" s="77">
        <f t="shared" si="366"/>
        <v>-0.32876975104950346</v>
      </c>
      <c r="S7881" s="78">
        <f t="shared" si="367"/>
        <v>19732.53993215855</v>
      </c>
      <c r="T7881" s="79">
        <f t="shared" si="368"/>
        <v>-2868.5911171851835</v>
      </c>
    </row>
    <row r="7882" spans="2:20">
      <c r="B7882" s="62">
        <v>43661</v>
      </c>
      <c r="C7882" s="63">
        <v>4</v>
      </c>
      <c r="D7882" s="64">
        <v>2.33995</v>
      </c>
      <c r="E7882" s="39"/>
      <c r="F7882" s="53">
        <v>43661</v>
      </c>
      <c r="G7882" s="54">
        <v>4</v>
      </c>
      <c r="H7882" s="55">
        <v>18027.8900977308</v>
      </c>
      <c r="I7882" s="39"/>
      <c r="J7882" s="53">
        <v>43661</v>
      </c>
      <c r="K7882" s="54">
        <v>4</v>
      </c>
      <c r="L7882" s="55">
        <v>-3452.01</v>
      </c>
      <c r="M7882" s="39"/>
      <c r="N7882" s="53">
        <v>43661</v>
      </c>
      <c r="O7882" s="54">
        <v>4</v>
      </c>
      <c r="P7882" s="55">
        <v>8721.8699310080992</v>
      </c>
      <c r="Q7882" s="39"/>
      <c r="R7882" s="77">
        <f t="shared" ref="R7882:R7945" si="369">L7882/H7882</f>
        <v>-0.19148164212707899</v>
      </c>
      <c r="S7882" s="78">
        <f t="shared" ref="S7882:S7945" si="370">P7882*D7882</f>
        <v>20408.739545062403</v>
      </c>
      <c r="T7882" s="79">
        <f t="shared" ref="T7882:T7945" si="371">P7882*R7882</f>
        <v>-1670.0779768082241</v>
      </c>
    </row>
    <row r="7883" spans="2:20">
      <c r="B7883" s="62">
        <v>43661</v>
      </c>
      <c r="C7883" s="63">
        <v>5</v>
      </c>
      <c r="D7883" s="64">
        <v>2.2374100000000001</v>
      </c>
      <c r="E7883" s="39"/>
      <c r="F7883" s="53">
        <v>43661</v>
      </c>
      <c r="G7883" s="54">
        <v>5</v>
      </c>
      <c r="H7883" s="55">
        <v>17802.682139307599</v>
      </c>
      <c r="I7883" s="39"/>
      <c r="J7883" s="53">
        <v>43661</v>
      </c>
      <c r="K7883" s="54">
        <v>5</v>
      </c>
      <c r="L7883" s="55">
        <v>-7194.85</v>
      </c>
      <c r="M7883" s="39"/>
      <c r="N7883" s="53">
        <v>43661</v>
      </c>
      <c r="O7883" s="54">
        <v>5</v>
      </c>
      <c r="P7883" s="55">
        <v>8621.9271138667009</v>
      </c>
      <c r="Q7883" s="39"/>
      <c r="R7883" s="77">
        <f t="shared" si="369"/>
        <v>-0.40414415893625738</v>
      </c>
      <c r="S7883" s="78">
        <f t="shared" si="370"/>
        <v>19290.785943836498</v>
      </c>
      <c r="T7883" s="79">
        <f t="shared" si="371"/>
        <v>-3484.501481843371</v>
      </c>
    </row>
    <row r="7884" spans="2:20">
      <c r="B7884" s="62">
        <v>43661</v>
      </c>
      <c r="C7884" s="63">
        <v>6</v>
      </c>
      <c r="D7884" s="64">
        <v>2.1751399999999999</v>
      </c>
      <c r="E7884" s="39"/>
      <c r="F7884" s="53">
        <v>43661</v>
      </c>
      <c r="G7884" s="54">
        <v>6</v>
      </c>
      <c r="H7884" s="55">
        <v>17518.153189206201</v>
      </c>
      <c r="I7884" s="39"/>
      <c r="J7884" s="53">
        <v>43661</v>
      </c>
      <c r="K7884" s="54">
        <v>6</v>
      </c>
      <c r="L7884" s="55">
        <v>-8592.69</v>
      </c>
      <c r="M7884" s="39"/>
      <c r="N7884" s="53">
        <v>43661</v>
      </c>
      <c r="O7884" s="54">
        <v>6</v>
      </c>
      <c r="P7884" s="55">
        <v>8474.5692963015008</v>
      </c>
      <c r="Q7884" s="39"/>
      <c r="R7884" s="77">
        <f t="shared" si="369"/>
        <v>-0.49050204705906902</v>
      </c>
      <c r="S7884" s="78">
        <f t="shared" si="370"/>
        <v>18433.374659157245</v>
      </c>
      <c r="T7884" s="79">
        <f t="shared" si="371"/>
        <v>-4156.79358777982</v>
      </c>
    </row>
    <row r="7885" spans="2:20">
      <c r="B7885" s="62">
        <v>43661</v>
      </c>
      <c r="C7885" s="63">
        <v>7</v>
      </c>
      <c r="D7885" s="64">
        <v>2.0965699999999998</v>
      </c>
      <c r="E7885" s="39"/>
      <c r="F7885" s="53">
        <v>43661</v>
      </c>
      <c r="G7885" s="54">
        <v>7</v>
      </c>
      <c r="H7885" s="55">
        <v>17636.832498618998</v>
      </c>
      <c r="I7885" s="39"/>
      <c r="J7885" s="53">
        <v>43661</v>
      </c>
      <c r="K7885" s="54">
        <v>7</v>
      </c>
      <c r="L7885" s="55">
        <v>-8390.25</v>
      </c>
      <c r="M7885" s="39"/>
      <c r="N7885" s="53">
        <v>43661</v>
      </c>
      <c r="O7885" s="54">
        <v>7</v>
      </c>
      <c r="P7885" s="55">
        <v>8556.9240592515998</v>
      </c>
      <c r="Q7885" s="39"/>
      <c r="R7885" s="77">
        <f t="shared" si="369"/>
        <v>-0.47572317765431943</v>
      </c>
      <c r="S7885" s="78">
        <f t="shared" si="370"/>
        <v>17940.190274905126</v>
      </c>
      <c r="T7885" s="79">
        <f t="shared" si="371"/>
        <v>-4070.7271044138688</v>
      </c>
    </row>
    <row r="7886" spans="2:20">
      <c r="B7886" s="62">
        <v>43661</v>
      </c>
      <c r="C7886" s="63">
        <v>8</v>
      </c>
      <c r="D7886" s="64">
        <v>2.2377799999999999</v>
      </c>
      <c r="E7886" s="39"/>
      <c r="F7886" s="53">
        <v>43661</v>
      </c>
      <c r="G7886" s="54">
        <v>8</v>
      </c>
      <c r="H7886" s="55">
        <v>17657.959423638498</v>
      </c>
      <c r="I7886" s="39"/>
      <c r="J7886" s="53">
        <v>43661</v>
      </c>
      <c r="K7886" s="54">
        <v>8</v>
      </c>
      <c r="L7886" s="55">
        <v>-6470.23</v>
      </c>
      <c r="M7886" s="39"/>
      <c r="N7886" s="53">
        <v>43661</v>
      </c>
      <c r="O7886" s="54">
        <v>8</v>
      </c>
      <c r="P7886" s="55">
        <v>8569.7544913954007</v>
      </c>
      <c r="Q7886" s="39"/>
      <c r="R7886" s="77">
        <f t="shared" si="369"/>
        <v>-0.36642002876835134</v>
      </c>
      <c r="S7886" s="78">
        <f t="shared" si="370"/>
        <v>19177.225205754799</v>
      </c>
      <c r="T7886" s="79">
        <f t="shared" si="371"/>
        <v>-3140.1296872748107</v>
      </c>
    </row>
    <row r="7887" spans="2:20">
      <c r="B7887" s="62">
        <v>43661</v>
      </c>
      <c r="C7887" s="63">
        <v>9</v>
      </c>
      <c r="D7887" s="64">
        <v>2.1979099999999998</v>
      </c>
      <c r="E7887" s="39"/>
      <c r="F7887" s="53">
        <v>43661</v>
      </c>
      <c r="G7887" s="54">
        <v>9</v>
      </c>
      <c r="H7887" s="55">
        <v>17756.5367390225</v>
      </c>
      <c r="I7887" s="39"/>
      <c r="J7887" s="53">
        <v>43661</v>
      </c>
      <c r="K7887" s="54">
        <v>9</v>
      </c>
      <c r="L7887" s="55">
        <v>-5812.94</v>
      </c>
      <c r="M7887" s="39"/>
      <c r="N7887" s="53">
        <v>43661</v>
      </c>
      <c r="O7887" s="54">
        <v>9</v>
      </c>
      <c r="P7887" s="55">
        <v>8622.5918400985993</v>
      </c>
      <c r="Q7887" s="39"/>
      <c r="R7887" s="77">
        <f t="shared" si="369"/>
        <v>-0.32736901826273601</v>
      </c>
      <c r="S7887" s="78">
        <f t="shared" si="370"/>
        <v>18951.680831271111</v>
      </c>
      <c r="T7887" s="79">
        <f t="shared" si="371"/>
        <v>-2822.7694255733568</v>
      </c>
    </row>
    <row r="7888" spans="2:20">
      <c r="B7888" s="62">
        <v>43661</v>
      </c>
      <c r="C7888" s="63">
        <v>10</v>
      </c>
      <c r="D7888" s="64">
        <v>2.1769400000000001</v>
      </c>
      <c r="E7888" s="39"/>
      <c r="F7888" s="53">
        <v>43661</v>
      </c>
      <c r="G7888" s="54">
        <v>10</v>
      </c>
      <c r="H7888" s="55">
        <v>17716.459452330299</v>
      </c>
      <c r="I7888" s="39"/>
      <c r="J7888" s="53">
        <v>43661</v>
      </c>
      <c r="K7888" s="54">
        <v>10</v>
      </c>
      <c r="L7888" s="55">
        <v>-6652.87</v>
      </c>
      <c r="M7888" s="39"/>
      <c r="N7888" s="53">
        <v>43661</v>
      </c>
      <c r="O7888" s="54">
        <v>10</v>
      </c>
      <c r="P7888" s="55">
        <v>8610.7421805119993</v>
      </c>
      <c r="Q7888" s="39"/>
      <c r="R7888" s="77">
        <f t="shared" si="369"/>
        <v>-0.37551916159664328</v>
      </c>
      <c r="S7888" s="78">
        <f t="shared" si="370"/>
        <v>18745.069082443792</v>
      </c>
      <c r="T7888" s="79">
        <f t="shared" si="371"/>
        <v>-3233.4986843507181</v>
      </c>
    </row>
    <row r="7889" spans="2:20">
      <c r="B7889" s="62">
        <v>43661</v>
      </c>
      <c r="C7889" s="63">
        <v>11</v>
      </c>
      <c r="D7889" s="64">
        <v>2.6696</v>
      </c>
      <c r="E7889" s="39"/>
      <c r="F7889" s="53">
        <v>43661</v>
      </c>
      <c r="G7889" s="54">
        <v>11</v>
      </c>
      <c r="H7889" s="55">
        <v>18035.960864803299</v>
      </c>
      <c r="I7889" s="39"/>
      <c r="J7889" s="53">
        <v>43661</v>
      </c>
      <c r="K7889" s="54">
        <v>11</v>
      </c>
      <c r="L7889" s="55">
        <v>3541.77</v>
      </c>
      <c r="M7889" s="39"/>
      <c r="N7889" s="53">
        <v>43661</v>
      </c>
      <c r="O7889" s="54">
        <v>11</v>
      </c>
      <c r="P7889" s="55">
        <v>8842.9618913838003</v>
      </c>
      <c r="Q7889" s="39"/>
      <c r="R7889" s="77">
        <f t="shared" si="369"/>
        <v>0.19637268158591265</v>
      </c>
      <c r="S7889" s="78">
        <f t="shared" si="370"/>
        <v>23607.171065238192</v>
      </c>
      <c r="T7889" s="79">
        <f t="shared" si="371"/>
        <v>1736.5161397730708</v>
      </c>
    </row>
    <row r="7890" spans="2:20">
      <c r="B7890" s="62">
        <v>43661</v>
      </c>
      <c r="C7890" s="63">
        <v>12</v>
      </c>
      <c r="D7890" s="64">
        <v>2.5113400000000001</v>
      </c>
      <c r="E7890" s="39"/>
      <c r="F7890" s="53">
        <v>43661</v>
      </c>
      <c r="G7890" s="54">
        <v>12</v>
      </c>
      <c r="H7890" s="55">
        <v>18949.022873805599</v>
      </c>
      <c r="I7890" s="39"/>
      <c r="J7890" s="53">
        <v>43661</v>
      </c>
      <c r="K7890" s="54">
        <v>12</v>
      </c>
      <c r="L7890" s="55">
        <v>366.19</v>
      </c>
      <c r="M7890" s="39"/>
      <c r="N7890" s="53">
        <v>43661</v>
      </c>
      <c r="O7890" s="54">
        <v>12</v>
      </c>
      <c r="P7890" s="55">
        <v>9296.2250166116992</v>
      </c>
      <c r="Q7890" s="39"/>
      <c r="R7890" s="77">
        <f t="shared" si="369"/>
        <v>1.9325007016916265E-2</v>
      </c>
      <c r="S7890" s="78">
        <f t="shared" si="370"/>
        <v>23345.981733217624</v>
      </c>
      <c r="T7890" s="79">
        <f t="shared" si="371"/>
        <v>179.64961367685362</v>
      </c>
    </row>
    <row r="7891" spans="2:20">
      <c r="B7891" s="62">
        <v>43661</v>
      </c>
      <c r="C7891" s="63">
        <v>13</v>
      </c>
      <c r="D7891" s="64">
        <v>2.4434399999999998</v>
      </c>
      <c r="E7891" s="39"/>
      <c r="F7891" s="53">
        <v>43661</v>
      </c>
      <c r="G7891" s="54">
        <v>13</v>
      </c>
      <c r="H7891" s="55">
        <v>20795.7762291949</v>
      </c>
      <c r="I7891" s="39"/>
      <c r="J7891" s="53">
        <v>43661</v>
      </c>
      <c r="K7891" s="54">
        <v>13</v>
      </c>
      <c r="L7891" s="55">
        <v>387.72</v>
      </c>
      <c r="M7891" s="39"/>
      <c r="N7891" s="53">
        <v>43661</v>
      </c>
      <c r="O7891" s="54">
        <v>13</v>
      </c>
      <c r="P7891" s="55">
        <v>10140.140811089601</v>
      </c>
      <c r="Q7891" s="39"/>
      <c r="R7891" s="77">
        <f t="shared" si="369"/>
        <v>1.8644170610745719E-2</v>
      </c>
      <c r="S7891" s="78">
        <f t="shared" si="370"/>
        <v>24776.825663448773</v>
      </c>
      <c r="T7891" s="79">
        <f t="shared" si="371"/>
        <v>189.05451529894</v>
      </c>
    </row>
    <row r="7892" spans="2:20">
      <c r="B7892" s="62">
        <v>43661</v>
      </c>
      <c r="C7892" s="63">
        <v>14</v>
      </c>
      <c r="D7892" s="64">
        <v>2.21645</v>
      </c>
      <c r="E7892" s="39"/>
      <c r="F7892" s="53">
        <v>43661</v>
      </c>
      <c r="G7892" s="54">
        <v>14</v>
      </c>
      <c r="H7892" s="55">
        <v>23079.302535968702</v>
      </c>
      <c r="I7892" s="39"/>
      <c r="J7892" s="53">
        <v>43661</v>
      </c>
      <c r="K7892" s="54">
        <v>14</v>
      </c>
      <c r="L7892" s="55">
        <v>-4361.13</v>
      </c>
      <c r="M7892" s="39"/>
      <c r="N7892" s="53">
        <v>43661</v>
      </c>
      <c r="O7892" s="54">
        <v>14</v>
      </c>
      <c r="P7892" s="55">
        <v>11329.425282489199</v>
      </c>
      <c r="Q7892" s="39"/>
      <c r="R7892" s="77">
        <f t="shared" si="369"/>
        <v>-0.18896281606444792</v>
      </c>
      <c r="S7892" s="78">
        <f t="shared" si="370"/>
        <v>25111.104667373187</v>
      </c>
      <c r="T7892" s="79">
        <f t="shared" si="371"/>
        <v>-2140.8401057709125</v>
      </c>
    </row>
    <row r="7893" spans="2:20">
      <c r="B7893" s="62">
        <v>43661</v>
      </c>
      <c r="C7893" s="63">
        <v>15</v>
      </c>
      <c r="D7893" s="64">
        <v>1.4131400000000001</v>
      </c>
      <c r="E7893" s="39"/>
      <c r="F7893" s="53">
        <v>43661</v>
      </c>
      <c r="G7893" s="54">
        <v>15</v>
      </c>
      <c r="H7893" s="55">
        <v>25235.891218705201</v>
      </c>
      <c r="I7893" s="39"/>
      <c r="J7893" s="53">
        <v>43661</v>
      </c>
      <c r="K7893" s="54">
        <v>15</v>
      </c>
      <c r="L7893" s="55">
        <v>-15988.94</v>
      </c>
      <c r="M7893" s="39"/>
      <c r="N7893" s="53">
        <v>43661</v>
      </c>
      <c r="O7893" s="54">
        <v>15</v>
      </c>
      <c r="P7893" s="55">
        <v>12345.085529076399</v>
      </c>
      <c r="Q7893" s="39"/>
      <c r="R7893" s="77">
        <f t="shared" si="369"/>
        <v>-0.63357936763290412</v>
      </c>
      <c r="S7893" s="78">
        <f t="shared" si="370"/>
        <v>17445.334164559023</v>
      </c>
      <c r="T7893" s="79">
        <f t="shared" si="371"/>
        <v>-7821.5914828863406</v>
      </c>
    </row>
    <row r="7894" spans="2:20">
      <c r="B7894" s="62">
        <v>43661</v>
      </c>
      <c r="C7894" s="63">
        <v>16</v>
      </c>
      <c r="D7894" s="64">
        <v>2.0669499999999998</v>
      </c>
      <c r="E7894" s="39"/>
      <c r="F7894" s="53">
        <v>43661</v>
      </c>
      <c r="G7894" s="54">
        <v>16</v>
      </c>
      <c r="H7894" s="55">
        <v>26583.148287455901</v>
      </c>
      <c r="I7894" s="39"/>
      <c r="J7894" s="53">
        <v>43661</v>
      </c>
      <c r="K7894" s="54">
        <v>16</v>
      </c>
      <c r="L7894" s="55">
        <v>2895.23</v>
      </c>
      <c r="M7894" s="39"/>
      <c r="N7894" s="53">
        <v>43661</v>
      </c>
      <c r="O7894" s="54">
        <v>16</v>
      </c>
      <c r="P7894" s="55">
        <v>13023.781841870799</v>
      </c>
      <c r="Q7894" s="39"/>
      <c r="R7894" s="77">
        <f t="shared" si="369"/>
        <v>0.1089122314893833</v>
      </c>
      <c r="S7894" s="78">
        <f t="shared" si="370"/>
        <v>26919.505878054846</v>
      </c>
      <c r="T7894" s="79">
        <f t="shared" si="371"/>
        <v>1418.4491428290592</v>
      </c>
    </row>
    <row r="7895" spans="2:20">
      <c r="B7895" s="62">
        <v>43661</v>
      </c>
      <c r="C7895" s="63">
        <v>17</v>
      </c>
      <c r="D7895" s="64">
        <v>1.44896</v>
      </c>
      <c r="E7895" s="39"/>
      <c r="F7895" s="53">
        <v>43661</v>
      </c>
      <c r="G7895" s="54">
        <v>17</v>
      </c>
      <c r="H7895" s="55">
        <v>27444.484092963499</v>
      </c>
      <c r="I7895" s="39"/>
      <c r="J7895" s="53">
        <v>43661</v>
      </c>
      <c r="K7895" s="54">
        <v>17</v>
      </c>
      <c r="L7895" s="55">
        <v>-8892.98</v>
      </c>
      <c r="M7895" s="39"/>
      <c r="N7895" s="53">
        <v>43661</v>
      </c>
      <c r="O7895" s="54">
        <v>17</v>
      </c>
      <c r="P7895" s="55">
        <v>13452.245802101599</v>
      </c>
      <c r="Q7895" s="39"/>
      <c r="R7895" s="77">
        <f t="shared" si="369"/>
        <v>-0.32403524037385983</v>
      </c>
      <c r="S7895" s="78">
        <f t="shared" si="370"/>
        <v>19491.766077413133</v>
      </c>
      <c r="T7895" s="79">
        <f t="shared" si="371"/>
        <v>-4359.0017020522382</v>
      </c>
    </row>
    <row r="7896" spans="2:20">
      <c r="B7896" s="62">
        <v>43661</v>
      </c>
      <c r="C7896" s="63">
        <v>18</v>
      </c>
      <c r="D7896" s="64">
        <v>1.52813</v>
      </c>
      <c r="E7896" s="39"/>
      <c r="F7896" s="53">
        <v>43661</v>
      </c>
      <c r="G7896" s="54">
        <v>18</v>
      </c>
      <c r="H7896" s="55">
        <v>27153.676173100499</v>
      </c>
      <c r="I7896" s="39"/>
      <c r="J7896" s="53">
        <v>43661</v>
      </c>
      <c r="K7896" s="54">
        <v>18</v>
      </c>
      <c r="L7896" s="55">
        <v>-6873.85</v>
      </c>
      <c r="M7896" s="39"/>
      <c r="N7896" s="53">
        <v>43661</v>
      </c>
      <c r="O7896" s="54">
        <v>18</v>
      </c>
      <c r="P7896" s="55">
        <v>13142.4445356776</v>
      </c>
      <c r="Q7896" s="39"/>
      <c r="R7896" s="77">
        <f t="shared" si="369"/>
        <v>-0.25314620223723178</v>
      </c>
      <c r="S7896" s="78">
        <f t="shared" si="370"/>
        <v>20083.363768305011</v>
      </c>
      <c r="T7896" s="79">
        <f t="shared" si="371"/>
        <v>-3326.9599223202431</v>
      </c>
    </row>
    <row r="7897" spans="2:20">
      <c r="B7897" s="62">
        <v>43661</v>
      </c>
      <c r="C7897" s="63">
        <v>19</v>
      </c>
      <c r="D7897" s="64">
        <v>1.87096</v>
      </c>
      <c r="E7897" s="39"/>
      <c r="F7897" s="53">
        <v>43661</v>
      </c>
      <c r="G7897" s="54">
        <v>19</v>
      </c>
      <c r="H7897" s="55">
        <v>25357.800823051999</v>
      </c>
      <c r="I7897" s="39"/>
      <c r="J7897" s="53">
        <v>43661</v>
      </c>
      <c r="K7897" s="54">
        <v>19</v>
      </c>
      <c r="L7897" s="55">
        <v>-2919.78</v>
      </c>
      <c r="M7897" s="39"/>
      <c r="N7897" s="53">
        <v>43661</v>
      </c>
      <c r="O7897" s="54">
        <v>19</v>
      </c>
      <c r="P7897" s="55">
        <v>13158.285454331501</v>
      </c>
      <c r="Q7897" s="39"/>
      <c r="R7897" s="77">
        <f t="shared" si="369"/>
        <v>-0.1151432657892682</v>
      </c>
      <c r="S7897" s="78">
        <f t="shared" si="370"/>
        <v>24618.625753636064</v>
      </c>
      <c r="T7897" s="79">
        <f t="shared" si="371"/>
        <v>-1515.0879593991538</v>
      </c>
    </row>
    <row r="7898" spans="2:20">
      <c r="B7898" s="62">
        <v>43661</v>
      </c>
      <c r="C7898" s="63">
        <v>20</v>
      </c>
      <c r="D7898" s="64">
        <v>1.65862</v>
      </c>
      <c r="E7898" s="39"/>
      <c r="F7898" s="53">
        <v>43661</v>
      </c>
      <c r="G7898" s="54">
        <v>20</v>
      </c>
      <c r="H7898" s="55">
        <v>27010.383182402002</v>
      </c>
      <c r="I7898" s="39"/>
      <c r="J7898" s="53">
        <v>43661</v>
      </c>
      <c r="K7898" s="54">
        <v>20</v>
      </c>
      <c r="L7898" s="55">
        <v>-5273.2</v>
      </c>
      <c r="M7898" s="39"/>
      <c r="N7898" s="53">
        <v>43661</v>
      </c>
      <c r="O7898" s="54">
        <v>20</v>
      </c>
      <c r="P7898" s="55">
        <v>13082.4047880291</v>
      </c>
      <c r="Q7898" s="39"/>
      <c r="R7898" s="77">
        <f t="shared" si="369"/>
        <v>-0.19522862613202885</v>
      </c>
      <c r="S7898" s="78">
        <f t="shared" si="370"/>
        <v>21698.738229520826</v>
      </c>
      <c r="T7898" s="79">
        <f t="shared" si="371"/>
        <v>-2554.0599132699972</v>
      </c>
    </row>
    <row r="7899" spans="2:20">
      <c r="B7899" s="62">
        <v>43661</v>
      </c>
      <c r="C7899" s="63">
        <v>21</v>
      </c>
      <c r="D7899" s="64">
        <v>1.4222699999999999</v>
      </c>
      <c r="E7899" s="39"/>
      <c r="F7899" s="53">
        <v>43661</v>
      </c>
      <c r="G7899" s="54">
        <v>21</v>
      </c>
      <c r="H7899" s="55">
        <v>26735.046903980001</v>
      </c>
      <c r="I7899" s="39"/>
      <c r="J7899" s="53">
        <v>43661</v>
      </c>
      <c r="K7899" s="54">
        <v>21</v>
      </c>
      <c r="L7899" s="55">
        <v>-9860.77</v>
      </c>
      <c r="M7899" s="39"/>
      <c r="N7899" s="53">
        <v>43661</v>
      </c>
      <c r="O7899" s="54">
        <v>21</v>
      </c>
      <c r="P7899" s="55">
        <v>12964.3849860423</v>
      </c>
      <c r="Q7899" s="39"/>
      <c r="R7899" s="77">
        <f t="shared" si="369"/>
        <v>-0.3688330914628784</v>
      </c>
      <c r="S7899" s="78">
        <f t="shared" si="370"/>
        <v>18438.85583409838</v>
      </c>
      <c r="T7899" s="79">
        <f t="shared" si="371"/>
        <v>-4781.6941933169073</v>
      </c>
    </row>
    <row r="7900" spans="2:20">
      <c r="B7900" s="62">
        <v>43661</v>
      </c>
      <c r="C7900" s="63">
        <v>22</v>
      </c>
      <c r="D7900" s="64">
        <v>1.4592499999999999</v>
      </c>
      <c r="E7900" s="39"/>
      <c r="F7900" s="53">
        <v>43661</v>
      </c>
      <c r="G7900" s="54">
        <v>22</v>
      </c>
      <c r="H7900" s="55">
        <v>26567.912381519502</v>
      </c>
      <c r="I7900" s="39"/>
      <c r="J7900" s="53">
        <v>43661</v>
      </c>
      <c r="K7900" s="54">
        <v>22</v>
      </c>
      <c r="L7900" s="55">
        <v>-9780.67</v>
      </c>
      <c r="M7900" s="39"/>
      <c r="N7900" s="53">
        <v>43661</v>
      </c>
      <c r="O7900" s="54">
        <v>22</v>
      </c>
      <c r="P7900" s="55">
        <v>12840.7825926635</v>
      </c>
      <c r="Q7900" s="39"/>
      <c r="R7900" s="77">
        <f t="shared" si="369"/>
        <v>-0.3681384468432447</v>
      </c>
      <c r="S7900" s="78">
        <f t="shared" si="370"/>
        <v>18737.911998344211</v>
      </c>
      <c r="T7900" s="79">
        <f t="shared" si="371"/>
        <v>-4727.1857599149134</v>
      </c>
    </row>
    <row r="7901" spans="2:20">
      <c r="B7901" s="62">
        <v>43661</v>
      </c>
      <c r="C7901" s="63">
        <v>23</v>
      </c>
      <c r="D7901" s="64">
        <v>1.8103400000000001</v>
      </c>
      <c r="E7901" s="39"/>
      <c r="F7901" s="53">
        <v>43661</v>
      </c>
      <c r="G7901" s="54">
        <v>23</v>
      </c>
      <c r="H7901" s="55">
        <v>26449.562461278601</v>
      </c>
      <c r="I7901" s="39"/>
      <c r="J7901" s="53">
        <v>43661</v>
      </c>
      <c r="K7901" s="54">
        <v>23</v>
      </c>
      <c r="L7901" s="55">
        <v>-710.35</v>
      </c>
      <c r="M7901" s="39"/>
      <c r="N7901" s="53">
        <v>43661</v>
      </c>
      <c r="O7901" s="54">
        <v>23</v>
      </c>
      <c r="P7901" s="55">
        <v>12834.395106285299</v>
      </c>
      <c r="Q7901" s="39"/>
      <c r="R7901" s="77">
        <f t="shared" si="369"/>
        <v>-2.6856776970883053E-2</v>
      </c>
      <c r="S7901" s="78">
        <f t="shared" si="370"/>
        <v>23234.618836712529</v>
      </c>
      <c r="T7901" s="79">
        <f t="shared" si="371"/>
        <v>-344.6904869256972</v>
      </c>
    </row>
    <row r="7902" spans="2:20">
      <c r="B7902" s="62">
        <v>43661</v>
      </c>
      <c r="C7902" s="63">
        <v>24</v>
      </c>
      <c r="D7902" s="64">
        <v>1.5788599999999999</v>
      </c>
      <c r="E7902" s="39"/>
      <c r="F7902" s="53">
        <v>43661</v>
      </c>
      <c r="G7902" s="54">
        <v>24</v>
      </c>
      <c r="H7902" s="55">
        <v>26249.160000605101</v>
      </c>
      <c r="I7902" s="39"/>
      <c r="J7902" s="53">
        <v>43661</v>
      </c>
      <c r="K7902" s="54">
        <v>24</v>
      </c>
      <c r="L7902" s="55">
        <v>-6291.35</v>
      </c>
      <c r="M7902" s="39"/>
      <c r="N7902" s="53">
        <v>43661</v>
      </c>
      <c r="O7902" s="54">
        <v>24</v>
      </c>
      <c r="P7902" s="55">
        <v>12749.110723215899</v>
      </c>
      <c r="Q7902" s="39"/>
      <c r="R7902" s="77">
        <f t="shared" si="369"/>
        <v>-0.23967814588561961</v>
      </c>
      <c r="S7902" s="78">
        <f t="shared" si="370"/>
        <v>20129.060956456655</v>
      </c>
      <c r="T7902" s="79">
        <f t="shared" si="371"/>
        <v>-3055.6832198308575</v>
      </c>
    </row>
    <row r="7903" spans="2:20">
      <c r="B7903" s="62">
        <v>43661</v>
      </c>
      <c r="C7903" s="63">
        <v>25</v>
      </c>
      <c r="D7903" s="64">
        <v>1.52983</v>
      </c>
      <c r="E7903" s="39"/>
      <c r="F7903" s="53">
        <v>43661</v>
      </c>
      <c r="G7903" s="54">
        <v>25</v>
      </c>
      <c r="H7903" s="55">
        <v>26409.246493172599</v>
      </c>
      <c r="I7903" s="39"/>
      <c r="J7903" s="53">
        <v>43661</v>
      </c>
      <c r="K7903" s="54">
        <v>25</v>
      </c>
      <c r="L7903" s="55">
        <v>-7019.27</v>
      </c>
      <c r="M7903" s="39"/>
      <c r="N7903" s="53">
        <v>43661</v>
      </c>
      <c r="O7903" s="54">
        <v>25</v>
      </c>
      <c r="P7903" s="55">
        <v>12957.3019216253</v>
      </c>
      <c r="Q7903" s="39"/>
      <c r="R7903" s="77">
        <f t="shared" si="369"/>
        <v>-0.26578834810052776</v>
      </c>
      <c r="S7903" s="78">
        <f t="shared" si="370"/>
        <v>19822.469198760031</v>
      </c>
      <c r="T7903" s="79">
        <f t="shared" si="371"/>
        <v>-3443.8998735885825</v>
      </c>
    </row>
    <row r="7904" spans="2:20">
      <c r="B7904" s="62">
        <v>43661</v>
      </c>
      <c r="C7904" s="63">
        <v>26</v>
      </c>
      <c r="D7904" s="64">
        <v>1.44112</v>
      </c>
      <c r="E7904" s="39"/>
      <c r="F7904" s="53">
        <v>43661</v>
      </c>
      <c r="G7904" s="54">
        <v>26</v>
      </c>
      <c r="H7904" s="55">
        <v>26158.0444312053</v>
      </c>
      <c r="I7904" s="39"/>
      <c r="J7904" s="53">
        <v>43661</v>
      </c>
      <c r="K7904" s="54">
        <v>26</v>
      </c>
      <c r="L7904" s="55">
        <v>-10079.6</v>
      </c>
      <c r="M7904" s="39"/>
      <c r="N7904" s="53">
        <v>43661</v>
      </c>
      <c r="O7904" s="54">
        <v>26</v>
      </c>
      <c r="P7904" s="55">
        <v>12820.3145850579</v>
      </c>
      <c r="Q7904" s="39"/>
      <c r="R7904" s="77">
        <f t="shared" si="369"/>
        <v>-0.38533461576261863</v>
      </c>
      <c r="S7904" s="78">
        <f t="shared" si="370"/>
        <v>18475.611754818641</v>
      </c>
      <c r="T7904" s="79">
        <f t="shared" si="371"/>
        <v>-4940.1109945891812</v>
      </c>
    </row>
    <row r="7905" spans="2:20">
      <c r="B7905" s="62">
        <v>43661</v>
      </c>
      <c r="C7905" s="63">
        <v>27</v>
      </c>
      <c r="D7905" s="64">
        <v>1.1911499999999999</v>
      </c>
      <c r="E7905" s="39"/>
      <c r="F7905" s="53">
        <v>43661</v>
      </c>
      <c r="G7905" s="54">
        <v>27</v>
      </c>
      <c r="H7905" s="55">
        <v>25851.796851352599</v>
      </c>
      <c r="I7905" s="39"/>
      <c r="J7905" s="53">
        <v>43661</v>
      </c>
      <c r="K7905" s="54">
        <v>27</v>
      </c>
      <c r="L7905" s="55">
        <v>-16461.05</v>
      </c>
      <c r="M7905" s="39"/>
      <c r="N7905" s="53">
        <v>43661</v>
      </c>
      <c r="O7905" s="54">
        <v>27</v>
      </c>
      <c r="P7905" s="55">
        <v>12659.0350843089</v>
      </c>
      <c r="Q7905" s="39"/>
      <c r="R7905" s="77">
        <f t="shared" si="369"/>
        <v>-0.6367468418017812</v>
      </c>
      <c r="S7905" s="78">
        <f t="shared" si="370"/>
        <v>15078.809640674544</v>
      </c>
      <c r="T7905" s="79">
        <f t="shared" si="371"/>
        <v>-8060.6006101916373</v>
      </c>
    </row>
    <row r="7906" spans="2:20">
      <c r="B7906" s="62">
        <v>43661</v>
      </c>
      <c r="C7906" s="63">
        <v>28</v>
      </c>
      <c r="D7906" s="64">
        <v>1.22793</v>
      </c>
      <c r="E7906" s="39"/>
      <c r="F7906" s="53">
        <v>43661</v>
      </c>
      <c r="G7906" s="54">
        <v>28</v>
      </c>
      <c r="H7906" s="55">
        <v>25612.290427726399</v>
      </c>
      <c r="I7906" s="39"/>
      <c r="J7906" s="53">
        <v>43661</v>
      </c>
      <c r="K7906" s="54">
        <v>28</v>
      </c>
      <c r="L7906" s="55">
        <v>-15842.5</v>
      </c>
      <c r="M7906" s="39"/>
      <c r="N7906" s="53">
        <v>43661</v>
      </c>
      <c r="O7906" s="54">
        <v>28</v>
      </c>
      <c r="P7906" s="55">
        <v>12533.8411282508</v>
      </c>
      <c r="Q7906" s="39"/>
      <c r="R7906" s="77">
        <f t="shared" si="369"/>
        <v>-0.61855069325817957</v>
      </c>
      <c r="S7906" s="78">
        <f t="shared" si="370"/>
        <v>15390.679536613005</v>
      </c>
      <c r="T7906" s="79">
        <f t="shared" si="371"/>
        <v>-7752.8161190674164</v>
      </c>
    </row>
    <row r="7907" spans="2:20">
      <c r="B7907" s="62">
        <v>43661</v>
      </c>
      <c r="C7907" s="63">
        <v>29</v>
      </c>
      <c r="D7907" s="64">
        <v>1.0533300000000001</v>
      </c>
      <c r="E7907" s="39"/>
      <c r="F7907" s="53">
        <v>43661</v>
      </c>
      <c r="G7907" s="54">
        <v>29</v>
      </c>
      <c r="H7907" s="55">
        <v>25536.740214375801</v>
      </c>
      <c r="I7907" s="39"/>
      <c r="J7907" s="53">
        <v>43661</v>
      </c>
      <c r="K7907" s="54">
        <v>29</v>
      </c>
      <c r="L7907" s="55">
        <v>-15253.13</v>
      </c>
      <c r="M7907" s="39"/>
      <c r="N7907" s="53">
        <v>43661</v>
      </c>
      <c r="O7907" s="54">
        <v>29</v>
      </c>
      <c r="P7907" s="55">
        <v>12491.080822509601</v>
      </c>
      <c r="Q7907" s="39"/>
      <c r="R7907" s="77">
        <f t="shared" si="369"/>
        <v>-0.59730137331362732</v>
      </c>
      <c r="S7907" s="78">
        <f t="shared" si="370"/>
        <v>13157.230162774038</v>
      </c>
      <c r="T7907" s="79">
        <f t="shared" si="371"/>
        <v>-7460.9397294564978</v>
      </c>
    </row>
    <row r="7908" spans="2:20">
      <c r="B7908" s="62">
        <v>43661</v>
      </c>
      <c r="C7908" s="63">
        <v>30</v>
      </c>
      <c r="D7908" s="64">
        <v>1.05931</v>
      </c>
      <c r="E7908" s="39"/>
      <c r="F7908" s="53">
        <v>43661</v>
      </c>
      <c r="G7908" s="54">
        <v>30</v>
      </c>
      <c r="H7908" s="55">
        <v>25453.5496137726</v>
      </c>
      <c r="I7908" s="39"/>
      <c r="J7908" s="53">
        <v>43661</v>
      </c>
      <c r="K7908" s="54">
        <v>30</v>
      </c>
      <c r="L7908" s="55">
        <v>-14709.32</v>
      </c>
      <c r="M7908" s="39"/>
      <c r="N7908" s="53">
        <v>43661</v>
      </c>
      <c r="O7908" s="54">
        <v>30</v>
      </c>
      <c r="P7908" s="55">
        <v>12447.999592435999</v>
      </c>
      <c r="Q7908" s="39"/>
      <c r="R7908" s="77">
        <f t="shared" si="369"/>
        <v>-0.57788875120352445</v>
      </c>
      <c r="S7908" s="78">
        <f t="shared" si="370"/>
        <v>13186.290448263378</v>
      </c>
      <c r="T7908" s="79">
        <f t="shared" si="371"/>
        <v>-7193.5589394548206</v>
      </c>
    </row>
    <row r="7909" spans="2:20">
      <c r="B7909" s="62">
        <v>43661</v>
      </c>
      <c r="C7909" s="63">
        <v>31</v>
      </c>
      <c r="D7909" s="64">
        <v>0.95638999999999996</v>
      </c>
      <c r="E7909" s="39"/>
      <c r="F7909" s="53">
        <v>43661</v>
      </c>
      <c r="G7909" s="54">
        <v>31</v>
      </c>
      <c r="H7909" s="55">
        <v>25701.2522788307</v>
      </c>
      <c r="I7909" s="39"/>
      <c r="J7909" s="53">
        <v>43661</v>
      </c>
      <c r="K7909" s="54">
        <v>31</v>
      </c>
      <c r="L7909" s="55">
        <v>-18156.28</v>
      </c>
      <c r="M7909" s="39"/>
      <c r="N7909" s="53">
        <v>43661</v>
      </c>
      <c r="O7909" s="54">
        <v>31</v>
      </c>
      <c r="P7909" s="55">
        <v>12567.7983270155</v>
      </c>
      <c r="Q7909" s="39"/>
      <c r="R7909" s="77">
        <f t="shared" si="369"/>
        <v>-0.7064356165615614</v>
      </c>
      <c r="S7909" s="78">
        <f t="shared" si="370"/>
        <v>12019.716641974353</v>
      </c>
      <c r="T7909" s="79">
        <f t="shared" si="371"/>
        <v>-8878.3403599665544</v>
      </c>
    </row>
    <row r="7910" spans="2:20">
      <c r="B7910" s="62">
        <v>43661</v>
      </c>
      <c r="C7910" s="63">
        <v>32</v>
      </c>
      <c r="D7910" s="64">
        <v>1.0867</v>
      </c>
      <c r="E7910" s="39"/>
      <c r="F7910" s="53">
        <v>43661</v>
      </c>
      <c r="G7910" s="54">
        <v>32</v>
      </c>
      <c r="H7910" s="55">
        <v>25810.8697047233</v>
      </c>
      <c r="I7910" s="39"/>
      <c r="J7910" s="53">
        <v>43661</v>
      </c>
      <c r="K7910" s="54">
        <v>32</v>
      </c>
      <c r="L7910" s="55">
        <v>0</v>
      </c>
      <c r="M7910" s="39"/>
      <c r="N7910" s="53">
        <v>43661</v>
      </c>
      <c r="O7910" s="54">
        <v>32</v>
      </c>
      <c r="P7910" s="55">
        <v>12486.1609799657</v>
      </c>
      <c r="Q7910" s="39"/>
      <c r="R7910" s="77">
        <f t="shared" si="369"/>
        <v>0</v>
      </c>
      <c r="S7910" s="78">
        <f t="shared" si="370"/>
        <v>13568.711136928727</v>
      </c>
      <c r="T7910" s="79">
        <f t="shared" si="371"/>
        <v>0</v>
      </c>
    </row>
    <row r="7911" spans="2:20">
      <c r="B7911" s="62">
        <v>43661</v>
      </c>
      <c r="C7911" s="63">
        <v>33</v>
      </c>
      <c r="D7911" s="64">
        <v>1.16401</v>
      </c>
      <c r="E7911" s="39"/>
      <c r="F7911" s="53">
        <v>43661</v>
      </c>
      <c r="G7911" s="54">
        <v>33</v>
      </c>
      <c r="H7911" s="55">
        <v>26157.151227977502</v>
      </c>
      <c r="I7911" s="39"/>
      <c r="J7911" s="53">
        <v>43661</v>
      </c>
      <c r="K7911" s="54">
        <v>33</v>
      </c>
      <c r="L7911" s="55">
        <v>-19906.5</v>
      </c>
      <c r="M7911" s="39"/>
      <c r="N7911" s="53">
        <v>43661</v>
      </c>
      <c r="O7911" s="54">
        <v>33</v>
      </c>
      <c r="P7911" s="55">
        <v>12638.6463726151</v>
      </c>
      <c r="Q7911" s="39"/>
      <c r="R7911" s="77">
        <f t="shared" si="369"/>
        <v>-0.76103471003020196</v>
      </c>
      <c r="S7911" s="78">
        <f t="shared" si="370"/>
        <v>14711.510764187702</v>
      </c>
      <c r="T7911" s="79">
        <f t="shared" si="371"/>
        <v>-9618.4485773573961</v>
      </c>
    </row>
    <row r="7912" spans="2:20">
      <c r="B7912" s="62">
        <v>43661</v>
      </c>
      <c r="C7912" s="63">
        <v>34</v>
      </c>
      <c r="D7912" s="64">
        <v>1.5769599999999999</v>
      </c>
      <c r="E7912" s="39"/>
      <c r="F7912" s="53">
        <v>43661</v>
      </c>
      <c r="G7912" s="54">
        <v>34</v>
      </c>
      <c r="H7912" s="55">
        <v>26804.5613575594</v>
      </c>
      <c r="I7912" s="39"/>
      <c r="J7912" s="53">
        <v>43661</v>
      </c>
      <c r="K7912" s="54">
        <v>34</v>
      </c>
      <c r="L7912" s="55">
        <v>-10703.03</v>
      </c>
      <c r="M7912" s="39"/>
      <c r="N7912" s="53">
        <v>43661</v>
      </c>
      <c r="O7912" s="54">
        <v>34</v>
      </c>
      <c r="P7912" s="55">
        <v>12975.042270325899</v>
      </c>
      <c r="Q7912" s="39"/>
      <c r="R7912" s="77">
        <f t="shared" si="369"/>
        <v>-0.39929883042020164</v>
      </c>
      <c r="S7912" s="78">
        <f t="shared" si="370"/>
        <v>20461.122658613131</v>
      </c>
      <c r="T7912" s="79">
        <f t="shared" si="371"/>
        <v>-5180.9192031938092</v>
      </c>
    </row>
    <row r="7913" spans="2:20">
      <c r="B7913" s="62">
        <v>43661</v>
      </c>
      <c r="C7913" s="63">
        <v>35</v>
      </c>
      <c r="D7913" s="64">
        <v>1.6397299999999999</v>
      </c>
      <c r="E7913" s="39"/>
      <c r="F7913" s="53">
        <v>43661</v>
      </c>
      <c r="G7913" s="54">
        <v>35</v>
      </c>
      <c r="H7913" s="55">
        <v>27371.553368395798</v>
      </c>
      <c r="I7913" s="39"/>
      <c r="J7913" s="53">
        <v>43661</v>
      </c>
      <c r="K7913" s="54">
        <v>35</v>
      </c>
      <c r="L7913" s="55">
        <v>-11336.19</v>
      </c>
      <c r="M7913" s="39"/>
      <c r="N7913" s="53">
        <v>43661</v>
      </c>
      <c r="O7913" s="54">
        <v>35</v>
      </c>
      <c r="P7913" s="55">
        <v>13209.800445721499</v>
      </c>
      <c r="Q7913" s="39"/>
      <c r="R7913" s="77">
        <f t="shared" si="369"/>
        <v>-0.41415954174852138</v>
      </c>
      <c r="S7913" s="78">
        <f t="shared" si="370"/>
        <v>21660.506084862915</v>
      </c>
      <c r="T7913" s="79">
        <f t="shared" si="371"/>
        <v>-5470.9648991894292</v>
      </c>
    </row>
    <row r="7914" spans="2:20">
      <c r="B7914" s="62">
        <v>43661</v>
      </c>
      <c r="C7914" s="63">
        <v>36</v>
      </c>
      <c r="D7914" s="64">
        <v>1.8995299999999999</v>
      </c>
      <c r="E7914" s="39"/>
      <c r="F7914" s="53">
        <v>43661</v>
      </c>
      <c r="G7914" s="54">
        <v>36</v>
      </c>
      <c r="H7914" s="55">
        <v>25933.421112510099</v>
      </c>
      <c r="I7914" s="39"/>
      <c r="J7914" s="53">
        <v>43661</v>
      </c>
      <c r="K7914" s="54">
        <v>36</v>
      </c>
      <c r="L7914" s="55">
        <v>-5888.93</v>
      </c>
      <c r="M7914" s="39"/>
      <c r="N7914" s="53">
        <v>43661</v>
      </c>
      <c r="O7914" s="54">
        <v>36</v>
      </c>
      <c r="P7914" s="55">
        <v>13436.6571969452</v>
      </c>
      <c r="Q7914" s="39"/>
      <c r="R7914" s="77">
        <f t="shared" si="369"/>
        <v>-0.22707879436543843</v>
      </c>
      <c r="S7914" s="78">
        <f t="shared" si="370"/>
        <v>25523.333445313314</v>
      </c>
      <c r="T7914" s="79">
        <f t="shared" si="371"/>
        <v>-3051.1799165840075</v>
      </c>
    </row>
    <row r="7915" spans="2:20">
      <c r="B7915" s="62">
        <v>43661</v>
      </c>
      <c r="C7915" s="63">
        <v>37</v>
      </c>
      <c r="D7915" s="64">
        <v>1.77732</v>
      </c>
      <c r="E7915" s="39"/>
      <c r="F7915" s="53">
        <v>43661</v>
      </c>
      <c r="G7915" s="54">
        <v>37</v>
      </c>
      <c r="H7915" s="55">
        <v>26219.332973596</v>
      </c>
      <c r="I7915" s="39"/>
      <c r="J7915" s="53">
        <v>43661</v>
      </c>
      <c r="K7915" s="54">
        <v>37</v>
      </c>
      <c r="L7915" s="55">
        <v>-4589.75</v>
      </c>
      <c r="M7915" s="39"/>
      <c r="N7915" s="53">
        <v>43661</v>
      </c>
      <c r="O7915" s="54">
        <v>37</v>
      </c>
      <c r="P7915" s="55">
        <v>13568.4837847172</v>
      </c>
      <c r="Q7915" s="39"/>
      <c r="R7915" s="77">
        <f t="shared" si="369"/>
        <v>-0.17505212678835408</v>
      </c>
      <c r="S7915" s="78">
        <f t="shared" si="370"/>
        <v>24115.537600253574</v>
      </c>
      <c r="T7915" s="79">
        <f t="shared" si="371"/>
        <v>-2375.1919438080417</v>
      </c>
    </row>
    <row r="7916" spans="2:20">
      <c r="B7916" s="62">
        <v>43661</v>
      </c>
      <c r="C7916" s="63">
        <v>38</v>
      </c>
      <c r="D7916" s="64">
        <v>1.7521</v>
      </c>
      <c r="E7916" s="39"/>
      <c r="F7916" s="53">
        <v>43661</v>
      </c>
      <c r="G7916" s="54">
        <v>38</v>
      </c>
      <c r="H7916" s="55">
        <v>26473.2844720223</v>
      </c>
      <c r="I7916" s="39"/>
      <c r="J7916" s="53">
        <v>43661</v>
      </c>
      <c r="K7916" s="54">
        <v>38</v>
      </c>
      <c r="L7916" s="55">
        <v>-3448.95</v>
      </c>
      <c r="M7916" s="39"/>
      <c r="N7916" s="53">
        <v>43661</v>
      </c>
      <c r="O7916" s="54">
        <v>38</v>
      </c>
      <c r="P7916" s="55">
        <v>13712.653128734601</v>
      </c>
      <c r="Q7916" s="39"/>
      <c r="R7916" s="77">
        <f t="shared" si="369"/>
        <v>-0.13028039658792417</v>
      </c>
      <c r="S7916" s="78">
        <f t="shared" si="370"/>
        <v>24025.939546855894</v>
      </c>
      <c r="T7916" s="79">
        <f t="shared" si="371"/>
        <v>-1786.489887884183</v>
      </c>
    </row>
    <row r="7917" spans="2:20">
      <c r="B7917" s="62">
        <v>43661</v>
      </c>
      <c r="C7917" s="63">
        <v>39</v>
      </c>
      <c r="D7917" s="64">
        <v>1.82311</v>
      </c>
      <c r="E7917" s="39"/>
      <c r="F7917" s="53">
        <v>43661</v>
      </c>
      <c r="G7917" s="54">
        <v>39</v>
      </c>
      <c r="H7917" s="55">
        <v>26667.170810621501</v>
      </c>
      <c r="I7917" s="39"/>
      <c r="J7917" s="53">
        <v>43661</v>
      </c>
      <c r="K7917" s="54">
        <v>39</v>
      </c>
      <c r="L7917" s="55">
        <v>-2712.72</v>
      </c>
      <c r="M7917" s="39"/>
      <c r="N7917" s="53">
        <v>43661</v>
      </c>
      <c r="O7917" s="54">
        <v>39</v>
      </c>
      <c r="P7917" s="55">
        <v>13739.119729709601</v>
      </c>
      <c r="Q7917" s="39"/>
      <c r="R7917" s="77">
        <f t="shared" si="369"/>
        <v>-0.10172507684690446</v>
      </c>
      <c r="S7917" s="78">
        <f t="shared" si="370"/>
        <v>25047.926570430871</v>
      </c>
      <c r="T7917" s="79">
        <f t="shared" si="371"/>
        <v>-1397.6130103135304</v>
      </c>
    </row>
    <row r="7918" spans="2:20">
      <c r="B7918" s="62">
        <v>43661</v>
      </c>
      <c r="C7918" s="63">
        <v>40</v>
      </c>
      <c r="D7918" s="64">
        <v>1.94373</v>
      </c>
      <c r="E7918" s="39"/>
      <c r="F7918" s="53">
        <v>43661</v>
      </c>
      <c r="G7918" s="54">
        <v>40</v>
      </c>
      <c r="H7918" s="55">
        <v>26625.701671029401</v>
      </c>
      <c r="I7918" s="39"/>
      <c r="J7918" s="53">
        <v>43661</v>
      </c>
      <c r="K7918" s="54">
        <v>40</v>
      </c>
      <c r="L7918" s="55">
        <v>-2061.44</v>
      </c>
      <c r="M7918" s="39"/>
      <c r="N7918" s="53">
        <v>43661</v>
      </c>
      <c r="O7918" s="54">
        <v>40</v>
      </c>
      <c r="P7918" s="55">
        <v>13668.492295836</v>
      </c>
      <c r="Q7918" s="39"/>
      <c r="R7918" s="77">
        <f t="shared" si="369"/>
        <v>-7.7422936134035822E-2</v>
      </c>
      <c r="S7918" s="78">
        <f t="shared" si="370"/>
        <v>26567.858530185309</v>
      </c>
      <c r="T7918" s="79">
        <f t="shared" si="371"/>
        <v>-1058.2548060690713</v>
      </c>
    </row>
    <row r="7919" spans="2:20">
      <c r="B7919" s="62">
        <v>43661</v>
      </c>
      <c r="C7919" s="63">
        <v>41</v>
      </c>
      <c r="D7919" s="64">
        <v>1.8234999999999999</v>
      </c>
      <c r="E7919" s="39"/>
      <c r="F7919" s="53">
        <v>43661</v>
      </c>
      <c r="G7919" s="54">
        <v>41</v>
      </c>
      <c r="H7919" s="55">
        <v>26350.097755000199</v>
      </c>
      <c r="I7919" s="39"/>
      <c r="J7919" s="53">
        <v>43661</v>
      </c>
      <c r="K7919" s="54">
        <v>41</v>
      </c>
      <c r="L7919" s="55">
        <v>-6078.3</v>
      </c>
      <c r="M7919" s="39"/>
      <c r="N7919" s="53">
        <v>43661</v>
      </c>
      <c r="O7919" s="54">
        <v>41</v>
      </c>
      <c r="P7919" s="55">
        <v>13569.3699406373</v>
      </c>
      <c r="Q7919" s="39"/>
      <c r="R7919" s="77">
        <f t="shared" si="369"/>
        <v>-0.23067466604925899</v>
      </c>
      <c r="S7919" s="78">
        <f t="shared" si="370"/>
        <v>24743.746086752115</v>
      </c>
      <c r="T7919" s="79">
        <f t="shared" si="371"/>
        <v>-3130.1098795553626</v>
      </c>
    </row>
    <row r="7920" spans="2:20">
      <c r="B7920" s="62">
        <v>43661</v>
      </c>
      <c r="C7920" s="63">
        <v>42</v>
      </c>
      <c r="D7920" s="64">
        <v>1.5787800000000001</v>
      </c>
      <c r="E7920" s="39"/>
      <c r="F7920" s="53">
        <v>43661</v>
      </c>
      <c r="G7920" s="54">
        <v>42</v>
      </c>
      <c r="H7920" s="55">
        <v>27524.3836355905</v>
      </c>
      <c r="I7920" s="39"/>
      <c r="J7920" s="53">
        <v>43661</v>
      </c>
      <c r="K7920" s="54">
        <v>42</v>
      </c>
      <c r="L7920" s="55">
        <v>-7333.56</v>
      </c>
      <c r="M7920" s="39"/>
      <c r="N7920" s="53">
        <v>43661</v>
      </c>
      <c r="O7920" s="54">
        <v>42</v>
      </c>
      <c r="P7920" s="55">
        <v>13264.2699621254</v>
      </c>
      <c r="Q7920" s="39"/>
      <c r="R7920" s="77">
        <f t="shared" si="369"/>
        <v>-0.2664386638804625</v>
      </c>
      <c r="S7920" s="78">
        <f t="shared" si="370"/>
        <v>20941.364130804341</v>
      </c>
      <c r="T7920" s="79">
        <f t="shared" si="371"/>
        <v>-3534.1143660584444</v>
      </c>
    </row>
    <row r="7921" spans="2:20">
      <c r="B7921" s="62">
        <v>43661</v>
      </c>
      <c r="C7921" s="63">
        <v>43</v>
      </c>
      <c r="D7921" s="64">
        <v>1.4423999999999999</v>
      </c>
      <c r="E7921" s="39"/>
      <c r="F7921" s="53">
        <v>43661</v>
      </c>
      <c r="G7921" s="54">
        <v>43</v>
      </c>
      <c r="H7921" s="55">
        <v>27065.809566003602</v>
      </c>
      <c r="I7921" s="39"/>
      <c r="J7921" s="53">
        <v>43661</v>
      </c>
      <c r="K7921" s="54">
        <v>43</v>
      </c>
      <c r="L7921" s="55">
        <v>-9667.7199999999993</v>
      </c>
      <c r="M7921" s="39"/>
      <c r="N7921" s="53">
        <v>43661</v>
      </c>
      <c r="O7921" s="54">
        <v>43</v>
      </c>
      <c r="P7921" s="55">
        <v>13031.771921855199</v>
      </c>
      <c r="Q7921" s="39"/>
      <c r="R7921" s="77">
        <f t="shared" si="369"/>
        <v>-0.35719308437547265</v>
      </c>
      <c r="S7921" s="78">
        <f t="shared" si="370"/>
        <v>18797.027820083938</v>
      </c>
      <c r="T7921" s="79">
        <f t="shared" si="371"/>
        <v>-4654.8588076451397</v>
      </c>
    </row>
    <row r="7922" spans="2:20">
      <c r="B7922" s="62">
        <v>43661</v>
      </c>
      <c r="C7922" s="63">
        <v>44</v>
      </c>
      <c r="D7922" s="64">
        <v>1.55766</v>
      </c>
      <c r="E7922" s="39"/>
      <c r="F7922" s="53">
        <v>43661</v>
      </c>
      <c r="G7922" s="54">
        <v>44</v>
      </c>
      <c r="H7922" s="55">
        <v>26541.1504069164</v>
      </c>
      <c r="I7922" s="39"/>
      <c r="J7922" s="53">
        <v>43661</v>
      </c>
      <c r="K7922" s="54">
        <v>44</v>
      </c>
      <c r="L7922" s="55">
        <v>-9749.4699999999993</v>
      </c>
      <c r="M7922" s="39"/>
      <c r="N7922" s="53">
        <v>43661</v>
      </c>
      <c r="O7922" s="54">
        <v>44</v>
      </c>
      <c r="P7922" s="55">
        <v>12778.127794345</v>
      </c>
      <c r="Q7922" s="39"/>
      <c r="R7922" s="77">
        <f t="shared" si="369"/>
        <v>-0.36733411515799896</v>
      </c>
      <c r="S7922" s="78">
        <f t="shared" si="370"/>
        <v>19903.978540139433</v>
      </c>
      <c r="T7922" s="79">
        <f t="shared" si="371"/>
        <v>-4693.8422667115537</v>
      </c>
    </row>
    <row r="7923" spans="2:20">
      <c r="B7923" s="62">
        <v>43661</v>
      </c>
      <c r="C7923" s="63">
        <v>45</v>
      </c>
      <c r="D7923" s="64">
        <v>1.5022500000000001</v>
      </c>
      <c r="E7923" s="39"/>
      <c r="F7923" s="53">
        <v>43661</v>
      </c>
      <c r="G7923" s="54">
        <v>45</v>
      </c>
      <c r="H7923" s="55">
        <v>25847.883474103201</v>
      </c>
      <c r="I7923" s="39"/>
      <c r="J7923" s="53">
        <v>43661</v>
      </c>
      <c r="K7923" s="54">
        <v>45</v>
      </c>
      <c r="L7923" s="55">
        <v>-6155.27</v>
      </c>
      <c r="M7923" s="39"/>
      <c r="N7923" s="53">
        <v>43661</v>
      </c>
      <c r="O7923" s="54">
        <v>45</v>
      </c>
      <c r="P7923" s="55">
        <v>12449.412044311301</v>
      </c>
      <c r="Q7923" s="39"/>
      <c r="R7923" s="77">
        <f t="shared" si="369"/>
        <v>-0.23813439139676248</v>
      </c>
      <c r="S7923" s="78">
        <f t="shared" si="370"/>
        <v>18702.129243566651</v>
      </c>
      <c r="T7923" s="79">
        <f t="shared" si="371"/>
        <v>-2964.6331604195962</v>
      </c>
    </row>
    <row r="7924" spans="2:20">
      <c r="B7924" s="62">
        <v>43661</v>
      </c>
      <c r="C7924" s="63">
        <v>46</v>
      </c>
      <c r="D7924" s="64">
        <v>1.1157300000000001</v>
      </c>
      <c r="E7924" s="39"/>
      <c r="F7924" s="53">
        <v>43661</v>
      </c>
      <c r="G7924" s="54">
        <v>46</v>
      </c>
      <c r="H7924" s="55">
        <v>24280.137934806098</v>
      </c>
      <c r="I7924" s="39"/>
      <c r="J7924" s="53">
        <v>43661</v>
      </c>
      <c r="K7924" s="54">
        <v>46</v>
      </c>
      <c r="L7924" s="55">
        <v>-13074.91</v>
      </c>
      <c r="M7924" s="39"/>
      <c r="N7924" s="53">
        <v>43661</v>
      </c>
      <c r="O7924" s="54">
        <v>46</v>
      </c>
      <c r="P7924" s="55">
        <v>11669.183869840301</v>
      </c>
      <c r="Q7924" s="39"/>
      <c r="R7924" s="77">
        <f t="shared" si="369"/>
        <v>-0.53850229496665403</v>
      </c>
      <c r="S7924" s="78">
        <f t="shared" si="370"/>
        <v>13019.65851909692</v>
      </c>
      <c r="T7924" s="79">
        <f t="shared" si="371"/>
        <v>-6283.8822942968627</v>
      </c>
    </row>
    <row r="7925" spans="2:20">
      <c r="B7925" s="62">
        <v>43661</v>
      </c>
      <c r="C7925" s="63">
        <v>47</v>
      </c>
      <c r="D7925" s="64">
        <v>2.3877700000000002</v>
      </c>
      <c r="E7925" s="39"/>
      <c r="F7925" s="53">
        <v>43661</v>
      </c>
      <c r="G7925" s="54">
        <v>47</v>
      </c>
      <c r="H7925" s="55">
        <v>22500.382015569801</v>
      </c>
      <c r="I7925" s="39"/>
      <c r="J7925" s="53">
        <v>43661</v>
      </c>
      <c r="K7925" s="54">
        <v>47</v>
      </c>
      <c r="L7925" s="55">
        <v>1180.05</v>
      </c>
      <c r="M7925" s="39"/>
      <c r="N7925" s="53">
        <v>43661</v>
      </c>
      <c r="O7925" s="54">
        <v>47</v>
      </c>
      <c r="P7925" s="55">
        <v>10748.6927468873</v>
      </c>
      <c r="Q7925" s="39"/>
      <c r="R7925" s="77">
        <f t="shared" si="369"/>
        <v>5.2445776217640641E-2</v>
      </c>
      <c r="S7925" s="78">
        <f t="shared" si="370"/>
        <v>25665.40608023509</v>
      </c>
      <c r="T7925" s="79">
        <f t="shared" si="371"/>
        <v>563.72353443542841</v>
      </c>
    </row>
    <row r="7926" spans="2:20">
      <c r="B7926" s="62">
        <v>43661</v>
      </c>
      <c r="C7926" s="63">
        <v>48</v>
      </c>
      <c r="D7926" s="64">
        <v>2.4173800000000001</v>
      </c>
      <c r="E7926" s="39"/>
      <c r="F7926" s="53">
        <v>43661</v>
      </c>
      <c r="G7926" s="54">
        <v>48</v>
      </c>
      <c r="H7926" s="55">
        <v>21398.038966085001</v>
      </c>
      <c r="I7926" s="39"/>
      <c r="J7926" s="53">
        <v>43661</v>
      </c>
      <c r="K7926" s="54">
        <v>48</v>
      </c>
      <c r="L7926" s="55">
        <v>1595.37</v>
      </c>
      <c r="M7926" s="39"/>
      <c r="N7926" s="53">
        <v>43661</v>
      </c>
      <c r="O7926" s="54">
        <v>48</v>
      </c>
      <c r="P7926" s="55">
        <v>10334.6889383534</v>
      </c>
      <c r="Q7926" s="39"/>
      <c r="R7926" s="77">
        <f t="shared" si="369"/>
        <v>7.4556832171798301E-2</v>
      </c>
      <c r="S7926" s="78">
        <f t="shared" si="370"/>
        <v>24982.870345796742</v>
      </c>
      <c r="T7926" s="79">
        <f t="shared" si="371"/>
        <v>770.52166872455484</v>
      </c>
    </row>
    <row r="7927" spans="2:20">
      <c r="B7927" s="62">
        <v>43662</v>
      </c>
      <c r="C7927" s="63">
        <v>1</v>
      </c>
      <c r="D7927" s="64">
        <v>2.6332800000000001</v>
      </c>
      <c r="E7927" s="39"/>
      <c r="F7927" s="53">
        <v>43662</v>
      </c>
      <c r="G7927" s="54">
        <v>1</v>
      </c>
      <c r="H7927" s="55">
        <v>20320.709735349101</v>
      </c>
      <c r="I7927" s="39"/>
      <c r="J7927" s="53">
        <v>43662</v>
      </c>
      <c r="K7927" s="54">
        <v>1</v>
      </c>
      <c r="L7927" s="55">
        <v>-450.45</v>
      </c>
      <c r="M7927" s="39"/>
      <c r="N7927" s="53">
        <v>43662</v>
      </c>
      <c r="O7927" s="54">
        <v>1</v>
      </c>
      <c r="P7927" s="55">
        <v>9832.7781738901995</v>
      </c>
      <c r="Q7927" s="39"/>
      <c r="R7927" s="77">
        <f t="shared" si="369"/>
        <v>-2.2167040711989258E-2</v>
      </c>
      <c r="S7927" s="78">
        <f t="shared" si="370"/>
        <v>25892.458109741587</v>
      </c>
      <c r="T7927" s="79">
        <f t="shared" si="371"/>
        <v>-217.96359409258343</v>
      </c>
    </row>
    <row r="7928" spans="2:20">
      <c r="B7928" s="62">
        <v>43662</v>
      </c>
      <c r="C7928" s="63">
        <v>2</v>
      </c>
      <c r="D7928" s="64">
        <v>2.59985</v>
      </c>
      <c r="E7928" s="39"/>
      <c r="F7928" s="53">
        <v>43662</v>
      </c>
      <c r="G7928" s="54">
        <v>2</v>
      </c>
      <c r="H7928" s="55">
        <v>19586.0663583391</v>
      </c>
      <c r="I7928" s="39"/>
      <c r="J7928" s="53">
        <v>43662</v>
      </c>
      <c r="K7928" s="54">
        <v>2</v>
      </c>
      <c r="L7928" s="55">
        <v>-3486.71</v>
      </c>
      <c r="M7928" s="39"/>
      <c r="N7928" s="53">
        <v>43662</v>
      </c>
      <c r="O7928" s="54">
        <v>2</v>
      </c>
      <c r="P7928" s="55">
        <v>9460.4650833127998</v>
      </c>
      <c r="Q7928" s="39"/>
      <c r="R7928" s="77">
        <f t="shared" si="369"/>
        <v>-0.178019921724378</v>
      </c>
      <c r="S7928" s="78">
        <f t="shared" si="370"/>
        <v>24595.790146850784</v>
      </c>
      <c r="T7928" s="79">
        <f t="shared" si="371"/>
        <v>-1684.1512536075559</v>
      </c>
    </row>
    <row r="7929" spans="2:20">
      <c r="B7929" s="62">
        <v>43662</v>
      </c>
      <c r="C7929" s="63">
        <v>3</v>
      </c>
      <c r="D7929" s="64">
        <v>2.5492699999999999</v>
      </c>
      <c r="E7929" s="39"/>
      <c r="F7929" s="53">
        <v>43662</v>
      </c>
      <c r="G7929" s="54">
        <v>3</v>
      </c>
      <c r="H7929" s="55">
        <v>19044.233613959699</v>
      </c>
      <c r="I7929" s="39"/>
      <c r="J7929" s="53">
        <v>43662</v>
      </c>
      <c r="K7929" s="54">
        <v>3</v>
      </c>
      <c r="L7929" s="55">
        <v>-5344.01</v>
      </c>
      <c r="M7929" s="39"/>
      <c r="N7929" s="53">
        <v>43662</v>
      </c>
      <c r="O7929" s="54">
        <v>3</v>
      </c>
      <c r="P7929" s="55">
        <v>9192.6980009295003</v>
      </c>
      <c r="Q7929" s="39"/>
      <c r="R7929" s="77">
        <f t="shared" si="369"/>
        <v>-0.2806103993642865</v>
      </c>
      <c r="S7929" s="78">
        <f t="shared" si="370"/>
        <v>23434.669232829547</v>
      </c>
      <c r="T7929" s="79">
        <f t="shared" si="371"/>
        <v>-2579.5666572761052</v>
      </c>
    </row>
    <row r="7930" spans="2:20">
      <c r="B7930" s="62">
        <v>43662</v>
      </c>
      <c r="C7930" s="63">
        <v>4</v>
      </c>
      <c r="D7930" s="64">
        <v>2.4819599999999999</v>
      </c>
      <c r="E7930" s="39"/>
      <c r="F7930" s="53">
        <v>43662</v>
      </c>
      <c r="G7930" s="54">
        <v>4</v>
      </c>
      <c r="H7930" s="55">
        <v>18841.329527227601</v>
      </c>
      <c r="I7930" s="39"/>
      <c r="J7930" s="53">
        <v>43662</v>
      </c>
      <c r="K7930" s="54">
        <v>4</v>
      </c>
      <c r="L7930" s="55">
        <v>-6893.58</v>
      </c>
      <c r="M7930" s="39"/>
      <c r="N7930" s="53">
        <v>43662</v>
      </c>
      <c r="O7930" s="54">
        <v>4</v>
      </c>
      <c r="P7930" s="55">
        <v>9073.3155318025001</v>
      </c>
      <c r="Q7930" s="39"/>
      <c r="R7930" s="77">
        <f t="shared" si="369"/>
        <v>-0.36587545427927942</v>
      </c>
      <c r="S7930" s="78">
        <f t="shared" si="370"/>
        <v>22519.606217312532</v>
      </c>
      <c r="T7930" s="79">
        <f t="shared" si="371"/>
        <v>-3319.7034420174814</v>
      </c>
    </row>
    <row r="7931" spans="2:20">
      <c r="B7931" s="62">
        <v>43662</v>
      </c>
      <c r="C7931" s="63">
        <v>5</v>
      </c>
      <c r="D7931" s="64">
        <v>2.6286499999999999</v>
      </c>
      <c r="E7931" s="39"/>
      <c r="F7931" s="53">
        <v>43662</v>
      </c>
      <c r="G7931" s="54">
        <v>5</v>
      </c>
      <c r="H7931" s="55">
        <v>18682.309642799399</v>
      </c>
      <c r="I7931" s="39"/>
      <c r="J7931" s="53">
        <v>43662</v>
      </c>
      <c r="K7931" s="54">
        <v>5</v>
      </c>
      <c r="L7931" s="55">
        <v>-3731.37</v>
      </c>
      <c r="M7931" s="39"/>
      <c r="N7931" s="53">
        <v>43662</v>
      </c>
      <c r="O7931" s="54">
        <v>5</v>
      </c>
      <c r="P7931" s="55">
        <v>9025.580888122</v>
      </c>
      <c r="Q7931" s="39"/>
      <c r="R7931" s="77">
        <f t="shared" si="369"/>
        <v>-0.1997274465172007</v>
      </c>
      <c r="S7931" s="78">
        <f t="shared" si="370"/>
        <v>23725.093201561896</v>
      </c>
      <c r="T7931" s="79">
        <f t="shared" si="371"/>
        <v>-1802.6562241190557</v>
      </c>
    </row>
    <row r="7932" spans="2:20">
      <c r="B7932" s="62">
        <v>43662</v>
      </c>
      <c r="C7932" s="63">
        <v>6</v>
      </c>
      <c r="D7932" s="64">
        <v>2.4483999999999999</v>
      </c>
      <c r="E7932" s="39"/>
      <c r="F7932" s="53">
        <v>43662</v>
      </c>
      <c r="G7932" s="54">
        <v>6</v>
      </c>
      <c r="H7932" s="55">
        <v>18692.001500516399</v>
      </c>
      <c r="I7932" s="39"/>
      <c r="J7932" s="53">
        <v>43662</v>
      </c>
      <c r="K7932" s="54">
        <v>6</v>
      </c>
      <c r="L7932" s="55">
        <v>-6517.65</v>
      </c>
      <c r="M7932" s="39"/>
      <c r="N7932" s="53">
        <v>43662</v>
      </c>
      <c r="O7932" s="54">
        <v>6</v>
      </c>
      <c r="P7932" s="55">
        <v>9024.7910539620007</v>
      </c>
      <c r="Q7932" s="39"/>
      <c r="R7932" s="77">
        <f t="shared" si="369"/>
        <v>-0.34868657590359908</v>
      </c>
      <c r="S7932" s="78">
        <f t="shared" si="370"/>
        <v>22096.29841652056</v>
      </c>
      <c r="T7932" s="79">
        <f t="shared" si="371"/>
        <v>-3146.8234908514432</v>
      </c>
    </row>
    <row r="7933" spans="2:20">
      <c r="B7933" s="62">
        <v>43662</v>
      </c>
      <c r="C7933" s="63">
        <v>7</v>
      </c>
      <c r="D7933" s="64">
        <v>2.4275500000000001</v>
      </c>
      <c r="E7933" s="39"/>
      <c r="F7933" s="53">
        <v>43662</v>
      </c>
      <c r="G7933" s="54">
        <v>7</v>
      </c>
      <c r="H7933" s="55">
        <v>18645.595608334999</v>
      </c>
      <c r="I7933" s="39"/>
      <c r="J7933" s="53">
        <v>43662</v>
      </c>
      <c r="K7933" s="54">
        <v>7</v>
      </c>
      <c r="L7933" s="55">
        <v>-8261.68</v>
      </c>
      <c r="M7933" s="39"/>
      <c r="N7933" s="53">
        <v>43662</v>
      </c>
      <c r="O7933" s="54">
        <v>7</v>
      </c>
      <c r="P7933" s="55">
        <v>8998.4546550667001</v>
      </c>
      <c r="Q7933" s="39"/>
      <c r="R7933" s="77">
        <f t="shared" si="369"/>
        <v>-0.44309016314323818</v>
      </c>
      <c r="S7933" s="78">
        <f t="shared" si="370"/>
        <v>21844.198597907169</v>
      </c>
      <c r="T7933" s="79">
        <f t="shared" si="371"/>
        <v>-3987.1267411505351</v>
      </c>
    </row>
    <row r="7934" spans="2:20">
      <c r="B7934" s="62">
        <v>43662</v>
      </c>
      <c r="C7934" s="63">
        <v>8</v>
      </c>
      <c r="D7934" s="64">
        <v>2.4837699999999998</v>
      </c>
      <c r="E7934" s="39"/>
      <c r="F7934" s="53">
        <v>43662</v>
      </c>
      <c r="G7934" s="54">
        <v>8</v>
      </c>
      <c r="H7934" s="55">
        <v>18543.9078918183</v>
      </c>
      <c r="I7934" s="39"/>
      <c r="J7934" s="53">
        <v>43662</v>
      </c>
      <c r="K7934" s="54">
        <v>8</v>
      </c>
      <c r="L7934" s="55">
        <v>-7772.6</v>
      </c>
      <c r="M7934" s="39"/>
      <c r="N7934" s="53">
        <v>43662</v>
      </c>
      <c r="O7934" s="54">
        <v>8</v>
      </c>
      <c r="P7934" s="55">
        <v>8951.0279567335001</v>
      </c>
      <c r="Q7934" s="39"/>
      <c r="R7934" s="77">
        <f t="shared" si="369"/>
        <v>-0.41914574022605694</v>
      </c>
      <c r="S7934" s="78">
        <f t="shared" si="370"/>
        <v>22232.294708095964</v>
      </c>
      <c r="T7934" s="79">
        <f t="shared" si="371"/>
        <v>-3751.785238709193</v>
      </c>
    </row>
    <row r="7935" spans="2:20">
      <c r="B7935" s="62">
        <v>43662</v>
      </c>
      <c r="C7935" s="63">
        <v>9</v>
      </c>
      <c r="D7935" s="64">
        <v>2.2337600000000002</v>
      </c>
      <c r="E7935" s="39"/>
      <c r="F7935" s="53">
        <v>43662</v>
      </c>
      <c r="G7935" s="54">
        <v>9</v>
      </c>
      <c r="H7935" s="55">
        <v>18525.6335747384</v>
      </c>
      <c r="I7935" s="39"/>
      <c r="J7935" s="53">
        <v>43662</v>
      </c>
      <c r="K7935" s="54">
        <v>9</v>
      </c>
      <c r="L7935" s="55">
        <v>-11355.27</v>
      </c>
      <c r="M7935" s="39"/>
      <c r="N7935" s="53">
        <v>43662</v>
      </c>
      <c r="O7935" s="54">
        <v>9</v>
      </c>
      <c r="P7935" s="55">
        <v>8956.4350076508999</v>
      </c>
      <c r="Q7935" s="39"/>
      <c r="R7935" s="77">
        <f t="shared" si="369"/>
        <v>-0.61294907697429979</v>
      </c>
      <c r="S7935" s="78">
        <f t="shared" si="370"/>
        <v>20006.526262690277</v>
      </c>
      <c r="T7935" s="79">
        <f t="shared" si="371"/>
        <v>-5489.8385709199247</v>
      </c>
    </row>
    <row r="7936" spans="2:20">
      <c r="B7936" s="62">
        <v>43662</v>
      </c>
      <c r="C7936" s="63">
        <v>10</v>
      </c>
      <c r="D7936" s="64">
        <v>2.3035299999999999</v>
      </c>
      <c r="E7936" s="39"/>
      <c r="F7936" s="53">
        <v>43662</v>
      </c>
      <c r="G7936" s="54">
        <v>10</v>
      </c>
      <c r="H7936" s="55">
        <v>18290.591154067799</v>
      </c>
      <c r="I7936" s="39"/>
      <c r="J7936" s="53">
        <v>43662</v>
      </c>
      <c r="K7936" s="54">
        <v>10</v>
      </c>
      <c r="L7936" s="55">
        <v>-10793.04</v>
      </c>
      <c r="M7936" s="39"/>
      <c r="N7936" s="53">
        <v>43662</v>
      </c>
      <c r="O7936" s="54">
        <v>10</v>
      </c>
      <c r="P7936" s="55">
        <v>8843.5944964310002</v>
      </c>
      <c r="Q7936" s="39"/>
      <c r="R7936" s="77">
        <f t="shared" si="369"/>
        <v>-0.59008699659221486</v>
      </c>
      <c r="S7936" s="78">
        <f t="shared" si="370"/>
        <v>20371.485230363702</v>
      </c>
      <c r="T7936" s="79">
        <f t="shared" si="371"/>
        <v>-5218.4901154784093</v>
      </c>
    </row>
    <row r="7937" spans="2:20">
      <c r="B7937" s="62">
        <v>43662</v>
      </c>
      <c r="C7937" s="63">
        <v>11</v>
      </c>
      <c r="D7937" s="64">
        <v>2.3709899999999999</v>
      </c>
      <c r="E7937" s="39"/>
      <c r="F7937" s="53">
        <v>43662</v>
      </c>
      <c r="G7937" s="54">
        <v>11</v>
      </c>
      <c r="H7937" s="55">
        <v>18534.509994308799</v>
      </c>
      <c r="I7937" s="39"/>
      <c r="J7937" s="53">
        <v>43662</v>
      </c>
      <c r="K7937" s="54">
        <v>11</v>
      </c>
      <c r="L7937" s="55">
        <v>-8877.7000000000007</v>
      </c>
      <c r="M7937" s="39"/>
      <c r="N7937" s="53">
        <v>43662</v>
      </c>
      <c r="O7937" s="54">
        <v>11</v>
      </c>
      <c r="P7937" s="55">
        <v>9013.6182995802992</v>
      </c>
      <c r="Q7937" s="39"/>
      <c r="R7937" s="77">
        <f t="shared" si="369"/>
        <v>-0.47898217987559338</v>
      </c>
      <c r="S7937" s="78">
        <f t="shared" si="370"/>
        <v>21371.198852121892</v>
      </c>
      <c r="T7937" s="79">
        <f t="shared" si="371"/>
        <v>-4317.362541699511</v>
      </c>
    </row>
    <row r="7938" spans="2:20">
      <c r="B7938" s="62">
        <v>43662</v>
      </c>
      <c r="C7938" s="63">
        <v>12</v>
      </c>
      <c r="D7938" s="64">
        <v>2.5004200000000001</v>
      </c>
      <c r="E7938" s="39"/>
      <c r="F7938" s="53">
        <v>43662</v>
      </c>
      <c r="G7938" s="54">
        <v>12</v>
      </c>
      <c r="H7938" s="55">
        <v>19304.186726739699</v>
      </c>
      <c r="I7938" s="39"/>
      <c r="J7938" s="53">
        <v>43662</v>
      </c>
      <c r="K7938" s="54">
        <v>12</v>
      </c>
      <c r="L7938" s="55">
        <v>-5657.44</v>
      </c>
      <c r="M7938" s="39"/>
      <c r="N7938" s="53">
        <v>43662</v>
      </c>
      <c r="O7938" s="54">
        <v>12</v>
      </c>
      <c r="P7938" s="55">
        <v>9392.5147303097001</v>
      </c>
      <c r="Q7938" s="39"/>
      <c r="R7938" s="77">
        <f t="shared" si="369"/>
        <v>-0.29306803130760484</v>
      </c>
      <c r="S7938" s="78">
        <f t="shared" si="370"/>
        <v>23485.23168196098</v>
      </c>
      <c r="T7938" s="79">
        <f t="shared" si="371"/>
        <v>-2752.6458010395427</v>
      </c>
    </row>
    <row r="7939" spans="2:20">
      <c r="B7939" s="62">
        <v>43662</v>
      </c>
      <c r="C7939" s="63">
        <v>13</v>
      </c>
      <c r="D7939" s="64">
        <v>2.6049199999999999</v>
      </c>
      <c r="E7939" s="39"/>
      <c r="F7939" s="53">
        <v>43662</v>
      </c>
      <c r="G7939" s="54">
        <v>13</v>
      </c>
      <c r="H7939" s="55">
        <v>21310.3714117852</v>
      </c>
      <c r="I7939" s="39"/>
      <c r="J7939" s="53">
        <v>43662</v>
      </c>
      <c r="K7939" s="54">
        <v>13</v>
      </c>
      <c r="L7939" s="55">
        <v>2254.4</v>
      </c>
      <c r="M7939" s="39"/>
      <c r="N7939" s="53">
        <v>43662</v>
      </c>
      <c r="O7939" s="54">
        <v>13</v>
      </c>
      <c r="P7939" s="55">
        <v>10295.546466522601</v>
      </c>
      <c r="Q7939" s="39"/>
      <c r="R7939" s="77">
        <f t="shared" si="369"/>
        <v>0.10578886479440978</v>
      </c>
      <c r="S7939" s="78">
        <f t="shared" si="370"/>
        <v>26819.074901574051</v>
      </c>
      <c r="T7939" s="79">
        <f t="shared" si="371"/>
        <v>1089.1541731315228</v>
      </c>
    </row>
    <row r="7940" spans="2:20">
      <c r="B7940" s="62">
        <v>43662</v>
      </c>
      <c r="C7940" s="63">
        <v>14</v>
      </c>
      <c r="D7940" s="64">
        <v>2.7903699999999998</v>
      </c>
      <c r="E7940" s="39"/>
      <c r="F7940" s="53">
        <v>43662</v>
      </c>
      <c r="G7940" s="54">
        <v>14</v>
      </c>
      <c r="H7940" s="55">
        <v>23324.6612452763</v>
      </c>
      <c r="I7940" s="39"/>
      <c r="J7940" s="53">
        <v>43662</v>
      </c>
      <c r="K7940" s="54">
        <v>14</v>
      </c>
      <c r="L7940" s="55">
        <v>4120.13</v>
      </c>
      <c r="M7940" s="39"/>
      <c r="N7940" s="53">
        <v>43662</v>
      </c>
      <c r="O7940" s="54">
        <v>14</v>
      </c>
      <c r="P7940" s="55">
        <v>11331.028522955299</v>
      </c>
      <c r="Q7940" s="39"/>
      <c r="R7940" s="77">
        <f t="shared" si="369"/>
        <v>0.17664265116966735</v>
      </c>
      <c r="S7940" s="78">
        <f t="shared" si="370"/>
        <v>31617.762059598776</v>
      </c>
      <c r="T7940" s="79">
        <f t="shared" si="371"/>
        <v>2001.5429187739439</v>
      </c>
    </row>
    <row r="7941" spans="2:20">
      <c r="B7941" s="62">
        <v>43662</v>
      </c>
      <c r="C7941" s="63">
        <v>15</v>
      </c>
      <c r="D7941" s="64">
        <v>2.20749</v>
      </c>
      <c r="E7941" s="39"/>
      <c r="F7941" s="53">
        <v>43662</v>
      </c>
      <c r="G7941" s="54">
        <v>15</v>
      </c>
      <c r="H7941" s="55">
        <v>25678.799990314201</v>
      </c>
      <c r="I7941" s="39"/>
      <c r="J7941" s="53">
        <v>43662</v>
      </c>
      <c r="K7941" s="54">
        <v>15</v>
      </c>
      <c r="L7941" s="55">
        <v>5037.2</v>
      </c>
      <c r="M7941" s="39"/>
      <c r="N7941" s="53">
        <v>43662</v>
      </c>
      <c r="O7941" s="54">
        <v>15</v>
      </c>
      <c r="P7941" s="55">
        <v>12572.235083142899</v>
      </c>
      <c r="Q7941" s="39"/>
      <c r="R7941" s="77">
        <f t="shared" si="369"/>
        <v>0.19616181448899417</v>
      </c>
      <c r="S7941" s="78">
        <f t="shared" si="370"/>
        <v>27753.083223687117</v>
      </c>
      <c r="T7941" s="79">
        <f t="shared" si="371"/>
        <v>2466.1924460915016</v>
      </c>
    </row>
    <row r="7942" spans="2:20">
      <c r="B7942" s="62">
        <v>43662</v>
      </c>
      <c r="C7942" s="63">
        <v>16</v>
      </c>
      <c r="D7942" s="64">
        <v>2.1315300000000001</v>
      </c>
      <c r="E7942" s="39"/>
      <c r="F7942" s="53">
        <v>43662</v>
      </c>
      <c r="G7942" s="54">
        <v>16</v>
      </c>
      <c r="H7942" s="55">
        <v>26119.097932043998</v>
      </c>
      <c r="I7942" s="39"/>
      <c r="J7942" s="53">
        <v>43662</v>
      </c>
      <c r="K7942" s="54">
        <v>16</v>
      </c>
      <c r="L7942" s="55">
        <v>412.85</v>
      </c>
      <c r="M7942" s="39"/>
      <c r="N7942" s="53">
        <v>43662</v>
      </c>
      <c r="O7942" s="54">
        <v>16</v>
      </c>
      <c r="P7942" s="55">
        <v>12646.441000618999</v>
      </c>
      <c r="Q7942" s="39"/>
      <c r="R7942" s="77">
        <f t="shared" si="369"/>
        <v>1.5806441749027574E-2</v>
      </c>
      <c r="S7942" s="78">
        <f t="shared" si="370"/>
        <v>26956.268386049418</v>
      </c>
      <c r="T7942" s="79">
        <f t="shared" si="371"/>
        <v>199.89523300879819</v>
      </c>
    </row>
    <row r="7943" spans="2:20">
      <c r="B7943" s="62">
        <v>43662</v>
      </c>
      <c r="C7943" s="63">
        <v>17</v>
      </c>
      <c r="D7943" s="64">
        <v>2.1270799999999999</v>
      </c>
      <c r="E7943" s="39"/>
      <c r="F7943" s="53">
        <v>43662</v>
      </c>
      <c r="G7943" s="54">
        <v>17</v>
      </c>
      <c r="H7943" s="55">
        <v>26543.645885975599</v>
      </c>
      <c r="I7943" s="39"/>
      <c r="J7943" s="53">
        <v>43662</v>
      </c>
      <c r="K7943" s="54">
        <v>17</v>
      </c>
      <c r="L7943" s="55">
        <v>-1230.1600000000001</v>
      </c>
      <c r="M7943" s="39"/>
      <c r="N7943" s="53">
        <v>43662</v>
      </c>
      <c r="O7943" s="54">
        <v>17</v>
      </c>
      <c r="P7943" s="55">
        <v>12816.8249630758</v>
      </c>
      <c r="Q7943" s="39"/>
      <c r="R7943" s="77">
        <f t="shared" si="369"/>
        <v>-4.6344801512363386E-2</v>
      </c>
      <c r="S7943" s="78">
        <f t="shared" si="370"/>
        <v>27262.412042459269</v>
      </c>
      <c r="T7943" s="79">
        <f t="shared" si="371"/>
        <v>-593.99320893245215</v>
      </c>
    </row>
    <row r="7944" spans="2:20">
      <c r="B7944" s="62">
        <v>43662</v>
      </c>
      <c r="C7944" s="63">
        <v>18</v>
      </c>
      <c r="D7944" s="64">
        <v>1.9469000000000001</v>
      </c>
      <c r="E7944" s="39"/>
      <c r="F7944" s="53">
        <v>43662</v>
      </c>
      <c r="G7944" s="54">
        <v>18</v>
      </c>
      <c r="H7944" s="55">
        <v>24657.153567814101</v>
      </c>
      <c r="I7944" s="39"/>
      <c r="J7944" s="53">
        <v>43662</v>
      </c>
      <c r="K7944" s="54">
        <v>18</v>
      </c>
      <c r="L7944" s="55">
        <v>-2830.86</v>
      </c>
      <c r="M7944" s="39"/>
      <c r="N7944" s="53">
        <v>43662</v>
      </c>
      <c r="O7944" s="54">
        <v>18</v>
      </c>
      <c r="P7944" s="55">
        <v>12810.2764891524</v>
      </c>
      <c r="Q7944" s="39"/>
      <c r="R7944" s="77">
        <f t="shared" si="369"/>
        <v>-0.11480887249269628</v>
      </c>
      <c r="S7944" s="78">
        <f t="shared" si="370"/>
        <v>24940.327296730808</v>
      </c>
      <c r="T7944" s="79">
        <f t="shared" si="371"/>
        <v>-1470.733400039283</v>
      </c>
    </row>
    <row r="7945" spans="2:20">
      <c r="B7945" s="62">
        <v>43662</v>
      </c>
      <c r="C7945" s="63">
        <v>19</v>
      </c>
      <c r="D7945" s="64">
        <v>2.0944400000000001</v>
      </c>
      <c r="E7945" s="39"/>
      <c r="F7945" s="53">
        <v>43662</v>
      </c>
      <c r="G7945" s="54">
        <v>19</v>
      </c>
      <c r="H7945" s="55">
        <v>24351.914225386099</v>
      </c>
      <c r="I7945" s="39"/>
      <c r="J7945" s="53">
        <v>43662</v>
      </c>
      <c r="K7945" s="54">
        <v>19</v>
      </c>
      <c r="L7945" s="55">
        <v>-555.85</v>
      </c>
      <c r="M7945" s="39"/>
      <c r="N7945" s="53">
        <v>43662</v>
      </c>
      <c r="O7945" s="54">
        <v>19</v>
      </c>
      <c r="P7945" s="55">
        <v>12678.889345199999</v>
      </c>
      <c r="Q7945" s="39"/>
      <c r="R7945" s="77">
        <f t="shared" si="369"/>
        <v>-2.2825721003096506E-2</v>
      </c>
      <c r="S7945" s="78">
        <f t="shared" si="370"/>
        <v>26555.173000160688</v>
      </c>
      <c r="T7945" s="79">
        <f t="shared" si="371"/>
        <v>-289.40479082266813</v>
      </c>
    </row>
    <row r="7946" spans="2:20">
      <c r="B7946" s="62">
        <v>43662</v>
      </c>
      <c r="C7946" s="63">
        <v>20</v>
      </c>
      <c r="D7946" s="64">
        <v>1.5174700000000001</v>
      </c>
      <c r="E7946" s="39"/>
      <c r="F7946" s="53">
        <v>43662</v>
      </c>
      <c r="G7946" s="54">
        <v>20</v>
      </c>
      <c r="H7946" s="55">
        <v>24178.861222970299</v>
      </c>
      <c r="I7946" s="39"/>
      <c r="J7946" s="53">
        <v>43662</v>
      </c>
      <c r="K7946" s="54">
        <v>20</v>
      </c>
      <c r="L7946" s="55">
        <v>-10923.31</v>
      </c>
      <c r="M7946" s="39"/>
      <c r="N7946" s="53">
        <v>43662</v>
      </c>
      <c r="O7946" s="54">
        <v>20</v>
      </c>
      <c r="P7946" s="55">
        <v>12631.9675805807</v>
      </c>
      <c r="Q7946" s="39"/>
      <c r="R7946" s="77">
        <f t="shared" ref="R7946:R8009" si="372">L7946/H7946</f>
        <v>-0.45177106974842485</v>
      </c>
      <c r="S7946" s="78">
        <f t="shared" ref="S7946:S8009" si="373">P7946*D7946</f>
        <v>19168.631844503798</v>
      </c>
      <c r="T7946" s="79">
        <f t="shared" ref="T7946:T8009" si="374">P7946*R7946</f>
        <v>-5706.7575069063651</v>
      </c>
    </row>
    <row r="7947" spans="2:20">
      <c r="B7947" s="62">
        <v>43662</v>
      </c>
      <c r="C7947" s="63">
        <v>21</v>
      </c>
      <c r="D7947" s="64">
        <v>1.50447</v>
      </c>
      <c r="E7947" s="39"/>
      <c r="F7947" s="53">
        <v>43662</v>
      </c>
      <c r="G7947" s="54">
        <v>21</v>
      </c>
      <c r="H7947" s="55">
        <v>24001.381914504698</v>
      </c>
      <c r="I7947" s="39"/>
      <c r="J7947" s="53">
        <v>43662</v>
      </c>
      <c r="K7947" s="54">
        <v>21</v>
      </c>
      <c r="L7947" s="55">
        <v>-9343.9699999999993</v>
      </c>
      <c r="M7947" s="39"/>
      <c r="N7947" s="53">
        <v>43662</v>
      </c>
      <c r="O7947" s="54">
        <v>21</v>
      </c>
      <c r="P7947" s="55">
        <v>12561.8412815107</v>
      </c>
      <c r="Q7947" s="39"/>
      <c r="R7947" s="77">
        <f t="shared" si="372"/>
        <v>-0.38930966697184965</v>
      </c>
      <c r="S7947" s="78">
        <f t="shared" si="373"/>
        <v>18898.913352794403</v>
      </c>
      <c r="T7947" s="79">
        <f t="shared" si="374"/>
        <v>-4890.4462458581638</v>
      </c>
    </row>
    <row r="7948" spans="2:20">
      <c r="B7948" s="62">
        <v>43662</v>
      </c>
      <c r="C7948" s="63">
        <v>22</v>
      </c>
      <c r="D7948" s="64">
        <v>1.72207</v>
      </c>
      <c r="E7948" s="39"/>
      <c r="F7948" s="53">
        <v>43662</v>
      </c>
      <c r="G7948" s="54">
        <v>22</v>
      </c>
      <c r="H7948" s="55">
        <v>23839.270690335699</v>
      </c>
      <c r="I7948" s="39"/>
      <c r="J7948" s="53">
        <v>43662</v>
      </c>
      <c r="K7948" s="54">
        <v>22</v>
      </c>
      <c r="L7948" s="55">
        <v>-5361.42</v>
      </c>
      <c r="M7948" s="39"/>
      <c r="N7948" s="53">
        <v>43662</v>
      </c>
      <c r="O7948" s="54">
        <v>22</v>
      </c>
      <c r="P7948" s="55">
        <v>12480.110208305499</v>
      </c>
      <c r="Q7948" s="39"/>
      <c r="R7948" s="77">
        <f t="shared" si="372"/>
        <v>-0.22489865858914418</v>
      </c>
      <c r="S7948" s="78">
        <f t="shared" si="373"/>
        <v>21491.62338641665</v>
      </c>
      <c r="T7948" s="79">
        <f t="shared" si="374"/>
        <v>-2806.7600448925914</v>
      </c>
    </row>
    <row r="7949" spans="2:20">
      <c r="B7949" s="62">
        <v>43662</v>
      </c>
      <c r="C7949" s="63">
        <v>23</v>
      </c>
      <c r="D7949" s="64">
        <v>1.60697</v>
      </c>
      <c r="E7949" s="39"/>
      <c r="F7949" s="53">
        <v>43662</v>
      </c>
      <c r="G7949" s="54">
        <v>23</v>
      </c>
      <c r="H7949" s="55">
        <v>23909.805927900299</v>
      </c>
      <c r="I7949" s="39"/>
      <c r="J7949" s="53">
        <v>43662</v>
      </c>
      <c r="K7949" s="54">
        <v>23</v>
      </c>
      <c r="L7949" s="55">
        <v>-6448.35</v>
      </c>
      <c r="M7949" s="39"/>
      <c r="N7949" s="53">
        <v>43662</v>
      </c>
      <c r="O7949" s="54">
        <v>23</v>
      </c>
      <c r="P7949" s="55">
        <v>12518.438059997399</v>
      </c>
      <c r="Q7949" s="39"/>
      <c r="R7949" s="77">
        <f t="shared" si="372"/>
        <v>-0.26969478629165428</v>
      </c>
      <c r="S7949" s="78">
        <f t="shared" si="373"/>
        <v>20116.754409274021</v>
      </c>
      <c r="T7949" s="79">
        <f t="shared" si="374"/>
        <v>-3376.1574772963099</v>
      </c>
    </row>
    <row r="7950" spans="2:20">
      <c r="B7950" s="62">
        <v>43662</v>
      </c>
      <c r="C7950" s="63">
        <v>24</v>
      </c>
      <c r="D7950" s="64">
        <v>1.73526</v>
      </c>
      <c r="E7950" s="39"/>
      <c r="F7950" s="53">
        <v>43662</v>
      </c>
      <c r="G7950" s="54">
        <v>24</v>
      </c>
      <c r="H7950" s="55">
        <v>24005.211984531899</v>
      </c>
      <c r="I7950" s="39"/>
      <c r="J7950" s="53">
        <v>43662</v>
      </c>
      <c r="K7950" s="54">
        <v>24</v>
      </c>
      <c r="L7950" s="55">
        <v>-3632.79</v>
      </c>
      <c r="M7950" s="39"/>
      <c r="N7950" s="53">
        <v>43662</v>
      </c>
      <c r="O7950" s="54">
        <v>24</v>
      </c>
      <c r="P7950" s="55">
        <v>12567.9309265512</v>
      </c>
      <c r="Q7950" s="39"/>
      <c r="R7950" s="77">
        <f t="shared" si="372"/>
        <v>-0.15133338553064393</v>
      </c>
      <c r="S7950" s="78">
        <f t="shared" si="373"/>
        <v>21808.627819607234</v>
      </c>
      <c r="T7950" s="79">
        <f t="shared" si="374"/>
        <v>-1901.9475362302758</v>
      </c>
    </row>
    <row r="7951" spans="2:20">
      <c r="B7951" s="62">
        <v>43662</v>
      </c>
      <c r="C7951" s="63">
        <v>25</v>
      </c>
      <c r="D7951" s="64">
        <v>2.1130399999999998</v>
      </c>
      <c r="E7951" s="39"/>
      <c r="F7951" s="53">
        <v>43662</v>
      </c>
      <c r="G7951" s="54">
        <v>25</v>
      </c>
      <c r="H7951" s="55">
        <v>23897.253407200998</v>
      </c>
      <c r="I7951" s="39"/>
      <c r="J7951" s="53">
        <v>43662</v>
      </c>
      <c r="K7951" s="54">
        <v>25</v>
      </c>
      <c r="L7951" s="55">
        <v>2836.28</v>
      </c>
      <c r="M7951" s="39"/>
      <c r="N7951" s="53">
        <v>43662</v>
      </c>
      <c r="O7951" s="54">
        <v>25</v>
      </c>
      <c r="P7951" s="55">
        <v>12460.4091845815</v>
      </c>
      <c r="Q7951" s="39"/>
      <c r="R7951" s="77">
        <f t="shared" si="372"/>
        <v>0.11868644281712054</v>
      </c>
      <c r="S7951" s="78">
        <f t="shared" si="373"/>
        <v>26329.34302338809</v>
      </c>
      <c r="T7951" s="79">
        <f t="shared" si="374"/>
        <v>1478.8816421637557</v>
      </c>
    </row>
    <row r="7952" spans="2:20">
      <c r="B7952" s="62">
        <v>43662</v>
      </c>
      <c r="C7952" s="63">
        <v>26</v>
      </c>
      <c r="D7952" s="64">
        <v>1.86181</v>
      </c>
      <c r="E7952" s="39"/>
      <c r="F7952" s="53">
        <v>43662</v>
      </c>
      <c r="G7952" s="54">
        <v>26</v>
      </c>
      <c r="H7952" s="55">
        <v>23681.8639615473</v>
      </c>
      <c r="I7952" s="39"/>
      <c r="J7952" s="53">
        <v>43662</v>
      </c>
      <c r="K7952" s="54">
        <v>26</v>
      </c>
      <c r="L7952" s="55">
        <v>-3676.91</v>
      </c>
      <c r="M7952" s="39"/>
      <c r="N7952" s="53">
        <v>43662</v>
      </c>
      <c r="O7952" s="54">
        <v>26</v>
      </c>
      <c r="P7952" s="55">
        <v>12313.917508844001</v>
      </c>
      <c r="Q7952" s="39"/>
      <c r="R7952" s="77">
        <f t="shared" si="372"/>
        <v>-0.15526269410086427</v>
      </c>
      <c r="S7952" s="78">
        <f t="shared" si="373"/>
        <v>22926.174757140849</v>
      </c>
      <c r="T7952" s="79">
        <f t="shared" si="374"/>
        <v>-1911.8920073589227</v>
      </c>
    </row>
    <row r="7953" spans="2:20">
      <c r="B7953" s="62">
        <v>43662</v>
      </c>
      <c r="C7953" s="63">
        <v>27</v>
      </c>
      <c r="D7953" s="64">
        <v>1.6734100000000001</v>
      </c>
      <c r="E7953" s="39"/>
      <c r="F7953" s="53">
        <v>43662</v>
      </c>
      <c r="G7953" s="54">
        <v>27</v>
      </c>
      <c r="H7953" s="55">
        <v>25451.152569031699</v>
      </c>
      <c r="I7953" s="39"/>
      <c r="J7953" s="53">
        <v>43662</v>
      </c>
      <c r="K7953" s="54">
        <v>27</v>
      </c>
      <c r="L7953" s="55">
        <v>-6439.71</v>
      </c>
      <c r="M7953" s="39"/>
      <c r="N7953" s="53">
        <v>43662</v>
      </c>
      <c r="O7953" s="54">
        <v>27</v>
      </c>
      <c r="P7953" s="55">
        <v>12264.013713623701</v>
      </c>
      <c r="Q7953" s="39"/>
      <c r="R7953" s="77">
        <f t="shared" si="372"/>
        <v>-0.25302233297818</v>
      </c>
      <c r="S7953" s="78">
        <f t="shared" si="373"/>
        <v>20522.72318851504</v>
      </c>
      <c r="T7953" s="79">
        <f t="shared" si="374"/>
        <v>-3103.0693614974621</v>
      </c>
    </row>
    <row r="7954" spans="2:20">
      <c r="B7954" s="62">
        <v>43662</v>
      </c>
      <c r="C7954" s="63">
        <v>28</v>
      </c>
      <c r="D7954" s="64">
        <v>1.3138099999999999</v>
      </c>
      <c r="E7954" s="39"/>
      <c r="F7954" s="53">
        <v>43662</v>
      </c>
      <c r="G7954" s="54">
        <v>28</v>
      </c>
      <c r="H7954" s="55">
        <v>23385.665334638699</v>
      </c>
      <c r="I7954" s="39"/>
      <c r="J7954" s="53">
        <v>43662</v>
      </c>
      <c r="K7954" s="54">
        <v>28</v>
      </c>
      <c r="L7954" s="55">
        <v>-13885.23</v>
      </c>
      <c r="M7954" s="39"/>
      <c r="N7954" s="53">
        <v>43662</v>
      </c>
      <c r="O7954" s="54">
        <v>28</v>
      </c>
      <c r="P7954" s="55">
        <v>12116.254357997899</v>
      </c>
      <c r="Q7954" s="39"/>
      <c r="R7954" s="77">
        <f t="shared" si="372"/>
        <v>-0.59374962402430709</v>
      </c>
      <c r="S7954" s="78">
        <f t="shared" si="373"/>
        <v>15918.456138081219</v>
      </c>
      <c r="T7954" s="79">
        <f t="shared" si="374"/>
        <v>-7194.0214696441253</v>
      </c>
    </row>
    <row r="7955" spans="2:20">
      <c r="B7955" s="62">
        <v>43662</v>
      </c>
      <c r="C7955" s="63">
        <v>29</v>
      </c>
      <c r="D7955" s="64">
        <v>1.6063400000000001</v>
      </c>
      <c r="E7955" s="39"/>
      <c r="F7955" s="53">
        <v>43662</v>
      </c>
      <c r="G7955" s="54">
        <v>29</v>
      </c>
      <c r="H7955" s="55">
        <v>23548.2105981118</v>
      </c>
      <c r="I7955" s="39"/>
      <c r="J7955" s="53">
        <v>43662</v>
      </c>
      <c r="K7955" s="54">
        <v>29</v>
      </c>
      <c r="L7955" s="55">
        <v>-3880.28</v>
      </c>
      <c r="M7955" s="39"/>
      <c r="N7955" s="53">
        <v>43662</v>
      </c>
      <c r="O7955" s="54">
        <v>29</v>
      </c>
      <c r="P7955" s="55">
        <v>12224.764345906</v>
      </c>
      <c r="Q7955" s="39"/>
      <c r="R7955" s="77">
        <f t="shared" si="372"/>
        <v>-0.16478024875109357</v>
      </c>
      <c r="S7955" s="78">
        <f t="shared" si="373"/>
        <v>19637.127959402646</v>
      </c>
      <c r="T7955" s="79">
        <f t="shared" si="374"/>
        <v>-2014.3997098418904</v>
      </c>
    </row>
    <row r="7956" spans="2:20">
      <c r="B7956" s="62">
        <v>43662</v>
      </c>
      <c r="C7956" s="63">
        <v>30</v>
      </c>
      <c r="D7956" s="64">
        <v>1.83002</v>
      </c>
      <c r="E7956" s="39"/>
      <c r="F7956" s="53">
        <v>43662</v>
      </c>
      <c r="G7956" s="54">
        <v>30</v>
      </c>
      <c r="H7956" s="55">
        <v>25502.853461290699</v>
      </c>
      <c r="I7956" s="39"/>
      <c r="J7956" s="53">
        <v>43662</v>
      </c>
      <c r="K7956" s="54">
        <v>30</v>
      </c>
      <c r="L7956" s="55">
        <v>-145.57</v>
      </c>
      <c r="M7956" s="39"/>
      <c r="N7956" s="53">
        <v>43662</v>
      </c>
      <c r="O7956" s="54">
        <v>30</v>
      </c>
      <c r="P7956" s="55">
        <v>12319.425929527701</v>
      </c>
      <c r="Q7956" s="39"/>
      <c r="R7956" s="77">
        <f t="shared" si="372"/>
        <v>-5.7079887245147787E-3</v>
      </c>
      <c r="S7956" s="78">
        <f t="shared" si="373"/>
        <v>22544.795839554281</v>
      </c>
      <c r="T7956" s="79">
        <f t="shared" si="374"/>
        <v>-70.31914429823911</v>
      </c>
    </row>
    <row r="7957" spans="2:20">
      <c r="B7957" s="62">
        <v>43662</v>
      </c>
      <c r="C7957" s="63">
        <v>31</v>
      </c>
      <c r="D7957" s="64">
        <v>1.94068</v>
      </c>
      <c r="E7957" s="39"/>
      <c r="F7957" s="53">
        <v>43662</v>
      </c>
      <c r="G7957" s="54">
        <v>31</v>
      </c>
      <c r="H7957" s="55">
        <v>25533.145236620501</v>
      </c>
      <c r="I7957" s="39"/>
      <c r="J7957" s="53">
        <v>43662</v>
      </c>
      <c r="K7957" s="54">
        <v>31</v>
      </c>
      <c r="L7957" s="55">
        <v>4672.96</v>
      </c>
      <c r="M7957" s="39"/>
      <c r="N7957" s="53">
        <v>43662</v>
      </c>
      <c r="O7957" s="54">
        <v>31</v>
      </c>
      <c r="P7957" s="55">
        <v>12342.2419165554</v>
      </c>
      <c r="Q7957" s="39"/>
      <c r="R7957" s="77">
        <f t="shared" si="372"/>
        <v>0.18301544743880133</v>
      </c>
      <c r="S7957" s="78">
        <f t="shared" si="373"/>
        <v>23952.342042620734</v>
      </c>
      <c r="T7957" s="79">
        <f t="shared" si="374"/>
        <v>2258.8209267563152</v>
      </c>
    </row>
    <row r="7958" spans="2:20">
      <c r="B7958" s="62">
        <v>43662</v>
      </c>
      <c r="C7958" s="63">
        <v>32</v>
      </c>
      <c r="D7958" s="64">
        <v>1.8702099999999999</v>
      </c>
      <c r="E7958" s="39"/>
      <c r="F7958" s="53">
        <v>43662</v>
      </c>
      <c r="G7958" s="54">
        <v>32</v>
      </c>
      <c r="H7958" s="55">
        <v>24371.145355725901</v>
      </c>
      <c r="I7958" s="39"/>
      <c r="J7958" s="53">
        <v>43662</v>
      </c>
      <c r="K7958" s="54">
        <v>32</v>
      </c>
      <c r="L7958" s="55">
        <v>1712.67</v>
      </c>
      <c r="M7958" s="39"/>
      <c r="N7958" s="53">
        <v>43662</v>
      </c>
      <c r="O7958" s="54">
        <v>32</v>
      </c>
      <c r="P7958" s="55">
        <v>12641.0572211463</v>
      </c>
      <c r="Q7958" s="39"/>
      <c r="R7958" s="77">
        <f t="shared" si="372"/>
        <v>7.0274497771915967E-2</v>
      </c>
      <c r="S7958" s="78">
        <f t="shared" si="373"/>
        <v>23641.431625560021</v>
      </c>
      <c r="T7958" s="79">
        <f t="shared" si="374"/>
        <v>888.3439475221079</v>
      </c>
    </row>
    <row r="7959" spans="2:20">
      <c r="B7959" s="62">
        <v>43662</v>
      </c>
      <c r="C7959" s="63">
        <v>33</v>
      </c>
      <c r="D7959" s="64">
        <v>2.2508400000000002</v>
      </c>
      <c r="E7959" s="39"/>
      <c r="F7959" s="53">
        <v>43662</v>
      </c>
      <c r="G7959" s="54">
        <v>33</v>
      </c>
      <c r="H7959" s="55">
        <v>26563.233121560799</v>
      </c>
      <c r="I7959" s="39"/>
      <c r="J7959" s="53">
        <v>43662</v>
      </c>
      <c r="K7959" s="54">
        <v>33</v>
      </c>
      <c r="L7959" s="55">
        <v>-264.75</v>
      </c>
      <c r="M7959" s="39"/>
      <c r="N7959" s="53">
        <v>43662</v>
      </c>
      <c r="O7959" s="54">
        <v>33</v>
      </c>
      <c r="P7959" s="55">
        <v>12789.3287077449</v>
      </c>
      <c r="Q7959" s="39"/>
      <c r="R7959" s="77">
        <f t="shared" si="372"/>
        <v>-9.9667837415886012E-3</v>
      </c>
      <c r="S7959" s="78">
        <f t="shared" si="373"/>
        <v>28786.732628540532</v>
      </c>
      <c r="T7959" s="79">
        <f t="shared" si="374"/>
        <v>-127.46847343018423</v>
      </c>
    </row>
    <row r="7960" spans="2:20">
      <c r="B7960" s="62">
        <v>43662</v>
      </c>
      <c r="C7960" s="63">
        <v>34</v>
      </c>
      <c r="D7960" s="64">
        <v>2.4149600000000002</v>
      </c>
      <c r="E7960" s="39"/>
      <c r="F7960" s="53">
        <v>43662</v>
      </c>
      <c r="G7960" s="54">
        <v>34</v>
      </c>
      <c r="H7960" s="55">
        <v>25291.449932381602</v>
      </c>
      <c r="I7960" s="39"/>
      <c r="J7960" s="53">
        <v>43662</v>
      </c>
      <c r="K7960" s="54">
        <v>34</v>
      </c>
      <c r="L7960" s="55">
        <v>10826.09</v>
      </c>
      <c r="M7960" s="39"/>
      <c r="N7960" s="53">
        <v>43662</v>
      </c>
      <c r="O7960" s="54">
        <v>34</v>
      </c>
      <c r="P7960" s="55">
        <v>13074.861816356701</v>
      </c>
      <c r="Q7960" s="39"/>
      <c r="R7960" s="77">
        <f t="shared" si="372"/>
        <v>0.42805335514350829</v>
      </c>
      <c r="S7960" s="78">
        <f t="shared" si="373"/>
        <v>31575.268292028781</v>
      </c>
      <c r="T7960" s="79">
        <f t="shared" si="374"/>
        <v>5596.7384685292309</v>
      </c>
    </row>
    <row r="7961" spans="2:20">
      <c r="B7961" s="62">
        <v>43662</v>
      </c>
      <c r="C7961" s="63">
        <v>35</v>
      </c>
      <c r="D7961" s="64">
        <v>2.6487699999999998</v>
      </c>
      <c r="E7961" s="39"/>
      <c r="F7961" s="53">
        <v>43662</v>
      </c>
      <c r="G7961" s="54">
        <v>35</v>
      </c>
      <c r="H7961" s="55">
        <v>25919.239870442299</v>
      </c>
      <c r="I7961" s="39"/>
      <c r="J7961" s="53">
        <v>43662</v>
      </c>
      <c r="K7961" s="54">
        <v>35</v>
      </c>
      <c r="L7961" s="55">
        <v>8740.56</v>
      </c>
      <c r="M7961" s="39"/>
      <c r="N7961" s="53">
        <v>43662</v>
      </c>
      <c r="O7961" s="54">
        <v>35</v>
      </c>
      <c r="P7961" s="55">
        <v>13394.0212409536</v>
      </c>
      <c r="Q7961" s="39"/>
      <c r="R7961" s="77">
        <f t="shared" si="372"/>
        <v>0.33722285235561755</v>
      </c>
      <c r="S7961" s="78">
        <f t="shared" si="373"/>
        <v>35477.681642400661</v>
      </c>
      <c r="T7961" s="79">
        <f t="shared" si="374"/>
        <v>4516.7700473861014</v>
      </c>
    </row>
    <row r="7962" spans="2:20">
      <c r="B7962" s="62">
        <v>43662</v>
      </c>
      <c r="C7962" s="63">
        <v>36</v>
      </c>
      <c r="D7962" s="64">
        <v>2.7101799999999998</v>
      </c>
      <c r="E7962" s="39"/>
      <c r="F7962" s="53">
        <v>43662</v>
      </c>
      <c r="G7962" s="54">
        <v>36</v>
      </c>
      <c r="H7962" s="55">
        <v>26075.209747455101</v>
      </c>
      <c r="I7962" s="39"/>
      <c r="J7962" s="53">
        <v>43662</v>
      </c>
      <c r="K7962" s="54">
        <v>36</v>
      </c>
      <c r="L7962" s="55">
        <v>16523.04</v>
      </c>
      <c r="M7962" s="39"/>
      <c r="N7962" s="53">
        <v>43662</v>
      </c>
      <c r="O7962" s="54">
        <v>36</v>
      </c>
      <c r="P7962" s="55">
        <v>13496.1947753892</v>
      </c>
      <c r="Q7962" s="39"/>
      <c r="R7962" s="77">
        <f t="shared" si="372"/>
        <v>0.63366853651532462</v>
      </c>
      <c r="S7962" s="78">
        <f t="shared" si="373"/>
        <v>36577.1171563643</v>
      </c>
      <c r="T7962" s="79">
        <f t="shared" si="374"/>
        <v>8552.1139918466451</v>
      </c>
    </row>
    <row r="7963" spans="2:20">
      <c r="B7963" s="62">
        <v>43662</v>
      </c>
      <c r="C7963" s="63">
        <v>37</v>
      </c>
      <c r="D7963" s="64">
        <v>2.32775</v>
      </c>
      <c r="E7963" s="39"/>
      <c r="F7963" s="53">
        <v>43662</v>
      </c>
      <c r="G7963" s="54">
        <v>37</v>
      </c>
      <c r="H7963" s="55">
        <v>28046.7224243983</v>
      </c>
      <c r="I7963" s="39"/>
      <c r="J7963" s="53">
        <v>43662</v>
      </c>
      <c r="K7963" s="54">
        <v>37</v>
      </c>
      <c r="L7963" s="55">
        <v>15843.21</v>
      </c>
      <c r="M7963" s="39"/>
      <c r="N7963" s="53">
        <v>43662</v>
      </c>
      <c r="O7963" s="54">
        <v>37</v>
      </c>
      <c r="P7963" s="55">
        <v>13522.8762586882</v>
      </c>
      <c r="Q7963" s="39"/>
      <c r="R7963" s="77">
        <f t="shared" si="372"/>
        <v>0.56488632647562886</v>
      </c>
      <c r="S7963" s="78">
        <f t="shared" si="373"/>
        <v>31477.875211161459</v>
      </c>
      <c r="T7963" s="79">
        <f t="shared" si="374"/>
        <v>7638.8878931548734</v>
      </c>
    </row>
    <row r="7964" spans="2:20">
      <c r="B7964" s="62">
        <v>43662</v>
      </c>
      <c r="C7964" s="63">
        <v>38</v>
      </c>
      <c r="D7964" s="64">
        <v>2.1690700000000001</v>
      </c>
      <c r="E7964" s="39"/>
      <c r="F7964" s="53">
        <v>43662</v>
      </c>
      <c r="G7964" s="54">
        <v>38</v>
      </c>
      <c r="H7964" s="55">
        <v>28310.428039356801</v>
      </c>
      <c r="I7964" s="39"/>
      <c r="J7964" s="53">
        <v>43662</v>
      </c>
      <c r="K7964" s="54">
        <v>38</v>
      </c>
      <c r="L7964" s="55">
        <v>3613.79</v>
      </c>
      <c r="M7964" s="39"/>
      <c r="N7964" s="53">
        <v>43662</v>
      </c>
      <c r="O7964" s="54">
        <v>38</v>
      </c>
      <c r="P7964" s="55">
        <v>13663.441544695501</v>
      </c>
      <c r="Q7964" s="39"/>
      <c r="R7964" s="77">
        <f t="shared" si="372"/>
        <v>0.12764872346600181</v>
      </c>
      <c r="S7964" s="78">
        <f t="shared" si="373"/>
        <v>29636.961151352672</v>
      </c>
      <c r="T7964" s="79">
        <f t="shared" si="374"/>
        <v>1744.1208713327167</v>
      </c>
    </row>
    <row r="7965" spans="2:20">
      <c r="B7965" s="62">
        <v>43662</v>
      </c>
      <c r="C7965" s="63">
        <v>39</v>
      </c>
      <c r="D7965" s="64">
        <v>2.3673199999999999</v>
      </c>
      <c r="E7965" s="39"/>
      <c r="F7965" s="53">
        <v>43662</v>
      </c>
      <c r="G7965" s="54">
        <v>39</v>
      </c>
      <c r="H7965" s="55">
        <v>28085.712726809299</v>
      </c>
      <c r="I7965" s="39"/>
      <c r="J7965" s="53">
        <v>43662</v>
      </c>
      <c r="K7965" s="54">
        <v>39</v>
      </c>
      <c r="L7965" s="55">
        <v>13653.64</v>
      </c>
      <c r="M7965" s="39"/>
      <c r="N7965" s="53">
        <v>43662</v>
      </c>
      <c r="O7965" s="54">
        <v>39</v>
      </c>
      <c r="P7965" s="55">
        <v>13523.989968565</v>
      </c>
      <c r="Q7965" s="39"/>
      <c r="R7965" s="77">
        <f t="shared" si="372"/>
        <v>0.48614183776674741</v>
      </c>
      <c r="S7965" s="78">
        <f t="shared" si="373"/>
        <v>32015.611932383294</v>
      </c>
      <c r="T7965" s="79">
        <f t="shared" si="374"/>
        <v>6574.5773372572457</v>
      </c>
    </row>
    <row r="7966" spans="2:20">
      <c r="B7966" s="62">
        <v>43662</v>
      </c>
      <c r="C7966" s="63">
        <v>40</v>
      </c>
      <c r="D7966" s="64">
        <v>2.3063500000000001</v>
      </c>
      <c r="E7966" s="39"/>
      <c r="F7966" s="53">
        <v>43662</v>
      </c>
      <c r="G7966" s="54">
        <v>40</v>
      </c>
      <c r="H7966" s="55">
        <v>27901.411368432498</v>
      </c>
      <c r="I7966" s="39"/>
      <c r="J7966" s="53">
        <v>43662</v>
      </c>
      <c r="K7966" s="54">
        <v>40</v>
      </c>
      <c r="L7966" s="55">
        <v>3325.62</v>
      </c>
      <c r="M7966" s="39"/>
      <c r="N7966" s="53">
        <v>43662</v>
      </c>
      <c r="O7966" s="54">
        <v>40</v>
      </c>
      <c r="P7966" s="55">
        <v>13435.4136022083</v>
      </c>
      <c r="Q7966" s="39"/>
      <c r="R7966" s="77">
        <f t="shared" si="372"/>
        <v>0.11919181994365302</v>
      </c>
      <c r="S7966" s="78">
        <f t="shared" si="373"/>
        <v>30986.766161453113</v>
      </c>
      <c r="T7966" s="79">
        <f t="shared" si="374"/>
        <v>1601.3913989429184</v>
      </c>
    </row>
    <row r="7967" spans="2:20">
      <c r="B7967" s="62">
        <v>43662</v>
      </c>
      <c r="C7967" s="63">
        <v>41</v>
      </c>
      <c r="D7967" s="64">
        <v>2.2608999999999999</v>
      </c>
      <c r="E7967" s="39"/>
      <c r="F7967" s="53">
        <v>43662</v>
      </c>
      <c r="G7967" s="54">
        <v>41</v>
      </c>
      <c r="H7967" s="55">
        <v>26117.566626862099</v>
      </c>
      <c r="I7967" s="39"/>
      <c r="J7967" s="53">
        <v>43662</v>
      </c>
      <c r="K7967" s="54">
        <v>41</v>
      </c>
      <c r="L7967" s="55">
        <v>2906.03</v>
      </c>
      <c r="M7967" s="39"/>
      <c r="N7967" s="53">
        <v>43662</v>
      </c>
      <c r="O7967" s="54">
        <v>41</v>
      </c>
      <c r="P7967" s="55">
        <v>13430.125889819201</v>
      </c>
      <c r="Q7967" s="39"/>
      <c r="R7967" s="77">
        <f t="shared" si="372"/>
        <v>0.11126725707329595</v>
      </c>
      <c r="S7967" s="78">
        <f t="shared" si="373"/>
        <v>30364.17162429223</v>
      </c>
      <c r="T7967" s="79">
        <f t="shared" si="374"/>
        <v>1494.3332699092405</v>
      </c>
    </row>
    <row r="7968" spans="2:20">
      <c r="B7968" s="62">
        <v>43662</v>
      </c>
      <c r="C7968" s="63">
        <v>42</v>
      </c>
      <c r="D7968" s="64">
        <v>2.2930299999999999</v>
      </c>
      <c r="E7968" s="39"/>
      <c r="F7968" s="53">
        <v>43662</v>
      </c>
      <c r="G7968" s="54">
        <v>42</v>
      </c>
      <c r="H7968" s="55">
        <v>27547.947690599402</v>
      </c>
      <c r="I7968" s="39"/>
      <c r="J7968" s="53">
        <v>43662</v>
      </c>
      <c r="K7968" s="54">
        <v>42</v>
      </c>
      <c r="L7968" s="55">
        <v>3316.61</v>
      </c>
      <c r="M7968" s="39"/>
      <c r="N7968" s="53">
        <v>43662</v>
      </c>
      <c r="O7968" s="54">
        <v>42</v>
      </c>
      <c r="P7968" s="55">
        <v>13274.233444932799</v>
      </c>
      <c r="Q7968" s="39"/>
      <c r="R7968" s="77">
        <f t="shared" si="372"/>
        <v>0.12039408660311116</v>
      </c>
      <c r="S7968" s="78">
        <f t="shared" si="373"/>
        <v>30438.215516234253</v>
      </c>
      <c r="T7968" s="79">
        <f t="shared" si="374"/>
        <v>1598.1392109591538</v>
      </c>
    </row>
    <row r="7969" spans="2:20">
      <c r="B7969" s="62">
        <v>43662</v>
      </c>
      <c r="C7969" s="63">
        <v>43</v>
      </c>
      <c r="D7969" s="64">
        <v>2.6678600000000001</v>
      </c>
      <c r="E7969" s="39"/>
      <c r="F7969" s="53">
        <v>43662</v>
      </c>
      <c r="G7969" s="54">
        <v>43</v>
      </c>
      <c r="H7969" s="55">
        <v>27008.874939825801</v>
      </c>
      <c r="I7969" s="39"/>
      <c r="J7969" s="53">
        <v>43662</v>
      </c>
      <c r="K7969" s="54">
        <v>43</v>
      </c>
      <c r="L7969" s="55">
        <v>10333.459999999999</v>
      </c>
      <c r="M7969" s="39"/>
      <c r="N7969" s="53">
        <v>43662</v>
      </c>
      <c r="O7969" s="54">
        <v>43</v>
      </c>
      <c r="P7969" s="55">
        <v>12995.3459303944</v>
      </c>
      <c r="Q7969" s="39"/>
      <c r="R7969" s="77">
        <f t="shared" si="372"/>
        <v>0.38259498120607932</v>
      </c>
      <c r="S7969" s="78">
        <f t="shared" si="373"/>
        <v>34669.763593862008</v>
      </c>
      <c r="T7969" s="79">
        <f t="shared" si="374"/>
        <v>4971.9541320057451</v>
      </c>
    </row>
    <row r="7970" spans="2:20">
      <c r="B7970" s="62">
        <v>43662</v>
      </c>
      <c r="C7970" s="63">
        <v>44</v>
      </c>
      <c r="D7970" s="64">
        <v>2.60425</v>
      </c>
      <c r="E7970" s="39"/>
      <c r="F7970" s="53">
        <v>43662</v>
      </c>
      <c r="G7970" s="54">
        <v>44</v>
      </c>
      <c r="H7970" s="55">
        <v>26687.863299042099</v>
      </c>
      <c r="I7970" s="39"/>
      <c r="J7970" s="53">
        <v>43662</v>
      </c>
      <c r="K7970" s="54">
        <v>44</v>
      </c>
      <c r="L7970" s="55">
        <v>8849.01</v>
      </c>
      <c r="M7970" s="39"/>
      <c r="N7970" s="53">
        <v>43662</v>
      </c>
      <c r="O7970" s="54">
        <v>44</v>
      </c>
      <c r="P7970" s="55">
        <v>12834.734489357799</v>
      </c>
      <c r="Q7970" s="39"/>
      <c r="R7970" s="77">
        <f t="shared" si="372"/>
        <v>0.33157431529251036</v>
      </c>
      <c r="S7970" s="78">
        <f t="shared" si="373"/>
        <v>33424.857293910049</v>
      </c>
      <c r="T7970" s="79">
        <f t="shared" si="374"/>
        <v>4255.6683002699801</v>
      </c>
    </row>
    <row r="7971" spans="2:20">
      <c r="B7971" s="62">
        <v>43662</v>
      </c>
      <c r="C7971" s="63">
        <v>45</v>
      </c>
      <c r="D7971" s="64">
        <v>1.8480700000000001</v>
      </c>
      <c r="E7971" s="39"/>
      <c r="F7971" s="53">
        <v>43662</v>
      </c>
      <c r="G7971" s="54">
        <v>45</v>
      </c>
      <c r="H7971" s="55">
        <v>26106.194150850501</v>
      </c>
      <c r="I7971" s="39"/>
      <c r="J7971" s="53">
        <v>43662</v>
      </c>
      <c r="K7971" s="54">
        <v>45</v>
      </c>
      <c r="L7971" s="55">
        <v>37.99</v>
      </c>
      <c r="M7971" s="39"/>
      <c r="N7971" s="53">
        <v>43662</v>
      </c>
      <c r="O7971" s="54">
        <v>45</v>
      </c>
      <c r="P7971" s="55">
        <v>12573.2553337804</v>
      </c>
      <c r="Q7971" s="39"/>
      <c r="R7971" s="77">
        <f t="shared" si="372"/>
        <v>1.4552101995595687E-3</v>
      </c>
      <c r="S7971" s="78">
        <f t="shared" si="373"/>
        <v>23236.255984699546</v>
      </c>
      <c r="T7971" s="79">
        <f t="shared" si="374"/>
        <v>18.296729403383988</v>
      </c>
    </row>
    <row r="7972" spans="2:20">
      <c r="B7972" s="62">
        <v>43662</v>
      </c>
      <c r="C7972" s="63">
        <v>46</v>
      </c>
      <c r="D7972" s="64">
        <v>1.3266</v>
      </c>
      <c r="E7972" s="39"/>
      <c r="F7972" s="53">
        <v>43662</v>
      </c>
      <c r="G7972" s="54">
        <v>46</v>
      </c>
      <c r="H7972" s="55">
        <v>24700.478177958601</v>
      </c>
      <c r="I7972" s="39"/>
      <c r="J7972" s="53">
        <v>43662</v>
      </c>
      <c r="K7972" s="54">
        <v>46</v>
      </c>
      <c r="L7972" s="55">
        <v>-11628.84</v>
      </c>
      <c r="M7972" s="39"/>
      <c r="N7972" s="53">
        <v>43662</v>
      </c>
      <c r="O7972" s="54">
        <v>46</v>
      </c>
      <c r="P7972" s="55">
        <v>11866.2006541789</v>
      </c>
      <c r="Q7972" s="39"/>
      <c r="R7972" s="77">
        <f t="shared" si="372"/>
        <v>-0.47079412455978126</v>
      </c>
      <c r="S7972" s="78">
        <f t="shared" si="373"/>
        <v>15741.701787833728</v>
      </c>
      <c r="T7972" s="79">
        <f t="shared" si="374"/>
        <v>-5586.5375488348591</v>
      </c>
    </row>
    <row r="7973" spans="2:20">
      <c r="B7973" s="62">
        <v>43662</v>
      </c>
      <c r="C7973" s="63">
        <v>47</v>
      </c>
      <c r="D7973" s="64">
        <v>2.6393599999999999</v>
      </c>
      <c r="E7973" s="39"/>
      <c r="F7973" s="53">
        <v>43662</v>
      </c>
      <c r="G7973" s="54">
        <v>47</v>
      </c>
      <c r="H7973" s="55">
        <v>23401.005284158</v>
      </c>
      <c r="I7973" s="39"/>
      <c r="J7973" s="53">
        <v>43662</v>
      </c>
      <c r="K7973" s="54">
        <v>47</v>
      </c>
      <c r="L7973" s="55">
        <v>3521.39</v>
      </c>
      <c r="M7973" s="39"/>
      <c r="N7973" s="53">
        <v>43662</v>
      </c>
      <c r="O7973" s="54">
        <v>47</v>
      </c>
      <c r="P7973" s="55">
        <v>11395.2356962413</v>
      </c>
      <c r="Q7973" s="39"/>
      <c r="R7973" s="77">
        <f t="shared" si="372"/>
        <v>0.15048028737397484</v>
      </c>
      <c r="S7973" s="78">
        <f t="shared" si="373"/>
        <v>30076.129287231437</v>
      </c>
      <c r="T7973" s="79">
        <f t="shared" si="374"/>
        <v>1714.7583422645671</v>
      </c>
    </row>
    <row r="7974" spans="2:20">
      <c r="B7974" s="62">
        <v>43662</v>
      </c>
      <c r="C7974" s="63">
        <v>48</v>
      </c>
      <c r="D7974" s="64">
        <v>2.9246799999999999</v>
      </c>
      <c r="E7974" s="39"/>
      <c r="F7974" s="53">
        <v>43662</v>
      </c>
      <c r="G7974" s="54">
        <v>48</v>
      </c>
      <c r="H7974" s="55">
        <v>21757.539445290698</v>
      </c>
      <c r="I7974" s="39"/>
      <c r="J7974" s="53">
        <v>43662</v>
      </c>
      <c r="K7974" s="54">
        <v>48</v>
      </c>
      <c r="L7974" s="55">
        <v>2650.92</v>
      </c>
      <c r="M7974" s="39"/>
      <c r="N7974" s="53">
        <v>43662</v>
      </c>
      <c r="O7974" s="54">
        <v>48</v>
      </c>
      <c r="P7974" s="55">
        <v>10503.9285181546</v>
      </c>
      <c r="Q7974" s="39"/>
      <c r="R7974" s="77">
        <f t="shared" si="372"/>
        <v>0.12183914484750147</v>
      </c>
      <c r="S7974" s="78">
        <f t="shared" si="373"/>
        <v>30720.629658476395</v>
      </c>
      <c r="T7974" s="79">
        <f t="shared" si="374"/>
        <v>1279.7896681912398</v>
      </c>
    </row>
    <row r="7975" spans="2:20">
      <c r="B7975" s="62">
        <v>43663</v>
      </c>
      <c r="C7975" s="63">
        <v>1</v>
      </c>
      <c r="D7975" s="64">
        <v>2.6965400000000002</v>
      </c>
      <c r="E7975" s="39"/>
      <c r="F7975" s="53">
        <v>43663</v>
      </c>
      <c r="G7975" s="54">
        <v>1</v>
      </c>
      <c r="H7975" s="55">
        <v>20610.389177581299</v>
      </c>
      <c r="I7975" s="39"/>
      <c r="J7975" s="53">
        <v>43663</v>
      </c>
      <c r="K7975" s="54">
        <v>1</v>
      </c>
      <c r="L7975" s="55">
        <v>2096.9699999999998</v>
      </c>
      <c r="M7975" s="39"/>
      <c r="N7975" s="53">
        <v>43663</v>
      </c>
      <c r="O7975" s="54">
        <v>1</v>
      </c>
      <c r="P7975" s="55">
        <v>9969.4644909701001</v>
      </c>
      <c r="Q7975" s="39"/>
      <c r="R7975" s="77">
        <f t="shared" si="372"/>
        <v>0.10174334807228937</v>
      </c>
      <c r="S7975" s="78">
        <f t="shared" si="373"/>
        <v>26883.059778480514</v>
      </c>
      <c r="T7975" s="79">
        <f t="shared" si="374"/>
        <v>1014.3266957991</v>
      </c>
    </row>
    <row r="7976" spans="2:20">
      <c r="B7976" s="62">
        <v>43663</v>
      </c>
      <c r="C7976" s="63">
        <v>2</v>
      </c>
      <c r="D7976" s="64">
        <v>2.4137499999999998</v>
      </c>
      <c r="E7976" s="39"/>
      <c r="F7976" s="53">
        <v>43663</v>
      </c>
      <c r="G7976" s="54">
        <v>2</v>
      </c>
      <c r="H7976" s="55">
        <v>19957.832127283302</v>
      </c>
      <c r="I7976" s="39"/>
      <c r="J7976" s="53">
        <v>43663</v>
      </c>
      <c r="K7976" s="54">
        <v>2</v>
      </c>
      <c r="L7976" s="55">
        <v>-5927.27</v>
      </c>
      <c r="M7976" s="39"/>
      <c r="N7976" s="53">
        <v>43663</v>
      </c>
      <c r="O7976" s="54">
        <v>2</v>
      </c>
      <c r="P7976" s="55">
        <v>9623.7785548995998</v>
      </c>
      <c r="Q7976" s="39"/>
      <c r="R7976" s="77">
        <f t="shared" si="372"/>
        <v>-0.29698967113252456</v>
      </c>
      <c r="S7976" s="78">
        <f t="shared" si="373"/>
        <v>23229.395486888909</v>
      </c>
      <c r="T7976" s="79">
        <f t="shared" si="374"/>
        <v>-2858.1628280718746</v>
      </c>
    </row>
    <row r="7977" spans="2:20">
      <c r="B7977" s="62">
        <v>43663</v>
      </c>
      <c r="C7977" s="63">
        <v>3</v>
      </c>
      <c r="D7977" s="64">
        <v>2.5444300000000002</v>
      </c>
      <c r="E7977" s="39"/>
      <c r="F7977" s="53">
        <v>43663</v>
      </c>
      <c r="G7977" s="54">
        <v>3</v>
      </c>
      <c r="H7977" s="55">
        <v>19834.203223714299</v>
      </c>
      <c r="I7977" s="39"/>
      <c r="J7977" s="53">
        <v>43663</v>
      </c>
      <c r="K7977" s="54">
        <v>3</v>
      </c>
      <c r="L7977" s="55">
        <v>-3706.77</v>
      </c>
      <c r="M7977" s="39"/>
      <c r="N7977" s="53">
        <v>43663</v>
      </c>
      <c r="O7977" s="54">
        <v>3</v>
      </c>
      <c r="P7977" s="55">
        <v>9515.9784466890997</v>
      </c>
      <c r="Q7977" s="39"/>
      <c r="R7977" s="77">
        <f t="shared" si="372"/>
        <v>-0.18688776948539518</v>
      </c>
      <c r="S7977" s="78">
        <f t="shared" si="373"/>
        <v>24212.741039109147</v>
      </c>
      <c r="T7977" s="79">
        <f t="shared" si="374"/>
        <v>-1778.4199863728213</v>
      </c>
    </row>
    <row r="7978" spans="2:20">
      <c r="B7978" s="62">
        <v>43663</v>
      </c>
      <c r="C7978" s="63">
        <v>4</v>
      </c>
      <c r="D7978" s="64">
        <v>2.3972699999999998</v>
      </c>
      <c r="E7978" s="39"/>
      <c r="F7978" s="53">
        <v>43663</v>
      </c>
      <c r="G7978" s="54">
        <v>4</v>
      </c>
      <c r="H7978" s="55">
        <v>19628.5569308185</v>
      </c>
      <c r="I7978" s="39"/>
      <c r="J7978" s="53">
        <v>43663</v>
      </c>
      <c r="K7978" s="54">
        <v>4</v>
      </c>
      <c r="L7978" s="55">
        <v>-7464.59</v>
      </c>
      <c r="M7978" s="39"/>
      <c r="N7978" s="53">
        <v>43663</v>
      </c>
      <c r="O7978" s="54">
        <v>4</v>
      </c>
      <c r="P7978" s="55">
        <v>9358.2054392943992</v>
      </c>
      <c r="Q7978" s="39"/>
      <c r="R7978" s="77">
        <f t="shared" si="372"/>
        <v>-0.38029234784346067</v>
      </c>
      <c r="S7978" s="78">
        <f t="shared" si="373"/>
        <v>22434.145153457281</v>
      </c>
      <c r="T7978" s="79">
        <f t="shared" si="374"/>
        <v>-3558.8539181107112</v>
      </c>
    </row>
    <row r="7979" spans="2:20">
      <c r="B7979" s="62">
        <v>43663</v>
      </c>
      <c r="C7979" s="63">
        <v>5</v>
      </c>
      <c r="D7979" s="64">
        <v>2.5244200000000001</v>
      </c>
      <c r="E7979" s="39"/>
      <c r="F7979" s="53">
        <v>43663</v>
      </c>
      <c r="G7979" s="54">
        <v>5</v>
      </c>
      <c r="H7979" s="55">
        <v>19827.7556495309</v>
      </c>
      <c r="I7979" s="39"/>
      <c r="J7979" s="53">
        <v>43663</v>
      </c>
      <c r="K7979" s="54">
        <v>5</v>
      </c>
      <c r="L7979" s="55">
        <v>-5317.98</v>
      </c>
      <c r="M7979" s="39"/>
      <c r="N7979" s="53">
        <v>43663</v>
      </c>
      <c r="O7979" s="54">
        <v>5</v>
      </c>
      <c r="P7979" s="55">
        <v>9496.2003311839999</v>
      </c>
      <c r="Q7979" s="39"/>
      <c r="R7979" s="77">
        <f t="shared" si="372"/>
        <v>-0.26820887315735187</v>
      </c>
      <c r="S7979" s="78">
        <f t="shared" si="373"/>
        <v>23972.398040047516</v>
      </c>
      <c r="T7979" s="79">
        <f t="shared" si="374"/>
        <v>-2546.9651901033321</v>
      </c>
    </row>
    <row r="7980" spans="2:20">
      <c r="B7980" s="62">
        <v>43663</v>
      </c>
      <c r="C7980" s="63">
        <v>6</v>
      </c>
      <c r="D7980" s="64">
        <v>2.3919100000000002</v>
      </c>
      <c r="E7980" s="39"/>
      <c r="F7980" s="53">
        <v>43663</v>
      </c>
      <c r="G7980" s="54">
        <v>6</v>
      </c>
      <c r="H7980" s="55">
        <v>19465.949536156</v>
      </c>
      <c r="I7980" s="39"/>
      <c r="J7980" s="53">
        <v>43663</v>
      </c>
      <c r="K7980" s="54">
        <v>6</v>
      </c>
      <c r="L7980" s="55">
        <v>-8436.86</v>
      </c>
      <c r="M7980" s="39"/>
      <c r="N7980" s="53">
        <v>43663</v>
      </c>
      <c r="O7980" s="54">
        <v>6</v>
      </c>
      <c r="P7980" s="55">
        <v>9309.9740449918008</v>
      </c>
      <c r="Q7980" s="39"/>
      <c r="R7980" s="77">
        <f t="shared" si="372"/>
        <v>-0.43341630904412859</v>
      </c>
      <c r="S7980" s="78">
        <f t="shared" si="373"/>
        <v>22268.620017956338</v>
      </c>
      <c r="T7980" s="79">
        <f t="shared" si="374"/>
        <v>-4035.0945878769821</v>
      </c>
    </row>
    <row r="7981" spans="2:20">
      <c r="B7981" s="62">
        <v>43663</v>
      </c>
      <c r="C7981" s="63">
        <v>7</v>
      </c>
      <c r="D7981" s="64">
        <v>2.47953</v>
      </c>
      <c r="E7981" s="39"/>
      <c r="F7981" s="53">
        <v>43663</v>
      </c>
      <c r="G7981" s="54">
        <v>7</v>
      </c>
      <c r="H7981" s="55">
        <v>19492.495862404499</v>
      </c>
      <c r="I7981" s="39"/>
      <c r="J7981" s="53">
        <v>43663</v>
      </c>
      <c r="K7981" s="54">
        <v>7</v>
      </c>
      <c r="L7981" s="55">
        <v>-7317.71</v>
      </c>
      <c r="M7981" s="39"/>
      <c r="N7981" s="53">
        <v>43663</v>
      </c>
      <c r="O7981" s="54">
        <v>7</v>
      </c>
      <c r="P7981" s="55">
        <v>9306.3608420504006</v>
      </c>
      <c r="Q7981" s="39"/>
      <c r="R7981" s="77">
        <f t="shared" si="372"/>
        <v>-0.37541164823914563</v>
      </c>
      <c r="S7981" s="78">
        <f t="shared" si="373"/>
        <v>23075.40089868923</v>
      </c>
      <c r="T7981" s="79">
        <f t="shared" si="374"/>
        <v>-3493.7162628223841</v>
      </c>
    </row>
    <row r="7982" spans="2:20">
      <c r="B7982" s="62">
        <v>43663</v>
      </c>
      <c r="C7982" s="63">
        <v>8</v>
      </c>
      <c r="D7982" s="64">
        <v>2.2881800000000001</v>
      </c>
      <c r="E7982" s="39"/>
      <c r="F7982" s="53">
        <v>43663</v>
      </c>
      <c r="G7982" s="54">
        <v>8</v>
      </c>
      <c r="H7982" s="55">
        <v>19396.237840651302</v>
      </c>
      <c r="I7982" s="39"/>
      <c r="J7982" s="53">
        <v>43663</v>
      </c>
      <c r="K7982" s="54">
        <v>8</v>
      </c>
      <c r="L7982" s="55">
        <v>-10575.1</v>
      </c>
      <c r="M7982" s="39"/>
      <c r="N7982" s="53">
        <v>43663</v>
      </c>
      <c r="O7982" s="54">
        <v>8</v>
      </c>
      <c r="P7982" s="55">
        <v>9245.3433629881001</v>
      </c>
      <c r="Q7982" s="39"/>
      <c r="R7982" s="77">
        <f t="shared" si="372"/>
        <v>-0.54521397844670383</v>
      </c>
      <c r="S7982" s="78">
        <f t="shared" si="373"/>
        <v>21155.009776322113</v>
      </c>
      <c r="T7982" s="79">
        <f t="shared" si="374"/>
        <v>-5040.69043704057</v>
      </c>
    </row>
    <row r="7983" spans="2:20">
      <c r="B7983" s="62">
        <v>43663</v>
      </c>
      <c r="C7983" s="63">
        <v>9</v>
      </c>
      <c r="D7983" s="64">
        <v>2.2471700000000001</v>
      </c>
      <c r="E7983" s="39"/>
      <c r="F7983" s="53">
        <v>43663</v>
      </c>
      <c r="G7983" s="54">
        <v>9</v>
      </c>
      <c r="H7983" s="55">
        <v>19490.309469213498</v>
      </c>
      <c r="I7983" s="39"/>
      <c r="J7983" s="53">
        <v>43663</v>
      </c>
      <c r="K7983" s="54">
        <v>9</v>
      </c>
      <c r="L7983" s="55">
        <v>-10693.51</v>
      </c>
      <c r="M7983" s="39"/>
      <c r="N7983" s="53">
        <v>43663</v>
      </c>
      <c r="O7983" s="54">
        <v>9</v>
      </c>
      <c r="P7983" s="55">
        <v>9350.5678771509993</v>
      </c>
      <c r="Q7983" s="39"/>
      <c r="R7983" s="77">
        <f t="shared" si="372"/>
        <v>-0.54865778385362496</v>
      </c>
      <c r="S7983" s="78">
        <f t="shared" si="373"/>
        <v>21012.315616497413</v>
      </c>
      <c r="T7983" s="79">
        <f t="shared" si="374"/>
        <v>-5130.2618492505617</v>
      </c>
    </row>
    <row r="7984" spans="2:20">
      <c r="B7984" s="62">
        <v>43663</v>
      </c>
      <c r="C7984" s="63">
        <v>10</v>
      </c>
      <c r="D7984" s="64">
        <v>2.0778300000000001</v>
      </c>
      <c r="E7984" s="39"/>
      <c r="F7984" s="53">
        <v>43663</v>
      </c>
      <c r="G7984" s="54">
        <v>10</v>
      </c>
      <c r="H7984" s="55">
        <v>19442.327785000201</v>
      </c>
      <c r="I7984" s="39"/>
      <c r="J7984" s="53">
        <v>43663</v>
      </c>
      <c r="K7984" s="54">
        <v>10</v>
      </c>
      <c r="L7984" s="55">
        <v>-15223.8</v>
      </c>
      <c r="M7984" s="39"/>
      <c r="N7984" s="53">
        <v>43663</v>
      </c>
      <c r="O7984" s="54">
        <v>10</v>
      </c>
      <c r="P7984" s="55">
        <v>9302.6138588391004</v>
      </c>
      <c r="Q7984" s="39"/>
      <c r="R7984" s="77">
        <f t="shared" si="372"/>
        <v>-0.78302352312695778</v>
      </c>
      <c r="S7984" s="78">
        <f t="shared" si="373"/>
        <v>19329.250154311649</v>
      </c>
      <c r="T7984" s="79">
        <f t="shared" si="374"/>
        <v>-7284.1654780378567</v>
      </c>
    </row>
    <row r="7985" spans="2:20">
      <c r="B7985" s="62">
        <v>43663</v>
      </c>
      <c r="C7985" s="63">
        <v>11</v>
      </c>
      <c r="D7985" s="64">
        <v>2.7071000000000001</v>
      </c>
      <c r="E7985" s="39"/>
      <c r="F7985" s="53">
        <v>43663</v>
      </c>
      <c r="G7985" s="54">
        <v>11</v>
      </c>
      <c r="H7985" s="55">
        <v>19636.364095174002</v>
      </c>
      <c r="I7985" s="39"/>
      <c r="J7985" s="53">
        <v>43663</v>
      </c>
      <c r="K7985" s="54">
        <v>11</v>
      </c>
      <c r="L7985" s="55">
        <v>-3378.31</v>
      </c>
      <c r="M7985" s="39"/>
      <c r="N7985" s="53">
        <v>43663</v>
      </c>
      <c r="O7985" s="54">
        <v>11</v>
      </c>
      <c r="P7985" s="55">
        <v>9839.0842347235994</v>
      </c>
      <c r="Q7985" s="39"/>
      <c r="R7985" s="77">
        <f t="shared" si="372"/>
        <v>-0.17204356079495806</v>
      </c>
      <c r="S7985" s="78">
        <f t="shared" si="373"/>
        <v>26635.384931820256</v>
      </c>
      <c r="T7985" s="79">
        <f t="shared" si="374"/>
        <v>-1692.751086703383</v>
      </c>
    </row>
    <row r="7986" spans="2:20">
      <c r="B7986" s="62">
        <v>43663</v>
      </c>
      <c r="C7986" s="63">
        <v>12</v>
      </c>
      <c r="D7986" s="64">
        <v>2.42272</v>
      </c>
      <c r="E7986" s="39"/>
      <c r="F7986" s="53">
        <v>43663</v>
      </c>
      <c r="G7986" s="54">
        <v>12</v>
      </c>
      <c r="H7986" s="55">
        <v>20259.6944302091</v>
      </c>
      <c r="I7986" s="39"/>
      <c r="J7986" s="53">
        <v>43663</v>
      </c>
      <c r="K7986" s="54">
        <v>12</v>
      </c>
      <c r="L7986" s="55">
        <v>-6396.89</v>
      </c>
      <c r="M7986" s="39"/>
      <c r="N7986" s="53">
        <v>43663</v>
      </c>
      <c r="O7986" s="54">
        <v>12</v>
      </c>
      <c r="P7986" s="55">
        <v>10134.5284620538</v>
      </c>
      <c r="Q7986" s="39"/>
      <c r="R7986" s="77">
        <f t="shared" si="372"/>
        <v>-0.31574464373271294</v>
      </c>
      <c r="S7986" s="78">
        <f t="shared" si="373"/>
        <v>24553.124795586984</v>
      </c>
      <c r="T7986" s="79">
        <f t="shared" si="374"/>
        <v>-3199.9230786502162</v>
      </c>
    </row>
    <row r="7987" spans="2:20">
      <c r="B7987" s="62">
        <v>43663</v>
      </c>
      <c r="C7987" s="63">
        <v>13</v>
      </c>
      <c r="D7987" s="64">
        <v>2.3263400000000001</v>
      </c>
      <c r="E7987" s="39"/>
      <c r="F7987" s="53">
        <v>43663</v>
      </c>
      <c r="G7987" s="54">
        <v>13</v>
      </c>
      <c r="H7987" s="55">
        <v>21856.295537772101</v>
      </c>
      <c r="I7987" s="39"/>
      <c r="J7987" s="53">
        <v>43663</v>
      </c>
      <c r="K7987" s="54">
        <v>13</v>
      </c>
      <c r="L7987" s="55">
        <v>-5980.78</v>
      </c>
      <c r="M7987" s="39"/>
      <c r="N7987" s="53">
        <v>43663</v>
      </c>
      <c r="O7987" s="54">
        <v>13</v>
      </c>
      <c r="P7987" s="55">
        <v>10725.662328599699</v>
      </c>
      <c r="Q7987" s="39"/>
      <c r="R7987" s="77">
        <f t="shared" si="372"/>
        <v>-0.27364106555312639</v>
      </c>
      <c r="S7987" s="78">
        <f t="shared" si="373"/>
        <v>24951.537301514625</v>
      </c>
      <c r="T7987" s="79">
        <f t="shared" si="374"/>
        <v>-2934.9816683610488</v>
      </c>
    </row>
    <row r="7988" spans="2:20">
      <c r="B7988" s="62">
        <v>43663</v>
      </c>
      <c r="C7988" s="63">
        <v>14</v>
      </c>
      <c r="D7988" s="64">
        <v>2.6471100000000001</v>
      </c>
      <c r="E7988" s="39"/>
      <c r="F7988" s="53">
        <v>43663</v>
      </c>
      <c r="G7988" s="54">
        <v>14</v>
      </c>
      <c r="H7988" s="55">
        <v>23923.548559010698</v>
      </c>
      <c r="I7988" s="39"/>
      <c r="J7988" s="53">
        <v>43663</v>
      </c>
      <c r="K7988" s="54">
        <v>14</v>
      </c>
      <c r="L7988" s="55">
        <v>6191.89</v>
      </c>
      <c r="M7988" s="39"/>
      <c r="N7988" s="53">
        <v>43663</v>
      </c>
      <c r="O7988" s="54">
        <v>14</v>
      </c>
      <c r="P7988" s="55">
        <v>11801.4656733509</v>
      </c>
      <c r="Q7988" s="39"/>
      <c r="R7988" s="77">
        <f t="shared" si="372"/>
        <v>0.25881988137031003</v>
      </c>
      <c r="S7988" s="78">
        <f t="shared" si="373"/>
        <v>31239.777798583902</v>
      </c>
      <c r="T7988" s="79">
        <f t="shared" si="374"/>
        <v>3054.4539455724662</v>
      </c>
    </row>
    <row r="7989" spans="2:20">
      <c r="B7989" s="62">
        <v>43663</v>
      </c>
      <c r="C7989" s="63">
        <v>15</v>
      </c>
      <c r="D7989" s="64">
        <v>1.23678</v>
      </c>
      <c r="E7989" s="39"/>
      <c r="F7989" s="53">
        <v>43663</v>
      </c>
      <c r="G7989" s="54">
        <v>15</v>
      </c>
      <c r="H7989" s="55">
        <v>25391.145907466002</v>
      </c>
      <c r="I7989" s="39"/>
      <c r="J7989" s="53">
        <v>43663</v>
      </c>
      <c r="K7989" s="54">
        <v>15</v>
      </c>
      <c r="L7989" s="55">
        <v>-7595.72</v>
      </c>
      <c r="M7989" s="39"/>
      <c r="N7989" s="53">
        <v>43663</v>
      </c>
      <c r="O7989" s="54">
        <v>15</v>
      </c>
      <c r="P7989" s="55">
        <v>12143.9776068101</v>
      </c>
      <c r="Q7989" s="39"/>
      <c r="R7989" s="77">
        <f t="shared" si="372"/>
        <v>-0.2991483735189186</v>
      </c>
      <c r="S7989" s="78">
        <f t="shared" si="373"/>
        <v>15019.428624550595</v>
      </c>
      <c r="T7989" s="79">
        <f t="shared" si="374"/>
        <v>-3632.8511491274112</v>
      </c>
    </row>
    <row r="7990" spans="2:20">
      <c r="B7990" s="62">
        <v>43663</v>
      </c>
      <c r="C7990" s="63">
        <v>16</v>
      </c>
      <c r="D7990" s="64">
        <v>1.7682100000000001</v>
      </c>
      <c r="E7990" s="39"/>
      <c r="F7990" s="53">
        <v>43663</v>
      </c>
      <c r="G7990" s="54">
        <v>16</v>
      </c>
      <c r="H7990" s="55">
        <v>26012.328303022001</v>
      </c>
      <c r="I7990" s="39"/>
      <c r="J7990" s="53">
        <v>43663</v>
      </c>
      <c r="K7990" s="54">
        <v>16</v>
      </c>
      <c r="L7990" s="55">
        <v>-2001.74</v>
      </c>
      <c r="M7990" s="39"/>
      <c r="N7990" s="53">
        <v>43663</v>
      </c>
      <c r="O7990" s="54">
        <v>16</v>
      </c>
      <c r="P7990" s="55">
        <v>12397.6309839275</v>
      </c>
      <c r="Q7990" s="39"/>
      <c r="R7990" s="77">
        <f t="shared" si="372"/>
        <v>-7.6953511299772667E-2</v>
      </c>
      <c r="S7990" s="78">
        <f t="shared" si="373"/>
        <v>21921.615082090444</v>
      </c>
      <c r="T7990" s="79">
        <f t="shared" si="374"/>
        <v>-954.04123601207664</v>
      </c>
    </row>
    <row r="7991" spans="2:20">
      <c r="B7991" s="62">
        <v>43663</v>
      </c>
      <c r="C7991" s="63">
        <v>17</v>
      </c>
      <c r="D7991" s="64">
        <v>1.5444100000000001</v>
      </c>
      <c r="E7991" s="39"/>
      <c r="F7991" s="53">
        <v>43663</v>
      </c>
      <c r="G7991" s="54">
        <v>17</v>
      </c>
      <c r="H7991" s="55">
        <v>26358.031060060999</v>
      </c>
      <c r="I7991" s="39"/>
      <c r="J7991" s="53">
        <v>43663</v>
      </c>
      <c r="K7991" s="54">
        <v>17</v>
      </c>
      <c r="L7991" s="55">
        <v>-6517.74</v>
      </c>
      <c r="M7991" s="39"/>
      <c r="N7991" s="53">
        <v>43663</v>
      </c>
      <c r="O7991" s="54">
        <v>17</v>
      </c>
      <c r="P7991" s="55">
        <v>12613.246755615301</v>
      </c>
      <c r="Q7991" s="39"/>
      <c r="R7991" s="77">
        <f t="shared" si="372"/>
        <v>-0.24727719552148203</v>
      </c>
      <c r="S7991" s="78">
        <f t="shared" si="373"/>
        <v>19480.024421839826</v>
      </c>
      <c r="T7991" s="79">
        <f t="shared" si="374"/>
        <v>-3118.9682841489835</v>
      </c>
    </row>
    <row r="7992" spans="2:20">
      <c r="B7992" s="62">
        <v>43663</v>
      </c>
      <c r="C7992" s="63">
        <v>18</v>
      </c>
      <c r="D7992" s="64">
        <v>1.51823</v>
      </c>
      <c r="E7992" s="39"/>
      <c r="F7992" s="53">
        <v>43663</v>
      </c>
      <c r="G7992" s="54">
        <v>18</v>
      </c>
      <c r="H7992" s="55">
        <v>26901.7271889986</v>
      </c>
      <c r="I7992" s="39"/>
      <c r="J7992" s="53">
        <v>43663</v>
      </c>
      <c r="K7992" s="54">
        <v>18</v>
      </c>
      <c r="L7992" s="55">
        <v>-2178.75</v>
      </c>
      <c r="M7992" s="39"/>
      <c r="N7992" s="53">
        <v>43663</v>
      </c>
      <c r="O7992" s="54">
        <v>18</v>
      </c>
      <c r="P7992" s="55">
        <v>13047.9548548311</v>
      </c>
      <c r="Q7992" s="39"/>
      <c r="R7992" s="77">
        <f t="shared" si="372"/>
        <v>-8.0989223654420031E-2</v>
      </c>
      <c r="S7992" s="78">
        <f t="shared" si="373"/>
        <v>19809.79649925022</v>
      </c>
      <c r="T7992" s="79">
        <f t="shared" si="374"/>
        <v>-1056.7437339706917</v>
      </c>
    </row>
    <row r="7993" spans="2:20">
      <c r="B7993" s="62">
        <v>43663</v>
      </c>
      <c r="C7993" s="63">
        <v>19</v>
      </c>
      <c r="D7993" s="64">
        <v>1.78006</v>
      </c>
      <c r="E7993" s="39"/>
      <c r="F7993" s="53">
        <v>43663</v>
      </c>
      <c r="G7993" s="54">
        <v>19</v>
      </c>
      <c r="H7993" s="55">
        <v>27348.9658219462</v>
      </c>
      <c r="I7993" s="39"/>
      <c r="J7993" s="53">
        <v>43663</v>
      </c>
      <c r="K7993" s="54">
        <v>19</v>
      </c>
      <c r="L7993" s="55">
        <v>-2957.81</v>
      </c>
      <c r="M7993" s="39"/>
      <c r="N7993" s="53">
        <v>43663</v>
      </c>
      <c r="O7993" s="54">
        <v>19</v>
      </c>
      <c r="P7993" s="55">
        <v>13232.340180372699</v>
      </c>
      <c r="Q7993" s="39"/>
      <c r="R7993" s="77">
        <f t="shared" si="372"/>
        <v>-0.10815070738896104</v>
      </c>
      <c r="S7993" s="78">
        <f t="shared" si="373"/>
        <v>23554.359461474225</v>
      </c>
      <c r="T7993" s="79">
        <f t="shared" si="374"/>
        <v>-1431.0869509186798</v>
      </c>
    </row>
    <row r="7994" spans="2:20">
      <c r="B7994" s="62">
        <v>43663</v>
      </c>
      <c r="C7994" s="63">
        <v>20</v>
      </c>
      <c r="D7994" s="64">
        <v>1.4667300000000001</v>
      </c>
      <c r="E7994" s="39"/>
      <c r="F7994" s="53">
        <v>43663</v>
      </c>
      <c r="G7994" s="54">
        <v>20</v>
      </c>
      <c r="H7994" s="55">
        <v>24931.165603536199</v>
      </c>
      <c r="I7994" s="39"/>
      <c r="J7994" s="53">
        <v>43663</v>
      </c>
      <c r="K7994" s="54">
        <v>20</v>
      </c>
      <c r="L7994" s="55">
        <v>-5841.14</v>
      </c>
      <c r="M7994" s="39"/>
      <c r="N7994" s="53">
        <v>43663</v>
      </c>
      <c r="O7994" s="54">
        <v>20</v>
      </c>
      <c r="P7994" s="55">
        <v>12625.555251678201</v>
      </c>
      <c r="Q7994" s="39"/>
      <c r="R7994" s="77">
        <f t="shared" si="372"/>
        <v>-0.23429069033063987</v>
      </c>
      <c r="S7994" s="78">
        <f t="shared" si="373"/>
        <v>18518.280654293969</v>
      </c>
      <c r="T7994" s="79">
        <f t="shared" si="374"/>
        <v>-2958.0500557233213</v>
      </c>
    </row>
    <row r="7995" spans="2:20">
      <c r="B7995" s="62">
        <v>43663</v>
      </c>
      <c r="C7995" s="63">
        <v>21</v>
      </c>
      <c r="D7995" s="64">
        <v>1.08504</v>
      </c>
      <c r="E7995" s="39"/>
      <c r="F7995" s="53">
        <v>43663</v>
      </c>
      <c r="G7995" s="54">
        <v>21</v>
      </c>
      <c r="H7995" s="55">
        <v>26341.235678865902</v>
      </c>
      <c r="I7995" s="39"/>
      <c r="J7995" s="53">
        <v>43663</v>
      </c>
      <c r="K7995" s="54">
        <v>21</v>
      </c>
      <c r="L7995" s="55">
        <v>-14514.21</v>
      </c>
      <c r="M7995" s="39"/>
      <c r="N7995" s="53">
        <v>43663</v>
      </c>
      <c r="O7995" s="54">
        <v>21</v>
      </c>
      <c r="P7995" s="55">
        <v>12504.083978757</v>
      </c>
      <c r="Q7995" s="39"/>
      <c r="R7995" s="77">
        <f t="shared" si="372"/>
        <v>-0.55100718041276397</v>
      </c>
      <c r="S7995" s="78">
        <f t="shared" si="373"/>
        <v>13567.431280310495</v>
      </c>
      <c r="T7995" s="79">
        <f t="shared" si="374"/>
        <v>-6889.8400567793096</v>
      </c>
    </row>
    <row r="7996" spans="2:20">
      <c r="B7996" s="62">
        <v>43663</v>
      </c>
      <c r="C7996" s="63">
        <v>22</v>
      </c>
      <c r="D7996" s="64">
        <v>0.98124</v>
      </c>
      <c r="E7996" s="39"/>
      <c r="F7996" s="53">
        <v>43663</v>
      </c>
      <c r="G7996" s="54">
        <v>22</v>
      </c>
      <c r="H7996" s="55">
        <v>26314.706062310001</v>
      </c>
      <c r="I7996" s="39"/>
      <c r="J7996" s="53">
        <v>43663</v>
      </c>
      <c r="K7996" s="54">
        <v>22</v>
      </c>
      <c r="L7996" s="55">
        <v>-19332.32</v>
      </c>
      <c r="M7996" s="39"/>
      <c r="N7996" s="53">
        <v>43663</v>
      </c>
      <c r="O7996" s="54">
        <v>22</v>
      </c>
      <c r="P7996" s="55">
        <v>12465.118803027101</v>
      </c>
      <c r="Q7996" s="39"/>
      <c r="R7996" s="77">
        <f t="shared" si="372"/>
        <v>-0.73465840561636653</v>
      </c>
      <c r="S7996" s="78">
        <f t="shared" si="373"/>
        <v>12231.273174282313</v>
      </c>
      <c r="T7996" s="79">
        <f t="shared" si="374"/>
        <v>-9157.6043056504805</v>
      </c>
    </row>
    <row r="7997" spans="2:20">
      <c r="B7997" s="62">
        <v>43663</v>
      </c>
      <c r="C7997" s="63">
        <v>23</v>
      </c>
      <c r="D7997" s="64">
        <v>1.17831</v>
      </c>
      <c r="E7997" s="39"/>
      <c r="F7997" s="53">
        <v>43663</v>
      </c>
      <c r="G7997" s="54">
        <v>23</v>
      </c>
      <c r="H7997" s="55">
        <v>26314.3932816097</v>
      </c>
      <c r="I7997" s="39"/>
      <c r="J7997" s="53">
        <v>43663</v>
      </c>
      <c r="K7997" s="54">
        <v>23</v>
      </c>
      <c r="L7997" s="55">
        <v>-19755.46</v>
      </c>
      <c r="M7997" s="39"/>
      <c r="N7997" s="53">
        <v>43663</v>
      </c>
      <c r="O7997" s="54">
        <v>23</v>
      </c>
      <c r="P7997" s="55">
        <v>12581.233525904099</v>
      </c>
      <c r="Q7997" s="39"/>
      <c r="R7997" s="77">
        <f t="shared" si="372"/>
        <v>-0.75074731112293847</v>
      </c>
      <c r="S7997" s="78">
        <f t="shared" si="373"/>
        <v>14824.593275908059</v>
      </c>
      <c r="T7997" s="79">
        <f t="shared" si="374"/>
        <v>-9445.3272401822687</v>
      </c>
    </row>
    <row r="7998" spans="2:20">
      <c r="B7998" s="62">
        <v>43663</v>
      </c>
      <c r="C7998" s="63">
        <v>24</v>
      </c>
      <c r="D7998" s="64">
        <v>1.43371</v>
      </c>
      <c r="E7998" s="39"/>
      <c r="F7998" s="53">
        <v>43663</v>
      </c>
      <c r="G7998" s="54">
        <v>24</v>
      </c>
      <c r="H7998" s="55">
        <v>25852.5953098549</v>
      </c>
      <c r="I7998" s="39"/>
      <c r="J7998" s="53">
        <v>43663</v>
      </c>
      <c r="K7998" s="54">
        <v>24</v>
      </c>
      <c r="L7998" s="55">
        <v>-19575.36</v>
      </c>
      <c r="M7998" s="39"/>
      <c r="N7998" s="53">
        <v>43663</v>
      </c>
      <c r="O7998" s="54">
        <v>24</v>
      </c>
      <c r="P7998" s="55">
        <v>12181.847624251601</v>
      </c>
      <c r="Q7998" s="39"/>
      <c r="R7998" s="77">
        <f t="shared" si="372"/>
        <v>-0.75719129028944943</v>
      </c>
      <c r="S7998" s="78">
        <f t="shared" si="373"/>
        <v>17465.236757365765</v>
      </c>
      <c r="T7998" s="79">
        <f t="shared" si="374"/>
        <v>-9223.9889207165343</v>
      </c>
    </row>
    <row r="7999" spans="2:20">
      <c r="B7999" s="62">
        <v>43663</v>
      </c>
      <c r="C7999" s="63">
        <v>25</v>
      </c>
      <c r="D7999" s="64">
        <v>2.87961</v>
      </c>
      <c r="E7999" s="39"/>
      <c r="F7999" s="53">
        <v>43663</v>
      </c>
      <c r="G7999" s="54">
        <v>25</v>
      </c>
      <c r="H7999" s="55">
        <v>26377.1141754159</v>
      </c>
      <c r="I7999" s="39"/>
      <c r="J7999" s="53">
        <v>43663</v>
      </c>
      <c r="K7999" s="54">
        <v>25</v>
      </c>
      <c r="L7999" s="55">
        <v>5967.19</v>
      </c>
      <c r="M7999" s="39"/>
      <c r="N7999" s="53">
        <v>43663</v>
      </c>
      <c r="O7999" s="54">
        <v>25</v>
      </c>
      <c r="P7999" s="55">
        <v>12540.562195578001</v>
      </c>
      <c r="Q7999" s="39"/>
      <c r="R7999" s="77">
        <f t="shared" si="372"/>
        <v>0.22622603671942107</v>
      </c>
      <c r="S7999" s="78">
        <f t="shared" si="373"/>
        <v>36111.928304008368</v>
      </c>
      <c r="T7999" s="79">
        <f t="shared" si="374"/>
        <v>2837.0016837390126</v>
      </c>
    </row>
    <row r="8000" spans="2:20">
      <c r="B8000" s="62">
        <v>43663</v>
      </c>
      <c r="C8000" s="63">
        <v>26</v>
      </c>
      <c r="D8000" s="64">
        <v>3.1359900000000001</v>
      </c>
      <c r="E8000" s="39"/>
      <c r="F8000" s="53">
        <v>43663</v>
      </c>
      <c r="G8000" s="54">
        <v>26</v>
      </c>
      <c r="H8000" s="55">
        <v>26479.729297117399</v>
      </c>
      <c r="I8000" s="39"/>
      <c r="J8000" s="53">
        <v>43663</v>
      </c>
      <c r="K8000" s="54">
        <v>26</v>
      </c>
      <c r="L8000" s="55">
        <v>14536.7</v>
      </c>
      <c r="M8000" s="39"/>
      <c r="N8000" s="53">
        <v>43663</v>
      </c>
      <c r="O8000" s="54">
        <v>26</v>
      </c>
      <c r="P8000" s="55">
        <v>12785.3887485904</v>
      </c>
      <c r="Q8000" s="39"/>
      <c r="R8000" s="77">
        <f t="shared" si="372"/>
        <v>0.5489746453557014</v>
      </c>
      <c r="S8000" s="78">
        <f t="shared" si="373"/>
        <v>40094.851261692005</v>
      </c>
      <c r="T8000" s="79">
        <f t="shared" si="374"/>
        <v>7018.8542539921891</v>
      </c>
    </row>
    <row r="8001" spans="2:20">
      <c r="B8001" s="62">
        <v>43663</v>
      </c>
      <c r="C8001" s="63">
        <v>27</v>
      </c>
      <c r="D8001" s="64">
        <v>2.8339400000000001</v>
      </c>
      <c r="E8001" s="39"/>
      <c r="F8001" s="53">
        <v>43663</v>
      </c>
      <c r="G8001" s="54">
        <v>27</v>
      </c>
      <c r="H8001" s="55">
        <v>26440.899729288001</v>
      </c>
      <c r="I8001" s="39"/>
      <c r="J8001" s="53">
        <v>43663</v>
      </c>
      <c r="K8001" s="54">
        <v>27</v>
      </c>
      <c r="L8001" s="55">
        <v>20094.04</v>
      </c>
      <c r="M8001" s="39"/>
      <c r="N8001" s="53">
        <v>43663</v>
      </c>
      <c r="O8001" s="54">
        <v>27</v>
      </c>
      <c r="P8001" s="55">
        <v>12958.5661935098</v>
      </c>
      <c r="Q8001" s="39"/>
      <c r="R8001" s="77">
        <f t="shared" si="372"/>
        <v>0.75996052349694732</v>
      </c>
      <c r="S8001" s="78">
        <f t="shared" si="373"/>
        <v>36723.799078435164</v>
      </c>
      <c r="T8001" s="79">
        <f t="shared" si="374"/>
        <v>9847.9987481895514</v>
      </c>
    </row>
    <row r="8002" spans="2:20">
      <c r="B8002" s="62">
        <v>43663</v>
      </c>
      <c r="C8002" s="63">
        <v>28</v>
      </c>
      <c r="D8002" s="64">
        <v>2.0397699999999999</v>
      </c>
      <c r="E8002" s="39"/>
      <c r="F8002" s="53">
        <v>43663</v>
      </c>
      <c r="G8002" s="54">
        <v>28</v>
      </c>
      <c r="H8002" s="55">
        <v>26370.181763586901</v>
      </c>
      <c r="I8002" s="39"/>
      <c r="J8002" s="53">
        <v>43663</v>
      </c>
      <c r="K8002" s="54">
        <v>28</v>
      </c>
      <c r="L8002" s="55">
        <v>4896.9799999999996</v>
      </c>
      <c r="M8002" s="39"/>
      <c r="N8002" s="53">
        <v>43663</v>
      </c>
      <c r="O8002" s="54">
        <v>28</v>
      </c>
      <c r="P8002" s="55">
        <v>12911.180561028999</v>
      </c>
      <c r="Q8002" s="39"/>
      <c r="R8002" s="77">
        <f t="shared" si="372"/>
        <v>0.18570141244767466</v>
      </c>
      <c r="S8002" s="78">
        <f t="shared" si="373"/>
        <v>26335.838772970121</v>
      </c>
      <c r="T8002" s="79">
        <f t="shared" si="374"/>
        <v>2397.6244665500458</v>
      </c>
    </row>
    <row r="8003" spans="2:20">
      <c r="B8003" s="62">
        <v>43663</v>
      </c>
      <c r="C8003" s="63">
        <v>29</v>
      </c>
      <c r="D8003" s="64">
        <v>2.25692</v>
      </c>
      <c r="E8003" s="39"/>
      <c r="F8003" s="53">
        <v>43663</v>
      </c>
      <c r="G8003" s="54">
        <v>29</v>
      </c>
      <c r="H8003" s="55">
        <v>26626.735376668701</v>
      </c>
      <c r="I8003" s="39"/>
      <c r="J8003" s="53">
        <v>43663</v>
      </c>
      <c r="K8003" s="54">
        <v>29</v>
      </c>
      <c r="L8003" s="55">
        <v>15129</v>
      </c>
      <c r="M8003" s="39"/>
      <c r="N8003" s="53">
        <v>43663</v>
      </c>
      <c r="O8003" s="54">
        <v>29</v>
      </c>
      <c r="P8003" s="55">
        <v>13164.155417391399</v>
      </c>
      <c r="Q8003" s="39"/>
      <c r="R8003" s="77">
        <f t="shared" si="372"/>
        <v>0.56818831846943474</v>
      </c>
      <c r="S8003" s="78">
        <f t="shared" si="373"/>
        <v>29710.445644618998</v>
      </c>
      <c r="T8003" s="79">
        <f t="shared" si="374"/>
        <v>7479.7193306779191</v>
      </c>
    </row>
    <row r="8004" spans="2:20">
      <c r="B8004" s="62">
        <v>43663</v>
      </c>
      <c r="C8004" s="63">
        <v>30</v>
      </c>
      <c r="D8004" s="64">
        <v>2.0310600000000001</v>
      </c>
      <c r="E8004" s="39"/>
      <c r="F8004" s="53">
        <v>43663</v>
      </c>
      <c r="G8004" s="54">
        <v>30</v>
      </c>
      <c r="H8004" s="55">
        <v>26682.424923267401</v>
      </c>
      <c r="I8004" s="39"/>
      <c r="J8004" s="53">
        <v>43663</v>
      </c>
      <c r="K8004" s="54">
        <v>30</v>
      </c>
      <c r="L8004" s="55">
        <v>5456.78</v>
      </c>
      <c r="M8004" s="39"/>
      <c r="N8004" s="53">
        <v>43663</v>
      </c>
      <c r="O8004" s="54">
        <v>30</v>
      </c>
      <c r="P8004" s="55">
        <v>13232.623459534499</v>
      </c>
      <c r="Q8004" s="39"/>
      <c r="R8004" s="77">
        <f t="shared" si="372"/>
        <v>0.20450839890648848</v>
      </c>
      <c r="S8004" s="78">
        <f t="shared" si="373"/>
        <v>26876.252203722142</v>
      </c>
      <c r="T8004" s="79">
        <f t="shared" si="374"/>
        <v>2706.1826370418389</v>
      </c>
    </row>
    <row r="8005" spans="2:20">
      <c r="B8005" s="62">
        <v>43663</v>
      </c>
      <c r="C8005" s="63">
        <v>31</v>
      </c>
      <c r="D8005" s="64">
        <v>1.78515</v>
      </c>
      <c r="E8005" s="39"/>
      <c r="F8005" s="53">
        <v>43663</v>
      </c>
      <c r="G8005" s="54">
        <v>31</v>
      </c>
      <c r="H8005" s="55">
        <v>26704.018516579599</v>
      </c>
      <c r="I8005" s="39"/>
      <c r="J8005" s="53">
        <v>43663</v>
      </c>
      <c r="K8005" s="54">
        <v>31</v>
      </c>
      <c r="L8005" s="55">
        <v>-2395.4499999999998</v>
      </c>
      <c r="M8005" s="39"/>
      <c r="N8005" s="53">
        <v>43663</v>
      </c>
      <c r="O8005" s="54">
        <v>31</v>
      </c>
      <c r="P8005" s="55">
        <v>13132.4276073984</v>
      </c>
      <c r="Q8005" s="39"/>
      <c r="R8005" s="77">
        <f t="shared" si="372"/>
        <v>-8.9703727493775809E-2</v>
      </c>
      <c r="S8005" s="78">
        <f t="shared" si="373"/>
        <v>23443.353143347253</v>
      </c>
      <c r="T8005" s="79">
        <f t="shared" si="374"/>
        <v>-1178.0277074258042</v>
      </c>
    </row>
    <row r="8006" spans="2:20">
      <c r="B8006" s="62">
        <v>43663</v>
      </c>
      <c r="C8006" s="63">
        <v>32</v>
      </c>
      <c r="D8006" s="64">
        <v>1.8844000000000001</v>
      </c>
      <c r="E8006" s="39"/>
      <c r="F8006" s="53">
        <v>43663</v>
      </c>
      <c r="G8006" s="54">
        <v>32</v>
      </c>
      <c r="H8006" s="55">
        <v>27353.865490518401</v>
      </c>
      <c r="I8006" s="39"/>
      <c r="J8006" s="53">
        <v>43663</v>
      </c>
      <c r="K8006" s="54">
        <v>32</v>
      </c>
      <c r="L8006" s="55">
        <v>-1379.3</v>
      </c>
      <c r="M8006" s="39"/>
      <c r="N8006" s="53">
        <v>43663</v>
      </c>
      <c r="O8006" s="54">
        <v>32</v>
      </c>
      <c r="P8006" s="55">
        <v>13423.238636890601</v>
      </c>
      <c r="Q8006" s="39"/>
      <c r="R8006" s="77">
        <f t="shared" si="372"/>
        <v>-5.042431756045971E-2</v>
      </c>
      <c r="S8006" s="78">
        <f t="shared" si="373"/>
        <v>25294.750887356648</v>
      </c>
      <c r="T8006" s="79">
        <f t="shared" si="374"/>
        <v>-676.85764771640402</v>
      </c>
    </row>
    <row r="8007" spans="2:20">
      <c r="B8007" s="62">
        <v>43663</v>
      </c>
      <c r="C8007" s="63">
        <v>33</v>
      </c>
      <c r="D8007" s="64">
        <v>1.8923300000000001</v>
      </c>
      <c r="E8007" s="39"/>
      <c r="F8007" s="53">
        <v>43663</v>
      </c>
      <c r="G8007" s="54">
        <v>33</v>
      </c>
      <c r="H8007" s="55">
        <v>27903.7971704064</v>
      </c>
      <c r="I8007" s="39"/>
      <c r="J8007" s="53">
        <v>43663</v>
      </c>
      <c r="K8007" s="54">
        <v>33</v>
      </c>
      <c r="L8007" s="55">
        <v>-9324.66</v>
      </c>
      <c r="M8007" s="39"/>
      <c r="N8007" s="53">
        <v>43663</v>
      </c>
      <c r="O8007" s="54">
        <v>33</v>
      </c>
      <c r="P8007" s="55">
        <v>13605.9702594513</v>
      </c>
      <c r="Q8007" s="39"/>
      <c r="R8007" s="77">
        <f t="shared" si="372"/>
        <v>-0.33417172376415294</v>
      </c>
      <c r="S8007" s="78">
        <f t="shared" si="373"/>
        <v>25746.985701067479</v>
      </c>
      <c r="T8007" s="79">
        <f t="shared" si="374"/>
        <v>-4546.73053508464</v>
      </c>
    </row>
    <row r="8008" spans="2:20">
      <c r="B8008" s="62">
        <v>43663</v>
      </c>
      <c r="C8008" s="63">
        <v>34</v>
      </c>
      <c r="D8008" s="64">
        <v>1.7260200000000001</v>
      </c>
      <c r="E8008" s="39"/>
      <c r="F8008" s="53">
        <v>43663</v>
      </c>
      <c r="G8008" s="54">
        <v>34</v>
      </c>
      <c r="H8008" s="55">
        <v>28501.843607925799</v>
      </c>
      <c r="I8008" s="39"/>
      <c r="J8008" s="53">
        <v>43663</v>
      </c>
      <c r="K8008" s="54">
        <v>34</v>
      </c>
      <c r="L8008" s="55">
        <v>-12502.52</v>
      </c>
      <c r="M8008" s="39"/>
      <c r="N8008" s="53">
        <v>43663</v>
      </c>
      <c r="O8008" s="54">
        <v>34</v>
      </c>
      <c r="P8008" s="55">
        <v>13928.847511084899</v>
      </c>
      <c r="Q8008" s="39"/>
      <c r="R8008" s="77">
        <f t="shared" si="372"/>
        <v>-0.43865653646781277</v>
      </c>
      <c r="S8008" s="78">
        <f t="shared" si="373"/>
        <v>24041.469381082759</v>
      </c>
      <c r="T8008" s="79">
        <f t="shared" si="374"/>
        <v>-6109.9800062008162</v>
      </c>
    </row>
    <row r="8009" spans="2:20">
      <c r="B8009" s="62">
        <v>43663</v>
      </c>
      <c r="C8009" s="63">
        <v>35</v>
      </c>
      <c r="D8009" s="64">
        <v>1.94285</v>
      </c>
      <c r="E8009" s="39"/>
      <c r="F8009" s="53">
        <v>43663</v>
      </c>
      <c r="G8009" s="54">
        <v>35</v>
      </c>
      <c r="H8009" s="55">
        <v>28941.8907516404</v>
      </c>
      <c r="I8009" s="39"/>
      <c r="J8009" s="53">
        <v>43663</v>
      </c>
      <c r="K8009" s="54">
        <v>35</v>
      </c>
      <c r="L8009" s="55">
        <v>-7547.81</v>
      </c>
      <c r="M8009" s="39"/>
      <c r="N8009" s="53">
        <v>43663</v>
      </c>
      <c r="O8009" s="54">
        <v>35</v>
      </c>
      <c r="P8009" s="55">
        <v>14040.2642822258</v>
      </c>
      <c r="Q8009" s="39"/>
      <c r="R8009" s="77">
        <f t="shared" si="372"/>
        <v>-0.26079187654912273</v>
      </c>
      <c r="S8009" s="78">
        <f t="shared" si="373"/>
        <v>27278.127460722397</v>
      </c>
      <c r="T8009" s="79">
        <f t="shared" si="374"/>
        <v>-3661.5868694072883</v>
      </c>
    </row>
    <row r="8010" spans="2:20">
      <c r="B8010" s="62">
        <v>43663</v>
      </c>
      <c r="C8010" s="63">
        <v>36</v>
      </c>
      <c r="D8010" s="64">
        <v>2.2986</v>
      </c>
      <c r="E8010" s="39"/>
      <c r="F8010" s="53">
        <v>43663</v>
      </c>
      <c r="G8010" s="54">
        <v>36</v>
      </c>
      <c r="H8010" s="55">
        <v>29294.365014447001</v>
      </c>
      <c r="I8010" s="39"/>
      <c r="J8010" s="53">
        <v>43663</v>
      </c>
      <c r="K8010" s="54">
        <v>36</v>
      </c>
      <c r="L8010" s="55">
        <v>-164.2</v>
      </c>
      <c r="M8010" s="39"/>
      <c r="N8010" s="53">
        <v>43663</v>
      </c>
      <c r="O8010" s="54">
        <v>36</v>
      </c>
      <c r="P8010" s="55">
        <v>14233.8354084249</v>
      </c>
      <c r="Q8010" s="39"/>
      <c r="R8010" s="77">
        <f t="shared" ref="R8010:R8073" si="375">L8010/H8010</f>
        <v>-5.6051735519449574E-3</v>
      </c>
      <c r="S8010" s="78">
        <f t="shared" ref="S8010:S8073" si="376">P8010*D8010</f>
        <v>32717.894069805476</v>
      </c>
      <c r="T8010" s="79">
        <f t="shared" ref="T8010:T8073" si="377">P8010*R8010</f>
        <v>-79.783117774040903</v>
      </c>
    </row>
    <row r="8011" spans="2:20">
      <c r="B8011" s="62">
        <v>43663</v>
      </c>
      <c r="C8011" s="63">
        <v>37</v>
      </c>
      <c r="D8011" s="64">
        <v>2.0581200000000002</v>
      </c>
      <c r="E8011" s="39"/>
      <c r="F8011" s="53">
        <v>43663</v>
      </c>
      <c r="G8011" s="54">
        <v>37</v>
      </c>
      <c r="H8011" s="55">
        <v>29199.380485045898</v>
      </c>
      <c r="I8011" s="39"/>
      <c r="J8011" s="53">
        <v>43663</v>
      </c>
      <c r="K8011" s="54">
        <v>37</v>
      </c>
      <c r="L8011" s="55">
        <v>772.94</v>
      </c>
      <c r="M8011" s="39"/>
      <c r="N8011" s="53">
        <v>43663</v>
      </c>
      <c r="O8011" s="54">
        <v>37</v>
      </c>
      <c r="P8011" s="55">
        <v>14193.1130235459</v>
      </c>
      <c r="Q8011" s="39"/>
      <c r="R8011" s="77">
        <f t="shared" si="375"/>
        <v>2.6471109563295417E-2</v>
      </c>
      <c r="S8011" s="78">
        <f t="shared" si="376"/>
        <v>29211.129776020291</v>
      </c>
      <c r="T8011" s="79">
        <f t="shared" si="377"/>
        <v>375.7074498905186</v>
      </c>
    </row>
    <row r="8012" spans="2:20">
      <c r="B8012" s="62">
        <v>43663</v>
      </c>
      <c r="C8012" s="63">
        <v>38</v>
      </c>
      <c r="D8012" s="64">
        <v>1.81934</v>
      </c>
      <c r="E8012" s="39"/>
      <c r="F8012" s="53">
        <v>43663</v>
      </c>
      <c r="G8012" s="54">
        <v>38</v>
      </c>
      <c r="H8012" s="55">
        <v>29239.800229732999</v>
      </c>
      <c r="I8012" s="39"/>
      <c r="J8012" s="53">
        <v>43663</v>
      </c>
      <c r="K8012" s="54">
        <v>38</v>
      </c>
      <c r="L8012" s="55">
        <v>-6522.93</v>
      </c>
      <c r="M8012" s="39"/>
      <c r="N8012" s="53">
        <v>43663</v>
      </c>
      <c r="O8012" s="54">
        <v>38</v>
      </c>
      <c r="P8012" s="55">
        <v>14224.2249360724</v>
      </c>
      <c r="Q8012" s="39"/>
      <c r="R8012" s="77">
        <f t="shared" si="375"/>
        <v>-0.22308394546988203</v>
      </c>
      <c r="S8012" s="78">
        <f t="shared" si="376"/>
        <v>25878.701395193959</v>
      </c>
      <c r="T8012" s="79">
        <f t="shared" si="377"/>
        <v>-3173.1962199901113</v>
      </c>
    </row>
    <row r="8013" spans="2:20">
      <c r="B8013" s="62">
        <v>43663</v>
      </c>
      <c r="C8013" s="63">
        <v>39</v>
      </c>
      <c r="D8013" s="64">
        <v>1.42723</v>
      </c>
      <c r="E8013" s="39"/>
      <c r="F8013" s="53">
        <v>43663</v>
      </c>
      <c r="G8013" s="54">
        <v>39</v>
      </c>
      <c r="H8013" s="55">
        <v>29071.829566230299</v>
      </c>
      <c r="I8013" s="39"/>
      <c r="J8013" s="53">
        <v>43663</v>
      </c>
      <c r="K8013" s="54">
        <v>39</v>
      </c>
      <c r="L8013" s="55">
        <v>-13911.52</v>
      </c>
      <c r="M8013" s="39"/>
      <c r="N8013" s="53">
        <v>43663</v>
      </c>
      <c r="O8013" s="54">
        <v>39</v>
      </c>
      <c r="P8013" s="55">
        <v>14232.850589261099</v>
      </c>
      <c r="Q8013" s="39"/>
      <c r="R8013" s="77">
        <f t="shared" si="375"/>
        <v>-0.478522343023074</v>
      </c>
      <c r="S8013" s="78">
        <f t="shared" si="376"/>
        <v>20313.551346511118</v>
      </c>
      <c r="T8013" s="79">
        <f t="shared" si="377"/>
        <v>-6810.7370118705603</v>
      </c>
    </row>
    <row r="8014" spans="2:20">
      <c r="B8014" s="62">
        <v>43663</v>
      </c>
      <c r="C8014" s="63">
        <v>40</v>
      </c>
      <c r="D8014" s="64">
        <v>1.35741</v>
      </c>
      <c r="E8014" s="39"/>
      <c r="F8014" s="53">
        <v>43663</v>
      </c>
      <c r="G8014" s="54">
        <v>40</v>
      </c>
      <c r="H8014" s="55">
        <v>28799.109763744</v>
      </c>
      <c r="I8014" s="39"/>
      <c r="J8014" s="53">
        <v>43663</v>
      </c>
      <c r="K8014" s="54">
        <v>40</v>
      </c>
      <c r="L8014" s="55">
        <v>-5213.8599999999997</v>
      </c>
      <c r="M8014" s="39"/>
      <c r="N8014" s="53">
        <v>43663</v>
      </c>
      <c r="O8014" s="54">
        <v>40</v>
      </c>
      <c r="P8014" s="55">
        <v>14121.6032214796</v>
      </c>
      <c r="Q8014" s="39"/>
      <c r="R8014" s="77">
        <f t="shared" si="375"/>
        <v>-0.18104240175381647</v>
      </c>
      <c r="S8014" s="78">
        <f t="shared" si="376"/>
        <v>19168.805428868622</v>
      </c>
      <c r="T8014" s="79">
        <f t="shared" si="377"/>
        <v>-2556.6089638310987</v>
      </c>
    </row>
    <row r="8015" spans="2:20">
      <c r="B8015" s="62">
        <v>43663</v>
      </c>
      <c r="C8015" s="63">
        <v>41</v>
      </c>
      <c r="D8015" s="64">
        <v>1.69794</v>
      </c>
      <c r="E8015" s="39"/>
      <c r="F8015" s="53">
        <v>43663</v>
      </c>
      <c r="G8015" s="54">
        <v>41</v>
      </c>
      <c r="H8015" s="55">
        <v>28229.986881176199</v>
      </c>
      <c r="I8015" s="39"/>
      <c r="J8015" s="53">
        <v>43663</v>
      </c>
      <c r="K8015" s="54">
        <v>41</v>
      </c>
      <c r="L8015" s="55">
        <v>-7404.31</v>
      </c>
      <c r="M8015" s="39"/>
      <c r="N8015" s="53">
        <v>43663</v>
      </c>
      <c r="O8015" s="54">
        <v>41</v>
      </c>
      <c r="P8015" s="55">
        <v>13814.6943467169</v>
      </c>
      <c r="Q8015" s="39"/>
      <c r="R8015" s="77">
        <f t="shared" si="375"/>
        <v>-0.26228527952087738</v>
      </c>
      <c r="S8015" s="78">
        <f t="shared" si="376"/>
        <v>23456.522119064495</v>
      </c>
      <c r="T8015" s="79">
        <f t="shared" si="377"/>
        <v>-3623.3909682241269</v>
      </c>
    </row>
    <row r="8016" spans="2:20">
      <c r="B8016" s="62">
        <v>43663</v>
      </c>
      <c r="C8016" s="63">
        <v>42</v>
      </c>
      <c r="D8016" s="64">
        <v>1.5322</v>
      </c>
      <c r="E8016" s="39"/>
      <c r="F8016" s="53">
        <v>43663</v>
      </c>
      <c r="G8016" s="54">
        <v>42</v>
      </c>
      <c r="H8016" s="55">
        <v>27782.984042557498</v>
      </c>
      <c r="I8016" s="39"/>
      <c r="J8016" s="53">
        <v>43663</v>
      </c>
      <c r="K8016" s="54">
        <v>42</v>
      </c>
      <c r="L8016" s="55">
        <v>-9989.81</v>
      </c>
      <c r="M8016" s="39"/>
      <c r="N8016" s="53">
        <v>43663</v>
      </c>
      <c r="O8016" s="54">
        <v>42</v>
      </c>
      <c r="P8016" s="55">
        <v>13625.6517396009</v>
      </c>
      <c r="Q8016" s="39"/>
      <c r="R8016" s="77">
        <f t="shared" si="375"/>
        <v>-0.35956576819458197</v>
      </c>
      <c r="S8016" s="78">
        <f t="shared" si="376"/>
        <v>20877.223595416501</v>
      </c>
      <c r="T8016" s="79">
        <f t="shared" si="377"/>
        <v>-4899.3179349014399</v>
      </c>
    </row>
    <row r="8017" spans="2:20">
      <c r="B8017" s="62">
        <v>43663</v>
      </c>
      <c r="C8017" s="63">
        <v>43</v>
      </c>
      <c r="D8017" s="64">
        <v>1.8287199999999999</v>
      </c>
      <c r="E8017" s="39"/>
      <c r="F8017" s="53">
        <v>43663</v>
      </c>
      <c r="G8017" s="54">
        <v>43</v>
      </c>
      <c r="H8017" s="55">
        <v>27512.270522872299</v>
      </c>
      <c r="I8017" s="39"/>
      <c r="J8017" s="53">
        <v>43663</v>
      </c>
      <c r="K8017" s="54">
        <v>43</v>
      </c>
      <c r="L8017" s="55">
        <v>-88.03</v>
      </c>
      <c r="M8017" s="39"/>
      <c r="N8017" s="53">
        <v>43663</v>
      </c>
      <c r="O8017" s="54">
        <v>43</v>
      </c>
      <c r="P8017" s="55">
        <v>13582.6169311595</v>
      </c>
      <c r="Q8017" s="39"/>
      <c r="R8017" s="77">
        <f t="shared" si="375"/>
        <v>-3.1996632167023927E-3</v>
      </c>
      <c r="S8017" s="78">
        <f t="shared" si="376"/>
        <v>24838.803234350002</v>
      </c>
      <c r="T8017" s="79">
        <f t="shared" si="377"/>
        <v>-43.459799781190192</v>
      </c>
    </row>
    <row r="8018" spans="2:20">
      <c r="B8018" s="62">
        <v>43663</v>
      </c>
      <c r="C8018" s="63">
        <v>44</v>
      </c>
      <c r="D8018" s="64">
        <v>1.5754300000000001</v>
      </c>
      <c r="E8018" s="39"/>
      <c r="F8018" s="53">
        <v>43663</v>
      </c>
      <c r="G8018" s="54">
        <v>44</v>
      </c>
      <c r="H8018" s="55">
        <v>27039.400502634999</v>
      </c>
      <c r="I8018" s="39"/>
      <c r="J8018" s="53">
        <v>43663</v>
      </c>
      <c r="K8018" s="54">
        <v>44</v>
      </c>
      <c r="L8018" s="55">
        <v>-7963.19</v>
      </c>
      <c r="M8018" s="39"/>
      <c r="N8018" s="53">
        <v>43663</v>
      </c>
      <c r="O8018" s="54">
        <v>44</v>
      </c>
      <c r="P8018" s="55">
        <v>13367.2687430359</v>
      </c>
      <c r="Q8018" s="39"/>
      <c r="R8018" s="77">
        <f t="shared" si="375"/>
        <v>-0.29450320095757981</v>
      </c>
      <c r="S8018" s="78">
        <f t="shared" si="376"/>
        <v>21059.19619584105</v>
      </c>
      <c r="T8018" s="79">
        <f t="shared" si="377"/>
        <v>-3936.7034328842769</v>
      </c>
    </row>
    <row r="8019" spans="2:20">
      <c r="B8019" s="62">
        <v>43663</v>
      </c>
      <c r="C8019" s="63">
        <v>45</v>
      </c>
      <c r="D8019" s="64">
        <v>1.5970800000000001</v>
      </c>
      <c r="E8019" s="39"/>
      <c r="F8019" s="53">
        <v>43663</v>
      </c>
      <c r="G8019" s="54">
        <v>45</v>
      </c>
      <c r="H8019" s="55">
        <v>26238.686374725901</v>
      </c>
      <c r="I8019" s="39"/>
      <c r="J8019" s="53">
        <v>43663</v>
      </c>
      <c r="K8019" s="54">
        <v>45</v>
      </c>
      <c r="L8019" s="55">
        <v>-1224.4000000000001</v>
      </c>
      <c r="M8019" s="39"/>
      <c r="N8019" s="53">
        <v>43663</v>
      </c>
      <c r="O8019" s="54">
        <v>45</v>
      </c>
      <c r="P8019" s="55">
        <v>13183.4452801838</v>
      </c>
      <c r="Q8019" s="39"/>
      <c r="R8019" s="77">
        <f t="shared" si="375"/>
        <v>-4.6663921452233546E-2</v>
      </c>
      <c r="S8019" s="78">
        <f t="shared" si="376"/>
        <v>21055.016788075944</v>
      </c>
      <c r="T8019" s="79">
        <f t="shared" si="377"/>
        <v>-615.19125502431586</v>
      </c>
    </row>
    <row r="8020" spans="2:20">
      <c r="B8020" s="62">
        <v>43663</v>
      </c>
      <c r="C8020" s="63">
        <v>46</v>
      </c>
      <c r="D8020" s="64">
        <v>1.06508</v>
      </c>
      <c r="E8020" s="39"/>
      <c r="F8020" s="53">
        <v>43663</v>
      </c>
      <c r="G8020" s="54">
        <v>46</v>
      </c>
      <c r="H8020" s="55">
        <v>24518.924038294001</v>
      </c>
      <c r="I8020" s="39"/>
      <c r="J8020" s="53">
        <v>43663</v>
      </c>
      <c r="K8020" s="54">
        <v>46</v>
      </c>
      <c r="L8020" s="55">
        <v>-14439.77</v>
      </c>
      <c r="M8020" s="39"/>
      <c r="N8020" s="53">
        <v>43663</v>
      </c>
      <c r="O8020" s="54">
        <v>46</v>
      </c>
      <c r="P8020" s="55">
        <v>12339.2276500507</v>
      </c>
      <c r="Q8020" s="39"/>
      <c r="R8020" s="77">
        <f t="shared" si="375"/>
        <v>-0.58892347712516935</v>
      </c>
      <c r="S8020" s="78">
        <f t="shared" si="376"/>
        <v>13142.264585515999</v>
      </c>
      <c r="T8020" s="79">
        <f t="shared" si="377"/>
        <v>-7266.86085270689</v>
      </c>
    </row>
    <row r="8021" spans="2:20">
      <c r="B8021" s="62">
        <v>43663</v>
      </c>
      <c r="C8021" s="63">
        <v>47</v>
      </c>
      <c r="D8021" s="64">
        <v>0.64361999999999997</v>
      </c>
      <c r="E8021" s="39"/>
      <c r="F8021" s="53">
        <v>43663</v>
      </c>
      <c r="G8021" s="54">
        <v>47</v>
      </c>
      <c r="H8021" s="55">
        <v>22110.259760295099</v>
      </c>
      <c r="I8021" s="39"/>
      <c r="J8021" s="53">
        <v>43663</v>
      </c>
      <c r="K8021" s="54">
        <v>47</v>
      </c>
      <c r="L8021" s="55">
        <v>-11857.22</v>
      </c>
      <c r="M8021" s="39"/>
      <c r="N8021" s="53">
        <v>43663</v>
      </c>
      <c r="O8021" s="54">
        <v>47</v>
      </c>
      <c r="P8021" s="55">
        <v>10781.1713065106</v>
      </c>
      <c r="Q8021" s="39"/>
      <c r="R8021" s="77">
        <f t="shared" si="375"/>
        <v>-0.53627682933390131</v>
      </c>
      <c r="S8021" s="78">
        <f t="shared" si="376"/>
        <v>6938.9774762963516</v>
      </c>
      <c r="T8021" s="79">
        <f t="shared" si="377"/>
        <v>-5781.6923647611384</v>
      </c>
    </row>
    <row r="8022" spans="2:20">
      <c r="B8022" s="62">
        <v>43663</v>
      </c>
      <c r="C8022" s="63">
        <v>48</v>
      </c>
      <c r="D8022" s="64">
        <v>1.48125</v>
      </c>
      <c r="E8022" s="39"/>
      <c r="F8022" s="53">
        <v>43663</v>
      </c>
      <c r="G8022" s="54">
        <v>48</v>
      </c>
      <c r="H8022" s="55">
        <v>20678.887298384201</v>
      </c>
      <c r="I8022" s="39"/>
      <c r="J8022" s="53">
        <v>43663</v>
      </c>
      <c r="K8022" s="54">
        <v>48</v>
      </c>
      <c r="L8022" s="55">
        <v>-7318.1</v>
      </c>
      <c r="M8022" s="39"/>
      <c r="N8022" s="53">
        <v>43663</v>
      </c>
      <c r="O8022" s="54">
        <v>48</v>
      </c>
      <c r="P8022" s="55">
        <v>9989.5884314531995</v>
      </c>
      <c r="Q8022" s="39"/>
      <c r="R8022" s="77">
        <f t="shared" si="375"/>
        <v>-0.35389234896462823</v>
      </c>
      <c r="S8022" s="78">
        <f t="shared" si="376"/>
        <v>14797.077864090052</v>
      </c>
      <c r="T8022" s="79">
        <f t="shared" si="377"/>
        <v>-3535.2389151968487</v>
      </c>
    </row>
    <row r="8023" spans="2:20">
      <c r="B8023" s="62">
        <v>43664</v>
      </c>
      <c r="C8023" s="63">
        <v>1</v>
      </c>
      <c r="D8023" s="64">
        <v>1.5578799999999999</v>
      </c>
      <c r="E8023" s="39"/>
      <c r="F8023" s="53">
        <v>43664</v>
      </c>
      <c r="G8023" s="54">
        <v>1</v>
      </c>
      <c r="H8023" s="55">
        <v>20127.4506432505</v>
      </c>
      <c r="I8023" s="39"/>
      <c r="J8023" s="53">
        <v>43664</v>
      </c>
      <c r="K8023" s="54">
        <v>1</v>
      </c>
      <c r="L8023" s="55">
        <v>-19921.78</v>
      </c>
      <c r="M8023" s="39"/>
      <c r="N8023" s="53">
        <v>43664</v>
      </c>
      <c r="O8023" s="54">
        <v>1</v>
      </c>
      <c r="P8023" s="55">
        <v>9767.5375568393993</v>
      </c>
      <c r="Q8023" s="39"/>
      <c r="R8023" s="77">
        <f t="shared" si="375"/>
        <v>-0.98978158501561297</v>
      </c>
      <c r="S8023" s="78">
        <f t="shared" si="376"/>
        <v>15216.651409048962</v>
      </c>
      <c r="T8023" s="79">
        <f t="shared" si="377"/>
        <v>-9667.7288047080292</v>
      </c>
    </row>
    <row r="8024" spans="2:20">
      <c r="B8024" s="62">
        <v>43664</v>
      </c>
      <c r="C8024" s="63">
        <v>2</v>
      </c>
      <c r="D8024" s="64">
        <v>2.3597800000000002</v>
      </c>
      <c r="E8024" s="39"/>
      <c r="F8024" s="53">
        <v>43664</v>
      </c>
      <c r="G8024" s="54">
        <v>2</v>
      </c>
      <c r="H8024" s="55">
        <v>19668.2797037317</v>
      </c>
      <c r="I8024" s="39"/>
      <c r="J8024" s="53">
        <v>43664</v>
      </c>
      <c r="K8024" s="54">
        <v>2</v>
      </c>
      <c r="L8024" s="55">
        <v>-5957.25</v>
      </c>
      <c r="M8024" s="39"/>
      <c r="N8024" s="53">
        <v>43664</v>
      </c>
      <c r="O8024" s="54">
        <v>2</v>
      </c>
      <c r="P8024" s="55">
        <v>9509.0207463498991</v>
      </c>
      <c r="Q8024" s="39"/>
      <c r="R8024" s="77">
        <f t="shared" si="375"/>
        <v>-0.30288617457833489</v>
      </c>
      <c r="S8024" s="78">
        <f t="shared" si="376"/>
        <v>22439.196976821568</v>
      </c>
      <c r="T8024" s="79">
        <f t="shared" si="377"/>
        <v>-2880.1509178479437</v>
      </c>
    </row>
    <row r="8025" spans="2:20">
      <c r="B8025" s="62">
        <v>43664</v>
      </c>
      <c r="C8025" s="63">
        <v>3</v>
      </c>
      <c r="D8025" s="64">
        <v>3.0541900000000002</v>
      </c>
      <c r="E8025" s="39"/>
      <c r="F8025" s="53">
        <v>43664</v>
      </c>
      <c r="G8025" s="54">
        <v>3</v>
      </c>
      <c r="H8025" s="55">
        <v>19228.769773524898</v>
      </c>
      <c r="I8025" s="39"/>
      <c r="J8025" s="53">
        <v>43664</v>
      </c>
      <c r="K8025" s="54">
        <v>3</v>
      </c>
      <c r="L8025" s="55">
        <v>2579.7199999999998</v>
      </c>
      <c r="M8025" s="39"/>
      <c r="N8025" s="53">
        <v>43664</v>
      </c>
      <c r="O8025" s="54">
        <v>3</v>
      </c>
      <c r="P8025" s="55">
        <v>9258.5654447447996</v>
      </c>
      <c r="Q8025" s="39"/>
      <c r="R8025" s="77">
        <f t="shared" si="375"/>
        <v>0.13415938879001418</v>
      </c>
      <c r="S8025" s="78">
        <f t="shared" si="376"/>
        <v>28277.417995685122</v>
      </c>
      <c r="T8025" s="79">
        <f t="shared" si="377"/>
        <v>1242.1234811393081</v>
      </c>
    </row>
    <row r="8026" spans="2:20">
      <c r="B8026" s="62">
        <v>43664</v>
      </c>
      <c r="C8026" s="63">
        <v>4</v>
      </c>
      <c r="D8026" s="64">
        <v>3.2345899999999999</v>
      </c>
      <c r="E8026" s="39"/>
      <c r="F8026" s="53">
        <v>43664</v>
      </c>
      <c r="G8026" s="54">
        <v>4</v>
      </c>
      <c r="H8026" s="55">
        <v>18894.960621167502</v>
      </c>
      <c r="I8026" s="39"/>
      <c r="J8026" s="53">
        <v>43664</v>
      </c>
      <c r="K8026" s="54">
        <v>4</v>
      </c>
      <c r="L8026" s="55">
        <v>4226.66</v>
      </c>
      <c r="M8026" s="39"/>
      <c r="N8026" s="53">
        <v>43664</v>
      </c>
      <c r="O8026" s="54">
        <v>4</v>
      </c>
      <c r="P8026" s="55">
        <v>9080.4760796773007</v>
      </c>
      <c r="Q8026" s="39"/>
      <c r="R8026" s="77">
        <f t="shared" si="375"/>
        <v>0.22369244820044715</v>
      </c>
      <c r="S8026" s="78">
        <f t="shared" si="376"/>
        <v>29371.617122563399</v>
      </c>
      <c r="T8026" s="79">
        <f t="shared" si="377"/>
        <v>2031.2339250886139</v>
      </c>
    </row>
    <row r="8027" spans="2:20">
      <c r="B8027" s="62">
        <v>43664</v>
      </c>
      <c r="C8027" s="63">
        <v>5</v>
      </c>
      <c r="D8027" s="64">
        <v>3.39988</v>
      </c>
      <c r="E8027" s="39"/>
      <c r="F8027" s="53">
        <v>43664</v>
      </c>
      <c r="G8027" s="54">
        <v>5</v>
      </c>
      <c r="H8027" s="55">
        <v>18536.9527568337</v>
      </c>
      <c r="I8027" s="39"/>
      <c r="J8027" s="53">
        <v>43664</v>
      </c>
      <c r="K8027" s="54">
        <v>5</v>
      </c>
      <c r="L8027" s="55">
        <v>4550.5600000000004</v>
      </c>
      <c r="M8027" s="39"/>
      <c r="N8027" s="53">
        <v>43664</v>
      </c>
      <c r="O8027" s="54">
        <v>5</v>
      </c>
      <c r="P8027" s="55">
        <v>8945.6283829165004</v>
      </c>
      <c r="Q8027" s="39"/>
      <c r="R8027" s="77">
        <f t="shared" si="375"/>
        <v>0.24548587136698741</v>
      </c>
      <c r="S8027" s="78">
        <f t="shared" si="376"/>
        <v>30414.06302651015</v>
      </c>
      <c r="T8027" s="79">
        <f t="shared" si="377"/>
        <v>2196.0253785055115</v>
      </c>
    </row>
    <row r="8028" spans="2:20">
      <c r="B8028" s="62">
        <v>43664</v>
      </c>
      <c r="C8028" s="63">
        <v>6</v>
      </c>
      <c r="D8028" s="64">
        <v>3.0384500000000001</v>
      </c>
      <c r="E8028" s="39"/>
      <c r="F8028" s="53">
        <v>43664</v>
      </c>
      <c r="G8028" s="54">
        <v>6</v>
      </c>
      <c r="H8028" s="55">
        <v>18307.623872136199</v>
      </c>
      <c r="I8028" s="39"/>
      <c r="J8028" s="53">
        <v>43664</v>
      </c>
      <c r="K8028" s="54">
        <v>6</v>
      </c>
      <c r="L8028" s="55">
        <v>263.23</v>
      </c>
      <c r="M8028" s="39"/>
      <c r="N8028" s="53">
        <v>43664</v>
      </c>
      <c r="O8028" s="54">
        <v>6</v>
      </c>
      <c r="P8028" s="55">
        <v>8837.7967011258006</v>
      </c>
      <c r="Q8028" s="39"/>
      <c r="R8028" s="77">
        <f t="shared" si="375"/>
        <v>1.4378162990372022E-2</v>
      </c>
      <c r="S8028" s="78">
        <f t="shared" si="376"/>
        <v>26853.20338653569</v>
      </c>
      <c r="T8028" s="79">
        <f t="shared" si="377"/>
        <v>127.07128144455893</v>
      </c>
    </row>
    <row r="8029" spans="2:20">
      <c r="B8029" s="62">
        <v>43664</v>
      </c>
      <c r="C8029" s="63">
        <v>7</v>
      </c>
      <c r="D8029" s="64">
        <v>2.6901000000000002</v>
      </c>
      <c r="E8029" s="39"/>
      <c r="F8029" s="53">
        <v>43664</v>
      </c>
      <c r="G8029" s="54">
        <v>7</v>
      </c>
      <c r="H8029" s="55">
        <v>18104.679321626001</v>
      </c>
      <c r="I8029" s="39"/>
      <c r="J8029" s="53">
        <v>43664</v>
      </c>
      <c r="K8029" s="54">
        <v>7</v>
      </c>
      <c r="L8029" s="55">
        <v>-3429.64</v>
      </c>
      <c r="M8029" s="39"/>
      <c r="N8029" s="53">
        <v>43664</v>
      </c>
      <c r="O8029" s="54">
        <v>7</v>
      </c>
      <c r="P8029" s="55">
        <v>8715.1165315797007</v>
      </c>
      <c r="Q8029" s="39"/>
      <c r="R8029" s="77">
        <f t="shared" si="375"/>
        <v>-0.18943389932918073</v>
      </c>
      <c r="S8029" s="78">
        <f t="shared" si="376"/>
        <v>23444.534981602555</v>
      </c>
      <c r="T8029" s="79">
        <f t="shared" si="377"/>
        <v>-1650.9385076853478</v>
      </c>
    </row>
    <row r="8030" spans="2:20">
      <c r="B8030" s="62">
        <v>43664</v>
      </c>
      <c r="C8030" s="63">
        <v>8</v>
      </c>
      <c r="D8030" s="64">
        <v>2.7867600000000001</v>
      </c>
      <c r="E8030" s="39"/>
      <c r="F8030" s="53">
        <v>43664</v>
      </c>
      <c r="G8030" s="54">
        <v>8</v>
      </c>
      <c r="H8030" s="55">
        <v>18196.153729390498</v>
      </c>
      <c r="I8030" s="39"/>
      <c r="J8030" s="53">
        <v>43664</v>
      </c>
      <c r="K8030" s="54">
        <v>8</v>
      </c>
      <c r="L8030" s="55">
        <v>-2310.67</v>
      </c>
      <c r="M8030" s="39"/>
      <c r="N8030" s="53">
        <v>43664</v>
      </c>
      <c r="O8030" s="54">
        <v>8</v>
      </c>
      <c r="P8030" s="55">
        <v>8760.2524113926993</v>
      </c>
      <c r="Q8030" s="39"/>
      <c r="R8030" s="77">
        <f t="shared" si="375"/>
        <v>-0.12698672666563576</v>
      </c>
      <c r="S8030" s="78">
        <f t="shared" si="376"/>
        <v>24412.72100997272</v>
      </c>
      <c r="T8030" s="79">
        <f t="shared" si="377"/>
        <v>-1112.4357784875012</v>
      </c>
    </row>
    <row r="8031" spans="2:20">
      <c r="B8031" s="62">
        <v>43664</v>
      </c>
      <c r="C8031" s="63">
        <v>9</v>
      </c>
      <c r="D8031" s="64">
        <v>3.0055399999999999</v>
      </c>
      <c r="E8031" s="39"/>
      <c r="F8031" s="53">
        <v>43664</v>
      </c>
      <c r="G8031" s="54">
        <v>9</v>
      </c>
      <c r="H8031" s="55">
        <v>18313.207335794599</v>
      </c>
      <c r="I8031" s="39"/>
      <c r="J8031" s="53">
        <v>43664</v>
      </c>
      <c r="K8031" s="54">
        <v>9</v>
      </c>
      <c r="L8031" s="55">
        <v>-1660.55</v>
      </c>
      <c r="M8031" s="39"/>
      <c r="N8031" s="53">
        <v>43664</v>
      </c>
      <c r="O8031" s="54">
        <v>9</v>
      </c>
      <c r="P8031" s="55">
        <v>8786.6432452489007</v>
      </c>
      <c r="Q8031" s="39"/>
      <c r="R8031" s="77">
        <f t="shared" si="375"/>
        <v>-9.0674995895138735E-2</v>
      </c>
      <c r="S8031" s="78">
        <f t="shared" si="376"/>
        <v>26408.60773932538</v>
      </c>
      <c r="T8031" s="79">
        <f t="shared" si="377"/>
        <v>-796.72884019499259</v>
      </c>
    </row>
    <row r="8032" spans="2:20">
      <c r="B8032" s="62">
        <v>43664</v>
      </c>
      <c r="C8032" s="63">
        <v>10</v>
      </c>
      <c r="D8032" s="64">
        <v>2.9620000000000002</v>
      </c>
      <c r="E8032" s="39"/>
      <c r="F8032" s="53">
        <v>43664</v>
      </c>
      <c r="G8032" s="54">
        <v>10</v>
      </c>
      <c r="H8032" s="55">
        <v>18367.959683437301</v>
      </c>
      <c r="I8032" s="39"/>
      <c r="J8032" s="53">
        <v>43664</v>
      </c>
      <c r="K8032" s="54">
        <v>10</v>
      </c>
      <c r="L8032" s="55">
        <v>-2424.02</v>
      </c>
      <c r="M8032" s="39"/>
      <c r="N8032" s="53">
        <v>43664</v>
      </c>
      <c r="O8032" s="54">
        <v>10</v>
      </c>
      <c r="P8032" s="55">
        <v>8851.5927712516004</v>
      </c>
      <c r="Q8032" s="39"/>
      <c r="R8032" s="77">
        <f t="shared" si="375"/>
        <v>-0.13197001963074753</v>
      </c>
      <c r="S8032" s="78">
        <f t="shared" si="376"/>
        <v>26218.417788447241</v>
      </c>
      <c r="T8032" s="79">
        <f t="shared" si="377"/>
        <v>-1168.1448717854566</v>
      </c>
    </row>
    <row r="8033" spans="2:20">
      <c r="B8033" s="62">
        <v>43664</v>
      </c>
      <c r="C8033" s="63">
        <v>11</v>
      </c>
      <c r="D8033" s="64">
        <v>2.8633799999999998</v>
      </c>
      <c r="E8033" s="39"/>
      <c r="F8033" s="53">
        <v>43664</v>
      </c>
      <c r="G8033" s="54">
        <v>11</v>
      </c>
      <c r="H8033" s="55">
        <v>18938.6094056486</v>
      </c>
      <c r="I8033" s="39"/>
      <c r="J8033" s="53">
        <v>43664</v>
      </c>
      <c r="K8033" s="54">
        <v>11</v>
      </c>
      <c r="L8033" s="55">
        <v>-1870.53</v>
      </c>
      <c r="M8033" s="39"/>
      <c r="N8033" s="53">
        <v>43664</v>
      </c>
      <c r="O8033" s="54">
        <v>11</v>
      </c>
      <c r="P8033" s="55">
        <v>9295.9925556386006</v>
      </c>
      <c r="Q8033" s="39"/>
      <c r="R8033" s="77">
        <f t="shared" si="375"/>
        <v>-9.8768075307688566E-2</v>
      </c>
      <c r="S8033" s="78">
        <f t="shared" si="376"/>
        <v>26617.959163964453</v>
      </c>
      <c r="T8033" s="79">
        <f t="shared" si="377"/>
        <v>-918.14729279502558</v>
      </c>
    </row>
    <row r="8034" spans="2:20">
      <c r="B8034" s="62">
        <v>43664</v>
      </c>
      <c r="C8034" s="63">
        <v>12</v>
      </c>
      <c r="D8034" s="64">
        <v>2.9175599999999999</v>
      </c>
      <c r="E8034" s="39"/>
      <c r="F8034" s="53">
        <v>43664</v>
      </c>
      <c r="G8034" s="54">
        <v>12</v>
      </c>
      <c r="H8034" s="55">
        <v>19691.758851318798</v>
      </c>
      <c r="I8034" s="39"/>
      <c r="J8034" s="53">
        <v>43664</v>
      </c>
      <c r="K8034" s="54">
        <v>12</v>
      </c>
      <c r="L8034" s="55">
        <v>-3723.37</v>
      </c>
      <c r="M8034" s="39"/>
      <c r="N8034" s="53">
        <v>43664</v>
      </c>
      <c r="O8034" s="54">
        <v>12</v>
      </c>
      <c r="P8034" s="55">
        <v>9672.5795506511004</v>
      </c>
      <c r="Q8034" s="39"/>
      <c r="R8034" s="77">
        <f t="shared" si="375"/>
        <v>-0.18908265270324687</v>
      </c>
      <c r="S8034" s="78">
        <f t="shared" si="376"/>
        <v>28220.331193797625</v>
      </c>
      <c r="T8034" s="79">
        <f t="shared" si="377"/>
        <v>-1828.9169999202898</v>
      </c>
    </row>
    <row r="8035" spans="2:20">
      <c r="B8035" s="62">
        <v>43664</v>
      </c>
      <c r="C8035" s="63">
        <v>13</v>
      </c>
      <c r="D8035" s="64">
        <v>2.6090100000000001</v>
      </c>
      <c r="E8035" s="39"/>
      <c r="F8035" s="53">
        <v>43664</v>
      </c>
      <c r="G8035" s="54">
        <v>13</v>
      </c>
      <c r="H8035" s="55">
        <v>20984.9429760403</v>
      </c>
      <c r="I8035" s="39"/>
      <c r="J8035" s="53">
        <v>43664</v>
      </c>
      <c r="K8035" s="54">
        <v>13</v>
      </c>
      <c r="L8035" s="55">
        <v>584.59</v>
      </c>
      <c r="M8035" s="39"/>
      <c r="N8035" s="53">
        <v>43664</v>
      </c>
      <c r="O8035" s="54">
        <v>13</v>
      </c>
      <c r="P8035" s="55">
        <v>10097.0209896336</v>
      </c>
      <c r="Q8035" s="39"/>
      <c r="R8035" s="77">
        <f t="shared" si="375"/>
        <v>2.7857592973564885E-2</v>
      </c>
      <c r="S8035" s="78">
        <f t="shared" si="376"/>
        <v>26343.22873216396</v>
      </c>
      <c r="T8035" s="79">
        <f t="shared" si="377"/>
        <v>281.27870097475414</v>
      </c>
    </row>
    <row r="8036" spans="2:20">
      <c r="B8036" s="62">
        <v>43664</v>
      </c>
      <c r="C8036" s="63">
        <v>14</v>
      </c>
      <c r="D8036" s="64">
        <v>2.5095000000000001</v>
      </c>
      <c r="E8036" s="39"/>
      <c r="F8036" s="53">
        <v>43664</v>
      </c>
      <c r="G8036" s="54">
        <v>14</v>
      </c>
      <c r="H8036" s="55">
        <v>22665.385010793201</v>
      </c>
      <c r="I8036" s="39"/>
      <c r="J8036" s="53">
        <v>43664</v>
      </c>
      <c r="K8036" s="54">
        <v>14</v>
      </c>
      <c r="L8036" s="55">
        <v>-872.11</v>
      </c>
      <c r="M8036" s="39"/>
      <c r="N8036" s="53">
        <v>43664</v>
      </c>
      <c r="O8036" s="54">
        <v>14</v>
      </c>
      <c r="P8036" s="55">
        <v>10843.6898773964</v>
      </c>
      <c r="Q8036" s="39"/>
      <c r="R8036" s="77">
        <f t="shared" si="375"/>
        <v>-3.8477616841042117E-2</v>
      </c>
      <c r="S8036" s="78">
        <f t="shared" si="376"/>
        <v>27212.239747326268</v>
      </c>
      <c r="T8036" s="79">
        <f t="shared" si="377"/>
        <v>-417.23934424554568</v>
      </c>
    </row>
    <row r="8037" spans="2:20">
      <c r="B8037" s="62">
        <v>43664</v>
      </c>
      <c r="C8037" s="63">
        <v>15</v>
      </c>
      <c r="D8037" s="64">
        <v>1.6209100000000001</v>
      </c>
      <c r="E8037" s="39"/>
      <c r="F8037" s="53">
        <v>43664</v>
      </c>
      <c r="G8037" s="54">
        <v>15</v>
      </c>
      <c r="H8037" s="55">
        <v>25693.259538966598</v>
      </c>
      <c r="I8037" s="39"/>
      <c r="J8037" s="53">
        <v>43664</v>
      </c>
      <c r="K8037" s="54">
        <v>15</v>
      </c>
      <c r="L8037" s="55">
        <v>-6510.31</v>
      </c>
      <c r="M8037" s="39"/>
      <c r="N8037" s="53">
        <v>43664</v>
      </c>
      <c r="O8037" s="54">
        <v>15</v>
      </c>
      <c r="P8037" s="55">
        <v>12546.7786797975</v>
      </c>
      <c r="Q8037" s="39"/>
      <c r="R8037" s="77">
        <f t="shared" si="375"/>
        <v>-0.25338591197922605</v>
      </c>
      <c r="S8037" s="78">
        <f t="shared" si="376"/>
        <v>20337.199029870568</v>
      </c>
      <c r="T8037" s="79">
        <f t="shared" si="377"/>
        <v>-3179.1769581819995</v>
      </c>
    </row>
    <row r="8038" spans="2:20">
      <c r="B8038" s="62">
        <v>43664</v>
      </c>
      <c r="C8038" s="63">
        <v>16</v>
      </c>
      <c r="D8038" s="64">
        <v>2.0226000000000002</v>
      </c>
      <c r="E8038" s="39"/>
      <c r="F8038" s="53">
        <v>43664</v>
      </c>
      <c r="G8038" s="54">
        <v>16</v>
      </c>
      <c r="H8038" s="55">
        <v>26880.373041835901</v>
      </c>
      <c r="I8038" s="39"/>
      <c r="J8038" s="53">
        <v>43664</v>
      </c>
      <c r="K8038" s="54">
        <v>16</v>
      </c>
      <c r="L8038" s="55">
        <v>753.95</v>
      </c>
      <c r="M8038" s="39"/>
      <c r="N8038" s="53">
        <v>43664</v>
      </c>
      <c r="O8038" s="54">
        <v>16</v>
      </c>
      <c r="P8038" s="55">
        <v>13149.61599939</v>
      </c>
      <c r="Q8038" s="39"/>
      <c r="R8038" s="77">
        <f t="shared" si="375"/>
        <v>2.8048345862855855E-2</v>
      </c>
      <c r="S8038" s="78">
        <f t="shared" si="376"/>
        <v>26596.413320366217</v>
      </c>
      <c r="T8038" s="79">
        <f t="shared" si="377"/>
        <v>368.82497751463364</v>
      </c>
    </row>
    <row r="8039" spans="2:20">
      <c r="B8039" s="62">
        <v>43664</v>
      </c>
      <c r="C8039" s="63">
        <v>17</v>
      </c>
      <c r="D8039" s="64">
        <v>1.9838800000000001</v>
      </c>
      <c r="E8039" s="39"/>
      <c r="F8039" s="53">
        <v>43664</v>
      </c>
      <c r="G8039" s="54">
        <v>17</v>
      </c>
      <c r="H8039" s="55">
        <v>27307.074491327701</v>
      </c>
      <c r="I8039" s="39"/>
      <c r="J8039" s="53">
        <v>43664</v>
      </c>
      <c r="K8039" s="54">
        <v>17</v>
      </c>
      <c r="L8039" s="55">
        <v>-70.209999999999994</v>
      </c>
      <c r="M8039" s="39"/>
      <c r="N8039" s="53">
        <v>43664</v>
      </c>
      <c r="O8039" s="54">
        <v>17</v>
      </c>
      <c r="P8039" s="55">
        <v>13318.314321457299</v>
      </c>
      <c r="Q8039" s="39"/>
      <c r="R8039" s="77">
        <f t="shared" si="375"/>
        <v>-2.5711285924201652E-3</v>
      </c>
      <c r="S8039" s="78">
        <f t="shared" si="376"/>
        <v>26421.937416052708</v>
      </c>
      <c r="T8039" s="79">
        <f t="shared" si="377"/>
        <v>-34.243098754737836</v>
      </c>
    </row>
    <row r="8040" spans="2:20">
      <c r="B8040" s="62">
        <v>43664</v>
      </c>
      <c r="C8040" s="63">
        <v>18</v>
      </c>
      <c r="D8040" s="64">
        <v>1.9833499999999999</v>
      </c>
      <c r="E8040" s="39"/>
      <c r="F8040" s="53">
        <v>43664</v>
      </c>
      <c r="G8040" s="54">
        <v>18</v>
      </c>
      <c r="H8040" s="55">
        <v>27432.2511498762</v>
      </c>
      <c r="I8040" s="39"/>
      <c r="J8040" s="53">
        <v>43664</v>
      </c>
      <c r="K8040" s="54">
        <v>18</v>
      </c>
      <c r="L8040" s="55">
        <v>1697.73</v>
      </c>
      <c r="M8040" s="39"/>
      <c r="N8040" s="53">
        <v>43664</v>
      </c>
      <c r="O8040" s="54">
        <v>18</v>
      </c>
      <c r="P8040" s="55">
        <v>13405.114124178201</v>
      </c>
      <c r="Q8040" s="39"/>
      <c r="R8040" s="77">
        <f t="shared" si="375"/>
        <v>6.1888103558269653E-2</v>
      </c>
      <c r="S8040" s="78">
        <f t="shared" si="376"/>
        <v>26587.033098188833</v>
      </c>
      <c r="T8040" s="79">
        <f t="shared" si="377"/>
        <v>829.61709112756364</v>
      </c>
    </row>
    <row r="8041" spans="2:20">
      <c r="B8041" s="62">
        <v>43664</v>
      </c>
      <c r="C8041" s="63">
        <v>19</v>
      </c>
      <c r="D8041" s="64">
        <v>1.93906</v>
      </c>
      <c r="E8041" s="39"/>
      <c r="F8041" s="53">
        <v>43664</v>
      </c>
      <c r="G8041" s="54">
        <v>19</v>
      </c>
      <c r="H8041" s="55">
        <v>27620.851403577999</v>
      </c>
      <c r="I8041" s="39"/>
      <c r="J8041" s="53">
        <v>43664</v>
      </c>
      <c r="K8041" s="54">
        <v>19</v>
      </c>
      <c r="L8041" s="55">
        <v>309.95</v>
      </c>
      <c r="M8041" s="39"/>
      <c r="N8041" s="53">
        <v>43664</v>
      </c>
      <c r="O8041" s="54">
        <v>19</v>
      </c>
      <c r="P8041" s="55">
        <v>13480.1679331589</v>
      </c>
      <c r="Q8041" s="39"/>
      <c r="R8041" s="77">
        <f t="shared" si="375"/>
        <v>1.1221594710141669E-2</v>
      </c>
      <c r="S8041" s="78">
        <f t="shared" si="376"/>
        <v>26138.854432471097</v>
      </c>
      <c r="T8041" s="79">
        <f t="shared" si="377"/>
        <v>151.26898117055728</v>
      </c>
    </row>
    <row r="8042" spans="2:20">
      <c r="B8042" s="62">
        <v>43664</v>
      </c>
      <c r="C8042" s="63">
        <v>20</v>
      </c>
      <c r="D8042" s="64">
        <v>2.0639799999999999</v>
      </c>
      <c r="E8042" s="39"/>
      <c r="F8042" s="53">
        <v>43664</v>
      </c>
      <c r="G8042" s="54">
        <v>20</v>
      </c>
      <c r="H8042" s="55">
        <v>27469.554629827599</v>
      </c>
      <c r="I8042" s="39"/>
      <c r="J8042" s="53">
        <v>43664</v>
      </c>
      <c r="K8042" s="54">
        <v>20</v>
      </c>
      <c r="L8042" s="55">
        <v>1175.06</v>
      </c>
      <c r="M8042" s="39"/>
      <c r="N8042" s="53">
        <v>43664</v>
      </c>
      <c r="O8042" s="54">
        <v>20</v>
      </c>
      <c r="P8042" s="55">
        <v>13375.4721813588</v>
      </c>
      <c r="Q8042" s="39"/>
      <c r="R8042" s="77">
        <f t="shared" si="375"/>
        <v>4.2776812941993252E-2</v>
      </c>
      <c r="S8042" s="78">
        <f t="shared" si="376"/>
        <v>27606.707072880934</v>
      </c>
      <c r="T8042" s="79">
        <f t="shared" si="377"/>
        <v>572.16007151281985</v>
      </c>
    </row>
    <row r="8043" spans="2:20">
      <c r="B8043" s="62">
        <v>43664</v>
      </c>
      <c r="C8043" s="63">
        <v>21</v>
      </c>
      <c r="D8043" s="64">
        <v>1.7017</v>
      </c>
      <c r="E8043" s="39"/>
      <c r="F8043" s="53">
        <v>43664</v>
      </c>
      <c r="G8043" s="54">
        <v>21</v>
      </c>
      <c r="H8043" s="55">
        <v>27388.116655870199</v>
      </c>
      <c r="I8043" s="39"/>
      <c r="J8043" s="53">
        <v>43664</v>
      </c>
      <c r="K8043" s="54">
        <v>21</v>
      </c>
      <c r="L8043" s="55">
        <v>-2608.5100000000002</v>
      </c>
      <c r="M8043" s="39"/>
      <c r="N8043" s="53">
        <v>43664</v>
      </c>
      <c r="O8043" s="54">
        <v>21</v>
      </c>
      <c r="P8043" s="55">
        <v>13345.056062940799</v>
      </c>
      <c r="Q8043" s="39"/>
      <c r="R8043" s="77">
        <f t="shared" si="375"/>
        <v>-9.5242401395311288E-2</v>
      </c>
      <c r="S8043" s="78">
        <f t="shared" si="376"/>
        <v>22709.281902306357</v>
      </c>
      <c r="T8043" s="79">
        <f t="shared" si="377"/>
        <v>-1271.0151861895401</v>
      </c>
    </row>
    <row r="8044" spans="2:20">
      <c r="B8044" s="62">
        <v>43664</v>
      </c>
      <c r="C8044" s="63">
        <v>22</v>
      </c>
      <c r="D8044" s="64">
        <v>1.5219199999999999</v>
      </c>
      <c r="E8044" s="39"/>
      <c r="F8044" s="53">
        <v>43664</v>
      </c>
      <c r="G8044" s="54">
        <v>22</v>
      </c>
      <c r="H8044" s="55">
        <v>27301.5490805726</v>
      </c>
      <c r="I8044" s="39"/>
      <c r="J8044" s="53">
        <v>43664</v>
      </c>
      <c r="K8044" s="54">
        <v>22</v>
      </c>
      <c r="L8044" s="55">
        <v>-5663.33</v>
      </c>
      <c r="M8044" s="39"/>
      <c r="N8044" s="53">
        <v>43664</v>
      </c>
      <c r="O8044" s="54">
        <v>22</v>
      </c>
      <c r="P8044" s="55">
        <v>13301.233319909699</v>
      </c>
      <c r="Q8044" s="39"/>
      <c r="R8044" s="77">
        <f t="shared" si="375"/>
        <v>-0.20743621482013072</v>
      </c>
      <c r="S8044" s="78">
        <f t="shared" si="376"/>
        <v>20243.413014236969</v>
      </c>
      <c r="T8044" s="79">
        <f t="shared" si="377"/>
        <v>-2759.1574923214689</v>
      </c>
    </row>
    <row r="8045" spans="2:20">
      <c r="B8045" s="62">
        <v>43664</v>
      </c>
      <c r="C8045" s="63">
        <v>23</v>
      </c>
      <c r="D8045" s="64">
        <v>1.14506</v>
      </c>
      <c r="E8045" s="39"/>
      <c r="F8045" s="53">
        <v>43664</v>
      </c>
      <c r="G8045" s="54">
        <v>23</v>
      </c>
      <c r="H8045" s="55">
        <v>26950.883771478198</v>
      </c>
      <c r="I8045" s="39"/>
      <c r="J8045" s="53">
        <v>43664</v>
      </c>
      <c r="K8045" s="54">
        <v>23</v>
      </c>
      <c r="L8045" s="55">
        <v>-12199.05</v>
      </c>
      <c r="M8045" s="39"/>
      <c r="N8045" s="53">
        <v>43664</v>
      </c>
      <c r="O8045" s="54">
        <v>23</v>
      </c>
      <c r="P8045" s="55">
        <v>13115.1521158177</v>
      </c>
      <c r="Q8045" s="39"/>
      <c r="R8045" s="77">
        <f t="shared" si="375"/>
        <v>-0.45264007308398951</v>
      </c>
      <c r="S8045" s="78">
        <f t="shared" si="376"/>
        <v>15017.636081738216</v>
      </c>
      <c r="T8045" s="79">
        <f t="shared" si="377"/>
        <v>-5936.4434122113635</v>
      </c>
    </row>
    <row r="8046" spans="2:20">
      <c r="B8046" s="62">
        <v>43664</v>
      </c>
      <c r="C8046" s="63">
        <v>24</v>
      </c>
      <c r="D8046" s="64">
        <v>0.80818000000000001</v>
      </c>
      <c r="E8046" s="39"/>
      <c r="F8046" s="53">
        <v>43664</v>
      </c>
      <c r="G8046" s="54">
        <v>24</v>
      </c>
      <c r="H8046" s="55">
        <v>26680.614012821999</v>
      </c>
      <c r="I8046" s="39"/>
      <c r="J8046" s="53">
        <v>43664</v>
      </c>
      <c r="K8046" s="54">
        <v>24</v>
      </c>
      <c r="L8046" s="55">
        <v>-21662.03</v>
      </c>
      <c r="M8046" s="39"/>
      <c r="N8046" s="53">
        <v>43664</v>
      </c>
      <c r="O8046" s="54">
        <v>24</v>
      </c>
      <c r="P8046" s="55">
        <v>12981.1439791756</v>
      </c>
      <c r="Q8046" s="39"/>
      <c r="R8046" s="77">
        <f t="shared" si="375"/>
        <v>-0.81190147983812511</v>
      </c>
      <c r="S8046" s="78">
        <f t="shared" si="376"/>
        <v>10491.100941090137</v>
      </c>
      <c r="T8046" s="79">
        <f t="shared" si="377"/>
        <v>-10539.410006684438</v>
      </c>
    </row>
    <row r="8047" spans="2:20">
      <c r="B8047" s="62">
        <v>43664</v>
      </c>
      <c r="C8047" s="63">
        <v>25</v>
      </c>
      <c r="D8047" s="64">
        <v>1.1689099999999999</v>
      </c>
      <c r="E8047" s="39"/>
      <c r="F8047" s="53">
        <v>43664</v>
      </c>
      <c r="G8047" s="54">
        <v>25</v>
      </c>
      <c r="H8047" s="55">
        <v>26561.923940333301</v>
      </c>
      <c r="I8047" s="39"/>
      <c r="J8047" s="53">
        <v>43664</v>
      </c>
      <c r="K8047" s="54">
        <v>25</v>
      </c>
      <c r="L8047" s="55">
        <v>-12653.43</v>
      </c>
      <c r="M8047" s="39"/>
      <c r="N8047" s="53">
        <v>43664</v>
      </c>
      <c r="O8047" s="54">
        <v>25</v>
      </c>
      <c r="P8047" s="55">
        <v>12968.855904869601</v>
      </c>
      <c r="Q8047" s="39"/>
      <c r="R8047" s="77">
        <f t="shared" si="375"/>
        <v>-0.4763747546459251</v>
      </c>
      <c r="S8047" s="78">
        <f t="shared" si="376"/>
        <v>15159.425355761123</v>
      </c>
      <c r="T8047" s="79">
        <f t="shared" si="377"/>
        <v>-6178.0355497206128</v>
      </c>
    </row>
    <row r="8048" spans="2:20">
      <c r="B8048" s="62">
        <v>43664</v>
      </c>
      <c r="C8048" s="63">
        <v>26</v>
      </c>
      <c r="D8048" s="64">
        <v>1.2075800000000001</v>
      </c>
      <c r="E8048" s="39"/>
      <c r="F8048" s="53">
        <v>43664</v>
      </c>
      <c r="G8048" s="54">
        <v>26</v>
      </c>
      <c r="H8048" s="55">
        <v>26224.6298005075</v>
      </c>
      <c r="I8048" s="39"/>
      <c r="J8048" s="53">
        <v>43664</v>
      </c>
      <c r="K8048" s="54">
        <v>26</v>
      </c>
      <c r="L8048" s="55">
        <v>-3073.86</v>
      </c>
      <c r="M8048" s="39"/>
      <c r="N8048" s="53">
        <v>43664</v>
      </c>
      <c r="O8048" s="54">
        <v>26</v>
      </c>
      <c r="P8048" s="55">
        <v>12790.1089455901</v>
      </c>
      <c r="Q8048" s="39"/>
      <c r="R8048" s="77">
        <f t="shared" si="375"/>
        <v>-0.11721271275831374</v>
      </c>
      <c r="S8048" s="78">
        <f t="shared" si="376"/>
        <v>15445.079760515695</v>
      </c>
      <c r="T8048" s="79">
        <f t="shared" si="377"/>
        <v>-1499.1633659869915</v>
      </c>
    </row>
    <row r="8049" spans="2:20">
      <c r="B8049" s="62">
        <v>43664</v>
      </c>
      <c r="C8049" s="63">
        <v>27</v>
      </c>
      <c r="D8049" s="64">
        <v>1.59449</v>
      </c>
      <c r="E8049" s="39"/>
      <c r="F8049" s="53">
        <v>43664</v>
      </c>
      <c r="G8049" s="54">
        <v>27</v>
      </c>
      <c r="H8049" s="55">
        <v>26228.880999778601</v>
      </c>
      <c r="I8049" s="39"/>
      <c r="J8049" s="53">
        <v>43664</v>
      </c>
      <c r="K8049" s="54">
        <v>27</v>
      </c>
      <c r="L8049" s="55">
        <v>-2011.14</v>
      </c>
      <c r="M8049" s="39"/>
      <c r="N8049" s="53">
        <v>43664</v>
      </c>
      <c r="O8049" s="54">
        <v>27</v>
      </c>
      <c r="P8049" s="55">
        <v>12945.6998304849</v>
      </c>
      <c r="Q8049" s="39"/>
      <c r="R8049" s="77">
        <f t="shared" si="375"/>
        <v>-7.6676545980630131E-2</v>
      </c>
      <c r="S8049" s="78">
        <f t="shared" si="376"/>
        <v>20641.788922709868</v>
      </c>
      <c r="T8049" s="79">
        <f t="shared" si="377"/>
        <v>-992.63154830361111</v>
      </c>
    </row>
    <row r="8050" spans="2:20">
      <c r="B8050" s="62">
        <v>43664</v>
      </c>
      <c r="C8050" s="63">
        <v>28</v>
      </c>
      <c r="D8050" s="64">
        <v>1.8300700000000001</v>
      </c>
      <c r="E8050" s="39"/>
      <c r="F8050" s="53">
        <v>43664</v>
      </c>
      <c r="G8050" s="54">
        <v>28</v>
      </c>
      <c r="H8050" s="55">
        <v>25716.9316622763</v>
      </c>
      <c r="I8050" s="39"/>
      <c r="J8050" s="53">
        <v>43664</v>
      </c>
      <c r="K8050" s="54">
        <v>28</v>
      </c>
      <c r="L8050" s="55">
        <v>4646.0600000000004</v>
      </c>
      <c r="M8050" s="39"/>
      <c r="N8050" s="53">
        <v>43664</v>
      </c>
      <c r="O8050" s="54">
        <v>28</v>
      </c>
      <c r="P8050" s="55">
        <v>12661.344239984001</v>
      </c>
      <c r="Q8050" s="39"/>
      <c r="R8050" s="77">
        <f t="shared" si="375"/>
        <v>0.18066152140596234</v>
      </c>
      <c r="S8050" s="78">
        <f t="shared" si="376"/>
        <v>23171.146253267521</v>
      </c>
      <c r="T8050" s="79">
        <f t="shared" si="377"/>
        <v>2287.4177134401275</v>
      </c>
    </row>
    <row r="8051" spans="2:20">
      <c r="B8051" s="62">
        <v>43664</v>
      </c>
      <c r="C8051" s="63">
        <v>29</v>
      </c>
      <c r="D8051" s="64">
        <v>1.4802500000000001</v>
      </c>
      <c r="E8051" s="39"/>
      <c r="F8051" s="53">
        <v>43664</v>
      </c>
      <c r="G8051" s="54">
        <v>29</v>
      </c>
      <c r="H8051" s="55">
        <v>25578.035981418099</v>
      </c>
      <c r="I8051" s="39"/>
      <c r="J8051" s="53">
        <v>43664</v>
      </c>
      <c r="K8051" s="54">
        <v>29</v>
      </c>
      <c r="L8051" s="55">
        <v>1069.5999999999999</v>
      </c>
      <c r="M8051" s="39"/>
      <c r="N8051" s="53">
        <v>43664</v>
      </c>
      <c r="O8051" s="54">
        <v>29</v>
      </c>
      <c r="P8051" s="55">
        <v>12657.6939175469</v>
      </c>
      <c r="Q8051" s="39"/>
      <c r="R8051" s="77">
        <f t="shared" si="375"/>
        <v>4.1817127819236848E-2</v>
      </c>
      <c r="S8051" s="78">
        <f t="shared" si="376"/>
        <v>18736.551421448799</v>
      </c>
      <c r="T8051" s="79">
        <f t="shared" si="377"/>
        <v>529.30840444683554</v>
      </c>
    </row>
    <row r="8052" spans="2:20">
      <c r="B8052" s="62">
        <v>43664</v>
      </c>
      <c r="C8052" s="63">
        <v>30</v>
      </c>
      <c r="D8052" s="64">
        <v>1.21852</v>
      </c>
      <c r="E8052" s="39"/>
      <c r="F8052" s="53">
        <v>43664</v>
      </c>
      <c r="G8052" s="54">
        <v>30</v>
      </c>
      <c r="H8052" s="55">
        <v>25359.665679870301</v>
      </c>
      <c r="I8052" s="39"/>
      <c r="J8052" s="53">
        <v>43664</v>
      </c>
      <c r="K8052" s="54">
        <v>30</v>
      </c>
      <c r="L8052" s="55">
        <v>-6779.52</v>
      </c>
      <c r="M8052" s="39"/>
      <c r="N8052" s="53">
        <v>43664</v>
      </c>
      <c r="O8052" s="54">
        <v>30</v>
      </c>
      <c r="P8052" s="55">
        <v>12556.641704661701</v>
      </c>
      <c r="Q8052" s="39"/>
      <c r="R8052" s="77">
        <f t="shared" si="375"/>
        <v>-0.26733475455007155</v>
      </c>
      <c r="S8052" s="78">
        <f t="shared" si="376"/>
        <v>15300.519049964376</v>
      </c>
      <c r="T8052" s="79">
        <f t="shared" si="377"/>
        <v>-3356.8267280889277</v>
      </c>
    </row>
    <row r="8053" spans="2:20">
      <c r="B8053" s="62">
        <v>43664</v>
      </c>
      <c r="C8053" s="63">
        <v>31</v>
      </c>
      <c r="D8053" s="64">
        <v>0.85519000000000001</v>
      </c>
      <c r="E8053" s="39"/>
      <c r="F8053" s="53">
        <v>43664</v>
      </c>
      <c r="G8053" s="54">
        <v>31</v>
      </c>
      <c r="H8053" s="55">
        <v>24872.1909123072</v>
      </c>
      <c r="I8053" s="39"/>
      <c r="J8053" s="53">
        <v>43664</v>
      </c>
      <c r="K8053" s="54">
        <v>31</v>
      </c>
      <c r="L8053" s="55">
        <v>-18662.25</v>
      </c>
      <c r="M8053" s="39"/>
      <c r="N8053" s="53">
        <v>43664</v>
      </c>
      <c r="O8053" s="54">
        <v>31</v>
      </c>
      <c r="P8053" s="55">
        <v>12243.4984906014</v>
      </c>
      <c r="Q8053" s="39"/>
      <c r="R8053" s="77">
        <f t="shared" si="375"/>
        <v>-0.75032593894917354</v>
      </c>
      <c r="S8053" s="78">
        <f t="shared" si="376"/>
        <v>10470.517474177412</v>
      </c>
      <c r="T8053" s="79">
        <f t="shared" si="377"/>
        <v>-9186.6145009832835</v>
      </c>
    </row>
    <row r="8054" spans="2:20">
      <c r="B8054" s="62">
        <v>43664</v>
      </c>
      <c r="C8054" s="63">
        <v>32</v>
      </c>
      <c r="D8054" s="64">
        <v>1.19418</v>
      </c>
      <c r="E8054" s="39"/>
      <c r="F8054" s="53">
        <v>43664</v>
      </c>
      <c r="G8054" s="54">
        <v>32</v>
      </c>
      <c r="H8054" s="55">
        <v>25463.010134137701</v>
      </c>
      <c r="I8054" s="39"/>
      <c r="J8054" s="53">
        <v>43664</v>
      </c>
      <c r="K8054" s="54">
        <v>32</v>
      </c>
      <c r="L8054" s="55">
        <v>-13153.6</v>
      </c>
      <c r="M8054" s="39"/>
      <c r="N8054" s="53">
        <v>43664</v>
      </c>
      <c r="O8054" s="54">
        <v>32</v>
      </c>
      <c r="P8054" s="55">
        <v>12549.088668122</v>
      </c>
      <c r="Q8054" s="39"/>
      <c r="R8054" s="77">
        <f t="shared" si="375"/>
        <v>-0.51657678847503019</v>
      </c>
      <c r="S8054" s="78">
        <f t="shared" si="376"/>
        <v>14985.870705697931</v>
      </c>
      <c r="T8054" s="79">
        <f t="shared" si="377"/>
        <v>-6482.5679224668565</v>
      </c>
    </row>
    <row r="8055" spans="2:20">
      <c r="B8055" s="62">
        <v>43664</v>
      </c>
      <c r="C8055" s="63">
        <v>33</v>
      </c>
      <c r="D8055" s="64">
        <v>1.29681</v>
      </c>
      <c r="E8055" s="39"/>
      <c r="F8055" s="53">
        <v>43664</v>
      </c>
      <c r="G8055" s="54">
        <v>33</v>
      </c>
      <c r="H8055" s="55">
        <v>25872.199602123499</v>
      </c>
      <c r="I8055" s="39"/>
      <c r="J8055" s="53">
        <v>43664</v>
      </c>
      <c r="K8055" s="54">
        <v>33</v>
      </c>
      <c r="L8055" s="55">
        <v>-21946.14</v>
      </c>
      <c r="M8055" s="39"/>
      <c r="N8055" s="53">
        <v>43664</v>
      </c>
      <c r="O8055" s="54">
        <v>33</v>
      </c>
      <c r="P8055" s="55">
        <v>12647.7378977873</v>
      </c>
      <c r="Q8055" s="39"/>
      <c r="R8055" s="77">
        <f t="shared" si="375"/>
        <v>-0.84825180454307947</v>
      </c>
      <c r="S8055" s="78">
        <f t="shared" si="376"/>
        <v>16401.712983229547</v>
      </c>
      <c r="T8055" s="79">
        <f t="shared" si="377"/>
        <v>-10728.46649518597</v>
      </c>
    </row>
    <row r="8056" spans="2:20">
      <c r="B8056" s="62">
        <v>43664</v>
      </c>
      <c r="C8056" s="63">
        <v>34</v>
      </c>
      <c r="D8056" s="64">
        <v>1.48963</v>
      </c>
      <c r="E8056" s="39"/>
      <c r="F8056" s="53">
        <v>43664</v>
      </c>
      <c r="G8056" s="54">
        <v>34</v>
      </c>
      <c r="H8056" s="55">
        <v>26397.584299538699</v>
      </c>
      <c r="I8056" s="39"/>
      <c r="J8056" s="53">
        <v>43664</v>
      </c>
      <c r="K8056" s="54">
        <v>34</v>
      </c>
      <c r="L8056" s="55">
        <v>-20596.490000000002</v>
      </c>
      <c r="M8056" s="39"/>
      <c r="N8056" s="53">
        <v>43664</v>
      </c>
      <c r="O8056" s="54">
        <v>34</v>
      </c>
      <c r="P8056" s="55">
        <v>12924.758683735199</v>
      </c>
      <c r="Q8056" s="39"/>
      <c r="R8056" s="77">
        <f t="shared" si="375"/>
        <v>-0.78024147082124962</v>
      </c>
      <c r="S8056" s="78">
        <f t="shared" si="376"/>
        <v>19253.108278052467</v>
      </c>
      <c r="T8056" s="79">
        <f t="shared" si="377"/>
        <v>-10084.43272540727</v>
      </c>
    </row>
    <row r="8057" spans="2:20">
      <c r="B8057" s="62">
        <v>43664</v>
      </c>
      <c r="C8057" s="63">
        <v>35</v>
      </c>
      <c r="D8057" s="64">
        <v>1.48617</v>
      </c>
      <c r="E8057" s="39"/>
      <c r="F8057" s="53">
        <v>43664</v>
      </c>
      <c r="G8057" s="54">
        <v>35</v>
      </c>
      <c r="H8057" s="55">
        <v>26991.244737164401</v>
      </c>
      <c r="I8057" s="39"/>
      <c r="J8057" s="53">
        <v>43664</v>
      </c>
      <c r="K8057" s="54">
        <v>35</v>
      </c>
      <c r="L8057" s="55">
        <v>-16431.95</v>
      </c>
      <c r="M8057" s="39"/>
      <c r="N8057" s="53">
        <v>43664</v>
      </c>
      <c r="O8057" s="54">
        <v>35</v>
      </c>
      <c r="P8057" s="55">
        <v>13244.8805531894</v>
      </c>
      <c r="Q8057" s="39"/>
      <c r="R8057" s="77">
        <f t="shared" si="375"/>
        <v>-0.6087881518622501</v>
      </c>
      <c r="S8057" s="78">
        <f t="shared" si="376"/>
        <v>19684.14413173349</v>
      </c>
      <c r="T8057" s="79">
        <f t="shared" si="377"/>
        <v>-8063.3263536124314</v>
      </c>
    </row>
    <row r="8058" spans="2:20">
      <c r="B8058" s="62">
        <v>43664</v>
      </c>
      <c r="C8058" s="63">
        <v>36</v>
      </c>
      <c r="D8058" s="64">
        <v>1.4407799999999999</v>
      </c>
      <c r="E8058" s="39"/>
      <c r="F8058" s="53">
        <v>43664</v>
      </c>
      <c r="G8058" s="54">
        <v>36</v>
      </c>
      <c r="H8058" s="55">
        <v>27499.4970627277</v>
      </c>
      <c r="I8058" s="39"/>
      <c r="J8058" s="53">
        <v>43664</v>
      </c>
      <c r="K8058" s="54">
        <v>36</v>
      </c>
      <c r="L8058" s="55">
        <v>-16380.25</v>
      </c>
      <c r="M8058" s="39"/>
      <c r="N8058" s="53">
        <v>43664</v>
      </c>
      <c r="O8058" s="54">
        <v>36</v>
      </c>
      <c r="P8058" s="55">
        <v>13541.4670958485</v>
      </c>
      <c r="Q8058" s="39"/>
      <c r="R8058" s="77">
        <f t="shared" si="375"/>
        <v>-0.59565634828287395</v>
      </c>
      <c r="S8058" s="78">
        <f t="shared" si="376"/>
        <v>19510.274962356601</v>
      </c>
      <c r="T8058" s="79">
        <f t="shared" si="377"/>
        <v>-8066.0608407058116</v>
      </c>
    </row>
    <row r="8059" spans="2:20">
      <c r="B8059" s="62">
        <v>43664</v>
      </c>
      <c r="C8059" s="63">
        <v>37</v>
      </c>
      <c r="D8059" s="64">
        <v>1.38212</v>
      </c>
      <c r="E8059" s="39"/>
      <c r="F8059" s="53">
        <v>43664</v>
      </c>
      <c r="G8059" s="54">
        <v>37</v>
      </c>
      <c r="H8059" s="55">
        <v>27626.659390599401</v>
      </c>
      <c r="I8059" s="39"/>
      <c r="J8059" s="53">
        <v>43664</v>
      </c>
      <c r="K8059" s="54">
        <v>37</v>
      </c>
      <c r="L8059" s="55">
        <v>-14682.01</v>
      </c>
      <c r="M8059" s="39"/>
      <c r="N8059" s="53">
        <v>43664</v>
      </c>
      <c r="O8059" s="54">
        <v>37</v>
      </c>
      <c r="P8059" s="55">
        <v>13580.403778825899</v>
      </c>
      <c r="Q8059" s="39"/>
      <c r="R8059" s="77">
        <f t="shared" si="375"/>
        <v>-0.53144355212906735</v>
      </c>
      <c r="S8059" s="78">
        <f t="shared" si="376"/>
        <v>18769.747670790854</v>
      </c>
      <c r="T8059" s="79">
        <f t="shared" si="377"/>
        <v>-7217.2180235662454</v>
      </c>
    </row>
    <row r="8060" spans="2:20">
      <c r="B8060" s="62">
        <v>43664</v>
      </c>
      <c r="C8060" s="63">
        <v>38</v>
      </c>
      <c r="D8060" s="64">
        <v>1.4142999999999999</v>
      </c>
      <c r="E8060" s="39"/>
      <c r="F8060" s="53">
        <v>43664</v>
      </c>
      <c r="G8060" s="54">
        <v>38</v>
      </c>
      <c r="H8060" s="55">
        <v>27712.045873962499</v>
      </c>
      <c r="I8060" s="39"/>
      <c r="J8060" s="53">
        <v>43664</v>
      </c>
      <c r="K8060" s="54">
        <v>38</v>
      </c>
      <c r="L8060" s="55">
        <v>-13354.14</v>
      </c>
      <c r="M8060" s="39"/>
      <c r="N8060" s="53">
        <v>43664</v>
      </c>
      <c r="O8060" s="54">
        <v>38</v>
      </c>
      <c r="P8060" s="55">
        <v>13604.6496782499</v>
      </c>
      <c r="Q8060" s="39"/>
      <c r="R8060" s="77">
        <f t="shared" si="375"/>
        <v>-0.48188935817788875</v>
      </c>
      <c r="S8060" s="78">
        <f t="shared" si="376"/>
        <v>19241.056039948831</v>
      </c>
      <c r="T8060" s="79">
        <f t="shared" si="377"/>
        <v>-6555.9359016868648</v>
      </c>
    </row>
    <row r="8061" spans="2:20">
      <c r="B8061" s="62">
        <v>43664</v>
      </c>
      <c r="C8061" s="63">
        <v>39</v>
      </c>
      <c r="D8061" s="64">
        <v>1.51877</v>
      </c>
      <c r="E8061" s="39"/>
      <c r="F8061" s="53">
        <v>43664</v>
      </c>
      <c r="G8061" s="54">
        <v>39</v>
      </c>
      <c r="H8061" s="55">
        <v>27554.183017858399</v>
      </c>
      <c r="I8061" s="39"/>
      <c r="J8061" s="53">
        <v>43664</v>
      </c>
      <c r="K8061" s="54">
        <v>39</v>
      </c>
      <c r="L8061" s="55">
        <v>-11927.71</v>
      </c>
      <c r="M8061" s="39"/>
      <c r="N8061" s="53">
        <v>43664</v>
      </c>
      <c r="O8061" s="54">
        <v>39</v>
      </c>
      <c r="P8061" s="55">
        <v>13360.9020735549</v>
      </c>
      <c r="Q8061" s="39"/>
      <c r="R8061" s="77">
        <f t="shared" si="375"/>
        <v>-0.43288200532998639</v>
      </c>
      <c r="S8061" s="78">
        <f t="shared" si="376"/>
        <v>20292.137242252975</v>
      </c>
      <c r="T8061" s="79">
        <f t="shared" si="377"/>
        <v>-5783.6940826180189</v>
      </c>
    </row>
    <row r="8062" spans="2:20">
      <c r="B8062" s="62">
        <v>43664</v>
      </c>
      <c r="C8062" s="63">
        <v>40</v>
      </c>
      <c r="D8062" s="64">
        <v>2.0630099999999998</v>
      </c>
      <c r="E8062" s="39"/>
      <c r="F8062" s="53">
        <v>43664</v>
      </c>
      <c r="G8062" s="54">
        <v>40</v>
      </c>
      <c r="H8062" s="55">
        <v>27700.148730306599</v>
      </c>
      <c r="I8062" s="39"/>
      <c r="J8062" s="53">
        <v>43664</v>
      </c>
      <c r="K8062" s="54">
        <v>40</v>
      </c>
      <c r="L8062" s="55">
        <v>-2159.31</v>
      </c>
      <c r="M8062" s="39"/>
      <c r="N8062" s="53">
        <v>43664</v>
      </c>
      <c r="O8062" s="54">
        <v>40</v>
      </c>
      <c r="P8062" s="55">
        <v>13438.540087155299</v>
      </c>
      <c r="Q8062" s="39"/>
      <c r="R8062" s="77">
        <f t="shared" si="375"/>
        <v>-7.795301104782551E-2</v>
      </c>
      <c r="S8062" s="78">
        <f t="shared" si="376"/>
        <v>27723.842585202252</v>
      </c>
      <c r="T8062" s="79">
        <f t="shared" si="377"/>
        <v>-1047.5746638806631</v>
      </c>
    </row>
    <row r="8063" spans="2:20">
      <c r="B8063" s="62">
        <v>43664</v>
      </c>
      <c r="C8063" s="63">
        <v>41</v>
      </c>
      <c r="D8063" s="64">
        <v>2.25806</v>
      </c>
      <c r="E8063" s="39"/>
      <c r="F8063" s="53">
        <v>43664</v>
      </c>
      <c r="G8063" s="54">
        <v>41</v>
      </c>
      <c r="H8063" s="55">
        <v>27342.8963974121</v>
      </c>
      <c r="I8063" s="39"/>
      <c r="J8063" s="53">
        <v>43664</v>
      </c>
      <c r="K8063" s="54">
        <v>41</v>
      </c>
      <c r="L8063" s="55">
        <v>3201.38</v>
      </c>
      <c r="M8063" s="39"/>
      <c r="N8063" s="53">
        <v>43664</v>
      </c>
      <c r="O8063" s="54">
        <v>41</v>
      </c>
      <c r="P8063" s="55">
        <v>13289.7147366392</v>
      </c>
      <c r="Q8063" s="39"/>
      <c r="R8063" s="77">
        <f t="shared" si="375"/>
        <v>0.11708269502505954</v>
      </c>
      <c r="S8063" s="78">
        <f t="shared" si="376"/>
        <v>30008.973258215512</v>
      </c>
      <c r="T8063" s="79">
        <f t="shared" si="377"/>
        <v>1555.995617479967</v>
      </c>
    </row>
    <row r="8064" spans="2:20">
      <c r="B8064" s="62">
        <v>43664</v>
      </c>
      <c r="C8064" s="63">
        <v>42</v>
      </c>
      <c r="D8064" s="64">
        <v>1.93764</v>
      </c>
      <c r="E8064" s="39"/>
      <c r="F8064" s="53">
        <v>43664</v>
      </c>
      <c r="G8064" s="54">
        <v>42</v>
      </c>
      <c r="H8064" s="55">
        <v>26944.8040666665</v>
      </c>
      <c r="I8064" s="39"/>
      <c r="J8064" s="53">
        <v>43664</v>
      </c>
      <c r="K8064" s="54">
        <v>42</v>
      </c>
      <c r="L8064" s="55">
        <v>276.83</v>
      </c>
      <c r="M8064" s="39"/>
      <c r="N8064" s="53">
        <v>43664</v>
      </c>
      <c r="O8064" s="54">
        <v>42</v>
      </c>
      <c r="P8064" s="55">
        <v>13107.0125724137</v>
      </c>
      <c r="Q8064" s="39"/>
      <c r="R8064" s="77">
        <f t="shared" si="375"/>
        <v>1.0273965968172217E-2</v>
      </c>
      <c r="S8064" s="78">
        <f t="shared" si="376"/>
        <v>25396.671840811683</v>
      </c>
      <c r="T8064" s="79">
        <f t="shared" si="377"/>
        <v>134.66100111338375</v>
      </c>
    </row>
    <row r="8065" spans="2:20">
      <c r="B8065" s="62">
        <v>43664</v>
      </c>
      <c r="C8065" s="63">
        <v>43</v>
      </c>
      <c r="D8065" s="64">
        <v>1.9153500000000001</v>
      </c>
      <c r="E8065" s="39"/>
      <c r="F8065" s="53">
        <v>43664</v>
      </c>
      <c r="G8065" s="54">
        <v>43</v>
      </c>
      <c r="H8065" s="55">
        <v>26758.559515073401</v>
      </c>
      <c r="I8065" s="39"/>
      <c r="J8065" s="53">
        <v>43664</v>
      </c>
      <c r="K8065" s="54">
        <v>43</v>
      </c>
      <c r="L8065" s="55">
        <v>1531.14</v>
      </c>
      <c r="M8065" s="39"/>
      <c r="N8065" s="53">
        <v>43664</v>
      </c>
      <c r="O8065" s="54">
        <v>43</v>
      </c>
      <c r="P8065" s="55">
        <v>13049.6332137071</v>
      </c>
      <c r="Q8065" s="39"/>
      <c r="R8065" s="77">
        <f t="shared" si="375"/>
        <v>5.7220568959905765E-2</v>
      </c>
      <c r="S8065" s="78">
        <f t="shared" si="376"/>
        <v>24994.614975873897</v>
      </c>
      <c r="T8065" s="79">
        <f t="shared" si="377"/>
        <v>746.70743720640382</v>
      </c>
    </row>
    <row r="8066" spans="2:20">
      <c r="B8066" s="62">
        <v>43664</v>
      </c>
      <c r="C8066" s="63">
        <v>44</v>
      </c>
      <c r="D8066" s="64">
        <v>2.0908799999999998</v>
      </c>
      <c r="E8066" s="39"/>
      <c r="F8066" s="53">
        <v>43664</v>
      </c>
      <c r="G8066" s="54">
        <v>44</v>
      </c>
      <c r="H8066" s="55">
        <v>26360.021087268298</v>
      </c>
      <c r="I8066" s="39"/>
      <c r="J8066" s="53">
        <v>43664</v>
      </c>
      <c r="K8066" s="54">
        <v>44</v>
      </c>
      <c r="L8066" s="55">
        <v>7067.05</v>
      </c>
      <c r="M8066" s="39"/>
      <c r="N8066" s="53">
        <v>43664</v>
      </c>
      <c r="O8066" s="54">
        <v>44</v>
      </c>
      <c r="P8066" s="55">
        <v>12850.289965514199</v>
      </c>
      <c r="Q8066" s="39"/>
      <c r="R8066" s="77">
        <f t="shared" si="375"/>
        <v>0.26809728173598979</v>
      </c>
      <c r="S8066" s="78">
        <f t="shared" si="376"/>
        <v>26868.414283094327</v>
      </c>
      <c r="T8066" s="79">
        <f t="shared" si="377"/>
        <v>3445.1278092736229</v>
      </c>
    </row>
    <row r="8067" spans="2:20">
      <c r="B8067" s="62">
        <v>43664</v>
      </c>
      <c r="C8067" s="63">
        <v>45</v>
      </c>
      <c r="D8067" s="64">
        <v>1.9160200000000001</v>
      </c>
      <c r="E8067" s="39"/>
      <c r="F8067" s="53">
        <v>43664</v>
      </c>
      <c r="G8067" s="54">
        <v>45</v>
      </c>
      <c r="H8067" s="55">
        <v>25493.6369355678</v>
      </c>
      <c r="I8067" s="39"/>
      <c r="J8067" s="53">
        <v>43664</v>
      </c>
      <c r="K8067" s="54">
        <v>45</v>
      </c>
      <c r="L8067" s="55">
        <v>6397.58</v>
      </c>
      <c r="M8067" s="39"/>
      <c r="N8067" s="53">
        <v>43664</v>
      </c>
      <c r="O8067" s="54">
        <v>45</v>
      </c>
      <c r="P8067" s="55">
        <v>12499.3169424395</v>
      </c>
      <c r="Q8067" s="39"/>
      <c r="R8067" s="77">
        <f t="shared" si="375"/>
        <v>0.25094810976437526</v>
      </c>
      <c r="S8067" s="78">
        <f t="shared" si="376"/>
        <v>23948.941248052932</v>
      </c>
      <c r="T8067" s="79">
        <f t="shared" si="377"/>
        <v>3136.679960051023</v>
      </c>
    </row>
    <row r="8068" spans="2:20">
      <c r="B8068" s="62">
        <v>43664</v>
      </c>
      <c r="C8068" s="63">
        <v>46</v>
      </c>
      <c r="D8068" s="64">
        <v>1.9122699999999999</v>
      </c>
      <c r="E8068" s="39"/>
      <c r="F8068" s="53">
        <v>43664</v>
      </c>
      <c r="G8068" s="54">
        <v>46</v>
      </c>
      <c r="H8068" s="55">
        <v>24277.6357034506</v>
      </c>
      <c r="I8068" s="39"/>
      <c r="J8068" s="53">
        <v>43664</v>
      </c>
      <c r="K8068" s="54">
        <v>46</v>
      </c>
      <c r="L8068" s="55">
        <v>6372.84</v>
      </c>
      <c r="M8068" s="39"/>
      <c r="N8068" s="53">
        <v>43664</v>
      </c>
      <c r="O8068" s="54">
        <v>46</v>
      </c>
      <c r="P8068" s="55">
        <v>11897.128576428</v>
      </c>
      <c r="Q8068" s="39"/>
      <c r="R8068" s="77">
        <f t="shared" si="375"/>
        <v>0.26249837825411571</v>
      </c>
      <c r="S8068" s="78">
        <f t="shared" si="376"/>
        <v>22750.522062845972</v>
      </c>
      <c r="T8068" s="79">
        <f t="shared" si="377"/>
        <v>3122.9769571930465</v>
      </c>
    </row>
    <row r="8069" spans="2:20">
      <c r="B8069" s="62">
        <v>43664</v>
      </c>
      <c r="C8069" s="63">
        <v>47</v>
      </c>
      <c r="D8069" s="64">
        <v>2.6207199999999999</v>
      </c>
      <c r="E8069" s="39"/>
      <c r="F8069" s="53">
        <v>43664</v>
      </c>
      <c r="G8069" s="54">
        <v>47</v>
      </c>
      <c r="H8069" s="55">
        <v>22816.452671404801</v>
      </c>
      <c r="I8069" s="39"/>
      <c r="J8069" s="53">
        <v>43664</v>
      </c>
      <c r="K8069" s="54">
        <v>47</v>
      </c>
      <c r="L8069" s="55">
        <v>5642.68</v>
      </c>
      <c r="M8069" s="39"/>
      <c r="N8069" s="53">
        <v>43664</v>
      </c>
      <c r="O8069" s="54">
        <v>47</v>
      </c>
      <c r="P8069" s="55">
        <v>11142.951716596601</v>
      </c>
      <c r="Q8069" s="39"/>
      <c r="R8069" s="77">
        <f t="shared" si="375"/>
        <v>0.24730750574000523</v>
      </c>
      <c r="S8069" s="78">
        <f t="shared" si="376"/>
        <v>29202.556422719044</v>
      </c>
      <c r="T8069" s="79">
        <f t="shared" si="377"/>
        <v>2755.7355956128149</v>
      </c>
    </row>
    <row r="8070" spans="2:20">
      <c r="B8070" s="62">
        <v>43664</v>
      </c>
      <c r="C8070" s="63">
        <v>48</v>
      </c>
      <c r="D8070" s="64">
        <v>2.2500800000000001</v>
      </c>
      <c r="E8070" s="39"/>
      <c r="F8070" s="53">
        <v>43664</v>
      </c>
      <c r="G8070" s="54">
        <v>48</v>
      </c>
      <c r="H8070" s="55">
        <v>21201.244161285402</v>
      </c>
      <c r="I8070" s="39"/>
      <c r="J8070" s="53">
        <v>43664</v>
      </c>
      <c r="K8070" s="54">
        <v>48</v>
      </c>
      <c r="L8070" s="55">
        <v>-4157.83</v>
      </c>
      <c r="M8070" s="39"/>
      <c r="N8070" s="53">
        <v>43664</v>
      </c>
      <c r="O8070" s="54">
        <v>48</v>
      </c>
      <c r="P8070" s="55">
        <v>10273.6436007005</v>
      </c>
      <c r="Q8070" s="39"/>
      <c r="R8070" s="77">
        <f t="shared" si="375"/>
        <v>-0.19611254737551764</v>
      </c>
      <c r="S8070" s="78">
        <f t="shared" si="376"/>
        <v>23116.519993064179</v>
      </c>
      <c r="T8070" s="79">
        <f t="shared" si="377"/>
        <v>-2014.7904173615605</v>
      </c>
    </row>
    <row r="8071" spans="2:20">
      <c r="B8071" s="62">
        <v>43665</v>
      </c>
      <c r="C8071" s="63">
        <v>1</v>
      </c>
      <c r="D8071" s="64">
        <v>2.1039599999999998</v>
      </c>
      <c r="E8071" s="39"/>
      <c r="F8071" s="53">
        <v>43665</v>
      </c>
      <c r="G8071" s="54">
        <v>1</v>
      </c>
      <c r="H8071" s="55">
        <v>20055.620327389399</v>
      </c>
      <c r="I8071" s="39"/>
      <c r="J8071" s="53">
        <v>43665</v>
      </c>
      <c r="K8071" s="54">
        <v>1</v>
      </c>
      <c r="L8071" s="55">
        <v>-5610.65</v>
      </c>
      <c r="M8071" s="39"/>
      <c r="N8071" s="53">
        <v>43665</v>
      </c>
      <c r="O8071" s="54">
        <v>1</v>
      </c>
      <c r="P8071" s="55">
        <v>9712.0366413290994</v>
      </c>
      <c r="Q8071" s="39"/>
      <c r="R8071" s="77">
        <f t="shared" si="375"/>
        <v>-0.27975449816118086</v>
      </c>
      <c r="S8071" s="78">
        <f t="shared" si="376"/>
        <v>20433.73661189077</v>
      </c>
      <c r="T8071" s="79">
        <f t="shared" si="377"/>
        <v>-2716.9859367180229</v>
      </c>
    </row>
    <row r="8072" spans="2:20">
      <c r="B8072" s="62">
        <v>43665</v>
      </c>
      <c r="C8072" s="63">
        <v>2</v>
      </c>
      <c r="D8072" s="64">
        <v>2.0184099999999998</v>
      </c>
      <c r="E8072" s="39"/>
      <c r="F8072" s="53">
        <v>43665</v>
      </c>
      <c r="G8072" s="54">
        <v>2</v>
      </c>
      <c r="H8072" s="55">
        <v>19453.8955948535</v>
      </c>
      <c r="I8072" s="39"/>
      <c r="J8072" s="53">
        <v>43665</v>
      </c>
      <c r="K8072" s="54">
        <v>2</v>
      </c>
      <c r="L8072" s="55">
        <v>-6913.33</v>
      </c>
      <c r="M8072" s="39"/>
      <c r="N8072" s="53">
        <v>43665</v>
      </c>
      <c r="O8072" s="54">
        <v>2</v>
      </c>
      <c r="P8072" s="55">
        <v>9384.0107527891996</v>
      </c>
      <c r="Q8072" s="39"/>
      <c r="R8072" s="77">
        <f t="shared" si="375"/>
        <v>-0.35536995489113815</v>
      </c>
      <c r="S8072" s="78">
        <f t="shared" si="376"/>
        <v>18940.781143537246</v>
      </c>
      <c r="T8072" s="79">
        <f t="shared" si="377"/>
        <v>-3334.7954779166535</v>
      </c>
    </row>
    <row r="8073" spans="2:20">
      <c r="B8073" s="62">
        <v>43665</v>
      </c>
      <c r="C8073" s="63">
        <v>3</v>
      </c>
      <c r="D8073" s="64">
        <v>2.6064799999999999</v>
      </c>
      <c r="E8073" s="39"/>
      <c r="F8073" s="53">
        <v>43665</v>
      </c>
      <c r="G8073" s="54">
        <v>3</v>
      </c>
      <c r="H8073" s="55">
        <v>18796.972330823399</v>
      </c>
      <c r="I8073" s="39"/>
      <c r="J8073" s="53">
        <v>43665</v>
      </c>
      <c r="K8073" s="54">
        <v>3</v>
      </c>
      <c r="L8073" s="55">
        <v>1996.26</v>
      </c>
      <c r="M8073" s="39"/>
      <c r="N8073" s="53">
        <v>43665</v>
      </c>
      <c r="O8073" s="54">
        <v>3</v>
      </c>
      <c r="P8073" s="55">
        <v>9017.6773176437</v>
      </c>
      <c r="Q8073" s="39"/>
      <c r="R8073" s="77">
        <f t="shared" si="375"/>
        <v>0.10620114584764907</v>
      </c>
      <c r="S8073" s="78">
        <f t="shared" si="376"/>
        <v>23504.395574891951</v>
      </c>
      <c r="T8073" s="79">
        <f t="shared" si="377"/>
        <v>957.68766401811547</v>
      </c>
    </row>
    <row r="8074" spans="2:20">
      <c r="B8074" s="62">
        <v>43665</v>
      </c>
      <c r="C8074" s="63">
        <v>4</v>
      </c>
      <c r="D8074" s="64">
        <v>2.7800099999999999</v>
      </c>
      <c r="E8074" s="39"/>
      <c r="F8074" s="53">
        <v>43665</v>
      </c>
      <c r="G8074" s="54">
        <v>4</v>
      </c>
      <c r="H8074" s="55">
        <v>18531.2401745799</v>
      </c>
      <c r="I8074" s="39"/>
      <c r="J8074" s="53">
        <v>43665</v>
      </c>
      <c r="K8074" s="54">
        <v>4</v>
      </c>
      <c r="L8074" s="55">
        <v>2150.16</v>
      </c>
      <c r="M8074" s="39"/>
      <c r="N8074" s="53">
        <v>43665</v>
      </c>
      <c r="O8074" s="54">
        <v>4</v>
      </c>
      <c r="P8074" s="55">
        <v>8863.2113978177003</v>
      </c>
      <c r="Q8074" s="39"/>
      <c r="R8074" s="77">
        <f t="shared" ref="R8074:R8137" si="378">L8074/H8074</f>
        <v>0.11602893167125787</v>
      </c>
      <c r="S8074" s="78">
        <f t="shared" ref="S8074:S8137" si="379">P8074*D8074</f>
        <v>24639.816318047186</v>
      </c>
      <c r="T8074" s="79">
        <f t="shared" ref="T8074:T8137" si="380">P8074*R8074</f>
        <v>1028.3889496653039</v>
      </c>
    </row>
    <row r="8075" spans="2:20">
      <c r="B8075" s="62">
        <v>43665</v>
      </c>
      <c r="C8075" s="63">
        <v>5</v>
      </c>
      <c r="D8075" s="64">
        <v>2.3971100000000001</v>
      </c>
      <c r="E8075" s="39"/>
      <c r="F8075" s="53">
        <v>43665</v>
      </c>
      <c r="G8075" s="54">
        <v>5</v>
      </c>
      <c r="H8075" s="55">
        <v>18172.223226975599</v>
      </c>
      <c r="I8075" s="39"/>
      <c r="J8075" s="53">
        <v>43665</v>
      </c>
      <c r="K8075" s="54">
        <v>5</v>
      </c>
      <c r="L8075" s="55">
        <v>-3929.9</v>
      </c>
      <c r="M8075" s="39"/>
      <c r="N8075" s="53">
        <v>43665</v>
      </c>
      <c r="O8075" s="54">
        <v>5</v>
      </c>
      <c r="P8075" s="55">
        <v>8675.6882045915008</v>
      </c>
      <c r="Q8075" s="39"/>
      <c r="R8075" s="77">
        <f t="shared" si="378"/>
        <v>-0.21625862454552586</v>
      </c>
      <c r="S8075" s="78">
        <f t="shared" si="379"/>
        <v>20796.578952108332</v>
      </c>
      <c r="T8075" s="79">
        <f t="shared" si="380"/>
        <v>-1876.1923981108007</v>
      </c>
    </row>
    <row r="8076" spans="2:20">
      <c r="B8076" s="62">
        <v>43665</v>
      </c>
      <c r="C8076" s="63">
        <v>6</v>
      </c>
      <c r="D8076" s="64">
        <v>2.2350400000000001</v>
      </c>
      <c r="E8076" s="39"/>
      <c r="F8076" s="53">
        <v>43665</v>
      </c>
      <c r="G8076" s="54">
        <v>6</v>
      </c>
      <c r="H8076" s="55">
        <v>17931.476212017798</v>
      </c>
      <c r="I8076" s="39"/>
      <c r="J8076" s="53">
        <v>43665</v>
      </c>
      <c r="K8076" s="54">
        <v>6</v>
      </c>
      <c r="L8076" s="55">
        <v>-8037.34</v>
      </c>
      <c r="M8076" s="39"/>
      <c r="N8076" s="53">
        <v>43665</v>
      </c>
      <c r="O8076" s="54">
        <v>6</v>
      </c>
      <c r="P8076" s="55">
        <v>8545.7448486332996</v>
      </c>
      <c r="Q8076" s="39"/>
      <c r="R8076" s="77">
        <f t="shared" si="378"/>
        <v>-0.44822522724667363</v>
      </c>
      <c r="S8076" s="78">
        <f t="shared" si="379"/>
        <v>19100.081566489371</v>
      </c>
      <c r="T8076" s="79">
        <f t="shared" si="380"/>
        <v>-3830.4184267707515</v>
      </c>
    </row>
    <row r="8077" spans="2:20">
      <c r="B8077" s="62">
        <v>43665</v>
      </c>
      <c r="C8077" s="63">
        <v>7</v>
      </c>
      <c r="D8077" s="64">
        <v>1.9495</v>
      </c>
      <c r="E8077" s="39"/>
      <c r="F8077" s="53">
        <v>43665</v>
      </c>
      <c r="G8077" s="54">
        <v>7</v>
      </c>
      <c r="H8077" s="55">
        <v>17824.705109436902</v>
      </c>
      <c r="I8077" s="39"/>
      <c r="J8077" s="53">
        <v>43665</v>
      </c>
      <c r="K8077" s="54">
        <v>7</v>
      </c>
      <c r="L8077" s="55">
        <v>-11596.14</v>
      </c>
      <c r="M8077" s="39"/>
      <c r="N8077" s="53">
        <v>43665</v>
      </c>
      <c r="O8077" s="54">
        <v>7</v>
      </c>
      <c r="P8077" s="55">
        <v>8520.0646382643008</v>
      </c>
      <c r="Q8077" s="39"/>
      <c r="R8077" s="77">
        <f t="shared" si="378"/>
        <v>-0.65056560143935704</v>
      </c>
      <c r="S8077" s="78">
        <f t="shared" si="379"/>
        <v>16609.866012296254</v>
      </c>
      <c r="T8077" s="79">
        <f t="shared" si="380"/>
        <v>-5542.8609756946125</v>
      </c>
    </row>
    <row r="8078" spans="2:20">
      <c r="B8078" s="62">
        <v>43665</v>
      </c>
      <c r="C8078" s="63">
        <v>8</v>
      </c>
      <c r="D8078" s="64">
        <v>1.91031</v>
      </c>
      <c r="E8078" s="39"/>
      <c r="F8078" s="53">
        <v>43665</v>
      </c>
      <c r="G8078" s="54">
        <v>8</v>
      </c>
      <c r="H8078" s="55">
        <v>17685.2899579814</v>
      </c>
      <c r="I8078" s="39"/>
      <c r="J8078" s="53">
        <v>43665</v>
      </c>
      <c r="K8078" s="54">
        <v>8</v>
      </c>
      <c r="L8078" s="55">
        <v>-11356.95</v>
      </c>
      <c r="M8078" s="39"/>
      <c r="N8078" s="53">
        <v>43665</v>
      </c>
      <c r="O8078" s="54">
        <v>8</v>
      </c>
      <c r="P8078" s="55">
        <v>8453.6782146118003</v>
      </c>
      <c r="Q8078" s="39"/>
      <c r="R8078" s="77">
        <f t="shared" si="378"/>
        <v>-0.64216928458527145</v>
      </c>
      <c r="S8078" s="78">
        <f t="shared" si="379"/>
        <v>16149.146030155067</v>
      </c>
      <c r="T8078" s="79">
        <f t="shared" si="380"/>
        <v>-5428.6924911913547</v>
      </c>
    </row>
    <row r="8079" spans="2:20">
      <c r="B8079" s="62">
        <v>43665</v>
      </c>
      <c r="C8079" s="63">
        <v>9</v>
      </c>
      <c r="D8079" s="64">
        <v>1.86297</v>
      </c>
      <c r="E8079" s="39"/>
      <c r="F8079" s="53">
        <v>43665</v>
      </c>
      <c r="G8079" s="54">
        <v>9</v>
      </c>
      <c r="H8079" s="55">
        <v>17706.648275968801</v>
      </c>
      <c r="I8079" s="39"/>
      <c r="J8079" s="53">
        <v>43665</v>
      </c>
      <c r="K8079" s="54">
        <v>9</v>
      </c>
      <c r="L8079" s="55">
        <v>-11238.35</v>
      </c>
      <c r="M8079" s="39"/>
      <c r="N8079" s="53">
        <v>43665</v>
      </c>
      <c r="O8079" s="54">
        <v>9</v>
      </c>
      <c r="P8079" s="55">
        <v>8441.4203513086995</v>
      </c>
      <c r="Q8079" s="39"/>
      <c r="R8079" s="77">
        <f t="shared" si="378"/>
        <v>-0.63469663060131609</v>
      </c>
      <c r="S8079" s="78">
        <f t="shared" si="379"/>
        <v>15726.112871877569</v>
      </c>
      <c r="T8079" s="79">
        <f t="shared" si="380"/>
        <v>-5357.7410544650093</v>
      </c>
    </row>
    <row r="8080" spans="2:20">
      <c r="B8080" s="62">
        <v>43665</v>
      </c>
      <c r="C8080" s="63">
        <v>10</v>
      </c>
      <c r="D8080" s="64">
        <v>2.2221899999999999</v>
      </c>
      <c r="E8080" s="39"/>
      <c r="F8080" s="53">
        <v>43665</v>
      </c>
      <c r="G8080" s="54">
        <v>10</v>
      </c>
      <c r="H8080" s="55">
        <v>17713.1712862229</v>
      </c>
      <c r="I8080" s="39"/>
      <c r="J8080" s="53">
        <v>43665</v>
      </c>
      <c r="K8080" s="54">
        <v>10</v>
      </c>
      <c r="L8080" s="55">
        <v>-6600.81</v>
      </c>
      <c r="M8080" s="39"/>
      <c r="N8080" s="53">
        <v>43665</v>
      </c>
      <c r="O8080" s="54">
        <v>10</v>
      </c>
      <c r="P8080" s="55">
        <v>8458.0648951541007</v>
      </c>
      <c r="Q8080" s="39"/>
      <c r="R8080" s="77">
        <f t="shared" si="378"/>
        <v>-0.3726498148377323</v>
      </c>
      <c r="S8080" s="78">
        <f t="shared" si="379"/>
        <v>18795.427229362489</v>
      </c>
      <c r="T8080" s="79">
        <f t="shared" si="380"/>
        <v>-3151.8963170646994</v>
      </c>
    </row>
    <row r="8081" spans="2:20">
      <c r="B8081" s="62">
        <v>43665</v>
      </c>
      <c r="C8081" s="63">
        <v>11</v>
      </c>
      <c r="D8081" s="64">
        <v>2.4937900000000002</v>
      </c>
      <c r="E8081" s="39"/>
      <c r="F8081" s="53">
        <v>43665</v>
      </c>
      <c r="G8081" s="54">
        <v>11</v>
      </c>
      <c r="H8081" s="55">
        <v>18453.8454140453</v>
      </c>
      <c r="I8081" s="39"/>
      <c r="J8081" s="53">
        <v>43665</v>
      </c>
      <c r="K8081" s="54">
        <v>11</v>
      </c>
      <c r="L8081" s="55">
        <v>-463.96</v>
      </c>
      <c r="M8081" s="39"/>
      <c r="N8081" s="53">
        <v>43665</v>
      </c>
      <c r="O8081" s="54">
        <v>11</v>
      </c>
      <c r="P8081" s="55">
        <v>9090.7200102448005</v>
      </c>
      <c r="Q8081" s="39"/>
      <c r="R8081" s="77">
        <f t="shared" si="378"/>
        <v>-2.5141643358889201E-2</v>
      </c>
      <c r="S8081" s="78">
        <f t="shared" si="379"/>
        <v>22670.346654348381</v>
      </c>
      <c r="T8081" s="79">
        <f t="shared" si="380"/>
        <v>-228.55564037309236</v>
      </c>
    </row>
    <row r="8082" spans="2:20">
      <c r="B8082" s="62">
        <v>43665</v>
      </c>
      <c r="C8082" s="63">
        <v>12</v>
      </c>
      <c r="D8082" s="64">
        <v>2.6422500000000002</v>
      </c>
      <c r="E8082" s="39"/>
      <c r="F8082" s="53">
        <v>43665</v>
      </c>
      <c r="G8082" s="54">
        <v>12</v>
      </c>
      <c r="H8082" s="55">
        <v>19295.9193196612</v>
      </c>
      <c r="I8082" s="39"/>
      <c r="J8082" s="53">
        <v>43665</v>
      </c>
      <c r="K8082" s="54">
        <v>12</v>
      </c>
      <c r="L8082" s="55">
        <v>2598.5300000000002</v>
      </c>
      <c r="M8082" s="39"/>
      <c r="N8082" s="53">
        <v>43665</v>
      </c>
      <c r="O8082" s="54">
        <v>12</v>
      </c>
      <c r="P8082" s="55">
        <v>9501.1426054226995</v>
      </c>
      <c r="Q8082" s="39"/>
      <c r="R8082" s="77">
        <f t="shared" si="378"/>
        <v>0.13466733338547279</v>
      </c>
      <c r="S8082" s="78">
        <f t="shared" si="379"/>
        <v>25104.394049178129</v>
      </c>
      <c r="T8082" s="79">
        <f t="shared" si="380"/>
        <v>1279.4935387873782</v>
      </c>
    </row>
    <row r="8083" spans="2:20">
      <c r="B8083" s="62">
        <v>43665</v>
      </c>
      <c r="C8083" s="63">
        <v>13</v>
      </c>
      <c r="D8083" s="64">
        <v>2.20295</v>
      </c>
      <c r="E8083" s="39"/>
      <c r="F8083" s="53">
        <v>43665</v>
      </c>
      <c r="G8083" s="54">
        <v>13</v>
      </c>
      <c r="H8083" s="55">
        <v>21201.476635891799</v>
      </c>
      <c r="I8083" s="39"/>
      <c r="J8083" s="53">
        <v>43665</v>
      </c>
      <c r="K8083" s="54">
        <v>13</v>
      </c>
      <c r="L8083" s="55">
        <v>-2638.28</v>
      </c>
      <c r="M8083" s="39"/>
      <c r="N8083" s="53">
        <v>43665</v>
      </c>
      <c r="O8083" s="54">
        <v>13</v>
      </c>
      <c r="P8083" s="55">
        <v>10296.246059786799</v>
      </c>
      <c r="Q8083" s="39"/>
      <c r="R8083" s="77">
        <f t="shared" si="378"/>
        <v>-0.12443850234156231</v>
      </c>
      <c r="S8083" s="78">
        <f t="shared" si="379"/>
        <v>22682.115257407328</v>
      </c>
      <c r="T8083" s="79">
        <f t="shared" si="380"/>
        <v>-1281.2494394200814</v>
      </c>
    </row>
    <row r="8084" spans="2:20">
      <c r="B8084" s="62">
        <v>43665</v>
      </c>
      <c r="C8084" s="63">
        <v>14</v>
      </c>
      <c r="D8084" s="64">
        <v>1.83541</v>
      </c>
      <c r="E8084" s="39"/>
      <c r="F8084" s="53">
        <v>43665</v>
      </c>
      <c r="G8084" s="54">
        <v>14</v>
      </c>
      <c r="H8084" s="55">
        <v>23452.6609379894</v>
      </c>
      <c r="I8084" s="39"/>
      <c r="J8084" s="53">
        <v>43665</v>
      </c>
      <c r="K8084" s="54">
        <v>14</v>
      </c>
      <c r="L8084" s="55">
        <v>-7320.83</v>
      </c>
      <c r="M8084" s="39"/>
      <c r="N8084" s="53">
        <v>43665</v>
      </c>
      <c r="O8084" s="54">
        <v>14</v>
      </c>
      <c r="P8084" s="55">
        <v>11538.498954380701</v>
      </c>
      <c r="Q8084" s="39"/>
      <c r="R8084" s="77">
        <f t="shared" si="378"/>
        <v>-0.31215349163819089</v>
      </c>
      <c r="S8084" s="78">
        <f t="shared" si="379"/>
        <v>21177.87636585988</v>
      </c>
      <c r="T8084" s="79">
        <f t="shared" si="380"/>
        <v>-3601.7827368735502</v>
      </c>
    </row>
    <row r="8085" spans="2:20">
      <c r="B8085" s="62">
        <v>43665</v>
      </c>
      <c r="C8085" s="63">
        <v>15</v>
      </c>
      <c r="D8085" s="64">
        <v>1.4250400000000001</v>
      </c>
      <c r="E8085" s="39"/>
      <c r="F8085" s="53">
        <v>43665</v>
      </c>
      <c r="G8085" s="54">
        <v>15</v>
      </c>
      <c r="H8085" s="55">
        <v>25816.255890676901</v>
      </c>
      <c r="I8085" s="39"/>
      <c r="J8085" s="53">
        <v>43665</v>
      </c>
      <c r="K8085" s="54">
        <v>15</v>
      </c>
      <c r="L8085" s="55">
        <v>-7810.74</v>
      </c>
      <c r="M8085" s="39"/>
      <c r="N8085" s="53">
        <v>43665</v>
      </c>
      <c r="O8085" s="54">
        <v>15</v>
      </c>
      <c r="P8085" s="55">
        <v>12570.4269123747</v>
      </c>
      <c r="Q8085" s="39"/>
      <c r="R8085" s="77">
        <f t="shared" si="378"/>
        <v>-0.30255123101800036</v>
      </c>
      <c r="S8085" s="78">
        <f t="shared" si="379"/>
        <v>17913.361167210442</v>
      </c>
      <c r="T8085" s="79">
        <f t="shared" si="380"/>
        <v>-3803.1981367607668</v>
      </c>
    </row>
    <row r="8086" spans="2:20">
      <c r="B8086" s="62">
        <v>43665</v>
      </c>
      <c r="C8086" s="63">
        <v>16</v>
      </c>
      <c r="D8086" s="64">
        <v>1.61798</v>
      </c>
      <c r="E8086" s="39"/>
      <c r="F8086" s="53">
        <v>43665</v>
      </c>
      <c r="G8086" s="54">
        <v>16</v>
      </c>
      <c r="H8086" s="55">
        <v>27435.2661463273</v>
      </c>
      <c r="I8086" s="39"/>
      <c r="J8086" s="53">
        <v>43665</v>
      </c>
      <c r="K8086" s="54">
        <v>16</v>
      </c>
      <c r="L8086" s="55">
        <v>-2123.88</v>
      </c>
      <c r="M8086" s="39"/>
      <c r="N8086" s="53">
        <v>43665</v>
      </c>
      <c r="O8086" s="54">
        <v>16</v>
      </c>
      <c r="P8086" s="55">
        <v>13455.650171859499</v>
      </c>
      <c r="Q8086" s="39"/>
      <c r="R8086" s="77">
        <f t="shared" si="378"/>
        <v>-7.741422987013083E-2</v>
      </c>
      <c r="S8086" s="78">
        <f t="shared" si="379"/>
        <v>21770.972865065232</v>
      </c>
      <c r="T8086" s="79">
        <f t="shared" si="380"/>
        <v>-1041.6587954563968</v>
      </c>
    </row>
    <row r="8087" spans="2:20">
      <c r="B8087" s="62">
        <v>43665</v>
      </c>
      <c r="C8087" s="63">
        <v>17</v>
      </c>
      <c r="D8087" s="64">
        <v>1.4616100000000001</v>
      </c>
      <c r="E8087" s="39"/>
      <c r="F8087" s="53">
        <v>43665</v>
      </c>
      <c r="G8087" s="54">
        <v>17</v>
      </c>
      <c r="H8087" s="55">
        <v>28274.271450239299</v>
      </c>
      <c r="I8087" s="39"/>
      <c r="J8087" s="53">
        <v>43665</v>
      </c>
      <c r="K8087" s="54">
        <v>17</v>
      </c>
      <c r="L8087" s="55">
        <v>-3524.22</v>
      </c>
      <c r="M8087" s="39"/>
      <c r="N8087" s="53">
        <v>43665</v>
      </c>
      <c r="O8087" s="54">
        <v>17</v>
      </c>
      <c r="P8087" s="55">
        <v>13856.900409105399</v>
      </c>
      <c r="Q8087" s="39"/>
      <c r="R8087" s="77">
        <f t="shared" si="378"/>
        <v>-0.12464406045624821</v>
      </c>
      <c r="S8087" s="78">
        <f t="shared" si="379"/>
        <v>20253.384206952545</v>
      </c>
      <c r="T8087" s="79">
        <f t="shared" si="380"/>
        <v>-1727.1803323287438</v>
      </c>
    </row>
    <row r="8088" spans="2:20">
      <c r="B8088" s="62">
        <v>43665</v>
      </c>
      <c r="C8088" s="63">
        <v>18</v>
      </c>
      <c r="D8088" s="64">
        <v>1.46112</v>
      </c>
      <c r="E8088" s="39"/>
      <c r="F8088" s="53">
        <v>43665</v>
      </c>
      <c r="G8088" s="54">
        <v>18</v>
      </c>
      <c r="H8088" s="55">
        <v>28289.962688790201</v>
      </c>
      <c r="I8088" s="39"/>
      <c r="J8088" s="53">
        <v>43665</v>
      </c>
      <c r="K8088" s="54">
        <v>18</v>
      </c>
      <c r="L8088" s="55">
        <v>-9581.6200000000008</v>
      </c>
      <c r="M8088" s="39"/>
      <c r="N8088" s="53">
        <v>43665</v>
      </c>
      <c r="O8088" s="54">
        <v>18</v>
      </c>
      <c r="P8088" s="55">
        <v>13888.7813586558</v>
      </c>
      <c r="Q8088" s="39"/>
      <c r="R8088" s="77">
        <f t="shared" si="378"/>
        <v>-0.33869327101646141</v>
      </c>
      <c r="S8088" s="78">
        <f t="shared" si="379"/>
        <v>20293.176218759163</v>
      </c>
      <c r="T8088" s="79">
        <f t="shared" si="380"/>
        <v>-4704.0367887955863</v>
      </c>
    </row>
    <row r="8089" spans="2:20">
      <c r="B8089" s="62">
        <v>43665</v>
      </c>
      <c r="C8089" s="63">
        <v>19</v>
      </c>
      <c r="D8089" s="64">
        <v>1.24146</v>
      </c>
      <c r="E8089" s="39"/>
      <c r="F8089" s="53">
        <v>43665</v>
      </c>
      <c r="G8089" s="54">
        <v>19</v>
      </c>
      <c r="H8089" s="55">
        <v>28745.764743519401</v>
      </c>
      <c r="I8089" s="39"/>
      <c r="J8089" s="53">
        <v>43665</v>
      </c>
      <c r="K8089" s="54">
        <v>19</v>
      </c>
      <c r="L8089" s="55">
        <v>-7678.15</v>
      </c>
      <c r="M8089" s="39"/>
      <c r="N8089" s="53">
        <v>43665</v>
      </c>
      <c r="O8089" s="54">
        <v>19</v>
      </c>
      <c r="P8089" s="55">
        <v>14096.459538278899</v>
      </c>
      <c r="Q8089" s="39"/>
      <c r="R8089" s="77">
        <f t="shared" si="378"/>
        <v>-0.2671054351313093</v>
      </c>
      <c r="S8089" s="78">
        <f t="shared" si="379"/>
        <v>17500.190658391723</v>
      </c>
      <c r="T8089" s="79">
        <f t="shared" si="380"/>
        <v>-3765.2409587828806</v>
      </c>
    </row>
    <row r="8090" spans="2:20">
      <c r="B8090" s="62">
        <v>43665</v>
      </c>
      <c r="C8090" s="63">
        <v>20</v>
      </c>
      <c r="D8090" s="64">
        <v>1.13127</v>
      </c>
      <c r="E8090" s="39"/>
      <c r="F8090" s="53">
        <v>43665</v>
      </c>
      <c r="G8090" s="54">
        <v>20</v>
      </c>
      <c r="H8090" s="55">
        <v>28964.3771889864</v>
      </c>
      <c r="I8090" s="39"/>
      <c r="J8090" s="53">
        <v>43665</v>
      </c>
      <c r="K8090" s="54">
        <v>20</v>
      </c>
      <c r="L8090" s="55">
        <v>-10405.469999999999</v>
      </c>
      <c r="M8090" s="39"/>
      <c r="N8090" s="53">
        <v>43665</v>
      </c>
      <c r="O8090" s="54">
        <v>20</v>
      </c>
      <c r="P8090" s="55">
        <v>14190.7035908547</v>
      </c>
      <c r="Q8090" s="39"/>
      <c r="R8090" s="77">
        <f t="shared" si="378"/>
        <v>-0.35925060401287146</v>
      </c>
      <c r="S8090" s="78">
        <f t="shared" si="379"/>
        <v>16053.517251226196</v>
      </c>
      <c r="T8090" s="79">
        <f t="shared" si="380"/>
        <v>-5098.0188363821753</v>
      </c>
    </row>
    <row r="8091" spans="2:20">
      <c r="B8091" s="62">
        <v>43665</v>
      </c>
      <c r="C8091" s="63">
        <v>21</v>
      </c>
      <c r="D8091" s="64">
        <v>1.14822</v>
      </c>
      <c r="E8091" s="39"/>
      <c r="F8091" s="53">
        <v>43665</v>
      </c>
      <c r="G8091" s="54">
        <v>21</v>
      </c>
      <c r="H8091" s="55">
        <v>29008.0951958152</v>
      </c>
      <c r="I8091" s="39"/>
      <c r="J8091" s="53">
        <v>43665</v>
      </c>
      <c r="K8091" s="54">
        <v>21</v>
      </c>
      <c r="L8091" s="55">
        <v>-8756.9699999999993</v>
      </c>
      <c r="M8091" s="39"/>
      <c r="N8091" s="53">
        <v>43665</v>
      </c>
      <c r="O8091" s="54">
        <v>21</v>
      </c>
      <c r="P8091" s="55">
        <v>14223.6885299143</v>
      </c>
      <c r="Q8091" s="39"/>
      <c r="R8091" s="77">
        <f t="shared" si="378"/>
        <v>-0.30188021450175423</v>
      </c>
      <c r="S8091" s="78">
        <f t="shared" si="379"/>
        <v>16331.923643818198</v>
      </c>
      <c r="T8091" s="79">
        <f t="shared" si="380"/>
        <v>-4293.8501444166704</v>
      </c>
    </row>
    <row r="8092" spans="2:20">
      <c r="B8092" s="62">
        <v>43665</v>
      </c>
      <c r="C8092" s="63">
        <v>22</v>
      </c>
      <c r="D8092" s="64">
        <v>1.5279400000000001</v>
      </c>
      <c r="E8092" s="39"/>
      <c r="F8092" s="53">
        <v>43665</v>
      </c>
      <c r="G8092" s="54">
        <v>22</v>
      </c>
      <c r="H8092" s="55">
        <v>28800.958998871101</v>
      </c>
      <c r="I8092" s="39"/>
      <c r="J8092" s="53">
        <v>43665</v>
      </c>
      <c r="K8092" s="54">
        <v>22</v>
      </c>
      <c r="L8092" s="55">
        <v>-12001.34</v>
      </c>
      <c r="M8092" s="39"/>
      <c r="N8092" s="53">
        <v>43665</v>
      </c>
      <c r="O8092" s="54">
        <v>22</v>
      </c>
      <c r="P8092" s="55">
        <v>14131.4346616653</v>
      </c>
      <c r="Q8092" s="39"/>
      <c r="R8092" s="77">
        <f t="shared" si="378"/>
        <v>-0.41669931895220613</v>
      </c>
      <c r="S8092" s="78">
        <f t="shared" si="379"/>
        <v>21591.984276944881</v>
      </c>
      <c r="T8092" s="79">
        <f t="shared" si="380"/>
        <v>-5888.5591993335302</v>
      </c>
    </row>
    <row r="8093" spans="2:20">
      <c r="B8093" s="62">
        <v>43665</v>
      </c>
      <c r="C8093" s="63">
        <v>23</v>
      </c>
      <c r="D8093" s="64">
        <v>1.4963900000000001</v>
      </c>
      <c r="E8093" s="39"/>
      <c r="F8093" s="53">
        <v>43665</v>
      </c>
      <c r="G8093" s="54">
        <v>23</v>
      </c>
      <c r="H8093" s="55">
        <v>28846.844180850101</v>
      </c>
      <c r="I8093" s="39"/>
      <c r="J8093" s="53">
        <v>43665</v>
      </c>
      <c r="K8093" s="54">
        <v>23</v>
      </c>
      <c r="L8093" s="55">
        <v>-12819.63</v>
      </c>
      <c r="M8093" s="39"/>
      <c r="N8093" s="53">
        <v>43665</v>
      </c>
      <c r="O8093" s="54">
        <v>23</v>
      </c>
      <c r="P8093" s="55">
        <v>14162.081810964301</v>
      </c>
      <c r="Q8093" s="39"/>
      <c r="R8093" s="77">
        <f t="shared" si="378"/>
        <v>-0.44440320471902001</v>
      </c>
      <c r="S8093" s="78">
        <f t="shared" si="379"/>
        <v>21191.997601108873</v>
      </c>
      <c r="T8093" s="79">
        <f t="shared" si="380"/>
        <v>-6293.6745422854774</v>
      </c>
    </row>
    <row r="8094" spans="2:20">
      <c r="B8094" s="62">
        <v>43665</v>
      </c>
      <c r="C8094" s="63">
        <v>24</v>
      </c>
      <c r="D8094" s="64">
        <v>1.7477</v>
      </c>
      <c r="E8094" s="39"/>
      <c r="F8094" s="53">
        <v>43665</v>
      </c>
      <c r="G8094" s="54">
        <v>24</v>
      </c>
      <c r="H8094" s="55">
        <v>29254.425988185001</v>
      </c>
      <c r="I8094" s="39"/>
      <c r="J8094" s="53">
        <v>43665</v>
      </c>
      <c r="K8094" s="54">
        <v>24</v>
      </c>
      <c r="L8094" s="55">
        <v>-9382.61</v>
      </c>
      <c r="M8094" s="39"/>
      <c r="N8094" s="53">
        <v>43665</v>
      </c>
      <c r="O8094" s="54">
        <v>24</v>
      </c>
      <c r="P8094" s="55">
        <v>14410.1510784579</v>
      </c>
      <c r="Q8094" s="39"/>
      <c r="R8094" s="77">
        <f t="shared" si="378"/>
        <v>-0.32072446076328276</v>
      </c>
      <c r="S8094" s="78">
        <f t="shared" si="379"/>
        <v>25184.621039820871</v>
      </c>
      <c r="T8094" s="79">
        <f t="shared" si="380"/>
        <v>-4621.6879341558479</v>
      </c>
    </row>
    <row r="8095" spans="2:20">
      <c r="B8095" s="62">
        <v>43665</v>
      </c>
      <c r="C8095" s="63">
        <v>25</v>
      </c>
      <c r="D8095" s="64">
        <v>1.7786</v>
      </c>
      <c r="E8095" s="39"/>
      <c r="F8095" s="53">
        <v>43665</v>
      </c>
      <c r="G8095" s="54">
        <v>25</v>
      </c>
      <c r="H8095" s="55">
        <v>29419.398269069301</v>
      </c>
      <c r="I8095" s="39"/>
      <c r="J8095" s="53">
        <v>43665</v>
      </c>
      <c r="K8095" s="54">
        <v>25</v>
      </c>
      <c r="L8095" s="55">
        <v>-10578.63</v>
      </c>
      <c r="M8095" s="39"/>
      <c r="N8095" s="53">
        <v>43665</v>
      </c>
      <c r="O8095" s="54">
        <v>25</v>
      </c>
      <c r="P8095" s="55">
        <v>14486.187023696401</v>
      </c>
      <c r="Q8095" s="39"/>
      <c r="R8095" s="77">
        <f t="shared" si="378"/>
        <v>-0.35958009416943321</v>
      </c>
      <c r="S8095" s="78">
        <f t="shared" si="379"/>
        <v>25765.132240346418</v>
      </c>
      <c r="T8095" s="79">
        <f t="shared" si="380"/>
        <v>-5208.9444941367728</v>
      </c>
    </row>
    <row r="8096" spans="2:20">
      <c r="B8096" s="62">
        <v>43665</v>
      </c>
      <c r="C8096" s="63">
        <v>26</v>
      </c>
      <c r="D8096" s="64">
        <v>2.0601099999999999</v>
      </c>
      <c r="E8096" s="39"/>
      <c r="F8096" s="53">
        <v>43665</v>
      </c>
      <c r="G8096" s="54">
        <v>26</v>
      </c>
      <c r="H8096" s="55">
        <v>29043.206452593498</v>
      </c>
      <c r="I8096" s="39"/>
      <c r="J8096" s="53">
        <v>43665</v>
      </c>
      <c r="K8096" s="54">
        <v>26</v>
      </c>
      <c r="L8096" s="55">
        <v>-6255.88</v>
      </c>
      <c r="M8096" s="39"/>
      <c r="N8096" s="53">
        <v>43665</v>
      </c>
      <c r="O8096" s="54">
        <v>26</v>
      </c>
      <c r="P8096" s="55">
        <v>14303.5154962865</v>
      </c>
      <c r="Q8096" s="39"/>
      <c r="R8096" s="77">
        <f t="shared" si="378"/>
        <v>-0.21539908171679725</v>
      </c>
      <c r="S8096" s="78">
        <f t="shared" si="379"/>
        <v>29466.815309054778</v>
      </c>
      <c r="T8096" s="79">
        <f t="shared" si="380"/>
        <v>-3080.9641032220916</v>
      </c>
    </row>
    <row r="8097" spans="2:20">
      <c r="B8097" s="62">
        <v>43665</v>
      </c>
      <c r="C8097" s="63">
        <v>27</v>
      </c>
      <c r="D8097" s="64">
        <v>1.8386199999999999</v>
      </c>
      <c r="E8097" s="39"/>
      <c r="F8097" s="53">
        <v>43665</v>
      </c>
      <c r="G8097" s="54">
        <v>27</v>
      </c>
      <c r="H8097" s="55">
        <v>28386.5820142907</v>
      </c>
      <c r="I8097" s="39"/>
      <c r="J8097" s="53">
        <v>43665</v>
      </c>
      <c r="K8097" s="54">
        <v>27</v>
      </c>
      <c r="L8097" s="55">
        <v>-6982.8</v>
      </c>
      <c r="M8097" s="39"/>
      <c r="N8097" s="53">
        <v>43665</v>
      </c>
      <c r="O8097" s="54">
        <v>27</v>
      </c>
      <c r="P8097" s="55">
        <v>13952.4001761655</v>
      </c>
      <c r="Q8097" s="39"/>
      <c r="R8097" s="77">
        <f t="shared" si="378"/>
        <v>-0.2459894606714059</v>
      </c>
      <c r="S8097" s="78">
        <f t="shared" si="379"/>
        <v>25653.162011901411</v>
      </c>
      <c r="T8097" s="79">
        <f t="shared" si="380"/>
        <v>-3432.1433944065798</v>
      </c>
    </row>
    <row r="8098" spans="2:20">
      <c r="B8098" s="62">
        <v>43665</v>
      </c>
      <c r="C8098" s="63">
        <v>28</v>
      </c>
      <c r="D8098" s="64">
        <v>1.16309</v>
      </c>
      <c r="E8098" s="39"/>
      <c r="F8098" s="53">
        <v>43665</v>
      </c>
      <c r="G8098" s="54">
        <v>28</v>
      </c>
      <c r="H8098" s="55">
        <v>27855.767621610699</v>
      </c>
      <c r="I8098" s="39"/>
      <c r="J8098" s="53">
        <v>43665</v>
      </c>
      <c r="K8098" s="54">
        <v>28</v>
      </c>
      <c r="L8098" s="55">
        <v>-14282.25</v>
      </c>
      <c r="M8098" s="39"/>
      <c r="N8098" s="53">
        <v>43665</v>
      </c>
      <c r="O8098" s="54">
        <v>28</v>
      </c>
      <c r="P8098" s="55">
        <v>13699.0392336071</v>
      </c>
      <c r="Q8098" s="39"/>
      <c r="R8098" s="77">
        <f t="shared" si="378"/>
        <v>-0.51272146558688736</v>
      </c>
      <c r="S8098" s="78">
        <f t="shared" si="379"/>
        <v>15933.215542216081</v>
      </c>
      <c r="T8098" s="79">
        <f t="shared" si="380"/>
        <v>-7023.7914729873028</v>
      </c>
    </row>
    <row r="8099" spans="2:20">
      <c r="B8099" s="62">
        <v>43665</v>
      </c>
      <c r="C8099" s="63">
        <v>29</v>
      </c>
      <c r="D8099" s="64">
        <v>1.2845599999999999</v>
      </c>
      <c r="E8099" s="39"/>
      <c r="F8099" s="53">
        <v>43665</v>
      </c>
      <c r="G8099" s="54">
        <v>29</v>
      </c>
      <c r="H8099" s="55">
        <v>28116.312056709201</v>
      </c>
      <c r="I8099" s="39"/>
      <c r="J8099" s="53">
        <v>43665</v>
      </c>
      <c r="K8099" s="54">
        <v>29</v>
      </c>
      <c r="L8099" s="55">
        <v>-4459.72</v>
      </c>
      <c r="M8099" s="39"/>
      <c r="N8099" s="53">
        <v>43665</v>
      </c>
      <c r="O8099" s="54">
        <v>29</v>
      </c>
      <c r="P8099" s="55">
        <v>14027.653818177099</v>
      </c>
      <c r="Q8099" s="39"/>
      <c r="R8099" s="77">
        <f t="shared" si="378"/>
        <v>-0.15861681969544822</v>
      </c>
      <c r="S8099" s="78">
        <f t="shared" si="379"/>
        <v>18019.362988677574</v>
      </c>
      <c r="T8099" s="79">
        <f t="shared" si="380"/>
        <v>-2225.0218364279626</v>
      </c>
    </row>
    <row r="8100" spans="2:20">
      <c r="B8100" s="62">
        <v>43665</v>
      </c>
      <c r="C8100" s="63">
        <v>30</v>
      </c>
      <c r="D8100" s="64">
        <v>1.5227999999999999</v>
      </c>
      <c r="E8100" s="39"/>
      <c r="F8100" s="53">
        <v>43665</v>
      </c>
      <c r="G8100" s="54">
        <v>30</v>
      </c>
      <c r="H8100" s="55">
        <v>28093.951600759501</v>
      </c>
      <c r="I8100" s="39"/>
      <c r="J8100" s="53">
        <v>43665</v>
      </c>
      <c r="K8100" s="54">
        <v>30</v>
      </c>
      <c r="L8100" s="55">
        <v>1685.16</v>
      </c>
      <c r="M8100" s="39"/>
      <c r="N8100" s="53">
        <v>43665</v>
      </c>
      <c r="O8100" s="54">
        <v>30</v>
      </c>
      <c r="P8100" s="55">
        <v>14024.4666386878</v>
      </c>
      <c r="Q8100" s="39"/>
      <c r="R8100" s="77">
        <f t="shared" si="378"/>
        <v>5.9983017837705779E-2</v>
      </c>
      <c r="S8100" s="78">
        <f t="shared" si="379"/>
        <v>21356.457797393781</v>
      </c>
      <c r="T8100" s="79">
        <f t="shared" si="380"/>
        <v>841.22983255271993</v>
      </c>
    </row>
    <row r="8101" spans="2:20">
      <c r="B8101" s="62">
        <v>43665</v>
      </c>
      <c r="C8101" s="63">
        <v>31</v>
      </c>
      <c r="D8101" s="64">
        <v>2.04087</v>
      </c>
      <c r="E8101" s="39"/>
      <c r="F8101" s="53">
        <v>43665</v>
      </c>
      <c r="G8101" s="54">
        <v>31</v>
      </c>
      <c r="H8101" s="55">
        <v>27669.615217687999</v>
      </c>
      <c r="I8101" s="39"/>
      <c r="J8101" s="53">
        <v>43665</v>
      </c>
      <c r="K8101" s="54">
        <v>31</v>
      </c>
      <c r="L8101" s="55">
        <v>11376.37</v>
      </c>
      <c r="M8101" s="39"/>
      <c r="N8101" s="53">
        <v>43665</v>
      </c>
      <c r="O8101" s="54">
        <v>31</v>
      </c>
      <c r="P8101" s="55">
        <v>13789.4013733831</v>
      </c>
      <c r="Q8101" s="39"/>
      <c r="R8101" s="77">
        <f t="shared" si="378"/>
        <v>0.41115027840096507</v>
      </c>
      <c r="S8101" s="78">
        <f t="shared" si="379"/>
        <v>28142.375580896365</v>
      </c>
      <c r="T8101" s="79">
        <f t="shared" si="380"/>
        <v>5669.5162136491117</v>
      </c>
    </row>
    <row r="8102" spans="2:20">
      <c r="B8102" s="62">
        <v>43665</v>
      </c>
      <c r="C8102" s="63">
        <v>32</v>
      </c>
      <c r="D8102" s="64">
        <v>1.93954</v>
      </c>
      <c r="E8102" s="39"/>
      <c r="F8102" s="53">
        <v>43665</v>
      </c>
      <c r="G8102" s="54">
        <v>32</v>
      </c>
      <c r="H8102" s="55">
        <v>27745.9309076768</v>
      </c>
      <c r="I8102" s="39"/>
      <c r="J8102" s="53">
        <v>43665</v>
      </c>
      <c r="K8102" s="54">
        <v>32</v>
      </c>
      <c r="L8102" s="55">
        <v>4557.37</v>
      </c>
      <c r="M8102" s="39"/>
      <c r="N8102" s="53">
        <v>43665</v>
      </c>
      <c r="O8102" s="54">
        <v>32</v>
      </c>
      <c r="P8102" s="55">
        <v>13846.5632898124</v>
      </c>
      <c r="Q8102" s="39"/>
      <c r="R8102" s="77">
        <f t="shared" si="378"/>
        <v>0.16425363471005608</v>
      </c>
      <c r="S8102" s="78">
        <f t="shared" si="379"/>
        <v>26855.963363122744</v>
      </c>
      <c r="T8102" s="79">
        <f t="shared" si="380"/>
        <v>2274.3483485945185</v>
      </c>
    </row>
    <row r="8103" spans="2:20">
      <c r="B8103" s="62">
        <v>43665</v>
      </c>
      <c r="C8103" s="63">
        <v>33</v>
      </c>
      <c r="D8103" s="64">
        <v>2.7604000000000002</v>
      </c>
      <c r="E8103" s="39"/>
      <c r="F8103" s="53">
        <v>43665</v>
      </c>
      <c r="G8103" s="54">
        <v>33</v>
      </c>
      <c r="H8103" s="55">
        <v>28736.6800642372</v>
      </c>
      <c r="I8103" s="39"/>
      <c r="J8103" s="53">
        <v>43665</v>
      </c>
      <c r="K8103" s="54">
        <v>33</v>
      </c>
      <c r="L8103" s="55">
        <v>30100.65</v>
      </c>
      <c r="M8103" s="39"/>
      <c r="N8103" s="53">
        <v>43665</v>
      </c>
      <c r="O8103" s="54">
        <v>33</v>
      </c>
      <c r="P8103" s="55">
        <v>14640.5964858438</v>
      </c>
      <c r="Q8103" s="39"/>
      <c r="R8103" s="77">
        <f t="shared" si="378"/>
        <v>1.0474644229157237</v>
      </c>
      <c r="S8103" s="78">
        <f t="shared" si="379"/>
        <v>40413.902539523231</v>
      </c>
      <c r="T8103" s="79">
        <f t="shared" si="380"/>
        <v>15335.503949186348</v>
      </c>
    </row>
    <row r="8104" spans="2:20">
      <c r="B8104" s="62">
        <v>43665</v>
      </c>
      <c r="C8104" s="63">
        <v>34</v>
      </c>
      <c r="D8104" s="64">
        <v>2.5238399999999999</v>
      </c>
      <c r="E8104" s="39"/>
      <c r="F8104" s="53">
        <v>43665</v>
      </c>
      <c r="G8104" s="54">
        <v>34</v>
      </c>
      <c r="H8104" s="55">
        <v>29027.0391730628</v>
      </c>
      <c r="I8104" s="39"/>
      <c r="J8104" s="53">
        <v>43665</v>
      </c>
      <c r="K8104" s="54">
        <v>34</v>
      </c>
      <c r="L8104" s="55">
        <v>16920.8</v>
      </c>
      <c r="M8104" s="39"/>
      <c r="N8104" s="53">
        <v>43665</v>
      </c>
      <c r="O8104" s="54">
        <v>34</v>
      </c>
      <c r="P8104" s="55">
        <v>14772.5560195624</v>
      </c>
      <c r="Q8104" s="39"/>
      <c r="R8104" s="77">
        <f t="shared" si="378"/>
        <v>0.58293234453283693</v>
      </c>
      <c r="S8104" s="78">
        <f t="shared" si="379"/>
        <v>37283.567784412364</v>
      </c>
      <c r="T8104" s="79">
        <f t="shared" si="380"/>
        <v>8611.4007152261838</v>
      </c>
    </row>
    <row r="8105" spans="2:20">
      <c r="B8105" s="62">
        <v>43665</v>
      </c>
      <c r="C8105" s="63">
        <v>35</v>
      </c>
      <c r="D8105" s="64">
        <v>2.54067</v>
      </c>
      <c r="E8105" s="39"/>
      <c r="F8105" s="53">
        <v>43665</v>
      </c>
      <c r="G8105" s="54">
        <v>35</v>
      </c>
      <c r="H8105" s="55">
        <v>29448.5399534596</v>
      </c>
      <c r="I8105" s="39"/>
      <c r="J8105" s="53">
        <v>43665</v>
      </c>
      <c r="K8105" s="54">
        <v>35</v>
      </c>
      <c r="L8105" s="55">
        <v>12388.07</v>
      </c>
      <c r="M8105" s="39"/>
      <c r="N8105" s="53">
        <v>43665</v>
      </c>
      <c r="O8105" s="54">
        <v>35</v>
      </c>
      <c r="P8105" s="55">
        <v>14910.1685385282</v>
      </c>
      <c r="Q8105" s="39"/>
      <c r="R8105" s="77">
        <f t="shared" si="378"/>
        <v>0.42066839373286674</v>
      </c>
      <c r="S8105" s="78">
        <f t="shared" si="379"/>
        <v>37881.817900782444</v>
      </c>
      <c r="T8105" s="79">
        <f t="shared" si="380"/>
        <v>6272.2366493889831</v>
      </c>
    </row>
    <row r="8106" spans="2:20">
      <c r="B8106" s="62">
        <v>43665</v>
      </c>
      <c r="C8106" s="63">
        <v>36</v>
      </c>
      <c r="D8106" s="64">
        <v>2.4050500000000001</v>
      </c>
      <c r="E8106" s="39"/>
      <c r="F8106" s="53">
        <v>43665</v>
      </c>
      <c r="G8106" s="54">
        <v>36</v>
      </c>
      <c r="H8106" s="55">
        <v>29487.988617643899</v>
      </c>
      <c r="I8106" s="39"/>
      <c r="J8106" s="53">
        <v>43665</v>
      </c>
      <c r="K8106" s="54">
        <v>36</v>
      </c>
      <c r="L8106" s="55">
        <v>9290.5400000000009</v>
      </c>
      <c r="M8106" s="39"/>
      <c r="N8106" s="53">
        <v>43665</v>
      </c>
      <c r="O8106" s="54">
        <v>36</v>
      </c>
      <c r="P8106" s="55">
        <v>14937.5348565693</v>
      </c>
      <c r="Q8106" s="39"/>
      <c r="R8106" s="77">
        <f t="shared" si="378"/>
        <v>0.31506184163544748</v>
      </c>
      <c r="S8106" s="78">
        <f t="shared" si="379"/>
        <v>35925.518206791996</v>
      </c>
      <c r="T8106" s="79">
        <f t="shared" si="380"/>
        <v>4706.2472414044132</v>
      </c>
    </row>
    <row r="8107" spans="2:20">
      <c r="B8107" s="62">
        <v>43665</v>
      </c>
      <c r="C8107" s="63">
        <v>37</v>
      </c>
      <c r="D8107" s="64">
        <v>2.2489599999999998</v>
      </c>
      <c r="E8107" s="39"/>
      <c r="F8107" s="53">
        <v>43665</v>
      </c>
      <c r="G8107" s="54">
        <v>37</v>
      </c>
      <c r="H8107" s="55">
        <v>29547.612354925401</v>
      </c>
      <c r="I8107" s="39"/>
      <c r="J8107" s="53">
        <v>43665</v>
      </c>
      <c r="K8107" s="54">
        <v>37</v>
      </c>
      <c r="L8107" s="55">
        <v>13002.81</v>
      </c>
      <c r="M8107" s="39"/>
      <c r="N8107" s="53">
        <v>43665</v>
      </c>
      <c r="O8107" s="54">
        <v>37</v>
      </c>
      <c r="P8107" s="55">
        <v>15126.145966125399</v>
      </c>
      <c r="Q8107" s="39"/>
      <c r="R8107" s="77">
        <f t="shared" si="378"/>
        <v>0.44006296833092551</v>
      </c>
      <c r="S8107" s="78">
        <f t="shared" si="379"/>
        <v>34018.097231977379</v>
      </c>
      <c r="T8107" s="79">
        <f t="shared" si="380"/>
        <v>6656.4566932599982</v>
      </c>
    </row>
    <row r="8108" spans="2:20">
      <c r="B8108" s="62">
        <v>43665</v>
      </c>
      <c r="C8108" s="63">
        <v>38</v>
      </c>
      <c r="D8108" s="64">
        <v>2.0632000000000001</v>
      </c>
      <c r="E8108" s="39"/>
      <c r="F8108" s="53">
        <v>43665</v>
      </c>
      <c r="G8108" s="54">
        <v>38</v>
      </c>
      <c r="H8108" s="55">
        <v>29299.889182751202</v>
      </c>
      <c r="I8108" s="39"/>
      <c r="J8108" s="53">
        <v>43665</v>
      </c>
      <c r="K8108" s="54">
        <v>38</v>
      </c>
      <c r="L8108" s="55">
        <v>2483.12</v>
      </c>
      <c r="M8108" s="39"/>
      <c r="N8108" s="53">
        <v>43665</v>
      </c>
      <c r="O8108" s="54">
        <v>38</v>
      </c>
      <c r="P8108" s="55">
        <v>14985.922055003201</v>
      </c>
      <c r="Q8108" s="39"/>
      <c r="R8108" s="77">
        <f t="shared" si="378"/>
        <v>8.4748443398953488E-2</v>
      </c>
      <c r="S8108" s="78">
        <f t="shared" si="379"/>
        <v>30918.954383882607</v>
      </c>
      <c r="T8108" s="79">
        <f t="shared" si="380"/>
        <v>1270.0335670595675</v>
      </c>
    </row>
    <row r="8109" spans="2:20">
      <c r="B8109" s="62">
        <v>43665</v>
      </c>
      <c r="C8109" s="63">
        <v>39</v>
      </c>
      <c r="D8109" s="64">
        <v>1.9654400000000001</v>
      </c>
      <c r="E8109" s="39"/>
      <c r="F8109" s="53">
        <v>43665</v>
      </c>
      <c r="G8109" s="54">
        <v>39</v>
      </c>
      <c r="H8109" s="55">
        <v>28734.925146043999</v>
      </c>
      <c r="I8109" s="39"/>
      <c r="J8109" s="53">
        <v>43665</v>
      </c>
      <c r="K8109" s="54">
        <v>39</v>
      </c>
      <c r="L8109" s="55">
        <v>3689.08</v>
      </c>
      <c r="M8109" s="39"/>
      <c r="N8109" s="53">
        <v>43665</v>
      </c>
      <c r="O8109" s="54">
        <v>39</v>
      </c>
      <c r="P8109" s="55">
        <v>14658.7487896574</v>
      </c>
      <c r="Q8109" s="39"/>
      <c r="R8109" s="77">
        <f t="shared" si="378"/>
        <v>0.12838314285666005</v>
      </c>
      <c r="S8109" s="78">
        <f t="shared" si="379"/>
        <v>28810.89122114424</v>
      </c>
      <c r="T8109" s="79">
        <f t="shared" si="380"/>
        <v>1881.9362399624788</v>
      </c>
    </row>
    <row r="8110" spans="2:20">
      <c r="B8110" s="62">
        <v>43665</v>
      </c>
      <c r="C8110" s="63">
        <v>40</v>
      </c>
      <c r="D8110" s="64">
        <v>2.2843399999999998</v>
      </c>
      <c r="E8110" s="39"/>
      <c r="F8110" s="53">
        <v>43665</v>
      </c>
      <c r="G8110" s="54">
        <v>40</v>
      </c>
      <c r="H8110" s="55">
        <v>28263.343562107701</v>
      </c>
      <c r="I8110" s="39"/>
      <c r="J8110" s="53">
        <v>43665</v>
      </c>
      <c r="K8110" s="54">
        <v>40</v>
      </c>
      <c r="L8110" s="55">
        <v>3775.46</v>
      </c>
      <c r="M8110" s="39"/>
      <c r="N8110" s="53">
        <v>43665</v>
      </c>
      <c r="O8110" s="54">
        <v>40</v>
      </c>
      <c r="P8110" s="55">
        <v>14417.411696200201</v>
      </c>
      <c r="Q8110" s="39"/>
      <c r="R8110" s="77">
        <f t="shared" si="378"/>
        <v>0.13358150608414607</v>
      </c>
      <c r="S8110" s="78">
        <f t="shared" si="379"/>
        <v>32934.270234097967</v>
      </c>
      <c r="T8110" s="79">
        <f t="shared" si="380"/>
        <v>1925.8995682136058</v>
      </c>
    </row>
    <row r="8111" spans="2:20">
      <c r="B8111" s="62">
        <v>43665</v>
      </c>
      <c r="C8111" s="63">
        <v>41</v>
      </c>
      <c r="D8111" s="64">
        <v>2.22824</v>
      </c>
      <c r="E8111" s="39"/>
      <c r="F8111" s="53">
        <v>43665</v>
      </c>
      <c r="G8111" s="54">
        <v>41</v>
      </c>
      <c r="H8111" s="55">
        <v>27557.284696358802</v>
      </c>
      <c r="I8111" s="39"/>
      <c r="J8111" s="53">
        <v>43665</v>
      </c>
      <c r="K8111" s="54">
        <v>41</v>
      </c>
      <c r="L8111" s="55">
        <v>3010.62</v>
      </c>
      <c r="M8111" s="39"/>
      <c r="N8111" s="53">
        <v>43665</v>
      </c>
      <c r="O8111" s="54">
        <v>41</v>
      </c>
      <c r="P8111" s="55">
        <v>14105.8931371094</v>
      </c>
      <c r="Q8111" s="39"/>
      <c r="R8111" s="77">
        <f t="shared" si="378"/>
        <v>0.10924951544292748</v>
      </c>
      <c r="S8111" s="78">
        <f t="shared" si="379"/>
        <v>31431.315323832649</v>
      </c>
      <c r="T8111" s="79">
        <f t="shared" si="380"/>
        <v>1541.0619901189182</v>
      </c>
    </row>
    <row r="8112" spans="2:20">
      <c r="B8112" s="62">
        <v>43665</v>
      </c>
      <c r="C8112" s="63">
        <v>42</v>
      </c>
      <c r="D8112" s="64">
        <v>1.95174</v>
      </c>
      <c r="E8112" s="39"/>
      <c r="F8112" s="53">
        <v>43665</v>
      </c>
      <c r="G8112" s="54">
        <v>42</v>
      </c>
      <c r="H8112" s="55">
        <v>27028.618254600598</v>
      </c>
      <c r="I8112" s="39"/>
      <c r="J8112" s="53">
        <v>43665</v>
      </c>
      <c r="K8112" s="54">
        <v>42</v>
      </c>
      <c r="L8112" s="55">
        <v>-1847.12</v>
      </c>
      <c r="M8112" s="39"/>
      <c r="N8112" s="53">
        <v>43665</v>
      </c>
      <c r="O8112" s="54">
        <v>42</v>
      </c>
      <c r="P8112" s="55">
        <v>13819.591230059499</v>
      </c>
      <c r="Q8112" s="39"/>
      <c r="R8112" s="77">
        <f t="shared" si="378"/>
        <v>-6.8339416488136517E-2</v>
      </c>
      <c r="S8112" s="78">
        <f t="shared" si="379"/>
        <v>26972.248987356328</v>
      </c>
      <c r="T8112" s="79">
        <f t="shared" si="380"/>
        <v>-944.42280076683494</v>
      </c>
    </row>
    <row r="8113" spans="2:20">
      <c r="B8113" s="62">
        <v>43665</v>
      </c>
      <c r="C8113" s="63">
        <v>43</v>
      </c>
      <c r="D8113" s="64">
        <v>2.3375300000000001</v>
      </c>
      <c r="E8113" s="39"/>
      <c r="F8113" s="53">
        <v>43665</v>
      </c>
      <c r="G8113" s="54">
        <v>43</v>
      </c>
      <c r="H8113" s="55">
        <v>26686.233830279099</v>
      </c>
      <c r="I8113" s="39"/>
      <c r="J8113" s="53">
        <v>43665</v>
      </c>
      <c r="K8113" s="54">
        <v>43</v>
      </c>
      <c r="L8113" s="55">
        <v>6118.17</v>
      </c>
      <c r="M8113" s="39"/>
      <c r="N8113" s="53">
        <v>43665</v>
      </c>
      <c r="O8113" s="54">
        <v>43</v>
      </c>
      <c r="P8113" s="55">
        <v>13776.6409635625</v>
      </c>
      <c r="Q8113" s="39"/>
      <c r="R8113" s="77">
        <f t="shared" si="378"/>
        <v>0.22926314889207478</v>
      </c>
      <c r="S8113" s="78">
        <f t="shared" si="379"/>
        <v>32203.311551556253</v>
      </c>
      <c r="T8113" s="79">
        <f t="shared" si="380"/>
        <v>3158.4760884618859</v>
      </c>
    </row>
    <row r="8114" spans="2:20">
      <c r="B8114" s="62">
        <v>43665</v>
      </c>
      <c r="C8114" s="63">
        <v>44</v>
      </c>
      <c r="D8114" s="64">
        <v>2.1332900000000001</v>
      </c>
      <c r="E8114" s="39"/>
      <c r="F8114" s="53">
        <v>43665</v>
      </c>
      <c r="G8114" s="54">
        <v>44</v>
      </c>
      <c r="H8114" s="55">
        <v>26247.695122293899</v>
      </c>
      <c r="I8114" s="39"/>
      <c r="J8114" s="53">
        <v>43665</v>
      </c>
      <c r="K8114" s="54">
        <v>44</v>
      </c>
      <c r="L8114" s="55">
        <v>3010.44</v>
      </c>
      <c r="M8114" s="39"/>
      <c r="N8114" s="53">
        <v>43665</v>
      </c>
      <c r="O8114" s="54">
        <v>44</v>
      </c>
      <c r="P8114" s="55">
        <v>13568.020363142799</v>
      </c>
      <c r="Q8114" s="39"/>
      <c r="R8114" s="77">
        <f t="shared" si="378"/>
        <v>0.11469349921864319</v>
      </c>
      <c r="S8114" s="78">
        <f t="shared" si="379"/>
        <v>28944.522160488905</v>
      </c>
      <c r="T8114" s="79">
        <f t="shared" si="380"/>
        <v>1556.1637329186535</v>
      </c>
    </row>
    <row r="8115" spans="2:20">
      <c r="B8115" s="62">
        <v>43665</v>
      </c>
      <c r="C8115" s="63">
        <v>45</v>
      </c>
      <c r="D8115" s="64">
        <v>1.6848000000000001</v>
      </c>
      <c r="E8115" s="39"/>
      <c r="F8115" s="53">
        <v>43665</v>
      </c>
      <c r="G8115" s="54">
        <v>45</v>
      </c>
      <c r="H8115" s="55">
        <v>25370.4264614319</v>
      </c>
      <c r="I8115" s="39"/>
      <c r="J8115" s="53">
        <v>43665</v>
      </c>
      <c r="K8115" s="54">
        <v>45</v>
      </c>
      <c r="L8115" s="55">
        <v>-14112</v>
      </c>
      <c r="M8115" s="39"/>
      <c r="N8115" s="53">
        <v>43665</v>
      </c>
      <c r="O8115" s="54">
        <v>45</v>
      </c>
      <c r="P8115" s="55">
        <v>13145.9360229511</v>
      </c>
      <c r="Q8115" s="39"/>
      <c r="R8115" s="77">
        <f t="shared" si="378"/>
        <v>-0.55623818627775334</v>
      </c>
      <c r="S8115" s="78">
        <f t="shared" si="379"/>
        <v>22148.273011468016</v>
      </c>
      <c r="T8115" s="79">
        <f t="shared" si="380"/>
        <v>-7312.2716103297025</v>
      </c>
    </row>
    <row r="8116" spans="2:20">
      <c r="B8116" s="62">
        <v>43665</v>
      </c>
      <c r="C8116" s="63">
        <v>46</v>
      </c>
      <c r="D8116" s="64">
        <v>1.76091</v>
      </c>
      <c r="E8116" s="39"/>
      <c r="F8116" s="53">
        <v>43665</v>
      </c>
      <c r="G8116" s="54">
        <v>46</v>
      </c>
      <c r="H8116" s="55">
        <v>23766.433305446299</v>
      </c>
      <c r="I8116" s="39"/>
      <c r="J8116" s="53">
        <v>43665</v>
      </c>
      <c r="K8116" s="54">
        <v>46</v>
      </c>
      <c r="L8116" s="55">
        <v>-13970.46</v>
      </c>
      <c r="M8116" s="39"/>
      <c r="N8116" s="53">
        <v>43665</v>
      </c>
      <c r="O8116" s="54">
        <v>46</v>
      </c>
      <c r="P8116" s="55">
        <v>12293.9692814752</v>
      </c>
      <c r="Q8116" s="39"/>
      <c r="R8116" s="77">
        <f t="shared" si="378"/>
        <v>-0.58782316304897708</v>
      </c>
      <c r="S8116" s="78">
        <f t="shared" si="379"/>
        <v>21648.573447442493</v>
      </c>
      <c r="T8116" s="79">
        <f t="shared" si="380"/>
        <v>-7226.6799094637117</v>
      </c>
    </row>
    <row r="8117" spans="2:20">
      <c r="B8117" s="62">
        <v>43665</v>
      </c>
      <c r="C8117" s="63">
        <v>47</v>
      </c>
      <c r="D8117" s="64">
        <v>3.3395600000000001</v>
      </c>
      <c r="E8117" s="39"/>
      <c r="F8117" s="53">
        <v>43665</v>
      </c>
      <c r="G8117" s="54">
        <v>47</v>
      </c>
      <c r="H8117" s="55">
        <v>20912.408940657901</v>
      </c>
      <c r="I8117" s="39"/>
      <c r="J8117" s="53">
        <v>43665</v>
      </c>
      <c r="K8117" s="54">
        <v>47</v>
      </c>
      <c r="L8117" s="55">
        <v>-6679.42</v>
      </c>
      <c r="M8117" s="39"/>
      <c r="N8117" s="53">
        <v>43665</v>
      </c>
      <c r="O8117" s="54">
        <v>47</v>
      </c>
      <c r="P8117" s="55">
        <v>10087.706605294599</v>
      </c>
      <c r="Q8117" s="39"/>
      <c r="R8117" s="77">
        <f t="shared" si="378"/>
        <v>-0.31939983666892979</v>
      </c>
      <c r="S8117" s="78">
        <f t="shared" si="379"/>
        <v>33688.501470777635</v>
      </c>
      <c r="T8117" s="79">
        <f t="shared" si="380"/>
        <v>-3222.0118420951794</v>
      </c>
    </row>
    <row r="8118" spans="2:20">
      <c r="B8118" s="62">
        <v>43665</v>
      </c>
      <c r="C8118" s="63">
        <v>48</v>
      </c>
      <c r="D8118" s="64">
        <v>5.3660800000000002</v>
      </c>
      <c r="E8118" s="39"/>
      <c r="F8118" s="53">
        <v>43665</v>
      </c>
      <c r="G8118" s="54">
        <v>48</v>
      </c>
      <c r="H8118" s="55">
        <v>19665.1254506429</v>
      </c>
      <c r="I8118" s="39"/>
      <c r="J8118" s="53">
        <v>43665</v>
      </c>
      <c r="K8118" s="54">
        <v>48</v>
      </c>
      <c r="L8118" s="55">
        <v>41885.919999999998</v>
      </c>
      <c r="M8118" s="39"/>
      <c r="N8118" s="53">
        <v>43665</v>
      </c>
      <c r="O8118" s="54">
        <v>48</v>
      </c>
      <c r="P8118" s="55">
        <v>9346.3010411067007</v>
      </c>
      <c r="Q8118" s="39"/>
      <c r="R8118" s="77">
        <f t="shared" si="378"/>
        <v>2.129959460728009</v>
      </c>
      <c r="S8118" s="78">
        <f t="shared" si="379"/>
        <v>50152.999090661848</v>
      </c>
      <c r="T8118" s="79">
        <f t="shared" si="380"/>
        <v>19907.242325317256</v>
      </c>
    </row>
    <row r="8119" spans="2:20">
      <c r="B8119" s="62">
        <v>43666</v>
      </c>
      <c r="C8119" s="63">
        <v>1</v>
      </c>
      <c r="D8119" s="64">
        <v>6.2523099999999996</v>
      </c>
      <c r="E8119" s="39"/>
      <c r="F8119" s="53">
        <v>43666</v>
      </c>
      <c r="G8119" s="54">
        <v>1</v>
      </c>
      <c r="H8119" s="55">
        <v>18591.047150800001</v>
      </c>
      <c r="I8119" s="39"/>
      <c r="J8119" s="53">
        <v>43666</v>
      </c>
      <c r="K8119" s="54">
        <v>1</v>
      </c>
      <c r="L8119" s="55">
        <v>44797.2</v>
      </c>
      <c r="M8119" s="39"/>
      <c r="N8119" s="53">
        <v>43666</v>
      </c>
      <c r="O8119" s="54">
        <v>1</v>
      </c>
      <c r="P8119" s="55">
        <v>8779.8230504693001</v>
      </c>
      <c r="Q8119" s="39"/>
      <c r="R8119" s="77">
        <f t="shared" si="378"/>
        <v>2.4096114455861786</v>
      </c>
      <c r="S8119" s="78">
        <f t="shared" si="379"/>
        <v>54894.17545667971</v>
      </c>
      <c r="T8119" s="79">
        <f t="shared" si="380"/>
        <v>21155.962112632184</v>
      </c>
    </row>
    <row r="8120" spans="2:20">
      <c r="B8120" s="62">
        <v>43666</v>
      </c>
      <c r="C8120" s="63">
        <v>2</v>
      </c>
      <c r="D8120" s="64">
        <v>5.9118199999999996</v>
      </c>
      <c r="E8120" s="39"/>
      <c r="F8120" s="53">
        <v>43666</v>
      </c>
      <c r="G8120" s="54">
        <v>2</v>
      </c>
      <c r="H8120" s="55">
        <v>17822.813675043999</v>
      </c>
      <c r="I8120" s="39"/>
      <c r="J8120" s="53">
        <v>43666</v>
      </c>
      <c r="K8120" s="54">
        <v>2</v>
      </c>
      <c r="L8120" s="55">
        <v>26686.01</v>
      </c>
      <c r="M8120" s="39"/>
      <c r="N8120" s="53">
        <v>43666</v>
      </c>
      <c r="O8120" s="54">
        <v>2</v>
      </c>
      <c r="P8120" s="55">
        <v>8344.3820522934002</v>
      </c>
      <c r="Q8120" s="39"/>
      <c r="R8120" s="77">
        <f t="shared" si="378"/>
        <v>1.4972950111332024</v>
      </c>
      <c r="S8120" s="78">
        <f t="shared" si="379"/>
        <v>49330.484704389164</v>
      </c>
      <c r="T8120" s="79">
        <f t="shared" si="380"/>
        <v>12494.001617888342</v>
      </c>
    </row>
    <row r="8121" spans="2:20">
      <c r="B8121" s="62">
        <v>43666</v>
      </c>
      <c r="C8121" s="63">
        <v>3</v>
      </c>
      <c r="D8121" s="64">
        <v>6.2644500000000001</v>
      </c>
      <c r="E8121" s="39"/>
      <c r="F8121" s="53">
        <v>43666</v>
      </c>
      <c r="G8121" s="54">
        <v>3</v>
      </c>
      <c r="H8121" s="55">
        <v>17613.210205669198</v>
      </c>
      <c r="I8121" s="39"/>
      <c r="J8121" s="53">
        <v>43666</v>
      </c>
      <c r="K8121" s="54">
        <v>3</v>
      </c>
      <c r="L8121" s="55">
        <v>34095.39</v>
      </c>
      <c r="M8121" s="39"/>
      <c r="N8121" s="53">
        <v>43666</v>
      </c>
      <c r="O8121" s="54">
        <v>3</v>
      </c>
      <c r="P8121" s="55">
        <v>8377.7604122523007</v>
      </c>
      <c r="Q8121" s="39"/>
      <c r="R8121" s="77">
        <f t="shared" si="378"/>
        <v>1.9357851068526764</v>
      </c>
      <c r="S8121" s="78">
        <f t="shared" si="379"/>
        <v>52482.061214533926</v>
      </c>
      <c r="T8121" s="79">
        <f t="shared" si="380"/>
        <v>16217.543834817941</v>
      </c>
    </row>
    <row r="8122" spans="2:20">
      <c r="B8122" s="62">
        <v>43666</v>
      </c>
      <c r="C8122" s="63">
        <v>4</v>
      </c>
      <c r="D8122" s="64">
        <v>5.5770900000000001</v>
      </c>
      <c r="E8122" s="39"/>
      <c r="F8122" s="53">
        <v>43666</v>
      </c>
      <c r="G8122" s="54">
        <v>4</v>
      </c>
      <c r="H8122" s="55">
        <v>17269.3217769205</v>
      </c>
      <c r="I8122" s="39"/>
      <c r="J8122" s="53">
        <v>43666</v>
      </c>
      <c r="K8122" s="54">
        <v>4</v>
      </c>
      <c r="L8122" s="55">
        <v>14036.58</v>
      </c>
      <c r="M8122" s="39"/>
      <c r="N8122" s="53">
        <v>43666</v>
      </c>
      <c r="O8122" s="54">
        <v>4</v>
      </c>
      <c r="P8122" s="55">
        <v>8230.3683352020998</v>
      </c>
      <c r="Q8122" s="39"/>
      <c r="R8122" s="77">
        <f t="shared" si="378"/>
        <v>0.81280435800085205</v>
      </c>
      <c r="S8122" s="78">
        <f t="shared" si="379"/>
        <v>45901.504938572281</v>
      </c>
      <c r="T8122" s="79">
        <f t="shared" si="380"/>
        <v>6689.6792508044846</v>
      </c>
    </row>
    <row r="8123" spans="2:20">
      <c r="B8123" s="62">
        <v>43666</v>
      </c>
      <c r="C8123" s="63">
        <v>5</v>
      </c>
      <c r="D8123" s="64">
        <v>6.0401499999999997</v>
      </c>
      <c r="E8123" s="39"/>
      <c r="F8123" s="53">
        <v>43666</v>
      </c>
      <c r="G8123" s="54">
        <v>5</v>
      </c>
      <c r="H8123" s="55">
        <v>17248.565342711499</v>
      </c>
      <c r="I8123" s="39"/>
      <c r="J8123" s="53">
        <v>43666</v>
      </c>
      <c r="K8123" s="54">
        <v>5</v>
      </c>
      <c r="L8123" s="55">
        <v>18323.060000000001</v>
      </c>
      <c r="M8123" s="39"/>
      <c r="N8123" s="53">
        <v>43666</v>
      </c>
      <c r="O8123" s="54">
        <v>5</v>
      </c>
      <c r="P8123" s="55">
        <v>8364.6643178378999</v>
      </c>
      <c r="Q8123" s="39"/>
      <c r="R8123" s="77">
        <f t="shared" si="378"/>
        <v>1.0622947263113993</v>
      </c>
      <c r="S8123" s="78">
        <f t="shared" si="379"/>
        <v>50523.827179388587</v>
      </c>
      <c r="T8123" s="79">
        <f t="shared" si="380"/>
        <v>8885.7387922043399</v>
      </c>
    </row>
    <row r="8124" spans="2:20">
      <c r="B8124" s="62">
        <v>43666</v>
      </c>
      <c r="C8124" s="63">
        <v>6</v>
      </c>
      <c r="D8124" s="64">
        <v>5.9805299999999999</v>
      </c>
      <c r="E8124" s="39"/>
      <c r="F8124" s="53">
        <v>43666</v>
      </c>
      <c r="G8124" s="54">
        <v>6</v>
      </c>
      <c r="H8124" s="55">
        <v>17129.439421807401</v>
      </c>
      <c r="I8124" s="39"/>
      <c r="J8124" s="53">
        <v>43666</v>
      </c>
      <c r="K8124" s="54">
        <v>6</v>
      </c>
      <c r="L8124" s="55">
        <v>16099.35</v>
      </c>
      <c r="M8124" s="39"/>
      <c r="N8124" s="53">
        <v>43666</v>
      </c>
      <c r="O8124" s="54">
        <v>6</v>
      </c>
      <c r="P8124" s="55">
        <v>8309.3440157828009</v>
      </c>
      <c r="Q8124" s="39"/>
      <c r="R8124" s="77">
        <f t="shared" si="378"/>
        <v>0.93986438222280644</v>
      </c>
      <c r="S8124" s="78">
        <f t="shared" si="379"/>
        <v>49694.281166709516</v>
      </c>
      <c r="T8124" s="79">
        <f t="shared" si="380"/>
        <v>7809.6564800704755</v>
      </c>
    </row>
    <row r="8125" spans="2:20">
      <c r="B8125" s="62">
        <v>43666</v>
      </c>
      <c r="C8125" s="63">
        <v>7</v>
      </c>
      <c r="D8125" s="64">
        <v>5.7575900000000004</v>
      </c>
      <c r="E8125" s="39"/>
      <c r="F8125" s="53">
        <v>43666</v>
      </c>
      <c r="G8125" s="54">
        <v>7</v>
      </c>
      <c r="H8125" s="55">
        <v>16985.6760121972</v>
      </c>
      <c r="I8125" s="39"/>
      <c r="J8125" s="53">
        <v>43666</v>
      </c>
      <c r="K8125" s="54">
        <v>7</v>
      </c>
      <c r="L8125" s="55">
        <v>13613.59</v>
      </c>
      <c r="M8125" s="39"/>
      <c r="N8125" s="53">
        <v>43666</v>
      </c>
      <c r="O8125" s="54">
        <v>7</v>
      </c>
      <c r="P8125" s="55">
        <v>8250.4949289730994</v>
      </c>
      <c r="Q8125" s="39"/>
      <c r="R8125" s="77">
        <f t="shared" si="378"/>
        <v>0.80147472436329603</v>
      </c>
      <c r="S8125" s="78">
        <f t="shared" si="379"/>
        <v>47502.96709810623</v>
      </c>
      <c r="T8125" s="79">
        <f t="shared" si="380"/>
        <v>6612.5631490594869</v>
      </c>
    </row>
    <row r="8126" spans="2:20">
      <c r="B8126" s="62">
        <v>43666</v>
      </c>
      <c r="C8126" s="63">
        <v>8</v>
      </c>
      <c r="D8126" s="64">
        <v>5.8889699999999996</v>
      </c>
      <c r="E8126" s="39"/>
      <c r="F8126" s="53">
        <v>43666</v>
      </c>
      <c r="G8126" s="54">
        <v>8</v>
      </c>
      <c r="H8126" s="55">
        <v>16882.766605326899</v>
      </c>
      <c r="I8126" s="39"/>
      <c r="J8126" s="53">
        <v>43666</v>
      </c>
      <c r="K8126" s="54">
        <v>8</v>
      </c>
      <c r="L8126" s="55">
        <v>18199.990000000002</v>
      </c>
      <c r="M8126" s="39"/>
      <c r="N8126" s="53">
        <v>43666</v>
      </c>
      <c r="O8126" s="54">
        <v>8</v>
      </c>
      <c r="P8126" s="55">
        <v>8208.6064671028998</v>
      </c>
      <c r="Q8126" s="39"/>
      <c r="R8126" s="77">
        <f t="shared" si="378"/>
        <v>1.0780217736503854</v>
      </c>
      <c r="S8126" s="78">
        <f t="shared" si="379"/>
        <v>48340.237226574958</v>
      </c>
      <c r="T8126" s="79">
        <f t="shared" si="380"/>
        <v>8849.0565028642923</v>
      </c>
    </row>
    <row r="8127" spans="2:20">
      <c r="B8127" s="62">
        <v>43666</v>
      </c>
      <c r="C8127" s="63">
        <v>9</v>
      </c>
      <c r="D8127" s="64">
        <v>6.2166300000000003</v>
      </c>
      <c r="E8127" s="39"/>
      <c r="F8127" s="53">
        <v>43666</v>
      </c>
      <c r="G8127" s="54">
        <v>9</v>
      </c>
      <c r="H8127" s="55">
        <v>16911.5203790261</v>
      </c>
      <c r="I8127" s="39"/>
      <c r="J8127" s="53">
        <v>43666</v>
      </c>
      <c r="K8127" s="54">
        <v>9</v>
      </c>
      <c r="L8127" s="55">
        <v>12645.82</v>
      </c>
      <c r="M8127" s="39"/>
      <c r="N8127" s="53">
        <v>43666</v>
      </c>
      <c r="O8127" s="54">
        <v>9</v>
      </c>
      <c r="P8127" s="55">
        <v>8353.4017063522006</v>
      </c>
      <c r="Q8127" s="39"/>
      <c r="R8127" s="77">
        <f t="shared" si="378"/>
        <v>0.74776363783847133</v>
      </c>
      <c r="S8127" s="78">
        <f t="shared" si="379"/>
        <v>51930.007649760286</v>
      </c>
      <c r="T8127" s="79">
        <f t="shared" si="380"/>
        <v>6246.3700482680151</v>
      </c>
    </row>
    <row r="8128" spans="2:20">
      <c r="B8128" s="62">
        <v>43666</v>
      </c>
      <c r="C8128" s="63">
        <v>10</v>
      </c>
      <c r="D8128" s="64">
        <v>6.3660699999999997</v>
      </c>
      <c r="E8128" s="39"/>
      <c r="F8128" s="53">
        <v>43666</v>
      </c>
      <c r="G8128" s="54">
        <v>10</v>
      </c>
      <c r="H8128" s="55">
        <v>16874.475889559901</v>
      </c>
      <c r="I8128" s="39"/>
      <c r="J8128" s="53">
        <v>43666</v>
      </c>
      <c r="K8128" s="54">
        <v>10</v>
      </c>
      <c r="L8128" s="55">
        <v>13964.81</v>
      </c>
      <c r="M8128" s="39"/>
      <c r="N8128" s="53">
        <v>43666</v>
      </c>
      <c r="O8128" s="54">
        <v>10</v>
      </c>
      <c r="P8128" s="55">
        <v>8327.8046767551004</v>
      </c>
      <c r="Q8128" s="39"/>
      <c r="R8128" s="77">
        <f t="shared" si="378"/>
        <v>0.82756999929342467</v>
      </c>
      <c r="S8128" s="78">
        <f t="shared" si="379"/>
        <v>53015.387518550342</v>
      </c>
      <c r="T8128" s="79">
        <f t="shared" si="380"/>
        <v>6891.8413104579968</v>
      </c>
    </row>
    <row r="8129" spans="2:20">
      <c r="B8129" s="62">
        <v>43666</v>
      </c>
      <c r="C8129" s="63">
        <v>11</v>
      </c>
      <c r="D8129" s="64">
        <v>6.0404299999999997</v>
      </c>
      <c r="E8129" s="39"/>
      <c r="F8129" s="53">
        <v>43666</v>
      </c>
      <c r="G8129" s="54">
        <v>11</v>
      </c>
      <c r="H8129" s="55">
        <v>16488.354438219601</v>
      </c>
      <c r="I8129" s="39"/>
      <c r="J8129" s="53">
        <v>43666</v>
      </c>
      <c r="K8129" s="54">
        <v>11</v>
      </c>
      <c r="L8129" s="55">
        <v>7482.3</v>
      </c>
      <c r="M8129" s="39"/>
      <c r="N8129" s="53">
        <v>43666</v>
      </c>
      <c r="O8129" s="54">
        <v>11</v>
      </c>
      <c r="P8129" s="55">
        <v>8175.0585981335998</v>
      </c>
      <c r="Q8129" s="39"/>
      <c r="R8129" s="77">
        <f t="shared" si="378"/>
        <v>0.45379301057819404</v>
      </c>
      <c r="S8129" s="78">
        <f t="shared" si="379"/>
        <v>49380.869207924137</v>
      </c>
      <c r="T8129" s="79">
        <f t="shared" si="380"/>
        <v>3709.7844529001968</v>
      </c>
    </row>
    <row r="8130" spans="2:20">
      <c r="B8130" s="62">
        <v>43666</v>
      </c>
      <c r="C8130" s="63">
        <v>12</v>
      </c>
      <c r="D8130" s="64">
        <v>6.0621900000000002</v>
      </c>
      <c r="E8130" s="39"/>
      <c r="F8130" s="53">
        <v>43666</v>
      </c>
      <c r="G8130" s="54">
        <v>12</v>
      </c>
      <c r="H8130" s="55">
        <v>16659.849372113698</v>
      </c>
      <c r="I8130" s="39"/>
      <c r="J8130" s="53">
        <v>43666</v>
      </c>
      <c r="K8130" s="54">
        <v>12</v>
      </c>
      <c r="L8130" s="55">
        <v>7593.31</v>
      </c>
      <c r="M8130" s="39"/>
      <c r="N8130" s="53">
        <v>43666</v>
      </c>
      <c r="O8130" s="54">
        <v>12</v>
      </c>
      <c r="P8130" s="55">
        <v>8247.3846419287001</v>
      </c>
      <c r="Q8130" s="39"/>
      <c r="R8130" s="77">
        <f t="shared" si="378"/>
        <v>0.45578503324946978</v>
      </c>
      <c r="S8130" s="78">
        <f t="shared" si="379"/>
        <v>49997.212702453748</v>
      </c>
      <c r="T8130" s="79">
        <f t="shared" si="380"/>
        <v>3759.034483242639</v>
      </c>
    </row>
    <row r="8131" spans="2:20">
      <c r="B8131" s="62">
        <v>43666</v>
      </c>
      <c r="C8131" s="63">
        <v>13</v>
      </c>
      <c r="D8131" s="64">
        <v>4.8299300000000001</v>
      </c>
      <c r="E8131" s="39"/>
      <c r="F8131" s="53">
        <v>43666</v>
      </c>
      <c r="G8131" s="54">
        <v>13</v>
      </c>
      <c r="H8131" s="55">
        <v>17030.855065623298</v>
      </c>
      <c r="I8131" s="39"/>
      <c r="J8131" s="53">
        <v>43666</v>
      </c>
      <c r="K8131" s="54">
        <v>13</v>
      </c>
      <c r="L8131" s="55">
        <v>-7713.43</v>
      </c>
      <c r="M8131" s="39"/>
      <c r="N8131" s="53">
        <v>43666</v>
      </c>
      <c r="O8131" s="54">
        <v>13</v>
      </c>
      <c r="P8131" s="55">
        <v>8290.0524381850992</v>
      </c>
      <c r="Q8131" s="39"/>
      <c r="R8131" s="77">
        <f t="shared" si="378"/>
        <v>-0.4529091446247771</v>
      </c>
      <c r="S8131" s="78">
        <f t="shared" si="379"/>
        <v>40040.372972763354</v>
      </c>
      <c r="T8131" s="79">
        <f t="shared" si="380"/>
        <v>-3754.6405586729611</v>
      </c>
    </row>
    <row r="8132" spans="2:20">
      <c r="B8132" s="62">
        <v>43666</v>
      </c>
      <c r="C8132" s="63">
        <v>14</v>
      </c>
      <c r="D8132" s="64">
        <v>6.2145799999999998</v>
      </c>
      <c r="E8132" s="39"/>
      <c r="F8132" s="53">
        <v>43666</v>
      </c>
      <c r="G8132" s="54">
        <v>14</v>
      </c>
      <c r="H8132" s="55">
        <v>17795.660082799899</v>
      </c>
      <c r="I8132" s="39"/>
      <c r="J8132" s="53">
        <v>43666</v>
      </c>
      <c r="K8132" s="54">
        <v>14</v>
      </c>
      <c r="L8132" s="55">
        <v>9074.7800000000007</v>
      </c>
      <c r="M8132" s="39"/>
      <c r="N8132" s="53">
        <v>43666</v>
      </c>
      <c r="O8132" s="54">
        <v>14</v>
      </c>
      <c r="P8132" s="55">
        <v>8677.4958503540001</v>
      </c>
      <c r="Q8132" s="39"/>
      <c r="R8132" s="77">
        <f t="shared" si="378"/>
        <v>0.50994343327399694</v>
      </c>
      <c r="S8132" s="78">
        <f t="shared" si="379"/>
        <v>53926.992161692957</v>
      </c>
      <c r="T8132" s="79">
        <f t="shared" si="380"/>
        <v>4425.0320261503803</v>
      </c>
    </row>
    <row r="8133" spans="2:20">
      <c r="B8133" s="62">
        <v>43666</v>
      </c>
      <c r="C8133" s="63">
        <v>15</v>
      </c>
      <c r="D8133" s="64">
        <v>4.3480100000000004</v>
      </c>
      <c r="E8133" s="39"/>
      <c r="F8133" s="53">
        <v>43666</v>
      </c>
      <c r="G8133" s="54">
        <v>15</v>
      </c>
      <c r="H8133" s="55">
        <v>18311.2075236694</v>
      </c>
      <c r="I8133" s="39"/>
      <c r="J8133" s="53">
        <v>43666</v>
      </c>
      <c r="K8133" s="54">
        <v>15</v>
      </c>
      <c r="L8133" s="55">
        <v>-608.84</v>
      </c>
      <c r="M8133" s="39"/>
      <c r="N8133" s="53">
        <v>43666</v>
      </c>
      <c r="O8133" s="54">
        <v>15</v>
      </c>
      <c r="P8133" s="55">
        <v>8614.7636456218006</v>
      </c>
      <c r="Q8133" s="39"/>
      <c r="R8133" s="77">
        <f t="shared" si="378"/>
        <v>-3.3249582214226032E-2</v>
      </c>
      <c r="S8133" s="78">
        <f t="shared" si="379"/>
        <v>37457.078478800046</v>
      </c>
      <c r="T8133" s="79">
        <f t="shared" si="380"/>
        <v>-286.43729209122762</v>
      </c>
    </row>
    <row r="8134" spans="2:20">
      <c r="B8134" s="62">
        <v>43666</v>
      </c>
      <c r="C8134" s="63">
        <v>16</v>
      </c>
      <c r="D8134" s="64">
        <v>3.6715300000000002</v>
      </c>
      <c r="E8134" s="39"/>
      <c r="F8134" s="53">
        <v>43666</v>
      </c>
      <c r="G8134" s="54">
        <v>16</v>
      </c>
      <c r="H8134" s="55">
        <v>19367.9876553537</v>
      </c>
      <c r="I8134" s="39"/>
      <c r="J8134" s="53">
        <v>43666</v>
      </c>
      <c r="K8134" s="54">
        <v>16</v>
      </c>
      <c r="L8134" s="55">
        <v>-2843.1</v>
      </c>
      <c r="M8134" s="39"/>
      <c r="N8134" s="53">
        <v>43666</v>
      </c>
      <c r="O8134" s="54">
        <v>16</v>
      </c>
      <c r="P8134" s="55">
        <v>9133.1477116002006</v>
      </c>
      <c r="Q8134" s="39"/>
      <c r="R8134" s="77">
        <f t="shared" si="378"/>
        <v>-0.14679377385983156</v>
      </c>
      <c r="S8134" s="78">
        <f t="shared" si="379"/>
        <v>33532.625817571483</v>
      </c>
      <c r="T8134" s="79">
        <f t="shared" si="380"/>
        <v>-1340.689219805078</v>
      </c>
    </row>
    <row r="8135" spans="2:20">
      <c r="B8135" s="62">
        <v>43666</v>
      </c>
      <c r="C8135" s="63">
        <v>17</v>
      </c>
      <c r="D8135" s="64">
        <v>3.7981199999999999</v>
      </c>
      <c r="E8135" s="39"/>
      <c r="F8135" s="53">
        <v>43666</v>
      </c>
      <c r="G8135" s="54">
        <v>17</v>
      </c>
      <c r="H8135" s="55">
        <v>20565.6997091257</v>
      </c>
      <c r="I8135" s="39"/>
      <c r="J8135" s="53">
        <v>43666</v>
      </c>
      <c r="K8135" s="54">
        <v>17</v>
      </c>
      <c r="L8135" s="55">
        <v>6731.71</v>
      </c>
      <c r="M8135" s="39"/>
      <c r="N8135" s="53">
        <v>43666</v>
      </c>
      <c r="O8135" s="54">
        <v>17</v>
      </c>
      <c r="P8135" s="55">
        <v>9771.0888004294993</v>
      </c>
      <c r="Q8135" s="39"/>
      <c r="R8135" s="77">
        <f t="shared" si="378"/>
        <v>0.32732705889957692</v>
      </c>
      <c r="S8135" s="78">
        <f t="shared" si="379"/>
        <v>37111.767794687286</v>
      </c>
      <c r="T8135" s="79">
        <f t="shared" si="380"/>
        <v>3198.3417592911833</v>
      </c>
    </row>
    <row r="8136" spans="2:20">
      <c r="B8136" s="62">
        <v>43666</v>
      </c>
      <c r="C8136" s="63">
        <v>18</v>
      </c>
      <c r="D8136" s="64">
        <v>4.0674700000000001</v>
      </c>
      <c r="E8136" s="39"/>
      <c r="F8136" s="53">
        <v>43666</v>
      </c>
      <c r="G8136" s="54">
        <v>18</v>
      </c>
      <c r="H8136" s="55">
        <v>21132.3111442427</v>
      </c>
      <c r="I8136" s="39"/>
      <c r="J8136" s="53">
        <v>43666</v>
      </c>
      <c r="K8136" s="54">
        <v>18</v>
      </c>
      <c r="L8136" s="55">
        <v>12101.77</v>
      </c>
      <c r="M8136" s="39"/>
      <c r="N8136" s="53">
        <v>43666</v>
      </c>
      <c r="O8136" s="54">
        <v>18</v>
      </c>
      <c r="P8136" s="55">
        <v>10083.5919818688</v>
      </c>
      <c r="Q8136" s="39"/>
      <c r="R8136" s="77">
        <f t="shared" si="378"/>
        <v>0.57266665805727612</v>
      </c>
      <c r="S8136" s="78">
        <f t="shared" si="379"/>
        <v>41014.707878491892</v>
      </c>
      <c r="T8136" s="79">
        <f t="shared" si="380"/>
        <v>5774.5369214699513</v>
      </c>
    </row>
    <row r="8137" spans="2:20">
      <c r="B8137" s="62">
        <v>43666</v>
      </c>
      <c r="C8137" s="63">
        <v>19</v>
      </c>
      <c r="D8137" s="64">
        <v>4.2979700000000003</v>
      </c>
      <c r="E8137" s="39"/>
      <c r="F8137" s="53">
        <v>43666</v>
      </c>
      <c r="G8137" s="54">
        <v>19</v>
      </c>
      <c r="H8137" s="55">
        <v>21479.1601678439</v>
      </c>
      <c r="I8137" s="39"/>
      <c r="J8137" s="53">
        <v>43666</v>
      </c>
      <c r="K8137" s="54">
        <v>19</v>
      </c>
      <c r="L8137" s="55">
        <v>15759.09</v>
      </c>
      <c r="M8137" s="39"/>
      <c r="N8137" s="53">
        <v>43666</v>
      </c>
      <c r="O8137" s="54">
        <v>19</v>
      </c>
      <c r="P8137" s="55">
        <v>10242.745932780999</v>
      </c>
      <c r="Q8137" s="39"/>
      <c r="R8137" s="77">
        <f t="shared" si="378"/>
        <v>0.73369209395778312</v>
      </c>
      <c r="S8137" s="78">
        <f t="shared" si="379"/>
        <v>44023.014736714751</v>
      </c>
      <c r="T8137" s="79">
        <f t="shared" si="380"/>
        <v>7515.0217112996579</v>
      </c>
    </row>
    <row r="8138" spans="2:20">
      <c r="B8138" s="62">
        <v>43666</v>
      </c>
      <c r="C8138" s="63">
        <v>20</v>
      </c>
      <c r="D8138" s="64">
        <v>3.91072</v>
      </c>
      <c r="E8138" s="39"/>
      <c r="F8138" s="53">
        <v>43666</v>
      </c>
      <c r="G8138" s="54">
        <v>20</v>
      </c>
      <c r="H8138" s="55">
        <v>21397.0563741115</v>
      </c>
      <c r="I8138" s="39"/>
      <c r="J8138" s="53">
        <v>43666</v>
      </c>
      <c r="K8138" s="54">
        <v>20</v>
      </c>
      <c r="L8138" s="55">
        <v>3300.17</v>
      </c>
      <c r="M8138" s="39"/>
      <c r="N8138" s="53">
        <v>43666</v>
      </c>
      <c r="O8138" s="54">
        <v>20</v>
      </c>
      <c r="P8138" s="55">
        <v>10213.3743500771</v>
      </c>
      <c r="Q8138" s="39"/>
      <c r="R8138" s="77">
        <f t="shared" ref="R8138:R8201" si="381">L8138/H8138</f>
        <v>0.15423476679684345</v>
      </c>
      <c r="S8138" s="78">
        <f t="shared" ref="S8138:S8201" si="382">P8138*D8138</f>
        <v>39941.647338333518</v>
      </c>
      <c r="T8138" s="79">
        <f t="shared" ref="T8138:T8201" si="383">P8138*R8138</f>
        <v>1575.2574110930041</v>
      </c>
    </row>
    <row r="8139" spans="2:20">
      <c r="B8139" s="62">
        <v>43666</v>
      </c>
      <c r="C8139" s="63">
        <v>21</v>
      </c>
      <c r="D8139" s="64">
        <v>3.5983999999999998</v>
      </c>
      <c r="E8139" s="39"/>
      <c r="F8139" s="53">
        <v>43666</v>
      </c>
      <c r="G8139" s="54">
        <v>21</v>
      </c>
      <c r="H8139" s="55">
        <v>21551.641358349701</v>
      </c>
      <c r="I8139" s="39"/>
      <c r="J8139" s="53">
        <v>43666</v>
      </c>
      <c r="K8139" s="54">
        <v>21</v>
      </c>
      <c r="L8139" s="55">
        <v>-2960.64</v>
      </c>
      <c r="M8139" s="39"/>
      <c r="N8139" s="53">
        <v>43666</v>
      </c>
      <c r="O8139" s="54">
        <v>21</v>
      </c>
      <c r="P8139" s="55">
        <v>10309.8526285355</v>
      </c>
      <c r="Q8139" s="39"/>
      <c r="R8139" s="77">
        <f t="shared" si="381"/>
        <v>-0.13737422365062538</v>
      </c>
      <c r="S8139" s="78">
        <f t="shared" si="382"/>
        <v>37098.973698522139</v>
      </c>
      <c r="T8139" s="79">
        <f t="shared" si="383"/>
        <v>-1416.3080007974238</v>
      </c>
    </row>
    <row r="8140" spans="2:20">
      <c r="B8140" s="62">
        <v>43666</v>
      </c>
      <c r="C8140" s="63">
        <v>22</v>
      </c>
      <c r="D8140" s="64">
        <v>2.9788199999999998</v>
      </c>
      <c r="E8140" s="39"/>
      <c r="F8140" s="53">
        <v>43666</v>
      </c>
      <c r="G8140" s="54">
        <v>22</v>
      </c>
      <c r="H8140" s="55">
        <v>21656.453275146701</v>
      </c>
      <c r="I8140" s="39"/>
      <c r="J8140" s="53">
        <v>43666</v>
      </c>
      <c r="K8140" s="54">
        <v>22</v>
      </c>
      <c r="L8140" s="55">
        <v>-9683.48</v>
      </c>
      <c r="M8140" s="39"/>
      <c r="N8140" s="53">
        <v>43666</v>
      </c>
      <c r="O8140" s="54">
        <v>22</v>
      </c>
      <c r="P8140" s="55">
        <v>10349.3493447936</v>
      </c>
      <c r="Q8140" s="39"/>
      <c r="R8140" s="77">
        <f t="shared" si="381"/>
        <v>-0.44714062256504944</v>
      </c>
      <c r="S8140" s="78">
        <f t="shared" si="382"/>
        <v>30828.848815258068</v>
      </c>
      <c r="T8140" s="79">
        <f t="shared" si="383"/>
        <v>-4627.6145091741964</v>
      </c>
    </row>
    <row r="8141" spans="2:20">
      <c r="B8141" s="62">
        <v>43666</v>
      </c>
      <c r="C8141" s="63">
        <v>23</v>
      </c>
      <c r="D8141" s="64">
        <v>2.3326500000000001</v>
      </c>
      <c r="E8141" s="39"/>
      <c r="F8141" s="53">
        <v>43666</v>
      </c>
      <c r="G8141" s="54">
        <v>23</v>
      </c>
      <c r="H8141" s="55">
        <v>21424.292377060799</v>
      </c>
      <c r="I8141" s="39"/>
      <c r="J8141" s="53">
        <v>43666</v>
      </c>
      <c r="K8141" s="54">
        <v>23</v>
      </c>
      <c r="L8141" s="55">
        <v>-16687.48</v>
      </c>
      <c r="M8141" s="39"/>
      <c r="N8141" s="53">
        <v>43666</v>
      </c>
      <c r="O8141" s="54">
        <v>23</v>
      </c>
      <c r="P8141" s="55">
        <v>10259.440954891599</v>
      </c>
      <c r="Q8141" s="39"/>
      <c r="R8141" s="77">
        <f t="shared" si="381"/>
        <v>-0.77890460540332473</v>
      </c>
      <c r="S8141" s="78">
        <f t="shared" si="382"/>
        <v>23931.684943427888</v>
      </c>
      <c r="T8141" s="79">
        <f t="shared" si="383"/>
        <v>-7991.1258086285497</v>
      </c>
    </row>
    <row r="8142" spans="2:20">
      <c r="B8142" s="62">
        <v>43666</v>
      </c>
      <c r="C8142" s="63">
        <v>24</v>
      </c>
      <c r="D8142" s="64">
        <v>1.9517</v>
      </c>
      <c r="E8142" s="39"/>
      <c r="F8142" s="53">
        <v>43666</v>
      </c>
      <c r="G8142" s="54">
        <v>24</v>
      </c>
      <c r="H8142" s="55">
        <v>21110.7210633717</v>
      </c>
      <c r="I8142" s="39"/>
      <c r="J8142" s="53">
        <v>43666</v>
      </c>
      <c r="K8142" s="54">
        <v>24</v>
      </c>
      <c r="L8142" s="55">
        <v>-18784.310000000001</v>
      </c>
      <c r="M8142" s="39"/>
      <c r="N8142" s="53">
        <v>43666</v>
      </c>
      <c r="O8142" s="54">
        <v>24</v>
      </c>
      <c r="P8142" s="55">
        <v>10121.601941009099</v>
      </c>
      <c r="Q8142" s="39"/>
      <c r="R8142" s="77">
        <f t="shared" si="381"/>
        <v>-0.88979954515110549</v>
      </c>
      <c r="S8142" s="78">
        <f t="shared" si="382"/>
        <v>19754.33050826746</v>
      </c>
      <c r="T8142" s="79">
        <f t="shared" si="383"/>
        <v>-9006.1968033104422</v>
      </c>
    </row>
    <row r="8143" spans="2:20">
      <c r="B8143" s="62">
        <v>43666</v>
      </c>
      <c r="C8143" s="63">
        <v>25</v>
      </c>
      <c r="D8143" s="64">
        <v>2.3658800000000002</v>
      </c>
      <c r="E8143" s="39"/>
      <c r="F8143" s="53">
        <v>43666</v>
      </c>
      <c r="G8143" s="54">
        <v>25</v>
      </c>
      <c r="H8143" s="55">
        <v>21067.546074133999</v>
      </c>
      <c r="I8143" s="39"/>
      <c r="J8143" s="53">
        <v>43666</v>
      </c>
      <c r="K8143" s="54">
        <v>25</v>
      </c>
      <c r="L8143" s="55">
        <v>-10626.83</v>
      </c>
      <c r="M8143" s="39"/>
      <c r="N8143" s="53">
        <v>43666</v>
      </c>
      <c r="O8143" s="54">
        <v>25</v>
      </c>
      <c r="P8143" s="55">
        <v>10190.605419825701</v>
      </c>
      <c r="Q8143" s="39"/>
      <c r="R8143" s="77">
        <f t="shared" si="381"/>
        <v>-0.5044170765121645</v>
      </c>
      <c r="S8143" s="78">
        <f t="shared" si="382"/>
        <v>24109.74955065723</v>
      </c>
      <c r="T8143" s="79">
        <f t="shared" si="383"/>
        <v>-5140.3153937574989</v>
      </c>
    </row>
    <row r="8144" spans="2:20">
      <c r="B8144" s="62">
        <v>43666</v>
      </c>
      <c r="C8144" s="63">
        <v>26</v>
      </c>
      <c r="D8144" s="64">
        <v>2.76478</v>
      </c>
      <c r="E8144" s="39"/>
      <c r="F8144" s="53">
        <v>43666</v>
      </c>
      <c r="G8144" s="54">
        <v>26</v>
      </c>
      <c r="H8144" s="55">
        <v>20725.8578036789</v>
      </c>
      <c r="I8144" s="39"/>
      <c r="J8144" s="53">
        <v>43666</v>
      </c>
      <c r="K8144" s="54">
        <v>26</v>
      </c>
      <c r="L8144" s="55">
        <v>-6949.28</v>
      </c>
      <c r="M8144" s="39"/>
      <c r="N8144" s="53">
        <v>43666</v>
      </c>
      <c r="O8144" s="54">
        <v>26</v>
      </c>
      <c r="P8144" s="55">
        <v>10044.241798541199</v>
      </c>
      <c r="Q8144" s="39"/>
      <c r="R8144" s="77">
        <f t="shared" si="381"/>
        <v>-0.33529516924344055</v>
      </c>
      <c r="S8144" s="78">
        <f t="shared" si="382"/>
        <v>27770.118839770737</v>
      </c>
      <c r="T8144" s="79">
        <f t="shared" si="383"/>
        <v>-3367.7857537639111</v>
      </c>
    </row>
    <row r="8145" spans="2:20">
      <c r="B8145" s="62">
        <v>43666</v>
      </c>
      <c r="C8145" s="63">
        <v>27</v>
      </c>
      <c r="D8145" s="64">
        <v>3.75949</v>
      </c>
      <c r="E8145" s="39"/>
      <c r="F8145" s="53">
        <v>43666</v>
      </c>
      <c r="G8145" s="54">
        <v>27</v>
      </c>
      <c r="H8145" s="55">
        <v>20355.042191419499</v>
      </c>
      <c r="I8145" s="39"/>
      <c r="J8145" s="53">
        <v>43666</v>
      </c>
      <c r="K8145" s="54">
        <v>27</v>
      </c>
      <c r="L8145" s="55">
        <v>-1593.5</v>
      </c>
      <c r="M8145" s="39"/>
      <c r="N8145" s="53">
        <v>43666</v>
      </c>
      <c r="O8145" s="54">
        <v>27</v>
      </c>
      <c r="P8145" s="55">
        <v>9897.5354361738991</v>
      </c>
      <c r="Q8145" s="39"/>
      <c r="R8145" s="77">
        <f t="shared" si="381"/>
        <v>-7.8285271286331545E-2</v>
      </c>
      <c r="S8145" s="78">
        <f t="shared" si="382"/>
        <v>37209.685496941413</v>
      </c>
      <c r="T8145" s="79">
        <f t="shared" si="383"/>
        <v>-774.83124668695348</v>
      </c>
    </row>
    <row r="8146" spans="2:20">
      <c r="B8146" s="62">
        <v>43666</v>
      </c>
      <c r="C8146" s="63">
        <v>28</v>
      </c>
      <c r="D8146" s="64">
        <v>3.9056899999999999</v>
      </c>
      <c r="E8146" s="39"/>
      <c r="F8146" s="53">
        <v>43666</v>
      </c>
      <c r="G8146" s="54">
        <v>28</v>
      </c>
      <c r="H8146" s="55">
        <v>19759.507455262501</v>
      </c>
      <c r="I8146" s="39"/>
      <c r="J8146" s="53">
        <v>43666</v>
      </c>
      <c r="K8146" s="54">
        <v>28</v>
      </c>
      <c r="L8146" s="55">
        <v>-5512.27</v>
      </c>
      <c r="M8146" s="39"/>
      <c r="N8146" s="53">
        <v>43666</v>
      </c>
      <c r="O8146" s="54">
        <v>28</v>
      </c>
      <c r="P8146" s="55">
        <v>9581.7409533322007</v>
      </c>
      <c r="Q8146" s="39"/>
      <c r="R8146" s="77">
        <f t="shared" si="381"/>
        <v>-0.27896798604319112</v>
      </c>
      <c r="S8146" s="78">
        <f t="shared" si="382"/>
        <v>37423.309824020042</v>
      </c>
      <c r="T8146" s="79">
        <f t="shared" si="383"/>
        <v>-2672.9989765386499</v>
      </c>
    </row>
    <row r="8147" spans="2:20">
      <c r="B8147" s="62">
        <v>43666</v>
      </c>
      <c r="C8147" s="63">
        <v>29</v>
      </c>
      <c r="D8147" s="64">
        <v>3.3426300000000002</v>
      </c>
      <c r="E8147" s="39"/>
      <c r="F8147" s="53">
        <v>43666</v>
      </c>
      <c r="G8147" s="54">
        <v>29</v>
      </c>
      <c r="H8147" s="55">
        <v>19406.136859088001</v>
      </c>
      <c r="I8147" s="39"/>
      <c r="J8147" s="53">
        <v>43666</v>
      </c>
      <c r="K8147" s="54">
        <v>29</v>
      </c>
      <c r="L8147" s="55">
        <v>-9939.02</v>
      </c>
      <c r="M8147" s="39"/>
      <c r="N8147" s="53">
        <v>43666</v>
      </c>
      <c r="O8147" s="54">
        <v>29</v>
      </c>
      <c r="P8147" s="55">
        <v>9441.5523328021009</v>
      </c>
      <c r="Q8147" s="39"/>
      <c r="R8147" s="77">
        <f t="shared" si="381"/>
        <v>-0.51215860591777196</v>
      </c>
      <c r="S8147" s="78">
        <f t="shared" si="382"/>
        <v>31559.616074194288</v>
      </c>
      <c r="T8147" s="79">
        <f t="shared" si="383"/>
        <v>-4835.5722804676116</v>
      </c>
    </row>
    <row r="8148" spans="2:20">
      <c r="B8148" s="62">
        <v>43666</v>
      </c>
      <c r="C8148" s="63">
        <v>30</v>
      </c>
      <c r="D8148" s="64">
        <v>4.1005799999999999</v>
      </c>
      <c r="E8148" s="39"/>
      <c r="F8148" s="53">
        <v>43666</v>
      </c>
      <c r="G8148" s="54">
        <v>30</v>
      </c>
      <c r="H8148" s="55">
        <v>19141.7880756581</v>
      </c>
      <c r="I8148" s="39"/>
      <c r="J8148" s="53">
        <v>43666</v>
      </c>
      <c r="K8148" s="54">
        <v>30</v>
      </c>
      <c r="L8148" s="55">
        <v>-9659.5</v>
      </c>
      <c r="M8148" s="39"/>
      <c r="N8148" s="53">
        <v>43666</v>
      </c>
      <c r="O8148" s="54">
        <v>30</v>
      </c>
      <c r="P8148" s="55">
        <v>9276.9100216357001</v>
      </c>
      <c r="Q8148" s="39"/>
      <c r="R8148" s="77">
        <f t="shared" si="381"/>
        <v>-0.50462892817644489</v>
      </c>
      <c r="S8148" s="78">
        <f t="shared" si="382"/>
        <v>38040.71169651892</v>
      </c>
      <c r="T8148" s="79">
        <f t="shared" si="383"/>
        <v>-4681.3971610073431</v>
      </c>
    </row>
    <row r="8149" spans="2:20">
      <c r="B8149" s="62">
        <v>43666</v>
      </c>
      <c r="C8149" s="63">
        <v>31</v>
      </c>
      <c r="D8149" s="64">
        <v>4.1795799999999996</v>
      </c>
      <c r="E8149" s="39"/>
      <c r="F8149" s="53">
        <v>43666</v>
      </c>
      <c r="G8149" s="54">
        <v>31</v>
      </c>
      <c r="H8149" s="55">
        <v>18964.002727102699</v>
      </c>
      <c r="I8149" s="39"/>
      <c r="J8149" s="53">
        <v>43666</v>
      </c>
      <c r="K8149" s="54">
        <v>31</v>
      </c>
      <c r="L8149" s="55">
        <v>-10298.01</v>
      </c>
      <c r="M8149" s="39"/>
      <c r="N8149" s="53">
        <v>43666</v>
      </c>
      <c r="O8149" s="54">
        <v>31</v>
      </c>
      <c r="P8149" s="55">
        <v>9196.8933635840003</v>
      </c>
      <c r="Q8149" s="39"/>
      <c r="R8149" s="77">
        <f t="shared" si="381"/>
        <v>-0.5430293460822192</v>
      </c>
      <c r="S8149" s="78">
        <f t="shared" si="382"/>
        <v>38439.151564568412</v>
      </c>
      <c r="T8149" s="79">
        <f t="shared" si="383"/>
        <v>-4994.1829892149208</v>
      </c>
    </row>
    <row r="8150" spans="2:20">
      <c r="B8150" s="62">
        <v>43666</v>
      </c>
      <c r="C8150" s="63">
        <v>32</v>
      </c>
      <c r="D8150" s="64">
        <v>3.4985400000000002</v>
      </c>
      <c r="E8150" s="39"/>
      <c r="F8150" s="53">
        <v>43666</v>
      </c>
      <c r="G8150" s="54">
        <v>32</v>
      </c>
      <c r="H8150" s="55">
        <v>19122.987298534201</v>
      </c>
      <c r="I8150" s="39"/>
      <c r="J8150" s="53">
        <v>43666</v>
      </c>
      <c r="K8150" s="54">
        <v>32</v>
      </c>
      <c r="L8150" s="55">
        <v>-5360.95</v>
      </c>
      <c r="M8150" s="39"/>
      <c r="N8150" s="53">
        <v>43666</v>
      </c>
      <c r="O8150" s="54">
        <v>32</v>
      </c>
      <c r="P8150" s="55">
        <v>9236.4352141103991</v>
      </c>
      <c r="Q8150" s="39"/>
      <c r="R8150" s="77">
        <f t="shared" si="381"/>
        <v>-0.28034061395893534</v>
      </c>
      <c r="S8150" s="78">
        <f t="shared" si="382"/>
        <v>32314.038053973796</v>
      </c>
      <c r="T8150" s="79">
        <f t="shared" si="383"/>
        <v>-2589.3479187156395</v>
      </c>
    </row>
    <row r="8151" spans="2:20">
      <c r="B8151" s="62">
        <v>43666</v>
      </c>
      <c r="C8151" s="63">
        <v>33</v>
      </c>
      <c r="D8151" s="64">
        <v>4.0738899999999996</v>
      </c>
      <c r="E8151" s="39"/>
      <c r="F8151" s="53">
        <v>43666</v>
      </c>
      <c r="G8151" s="54">
        <v>33</v>
      </c>
      <c r="H8151" s="55">
        <v>19363.842917543599</v>
      </c>
      <c r="I8151" s="39"/>
      <c r="J8151" s="53">
        <v>43666</v>
      </c>
      <c r="K8151" s="54">
        <v>33</v>
      </c>
      <c r="L8151" s="55">
        <v>270.06</v>
      </c>
      <c r="M8151" s="39"/>
      <c r="N8151" s="53">
        <v>43666</v>
      </c>
      <c r="O8151" s="54">
        <v>33</v>
      </c>
      <c r="P8151" s="55">
        <v>9269.7843881399003</v>
      </c>
      <c r="Q8151" s="39"/>
      <c r="R8151" s="77">
        <f t="shared" si="381"/>
        <v>1.3946611793433122E-2</v>
      </c>
      <c r="S8151" s="78">
        <f t="shared" si="382"/>
        <v>37764.081920999255</v>
      </c>
      <c r="T8151" s="79">
        <f t="shared" si="383"/>
        <v>129.28208427021417</v>
      </c>
    </row>
    <row r="8152" spans="2:20">
      <c r="B8152" s="62">
        <v>43666</v>
      </c>
      <c r="C8152" s="63">
        <v>34</v>
      </c>
      <c r="D8152" s="64">
        <v>3.9390399999999999</v>
      </c>
      <c r="E8152" s="39"/>
      <c r="F8152" s="53">
        <v>43666</v>
      </c>
      <c r="G8152" s="54">
        <v>34</v>
      </c>
      <c r="H8152" s="55">
        <v>19977.770797372599</v>
      </c>
      <c r="I8152" s="39"/>
      <c r="J8152" s="53">
        <v>43666</v>
      </c>
      <c r="K8152" s="54">
        <v>34</v>
      </c>
      <c r="L8152" s="55">
        <v>-1305.26</v>
      </c>
      <c r="M8152" s="39"/>
      <c r="N8152" s="53">
        <v>43666</v>
      </c>
      <c r="O8152" s="54">
        <v>34</v>
      </c>
      <c r="P8152" s="55">
        <v>9611.7576676629997</v>
      </c>
      <c r="Q8152" s="39"/>
      <c r="R8152" s="77">
        <f t="shared" si="381"/>
        <v>-6.5335617934492607E-2</v>
      </c>
      <c r="S8152" s="78">
        <f t="shared" si="382"/>
        <v>37861.09792323126</v>
      </c>
      <c r="T8152" s="79">
        <f t="shared" si="383"/>
        <v>-627.99012665335954</v>
      </c>
    </row>
    <row r="8153" spans="2:20">
      <c r="B8153" s="62">
        <v>43666</v>
      </c>
      <c r="C8153" s="63">
        <v>35</v>
      </c>
      <c r="D8153" s="64">
        <v>3.6137600000000001</v>
      </c>
      <c r="E8153" s="39"/>
      <c r="F8153" s="53">
        <v>43666</v>
      </c>
      <c r="G8153" s="54">
        <v>35</v>
      </c>
      <c r="H8153" s="55">
        <v>21061.259999456001</v>
      </c>
      <c r="I8153" s="39"/>
      <c r="J8153" s="53">
        <v>43666</v>
      </c>
      <c r="K8153" s="54">
        <v>35</v>
      </c>
      <c r="L8153" s="55">
        <v>-2181.6</v>
      </c>
      <c r="M8153" s="39"/>
      <c r="N8153" s="53">
        <v>43666</v>
      </c>
      <c r="O8153" s="54">
        <v>35</v>
      </c>
      <c r="P8153" s="55">
        <v>10096.615059010401</v>
      </c>
      <c r="Q8153" s="39"/>
      <c r="R8153" s="77">
        <f t="shared" si="381"/>
        <v>-0.10358354628623118</v>
      </c>
      <c r="S8153" s="78">
        <f t="shared" si="382"/>
        <v>36486.743635649429</v>
      </c>
      <c r="T8153" s="79">
        <f t="shared" si="383"/>
        <v>-1045.8431932992626</v>
      </c>
    </row>
    <row r="8154" spans="2:20">
      <c r="B8154" s="62">
        <v>43666</v>
      </c>
      <c r="C8154" s="63">
        <v>36</v>
      </c>
      <c r="D8154" s="64">
        <v>3.0522499999999999</v>
      </c>
      <c r="E8154" s="39"/>
      <c r="F8154" s="53">
        <v>43666</v>
      </c>
      <c r="G8154" s="54">
        <v>36</v>
      </c>
      <c r="H8154" s="55">
        <v>21650.815591823299</v>
      </c>
      <c r="I8154" s="39"/>
      <c r="J8154" s="53">
        <v>43666</v>
      </c>
      <c r="K8154" s="54">
        <v>36</v>
      </c>
      <c r="L8154" s="55">
        <v>-3585.27</v>
      </c>
      <c r="M8154" s="39"/>
      <c r="N8154" s="53">
        <v>43666</v>
      </c>
      <c r="O8154" s="54">
        <v>36</v>
      </c>
      <c r="P8154" s="55">
        <v>10346.00919902</v>
      </c>
      <c r="Q8154" s="39"/>
      <c r="R8154" s="77">
        <f t="shared" si="381"/>
        <v>-0.1655951474342621</v>
      </c>
      <c r="S8154" s="78">
        <f t="shared" si="382"/>
        <v>31578.606577708793</v>
      </c>
      <c r="T8154" s="79">
        <f t="shared" si="383"/>
        <v>-1713.2489186679488</v>
      </c>
    </row>
    <row r="8155" spans="2:20">
      <c r="B8155" s="62">
        <v>43666</v>
      </c>
      <c r="C8155" s="63">
        <v>37</v>
      </c>
      <c r="D8155" s="64">
        <v>2.8895400000000002</v>
      </c>
      <c r="E8155" s="39"/>
      <c r="F8155" s="53">
        <v>43666</v>
      </c>
      <c r="G8155" s="54">
        <v>37</v>
      </c>
      <c r="H8155" s="55">
        <v>21931.815841533498</v>
      </c>
      <c r="I8155" s="39"/>
      <c r="J8155" s="53">
        <v>43666</v>
      </c>
      <c r="K8155" s="54">
        <v>37</v>
      </c>
      <c r="L8155" s="55">
        <v>-3523.77</v>
      </c>
      <c r="M8155" s="39"/>
      <c r="N8155" s="53">
        <v>43666</v>
      </c>
      <c r="O8155" s="54">
        <v>37</v>
      </c>
      <c r="P8155" s="55">
        <v>10365.1467034667</v>
      </c>
      <c r="Q8155" s="39"/>
      <c r="R8155" s="77">
        <f t="shared" si="381"/>
        <v>-0.16066932284406843</v>
      </c>
      <c r="S8155" s="78">
        <f t="shared" si="382"/>
        <v>29950.506005535171</v>
      </c>
      <c r="T8155" s="79">
        <f t="shared" si="383"/>
        <v>-1665.361102025423</v>
      </c>
    </row>
    <row r="8156" spans="2:20">
      <c r="B8156" s="62">
        <v>43666</v>
      </c>
      <c r="C8156" s="63">
        <v>38</v>
      </c>
      <c r="D8156" s="64">
        <v>3.0922100000000001</v>
      </c>
      <c r="E8156" s="39"/>
      <c r="F8156" s="53">
        <v>43666</v>
      </c>
      <c r="G8156" s="54">
        <v>38</v>
      </c>
      <c r="H8156" s="55">
        <v>22390.703141898899</v>
      </c>
      <c r="I8156" s="39"/>
      <c r="J8156" s="53">
        <v>43666</v>
      </c>
      <c r="K8156" s="54">
        <v>38</v>
      </c>
      <c r="L8156" s="55">
        <v>-997.51</v>
      </c>
      <c r="M8156" s="39"/>
      <c r="N8156" s="53">
        <v>43666</v>
      </c>
      <c r="O8156" s="54">
        <v>38</v>
      </c>
      <c r="P8156" s="55">
        <v>10632.315353992701</v>
      </c>
      <c r="Q8156" s="39"/>
      <c r="R8156" s="77">
        <f t="shared" si="381"/>
        <v>-4.4550186462585725E-2</v>
      </c>
      <c r="S8156" s="78">
        <f t="shared" si="382"/>
        <v>32877.35186076977</v>
      </c>
      <c r="T8156" s="79">
        <f t="shared" si="383"/>
        <v>-473.67163154938794</v>
      </c>
    </row>
    <row r="8157" spans="2:20">
      <c r="B8157" s="62">
        <v>43666</v>
      </c>
      <c r="C8157" s="63">
        <v>39</v>
      </c>
      <c r="D8157" s="64">
        <v>3.2974399999999999</v>
      </c>
      <c r="E8157" s="39"/>
      <c r="F8157" s="53">
        <v>43666</v>
      </c>
      <c r="G8157" s="54">
        <v>39</v>
      </c>
      <c r="H8157" s="55">
        <v>22683.303890421299</v>
      </c>
      <c r="I8157" s="39"/>
      <c r="J8157" s="53">
        <v>43666</v>
      </c>
      <c r="K8157" s="54">
        <v>39</v>
      </c>
      <c r="L8157" s="55">
        <v>-1471.15</v>
      </c>
      <c r="M8157" s="39"/>
      <c r="N8157" s="53">
        <v>43666</v>
      </c>
      <c r="O8157" s="54">
        <v>39</v>
      </c>
      <c r="P8157" s="55">
        <v>10737.697521046</v>
      </c>
      <c r="Q8157" s="39"/>
      <c r="R8157" s="77">
        <f t="shared" si="381"/>
        <v>-6.485607242696409E-2</v>
      </c>
      <c r="S8157" s="78">
        <f t="shared" si="382"/>
        <v>35406.913313797922</v>
      </c>
      <c r="T8157" s="79">
        <f t="shared" si="383"/>
        <v>-696.40488812379215</v>
      </c>
    </row>
    <row r="8158" spans="2:20">
      <c r="B8158" s="62">
        <v>43666</v>
      </c>
      <c r="C8158" s="63">
        <v>40</v>
      </c>
      <c r="D8158" s="64">
        <v>3.5395400000000001</v>
      </c>
      <c r="E8158" s="39"/>
      <c r="F8158" s="53">
        <v>43666</v>
      </c>
      <c r="G8158" s="54">
        <v>40</v>
      </c>
      <c r="H8158" s="55">
        <v>22598.0844838665</v>
      </c>
      <c r="I8158" s="39"/>
      <c r="J8158" s="53">
        <v>43666</v>
      </c>
      <c r="K8158" s="54">
        <v>40</v>
      </c>
      <c r="L8158" s="55">
        <v>1594.71</v>
      </c>
      <c r="M8158" s="39"/>
      <c r="N8158" s="53">
        <v>43666</v>
      </c>
      <c r="O8158" s="54">
        <v>40</v>
      </c>
      <c r="P8158" s="55">
        <v>10701.574789156501</v>
      </c>
      <c r="Q8158" s="39"/>
      <c r="R8158" s="77">
        <f t="shared" si="381"/>
        <v>7.0568370568687575E-2</v>
      </c>
      <c r="S8158" s="78">
        <f t="shared" si="382"/>
        <v>37878.652029211</v>
      </c>
      <c r="T8158" s="79">
        <f t="shared" si="383"/>
        <v>755.19269538972048</v>
      </c>
    </row>
    <row r="8159" spans="2:20">
      <c r="B8159" s="62">
        <v>43666</v>
      </c>
      <c r="C8159" s="63">
        <v>41</v>
      </c>
      <c r="D8159" s="64">
        <v>4.0036800000000001</v>
      </c>
      <c r="E8159" s="39"/>
      <c r="F8159" s="53">
        <v>43666</v>
      </c>
      <c r="G8159" s="54">
        <v>41</v>
      </c>
      <c r="H8159" s="55">
        <v>22240.295543848399</v>
      </c>
      <c r="I8159" s="39"/>
      <c r="J8159" s="53">
        <v>43666</v>
      </c>
      <c r="K8159" s="54">
        <v>41</v>
      </c>
      <c r="L8159" s="55">
        <v>5406.38</v>
      </c>
      <c r="M8159" s="39"/>
      <c r="N8159" s="53">
        <v>43666</v>
      </c>
      <c r="O8159" s="54">
        <v>41</v>
      </c>
      <c r="P8159" s="55">
        <v>10549.5346706665</v>
      </c>
      <c r="Q8159" s="39"/>
      <c r="R8159" s="77">
        <f t="shared" si="381"/>
        <v>0.24308939552268627</v>
      </c>
      <c r="S8159" s="78">
        <f t="shared" si="382"/>
        <v>42236.960970254055</v>
      </c>
      <c r="T8159" s="79">
        <f t="shared" si="383"/>
        <v>2564.4800061379406</v>
      </c>
    </row>
    <row r="8160" spans="2:20">
      <c r="B8160" s="62">
        <v>43666</v>
      </c>
      <c r="C8160" s="63">
        <v>42</v>
      </c>
      <c r="D8160" s="64">
        <v>3.95242</v>
      </c>
      <c r="E8160" s="39"/>
      <c r="F8160" s="53">
        <v>43666</v>
      </c>
      <c r="G8160" s="54">
        <v>42</v>
      </c>
      <c r="H8160" s="55">
        <v>21942.275119813999</v>
      </c>
      <c r="I8160" s="39"/>
      <c r="J8160" s="53">
        <v>43666</v>
      </c>
      <c r="K8160" s="54">
        <v>42</v>
      </c>
      <c r="L8160" s="55">
        <v>4030.63</v>
      </c>
      <c r="M8160" s="39"/>
      <c r="N8160" s="53">
        <v>43666</v>
      </c>
      <c r="O8160" s="54">
        <v>42</v>
      </c>
      <c r="P8160" s="55">
        <v>10402.6407093814</v>
      </c>
      <c r="Q8160" s="39"/>
      <c r="R8160" s="77">
        <f t="shared" si="381"/>
        <v>0.18369243745195402</v>
      </c>
      <c r="S8160" s="78">
        <f t="shared" si="382"/>
        <v>41115.605192573232</v>
      </c>
      <c r="T8160" s="79">
        <f t="shared" si="383"/>
        <v>1910.8864278431934</v>
      </c>
    </row>
    <row r="8161" spans="2:20">
      <c r="B8161" s="62">
        <v>43666</v>
      </c>
      <c r="C8161" s="63">
        <v>43</v>
      </c>
      <c r="D8161" s="64">
        <v>3.56806</v>
      </c>
      <c r="E8161" s="39"/>
      <c r="F8161" s="53">
        <v>43666</v>
      </c>
      <c r="G8161" s="54">
        <v>43</v>
      </c>
      <c r="H8161" s="55">
        <v>22018.795261425599</v>
      </c>
      <c r="I8161" s="39"/>
      <c r="J8161" s="53">
        <v>43666</v>
      </c>
      <c r="K8161" s="54">
        <v>43</v>
      </c>
      <c r="L8161" s="55">
        <v>2790.3</v>
      </c>
      <c r="M8161" s="39"/>
      <c r="N8161" s="53">
        <v>43666</v>
      </c>
      <c r="O8161" s="54">
        <v>43</v>
      </c>
      <c r="P8161" s="55">
        <v>10429.0072938378</v>
      </c>
      <c r="Q8161" s="39"/>
      <c r="R8161" s="77">
        <f t="shared" si="381"/>
        <v>0.12672355443934236</v>
      </c>
      <c r="S8161" s="78">
        <f t="shared" si="382"/>
        <v>37211.323764850902</v>
      </c>
      <c r="T8161" s="79">
        <f t="shared" si="383"/>
        <v>1321.6008735489529</v>
      </c>
    </row>
    <row r="8162" spans="2:20">
      <c r="B8162" s="62">
        <v>43666</v>
      </c>
      <c r="C8162" s="63">
        <v>44</v>
      </c>
      <c r="D8162" s="64">
        <v>3.6765599999999998</v>
      </c>
      <c r="E8162" s="39"/>
      <c r="F8162" s="53">
        <v>43666</v>
      </c>
      <c r="G8162" s="54">
        <v>44</v>
      </c>
      <c r="H8162" s="55">
        <v>22204.485272051999</v>
      </c>
      <c r="I8162" s="39"/>
      <c r="J8162" s="53">
        <v>43666</v>
      </c>
      <c r="K8162" s="54">
        <v>44</v>
      </c>
      <c r="L8162" s="55">
        <v>1148.6300000000001</v>
      </c>
      <c r="M8162" s="39"/>
      <c r="N8162" s="53">
        <v>43666</v>
      </c>
      <c r="O8162" s="54">
        <v>44</v>
      </c>
      <c r="P8162" s="55">
        <v>10526.3806524789</v>
      </c>
      <c r="Q8162" s="39"/>
      <c r="R8162" s="77">
        <f t="shared" si="381"/>
        <v>5.172963867105445E-2</v>
      </c>
      <c r="S8162" s="78">
        <f t="shared" si="382"/>
        <v>38700.870051677819</v>
      </c>
      <c r="T8162" s="79">
        <f t="shared" si="383"/>
        <v>544.52586766671186</v>
      </c>
    </row>
    <row r="8163" spans="2:20">
      <c r="B8163" s="62">
        <v>43666</v>
      </c>
      <c r="C8163" s="63">
        <v>45</v>
      </c>
      <c r="D8163" s="64">
        <v>2.88402</v>
      </c>
      <c r="E8163" s="39"/>
      <c r="F8163" s="53">
        <v>43666</v>
      </c>
      <c r="G8163" s="54">
        <v>45</v>
      </c>
      <c r="H8163" s="55">
        <v>21847.5514544076</v>
      </c>
      <c r="I8163" s="39"/>
      <c r="J8163" s="53">
        <v>43666</v>
      </c>
      <c r="K8163" s="54">
        <v>45</v>
      </c>
      <c r="L8163" s="55">
        <v>-4369.01</v>
      </c>
      <c r="M8163" s="39"/>
      <c r="N8163" s="53">
        <v>43666</v>
      </c>
      <c r="O8163" s="54">
        <v>45</v>
      </c>
      <c r="P8163" s="55">
        <v>10386.690917637199</v>
      </c>
      <c r="Q8163" s="39"/>
      <c r="R8163" s="77">
        <f t="shared" si="381"/>
        <v>-0.19997710082603243</v>
      </c>
      <c r="S8163" s="78">
        <f t="shared" si="382"/>
        <v>29955.424340284037</v>
      </c>
      <c r="T8163" s="79">
        <f t="shared" si="383"/>
        <v>-2077.1003368851693</v>
      </c>
    </row>
    <row r="8164" spans="2:20">
      <c r="B8164" s="62">
        <v>43666</v>
      </c>
      <c r="C8164" s="63">
        <v>46</v>
      </c>
      <c r="D8164" s="64">
        <v>2.2483300000000002</v>
      </c>
      <c r="E8164" s="39"/>
      <c r="F8164" s="53">
        <v>43666</v>
      </c>
      <c r="G8164" s="54">
        <v>46</v>
      </c>
      <c r="H8164" s="55">
        <v>20987.647694842501</v>
      </c>
      <c r="I8164" s="39"/>
      <c r="J8164" s="53">
        <v>43666</v>
      </c>
      <c r="K8164" s="54">
        <v>46</v>
      </c>
      <c r="L8164" s="55">
        <v>-8971.9699999999993</v>
      </c>
      <c r="M8164" s="39"/>
      <c r="N8164" s="53">
        <v>43666</v>
      </c>
      <c r="O8164" s="54">
        <v>46</v>
      </c>
      <c r="P8164" s="55">
        <v>9980.8534680662997</v>
      </c>
      <c r="Q8164" s="39"/>
      <c r="R8164" s="77">
        <f t="shared" si="381"/>
        <v>-0.42748811731791975</v>
      </c>
      <c r="S8164" s="78">
        <f t="shared" si="382"/>
        <v>22440.252277857504</v>
      </c>
      <c r="T8164" s="79">
        <f t="shared" si="383"/>
        <v>-4266.6962582896922</v>
      </c>
    </row>
    <row r="8165" spans="2:20">
      <c r="B8165" s="62">
        <v>43666</v>
      </c>
      <c r="C8165" s="63">
        <v>47</v>
      </c>
      <c r="D8165" s="64">
        <v>4.0591200000000001</v>
      </c>
      <c r="E8165" s="39"/>
      <c r="F8165" s="53">
        <v>43666</v>
      </c>
      <c r="G8165" s="54">
        <v>47</v>
      </c>
      <c r="H8165" s="55">
        <v>20103.609798201302</v>
      </c>
      <c r="I8165" s="39"/>
      <c r="J8165" s="53">
        <v>43666</v>
      </c>
      <c r="K8165" s="54">
        <v>47</v>
      </c>
      <c r="L8165" s="55">
        <v>504.61</v>
      </c>
      <c r="M8165" s="39"/>
      <c r="N8165" s="53">
        <v>43666</v>
      </c>
      <c r="O8165" s="54">
        <v>47</v>
      </c>
      <c r="P8165" s="55">
        <v>9612.4313711989998</v>
      </c>
      <c r="Q8165" s="39"/>
      <c r="R8165" s="77">
        <f t="shared" si="381"/>
        <v>2.5100467282505066E-2</v>
      </c>
      <c r="S8165" s="78">
        <f t="shared" si="382"/>
        <v>39018.012427461283</v>
      </c>
      <c r="T8165" s="79">
        <f t="shared" si="383"/>
        <v>241.27651913810581</v>
      </c>
    </row>
    <row r="8166" spans="2:20">
      <c r="B8166" s="62">
        <v>43666</v>
      </c>
      <c r="C8166" s="63">
        <v>48</v>
      </c>
      <c r="D8166" s="64">
        <v>4.2931499999999998</v>
      </c>
      <c r="E8166" s="39"/>
      <c r="F8166" s="53">
        <v>43666</v>
      </c>
      <c r="G8166" s="54">
        <v>48</v>
      </c>
      <c r="H8166" s="55">
        <v>19102.341740553798</v>
      </c>
      <c r="I8166" s="39"/>
      <c r="J8166" s="53">
        <v>43666</v>
      </c>
      <c r="K8166" s="54">
        <v>48</v>
      </c>
      <c r="L8166" s="55">
        <v>-1151.6300000000001</v>
      </c>
      <c r="M8166" s="39"/>
      <c r="N8166" s="53">
        <v>43666</v>
      </c>
      <c r="O8166" s="54">
        <v>48</v>
      </c>
      <c r="P8166" s="55">
        <v>9129.9404516307004</v>
      </c>
      <c r="Q8166" s="39"/>
      <c r="R8166" s="77">
        <f t="shared" si="381"/>
        <v>-6.0287372911726214E-2</v>
      </c>
      <c r="S8166" s="78">
        <f t="shared" si="382"/>
        <v>39196.20384991834</v>
      </c>
      <c r="T8166" s="79">
        <f t="shared" si="383"/>
        <v>-550.42012466931408</v>
      </c>
    </row>
    <row r="8167" spans="2:20">
      <c r="B8167" s="62">
        <v>43667</v>
      </c>
      <c r="C8167" s="63">
        <v>1</v>
      </c>
      <c r="D8167" s="64">
        <v>4.3876200000000001</v>
      </c>
      <c r="E8167" s="39"/>
      <c r="F8167" s="53">
        <v>43667</v>
      </c>
      <c r="G8167" s="54">
        <v>1</v>
      </c>
      <c r="H8167" s="55">
        <v>18348.6341297488</v>
      </c>
      <c r="I8167" s="39"/>
      <c r="J8167" s="53">
        <v>43667</v>
      </c>
      <c r="K8167" s="54">
        <v>1</v>
      </c>
      <c r="L8167" s="55">
        <v>-8912.5499999999993</v>
      </c>
      <c r="M8167" s="39"/>
      <c r="N8167" s="53">
        <v>43667</v>
      </c>
      <c r="O8167" s="54">
        <v>1</v>
      </c>
      <c r="P8167" s="55">
        <v>8788.2620713648994</v>
      </c>
      <c r="Q8167" s="39"/>
      <c r="R8167" s="77">
        <f t="shared" si="381"/>
        <v>-0.48573370295448881</v>
      </c>
      <c r="S8167" s="78">
        <f t="shared" si="382"/>
        <v>38559.554429562064</v>
      </c>
      <c r="T8167" s="79">
        <f t="shared" si="383"/>
        <v>-4268.7550784585583</v>
      </c>
    </row>
    <row r="8168" spans="2:20">
      <c r="B8168" s="62">
        <v>43667</v>
      </c>
      <c r="C8168" s="63">
        <v>2</v>
      </c>
      <c r="D8168" s="64">
        <v>4.33887</v>
      </c>
      <c r="E8168" s="39"/>
      <c r="F8168" s="53">
        <v>43667</v>
      </c>
      <c r="G8168" s="54">
        <v>2</v>
      </c>
      <c r="H8168" s="55">
        <v>17650.226780084999</v>
      </c>
      <c r="I8168" s="39"/>
      <c r="J8168" s="53">
        <v>43667</v>
      </c>
      <c r="K8168" s="54">
        <v>2</v>
      </c>
      <c r="L8168" s="55">
        <v>-9914.11</v>
      </c>
      <c r="M8168" s="39"/>
      <c r="N8168" s="53">
        <v>43667</v>
      </c>
      <c r="O8168" s="54">
        <v>2</v>
      </c>
      <c r="P8168" s="55">
        <v>8434.2995455949003</v>
      </c>
      <c r="Q8168" s="39"/>
      <c r="R8168" s="77">
        <f t="shared" si="381"/>
        <v>-0.56169873189313535</v>
      </c>
      <c r="S8168" s="78">
        <f t="shared" si="382"/>
        <v>36595.329269395348</v>
      </c>
      <c r="T8168" s="79">
        <f t="shared" si="383"/>
        <v>-4737.535359167503</v>
      </c>
    </row>
    <row r="8169" spans="2:20">
      <c r="B8169" s="62">
        <v>43667</v>
      </c>
      <c r="C8169" s="63">
        <v>3</v>
      </c>
      <c r="D8169" s="64">
        <v>5.1011800000000003</v>
      </c>
      <c r="E8169" s="39"/>
      <c r="F8169" s="53">
        <v>43667</v>
      </c>
      <c r="G8169" s="54">
        <v>3</v>
      </c>
      <c r="H8169" s="55">
        <v>17229.2295119751</v>
      </c>
      <c r="I8169" s="39"/>
      <c r="J8169" s="53">
        <v>43667</v>
      </c>
      <c r="K8169" s="54">
        <v>3</v>
      </c>
      <c r="L8169" s="55">
        <v>-4167.8999999999996</v>
      </c>
      <c r="M8169" s="39"/>
      <c r="N8169" s="53">
        <v>43667</v>
      </c>
      <c r="O8169" s="54">
        <v>3</v>
      </c>
      <c r="P8169" s="55">
        <v>8229.8138053739003</v>
      </c>
      <c r="Q8169" s="39"/>
      <c r="R8169" s="77">
        <f t="shared" si="381"/>
        <v>-0.24190867021088314</v>
      </c>
      <c r="S8169" s="78">
        <f t="shared" si="382"/>
        <v>41981.761587697234</v>
      </c>
      <c r="T8169" s="79">
        <f t="shared" si="383"/>
        <v>-1990.863313741168</v>
      </c>
    </row>
    <row r="8170" spans="2:20">
      <c r="B8170" s="62">
        <v>43667</v>
      </c>
      <c r="C8170" s="63">
        <v>4</v>
      </c>
      <c r="D8170" s="64">
        <v>5.3436000000000003</v>
      </c>
      <c r="E8170" s="39"/>
      <c r="F8170" s="53">
        <v>43667</v>
      </c>
      <c r="G8170" s="54">
        <v>4</v>
      </c>
      <c r="H8170" s="55">
        <v>16940.564824348501</v>
      </c>
      <c r="I8170" s="39"/>
      <c r="J8170" s="53">
        <v>43667</v>
      </c>
      <c r="K8170" s="54">
        <v>4</v>
      </c>
      <c r="L8170" s="55">
        <v>-3656.71</v>
      </c>
      <c r="M8170" s="39"/>
      <c r="N8170" s="53">
        <v>43667</v>
      </c>
      <c r="O8170" s="54">
        <v>4</v>
      </c>
      <c r="P8170" s="55">
        <v>8049.4880542740002</v>
      </c>
      <c r="Q8170" s="39"/>
      <c r="R8170" s="77">
        <f t="shared" si="381"/>
        <v>-0.21585525854157164</v>
      </c>
      <c r="S8170" s="78">
        <f t="shared" si="382"/>
        <v>43013.244366818551</v>
      </c>
      <c r="T8170" s="79">
        <f t="shared" si="383"/>
        <v>-1737.5243250826068</v>
      </c>
    </row>
    <row r="8171" spans="2:20">
      <c r="B8171" s="62">
        <v>43667</v>
      </c>
      <c r="C8171" s="63">
        <v>5</v>
      </c>
      <c r="D8171" s="64">
        <v>5.3903699999999999</v>
      </c>
      <c r="E8171" s="39"/>
      <c r="F8171" s="53">
        <v>43667</v>
      </c>
      <c r="G8171" s="54">
        <v>5</v>
      </c>
      <c r="H8171" s="55">
        <v>16699.928876257301</v>
      </c>
      <c r="I8171" s="39"/>
      <c r="J8171" s="53">
        <v>43667</v>
      </c>
      <c r="K8171" s="54">
        <v>5</v>
      </c>
      <c r="L8171" s="55">
        <v>-5618.3</v>
      </c>
      <c r="M8171" s="39"/>
      <c r="N8171" s="53">
        <v>43667</v>
      </c>
      <c r="O8171" s="54">
        <v>5</v>
      </c>
      <c r="P8171" s="55">
        <v>8012.8247988992998</v>
      </c>
      <c r="Q8171" s="39"/>
      <c r="R8171" s="77">
        <f t="shared" si="381"/>
        <v>-0.33642658251004143</v>
      </c>
      <c r="S8171" s="78">
        <f t="shared" si="382"/>
        <v>43192.090411242818</v>
      </c>
      <c r="T8171" s="79">
        <f t="shared" si="383"/>
        <v>-2695.7272633454013</v>
      </c>
    </row>
    <row r="8172" spans="2:20">
      <c r="B8172" s="62">
        <v>43667</v>
      </c>
      <c r="C8172" s="63">
        <v>6</v>
      </c>
      <c r="D8172" s="64">
        <v>5.32273</v>
      </c>
      <c r="E8172" s="39"/>
      <c r="F8172" s="53">
        <v>43667</v>
      </c>
      <c r="G8172" s="54">
        <v>6</v>
      </c>
      <c r="H8172" s="55">
        <v>16300.374250512001</v>
      </c>
      <c r="I8172" s="39"/>
      <c r="J8172" s="53">
        <v>43667</v>
      </c>
      <c r="K8172" s="54">
        <v>6</v>
      </c>
      <c r="L8172" s="55">
        <v>-7891.04</v>
      </c>
      <c r="M8172" s="39"/>
      <c r="N8172" s="53">
        <v>43667</v>
      </c>
      <c r="O8172" s="54">
        <v>6</v>
      </c>
      <c r="P8172" s="55">
        <v>7829.8212766723</v>
      </c>
      <c r="Q8172" s="39"/>
      <c r="R8172" s="77">
        <f t="shared" si="381"/>
        <v>-0.48410176838437557</v>
      </c>
      <c r="S8172" s="78">
        <f t="shared" si="382"/>
        <v>41676.024603981954</v>
      </c>
      <c r="T8172" s="79">
        <f t="shared" si="383"/>
        <v>-3790.4303261706696</v>
      </c>
    </row>
    <row r="8173" spans="2:20">
      <c r="B8173" s="62">
        <v>43667</v>
      </c>
      <c r="C8173" s="63">
        <v>7</v>
      </c>
      <c r="D8173" s="64">
        <v>5.1843599999999999</v>
      </c>
      <c r="E8173" s="39"/>
      <c r="F8173" s="53">
        <v>43667</v>
      </c>
      <c r="G8173" s="54">
        <v>7</v>
      </c>
      <c r="H8173" s="55">
        <v>16029.701542885599</v>
      </c>
      <c r="I8173" s="39"/>
      <c r="J8173" s="53">
        <v>43667</v>
      </c>
      <c r="K8173" s="54">
        <v>7</v>
      </c>
      <c r="L8173" s="55">
        <v>-8842.4699999999993</v>
      </c>
      <c r="M8173" s="39"/>
      <c r="N8173" s="53">
        <v>43667</v>
      </c>
      <c r="O8173" s="54">
        <v>7</v>
      </c>
      <c r="P8173" s="55">
        <v>7685.9008057199999</v>
      </c>
      <c r="Q8173" s="39"/>
      <c r="R8173" s="77">
        <f t="shared" si="381"/>
        <v>-0.55163035795413917</v>
      </c>
      <c r="S8173" s="78">
        <f t="shared" si="382"/>
        <v>39846.476701142536</v>
      </c>
      <c r="T8173" s="79">
        <f t="shared" si="383"/>
        <v>-4239.7762126593298</v>
      </c>
    </row>
    <row r="8174" spans="2:20">
      <c r="B8174" s="62">
        <v>43667</v>
      </c>
      <c r="C8174" s="63">
        <v>8</v>
      </c>
      <c r="D8174" s="64">
        <v>5.2452300000000003</v>
      </c>
      <c r="E8174" s="39"/>
      <c r="F8174" s="53">
        <v>43667</v>
      </c>
      <c r="G8174" s="54">
        <v>8</v>
      </c>
      <c r="H8174" s="55">
        <v>15928.8233126097</v>
      </c>
      <c r="I8174" s="39"/>
      <c r="J8174" s="53">
        <v>43667</v>
      </c>
      <c r="K8174" s="54">
        <v>8</v>
      </c>
      <c r="L8174" s="55">
        <v>-9166.09</v>
      </c>
      <c r="M8174" s="39"/>
      <c r="N8174" s="53">
        <v>43667</v>
      </c>
      <c r="O8174" s="54">
        <v>8</v>
      </c>
      <c r="P8174" s="55">
        <v>7634.1246561031003</v>
      </c>
      <c r="Q8174" s="39"/>
      <c r="R8174" s="77">
        <f t="shared" si="381"/>
        <v>-0.57544049677190334</v>
      </c>
      <c r="S8174" s="78">
        <f t="shared" si="382"/>
        <v>40042.739669931667</v>
      </c>
      <c r="T8174" s="79">
        <f t="shared" si="383"/>
        <v>-4392.9844845266034</v>
      </c>
    </row>
    <row r="8175" spans="2:20">
      <c r="B8175" s="62">
        <v>43667</v>
      </c>
      <c r="C8175" s="63">
        <v>9</v>
      </c>
      <c r="D8175" s="64">
        <v>5.4120600000000003</v>
      </c>
      <c r="E8175" s="39"/>
      <c r="F8175" s="53">
        <v>43667</v>
      </c>
      <c r="G8175" s="54">
        <v>9</v>
      </c>
      <c r="H8175" s="55">
        <v>16022.434732777499</v>
      </c>
      <c r="I8175" s="39"/>
      <c r="J8175" s="53">
        <v>43667</v>
      </c>
      <c r="K8175" s="54">
        <v>9</v>
      </c>
      <c r="L8175" s="55">
        <v>-6495.31</v>
      </c>
      <c r="M8175" s="39"/>
      <c r="N8175" s="53">
        <v>43667</v>
      </c>
      <c r="O8175" s="54">
        <v>9</v>
      </c>
      <c r="P8175" s="55">
        <v>7677.1752989553997</v>
      </c>
      <c r="Q8175" s="39"/>
      <c r="R8175" s="77">
        <f t="shared" si="381"/>
        <v>-0.40538845115170796</v>
      </c>
      <c r="S8175" s="78">
        <f t="shared" si="382"/>
        <v>41549.333348464563</v>
      </c>
      <c r="T8175" s="79">
        <f t="shared" si="383"/>
        <v>-3112.23820366368</v>
      </c>
    </row>
    <row r="8176" spans="2:20">
      <c r="B8176" s="62">
        <v>43667</v>
      </c>
      <c r="C8176" s="63">
        <v>10</v>
      </c>
      <c r="D8176" s="64">
        <v>5.7147300000000003</v>
      </c>
      <c r="E8176" s="39"/>
      <c r="F8176" s="53">
        <v>43667</v>
      </c>
      <c r="G8176" s="54">
        <v>10</v>
      </c>
      <c r="H8176" s="55">
        <v>15903.288189048701</v>
      </c>
      <c r="I8176" s="39"/>
      <c r="J8176" s="53">
        <v>43667</v>
      </c>
      <c r="K8176" s="54">
        <v>10</v>
      </c>
      <c r="L8176" s="55">
        <v>-4341.29</v>
      </c>
      <c r="M8176" s="39"/>
      <c r="N8176" s="53">
        <v>43667</v>
      </c>
      <c r="O8176" s="54">
        <v>10</v>
      </c>
      <c r="P8176" s="55">
        <v>7614.9807595909997</v>
      </c>
      <c r="Q8176" s="39"/>
      <c r="R8176" s="77">
        <f t="shared" si="381"/>
        <v>-0.27298065333366045</v>
      </c>
      <c r="S8176" s="78">
        <f t="shared" si="382"/>
        <v>43517.558996257474</v>
      </c>
      <c r="T8176" s="79">
        <f t="shared" si="383"/>
        <v>-2078.7424228764048</v>
      </c>
    </row>
    <row r="8177" spans="2:20">
      <c r="B8177" s="62">
        <v>43667</v>
      </c>
      <c r="C8177" s="63">
        <v>11</v>
      </c>
      <c r="D8177" s="64">
        <v>5.8777499999999998</v>
      </c>
      <c r="E8177" s="39"/>
      <c r="F8177" s="53">
        <v>43667</v>
      </c>
      <c r="G8177" s="54">
        <v>11</v>
      </c>
      <c r="H8177" s="55">
        <v>15867.2018599115</v>
      </c>
      <c r="I8177" s="39"/>
      <c r="J8177" s="53">
        <v>43667</v>
      </c>
      <c r="K8177" s="54">
        <v>11</v>
      </c>
      <c r="L8177" s="55">
        <v>-3668.75</v>
      </c>
      <c r="M8177" s="39"/>
      <c r="N8177" s="53">
        <v>43667</v>
      </c>
      <c r="O8177" s="54">
        <v>11</v>
      </c>
      <c r="P8177" s="55">
        <v>7564.6074479028002</v>
      </c>
      <c r="Q8177" s="39"/>
      <c r="R8177" s="77">
        <f t="shared" si="381"/>
        <v>-0.23121594042797805</v>
      </c>
      <c r="S8177" s="78">
        <f t="shared" si="382"/>
        <v>44462.871426910686</v>
      </c>
      <c r="T8177" s="79">
        <f t="shared" si="383"/>
        <v>-1749.0578250353328</v>
      </c>
    </row>
    <row r="8178" spans="2:20">
      <c r="B8178" s="62">
        <v>43667</v>
      </c>
      <c r="C8178" s="63">
        <v>12</v>
      </c>
      <c r="D8178" s="64">
        <v>5.8290300000000004</v>
      </c>
      <c r="E8178" s="39"/>
      <c r="F8178" s="53">
        <v>43667</v>
      </c>
      <c r="G8178" s="54">
        <v>12</v>
      </c>
      <c r="H8178" s="55">
        <v>15805.777671039299</v>
      </c>
      <c r="I8178" s="39"/>
      <c r="J8178" s="53">
        <v>43667</v>
      </c>
      <c r="K8178" s="54">
        <v>12</v>
      </c>
      <c r="L8178" s="55">
        <v>-2388.56</v>
      </c>
      <c r="M8178" s="39"/>
      <c r="N8178" s="53">
        <v>43667</v>
      </c>
      <c r="O8178" s="54">
        <v>12</v>
      </c>
      <c r="P8178" s="55">
        <v>7519.4883836357003</v>
      </c>
      <c r="Q8178" s="39"/>
      <c r="R8178" s="77">
        <f t="shared" si="381"/>
        <v>-0.15111942289157493</v>
      </c>
      <c r="S8178" s="78">
        <f t="shared" si="382"/>
        <v>43831.323372864012</v>
      </c>
      <c r="T8178" s="79">
        <f t="shared" si="383"/>
        <v>-1136.3407449749286</v>
      </c>
    </row>
    <row r="8179" spans="2:20">
      <c r="B8179" s="62">
        <v>43667</v>
      </c>
      <c r="C8179" s="63">
        <v>13</v>
      </c>
      <c r="D8179" s="64">
        <v>6.0206900000000001</v>
      </c>
      <c r="E8179" s="39"/>
      <c r="F8179" s="53">
        <v>43667</v>
      </c>
      <c r="G8179" s="54">
        <v>13</v>
      </c>
      <c r="H8179" s="55">
        <v>16200.803107677701</v>
      </c>
      <c r="I8179" s="39"/>
      <c r="J8179" s="53">
        <v>43667</v>
      </c>
      <c r="K8179" s="54">
        <v>13</v>
      </c>
      <c r="L8179" s="55">
        <v>456.79</v>
      </c>
      <c r="M8179" s="39"/>
      <c r="N8179" s="53">
        <v>43667</v>
      </c>
      <c r="O8179" s="54">
        <v>13</v>
      </c>
      <c r="P8179" s="55">
        <v>7676.7442565022002</v>
      </c>
      <c r="Q8179" s="39"/>
      <c r="R8179" s="77">
        <f t="shared" si="381"/>
        <v>2.8195515800295314E-2</v>
      </c>
      <c r="S8179" s="78">
        <f t="shared" si="382"/>
        <v>46219.297377680232</v>
      </c>
      <c r="T8179" s="79">
        <f t="shared" si="383"/>
        <v>216.44976397903409</v>
      </c>
    </row>
    <row r="8180" spans="2:20">
      <c r="B8180" s="62">
        <v>43667</v>
      </c>
      <c r="C8180" s="63">
        <v>14</v>
      </c>
      <c r="D8180" s="64">
        <v>5.7209099999999999</v>
      </c>
      <c r="E8180" s="39"/>
      <c r="F8180" s="53">
        <v>43667</v>
      </c>
      <c r="G8180" s="54">
        <v>14</v>
      </c>
      <c r="H8180" s="55">
        <v>16650.778367465799</v>
      </c>
      <c r="I8180" s="39"/>
      <c r="J8180" s="53">
        <v>43667</v>
      </c>
      <c r="K8180" s="54">
        <v>14</v>
      </c>
      <c r="L8180" s="55">
        <v>3833.68</v>
      </c>
      <c r="M8180" s="39"/>
      <c r="N8180" s="53">
        <v>43667</v>
      </c>
      <c r="O8180" s="54">
        <v>14</v>
      </c>
      <c r="P8180" s="55">
        <v>7885.4697103057997</v>
      </c>
      <c r="Q8180" s="39"/>
      <c r="R8180" s="77">
        <f t="shared" si="381"/>
        <v>0.23024028759464385</v>
      </c>
      <c r="S8180" s="78">
        <f t="shared" si="382"/>
        <v>45112.062520385552</v>
      </c>
      <c r="T8180" s="79">
        <f t="shared" si="383"/>
        <v>1815.5528139196601</v>
      </c>
    </row>
    <row r="8181" spans="2:20">
      <c r="B8181" s="62">
        <v>43667</v>
      </c>
      <c r="C8181" s="63">
        <v>15</v>
      </c>
      <c r="D8181" s="64">
        <v>4.7843200000000001</v>
      </c>
      <c r="E8181" s="39"/>
      <c r="F8181" s="53">
        <v>43667</v>
      </c>
      <c r="G8181" s="54">
        <v>15</v>
      </c>
      <c r="H8181" s="55">
        <v>17430.558850588401</v>
      </c>
      <c r="I8181" s="39"/>
      <c r="J8181" s="53">
        <v>43667</v>
      </c>
      <c r="K8181" s="54">
        <v>15</v>
      </c>
      <c r="L8181" s="55">
        <v>186.46</v>
      </c>
      <c r="M8181" s="39"/>
      <c r="N8181" s="53">
        <v>43667</v>
      </c>
      <c r="O8181" s="54">
        <v>15</v>
      </c>
      <c r="P8181" s="55">
        <v>8243.4465481884999</v>
      </c>
      <c r="Q8181" s="39"/>
      <c r="R8181" s="77">
        <f t="shared" si="381"/>
        <v>1.0697304750714043E-2</v>
      </c>
      <c r="S8181" s="78">
        <f t="shared" si="382"/>
        <v>39439.286189429207</v>
      </c>
      <c r="T8181" s="79">
        <f t="shared" si="383"/>
        <v>88.182659922194119</v>
      </c>
    </row>
    <row r="8182" spans="2:20">
      <c r="B8182" s="62">
        <v>43667</v>
      </c>
      <c r="C8182" s="63">
        <v>16</v>
      </c>
      <c r="D8182" s="64">
        <v>5.0495700000000001</v>
      </c>
      <c r="E8182" s="39"/>
      <c r="F8182" s="53">
        <v>43667</v>
      </c>
      <c r="G8182" s="54">
        <v>16</v>
      </c>
      <c r="H8182" s="55">
        <v>17797.327022908001</v>
      </c>
      <c r="I8182" s="39"/>
      <c r="J8182" s="53">
        <v>43667</v>
      </c>
      <c r="K8182" s="54">
        <v>16</v>
      </c>
      <c r="L8182" s="55">
        <v>2450.88</v>
      </c>
      <c r="M8182" s="39"/>
      <c r="N8182" s="53">
        <v>43667</v>
      </c>
      <c r="O8182" s="54">
        <v>16</v>
      </c>
      <c r="P8182" s="55">
        <v>8448.8236128332992</v>
      </c>
      <c r="Q8182" s="39"/>
      <c r="R8182" s="77">
        <f t="shared" si="381"/>
        <v>0.13771056725795544</v>
      </c>
      <c r="S8182" s="78">
        <f t="shared" si="382"/>
        <v>42662.926250654644</v>
      </c>
      <c r="T8182" s="79">
        <f t="shared" si="383"/>
        <v>1163.492292385682</v>
      </c>
    </row>
    <row r="8183" spans="2:20">
      <c r="B8183" s="62">
        <v>43667</v>
      </c>
      <c r="C8183" s="63">
        <v>17</v>
      </c>
      <c r="D8183" s="64">
        <v>3.9840499999999999</v>
      </c>
      <c r="E8183" s="39"/>
      <c r="F8183" s="53">
        <v>43667</v>
      </c>
      <c r="G8183" s="54">
        <v>17</v>
      </c>
      <c r="H8183" s="55">
        <v>18110.879404947202</v>
      </c>
      <c r="I8183" s="39"/>
      <c r="J8183" s="53">
        <v>43667</v>
      </c>
      <c r="K8183" s="54">
        <v>17</v>
      </c>
      <c r="L8183" s="55">
        <v>-2421.11</v>
      </c>
      <c r="M8183" s="39"/>
      <c r="N8183" s="53">
        <v>43667</v>
      </c>
      <c r="O8183" s="54">
        <v>17</v>
      </c>
      <c r="P8183" s="55">
        <v>8516.1502103065995</v>
      </c>
      <c r="Q8183" s="39"/>
      <c r="R8183" s="77">
        <f t="shared" si="381"/>
        <v>-0.13368263052641416</v>
      </c>
      <c r="S8183" s="78">
        <f t="shared" si="382"/>
        <v>33928.768245372004</v>
      </c>
      <c r="T8183" s="79">
        <f t="shared" si="383"/>
        <v>-1138.4613620718615</v>
      </c>
    </row>
    <row r="8184" spans="2:20">
      <c r="B8184" s="62">
        <v>43667</v>
      </c>
      <c r="C8184" s="63">
        <v>18</v>
      </c>
      <c r="D8184" s="64">
        <v>5.0417300000000003</v>
      </c>
      <c r="E8184" s="39"/>
      <c r="F8184" s="53">
        <v>43667</v>
      </c>
      <c r="G8184" s="54">
        <v>18</v>
      </c>
      <c r="H8184" s="55">
        <v>18612.3729566781</v>
      </c>
      <c r="I8184" s="39"/>
      <c r="J8184" s="53">
        <v>43667</v>
      </c>
      <c r="K8184" s="54">
        <v>18</v>
      </c>
      <c r="L8184" s="55">
        <v>13542.38</v>
      </c>
      <c r="M8184" s="39"/>
      <c r="N8184" s="53">
        <v>43667</v>
      </c>
      <c r="O8184" s="54">
        <v>18</v>
      </c>
      <c r="P8184" s="55">
        <v>8749.2512592512994</v>
      </c>
      <c r="Q8184" s="39"/>
      <c r="R8184" s="77">
        <f t="shared" si="381"/>
        <v>0.72760093683492444</v>
      </c>
      <c r="S8184" s="78">
        <f t="shared" si="382"/>
        <v>44111.362551305057</v>
      </c>
      <c r="T8184" s="79">
        <f t="shared" si="383"/>
        <v>6365.9634128353882</v>
      </c>
    </row>
    <row r="8185" spans="2:20">
      <c r="B8185" s="62">
        <v>43667</v>
      </c>
      <c r="C8185" s="63">
        <v>19</v>
      </c>
      <c r="D8185" s="64">
        <v>5.0558500000000004</v>
      </c>
      <c r="E8185" s="39"/>
      <c r="F8185" s="53">
        <v>43667</v>
      </c>
      <c r="G8185" s="54">
        <v>19</v>
      </c>
      <c r="H8185" s="55">
        <v>18940.5998248492</v>
      </c>
      <c r="I8185" s="39"/>
      <c r="J8185" s="53">
        <v>43667</v>
      </c>
      <c r="K8185" s="54">
        <v>19</v>
      </c>
      <c r="L8185" s="55">
        <v>16868.650000000001</v>
      </c>
      <c r="M8185" s="39"/>
      <c r="N8185" s="53">
        <v>43667</v>
      </c>
      <c r="O8185" s="54">
        <v>19</v>
      </c>
      <c r="P8185" s="55">
        <v>8819.9109318545998</v>
      </c>
      <c r="Q8185" s="39"/>
      <c r="R8185" s="77">
        <f t="shared" si="381"/>
        <v>0.89060801431795766</v>
      </c>
      <c r="S8185" s="78">
        <f t="shared" si="382"/>
        <v>44592.146684817082</v>
      </c>
      <c r="T8185" s="79">
        <f t="shared" si="383"/>
        <v>7855.0833614802723</v>
      </c>
    </row>
    <row r="8186" spans="2:20">
      <c r="B8186" s="62">
        <v>43667</v>
      </c>
      <c r="C8186" s="63">
        <v>20</v>
      </c>
      <c r="D8186" s="64">
        <v>5.04983</v>
      </c>
      <c r="E8186" s="39"/>
      <c r="F8186" s="53">
        <v>43667</v>
      </c>
      <c r="G8186" s="54">
        <v>20</v>
      </c>
      <c r="H8186" s="55">
        <v>19311.9553905143</v>
      </c>
      <c r="I8186" s="39"/>
      <c r="J8186" s="53">
        <v>43667</v>
      </c>
      <c r="K8186" s="54">
        <v>20</v>
      </c>
      <c r="L8186" s="55">
        <v>16417.330000000002</v>
      </c>
      <c r="M8186" s="39"/>
      <c r="N8186" s="53">
        <v>43667</v>
      </c>
      <c r="O8186" s="54">
        <v>20</v>
      </c>
      <c r="P8186" s="55">
        <v>8996.5955598211003</v>
      </c>
      <c r="Q8186" s="39"/>
      <c r="R8186" s="77">
        <f t="shared" si="381"/>
        <v>0.850112257822629</v>
      </c>
      <c r="S8186" s="78">
        <f t="shared" si="382"/>
        <v>45431.278155851389</v>
      </c>
      <c r="T8186" s="79">
        <f t="shared" si="383"/>
        <v>7648.1161640765549</v>
      </c>
    </row>
    <row r="8187" spans="2:20">
      <c r="B8187" s="62">
        <v>43667</v>
      </c>
      <c r="C8187" s="63">
        <v>21</v>
      </c>
      <c r="D8187" s="64">
        <v>5.2819700000000003</v>
      </c>
      <c r="E8187" s="39"/>
      <c r="F8187" s="53">
        <v>43667</v>
      </c>
      <c r="G8187" s="54">
        <v>21</v>
      </c>
      <c r="H8187" s="55">
        <v>19694.755623569301</v>
      </c>
      <c r="I8187" s="39"/>
      <c r="J8187" s="53">
        <v>43667</v>
      </c>
      <c r="K8187" s="54">
        <v>21</v>
      </c>
      <c r="L8187" s="55">
        <v>21343.23</v>
      </c>
      <c r="M8187" s="39"/>
      <c r="N8187" s="53">
        <v>43667</v>
      </c>
      <c r="O8187" s="54">
        <v>21</v>
      </c>
      <c r="P8187" s="55">
        <v>9202.0638132237</v>
      </c>
      <c r="Q8187" s="39"/>
      <c r="R8187" s="77">
        <f t="shared" si="381"/>
        <v>1.0837011846167779</v>
      </c>
      <c r="S8187" s="78">
        <f t="shared" si="382"/>
        <v>48605.024999533191</v>
      </c>
      <c r="T8187" s="79">
        <f t="shared" si="383"/>
        <v>9972.2874553097081</v>
      </c>
    </row>
    <row r="8188" spans="2:20">
      <c r="B8188" s="62">
        <v>43667</v>
      </c>
      <c r="C8188" s="63">
        <v>22</v>
      </c>
      <c r="D8188" s="64">
        <v>5.2126299999999999</v>
      </c>
      <c r="E8188" s="39"/>
      <c r="F8188" s="53">
        <v>43667</v>
      </c>
      <c r="G8188" s="54">
        <v>22</v>
      </c>
      <c r="H8188" s="55">
        <v>19829.124780023099</v>
      </c>
      <c r="I8188" s="39"/>
      <c r="J8188" s="53">
        <v>43667</v>
      </c>
      <c r="K8188" s="54">
        <v>22</v>
      </c>
      <c r="L8188" s="55">
        <v>15978.21</v>
      </c>
      <c r="M8188" s="39"/>
      <c r="N8188" s="53">
        <v>43667</v>
      </c>
      <c r="O8188" s="54">
        <v>22</v>
      </c>
      <c r="P8188" s="55">
        <v>9267.0456886542997</v>
      </c>
      <c r="Q8188" s="39"/>
      <c r="R8188" s="77">
        <f t="shared" si="381"/>
        <v>0.80579502006549908</v>
      </c>
      <c r="S8188" s="78">
        <f t="shared" si="382"/>
        <v>48305.68036805006</v>
      </c>
      <c r="T8188" s="79">
        <f t="shared" si="383"/>
        <v>7467.3392666370883</v>
      </c>
    </row>
    <row r="8189" spans="2:20">
      <c r="B8189" s="62">
        <v>43667</v>
      </c>
      <c r="C8189" s="63">
        <v>23</v>
      </c>
      <c r="D8189" s="64">
        <v>5.915</v>
      </c>
      <c r="E8189" s="39"/>
      <c r="F8189" s="53">
        <v>43667</v>
      </c>
      <c r="G8189" s="54">
        <v>23</v>
      </c>
      <c r="H8189" s="55">
        <v>20093.6934479993</v>
      </c>
      <c r="I8189" s="39"/>
      <c r="J8189" s="53">
        <v>43667</v>
      </c>
      <c r="K8189" s="54">
        <v>23</v>
      </c>
      <c r="L8189" s="55">
        <v>32656.7</v>
      </c>
      <c r="M8189" s="39"/>
      <c r="N8189" s="53">
        <v>43667</v>
      </c>
      <c r="O8189" s="54">
        <v>23</v>
      </c>
      <c r="P8189" s="55">
        <v>9361.4721389528004</v>
      </c>
      <c r="Q8189" s="39"/>
      <c r="R8189" s="77">
        <f t="shared" si="381"/>
        <v>1.6252213703027096</v>
      </c>
      <c r="S8189" s="78">
        <f t="shared" si="382"/>
        <v>55373.107701905814</v>
      </c>
      <c r="T8189" s="79">
        <f t="shared" si="383"/>
        <v>15214.464577719509</v>
      </c>
    </row>
    <row r="8190" spans="2:20">
      <c r="B8190" s="62">
        <v>43667</v>
      </c>
      <c r="C8190" s="63">
        <v>24</v>
      </c>
      <c r="D8190" s="64">
        <v>5.5467599999999999</v>
      </c>
      <c r="E8190" s="39"/>
      <c r="F8190" s="53">
        <v>43667</v>
      </c>
      <c r="G8190" s="54">
        <v>24</v>
      </c>
      <c r="H8190" s="55">
        <v>20089.136599789301</v>
      </c>
      <c r="I8190" s="39"/>
      <c r="J8190" s="53">
        <v>43667</v>
      </c>
      <c r="K8190" s="54">
        <v>24</v>
      </c>
      <c r="L8190" s="55">
        <v>26753.48</v>
      </c>
      <c r="M8190" s="39"/>
      <c r="N8190" s="53">
        <v>43667</v>
      </c>
      <c r="O8190" s="54">
        <v>24</v>
      </c>
      <c r="P8190" s="55">
        <v>9355.1012050660993</v>
      </c>
      <c r="Q8190" s="39"/>
      <c r="R8190" s="77">
        <f t="shared" si="381"/>
        <v>1.3317386671700264</v>
      </c>
      <c r="S8190" s="78">
        <f t="shared" si="382"/>
        <v>51890.501160212436</v>
      </c>
      <c r="T8190" s="79">
        <f t="shared" si="383"/>
        <v>12458.550010075434</v>
      </c>
    </row>
    <row r="8191" spans="2:20">
      <c r="B8191" s="62">
        <v>43667</v>
      </c>
      <c r="C8191" s="63">
        <v>25</v>
      </c>
      <c r="D8191" s="64">
        <v>4.9142299999999999</v>
      </c>
      <c r="E8191" s="39"/>
      <c r="F8191" s="53">
        <v>43667</v>
      </c>
      <c r="G8191" s="54">
        <v>25</v>
      </c>
      <c r="H8191" s="55">
        <v>20065.9761018565</v>
      </c>
      <c r="I8191" s="39"/>
      <c r="J8191" s="53">
        <v>43667</v>
      </c>
      <c r="K8191" s="54">
        <v>25</v>
      </c>
      <c r="L8191" s="55">
        <v>21427.94</v>
      </c>
      <c r="M8191" s="39"/>
      <c r="N8191" s="53">
        <v>43667</v>
      </c>
      <c r="O8191" s="54">
        <v>25</v>
      </c>
      <c r="P8191" s="55">
        <v>9344.3684623180998</v>
      </c>
      <c r="Q8191" s="39"/>
      <c r="R8191" s="77">
        <f t="shared" si="381"/>
        <v>1.0678742908508443</v>
      </c>
      <c r="S8191" s="78">
        <f t="shared" si="382"/>
        <v>45920.375828577475</v>
      </c>
      <c r="T8191" s="79">
        <f t="shared" si="383"/>
        <v>9978.6108451469354</v>
      </c>
    </row>
    <row r="8192" spans="2:20">
      <c r="B8192" s="62">
        <v>43667</v>
      </c>
      <c r="C8192" s="63">
        <v>26</v>
      </c>
      <c r="D8192" s="64">
        <v>4.1270800000000003</v>
      </c>
      <c r="E8192" s="39"/>
      <c r="F8192" s="53">
        <v>43667</v>
      </c>
      <c r="G8192" s="54">
        <v>26</v>
      </c>
      <c r="H8192" s="55">
        <v>19879.376529565801</v>
      </c>
      <c r="I8192" s="39"/>
      <c r="J8192" s="53">
        <v>43667</v>
      </c>
      <c r="K8192" s="54">
        <v>26</v>
      </c>
      <c r="L8192" s="55">
        <v>3105.11</v>
      </c>
      <c r="M8192" s="39"/>
      <c r="N8192" s="53">
        <v>43667</v>
      </c>
      <c r="O8192" s="54">
        <v>26</v>
      </c>
      <c r="P8192" s="55">
        <v>9201.8381687026995</v>
      </c>
      <c r="Q8192" s="39"/>
      <c r="R8192" s="77">
        <f t="shared" si="381"/>
        <v>0.15619755455518911</v>
      </c>
      <c r="S8192" s="78">
        <f t="shared" si="382"/>
        <v>37976.722269289538</v>
      </c>
      <c r="T8192" s="79">
        <f t="shared" si="383"/>
        <v>1437.3046193639614</v>
      </c>
    </row>
    <row r="8193" spans="2:20">
      <c r="B8193" s="62">
        <v>43667</v>
      </c>
      <c r="C8193" s="63">
        <v>27</v>
      </c>
      <c r="D8193" s="64">
        <v>3.7255500000000001</v>
      </c>
      <c r="E8193" s="39"/>
      <c r="F8193" s="53">
        <v>43667</v>
      </c>
      <c r="G8193" s="54">
        <v>27</v>
      </c>
      <c r="H8193" s="55">
        <v>19797.350376569499</v>
      </c>
      <c r="I8193" s="39"/>
      <c r="J8193" s="53">
        <v>43667</v>
      </c>
      <c r="K8193" s="54">
        <v>27</v>
      </c>
      <c r="L8193" s="55">
        <v>-4770.6099999999997</v>
      </c>
      <c r="M8193" s="39"/>
      <c r="N8193" s="53">
        <v>43667</v>
      </c>
      <c r="O8193" s="54">
        <v>27</v>
      </c>
      <c r="P8193" s="55">
        <v>9164.0207756671007</v>
      </c>
      <c r="Q8193" s="39"/>
      <c r="R8193" s="77">
        <f t="shared" si="381"/>
        <v>-0.24097214572946579</v>
      </c>
      <c r="S8193" s="78">
        <f t="shared" si="382"/>
        <v>34141.017600786567</v>
      </c>
      <c r="T8193" s="79">
        <f t="shared" si="383"/>
        <v>-2208.2737498219049</v>
      </c>
    </row>
    <row r="8194" spans="2:20">
      <c r="B8194" s="62">
        <v>43667</v>
      </c>
      <c r="C8194" s="63">
        <v>28</v>
      </c>
      <c r="D8194" s="64">
        <v>3.4764499999999998</v>
      </c>
      <c r="E8194" s="39"/>
      <c r="F8194" s="53">
        <v>43667</v>
      </c>
      <c r="G8194" s="54">
        <v>28</v>
      </c>
      <c r="H8194" s="55">
        <v>19275.934555493601</v>
      </c>
      <c r="I8194" s="39"/>
      <c r="J8194" s="53">
        <v>43667</v>
      </c>
      <c r="K8194" s="54">
        <v>28</v>
      </c>
      <c r="L8194" s="55">
        <v>-6955.73</v>
      </c>
      <c r="M8194" s="39"/>
      <c r="N8194" s="53">
        <v>43667</v>
      </c>
      <c r="O8194" s="54">
        <v>28</v>
      </c>
      <c r="P8194" s="55">
        <v>8868.5666522250995</v>
      </c>
      <c r="Q8194" s="39"/>
      <c r="R8194" s="77">
        <f t="shared" si="381"/>
        <v>-0.36085046771533219</v>
      </c>
      <c r="S8194" s="78">
        <f t="shared" si="382"/>
        <v>30831.128538127945</v>
      </c>
      <c r="T8194" s="79">
        <f t="shared" si="383"/>
        <v>-3200.2264244200251</v>
      </c>
    </row>
    <row r="8195" spans="2:20">
      <c r="B8195" s="62">
        <v>43667</v>
      </c>
      <c r="C8195" s="63">
        <v>29</v>
      </c>
      <c r="D8195" s="64">
        <v>4.3654500000000001</v>
      </c>
      <c r="E8195" s="39"/>
      <c r="F8195" s="53">
        <v>43667</v>
      </c>
      <c r="G8195" s="54">
        <v>29</v>
      </c>
      <c r="H8195" s="55">
        <v>19308.035925189899</v>
      </c>
      <c r="I8195" s="39"/>
      <c r="J8195" s="53">
        <v>43667</v>
      </c>
      <c r="K8195" s="54">
        <v>29</v>
      </c>
      <c r="L8195" s="55">
        <v>-5913.5</v>
      </c>
      <c r="M8195" s="39"/>
      <c r="N8195" s="53">
        <v>43667</v>
      </c>
      <c r="O8195" s="54">
        <v>29</v>
      </c>
      <c r="P8195" s="55">
        <v>8861.8038312860008</v>
      </c>
      <c r="Q8195" s="39"/>
      <c r="R8195" s="77">
        <f t="shared" si="381"/>
        <v>-0.30627144174126242</v>
      </c>
      <c r="S8195" s="78">
        <f t="shared" si="382"/>
        <v>38685.761535287471</v>
      </c>
      <c r="T8195" s="79">
        <f t="shared" si="383"/>
        <v>-2714.1174358362064</v>
      </c>
    </row>
    <row r="8196" spans="2:20">
      <c r="B8196" s="62">
        <v>43667</v>
      </c>
      <c r="C8196" s="63">
        <v>30</v>
      </c>
      <c r="D8196" s="64">
        <v>5.3683100000000001</v>
      </c>
      <c r="E8196" s="39"/>
      <c r="F8196" s="53">
        <v>43667</v>
      </c>
      <c r="G8196" s="54">
        <v>30</v>
      </c>
      <c r="H8196" s="55">
        <v>19382.595084550299</v>
      </c>
      <c r="I8196" s="39"/>
      <c r="J8196" s="53">
        <v>43667</v>
      </c>
      <c r="K8196" s="54">
        <v>30</v>
      </c>
      <c r="L8196" s="55">
        <v>-3841.61</v>
      </c>
      <c r="M8196" s="39"/>
      <c r="N8196" s="53">
        <v>43667</v>
      </c>
      <c r="O8196" s="54">
        <v>30</v>
      </c>
      <c r="P8196" s="55">
        <v>8899.6507774177007</v>
      </c>
      <c r="Q8196" s="39"/>
      <c r="R8196" s="77">
        <f t="shared" si="381"/>
        <v>-0.19819895030785195</v>
      </c>
      <c r="S8196" s="78">
        <f t="shared" si="382"/>
        <v>47776.08426491922</v>
      </c>
      <c r="T8196" s="79">
        <f t="shared" si="383"/>
        <v>-1763.9014421906468</v>
      </c>
    </row>
    <row r="8197" spans="2:20">
      <c r="B8197" s="62">
        <v>43667</v>
      </c>
      <c r="C8197" s="63">
        <v>31</v>
      </c>
      <c r="D8197" s="64">
        <v>5.7953599999999996</v>
      </c>
      <c r="E8197" s="39"/>
      <c r="F8197" s="53">
        <v>43667</v>
      </c>
      <c r="G8197" s="54">
        <v>31</v>
      </c>
      <c r="H8197" s="55">
        <v>19370.363856357999</v>
      </c>
      <c r="I8197" s="39"/>
      <c r="J8197" s="53">
        <v>43667</v>
      </c>
      <c r="K8197" s="54">
        <v>31</v>
      </c>
      <c r="L8197" s="55">
        <v>406.22</v>
      </c>
      <c r="M8197" s="39"/>
      <c r="N8197" s="53">
        <v>43667</v>
      </c>
      <c r="O8197" s="54">
        <v>31</v>
      </c>
      <c r="P8197" s="55">
        <v>9037.4292638567003</v>
      </c>
      <c r="Q8197" s="39"/>
      <c r="R8197" s="77">
        <f t="shared" si="381"/>
        <v>2.0971211641265329E-2</v>
      </c>
      <c r="S8197" s="78">
        <f t="shared" si="382"/>
        <v>52375.156058584565</v>
      </c>
      <c r="T8197" s="79">
        <f t="shared" si="383"/>
        <v>189.52584178530358</v>
      </c>
    </row>
    <row r="8198" spans="2:20">
      <c r="B8198" s="62">
        <v>43667</v>
      </c>
      <c r="C8198" s="63">
        <v>32</v>
      </c>
      <c r="D8198" s="64">
        <v>5.4808500000000002</v>
      </c>
      <c r="E8198" s="39"/>
      <c r="F8198" s="53">
        <v>43667</v>
      </c>
      <c r="G8198" s="54">
        <v>32</v>
      </c>
      <c r="H8198" s="55">
        <v>19745.946398497399</v>
      </c>
      <c r="I8198" s="39"/>
      <c r="J8198" s="53">
        <v>43667</v>
      </c>
      <c r="K8198" s="54">
        <v>32</v>
      </c>
      <c r="L8198" s="55">
        <v>-1057.97</v>
      </c>
      <c r="M8198" s="39"/>
      <c r="N8198" s="53">
        <v>43667</v>
      </c>
      <c r="O8198" s="54">
        <v>32</v>
      </c>
      <c r="P8198" s="55">
        <v>9248.6659687105002</v>
      </c>
      <c r="Q8198" s="39"/>
      <c r="R8198" s="77">
        <f t="shared" si="381"/>
        <v>-5.3579098142417118E-2</v>
      </c>
      <c r="S8198" s="78">
        <f t="shared" si="382"/>
        <v>50690.550874606946</v>
      </c>
      <c r="T8198" s="79">
        <f t="shared" si="383"/>
        <v>-495.53518162397319</v>
      </c>
    </row>
    <row r="8199" spans="2:20">
      <c r="B8199" s="62">
        <v>43667</v>
      </c>
      <c r="C8199" s="63">
        <v>33</v>
      </c>
      <c r="D8199" s="64">
        <v>5.3449400000000002</v>
      </c>
      <c r="E8199" s="39"/>
      <c r="F8199" s="53">
        <v>43667</v>
      </c>
      <c r="G8199" s="54">
        <v>33</v>
      </c>
      <c r="H8199" s="55">
        <v>20187.0092874726</v>
      </c>
      <c r="I8199" s="39"/>
      <c r="J8199" s="53">
        <v>43667</v>
      </c>
      <c r="K8199" s="54">
        <v>33</v>
      </c>
      <c r="L8199" s="55">
        <v>9534.84</v>
      </c>
      <c r="M8199" s="39"/>
      <c r="N8199" s="53">
        <v>43667</v>
      </c>
      <c r="O8199" s="54">
        <v>33</v>
      </c>
      <c r="P8199" s="55">
        <v>9411.7322808016997</v>
      </c>
      <c r="Q8199" s="39"/>
      <c r="R8199" s="77">
        <f t="shared" si="381"/>
        <v>0.47232553689451223</v>
      </c>
      <c r="S8199" s="78">
        <f t="shared" si="382"/>
        <v>50305.144336948237</v>
      </c>
      <c r="T8199" s="79">
        <f t="shared" si="383"/>
        <v>4445.4015026370753</v>
      </c>
    </row>
    <row r="8200" spans="2:20">
      <c r="B8200" s="62">
        <v>43667</v>
      </c>
      <c r="C8200" s="63">
        <v>34</v>
      </c>
      <c r="D8200" s="64">
        <v>5.3210199999999999</v>
      </c>
      <c r="E8200" s="39"/>
      <c r="F8200" s="53">
        <v>43667</v>
      </c>
      <c r="G8200" s="54">
        <v>34</v>
      </c>
      <c r="H8200" s="55">
        <v>20846.860779299601</v>
      </c>
      <c r="I8200" s="39"/>
      <c r="J8200" s="53">
        <v>43667</v>
      </c>
      <c r="K8200" s="54">
        <v>34</v>
      </c>
      <c r="L8200" s="55">
        <v>10467.93</v>
      </c>
      <c r="M8200" s="39"/>
      <c r="N8200" s="53">
        <v>43667</v>
      </c>
      <c r="O8200" s="54">
        <v>34</v>
      </c>
      <c r="P8200" s="55">
        <v>9718.5129263239996</v>
      </c>
      <c r="Q8200" s="39"/>
      <c r="R8200" s="77">
        <f t="shared" si="381"/>
        <v>0.50213459526694715</v>
      </c>
      <c r="S8200" s="78">
        <f t="shared" si="382"/>
        <v>51712.401651228531</v>
      </c>
      <c r="T8200" s="79">
        <f t="shared" si="383"/>
        <v>4880.001554856296</v>
      </c>
    </row>
    <row r="8201" spans="2:20">
      <c r="B8201" s="62">
        <v>43667</v>
      </c>
      <c r="C8201" s="63">
        <v>35</v>
      </c>
      <c r="D8201" s="64">
        <v>5.3806099999999999</v>
      </c>
      <c r="E8201" s="39"/>
      <c r="F8201" s="53">
        <v>43667</v>
      </c>
      <c r="G8201" s="54">
        <v>35</v>
      </c>
      <c r="H8201" s="55">
        <v>21294.1132293187</v>
      </c>
      <c r="I8201" s="39"/>
      <c r="J8201" s="53">
        <v>43667</v>
      </c>
      <c r="K8201" s="54">
        <v>35</v>
      </c>
      <c r="L8201" s="55">
        <v>-2748.92</v>
      </c>
      <c r="M8201" s="39"/>
      <c r="N8201" s="53">
        <v>43667</v>
      </c>
      <c r="O8201" s="54">
        <v>35</v>
      </c>
      <c r="P8201" s="55">
        <v>9818.8245769450004</v>
      </c>
      <c r="Q8201" s="39"/>
      <c r="R8201" s="77">
        <f t="shared" si="381"/>
        <v>-0.12909295495879877</v>
      </c>
      <c r="S8201" s="78">
        <f t="shared" si="382"/>
        <v>52831.265706956037</v>
      </c>
      <c r="T8201" s="79">
        <f t="shared" si="383"/>
        <v>-1267.5410788599074</v>
      </c>
    </row>
    <row r="8202" spans="2:20">
      <c r="B8202" s="62">
        <v>43667</v>
      </c>
      <c r="C8202" s="63">
        <v>36</v>
      </c>
      <c r="D8202" s="64">
        <v>5.3634899999999996</v>
      </c>
      <c r="E8202" s="39"/>
      <c r="F8202" s="53">
        <v>43667</v>
      </c>
      <c r="G8202" s="54">
        <v>36</v>
      </c>
      <c r="H8202" s="55">
        <v>21837.124838710199</v>
      </c>
      <c r="I8202" s="39"/>
      <c r="J8202" s="53">
        <v>43667</v>
      </c>
      <c r="K8202" s="54">
        <v>36</v>
      </c>
      <c r="L8202" s="55">
        <v>-968.83</v>
      </c>
      <c r="M8202" s="39"/>
      <c r="N8202" s="53">
        <v>43667</v>
      </c>
      <c r="O8202" s="54">
        <v>36</v>
      </c>
      <c r="P8202" s="55">
        <v>10075.6680273079</v>
      </c>
      <c r="Q8202" s="39"/>
      <c r="R8202" s="77">
        <f t="shared" ref="R8202:R8265" si="384">L8202/H8202</f>
        <v>-4.4366188642315042E-2</v>
      </c>
      <c r="S8202" s="78">
        <f t="shared" ref="S8202:S8265" si="385">P8202*D8202</f>
        <v>54040.744707785649</v>
      </c>
      <c r="T8202" s="79">
        <f t="shared" ref="T8202:T8265" si="386">P8202*R8202</f>
        <v>-447.01898839688454</v>
      </c>
    </row>
    <row r="8203" spans="2:20">
      <c r="B8203" s="62">
        <v>43667</v>
      </c>
      <c r="C8203" s="63">
        <v>37</v>
      </c>
      <c r="D8203" s="64">
        <v>6.0473999999999997</v>
      </c>
      <c r="E8203" s="39"/>
      <c r="F8203" s="53">
        <v>43667</v>
      </c>
      <c r="G8203" s="54">
        <v>37</v>
      </c>
      <c r="H8203" s="55">
        <v>22164.274854705902</v>
      </c>
      <c r="I8203" s="39"/>
      <c r="J8203" s="53">
        <v>43667</v>
      </c>
      <c r="K8203" s="54">
        <v>37</v>
      </c>
      <c r="L8203" s="55">
        <v>-4560.95</v>
      </c>
      <c r="M8203" s="39"/>
      <c r="N8203" s="53">
        <v>43667</v>
      </c>
      <c r="O8203" s="54">
        <v>37</v>
      </c>
      <c r="P8203" s="55">
        <v>10245.942643893</v>
      </c>
      <c r="Q8203" s="39"/>
      <c r="R8203" s="77">
        <f t="shared" si="384"/>
        <v>-0.20577934671440976</v>
      </c>
      <c r="S8203" s="78">
        <f t="shared" si="385"/>
        <v>61961.313544678531</v>
      </c>
      <c r="T8203" s="79">
        <f t="shared" si="386"/>
        <v>-2108.4033837336137</v>
      </c>
    </row>
    <row r="8204" spans="2:20">
      <c r="B8204" s="62">
        <v>43667</v>
      </c>
      <c r="C8204" s="63">
        <v>38</v>
      </c>
      <c r="D8204" s="64">
        <v>6.40062</v>
      </c>
      <c r="E8204" s="39"/>
      <c r="F8204" s="53">
        <v>43667</v>
      </c>
      <c r="G8204" s="54">
        <v>38</v>
      </c>
      <c r="H8204" s="55">
        <v>22515.387421959302</v>
      </c>
      <c r="I8204" s="39"/>
      <c r="J8204" s="53">
        <v>43667</v>
      </c>
      <c r="K8204" s="54">
        <v>38</v>
      </c>
      <c r="L8204" s="55">
        <v>-3344.87</v>
      </c>
      <c r="M8204" s="39"/>
      <c r="N8204" s="53">
        <v>43667</v>
      </c>
      <c r="O8204" s="54">
        <v>38</v>
      </c>
      <c r="P8204" s="55">
        <v>10374.3777221564</v>
      </c>
      <c r="Q8204" s="39"/>
      <c r="R8204" s="77">
        <f t="shared" si="384"/>
        <v>-0.14855929135546395</v>
      </c>
      <c r="S8204" s="78">
        <f t="shared" si="385"/>
        <v>66402.449535988693</v>
      </c>
      <c r="T8204" s="79">
        <f t="shared" si="386"/>
        <v>-1541.2102026574669</v>
      </c>
    </row>
    <row r="8205" spans="2:20">
      <c r="B8205" s="62">
        <v>43667</v>
      </c>
      <c r="C8205" s="63">
        <v>39</v>
      </c>
      <c r="D8205" s="64">
        <v>7.1827100000000002</v>
      </c>
      <c r="E8205" s="39"/>
      <c r="F8205" s="53">
        <v>43667</v>
      </c>
      <c r="G8205" s="54">
        <v>39</v>
      </c>
      <c r="H8205" s="55">
        <v>22544.919280429101</v>
      </c>
      <c r="I8205" s="39"/>
      <c r="J8205" s="53">
        <v>43667</v>
      </c>
      <c r="K8205" s="54">
        <v>39</v>
      </c>
      <c r="L8205" s="55">
        <v>-5871.19</v>
      </c>
      <c r="M8205" s="39"/>
      <c r="N8205" s="53">
        <v>43667</v>
      </c>
      <c r="O8205" s="54">
        <v>39</v>
      </c>
      <c r="P8205" s="55">
        <v>10350.6629155971</v>
      </c>
      <c r="Q8205" s="39"/>
      <c r="R8205" s="77">
        <f t="shared" si="384"/>
        <v>-0.26042186831410347</v>
      </c>
      <c r="S8205" s="78">
        <f t="shared" si="385"/>
        <v>74345.810030488457</v>
      </c>
      <c r="T8205" s="79">
        <f t="shared" si="386"/>
        <v>-2695.5389747693025</v>
      </c>
    </row>
    <row r="8206" spans="2:20">
      <c r="B8206" s="62">
        <v>43667</v>
      </c>
      <c r="C8206" s="63">
        <v>40</v>
      </c>
      <c r="D8206" s="64">
        <v>7.73902</v>
      </c>
      <c r="E8206" s="39"/>
      <c r="F8206" s="53">
        <v>43667</v>
      </c>
      <c r="G8206" s="54">
        <v>40</v>
      </c>
      <c r="H8206" s="55">
        <v>22596.310325943101</v>
      </c>
      <c r="I8206" s="39"/>
      <c r="J8206" s="53">
        <v>43667</v>
      </c>
      <c r="K8206" s="54">
        <v>40</v>
      </c>
      <c r="L8206" s="55">
        <v>-6844.94</v>
      </c>
      <c r="M8206" s="39"/>
      <c r="N8206" s="53">
        <v>43667</v>
      </c>
      <c r="O8206" s="54">
        <v>40</v>
      </c>
      <c r="P8206" s="55">
        <v>10344.445000895899</v>
      </c>
      <c r="Q8206" s="39"/>
      <c r="R8206" s="77">
        <f t="shared" si="384"/>
        <v>-0.30292290649510334</v>
      </c>
      <c r="S8206" s="78">
        <f t="shared" si="385"/>
        <v>80055.866750833389</v>
      </c>
      <c r="T8206" s="79">
        <f t="shared" si="386"/>
        <v>-3133.5693457501275</v>
      </c>
    </row>
    <row r="8207" spans="2:20">
      <c r="B8207" s="62">
        <v>43667</v>
      </c>
      <c r="C8207" s="63">
        <v>41</v>
      </c>
      <c r="D8207" s="64">
        <v>8.2635299999999994</v>
      </c>
      <c r="E8207" s="39"/>
      <c r="F8207" s="53">
        <v>43667</v>
      </c>
      <c r="G8207" s="54">
        <v>41</v>
      </c>
      <c r="H8207" s="55">
        <v>22823.4588516601</v>
      </c>
      <c r="I8207" s="39"/>
      <c r="J8207" s="53">
        <v>43667</v>
      </c>
      <c r="K8207" s="54">
        <v>41</v>
      </c>
      <c r="L8207" s="55">
        <v>3655.24</v>
      </c>
      <c r="M8207" s="39"/>
      <c r="N8207" s="53">
        <v>43667</v>
      </c>
      <c r="O8207" s="54">
        <v>41</v>
      </c>
      <c r="P8207" s="55">
        <v>10559.9175344055</v>
      </c>
      <c r="Q8207" s="39"/>
      <c r="R8207" s="77">
        <f t="shared" si="384"/>
        <v>0.16015276316166821</v>
      </c>
      <c r="S8207" s="78">
        <f t="shared" si="385"/>
        <v>87262.19534308587</v>
      </c>
      <c r="T8207" s="79">
        <f t="shared" si="386"/>
        <v>1691.1999718943914</v>
      </c>
    </row>
    <row r="8208" spans="2:20">
      <c r="B8208" s="62">
        <v>43667</v>
      </c>
      <c r="C8208" s="63">
        <v>42</v>
      </c>
      <c r="D8208" s="64">
        <v>7.96251</v>
      </c>
      <c r="E8208" s="39"/>
      <c r="F8208" s="53">
        <v>43667</v>
      </c>
      <c r="G8208" s="54">
        <v>42</v>
      </c>
      <c r="H8208" s="55">
        <v>22614.713681391499</v>
      </c>
      <c r="I8208" s="39"/>
      <c r="J8208" s="53">
        <v>43667</v>
      </c>
      <c r="K8208" s="54">
        <v>42</v>
      </c>
      <c r="L8208" s="55">
        <v>-1470.41</v>
      </c>
      <c r="M8208" s="39"/>
      <c r="N8208" s="53">
        <v>43667</v>
      </c>
      <c r="O8208" s="54">
        <v>42</v>
      </c>
      <c r="P8208" s="55">
        <v>10440.593834911</v>
      </c>
      <c r="Q8208" s="39"/>
      <c r="R8208" s="77">
        <f t="shared" si="384"/>
        <v>-6.5020058211478743E-2</v>
      </c>
      <c r="S8208" s="78">
        <f t="shared" si="385"/>
        <v>83133.332816417183</v>
      </c>
      <c r="T8208" s="79">
        <f t="shared" si="386"/>
        <v>-678.84801890831932</v>
      </c>
    </row>
    <row r="8209" spans="2:20">
      <c r="B8209" s="62">
        <v>43667</v>
      </c>
      <c r="C8209" s="63">
        <v>43</v>
      </c>
      <c r="D8209" s="64">
        <v>8.7390600000000003</v>
      </c>
      <c r="E8209" s="39"/>
      <c r="F8209" s="53">
        <v>43667</v>
      </c>
      <c r="G8209" s="54">
        <v>43</v>
      </c>
      <c r="H8209" s="55">
        <v>22793.380525537101</v>
      </c>
      <c r="I8209" s="39"/>
      <c r="J8209" s="53">
        <v>43667</v>
      </c>
      <c r="K8209" s="54">
        <v>43</v>
      </c>
      <c r="L8209" s="55">
        <v>21778.84</v>
      </c>
      <c r="M8209" s="39"/>
      <c r="N8209" s="53">
        <v>43667</v>
      </c>
      <c r="O8209" s="54">
        <v>43</v>
      </c>
      <c r="P8209" s="55">
        <v>10694.998341279599</v>
      </c>
      <c r="Q8209" s="39"/>
      <c r="R8209" s="77">
        <f t="shared" si="384"/>
        <v>0.95548968594630201</v>
      </c>
      <c r="S8209" s="78">
        <f t="shared" si="385"/>
        <v>93464.232204342901</v>
      </c>
      <c r="T8209" s="79">
        <f t="shared" si="386"/>
        <v>10218.960606305465</v>
      </c>
    </row>
    <row r="8210" spans="2:20">
      <c r="B8210" s="62">
        <v>43667</v>
      </c>
      <c r="C8210" s="63">
        <v>44</v>
      </c>
      <c r="D8210" s="64">
        <v>8.3693600000000004</v>
      </c>
      <c r="E8210" s="39"/>
      <c r="F8210" s="53">
        <v>43667</v>
      </c>
      <c r="G8210" s="54">
        <v>44</v>
      </c>
      <c r="H8210" s="55">
        <v>22622.149342546101</v>
      </c>
      <c r="I8210" s="39"/>
      <c r="J8210" s="53">
        <v>43667</v>
      </c>
      <c r="K8210" s="54">
        <v>44</v>
      </c>
      <c r="L8210" s="55">
        <v>6299.12</v>
      </c>
      <c r="M8210" s="39"/>
      <c r="N8210" s="53">
        <v>43667</v>
      </c>
      <c r="O8210" s="54">
        <v>44</v>
      </c>
      <c r="P8210" s="55">
        <v>10613.856446592899</v>
      </c>
      <c r="Q8210" s="39"/>
      <c r="R8210" s="77">
        <f t="shared" si="384"/>
        <v>0.2784492271100461</v>
      </c>
      <c r="S8210" s="78">
        <f t="shared" si="385"/>
        <v>88831.185589856759</v>
      </c>
      <c r="T8210" s="79">
        <f t="shared" si="386"/>
        <v>2955.4201242107733</v>
      </c>
    </row>
    <row r="8211" spans="2:20">
      <c r="B8211" s="62">
        <v>43667</v>
      </c>
      <c r="C8211" s="63">
        <v>45</v>
      </c>
      <c r="D8211" s="64">
        <v>8.1988000000000003</v>
      </c>
      <c r="E8211" s="39"/>
      <c r="F8211" s="53">
        <v>43667</v>
      </c>
      <c r="G8211" s="54">
        <v>45</v>
      </c>
      <c r="H8211" s="55">
        <v>22120.716090901798</v>
      </c>
      <c r="I8211" s="39"/>
      <c r="J8211" s="53">
        <v>43667</v>
      </c>
      <c r="K8211" s="54">
        <v>45</v>
      </c>
      <c r="L8211" s="55">
        <v>5255.94</v>
      </c>
      <c r="M8211" s="39"/>
      <c r="N8211" s="53">
        <v>43667</v>
      </c>
      <c r="O8211" s="54">
        <v>45</v>
      </c>
      <c r="P8211" s="55">
        <v>10580.639298342599</v>
      </c>
      <c r="Q8211" s="39"/>
      <c r="R8211" s="77">
        <f t="shared" si="384"/>
        <v>0.23760261550311004</v>
      </c>
      <c r="S8211" s="78">
        <f t="shared" si="385"/>
        <v>86748.545479251305</v>
      </c>
      <c r="T8211" s="79">
        <f t="shared" si="386"/>
        <v>2513.9875709811927</v>
      </c>
    </row>
    <row r="8212" spans="2:20">
      <c r="B8212" s="62">
        <v>43667</v>
      </c>
      <c r="C8212" s="63">
        <v>46</v>
      </c>
      <c r="D8212" s="64">
        <v>7.4976700000000003</v>
      </c>
      <c r="E8212" s="39"/>
      <c r="F8212" s="53">
        <v>43667</v>
      </c>
      <c r="G8212" s="54">
        <v>46</v>
      </c>
      <c r="H8212" s="55">
        <v>20874.5155664413</v>
      </c>
      <c r="I8212" s="39"/>
      <c r="J8212" s="53">
        <v>43667</v>
      </c>
      <c r="K8212" s="54">
        <v>46</v>
      </c>
      <c r="L8212" s="55">
        <v>-12125.24</v>
      </c>
      <c r="M8212" s="39"/>
      <c r="N8212" s="53">
        <v>43667</v>
      </c>
      <c r="O8212" s="54">
        <v>46</v>
      </c>
      <c r="P8212" s="55">
        <v>9958.0199943533007</v>
      </c>
      <c r="Q8212" s="39"/>
      <c r="R8212" s="77">
        <f t="shared" si="384"/>
        <v>-0.58086330010421983</v>
      </c>
      <c r="S8212" s="78">
        <f t="shared" si="385"/>
        <v>74661.947771062914</v>
      </c>
      <c r="T8212" s="79">
        <f t="shared" si="386"/>
        <v>-5784.2483564238628</v>
      </c>
    </row>
    <row r="8213" spans="2:20">
      <c r="B8213" s="62">
        <v>43667</v>
      </c>
      <c r="C8213" s="63">
        <v>47</v>
      </c>
      <c r="D8213" s="64">
        <v>11.27777</v>
      </c>
      <c r="E8213" s="39"/>
      <c r="F8213" s="53">
        <v>43667</v>
      </c>
      <c r="G8213" s="54">
        <v>47</v>
      </c>
      <c r="H8213" s="55">
        <v>20210.360388414501</v>
      </c>
      <c r="I8213" s="39"/>
      <c r="J8213" s="53">
        <v>43667</v>
      </c>
      <c r="K8213" s="54">
        <v>47</v>
      </c>
      <c r="L8213" s="55">
        <v>-6117.88</v>
      </c>
      <c r="M8213" s="39"/>
      <c r="N8213" s="53">
        <v>43667</v>
      </c>
      <c r="O8213" s="54">
        <v>47</v>
      </c>
      <c r="P8213" s="55">
        <v>10056.8161872375</v>
      </c>
      <c r="Q8213" s="39"/>
      <c r="R8213" s="77">
        <f t="shared" si="384"/>
        <v>-0.3027100894008326</v>
      </c>
      <c r="S8213" s="78">
        <f t="shared" si="385"/>
        <v>113418.45989194147</v>
      </c>
      <c r="T8213" s="79">
        <f t="shared" si="386"/>
        <v>-3044.2997271264044</v>
      </c>
    </row>
    <row r="8214" spans="2:20">
      <c r="B8214" s="62">
        <v>43667</v>
      </c>
      <c r="C8214" s="63">
        <v>48</v>
      </c>
      <c r="D8214" s="64">
        <v>10.96942</v>
      </c>
      <c r="E8214" s="39"/>
      <c r="F8214" s="53">
        <v>43667</v>
      </c>
      <c r="G8214" s="54">
        <v>48</v>
      </c>
      <c r="H8214" s="55">
        <v>18756.106927793498</v>
      </c>
      <c r="I8214" s="39"/>
      <c r="J8214" s="53">
        <v>43667</v>
      </c>
      <c r="K8214" s="54">
        <v>48</v>
      </c>
      <c r="L8214" s="55">
        <v>-17299.36</v>
      </c>
      <c r="M8214" s="39"/>
      <c r="N8214" s="53">
        <v>43667</v>
      </c>
      <c r="O8214" s="54">
        <v>48</v>
      </c>
      <c r="P8214" s="55">
        <v>9293.0252617067999</v>
      </c>
      <c r="Q8214" s="39"/>
      <c r="R8214" s="77">
        <f t="shared" si="384"/>
        <v>-0.92233212716254909</v>
      </c>
      <c r="S8214" s="78">
        <f t="shared" si="385"/>
        <v>101939.09716627181</v>
      </c>
      <c r="T8214" s="79">
        <f t="shared" si="386"/>
        <v>-8571.2557574053371</v>
      </c>
    </row>
    <row r="8215" spans="2:20">
      <c r="B8215" s="62">
        <v>43668</v>
      </c>
      <c r="C8215" s="63">
        <v>1</v>
      </c>
      <c r="D8215" s="64">
        <v>11.352069999999999</v>
      </c>
      <c r="E8215" s="39"/>
      <c r="F8215" s="53">
        <v>43668</v>
      </c>
      <c r="G8215" s="54">
        <v>1</v>
      </c>
      <c r="H8215" s="55">
        <v>18071.80652532</v>
      </c>
      <c r="I8215" s="39"/>
      <c r="J8215" s="53">
        <v>43668</v>
      </c>
      <c r="K8215" s="54">
        <v>1</v>
      </c>
      <c r="L8215" s="55">
        <v>-4007.4</v>
      </c>
      <c r="M8215" s="39"/>
      <c r="N8215" s="53">
        <v>43668</v>
      </c>
      <c r="O8215" s="54">
        <v>1</v>
      </c>
      <c r="P8215" s="55">
        <v>8976.3615633484005</v>
      </c>
      <c r="Q8215" s="39"/>
      <c r="R8215" s="77">
        <f t="shared" si="384"/>
        <v>-0.22174872193243783</v>
      </c>
      <c r="S8215" s="78">
        <f t="shared" si="385"/>
        <v>101900.28481244047</v>
      </c>
      <c r="T8215" s="79">
        <f t="shared" si="386"/>
        <v>-1990.4967042759674</v>
      </c>
    </row>
    <row r="8216" spans="2:20">
      <c r="B8216" s="62">
        <v>43668</v>
      </c>
      <c r="C8216" s="63">
        <v>2</v>
      </c>
      <c r="D8216" s="64">
        <v>11.753679999999999</v>
      </c>
      <c r="E8216" s="39"/>
      <c r="F8216" s="53">
        <v>43668</v>
      </c>
      <c r="G8216" s="54">
        <v>2</v>
      </c>
      <c r="H8216" s="55">
        <v>17767.8209370691</v>
      </c>
      <c r="I8216" s="39"/>
      <c r="J8216" s="53">
        <v>43668</v>
      </c>
      <c r="K8216" s="54">
        <v>2</v>
      </c>
      <c r="L8216" s="55">
        <v>-4304.59</v>
      </c>
      <c r="M8216" s="39"/>
      <c r="N8216" s="53">
        <v>43668</v>
      </c>
      <c r="O8216" s="54">
        <v>2</v>
      </c>
      <c r="P8216" s="55">
        <v>8849.5021270272991</v>
      </c>
      <c r="Q8216" s="39"/>
      <c r="R8216" s="77">
        <f t="shared" si="384"/>
        <v>-0.24226887558391086</v>
      </c>
      <c r="S8216" s="78">
        <f t="shared" si="385"/>
        <v>104014.21616039822</v>
      </c>
      <c r="T8216" s="79">
        <f t="shared" si="386"/>
        <v>-2143.9589297923312</v>
      </c>
    </row>
    <row r="8217" spans="2:20">
      <c r="B8217" s="62">
        <v>43668</v>
      </c>
      <c r="C8217" s="63">
        <v>3</v>
      </c>
      <c r="D8217" s="64">
        <v>11.447979999999999</v>
      </c>
      <c r="E8217" s="39"/>
      <c r="F8217" s="53">
        <v>43668</v>
      </c>
      <c r="G8217" s="54">
        <v>3</v>
      </c>
      <c r="H8217" s="55">
        <v>17773.999742306602</v>
      </c>
      <c r="I8217" s="39"/>
      <c r="J8217" s="53">
        <v>43668</v>
      </c>
      <c r="K8217" s="54">
        <v>3</v>
      </c>
      <c r="L8217" s="55">
        <v>-10525.3</v>
      </c>
      <c r="M8217" s="39"/>
      <c r="N8217" s="53">
        <v>43668</v>
      </c>
      <c r="O8217" s="54">
        <v>3</v>
      </c>
      <c r="P8217" s="55">
        <v>8912.2049393689995</v>
      </c>
      <c r="Q8217" s="39"/>
      <c r="R8217" s="77">
        <f t="shared" si="384"/>
        <v>-0.59217397055245424</v>
      </c>
      <c r="S8217" s="78">
        <f t="shared" si="385"/>
        <v>102026.74390179751</v>
      </c>
      <c r="T8217" s="79">
        <f t="shared" si="386"/>
        <v>-5277.5757853233354</v>
      </c>
    </row>
    <row r="8218" spans="2:20">
      <c r="B8218" s="62">
        <v>43668</v>
      </c>
      <c r="C8218" s="63">
        <v>4</v>
      </c>
      <c r="D8218" s="64">
        <v>11.488189999999999</v>
      </c>
      <c r="E8218" s="39"/>
      <c r="F8218" s="53">
        <v>43668</v>
      </c>
      <c r="G8218" s="54">
        <v>4</v>
      </c>
      <c r="H8218" s="55">
        <v>17712.215009198299</v>
      </c>
      <c r="I8218" s="39"/>
      <c r="J8218" s="53">
        <v>43668</v>
      </c>
      <c r="K8218" s="54">
        <v>4</v>
      </c>
      <c r="L8218" s="55">
        <v>-4922.6899999999996</v>
      </c>
      <c r="M8218" s="39"/>
      <c r="N8218" s="53">
        <v>43668</v>
      </c>
      <c r="O8218" s="54">
        <v>4</v>
      </c>
      <c r="P8218" s="55">
        <v>8901.1268557342992</v>
      </c>
      <c r="Q8218" s="39"/>
      <c r="R8218" s="77">
        <f t="shared" si="384"/>
        <v>-0.27792627841540712</v>
      </c>
      <c r="S8218" s="78">
        <f t="shared" si="385"/>
        <v>102257.83653277821</v>
      </c>
      <c r="T8218" s="79">
        <f t="shared" si="386"/>
        <v>-2473.8570607176684</v>
      </c>
    </row>
    <row r="8219" spans="2:20">
      <c r="B8219" s="62">
        <v>43668</v>
      </c>
      <c r="C8219" s="63">
        <v>5</v>
      </c>
      <c r="D8219" s="64">
        <v>11.478160000000001</v>
      </c>
      <c r="E8219" s="39"/>
      <c r="F8219" s="53">
        <v>43668</v>
      </c>
      <c r="G8219" s="54">
        <v>5</v>
      </c>
      <c r="H8219" s="55">
        <v>17728.847393755899</v>
      </c>
      <c r="I8219" s="39"/>
      <c r="J8219" s="53">
        <v>43668</v>
      </c>
      <c r="K8219" s="54">
        <v>5</v>
      </c>
      <c r="L8219" s="55">
        <v>-5954.87</v>
      </c>
      <c r="M8219" s="39"/>
      <c r="N8219" s="53">
        <v>43668</v>
      </c>
      <c r="O8219" s="54">
        <v>5</v>
      </c>
      <c r="P8219" s="55">
        <v>9007.5060660937997</v>
      </c>
      <c r="Q8219" s="39"/>
      <c r="R8219" s="77">
        <f t="shared" si="384"/>
        <v>-0.3358859077379901</v>
      </c>
      <c r="S8219" s="78">
        <f t="shared" si="385"/>
        <v>103389.59582759521</v>
      </c>
      <c r="T8219" s="79">
        <f t="shared" si="386"/>
        <v>-3025.4943514653683</v>
      </c>
    </row>
    <row r="8220" spans="2:20">
      <c r="B8220" s="62">
        <v>43668</v>
      </c>
      <c r="C8220" s="63">
        <v>6</v>
      </c>
      <c r="D8220" s="64">
        <v>11.68346</v>
      </c>
      <c r="E8220" s="39"/>
      <c r="F8220" s="53">
        <v>43668</v>
      </c>
      <c r="G8220" s="54">
        <v>6</v>
      </c>
      <c r="H8220" s="55">
        <v>17451.7367790629</v>
      </c>
      <c r="I8220" s="39"/>
      <c r="J8220" s="53">
        <v>43668</v>
      </c>
      <c r="K8220" s="54">
        <v>6</v>
      </c>
      <c r="L8220" s="55">
        <v>-6073.34</v>
      </c>
      <c r="M8220" s="39"/>
      <c r="N8220" s="53">
        <v>43668</v>
      </c>
      <c r="O8220" s="54">
        <v>6</v>
      </c>
      <c r="P8220" s="55">
        <v>8965.6620759231992</v>
      </c>
      <c r="Q8220" s="39"/>
      <c r="R8220" s="77">
        <f t="shared" si="384"/>
        <v>-0.34800777005107447</v>
      </c>
      <c r="S8220" s="78">
        <f t="shared" si="385"/>
        <v>104749.95423756566</v>
      </c>
      <c r="T8220" s="79">
        <f t="shared" si="386"/>
        <v>-3120.1200660735199</v>
      </c>
    </row>
    <row r="8221" spans="2:20">
      <c r="B8221" s="62">
        <v>43668</v>
      </c>
      <c r="C8221" s="63">
        <v>7</v>
      </c>
      <c r="D8221" s="64">
        <v>12.07699</v>
      </c>
      <c r="E8221" s="39"/>
      <c r="F8221" s="53">
        <v>43668</v>
      </c>
      <c r="G8221" s="54">
        <v>7</v>
      </c>
      <c r="H8221" s="55">
        <v>17810.125076536398</v>
      </c>
      <c r="I8221" s="39"/>
      <c r="J8221" s="53">
        <v>43668</v>
      </c>
      <c r="K8221" s="54">
        <v>7</v>
      </c>
      <c r="L8221" s="55">
        <v>-3920.99</v>
      </c>
      <c r="M8221" s="39"/>
      <c r="N8221" s="53">
        <v>43668</v>
      </c>
      <c r="O8221" s="54">
        <v>7</v>
      </c>
      <c r="P8221" s="55">
        <v>9326.1790460897992</v>
      </c>
      <c r="Q8221" s="39"/>
      <c r="R8221" s="77">
        <f t="shared" si="384"/>
        <v>-0.22015510745433403</v>
      </c>
      <c r="S8221" s="78">
        <f t="shared" si="385"/>
        <v>112632.17107783604</v>
      </c>
      <c r="T8221" s="79">
        <f t="shared" si="386"/>
        <v>-2053.205950030258</v>
      </c>
    </row>
    <row r="8222" spans="2:20">
      <c r="B8222" s="62">
        <v>43668</v>
      </c>
      <c r="C8222" s="63">
        <v>8</v>
      </c>
      <c r="D8222" s="64">
        <v>12.196160000000001</v>
      </c>
      <c r="E8222" s="39"/>
      <c r="F8222" s="53">
        <v>43668</v>
      </c>
      <c r="G8222" s="54">
        <v>8</v>
      </c>
      <c r="H8222" s="55">
        <v>18028.938843710301</v>
      </c>
      <c r="I8222" s="39"/>
      <c r="J8222" s="53">
        <v>43668</v>
      </c>
      <c r="K8222" s="54">
        <v>8</v>
      </c>
      <c r="L8222" s="55">
        <v>-1915.93</v>
      </c>
      <c r="M8222" s="39"/>
      <c r="N8222" s="53">
        <v>43668</v>
      </c>
      <c r="O8222" s="54">
        <v>8</v>
      </c>
      <c r="P8222" s="55">
        <v>9570.4012097237992</v>
      </c>
      <c r="Q8222" s="39"/>
      <c r="R8222" s="77">
        <f t="shared" si="384"/>
        <v>-0.10626970431309686</v>
      </c>
      <c r="S8222" s="78">
        <f t="shared" si="385"/>
        <v>116722.14441798502</v>
      </c>
      <c r="T8222" s="79">
        <f t="shared" si="386"/>
        <v>-1017.0437067150526</v>
      </c>
    </row>
    <row r="8223" spans="2:20">
      <c r="B8223" s="62">
        <v>43668</v>
      </c>
      <c r="C8223" s="63">
        <v>9</v>
      </c>
      <c r="D8223" s="64">
        <v>11.59366</v>
      </c>
      <c r="E8223" s="39"/>
      <c r="F8223" s="53">
        <v>43668</v>
      </c>
      <c r="G8223" s="54">
        <v>9</v>
      </c>
      <c r="H8223" s="55">
        <v>18020.389896926699</v>
      </c>
      <c r="I8223" s="39"/>
      <c r="J8223" s="53">
        <v>43668</v>
      </c>
      <c r="K8223" s="54">
        <v>9</v>
      </c>
      <c r="L8223" s="55">
        <v>2404.9299999999998</v>
      </c>
      <c r="M8223" s="39"/>
      <c r="N8223" s="53">
        <v>43668</v>
      </c>
      <c r="O8223" s="54">
        <v>9</v>
      </c>
      <c r="P8223" s="55">
        <v>9502.5662675301992</v>
      </c>
      <c r="Q8223" s="39"/>
      <c r="R8223" s="77">
        <f t="shared" si="384"/>
        <v>0.13345604694214472</v>
      </c>
      <c r="S8223" s="78">
        <f t="shared" si="385"/>
        <v>110169.52243321417</v>
      </c>
      <c r="T8223" s="79">
        <f t="shared" si="386"/>
        <v>1268.1749298703512</v>
      </c>
    </row>
    <row r="8224" spans="2:20">
      <c r="B8224" s="62">
        <v>43668</v>
      </c>
      <c r="C8224" s="63">
        <v>10</v>
      </c>
      <c r="D8224" s="64">
        <v>11.135759999999999</v>
      </c>
      <c r="E8224" s="39"/>
      <c r="F8224" s="53">
        <v>43668</v>
      </c>
      <c r="G8224" s="54">
        <v>10</v>
      </c>
      <c r="H8224" s="55">
        <v>17922.262416276699</v>
      </c>
      <c r="I8224" s="39"/>
      <c r="J8224" s="53">
        <v>43668</v>
      </c>
      <c r="K8224" s="54">
        <v>10</v>
      </c>
      <c r="L8224" s="55">
        <v>4523.78</v>
      </c>
      <c r="M8224" s="39"/>
      <c r="N8224" s="53">
        <v>43668</v>
      </c>
      <c r="O8224" s="54">
        <v>10</v>
      </c>
      <c r="P8224" s="55">
        <v>9467.4220113883002</v>
      </c>
      <c r="Q8224" s="39"/>
      <c r="R8224" s="77">
        <f t="shared" si="384"/>
        <v>0.25241121321221022</v>
      </c>
      <c r="S8224" s="78">
        <f t="shared" si="385"/>
        <v>105426.93933753738</v>
      </c>
      <c r="T8224" s="79">
        <f t="shared" si="386"/>
        <v>2389.6834758865043</v>
      </c>
    </row>
    <row r="8225" spans="2:20">
      <c r="B8225" s="62">
        <v>43668</v>
      </c>
      <c r="C8225" s="63">
        <v>11</v>
      </c>
      <c r="D8225" s="64">
        <v>11.091570000000001</v>
      </c>
      <c r="E8225" s="39"/>
      <c r="F8225" s="53">
        <v>43668</v>
      </c>
      <c r="G8225" s="54">
        <v>11</v>
      </c>
      <c r="H8225" s="55">
        <v>17862.532285314701</v>
      </c>
      <c r="I8225" s="39"/>
      <c r="J8225" s="53">
        <v>43668</v>
      </c>
      <c r="K8225" s="54">
        <v>11</v>
      </c>
      <c r="L8225" s="55">
        <v>10208.85</v>
      </c>
      <c r="M8225" s="39"/>
      <c r="N8225" s="53">
        <v>43668</v>
      </c>
      <c r="O8225" s="54">
        <v>11</v>
      </c>
      <c r="P8225" s="55">
        <v>9414.0116943358007</v>
      </c>
      <c r="Q8225" s="39"/>
      <c r="R8225" s="77">
        <f t="shared" si="384"/>
        <v>0.57152310976607656</v>
      </c>
      <c r="S8225" s="78">
        <f t="shared" si="385"/>
        <v>104416.16968854415</v>
      </c>
      <c r="T8225" s="79">
        <f t="shared" si="386"/>
        <v>5380.3252389210083</v>
      </c>
    </row>
    <row r="8226" spans="2:20">
      <c r="B8226" s="62">
        <v>43668</v>
      </c>
      <c r="C8226" s="63">
        <v>12</v>
      </c>
      <c r="D8226" s="64">
        <v>9.6127699999999994</v>
      </c>
      <c r="E8226" s="39"/>
      <c r="F8226" s="53">
        <v>43668</v>
      </c>
      <c r="G8226" s="54">
        <v>12</v>
      </c>
      <c r="H8226" s="55">
        <v>18408.776694848799</v>
      </c>
      <c r="I8226" s="39"/>
      <c r="J8226" s="53">
        <v>43668</v>
      </c>
      <c r="K8226" s="54">
        <v>12</v>
      </c>
      <c r="L8226" s="55">
        <v>14919.61</v>
      </c>
      <c r="M8226" s="39"/>
      <c r="N8226" s="53">
        <v>43668</v>
      </c>
      <c r="O8226" s="54">
        <v>12</v>
      </c>
      <c r="P8226" s="55">
        <v>9686.6793838724006</v>
      </c>
      <c r="Q8226" s="39"/>
      <c r="R8226" s="77">
        <f t="shared" si="384"/>
        <v>0.81046178392586254</v>
      </c>
      <c r="S8226" s="78">
        <f t="shared" si="385"/>
        <v>93115.820980907098</v>
      </c>
      <c r="T8226" s="79">
        <f t="shared" si="386"/>
        <v>7850.6834537711011</v>
      </c>
    </row>
    <row r="8227" spans="2:20">
      <c r="B8227" s="62">
        <v>43668</v>
      </c>
      <c r="C8227" s="63">
        <v>13</v>
      </c>
      <c r="D8227" s="64">
        <v>8.4400099999999991</v>
      </c>
      <c r="E8227" s="39"/>
      <c r="F8227" s="53">
        <v>43668</v>
      </c>
      <c r="G8227" s="54">
        <v>13</v>
      </c>
      <c r="H8227" s="55">
        <v>19653.679990839799</v>
      </c>
      <c r="I8227" s="39"/>
      <c r="J8227" s="53">
        <v>43668</v>
      </c>
      <c r="K8227" s="54">
        <v>13</v>
      </c>
      <c r="L8227" s="55">
        <v>21481.38</v>
      </c>
      <c r="M8227" s="39"/>
      <c r="N8227" s="53">
        <v>43668</v>
      </c>
      <c r="O8227" s="54">
        <v>13</v>
      </c>
      <c r="P8227" s="55">
        <v>10119.662215956199</v>
      </c>
      <c r="Q8227" s="39"/>
      <c r="R8227" s="77">
        <f t="shared" si="384"/>
        <v>1.0929953072407843</v>
      </c>
      <c r="S8227" s="78">
        <f t="shared" si="385"/>
        <v>85410.050299292474</v>
      </c>
      <c r="T8227" s="79">
        <f t="shared" si="386"/>
        <v>11060.743312902003</v>
      </c>
    </row>
    <row r="8228" spans="2:20">
      <c r="B8228" s="62">
        <v>43668</v>
      </c>
      <c r="C8228" s="63">
        <v>14</v>
      </c>
      <c r="D8228" s="64">
        <v>7.64018</v>
      </c>
      <c r="E8228" s="39"/>
      <c r="F8228" s="53">
        <v>43668</v>
      </c>
      <c r="G8228" s="54">
        <v>14</v>
      </c>
      <c r="H8228" s="55">
        <v>21284.292614751499</v>
      </c>
      <c r="I8228" s="39"/>
      <c r="J8228" s="53">
        <v>43668</v>
      </c>
      <c r="K8228" s="54">
        <v>14</v>
      </c>
      <c r="L8228" s="55">
        <v>9111.52</v>
      </c>
      <c r="M8228" s="39"/>
      <c r="N8228" s="53">
        <v>43668</v>
      </c>
      <c r="O8228" s="54">
        <v>14</v>
      </c>
      <c r="P8228" s="55">
        <v>10935.5877696876</v>
      </c>
      <c r="Q8228" s="39"/>
      <c r="R8228" s="77">
        <f t="shared" si="384"/>
        <v>0.4280865784416571</v>
      </c>
      <c r="S8228" s="78">
        <f t="shared" si="385"/>
        <v>83549.858966211803</v>
      </c>
      <c r="T8228" s="79">
        <f t="shared" si="386"/>
        <v>4681.378351573997</v>
      </c>
    </row>
    <row r="8229" spans="2:20">
      <c r="B8229" s="62">
        <v>43668</v>
      </c>
      <c r="C8229" s="63">
        <v>15</v>
      </c>
      <c r="D8229" s="64">
        <v>6.4039599999999997</v>
      </c>
      <c r="E8229" s="39"/>
      <c r="F8229" s="53">
        <v>43668</v>
      </c>
      <c r="G8229" s="54">
        <v>15</v>
      </c>
      <c r="H8229" s="55">
        <v>23290.7537813743</v>
      </c>
      <c r="I8229" s="39"/>
      <c r="J8229" s="53">
        <v>43668</v>
      </c>
      <c r="K8229" s="54">
        <v>15</v>
      </c>
      <c r="L8229" s="55">
        <v>7680.78</v>
      </c>
      <c r="M8229" s="39"/>
      <c r="N8229" s="53">
        <v>43668</v>
      </c>
      <c r="O8229" s="54">
        <v>15</v>
      </c>
      <c r="P8229" s="55">
        <v>11799.395348190201</v>
      </c>
      <c r="Q8229" s="39"/>
      <c r="R8229" s="77">
        <f t="shared" si="384"/>
        <v>0.32977807726181652</v>
      </c>
      <c r="S8229" s="78">
        <f t="shared" si="385"/>
        <v>75562.855833996116</v>
      </c>
      <c r="T8229" s="79">
        <f t="shared" si="386"/>
        <v>3891.1819107781866</v>
      </c>
    </row>
    <row r="8230" spans="2:20">
      <c r="B8230" s="62">
        <v>43668</v>
      </c>
      <c r="C8230" s="63">
        <v>16</v>
      </c>
      <c r="D8230" s="64">
        <v>6.13842</v>
      </c>
      <c r="E8230" s="39"/>
      <c r="F8230" s="53">
        <v>43668</v>
      </c>
      <c r="G8230" s="54">
        <v>16</v>
      </c>
      <c r="H8230" s="55">
        <v>24428.794005263499</v>
      </c>
      <c r="I8230" s="39"/>
      <c r="J8230" s="53">
        <v>43668</v>
      </c>
      <c r="K8230" s="54">
        <v>16</v>
      </c>
      <c r="L8230" s="55">
        <v>28604.01</v>
      </c>
      <c r="M8230" s="39"/>
      <c r="N8230" s="53">
        <v>43668</v>
      </c>
      <c r="O8230" s="54">
        <v>16</v>
      </c>
      <c r="P8230" s="55">
        <v>12375.4021494137</v>
      </c>
      <c r="Q8230" s="39"/>
      <c r="R8230" s="77">
        <f t="shared" si="384"/>
        <v>1.1709137173876407</v>
      </c>
      <c r="S8230" s="78">
        <f t="shared" si="385"/>
        <v>75965.416062004035</v>
      </c>
      <c r="T8230" s="79">
        <f t="shared" si="386"/>
        <v>14490.528134936994</v>
      </c>
    </row>
    <row r="8231" spans="2:20">
      <c r="B8231" s="62">
        <v>43668</v>
      </c>
      <c r="C8231" s="63">
        <v>17</v>
      </c>
      <c r="D8231" s="64">
        <v>6.22743</v>
      </c>
      <c r="E8231" s="39"/>
      <c r="F8231" s="53">
        <v>43668</v>
      </c>
      <c r="G8231" s="54">
        <v>17</v>
      </c>
      <c r="H8231" s="55">
        <v>25159.922808596199</v>
      </c>
      <c r="I8231" s="39"/>
      <c r="J8231" s="53">
        <v>43668</v>
      </c>
      <c r="K8231" s="54">
        <v>17</v>
      </c>
      <c r="L8231" s="55">
        <v>-757.63</v>
      </c>
      <c r="M8231" s="39"/>
      <c r="N8231" s="53">
        <v>43668</v>
      </c>
      <c r="O8231" s="54">
        <v>17</v>
      </c>
      <c r="P8231" s="55">
        <v>12521.996160708701</v>
      </c>
      <c r="Q8231" s="39"/>
      <c r="R8231" s="77">
        <f t="shared" si="384"/>
        <v>-3.0112572513185387E-2</v>
      </c>
      <c r="S8231" s="78">
        <f t="shared" si="385"/>
        <v>77979.854551082186</v>
      </c>
      <c r="T8231" s="79">
        <f t="shared" si="386"/>
        <v>-377.0695173991698</v>
      </c>
    </row>
    <row r="8232" spans="2:20">
      <c r="B8232" s="62">
        <v>43668</v>
      </c>
      <c r="C8232" s="63">
        <v>18</v>
      </c>
      <c r="D8232" s="64">
        <v>6.6551499999999999</v>
      </c>
      <c r="E8232" s="39"/>
      <c r="F8232" s="53">
        <v>43668</v>
      </c>
      <c r="G8232" s="54">
        <v>18</v>
      </c>
      <c r="H8232" s="55">
        <v>25648.956179422101</v>
      </c>
      <c r="I8232" s="39"/>
      <c r="J8232" s="53">
        <v>43668</v>
      </c>
      <c r="K8232" s="54">
        <v>18</v>
      </c>
      <c r="L8232" s="55">
        <v>11127.67</v>
      </c>
      <c r="M8232" s="39"/>
      <c r="N8232" s="53">
        <v>43668</v>
      </c>
      <c r="O8232" s="54">
        <v>18</v>
      </c>
      <c r="P8232" s="55">
        <v>12773.4590043396</v>
      </c>
      <c r="Q8232" s="39"/>
      <c r="R8232" s="77">
        <f t="shared" si="384"/>
        <v>0.43384494566401177</v>
      </c>
      <c r="S8232" s="78">
        <f t="shared" si="385"/>
        <v>85009.285692730686</v>
      </c>
      <c r="T8232" s="79">
        <f t="shared" si="386"/>
        <v>5541.7006276791953</v>
      </c>
    </row>
    <row r="8233" spans="2:20">
      <c r="B8233" s="62">
        <v>43668</v>
      </c>
      <c r="C8233" s="63">
        <v>19</v>
      </c>
      <c r="D8233" s="64">
        <v>5.24343</v>
      </c>
      <c r="E8233" s="39"/>
      <c r="F8233" s="53">
        <v>43668</v>
      </c>
      <c r="G8233" s="54">
        <v>19</v>
      </c>
      <c r="H8233" s="55">
        <v>25525.0051546746</v>
      </c>
      <c r="I8233" s="39"/>
      <c r="J8233" s="53">
        <v>43668</v>
      </c>
      <c r="K8233" s="54">
        <v>19</v>
      </c>
      <c r="L8233" s="55">
        <v>5029.51</v>
      </c>
      <c r="M8233" s="39"/>
      <c r="N8233" s="53">
        <v>43668</v>
      </c>
      <c r="O8233" s="54">
        <v>19</v>
      </c>
      <c r="P8233" s="55">
        <v>12573.102423931899</v>
      </c>
      <c r="Q8233" s="39"/>
      <c r="R8233" s="77">
        <f t="shared" si="384"/>
        <v>0.19704246755377855</v>
      </c>
      <c r="S8233" s="78">
        <f t="shared" si="385"/>
        <v>65926.18244271724</v>
      </c>
      <c r="T8233" s="79">
        <f t="shared" si="386"/>
        <v>2477.4351264179359</v>
      </c>
    </row>
    <row r="8234" spans="2:20">
      <c r="B8234" s="62">
        <v>43668</v>
      </c>
      <c r="C8234" s="63">
        <v>20</v>
      </c>
      <c r="D8234" s="64">
        <v>4.8668899999999997</v>
      </c>
      <c r="E8234" s="39"/>
      <c r="F8234" s="53">
        <v>43668</v>
      </c>
      <c r="G8234" s="54">
        <v>20</v>
      </c>
      <c r="H8234" s="55">
        <v>25448.055629688701</v>
      </c>
      <c r="I8234" s="39"/>
      <c r="J8234" s="53">
        <v>43668</v>
      </c>
      <c r="K8234" s="54">
        <v>20</v>
      </c>
      <c r="L8234" s="55">
        <v>1932.59</v>
      </c>
      <c r="M8234" s="39"/>
      <c r="N8234" s="53">
        <v>43668</v>
      </c>
      <c r="O8234" s="54">
        <v>20</v>
      </c>
      <c r="P8234" s="55">
        <v>12503.399754243501</v>
      </c>
      <c r="Q8234" s="39"/>
      <c r="R8234" s="77">
        <f t="shared" si="384"/>
        <v>7.5942540684537194E-2</v>
      </c>
      <c r="S8234" s="78">
        <f t="shared" si="385"/>
        <v>60852.671229930151</v>
      </c>
      <c r="T8234" s="79">
        <f t="shared" si="386"/>
        <v>949.53994453166945</v>
      </c>
    </row>
    <row r="8235" spans="2:20">
      <c r="B8235" s="62">
        <v>43668</v>
      </c>
      <c r="C8235" s="63">
        <v>21</v>
      </c>
      <c r="D8235" s="64">
        <v>4.6739100000000002</v>
      </c>
      <c r="E8235" s="39"/>
      <c r="F8235" s="53">
        <v>43668</v>
      </c>
      <c r="G8235" s="54">
        <v>21</v>
      </c>
      <c r="H8235" s="55">
        <v>25310.988147263801</v>
      </c>
      <c r="I8235" s="39"/>
      <c r="J8235" s="53">
        <v>43668</v>
      </c>
      <c r="K8235" s="54">
        <v>21</v>
      </c>
      <c r="L8235" s="55">
        <v>-1997.12</v>
      </c>
      <c r="M8235" s="39"/>
      <c r="N8235" s="53">
        <v>43668</v>
      </c>
      <c r="O8235" s="54">
        <v>21</v>
      </c>
      <c r="P8235" s="55">
        <v>12510.625863447</v>
      </c>
      <c r="Q8235" s="39"/>
      <c r="R8235" s="77">
        <f t="shared" si="384"/>
        <v>-7.8903280598149814E-2</v>
      </c>
      <c r="S8235" s="78">
        <f t="shared" si="385"/>
        <v>58473.539329423569</v>
      </c>
      <c r="T8235" s="79">
        <f t="shared" si="386"/>
        <v>-987.12942296202891</v>
      </c>
    </row>
    <row r="8236" spans="2:20">
      <c r="B8236" s="62">
        <v>43668</v>
      </c>
      <c r="C8236" s="63">
        <v>22</v>
      </c>
      <c r="D8236" s="64">
        <v>4.5984999999999996</v>
      </c>
      <c r="E8236" s="39"/>
      <c r="F8236" s="53">
        <v>43668</v>
      </c>
      <c r="G8236" s="54">
        <v>22</v>
      </c>
      <c r="H8236" s="55">
        <v>25213.173264257399</v>
      </c>
      <c r="I8236" s="39"/>
      <c r="J8236" s="53">
        <v>43668</v>
      </c>
      <c r="K8236" s="54">
        <v>22</v>
      </c>
      <c r="L8236" s="55">
        <v>-5803.35</v>
      </c>
      <c r="M8236" s="39"/>
      <c r="N8236" s="53">
        <v>43668</v>
      </c>
      <c r="O8236" s="54">
        <v>22</v>
      </c>
      <c r="P8236" s="55">
        <v>12436.3141474277</v>
      </c>
      <c r="Q8236" s="39"/>
      <c r="R8236" s="77">
        <f t="shared" si="384"/>
        <v>-0.2301713449225736</v>
      </c>
      <c r="S8236" s="78">
        <f t="shared" si="385"/>
        <v>57188.390606946276</v>
      </c>
      <c r="T8236" s="79">
        <f t="shared" si="386"/>
        <v>-2862.4831531930631</v>
      </c>
    </row>
    <row r="8237" spans="2:20">
      <c r="B8237" s="62">
        <v>43668</v>
      </c>
      <c r="C8237" s="63">
        <v>23</v>
      </c>
      <c r="D8237" s="64">
        <v>4.8343800000000003</v>
      </c>
      <c r="E8237" s="39"/>
      <c r="F8237" s="53">
        <v>43668</v>
      </c>
      <c r="G8237" s="54">
        <v>23</v>
      </c>
      <c r="H8237" s="55">
        <v>25333.9507275164</v>
      </c>
      <c r="I8237" s="39"/>
      <c r="J8237" s="53">
        <v>43668</v>
      </c>
      <c r="K8237" s="54">
        <v>23</v>
      </c>
      <c r="L8237" s="55">
        <v>-5242.84</v>
      </c>
      <c r="M8237" s="39"/>
      <c r="N8237" s="53">
        <v>43668</v>
      </c>
      <c r="O8237" s="54">
        <v>23</v>
      </c>
      <c r="P8237" s="55">
        <v>12460.896832078401</v>
      </c>
      <c r="Q8237" s="39"/>
      <c r="R8237" s="77">
        <f t="shared" si="384"/>
        <v>-0.20694916700479346</v>
      </c>
      <c r="S8237" s="78">
        <f t="shared" si="385"/>
        <v>60240.710427063183</v>
      </c>
      <c r="T8237" s="79">
        <f t="shared" si="386"/>
        <v>-2578.7722195312949</v>
      </c>
    </row>
    <row r="8238" spans="2:20">
      <c r="B8238" s="62">
        <v>43668</v>
      </c>
      <c r="C8238" s="63">
        <v>24</v>
      </c>
      <c r="D8238" s="64">
        <v>5.4305300000000001</v>
      </c>
      <c r="E8238" s="39"/>
      <c r="F8238" s="53">
        <v>43668</v>
      </c>
      <c r="G8238" s="54">
        <v>24</v>
      </c>
      <c r="H8238" s="55">
        <v>25332.686386585101</v>
      </c>
      <c r="I8238" s="39"/>
      <c r="J8238" s="53">
        <v>43668</v>
      </c>
      <c r="K8238" s="54">
        <v>24</v>
      </c>
      <c r="L8238" s="55">
        <v>-1180.5</v>
      </c>
      <c r="M8238" s="39"/>
      <c r="N8238" s="53">
        <v>43668</v>
      </c>
      <c r="O8238" s="54">
        <v>24</v>
      </c>
      <c r="P8238" s="55">
        <v>12415.1586809008</v>
      </c>
      <c r="Q8238" s="39"/>
      <c r="R8238" s="77">
        <f t="shared" si="384"/>
        <v>-4.6599874248833419E-2</v>
      </c>
      <c r="S8238" s="78">
        <f t="shared" si="385"/>
        <v>67420.891671392223</v>
      </c>
      <c r="T8238" s="79">
        <f t="shared" si="386"/>
        <v>-578.54483330928986</v>
      </c>
    </row>
    <row r="8239" spans="2:20">
      <c r="B8239" s="62">
        <v>43668</v>
      </c>
      <c r="C8239" s="63">
        <v>25</v>
      </c>
      <c r="D8239" s="64">
        <v>6.1032999999999999</v>
      </c>
      <c r="E8239" s="39"/>
      <c r="F8239" s="53">
        <v>43668</v>
      </c>
      <c r="G8239" s="54">
        <v>25</v>
      </c>
      <c r="H8239" s="55">
        <v>25427.856093187402</v>
      </c>
      <c r="I8239" s="39"/>
      <c r="J8239" s="53">
        <v>43668</v>
      </c>
      <c r="K8239" s="54">
        <v>25</v>
      </c>
      <c r="L8239" s="55">
        <v>10573.68</v>
      </c>
      <c r="M8239" s="39"/>
      <c r="N8239" s="53">
        <v>43668</v>
      </c>
      <c r="O8239" s="54">
        <v>25</v>
      </c>
      <c r="P8239" s="55">
        <v>12419.638671847701</v>
      </c>
      <c r="Q8239" s="39"/>
      <c r="R8239" s="77">
        <f t="shared" si="384"/>
        <v>0.41583057420373271</v>
      </c>
      <c r="S8239" s="78">
        <f t="shared" si="385"/>
        <v>75800.780705888072</v>
      </c>
      <c r="T8239" s="79">
        <f t="shared" si="386"/>
        <v>5164.4654803173134</v>
      </c>
    </row>
    <row r="8240" spans="2:20">
      <c r="B8240" s="62">
        <v>43668</v>
      </c>
      <c r="C8240" s="63">
        <v>26</v>
      </c>
      <c r="D8240" s="64">
        <v>6.4295999999999998</v>
      </c>
      <c r="E8240" s="39"/>
      <c r="F8240" s="53">
        <v>43668</v>
      </c>
      <c r="G8240" s="54">
        <v>26</v>
      </c>
      <c r="H8240" s="55">
        <v>24999.641119738299</v>
      </c>
      <c r="I8240" s="39"/>
      <c r="J8240" s="53">
        <v>43668</v>
      </c>
      <c r="K8240" s="54">
        <v>26</v>
      </c>
      <c r="L8240" s="55">
        <v>-2285.41</v>
      </c>
      <c r="M8240" s="39"/>
      <c r="N8240" s="53">
        <v>43668</v>
      </c>
      <c r="O8240" s="54">
        <v>26</v>
      </c>
      <c r="P8240" s="55">
        <v>12175.5765813446</v>
      </c>
      <c r="Q8240" s="39"/>
      <c r="R8240" s="77">
        <f t="shared" si="384"/>
        <v>-9.141771232050086E-2</v>
      </c>
      <c r="S8240" s="78">
        <f t="shared" si="385"/>
        <v>78284.087187413228</v>
      </c>
      <c r="T8240" s="79">
        <f t="shared" si="386"/>
        <v>-1113.0633572495879</v>
      </c>
    </row>
    <row r="8241" spans="2:20">
      <c r="B8241" s="62">
        <v>43668</v>
      </c>
      <c r="C8241" s="63">
        <v>27</v>
      </c>
      <c r="D8241" s="64">
        <v>6.4205399999999999</v>
      </c>
      <c r="E8241" s="39"/>
      <c r="F8241" s="53">
        <v>43668</v>
      </c>
      <c r="G8241" s="54">
        <v>27</v>
      </c>
      <c r="H8241" s="55">
        <v>24913.902279735801</v>
      </c>
      <c r="I8241" s="39"/>
      <c r="J8241" s="53">
        <v>43668</v>
      </c>
      <c r="K8241" s="54">
        <v>27</v>
      </c>
      <c r="L8241" s="55">
        <v>5012.41</v>
      </c>
      <c r="M8241" s="39"/>
      <c r="N8241" s="53">
        <v>43668</v>
      </c>
      <c r="O8241" s="54">
        <v>27</v>
      </c>
      <c r="P8241" s="55">
        <v>12142.0692597126</v>
      </c>
      <c r="Q8241" s="39"/>
      <c r="R8241" s="77">
        <f t="shared" si="384"/>
        <v>0.20118927752546173</v>
      </c>
      <c r="S8241" s="78">
        <f t="shared" si="385"/>
        <v>77958.641364755138</v>
      </c>
      <c r="T8241" s="79">
        <f t="shared" si="386"/>
        <v>2442.8541420256961</v>
      </c>
    </row>
    <row r="8242" spans="2:20">
      <c r="B8242" s="62">
        <v>43668</v>
      </c>
      <c r="C8242" s="63">
        <v>28</v>
      </c>
      <c r="D8242" s="64">
        <v>5.7777900000000004</v>
      </c>
      <c r="E8242" s="39"/>
      <c r="F8242" s="53">
        <v>43668</v>
      </c>
      <c r="G8242" s="54">
        <v>28</v>
      </c>
      <c r="H8242" s="55">
        <v>24900.147221566898</v>
      </c>
      <c r="I8242" s="39"/>
      <c r="J8242" s="53">
        <v>43668</v>
      </c>
      <c r="K8242" s="54">
        <v>28</v>
      </c>
      <c r="L8242" s="55">
        <v>-1186.45</v>
      </c>
      <c r="M8242" s="39"/>
      <c r="N8242" s="53">
        <v>43668</v>
      </c>
      <c r="O8242" s="54">
        <v>28</v>
      </c>
      <c r="P8242" s="55">
        <v>12155.1722548671</v>
      </c>
      <c r="Q8242" s="39"/>
      <c r="R8242" s="77">
        <f t="shared" si="384"/>
        <v>-4.7648312656255049E-2</v>
      </c>
      <c r="S8242" s="78">
        <f t="shared" si="385"/>
        <v>70230.032702448589</v>
      </c>
      <c r="T8242" s="79">
        <f t="shared" si="386"/>
        <v>-579.17344799054433</v>
      </c>
    </row>
    <row r="8243" spans="2:20">
      <c r="B8243" s="62">
        <v>43668</v>
      </c>
      <c r="C8243" s="63">
        <v>29</v>
      </c>
      <c r="D8243" s="64">
        <v>5.2951699999999997</v>
      </c>
      <c r="E8243" s="39"/>
      <c r="F8243" s="53">
        <v>43668</v>
      </c>
      <c r="G8243" s="54">
        <v>29</v>
      </c>
      <c r="H8243" s="55">
        <v>24721.047591809802</v>
      </c>
      <c r="I8243" s="39"/>
      <c r="J8243" s="53">
        <v>43668</v>
      </c>
      <c r="K8243" s="54">
        <v>29</v>
      </c>
      <c r="L8243" s="55">
        <v>-2968.93</v>
      </c>
      <c r="M8243" s="39"/>
      <c r="N8243" s="53">
        <v>43668</v>
      </c>
      <c r="O8243" s="54">
        <v>29</v>
      </c>
      <c r="P8243" s="55">
        <v>12066.202705305301</v>
      </c>
      <c r="Q8243" s="39"/>
      <c r="R8243" s="77">
        <f t="shared" si="384"/>
        <v>-0.12009725675960513</v>
      </c>
      <c r="S8243" s="78">
        <f t="shared" si="385"/>
        <v>63892.594579051467</v>
      </c>
      <c r="T8243" s="79">
        <f t="shared" si="386"/>
        <v>-1449.1178444124928</v>
      </c>
    </row>
    <row r="8244" spans="2:20">
      <c r="B8244" s="62">
        <v>43668</v>
      </c>
      <c r="C8244" s="63">
        <v>30</v>
      </c>
      <c r="D8244" s="64">
        <v>4.71305</v>
      </c>
      <c r="E8244" s="39"/>
      <c r="F8244" s="53">
        <v>43668</v>
      </c>
      <c r="G8244" s="54">
        <v>30</v>
      </c>
      <c r="H8244" s="55">
        <v>24787.711033943899</v>
      </c>
      <c r="I8244" s="39"/>
      <c r="J8244" s="53">
        <v>43668</v>
      </c>
      <c r="K8244" s="54">
        <v>30</v>
      </c>
      <c r="L8244" s="55">
        <v>-7845.02</v>
      </c>
      <c r="M8244" s="39"/>
      <c r="N8244" s="53">
        <v>43668</v>
      </c>
      <c r="O8244" s="54">
        <v>30</v>
      </c>
      <c r="P8244" s="55">
        <v>12088.628007043801</v>
      </c>
      <c r="Q8244" s="39"/>
      <c r="R8244" s="77">
        <f t="shared" si="384"/>
        <v>-0.31648827877883334</v>
      </c>
      <c r="S8244" s="78">
        <f t="shared" si="385"/>
        <v>56974.308228597787</v>
      </c>
      <c r="T8244" s="79">
        <f t="shared" si="386"/>
        <v>-3825.9090707468908</v>
      </c>
    </row>
    <row r="8245" spans="2:20">
      <c r="B8245" s="62">
        <v>43668</v>
      </c>
      <c r="C8245" s="63">
        <v>31</v>
      </c>
      <c r="D8245" s="64">
        <v>4.2752299999999996</v>
      </c>
      <c r="E8245" s="39"/>
      <c r="F8245" s="53">
        <v>43668</v>
      </c>
      <c r="G8245" s="54">
        <v>31</v>
      </c>
      <c r="H8245" s="55">
        <v>24786.259678684699</v>
      </c>
      <c r="I8245" s="39"/>
      <c r="J8245" s="53">
        <v>43668</v>
      </c>
      <c r="K8245" s="54">
        <v>31</v>
      </c>
      <c r="L8245" s="55">
        <v>-13912.97</v>
      </c>
      <c r="M8245" s="39"/>
      <c r="N8245" s="53">
        <v>43668</v>
      </c>
      <c r="O8245" s="54">
        <v>31</v>
      </c>
      <c r="P8245" s="55">
        <v>12077.008955993901</v>
      </c>
      <c r="Q8245" s="39"/>
      <c r="R8245" s="77">
        <f t="shared" si="384"/>
        <v>-0.56131785030738857</v>
      </c>
      <c r="S8245" s="78">
        <f t="shared" si="385"/>
        <v>51631.990998933798</v>
      </c>
      <c r="T8245" s="79">
        <f t="shared" si="386"/>
        <v>-6779.0407053215749</v>
      </c>
    </row>
    <row r="8246" spans="2:20">
      <c r="B8246" s="62">
        <v>43668</v>
      </c>
      <c r="C8246" s="63">
        <v>32</v>
      </c>
      <c r="D8246" s="64">
        <v>4.6492300000000002</v>
      </c>
      <c r="E8246" s="39"/>
      <c r="F8246" s="53">
        <v>43668</v>
      </c>
      <c r="G8246" s="54">
        <v>32</v>
      </c>
      <c r="H8246" s="55">
        <v>25396.395516084602</v>
      </c>
      <c r="I8246" s="39"/>
      <c r="J8246" s="53">
        <v>43668</v>
      </c>
      <c r="K8246" s="54">
        <v>32</v>
      </c>
      <c r="L8246" s="55">
        <v>-5299.92</v>
      </c>
      <c r="M8246" s="39"/>
      <c r="N8246" s="53">
        <v>43668</v>
      </c>
      <c r="O8246" s="54">
        <v>32</v>
      </c>
      <c r="P8246" s="55">
        <v>12363.8670410677</v>
      </c>
      <c r="Q8246" s="39"/>
      <c r="R8246" s="77">
        <f t="shared" si="384"/>
        <v>-0.20868788236674526</v>
      </c>
      <c r="S8246" s="78">
        <f t="shared" si="385"/>
        <v>57482.461563343189</v>
      </c>
      <c r="T8246" s="79">
        <f t="shared" si="386"/>
        <v>-2580.1892306644149</v>
      </c>
    </row>
    <row r="8247" spans="2:20">
      <c r="B8247" s="62">
        <v>43668</v>
      </c>
      <c r="C8247" s="63">
        <v>33</v>
      </c>
      <c r="D8247" s="64">
        <v>4.8869300000000004</v>
      </c>
      <c r="E8247" s="39"/>
      <c r="F8247" s="53">
        <v>43668</v>
      </c>
      <c r="G8247" s="54">
        <v>33</v>
      </c>
      <c r="H8247" s="55">
        <v>25654.404622722199</v>
      </c>
      <c r="I8247" s="39"/>
      <c r="J8247" s="53">
        <v>43668</v>
      </c>
      <c r="K8247" s="54">
        <v>33</v>
      </c>
      <c r="L8247" s="55">
        <v>11981.42</v>
      </c>
      <c r="M8247" s="39"/>
      <c r="N8247" s="53">
        <v>43668</v>
      </c>
      <c r="O8247" s="54">
        <v>33</v>
      </c>
      <c r="P8247" s="55">
        <v>12476.122456470601</v>
      </c>
      <c r="Q8247" s="39"/>
      <c r="R8247" s="77">
        <f t="shared" si="384"/>
        <v>0.46703169207006323</v>
      </c>
      <c r="S8247" s="78">
        <f t="shared" si="385"/>
        <v>60969.937116199879</v>
      </c>
      <c r="T8247" s="79">
        <f t="shared" si="386"/>
        <v>5826.7445813187787</v>
      </c>
    </row>
    <row r="8248" spans="2:20">
      <c r="B8248" s="62">
        <v>43668</v>
      </c>
      <c r="C8248" s="63">
        <v>34</v>
      </c>
      <c r="D8248" s="64">
        <v>3.82985</v>
      </c>
      <c r="E8248" s="39"/>
      <c r="F8248" s="53">
        <v>43668</v>
      </c>
      <c r="G8248" s="54">
        <v>34</v>
      </c>
      <c r="H8248" s="55">
        <v>26440.119536888302</v>
      </c>
      <c r="I8248" s="39"/>
      <c r="J8248" s="53">
        <v>43668</v>
      </c>
      <c r="K8248" s="54">
        <v>34</v>
      </c>
      <c r="L8248" s="55">
        <v>3960.66</v>
      </c>
      <c r="M8248" s="39"/>
      <c r="N8248" s="53">
        <v>43668</v>
      </c>
      <c r="O8248" s="54">
        <v>34</v>
      </c>
      <c r="P8248" s="55">
        <v>12896.440338225801</v>
      </c>
      <c r="Q8248" s="39"/>
      <c r="R8248" s="77">
        <f t="shared" si="384"/>
        <v>0.14979735603971947</v>
      </c>
      <c r="S8248" s="78">
        <f t="shared" si="385"/>
        <v>49391.43202935408</v>
      </c>
      <c r="T8248" s="79">
        <f t="shared" si="386"/>
        <v>1931.8526649902105</v>
      </c>
    </row>
    <row r="8249" spans="2:20">
      <c r="B8249" s="62">
        <v>43668</v>
      </c>
      <c r="C8249" s="63">
        <v>35</v>
      </c>
      <c r="D8249" s="64">
        <v>3.3406099999999999</v>
      </c>
      <c r="E8249" s="39"/>
      <c r="F8249" s="53">
        <v>43668</v>
      </c>
      <c r="G8249" s="54">
        <v>35</v>
      </c>
      <c r="H8249" s="55">
        <v>27343.059191200198</v>
      </c>
      <c r="I8249" s="39"/>
      <c r="J8249" s="53">
        <v>43668</v>
      </c>
      <c r="K8249" s="54">
        <v>35</v>
      </c>
      <c r="L8249" s="55">
        <v>-1571.18</v>
      </c>
      <c r="M8249" s="39"/>
      <c r="N8249" s="53">
        <v>43668</v>
      </c>
      <c r="O8249" s="54">
        <v>35</v>
      </c>
      <c r="P8249" s="55">
        <v>13303.3060186241</v>
      </c>
      <c r="Q8249" s="39"/>
      <c r="R8249" s="77">
        <f t="shared" si="384"/>
        <v>-5.7461748848704246E-2</v>
      </c>
      <c r="S8249" s="78">
        <f t="shared" si="385"/>
        <v>44441.157118875853</v>
      </c>
      <c r="T8249" s="79">
        <f t="shared" si="386"/>
        <v>-764.43122929963363</v>
      </c>
    </row>
    <row r="8250" spans="2:20">
      <c r="B8250" s="62">
        <v>43668</v>
      </c>
      <c r="C8250" s="63">
        <v>36</v>
      </c>
      <c r="D8250" s="64">
        <v>3.47872</v>
      </c>
      <c r="E8250" s="39"/>
      <c r="F8250" s="53">
        <v>43668</v>
      </c>
      <c r="G8250" s="54">
        <v>36</v>
      </c>
      <c r="H8250" s="55">
        <v>27819.942234159102</v>
      </c>
      <c r="I8250" s="39"/>
      <c r="J8250" s="53">
        <v>43668</v>
      </c>
      <c r="K8250" s="54">
        <v>36</v>
      </c>
      <c r="L8250" s="55">
        <v>8044.26</v>
      </c>
      <c r="M8250" s="39"/>
      <c r="N8250" s="53">
        <v>43668</v>
      </c>
      <c r="O8250" s="54">
        <v>36</v>
      </c>
      <c r="P8250" s="55">
        <v>13539.6634302086</v>
      </c>
      <c r="Q8250" s="39"/>
      <c r="R8250" s="77">
        <f t="shared" si="384"/>
        <v>0.2891544465582227</v>
      </c>
      <c r="S8250" s="78">
        <f t="shared" si="385"/>
        <v>47100.697967935266</v>
      </c>
      <c r="T8250" s="79">
        <f t="shared" si="386"/>
        <v>3915.0538857465749</v>
      </c>
    </row>
    <row r="8251" spans="2:20">
      <c r="B8251" s="62">
        <v>43668</v>
      </c>
      <c r="C8251" s="63">
        <v>37</v>
      </c>
      <c r="D8251" s="64">
        <v>3.1155499999999998</v>
      </c>
      <c r="E8251" s="39"/>
      <c r="F8251" s="53">
        <v>43668</v>
      </c>
      <c r="G8251" s="54">
        <v>37</v>
      </c>
      <c r="H8251" s="55">
        <v>27761.010013217601</v>
      </c>
      <c r="I8251" s="39"/>
      <c r="J8251" s="53">
        <v>43668</v>
      </c>
      <c r="K8251" s="54">
        <v>37</v>
      </c>
      <c r="L8251" s="55">
        <v>-840.66</v>
      </c>
      <c r="M8251" s="39"/>
      <c r="N8251" s="53">
        <v>43668</v>
      </c>
      <c r="O8251" s="54">
        <v>37</v>
      </c>
      <c r="P8251" s="55">
        <v>13380.587916226101</v>
      </c>
      <c r="Q8251" s="39"/>
      <c r="R8251" s="77">
        <f t="shared" si="384"/>
        <v>-3.0282039435875856E-2</v>
      </c>
      <c r="S8251" s="78">
        <f t="shared" si="385"/>
        <v>41687.890682398225</v>
      </c>
      <c r="T8251" s="79">
        <f t="shared" si="386"/>
        <v>-405.19149095436273</v>
      </c>
    </row>
    <row r="8252" spans="2:20">
      <c r="B8252" s="62">
        <v>43668</v>
      </c>
      <c r="C8252" s="63">
        <v>38</v>
      </c>
      <c r="D8252" s="64">
        <v>3.2033100000000001</v>
      </c>
      <c r="E8252" s="39"/>
      <c r="F8252" s="53">
        <v>43668</v>
      </c>
      <c r="G8252" s="54">
        <v>38</v>
      </c>
      <c r="H8252" s="55">
        <v>27888.027316453699</v>
      </c>
      <c r="I8252" s="39"/>
      <c r="J8252" s="53">
        <v>43668</v>
      </c>
      <c r="K8252" s="54">
        <v>38</v>
      </c>
      <c r="L8252" s="55">
        <v>6180.89</v>
      </c>
      <c r="M8252" s="39"/>
      <c r="N8252" s="53">
        <v>43668</v>
      </c>
      <c r="O8252" s="54">
        <v>38</v>
      </c>
      <c r="P8252" s="55">
        <v>13443.915766918701</v>
      </c>
      <c r="Q8252" s="39"/>
      <c r="R8252" s="77">
        <f t="shared" si="384"/>
        <v>0.22163238474574096</v>
      </c>
      <c r="S8252" s="78">
        <f t="shared" si="385"/>
        <v>43065.029815328344</v>
      </c>
      <c r="T8252" s="79">
        <f t="shared" si="386"/>
        <v>2979.6071117430588</v>
      </c>
    </row>
    <row r="8253" spans="2:20">
      <c r="B8253" s="62">
        <v>43668</v>
      </c>
      <c r="C8253" s="63">
        <v>39</v>
      </c>
      <c r="D8253" s="64">
        <v>3.2483200000000001</v>
      </c>
      <c r="E8253" s="39"/>
      <c r="F8253" s="53">
        <v>43668</v>
      </c>
      <c r="G8253" s="54">
        <v>39</v>
      </c>
      <c r="H8253" s="55">
        <v>27920.588302396602</v>
      </c>
      <c r="I8253" s="39"/>
      <c r="J8253" s="53">
        <v>43668</v>
      </c>
      <c r="K8253" s="54">
        <v>39</v>
      </c>
      <c r="L8253" s="55">
        <v>9139.49</v>
      </c>
      <c r="M8253" s="39"/>
      <c r="N8253" s="53">
        <v>43668</v>
      </c>
      <c r="O8253" s="54">
        <v>39</v>
      </c>
      <c r="P8253" s="55">
        <v>13361.260296090701</v>
      </c>
      <c r="Q8253" s="39"/>
      <c r="R8253" s="77">
        <f t="shared" si="384"/>
        <v>0.32733873301715133</v>
      </c>
      <c r="S8253" s="78">
        <f t="shared" si="385"/>
        <v>43401.649044997343</v>
      </c>
      <c r="T8253" s="79">
        <f t="shared" si="386"/>
        <v>4373.6580168346982</v>
      </c>
    </row>
    <row r="8254" spans="2:20">
      <c r="B8254" s="62">
        <v>43668</v>
      </c>
      <c r="C8254" s="63">
        <v>40</v>
      </c>
      <c r="D8254" s="64">
        <v>2.9584899999999998</v>
      </c>
      <c r="E8254" s="39"/>
      <c r="F8254" s="53">
        <v>43668</v>
      </c>
      <c r="G8254" s="54">
        <v>40</v>
      </c>
      <c r="H8254" s="55">
        <v>27793.853739116799</v>
      </c>
      <c r="I8254" s="39"/>
      <c r="J8254" s="53">
        <v>43668</v>
      </c>
      <c r="K8254" s="54">
        <v>40</v>
      </c>
      <c r="L8254" s="55">
        <v>292.77</v>
      </c>
      <c r="M8254" s="39"/>
      <c r="N8254" s="53">
        <v>43668</v>
      </c>
      <c r="O8254" s="54">
        <v>40</v>
      </c>
      <c r="P8254" s="55">
        <v>13336.6732065083</v>
      </c>
      <c r="Q8254" s="39"/>
      <c r="R8254" s="77">
        <f t="shared" si="384"/>
        <v>1.0533623827341307E-2</v>
      </c>
      <c r="S8254" s="78">
        <f t="shared" si="385"/>
        <v>39456.414314722737</v>
      </c>
      <c r="T8254" s="79">
        <f t="shared" si="386"/>
        <v>140.48349866554022</v>
      </c>
    </row>
    <row r="8255" spans="2:20">
      <c r="B8255" s="62">
        <v>43668</v>
      </c>
      <c r="C8255" s="63">
        <v>41</v>
      </c>
      <c r="D8255" s="64">
        <v>2.7639499999999999</v>
      </c>
      <c r="E8255" s="39"/>
      <c r="F8255" s="53">
        <v>43668</v>
      </c>
      <c r="G8255" s="54">
        <v>41</v>
      </c>
      <c r="H8255" s="55">
        <v>27651.1603028887</v>
      </c>
      <c r="I8255" s="39"/>
      <c r="J8255" s="53">
        <v>43668</v>
      </c>
      <c r="K8255" s="54">
        <v>41</v>
      </c>
      <c r="L8255" s="55">
        <v>-2675.77</v>
      </c>
      <c r="M8255" s="39"/>
      <c r="N8255" s="53">
        <v>43668</v>
      </c>
      <c r="O8255" s="54">
        <v>41</v>
      </c>
      <c r="P8255" s="55">
        <v>13268.7103629061</v>
      </c>
      <c r="Q8255" s="39"/>
      <c r="R8255" s="77">
        <f t="shared" si="384"/>
        <v>-9.6768814425500393E-2</v>
      </c>
      <c r="S8255" s="78">
        <f t="shared" si="385"/>
        <v>36674.052007554317</v>
      </c>
      <c r="T8255" s="79">
        <f t="shared" si="386"/>
        <v>-1283.9973707737745</v>
      </c>
    </row>
    <row r="8256" spans="2:20">
      <c r="B8256" s="62">
        <v>43668</v>
      </c>
      <c r="C8256" s="63">
        <v>42</v>
      </c>
      <c r="D8256" s="64">
        <v>2.8168199999999999</v>
      </c>
      <c r="E8256" s="39"/>
      <c r="F8256" s="53">
        <v>43668</v>
      </c>
      <c r="G8256" s="54">
        <v>42</v>
      </c>
      <c r="H8256" s="55">
        <v>27282.594883506601</v>
      </c>
      <c r="I8256" s="39"/>
      <c r="J8256" s="53">
        <v>43668</v>
      </c>
      <c r="K8256" s="54">
        <v>42</v>
      </c>
      <c r="L8256" s="55">
        <v>-3722.61</v>
      </c>
      <c r="M8256" s="39"/>
      <c r="N8256" s="53">
        <v>43668</v>
      </c>
      <c r="O8256" s="54">
        <v>42</v>
      </c>
      <c r="P8256" s="55">
        <v>13089.3642924043</v>
      </c>
      <c r="Q8256" s="39"/>
      <c r="R8256" s="77">
        <f t="shared" si="384"/>
        <v>-0.13644633202578776</v>
      </c>
      <c r="S8256" s="78">
        <f t="shared" si="385"/>
        <v>36870.383126130277</v>
      </c>
      <c r="T8256" s="79">
        <f t="shared" si="386"/>
        <v>-1785.9957462478876</v>
      </c>
    </row>
    <row r="8257" spans="2:20">
      <c r="B8257" s="62">
        <v>43668</v>
      </c>
      <c r="C8257" s="63">
        <v>43</v>
      </c>
      <c r="D8257" s="64">
        <v>3.37066</v>
      </c>
      <c r="E8257" s="39"/>
      <c r="F8257" s="53">
        <v>43668</v>
      </c>
      <c r="G8257" s="54">
        <v>43</v>
      </c>
      <c r="H8257" s="55">
        <v>26844.6922931431</v>
      </c>
      <c r="I8257" s="39"/>
      <c r="J8257" s="53">
        <v>43668</v>
      </c>
      <c r="K8257" s="54">
        <v>43</v>
      </c>
      <c r="L8257" s="55">
        <v>12621.73</v>
      </c>
      <c r="M8257" s="39"/>
      <c r="N8257" s="53">
        <v>43668</v>
      </c>
      <c r="O8257" s="54">
        <v>43</v>
      </c>
      <c r="P8257" s="55">
        <v>12892.377777297899</v>
      </c>
      <c r="Q8257" s="39"/>
      <c r="R8257" s="77">
        <f t="shared" si="384"/>
        <v>0.47017599837506607</v>
      </c>
      <c r="S8257" s="78">
        <f t="shared" si="385"/>
        <v>43455.822078826939</v>
      </c>
      <c r="T8257" s="79">
        <f t="shared" si="386"/>
        <v>6061.6865928695552</v>
      </c>
    </row>
    <row r="8258" spans="2:20">
      <c r="B8258" s="62">
        <v>43668</v>
      </c>
      <c r="C8258" s="63">
        <v>44</v>
      </c>
      <c r="D8258" s="64">
        <v>3.1059100000000002</v>
      </c>
      <c r="E8258" s="39"/>
      <c r="F8258" s="53">
        <v>43668</v>
      </c>
      <c r="G8258" s="54">
        <v>44</v>
      </c>
      <c r="H8258" s="55">
        <v>26526.353648279801</v>
      </c>
      <c r="I8258" s="39"/>
      <c r="J8258" s="53">
        <v>43668</v>
      </c>
      <c r="K8258" s="54">
        <v>44</v>
      </c>
      <c r="L8258" s="55">
        <v>4235.3500000000004</v>
      </c>
      <c r="M8258" s="39"/>
      <c r="N8258" s="53">
        <v>43668</v>
      </c>
      <c r="O8258" s="54">
        <v>44</v>
      </c>
      <c r="P8258" s="55">
        <v>12748.7978742452</v>
      </c>
      <c r="Q8258" s="39"/>
      <c r="R8258" s="77">
        <f t="shared" si="384"/>
        <v>0.15966574434457401</v>
      </c>
      <c r="S8258" s="78">
        <f t="shared" si="385"/>
        <v>39596.618805596911</v>
      </c>
      <c r="T8258" s="79">
        <f t="shared" si="386"/>
        <v>2035.5463020898826</v>
      </c>
    </row>
    <row r="8259" spans="2:20">
      <c r="B8259" s="62">
        <v>43668</v>
      </c>
      <c r="C8259" s="63">
        <v>45</v>
      </c>
      <c r="D8259" s="64">
        <v>2.7421899999999999</v>
      </c>
      <c r="E8259" s="39"/>
      <c r="F8259" s="53">
        <v>43668</v>
      </c>
      <c r="G8259" s="54">
        <v>45</v>
      </c>
      <c r="H8259" s="55">
        <v>26048.982917569301</v>
      </c>
      <c r="I8259" s="39"/>
      <c r="J8259" s="53">
        <v>43668</v>
      </c>
      <c r="K8259" s="54">
        <v>45</v>
      </c>
      <c r="L8259" s="55">
        <v>3385.54</v>
      </c>
      <c r="M8259" s="39"/>
      <c r="N8259" s="53">
        <v>43668</v>
      </c>
      <c r="O8259" s="54">
        <v>45</v>
      </c>
      <c r="P8259" s="55">
        <v>12547.009268965499</v>
      </c>
      <c r="Q8259" s="39"/>
      <c r="R8259" s="77">
        <f t="shared" si="384"/>
        <v>0.12996822220327647</v>
      </c>
      <c r="S8259" s="78">
        <f t="shared" si="385"/>
        <v>34406.2833472645</v>
      </c>
      <c r="T8259" s="79">
        <f t="shared" si="386"/>
        <v>1630.7124886554775</v>
      </c>
    </row>
    <row r="8260" spans="2:20">
      <c r="B8260" s="62">
        <v>43668</v>
      </c>
      <c r="C8260" s="63">
        <v>46</v>
      </c>
      <c r="D8260" s="64">
        <v>2.3085499999999999</v>
      </c>
      <c r="E8260" s="39"/>
      <c r="F8260" s="53">
        <v>43668</v>
      </c>
      <c r="G8260" s="54">
        <v>46</v>
      </c>
      <c r="H8260" s="55">
        <v>24415.9366030048</v>
      </c>
      <c r="I8260" s="39"/>
      <c r="J8260" s="53">
        <v>43668</v>
      </c>
      <c r="K8260" s="54">
        <v>46</v>
      </c>
      <c r="L8260" s="55">
        <v>-6645.83</v>
      </c>
      <c r="M8260" s="39"/>
      <c r="N8260" s="53">
        <v>43668</v>
      </c>
      <c r="O8260" s="54">
        <v>46</v>
      </c>
      <c r="P8260" s="55">
        <v>11729.2383093026</v>
      </c>
      <c r="Q8260" s="39"/>
      <c r="R8260" s="77">
        <f t="shared" si="384"/>
        <v>-0.27219230243176978</v>
      </c>
      <c r="S8260" s="78">
        <f t="shared" si="385"/>
        <v>27077.533098940516</v>
      </c>
      <c r="T8260" s="79">
        <f t="shared" si="386"/>
        <v>-3192.6083811799936</v>
      </c>
    </row>
    <row r="8261" spans="2:20">
      <c r="B8261" s="62">
        <v>43668</v>
      </c>
      <c r="C8261" s="63">
        <v>47</v>
      </c>
      <c r="D8261" s="64">
        <v>2.8403999999999998</v>
      </c>
      <c r="E8261" s="39"/>
      <c r="F8261" s="53">
        <v>43668</v>
      </c>
      <c r="G8261" s="54">
        <v>47</v>
      </c>
      <c r="H8261" s="55">
        <v>22405.583320881098</v>
      </c>
      <c r="I8261" s="39"/>
      <c r="J8261" s="53">
        <v>43668</v>
      </c>
      <c r="K8261" s="54">
        <v>47</v>
      </c>
      <c r="L8261" s="55">
        <v>-11690.73</v>
      </c>
      <c r="M8261" s="39"/>
      <c r="N8261" s="53">
        <v>43668</v>
      </c>
      <c r="O8261" s="54">
        <v>47</v>
      </c>
      <c r="P8261" s="55">
        <v>10566.2330013713</v>
      </c>
      <c r="Q8261" s="39"/>
      <c r="R8261" s="77">
        <f t="shared" si="384"/>
        <v>-0.52177753341974864</v>
      </c>
      <c r="S8261" s="78">
        <f t="shared" si="385"/>
        <v>30012.328217095037</v>
      </c>
      <c r="T8261" s="79">
        <f t="shared" si="386"/>
        <v>-5513.2229929938649</v>
      </c>
    </row>
    <row r="8262" spans="2:20">
      <c r="B8262" s="62">
        <v>43668</v>
      </c>
      <c r="C8262" s="63">
        <v>48</v>
      </c>
      <c r="D8262" s="64">
        <v>3.23332</v>
      </c>
      <c r="E8262" s="39"/>
      <c r="F8262" s="53">
        <v>43668</v>
      </c>
      <c r="G8262" s="54">
        <v>48</v>
      </c>
      <c r="H8262" s="55">
        <v>21015.993803426201</v>
      </c>
      <c r="I8262" s="39"/>
      <c r="J8262" s="53">
        <v>43668</v>
      </c>
      <c r="K8262" s="54">
        <v>48</v>
      </c>
      <c r="L8262" s="55">
        <v>-16112.37</v>
      </c>
      <c r="M8262" s="39"/>
      <c r="N8262" s="53">
        <v>43668</v>
      </c>
      <c r="O8262" s="54">
        <v>48</v>
      </c>
      <c r="P8262" s="55">
        <v>9806.9030190865997</v>
      </c>
      <c r="Q8262" s="39"/>
      <c r="R8262" s="77">
        <f t="shared" si="384"/>
        <v>-0.76667180960879555</v>
      </c>
      <c r="S8262" s="78">
        <f t="shared" si="385"/>
        <v>31708.855669673085</v>
      </c>
      <c r="T8262" s="79">
        <f t="shared" si="386"/>
        <v>-7518.6760843010834</v>
      </c>
    </row>
    <row r="8263" spans="2:20">
      <c r="B8263" s="62">
        <v>43669</v>
      </c>
      <c r="C8263" s="63">
        <v>1</v>
      </c>
      <c r="D8263" s="64">
        <v>3.9794900000000002</v>
      </c>
      <c r="E8263" s="39"/>
      <c r="F8263" s="53">
        <v>43669</v>
      </c>
      <c r="G8263" s="54">
        <v>1</v>
      </c>
      <c r="H8263" s="55">
        <v>20313.4163104332</v>
      </c>
      <c r="I8263" s="39"/>
      <c r="J8263" s="53">
        <v>43669</v>
      </c>
      <c r="K8263" s="54">
        <v>1</v>
      </c>
      <c r="L8263" s="55">
        <v>421.77</v>
      </c>
      <c r="M8263" s="39"/>
      <c r="N8263" s="53">
        <v>43669</v>
      </c>
      <c r="O8263" s="54">
        <v>1</v>
      </c>
      <c r="P8263" s="55">
        <v>9556.2145832784008</v>
      </c>
      <c r="Q8263" s="39"/>
      <c r="R8263" s="77">
        <f t="shared" si="384"/>
        <v>2.0763124900038312E-2</v>
      </c>
      <c r="S8263" s="78">
        <f t="shared" si="385"/>
        <v>38028.860372010568</v>
      </c>
      <c r="T8263" s="79">
        <f t="shared" si="386"/>
        <v>198.41687696417699</v>
      </c>
    </row>
    <row r="8264" spans="2:20">
      <c r="B8264" s="62">
        <v>43669</v>
      </c>
      <c r="C8264" s="63">
        <v>2</v>
      </c>
      <c r="D8264" s="64">
        <v>3.6721400000000002</v>
      </c>
      <c r="E8264" s="39"/>
      <c r="F8264" s="53">
        <v>43669</v>
      </c>
      <c r="G8264" s="54">
        <v>2</v>
      </c>
      <c r="H8264" s="55">
        <v>19860.6787707484</v>
      </c>
      <c r="I8264" s="39"/>
      <c r="J8264" s="53">
        <v>43669</v>
      </c>
      <c r="K8264" s="54">
        <v>2</v>
      </c>
      <c r="L8264" s="55">
        <v>-3215.2</v>
      </c>
      <c r="M8264" s="39"/>
      <c r="N8264" s="53">
        <v>43669</v>
      </c>
      <c r="O8264" s="54">
        <v>2</v>
      </c>
      <c r="P8264" s="55">
        <v>9289.7319620444996</v>
      </c>
      <c r="Q8264" s="39"/>
      <c r="R8264" s="77">
        <f t="shared" si="384"/>
        <v>-0.16188771980620695</v>
      </c>
      <c r="S8264" s="78">
        <f t="shared" si="385"/>
        <v>34113.196327102094</v>
      </c>
      <c r="T8264" s="79">
        <f t="shared" si="386"/>
        <v>-1503.8935249462252</v>
      </c>
    </row>
    <row r="8265" spans="2:20">
      <c r="B8265" s="62">
        <v>43669</v>
      </c>
      <c r="C8265" s="63">
        <v>3</v>
      </c>
      <c r="D8265" s="64">
        <v>3.6805500000000002</v>
      </c>
      <c r="E8265" s="39"/>
      <c r="F8265" s="53">
        <v>43669</v>
      </c>
      <c r="G8265" s="54">
        <v>3</v>
      </c>
      <c r="H8265" s="55">
        <v>19562.7251053789</v>
      </c>
      <c r="I8265" s="39"/>
      <c r="J8265" s="53">
        <v>43669</v>
      </c>
      <c r="K8265" s="54">
        <v>3</v>
      </c>
      <c r="L8265" s="55">
        <v>-3847.55</v>
      </c>
      <c r="M8265" s="39"/>
      <c r="N8265" s="53">
        <v>43669</v>
      </c>
      <c r="O8265" s="54">
        <v>3</v>
      </c>
      <c r="P8265" s="55">
        <v>9113.1845088473001</v>
      </c>
      <c r="Q8265" s="39"/>
      <c r="R8265" s="77">
        <f t="shared" si="384"/>
        <v>-0.19667760903832826</v>
      </c>
      <c r="S8265" s="78">
        <f t="shared" si="385"/>
        <v>33541.531244037935</v>
      </c>
      <c r="T8265" s="79">
        <f t="shared" si="386"/>
        <v>-1792.3593399252188</v>
      </c>
    </row>
    <row r="8266" spans="2:20">
      <c r="B8266" s="62">
        <v>43669</v>
      </c>
      <c r="C8266" s="63">
        <v>4</v>
      </c>
      <c r="D8266" s="64">
        <v>3.8079999999999998</v>
      </c>
      <c r="E8266" s="39"/>
      <c r="F8266" s="53">
        <v>43669</v>
      </c>
      <c r="G8266" s="54">
        <v>4</v>
      </c>
      <c r="H8266" s="55">
        <v>19366.777909122</v>
      </c>
      <c r="I8266" s="39"/>
      <c r="J8266" s="53">
        <v>43669</v>
      </c>
      <c r="K8266" s="54">
        <v>4</v>
      </c>
      <c r="L8266" s="55">
        <v>-1910.75</v>
      </c>
      <c r="M8266" s="39"/>
      <c r="N8266" s="53">
        <v>43669</v>
      </c>
      <c r="O8266" s="54">
        <v>4</v>
      </c>
      <c r="P8266" s="55">
        <v>9003.7429539342993</v>
      </c>
      <c r="Q8266" s="39"/>
      <c r="R8266" s="77">
        <f t="shared" ref="R8266:R8329" si="387">L8266/H8266</f>
        <v>-9.8661223305504642E-2</v>
      </c>
      <c r="S8266" s="78">
        <f t="shared" ref="S8266:S8329" si="388">P8266*D8266</f>
        <v>34286.25316858181</v>
      </c>
      <c r="T8266" s="79">
        <f t="shared" ref="T8266:T8329" si="389">P8266*R8266</f>
        <v>-888.32029416347586</v>
      </c>
    </row>
    <row r="8267" spans="2:20">
      <c r="B8267" s="62">
        <v>43669</v>
      </c>
      <c r="C8267" s="63">
        <v>5</v>
      </c>
      <c r="D8267" s="64">
        <v>3.83954</v>
      </c>
      <c r="E8267" s="39"/>
      <c r="F8267" s="53">
        <v>43669</v>
      </c>
      <c r="G8267" s="54">
        <v>5</v>
      </c>
      <c r="H8267" s="55">
        <v>19276.856062236999</v>
      </c>
      <c r="I8267" s="39"/>
      <c r="J8267" s="53">
        <v>43669</v>
      </c>
      <c r="K8267" s="54">
        <v>5</v>
      </c>
      <c r="L8267" s="55">
        <v>-1485.95</v>
      </c>
      <c r="M8267" s="39"/>
      <c r="N8267" s="53">
        <v>43669</v>
      </c>
      <c r="O8267" s="54">
        <v>5</v>
      </c>
      <c r="P8267" s="55">
        <v>8874.7413118122004</v>
      </c>
      <c r="Q8267" s="39"/>
      <c r="R8267" s="77">
        <f t="shared" si="387"/>
        <v>-7.7084665424822479E-2</v>
      </c>
      <c r="S8267" s="78">
        <f t="shared" si="388"/>
        <v>34074.924256355414</v>
      </c>
      <c r="T8267" s="79">
        <f t="shared" si="389"/>
        <v>-684.10646475289366</v>
      </c>
    </row>
    <row r="8268" spans="2:20">
      <c r="B8268" s="62">
        <v>43669</v>
      </c>
      <c r="C8268" s="63">
        <v>6</v>
      </c>
      <c r="D8268" s="64">
        <v>4.0832600000000001</v>
      </c>
      <c r="E8268" s="39"/>
      <c r="F8268" s="53">
        <v>43669</v>
      </c>
      <c r="G8268" s="54">
        <v>6</v>
      </c>
      <c r="H8268" s="55">
        <v>18924.1201969012</v>
      </c>
      <c r="I8268" s="39"/>
      <c r="J8268" s="53">
        <v>43669</v>
      </c>
      <c r="K8268" s="54">
        <v>6</v>
      </c>
      <c r="L8268" s="55">
        <v>22.55</v>
      </c>
      <c r="M8268" s="39"/>
      <c r="N8268" s="53">
        <v>43669</v>
      </c>
      <c r="O8268" s="54">
        <v>6</v>
      </c>
      <c r="P8268" s="55">
        <v>8696.0015081242</v>
      </c>
      <c r="Q8268" s="39"/>
      <c r="R8268" s="77">
        <f t="shared" si="387"/>
        <v>1.191600970897053E-3</v>
      </c>
      <c r="S8268" s="78">
        <f t="shared" si="388"/>
        <v>35508.035118063221</v>
      </c>
      <c r="T8268" s="79">
        <f t="shared" si="389"/>
        <v>10.362163840003033</v>
      </c>
    </row>
    <row r="8269" spans="2:20">
      <c r="B8269" s="62">
        <v>43669</v>
      </c>
      <c r="C8269" s="63">
        <v>7</v>
      </c>
      <c r="D8269" s="64">
        <v>3.91838</v>
      </c>
      <c r="E8269" s="39"/>
      <c r="F8269" s="53">
        <v>43669</v>
      </c>
      <c r="G8269" s="54">
        <v>7</v>
      </c>
      <c r="H8269" s="55">
        <v>18500.296128237202</v>
      </c>
      <c r="I8269" s="39"/>
      <c r="J8269" s="53">
        <v>43669</v>
      </c>
      <c r="K8269" s="54">
        <v>7</v>
      </c>
      <c r="L8269" s="55">
        <v>-5185.54</v>
      </c>
      <c r="M8269" s="39"/>
      <c r="N8269" s="53">
        <v>43669</v>
      </c>
      <c r="O8269" s="54">
        <v>7</v>
      </c>
      <c r="P8269" s="55">
        <v>8497.4910466466008</v>
      </c>
      <c r="Q8269" s="39"/>
      <c r="R8269" s="77">
        <f t="shared" si="387"/>
        <v>-0.28029497279696264</v>
      </c>
      <c r="S8269" s="78">
        <f t="shared" si="388"/>
        <v>33296.398967359106</v>
      </c>
      <c r="T8269" s="79">
        <f t="shared" si="389"/>
        <v>-2381.8040217622424</v>
      </c>
    </row>
    <row r="8270" spans="2:20">
      <c r="B8270" s="62">
        <v>43669</v>
      </c>
      <c r="C8270" s="63">
        <v>8</v>
      </c>
      <c r="D8270" s="64">
        <v>3.8467500000000001</v>
      </c>
      <c r="E8270" s="39"/>
      <c r="F8270" s="53">
        <v>43669</v>
      </c>
      <c r="G8270" s="54">
        <v>8</v>
      </c>
      <c r="H8270" s="55">
        <v>18372.237312826099</v>
      </c>
      <c r="I8270" s="39"/>
      <c r="J8270" s="53">
        <v>43669</v>
      </c>
      <c r="K8270" s="54">
        <v>8</v>
      </c>
      <c r="L8270" s="55">
        <v>-5088.43</v>
      </c>
      <c r="M8270" s="39"/>
      <c r="N8270" s="53">
        <v>43669</v>
      </c>
      <c r="O8270" s="54">
        <v>8</v>
      </c>
      <c r="P8270" s="55">
        <v>8454.7285061205002</v>
      </c>
      <c r="Q8270" s="39"/>
      <c r="R8270" s="77">
        <f t="shared" si="387"/>
        <v>-0.27696300202086144</v>
      </c>
      <c r="S8270" s="78">
        <f t="shared" si="388"/>
        <v>32523.226880919035</v>
      </c>
      <c r="T8270" s="79">
        <f t="shared" si="389"/>
        <v>-2341.6469883264867</v>
      </c>
    </row>
    <row r="8271" spans="2:20">
      <c r="B8271" s="62">
        <v>43669</v>
      </c>
      <c r="C8271" s="63">
        <v>9</v>
      </c>
      <c r="D8271" s="64">
        <v>3.6730499999999999</v>
      </c>
      <c r="E8271" s="39"/>
      <c r="F8271" s="53">
        <v>43669</v>
      </c>
      <c r="G8271" s="54">
        <v>9</v>
      </c>
      <c r="H8271" s="55">
        <v>17754.435790895499</v>
      </c>
      <c r="I8271" s="39"/>
      <c r="J8271" s="53">
        <v>43669</v>
      </c>
      <c r="K8271" s="54">
        <v>9</v>
      </c>
      <c r="L8271" s="55">
        <v>-5603.74</v>
      </c>
      <c r="M8271" s="39"/>
      <c r="N8271" s="53">
        <v>43669</v>
      </c>
      <c r="O8271" s="54">
        <v>9</v>
      </c>
      <c r="P8271" s="55">
        <v>8169.1641389117003</v>
      </c>
      <c r="Q8271" s="39"/>
      <c r="R8271" s="77">
        <f t="shared" si="387"/>
        <v>-0.31562478616603551</v>
      </c>
      <c r="S8271" s="78">
        <f t="shared" si="388"/>
        <v>30005.748340429622</v>
      </c>
      <c r="T8271" s="79">
        <f t="shared" si="389"/>
        <v>-2578.3906844992512</v>
      </c>
    </row>
    <row r="8272" spans="2:20">
      <c r="B8272" s="62">
        <v>43669</v>
      </c>
      <c r="C8272" s="63">
        <v>10</v>
      </c>
      <c r="D8272" s="64">
        <v>4.0895000000000001</v>
      </c>
      <c r="E8272" s="39"/>
      <c r="F8272" s="53">
        <v>43669</v>
      </c>
      <c r="G8272" s="54">
        <v>10</v>
      </c>
      <c r="H8272" s="55">
        <v>17884.543727546599</v>
      </c>
      <c r="I8272" s="39"/>
      <c r="J8272" s="53">
        <v>43669</v>
      </c>
      <c r="K8272" s="54">
        <v>10</v>
      </c>
      <c r="L8272" s="55">
        <v>-2599.09</v>
      </c>
      <c r="M8272" s="39"/>
      <c r="N8272" s="53">
        <v>43669</v>
      </c>
      <c r="O8272" s="54">
        <v>10</v>
      </c>
      <c r="P8272" s="55">
        <v>8248.8035457464994</v>
      </c>
      <c r="Q8272" s="39"/>
      <c r="R8272" s="77">
        <f t="shared" si="387"/>
        <v>-0.14532604463354365</v>
      </c>
      <c r="S8272" s="78">
        <f t="shared" si="388"/>
        <v>33733.482100330308</v>
      </c>
      <c r="T8272" s="79">
        <f t="shared" si="389"/>
        <v>-1198.7659922624889</v>
      </c>
    </row>
    <row r="8273" spans="2:20">
      <c r="B8273" s="62">
        <v>43669</v>
      </c>
      <c r="C8273" s="63">
        <v>11</v>
      </c>
      <c r="D8273" s="64">
        <v>3.7621899999999999</v>
      </c>
      <c r="E8273" s="39"/>
      <c r="F8273" s="53">
        <v>43669</v>
      </c>
      <c r="G8273" s="54">
        <v>11</v>
      </c>
      <c r="H8273" s="55">
        <v>18573.1601284682</v>
      </c>
      <c r="I8273" s="39"/>
      <c r="J8273" s="53">
        <v>43669</v>
      </c>
      <c r="K8273" s="54">
        <v>11</v>
      </c>
      <c r="L8273" s="55">
        <v>-2755.02</v>
      </c>
      <c r="M8273" s="39"/>
      <c r="N8273" s="53">
        <v>43669</v>
      </c>
      <c r="O8273" s="54">
        <v>11</v>
      </c>
      <c r="P8273" s="55">
        <v>8827.7312875707994</v>
      </c>
      <c r="Q8273" s="39"/>
      <c r="R8273" s="77">
        <f t="shared" si="387"/>
        <v>-0.14833340050609994</v>
      </c>
      <c r="S8273" s="78">
        <f t="shared" si="388"/>
        <v>33211.602372785987</v>
      </c>
      <c r="T8273" s="79">
        <f t="shared" si="389"/>
        <v>-1309.4474006394687</v>
      </c>
    </row>
    <row r="8274" spans="2:20">
      <c r="B8274" s="62">
        <v>43669</v>
      </c>
      <c r="C8274" s="63">
        <v>12</v>
      </c>
      <c r="D8274" s="64">
        <v>3.7545999999999999</v>
      </c>
      <c r="E8274" s="39"/>
      <c r="F8274" s="53">
        <v>43669</v>
      </c>
      <c r="G8274" s="54">
        <v>12</v>
      </c>
      <c r="H8274" s="55">
        <v>19381.564875555199</v>
      </c>
      <c r="I8274" s="39"/>
      <c r="J8274" s="53">
        <v>43669</v>
      </c>
      <c r="K8274" s="54">
        <v>12</v>
      </c>
      <c r="L8274" s="55">
        <v>41.79</v>
      </c>
      <c r="M8274" s="39"/>
      <c r="N8274" s="53">
        <v>43669</v>
      </c>
      <c r="O8274" s="54">
        <v>12</v>
      </c>
      <c r="P8274" s="55">
        <v>9239.6860550576002</v>
      </c>
      <c r="Q8274" s="39"/>
      <c r="R8274" s="77">
        <f t="shared" si="387"/>
        <v>2.1561726448986176E-3</v>
      </c>
      <c r="S8274" s="78">
        <f t="shared" si="388"/>
        <v>34691.325262319267</v>
      </c>
      <c r="T8274" s="79">
        <f t="shared" si="389"/>
        <v>19.92235831936642</v>
      </c>
    </row>
    <row r="8275" spans="2:20">
      <c r="B8275" s="62">
        <v>43669</v>
      </c>
      <c r="C8275" s="63">
        <v>13</v>
      </c>
      <c r="D8275" s="64">
        <v>4.1868100000000004</v>
      </c>
      <c r="E8275" s="39"/>
      <c r="F8275" s="53">
        <v>43669</v>
      </c>
      <c r="G8275" s="54">
        <v>13</v>
      </c>
      <c r="H8275" s="55">
        <v>21392.052306415801</v>
      </c>
      <c r="I8275" s="39"/>
      <c r="J8275" s="53">
        <v>43669</v>
      </c>
      <c r="K8275" s="54">
        <v>13</v>
      </c>
      <c r="L8275" s="55">
        <v>10952.7</v>
      </c>
      <c r="M8275" s="39"/>
      <c r="N8275" s="53">
        <v>43669</v>
      </c>
      <c r="O8275" s="54">
        <v>13</v>
      </c>
      <c r="P8275" s="55">
        <v>10249.2777093895</v>
      </c>
      <c r="Q8275" s="39"/>
      <c r="R8275" s="77">
        <f t="shared" si="387"/>
        <v>0.51199856110650588</v>
      </c>
      <c r="S8275" s="78">
        <f t="shared" si="388"/>
        <v>42911.778406449055</v>
      </c>
      <c r="T8275" s="79">
        <f t="shared" si="389"/>
        <v>5247.6154395884087</v>
      </c>
    </row>
    <row r="8276" spans="2:20">
      <c r="B8276" s="62">
        <v>43669</v>
      </c>
      <c r="C8276" s="63">
        <v>14</v>
      </c>
      <c r="D8276" s="64">
        <v>3.62582</v>
      </c>
      <c r="E8276" s="39"/>
      <c r="F8276" s="53">
        <v>43669</v>
      </c>
      <c r="G8276" s="54">
        <v>14</v>
      </c>
      <c r="H8276" s="55">
        <v>23164.8106930514</v>
      </c>
      <c r="I8276" s="39"/>
      <c r="J8276" s="53">
        <v>43669</v>
      </c>
      <c r="K8276" s="54">
        <v>14</v>
      </c>
      <c r="L8276" s="55">
        <v>-2814.08</v>
      </c>
      <c r="M8276" s="39"/>
      <c r="N8276" s="53">
        <v>43669</v>
      </c>
      <c r="O8276" s="54">
        <v>14</v>
      </c>
      <c r="P8276" s="55">
        <v>11212.3522151242</v>
      </c>
      <c r="Q8276" s="39"/>
      <c r="R8276" s="77">
        <f t="shared" si="387"/>
        <v>-0.1214808114466535</v>
      </c>
      <c r="S8276" s="78">
        <f t="shared" si="388"/>
        <v>40653.970908641626</v>
      </c>
      <c r="T8276" s="79">
        <f t="shared" si="389"/>
        <v>-1362.0856453189706</v>
      </c>
    </row>
    <row r="8277" spans="2:20">
      <c r="B8277" s="62">
        <v>43669</v>
      </c>
      <c r="C8277" s="63">
        <v>15</v>
      </c>
      <c r="D8277" s="64">
        <v>2.8458800000000002</v>
      </c>
      <c r="E8277" s="39"/>
      <c r="F8277" s="53">
        <v>43669</v>
      </c>
      <c r="G8277" s="54">
        <v>15</v>
      </c>
      <c r="H8277" s="55">
        <v>25435.140559334199</v>
      </c>
      <c r="I8277" s="39"/>
      <c r="J8277" s="53">
        <v>43669</v>
      </c>
      <c r="K8277" s="54">
        <v>15</v>
      </c>
      <c r="L8277" s="55">
        <v>4162.83</v>
      </c>
      <c r="M8277" s="39"/>
      <c r="N8277" s="53">
        <v>43669</v>
      </c>
      <c r="O8277" s="54">
        <v>15</v>
      </c>
      <c r="P8277" s="55">
        <v>12573.8653924841</v>
      </c>
      <c r="Q8277" s="39"/>
      <c r="R8277" s="77">
        <f t="shared" si="387"/>
        <v>0.16366451721739445</v>
      </c>
      <c r="S8277" s="78">
        <f t="shared" si="388"/>
        <v>35783.712043162654</v>
      </c>
      <c r="T8277" s="79">
        <f t="shared" si="389"/>
        <v>2057.8956090174142</v>
      </c>
    </row>
    <row r="8278" spans="2:20">
      <c r="B8278" s="62">
        <v>43669</v>
      </c>
      <c r="C8278" s="63">
        <v>16</v>
      </c>
      <c r="D8278" s="64">
        <v>2.5418599999999998</v>
      </c>
      <c r="E8278" s="39"/>
      <c r="F8278" s="53">
        <v>43669</v>
      </c>
      <c r="G8278" s="54">
        <v>16</v>
      </c>
      <c r="H8278" s="55">
        <v>26529.496859720599</v>
      </c>
      <c r="I8278" s="39"/>
      <c r="J8278" s="53">
        <v>43669</v>
      </c>
      <c r="K8278" s="54">
        <v>16</v>
      </c>
      <c r="L8278" s="55">
        <v>4613.7700000000004</v>
      </c>
      <c r="M8278" s="39"/>
      <c r="N8278" s="53">
        <v>43669</v>
      </c>
      <c r="O8278" s="54">
        <v>16</v>
      </c>
      <c r="P8278" s="55">
        <v>13097.7775892505</v>
      </c>
      <c r="Q8278" s="39"/>
      <c r="R8278" s="77">
        <f t="shared" si="387"/>
        <v>0.1739109499285314</v>
      </c>
      <c r="S8278" s="78">
        <f t="shared" si="388"/>
        <v>33292.716943012274</v>
      </c>
      <c r="T8278" s="79">
        <f t="shared" si="389"/>
        <v>2277.8469424991845</v>
      </c>
    </row>
    <row r="8279" spans="2:20">
      <c r="B8279" s="62">
        <v>43669</v>
      </c>
      <c r="C8279" s="63">
        <v>17</v>
      </c>
      <c r="D8279" s="64">
        <v>1.95512</v>
      </c>
      <c r="E8279" s="39"/>
      <c r="F8279" s="53">
        <v>43669</v>
      </c>
      <c r="G8279" s="54">
        <v>17</v>
      </c>
      <c r="H8279" s="55">
        <v>27191.313528965598</v>
      </c>
      <c r="I8279" s="39"/>
      <c r="J8279" s="53">
        <v>43669</v>
      </c>
      <c r="K8279" s="54">
        <v>17</v>
      </c>
      <c r="L8279" s="55">
        <v>-5654.52</v>
      </c>
      <c r="M8279" s="39"/>
      <c r="N8279" s="53">
        <v>43669</v>
      </c>
      <c r="O8279" s="54">
        <v>17</v>
      </c>
      <c r="P8279" s="55">
        <v>13183.484865747199</v>
      </c>
      <c r="Q8279" s="39"/>
      <c r="R8279" s="77">
        <f t="shared" si="387"/>
        <v>-0.20795317570725344</v>
      </c>
      <c r="S8279" s="78">
        <f t="shared" si="388"/>
        <v>25775.294930719665</v>
      </c>
      <c r="T8279" s="79">
        <f t="shared" si="389"/>
        <v>-2741.5475447206441</v>
      </c>
    </row>
    <row r="8280" spans="2:20">
      <c r="B8280" s="62">
        <v>43669</v>
      </c>
      <c r="C8280" s="63">
        <v>18</v>
      </c>
      <c r="D8280" s="64">
        <v>1.8077000000000001</v>
      </c>
      <c r="E8280" s="39"/>
      <c r="F8280" s="53">
        <v>43669</v>
      </c>
      <c r="G8280" s="54">
        <v>18</v>
      </c>
      <c r="H8280" s="55">
        <v>27591.8239769676</v>
      </c>
      <c r="I8280" s="39"/>
      <c r="J8280" s="53">
        <v>43669</v>
      </c>
      <c r="K8280" s="54">
        <v>18</v>
      </c>
      <c r="L8280" s="55">
        <v>-4145.66</v>
      </c>
      <c r="M8280" s="39"/>
      <c r="N8280" s="53">
        <v>43669</v>
      </c>
      <c r="O8280" s="54">
        <v>18</v>
      </c>
      <c r="P8280" s="55">
        <v>13399.9099963475</v>
      </c>
      <c r="Q8280" s="39"/>
      <c r="R8280" s="77">
        <f t="shared" si="387"/>
        <v>-0.1502495813057016</v>
      </c>
      <c r="S8280" s="78">
        <f t="shared" si="388"/>
        <v>24223.017300397376</v>
      </c>
      <c r="T8280" s="79">
        <f t="shared" si="389"/>
        <v>-2013.3308664852973</v>
      </c>
    </row>
    <row r="8281" spans="2:20">
      <c r="B8281" s="62">
        <v>43669</v>
      </c>
      <c r="C8281" s="63">
        <v>19</v>
      </c>
      <c r="D8281" s="64">
        <v>1.9512400000000001</v>
      </c>
      <c r="E8281" s="39"/>
      <c r="F8281" s="53">
        <v>43669</v>
      </c>
      <c r="G8281" s="54">
        <v>19</v>
      </c>
      <c r="H8281" s="55">
        <v>27442.2019618206</v>
      </c>
      <c r="I8281" s="39"/>
      <c r="J8281" s="53">
        <v>43669</v>
      </c>
      <c r="K8281" s="54">
        <v>19</v>
      </c>
      <c r="L8281" s="55">
        <v>-2482.5500000000002</v>
      </c>
      <c r="M8281" s="39"/>
      <c r="N8281" s="53">
        <v>43669</v>
      </c>
      <c r="O8281" s="54">
        <v>19</v>
      </c>
      <c r="P8281" s="55">
        <v>13297.289178581101</v>
      </c>
      <c r="Q8281" s="39"/>
      <c r="R8281" s="77">
        <f t="shared" si="387"/>
        <v>-9.0464679308675286E-2</v>
      </c>
      <c r="S8281" s="78">
        <f t="shared" si="388"/>
        <v>25946.202536814588</v>
      </c>
      <c r="T8281" s="79">
        <f t="shared" si="389"/>
        <v>-1202.9350012150576</v>
      </c>
    </row>
    <row r="8282" spans="2:20">
      <c r="B8282" s="62">
        <v>43669</v>
      </c>
      <c r="C8282" s="63">
        <v>20</v>
      </c>
      <c r="D8282" s="64">
        <v>1.14845</v>
      </c>
      <c r="E8282" s="39"/>
      <c r="F8282" s="53">
        <v>43669</v>
      </c>
      <c r="G8282" s="54">
        <v>20</v>
      </c>
      <c r="H8282" s="55">
        <v>27073.745996410798</v>
      </c>
      <c r="I8282" s="39"/>
      <c r="J8282" s="53">
        <v>43669</v>
      </c>
      <c r="K8282" s="54">
        <v>20</v>
      </c>
      <c r="L8282" s="55">
        <v>-17975.73</v>
      </c>
      <c r="M8282" s="39"/>
      <c r="N8282" s="53">
        <v>43669</v>
      </c>
      <c r="O8282" s="54">
        <v>20</v>
      </c>
      <c r="P8282" s="55">
        <v>13127.3374645738</v>
      </c>
      <c r="Q8282" s="39"/>
      <c r="R8282" s="77">
        <f t="shared" si="387"/>
        <v>-0.66395429736184519</v>
      </c>
      <c r="S8282" s="78">
        <f t="shared" si="388"/>
        <v>15076.090711189781</v>
      </c>
      <c r="T8282" s="79">
        <f t="shared" si="389"/>
        <v>-8715.9521225229237</v>
      </c>
    </row>
    <row r="8283" spans="2:20">
      <c r="B8283" s="62">
        <v>43669</v>
      </c>
      <c r="C8283" s="63">
        <v>21</v>
      </c>
      <c r="D8283" s="64">
        <v>1.4918800000000001</v>
      </c>
      <c r="E8283" s="39"/>
      <c r="F8283" s="53">
        <v>43669</v>
      </c>
      <c r="G8283" s="54">
        <v>21</v>
      </c>
      <c r="H8283" s="55">
        <v>27121.736411821101</v>
      </c>
      <c r="I8283" s="39"/>
      <c r="J8283" s="53">
        <v>43669</v>
      </c>
      <c r="K8283" s="54">
        <v>21</v>
      </c>
      <c r="L8283" s="55">
        <v>-5887.36</v>
      </c>
      <c r="M8283" s="39"/>
      <c r="N8283" s="53">
        <v>43669</v>
      </c>
      <c r="O8283" s="54">
        <v>21</v>
      </c>
      <c r="P8283" s="55">
        <v>13354.938493710801</v>
      </c>
      <c r="Q8283" s="39"/>
      <c r="R8283" s="77">
        <f t="shared" si="387"/>
        <v>-0.2170716472797064</v>
      </c>
      <c r="S8283" s="78">
        <f t="shared" si="388"/>
        <v>19923.96563999727</v>
      </c>
      <c r="T8283" s="79">
        <f t="shared" si="389"/>
        <v>-2898.9784981489643</v>
      </c>
    </row>
    <row r="8284" spans="2:20">
      <c r="B8284" s="62">
        <v>43669</v>
      </c>
      <c r="C8284" s="63">
        <v>22</v>
      </c>
      <c r="D8284" s="64">
        <v>2.2769200000000001</v>
      </c>
      <c r="E8284" s="39"/>
      <c r="F8284" s="53">
        <v>43669</v>
      </c>
      <c r="G8284" s="54">
        <v>22</v>
      </c>
      <c r="H8284" s="55">
        <v>26767.8412533017</v>
      </c>
      <c r="I8284" s="39"/>
      <c r="J8284" s="53">
        <v>43669</v>
      </c>
      <c r="K8284" s="54">
        <v>22</v>
      </c>
      <c r="L8284" s="55">
        <v>-2232.29</v>
      </c>
      <c r="M8284" s="39"/>
      <c r="N8284" s="53">
        <v>43669</v>
      </c>
      <c r="O8284" s="54">
        <v>22</v>
      </c>
      <c r="P8284" s="55">
        <v>13187.2064012583</v>
      </c>
      <c r="Q8284" s="39"/>
      <c r="R8284" s="77">
        <f t="shared" si="387"/>
        <v>-8.3394472452075541E-2</v>
      </c>
      <c r="S8284" s="78">
        <f t="shared" si="388"/>
        <v>30026.213999153049</v>
      </c>
      <c r="T8284" s="79">
        <f t="shared" si="389"/>
        <v>-1099.7401209495695</v>
      </c>
    </row>
    <row r="8285" spans="2:20">
      <c r="B8285" s="62">
        <v>43669</v>
      </c>
      <c r="C8285" s="63">
        <v>23</v>
      </c>
      <c r="D8285" s="64">
        <v>2.0699999999999998</v>
      </c>
      <c r="E8285" s="39"/>
      <c r="F8285" s="53">
        <v>43669</v>
      </c>
      <c r="G8285" s="54">
        <v>23</v>
      </c>
      <c r="H8285" s="55">
        <v>26275.370758607201</v>
      </c>
      <c r="I8285" s="39"/>
      <c r="J8285" s="53">
        <v>43669</v>
      </c>
      <c r="K8285" s="54">
        <v>23</v>
      </c>
      <c r="L8285" s="55">
        <v>-3486.47</v>
      </c>
      <c r="M8285" s="39"/>
      <c r="N8285" s="53">
        <v>43669</v>
      </c>
      <c r="O8285" s="54">
        <v>23</v>
      </c>
      <c r="P8285" s="55">
        <v>12915.2988504065</v>
      </c>
      <c r="Q8285" s="39"/>
      <c r="R8285" s="77">
        <f t="shared" si="387"/>
        <v>-0.13268965953060485</v>
      </c>
      <c r="S8285" s="78">
        <f t="shared" si="388"/>
        <v>26734.668620341454</v>
      </c>
      <c r="T8285" s="79">
        <f t="shared" si="389"/>
        <v>-1713.7266071964507</v>
      </c>
    </row>
    <row r="8286" spans="2:20">
      <c r="B8286" s="62">
        <v>43669</v>
      </c>
      <c r="C8286" s="63">
        <v>24</v>
      </c>
      <c r="D8286" s="64">
        <v>1.5974200000000001</v>
      </c>
      <c r="E8286" s="39"/>
      <c r="F8286" s="53">
        <v>43669</v>
      </c>
      <c r="G8286" s="54">
        <v>24</v>
      </c>
      <c r="H8286" s="55">
        <v>25928.382883681199</v>
      </c>
      <c r="I8286" s="39"/>
      <c r="J8286" s="53">
        <v>43669</v>
      </c>
      <c r="K8286" s="54">
        <v>24</v>
      </c>
      <c r="L8286" s="55">
        <v>-5230.1400000000003</v>
      </c>
      <c r="M8286" s="39"/>
      <c r="N8286" s="53">
        <v>43669</v>
      </c>
      <c r="O8286" s="54">
        <v>24</v>
      </c>
      <c r="P8286" s="55">
        <v>12745.7074809387</v>
      </c>
      <c r="Q8286" s="39"/>
      <c r="R8286" s="77">
        <f t="shared" si="387"/>
        <v>-0.20171485524042246</v>
      </c>
      <c r="S8286" s="78">
        <f t="shared" si="388"/>
        <v>20360.248044201096</v>
      </c>
      <c r="T8286" s="79">
        <f t="shared" si="389"/>
        <v>-2570.9985394543191</v>
      </c>
    </row>
    <row r="8287" spans="2:20">
      <c r="B8287" s="62">
        <v>43669</v>
      </c>
      <c r="C8287" s="63">
        <v>25</v>
      </c>
      <c r="D8287" s="64">
        <v>1.1027899999999999</v>
      </c>
      <c r="E8287" s="39"/>
      <c r="F8287" s="53">
        <v>43669</v>
      </c>
      <c r="G8287" s="54">
        <v>25</v>
      </c>
      <c r="H8287" s="55">
        <v>25993.3510765914</v>
      </c>
      <c r="I8287" s="39"/>
      <c r="J8287" s="53">
        <v>43669</v>
      </c>
      <c r="K8287" s="54">
        <v>25</v>
      </c>
      <c r="L8287" s="55">
        <v>-8226.61</v>
      </c>
      <c r="M8287" s="39"/>
      <c r="N8287" s="53">
        <v>43669</v>
      </c>
      <c r="O8287" s="54">
        <v>25</v>
      </c>
      <c r="P8287" s="55">
        <v>12773.527850234899</v>
      </c>
      <c r="Q8287" s="39"/>
      <c r="R8287" s="77">
        <f t="shared" si="387"/>
        <v>-0.31648901196924029</v>
      </c>
      <c r="S8287" s="78">
        <f t="shared" si="388"/>
        <v>14086.518777960544</v>
      </c>
      <c r="T8287" s="79">
        <f t="shared" si="389"/>
        <v>-4042.681208682417</v>
      </c>
    </row>
    <row r="8288" spans="2:20">
      <c r="B8288" s="62">
        <v>43669</v>
      </c>
      <c r="C8288" s="63">
        <v>26</v>
      </c>
      <c r="D8288" s="64">
        <v>1.43503</v>
      </c>
      <c r="E8288" s="39"/>
      <c r="F8288" s="53">
        <v>43669</v>
      </c>
      <c r="G8288" s="54">
        <v>26</v>
      </c>
      <c r="H8288" s="55">
        <v>25859.065011085899</v>
      </c>
      <c r="I8288" s="39"/>
      <c r="J8288" s="53">
        <v>43669</v>
      </c>
      <c r="K8288" s="54">
        <v>26</v>
      </c>
      <c r="L8288" s="55">
        <v>-3567.04</v>
      </c>
      <c r="M8288" s="39"/>
      <c r="N8288" s="53">
        <v>43669</v>
      </c>
      <c r="O8288" s="54">
        <v>26</v>
      </c>
      <c r="P8288" s="55">
        <v>12745.6805561</v>
      </c>
      <c r="Q8288" s="39"/>
      <c r="R8288" s="77">
        <f t="shared" si="387"/>
        <v>-0.13794156898057969</v>
      </c>
      <c r="S8288" s="78">
        <f t="shared" si="388"/>
        <v>18290.433968420184</v>
      </c>
      <c r="T8288" s="79">
        <f t="shared" si="389"/>
        <v>-1758.1591736337014</v>
      </c>
    </row>
    <row r="8289" spans="2:20">
      <c r="B8289" s="62">
        <v>43669</v>
      </c>
      <c r="C8289" s="63">
        <v>27</v>
      </c>
      <c r="D8289" s="64">
        <v>1.70747</v>
      </c>
      <c r="E8289" s="39"/>
      <c r="F8289" s="53">
        <v>43669</v>
      </c>
      <c r="G8289" s="54">
        <v>27</v>
      </c>
      <c r="H8289" s="55">
        <v>26119.238608316198</v>
      </c>
      <c r="I8289" s="39"/>
      <c r="J8289" s="53">
        <v>43669</v>
      </c>
      <c r="K8289" s="54">
        <v>27</v>
      </c>
      <c r="L8289" s="55">
        <v>1469.56</v>
      </c>
      <c r="M8289" s="39"/>
      <c r="N8289" s="53">
        <v>43669</v>
      </c>
      <c r="O8289" s="54">
        <v>27</v>
      </c>
      <c r="P8289" s="55">
        <v>13184.0637459069</v>
      </c>
      <c r="Q8289" s="39"/>
      <c r="R8289" s="77">
        <f t="shared" si="387"/>
        <v>5.6263508367816718E-2</v>
      </c>
      <c r="S8289" s="78">
        <f t="shared" si="388"/>
        <v>22511.393324223656</v>
      </c>
      <c r="T8289" s="79">
        <f t="shared" si="389"/>
        <v>741.78168088966186</v>
      </c>
    </row>
    <row r="8290" spans="2:20">
      <c r="B8290" s="62">
        <v>43669</v>
      </c>
      <c r="C8290" s="63">
        <v>28</v>
      </c>
      <c r="D8290" s="64">
        <v>1.48322</v>
      </c>
      <c r="E8290" s="39"/>
      <c r="F8290" s="53">
        <v>43669</v>
      </c>
      <c r="G8290" s="54">
        <v>28</v>
      </c>
      <c r="H8290" s="55">
        <v>26281.559201478402</v>
      </c>
      <c r="I8290" s="39"/>
      <c r="J8290" s="53">
        <v>43669</v>
      </c>
      <c r="K8290" s="54">
        <v>28</v>
      </c>
      <c r="L8290" s="55">
        <v>-479.36</v>
      </c>
      <c r="M8290" s="39"/>
      <c r="N8290" s="53">
        <v>43669</v>
      </c>
      <c r="O8290" s="54">
        <v>28</v>
      </c>
      <c r="P8290" s="55">
        <v>13257.988779262099</v>
      </c>
      <c r="Q8290" s="39"/>
      <c r="R8290" s="77">
        <f t="shared" si="387"/>
        <v>-1.8239404912210645E-2</v>
      </c>
      <c r="S8290" s="78">
        <f t="shared" si="388"/>
        <v>19664.514117177132</v>
      </c>
      <c r="T8290" s="79">
        <f t="shared" si="389"/>
        <v>-241.81782566650674</v>
      </c>
    </row>
    <row r="8291" spans="2:20">
      <c r="B8291" s="62">
        <v>43669</v>
      </c>
      <c r="C8291" s="63">
        <v>29</v>
      </c>
      <c r="D8291" s="64">
        <v>2.0344000000000002</v>
      </c>
      <c r="E8291" s="39"/>
      <c r="F8291" s="53">
        <v>43669</v>
      </c>
      <c r="G8291" s="54">
        <v>29</v>
      </c>
      <c r="H8291" s="55">
        <v>26196.141492695198</v>
      </c>
      <c r="I8291" s="39"/>
      <c r="J8291" s="53">
        <v>43669</v>
      </c>
      <c r="K8291" s="54">
        <v>29</v>
      </c>
      <c r="L8291" s="55">
        <v>16280.69</v>
      </c>
      <c r="M8291" s="39"/>
      <c r="N8291" s="53">
        <v>43669</v>
      </c>
      <c r="O8291" s="54">
        <v>29</v>
      </c>
      <c r="P8291" s="55">
        <v>13263.039273820999</v>
      </c>
      <c r="Q8291" s="39"/>
      <c r="R8291" s="77">
        <f t="shared" si="387"/>
        <v>0.62149190958293898</v>
      </c>
      <c r="S8291" s="78">
        <f t="shared" si="388"/>
        <v>26982.327098661444</v>
      </c>
      <c r="T8291" s="79">
        <f t="shared" si="389"/>
        <v>8242.8716051605297</v>
      </c>
    </row>
    <row r="8292" spans="2:20">
      <c r="B8292" s="62">
        <v>43669</v>
      </c>
      <c r="C8292" s="63">
        <v>30</v>
      </c>
      <c r="D8292" s="64">
        <v>1.4747399999999999</v>
      </c>
      <c r="E8292" s="39"/>
      <c r="F8292" s="53">
        <v>43669</v>
      </c>
      <c r="G8292" s="54">
        <v>30</v>
      </c>
      <c r="H8292" s="55">
        <v>26130.510789660999</v>
      </c>
      <c r="I8292" s="39"/>
      <c r="J8292" s="53">
        <v>43669</v>
      </c>
      <c r="K8292" s="54">
        <v>30</v>
      </c>
      <c r="L8292" s="55">
        <v>-238.86</v>
      </c>
      <c r="M8292" s="39"/>
      <c r="N8292" s="53">
        <v>43669</v>
      </c>
      <c r="O8292" s="54">
        <v>30</v>
      </c>
      <c r="P8292" s="55">
        <v>13270.183784486</v>
      </c>
      <c r="Q8292" s="39"/>
      <c r="R8292" s="77">
        <f t="shared" si="387"/>
        <v>-9.1410383027992394E-3</v>
      </c>
      <c r="S8292" s="78">
        <f t="shared" si="388"/>
        <v>19570.070834332884</v>
      </c>
      <c r="T8292" s="79">
        <f t="shared" si="389"/>
        <v>-121.3032582591719</v>
      </c>
    </row>
    <row r="8293" spans="2:20">
      <c r="B8293" s="62">
        <v>43669</v>
      </c>
      <c r="C8293" s="63">
        <v>31</v>
      </c>
      <c r="D8293" s="64">
        <v>1.5586500000000001</v>
      </c>
      <c r="E8293" s="39"/>
      <c r="F8293" s="53">
        <v>43669</v>
      </c>
      <c r="G8293" s="54">
        <v>31</v>
      </c>
      <c r="H8293" s="55">
        <v>26814.079491004599</v>
      </c>
      <c r="I8293" s="39"/>
      <c r="J8293" s="53">
        <v>43669</v>
      </c>
      <c r="K8293" s="54">
        <v>31</v>
      </c>
      <c r="L8293" s="55">
        <v>-649.94000000000005</v>
      </c>
      <c r="M8293" s="39"/>
      <c r="N8293" s="53">
        <v>43669</v>
      </c>
      <c r="O8293" s="54">
        <v>31</v>
      </c>
      <c r="P8293" s="55">
        <v>13862.8417240707</v>
      </c>
      <c r="Q8293" s="39"/>
      <c r="R8293" s="77">
        <f t="shared" si="387"/>
        <v>-2.4238758605084221E-2</v>
      </c>
      <c r="S8293" s="78">
        <f t="shared" si="388"/>
        <v>21607.318253222798</v>
      </c>
      <c r="T8293" s="79">
        <f t="shared" si="389"/>
        <v>-336.01807413023926</v>
      </c>
    </row>
    <row r="8294" spans="2:20">
      <c r="B8294" s="62">
        <v>43669</v>
      </c>
      <c r="C8294" s="63">
        <v>32</v>
      </c>
      <c r="D8294" s="64">
        <v>1.70746</v>
      </c>
      <c r="E8294" s="39"/>
      <c r="F8294" s="53">
        <v>43669</v>
      </c>
      <c r="G8294" s="54">
        <v>32</v>
      </c>
      <c r="H8294" s="55">
        <v>27696.2054379029</v>
      </c>
      <c r="I8294" s="39"/>
      <c r="J8294" s="53">
        <v>43669</v>
      </c>
      <c r="K8294" s="54">
        <v>32</v>
      </c>
      <c r="L8294" s="55">
        <v>-3968.42</v>
      </c>
      <c r="M8294" s="39"/>
      <c r="N8294" s="53">
        <v>43669</v>
      </c>
      <c r="O8294" s="54">
        <v>32</v>
      </c>
      <c r="P8294" s="55">
        <v>14317.2801120074</v>
      </c>
      <c r="Q8294" s="39"/>
      <c r="R8294" s="77">
        <f t="shared" si="387"/>
        <v>-0.14328388807259226</v>
      </c>
      <c r="S8294" s="78">
        <f t="shared" si="388"/>
        <v>24446.183100048154</v>
      </c>
      <c r="T8294" s="79">
        <f t="shared" si="389"/>
        <v>-2051.4355610728194</v>
      </c>
    </row>
    <row r="8295" spans="2:20">
      <c r="B8295" s="62">
        <v>43669</v>
      </c>
      <c r="C8295" s="63">
        <v>33</v>
      </c>
      <c r="D8295" s="64">
        <v>2.2438099999999999</v>
      </c>
      <c r="E8295" s="39"/>
      <c r="F8295" s="53">
        <v>43669</v>
      </c>
      <c r="G8295" s="54">
        <v>33</v>
      </c>
      <c r="H8295" s="55">
        <v>28474.1285666398</v>
      </c>
      <c r="I8295" s="39"/>
      <c r="J8295" s="53">
        <v>43669</v>
      </c>
      <c r="K8295" s="54">
        <v>33</v>
      </c>
      <c r="L8295" s="55">
        <v>990.93</v>
      </c>
      <c r="M8295" s="39"/>
      <c r="N8295" s="53">
        <v>43669</v>
      </c>
      <c r="O8295" s="54">
        <v>33</v>
      </c>
      <c r="P8295" s="55">
        <v>14609.6870978716</v>
      </c>
      <c r="Q8295" s="39"/>
      <c r="R8295" s="77">
        <f t="shared" si="387"/>
        <v>3.4801065032802107E-2</v>
      </c>
      <c r="S8295" s="78">
        <f t="shared" si="388"/>
        <v>32781.362007075273</v>
      </c>
      <c r="T8295" s="79">
        <f t="shared" si="389"/>
        <v>508.43267080191941</v>
      </c>
    </row>
    <row r="8296" spans="2:20">
      <c r="B8296" s="62">
        <v>43669</v>
      </c>
      <c r="C8296" s="63">
        <v>34</v>
      </c>
      <c r="D8296" s="64">
        <v>2.2921800000000001</v>
      </c>
      <c r="E8296" s="39"/>
      <c r="F8296" s="53">
        <v>43669</v>
      </c>
      <c r="G8296" s="54">
        <v>34</v>
      </c>
      <c r="H8296" s="55">
        <v>28979.308488314</v>
      </c>
      <c r="I8296" s="39"/>
      <c r="J8296" s="53">
        <v>43669</v>
      </c>
      <c r="K8296" s="54">
        <v>34</v>
      </c>
      <c r="L8296" s="55">
        <v>-3362.14</v>
      </c>
      <c r="M8296" s="39"/>
      <c r="N8296" s="53">
        <v>43669</v>
      </c>
      <c r="O8296" s="54">
        <v>34</v>
      </c>
      <c r="P8296" s="55">
        <v>14853.481400078201</v>
      </c>
      <c r="Q8296" s="39"/>
      <c r="R8296" s="77">
        <f t="shared" si="387"/>
        <v>-0.1160186414163676</v>
      </c>
      <c r="S8296" s="78">
        <f t="shared" si="388"/>
        <v>34046.852995631249</v>
      </c>
      <c r="T8296" s="79">
        <f t="shared" si="389"/>
        <v>-1723.2807323403586</v>
      </c>
    </row>
    <row r="8297" spans="2:20">
      <c r="B8297" s="62">
        <v>43669</v>
      </c>
      <c r="C8297" s="63">
        <v>35</v>
      </c>
      <c r="D8297" s="64">
        <v>2.5211999999999999</v>
      </c>
      <c r="E8297" s="39"/>
      <c r="F8297" s="53">
        <v>43669</v>
      </c>
      <c r="G8297" s="54">
        <v>35</v>
      </c>
      <c r="H8297" s="55">
        <v>29686.1296771782</v>
      </c>
      <c r="I8297" s="39"/>
      <c r="J8297" s="53">
        <v>43669</v>
      </c>
      <c r="K8297" s="54">
        <v>35</v>
      </c>
      <c r="L8297" s="55">
        <v>3154.43</v>
      </c>
      <c r="M8297" s="39"/>
      <c r="N8297" s="53">
        <v>43669</v>
      </c>
      <c r="O8297" s="54">
        <v>35</v>
      </c>
      <c r="P8297" s="55">
        <v>15321.561921128299</v>
      </c>
      <c r="Q8297" s="39"/>
      <c r="R8297" s="77">
        <f t="shared" si="387"/>
        <v>0.10625938895716104</v>
      </c>
      <c r="S8297" s="78">
        <f t="shared" si="388"/>
        <v>38628.721915548667</v>
      </c>
      <c r="T8297" s="79">
        <f t="shared" si="389"/>
        <v>1628.0598076083995</v>
      </c>
    </row>
    <row r="8298" spans="2:20">
      <c r="B8298" s="62">
        <v>43669</v>
      </c>
      <c r="C8298" s="63">
        <v>36</v>
      </c>
      <c r="D8298" s="64">
        <v>3.8502299999999998</v>
      </c>
      <c r="E8298" s="39"/>
      <c r="F8298" s="53">
        <v>43669</v>
      </c>
      <c r="G8298" s="54">
        <v>36</v>
      </c>
      <c r="H8298" s="55">
        <v>30141.302170917799</v>
      </c>
      <c r="I8298" s="39"/>
      <c r="J8298" s="53">
        <v>43669</v>
      </c>
      <c r="K8298" s="54">
        <v>36</v>
      </c>
      <c r="L8298" s="55">
        <v>31390.33</v>
      </c>
      <c r="M8298" s="39"/>
      <c r="N8298" s="53">
        <v>43669</v>
      </c>
      <c r="O8298" s="54">
        <v>36</v>
      </c>
      <c r="P8298" s="55">
        <v>15573.1081339799</v>
      </c>
      <c r="Q8298" s="39"/>
      <c r="R8298" s="77">
        <f t="shared" si="387"/>
        <v>1.0414390799043627</v>
      </c>
      <c r="S8298" s="78">
        <f t="shared" si="388"/>
        <v>59960.048130693431</v>
      </c>
      <c r="T8298" s="79">
        <f t="shared" si="389"/>
        <v>16218.443406303173</v>
      </c>
    </row>
    <row r="8299" spans="2:20">
      <c r="B8299" s="62">
        <v>43669</v>
      </c>
      <c r="C8299" s="63">
        <v>37</v>
      </c>
      <c r="D8299" s="64">
        <v>3.1391100000000001</v>
      </c>
      <c r="E8299" s="39"/>
      <c r="F8299" s="53">
        <v>43669</v>
      </c>
      <c r="G8299" s="54">
        <v>37</v>
      </c>
      <c r="H8299" s="55">
        <v>30351.511697786402</v>
      </c>
      <c r="I8299" s="39"/>
      <c r="J8299" s="53">
        <v>43669</v>
      </c>
      <c r="K8299" s="54">
        <v>37</v>
      </c>
      <c r="L8299" s="55">
        <v>1860</v>
      </c>
      <c r="M8299" s="39"/>
      <c r="N8299" s="53">
        <v>43669</v>
      </c>
      <c r="O8299" s="54">
        <v>37</v>
      </c>
      <c r="P8299" s="55">
        <v>15582.8108071842</v>
      </c>
      <c r="Q8299" s="39"/>
      <c r="R8299" s="77">
        <f t="shared" si="387"/>
        <v>6.1281955855123145E-2</v>
      </c>
      <c r="S8299" s="78">
        <f t="shared" si="388"/>
        <v>48916.157232939993</v>
      </c>
      <c r="T8299" s="79">
        <f t="shared" si="389"/>
        <v>954.94512398459801</v>
      </c>
    </row>
    <row r="8300" spans="2:20">
      <c r="B8300" s="62">
        <v>43669</v>
      </c>
      <c r="C8300" s="63">
        <v>38</v>
      </c>
      <c r="D8300" s="64">
        <v>2.7169400000000001</v>
      </c>
      <c r="E8300" s="39"/>
      <c r="F8300" s="53">
        <v>43669</v>
      </c>
      <c r="G8300" s="54">
        <v>38</v>
      </c>
      <c r="H8300" s="55">
        <v>31035.432175744001</v>
      </c>
      <c r="I8300" s="39"/>
      <c r="J8300" s="53">
        <v>43669</v>
      </c>
      <c r="K8300" s="54">
        <v>38</v>
      </c>
      <c r="L8300" s="55">
        <v>-402.03</v>
      </c>
      <c r="M8300" s="39"/>
      <c r="N8300" s="53">
        <v>43669</v>
      </c>
      <c r="O8300" s="54">
        <v>38</v>
      </c>
      <c r="P8300" s="55">
        <v>15942.503054983399</v>
      </c>
      <c r="Q8300" s="39"/>
      <c r="R8300" s="77">
        <f t="shared" si="387"/>
        <v>-1.295390370990902E-2</v>
      </c>
      <c r="S8300" s="78">
        <f t="shared" si="388"/>
        <v>43314.824250206599</v>
      </c>
      <c r="T8300" s="79">
        <f t="shared" si="389"/>
        <v>-206.51764946918533</v>
      </c>
    </row>
    <row r="8301" spans="2:20">
      <c r="B8301" s="62">
        <v>43669</v>
      </c>
      <c r="C8301" s="63">
        <v>39</v>
      </c>
      <c r="D8301" s="64">
        <v>2.5553599999999999</v>
      </c>
      <c r="E8301" s="39"/>
      <c r="F8301" s="53">
        <v>43669</v>
      </c>
      <c r="G8301" s="54">
        <v>39</v>
      </c>
      <c r="H8301" s="55">
        <v>31198.483213170799</v>
      </c>
      <c r="I8301" s="39"/>
      <c r="J8301" s="53">
        <v>43669</v>
      </c>
      <c r="K8301" s="54">
        <v>39</v>
      </c>
      <c r="L8301" s="55">
        <v>7856.1</v>
      </c>
      <c r="M8301" s="39"/>
      <c r="N8301" s="53">
        <v>43669</v>
      </c>
      <c r="O8301" s="54">
        <v>39</v>
      </c>
      <c r="P8301" s="55">
        <v>15971.3494961754</v>
      </c>
      <c r="Q8301" s="39"/>
      <c r="R8301" s="77">
        <f t="shared" si="387"/>
        <v>0.25181031867226983</v>
      </c>
      <c r="S8301" s="78">
        <f t="shared" si="388"/>
        <v>40812.547648546766</v>
      </c>
      <c r="T8301" s="79">
        <f t="shared" si="389"/>
        <v>4021.7506062581238</v>
      </c>
    </row>
    <row r="8302" spans="2:20">
      <c r="B8302" s="62">
        <v>43669</v>
      </c>
      <c r="C8302" s="63">
        <v>40</v>
      </c>
      <c r="D8302" s="64">
        <v>2.6019399999999999</v>
      </c>
      <c r="E8302" s="39"/>
      <c r="F8302" s="53">
        <v>43669</v>
      </c>
      <c r="G8302" s="54">
        <v>40</v>
      </c>
      <c r="H8302" s="55">
        <v>31069.5799640187</v>
      </c>
      <c r="I8302" s="39"/>
      <c r="J8302" s="53">
        <v>43669</v>
      </c>
      <c r="K8302" s="54">
        <v>40</v>
      </c>
      <c r="L8302" s="55">
        <v>-1013.51</v>
      </c>
      <c r="M8302" s="39"/>
      <c r="N8302" s="53">
        <v>43669</v>
      </c>
      <c r="O8302" s="54">
        <v>40</v>
      </c>
      <c r="P8302" s="55">
        <v>15908.774632927199</v>
      </c>
      <c r="Q8302" s="39"/>
      <c r="R8302" s="77">
        <f t="shared" si="387"/>
        <v>-3.2620653422857131E-2</v>
      </c>
      <c r="S8302" s="78">
        <f t="shared" si="388"/>
        <v>41393.677068398596</v>
      </c>
      <c r="T8302" s="79">
        <f t="shared" si="389"/>
        <v>-518.95462368305937</v>
      </c>
    </row>
    <row r="8303" spans="2:20">
      <c r="B8303" s="62">
        <v>43669</v>
      </c>
      <c r="C8303" s="63">
        <v>41</v>
      </c>
      <c r="D8303" s="64">
        <v>2.4213</v>
      </c>
      <c r="E8303" s="39"/>
      <c r="F8303" s="53">
        <v>43669</v>
      </c>
      <c r="G8303" s="54">
        <v>41</v>
      </c>
      <c r="H8303" s="55">
        <v>30611.3452435494</v>
      </c>
      <c r="I8303" s="39"/>
      <c r="J8303" s="53">
        <v>43669</v>
      </c>
      <c r="K8303" s="54">
        <v>41</v>
      </c>
      <c r="L8303" s="55">
        <v>3435.8</v>
      </c>
      <c r="M8303" s="39"/>
      <c r="N8303" s="53">
        <v>43669</v>
      </c>
      <c r="O8303" s="54">
        <v>41</v>
      </c>
      <c r="P8303" s="55">
        <v>15850.284221681501</v>
      </c>
      <c r="Q8303" s="39"/>
      <c r="R8303" s="77">
        <f t="shared" si="387"/>
        <v>0.11223943190552894</v>
      </c>
      <c r="S8303" s="78">
        <f t="shared" si="388"/>
        <v>38378.293185957416</v>
      </c>
      <c r="T8303" s="79">
        <f t="shared" si="389"/>
        <v>1779.0268965827006</v>
      </c>
    </row>
    <row r="8304" spans="2:20">
      <c r="B8304" s="62">
        <v>43669</v>
      </c>
      <c r="C8304" s="63">
        <v>42</v>
      </c>
      <c r="D8304" s="64">
        <v>2.0388199999999999</v>
      </c>
      <c r="E8304" s="39"/>
      <c r="F8304" s="53">
        <v>43669</v>
      </c>
      <c r="G8304" s="54">
        <v>42</v>
      </c>
      <c r="H8304" s="55">
        <v>30439.443713700999</v>
      </c>
      <c r="I8304" s="39"/>
      <c r="J8304" s="53">
        <v>43669</v>
      </c>
      <c r="K8304" s="54">
        <v>42</v>
      </c>
      <c r="L8304" s="55">
        <v>-5418.18</v>
      </c>
      <c r="M8304" s="39"/>
      <c r="N8304" s="53">
        <v>43669</v>
      </c>
      <c r="O8304" s="54">
        <v>42</v>
      </c>
      <c r="P8304" s="55">
        <v>15774.556862122399</v>
      </c>
      <c r="Q8304" s="39"/>
      <c r="R8304" s="77">
        <f t="shared" si="387"/>
        <v>-0.17799865368634318</v>
      </c>
      <c r="S8304" s="78">
        <f t="shared" si="388"/>
        <v>32161.482021632386</v>
      </c>
      <c r="T8304" s="79">
        <f t="shared" si="389"/>
        <v>-2807.8498839564531</v>
      </c>
    </row>
    <row r="8305" spans="2:20">
      <c r="B8305" s="62">
        <v>43669</v>
      </c>
      <c r="C8305" s="63">
        <v>43</v>
      </c>
      <c r="D8305" s="64">
        <v>2.23054</v>
      </c>
      <c r="E8305" s="39"/>
      <c r="F8305" s="53">
        <v>43669</v>
      </c>
      <c r="G8305" s="54">
        <v>43</v>
      </c>
      <c r="H8305" s="55">
        <v>30444.244351354999</v>
      </c>
      <c r="I8305" s="39"/>
      <c r="J8305" s="53">
        <v>43669</v>
      </c>
      <c r="K8305" s="54">
        <v>43</v>
      </c>
      <c r="L8305" s="55">
        <v>9709.82</v>
      </c>
      <c r="M8305" s="39"/>
      <c r="N8305" s="53">
        <v>43669</v>
      </c>
      <c r="O8305" s="54">
        <v>43</v>
      </c>
      <c r="P8305" s="55">
        <v>15919.669448162</v>
      </c>
      <c r="Q8305" s="39"/>
      <c r="R8305" s="77">
        <f t="shared" si="387"/>
        <v>0.31893778961762403</v>
      </c>
      <c r="S8305" s="78">
        <f t="shared" si="388"/>
        <v>35509.459490903268</v>
      </c>
      <c r="T8305" s="79">
        <f t="shared" si="389"/>
        <v>5077.3841852400092</v>
      </c>
    </row>
    <row r="8306" spans="2:20">
      <c r="B8306" s="62">
        <v>43669</v>
      </c>
      <c r="C8306" s="63">
        <v>44</v>
      </c>
      <c r="D8306" s="64">
        <v>2.3245</v>
      </c>
      <c r="E8306" s="39"/>
      <c r="F8306" s="53">
        <v>43669</v>
      </c>
      <c r="G8306" s="54">
        <v>44</v>
      </c>
      <c r="H8306" s="55">
        <v>30205.768306882099</v>
      </c>
      <c r="I8306" s="39"/>
      <c r="J8306" s="53">
        <v>43669</v>
      </c>
      <c r="K8306" s="54">
        <v>44</v>
      </c>
      <c r="L8306" s="55">
        <v>12759.56</v>
      </c>
      <c r="M8306" s="39"/>
      <c r="N8306" s="53">
        <v>43669</v>
      </c>
      <c r="O8306" s="54">
        <v>44</v>
      </c>
      <c r="P8306" s="55">
        <v>15827.4092758363</v>
      </c>
      <c r="Q8306" s="39"/>
      <c r="R8306" s="77">
        <f t="shared" si="387"/>
        <v>0.42242130279112466</v>
      </c>
      <c r="S8306" s="78">
        <f t="shared" si="388"/>
        <v>36790.812861681479</v>
      </c>
      <c r="T8306" s="79">
        <f t="shared" si="389"/>
        <v>6685.8348461071009</v>
      </c>
    </row>
    <row r="8307" spans="2:20">
      <c r="B8307" s="62">
        <v>43669</v>
      </c>
      <c r="C8307" s="63">
        <v>45</v>
      </c>
      <c r="D8307" s="64">
        <v>1.22506</v>
      </c>
      <c r="E8307" s="39"/>
      <c r="F8307" s="53">
        <v>43669</v>
      </c>
      <c r="G8307" s="54">
        <v>45</v>
      </c>
      <c r="H8307" s="55">
        <v>28918.569637751501</v>
      </c>
      <c r="I8307" s="39"/>
      <c r="J8307" s="53">
        <v>43669</v>
      </c>
      <c r="K8307" s="54">
        <v>45</v>
      </c>
      <c r="L8307" s="55">
        <v>-4154.4799999999996</v>
      </c>
      <c r="M8307" s="39"/>
      <c r="N8307" s="53">
        <v>43669</v>
      </c>
      <c r="O8307" s="54">
        <v>45</v>
      </c>
      <c r="P8307" s="55">
        <v>14979.9943767102</v>
      </c>
      <c r="Q8307" s="39"/>
      <c r="R8307" s="77">
        <f t="shared" si="387"/>
        <v>-0.14366132391889014</v>
      </c>
      <c r="S8307" s="78">
        <f t="shared" si="388"/>
        <v>18351.391911132596</v>
      </c>
      <c r="T8307" s="79">
        <f t="shared" si="389"/>
        <v>-2152.0458244557167</v>
      </c>
    </row>
    <row r="8308" spans="2:20">
      <c r="B8308" s="62">
        <v>43669</v>
      </c>
      <c r="C8308" s="63">
        <v>46</v>
      </c>
      <c r="D8308" s="64">
        <v>1.63612</v>
      </c>
      <c r="E8308" s="39"/>
      <c r="F8308" s="53">
        <v>43669</v>
      </c>
      <c r="G8308" s="54">
        <v>46</v>
      </c>
      <c r="H8308" s="55">
        <v>27224.2083552154</v>
      </c>
      <c r="I8308" s="39"/>
      <c r="J8308" s="53">
        <v>43669</v>
      </c>
      <c r="K8308" s="54">
        <v>46</v>
      </c>
      <c r="L8308" s="55">
        <v>17854.560000000001</v>
      </c>
      <c r="M8308" s="39"/>
      <c r="N8308" s="53">
        <v>43669</v>
      </c>
      <c r="O8308" s="54">
        <v>46</v>
      </c>
      <c r="P8308" s="55">
        <v>14105.5121845375</v>
      </c>
      <c r="Q8308" s="39"/>
      <c r="R8308" s="77">
        <f t="shared" si="387"/>
        <v>0.65583394628184166</v>
      </c>
      <c r="S8308" s="78">
        <f t="shared" si="388"/>
        <v>23078.310595365496</v>
      </c>
      <c r="T8308" s="79">
        <f t="shared" si="389"/>
        <v>9250.8737203118289</v>
      </c>
    </row>
    <row r="8309" spans="2:20">
      <c r="B8309" s="62">
        <v>43669</v>
      </c>
      <c r="C8309" s="63">
        <v>47</v>
      </c>
      <c r="D8309" s="64">
        <v>3.5830299999999999</v>
      </c>
      <c r="E8309" s="39"/>
      <c r="F8309" s="53">
        <v>43669</v>
      </c>
      <c r="G8309" s="54">
        <v>47</v>
      </c>
      <c r="H8309" s="55">
        <v>25086.117706040299</v>
      </c>
      <c r="I8309" s="39"/>
      <c r="J8309" s="53">
        <v>43669</v>
      </c>
      <c r="K8309" s="54">
        <v>47</v>
      </c>
      <c r="L8309" s="55">
        <v>32592.18</v>
      </c>
      <c r="M8309" s="39"/>
      <c r="N8309" s="53">
        <v>43669</v>
      </c>
      <c r="O8309" s="54">
        <v>47</v>
      </c>
      <c r="P8309" s="55">
        <v>12899.1523991956</v>
      </c>
      <c r="Q8309" s="39"/>
      <c r="R8309" s="77">
        <f t="shared" si="387"/>
        <v>1.2992117944241477</v>
      </c>
      <c r="S8309" s="78">
        <f t="shared" si="388"/>
        <v>46218.050020889808</v>
      </c>
      <c r="T8309" s="79">
        <f t="shared" si="389"/>
        <v>16758.730935109466</v>
      </c>
    </row>
    <row r="8310" spans="2:20">
      <c r="B8310" s="62">
        <v>43669</v>
      </c>
      <c r="C8310" s="63">
        <v>48</v>
      </c>
      <c r="D8310" s="64">
        <v>3.65056</v>
      </c>
      <c r="E8310" s="39"/>
      <c r="F8310" s="53">
        <v>43669</v>
      </c>
      <c r="G8310" s="54">
        <v>48</v>
      </c>
      <c r="H8310" s="55">
        <v>23643.2629028257</v>
      </c>
      <c r="I8310" s="39"/>
      <c r="J8310" s="53">
        <v>43669</v>
      </c>
      <c r="K8310" s="54">
        <v>48</v>
      </c>
      <c r="L8310" s="55">
        <v>23914.59</v>
      </c>
      <c r="M8310" s="39"/>
      <c r="N8310" s="53">
        <v>43669</v>
      </c>
      <c r="O8310" s="54">
        <v>48</v>
      </c>
      <c r="P8310" s="55">
        <v>12090.384799851599</v>
      </c>
      <c r="Q8310" s="39"/>
      <c r="R8310" s="77">
        <f t="shared" si="387"/>
        <v>1.0114758736257961</v>
      </c>
      <c r="S8310" s="78">
        <f t="shared" si="388"/>
        <v>44136.675134946257</v>
      </c>
      <c r="T8310" s="79">
        <f t="shared" si="389"/>
        <v>12229.132527901942</v>
      </c>
    </row>
    <row r="8311" spans="2:20">
      <c r="B8311" s="62">
        <v>43670</v>
      </c>
      <c r="C8311" s="63">
        <v>1</v>
      </c>
      <c r="D8311" s="64">
        <v>3.8573</v>
      </c>
      <c r="E8311" s="39"/>
      <c r="F8311" s="53">
        <v>43670</v>
      </c>
      <c r="G8311" s="54">
        <v>1</v>
      </c>
      <c r="H8311" s="55">
        <v>22593.198624491299</v>
      </c>
      <c r="I8311" s="39"/>
      <c r="J8311" s="53">
        <v>43670</v>
      </c>
      <c r="K8311" s="54">
        <v>1</v>
      </c>
      <c r="L8311" s="55">
        <v>12900.1</v>
      </c>
      <c r="M8311" s="39"/>
      <c r="N8311" s="53">
        <v>43670</v>
      </c>
      <c r="O8311" s="54">
        <v>1</v>
      </c>
      <c r="P8311" s="55">
        <v>11724.2575126383</v>
      </c>
      <c r="Q8311" s="39"/>
      <c r="R8311" s="77">
        <f t="shared" si="387"/>
        <v>0.57097271680762085</v>
      </c>
      <c r="S8311" s="78">
        <f t="shared" si="388"/>
        <v>45223.978503499711</v>
      </c>
      <c r="T8311" s="79">
        <f t="shared" si="389"/>
        <v>6694.2311645432492</v>
      </c>
    </row>
    <row r="8312" spans="2:20">
      <c r="B8312" s="62">
        <v>43670</v>
      </c>
      <c r="C8312" s="63">
        <v>2</v>
      </c>
      <c r="D8312" s="64">
        <v>3.38496</v>
      </c>
      <c r="E8312" s="39"/>
      <c r="F8312" s="53">
        <v>43670</v>
      </c>
      <c r="G8312" s="54">
        <v>2</v>
      </c>
      <c r="H8312" s="55">
        <v>21855.977175922199</v>
      </c>
      <c r="I8312" s="39"/>
      <c r="J8312" s="53">
        <v>43670</v>
      </c>
      <c r="K8312" s="54">
        <v>2</v>
      </c>
      <c r="L8312" s="55">
        <v>1876.8</v>
      </c>
      <c r="M8312" s="39"/>
      <c r="N8312" s="53">
        <v>43670</v>
      </c>
      <c r="O8312" s="54">
        <v>2</v>
      </c>
      <c r="P8312" s="55">
        <v>11291.5894382058</v>
      </c>
      <c r="Q8312" s="39"/>
      <c r="R8312" s="77">
        <f t="shared" si="387"/>
        <v>8.5871246336566953E-2</v>
      </c>
      <c r="S8312" s="78">
        <f t="shared" si="388"/>
        <v>38221.578584749106</v>
      </c>
      <c r="T8312" s="79">
        <f t="shared" si="389"/>
        <v>969.62285817954785</v>
      </c>
    </row>
    <row r="8313" spans="2:20">
      <c r="B8313" s="62">
        <v>43670</v>
      </c>
      <c r="C8313" s="63">
        <v>3</v>
      </c>
      <c r="D8313" s="64">
        <v>3.7729200000000001</v>
      </c>
      <c r="E8313" s="39"/>
      <c r="F8313" s="53">
        <v>43670</v>
      </c>
      <c r="G8313" s="54">
        <v>3</v>
      </c>
      <c r="H8313" s="55">
        <v>21582.077512583601</v>
      </c>
      <c r="I8313" s="39"/>
      <c r="J8313" s="53">
        <v>43670</v>
      </c>
      <c r="K8313" s="54">
        <v>3</v>
      </c>
      <c r="L8313" s="55">
        <v>9728.2999999999993</v>
      </c>
      <c r="M8313" s="39"/>
      <c r="N8313" s="53">
        <v>43670</v>
      </c>
      <c r="O8313" s="54">
        <v>3</v>
      </c>
      <c r="P8313" s="55">
        <v>11251.5581191318</v>
      </c>
      <c r="Q8313" s="39"/>
      <c r="R8313" s="77">
        <f t="shared" si="387"/>
        <v>0.45075827358732434</v>
      </c>
      <c r="S8313" s="78">
        <f t="shared" si="388"/>
        <v>42451.228658834749</v>
      </c>
      <c r="T8313" s="79">
        <f t="shared" si="389"/>
        <v>5071.7329129472919</v>
      </c>
    </row>
    <row r="8314" spans="2:20">
      <c r="B8314" s="62">
        <v>43670</v>
      </c>
      <c r="C8314" s="63">
        <v>4</v>
      </c>
      <c r="D8314" s="64">
        <v>3.5909499999999999</v>
      </c>
      <c r="E8314" s="39"/>
      <c r="F8314" s="53">
        <v>43670</v>
      </c>
      <c r="G8314" s="54">
        <v>4</v>
      </c>
      <c r="H8314" s="55">
        <v>21196.496315429598</v>
      </c>
      <c r="I8314" s="39"/>
      <c r="J8314" s="53">
        <v>43670</v>
      </c>
      <c r="K8314" s="54">
        <v>4</v>
      </c>
      <c r="L8314" s="55">
        <v>5256.92</v>
      </c>
      <c r="M8314" s="39"/>
      <c r="N8314" s="53">
        <v>43670</v>
      </c>
      <c r="O8314" s="54">
        <v>4</v>
      </c>
      <c r="P8314" s="55">
        <v>11060.53969682</v>
      </c>
      <c r="Q8314" s="39"/>
      <c r="R8314" s="77">
        <f t="shared" si="387"/>
        <v>0.24800891250000229</v>
      </c>
      <c r="S8314" s="78">
        <f t="shared" si="388"/>
        <v>39717.845024295777</v>
      </c>
      <c r="T8314" s="79">
        <f t="shared" si="389"/>
        <v>2743.1124218714331</v>
      </c>
    </row>
    <row r="8315" spans="2:20">
      <c r="B8315" s="62">
        <v>43670</v>
      </c>
      <c r="C8315" s="63">
        <v>5</v>
      </c>
      <c r="D8315" s="64">
        <v>3.0384699999999998</v>
      </c>
      <c r="E8315" s="39"/>
      <c r="F8315" s="53">
        <v>43670</v>
      </c>
      <c r="G8315" s="54">
        <v>5</v>
      </c>
      <c r="H8315" s="55">
        <v>21022.375292478398</v>
      </c>
      <c r="I8315" s="39"/>
      <c r="J8315" s="53">
        <v>43670</v>
      </c>
      <c r="K8315" s="54">
        <v>5</v>
      </c>
      <c r="L8315" s="55">
        <v>-7162.35</v>
      </c>
      <c r="M8315" s="39"/>
      <c r="N8315" s="53">
        <v>43670</v>
      </c>
      <c r="O8315" s="54">
        <v>5</v>
      </c>
      <c r="P8315" s="55">
        <v>10726.6558146773</v>
      </c>
      <c r="Q8315" s="39"/>
      <c r="R8315" s="77">
        <f t="shared" si="387"/>
        <v>-0.34070127187590543</v>
      </c>
      <c r="S8315" s="78">
        <f t="shared" si="388"/>
        <v>32592.621893222535</v>
      </c>
      <c r="T8315" s="79">
        <f t="shared" si="389"/>
        <v>-3654.585279035633</v>
      </c>
    </row>
    <row r="8316" spans="2:20">
      <c r="B8316" s="62">
        <v>43670</v>
      </c>
      <c r="C8316" s="63">
        <v>6</v>
      </c>
      <c r="D8316" s="64">
        <v>3.2106300000000001</v>
      </c>
      <c r="E8316" s="39"/>
      <c r="F8316" s="53">
        <v>43670</v>
      </c>
      <c r="G8316" s="54">
        <v>6</v>
      </c>
      <c r="H8316" s="55">
        <v>20862.214400167701</v>
      </c>
      <c r="I8316" s="39"/>
      <c r="J8316" s="53">
        <v>43670</v>
      </c>
      <c r="K8316" s="54">
        <v>6</v>
      </c>
      <c r="L8316" s="55">
        <v>-5991.87</v>
      </c>
      <c r="M8316" s="39"/>
      <c r="N8316" s="53">
        <v>43670</v>
      </c>
      <c r="O8316" s="54">
        <v>6</v>
      </c>
      <c r="P8316" s="55">
        <v>10634.6948202564</v>
      </c>
      <c r="Q8316" s="39"/>
      <c r="R8316" s="77">
        <f t="shared" si="387"/>
        <v>-0.28721160108256938</v>
      </c>
      <c r="S8316" s="78">
        <f t="shared" si="388"/>
        <v>34144.070230759804</v>
      </c>
      <c r="T8316" s="79">
        <f t="shared" si="389"/>
        <v>-3054.4077263503482</v>
      </c>
    </row>
    <row r="8317" spans="2:20">
      <c r="B8317" s="62">
        <v>43670</v>
      </c>
      <c r="C8317" s="63">
        <v>7</v>
      </c>
      <c r="D8317" s="64">
        <v>3.1865899999999998</v>
      </c>
      <c r="E8317" s="39"/>
      <c r="F8317" s="53">
        <v>43670</v>
      </c>
      <c r="G8317" s="54">
        <v>7</v>
      </c>
      <c r="H8317" s="55">
        <v>20773.472763482001</v>
      </c>
      <c r="I8317" s="39"/>
      <c r="J8317" s="53">
        <v>43670</v>
      </c>
      <c r="K8317" s="54">
        <v>7</v>
      </c>
      <c r="L8317" s="55">
        <v>-6114.97</v>
      </c>
      <c r="M8317" s="39"/>
      <c r="N8317" s="53">
        <v>43670</v>
      </c>
      <c r="O8317" s="54">
        <v>7</v>
      </c>
      <c r="P8317" s="55">
        <v>10587.145468230499</v>
      </c>
      <c r="Q8317" s="39"/>
      <c r="R8317" s="77">
        <f t="shared" si="387"/>
        <v>-0.29436435927793436</v>
      </c>
      <c r="S8317" s="78">
        <f t="shared" si="388"/>
        <v>33736.891877608628</v>
      </c>
      <c r="T8317" s="79">
        <f t="shared" si="389"/>
        <v>-3116.4782923379571</v>
      </c>
    </row>
    <row r="8318" spans="2:20">
      <c r="B8318" s="62">
        <v>43670</v>
      </c>
      <c r="C8318" s="63">
        <v>8</v>
      </c>
      <c r="D8318" s="64">
        <v>3.57369</v>
      </c>
      <c r="E8318" s="39"/>
      <c r="F8318" s="53">
        <v>43670</v>
      </c>
      <c r="G8318" s="54">
        <v>8</v>
      </c>
      <c r="H8318" s="55">
        <v>20921.7236409951</v>
      </c>
      <c r="I8318" s="39"/>
      <c r="J8318" s="53">
        <v>43670</v>
      </c>
      <c r="K8318" s="54">
        <v>8</v>
      </c>
      <c r="L8318" s="55">
        <v>11210.55</v>
      </c>
      <c r="M8318" s="39"/>
      <c r="N8318" s="53">
        <v>43670</v>
      </c>
      <c r="O8318" s="54">
        <v>8</v>
      </c>
      <c r="P8318" s="55">
        <v>10659.3467929159</v>
      </c>
      <c r="Q8318" s="39"/>
      <c r="R8318" s="77">
        <f t="shared" si="387"/>
        <v>0.5358330026897723</v>
      </c>
      <c r="S8318" s="78">
        <f t="shared" si="388"/>
        <v>38093.201040375621</v>
      </c>
      <c r="T8318" s="79">
        <f t="shared" si="389"/>
        <v>5711.6297987597209</v>
      </c>
    </row>
    <row r="8319" spans="2:20">
      <c r="B8319" s="62">
        <v>43670</v>
      </c>
      <c r="C8319" s="63">
        <v>9</v>
      </c>
      <c r="D8319" s="64">
        <v>5.2401200000000001</v>
      </c>
      <c r="E8319" s="39"/>
      <c r="F8319" s="53">
        <v>43670</v>
      </c>
      <c r="G8319" s="54">
        <v>9</v>
      </c>
      <c r="H8319" s="55">
        <v>20422.540977381701</v>
      </c>
      <c r="I8319" s="39"/>
      <c r="J8319" s="53">
        <v>43670</v>
      </c>
      <c r="K8319" s="54">
        <v>9</v>
      </c>
      <c r="L8319" s="55">
        <v>45287.79</v>
      </c>
      <c r="M8319" s="39"/>
      <c r="N8319" s="53">
        <v>43670</v>
      </c>
      <c r="O8319" s="54">
        <v>9</v>
      </c>
      <c r="P8319" s="55">
        <v>10448.021604023401</v>
      </c>
      <c r="Q8319" s="39"/>
      <c r="R8319" s="77">
        <f t="shared" si="387"/>
        <v>2.2175394359671978</v>
      </c>
      <c r="S8319" s="78">
        <f t="shared" si="388"/>
        <v>54748.886967675106</v>
      </c>
      <c r="T8319" s="79">
        <f t="shared" si="389"/>
        <v>23168.899934759149</v>
      </c>
    </row>
    <row r="8320" spans="2:20">
      <c r="B8320" s="62">
        <v>43670</v>
      </c>
      <c r="C8320" s="63">
        <v>10</v>
      </c>
      <c r="D8320" s="64">
        <v>5.1541100000000002</v>
      </c>
      <c r="E8320" s="39"/>
      <c r="F8320" s="53">
        <v>43670</v>
      </c>
      <c r="G8320" s="54">
        <v>10</v>
      </c>
      <c r="H8320" s="55">
        <v>20423.360867660998</v>
      </c>
      <c r="I8320" s="39"/>
      <c r="J8320" s="53">
        <v>43670</v>
      </c>
      <c r="K8320" s="54">
        <v>10</v>
      </c>
      <c r="L8320" s="55">
        <v>50357.08</v>
      </c>
      <c r="M8320" s="39"/>
      <c r="N8320" s="53">
        <v>43670</v>
      </c>
      <c r="O8320" s="54">
        <v>10</v>
      </c>
      <c r="P8320" s="55">
        <v>10421.7288352018</v>
      </c>
      <c r="Q8320" s="39"/>
      <c r="R8320" s="77">
        <f t="shared" si="387"/>
        <v>2.4656607855241401</v>
      </c>
      <c r="S8320" s="78">
        <f t="shared" si="388"/>
        <v>53714.736806801957</v>
      </c>
      <c r="T8320" s="79">
        <f t="shared" si="389"/>
        <v>25696.448106323252</v>
      </c>
    </row>
    <row r="8321" spans="2:20">
      <c r="B8321" s="62">
        <v>43670</v>
      </c>
      <c r="C8321" s="63">
        <v>11</v>
      </c>
      <c r="D8321" s="64">
        <v>5.4444400000000002</v>
      </c>
      <c r="E8321" s="39"/>
      <c r="F8321" s="53">
        <v>43670</v>
      </c>
      <c r="G8321" s="54">
        <v>11</v>
      </c>
      <c r="H8321" s="55">
        <v>20177.1337690203</v>
      </c>
      <c r="I8321" s="39"/>
      <c r="J8321" s="53">
        <v>43670</v>
      </c>
      <c r="K8321" s="54">
        <v>11</v>
      </c>
      <c r="L8321" s="55">
        <v>38983.03</v>
      </c>
      <c r="M8321" s="39"/>
      <c r="N8321" s="53">
        <v>43670</v>
      </c>
      <c r="O8321" s="54">
        <v>11</v>
      </c>
      <c r="P8321" s="55">
        <v>10380.7204893055</v>
      </c>
      <c r="Q8321" s="39"/>
      <c r="R8321" s="77">
        <f t="shared" si="387"/>
        <v>1.9320400234375221</v>
      </c>
      <c r="S8321" s="78">
        <f t="shared" si="388"/>
        <v>56517.209860794443</v>
      </c>
      <c r="T8321" s="79">
        <f t="shared" si="389"/>
        <v>20055.967457456165</v>
      </c>
    </row>
    <row r="8322" spans="2:20">
      <c r="B8322" s="62">
        <v>43670</v>
      </c>
      <c r="C8322" s="63">
        <v>12</v>
      </c>
      <c r="D8322" s="64">
        <v>5.1150000000000002</v>
      </c>
      <c r="E8322" s="39"/>
      <c r="F8322" s="53">
        <v>43670</v>
      </c>
      <c r="G8322" s="54">
        <v>12</v>
      </c>
      <c r="H8322" s="55">
        <v>21476.239439963701</v>
      </c>
      <c r="I8322" s="39"/>
      <c r="J8322" s="53">
        <v>43670</v>
      </c>
      <c r="K8322" s="54">
        <v>12</v>
      </c>
      <c r="L8322" s="55">
        <v>10203.27</v>
      </c>
      <c r="M8322" s="39"/>
      <c r="N8322" s="53">
        <v>43670</v>
      </c>
      <c r="O8322" s="54">
        <v>12</v>
      </c>
      <c r="P8322" s="55">
        <v>11029.91416575</v>
      </c>
      <c r="Q8322" s="39"/>
      <c r="R8322" s="77">
        <f t="shared" si="387"/>
        <v>0.4750957460929317</v>
      </c>
      <c r="S8322" s="78">
        <f t="shared" si="388"/>
        <v>56418.010957811253</v>
      </c>
      <c r="T8322" s="79">
        <f t="shared" si="389"/>
        <v>5240.2652999179927</v>
      </c>
    </row>
    <row r="8323" spans="2:20">
      <c r="B8323" s="62">
        <v>43670</v>
      </c>
      <c r="C8323" s="63">
        <v>13</v>
      </c>
      <c r="D8323" s="64">
        <v>4.8220900000000002</v>
      </c>
      <c r="E8323" s="39"/>
      <c r="F8323" s="53">
        <v>43670</v>
      </c>
      <c r="G8323" s="54">
        <v>13</v>
      </c>
      <c r="H8323" s="55">
        <v>23874.313699853999</v>
      </c>
      <c r="I8323" s="39"/>
      <c r="J8323" s="53">
        <v>43670</v>
      </c>
      <c r="K8323" s="54">
        <v>13</v>
      </c>
      <c r="L8323" s="55">
        <v>6567.91</v>
      </c>
      <c r="M8323" s="39"/>
      <c r="N8323" s="53">
        <v>43670</v>
      </c>
      <c r="O8323" s="54">
        <v>13</v>
      </c>
      <c r="P8323" s="55">
        <v>12627.995908631599</v>
      </c>
      <c r="Q8323" s="39"/>
      <c r="R8323" s="77">
        <f t="shared" si="387"/>
        <v>0.27510361481260781</v>
      </c>
      <c r="S8323" s="78">
        <f t="shared" si="388"/>
        <v>60893.332791053355</v>
      </c>
      <c r="T8323" s="79">
        <f t="shared" si="389"/>
        <v>3474.0073223033751</v>
      </c>
    </row>
    <row r="8324" spans="2:20">
      <c r="B8324" s="62">
        <v>43670</v>
      </c>
      <c r="C8324" s="63">
        <v>14</v>
      </c>
      <c r="D8324" s="64">
        <v>4.04467</v>
      </c>
      <c r="E8324" s="39"/>
      <c r="F8324" s="53">
        <v>43670</v>
      </c>
      <c r="G8324" s="54">
        <v>14</v>
      </c>
      <c r="H8324" s="55">
        <v>25816.9199197462</v>
      </c>
      <c r="I8324" s="39"/>
      <c r="J8324" s="53">
        <v>43670</v>
      </c>
      <c r="K8324" s="54">
        <v>14</v>
      </c>
      <c r="L8324" s="55">
        <v>-961.65</v>
      </c>
      <c r="M8324" s="39"/>
      <c r="N8324" s="53">
        <v>43670</v>
      </c>
      <c r="O8324" s="54">
        <v>14</v>
      </c>
      <c r="P8324" s="55">
        <v>13635.040031378199</v>
      </c>
      <c r="Q8324" s="39"/>
      <c r="R8324" s="77">
        <f t="shared" si="387"/>
        <v>-3.7248827628910026E-2</v>
      </c>
      <c r="S8324" s="78">
        <f t="shared" si="388"/>
        <v>55149.237363714463</v>
      </c>
      <c r="T8324" s="79">
        <f t="shared" si="389"/>
        <v>-507.88925584209449</v>
      </c>
    </row>
    <row r="8325" spans="2:20">
      <c r="B8325" s="62">
        <v>43670</v>
      </c>
      <c r="C8325" s="63">
        <v>15</v>
      </c>
      <c r="D8325" s="64">
        <v>3.2890700000000002</v>
      </c>
      <c r="E8325" s="39"/>
      <c r="F8325" s="53">
        <v>43670</v>
      </c>
      <c r="G8325" s="54">
        <v>15</v>
      </c>
      <c r="H8325" s="55">
        <v>28384.990827761801</v>
      </c>
      <c r="I8325" s="39"/>
      <c r="J8325" s="53">
        <v>43670</v>
      </c>
      <c r="K8325" s="54">
        <v>15</v>
      </c>
      <c r="L8325" s="55">
        <v>-2118.94</v>
      </c>
      <c r="M8325" s="39"/>
      <c r="N8325" s="53">
        <v>43670</v>
      </c>
      <c r="O8325" s="54">
        <v>15</v>
      </c>
      <c r="P8325" s="55">
        <v>15189.1609581749</v>
      </c>
      <c r="Q8325" s="39"/>
      <c r="R8325" s="77">
        <f t="shared" si="387"/>
        <v>-7.4650015314698684E-2</v>
      </c>
      <c r="S8325" s="78">
        <f t="shared" si="388"/>
        <v>49958.213632704319</v>
      </c>
      <c r="T8325" s="79">
        <f t="shared" si="389"/>
        <v>-1133.8710981451795</v>
      </c>
    </row>
    <row r="8326" spans="2:20">
      <c r="B8326" s="62">
        <v>43670</v>
      </c>
      <c r="C8326" s="63">
        <v>16</v>
      </c>
      <c r="D8326" s="64">
        <v>3.7864100000000001</v>
      </c>
      <c r="E8326" s="39"/>
      <c r="F8326" s="53">
        <v>43670</v>
      </c>
      <c r="G8326" s="54">
        <v>16</v>
      </c>
      <c r="H8326" s="55">
        <v>29218.6100974168</v>
      </c>
      <c r="I8326" s="39"/>
      <c r="J8326" s="53">
        <v>43670</v>
      </c>
      <c r="K8326" s="54">
        <v>16</v>
      </c>
      <c r="L8326" s="55">
        <v>7229.5</v>
      </c>
      <c r="M8326" s="39"/>
      <c r="N8326" s="53">
        <v>43670</v>
      </c>
      <c r="O8326" s="54">
        <v>16</v>
      </c>
      <c r="P8326" s="55">
        <v>15684.6066739461</v>
      </c>
      <c r="Q8326" s="39"/>
      <c r="R8326" s="77">
        <f t="shared" si="387"/>
        <v>0.24742792267997565</v>
      </c>
      <c r="S8326" s="78">
        <f t="shared" si="388"/>
        <v>59388.351556296257</v>
      </c>
      <c r="T8326" s="79">
        <f t="shared" si="389"/>
        <v>3880.8096473869659</v>
      </c>
    </row>
    <row r="8327" spans="2:20">
      <c r="B8327" s="62">
        <v>43670</v>
      </c>
      <c r="C8327" s="63">
        <v>17</v>
      </c>
      <c r="D8327" s="64">
        <v>3.8304999999999998</v>
      </c>
      <c r="E8327" s="39"/>
      <c r="F8327" s="53">
        <v>43670</v>
      </c>
      <c r="G8327" s="54">
        <v>17</v>
      </c>
      <c r="H8327" s="55">
        <v>29739.4250219393</v>
      </c>
      <c r="I8327" s="39"/>
      <c r="J8327" s="53">
        <v>43670</v>
      </c>
      <c r="K8327" s="54">
        <v>17</v>
      </c>
      <c r="L8327" s="55">
        <v>15835.75</v>
      </c>
      <c r="M8327" s="39"/>
      <c r="N8327" s="53">
        <v>43670</v>
      </c>
      <c r="O8327" s="54">
        <v>17</v>
      </c>
      <c r="P8327" s="55">
        <v>15709.8066559614</v>
      </c>
      <c r="Q8327" s="39"/>
      <c r="R8327" s="77">
        <f t="shared" si="387"/>
        <v>0.53248339496535957</v>
      </c>
      <c r="S8327" s="78">
        <f t="shared" si="388"/>
        <v>60176.41439566014</v>
      </c>
      <c r="T8327" s="79">
        <f t="shared" si="389"/>
        <v>8365.2111824157291</v>
      </c>
    </row>
    <row r="8328" spans="2:20">
      <c r="B8328" s="62">
        <v>43670</v>
      </c>
      <c r="C8328" s="63">
        <v>18</v>
      </c>
      <c r="D8328" s="64">
        <v>5.4235699999999998</v>
      </c>
      <c r="E8328" s="39"/>
      <c r="F8328" s="53">
        <v>43670</v>
      </c>
      <c r="G8328" s="54">
        <v>18</v>
      </c>
      <c r="H8328" s="55">
        <v>29785.8464603104</v>
      </c>
      <c r="I8328" s="39"/>
      <c r="J8328" s="53">
        <v>43670</v>
      </c>
      <c r="K8328" s="54">
        <v>18</v>
      </c>
      <c r="L8328" s="55">
        <v>58502.64</v>
      </c>
      <c r="M8328" s="39"/>
      <c r="N8328" s="53">
        <v>43670</v>
      </c>
      <c r="O8328" s="54">
        <v>18</v>
      </c>
      <c r="P8328" s="55">
        <v>15735.790186794</v>
      </c>
      <c r="Q8328" s="39"/>
      <c r="R8328" s="77">
        <f t="shared" si="387"/>
        <v>1.964108694307368</v>
      </c>
      <c r="S8328" s="78">
        <f t="shared" si="388"/>
        <v>85344.159583390327</v>
      </c>
      <c r="T8328" s="79">
        <f t="shared" si="389"/>
        <v>30906.802317678659</v>
      </c>
    </row>
    <row r="8329" spans="2:20">
      <c r="B8329" s="62">
        <v>43670</v>
      </c>
      <c r="C8329" s="63">
        <v>19</v>
      </c>
      <c r="D8329" s="64">
        <v>4.05145</v>
      </c>
      <c r="E8329" s="39"/>
      <c r="F8329" s="53">
        <v>43670</v>
      </c>
      <c r="G8329" s="54">
        <v>19</v>
      </c>
      <c r="H8329" s="55">
        <v>29191.247988040901</v>
      </c>
      <c r="I8329" s="39"/>
      <c r="J8329" s="53">
        <v>43670</v>
      </c>
      <c r="K8329" s="54">
        <v>19</v>
      </c>
      <c r="L8329" s="55">
        <v>53173.11</v>
      </c>
      <c r="M8329" s="39"/>
      <c r="N8329" s="53">
        <v>43670</v>
      </c>
      <c r="O8329" s="54">
        <v>19</v>
      </c>
      <c r="P8329" s="55">
        <v>15153.712206370999</v>
      </c>
      <c r="Q8329" s="39"/>
      <c r="R8329" s="77">
        <f t="shared" si="387"/>
        <v>1.8215428823661124</v>
      </c>
      <c r="S8329" s="78">
        <f t="shared" si="388"/>
        <v>61394.507318501783</v>
      </c>
      <c r="T8329" s="79">
        <f t="shared" si="389"/>
        <v>27603.136610939571</v>
      </c>
    </row>
    <row r="8330" spans="2:20">
      <c r="B8330" s="62">
        <v>43670</v>
      </c>
      <c r="C8330" s="63">
        <v>20</v>
      </c>
      <c r="D8330" s="64">
        <v>3.0490599999999999</v>
      </c>
      <c r="E8330" s="39"/>
      <c r="F8330" s="53">
        <v>43670</v>
      </c>
      <c r="G8330" s="54">
        <v>20</v>
      </c>
      <c r="H8330" s="55">
        <v>28852.1231277361</v>
      </c>
      <c r="I8330" s="39"/>
      <c r="J8330" s="53">
        <v>43670</v>
      </c>
      <c r="K8330" s="54">
        <v>20</v>
      </c>
      <c r="L8330" s="55">
        <v>14520.44</v>
      </c>
      <c r="M8330" s="39"/>
      <c r="N8330" s="53">
        <v>43670</v>
      </c>
      <c r="O8330" s="54">
        <v>20</v>
      </c>
      <c r="P8330" s="55">
        <v>14954.0072084741</v>
      </c>
      <c r="Q8330" s="39"/>
      <c r="R8330" s="77">
        <f t="shared" ref="R8330:R8393" si="390">L8330/H8330</f>
        <v>0.50327110887868154</v>
      </c>
      <c r="S8330" s="78">
        <f t="shared" ref="S8330:S8393" si="391">P8330*D8330</f>
        <v>45595.665219070041</v>
      </c>
      <c r="T8330" s="79">
        <f t="shared" ref="T8330:T8393" si="392">P8330*R8330</f>
        <v>7525.9197899885576</v>
      </c>
    </row>
    <row r="8331" spans="2:20">
      <c r="B8331" s="62">
        <v>43670</v>
      </c>
      <c r="C8331" s="63">
        <v>21</v>
      </c>
      <c r="D8331" s="64">
        <v>3.3084699999999998</v>
      </c>
      <c r="E8331" s="39"/>
      <c r="F8331" s="53">
        <v>43670</v>
      </c>
      <c r="G8331" s="54">
        <v>21</v>
      </c>
      <c r="H8331" s="55">
        <v>28611.431239244899</v>
      </c>
      <c r="I8331" s="39"/>
      <c r="J8331" s="53">
        <v>43670</v>
      </c>
      <c r="K8331" s="54">
        <v>21</v>
      </c>
      <c r="L8331" s="55">
        <v>16630.97</v>
      </c>
      <c r="M8331" s="39"/>
      <c r="N8331" s="53">
        <v>43670</v>
      </c>
      <c r="O8331" s="54">
        <v>21</v>
      </c>
      <c r="P8331" s="55">
        <v>14898.516827032199</v>
      </c>
      <c r="Q8331" s="39"/>
      <c r="R8331" s="77">
        <f t="shared" si="390"/>
        <v>0.58127011756014901</v>
      </c>
      <c r="S8331" s="78">
        <f t="shared" si="391"/>
        <v>49291.295966731217</v>
      </c>
      <c r="T8331" s="79">
        <f t="shared" si="392"/>
        <v>8660.0626275208651</v>
      </c>
    </row>
    <row r="8332" spans="2:20">
      <c r="B8332" s="62">
        <v>43670</v>
      </c>
      <c r="C8332" s="63">
        <v>22</v>
      </c>
      <c r="D8332" s="64">
        <v>3.28186</v>
      </c>
      <c r="E8332" s="39"/>
      <c r="F8332" s="53">
        <v>43670</v>
      </c>
      <c r="G8332" s="54">
        <v>22</v>
      </c>
      <c r="H8332" s="55">
        <v>28434.912741383101</v>
      </c>
      <c r="I8332" s="39"/>
      <c r="J8332" s="53">
        <v>43670</v>
      </c>
      <c r="K8332" s="54">
        <v>22</v>
      </c>
      <c r="L8332" s="55">
        <v>14469.6</v>
      </c>
      <c r="M8332" s="39"/>
      <c r="N8332" s="53">
        <v>43670</v>
      </c>
      <c r="O8332" s="54">
        <v>22</v>
      </c>
      <c r="P8332" s="55">
        <v>14825.6350414709</v>
      </c>
      <c r="Q8332" s="39"/>
      <c r="R8332" s="77">
        <f t="shared" si="390"/>
        <v>0.50886739592281183</v>
      </c>
      <c r="S8332" s="78">
        <f t="shared" si="391"/>
        <v>48655.658617201683</v>
      </c>
      <c r="T8332" s="79">
        <f t="shared" si="392"/>
        <v>7544.2822964552852</v>
      </c>
    </row>
    <row r="8333" spans="2:20">
      <c r="B8333" s="62">
        <v>43670</v>
      </c>
      <c r="C8333" s="63">
        <v>23</v>
      </c>
      <c r="D8333" s="64">
        <v>2.9380999999999999</v>
      </c>
      <c r="E8333" s="39"/>
      <c r="F8333" s="53">
        <v>43670</v>
      </c>
      <c r="G8333" s="54">
        <v>23</v>
      </c>
      <c r="H8333" s="55">
        <v>28069.993266428301</v>
      </c>
      <c r="I8333" s="39"/>
      <c r="J8333" s="53">
        <v>43670</v>
      </c>
      <c r="K8333" s="54">
        <v>23</v>
      </c>
      <c r="L8333" s="55">
        <v>9829.5499999999993</v>
      </c>
      <c r="M8333" s="39"/>
      <c r="N8333" s="53">
        <v>43670</v>
      </c>
      <c r="O8333" s="54">
        <v>23</v>
      </c>
      <c r="P8333" s="55">
        <v>14483.454050292999</v>
      </c>
      <c r="Q8333" s="39"/>
      <c r="R8333" s="77">
        <f t="shared" si="390"/>
        <v>0.35017999137734518</v>
      </c>
      <c r="S8333" s="78">
        <f t="shared" si="391"/>
        <v>42553.836345165859</v>
      </c>
      <c r="T8333" s="79">
        <f t="shared" si="392"/>
        <v>5071.8158144457775</v>
      </c>
    </row>
    <row r="8334" spans="2:20">
      <c r="B8334" s="62">
        <v>43670</v>
      </c>
      <c r="C8334" s="63">
        <v>24</v>
      </c>
      <c r="D8334" s="64">
        <v>3.0293899999999998</v>
      </c>
      <c r="E8334" s="39"/>
      <c r="F8334" s="53">
        <v>43670</v>
      </c>
      <c r="G8334" s="54">
        <v>24</v>
      </c>
      <c r="H8334" s="55">
        <v>28154.500785787601</v>
      </c>
      <c r="I8334" s="39"/>
      <c r="J8334" s="53">
        <v>43670</v>
      </c>
      <c r="K8334" s="54">
        <v>24</v>
      </c>
      <c r="L8334" s="55">
        <v>16590.150000000001</v>
      </c>
      <c r="M8334" s="39"/>
      <c r="N8334" s="53">
        <v>43670</v>
      </c>
      <c r="O8334" s="54">
        <v>24</v>
      </c>
      <c r="P8334" s="55">
        <v>14491.525832438299</v>
      </c>
      <c r="Q8334" s="39"/>
      <c r="R8334" s="77">
        <f t="shared" si="390"/>
        <v>0.58925392164561885</v>
      </c>
      <c r="S8334" s="78">
        <f t="shared" si="391"/>
        <v>43900.483441530254</v>
      </c>
      <c r="T8334" s="79">
        <f t="shared" si="392"/>
        <v>8539.1884273930591</v>
      </c>
    </row>
    <row r="8335" spans="2:20">
      <c r="B8335" s="62">
        <v>43670</v>
      </c>
      <c r="C8335" s="63">
        <v>25</v>
      </c>
      <c r="D8335" s="64">
        <v>3.0337999999999998</v>
      </c>
      <c r="E8335" s="39"/>
      <c r="F8335" s="53">
        <v>43670</v>
      </c>
      <c r="G8335" s="54">
        <v>25</v>
      </c>
      <c r="H8335" s="55">
        <v>28159.696729866999</v>
      </c>
      <c r="I8335" s="39"/>
      <c r="J8335" s="53">
        <v>43670</v>
      </c>
      <c r="K8335" s="54">
        <v>25</v>
      </c>
      <c r="L8335" s="55">
        <v>21706.79</v>
      </c>
      <c r="M8335" s="39"/>
      <c r="N8335" s="53">
        <v>43670</v>
      </c>
      <c r="O8335" s="54">
        <v>25</v>
      </c>
      <c r="P8335" s="55">
        <v>14461.6178158123</v>
      </c>
      <c r="Q8335" s="39"/>
      <c r="R8335" s="77">
        <f t="shared" si="390"/>
        <v>0.77084601472206704</v>
      </c>
      <c r="S8335" s="78">
        <f t="shared" si="391"/>
        <v>43873.65612961135</v>
      </c>
      <c r="T8335" s="79">
        <f t="shared" si="392"/>
        <v>11147.680459752555</v>
      </c>
    </row>
    <row r="8336" spans="2:20">
      <c r="B8336" s="62">
        <v>43670</v>
      </c>
      <c r="C8336" s="63">
        <v>26</v>
      </c>
      <c r="D8336" s="64">
        <v>2.7462599999999999</v>
      </c>
      <c r="E8336" s="39"/>
      <c r="F8336" s="53">
        <v>43670</v>
      </c>
      <c r="G8336" s="54">
        <v>26</v>
      </c>
      <c r="H8336" s="55">
        <v>27874.893137021201</v>
      </c>
      <c r="I8336" s="39"/>
      <c r="J8336" s="53">
        <v>43670</v>
      </c>
      <c r="K8336" s="54">
        <v>26</v>
      </c>
      <c r="L8336" s="55">
        <v>5685.47</v>
      </c>
      <c r="M8336" s="39"/>
      <c r="N8336" s="53">
        <v>43670</v>
      </c>
      <c r="O8336" s="54">
        <v>26</v>
      </c>
      <c r="P8336" s="55">
        <v>14301.1386667148</v>
      </c>
      <c r="Q8336" s="39"/>
      <c r="R8336" s="77">
        <f t="shared" si="390"/>
        <v>0.20396383125318657</v>
      </c>
      <c r="S8336" s="78">
        <f t="shared" si="391"/>
        <v>39274.645074852182</v>
      </c>
      <c r="T8336" s="79">
        <f t="shared" si="392"/>
        <v>2916.9150337462388</v>
      </c>
    </row>
    <row r="8337" spans="2:20">
      <c r="B8337" s="62">
        <v>43670</v>
      </c>
      <c r="C8337" s="63">
        <v>27</v>
      </c>
      <c r="D8337" s="64">
        <v>2.6290399999999998</v>
      </c>
      <c r="E8337" s="39"/>
      <c r="F8337" s="53">
        <v>43670</v>
      </c>
      <c r="G8337" s="54">
        <v>27</v>
      </c>
      <c r="H8337" s="55">
        <v>27894.9439121223</v>
      </c>
      <c r="I8337" s="39"/>
      <c r="J8337" s="53">
        <v>43670</v>
      </c>
      <c r="K8337" s="54">
        <v>27</v>
      </c>
      <c r="L8337" s="55">
        <v>8196.89</v>
      </c>
      <c r="M8337" s="39"/>
      <c r="N8337" s="53">
        <v>43670</v>
      </c>
      <c r="O8337" s="54">
        <v>27</v>
      </c>
      <c r="P8337" s="55">
        <v>14418.932485088901</v>
      </c>
      <c r="Q8337" s="39"/>
      <c r="R8337" s="77">
        <f t="shared" si="390"/>
        <v>0.29384859226900539</v>
      </c>
      <c r="S8337" s="78">
        <f t="shared" si="391"/>
        <v>37907.950260598118</v>
      </c>
      <c r="T8337" s="79">
        <f t="shared" si="392"/>
        <v>4236.9830127652049</v>
      </c>
    </row>
    <row r="8338" spans="2:20">
      <c r="B8338" s="62">
        <v>43670</v>
      </c>
      <c r="C8338" s="63">
        <v>28</v>
      </c>
      <c r="D8338" s="64">
        <v>2.4482300000000001</v>
      </c>
      <c r="E8338" s="39"/>
      <c r="F8338" s="53">
        <v>43670</v>
      </c>
      <c r="G8338" s="54">
        <v>28</v>
      </c>
      <c r="H8338" s="55">
        <v>27598.2404541916</v>
      </c>
      <c r="I8338" s="39"/>
      <c r="J8338" s="53">
        <v>43670</v>
      </c>
      <c r="K8338" s="54">
        <v>28</v>
      </c>
      <c r="L8338" s="55">
        <v>-902.83</v>
      </c>
      <c r="M8338" s="39"/>
      <c r="N8338" s="53">
        <v>43670</v>
      </c>
      <c r="O8338" s="54">
        <v>28</v>
      </c>
      <c r="P8338" s="55">
        <v>14276.227831081</v>
      </c>
      <c r="Q8338" s="39"/>
      <c r="R8338" s="77">
        <f t="shared" si="390"/>
        <v>-3.2713317412338107E-2</v>
      </c>
      <c r="S8338" s="78">
        <f t="shared" si="391"/>
        <v>34951.489262887437</v>
      </c>
      <c r="T8338" s="79">
        <f t="shared" si="392"/>
        <v>-467.02277248900793</v>
      </c>
    </row>
    <row r="8339" spans="2:20">
      <c r="B8339" s="62">
        <v>43670</v>
      </c>
      <c r="C8339" s="63">
        <v>29</v>
      </c>
      <c r="D8339" s="64">
        <v>2.5124</v>
      </c>
      <c r="E8339" s="39"/>
      <c r="F8339" s="53">
        <v>43670</v>
      </c>
      <c r="G8339" s="54">
        <v>29</v>
      </c>
      <c r="H8339" s="55">
        <v>27551.207463767299</v>
      </c>
      <c r="I8339" s="39"/>
      <c r="J8339" s="53">
        <v>43670</v>
      </c>
      <c r="K8339" s="54">
        <v>29</v>
      </c>
      <c r="L8339" s="55">
        <v>8005.65</v>
      </c>
      <c r="M8339" s="39"/>
      <c r="N8339" s="53">
        <v>43670</v>
      </c>
      <c r="O8339" s="54">
        <v>29</v>
      </c>
      <c r="P8339" s="55">
        <v>14180.357422413401</v>
      </c>
      <c r="Q8339" s="39"/>
      <c r="R8339" s="77">
        <f t="shared" si="390"/>
        <v>0.29057347161746944</v>
      </c>
      <c r="S8339" s="78">
        <f t="shared" si="391"/>
        <v>35626.729988071427</v>
      </c>
      <c r="T8339" s="79">
        <f t="shared" si="392"/>
        <v>4120.4356850072127</v>
      </c>
    </row>
    <row r="8340" spans="2:20">
      <c r="B8340" s="62">
        <v>43670</v>
      </c>
      <c r="C8340" s="63">
        <v>30</v>
      </c>
      <c r="D8340" s="64">
        <v>2.2632300000000001</v>
      </c>
      <c r="E8340" s="39"/>
      <c r="F8340" s="53">
        <v>43670</v>
      </c>
      <c r="G8340" s="54">
        <v>30</v>
      </c>
      <c r="H8340" s="55">
        <v>27687.1996227206</v>
      </c>
      <c r="I8340" s="39"/>
      <c r="J8340" s="53">
        <v>43670</v>
      </c>
      <c r="K8340" s="54">
        <v>30</v>
      </c>
      <c r="L8340" s="55">
        <v>-827.9</v>
      </c>
      <c r="M8340" s="39"/>
      <c r="N8340" s="53">
        <v>43670</v>
      </c>
      <c r="O8340" s="54">
        <v>30</v>
      </c>
      <c r="P8340" s="55">
        <v>14334.6475128763</v>
      </c>
      <c r="Q8340" s="39"/>
      <c r="R8340" s="77">
        <f t="shared" si="390"/>
        <v>-2.9901904536441842E-2</v>
      </c>
      <c r="S8340" s="78">
        <f t="shared" si="391"/>
        <v>32442.604290567029</v>
      </c>
      <c r="T8340" s="79">
        <f t="shared" si="392"/>
        <v>-428.63326149357061</v>
      </c>
    </row>
    <row r="8341" spans="2:20">
      <c r="B8341" s="62">
        <v>43670</v>
      </c>
      <c r="C8341" s="63">
        <v>31</v>
      </c>
      <c r="D8341" s="64">
        <v>2.7433800000000002</v>
      </c>
      <c r="E8341" s="39"/>
      <c r="F8341" s="53">
        <v>43670</v>
      </c>
      <c r="G8341" s="54">
        <v>31</v>
      </c>
      <c r="H8341" s="55">
        <v>27494.685636005401</v>
      </c>
      <c r="I8341" s="39"/>
      <c r="J8341" s="53">
        <v>43670</v>
      </c>
      <c r="K8341" s="54">
        <v>31</v>
      </c>
      <c r="L8341" s="55">
        <v>4719.75</v>
      </c>
      <c r="M8341" s="39"/>
      <c r="N8341" s="53">
        <v>43670</v>
      </c>
      <c r="O8341" s="54">
        <v>31</v>
      </c>
      <c r="P8341" s="55">
        <v>14128.7941084827</v>
      </c>
      <c r="Q8341" s="39"/>
      <c r="R8341" s="77">
        <f t="shared" si="390"/>
        <v>0.17166044603977201</v>
      </c>
      <c r="S8341" s="78">
        <f t="shared" si="391"/>
        <v>38760.651181329275</v>
      </c>
      <c r="T8341" s="79">
        <f t="shared" si="392"/>
        <v>2425.3550986662431</v>
      </c>
    </row>
    <row r="8342" spans="2:20">
      <c r="B8342" s="62">
        <v>43670</v>
      </c>
      <c r="C8342" s="63">
        <v>32</v>
      </c>
      <c r="D8342" s="64">
        <v>2.9954900000000002</v>
      </c>
      <c r="E8342" s="39"/>
      <c r="F8342" s="53">
        <v>43670</v>
      </c>
      <c r="G8342" s="54">
        <v>32</v>
      </c>
      <c r="H8342" s="55">
        <v>27749.409183601401</v>
      </c>
      <c r="I8342" s="39"/>
      <c r="J8342" s="53">
        <v>43670</v>
      </c>
      <c r="K8342" s="54">
        <v>32</v>
      </c>
      <c r="L8342" s="55">
        <v>21632.87</v>
      </c>
      <c r="M8342" s="39"/>
      <c r="N8342" s="53">
        <v>43670</v>
      </c>
      <c r="O8342" s="54">
        <v>32</v>
      </c>
      <c r="P8342" s="55">
        <v>14246.8509520077</v>
      </c>
      <c r="Q8342" s="39"/>
      <c r="R8342" s="77">
        <f t="shared" si="390"/>
        <v>0.77957948066094362</v>
      </c>
      <c r="S8342" s="78">
        <f t="shared" si="391"/>
        <v>42676.299558229548</v>
      </c>
      <c r="T8342" s="79">
        <f t="shared" si="392"/>
        <v>11106.552666220034</v>
      </c>
    </row>
    <row r="8343" spans="2:20">
      <c r="B8343" s="62">
        <v>43670</v>
      </c>
      <c r="C8343" s="63">
        <v>33</v>
      </c>
      <c r="D8343" s="64">
        <v>2.57009</v>
      </c>
      <c r="E8343" s="39"/>
      <c r="F8343" s="53">
        <v>43670</v>
      </c>
      <c r="G8343" s="54">
        <v>33</v>
      </c>
      <c r="H8343" s="55">
        <v>28087.081796281698</v>
      </c>
      <c r="I8343" s="39"/>
      <c r="J8343" s="53">
        <v>43670</v>
      </c>
      <c r="K8343" s="54">
        <v>33</v>
      </c>
      <c r="L8343" s="55">
        <v>-5908.97</v>
      </c>
      <c r="M8343" s="39"/>
      <c r="N8343" s="53">
        <v>43670</v>
      </c>
      <c r="O8343" s="54">
        <v>33</v>
      </c>
      <c r="P8343" s="55">
        <v>14138.767021854799</v>
      </c>
      <c r="Q8343" s="39"/>
      <c r="R8343" s="77">
        <f t="shared" si="390"/>
        <v>-0.21038034648306744</v>
      </c>
      <c r="S8343" s="78">
        <f t="shared" si="391"/>
        <v>36337.903735198801</v>
      </c>
      <c r="T8343" s="79">
        <f t="shared" si="392"/>
        <v>-2974.5187049011802</v>
      </c>
    </row>
    <row r="8344" spans="2:20">
      <c r="B8344" s="62">
        <v>43670</v>
      </c>
      <c r="C8344" s="63">
        <v>34</v>
      </c>
      <c r="D8344" s="64">
        <v>2.8424700000000001</v>
      </c>
      <c r="E8344" s="39"/>
      <c r="F8344" s="53">
        <v>43670</v>
      </c>
      <c r="G8344" s="54">
        <v>34</v>
      </c>
      <c r="H8344" s="55">
        <v>28875.673860250699</v>
      </c>
      <c r="I8344" s="39"/>
      <c r="J8344" s="53">
        <v>43670</v>
      </c>
      <c r="K8344" s="54">
        <v>34</v>
      </c>
      <c r="L8344" s="55">
        <v>6432.16</v>
      </c>
      <c r="M8344" s="39"/>
      <c r="N8344" s="53">
        <v>43670</v>
      </c>
      <c r="O8344" s="54">
        <v>34</v>
      </c>
      <c r="P8344" s="55">
        <v>14593.820666527899</v>
      </c>
      <c r="Q8344" s="39"/>
      <c r="R8344" s="77">
        <f t="shared" si="390"/>
        <v>0.22275358944451507</v>
      </c>
      <c r="S8344" s="78">
        <f t="shared" si="391"/>
        <v>41482.49742998556</v>
      </c>
      <c r="T8344" s="79">
        <f t="shared" si="392"/>
        <v>3250.8259371786348</v>
      </c>
    </row>
    <row r="8345" spans="2:20">
      <c r="B8345" s="62">
        <v>43670</v>
      </c>
      <c r="C8345" s="63">
        <v>35</v>
      </c>
      <c r="D8345" s="64">
        <v>3.6877599999999999</v>
      </c>
      <c r="E8345" s="39"/>
      <c r="F8345" s="53">
        <v>43670</v>
      </c>
      <c r="G8345" s="54">
        <v>35</v>
      </c>
      <c r="H8345" s="55">
        <v>29108.654392187</v>
      </c>
      <c r="I8345" s="39"/>
      <c r="J8345" s="53">
        <v>43670</v>
      </c>
      <c r="K8345" s="54">
        <v>35</v>
      </c>
      <c r="L8345" s="55">
        <v>-2161.52</v>
      </c>
      <c r="M8345" s="39"/>
      <c r="N8345" s="53">
        <v>43670</v>
      </c>
      <c r="O8345" s="54">
        <v>35</v>
      </c>
      <c r="P8345" s="55">
        <v>14584.2757437646</v>
      </c>
      <c r="Q8345" s="39"/>
      <c r="R8345" s="77">
        <f t="shared" si="390"/>
        <v>-7.4256953649501897E-2</v>
      </c>
      <c r="S8345" s="78">
        <f t="shared" si="391"/>
        <v>53783.308716825341</v>
      </c>
      <c r="T8345" s="79">
        <f t="shared" si="392"/>
        <v>-1082.9838879162826</v>
      </c>
    </row>
    <row r="8346" spans="2:20">
      <c r="B8346" s="62">
        <v>43670</v>
      </c>
      <c r="C8346" s="63">
        <v>36</v>
      </c>
      <c r="D8346" s="64">
        <v>3.8265199999999999</v>
      </c>
      <c r="E8346" s="39"/>
      <c r="F8346" s="53">
        <v>43670</v>
      </c>
      <c r="G8346" s="54">
        <v>36</v>
      </c>
      <c r="H8346" s="55">
        <v>29430.624787423101</v>
      </c>
      <c r="I8346" s="39"/>
      <c r="J8346" s="53">
        <v>43670</v>
      </c>
      <c r="K8346" s="54">
        <v>36</v>
      </c>
      <c r="L8346" s="55">
        <v>14584.78</v>
      </c>
      <c r="M8346" s="39"/>
      <c r="N8346" s="53">
        <v>43670</v>
      </c>
      <c r="O8346" s="54">
        <v>36</v>
      </c>
      <c r="P8346" s="55">
        <v>14726.0604559478</v>
      </c>
      <c r="Q8346" s="39"/>
      <c r="R8346" s="77">
        <f t="shared" si="390"/>
        <v>0.49556474269050071</v>
      </c>
      <c r="S8346" s="78">
        <f t="shared" si="391"/>
        <v>56349.564855893375</v>
      </c>
      <c r="T8346" s="79">
        <f t="shared" si="392"/>
        <v>7297.7163606965287</v>
      </c>
    </row>
    <row r="8347" spans="2:20">
      <c r="B8347" s="62">
        <v>43670</v>
      </c>
      <c r="C8347" s="63">
        <v>37</v>
      </c>
      <c r="D8347" s="64">
        <v>4.0193700000000003</v>
      </c>
      <c r="E8347" s="39"/>
      <c r="F8347" s="53">
        <v>43670</v>
      </c>
      <c r="G8347" s="54">
        <v>37</v>
      </c>
      <c r="H8347" s="55">
        <v>29455.7177762877</v>
      </c>
      <c r="I8347" s="39"/>
      <c r="J8347" s="53">
        <v>43670</v>
      </c>
      <c r="K8347" s="54">
        <v>37</v>
      </c>
      <c r="L8347" s="55">
        <v>17874.05</v>
      </c>
      <c r="M8347" s="39"/>
      <c r="N8347" s="53">
        <v>43670</v>
      </c>
      <c r="O8347" s="54">
        <v>37</v>
      </c>
      <c r="P8347" s="55">
        <v>14733.9728606603</v>
      </c>
      <c r="Q8347" s="39"/>
      <c r="R8347" s="77">
        <f t="shared" si="390"/>
        <v>0.60681087915599463</v>
      </c>
      <c r="S8347" s="78">
        <f t="shared" si="391"/>
        <v>59221.288496952198</v>
      </c>
      <c r="T8347" s="79">
        <f t="shared" si="392"/>
        <v>8940.7350250378422</v>
      </c>
    </row>
    <row r="8348" spans="2:20">
      <c r="B8348" s="62">
        <v>43670</v>
      </c>
      <c r="C8348" s="63">
        <v>38</v>
      </c>
      <c r="D8348" s="64">
        <v>4.22173</v>
      </c>
      <c r="E8348" s="39"/>
      <c r="F8348" s="53">
        <v>43670</v>
      </c>
      <c r="G8348" s="54">
        <v>38</v>
      </c>
      <c r="H8348" s="55">
        <v>29605.4822260449</v>
      </c>
      <c r="I8348" s="39"/>
      <c r="J8348" s="53">
        <v>43670</v>
      </c>
      <c r="K8348" s="54">
        <v>38</v>
      </c>
      <c r="L8348" s="55">
        <v>32044.83</v>
      </c>
      <c r="M8348" s="39"/>
      <c r="N8348" s="53">
        <v>43670</v>
      </c>
      <c r="O8348" s="54">
        <v>38</v>
      </c>
      <c r="P8348" s="55">
        <v>14808.370911329899</v>
      </c>
      <c r="Q8348" s="39"/>
      <c r="R8348" s="77">
        <f t="shared" si="390"/>
        <v>1.0823951373374059</v>
      </c>
      <c r="S8348" s="78">
        <f t="shared" si="391"/>
        <v>62516.943727488775</v>
      </c>
      <c r="T8348" s="79">
        <f t="shared" si="392"/>
        <v>16028.508666312173</v>
      </c>
    </row>
    <row r="8349" spans="2:20">
      <c r="B8349" s="62">
        <v>43670</v>
      </c>
      <c r="C8349" s="63">
        <v>39</v>
      </c>
      <c r="D8349" s="64">
        <v>4.1593499999999999</v>
      </c>
      <c r="E8349" s="39"/>
      <c r="F8349" s="53">
        <v>43670</v>
      </c>
      <c r="G8349" s="54">
        <v>39</v>
      </c>
      <c r="H8349" s="55">
        <v>29399.460917639</v>
      </c>
      <c r="I8349" s="39"/>
      <c r="J8349" s="53">
        <v>43670</v>
      </c>
      <c r="K8349" s="54">
        <v>39</v>
      </c>
      <c r="L8349" s="55">
        <v>53603.23</v>
      </c>
      <c r="M8349" s="39"/>
      <c r="N8349" s="53">
        <v>43670</v>
      </c>
      <c r="O8349" s="54">
        <v>39</v>
      </c>
      <c r="P8349" s="55">
        <v>14665.360111911001</v>
      </c>
      <c r="Q8349" s="39"/>
      <c r="R8349" s="77">
        <f t="shared" si="390"/>
        <v>1.8232725474173337</v>
      </c>
      <c r="S8349" s="78">
        <f t="shared" si="391"/>
        <v>60998.365581477017</v>
      </c>
      <c r="T8349" s="79">
        <f t="shared" si="392"/>
        <v>26738.948490036524</v>
      </c>
    </row>
    <row r="8350" spans="2:20">
      <c r="B8350" s="62">
        <v>43670</v>
      </c>
      <c r="C8350" s="63">
        <v>40</v>
      </c>
      <c r="D8350" s="64">
        <v>4.03742</v>
      </c>
      <c r="E8350" s="39"/>
      <c r="F8350" s="53">
        <v>43670</v>
      </c>
      <c r="G8350" s="54">
        <v>40</v>
      </c>
      <c r="H8350" s="55">
        <v>29326.922001147199</v>
      </c>
      <c r="I8350" s="39"/>
      <c r="J8350" s="53">
        <v>43670</v>
      </c>
      <c r="K8350" s="54">
        <v>40</v>
      </c>
      <c r="L8350" s="55">
        <v>28626.720000000001</v>
      </c>
      <c r="M8350" s="39"/>
      <c r="N8350" s="53">
        <v>43670</v>
      </c>
      <c r="O8350" s="54">
        <v>40</v>
      </c>
      <c r="P8350" s="55">
        <v>14624.149525529399</v>
      </c>
      <c r="Q8350" s="39"/>
      <c r="R8350" s="77">
        <f t="shared" si="390"/>
        <v>0.97612425875719899</v>
      </c>
      <c r="S8350" s="78">
        <f t="shared" si="391"/>
        <v>59043.83377736291</v>
      </c>
      <c r="T8350" s="79">
        <f t="shared" si="392"/>
        <v>14274.987115561828</v>
      </c>
    </row>
    <row r="8351" spans="2:20">
      <c r="B8351" s="62">
        <v>43670</v>
      </c>
      <c r="C8351" s="63">
        <v>41</v>
      </c>
      <c r="D8351" s="64">
        <v>2.4582199999999998</v>
      </c>
      <c r="E8351" s="39"/>
      <c r="F8351" s="53">
        <v>43670</v>
      </c>
      <c r="G8351" s="54">
        <v>41</v>
      </c>
      <c r="H8351" s="55">
        <v>29266.078960475501</v>
      </c>
      <c r="I8351" s="39"/>
      <c r="J8351" s="53">
        <v>43670</v>
      </c>
      <c r="K8351" s="54">
        <v>41</v>
      </c>
      <c r="L8351" s="55">
        <v>2286.54</v>
      </c>
      <c r="M8351" s="39"/>
      <c r="N8351" s="53">
        <v>43670</v>
      </c>
      <c r="O8351" s="54">
        <v>41</v>
      </c>
      <c r="P8351" s="55">
        <v>14757.6926997422</v>
      </c>
      <c r="Q8351" s="39"/>
      <c r="R8351" s="77">
        <f t="shared" si="390"/>
        <v>7.8129359354494457E-2</v>
      </c>
      <c r="S8351" s="78">
        <f t="shared" si="391"/>
        <v>36277.655348360269</v>
      </c>
      <c r="T8351" s="79">
        <f t="shared" si="392"/>
        <v>1153.0090761813578</v>
      </c>
    </row>
    <row r="8352" spans="2:20">
      <c r="B8352" s="62">
        <v>43670</v>
      </c>
      <c r="C8352" s="63">
        <v>42</v>
      </c>
      <c r="D8352" s="64">
        <v>2.3594499999999998</v>
      </c>
      <c r="E8352" s="39"/>
      <c r="F8352" s="53">
        <v>43670</v>
      </c>
      <c r="G8352" s="54">
        <v>42</v>
      </c>
      <c r="H8352" s="55">
        <v>29102.488260423099</v>
      </c>
      <c r="I8352" s="39"/>
      <c r="J8352" s="53">
        <v>43670</v>
      </c>
      <c r="K8352" s="54">
        <v>42</v>
      </c>
      <c r="L8352" s="55">
        <v>-590.41999999999996</v>
      </c>
      <c r="M8352" s="39"/>
      <c r="N8352" s="53">
        <v>43670</v>
      </c>
      <c r="O8352" s="54">
        <v>42</v>
      </c>
      <c r="P8352" s="55">
        <v>14657.4093964934</v>
      </c>
      <c r="Q8352" s="39"/>
      <c r="R8352" s="77">
        <f t="shared" si="390"/>
        <v>-2.0287612341482183E-2</v>
      </c>
      <c r="S8352" s="78">
        <f t="shared" si="391"/>
        <v>34583.424600556347</v>
      </c>
      <c r="T8352" s="79">
        <f t="shared" si="392"/>
        <v>-297.36383976645641</v>
      </c>
    </row>
    <row r="8353" spans="2:20">
      <c r="B8353" s="62">
        <v>43670</v>
      </c>
      <c r="C8353" s="63">
        <v>43</v>
      </c>
      <c r="D8353" s="64">
        <v>2.65855</v>
      </c>
      <c r="E8353" s="39"/>
      <c r="F8353" s="53">
        <v>43670</v>
      </c>
      <c r="G8353" s="54">
        <v>43</v>
      </c>
      <c r="H8353" s="55">
        <v>29563.814084100501</v>
      </c>
      <c r="I8353" s="39"/>
      <c r="J8353" s="53">
        <v>43670</v>
      </c>
      <c r="K8353" s="54">
        <v>43</v>
      </c>
      <c r="L8353" s="55">
        <v>5420.21</v>
      </c>
      <c r="M8353" s="39"/>
      <c r="N8353" s="53">
        <v>43670</v>
      </c>
      <c r="O8353" s="54">
        <v>43</v>
      </c>
      <c r="P8353" s="55">
        <v>14975.270277183999</v>
      </c>
      <c r="Q8353" s="39"/>
      <c r="R8353" s="77">
        <f t="shared" si="390"/>
        <v>0.18333933451824147</v>
      </c>
      <c r="S8353" s="78">
        <f t="shared" si="391"/>
        <v>39812.50479540752</v>
      </c>
      <c r="T8353" s="79">
        <f t="shared" si="392"/>
        <v>2745.5560868497159</v>
      </c>
    </row>
    <row r="8354" spans="2:20">
      <c r="B8354" s="62">
        <v>43670</v>
      </c>
      <c r="C8354" s="63">
        <v>44</v>
      </c>
      <c r="D8354" s="64">
        <v>2.27284</v>
      </c>
      <c r="E8354" s="39"/>
      <c r="F8354" s="53">
        <v>43670</v>
      </c>
      <c r="G8354" s="54">
        <v>44</v>
      </c>
      <c r="H8354" s="55">
        <v>29206.856220569702</v>
      </c>
      <c r="I8354" s="39"/>
      <c r="J8354" s="53">
        <v>43670</v>
      </c>
      <c r="K8354" s="54">
        <v>44</v>
      </c>
      <c r="L8354" s="55">
        <v>9011.98</v>
      </c>
      <c r="M8354" s="39"/>
      <c r="N8354" s="53">
        <v>43670</v>
      </c>
      <c r="O8354" s="54">
        <v>44</v>
      </c>
      <c r="P8354" s="55">
        <v>14781.657349417101</v>
      </c>
      <c r="Q8354" s="39"/>
      <c r="R8354" s="77">
        <f t="shared" si="390"/>
        <v>0.30855700223062948</v>
      </c>
      <c r="S8354" s="78">
        <f t="shared" si="391"/>
        <v>33596.342090049162</v>
      </c>
      <c r="T8354" s="79">
        <f t="shared" si="392"/>
        <v>4560.9838797364928</v>
      </c>
    </row>
    <row r="8355" spans="2:20">
      <c r="B8355" s="62">
        <v>43670</v>
      </c>
      <c r="C8355" s="63">
        <v>45</v>
      </c>
      <c r="D8355" s="64">
        <v>2.38537</v>
      </c>
      <c r="E8355" s="39"/>
      <c r="F8355" s="53">
        <v>43670</v>
      </c>
      <c r="G8355" s="54">
        <v>45</v>
      </c>
      <c r="H8355" s="55">
        <v>28146.377244429499</v>
      </c>
      <c r="I8355" s="39"/>
      <c r="J8355" s="53">
        <v>43670</v>
      </c>
      <c r="K8355" s="54">
        <v>45</v>
      </c>
      <c r="L8355" s="55">
        <v>19145.63</v>
      </c>
      <c r="M8355" s="39"/>
      <c r="N8355" s="53">
        <v>43670</v>
      </c>
      <c r="O8355" s="54">
        <v>45</v>
      </c>
      <c r="P8355" s="55">
        <v>14358.339455052301</v>
      </c>
      <c r="Q8355" s="39"/>
      <c r="R8355" s="77">
        <f t="shared" si="390"/>
        <v>0.6802164922943732</v>
      </c>
      <c r="S8355" s="78">
        <f t="shared" si="391"/>
        <v>34249.95218589811</v>
      </c>
      <c r="T8355" s="79">
        <f t="shared" si="392"/>
        <v>9766.7792992875784</v>
      </c>
    </row>
    <row r="8356" spans="2:20">
      <c r="B8356" s="62">
        <v>43670</v>
      </c>
      <c r="C8356" s="63">
        <v>46</v>
      </c>
      <c r="D8356" s="64">
        <v>2.01728</v>
      </c>
      <c r="E8356" s="39"/>
      <c r="F8356" s="53">
        <v>43670</v>
      </c>
      <c r="G8356" s="54">
        <v>46</v>
      </c>
      <c r="H8356" s="55">
        <v>26707.945113678899</v>
      </c>
      <c r="I8356" s="39"/>
      <c r="J8356" s="53">
        <v>43670</v>
      </c>
      <c r="K8356" s="54">
        <v>46</v>
      </c>
      <c r="L8356" s="55">
        <v>2570.5500000000002</v>
      </c>
      <c r="M8356" s="39"/>
      <c r="N8356" s="53">
        <v>43670</v>
      </c>
      <c r="O8356" s="54">
        <v>46</v>
      </c>
      <c r="P8356" s="55">
        <v>13588.6463410711</v>
      </c>
      <c r="Q8356" s="39"/>
      <c r="R8356" s="77">
        <f t="shared" si="390"/>
        <v>9.6246640805153216E-2</v>
      </c>
      <c r="S8356" s="78">
        <f t="shared" si="391"/>
        <v>27412.10449091591</v>
      </c>
      <c r="T8356" s="79">
        <f t="shared" si="392"/>
        <v>1307.8615634173298</v>
      </c>
    </row>
    <row r="8357" spans="2:20">
      <c r="B8357" s="62">
        <v>43670</v>
      </c>
      <c r="C8357" s="63">
        <v>47</v>
      </c>
      <c r="D8357" s="64">
        <v>2.0698599999999998</v>
      </c>
      <c r="E8357" s="39"/>
      <c r="F8357" s="53">
        <v>43670</v>
      </c>
      <c r="G8357" s="54">
        <v>47</v>
      </c>
      <c r="H8357" s="55">
        <v>25081.531681802298</v>
      </c>
      <c r="I8357" s="39"/>
      <c r="J8357" s="53">
        <v>43670</v>
      </c>
      <c r="K8357" s="54">
        <v>47</v>
      </c>
      <c r="L8357" s="55">
        <v>250.01</v>
      </c>
      <c r="M8357" s="39"/>
      <c r="N8357" s="53">
        <v>43670</v>
      </c>
      <c r="O8357" s="54">
        <v>47</v>
      </c>
      <c r="P8357" s="55">
        <v>12450.590807123301</v>
      </c>
      <c r="Q8357" s="39"/>
      <c r="R8357" s="77">
        <f t="shared" si="390"/>
        <v>9.9678920399184686E-3</v>
      </c>
      <c r="S8357" s="78">
        <f t="shared" si="391"/>
        <v>25770.979888032234</v>
      </c>
      <c r="T8357" s="79">
        <f t="shared" si="392"/>
        <v>124.10614499860641</v>
      </c>
    </row>
    <row r="8358" spans="2:20">
      <c r="B8358" s="62">
        <v>43670</v>
      </c>
      <c r="C8358" s="63">
        <v>48</v>
      </c>
      <c r="D8358" s="64">
        <v>1.7986800000000001</v>
      </c>
      <c r="E8358" s="39"/>
      <c r="F8358" s="53">
        <v>43670</v>
      </c>
      <c r="G8358" s="54">
        <v>48</v>
      </c>
      <c r="H8358" s="55">
        <v>23888.246008090398</v>
      </c>
      <c r="I8358" s="39"/>
      <c r="J8358" s="53">
        <v>43670</v>
      </c>
      <c r="K8358" s="54">
        <v>48</v>
      </c>
      <c r="L8358" s="55">
        <v>-2420.0500000000002</v>
      </c>
      <c r="M8358" s="39"/>
      <c r="N8358" s="53">
        <v>43670</v>
      </c>
      <c r="O8358" s="54">
        <v>48</v>
      </c>
      <c r="P8358" s="55">
        <v>11824.119115994999</v>
      </c>
      <c r="Q8358" s="39"/>
      <c r="R8358" s="77">
        <f t="shared" si="390"/>
        <v>-0.10130714491052985</v>
      </c>
      <c r="S8358" s="78">
        <f t="shared" si="391"/>
        <v>21267.806571557885</v>
      </c>
      <c r="T8358" s="79">
        <f t="shared" si="392"/>
        <v>-1197.8677487234715</v>
      </c>
    </row>
    <row r="8359" spans="2:20">
      <c r="B8359" s="62">
        <v>43671</v>
      </c>
      <c r="C8359" s="63">
        <v>1</v>
      </c>
      <c r="D8359" s="64">
        <v>1.6572</v>
      </c>
      <c r="E8359" s="39"/>
      <c r="F8359" s="53">
        <v>43671</v>
      </c>
      <c r="G8359" s="54">
        <v>1</v>
      </c>
      <c r="H8359" s="55">
        <v>23583.796323988099</v>
      </c>
      <c r="I8359" s="39"/>
      <c r="J8359" s="53">
        <v>43671</v>
      </c>
      <c r="K8359" s="54">
        <v>1</v>
      </c>
      <c r="L8359" s="55">
        <v>-3798.4</v>
      </c>
      <c r="M8359" s="39"/>
      <c r="N8359" s="53">
        <v>43671</v>
      </c>
      <c r="O8359" s="54">
        <v>1</v>
      </c>
      <c r="P8359" s="55">
        <v>11920.2609685797</v>
      </c>
      <c r="Q8359" s="39"/>
      <c r="R8359" s="77">
        <f t="shared" si="390"/>
        <v>-0.16105973558364237</v>
      </c>
      <c r="S8359" s="78">
        <f t="shared" si="391"/>
        <v>19754.256477130279</v>
      </c>
      <c r="T8359" s="79">
        <f t="shared" si="392"/>
        <v>-1919.874079687459</v>
      </c>
    </row>
    <row r="8360" spans="2:20">
      <c r="B8360" s="62">
        <v>43671</v>
      </c>
      <c r="C8360" s="63">
        <v>2</v>
      </c>
      <c r="D8360" s="64">
        <v>1.1347799999999999</v>
      </c>
      <c r="E8360" s="39"/>
      <c r="F8360" s="53">
        <v>43671</v>
      </c>
      <c r="G8360" s="54">
        <v>2</v>
      </c>
      <c r="H8360" s="55">
        <v>22939.214144690199</v>
      </c>
      <c r="I8360" s="39"/>
      <c r="J8360" s="53">
        <v>43671</v>
      </c>
      <c r="K8360" s="54">
        <v>2</v>
      </c>
      <c r="L8360" s="55">
        <v>-12295.18</v>
      </c>
      <c r="M8360" s="39"/>
      <c r="N8360" s="53">
        <v>43671</v>
      </c>
      <c r="O8360" s="54">
        <v>2</v>
      </c>
      <c r="P8360" s="55">
        <v>11661.834477508401</v>
      </c>
      <c r="Q8360" s="39"/>
      <c r="R8360" s="77">
        <f t="shared" si="390"/>
        <v>-0.53598959068290486</v>
      </c>
      <c r="S8360" s="78">
        <f t="shared" si="391"/>
        <v>13233.616528386981</v>
      </c>
      <c r="T8360" s="79">
        <f t="shared" si="392"/>
        <v>-6250.6218882115154</v>
      </c>
    </row>
    <row r="8361" spans="2:20">
      <c r="B8361" s="62">
        <v>43671</v>
      </c>
      <c r="C8361" s="63">
        <v>3</v>
      </c>
      <c r="D8361" s="64">
        <v>1.1555200000000001</v>
      </c>
      <c r="E8361" s="39"/>
      <c r="F8361" s="53">
        <v>43671</v>
      </c>
      <c r="G8361" s="54">
        <v>3</v>
      </c>
      <c r="H8361" s="55">
        <v>22978.451908352199</v>
      </c>
      <c r="I8361" s="39"/>
      <c r="J8361" s="53">
        <v>43671</v>
      </c>
      <c r="K8361" s="54">
        <v>3</v>
      </c>
      <c r="L8361" s="55">
        <v>0</v>
      </c>
      <c r="M8361" s="39"/>
      <c r="N8361" s="53">
        <v>43671</v>
      </c>
      <c r="O8361" s="54">
        <v>3</v>
      </c>
      <c r="P8361" s="55">
        <v>11681.6978074086</v>
      </c>
      <c r="Q8361" s="39"/>
      <c r="R8361" s="77">
        <f t="shared" si="390"/>
        <v>0</v>
      </c>
      <c r="S8361" s="78">
        <f t="shared" si="391"/>
        <v>13498.435450416786</v>
      </c>
      <c r="T8361" s="79">
        <f t="shared" si="392"/>
        <v>0</v>
      </c>
    </row>
    <row r="8362" spans="2:20">
      <c r="B8362" s="62">
        <v>43671</v>
      </c>
      <c r="C8362" s="63">
        <v>4</v>
      </c>
      <c r="D8362" s="64">
        <v>1.1369499999999999</v>
      </c>
      <c r="E8362" s="39"/>
      <c r="F8362" s="53">
        <v>43671</v>
      </c>
      <c r="G8362" s="54">
        <v>4</v>
      </c>
      <c r="H8362" s="55">
        <v>22663.466548912998</v>
      </c>
      <c r="I8362" s="39"/>
      <c r="J8362" s="53">
        <v>43671</v>
      </c>
      <c r="K8362" s="54">
        <v>4</v>
      </c>
      <c r="L8362" s="55">
        <v>-9903.33</v>
      </c>
      <c r="M8362" s="39"/>
      <c r="N8362" s="53">
        <v>43671</v>
      </c>
      <c r="O8362" s="54">
        <v>4</v>
      </c>
      <c r="P8362" s="55">
        <v>11508.0887326805</v>
      </c>
      <c r="Q8362" s="39"/>
      <c r="R8362" s="77">
        <f t="shared" si="390"/>
        <v>-0.43697331026682634</v>
      </c>
      <c r="S8362" s="78">
        <f t="shared" si="391"/>
        <v>13084.121484621093</v>
      </c>
      <c r="T8362" s="79">
        <f t="shared" si="392"/>
        <v>-5028.7276283637648</v>
      </c>
    </row>
    <row r="8363" spans="2:20">
      <c r="B8363" s="62">
        <v>43671</v>
      </c>
      <c r="C8363" s="63">
        <v>5</v>
      </c>
      <c r="D8363" s="64">
        <v>1.5145299999999999</v>
      </c>
      <c r="E8363" s="39"/>
      <c r="F8363" s="53">
        <v>43671</v>
      </c>
      <c r="G8363" s="54">
        <v>5</v>
      </c>
      <c r="H8363" s="55">
        <v>22254.792839248999</v>
      </c>
      <c r="I8363" s="39"/>
      <c r="J8363" s="53">
        <v>43671</v>
      </c>
      <c r="K8363" s="54">
        <v>5</v>
      </c>
      <c r="L8363" s="55">
        <v>-3730.72</v>
      </c>
      <c r="M8363" s="39"/>
      <c r="N8363" s="53">
        <v>43671</v>
      </c>
      <c r="O8363" s="54">
        <v>5</v>
      </c>
      <c r="P8363" s="55">
        <v>11310.009815801101</v>
      </c>
      <c r="Q8363" s="39"/>
      <c r="R8363" s="77">
        <f t="shared" si="390"/>
        <v>-0.16763669861803554</v>
      </c>
      <c r="S8363" s="78">
        <f t="shared" si="391"/>
        <v>17129.349166325239</v>
      </c>
      <c r="T8363" s="79">
        <f t="shared" si="392"/>
        <v>-1895.9727068584727</v>
      </c>
    </row>
    <row r="8364" spans="2:20">
      <c r="B8364" s="62">
        <v>43671</v>
      </c>
      <c r="C8364" s="63">
        <v>6</v>
      </c>
      <c r="D8364" s="64">
        <v>1.40906</v>
      </c>
      <c r="E8364" s="39"/>
      <c r="F8364" s="53">
        <v>43671</v>
      </c>
      <c r="G8364" s="54">
        <v>6</v>
      </c>
      <c r="H8364" s="55">
        <v>21930.8624418894</v>
      </c>
      <c r="I8364" s="39"/>
      <c r="J8364" s="53">
        <v>43671</v>
      </c>
      <c r="K8364" s="54">
        <v>6</v>
      </c>
      <c r="L8364" s="55">
        <v>-7691.44</v>
      </c>
      <c r="M8364" s="39"/>
      <c r="N8364" s="53">
        <v>43671</v>
      </c>
      <c r="O8364" s="54">
        <v>6</v>
      </c>
      <c r="P8364" s="55">
        <v>11151.7131266421</v>
      </c>
      <c r="Q8364" s="39"/>
      <c r="R8364" s="77">
        <f t="shared" si="390"/>
        <v>-0.35071306567993604</v>
      </c>
      <c r="S8364" s="78">
        <f t="shared" si="391"/>
        <v>15713.432898226318</v>
      </c>
      <c r="T8364" s="79">
        <f t="shared" si="392"/>
        <v>-3911.051498227836</v>
      </c>
    </row>
    <row r="8365" spans="2:20">
      <c r="B8365" s="62">
        <v>43671</v>
      </c>
      <c r="C8365" s="63">
        <v>7</v>
      </c>
      <c r="D8365" s="64">
        <v>1.6248899999999999</v>
      </c>
      <c r="E8365" s="39"/>
      <c r="F8365" s="53">
        <v>43671</v>
      </c>
      <c r="G8365" s="54">
        <v>7</v>
      </c>
      <c r="H8365" s="55">
        <v>22079.396671775899</v>
      </c>
      <c r="I8365" s="39"/>
      <c r="J8365" s="53">
        <v>43671</v>
      </c>
      <c r="K8365" s="54">
        <v>7</v>
      </c>
      <c r="L8365" s="55">
        <v>-1223.46</v>
      </c>
      <c r="M8365" s="39"/>
      <c r="N8365" s="53">
        <v>43671</v>
      </c>
      <c r="O8365" s="54">
        <v>7</v>
      </c>
      <c r="P8365" s="55">
        <v>11454.211461913501</v>
      </c>
      <c r="Q8365" s="39"/>
      <c r="R8365" s="77">
        <f t="shared" si="390"/>
        <v>-5.5411840195975524E-2</v>
      </c>
      <c r="S8365" s="78">
        <f t="shared" si="391"/>
        <v>18611.833662348628</v>
      </c>
      <c r="T8365" s="79">
        <f t="shared" si="392"/>
        <v>-634.69893509846213</v>
      </c>
    </row>
    <row r="8366" spans="2:20">
      <c r="B8366" s="62">
        <v>43671</v>
      </c>
      <c r="C8366" s="63">
        <v>8</v>
      </c>
      <c r="D8366" s="64">
        <v>1.51633</v>
      </c>
      <c r="E8366" s="39"/>
      <c r="F8366" s="53">
        <v>43671</v>
      </c>
      <c r="G8366" s="54">
        <v>8</v>
      </c>
      <c r="H8366" s="55">
        <v>21996.427705996601</v>
      </c>
      <c r="I8366" s="39"/>
      <c r="J8366" s="53">
        <v>43671</v>
      </c>
      <c r="K8366" s="54">
        <v>8</v>
      </c>
      <c r="L8366" s="55">
        <v>-3897.94</v>
      </c>
      <c r="M8366" s="39"/>
      <c r="N8366" s="53">
        <v>43671</v>
      </c>
      <c r="O8366" s="54">
        <v>8</v>
      </c>
      <c r="P8366" s="55">
        <v>11413.326107828199</v>
      </c>
      <c r="Q8366" s="39"/>
      <c r="R8366" s="77">
        <f t="shared" si="390"/>
        <v>-0.17720786539067684</v>
      </c>
      <c r="S8366" s="78">
        <f t="shared" si="391"/>
        <v>17306.368777083135</v>
      </c>
      <c r="T8366" s="79">
        <f t="shared" si="392"/>
        <v>-2022.5311565759173</v>
      </c>
    </row>
    <row r="8367" spans="2:20">
      <c r="B8367" s="62">
        <v>43671</v>
      </c>
      <c r="C8367" s="63">
        <v>9</v>
      </c>
      <c r="D8367" s="64">
        <v>2.32999</v>
      </c>
      <c r="E8367" s="39"/>
      <c r="F8367" s="53">
        <v>43671</v>
      </c>
      <c r="G8367" s="54">
        <v>9</v>
      </c>
      <c r="H8367" s="55">
        <v>22511.8283379799</v>
      </c>
      <c r="I8367" s="39"/>
      <c r="J8367" s="53">
        <v>43671</v>
      </c>
      <c r="K8367" s="54">
        <v>9</v>
      </c>
      <c r="L8367" s="55">
        <v>16455.810000000001</v>
      </c>
      <c r="M8367" s="39"/>
      <c r="N8367" s="53">
        <v>43671</v>
      </c>
      <c r="O8367" s="54">
        <v>9</v>
      </c>
      <c r="P8367" s="55">
        <v>11988.081401818899</v>
      </c>
      <c r="Q8367" s="39"/>
      <c r="R8367" s="77">
        <f t="shared" si="390"/>
        <v>0.73098505163337901</v>
      </c>
      <c r="S8367" s="78">
        <f t="shared" si="391"/>
        <v>27932.109785424018</v>
      </c>
      <c r="T8367" s="79">
        <f t="shared" si="392"/>
        <v>8763.1083024937379</v>
      </c>
    </row>
    <row r="8368" spans="2:20">
      <c r="B8368" s="62">
        <v>43671</v>
      </c>
      <c r="C8368" s="63">
        <v>10</v>
      </c>
      <c r="D8368" s="64">
        <v>2.3329800000000001</v>
      </c>
      <c r="E8368" s="39"/>
      <c r="F8368" s="53">
        <v>43671</v>
      </c>
      <c r="G8368" s="54">
        <v>10</v>
      </c>
      <c r="H8368" s="55">
        <v>22747.760484414201</v>
      </c>
      <c r="I8368" s="39"/>
      <c r="J8368" s="53">
        <v>43671</v>
      </c>
      <c r="K8368" s="54">
        <v>10</v>
      </c>
      <c r="L8368" s="55">
        <v>12253.43</v>
      </c>
      <c r="M8368" s="39"/>
      <c r="N8368" s="53">
        <v>43671</v>
      </c>
      <c r="O8368" s="54">
        <v>10</v>
      </c>
      <c r="P8368" s="55">
        <v>12113.9757467533</v>
      </c>
      <c r="Q8368" s="39"/>
      <c r="R8368" s="77">
        <f t="shared" si="390"/>
        <v>0.5386653340400489</v>
      </c>
      <c r="S8368" s="78">
        <f t="shared" si="391"/>
        <v>28261.663137660515</v>
      </c>
      <c r="T8368" s="79">
        <f t="shared" si="392"/>
        <v>6525.3787921779176</v>
      </c>
    </row>
    <row r="8369" spans="2:20">
      <c r="B8369" s="62">
        <v>43671</v>
      </c>
      <c r="C8369" s="63">
        <v>11</v>
      </c>
      <c r="D8369" s="64">
        <v>1.5854699999999999</v>
      </c>
      <c r="E8369" s="39"/>
      <c r="F8369" s="53">
        <v>43671</v>
      </c>
      <c r="G8369" s="54">
        <v>11</v>
      </c>
      <c r="H8369" s="55">
        <v>22911.791162925401</v>
      </c>
      <c r="I8369" s="39"/>
      <c r="J8369" s="53">
        <v>43671</v>
      </c>
      <c r="K8369" s="54">
        <v>11</v>
      </c>
      <c r="L8369" s="55">
        <v>-9493.36</v>
      </c>
      <c r="M8369" s="39"/>
      <c r="N8369" s="53">
        <v>43671</v>
      </c>
      <c r="O8369" s="54">
        <v>11</v>
      </c>
      <c r="P8369" s="55">
        <v>12308.2998384358</v>
      </c>
      <c r="Q8369" s="39"/>
      <c r="R8369" s="77">
        <f t="shared" si="390"/>
        <v>-0.41434386043818489</v>
      </c>
      <c r="S8369" s="78">
        <f t="shared" si="391"/>
        <v>19514.440144844808</v>
      </c>
      <c r="T8369" s="79">
        <f t="shared" si="392"/>
        <v>-5099.8684704881762</v>
      </c>
    </row>
    <row r="8370" spans="2:20">
      <c r="B8370" s="62">
        <v>43671</v>
      </c>
      <c r="C8370" s="63">
        <v>12</v>
      </c>
      <c r="D8370" s="64">
        <v>0.74624000000000001</v>
      </c>
      <c r="E8370" s="39"/>
      <c r="F8370" s="53">
        <v>43671</v>
      </c>
      <c r="G8370" s="54">
        <v>12</v>
      </c>
      <c r="H8370" s="55">
        <v>22868.669409600301</v>
      </c>
      <c r="I8370" s="39"/>
      <c r="J8370" s="53">
        <v>43671</v>
      </c>
      <c r="K8370" s="54">
        <v>12</v>
      </c>
      <c r="L8370" s="55">
        <v>-10606.84</v>
      </c>
      <c r="M8370" s="39"/>
      <c r="N8370" s="53">
        <v>43671</v>
      </c>
      <c r="O8370" s="54">
        <v>12</v>
      </c>
      <c r="P8370" s="55">
        <v>12302.541727072499</v>
      </c>
      <c r="Q8370" s="39"/>
      <c r="R8370" s="77">
        <f t="shared" si="390"/>
        <v>-0.46381535409958013</v>
      </c>
      <c r="S8370" s="78">
        <f t="shared" si="391"/>
        <v>9180.6487384105822</v>
      </c>
      <c r="T8370" s="79">
        <f t="shared" si="392"/>
        <v>-5706.107747466991</v>
      </c>
    </row>
    <row r="8371" spans="2:20">
      <c r="B8371" s="62">
        <v>43671</v>
      </c>
      <c r="C8371" s="63">
        <v>13</v>
      </c>
      <c r="D8371" s="64">
        <v>0.55613999999999997</v>
      </c>
      <c r="E8371" s="39"/>
      <c r="F8371" s="53">
        <v>43671</v>
      </c>
      <c r="G8371" s="54">
        <v>13</v>
      </c>
      <c r="H8371" s="55">
        <v>23920.552899605002</v>
      </c>
      <c r="I8371" s="39"/>
      <c r="J8371" s="53">
        <v>43671</v>
      </c>
      <c r="K8371" s="54">
        <v>13</v>
      </c>
      <c r="L8371" s="55">
        <v>-28696.01</v>
      </c>
      <c r="M8371" s="39"/>
      <c r="N8371" s="53">
        <v>43671</v>
      </c>
      <c r="O8371" s="54">
        <v>13</v>
      </c>
      <c r="P8371" s="55">
        <v>12681.1822399266</v>
      </c>
      <c r="Q8371" s="39"/>
      <c r="R8371" s="77">
        <f t="shared" si="390"/>
        <v>-1.1996382408231816</v>
      </c>
      <c r="S8371" s="78">
        <f t="shared" si="391"/>
        <v>7052.5126909127794</v>
      </c>
      <c r="T8371" s="79">
        <f t="shared" si="392"/>
        <v>-15212.831153863721</v>
      </c>
    </row>
    <row r="8372" spans="2:20">
      <c r="B8372" s="62">
        <v>43671</v>
      </c>
      <c r="C8372" s="63">
        <v>14</v>
      </c>
      <c r="D8372" s="64">
        <v>1.36415</v>
      </c>
      <c r="E8372" s="39"/>
      <c r="F8372" s="53">
        <v>43671</v>
      </c>
      <c r="G8372" s="54">
        <v>14</v>
      </c>
      <c r="H8372" s="55">
        <v>25819.533979976899</v>
      </c>
      <c r="I8372" s="39"/>
      <c r="J8372" s="53">
        <v>43671</v>
      </c>
      <c r="K8372" s="54">
        <v>14</v>
      </c>
      <c r="L8372" s="55">
        <v>-16289.27</v>
      </c>
      <c r="M8372" s="39"/>
      <c r="N8372" s="53">
        <v>43671</v>
      </c>
      <c r="O8372" s="54">
        <v>14</v>
      </c>
      <c r="P8372" s="55">
        <v>13636.749922586299</v>
      </c>
      <c r="Q8372" s="39"/>
      <c r="R8372" s="77">
        <f t="shared" si="390"/>
        <v>-0.63088938834575259</v>
      </c>
      <c r="S8372" s="78">
        <f t="shared" si="391"/>
        <v>18602.572406896099</v>
      </c>
      <c r="T8372" s="79">
        <f t="shared" si="392"/>
        <v>-8603.2808176844592</v>
      </c>
    </row>
    <row r="8373" spans="2:20">
      <c r="B8373" s="62">
        <v>43671</v>
      </c>
      <c r="C8373" s="63">
        <v>15</v>
      </c>
      <c r="D8373" s="64">
        <v>1.26884</v>
      </c>
      <c r="E8373" s="39"/>
      <c r="F8373" s="53">
        <v>43671</v>
      </c>
      <c r="G8373" s="54">
        <v>15</v>
      </c>
      <c r="H8373" s="55">
        <v>27465.9419362636</v>
      </c>
      <c r="I8373" s="39"/>
      <c r="J8373" s="53">
        <v>43671</v>
      </c>
      <c r="K8373" s="54">
        <v>15</v>
      </c>
      <c r="L8373" s="55">
        <v>-22082.2</v>
      </c>
      <c r="M8373" s="39"/>
      <c r="N8373" s="53">
        <v>43671</v>
      </c>
      <c r="O8373" s="54">
        <v>15</v>
      </c>
      <c r="P8373" s="55">
        <v>14429.1063708817</v>
      </c>
      <c r="Q8373" s="39"/>
      <c r="R8373" s="77">
        <f t="shared" si="390"/>
        <v>-0.80398480602788347</v>
      </c>
      <c r="S8373" s="78">
        <f t="shared" si="391"/>
        <v>18308.227327629535</v>
      </c>
      <c r="T8373" s="79">
        <f t="shared" si="392"/>
        <v>-11600.782286749021</v>
      </c>
    </row>
    <row r="8374" spans="2:20">
      <c r="B8374" s="62">
        <v>43671</v>
      </c>
      <c r="C8374" s="63">
        <v>16</v>
      </c>
      <c r="D8374" s="64">
        <v>1.6597999999999999</v>
      </c>
      <c r="E8374" s="39"/>
      <c r="F8374" s="53">
        <v>43671</v>
      </c>
      <c r="G8374" s="54">
        <v>16</v>
      </c>
      <c r="H8374" s="55">
        <v>28704.237884533599</v>
      </c>
      <c r="I8374" s="39"/>
      <c r="J8374" s="53">
        <v>43671</v>
      </c>
      <c r="K8374" s="54">
        <v>16</v>
      </c>
      <c r="L8374" s="55">
        <v>-11408.87</v>
      </c>
      <c r="M8374" s="39"/>
      <c r="N8374" s="53">
        <v>43671</v>
      </c>
      <c r="O8374" s="54">
        <v>16</v>
      </c>
      <c r="P8374" s="55">
        <v>15034.421017209301</v>
      </c>
      <c r="Q8374" s="39"/>
      <c r="R8374" s="77">
        <f t="shared" si="390"/>
        <v>-0.39746291282470597</v>
      </c>
      <c r="S8374" s="78">
        <f t="shared" si="391"/>
        <v>24954.132004363997</v>
      </c>
      <c r="T8374" s="79">
        <f t="shared" si="392"/>
        <v>-5975.6247701329876</v>
      </c>
    </row>
    <row r="8375" spans="2:20">
      <c r="B8375" s="62">
        <v>43671</v>
      </c>
      <c r="C8375" s="63">
        <v>17</v>
      </c>
      <c r="D8375" s="64">
        <v>1.6893499999999999</v>
      </c>
      <c r="E8375" s="39"/>
      <c r="F8375" s="53">
        <v>43671</v>
      </c>
      <c r="G8375" s="54">
        <v>17</v>
      </c>
      <c r="H8375" s="55">
        <v>29283.322723614801</v>
      </c>
      <c r="I8375" s="39"/>
      <c r="J8375" s="53">
        <v>43671</v>
      </c>
      <c r="K8375" s="54">
        <v>17</v>
      </c>
      <c r="L8375" s="55">
        <v>-9939.43</v>
      </c>
      <c r="M8375" s="39"/>
      <c r="N8375" s="53">
        <v>43671</v>
      </c>
      <c r="O8375" s="54">
        <v>17</v>
      </c>
      <c r="P8375" s="55">
        <v>15120.646276506601</v>
      </c>
      <c r="Q8375" s="39"/>
      <c r="R8375" s="77">
        <f t="shared" si="390"/>
        <v>-0.339422889055708</v>
      </c>
      <c r="S8375" s="78">
        <f t="shared" si="391"/>
        <v>25544.063787216426</v>
      </c>
      <c r="T8375" s="79">
        <f t="shared" si="392"/>
        <v>-5132.2934435613042</v>
      </c>
    </row>
    <row r="8376" spans="2:20">
      <c r="B8376" s="62">
        <v>43671</v>
      </c>
      <c r="C8376" s="63">
        <v>18</v>
      </c>
      <c r="D8376" s="64">
        <v>2.1381899999999998</v>
      </c>
      <c r="E8376" s="39"/>
      <c r="F8376" s="53">
        <v>43671</v>
      </c>
      <c r="G8376" s="54">
        <v>18</v>
      </c>
      <c r="H8376" s="55">
        <v>29551.9578751019</v>
      </c>
      <c r="I8376" s="39"/>
      <c r="J8376" s="53">
        <v>43671</v>
      </c>
      <c r="K8376" s="54">
        <v>18</v>
      </c>
      <c r="L8376" s="55">
        <v>7049.45</v>
      </c>
      <c r="M8376" s="39"/>
      <c r="N8376" s="53">
        <v>43671</v>
      </c>
      <c r="O8376" s="54">
        <v>18</v>
      </c>
      <c r="P8376" s="55">
        <v>15304.440357765299</v>
      </c>
      <c r="Q8376" s="39"/>
      <c r="R8376" s="77">
        <f t="shared" si="390"/>
        <v>0.23854426261006886</v>
      </c>
      <c r="S8376" s="78">
        <f t="shared" si="391"/>
        <v>32723.801328570182</v>
      </c>
      <c r="T8376" s="79">
        <f t="shared" si="392"/>
        <v>3650.7864398029019</v>
      </c>
    </row>
    <row r="8377" spans="2:20">
      <c r="B8377" s="62">
        <v>43671</v>
      </c>
      <c r="C8377" s="63">
        <v>19</v>
      </c>
      <c r="D8377" s="64">
        <v>2.2798600000000002</v>
      </c>
      <c r="E8377" s="39"/>
      <c r="F8377" s="53">
        <v>43671</v>
      </c>
      <c r="G8377" s="54">
        <v>19</v>
      </c>
      <c r="H8377" s="55">
        <v>29486.5139275576</v>
      </c>
      <c r="I8377" s="39"/>
      <c r="J8377" s="53">
        <v>43671</v>
      </c>
      <c r="K8377" s="54">
        <v>19</v>
      </c>
      <c r="L8377" s="55">
        <v>11520.95</v>
      </c>
      <c r="M8377" s="39"/>
      <c r="N8377" s="53">
        <v>43671</v>
      </c>
      <c r="O8377" s="54">
        <v>19</v>
      </c>
      <c r="P8377" s="55">
        <v>15217.6807773161</v>
      </c>
      <c r="Q8377" s="39"/>
      <c r="R8377" s="77">
        <f t="shared" si="390"/>
        <v>0.39071929724567117</v>
      </c>
      <c r="S8377" s="78">
        <f t="shared" si="391"/>
        <v>34694.181696971886</v>
      </c>
      <c r="T8377" s="79">
        <f t="shared" si="392"/>
        <v>5945.8415390219052</v>
      </c>
    </row>
    <row r="8378" spans="2:20">
      <c r="B8378" s="62">
        <v>43671</v>
      </c>
      <c r="C8378" s="63">
        <v>20</v>
      </c>
      <c r="D8378" s="64">
        <v>1.96357</v>
      </c>
      <c r="E8378" s="39"/>
      <c r="F8378" s="53">
        <v>43671</v>
      </c>
      <c r="G8378" s="54">
        <v>20</v>
      </c>
      <c r="H8378" s="55">
        <v>29149.754074050001</v>
      </c>
      <c r="I8378" s="39"/>
      <c r="J8378" s="53">
        <v>43671</v>
      </c>
      <c r="K8378" s="54">
        <v>20</v>
      </c>
      <c r="L8378" s="55">
        <v>3646.22</v>
      </c>
      <c r="M8378" s="39"/>
      <c r="N8378" s="53">
        <v>43671</v>
      </c>
      <c r="O8378" s="54">
        <v>20</v>
      </c>
      <c r="P8378" s="55">
        <v>15047.7055468624</v>
      </c>
      <c r="Q8378" s="39"/>
      <c r="R8378" s="77">
        <f t="shared" si="390"/>
        <v>0.12508578942852819</v>
      </c>
      <c r="S8378" s="78">
        <f t="shared" si="391"/>
        <v>29547.223180652603</v>
      </c>
      <c r="T8378" s="79">
        <f t="shared" si="392"/>
        <v>1882.2541274173259</v>
      </c>
    </row>
    <row r="8379" spans="2:20">
      <c r="B8379" s="62">
        <v>43671</v>
      </c>
      <c r="C8379" s="63">
        <v>21</v>
      </c>
      <c r="D8379" s="64">
        <v>2.1576499999999998</v>
      </c>
      <c r="E8379" s="39"/>
      <c r="F8379" s="53">
        <v>43671</v>
      </c>
      <c r="G8379" s="54">
        <v>21</v>
      </c>
      <c r="H8379" s="55">
        <v>28869.043089479899</v>
      </c>
      <c r="I8379" s="39"/>
      <c r="J8379" s="53">
        <v>43671</v>
      </c>
      <c r="K8379" s="54">
        <v>21</v>
      </c>
      <c r="L8379" s="55">
        <v>8784.2199999999993</v>
      </c>
      <c r="M8379" s="39"/>
      <c r="N8379" s="53">
        <v>43671</v>
      </c>
      <c r="O8379" s="54">
        <v>21</v>
      </c>
      <c r="P8379" s="55">
        <v>15025.939987359399</v>
      </c>
      <c r="Q8379" s="39"/>
      <c r="R8379" s="77">
        <f t="shared" si="390"/>
        <v>0.3042781838238704</v>
      </c>
      <c r="S8379" s="78">
        <f t="shared" si="391"/>
        <v>32420.719413726005</v>
      </c>
      <c r="T8379" s="79">
        <f t="shared" si="392"/>
        <v>4572.0657296001882</v>
      </c>
    </row>
    <row r="8380" spans="2:20">
      <c r="B8380" s="62">
        <v>43671</v>
      </c>
      <c r="C8380" s="63">
        <v>22</v>
      </c>
      <c r="D8380" s="64">
        <v>2.02223</v>
      </c>
      <c r="E8380" s="39"/>
      <c r="F8380" s="53">
        <v>43671</v>
      </c>
      <c r="G8380" s="54">
        <v>22</v>
      </c>
      <c r="H8380" s="55">
        <v>28958.034743157401</v>
      </c>
      <c r="I8380" s="39"/>
      <c r="J8380" s="53">
        <v>43671</v>
      </c>
      <c r="K8380" s="54">
        <v>22</v>
      </c>
      <c r="L8380" s="55">
        <v>2323.36</v>
      </c>
      <c r="M8380" s="39"/>
      <c r="N8380" s="53">
        <v>43671</v>
      </c>
      <c r="O8380" s="54">
        <v>22</v>
      </c>
      <c r="P8380" s="55">
        <v>15040.8155555511</v>
      </c>
      <c r="Q8380" s="39"/>
      <c r="R8380" s="77">
        <f t="shared" si="390"/>
        <v>8.0231963964646991E-2</v>
      </c>
      <c r="S8380" s="78">
        <f t="shared" si="391"/>
        <v>30415.9884409021</v>
      </c>
      <c r="T8380" s="79">
        <f t="shared" si="392"/>
        <v>1206.7541716518779</v>
      </c>
    </row>
    <row r="8381" spans="2:20">
      <c r="B8381" s="62">
        <v>43671</v>
      </c>
      <c r="C8381" s="63">
        <v>23</v>
      </c>
      <c r="D8381" s="64">
        <v>2.0996000000000001</v>
      </c>
      <c r="E8381" s="39"/>
      <c r="F8381" s="53">
        <v>43671</v>
      </c>
      <c r="G8381" s="54">
        <v>23</v>
      </c>
      <c r="H8381" s="55">
        <v>28800.564109891398</v>
      </c>
      <c r="I8381" s="39"/>
      <c r="J8381" s="53">
        <v>43671</v>
      </c>
      <c r="K8381" s="54">
        <v>23</v>
      </c>
      <c r="L8381" s="55">
        <v>5258.22</v>
      </c>
      <c r="M8381" s="39"/>
      <c r="N8381" s="53">
        <v>43671</v>
      </c>
      <c r="O8381" s="54">
        <v>23</v>
      </c>
      <c r="P8381" s="55">
        <v>14800.815472107901</v>
      </c>
      <c r="Q8381" s="39"/>
      <c r="R8381" s="77">
        <f t="shared" si="390"/>
        <v>0.18257350723884233</v>
      </c>
      <c r="S8381" s="78">
        <f t="shared" si="391"/>
        <v>31075.792165237752</v>
      </c>
      <c r="T8381" s="79">
        <f t="shared" si="392"/>
        <v>2702.2367907376615</v>
      </c>
    </row>
    <row r="8382" spans="2:20">
      <c r="B8382" s="62">
        <v>43671</v>
      </c>
      <c r="C8382" s="63">
        <v>24</v>
      </c>
      <c r="D8382" s="64">
        <v>1.92635</v>
      </c>
      <c r="E8382" s="39"/>
      <c r="F8382" s="53">
        <v>43671</v>
      </c>
      <c r="G8382" s="54">
        <v>24</v>
      </c>
      <c r="H8382" s="55">
        <v>28833.693868861799</v>
      </c>
      <c r="I8382" s="39"/>
      <c r="J8382" s="53">
        <v>43671</v>
      </c>
      <c r="K8382" s="54">
        <v>24</v>
      </c>
      <c r="L8382" s="55">
        <v>-979.08</v>
      </c>
      <c r="M8382" s="39"/>
      <c r="N8382" s="53">
        <v>43671</v>
      </c>
      <c r="O8382" s="54">
        <v>24</v>
      </c>
      <c r="P8382" s="55">
        <v>14819.2563978207</v>
      </c>
      <c r="Q8382" s="39"/>
      <c r="R8382" s="77">
        <f t="shared" si="390"/>
        <v>-3.3956107200587719E-2</v>
      </c>
      <c r="S8382" s="78">
        <f t="shared" si="391"/>
        <v>28547.074561941907</v>
      </c>
      <c r="T8382" s="79">
        <f t="shared" si="392"/>
        <v>-503.20425887739509</v>
      </c>
    </row>
    <row r="8383" spans="2:20">
      <c r="B8383" s="62">
        <v>43671</v>
      </c>
      <c r="C8383" s="63">
        <v>25</v>
      </c>
      <c r="D8383" s="64">
        <v>2.1279499999999998</v>
      </c>
      <c r="E8383" s="39"/>
      <c r="F8383" s="53">
        <v>43671</v>
      </c>
      <c r="G8383" s="54">
        <v>25</v>
      </c>
      <c r="H8383" s="55">
        <v>28743.179171241401</v>
      </c>
      <c r="I8383" s="39"/>
      <c r="J8383" s="53">
        <v>43671</v>
      </c>
      <c r="K8383" s="54">
        <v>25</v>
      </c>
      <c r="L8383" s="55">
        <v>4304.4399999999996</v>
      </c>
      <c r="M8383" s="39"/>
      <c r="N8383" s="53">
        <v>43671</v>
      </c>
      <c r="O8383" s="54">
        <v>25</v>
      </c>
      <c r="P8383" s="55">
        <v>14827.2774749935</v>
      </c>
      <c r="Q8383" s="39"/>
      <c r="R8383" s="77">
        <f t="shared" si="390"/>
        <v>0.14975518102419055</v>
      </c>
      <c r="S8383" s="78">
        <f t="shared" si="391"/>
        <v>31551.705102912416</v>
      </c>
      <c r="T8383" s="79">
        <f t="shared" si="392"/>
        <v>2220.4616223635544</v>
      </c>
    </row>
    <row r="8384" spans="2:20">
      <c r="B8384" s="62">
        <v>43671</v>
      </c>
      <c r="C8384" s="63">
        <v>26</v>
      </c>
      <c r="D8384" s="64">
        <v>2.1676299999999999</v>
      </c>
      <c r="E8384" s="39"/>
      <c r="F8384" s="53">
        <v>43671</v>
      </c>
      <c r="G8384" s="54">
        <v>26</v>
      </c>
      <c r="H8384" s="55">
        <v>28834.4577794656</v>
      </c>
      <c r="I8384" s="39"/>
      <c r="J8384" s="53">
        <v>43671</v>
      </c>
      <c r="K8384" s="54">
        <v>26</v>
      </c>
      <c r="L8384" s="55">
        <v>4315.0600000000004</v>
      </c>
      <c r="M8384" s="39"/>
      <c r="N8384" s="53">
        <v>43671</v>
      </c>
      <c r="O8384" s="54">
        <v>26</v>
      </c>
      <c r="P8384" s="55">
        <v>14844.5674575664</v>
      </c>
      <c r="Q8384" s="39"/>
      <c r="R8384" s="77">
        <f t="shared" si="390"/>
        <v>0.14964942406765011</v>
      </c>
      <c r="S8384" s="78">
        <f t="shared" si="391"/>
        <v>32177.529758044653</v>
      </c>
      <c r="T8384" s="79">
        <f t="shared" si="392"/>
        <v>2221.4809705581929</v>
      </c>
    </row>
    <row r="8385" spans="2:20">
      <c r="B8385" s="62">
        <v>43671</v>
      </c>
      <c r="C8385" s="63">
        <v>27</v>
      </c>
      <c r="D8385" s="64">
        <v>2.30619</v>
      </c>
      <c r="E8385" s="39"/>
      <c r="F8385" s="53">
        <v>43671</v>
      </c>
      <c r="G8385" s="54">
        <v>27</v>
      </c>
      <c r="H8385" s="55">
        <v>28796.6113982067</v>
      </c>
      <c r="I8385" s="39"/>
      <c r="J8385" s="53">
        <v>43671</v>
      </c>
      <c r="K8385" s="54">
        <v>27</v>
      </c>
      <c r="L8385" s="55">
        <v>3620.66</v>
      </c>
      <c r="M8385" s="39"/>
      <c r="N8385" s="53">
        <v>43671</v>
      </c>
      <c r="O8385" s="54">
        <v>27</v>
      </c>
      <c r="P8385" s="55">
        <v>14799.306937073899</v>
      </c>
      <c r="Q8385" s="39"/>
      <c r="R8385" s="77">
        <f t="shared" si="390"/>
        <v>0.12573215472933996</v>
      </c>
      <c r="S8385" s="78">
        <f t="shared" si="391"/>
        <v>34130.013665210456</v>
      </c>
      <c r="T8385" s="79">
        <f t="shared" si="392"/>
        <v>1860.7487496991698</v>
      </c>
    </row>
    <row r="8386" spans="2:20">
      <c r="B8386" s="62">
        <v>43671</v>
      </c>
      <c r="C8386" s="63">
        <v>28</v>
      </c>
      <c r="D8386" s="64">
        <v>2.4872700000000001</v>
      </c>
      <c r="E8386" s="39"/>
      <c r="F8386" s="53">
        <v>43671</v>
      </c>
      <c r="G8386" s="54">
        <v>28</v>
      </c>
      <c r="H8386" s="55">
        <v>28804.894122671001</v>
      </c>
      <c r="I8386" s="39"/>
      <c r="J8386" s="53">
        <v>43671</v>
      </c>
      <c r="K8386" s="54">
        <v>28</v>
      </c>
      <c r="L8386" s="55">
        <v>1854.61</v>
      </c>
      <c r="M8386" s="39"/>
      <c r="N8386" s="53">
        <v>43671</v>
      </c>
      <c r="O8386" s="54">
        <v>28</v>
      </c>
      <c r="P8386" s="55">
        <v>14784.144380519299</v>
      </c>
      <c r="Q8386" s="39"/>
      <c r="R8386" s="77">
        <f t="shared" si="390"/>
        <v>6.4385239261835092E-2</v>
      </c>
      <c r="S8386" s="78">
        <f t="shared" si="391"/>
        <v>36772.158793334238</v>
      </c>
      <c r="T8386" s="79">
        <f t="shared" si="392"/>
        <v>951.88067322124982</v>
      </c>
    </row>
    <row r="8387" spans="2:20">
      <c r="B8387" s="62">
        <v>43671</v>
      </c>
      <c r="C8387" s="63">
        <v>29</v>
      </c>
      <c r="D8387" s="64">
        <v>3.3601299999999998</v>
      </c>
      <c r="E8387" s="39"/>
      <c r="F8387" s="53">
        <v>43671</v>
      </c>
      <c r="G8387" s="54">
        <v>29</v>
      </c>
      <c r="H8387" s="55">
        <v>28726.786434630001</v>
      </c>
      <c r="I8387" s="39"/>
      <c r="J8387" s="53">
        <v>43671</v>
      </c>
      <c r="K8387" s="54">
        <v>29</v>
      </c>
      <c r="L8387" s="55">
        <v>17981.87</v>
      </c>
      <c r="M8387" s="39"/>
      <c r="N8387" s="53">
        <v>43671</v>
      </c>
      <c r="O8387" s="54">
        <v>29</v>
      </c>
      <c r="P8387" s="55">
        <v>14618.0673862409</v>
      </c>
      <c r="Q8387" s="39"/>
      <c r="R8387" s="77">
        <f t="shared" si="390"/>
        <v>0.62596176710956231</v>
      </c>
      <c r="S8387" s="78">
        <f t="shared" si="391"/>
        <v>49118.606766529636</v>
      </c>
      <c r="T8387" s="79">
        <f t="shared" si="392"/>
        <v>9150.3512928180153</v>
      </c>
    </row>
    <row r="8388" spans="2:20">
      <c r="B8388" s="62">
        <v>43671</v>
      </c>
      <c r="C8388" s="63">
        <v>30</v>
      </c>
      <c r="D8388" s="64">
        <v>3.99072</v>
      </c>
      <c r="E8388" s="39"/>
      <c r="F8388" s="53">
        <v>43671</v>
      </c>
      <c r="G8388" s="54">
        <v>30</v>
      </c>
      <c r="H8388" s="55">
        <v>28710.2197182046</v>
      </c>
      <c r="I8388" s="39"/>
      <c r="J8388" s="53">
        <v>43671</v>
      </c>
      <c r="K8388" s="54">
        <v>30</v>
      </c>
      <c r="L8388" s="55">
        <v>26130.94</v>
      </c>
      <c r="M8388" s="39"/>
      <c r="N8388" s="53">
        <v>43671</v>
      </c>
      <c r="O8388" s="54">
        <v>30</v>
      </c>
      <c r="P8388" s="55">
        <v>14577.4017680078</v>
      </c>
      <c r="Q8388" s="39"/>
      <c r="R8388" s="77">
        <f t="shared" si="390"/>
        <v>0.91016161689040886</v>
      </c>
      <c r="S8388" s="78">
        <f t="shared" si="391"/>
        <v>58174.328783624085</v>
      </c>
      <c r="T8388" s="79">
        <f t="shared" si="392"/>
        <v>13267.791563231083</v>
      </c>
    </row>
    <row r="8389" spans="2:20">
      <c r="B8389" s="62">
        <v>43671</v>
      </c>
      <c r="C8389" s="63">
        <v>31</v>
      </c>
      <c r="D8389" s="64">
        <v>3.5585499999999999</v>
      </c>
      <c r="E8389" s="39"/>
      <c r="F8389" s="53">
        <v>43671</v>
      </c>
      <c r="G8389" s="54">
        <v>31</v>
      </c>
      <c r="H8389" s="55">
        <v>28756.4343160955</v>
      </c>
      <c r="I8389" s="39"/>
      <c r="J8389" s="53">
        <v>43671</v>
      </c>
      <c r="K8389" s="54">
        <v>31</v>
      </c>
      <c r="L8389" s="55">
        <v>15470.75</v>
      </c>
      <c r="M8389" s="39"/>
      <c r="N8389" s="53">
        <v>43671</v>
      </c>
      <c r="O8389" s="54">
        <v>31</v>
      </c>
      <c r="P8389" s="55">
        <v>14539.3211494467</v>
      </c>
      <c r="Q8389" s="39"/>
      <c r="R8389" s="77">
        <f t="shared" si="390"/>
        <v>0.53799263948871223</v>
      </c>
      <c r="S8389" s="78">
        <f t="shared" si="391"/>
        <v>51738.901276363547</v>
      </c>
      <c r="T8389" s="79">
        <f t="shared" si="392"/>
        <v>7822.047761564887</v>
      </c>
    </row>
    <row r="8390" spans="2:20">
      <c r="B8390" s="62">
        <v>43671</v>
      </c>
      <c r="C8390" s="63">
        <v>32</v>
      </c>
      <c r="D8390" s="64">
        <v>4.0325100000000003</v>
      </c>
      <c r="E8390" s="39"/>
      <c r="F8390" s="53">
        <v>43671</v>
      </c>
      <c r="G8390" s="54">
        <v>32</v>
      </c>
      <c r="H8390" s="55">
        <v>29025.335251244702</v>
      </c>
      <c r="I8390" s="39"/>
      <c r="J8390" s="53">
        <v>43671</v>
      </c>
      <c r="K8390" s="54">
        <v>32</v>
      </c>
      <c r="L8390" s="55">
        <v>27738.78</v>
      </c>
      <c r="M8390" s="39"/>
      <c r="N8390" s="53">
        <v>43671</v>
      </c>
      <c r="O8390" s="54">
        <v>32</v>
      </c>
      <c r="P8390" s="55">
        <v>14669.4982739681</v>
      </c>
      <c r="Q8390" s="39"/>
      <c r="R8390" s="77">
        <f t="shared" si="390"/>
        <v>0.95567474965893695</v>
      </c>
      <c r="S8390" s="78">
        <f t="shared" si="391"/>
        <v>59154.898484759105</v>
      </c>
      <c r="T8390" s="79">
        <f t="shared" si="392"/>
        <v>14019.269090596672</v>
      </c>
    </row>
    <row r="8391" spans="2:20">
      <c r="B8391" s="62">
        <v>43671</v>
      </c>
      <c r="C8391" s="63">
        <v>33</v>
      </c>
      <c r="D8391" s="64">
        <v>5.2660999999999998</v>
      </c>
      <c r="E8391" s="39"/>
      <c r="F8391" s="53">
        <v>43671</v>
      </c>
      <c r="G8391" s="54">
        <v>33</v>
      </c>
      <c r="H8391" s="55">
        <v>29243.174924977498</v>
      </c>
      <c r="I8391" s="39"/>
      <c r="J8391" s="53">
        <v>43671</v>
      </c>
      <c r="K8391" s="54">
        <v>33</v>
      </c>
      <c r="L8391" s="55">
        <v>22997.759999999998</v>
      </c>
      <c r="M8391" s="39"/>
      <c r="N8391" s="53">
        <v>43671</v>
      </c>
      <c r="O8391" s="54">
        <v>33</v>
      </c>
      <c r="P8391" s="55">
        <v>14751.6423139339</v>
      </c>
      <c r="Q8391" s="39"/>
      <c r="R8391" s="77">
        <f t="shared" si="390"/>
        <v>0.78643170787713967</v>
      </c>
      <c r="S8391" s="78">
        <f t="shared" si="391"/>
        <v>77683.623589407303</v>
      </c>
      <c r="T8391" s="79">
        <f t="shared" si="392"/>
        <v>11601.159258939719</v>
      </c>
    </row>
    <row r="8392" spans="2:20">
      <c r="B8392" s="62">
        <v>43671</v>
      </c>
      <c r="C8392" s="63">
        <v>34</v>
      </c>
      <c r="D8392" s="64">
        <v>6.0286999999999997</v>
      </c>
      <c r="E8392" s="39"/>
      <c r="F8392" s="53">
        <v>43671</v>
      </c>
      <c r="G8392" s="54">
        <v>34</v>
      </c>
      <c r="H8392" s="55">
        <v>29778.950088184502</v>
      </c>
      <c r="I8392" s="39"/>
      <c r="J8392" s="53">
        <v>43671</v>
      </c>
      <c r="K8392" s="54">
        <v>34</v>
      </c>
      <c r="L8392" s="55">
        <v>56004.84</v>
      </c>
      <c r="M8392" s="39"/>
      <c r="N8392" s="53">
        <v>43671</v>
      </c>
      <c r="O8392" s="54">
        <v>34</v>
      </c>
      <c r="P8392" s="55">
        <v>15022.7776302731</v>
      </c>
      <c r="Q8392" s="39"/>
      <c r="R8392" s="77">
        <f t="shared" si="390"/>
        <v>1.8806855122209709</v>
      </c>
      <c r="S8392" s="78">
        <f t="shared" si="391"/>
        <v>90567.81949962744</v>
      </c>
      <c r="T8392" s="79">
        <f t="shared" si="392"/>
        <v>28253.120242571909</v>
      </c>
    </row>
    <row r="8393" spans="2:20">
      <c r="B8393" s="62">
        <v>43671</v>
      </c>
      <c r="C8393" s="63">
        <v>35</v>
      </c>
      <c r="D8393" s="64">
        <v>7.3586299999999998</v>
      </c>
      <c r="E8393" s="39"/>
      <c r="F8393" s="53">
        <v>43671</v>
      </c>
      <c r="G8393" s="54">
        <v>35</v>
      </c>
      <c r="H8393" s="55">
        <v>30525.4510661192</v>
      </c>
      <c r="I8393" s="39"/>
      <c r="J8393" s="53">
        <v>43671</v>
      </c>
      <c r="K8393" s="54">
        <v>35</v>
      </c>
      <c r="L8393" s="55">
        <v>63690.68</v>
      </c>
      <c r="M8393" s="39"/>
      <c r="N8393" s="53">
        <v>43671</v>
      </c>
      <c r="O8393" s="54">
        <v>35</v>
      </c>
      <c r="P8393" s="55">
        <v>15495.376956697</v>
      </c>
      <c r="Q8393" s="39"/>
      <c r="R8393" s="77">
        <f t="shared" si="390"/>
        <v>2.086477931547801</v>
      </c>
      <c r="S8393" s="78">
        <f t="shared" si="391"/>
        <v>114024.74573485924</v>
      </c>
      <c r="T8393" s="79">
        <f t="shared" si="392"/>
        <v>32330.762061162619</v>
      </c>
    </row>
    <row r="8394" spans="2:20">
      <c r="B8394" s="62">
        <v>43671</v>
      </c>
      <c r="C8394" s="63">
        <v>36</v>
      </c>
      <c r="D8394" s="64">
        <v>7.4568599999999998</v>
      </c>
      <c r="E8394" s="39"/>
      <c r="F8394" s="53">
        <v>43671</v>
      </c>
      <c r="G8394" s="54">
        <v>36</v>
      </c>
      <c r="H8394" s="55">
        <v>30754.0795422556</v>
      </c>
      <c r="I8394" s="39"/>
      <c r="J8394" s="53">
        <v>43671</v>
      </c>
      <c r="K8394" s="54">
        <v>36</v>
      </c>
      <c r="L8394" s="55">
        <v>83690.63</v>
      </c>
      <c r="M8394" s="39"/>
      <c r="N8394" s="53">
        <v>43671</v>
      </c>
      <c r="O8394" s="54">
        <v>36</v>
      </c>
      <c r="P8394" s="55">
        <v>15646.8262627449</v>
      </c>
      <c r="Q8394" s="39"/>
      <c r="R8394" s="77">
        <f t="shared" ref="R8394:R8457" si="393">L8394/H8394</f>
        <v>2.721285476452334</v>
      </c>
      <c r="S8394" s="78">
        <f t="shared" ref="S8394:S8457" si="394">P8394*D8394</f>
        <v>116676.19288561193</v>
      </c>
      <c r="T8394" s="79">
        <f t="shared" ref="T8394:T8457" si="395">P8394*R8394</f>
        <v>42579.481061380648</v>
      </c>
    </row>
    <row r="8395" spans="2:20">
      <c r="B8395" s="62">
        <v>43671</v>
      </c>
      <c r="C8395" s="63">
        <v>37</v>
      </c>
      <c r="D8395" s="64">
        <v>8.8525700000000001</v>
      </c>
      <c r="E8395" s="39"/>
      <c r="F8395" s="53">
        <v>43671</v>
      </c>
      <c r="G8395" s="54">
        <v>37</v>
      </c>
      <c r="H8395" s="55">
        <v>30923.629714772302</v>
      </c>
      <c r="I8395" s="39"/>
      <c r="J8395" s="53">
        <v>43671</v>
      </c>
      <c r="K8395" s="54">
        <v>37</v>
      </c>
      <c r="L8395" s="55">
        <v>147132.4</v>
      </c>
      <c r="M8395" s="39"/>
      <c r="N8395" s="53">
        <v>43671</v>
      </c>
      <c r="O8395" s="54">
        <v>37</v>
      </c>
      <c r="P8395" s="55">
        <v>15731.2359050347</v>
      </c>
      <c r="Q8395" s="39"/>
      <c r="R8395" s="77">
        <f t="shared" si="393"/>
        <v>4.757927880947121</v>
      </c>
      <c r="S8395" s="78">
        <f t="shared" si="394"/>
        <v>139261.86703583304</v>
      </c>
      <c r="T8395" s="79">
        <f t="shared" si="395"/>
        <v>74848.085914321011</v>
      </c>
    </row>
    <row r="8396" spans="2:20">
      <c r="B8396" s="62">
        <v>43671</v>
      </c>
      <c r="C8396" s="63">
        <v>38</v>
      </c>
      <c r="D8396" s="64">
        <v>8.4878599999999995</v>
      </c>
      <c r="E8396" s="39"/>
      <c r="F8396" s="53">
        <v>43671</v>
      </c>
      <c r="G8396" s="54">
        <v>38</v>
      </c>
      <c r="H8396" s="55">
        <v>31151.827950332801</v>
      </c>
      <c r="I8396" s="39"/>
      <c r="J8396" s="53">
        <v>43671</v>
      </c>
      <c r="K8396" s="54">
        <v>38</v>
      </c>
      <c r="L8396" s="55">
        <v>153864.74</v>
      </c>
      <c r="M8396" s="39"/>
      <c r="N8396" s="53">
        <v>43671</v>
      </c>
      <c r="O8396" s="54">
        <v>38</v>
      </c>
      <c r="P8396" s="55">
        <v>15850.3348668583</v>
      </c>
      <c r="Q8396" s="39"/>
      <c r="R8396" s="77">
        <f t="shared" si="393"/>
        <v>4.9391881672342191</v>
      </c>
      <c r="S8396" s="78">
        <f t="shared" si="394"/>
        <v>134535.42330301189</v>
      </c>
      <c r="T8396" s="79">
        <f t="shared" si="395"/>
        <v>78287.786421086494</v>
      </c>
    </row>
    <row r="8397" spans="2:20">
      <c r="B8397" s="62">
        <v>43671</v>
      </c>
      <c r="C8397" s="63">
        <v>39</v>
      </c>
      <c r="D8397" s="64">
        <v>6.1095499999999996</v>
      </c>
      <c r="E8397" s="39"/>
      <c r="F8397" s="53">
        <v>43671</v>
      </c>
      <c r="G8397" s="54">
        <v>39</v>
      </c>
      <c r="H8397" s="55">
        <v>30819.9607910905</v>
      </c>
      <c r="I8397" s="39"/>
      <c r="J8397" s="53">
        <v>43671</v>
      </c>
      <c r="K8397" s="54">
        <v>39</v>
      </c>
      <c r="L8397" s="55">
        <v>50441.23</v>
      </c>
      <c r="M8397" s="39"/>
      <c r="N8397" s="53">
        <v>43671</v>
      </c>
      <c r="O8397" s="54">
        <v>39</v>
      </c>
      <c r="P8397" s="55">
        <v>15597.204315611099</v>
      </c>
      <c r="Q8397" s="39"/>
      <c r="R8397" s="77">
        <f t="shared" si="393"/>
        <v>1.6366416019121499</v>
      </c>
      <c r="S8397" s="78">
        <f t="shared" si="394"/>
        <v>95291.89962644178</v>
      </c>
      <c r="T8397" s="79">
        <f t="shared" si="395"/>
        <v>25527.033456452849</v>
      </c>
    </row>
    <row r="8398" spans="2:20">
      <c r="B8398" s="62">
        <v>43671</v>
      </c>
      <c r="C8398" s="63">
        <v>40</v>
      </c>
      <c r="D8398" s="64">
        <v>5.83474</v>
      </c>
      <c r="E8398" s="39"/>
      <c r="F8398" s="53">
        <v>43671</v>
      </c>
      <c r="G8398" s="54">
        <v>40</v>
      </c>
      <c r="H8398" s="55">
        <v>30468.438076403501</v>
      </c>
      <c r="I8398" s="39"/>
      <c r="J8398" s="53">
        <v>43671</v>
      </c>
      <c r="K8398" s="54">
        <v>40</v>
      </c>
      <c r="L8398" s="55">
        <v>30571.58</v>
      </c>
      <c r="M8398" s="39"/>
      <c r="N8398" s="53">
        <v>43671</v>
      </c>
      <c r="O8398" s="54">
        <v>40</v>
      </c>
      <c r="P8398" s="55">
        <v>15413.4843218201</v>
      </c>
      <c r="Q8398" s="39"/>
      <c r="R8398" s="77">
        <f t="shared" si="393"/>
        <v>1.0033852054817467</v>
      </c>
      <c r="S8398" s="78">
        <f t="shared" si="394"/>
        <v>89933.673511896617</v>
      </c>
      <c r="T8398" s="79">
        <f t="shared" si="395"/>
        <v>15465.662133439142</v>
      </c>
    </row>
    <row r="8399" spans="2:20">
      <c r="B8399" s="62">
        <v>43671</v>
      </c>
      <c r="C8399" s="63">
        <v>41</v>
      </c>
      <c r="D8399" s="64">
        <v>3.3886500000000002</v>
      </c>
      <c r="E8399" s="39"/>
      <c r="F8399" s="53">
        <v>43671</v>
      </c>
      <c r="G8399" s="54">
        <v>41</v>
      </c>
      <c r="H8399" s="55">
        <v>30562.7568437312</v>
      </c>
      <c r="I8399" s="39"/>
      <c r="J8399" s="53">
        <v>43671</v>
      </c>
      <c r="K8399" s="54">
        <v>41</v>
      </c>
      <c r="L8399" s="55">
        <v>-2598.94</v>
      </c>
      <c r="M8399" s="39"/>
      <c r="N8399" s="53">
        <v>43671</v>
      </c>
      <c r="O8399" s="54">
        <v>41</v>
      </c>
      <c r="P8399" s="55">
        <v>15437.995314067601</v>
      </c>
      <c r="Q8399" s="39"/>
      <c r="R8399" s="77">
        <f t="shared" si="393"/>
        <v>-8.503617698130117E-2</v>
      </c>
      <c r="S8399" s="78">
        <f t="shared" si="394"/>
        <v>52313.962821015179</v>
      </c>
      <c r="T8399" s="79">
        <f t="shared" si="395"/>
        <v>-1312.7881017635507</v>
      </c>
    </row>
    <row r="8400" spans="2:20">
      <c r="B8400" s="62">
        <v>43671</v>
      </c>
      <c r="C8400" s="63">
        <v>42</v>
      </c>
      <c r="D8400" s="64">
        <v>4.0644200000000001</v>
      </c>
      <c r="E8400" s="39"/>
      <c r="F8400" s="53">
        <v>43671</v>
      </c>
      <c r="G8400" s="54">
        <v>42</v>
      </c>
      <c r="H8400" s="55">
        <v>30330.368045183499</v>
      </c>
      <c r="I8400" s="39"/>
      <c r="J8400" s="53">
        <v>43671</v>
      </c>
      <c r="K8400" s="54">
        <v>42</v>
      </c>
      <c r="L8400" s="55">
        <v>31815.1</v>
      </c>
      <c r="M8400" s="39"/>
      <c r="N8400" s="53">
        <v>43671</v>
      </c>
      <c r="O8400" s="54">
        <v>42</v>
      </c>
      <c r="P8400" s="55">
        <v>15314.5236956346</v>
      </c>
      <c r="Q8400" s="39"/>
      <c r="R8400" s="77">
        <f t="shared" si="393"/>
        <v>1.0489519926894615</v>
      </c>
      <c r="S8400" s="78">
        <f t="shared" si="394"/>
        <v>62244.656399011183</v>
      </c>
      <c r="T8400" s="79">
        <f t="shared" si="395"/>
        <v>16064.20014762589</v>
      </c>
    </row>
    <row r="8401" spans="2:20">
      <c r="B8401" s="62">
        <v>43671</v>
      </c>
      <c r="C8401" s="63">
        <v>43</v>
      </c>
      <c r="D8401" s="64">
        <v>4.3543399999999997</v>
      </c>
      <c r="E8401" s="39"/>
      <c r="F8401" s="53">
        <v>43671</v>
      </c>
      <c r="G8401" s="54">
        <v>43</v>
      </c>
      <c r="H8401" s="55">
        <v>29815.619136094501</v>
      </c>
      <c r="I8401" s="39"/>
      <c r="J8401" s="53">
        <v>43671</v>
      </c>
      <c r="K8401" s="54">
        <v>43</v>
      </c>
      <c r="L8401" s="55">
        <v>18686.98</v>
      </c>
      <c r="M8401" s="39"/>
      <c r="N8401" s="53">
        <v>43671</v>
      </c>
      <c r="O8401" s="54">
        <v>43</v>
      </c>
      <c r="P8401" s="55">
        <v>14966.8299410566</v>
      </c>
      <c r="Q8401" s="39"/>
      <c r="R8401" s="77">
        <f t="shared" si="393"/>
        <v>0.62675136527276476</v>
      </c>
      <c r="S8401" s="78">
        <f t="shared" si="394"/>
        <v>65170.666285540392</v>
      </c>
      <c r="T8401" s="79">
        <f t="shared" si="395"/>
        <v>9380.4810993625179</v>
      </c>
    </row>
    <row r="8402" spans="2:20">
      <c r="B8402" s="62">
        <v>43671</v>
      </c>
      <c r="C8402" s="63">
        <v>44</v>
      </c>
      <c r="D8402" s="64">
        <v>4.5249499999999996</v>
      </c>
      <c r="E8402" s="39"/>
      <c r="F8402" s="53">
        <v>43671</v>
      </c>
      <c r="G8402" s="54">
        <v>44</v>
      </c>
      <c r="H8402" s="55">
        <v>29787.563481629099</v>
      </c>
      <c r="I8402" s="39"/>
      <c r="J8402" s="53">
        <v>43671</v>
      </c>
      <c r="K8402" s="54">
        <v>44</v>
      </c>
      <c r="L8402" s="55">
        <v>40149.14</v>
      </c>
      <c r="M8402" s="39"/>
      <c r="N8402" s="53">
        <v>43671</v>
      </c>
      <c r="O8402" s="54">
        <v>44</v>
      </c>
      <c r="P8402" s="55">
        <v>14961.2456783419</v>
      </c>
      <c r="Q8402" s="39"/>
      <c r="R8402" s="77">
        <f t="shared" si="393"/>
        <v>1.3478490788533679</v>
      </c>
      <c r="S8402" s="78">
        <f t="shared" si="394"/>
        <v>67698.888632213173</v>
      </c>
      <c r="T8402" s="79">
        <f t="shared" si="395"/>
        <v>20165.50120605206</v>
      </c>
    </row>
    <row r="8403" spans="2:20">
      <c r="B8403" s="62">
        <v>43671</v>
      </c>
      <c r="C8403" s="63">
        <v>45</v>
      </c>
      <c r="D8403" s="64">
        <v>3.7468900000000001</v>
      </c>
      <c r="E8403" s="39"/>
      <c r="F8403" s="53">
        <v>43671</v>
      </c>
      <c r="G8403" s="54">
        <v>45</v>
      </c>
      <c r="H8403" s="55">
        <v>28625.964996170798</v>
      </c>
      <c r="I8403" s="39"/>
      <c r="J8403" s="53">
        <v>43671</v>
      </c>
      <c r="K8403" s="54">
        <v>45</v>
      </c>
      <c r="L8403" s="55">
        <v>36244.519999999997</v>
      </c>
      <c r="M8403" s="39"/>
      <c r="N8403" s="53">
        <v>43671</v>
      </c>
      <c r="O8403" s="54">
        <v>45</v>
      </c>
      <c r="P8403" s="55">
        <v>14414.9752429491</v>
      </c>
      <c r="Q8403" s="39"/>
      <c r="R8403" s="77">
        <f t="shared" si="393"/>
        <v>1.2661414210786712</v>
      </c>
      <c r="S8403" s="78">
        <f t="shared" si="394"/>
        <v>54011.326588053555</v>
      </c>
      <c r="T8403" s="79">
        <f t="shared" si="395"/>
        <v>18251.397238921436</v>
      </c>
    </row>
    <row r="8404" spans="2:20">
      <c r="B8404" s="62">
        <v>43671</v>
      </c>
      <c r="C8404" s="63">
        <v>46</v>
      </c>
      <c r="D8404" s="64">
        <v>2.76702</v>
      </c>
      <c r="E8404" s="39"/>
      <c r="F8404" s="53">
        <v>43671</v>
      </c>
      <c r="G8404" s="54">
        <v>46</v>
      </c>
      <c r="H8404" s="55">
        <v>27417.802177002999</v>
      </c>
      <c r="I8404" s="39"/>
      <c r="J8404" s="53">
        <v>43671</v>
      </c>
      <c r="K8404" s="54">
        <v>46</v>
      </c>
      <c r="L8404" s="55">
        <v>-3037.93</v>
      </c>
      <c r="M8404" s="39"/>
      <c r="N8404" s="53">
        <v>43671</v>
      </c>
      <c r="O8404" s="54">
        <v>46</v>
      </c>
      <c r="P8404" s="55">
        <v>13779.469285915</v>
      </c>
      <c r="Q8404" s="39"/>
      <c r="R8404" s="77">
        <f t="shared" si="393"/>
        <v>-0.11080136840975893</v>
      </c>
      <c r="S8404" s="78">
        <f t="shared" si="394"/>
        <v>38128.067103512527</v>
      </c>
      <c r="T8404" s="79">
        <f t="shared" si="395"/>
        <v>-1526.7840528396257</v>
      </c>
    </row>
    <row r="8405" spans="2:20">
      <c r="B8405" s="62">
        <v>43671</v>
      </c>
      <c r="C8405" s="63">
        <v>47</v>
      </c>
      <c r="D8405" s="64">
        <v>2.3531399999999998</v>
      </c>
      <c r="E8405" s="39"/>
      <c r="F8405" s="53">
        <v>43671</v>
      </c>
      <c r="G8405" s="54">
        <v>47</v>
      </c>
      <c r="H8405" s="55">
        <v>25246.601124913701</v>
      </c>
      <c r="I8405" s="39"/>
      <c r="J8405" s="53">
        <v>43671</v>
      </c>
      <c r="K8405" s="54">
        <v>47</v>
      </c>
      <c r="L8405" s="55">
        <v>-8291.7099999999991</v>
      </c>
      <c r="M8405" s="39"/>
      <c r="N8405" s="53">
        <v>43671</v>
      </c>
      <c r="O8405" s="54">
        <v>47</v>
      </c>
      <c r="P8405" s="55">
        <v>12362.7423265987</v>
      </c>
      <c r="Q8405" s="39"/>
      <c r="R8405" s="77">
        <f t="shared" si="393"/>
        <v>-0.32842876389478121</v>
      </c>
      <c r="S8405" s="78">
        <f t="shared" si="394"/>
        <v>29091.263478412464</v>
      </c>
      <c r="T8405" s="79">
        <f t="shared" si="395"/>
        <v>-4060.2801806745024</v>
      </c>
    </row>
    <row r="8406" spans="2:20">
      <c r="B8406" s="62">
        <v>43671</v>
      </c>
      <c r="C8406" s="63">
        <v>48</v>
      </c>
      <c r="D8406" s="64">
        <v>2.9670200000000002</v>
      </c>
      <c r="E8406" s="39"/>
      <c r="F8406" s="53">
        <v>43671</v>
      </c>
      <c r="G8406" s="54">
        <v>48</v>
      </c>
      <c r="H8406" s="55">
        <v>23762.429109401801</v>
      </c>
      <c r="I8406" s="39"/>
      <c r="J8406" s="53">
        <v>43671</v>
      </c>
      <c r="K8406" s="54">
        <v>48</v>
      </c>
      <c r="L8406" s="55">
        <v>865.01</v>
      </c>
      <c r="M8406" s="39"/>
      <c r="N8406" s="53">
        <v>43671</v>
      </c>
      <c r="O8406" s="54">
        <v>48</v>
      </c>
      <c r="P8406" s="55">
        <v>11624.945645989799</v>
      </c>
      <c r="Q8406" s="39"/>
      <c r="R8406" s="77">
        <f t="shared" si="393"/>
        <v>3.6402423170523071E-2</v>
      </c>
      <c r="S8406" s="78">
        <f t="shared" si="394"/>
        <v>34491.446230564659</v>
      </c>
      <c r="T8406" s="79">
        <f t="shared" si="395"/>
        <v>423.17619073965034</v>
      </c>
    </row>
    <row r="8407" spans="2:20">
      <c r="B8407" s="62">
        <v>43672</v>
      </c>
      <c r="C8407" s="63">
        <v>1</v>
      </c>
      <c r="D8407" s="64">
        <v>2.6887099999999999</v>
      </c>
      <c r="E8407" s="39"/>
      <c r="F8407" s="53">
        <v>43672</v>
      </c>
      <c r="G8407" s="54">
        <v>1</v>
      </c>
      <c r="H8407" s="55">
        <v>22831.701523486499</v>
      </c>
      <c r="I8407" s="39"/>
      <c r="J8407" s="53">
        <v>43672</v>
      </c>
      <c r="K8407" s="54">
        <v>1</v>
      </c>
      <c r="L8407" s="55">
        <v>-4566.0200000000004</v>
      </c>
      <c r="M8407" s="39"/>
      <c r="N8407" s="53">
        <v>43672</v>
      </c>
      <c r="O8407" s="54">
        <v>1</v>
      </c>
      <c r="P8407" s="55">
        <v>11319.825375787501</v>
      </c>
      <c r="Q8407" s="39"/>
      <c r="R8407" s="77">
        <f t="shared" si="393"/>
        <v>-0.1999859710544582</v>
      </c>
      <c r="S8407" s="78">
        <f t="shared" si="394"/>
        <v>30435.72768613361</v>
      </c>
      <c r="T8407" s="79">
        <f t="shared" si="395"/>
        <v>-2263.8062699437605</v>
      </c>
    </row>
    <row r="8408" spans="2:20">
      <c r="B8408" s="62">
        <v>43672</v>
      </c>
      <c r="C8408" s="63">
        <v>2</v>
      </c>
      <c r="D8408" s="64">
        <v>2.9538600000000002</v>
      </c>
      <c r="E8408" s="39"/>
      <c r="F8408" s="53">
        <v>43672</v>
      </c>
      <c r="G8408" s="54">
        <v>2</v>
      </c>
      <c r="H8408" s="55">
        <v>22484.4686427755</v>
      </c>
      <c r="I8408" s="39"/>
      <c r="J8408" s="53">
        <v>43672</v>
      </c>
      <c r="K8408" s="54">
        <v>2</v>
      </c>
      <c r="L8408" s="55">
        <v>6477.44</v>
      </c>
      <c r="M8408" s="39"/>
      <c r="N8408" s="53">
        <v>43672</v>
      </c>
      <c r="O8408" s="54">
        <v>2</v>
      </c>
      <c r="P8408" s="55">
        <v>11217.455107547599</v>
      </c>
      <c r="Q8408" s="39"/>
      <c r="R8408" s="77">
        <f t="shared" si="393"/>
        <v>0.28808508232553987</v>
      </c>
      <c r="S8408" s="78">
        <f t="shared" si="394"/>
        <v>33134.791943980556</v>
      </c>
      <c r="T8408" s="79">
        <f t="shared" si="395"/>
        <v>3231.5814781408976</v>
      </c>
    </row>
    <row r="8409" spans="2:20">
      <c r="B8409" s="62">
        <v>43672</v>
      </c>
      <c r="C8409" s="63">
        <v>3</v>
      </c>
      <c r="D8409" s="64">
        <v>2.9226299999999998</v>
      </c>
      <c r="E8409" s="39"/>
      <c r="F8409" s="53">
        <v>43672</v>
      </c>
      <c r="G8409" s="54">
        <v>3</v>
      </c>
      <c r="H8409" s="55">
        <v>22229.940858361799</v>
      </c>
      <c r="I8409" s="39"/>
      <c r="J8409" s="53">
        <v>43672</v>
      </c>
      <c r="K8409" s="54">
        <v>3</v>
      </c>
      <c r="L8409" s="55">
        <v>4751.22</v>
      </c>
      <c r="M8409" s="39"/>
      <c r="N8409" s="53">
        <v>43672</v>
      </c>
      <c r="O8409" s="54">
        <v>3</v>
      </c>
      <c r="P8409" s="55">
        <v>11184.702790875101</v>
      </c>
      <c r="Q8409" s="39"/>
      <c r="R8409" s="77">
        <f t="shared" si="393"/>
        <v>0.21373066308508992</v>
      </c>
      <c r="S8409" s="78">
        <f t="shared" si="394"/>
        <v>32688.747917695295</v>
      </c>
      <c r="T8409" s="79">
        <f t="shared" si="395"/>
        <v>2390.513943903391</v>
      </c>
    </row>
    <row r="8410" spans="2:20">
      <c r="B8410" s="62">
        <v>43672</v>
      </c>
      <c r="C8410" s="63">
        <v>4</v>
      </c>
      <c r="D8410" s="64">
        <v>2.3487800000000001</v>
      </c>
      <c r="E8410" s="39"/>
      <c r="F8410" s="53">
        <v>43672</v>
      </c>
      <c r="G8410" s="54">
        <v>4</v>
      </c>
      <c r="H8410" s="55">
        <v>22126.8985645348</v>
      </c>
      <c r="I8410" s="39"/>
      <c r="J8410" s="53">
        <v>43672</v>
      </c>
      <c r="K8410" s="54">
        <v>4</v>
      </c>
      <c r="L8410" s="55">
        <v>-3737.78</v>
      </c>
      <c r="M8410" s="39"/>
      <c r="N8410" s="53">
        <v>43672</v>
      </c>
      <c r="O8410" s="54">
        <v>4</v>
      </c>
      <c r="P8410" s="55">
        <v>11059.662180970299</v>
      </c>
      <c r="Q8410" s="39"/>
      <c r="R8410" s="77">
        <f t="shared" si="393"/>
        <v>-0.16892471347028043</v>
      </c>
      <c r="S8410" s="78">
        <f t="shared" si="394"/>
        <v>25976.71333741942</v>
      </c>
      <c r="T8410" s="79">
        <f t="shared" si="395"/>
        <v>-1868.2502649985045</v>
      </c>
    </row>
    <row r="8411" spans="2:20">
      <c r="B8411" s="62">
        <v>43672</v>
      </c>
      <c r="C8411" s="63">
        <v>5</v>
      </c>
      <c r="D8411" s="64">
        <v>1.554</v>
      </c>
      <c r="E8411" s="39"/>
      <c r="F8411" s="53">
        <v>43672</v>
      </c>
      <c r="G8411" s="54">
        <v>5</v>
      </c>
      <c r="H8411" s="55">
        <v>21672.919079884599</v>
      </c>
      <c r="I8411" s="39"/>
      <c r="J8411" s="53">
        <v>43672</v>
      </c>
      <c r="K8411" s="54">
        <v>5</v>
      </c>
      <c r="L8411" s="55">
        <v>-5265.03</v>
      </c>
      <c r="M8411" s="39"/>
      <c r="N8411" s="53">
        <v>43672</v>
      </c>
      <c r="O8411" s="54">
        <v>5</v>
      </c>
      <c r="P8411" s="55">
        <v>10704.2698445118</v>
      </c>
      <c r="Q8411" s="39"/>
      <c r="R8411" s="77">
        <f t="shared" si="393"/>
        <v>-0.24293128122674806</v>
      </c>
      <c r="S8411" s="78">
        <f t="shared" si="394"/>
        <v>16634.435338371339</v>
      </c>
      <c r="T8411" s="79">
        <f t="shared" si="395"/>
        <v>-2600.401987924095</v>
      </c>
    </row>
    <row r="8412" spans="2:20">
      <c r="B8412" s="62">
        <v>43672</v>
      </c>
      <c r="C8412" s="63">
        <v>6</v>
      </c>
      <c r="D8412" s="64">
        <v>0.97192999999999996</v>
      </c>
      <c r="E8412" s="39"/>
      <c r="F8412" s="53">
        <v>43672</v>
      </c>
      <c r="G8412" s="54">
        <v>6</v>
      </c>
      <c r="H8412" s="55">
        <v>21195.597757167201</v>
      </c>
      <c r="I8412" s="39"/>
      <c r="J8412" s="53">
        <v>43672</v>
      </c>
      <c r="K8412" s="54">
        <v>6</v>
      </c>
      <c r="L8412" s="55">
        <v>-9045.84</v>
      </c>
      <c r="M8412" s="39"/>
      <c r="N8412" s="53">
        <v>43672</v>
      </c>
      <c r="O8412" s="54">
        <v>6</v>
      </c>
      <c r="P8412" s="55">
        <v>10556.2610218195</v>
      </c>
      <c r="Q8412" s="39"/>
      <c r="R8412" s="77">
        <f t="shared" si="393"/>
        <v>-0.42677918800101722</v>
      </c>
      <c r="S8412" s="78">
        <f t="shared" si="394"/>
        <v>10259.946774937027</v>
      </c>
      <c r="T8412" s="79">
        <f t="shared" si="395"/>
        <v>-4505.1925072189151</v>
      </c>
    </row>
    <row r="8413" spans="2:20">
      <c r="B8413" s="62">
        <v>43672</v>
      </c>
      <c r="C8413" s="63">
        <v>7</v>
      </c>
      <c r="D8413" s="64">
        <v>1.2683800000000001</v>
      </c>
      <c r="E8413" s="39"/>
      <c r="F8413" s="53">
        <v>43672</v>
      </c>
      <c r="G8413" s="54">
        <v>7</v>
      </c>
      <c r="H8413" s="55">
        <v>21001.6357755428</v>
      </c>
      <c r="I8413" s="39"/>
      <c r="J8413" s="53">
        <v>43672</v>
      </c>
      <c r="K8413" s="54">
        <v>7</v>
      </c>
      <c r="L8413" s="55">
        <v>-7248.1</v>
      </c>
      <c r="M8413" s="39"/>
      <c r="N8413" s="53">
        <v>43672</v>
      </c>
      <c r="O8413" s="54">
        <v>7</v>
      </c>
      <c r="P8413" s="55">
        <v>10471.3777740473</v>
      </c>
      <c r="Q8413" s="39"/>
      <c r="R8413" s="77">
        <f t="shared" si="393"/>
        <v>-0.34512073618763961</v>
      </c>
      <c r="S8413" s="78">
        <f t="shared" si="394"/>
        <v>13281.686141046115</v>
      </c>
      <c r="T8413" s="79">
        <f t="shared" si="395"/>
        <v>-3613.8896062780909</v>
      </c>
    </row>
    <row r="8414" spans="2:20">
      <c r="B8414" s="62">
        <v>43672</v>
      </c>
      <c r="C8414" s="63">
        <v>8</v>
      </c>
      <c r="D8414" s="64">
        <v>2.6498599999999999</v>
      </c>
      <c r="E8414" s="39"/>
      <c r="F8414" s="53">
        <v>43672</v>
      </c>
      <c r="G8414" s="54">
        <v>8</v>
      </c>
      <c r="H8414" s="55">
        <v>20917.0161422651</v>
      </c>
      <c r="I8414" s="39"/>
      <c r="J8414" s="53">
        <v>43672</v>
      </c>
      <c r="K8414" s="54">
        <v>8</v>
      </c>
      <c r="L8414" s="55">
        <v>-1070.7</v>
      </c>
      <c r="M8414" s="39"/>
      <c r="N8414" s="53">
        <v>43672</v>
      </c>
      <c r="O8414" s="54">
        <v>8</v>
      </c>
      <c r="P8414" s="55">
        <v>10434.8757536588</v>
      </c>
      <c r="Q8414" s="39"/>
      <c r="R8414" s="77">
        <f t="shared" si="393"/>
        <v>-5.118798937275449E-2</v>
      </c>
      <c r="S8414" s="78">
        <f t="shared" si="394"/>
        <v>27650.959864590306</v>
      </c>
      <c r="T8414" s="79">
        <f t="shared" si="395"/>
        <v>-534.14030918430012</v>
      </c>
    </row>
    <row r="8415" spans="2:20">
      <c r="B8415" s="62">
        <v>43672</v>
      </c>
      <c r="C8415" s="63">
        <v>9</v>
      </c>
      <c r="D8415" s="64">
        <v>3.4441700000000002</v>
      </c>
      <c r="E8415" s="39"/>
      <c r="F8415" s="53">
        <v>43672</v>
      </c>
      <c r="G8415" s="54">
        <v>9</v>
      </c>
      <c r="H8415" s="55">
        <v>21409.879794394001</v>
      </c>
      <c r="I8415" s="39"/>
      <c r="J8415" s="53">
        <v>43672</v>
      </c>
      <c r="K8415" s="54">
        <v>9</v>
      </c>
      <c r="L8415" s="55">
        <v>22595.95</v>
      </c>
      <c r="M8415" s="39"/>
      <c r="N8415" s="53">
        <v>43672</v>
      </c>
      <c r="O8415" s="54">
        <v>9</v>
      </c>
      <c r="P8415" s="55">
        <v>10782.465763435501</v>
      </c>
      <c r="Q8415" s="39"/>
      <c r="R8415" s="77">
        <f t="shared" si="393"/>
        <v>1.0553982655202279</v>
      </c>
      <c r="S8415" s="78">
        <f t="shared" si="394"/>
        <v>37136.645108451652</v>
      </c>
      <c r="T8415" s="79">
        <f t="shared" si="395"/>
        <v>11379.795664761066</v>
      </c>
    </row>
    <row r="8416" spans="2:20">
      <c r="B8416" s="62">
        <v>43672</v>
      </c>
      <c r="C8416" s="63">
        <v>10</v>
      </c>
      <c r="D8416" s="64">
        <v>2.8251499999999998</v>
      </c>
      <c r="E8416" s="39"/>
      <c r="F8416" s="53">
        <v>43672</v>
      </c>
      <c r="G8416" s="54">
        <v>10</v>
      </c>
      <c r="H8416" s="55">
        <v>21376.7057084468</v>
      </c>
      <c r="I8416" s="39"/>
      <c r="J8416" s="53">
        <v>43672</v>
      </c>
      <c r="K8416" s="54">
        <v>10</v>
      </c>
      <c r="L8416" s="55">
        <v>12852.51</v>
      </c>
      <c r="M8416" s="39"/>
      <c r="N8416" s="53">
        <v>43672</v>
      </c>
      <c r="O8416" s="54">
        <v>10</v>
      </c>
      <c r="P8416" s="55">
        <v>10794.3788379789</v>
      </c>
      <c r="Q8416" s="39"/>
      <c r="R8416" s="77">
        <f t="shared" si="393"/>
        <v>0.60123903913414756</v>
      </c>
      <c r="S8416" s="78">
        <f t="shared" si="394"/>
        <v>30495.739374116089</v>
      </c>
      <c r="T8416" s="79">
        <f t="shared" si="395"/>
        <v>6490.0019605964098</v>
      </c>
    </row>
    <row r="8417" spans="2:20">
      <c r="B8417" s="62">
        <v>43672</v>
      </c>
      <c r="C8417" s="63">
        <v>11</v>
      </c>
      <c r="D8417" s="64">
        <v>1.86358</v>
      </c>
      <c r="E8417" s="39"/>
      <c r="F8417" s="53">
        <v>43672</v>
      </c>
      <c r="G8417" s="54">
        <v>11</v>
      </c>
      <c r="H8417" s="55">
        <v>21105.784976367799</v>
      </c>
      <c r="I8417" s="39"/>
      <c r="J8417" s="53">
        <v>43672</v>
      </c>
      <c r="K8417" s="54">
        <v>11</v>
      </c>
      <c r="L8417" s="55">
        <v>-4216.93</v>
      </c>
      <c r="M8417" s="39"/>
      <c r="N8417" s="53">
        <v>43672</v>
      </c>
      <c r="O8417" s="54">
        <v>11</v>
      </c>
      <c r="P8417" s="55">
        <v>10815.815975834899</v>
      </c>
      <c r="Q8417" s="39"/>
      <c r="R8417" s="77">
        <f t="shared" si="393"/>
        <v>-0.19979972338018737</v>
      </c>
      <c r="S8417" s="78">
        <f t="shared" si="394"/>
        <v>20156.1383362464</v>
      </c>
      <c r="T8417" s="79">
        <f t="shared" si="395"/>
        <v>-2160.997040102824</v>
      </c>
    </row>
    <row r="8418" spans="2:20">
      <c r="B8418" s="62">
        <v>43672</v>
      </c>
      <c r="C8418" s="63">
        <v>12</v>
      </c>
      <c r="D8418" s="64">
        <v>1.9406300000000001</v>
      </c>
      <c r="E8418" s="39"/>
      <c r="F8418" s="53">
        <v>43672</v>
      </c>
      <c r="G8418" s="54">
        <v>12</v>
      </c>
      <c r="H8418" s="55">
        <v>21441.9345426611</v>
      </c>
      <c r="I8418" s="39"/>
      <c r="J8418" s="53">
        <v>43672</v>
      </c>
      <c r="K8418" s="54">
        <v>12</v>
      </c>
      <c r="L8418" s="55">
        <v>-3679.97</v>
      </c>
      <c r="M8418" s="39"/>
      <c r="N8418" s="53">
        <v>43672</v>
      </c>
      <c r="O8418" s="54">
        <v>12</v>
      </c>
      <c r="P8418" s="55">
        <v>11003.923086054599</v>
      </c>
      <c r="Q8418" s="39"/>
      <c r="R8418" s="77">
        <f t="shared" si="393"/>
        <v>-0.17162490598403296</v>
      </c>
      <c r="S8418" s="78">
        <f t="shared" si="394"/>
        <v>21354.543258490139</v>
      </c>
      <c r="T8418" s="79">
        <f t="shared" si="395"/>
        <v>-1888.5472650996505</v>
      </c>
    </row>
    <row r="8419" spans="2:20">
      <c r="B8419" s="62">
        <v>43672</v>
      </c>
      <c r="C8419" s="63">
        <v>13</v>
      </c>
      <c r="D8419" s="64">
        <v>2.6375799999999998</v>
      </c>
      <c r="E8419" s="39"/>
      <c r="F8419" s="53">
        <v>43672</v>
      </c>
      <c r="G8419" s="54">
        <v>13</v>
      </c>
      <c r="H8419" s="55">
        <v>23287.829864077401</v>
      </c>
      <c r="I8419" s="39"/>
      <c r="J8419" s="53">
        <v>43672</v>
      </c>
      <c r="K8419" s="54">
        <v>13</v>
      </c>
      <c r="L8419" s="55">
        <v>30226.14</v>
      </c>
      <c r="M8419" s="39"/>
      <c r="N8419" s="53">
        <v>43672</v>
      </c>
      <c r="O8419" s="54">
        <v>13</v>
      </c>
      <c r="P8419" s="55">
        <v>11902.6488465274</v>
      </c>
      <c r="Q8419" s="39"/>
      <c r="R8419" s="77">
        <f t="shared" si="393"/>
        <v>1.2979371704628122</v>
      </c>
      <c r="S8419" s="78">
        <f t="shared" si="394"/>
        <v>31394.188544623736</v>
      </c>
      <c r="T8419" s="79">
        <f t="shared" si="395"/>
        <v>15448.890364874229</v>
      </c>
    </row>
    <row r="8420" spans="2:20">
      <c r="B8420" s="62">
        <v>43672</v>
      </c>
      <c r="C8420" s="63">
        <v>14</v>
      </c>
      <c r="D8420" s="64">
        <v>2.54047</v>
      </c>
      <c r="E8420" s="39"/>
      <c r="F8420" s="53">
        <v>43672</v>
      </c>
      <c r="G8420" s="54">
        <v>14</v>
      </c>
      <c r="H8420" s="55">
        <v>24934.687076710001</v>
      </c>
      <c r="I8420" s="39"/>
      <c r="J8420" s="53">
        <v>43672</v>
      </c>
      <c r="K8420" s="54">
        <v>14</v>
      </c>
      <c r="L8420" s="55">
        <v>21781.71</v>
      </c>
      <c r="M8420" s="39"/>
      <c r="N8420" s="53">
        <v>43672</v>
      </c>
      <c r="O8420" s="54">
        <v>14</v>
      </c>
      <c r="P8420" s="55">
        <v>12761.875686654201</v>
      </c>
      <c r="Q8420" s="39"/>
      <c r="R8420" s="77">
        <f t="shared" si="393"/>
        <v>0.87355056564335198</v>
      </c>
      <c r="S8420" s="78">
        <f t="shared" si="394"/>
        <v>32421.162325674399</v>
      </c>
      <c r="T8420" s="79">
        <f t="shared" si="395"/>
        <v>11148.143724746918</v>
      </c>
    </row>
    <row r="8421" spans="2:20">
      <c r="B8421" s="62">
        <v>43672</v>
      </c>
      <c r="C8421" s="63">
        <v>15</v>
      </c>
      <c r="D8421" s="64">
        <v>3.0569299999999999</v>
      </c>
      <c r="E8421" s="39"/>
      <c r="F8421" s="53">
        <v>43672</v>
      </c>
      <c r="G8421" s="54">
        <v>15</v>
      </c>
      <c r="H8421" s="55">
        <v>26846.429133292</v>
      </c>
      <c r="I8421" s="39"/>
      <c r="J8421" s="53">
        <v>43672</v>
      </c>
      <c r="K8421" s="54">
        <v>15</v>
      </c>
      <c r="L8421" s="55">
        <v>28181.34</v>
      </c>
      <c r="M8421" s="39"/>
      <c r="N8421" s="53">
        <v>43672</v>
      </c>
      <c r="O8421" s="54">
        <v>15</v>
      </c>
      <c r="P8421" s="55">
        <v>13670.6105585847</v>
      </c>
      <c r="Q8421" s="39"/>
      <c r="R8421" s="77">
        <f t="shared" si="393"/>
        <v>1.0497239636631075</v>
      </c>
      <c r="S8421" s="78">
        <f t="shared" si="394"/>
        <v>41790.099534854329</v>
      </c>
      <c r="T8421" s="79">
        <f t="shared" si="395"/>
        <v>14350.36750125226</v>
      </c>
    </row>
    <row r="8422" spans="2:20">
      <c r="B8422" s="62">
        <v>43672</v>
      </c>
      <c r="C8422" s="63">
        <v>16</v>
      </c>
      <c r="D8422" s="64">
        <v>3.84396</v>
      </c>
      <c r="E8422" s="39"/>
      <c r="F8422" s="53">
        <v>43672</v>
      </c>
      <c r="G8422" s="54">
        <v>16</v>
      </c>
      <c r="H8422" s="55">
        <v>27880.150830025599</v>
      </c>
      <c r="I8422" s="39"/>
      <c r="J8422" s="53">
        <v>43672</v>
      </c>
      <c r="K8422" s="54">
        <v>16</v>
      </c>
      <c r="L8422" s="55">
        <v>91738.53</v>
      </c>
      <c r="M8422" s="39"/>
      <c r="N8422" s="53">
        <v>43672</v>
      </c>
      <c r="O8422" s="54">
        <v>16</v>
      </c>
      <c r="P8422" s="55">
        <v>14243.1748041869</v>
      </c>
      <c r="Q8422" s="39"/>
      <c r="R8422" s="77">
        <f t="shared" si="393"/>
        <v>3.2904603192175688</v>
      </c>
      <c r="S8422" s="78">
        <f t="shared" si="394"/>
        <v>54750.194220302277</v>
      </c>
      <c r="T8422" s="79">
        <f t="shared" si="395"/>
        <v>46866.601512856461</v>
      </c>
    </row>
    <row r="8423" spans="2:20">
      <c r="B8423" s="62">
        <v>43672</v>
      </c>
      <c r="C8423" s="63">
        <v>17</v>
      </c>
      <c r="D8423" s="64">
        <v>2.7360699999999998</v>
      </c>
      <c r="E8423" s="39"/>
      <c r="F8423" s="53">
        <v>43672</v>
      </c>
      <c r="G8423" s="54">
        <v>17</v>
      </c>
      <c r="H8423" s="55">
        <v>28814.786409680499</v>
      </c>
      <c r="I8423" s="39"/>
      <c r="J8423" s="53">
        <v>43672</v>
      </c>
      <c r="K8423" s="54">
        <v>17</v>
      </c>
      <c r="L8423" s="55">
        <v>24701.39</v>
      </c>
      <c r="M8423" s="39"/>
      <c r="N8423" s="53">
        <v>43672</v>
      </c>
      <c r="O8423" s="54">
        <v>17</v>
      </c>
      <c r="P8423" s="55">
        <v>14668.593692804099</v>
      </c>
      <c r="Q8423" s="39"/>
      <c r="R8423" s="77">
        <f t="shared" si="393"/>
        <v>0.85724702757822357</v>
      </c>
      <c r="S8423" s="78">
        <f t="shared" si="394"/>
        <v>40134.299145070509</v>
      </c>
      <c r="T8423" s="79">
        <f t="shared" si="395"/>
        <v>12574.608341908992</v>
      </c>
    </row>
    <row r="8424" spans="2:20">
      <c r="B8424" s="62">
        <v>43672</v>
      </c>
      <c r="C8424" s="63">
        <v>18</v>
      </c>
      <c r="D8424" s="64">
        <v>3.3716400000000002</v>
      </c>
      <c r="E8424" s="39"/>
      <c r="F8424" s="53">
        <v>43672</v>
      </c>
      <c r="G8424" s="54">
        <v>18</v>
      </c>
      <c r="H8424" s="55">
        <v>29257.9763702489</v>
      </c>
      <c r="I8424" s="39"/>
      <c r="J8424" s="53">
        <v>43672</v>
      </c>
      <c r="K8424" s="54">
        <v>18</v>
      </c>
      <c r="L8424" s="55">
        <v>51180.3</v>
      </c>
      <c r="M8424" s="39"/>
      <c r="N8424" s="53">
        <v>43672</v>
      </c>
      <c r="O8424" s="54">
        <v>18</v>
      </c>
      <c r="P8424" s="55">
        <v>14892.931898173099</v>
      </c>
      <c r="Q8424" s="39"/>
      <c r="R8424" s="77">
        <f t="shared" si="393"/>
        <v>1.7492768246283401</v>
      </c>
      <c r="S8424" s="78">
        <f t="shared" si="394"/>
        <v>50213.604905156353</v>
      </c>
      <c r="T8424" s="79">
        <f t="shared" si="395"/>
        <v>26051.860620242358</v>
      </c>
    </row>
    <row r="8425" spans="2:20">
      <c r="B8425" s="62">
        <v>43672</v>
      </c>
      <c r="C8425" s="63">
        <v>19</v>
      </c>
      <c r="D8425" s="64">
        <v>2.7861899999999999</v>
      </c>
      <c r="E8425" s="39"/>
      <c r="F8425" s="53">
        <v>43672</v>
      </c>
      <c r="G8425" s="54">
        <v>19</v>
      </c>
      <c r="H8425" s="55">
        <v>29486.1607062736</v>
      </c>
      <c r="I8425" s="39"/>
      <c r="J8425" s="53">
        <v>43672</v>
      </c>
      <c r="K8425" s="54">
        <v>19</v>
      </c>
      <c r="L8425" s="55">
        <v>29117.13</v>
      </c>
      <c r="M8425" s="39"/>
      <c r="N8425" s="53">
        <v>43672</v>
      </c>
      <c r="O8425" s="54">
        <v>19</v>
      </c>
      <c r="P8425" s="55">
        <v>14914.971743570701</v>
      </c>
      <c r="Q8425" s="39"/>
      <c r="R8425" s="77">
        <f t="shared" si="393"/>
        <v>0.9874846132072026</v>
      </c>
      <c r="S8425" s="78">
        <f t="shared" si="394"/>
        <v>41555.945122219251</v>
      </c>
      <c r="T8425" s="79">
        <f t="shared" si="395"/>
        <v>14728.30510319627</v>
      </c>
    </row>
    <row r="8426" spans="2:20">
      <c r="B8426" s="62">
        <v>43672</v>
      </c>
      <c r="C8426" s="63">
        <v>20</v>
      </c>
      <c r="D8426" s="64">
        <v>2.6820499999999998</v>
      </c>
      <c r="E8426" s="39"/>
      <c r="F8426" s="53">
        <v>43672</v>
      </c>
      <c r="G8426" s="54">
        <v>20</v>
      </c>
      <c r="H8426" s="55">
        <v>29399.330539348499</v>
      </c>
      <c r="I8426" s="39"/>
      <c r="J8426" s="53">
        <v>43672</v>
      </c>
      <c r="K8426" s="54">
        <v>20</v>
      </c>
      <c r="L8426" s="55">
        <v>18928.490000000002</v>
      </c>
      <c r="M8426" s="39"/>
      <c r="N8426" s="53">
        <v>43672</v>
      </c>
      <c r="O8426" s="54">
        <v>20</v>
      </c>
      <c r="P8426" s="55">
        <v>14865.305047457399</v>
      </c>
      <c r="Q8426" s="39"/>
      <c r="R8426" s="77">
        <f t="shared" si="393"/>
        <v>0.64384085122842616</v>
      </c>
      <c r="S8426" s="78">
        <f t="shared" si="394"/>
        <v>39869.491402533116</v>
      </c>
      <c r="T8426" s="79">
        <f t="shared" si="395"/>
        <v>9570.8906555251924</v>
      </c>
    </row>
    <row r="8427" spans="2:20">
      <c r="B8427" s="62">
        <v>43672</v>
      </c>
      <c r="C8427" s="63">
        <v>21</v>
      </c>
      <c r="D8427" s="64">
        <v>3.0030999999999999</v>
      </c>
      <c r="E8427" s="39"/>
      <c r="F8427" s="53">
        <v>43672</v>
      </c>
      <c r="G8427" s="54">
        <v>21</v>
      </c>
      <c r="H8427" s="55">
        <v>29818.769754934001</v>
      </c>
      <c r="I8427" s="39"/>
      <c r="J8427" s="53">
        <v>43672</v>
      </c>
      <c r="K8427" s="54">
        <v>21</v>
      </c>
      <c r="L8427" s="55">
        <v>50529.31</v>
      </c>
      <c r="M8427" s="39"/>
      <c r="N8427" s="53">
        <v>43672</v>
      </c>
      <c r="O8427" s="54">
        <v>21</v>
      </c>
      <c r="P8427" s="55">
        <v>15343.851205089701</v>
      </c>
      <c r="Q8427" s="39"/>
      <c r="R8427" s="77">
        <f t="shared" si="393"/>
        <v>1.6945471062446866</v>
      </c>
      <c r="S8427" s="78">
        <f t="shared" si="394"/>
        <v>46079.119554004879</v>
      </c>
      <c r="T8427" s="79">
        <f t="shared" si="395"/>
        <v>26000.8786582338</v>
      </c>
    </row>
    <row r="8428" spans="2:20">
      <c r="B8428" s="62">
        <v>43672</v>
      </c>
      <c r="C8428" s="63">
        <v>22</v>
      </c>
      <c r="D8428" s="64">
        <v>2.7035</v>
      </c>
      <c r="E8428" s="39"/>
      <c r="F8428" s="53">
        <v>43672</v>
      </c>
      <c r="G8428" s="54">
        <v>22</v>
      </c>
      <c r="H8428" s="55">
        <v>29561.0312802474</v>
      </c>
      <c r="I8428" s="39"/>
      <c r="J8428" s="53">
        <v>43672</v>
      </c>
      <c r="K8428" s="54">
        <v>22</v>
      </c>
      <c r="L8428" s="55">
        <v>21884.43</v>
      </c>
      <c r="M8428" s="39"/>
      <c r="N8428" s="53">
        <v>43672</v>
      </c>
      <c r="O8428" s="54">
        <v>22</v>
      </c>
      <c r="P8428" s="55">
        <v>15222.725897976299</v>
      </c>
      <c r="Q8428" s="39"/>
      <c r="R8428" s="77">
        <f t="shared" si="393"/>
        <v>0.74031348204766845</v>
      </c>
      <c r="S8428" s="78">
        <f t="shared" si="394"/>
        <v>41154.639465178923</v>
      </c>
      <c r="T8428" s="79">
        <f t="shared" si="395"/>
        <v>11269.589215788055</v>
      </c>
    </row>
    <row r="8429" spans="2:20">
      <c r="B8429" s="62">
        <v>43672</v>
      </c>
      <c r="C8429" s="63">
        <v>23</v>
      </c>
      <c r="D8429" s="64">
        <v>2.6081099999999999</v>
      </c>
      <c r="E8429" s="39"/>
      <c r="F8429" s="53">
        <v>43672</v>
      </c>
      <c r="G8429" s="54">
        <v>23</v>
      </c>
      <c r="H8429" s="55">
        <v>29399.9472557755</v>
      </c>
      <c r="I8429" s="39"/>
      <c r="J8429" s="53">
        <v>43672</v>
      </c>
      <c r="K8429" s="54">
        <v>23</v>
      </c>
      <c r="L8429" s="55">
        <v>7343.69</v>
      </c>
      <c r="M8429" s="39"/>
      <c r="N8429" s="53">
        <v>43672</v>
      </c>
      <c r="O8429" s="54">
        <v>23</v>
      </c>
      <c r="P8429" s="55">
        <v>15159.0641565529</v>
      </c>
      <c r="Q8429" s="39"/>
      <c r="R8429" s="77">
        <f t="shared" si="393"/>
        <v>0.24978582227073082</v>
      </c>
      <c r="S8429" s="78">
        <f t="shared" si="394"/>
        <v>39536.506817347181</v>
      </c>
      <c r="T8429" s="79">
        <f t="shared" si="395"/>
        <v>3786.5193051993288</v>
      </c>
    </row>
    <row r="8430" spans="2:20">
      <c r="B8430" s="62">
        <v>43672</v>
      </c>
      <c r="C8430" s="63">
        <v>24</v>
      </c>
      <c r="D8430" s="64">
        <v>2.7750900000000001</v>
      </c>
      <c r="E8430" s="39"/>
      <c r="F8430" s="53">
        <v>43672</v>
      </c>
      <c r="G8430" s="54">
        <v>24</v>
      </c>
      <c r="H8430" s="55">
        <v>29487.724542145599</v>
      </c>
      <c r="I8430" s="39"/>
      <c r="J8430" s="53">
        <v>43672</v>
      </c>
      <c r="K8430" s="54">
        <v>24</v>
      </c>
      <c r="L8430" s="55">
        <v>-1259.02</v>
      </c>
      <c r="M8430" s="39"/>
      <c r="N8430" s="53">
        <v>43672</v>
      </c>
      <c r="O8430" s="54">
        <v>24</v>
      </c>
      <c r="P8430" s="55">
        <v>15128.453167702901</v>
      </c>
      <c r="Q8430" s="39"/>
      <c r="R8430" s="77">
        <f t="shared" si="393"/>
        <v>-4.2696410779357839E-2</v>
      </c>
      <c r="S8430" s="78">
        <f t="shared" si="394"/>
        <v>41982.819101160647</v>
      </c>
      <c r="T8430" s="79">
        <f t="shared" si="395"/>
        <v>-645.93065090452035</v>
      </c>
    </row>
    <row r="8431" spans="2:20">
      <c r="B8431" s="62">
        <v>43672</v>
      </c>
      <c r="C8431" s="63">
        <v>25</v>
      </c>
      <c r="D8431" s="64">
        <v>2.6220599999999998</v>
      </c>
      <c r="E8431" s="39"/>
      <c r="F8431" s="53">
        <v>43672</v>
      </c>
      <c r="G8431" s="54">
        <v>25</v>
      </c>
      <c r="H8431" s="55">
        <v>29605.333400403499</v>
      </c>
      <c r="I8431" s="39"/>
      <c r="J8431" s="53">
        <v>43672</v>
      </c>
      <c r="K8431" s="54">
        <v>25</v>
      </c>
      <c r="L8431" s="55">
        <v>-7508.23</v>
      </c>
      <c r="M8431" s="39"/>
      <c r="N8431" s="53">
        <v>43672</v>
      </c>
      <c r="O8431" s="54">
        <v>25</v>
      </c>
      <c r="P8431" s="55">
        <v>14883.960971504401</v>
      </c>
      <c r="Q8431" s="39"/>
      <c r="R8431" s="77">
        <f t="shared" si="393"/>
        <v>-0.2536107227185514</v>
      </c>
      <c r="S8431" s="78">
        <f t="shared" si="394"/>
        <v>39026.638704942823</v>
      </c>
      <c r="T8431" s="79">
        <f t="shared" si="395"/>
        <v>-3774.7320988979436</v>
      </c>
    </row>
    <row r="8432" spans="2:20">
      <c r="B8432" s="62">
        <v>43672</v>
      </c>
      <c r="C8432" s="63">
        <v>26</v>
      </c>
      <c r="D8432" s="64">
        <v>2.9625300000000001</v>
      </c>
      <c r="E8432" s="39"/>
      <c r="F8432" s="53">
        <v>43672</v>
      </c>
      <c r="G8432" s="54">
        <v>26</v>
      </c>
      <c r="H8432" s="55">
        <v>29283.875071944</v>
      </c>
      <c r="I8432" s="39"/>
      <c r="J8432" s="53">
        <v>43672</v>
      </c>
      <c r="K8432" s="54">
        <v>26</v>
      </c>
      <c r="L8432" s="55">
        <v>-2946.81</v>
      </c>
      <c r="M8432" s="39"/>
      <c r="N8432" s="53">
        <v>43672</v>
      </c>
      <c r="O8432" s="54">
        <v>26</v>
      </c>
      <c r="P8432" s="55">
        <v>14721.5666188622</v>
      </c>
      <c r="Q8432" s="39"/>
      <c r="R8432" s="77">
        <f t="shared" si="393"/>
        <v>-0.10062910023896564</v>
      </c>
      <c r="S8432" s="78">
        <f t="shared" si="394"/>
        <v>43613.082755377836</v>
      </c>
      <c r="T8432" s="79">
        <f t="shared" si="395"/>
        <v>-1481.4180029640947</v>
      </c>
    </row>
    <row r="8433" spans="2:20">
      <c r="B8433" s="62">
        <v>43672</v>
      </c>
      <c r="C8433" s="63">
        <v>27</v>
      </c>
      <c r="D8433" s="64">
        <v>3.4832399999999999</v>
      </c>
      <c r="E8433" s="39"/>
      <c r="F8433" s="53">
        <v>43672</v>
      </c>
      <c r="G8433" s="54">
        <v>27</v>
      </c>
      <c r="H8433" s="55">
        <v>28201.883040180099</v>
      </c>
      <c r="I8433" s="39"/>
      <c r="J8433" s="53">
        <v>43672</v>
      </c>
      <c r="K8433" s="54">
        <v>27</v>
      </c>
      <c r="L8433" s="55">
        <v>-6536.09</v>
      </c>
      <c r="M8433" s="39"/>
      <c r="N8433" s="53">
        <v>43672</v>
      </c>
      <c r="O8433" s="54">
        <v>27</v>
      </c>
      <c r="P8433" s="55">
        <v>13727.4834330097</v>
      </c>
      <c r="Q8433" s="39"/>
      <c r="R8433" s="77">
        <f t="shared" si="393"/>
        <v>-0.23176076543143695</v>
      </c>
      <c r="S8433" s="78">
        <f t="shared" si="394"/>
        <v>47816.119393196706</v>
      </c>
      <c r="T8433" s="79">
        <f t="shared" si="395"/>
        <v>-3181.4920678816979</v>
      </c>
    </row>
    <row r="8434" spans="2:20">
      <c r="B8434" s="62">
        <v>43672</v>
      </c>
      <c r="C8434" s="63">
        <v>28</v>
      </c>
      <c r="D8434" s="64">
        <v>3.52637</v>
      </c>
      <c r="E8434" s="39"/>
      <c r="F8434" s="53">
        <v>43672</v>
      </c>
      <c r="G8434" s="54">
        <v>28</v>
      </c>
      <c r="H8434" s="55">
        <v>27888.367304674801</v>
      </c>
      <c r="I8434" s="39"/>
      <c r="J8434" s="53">
        <v>43672</v>
      </c>
      <c r="K8434" s="54">
        <v>28</v>
      </c>
      <c r="L8434" s="55">
        <v>-5186.97</v>
      </c>
      <c r="M8434" s="39"/>
      <c r="N8434" s="53">
        <v>43672</v>
      </c>
      <c r="O8434" s="54">
        <v>28</v>
      </c>
      <c r="P8434" s="55">
        <v>13581.0549798147</v>
      </c>
      <c r="Q8434" s="39"/>
      <c r="R8434" s="77">
        <f t="shared" si="393"/>
        <v>-0.18599045054640154</v>
      </c>
      <c r="S8434" s="78">
        <f t="shared" si="394"/>
        <v>47891.824849169163</v>
      </c>
      <c r="T8434" s="79">
        <f t="shared" si="395"/>
        <v>-2525.9465345911863</v>
      </c>
    </row>
    <row r="8435" spans="2:20">
      <c r="B8435" s="62">
        <v>43672</v>
      </c>
      <c r="C8435" s="63">
        <v>29</v>
      </c>
      <c r="D8435" s="64">
        <v>3.27339</v>
      </c>
      <c r="E8435" s="39"/>
      <c r="F8435" s="53">
        <v>43672</v>
      </c>
      <c r="G8435" s="54">
        <v>29</v>
      </c>
      <c r="H8435" s="55">
        <v>27753.887886811801</v>
      </c>
      <c r="I8435" s="39"/>
      <c r="J8435" s="53">
        <v>43672</v>
      </c>
      <c r="K8435" s="54">
        <v>29</v>
      </c>
      <c r="L8435" s="55">
        <v>-5423.22</v>
      </c>
      <c r="M8435" s="39"/>
      <c r="N8435" s="53">
        <v>43672</v>
      </c>
      <c r="O8435" s="54">
        <v>29</v>
      </c>
      <c r="P8435" s="55">
        <v>13599.011411097399</v>
      </c>
      <c r="Q8435" s="39"/>
      <c r="R8435" s="77">
        <f t="shared" si="393"/>
        <v>-0.19540397446719623</v>
      </c>
      <c r="S8435" s="78">
        <f t="shared" si="394"/>
        <v>44514.867962972115</v>
      </c>
      <c r="T8435" s="79">
        <f t="shared" si="395"/>
        <v>-2657.3008785531865</v>
      </c>
    </row>
    <row r="8436" spans="2:20">
      <c r="B8436" s="62">
        <v>43672</v>
      </c>
      <c r="C8436" s="63">
        <v>30</v>
      </c>
      <c r="D8436" s="64">
        <v>2.3544999999999998</v>
      </c>
      <c r="E8436" s="39"/>
      <c r="F8436" s="53">
        <v>43672</v>
      </c>
      <c r="G8436" s="54">
        <v>30</v>
      </c>
      <c r="H8436" s="55">
        <v>27496.4174411768</v>
      </c>
      <c r="I8436" s="39"/>
      <c r="J8436" s="53">
        <v>43672</v>
      </c>
      <c r="K8436" s="54">
        <v>30</v>
      </c>
      <c r="L8436" s="55">
        <v>-20478.759999999998</v>
      </c>
      <c r="M8436" s="39"/>
      <c r="N8436" s="53">
        <v>43672</v>
      </c>
      <c r="O8436" s="54">
        <v>30</v>
      </c>
      <c r="P8436" s="55">
        <v>13497.770108589901</v>
      </c>
      <c r="Q8436" s="39"/>
      <c r="R8436" s="77">
        <f t="shared" si="393"/>
        <v>-0.74477920782990348</v>
      </c>
      <c r="S8436" s="78">
        <f t="shared" si="394"/>
        <v>31780.499720674918</v>
      </c>
      <c r="T8436" s="79">
        <f t="shared" si="395"/>
        <v>-10052.858528945737</v>
      </c>
    </row>
    <row r="8437" spans="2:20">
      <c r="B8437" s="62">
        <v>43672</v>
      </c>
      <c r="C8437" s="63">
        <v>31</v>
      </c>
      <c r="D8437" s="64">
        <v>1.59521</v>
      </c>
      <c r="E8437" s="39"/>
      <c r="F8437" s="53">
        <v>43672</v>
      </c>
      <c r="G8437" s="54">
        <v>31</v>
      </c>
      <c r="H8437" s="55">
        <v>27520.1687487649</v>
      </c>
      <c r="I8437" s="39"/>
      <c r="J8437" s="53">
        <v>43672</v>
      </c>
      <c r="K8437" s="54">
        <v>31</v>
      </c>
      <c r="L8437" s="55">
        <v>-26467.81</v>
      </c>
      <c r="M8437" s="39"/>
      <c r="N8437" s="53">
        <v>43672</v>
      </c>
      <c r="O8437" s="54">
        <v>31</v>
      </c>
      <c r="P8437" s="55">
        <v>13605.282288744</v>
      </c>
      <c r="Q8437" s="39"/>
      <c r="R8437" s="77">
        <f t="shared" si="393"/>
        <v>-0.96176045436450575</v>
      </c>
      <c r="S8437" s="78">
        <f t="shared" si="394"/>
        <v>21703.282359827317</v>
      </c>
      <c r="T8437" s="79">
        <f t="shared" si="395"/>
        <v>-13085.022475779791</v>
      </c>
    </row>
    <row r="8438" spans="2:20">
      <c r="B8438" s="62">
        <v>43672</v>
      </c>
      <c r="C8438" s="63">
        <v>32</v>
      </c>
      <c r="D8438" s="64">
        <v>1.45903</v>
      </c>
      <c r="E8438" s="39"/>
      <c r="F8438" s="53">
        <v>43672</v>
      </c>
      <c r="G8438" s="54">
        <v>32</v>
      </c>
      <c r="H8438" s="55">
        <v>27426.716029686901</v>
      </c>
      <c r="I8438" s="39"/>
      <c r="J8438" s="53">
        <v>43672</v>
      </c>
      <c r="K8438" s="54">
        <v>32</v>
      </c>
      <c r="L8438" s="55">
        <v>-26673.99</v>
      </c>
      <c r="M8438" s="39"/>
      <c r="N8438" s="53">
        <v>43672</v>
      </c>
      <c r="O8438" s="54">
        <v>32</v>
      </c>
      <c r="P8438" s="55">
        <v>13416.351257211099</v>
      </c>
      <c r="Q8438" s="39"/>
      <c r="R8438" s="77">
        <f t="shared" si="393"/>
        <v>-0.97255500699128028</v>
      </c>
      <c r="S8438" s="78">
        <f t="shared" si="394"/>
        <v>19574.858974808711</v>
      </c>
      <c r="T8438" s="79">
        <f t="shared" si="395"/>
        <v>-13048.139590754412</v>
      </c>
    </row>
    <row r="8439" spans="2:20">
      <c r="B8439" s="62">
        <v>43672</v>
      </c>
      <c r="C8439" s="63">
        <v>33</v>
      </c>
      <c r="D8439" s="64">
        <v>0.42918000000000001</v>
      </c>
      <c r="E8439" s="39"/>
      <c r="F8439" s="53">
        <v>43672</v>
      </c>
      <c r="G8439" s="54">
        <v>33</v>
      </c>
      <c r="H8439" s="55">
        <v>27538.894063994299</v>
      </c>
      <c r="I8439" s="39"/>
      <c r="J8439" s="53">
        <v>43672</v>
      </c>
      <c r="K8439" s="54">
        <v>33</v>
      </c>
      <c r="L8439" s="55">
        <v>-30946.880000000001</v>
      </c>
      <c r="M8439" s="39"/>
      <c r="N8439" s="53">
        <v>43672</v>
      </c>
      <c r="O8439" s="54">
        <v>33</v>
      </c>
      <c r="P8439" s="55">
        <v>13471.704012943001</v>
      </c>
      <c r="Q8439" s="39"/>
      <c r="R8439" s="77">
        <f t="shared" si="393"/>
        <v>-1.1237517355666606</v>
      </c>
      <c r="S8439" s="78">
        <f t="shared" si="394"/>
        <v>5781.7859282748768</v>
      </c>
      <c r="T8439" s="79">
        <f t="shared" si="395"/>
        <v>-15138.850765585044</v>
      </c>
    </row>
    <row r="8440" spans="2:20">
      <c r="B8440" s="62">
        <v>43672</v>
      </c>
      <c r="C8440" s="63">
        <v>34</v>
      </c>
      <c r="D8440" s="64">
        <v>0.86768999999999996</v>
      </c>
      <c r="E8440" s="39"/>
      <c r="F8440" s="53">
        <v>43672</v>
      </c>
      <c r="G8440" s="54">
        <v>34</v>
      </c>
      <c r="H8440" s="55">
        <v>28092.3153848529</v>
      </c>
      <c r="I8440" s="39"/>
      <c r="J8440" s="53">
        <v>43672</v>
      </c>
      <c r="K8440" s="54">
        <v>34</v>
      </c>
      <c r="L8440" s="55">
        <v>-17701.63</v>
      </c>
      <c r="M8440" s="39"/>
      <c r="N8440" s="53">
        <v>43672</v>
      </c>
      <c r="O8440" s="54">
        <v>34</v>
      </c>
      <c r="P8440" s="55">
        <v>13736.7337060057</v>
      </c>
      <c r="Q8440" s="39"/>
      <c r="R8440" s="77">
        <f t="shared" si="393"/>
        <v>-0.63012356786883239</v>
      </c>
      <c r="S8440" s="78">
        <f t="shared" si="394"/>
        <v>11919.226469364085</v>
      </c>
      <c r="T8440" s="79">
        <f t="shared" si="395"/>
        <v>-8655.8396536923592</v>
      </c>
    </row>
    <row r="8441" spans="2:20">
      <c r="B8441" s="62">
        <v>43672</v>
      </c>
      <c r="C8441" s="63">
        <v>35</v>
      </c>
      <c r="D8441" s="64">
        <v>1.8360099999999999</v>
      </c>
      <c r="E8441" s="39"/>
      <c r="F8441" s="53">
        <v>43672</v>
      </c>
      <c r="G8441" s="54">
        <v>35</v>
      </c>
      <c r="H8441" s="55">
        <v>28650.808324068999</v>
      </c>
      <c r="I8441" s="39"/>
      <c r="J8441" s="53">
        <v>43672</v>
      </c>
      <c r="K8441" s="54">
        <v>35</v>
      </c>
      <c r="L8441" s="55">
        <v>-271.10000000000002</v>
      </c>
      <c r="M8441" s="39"/>
      <c r="N8441" s="53">
        <v>43672</v>
      </c>
      <c r="O8441" s="54">
        <v>35</v>
      </c>
      <c r="P8441" s="55">
        <v>14092.875352928701</v>
      </c>
      <c r="Q8441" s="39"/>
      <c r="R8441" s="77">
        <f t="shared" si="393"/>
        <v>-9.4622112204860234E-3</v>
      </c>
      <c r="S8441" s="78">
        <f t="shared" si="394"/>
        <v>25874.660076730623</v>
      </c>
      <c r="T8441" s="79">
        <f t="shared" si="395"/>
        <v>-133.34976329339287</v>
      </c>
    </row>
    <row r="8442" spans="2:20">
      <c r="B8442" s="62">
        <v>43672</v>
      </c>
      <c r="C8442" s="63">
        <v>36</v>
      </c>
      <c r="D8442" s="64">
        <v>2.4238499999999998</v>
      </c>
      <c r="E8442" s="39"/>
      <c r="F8442" s="53">
        <v>43672</v>
      </c>
      <c r="G8442" s="54">
        <v>36</v>
      </c>
      <c r="H8442" s="55">
        <v>28997.541874536601</v>
      </c>
      <c r="I8442" s="39"/>
      <c r="J8442" s="53">
        <v>43672</v>
      </c>
      <c r="K8442" s="54">
        <v>36</v>
      </c>
      <c r="L8442" s="55">
        <v>22983.62</v>
      </c>
      <c r="M8442" s="39"/>
      <c r="N8442" s="53">
        <v>43672</v>
      </c>
      <c r="O8442" s="54">
        <v>36</v>
      </c>
      <c r="P8442" s="55">
        <v>14435.0769762195</v>
      </c>
      <c r="Q8442" s="39"/>
      <c r="R8442" s="77">
        <f t="shared" si="393"/>
        <v>0.79260580429344729</v>
      </c>
      <c r="S8442" s="78">
        <f t="shared" si="394"/>
        <v>34988.46132880963</v>
      </c>
      <c r="T8442" s="79">
        <f t="shared" si="395"/>
        <v>11441.325796774279</v>
      </c>
    </row>
    <row r="8443" spans="2:20">
      <c r="B8443" s="62">
        <v>43672</v>
      </c>
      <c r="C8443" s="63">
        <v>37</v>
      </c>
      <c r="D8443" s="64">
        <v>1.7513300000000001</v>
      </c>
      <c r="E8443" s="39"/>
      <c r="F8443" s="53">
        <v>43672</v>
      </c>
      <c r="G8443" s="54">
        <v>37</v>
      </c>
      <c r="H8443" s="55">
        <v>28791.130735578601</v>
      </c>
      <c r="I8443" s="39"/>
      <c r="J8443" s="53">
        <v>43672</v>
      </c>
      <c r="K8443" s="54">
        <v>37</v>
      </c>
      <c r="L8443" s="55">
        <v>4053.15</v>
      </c>
      <c r="M8443" s="39"/>
      <c r="N8443" s="53">
        <v>43672</v>
      </c>
      <c r="O8443" s="54">
        <v>37</v>
      </c>
      <c r="P8443" s="55">
        <v>14204.2243496106</v>
      </c>
      <c r="Q8443" s="39"/>
      <c r="R8443" s="77">
        <f t="shared" si="393"/>
        <v>0.14077772898968938</v>
      </c>
      <c r="S8443" s="78">
        <f t="shared" si="394"/>
        <v>24876.284230203535</v>
      </c>
      <c r="T8443" s="79">
        <f t="shared" si="395"/>
        <v>1999.638445998228</v>
      </c>
    </row>
    <row r="8444" spans="2:20">
      <c r="B8444" s="62">
        <v>43672</v>
      </c>
      <c r="C8444" s="63">
        <v>38</v>
      </c>
      <c r="D8444" s="64">
        <v>1.5999399999999999</v>
      </c>
      <c r="E8444" s="39"/>
      <c r="F8444" s="53">
        <v>43672</v>
      </c>
      <c r="G8444" s="54">
        <v>38</v>
      </c>
      <c r="H8444" s="55">
        <v>28985.6066826563</v>
      </c>
      <c r="I8444" s="39"/>
      <c r="J8444" s="53">
        <v>43672</v>
      </c>
      <c r="K8444" s="54">
        <v>38</v>
      </c>
      <c r="L8444" s="55">
        <v>-2346.15</v>
      </c>
      <c r="M8444" s="39"/>
      <c r="N8444" s="53">
        <v>43672</v>
      </c>
      <c r="O8444" s="54">
        <v>38</v>
      </c>
      <c r="P8444" s="55">
        <v>14318.6305395484</v>
      </c>
      <c r="Q8444" s="39"/>
      <c r="R8444" s="77">
        <f t="shared" si="393"/>
        <v>-8.0941897324641202E-2</v>
      </c>
      <c r="S8444" s="78">
        <f t="shared" si="394"/>
        <v>22908.949745445065</v>
      </c>
      <c r="T8444" s="79">
        <f t="shared" si="395"/>
        <v>-1158.9771229615983</v>
      </c>
    </row>
    <row r="8445" spans="2:20">
      <c r="B8445" s="62">
        <v>43672</v>
      </c>
      <c r="C8445" s="63">
        <v>39</v>
      </c>
      <c r="D8445" s="64">
        <v>1.90408</v>
      </c>
      <c r="E8445" s="39"/>
      <c r="F8445" s="53">
        <v>43672</v>
      </c>
      <c r="G8445" s="54">
        <v>39</v>
      </c>
      <c r="H8445" s="55">
        <v>28771.8148363777</v>
      </c>
      <c r="I8445" s="39"/>
      <c r="J8445" s="53">
        <v>43672</v>
      </c>
      <c r="K8445" s="54">
        <v>39</v>
      </c>
      <c r="L8445" s="55">
        <v>8377.77</v>
      </c>
      <c r="M8445" s="39"/>
      <c r="N8445" s="53">
        <v>43672</v>
      </c>
      <c r="O8445" s="54">
        <v>39</v>
      </c>
      <c r="P8445" s="55">
        <v>14329.8865664481</v>
      </c>
      <c r="Q8445" s="39"/>
      <c r="R8445" s="77">
        <f t="shared" si="393"/>
        <v>0.29117975517510808</v>
      </c>
      <c r="S8445" s="78">
        <f t="shared" si="394"/>
        <v>27285.2504134425</v>
      </c>
      <c r="T8445" s="79">
        <f t="shared" si="395"/>
        <v>4172.5728621054277</v>
      </c>
    </row>
    <row r="8446" spans="2:20">
      <c r="B8446" s="62">
        <v>43672</v>
      </c>
      <c r="C8446" s="63">
        <v>40</v>
      </c>
      <c r="D8446" s="64">
        <v>1.82637</v>
      </c>
      <c r="E8446" s="39"/>
      <c r="F8446" s="53">
        <v>43672</v>
      </c>
      <c r="G8446" s="54">
        <v>40</v>
      </c>
      <c r="H8446" s="55">
        <v>28549.887339939301</v>
      </c>
      <c r="I8446" s="39"/>
      <c r="J8446" s="53">
        <v>43672</v>
      </c>
      <c r="K8446" s="54">
        <v>40</v>
      </c>
      <c r="L8446" s="55">
        <v>-965.93</v>
      </c>
      <c r="M8446" s="39"/>
      <c r="N8446" s="53">
        <v>43672</v>
      </c>
      <c r="O8446" s="54">
        <v>40</v>
      </c>
      <c r="P8446" s="55">
        <v>14223.809258012099</v>
      </c>
      <c r="Q8446" s="39"/>
      <c r="R8446" s="77">
        <f t="shared" si="393"/>
        <v>-3.3833058200854305E-2</v>
      </c>
      <c r="S8446" s="78">
        <f t="shared" si="394"/>
        <v>25977.938514555557</v>
      </c>
      <c r="T8446" s="79">
        <f t="shared" si="395"/>
        <v>-481.23496646417362</v>
      </c>
    </row>
    <row r="8447" spans="2:20">
      <c r="B8447" s="62">
        <v>43672</v>
      </c>
      <c r="C8447" s="63">
        <v>41</v>
      </c>
      <c r="D8447" s="64">
        <v>1.72794</v>
      </c>
      <c r="E8447" s="39"/>
      <c r="F8447" s="53">
        <v>43672</v>
      </c>
      <c r="G8447" s="54">
        <v>41</v>
      </c>
      <c r="H8447" s="55">
        <v>28223.942195468699</v>
      </c>
      <c r="I8447" s="39"/>
      <c r="J8447" s="53">
        <v>43672</v>
      </c>
      <c r="K8447" s="54">
        <v>41</v>
      </c>
      <c r="L8447" s="55">
        <v>-4507.88</v>
      </c>
      <c r="M8447" s="39"/>
      <c r="N8447" s="53">
        <v>43672</v>
      </c>
      <c r="O8447" s="54">
        <v>41</v>
      </c>
      <c r="P8447" s="55">
        <v>13954.3414818248</v>
      </c>
      <c r="Q8447" s="39"/>
      <c r="R8447" s="77">
        <f t="shared" si="393"/>
        <v>-0.15971829763468448</v>
      </c>
      <c r="S8447" s="78">
        <f t="shared" si="394"/>
        <v>24112.264820104345</v>
      </c>
      <c r="T8447" s="79">
        <f t="shared" si="395"/>
        <v>-2228.7636660901176</v>
      </c>
    </row>
    <row r="8448" spans="2:20">
      <c r="B8448" s="62">
        <v>43672</v>
      </c>
      <c r="C8448" s="63">
        <v>42</v>
      </c>
      <c r="D8448" s="64">
        <v>1.5031600000000001</v>
      </c>
      <c r="E8448" s="39"/>
      <c r="F8448" s="53">
        <v>43672</v>
      </c>
      <c r="G8448" s="54">
        <v>42</v>
      </c>
      <c r="H8448" s="55">
        <v>27924.259713528401</v>
      </c>
      <c r="I8448" s="39"/>
      <c r="J8448" s="53">
        <v>43672</v>
      </c>
      <c r="K8448" s="54">
        <v>42</v>
      </c>
      <c r="L8448" s="55">
        <v>-4432.66</v>
      </c>
      <c r="M8448" s="39"/>
      <c r="N8448" s="53">
        <v>43672</v>
      </c>
      <c r="O8448" s="54">
        <v>42</v>
      </c>
      <c r="P8448" s="55">
        <v>13784.9868640157</v>
      </c>
      <c r="Q8448" s="39"/>
      <c r="R8448" s="77">
        <f t="shared" si="393"/>
        <v>-0.15873867545546855</v>
      </c>
      <c r="S8448" s="78">
        <f t="shared" si="394"/>
        <v>20721.040854513842</v>
      </c>
      <c r="T8448" s="79">
        <f t="shared" si="395"/>
        <v>-2188.2105559648853</v>
      </c>
    </row>
    <row r="8449" spans="2:20">
      <c r="B8449" s="62">
        <v>43672</v>
      </c>
      <c r="C8449" s="63">
        <v>43</v>
      </c>
      <c r="D8449" s="64">
        <v>1.9211</v>
      </c>
      <c r="E8449" s="39"/>
      <c r="F8449" s="53">
        <v>43672</v>
      </c>
      <c r="G8449" s="54">
        <v>43</v>
      </c>
      <c r="H8449" s="55">
        <v>27706.114871679601</v>
      </c>
      <c r="I8449" s="39"/>
      <c r="J8449" s="53">
        <v>43672</v>
      </c>
      <c r="K8449" s="54">
        <v>43</v>
      </c>
      <c r="L8449" s="55">
        <v>2947.97</v>
      </c>
      <c r="M8449" s="39"/>
      <c r="N8449" s="53">
        <v>43672</v>
      </c>
      <c r="O8449" s="54">
        <v>43</v>
      </c>
      <c r="P8449" s="55">
        <v>13690.2905051706</v>
      </c>
      <c r="Q8449" s="39"/>
      <c r="R8449" s="77">
        <f t="shared" si="393"/>
        <v>0.10640142126218247</v>
      </c>
      <c r="S8449" s="78">
        <f t="shared" si="394"/>
        <v>26300.417089483242</v>
      </c>
      <c r="T8449" s="79">
        <f t="shared" si="395"/>
        <v>1456.6663672423138</v>
      </c>
    </row>
    <row r="8450" spans="2:20">
      <c r="B8450" s="62">
        <v>43672</v>
      </c>
      <c r="C8450" s="63">
        <v>44</v>
      </c>
      <c r="D8450" s="64">
        <v>1.62947</v>
      </c>
      <c r="E8450" s="39"/>
      <c r="F8450" s="53">
        <v>43672</v>
      </c>
      <c r="G8450" s="54">
        <v>44</v>
      </c>
      <c r="H8450" s="55">
        <v>27400.160375622501</v>
      </c>
      <c r="I8450" s="39"/>
      <c r="J8450" s="53">
        <v>43672</v>
      </c>
      <c r="K8450" s="54">
        <v>44</v>
      </c>
      <c r="L8450" s="55">
        <v>-2679.74</v>
      </c>
      <c r="M8450" s="39"/>
      <c r="N8450" s="53">
        <v>43672</v>
      </c>
      <c r="O8450" s="54">
        <v>44</v>
      </c>
      <c r="P8450" s="55">
        <v>13590.2784662541</v>
      </c>
      <c r="Q8450" s="39"/>
      <c r="R8450" s="77">
        <f t="shared" si="393"/>
        <v>-9.78001574904694E-2</v>
      </c>
      <c r="S8450" s="78">
        <f t="shared" si="394"/>
        <v>22144.951052407068</v>
      </c>
      <c r="T8450" s="79">
        <f t="shared" si="395"/>
        <v>-1329.1313743389858</v>
      </c>
    </row>
    <row r="8451" spans="2:20">
      <c r="B8451" s="62">
        <v>43672</v>
      </c>
      <c r="C8451" s="63">
        <v>45</v>
      </c>
      <c r="D8451" s="64">
        <v>1.57247</v>
      </c>
      <c r="E8451" s="39"/>
      <c r="F8451" s="53">
        <v>43672</v>
      </c>
      <c r="G8451" s="54">
        <v>45</v>
      </c>
      <c r="H8451" s="55">
        <v>26587.334239333701</v>
      </c>
      <c r="I8451" s="39"/>
      <c r="J8451" s="53">
        <v>43672</v>
      </c>
      <c r="K8451" s="54">
        <v>45</v>
      </c>
      <c r="L8451" s="55">
        <v>-501.31</v>
      </c>
      <c r="M8451" s="39"/>
      <c r="N8451" s="53">
        <v>43672</v>
      </c>
      <c r="O8451" s="54">
        <v>45</v>
      </c>
      <c r="P8451" s="55">
        <v>13307.265774707999</v>
      </c>
      <c r="Q8451" s="39"/>
      <c r="R8451" s="77">
        <f t="shared" si="393"/>
        <v>-1.8855218634832312E-2</v>
      </c>
      <c r="S8451" s="78">
        <f t="shared" si="394"/>
        <v>20925.276212755089</v>
      </c>
      <c r="T8451" s="79">
        <f t="shared" si="395"/>
        <v>-250.9114056139405</v>
      </c>
    </row>
    <row r="8452" spans="2:20">
      <c r="B8452" s="62">
        <v>43672</v>
      </c>
      <c r="C8452" s="63">
        <v>46</v>
      </c>
      <c r="D8452" s="64">
        <v>1.44963</v>
      </c>
      <c r="E8452" s="39"/>
      <c r="F8452" s="53">
        <v>43672</v>
      </c>
      <c r="G8452" s="54">
        <v>46</v>
      </c>
      <c r="H8452" s="55">
        <v>25191.385076721301</v>
      </c>
      <c r="I8452" s="39"/>
      <c r="J8452" s="53">
        <v>43672</v>
      </c>
      <c r="K8452" s="54">
        <v>46</v>
      </c>
      <c r="L8452" s="55">
        <v>-5282.63</v>
      </c>
      <c r="M8452" s="39"/>
      <c r="N8452" s="53">
        <v>43672</v>
      </c>
      <c r="O8452" s="54">
        <v>46</v>
      </c>
      <c r="P8452" s="55">
        <v>12640.031152043301</v>
      </c>
      <c r="Q8452" s="39"/>
      <c r="R8452" s="77">
        <f t="shared" si="393"/>
        <v>-0.20969986302506011</v>
      </c>
      <c r="S8452" s="78">
        <f t="shared" si="394"/>
        <v>18323.368358936528</v>
      </c>
      <c r="T8452" s="79">
        <f t="shared" si="395"/>
        <v>-2650.6128012159729</v>
      </c>
    </row>
    <row r="8453" spans="2:20">
      <c r="B8453" s="62">
        <v>43672</v>
      </c>
      <c r="C8453" s="63">
        <v>47</v>
      </c>
      <c r="D8453" s="64">
        <v>1.5232300000000001</v>
      </c>
      <c r="E8453" s="39"/>
      <c r="F8453" s="53">
        <v>43672</v>
      </c>
      <c r="G8453" s="54">
        <v>47</v>
      </c>
      <c r="H8453" s="55">
        <v>23216.7605630324</v>
      </c>
      <c r="I8453" s="39"/>
      <c r="J8453" s="53">
        <v>43672</v>
      </c>
      <c r="K8453" s="54">
        <v>47</v>
      </c>
      <c r="L8453" s="55">
        <v>-9722.11</v>
      </c>
      <c r="M8453" s="39"/>
      <c r="N8453" s="53">
        <v>43672</v>
      </c>
      <c r="O8453" s="54">
        <v>47</v>
      </c>
      <c r="P8453" s="55">
        <v>11361.145267379001</v>
      </c>
      <c r="Q8453" s="39"/>
      <c r="R8453" s="77">
        <f t="shared" si="393"/>
        <v>-0.41875394173123054</v>
      </c>
      <c r="S8453" s="78">
        <f t="shared" si="394"/>
        <v>17305.637305629716</v>
      </c>
      <c r="T8453" s="79">
        <f t="shared" si="395"/>
        <v>-4757.5243632960719</v>
      </c>
    </row>
    <row r="8454" spans="2:20">
      <c r="B8454" s="62">
        <v>43672</v>
      </c>
      <c r="C8454" s="63">
        <v>48</v>
      </c>
      <c r="D8454" s="64">
        <v>1.7960199999999999</v>
      </c>
      <c r="E8454" s="39"/>
      <c r="F8454" s="53">
        <v>43672</v>
      </c>
      <c r="G8454" s="54">
        <v>48</v>
      </c>
      <c r="H8454" s="55">
        <v>22091.053581223601</v>
      </c>
      <c r="I8454" s="39"/>
      <c r="J8454" s="53">
        <v>43672</v>
      </c>
      <c r="K8454" s="54">
        <v>48</v>
      </c>
      <c r="L8454" s="55">
        <v>-7227.83</v>
      </c>
      <c r="M8454" s="39"/>
      <c r="N8454" s="53">
        <v>43672</v>
      </c>
      <c r="O8454" s="54">
        <v>48</v>
      </c>
      <c r="P8454" s="55">
        <v>10722.041951158901</v>
      </c>
      <c r="Q8454" s="39"/>
      <c r="R8454" s="77">
        <f t="shared" si="393"/>
        <v>-0.32718358015044285</v>
      </c>
      <c r="S8454" s="78">
        <f t="shared" si="394"/>
        <v>19257.001785120407</v>
      </c>
      <c r="T8454" s="79">
        <f t="shared" si="395"/>
        <v>-3508.0760721034089</v>
      </c>
    </row>
    <row r="8455" spans="2:20">
      <c r="B8455" s="62">
        <v>43673</v>
      </c>
      <c r="C8455" s="63">
        <v>1</v>
      </c>
      <c r="D8455" s="64">
        <v>2.4173300000000002</v>
      </c>
      <c r="E8455" s="39"/>
      <c r="F8455" s="53">
        <v>43673</v>
      </c>
      <c r="G8455" s="54">
        <v>1</v>
      </c>
      <c r="H8455" s="55">
        <v>20850.873641245002</v>
      </c>
      <c r="I8455" s="39"/>
      <c r="J8455" s="53">
        <v>43673</v>
      </c>
      <c r="K8455" s="54">
        <v>1</v>
      </c>
      <c r="L8455" s="55">
        <v>-4043.26</v>
      </c>
      <c r="M8455" s="39"/>
      <c r="N8455" s="53">
        <v>43673</v>
      </c>
      <c r="O8455" s="54">
        <v>1</v>
      </c>
      <c r="P8455" s="55">
        <v>10223.054743705001</v>
      </c>
      <c r="Q8455" s="39"/>
      <c r="R8455" s="77">
        <f t="shared" si="393"/>
        <v>-0.19391321771774825</v>
      </c>
      <c r="S8455" s="78">
        <f t="shared" si="394"/>
        <v>24712.496923600411</v>
      </c>
      <c r="T8455" s="79">
        <f t="shared" si="395"/>
        <v>-1982.3854402565269</v>
      </c>
    </row>
    <row r="8456" spans="2:20">
      <c r="B8456" s="62">
        <v>43673</v>
      </c>
      <c r="C8456" s="63">
        <v>2</v>
      </c>
      <c r="D8456" s="64">
        <v>2.2721100000000001</v>
      </c>
      <c r="E8456" s="39"/>
      <c r="F8456" s="53">
        <v>43673</v>
      </c>
      <c r="G8456" s="54">
        <v>2</v>
      </c>
      <c r="H8456" s="55">
        <v>20083.833634087099</v>
      </c>
      <c r="I8456" s="39"/>
      <c r="J8456" s="53">
        <v>43673</v>
      </c>
      <c r="K8456" s="54">
        <v>2</v>
      </c>
      <c r="L8456" s="55">
        <v>-8930.94</v>
      </c>
      <c r="M8456" s="39"/>
      <c r="N8456" s="53">
        <v>43673</v>
      </c>
      <c r="O8456" s="54">
        <v>2</v>
      </c>
      <c r="P8456" s="55">
        <v>9831.5817639528996</v>
      </c>
      <c r="Q8456" s="39"/>
      <c r="R8456" s="77">
        <f t="shared" si="393"/>
        <v>-0.44468303027774769</v>
      </c>
      <c r="S8456" s="78">
        <f t="shared" si="394"/>
        <v>22338.435241695024</v>
      </c>
      <c r="T8456" s="79">
        <f t="shared" si="395"/>
        <v>-4371.937571218019</v>
      </c>
    </row>
    <row r="8457" spans="2:20">
      <c r="B8457" s="62">
        <v>43673</v>
      </c>
      <c r="C8457" s="63">
        <v>3</v>
      </c>
      <c r="D8457" s="64">
        <v>2.33867</v>
      </c>
      <c r="E8457" s="39"/>
      <c r="F8457" s="53">
        <v>43673</v>
      </c>
      <c r="G8457" s="54">
        <v>3</v>
      </c>
      <c r="H8457" s="55">
        <v>20107.026723814401</v>
      </c>
      <c r="I8457" s="39"/>
      <c r="J8457" s="53">
        <v>43673</v>
      </c>
      <c r="K8457" s="54">
        <v>3</v>
      </c>
      <c r="L8457" s="55">
        <v>-9622.34</v>
      </c>
      <c r="M8457" s="39"/>
      <c r="N8457" s="53">
        <v>43673</v>
      </c>
      <c r="O8457" s="54">
        <v>3</v>
      </c>
      <c r="P8457" s="55">
        <v>9903.7174397442996</v>
      </c>
      <c r="Q8457" s="39"/>
      <c r="R8457" s="77">
        <f t="shared" si="393"/>
        <v>-0.47855608550037254</v>
      </c>
      <c r="S8457" s="78">
        <f t="shared" si="394"/>
        <v>23161.526864806801</v>
      </c>
      <c r="T8457" s="79">
        <f t="shared" si="395"/>
        <v>-4739.4842498658036</v>
      </c>
    </row>
    <row r="8458" spans="2:20">
      <c r="B8458" s="62">
        <v>43673</v>
      </c>
      <c r="C8458" s="63">
        <v>4</v>
      </c>
      <c r="D8458" s="64">
        <v>2.3270400000000002</v>
      </c>
      <c r="E8458" s="39"/>
      <c r="F8458" s="53">
        <v>43673</v>
      </c>
      <c r="G8458" s="54">
        <v>4</v>
      </c>
      <c r="H8458" s="55">
        <v>19737.7589089551</v>
      </c>
      <c r="I8458" s="39"/>
      <c r="J8458" s="53">
        <v>43673</v>
      </c>
      <c r="K8458" s="54">
        <v>4</v>
      </c>
      <c r="L8458" s="55">
        <v>-7845.28</v>
      </c>
      <c r="M8458" s="39"/>
      <c r="N8458" s="53">
        <v>43673</v>
      </c>
      <c r="O8458" s="54">
        <v>4</v>
      </c>
      <c r="P8458" s="55">
        <v>9716.8700607203991</v>
      </c>
      <c r="Q8458" s="39"/>
      <c r="R8458" s="77">
        <f t="shared" ref="R8458:R8521" si="396">L8458/H8458</f>
        <v>-0.39747572336799414</v>
      </c>
      <c r="S8458" s="78">
        <f t="shared" ref="S8458:S8521" si="397">P8458*D8458</f>
        <v>22611.5453060988</v>
      </c>
      <c r="T8458" s="79">
        <f t="shared" ref="T8458:T8521" si="398">P8458*R8458</f>
        <v>-3862.2199562576457</v>
      </c>
    </row>
    <row r="8459" spans="2:20">
      <c r="B8459" s="62">
        <v>43673</v>
      </c>
      <c r="C8459" s="63">
        <v>5</v>
      </c>
      <c r="D8459" s="64">
        <v>2.8719299999999999</v>
      </c>
      <c r="E8459" s="39"/>
      <c r="F8459" s="53">
        <v>43673</v>
      </c>
      <c r="G8459" s="54">
        <v>5</v>
      </c>
      <c r="H8459" s="55">
        <v>19714.164457106301</v>
      </c>
      <c r="I8459" s="39"/>
      <c r="J8459" s="53">
        <v>43673</v>
      </c>
      <c r="K8459" s="54">
        <v>5</v>
      </c>
      <c r="L8459" s="55">
        <v>-1598.02</v>
      </c>
      <c r="M8459" s="39"/>
      <c r="N8459" s="53">
        <v>43673</v>
      </c>
      <c r="O8459" s="54">
        <v>5</v>
      </c>
      <c r="P8459" s="55">
        <v>9699.3947525856001</v>
      </c>
      <c r="Q8459" s="39"/>
      <c r="R8459" s="77">
        <f t="shared" si="396"/>
        <v>-8.1059484081962549E-2</v>
      </c>
      <c r="S8459" s="78">
        <f t="shared" si="397"/>
        <v>27855.982771793162</v>
      </c>
      <c r="T8459" s="79">
        <f t="shared" si="398"/>
        <v>-786.22793455188355</v>
      </c>
    </row>
    <row r="8460" spans="2:20">
      <c r="B8460" s="62">
        <v>43673</v>
      </c>
      <c r="C8460" s="63">
        <v>6</v>
      </c>
      <c r="D8460" s="64">
        <v>3.3170500000000001</v>
      </c>
      <c r="E8460" s="39"/>
      <c r="F8460" s="53">
        <v>43673</v>
      </c>
      <c r="G8460" s="54">
        <v>6</v>
      </c>
      <c r="H8460" s="55">
        <v>19675.7743845187</v>
      </c>
      <c r="I8460" s="39"/>
      <c r="J8460" s="53">
        <v>43673</v>
      </c>
      <c r="K8460" s="54">
        <v>6</v>
      </c>
      <c r="L8460" s="55">
        <v>6454.29</v>
      </c>
      <c r="M8460" s="39"/>
      <c r="N8460" s="53">
        <v>43673</v>
      </c>
      <c r="O8460" s="54">
        <v>6</v>
      </c>
      <c r="P8460" s="55">
        <v>9661.6391897972007</v>
      </c>
      <c r="Q8460" s="39"/>
      <c r="R8460" s="77">
        <f t="shared" si="396"/>
        <v>0.32803232410910177</v>
      </c>
      <c r="S8460" s="78">
        <f t="shared" si="397"/>
        <v>32048.140274516805</v>
      </c>
      <c r="T8460" s="79">
        <f t="shared" si="398"/>
        <v>3169.3299581327547</v>
      </c>
    </row>
    <row r="8461" spans="2:20">
      <c r="B8461" s="62">
        <v>43673</v>
      </c>
      <c r="C8461" s="63">
        <v>7</v>
      </c>
      <c r="D8461" s="64">
        <v>3.4928599999999999</v>
      </c>
      <c r="E8461" s="39"/>
      <c r="F8461" s="53">
        <v>43673</v>
      </c>
      <c r="G8461" s="54">
        <v>7</v>
      </c>
      <c r="H8461" s="55">
        <v>19602.405024134001</v>
      </c>
      <c r="I8461" s="39"/>
      <c r="J8461" s="53">
        <v>43673</v>
      </c>
      <c r="K8461" s="54">
        <v>7</v>
      </c>
      <c r="L8461" s="55">
        <v>10896.82</v>
      </c>
      <c r="M8461" s="39"/>
      <c r="N8461" s="53">
        <v>43673</v>
      </c>
      <c r="O8461" s="54">
        <v>7</v>
      </c>
      <c r="P8461" s="55">
        <v>9623.4250819519002</v>
      </c>
      <c r="Q8461" s="39"/>
      <c r="R8461" s="77">
        <f t="shared" si="396"/>
        <v>0.55589199318063787</v>
      </c>
      <c r="S8461" s="78">
        <f t="shared" si="397"/>
        <v>33613.276531746509</v>
      </c>
      <c r="T8461" s="79">
        <f t="shared" si="398"/>
        <v>5349.584950030785</v>
      </c>
    </row>
    <row r="8462" spans="2:20">
      <c r="B8462" s="62">
        <v>43673</v>
      </c>
      <c r="C8462" s="63">
        <v>8</v>
      </c>
      <c r="D8462" s="64">
        <v>3.1342699999999999</v>
      </c>
      <c r="E8462" s="39"/>
      <c r="F8462" s="53">
        <v>43673</v>
      </c>
      <c r="G8462" s="54">
        <v>8</v>
      </c>
      <c r="H8462" s="55">
        <v>19493.184692283801</v>
      </c>
      <c r="I8462" s="39"/>
      <c r="J8462" s="53">
        <v>43673</v>
      </c>
      <c r="K8462" s="54">
        <v>8</v>
      </c>
      <c r="L8462" s="55">
        <v>1691.02</v>
      </c>
      <c r="M8462" s="39"/>
      <c r="N8462" s="53">
        <v>43673</v>
      </c>
      <c r="O8462" s="54">
        <v>8</v>
      </c>
      <c r="P8462" s="55">
        <v>9562.8050868745995</v>
      </c>
      <c r="Q8462" s="39"/>
      <c r="R8462" s="77">
        <f t="shared" si="396"/>
        <v>8.6749293493811441E-2</v>
      </c>
      <c r="S8462" s="78">
        <f t="shared" si="397"/>
        <v>29972.413099638448</v>
      </c>
      <c r="T8462" s="79">
        <f t="shared" si="398"/>
        <v>829.56658510539762</v>
      </c>
    </row>
    <row r="8463" spans="2:20">
      <c r="B8463" s="62">
        <v>43673</v>
      </c>
      <c r="C8463" s="63">
        <v>9</v>
      </c>
      <c r="D8463" s="64">
        <v>2.8217400000000001</v>
      </c>
      <c r="E8463" s="39"/>
      <c r="F8463" s="53">
        <v>43673</v>
      </c>
      <c r="G8463" s="54">
        <v>9</v>
      </c>
      <c r="H8463" s="55">
        <v>19356.201830576301</v>
      </c>
      <c r="I8463" s="39"/>
      <c r="J8463" s="53">
        <v>43673</v>
      </c>
      <c r="K8463" s="54">
        <v>9</v>
      </c>
      <c r="L8463" s="55">
        <v>-3065.62</v>
      </c>
      <c r="M8463" s="39"/>
      <c r="N8463" s="53">
        <v>43673</v>
      </c>
      <c r="O8463" s="54">
        <v>9</v>
      </c>
      <c r="P8463" s="55">
        <v>9513.0006860224003</v>
      </c>
      <c r="Q8463" s="39"/>
      <c r="R8463" s="77">
        <f t="shared" si="396"/>
        <v>-0.15837921234926108</v>
      </c>
      <c r="S8463" s="78">
        <f t="shared" si="397"/>
        <v>26843.214555776849</v>
      </c>
      <c r="T8463" s="79">
        <f t="shared" si="398"/>
        <v>-1506.6615557302082</v>
      </c>
    </row>
    <row r="8464" spans="2:20">
      <c r="B8464" s="62">
        <v>43673</v>
      </c>
      <c r="C8464" s="63">
        <v>10</v>
      </c>
      <c r="D8464" s="64">
        <v>2.4095300000000002</v>
      </c>
      <c r="E8464" s="39"/>
      <c r="F8464" s="53">
        <v>43673</v>
      </c>
      <c r="G8464" s="54">
        <v>10</v>
      </c>
      <c r="H8464" s="55">
        <v>19342.200235803401</v>
      </c>
      <c r="I8464" s="39"/>
      <c r="J8464" s="53">
        <v>43673</v>
      </c>
      <c r="K8464" s="54">
        <v>10</v>
      </c>
      <c r="L8464" s="55">
        <v>-8909.0300000000007</v>
      </c>
      <c r="M8464" s="39"/>
      <c r="N8464" s="53">
        <v>43673</v>
      </c>
      <c r="O8464" s="54">
        <v>10</v>
      </c>
      <c r="P8464" s="55">
        <v>9503.6021165435995</v>
      </c>
      <c r="Q8464" s="39"/>
      <c r="R8464" s="77">
        <f t="shared" si="396"/>
        <v>-0.46060064994616956</v>
      </c>
      <c r="S8464" s="78">
        <f t="shared" si="397"/>
        <v>22899.214407875301</v>
      </c>
      <c r="T8464" s="79">
        <f t="shared" si="398"/>
        <v>-4377.3653117097747</v>
      </c>
    </row>
    <row r="8465" spans="2:20">
      <c r="B8465" s="62">
        <v>43673</v>
      </c>
      <c r="C8465" s="63">
        <v>11</v>
      </c>
      <c r="D8465" s="64">
        <v>2.0836700000000001</v>
      </c>
      <c r="E8465" s="39"/>
      <c r="F8465" s="53">
        <v>43673</v>
      </c>
      <c r="G8465" s="54">
        <v>11</v>
      </c>
      <c r="H8465" s="55">
        <v>19262.675719122599</v>
      </c>
      <c r="I8465" s="39"/>
      <c r="J8465" s="53">
        <v>43673</v>
      </c>
      <c r="K8465" s="54">
        <v>11</v>
      </c>
      <c r="L8465" s="55">
        <v>-13418.51</v>
      </c>
      <c r="M8465" s="39"/>
      <c r="N8465" s="53">
        <v>43673</v>
      </c>
      <c r="O8465" s="54">
        <v>11</v>
      </c>
      <c r="P8465" s="55">
        <v>9469.4732011833003</v>
      </c>
      <c r="Q8465" s="39"/>
      <c r="R8465" s="77">
        <f t="shared" si="396"/>
        <v>-0.69660675368578562</v>
      </c>
      <c r="S8465" s="78">
        <f t="shared" si="397"/>
        <v>19731.25722510961</v>
      </c>
      <c r="T8465" s="79">
        <f t="shared" si="398"/>
        <v>-6596.4989857908431</v>
      </c>
    </row>
    <row r="8466" spans="2:20">
      <c r="B8466" s="62">
        <v>43673</v>
      </c>
      <c r="C8466" s="63">
        <v>12</v>
      </c>
      <c r="D8466" s="64">
        <v>2.1712799999999999</v>
      </c>
      <c r="E8466" s="39"/>
      <c r="F8466" s="53">
        <v>43673</v>
      </c>
      <c r="G8466" s="54">
        <v>12</v>
      </c>
      <c r="H8466" s="55">
        <v>19183.759443453899</v>
      </c>
      <c r="I8466" s="39"/>
      <c r="J8466" s="53">
        <v>43673</v>
      </c>
      <c r="K8466" s="54">
        <v>12</v>
      </c>
      <c r="L8466" s="55">
        <v>-13043.38</v>
      </c>
      <c r="M8466" s="39"/>
      <c r="N8466" s="53">
        <v>43673</v>
      </c>
      <c r="O8466" s="54">
        <v>12</v>
      </c>
      <c r="P8466" s="55">
        <v>9434.6811016439005</v>
      </c>
      <c r="Q8466" s="39"/>
      <c r="R8466" s="77">
        <f t="shared" si="396"/>
        <v>-0.67991782520244282</v>
      </c>
      <c r="S8466" s="78">
        <f t="shared" si="397"/>
        <v>20485.334382377368</v>
      </c>
      <c r="T8466" s="79">
        <f t="shared" si="398"/>
        <v>-6414.8078561083084</v>
      </c>
    </row>
    <row r="8467" spans="2:20">
      <c r="B8467" s="62">
        <v>43673</v>
      </c>
      <c r="C8467" s="63">
        <v>13</v>
      </c>
      <c r="D8467" s="64">
        <v>2.21285</v>
      </c>
      <c r="E8467" s="39"/>
      <c r="F8467" s="53">
        <v>43673</v>
      </c>
      <c r="G8467" s="54">
        <v>13</v>
      </c>
      <c r="H8467" s="55">
        <v>19220.272688726502</v>
      </c>
      <c r="I8467" s="39"/>
      <c r="J8467" s="53">
        <v>43673</v>
      </c>
      <c r="K8467" s="54">
        <v>13</v>
      </c>
      <c r="L8467" s="55">
        <v>-15030.07</v>
      </c>
      <c r="M8467" s="39"/>
      <c r="N8467" s="53">
        <v>43673</v>
      </c>
      <c r="O8467" s="54">
        <v>13</v>
      </c>
      <c r="P8467" s="55">
        <v>9442.5612501056003</v>
      </c>
      <c r="Q8467" s="39"/>
      <c r="R8467" s="77">
        <f t="shared" si="396"/>
        <v>-0.78199046618187518</v>
      </c>
      <c r="S8467" s="78">
        <f t="shared" si="397"/>
        <v>20894.971662296179</v>
      </c>
      <c r="T8467" s="79">
        <f t="shared" si="398"/>
        <v>-7383.9928739209881</v>
      </c>
    </row>
    <row r="8468" spans="2:20">
      <c r="B8468" s="62">
        <v>43673</v>
      </c>
      <c r="C8468" s="63">
        <v>14</v>
      </c>
      <c r="D8468" s="64">
        <v>2.60046</v>
      </c>
      <c r="E8468" s="39"/>
      <c r="F8468" s="53">
        <v>43673</v>
      </c>
      <c r="G8468" s="54">
        <v>14</v>
      </c>
      <c r="H8468" s="55">
        <v>19854.904401121901</v>
      </c>
      <c r="I8468" s="39"/>
      <c r="J8468" s="53">
        <v>43673</v>
      </c>
      <c r="K8468" s="54">
        <v>14</v>
      </c>
      <c r="L8468" s="55">
        <v>-18360.45</v>
      </c>
      <c r="M8468" s="39"/>
      <c r="N8468" s="53">
        <v>43673</v>
      </c>
      <c r="O8468" s="54">
        <v>14</v>
      </c>
      <c r="P8468" s="55">
        <v>9801.5948458836992</v>
      </c>
      <c r="Q8468" s="39"/>
      <c r="R8468" s="77">
        <f t="shared" si="396"/>
        <v>-0.92473122151938159</v>
      </c>
      <c r="S8468" s="78">
        <f t="shared" si="397"/>
        <v>25488.655332926726</v>
      </c>
      <c r="T8468" s="79">
        <f t="shared" si="398"/>
        <v>-9063.8407746721077</v>
      </c>
    </row>
    <row r="8469" spans="2:20">
      <c r="B8469" s="62">
        <v>43673</v>
      </c>
      <c r="C8469" s="63">
        <v>15</v>
      </c>
      <c r="D8469" s="64">
        <v>2.37304</v>
      </c>
      <c r="E8469" s="39"/>
      <c r="F8469" s="53">
        <v>43673</v>
      </c>
      <c r="G8469" s="54">
        <v>15</v>
      </c>
      <c r="H8469" s="55">
        <v>21408.214939863701</v>
      </c>
      <c r="I8469" s="39"/>
      <c r="J8469" s="53">
        <v>43673</v>
      </c>
      <c r="K8469" s="54">
        <v>15</v>
      </c>
      <c r="L8469" s="55">
        <v>-15308.85</v>
      </c>
      <c r="M8469" s="39"/>
      <c r="N8469" s="53">
        <v>43673</v>
      </c>
      <c r="O8469" s="54">
        <v>15</v>
      </c>
      <c r="P8469" s="55">
        <v>10809.273010700101</v>
      </c>
      <c r="Q8469" s="39"/>
      <c r="R8469" s="77">
        <f t="shared" si="396"/>
        <v>-0.71509231587047339</v>
      </c>
      <c r="S8469" s="78">
        <f t="shared" si="397"/>
        <v>25650.837225311767</v>
      </c>
      <c r="T8469" s="79">
        <f t="shared" si="398"/>
        <v>-7729.6280700977395</v>
      </c>
    </row>
    <row r="8470" spans="2:20">
      <c r="B8470" s="62">
        <v>43673</v>
      </c>
      <c r="C8470" s="63">
        <v>16</v>
      </c>
      <c r="D8470" s="64">
        <v>3.1105</v>
      </c>
      <c r="E8470" s="39"/>
      <c r="F8470" s="53">
        <v>43673</v>
      </c>
      <c r="G8470" s="54">
        <v>16</v>
      </c>
      <c r="H8470" s="55">
        <v>22409.3765473844</v>
      </c>
      <c r="I8470" s="39"/>
      <c r="J8470" s="53">
        <v>43673</v>
      </c>
      <c r="K8470" s="54">
        <v>16</v>
      </c>
      <c r="L8470" s="55">
        <v>-1964.66</v>
      </c>
      <c r="M8470" s="39"/>
      <c r="N8470" s="53">
        <v>43673</v>
      </c>
      <c r="O8470" s="54">
        <v>16</v>
      </c>
      <c r="P8470" s="55">
        <v>11325.4705015009</v>
      </c>
      <c r="Q8470" s="39"/>
      <c r="R8470" s="77">
        <f t="shared" si="396"/>
        <v>-8.7671336855166246E-2</v>
      </c>
      <c r="S8470" s="78">
        <f t="shared" si="397"/>
        <v>35227.875994918548</v>
      </c>
      <c r="T8470" s="79">
        <f t="shared" si="398"/>
        <v>-992.91913938033406</v>
      </c>
    </row>
    <row r="8471" spans="2:20">
      <c r="B8471" s="62">
        <v>43673</v>
      </c>
      <c r="C8471" s="63">
        <v>17</v>
      </c>
      <c r="D8471" s="64">
        <v>2.68784</v>
      </c>
      <c r="E8471" s="39"/>
      <c r="F8471" s="53">
        <v>43673</v>
      </c>
      <c r="G8471" s="54">
        <v>17</v>
      </c>
      <c r="H8471" s="55">
        <v>23013.408847374802</v>
      </c>
      <c r="I8471" s="39"/>
      <c r="J8471" s="53">
        <v>43673</v>
      </c>
      <c r="K8471" s="54">
        <v>17</v>
      </c>
      <c r="L8471" s="55">
        <v>-10135.629999999999</v>
      </c>
      <c r="M8471" s="39"/>
      <c r="N8471" s="53">
        <v>43673</v>
      </c>
      <c r="O8471" s="54">
        <v>17</v>
      </c>
      <c r="P8471" s="55">
        <v>11264.8122111924</v>
      </c>
      <c r="Q8471" s="39"/>
      <c r="R8471" s="77">
        <f t="shared" si="396"/>
        <v>-0.44042280164662334</v>
      </c>
      <c r="S8471" s="78">
        <f t="shared" si="397"/>
        <v>30278.012853731383</v>
      </c>
      <c r="T8471" s="79">
        <f t="shared" si="398"/>
        <v>-4961.2801540764513</v>
      </c>
    </row>
    <row r="8472" spans="2:20">
      <c r="B8472" s="62">
        <v>43673</v>
      </c>
      <c r="C8472" s="63">
        <v>18</v>
      </c>
      <c r="D8472" s="64">
        <v>3.0667800000000001</v>
      </c>
      <c r="E8472" s="39"/>
      <c r="F8472" s="53">
        <v>43673</v>
      </c>
      <c r="G8472" s="54">
        <v>18</v>
      </c>
      <c r="H8472" s="55">
        <v>23781.428342884799</v>
      </c>
      <c r="I8472" s="39"/>
      <c r="J8472" s="53">
        <v>43673</v>
      </c>
      <c r="K8472" s="54">
        <v>18</v>
      </c>
      <c r="L8472" s="55">
        <v>-3303.29</v>
      </c>
      <c r="M8472" s="39"/>
      <c r="N8472" s="53">
        <v>43673</v>
      </c>
      <c r="O8472" s="54">
        <v>18</v>
      </c>
      <c r="P8472" s="55">
        <v>11642.1835135825</v>
      </c>
      <c r="Q8472" s="39"/>
      <c r="R8472" s="77">
        <f t="shared" si="396"/>
        <v>-0.13890208579453622</v>
      </c>
      <c r="S8472" s="78">
        <f t="shared" si="397"/>
        <v>35704.015555784543</v>
      </c>
      <c r="T8472" s="79">
        <f t="shared" si="398"/>
        <v>-1617.1235732393716</v>
      </c>
    </row>
    <row r="8473" spans="2:20">
      <c r="B8473" s="62">
        <v>43673</v>
      </c>
      <c r="C8473" s="63">
        <v>19</v>
      </c>
      <c r="D8473" s="64">
        <v>2.8222</v>
      </c>
      <c r="E8473" s="39"/>
      <c r="F8473" s="53">
        <v>43673</v>
      </c>
      <c r="G8473" s="54">
        <v>19</v>
      </c>
      <c r="H8473" s="55">
        <v>24445.324134943799</v>
      </c>
      <c r="I8473" s="39"/>
      <c r="J8473" s="53">
        <v>43673</v>
      </c>
      <c r="K8473" s="54">
        <v>19</v>
      </c>
      <c r="L8473" s="55">
        <v>-4534.66</v>
      </c>
      <c r="M8473" s="39"/>
      <c r="N8473" s="53">
        <v>43673</v>
      </c>
      <c r="O8473" s="54">
        <v>19</v>
      </c>
      <c r="P8473" s="55">
        <v>11941.4489457134</v>
      </c>
      <c r="Q8473" s="39"/>
      <c r="R8473" s="77">
        <f t="shared" si="396"/>
        <v>-0.18550214245340482</v>
      </c>
      <c r="S8473" s="78">
        <f t="shared" si="397"/>
        <v>33701.157214592356</v>
      </c>
      <c r="T8473" s="79">
        <f t="shared" si="398"/>
        <v>-2215.164363427788</v>
      </c>
    </row>
    <row r="8474" spans="2:20">
      <c r="B8474" s="62">
        <v>43673</v>
      </c>
      <c r="C8474" s="63">
        <v>20</v>
      </c>
      <c r="D8474" s="64">
        <v>2.7496499999999999</v>
      </c>
      <c r="E8474" s="39"/>
      <c r="F8474" s="53">
        <v>43673</v>
      </c>
      <c r="G8474" s="54">
        <v>20</v>
      </c>
      <c r="H8474" s="55">
        <v>24678.3796311437</v>
      </c>
      <c r="I8474" s="39"/>
      <c r="J8474" s="53">
        <v>43673</v>
      </c>
      <c r="K8474" s="54">
        <v>20</v>
      </c>
      <c r="L8474" s="55">
        <v>-3934.1</v>
      </c>
      <c r="M8474" s="39"/>
      <c r="N8474" s="53">
        <v>43673</v>
      </c>
      <c r="O8474" s="54">
        <v>20</v>
      </c>
      <c r="P8474" s="55">
        <v>12036.3334065662</v>
      </c>
      <c r="Q8474" s="39"/>
      <c r="R8474" s="77">
        <f t="shared" si="396"/>
        <v>-0.15941484241677001</v>
      </c>
      <c r="S8474" s="78">
        <f t="shared" si="397"/>
        <v>33095.704151364749</v>
      </c>
      <c r="T8474" s="79">
        <f t="shared" si="398"/>
        <v>-1918.7701932834555</v>
      </c>
    </row>
    <row r="8475" spans="2:20">
      <c r="B8475" s="62">
        <v>43673</v>
      </c>
      <c r="C8475" s="63">
        <v>21</v>
      </c>
      <c r="D8475" s="64">
        <v>2.6999200000000001</v>
      </c>
      <c r="E8475" s="39"/>
      <c r="F8475" s="53">
        <v>43673</v>
      </c>
      <c r="G8475" s="54">
        <v>21</v>
      </c>
      <c r="H8475" s="55">
        <v>24936.921667243801</v>
      </c>
      <c r="I8475" s="39"/>
      <c r="J8475" s="53">
        <v>43673</v>
      </c>
      <c r="K8475" s="54">
        <v>21</v>
      </c>
      <c r="L8475" s="55">
        <v>-1784.26</v>
      </c>
      <c r="M8475" s="39"/>
      <c r="N8475" s="53">
        <v>43673</v>
      </c>
      <c r="O8475" s="54">
        <v>21</v>
      </c>
      <c r="P8475" s="55">
        <v>12159.688367524999</v>
      </c>
      <c r="Q8475" s="39"/>
      <c r="R8475" s="77">
        <f t="shared" si="396"/>
        <v>-7.155093254127419E-2</v>
      </c>
      <c r="S8475" s="78">
        <f t="shared" si="397"/>
        <v>32830.185817248101</v>
      </c>
      <c r="T8475" s="79">
        <f t="shared" si="398"/>
        <v>-870.03704210769774</v>
      </c>
    </row>
    <row r="8476" spans="2:20">
      <c r="B8476" s="62">
        <v>43673</v>
      </c>
      <c r="C8476" s="63">
        <v>22</v>
      </c>
      <c r="D8476" s="64">
        <v>2.8276400000000002</v>
      </c>
      <c r="E8476" s="39"/>
      <c r="F8476" s="53">
        <v>43673</v>
      </c>
      <c r="G8476" s="54">
        <v>22</v>
      </c>
      <c r="H8476" s="55">
        <v>24894.407017509599</v>
      </c>
      <c r="I8476" s="39"/>
      <c r="J8476" s="53">
        <v>43673</v>
      </c>
      <c r="K8476" s="54">
        <v>22</v>
      </c>
      <c r="L8476" s="55">
        <v>-1200.74</v>
      </c>
      <c r="M8476" s="39"/>
      <c r="N8476" s="53">
        <v>43673</v>
      </c>
      <c r="O8476" s="54">
        <v>22</v>
      </c>
      <c r="P8476" s="55">
        <v>12134.918884341299</v>
      </c>
      <c r="Q8476" s="39"/>
      <c r="R8476" s="77">
        <f t="shared" si="396"/>
        <v>-4.8233324021554475E-2</v>
      </c>
      <c r="S8476" s="78">
        <f t="shared" si="397"/>
        <v>34313.182034118836</v>
      </c>
      <c r="T8476" s="79">
        <f t="shared" si="398"/>
        <v>-585.30747452371418</v>
      </c>
    </row>
    <row r="8477" spans="2:20">
      <c r="B8477" s="62">
        <v>43673</v>
      </c>
      <c r="C8477" s="63">
        <v>23</v>
      </c>
      <c r="D8477" s="64">
        <v>2.9315699999999998</v>
      </c>
      <c r="E8477" s="39"/>
      <c r="F8477" s="53">
        <v>43673</v>
      </c>
      <c r="G8477" s="54">
        <v>23</v>
      </c>
      <c r="H8477" s="55">
        <v>24509.9455734855</v>
      </c>
      <c r="I8477" s="39"/>
      <c r="J8477" s="53">
        <v>43673</v>
      </c>
      <c r="K8477" s="54">
        <v>23</v>
      </c>
      <c r="L8477" s="55">
        <v>2540.0300000000002</v>
      </c>
      <c r="M8477" s="39"/>
      <c r="N8477" s="53">
        <v>43673</v>
      </c>
      <c r="O8477" s="54">
        <v>23</v>
      </c>
      <c r="P8477" s="55">
        <v>11929.738894420499</v>
      </c>
      <c r="Q8477" s="39"/>
      <c r="R8477" s="77">
        <f t="shared" si="396"/>
        <v>0.10363262506579238</v>
      </c>
      <c r="S8477" s="78">
        <f t="shared" si="397"/>
        <v>34972.864650716299</v>
      </c>
      <c r="T8477" s="79">
        <f t="shared" si="398"/>
        <v>1236.3101579782801</v>
      </c>
    </row>
    <row r="8478" spans="2:20">
      <c r="B8478" s="62">
        <v>43673</v>
      </c>
      <c r="C8478" s="63">
        <v>24</v>
      </c>
      <c r="D8478" s="64">
        <v>3.0346199999999999</v>
      </c>
      <c r="E8478" s="39"/>
      <c r="F8478" s="53">
        <v>43673</v>
      </c>
      <c r="G8478" s="54">
        <v>24</v>
      </c>
      <c r="H8478" s="55">
        <v>24162.609641204501</v>
      </c>
      <c r="I8478" s="39"/>
      <c r="J8478" s="53">
        <v>43673</v>
      </c>
      <c r="K8478" s="54">
        <v>24</v>
      </c>
      <c r="L8478" s="55">
        <v>7626.74</v>
      </c>
      <c r="M8478" s="39"/>
      <c r="N8478" s="53">
        <v>43673</v>
      </c>
      <c r="O8478" s="54">
        <v>24</v>
      </c>
      <c r="P8478" s="55">
        <v>11754.1856244479</v>
      </c>
      <c r="Q8478" s="39"/>
      <c r="R8478" s="77">
        <f t="shared" si="396"/>
        <v>0.31564223042341083</v>
      </c>
      <c r="S8478" s="78">
        <f t="shared" si="397"/>
        <v>35669.486779662089</v>
      </c>
      <c r="T8478" s="79">
        <f t="shared" si="398"/>
        <v>3710.1173673115272</v>
      </c>
    </row>
    <row r="8479" spans="2:20">
      <c r="B8479" s="62">
        <v>43673</v>
      </c>
      <c r="C8479" s="63">
        <v>25</v>
      </c>
      <c r="D8479" s="64">
        <v>2.81569</v>
      </c>
      <c r="E8479" s="39"/>
      <c r="F8479" s="53">
        <v>43673</v>
      </c>
      <c r="G8479" s="54">
        <v>25</v>
      </c>
      <c r="H8479" s="55">
        <v>23877.147340138701</v>
      </c>
      <c r="I8479" s="39"/>
      <c r="J8479" s="53">
        <v>43673</v>
      </c>
      <c r="K8479" s="54">
        <v>25</v>
      </c>
      <c r="L8479" s="55">
        <v>2676.6</v>
      </c>
      <c r="M8479" s="39"/>
      <c r="N8479" s="53">
        <v>43673</v>
      </c>
      <c r="O8479" s="54">
        <v>25</v>
      </c>
      <c r="P8479" s="55">
        <v>11641.467004402801</v>
      </c>
      <c r="Q8479" s="39"/>
      <c r="R8479" s="77">
        <f t="shared" si="396"/>
        <v>0.11209881824955274</v>
      </c>
      <c r="S8479" s="78">
        <f t="shared" si="397"/>
        <v>32778.762229626926</v>
      </c>
      <c r="T8479" s="79">
        <f t="shared" si="398"/>
        <v>1304.9946938847147</v>
      </c>
    </row>
    <row r="8480" spans="2:20">
      <c r="B8480" s="62">
        <v>43673</v>
      </c>
      <c r="C8480" s="63">
        <v>26</v>
      </c>
      <c r="D8480" s="64">
        <v>2.7355</v>
      </c>
      <c r="E8480" s="39"/>
      <c r="F8480" s="53">
        <v>43673</v>
      </c>
      <c r="G8480" s="54">
        <v>26</v>
      </c>
      <c r="H8480" s="55">
        <v>23731.2405208776</v>
      </c>
      <c r="I8480" s="39"/>
      <c r="J8480" s="53">
        <v>43673</v>
      </c>
      <c r="K8480" s="54">
        <v>26</v>
      </c>
      <c r="L8480" s="55">
        <v>3618.75</v>
      </c>
      <c r="M8480" s="39"/>
      <c r="N8480" s="53">
        <v>43673</v>
      </c>
      <c r="O8480" s="54">
        <v>26</v>
      </c>
      <c r="P8480" s="55">
        <v>11552.3651486001</v>
      </c>
      <c r="Q8480" s="39"/>
      <c r="R8480" s="77">
        <f t="shared" si="396"/>
        <v>0.15248886786244481</v>
      </c>
      <c r="S8480" s="78">
        <f t="shared" si="397"/>
        <v>31601.494863995573</v>
      </c>
      <c r="T8480" s="79">
        <f t="shared" si="398"/>
        <v>1761.6070826435932</v>
      </c>
    </row>
    <row r="8481" spans="2:20">
      <c r="B8481" s="62">
        <v>43673</v>
      </c>
      <c r="C8481" s="63">
        <v>27</v>
      </c>
      <c r="D8481" s="64">
        <v>2.9051100000000001</v>
      </c>
      <c r="E8481" s="39"/>
      <c r="F8481" s="53">
        <v>43673</v>
      </c>
      <c r="G8481" s="54">
        <v>27</v>
      </c>
      <c r="H8481" s="55">
        <v>23687.558331832399</v>
      </c>
      <c r="I8481" s="39"/>
      <c r="J8481" s="53">
        <v>43673</v>
      </c>
      <c r="K8481" s="54">
        <v>27</v>
      </c>
      <c r="L8481" s="55">
        <v>8264.7900000000009</v>
      </c>
      <c r="M8481" s="39"/>
      <c r="N8481" s="53">
        <v>43673</v>
      </c>
      <c r="O8481" s="54">
        <v>27</v>
      </c>
      <c r="P8481" s="55">
        <v>11604.3557277859</v>
      </c>
      <c r="Q8481" s="39"/>
      <c r="R8481" s="77">
        <f t="shared" si="396"/>
        <v>0.34890848116217227</v>
      </c>
      <c r="S8481" s="78">
        <f t="shared" si="397"/>
        <v>33711.929868348096</v>
      </c>
      <c r="T8481" s="79">
        <f t="shared" si="398"/>
        <v>4048.8581318473325</v>
      </c>
    </row>
    <row r="8482" spans="2:20">
      <c r="B8482" s="62">
        <v>43673</v>
      </c>
      <c r="C8482" s="63">
        <v>28</v>
      </c>
      <c r="D8482" s="64">
        <v>3.5091800000000002</v>
      </c>
      <c r="E8482" s="39"/>
      <c r="F8482" s="53">
        <v>43673</v>
      </c>
      <c r="G8482" s="54">
        <v>28</v>
      </c>
      <c r="H8482" s="55">
        <v>23151.646663951298</v>
      </c>
      <c r="I8482" s="39"/>
      <c r="J8482" s="53">
        <v>43673</v>
      </c>
      <c r="K8482" s="54">
        <v>28</v>
      </c>
      <c r="L8482" s="55">
        <v>21922.5</v>
      </c>
      <c r="M8482" s="39"/>
      <c r="N8482" s="53">
        <v>43673</v>
      </c>
      <c r="O8482" s="54">
        <v>28</v>
      </c>
      <c r="P8482" s="55">
        <v>11313.6784083369</v>
      </c>
      <c r="Q8482" s="39"/>
      <c r="R8482" s="77">
        <f t="shared" si="396"/>
        <v>0.9469088880893658</v>
      </c>
      <c r="S8482" s="78">
        <f t="shared" si="397"/>
        <v>39701.733996967683</v>
      </c>
      <c r="T8482" s="79">
        <f t="shared" si="398"/>
        <v>10713.022641838959</v>
      </c>
    </row>
    <row r="8483" spans="2:20">
      <c r="B8483" s="62">
        <v>43673</v>
      </c>
      <c r="C8483" s="63">
        <v>29</v>
      </c>
      <c r="D8483" s="64">
        <v>2.97498</v>
      </c>
      <c r="E8483" s="39"/>
      <c r="F8483" s="53">
        <v>43673</v>
      </c>
      <c r="G8483" s="54">
        <v>29</v>
      </c>
      <c r="H8483" s="55">
        <v>22848.559189095598</v>
      </c>
      <c r="I8483" s="39"/>
      <c r="J8483" s="53">
        <v>43673</v>
      </c>
      <c r="K8483" s="54">
        <v>29</v>
      </c>
      <c r="L8483" s="55">
        <v>12535.32</v>
      </c>
      <c r="M8483" s="39"/>
      <c r="N8483" s="53">
        <v>43673</v>
      </c>
      <c r="O8483" s="54">
        <v>29</v>
      </c>
      <c r="P8483" s="55">
        <v>11138.40029021</v>
      </c>
      <c r="Q8483" s="39"/>
      <c r="R8483" s="77">
        <f t="shared" si="396"/>
        <v>0.54862627863127755</v>
      </c>
      <c r="S8483" s="78">
        <f t="shared" si="397"/>
        <v>33136.518095368949</v>
      </c>
      <c r="T8483" s="79">
        <f t="shared" si="398"/>
        <v>6110.8191011234539</v>
      </c>
    </row>
    <row r="8484" spans="2:20">
      <c r="B8484" s="62">
        <v>43673</v>
      </c>
      <c r="C8484" s="63">
        <v>30</v>
      </c>
      <c r="D8484" s="64">
        <v>2.5483899999999999</v>
      </c>
      <c r="E8484" s="39"/>
      <c r="F8484" s="53">
        <v>43673</v>
      </c>
      <c r="G8484" s="54">
        <v>30</v>
      </c>
      <c r="H8484" s="55">
        <v>22780.6325112087</v>
      </c>
      <c r="I8484" s="39"/>
      <c r="J8484" s="53">
        <v>43673</v>
      </c>
      <c r="K8484" s="54">
        <v>30</v>
      </c>
      <c r="L8484" s="55">
        <v>-2103.09</v>
      </c>
      <c r="M8484" s="39"/>
      <c r="N8484" s="53">
        <v>43673</v>
      </c>
      <c r="O8484" s="54">
        <v>30</v>
      </c>
      <c r="P8484" s="55">
        <v>11085.5296606173</v>
      </c>
      <c r="Q8484" s="39"/>
      <c r="R8484" s="77">
        <f t="shared" si="396"/>
        <v>-9.2319210143318967E-2</v>
      </c>
      <c r="S8484" s="78">
        <f t="shared" si="397"/>
        <v>28250.25293182052</v>
      </c>
      <c r="T8484" s="79">
        <f t="shared" si="398"/>
        <v>-1023.4073422885239</v>
      </c>
    </row>
    <row r="8485" spans="2:20">
      <c r="B8485" s="62">
        <v>43673</v>
      </c>
      <c r="C8485" s="63">
        <v>31</v>
      </c>
      <c r="D8485" s="64">
        <v>2.7135899999999999</v>
      </c>
      <c r="E8485" s="39"/>
      <c r="F8485" s="53">
        <v>43673</v>
      </c>
      <c r="G8485" s="54">
        <v>31</v>
      </c>
      <c r="H8485" s="55">
        <v>23018.009318460299</v>
      </c>
      <c r="I8485" s="39"/>
      <c r="J8485" s="53">
        <v>43673</v>
      </c>
      <c r="K8485" s="54">
        <v>31</v>
      </c>
      <c r="L8485" s="55">
        <v>1814.84</v>
      </c>
      <c r="M8485" s="39"/>
      <c r="N8485" s="53">
        <v>43673</v>
      </c>
      <c r="O8485" s="54">
        <v>31</v>
      </c>
      <c r="P8485" s="55">
        <v>11227.8099882158</v>
      </c>
      <c r="Q8485" s="39"/>
      <c r="R8485" s="77">
        <f t="shared" si="396"/>
        <v>7.8844350738206961E-2</v>
      </c>
      <c r="S8485" s="78">
        <f t="shared" si="397"/>
        <v>30467.672905922514</v>
      </c>
      <c r="T8485" s="79">
        <f t="shared" si="398"/>
        <v>885.24938873282997</v>
      </c>
    </row>
    <row r="8486" spans="2:20">
      <c r="B8486" s="62">
        <v>43673</v>
      </c>
      <c r="C8486" s="63">
        <v>32</v>
      </c>
      <c r="D8486" s="64">
        <v>2.5395599999999998</v>
      </c>
      <c r="E8486" s="39"/>
      <c r="F8486" s="53">
        <v>43673</v>
      </c>
      <c r="G8486" s="54">
        <v>32</v>
      </c>
      <c r="H8486" s="55">
        <v>23123.690028024201</v>
      </c>
      <c r="I8486" s="39"/>
      <c r="J8486" s="53">
        <v>43673</v>
      </c>
      <c r="K8486" s="54">
        <v>32</v>
      </c>
      <c r="L8486" s="55">
        <v>-5762</v>
      </c>
      <c r="M8486" s="39"/>
      <c r="N8486" s="53">
        <v>43673</v>
      </c>
      <c r="O8486" s="54">
        <v>32</v>
      </c>
      <c r="P8486" s="55">
        <v>11248.9763072765</v>
      </c>
      <c r="Q8486" s="39"/>
      <c r="R8486" s="77">
        <f t="shared" si="396"/>
        <v>-0.24918168307120889</v>
      </c>
      <c r="S8486" s="78">
        <f t="shared" si="397"/>
        <v>28567.450270907106</v>
      </c>
      <c r="T8486" s="79">
        <f t="shared" si="398"/>
        <v>-2803.0388490753103</v>
      </c>
    </row>
    <row r="8487" spans="2:20">
      <c r="B8487" s="62">
        <v>43673</v>
      </c>
      <c r="C8487" s="63">
        <v>33</v>
      </c>
      <c r="D8487" s="64">
        <v>2.7658100000000001</v>
      </c>
      <c r="E8487" s="39"/>
      <c r="F8487" s="53">
        <v>43673</v>
      </c>
      <c r="G8487" s="54">
        <v>33</v>
      </c>
      <c r="H8487" s="55">
        <v>23387.637339500601</v>
      </c>
      <c r="I8487" s="39"/>
      <c r="J8487" s="53">
        <v>43673</v>
      </c>
      <c r="K8487" s="54">
        <v>33</v>
      </c>
      <c r="L8487" s="55">
        <v>-5556.83</v>
      </c>
      <c r="M8487" s="39"/>
      <c r="N8487" s="53">
        <v>43673</v>
      </c>
      <c r="O8487" s="54">
        <v>33</v>
      </c>
      <c r="P8487" s="55">
        <v>11283.2573037249</v>
      </c>
      <c r="Q8487" s="39"/>
      <c r="R8487" s="77">
        <f t="shared" si="396"/>
        <v>-0.23759689443340135</v>
      </c>
      <c r="S8487" s="78">
        <f t="shared" si="397"/>
        <v>31207.345883215366</v>
      </c>
      <c r="T8487" s="79">
        <f t="shared" si="398"/>
        <v>-2680.8668944580299</v>
      </c>
    </row>
    <row r="8488" spans="2:20">
      <c r="B8488" s="62">
        <v>43673</v>
      </c>
      <c r="C8488" s="63">
        <v>34</v>
      </c>
      <c r="D8488" s="64">
        <v>2.9766699999999999</v>
      </c>
      <c r="E8488" s="39"/>
      <c r="F8488" s="53">
        <v>43673</v>
      </c>
      <c r="G8488" s="54">
        <v>34</v>
      </c>
      <c r="H8488" s="55">
        <v>23926.726960401898</v>
      </c>
      <c r="I8488" s="39"/>
      <c r="J8488" s="53">
        <v>43673</v>
      </c>
      <c r="K8488" s="54">
        <v>34</v>
      </c>
      <c r="L8488" s="55">
        <v>1636.84</v>
      </c>
      <c r="M8488" s="39"/>
      <c r="N8488" s="53">
        <v>43673</v>
      </c>
      <c r="O8488" s="54">
        <v>34</v>
      </c>
      <c r="P8488" s="55">
        <v>11521.6600074244</v>
      </c>
      <c r="Q8488" s="39"/>
      <c r="R8488" s="77">
        <f t="shared" si="396"/>
        <v>6.8410526968813029E-2</v>
      </c>
      <c r="S8488" s="78">
        <f t="shared" si="397"/>
        <v>34296.179694299986</v>
      </c>
      <c r="T8488" s="79">
        <f t="shared" si="398"/>
        <v>788.20283266340141</v>
      </c>
    </row>
    <row r="8489" spans="2:20">
      <c r="B8489" s="62">
        <v>43673</v>
      </c>
      <c r="C8489" s="63">
        <v>35</v>
      </c>
      <c r="D8489" s="64">
        <v>2.6061100000000001</v>
      </c>
      <c r="E8489" s="39"/>
      <c r="F8489" s="53">
        <v>43673</v>
      </c>
      <c r="G8489" s="54">
        <v>35</v>
      </c>
      <c r="H8489" s="55">
        <v>24716.6369426112</v>
      </c>
      <c r="I8489" s="39"/>
      <c r="J8489" s="53">
        <v>43673</v>
      </c>
      <c r="K8489" s="54">
        <v>35</v>
      </c>
      <c r="L8489" s="55">
        <v>-5123.92</v>
      </c>
      <c r="M8489" s="39"/>
      <c r="N8489" s="53">
        <v>43673</v>
      </c>
      <c r="O8489" s="54">
        <v>35</v>
      </c>
      <c r="P8489" s="55">
        <v>11992.168052196799</v>
      </c>
      <c r="Q8489" s="39"/>
      <c r="R8489" s="77">
        <f t="shared" si="396"/>
        <v>-0.20730652037722902</v>
      </c>
      <c r="S8489" s="78">
        <f t="shared" si="397"/>
        <v>31252.909082510603</v>
      </c>
      <c r="T8489" s="79">
        <f t="shared" si="398"/>
        <v>-2486.0546306798906</v>
      </c>
    </row>
    <row r="8490" spans="2:20">
      <c r="B8490" s="62">
        <v>43673</v>
      </c>
      <c r="C8490" s="63">
        <v>36</v>
      </c>
      <c r="D8490" s="64">
        <v>3.1172399999999998</v>
      </c>
      <c r="E8490" s="39"/>
      <c r="F8490" s="53">
        <v>43673</v>
      </c>
      <c r="G8490" s="54">
        <v>36</v>
      </c>
      <c r="H8490" s="55">
        <v>24953.767756026999</v>
      </c>
      <c r="I8490" s="39"/>
      <c r="J8490" s="53">
        <v>43673</v>
      </c>
      <c r="K8490" s="54">
        <v>36</v>
      </c>
      <c r="L8490" s="55">
        <v>6095.18</v>
      </c>
      <c r="M8490" s="39"/>
      <c r="N8490" s="53">
        <v>43673</v>
      </c>
      <c r="O8490" s="54">
        <v>36</v>
      </c>
      <c r="P8490" s="55">
        <v>12106.1816687668</v>
      </c>
      <c r="Q8490" s="39"/>
      <c r="R8490" s="77">
        <f t="shared" si="396"/>
        <v>0.24425890549245222</v>
      </c>
      <c r="S8490" s="78">
        <f t="shared" si="397"/>
        <v>37737.873745146615</v>
      </c>
      <c r="T8490" s="79">
        <f t="shared" si="398"/>
        <v>2957.042684105767</v>
      </c>
    </row>
    <row r="8491" spans="2:20">
      <c r="B8491" s="62">
        <v>43673</v>
      </c>
      <c r="C8491" s="63">
        <v>37</v>
      </c>
      <c r="D8491" s="64">
        <v>2.7668900000000001</v>
      </c>
      <c r="E8491" s="39"/>
      <c r="F8491" s="53">
        <v>43673</v>
      </c>
      <c r="G8491" s="54">
        <v>37</v>
      </c>
      <c r="H8491" s="55">
        <v>24994.566804266</v>
      </c>
      <c r="I8491" s="39"/>
      <c r="J8491" s="53">
        <v>43673</v>
      </c>
      <c r="K8491" s="54">
        <v>37</v>
      </c>
      <c r="L8491" s="55">
        <v>6781.44</v>
      </c>
      <c r="M8491" s="39"/>
      <c r="N8491" s="53">
        <v>43673</v>
      </c>
      <c r="O8491" s="54">
        <v>37</v>
      </c>
      <c r="P8491" s="55">
        <v>12027.6403896642</v>
      </c>
      <c r="Q8491" s="39"/>
      <c r="R8491" s="77">
        <f t="shared" si="396"/>
        <v>0.2713165646400626</v>
      </c>
      <c r="S8491" s="78">
        <f t="shared" si="397"/>
        <v>33279.157917757977</v>
      </c>
      <c r="T8491" s="79">
        <f t="shared" si="398"/>
        <v>3263.2980712497547</v>
      </c>
    </row>
    <row r="8492" spans="2:20">
      <c r="B8492" s="62">
        <v>43673</v>
      </c>
      <c r="C8492" s="63">
        <v>38</v>
      </c>
      <c r="D8492" s="64">
        <v>3.04596</v>
      </c>
      <c r="E8492" s="39"/>
      <c r="F8492" s="53">
        <v>43673</v>
      </c>
      <c r="G8492" s="54">
        <v>38</v>
      </c>
      <c r="H8492" s="55">
        <v>25099.504918994098</v>
      </c>
      <c r="I8492" s="39"/>
      <c r="J8492" s="53">
        <v>43673</v>
      </c>
      <c r="K8492" s="54">
        <v>38</v>
      </c>
      <c r="L8492" s="55">
        <v>14662.63</v>
      </c>
      <c r="M8492" s="39"/>
      <c r="N8492" s="53">
        <v>43673</v>
      </c>
      <c r="O8492" s="54">
        <v>38</v>
      </c>
      <c r="P8492" s="55">
        <v>12089.230327339301</v>
      </c>
      <c r="Q8492" s="39"/>
      <c r="R8492" s="77">
        <f t="shared" si="396"/>
        <v>0.58418004846398486</v>
      </c>
      <c r="S8492" s="78">
        <f t="shared" si="397"/>
        <v>36823.31200786242</v>
      </c>
      <c r="T8492" s="79">
        <f t="shared" si="398"/>
        <v>7062.287158517348</v>
      </c>
    </row>
    <row r="8493" spans="2:20">
      <c r="B8493" s="62">
        <v>43673</v>
      </c>
      <c r="C8493" s="63">
        <v>39</v>
      </c>
      <c r="D8493" s="64">
        <v>3.1611400000000001</v>
      </c>
      <c r="E8493" s="39"/>
      <c r="F8493" s="53">
        <v>43673</v>
      </c>
      <c r="G8493" s="54">
        <v>39</v>
      </c>
      <c r="H8493" s="55">
        <v>24980.262481131798</v>
      </c>
      <c r="I8493" s="39"/>
      <c r="J8493" s="53">
        <v>43673</v>
      </c>
      <c r="K8493" s="54">
        <v>39</v>
      </c>
      <c r="L8493" s="55">
        <v>17326.43</v>
      </c>
      <c r="M8493" s="39"/>
      <c r="N8493" s="53">
        <v>43673</v>
      </c>
      <c r="O8493" s="54">
        <v>39</v>
      </c>
      <c r="P8493" s="55">
        <v>11998.0299262224</v>
      </c>
      <c r="Q8493" s="39"/>
      <c r="R8493" s="77">
        <f t="shared" si="396"/>
        <v>0.6936048015142785</v>
      </c>
      <c r="S8493" s="78">
        <f t="shared" si="397"/>
        <v>37927.452320978678</v>
      </c>
      <c r="T8493" s="79">
        <f t="shared" si="398"/>
        <v>8321.8911655398606</v>
      </c>
    </row>
    <row r="8494" spans="2:20">
      <c r="B8494" s="62">
        <v>43673</v>
      </c>
      <c r="C8494" s="63">
        <v>40</v>
      </c>
      <c r="D8494" s="64">
        <v>2.9236</v>
      </c>
      <c r="E8494" s="39"/>
      <c r="F8494" s="53">
        <v>43673</v>
      </c>
      <c r="G8494" s="54">
        <v>40</v>
      </c>
      <c r="H8494" s="55">
        <v>24776.303206151399</v>
      </c>
      <c r="I8494" s="39"/>
      <c r="J8494" s="53">
        <v>43673</v>
      </c>
      <c r="K8494" s="54">
        <v>40</v>
      </c>
      <c r="L8494" s="55">
        <v>4303.04</v>
      </c>
      <c r="M8494" s="39"/>
      <c r="N8494" s="53">
        <v>43673</v>
      </c>
      <c r="O8494" s="54">
        <v>40</v>
      </c>
      <c r="P8494" s="55">
        <v>11897.1977186845</v>
      </c>
      <c r="Q8494" s="39"/>
      <c r="R8494" s="77">
        <f t="shared" si="396"/>
        <v>0.17367562723932325</v>
      </c>
      <c r="S8494" s="78">
        <f t="shared" si="397"/>
        <v>34782.647250346003</v>
      </c>
      <c r="T8494" s="79">
        <f t="shared" si="398"/>
        <v>2066.2532761827761</v>
      </c>
    </row>
    <row r="8495" spans="2:20">
      <c r="B8495" s="62">
        <v>43673</v>
      </c>
      <c r="C8495" s="63">
        <v>41</v>
      </c>
      <c r="D8495" s="64">
        <v>3.3738700000000001</v>
      </c>
      <c r="E8495" s="39"/>
      <c r="F8495" s="53">
        <v>43673</v>
      </c>
      <c r="G8495" s="54">
        <v>41</v>
      </c>
      <c r="H8495" s="55">
        <v>24535.2157556026</v>
      </c>
      <c r="I8495" s="39"/>
      <c r="J8495" s="53">
        <v>43673</v>
      </c>
      <c r="K8495" s="54">
        <v>41</v>
      </c>
      <c r="L8495" s="55">
        <v>9760.5</v>
      </c>
      <c r="M8495" s="39"/>
      <c r="N8495" s="53">
        <v>43673</v>
      </c>
      <c r="O8495" s="54">
        <v>41</v>
      </c>
      <c r="P8495" s="55">
        <v>11807.6726141584</v>
      </c>
      <c r="Q8495" s="39"/>
      <c r="R8495" s="77">
        <f t="shared" si="396"/>
        <v>0.39781594330472503</v>
      </c>
      <c r="S8495" s="78">
        <f t="shared" si="397"/>
        <v>39837.552402730602</v>
      </c>
      <c r="T8495" s="79">
        <f t="shared" si="398"/>
        <v>4697.2804192347921</v>
      </c>
    </row>
    <row r="8496" spans="2:20">
      <c r="B8496" s="62">
        <v>43673</v>
      </c>
      <c r="C8496" s="63">
        <v>42</v>
      </c>
      <c r="D8496" s="64">
        <v>3.2032400000000001</v>
      </c>
      <c r="E8496" s="39"/>
      <c r="F8496" s="53">
        <v>43673</v>
      </c>
      <c r="G8496" s="54">
        <v>42</v>
      </c>
      <c r="H8496" s="55">
        <v>24060.9713538203</v>
      </c>
      <c r="I8496" s="39"/>
      <c r="J8496" s="53">
        <v>43673</v>
      </c>
      <c r="K8496" s="54">
        <v>42</v>
      </c>
      <c r="L8496" s="55">
        <v>4577.59</v>
      </c>
      <c r="M8496" s="39"/>
      <c r="N8496" s="53">
        <v>43673</v>
      </c>
      <c r="O8496" s="54">
        <v>42</v>
      </c>
      <c r="P8496" s="55">
        <v>11554.087549150599</v>
      </c>
      <c r="Q8496" s="39"/>
      <c r="R8496" s="77">
        <f t="shared" si="396"/>
        <v>0.19024959269872493</v>
      </c>
      <c r="S8496" s="78">
        <f t="shared" si="397"/>
        <v>37010.515400941164</v>
      </c>
      <c r="T8496" s="79">
        <f t="shared" si="398"/>
        <v>2198.1604502313107</v>
      </c>
    </row>
    <row r="8497" spans="2:20">
      <c r="B8497" s="62">
        <v>43673</v>
      </c>
      <c r="C8497" s="63">
        <v>43</v>
      </c>
      <c r="D8497" s="64">
        <v>3.7542</v>
      </c>
      <c r="E8497" s="39"/>
      <c r="F8497" s="53">
        <v>43673</v>
      </c>
      <c r="G8497" s="54">
        <v>43</v>
      </c>
      <c r="H8497" s="55">
        <v>24251.014350035799</v>
      </c>
      <c r="I8497" s="39"/>
      <c r="J8497" s="53">
        <v>43673</v>
      </c>
      <c r="K8497" s="54">
        <v>43</v>
      </c>
      <c r="L8497" s="55">
        <v>22109.29</v>
      </c>
      <c r="M8497" s="39"/>
      <c r="N8497" s="53">
        <v>43673</v>
      </c>
      <c r="O8497" s="54">
        <v>43</v>
      </c>
      <c r="P8497" s="55">
        <v>11709.2682575452</v>
      </c>
      <c r="Q8497" s="39"/>
      <c r="R8497" s="77">
        <f t="shared" si="396"/>
        <v>0.91168516421117718</v>
      </c>
      <c r="S8497" s="78">
        <f t="shared" si="397"/>
        <v>43958.934892476187</v>
      </c>
      <c r="T8497" s="79">
        <f t="shared" si="398"/>
        <v>10675.166154172821</v>
      </c>
    </row>
    <row r="8498" spans="2:20">
      <c r="B8498" s="62">
        <v>43673</v>
      </c>
      <c r="C8498" s="63">
        <v>44</v>
      </c>
      <c r="D8498" s="64">
        <v>3.65781</v>
      </c>
      <c r="E8498" s="39"/>
      <c r="F8498" s="53">
        <v>43673</v>
      </c>
      <c r="G8498" s="54">
        <v>44</v>
      </c>
      <c r="H8498" s="55">
        <v>24023.844553946201</v>
      </c>
      <c r="I8498" s="39"/>
      <c r="J8498" s="53">
        <v>43673</v>
      </c>
      <c r="K8498" s="54">
        <v>44</v>
      </c>
      <c r="L8498" s="55">
        <v>25664.69</v>
      </c>
      <c r="M8498" s="39"/>
      <c r="N8498" s="53">
        <v>43673</v>
      </c>
      <c r="O8498" s="54">
        <v>44</v>
      </c>
      <c r="P8498" s="55">
        <v>11619.6295187141</v>
      </c>
      <c r="Q8498" s="39"/>
      <c r="R8498" s="77">
        <f t="shared" si="396"/>
        <v>1.068300701928421</v>
      </c>
      <c r="S8498" s="78">
        <f t="shared" si="397"/>
        <v>42502.397049847626</v>
      </c>
      <c r="T8498" s="79">
        <f t="shared" si="398"/>
        <v>12413.258370990474</v>
      </c>
    </row>
    <row r="8499" spans="2:20">
      <c r="B8499" s="62">
        <v>43673</v>
      </c>
      <c r="C8499" s="63">
        <v>45</v>
      </c>
      <c r="D8499" s="64">
        <v>3.0325899999999999</v>
      </c>
      <c r="E8499" s="39"/>
      <c r="F8499" s="53">
        <v>43673</v>
      </c>
      <c r="G8499" s="54">
        <v>45</v>
      </c>
      <c r="H8499" s="55">
        <v>23189.8524472188</v>
      </c>
      <c r="I8499" s="39"/>
      <c r="J8499" s="53">
        <v>43673</v>
      </c>
      <c r="K8499" s="54">
        <v>45</v>
      </c>
      <c r="L8499" s="55">
        <v>6551.5</v>
      </c>
      <c r="M8499" s="39"/>
      <c r="N8499" s="53">
        <v>43673</v>
      </c>
      <c r="O8499" s="54">
        <v>45</v>
      </c>
      <c r="P8499" s="55">
        <v>11229.412165952101</v>
      </c>
      <c r="Q8499" s="39"/>
      <c r="R8499" s="77">
        <f t="shared" si="396"/>
        <v>0.282515812246392</v>
      </c>
      <c r="S8499" s="78">
        <f t="shared" si="397"/>
        <v>34054.203040344677</v>
      </c>
      <c r="T8499" s="79">
        <f t="shared" si="398"/>
        <v>3172.4864991134737</v>
      </c>
    </row>
    <row r="8500" spans="2:20">
      <c r="B8500" s="62">
        <v>43673</v>
      </c>
      <c r="C8500" s="63">
        <v>46</v>
      </c>
      <c r="D8500" s="64">
        <v>3.1074299999999999</v>
      </c>
      <c r="E8500" s="39"/>
      <c r="F8500" s="53">
        <v>43673</v>
      </c>
      <c r="G8500" s="54">
        <v>46</v>
      </c>
      <c r="H8500" s="55">
        <v>22252.720003549599</v>
      </c>
      <c r="I8500" s="39"/>
      <c r="J8500" s="53">
        <v>43673</v>
      </c>
      <c r="K8500" s="54">
        <v>46</v>
      </c>
      <c r="L8500" s="55">
        <v>4849.6899999999996</v>
      </c>
      <c r="M8500" s="39"/>
      <c r="N8500" s="53">
        <v>43673</v>
      </c>
      <c r="O8500" s="54">
        <v>46</v>
      </c>
      <c r="P8500" s="55">
        <v>10772.6456771019</v>
      </c>
      <c r="Q8500" s="39"/>
      <c r="R8500" s="77">
        <f t="shared" si="396"/>
        <v>0.21793695329049262</v>
      </c>
      <c r="S8500" s="78">
        <f t="shared" si="397"/>
        <v>33475.24235639676</v>
      </c>
      <c r="T8500" s="79">
        <f t="shared" si="398"/>
        <v>2347.7575777455841</v>
      </c>
    </row>
    <row r="8501" spans="2:20">
      <c r="B8501" s="62">
        <v>43673</v>
      </c>
      <c r="C8501" s="63">
        <v>47</v>
      </c>
      <c r="D8501" s="64">
        <v>5.2213099999999999</v>
      </c>
      <c r="E8501" s="39"/>
      <c r="F8501" s="53">
        <v>43673</v>
      </c>
      <c r="G8501" s="54">
        <v>47</v>
      </c>
      <c r="H8501" s="55">
        <v>20955.793605930001</v>
      </c>
      <c r="I8501" s="39"/>
      <c r="J8501" s="53">
        <v>43673</v>
      </c>
      <c r="K8501" s="54">
        <v>47</v>
      </c>
      <c r="L8501" s="55">
        <v>32784.160000000003</v>
      </c>
      <c r="M8501" s="39"/>
      <c r="N8501" s="53">
        <v>43673</v>
      </c>
      <c r="O8501" s="54">
        <v>47</v>
      </c>
      <c r="P8501" s="55">
        <v>10179.399632843601</v>
      </c>
      <c r="Q8501" s="39"/>
      <c r="R8501" s="77">
        <f t="shared" si="396"/>
        <v>1.5644437341052477</v>
      </c>
      <c r="S8501" s="78">
        <f t="shared" si="397"/>
        <v>53149.801096962619</v>
      </c>
      <c r="T8501" s="79">
        <f t="shared" si="398"/>
        <v>15925.09797255543</v>
      </c>
    </row>
    <row r="8502" spans="2:20">
      <c r="B8502" s="62">
        <v>43673</v>
      </c>
      <c r="C8502" s="63">
        <v>48</v>
      </c>
      <c r="D8502" s="64">
        <v>5.3321800000000001</v>
      </c>
      <c r="E8502" s="39"/>
      <c r="F8502" s="53">
        <v>43673</v>
      </c>
      <c r="G8502" s="54">
        <v>48</v>
      </c>
      <c r="H8502" s="55">
        <v>19806.407234226001</v>
      </c>
      <c r="I8502" s="39"/>
      <c r="J8502" s="53">
        <v>43673</v>
      </c>
      <c r="K8502" s="54">
        <v>48</v>
      </c>
      <c r="L8502" s="55">
        <v>29269.08</v>
      </c>
      <c r="M8502" s="39"/>
      <c r="N8502" s="53">
        <v>43673</v>
      </c>
      <c r="O8502" s="54">
        <v>48</v>
      </c>
      <c r="P8502" s="55">
        <v>9510.4792088270005</v>
      </c>
      <c r="Q8502" s="39"/>
      <c r="R8502" s="77">
        <f t="shared" si="396"/>
        <v>1.4777581645106361</v>
      </c>
      <c r="S8502" s="78">
        <f t="shared" si="397"/>
        <v>50711.587027723159</v>
      </c>
      <c r="T8502" s="79">
        <f t="shared" si="398"/>
        <v>14054.188299252755</v>
      </c>
    </row>
    <row r="8503" spans="2:20">
      <c r="B8503" s="62">
        <v>43674</v>
      </c>
      <c r="C8503" s="63">
        <v>1</v>
      </c>
      <c r="D8503" s="64">
        <v>5.7261600000000001</v>
      </c>
      <c r="E8503" s="39"/>
      <c r="F8503" s="53">
        <v>43674</v>
      </c>
      <c r="G8503" s="54">
        <v>1</v>
      </c>
      <c r="H8503" s="55">
        <v>18877.302299441799</v>
      </c>
      <c r="I8503" s="39"/>
      <c r="J8503" s="53">
        <v>43674</v>
      </c>
      <c r="K8503" s="54">
        <v>1</v>
      </c>
      <c r="L8503" s="55">
        <v>20766.71</v>
      </c>
      <c r="M8503" s="39"/>
      <c r="N8503" s="53">
        <v>43674</v>
      </c>
      <c r="O8503" s="54">
        <v>1</v>
      </c>
      <c r="P8503" s="55">
        <v>9056.3836946848005</v>
      </c>
      <c r="Q8503" s="39"/>
      <c r="R8503" s="77">
        <f t="shared" si="396"/>
        <v>1.1000888617762967</v>
      </c>
      <c r="S8503" s="78">
        <f t="shared" si="397"/>
        <v>51858.302057156317</v>
      </c>
      <c r="T8503" s="79">
        <f t="shared" si="398"/>
        <v>9962.8268304952144</v>
      </c>
    </row>
    <row r="8504" spans="2:20">
      <c r="B8504" s="62">
        <v>43674</v>
      </c>
      <c r="C8504" s="63">
        <v>2</v>
      </c>
      <c r="D8504" s="64">
        <v>5.8119800000000001</v>
      </c>
      <c r="E8504" s="39"/>
      <c r="F8504" s="53">
        <v>43674</v>
      </c>
      <c r="G8504" s="54">
        <v>2</v>
      </c>
      <c r="H8504" s="55">
        <v>18022.307565584499</v>
      </c>
      <c r="I8504" s="39"/>
      <c r="J8504" s="53">
        <v>43674</v>
      </c>
      <c r="K8504" s="54">
        <v>2</v>
      </c>
      <c r="L8504" s="55">
        <v>7820.27</v>
      </c>
      <c r="M8504" s="39"/>
      <c r="N8504" s="53">
        <v>43674</v>
      </c>
      <c r="O8504" s="54">
        <v>2</v>
      </c>
      <c r="P8504" s="55">
        <v>8594.5190445900007</v>
      </c>
      <c r="Q8504" s="39"/>
      <c r="R8504" s="77">
        <f t="shared" si="396"/>
        <v>0.43392168131308739</v>
      </c>
      <c r="S8504" s="78">
        <f t="shared" si="397"/>
        <v>49951.172796776191</v>
      </c>
      <c r="T8504" s="79">
        <f t="shared" si="398"/>
        <v>3729.3481539058425</v>
      </c>
    </row>
    <row r="8505" spans="2:20">
      <c r="B8505" s="62">
        <v>43674</v>
      </c>
      <c r="C8505" s="63">
        <v>3</v>
      </c>
      <c r="D8505" s="64">
        <v>6.1536099999999996</v>
      </c>
      <c r="E8505" s="39"/>
      <c r="F8505" s="53">
        <v>43674</v>
      </c>
      <c r="G8505" s="54">
        <v>3</v>
      </c>
      <c r="H8505" s="55">
        <v>17777.359452893099</v>
      </c>
      <c r="I8505" s="39"/>
      <c r="J8505" s="53">
        <v>43674</v>
      </c>
      <c r="K8505" s="54">
        <v>3</v>
      </c>
      <c r="L8505" s="55">
        <v>6969.64</v>
      </c>
      <c r="M8505" s="39"/>
      <c r="N8505" s="53">
        <v>43674</v>
      </c>
      <c r="O8505" s="54">
        <v>3</v>
      </c>
      <c r="P8505" s="55">
        <v>8643.3252510329003</v>
      </c>
      <c r="Q8505" s="39"/>
      <c r="R8505" s="77">
        <f t="shared" si="396"/>
        <v>0.39205147527496031</v>
      </c>
      <c r="S8505" s="78">
        <f t="shared" si="397"/>
        <v>53187.652698008562</v>
      </c>
      <c r="T8505" s="79">
        <f t="shared" si="398"/>
        <v>3388.6284159487655</v>
      </c>
    </row>
    <row r="8506" spans="2:20">
      <c r="B8506" s="62">
        <v>43674</v>
      </c>
      <c r="C8506" s="63">
        <v>4</v>
      </c>
      <c r="D8506" s="64">
        <v>6.1973099999999999</v>
      </c>
      <c r="E8506" s="39"/>
      <c r="F8506" s="53">
        <v>43674</v>
      </c>
      <c r="G8506" s="54">
        <v>4</v>
      </c>
      <c r="H8506" s="55">
        <v>17446.852433907199</v>
      </c>
      <c r="I8506" s="39"/>
      <c r="J8506" s="53">
        <v>43674</v>
      </c>
      <c r="K8506" s="54">
        <v>4</v>
      </c>
      <c r="L8506" s="55">
        <v>-1458.05</v>
      </c>
      <c r="M8506" s="39"/>
      <c r="N8506" s="53">
        <v>43674</v>
      </c>
      <c r="O8506" s="54">
        <v>4</v>
      </c>
      <c r="P8506" s="55">
        <v>8478.5874457266</v>
      </c>
      <c r="Q8506" s="39"/>
      <c r="R8506" s="77">
        <f t="shared" si="396"/>
        <v>-8.3570948142275975E-2</v>
      </c>
      <c r="S8506" s="78">
        <f t="shared" si="397"/>
        <v>52544.434763275916</v>
      </c>
      <c r="T8506" s="79">
        <f t="shared" si="398"/>
        <v>-708.56359174656984</v>
      </c>
    </row>
    <row r="8507" spans="2:20">
      <c r="B8507" s="62">
        <v>43674</v>
      </c>
      <c r="C8507" s="63">
        <v>5</v>
      </c>
      <c r="D8507" s="64">
        <v>6.19442</v>
      </c>
      <c r="E8507" s="39"/>
      <c r="F8507" s="53">
        <v>43674</v>
      </c>
      <c r="G8507" s="54">
        <v>5</v>
      </c>
      <c r="H8507" s="55">
        <v>17155.536172237302</v>
      </c>
      <c r="I8507" s="39"/>
      <c r="J8507" s="53">
        <v>43674</v>
      </c>
      <c r="K8507" s="54">
        <v>5</v>
      </c>
      <c r="L8507" s="55">
        <v>-2297.67</v>
      </c>
      <c r="M8507" s="39"/>
      <c r="N8507" s="53">
        <v>43674</v>
      </c>
      <c r="O8507" s="54">
        <v>5</v>
      </c>
      <c r="P8507" s="55">
        <v>8421.0451705574997</v>
      </c>
      <c r="Q8507" s="39"/>
      <c r="R8507" s="77">
        <f t="shared" si="396"/>
        <v>-0.13393169277438879</v>
      </c>
      <c r="S8507" s="78">
        <f t="shared" si="397"/>
        <v>52163.490625404789</v>
      </c>
      <c r="T8507" s="79">
        <f t="shared" si="398"/>
        <v>-1127.8448346223574</v>
      </c>
    </row>
    <row r="8508" spans="2:20">
      <c r="B8508" s="62">
        <v>43674</v>
      </c>
      <c r="C8508" s="63">
        <v>6</v>
      </c>
      <c r="D8508" s="64">
        <v>5.9099000000000004</v>
      </c>
      <c r="E8508" s="39"/>
      <c r="F8508" s="53">
        <v>43674</v>
      </c>
      <c r="G8508" s="54">
        <v>6</v>
      </c>
      <c r="H8508" s="55">
        <v>16750.805464620498</v>
      </c>
      <c r="I8508" s="39"/>
      <c r="J8508" s="53">
        <v>43674</v>
      </c>
      <c r="K8508" s="54">
        <v>6</v>
      </c>
      <c r="L8508" s="55">
        <v>-3915.99</v>
      </c>
      <c r="M8508" s="39"/>
      <c r="N8508" s="53">
        <v>43674</v>
      </c>
      <c r="O8508" s="54">
        <v>6</v>
      </c>
      <c r="P8508" s="55">
        <v>8304.1259472845995</v>
      </c>
      <c r="Q8508" s="39"/>
      <c r="R8508" s="77">
        <f t="shared" si="396"/>
        <v>-0.23377920591764925</v>
      </c>
      <c r="S8508" s="78">
        <f t="shared" si="397"/>
        <v>49076.553935857257</v>
      </c>
      <c r="T8508" s="79">
        <f t="shared" si="398"/>
        <v>-1941.3319697963404</v>
      </c>
    </row>
    <row r="8509" spans="2:20">
      <c r="B8509" s="62">
        <v>43674</v>
      </c>
      <c r="C8509" s="63">
        <v>7</v>
      </c>
      <c r="D8509" s="64">
        <v>6.1417299999999999</v>
      </c>
      <c r="E8509" s="39"/>
      <c r="F8509" s="53">
        <v>43674</v>
      </c>
      <c r="G8509" s="54">
        <v>7</v>
      </c>
      <c r="H8509" s="55">
        <v>16752.304709402899</v>
      </c>
      <c r="I8509" s="39"/>
      <c r="J8509" s="53">
        <v>43674</v>
      </c>
      <c r="K8509" s="54">
        <v>7</v>
      </c>
      <c r="L8509" s="55">
        <v>-219.5</v>
      </c>
      <c r="M8509" s="39"/>
      <c r="N8509" s="53">
        <v>43674</v>
      </c>
      <c r="O8509" s="54">
        <v>7</v>
      </c>
      <c r="P8509" s="55">
        <v>8319.6190952312008</v>
      </c>
      <c r="Q8509" s="39"/>
      <c r="R8509" s="77">
        <f t="shared" si="396"/>
        <v>-1.3102674754763557E-2</v>
      </c>
      <c r="S8509" s="78">
        <f t="shared" si="397"/>
        <v>51096.854185754324</v>
      </c>
      <c r="T8509" s="79">
        <f t="shared" si="398"/>
        <v>-109.00926308833468</v>
      </c>
    </row>
    <row r="8510" spans="2:20">
      <c r="B8510" s="62">
        <v>43674</v>
      </c>
      <c r="C8510" s="63">
        <v>8</v>
      </c>
      <c r="D8510" s="64">
        <v>6.1191500000000003</v>
      </c>
      <c r="E8510" s="39"/>
      <c r="F8510" s="53">
        <v>43674</v>
      </c>
      <c r="G8510" s="54">
        <v>8</v>
      </c>
      <c r="H8510" s="55">
        <v>16667.5069906383</v>
      </c>
      <c r="I8510" s="39"/>
      <c r="J8510" s="53">
        <v>43674</v>
      </c>
      <c r="K8510" s="54">
        <v>8</v>
      </c>
      <c r="L8510" s="55">
        <v>-1488.08</v>
      </c>
      <c r="M8510" s="39"/>
      <c r="N8510" s="53">
        <v>43674</v>
      </c>
      <c r="O8510" s="54">
        <v>8</v>
      </c>
      <c r="P8510" s="55">
        <v>8275.5705082401</v>
      </c>
      <c r="Q8510" s="39"/>
      <c r="R8510" s="77">
        <f t="shared" si="396"/>
        <v>-8.9280298537496666E-2</v>
      </c>
      <c r="S8510" s="78">
        <f t="shared" si="397"/>
        <v>50639.457275497414</v>
      </c>
      <c r="T8510" s="79">
        <f t="shared" si="398"/>
        <v>-738.84540554377918</v>
      </c>
    </row>
    <row r="8511" spans="2:20">
      <c r="B8511" s="62">
        <v>43674</v>
      </c>
      <c r="C8511" s="63">
        <v>9</v>
      </c>
      <c r="D8511" s="64">
        <v>6.1298300000000001</v>
      </c>
      <c r="E8511" s="39"/>
      <c r="F8511" s="53">
        <v>43674</v>
      </c>
      <c r="G8511" s="54">
        <v>9</v>
      </c>
      <c r="H8511" s="55">
        <v>16639.741833045598</v>
      </c>
      <c r="I8511" s="39"/>
      <c r="J8511" s="53">
        <v>43674</v>
      </c>
      <c r="K8511" s="54">
        <v>9</v>
      </c>
      <c r="L8511" s="55">
        <v>-1456.65</v>
      </c>
      <c r="M8511" s="39"/>
      <c r="N8511" s="53">
        <v>43674</v>
      </c>
      <c r="O8511" s="54">
        <v>9</v>
      </c>
      <c r="P8511" s="55">
        <v>8276.4671139686998</v>
      </c>
      <c r="Q8511" s="39"/>
      <c r="R8511" s="77">
        <f t="shared" si="396"/>
        <v>-8.7540420675708719E-2</v>
      </c>
      <c r="S8511" s="78">
        <f t="shared" si="397"/>
        <v>50733.336409218755</v>
      </c>
      <c r="T8511" s="79">
        <f t="shared" si="398"/>
        <v>-724.52541286548887</v>
      </c>
    </row>
    <row r="8512" spans="2:20">
      <c r="B8512" s="62">
        <v>43674</v>
      </c>
      <c r="C8512" s="63">
        <v>10</v>
      </c>
      <c r="D8512" s="64">
        <v>6.1378599999999999</v>
      </c>
      <c r="E8512" s="39"/>
      <c r="F8512" s="53">
        <v>43674</v>
      </c>
      <c r="G8512" s="54">
        <v>10</v>
      </c>
      <c r="H8512" s="55">
        <v>16724.324189128602</v>
      </c>
      <c r="I8512" s="39"/>
      <c r="J8512" s="53">
        <v>43674</v>
      </c>
      <c r="K8512" s="54">
        <v>10</v>
      </c>
      <c r="L8512" s="55">
        <v>-486.5</v>
      </c>
      <c r="M8512" s="39"/>
      <c r="N8512" s="53">
        <v>43674</v>
      </c>
      <c r="O8512" s="54">
        <v>10</v>
      </c>
      <c r="P8512" s="55">
        <v>8321.6398119808</v>
      </c>
      <c r="Q8512" s="39"/>
      <c r="R8512" s="77">
        <f t="shared" si="396"/>
        <v>-2.9089366750989082E-2</v>
      </c>
      <c r="S8512" s="78">
        <f t="shared" si="397"/>
        <v>51077.060136364475</v>
      </c>
      <c r="T8512" s="79">
        <f t="shared" si="398"/>
        <v>-242.07123246034132</v>
      </c>
    </row>
    <row r="8513" spans="2:20">
      <c r="B8513" s="62">
        <v>43674</v>
      </c>
      <c r="C8513" s="63">
        <v>11</v>
      </c>
      <c r="D8513" s="64">
        <v>6.1867000000000001</v>
      </c>
      <c r="E8513" s="39"/>
      <c r="F8513" s="53">
        <v>43674</v>
      </c>
      <c r="G8513" s="54">
        <v>11</v>
      </c>
      <c r="H8513" s="55">
        <v>16859.4228765997</v>
      </c>
      <c r="I8513" s="39"/>
      <c r="J8513" s="53">
        <v>43674</v>
      </c>
      <c r="K8513" s="54">
        <v>11</v>
      </c>
      <c r="L8513" s="55">
        <v>-449.7</v>
      </c>
      <c r="M8513" s="39"/>
      <c r="N8513" s="53">
        <v>43674</v>
      </c>
      <c r="O8513" s="54">
        <v>11</v>
      </c>
      <c r="P8513" s="55">
        <v>8422.0742086747996</v>
      </c>
      <c r="Q8513" s="39"/>
      <c r="R8513" s="77">
        <f t="shared" si="396"/>
        <v>-2.6673510907907066E-2</v>
      </c>
      <c r="S8513" s="78">
        <f t="shared" si="397"/>
        <v>52104.846506808382</v>
      </c>
      <c r="T8513" s="79">
        <f t="shared" si="398"/>
        <v>-224.64628827229004</v>
      </c>
    </row>
    <row r="8514" spans="2:20">
      <c r="B8514" s="62">
        <v>43674</v>
      </c>
      <c r="C8514" s="63">
        <v>12</v>
      </c>
      <c r="D8514" s="64">
        <v>6.1857899999999999</v>
      </c>
      <c r="E8514" s="39"/>
      <c r="F8514" s="53">
        <v>43674</v>
      </c>
      <c r="G8514" s="54">
        <v>12</v>
      </c>
      <c r="H8514" s="55">
        <v>16877.624578618801</v>
      </c>
      <c r="I8514" s="39"/>
      <c r="J8514" s="53">
        <v>43674</v>
      </c>
      <c r="K8514" s="54">
        <v>12</v>
      </c>
      <c r="L8514" s="55">
        <v>-829.56</v>
      </c>
      <c r="M8514" s="39"/>
      <c r="N8514" s="53">
        <v>43674</v>
      </c>
      <c r="O8514" s="54">
        <v>12</v>
      </c>
      <c r="P8514" s="55">
        <v>8442.8801962484995</v>
      </c>
      <c r="Q8514" s="39"/>
      <c r="R8514" s="77">
        <f t="shared" si="396"/>
        <v>-4.915146655477319E-2</v>
      </c>
      <c r="S8514" s="78">
        <f t="shared" si="397"/>
        <v>52225.883889152006</v>
      </c>
      <c r="T8514" s="79">
        <f t="shared" si="398"/>
        <v>-414.97994359186504</v>
      </c>
    </row>
    <row r="8515" spans="2:20">
      <c r="B8515" s="62">
        <v>43674</v>
      </c>
      <c r="C8515" s="63">
        <v>13</v>
      </c>
      <c r="D8515" s="64">
        <v>6.4950299999999999</v>
      </c>
      <c r="E8515" s="39"/>
      <c r="F8515" s="53">
        <v>43674</v>
      </c>
      <c r="G8515" s="54">
        <v>13</v>
      </c>
      <c r="H8515" s="55">
        <v>16869.609240535399</v>
      </c>
      <c r="I8515" s="39"/>
      <c r="J8515" s="53">
        <v>43674</v>
      </c>
      <c r="K8515" s="54">
        <v>13</v>
      </c>
      <c r="L8515" s="55">
        <v>16634.41</v>
      </c>
      <c r="M8515" s="39"/>
      <c r="N8515" s="53">
        <v>43674</v>
      </c>
      <c r="O8515" s="54">
        <v>13</v>
      </c>
      <c r="P8515" s="55">
        <v>8240.2098743242004</v>
      </c>
      <c r="Q8515" s="39"/>
      <c r="R8515" s="77">
        <f t="shared" si="396"/>
        <v>0.98605781336237197</v>
      </c>
      <c r="S8515" s="78">
        <f t="shared" si="397"/>
        <v>53520.410340031907</v>
      </c>
      <c r="T8515" s="79">
        <f t="shared" si="398"/>
        <v>8125.3233303231473</v>
      </c>
    </row>
    <row r="8516" spans="2:20">
      <c r="B8516" s="62">
        <v>43674</v>
      </c>
      <c r="C8516" s="63">
        <v>14</v>
      </c>
      <c r="D8516" s="64">
        <v>6.0404099999999996</v>
      </c>
      <c r="E8516" s="39"/>
      <c r="F8516" s="53">
        <v>43674</v>
      </c>
      <c r="G8516" s="54">
        <v>14</v>
      </c>
      <c r="H8516" s="55">
        <v>17468.214311801701</v>
      </c>
      <c r="I8516" s="39"/>
      <c r="J8516" s="53">
        <v>43674</v>
      </c>
      <c r="K8516" s="54">
        <v>14</v>
      </c>
      <c r="L8516" s="55">
        <v>19079.91</v>
      </c>
      <c r="M8516" s="39"/>
      <c r="N8516" s="53">
        <v>43674</v>
      </c>
      <c r="O8516" s="54">
        <v>14</v>
      </c>
      <c r="P8516" s="55">
        <v>8434.4284556961993</v>
      </c>
      <c r="Q8516" s="39"/>
      <c r="R8516" s="77">
        <f t="shared" si="396"/>
        <v>1.0922644787515241</v>
      </c>
      <c r="S8516" s="78">
        <f t="shared" si="397"/>
        <v>50947.405988071878</v>
      </c>
      <c r="T8516" s="79">
        <f t="shared" si="398"/>
        <v>9212.6266007280319</v>
      </c>
    </row>
    <row r="8517" spans="2:20">
      <c r="B8517" s="62">
        <v>43674</v>
      </c>
      <c r="C8517" s="63">
        <v>15</v>
      </c>
      <c r="D8517" s="64">
        <v>5.1092500000000003</v>
      </c>
      <c r="E8517" s="39"/>
      <c r="F8517" s="53">
        <v>43674</v>
      </c>
      <c r="G8517" s="54">
        <v>15</v>
      </c>
      <c r="H8517" s="55">
        <v>17857.494533181602</v>
      </c>
      <c r="I8517" s="39"/>
      <c r="J8517" s="53">
        <v>43674</v>
      </c>
      <c r="K8517" s="54">
        <v>15</v>
      </c>
      <c r="L8517" s="55">
        <v>4987.38</v>
      </c>
      <c r="M8517" s="39"/>
      <c r="N8517" s="53">
        <v>43674</v>
      </c>
      <c r="O8517" s="54">
        <v>15</v>
      </c>
      <c r="P8517" s="55">
        <v>8698.0165353476004</v>
      </c>
      <c r="Q8517" s="39"/>
      <c r="R8517" s="77">
        <f t="shared" si="396"/>
        <v>0.27928777974607716</v>
      </c>
      <c r="S8517" s="78">
        <f t="shared" si="397"/>
        <v>44440.340983224727</v>
      </c>
      <c r="T8517" s="79">
        <f t="shared" si="398"/>
        <v>2429.2497263518976</v>
      </c>
    </row>
    <row r="8518" spans="2:20">
      <c r="B8518" s="62">
        <v>43674</v>
      </c>
      <c r="C8518" s="63">
        <v>16</v>
      </c>
      <c r="D8518" s="64">
        <v>5.18499</v>
      </c>
      <c r="E8518" s="39"/>
      <c r="F8518" s="53">
        <v>43674</v>
      </c>
      <c r="G8518" s="54">
        <v>16</v>
      </c>
      <c r="H8518" s="55">
        <v>18367.951977284902</v>
      </c>
      <c r="I8518" s="39"/>
      <c r="J8518" s="53">
        <v>43674</v>
      </c>
      <c r="K8518" s="54">
        <v>16</v>
      </c>
      <c r="L8518" s="55">
        <v>11502.93</v>
      </c>
      <c r="M8518" s="39"/>
      <c r="N8518" s="53">
        <v>43674</v>
      </c>
      <c r="O8518" s="54">
        <v>16</v>
      </c>
      <c r="P8518" s="55">
        <v>8964.1072708599004</v>
      </c>
      <c r="Q8518" s="39"/>
      <c r="R8518" s="77">
        <f t="shared" si="396"/>
        <v>0.62625000404102382</v>
      </c>
      <c r="S8518" s="78">
        <f t="shared" si="397"/>
        <v>46478.806558335877</v>
      </c>
      <c r="T8518" s="79">
        <f t="shared" si="398"/>
        <v>5613.7722146001834</v>
      </c>
    </row>
    <row r="8519" spans="2:20">
      <c r="B8519" s="62">
        <v>43674</v>
      </c>
      <c r="C8519" s="63">
        <v>17</v>
      </c>
      <c r="D8519" s="64">
        <v>4.1809700000000003</v>
      </c>
      <c r="E8519" s="39"/>
      <c r="F8519" s="53">
        <v>43674</v>
      </c>
      <c r="G8519" s="54">
        <v>17</v>
      </c>
      <c r="H8519" s="55">
        <v>19178.843552980699</v>
      </c>
      <c r="I8519" s="39"/>
      <c r="J8519" s="53">
        <v>43674</v>
      </c>
      <c r="K8519" s="54">
        <v>17</v>
      </c>
      <c r="L8519" s="55">
        <v>1879.29</v>
      </c>
      <c r="M8519" s="39"/>
      <c r="N8519" s="53">
        <v>43674</v>
      </c>
      <c r="O8519" s="54">
        <v>17</v>
      </c>
      <c r="P8519" s="55">
        <v>9351.3328431548998</v>
      </c>
      <c r="Q8519" s="39"/>
      <c r="R8519" s="77">
        <f t="shared" si="396"/>
        <v>9.7987659934163668E-2</v>
      </c>
      <c r="S8519" s="78">
        <f t="shared" si="397"/>
        <v>39097.642077245342</v>
      </c>
      <c r="T8519" s="79">
        <f t="shared" si="398"/>
        <v>916.31522256623816</v>
      </c>
    </row>
    <row r="8520" spans="2:20">
      <c r="B8520" s="62">
        <v>43674</v>
      </c>
      <c r="C8520" s="63">
        <v>18</v>
      </c>
      <c r="D8520" s="64">
        <v>4.4201800000000002</v>
      </c>
      <c r="E8520" s="39"/>
      <c r="F8520" s="53">
        <v>43674</v>
      </c>
      <c r="G8520" s="54">
        <v>18</v>
      </c>
      <c r="H8520" s="55">
        <v>19831.110993020098</v>
      </c>
      <c r="I8520" s="39"/>
      <c r="J8520" s="53">
        <v>43674</v>
      </c>
      <c r="K8520" s="54">
        <v>18</v>
      </c>
      <c r="L8520" s="55">
        <v>15685.48</v>
      </c>
      <c r="M8520" s="39"/>
      <c r="N8520" s="53">
        <v>43674</v>
      </c>
      <c r="O8520" s="54">
        <v>18</v>
      </c>
      <c r="P8520" s="55">
        <v>9703.3774904825004</v>
      </c>
      <c r="Q8520" s="39"/>
      <c r="R8520" s="77">
        <f t="shared" si="396"/>
        <v>0.79095316472792543</v>
      </c>
      <c r="S8520" s="78">
        <f t="shared" si="397"/>
        <v>42890.675115880942</v>
      </c>
      <c r="T8520" s="79">
        <f t="shared" si="398"/>
        <v>7674.9171346468493</v>
      </c>
    </row>
    <row r="8521" spans="2:20">
      <c r="B8521" s="62">
        <v>43674</v>
      </c>
      <c r="C8521" s="63">
        <v>19</v>
      </c>
      <c r="D8521" s="64">
        <v>4.18323</v>
      </c>
      <c r="E8521" s="39"/>
      <c r="F8521" s="53">
        <v>43674</v>
      </c>
      <c r="G8521" s="54">
        <v>19</v>
      </c>
      <c r="H8521" s="55">
        <v>20623.960233488899</v>
      </c>
      <c r="I8521" s="39"/>
      <c r="J8521" s="53">
        <v>43674</v>
      </c>
      <c r="K8521" s="54">
        <v>19</v>
      </c>
      <c r="L8521" s="55">
        <v>4575.1899999999996</v>
      </c>
      <c r="M8521" s="39"/>
      <c r="N8521" s="53">
        <v>43674</v>
      </c>
      <c r="O8521" s="54">
        <v>19</v>
      </c>
      <c r="P8521" s="55">
        <v>9994.1400229423998</v>
      </c>
      <c r="Q8521" s="39"/>
      <c r="R8521" s="77">
        <f t="shared" si="396"/>
        <v>0.22183857747024113</v>
      </c>
      <c r="S8521" s="78">
        <f t="shared" si="397"/>
        <v>41807.786368173336</v>
      </c>
      <c r="T8521" s="79">
        <f t="shared" si="398"/>
        <v>2217.0858057279452</v>
      </c>
    </row>
    <row r="8522" spans="2:20">
      <c r="B8522" s="62">
        <v>43674</v>
      </c>
      <c r="C8522" s="63">
        <v>20</v>
      </c>
      <c r="D8522" s="64">
        <v>3.6675800000000001</v>
      </c>
      <c r="E8522" s="39"/>
      <c r="F8522" s="53">
        <v>43674</v>
      </c>
      <c r="G8522" s="54">
        <v>20</v>
      </c>
      <c r="H8522" s="55">
        <v>21191.881053685</v>
      </c>
      <c r="I8522" s="39"/>
      <c r="J8522" s="53">
        <v>43674</v>
      </c>
      <c r="K8522" s="54">
        <v>20</v>
      </c>
      <c r="L8522" s="55">
        <v>161.41</v>
      </c>
      <c r="M8522" s="39"/>
      <c r="N8522" s="53">
        <v>43674</v>
      </c>
      <c r="O8522" s="54">
        <v>20</v>
      </c>
      <c r="P8522" s="55">
        <v>10289.7239561717</v>
      </c>
      <c r="Q8522" s="39"/>
      <c r="R8522" s="77">
        <f t="shared" ref="R8522:R8585" si="399">L8522/H8522</f>
        <v>7.616596166763254E-3</v>
      </c>
      <c r="S8522" s="78">
        <f t="shared" ref="S8522:S8585" si="400">P8522*D8522</f>
        <v>37738.385787176201</v>
      </c>
      <c r="T8522" s="79">
        <f t="shared" ref="T8522:T8585" si="401">P8522*R8522</f>
        <v>78.3726720416294</v>
      </c>
    </row>
    <row r="8523" spans="2:20">
      <c r="B8523" s="62">
        <v>43674</v>
      </c>
      <c r="C8523" s="63">
        <v>21</v>
      </c>
      <c r="D8523" s="64">
        <v>3.4895800000000001</v>
      </c>
      <c r="E8523" s="39"/>
      <c r="F8523" s="53">
        <v>43674</v>
      </c>
      <c r="G8523" s="54">
        <v>21</v>
      </c>
      <c r="H8523" s="55">
        <v>21773.195623187101</v>
      </c>
      <c r="I8523" s="39"/>
      <c r="J8523" s="53">
        <v>43674</v>
      </c>
      <c r="K8523" s="54">
        <v>21</v>
      </c>
      <c r="L8523" s="55">
        <v>2720.6</v>
      </c>
      <c r="M8523" s="39"/>
      <c r="N8523" s="53">
        <v>43674</v>
      </c>
      <c r="O8523" s="54">
        <v>21</v>
      </c>
      <c r="P8523" s="55">
        <v>10517.3518465823</v>
      </c>
      <c r="Q8523" s="39"/>
      <c r="R8523" s="77">
        <f t="shared" si="399"/>
        <v>0.12495180069492096</v>
      </c>
      <c r="S8523" s="78">
        <f t="shared" si="400"/>
        <v>36701.140656796662</v>
      </c>
      <c r="T8523" s="79">
        <f t="shared" si="401"/>
        <v>1314.1620517725105</v>
      </c>
    </row>
    <row r="8524" spans="2:20">
      <c r="B8524" s="62">
        <v>43674</v>
      </c>
      <c r="C8524" s="63">
        <v>22</v>
      </c>
      <c r="D8524" s="64">
        <v>3.5695199999999998</v>
      </c>
      <c r="E8524" s="39"/>
      <c r="F8524" s="53">
        <v>43674</v>
      </c>
      <c r="G8524" s="54">
        <v>22</v>
      </c>
      <c r="H8524" s="55">
        <v>22252.034146355199</v>
      </c>
      <c r="I8524" s="39"/>
      <c r="J8524" s="53">
        <v>43674</v>
      </c>
      <c r="K8524" s="54">
        <v>22</v>
      </c>
      <c r="L8524" s="55">
        <v>1652.69</v>
      </c>
      <c r="M8524" s="39"/>
      <c r="N8524" s="53">
        <v>43674</v>
      </c>
      <c r="O8524" s="54">
        <v>22</v>
      </c>
      <c r="P8524" s="55">
        <v>10736.978979957499</v>
      </c>
      <c r="Q8524" s="39"/>
      <c r="R8524" s="77">
        <f t="shared" si="399"/>
        <v>7.4271412183263455E-2</v>
      </c>
      <c r="S8524" s="78">
        <f t="shared" si="400"/>
        <v>38325.861208537892</v>
      </c>
      <c r="T8524" s="79">
        <f t="shared" si="401"/>
        <v>797.45059142345906</v>
      </c>
    </row>
    <row r="8525" spans="2:20">
      <c r="B8525" s="62">
        <v>43674</v>
      </c>
      <c r="C8525" s="63">
        <v>23</v>
      </c>
      <c r="D8525" s="64">
        <v>3.3674200000000001</v>
      </c>
      <c r="E8525" s="39"/>
      <c r="F8525" s="53">
        <v>43674</v>
      </c>
      <c r="G8525" s="54">
        <v>23</v>
      </c>
      <c r="H8525" s="55">
        <v>22629.385292511099</v>
      </c>
      <c r="I8525" s="39"/>
      <c r="J8525" s="53">
        <v>43674</v>
      </c>
      <c r="K8525" s="54">
        <v>23</v>
      </c>
      <c r="L8525" s="55">
        <v>-925.34</v>
      </c>
      <c r="M8525" s="39"/>
      <c r="N8525" s="53">
        <v>43674</v>
      </c>
      <c r="O8525" s="54">
        <v>23</v>
      </c>
      <c r="P8525" s="55">
        <v>10945.426040247001</v>
      </c>
      <c r="Q8525" s="39"/>
      <c r="R8525" s="77">
        <f t="shared" si="399"/>
        <v>-4.0891079807909292E-2</v>
      </c>
      <c r="S8525" s="78">
        <f t="shared" si="400"/>
        <v>36857.84655644856</v>
      </c>
      <c r="T8525" s="79">
        <f t="shared" si="401"/>
        <v>-447.57028974330871</v>
      </c>
    </row>
    <row r="8526" spans="2:20">
      <c r="B8526" s="62">
        <v>43674</v>
      </c>
      <c r="C8526" s="63">
        <v>24</v>
      </c>
      <c r="D8526" s="64">
        <v>3.36503</v>
      </c>
      <c r="E8526" s="39"/>
      <c r="F8526" s="53">
        <v>43674</v>
      </c>
      <c r="G8526" s="54">
        <v>24</v>
      </c>
      <c r="H8526" s="55">
        <v>22692.714476771998</v>
      </c>
      <c r="I8526" s="39"/>
      <c r="J8526" s="53">
        <v>43674</v>
      </c>
      <c r="K8526" s="54">
        <v>24</v>
      </c>
      <c r="L8526" s="55">
        <v>-72.94</v>
      </c>
      <c r="M8526" s="39"/>
      <c r="N8526" s="53">
        <v>43674</v>
      </c>
      <c r="O8526" s="54">
        <v>24</v>
      </c>
      <c r="P8526" s="55">
        <v>10975.3224105304</v>
      </c>
      <c r="Q8526" s="39"/>
      <c r="R8526" s="77">
        <f t="shared" si="399"/>
        <v>-3.214247465840217E-3</v>
      </c>
      <c r="S8526" s="78">
        <f t="shared" si="400"/>
        <v>36932.289171107113</v>
      </c>
      <c r="T8526" s="79">
        <f t="shared" si="401"/>
        <v>-35.277402244826682</v>
      </c>
    </row>
    <row r="8527" spans="2:20">
      <c r="B8527" s="62">
        <v>43674</v>
      </c>
      <c r="C8527" s="63">
        <v>25</v>
      </c>
      <c r="D8527" s="64">
        <v>3.5323000000000002</v>
      </c>
      <c r="E8527" s="39"/>
      <c r="F8527" s="53">
        <v>43674</v>
      </c>
      <c r="G8527" s="54">
        <v>25</v>
      </c>
      <c r="H8527" s="55">
        <v>22889.678430935099</v>
      </c>
      <c r="I8527" s="39"/>
      <c r="J8527" s="53">
        <v>43674</v>
      </c>
      <c r="K8527" s="54">
        <v>25</v>
      </c>
      <c r="L8527" s="55">
        <v>3646.26</v>
      </c>
      <c r="M8527" s="39"/>
      <c r="N8527" s="53">
        <v>43674</v>
      </c>
      <c r="O8527" s="54">
        <v>25</v>
      </c>
      <c r="P8527" s="55">
        <v>11082.9308838365</v>
      </c>
      <c r="Q8527" s="39"/>
      <c r="R8527" s="77">
        <f t="shared" si="399"/>
        <v>0.15929712647566635</v>
      </c>
      <c r="S8527" s="78">
        <f t="shared" si="400"/>
        <v>39148.236760975669</v>
      </c>
      <c r="T8527" s="79">
        <f t="shared" si="401"/>
        <v>1765.4790427235714</v>
      </c>
    </row>
    <row r="8528" spans="2:20">
      <c r="B8528" s="62">
        <v>43674</v>
      </c>
      <c r="C8528" s="63">
        <v>26</v>
      </c>
      <c r="D8528" s="64">
        <v>3.5495000000000001</v>
      </c>
      <c r="E8528" s="39"/>
      <c r="F8528" s="53">
        <v>43674</v>
      </c>
      <c r="G8528" s="54">
        <v>26</v>
      </c>
      <c r="H8528" s="55">
        <v>22615.903620970399</v>
      </c>
      <c r="I8528" s="39"/>
      <c r="J8528" s="53">
        <v>43674</v>
      </c>
      <c r="K8528" s="54">
        <v>26</v>
      </c>
      <c r="L8528" s="55">
        <v>7688.19</v>
      </c>
      <c r="M8528" s="39"/>
      <c r="N8528" s="53">
        <v>43674</v>
      </c>
      <c r="O8528" s="54">
        <v>26</v>
      </c>
      <c r="P8528" s="55">
        <v>10938.085072636801</v>
      </c>
      <c r="Q8528" s="39"/>
      <c r="R8528" s="77">
        <f t="shared" si="399"/>
        <v>0.33994617808996996</v>
      </c>
      <c r="S8528" s="78">
        <f t="shared" si="400"/>
        <v>38824.732965324329</v>
      </c>
      <c r="T8528" s="79">
        <f t="shared" si="401"/>
        <v>3718.360216065832</v>
      </c>
    </row>
    <row r="8529" spans="2:20">
      <c r="B8529" s="62">
        <v>43674</v>
      </c>
      <c r="C8529" s="63">
        <v>27</v>
      </c>
      <c r="D8529" s="64">
        <v>3.5707100000000001</v>
      </c>
      <c r="E8529" s="39"/>
      <c r="F8529" s="53">
        <v>43674</v>
      </c>
      <c r="G8529" s="54">
        <v>27</v>
      </c>
      <c r="H8529" s="55">
        <v>22261.108528279401</v>
      </c>
      <c r="I8529" s="39"/>
      <c r="J8529" s="53">
        <v>43674</v>
      </c>
      <c r="K8529" s="54">
        <v>27</v>
      </c>
      <c r="L8529" s="55">
        <v>7386.09</v>
      </c>
      <c r="M8529" s="39"/>
      <c r="N8529" s="53">
        <v>43674</v>
      </c>
      <c r="O8529" s="54">
        <v>27</v>
      </c>
      <c r="P8529" s="55">
        <v>10782.0605400978</v>
      </c>
      <c r="Q8529" s="39"/>
      <c r="R8529" s="77">
        <f t="shared" si="399"/>
        <v>0.33179345002595356</v>
      </c>
      <c r="S8529" s="78">
        <f t="shared" si="400"/>
        <v>38499.611391132617</v>
      </c>
      <c r="T8529" s="79">
        <f t="shared" si="401"/>
        <v>3577.4170649877456</v>
      </c>
    </row>
    <row r="8530" spans="2:20">
      <c r="B8530" s="62">
        <v>43674</v>
      </c>
      <c r="C8530" s="63">
        <v>28</v>
      </c>
      <c r="D8530" s="64">
        <v>3.1057299999999999</v>
      </c>
      <c r="E8530" s="39"/>
      <c r="F8530" s="53">
        <v>43674</v>
      </c>
      <c r="G8530" s="54">
        <v>28</v>
      </c>
      <c r="H8530" s="55">
        <v>22192.0205719441</v>
      </c>
      <c r="I8530" s="39"/>
      <c r="J8530" s="53">
        <v>43674</v>
      </c>
      <c r="K8530" s="54">
        <v>28</v>
      </c>
      <c r="L8530" s="55">
        <v>-255.06</v>
      </c>
      <c r="M8530" s="39"/>
      <c r="N8530" s="53">
        <v>43674</v>
      </c>
      <c r="O8530" s="54">
        <v>28</v>
      </c>
      <c r="P8530" s="55">
        <v>10761.0277448823</v>
      </c>
      <c r="Q8530" s="39"/>
      <c r="R8530" s="77">
        <f t="shared" si="399"/>
        <v>-1.1493320275777657E-2</v>
      </c>
      <c r="S8530" s="78">
        <f t="shared" si="400"/>
        <v>33420.846698113302</v>
      </c>
      <c r="T8530" s="79">
        <f t="shared" si="401"/>
        <v>-123.67993836846166</v>
      </c>
    </row>
    <row r="8531" spans="2:20">
      <c r="B8531" s="62">
        <v>43674</v>
      </c>
      <c r="C8531" s="63">
        <v>29</v>
      </c>
      <c r="D8531" s="64">
        <v>2.9256000000000002</v>
      </c>
      <c r="E8531" s="39"/>
      <c r="F8531" s="53">
        <v>43674</v>
      </c>
      <c r="G8531" s="54">
        <v>29</v>
      </c>
      <c r="H8531" s="55">
        <v>21910.589850594301</v>
      </c>
      <c r="I8531" s="39"/>
      <c r="J8531" s="53">
        <v>43674</v>
      </c>
      <c r="K8531" s="54">
        <v>29</v>
      </c>
      <c r="L8531" s="55">
        <v>-3643.49</v>
      </c>
      <c r="M8531" s="39"/>
      <c r="N8531" s="53">
        <v>43674</v>
      </c>
      <c r="O8531" s="54">
        <v>29</v>
      </c>
      <c r="P8531" s="55">
        <v>10581.832733663001</v>
      </c>
      <c r="Q8531" s="39"/>
      <c r="R8531" s="77">
        <f t="shared" si="399"/>
        <v>-0.16628899654662532</v>
      </c>
      <c r="S8531" s="78">
        <f t="shared" si="400"/>
        <v>30958.209845604477</v>
      </c>
      <c r="T8531" s="79">
        <f t="shared" si="401"/>
        <v>-1759.6423469050535</v>
      </c>
    </row>
    <row r="8532" spans="2:20">
      <c r="B8532" s="62">
        <v>43674</v>
      </c>
      <c r="C8532" s="63">
        <v>30</v>
      </c>
      <c r="D8532" s="64">
        <v>3.2050800000000002</v>
      </c>
      <c r="E8532" s="39"/>
      <c r="F8532" s="53">
        <v>43674</v>
      </c>
      <c r="G8532" s="54">
        <v>30</v>
      </c>
      <c r="H8532" s="55">
        <v>21798.9591405305</v>
      </c>
      <c r="I8532" s="39"/>
      <c r="J8532" s="53">
        <v>43674</v>
      </c>
      <c r="K8532" s="54">
        <v>30</v>
      </c>
      <c r="L8532" s="55">
        <v>2635.29</v>
      </c>
      <c r="M8532" s="39"/>
      <c r="N8532" s="53">
        <v>43674</v>
      </c>
      <c r="O8532" s="54">
        <v>30</v>
      </c>
      <c r="P8532" s="55">
        <v>10558.8563059639</v>
      </c>
      <c r="Q8532" s="39"/>
      <c r="R8532" s="77">
        <f t="shared" si="399"/>
        <v>0.1208906344110826</v>
      </c>
      <c r="S8532" s="78">
        <f t="shared" si="400"/>
        <v>33841.979169118778</v>
      </c>
      <c r="T8532" s="79">
        <f t="shared" si="401"/>
        <v>1276.4668374834359</v>
      </c>
    </row>
    <row r="8533" spans="2:20">
      <c r="B8533" s="62">
        <v>43674</v>
      </c>
      <c r="C8533" s="63">
        <v>31</v>
      </c>
      <c r="D8533" s="64">
        <v>3.3841899999999998</v>
      </c>
      <c r="E8533" s="39"/>
      <c r="F8533" s="53">
        <v>43674</v>
      </c>
      <c r="G8533" s="54">
        <v>31</v>
      </c>
      <c r="H8533" s="55">
        <v>21819.196204240699</v>
      </c>
      <c r="I8533" s="39"/>
      <c r="J8533" s="53">
        <v>43674</v>
      </c>
      <c r="K8533" s="54">
        <v>31</v>
      </c>
      <c r="L8533" s="55">
        <v>9025.43</v>
      </c>
      <c r="M8533" s="39"/>
      <c r="N8533" s="53">
        <v>43674</v>
      </c>
      <c r="O8533" s="54">
        <v>31</v>
      </c>
      <c r="P8533" s="55">
        <v>10554.831932491999</v>
      </c>
      <c r="Q8533" s="39"/>
      <c r="R8533" s="77">
        <f t="shared" si="399"/>
        <v>0.41364631013519421</v>
      </c>
      <c r="S8533" s="78">
        <f t="shared" si="400"/>
        <v>35719.556677620094</v>
      </c>
      <c r="T8533" s="79">
        <f t="shared" si="401"/>
        <v>4365.9672829724368</v>
      </c>
    </row>
    <row r="8534" spans="2:20">
      <c r="B8534" s="62">
        <v>43674</v>
      </c>
      <c r="C8534" s="63">
        <v>32</v>
      </c>
      <c r="D8534" s="64">
        <v>3.61409</v>
      </c>
      <c r="E8534" s="39"/>
      <c r="F8534" s="53">
        <v>43674</v>
      </c>
      <c r="G8534" s="54">
        <v>32</v>
      </c>
      <c r="H8534" s="55">
        <v>22037.431592329202</v>
      </c>
      <c r="I8534" s="39"/>
      <c r="J8534" s="53">
        <v>43674</v>
      </c>
      <c r="K8534" s="54">
        <v>32</v>
      </c>
      <c r="L8534" s="55">
        <v>14403.3</v>
      </c>
      <c r="M8534" s="39"/>
      <c r="N8534" s="53">
        <v>43674</v>
      </c>
      <c r="O8534" s="54">
        <v>32</v>
      </c>
      <c r="P8534" s="55">
        <v>10662.238548122101</v>
      </c>
      <c r="Q8534" s="39"/>
      <c r="R8534" s="77">
        <f t="shared" si="399"/>
        <v>0.65358342416879045</v>
      </c>
      <c r="S8534" s="78">
        <f t="shared" si="400"/>
        <v>38534.289714382605</v>
      </c>
      <c r="T8534" s="79">
        <f t="shared" si="401"/>
        <v>6968.6623795861151</v>
      </c>
    </row>
    <row r="8535" spans="2:20">
      <c r="B8535" s="62">
        <v>43674</v>
      </c>
      <c r="C8535" s="63">
        <v>33</v>
      </c>
      <c r="D8535" s="64">
        <v>3.4635699999999998</v>
      </c>
      <c r="E8535" s="39"/>
      <c r="F8535" s="53">
        <v>43674</v>
      </c>
      <c r="G8535" s="54">
        <v>33</v>
      </c>
      <c r="H8535" s="55">
        <v>22653.565241469001</v>
      </c>
      <c r="I8535" s="39"/>
      <c r="J8535" s="53">
        <v>43674</v>
      </c>
      <c r="K8535" s="54">
        <v>33</v>
      </c>
      <c r="L8535" s="55">
        <v>9922.8700000000008</v>
      </c>
      <c r="M8535" s="39"/>
      <c r="N8535" s="53">
        <v>43674</v>
      </c>
      <c r="O8535" s="54">
        <v>33</v>
      </c>
      <c r="P8535" s="55">
        <v>11031.480053548999</v>
      </c>
      <c r="Q8535" s="39"/>
      <c r="R8535" s="77">
        <f t="shared" si="399"/>
        <v>0.43802685776963107</v>
      </c>
      <c r="S8535" s="78">
        <f t="shared" si="400"/>
        <v>38208.303369070709</v>
      </c>
      <c r="T8535" s="79">
        <f t="shared" si="401"/>
        <v>4832.0845444044298</v>
      </c>
    </row>
    <row r="8536" spans="2:20">
      <c r="B8536" s="62">
        <v>43674</v>
      </c>
      <c r="C8536" s="63">
        <v>34</v>
      </c>
      <c r="D8536" s="64">
        <v>3.0308099999999998</v>
      </c>
      <c r="E8536" s="39"/>
      <c r="F8536" s="53">
        <v>43674</v>
      </c>
      <c r="G8536" s="54">
        <v>34</v>
      </c>
      <c r="H8536" s="55">
        <v>23201.499005061902</v>
      </c>
      <c r="I8536" s="39"/>
      <c r="J8536" s="53">
        <v>43674</v>
      </c>
      <c r="K8536" s="54">
        <v>34</v>
      </c>
      <c r="L8536" s="55">
        <v>-1363.6</v>
      </c>
      <c r="M8536" s="39"/>
      <c r="N8536" s="53">
        <v>43674</v>
      </c>
      <c r="O8536" s="54">
        <v>34</v>
      </c>
      <c r="P8536" s="55">
        <v>11275.396433166599</v>
      </c>
      <c r="Q8536" s="39"/>
      <c r="R8536" s="77">
        <f t="shared" si="399"/>
        <v>-5.8772064671446508E-2</v>
      </c>
      <c r="S8536" s="78">
        <f t="shared" si="400"/>
        <v>34173.584263605655</v>
      </c>
      <c r="T8536" s="79">
        <f t="shared" si="401"/>
        <v>-662.67832836626462</v>
      </c>
    </row>
    <row r="8537" spans="2:20">
      <c r="B8537" s="62">
        <v>43674</v>
      </c>
      <c r="C8537" s="63">
        <v>35</v>
      </c>
      <c r="D8537" s="64">
        <v>3.3727100000000001</v>
      </c>
      <c r="E8537" s="39"/>
      <c r="F8537" s="53">
        <v>43674</v>
      </c>
      <c r="G8537" s="54">
        <v>35</v>
      </c>
      <c r="H8537" s="55">
        <v>23774.731291473701</v>
      </c>
      <c r="I8537" s="39"/>
      <c r="J8537" s="53">
        <v>43674</v>
      </c>
      <c r="K8537" s="54">
        <v>35</v>
      </c>
      <c r="L8537" s="55">
        <v>6765.19</v>
      </c>
      <c r="M8537" s="39"/>
      <c r="N8537" s="53">
        <v>43674</v>
      </c>
      <c r="O8537" s="54">
        <v>35</v>
      </c>
      <c r="P8537" s="55">
        <v>11532.690545498501</v>
      </c>
      <c r="Q8537" s="39"/>
      <c r="R8537" s="77">
        <f t="shared" si="399"/>
        <v>0.28455379440718181</v>
      </c>
      <c r="S8537" s="78">
        <f t="shared" si="400"/>
        <v>38896.420729708247</v>
      </c>
      <c r="T8537" s="79">
        <f t="shared" si="401"/>
        <v>3281.67085444543</v>
      </c>
    </row>
    <row r="8538" spans="2:20">
      <c r="B8538" s="62">
        <v>43674</v>
      </c>
      <c r="C8538" s="63">
        <v>36</v>
      </c>
      <c r="D8538" s="64">
        <v>3.5834999999999999</v>
      </c>
      <c r="E8538" s="39"/>
      <c r="F8538" s="53">
        <v>43674</v>
      </c>
      <c r="G8538" s="54">
        <v>36</v>
      </c>
      <c r="H8538" s="55">
        <v>24237.680952048398</v>
      </c>
      <c r="I8538" s="39"/>
      <c r="J8538" s="53">
        <v>43674</v>
      </c>
      <c r="K8538" s="54">
        <v>36</v>
      </c>
      <c r="L8538" s="55">
        <v>15906.56</v>
      </c>
      <c r="M8538" s="39"/>
      <c r="N8538" s="53">
        <v>43674</v>
      </c>
      <c r="O8538" s="54">
        <v>36</v>
      </c>
      <c r="P8538" s="55">
        <v>11771.223659249599</v>
      </c>
      <c r="Q8538" s="39"/>
      <c r="R8538" s="77">
        <f t="shared" si="399"/>
        <v>0.65627400704998917</v>
      </c>
      <c r="S8538" s="78">
        <f t="shared" si="400"/>
        <v>42182.179982920941</v>
      </c>
      <c r="T8538" s="79">
        <f t="shared" si="401"/>
        <v>7725.1481187373711</v>
      </c>
    </row>
    <row r="8539" spans="2:20">
      <c r="B8539" s="62">
        <v>43674</v>
      </c>
      <c r="C8539" s="63">
        <v>37</v>
      </c>
      <c r="D8539" s="64">
        <v>4.1436299999999999</v>
      </c>
      <c r="E8539" s="39"/>
      <c r="F8539" s="53">
        <v>43674</v>
      </c>
      <c r="G8539" s="54">
        <v>37</v>
      </c>
      <c r="H8539" s="55">
        <v>24416.986746768402</v>
      </c>
      <c r="I8539" s="39"/>
      <c r="J8539" s="53">
        <v>43674</v>
      </c>
      <c r="K8539" s="54">
        <v>37</v>
      </c>
      <c r="L8539" s="55">
        <v>25232.720000000001</v>
      </c>
      <c r="M8539" s="39"/>
      <c r="N8539" s="53">
        <v>43674</v>
      </c>
      <c r="O8539" s="54">
        <v>37</v>
      </c>
      <c r="P8539" s="55">
        <v>11897.0930071447</v>
      </c>
      <c r="Q8539" s="39"/>
      <c r="R8539" s="77">
        <f t="shared" si="399"/>
        <v>1.0334084324856163</v>
      </c>
      <c r="S8539" s="78">
        <f t="shared" si="400"/>
        <v>49297.151497194995</v>
      </c>
      <c r="T8539" s="79">
        <f t="shared" si="401"/>
        <v>12294.556235648992</v>
      </c>
    </row>
    <row r="8540" spans="2:20">
      <c r="B8540" s="62">
        <v>43674</v>
      </c>
      <c r="C8540" s="63">
        <v>38</v>
      </c>
      <c r="D8540" s="64">
        <v>4.0384099999999998</v>
      </c>
      <c r="E8540" s="39"/>
      <c r="F8540" s="53">
        <v>43674</v>
      </c>
      <c r="G8540" s="54">
        <v>38</v>
      </c>
      <c r="H8540" s="55">
        <v>24653.942859922499</v>
      </c>
      <c r="I8540" s="39"/>
      <c r="J8540" s="53">
        <v>43674</v>
      </c>
      <c r="K8540" s="54">
        <v>38</v>
      </c>
      <c r="L8540" s="55">
        <v>24838.25</v>
      </c>
      <c r="M8540" s="39"/>
      <c r="N8540" s="53">
        <v>43674</v>
      </c>
      <c r="O8540" s="54">
        <v>38</v>
      </c>
      <c r="P8540" s="55">
        <v>12030.968650192901</v>
      </c>
      <c r="Q8540" s="39"/>
      <c r="R8540" s="77">
        <f t="shared" si="399"/>
        <v>1.0074757673092976</v>
      </c>
      <c r="S8540" s="78">
        <f t="shared" si="400"/>
        <v>48585.98410662551</v>
      </c>
      <c r="T8540" s="79">
        <f t="shared" si="401"/>
        <v>12120.909372327196</v>
      </c>
    </row>
    <row r="8541" spans="2:20">
      <c r="B8541" s="62">
        <v>43674</v>
      </c>
      <c r="C8541" s="63">
        <v>39</v>
      </c>
      <c r="D8541" s="64">
        <v>3.9243800000000002</v>
      </c>
      <c r="E8541" s="39"/>
      <c r="F8541" s="53">
        <v>43674</v>
      </c>
      <c r="G8541" s="54">
        <v>39</v>
      </c>
      <c r="H8541" s="55">
        <v>24744.6986171014</v>
      </c>
      <c r="I8541" s="39"/>
      <c r="J8541" s="53">
        <v>43674</v>
      </c>
      <c r="K8541" s="54">
        <v>39</v>
      </c>
      <c r="L8541" s="55">
        <v>20087.84</v>
      </c>
      <c r="M8541" s="39"/>
      <c r="N8541" s="53">
        <v>43674</v>
      </c>
      <c r="O8541" s="54">
        <v>39</v>
      </c>
      <c r="P8541" s="55">
        <v>12052.922705320399</v>
      </c>
      <c r="Q8541" s="39"/>
      <c r="R8541" s="77">
        <f t="shared" si="399"/>
        <v>0.81180378515974405</v>
      </c>
      <c r="S8541" s="78">
        <f t="shared" si="400"/>
        <v>47300.248806305273</v>
      </c>
      <c r="T8541" s="79">
        <f t="shared" si="401"/>
        <v>9784.6082744169235</v>
      </c>
    </row>
    <row r="8542" spans="2:20">
      <c r="B8542" s="62">
        <v>43674</v>
      </c>
      <c r="C8542" s="63">
        <v>40</v>
      </c>
      <c r="D8542" s="64">
        <v>3.6468500000000001</v>
      </c>
      <c r="E8542" s="39"/>
      <c r="F8542" s="53">
        <v>43674</v>
      </c>
      <c r="G8542" s="54">
        <v>40</v>
      </c>
      <c r="H8542" s="55">
        <v>24645.804430512901</v>
      </c>
      <c r="I8542" s="39"/>
      <c r="J8542" s="53">
        <v>43674</v>
      </c>
      <c r="K8542" s="54">
        <v>40</v>
      </c>
      <c r="L8542" s="55">
        <v>11959.63</v>
      </c>
      <c r="M8542" s="39"/>
      <c r="N8542" s="53">
        <v>43674</v>
      </c>
      <c r="O8542" s="54">
        <v>40</v>
      </c>
      <c r="P8542" s="55">
        <v>12004.436847553599</v>
      </c>
      <c r="Q8542" s="39"/>
      <c r="R8542" s="77">
        <f t="shared" si="399"/>
        <v>0.48526028167266072</v>
      </c>
      <c r="S8542" s="78">
        <f t="shared" si="400"/>
        <v>43778.380517500846</v>
      </c>
      <c r="T8542" s="79">
        <f t="shared" si="401"/>
        <v>5825.2764059655274</v>
      </c>
    </row>
    <row r="8543" spans="2:20">
      <c r="B8543" s="62">
        <v>43674</v>
      </c>
      <c r="C8543" s="63">
        <v>41</v>
      </c>
      <c r="D8543" s="64">
        <v>3.1271800000000001</v>
      </c>
      <c r="E8543" s="39"/>
      <c r="F8543" s="53">
        <v>43674</v>
      </c>
      <c r="G8543" s="54">
        <v>41</v>
      </c>
      <c r="H8543" s="55">
        <v>24636.776079235002</v>
      </c>
      <c r="I8543" s="39"/>
      <c r="J8543" s="53">
        <v>43674</v>
      </c>
      <c r="K8543" s="54">
        <v>41</v>
      </c>
      <c r="L8543" s="55">
        <v>-570.95000000000005</v>
      </c>
      <c r="M8543" s="39"/>
      <c r="N8543" s="53">
        <v>43674</v>
      </c>
      <c r="O8543" s="54">
        <v>41</v>
      </c>
      <c r="P8543" s="55">
        <v>11973.8785800526</v>
      </c>
      <c r="Q8543" s="39"/>
      <c r="R8543" s="77">
        <f t="shared" si="399"/>
        <v>-2.3174704278017235E-2</v>
      </c>
      <c r="S8543" s="78">
        <f t="shared" si="400"/>
        <v>37444.473617968892</v>
      </c>
      <c r="T8543" s="79">
        <f t="shared" si="401"/>
        <v>-277.49109515360391</v>
      </c>
    </row>
    <row r="8544" spans="2:20">
      <c r="B8544" s="62">
        <v>43674</v>
      </c>
      <c r="C8544" s="63">
        <v>42</v>
      </c>
      <c r="D8544" s="64">
        <v>3.3962599999999998</v>
      </c>
      <c r="E8544" s="39"/>
      <c r="F8544" s="53">
        <v>43674</v>
      </c>
      <c r="G8544" s="54">
        <v>42</v>
      </c>
      <c r="H8544" s="55">
        <v>24536.7805847462</v>
      </c>
      <c r="I8544" s="39"/>
      <c r="J8544" s="53">
        <v>43674</v>
      </c>
      <c r="K8544" s="54">
        <v>42</v>
      </c>
      <c r="L8544" s="55">
        <v>3014.62</v>
      </c>
      <c r="M8544" s="39"/>
      <c r="N8544" s="53">
        <v>43674</v>
      </c>
      <c r="O8544" s="54">
        <v>42</v>
      </c>
      <c r="P8544" s="55">
        <v>11916.822604139499</v>
      </c>
      <c r="Q8544" s="39"/>
      <c r="R8544" s="77">
        <f t="shared" si="399"/>
        <v>0.12286126900747937</v>
      </c>
      <c r="S8544" s="78">
        <f t="shared" si="400"/>
        <v>40472.627937534817</v>
      </c>
      <c r="T8544" s="79">
        <f t="shared" si="401"/>
        <v>1464.115947681594</v>
      </c>
    </row>
    <row r="8545" spans="2:20">
      <c r="B8545" s="62">
        <v>43674</v>
      </c>
      <c r="C8545" s="63">
        <v>43</v>
      </c>
      <c r="D8545" s="64">
        <v>3.1353</v>
      </c>
      <c r="E8545" s="39"/>
      <c r="F8545" s="53">
        <v>43674</v>
      </c>
      <c r="G8545" s="54">
        <v>43</v>
      </c>
      <c r="H8545" s="55">
        <v>24651.4007356211</v>
      </c>
      <c r="I8545" s="39"/>
      <c r="J8545" s="53">
        <v>43674</v>
      </c>
      <c r="K8545" s="54">
        <v>43</v>
      </c>
      <c r="L8545" s="55">
        <v>-148.56</v>
      </c>
      <c r="M8545" s="39"/>
      <c r="N8545" s="53">
        <v>43674</v>
      </c>
      <c r="O8545" s="54">
        <v>43</v>
      </c>
      <c r="P8545" s="55">
        <v>11966.517120248</v>
      </c>
      <c r="Q8545" s="39"/>
      <c r="R8545" s="77">
        <f t="shared" si="399"/>
        <v>-6.0264323960030333E-3</v>
      </c>
      <c r="S8545" s="78">
        <f t="shared" si="400"/>
        <v>37518.621127113554</v>
      </c>
      <c r="T8545" s="79">
        <f t="shared" si="401"/>
        <v>-72.115406440787467</v>
      </c>
    </row>
    <row r="8546" spans="2:20">
      <c r="B8546" s="62">
        <v>43674</v>
      </c>
      <c r="C8546" s="63">
        <v>44</v>
      </c>
      <c r="D8546" s="64">
        <v>2.62723</v>
      </c>
      <c r="E8546" s="39"/>
      <c r="F8546" s="53">
        <v>43674</v>
      </c>
      <c r="G8546" s="54">
        <v>44</v>
      </c>
      <c r="H8546" s="55">
        <v>24046.0764908893</v>
      </c>
      <c r="I8546" s="39"/>
      <c r="J8546" s="53">
        <v>43674</v>
      </c>
      <c r="K8546" s="54">
        <v>44</v>
      </c>
      <c r="L8546" s="55">
        <v>-9239.64</v>
      </c>
      <c r="M8546" s="39"/>
      <c r="N8546" s="53">
        <v>43674</v>
      </c>
      <c r="O8546" s="54">
        <v>44</v>
      </c>
      <c r="P8546" s="55">
        <v>11675.3698168796</v>
      </c>
      <c r="Q8546" s="39"/>
      <c r="R8546" s="77">
        <f t="shared" si="399"/>
        <v>-0.38424730136331225</v>
      </c>
      <c r="S8546" s="78">
        <f t="shared" si="400"/>
        <v>30673.881844000593</v>
      </c>
      <c r="T8546" s="79">
        <f t="shared" si="401"/>
        <v>-4486.2293445546557</v>
      </c>
    </row>
    <row r="8547" spans="2:20">
      <c r="B8547" s="62">
        <v>43674</v>
      </c>
      <c r="C8547" s="63">
        <v>45</v>
      </c>
      <c r="D8547" s="64">
        <v>2.2281900000000001</v>
      </c>
      <c r="E8547" s="39"/>
      <c r="F8547" s="53">
        <v>43674</v>
      </c>
      <c r="G8547" s="54">
        <v>45</v>
      </c>
      <c r="H8547" s="55">
        <v>23413.2401043727</v>
      </c>
      <c r="I8547" s="39"/>
      <c r="J8547" s="53">
        <v>43674</v>
      </c>
      <c r="K8547" s="54">
        <v>45</v>
      </c>
      <c r="L8547" s="55">
        <v>-11631.71</v>
      </c>
      <c r="M8547" s="39"/>
      <c r="N8547" s="53">
        <v>43674</v>
      </c>
      <c r="O8547" s="54">
        <v>45</v>
      </c>
      <c r="P8547" s="55">
        <v>11404.437824193001</v>
      </c>
      <c r="Q8547" s="39"/>
      <c r="R8547" s="77">
        <f t="shared" si="399"/>
        <v>-0.49680052603345742</v>
      </c>
      <c r="S8547" s="78">
        <f t="shared" si="400"/>
        <v>25411.254315488604</v>
      </c>
      <c r="T8547" s="79">
        <f t="shared" si="401"/>
        <v>-5665.7307101749411</v>
      </c>
    </row>
    <row r="8548" spans="2:20">
      <c r="B8548" s="62">
        <v>43674</v>
      </c>
      <c r="C8548" s="63">
        <v>46</v>
      </c>
      <c r="D8548" s="64">
        <v>1.7775099999999999</v>
      </c>
      <c r="E8548" s="39"/>
      <c r="F8548" s="53">
        <v>43674</v>
      </c>
      <c r="G8548" s="54">
        <v>46</v>
      </c>
      <c r="H8548" s="55">
        <v>22284.0503954831</v>
      </c>
      <c r="I8548" s="39"/>
      <c r="J8548" s="53">
        <v>43674</v>
      </c>
      <c r="K8548" s="54">
        <v>46</v>
      </c>
      <c r="L8548" s="55">
        <v>-14059.6</v>
      </c>
      <c r="M8548" s="39"/>
      <c r="N8548" s="53">
        <v>43674</v>
      </c>
      <c r="O8548" s="54">
        <v>46</v>
      </c>
      <c r="P8548" s="55">
        <v>10853.5081974237</v>
      </c>
      <c r="Q8548" s="39"/>
      <c r="R8548" s="77">
        <f t="shared" si="399"/>
        <v>-0.63092659325747313</v>
      </c>
      <c r="S8548" s="78">
        <f t="shared" si="400"/>
        <v>19292.219356002599</v>
      </c>
      <c r="T8548" s="79">
        <f t="shared" si="401"/>
        <v>-6847.7669518925932</v>
      </c>
    </row>
    <row r="8549" spans="2:20">
      <c r="B8549" s="62">
        <v>43674</v>
      </c>
      <c r="C8549" s="63">
        <v>47</v>
      </c>
      <c r="D8549" s="64">
        <v>3.2858499999999999</v>
      </c>
      <c r="E8549" s="39"/>
      <c r="F8549" s="53">
        <v>43674</v>
      </c>
      <c r="G8549" s="54">
        <v>47</v>
      </c>
      <c r="H8549" s="55">
        <v>20719.985757176401</v>
      </c>
      <c r="I8549" s="39"/>
      <c r="J8549" s="53">
        <v>43674</v>
      </c>
      <c r="K8549" s="54">
        <v>47</v>
      </c>
      <c r="L8549" s="55">
        <v>561.71</v>
      </c>
      <c r="M8549" s="39"/>
      <c r="N8549" s="53">
        <v>43674</v>
      </c>
      <c r="O8549" s="54">
        <v>47</v>
      </c>
      <c r="P8549" s="55">
        <v>10027.0620878396</v>
      </c>
      <c r="Q8549" s="39"/>
      <c r="R8549" s="77">
        <f t="shared" si="399"/>
        <v>2.7109574619540985E-2</v>
      </c>
      <c r="S8549" s="78">
        <f t="shared" si="400"/>
        <v>32947.421961327753</v>
      </c>
      <c r="T8549" s="79">
        <f t="shared" si="401"/>
        <v>271.82938788505805</v>
      </c>
    </row>
    <row r="8550" spans="2:20">
      <c r="B8550" s="62">
        <v>43674</v>
      </c>
      <c r="C8550" s="63">
        <v>48</v>
      </c>
      <c r="D8550" s="64">
        <v>3.2362000000000002</v>
      </c>
      <c r="E8550" s="39"/>
      <c r="F8550" s="53">
        <v>43674</v>
      </c>
      <c r="G8550" s="54">
        <v>48</v>
      </c>
      <c r="H8550" s="55">
        <v>19509.062617523199</v>
      </c>
      <c r="I8550" s="39"/>
      <c r="J8550" s="53">
        <v>43674</v>
      </c>
      <c r="K8550" s="54">
        <v>48</v>
      </c>
      <c r="L8550" s="55">
        <v>-1855.43</v>
      </c>
      <c r="M8550" s="39"/>
      <c r="N8550" s="53">
        <v>43674</v>
      </c>
      <c r="O8550" s="54">
        <v>48</v>
      </c>
      <c r="P8550" s="55">
        <v>9395.6256416872002</v>
      </c>
      <c r="Q8550" s="39"/>
      <c r="R8550" s="77">
        <f t="shared" si="399"/>
        <v>-9.5106055907239626E-2</v>
      </c>
      <c r="S8550" s="78">
        <f t="shared" si="400"/>
        <v>30406.123701628119</v>
      </c>
      <c r="T8550" s="79">
        <f t="shared" si="401"/>
        <v>-893.58089756179709</v>
      </c>
    </row>
    <row r="8551" spans="2:20">
      <c r="B8551" s="62">
        <v>43675</v>
      </c>
      <c r="C8551" s="63">
        <v>1</v>
      </c>
      <c r="D8551" s="64">
        <v>2.7717399999999999</v>
      </c>
      <c r="E8551" s="39"/>
      <c r="F8551" s="53">
        <v>43675</v>
      </c>
      <c r="G8551" s="54">
        <v>1</v>
      </c>
      <c r="H8551" s="55">
        <v>18772.338772464002</v>
      </c>
      <c r="I8551" s="39"/>
      <c r="J8551" s="53">
        <v>43675</v>
      </c>
      <c r="K8551" s="54">
        <v>1</v>
      </c>
      <c r="L8551" s="55">
        <v>-1623.29</v>
      </c>
      <c r="M8551" s="39"/>
      <c r="N8551" s="53">
        <v>43675</v>
      </c>
      <c r="O8551" s="54">
        <v>1</v>
      </c>
      <c r="P8551" s="55">
        <v>9058.7150949906008</v>
      </c>
      <c r="Q8551" s="39"/>
      <c r="R8551" s="77">
        <f t="shared" si="399"/>
        <v>-8.6472443294125137E-2</v>
      </c>
      <c r="S8551" s="78">
        <f t="shared" si="400"/>
        <v>25108.402977389247</v>
      </c>
      <c r="T8551" s="79">
        <f t="shared" si="401"/>
        <v>-783.32922736921012</v>
      </c>
    </row>
    <row r="8552" spans="2:20">
      <c r="B8552" s="62">
        <v>43675</v>
      </c>
      <c r="C8552" s="63">
        <v>2</v>
      </c>
      <c r="D8552" s="64">
        <v>2.6441499999999998</v>
      </c>
      <c r="E8552" s="39"/>
      <c r="F8552" s="53">
        <v>43675</v>
      </c>
      <c r="G8552" s="54">
        <v>2</v>
      </c>
      <c r="H8552" s="55">
        <v>18326.067562796499</v>
      </c>
      <c r="I8552" s="39"/>
      <c r="J8552" s="53">
        <v>43675</v>
      </c>
      <c r="K8552" s="54">
        <v>2</v>
      </c>
      <c r="L8552" s="55">
        <v>-3960.5</v>
      </c>
      <c r="M8552" s="39"/>
      <c r="N8552" s="53">
        <v>43675</v>
      </c>
      <c r="O8552" s="54">
        <v>2</v>
      </c>
      <c r="P8552" s="55">
        <v>8834.2865370490999</v>
      </c>
      <c r="Q8552" s="39"/>
      <c r="R8552" s="77">
        <f t="shared" si="399"/>
        <v>-0.21611292146713226</v>
      </c>
      <c r="S8552" s="78">
        <f t="shared" si="400"/>
        <v>23359.178746938374</v>
      </c>
      <c r="T8552" s="79">
        <f t="shared" si="401"/>
        <v>-1909.2034725994361</v>
      </c>
    </row>
    <row r="8553" spans="2:20">
      <c r="B8553" s="62">
        <v>43675</v>
      </c>
      <c r="C8553" s="63">
        <v>3</v>
      </c>
      <c r="D8553" s="64">
        <v>2.6206100000000001</v>
      </c>
      <c r="E8553" s="39"/>
      <c r="F8553" s="53">
        <v>43675</v>
      </c>
      <c r="G8553" s="54">
        <v>3</v>
      </c>
      <c r="H8553" s="55">
        <v>18331.9110058064</v>
      </c>
      <c r="I8553" s="39"/>
      <c r="J8553" s="53">
        <v>43675</v>
      </c>
      <c r="K8553" s="54">
        <v>3</v>
      </c>
      <c r="L8553" s="55">
        <v>-6728.19</v>
      </c>
      <c r="M8553" s="39"/>
      <c r="N8553" s="53">
        <v>43675</v>
      </c>
      <c r="O8553" s="54">
        <v>3</v>
      </c>
      <c r="P8553" s="55">
        <v>8977.9582509579996</v>
      </c>
      <c r="Q8553" s="39"/>
      <c r="R8553" s="77">
        <f t="shared" si="399"/>
        <v>-0.36702065583173138</v>
      </c>
      <c r="S8553" s="78">
        <f t="shared" si="400"/>
        <v>23527.727172043044</v>
      </c>
      <c r="T8553" s="79">
        <f t="shared" si="401"/>
        <v>-3295.0961252965089</v>
      </c>
    </row>
    <row r="8554" spans="2:20">
      <c r="B8554" s="62">
        <v>43675</v>
      </c>
      <c r="C8554" s="63">
        <v>4</v>
      </c>
      <c r="D8554" s="64">
        <v>3.3277700000000001</v>
      </c>
      <c r="E8554" s="39"/>
      <c r="F8554" s="53">
        <v>43675</v>
      </c>
      <c r="G8554" s="54">
        <v>4</v>
      </c>
      <c r="H8554" s="55">
        <v>18253.2589189551</v>
      </c>
      <c r="I8554" s="39"/>
      <c r="J8554" s="53">
        <v>43675</v>
      </c>
      <c r="K8554" s="54">
        <v>4</v>
      </c>
      <c r="L8554" s="55">
        <v>-686.82</v>
      </c>
      <c r="M8554" s="39"/>
      <c r="N8554" s="53">
        <v>43675</v>
      </c>
      <c r="O8554" s="54">
        <v>4</v>
      </c>
      <c r="P8554" s="55">
        <v>8961.3962706906004</v>
      </c>
      <c r="Q8554" s="39"/>
      <c r="R8554" s="77">
        <f t="shared" si="399"/>
        <v>-3.7627253470160972E-2</v>
      </c>
      <c r="S8554" s="78">
        <f t="shared" si="400"/>
        <v>29821.46566771606</v>
      </c>
      <c r="T8554" s="79">
        <f t="shared" si="401"/>
        <v>-337.19272892383049</v>
      </c>
    </row>
    <row r="8555" spans="2:20">
      <c r="B8555" s="62">
        <v>43675</v>
      </c>
      <c r="C8555" s="63">
        <v>5</v>
      </c>
      <c r="D8555" s="64">
        <v>3.6271</v>
      </c>
      <c r="E8555" s="39"/>
      <c r="F8555" s="53">
        <v>43675</v>
      </c>
      <c r="G8555" s="54">
        <v>5</v>
      </c>
      <c r="H8555" s="55">
        <v>17976.6129433647</v>
      </c>
      <c r="I8555" s="39"/>
      <c r="J8555" s="53">
        <v>43675</v>
      </c>
      <c r="K8555" s="54">
        <v>5</v>
      </c>
      <c r="L8555" s="55">
        <v>2418.4699999999998</v>
      </c>
      <c r="M8555" s="39"/>
      <c r="N8555" s="53">
        <v>43675</v>
      </c>
      <c r="O8555" s="54">
        <v>5</v>
      </c>
      <c r="P8555" s="55">
        <v>8890.4325132606009</v>
      </c>
      <c r="Q8555" s="39"/>
      <c r="R8555" s="77">
        <f t="shared" si="399"/>
        <v>0.13453424221900906</v>
      </c>
      <c r="S8555" s="78">
        <f t="shared" si="400"/>
        <v>32246.487768847524</v>
      </c>
      <c r="T8555" s="79">
        <f t="shared" si="401"/>
        <v>1196.0676011707551</v>
      </c>
    </row>
    <row r="8556" spans="2:20">
      <c r="B8556" s="62">
        <v>43675</v>
      </c>
      <c r="C8556" s="63">
        <v>6</v>
      </c>
      <c r="D8556" s="64">
        <v>3.0738099999999999</v>
      </c>
      <c r="E8556" s="39"/>
      <c r="F8556" s="53">
        <v>43675</v>
      </c>
      <c r="G8556" s="54">
        <v>6</v>
      </c>
      <c r="H8556" s="55">
        <v>17775.585788672201</v>
      </c>
      <c r="I8556" s="39"/>
      <c r="J8556" s="53">
        <v>43675</v>
      </c>
      <c r="K8556" s="54">
        <v>6</v>
      </c>
      <c r="L8556" s="55">
        <v>-3285.66</v>
      </c>
      <c r="M8556" s="39"/>
      <c r="N8556" s="53">
        <v>43675</v>
      </c>
      <c r="O8556" s="54">
        <v>6</v>
      </c>
      <c r="P8556" s="55">
        <v>8790.6560745033003</v>
      </c>
      <c r="Q8556" s="39"/>
      <c r="R8556" s="77">
        <f t="shared" si="399"/>
        <v>-0.18484116580247067</v>
      </c>
      <c r="S8556" s="78">
        <f t="shared" si="400"/>
        <v>27020.80654836899</v>
      </c>
      <c r="T8556" s="79">
        <f t="shared" si="401"/>
        <v>-1624.8751169797606</v>
      </c>
    </row>
    <row r="8557" spans="2:20">
      <c r="B8557" s="62">
        <v>43675</v>
      </c>
      <c r="C8557" s="63">
        <v>7</v>
      </c>
      <c r="D8557" s="64">
        <v>2.9037500000000001</v>
      </c>
      <c r="E8557" s="39"/>
      <c r="F8557" s="53">
        <v>43675</v>
      </c>
      <c r="G8557" s="54">
        <v>7</v>
      </c>
      <c r="H8557" s="55">
        <v>17864.778447181401</v>
      </c>
      <c r="I8557" s="39"/>
      <c r="J8557" s="53">
        <v>43675</v>
      </c>
      <c r="K8557" s="54">
        <v>7</v>
      </c>
      <c r="L8557" s="55">
        <v>-4130.5200000000004</v>
      </c>
      <c r="M8557" s="39"/>
      <c r="N8557" s="53">
        <v>43675</v>
      </c>
      <c r="O8557" s="54">
        <v>7</v>
      </c>
      <c r="P8557" s="55">
        <v>8833.0528248055998</v>
      </c>
      <c r="Q8557" s="39"/>
      <c r="R8557" s="77">
        <f t="shared" si="399"/>
        <v>-0.23121025610321461</v>
      </c>
      <c r="S8557" s="78">
        <f t="shared" si="400"/>
        <v>25648.977140029259</v>
      </c>
      <c r="T8557" s="79">
        <f t="shared" si="401"/>
        <v>-2042.2924057965261</v>
      </c>
    </row>
    <row r="8558" spans="2:20">
      <c r="B8558" s="62">
        <v>43675</v>
      </c>
      <c r="C8558" s="63">
        <v>8</v>
      </c>
      <c r="D8558" s="64">
        <v>2.74288</v>
      </c>
      <c r="E8558" s="39"/>
      <c r="F8558" s="53">
        <v>43675</v>
      </c>
      <c r="G8558" s="54">
        <v>8</v>
      </c>
      <c r="H8558" s="55">
        <v>17913.596253271098</v>
      </c>
      <c r="I8558" s="39"/>
      <c r="J8558" s="53">
        <v>43675</v>
      </c>
      <c r="K8558" s="54">
        <v>8</v>
      </c>
      <c r="L8558" s="55">
        <v>-5913.19</v>
      </c>
      <c r="M8558" s="39"/>
      <c r="N8558" s="53">
        <v>43675</v>
      </c>
      <c r="O8558" s="54">
        <v>8</v>
      </c>
      <c r="P8558" s="55">
        <v>8865.8410334816999</v>
      </c>
      <c r="Q8558" s="39"/>
      <c r="R8558" s="77">
        <f t="shared" si="399"/>
        <v>-0.33009508065250864</v>
      </c>
      <c r="S8558" s="78">
        <f t="shared" si="400"/>
        <v>24317.938053916285</v>
      </c>
      <c r="T8558" s="79">
        <f t="shared" si="401"/>
        <v>-2926.5705109994624</v>
      </c>
    </row>
    <row r="8559" spans="2:20">
      <c r="B8559" s="62">
        <v>43675</v>
      </c>
      <c r="C8559" s="63">
        <v>9</v>
      </c>
      <c r="D8559" s="64">
        <v>2.4384100000000002</v>
      </c>
      <c r="E8559" s="39"/>
      <c r="F8559" s="53">
        <v>43675</v>
      </c>
      <c r="G8559" s="54">
        <v>9</v>
      </c>
      <c r="H8559" s="55">
        <v>17861.638045305899</v>
      </c>
      <c r="I8559" s="39"/>
      <c r="J8559" s="53">
        <v>43675</v>
      </c>
      <c r="K8559" s="54">
        <v>9</v>
      </c>
      <c r="L8559" s="55">
        <v>-7996.24</v>
      </c>
      <c r="M8559" s="39"/>
      <c r="N8559" s="53">
        <v>43675</v>
      </c>
      <c r="O8559" s="54">
        <v>9</v>
      </c>
      <c r="P8559" s="55">
        <v>8867.7634797203991</v>
      </c>
      <c r="Q8559" s="39"/>
      <c r="R8559" s="77">
        <f t="shared" si="399"/>
        <v>-0.44767674609224539</v>
      </c>
      <c r="S8559" s="78">
        <f t="shared" si="400"/>
        <v>21623.24314658502</v>
      </c>
      <c r="T8559" s="79">
        <f t="shared" si="401"/>
        <v>-3969.8914997168754</v>
      </c>
    </row>
    <row r="8560" spans="2:20">
      <c r="B8560" s="62">
        <v>43675</v>
      </c>
      <c r="C8560" s="63">
        <v>10</v>
      </c>
      <c r="D8560" s="64">
        <v>2.2110099999999999</v>
      </c>
      <c r="E8560" s="39"/>
      <c r="F8560" s="53">
        <v>43675</v>
      </c>
      <c r="G8560" s="54">
        <v>10</v>
      </c>
      <c r="H8560" s="55">
        <v>18016.370049703401</v>
      </c>
      <c r="I8560" s="39"/>
      <c r="J8560" s="53">
        <v>43675</v>
      </c>
      <c r="K8560" s="54">
        <v>10</v>
      </c>
      <c r="L8560" s="55">
        <v>-9326.8799999999992</v>
      </c>
      <c r="M8560" s="39"/>
      <c r="N8560" s="53">
        <v>43675</v>
      </c>
      <c r="O8560" s="54">
        <v>10</v>
      </c>
      <c r="P8560" s="55">
        <v>8966.8755621698001</v>
      </c>
      <c r="Q8560" s="39"/>
      <c r="R8560" s="77">
        <f t="shared" si="399"/>
        <v>-0.51768918901360739</v>
      </c>
      <c r="S8560" s="78">
        <f t="shared" si="400"/>
        <v>19825.851536713049</v>
      </c>
      <c r="T8560" s="79">
        <f t="shared" si="401"/>
        <v>-4642.054537765619</v>
      </c>
    </row>
    <row r="8561" spans="2:20">
      <c r="B8561" s="62">
        <v>43675</v>
      </c>
      <c r="C8561" s="63">
        <v>11</v>
      </c>
      <c r="D8561" s="64">
        <v>2.70505</v>
      </c>
      <c r="E8561" s="39"/>
      <c r="F8561" s="53">
        <v>43675</v>
      </c>
      <c r="G8561" s="54">
        <v>11</v>
      </c>
      <c r="H8561" s="55">
        <v>17828.308331145701</v>
      </c>
      <c r="I8561" s="39"/>
      <c r="J8561" s="53">
        <v>43675</v>
      </c>
      <c r="K8561" s="54">
        <v>11</v>
      </c>
      <c r="L8561" s="55">
        <v>-4185.96</v>
      </c>
      <c r="M8561" s="39"/>
      <c r="N8561" s="53">
        <v>43675</v>
      </c>
      <c r="O8561" s="54">
        <v>11</v>
      </c>
      <c r="P8561" s="55">
        <v>8767.0180802739997</v>
      </c>
      <c r="Q8561" s="39"/>
      <c r="R8561" s="77">
        <f t="shared" si="399"/>
        <v>-0.23479288793133618</v>
      </c>
      <c r="S8561" s="78">
        <f t="shared" si="400"/>
        <v>23715.222258045182</v>
      </c>
      <c r="T8561" s="79">
        <f t="shared" si="401"/>
        <v>-2058.4334936137711</v>
      </c>
    </row>
    <row r="8562" spans="2:20">
      <c r="B8562" s="62">
        <v>43675</v>
      </c>
      <c r="C8562" s="63">
        <v>12</v>
      </c>
      <c r="D8562" s="64">
        <v>2.8057400000000001</v>
      </c>
      <c r="E8562" s="39"/>
      <c r="F8562" s="53">
        <v>43675</v>
      </c>
      <c r="G8562" s="54">
        <v>12</v>
      </c>
      <c r="H8562" s="55">
        <v>18405.525095696899</v>
      </c>
      <c r="I8562" s="39"/>
      <c r="J8562" s="53">
        <v>43675</v>
      </c>
      <c r="K8562" s="54">
        <v>12</v>
      </c>
      <c r="L8562" s="55">
        <v>-4663.3</v>
      </c>
      <c r="M8562" s="39"/>
      <c r="N8562" s="53">
        <v>43675</v>
      </c>
      <c r="O8562" s="54">
        <v>12</v>
      </c>
      <c r="P8562" s="55">
        <v>9153.4826935100991</v>
      </c>
      <c r="Q8562" s="39"/>
      <c r="R8562" s="77">
        <f t="shared" si="399"/>
        <v>-0.25336413798323265</v>
      </c>
      <c r="S8562" s="78">
        <f t="shared" si="400"/>
        <v>25682.292532489028</v>
      </c>
      <c r="T8562" s="79">
        <f t="shared" si="401"/>
        <v>-2319.1642521856247</v>
      </c>
    </row>
    <row r="8563" spans="2:20">
      <c r="B8563" s="62">
        <v>43675</v>
      </c>
      <c r="C8563" s="63">
        <v>13</v>
      </c>
      <c r="D8563" s="64">
        <v>2.87276</v>
      </c>
      <c r="E8563" s="39"/>
      <c r="F8563" s="53">
        <v>43675</v>
      </c>
      <c r="G8563" s="54">
        <v>13</v>
      </c>
      <c r="H8563" s="55">
        <v>20153.147876213199</v>
      </c>
      <c r="I8563" s="39"/>
      <c r="J8563" s="53">
        <v>43675</v>
      </c>
      <c r="K8563" s="54">
        <v>13</v>
      </c>
      <c r="L8563" s="55">
        <v>-4981.8900000000003</v>
      </c>
      <c r="M8563" s="39"/>
      <c r="N8563" s="53">
        <v>43675</v>
      </c>
      <c r="O8563" s="54">
        <v>13</v>
      </c>
      <c r="P8563" s="55">
        <v>9964.1609296842998</v>
      </c>
      <c r="Q8563" s="39"/>
      <c r="R8563" s="77">
        <f t="shared" si="399"/>
        <v>-0.24720158015017271</v>
      </c>
      <c r="S8563" s="78">
        <f t="shared" si="400"/>
        <v>28624.642952359871</v>
      </c>
      <c r="T8563" s="79">
        <f t="shared" si="401"/>
        <v>-2463.1563266885728</v>
      </c>
    </row>
    <row r="8564" spans="2:20">
      <c r="B8564" s="62">
        <v>43675</v>
      </c>
      <c r="C8564" s="63">
        <v>14</v>
      </c>
      <c r="D8564" s="64">
        <v>2.4904000000000002</v>
      </c>
      <c r="E8564" s="39"/>
      <c r="F8564" s="53">
        <v>43675</v>
      </c>
      <c r="G8564" s="54">
        <v>14</v>
      </c>
      <c r="H8564" s="55">
        <v>21820.421287338198</v>
      </c>
      <c r="I8564" s="39"/>
      <c r="J8564" s="53">
        <v>43675</v>
      </c>
      <c r="K8564" s="54">
        <v>14</v>
      </c>
      <c r="L8564" s="55">
        <v>-7811.07</v>
      </c>
      <c r="M8564" s="39"/>
      <c r="N8564" s="53">
        <v>43675</v>
      </c>
      <c r="O8564" s="54">
        <v>14</v>
      </c>
      <c r="P8564" s="55">
        <v>10847.8028342451</v>
      </c>
      <c r="Q8564" s="39"/>
      <c r="R8564" s="77">
        <f t="shared" si="399"/>
        <v>-0.35797063205798657</v>
      </c>
      <c r="S8564" s="78">
        <f t="shared" si="400"/>
        <v>27015.368178403998</v>
      </c>
      <c r="T8564" s="79">
        <f t="shared" si="401"/>
        <v>-3883.1948370151367</v>
      </c>
    </row>
    <row r="8565" spans="2:20">
      <c r="B8565" s="62">
        <v>43675</v>
      </c>
      <c r="C8565" s="63">
        <v>15</v>
      </c>
      <c r="D8565" s="64">
        <v>1.34528</v>
      </c>
      <c r="E8565" s="39"/>
      <c r="F8565" s="53">
        <v>43675</v>
      </c>
      <c r="G8565" s="54">
        <v>15</v>
      </c>
      <c r="H8565" s="55">
        <v>24254.282037793699</v>
      </c>
      <c r="I8565" s="39"/>
      <c r="J8565" s="53">
        <v>43675</v>
      </c>
      <c r="K8565" s="54">
        <v>15</v>
      </c>
      <c r="L8565" s="55">
        <v>-3366.93</v>
      </c>
      <c r="M8565" s="39"/>
      <c r="N8565" s="53">
        <v>43675</v>
      </c>
      <c r="O8565" s="54">
        <v>15</v>
      </c>
      <c r="P8565" s="55">
        <v>12340.680438216201</v>
      </c>
      <c r="Q8565" s="39"/>
      <c r="R8565" s="77">
        <f t="shared" si="399"/>
        <v>-0.13881796190683177</v>
      </c>
      <c r="S8565" s="78">
        <f t="shared" si="400"/>
        <v>16601.670579923491</v>
      </c>
      <c r="T8565" s="79">
        <f t="shared" si="401"/>
        <v>-1713.1081069766806</v>
      </c>
    </row>
    <row r="8566" spans="2:20">
      <c r="B8566" s="62">
        <v>43675</v>
      </c>
      <c r="C8566" s="63">
        <v>16</v>
      </c>
      <c r="D8566" s="64">
        <v>1.4842</v>
      </c>
      <c r="E8566" s="39"/>
      <c r="F8566" s="53">
        <v>43675</v>
      </c>
      <c r="G8566" s="54">
        <v>16</v>
      </c>
      <c r="H8566" s="55">
        <v>25540.2073827042</v>
      </c>
      <c r="I8566" s="39"/>
      <c r="J8566" s="53">
        <v>43675</v>
      </c>
      <c r="K8566" s="54">
        <v>16</v>
      </c>
      <c r="L8566" s="55">
        <v>-6313.95</v>
      </c>
      <c r="M8566" s="39"/>
      <c r="N8566" s="53">
        <v>43675</v>
      </c>
      <c r="O8566" s="54">
        <v>16</v>
      </c>
      <c r="P8566" s="55">
        <v>12994.288772432999</v>
      </c>
      <c r="Q8566" s="39"/>
      <c r="R8566" s="77">
        <f t="shared" si="399"/>
        <v>-0.24721608189743202</v>
      </c>
      <c r="S8566" s="78">
        <f t="shared" si="400"/>
        <v>19286.123396045055</v>
      </c>
      <c r="T8566" s="79">
        <f t="shared" si="401"/>
        <v>-3212.3971573646777</v>
      </c>
    </row>
    <row r="8567" spans="2:20">
      <c r="B8567" s="62">
        <v>43675</v>
      </c>
      <c r="C8567" s="63">
        <v>17</v>
      </c>
      <c r="D8567" s="64">
        <v>1.2730699999999999</v>
      </c>
      <c r="E8567" s="39"/>
      <c r="F8567" s="53">
        <v>43675</v>
      </c>
      <c r="G8567" s="54">
        <v>17</v>
      </c>
      <c r="H8567" s="55">
        <v>26311.5553553832</v>
      </c>
      <c r="I8567" s="39"/>
      <c r="J8567" s="53">
        <v>43675</v>
      </c>
      <c r="K8567" s="54">
        <v>17</v>
      </c>
      <c r="L8567" s="55">
        <v>-12252.59</v>
      </c>
      <c r="M8567" s="39"/>
      <c r="N8567" s="53">
        <v>43675</v>
      </c>
      <c r="O8567" s="54">
        <v>17</v>
      </c>
      <c r="P8567" s="55">
        <v>13259.8635837783</v>
      </c>
      <c r="Q8567" s="39"/>
      <c r="R8567" s="77">
        <f t="shared" si="399"/>
        <v>-0.46567334520926323</v>
      </c>
      <c r="S8567" s="78">
        <f t="shared" si="400"/>
        <v>16880.73453260064</v>
      </c>
      <c r="T8567" s="79">
        <f t="shared" si="401"/>
        <v>-6174.7650320765306</v>
      </c>
    </row>
    <row r="8568" spans="2:20">
      <c r="B8568" s="62">
        <v>43675</v>
      </c>
      <c r="C8568" s="63">
        <v>18</v>
      </c>
      <c r="D8568" s="64">
        <v>1.4636199999999999</v>
      </c>
      <c r="E8568" s="39"/>
      <c r="F8568" s="53">
        <v>43675</v>
      </c>
      <c r="G8568" s="54">
        <v>18</v>
      </c>
      <c r="H8568" s="55">
        <v>26559.264148142898</v>
      </c>
      <c r="I8568" s="39"/>
      <c r="J8568" s="53">
        <v>43675</v>
      </c>
      <c r="K8568" s="54">
        <v>18</v>
      </c>
      <c r="L8568" s="55">
        <v>-8073.19</v>
      </c>
      <c r="M8568" s="39"/>
      <c r="N8568" s="53">
        <v>43675</v>
      </c>
      <c r="O8568" s="54">
        <v>18</v>
      </c>
      <c r="P8568" s="55">
        <v>13416.464074338901</v>
      </c>
      <c r="Q8568" s="39"/>
      <c r="R8568" s="77">
        <f t="shared" si="399"/>
        <v>-0.30396888840628894</v>
      </c>
      <c r="S8568" s="78">
        <f t="shared" si="400"/>
        <v>19636.605148483901</v>
      </c>
      <c r="T8568" s="79">
        <f t="shared" si="401"/>
        <v>-4078.1876710197062</v>
      </c>
    </row>
    <row r="8569" spans="2:20">
      <c r="B8569" s="62">
        <v>43675</v>
      </c>
      <c r="C8569" s="63">
        <v>19</v>
      </c>
      <c r="D8569" s="64">
        <v>1.5038199999999999</v>
      </c>
      <c r="E8569" s="39"/>
      <c r="F8569" s="53">
        <v>43675</v>
      </c>
      <c r="G8569" s="54">
        <v>19</v>
      </c>
      <c r="H8569" s="55">
        <v>26490.011354349601</v>
      </c>
      <c r="I8569" s="39"/>
      <c r="J8569" s="53">
        <v>43675</v>
      </c>
      <c r="K8569" s="54">
        <v>19</v>
      </c>
      <c r="L8569" s="55">
        <v>-9849.6299999999992</v>
      </c>
      <c r="M8569" s="39"/>
      <c r="N8569" s="53">
        <v>43675</v>
      </c>
      <c r="O8569" s="54">
        <v>19</v>
      </c>
      <c r="P8569" s="55">
        <v>13427.113488025299</v>
      </c>
      <c r="Q8569" s="39"/>
      <c r="R8569" s="77">
        <f t="shared" si="399"/>
        <v>-0.37182430268693378</v>
      </c>
      <c r="S8569" s="78">
        <f t="shared" si="400"/>
        <v>20191.961805562205</v>
      </c>
      <c r="T8569" s="79">
        <f t="shared" si="401"/>
        <v>-4992.5271097833302</v>
      </c>
    </row>
    <row r="8570" spans="2:20">
      <c r="B8570" s="62">
        <v>43675</v>
      </c>
      <c r="C8570" s="63">
        <v>20</v>
      </c>
      <c r="D8570" s="64">
        <v>1.9741200000000001</v>
      </c>
      <c r="E8570" s="39"/>
      <c r="F8570" s="53">
        <v>43675</v>
      </c>
      <c r="G8570" s="54">
        <v>20</v>
      </c>
      <c r="H8570" s="55">
        <v>26139.638030108101</v>
      </c>
      <c r="I8570" s="39"/>
      <c r="J8570" s="53">
        <v>43675</v>
      </c>
      <c r="K8570" s="54">
        <v>20</v>
      </c>
      <c r="L8570" s="55">
        <v>-8015.79</v>
      </c>
      <c r="M8570" s="39"/>
      <c r="N8570" s="53">
        <v>43675</v>
      </c>
      <c r="O8570" s="54">
        <v>20</v>
      </c>
      <c r="P8570" s="55">
        <v>13253.6561811376</v>
      </c>
      <c r="Q8570" s="39"/>
      <c r="R8570" s="77">
        <f t="shared" si="399"/>
        <v>-0.3066526778514404</v>
      </c>
      <c r="S8570" s="78">
        <f t="shared" si="400"/>
        <v>26164.307740307358</v>
      </c>
      <c r="T8570" s="79">
        <f t="shared" si="401"/>
        <v>-4064.2691592681404</v>
      </c>
    </row>
    <row r="8571" spans="2:20">
      <c r="B8571" s="62">
        <v>43675</v>
      </c>
      <c r="C8571" s="63">
        <v>21</v>
      </c>
      <c r="D8571" s="64">
        <v>1.8939600000000001</v>
      </c>
      <c r="E8571" s="39"/>
      <c r="F8571" s="53">
        <v>43675</v>
      </c>
      <c r="G8571" s="54">
        <v>21</v>
      </c>
      <c r="H8571" s="55">
        <v>25661.559244804499</v>
      </c>
      <c r="I8571" s="39"/>
      <c r="J8571" s="53">
        <v>43675</v>
      </c>
      <c r="K8571" s="54">
        <v>21</v>
      </c>
      <c r="L8571" s="55">
        <v>-2805.05</v>
      </c>
      <c r="M8571" s="39"/>
      <c r="N8571" s="53">
        <v>43675</v>
      </c>
      <c r="O8571" s="54">
        <v>21</v>
      </c>
      <c r="P8571" s="55">
        <v>13018.1526949049</v>
      </c>
      <c r="Q8571" s="39"/>
      <c r="R8571" s="77">
        <f t="shared" si="399"/>
        <v>-0.10930941386844673</v>
      </c>
      <c r="S8571" s="78">
        <f t="shared" si="400"/>
        <v>24655.860478042086</v>
      </c>
      <c r="T8571" s="79">
        <f t="shared" si="401"/>
        <v>-1423.0066407299948</v>
      </c>
    </row>
    <row r="8572" spans="2:20">
      <c r="B8572" s="62">
        <v>43675</v>
      </c>
      <c r="C8572" s="63">
        <v>22</v>
      </c>
      <c r="D8572" s="64">
        <v>1.53474</v>
      </c>
      <c r="E8572" s="39"/>
      <c r="F8572" s="53">
        <v>43675</v>
      </c>
      <c r="G8572" s="54">
        <v>22</v>
      </c>
      <c r="H8572" s="55">
        <v>25460.186406493202</v>
      </c>
      <c r="I8572" s="39"/>
      <c r="J8572" s="53">
        <v>43675</v>
      </c>
      <c r="K8572" s="54">
        <v>22</v>
      </c>
      <c r="L8572" s="55">
        <v>-8492.3700000000008</v>
      </c>
      <c r="M8572" s="39"/>
      <c r="N8572" s="53">
        <v>43675</v>
      </c>
      <c r="O8572" s="54">
        <v>22</v>
      </c>
      <c r="P8572" s="55">
        <v>12919.4636081096</v>
      </c>
      <c r="Q8572" s="39"/>
      <c r="R8572" s="77">
        <f t="shared" si="399"/>
        <v>-0.33355490271800059</v>
      </c>
      <c r="S8572" s="78">
        <f t="shared" si="400"/>
        <v>19828.017577910126</v>
      </c>
      <c r="T8572" s="79">
        <f t="shared" si="401"/>
        <v>-4309.3504269717459</v>
      </c>
    </row>
    <row r="8573" spans="2:20">
      <c r="B8573" s="62">
        <v>43675</v>
      </c>
      <c r="C8573" s="63">
        <v>23</v>
      </c>
      <c r="D8573" s="64">
        <v>1.26959</v>
      </c>
      <c r="E8573" s="39"/>
      <c r="F8573" s="53">
        <v>43675</v>
      </c>
      <c r="G8573" s="54">
        <v>23</v>
      </c>
      <c r="H8573" s="55">
        <v>25310.666829868002</v>
      </c>
      <c r="I8573" s="39"/>
      <c r="J8573" s="53">
        <v>43675</v>
      </c>
      <c r="K8573" s="54">
        <v>23</v>
      </c>
      <c r="L8573" s="55">
        <v>-12289.95</v>
      </c>
      <c r="M8573" s="39"/>
      <c r="N8573" s="53">
        <v>43675</v>
      </c>
      <c r="O8573" s="54">
        <v>23</v>
      </c>
      <c r="P8573" s="55">
        <v>12826.1743055525</v>
      </c>
      <c r="Q8573" s="39"/>
      <c r="R8573" s="77">
        <f t="shared" si="399"/>
        <v>-0.48556405418355764</v>
      </c>
      <c r="S8573" s="78">
        <f t="shared" si="400"/>
        <v>16283.982636586399</v>
      </c>
      <c r="T8573" s="79">
        <f t="shared" si="401"/>
        <v>-6227.9291954690489</v>
      </c>
    </row>
    <row r="8574" spans="2:20">
      <c r="B8574" s="62">
        <v>43675</v>
      </c>
      <c r="C8574" s="63">
        <v>24</v>
      </c>
      <c r="D8574" s="64">
        <v>1.4738800000000001</v>
      </c>
      <c r="E8574" s="39"/>
      <c r="F8574" s="53">
        <v>43675</v>
      </c>
      <c r="G8574" s="54">
        <v>24</v>
      </c>
      <c r="H8574" s="55">
        <v>25237.7005253139</v>
      </c>
      <c r="I8574" s="39"/>
      <c r="J8574" s="53">
        <v>43675</v>
      </c>
      <c r="K8574" s="54">
        <v>24</v>
      </c>
      <c r="L8574" s="55">
        <v>-8618.49</v>
      </c>
      <c r="M8574" s="39"/>
      <c r="N8574" s="53">
        <v>43675</v>
      </c>
      <c r="O8574" s="54">
        <v>24</v>
      </c>
      <c r="P8574" s="55">
        <v>12782.7842286165</v>
      </c>
      <c r="Q8574" s="39"/>
      <c r="R8574" s="77">
        <f t="shared" si="399"/>
        <v>-0.3414926804189426</v>
      </c>
      <c r="S8574" s="78">
        <f t="shared" si="400"/>
        <v>18840.290018873289</v>
      </c>
      <c r="T8574" s="79">
        <f t="shared" si="401"/>
        <v>-4365.2272494472336</v>
      </c>
    </row>
    <row r="8575" spans="2:20">
      <c r="B8575" s="62">
        <v>43675</v>
      </c>
      <c r="C8575" s="63">
        <v>25</v>
      </c>
      <c r="D8575" s="64">
        <v>1.7370099999999999</v>
      </c>
      <c r="E8575" s="39"/>
      <c r="F8575" s="53">
        <v>43675</v>
      </c>
      <c r="G8575" s="54">
        <v>25</v>
      </c>
      <c r="H8575" s="55">
        <v>25288.550554100399</v>
      </c>
      <c r="I8575" s="39"/>
      <c r="J8575" s="53">
        <v>43675</v>
      </c>
      <c r="K8575" s="54">
        <v>25</v>
      </c>
      <c r="L8575" s="55">
        <v>-7364.43</v>
      </c>
      <c r="M8575" s="39"/>
      <c r="N8575" s="53">
        <v>43675</v>
      </c>
      <c r="O8575" s="54">
        <v>25</v>
      </c>
      <c r="P8575" s="55">
        <v>12820.268578453701</v>
      </c>
      <c r="Q8575" s="39"/>
      <c r="R8575" s="77">
        <f t="shared" si="399"/>
        <v>-0.29121597871910848</v>
      </c>
      <c r="S8575" s="78">
        <f t="shared" si="400"/>
        <v>22268.934723459861</v>
      </c>
      <c r="T8575" s="79">
        <f t="shared" si="401"/>
        <v>-3733.4670615162281</v>
      </c>
    </row>
    <row r="8576" spans="2:20">
      <c r="B8576" s="62">
        <v>43675</v>
      </c>
      <c r="C8576" s="63">
        <v>26</v>
      </c>
      <c r="D8576" s="64">
        <v>2.0318000000000001</v>
      </c>
      <c r="E8576" s="39"/>
      <c r="F8576" s="53">
        <v>43675</v>
      </c>
      <c r="G8576" s="54">
        <v>26</v>
      </c>
      <c r="H8576" s="55">
        <v>25193.078123594401</v>
      </c>
      <c r="I8576" s="39"/>
      <c r="J8576" s="53">
        <v>43675</v>
      </c>
      <c r="K8576" s="54">
        <v>26</v>
      </c>
      <c r="L8576" s="55">
        <v>-3140.49</v>
      </c>
      <c r="M8576" s="39"/>
      <c r="N8576" s="53">
        <v>43675</v>
      </c>
      <c r="O8576" s="54">
        <v>26</v>
      </c>
      <c r="P8576" s="55">
        <v>12759.1434307003</v>
      </c>
      <c r="Q8576" s="39"/>
      <c r="R8576" s="77">
        <f t="shared" si="399"/>
        <v>-0.12465685949899055</v>
      </c>
      <c r="S8576" s="78">
        <f t="shared" si="400"/>
        <v>25924.027622496869</v>
      </c>
      <c r="T8576" s="79">
        <f t="shared" si="401"/>
        <v>-1590.5147499682755</v>
      </c>
    </row>
    <row r="8577" spans="2:20">
      <c r="B8577" s="62">
        <v>43675</v>
      </c>
      <c r="C8577" s="63">
        <v>27</v>
      </c>
      <c r="D8577" s="64">
        <v>3.0186999999999999</v>
      </c>
      <c r="E8577" s="39"/>
      <c r="F8577" s="53">
        <v>43675</v>
      </c>
      <c r="G8577" s="54">
        <v>27</v>
      </c>
      <c r="H8577" s="55">
        <v>25122.270734706599</v>
      </c>
      <c r="I8577" s="39"/>
      <c r="J8577" s="53">
        <v>43675</v>
      </c>
      <c r="K8577" s="54">
        <v>27</v>
      </c>
      <c r="L8577" s="55">
        <v>11143.66</v>
      </c>
      <c r="M8577" s="39"/>
      <c r="N8577" s="53">
        <v>43675</v>
      </c>
      <c r="O8577" s="54">
        <v>27</v>
      </c>
      <c r="P8577" s="55">
        <v>12754.2382263406</v>
      </c>
      <c r="Q8577" s="39"/>
      <c r="R8577" s="77">
        <f t="shared" si="399"/>
        <v>0.44357694086167748</v>
      </c>
      <c r="S8577" s="78">
        <f t="shared" si="400"/>
        <v>38501.218933854369</v>
      </c>
      <c r="T8577" s="79">
        <f t="shared" si="401"/>
        <v>5657.4859754612307</v>
      </c>
    </row>
    <row r="8578" spans="2:20">
      <c r="B8578" s="62">
        <v>43675</v>
      </c>
      <c r="C8578" s="63">
        <v>28</v>
      </c>
      <c r="D8578" s="64">
        <v>2.51695</v>
      </c>
      <c r="E8578" s="39"/>
      <c r="F8578" s="53">
        <v>43675</v>
      </c>
      <c r="G8578" s="54">
        <v>28</v>
      </c>
      <c r="H8578" s="55">
        <v>24915.972188274001</v>
      </c>
      <c r="I8578" s="39"/>
      <c r="J8578" s="53">
        <v>43675</v>
      </c>
      <c r="K8578" s="54">
        <v>28</v>
      </c>
      <c r="L8578" s="55">
        <v>1119.72</v>
      </c>
      <c r="M8578" s="39"/>
      <c r="N8578" s="53">
        <v>43675</v>
      </c>
      <c r="O8578" s="54">
        <v>28</v>
      </c>
      <c r="P8578" s="55">
        <v>12642.5051101965</v>
      </c>
      <c r="Q8578" s="39"/>
      <c r="R8578" s="77">
        <f t="shared" si="399"/>
        <v>4.4939847883076568E-2</v>
      </c>
      <c r="S8578" s="78">
        <f t="shared" si="400"/>
        <v>31820.553237109081</v>
      </c>
      <c r="T8578" s="79">
        <f t="shared" si="401"/>
        <v>568.15225651324886</v>
      </c>
    </row>
    <row r="8579" spans="2:20">
      <c r="B8579" s="62">
        <v>43675</v>
      </c>
      <c r="C8579" s="63">
        <v>29</v>
      </c>
      <c r="D8579" s="64">
        <v>2.5196399999999999</v>
      </c>
      <c r="E8579" s="39"/>
      <c r="F8579" s="53">
        <v>43675</v>
      </c>
      <c r="G8579" s="54">
        <v>29</v>
      </c>
      <c r="H8579" s="55">
        <v>24854.031618667101</v>
      </c>
      <c r="I8579" s="39"/>
      <c r="J8579" s="53">
        <v>43675</v>
      </c>
      <c r="K8579" s="54">
        <v>29</v>
      </c>
      <c r="L8579" s="55">
        <v>7889.63</v>
      </c>
      <c r="M8579" s="39"/>
      <c r="N8579" s="53">
        <v>43675</v>
      </c>
      <c r="O8579" s="54">
        <v>29</v>
      </c>
      <c r="P8579" s="55">
        <v>12587.658558471099</v>
      </c>
      <c r="Q8579" s="39"/>
      <c r="R8579" s="77">
        <f t="shared" si="399"/>
        <v>0.31743864017917883</v>
      </c>
      <c r="S8579" s="78">
        <f t="shared" si="400"/>
        <v>31716.36801026612</v>
      </c>
      <c r="T8579" s="79">
        <f t="shared" si="401"/>
        <v>3995.8092158408681</v>
      </c>
    </row>
    <row r="8580" spans="2:20">
      <c r="B8580" s="62">
        <v>43675</v>
      </c>
      <c r="C8580" s="63">
        <v>30</v>
      </c>
      <c r="D8580" s="64">
        <v>2.4180799999999998</v>
      </c>
      <c r="E8580" s="39"/>
      <c r="F8580" s="53">
        <v>43675</v>
      </c>
      <c r="G8580" s="54">
        <v>30</v>
      </c>
      <c r="H8580" s="55">
        <v>24962.3711386918</v>
      </c>
      <c r="I8580" s="39"/>
      <c r="J8580" s="53">
        <v>43675</v>
      </c>
      <c r="K8580" s="54">
        <v>30</v>
      </c>
      <c r="L8580" s="55">
        <v>5589.29</v>
      </c>
      <c r="M8580" s="39"/>
      <c r="N8580" s="53">
        <v>43675</v>
      </c>
      <c r="O8580" s="54">
        <v>30</v>
      </c>
      <c r="P8580" s="55">
        <v>12621.3204256606</v>
      </c>
      <c r="Q8580" s="39"/>
      <c r="R8580" s="77">
        <f t="shared" si="399"/>
        <v>0.22390861705187023</v>
      </c>
      <c r="S8580" s="78">
        <f t="shared" si="400"/>
        <v>30519.362494881381</v>
      </c>
      <c r="T8580" s="79">
        <f t="shared" si="401"/>
        <v>2826.0224018781873</v>
      </c>
    </row>
    <row r="8581" spans="2:20">
      <c r="B8581" s="62">
        <v>43675</v>
      </c>
      <c r="C8581" s="63">
        <v>31</v>
      </c>
      <c r="D8581" s="64">
        <v>2.4188900000000002</v>
      </c>
      <c r="E8581" s="39"/>
      <c r="F8581" s="53">
        <v>43675</v>
      </c>
      <c r="G8581" s="54">
        <v>31</v>
      </c>
      <c r="H8581" s="55">
        <v>25328.468738160998</v>
      </c>
      <c r="I8581" s="39"/>
      <c r="J8581" s="53">
        <v>43675</v>
      </c>
      <c r="K8581" s="54">
        <v>31</v>
      </c>
      <c r="L8581" s="55">
        <v>-2301.62</v>
      </c>
      <c r="M8581" s="39"/>
      <c r="N8581" s="53">
        <v>43675</v>
      </c>
      <c r="O8581" s="54">
        <v>31</v>
      </c>
      <c r="P8581" s="55">
        <v>12802.593515340899</v>
      </c>
      <c r="Q8581" s="39"/>
      <c r="R8581" s="77">
        <f t="shared" si="399"/>
        <v>-9.0870870394635303E-2</v>
      </c>
      <c r="S8581" s="78">
        <f t="shared" si="400"/>
        <v>30968.065428322949</v>
      </c>
      <c r="T8581" s="79">
        <f t="shared" si="401"/>
        <v>-1163.3828160477412</v>
      </c>
    </row>
    <row r="8582" spans="2:20">
      <c r="B8582" s="62">
        <v>43675</v>
      </c>
      <c r="C8582" s="63">
        <v>32</v>
      </c>
      <c r="D8582" s="64">
        <v>2.05904</v>
      </c>
      <c r="E8582" s="39"/>
      <c r="F8582" s="53">
        <v>43675</v>
      </c>
      <c r="G8582" s="54">
        <v>32</v>
      </c>
      <c r="H8582" s="55">
        <v>25533.8071639796</v>
      </c>
      <c r="I8582" s="39"/>
      <c r="J8582" s="53">
        <v>43675</v>
      </c>
      <c r="K8582" s="54">
        <v>32</v>
      </c>
      <c r="L8582" s="55">
        <v>-7136.02</v>
      </c>
      <c r="M8582" s="39"/>
      <c r="N8582" s="53">
        <v>43675</v>
      </c>
      <c r="O8582" s="54">
        <v>32</v>
      </c>
      <c r="P8582" s="55">
        <v>12896.5227205397</v>
      </c>
      <c r="Q8582" s="39"/>
      <c r="R8582" s="77">
        <f t="shared" si="399"/>
        <v>-0.27947340379646729</v>
      </c>
      <c r="S8582" s="78">
        <f t="shared" si="400"/>
        <v>26554.456142500065</v>
      </c>
      <c r="T8582" s="79">
        <f t="shared" si="401"/>
        <v>-3604.2351018477066</v>
      </c>
    </row>
    <row r="8583" spans="2:20">
      <c r="B8583" s="62">
        <v>43675</v>
      </c>
      <c r="C8583" s="63">
        <v>33</v>
      </c>
      <c r="D8583" s="64">
        <v>2.4999400000000001</v>
      </c>
      <c r="E8583" s="39"/>
      <c r="F8583" s="53">
        <v>43675</v>
      </c>
      <c r="G8583" s="54">
        <v>33</v>
      </c>
      <c r="H8583" s="55">
        <v>25908.630789143801</v>
      </c>
      <c r="I8583" s="39"/>
      <c r="J8583" s="53">
        <v>43675</v>
      </c>
      <c r="K8583" s="54">
        <v>33</v>
      </c>
      <c r="L8583" s="55">
        <v>-7237.49</v>
      </c>
      <c r="M8583" s="39"/>
      <c r="N8583" s="53">
        <v>43675</v>
      </c>
      <c r="O8583" s="54">
        <v>33</v>
      </c>
      <c r="P8583" s="55">
        <v>13086.623139592601</v>
      </c>
      <c r="Q8583" s="39"/>
      <c r="R8583" s="77">
        <f t="shared" si="399"/>
        <v>-0.2793466802202702</v>
      </c>
      <c r="S8583" s="78">
        <f t="shared" si="400"/>
        <v>32715.772651593128</v>
      </c>
      <c r="T8583" s="79">
        <f t="shared" si="401"/>
        <v>-3655.7047293389628</v>
      </c>
    </row>
    <row r="8584" spans="2:20">
      <c r="B8584" s="62">
        <v>43675</v>
      </c>
      <c r="C8584" s="63">
        <v>34</v>
      </c>
      <c r="D8584" s="64">
        <v>3.01335</v>
      </c>
      <c r="E8584" s="39"/>
      <c r="F8584" s="53">
        <v>43675</v>
      </c>
      <c r="G8584" s="54">
        <v>34</v>
      </c>
      <c r="H8584" s="55">
        <v>26855.659121016201</v>
      </c>
      <c r="I8584" s="39"/>
      <c r="J8584" s="53">
        <v>43675</v>
      </c>
      <c r="K8584" s="54">
        <v>34</v>
      </c>
      <c r="L8584" s="55">
        <v>2324.8000000000002</v>
      </c>
      <c r="M8584" s="39"/>
      <c r="N8584" s="53">
        <v>43675</v>
      </c>
      <c r="O8584" s="54">
        <v>34</v>
      </c>
      <c r="P8584" s="55">
        <v>13564.473365781399</v>
      </c>
      <c r="Q8584" s="39"/>
      <c r="R8584" s="77">
        <f t="shared" si="399"/>
        <v>8.6566484535868335E-2</v>
      </c>
      <c r="S8584" s="78">
        <f t="shared" si="400"/>
        <v>40874.505816777382</v>
      </c>
      <c r="T8584" s="79">
        <f t="shared" si="401"/>
        <v>1174.2287738561133</v>
      </c>
    </row>
    <row r="8585" spans="2:20">
      <c r="B8585" s="62">
        <v>43675</v>
      </c>
      <c r="C8585" s="63">
        <v>35</v>
      </c>
      <c r="D8585" s="64">
        <v>2.77447</v>
      </c>
      <c r="E8585" s="39"/>
      <c r="F8585" s="53">
        <v>43675</v>
      </c>
      <c r="G8585" s="54">
        <v>35</v>
      </c>
      <c r="H8585" s="55">
        <v>27495.5685113662</v>
      </c>
      <c r="I8585" s="39"/>
      <c r="J8585" s="53">
        <v>43675</v>
      </c>
      <c r="K8585" s="54">
        <v>35</v>
      </c>
      <c r="L8585" s="55">
        <v>5084.7299999999996</v>
      </c>
      <c r="M8585" s="39"/>
      <c r="N8585" s="53">
        <v>43675</v>
      </c>
      <c r="O8585" s="54">
        <v>35</v>
      </c>
      <c r="P8585" s="55">
        <v>13831.978907389899</v>
      </c>
      <c r="Q8585" s="39"/>
      <c r="R8585" s="77">
        <f t="shared" si="399"/>
        <v>0.18492907313038676</v>
      </c>
      <c r="S8585" s="78">
        <f t="shared" si="400"/>
        <v>38376.410519186051</v>
      </c>
      <c r="T8585" s="79">
        <f t="shared" si="401"/>
        <v>2557.9350389026736</v>
      </c>
    </row>
    <row r="8586" spans="2:20">
      <c r="B8586" s="62">
        <v>43675</v>
      </c>
      <c r="C8586" s="63">
        <v>36</v>
      </c>
      <c r="D8586" s="64">
        <v>2.4624700000000002</v>
      </c>
      <c r="E8586" s="39"/>
      <c r="F8586" s="53">
        <v>43675</v>
      </c>
      <c r="G8586" s="54">
        <v>36</v>
      </c>
      <c r="H8586" s="55">
        <v>28176.762594514399</v>
      </c>
      <c r="I8586" s="39"/>
      <c r="J8586" s="53">
        <v>43675</v>
      </c>
      <c r="K8586" s="54">
        <v>36</v>
      </c>
      <c r="L8586" s="55">
        <v>-3858.58</v>
      </c>
      <c r="M8586" s="39"/>
      <c r="N8586" s="53">
        <v>43675</v>
      </c>
      <c r="O8586" s="54">
        <v>36</v>
      </c>
      <c r="P8586" s="55">
        <v>14192.310468658599</v>
      </c>
      <c r="Q8586" s="39"/>
      <c r="R8586" s="77">
        <f t="shared" ref="R8586:R8649" si="402">L8586/H8586</f>
        <v>-0.1369419210974652</v>
      </c>
      <c r="S8586" s="78">
        <f t="shared" ref="S8586:S8649" si="403">P8586*D8586</f>
        <v>34948.138759757741</v>
      </c>
      <c r="T8586" s="79">
        <f t="shared" ref="T8586:T8649" si="404">P8586*R8586</f>
        <v>-1943.5222603897753</v>
      </c>
    </row>
    <row r="8587" spans="2:20">
      <c r="B8587" s="62">
        <v>43675</v>
      </c>
      <c r="C8587" s="63">
        <v>37</v>
      </c>
      <c r="D8587" s="64">
        <v>2.1513900000000001</v>
      </c>
      <c r="E8587" s="39"/>
      <c r="F8587" s="53">
        <v>43675</v>
      </c>
      <c r="G8587" s="54">
        <v>37</v>
      </c>
      <c r="H8587" s="55">
        <v>28529.159434296002</v>
      </c>
      <c r="I8587" s="39"/>
      <c r="J8587" s="53">
        <v>43675</v>
      </c>
      <c r="K8587" s="54">
        <v>37</v>
      </c>
      <c r="L8587" s="55">
        <v>-3634.7</v>
      </c>
      <c r="M8587" s="39"/>
      <c r="N8587" s="53">
        <v>43675</v>
      </c>
      <c r="O8587" s="54">
        <v>37</v>
      </c>
      <c r="P8587" s="55">
        <v>14357.264646154101</v>
      </c>
      <c r="Q8587" s="39"/>
      <c r="R8587" s="77">
        <f t="shared" si="402"/>
        <v>-0.12740298249483603</v>
      </c>
      <c r="S8587" s="78">
        <f t="shared" si="403"/>
        <v>30888.075587089472</v>
      </c>
      <c r="T8587" s="79">
        <f t="shared" si="404"/>
        <v>-1829.1583363876991</v>
      </c>
    </row>
    <row r="8588" spans="2:20">
      <c r="B8588" s="62">
        <v>43675</v>
      </c>
      <c r="C8588" s="63">
        <v>38</v>
      </c>
      <c r="D8588" s="64">
        <v>2.0099</v>
      </c>
      <c r="E8588" s="39"/>
      <c r="F8588" s="53">
        <v>43675</v>
      </c>
      <c r="G8588" s="54">
        <v>38</v>
      </c>
      <c r="H8588" s="55">
        <v>29053.961993658198</v>
      </c>
      <c r="I8588" s="39"/>
      <c r="J8588" s="53">
        <v>43675</v>
      </c>
      <c r="K8588" s="54">
        <v>38</v>
      </c>
      <c r="L8588" s="55">
        <v>-4415.0200000000004</v>
      </c>
      <c r="M8588" s="39"/>
      <c r="N8588" s="53">
        <v>43675</v>
      </c>
      <c r="O8588" s="54">
        <v>38</v>
      </c>
      <c r="P8588" s="55">
        <v>14625.9400489567</v>
      </c>
      <c r="Q8588" s="39"/>
      <c r="R8588" s="77">
        <f t="shared" si="402"/>
        <v>-0.15195930940378102</v>
      </c>
      <c r="S8588" s="78">
        <f t="shared" si="403"/>
        <v>29396.676904398071</v>
      </c>
      <c r="T8588" s="79">
        <f t="shared" si="404"/>
        <v>-2222.5477492205632</v>
      </c>
    </row>
    <row r="8589" spans="2:20">
      <c r="B8589" s="62">
        <v>43675</v>
      </c>
      <c r="C8589" s="63">
        <v>39</v>
      </c>
      <c r="D8589" s="64">
        <v>2.4145500000000002</v>
      </c>
      <c r="E8589" s="39"/>
      <c r="F8589" s="53">
        <v>43675</v>
      </c>
      <c r="G8589" s="54">
        <v>39</v>
      </c>
      <c r="H8589" s="55">
        <v>28836.068528066</v>
      </c>
      <c r="I8589" s="39"/>
      <c r="J8589" s="53">
        <v>43675</v>
      </c>
      <c r="K8589" s="54">
        <v>39</v>
      </c>
      <c r="L8589" s="55">
        <v>767.24</v>
      </c>
      <c r="M8589" s="39"/>
      <c r="N8589" s="53">
        <v>43675</v>
      </c>
      <c r="O8589" s="54">
        <v>39</v>
      </c>
      <c r="P8589" s="55">
        <v>14501.248911119101</v>
      </c>
      <c r="Q8589" s="39"/>
      <c r="R8589" s="77">
        <f t="shared" si="402"/>
        <v>2.6606955773227171E-2</v>
      </c>
      <c r="S8589" s="78">
        <f t="shared" si="403"/>
        <v>35013.99055834263</v>
      </c>
      <c r="T8589" s="79">
        <f t="shared" si="404"/>
        <v>385.8340884347046</v>
      </c>
    </row>
    <row r="8590" spans="2:20">
      <c r="B8590" s="62">
        <v>43675</v>
      </c>
      <c r="C8590" s="63">
        <v>40</v>
      </c>
      <c r="D8590" s="64">
        <v>2.3511000000000002</v>
      </c>
      <c r="E8590" s="39"/>
      <c r="F8590" s="53">
        <v>43675</v>
      </c>
      <c r="G8590" s="54">
        <v>40</v>
      </c>
      <c r="H8590" s="55">
        <v>28797.946412873102</v>
      </c>
      <c r="I8590" s="39"/>
      <c r="J8590" s="53">
        <v>43675</v>
      </c>
      <c r="K8590" s="54">
        <v>40</v>
      </c>
      <c r="L8590" s="55">
        <v>-3057.72</v>
      </c>
      <c r="M8590" s="39"/>
      <c r="N8590" s="53">
        <v>43675</v>
      </c>
      <c r="O8590" s="54">
        <v>40</v>
      </c>
      <c r="P8590" s="55">
        <v>14468.715400831599</v>
      </c>
      <c r="Q8590" s="39"/>
      <c r="R8590" s="77">
        <f t="shared" si="402"/>
        <v>-0.10617840439598687</v>
      </c>
      <c r="S8590" s="78">
        <f t="shared" si="403"/>
        <v>34017.396778895178</v>
      </c>
      <c r="T8590" s="79">
        <f t="shared" si="404"/>
        <v>-1536.2651149199407</v>
      </c>
    </row>
    <row r="8591" spans="2:20">
      <c r="B8591" s="62">
        <v>43675</v>
      </c>
      <c r="C8591" s="63">
        <v>41</v>
      </c>
      <c r="D8591" s="64">
        <v>2.1176900000000001</v>
      </c>
      <c r="E8591" s="39"/>
      <c r="F8591" s="53">
        <v>43675</v>
      </c>
      <c r="G8591" s="54">
        <v>41</v>
      </c>
      <c r="H8591" s="55">
        <v>28490.274807156798</v>
      </c>
      <c r="I8591" s="39"/>
      <c r="J8591" s="53">
        <v>43675</v>
      </c>
      <c r="K8591" s="54">
        <v>41</v>
      </c>
      <c r="L8591" s="55">
        <v>-8816.81</v>
      </c>
      <c r="M8591" s="39"/>
      <c r="N8591" s="53">
        <v>43675</v>
      </c>
      <c r="O8591" s="54">
        <v>41</v>
      </c>
      <c r="P8591" s="55">
        <v>14291.4594006482</v>
      </c>
      <c r="Q8591" s="39"/>
      <c r="R8591" s="77">
        <f t="shared" si="402"/>
        <v>-0.30946735542842863</v>
      </c>
      <c r="S8591" s="78">
        <f t="shared" si="403"/>
        <v>30264.880658158687</v>
      </c>
      <c r="T8591" s="79">
        <f t="shared" si="404"/>
        <v>-4422.7401459313542</v>
      </c>
    </row>
    <row r="8592" spans="2:20">
      <c r="B8592" s="62">
        <v>43675</v>
      </c>
      <c r="C8592" s="63">
        <v>42</v>
      </c>
      <c r="D8592" s="64">
        <v>1.7338800000000001</v>
      </c>
      <c r="E8592" s="39"/>
      <c r="F8592" s="53">
        <v>43675</v>
      </c>
      <c r="G8592" s="54">
        <v>42</v>
      </c>
      <c r="H8592" s="55">
        <v>28031.4604078427</v>
      </c>
      <c r="I8592" s="39"/>
      <c r="J8592" s="53">
        <v>43675</v>
      </c>
      <c r="K8592" s="54">
        <v>42</v>
      </c>
      <c r="L8592" s="55">
        <v>-16472.2</v>
      </c>
      <c r="M8592" s="39"/>
      <c r="N8592" s="53">
        <v>43675</v>
      </c>
      <c r="O8592" s="54">
        <v>42</v>
      </c>
      <c r="P8592" s="55">
        <v>14055.0895436807</v>
      </c>
      <c r="Q8592" s="39"/>
      <c r="R8592" s="77">
        <f t="shared" si="402"/>
        <v>-0.58763260138210194</v>
      </c>
      <c r="S8592" s="78">
        <f t="shared" si="403"/>
        <v>24369.838657997094</v>
      </c>
      <c r="T8592" s="79">
        <f t="shared" si="404"/>
        <v>-8259.2288312114706</v>
      </c>
    </row>
    <row r="8593" spans="2:20">
      <c r="B8593" s="62">
        <v>43675</v>
      </c>
      <c r="C8593" s="63">
        <v>43</v>
      </c>
      <c r="D8593" s="64">
        <v>1.96211</v>
      </c>
      <c r="E8593" s="39"/>
      <c r="F8593" s="53">
        <v>43675</v>
      </c>
      <c r="G8593" s="54">
        <v>43</v>
      </c>
      <c r="H8593" s="55">
        <v>28039.010672623801</v>
      </c>
      <c r="I8593" s="39"/>
      <c r="J8593" s="53">
        <v>43675</v>
      </c>
      <c r="K8593" s="54">
        <v>43</v>
      </c>
      <c r="L8593" s="55">
        <v>-11529.14</v>
      </c>
      <c r="M8593" s="39"/>
      <c r="N8593" s="53">
        <v>43675</v>
      </c>
      <c r="O8593" s="54">
        <v>43</v>
      </c>
      <c r="P8593" s="55">
        <v>14063.217007191401</v>
      </c>
      <c r="Q8593" s="39"/>
      <c r="R8593" s="77">
        <f t="shared" si="402"/>
        <v>-0.41118212531145415</v>
      </c>
      <c r="S8593" s="78">
        <f t="shared" si="403"/>
        <v>27593.578721980321</v>
      </c>
      <c r="T8593" s="79">
        <f t="shared" si="404"/>
        <v>-5782.543457733148</v>
      </c>
    </row>
    <row r="8594" spans="2:20">
      <c r="B8594" s="62">
        <v>43675</v>
      </c>
      <c r="C8594" s="63">
        <v>44</v>
      </c>
      <c r="D8594" s="64">
        <v>1.8890400000000001</v>
      </c>
      <c r="E8594" s="39"/>
      <c r="F8594" s="53">
        <v>43675</v>
      </c>
      <c r="G8594" s="54">
        <v>44</v>
      </c>
      <c r="H8594" s="55">
        <v>27343.903509989101</v>
      </c>
      <c r="I8594" s="39"/>
      <c r="J8594" s="53">
        <v>43675</v>
      </c>
      <c r="K8594" s="54">
        <v>44</v>
      </c>
      <c r="L8594" s="55">
        <v>-9915.2999999999993</v>
      </c>
      <c r="M8594" s="39"/>
      <c r="N8594" s="53">
        <v>43675</v>
      </c>
      <c r="O8594" s="54">
        <v>44</v>
      </c>
      <c r="P8594" s="55">
        <v>13708.8474289408</v>
      </c>
      <c r="Q8594" s="39"/>
      <c r="R8594" s="77">
        <f t="shared" si="402"/>
        <v>-0.36261464996677611</v>
      </c>
      <c r="S8594" s="78">
        <f t="shared" si="403"/>
        <v>25896.561147166329</v>
      </c>
      <c r="T8594" s="79">
        <f t="shared" si="404"/>
        <v>-4971.0289118933069</v>
      </c>
    </row>
    <row r="8595" spans="2:20">
      <c r="B8595" s="62">
        <v>43675</v>
      </c>
      <c r="C8595" s="63">
        <v>45</v>
      </c>
      <c r="D8595" s="64">
        <v>1.9329499999999999</v>
      </c>
      <c r="E8595" s="39"/>
      <c r="F8595" s="53">
        <v>43675</v>
      </c>
      <c r="G8595" s="54">
        <v>45</v>
      </c>
      <c r="H8595" s="55">
        <v>26095.544607625001</v>
      </c>
      <c r="I8595" s="39"/>
      <c r="J8595" s="53">
        <v>43675</v>
      </c>
      <c r="K8595" s="54">
        <v>45</v>
      </c>
      <c r="L8595" s="55">
        <v>-4831.1499999999996</v>
      </c>
      <c r="M8595" s="39"/>
      <c r="N8595" s="53">
        <v>43675</v>
      </c>
      <c r="O8595" s="54">
        <v>45</v>
      </c>
      <c r="P8595" s="55">
        <v>13093.4686241254</v>
      </c>
      <c r="Q8595" s="39"/>
      <c r="R8595" s="77">
        <f t="shared" si="402"/>
        <v>-0.1851331356613404</v>
      </c>
      <c r="S8595" s="78">
        <f t="shared" si="403"/>
        <v>25309.020177003193</v>
      </c>
      <c r="T8595" s="79">
        <f t="shared" si="404"/>
        <v>-2424.0349030677116</v>
      </c>
    </row>
    <row r="8596" spans="2:20">
      <c r="B8596" s="62">
        <v>43675</v>
      </c>
      <c r="C8596" s="63">
        <v>46</v>
      </c>
      <c r="D8596" s="64">
        <v>1.71919</v>
      </c>
      <c r="E8596" s="39"/>
      <c r="F8596" s="53">
        <v>43675</v>
      </c>
      <c r="G8596" s="54">
        <v>46</v>
      </c>
      <c r="H8596" s="55">
        <v>24421.145759358398</v>
      </c>
      <c r="I8596" s="39"/>
      <c r="J8596" s="53">
        <v>43675</v>
      </c>
      <c r="K8596" s="54">
        <v>46</v>
      </c>
      <c r="L8596" s="55">
        <v>-5206.21</v>
      </c>
      <c r="M8596" s="39"/>
      <c r="N8596" s="53">
        <v>43675</v>
      </c>
      <c r="O8596" s="54">
        <v>46</v>
      </c>
      <c r="P8596" s="55">
        <v>12181.0094614194</v>
      </c>
      <c r="Q8596" s="39"/>
      <c r="R8596" s="77">
        <f t="shared" si="402"/>
        <v>-0.21318451031335967</v>
      </c>
      <c r="S8596" s="78">
        <f t="shared" si="403"/>
        <v>20941.46965597762</v>
      </c>
      <c r="T8596" s="79">
        <f t="shared" si="404"/>
        <v>-2596.8025371550957</v>
      </c>
    </row>
    <row r="8597" spans="2:20">
      <c r="B8597" s="62">
        <v>43675</v>
      </c>
      <c r="C8597" s="63">
        <v>47</v>
      </c>
      <c r="D8597" s="64">
        <v>2.6904599999999999</v>
      </c>
      <c r="E8597" s="39"/>
      <c r="F8597" s="53">
        <v>43675</v>
      </c>
      <c r="G8597" s="54">
        <v>47</v>
      </c>
      <c r="H8597" s="55">
        <v>22216.983910438201</v>
      </c>
      <c r="I8597" s="39"/>
      <c r="J8597" s="53">
        <v>43675</v>
      </c>
      <c r="K8597" s="54">
        <v>47</v>
      </c>
      <c r="L8597" s="55">
        <v>-2291.04</v>
      </c>
      <c r="M8597" s="39"/>
      <c r="N8597" s="53">
        <v>43675</v>
      </c>
      <c r="O8597" s="54">
        <v>47</v>
      </c>
      <c r="P8597" s="55">
        <v>10859.3908003825</v>
      </c>
      <c r="Q8597" s="39"/>
      <c r="R8597" s="77">
        <f t="shared" si="402"/>
        <v>-0.10312110812321384</v>
      </c>
      <c r="S8597" s="78">
        <f t="shared" si="403"/>
        <v>29216.756572797098</v>
      </c>
      <c r="T8597" s="79">
        <f t="shared" si="404"/>
        <v>-1119.8324128784775</v>
      </c>
    </row>
    <row r="8598" spans="2:20">
      <c r="B8598" s="62">
        <v>43675</v>
      </c>
      <c r="C8598" s="63">
        <v>48</v>
      </c>
      <c r="D8598" s="64">
        <v>2.7598400000000001</v>
      </c>
      <c r="E8598" s="39"/>
      <c r="F8598" s="53">
        <v>43675</v>
      </c>
      <c r="G8598" s="54">
        <v>48</v>
      </c>
      <c r="H8598" s="55">
        <v>20567.320729106501</v>
      </c>
      <c r="I8598" s="39"/>
      <c r="J8598" s="53">
        <v>43675</v>
      </c>
      <c r="K8598" s="54">
        <v>48</v>
      </c>
      <c r="L8598" s="55">
        <v>-3923.03</v>
      </c>
      <c r="M8598" s="39"/>
      <c r="N8598" s="53">
        <v>43675</v>
      </c>
      <c r="O8598" s="54">
        <v>48</v>
      </c>
      <c r="P8598" s="55">
        <v>9967.0892474747998</v>
      </c>
      <c r="Q8598" s="39"/>
      <c r="R8598" s="77">
        <f t="shared" si="402"/>
        <v>-0.19074093566539269</v>
      </c>
      <c r="S8598" s="78">
        <f t="shared" si="403"/>
        <v>27507.571588750852</v>
      </c>
      <c r="T8598" s="79">
        <f t="shared" si="404"/>
        <v>-1901.1319289238179</v>
      </c>
    </row>
    <row r="8599" spans="2:20">
      <c r="B8599" s="62">
        <v>43676</v>
      </c>
      <c r="C8599" s="63">
        <v>1</v>
      </c>
      <c r="D8599" s="64">
        <v>2.7263799999999998</v>
      </c>
      <c r="E8599" s="39"/>
      <c r="F8599" s="53">
        <v>43676</v>
      </c>
      <c r="G8599" s="54">
        <v>1</v>
      </c>
      <c r="H8599" s="55">
        <v>19616.652995111799</v>
      </c>
      <c r="I8599" s="39"/>
      <c r="J8599" s="53">
        <v>43676</v>
      </c>
      <c r="K8599" s="54">
        <v>1</v>
      </c>
      <c r="L8599" s="55">
        <v>-2453.4499999999998</v>
      </c>
      <c r="M8599" s="39"/>
      <c r="N8599" s="53">
        <v>43676</v>
      </c>
      <c r="O8599" s="54">
        <v>1</v>
      </c>
      <c r="P8599" s="55">
        <v>9570.4508657700007</v>
      </c>
      <c r="Q8599" s="39"/>
      <c r="R8599" s="77">
        <f t="shared" si="402"/>
        <v>-0.12506975581468285</v>
      </c>
      <c r="S8599" s="78">
        <f t="shared" si="403"/>
        <v>26092.685831418014</v>
      </c>
      <c r="T8599" s="79">
        <f t="shared" si="404"/>
        <v>-1196.973952818274</v>
      </c>
    </row>
    <row r="8600" spans="2:20">
      <c r="B8600" s="62">
        <v>43676</v>
      </c>
      <c r="C8600" s="63">
        <v>2</v>
      </c>
      <c r="D8600" s="64">
        <v>2.3182700000000001</v>
      </c>
      <c r="E8600" s="39"/>
      <c r="F8600" s="53">
        <v>43676</v>
      </c>
      <c r="G8600" s="54">
        <v>2</v>
      </c>
      <c r="H8600" s="55">
        <v>18858.775173203801</v>
      </c>
      <c r="I8600" s="39"/>
      <c r="J8600" s="53">
        <v>43676</v>
      </c>
      <c r="K8600" s="54">
        <v>2</v>
      </c>
      <c r="L8600" s="55">
        <v>-10020.76</v>
      </c>
      <c r="M8600" s="39"/>
      <c r="N8600" s="53">
        <v>43676</v>
      </c>
      <c r="O8600" s="54">
        <v>2</v>
      </c>
      <c r="P8600" s="55">
        <v>9183.9171492343994</v>
      </c>
      <c r="Q8600" s="39"/>
      <c r="R8600" s="77">
        <f t="shared" si="402"/>
        <v>-0.53135794387317226</v>
      </c>
      <c r="S8600" s="78">
        <f t="shared" si="403"/>
        <v>21290.79960955563</v>
      </c>
      <c r="T8600" s="79">
        <f t="shared" si="404"/>
        <v>-4879.9473331187564</v>
      </c>
    </row>
    <row r="8601" spans="2:20">
      <c r="B8601" s="62">
        <v>43676</v>
      </c>
      <c r="C8601" s="63">
        <v>3</v>
      </c>
      <c r="D8601" s="64">
        <v>2.5898699999999999</v>
      </c>
      <c r="E8601" s="39"/>
      <c r="F8601" s="53">
        <v>43676</v>
      </c>
      <c r="G8601" s="54">
        <v>3</v>
      </c>
      <c r="H8601" s="55">
        <v>18420.058238183101</v>
      </c>
      <c r="I8601" s="39"/>
      <c r="J8601" s="53">
        <v>43676</v>
      </c>
      <c r="K8601" s="54">
        <v>3</v>
      </c>
      <c r="L8601" s="55">
        <v>-7716.26</v>
      </c>
      <c r="M8601" s="39"/>
      <c r="N8601" s="53">
        <v>43676</v>
      </c>
      <c r="O8601" s="54">
        <v>3</v>
      </c>
      <c r="P8601" s="55">
        <v>8959.7034909626</v>
      </c>
      <c r="Q8601" s="39"/>
      <c r="R8601" s="77">
        <f t="shared" si="402"/>
        <v>-0.41890529879025556</v>
      </c>
      <c r="S8601" s="78">
        <f t="shared" si="403"/>
        <v>23204.467280139306</v>
      </c>
      <c r="T8601" s="79">
        <f t="shared" si="404"/>
        <v>-3753.2672679537836</v>
      </c>
    </row>
    <row r="8602" spans="2:20">
      <c r="B8602" s="62">
        <v>43676</v>
      </c>
      <c r="C8602" s="63">
        <v>4</v>
      </c>
      <c r="D8602" s="64">
        <v>2.53721</v>
      </c>
      <c r="E8602" s="39"/>
      <c r="F8602" s="53">
        <v>43676</v>
      </c>
      <c r="G8602" s="54">
        <v>4</v>
      </c>
      <c r="H8602" s="55">
        <v>18232.742854472901</v>
      </c>
      <c r="I8602" s="39"/>
      <c r="J8602" s="53">
        <v>43676</v>
      </c>
      <c r="K8602" s="54">
        <v>4</v>
      </c>
      <c r="L8602" s="55">
        <v>-8190.77</v>
      </c>
      <c r="M8602" s="39"/>
      <c r="N8602" s="53">
        <v>43676</v>
      </c>
      <c r="O8602" s="54">
        <v>4</v>
      </c>
      <c r="P8602" s="55">
        <v>8857.3554740789004</v>
      </c>
      <c r="Q8602" s="39"/>
      <c r="R8602" s="77">
        <f t="shared" si="402"/>
        <v>-0.44923410950155646</v>
      </c>
      <c r="S8602" s="78">
        <f t="shared" si="403"/>
        <v>22472.970882387726</v>
      </c>
      <c r="T8602" s="79">
        <f t="shared" si="404"/>
        <v>-3979.0261989365713</v>
      </c>
    </row>
    <row r="8603" spans="2:20">
      <c r="B8603" s="62">
        <v>43676</v>
      </c>
      <c r="C8603" s="63">
        <v>5</v>
      </c>
      <c r="D8603" s="64">
        <v>2.9088599999999998</v>
      </c>
      <c r="E8603" s="39"/>
      <c r="F8603" s="53">
        <v>43676</v>
      </c>
      <c r="G8603" s="54">
        <v>5</v>
      </c>
      <c r="H8603" s="55">
        <v>18016.1711884168</v>
      </c>
      <c r="I8603" s="39"/>
      <c r="J8603" s="53">
        <v>43676</v>
      </c>
      <c r="K8603" s="54">
        <v>5</v>
      </c>
      <c r="L8603" s="55">
        <v>-4155.3100000000004</v>
      </c>
      <c r="M8603" s="39"/>
      <c r="N8603" s="53">
        <v>43676</v>
      </c>
      <c r="O8603" s="54">
        <v>5</v>
      </c>
      <c r="P8603" s="55">
        <v>8715.9795865641008</v>
      </c>
      <c r="Q8603" s="39"/>
      <c r="R8603" s="77">
        <f t="shared" si="402"/>
        <v>-0.23064334572218032</v>
      </c>
      <c r="S8603" s="78">
        <f t="shared" si="403"/>
        <v>25353.564380172847</v>
      </c>
      <c r="T8603" s="79">
        <f t="shared" si="404"/>
        <v>-2010.2826930913702</v>
      </c>
    </row>
    <row r="8604" spans="2:20">
      <c r="B8604" s="62">
        <v>43676</v>
      </c>
      <c r="C8604" s="63">
        <v>6</v>
      </c>
      <c r="D8604" s="64">
        <v>2.9860000000000002</v>
      </c>
      <c r="E8604" s="39"/>
      <c r="F8604" s="53">
        <v>43676</v>
      </c>
      <c r="G8604" s="54">
        <v>6</v>
      </c>
      <c r="H8604" s="55">
        <v>17941.584002071701</v>
      </c>
      <c r="I8604" s="39"/>
      <c r="J8604" s="53">
        <v>43676</v>
      </c>
      <c r="K8604" s="54">
        <v>6</v>
      </c>
      <c r="L8604" s="55">
        <v>-4276.6899999999996</v>
      </c>
      <c r="M8604" s="39"/>
      <c r="N8604" s="53">
        <v>43676</v>
      </c>
      <c r="O8604" s="54">
        <v>6</v>
      </c>
      <c r="P8604" s="55">
        <v>8732.7266600918992</v>
      </c>
      <c r="Q8604" s="39"/>
      <c r="R8604" s="77">
        <f t="shared" si="402"/>
        <v>-0.23836747075989353</v>
      </c>
      <c r="S8604" s="78">
        <f t="shared" si="403"/>
        <v>26075.921807034414</v>
      </c>
      <c r="T8604" s="79">
        <f t="shared" si="404"/>
        <v>-2081.5979668035984</v>
      </c>
    </row>
    <row r="8605" spans="2:20">
      <c r="B8605" s="62">
        <v>43676</v>
      </c>
      <c r="C8605" s="63">
        <v>7</v>
      </c>
      <c r="D8605" s="64">
        <v>2.93479</v>
      </c>
      <c r="E8605" s="39"/>
      <c r="F8605" s="53">
        <v>43676</v>
      </c>
      <c r="G8605" s="54">
        <v>7</v>
      </c>
      <c r="H8605" s="55">
        <v>18213.2257952748</v>
      </c>
      <c r="I8605" s="39"/>
      <c r="J8605" s="53">
        <v>43676</v>
      </c>
      <c r="K8605" s="54">
        <v>7</v>
      </c>
      <c r="L8605" s="55">
        <v>-4023.35</v>
      </c>
      <c r="M8605" s="39"/>
      <c r="N8605" s="53">
        <v>43676</v>
      </c>
      <c r="O8605" s="54">
        <v>7</v>
      </c>
      <c r="P8605" s="55">
        <v>8934.6046782757003</v>
      </c>
      <c r="Q8605" s="39"/>
      <c r="R8605" s="77">
        <f t="shared" si="402"/>
        <v>-0.22090265860777991</v>
      </c>
      <c r="S8605" s="78">
        <f t="shared" si="403"/>
        <v>26221.188463756742</v>
      </c>
      <c r="T8605" s="79">
        <f t="shared" si="404"/>
        <v>-1973.6779270406103</v>
      </c>
    </row>
    <row r="8606" spans="2:20">
      <c r="B8606" s="62">
        <v>43676</v>
      </c>
      <c r="C8606" s="63">
        <v>8</v>
      </c>
      <c r="D8606" s="64">
        <v>2.8201700000000001</v>
      </c>
      <c r="E8606" s="39"/>
      <c r="F8606" s="53">
        <v>43676</v>
      </c>
      <c r="G8606" s="54">
        <v>8</v>
      </c>
      <c r="H8606" s="55">
        <v>18158.2418007378</v>
      </c>
      <c r="I8606" s="39"/>
      <c r="J8606" s="53">
        <v>43676</v>
      </c>
      <c r="K8606" s="54">
        <v>8</v>
      </c>
      <c r="L8606" s="55">
        <v>-5571.57</v>
      </c>
      <c r="M8606" s="39"/>
      <c r="N8606" s="53">
        <v>43676</v>
      </c>
      <c r="O8606" s="54">
        <v>8</v>
      </c>
      <c r="P8606" s="55">
        <v>8907.5264994681002</v>
      </c>
      <c r="Q8606" s="39"/>
      <c r="R8606" s="77">
        <f t="shared" si="402"/>
        <v>-0.30683422223034928</v>
      </c>
      <c r="S8606" s="78">
        <f t="shared" si="403"/>
        <v>25120.739008004952</v>
      </c>
      <c r="T8606" s="79">
        <f t="shared" si="404"/>
        <v>-2733.1339654605204</v>
      </c>
    </row>
    <row r="8607" spans="2:20">
      <c r="B8607" s="62">
        <v>43676</v>
      </c>
      <c r="C8607" s="63">
        <v>9</v>
      </c>
      <c r="D8607" s="64">
        <v>2.9102299999999999</v>
      </c>
      <c r="E8607" s="39"/>
      <c r="F8607" s="53">
        <v>43676</v>
      </c>
      <c r="G8607" s="54">
        <v>9</v>
      </c>
      <c r="H8607" s="55">
        <v>18148.7065839323</v>
      </c>
      <c r="I8607" s="39"/>
      <c r="J8607" s="53">
        <v>43676</v>
      </c>
      <c r="K8607" s="54">
        <v>9</v>
      </c>
      <c r="L8607" s="55">
        <v>-3289.87</v>
      </c>
      <c r="M8607" s="39"/>
      <c r="N8607" s="53">
        <v>43676</v>
      </c>
      <c r="O8607" s="54">
        <v>9</v>
      </c>
      <c r="P8607" s="55">
        <v>8892.3519187118</v>
      </c>
      <c r="Q8607" s="39"/>
      <c r="R8607" s="77">
        <f t="shared" si="402"/>
        <v>-0.18127297307856857</v>
      </c>
      <c r="S8607" s="78">
        <f t="shared" si="403"/>
        <v>25878.789324392641</v>
      </c>
      <c r="T8607" s="79">
        <f t="shared" si="404"/>
        <v>-1611.9430699658017</v>
      </c>
    </row>
    <row r="8608" spans="2:20">
      <c r="B8608" s="62">
        <v>43676</v>
      </c>
      <c r="C8608" s="63">
        <v>10</v>
      </c>
      <c r="D8608" s="64">
        <v>2.8244799999999999</v>
      </c>
      <c r="E8608" s="39"/>
      <c r="F8608" s="53">
        <v>43676</v>
      </c>
      <c r="G8608" s="54">
        <v>10</v>
      </c>
      <c r="H8608" s="55">
        <v>18448.426383315</v>
      </c>
      <c r="I8608" s="39"/>
      <c r="J8608" s="53">
        <v>43676</v>
      </c>
      <c r="K8608" s="54">
        <v>10</v>
      </c>
      <c r="L8608" s="55">
        <v>-4453.1400000000003</v>
      </c>
      <c r="M8608" s="39"/>
      <c r="N8608" s="53">
        <v>43676</v>
      </c>
      <c r="O8608" s="54">
        <v>10</v>
      </c>
      <c r="P8608" s="55">
        <v>9063.8941190481</v>
      </c>
      <c r="Q8608" s="39"/>
      <c r="R8608" s="77">
        <f t="shared" si="402"/>
        <v>-0.24138318940999104</v>
      </c>
      <c r="S8608" s="78">
        <f t="shared" si="403"/>
        <v>25600.787661368977</v>
      </c>
      <c r="T8608" s="79">
        <f t="shared" si="404"/>
        <v>-2187.8716709302912</v>
      </c>
    </row>
    <row r="8609" spans="2:20">
      <c r="B8609" s="62">
        <v>43676</v>
      </c>
      <c r="C8609" s="63">
        <v>11</v>
      </c>
      <c r="D8609" s="64">
        <v>3.0329799999999998</v>
      </c>
      <c r="E8609" s="39"/>
      <c r="F8609" s="53">
        <v>43676</v>
      </c>
      <c r="G8609" s="54">
        <v>11</v>
      </c>
      <c r="H8609" s="55">
        <v>18366.2415175815</v>
      </c>
      <c r="I8609" s="39"/>
      <c r="J8609" s="53">
        <v>43676</v>
      </c>
      <c r="K8609" s="54">
        <v>11</v>
      </c>
      <c r="L8609" s="55">
        <v>-4255.33</v>
      </c>
      <c r="M8609" s="39"/>
      <c r="N8609" s="53">
        <v>43676</v>
      </c>
      <c r="O8609" s="54">
        <v>11</v>
      </c>
      <c r="P8609" s="55">
        <v>9243.8663200679002</v>
      </c>
      <c r="Q8609" s="39"/>
      <c r="R8609" s="77">
        <f t="shared" si="402"/>
        <v>-0.23169302200052683</v>
      </c>
      <c r="S8609" s="78">
        <f t="shared" si="403"/>
        <v>28036.461671439538</v>
      </c>
      <c r="T8609" s="79">
        <f t="shared" si="404"/>
        <v>-2141.7393226654208</v>
      </c>
    </row>
    <row r="8610" spans="2:20">
      <c r="B8610" s="62">
        <v>43676</v>
      </c>
      <c r="C8610" s="63">
        <v>12</v>
      </c>
      <c r="D8610" s="64">
        <v>2.9415499999999999</v>
      </c>
      <c r="E8610" s="39"/>
      <c r="F8610" s="53">
        <v>43676</v>
      </c>
      <c r="G8610" s="54">
        <v>12</v>
      </c>
      <c r="H8610" s="55">
        <v>18976.180941180501</v>
      </c>
      <c r="I8610" s="39"/>
      <c r="J8610" s="53">
        <v>43676</v>
      </c>
      <c r="K8610" s="54">
        <v>12</v>
      </c>
      <c r="L8610" s="55">
        <v>-3321.25</v>
      </c>
      <c r="M8610" s="39"/>
      <c r="N8610" s="53">
        <v>43676</v>
      </c>
      <c r="O8610" s="54">
        <v>12</v>
      </c>
      <c r="P8610" s="55">
        <v>9526.0419643039004</v>
      </c>
      <c r="Q8610" s="39"/>
      <c r="R8610" s="77">
        <f t="shared" si="402"/>
        <v>-0.17502204528375384</v>
      </c>
      <c r="S8610" s="78">
        <f t="shared" si="403"/>
        <v>28021.328740098135</v>
      </c>
      <c r="T8610" s="79">
        <f t="shared" si="404"/>
        <v>-1667.2673480513367</v>
      </c>
    </row>
    <row r="8611" spans="2:20">
      <c r="B8611" s="62">
        <v>43676</v>
      </c>
      <c r="C8611" s="63">
        <v>13</v>
      </c>
      <c r="D8611" s="64">
        <v>3.0458699999999999</v>
      </c>
      <c r="E8611" s="39"/>
      <c r="F8611" s="53">
        <v>43676</v>
      </c>
      <c r="G8611" s="54">
        <v>13</v>
      </c>
      <c r="H8611" s="55">
        <v>20985.686954967699</v>
      </c>
      <c r="I8611" s="39"/>
      <c r="J8611" s="53">
        <v>43676</v>
      </c>
      <c r="K8611" s="54">
        <v>13</v>
      </c>
      <c r="L8611" s="55">
        <v>-1423.31</v>
      </c>
      <c r="M8611" s="39"/>
      <c r="N8611" s="53">
        <v>43676</v>
      </c>
      <c r="O8611" s="54">
        <v>13</v>
      </c>
      <c r="P8611" s="55">
        <v>10571.629184536099</v>
      </c>
      <c r="Q8611" s="39"/>
      <c r="R8611" s="77">
        <f t="shared" si="402"/>
        <v>-6.7822892958149084E-2</v>
      </c>
      <c r="S8611" s="78">
        <f t="shared" si="403"/>
        <v>32199.808184302969</v>
      </c>
      <c r="T8611" s="79">
        <f t="shared" si="404"/>
        <v>-716.99847457603676</v>
      </c>
    </row>
    <row r="8612" spans="2:20">
      <c r="B8612" s="62">
        <v>43676</v>
      </c>
      <c r="C8612" s="63">
        <v>14</v>
      </c>
      <c r="D8612" s="64">
        <v>3.3930199999999999</v>
      </c>
      <c r="E8612" s="39"/>
      <c r="F8612" s="53">
        <v>43676</v>
      </c>
      <c r="G8612" s="54">
        <v>14</v>
      </c>
      <c r="H8612" s="55">
        <v>22673.503161799101</v>
      </c>
      <c r="I8612" s="39"/>
      <c r="J8612" s="53">
        <v>43676</v>
      </c>
      <c r="K8612" s="54">
        <v>14</v>
      </c>
      <c r="L8612" s="55">
        <v>14782.89</v>
      </c>
      <c r="M8612" s="39"/>
      <c r="N8612" s="53">
        <v>43676</v>
      </c>
      <c r="O8612" s="54">
        <v>14</v>
      </c>
      <c r="P8612" s="55">
        <v>11425.650092625699</v>
      </c>
      <c r="Q8612" s="39"/>
      <c r="R8612" s="77">
        <f t="shared" si="402"/>
        <v>0.65198967687122078</v>
      </c>
      <c r="S8612" s="78">
        <f t="shared" si="403"/>
        <v>38767.459277280846</v>
      </c>
      <c r="T8612" s="79">
        <f t="shared" si="404"/>
        <v>7449.4059119346639</v>
      </c>
    </row>
    <row r="8613" spans="2:20">
      <c r="B8613" s="62">
        <v>43676</v>
      </c>
      <c r="C8613" s="63">
        <v>15</v>
      </c>
      <c r="D8613" s="64">
        <v>2.3201999999999998</v>
      </c>
      <c r="E8613" s="39"/>
      <c r="F8613" s="53">
        <v>43676</v>
      </c>
      <c r="G8613" s="54">
        <v>15</v>
      </c>
      <c r="H8613" s="55">
        <v>24422.340184924698</v>
      </c>
      <c r="I8613" s="39"/>
      <c r="J8613" s="53">
        <v>43676</v>
      </c>
      <c r="K8613" s="54">
        <v>15</v>
      </c>
      <c r="L8613" s="55">
        <v>-4268.9799999999996</v>
      </c>
      <c r="M8613" s="39"/>
      <c r="N8613" s="53">
        <v>43676</v>
      </c>
      <c r="O8613" s="54">
        <v>15</v>
      </c>
      <c r="P8613" s="55">
        <v>12337.712143065801</v>
      </c>
      <c r="Q8613" s="39"/>
      <c r="R8613" s="77">
        <f t="shared" si="402"/>
        <v>-0.17479815479088012</v>
      </c>
      <c r="S8613" s="78">
        <f t="shared" si="403"/>
        <v>28625.959714341268</v>
      </c>
      <c r="T8613" s="79">
        <f t="shared" si="404"/>
        <v>-2156.6093169489372</v>
      </c>
    </row>
    <row r="8614" spans="2:20">
      <c r="B8614" s="62">
        <v>43676</v>
      </c>
      <c r="C8614" s="63">
        <v>16</v>
      </c>
      <c r="D8614" s="64">
        <v>2.2099600000000001</v>
      </c>
      <c r="E8614" s="39"/>
      <c r="F8614" s="53">
        <v>43676</v>
      </c>
      <c r="G8614" s="54">
        <v>16</v>
      </c>
      <c r="H8614" s="55">
        <v>25716.148948861501</v>
      </c>
      <c r="I8614" s="39"/>
      <c r="J8614" s="53">
        <v>43676</v>
      </c>
      <c r="K8614" s="54">
        <v>16</v>
      </c>
      <c r="L8614" s="55">
        <v>-5811.19</v>
      </c>
      <c r="M8614" s="39"/>
      <c r="N8614" s="53">
        <v>43676</v>
      </c>
      <c r="O8614" s="54">
        <v>16</v>
      </c>
      <c r="P8614" s="55">
        <v>13023.6577691438</v>
      </c>
      <c r="Q8614" s="39"/>
      <c r="R8614" s="77">
        <f t="shared" si="402"/>
        <v>-0.22597434831925997</v>
      </c>
      <c r="S8614" s="78">
        <f t="shared" si="403"/>
        <v>28781.762723497035</v>
      </c>
      <c r="T8614" s="79">
        <f t="shared" si="404"/>
        <v>-2943.0125771153371</v>
      </c>
    </row>
    <row r="8615" spans="2:20">
      <c r="B8615" s="62">
        <v>43676</v>
      </c>
      <c r="C8615" s="63">
        <v>17</v>
      </c>
      <c r="D8615" s="64">
        <v>1.8864700000000001</v>
      </c>
      <c r="E8615" s="39"/>
      <c r="F8615" s="53">
        <v>43676</v>
      </c>
      <c r="G8615" s="54">
        <v>17</v>
      </c>
      <c r="H8615" s="55">
        <v>26752.722504482099</v>
      </c>
      <c r="I8615" s="39"/>
      <c r="J8615" s="53">
        <v>43676</v>
      </c>
      <c r="K8615" s="54">
        <v>17</v>
      </c>
      <c r="L8615" s="55">
        <v>-7582.51</v>
      </c>
      <c r="M8615" s="39"/>
      <c r="N8615" s="53">
        <v>43676</v>
      </c>
      <c r="O8615" s="54">
        <v>17</v>
      </c>
      <c r="P8615" s="55">
        <v>13468.0059736317</v>
      </c>
      <c r="Q8615" s="39"/>
      <c r="R8615" s="77">
        <f t="shared" si="402"/>
        <v>-0.2834294714763943</v>
      </c>
      <c r="S8615" s="78">
        <f t="shared" si="403"/>
        <v>25406.989229076993</v>
      </c>
      <c r="T8615" s="79">
        <f t="shared" si="404"/>
        <v>-3817.229814947354</v>
      </c>
    </row>
    <row r="8616" spans="2:20">
      <c r="B8616" s="62">
        <v>43676</v>
      </c>
      <c r="C8616" s="63">
        <v>18</v>
      </c>
      <c r="D8616" s="64">
        <v>2.1821100000000002</v>
      </c>
      <c r="E8616" s="39"/>
      <c r="F8616" s="53">
        <v>43676</v>
      </c>
      <c r="G8616" s="54">
        <v>18</v>
      </c>
      <c r="H8616" s="55">
        <v>27249.731510992198</v>
      </c>
      <c r="I8616" s="39"/>
      <c r="J8616" s="53">
        <v>43676</v>
      </c>
      <c r="K8616" s="54">
        <v>18</v>
      </c>
      <c r="L8616" s="55">
        <v>-3094.42</v>
      </c>
      <c r="M8616" s="39"/>
      <c r="N8616" s="53">
        <v>43676</v>
      </c>
      <c r="O8616" s="54">
        <v>18</v>
      </c>
      <c r="P8616" s="55">
        <v>13756.699243254699</v>
      </c>
      <c r="Q8616" s="39"/>
      <c r="R8616" s="77">
        <f t="shared" si="402"/>
        <v>-0.11355781611102296</v>
      </c>
      <c r="S8616" s="78">
        <f t="shared" si="403"/>
        <v>30018.630985698514</v>
      </c>
      <c r="T8616" s="79">
        <f t="shared" si="404"/>
        <v>-1562.1807229601659</v>
      </c>
    </row>
    <row r="8617" spans="2:20">
      <c r="B8617" s="62">
        <v>43676</v>
      </c>
      <c r="C8617" s="63">
        <v>19</v>
      </c>
      <c r="D8617" s="64">
        <v>2.0726100000000001</v>
      </c>
      <c r="E8617" s="39"/>
      <c r="F8617" s="53">
        <v>43676</v>
      </c>
      <c r="G8617" s="54">
        <v>19</v>
      </c>
      <c r="H8617" s="55">
        <v>27382.363754039401</v>
      </c>
      <c r="I8617" s="39"/>
      <c r="J8617" s="53">
        <v>43676</v>
      </c>
      <c r="K8617" s="54">
        <v>19</v>
      </c>
      <c r="L8617" s="55">
        <v>-12097.04</v>
      </c>
      <c r="M8617" s="39"/>
      <c r="N8617" s="53">
        <v>43676</v>
      </c>
      <c r="O8617" s="54">
        <v>19</v>
      </c>
      <c r="P8617" s="55">
        <v>13796.5448403997</v>
      </c>
      <c r="Q8617" s="39"/>
      <c r="R8617" s="77">
        <f t="shared" si="402"/>
        <v>-0.44178216711533769</v>
      </c>
      <c r="S8617" s="78">
        <f t="shared" si="403"/>
        <v>28594.856801660822</v>
      </c>
      <c r="T8617" s="79">
        <f t="shared" si="404"/>
        <v>-6095.0674782957103</v>
      </c>
    </row>
    <row r="8618" spans="2:20">
      <c r="B8618" s="62">
        <v>43676</v>
      </c>
      <c r="C8618" s="63">
        <v>20</v>
      </c>
      <c r="D8618" s="64">
        <v>2.3441100000000001</v>
      </c>
      <c r="E8618" s="39"/>
      <c r="F8618" s="53">
        <v>43676</v>
      </c>
      <c r="G8618" s="54">
        <v>20</v>
      </c>
      <c r="H8618" s="55">
        <v>27287.067839423999</v>
      </c>
      <c r="I8618" s="39"/>
      <c r="J8618" s="53">
        <v>43676</v>
      </c>
      <c r="K8618" s="54">
        <v>20</v>
      </c>
      <c r="L8618" s="55">
        <v>-8128.91</v>
      </c>
      <c r="M8618" s="39"/>
      <c r="N8618" s="53">
        <v>43676</v>
      </c>
      <c r="O8618" s="54">
        <v>20</v>
      </c>
      <c r="P8618" s="55">
        <v>13693.5162232702</v>
      </c>
      <c r="Q8618" s="39"/>
      <c r="R8618" s="77">
        <f t="shared" si="402"/>
        <v>-0.29790338954101392</v>
      </c>
      <c r="S8618" s="78">
        <f t="shared" si="403"/>
        <v>32099.108314129913</v>
      </c>
      <c r="T8618" s="79">
        <f t="shared" si="404"/>
        <v>-4079.3448976470563</v>
      </c>
    </row>
    <row r="8619" spans="2:20">
      <c r="B8619" s="62">
        <v>43676</v>
      </c>
      <c r="C8619" s="63">
        <v>21</v>
      </c>
      <c r="D8619" s="64">
        <v>2.8636699999999999</v>
      </c>
      <c r="E8619" s="39"/>
      <c r="F8619" s="53">
        <v>43676</v>
      </c>
      <c r="G8619" s="54">
        <v>21</v>
      </c>
      <c r="H8619" s="55">
        <v>27282.697579778101</v>
      </c>
      <c r="I8619" s="39"/>
      <c r="J8619" s="53">
        <v>43676</v>
      </c>
      <c r="K8619" s="54">
        <v>21</v>
      </c>
      <c r="L8619" s="55">
        <v>-4599.1099999999997</v>
      </c>
      <c r="M8619" s="39"/>
      <c r="N8619" s="53">
        <v>43676</v>
      </c>
      <c r="O8619" s="54">
        <v>21</v>
      </c>
      <c r="P8619" s="55">
        <v>13736.9484188523</v>
      </c>
      <c r="Q8619" s="39"/>
      <c r="R8619" s="77">
        <f t="shared" si="402"/>
        <v>-0.16857240698254317</v>
      </c>
      <c r="S8619" s="78">
        <f t="shared" si="403"/>
        <v>39338.087078614764</v>
      </c>
      <c r="T8619" s="79">
        <f t="shared" si="404"/>
        <v>-2315.6704595609726</v>
      </c>
    </row>
    <row r="8620" spans="2:20">
      <c r="B8620" s="62">
        <v>43676</v>
      </c>
      <c r="C8620" s="63">
        <v>22</v>
      </c>
      <c r="D8620" s="64">
        <v>2.7608299999999999</v>
      </c>
      <c r="E8620" s="39"/>
      <c r="F8620" s="53">
        <v>43676</v>
      </c>
      <c r="G8620" s="54">
        <v>22</v>
      </c>
      <c r="H8620" s="55">
        <v>26976.222701610699</v>
      </c>
      <c r="I8620" s="39"/>
      <c r="J8620" s="53">
        <v>43676</v>
      </c>
      <c r="K8620" s="54">
        <v>22</v>
      </c>
      <c r="L8620" s="55">
        <v>-3875.36</v>
      </c>
      <c r="M8620" s="39"/>
      <c r="N8620" s="53">
        <v>43676</v>
      </c>
      <c r="O8620" s="54">
        <v>22</v>
      </c>
      <c r="P8620" s="55">
        <v>13596.2537851367</v>
      </c>
      <c r="Q8620" s="39"/>
      <c r="R8620" s="77">
        <f t="shared" si="402"/>
        <v>-0.14365836325070855</v>
      </c>
      <c r="S8620" s="78">
        <f t="shared" si="403"/>
        <v>37536.945337618956</v>
      </c>
      <c r="T8620" s="79">
        <f t="shared" si="404"/>
        <v>-1953.215565113989</v>
      </c>
    </row>
    <row r="8621" spans="2:20">
      <c r="B8621" s="62">
        <v>43676</v>
      </c>
      <c r="C8621" s="63">
        <v>23</v>
      </c>
      <c r="D8621" s="64">
        <v>2.6422699999999999</v>
      </c>
      <c r="E8621" s="39"/>
      <c r="F8621" s="53">
        <v>43676</v>
      </c>
      <c r="G8621" s="54">
        <v>23</v>
      </c>
      <c r="H8621" s="55">
        <v>27047.080182598998</v>
      </c>
      <c r="I8621" s="39"/>
      <c r="J8621" s="53">
        <v>43676</v>
      </c>
      <c r="K8621" s="54">
        <v>23</v>
      </c>
      <c r="L8621" s="55">
        <v>-4063.53</v>
      </c>
      <c r="M8621" s="39"/>
      <c r="N8621" s="53">
        <v>43676</v>
      </c>
      <c r="O8621" s="54">
        <v>23</v>
      </c>
      <c r="P8621" s="55">
        <v>13597.247312641201</v>
      </c>
      <c r="Q8621" s="39"/>
      <c r="R8621" s="77">
        <f t="shared" si="402"/>
        <v>-0.15023913755446</v>
      </c>
      <c r="S8621" s="78">
        <f t="shared" si="403"/>
        <v>35927.598656772461</v>
      </c>
      <c r="T8621" s="79">
        <f t="shared" si="404"/>
        <v>-2042.838709365913</v>
      </c>
    </row>
    <row r="8622" spans="2:20">
      <c r="B8622" s="62">
        <v>43676</v>
      </c>
      <c r="C8622" s="63">
        <v>24</v>
      </c>
      <c r="D8622" s="64">
        <v>2.3048500000000001</v>
      </c>
      <c r="E8622" s="39"/>
      <c r="F8622" s="53">
        <v>43676</v>
      </c>
      <c r="G8622" s="54">
        <v>24</v>
      </c>
      <c r="H8622" s="55">
        <v>27285.2957724318</v>
      </c>
      <c r="I8622" s="39"/>
      <c r="J8622" s="53">
        <v>43676</v>
      </c>
      <c r="K8622" s="54">
        <v>24</v>
      </c>
      <c r="L8622" s="55">
        <v>-4394.91</v>
      </c>
      <c r="M8622" s="39"/>
      <c r="N8622" s="53">
        <v>43676</v>
      </c>
      <c r="O8622" s="54">
        <v>24</v>
      </c>
      <c r="P8622" s="55">
        <v>13721.2161152962</v>
      </c>
      <c r="Q8622" s="39"/>
      <c r="R8622" s="77">
        <f t="shared" si="402"/>
        <v>-0.16107247055905027</v>
      </c>
      <c r="S8622" s="78">
        <f t="shared" si="403"/>
        <v>31625.344963340449</v>
      </c>
      <c r="T8622" s="79">
        <f t="shared" si="404"/>
        <v>-2210.1101787654134</v>
      </c>
    </row>
    <row r="8623" spans="2:20">
      <c r="B8623" s="62">
        <v>43676</v>
      </c>
      <c r="C8623" s="63">
        <v>25</v>
      </c>
      <c r="D8623" s="64">
        <v>2.3651900000000001</v>
      </c>
      <c r="E8623" s="39"/>
      <c r="F8623" s="53">
        <v>43676</v>
      </c>
      <c r="G8623" s="54">
        <v>25</v>
      </c>
      <c r="H8623" s="55">
        <v>27695.375332081101</v>
      </c>
      <c r="I8623" s="39"/>
      <c r="J8623" s="53">
        <v>43676</v>
      </c>
      <c r="K8623" s="54">
        <v>25</v>
      </c>
      <c r="L8623" s="55">
        <v>-3176.89</v>
      </c>
      <c r="M8623" s="39"/>
      <c r="N8623" s="53">
        <v>43676</v>
      </c>
      <c r="O8623" s="54">
        <v>25</v>
      </c>
      <c r="P8623" s="55">
        <v>13879.657589635801</v>
      </c>
      <c r="Q8623" s="39"/>
      <c r="R8623" s="77">
        <f t="shared" si="402"/>
        <v>-0.11470832086250987</v>
      </c>
      <c r="S8623" s="78">
        <f t="shared" si="403"/>
        <v>32828.027334430699</v>
      </c>
      <c r="T8623" s="79">
        <f t="shared" si="404"/>
        <v>-1592.1122162537138</v>
      </c>
    </row>
    <row r="8624" spans="2:20">
      <c r="B8624" s="62">
        <v>43676</v>
      </c>
      <c r="C8624" s="63">
        <v>26</v>
      </c>
      <c r="D8624" s="64">
        <v>2.3915199999999999</v>
      </c>
      <c r="E8624" s="39"/>
      <c r="F8624" s="53">
        <v>43676</v>
      </c>
      <c r="G8624" s="54">
        <v>26</v>
      </c>
      <c r="H8624" s="55">
        <v>27607.681972271701</v>
      </c>
      <c r="I8624" s="39"/>
      <c r="J8624" s="53">
        <v>43676</v>
      </c>
      <c r="K8624" s="54">
        <v>26</v>
      </c>
      <c r="L8624" s="55">
        <v>-1030.8399999999999</v>
      </c>
      <c r="M8624" s="39"/>
      <c r="N8624" s="53">
        <v>43676</v>
      </c>
      <c r="O8624" s="54">
        <v>26</v>
      </c>
      <c r="P8624" s="55">
        <v>13836.0056690806</v>
      </c>
      <c r="Q8624" s="39"/>
      <c r="R8624" s="77">
        <f t="shared" si="402"/>
        <v>-3.7338882744134175E-2</v>
      </c>
      <c r="S8624" s="78">
        <f t="shared" si="403"/>
        <v>33089.08427771963</v>
      </c>
      <c r="T8624" s="79">
        <f t="shared" si="404"/>
        <v>-516.62099332497621</v>
      </c>
    </row>
    <row r="8625" spans="2:20">
      <c r="B8625" s="62">
        <v>43676</v>
      </c>
      <c r="C8625" s="63">
        <v>27</v>
      </c>
      <c r="D8625" s="64">
        <v>2.4738699999999998</v>
      </c>
      <c r="E8625" s="39"/>
      <c r="F8625" s="53">
        <v>43676</v>
      </c>
      <c r="G8625" s="54">
        <v>27</v>
      </c>
      <c r="H8625" s="55">
        <v>27489.390544375201</v>
      </c>
      <c r="I8625" s="39"/>
      <c r="J8625" s="53">
        <v>43676</v>
      </c>
      <c r="K8625" s="54">
        <v>27</v>
      </c>
      <c r="L8625" s="55">
        <v>-177.81</v>
      </c>
      <c r="M8625" s="39"/>
      <c r="N8625" s="53">
        <v>43676</v>
      </c>
      <c r="O8625" s="54">
        <v>27</v>
      </c>
      <c r="P8625" s="55">
        <v>13785.085483724801</v>
      </c>
      <c r="Q8625" s="39"/>
      <c r="R8625" s="77">
        <f t="shared" si="402"/>
        <v>-6.4683136467855581E-3</v>
      </c>
      <c r="S8625" s="78">
        <f t="shared" si="403"/>
        <v>34102.509425622273</v>
      </c>
      <c r="T8625" s="79">
        <f t="shared" si="404"/>
        <v>-89.166256556482622</v>
      </c>
    </row>
    <row r="8626" spans="2:20">
      <c r="B8626" s="62">
        <v>43676</v>
      </c>
      <c r="C8626" s="63">
        <v>28</v>
      </c>
      <c r="D8626" s="64">
        <v>2.2623000000000002</v>
      </c>
      <c r="E8626" s="39"/>
      <c r="F8626" s="53">
        <v>43676</v>
      </c>
      <c r="G8626" s="54">
        <v>28</v>
      </c>
      <c r="H8626" s="55">
        <v>27264.677932593499</v>
      </c>
      <c r="I8626" s="39"/>
      <c r="J8626" s="53">
        <v>43676</v>
      </c>
      <c r="K8626" s="54">
        <v>28</v>
      </c>
      <c r="L8626" s="55">
        <v>-5544.05</v>
      </c>
      <c r="M8626" s="39"/>
      <c r="N8626" s="53">
        <v>43676</v>
      </c>
      <c r="O8626" s="54">
        <v>28</v>
      </c>
      <c r="P8626" s="55">
        <v>13667.8025404499</v>
      </c>
      <c r="Q8626" s="39"/>
      <c r="R8626" s="77">
        <f t="shared" si="402"/>
        <v>-0.20334184814896999</v>
      </c>
      <c r="S8626" s="78">
        <f t="shared" si="403"/>
        <v>30920.669687259811</v>
      </c>
      <c r="T8626" s="79">
        <f t="shared" si="404"/>
        <v>-2779.2362287102701</v>
      </c>
    </row>
    <row r="8627" spans="2:20">
      <c r="B8627" s="62">
        <v>43676</v>
      </c>
      <c r="C8627" s="63">
        <v>29</v>
      </c>
      <c r="D8627" s="64">
        <v>2.16683</v>
      </c>
      <c r="E8627" s="39"/>
      <c r="F8627" s="53">
        <v>43676</v>
      </c>
      <c r="G8627" s="54">
        <v>29</v>
      </c>
      <c r="H8627" s="55">
        <v>27195.731728211798</v>
      </c>
      <c r="I8627" s="39"/>
      <c r="J8627" s="53">
        <v>43676</v>
      </c>
      <c r="K8627" s="54">
        <v>29</v>
      </c>
      <c r="L8627" s="55">
        <v>-3424.2</v>
      </c>
      <c r="M8627" s="39"/>
      <c r="N8627" s="53">
        <v>43676</v>
      </c>
      <c r="O8627" s="54">
        <v>29</v>
      </c>
      <c r="P8627" s="55">
        <v>13728.1916614701</v>
      </c>
      <c r="Q8627" s="39"/>
      <c r="R8627" s="77">
        <f t="shared" si="402"/>
        <v>-0.12590946381662779</v>
      </c>
      <c r="S8627" s="78">
        <f t="shared" si="403"/>
        <v>29746.657537823259</v>
      </c>
      <c r="T8627" s="79">
        <f t="shared" si="404"/>
        <v>-1728.509251267601</v>
      </c>
    </row>
    <row r="8628" spans="2:20">
      <c r="B8628" s="62">
        <v>43676</v>
      </c>
      <c r="C8628" s="63">
        <v>30</v>
      </c>
      <c r="D8628" s="64">
        <v>1.9288000000000001</v>
      </c>
      <c r="E8628" s="39"/>
      <c r="F8628" s="53">
        <v>43676</v>
      </c>
      <c r="G8628" s="54">
        <v>30</v>
      </c>
      <c r="H8628" s="55">
        <v>26999.802620807499</v>
      </c>
      <c r="I8628" s="39"/>
      <c r="J8628" s="53">
        <v>43676</v>
      </c>
      <c r="K8628" s="54">
        <v>30</v>
      </c>
      <c r="L8628" s="55">
        <v>-8459.7800000000007</v>
      </c>
      <c r="M8628" s="39"/>
      <c r="N8628" s="53">
        <v>43676</v>
      </c>
      <c r="O8628" s="54">
        <v>30</v>
      </c>
      <c r="P8628" s="55">
        <v>13610.3779337999</v>
      </c>
      <c r="Q8628" s="39"/>
      <c r="R8628" s="77">
        <f t="shared" si="402"/>
        <v>-0.31332747571570913</v>
      </c>
      <c r="S8628" s="78">
        <f t="shared" si="403"/>
        <v>26251.696958713248</v>
      </c>
      <c r="T8628" s="79">
        <f t="shared" si="404"/>
        <v>-4264.5053615343113</v>
      </c>
    </row>
    <row r="8629" spans="2:20">
      <c r="B8629" s="62">
        <v>43676</v>
      </c>
      <c r="C8629" s="63">
        <v>31</v>
      </c>
      <c r="D8629" s="64">
        <v>1.8835599999999999</v>
      </c>
      <c r="E8629" s="39"/>
      <c r="F8629" s="53">
        <v>43676</v>
      </c>
      <c r="G8629" s="54">
        <v>31</v>
      </c>
      <c r="H8629" s="55">
        <v>26878.558175403999</v>
      </c>
      <c r="I8629" s="39"/>
      <c r="J8629" s="53">
        <v>43676</v>
      </c>
      <c r="K8629" s="54">
        <v>31</v>
      </c>
      <c r="L8629" s="55">
        <v>-10655.57</v>
      </c>
      <c r="M8629" s="39"/>
      <c r="N8629" s="53">
        <v>43676</v>
      </c>
      <c r="O8629" s="54">
        <v>31</v>
      </c>
      <c r="P8629" s="55">
        <v>13490.0069930923</v>
      </c>
      <c r="Q8629" s="39"/>
      <c r="R8629" s="77">
        <f t="shared" si="402"/>
        <v>-0.3964338388415003</v>
      </c>
      <c r="S8629" s="78">
        <f t="shared" si="403"/>
        <v>25409.237571908932</v>
      </c>
      <c r="T8629" s="79">
        <f t="shared" si="404"/>
        <v>-5347.895258270265</v>
      </c>
    </row>
    <row r="8630" spans="2:20">
      <c r="B8630" s="62">
        <v>43676</v>
      </c>
      <c r="C8630" s="63">
        <v>32</v>
      </c>
      <c r="D8630" s="64">
        <v>2.0557500000000002</v>
      </c>
      <c r="E8630" s="39"/>
      <c r="F8630" s="53">
        <v>43676</v>
      </c>
      <c r="G8630" s="54">
        <v>32</v>
      </c>
      <c r="H8630" s="55">
        <v>26900.915892430501</v>
      </c>
      <c r="I8630" s="39"/>
      <c r="J8630" s="53">
        <v>43676</v>
      </c>
      <c r="K8630" s="54">
        <v>32</v>
      </c>
      <c r="L8630" s="55">
        <v>-7489.09</v>
      </c>
      <c r="M8630" s="39"/>
      <c r="N8630" s="53">
        <v>43676</v>
      </c>
      <c r="O8630" s="54">
        <v>32</v>
      </c>
      <c r="P8630" s="55">
        <v>13489.706438413001</v>
      </c>
      <c r="Q8630" s="39"/>
      <c r="R8630" s="77">
        <f t="shared" si="402"/>
        <v>-0.27839535389601039</v>
      </c>
      <c r="S8630" s="78">
        <f t="shared" si="403"/>
        <v>27731.46401076753</v>
      </c>
      <c r="T8630" s="79">
        <f t="shared" si="404"/>
        <v>-3755.4715978752774</v>
      </c>
    </row>
    <row r="8631" spans="2:20">
      <c r="B8631" s="62">
        <v>43676</v>
      </c>
      <c r="C8631" s="63">
        <v>33</v>
      </c>
      <c r="D8631" s="64">
        <v>2.23522</v>
      </c>
      <c r="E8631" s="39"/>
      <c r="F8631" s="53">
        <v>43676</v>
      </c>
      <c r="G8631" s="54">
        <v>33</v>
      </c>
      <c r="H8631" s="55">
        <v>27007.3278535299</v>
      </c>
      <c r="I8631" s="39"/>
      <c r="J8631" s="53">
        <v>43676</v>
      </c>
      <c r="K8631" s="54">
        <v>33</v>
      </c>
      <c r="L8631" s="55">
        <v>-9314.89</v>
      </c>
      <c r="M8631" s="39"/>
      <c r="N8631" s="53">
        <v>43676</v>
      </c>
      <c r="O8631" s="54">
        <v>33</v>
      </c>
      <c r="P8631" s="55">
        <v>13511.648677429899</v>
      </c>
      <c r="Q8631" s="39"/>
      <c r="R8631" s="77">
        <f t="shared" si="402"/>
        <v>-0.34490231875281691</v>
      </c>
      <c r="S8631" s="78">
        <f t="shared" si="403"/>
        <v>30201.507356764858</v>
      </c>
      <c r="T8631" s="79">
        <f t="shared" si="404"/>
        <v>-4660.1989590190042</v>
      </c>
    </row>
    <row r="8632" spans="2:20">
      <c r="B8632" s="62">
        <v>43676</v>
      </c>
      <c r="C8632" s="63">
        <v>34</v>
      </c>
      <c r="D8632" s="64">
        <v>2.44285</v>
      </c>
      <c r="E8632" s="39"/>
      <c r="F8632" s="53">
        <v>43676</v>
      </c>
      <c r="G8632" s="54">
        <v>34</v>
      </c>
      <c r="H8632" s="55">
        <v>27666.432989995599</v>
      </c>
      <c r="I8632" s="39"/>
      <c r="J8632" s="53">
        <v>43676</v>
      </c>
      <c r="K8632" s="54">
        <v>34</v>
      </c>
      <c r="L8632" s="55">
        <v>-2621.9</v>
      </c>
      <c r="M8632" s="39"/>
      <c r="N8632" s="53">
        <v>43676</v>
      </c>
      <c r="O8632" s="54">
        <v>34</v>
      </c>
      <c r="P8632" s="55">
        <v>13827.467082055</v>
      </c>
      <c r="Q8632" s="39"/>
      <c r="R8632" s="77">
        <f t="shared" si="402"/>
        <v>-9.4768270306045593E-2</v>
      </c>
      <c r="S8632" s="78">
        <f t="shared" si="403"/>
        <v>33778.427961398054</v>
      </c>
      <c r="T8632" s="79">
        <f t="shared" si="404"/>
        <v>-1310.4051380801357</v>
      </c>
    </row>
    <row r="8633" spans="2:20">
      <c r="B8633" s="62">
        <v>43676</v>
      </c>
      <c r="C8633" s="63">
        <v>35</v>
      </c>
      <c r="D8633" s="64">
        <v>2.36212</v>
      </c>
      <c r="E8633" s="39"/>
      <c r="F8633" s="53">
        <v>43676</v>
      </c>
      <c r="G8633" s="54">
        <v>35</v>
      </c>
      <c r="H8633" s="55">
        <v>28575.176697968302</v>
      </c>
      <c r="I8633" s="39"/>
      <c r="J8633" s="53">
        <v>43676</v>
      </c>
      <c r="K8633" s="54">
        <v>35</v>
      </c>
      <c r="L8633" s="55">
        <v>-2944.25</v>
      </c>
      <c r="M8633" s="39"/>
      <c r="N8633" s="53">
        <v>43676</v>
      </c>
      <c r="O8633" s="54">
        <v>35</v>
      </c>
      <c r="P8633" s="55">
        <v>14397.4943074731</v>
      </c>
      <c r="Q8633" s="39"/>
      <c r="R8633" s="77">
        <f t="shared" si="402"/>
        <v>-0.10303523338175322</v>
      </c>
      <c r="S8633" s="78">
        <f t="shared" si="403"/>
        <v>34008.609253568357</v>
      </c>
      <c r="T8633" s="79">
        <f t="shared" si="404"/>
        <v>-1483.4491860829542</v>
      </c>
    </row>
    <row r="8634" spans="2:20">
      <c r="B8634" s="62">
        <v>43676</v>
      </c>
      <c r="C8634" s="63">
        <v>36</v>
      </c>
      <c r="D8634" s="64">
        <v>2.5989100000000001</v>
      </c>
      <c r="E8634" s="39"/>
      <c r="F8634" s="53">
        <v>43676</v>
      </c>
      <c r="G8634" s="54">
        <v>36</v>
      </c>
      <c r="H8634" s="55">
        <v>28737.1756221143</v>
      </c>
      <c r="I8634" s="39"/>
      <c r="J8634" s="53">
        <v>43676</v>
      </c>
      <c r="K8634" s="54">
        <v>36</v>
      </c>
      <c r="L8634" s="55">
        <v>6324.16</v>
      </c>
      <c r="M8634" s="39"/>
      <c r="N8634" s="53">
        <v>43676</v>
      </c>
      <c r="O8634" s="54">
        <v>36</v>
      </c>
      <c r="P8634" s="55">
        <v>14479.852016703901</v>
      </c>
      <c r="Q8634" s="39"/>
      <c r="R8634" s="77">
        <f t="shared" si="402"/>
        <v>0.2200689477337964</v>
      </c>
      <c r="S8634" s="78">
        <f t="shared" si="403"/>
        <v>37631.832204731938</v>
      </c>
      <c r="T8634" s="79">
        <f t="shared" si="404"/>
        <v>3186.5657966571171</v>
      </c>
    </row>
    <row r="8635" spans="2:20">
      <c r="B8635" s="62">
        <v>43676</v>
      </c>
      <c r="C8635" s="63">
        <v>37</v>
      </c>
      <c r="D8635" s="64">
        <v>2.4856099999999999</v>
      </c>
      <c r="E8635" s="39"/>
      <c r="F8635" s="53">
        <v>43676</v>
      </c>
      <c r="G8635" s="54">
        <v>37</v>
      </c>
      <c r="H8635" s="55">
        <v>28700.4070532859</v>
      </c>
      <c r="I8635" s="39"/>
      <c r="J8635" s="53">
        <v>43676</v>
      </c>
      <c r="K8635" s="54">
        <v>37</v>
      </c>
      <c r="L8635" s="55">
        <v>13215.88</v>
      </c>
      <c r="M8635" s="39"/>
      <c r="N8635" s="53">
        <v>43676</v>
      </c>
      <c r="O8635" s="54">
        <v>37</v>
      </c>
      <c r="P8635" s="55">
        <v>14474.009805281001</v>
      </c>
      <c r="Q8635" s="39"/>
      <c r="R8635" s="77">
        <f t="shared" si="402"/>
        <v>0.46047709272774645</v>
      </c>
      <c r="S8635" s="78">
        <f t="shared" si="403"/>
        <v>35976.743512104505</v>
      </c>
      <c r="T8635" s="79">
        <f t="shared" si="404"/>
        <v>6664.9499552486905</v>
      </c>
    </row>
    <row r="8636" spans="2:20">
      <c r="B8636" s="62">
        <v>43676</v>
      </c>
      <c r="C8636" s="63">
        <v>38</v>
      </c>
      <c r="D8636" s="64">
        <v>2.3229299999999999</v>
      </c>
      <c r="E8636" s="39"/>
      <c r="F8636" s="53">
        <v>43676</v>
      </c>
      <c r="G8636" s="54">
        <v>38</v>
      </c>
      <c r="H8636" s="55">
        <v>28470.978293942298</v>
      </c>
      <c r="I8636" s="39"/>
      <c r="J8636" s="53">
        <v>43676</v>
      </c>
      <c r="K8636" s="54">
        <v>38</v>
      </c>
      <c r="L8636" s="55">
        <v>5018.21</v>
      </c>
      <c r="M8636" s="39"/>
      <c r="N8636" s="53">
        <v>43676</v>
      </c>
      <c r="O8636" s="54">
        <v>38</v>
      </c>
      <c r="P8636" s="55">
        <v>14382.336717484601</v>
      </c>
      <c r="Q8636" s="39"/>
      <c r="R8636" s="77">
        <f t="shared" si="402"/>
        <v>0.17625702735573764</v>
      </c>
      <c r="S8636" s="78">
        <f t="shared" si="403"/>
        <v>33409.161431146502</v>
      </c>
      <c r="T8636" s="79">
        <f t="shared" si="404"/>
        <v>2534.9879162531133</v>
      </c>
    </row>
    <row r="8637" spans="2:20">
      <c r="B8637" s="62">
        <v>43676</v>
      </c>
      <c r="C8637" s="63">
        <v>39</v>
      </c>
      <c r="D8637" s="64">
        <v>2.3599000000000001</v>
      </c>
      <c r="E8637" s="39"/>
      <c r="F8637" s="53">
        <v>43676</v>
      </c>
      <c r="G8637" s="54">
        <v>39</v>
      </c>
      <c r="H8637" s="55">
        <v>28105.9272414843</v>
      </c>
      <c r="I8637" s="39"/>
      <c r="J8637" s="53">
        <v>43676</v>
      </c>
      <c r="K8637" s="54">
        <v>39</v>
      </c>
      <c r="L8637" s="55">
        <v>-322.87</v>
      </c>
      <c r="M8637" s="39"/>
      <c r="N8637" s="53">
        <v>43676</v>
      </c>
      <c r="O8637" s="54">
        <v>39</v>
      </c>
      <c r="P8637" s="55">
        <v>14230.1719076544</v>
      </c>
      <c r="Q8637" s="39"/>
      <c r="R8637" s="77">
        <f t="shared" si="402"/>
        <v>-1.1487612460742603E-2</v>
      </c>
      <c r="S8637" s="78">
        <f t="shared" si="403"/>
        <v>33581.782684873622</v>
      </c>
      <c r="T8637" s="79">
        <f t="shared" si="404"/>
        <v>-163.47070012488001</v>
      </c>
    </row>
    <row r="8638" spans="2:20">
      <c r="B8638" s="62">
        <v>43676</v>
      </c>
      <c r="C8638" s="63">
        <v>40</v>
      </c>
      <c r="D8638" s="64">
        <v>2.5838399999999999</v>
      </c>
      <c r="E8638" s="39"/>
      <c r="F8638" s="53">
        <v>43676</v>
      </c>
      <c r="G8638" s="54">
        <v>40</v>
      </c>
      <c r="H8638" s="55">
        <v>27803.610022085999</v>
      </c>
      <c r="I8638" s="39"/>
      <c r="J8638" s="53">
        <v>43676</v>
      </c>
      <c r="K8638" s="54">
        <v>40</v>
      </c>
      <c r="L8638" s="55">
        <v>5545.58</v>
      </c>
      <c r="M8638" s="39"/>
      <c r="N8638" s="53">
        <v>43676</v>
      </c>
      <c r="O8638" s="54">
        <v>40</v>
      </c>
      <c r="P8638" s="55">
        <v>14071.023988814</v>
      </c>
      <c r="Q8638" s="39"/>
      <c r="R8638" s="77">
        <f t="shared" si="402"/>
        <v>0.19945539430292786</v>
      </c>
      <c r="S8638" s="78">
        <f t="shared" si="403"/>
        <v>36357.274623257166</v>
      </c>
      <c r="T8638" s="79">
        <f t="shared" si="404"/>
        <v>2806.541637934853</v>
      </c>
    </row>
    <row r="8639" spans="2:20">
      <c r="B8639" s="62">
        <v>43676</v>
      </c>
      <c r="C8639" s="63">
        <v>41</v>
      </c>
      <c r="D8639" s="64">
        <v>2.5760900000000002</v>
      </c>
      <c r="E8639" s="39"/>
      <c r="F8639" s="53">
        <v>43676</v>
      </c>
      <c r="G8639" s="54">
        <v>41</v>
      </c>
      <c r="H8639" s="55">
        <v>27266.624140428801</v>
      </c>
      <c r="I8639" s="39"/>
      <c r="J8639" s="53">
        <v>43676</v>
      </c>
      <c r="K8639" s="54">
        <v>41</v>
      </c>
      <c r="L8639" s="55">
        <v>12847.2</v>
      </c>
      <c r="M8639" s="39"/>
      <c r="N8639" s="53">
        <v>43676</v>
      </c>
      <c r="O8639" s="54">
        <v>41</v>
      </c>
      <c r="P8639" s="55">
        <v>13820.131663156</v>
      </c>
      <c r="Q8639" s="39"/>
      <c r="R8639" s="77">
        <f t="shared" si="402"/>
        <v>0.47116943901211389</v>
      </c>
      <c r="S8639" s="78">
        <f t="shared" si="403"/>
        <v>35601.902976139543</v>
      </c>
      <c r="T8639" s="79">
        <f t="shared" si="404"/>
        <v>6511.623682802765</v>
      </c>
    </row>
    <row r="8640" spans="2:20">
      <c r="B8640" s="62">
        <v>43676</v>
      </c>
      <c r="C8640" s="63">
        <v>42</v>
      </c>
      <c r="D8640" s="64">
        <v>2.40767</v>
      </c>
      <c r="E8640" s="39"/>
      <c r="F8640" s="53">
        <v>43676</v>
      </c>
      <c r="G8640" s="54">
        <v>42</v>
      </c>
      <c r="H8640" s="55">
        <v>26794.586995163299</v>
      </c>
      <c r="I8640" s="39"/>
      <c r="J8640" s="53">
        <v>43676</v>
      </c>
      <c r="K8640" s="54">
        <v>42</v>
      </c>
      <c r="L8640" s="55">
        <v>1387.9</v>
      </c>
      <c r="M8640" s="39"/>
      <c r="N8640" s="53">
        <v>43676</v>
      </c>
      <c r="O8640" s="54">
        <v>42</v>
      </c>
      <c r="P8640" s="55">
        <v>13545.624360633599</v>
      </c>
      <c r="Q8640" s="39"/>
      <c r="R8640" s="77">
        <f t="shared" si="402"/>
        <v>5.1797775433169782E-2</v>
      </c>
      <c r="S8640" s="78">
        <f t="shared" si="403"/>
        <v>32613.393404366696</v>
      </c>
      <c r="T8640" s="79">
        <f t="shared" si="404"/>
        <v>701.63320873417319</v>
      </c>
    </row>
    <row r="8641" spans="2:20">
      <c r="B8641" s="62">
        <v>43676</v>
      </c>
      <c r="C8641" s="63">
        <v>43</v>
      </c>
      <c r="D8641" s="64">
        <v>3.0519799999999999</v>
      </c>
      <c r="E8641" s="39"/>
      <c r="F8641" s="53">
        <v>43676</v>
      </c>
      <c r="G8641" s="54">
        <v>43</v>
      </c>
      <c r="H8641" s="55">
        <v>26905.710129839001</v>
      </c>
      <c r="I8641" s="39"/>
      <c r="J8641" s="53">
        <v>43676</v>
      </c>
      <c r="K8641" s="54">
        <v>43</v>
      </c>
      <c r="L8641" s="55">
        <v>31094.26</v>
      </c>
      <c r="M8641" s="39"/>
      <c r="N8641" s="53">
        <v>43676</v>
      </c>
      <c r="O8641" s="54">
        <v>43</v>
      </c>
      <c r="P8641" s="55">
        <v>13759.743091964699</v>
      </c>
      <c r="Q8641" s="39"/>
      <c r="R8641" s="77">
        <f t="shared" si="402"/>
        <v>1.1556751280656892</v>
      </c>
      <c r="S8641" s="78">
        <f t="shared" si="403"/>
        <v>41994.460721814423</v>
      </c>
      <c r="T8641" s="79">
        <f t="shared" si="404"/>
        <v>15901.792859957286</v>
      </c>
    </row>
    <row r="8642" spans="2:20">
      <c r="B8642" s="62">
        <v>43676</v>
      </c>
      <c r="C8642" s="63">
        <v>44</v>
      </c>
      <c r="D8642" s="64">
        <v>3.1571400000000001</v>
      </c>
      <c r="E8642" s="39"/>
      <c r="F8642" s="53">
        <v>43676</v>
      </c>
      <c r="G8642" s="54">
        <v>44</v>
      </c>
      <c r="H8642" s="55">
        <v>25981.1306682182</v>
      </c>
      <c r="I8642" s="39"/>
      <c r="J8642" s="53">
        <v>43676</v>
      </c>
      <c r="K8642" s="54">
        <v>44</v>
      </c>
      <c r="L8642" s="55">
        <v>24751.63</v>
      </c>
      <c r="M8642" s="39"/>
      <c r="N8642" s="53">
        <v>43676</v>
      </c>
      <c r="O8642" s="54">
        <v>44</v>
      </c>
      <c r="P8642" s="55">
        <v>13302.095288632599</v>
      </c>
      <c r="Q8642" s="39"/>
      <c r="R8642" s="77">
        <f t="shared" si="402"/>
        <v>0.95267716852206885</v>
      </c>
      <c r="S8642" s="78">
        <f t="shared" si="403"/>
        <v>41996.577119553527</v>
      </c>
      <c r="T8642" s="79">
        <f t="shared" si="404"/>
        <v>12672.602474985257</v>
      </c>
    </row>
    <row r="8643" spans="2:20">
      <c r="B8643" s="62">
        <v>43676</v>
      </c>
      <c r="C8643" s="63">
        <v>45</v>
      </c>
      <c r="D8643" s="64">
        <v>2.8842300000000001</v>
      </c>
      <c r="E8643" s="39"/>
      <c r="F8643" s="53">
        <v>43676</v>
      </c>
      <c r="G8643" s="54">
        <v>45</v>
      </c>
      <c r="H8643" s="55">
        <v>24390.887260463402</v>
      </c>
      <c r="I8643" s="39"/>
      <c r="J8643" s="53">
        <v>43676</v>
      </c>
      <c r="K8643" s="54">
        <v>45</v>
      </c>
      <c r="L8643" s="55">
        <v>-786.14</v>
      </c>
      <c r="M8643" s="39"/>
      <c r="N8643" s="53">
        <v>43676</v>
      </c>
      <c r="O8643" s="54">
        <v>45</v>
      </c>
      <c r="P8643" s="55">
        <v>12409.7669518736</v>
      </c>
      <c r="Q8643" s="39"/>
      <c r="R8643" s="77">
        <f t="shared" si="402"/>
        <v>-3.2230889823934357E-2</v>
      </c>
      <c r="S8643" s="78">
        <f t="shared" si="403"/>
        <v>35792.622135602396</v>
      </c>
      <c r="T8643" s="79">
        <f t="shared" si="404"/>
        <v>-399.9778313665397</v>
      </c>
    </row>
    <row r="8644" spans="2:20">
      <c r="B8644" s="62">
        <v>43676</v>
      </c>
      <c r="C8644" s="63">
        <v>46</v>
      </c>
      <c r="D8644" s="64">
        <v>2.5489299999999999</v>
      </c>
      <c r="E8644" s="39"/>
      <c r="F8644" s="53">
        <v>43676</v>
      </c>
      <c r="G8644" s="54">
        <v>46</v>
      </c>
      <c r="H8644" s="55">
        <v>23059.899217743699</v>
      </c>
      <c r="I8644" s="39"/>
      <c r="J8644" s="53">
        <v>43676</v>
      </c>
      <c r="K8644" s="54">
        <v>46</v>
      </c>
      <c r="L8644" s="55">
        <v>-2798.82</v>
      </c>
      <c r="M8644" s="39"/>
      <c r="N8644" s="53">
        <v>43676</v>
      </c>
      <c r="O8644" s="54">
        <v>46</v>
      </c>
      <c r="P8644" s="55">
        <v>11707.032232264201</v>
      </c>
      <c r="Q8644" s="39"/>
      <c r="R8644" s="77">
        <f t="shared" si="402"/>
        <v>-0.12137173599815287</v>
      </c>
      <c r="S8644" s="78">
        <f t="shared" si="403"/>
        <v>29840.405667785188</v>
      </c>
      <c r="T8644" s="79">
        <f t="shared" si="404"/>
        <v>-1420.902825416237</v>
      </c>
    </row>
    <row r="8645" spans="2:20">
      <c r="B8645" s="62">
        <v>43676</v>
      </c>
      <c r="C8645" s="63">
        <v>47</v>
      </c>
      <c r="D8645" s="64">
        <v>3.4892300000000001</v>
      </c>
      <c r="E8645" s="39"/>
      <c r="F8645" s="53">
        <v>43676</v>
      </c>
      <c r="G8645" s="54">
        <v>47</v>
      </c>
      <c r="H8645" s="55">
        <v>21051.5549905527</v>
      </c>
      <c r="I8645" s="39"/>
      <c r="J8645" s="53">
        <v>43676</v>
      </c>
      <c r="K8645" s="54">
        <v>47</v>
      </c>
      <c r="L8645" s="55">
        <v>-847.84</v>
      </c>
      <c r="M8645" s="39"/>
      <c r="N8645" s="53">
        <v>43676</v>
      </c>
      <c r="O8645" s="54">
        <v>47</v>
      </c>
      <c r="P8645" s="55">
        <v>10454.4035830171</v>
      </c>
      <c r="Q8645" s="39"/>
      <c r="R8645" s="77">
        <f t="shared" si="402"/>
        <v>-4.0274459553248439E-2</v>
      </c>
      <c r="S8645" s="78">
        <f t="shared" si="403"/>
        <v>36477.818613970754</v>
      </c>
      <c r="T8645" s="79">
        <f t="shared" si="404"/>
        <v>-421.04545425755771</v>
      </c>
    </row>
    <row r="8646" spans="2:20">
      <c r="B8646" s="62">
        <v>43676</v>
      </c>
      <c r="C8646" s="63">
        <v>48</v>
      </c>
      <c r="D8646" s="64">
        <v>4.7493100000000004</v>
      </c>
      <c r="E8646" s="39"/>
      <c r="F8646" s="53">
        <v>43676</v>
      </c>
      <c r="G8646" s="54">
        <v>48</v>
      </c>
      <c r="H8646" s="55">
        <v>19385.7627076344</v>
      </c>
      <c r="I8646" s="39"/>
      <c r="J8646" s="53">
        <v>43676</v>
      </c>
      <c r="K8646" s="54">
        <v>48</v>
      </c>
      <c r="L8646" s="55">
        <v>14721.9</v>
      </c>
      <c r="M8646" s="39"/>
      <c r="N8646" s="53">
        <v>43676</v>
      </c>
      <c r="O8646" s="54">
        <v>48</v>
      </c>
      <c r="P8646" s="55">
        <v>9511.1149409377995</v>
      </c>
      <c r="Q8646" s="39"/>
      <c r="R8646" s="77">
        <f t="shared" si="402"/>
        <v>0.75941814732944701</v>
      </c>
      <c r="S8646" s="78">
        <f t="shared" si="403"/>
        <v>45171.233300145301</v>
      </c>
      <c r="T8646" s="79">
        <f t="shared" si="404"/>
        <v>7222.9132874844063</v>
      </c>
    </row>
    <row r="8647" spans="2:20">
      <c r="B8647" s="62">
        <v>43677</v>
      </c>
      <c r="C8647" s="63">
        <v>1</v>
      </c>
      <c r="D8647" s="64">
        <v>4.4893700000000001</v>
      </c>
      <c r="E8647" s="39"/>
      <c r="F8647" s="53">
        <v>43677</v>
      </c>
      <c r="G8647" s="54">
        <v>1</v>
      </c>
      <c r="H8647" s="55">
        <v>18690.284777500699</v>
      </c>
      <c r="I8647" s="39"/>
      <c r="J8647" s="53">
        <v>43677</v>
      </c>
      <c r="K8647" s="54">
        <v>1</v>
      </c>
      <c r="L8647" s="55">
        <v>4086.88</v>
      </c>
      <c r="M8647" s="39"/>
      <c r="N8647" s="53">
        <v>43677</v>
      </c>
      <c r="O8647" s="54">
        <v>1</v>
      </c>
      <c r="P8647" s="55">
        <v>8935.9597287122997</v>
      </c>
      <c r="Q8647" s="39"/>
      <c r="R8647" s="77">
        <f t="shared" si="402"/>
        <v>0.2186633349171743</v>
      </c>
      <c r="S8647" s="78">
        <f t="shared" si="403"/>
        <v>40116.829527289141</v>
      </c>
      <c r="T8647" s="79">
        <f t="shared" si="404"/>
        <v>1953.9667549657995</v>
      </c>
    </row>
    <row r="8648" spans="2:20">
      <c r="B8648" s="62">
        <v>43677</v>
      </c>
      <c r="C8648" s="63">
        <v>2</v>
      </c>
      <c r="D8648" s="64">
        <v>4.3854199999999999</v>
      </c>
      <c r="E8648" s="39"/>
      <c r="F8648" s="53">
        <v>43677</v>
      </c>
      <c r="G8648" s="54">
        <v>2</v>
      </c>
      <c r="H8648" s="55">
        <v>18127.2716223651</v>
      </c>
      <c r="I8648" s="39"/>
      <c r="J8648" s="53">
        <v>43677</v>
      </c>
      <c r="K8648" s="54">
        <v>2</v>
      </c>
      <c r="L8648" s="55">
        <v>-2620.61</v>
      </c>
      <c r="M8648" s="39"/>
      <c r="N8648" s="53">
        <v>43677</v>
      </c>
      <c r="O8648" s="54">
        <v>2</v>
      </c>
      <c r="P8648" s="55">
        <v>8662.4182357204008</v>
      </c>
      <c r="Q8648" s="39"/>
      <c r="R8648" s="77">
        <f t="shared" si="402"/>
        <v>-0.14456726056704192</v>
      </c>
      <c r="S8648" s="78">
        <f t="shared" si="403"/>
        <v>37988.342179292958</v>
      </c>
      <c r="T8648" s="79">
        <f t="shared" si="404"/>
        <v>-1252.3020742240867</v>
      </c>
    </row>
    <row r="8649" spans="2:20">
      <c r="B8649" s="62">
        <v>43677</v>
      </c>
      <c r="C8649" s="63">
        <v>3</v>
      </c>
      <c r="D8649" s="64">
        <v>4.9794299999999998</v>
      </c>
      <c r="E8649" s="39"/>
      <c r="F8649" s="53">
        <v>43677</v>
      </c>
      <c r="G8649" s="54">
        <v>3</v>
      </c>
      <c r="H8649" s="55">
        <v>18021.0439532811</v>
      </c>
      <c r="I8649" s="39"/>
      <c r="J8649" s="53">
        <v>43677</v>
      </c>
      <c r="K8649" s="54">
        <v>3</v>
      </c>
      <c r="L8649" s="55">
        <v>1703.45</v>
      </c>
      <c r="M8649" s="39"/>
      <c r="N8649" s="53">
        <v>43677</v>
      </c>
      <c r="O8649" s="54">
        <v>3</v>
      </c>
      <c r="P8649" s="55">
        <v>8729.0272662679999</v>
      </c>
      <c r="Q8649" s="39"/>
      <c r="R8649" s="77">
        <f t="shared" si="402"/>
        <v>9.4525600426708475E-2</v>
      </c>
      <c r="S8649" s="78">
        <f t="shared" si="403"/>
        <v>43465.580240472867</v>
      </c>
      <c r="T8649" s="79">
        <f t="shared" si="404"/>
        <v>825.11654348509239</v>
      </c>
    </row>
    <row r="8650" spans="2:20">
      <c r="B8650" s="62">
        <v>43677</v>
      </c>
      <c r="C8650" s="63">
        <v>4</v>
      </c>
      <c r="D8650" s="64">
        <v>5.1049100000000003</v>
      </c>
      <c r="E8650" s="39"/>
      <c r="F8650" s="53">
        <v>43677</v>
      </c>
      <c r="G8650" s="54">
        <v>4</v>
      </c>
      <c r="H8650" s="55">
        <v>17893.8691814882</v>
      </c>
      <c r="I8650" s="39"/>
      <c r="J8650" s="53">
        <v>43677</v>
      </c>
      <c r="K8650" s="54">
        <v>4</v>
      </c>
      <c r="L8650" s="55">
        <v>1589.56</v>
      </c>
      <c r="M8650" s="39"/>
      <c r="N8650" s="53">
        <v>43677</v>
      </c>
      <c r="O8650" s="54">
        <v>4</v>
      </c>
      <c r="P8650" s="55">
        <v>8662.0067628075994</v>
      </c>
      <c r="Q8650" s="39"/>
      <c r="R8650" s="77">
        <f t="shared" ref="R8650:R8713" si="405">L8650/H8650</f>
        <v>8.8832660162982094E-2</v>
      </c>
      <c r="S8650" s="78">
        <f t="shared" ref="S8650:S8713" si="406">P8650*D8650</f>
        <v>44218.764943524147</v>
      </c>
      <c r="T8650" s="79">
        <f t="shared" ref="T8650:T8713" si="407">P8650*R8650</f>
        <v>769.46910308994018</v>
      </c>
    </row>
    <row r="8651" spans="2:20">
      <c r="B8651" s="62">
        <v>43677</v>
      </c>
      <c r="C8651" s="63">
        <v>5</v>
      </c>
      <c r="D8651" s="64">
        <v>5.2344900000000001</v>
      </c>
      <c r="E8651" s="39"/>
      <c r="F8651" s="53">
        <v>43677</v>
      </c>
      <c r="G8651" s="54">
        <v>5</v>
      </c>
      <c r="H8651" s="55">
        <v>17826.301489634101</v>
      </c>
      <c r="I8651" s="39"/>
      <c r="J8651" s="53">
        <v>43677</v>
      </c>
      <c r="K8651" s="54">
        <v>5</v>
      </c>
      <c r="L8651" s="55">
        <v>-777.37</v>
      </c>
      <c r="M8651" s="39"/>
      <c r="N8651" s="53">
        <v>43677</v>
      </c>
      <c r="O8651" s="54">
        <v>5</v>
      </c>
      <c r="P8651" s="55">
        <v>8641.5070906166002</v>
      </c>
      <c r="Q8651" s="39"/>
      <c r="R8651" s="77">
        <f t="shared" si="405"/>
        <v>-4.3608036162298532E-2</v>
      </c>
      <c r="S8651" s="78">
        <f t="shared" si="406"/>
        <v>45233.882450761688</v>
      </c>
      <c r="T8651" s="79">
        <f t="shared" si="407"/>
        <v>-376.8391537043679</v>
      </c>
    </row>
    <row r="8652" spans="2:20">
      <c r="B8652" s="62">
        <v>43677</v>
      </c>
      <c r="C8652" s="63">
        <v>6</v>
      </c>
      <c r="D8652" s="64">
        <v>5.22546</v>
      </c>
      <c r="E8652" s="39"/>
      <c r="F8652" s="53">
        <v>43677</v>
      </c>
      <c r="G8652" s="54">
        <v>6</v>
      </c>
      <c r="H8652" s="55">
        <v>17767.022616247599</v>
      </c>
      <c r="I8652" s="39"/>
      <c r="J8652" s="53">
        <v>43677</v>
      </c>
      <c r="K8652" s="54">
        <v>6</v>
      </c>
      <c r="L8652" s="55">
        <v>926.08</v>
      </c>
      <c r="M8652" s="39"/>
      <c r="N8652" s="53">
        <v>43677</v>
      </c>
      <c r="O8652" s="54">
        <v>6</v>
      </c>
      <c r="P8652" s="55">
        <v>8631.0968763428991</v>
      </c>
      <c r="Q8652" s="39"/>
      <c r="R8652" s="77">
        <f t="shared" si="405"/>
        <v>5.2123533582555233E-2</v>
      </c>
      <c r="S8652" s="78">
        <f t="shared" si="406"/>
        <v>45101.451483454766</v>
      </c>
      <c r="T8652" s="79">
        <f t="shared" si="407"/>
        <v>449.88326788834667</v>
      </c>
    </row>
    <row r="8653" spans="2:20">
      <c r="B8653" s="62">
        <v>43677</v>
      </c>
      <c r="C8653" s="63">
        <v>7</v>
      </c>
      <c r="D8653" s="64">
        <v>5.5162000000000004</v>
      </c>
      <c r="E8653" s="39"/>
      <c r="F8653" s="53">
        <v>43677</v>
      </c>
      <c r="G8653" s="54">
        <v>7</v>
      </c>
      <c r="H8653" s="55">
        <v>17912.536719949101</v>
      </c>
      <c r="I8653" s="39"/>
      <c r="J8653" s="53">
        <v>43677</v>
      </c>
      <c r="K8653" s="54">
        <v>7</v>
      </c>
      <c r="L8653" s="55">
        <v>2962.32</v>
      </c>
      <c r="M8653" s="39"/>
      <c r="N8653" s="53">
        <v>43677</v>
      </c>
      <c r="O8653" s="54">
        <v>7</v>
      </c>
      <c r="P8653" s="55">
        <v>8820.4145761442996</v>
      </c>
      <c r="Q8653" s="39"/>
      <c r="R8653" s="77">
        <f t="shared" si="405"/>
        <v>0.16537691150694916</v>
      </c>
      <c r="S8653" s="78">
        <f t="shared" si="406"/>
        <v>48655.170884927189</v>
      </c>
      <c r="T8653" s="79">
        <f t="shared" si="407"/>
        <v>1458.6929208136203</v>
      </c>
    </row>
    <row r="8654" spans="2:20">
      <c r="B8654" s="62">
        <v>43677</v>
      </c>
      <c r="C8654" s="63">
        <v>8</v>
      </c>
      <c r="D8654" s="64">
        <v>5.4052199999999999</v>
      </c>
      <c r="E8654" s="39"/>
      <c r="F8654" s="53">
        <v>43677</v>
      </c>
      <c r="G8654" s="54">
        <v>8</v>
      </c>
      <c r="H8654" s="55">
        <v>17815.674020680199</v>
      </c>
      <c r="I8654" s="39"/>
      <c r="J8654" s="53">
        <v>43677</v>
      </c>
      <c r="K8654" s="54">
        <v>8</v>
      </c>
      <c r="L8654" s="55">
        <v>-1494.07</v>
      </c>
      <c r="M8654" s="39"/>
      <c r="N8654" s="53">
        <v>43677</v>
      </c>
      <c r="O8654" s="54">
        <v>8</v>
      </c>
      <c r="P8654" s="55">
        <v>8777.7869688830997</v>
      </c>
      <c r="Q8654" s="39"/>
      <c r="R8654" s="77">
        <f t="shared" si="405"/>
        <v>-8.3862670492606858E-2</v>
      </c>
      <c r="S8654" s="78">
        <f t="shared" si="406"/>
        <v>47445.869679946307</v>
      </c>
      <c r="T8654" s="79">
        <f t="shared" si="407"/>
        <v>-736.12865622574168</v>
      </c>
    </row>
    <row r="8655" spans="2:20">
      <c r="B8655" s="62">
        <v>43677</v>
      </c>
      <c r="C8655" s="63">
        <v>9</v>
      </c>
      <c r="D8655" s="64">
        <v>5.1287000000000003</v>
      </c>
      <c r="E8655" s="39"/>
      <c r="F8655" s="53">
        <v>43677</v>
      </c>
      <c r="G8655" s="54">
        <v>9</v>
      </c>
      <c r="H8655" s="55">
        <v>17829.6644891121</v>
      </c>
      <c r="I8655" s="39"/>
      <c r="J8655" s="53">
        <v>43677</v>
      </c>
      <c r="K8655" s="54">
        <v>9</v>
      </c>
      <c r="L8655" s="55">
        <v>-1683.22</v>
      </c>
      <c r="M8655" s="39"/>
      <c r="N8655" s="53">
        <v>43677</v>
      </c>
      <c r="O8655" s="54">
        <v>9</v>
      </c>
      <c r="P8655" s="55">
        <v>8802.1936617021001</v>
      </c>
      <c r="Q8655" s="39"/>
      <c r="R8655" s="77">
        <f t="shared" si="405"/>
        <v>-9.4405590246966153E-2</v>
      </c>
      <c r="S8655" s="78">
        <f t="shared" si="406"/>
        <v>45143.810632771565</v>
      </c>
      <c r="T8655" s="79">
        <f t="shared" si="407"/>
        <v>-830.97628810109109</v>
      </c>
    </row>
    <row r="8656" spans="2:20">
      <c r="B8656" s="62">
        <v>43677</v>
      </c>
      <c r="C8656" s="63">
        <v>10</v>
      </c>
      <c r="D8656" s="64">
        <v>5.0825199999999997</v>
      </c>
      <c r="E8656" s="39"/>
      <c r="F8656" s="53">
        <v>43677</v>
      </c>
      <c r="G8656" s="54">
        <v>10</v>
      </c>
      <c r="H8656" s="55">
        <v>17812.9565915487</v>
      </c>
      <c r="I8656" s="39"/>
      <c r="J8656" s="53">
        <v>43677</v>
      </c>
      <c r="K8656" s="54">
        <v>10</v>
      </c>
      <c r="L8656" s="55">
        <v>-1687.02</v>
      </c>
      <c r="M8656" s="39"/>
      <c r="N8656" s="53">
        <v>43677</v>
      </c>
      <c r="O8656" s="54">
        <v>10</v>
      </c>
      <c r="P8656" s="55">
        <v>8777.9534889362003</v>
      </c>
      <c r="Q8656" s="39"/>
      <c r="R8656" s="77">
        <f t="shared" si="405"/>
        <v>-9.4707467080473395E-2</v>
      </c>
      <c r="S8656" s="78">
        <f t="shared" si="406"/>
        <v>44614.124166588015</v>
      </c>
      <c r="T8656" s="79">
        <f t="shared" si="407"/>
        <v>-831.33774108735179</v>
      </c>
    </row>
    <row r="8657" spans="2:20">
      <c r="B8657" s="62">
        <v>43677</v>
      </c>
      <c r="C8657" s="63">
        <v>11</v>
      </c>
      <c r="D8657" s="64">
        <v>4.8161100000000001</v>
      </c>
      <c r="E8657" s="39"/>
      <c r="F8657" s="53">
        <v>43677</v>
      </c>
      <c r="G8657" s="54">
        <v>11</v>
      </c>
      <c r="H8657" s="55">
        <v>17950.180131051398</v>
      </c>
      <c r="I8657" s="39"/>
      <c r="J8657" s="53">
        <v>43677</v>
      </c>
      <c r="K8657" s="54">
        <v>11</v>
      </c>
      <c r="L8657" s="55">
        <v>-1901.17</v>
      </c>
      <c r="M8657" s="39"/>
      <c r="N8657" s="53">
        <v>43677</v>
      </c>
      <c r="O8657" s="54">
        <v>11</v>
      </c>
      <c r="P8657" s="55">
        <v>8930.6166467312996</v>
      </c>
      <c r="Q8657" s="39"/>
      <c r="R8657" s="77">
        <f t="shared" si="405"/>
        <v>-0.10591370037068495</v>
      </c>
      <c r="S8657" s="78">
        <f t="shared" si="406"/>
        <v>43010.832138489081</v>
      </c>
      <c r="T8657" s="79">
        <f t="shared" si="407"/>
        <v>-945.8746556473501</v>
      </c>
    </row>
    <row r="8658" spans="2:20">
      <c r="B8658" s="62">
        <v>43677</v>
      </c>
      <c r="C8658" s="63">
        <v>12</v>
      </c>
      <c r="D8658" s="64">
        <v>4.9666399999999999</v>
      </c>
      <c r="E8658" s="39"/>
      <c r="F8658" s="53">
        <v>43677</v>
      </c>
      <c r="G8658" s="54">
        <v>12</v>
      </c>
      <c r="H8658" s="55">
        <v>18570.227418120201</v>
      </c>
      <c r="I8658" s="39"/>
      <c r="J8658" s="53">
        <v>43677</v>
      </c>
      <c r="K8658" s="54">
        <v>12</v>
      </c>
      <c r="L8658" s="55">
        <v>501.37</v>
      </c>
      <c r="M8658" s="39"/>
      <c r="N8658" s="53">
        <v>43677</v>
      </c>
      <c r="O8658" s="54">
        <v>12</v>
      </c>
      <c r="P8658" s="55">
        <v>9240.9543824135999</v>
      </c>
      <c r="Q8658" s="39"/>
      <c r="R8658" s="77">
        <f t="shared" si="405"/>
        <v>2.6998592354920765E-2</v>
      </c>
      <c r="S8658" s="78">
        <f t="shared" si="406"/>
        <v>45896.493673870682</v>
      </c>
      <c r="T8658" s="79">
        <f t="shared" si="407"/>
        <v>249.49276034120336</v>
      </c>
    </row>
    <row r="8659" spans="2:20">
      <c r="B8659" s="62">
        <v>43677</v>
      </c>
      <c r="C8659" s="63">
        <v>13</v>
      </c>
      <c r="D8659" s="64">
        <v>4.1442899999999998</v>
      </c>
      <c r="E8659" s="39"/>
      <c r="F8659" s="53">
        <v>43677</v>
      </c>
      <c r="G8659" s="54">
        <v>13</v>
      </c>
      <c r="H8659" s="55">
        <v>19531.9969629019</v>
      </c>
      <c r="I8659" s="39"/>
      <c r="J8659" s="53">
        <v>43677</v>
      </c>
      <c r="K8659" s="54">
        <v>13</v>
      </c>
      <c r="L8659" s="55">
        <v>9839.09</v>
      </c>
      <c r="M8659" s="39"/>
      <c r="N8659" s="53">
        <v>43677</v>
      </c>
      <c r="O8659" s="54">
        <v>13</v>
      </c>
      <c r="P8659" s="55">
        <v>9826.1118936142993</v>
      </c>
      <c r="Q8659" s="39"/>
      <c r="R8659" s="77">
        <f t="shared" si="405"/>
        <v>0.50374214263333528</v>
      </c>
      <c r="S8659" s="78">
        <f t="shared" si="406"/>
        <v>40722.257259586804</v>
      </c>
      <c r="T8659" s="79">
        <f t="shared" si="407"/>
        <v>4949.8266590441663</v>
      </c>
    </row>
    <row r="8660" spans="2:20">
      <c r="B8660" s="62">
        <v>43677</v>
      </c>
      <c r="C8660" s="63">
        <v>14</v>
      </c>
      <c r="D8660" s="64">
        <v>3.42645</v>
      </c>
      <c r="E8660" s="39"/>
      <c r="F8660" s="53">
        <v>43677</v>
      </c>
      <c r="G8660" s="54">
        <v>14</v>
      </c>
      <c r="H8660" s="55">
        <v>21368.451830427199</v>
      </c>
      <c r="I8660" s="39"/>
      <c r="J8660" s="53">
        <v>43677</v>
      </c>
      <c r="K8660" s="54">
        <v>14</v>
      </c>
      <c r="L8660" s="55">
        <v>-1745.46</v>
      </c>
      <c r="M8660" s="39"/>
      <c r="N8660" s="53">
        <v>43677</v>
      </c>
      <c r="O8660" s="54">
        <v>14</v>
      </c>
      <c r="P8660" s="55">
        <v>10803.256373169001</v>
      </c>
      <c r="Q8660" s="39"/>
      <c r="R8660" s="77">
        <f t="shared" si="405"/>
        <v>-8.1683971017244478E-2</v>
      </c>
      <c r="S8660" s="78">
        <f t="shared" si="406"/>
        <v>37016.817799844925</v>
      </c>
      <c r="T8660" s="79">
        <f t="shared" si="407"/>
        <v>-882.45288047779832</v>
      </c>
    </row>
    <row r="8661" spans="2:20">
      <c r="B8661" s="62">
        <v>43677</v>
      </c>
      <c r="C8661" s="63">
        <v>15</v>
      </c>
      <c r="D8661" s="64">
        <v>2.3536800000000002</v>
      </c>
      <c r="E8661" s="39"/>
      <c r="F8661" s="53">
        <v>43677</v>
      </c>
      <c r="G8661" s="54">
        <v>15</v>
      </c>
      <c r="H8661" s="55">
        <v>23933.224621969399</v>
      </c>
      <c r="I8661" s="39"/>
      <c r="J8661" s="53">
        <v>43677</v>
      </c>
      <c r="K8661" s="54">
        <v>15</v>
      </c>
      <c r="L8661" s="55">
        <v>-6420.02</v>
      </c>
      <c r="M8661" s="39"/>
      <c r="N8661" s="53">
        <v>43677</v>
      </c>
      <c r="O8661" s="54">
        <v>15</v>
      </c>
      <c r="P8661" s="55">
        <v>12228.1493351399</v>
      </c>
      <c r="Q8661" s="39"/>
      <c r="R8661" s="77">
        <f t="shared" si="405"/>
        <v>-0.26824717945056059</v>
      </c>
      <c r="S8661" s="78">
        <f t="shared" si="406"/>
        <v>28781.150527132082</v>
      </c>
      <c r="T8661" s="79">
        <f t="shared" si="407"/>
        <v>-3280.166569051526</v>
      </c>
    </row>
    <row r="8662" spans="2:20">
      <c r="B8662" s="62">
        <v>43677</v>
      </c>
      <c r="C8662" s="63">
        <v>16</v>
      </c>
      <c r="D8662" s="64">
        <v>2.40299</v>
      </c>
      <c r="E8662" s="39"/>
      <c r="F8662" s="53">
        <v>43677</v>
      </c>
      <c r="G8662" s="54">
        <v>16</v>
      </c>
      <c r="H8662" s="55">
        <v>25233.613387254602</v>
      </c>
      <c r="I8662" s="39"/>
      <c r="J8662" s="53">
        <v>43677</v>
      </c>
      <c r="K8662" s="54">
        <v>16</v>
      </c>
      <c r="L8662" s="55">
        <v>-4876.4799999999996</v>
      </c>
      <c r="M8662" s="39"/>
      <c r="N8662" s="53">
        <v>43677</v>
      </c>
      <c r="O8662" s="54">
        <v>16</v>
      </c>
      <c r="P8662" s="55">
        <v>12827.304640816699</v>
      </c>
      <c r="Q8662" s="39"/>
      <c r="R8662" s="77">
        <f t="shared" si="405"/>
        <v>-0.19325333733071659</v>
      </c>
      <c r="S8662" s="78">
        <f t="shared" si="406"/>
        <v>30823.88477883612</v>
      </c>
      <c r="T8662" s="79">
        <f t="shared" si="407"/>
        <v>-2478.9194307956159</v>
      </c>
    </row>
    <row r="8663" spans="2:20">
      <c r="B8663" s="62">
        <v>43677</v>
      </c>
      <c r="C8663" s="63">
        <v>17</v>
      </c>
      <c r="D8663" s="64">
        <v>2.6335799999999998</v>
      </c>
      <c r="E8663" s="39"/>
      <c r="F8663" s="53">
        <v>43677</v>
      </c>
      <c r="G8663" s="54">
        <v>17</v>
      </c>
      <c r="H8663" s="55">
        <v>26291.839899558399</v>
      </c>
      <c r="I8663" s="39"/>
      <c r="J8663" s="53">
        <v>43677</v>
      </c>
      <c r="K8663" s="54">
        <v>17</v>
      </c>
      <c r="L8663" s="55">
        <v>-5299.24</v>
      </c>
      <c r="M8663" s="39"/>
      <c r="N8663" s="53">
        <v>43677</v>
      </c>
      <c r="O8663" s="54">
        <v>17</v>
      </c>
      <c r="P8663" s="55">
        <v>13393.33781132</v>
      </c>
      <c r="Q8663" s="39"/>
      <c r="R8663" s="77">
        <f t="shared" si="405"/>
        <v>-0.20155455153555102</v>
      </c>
      <c r="S8663" s="78">
        <f t="shared" si="406"/>
        <v>35272.426593136122</v>
      </c>
      <c r="T8663" s="79">
        <f t="shared" si="407"/>
        <v>-2699.4881961247411</v>
      </c>
    </row>
    <row r="8664" spans="2:20">
      <c r="B8664" s="62">
        <v>43677</v>
      </c>
      <c r="C8664" s="63">
        <v>18</v>
      </c>
      <c r="D8664" s="64">
        <v>3.2843399999999998</v>
      </c>
      <c r="E8664" s="39"/>
      <c r="F8664" s="53">
        <v>43677</v>
      </c>
      <c r="G8664" s="54">
        <v>18</v>
      </c>
      <c r="H8664" s="55">
        <v>26690.644526184398</v>
      </c>
      <c r="I8664" s="39"/>
      <c r="J8664" s="53">
        <v>43677</v>
      </c>
      <c r="K8664" s="54">
        <v>18</v>
      </c>
      <c r="L8664" s="55">
        <v>4660.74</v>
      </c>
      <c r="M8664" s="39"/>
      <c r="N8664" s="53">
        <v>43677</v>
      </c>
      <c r="O8664" s="54">
        <v>18</v>
      </c>
      <c r="P8664" s="55">
        <v>13573.6092895741</v>
      </c>
      <c r="Q8664" s="39"/>
      <c r="R8664" s="77">
        <f t="shared" si="405"/>
        <v>0.17462073631933694</v>
      </c>
      <c r="S8664" s="78">
        <f t="shared" si="406"/>
        <v>44580.347934119796</v>
      </c>
      <c r="T8664" s="79">
        <f t="shared" si="407"/>
        <v>2370.2336486564213</v>
      </c>
    </row>
    <row r="8665" spans="2:20">
      <c r="B8665" s="62">
        <v>43677</v>
      </c>
      <c r="C8665" s="63">
        <v>19</v>
      </c>
      <c r="D8665" s="64">
        <v>3.1928800000000002</v>
      </c>
      <c r="E8665" s="39"/>
      <c r="F8665" s="53">
        <v>43677</v>
      </c>
      <c r="G8665" s="54">
        <v>19</v>
      </c>
      <c r="H8665" s="55">
        <v>26827.608915596698</v>
      </c>
      <c r="I8665" s="39"/>
      <c r="J8665" s="53">
        <v>43677</v>
      </c>
      <c r="K8665" s="54">
        <v>19</v>
      </c>
      <c r="L8665" s="55">
        <v>-5463.58</v>
      </c>
      <c r="M8665" s="39"/>
      <c r="N8665" s="53">
        <v>43677</v>
      </c>
      <c r="O8665" s="54">
        <v>19</v>
      </c>
      <c r="P8665" s="55">
        <v>13571.7858749078</v>
      </c>
      <c r="Q8665" s="39"/>
      <c r="R8665" s="77">
        <f t="shared" si="405"/>
        <v>-0.20365512324222276</v>
      </c>
      <c r="S8665" s="78">
        <f t="shared" si="406"/>
        <v>43333.083684275618</v>
      </c>
      <c r="T8665" s="79">
        <f t="shared" si="407"/>
        <v>-2763.963724971406</v>
      </c>
    </row>
    <row r="8666" spans="2:20">
      <c r="B8666" s="62">
        <v>43677</v>
      </c>
      <c r="C8666" s="63">
        <v>20</v>
      </c>
      <c r="D8666" s="64">
        <v>3.2507899999999998</v>
      </c>
      <c r="E8666" s="39"/>
      <c r="F8666" s="53">
        <v>43677</v>
      </c>
      <c r="G8666" s="54">
        <v>20</v>
      </c>
      <c r="H8666" s="55">
        <v>26813.780871258899</v>
      </c>
      <c r="I8666" s="39"/>
      <c r="J8666" s="53">
        <v>43677</v>
      </c>
      <c r="K8666" s="54">
        <v>20</v>
      </c>
      <c r="L8666" s="55">
        <v>-5242.8599999999997</v>
      </c>
      <c r="M8666" s="39"/>
      <c r="N8666" s="53">
        <v>43677</v>
      </c>
      <c r="O8666" s="54">
        <v>20</v>
      </c>
      <c r="P8666" s="55">
        <v>13558.7471546135</v>
      </c>
      <c r="Q8666" s="39"/>
      <c r="R8666" s="77">
        <f t="shared" si="405"/>
        <v>-0.19552856142043384</v>
      </c>
      <c r="S8666" s="78">
        <f t="shared" si="406"/>
        <v>44076.63966274602</v>
      </c>
      <c r="T8666" s="79">
        <f t="shared" si="407"/>
        <v>-2651.1223258049786</v>
      </c>
    </row>
    <row r="8667" spans="2:20">
      <c r="B8667" s="62">
        <v>43677</v>
      </c>
      <c r="C8667" s="63">
        <v>21</v>
      </c>
      <c r="D8667" s="64">
        <v>2.8562099999999999</v>
      </c>
      <c r="E8667" s="39"/>
      <c r="F8667" s="53">
        <v>43677</v>
      </c>
      <c r="G8667" s="54">
        <v>21</v>
      </c>
      <c r="H8667" s="55">
        <v>26575.961515216099</v>
      </c>
      <c r="I8667" s="39"/>
      <c r="J8667" s="53">
        <v>43677</v>
      </c>
      <c r="K8667" s="54">
        <v>21</v>
      </c>
      <c r="L8667" s="55">
        <v>-6281.18</v>
      </c>
      <c r="M8667" s="39"/>
      <c r="N8667" s="53">
        <v>43677</v>
      </c>
      <c r="O8667" s="54">
        <v>21</v>
      </c>
      <c r="P8667" s="55">
        <v>13472.9269492489</v>
      </c>
      <c r="Q8667" s="39"/>
      <c r="R8667" s="77">
        <f t="shared" si="405"/>
        <v>-0.23634817488743365</v>
      </c>
      <c r="S8667" s="78">
        <f t="shared" si="406"/>
        <v>38481.5086817142</v>
      </c>
      <c r="T8667" s="79">
        <f t="shared" si="407"/>
        <v>-3184.301694846697</v>
      </c>
    </row>
    <row r="8668" spans="2:20">
      <c r="B8668" s="62">
        <v>43677</v>
      </c>
      <c r="C8668" s="63">
        <v>22</v>
      </c>
      <c r="D8668" s="64">
        <v>2.6255999999999999</v>
      </c>
      <c r="E8668" s="39"/>
      <c r="F8668" s="53">
        <v>43677</v>
      </c>
      <c r="G8668" s="54">
        <v>22</v>
      </c>
      <c r="H8668" s="55">
        <v>26550.755582092199</v>
      </c>
      <c r="I8668" s="39"/>
      <c r="J8668" s="53">
        <v>43677</v>
      </c>
      <c r="K8668" s="54">
        <v>22</v>
      </c>
      <c r="L8668" s="55">
        <v>-8760.77</v>
      </c>
      <c r="M8668" s="39"/>
      <c r="N8668" s="53">
        <v>43677</v>
      </c>
      <c r="O8668" s="54">
        <v>22</v>
      </c>
      <c r="P8668" s="55">
        <v>13436.4260748753</v>
      </c>
      <c r="Q8668" s="39"/>
      <c r="R8668" s="77">
        <f t="shared" si="405"/>
        <v>-0.32996311434198561</v>
      </c>
      <c r="S8668" s="78">
        <f t="shared" si="406"/>
        <v>35278.680302192588</v>
      </c>
      <c r="T8668" s="79">
        <f t="shared" si="407"/>
        <v>-4433.5249932917159</v>
      </c>
    </row>
    <row r="8669" spans="2:20">
      <c r="B8669" s="62">
        <v>43677</v>
      </c>
      <c r="C8669" s="63">
        <v>23</v>
      </c>
      <c r="D8669" s="64">
        <v>2.5478499999999999</v>
      </c>
      <c r="E8669" s="39"/>
      <c r="F8669" s="53">
        <v>43677</v>
      </c>
      <c r="G8669" s="54">
        <v>23</v>
      </c>
      <c r="H8669" s="55">
        <v>26323.366779921598</v>
      </c>
      <c r="I8669" s="39"/>
      <c r="J8669" s="53">
        <v>43677</v>
      </c>
      <c r="K8669" s="54">
        <v>23</v>
      </c>
      <c r="L8669" s="55">
        <v>-9118.36</v>
      </c>
      <c r="M8669" s="39"/>
      <c r="N8669" s="53">
        <v>43677</v>
      </c>
      <c r="O8669" s="54">
        <v>23</v>
      </c>
      <c r="P8669" s="55">
        <v>13461.296680806099</v>
      </c>
      <c r="Q8669" s="39"/>
      <c r="R8669" s="77">
        <f t="shared" si="405"/>
        <v>-0.34639793899597665</v>
      </c>
      <c r="S8669" s="78">
        <f t="shared" si="406"/>
        <v>34297.364748191816</v>
      </c>
      <c r="T8669" s="79">
        <f t="shared" si="407"/>
        <v>-4662.9654264446144</v>
      </c>
    </row>
    <row r="8670" spans="2:20">
      <c r="B8670" s="62">
        <v>43677</v>
      </c>
      <c r="C8670" s="63">
        <v>24</v>
      </c>
      <c r="D8670" s="64">
        <v>2.6246900000000002</v>
      </c>
      <c r="E8670" s="39"/>
      <c r="F8670" s="53">
        <v>43677</v>
      </c>
      <c r="G8670" s="54">
        <v>24</v>
      </c>
      <c r="H8670" s="55">
        <v>26365.8364920368</v>
      </c>
      <c r="I8670" s="39"/>
      <c r="J8670" s="53">
        <v>43677</v>
      </c>
      <c r="K8670" s="54">
        <v>24</v>
      </c>
      <c r="L8670" s="55">
        <v>-6040.78</v>
      </c>
      <c r="M8670" s="39"/>
      <c r="N8670" s="53">
        <v>43677</v>
      </c>
      <c r="O8670" s="54">
        <v>24</v>
      </c>
      <c r="P8670" s="55">
        <v>13498.6319692201</v>
      </c>
      <c r="Q8670" s="39"/>
      <c r="R8670" s="77">
        <f t="shared" si="405"/>
        <v>-0.22911391420577457</v>
      </c>
      <c r="S8670" s="78">
        <f t="shared" si="406"/>
        <v>35429.724343292306</v>
      </c>
      <c r="T8670" s="79">
        <f t="shared" si="407"/>
        <v>-3092.7244068912196</v>
      </c>
    </row>
    <row r="8671" spans="2:20">
      <c r="B8671" s="62">
        <v>43677</v>
      </c>
      <c r="C8671" s="63">
        <v>25</v>
      </c>
      <c r="D8671" s="64">
        <v>2.7417799999999999</v>
      </c>
      <c r="E8671" s="39"/>
      <c r="F8671" s="53">
        <v>43677</v>
      </c>
      <c r="G8671" s="54">
        <v>25</v>
      </c>
      <c r="H8671" s="55">
        <v>26426.740270772101</v>
      </c>
      <c r="I8671" s="39"/>
      <c r="J8671" s="53">
        <v>43677</v>
      </c>
      <c r="K8671" s="54">
        <v>25</v>
      </c>
      <c r="L8671" s="55">
        <v>-5057.6899999999996</v>
      </c>
      <c r="M8671" s="39"/>
      <c r="N8671" s="53">
        <v>43677</v>
      </c>
      <c r="O8671" s="54">
        <v>25</v>
      </c>
      <c r="P8671" s="55">
        <v>13542.1262798606</v>
      </c>
      <c r="Q8671" s="39"/>
      <c r="R8671" s="77">
        <f t="shared" si="405"/>
        <v>-0.19138531457827171</v>
      </c>
      <c r="S8671" s="78">
        <f t="shared" si="406"/>
        <v>37129.530991596192</v>
      </c>
      <c r="T8671" s="79">
        <f t="shared" si="407"/>
        <v>-2591.7640981298014</v>
      </c>
    </row>
    <row r="8672" spans="2:20">
      <c r="B8672" s="62">
        <v>43677</v>
      </c>
      <c r="C8672" s="63">
        <v>26</v>
      </c>
      <c r="D8672" s="64">
        <v>2.6994600000000002</v>
      </c>
      <c r="E8672" s="39"/>
      <c r="F8672" s="53">
        <v>43677</v>
      </c>
      <c r="G8672" s="54">
        <v>26</v>
      </c>
      <c r="H8672" s="55">
        <v>26307.1712360893</v>
      </c>
      <c r="I8672" s="39"/>
      <c r="J8672" s="53">
        <v>43677</v>
      </c>
      <c r="K8672" s="54">
        <v>26</v>
      </c>
      <c r="L8672" s="55">
        <v>-5265.86</v>
      </c>
      <c r="M8672" s="39"/>
      <c r="N8672" s="53">
        <v>43677</v>
      </c>
      <c r="O8672" s="54">
        <v>26</v>
      </c>
      <c r="P8672" s="55">
        <v>13456.236353001101</v>
      </c>
      <c r="Q8672" s="39"/>
      <c r="R8672" s="77">
        <f t="shared" si="405"/>
        <v>-0.20016823370108558</v>
      </c>
      <c r="S8672" s="78">
        <f t="shared" si="406"/>
        <v>36324.571785472355</v>
      </c>
      <c r="T8672" s="79">
        <f t="shared" si="407"/>
        <v>-2693.5110630445679</v>
      </c>
    </row>
    <row r="8673" spans="2:20">
      <c r="B8673" s="62">
        <v>43677</v>
      </c>
      <c r="C8673" s="63">
        <v>27</v>
      </c>
      <c r="D8673" s="64">
        <v>2.9924499999999998</v>
      </c>
      <c r="E8673" s="39"/>
      <c r="F8673" s="53">
        <v>43677</v>
      </c>
      <c r="G8673" s="54">
        <v>27</v>
      </c>
      <c r="H8673" s="55">
        <v>26116.685456616498</v>
      </c>
      <c r="I8673" s="39"/>
      <c r="J8673" s="53">
        <v>43677</v>
      </c>
      <c r="K8673" s="54">
        <v>27</v>
      </c>
      <c r="L8673" s="55">
        <v>-1957.04</v>
      </c>
      <c r="M8673" s="39"/>
      <c r="N8673" s="53">
        <v>43677</v>
      </c>
      <c r="O8673" s="54">
        <v>27</v>
      </c>
      <c r="P8673" s="55">
        <v>13327.658309008501</v>
      </c>
      <c r="Q8673" s="39"/>
      <c r="R8673" s="77">
        <f t="shared" si="405"/>
        <v>-7.4934470656734739E-2</v>
      </c>
      <c r="S8673" s="78">
        <f t="shared" si="406"/>
        <v>39882.351106792485</v>
      </c>
      <c r="T8673" s="79">
        <f t="shared" si="407"/>
        <v>-998.7010204793844</v>
      </c>
    </row>
    <row r="8674" spans="2:20">
      <c r="B8674" s="62">
        <v>43677</v>
      </c>
      <c r="C8674" s="63">
        <v>28</v>
      </c>
      <c r="D8674" s="64">
        <v>3.1725699999999999</v>
      </c>
      <c r="E8674" s="39"/>
      <c r="F8674" s="53">
        <v>43677</v>
      </c>
      <c r="G8674" s="54">
        <v>28</v>
      </c>
      <c r="H8674" s="55">
        <v>25787.318078938901</v>
      </c>
      <c r="I8674" s="39"/>
      <c r="J8674" s="53">
        <v>43677</v>
      </c>
      <c r="K8674" s="54">
        <v>28</v>
      </c>
      <c r="L8674" s="55">
        <v>5091.08</v>
      </c>
      <c r="M8674" s="39"/>
      <c r="N8674" s="53">
        <v>43677</v>
      </c>
      <c r="O8674" s="54">
        <v>28</v>
      </c>
      <c r="P8674" s="55">
        <v>13154.972223904</v>
      </c>
      <c r="Q8674" s="39"/>
      <c r="R8674" s="77">
        <f t="shared" si="405"/>
        <v>0.19742572625875363</v>
      </c>
      <c r="S8674" s="78">
        <f t="shared" si="406"/>
        <v>41735.070228391116</v>
      </c>
      <c r="T8674" s="79">
        <f t="shared" si="407"/>
        <v>2597.1299452179787</v>
      </c>
    </row>
    <row r="8675" spans="2:20">
      <c r="B8675" s="62">
        <v>43677</v>
      </c>
      <c r="C8675" s="63">
        <v>29</v>
      </c>
      <c r="D8675" s="64">
        <v>2.60175</v>
      </c>
      <c r="E8675" s="39"/>
      <c r="F8675" s="53">
        <v>43677</v>
      </c>
      <c r="G8675" s="54">
        <v>29</v>
      </c>
      <c r="H8675" s="55">
        <v>25350.1511269287</v>
      </c>
      <c r="I8675" s="39"/>
      <c r="J8675" s="53">
        <v>43677</v>
      </c>
      <c r="K8675" s="54">
        <v>29</v>
      </c>
      <c r="L8675" s="55">
        <v>2209.0700000000002</v>
      </c>
      <c r="M8675" s="39"/>
      <c r="N8675" s="53">
        <v>43677</v>
      </c>
      <c r="O8675" s="54">
        <v>29</v>
      </c>
      <c r="P8675" s="55">
        <v>12823.1929204401</v>
      </c>
      <c r="Q8675" s="39"/>
      <c r="R8675" s="77">
        <f t="shared" si="405"/>
        <v>8.7142281280263134E-2</v>
      </c>
      <c r="S8675" s="78">
        <f t="shared" si="406"/>
        <v>33362.742180755034</v>
      </c>
      <c r="T8675" s="79">
        <f t="shared" si="407"/>
        <v>1117.44228438407</v>
      </c>
    </row>
    <row r="8676" spans="2:20">
      <c r="B8676" s="62">
        <v>43677</v>
      </c>
      <c r="C8676" s="63">
        <v>30</v>
      </c>
      <c r="D8676" s="64">
        <v>2.65551</v>
      </c>
      <c r="E8676" s="39"/>
      <c r="F8676" s="53">
        <v>43677</v>
      </c>
      <c r="G8676" s="54">
        <v>30</v>
      </c>
      <c r="H8676" s="55">
        <v>25271.344809939601</v>
      </c>
      <c r="I8676" s="39"/>
      <c r="J8676" s="53">
        <v>43677</v>
      </c>
      <c r="K8676" s="54">
        <v>30</v>
      </c>
      <c r="L8676" s="55">
        <v>2746.19</v>
      </c>
      <c r="M8676" s="39"/>
      <c r="N8676" s="53">
        <v>43677</v>
      </c>
      <c r="O8676" s="54">
        <v>30</v>
      </c>
      <c r="P8676" s="55">
        <v>12783.213473977699</v>
      </c>
      <c r="Q8676" s="39"/>
      <c r="R8676" s="77">
        <f t="shared" si="405"/>
        <v>0.10866813858358192</v>
      </c>
      <c r="S8676" s="78">
        <f t="shared" si="406"/>
        <v>33945.951212282518</v>
      </c>
      <c r="T8676" s="79">
        <f t="shared" si="407"/>
        <v>1389.1280133337202</v>
      </c>
    </row>
    <row r="8677" spans="2:20">
      <c r="B8677" s="62">
        <v>43677</v>
      </c>
      <c r="C8677" s="63">
        <v>31</v>
      </c>
      <c r="D8677" s="64">
        <v>2.2833899999999998</v>
      </c>
      <c r="E8677" s="39"/>
      <c r="F8677" s="53">
        <v>43677</v>
      </c>
      <c r="G8677" s="54">
        <v>31</v>
      </c>
      <c r="H8677" s="55">
        <v>25531.799613515501</v>
      </c>
      <c r="I8677" s="39"/>
      <c r="J8677" s="53">
        <v>43677</v>
      </c>
      <c r="K8677" s="54">
        <v>31</v>
      </c>
      <c r="L8677" s="55">
        <v>-10703.08</v>
      </c>
      <c r="M8677" s="39"/>
      <c r="N8677" s="53">
        <v>43677</v>
      </c>
      <c r="O8677" s="54">
        <v>31</v>
      </c>
      <c r="P8677" s="55">
        <v>12949.939545435</v>
      </c>
      <c r="Q8677" s="39"/>
      <c r="R8677" s="77">
        <f t="shared" si="405"/>
        <v>-0.41920585943868299</v>
      </c>
      <c r="S8677" s="78">
        <f t="shared" si="406"/>
        <v>29569.762458650821</v>
      </c>
      <c r="T8677" s="79">
        <f t="shared" si="407"/>
        <v>-5428.6905368230664</v>
      </c>
    </row>
    <row r="8678" spans="2:20">
      <c r="B8678" s="62">
        <v>43677</v>
      </c>
      <c r="C8678" s="63">
        <v>32</v>
      </c>
      <c r="D8678" s="64">
        <v>2.3539500000000002</v>
      </c>
      <c r="E8678" s="39"/>
      <c r="F8678" s="53">
        <v>43677</v>
      </c>
      <c r="G8678" s="54">
        <v>32</v>
      </c>
      <c r="H8678" s="55">
        <v>25806.2439124517</v>
      </c>
      <c r="I8678" s="39"/>
      <c r="J8678" s="53">
        <v>43677</v>
      </c>
      <c r="K8678" s="54">
        <v>32</v>
      </c>
      <c r="L8678" s="55">
        <v>-7797.88</v>
      </c>
      <c r="M8678" s="39"/>
      <c r="N8678" s="53">
        <v>43677</v>
      </c>
      <c r="O8678" s="54">
        <v>32</v>
      </c>
      <c r="P8678" s="55">
        <v>13075.6379836671</v>
      </c>
      <c r="Q8678" s="39"/>
      <c r="R8678" s="77">
        <f t="shared" si="405"/>
        <v>-0.30217028198503021</v>
      </c>
      <c r="S8678" s="78">
        <f t="shared" si="406"/>
        <v>30779.398031653174</v>
      </c>
      <c r="T8678" s="79">
        <f t="shared" si="407"/>
        <v>-3951.0692166588597</v>
      </c>
    </row>
    <row r="8679" spans="2:20">
      <c r="B8679" s="62">
        <v>43677</v>
      </c>
      <c r="C8679" s="63">
        <v>33</v>
      </c>
      <c r="D8679" s="64">
        <v>2.29874</v>
      </c>
      <c r="E8679" s="39"/>
      <c r="F8679" s="53">
        <v>43677</v>
      </c>
      <c r="G8679" s="54">
        <v>33</v>
      </c>
      <c r="H8679" s="55">
        <v>26183.8790735078</v>
      </c>
      <c r="I8679" s="39"/>
      <c r="J8679" s="53">
        <v>43677</v>
      </c>
      <c r="K8679" s="54">
        <v>33</v>
      </c>
      <c r="L8679" s="55">
        <v>-10173.790000000001</v>
      </c>
      <c r="M8679" s="39"/>
      <c r="N8679" s="53">
        <v>43677</v>
      </c>
      <c r="O8679" s="54">
        <v>33</v>
      </c>
      <c r="P8679" s="55">
        <v>13239.759742914101</v>
      </c>
      <c r="Q8679" s="39"/>
      <c r="R8679" s="77">
        <f t="shared" si="405"/>
        <v>-0.38855167224987641</v>
      </c>
      <c r="S8679" s="78">
        <f t="shared" si="406"/>
        <v>30434.765311426359</v>
      </c>
      <c r="T8679" s="79">
        <f t="shared" si="407"/>
        <v>-5144.3307882958679</v>
      </c>
    </row>
    <row r="8680" spans="2:20">
      <c r="B8680" s="62">
        <v>43677</v>
      </c>
      <c r="C8680" s="63">
        <v>34</v>
      </c>
      <c r="D8680" s="64">
        <v>2.3832100000000001</v>
      </c>
      <c r="E8680" s="39"/>
      <c r="F8680" s="53">
        <v>43677</v>
      </c>
      <c r="G8680" s="54">
        <v>34</v>
      </c>
      <c r="H8680" s="55">
        <v>27038.2712602633</v>
      </c>
      <c r="I8680" s="39"/>
      <c r="J8680" s="53">
        <v>43677</v>
      </c>
      <c r="K8680" s="54">
        <v>34</v>
      </c>
      <c r="L8680" s="55">
        <v>-8103.96</v>
      </c>
      <c r="M8680" s="39"/>
      <c r="N8680" s="53">
        <v>43677</v>
      </c>
      <c r="O8680" s="54">
        <v>34</v>
      </c>
      <c r="P8680" s="55">
        <v>13713.8972487793</v>
      </c>
      <c r="Q8680" s="39"/>
      <c r="R8680" s="77">
        <f t="shared" si="405"/>
        <v>-0.29972182474217413</v>
      </c>
      <c r="S8680" s="78">
        <f t="shared" si="406"/>
        <v>32683.097062263318</v>
      </c>
      <c r="T8680" s="79">
        <f t="shared" si="407"/>
        <v>-4110.3543077308132</v>
      </c>
    </row>
    <row r="8681" spans="2:20">
      <c r="B8681" s="62">
        <v>43677</v>
      </c>
      <c r="C8681" s="63">
        <v>35</v>
      </c>
      <c r="D8681" s="64">
        <v>2.29623</v>
      </c>
      <c r="E8681" s="39"/>
      <c r="F8681" s="53">
        <v>43677</v>
      </c>
      <c r="G8681" s="54">
        <v>35</v>
      </c>
      <c r="H8681" s="55">
        <v>27769.321074325198</v>
      </c>
      <c r="I8681" s="39"/>
      <c r="J8681" s="53">
        <v>43677</v>
      </c>
      <c r="K8681" s="54">
        <v>35</v>
      </c>
      <c r="L8681" s="55">
        <v>-5853.14</v>
      </c>
      <c r="M8681" s="39"/>
      <c r="N8681" s="53">
        <v>43677</v>
      </c>
      <c r="O8681" s="54">
        <v>35</v>
      </c>
      <c r="P8681" s="55">
        <v>14117.462077169699</v>
      </c>
      <c r="Q8681" s="39"/>
      <c r="R8681" s="77">
        <f t="shared" si="405"/>
        <v>-0.21077720929272784</v>
      </c>
      <c r="S8681" s="78">
        <f t="shared" si="406"/>
        <v>32416.939945459377</v>
      </c>
      <c r="T8681" s="79">
        <f t="shared" si="407"/>
        <v>-2975.6392589217457</v>
      </c>
    </row>
    <row r="8682" spans="2:20">
      <c r="B8682" s="62">
        <v>43677</v>
      </c>
      <c r="C8682" s="63">
        <v>36</v>
      </c>
      <c r="D8682" s="64">
        <v>2.4740500000000001</v>
      </c>
      <c r="E8682" s="39"/>
      <c r="F8682" s="53">
        <v>43677</v>
      </c>
      <c r="G8682" s="54">
        <v>36</v>
      </c>
      <c r="H8682" s="55">
        <v>28082.099319237099</v>
      </c>
      <c r="I8682" s="39"/>
      <c r="J8682" s="53">
        <v>43677</v>
      </c>
      <c r="K8682" s="54">
        <v>36</v>
      </c>
      <c r="L8682" s="55">
        <v>280.74</v>
      </c>
      <c r="M8682" s="39"/>
      <c r="N8682" s="53">
        <v>43677</v>
      </c>
      <c r="O8682" s="54">
        <v>36</v>
      </c>
      <c r="P8682" s="55">
        <v>14278.940339623001</v>
      </c>
      <c r="Q8682" s="39"/>
      <c r="R8682" s="77">
        <f t="shared" si="405"/>
        <v>9.9971158426779196E-3</v>
      </c>
      <c r="S8682" s="78">
        <f t="shared" si="406"/>
        <v>35326.812347244289</v>
      </c>
      <c r="T8682" s="79">
        <f t="shared" si="407"/>
        <v>142.74822068589793</v>
      </c>
    </row>
    <row r="8683" spans="2:20">
      <c r="B8683" s="62">
        <v>43677</v>
      </c>
      <c r="C8683" s="63">
        <v>37</v>
      </c>
      <c r="D8683" s="64">
        <v>2.3299500000000002</v>
      </c>
      <c r="E8683" s="39"/>
      <c r="F8683" s="53">
        <v>43677</v>
      </c>
      <c r="G8683" s="54">
        <v>37</v>
      </c>
      <c r="H8683" s="55">
        <v>28163.142802692699</v>
      </c>
      <c r="I8683" s="39"/>
      <c r="J8683" s="53">
        <v>43677</v>
      </c>
      <c r="K8683" s="54">
        <v>37</v>
      </c>
      <c r="L8683" s="55">
        <v>734.41</v>
      </c>
      <c r="M8683" s="39"/>
      <c r="N8683" s="53">
        <v>43677</v>
      </c>
      <c r="O8683" s="54">
        <v>37</v>
      </c>
      <c r="P8683" s="55">
        <v>14306.2996941499</v>
      </c>
      <c r="Q8683" s="39"/>
      <c r="R8683" s="77">
        <f t="shared" si="405"/>
        <v>2.6076990240229244E-2</v>
      </c>
      <c r="S8683" s="78">
        <f t="shared" si="406"/>
        <v>33332.962972384565</v>
      </c>
      <c r="T8683" s="79">
        <f t="shared" si="407"/>
        <v>373.06523749814158</v>
      </c>
    </row>
    <row r="8684" spans="2:20">
      <c r="B8684" s="62">
        <v>43677</v>
      </c>
      <c r="C8684" s="63">
        <v>38</v>
      </c>
      <c r="D8684" s="64">
        <v>2.3318500000000002</v>
      </c>
      <c r="E8684" s="39"/>
      <c r="F8684" s="53">
        <v>43677</v>
      </c>
      <c r="G8684" s="54">
        <v>38</v>
      </c>
      <c r="H8684" s="55">
        <v>28129.891073872001</v>
      </c>
      <c r="I8684" s="39"/>
      <c r="J8684" s="53">
        <v>43677</v>
      </c>
      <c r="K8684" s="54">
        <v>38</v>
      </c>
      <c r="L8684" s="55">
        <v>-546.54</v>
      </c>
      <c r="M8684" s="39"/>
      <c r="N8684" s="53">
        <v>43677</v>
      </c>
      <c r="O8684" s="54">
        <v>38</v>
      </c>
      <c r="P8684" s="55">
        <v>14292.812383406201</v>
      </c>
      <c r="Q8684" s="39"/>
      <c r="R8684" s="77">
        <f t="shared" si="405"/>
        <v>-1.942915450915645E-2</v>
      </c>
      <c r="S8684" s="78">
        <f t="shared" si="406"/>
        <v>33328.694556245755</v>
      </c>
      <c r="T8684" s="79">
        <f t="shared" si="407"/>
        <v>-277.69726016758375</v>
      </c>
    </row>
    <row r="8685" spans="2:20">
      <c r="B8685" s="62">
        <v>43677</v>
      </c>
      <c r="C8685" s="63">
        <v>39</v>
      </c>
      <c r="D8685" s="64">
        <v>2.57491</v>
      </c>
      <c r="E8685" s="39"/>
      <c r="F8685" s="53">
        <v>43677</v>
      </c>
      <c r="G8685" s="54">
        <v>39</v>
      </c>
      <c r="H8685" s="55">
        <v>27885.769725093702</v>
      </c>
      <c r="I8685" s="39"/>
      <c r="J8685" s="53">
        <v>43677</v>
      </c>
      <c r="K8685" s="54">
        <v>39</v>
      </c>
      <c r="L8685" s="55">
        <v>-2730.57</v>
      </c>
      <c r="M8685" s="39"/>
      <c r="N8685" s="53">
        <v>43677</v>
      </c>
      <c r="O8685" s="54">
        <v>39</v>
      </c>
      <c r="P8685" s="55">
        <v>14016.8331481025</v>
      </c>
      <c r="Q8685" s="39"/>
      <c r="R8685" s="77">
        <f t="shared" si="405"/>
        <v>-9.7919836064013291E-2</v>
      </c>
      <c r="S8685" s="78">
        <f t="shared" si="406"/>
        <v>36092.083841380605</v>
      </c>
      <c r="T8685" s="79">
        <f t="shared" si="407"/>
        <v>-1372.5260039988241</v>
      </c>
    </row>
    <row r="8686" spans="2:20">
      <c r="B8686" s="62">
        <v>43677</v>
      </c>
      <c r="C8686" s="63">
        <v>40</v>
      </c>
      <c r="D8686" s="64">
        <v>2.5369799999999998</v>
      </c>
      <c r="E8686" s="39"/>
      <c r="F8686" s="53">
        <v>43677</v>
      </c>
      <c r="G8686" s="54">
        <v>40</v>
      </c>
      <c r="H8686" s="55">
        <v>27797.451166374001</v>
      </c>
      <c r="I8686" s="39"/>
      <c r="J8686" s="53">
        <v>43677</v>
      </c>
      <c r="K8686" s="54">
        <v>40</v>
      </c>
      <c r="L8686" s="55">
        <v>-4221.96</v>
      </c>
      <c r="M8686" s="39"/>
      <c r="N8686" s="53">
        <v>43677</v>
      </c>
      <c r="O8686" s="54">
        <v>40</v>
      </c>
      <c r="P8686" s="55">
        <v>13941.1992631537</v>
      </c>
      <c r="Q8686" s="39"/>
      <c r="R8686" s="77">
        <f t="shared" si="405"/>
        <v>-0.15188299008893366</v>
      </c>
      <c r="S8686" s="78">
        <f t="shared" si="406"/>
        <v>35368.543706635668</v>
      </c>
      <c r="T8686" s="79">
        <f t="shared" si="407"/>
        <v>-2117.4310295134228</v>
      </c>
    </row>
    <row r="8687" spans="2:20">
      <c r="B8687" s="62">
        <v>43677</v>
      </c>
      <c r="C8687" s="63">
        <v>41</v>
      </c>
      <c r="D8687" s="64">
        <v>2.1875</v>
      </c>
      <c r="E8687" s="39"/>
      <c r="F8687" s="53">
        <v>43677</v>
      </c>
      <c r="G8687" s="54">
        <v>41</v>
      </c>
      <c r="H8687" s="55">
        <v>27535.962384717899</v>
      </c>
      <c r="I8687" s="39"/>
      <c r="J8687" s="53">
        <v>43677</v>
      </c>
      <c r="K8687" s="54">
        <v>41</v>
      </c>
      <c r="L8687" s="55">
        <v>-8427.5</v>
      </c>
      <c r="M8687" s="39"/>
      <c r="N8687" s="53">
        <v>43677</v>
      </c>
      <c r="O8687" s="54">
        <v>41</v>
      </c>
      <c r="P8687" s="55">
        <v>13835.7316221687</v>
      </c>
      <c r="Q8687" s="39"/>
      <c r="R8687" s="77">
        <f t="shared" si="405"/>
        <v>-0.3060543111678985</v>
      </c>
      <c r="S8687" s="78">
        <f t="shared" si="406"/>
        <v>30265.66292349403</v>
      </c>
      <c r="T8687" s="79">
        <f t="shared" si="407"/>
        <v>-4234.4853111267521</v>
      </c>
    </row>
    <row r="8688" spans="2:20">
      <c r="B8688" s="62">
        <v>43677</v>
      </c>
      <c r="C8688" s="63">
        <v>42</v>
      </c>
      <c r="D8688" s="64">
        <v>2.3778800000000002</v>
      </c>
      <c r="E8688" s="39"/>
      <c r="F8688" s="53">
        <v>43677</v>
      </c>
      <c r="G8688" s="54">
        <v>42</v>
      </c>
      <c r="H8688" s="55">
        <v>27328.831649312</v>
      </c>
      <c r="I8688" s="39"/>
      <c r="J8688" s="53">
        <v>43677</v>
      </c>
      <c r="K8688" s="54">
        <v>42</v>
      </c>
      <c r="L8688" s="55">
        <v>-4455.3900000000003</v>
      </c>
      <c r="M8688" s="39"/>
      <c r="N8688" s="53">
        <v>43677</v>
      </c>
      <c r="O8688" s="54">
        <v>42</v>
      </c>
      <c r="P8688" s="55">
        <v>13737.944471073701</v>
      </c>
      <c r="Q8688" s="39"/>
      <c r="R8688" s="77">
        <f t="shared" si="405"/>
        <v>-0.16302892334265465</v>
      </c>
      <c r="S8688" s="78">
        <f t="shared" si="406"/>
        <v>32667.183398876736</v>
      </c>
      <c r="T8688" s="79">
        <f t="shared" si="407"/>
        <v>-2239.6822960603204</v>
      </c>
    </row>
    <row r="8689" spans="2:20">
      <c r="B8689" s="62">
        <v>43677</v>
      </c>
      <c r="C8689" s="63">
        <v>43</v>
      </c>
      <c r="D8689" s="64">
        <v>2.2989099999999998</v>
      </c>
      <c r="E8689" s="39"/>
      <c r="F8689" s="53">
        <v>43677</v>
      </c>
      <c r="G8689" s="54">
        <v>43</v>
      </c>
      <c r="H8689" s="55">
        <v>27570.847048011801</v>
      </c>
      <c r="I8689" s="39"/>
      <c r="J8689" s="53">
        <v>43677</v>
      </c>
      <c r="K8689" s="54">
        <v>43</v>
      </c>
      <c r="L8689" s="55">
        <v>-3975.19</v>
      </c>
      <c r="M8689" s="39"/>
      <c r="N8689" s="53">
        <v>43677</v>
      </c>
      <c r="O8689" s="54">
        <v>43</v>
      </c>
      <c r="P8689" s="55">
        <v>13937.224051449401</v>
      </c>
      <c r="Q8689" s="39"/>
      <c r="R8689" s="77">
        <f t="shared" si="405"/>
        <v>-0.14418091664277177</v>
      </c>
      <c r="S8689" s="78">
        <f t="shared" si="406"/>
        <v>32040.423744117539</v>
      </c>
      <c r="T8689" s="79">
        <f t="shared" si="407"/>
        <v>-2009.4817391936599</v>
      </c>
    </row>
    <row r="8690" spans="2:20">
      <c r="B8690" s="62">
        <v>43677</v>
      </c>
      <c r="C8690" s="63">
        <v>44</v>
      </c>
      <c r="D8690" s="64">
        <v>2.4747499999999998</v>
      </c>
      <c r="E8690" s="39"/>
      <c r="F8690" s="53">
        <v>43677</v>
      </c>
      <c r="G8690" s="54">
        <v>44</v>
      </c>
      <c r="H8690" s="55">
        <v>26699.620507926898</v>
      </c>
      <c r="I8690" s="39"/>
      <c r="J8690" s="53">
        <v>43677</v>
      </c>
      <c r="K8690" s="54">
        <v>44</v>
      </c>
      <c r="L8690" s="55">
        <v>5185.5</v>
      </c>
      <c r="M8690" s="39"/>
      <c r="N8690" s="53">
        <v>43677</v>
      </c>
      <c r="O8690" s="54">
        <v>44</v>
      </c>
      <c r="P8690" s="55">
        <v>13497.6987278427</v>
      </c>
      <c r="Q8690" s="39"/>
      <c r="R8690" s="77">
        <f t="shared" si="405"/>
        <v>0.19421624357771181</v>
      </c>
      <c r="S8690" s="78">
        <f t="shared" si="406"/>
        <v>33403.429926728721</v>
      </c>
      <c r="T8690" s="79">
        <f t="shared" si="407"/>
        <v>2621.4723438652686</v>
      </c>
    </row>
    <row r="8691" spans="2:20">
      <c r="B8691" s="62">
        <v>43677</v>
      </c>
      <c r="C8691" s="63">
        <v>45</v>
      </c>
      <c r="D8691" s="64">
        <v>2.5197600000000002</v>
      </c>
      <c r="E8691" s="39"/>
      <c r="F8691" s="53">
        <v>43677</v>
      </c>
      <c r="G8691" s="54">
        <v>45</v>
      </c>
      <c r="H8691" s="55">
        <v>25452.770520158101</v>
      </c>
      <c r="I8691" s="39"/>
      <c r="J8691" s="53">
        <v>43677</v>
      </c>
      <c r="K8691" s="54">
        <v>45</v>
      </c>
      <c r="L8691" s="55">
        <v>848.85</v>
      </c>
      <c r="M8691" s="39"/>
      <c r="N8691" s="53">
        <v>43677</v>
      </c>
      <c r="O8691" s="54">
        <v>45</v>
      </c>
      <c r="P8691" s="55">
        <v>12837.1443101814</v>
      </c>
      <c r="Q8691" s="39"/>
      <c r="R8691" s="77">
        <f t="shared" si="405"/>
        <v>3.3350004052711171E-2</v>
      </c>
      <c r="S8691" s="78">
        <f t="shared" si="406"/>
        <v>32346.522747022689</v>
      </c>
      <c r="T8691" s="79">
        <f t="shared" si="407"/>
        <v>428.11881476978783</v>
      </c>
    </row>
    <row r="8692" spans="2:20">
      <c r="B8692" s="62">
        <v>43677</v>
      </c>
      <c r="C8692" s="63">
        <v>46</v>
      </c>
      <c r="D8692" s="64">
        <v>2.0932300000000001</v>
      </c>
      <c r="E8692" s="39"/>
      <c r="F8692" s="53">
        <v>43677</v>
      </c>
      <c r="G8692" s="54">
        <v>46</v>
      </c>
      <c r="H8692" s="55">
        <v>23936.531783714101</v>
      </c>
      <c r="I8692" s="39"/>
      <c r="J8692" s="53">
        <v>43677</v>
      </c>
      <c r="K8692" s="54">
        <v>46</v>
      </c>
      <c r="L8692" s="55">
        <v>-5327.89</v>
      </c>
      <c r="M8692" s="39"/>
      <c r="N8692" s="53">
        <v>43677</v>
      </c>
      <c r="O8692" s="54">
        <v>46</v>
      </c>
      <c r="P8692" s="55">
        <v>12092.994356930099</v>
      </c>
      <c r="Q8692" s="39"/>
      <c r="R8692" s="77">
        <f t="shared" si="405"/>
        <v>-0.22258404217209871</v>
      </c>
      <c r="S8692" s="78">
        <f t="shared" si="406"/>
        <v>25313.418577756795</v>
      </c>
      <c r="T8692" s="79">
        <f t="shared" si="407"/>
        <v>-2691.7075659298807</v>
      </c>
    </row>
    <row r="8693" spans="2:20">
      <c r="B8693" s="62">
        <v>43677</v>
      </c>
      <c r="C8693" s="63">
        <v>47</v>
      </c>
      <c r="D8693" s="64">
        <v>2.67327</v>
      </c>
      <c r="E8693" s="39"/>
      <c r="F8693" s="53">
        <v>43677</v>
      </c>
      <c r="G8693" s="54">
        <v>47</v>
      </c>
      <c r="H8693" s="55">
        <v>22257.259893724498</v>
      </c>
      <c r="I8693" s="39"/>
      <c r="J8693" s="53">
        <v>43677</v>
      </c>
      <c r="K8693" s="54">
        <v>47</v>
      </c>
      <c r="L8693" s="55">
        <v>-4259.4799999999996</v>
      </c>
      <c r="M8693" s="39"/>
      <c r="N8693" s="53">
        <v>43677</v>
      </c>
      <c r="O8693" s="54">
        <v>47</v>
      </c>
      <c r="P8693" s="55">
        <v>11113.395035170201</v>
      </c>
      <c r="Q8693" s="39"/>
      <c r="R8693" s="77">
        <f t="shared" si="405"/>
        <v>-0.19137486017319558</v>
      </c>
      <c r="S8693" s="78">
        <f t="shared" si="406"/>
        <v>29709.105545669441</v>
      </c>
      <c r="T8693" s="79">
        <f t="shared" si="407"/>
        <v>-2126.8244209051832</v>
      </c>
    </row>
    <row r="8694" spans="2:20">
      <c r="B8694" s="62">
        <v>43677</v>
      </c>
      <c r="C8694" s="63">
        <v>48</v>
      </c>
      <c r="D8694" s="64">
        <v>2.9392999999999998</v>
      </c>
      <c r="E8694" s="39"/>
      <c r="F8694" s="53">
        <v>43677</v>
      </c>
      <c r="G8694" s="54">
        <v>48</v>
      </c>
      <c r="H8694" s="55">
        <v>20915.624924958702</v>
      </c>
      <c r="I8694" s="39"/>
      <c r="J8694" s="53">
        <v>43677</v>
      </c>
      <c r="K8694" s="54">
        <v>48</v>
      </c>
      <c r="L8694" s="55">
        <v>-1939.67</v>
      </c>
      <c r="M8694" s="39"/>
      <c r="N8694" s="53">
        <v>43677</v>
      </c>
      <c r="O8694" s="54">
        <v>48</v>
      </c>
      <c r="P8694" s="55">
        <v>10394.6828442194</v>
      </c>
      <c r="Q8694" s="39"/>
      <c r="R8694" s="77">
        <f t="shared" si="405"/>
        <v>-9.2737845842960395E-2</v>
      </c>
      <c r="S8694" s="78">
        <f t="shared" si="406"/>
        <v>30553.091284014081</v>
      </c>
      <c r="T8694" s="79">
        <f t="shared" si="407"/>
        <v>-963.98049519368385</v>
      </c>
    </row>
    <row r="8695" spans="2:20">
      <c r="B8695" s="62">
        <v>43678</v>
      </c>
      <c r="C8695" s="63">
        <v>1</v>
      </c>
      <c r="D8695" s="64">
        <v>2.97967</v>
      </c>
      <c r="E8695" s="39"/>
      <c r="F8695" s="53">
        <v>43678</v>
      </c>
      <c r="G8695" s="54">
        <v>1</v>
      </c>
      <c r="H8695" s="55">
        <v>19781.889477723202</v>
      </c>
      <c r="I8695" s="39"/>
      <c r="J8695" s="53">
        <v>43678</v>
      </c>
      <c r="K8695" s="54">
        <v>1</v>
      </c>
      <c r="L8695" s="55">
        <v>-1292.4100000000001</v>
      </c>
      <c r="M8695" s="39"/>
      <c r="N8695" s="53">
        <v>43678</v>
      </c>
      <c r="O8695" s="54">
        <v>1</v>
      </c>
      <c r="P8695" s="55">
        <v>9921.0434367201997</v>
      </c>
      <c r="Q8695" s="39"/>
      <c r="R8695" s="77">
        <f t="shared" si="405"/>
        <v>-6.5332990635470378E-2</v>
      </c>
      <c r="S8695" s="78">
        <f t="shared" si="406"/>
        <v>29561.435497092079</v>
      </c>
      <c r="T8695" s="79">
        <f t="shared" si="407"/>
        <v>-648.1714379453357</v>
      </c>
    </row>
    <row r="8696" spans="2:20">
      <c r="B8696" s="62">
        <v>43678</v>
      </c>
      <c r="C8696" s="63">
        <v>2</v>
      </c>
      <c r="D8696" s="64">
        <v>3.1494399999999998</v>
      </c>
      <c r="E8696" s="39"/>
      <c r="F8696" s="53">
        <v>43678</v>
      </c>
      <c r="G8696" s="54">
        <v>2</v>
      </c>
      <c r="H8696" s="55">
        <v>19206.226166238499</v>
      </c>
      <c r="I8696" s="39"/>
      <c r="J8696" s="53">
        <v>43678</v>
      </c>
      <c r="K8696" s="54">
        <v>2</v>
      </c>
      <c r="L8696" s="55">
        <v>-996.97</v>
      </c>
      <c r="M8696" s="39"/>
      <c r="N8696" s="53">
        <v>43678</v>
      </c>
      <c r="O8696" s="54">
        <v>2</v>
      </c>
      <c r="P8696" s="55">
        <v>9624.9172624786006</v>
      </c>
      <c r="Q8696" s="39"/>
      <c r="R8696" s="77">
        <f t="shared" si="405"/>
        <v>-5.1908687910408723E-2</v>
      </c>
      <c r="S8696" s="78">
        <f t="shared" si="406"/>
        <v>30313.0994231406</v>
      </c>
      <c r="T8696" s="79">
        <f t="shared" si="407"/>
        <v>-499.61682634150714</v>
      </c>
    </row>
    <row r="8697" spans="2:20">
      <c r="B8697" s="62">
        <v>43678</v>
      </c>
      <c r="C8697" s="63">
        <v>3</v>
      </c>
      <c r="D8697" s="64">
        <v>3.8510499999999999</v>
      </c>
      <c r="E8697" s="39"/>
      <c r="F8697" s="53">
        <v>43678</v>
      </c>
      <c r="G8697" s="54">
        <v>3</v>
      </c>
      <c r="H8697" s="55">
        <v>18841.3743369166</v>
      </c>
      <c r="I8697" s="39"/>
      <c r="J8697" s="53">
        <v>43678</v>
      </c>
      <c r="K8697" s="54">
        <v>3</v>
      </c>
      <c r="L8697" s="55">
        <v>10745.38</v>
      </c>
      <c r="M8697" s="39"/>
      <c r="N8697" s="53">
        <v>43678</v>
      </c>
      <c r="O8697" s="54">
        <v>3</v>
      </c>
      <c r="P8697" s="55">
        <v>9397.0456017474007</v>
      </c>
      <c r="Q8697" s="39"/>
      <c r="R8697" s="77">
        <f t="shared" si="405"/>
        <v>0.57030765420047835</v>
      </c>
      <c r="S8697" s="78">
        <f t="shared" si="406"/>
        <v>36188.492464609328</v>
      </c>
      <c r="T8697" s="79">
        <f t="shared" si="407"/>
        <v>5359.2070335474828</v>
      </c>
    </row>
    <row r="8698" spans="2:20">
      <c r="B8698" s="62">
        <v>43678</v>
      </c>
      <c r="C8698" s="63">
        <v>4</v>
      </c>
      <c r="D8698" s="64">
        <v>3.83826</v>
      </c>
      <c r="E8698" s="39"/>
      <c r="F8698" s="53">
        <v>43678</v>
      </c>
      <c r="G8698" s="54">
        <v>4</v>
      </c>
      <c r="H8698" s="55">
        <v>18503.360465017398</v>
      </c>
      <c r="I8698" s="39"/>
      <c r="J8698" s="53">
        <v>43678</v>
      </c>
      <c r="K8698" s="54">
        <v>4</v>
      </c>
      <c r="L8698" s="55">
        <v>9576.74</v>
      </c>
      <c r="M8698" s="39"/>
      <c r="N8698" s="53">
        <v>43678</v>
      </c>
      <c r="O8698" s="54">
        <v>4</v>
      </c>
      <c r="P8698" s="55">
        <v>9186.2219961136998</v>
      </c>
      <c r="Q8698" s="39"/>
      <c r="R8698" s="77">
        <f t="shared" si="405"/>
        <v>0.51756760714389483</v>
      </c>
      <c r="S8698" s="78">
        <f t="shared" si="406"/>
        <v>35259.108438803371</v>
      </c>
      <c r="T8698" s="79">
        <f t="shared" si="407"/>
        <v>4754.4909372211805</v>
      </c>
    </row>
    <row r="8699" spans="2:20">
      <c r="B8699" s="62">
        <v>43678</v>
      </c>
      <c r="C8699" s="63">
        <v>5</v>
      </c>
      <c r="D8699" s="64">
        <v>3.8774500000000001</v>
      </c>
      <c r="E8699" s="39"/>
      <c r="F8699" s="53">
        <v>43678</v>
      </c>
      <c r="G8699" s="54">
        <v>5</v>
      </c>
      <c r="H8699" s="55">
        <v>18441.906707430699</v>
      </c>
      <c r="I8699" s="39"/>
      <c r="J8699" s="53">
        <v>43678</v>
      </c>
      <c r="K8699" s="54">
        <v>5</v>
      </c>
      <c r="L8699" s="55">
        <v>7761.52</v>
      </c>
      <c r="M8699" s="39"/>
      <c r="N8699" s="53">
        <v>43678</v>
      </c>
      <c r="O8699" s="54">
        <v>5</v>
      </c>
      <c r="P8699" s="55">
        <v>9024.6427656046999</v>
      </c>
      <c r="Q8699" s="39"/>
      <c r="R8699" s="77">
        <f t="shared" si="405"/>
        <v>0.42086320699544005</v>
      </c>
      <c r="S8699" s="78">
        <f t="shared" si="406"/>
        <v>34992.601091493947</v>
      </c>
      <c r="T8699" s="79">
        <f t="shared" si="407"/>
        <v>3798.1400963205915</v>
      </c>
    </row>
    <row r="8700" spans="2:20">
      <c r="B8700" s="62">
        <v>43678</v>
      </c>
      <c r="C8700" s="63">
        <v>6</v>
      </c>
      <c r="D8700" s="64">
        <v>3.57802</v>
      </c>
      <c r="E8700" s="39"/>
      <c r="F8700" s="53">
        <v>43678</v>
      </c>
      <c r="G8700" s="54">
        <v>6</v>
      </c>
      <c r="H8700" s="55">
        <v>18149.173620981401</v>
      </c>
      <c r="I8700" s="39"/>
      <c r="J8700" s="53">
        <v>43678</v>
      </c>
      <c r="K8700" s="54">
        <v>6</v>
      </c>
      <c r="L8700" s="55">
        <v>1644.94</v>
      </c>
      <c r="M8700" s="39"/>
      <c r="N8700" s="53">
        <v>43678</v>
      </c>
      <c r="O8700" s="54">
        <v>6</v>
      </c>
      <c r="P8700" s="55">
        <v>8863.7563823116998</v>
      </c>
      <c r="Q8700" s="39"/>
      <c r="R8700" s="77">
        <f t="shared" si="405"/>
        <v>9.063442966341799E-2</v>
      </c>
      <c r="S8700" s="78">
        <f t="shared" si="406"/>
        <v>31714.697611038908</v>
      </c>
      <c r="T8700" s="79">
        <f t="shared" si="407"/>
        <v>803.36150438630204</v>
      </c>
    </row>
    <row r="8701" spans="2:20">
      <c r="B8701" s="62">
        <v>43678</v>
      </c>
      <c r="C8701" s="63">
        <v>7</v>
      </c>
      <c r="D8701" s="64">
        <v>3.4214000000000002</v>
      </c>
      <c r="E8701" s="39"/>
      <c r="F8701" s="53">
        <v>43678</v>
      </c>
      <c r="G8701" s="54">
        <v>7</v>
      </c>
      <c r="H8701" s="55">
        <v>18314.506290554</v>
      </c>
      <c r="I8701" s="39"/>
      <c r="J8701" s="53">
        <v>43678</v>
      </c>
      <c r="K8701" s="54">
        <v>7</v>
      </c>
      <c r="L8701" s="55">
        <v>-1158.18</v>
      </c>
      <c r="M8701" s="39"/>
      <c r="N8701" s="53">
        <v>43678</v>
      </c>
      <c r="O8701" s="54">
        <v>7</v>
      </c>
      <c r="P8701" s="55">
        <v>8933.9318365343006</v>
      </c>
      <c r="Q8701" s="39"/>
      <c r="R8701" s="77">
        <f t="shared" si="405"/>
        <v>-6.3238395926476593E-2</v>
      </c>
      <c r="S8701" s="78">
        <f t="shared" si="406"/>
        <v>30566.554385518459</v>
      </c>
      <c r="T8701" s="79">
        <f t="shared" si="407"/>
        <v>-564.96751865891031</v>
      </c>
    </row>
    <row r="8702" spans="2:20">
      <c r="B8702" s="62">
        <v>43678</v>
      </c>
      <c r="C8702" s="63">
        <v>8</v>
      </c>
      <c r="D8702" s="64">
        <v>3.03586</v>
      </c>
      <c r="E8702" s="39"/>
      <c r="F8702" s="53">
        <v>43678</v>
      </c>
      <c r="G8702" s="54">
        <v>8</v>
      </c>
      <c r="H8702" s="55">
        <v>18343.001306522099</v>
      </c>
      <c r="I8702" s="39"/>
      <c r="J8702" s="53">
        <v>43678</v>
      </c>
      <c r="K8702" s="54">
        <v>8</v>
      </c>
      <c r="L8702" s="55">
        <v>-5178.74</v>
      </c>
      <c r="M8702" s="39"/>
      <c r="N8702" s="53">
        <v>43678</v>
      </c>
      <c r="O8702" s="54">
        <v>8</v>
      </c>
      <c r="P8702" s="55">
        <v>8957.3386302315994</v>
      </c>
      <c r="Q8702" s="39"/>
      <c r="R8702" s="77">
        <f t="shared" si="405"/>
        <v>-0.28232784338071382</v>
      </c>
      <c r="S8702" s="78">
        <f t="shared" si="406"/>
        <v>27193.226053974904</v>
      </c>
      <c r="T8702" s="79">
        <f t="shared" si="407"/>
        <v>-2528.9060979040446</v>
      </c>
    </row>
    <row r="8703" spans="2:20">
      <c r="B8703" s="62">
        <v>43678</v>
      </c>
      <c r="C8703" s="63">
        <v>9</v>
      </c>
      <c r="D8703" s="64">
        <v>2.7423600000000001</v>
      </c>
      <c r="E8703" s="39"/>
      <c r="F8703" s="53">
        <v>43678</v>
      </c>
      <c r="G8703" s="54">
        <v>9</v>
      </c>
      <c r="H8703" s="55">
        <v>18063.2719140839</v>
      </c>
      <c r="I8703" s="39"/>
      <c r="J8703" s="53">
        <v>43678</v>
      </c>
      <c r="K8703" s="54">
        <v>9</v>
      </c>
      <c r="L8703" s="55">
        <v>-8298.02</v>
      </c>
      <c r="M8703" s="39"/>
      <c r="N8703" s="53">
        <v>43678</v>
      </c>
      <c r="O8703" s="54">
        <v>9</v>
      </c>
      <c r="P8703" s="55">
        <v>8940.3914110256992</v>
      </c>
      <c r="Q8703" s="39"/>
      <c r="R8703" s="77">
        <f t="shared" si="405"/>
        <v>-0.4593863193483817</v>
      </c>
      <c r="S8703" s="78">
        <f t="shared" si="406"/>
        <v>24517.771789940438</v>
      </c>
      <c r="T8703" s="79">
        <f t="shared" si="407"/>
        <v>-4107.0935038449807</v>
      </c>
    </row>
    <row r="8704" spans="2:20">
      <c r="B8704" s="62">
        <v>43678</v>
      </c>
      <c r="C8704" s="63">
        <v>10</v>
      </c>
      <c r="D8704" s="64">
        <v>3.03512</v>
      </c>
      <c r="E8704" s="39"/>
      <c r="F8704" s="53">
        <v>43678</v>
      </c>
      <c r="G8704" s="54">
        <v>10</v>
      </c>
      <c r="H8704" s="55">
        <v>18304.108914733199</v>
      </c>
      <c r="I8704" s="39"/>
      <c r="J8704" s="53">
        <v>43678</v>
      </c>
      <c r="K8704" s="54">
        <v>10</v>
      </c>
      <c r="L8704" s="55">
        <v>-6718.83</v>
      </c>
      <c r="M8704" s="39"/>
      <c r="N8704" s="53">
        <v>43678</v>
      </c>
      <c r="O8704" s="54">
        <v>10</v>
      </c>
      <c r="P8704" s="55">
        <v>9050.9360484623994</v>
      </c>
      <c r="Q8704" s="39"/>
      <c r="R8704" s="77">
        <f t="shared" si="405"/>
        <v>-0.36706676251210091</v>
      </c>
      <c r="S8704" s="78">
        <f t="shared" si="406"/>
        <v>27470.677019409199</v>
      </c>
      <c r="T8704" s="79">
        <f t="shared" si="407"/>
        <v>-3322.2977930131606</v>
      </c>
    </row>
    <row r="8705" spans="2:20">
      <c r="B8705" s="62">
        <v>43678</v>
      </c>
      <c r="C8705" s="63">
        <v>11</v>
      </c>
      <c r="D8705" s="64">
        <v>2.94232</v>
      </c>
      <c r="E8705" s="39"/>
      <c r="F8705" s="53">
        <v>43678</v>
      </c>
      <c r="G8705" s="54">
        <v>11</v>
      </c>
      <c r="H8705" s="55">
        <v>18500.995129800001</v>
      </c>
      <c r="I8705" s="39"/>
      <c r="J8705" s="53">
        <v>43678</v>
      </c>
      <c r="K8705" s="54">
        <v>11</v>
      </c>
      <c r="L8705" s="55">
        <v>-7085.13</v>
      </c>
      <c r="M8705" s="39"/>
      <c r="N8705" s="53">
        <v>43678</v>
      </c>
      <c r="O8705" s="54">
        <v>11</v>
      </c>
      <c r="P8705" s="55">
        <v>9222.9278911629008</v>
      </c>
      <c r="Q8705" s="39"/>
      <c r="R8705" s="77">
        <f t="shared" si="405"/>
        <v>-0.38295940030748993</v>
      </c>
      <c r="S8705" s="78">
        <f t="shared" si="406"/>
        <v>27136.805192726428</v>
      </c>
      <c r="T8705" s="79">
        <f t="shared" si="407"/>
        <v>-3532.006934278967</v>
      </c>
    </row>
    <row r="8706" spans="2:20">
      <c r="B8706" s="62">
        <v>43678</v>
      </c>
      <c r="C8706" s="63">
        <v>12</v>
      </c>
      <c r="D8706" s="64">
        <v>2.6424099999999999</v>
      </c>
      <c r="E8706" s="39"/>
      <c r="F8706" s="53">
        <v>43678</v>
      </c>
      <c r="G8706" s="54">
        <v>12</v>
      </c>
      <c r="H8706" s="55">
        <v>19150.644331584099</v>
      </c>
      <c r="I8706" s="39"/>
      <c r="J8706" s="53">
        <v>43678</v>
      </c>
      <c r="K8706" s="54">
        <v>12</v>
      </c>
      <c r="L8706" s="55">
        <v>-10729.53</v>
      </c>
      <c r="M8706" s="39"/>
      <c r="N8706" s="53">
        <v>43678</v>
      </c>
      <c r="O8706" s="54">
        <v>12</v>
      </c>
      <c r="P8706" s="55">
        <v>9570.0147398445006</v>
      </c>
      <c r="Q8706" s="39"/>
      <c r="R8706" s="77">
        <f t="shared" si="405"/>
        <v>-0.56026992169158407</v>
      </c>
      <c r="S8706" s="78">
        <f t="shared" si="406"/>
        <v>25287.902648712505</v>
      </c>
      <c r="T8706" s="79">
        <f t="shared" si="407"/>
        <v>-5361.7914088799835</v>
      </c>
    </row>
    <row r="8707" spans="2:20">
      <c r="B8707" s="62">
        <v>43678</v>
      </c>
      <c r="C8707" s="63">
        <v>13</v>
      </c>
      <c r="D8707" s="64">
        <v>2.4342700000000002</v>
      </c>
      <c r="E8707" s="39"/>
      <c r="F8707" s="53">
        <v>43678</v>
      </c>
      <c r="G8707" s="54">
        <v>13</v>
      </c>
      <c r="H8707" s="55">
        <v>21159.189909435201</v>
      </c>
      <c r="I8707" s="39"/>
      <c r="J8707" s="53">
        <v>43678</v>
      </c>
      <c r="K8707" s="54">
        <v>13</v>
      </c>
      <c r="L8707" s="55">
        <v>-6562.93</v>
      </c>
      <c r="M8707" s="39"/>
      <c r="N8707" s="53">
        <v>43678</v>
      </c>
      <c r="O8707" s="54">
        <v>13</v>
      </c>
      <c r="P8707" s="55">
        <v>10619.4675543577</v>
      </c>
      <c r="Q8707" s="39"/>
      <c r="R8707" s="77">
        <f t="shared" si="405"/>
        <v>-0.31016924693669351</v>
      </c>
      <c r="S8707" s="78">
        <f t="shared" si="406"/>
        <v>25850.651283546318</v>
      </c>
      <c r="T8707" s="79">
        <f t="shared" si="407"/>
        <v>-3293.8322542037781</v>
      </c>
    </row>
    <row r="8708" spans="2:20">
      <c r="B8708" s="62">
        <v>43678</v>
      </c>
      <c r="C8708" s="63">
        <v>14</v>
      </c>
      <c r="D8708" s="64">
        <v>1.91751</v>
      </c>
      <c r="E8708" s="39"/>
      <c r="F8708" s="53">
        <v>43678</v>
      </c>
      <c r="G8708" s="54">
        <v>14</v>
      </c>
      <c r="H8708" s="55">
        <v>22860.221154472099</v>
      </c>
      <c r="I8708" s="39"/>
      <c r="J8708" s="53">
        <v>43678</v>
      </c>
      <c r="K8708" s="54">
        <v>14</v>
      </c>
      <c r="L8708" s="55">
        <v>-4683.1899999999996</v>
      </c>
      <c r="M8708" s="39"/>
      <c r="N8708" s="53">
        <v>43678</v>
      </c>
      <c r="O8708" s="54">
        <v>14</v>
      </c>
      <c r="P8708" s="55">
        <v>11532.5409261531</v>
      </c>
      <c r="Q8708" s="39"/>
      <c r="R8708" s="77">
        <f t="shared" si="405"/>
        <v>-0.20486197260973726</v>
      </c>
      <c r="S8708" s="78">
        <f t="shared" si="406"/>
        <v>22113.762551307831</v>
      </c>
      <c r="T8708" s="79">
        <f t="shared" si="407"/>
        <v>-2362.5790833342503</v>
      </c>
    </row>
    <row r="8709" spans="2:20">
      <c r="B8709" s="62">
        <v>43678</v>
      </c>
      <c r="C8709" s="63">
        <v>15</v>
      </c>
      <c r="D8709" s="64">
        <v>1.4420999999999999</v>
      </c>
      <c r="E8709" s="39"/>
      <c r="F8709" s="53">
        <v>43678</v>
      </c>
      <c r="G8709" s="54">
        <v>15</v>
      </c>
      <c r="H8709" s="55">
        <v>25062.858321756001</v>
      </c>
      <c r="I8709" s="39"/>
      <c r="J8709" s="53">
        <v>43678</v>
      </c>
      <c r="K8709" s="54">
        <v>15</v>
      </c>
      <c r="L8709" s="55">
        <v>-7340.34</v>
      </c>
      <c r="M8709" s="39"/>
      <c r="N8709" s="53">
        <v>43678</v>
      </c>
      <c r="O8709" s="54">
        <v>15</v>
      </c>
      <c r="P8709" s="55">
        <v>12757.3567505294</v>
      </c>
      <c r="Q8709" s="39"/>
      <c r="R8709" s="77">
        <f t="shared" si="405"/>
        <v>-0.29287720920594934</v>
      </c>
      <c r="S8709" s="78">
        <f t="shared" si="406"/>
        <v>18397.384169938447</v>
      </c>
      <c r="T8709" s="79">
        <f t="shared" si="407"/>
        <v>-3736.3390419397292</v>
      </c>
    </row>
    <row r="8710" spans="2:20">
      <c r="B8710" s="62">
        <v>43678</v>
      </c>
      <c r="C8710" s="63">
        <v>16</v>
      </c>
      <c r="D8710" s="64">
        <v>1.40205</v>
      </c>
      <c r="E8710" s="39"/>
      <c r="F8710" s="53">
        <v>43678</v>
      </c>
      <c r="G8710" s="54">
        <v>16</v>
      </c>
      <c r="H8710" s="55">
        <v>26248.6257409225</v>
      </c>
      <c r="I8710" s="39"/>
      <c r="J8710" s="53">
        <v>43678</v>
      </c>
      <c r="K8710" s="54">
        <v>16</v>
      </c>
      <c r="L8710" s="55">
        <v>-12016.51</v>
      </c>
      <c r="M8710" s="39"/>
      <c r="N8710" s="53">
        <v>43678</v>
      </c>
      <c r="O8710" s="54">
        <v>16</v>
      </c>
      <c r="P8710" s="55">
        <v>13382.315821772099</v>
      </c>
      <c r="Q8710" s="39"/>
      <c r="R8710" s="77">
        <f t="shared" si="405"/>
        <v>-0.45779577638100316</v>
      </c>
      <c r="S8710" s="78">
        <f t="shared" si="406"/>
        <v>18762.675897915571</v>
      </c>
      <c r="T8710" s="79">
        <f t="shared" si="407"/>
        <v>-6126.3676614039405</v>
      </c>
    </row>
    <row r="8711" spans="2:20">
      <c r="B8711" s="62">
        <v>43678</v>
      </c>
      <c r="C8711" s="63">
        <v>17</v>
      </c>
      <c r="D8711" s="64">
        <v>2.0062199999999999</v>
      </c>
      <c r="E8711" s="39"/>
      <c r="F8711" s="53">
        <v>43678</v>
      </c>
      <c r="G8711" s="54">
        <v>17</v>
      </c>
      <c r="H8711" s="55">
        <v>26890.8767209494</v>
      </c>
      <c r="I8711" s="39"/>
      <c r="J8711" s="53">
        <v>43678</v>
      </c>
      <c r="K8711" s="54">
        <v>17</v>
      </c>
      <c r="L8711" s="55">
        <v>10157.049999999999</v>
      </c>
      <c r="M8711" s="39"/>
      <c r="N8711" s="53">
        <v>43678</v>
      </c>
      <c r="O8711" s="54">
        <v>17</v>
      </c>
      <c r="P8711" s="55">
        <v>13661.7162391989</v>
      </c>
      <c r="Q8711" s="39"/>
      <c r="R8711" s="77">
        <f t="shared" si="405"/>
        <v>0.37771360545069643</v>
      </c>
      <c r="S8711" s="78">
        <f t="shared" si="406"/>
        <v>27408.408353405615</v>
      </c>
      <c r="T8711" s="79">
        <f t="shared" si="407"/>
        <v>5160.2160973521459</v>
      </c>
    </row>
    <row r="8712" spans="2:20">
      <c r="B8712" s="62">
        <v>43678</v>
      </c>
      <c r="C8712" s="63">
        <v>18</v>
      </c>
      <c r="D8712" s="64">
        <v>1.6912199999999999</v>
      </c>
      <c r="E8712" s="39"/>
      <c r="F8712" s="53">
        <v>43678</v>
      </c>
      <c r="G8712" s="54">
        <v>18</v>
      </c>
      <c r="H8712" s="55">
        <v>27054.812940775701</v>
      </c>
      <c r="I8712" s="39"/>
      <c r="J8712" s="53">
        <v>43678</v>
      </c>
      <c r="K8712" s="54">
        <v>18</v>
      </c>
      <c r="L8712" s="55">
        <v>-4675.95</v>
      </c>
      <c r="M8712" s="39"/>
      <c r="N8712" s="53">
        <v>43678</v>
      </c>
      <c r="O8712" s="54">
        <v>18</v>
      </c>
      <c r="P8712" s="55">
        <v>13708.2653415854</v>
      </c>
      <c r="Q8712" s="39"/>
      <c r="R8712" s="77">
        <f t="shared" si="405"/>
        <v>-0.17283246460568333</v>
      </c>
      <c r="S8712" s="78">
        <f t="shared" si="406"/>
        <v>23183.692510996061</v>
      </c>
      <c r="T8712" s="79">
        <f t="shared" si="407"/>
        <v>-2369.2332844548741</v>
      </c>
    </row>
    <row r="8713" spans="2:20">
      <c r="B8713" s="62">
        <v>43678</v>
      </c>
      <c r="C8713" s="63">
        <v>19</v>
      </c>
      <c r="D8713" s="64">
        <v>1.61591</v>
      </c>
      <c r="E8713" s="39"/>
      <c r="F8713" s="53">
        <v>43678</v>
      </c>
      <c r="G8713" s="54">
        <v>19</v>
      </c>
      <c r="H8713" s="55">
        <v>27578.693378497399</v>
      </c>
      <c r="I8713" s="39"/>
      <c r="J8713" s="53">
        <v>43678</v>
      </c>
      <c r="K8713" s="54">
        <v>19</v>
      </c>
      <c r="L8713" s="55">
        <v>-6875.3</v>
      </c>
      <c r="M8713" s="39"/>
      <c r="N8713" s="53">
        <v>43678</v>
      </c>
      <c r="O8713" s="54">
        <v>19</v>
      </c>
      <c r="P8713" s="55">
        <v>13981.309121654</v>
      </c>
      <c r="Q8713" s="39"/>
      <c r="R8713" s="77">
        <f t="shared" si="405"/>
        <v>-0.24929752492772356</v>
      </c>
      <c r="S8713" s="78">
        <f t="shared" si="406"/>
        <v>22592.537222771913</v>
      </c>
      <c r="T8713" s="79">
        <f t="shared" si="407"/>
        <v>-3485.5057592777466</v>
      </c>
    </row>
    <row r="8714" spans="2:20">
      <c r="B8714" s="62">
        <v>43678</v>
      </c>
      <c r="C8714" s="63">
        <v>20</v>
      </c>
      <c r="D8714" s="64">
        <v>1.4328799999999999</v>
      </c>
      <c r="E8714" s="39"/>
      <c r="F8714" s="53">
        <v>43678</v>
      </c>
      <c r="G8714" s="54">
        <v>20</v>
      </c>
      <c r="H8714" s="55">
        <v>27694.856386436601</v>
      </c>
      <c r="I8714" s="39"/>
      <c r="J8714" s="53">
        <v>43678</v>
      </c>
      <c r="K8714" s="54">
        <v>20</v>
      </c>
      <c r="L8714" s="55">
        <v>-4450.05</v>
      </c>
      <c r="M8714" s="39"/>
      <c r="N8714" s="53">
        <v>43678</v>
      </c>
      <c r="O8714" s="54">
        <v>20</v>
      </c>
      <c r="P8714" s="55">
        <v>14024.8223490579</v>
      </c>
      <c r="Q8714" s="39"/>
      <c r="R8714" s="77">
        <f t="shared" ref="R8714:R8777" si="408">L8714/H8714</f>
        <v>-0.16068146149258919</v>
      </c>
      <c r="S8714" s="78">
        <f t="shared" ref="S8714:S8777" si="409">P8714*D8714</f>
        <v>20095.887447518082</v>
      </c>
      <c r="T8714" s="79">
        <f t="shared" ref="T8714:T8777" si="410">P8714*R8714</f>
        <v>-2253.5289522205512</v>
      </c>
    </row>
    <row r="8715" spans="2:20">
      <c r="B8715" s="62">
        <v>43678</v>
      </c>
      <c r="C8715" s="63">
        <v>21</v>
      </c>
      <c r="D8715" s="64">
        <v>2.00474</v>
      </c>
      <c r="E8715" s="39"/>
      <c r="F8715" s="53">
        <v>43678</v>
      </c>
      <c r="G8715" s="54">
        <v>21</v>
      </c>
      <c r="H8715" s="55">
        <v>27583.585957422601</v>
      </c>
      <c r="I8715" s="39"/>
      <c r="J8715" s="53">
        <v>43678</v>
      </c>
      <c r="K8715" s="54">
        <v>21</v>
      </c>
      <c r="L8715" s="55">
        <v>5321.51</v>
      </c>
      <c r="M8715" s="39"/>
      <c r="N8715" s="53">
        <v>43678</v>
      </c>
      <c r="O8715" s="54">
        <v>21</v>
      </c>
      <c r="P8715" s="55">
        <v>13921.6612555339</v>
      </c>
      <c r="Q8715" s="39"/>
      <c r="R8715" s="77">
        <f t="shared" si="408"/>
        <v>0.19292306693604533</v>
      </c>
      <c r="S8715" s="78">
        <f t="shared" si="409"/>
        <v>27909.311185419028</v>
      </c>
      <c r="T8715" s="79">
        <f t="shared" si="410"/>
        <v>2685.8095862623154</v>
      </c>
    </row>
    <row r="8716" spans="2:20">
      <c r="B8716" s="62">
        <v>43678</v>
      </c>
      <c r="C8716" s="63">
        <v>22</v>
      </c>
      <c r="D8716" s="64">
        <v>1.99125</v>
      </c>
      <c r="E8716" s="39"/>
      <c r="F8716" s="53">
        <v>43678</v>
      </c>
      <c r="G8716" s="54">
        <v>22</v>
      </c>
      <c r="H8716" s="55">
        <v>27442.671518717299</v>
      </c>
      <c r="I8716" s="39"/>
      <c r="J8716" s="53">
        <v>43678</v>
      </c>
      <c r="K8716" s="54">
        <v>22</v>
      </c>
      <c r="L8716" s="55">
        <v>3691.18</v>
      </c>
      <c r="M8716" s="39"/>
      <c r="N8716" s="53">
        <v>43678</v>
      </c>
      <c r="O8716" s="54">
        <v>22</v>
      </c>
      <c r="P8716" s="55">
        <v>13870.059373870499</v>
      </c>
      <c r="Q8716" s="39"/>
      <c r="R8716" s="77">
        <f t="shared" si="408"/>
        <v>0.13450512634975889</v>
      </c>
      <c r="S8716" s="78">
        <f t="shared" si="409"/>
        <v>27618.755728219632</v>
      </c>
      <c r="T8716" s="79">
        <f t="shared" si="410"/>
        <v>1865.5940885611092</v>
      </c>
    </row>
    <row r="8717" spans="2:20">
      <c r="B8717" s="62">
        <v>43678</v>
      </c>
      <c r="C8717" s="63">
        <v>23</v>
      </c>
      <c r="D8717" s="64">
        <v>1.8392599999999999</v>
      </c>
      <c r="E8717" s="39"/>
      <c r="F8717" s="53">
        <v>43678</v>
      </c>
      <c r="G8717" s="54">
        <v>23</v>
      </c>
      <c r="H8717" s="55">
        <v>27223.263261453299</v>
      </c>
      <c r="I8717" s="39"/>
      <c r="J8717" s="53">
        <v>43678</v>
      </c>
      <c r="K8717" s="54">
        <v>23</v>
      </c>
      <c r="L8717" s="55">
        <v>-4679.2700000000004</v>
      </c>
      <c r="M8717" s="39"/>
      <c r="N8717" s="53">
        <v>43678</v>
      </c>
      <c r="O8717" s="54">
        <v>23</v>
      </c>
      <c r="P8717" s="55">
        <v>13700.5036512936</v>
      </c>
      <c r="Q8717" s="39"/>
      <c r="R8717" s="77">
        <f t="shared" si="408"/>
        <v>-0.17188497775083414</v>
      </c>
      <c r="S8717" s="78">
        <f t="shared" si="409"/>
        <v>25198.788345678266</v>
      </c>
      <c r="T8717" s="79">
        <f t="shared" si="410"/>
        <v>-2354.9107652778225</v>
      </c>
    </row>
    <row r="8718" spans="2:20">
      <c r="B8718" s="62">
        <v>43678</v>
      </c>
      <c r="C8718" s="63">
        <v>24</v>
      </c>
      <c r="D8718" s="64">
        <v>1.91988</v>
      </c>
      <c r="E8718" s="39"/>
      <c r="F8718" s="53">
        <v>43678</v>
      </c>
      <c r="G8718" s="54">
        <v>24</v>
      </c>
      <c r="H8718" s="55">
        <v>27130.3962804613</v>
      </c>
      <c r="I8718" s="39"/>
      <c r="J8718" s="53">
        <v>43678</v>
      </c>
      <c r="K8718" s="54">
        <v>24</v>
      </c>
      <c r="L8718" s="55">
        <v>-10450.17</v>
      </c>
      <c r="M8718" s="39"/>
      <c r="N8718" s="53">
        <v>43678</v>
      </c>
      <c r="O8718" s="54">
        <v>24</v>
      </c>
      <c r="P8718" s="55">
        <v>13635.753468159601</v>
      </c>
      <c r="Q8718" s="39"/>
      <c r="R8718" s="77">
        <f t="shared" si="408"/>
        <v>-0.38518309470938239</v>
      </c>
      <c r="S8718" s="78">
        <f t="shared" si="409"/>
        <v>26179.010368450254</v>
      </c>
      <c r="T8718" s="79">
        <f t="shared" si="410"/>
        <v>-5252.2617195599087</v>
      </c>
    </row>
    <row r="8719" spans="2:20">
      <c r="B8719" s="62">
        <v>43678</v>
      </c>
      <c r="C8719" s="63">
        <v>25</v>
      </c>
      <c r="D8719" s="64">
        <v>2.2025999999999999</v>
      </c>
      <c r="E8719" s="39"/>
      <c r="F8719" s="53">
        <v>43678</v>
      </c>
      <c r="G8719" s="54">
        <v>25</v>
      </c>
      <c r="H8719" s="55">
        <v>26966.810352701399</v>
      </c>
      <c r="I8719" s="39"/>
      <c r="J8719" s="53">
        <v>43678</v>
      </c>
      <c r="K8719" s="54">
        <v>25</v>
      </c>
      <c r="L8719" s="55">
        <v>1075.4100000000001</v>
      </c>
      <c r="M8719" s="39"/>
      <c r="N8719" s="53">
        <v>43678</v>
      </c>
      <c r="O8719" s="54">
        <v>25</v>
      </c>
      <c r="P8719" s="55">
        <v>13546.8641684265</v>
      </c>
      <c r="Q8719" s="39"/>
      <c r="R8719" s="77">
        <f t="shared" si="408"/>
        <v>3.9879021135040202E-2</v>
      </c>
      <c r="S8719" s="78">
        <f t="shared" si="409"/>
        <v>29838.323017376209</v>
      </c>
      <c r="T8719" s="79">
        <f t="shared" si="410"/>
        <v>540.23568248619927</v>
      </c>
    </row>
    <row r="8720" spans="2:20">
      <c r="B8720" s="62">
        <v>43678</v>
      </c>
      <c r="C8720" s="63">
        <v>26</v>
      </c>
      <c r="D8720" s="64">
        <v>2.0582699999999998</v>
      </c>
      <c r="E8720" s="39"/>
      <c r="F8720" s="53">
        <v>43678</v>
      </c>
      <c r="G8720" s="54">
        <v>26</v>
      </c>
      <c r="H8720" s="55">
        <v>26844.085594915501</v>
      </c>
      <c r="I8720" s="39"/>
      <c r="J8720" s="53">
        <v>43678</v>
      </c>
      <c r="K8720" s="54">
        <v>26</v>
      </c>
      <c r="L8720" s="55">
        <v>-5740.12</v>
      </c>
      <c r="M8720" s="39"/>
      <c r="N8720" s="53">
        <v>43678</v>
      </c>
      <c r="O8720" s="54">
        <v>26</v>
      </c>
      <c r="P8720" s="55">
        <v>13476.2442324903</v>
      </c>
      <c r="Q8720" s="39"/>
      <c r="R8720" s="77">
        <f t="shared" si="408"/>
        <v>-0.21383183195806929</v>
      </c>
      <c r="S8720" s="78">
        <f t="shared" si="409"/>
        <v>27737.749216407807</v>
      </c>
      <c r="T8720" s="79">
        <f t="shared" si="410"/>
        <v>-2881.6499921477662</v>
      </c>
    </row>
    <row r="8721" spans="2:20">
      <c r="B8721" s="62">
        <v>43678</v>
      </c>
      <c r="C8721" s="63">
        <v>27</v>
      </c>
      <c r="D8721" s="64">
        <v>1.9471000000000001</v>
      </c>
      <c r="E8721" s="39"/>
      <c r="F8721" s="53">
        <v>43678</v>
      </c>
      <c r="G8721" s="54">
        <v>27</v>
      </c>
      <c r="H8721" s="55">
        <v>26783.628881338602</v>
      </c>
      <c r="I8721" s="39"/>
      <c r="J8721" s="53">
        <v>43678</v>
      </c>
      <c r="K8721" s="54">
        <v>27</v>
      </c>
      <c r="L8721" s="55">
        <v>-4449.96</v>
      </c>
      <c r="M8721" s="39"/>
      <c r="N8721" s="53">
        <v>43678</v>
      </c>
      <c r="O8721" s="54">
        <v>27</v>
      </c>
      <c r="P8721" s="55">
        <v>13445.0627886243</v>
      </c>
      <c r="Q8721" s="39"/>
      <c r="R8721" s="77">
        <f t="shared" si="408"/>
        <v>-0.16614477521753945</v>
      </c>
      <c r="S8721" s="78">
        <f t="shared" si="409"/>
        <v>26178.881755730374</v>
      </c>
      <c r="T8721" s="79">
        <f t="shared" si="410"/>
        <v>-2233.8269348016884</v>
      </c>
    </row>
    <row r="8722" spans="2:20">
      <c r="B8722" s="62">
        <v>43678</v>
      </c>
      <c r="C8722" s="63">
        <v>28</v>
      </c>
      <c r="D8722" s="64">
        <v>2.16452</v>
      </c>
      <c r="E8722" s="39"/>
      <c r="F8722" s="53">
        <v>43678</v>
      </c>
      <c r="G8722" s="54">
        <v>28</v>
      </c>
      <c r="H8722" s="55">
        <v>26633.7834471477</v>
      </c>
      <c r="I8722" s="39"/>
      <c r="J8722" s="53">
        <v>43678</v>
      </c>
      <c r="K8722" s="54">
        <v>28</v>
      </c>
      <c r="L8722" s="55">
        <v>-4526.55</v>
      </c>
      <c r="M8722" s="39"/>
      <c r="N8722" s="53">
        <v>43678</v>
      </c>
      <c r="O8722" s="54">
        <v>28</v>
      </c>
      <c r="P8722" s="55">
        <v>13368.8768120247</v>
      </c>
      <c r="Q8722" s="39"/>
      <c r="R8722" s="77">
        <f t="shared" si="408"/>
        <v>-0.16995520028097111</v>
      </c>
      <c r="S8722" s="78">
        <f t="shared" si="409"/>
        <v>28937.201237163703</v>
      </c>
      <c r="T8722" s="79">
        <f t="shared" si="410"/>
        <v>-2272.1101361192887</v>
      </c>
    </row>
    <row r="8723" spans="2:20">
      <c r="B8723" s="62">
        <v>43678</v>
      </c>
      <c r="C8723" s="63">
        <v>29</v>
      </c>
      <c r="D8723" s="64">
        <v>2.1190699999999998</v>
      </c>
      <c r="E8723" s="39"/>
      <c r="F8723" s="53">
        <v>43678</v>
      </c>
      <c r="G8723" s="54">
        <v>29</v>
      </c>
      <c r="H8723" s="55">
        <v>26329.956023381401</v>
      </c>
      <c r="I8723" s="39"/>
      <c r="J8723" s="53">
        <v>43678</v>
      </c>
      <c r="K8723" s="54">
        <v>29</v>
      </c>
      <c r="L8723" s="55">
        <v>88.31</v>
      </c>
      <c r="M8723" s="39"/>
      <c r="N8723" s="53">
        <v>43678</v>
      </c>
      <c r="O8723" s="54">
        <v>29</v>
      </c>
      <c r="P8723" s="55">
        <v>13229.882139136</v>
      </c>
      <c r="Q8723" s="39"/>
      <c r="R8723" s="77">
        <f t="shared" si="408"/>
        <v>3.3539744586576362E-3</v>
      </c>
      <c r="S8723" s="78">
        <f t="shared" si="409"/>
        <v>28035.046344578921</v>
      </c>
      <c r="T8723" s="79">
        <f t="shared" si="410"/>
        <v>44.372686785712993</v>
      </c>
    </row>
    <row r="8724" spans="2:20">
      <c r="B8724" s="62">
        <v>43678</v>
      </c>
      <c r="C8724" s="63">
        <v>30</v>
      </c>
      <c r="D8724" s="64">
        <v>2.0353400000000001</v>
      </c>
      <c r="E8724" s="39"/>
      <c r="F8724" s="53">
        <v>43678</v>
      </c>
      <c r="G8724" s="54">
        <v>30</v>
      </c>
      <c r="H8724" s="55">
        <v>26232.896215917401</v>
      </c>
      <c r="I8724" s="39"/>
      <c r="J8724" s="53">
        <v>43678</v>
      </c>
      <c r="K8724" s="54">
        <v>30</v>
      </c>
      <c r="L8724" s="55">
        <v>666.8</v>
      </c>
      <c r="M8724" s="39"/>
      <c r="N8724" s="53">
        <v>43678</v>
      </c>
      <c r="O8724" s="54">
        <v>30</v>
      </c>
      <c r="P8724" s="55">
        <v>13189.64288385</v>
      </c>
      <c r="Q8724" s="39"/>
      <c r="R8724" s="77">
        <f t="shared" si="408"/>
        <v>2.5418466741594627E-2</v>
      </c>
      <c r="S8724" s="78">
        <f t="shared" si="409"/>
        <v>26845.40774721526</v>
      </c>
      <c r="T8724" s="79">
        <f t="shared" si="410"/>
        <v>335.26049897665143</v>
      </c>
    </row>
    <row r="8725" spans="2:20">
      <c r="B8725" s="62">
        <v>43678</v>
      </c>
      <c r="C8725" s="63">
        <v>31</v>
      </c>
      <c r="D8725" s="64">
        <v>1.63425</v>
      </c>
      <c r="E8725" s="39"/>
      <c r="F8725" s="53">
        <v>43678</v>
      </c>
      <c r="G8725" s="54">
        <v>31</v>
      </c>
      <c r="H8725" s="55">
        <v>26174.557336988299</v>
      </c>
      <c r="I8725" s="39"/>
      <c r="J8725" s="53">
        <v>43678</v>
      </c>
      <c r="K8725" s="54">
        <v>31</v>
      </c>
      <c r="L8725" s="55">
        <v>-3661.51</v>
      </c>
      <c r="M8725" s="39"/>
      <c r="N8725" s="53">
        <v>43678</v>
      </c>
      <c r="O8725" s="54">
        <v>31</v>
      </c>
      <c r="P8725" s="55">
        <v>13122.2569165737</v>
      </c>
      <c r="Q8725" s="39"/>
      <c r="R8725" s="77">
        <f t="shared" si="408"/>
        <v>-0.13988813460565294</v>
      </c>
      <c r="S8725" s="78">
        <f t="shared" si="409"/>
        <v>21445.04836591057</v>
      </c>
      <c r="T8725" s="79">
        <f t="shared" si="410"/>
        <v>-1835.6480418756221</v>
      </c>
    </row>
    <row r="8726" spans="2:20">
      <c r="B8726" s="62">
        <v>43678</v>
      </c>
      <c r="C8726" s="63">
        <v>32</v>
      </c>
      <c r="D8726" s="64">
        <v>1.37263</v>
      </c>
      <c r="E8726" s="39"/>
      <c r="F8726" s="53">
        <v>43678</v>
      </c>
      <c r="G8726" s="54">
        <v>32</v>
      </c>
      <c r="H8726" s="55">
        <v>26337.1422700771</v>
      </c>
      <c r="I8726" s="39"/>
      <c r="J8726" s="53">
        <v>43678</v>
      </c>
      <c r="K8726" s="54">
        <v>32</v>
      </c>
      <c r="L8726" s="55">
        <v>-10116.85</v>
      </c>
      <c r="M8726" s="39"/>
      <c r="N8726" s="53">
        <v>43678</v>
      </c>
      <c r="O8726" s="54">
        <v>32</v>
      </c>
      <c r="P8726" s="55">
        <v>13214.245989044701</v>
      </c>
      <c r="Q8726" s="39"/>
      <c r="R8726" s="77">
        <f t="shared" si="408"/>
        <v>-0.38412861563550282</v>
      </c>
      <c r="S8726" s="78">
        <f t="shared" si="409"/>
        <v>18138.270471942429</v>
      </c>
      <c r="T8726" s="79">
        <f t="shared" si="410"/>
        <v>-5075.9700184387366</v>
      </c>
    </row>
    <row r="8727" spans="2:20">
      <c r="B8727" s="62">
        <v>43678</v>
      </c>
      <c r="C8727" s="63">
        <v>33</v>
      </c>
      <c r="D8727" s="64">
        <v>1.27058</v>
      </c>
      <c r="E8727" s="39"/>
      <c r="F8727" s="53">
        <v>43678</v>
      </c>
      <c r="G8727" s="54">
        <v>33</v>
      </c>
      <c r="H8727" s="55">
        <v>26359.345044793201</v>
      </c>
      <c r="I8727" s="39"/>
      <c r="J8727" s="53">
        <v>43678</v>
      </c>
      <c r="K8727" s="54">
        <v>33</v>
      </c>
      <c r="L8727" s="55">
        <v>-19079.23</v>
      </c>
      <c r="M8727" s="39"/>
      <c r="N8727" s="53">
        <v>43678</v>
      </c>
      <c r="O8727" s="54">
        <v>33</v>
      </c>
      <c r="P8727" s="55">
        <v>13090.1314837339</v>
      </c>
      <c r="Q8727" s="39"/>
      <c r="R8727" s="77">
        <f t="shared" si="408"/>
        <v>-0.72381274904888981</v>
      </c>
      <c r="S8727" s="78">
        <f t="shared" si="409"/>
        <v>16632.059260602618</v>
      </c>
      <c r="T8727" s="79">
        <f t="shared" si="410"/>
        <v>-9474.8040546528573</v>
      </c>
    </row>
    <row r="8728" spans="2:20">
      <c r="B8728" s="62">
        <v>43678</v>
      </c>
      <c r="C8728" s="63">
        <v>34</v>
      </c>
      <c r="D8728" s="64">
        <v>1.6491899999999999</v>
      </c>
      <c r="E8728" s="39"/>
      <c r="F8728" s="53">
        <v>43678</v>
      </c>
      <c r="G8728" s="54">
        <v>34</v>
      </c>
      <c r="H8728" s="55">
        <v>27082.817740742299</v>
      </c>
      <c r="I8728" s="39"/>
      <c r="J8728" s="53">
        <v>43678</v>
      </c>
      <c r="K8728" s="54">
        <v>34</v>
      </c>
      <c r="L8728" s="55">
        <v>-13397.7</v>
      </c>
      <c r="M8728" s="39"/>
      <c r="N8728" s="53">
        <v>43678</v>
      </c>
      <c r="O8728" s="54">
        <v>34</v>
      </c>
      <c r="P8728" s="55">
        <v>13468.702883775301</v>
      </c>
      <c r="Q8728" s="39"/>
      <c r="R8728" s="77">
        <f t="shared" si="408"/>
        <v>-0.49469372530780065</v>
      </c>
      <c r="S8728" s="78">
        <f t="shared" si="409"/>
        <v>22212.450108893387</v>
      </c>
      <c r="T8728" s="79">
        <f t="shared" si="410"/>
        <v>-6662.8828046387207</v>
      </c>
    </row>
    <row r="8729" spans="2:20">
      <c r="B8729" s="62">
        <v>43678</v>
      </c>
      <c r="C8729" s="63">
        <v>35</v>
      </c>
      <c r="D8729" s="64">
        <v>1.94038</v>
      </c>
      <c r="E8729" s="39"/>
      <c r="F8729" s="53">
        <v>43678</v>
      </c>
      <c r="G8729" s="54">
        <v>35</v>
      </c>
      <c r="H8729" s="55">
        <v>27896.524048664302</v>
      </c>
      <c r="I8729" s="39"/>
      <c r="J8729" s="53">
        <v>43678</v>
      </c>
      <c r="K8729" s="54">
        <v>35</v>
      </c>
      <c r="L8729" s="55">
        <v>-9024.44</v>
      </c>
      <c r="M8729" s="39"/>
      <c r="N8729" s="53">
        <v>43678</v>
      </c>
      <c r="O8729" s="54">
        <v>35</v>
      </c>
      <c r="P8729" s="55">
        <v>13954.6803857047</v>
      </c>
      <c r="Q8729" s="39"/>
      <c r="R8729" s="77">
        <f t="shared" si="408"/>
        <v>-0.32349693403584073</v>
      </c>
      <c r="S8729" s="78">
        <f t="shared" si="409"/>
        <v>27077.382726813685</v>
      </c>
      <c r="T8729" s="79">
        <f t="shared" si="410"/>
        <v>-4514.2963202255542</v>
      </c>
    </row>
    <row r="8730" spans="2:20">
      <c r="B8730" s="62">
        <v>43678</v>
      </c>
      <c r="C8730" s="63">
        <v>36</v>
      </c>
      <c r="D8730" s="64">
        <v>1.8939900000000001</v>
      </c>
      <c r="E8730" s="39"/>
      <c r="F8730" s="53">
        <v>43678</v>
      </c>
      <c r="G8730" s="54">
        <v>36</v>
      </c>
      <c r="H8730" s="55">
        <v>28252.002791746901</v>
      </c>
      <c r="I8730" s="39"/>
      <c r="J8730" s="53">
        <v>43678</v>
      </c>
      <c r="K8730" s="54">
        <v>36</v>
      </c>
      <c r="L8730" s="55">
        <v>-9139.34</v>
      </c>
      <c r="M8730" s="39"/>
      <c r="N8730" s="53">
        <v>43678</v>
      </c>
      <c r="O8730" s="54">
        <v>36</v>
      </c>
      <c r="P8730" s="55">
        <v>14129.6478556483</v>
      </c>
      <c r="Q8730" s="39"/>
      <c r="R8730" s="77">
        <f t="shared" si="408"/>
        <v>-0.32349352601189124</v>
      </c>
      <c r="S8730" s="78">
        <f t="shared" si="409"/>
        <v>26761.411742119326</v>
      </c>
      <c r="T8730" s="79">
        <f t="shared" si="410"/>
        <v>-4570.8496061300266</v>
      </c>
    </row>
    <row r="8731" spans="2:20">
      <c r="B8731" s="62">
        <v>43678</v>
      </c>
      <c r="C8731" s="63">
        <v>37</v>
      </c>
      <c r="D8731" s="64">
        <v>1.9463299999999999</v>
      </c>
      <c r="E8731" s="39"/>
      <c r="F8731" s="53">
        <v>43678</v>
      </c>
      <c r="G8731" s="54">
        <v>37</v>
      </c>
      <c r="H8731" s="55">
        <v>28571.3385773394</v>
      </c>
      <c r="I8731" s="39"/>
      <c r="J8731" s="53">
        <v>43678</v>
      </c>
      <c r="K8731" s="54">
        <v>37</v>
      </c>
      <c r="L8731" s="55">
        <v>-2657.25</v>
      </c>
      <c r="M8731" s="39"/>
      <c r="N8731" s="53">
        <v>43678</v>
      </c>
      <c r="O8731" s="54">
        <v>37</v>
      </c>
      <c r="P8731" s="55">
        <v>14331.5772041984</v>
      </c>
      <c r="Q8731" s="39"/>
      <c r="R8731" s="77">
        <f t="shared" si="408"/>
        <v>-9.3004042943494694E-2</v>
      </c>
      <c r="S8731" s="78">
        <f t="shared" si="409"/>
        <v>27893.978659847471</v>
      </c>
      <c r="T8731" s="79">
        <f t="shared" si="410"/>
        <v>-1332.8946217472776</v>
      </c>
    </row>
    <row r="8732" spans="2:20">
      <c r="B8732" s="62">
        <v>43678</v>
      </c>
      <c r="C8732" s="63">
        <v>38</v>
      </c>
      <c r="D8732" s="64">
        <v>1.9568700000000001</v>
      </c>
      <c r="E8732" s="39"/>
      <c r="F8732" s="53">
        <v>43678</v>
      </c>
      <c r="G8732" s="54">
        <v>38</v>
      </c>
      <c r="H8732" s="55">
        <v>28912.519025693899</v>
      </c>
      <c r="I8732" s="39"/>
      <c r="J8732" s="53">
        <v>43678</v>
      </c>
      <c r="K8732" s="54">
        <v>38</v>
      </c>
      <c r="L8732" s="55">
        <v>-2210.19</v>
      </c>
      <c r="M8732" s="39"/>
      <c r="N8732" s="53">
        <v>43678</v>
      </c>
      <c r="O8732" s="54">
        <v>38</v>
      </c>
      <c r="P8732" s="55">
        <v>14505.6884376871</v>
      </c>
      <c r="Q8732" s="39"/>
      <c r="R8732" s="77">
        <f t="shared" si="408"/>
        <v>-7.6444048269742756E-2</v>
      </c>
      <c r="S8732" s="78">
        <f t="shared" si="409"/>
        <v>28385.746533056757</v>
      </c>
      <c r="T8732" s="79">
        <f t="shared" si="410"/>
        <v>-1108.8735471164021</v>
      </c>
    </row>
    <row r="8733" spans="2:20">
      <c r="B8733" s="62">
        <v>43678</v>
      </c>
      <c r="C8733" s="63">
        <v>39</v>
      </c>
      <c r="D8733" s="64">
        <v>2.41222</v>
      </c>
      <c r="E8733" s="39"/>
      <c r="F8733" s="53">
        <v>43678</v>
      </c>
      <c r="G8733" s="54">
        <v>39</v>
      </c>
      <c r="H8733" s="55">
        <v>28689.101186213102</v>
      </c>
      <c r="I8733" s="39"/>
      <c r="J8733" s="53">
        <v>43678</v>
      </c>
      <c r="K8733" s="54">
        <v>39</v>
      </c>
      <c r="L8733" s="55">
        <v>7042.5</v>
      </c>
      <c r="M8733" s="39"/>
      <c r="N8733" s="53">
        <v>43678</v>
      </c>
      <c r="O8733" s="54">
        <v>39</v>
      </c>
      <c r="P8733" s="55">
        <v>14404.102755592199</v>
      </c>
      <c r="Q8733" s="39"/>
      <c r="R8733" s="77">
        <f t="shared" si="408"/>
        <v>0.245476494864341</v>
      </c>
      <c r="S8733" s="78">
        <f t="shared" si="409"/>
        <v>34745.864749094617</v>
      </c>
      <c r="T8733" s="79">
        <f t="shared" si="410"/>
        <v>3535.8686561085688</v>
      </c>
    </row>
    <row r="8734" spans="2:20">
      <c r="B8734" s="62">
        <v>43678</v>
      </c>
      <c r="C8734" s="63">
        <v>40</v>
      </c>
      <c r="D8734" s="64">
        <v>2.17516</v>
      </c>
      <c r="E8734" s="39"/>
      <c r="F8734" s="53">
        <v>43678</v>
      </c>
      <c r="G8734" s="54">
        <v>40</v>
      </c>
      <c r="H8734" s="55">
        <v>28560.272093634099</v>
      </c>
      <c r="I8734" s="39"/>
      <c r="J8734" s="53">
        <v>43678</v>
      </c>
      <c r="K8734" s="54">
        <v>40</v>
      </c>
      <c r="L8734" s="55">
        <v>-1255.79</v>
      </c>
      <c r="M8734" s="39"/>
      <c r="N8734" s="53">
        <v>43678</v>
      </c>
      <c r="O8734" s="54">
        <v>40</v>
      </c>
      <c r="P8734" s="55">
        <v>14332.3281775382</v>
      </c>
      <c r="Q8734" s="39"/>
      <c r="R8734" s="77">
        <f t="shared" si="408"/>
        <v>-4.396981919090006E-2</v>
      </c>
      <c r="S8734" s="78">
        <f t="shared" si="409"/>
        <v>31175.106958653992</v>
      </c>
      <c r="T8734" s="79">
        <f t="shared" si="410"/>
        <v>-630.18987855099681</v>
      </c>
    </row>
    <row r="8735" spans="2:20">
      <c r="B8735" s="62">
        <v>43678</v>
      </c>
      <c r="C8735" s="63">
        <v>41</v>
      </c>
      <c r="D8735" s="64">
        <v>2.16</v>
      </c>
      <c r="E8735" s="39"/>
      <c r="F8735" s="53">
        <v>43678</v>
      </c>
      <c r="G8735" s="54">
        <v>41</v>
      </c>
      <c r="H8735" s="55">
        <v>28639.1233115369</v>
      </c>
      <c r="I8735" s="39"/>
      <c r="J8735" s="53">
        <v>43678</v>
      </c>
      <c r="K8735" s="54">
        <v>41</v>
      </c>
      <c r="L8735" s="55">
        <v>-540.80999999999995</v>
      </c>
      <c r="M8735" s="39"/>
      <c r="N8735" s="53">
        <v>43678</v>
      </c>
      <c r="O8735" s="54">
        <v>41</v>
      </c>
      <c r="P8735" s="55">
        <v>14356.4503011211</v>
      </c>
      <c r="Q8735" s="39"/>
      <c r="R8735" s="77">
        <f t="shared" si="408"/>
        <v>-1.8883608765431086E-2</v>
      </c>
      <c r="S8735" s="78">
        <f t="shared" si="409"/>
        <v>31009.932650421579</v>
      </c>
      <c r="T8735" s="79">
        <f t="shared" si="410"/>
        <v>-271.10159074672617</v>
      </c>
    </row>
    <row r="8736" spans="2:20">
      <c r="B8736" s="62">
        <v>43678</v>
      </c>
      <c r="C8736" s="63">
        <v>42</v>
      </c>
      <c r="D8736" s="64">
        <v>1.8395600000000001</v>
      </c>
      <c r="E8736" s="39"/>
      <c r="F8736" s="53">
        <v>43678</v>
      </c>
      <c r="G8736" s="54">
        <v>42</v>
      </c>
      <c r="H8736" s="55">
        <v>28402.328819865601</v>
      </c>
      <c r="I8736" s="39"/>
      <c r="J8736" s="53">
        <v>43678</v>
      </c>
      <c r="K8736" s="54">
        <v>42</v>
      </c>
      <c r="L8736" s="55">
        <v>-3955.84</v>
      </c>
      <c r="M8736" s="39"/>
      <c r="N8736" s="53">
        <v>43678</v>
      </c>
      <c r="O8736" s="54">
        <v>42</v>
      </c>
      <c r="P8736" s="55">
        <v>14227.2545556391</v>
      </c>
      <c r="Q8736" s="39"/>
      <c r="R8736" s="77">
        <f t="shared" si="408"/>
        <v>-0.13927871989261476</v>
      </c>
      <c r="S8736" s="78">
        <f t="shared" si="409"/>
        <v>26171.888390371463</v>
      </c>
      <c r="T8736" s="79">
        <f t="shared" si="410"/>
        <v>-1981.5538020957854</v>
      </c>
    </row>
    <row r="8737" spans="2:20">
      <c r="B8737" s="62">
        <v>43678</v>
      </c>
      <c r="C8737" s="63">
        <v>43</v>
      </c>
      <c r="D8737" s="64">
        <v>1.9273499999999999</v>
      </c>
      <c r="E8737" s="39"/>
      <c r="F8737" s="53">
        <v>43678</v>
      </c>
      <c r="G8737" s="54">
        <v>43</v>
      </c>
      <c r="H8737" s="55">
        <v>28181.825999435499</v>
      </c>
      <c r="I8737" s="39"/>
      <c r="J8737" s="53">
        <v>43678</v>
      </c>
      <c r="K8737" s="54">
        <v>43</v>
      </c>
      <c r="L8737" s="55">
        <v>2333.2600000000002</v>
      </c>
      <c r="M8737" s="39"/>
      <c r="N8737" s="53">
        <v>43678</v>
      </c>
      <c r="O8737" s="54">
        <v>43</v>
      </c>
      <c r="P8737" s="55">
        <v>14044.566150614501</v>
      </c>
      <c r="Q8737" s="39"/>
      <c r="R8737" s="77">
        <f t="shared" si="408"/>
        <v>8.2793073807450837E-2</v>
      </c>
      <c r="S8737" s="78">
        <f t="shared" si="409"/>
        <v>27068.794570386857</v>
      </c>
      <c r="T8737" s="79">
        <f t="shared" si="410"/>
        <v>1162.7928019014521</v>
      </c>
    </row>
    <row r="8738" spans="2:20">
      <c r="B8738" s="62">
        <v>43678</v>
      </c>
      <c r="C8738" s="63">
        <v>44</v>
      </c>
      <c r="D8738" s="64">
        <v>1.8851800000000001</v>
      </c>
      <c r="E8738" s="39"/>
      <c r="F8738" s="53">
        <v>43678</v>
      </c>
      <c r="G8738" s="54">
        <v>44</v>
      </c>
      <c r="H8738" s="55">
        <v>27632.4233254153</v>
      </c>
      <c r="I8738" s="39"/>
      <c r="J8738" s="53">
        <v>43678</v>
      </c>
      <c r="K8738" s="54">
        <v>44</v>
      </c>
      <c r="L8738" s="55">
        <v>4156.75</v>
      </c>
      <c r="M8738" s="39"/>
      <c r="N8738" s="53">
        <v>43678</v>
      </c>
      <c r="O8738" s="54">
        <v>44</v>
      </c>
      <c r="P8738" s="55">
        <v>13791.5052962972</v>
      </c>
      <c r="Q8738" s="39"/>
      <c r="R8738" s="77">
        <f t="shared" si="408"/>
        <v>0.15043016499304901</v>
      </c>
      <c r="S8738" s="78">
        <f t="shared" si="409"/>
        <v>25999.469954473556</v>
      </c>
      <c r="T8738" s="79">
        <f t="shared" si="410"/>
        <v>2074.658417224497</v>
      </c>
    </row>
    <row r="8739" spans="2:20">
      <c r="B8739" s="62">
        <v>43678</v>
      </c>
      <c r="C8739" s="63">
        <v>45</v>
      </c>
      <c r="D8739" s="64">
        <v>1.9949399999999999</v>
      </c>
      <c r="E8739" s="39"/>
      <c r="F8739" s="53">
        <v>43678</v>
      </c>
      <c r="G8739" s="54">
        <v>45</v>
      </c>
      <c r="H8739" s="55">
        <v>26821.686513320801</v>
      </c>
      <c r="I8739" s="39"/>
      <c r="J8739" s="53">
        <v>43678</v>
      </c>
      <c r="K8739" s="54">
        <v>45</v>
      </c>
      <c r="L8739" s="55">
        <v>12514.75</v>
      </c>
      <c r="M8739" s="39"/>
      <c r="N8739" s="53">
        <v>43678</v>
      </c>
      <c r="O8739" s="54">
        <v>45</v>
      </c>
      <c r="P8739" s="55">
        <v>13732.774727116899</v>
      </c>
      <c r="Q8739" s="39"/>
      <c r="R8739" s="77">
        <f t="shared" si="408"/>
        <v>0.46659071918481476</v>
      </c>
      <c r="S8739" s="78">
        <f t="shared" si="409"/>
        <v>27396.061614114587</v>
      </c>
      <c r="T8739" s="79">
        <f t="shared" si="410"/>
        <v>6407.5852363285221</v>
      </c>
    </row>
    <row r="8740" spans="2:20">
      <c r="B8740" s="62">
        <v>43678</v>
      </c>
      <c r="C8740" s="63">
        <v>46</v>
      </c>
      <c r="D8740" s="64">
        <v>1.76268</v>
      </c>
      <c r="E8740" s="39"/>
      <c r="F8740" s="53">
        <v>43678</v>
      </c>
      <c r="G8740" s="54">
        <v>46</v>
      </c>
      <c r="H8740" s="55">
        <v>25185.167509563798</v>
      </c>
      <c r="I8740" s="39"/>
      <c r="J8740" s="53">
        <v>43678</v>
      </c>
      <c r="K8740" s="54">
        <v>46</v>
      </c>
      <c r="L8740" s="55">
        <v>1153.82</v>
      </c>
      <c r="M8740" s="39"/>
      <c r="N8740" s="53">
        <v>43678</v>
      </c>
      <c r="O8740" s="54">
        <v>46</v>
      </c>
      <c r="P8740" s="55">
        <v>12922.650234954201</v>
      </c>
      <c r="Q8740" s="39"/>
      <c r="R8740" s="77">
        <f t="shared" si="408"/>
        <v>4.5813473329563884E-2</v>
      </c>
      <c r="S8740" s="78">
        <f t="shared" si="409"/>
        <v>22778.497116149072</v>
      </c>
      <c r="T8740" s="79">
        <f t="shared" si="410"/>
        <v>592.03149188635678</v>
      </c>
    </row>
    <row r="8741" spans="2:20">
      <c r="B8741" s="62">
        <v>43678</v>
      </c>
      <c r="C8741" s="63">
        <v>47</v>
      </c>
      <c r="D8741" s="64">
        <v>2.73326</v>
      </c>
      <c r="E8741" s="39"/>
      <c r="F8741" s="53">
        <v>43678</v>
      </c>
      <c r="G8741" s="54">
        <v>47</v>
      </c>
      <c r="H8741" s="55">
        <v>22474.8197123143</v>
      </c>
      <c r="I8741" s="39"/>
      <c r="J8741" s="53">
        <v>43678</v>
      </c>
      <c r="K8741" s="54">
        <v>47</v>
      </c>
      <c r="L8741" s="55">
        <v>10346.1</v>
      </c>
      <c r="M8741" s="39"/>
      <c r="N8741" s="53">
        <v>43678</v>
      </c>
      <c r="O8741" s="54">
        <v>47</v>
      </c>
      <c r="P8741" s="55">
        <v>10921.8888444366</v>
      </c>
      <c r="Q8741" s="39"/>
      <c r="R8741" s="77">
        <f t="shared" si="408"/>
        <v>0.46034184622763458</v>
      </c>
      <c r="S8741" s="78">
        <f t="shared" si="409"/>
        <v>29852.361902944784</v>
      </c>
      <c r="T8741" s="79">
        <f t="shared" si="410"/>
        <v>5027.8024749409506</v>
      </c>
    </row>
    <row r="8742" spans="2:20">
      <c r="B8742" s="62">
        <v>43678</v>
      </c>
      <c r="C8742" s="63">
        <v>48</v>
      </c>
      <c r="D8742" s="64">
        <v>2.95642</v>
      </c>
      <c r="E8742" s="39"/>
      <c r="F8742" s="53">
        <v>43678</v>
      </c>
      <c r="G8742" s="54">
        <v>48</v>
      </c>
      <c r="H8742" s="55">
        <v>20934.5669803245</v>
      </c>
      <c r="I8742" s="39"/>
      <c r="J8742" s="53">
        <v>43678</v>
      </c>
      <c r="K8742" s="54">
        <v>48</v>
      </c>
      <c r="L8742" s="55">
        <v>20511.400000000001</v>
      </c>
      <c r="M8742" s="39"/>
      <c r="N8742" s="53">
        <v>43678</v>
      </c>
      <c r="O8742" s="54">
        <v>48</v>
      </c>
      <c r="P8742" s="55">
        <v>10064.381970396</v>
      </c>
      <c r="Q8742" s="39"/>
      <c r="R8742" s="77">
        <f t="shared" si="408"/>
        <v>0.97978620810632411</v>
      </c>
      <c r="S8742" s="78">
        <f t="shared" si="409"/>
        <v>29754.540144918141</v>
      </c>
      <c r="T8742" s="79">
        <f t="shared" si="410"/>
        <v>9860.9426477079505</v>
      </c>
    </row>
    <row r="8743" spans="2:20">
      <c r="B8743" s="62">
        <v>43679</v>
      </c>
      <c r="C8743" s="63">
        <v>1</v>
      </c>
      <c r="D8743" s="64">
        <v>2.3735300000000001</v>
      </c>
      <c r="E8743" s="39"/>
      <c r="F8743" s="53">
        <v>43679</v>
      </c>
      <c r="G8743" s="54">
        <v>1</v>
      </c>
      <c r="H8743" s="55">
        <v>20253.171221631499</v>
      </c>
      <c r="I8743" s="39"/>
      <c r="J8743" s="53">
        <v>43679</v>
      </c>
      <c r="K8743" s="54">
        <v>1</v>
      </c>
      <c r="L8743" s="55">
        <v>218.93</v>
      </c>
      <c r="M8743" s="39"/>
      <c r="N8743" s="53">
        <v>43679</v>
      </c>
      <c r="O8743" s="54">
        <v>1</v>
      </c>
      <c r="P8743" s="55">
        <v>9929.8542318308992</v>
      </c>
      <c r="Q8743" s="39"/>
      <c r="R8743" s="77">
        <f t="shared" si="408"/>
        <v>1.0809665192884498E-2</v>
      </c>
      <c r="S8743" s="78">
        <f t="shared" si="409"/>
        <v>23568.806914877594</v>
      </c>
      <c r="T8743" s="79">
        <f t="shared" si="410"/>
        <v>107.3383996602393</v>
      </c>
    </row>
    <row r="8744" spans="2:20">
      <c r="B8744" s="62">
        <v>43679</v>
      </c>
      <c r="C8744" s="63">
        <v>2</v>
      </c>
      <c r="D8744" s="64">
        <v>1.9033899999999999</v>
      </c>
      <c r="E8744" s="39"/>
      <c r="F8744" s="53">
        <v>43679</v>
      </c>
      <c r="G8744" s="54">
        <v>2</v>
      </c>
      <c r="H8744" s="55">
        <v>19551.142878077098</v>
      </c>
      <c r="I8744" s="39"/>
      <c r="J8744" s="53">
        <v>43679</v>
      </c>
      <c r="K8744" s="54">
        <v>2</v>
      </c>
      <c r="L8744" s="55">
        <v>-9375.6200000000008</v>
      </c>
      <c r="M8744" s="39"/>
      <c r="N8744" s="53">
        <v>43679</v>
      </c>
      <c r="O8744" s="54">
        <v>2</v>
      </c>
      <c r="P8744" s="55">
        <v>9577.9762328388006</v>
      </c>
      <c r="Q8744" s="39"/>
      <c r="R8744" s="77">
        <f t="shared" si="408"/>
        <v>-0.47954332176217596</v>
      </c>
      <c r="S8744" s="78">
        <f t="shared" si="409"/>
        <v>18230.624181823045</v>
      </c>
      <c r="T8744" s="79">
        <f t="shared" si="410"/>
        <v>-4593.0545384546913</v>
      </c>
    </row>
    <row r="8745" spans="2:20">
      <c r="B8745" s="62">
        <v>43679</v>
      </c>
      <c r="C8745" s="63">
        <v>3</v>
      </c>
      <c r="D8745" s="64">
        <v>2.0231599999999998</v>
      </c>
      <c r="E8745" s="39"/>
      <c r="F8745" s="53">
        <v>43679</v>
      </c>
      <c r="G8745" s="54">
        <v>3</v>
      </c>
      <c r="H8745" s="55">
        <v>19436.570929319802</v>
      </c>
      <c r="I8745" s="39"/>
      <c r="J8745" s="53">
        <v>43679</v>
      </c>
      <c r="K8745" s="54">
        <v>3</v>
      </c>
      <c r="L8745" s="55">
        <v>-7264.86</v>
      </c>
      <c r="M8745" s="39"/>
      <c r="N8745" s="53">
        <v>43679</v>
      </c>
      <c r="O8745" s="54">
        <v>3</v>
      </c>
      <c r="P8745" s="55">
        <v>9527.2841024820009</v>
      </c>
      <c r="Q8745" s="39"/>
      <c r="R8745" s="77">
        <f t="shared" si="408"/>
        <v>-0.37377272083734986</v>
      </c>
      <c r="S8745" s="78">
        <f t="shared" si="409"/>
        <v>19275.220104777483</v>
      </c>
      <c r="T8745" s="79">
        <f t="shared" si="410"/>
        <v>-3561.0389011751263</v>
      </c>
    </row>
    <row r="8746" spans="2:20">
      <c r="B8746" s="62">
        <v>43679</v>
      </c>
      <c r="C8746" s="63">
        <v>4</v>
      </c>
      <c r="D8746" s="64">
        <v>2.0178400000000001</v>
      </c>
      <c r="E8746" s="39"/>
      <c r="F8746" s="53">
        <v>43679</v>
      </c>
      <c r="G8746" s="54">
        <v>4</v>
      </c>
      <c r="H8746" s="55">
        <v>19158.9947454785</v>
      </c>
      <c r="I8746" s="39"/>
      <c r="J8746" s="53">
        <v>43679</v>
      </c>
      <c r="K8746" s="54">
        <v>4</v>
      </c>
      <c r="L8746" s="55">
        <v>-7456.02</v>
      </c>
      <c r="M8746" s="39"/>
      <c r="N8746" s="53">
        <v>43679</v>
      </c>
      <c r="O8746" s="54">
        <v>4</v>
      </c>
      <c r="P8746" s="55">
        <v>9430.5840897170001</v>
      </c>
      <c r="Q8746" s="39"/>
      <c r="R8746" s="77">
        <f t="shared" si="408"/>
        <v>-0.38916551202456029</v>
      </c>
      <c r="S8746" s="78">
        <f t="shared" si="409"/>
        <v>19029.409799594552</v>
      </c>
      <c r="T8746" s="79">
        <f t="shared" si="410"/>
        <v>-3670.0580859653883</v>
      </c>
    </row>
    <row r="8747" spans="2:20">
      <c r="B8747" s="62">
        <v>43679</v>
      </c>
      <c r="C8747" s="63">
        <v>5</v>
      </c>
      <c r="D8747" s="64">
        <v>2.5897199999999998</v>
      </c>
      <c r="E8747" s="39"/>
      <c r="F8747" s="53">
        <v>43679</v>
      </c>
      <c r="G8747" s="54">
        <v>5</v>
      </c>
      <c r="H8747" s="55">
        <v>19347.858907469799</v>
      </c>
      <c r="I8747" s="39"/>
      <c r="J8747" s="53">
        <v>43679</v>
      </c>
      <c r="K8747" s="54">
        <v>5</v>
      </c>
      <c r="L8747" s="55">
        <v>-809.24</v>
      </c>
      <c r="M8747" s="39"/>
      <c r="N8747" s="53">
        <v>43679</v>
      </c>
      <c r="O8747" s="54">
        <v>5</v>
      </c>
      <c r="P8747" s="55">
        <v>9393.3219774867994</v>
      </c>
      <c r="Q8747" s="39"/>
      <c r="R8747" s="77">
        <f t="shared" si="408"/>
        <v>-4.1825816689596056E-2</v>
      </c>
      <c r="S8747" s="78">
        <f t="shared" si="409"/>
        <v>24326.073791537114</v>
      </c>
      <c r="T8747" s="79">
        <f t="shared" si="410"/>
        <v>-392.88336313671681</v>
      </c>
    </row>
    <row r="8748" spans="2:20">
      <c r="B8748" s="62">
        <v>43679</v>
      </c>
      <c r="C8748" s="63">
        <v>6</v>
      </c>
      <c r="D8748" s="64">
        <v>2.4599600000000001</v>
      </c>
      <c r="E8748" s="39"/>
      <c r="F8748" s="53">
        <v>43679</v>
      </c>
      <c r="G8748" s="54">
        <v>6</v>
      </c>
      <c r="H8748" s="55">
        <v>19129.462439060499</v>
      </c>
      <c r="I8748" s="39"/>
      <c r="J8748" s="53">
        <v>43679</v>
      </c>
      <c r="K8748" s="54">
        <v>6</v>
      </c>
      <c r="L8748" s="55">
        <v>-1585.85</v>
      </c>
      <c r="M8748" s="39"/>
      <c r="N8748" s="53">
        <v>43679</v>
      </c>
      <c r="O8748" s="54">
        <v>6</v>
      </c>
      <c r="P8748" s="55">
        <v>9293.3393631043</v>
      </c>
      <c r="Q8748" s="39"/>
      <c r="R8748" s="77">
        <f t="shared" si="408"/>
        <v>-8.2900918154492867E-2</v>
      </c>
      <c r="S8748" s="78">
        <f t="shared" si="409"/>
        <v>22861.243099662057</v>
      </c>
      <c r="T8748" s="79">
        <f t="shared" si="410"/>
        <v>-770.42636592263648</v>
      </c>
    </row>
    <row r="8749" spans="2:20">
      <c r="B8749" s="62">
        <v>43679</v>
      </c>
      <c r="C8749" s="63">
        <v>7</v>
      </c>
      <c r="D8749" s="64">
        <v>2.2717399999999999</v>
      </c>
      <c r="E8749" s="39"/>
      <c r="F8749" s="53">
        <v>43679</v>
      </c>
      <c r="G8749" s="54">
        <v>7</v>
      </c>
      <c r="H8749" s="55">
        <v>19056.3263253599</v>
      </c>
      <c r="I8749" s="39"/>
      <c r="J8749" s="53">
        <v>43679</v>
      </c>
      <c r="K8749" s="54">
        <v>7</v>
      </c>
      <c r="L8749" s="55">
        <v>-4270.3500000000004</v>
      </c>
      <c r="M8749" s="39"/>
      <c r="N8749" s="53">
        <v>43679</v>
      </c>
      <c r="O8749" s="54">
        <v>7</v>
      </c>
      <c r="P8749" s="55">
        <v>9255.6093832844999</v>
      </c>
      <c r="Q8749" s="39"/>
      <c r="R8749" s="77">
        <f t="shared" si="408"/>
        <v>-0.22409093584407591</v>
      </c>
      <c r="S8749" s="78">
        <f t="shared" si="409"/>
        <v>21026.338060382728</v>
      </c>
      <c r="T8749" s="79">
        <f t="shared" si="410"/>
        <v>-2074.0981685074339</v>
      </c>
    </row>
    <row r="8750" spans="2:20">
      <c r="B8750" s="62">
        <v>43679</v>
      </c>
      <c r="C8750" s="63">
        <v>8</v>
      </c>
      <c r="D8750" s="64">
        <v>2.3348499999999999</v>
      </c>
      <c r="E8750" s="39"/>
      <c r="F8750" s="53">
        <v>43679</v>
      </c>
      <c r="G8750" s="54">
        <v>8</v>
      </c>
      <c r="H8750" s="55">
        <v>19063.327736573101</v>
      </c>
      <c r="I8750" s="39"/>
      <c r="J8750" s="53">
        <v>43679</v>
      </c>
      <c r="K8750" s="54">
        <v>8</v>
      </c>
      <c r="L8750" s="55">
        <v>-2873.28</v>
      </c>
      <c r="M8750" s="39"/>
      <c r="N8750" s="53">
        <v>43679</v>
      </c>
      <c r="O8750" s="54">
        <v>8</v>
      </c>
      <c r="P8750" s="55">
        <v>9275.5378738255004</v>
      </c>
      <c r="Q8750" s="39"/>
      <c r="R8750" s="77">
        <f t="shared" si="408"/>
        <v>-0.15072289789613155</v>
      </c>
      <c r="S8750" s="78">
        <f t="shared" si="409"/>
        <v>21656.98960470147</v>
      </c>
      <c r="T8750" s="79">
        <f t="shared" si="410"/>
        <v>-1398.035947888302</v>
      </c>
    </row>
    <row r="8751" spans="2:20">
      <c r="B8751" s="62">
        <v>43679</v>
      </c>
      <c r="C8751" s="63">
        <v>9</v>
      </c>
      <c r="D8751" s="64">
        <v>2.3980199999999998</v>
      </c>
      <c r="E8751" s="39"/>
      <c r="F8751" s="53">
        <v>43679</v>
      </c>
      <c r="G8751" s="54">
        <v>9</v>
      </c>
      <c r="H8751" s="55">
        <v>18882.1073304163</v>
      </c>
      <c r="I8751" s="39"/>
      <c r="J8751" s="53">
        <v>43679</v>
      </c>
      <c r="K8751" s="54">
        <v>9</v>
      </c>
      <c r="L8751" s="55">
        <v>-2990.57</v>
      </c>
      <c r="M8751" s="39"/>
      <c r="N8751" s="53">
        <v>43679</v>
      </c>
      <c r="O8751" s="54">
        <v>9</v>
      </c>
      <c r="P8751" s="55">
        <v>9371.9790121323003</v>
      </c>
      <c r="Q8751" s="39"/>
      <c r="R8751" s="77">
        <f t="shared" si="408"/>
        <v>-0.15838115670397823</v>
      </c>
      <c r="S8751" s="78">
        <f t="shared" si="409"/>
        <v>22474.193110673496</v>
      </c>
      <c r="T8751" s="79">
        <f t="shared" si="410"/>
        <v>-1484.3448765469209</v>
      </c>
    </row>
    <row r="8752" spans="2:20">
      <c r="B8752" s="62">
        <v>43679</v>
      </c>
      <c r="C8752" s="63">
        <v>10</v>
      </c>
      <c r="D8752" s="64">
        <v>2.4664199999999998</v>
      </c>
      <c r="E8752" s="39"/>
      <c r="F8752" s="53">
        <v>43679</v>
      </c>
      <c r="G8752" s="54">
        <v>10</v>
      </c>
      <c r="H8752" s="55">
        <v>18983.615274556199</v>
      </c>
      <c r="I8752" s="39"/>
      <c r="J8752" s="53">
        <v>43679</v>
      </c>
      <c r="K8752" s="54">
        <v>10</v>
      </c>
      <c r="L8752" s="55">
        <v>-854.74</v>
      </c>
      <c r="M8752" s="39"/>
      <c r="N8752" s="53">
        <v>43679</v>
      </c>
      <c r="O8752" s="54">
        <v>10</v>
      </c>
      <c r="P8752" s="55">
        <v>9436.9580879155001</v>
      </c>
      <c r="Q8752" s="39"/>
      <c r="R8752" s="77">
        <f t="shared" si="408"/>
        <v>-4.5025143400667773E-2</v>
      </c>
      <c r="S8752" s="78">
        <f t="shared" si="409"/>
        <v>23275.502167196548</v>
      </c>
      <c r="T8752" s="79">
        <f t="shared" si="410"/>
        <v>-424.90039117448697</v>
      </c>
    </row>
    <row r="8753" spans="2:20">
      <c r="B8753" s="62">
        <v>43679</v>
      </c>
      <c r="C8753" s="63">
        <v>11</v>
      </c>
      <c r="D8753" s="64">
        <v>2.9100899999999998</v>
      </c>
      <c r="E8753" s="39"/>
      <c r="F8753" s="53">
        <v>43679</v>
      </c>
      <c r="G8753" s="54">
        <v>11</v>
      </c>
      <c r="H8753" s="55">
        <v>19058.312892672599</v>
      </c>
      <c r="I8753" s="39"/>
      <c r="J8753" s="53">
        <v>43679</v>
      </c>
      <c r="K8753" s="54">
        <v>11</v>
      </c>
      <c r="L8753" s="55">
        <v>7433.2</v>
      </c>
      <c r="M8753" s="39"/>
      <c r="N8753" s="53">
        <v>43679</v>
      </c>
      <c r="O8753" s="54">
        <v>11</v>
      </c>
      <c r="P8753" s="55">
        <v>9585.1380505308007</v>
      </c>
      <c r="Q8753" s="39"/>
      <c r="R8753" s="77">
        <f t="shared" si="408"/>
        <v>0.39002403003142333</v>
      </c>
      <c r="S8753" s="78">
        <f t="shared" si="409"/>
        <v>27893.614389469178</v>
      </c>
      <c r="T8753" s="79">
        <f t="shared" si="410"/>
        <v>3738.4341708755633</v>
      </c>
    </row>
    <row r="8754" spans="2:20">
      <c r="B8754" s="62">
        <v>43679</v>
      </c>
      <c r="C8754" s="63">
        <v>12</v>
      </c>
      <c r="D8754" s="64">
        <v>2.7971300000000001</v>
      </c>
      <c r="E8754" s="39"/>
      <c r="F8754" s="53">
        <v>43679</v>
      </c>
      <c r="G8754" s="54">
        <v>12</v>
      </c>
      <c r="H8754" s="55">
        <v>19303.682273777998</v>
      </c>
      <c r="I8754" s="39"/>
      <c r="J8754" s="53">
        <v>43679</v>
      </c>
      <c r="K8754" s="54">
        <v>12</v>
      </c>
      <c r="L8754" s="55">
        <v>-76.67</v>
      </c>
      <c r="M8754" s="39"/>
      <c r="N8754" s="53">
        <v>43679</v>
      </c>
      <c r="O8754" s="54">
        <v>12</v>
      </c>
      <c r="P8754" s="55">
        <v>9669.8595210742005</v>
      </c>
      <c r="Q8754" s="39"/>
      <c r="R8754" s="77">
        <f t="shared" si="408"/>
        <v>-3.9717810784809723E-3</v>
      </c>
      <c r="S8754" s="78">
        <f t="shared" si="409"/>
        <v>27047.854162182281</v>
      </c>
      <c r="T8754" s="79">
        <f t="shared" si="410"/>
        <v>-38.406565077371589</v>
      </c>
    </row>
    <row r="8755" spans="2:20">
      <c r="B8755" s="62">
        <v>43679</v>
      </c>
      <c r="C8755" s="63">
        <v>13</v>
      </c>
      <c r="D8755" s="64">
        <v>2.97</v>
      </c>
      <c r="E8755" s="39"/>
      <c r="F8755" s="53">
        <v>43679</v>
      </c>
      <c r="G8755" s="54">
        <v>13</v>
      </c>
      <c r="H8755" s="55">
        <v>21178.0026042153</v>
      </c>
      <c r="I8755" s="39"/>
      <c r="J8755" s="53">
        <v>43679</v>
      </c>
      <c r="K8755" s="54">
        <v>13</v>
      </c>
      <c r="L8755" s="55">
        <v>15534.31</v>
      </c>
      <c r="M8755" s="39"/>
      <c r="N8755" s="53">
        <v>43679</v>
      </c>
      <c r="O8755" s="54">
        <v>13</v>
      </c>
      <c r="P8755" s="55">
        <v>10717.3972792279</v>
      </c>
      <c r="Q8755" s="39"/>
      <c r="R8755" s="77">
        <f t="shared" si="408"/>
        <v>0.73351157284814139</v>
      </c>
      <c r="S8755" s="78">
        <f t="shared" si="409"/>
        <v>31830.669919306867</v>
      </c>
      <c r="T8755" s="79">
        <f t="shared" si="410"/>
        <v>7861.334935124848</v>
      </c>
    </row>
    <row r="8756" spans="2:20">
      <c r="B8756" s="62">
        <v>43679</v>
      </c>
      <c r="C8756" s="63">
        <v>14</v>
      </c>
      <c r="D8756" s="64">
        <v>3.06609</v>
      </c>
      <c r="E8756" s="39"/>
      <c r="F8756" s="53">
        <v>43679</v>
      </c>
      <c r="G8756" s="54">
        <v>14</v>
      </c>
      <c r="H8756" s="55">
        <v>22851.965195434401</v>
      </c>
      <c r="I8756" s="39"/>
      <c r="J8756" s="53">
        <v>43679</v>
      </c>
      <c r="K8756" s="54">
        <v>14</v>
      </c>
      <c r="L8756" s="55">
        <v>19793.509999999998</v>
      </c>
      <c r="M8756" s="39"/>
      <c r="N8756" s="53">
        <v>43679</v>
      </c>
      <c r="O8756" s="54">
        <v>14</v>
      </c>
      <c r="P8756" s="55">
        <v>11599.1524874552</v>
      </c>
      <c r="Q8756" s="39"/>
      <c r="R8756" s="77">
        <f t="shared" si="408"/>
        <v>0.86616226791534534</v>
      </c>
      <c r="S8756" s="78">
        <f t="shared" si="409"/>
        <v>35564.04545026151</v>
      </c>
      <c r="T8756" s="79">
        <f t="shared" si="410"/>
        <v>10046.748224430115</v>
      </c>
    </row>
    <row r="8757" spans="2:20">
      <c r="B8757" s="62">
        <v>43679</v>
      </c>
      <c r="C8757" s="63">
        <v>15</v>
      </c>
      <c r="D8757" s="64">
        <v>2.6512199999999999</v>
      </c>
      <c r="E8757" s="39"/>
      <c r="F8757" s="53">
        <v>43679</v>
      </c>
      <c r="G8757" s="54">
        <v>15</v>
      </c>
      <c r="H8757" s="55">
        <v>24733.033442754499</v>
      </c>
      <c r="I8757" s="39"/>
      <c r="J8757" s="53">
        <v>43679</v>
      </c>
      <c r="K8757" s="54">
        <v>15</v>
      </c>
      <c r="L8757" s="55">
        <v>15888.43</v>
      </c>
      <c r="M8757" s="39"/>
      <c r="N8757" s="53">
        <v>43679</v>
      </c>
      <c r="O8757" s="54">
        <v>15</v>
      </c>
      <c r="P8757" s="55">
        <v>12585.564124651501</v>
      </c>
      <c r="Q8757" s="39"/>
      <c r="R8757" s="77">
        <f t="shared" si="408"/>
        <v>0.64239714213682475</v>
      </c>
      <c r="S8757" s="78">
        <f t="shared" si="409"/>
        <v>33367.099318558554</v>
      </c>
      <c r="T8757" s="79">
        <f t="shared" si="410"/>
        <v>8084.9304258558723</v>
      </c>
    </row>
    <row r="8758" spans="2:20">
      <c r="B8758" s="62">
        <v>43679</v>
      </c>
      <c r="C8758" s="63">
        <v>16</v>
      </c>
      <c r="D8758" s="64">
        <v>2.50745</v>
      </c>
      <c r="E8758" s="39"/>
      <c r="F8758" s="53">
        <v>43679</v>
      </c>
      <c r="G8758" s="54">
        <v>16</v>
      </c>
      <c r="H8758" s="55">
        <v>25762.762035976699</v>
      </c>
      <c r="I8758" s="39"/>
      <c r="J8758" s="53">
        <v>43679</v>
      </c>
      <c r="K8758" s="54">
        <v>16</v>
      </c>
      <c r="L8758" s="55">
        <v>11978.42</v>
      </c>
      <c r="M8758" s="39"/>
      <c r="N8758" s="53">
        <v>43679</v>
      </c>
      <c r="O8758" s="54">
        <v>16</v>
      </c>
      <c r="P8758" s="55">
        <v>13167.952903289401</v>
      </c>
      <c r="Q8758" s="39"/>
      <c r="R8758" s="77">
        <f t="shared" si="408"/>
        <v>0.46495092347911304</v>
      </c>
      <c r="S8758" s="78">
        <f t="shared" si="409"/>
        <v>33017.983507353005</v>
      </c>
      <c r="T8758" s="79">
        <f t="shared" si="410"/>
        <v>6122.4518627138741</v>
      </c>
    </row>
    <row r="8759" spans="2:20">
      <c r="B8759" s="62">
        <v>43679</v>
      </c>
      <c r="C8759" s="63">
        <v>17</v>
      </c>
      <c r="D8759" s="64">
        <v>2.5655700000000001</v>
      </c>
      <c r="E8759" s="39"/>
      <c r="F8759" s="53">
        <v>43679</v>
      </c>
      <c r="G8759" s="54">
        <v>17</v>
      </c>
      <c r="H8759" s="55">
        <v>26736.896368736099</v>
      </c>
      <c r="I8759" s="39"/>
      <c r="J8759" s="53">
        <v>43679</v>
      </c>
      <c r="K8759" s="54">
        <v>17</v>
      </c>
      <c r="L8759" s="55">
        <v>681.91</v>
      </c>
      <c r="M8759" s="39"/>
      <c r="N8759" s="53">
        <v>43679</v>
      </c>
      <c r="O8759" s="54">
        <v>17</v>
      </c>
      <c r="P8759" s="55">
        <v>13532.754004095599</v>
      </c>
      <c r="Q8759" s="39"/>
      <c r="R8759" s="77">
        <f t="shared" si="408"/>
        <v>2.5504456111718664E-2</v>
      </c>
      <c r="S8759" s="78">
        <f t="shared" si="409"/>
        <v>34719.227690287546</v>
      </c>
      <c r="T8759" s="79">
        <f t="shared" si="410"/>
        <v>345.14553056814123</v>
      </c>
    </row>
    <row r="8760" spans="2:20">
      <c r="B8760" s="62">
        <v>43679</v>
      </c>
      <c r="C8760" s="63">
        <v>18</v>
      </c>
      <c r="D8760" s="64">
        <v>2.6511200000000001</v>
      </c>
      <c r="E8760" s="39"/>
      <c r="F8760" s="53">
        <v>43679</v>
      </c>
      <c r="G8760" s="54">
        <v>18</v>
      </c>
      <c r="H8760" s="55">
        <v>27114.467144372102</v>
      </c>
      <c r="I8760" s="39"/>
      <c r="J8760" s="53">
        <v>43679</v>
      </c>
      <c r="K8760" s="54">
        <v>18</v>
      </c>
      <c r="L8760" s="55">
        <v>4730.6099999999997</v>
      </c>
      <c r="M8760" s="39"/>
      <c r="N8760" s="53">
        <v>43679</v>
      </c>
      <c r="O8760" s="54">
        <v>18</v>
      </c>
      <c r="P8760" s="55">
        <v>13686.6226185919</v>
      </c>
      <c r="Q8760" s="39"/>
      <c r="R8760" s="77">
        <f t="shared" si="408"/>
        <v>0.17446811603605084</v>
      </c>
      <c r="S8760" s="78">
        <f t="shared" si="409"/>
        <v>36284.878956601358</v>
      </c>
      <c r="T8760" s="79">
        <f t="shared" si="410"/>
        <v>2387.8792631621295</v>
      </c>
    </row>
    <row r="8761" spans="2:20">
      <c r="B8761" s="62">
        <v>43679</v>
      </c>
      <c r="C8761" s="63">
        <v>19</v>
      </c>
      <c r="D8761" s="64">
        <v>2.5991399999999998</v>
      </c>
      <c r="E8761" s="39"/>
      <c r="F8761" s="53">
        <v>43679</v>
      </c>
      <c r="G8761" s="54">
        <v>19</v>
      </c>
      <c r="H8761" s="55">
        <v>27078.816709086201</v>
      </c>
      <c r="I8761" s="39"/>
      <c r="J8761" s="53">
        <v>43679</v>
      </c>
      <c r="K8761" s="54">
        <v>19</v>
      </c>
      <c r="L8761" s="55">
        <v>2230.04</v>
      </c>
      <c r="M8761" s="39"/>
      <c r="N8761" s="53">
        <v>43679</v>
      </c>
      <c r="O8761" s="54">
        <v>19</v>
      </c>
      <c r="P8761" s="55">
        <v>13656.258792025599</v>
      </c>
      <c r="Q8761" s="39"/>
      <c r="R8761" s="77">
        <f t="shared" si="408"/>
        <v>8.2353672391146909E-2</v>
      </c>
      <c r="S8761" s="78">
        <f t="shared" si="409"/>
        <v>35494.528476705411</v>
      </c>
      <c r="T8761" s="79">
        <f t="shared" si="410"/>
        <v>1124.6430626471958</v>
      </c>
    </row>
    <row r="8762" spans="2:20">
      <c r="B8762" s="62">
        <v>43679</v>
      </c>
      <c r="C8762" s="63">
        <v>20</v>
      </c>
      <c r="D8762" s="64">
        <v>2.2847</v>
      </c>
      <c r="E8762" s="39"/>
      <c r="F8762" s="53">
        <v>43679</v>
      </c>
      <c r="G8762" s="54">
        <v>20</v>
      </c>
      <c r="H8762" s="55">
        <v>26876.4517790276</v>
      </c>
      <c r="I8762" s="39"/>
      <c r="J8762" s="53">
        <v>43679</v>
      </c>
      <c r="K8762" s="54">
        <v>20</v>
      </c>
      <c r="L8762" s="55">
        <v>-10153.24</v>
      </c>
      <c r="M8762" s="39"/>
      <c r="N8762" s="53">
        <v>43679</v>
      </c>
      <c r="O8762" s="54">
        <v>20</v>
      </c>
      <c r="P8762" s="55">
        <v>13556.7871258656</v>
      </c>
      <c r="Q8762" s="39"/>
      <c r="R8762" s="77">
        <f t="shared" si="408"/>
        <v>-0.37777456948103688</v>
      </c>
      <c r="S8762" s="78">
        <f t="shared" si="409"/>
        <v>30973.191546465136</v>
      </c>
      <c r="T8762" s="79">
        <f t="shared" si="410"/>
        <v>-5121.4094200199406</v>
      </c>
    </row>
    <row r="8763" spans="2:20">
      <c r="B8763" s="62">
        <v>43679</v>
      </c>
      <c r="C8763" s="63">
        <v>21</v>
      </c>
      <c r="D8763" s="64">
        <v>2.2900200000000002</v>
      </c>
      <c r="E8763" s="39"/>
      <c r="F8763" s="53">
        <v>43679</v>
      </c>
      <c r="G8763" s="54">
        <v>21</v>
      </c>
      <c r="H8763" s="55">
        <v>26801.184174293299</v>
      </c>
      <c r="I8763" s="39"/>
      <c r="J8763" s="53">
        <v>43679</v>
      </c>
      <c r="K8763" s="54">
        <v>21</v>
      </c>
      <c r="L8763" s="55">
        <v>-7154.95</v>
      </c>
      <c r="M8763" s="39"/>
      <c r="N8763" s="53">
        <v>43679</v>
      </c>
      <c r="O8763" s="54">
        <v>21</v>
      </c>
      <c r="P8763" s="55">
        <v>13532.827113192599</v>
      </c>
      <c r="Q8763" s="39"/>
      <c r="R8763" s="77">
        <f t="shared" si="408"/>
        <v>-0.26696395030420939</v>
      </c>
      <c r="S8763" s="78">
        <f t="shared" si="409"/>
        <v>30990.444745753321</v>
      </c>
      <c r="T8763" s="79">
        <f t="shared" si="410"/>
        <v>-3612.7769849218066</v>
      </c>
    </row>
    <row r="8764" spans="2:20">
      <c r="B8764" s="62">
        <v>43679</v>
      </c>
      <c r="C8764" s="63">
        <v>22</v>
      </c>
      <c r="D8764" s="64">
        <v>2.28172</v>
      </c>
      <c r="E8764" s="39"/>
      <c r="F8764" s="53">
        <v>43679</v>
      </c>
      <c r="G8764" s="54">
        <v>22</v>
      </c>
      <c r="H8764" s="55">
        <v>26749.690980748401</v>
      </c>
      <c r="I8764" s="39"/>
      <c r="J8764" s="53">
        <v>43679</v>
      </c>
      <c r="K8764" s="54">
        <v>22</v>
      </c>
      <c r="L8764" s="55">
        <v>-6436.6</v>
      </c>
      <c r="M8764" s="39"/>
      <c r="N8764" s="53">
        <v>43679</v>
      </c>
      <c r="O8764" s="54">
        <v>22</v>
      </c>
      <c r="P8764" s="55">
        <v>13498.719098240501</v>
      </c>
      <c r="Q8764" s="39"/>
      <c r="R8764" s="77">
        <f t="shared" si="408"/>
        <v>-0.24062334045774153</v>
      </c>
      <c r="S8764" s="78">
        <f t="shared" si="409"/>
        <v>30800.297340837315</v>
      </c>
      <c r="T8764" s="79">
        <f t="shared" si="410"/>
        <v>-3248.1068813193419</v>
      </c>
    </row>
    <row r="8765" spans="2:20">
      <c r="B8765" s="62">
        <v>43679</v>
      </c>
      <c r="C8765" s="63">
        <v>23</v>
      </c>
      <c r="D8765" s="64">
        <v>2.7061999999999999</v>
      </c>
      <c r="E8765" s="39"/>
      <c r="F8765" s="53">
        <v>43679</v>
      </c>
      <c r="G8765" s="54">
        <v>23</v>
      </c>
      <c r="H8765" s="55">
        <v>26646.160690838798</v>
      </c>
      <c r="I8765" s="39"/>
      <c r="J8765" s="53">
        <v>43679</v>
      </c>
      <c r="K8765" s="54">
        <v>23</v>
      </c>
      <c r="L8765" s="55">
        <v>674.25</v>
      </c>
      <c r="M8765" s="39"/>
      <c r="N8765" s="53">
        <v>43679</v>
      </c>
      <c r="O8765" s="54">
        <v>23</v>
      </c>
      <c r="P8765" s="55">
        <v>13439.394713300801</v>
      </c>
      <c r="Q8765" s="39"/>
      <c r="R8765" s="77">
        <f t="shared" si="408"/>
        <v>2.5303832992038269E-2</v>
      </c>
      <c r="S8765" s="78">
        <f t="shared" si="409"/>
        <v>36369.689973134628</v>
      </c>
      <c r="T8765" s="79">
        <f t="shared" si="410"/>
        <v>340.06819933944547</v>
      </c>
    </row>
    <row r="8766" spans="2:20">
      <c r="B8766" s="62">
        <v>43679</v>
      </c>
      <c r="C8766" s="63">
        <v>24</v>
      </c>
      <c r="D8766" s="64">
        <v>2.6747299999999998</v>
      </c>
      <c r="E8766" s="39"/>
      <c r="F8766" s="53">
        <v>43679</v>
      </c>
      <c r="G8766" s="54">
        <v>24</v>
      </c>
      <c r="H8766" s="55">
        <v>26451.032744009499</v>
      </c>
      <c r="I8766" s="39"/>
      <c r="J8766" s="53">
        <v>43679</v>
      </c>
      <c r="K8766" s="54">
        <v>24</v>
      </c>
      <c r="L8766" s="55">
        <v>-1312.72</v>
      </c>
      <c r="M8766" s="39"/>
      <c r="N8766" s="53">
        <v>43679</v>
      </c>
      <c r="O8766" s="54">
        <v>24</v>
      </c>
      <c r="P8766" s="55">
        <v>13346.3652358992</v>
      </c>
      <c r="Q8766" s="39"/>
      <c r="R8766" s="77">
        <f t="shared" si="408"/>
        <v>-4.9628308002351948E-2</v>
      </c>
      <c r="S8766" s="78">
        <f t="shared" si="409"/>
        <v>35697.923487416665</v>
      </c>
      <c r="T8766" s="79">
        <f t="shared" si="410"/>
        <v>-662.35752463908818</v>
      </c>
    </row>
    <row r="8767" spans="2:20">
      <c r="B8767" s="62">
        <v>43679</v>
      </c>
      <c r="C8767" s="63">
        <v>25</v>
      </c>
      <c r="D8767" s="64">
        <v>2.7547000000000001</v>
      </c>
      <c r="E8767" s="39"/>
      <c r="F8767" s="53">
        <v>43679</v>
      </c>
      <c r="G8767" s="54">
        <v>25</v>
      </c>
      <c r="H8767" s="55">
        <v>26663.947785534001</v>
      </c>
      <c r="I8767" s="39"/>
      <c r="J8767" s="53">
        <v>43679</v>
      </c>
      <c r="K8767" s="54">
        <v>25</v>
      </c>
      <c r="L8767" s="55">
        <v>-906.89</v>
      </c>
      <c r="M8767" s="39"/>
      <c r="N8767" s="53">
        <v>43679</v>
      </c>
      <c r="O8767" s="54">
        <v>25</v>
      </c>
      <c r="P8767" s="55">
        <v>13437.246133618401</v>
      </c>
      <c r="Q8767" s="39"/>
      <c r="R8767" s="77">
        <f t="shared" si="408"/>
        <v>-3.4011842780910906E-2</v>
      </c>
      <c r="S8767" s="78">
        <f t="shared" si="409"/>
        <v>37015.581924278609</v>
      </c>
      <c r="T8767" s="79">
        <f t="shared" si="410"/>
        <v>-457.025502905032</v>
      </c>
    </row>
    <row r="8768" spans="2:20">
      <c r="B8768" s="62">
        <v>43679</v>
      </c>
      <c r="C8768" s="63">
        <v>26</v>
      </c>
      <c r="D8768" s="64">
        <v>2.4729000000000001</v>
      </c>
      <c r="E8768" s="39"/>
      <c r="F8768" s="53">
        <v>43679</v>
      </c>
      <c r="G8768" s="54">
        <v>26</v>
      </c>
      <c r="H8768" s="55">
        <v>26519.0943289889</v>
      </c>
      <c r="I8768" s="39"/>
      <c r="J8768" s="53">
        <v>43679</v>
      </c>
      <c r="K8768" s="54">
        <v>26</v>
      </c>
      <c r="L8768" s="55">
        <v>-3878.9</v>
      </c>
      <c r="M8768" s="39"/>
      <c r="N8768" s="53">
        <v>43679</v>
      </c>
      <c r="O8768" s="54">
        <v>26</v>
      </c>
      <c r="P8768" s="55">
        <v>13358.634962313799</v>
      </c>
      <c r="Q8768" s="39"/>
      <c r="R8768" s="77">
        <f t="shared" si="408"/>
        <v>-0.14626819271726962</v>
      </c>
      <c r="S8768" s="78">
        <f t="shared" si="409"/>
        <v>33034.568398305797</v>
      </c>
      <c r="T8768" s="79">
        <f t="shared" si="410"/>
        <v>-1953.9433931073706</v>
      </c>
    </row>
    <row r="8769" spans="2:20">
      <c r="B8769" s="62">
        <v>43679</v>
      </c>
      <c r="C8769" s="63">
        <v>27</v>
      </c>
      <c r="D8769" s="64">
        <v>2.6730399999999999</v>
      </c>
      <c r="E8769" s="39"/>
      <c r="F8769" s="53">
        <v>43679</v>
      </c>
      <c r="G8769" s="54">
        <v>27</v>
      </c>
      <c r="H8769" s="55">
        <v>26275.084426694801</v>
      </c>
      <c r="I8769" s="39"/>
      <c r="J8769" s="53">
        <v>43679</v>
      </c>
      <c r="K8769" s="54">
        <v>27</v>
      </c>
      <c r="L8769" s="55">
        <v>-1897.43</v>
      </c>
      <c r="M8769" s="39"/>
      <c r="N8769" s="53">
        <v>43679</v>
      </c>
      <c r="O8769" s="54">
        <v>27</v>
      </c>
      <c r="P8769" s="55">
        <v>13221.540044801901</v>
      </c>
      <c r="Q8769" s="39"/>
      <c r="R8769" s="77">
        <f t="shared" si="408"/>
        <v>-7.2214040084006753E-2</v>
      </c>
      <c r="S8769" s="78">
        <f t="shared" si="409"/>
        <v>35341.705401357271</v>
      </c>
      <c r="T8769" s="79">
        <f t="shared" si="410"/>
        <v>-954.78082276762495</v>
      </c>
    </row>
    <row r="8770" spans="2:20">
      <c r="B8770" s="62">
        <v>43679</v>
      </c>
      <c r="C8770" s="63">
        <v>28</v>
      </c>
      <c r="D8770" s="64">
        <v>2.5188000000000001</v>
      </c>
      <c r="E8770" s="39"/>
      <c r="F8770" s="53">
        <v>43679</v>
      </c>
      <c r="G8770" s="54">
        <v>28</v>
      </c>
      <c r="H8770" s="55">
        <v>26083.819181761799</v>
      </c>
      <c r="I8770" s="39"/>
      <c r="J8770" s="53">
        <v>43679</v>
      </c>
      <c r="K8770" s="54">
        <v>28</v>
      </c>
      <c r="L8770" s="55">
        <v>-2007.95</v>
      </c>
      <c r="M8770" s="39"/>
      <c r="N8770" s="53">
        <v>43679</v>
      </c>
      <c r="O8770" s="54">
        <v>28</v>
      </c>
      <c r="P8770" s="55">
        <v>13114.8497858223</v>
      </c>
      <c r="Q8770" s="39"/>
      <c r="R8770" s="77">
        <f t="shared" si="408"/>
        <v>-7.69806747243513E-2</v>
      </c>
      <c r="S8770" s="78">
        <f t="shared" si="409"/>
        <v>33033.683640529212</v>
      </c>
      <c r="T8770" s="79">
        <f t="shared" si="410"/>
        <v>-1009.5899854211148</v>
      </c>
    </row>
    <row r="8771" spans="2:20">
      <c r="B8771" s="62">
        <v>43679</v>
      </c>
      <c r="C8771" s="63">
        <v>29</v>
      </c>
      <c r="D8771" s="64">
        <v>3.00454</v>
      </c>
      <c r="E8771" s="39"/>
      <c r="F8771" s="53">
        <v>43679</v>
      </c>
      <c r="G8771" s="54">
        <v>29</v>
      </c>
      <c r="H8771" s="55">
        <v>25523.258876493401</v>
      </c>
      <c r="I8771" s="39"/>
      <c r="J8771" s="53">
        <v>43679</v>
      </c>
      <c r="K8771" s="54">
        <v>29</v>
      </c>
      <c r="L8771" s="55">
        <v>7491.94</v>
      </c>
      <c r="M8771" s="39"/>
      <c r="N8771" s="53">
        <v>43679</v>
      </c>
      <c r="O8771" s="54">
        <v>29</v>
      </c>
      <c r="P8771" s="55">
        <v>12826.623197315799</v>
      </c>
      <c r="Q8771" s="39"/>
      <c r="R8771" s="77">
        <f t="shared" si="408"/>
        <v>0.29353383266037325</v>
      </c>
      <c r="S8771" s="78">
        <f t="shared" si="409"/>
        <v>38538.10246126321</v>
      </c>
      <c r="T8771" s="79">
        <f t="shared" si="410"/>
        <v>3765.0478671985575</v>
      </c>
    </row>
    <row r="8772" spans="2:20">
      <c r="B8772" s="62">
        <v>43679</v>
      </c>
      <c r="C8772" s="63">
        <v>30</v>
      </c>
      <c r="D8772" s="64">
        <v>3.3941699999999999</v>
      </c>
      <c r="E8772" s="39"/>
      <c r="F8772" s="53">
        <v>43679</v>
      </c>
      <c r="G8772" s="54">
        <v>30</v>
      </c>
      <c r="H8772" s="55">
        <v>25334.626021664499</v>
      </c>
      <c r="I8772" s="39"/>
      <c r="J8772" s="53">
        <v>43679</v>
      </c>
      <c r="K8772" s="54">
        <v>30</v>
      </c>
      <c r="L8772" s="55">
        <v>7852.16</v>
      </c>
      <c r="M8772" s="39"/>
      <c r="N8772" s="53">
        <v>43679</v>
      </c>
      <c r="O8772" s="54">
        <v>30</v>
      </c>
      <c r="P8772" s="55">
        <v>12732.0156033556</v>
      </c>
      <c r="Q8772" s="39"/>
      <c r="R8772" s="77">
        <f t="shared" si="408"/>
        <v>0.30993786895789782</v>
      </c>
      <c r="S8772" s="78">
        <f t="shared" si="409"/>
        <v>43214.625400441473</v>
      </c>
      <c r="T8772" s="79">
        <f t="shared" si="410"/>
        <v>3946.1337836427383</v>
      </c>
    </row>
    <row r="8773" spans="2:20">
      <c r="B8773" s="62">
        <v>43679</v>
      </c>
      <c r="C8773" s="63">
        <v>31</v>
      </c>
      <c r="D8773" s="64">
        <v>3.2837000000000001</v>
      </c>
      <c r="E8773" s="39"/>
      <c r="F8773" s="53">
        <v>43679</v>
      </c>
      <c r="G8773" s="54">
        <v>31</v>
      </c>
      <c r="H8773" s="55">
        <v>25114.453544838401</v>
      </c>
      <c r="I8773" s="39"/>
      <c r="J8773" s="53">
        <v>43679</v>
      </c>
      <c r="K8773" s="54">
        <v>31</v>
      </c>
      <c r="L8773" s="55">
        <v>7814.89</v>
      </c>
      <c r="M8773" s="39"/>
      <c r="N8773" s="53">
        <v>43679</v>
      </c>
      <c r="O8773" s="54">
        <v>31</v>
      </c>
      <c r="P8773" s="55">
        <v>12598.4363255484</v>
      </c>
      <c r="Q8773" s="39"/>
      <c r="R8773" s="77">
        <f t="shared" si="408"/>
        <v>0.3111710149714223</v>
      </c>
      <c r="S8773" s="78">
        <f t="shared" si="409"/>
        <v>41369.485362203282</v>
      </c>
      <c r="T8773" s="79">
        <f t="shared" si="410"/>
        <v>3920.2682184737318</v>
      </c>
    </row>
    <row r="8774" spans="2:20">
      <c r="B8774" s="62">
        <v>43679</v>
      </c>
      <c r="C8774" s="63">
        <v>32</v>
      </c>
      <c r="D8774" s="64">
        <v>2.8767299999999998</v>
      </c>
      <c r="E8774" s="39"/>
      <c r="F8774" s="53">
        <v>43679</v>
      </c>
      <c r="G8774" s="54">
        <v>32</v>
      </c>
      <c r="H8774" s="55">
        <v>25278.580056500101</v>
      </c>
      <c r="I8774" s="39"/>
      <c r="J8774" s="53">
        <v>43679</v>
      </c>
      <c r="K8774" s="54">
        <v>32</v>
      </c>
      <c r="L8774" s="55">
        <v>2702.86</v>
      </c>
      <c r="M8774" s="39"/>
      <c r="N8774" s="53">
        <v>43679</v>
      </c>
      <c r="O8774" s="54">
        <v>32</v>
      </c>
      <c r="P8774" s="55">
        <v>12682.557118553699</v>
      </c>
      <c r="Q8774" s="39"/>
      <c r="R8774" s="77">
        <f t="shared" si="408"/>
        <v>0.10692293609683944</v>
      </c>
      <c r="S8774" s="78">
        <f t="shared" si="409"/>
        <v>36484.292539656977</v>
      </c>
      <c r="T8774" s="79">
        <f t="shared" si="410"/>
        <v>1356.0562443316333</v>
      </c>
    </row>
    <row r="8775" spans="2:20">
      <c r="B8775" s="62">
        <v>43679</v>
      </c>
      <c r="C8775" s="63">
        <v>33</v>
      </c>
      <c r="D8775" s="64">
        <v>2.9845899999999999</v>
      </c>
      <c r="E8775" s="39"/>
      <c r="F8775" s="53">
        <v>43679</v>
      </c>
      <c r="G8775" s="54">
        <v>33</v>
      </c>
      <c r="H8775" s="55">
        <v>25675.904639743301</v>
      </c>
      <c r="I8775" s="39"/>
      <c r="J8775" s="53">
        <v>43679</v>
      </c>
      <c r="K8775" s="54">
        <v>33</v>
      </c>
      <c r="L8775" s="55">
        <v>1980.33</v>
      </c>
      <c r="M8775" s="39"/>
      <c r="N8775" s="53">
        <v>43679</v>
      </c>
      <c r="O8775" s="54">
        <v>33</v>
      </c>
      <c r="P8775" s="55">
        <v>12875.7477166958</v>
      </c>
      <c r="Q8775" s="39"/>
      <c r="R8775" s="77">
        <f t="shared" si="408"/>
        <v>7.7127954313036373E-2</v>
      </c>
      <c r="S8775" s="78">
        <f t="shared" si="409"/>
        <v>38428.827877773118</v>
      </c>
      <c r="T8775" s="79">
        <f t="shared" si="410"/>
        <v>993.08008163949603</v>
      </c>
    </row>
    <row r="8776" spans="2:20">
      <c r="B8776" s="62">
        <v>43679</v>
      </c>
      <c r="C8776" s="63">
        <v>34</v>
      </c>
      <c r="D8776" s="64">
        <v>3.0802900000000002</v>
      </c>
      <c r="E8776" s="39"/>
      <c r="F8776" s="53">
        <v>43679</v>
      </c>
      <c r="G8776" s="54">
        <v>34</v>
      </c>
      <c r="H8776" s="55">
        <v>26407.661279510801</v>
      </c>
      <c r="I8776" s="39"/>
      <c r="J8776" s="53">
        <v>43679</v>
      </c>
      <c r="K8776" s="54">
        <v>34</v>
      </c>
      <c r="L8776" s="55">
        <v>5657.68</v>
      </c>
      <c r="M8776" s="39"/>
      <c r="N8776" s="53">
        <v>43679</v>
      </c>
      <c r="O8776" s="54">
        <v>34</v>
      </c>
      <c r="P8776" s="55">
        <v>13247.900531954499</v>
      </c>
      <c r="Q8776" s="39"/>
      <c r="R8776" s="77">
        <f t="shared" si="408"/>
        <v>0.21424388703401334</v>
      </c>
      <c r="S8776" s="78">
        <f t="shared" si="409"/>
        <v>40807.375529574128</v>
      </c>
      <c r="T8776" s="79">
        <f t="shared" si="410"/>
        <v>2838.2817050059052</v>
      </c>
    </row>
    <row r="8777" spans="2:20">
      <c r="B8777" s="62">
        <v>43679</v>
      </c>
      <c r="C8777" s="63">
        <v>35</v>
      </c>
      <c r="D8777" s="64">
        <v>3.0265900000000001</v>
      </c>
      <c r="E8777" s="39"/>
      <c r="F8777" s="53">
        <v>43679</v>
      </c>
      <c r="G8777" s="54">
        <v>35</v>
      </c>
      <c r="H8777" s="55">
        <v>26809.4718965791</v>
      </c>
      <c r="I8777" s="39"/>
      <c r="J8777" s="53">
        <v>43679</v>
      </c>
      <c r="K8777" s="54">
        <v>35</v>
      </c>
      <c r="L8777" s="55">
        <v>5702.06</v>
      </c>
      <c r="M8777" s="39"/>
      <c r="N8777" s="53">
        <v>43679</v>
      </c>
      <c r="O8777" s="54">
        <v>35</v>
      </c>
      <c r="P8777" s="55">
        <v>13441.3303520227</v>
      </c>
      <c r="Q8777" s="39"/>
      <c r="R8777" s="77">
        <f t="shared" si="408"/>
        <v>0.21268826264077159</v>
      </c>
      <c r="S8777" s="78">
        <f t="shared" si="409"/>
        <v>40681.396030128388</v>
      </c>
      <c r="T8777" s="79">
        <f t="shared" si="410"/>
        <v>2858.8132001523791</v>
      </c>
    </row>
    <row r="8778" spans="2:20">
      <c r="B8778" s="62">
        <v>43679</v>
      </c>
      <c r="C8778" s="63">
        <v>36</v>
      </c>
      <c r="D8778" s="64">
        <v>3.0958100000000002</v>
      </c>
      <c r="E8778" s="39"/>
      <c r="F8778" s="53">
        <v>43679</v>
      </c>
      <c r="G8778" s="54">
        <v>36</v>
      </c>
      <c r="H8778" s="55">
        <v>27077.027175535099</v>
      </c>
      <c r="I8778" s="39"/>
      <c r="J8778" s="53">
        <v>43679</v>
      </c>
      <c r="K8778" s="54">
        <v>36</v>
      </c>
      <c r="L8778" s="55">
        <v>11051.24</v>
      </c>
      <c r="M8778" s="39"/>
      <c r="N8778" s="53">
        <v>43679</v>
      </c>
      <c r="O8778" s="54">
        <v>36</v>
      </c>
      <c r="P8778" s="55">
        <v>13573.953612466999</v>
      </c>
      <c r="Q8778" s="39"/>
      <c r="R8778" s="77">
        <f t="shared" ref="R8778:R8841" si="411">L8778/H8778</f>
        <v>0.40814081724544432</v>
      </c>
      <c r="S8778" s="78">
        <f t="shared" ref="S8778:S8841" si="412">P8778*D8778</f>
        <v>42022.381333011464</v>
      </c>
      <c r="T8778" s="79">
        <f t="shared" ref="T8778:T8841" si="413">P8778*R8778</f>
        <v>5540.0845206440326</v>
      </c>
    </row>
    <row r="8779" spans="2:20">
      <c r="B8779" s="62">
        <v>43679</v>
      </c>
      <c r="C8779" s="63">
        <v>37</v>
      </c>
      <c r="D8779" s="64">
        <v>2.7865600000000001</v>
      </c>
      <c r="E8779" s="39"/>
      <c r="F8779" s="53">
        <v>43679</v>
      </c>
      <c r="G8779" s="54">
        <v>37</v>
      </c>
      <c r="H8779" s="55">
        <v>27237.933028001498</v>
      </c>
      <c r="I8779" s="39"/>
      <c r="J8779" s="53">
        <v>43679</v>
      </c>
      <c r="K8779" s="54">
        <v>37</v>
      </c>
      <c r="L8779" s="55">
        <v>8234.11</v>
      </c>
      <c r="M8779" s="39"/>
      <c r="N8779" s="53">
        <v>43679</v>
      </c>
      <c r="O8779" s="54">
        <v>37</v>
      </c>
      <c r="P8779" s="55">
        <v>13636.8791280279</v>
      </c>
      <c r="Q8779" s="39"/>
      <c r="R8779" s="77">
        <f t="shared" si="411"/>
        <v>0.30230304155366938</v>
      </c>
      <c r="S8779" s="78">
        <f t="shared" si="412"/>
        <v>37999.981902997424</v>
      </c>
      <c r="T8779" s="79">
        <f t="shared" si="413"/>
        <v>4122.4700377025847</v>
      </c>
    </row>
    <row r="8780" spans="2:20">
      <c r="B8780" s="62">
        <v>43679</v>
      </c>
      <c r="C8780" s="63">
        <v>38</v>
      </c>
      <c r="D8780" s="64">
        <v>2.8651399999999998</v>
      </c>
      <c r="E8780" s="39"/>
      <c r="F8780" s="53">
        <v>43679</v>
      </c>
      <c r="G8780" s="54">
        <v>38</v>
      </c>
      <c r="H8780" s="55">
        <v>27607.648270899299</v>
      </c>
      <c r="I8780" s="39"/>
      <c r="J8780" s="53">
        <v>43679</v>
      </c>
      <c r="K8780" s="54">
        <v>38</v>
      </c>
      <c r="L8780" s="55">
        <v>14128.35</v>
      </c>
      <c r="M8780" s="39"/>
      <c r="N8780" s="53">
        <v>43679</v>
      </c>
      <c r="O8780" s="54">
        <v>38</v>
      </c>
      <c r="P8780" s="55">
        <v>13808.443286559601</v>
      </c>
      <c r="Q8780" s="39"/>
      <c r="R8780" s="77">
        <f t="shared" si="411"/>
        <v>0.51175492607577255</v>
      </c>
      <c r="S8780" s="78">
        <f t="shared" si="412"/>
        <v>39563.12319805337</v>
      </c>
      <c r="T8780" s="79">
        <f t="shared" si="413"/>
        <v>7066.5388733348063</v>
      </c>
    </row>
    <row r="8781" spans="2:20">
      <c r="B8781" s="62">
        <v>43679</v>
      </c>
      <c r="C8781" s="63">
        <v>39</v>
      </c>
      <c r="D8781" s="64">
        <v>2.8246600000000002</v>
      </c>
      <c r="E8781" s="39"/>
      <c r="F8781" s="53">
        <v>43679</v>
      </c>
      <c r="G8781" s="54">
        <v>39</v>
      </c>
      <c r="H8781" s="55">
        <v>27420.838628816899</v>
      </c>
      <c r="I8781" s="39"/>
      <c r="J8781" s="53">
        <v>43679</v>
      </c>
      <c r="K8781" s="54">
        <v>39</v>
      </c>
      <c r="L8781" s="55">
        <v>3045.49</v>
      </c>
      <c r="M8781" s="39"/>
      <c r="N8781" s="53">
        <v>43679</v>
      </c>
      <c r="O8781" s="54">
        <v>39</v>
      </c>
      <c r="P8781" s="55">
        <v>13671.211043875801</v>
      </c>
      <c r="Q8781" s="39"/>
      <c r="R8781" s="77">
        <f t="shared" si="411"/>
        <v>0.11106480152650972</v>
      </c>
      <c r="S8781" s="78">
        <f t="shared" si="412"/>
        <v>38616.522987194221</v>
      </c>
      <c r="T8781" s="79">
        <f t="shared" si="413"/>
        <v>1518.3903412150935</v>
      </c>
    </row>
    <row r="8782" spans="2:20">
      <c r="B8782" s="62">
        <v>43679</v>
      </c>
      <c r="C8782" s="63">
        <v>40</v>
      </c>
      <c r="D8782" s="64">
        <v>2.8542399999999999</v>
      </c>
      <c r="E8782" s="39"/>
      <c r="F8782" s="53">
        <v>43679</v>
      </c>
      <c r="G8782" s="54">
        <v>40</v>
      </c>
      <c r="H8782" s="55">
        <v>27535.879725439099</v>
      </c>
      <c r="I8782" s="39"/>
      <c r="J8782" s="53">
        <v>43679</v>
      </c>
      <c r="K8782" s="54">
        <v>40</v>
      </c>
      <c r="L8782" s="55">
        <v>249.91</v>
      </c>
      <c r="M8782" s="39"/>
      <c r="N8782" s="53">
        <v>43679</v>
      </c>
      <c r="O8782" s="54">
        <v>40</v>
      </c>
      <c r="P8782" s="55">
        <v>13718.581283035899</v>
      </c>
      <c r="Q8782" s="39"/>
      <c r="R8782" s="77">
        <f t="shared" si="411"/>
        <v>9.0757950169690765E-3</v>
      </c>
      <c r="S8782" s="78">
        <f t="shared" si="412"/>
        <v>39156.12344129238</v>
      </c>
      <c r="T8782" s="79">
        <f t="shared" si="413"/>
        <v>124.50703164846246</v>
      </c>
    </row>
    <row r="8783" spans="2:20">
      <c r="B8783" s="62">
        <v>43679</v>
      </c>
      <c r="C8783" s="63">
        <v>41</v>
      </c>
      <c r="D8783" s="64">
        <v>2.4598300000000002</v>
      </c>
      <c r="E8783" s="39"/>
      <c r="F8783" s="53">
        <v>43679</v>
      </c>
      <c r="G8783" s="54">
        <v>41</v>
      </c>
      <c r="H8783" s="55">
        <v>27401.9944726426</v>
      </c>
      <c r="I8783" s="39"/>
      <c r="J8783" s="53">
        <v>43679</v>
      </c>
      <c r="K8783" s="54">
        <v>41</v>
      </c>
      <c r="L8783" s="55">
        <v>-1333.62</v>
      </c>
      <c r="M8783" s="39"/>
      <c r="N8783" s="53">
        <v>43679</v>
      </c>
      <c r="O8783" s="54">
        <v>41</v>
      </c>
      <c r="P8783" s="55">
        <v>13625.9734760838</v>
      </c>
      <c r="Q8783" s="39"/>
      <c r="R8783" s="77">
        <f t="shared" si="411"/>
        <v>-4.866872013026094E-2</v>
      </c>
      <c r="S8783" s="78">
        <f t="shared" si="412"/>
        <v>33517.578335675214</v>
      </c>
      <c r="T8783" s="79">
        <f t="shared" si="413"/>
        <v>-663.15868960988132</v>
      </c>
    </row>
    <row r="8784" spans="2:20">
      <c r="B8784" s="62">
        <v>43679</v>
      </c>
      <c r="C8784" s="63">
        <v>42</v>
      </c>
      <c r="D8784" s="64">
        <v>2.1778900000000001</v>
      </c>
      <c r="E8784" s="39"/>
      <c r="F8784" s="53">
        <v>43679</v>
      </c>
      <c r="G8784" s="54">
        <v>42</v>
      </c>
      <c r="H8784" s="55">
        <v>27107.880838638201</v>
      </c>
      <c r="I8784" s="39"/>
      <c r="J8784" s="53">
        <v>43679</v>
      </c>
      <c r="K8784" s="54">
        <v>42</v>
      </c>
      <c r="L8784" s="55">
        <v>-5482.7</v>
      </c>
      <c r="M8784" s="39"/>
      <c r="N8784" s="53">
        <v>43679</v>
      </c>
      <c r="O8784" s="54">
        <v>42</v>
      </c>
      <c r="P8784" s="55">
        <v>13476.0164550502</v>
      </c>
      <c r="Q8784" s="39"/>
      <c r="R8784" s="77">
        <f t="shared" si="411"/>
        <v>-0.20225483624618995</v>
      </c>
      <c r="S8784" s="78">
        <f t="shared" si="412"/>
        <v>29349.281477289282</v>
      </c>
      <c r="T8784" s="79">
        <f t="shared" si="413"/>
        <v>-2725.5895013671393</v>
      </c>
    </row>
    <row r="8785" spans="2:20">
      <c r="B8785" s="62">
        <v>43679</v>
      </c>
      <c r="C8785" s="63">
        <v>43</v>
      </c>
      <c r="D8785" s="64">
        <v>2.7107899999999998</v>
      </c>
      <c r="E8785" s="39"/>
      <c r="F8785" s="53">
        <v>43679</v>
      </c>
      <c r="G8785" s="54">
        <v>43</v>
      </c>
      <c r="H8785" s="55">
        <v>27195.208141847201</v>
      </c>
      <c r="I8785" s="39"/>
      <c r="J8785" s="53">
        <v>43679</v>
      </c>
      <c r="K8785" s="54">
        <v>43</v>
      </c>
      <c r="L8785" s="55">
        <v>8401.34</v>
      </c>
      <c r="M8785" s="39"/>
      <c r="N8785" s="53">
        <v>43679</v>
      </c>
      <c r="O8785" s="54">
        <v>43</v>
      </c>
      <c r="P8785" s="55">
        <v>13504.2550313598</v>
      </c>
      <c r="Q8785" s="39"/>
      <c r="R8785" s="77">
        <f t="shared" si="411"/>
        <v>0.30892721821357422</v>
      </c>
      <c r="S8785" s="78">
        <f t="shared" si="412"/>
        <v>36607.199496459827</v>
      </c>
      <c r="T8785" s="79">
        <f t="shared" si="413"/>
        <v>4171.8319408846464</v>
      </c>
    </row>
    <row r="8786" spans="2:20">
      <c r="B8786" s="62">
        <v>43679</v>
      </c>
      <c r="C8786" s="63">
        <v>44</v>
      </c>
      <c r="D8786" s="64">
        <v>2.2442700000000002</v>
      </c>
      <c r="E8786" s="39"/>
      <c r="F8786" s="53">
        <v>43679</v>
      </c>
      <c r="G8786" s="54">
        <v>44</v>
      </c>
      <c r="H8786" s="55">
        <v>26671.049842837099</v>
      </c>
      <c r="I8786" s="39"/>
      <c r="J8786" s="53">
        <v>43679</v>
      </c>
      <c r="K8786" s="54">
        <v>44</v>
      </c>
      <c r="L8786" s="55">
        <v>2040.18</v>
      </c>
      <c r="M8786" s="39"/>
      <c r="N8786" s="53">
        <v>43679</v>
      </c>
      <c r="O8786" s="54">
        <v>44</v>
      </c>
      <c r="P8786" s="55">
        <v>13255.0592824059</v>
      </c>
      <c r="Q8786" s="39"/>
      <c r="R8786" s="77">
        <f t="shared" si="411"/>
        <v>7.6494176720528315E-2</v>
      </c>
      <c r="S8786" s="78">
        <f t="shared" si="412"/>
        <v>29747.931895725094</v>
      </c>
      <c r="T8786" s="79">
        <f t="shared" si="413"/>
        <v>1013.9348471894361</v>
      </c>
    </row>
    <row r="8787" spans="2:20">
      <c r="B8787" s="62">
        <v>43679</v>
      </c>
      <c r="C8787" s="63">
        <v>45</v>
      </c>
      <c r="D8787" s="64">
        <v>1.8299799999999999</v>
      </c>
      <c r="E8787" s="39"/>
      <c r="F8787" s="53">
        <v>43679</v>
      </c>
      <c r="G8787" s="54">
        <v>45</v>
      </c>
      <c r="H8787" s="55">
        <v>25159.724473310402</v>
      </c>
      <c r="I8787" s="39"/>
      <c r="J8787" s="53">
        <v>43679</v>
      </c>
      <c r="K8787" s="54">
        <v>45</v>
      </c>
      <c r="L8787" s="55">
        <v>-5530.42</v>
      </c>
      <c r="M8787" s="39"/>
      <c r="N8787" s="53">
        <v>43679</v>
      </c>
      <c r="O8787" s="54">
        <v>45</v>
      </c>
      <c r="P8787" s="55">
        <v>12375.9275402818</v>
      </c>
      <c r="Q8787" s="39"/>
      <c r="R8787" s="77">
        <f t="shared" si="411"/>
        <v>-0.21981242305998641</v>
      </c>
      <c r="S8787" s="78">
        <f t="shared" si="412"/>
        <v>22647.699880164888</v>
      </c>
      <c r="T8787" s="79">
        <f t="shared" si="413"/>
        <v>-2720.3826202441601</v>
      </c>
    </row>
    <row r="8788" spans="2:20">
      <c r="B8788" s="62">
        <v>43679</v>
      </c>
      <c r="C8788" s="63">
        <v>46</v>
      </c>
      <c r="D8788" s="64">
        <v>1.8876200000000001</v>
      </c>
      <c r="E8788" s="39"/>
      <c r="F8788" s="53">
        <v>43679</v>
      </c>
      <c r="G8788" s="54">
        <v>46</v>
      </c>
      <c r="H8788" s="55">
        <v>23905.4605553246</v>
      </c>
      <c r="I8788" s="39"/>
      <c r="J8788" s="53">
        <v>43679</v>
      </c>
      <c r="K8788" s="54">
        <v>46</v>
      </c>
      <c r="L8788" s="55">
        <v>-2827.11</v>
      </c>
      <c r="M8788" s="39"/>
      <c r="N8788" s="53">
        <v>43679</v>
      </c>
      <c r="O8788" s="54">
        <v>46</v>
      </c>
      <c r="P8788" s="55">
        <v>11745.141813018499</v>
      </c>
      <c r="Q8788" s="39"/>
      <c r="R8788" s="77">
        <f t="shared" si="411"/>
        <v>-0.11826210139132005</v>
      </c>
      <c r="S8788" s="78">
        <f t="shared" si="412"/>
        <v>22170.364589089979</v>
      </c>
      <c r="T8788" s="79">
        <f t="shared" si="413"/>
        <v>-1389.0051519466265</v>
      </c>
    </row>
    <row r="8789" spans="2:20">
      <c r="B8789" s="62">
        <v>43679</v>
      </c>
      <c r="C8789" s="63">
        <v>47</v>
      </c>
      <c r="D8789" s="64">
        <v>2.8670399999999998</v>
      </c>
      <c r="E8789" s="39"/>
      <c r="F8789" s="53">
        <v>43679</v>
      </c>
      <c r="G8789" s="54">
        <v>47</v>
      </c>
      <c r="H8789" s="55">
        <v>22369.470554788699</v>
      </c>
      <c r="I8789" s="39"/>
      <c r="J8789" s="53">
        <v>43679</v>
      </c>
      <c r="K8789" s="54">
        <v>47</v>
      </c>
      <c r="L8789" s="55">
        <v>17848.07</v>
      </c>
      <c r="M8789" s="39"/>
      <c r="N8789" s="53">
        <v>43679</v>
      </c>
      <c r="O8789" s="54">
        <v>47</v>
      </c>
      <c r="P8789" s="55">
        <v>10853.1233958557</v>
      </c>
      <c r="Q8789" s="39"/>
      <c r="R8789" s="77">
        <f t="shared" si="411"/>
        <v>0.79787628215363415</v>
      </c>
      <c r="S8789" s="78">
        <f t="shared" si="412"/>
        <v>31116.338900854127</v>
      </c>
      <c r="T8789" s="79">
        <f t="shared" si="413"/>
        <v>8659.4497448399707</v>
      </c>
    </row>
    <row r="8790" spans="2:20">
      <c r="B8790" s="62">
        <v>43679</v>
      </c>
      <c r="C8790" s="63">
        <v>48</v>
      </c>
      <c r="D8790" s="64">
        <v>2.8450799999999998</v>
      </c>
      <c r="E8790" s="39"/>
      <c r="F8790" s="53">
        <v>43679</v>
      </c>
      <c r="G8790" s="54">
        <v>48</v>
      </c>
      <c r="H8790" s="55">
        <v>20938.9928623747</v>
      </c>
      <c r="I8790" s="39"/>
      <c r="J8790" s="53">
        <v>43679</v>
      </c>
      <c r="K8790" s="54">
        <v>48</v>
      </c>
      <c r="L8790" s="55">
        <v>9755.6200000000008</v>
      </c>
      <c r="M8790" s="39"/>
      <c r="N8790" s="53">
        <v>43679</v>
      </c>
      <c r="O8790" s="54">
        <v>48</v>
      </c>
      <c r="P8790" s="55">
        <v>10089.239334145601</v>
      </c>
      <c r="Q8790" s="39"/>
      <c r="R8790" s="77">
        <f t="shared" si="411"/>
        <v>0.46590684012934958</v>
      </c>
      <c r="S8790" s="78">
        <f t="shared" si="412"/>
        <v>28704.693044790965</v>
      </c>
      <c r="T8790" s="79">
        <f t="shared" si="413"/>
        <v>4700.6456174805198</v>
      </c>
    </row>
    <row r="8791" spans="2:20">
      <c r="B8791" s="62">
        <v>43680</v>
      </c>
      <c r="C8791" s="63">
        <v>1</v>
      </c>
      <c r="D8791" s="64">
        <v>2.7961900000000002</v>
      </c>
      <c r="E8791" s="39"/>
      <c r="F8791" s="53">
        <v>43680</v>
      </c>
      <c r="G8791" s="54">
        <v>1</v>
      </c>
      <c r="H8791" s="55">
        <v>19869.2676006457</v>
      </c>
      <c r="I8791" s="39"/>
      <c r="J8791" s="53">
        <v>43680</v>
      </c>
      <c r="K8791" s="54">
        <v>1</v>
      </c>
      <c r="L8791" s="55">
        <v>-1298.1500000000001</v>
      </c>
      <c r="M8791" s="39"/>
      <c r="N8791" s="53">
        <v>43680</v>
      </c>
      <c r="O8791" s="54">
        <v>1</v>
      </c>
      <c r="P8791" s="55">
        <v>9530.8905130048006</v>
      </c>
      <c r="Q8791" s="39"/>
      <c r="R8791" s="77">
        <f t="shared" si="411"/>
        <v>-6.5334567236781965E-2</v>
      </c>
      <c r="S8791" s="78">
        <f t="shared" si="412"/>
        <v>26650.180743558896</v>
      </c>
      <c r="T8791" s="79">
        <f t="shared" si="413"/>
        <v>-622.69660704831949</v>
      </c>
    </row>
    <row r="8792" spans="2:20">
      <c r="B8792" s="62">
        <v>43680</v>
      </c>
      <c r="C8792" s="63">
        <v>2</v>
      </c>
      <c r="D8792" s="64">
        <v>2.9635699999999998</v>
      </c>
      <c r="E8792" s="39"/>
      <c r="F8792" s="53">
        <v>43680</v>
      </c>
      <c r="G8792" s="54">
        <v>2</v>
      </c>
      <c r="H8792" s="55">
        <v>19018.7451673098</v>
      </c>
      <c r="I8792" s="39"/>
      <c r="J8792" s="53">
        <v>43680</v>
      </c>
      <c r="K8792" s="54">
        <v>2</v>
      </c>
      <c r="L8792" s="55">
        <v>-1797.43</v>
      </c>
      <c r="M8792" s="39"/>
      <c r="N8792" s="53">
        <v>43680</v>
      </c>
      <c r="O8792" s="54">
        <v>2</v>
      </c>
      <c r="P8792" s="55">
        <v>9050.6959280219999</v>
      </c>
      <c r="Q8792" s="39"/>
      <c r="R8792" s="77">
        <f t="shared" si="411"/>
        <v>-9.4508338178351345E-2</v>
      </c>
      <c r="S8792" s="78">
        <f t="shared" si="412"/>
        <v>26822.370931408157</v>
      </c>
      <c r="T8792" s="79">
        <f t="shared" si="413"/>
        <v>-855.36623151493063</v>
      </c>
    </row>
    <row r="8793" spans="2:20">
      <c r="B8793" s="62">
        <v>43680</v>
      </c>
      <c r="C8793" s="63">
        <v>3</v>
      </c>
      <c r="D8793" s="64">
        <v>2.6415099999999998</v>
      </c>
      <c r="E8793" s="39"/>
      <c r="F8793" s="53">
        <v>43680</v>
      </c>
      <c r="G8793" s="54">
        <v>3</v>
      </c>
      <c r="H8793" s="55">
        <v>18414.6128691267</v>
      </c>
      <c r="I8793" s="39"/>
      <c r="J8793" s="53">
        <v>43680</v>
      </c>
      <c r="K8793" s="54">
        <v>3</v>
      </c>
      <c r="L8793" s="55">
        <v>-3968.61</v>
      </c>
      <c r="M8793" s="39"/>
      <c r="N8793" s="53">
        <v>43680</v>
      </c>
      <c r="O8793" s="54">
        <v>3</v>
      </c>
      <c r="P8793" s="55">
        <v>8754.7092806559995</v>
      </c>
      <c r="Q8793" s="39"/>
      <c r="R8793" s="77">
        <f t="shared" si="411"/>
        <v>-0.21551416954594976</v>
      </c>
      <c r="S8793" s="78">
        <f t="shared" si="412"/>
        <v>23125.652111945627</v>
      </c>
      <c r="T8793" s="79">
        <f t="shared" si="413"/>
        <v>-1886.7639002367969</v>
      </c>
    </row>
    <row r="8794" spans="2:20">
      <c r="B8794" s="62">
        <v>43680</v>
      </c>
      <c r="C8794" s="63">
        <v>4</v>
      </c>
      <c r="D8794" s="64">
        <v>2.65768</v>
      </c>
      <c r="E8794" s="39"/>
      <c r="F8794" s="53">
        <v>43680</v>
      </c>
      <c r="G8794" s="54">
        <v>4</v>
      </c>
      <c r="H8794" s="55">
        <v>18213.821793943102</v>
      </c>
      <c r="I8794" s="39"/>
      <c r="J8794" s="53">
        <v>43680</v>
      </c>
      <c r="K8794" s="54">
        <v>4</v>
      </c>
      <c r="L8794" s="55">
        <v>-3970.62</v>
      </c>
      <c r="M8794" s="39"/>
      <c r="N8794" s="53">
        <v>43680</v>
      </c>
      <c r="O8794" s="54">
        <v>4</v>
      </c>
      <c r="P8794" s="55">
        <v>8638.0739710337002</v>
      </c>
      <c r="Q8794" s="39"/>
      <c r="R8794" s="77">
        <f t="shared" si="411"/>
        <v>-0.21800037602873693</v>
      </c>
      <c r="S8794" s="78">
        <f t="shared" si="412"/>
        <v>22957.236431336845</v>
      </c>
      <c r="T8794" s="79">
        <f t="shared" si="413"/>
        <v>-1883.1033738493913</v>
      </c>
    </row>
    <row r="8795" spans="2:20">
      <c r="B8795" s="62">
        <v>43680</v>
      </c>
      <c r="C8795" s="63">
        <v>5</v>
      </c>
      <c r="D8795" s="64">
        <v>2.6861199999999998</v>
      </c>
      <c r="E8795" s="39"/>
      <c r="F8795" s="53">
        <v>43680</v>
      </c>
      <c r="G8795" s="54">
        <v>5</v>
      </c>
      <c r="H8795" s="55">
        <v>18161.452023981801</v>
      </c>
      <c r="I8795" s="39"/>
      <c r="J8795" s="53">
        <v>43680</v>
      </c>
      <c r="K8795" s="54">
        <v>5</v>
      </c>
      <c r="L8795" s="55">
        <v>-3753.9</v>
      </c>
      <c r="M8795" s="39"/>
      <c r="N8795" s="53">
        <v>43680</v>
      </c>
      <c r="O8795" s="54">
        <v>5</v>
      </c>
      <c r="P8795" s="55">
        <v>8597.5118898389992</v>
      </c>
      <c r="Q8795" s="39"/>
      <c r="R8795" s="77">
        <f t="shared" si="411"/>
        <v>-0.20669602821641447</v>
      </c>
      <c r="S8795" s="78">
        <f t="shared" si="412"/>
        <v>23093.948637534329</v>
      </c>
      <c r="T8795" s="79">
        <f t="shared" si="413"/>
        <v>-1777.0715601731208</v>
      </c>
    </row>
    <row r="8796" spans="2:20">
      <c r="B8796" s="62">
        <v>43680</v>
      </c>
      <c r="C8796" s="63">
        <v>6</v>
      </c>
      <c r="D8796" s="64">
        <v>2.5228000000000002</v>
      </c>
      <c r="E8796" s="39"/>
      <c r="F8796" s="53">
        <v>43680</v>
      </c>
      <c r="G8796" s="54">
        <v>6</v>
      </c>
      <c r="H8796" s="55">
        <v>17845.368676244001</v>
      </c>
      <c r="I8796" s="39"/>
      <c r="J8796" s="53">
        <v>43680</v>
      </c>
      <c r="K8796" s="54">
        <v>6</v>
      </c>
      <c r="L8796" s="55">
        <v>-7562.54</v>
      </c>
      <c r="M8796" s="39"/>
      <c r="N8796" s="53">
        <v>43680</v>
      </c>
      <c r="O8796" s="54">
        <v>6</v>
      </c>
      <c r="P8796" s="55">
        <v>8434.5177985169994</v>
      </c>
      <c r="Q8796" s="39"/>
      <c r="R8796" s="77">
        <f t="shared" si="411"/>
        <v>-0.42378166218932517</v>
      </c>
      <c r="S8796" s="78">
        <f t="shared" si="412"/>
        <v>21278.601502098689</v>
      </c>
      <c r="T8796" s="79">
        <f t="shared" si="413"/>
        <v>-3574.3939724209818</v>
      </c>
    </row>
    <row r="8797" spans="2:20">
      <c r="B8797" s="62">
        <v>43680</v>
      </c>
      <c r="C8797" s="63">
        <v>7</v>
      </c>
      <c r="D8797" s="64">
        <v>2.5964499999999999</v>
      </c>
      <c r="E8797" s="39"/>
      <c r="F8797" s="53">
        <v>43680</v>
      </c>
      <c r="G8797" s="54">
        <v>7</v>
      </c>
      <c r="H8797" s="55">
        <v>17864.835956577299</v>
      </c>
      <c r="I8797" s="39"/>
      <c r="J8797" s="53">
        <v>43680</v>
      </c>
      <c r="K8797" s="54">
        <v>7</v>
      </c>
      <c r="L8797" s="55">
        <v>-5697.24</v>
      </c>
      <c r="M8797" s="39"/>
      <c r="N8797" s="53">
        <v>43680</v>
      </c>
      <c r="O8797" s="54">
        <v>7</v>
      </c>
      <c r="P8797" s="55">
        <v>8482.1926295608991</v>
      </c>
      <c r="Q8797" s="39"/>
      <c r="R8797" s="77">
        <f t="shared" si="411"/>
        <v>-0.31890805008497414</v>
      </c>
      <c r="S8797" s="78">
        <f t="shared" si="412"/>
        <v>22023.589053023396</v>
      </c>
      <c r="T8797" s="79">
        <f t="shared" si="413"/>
        <v>-2705.0395119384057</v>
      </c>
    </row>
    <row r="8798" spans="2:20">
      <c r="B8798" s="62">
        <v>43680</v>
      </c>
      <c r="C8798" s="63">
        <v>8</v>
      </c>
      <c r="D8798" s="64">
        <v>2.5946899999999999</v>
      </c>
      <c r="E8798" s="39"/>
      <c r="F8798" s="53">
        <v>43680</v>
      </c>
      <c r="G8798" s="54">
        <v>8</v>
      </c>
      <c r="H8798" s="55">
        <v>17775.629231037001</v>
      </c>
      <c r="I8798" s="39"/>
      <c r="J8798" s="53">
        <v>43680</v>
      </c>
      <c r="K8798" s="54">
        <v>8</v>
      </c>
      <c r="L8798" s="55">
        <v>-5959.08</v>
      </c>
      <c r="M8798" s="39"/>
      <c r="N8798" s="53">
        <v>43680</v>
      </c>
      <c r="O8798" s="54">
        <v>8</v>
      </c>
      <c r="P8798" s="55">
        <v>8436.0128643210992</v>
      </c>
      <c r="Q8798" s="39"/>
      <c r="R8798" s="77">
        <f t="shared" si="411"/>
        <v>-0.33523876553383519</v>
      </c>
      <c r="S8798" s="78">
        <f t="shared" si="412"/>
        <v>21888.838218925313</v>
      </c>
      <c r="T8798" s="79">
        <f t="shared" si="413"/>
        <v>-2828.0785386625585</v>
      </c>
    </row>
    <row r="8799" spans="2:20">
      <c r="B8799" s="62">
        <v>43680</v>
      </c>
      <c r="C8799" s="63">
        <v>9</v>
      </c>
      <c r="D8799" s="64">
        <v>2.6915300000000002</v>
      </c>
      <c r="E8799" s="39"/>
      <c r="F8799" s="53">
        <v>43680</v>
      </c>
      <c r="G8799" s="54">
        <v>9</v>
      </c>
      <c r="H8799" s="55">
        <v>17906.664448990101</v>
      </c>
      <c r="I8799" s="39"/>
      <c r="J8799" s="53">
        <v>43680</v>
      </c>
      <c r="K8799" s="54">
        <v>9</v>
      </c>
      <c r="L8799" s="55">
        <v>-2764.28</v>
      </c>
      <c r="M8799" s="39"/>
      <c r="N8799" s="53">
        <v>43680</v>
      </c>
      <c r="O8799" s="54">
        <v>9</v>
      </c>
      <c r="P8799" s="55">
        <v>8506.2174658670992</v>
      </c>
      <c r="Q8799" s="39"/>
      <c r="R8799" s="77">
        <f t="shared" si="411"/>
        <v>-0.15437157533579068</v>
      </c>
      <c r="S8799" s="78">
        <f t="shared" si="412"/>
        <v>22894.739495905276</v>
      </c>
      <c r="T8799" s="79">
        <f t="shared" si="413"/>
        <v>-1313.1181903547215</v>
      </c>
    </row>
    <row r="8800" spans="2:20">
      <c r="B8800" s="62">
        <v>43680</v>
      </c>
      <c r="C8800" s="63">
        <v>10</v>
      </c>
      <c r="D8800" s="64">
        <v>2.6781000000000001</v>
      </c>
      <c r="E8800" s="39"/>
      <c r="F8800" s="53">
        <v>43680</v>
      </c>
      <c r="G8800" s="54">
        <v>10</v>
      </c>
      <c r="H8800" s="55">
        <v>17806.905832571501</v>
      </c>
      <c r="I8800" s="39"/>
      <c r="J8800" s="53">
        <v>43680</v>
      </c>
      <c r="K8800" s="54">
        <v>10</v>
      </c>
      <c r="L8800" s="55">
        <v>-3895.25</v>
      </c>
      <c r="M8800" s="39"/>
      <c r="N8800" s="53">
        <v>43680</v>
      </c>
      <c r="O8800" s="54">
        <v>10</v>
      </c>
      <c r="P8800" s="55">
        <v>8457.5278055959006</v>
      </c>
      <c r="Q8800" s="39"/>
      <c r="R8800" s="77">
        <f t="shared" si="411"/>
        <v>-0.21874940186829109</v>
      </c>
      <c r="S8800" s="78">
        <f t="shared" si="412"/>
        <v>22650.105216166383</v>
      </c>
      <c r="T8800" s="79">
        <f t="shared" si="413"/>
        <v>-1850.0791487585436</v>
      </c>
    </row>
    <row r="8801" spans="2:20">
      <c r="B8801" s="62">
        <v>43680</v>
      </c>
      <c r="C8801" s="63">
        <v>11</v>
      </c>
      <c r="D8801" s="64">
        <v>2.8748</v>
      </c>
      <c r="E8801" s="39"/>
      <c r="F8801" s="53">
        <v>43680</v>
      </c>
      <c r="G8801" s="54">
        <v>11</v>
      </c>
      <c r="H8801" s="55">
        <v>17882.750144271999</v>
      </c>
      <c r="I8801" s="39"/>
      <c r="J8801" s="53">
        <v>43680</v>
      </c>
      <c r="K8801" s="54">
        <v>11</v>
      </c>
      <c r="L8801" s="55">
        <v>-918.45</v>
      </c>
      <c r="M8801" s="39"/>
      <c r="N8801" s="53">
        <v>43680</v>
      </c>
      <c r="O8801" s="54">
        <v>11</v>
      </c>
      <c r="P8801" s="55">
        <v>8547.3774206731996</v>
      </c>
      <c r="Q8801" s="39"/>
      <c r="R8801" s="77">
        <f t="shared" si="411"/>
        <v>-5.1359549990368097E-2</v>
      </c>
      <c r="S8801" s="78">
        <f t="shared" si="412"/>
        <v>24572.000608951315</v>
      </c>
      <c r="T8801" s="79">
        <f t="shared" si="413"/>
        <v>-438.98945792360871</v>
      </c>
    </row>
    <row r="8802" spans="2:20">
      <c r="B8802" s="62">
        <v>43680</v>
      </c>
      <c r="C8802" s="63">
        <v>12</v>
      </c>
      <c r="D8802" s="64">
        <v>2.8422100000000001</v>
      </c>
      <c r="E8802" s="39"/>
      <c r="F8802" s="53">
        <v>43680</v>
      </c>
      <c r="G8802" s="54">
        <v>12</v>
      </c>
      <c r="H8802" s="55">
        <v>17870.0909340545</v>
      </c>
      <c r="I8802" s="39"/>
      <c r="J8802" s="53">
        <v>43680</v>
      </c>
      <c r="K8802" s="54">
        <v>12</v>
      </c>
      <c r="L8802" s="55">
        <v>-1688.25</v>
      </c>
      <c r="M8802" s="39"/>
      <c r="N8802" s="53">
        <v>43680</v>
      </c>
      <c r="O8802" s="54">
        <v>12</v>
      </c>
      <c r="P8802" s="55">
        <v>8542.2207530687992</v>
      </c>
      <c r="Q8802" s="39"/>
      <c r="R8802" s="77">
        <f t="shared" si="411"/>
        <v>-9.4473497993384697E-2</v>
      </c>
      <c r="S8802" s="78">
        <f t="shared" si="412"/>
        <v>24278.785246579671</v>
      </c>
      <c r="T8802" s="79">
        <f t="shared" si="413"/>
        <v>-807.01347517409431</v>
      </c>
    </row>
    <row r="8803" spans="2:20">
      <c r="B8803" s="62">
        <v>43680</v>
      </c>
      <c r="C8803" s="63">
        <v>13</v>
      </c>
      <c r="D8803" s="64">
        <v>2.4805199999999998</v>
      </c>
      <c r="E8803" s="39"/>
      <c r="F8803" s="53">
        <v>43680</v>
      </c>
      <c r="G8803" s="54">
        <v>13</v>
      </c>
      <c r="H8803" s="55">
        <v>17795.891617215198</v>
      </c>
      <c r="I8803" s="39"/>
      <c r="J8803" s="53">
        <v>43680</v>
      </c>
      <c r="K8803" s="54">
        <v>13</v>
      </c>
      <c r="L8803" s="55">
        <v>-8153.98</v>
      </c>
      <c r="M8803" s="39"/>
      <c r="N8803" s="53">
        <v>43680</v>
      </c>
      <c r="O8803" s="54">
        <v>13</v>
      </c>
      <c r="P8803" s="55">
        <v>8464.3242114565001</v>
      </c>
      <c r="Q8803" s="39"/>
      <c r="R8803" s="77">
        <f t="shared" si="411"/>
        <v>-0.45819451901539399</v>
      </c>
      <c r="S8803" s="78">
        <f t="shared" si="412"/>
        <v>20995.925493002076</v>
      </c>
      <c r="T8803" s="79">
        <f t="shared" si="413"/>
        <v>-3878.3069608586652</v>
      </c>
    </row>
    <row r="8804" spans="2:20">
      <c r="B8804" s="62">
        <v>43680</v>
      </c>
      <c r="C8804" s="63">
        <v>14</v>
      </c>
      <c r="D8804" s="64">
        <v>2.6236100000000002</v>
      </c>
      <c r="E8804" s="39"/>
      <c r="F8804" s="53">
        <v>43680</v>
      </c>
      <c r="G8804" s="54">
        <v>14</v>
      </c>
      <c r="H8804" s="55">
        <v>18325.730663559199</v>
      </c>
      <c r="I8804" s="39"/>
      <c r="J8804" s="53">
        <v>43680</v>
      </c>
      <c r="K8804" s="54">
        <v>14</v>
      </c>
      <c r="L8804" s="55">
        <v>-6470.83</v>
      </c>
      <c r="M8804" s="39"/>
      <c r="N8804" s="53">
        <v>43680</v>
      </c>
      <c r="O8804" s="54">
        <v>14</v>
      </c>
      <c r="P8804" s="55">
        <v>8752.8933895872997</v>
      </c>
      <c r="Q8804" s="39"/>
      <c r="R8804" s="77">
        <f t="shared" si="411"/>
        <v>-0.35310079138439349</v>
      </c>
      <c r="S8804" s="78">
        <f t="shared" si="412"/>
        <v>22964.178625855136</v>
      </c>
      <c r="T8804" s="79">
        <f t="shared" si="413"/>
        <v>-3090.653582766502</v>
      </c>
    </row>
    <row r="8805" spans="2:20">
      <c r="B8805" s="62">
        <v>43680</v>
      </c>
      <c r="C8805" s="63">
        <v>15</v>
      </c>
      <c r="D8805" s="64">
        <v>2.37079</v>
      </c>
      <c r="E8805" s="39"/>
      <c r="F8805" s="53">
        <v>43680</v>
      </c>
      <c r="G8805" s="54">
        <v>15</v>
      </c>
      <c r="H8805" s="55">
        <v>19649.479620129401</v>
      </c>
      <c r="I8805" s="39"/>
      <c r="J8805" s="53">
        <v>43680</v>
      </c>
      <c r="K8805" s="54">
        <v>15</v>
      </c>
      <c r="L8805" s="55">
        <v>-5380.48</v>
      </c>
      <c r="M8805" s="39"/>
      <c r="N8805" s="53">
        <v>43680</v>
      </c>
      <c r="O8805" s="54">
        <v>15</v>
      </c>
      <c r="P8805" s="55">
        <v>9495.1377062640004</v>
      </c>
      <c r="Q8805" s="39"/>
      <c r="R8805" s="77">
        <f t="shared" si="411"/>
        <v>-0.27382302758227278</v>
      </c>
      <c r="S8805" s="78">
        <f t="shared" si="412"/>
        <v>22510.977522633628</v>
      </c>
      <c r="T8805" s="79">
        <f t="shared" si="413"/>
        <v>-2599.9873540398057</v>
      </c>
    </row>
    <row r="8806" spans="2:20">
      <c r="B8806" s="62">
        <v>43680</v>
      </c>
      <c r="C8806" s="63">
        <v>16</v>
      </c>
      <c r="D8806" s="64">
        <v>2.42333</v>
      </c>
      <c r="E8806" s="39"/>
      <c r="F8806" s="53">
        <v>43680</v>
      </c>
      <c r="G8806" s="54">
        <v>16</v>
      </c>
      <c r="H8806" s="55">
        <v>20923.8681175848</v>
      </c>
      <c r="I8806" s="39"/>
      <c r="J8806" s="53">
        <v>43680</v>
      </c>
      <c r="K8806" s="54">
        <v>16</v>
      </c>
      <c r="L8806" s="55">
        <v>-3020.77</v>
      </c>
      <c r="M8806" s="39"/>
      <c r="N8806" s="53">
        <v>43680</v>
      </c>
      <c r="O8806" s="54">
        <v>16</v>
      </c>
      <c r="P8806" s="55">
        <v>10166.7366291046</v>
      </c>
      <c r="Q8806" s="39"/>
      <c r="R8806" s="77">
        <f t="shared" si="411"/>
        <v>-0.14436957750948975</v>
      </c>
      <c r="S8806" s="78">
        <f t="shared" si="412"/>
        <v>24637.357875408052</v>
      </c>
      <c r="T8806" s="79">
        <f t="shared" si="413"/>
        <v>-1467.7674717940852</v>
      </c>
    </row>
    <row r="8807" spans="2:20">
      <c r="B8807" s="62">
        <v>43680</v>
      </c>
      <c r="C8807" s="63">
        <v>17</v>
      </c>
      <c r="D8807" s="64">
        <v>2.2523200000000001</v>
      </c>
      <c r="E8807" s="39"/>
      <c r="F8807" s="53">
        <v>43680</v>
      </c>
      <c r="G8807" s="54">
        <v>17</v>
      </c>
      <c r="H8807" s="55">
        <v>21949.8049358957</v>
      </c>
      <c r="I8807" s="39"/>
      <c r="J8807" s="53">
        <v>43680</v>
      </c>
      <c r="K8807" s="54">
        <v>17</v>
      </c>
      <c r="L8807" s="55">
        <v>-5877.14</v>
      </c>
      <c r="M8807" s="39"/>
      <c r="N8807" s="53">
        <v>43680</v>
      </c>
      <c r="O8807" s="54">
        <v>17</v>
      </c>
      <c r="P8807" s="55">
        <v>10726.810769454099</v>
      </c>
      <c r="Q8807" s="39"/>
      <c r="R8807" s="77">
        <f t="shared" si="411"/>
        <v>-0.26775363230626237</v>
      </c>
      <c r="S8807" s="78">
        <f t="shared" si="412"/>
        <v>24160.210432256859</v>
      </c>
      <c r="T8807" s="79">
        <f t="shared" si="413"/>
        <v>-2872.1425465832681</v>
      </c>
    </row>
    <row r="8808" spans="2:20">
      <c r="B8808" s="62">
        <v>43680</v>
      </c>
      <c r="C8808" s="63">
        <v>18</v>
      </c>
      <c r="D8808" s="64">
        <v>2.6743299999999999</v>
      </c>
      <c r="E8808" s="39"/>
      <c r="F8808" s="53">
        <v>43680</v>
      </c>
      <c r="G8808" s="54">
        <v>18</v>
      </c>
      <c r="H8808" s="55">
        <v>22711.238469220702</v>
      </c>
      <c r="I8808" s="39"/>
      <c r="J8808" s="53">
        <v>43680</v>
      </c>
      <c r="K8808" s="54">
        <v>18</v>
      </c>
      <c r="L8808" s="55">
        <v>99.72</v>
      </c>
      <c r="M8808" s="39"/>
      <c r="N8808" s="53">
        <v>43680</v>
      </c>
      <c r="O8808" s="54">
        <v>18</v>
      </c>
      <c r="P8808" s="55">
        <v>11056.7404227399</v>
      </c>
      <c r="Q8808" s="39"/>
      <c r="R8808" s="77">
        <f t="shared" si="411"/>
        <v>4.3907777259767251E-3</v>
      </c>
      <c r="S8808" s="78">
        <f t="shared" si="412"/>
        <v>29569.372614745997</v>
      </c>
      <c r="T8808" s="79">
        <f t="shared" si="413"/>
        <v>48.547689570072833</v>
      </c>
    </row>
    <row r="8809" spans="2:20">
      <c r="B8809" s="62">
        <v>43680</v>
      </c>
      <c r="C8809" s="63">
        <v>19</v>
      </c>
      <c r="D8809" s="64">
        <v>3.2076199999999999</v>
      </c>
      <c r="E8809" s="39"/>
      <c r="F8809" s="53">
        <v>43680</v>
      </c>
      <c r="G8809" s="54">
        <v>19</v>
      </c>
      <c r="H8809" s="55">
        <v>23299.9930917618</v>
      </c>
      <c r="I8809" s="39"/>
      <c r="J8809" s="53">
        <v>43680</v>
      </c>
      <c r="K8809" s="54">
        <v>19</v>
      </c>
      <c r="L8809" s="55">
        <v>607.02</v>
      </c>
      <c r="M8809" s="39"/>
      <c r="N8809" s="53">
        <v>43680</v>
      </c>
      <c r="O8809" s="54">
        <v>19</v>
      </c>
      <c r="P8809" s="55">
        <v>11444.9720728139</v>
      </c>
      <c r="Q8809" s="39"/>
      <c r="R8809" s="77">
        <f t="shared" si="411"/>
        <v>2.6052368239311823E-2</v>
      </c>
      <c r="S8809" s="78">
        <f t="shared" si="412"/>
        <v>36711.121320199323</v>
      </c>
      <c r="T8809" s="79">
        <f t="shared" si="413"/>
        <v>298.16862692958767</v>
      </c>
    </row>
    <row r="8810" spans="2:20">
      <c r="B8810" s="62">
        <v>43680</v>
      </c>
      <c r="C8810" s="63">
        <v>20</v>
      </c>
      <c r="D8810" s="64">
        <v>3.1824300000000001</v>
      </c>
      <c r="E8810" s="39"/>
      <c r="F8810" s="53">
        <v>43680</v>
      </c>
      <c r="G8810" s="54">
        <v>20</v>
      </c>
      <c r="H8810" s="55">
        <v>23256.3113105581</v>
      </c>
      <c r="I8810" s="39"/>
      <c r="J8810" s="53">
        <v>43680</v>
      </c>
      <c r="K8810" s="54">
        <v>20</v>
      </c>
      <c r="L8810" s="55">
        <v>-664.76</v>
      </c>
      <c r="M8810" s="39"/>
      <c r="N8810" s="53">
        <v>43680</v>
      </c>
      <c r="O8810" s="54">
        <v>20</v>
      </c>
      <c r="P8810" s="55">
        <v>11425.5807543766</v>
      </c>
      <c r="Q8810" s="39"/>
      <c r="R8810" s="77">
        <f t="shared" si="411"/>
        <v>-2.8584068690988264E-2</v>
      </c>
      <c r="S8810" s="78">
        <f t="shared" si="412"/>
        <v>36361.110960150727</v>
      </c>
      <c r="T8810" s="79">
        <f t="shared" si="413"/>
        <v>-326.58958511753423</v>
      </c>
    </row>
    <row r="8811" spans="2:20">
      <c r="B8811" s="62">
        <v>43680</v>
      </c>
      <c r="C8811" s="63">
        <v>21</v>
      </c>
      <c r="D8811" s="64">
        <v>3.2732899999999998</v>
      </c>
      <c r="E8811" s="39"/>
      <c r="F8811" s="53">
        <v>43680</v>
      </c>
      <c r="G8811" s="54">
        <v>21</v>
      </c>
      <c r="H8811" s="55">
        <v>23332.266990853899</v>
      </c>
      <c r="I8811" s="39"/>
      <c r="J8811" s="53">
        <v>43680</v>
      </c>
      <c r="K8811" s="54">
        <v>21</v>
      </c>
      <c r="L8811" s="55">
        <v>1065.32</v>
      </c>
      <c r="M8811" s="39"/>
      <c r="N8811" s="53">
        <v>43680</v>
      </c>
      <c r="O8811" s="54">
        <v>21</v>
      </c>
      <c r="P8811" s="55">
        <v>11470.6859669486</v>
      </c>
      <c r="Q8811" s="39"/>
      <c r="R8811" s="77">
        <f t="shared" si="411"/>
        <v>4.5658658047141268E-2</v>
      </c>
      <c r="S8811" s="78">
        <f t="shared" si="412"/>
        <v>37546.88166875318</v>
      </c>
      <c r="T8811" s="79">
        <f t="shared" si="413"/>
        <v>523.73612813104808</v>
      </c>
    </row>
    <row r="8812" spans="2:20">
      <c r="B8812" s="62">
        <v>43680</v>
      </c>
      <c r="C8812" s="63">
        <v>22</v>
      </c>
      <c r="D8812" s="64">
        <v>2.9347099999999999</v>
      </c>
      <c r="E8812" s="39"/>
      <c r="F8812" s="53">
        <v>43680</v>
      </c>
      <c r="G8812" s="54">
        <v>22</v>
      </c>
      <c r="H8812" s="55">
        <v>23152.497865140998</v>
      </c>
      <c r="I8812" s="39"/>
      <c r="J8812" s="53">
        <v>43680</v>
      </c>
      <c r="K8812" s="54">
        <v>22</v>
      </c>
      <c r="L8812" s="55">
        <v>-4287</v>
      </c>
      <c r="M8812" s="39"/>
      <c r="N8812" s="53">
        <v>43680</v>
      </c>
      <c r="O8812" s="54">
        <v>22</v>
      </c>
      <c r="P8812" s="55">
        <v>11362.90943376</v>
      </c>
      <c r="Q8812" s="39"/>
      <c r="R8812" s="77">
        <f t="shared" si="411"/>
        <v>-0.18516360631889392</v>
      </c>
      <c r="S8812" s="78">
        <f t="shared" si="412"/>
        <v>33346.843944349806</v>
      </c>
      <c r="T8812" s="79">
        <f t="shared" si="413"/>
        <v>-2103.9972890299823</v>
      </c>
    </row>
    <row r="8813" spans="2:20">
      <c r="B8813" s="62">
        <v>43680</v>
      </c>
      <c r="C8813" s="63">
        <v>23</v>
      </c>
      <c r="D8813" s="64">
        <v>2.5923099999999999</v>
      </c>
      <c r="E8813" s="39"/>
      <c r="F8813" s="53">
        <v>43680</v>
      </c>
      <c r="G8813" s="54">
        <v>23</v>
      </c>
      <c r="H8813" s="55">
        <v>22949.486988909201</v>
      </c>
      <c r="I8813" s="39"/>
      <c r="J8813" s="53">
        <v>43680</v>
      </c>
      <c r="K8813" s="54">
        <v>23</v>
      </c>
      <c r="L8813" s="55">
        <v>-8186.38</v>
      </c>
      <c r="M8813" s="39"/>
      <c r="N8813" s="53">
        <v>43680</v>
      </c>
      <c r="O8813" s="54">
        <v>23</v>
      </c>
      <c r="P8813" s="55">
        <v>11226.8678763143</v>
      </c>
      <c r="Q8813" s="39"/>
      <c r="R8813" s="77">
        <f t="shared" si="411"/>
        <v>-0.35671298464999379</v>
      </c>
      <c r="S8813" s="78">
        <f t="shared" si="412"/>
        <v>29103.521864448321</v>
      </c>
      <c r="T8813" s="79">
        <f t="shared" si="413"/>
        <v>-4004.7695484312112</v>
      </c>
    </row>
    <row r="8814" spans="2:20">
      <c r="B8814" s="62">
        <v>43680</v>
      </c>
      <c r="C8814" s="63">
        <v>24</v>
      </c>
      <c r="D8814" s="64">
        <v>1.9442900000000001</v>
      </c>
      <c r="E8814" s="39"/>
      <c r="F8814" s="53">
        <v>43680</v>
      </c>
      <c r="G8814" s="54">
        <v>24</v>
      </c>
      <c r="H8814" s="55">
        <v>22708.304538400502</v>
      </c>
      <c r="I8814" s="39"/>
      <c r="J8814" s="53">
        <v>43680</v>
      </c>
      <c r="K8814" s="54">
        <v>24</v>
      </c>
      <c r="L8814" s="55">
        <v>-12340.25</v>
      </c>
      <c r="M8814" s="39"/>
      <c r="N8814" s="53">
        <v>43680</v>
      </c>
      <c r="O8814" s="54">
        <v>24</v>
      </c>
      <c r="P8814" s="55">
        <v>11090.4855039302</v>
      </c>
      <c r="Q8814" s="39"/>
      <c r="R8814" s="77">
        <f t="shared" si="411"/>
        <v>-0.54342454229166359</v>
      </c>
      <c r="S8814" s="78">
        <f t="shared" si="412"/>
        <v>21563.120060436449</v>
      </c>
      <c r="T8814" s="79">
        <f t="shared" si="413"/>
        <v>-6026.8420087655986</v>
      </c>
    </row>
    <row r="8815" spans="2:20">
      <c r="B8815" s="62">
        <v>43680</v>
      </c>
      <c r="C8815" s="63">
        <v>25</v>
      </c>
      <c r="D8815" s="64">
        <v>1.99583</v>
      </c>
      <c r="E8815" s="39"/>
      <c r="F8815" s="53">
        <v>43680</v>
      </c>
      <c r="G8815" s="54">
        <v>25</v>
      </c>
      <c r="H8815" s="55">
        <v>22581.665314541799</v>
      </c>
      <c r="I8815" s="39"/>
      <c r="J8815" s="53">
        <v>43680</v>
      </c>
      <c r="K8815" s="54">
        <v>25</v>
      </c>
      <c r="L8815" s="55">
        <v>-11157.66</v>
      </c>
      <c r="M8815" s="39"/>
      <c r="N8815" s="53">
        <v>43680</v>
      </c>
      <c r="O8815" s="54">
        <v>25</v>
      </c>
      <c r="P8815" s="55">
        <v>11048.963877730799</v>
      </c>
      <c r="Q8815" s="39"/>
      <c r="R8815" s="77">
        <f t="shared" si="411"/>
        <v>-0.49410262018252743</v>
      </c>
      <c r="S8815" s="78">
        <f t="shared" si="412"/>
        <v>22051.85357609146</v>
      </c>
      <c r="T8815" s="79">
        <f t="shared" si="413"/>
        <v>-5459.3220022888863</v>
      </c>
    </row>
    <row r="8816" spans="2:20">
      <c r="B8816" s="62">
        <v>43680</v>
      </c>
      <c r="C8816" s="63">
        <v>26</v>
      </c>
      <c r="D8816" s="64">
        <v>2.3836400000000002</v>
      </c>
      <c r="E8816" s="39"/>
      <c r="F8816" s="53">
        <v>43680</v>
      </c>
      <c r="G8816" s="54">
        <v>26</v>
      </c>
      <c r="H8816" s="55">
        <v>22392.135102418299</v>
      </c>
      <c r="I8816" s="39"/>
      <c r="J8816" s="53">
        <v>43680</v>
      </c>
      <c r="K8816" s="54">
        <v>26</v>
      </c>
      <c r="L8816" s="55">
        <v>-6129.82</v>
      </c>
      <c r="M8816" s="39"/>
      <c r="N8816" s="53">
        <v>43680</v>
      </c>
      <c r="O8816" s="54">
        <v>26</v>
      </c>
      <c r="P8816" s="55">
        <v>10941.601395870801</v>
      </c>
      <c r="Q8816" s="39"/>
      <c r="R8816" s="77">
        <f t="shared" si="411"/>
        <v>-0.2737487949212129</v>
      </c>
      <c r="S8816" s="78">
        <f t="shared" si="412"/>
        <v>26080.838751253479</v>
      </c>
      <c r="T8816" s="79">
        <f t="shared" si="413"/>
        <v>-2995.2501966278928</v>
      </c>
    </row>
    <row r="8817" spans="2:20">
      <c r="B8817" s="62">
        <v>43680</v>
      </c>
      <c r="C8817" s="63">
        <v>27</v>
      </c>
      <c r="D8817" s="64">
        <v>2.5241400000000001</v>
      </c>
      <c r="E8817" s="39"/>
      <c r="F8817" s="53">
        <v>43680</v>
      </c>
      <c r="G8817" s="54">
        <v>27</v>
      </c>
      <c r="H8817" s="55">
        <v>22090.1194315717</v>
      </c>
      <c r="I8817" s="39"/>
      <c r="J8817" s="53">
        <v>43680</v>
      </c>
      <c r="K8817" s="54">
        <v>27</v>
      </c>
      <c r="L8817" s="55">
        <v>-3533.56</v>
      </c>
      <c r="M8817" s="39"/>
      <c r="N8817" s="53">
        <v>43680</v>
      </c>
      <c r="O8817" s="54">
        <v>27</v>
      </c>
      <c r="P8817" s="55">
        <v>10718.590228048601</v>
      </c>
      <c r="Q8817" s="39"/>
      <c r="R8817" s="77">
        <f t="shared" si="411"/>
        <v>-0.15996110889965384</v>
      </c>
      <c r="S8817" s="78">
        <f t="shared" si="412"/>
        <v>27055.222338226595</v>
      </c>
      <c r="T8817" s="79">
        <f t="shared" si="413"/>
        <v>-1714.5575787196478</v>
      </c>
    </row>
    <row r="8818" spans="2:20">
      <c r="B8818" s="62">
        <v>43680</v>
      </c>
      <c r="C8818" s="63">
        <v>28</v>
      </c>
      <c r="D8818" s="64">
        <v>3.2217099999999999</v>
      </c>
      <c r="E8818" s="39"/>
      <c r="F8818" s="53">
        <v>43680</v>
      </c>
      <c r="G8818" s="54">
        <v>28</v>
      </c>
      <c r="H8818" s="55">
        <v>21795.392282122</v>
      </c>
      <c r="I8818" s="39"/>
      <c r="J8818" s="53">
        <v>43680</v>
      </c>
      <c r="K8818" s="54">
        <v>28</v>
      </c>
      <c r="L8818" s="55">
        <v>7932.94</v>
      </c>
      <c r="M8818" s="39"/>
      <c r="N8818" s="53">
        <v>43680</v>
      </c>
      <c r="O8818" s="54">
        <v>28</v>
      </c>
      <c r="P8818" s="55">
        <v>10570.051077465499</v>
      </c>
      <c r="Q8818" s="39"/>
      <c r="R8818" s="77">
        <f t="shared" si="411"/>
        <v>0.363973260830323</v>
      </c>
      <c r="S8818" s="78">
        <f t="shared" si="412"/>
        <v>34053.639256781375</v>
      </c>
      <c r="T8818" s="79">
        <f t="shared" si="413"/>
        <v>3847.2159578081869</v>
      </c>
    </row>
    <row r="8819" spans="2:20">
      <c r="B8819" s="62">
        <v>43680</v>
      </c>
      <c r="C8819" s="63">
        <v>29</v>
      </c>
      <c r="D8819" s="64">
        <v>2.8413900000000001</v>
      </c>
      <c r="E8819" s="39"/>
      <c r="F8819" s="53">
        <v>43680</v>
      </c>
      <c r="G8819" s="54">
        <v>29</v>
      </c>
      <c r="H8819" s="55">
        <v>21515.539119457499</v>
      </c>
      <c r="I8819" s="39"/>
      <c r="J8819" s="53">
        <v>43680</v>
      </c>
      <c r="K8819" s="54">
        <v>29</v>
      </c>
      <c r="L8819" s="55">
        <v>4809.17</v>
      </c>
      <c r="M8819" s="39"/>
      <c r="N8819" s="53">
        <v>43680</v>
      </c>
      <c r="O8819" s="54">
        <v>29</v>
      </c>
      <c r="P8819" s="55">
        <v>10398.603609133301</v>
      </c>
      <c r="Q8819" s="39"/>
      <c r="R8819" s="77">
        <f t="shared" si="411"/>
        <v>0.22352077599816428</v>
      </c>
      <c r="S8819" s="78">
        <f t="shared" si="412"/>
        <v>29546.488308955271</v>
      </c>
      <c r="T8819" s="79">
        <f t="shared" si="413"/>
        <v>2324.3039480107873</v>
      </c>
    </row>
    <row r="8820" spans="2:20">
      <c r="B8820" s="62">
        <v>43680</v>
      </c>
      <c r="C8820" s="63">
        <v>30</v>
      </c>
      <c r="D8820" s="64">
        <v>2.8110300000000001</v>
      </c>
      <c r="E8820" s="39"/>
      <c r="F8820" s="53">
        <v>43680</v>
      </c>
      <c r="G8820" s="54">
        <v>30</v>
      </c>
      <c r="H8820" s="55">
        <v>21409.421146525201</v>
      </c>
      <c r="I8820" s="39"/>
      <c r="J8820" s="53">
        <v>43680</v>
      </c>
      <c r="K8820" s="54">
        <v>30</v>
      </c>
      <c r="L8820" s="55">
        <v>3297.28</v>
      </c>
      <c r="M8820" s="39"/>
      <c r="N8820" s="53">
        <v>43680</v>
      </c>
      <c r="O8820" s="54">
        <v>30</v>
      </c>
      <c r="P8820" s="55">
        <v>10341.1558318433</v>
      </c>
      <c r="Q8820" s="39"/>
      <c r="R8820" s="77">
        <f t="shared" si="411"/>
        <v>0.15401070292529401</v>
      </c>
      <c r="S8820" s="78">
        <f t="shared" si="412"/>
        <v>29069.299277986473</v>
      </c>
      <c r="T8820" s="79">
        <f t="shared" si="413"/>
        <v>1592.6486787221902</v>
      </c>
    </row>
    <row r="8821" spans="2:20">
      <c r="B8821" s="62">
        <v>43680</v>
      </c>
      <c r="C8821" s="63">
        <v>31</v>
      </c>
      <c r="D8821" s="64">
        <v>2.4574199999999999</v>
      </c>
      <c r="E8821" s="39"/>
      <c r="F8821" s="53">
        <v>43680</v>
      </c>
      <c r="G8821" s="54">
        <v>31</v>
      </c>
      <c r="H8821" s="55">
        <v>21743.9299026197</v>
      </c>
      <c r="I8821" s="39"/>
      <c r="J8821" s="53">
        <v>43680</v>
      </c>
      <c r="K8821" s="54">
        <v>31</v>
      </c>
      <c r="L8821" s="55">
        <v>-3309.28</v>
      </c>
      <c r="M8821" s="39"/>
      <c r="N8821" s="53">
        <v>43680</v>
      </c>
      <c r="O8821" s="54">
        <v>31</v>
      </c>
      <c r="P8821" s="55">
        <v>10511.453607560299</v>
      </c>
      <c r="Q8821" s="39"/>
      <c r="R8821" s="77">
        <f t="shared" si="411"/>
        <v>-0.152193279449512</v>
      </c>
      <c r="S8821" s="78">
        <f t="shared" si="412"/>
        <v>25831.056324290828</v>
      </c>
      <c r="T8821" s="79">
        <f t="shared" si="413"/>
        <v>-1599.7725963160055</v>
      </c>
    </row>
    <row r="8822" spans="2:20">
      <c r="B8822" s="62">
        <v>43680</v>
      </c>
      <c r="C8822" s="63">
        <v>32</v>
      </c>
      <c r="D8822" s="64">
        <v>2.6295000000000002</v>
      </c>
      <c r="E8822" s="39"/>
      <c r="F8822" s="53">
        <v>43680</v>
      </c>
      <c r="G8822" s="54">
        <v>32</v>
      </c>
      <c r="H8822" s="55">
        <v>22021.300801740399</v>
      </c>
      <c r="I8822" s="39"/>
      <c r="J8822" s="53">
        <v>43680</v>
      </c>
      <c r="K8822" s="54">
        <v>32</v>
      </c>
      <c r="L8822" s="55">
        <v>-1859.99</v>
      </c>
      <c r="M8822" s="39"/>
      <c r="N8822" s="53">
        <v>43680</v>
      </c>
      <c r="O8822" s="54">
        <v>32</v>
      </c>
      <c r="P8822" s="55">
        <v>10659.2840544259</v>
      </c>
      <c r="Q8822" s="39"/>
      <c r="R8822" s="77">
        <f t="shared" si="411"/>
        <v>-8.4463221166889479E-2</v>
      </c>
      <c r="S8822" s="78">
        <f t="shared" si="412"/>
        <v>28028.587421112905</v>
      </c>
      <c r="T8822" s="79">
        <f t="shared" si="413"/>
        <v>-900.31746656967312</v>
      </c>
    </row>
    <row r="8823" spans="2:20">
      <c r="B8823" s="62">
        <v>43680</v>
      </c>
      <c r="C8823" s="63">
        <v>33</v>
      </c>
      <c r="D8823" s="64">
        <v>2.6093899999999999</v>
      </c>
      <c r="E8823" s="39"/>
      <c r="F8823" s="53">
        <v>43680</v>
      </c>
      <c r="G8823" s="54">
        <v>33</v>
      </c>
      <c r="H8823" s="55">
        <v>22060.427550853001</v>
      </c>
      <c r="I8823" s="39"/>
      <c r="J8823" s="53">
        <v>43680</v>
      </c>
      <c r="K8823" s="54">
        <v>33</v>
      </c>
      <c r="L8823" s="55">
        <v>982.68</v>
      </c>
      <c r="M8823" s="39"/>
      <c r="N8823" s="53">
        <v>43680</v>
      </c>
      <c r="O8823" s="54">
        <v>33</v>
      </c>
      <c r="P8823" s="55">
        <v>10455.611039222</v>
      </c>
      <c r="Q8823" s="39"/>
      <c r="R8823" s="77">
        <f t="shared" si="411"/>
        <v>4.4544920887628174E-2</v>
      </c>
      <c r="S8823" s="78">
        <f t="shared" si="412"/>
        <v>27282.766889635492</v>
      </c>
      <c r="T8823" s="79">
        <f t="shared" si="413"/>
        <v>465.7443665739558</v>
      </c>
    </row>
    <row r="8824" spans="2:20">
      <c r="B8824" s="62">
        <v>43680</v>
      </c>
      <c r="C8824" s="63">
        <v>34</v>
      </c>
      <c r="D8824" s="64">
        <v>2.8587099999999999</v>
      </c>
      <c r="E8824" s="39"/>
      <c r="F8824" s="53">
        <v>43680</v>
      </c>
      <c r="G8824" s="54">
        <v>34</v>
      </c>
      <c r="H8824" s="55">
        <v>22646.726509189499</v>
      </c>
      <c r="I8824" s="39"/>
      <c r="J8824" s="53">
        <v>43680</v>
      </c>
      <c r="K8824" s="54">
        <v>34</v>
      </c>
      <c r="L8824" s="55">
        <v>4475.2299999999996</v>
      </c>
      <c r="M8824" s="39"/>
      <c r="N8824" s="53">
        <v>43680</v>
      </c>
      <c r="O8824" s="54">
        <v>34</v>
      </c>
      <c r="P8824" s="55">
        <v>10732.853765072199</v>
      </c>
      <c r="Q8824" s="39"/>
      <c r="R8824" s="77">
        <f t="shared" si="411"/>
        <v>0.19761045810236894</v>
      </c>
      <c r="S8824" s="78">
        <f t="shared" si="412"/>
        <v>30682.116386749545</v>
      </c>
      <c r="T8824" s="79">
        <f t="shared" si="413"/>
        <v>2120.9241492616525</v>
      </c>
    </row>
    <row r="8825" spans="2:20">
      <c r="B8825" s="62">
        <v>43680</v>
      </c>
      <c r="C8825" s="63">
        <v>35</v>
      </c>
      <c r="D8825" s="64">
        <v>2.5095200000000002</v>
      </c>
      <c r="E8825" s="39"/>
      <c r="F8825" s="53">
        <v>43680</v>
      </c>
      <c r="G8825" s="54">
        <v>35</v>
      </c>
      <c r="H8825" s="55">
        <v>23408.936852247502</v>
      </c>
      <c r="I8825" s="39"/>
      <c r="J8825" s="53">
        <v>43680</v>
      </c>
      <c r="K8825" s="54">
        <v>35</v>
      </c>
      <c r="L8825" s="55">
        <v>492.08</v>
      </c>
      <c r="M8825" s="39"/>
      <c r="N8825" s="53">
        <v>43680</v>
      </c>
      <c r="O8825" s="54">
        <v>35</v>
      </c>
      <c r="P8825" s="55">
        <v>11155.510560450701</v>
      </c>
      <c r="Q8825" s="39"/>
      <c r="R8825" s="77">
        <f t="shared" si="411"/>
        <v>2.1021031544743357E-2</v>
      </c>
      <c r="S8825" s="78">
        <f t="shared" si="412"/>
        <v>27994.976861662246</v>
      </c>
      <c r="T8825" s="79">
        <f t="shared" si="413"/>
        <v>234.50033938895183</v>
      </c>
    </row>
    <row r="8826" spans="2:20">
      <c r="B8826" s="62">
        <v>43680</v>
      </c>
      <c r="C8826" s="63">
        <v>36</v>
      </c>
      <c r="D8826" s="64">
        <v>2.7229899999999998</v>
      </c>
      <c r="E8826" s="39"/>
      <c r="F8826" s="53">
        <v>43680</v>
      </c>
      <c r="G8826" s="54">
        <v>36</v>
      </c>
      <c r="H8826" s="55">
        <v>23880.306191648498</v>
      </c>
      <c r="I8826" s="39"/>
      <c r="J8826" s="53">
        <v>43680</v>
      </c>
      <c r="K8826" s="54">
        <v>36</v>
      </c>
      <c r="L8826" s="55">
        <v>7720.16</v>
      </c>
      <c r="M8826" s="39"/>
      <c r="N8826" s="53">
        <v>43680</v>
      </c>
      <c r="O8826" s="54">
        <v>36</v>
      </c>
      <c r="P8826" s="55">
        <v>11389.5036865845</v>
      </c>
      <c r="Q8826" s="39"/>
      <c r="R8826" s="77">
        <f t="shared" si="411"/>
        <v>0.32328563704513641</v>
      </c>
      <c r="S8826" s="78">
        <f t="shared" si="412"/>
        <v>31013.504643532724</v>
      </c>
      <c r="T8826" s="79">
        <f t="shared" si="413"/>
        <v>3682.0629549453997</v>
      </c>
    </row>
    <row r="8827" spans="2:20">
      <c r="B8827" s="62">
        <v>43680</v>
      </c>
      <c r="C8827" s="63">
        <v>37</v>
      </c>
      <c r="D8827" s="64">
        <v>2.6740499999999998</v>
      </c>
      <c r="E8827" s="39"/>
      <c r="F8827" s="53">
        <v>43680</v>
      </c>
      <c r="G8827" s="54">
        <v>37</v>
      </c>
      <c r="H8827" s="55">
        <v>24150.168048251999</v>
      </c>
      <c r="I8827" s="39"/>
      <c r="J8827" s="53">
        <v>43680</v>
      </c>
      <c r="K8827" s="54">
        <v>37</v>
      </c>
      <c r="L8827" s="55">
        <v>14495.4</v>
      </c>
      <c r="M8827" s="39"/>
      <c r="N8827" s="53">
        <v>43680</v>
      </c>
      <c r="O8827" s="54">
        <v>37</v>
      </c>
      <c r="P8827" s="55">
        <v>11526.0944841564</v>
      </c>
      <c r="Q8827" s="39"/>
      <c r="R8827" s="77">
        <f t="shared" si="411"/>
        <v>0.60021942584574206</v>
      </c>
      <c r="S8827" s="78">
        <f t="shared" si="412"/>
        <v>30821.352955358419</v>
      </c>
      <c r="T8827" s="79">
        <f t="shared" si="413"/>
        <v>6918.1858135241291</v>
      </c>
    </row>
    <row r="8828" spans="2:20">
      <c r="B8828" s="62">
        <v>43680</v>
      </c>
      <c r="C8828" s="63">
        <v>38</v>
      </c>
      <c r="D8828" s="64">
        <v>2.6236700000000002</v>
      </c>
      <c r="E8828" s="39"/>
      <c r="F8828" s="53">
        <v>43680</v>
      </c>
      <c r="G8828" s="54">
        <v>38</v>
      </c>
      <c r="H8828" s="55">
        <v>24325.1790823312</v>
      </c>
      <c r="I8828" s="39"/>
      <c r="J8828" s="53">
        <v>43680</v>
      </c>
      <c r="K8828" s="54">
        <v>38</v>
      </c>
      <c r="L8828" s="55">
        <v>11140.01</v>
      </c>
      <c r="M8828" s="39"/>
      <c r="N8828" s="53">
        <v>43680</v>
      </c>
      <c r="O8828" s="54">
        <v>38</v>
      </c>
      <c r="P8828" s="55">
        <v>11595.9580301475</v>
      </c>
      <c r="Q8828" s="39"/>
      <c r="R8828" s="77">
        <f t="shared" si="411"/>
        <v>0.45796209607729632</v>
      </c>
      <c r="S8828" s="78">
        <f t="shared" si="412"/>
        <v>30423.967204957095</v>
      </c>
      <c r="T8828" s="79">
        <f t="shared" si="413"/>
        <v>5310.5092455107051</v>
      </c>
    </row>
    <row r="8829" spans="2:20">
      <c r="B8829" s="62">
        <v>43680</v>
      </c>
      <c r="C8829" s="63">
        <v>39</v>
      </c>
      <c r="D8829" s="64">
        <v>2.2806000000000002</v>
      </c>
      <c r="E8829" s="39"/>
      <c r="F8829" s="53">
        <v>43680</v>
      </c>
      <c r="G8829" s="54">
        <v>39</v>
      </c>
      <c r="H8829" s="55">
        <v>24342.513173102299</v>
      </c>
      <c r="I8829" s="39"/>
      <c r="J8829" s="53">
        <v>43680</v>
      </c>
      <c r="K8829" s="54">
        <v>39</v>
      </c>
      <c r="L8829" s="55">
        <v>7102.83</v>
      </c>
      <c r="M8829" s="39"/>
      <c r="N8829" s="53">
        <v>43680</v>
      </c>
      <c r="O8829" s="54">
        <v>39</v>
      </c>
      <c r="P8829" s="55">
        <v>11594.5464881919</v>
      </c>
      <c r="Q8829" s="39"/>
      <c r="R8829" s="77">
        <f t="shared" si="411"/>
        <v>0.29178704554829615</v>
      </c>
      <c r="S8829" s="78">
        <f t="shared" si="412"/>
        <v>26442.52272097045</v>
      </c>
      <c r="T8829" s="79">
        <f t="shared" si="413"/>
        <v>3383.1384642618868</v>
      </c>
    </row>
    <row r="8830" spans="2:20">
      <c r="B8830" s="62">
        <v>43680</v>
      </c>
      <c r="C8830" s="63">
        <v>40</v>
      </c>
      <c r="D8830" s="64">
        <v>2.4694199999999999</v>
      </c>
      <c r="E8830" s="39"/>
      <c r="F8830" s="53">
        <v>43680</v>
      </c>
      <c r="G8830" s="54">
        <v>40</v>
      </c>
      <c r="H8830" s="55">
        <v>24228.7728285138</v>
      </c>
      <c r="I8830" s="39"/>
      <c r="J8830" s="53">
        <v>43680</v>
      </c>
      <c r="K8830" s="54">
        <v>40</v>
      </c>
      <c r="L8830" s="55">
        <v>3006.78</v>
      </c>
      <c r="M8830" s="39"/>
      <c r="N8830" s="53">
        <v>43680</v>
      </c>
      <c r="O8830" s="54">
        <v>40</v>
      </c>
      <c r="P8830" s="55">
        <v>11539.6286269948</v>
      </c>
      <c r="Q8830" s="39"/>
      <c r="R8830" s="77">
        <f t="shared" si="411"/>
        <v>0.12409955804536044</v>
      </c>
      <c r="S8830" s="78">
        <f t="shared" si="412"/>
        <v>28496.189724073498</v>
      </c>
      <c r="T8830" s="79">
        <f t="shared" si="413"/>
        <v>1432.0628126176441</v>
      </c>
    </row>
    <row r="8831" spans="2:20">
      <c r="B8831" s="62">
        <v>43680</v>
      </c>
      <c r="C8831" s="63">
        <v>41</v>
      </c>
      <c r="D8831" s="64">
        <v>2.4849999999999999</v>
      </c>
      <c r="E8831" s="39"/>
      <c r="F8831" s="53">
        <v>43680</v>
      </c>
      <c r="G8831" s="54">
        <v>41</v>
      </c>
      <c r="H8831" s="55">
        <v>24004.4628378589</v>
      </c>
      <c r="I8831" s="39"/>
      <c r="J8831" s="53">
        <v>43680</v>
      </c>
      <c r="K8831" s="54">
        <v>41</v>
      </c>
      <c r="L8831" s="55">
        <v>3585.83</v>
      </c>
      <c r="M8831" s="39"/>
      <c r="N8831" s="53">
        <v>43680</v>
      </c>
      <c r="O8831" s="54">
        <v>41</v>
      </c>
      <c r="P8831" s="55">
        <v>11405.806730665799</v>
      </c>
      <c r="Q8831" s="39"/>
      <c r="R8831" s="77">
        <f t="shared" si="411"/>
        <v>0.14938180555094818</v>
      </c>
      <c r="S8831" s="78">
        <f t="shared" si="412"/>
        <v>28343.429725704511</v>
      </c>
      <c r="T8831" s="79">
        <f t="shared" si="413"/>
        <v>1703.8200031920144</v>
      </c>
    </row>
    <row r="8832" spans="2:20">
      <c r="B8832" s="62">
        <v>43680</v>
      </c>
      <c r="C8832" s="63">
        <v>42</v>
      </c>
      <c r="D8832" s="64">
        <v>2.4098099999999998</v>
      </c>
      <c r="E8832" s="39"/>
      <c r="F8832" s="53">
        <v>43680</v>
      </c>
      <c r="G8832" s="54">
        <v>42</v>
      </c>
      <c r="H8832" s="55">
        <v>23826.171909829001</v>
      </c>
      <c r="I8832" s="39"/>
      <c r="J8832" s="53">
        <v>43680</v>
      </c>
      <c r="K8832" s="54">
        <v>42</v>
      </c>
      <c r="L8832" s="55">
        <v>4318.91</v>
      </c>
      <c r="M8832" s="39"/>
      <c r="N8832" s="53">
        <v>43680</v>
      </c>
      <c r="O8832" s="54">
        <v>42</v>
      </c>
      <c r="P8832" s="55">
        <v>11320.104973433899</v>
      </c>
      <c r="Q8832" s="39"/>
      <c r="R8832" s="77">
        <f t="shared" si="411"/>
        <v>0.1812674741181701</v>
      </c>
      <c r="S8832" s="78">
        <f t="shared" si="412"/>
        <v>27279.302166030742</v>
      </c>
      <c r="T8832" s="79">
        <f t="shared" si="413"/>
        <v>2051.966835286898</v>
      </c>
    </row>
    <row r="8833" spans="2:20">
      <c r="B8833" s="62">
        <v>43680</v>
      </c>
      <c r="C8833" s="63">
        <v>43</v>
      </c>
      <c r="D8833" s="64">
        <v>2.6118600000000001</v>
      </c>
      <c r="E8833" s="39"/>
      <c r="F8833" s="53">
        <v>43680</v>
      </c>
      <c r="G8833" s="54">
        <v>43</v>
      </c>
      <c r="H8833" s="55">
        <v>23966.609326969901</v>
      </c>
      <c r="I8833" s="39"/>
      <c r="J8833" s="53">
        <v>43680</v>
      </c>
      <c r="K8833" s="54">
        <v>43</v>
      </c>
      <c r="L8833" s="55">
        <v>8968.89</v>
      </c>
      <c r="M8833" s="39"/>
      <c r="N8833" s="53">
        <v>43680</v>
      </c>
      <c r="O8833" s="54">
        <v>43</v>
      </c>
      <c r="P8833" s="55">
        <v>11390.598002945901</v>
      </c>
      <c r="Q8833" s="39"/>
      <c r="R8833" s="77">
        <f t="shared" si="411"/>
        <v>0.37422440019111108</v>
      </c>
      <c r="S8833" s="78">
        <f t="shared" si="412"/>
        <v>29750.64729997428</v>
      </c>
      <c r="T8833" s="79">
        <f t="shared" si="413"/>
        <v>4262.6397054704976</v>
      </c>
    </row>
    <row r="8834" spans="2:20">
      <c r="B8834" s="62">
        <v>43680</v>
      </c>
      <c r="C8834" s="63">
        <v>44</v>
      </c>
      <c r="D8834" s="64">
        <v>2.7184599999999999</v>
      </c>
      <c r="E8834" s="39"/>
      <c r="F8834" s="53">
        <v>43680</v>
      </c>
      <c r="G8834" s="54">
        <v>44</v>
      </c>
      <c r="H8834" s="55">
        <v>23656.3329953184</v>
      </c>
      <c r="I8834" s="39"/>
      <c r="J8834" s="53">
        <v>43680</v>
      </c>
      <c r="K8834" s="54">
        <v>44</v>
      </c>
      <c r="L8834" s="55">
        <v>9956.75</v>
      </c>
      <c r="M8834" s="39"/>
      <c r="N8834" s="53">
        <v>43680</v>
      </c>
      <c r="O8834" s="54">
        <v>44</v>
      </c>
      <c r="P8834" s="55">
        <v>11255.380272255001</v>
      </c>
      <c r="Q8834" s="39"/>
      <c r="R8834" s="77">
        <f t="shared" si="411"/>
        <v>0.42089152202796798</v>
      </c>
      <c r="S8834" s="78">
        <f t="shared" si="412"/>
        <v>30597.301054914329</v>
      </c>
      <c r="T8834" s="79">
        <f t="shared" si="413"/>
        <v>4737.2941337929715</v>
      </c>
    </row>
    <row r="8835" spans="2:20">
      <c r="B8835" s="62">
        <v>43680</v>
      </c>
      <c r="C8835" s="63">
        <v>45</v>
      </c>
      <c r="D8835" s="64">
        <v>2.3871899999999999</v>
      </c>
      <c r="E8835" s="39"/>
      <c r="F8835" s="53">
        <v>43680</v>
      </c>
      <c r="G8835" s="54">
        <v>45</v>
      </c>
      <c r="H8835" s="55">
        <v>22778.7381957406</v>
      </c>
      <c r="I8835" s="39"/>
      <c r="J8835" s="53">
        <v>43680</v>
      </c>
      <c r="K8835" s="54">
        <v>45</v>
      </c>
      <c r="L8835" s="55">
        <v>5957.67</v>
      </c>
      <c r="M8835" s="39"/>
      <c r="N8835" s="53">
        <v>43680</v>
      </c>
      <c r="O8835" s="54">
        <v>45</v>
      </c>
      <c r="P8835" s="55">
        <v>10819.2320166237</v>
      </c>
      <c r="Q8835" s="39"/>
      <c r="R8835" s="77">
        <f t="shared" si="411"/>
        <v>0.26154521592921359</v>
      </c>
      <c r="S8835" s="78">
        <f t="shared" si="412"/>
        <v>25827.562477763931</v>
      </c>
      <c r="T8835" s="79">
        <f t="shared" si="413"/>
        <v>2829.7183739761067</v>
      </c>
    </row>
    <row r="8836" spans="2:20">
      <c r="B8836" s="62">
        <v>43680</v>
      </c>
      <c r="C8836" s="63">
        <v>46</v>
      </c>
      <c r="D8836" s="64">
        <v>2.25305</v>
      </c>
      <c r="E8836" s="39"/>
      <c r="F8836" s="53">
        <v>43680</v>
      </c>
      <c r="G8836" s="54">
        <v>46</v>
      </c>
      <c r="H8836" s="55">
        <v>21688.7545034045</v>
      </c>
      <c r="I8836" s="39"/>
      <c r="J8836" s="53">
        <v>43680</v>
      </c>
      <c r="K8836" s="54">
        <v>46</v>
      </c>
      <c r="L8836" s="55">
        <v>463.86</v>
      </c>
      <c r="M8836" s="39"/>
      <c r="N8836" s="53">
        <v>43680</v>
      </c>
      <c r="O8836" s="54">
        <v>46</v>
      </c>
      <c r="P8836" s="55">
        <v>10284.2275995131</v>
      </c>
      <c r="Q8836" s="39"/>
      <c r="R8836" s="77">
        <f t="shared" si="411"/>
        <v>2.138712022062805E-2</v>
      </c>
      <c r="S8836" s="78">
        <f t="shared" si="412"/>
        <v>23170.878993082992</v>
      </c>
      <c r="T8836" s="79">
        <f t="shared" si="413"/>
        <v>219.95001204708768</v>
      </c>
    </row>
    <row r="8837" spans="2:20">
      <c r="B8837" s="62">
        <v>43680</v>
      </c>
      <c r="C8837" s="63">
        <v>47</v>
      </c>
      <c r="D8837" s="64">
        <v>3.2068400000000001</v>
      </c>
      <c r="E8837" s="39"/>
      <c r="F8837" s="53">
        <v>43680</v>
      </c>
      <c r="G8837" s="54">
        <v>47</v>
      </c>
      <c r="H8837" s="55">
        <v>20808.638840232699</v>
      </c>
      <c r="I8837" s="39"/>
      <c r="J8837" s="53">
        <v>43680</v>
      </c>
      <c r="K8837" s="54">
        <v>47</v>
      </c>
      <c r="L8837" s="55">
        <v>7101.23</v>
      </c>
      <c r="M8837" s="39"/>
      <c r="N8837" s="53">
        <v>43680</v>
      </c>
      <c r="O8837" s="54">
        <v>47</v>
      </c>
      <c r="P8837" s="55">
        <v>10035.795197375801</v>
      </c>
      <c r="Q8837" s="39"/>
      <c r="R8837" s="77">
        <f t="shared" si="411"/>
        <v>0.34126355186049201</v>
      </c>
      <c r="S8837" s="78">
        <f t="shared" si="412"/>
        <v>32183.189470752615</v>
      </c>
      <c r="T8837" s="79">
        <f t="shared" si="413"/>
        <v>3424.8511148009334</v>
      </c>
    </row>
    <row r="8838" spans="2:20">
      <c r="B8838" s="62">
        <v>43680</v>
      </c>
      <c r="C8838" s="63">
        <v>48</v>
      </c>
      <c r="D8838" s="64">
        <v>3.4807399999999999</v>
      </c>
      <c r="E8838" s="39"/>
      <c r="F8838" s="53">
        <v>43680</v>
      </c>
      <c r="G8838" s="54">
        <v>48</v>
      </c>
      <c r="H8838" s="55">
        <v>19703.611347391899</v>
      </c>
      <c r="I8838" s="39"/>
      <c r="J8838" s="53">
        <v>43680</v>
      </c>
      <c r="K8838" s="54">
        <v>48</v>
      </c>
      <c r="L8838" s="55">
        <v>7774.86</v>
      </c>
      <c r="M8838" s="39"/>
      <c r="N8838" s="53">
        <v>43680</v>
      </c>
      <c r="O8838" s="54">
        <v>48</v>
      </c>
      <c r="P8838" s="55">
        <v>9450.6053541435995</v>
      </c>
      <c r="Q8838" s="39"/>
      <c r="R8838" s="77">
        <f t="shared" si="411"/>
        <v>0.39459060894586373</v>
      </c>
      <c r="S8838" s="78">
        <f t="shared" si="412"/>
        <v>32895.100080381795</v>
      </c>
      <c r="T8838" s="79">
        <f t="shared" si="413"/>
        <v>3729.1201215985629</v>
      </c>
    </row>
    <row r="8839" spans="2:20">
      <c r="B8839" s="62">
        <v>43681</v>
      </c>
      <c r="C8839" s="63">
        <v>1</v>
      </c>
      <c r="D8839" s="64">
        <v>3.2429700000000001</v>
      </c>
      <c r="E8839" s="39"/>
      <c r="F8839" s="53">
        <v>43681</v>
      </c>
      <c r="G8839" s="54">
        <v>1</v>
      </c>
      <c r="H8839" s="55">
        <v>18740.148712754999</v>
      </c>
      <c r="I8839" s="39"/>
      <c r="J8839" s="53">
        <v>43681</v>
      </c>
      <c r="K8839" s="54">
        <v>1</v>
      </c>
      <c r="L8839" s="55">
        <v>-4407.84</v>
      </c>
      <c r="M8839" s="39"/>
      <c r="N8839" s="53">
        <v>43681</v>
      </c>
      <c r="O8839" s="54">
        <v>1</v>
      </c>
      <c r="P8839" s="55">
        <v>8905.6760045031006</v>
      </c>
      <c r="Q8839" s="39"/>
      <c r="R8839" s="77">
        <f t="shared" si="411"/>
        <v>-0.23520837894951802</v>
      </c>
      <c r="S8839" s="78">
        <f t="shared" si="412"/>
        <v>28880.840112323422</v>
      </c>
      <c r="T8839" s="79">
        <f t="shared" si="413"/>
        <v>-2094.6896164687946</v>
      </c>
    </row>
    <row r="8840" spans="2:20">
      <c r="B8840" s="62">
        <v>43681</v>
      </c>
      <c r="C8840" s="63">
        <v>2</v>
      </c>
      <c r="D8840" s="64">
        <v>3.1365699999999999</v>
      </c>
      <c r="E8840" s="39"/>
      <c r="F8840" s="53">
        <v>43681</v>
      </c>
      <c r="G8840" s="54">
        <v>2</v>
      </c>
      <c r="H8840" s="55">
        <v>18085.456606126299</v>
      </c>
      <c r="I8840" s="39"/>
      <c r="J8840" s="53">
        <v>43681</v>
      </c>
      <c r="K8840" s="54">
        <v>2</v>
      </c>
      <c r="L8840" s="55">
        <v>-4777.0200000000004</v>
      </c>
      <c r="M8840" s="39"/>
      <c r="N8840" s="53">
        <v>43681</v>
      </c>
      <c r="O8840" s="54">
        <v>2</v>
      </c>
      <c r="P8840" s="55">
        <v>8569.3210769348007</v>
      </c>
      <c r="Q8840" s="39"/>
      <c r="R8840" s="77">
        <f t="shared" si="411"/>
        <v>-0.26413599081495265</v>
      </c>
      <c r="S8840" s="78">
        <f t="shared" si="412"/>
        <v>26878.275410281385</v>
      </c>
      <c r="T8840" s="79">
        <f t="shared" si="413"/>
        <v>-2263.4661132676306</v>
      </c>
    </row>
    <row r="8841" spans="2:20">
      <c r="B8841" s="62">
        <v>43681</v>
      </c>
      <c r="C8841" s="63">
        <v>3</v>
      </c>
      <c r="D8841" s="64">
        <v>3.33751</v>
      </c>
      <c r="E8841" s="39"/>
      <c r="F8841" s="53">
        <v>43681</v>
      </c>
      <c r="G8841" s="54">
        <v>3</v>
      </c>
      <c r="H8841" s="55">
        <v>17588.273413819199</v>
      </c>
      <c r="I8841" s="39"/>
      <c r="J8841" s="53">
        <v>43681</v>
      </c>
      <c r="K8841" s="54">
        <v>3</v>
      </c>
      <c r="L8841" s="55">
        <v>-6174.72</v>
      </c>
      <c r="M8841" s="39"/>
      <c r="N8841" s="53">
        <v>43681</v>
      </c>
      <c r="O8841" s="54">
        <v>3</v>
      </c>
      <c r="P8841" s="55">
        <v>8318.5281728480004</v>
      </c>
      <c r="Q8841" s="39"/>
      <c r="R8841" s="77">
        <f t="shared" si="411"/>
        <v>-0.35107027590033313</v>
      </c>
      <c r="S8841" s="78">
        <f t="shared" si="412"/>
        <v>27763.17096216193</v>
      </c>
      <c r="T8841" s="79">
        <f t="shared" si="413"/>
        <v>-2920.3879807264416</v>
      </c>
    </row>
    <row r="8842" spans="2:20">
      <c r="B8842" s="62">
        <v>43681</v>
      </c>
      <c r="C8842" s="63">
        <v>4</v>
      </c>
      <c r="D8842" s="64">
        <v>3.6019600000000001</v>
      </c>
      <c r="E8842" s="39"/>
      <c r="F8842" s="53">
        <v>43681</v>
      </c>
      <c r="G8842" s="54">
        <v>4</v>
      </c>
      <c r="H8842" s="55">
        <v>17308.730076514399</v>
      </c>
      <c r="I8842" s="39"/>
      <c r="J8842" s="53">
        <v>43681</v>
      </c>
      <c r="K8842" s="54">
        <v>4</v>
      </c>
      <c r="L8842" s="55">
        <v>-4875.3900000000003</v>
      </c>
      <c r="M8842" s="39"/>
      <c r="N8842" s="53">
        <v>43681</v>
      </c>
      <c r="O8842" s="54">
        <v>4</v>
      </c>
      <c r="P8842" s="55">
        <v>8166.5347196760003</v>
      </c>
      <c r="Q8842" s="39"/>
      <c r="R8842" s="77">
        <f t="shared" ref="R8842:R8905" si="414">L8842/H8842</f>
        <v>-0.28167231093488737</v>
      </c>
      <c r="S8842" s="78">
        <f t="shared" ref="S8842:S8905" si="415">P8842*D8842</f>
        <v>29415.531398884166</v>
      </c>
      <c r="T8842" s="79">
        <f t="shared" ref="T8842:T8905" si="416">P8842*R8842</f>
        <v>-2300.2867068211317</v>
      </c>
    </row>
    <row r="8843" spans="2:20">
      <c r="B8843" s="62">
        <v>43681</v>
      </c>
      <c r="C8843" s="63">
        <v>5</v>
      </c>
      <c r="D8843" s="64">
        <v>3.8298299999999998</v>
      </c>
      <c r="E8843" s="39"/>
      <c r="F8843" s="53">
        <v>43681</v>
      </c>
      <c r="G8843" s="54">
        <v>5</v>
      </c>
      <c r="H8843" s="55">
        <v>17340.833177284701</v>
      </c>
      <c r="I8843" s="39"/>
      <c r="J8843" s="53">
        <v>43681</v>
      </c>
      <c r="K8843" s="54">
        <v>5</v>
      </c>
      <c r="L8843" s="55">
        <v>-2119.2600000000002</v>
      </c>
      <c r="M8843" s="39"/>
      <c r="N8843" s="53">
        <v>43681</v>
      </c>
      <c r="O8843" s="54">
        <v>5</v>
      </c>
      <c r="P8843" s="55">
        <v>8164.2747758020996</v>
      </c>
      <c r="Q8843" s="39"/>
      <c r="R8843" s="77">
        <f t="shared" si="414"/>
        <v>-0.12221212085565099</v>
      </c>
      <c r="S8843" s="78">
        <f t="shared" si="415"/>
        <v>31267.784464610155</v>
      </c>
      <c r="T8843" s="79">
        <f t="shared" si="416"/>
        <v>-997.77333559906913</v>
      </c>
    </row>
    <row r="8844" spans="2:20">
      <c r="B8844" s="62">
        <v>43681</v>
      </c>
      <c r="C8844" s="63">
        <v>6</v>
      </c>
      <c r="D8844" s="64">
        <v>3.6142300000000001</v>
      </c>
      <c r="E8844" s="39"/>
      <c r="F8844" s="53">
        <v>43681</v>
      </c>
      <c r="G8844" s="54">
        <v>6</v>
      </c>
      <c r="H8844" s="55">
        <v>16921.442942283</v>
      </c>
      <c r="I8844" s="39"/>
      <c r="J8844" s="53">
        <v>43681</v>
      </c>
      <c r="K8844" s="54">
        <v>6</v>
      </c>
      <c r="L8844" s="55">
        <v>-6902.44</v>
      </c>
      <c r="M8844" s="39"/>
      <c r="N8844" s="53">
        <v>43681</v>
      </c>
      <c r="O8844" s="54">
        <v>6</v>
      </c>
      <c r="P8844" s="55">
        <v>7946.3192729141001</v>
      </c>
      <c r="Q8844" s="39"/>
      <c r="R8844" s="77">
        <f t="shared" si="414"/>
        <v>-0.40791083972823061</v>
      </c>
      <c r="S8844" s="78">
        <f t="shared" si="415"/>
        <v>28719.825505744328</v>
      </c>
      <c r="T8844" s="79">
        <f t="shared" si="416"/>
        <v>-3241.3897673630136</v>
      </c>
    </row>
    <row r="8845" spans="2:20">
      <c r="B8845" s="62">
        <v>43681</v>
      </c>
      <c r="C8845" s="63">
        <v>7</v>
      </c>
      <c r="D8845" s="64">
        <v>3.88009</v>
      </c>
      <c r="E8845" s="39"/>
      <c r="F8845" s="53">
        <v>43681</v>
      </c>
      <c r="G8845" s="54">
        <v>7</v>
      </c>
      <c r="H8845" s="55">
        <v>16959.131956196601</v>
      </c>
      <c r="I8845" s="39"/>
      <c r="J8845" s="53">
        <v>43681</v>
      </c>
      <c r="K8845" s="54">
        <v>7</v>
      </c>
      <c r="L8845" s="55">
        <v>-1721.59</v>
      </c>
      <c r="M8845" s="39"/>
      <c r="N8845" s="53">
        <v>43681</v>
      </c>
      <c r="O8845" s="54">
        <v>7</v>
      </c>
      <c r="P8845" s="55">
        <v>7960.7103601420004</v>
      </c>
      <c r="Q8845" s="39"/>
      <c r="R8845" s="77">
        <f t="shared" si="414"/>
        <v>-0.10151404001376131</v>
      </c>
      <c r="S8845" s="78">
        <f t="shared" si="415"/>
        <v>30888.272661283376</v>
      </c>
      <c r="T8845" s="79">
        <f t="shared" si="416"/>
        <v>-808.12387003741924</v>
      </c>
    </row>
    <row r="8846" spans="2:20">
      <c r="B8846" s="62">
        <v>43681</v>
      </c>
      <c r="C8846" s="63">
        <v>8</v>
      </c>
      <c r="D8846" s="64">
        <v>3.91737</v>
      </c>
      <c r="E8846" s="39"/>
      <c r="F8846" s="53">
        <v>43681</v>
      </c>
      <c r="G8846" s="54">
        <v>8</v>
      </c>
      <c r="H8846" s="55">
        <v>16892.897597301901</v>
      </c>
      <c r="I8846" s="39"/>
      <c r="J8846" s="53">
        <v>43681</v>
      </c>
      <c r="K8846" s="54">
        <v>8</v>
      </c>
      <c r="L8846" s="55">
        <v>-1748.59</v>
      </c>
      <c r="M8846" s="39"/>
      <c r="N8846" s="53">
        <v>43681</v>
      </c>
      <c r="O8846" s="54">
        <v>8</v>
      </c>
      <c r="P8846" s="55">
        <v>7923.0141106623996</v>
      </c>
      <c r="Q8846" s="39"/>
      <c r="R8846" s="77">
        <f t="shared" si="414"/>
        <v>-0.10351036522468952</v>
      </c>
      <c r="S8846" s="78">
        <f t="shared" si="415"/>
        <v>31037.377786685563</v>
      </c>
      <c r="T8846" s="79">
        <f t="shared" si="416"/>
        <v>-820.11408427503363</v>
      </c>
    </row>
    <row r="8847" spans="2:20">
      <c r="B8847" s="62">
        <v>43681</v>
      </c>
      <c r="C8847" s="63">
        <v>9</v>
      </c>
      <c r="D8847" s="64">
        <v>3.8786200000000002</v>
      </c>
      <c r="E8847" s="39"/>
      <c r="F8847" s="53">
        <v>43681</v>
      </c>
      <c r="G8847" s="54">
        <v>9</v>
      </c>
      <c r="H8847" s="55">
        <v>17090.533131222001</v>
      </c>
      <c r="I8847" s="39"/>
      <c r="J8847" s="53">
        <v>43681</v>
      </c>
      <c r="K8847" s="54">
        <v>9</v>
      </c>
      <c r="L8847" s="55">
        <v>-2848.96</v>
      </c>
      <c r="M8847" s="39"/>
      <c r="N8847" s="53">
        <v>43681</v>
      </c>
      <c r="O8847" s="54">
        <v>9</v>
      </c>
      <c r="P8847" s="55">
        <v>8174.0921772842003</v>
      </c>
      <c r="Q8847" s="39"/>
      <c r="R8847" s="77">
        <f t="shared" si="414"/>
        <v>-0.16669813505088094</v>
      </c>
      <c r="S8847" s="78">
        <f t="shared" si="415"/>
        <v>31704.197400658046</v>
      </c>
      <c r="T8847" s="79">
        <f t="shared" si="416"/>
        <v>-1362.6059216872709</v>
      </c>
    </row>
    <row r="8848" spans="2:20">
      <c r="B8848" s="62">
        <v>43681</v>
      </c>
      <c r="C8848" s="63">
        <v>10</v>
      </c>
      <c r="D8848" s="64">
        <v>3.9588100000000002</v>
      </c>
      <c r="E8848" s="39"/>
      <c r="F8848" s="53">
        <v>43681</v>
      </c>
      <c r="G8848" s="54">
        <v>10</v>
      </c>
      <c r="H8848" s="55">
        <v>17183.022250304799</v>
      </c>
      <c r="I8848" s="39"/>
      <c r="J8848" s="53">
        <v>43681</v>
      </c>
      <c r="K8848" s="54">
        <v>10</v>
      </c>
      <c r="L8848" s="55">
        <v>-658.56</v>
      </c>
      <c r="M8848" s="39"/>
      <c r="N8848" s="53">
        <v>43681</v>
      </c>
      <c r="O8848" s="54">
        <v>10</v>
      </c>
      <c r="P8848" s="55">
        <v>8218.7716125113002</v>
      </c>
      <c r="Q8848" s="39"/>
      <c r="R8848" s="77">
        <f t="shared" si="414"/>
        <v>-3.8326203062928478E-2</v>
      </c>
      <c r="S8848" s="78">
        <f t="shared" si="415"/>
        <v>32536.555247325861</v>
      </c>
      <c r="T8848" s="79">
        <f t="shared" si="416"/>
        <v>-314.99430974894022</v>
      </c>
    </row>
    <row r="8849" spans="2:20">
      <c r="B8849" s="62">
        <v>43681</v>
      </c>
      <c r="C8849" s="63">
        <v>11</v>
      </c>
      <c r="D8849" s="64">
        <v>4.2108100000000004</v>
      </c>
      <c r="E8849" s="39"/>
      <c r="F8849" s="53">
        <v>43681</v>
      </c>
      <c r="G8849" s="54">
        <v>11</v>
      </c>
      <c r="H8849" s="55">
        <v>17339.2402903859</v>
      </c>
      <c r="I8849" s="39"/>
      <c r="J8849" s="53">
        <v>43681</v>
      </c>
      <c r="K8849" s="54">
        <v>11</v>
      </c>
      <c r="L8849" s="55">
        <v>2933.97</v>
      </c>
      <c r="M8849" s="39"/>
      <c r="N8849" s="53">
        <v>43681</v>
      </c>
      <c r="O8849" s="54">
        <v>11</v>
      </c>
      <c r="P8849" s="55">
        <v>8310.1313724692009</v>
      </c>
      <c r="Q8849" s="39"/>
      <c r="R8849" s="77">
        <f t="shared" si="414"/>
        <v>0.16920983565968573</v>
      </c>
      <c r="S8849" s="78">
        <f t="shared" si="415"/>
        <v>34992.384284507039</v>
      </c>
      <c r="T8849" s="79">
        <f t="shared" si="416"/>
        <v>1406.1559638459121</v>
      </c>
    </row>
    <row r="8850" spans="2:20">
      <c r="B8850" s="62">
        <v>43681</v>
      </c>
      <c r="C8850" s="63">
        <v>12</v>
      </c>
      <c r="D8850" s="64">
        <v>4.0536899999999996</v>
      </c>
      <c r="E8850" s="39"/>
      <c r="F8850" s="53">
        <v>43681</v>
      </c>
      <c r="G8850" s="54">
        <v>12</v>
      </c>
      <c r="H8850" s="55">
        <v>17145.8178885208</v>
      </c>
      <c r="I8850" s="39"/>
      <c r="J8850" s="53">
        <v>43681</v>
      </c>
      <c r="K8850" s="54">
        <v>12</v>
      </c>
      <c r="L8850" s="55">
        <v>-1969.45</v>
      </c>
      <c r="M8850" s="39"/>
      <c r="N8850" s="53">
        <v>43681</v>
      </c>
      <c r="O8850" s="54">
        <v>12</v>
      </c>
      <c r="P8850" s="55">
        <v>8206.9803525416992</v>
      </c>
      <c r="Q8850" s="39"/>
      <c r="R8850" s="77">
        <f t="shared" si="414"/>
        <v>-0.11486474502441528</v>
      </c>
      <c r="S8850" s="78">
        <f t="shared" si="415"/>
        <v>33268.554185294757</v>
      </c>
      <c r="T8850" s="79">
        <f t="shared" si="416"/>
        <v>-942.69270561508813</v>
      </c>
    </row>
    <row r="8851" spans="2:20">
      <c r="B8851" s="62">
        <v>43681</v>
      </c>
      <c r="C8851" s="63">
        <v>13</v>
      </c>
      <c r="D8851" s="64">
        <v>3.9546800000000002</v>
      </c>
      <c r="E8851" s="39"/>
      <c r="F8851" s="53">
        <v>43681</v>
      </c>
      <c r="G8851" s="54">
        <v>13</v>
      </c>
      <c r="H8851" s="55">
        <v>17505.9415500551</v>
      </c>
      <c r="I8851" s="39"/>
      <c r="J8851" s="53">
        <v>43681</v>
      </c>
      <c r="K8851" s="54">
        <v>13</v>
      </c>
      <c r="L8851" s="55">
        <v>1129.71</v>
      </c>
      <c r="M8851" s="39"/>
      <c r="N8851" s="53">
        <v>43681</v>
      </c>
      <c r="O8851" s="54">
        <v>13</v>
      </c>
      <c r="P8851" s="55">
        <v>8357.4268261076995</v>
      </c>
      <c r="Q8851" s="39"/>
      <c r="R8851" s="77">
        <f t="shared" si="414"/>
        <v>6.4532947100834126E-2</v>
      </c>
      <c r="S8851" s="78">
        <f t="shared" si="415"/>
        <v>33050.9487206716</v>
      </c>
      <c r="T8851" s="79">
        <f t="shared" si="416"/>
        <v>539.32938326830026</v>
      </c>
    </row>
    <row r="8852" spans="2:20">
      <c r="B8852" s="62">
        <v>43681</v>
      </c>
      <c r="C8852" s="63">
        <v>14</v>
      </c>
      <c r="D8852" s="64">
        <v>3.4583499999999998</v>
      </c>
      <c r="E8852" s="39"/>
      <c r="F8852" s="53">
        <v>43681</v>
      </c>
      <c r="G8852" s="54">
        <v>14</v>
      </c>
      <c r="H8852" s="55">
        <v>17685.436708618501</v>
      </c>
      <c r="I8852" s="39"/>
      <c r="J8852" s="53">
        <v>43681</v>
      </c>
      <c r="K8852" s="54">
        <v>14</v>
      </c>
      <c r="L8852" s="55">
        <v>-2390.08</v>
      </c>
      <c r="M8852" s="39"/>
      <c r="N8852" s="53">
        <v>43681</v>
      </c>
      <c r="O8852" s="54">
        <v>14</v>
      </c>
      <c r="P8852" s="55">
        <v>8461.3146147615007</v>
      </c>
      <c r="Q8852" s="39"/>
      <c r="R8852" s="77">
        <f t="shared" si="414"/>
        <v>-0.13514396276317348</v>
      </c>
      <c r="S8852" s="78">
        <f t="shared" si="415"/>
        <v>29262.187397960435</v>
      </c>
      <c r="T8852" s="79">
        <f t="shared" si="416"/>
        <v>-1143.4955872248238</v>
      </c>
    </row>
    <row r="8853" spans="2:20">
      <c r="B8853" s="62">
        <v>43681</v>
      </c>
      <c r="C8853" s="63">
        <v>15</v>
      </c>
      <c r="D8853" s="64">
        <v>3.17706</v>
      </c>
      <c r="E8853" s="39"/>
      <c r="F8853" s="53">
        <v>43681</v>
      </c>
      <c r="G8853" s="54">
        <v>15</v>
      </c>
      <c r="H8853" s="55">
        <v>18210.534188080899</v>
      </c>
      <c r="I8853" s="39"/>
      <c r="J8853" s="53">
        <v>43681</v>
      </c>
      <c r="K8853" s="54">
        <v>15</v>
      </c>
      <c r="L8853" s="55">
        <v>-2015.66</v>
      </c>
      <c r="M8853" s="39"/>
      <c r="N8853" s="53">
        <v>43681</v>
      </c>
      <c r="O8853" s="54">
        <v>15</v>
      </c>
      <c r="P8853" s="55">
        <v>8636.5586781414004</v>
      </c>
      <c r="Q8853" s="39"/>
      <c r="R8853" s="77">
        <f t="shared" si="414"/>
        <v>-0.11068648394286443</v>
      </c>
      <c r="S8853" s="78">
        <f t="shared" si="415"/>
        <v>27438.865113975917</v>
      </c>
      <c r="T8853" s="79">
        <f t="shared" si="416"/>
        <v>-955.95031344970459</v>
      </c>
    </row>
    <row r="8854" spans="2:20">
      <c r="B8854" s="62">
        <v>43681</v>
      </c>
      <c r="C8854" s="63">
        <v>16</v>
      </c>
      <c r="D8854" s="64">
        <v>2.8654000000000002</v>
      </c>
      <c r="E8854" s="39"/>
      <c r="F8854" s="53">
        <v>43681</v>
      </c>
      <c r="G8854" s="54">
        <v>16</v>
      </c>
      <c r="H8854" s="55">
        <v>18542.788308003699</v>
      </c>
      <c r="I8854" s="39"/>
      <c r="J8854" s="53">
        <v>43681</v>
      </c>
      <c r="K8854" s="54">
        <v>16</v>
      </c>
      <c r="L8854" s="55">
        <v>-2611.6999999999998</v>
      </c>
      <c r="M8854" s="39"/>
      <c r="N8854" s="53">
        <v>43681</v>
      </c>
      <c r="O8854" s="54">
        <v>16</v>
      </c>
      <c r="P8854" s="55">
        <v>8804.8418400560004</v>
      </c>
      <c r="Q8854" s="39"/>
      <c r="R8854" s="77">
        <f t="shared" si="414"/>
        <v>-0.14084721006455653</v>
      </c>
      <c r="S8854" s="78">
        <f t="shared" si="415"/>
        <v>25229.393808496465</v>
      </c>
      <c r="T8854" s="79">
        <f t="shared" si="416"/>
        <v>-1240.137408231564</v>
      </c>
    </row>
    <row r="8855" spans="2:20">
      <c r="B8855" s="62">
        <v>43681</v>
      </c>
      <c r="C8855" s="63">
        <v>17</v>
      </c>
      <c r="D8855" s="64">
        <v>2.2385999999999999</v>
      </c>
      <c r="E8855" s="39"/>
      <c r="F8855" s="53">
        <v>43681</v>
      </c>
      <c r="G8855" s="54">
        <v>17</v>
      </c>
      <c r="H8855" s="55">
        <v>19137.9372277357</v>
      </c>
      <c r="I8855" s="39"/>
      <c r="J8855" s="53">
        <v>43681</v>
      </c>
      <c r="K8855" s="54">
        <v>17</v>
      </c>
      <c r="L8855" s="55">
        <v>-6806.99</v>
      </c>
      <c r="M8855" s="39"/>
      <c r="N8855" s="53">
        <v>43681</v>
      </c>
      <c r="O8855" s="54">
        <v>17</v>
      </c>
      <c r="P8855" s="55">
        <v>9129.9444927196</v>
      </c>
      <c r="Q8855" s="39"/>
      <c r="R8855" s="77">
        <f t="shared" si="414"/>
        <v>-0.35568044345630695</v>
      </c>
      <c r="S8855" s="78">
        <f t="shared" si="415"/>
        <v>20438.293741402096</v>
      </c>
      <c r="T8855" s="79">
        <f t="shared" si="416"/>
        <v>-3247.3427059019746</v>
      </c>
    </row>
    <row r="8856" spans="2:20">
      <c r="B8856" s="62">
        <v>43681</v>
      </c>
      <c r="C8856" s="63">
        <v>18</v>
      </c>
      <c r="D8856" s="64">
        <v>1.8300700000000001</v>
      </c>
      <c r="E8856" s="39"/>
      <c r="F8856" s="53">
        <v>43681</v>
      </c>
      <c r="G8856" s="54">
        <v>18</v>
      </c>
      <c r="H8856" s="55">
        <v>19967.3205323205</v>
      </c>
      <c r="I8856" s="39"/>
      <c r="J8856" s="53">
        <v>43681</v>
      </c>
      <c r="K8856" s="54">
        <v>18</v>
      </c>
      <c r="L8856" s="55">
        <v>-9776.57</v>
      </c>
      <c r="M8856" s="39"/>
      <c r="N8856" s="53">
        <v>43681</v>
      </c>
      <c r="O8856" s="54">
        <v>18</v>
      </c>
      <c r="P8856" s="55">
        <v>9551.6056477855</v>
      </c>
      <c r="Q8856" s="39"/>
      <c r="R8856" s="77">
        <f t="shared" si="414"/>
        <v>-0.48962854000239842</v>
      </c>
      <c r="S8856" s="78">
        <f t="shared" si="415"/>
        <v>17480.106947842811</v>
      </c>
      <c r="T8856" s="79">
        <f t="shared" si="416"/>
        <v>-4676.7387280038774</v>
      </c>
    </row>
    <row r="8857" spans="2:20">
      <c r="B8857" s="62">
        <v>43681</v>
      </c>
      <c r="C8857" s="63">
        <v>19</v>
      </c>
      <c r="D8857" s="64">
        <v>2.0117099999999999</v>
      </c>
      <c r="E8857" s="39"/>
      <c r="F8857" s="53">
        <v>43681</v>
      </c>
      <c r="G8857" s="54">
        <v>19</v>
      </c>
      <c r="H8857" s="55">
        <v>20716.557304681101</v>
      </c>
      <c r="I8857" s="39"/>
      <c r="J8857" s="53">
        <v>43681</v>
      </c>
      <c r="K8857" s="54">
        <v>19</v>
      </c>
      <c r="L8857" s="55">
        <v>-6907.97</v>
      </c>
      <c r="M8857" s="39"/>
      <c r="N8857" s="53">
        <v>43681</v>
      </c>
      <c r="O8857" s="54">
        <v>19</v>
      </c>
      <c r="P8857" s="55">
        <v>9910.1261740369991</v>
      </c>
      <c r="Q8857" s="39"/>
      <c r="R8857" s="77">
        <f t="shared" si="414"/>
        <v>-0.33345163959453245</v>
      </c>
      <c r="S8857" s="78">
        <f t="shared" si="415"/>
        <v>19936.29992557197</v>
      </c>
      <c r="T8857" s="79">
        <f t="shared" si="416"/>
        <v>-3304.5478213213282</v>
      </c>
    </row>
    <row r="8858" spans="2:20">
      <c r="B8858" s="62">
        <v>43681</v>
      </c>
      <c r="C8858" s="63">
        <v>20</v>
      </c>
      <c r="D8858" s="64">
        <v>2.93628</v>
      </c>
      <c r="E8858" s="39"/>
      <c r="F8858" s="53">
        <v>43681</v>
      </c>
      <c r="G8858" s="54">
        <v>20</v>
      </c>
      <c r="H8858" s="55">
        <v>21314.633807869999</v>
      </c>
      <c r="I8858" s="39"/>
      <c r="J8858" s="53">
        <v>43681</v>
      </c>
      <c r="K8858" s="54">
        <v>20</v>
      </c>
      <c r="L8858" s="55">
        <v>-1328.61</v>
      </c>
      <c r="M8858" s="39"/>
      <c r="N8858" s="53">
        <v>43681</v>
      </c>
      <c r="O8858" s="54">
        <v>20</v>
      </c>
      <c r="P8858" s="55">
        <v>10205.667469367199</v>
      </c>
      <c r="Q8858" s="39"/>
      <c r="R8858" s="77">
        <f t="shared" si="414"/>
        <v>-6.2333231336558895E-2</v>
      </c>
      <c r="S8858" s="78">
        <f t="shared" si="415"/>
        <v>29966.69727695352</v>
      </c>
      <c r="T8858" s="79">
        <f t="shared" si="416"/>
        <v>-636.15223131205926</v>
      </c>
    </row>
    <row r="8859" spans="2:20">
      <c r="B8859" s="62">
        <v>43681</v>
      </c>
      <c r="C8859" s="63">
        <v>21</v>
      </c>
      <c r="D8859" s="64">
        <v>2.9361999999999999</v>
      </c>
      <c r="E8859" s="39"/>
      <c r="F8859" s="53">
        <v>43681</v>
      </c>
      <c r="G8859" s="54">
        <v>21</v>
      </c>
      <c r="H8859" s="55">
        <v>21736.440640466499</v>
      </c>
      <c r="I8859" s="39"/>
      <c r="J8859" s="53">
        <v>43681</v>
      </c>
      <c r="K8859" s="54">
        <v>21</v>
      </c>
      <c r="L8859" s="55">
        <v>-778.71</v>
      </c>
      <c r="M8859" s="39"/>
      <c r="N8859" s="53">
        <v>43681</v>
      </c>
      <c r="O8859" s="54">
        <v>21</v>
      </c>
      <c r="P8859" s="55">
        <v>10370.3181182757</v>
      </c>
      <c r="Q8859" s="39"/>
      <c r="R8859" s="77">
        <f t="shared" si="414"/>
        <v>-3.5825092658007859E-2</v>
      </c>
      <c r="S8859" s="78">
        <f t="shared" si="415"/>
        <v>30449.32805888111</v>
      </c>
      <c r="T8859" s="79">
        <f t="shared" si="416"/>
        <v>-371.51760748024464</v>
      </c>
    </row>
    <row r="8860" spans="2:20">
      <c r="B8860" s="62">
        <v>43681</v>
      </c>
      <c r="C8860" s="63">
        <v>22</v>
      </c>
      <c r="D8860" s="64">
        <v>3.3862700000000001</v>
      </c>
      <c r="E8860" s="39"/>
      <c r="F8860" s="53">
        <v>43681</v>
      </c>
      <c r="G8860" s="54">
        <v>22</v>
      </c>
      <c r="H8860" s="55">
        <v>21951.295966343401</v>
      </c>
      <c r="I8860" s="39"/>
      <c r="J8860" s="53">
        <v>43681</v>
      </c>
      <c r="K8860" s="54">
        <v>22</v>
      </c>
      <c r="L8860" s="55">
        <v>4692.82</v>
      </c>
      <c r="M8860" s="39"/>
      <c r="N8860" s="53">
        <v>43681</v>
      </c>
      <c r="O8860" s="54">
        <v>22</v>
      </c>
      <c r="P8860" s="55">
        <v>10493.236631379201</v>
      </c>
      <c r="Q8860" s="39"/>
      <c r="R8860" s="77">
        <f t="shared" si="414"/>
        <v>0.21378327763405031</v>
      </c>
      <c r="S8860" s="78">
        <f t="shared" si="415"/>
        <v>35532.932407740445</v>
      </c>
      <c r="T8860" s="79">
        <f t="shared" si="416"/>
        <v>2243.2785200459266</v>
      </c>
    </row>
    <row r="8861" spans="2:20">
      <c r="B8861" s="62">
        <v>43681</v>
      </c>
      <c r="C8861" s="63">
        <v>23</v>
      </c>
      <c r="D8861" s="64">
        <v>3.25996</v>
      </c>
      <c r="E8861" s="39"/>
      <c r="F8861" s="53">
        <v>43681</v>
      </c>
      <c r="G8861" s="54">
        <v>23</v>
      </c>
      <c r="H8861" s="55">
        <v>21937.6572515111</v>
      </c>
      <c r="I8861" s="39"/>
      <c r="J8861" s="53">
        <v>43681</v>
      </c>
      <c r="K8861" s="54">
        <v>23</v>
      </c>
      <c r="L8861" s="55">
        <v>5976.28</v>
      </c>
      <c r="M8861" s="39"/>
      <c r="N8861" s="53">
        <v>43681</v>
      </c>
      <c r="O8861" s="54">
        <v>23</v>
      </c>
      <c r="P8861" s="55">
        <v>10439.5504997143</v>
      </c>
      <c r="Q8861" s="39"/>
      <c r="R8861" s="77">
        <f t="shared" si="414"/>
        <v>0.27242106718520931</v>
      </c>
      <c r="S8861" s="78">
        <f t="shared" si="415"/>
        <v>34032.517047048626</v>
      </c>
      <c r="T8861" s="79">
        <f t="shared" si="416"/>
        <v>2843.9534880660549</v>
      </c>
    </row>
    <row r="8862" spans="2:20">
      <c r="B8862" s="62">
        <v>43681</v>
      </c>
      <c r="C8862" s="63">
        <v>24</v>
      </c>
      <c r="D8862" s="64">
        <v>3.27719</v>
      </c>
      <c r="E8862" s="39"/>
      <c r="F8862" s="53">
        <v>43681</v>
      </c>
      <c r="G8862" s="54">
        <v>24</v>
      </c>
      <c r="H8862" s="55">
        <v>21975.349795626102</v>
      </c>
      <c r="I8862" s="39"/>
      <c r="J8862" s="53">
        <v>43681</v>
      </c>
      <c r="K8862" s="54">
        <v>24</v>
      </c>
      <c r="L8862" s="55">
        <v>8041.9</v>
      </c>
      <c r="M8862" s="39"/>
      <c r="N8862" s="53">
        <v>43681</v>
      </c>
      <c r="O8862" s="54">
        <v>24</v>
      </c>
      <c r="P8862" s="55">
        <v>10477.518440665999</v>
      </c>
      <c r="Q8862" s="39"/>
      <c r="R8862" s="77">
        <f t="shared" si="414"/>
        <v>0.36595094388898564</v>
      </c>
      <c r="S8862" s="78">
        <f t="shared" si="415"/>
        <v>34336.818658566204</v>
      </c>
      <c r="T8862" s="79">
        <f t="shared" si="416"/>
        <v>3834.2577629759753</v>
      </c>
    </row>
    <row r="8863" spans="2:20">
      <c r="B8863" s="62">
        <v>43681</v>
      </c>
      <c r="C8863" s="63">
        <v>25</v>
      </c>
      <c r="D8863" s="64">
        <v>3.5097900000000002</v>
      </c>
      <c r="E8863" s="39"/>
      <c r="F8863" s="53">
        <v>43681</v>
      </c>
      <c r="G8863" s="54">
        <v>25</v>
      </c>
      <c r="H8863" s="55">
        <v>22129.6805952662</v>
      </c>
      <c r="I8863" s="39"/>
      <c r="J8863" s="53">
        <v>43681</v>
      </c>
      <c r="K8863" s="54">
        <v>25</v>
      </c>
      <c r="L8863" s="55">
        <v>14008.73</v>
      </c>
      <c r="M8863" s="39"/>
      <c r="N8863" s="53">
        <v>43681</v>
      </c>
      <c r="O8863" s="54">
        <v>25</v>
      </c>
      <c r="P8863" s="55">
        <v>10574.6422104269</v>
      </c>
      <c r="Q8863" s="39"/>
      <c r="R8863" s="77">
        <f t="shared" si="414"/>
        <v>0.63302901909016407</v>
      </c>
      <c r="S8863" s="78">
        <f t="shared" si="415"/>
        <v>37114.773483734236</v>
      </c>
      <c r="T8863" s="79">
        <f t="shared" si="416"/>
        <v>6694.055385695985</v>
      </c>
    </row>
    <row r="8864" spans="2:20">
      <c r="B8864" s="62">
        <v>43681</v>
      </c>
      <c r="C8864" s="63">
        <v>26</v>
      </c>
      <c r="D8864" s="64">
        <v>3.1648800000000001</v>
      </c>
      <c r="E8864" s="39"/>
      <c r="F8864" s="53">
        <v>43681</v>
      </c>
      <c r="G8864" s="54">
        <v>26</v>
      </c>
      <c r="H8864" s="55">
        <v>21872.568568494298</v>
      </c>
      <c r="I8864" s="39"/>
      <c r="J8864" s="53">
        <v>43681</v>
      </c>
      <c r="K8864" s="54">
        <v>26</v>
      </c>
      <c r="L8864" s="55">
        <v>6587.25</v>
      </c>
      <c r="M8864" s="39"/>
      <c r="N8864" s="53">
        <v>43681</v>
      </c>
      <c r="O8864" s="54">
        <v>26</v>
      </c>
      <c r="P8864" s="55">
        <v>10420.9639114905</v>
      </c>
      <c r="Q8864" s="39"/>
      <c r="R8864" s="77">
        <f t="shared" si="414"/>
        <v>0.30116490339815011</v>
      </c>
      <c r="S8864" s="78">
        <f t="shared" si="415"/>
        <v>32981.100264198059</v>
      </c>
      <c r="T8864" s="79">
        <f t="shared" si="416"/>
        <v>3138.4285897196451</v>
      </c>
    </row>
    <row r="8865" spans="2:20">
      <c r="B8865" s="62">
        <v>43681</v>
      </c>
      <c r="C8865" s="63">
        <v>27</v>
      </c>
      <c r="D8865" s="64">
        <v>3.0780599999999998</v>
      </c>
      <c r="E8865" s="39"/>
      <c r="F8865" s="53">
        <v>43681</v>
      </c>
      <c r="G8865" s="54">
        <v>27</v>
      </c>
      <c r="H8865" s="55">
        <v>21732.8145629141</v>
      </c>
      <c r="I8865" s="39"/>
      <c r="J8865" s="53">
        <v>43681</v>
      </c>
      <c r="K8865" s="54">
        <v>27</v>
      </c>
      <c r="L8865" s="55">
        <v>2721.97</v>
      </c>
      <c r="M8865" s="39"/>
      <c r="N8865" s="53">
        <v>43681</v>
      </c>
      <c r="O8865" s="54">
        <v>27</v>
      </c>
      <c r="P8865" s="55">
        <v>10341.572746375101</v>
      </c>
      <c r="Q8865" s="39"/>
      <c r="R8865" s="77">
        <f t="shared" si="414"/>
        <v>0.12524700802651204</v>
      </c>
      <c r="S8865" s="78">
        <f t="shared" si="415"/>
        <v>31831.981407707342</v>
      </c>
      <c r="T8865" s="79">
        <f t="shared" si="416"/>
        <v>1295.2510447720003</v>
      </c>
    </row>
    <row r="8866" spans="2:20">
      <c r="B8866" s="62">
        <v>43681</v>
      </c>
      <c r="C8866" s="63">
        <v>28</v>
      </c>
      <c r="D8866" s="64">
        <v>2.73414</v>
      </c>
      <c r="E8866" s="39"/>
      <c r="F8866" s="53">
        <v>43681</v>
      </c>
      <c r="G8866" s="54">
        <v>28</v>
      </c>
      <c r="H8866" s="55">
        <v>21660.730734387002</v>
      </c>
      <c r="I8866" s="39"/>
      <c r="J8866" s="53">
        <v>43681</v>
      </c>
      <c r="K8866" s="54">
        <v>28</v>
      </c>
      <c r="L8866" s="55">
        <v>-1427.81</v>
      </c>
      <c r="M8866" s="39"/>
      <c r="N8866" s="53">
        <v>43681</v>
      </c>
      <c r="O8866" s="54">
        <v>28</v>
      </c>
      <c r="P8866" s="55">
        <v>10319.257813979701</v>
      </c>
      <c r="Q8866" s="39"/>
      <c r="R8866" s="77">
        <f t="shared" si="414"/>
        <v>-6.59169820957754E-2</v>
      </c>
      <c r="S8866" s="78">
        <f t="shared" si="415"/>
        <v>28214.295559514459</v>
      </c>
      <c r="T8866" s="79">
        <f t="shared" si="416"/>
        <v>-680.2143325657903</v>
      </c>
    </row>
    <row r="8867" spans="2:20">
      <c r="B8867" s="62">
        <v>43681</v>
      </c>
      <c r="C8867" s="63">
        <v>29</v>
      </c>
      <c r="D8867" s="64">
        <v>2.9410500000000002</v>
      </c>
      <c r="E8867" s="39"/>
      <c r="F8867" s="53">
        <v>43681</v>
      </c>
      <c r="G8867" s="54">
        <v>29</v>
      </c>
      <c r="H8867" s="55">
        <v>21592.924223282698</v>
      </c>
      <c r="I8867" s="39"/>
      <c r="J8867" s="53">
        <v>43681</v>
      </c>
      <c r="K8867" s="54">
        <v>29</v>
      </c>
      <c r="L8867" s="55">
        <v>-1416.7</v>
      </c>
      <c r="M8867" s="39"/>
      <c r="N8867" s="53">
        <v>43681</v>
      </c>
      <c r="O8867" s="54">
        <v>29</v>
      </c>
      <c r="P8867" s="55">
        <v>10275.290042877799</v>
      </c>
      <c r="Q8867" s="39"/>
      <c r="R8867" s="77">
        <f t="shared" si="414"/>
        <v>-6.5609455456358934E-2</v>
      </c>
      <c r="S8867" s="78">
        <f t="shared" si="415"/>
        <v>30220.141780605754</v>
      </c>
      <c r="T8867" s="79">
        <f t="shared" si="416"/>
        <v>-674.15618436935949</v>
      </c>
    </row>
    <row r="8868" spans="2:20">
      <c r="B8868" s="62">
        <v>43681</v>
      </c>
      <c r="C8868" s="63">
        <v>30</v>
      </c>
      <c r="D8868" s="64">
        <v>3.0924399999999999</v>
      </c>
      <c r="E8868" s="39"/>
      <c r="F8868" s="53">
        <v>43681</v>
      </c>
      <c r="G8868" s="54">
        <v>30</v>
      </c>
      <c r="H8868" s="55">
        <v>21537.169857098499</v>
      </c>
      <c r="I8868" s="39"/>
      <c r="J8868" s="53">
        <v>43681</v>
      </c>
      <c r="K8868" s="54">
        <v>30</v>
      </c>
      <c r="L8868" s="55">
        <v>2479.87</v>
      </c>
      <c r="M8868" s="39"/>
      <c r="N8868" s="53">
        <v>43681</v>
      </c>
      <c r="O8868" s="54">
        <v>30</v>
      </c>
      <c r="P8868" s="55">
        <v>10266.3878152448</v>
      </c>
      <c r="Q8868" s="39"/>
      <c r="R8868" s="77">
        <f t="shared" si="414"/>
        <v>0.11514372670384322</v>
      </c>
      <c r="S8868" s="78">
        <f t="shared" si="415"/>
        <v>31748.188335375628</v>
      </c>
      <c r="T8868" s="79">
        <f t="shared" si="416"/>
        <v>1182.1101528342133</v>
      </c>
    </row>
    <row r="8869" spans="2:20">
      <c r="B8869" s="62">
        <v>43681</v>
      </c>
      <c r="C8869" s="63">
        <v>31</v>
      </c>
      <c r="D8869" s="64">
        <v>2.8235399999999999</v>
      </c>
      <c r="E8869" s="39"/>
      <c r="F8869" s="53">
        <v>43681</v>
      </c>
      <c r="G8869" s="54">
        <v>31</v>
      </c>
      <c r="H8869" s="55">
        <v>21710.5221087883</v>
      </c>
      <c r="I8869" s="39"/>
      <c r="J8869" s="53">
        <v>43681</v>
      </c>
      <c r="K8869" s="54">
        <v>31</v>
      </c>
      <c r="L8869" s="55">
        <v>-893.98</v>
      </c>
      <c r="M8869" s="39"/>
      <c r="N8869" s="53">
        <v>43681</v>
      </c>
      <c r="O8869" s="54">
        <v>31</v>
      </c>
      <c r="P8869" s="55">
        <v>10376.8622792156</v>
      </c>
      <c r="Q8869" s="39"/>
      <c r="R8869" s="77">
        <f t="shared" si="414"/>
        <v>-4.1177268585269163E-2</v>
      </c>
      <c r="S8869" s="78">
        <f t="shared" si="415"/>
        <v>29299.485719856417</v>
      </c>
      <c r="T8869" s="79">
        <f t="shared" si="416"/>
        <v>-427.29084514360909</v>
      </c>
    </row>
    <row r="8870" spans="2:20">
      <c r="B8870" s="62">
        <v>43681</v>
      </c>
      <c r="C8870" s="63">
        <v>32</v>
      </c>
      <c r="D8870" s="64">
        <v>3.1741999999999999</v>
      </c>
      <c r="E8870" s="39"/>
      <c r="F8870" s="53">
        <v>43681</v>
      </c>
      <c r="G8870" s="54">
        <v>32</v>
      </c>
      <c r="H8870" s="55">
        <v>22276.890505696199</v>
      </c>
      <c r="I8870" s="39"/>
      <c r="J8870" s="53">
        <v>43681</v>
      </c>
      <c r="K8870" s="54">
        <v>32</v>
      </c>
      <c r="L8870" s="55">
        <v>5716.08</v>
      </c>
      <c r="M8870" s="39"/>
      <c r="N8870" s="53">
        <v>43681</v>
      </c>
      <c r="O8870" s="54">
        <v>32</v>
      </c>
      <c r="P8870" s="55">
        <v>10660.457539290601</v>
      </c>
      <c r="Q8870" s="39"/>
      <c r="R8870" s="77">
        <f t="shared" si="414"/>
        <v>0.25659236411555725</v>
      </c>
      <c r="S8870" s="78">
        <f t="shared" si="415"/>
        <v>33838.424321216226</v>
      </c>
      <c r="T8870" s="79">
        <f t="shared" si="416"/>
        <v>2735.3920025600914</v>
      </c>
    </row>
    <row r="8871" spans="2:20">
      <c r="B8871" s="62">
        <v>43681</v>
      </c>
      <c r="C8871" s="63">
        <v>33</v>
      </c>
      <c r="D8871" s="64">
        <v>2.91357</v>
      </c>
      <c r="E8871" s="39"/>
      <c r="F8871" s="53">
        <v>43681</v>
      </c>
      <c r="G8871" s="54">
        <v>33</v>
      </c>
      <c r="H8871" s="55">
        <v>22914.5295253369</v>
      </c>
      <c r="I8871" s="39"/>
      <c r="J8871" s="53">
        <v>43681</v>
      </c>
      <c r="K8871" s="54">
        <v>33</v>
      </c>
      <c r="L8871" s="55">
        <v>5770.69</v>
      </c>
      <c r="M8871" s="39"/>
      <c r="N8871" s="53">
        <v>43681</v>
      </c>
      <c r="O8871" s="54">
        <v>33</v>
      </c>
      <c r="P8871" s="55">
        <v>10982.110937405199</v>
      </c>
      <c r="Q8871" s="39"/>
      <c r="R8871" s="77">
        <f t="shared" si="414"/>
        <v>0.25183541270700194</v>
      </c>
      <c r="S8871" s="78">
        <f t="shared" si="415"/>
        <v>31997.148963895666</v>
      </c>
      <c r="T8871" s="79">
        <f t="shared" si="416"/>
        <v>2765.6844403155183</v>
      </c>
    </row>
    <row r="8872" spans="2:20">
      <c r="B8872" s="62">
        <v>43681</v>
      </c>
      <c r="C8872" s="63">
        <v>34</v>
      </c>
      <c r="D8872" s="64">
        <v>2.9772599999999998</v>
      </c>
      <c r="E8872" s="39"/>
      <c r="F8872" s="53">
        <v>43681</v>
      </c>
      <c r="G8872" s="54">
        <v>34</v>
      </c>
      <c r="H8872" s="55">
        <v>23433.673004648699</v>
      </c>
      <c r="I8872" s="39"/>
      <c r="J8872" s="53">
        <v>43681</v>
      </c>
      <c r="K8872" s="54">
        <v>34</v>
      </c>
      <c r="L8872" s="55">
        <v>6471.38</v>
      </c>
      <c r="M8872" s="39"/>
      <c r="N8872" s="53">
        <v>43681</v>
      </c>
      <c r="O8872" s="54">
        <v>34</v>
      </c>
      <c r="P8872" s="55">
        <v>11215.5196567081</v>
      </c>
      <c r="Q8872" s="39"/>
      <c r="R8872" s="77">
        <f t="shared" si="414"/>
        <v>0.27615730571627539</v>
      </c>
      <c r="S8872" s="78">
        <f t="shared" si="415"/>
        <v>33391.518053130756</v>
      </c>
      <c r="T8872" s="79">
        <f t="shared" si="416"/>
        <v>3097.2476906044349</v>
      </c>
    </row>
    <row r="8873" spans="2:20">
      <c r="B8873" s="62">
        <v>43681</v>
      </c>
      <c r="C8873" s="63">
        <v>35</v>
      </c>
      <c r="D8873" s="64">
        <v>2.7358199999999999</v>
      </c>
      <c r="E8873" s="39"/>
      <c r="F8873" s="53">
        <v>43681</v>
      </c>
      <c r="G8873" s="54">
        <v>35</v>
      </c>
      <c r="H8873" s="55">
        <v>24094.4592252164</v>
      </c>
      <c r="I8873" s="39"/>
      <c r="J8873" s="53">
        <v>43681</v>
      </c>
      <c r="K8873" s="54">
        <v>35</v>
      </c>
      <c r="L8873" s="55">
        <v>4479.42</v>
      </c>
      <c r="M8873" s="39"/>
      <c r="N8873" s="53">
        <v>43681</v>
      </c>
      <c r="O8873" s="54">
        <v>35</v>
      </c>
      <c r="P8873" s="55">
        <v>11516.956014642899</v>
      </c>
      <c r="Q8873" s="39"/>
      <c r="R8873" s="77">
        <f t="shared" si="414"/>
        <v>0.18591079210908371</v>
      </c>
      <c r="S8873" s="78">
        <f t="shared" si="415"/>
        <v>31508.318603980337</v>
      </c>
      <c r="T8873" s="79">
        <f t="shared" si="416"/>
        <v>2141.1264153677371</v>
      </c>
    </row>
    <row r="8874" spans="2:20">
      <c r="B8874" s="62">
        <v>43681</v>
      </c>
      <c r="C8874" s="63">
        <v>36</v>
      </c>
      <c r="D8874" s="64">
        <v>2.8691800000000001</v>
      </c>
      <c r="E8874" s="39"/>
      <c r="F8874" s="53">
        <v>43681</v>
      </c>
      <c r="G8874" s="54">
        <v>36</v>
      </c>
      <c r="H8874" s="55">
        <v>24362.678644499701</v>
      </c>
      <c r="I8874" s="39"/>
      <c r="J8874" s="53">
        <v>43681</v>
      </c>
      <c r="K8874" s="54">
        <v>36</v>
      </c>
      <c r="L8874" s="55">
        <v>7948</v>
      </c>
      <c r="M8874" s="39"/>
      <c r="N8874" s="53">
        <v>43681</v>
      </c>
      <c r="O8874" s="54">
        <v>36</v>
      </c>
      <c r="P8874" s="55">
        <v>11626.347977479199</v>
      </c>
      <c r="Q8874" s="39"/>
      <c r="R8874" s="77">
        <f t="shared" si="414"/>
        <v>0.32623670475555033</v>
      </c>
      <c r="S8874" s="78">
        <f t="shared" si="415"/>
        <v>33358.085090023771</v>
      </c>
      <c r="T8874" s="79">
        <f t="shared" si="416"/>
        <v>3792.9414525141715</v>
      </c>
    </row>
    <row r="8875" spans="2:20">
      <c r="B8875" s="62">
        <v>43681</v>
      </c>
      <c r="C8875" s="63">
        <v>37</v>
      </c>
      <c r="D8875" s="64">
        <v>2.67456</v>
      </c>
      <c r="E8875" s="39"/>
      <c r="F8875" s="53">
        <v>43681</v>
      </c>
      <c r="G8875" s="54">
        <v>37</v>
      </c>
      <c r="H8875" s="55">
        <v>24693.523848098899</v>
      </c>
      <c r="I8875" s="39"/>
      <c r="J8875" s="53">
        <v>43681</v>
      </c>
      <c r="K8875" s="54">
        <v>37</v>
      </c>
      <c r="L8875" s="55">
        <v>2011.21</v>
      </c>
      <c r="M8875" s="39"/>
      <c r="N8875" s="53">
        <v>43681</v>
      </c>
      <c r="O8875" s="54">
        <v>37</v>
      </c>
      <c r="P8875" s="55">
        <v>11775.9825088731</v>
      </c>
      <c r="Q8875" s="39"/>
      <c r="R8875" s="77">
        <f t="shared" si="414"/>
        <v>8.1446860819535838E-2</v>
      </c>
      <c r="S8875" s="78">
        <f t="shared" si="415"/>
        <v>31495.571778931637</v>
      </c>
      <c r="T8875" s="79">
        <f t="shared" si="416"/>
        <v>959.11680841347584</v>
      </c>
    </row>
    <row r="8876" spans="2:20">
      <c r="B8876" s="62">
        <v>43681</v>
      </c>
      <c r="C8876" s="63">
        <v>38</v>
      </c>
      <c r="D8876" s="64">
        <v>2.7152699999999999</v>
      </c>
      <c r="E8876" s="39"/>
      <c r="F8876" s="53">
        <v>43681</v>
      </c>
      <c r="G8876" s="54">
        <v>38</v>
      </c>
      <c r="H8876" s="55">
        <v>24921.903198106302</v>
      </c>
      <c r="I8876" s="39"/>
      <c r="J8876" s="53">
        <v>43681</v>
      </c>
      <c r="K8876" s="54">
        <v>38</v>
      </c>
      <c r="L8876" s="55">
        <v>-2976.37</v>
      </c>
      <c r="M8876" s="39"/>
      <c r="N8876" s="53">
        <v>43681</v>
      </c>
      <c r="O8876" s="54">
        <v>38</v>
      </c>
      <c r="P8876" s="55">
        <v>11911.946326424701</v>
      </c>
      <c r="Q8876" s="39"/>
      <c r="R8876" s="77">
        <f t="shared" si="414"/>
        <v>-0.11942787741131104</v>
      </c>
      <c r="S8876" s="78">
        <f t="shared" si="415"/>
        <v>32344.150501751195</v>
      </c>
      <c r="T8876" s="79">
        <f t="shared" si="416"/>
        <v>-1422.6184656023661</v>
      </c>
    </row>
    <row r="8877" spans="2:20">
      <c r="B8877" s="62">
        <v>43681</v>
      </c>
      <c r="C8877" s="63">
        <v>39</v>
      </c>
      <c r="D8877" s="64">
        <v>3.3506800000000001</v>
      </c>
      <c r="E8877" s="39"/>
      <c r="F8877" s="53">
        <v>43681</v>
      </c>
      <c r="G8877" s="54">
        <v>39</v>
      </c>
      <c r="H8877" s="55">
        <v>24605.715557911099</v>
      </c>
      <c r="I8877" s="39"/>
      <c r="J8877" s="53">
        <v>43681</v>
      </c>
      <c r="K8877" s="54">
        <v>39</v>
      </c>
      <c r="L8877" s="55">
        <v>7892.29</v>
      </c>
      <c r="M8877" s="39"/>
      <c r="N8877" s="53">
        <v>43681</v>
      </c>
      <c r="O8877" s="54">
        <v>39</v>
      </c>
      <c r="P8877" s="55">
        <v>11731.7420107943</v>
      </c>
      <c r="Q8877" s="39"/>
      <c r="R8877" s="77">
        <f t="shared" si="414"/>
        <v>0.32075027370876491</v>
      </c>
      <c r="S8877" s="78">
        <f t="shared" si="415"/>
        <v>39309.313320728244</v>
      </c>
      <c r="T8877" s="79">
        <f t="shared" si="416"/>
        <v>3762.9594610428876</v>
      </c>
    </row>
    <row r="8878" spans="2:20">
      <c r="B8878" s="62">
        <v>43681</v>
      </c>
      <c r="C8878" s="63">
        <v>40</v>
      </c>
      <c r="D8878" s="64">
        <v>3.4610300000000001</v>
      </c>
      <c r="E8878" s="39"/>
      <c r="F8878" s="53">
        <v>43681</v>
      </c>
      <c r="G8878" s="54">
        <v>40</v>
      </c>
      <c r="H8878" s="55">
        <v>24104.8996547061</v>
      </c>
      <c r="I8878" s="39"/>
      <c r="J8878" s="53">
        <v>43681</v>
      </c>
      <c r="K8878" s="54">
        <v>40</v>
      </c>
      <c r="L8878" s="55">
        <v>3194.91</v>
      </c>
      <c r="M8878" s="39"/>
      <c r="N8878" s="53">
        <v>43681</v>
      </c>
      <c r="O8878" s="54">
        <v>40</v>
      </c>
      <c r="P8878" s="55">
        <v>11478.4753350304</v>
      </c>
      <c r="Q8878" s="39"/>
      <c r="R8878" s="77">
        <f t="shared" si="414"/>
        <v>0.13254193320718696</v>
      </c>
      <c r="S8878" s="78">
        <f t="shared" si="415"/>
        <v>39727.347488800267</v>
      </c>
      <c r="T8878" s="79">
        <f t="shared" si="416"/>
        <v>1521.3793111759423</v>
      </c>
    </row>
    <row r="8879" spans="2:20">
      <c r="B8879" s="62">
        <v>43681</v>
      </c>
      <c r="C8879" s="63">
        <v>41</v>
      </c>
      <c r="D8879" s="64">
        <v>3.00068</v>
      </c>
      <c r="E8879" s="39"/>
      <c r="F8879" s="53">
        <v>43681</v>
      </c>
      <c r="G8879" s="54">
        <v>41</v>
      </c>
      <c r="H8879" s="55">
        <v>24158.510203446702</v>
      </c>
      <c r="I8879" s="39"/>
      <c r="J8879" s="53">
        <v>43681</v>
      </c>
      <c r="K8879" s="54">
        <v>41</v>
      </c>
      <c r="L8879" s="55">
        <v>-1877.07</v>
      </c>
      <c r="M8879" s="39"/>
      <c r="N8879" s="53">
        <v>43681</v>
      </c>
      <c r="O8879" s="54">
        <v>41</v>
      </c>
      <c r="P8879" s="55">
        <v>11498.3715159942</v>
      </c>
      <c r="Q8879" s="39"/>
      <c r="R8879" s="77">
        <f t="shared" si="414"/>
        <v>-7.7698085858464813E-2</v>
      </c>
      <c r="S8879" s="78">
        <f t="shared" si="415"/>
        <v>34502.93344061348</v>
      </c>
      <c r="T8879" s="79">
        <f t="shared" si="416"/>
        <v>-893.40145728224354</v>
      </c>
    </row>
    <row r="8880" spans="2:20">
      <c r="B8880" s="62">
        <v>43681</v>
      </c>
      <c r="C8880" s="63">
        <v>42</v>
      </c>
      <c r="D8880" s="64">
        <v>2.8046199999999999</v>
      </c>
      <c r="E8880" s="39"/>
      <c r="F8880" s="53">
        <v>43681</v>
      </c>
      <c r="G8880" s="54">
        <v>42</v>
      </c>
      <c r="H8880" s="55">
        <v>24368.4500660228</v>
      </c>
      <c r="I8880" s="39"/>
      <c r="J8880" s="53">
        <v>43681</v>
      </c>
      <c r="K8880" s="54">
        <v>42</v>
      </c>
      <c r="L8880" s="55">
        <v>-3527.44</v>
      </c>
      <c r="M8880" s="39"/>
      <c r="N8880" s="53">
        <v>43681</v>
      </c>
      <c r="O8880" s="54">
        <v>42</v>
      </c>
      <c r="P8880" s="55">
        <v>11603.225187558101</v>
      </c>
      <c r="Q8880" s="39"/>
      <c r="R8880" s="77">
        <f t="shared" si="414"/>
        <v>-0.14475438488877668</v>
      </c>
      <c r="S8880" s="78">
        <f t="shared" si="415"/>
        <v>32542.637425529199</v>
      </c>
      <c r="T8880" s="79">
        <f t="shared" si="416"/>
        <v>-1679.6177247509331</v>
      </c>
    </row>
    <row r="8881" spans="2:20">
      <c r="B8881" s="62">
        <v>43681</v>
      </c>
      <c r="C8881" s="63">
        <v>43</v>
      </c>
      <c r="D8881" s="64">
        <v>3.42334</v>
      </c>
      <c r="E8881" s="39"/>
      <c r="F8881" s="53">
        <v>43681</v>
      </c>
      <c r="G8881" s="54">
        <v>43</v>
      </c>
      <c r="H8881" s="55">
        <v>24645.595479158299</v>
      </c>
      <c r="I8881" s="39"/>
      <c r="J8881" s="53">
        <v>43681</v>
      </c>
      <c r="K8881" s="54">
        <v>43</v>
      </c>
      <c r="L8881" s="55">
        <v>2597.86</v>
      </c>
      <c r="M8881" s="39"/>
      <c r="N8881" s="53">
        <v>43681</v>
      </c>
      <c r="O8881" s="54">
        <v>43</v>
      </c>
      <c r="P8881" s="55">
        <v>11771.8821354545</v>
      </c>
      <c r="Q8881" s="39"/>
      <c r="R8881" s="77">
        <f t="shared" si="414"/>
        <v>0.10540869268899981</v>
      </c>
      <c r="S8881" s="78">
        <f t="shared" si="415"/>
        <v>40299.154989586808</v>
      </c>
      <c r="T8881" s="79">
        <f t="shared" si="416"/>
        <v>1240.8587063872503</v>
      </c>
    </row>
    <row r="8882" spans="2:20">
      <c r="B8882" s="62">
        <v>43681</v>
      </c>
      <c r="C8882" s="63">
        <v>44</v>
      </c>
      <c r="D8882" s="64">
        <v>3.3641700000000001</v>
      </c>
      <c r="E8882" s="39"/>
      <c r="F8882" s="53">
        <v>43681</v>
      </c>
      <c r="G8882" s="54">
        <v>44</v>
      </c>
      <c r="H8882" s="55">
        <v>24082.914911248499</v>
      </c>
      <c r="I8882" s="39"/>
      <c r="J8882" s="53">
        <v>43681</v>
      </c>
      <c r="K8882" s="54">
        <v>44</v>
      </c>
      <c r="L8882" s="55">
        <v>3979.95</v>
      </c>
      <c r="M8882" s="39"/>
      <c r="N8882" s="53">
        <v>43681</v>
      </c>
      <c r="O8882" s="54">
        <v>44</v>
      </c>
      <c r="P8882" s="55">
        <v>11489.5972054125</v>
      </c>
      <c r="Q8882" s="39"/>
      <c r="R8882" s="77">
        <f t="shared" si="414"/>
        <v>0.16526031066700606</v>
      </c>
      <c r="S8882" s="78">
        <f t="shared" si="415"/>
        <v>38652.958230532568</v>
      </c>
      <c r="T8882" s="79">
        <f t="shared" si="416"/>
        <v>1898.7744036052343</v>
      </c>
    </row>
    <row r="8883" spans="2:20">
      <c r="B8883" s="62">
        <v>43681</v>
      </c>
      <c r="C8883" s="63">
        <v>45</v>
      </c>
      <c r="D8883" s="64">
        <v>3.07043</v>
      </c>
      <c r="E8883" s="39"/>
      <c r="F8883" s="53">
        <v>43681</v>
      </c>
      <c r="G8883" s="54">
        <v>45</v>
      </c>
      <c r="H8883" s="55">
        <v>23204.656827916599</v>
      </c>
      <c r="I8883" s="39"/>
      <c r="J8883" s="53">
        <v>43681</v>
      </c>
      <c r="K8883" s="54">
        <v>45</v>
      </c>
      <c r="L8883" s="55">
        <v>420.04</v>
      </c>
      <c r="M8883" s="39"/>
      <c r="N8883" s="53">
        <v>43681</v>
      </c>
      <c r="O8883" s="54">
        <v>45</v>
      </c>
      <c r="P8883" s="55">
        <v>11089.0226514969</v>
      </c>
      <c r="Q8883" s="39"/>
      <c r="R8883" s="77">
        <f t="shared" si="414"/>
        <v>1.810153897620527E-2</v>
      </c>
      <c r="S8883" s="78">
        <f t="shared" si="415"/>
        <v>34048.067819835625</v>
      </c>
      <c r="T8883" s="79">
        <f t="shared" si="416"/>
        <v>200.72837573409424</v>
      </c>
    </row>
    <row r="8884" spans="2:20">
      <c r="B8884" s="62">
        <v>43681</v>
      </c>
      <c r="C8884" s="63">
        <v>46</v>
      </c>
      <c r="D8884" s="64">
        <v>2.3566699999999998</v>
      </c>
      <c r="E8884" s="39"/>
      <c r="F8884" s="53">
        <v>43681</v>
      </c>
      <c r="G8884" s="54">
        <v>46</v>
      </c>
      <c r="H8884" s="55">
        <v>21880.992073601901</v>
      </c>
      <c r="I8884" s="39"/>
      <c r="J8884" s="53">
        <v>43681</v>
      </c>
      <c r="K8884" s="54">
        <v>46</v>
      </c>
      <c r="L8884" s="55">
        <v>-820.78</v>
      </c>
      <c r="M8884" s="39"/>
      <c r="N8884" s="53">
        <v>43681</v>
      </c>
      <c r="O8884" s="54">
        <v>46</v>
      </c>
      <c r="P8884" s="55">
        <v>10455.7856166275</v>
      </c>
      <c r="Q8884" s="39"/>
      <c r="R8884" s="77">
        <f t="shared" si="414"/>
        <v>-3.751109626287108E-2</v>
      </c>
      <c r="S8884" s="78">
        <f t="shared" si="415"/>
        <v>24640.836289137529</v>
      </c>
      <c r="T8884" s="79">
        <f t="shared" si="416"/>
        <v>-392.20798076925701</v>
      </c>
    </row>
    <row r="8885" spans="2:20">
      <c r="B8885" s="62">
        <v>43681</v>
      </c>
      <c r="C8885" s="63">
        <v>47</v>
      </c>
      <c r="D8885" s="64">
        <v>3.4091999999999998</v>
      </c>
      <c r="E8885" s="39"/>
      <c r="F8885" s="53">
        <v>43681</v>
      </c>
      <c r="G8885" s="54">
        <v>47</v>
      </c>
      <c r="H8885" s="55">
        <v>20232.227179745001</v>
      </c>
      <c r="I8885" s="39"/>
      <c r="J8885" s="53">
        <v>43681</v>
      </c>
      <c r="K8885" s="54">
        <v>47</v>
      </c>
      <c r="L8885" s="55">
        <v>6453.4</v>
      </c>
      <c r="M8885" s="39"/>
      <c r="N8885" s="53">
        <v>43681</v>
      </c>
      <c r="O8885" s="54">
        <v>47</v>
      </c>
      <c r="P8885" s="55">
        <v>9607.7365297609995</v>
      </c>
      <c r="Q8885" s="39"/>
      <c r="R8885" s="77">
        <f t="shared" si="414"/>
        <v>0.31896636700781333</v>
      </c>
      <c r="S8885" s="78">
        <f t="shared" si="415"/>
        <v>32754.695377261196</v>
      </c>
      <c r="T8885" s="79">
        <f t="shared" si="416"/>
        <v>3064.5448160661217</v>
      </c>
    </row>
    <row r="8886" spans="2:20">
      <c r="B8886" s="62">
        <v>43681</v>
      </c>
      <c r="C8886" s="63">
        <v>48</v>
      </c>
      <c r="D8886" s="64">
        <v>3.8290999999999999</v>
      </c>
      <c r="E8886" s="39"/>
      <c r="F8886" s="53">
        <v>43681</v>
      </c>
      <c r="G8886" s="54">
        <v>48</v>
      </c>
      <c r="H8886" s="55">
        <v>18877.968574256702</v>
      </c>
      <c r="I8886" s="39"/>
      <c r="J8886" s="53">
        <v>43681</v>
      </c>
      <c r="K8886" s="54">
        <v>48</v>
      </c>
      <c r="L8886" s="55">
        <v>5520.12</v>
      </c>
      <c r="M8886" s="39"/>
      <c r="N8886" s="53">
        <v>43681</v>
      </c>
      <c r="O8886" s="54">
        <v>48</v>
      </c>
      <c r="P8886" s="55">
        <v>8867.1276156005006</v>
      </c>
      <c r="Q8886" s="39"/>
      <c r="R8886" s="77">
        <f t="shared" si="414"/>
        <v>0.29241069971520217</v>
      </c>
      <c r="S8886" s="78">
        <f t="shared" si="415"/>
        <v>33953.118352895879</v>
      </c>
      <c r="T8886" s="79">
        <f t="shared" si="416"/>
        <v>2592.8429905417347</v>
      </c>
    </row>
    <row r="8887" spans="2:20">
      <c r="B8887" s="62">
        <v>43682</v>
      </c>
      <c r="C8887" s="63">
        <v>1</v>
      </c>
      <c r="D8887" s="64">
        <v>3.8458299999999999</v>
      </c>
      <c r="E8887" s="39"/>
      <c r="F8887" s="53">
        <v>43682</v>
      </c>
      <c r="G8887" s="54">
        <v>1</v>
      </c>
      <c r="H8887" s="55">
        <v>18139.928378375502</v>
      </c>
      <c r="I8887" s="39"/>
      <c r="J8887" s="53">
        <v>43682</v>
      </c>
      <c r="K8887" s="54">
        <v>1</v>
      </c>
      <c r="L8887" s="55">
        <v>3842.05</v>
      </c>
      <c r="M8887" s="39"/>
      <c r="N8887" s="53">
        <v>43682</v>
      </c>
      <c r="O8887" s="54">
        <v>1</v>
      </c>
      <c r="P8887" s="55">
        <v>8561.2245870218994</v>
      </c>
      <c r="Q8887" s="39"/>
      <c r="R8887" s="77">
        <f t="shared" si="414"/>
        <v>0.21180072599294739</v>
      </c>
      <c r="S8887" s="78">
        <f t="shared" si="415"/>
        <v>32925.014353506427</v>
      </c>
      <c r="T8887" s="79">
        <f t="shared" si="416"/>
        <v>1813.2735829199094</v>
      </c>
    </row>
    <row r="8888" spans="2:20">
      <c r="B8888" s="62">
        <v>43682</v>
      </c>
      <c r="C8888" s="63">
        <v>2</v>
      </c>
      <c r="D8888" s="64">
        <v>3.8484099999999999</v>
      </c>
      <c r="E8888" s="39"/>
      <c r="F8888" s="53">
        <v>43682</v>
      </c>
      <c r="G8888" s="54">
        <v>2</v>
      </c>
      <c r="H8888" s="55">
        <v>17757.946710035001</v>
      </c>
      <c r="I8888" s="39"/>
      <c r="J8888" s="53">
        <v>43682</v>
      </c>
      <c r="K8888" s="54">
        <v>2</v>
      </c>
      <c r="L8888" s="55">
        <v>-2776.81</v>
      </c>
      <c r="M8888" s="39"/>
      <c r="N8888" s="53">
        <v>43682</v>
      </c>
      <c r="O8888" s="54">
        <v>2</v>
      </c>
      <c r="P8888" s="55">
        <v>8359.9116758951004</v>
      </c>
      <c r="Q8888" s="39"/>
      <c r="R8888" s="77">
        <f t="shared" si="414"/>
        <v>-0.1563699928455595</v>
      </c>
      <c r="S8888" s="78">
        <f t="shared" si="415"/>
        <v>32172.367692631462</v>
      </c>
      <c r="T8888" s="79">
        <f t="shared" si="416"/>
        <v>-1307.2393289492261</v>
      </c>
    </row>
    <row r="8889" spans="2:20">
      <c r="B8889" s="62">
        <v>43682</v>
      </c>
      <c r="C8889" s="63">
        <v>3</v>
      </c>
      <c r="D8889" s="64">
        <v>3.7819400000000001</v>
      </c>
      <c r="E8889" s="39"/>
      <c r="F8889" s="53">
        <v>43682</v>
      </c>
      <c r="G8889" s="54">
        <v>3</v>
      </c>
      <c r="H8889" s="55">
        <v>17729.597735089701</v>
      </c>
      <c r="I8889" s="39"/>
      <c r="J8889" s="53">
        <v>43682</v>
      </c>
      <c r="K8889" s="54">
        <v>3</v>
      </c>
      <c r="L8889" s="55">
        <v>-4387.3100000000004</v>
      </c>
      <c r="M8889" s="39"/>
      <c r="N8889" s="53">
        <v>43682</v>
      </c>
      <c r="O8889" s="54">
        <v>3</v>
      </c>
      <c r="P8889" s="55">
        <v>8454.0503128976998</v>
      </c>
      <c r="Q8889" s="39"/>
      <c r="R8889" s="77">
        <f t="shared" si="414"/>
        <v>-0.24745682702754243</v>
      </c>
      <c r="S8889" s="78">
        <f t="shared" si="415"/>
        <v>31972.711040360326</v>
      </c>
      <c r="T8889" s="79">
        <f t="shared" si="416"/>
        <v>-2092.0124659608668</v>
      </c>
    </row>
    <row r="8890" spans="2:20">
      <c r="B8890" s="62">
        <v>43682</v>
      </c>
      <c r="C8890" s="63">
        <v>4</v>
      </c>
      <c r="D8890" s="64">
        <v>3.6015999999999999</v>
      </c>
      <c r="E8890" s="39"/>
      <c r="F8890" s="53">
        <v>43682</v>
      </c>
      <c r="G8890" s="54">
        <v>4</v>
      </c>
      <c r="H8890" s="55">
        <v>17441.967389650701</v>
      </c>
      <c r="I8890" s="39"/>
      <c r="J8890" s="53">
        <v>43682</v>
      </c>
      <c r="K8890" s="54">
        <v>4</v>
      </c>
      <c r="L8890" s="55">
        <v>-8621.35</v>
      </c>
      <c r="M8890" s="39"/>
      <c r="N8890" s="53">
        <v>43682</v>
      </c>
      <c r="O8890" s="54">
        <v>4</v>
      </c>
      <c r="P8890" s="55">
        <v>8302.9239207053997</v>
      </c>
      <c r="Q8890" s="39"/>
      <c r="R8890" s="77">
        <f t="shared" si="414"/>
        <v>-0.49428770318166809</v>
      </c>
      <c r="S8890" s="78">
        <f t="shared" si="415"/>
        <v>29903.810792812568</v>
      </c>
      <c r="T8890" s="79">
        <f t="shared" si="416"/>
        <v>-4104.0331944576028</v>
      </c>
    </row>
    <row r="8891" spans="2:20">
      <c r="B8891" s="62">
        <v>43682</v>
      </c>
      <c r="C8891" s="63">
        <v>5</v>
      </c>
      <c r="D8891" s="64">
        <v>4.2105899999999998</v>
      </c>
      <c r="E8891" s="39"/>
      <c r="F8891" s="53">
        <v>43682</v>
      </c>
      <c r="G8891" s="54">
        <v>5</v>
      </c>
      <c r="H8891" s="55">
        <v>17621.429803621599</v>
      </c>
      <c r="I8891" s="39"/>
      <c r="J8891" s="53">
        <v>43682</v>
      </c>
      <c r="K8891" s="54">
        <v>5</v>
      </c>
      <c r="L8891" s="55">
        <v>361.02</v>
      </c>
      <c r="M8891" s="39"/>
      <c r="N8891" s="53">
        <v>43682</v>
      </c>
      <c r="O8891" s="54">
        <v>5</v>
      </c>
      <c r="P8891" s="55">
        <v>8449.6017267377993</v>
      </c>
      <c r="Q8891" s="39"/>
      <c r="R8891" s="77">
        <f t="shared" si="414"/>
        <v>2.0487554303102139E-2</v>
      </c>
      <c r="S8891" s="78">
        <f t="shared" si="415"/>
        <v>35577.80853458491</v>
      </c>
      <c r="T8891" s="79">
        <f t="shared" si="416"/>
        <v>173.11167421612626</v>
      </c>
    </row>
    <row r="8892" spans="2:20">
      <c r="B8892" s="62">
        <v>43682</v>
      </c>
      <c r="C8892" s="63">
        <v>6</v>
      </c>
      <c r="D8892" s="64">
        <v>4.2013999999999996</v>
      </c>
      <c r="E8892" s="39"/>
      <c r="F8892" s="53">
        <v>43682</v>
      </c>
      <c r="G8892" s="54">
        <v>6</v>
      </c>
      <c r="H8892" s="55">
        <v>17735.319940006</v>
      </c>
      <c r="I8892" s="39"/>
      <c r="J8892" s="53">
        <v>43682</v>
      </c>
      <c r="K8892" s="54">
        <v>6</v>
      </c>
      <c r="L8892" s="55">
        <v>3136.37</v>
      </c>
      <c r="M8892" s="39"/>
      <c r="N8892" s="53">
        <v>43682</v>
      </c>
      <c r="O8892" s="54">
        <v>6</v>
      </c>
      <c r="P8892" s="55">
        <v>8510.6471774289002</v>
      </c>
      <c r="Q8892" s="39"/>
      <c r="R8892" s="77">
        <f t="shared" si="414"/>
        <v>0.17684315877072013</v>
      </c>
      <c r="S8892" s="78">
        <f t="shared" si="415"/>
        <v>35756.633051249781</v>
      </c>
      <c r="T8892" s="79">
        <f t="shared" si="416"/>
        <v>1505.0497300396401</v>
      </c>
    </row>
    <row r="8893" spans="2:20">
      <c r="B8893" s="62">
        <v>43682</v>
      </c>
      <c r="C8893" s="63">
        <v>7</v>
      </c>
      <c r="D8893" s="64">
        <v>4.1968300000000003</v>
      </c>
      <c r="E8893" s="39"/>
      <c r="F8893" s="53">
        <v>43682</v>
      </c>
      <c r="G8893" s="54">
        <v>7</v>
      </c>
      <c r="H8893" s="55">
        <v>17775.6442090575</v>
      </c>
      <c r="I8893" s="39"/>
      <c r="J8893" s="53">
        <v>43682</v>
      </c>
      <c r="K8893" s="54">
        <v>7</v>
      </c>
      <c r="L8893" s="55">
        <v>4901.58</v>
      </c>
      <c r="M8893" s="39"/>
      <c r="N8893" s="53">
        <v>43682</v>
      </c>
      <c r="O8893" s="54">
        <v>7</v>
      </c>
      <c r="P8893" s="55">
        <v>8662.9998261364999</v>
      </c>
      <c r="Q8893" s="39"/>
      <c r="R8893" s="77">
        <f t="shared" si="414"/>
        <v>0.2757469682872265</v>
      </c>
      <c r="S8893" s="78">
        <f t="shared" si="415"/>
        <v>36357.137560324452</v>
      </c>
      <c r="T8893" s="79">
        <f t="shared" si="416"/>
        <v>2388.7959383299103</v>
      </c>
    </row>
    <row r="8894" spans="2:20">
      <c r="B8894" s="62">
        <v>43682</v>
      </c>
      <c r="C8894" s="63">
        <v>8</v>
      </c>
      <c r="D8894" s="64">
        <v>4.1567999999999996</v>
      </c>
      <c r="E8894" s="39"/>
      <c r="F8894" s="53">
        <v>43682</v>
      </c>
      <c r="G8894" s="54">
        <v>8</v>
      </c>
      <c r="H8894" s="55">
        <v>17930.066879247501</v>
      </c>
      <c r="I8894" s="39"/>
      <c r="J8894" s="53">
        <v>43682</v>
      </c>
      <c r="K8894" s="54">
        <v>8</v>
      </c>
      <c r="L8894" s="55">
        <v>2667.84</v>
      </c>
      <c r="M8894" s="39"/>
      <c r="N8894" s="53">
        <v>43682</v>
      </c>
      <c r="O8894" s="54">
        <v>8</v>
      </c>
      <c r="P8894" s="55">
        <v>8768.3313700538001</v>
      </c>
      <c r="Q8894" s="39"/>
      <c r="R8894" s="77">
        <f t="shared" si="414"/>
        <v>0.1487914137725718</v>
      </c>
      <c r="S8894" s="78">
        <f t="shared" si="415"/>
        <v>36448.199839039633</v>
      </c>
      <c r="T8894" s="79">
        <f t="shared" si="416"/>
        <v>1304.6524209766962</v>
      </c>
    </row>
    <row r="8895" spans="2:20">
      <c r="B8895" s="62">
        <v>43682</v>
      </c>
      <c r="C8895" s="63">
        <v>9</v>
      </c>
      <c r="D8895" s="64">
        <v>3.8024800000000001</v>
      </c>
      <c r="E8895" s="39"/>
      <c r="F8895" s="53">
        <v>43682</v>
      </c>
      <c r="G8895" s="54">
        <v>9</v>
      </c>
      <c r="H8895" s="55">
        <v>17930.889718268299</v>
      </c>
      <c r="I8895" s="39"/>
      <c r="J8895" s="53">
        <v>43682</v>
      </c>
      <c r="K8895" s="54">
        <v>9</v>
      </c>
      <c r="L8895" s="55">
        <v>-4362.04</v>
      </c>
      <c r="M8895" s="39"/>
      <c r="N8895" s="53">
        <v>43682</v>
      </c>
      <c r="O8895" s="54">
        <v>9</v>
      </c>
      <c r="P8895" s="55">
        <v>8738.7550651502006</v>
      </c>
      <c r="Q8895" s="39"/>
      <c r="R8895" s="77">
        <f t="shared" si="414"/>
        <v>-0.24326957939827595</v>
      </c>
      <c r="S8895" s="78">
        <f t="shared" si="415"/>
        <v>33228.941360132332</v>
      </c>
      <c r="T8895" s="79">
        <f t="shared" si="416"/>
        <v>-2125.8732691636428</v>
      </c>
    </row>
    <row r="8896" spans="2:20">
      <c r="B8896" s="62">
        <v>43682</v>
      </c>
      <c r="C8896" s="63">
        <v>10</v>
      </c>
      <c r="D8896" s="64">
        <v>3.95282</v>
      </c>
      <c r="E8896" s="39"/>
      <c r="F8896" s="53">
        <v>43682</v>
      </c>
      <c r="G8896" s="54">
        <v>10</v>
      </c>
      <c r="H8896" s="55">
        <v>18001.907745873301</v>
      </c>
      <c r="I8896" s="39"/>
      <c r="J8896" s="53">
        <v>43682</v>
      </c>
      <c r="K8896" s="54">
        <v>10</v>
      </c>
      <c r="L8896" s="55">
        <v>-4267.41</v>
      </c>
      <c r="M8896" s="39"/>
      <c r="N8896" s="53">
        <v>43682</v>
      </c>
      <c r="O8896" s="54">
        <v>10</v>
      </c>
      <c r="P8896" s="55">
        <v>8801.9991535538993</v>
      </c>
      <c r="Q8896" s="39"/>
      <c r="R8896" s="77">
        <f t="shared" si="414"/>
        <v>-0.23705320903992785</v>
      </c>
      <c r="S8896" s="78">
        <f t="shared" si="415"/>
        <v>34792.718294150924</v>
      </c>
      <c r="T8896" s="79">
        <f t="shared" si="416"/>
        <v>-2086.5421453166805</v>
      </c>
    </row>
    <row r="8897" spans="2:20">
      <c r="B8897" s="62">
        <v>43682</v>
      </c>
      <c r="C8897" s="63">
        <v>11</v>
      </c>
      <c r="D8897" s="64">
        <v>4.5145400000000002</v>
      </c>
      <c r="E8897" s="39"/>
      <c r="F8897" s="53">
        <v>43682</v>
      </c>
      <c r="G8897" s="54">
        <v>11</v>
      </c>
      <c r="H8897" s="55">
        <v>18152.561922871701</v>
      </c>
      <c r="I8897" s="39"/>
      <c r="J8897" s="53">
        <v>43682</v>
      </c>
      <c r="K8897" s="54">
        <v>11</v>
      </c>
      <c r="L8897" s="55">
        <v>357.53</v>
      </c>
      <c r="M8897" s="39"/>
      <c r="N8897" s="53">
        <v>43682</v>
      </c>
      <c r="O8897" s="54">
        <v>11</v>
      </c>
      <c r="P8897" s="55">
        <v>8809.9712504634008</v>
      </c>
      <c r="Q8897" s="39"/>
      <c r="R8897" s="77">
        <f t="shared" si="414"/>
        <v>1.9695842466705627E-2</v>
      </c>
      <c r="S8897" s="78">
        <f t="shared" si="415"/>
        <v>39772.96760906704</v>
      </c>
      <c r="T8897" s="79">
        <f t="shared" si="416"/>
        <v>173.51980588533272</v>
      </c>
    </row>
    <row r="8898" spans="2:20">
      <c r="B8898" s="62">
        <v>43682</v>
      </c>
      <c r="C8898" s="63">
        <v>12</v>
      </c>
      <c r="D8898" s="64">
        <v>4.0654700000000004</v>
      </c>
      <c r="E8898" s="39"/>
      <c r="F8898" s="53">
        <v>43682</v>
      </c>
      <c r="G8898" s="54">
        <v>12</v>
      </c>
      <c r="H8898" s="55">
        <v>18546.704810457799</v>
      </c>
      <c r="I8898" s="39"/>
      <c r="J8898" s="53">
        <v>43682</v>
      </c>
      <c r="K8898" s="54">
        <v>12</v>
      </c>
      <c r="L8898" s="55">
        <v>7511.81</v>
      </c>
      <c r="M8898" s="39"/>
      <c r="N8898" s="53">
        <v>43682</v>
      </c>
      <c r="O8898" s="54">
        <v>12</v>
      </c>
      <c r="P8898" s="55">
        <v>8960.0554717308005</v>
      </c>
      <c r="Q8898" s="39"/>
      <c r="R8898" s="77">
        <f t="shared" si="414"/>
        <v>0.40502127341587757</v>
      </c>
      <c r="S8898" s="78">
        <f t="shared" si="415"/>
        <v>36426.836718657418</v>
      </c>
      <c r="T8898" s="79">
        <f t="shared" si="416"/>
        <v>3629.0130770373103</v>
      </c>
    </row>
    <row r="8899" spans="2:20">
      <c r="B8899" s="62">
        <v>43682</v>
      </c>
      <c r="C8899" s="63">
        <v>13</v>
      </c>
      <c r="D8899" s="64">
        <v>4.4638</v>
      </c>
      <c r="E8899" s="39"/>
      <c r="F8899" s="53">
        <v>43682</v>
      </c>
      <c r="G8899" s="54">
        <v>13</v>
      </c>
      <c r="H8899" s="55">
        <v>19919.0114354332</v>
      </c>
      <c r="I8899" s="39"/>
      <c r="J8899" s="53">
        <v>43682</v>
      </c>
      <c r="K8899" s="54">
        <v>13</v>
      </c>
      <c r="L8899" s="55">
        <v>37869.760000000002</v>
      </c>
      <c r="M8899" s="39"/>
      <c r="N8899" s="53">
        <v>43682</v>
      </c>
      <c r="O8899" s="54">
        <v>13</v>
      </c>
      <c r="P8899" s="55">
        <v>9601.2365260880997</v>
      </c>
      <c r="Q8899" s="39"/>
      <c r="R8899" s="77">
        <f t="shared" si="414"/>
        <v>1.9011867191679439</v>
      </c>
      <c r="S8899" s="78">
        <f t="shared" si="415"/>
        <v>42857.999605152057</v>
      </c>
      <c r="T8899" s="79">
        <f t="shared" si="416"/>
        <v>18253.743370988861</v>
      </c>
    </row>
    <row r="8900" spans="2:20">
      <c r="B8900" s="62">
        <v>43682</v>
      </c>
      <c r="C8900" s="63">
        <v>14</v>
      </c>
      <c r="D8900" s="64">
        <v>3.9728500000000002</v>
      </c>
      <c r="E8900" s="39"/>
      <c r="F8900" s="53">
        <v>43682</v>
      </c>
      <c r="G8900" s="54">
        <v>14</v>
      </c>
      <c r="H8900" s="55">
        <v>21689.318052057199</v>
      </c>
      <c r="I8900" s="39"/>
      <c r="J8900" s="53">
        <v>43682</v>
      </c>
      <c r="K8900" s="54">
        <v>14</v>
      </c>
      <c r="L8900" s="55">
        <v>34352.78</v>
      </c>
      <c r="M8900" s="39"/>
      <c r="N8900" s="53">
        <v>43682</v>
      </c>
      <c r="O8900" s="54">
        <v>14</v>
      </c>
      <c r="P8900" s="55">
        <v>10550.166918286801</v>
      </c>
      <c r="Q8900" s="39"/>
      <c r="R8900" s="77">
        <f t="shared" si="414"/>
        <v>1.58385708197689</v>
      </c>
      <c r="S8900" s="78">
        <f t="shared" si="415"/>
        <v>41914.23064131572</v>
      </c>
      <c r="T8900" s="79">
        <f t="shared" si="416"/>
        <v>16709.956589566849</v>
      </c>
    </row>
    <row r="8901" spans="2:20">
      <c r="B8901" s="62">
        <v>43682</v>
      </c>
      <c r="C8901" s="63">
        <v>15</v>
      </c>
      <c r="D8901" s="64">
        <v>2.3498600000000001</v>
      </c>
      <c r="E8901" s="39"/>
      <c r="F8901" s="53">
        <v>43682</v>
      </c>
      <c r="G8901" s="54">
        <v>15</v>
      </c>
      <c r="H8901" s="55">
        <v>23934.7872370513</v>
      </c>
      <c r="I8901" s="39"/>
      <c r="J8901" s="53">
        <v>43682</v>
      </c>
      <c r="K8901" s="54">
        <v>15</v>
      </c>
      <c r="L8901" s="55">
        <v>1199.1600000000001</v>
      </c>
      <c r="M8901" s="39"/>
      <c r="N8901" s="53">
        <v>43682</v>
      </c>
      <c r="O8901" s="54">
        <v>15</v>
      </c>
      <c r="P8901" s="55">
        <v>11760.498824669899</v>
      </c>
      <c r="Q8901" s="39"/>
      <c r="R8901" s="77">
        <f t="shared" si="414"/>
        <v>5.0101134725930967E-2</v>
      </c>
      <c r="S8901" s="78">
        <f t="shared" si="415"/>
        <v>27635.52576813881</v>
      </c>
      <c r="T8901" s="79">
        <f t="shared" si="416"/>
        <v>589.21433605893947</v>
      </c>
    </row>
    <row r="8902" spans="2:20">
      <c r="B8902" s="62">
        <v>43682</v>
      </c>
      <c r="C8902" s="63">
        <v>16</v>
      </c>
      <c r="D8902" s="64">
        <v>2.6504599999999998</v>
      </c>
      <c r="E8902" s="39"/>
      <c r="F8902" s="53">
        <v>43682</v>
      </c>
      <c r="G8902" s="54">
        <v>16</v>
      </c>
      <c r="H8902" s="55">
        <v>25190.7931311108</v>
      </c>
      <c r="I8902" s="39"/>
      <c r="J8902" s="53">
        <v>43682</v>
      </c>
      <c r="K8902" s="54">
        <v>16</v>
      </c>
      <c r="L8902" s="55">
        <v>13054.57</v>
      </c>
      <c r="M8902" s="39"/>
      <c r="N8902" s="53">
        <v>43682</v>
      </c>
      <c r="O8902" s="54">
        <v>16</v>
      </c>
      <c r="P8902" s="55">
        <v>12388.354713503601</v>
      </c>
      <c r="Q8902" s="39"/>
      <c r="R8902" s="77">
        <f t="shared" si="414"/>
        <v>0.51822782760569441</v>
      </c>
      <c r="S8902" s="78">
        <f t="shared" si="415"/>
        <v>32834.83863395275</v>
      </c>
      <c r="T8902" s="79">
        <f t="shared" si="416"/>
        <v>6419.9901507877357</v>
      </c>
    </row>
    <row r="8903" spans="2:20">
      <c r="B8903" s="62">
        <v>43682</v>
      </c>
      <c r="C8903" s="63">
        <v>17</v>
      </c>
      <c r="D8903" s="64">
        <v>2.2197100000000001</v>
      </c>
      <c r="E8903" s="39"/>
      <c r="F8903" s="53">
        <v>43682</v>
      </c>
      <c r="G8903" s="54">
        <v>17</v>
      </c>
      <c r="H8903" s="55">
        <v>25631.008702880699</v>
      </c>
      <c r="I8903" s="39"/>
      <c r="J8903" s="53">
        <v>43682</v>
      </c>
      <c r="K8903" s="54">
        <v>17</v>
      </c>
      <c r="L8903" s="55">
        <v>3519.93</v>
      </c>
      <c r="M8903" s="39"/>
      <c r="N8903" s="53">
        <v>43682</v>
      </c>
      <c r="O8903" s="54">
        <v>17</v>
      </c>
      <c r="P8903" s="55">
        <v>12350.3201167848</v>
      </c>
      <c r="Q8903" s="39"/>
      <c r="R8903" s="77">
        <f t="shared" si="414"/>
        <v>0.1373309197778233</v>
      </c>
      <c r="S8903" s="78">
        <f t="shared" si="415"/>
        <v>27414.129066428388</v>
      </c>
      <c r="T8903" s="79">
        <f t="shared" si="416"/>
        <v>1696.0808211886108</v>
      </c>
    </row>
    <row r="8904" spans="2:20">
      <c r="B8904" s="62">
        <v>43682</v>
      </c>
      <c r="C8904" s="63">
        <v>18</v>
      </c>
      <c r="D8904" s="64">
        <v>2.4143400000000002</v>
      </c>
      <c r="E8904" s="39"/>
      <c r="F8904" s="53">
        <v>43682</v>
      </c>
      <c r="G8904" s="54">
        <v>18</v>
      </c>
      <c r="H8904" s="55">
        <v>25888.680235777101</v>
      </c>
      <c r="I8904" s="39"/>
      <c r="J8904" s="53">
        <v>43682</v>
      </c>
      <c r="K8904" s="54">
        <v>18</v>
      </c>
      <c r="L8904" s="55">
        <v>15830.56</v>
      </c>
      <c r="M8904" s="39"/>
      <c r="N8904" s="53">
        <v>43682</v>
      </c>
      <c r="O8904" s="54">
        <v>18</v>
      </c>
      <c r="P8904" s="55">
        <v>12520.0006706363</v>
      </c>
      <c r="Q8904" s="39"/>
      <c r="R8904" s="77">
        <f t="shared" si="414"/>
        <v>0.61148578667686626</v>
      </c>
      <c r="S8904" s="78">
        <f t="shared" si="415"/>
        <v>30227.538419144046</v>
      </c>
      <c r="T8904" s="79">
        <f t="shared" si="416"/>
        <v>7655.8024592789316</v>
      </c>
    </row>
    <row r="8905" spans="2:20">
      <c r="B8905" s="62">
        <v>43682</v>
      </c>
      <c r="C8905" s="63">
        <v>19</v>
      </c>
      <c r="D8905" s="64">
        <v>2.1593499999999999</v>
      </c>
      <c r="E8905" s="39"/>
      <c r="F8905" s="53">
        <v>43682</v>
      </c>
      <c r="G8905" s="54">
        <v>19</v>
      </c>
      <c r="H8905" s="55">
        <v>25877.8288262807</v>
      </c>
      <c r="I8905" s="39"/>
      <c r="J8905" s="53">
        <v>43682</v>
      </c>
      <c r="K8905" s="54">
        <v>19</v>
      </c>
      <c r="L8905" s="55">
        <v>-1843.47</v>
      </c>
      <c r="M8905" s="39"/>
      <c r="N8905" s="53">
        <v>43682</v>
      </c>
      <c r="O8905" s="54">
        <v>19</v>
      </c>
      <c r="P8905" s="55">
        <v>12447.7188614968</v>
      </c>
      <c r="Q8905" s="39"/>
      <c r="R8905" s="77">
        <f t="shared" si="414"/>
        <v>-7.1237429243980105E-2</v>
      </c>
      <c r="S8905" s="78">
        <f t="shared" si="415"/>
        <v>26878.981723573113</v>
      </c>
      <c r="T8905" s="79">
        <f t="shared" si="416"/>
        <v>-886.74349164483488</v>
      </c>
    </row>
    <row r="8906" spans="2:20">
      <c r="B8906" s="62">
        <v>43682</v>
      </c>
      <c r="C8906" s="63">
        <v>20</v>
      </c>
      <c r="D8906" s="64">
        <v>1.5971599999999999</v>
      </c>
      <c r="E8906" s="39"/>
      <c r="F8906" s="53">
        <v>43682</v>
      </c>
      <c r="G8906" s="54">
        <v>20</v>
      </c>
      <c r="H8906" s="55">
        <v>25510.6607462143</v>
      </c>
      <c r="I8906" s="39"/>
      <c r="J8906" s="53">
        <v>43682</v>
      </c>
      <c r="K8906" s="54">
        <v>20</v>
      </c>
      <c r="L8906" s="55">
        <v>-14350.78</v>
      </c>
      <c r="M8906" s="39"/>
      <c r="N8906" s="53">
        <v>43682</v>
      </c>
      <c r="O8906" s="54">
        <v>20</v>
      </c>
      <c r="P8906" s="55">
        <v>12245.5364777049</v>
      </c>
      <c r="Q8906" s="39"/>
      <c r="R8906" s="77">
        <f t="shared" ref="R8906:R8969" si="417">L8906/H8906</f>
        <v>-0.56254050582086979</v>
      </c>
      <c r="S8906" s="78">
        <f t="shared" ref="S8906:S8969" si="418">P8906*D8906</f>
        <v>19558.081040731158</v>
      </c>
      <c r="T8906" s="79">
        <f t="shared" ref="T8906:T8969" si="419">P8906*R8906</f>
        <v>-6888.6102842160262</v>
      </c>
    </row>
    <row r="8907" spans="2:20">
      <c r="B8907" s="62">
        <v>43682</v>
      </c>
      <c r="C8907" s="63">
        <v>21</v>
      </c>
      <c r="D8907" s="64">
        <v>1.19231</v>
      </c>
      <c r="E8907" s="39"/>
      <c r="F8907" s="53">
        <v>43682</v>
      </c>
      <c r="G8907" s="54">
        <v>21</v>
      </c>
      <c r="H8907" s="55">
        <v>24822.637615425301</v>
      </c>
      <c r="I8907" s="39"/>
      <c r="J8907" s="53">
        <v>43682</v>
      </c>
      <c r="K8907" s="54">
        <v>21</v>
      </c>
      <c r="L8907" s="55">
        <v>-22107.19</v>
      </c>
      <c r="M8907" s="39"/>
      <c r="N8907" s="53">
        <v>43682</v>
      </c>
      <c r="O8907" s="54">
        <v>21</v>
      </c>
      <c r="P8907" s="55">
        <v>11913.2420378804</v>
      </c>
      <c r="Q8907" s="39"/>
      <c r="R8907" s="77">
        <f t="shared" si="417"/>
        <v>-0.89060600015616931</v>
      </c>
      <c r="S8907" s="78">
        <f t="shared" si="418"/>
        <v>14204.277614185179</v>
      </c>
      <c r="T8907" s="79">
        <f t="shared" si="419"/>
        <v>-10610.004840248994</v>
      </c>
    </row>
    <row r="8908" spans="2:20">
      <c r="B8908" s="62">
        <v>43682</v>
      </c>
      <c r="C8908" s="63">
        <v>22</v>
      </c>
      <c r="D8908" s="64">
        <v>1.21821</v>
      </c>
      <c r="E8908" s="39"/>
      <c r="F8908" s="53">
        <v>43682</v>
      </c>
      <c r="G8908" s="54">
        <v>22</v>
      </c>
      <c r="H8908" s="55">
        <v>24425.332966744299</v>
      </c>
      <c r="I8908" s="39"/>
      <c r="J8908" s="53">
        <v>43682</v>
      </c>
      <c r="K8908" s="54">
        <v>22</v>
      </c>
      <c r="L8908" s="55">
        <v>-14969.43</v>
      </c>
      <c r="M8908" s="39"/>
      <c r="N8908" s="53">
        <v>43682</v>
      </c>
      <c r="O8908" s="54">
        <v>22</v>
      </c>
      <c r="P8908" s="55">
        <v>11701.348442423199</v>
      </c>
      <c r="Q8908" s="39"/>
      <c r="R8908" s="77">
        <f t="shared" si="417"/>
        <v>-0.61286493086424876</v>
      </c>
      <c r="S8908" s="78">
        <f t="shared" si="418"/>
        <v>14254.699686044365</v>
      </c>
      <c r="T8908" s="79">
        <f t="shared" si="419"/>
        <v>-7171.3461041841792</v>
      </c>
    </row>
    <row r="8909" spans="2:20">
      <c r="B8909" s="62">
        <v>43682</v>
      </c>
      <c r="C8909" s="63">
        <v>23</v>
      </c>
      <c r="D8909" s="64">
        <v>1.6457999999999999</v>
      </c>
      <c r="E8909" s="39"/>
      <c r="F8909" s="53">
        <v>43682</v>
      </c>
      <c r="G8909" s="54">
        <v>23</v>
      </c>
      <c r="H8909" s="55">
        <v>24374.712353203999</v>
      </c>
      <c r="I8909" s="39"/>
      <c r="J8909" s="53">
        <v>43682</v>
      </c>
      <c r="K8909" s="54">
        <v>23</v>
      </c>
      <c r="L8909" s="55">
        <v>-6439.65</v>
      </c>
      <c r="M8909" s="39"/>
      <c r="N8909" s="53">
        <v>43682</v>
      </c>
      <c r="O8909" s="54">
        <v>23</v>
      </c>
      <c r="P8909" s="55">
        <v>11762.4461596537</v>
      </c>
      <c r="Q8909" s="39"/>
      <c r="R8909" s="77">
        <f t="shared" si="417"/>
        <v>-0.26419388695487611</v>
      </c>
      <c r="S8909" s="78">
        <f t="shared" si="418"/>
        <v>19358.633889558059</v>
      </c>
      <c r="T8909" s="79">
        <f t="shared" si="419"/>
        <v>-3107.5663710163662</v>
      </c>
    </row>
    <row r="8910" spans="2:20">
      <c r="B8910" s="62">
        <v>43682</v>
      </c>
      <c r="C8910" s="63">
        <v>24</v>
      </c>
      <c r="D8910" s="64">
        <v>1.55731</v>
      </c>
      <c r="E8910" s="39"/>
      <c r="F8910" s="53">
        <v>43682</v>
      </c>
      <c r="G8910" s="54">
        <v>24</v>
      </c>
      <c r="H8910" s="55">
        <v>24166.9053827399</v>
      </c>
      <c r="I8910" s="39"/>
      <c r="J8910" s="53">
        <v>43682</v>
      </c>
      <c r="K8910" s="54">
        <v>24</v>
      </c>
      <c r="L8910" s="55">
        <v>-5374.89</v>
      </c>
      <c r="M8910" s="39"/>
      <c r="N8910" s="53">
        <v>43682</v>
      </c>
      <c r="O8910" s="54">
        <v>24</v>
      </c>
      <c r="P8910" s="55">
        <v>11689.9721059694</v>
      </c>
      <c r="Q8910" s="39"/>
      <c r="R8910" s="77">
        <f t="shared" si="417"/>
        <v>-0.22240704446332496</v>
      </c>
      <c r="S8910" s="78">
        <f t="shared" si="418"/>
        <v>18204.910460347208</v>
      </c>
      <c r="T8910" s="79">
        <f t="shared" si="419"/>
        <v>-2599.9321459473649</v>
      </c>
    </row>
    <row r="8911" spans="2:20">
      <c r="B8911" s="62">
        <v>43682</v>
      </c>
      <c r="C8911" s="63">
        <v>25</v>
      </c>
      <c r="D8911" s="64">
        <v>1.6780200000000001</v>
      </c>
      <c r="E8911" s="39"/>
      <c r="F8911" s="53">
        <v>43682</v>
      </c>
      <c r="G8911" s="54">
        <v>25</v>
      </c>
      <c r="H8911" s="55">
        <v>24075.973035421201</v>
      </c>
      <c r="I8911" s="39"/>
      <c r="J8911" s="53">
        <v>43682</v>
      </c>
      <c r="K8911" s="54">
        <v>25</v>
      </c>
      <c r="L8911" s="55">
        <v>-3645.92</v>
      </c>
      <c r="M8911" s="39"/>
      <c r="N8911" s="53">
        <v>43682</v>
      </c>
      <c r="O8911" s="54">
        <v>25</v>
      </c>
      <c r="P8911" s="55">
        <v>11608.1564906811</v>
      </c>
      <c r="Q8911" s="39"/>
      <c r="R8911" s="77">
        <f t="shared" si="417"/>
        <v>-0.15143396259150263</v>
      </c>
      <c r="S8911" s="78">
        <f t="shared" si="418"/>
        <v>19478.7187544927</v>
      </c>
      <c r="T8911" s="79">
        <f t="shared" si="419"/>
        <v>-1757.86913576611</v>
      </c>
    </row>
    <row r="8912" spans="2:20">
      <c r="B8912" s="62">
        <v>43682</v>
      </c>
      <c r="C8912" s="63">
        <v>26</v>
      </c>
      <c r="D8912" s="64">
        <v>1.17262</v>
      </c>
      <c r="E8912" s="39"/>
      <c r="F8912" s="53">
        <v>43682</v>
      </c>
      <c r="G8912" s="54">
        <v>26</v>
      </c>
      <c r="H8912" s="55">
        <v>23672.139449357801</v>
      </c>
      <c r="I8912" s="39"/>
      <c r="J8912" s="53">
        <v>43682</v>
      </c>
      <c r="K8912" s="54">
        <v>26</v>
      </c>
      <c r="L8912" s="55">
        <v>-12646.98</v>
      </c>
      <c r="M8912" s="39"/>
      <c r="N8912" s="53">
        <v>43682</v>
      </c>
      <c r="O8912" s="54">
        <v>26</v>
      </c>
      <c r="P8912" s="55">
        <v>11397.757476954001</v>
      </c>
      <c r="Q8912" s="39"/>
      <c r="R8912" s="77">
        <f t="shared" si="417"/>
        <v>-0.53425589296885867</v>
      </c>
      <c r="S8912" s="78">
        <f t="shared" si="418"/>
        <v>13365.238372625799</v>
      </c>
      <c r="T8912" s="79">
        <f t="shared" si="419"/>
        <v>-6089.3190986925456</v>
      </c>
    </row>
    <row r="8913" spans="2:20">
      <c r="B8913" s="62">
        <v>43682</v>
      </c>
      <c r="C8913" s="63">
        <v>27</v>
      </c>
      <c r="D8913" s="64">
        <v>1.3998900000000001</v>
      </c>
      <c r="E8913" s="39"/>
      <c r="F8913" s="53">
        <v>43682</v>
      </c>
      <c r="G8913" s="54">
        <v>27</v>
      </c>
      <c r="H8913" s="55">
        <v>23269.4826854772</v>
      </c>
      <c r="I8913" s="39"/>
      <c r="J8913" s="53">
        <v>43682</v>
      </c>
      <c r="K8913" s="54">
        <v>27</v>
      </c>
      <c r="L8913" s="55">
        <v>-7388.26</v>
      </c>
      <c r="M8913" s="39"/>
      <c r="N8913" s="53">
        <v>43682</v>
      </c>
      <c r="O8913" s="54">
        <v>27</v>
      </c>
      <c r="P8913" s="55">
        <v>11196.841968218299</v>
      </c>
      <c r="Q8913" s="39"/>
      <c r="R8913" s="77">
        <f t="shared" si="417"/>
        <v>-0.31750856260380528</v>
      </c>
      <c r="S8913" s="78">
        <f t="shared" si="418"/>
        <v>15674.347102889116</v>
      </c>
      <c r="T8913" s="79">
        <f t="shared" si="419"/>
        <v>-3555.0931990309541</v>
      </c>
    </row>
    <row r="8914" spans="2:20">
      <c r="B8914" s="62">
        <v>43682</v>
      </c>
      <c r="C8914" s="63">
        <v>28</v>
      </c>
      <c r="D8914" s="64">
        <v>1.35483</v>
      </c>
      <c r="E8914" s="39"/>
      <c r="F8914" s="53">
        <v>43682</v>
      </c>
      <c r="G8914" s="54">
        <v>28</v>
      </c>
      <c r="H8914" s="55">
        <v>22995.873205790998</v>
      </c>
      <c r="I8914" s="39"/>
      <c r="J8914" s="53">
        <v>43682</v>
      </c>
      <c r="K8914" s="54">
        <v>28</v>
      </c>
      <c r="L8914" s="55">
        <v>-8547.7999999999993</v>
      </c>
      <c r="M8914" s="39"/>
      <c r="N8914" s="53">
        <v>43682</v>
      </c>
      <c r="O8914" s="54">
        <v>28</v>
      </c>
      <c r="P8914" s="55">
        <v>11054.8405971589</v>
      </c>
      <c r="Q8914" s="39"/>
      <c r="R8914" s="77">
        <f t="shared" si="417"/>
        <v>-0.37171017266904333</v>
      </c>
      <c r="S8914" s="78">
        <f t="shared" si="418"/>
        <v>14977.429686248792</v>
      </c>
      <c r="T8914" s="79">
        <f t="shared" si="419"/>
        <v>-4109.1967071986846</v>
      </c>
    </row>
    <row r="8915" spans="2:20">
      <c r="B8915" s="62">
        <v>43682</v>
      </c>
      <c r="C8915" s="63">
        <v>29</v>
      </c>
      <c r="D8915" s="64">
        <v>1.4817499999999999</v>
      </c>
      <c r="E8915" s="39"/>
      <c r="F8915" s="53">
        <v>43682</v>
      </c>
      <c r="G8915" s="54">
        <v>29</v>
      </c>
      <c r="H8915" s="55">
        <v>22983.0525734361</v>
      </c>
      <c r="I8915" s="39"/>
      <c r="J8915" s="53">
        <v>43682</v>
      </c>
      <c r="K8915" s="54">
        <v>29</v>
      </c>
      <c r="L8915" s="55">
        <v>-2365.4499999999998</v>
      </c>
      <c r="M8915" s="39"/>
      <c r="N8915" s="53">
        <v>43682</v>
      </c>
      <c r="O8915" s="54">
        <v>29</v>
      </c>
      <c r="P8915" s="55">
        <v>11060.931012103199</v>
      </c>
      <c r="Q8915" s="39"/>
      <c r="R8915" s="77">
        <f t="shared" si="417"/>
        <v>-0.10292148932096148</v>
      </c>
      <c r="S8915" s="78">
        <f t="shared" si="418"/>
        <v>16389.534527183914</v>
      </c>
      <c r="T8915" s="79">
        <f t="shared" si="419"/>
        <v>-1138.4074930420711</v>
      </c>
    </row>
    <row r="8916" spans="2:20">
      <c r="B8916" s="62">
        <v>43682</v>
      </c>
      <c r="C8916" s="63">
        <v>30</v>
      </c>
      <c r="D8916" s="64">
        <v>1.6838599999999999</v>
      </c>
      <c r="E8916" s="39"/>
      <c r="F8916" s="53">
        <v>43682</v>
      </c>
      <c r="G8916" s="54">
        <v>30</v>
      </c>
      <c r="H8916" s="55">
        <v>22984.070700653399</v>
      </c>
      <c r="I8916" s="39"/>
      <c r="J8916" s="53">
        <v>43682</v>
      </c>
      <c r="K8916" s="54">
        <v>30</v>
      </c>
      <c r="L8916" s="55">
        <v>1003.31</v>
      </c>
      <c r="M8916" s="39"/>
      <c r="N8916" s="53">
        <v>43682</v>
      </c>
      <c r="O8916" s="54">
        <v>30</v>
      </c>
      <c r="P8916" s="55">
        <v>11050.8858628204</v>
      </c>
      <c r="Q8916" s="39"/>
      <c r="R8916" s="77">
        <f t="shared" si="417"/>
        <v>4.3652406619662784E-2</v>
      </c>
      <c r="S8916" s="78">
        <f t="shared" si="418"/>
        <v>18608.144668968758</v>
      </c>
      <c r="T8916" s="79">
        <f t="shared" si="419"/>
        <v>482.39776319131909</v>
      </c>
    </row>
    <row r="8917" spans="2:20">
      <c r="B8917" s="62">
        <v>43682</v>
      </c>
      <c r="C8917" s="63">
        <v>31</v>
      </c>
      <c r="D8917" s="64">
        <v>2.0814400000000002</v>
      </c>
      <c r="E8917" s="39"/>
      <c r="F8917" s="53">
        <v>43682</v>
      </c>
      <c r="G8917" s="54">
        <v>31</v>
      </c>
      <c r="H8917" s="55">
        <v>23049.730414363101</v>
      </c>
      <c r="I8917" s="39"/>
      <c r="J8917" s="53">
        <v>43682</v>
      </c>
      <c r="K8917" s="54">
        <v>31</v>
      </c>
      <c r="L8917" s="55">
        <v>8197.09</v>
      </c>
      <c r="M8917" s="39"/>
      <c r="N8917" s="53">
        <v>43682</v>
      </c>
      <c r="O8917" s="54">
        <v>31</v>
      </c>
      <c r="P8917" s="55">
        <v>11265.7404472991</v>
      </c>
      <c r="Q8917" s="39"/>
      <c r="R8917" s="77">
        <f t="shared" si="417"/>
        <v>0.35562628510796396</v>
      </c>
      <c r="S8917" s="78">
        <f t="shared" si="418"/>
        <v>23448.962796626241</v>
      </c>
      <c r="T8917" s="79">
        <f t="shared" si="419"/>
        <v>4006.3934242635114</v>
      </c>
    </row>
    <row r="8918" spans="2:20">
      <c r="B8918" s="62">
        <v>43682</v>
      </c>
      <c r="C8918" s="63">
        <v>32</v>
      </c>
      <c r="D8918" s="64">
        <v>1.6920999999999999</v>
      </c>
      <c r="E8918" s="39"/>
      <c r="F8918" s="53">
        <v>43682</v>
      </c>
      <c r="G8918" s="54">
        <v>32</v>
      </c>
      <c r="H8918" s="55">
        <v>23429.860173537501</v>
      </c>
      <c r="I8918" s="39"/>
      <c r="J8918" s="53">
        <v>43682</v>
      </c>
      <c r="K8918" s="54">
        <v>32</v>
      </c>
      <c r="L8918" s="55">
        <v>94.53</v>
      </c>
      <c r="M8918" s="39"/>
      <c r="N8918" s="53">
        <v>43682</v>
      </c>
      <c r="O8918" s="54">
        <v>32</v>
      </c>
      <c r="P8918" s="55">
        <v>11453.159061193501</v>
      </c>
      <c r="Q8918" s="39"/>
      <c r="R8918" s="77">
        <f t="shared" si="417"/>
        <v>4.0345951405533981E-3</v>
      </c>
      <c r="S8918" s="78">
        <f t="shared" si="418"/>
        <v>19379.890447445523</v>
      </c>
      <c r="T8918" s="79">
        <f t="shared" si="419"/>
        <v>46.208859892276415</v>
      </c>
    </row>
    <row r="8919" spans="2:20">
      <c r="B8919" s="62">
        <v>43682</v>
      </c>
      <c r="C8919" s="63">
        <v>33</v>
      </c>
      <c r="D8919" s="64">
        <v>1.73028</v>
      </c>
      <c r="E8919" s="39"/>
      <c r="F8919" s="53">
        <v>43682</v>
      </c>
      <c r="G8919" s="54">
        <v>33</v>
      </c>
      <c r="H8919" s="55">
        <v>24014.8586211851</v>
      </c>
      <c r="I8919" s="39"/>
      <c r="J8919" s="53">
        <v>43682</v>
      </c>
      <c r="K8919" s="54">
        <v>33</v>
      </c>
      <c r="L8919" s="55">
        <v>-4404.8</v>
      </c>
      <c r="M8919" s="39"/>
      <c r="N8919" s="53">
        <v>43682</v>
      </c>
      <c r="O8919" s="54">
        <v>33</v>
      </c>
      <c r="P8919" s="55">
        <v>11652.390225401999</v>
      </c>
      <c r="Q8919" s="39"/>
      <c r="R8919" s="77">
        <f t="shared" si="417"/>
        <v>-0.18341977645932231</v>
      </c>
      <c r="S8919" s="78">
        <f t="shared" si="418"/>
        <v>20161.897759208572</v>
      </c>
      <c r="T8919" s="79">
        <f t="shared" si="419"/>
        <v>-2137.2788103600269</v>
      </c>
    </row>
    <row r="8920" spans="2:20">
      <c r="B8920" s="62">
        <v>43682</v>
      </c>
      <c r="C8920" s="63">
        <v>34</v>
      </c>
      <c r="D8920" s="64">
        <v>1.67184</v>
      </c>
      <c r="E8920" s="39"/>
      <c r="F8920" s="53">
        <v>43682</v>
      </c>
      <c r="G8920" s="54">
        <v>34</v>
      </c>
      <c r="H8920" s="55">
        <v>24890.3272102644</v>
      </c>
      <c r="I8920" s="39"/>
      <c r="J8920" s="53">
        <v>43682</v>
      </c>
      <c r="K8920" s="54">
        <v>34</v>
      </c>
      <c r="L8920" s="55">
        <v>-6047.78</v>
      </c>
      <c r="M8920" s="39"/>
      <c r="N8920" s="53">
        <v>43682</v>
      </c>
      <c r="O8920" s="54">
        <v>34</v>
      </c>
      <c r="P8920" s="55">
        <v>12076.1506349802</v>
      </c>
      <c r="Q8920" s="39"/>
      <c r="R8920" s="77">
        <f t="shared" si="417"/>
        <v>-0.24297711913991976</v>
      </c>
      <c r="S8920" s="78">
        <f t="shared" si="418"/>
        <v>20189.391677585299</v>
      </c>
      <c r="T8920" s="79">
        <f t="shared" si="419"/>
        <v>-2934.228291587202</v>
      </c>
    </row>
    <row r="8921" spans="2:20">
      <c r="B8921" s="62">
        <v>43682</v>
      </c>
      <c r="C8921" s="63">
        <v>35</v>
      </c>
      <c r="D8921" s="64">
        <v>1.6140300000000001</v>
      </c>
      <c r="E8921" s="39"/>
      <c r="F8921" s="53">
        <v>43682</v>
      </c>
      <c r="G8921" s="54">
        <v>35</v>
      </c>
      <c r="H8921" s="55">
        <v>25379.161818088902</v>
      </c>
      <c r="I8921" s="39"/>
      <c r="J8921" s="53">
        <v>43682</v>
      </c>
      <c r="K8921" s="54">
        <v>35</v>
      </c>
      <c r="L8921" s="55">
        <v>-13050.95</v>
      </c>
      <c r="M8921" s="39"/>
      <c r="N8921" s="53">
        <v>43682</v>
      </c>
      <c r="O8921" s="54">
        <v>35</v>
      </c>
      <c r="P8921" s="55">
        <v>12099.7156963168</v>
      </c>
      <c r="Q8921" s="39"/>
      <c r="R8921" s="77">
        <f t="shared" si="417"/>
        <v>-0.514238811098087</v>
      </c>
      <c r="S8921" s="78">
        <f t="shared" si="418"/>
        <v>19529.304125326205</v>
      </c>
      <c r="T8921" s="79">
        <f t="shared" si="419"/>
        <v>-6222.1434142988128</v>
      </c>
    </row>
    <row r="8922" spans="2:20">
      <c r="B8922" s="62">
        <v>43682</v>
      </c>
      <c r="C8922" s="63">
        <v>36</v>
      </c>
      <c r="D8922" s="64">
        <v>1.9389700000000001</v>
      </c>
      <c r="E8922" s="39"/>
      <c r="F8922" s="53">
        <v>43682</v>
      </c>
      <c r="G8922" s="54">
        <v>36</v>
      </c>
      <c r="H8922" s="55">
        <v>25846.588877679202</v>
      </c>
      <c r="I8922" s="39"/>
      <c r="J8922" s="53">
        <v>43682</v>
      </c>
      <c r="K8922" s="54">
        <v>36</v>
      </c>
      <c r="L8922" s="55">
        <v>-9732.76</v>
      </c>
      <c r="M8922" s="39"/>
      <c r="N8922" s="53">
        <v>43682</v>
      </c>
      <c r="O8922" s="54">
        <v>36</v>
      </c>
      <c r="P8922" s="55">
        <v>12313.607428031301</v>
      </c>
      <c r="Q8922" s="39"/>
      <c r="R8922" s="77">
        <f t="shared" si="417"/>
        <v>-0.37655878096954964</v>
      </c>
      <c r="S8922" s="78">
        <f t="shared" si="418"/>
        <v>23875.71539472985</v>
      </c>
      <c r="T8922" s="79">
        <f t="shared" si="419"/>
        <v>-4636.7970024370579</v>
      </c>
    </row>
    <row r="8923" spans="2:20">
      <c r="B8923" s="62">
        <v>43682</v>
      </c>
      <c r="C8923" s="63">
        <v>37</v>
      </c>
      <c r="D8923" s="64">
        <v>1.8469800000000001</v>
      </c>
      <c r="E8923" s="39"/>
      <c r="F8923" s="53">
        <v>43682</v>
      </c>
      <c r="G8923" s="54">
        <v>37</v>
      </c>
      <c r="H8923" s="55">
        <v>26386.7570905994</v>
      </c>
      <c r="I8923" s="39"/>
      <c r="J8923" s="53">
        <v>43682</v>
      </c>
      <c r="K8923" s="54">
        <v>37</v>
      </c>
      <c r="L8923" s="55">
        <v>-6364.87</v>
      </c>
      <c r="M8923" s="39"/>
      <c r="N8923" s="53">
        <v>43682</v>
      </c>
      <c r="O8923" s="54">
        <v>37</v>
      </c>
      <c r="P8923" s="55">
        <v>12596.739335493001</v>
      </c>
      <c r="Q8923" s="39"/>
      <c r="R8923" s="77">
        <f t="shared" si="417"/>
        <v>-0.2412145599455858</v>
      </c>
      <c r="S8923" s="78">
        <f t="shared" si="418"/>
        <v>23265.925617868863</v>
      </c>
      <c r="T8923" s="79">
        <f t="shared" si="419"/>
        <v>-3038.5169355601952</v>
      </c>
    </row>
    <row r="8924" spans="2:20">
      <c r="B8924" s="62">
        <v>43682</v>
      </c>
      <c r="C8924" s="63">
        <v>38</v>
      </c>
      <c r="D8924" s="64">
        <v>1.80515</v>
      </c>
      <c r="E8924" s="39"/>
      <c r="F8924" s="53">
        <v>43682</v>
      </c>
      <c r="G8924" s="54">
        <v>38</v>
      </c>
      <c r="H8924" s="55">
        <v>26704.480057281799</v>
      </c>
      <c r="I8924" s="39"/>
      <c r="J8924" s="53">
        <v>43682</v>
      </c>
      <c r="K8924" s="54">
        <v>38</v>
      </c>
      <c r="L8924" s="55">
        <v>-4769.78</v>
      </c>
      <c r="M8924" s="39"/>
      <c r="N8924" s="53">
        <v>43682</v>
      </c>
      <c r="O8924" s="54">
        <v>38</v>
      </c>
      <c r="P8924" s="55">
        <v>12752.9184169215</v>
      </c>
      <c r="Q8924" s="39"/>
      <c r="R8924" s="77">
        <f t="shared" si="417"/>
        <v>-0.17861347570777258</v>
      </c>
      <c r="S8924" s="78">
        <f t="shared" si="418"/>
        <v>23020.930680305846</v>
      </c>
      <c r="T8924" s="79">
        <f t="shared" si="419"/>
        <v>-2277.8430838640138</v>
      </c>
    </row>
    <row r="8925" spans="2:20">
      <c r="B8925" s="62">
        <v>43682</v>
      </c>
      <c r="C8925" s="63">
        <v>39</v>
      </c>
      <c r="D8925" s="64">
        <v>2.03539</v>
      </c>
      <c r="E8925" s="39"/>
      <c r="F8925" s="53">
        <v>43682</v>
      </c>
      <c r="G8925" s="54">
        <v>39</v>
      </c>
      <c r="H8925" s="55">
        <v>26555.230513375602</v>
      </c>
      <c r="I8925" s="39"/>
      <c r="J8925" s="53">
        <v>43682</v>
      </c>
      <c r="K8925" s="54">
        <v>39</v>
      </c>
      <c r="L8925" s="55">
        <v>-3569.52</v>
      </c>
      <c r="M8925" s="39"/>
      <c r="N8925" s="53">
        <v>43682</v>
      </c>
      <c r="O8925" s="54">
        <v>39</v>
      </c>
      <c r="P8925" s="55">
        <v>12632.8163725299</v>
      </c>
      <c r="Q8925" s="39"/>
      <c r="R8925" s="77">
        <f t="shared" si="417"/>
        <v>-0.13441871642583064</v>
      </c>
      <c r="S8925" s="78">
        <f t="shared" si="418"/>
        <v>25712.708116483635</v>
      </c>
      <c r="T8925" s="79">
        <f t="shared" si="419"/>
        <v>-1698.0869616386872</v>
      </c>
    </row>
    <row r="8926" spans="2:20">
      <c r="B8926" s="62">
        <v>43682</v>
      </c>
      <c r="C8926" s="63">
        <v>40</v>
      </c>
      <c r="D8926" s="64">
        <v>2.1353499999999999</v>
      </c>
      <c r="E8926" s="39"/>
      <c r="F8926" s="53">
        <v>43682</v>
      </c>
      <c r="G8926" s="54">
        <v>40</v>
      </c>
      <c r="H8926" s="55">
        <v>26363.338321073501</v>
      </c>
      <c r="I8926" s="39"/>
      <c r="J8926" s="53">
        <v>43682</v>
      </c>
      <c r="K8926" s="54">
        <v>40</v>
      </c>
      <c r="L8926" s="55">
        <v>-2137.85</v>
      </c>
      <c r="M8926" s="39"/>
      <c r="N8926" s="53">
        <v>43682</v>
      </c>
      <c r="O8926" s="54">
        <v>40</v>
      </c>
      <c r="P8926" s="55">
        <v>12519.0061901388</v>
      </c>
      <c r="Q8926" s="39"/>
      <c r="R8926" s="77">
        <f t="shared" si="417"/>
        <v>-8.1091778816611865E-2</v>
      </c>
      <c r="S8926" s="78">
        <f t="shared" si="418"/>
        <v>26732.459868112885</v>
      </c>
      <c r="T8926" s="79">
        <f t="shared" si="419"/>
        <v>-1015.1884809745303</v>
      </c>
    </row>
    <row r="8927" spans="2:20">
      <c r="B8927" s="62">
        <v>43682</v>
      </c>
      <c r="C8927" s="63">
        <v>41</v>
      </c>
      <c r="D8927" s="64">
        <v>2.1971599999999998</v>
      </c>
      <c r="E8927" s="39"/>
      <c r="F8927" s="53">
        <v>43682</v>
      </c>
      <c r="G8927" s="54">
        <v>41</v>
      </c>
      <c r="H8927" s="55">
        <v>26117.866971528802</v>
      </c>
      <c r="I8927" s="39"/>
      <c r="J8927" s="53">
        <v>43682</v>
      </c>
      <c r="K8927" s="54">
        <v>41</v>
      </c>
      <c r="L8927" s="55">
        <v>-2197.8000000000002</v>
      </c>
      <c r="M8927" s="39"/>
      <c r="N8927" s="53">
        <v>43682</v>
      </c>
      <c r="O8927" s="54">
        <v>41</v>
      </c>
      <c r="P8927" s="55">
        <v>12401.614839990199</v>
      </c>
      <c r="Q8927" s="39"/>
      <c r="R8927" s="77">
        <f t="shared" si="417"/>
        <v>-8.4149291456144998E-2</v>
      </c>
      <c r="S8927" s="78">
        <f t="shared" si="418"/>
        <v>27248.332061832865</v>
      </c>
      <c r="T8927" s="79">
        <f t="shared" si="419"/>
        <v>-1043.5871016971882</v>
      </c>
    </row>
    <row r="8928" spans="2:20">
      <c r="B8928" s="62">
        <v>43682</v>
      </c>
      <c r="C8928" s="63">
        <v>42</v>
      </c>
      <c r="D8928" s="64">
        <v>2.05979</v>
      </c>
      <c r="E8928" s="39"/>
      <c r="F8928" s="53">
        <v>43682</v>
      </c>
      <c r="G8928" s="54">
        <v>42</v>
      </c>
      <c r="H8928" s="55">
        <v>26003.0982034724</v>
      </c>
      <c r="I8928" s="39"/>
      <c r="J8928" s="53">
        <v>43682</v>
      </c>
      <c r="K8928" s="54">
        <v>42</v>
      </c>
      <c r="L8928" s="55">
        <v>-1938.19</v>
      </c>
      <c r="M8928" s="39"/>
      <c r="N8928" s="53">
        <v>43682</v>
      </c>
      <c r="O8928" s="54">
        <v>42</v>
      </c>
      <c r="P8928" s="55">
        <v>12375.137119764</v>
      </c>
      <c r="Q8928" s="39"/>
      <c r="R8928" s="77">
        <f t="shared" si="417"/>
        <v>-7.4536887290652859E-2</v>
      </c>
      <c r="S8928" s="78">
        <f t="shared" si="418"/>
        <v>25490.183687918689</v>
      </c>
      <c r="T8928" s="79">
        <f t="shared" si="419"/>
        <v>-922.40420070222376</v>
      </c>
    </row>
    <row r="8929" spans="2:20">
      <c r="B8929" s="62">
        <v>43682</v>
      </c>
      <c r="C8929" s="63">
        <v>43</v>
      </c>
      <c r="D8929" s="64">
        <v>2.28592</v>
      </c>
      <c r="E8929" s="39"/>
      <c r="F8929" s="53">
        <v>43682</v>
      </c>
      <c r="G8929" s="54">
        <v>43</v>
      </c>
      <c r="H8929" s="55">
        <v>26046.379980150199</v>
      </c>
      <c r="I8929" s="39"/>
      <c r="J8929" s="53">
        <v>43682</v>
      </c>
      <c r="K8929" s="54">
        <v>43</v>
      </c>
      <c r="L8929" s="55">
        <v>-2724.53</v>
      </c>
      <c r="M8929" s="39"/>
      <c r="N8929" s="53">
        <v>43682</v>
      </c>
      <c r="O8929" s="54">
        <v>43</v>
      </c>
      <c r="P8929" s="55">
        <v>12338.893748951001</v>
      </c>
      <c r="Q8929" s="39"/>
      <c r="R8929" s="77">
        <f t="shared" si="417"/>
        <v>-0.1046030197699776</v>
      </c>
      <c r="S8929" s="78">
        <f t="shared" si="418"/>
        <v>28205.723998602072</v>
      </c>
      <c r="T8929" s="79">
        <f t="shared" si="419"/>
        <v>-1290.6855467611745</v>
      </c>
    </row>
    <row r="8930" spans="2:20">
      <c r="B8930" s="62">
        <v>43682</v>
      </c>
      <c r="C8930" s="63">
        <v>44</v>
      </c>
      <c r="D8930" s="64">
        <v>1.8239099999999999</v>
      </c>
      <c r="E8930" s="39"/>
      <c r="F8930" s="53">
        <v>43682</v>
      </c>
      <c r="G8930" s="54">
        <v>44</v>
      </c>
      <c r="H8930" s="55">
        <v>25168.0138363027</v>
      </c>
      <c r="I8930" s="39"/>
      <c r="J8930" s="53">
        <v>43682</v>
      </c>
      <c r="K8930" s="54">
        <v>44</v>
      </c>
      <c r="L8930" s="55">
        <v>-8546.2000000000007</v>
      </c>
      <c r="M8930" s="39"/>
      <c r="N8930" s="53">
        <v>43682</v>
      </c>
      <c r="O8930" s="54">
        <v>44</v>
      </c>
      <c r="P8930" s="55">
        <v>11935.6240736216</v>
      </c>
      <c r="Q8930" s="39"/>
      <c r="R8930" s="77">
        <f t="shared" si="417"/>
        <v>-0.33956592902348298</v>
      </c>
      <c r="S8930" s="78">
        <f t="shared" si="418"/>
        <v>21769.504104119173</v>
      </c>
      <c r="T8930" s="79">
        <f t="shared" si="419"/>
        <v>-4052.9312770343672</v>
      </c>
    </row>
    <row r="8931" spans="2:20">
      <c r="B8931" s="62">
        <v>43682</v>
      </c>
      <c r="C8931" s="63">
        <v>45</v>
      </c>
      <c r="D8931" s="64">
        <v>1.64195</v>
      </c>
      <c r="E8931" s="39"/>
      <c r="F8931" s="53">
        <v>43682</v>
      </c>
      <c r="G8931" s="54">
        <v>45</v>
      </c>
      <c r="H8931" s="55">
        <v>24307.891122287099</v>
      </c>
      <c r="I8931" s="39"/>
      <c r="J8931" s="53">
        <v>43682</v>
      </c>
      <c r="K8931" s="54">
        <v>45</v>
      </c>
      <c r="L8931" s="55">
        <v>-9868.44</v>
      </c>
      <c r="M8931" s="39"/>
      <c r="N8931" s="53">
        <v>43682</v>
      </c>
      <c r="O8931" s="54">
        <v>45</v>
      </c>
      <c r="P8931" s="55">
        <v>11793.900017350999</v>
      </c>
      <c r="Q8931" s="39"/>
      <c r="R8931" s="77">
        <f t="shared" si="417"/>
        <v>-0.40597680606492248</v>
      </c>
      <c r="S8931" s="78">
        <f t="shared" si="418"/>
        <v>19364.994133489472</v>
      </c>
      <c r="T8931" s="79">
        <f t="shared" si="419"/>
        <v>-4788.0498600931924</v>
      </c>
    </row>
    <row r="8932" spans="2:20">
      <c r="B8932" s="62">
        <v>43682</v>
      </c>
      <c r="C8932" s="63">
        <v>46</v>
      </c>
      <c r="D8932" s="64">
        <v>1.81569</v>
      </c>
      <c r="E8932" s="39"/>
      <c r="F8932" s="53">
        <v>43682</v>
      </c>
      <c r="G8932" s="54">
        <v>46</v>
      </c>
      <c r="H8932" s="55">
        <v>22514.7483521668</v>
      </c>
      <c r="I8932" s="39"/>
      <c r="J8932" s="53">
        <v>43682</v>
      </c>
      <c r="K8932" s="54">
        <v>46</v>
      </c>
      <c r="L8932" s="55">
        <v>-7335.75</v>
      </c>
      <c r="M8932" s="39"/>
      <c r="N8932" s="53">
        <v>43682</v>
      </c>
      <c r="O8932" s="54">
        <v>46</v>
      </c>
      <c r="P8932" s="55">
        <v>10904.896566842601</v>
      </c>
      <c r="Q8932" s="39"/>
      <c r="R8932" s="77">
        <f t="shared" si="417"/>
        <v>-0.32581976423884895</v>
      </c>
      <c r="S8932" s="78">
        <f t="shared" si="418"/>
        <v>19799.911647450441</v>
      </c>
      <c r="T8932" s="79">
        <f t="shared" si="419"/>
        <v>-3553.0308284576895</v>
      </c>
    </row>
    <row r="8933" spans="2:20">
      <c r="B8933" s="62">
        <v>43682</v>
      </c>
      <c r="C8933" s="63">
        <v>47</v>
      </c>
      <c r="D8933" s="64">
        <v>2.7656999999999998</v>
      </c>
      <c r="E8933" s="39"/>
      <c r="F8933" s="53">
        <v>43682</v>
      </c>
      <c r="G8933" s="54">
        <v>47</v>
      </c>
      <c r="H8933" s="55">
        <v>20732.795770835601</v>
      </c>
      <c r="I8933" s="39"/>
      <c r="J8933" s="53">
        <v>43682</v>
      </c>
      <c r="K8933" s="54">
        <v>47</v>
      </c>
      <c r="L8933" s="55">
        <v>-197.73</v>
      </c>
      <c r="M8933" s="39"/>
      <c r="N8933" s="53">
        <v>43682</v>
      </c>
      <c r="O8933" s="54">
        <v>47</v>
      </c>
      <c r="P8933" s="55">
        <v>9931.7846536998004</v>
      </c>
      <c r="Q8933" s="39"/>
      <c r="R8933" s="77">
        <f t="shared" si="417"/>
        <v>-9.5370639920228581E-3</v>
      </c>
      <c r="S8933" s="78">
        <f t="shared" si="418"/>
        <v>27468.336816737537</v>
      </c>
      <c r="T8933" s="79">
        <f t="shared" si="419"/>
        <v>-94.720065797325574</v>
      </c>
    </row>
    <row r="8934" spans="2:20">
      <c r="B8934" s="62">
        <v>43682</v>
      </c>
      <c r="C8934" s="63">
        <v>48</v>
      </c>
      <c r="D8934" s="64">
        <v>2.8361100000000001</v>
      </c>
      <c r="E8934" s="39"/>
      <c r="F8934" s="53">
        <v>43682</v>
      </c>
      <c r="G8934" s="54">
        <v>48</v>
      </c>
      <c r="H8934" s="55">
        <v>19501.127673884301</v>
      </c>
      <c r="I8934" s="39"/>
      <c r="J8934" s="53">
        <v>43682</v>
      </c>
      <c r="K8934" s="54">
        <v>48</v>
      </c>
      <c r="L8934" s="55">
        <v>-6713.81</v>
      </c>
      <c r="M8934" s="39"/>
      <c r="N8934" s="53">
        <v>43682</v>
      </c>
      <c r="O8934" s="54">
        <v>48</v>
      </c>
      <c r="P8934" s="55">
        <v>9215.0197336165002</v>
      </c>
      <c r="Q8934" s="39"/>
      <c r="R8934" s="77">
        <f t="shared" si="417"/>
        <v>-0.34427803931518597</v>
      </c>
      <c r="S8934" s="78">
        <f t="shared" si="418"/>
        <v>26134.809616707094</v>
      </c>
      <c r="T8934" s="79">
        <f t="shared" si="419"/>
        <v>-3172.5289261402359</v>
      </c>
    </row>
    <row r="8935" spans="2:20">
      <c r="B8935" s="62">
        <v>43683</v>
      </c>
      <c r="C8935" s="63">
        <v>1</v>
      </c>
      <c r="D8935" s="64">
        <v>2.3430599999999999</v>
      </c>
      <c r="E8935" s="39"/>
      <c r="F8935" s="53">
        <v>43683</v>
      </c>
      <c r="G8935" s="54">
        <v>1</v>
      </c>
      <c r="H8935" s="55">
        <v>18683.402800321601</v>
      </c>
      <c r="I8935" s="39"/>
      <c r="J8935" s="53">
        <v>43683</v>
      </c>
      <c r="K8935" s="54">
        <v>1</v>
      </c>
      <c r="L8935" s="55">
        <v>-16714.8</v>
      </c>
      <c r="M8935" s="39"/>
      <c r="N8935" s="53">
        <v>43683</v>
      </c>
      <c r="O8935" s="54">
        <v>1</v>
      </c>
      <c r="P8935" s="55">
        <v>8776.3160429599993</v>
      </c>
      <c r="Q8935" s="39"/>
      <c r="R8935" s="77">
        <f t="shared" si="417"/>
        <v>-0.89463360495082211</v>
      </c>
      <c r="S8935" s="78">
        <f t="shared" si="418"/>
        <v>20563.435067617855</v>
      </c>
      <c r="T8935" s="79">
        <f t="shared" si="419"/>
        <v>-7851.5872597010384</v>
      </c>
    </row>
    <row r="8936" spans="2:20">
      <c r="B8936" s="62">
        <v>43683</v>
      </c>
      <c r="C8936" s="63">
        <v>2</v>
      </c>
      <c r="D8936" s="64">
        <v>2.49851</v>
      </c>
      <c r="E8936" s="39"/>
      <c r="F8936" s="53">
        <v>43683</v>
      </c>
      <c r="G8936" s="54">
        <v>2</v>
      </c>
      <c r="H8936" s="55">
        <v>18139.502551884802</v>
      </c>
      <c r="I8936" s="39"/>
      <c r="J8936" s="53">
        <v>43683</v>
      </c>
      <c r="K8936" s="54">
        <v>2</v>
      </c>
      <c r="L8936" s="55">
        <v>-17902.62</v>
      </c>
      <c r="M8936" s="39"/>
      <c r="N8936" s="53">
        <v>43683</v>
      </c>
      <c r="O8936" s="54">
        <v>2</v>
      </c>
      <c r="P8936" s="55">
        <v>8517.7476608839006</v>
      </c>
      <c r="Q8936" s="39"/>
      <c r="R8936" s="77">
        <f t="shared" si="417"/>
        <v>-0.98694106681221039</v>
      </c>
      <c r="S8936" s="78">
        <f t="shared" si="418"/>
        <v>21281.677708195035</v>
      </c>
      <c r="T8936" s="79">
        <f t="shared" si="419"/>
        <v>-8406.5149632699668</v>
      </c>
    </row>
    <row r="8937" spans="2:20">
      <c r="B8937" s="62">
        <v>43683</v>
      </c>
      <c r="C8937" s="63">
        <v>3</v>
      </c>
      <c r="D8937" s="64">
        <v>2.9306999999999999</v>
      </c>
      <c r="E8937" s="39"/>
      <c r="F8937" s="53">
        <v>43683</v>
      </c>
      <c r="G8937" s="54">
        <v>3</v>
      </c>
      <c r="H8937" s="55">
        <v>17976.235108703</v>
      </c>
      <c r="I8937" s="39"/>
      <c r="J8937" s="53">
        <v>43683</v>
      </c>
      <c r="K8937" s="54">
        <v>3</v>
      </c>
      <c r="L8937" s="55">
        <v>-6612.69</v>
      </c>
      <c r="M8937" s="39"/>
      <c r="N8937" s="53">
        <v>43683</v>
      </c>
      <c r="O8937" s="54">
        <v>3</v>
      </c>
      <c r="P8937" s="55">
        <v>8555.7875522296999</v>
      </c>
      <c r="Q8937" s="39"/>
      <c r="R8937" s="77">
        <f t="shared" si="417"/>
        <v>-0.3678573383143246</v>
      </c>
      <c r="S8937" s="78">
        <f t="shared" si="418"/>
        <v>25074.446579319581</v>
      </c>
      <c r="T8937" s="79">
        <f t="shared" si="419"/>
        <v>-3147.3092361460481</v>
      </c>
    </row>
    <row r="8938" spans="2:20">
      <c r="B8938" s="62">
        <v>43683</v>
      </c>
      <c r="C8938" s="63">
        <v>4</v>
      </c>
      <c r="D8938" s="64">
        <v>3.0261499999999999</v>
      </c>
      <c r="E8938" s="39"/>
      <c r="F8938" s="53">
        <v>43683</v>
      </c>
      <c r="G8938" s="54">
        <v>4</v>
      </c>
      <c r="H8938" s="55">
        <v>17999.940662988902</v>
      </c>
      <c r="I8938" s="39"/>
      <c r="J8938" s="53">
        <v>43683</v>
      </c>
      <c r="K8938" s="54">
        <v>4</v>
      </c>
      <c r="L8938" s="55">
        <v>-8193.33</v>
      </c>
      <c r="M8938" s="39"/>
      <c r="N8938" s="53">
        <v>43683</v>
      </c>
      <c r="O8938" s="54">
        <v>4</v>
      </c>
      <c r="P8938" s="55">
        <v>8582.6797209100005</v>
      </c>
      <c r="Q8938" s="39"/>
      <c r="R8938" s="77">
        <f t="shared" si="417"/>
        <v>-0.45518650052257964</v>
      </c>
      <c r="S8938" s="78">
        <f t="shared" si="418"/>
        <v>25972.476237431798</v>
      </c>
      <c r="T8938" s="79">
        <f t="shared" si="419"/>
        <v>-3906.7199472671336</v>
      </c>
    </row>
    <row r="8939" spans="2:20">
      <c r="B8939" s="62">
        <v>43683</v>
      </c>
      <c r="C8939" s="63">
        <v>5</v>
      </c>
      <c r="D8939" s="64">
        <v>3.1761599999999999</v>
      </c>
      <c r="E8939" s="39"/>
      <c r="F8939" s="53">
        <v>43683</v>
      </c>
      <c r="G8939" s="54">
        <v>5</v>
      </c>
      <c r="H8939" s="55">
        <v>17926.042148771601</v>
      </c>
      <c r="I8939" s="39"/>
      <c r="J8939" s="53">
        <v>43683</v>
      </c>
      <c r="K8939" s="54">
        <v>5</v>
      </c>
      <c r="L8939" s="55">
        <v>-9287.73</v>
      </c>
      <c r="M8939" s="39"/>
      <c r="N8939" s="53">
        <v>43683</v>
      </c>
      <c r="O8939" s="54">
        <v>5</v>
      </c>
      <c r="P8939" s="55">
        <v>8597.1907580000006</v>
      </c>
      <c r="Q8939" s="39"/>
      <c r="R8939" s="77">
        <f t="shared" si="417"/>
        <v>-0.51811381022756609</v>
      </c>
      <c r="S8939" s="78">
        <f t="shared" si="418"/>
        <v>27306.053397929281</v>
      </c>
      <c r="T8939" s="79">
        <f t="shared" si="419"/>
        <v>-4454.3232608805974</v>
      </c>
    </row>
    <row r="8940" spans="2:20">
      <c r="B8940" s="62">
        <v>43683</v>
      </c>
      <c r="C8940" s="63">
        <v>6</v>
      </c>
      <c r="D8940" s="64">
        <v>3.70844</v>
      </c>
      <c r="E8940" s="39"/>
      <c r="F8940" s="53">
        <v>43683</v>
      </c>
      <c r="G8940" s="54">
        <v>6</v>
      </c>
      <c r="H8940" s="55">
        <v>17676.4709396873</v>
      </c>
      <c r="I8940" s="39"/>
      <c r="J8940" s="53">
        <v>43683</v>
      </c>
      <c r="K8940" s="54">
        <v>6</v>
      </c>
      <c r="L8940" s="55">
        <v>-12205.07</v>
      </c>
      <c r="M8940" s="39"/>
      <c r="N8940" s="53">
        <v>43683</v>
      </c>
      <c r="O8940" s="54">
        <v>6</v>
      </c>
      <c r="P8940" s="55">
        <v>8485.2844192647008</v>
      </c>
      <c r="Q8940" s="39"/>
      <c r="R8940" s="77">
        <f t="shared" si="417"/>
        <v>-0.69046983652133387</v>
      </c>
      <c r="S8940" s="78">
        <f t="shared" si="418"/>
        <v>31467.168151777987</v>
      </c>
      <c r="T8940" s="79">
        <f t="shared" si="419"/>
        <v>-5858.8329458067192</v>
      </c>
    </row>
    <row r="8941" spans="2:20">
      <c r="B8941" s="62">
        <v>43683</v>
      </c>
      <c r="C8941" s="63">
        <v>7</v>
      </c>
      <c r="D8941" s="64">
        <v>3.93059</v>
      </c>
      <c r="E8941" s="39"/>
      <c r="F8941" s="53">
        <v>43683</v>
      </c>
      <c r="G8941" s="54">
        <v>7</v>
      </c>
      <c r="H8941" s="55">
        <v>17714.343614313799</v>
      </c>
      <c r="I8941" s="39"/>
      <c r="J8941" s="53">
        <v>43683</v>
      </c>
      <c r="K8941" s="54">
        <v>7</v>
      </c>
      <c r="L8941" s="55">
        <v>-11683.85</v>
      </c>
      <c r="M8941" s="39"/>
      <c r="N8941" s="53">
        <v>43683</v>
      </c>
      <c r="O8941" s="54">
        <v>7</v>
      </c>
      <c r="P8941" s="55">
        <v>8529.1599217285002</v>
      </c>
      <c r="Q8941" s="39"/>
      <c r="R8941" s="77">
        <f t="shared" si="417"/>
        <v>-0.65957002158177891</v>
      </c>
      <c r="S8941" s="78">
        <f t="shared" si="418"/>
        <v>33524.630696746826</v>
      </c>
      <c r="T8941" s="79">
        <f t="shared" si="419"/>
        <v>-5625.5781936489102</v>
      </c>
    </row>
    <row r="8942" spans="2:20">
      <c r="B8942" s="62">
        <v>43683</v>
      </c>
      <c r="C8942" s="63">
        <v>8</v>
      </c>
      <c r="D8942" s="64">
        <v>3.9030900000000002</v>
      </c>
      <c r="E8942" s="39"/>
      <c r="F8942" s="53">
        <v>43683</v>
      </c>
      <c r="G8942" s="54">
        <v>8</v>
      </c>
      <c r="H8942" s="55">
        <v>17904.8732177905</v>
      </c>
      <c r="I8942" s="39"/>
      <c r="J8942" s="53">
        <v>43683</v>
      </c>
      <c r="K8942" s="54">
        <v>8</v>
      </c>
      <c r="L8942" s="55">
        <v>-8027.6</v>
      </c>
      <c r="M8942" s="39"/>
      <c r="N8942" s="53">
        <v>43683</v>
      </c>
      <c r="O8942" s="54">
        <v>8</v>
      </c>
      <c r="P8942" s="55">
        <v>8634.2950658063</v>
      </c>
      <c r="Q8942" s="39"/>
      <c r="R8942" s="77">
        <f t="shared" si="417"/>
        <v>-0.4483472126473188</v>
      </c>
      <c r="S8942" s="78">
        <f t="shared" si="418"/>
        <v>33700.430728397914</v>
      </c>
      <c r="T8942" s="79">
        <f t="shared" si="419"/>
        <v>-3871.1621259287526</v>
      </c>
    </row>
    <row r="8943" spans="2:20">
      <c r="B8943" s="62">
        <v>43683</v>
      </c>
      <c r="C8943" s="63">
        <v>9</v>
      </c>
      <c r="D8943" s="64">
        <v>3.8852899999999999</v>
      </c>
      <c r="E8943" s="39"/>
      <c r="F8943" s="53">
        <v>43683</v>
      </c>
      <c r="G8943" s="54">
        <v>9</v>
      </c>
      <c r="H8943" s="55">
        <v>17846.9322735633</v>
      </c>
      <c r="I8943" s="39"/>
      <c r="J8943" s="53">
        <v>43683</v>
      </c>
      <c r="K8943" s="54">
        <v>9</v>
      </c>
      <c r="L8943" s="55">
        <v>-3857.35</v>
      </c>
      <c r="M8943" s="39"/>
      <c r="N8943" s="53">
        <v>43683</v>
      </c>
      <c r="O8943" s="54">
        <v>9</v>
      </c>
      <c r="P8943" s="55">
        <v>8735.6338787727</v>
      </c>
      <c r="Q8943" s="39"/>
      <c r="R8943" s="77">
        <f t="shared" si="417"/>
        <v>-0.21613518451649535</v>
      </c>
      <c r="S8943" s="78">
        <f t="shared" si="418"/>
        <v>33940.470952856784</v>
      </c>
      <c r="T8943" s="79">
        <f t="shared" si="419"/>
        <v>-1888.0778402570854</v>
      </c>
    </row>
    <row r="8944" spans="2:20">
      <c r="B8944" s="62">
        <v>43683</v>
      </c>
      <c r="C8944" s="63">
        <v>10</v>
      </c>
      <c r="D8944" s="64">
        <v>3.5051000000000001</v>
      </c>
      <c r="E8944" s="39"/>
      <c r="F8944" s="53">
        <v>43683</v>
      </c>
      <c r="G8944" s="54">
        <v>10</v>
      </c>
      <c r="H8944" s="55">
        <v>17966.002979238699</v>
      </c>
      <c r="I8944" s="39"/>
      <c r="J8944" s="53">
        <v>43683</v>
      </c>
      <c r="K8944" s="54">
        <v>10</v>
      </c>
      <c r="L8944" s="55">
        <v>-2747.01</v>
      </c>
      <c r="M8944" s="39"/>
      <c r="N8944" s="53">
        <v>43683</v>
      </c>
      <c r="O8944" s="54">
        <v>10</v>
      </c>
      <c r="P8944" s="55">
        <v>8818.6489830090995</v>
      </c>
      <c r="Q8944" s="39"/>
      <c r="R8944" s="77">
        <f t="shared" si="417"/>
        <v>-0.15290045332700949</v>
      </c>
      <c r="S8944" s="78">
        <f t="shared" si="418"/>
        <v>30910.246550345197</v>
      </c>
      <c r="T8944" s="79">
        <f t="shared" si="419"/>
        <v>-1348.3754272338626</v>
      </c>
    </row>
    <row r="8945" spans="2:20">
      <c r="B8945" s="62">
        <v>43683</v>
      </c>
      <c r="C8945" s="63">
        <v>11</v>
      </c>
      <c r="D8945" s="64">
        <v>3.8740700000000001</v>
      </c>
      <c r="E8945" s="39"/>
      <c r="F8945" s="53">
        <v>43683</v>
      </c>
      <c r="G8945" s="54">
        <v>11</v>
      </c>
      <c r="H8945" s="55">
        <v>17820.460735226799</v>
      </c>
      <c r="I8945" s="39"/>
      <c r="J8945" s="53">
        <v>43683</v>
      </c>
      <c r="K8945" s="54">
        <v>11</v>
      </c>
      <c r="L8945" s="55">
        <v>-7759.92</v>
      </c>
      <c r="M8945" s="39"/>
      <c r="N8945" s="53">
        <v>43683</v>
      </c>
      <c r="O8945" s="54">
        <v>11</v>
      </c>
      <c r="P8945" s="55">
        <v>8751.0845495693993</v>
      </c>
      <c r="Q8945" s="39"/>
      <c r="R8945" s="77">
        <f t="shared" si="417"/>
        <v>-0.4354500209223261</v>
      </c>
      <c r="S8945" s="78">
        <f t="shared" si="418"/>
        <v>33902.314120950323</v>
      </c>
      <c r="T8945" s="79">
        <f t="shared" si="419"/>
        <v>-3810.6599502030394</v>
      </c>
    </row>
    <row r="8946" spans="2:20">
      <c r="B8946" s="62">
        <v>43683</v>
      </c>
      <c r="C8946" s="63">
        <v>12</v>
      </c>
      <c r="D8946" s="64">
        <v>4.0598999999999998</v>
      </c>
      <c r="E8946" s="39"/>
      <c r="F8946" s="53">
        <v>43683</v>
      </c>
      <c r="G8946" s="54">
        <v>12</v>
      </c>
      <c r="H8946" s="55">
        <v>18300.1098572013</v>
      </c>
      <c r="I8946" s="39"/>
      <c r="J8946" s="53">
        <v>43683</v>
      </c>
      <c r="K8946" s="54">
        <v>12</v>
      </c>
      <c r="L8946" s="55">
        <v>-10193.01</v>
      </c>
      <c r="M8946" s="39"/>
      <c r="N8946" s="53">
        <v>43683</v>
      </c>
      <c r="O8946" s="54">
        <v>12</v>
      </c>
      <c r="P8946" s="55">
        <v>8992.9513143566001</v>
      </c>
      <c r="Q8946" s="39"/>
      <c r="R8946" s="77">
        <f t="shared" si="417"/>
        <v>-0.55699173827576431</v>
      </c>
      <c r="S8946" s="78">
        <f t="shared" si="418"/>
        <v>36510.48304115636</v>
      </c>
      <c r="T8946" s="79">
        <f t="shared" si="419"/>
        <v>-5008.9995848128019</v>
      </c>
    </row>
    <row r="8947" spans="2:20">
      <c r="B8947" s="62">
        <v>43683</v>
      </c>
      <c r="C8947" s="63">
        <v>13</v>
      </c>
      <c r="D8947" s="64">
        <v>2.73156</v>
      </c>
      <c r="E8947" s="39"/>
      <c r="F8947" s="53">
        <v>43683</v>
      </c>
      <c r="G8947" s="54">
        <v>13</v>
      </c>
      <c r="H8947" s="55">
        <v>19813.102579991399</v>
      </c>
      <c r="I8947" s="39"/>
      <c r="J8947" s="53">
        <v>43683</v>
      </c>
      <c r="K8947" s="54">
        <v>13</v>
      </c>
      <c r="L8947" s="55">
        <v>-14316.13</v>
      </c>
      <c r="M8947" s="39"/>
      <c r="N8947" s="53">
        <v>43683</v>
      </c>
      <c r="O8947" s="54">
        <v>13</v>
      </c>
      <c r="P8947" s="55">
        <v>9644.7626226287994</v>
      </c>
      <c r="Q8947" s="39"/>
      <c r="R8947" s="77">
        <f t="shared" si="417"/>
        <v>-0.7225587180100399</v>
      </c>
      <c r="S8947" s="78">
        <f t="shared" si="418"/>
        <v>26345.247789467921</v>
      </c>
      <c r="T8947" s="79">
        <f t="shared" si="419"/>
        <v>-6968.9073161178158</v>
      </c>
    </row>
    <row r="8948" spans="2:20">
      <c r="B8948" s="62">
        <v>43683</v>
      </c>
      <c r="C8948" s="63">
        <v>14</v>
      </c>
      <c r="D8948" s="64">
        <v>2.06324</v>
      </c>
      <c r="E8948" s="39"/>
      <c r="F8948" s="53">
        <v>43683</v>
      </c>
      <c r="G8948" s="54">
        <v>14</v>
      </c>
      <c r="H8948" s="55">
        <v>21630.6603272883</v>
      </c>
      <c r="I8948" s="39"/>
      <c r="J8948" s="53">
        <v>43683</v>
      </c>
      <c r="K8948" s="54">
        <v>14</v>
      </c>
      <c r="L8948" s="55">
        <v>-18404.939999999999</v>
      </c>
      <c r="M8948" s="39"/>
      <c r="N8948" s="53">
        <v>43683</v>
      </c>
      <c r="O8948" s="54">
        <v>14</v>
      </c>
      <c r="P8948" s="55">
        <v>10637.0512526396</v>
      </c>
      <c r="Q8948" s="39"/>
      <c r="R8948" s="77">
        <f t="shared" si="417"/>
        <v>-0.85087277602806821</v>
      </c>
      <c r="S8948" s="78">
        <f t="shared" si="418"/>
        <v>21946.789626496127</v>
      </c>
      <c r="T8948" s="79">
        <f t="shared" si="419"/>
        <v>-9050.7773280862966</v>
      </c>
    </row>
    <row r="8949" spans="2:20">
      <c r="B8949" s="62">
        <v>43683</v>
      </c>
      <c r="C8949" s="63">
        <v>15</v>
      </c>
      <c r="D8949" s="64">
        <v>2.3768500000000001</v>
      </c>
      <c r="E8949" s="39"/>
      <c r="F8949" s="53">
        <v>43683</v>
      </c>
      <c r="G8949" s="54">
        <v>15</v>
      </c>
      <c r="H8949" s="55">
        <v>23562.3148795569</v>
      </c>
      <c r="I8949" s="39"/>
      <c r="J8949" s="53">
        <v>43683</v>
      </c>
      <c r="K8949" s="54">
        <v>15</v>
      </c>
      <c r="L8949" s="55">
        <v>-18197.27</v>
      </c>
      <c r="M8949" s="39"/>
      <c r="N8949" s="53">
        <v>43683</v>
      </c>
      <c r="O8949" s="54">
        <v>15</v>
      </c>
      <c r="P8949" s="55">
        <v>11523.9761813481</v>
      </c>
      <c r="Q8949" s="39"/>
      <c r="R8949" s="77">
        <f t="shared" si="417"/>
        <v>-0.77230399869531874</v>
      </c>
      <c r="S8949" s="78">
        <f t="shared" si="418"/>
        <v>27390.762786637231</v>
      </c>
      <c r="T8949" s="79">
        <f t="shared" si="419"/>
        <v>-8900.0128857247473</v>
      </c>
    </row>
    <row r="8950" spans="2:20">
      <c r="B8950" s="62">
        <v>43683</v>
      </c>
      <c r="C8950" s="63">
        <v>16</v>
      </c>
      <c r="D8950" s="64">
        <v>2.3064100000000001</v>
      </c>
      <c r="E8950" s="39"/>
      <c r="F8950" s="53">
        <v>43683</v>
      </c>
      <c r="G8950" s="54">
        <v>16</v>
      </c>
      <c r="H8950" s="55">
        <v>24697.843575858002</v>
      </c>
      <c r="I8950" s="39"/>
      <c r="J8950" s="53">
        <v>43683</v>
      </c>
      <c r="K8950" s="54">
        <v>16</v>
      </c>
      <c r="L8950" s="55">
        <v>-13771.97</v>
      </c>
      <c r="M8950" s="39"/>
      <c r="N8950" s="53">
        <v>43683</v>
      </c>
      <c r="O8950" s="54">
        <v>16</v>
      </c>
      <c r="P8950" s="55">
        <v>12112.4172554205</v>
      </c>
      <c r="Q8950" s="39"/>
      <c r="R8950" s="77">
        <f t="shared" si="417"/>
        <v>-0.55761831828354524</v>
      </c>
      <c r="S8950" s="78">
        <f t="shared" si="418"/>
        <v>27936.200282074395</v>
      </c>
      <c r="T8950" s="79">
        <f t="shared" si="419"/>
        <v>-6754.105740316174</v>
      </c>
    </row>
    <row r="8951" spans="2:20">
      <c r="B8951" s="62">
        <v>43683</v>
      </c>
      <c r="C8951" s="63">
        <v>17</v>
      </c>
      <c r="D8951" s="64">
        <v>1.3351599999999999</v>
      </c>
      <c r="E8951" s="39"/>
      <c r="F8951" s="53">
        <v>43683</v>
      </c>
      <c r="G8951" s="54">
        <v>17</v>
      </c>
      <c r="H8951" s="55">
        <v>25726.8532492308</v>
      </c>
      <c r="I8951" s="39"/>
      <c r="J8951" s="53">
        <v>43683</v>
      </c>
      <c r="K8951" s="54">
        <v>17</v>
      </c>
      <c r="L8951" s="55">
        <v>-18535.47</v>
      </c>
      <c r="M8951" s="39"/>
      <c r="N8951" s="53">
        <v>43683</v>
      </c>
      <c r="O8951" s="54">
        <v>17</v>
      </c>
      <c r="P8951" s="55">
        <v>12642.4313788251</v>
      </c>
      <c r="Q8951" s="39"/>
      <c r="R8951" s="77">
        <f t="shared" si="417"/>
        <v>-0.7204717118116335</v>
      </c>
      <c r="S8951" s="78">
        <f t="shared" si="418"/>
        <v>16879.668679752118</v>
      </c>
      <c r="T8951" s="79">
        <f t="shared" si="419"/>
        <v>-9108.5141769632301</v>
      </c>
    </row>
    <row r="8952" spans="2:20">
      <c r="B8952" s="62">
        <v>43683</v>
      </c>
      <c r="C8952" s="63">
        <v>18</v>
      </c>
      <c r="D8952" s="64">
        <v>1.47797</v>
      </c>
      <c r="E8952" s="39"/>
      <c r="F8952" s="53">
        <v>43683</v>
      </c>
      <c r="G8952" s="54">
        <v>18</v>
      </c>
      <c r="H8952" s="55">
        <v>26224.343485298799</v>
      </c>
      <c r="I8952" s="39"/>
      <c r="J8952" s="53">
        <v>43683</v>
      </c>
      <c r="K8952" s="54">
        <v>18</v>
      </c>
      <c r="L8952" s="55">
        <v>-14459.97</v>
      </c>
      <c r="M8952" s="39"/>
      <c r="N8952" s="53">
        <v>43683</v>
      </c>
      <c r="O8952" s="54">
        <v>18</v>
      </c>
      <c r="P8952" s="55">
        <v>12954.985839315899</v>
      </c>
      <c r="Q8952" s="39"/>
      <c r="R8952" s="77">
        <f t="shared" si="417"/>
        <v>-0.55139492846050342</v>
      </c>
      <c r="S8952" s="78">
        <f t="shared" si="418"/>
        <v>19147.080420933718</v>
      </c>
      <c r="T8952" s="79">
        <f t="shared" si="419"/>
        <v>-7143.3134900764253</v>
      </c>
    </row>
    <row r="8953" spans="2:20">
      <c r="B8953" s="62">
        <v>43683</v>
      </c>
      <c r="C8953" s="63">
        <v>19</v>
      </c>
      <c r="D8953" s="64">
        <v>1.42336</v>
      </c>
      <c r="E8953" s="39"/>
      <c r="F8953" s="53">
        <v>43683</v>
      </c>
      <c r="G8953" s="54">
        <v>19</v>
      </c>
      <c r="H8953" s="55">
        <v>26340.371507764801</v>
      </c>
      <c r="I8953" s="39"/>
      <c r="J8953" s="53">
        <v>43683</v>
      </c>
      <c r="K8953" s="54">
        <v>19</v>
      </c>
      <c r="L8953" s="55">
        <v>-16654.060000000001</v>
      </c>
      <c r="M8953" s="39"/>
      <c r="N8953" s="53">
        <v>43683</v>
      </c>
      <c r="O8953" s="54">
        <v>19</v>
      </c>
      <c r="P8953" s="55">
        <v>13013.8282354601</v>
      </c>
      <c r="Q8953" s="39"/>
      <c r="R8953" s="77">
        <f t="shared" si="417"/>
        <v>-0.63226367156934749</v>
      </c>
      <c r="S8953" s="78">
        <f t="shared" si="418"/>
        <v>18523.362557224485</v>
      </c>
      <c r="T8953" s="79">
        <f t="shared" si="419"/>
        <v>-8228.1708213248457</v>
      </c>
    </row>
    <row r="8954" spans="2:20">
      <c r="B8954" s="62">
        <v>43683</v>
      </c>
      <c r="C8954" s="63">
        <v>20</v>
      </c>
      <c r="D8954" s="64">
        <v>1.6024099999999999</v>
      </c>
      <c r="E8954" s="39"/>
      <c r="F8954" s="53">
        <v>43683</v>
      </c>
      <c r="G8954" s="54">
        <v>20</v>
      </c>
      <c r="H8954" s="55">
        <v>26142.1937493531</v>
      </c>
      <c r="I8954" s="39"/>
      <c r="J8954" s="53">
        <v>43683</v>
      </c>
      <c r="K8954" s="54">
        <v>20</v>
      </c>
      <c r="L8954" s="55">
        <v>-11743.99</v>
      </c>
      <c r="M8954" s="39"/>
      <c r="N8954" s="53">
        <v>43683</v>
      </c>
      <c r="O8954" s="54">
        <v>20</v>
      </c>
      <c r="P8954" s="55">
        <v>12912.8612656203</v>
      </c>
      <c r="Q8954" s="39"/>
      <c r="R8954" s="77">
        <f t="shared" si="417"/>
        <v>-0.4492350608598259</v>
      </c>
      <c r="S8954" s="78">
        <f t="shared" si="418"/>
        <v>20691.698020642623</v>
      </c>
      <c r="T8954" s="79">
        <f t="shared" si="419"/>
        <v>-5800.9100165354239</v>
      </c>
    </row>
    <row r="8955" spans="2:20">
      <c r="B8955" s="62">
        <v>43683</v>
      </c>
      <c r="C8955" s="63">
        <v>21</v>
      </c>
      <c r="D8955" s="64">
        <v>1.7632099999999999</v>
      </c>
      <c r="E8955" s="39"/>
      <c r="F8955" s="53">
        <v>43683</v>
      </c>
      <c r="G8955" s="54">
        <v>21</v>
      </c>
      <c r="H8955" s="55">
        <v>26022.5761270037</v>
      </c>
      <c r="I8955" s="39"/>
      <c r="J8955" s="53">
        <v>43683</v>
      </c>
      <c r="K8955" s="54">
        <v>21</v>
      </c>
      <c r="L8955" s="55">
        <v>-8825.66</v>
      </c>
      <c r="M8955" s="39"/>
      <c r="N8955" s="53">
        <v>43683</v>
      </c>
      <c r="O8955" s="54">
        <v>21</v>
      </c>
      <c r="P8955" s="55">
        <v>12855.6768986108</v>
      </c>
      <c r="Q8955" s="39"/>
      <c r="R8955" s="77">
        <f t="shared" si="417"/>
        <v>-0.33915396988085234</v>
      </c>
      <c r="S8955" s="78">
        <f t="shared" si="418"/>
        <v>22667.258064399546</v>
      </c>
      <c r="T8955" s="79">
        <f t="shared" si="419"/>
        <v>-4360.0538556694164</v>
      </c>
    </row>
    <row r="8956" spans="2:20">
      <c r="B8956" s="62">
        <v>43683</v>
      </c>
      <c r="C8956" s="63">
        <v>22</v>
      </c>
      <c r="D8956" s="64">
        <v>1.5147699999999999</v>
      </c>
      <c r="E8956" s="39"/>
      <c r="F8956" s="53">
        <v>43683</v>
      </c>
      <c r="G8956" s="54">
        <v>22</v>
      </c>
      <c r="H8956" s="55">
        <v>25781.1004112234</v>
      </c>
      <c r="I8956" s="39"/>
      <c r="J8956" s="53">
        <v>43683</v>
      </c>
      <c r="K8956" s="54">
        <v>22</v>
      </c>
      <c r="L8956" s="55">
        <v>-14191.15</v>
      </c>
      <c r="M8956" s="39"/>
      <c r="N8956" s="53">
        <v>43683</v>
      </c>
      <c r="O8956" s="54">
        <v>22</v>
      </c>
      <c r="P8956" s="55">
        <v>12722.084642797399</v>
      </c>
      <c r="Q8956" s="39"/>
      <c r="R8956" s="77">
        <f t="shared" si="417"/>
        <v>-0.55044779988607873</v>
      </c>
      <c r="S8956" s="78">
        <f t="shared" si="418"/>
        <v>19271.032154370216</v>
      </c>
      <c r="T8956" s="79">
        <f t="shared" si="419"/>
        <v>-7002.8435015922978</v>
      </c>
    </row>
    <row r="8957" spans="2:20">
      <c r="B8957" s="62">
        <v>43683</v>
      </c>
      <c r="C8957" s="63">
        <v>23</v>
      </c>
      <c r="D8957" s="64">
        <v>1.4171100000000001</v>
      </c>
      <c r="E8957" s="39"/>
      <c r="F8957" s="53">
        <v>43683</v>
      </c>
      <c r="G8957" s="54">
        <v>23</v>
      </c>
      <c r="H8957" s="55">
        <v>25608.872735435099</v>
      </c>
      <c r="I8957" s="39"/>
      <c r="J8957" s="53">
        <v>43683</v>
      </c>
      <c r="K8957" s="54">
        <v>23</v>
      </c>
      <c r="L8957" s="55">
        <v>-13655.59</v>
      </c>
      <c r="M8957" s="39"/>
      <c r="N8957" s="53">
        <v>43683</v>
      </c>
      <c r="O8957" s="54">
        <v>23</v>
      </c>
      <c r="P8957" s="55">
        <v>12561.3387056967</v>
      </c>
      <c r="Q8957" s="39"/>
      <c r="R8957" s="77">
        <f t="shared" si="417"/>
        <v>-0.53323666922303481</v>
      </c>
      <c r="S8957" s="78">
        <f t="shared" si="418"/>
        <v>17800.798693229852</v>
      </c>
      <c r="T8957" s="79">
        <f t="shared" si="419"/>
        <v>-6698.1664124080953</v>
      </c>
    </row>
    <row r="8958" spans="2:20">
      <c r="B8958" s="62">
        <v>43683</v>
      </c>
      <c r="C8958" s="63">
        <v>24</v>
      </c>
      <c r="D8958" s="64">
        <v>1.1438999999999999</v>
      </c>
      <c r="E8958" s="39"/>
      <c r="F8958" s="53">
        <v>43683</v>
      </c>
      <c r="G8958" s="54">
        <v>24</v>
      </c>
      <c r="H8958" s="55">
        <v>25372.570016477701</v>
      </c>
      <c r="I8958" s="39"/>
      <c r="J8958" s="53">
        <v>43683</v>
      </c>
      <c r="K8958" s="54">
        <v>24</v>
      </c>
      <c r="L8958" s="55">
        <v>-19635.650000000001</v>
      </c>
      <c r="M8958" s="39"/>
      <c r="N8958" s="53">
        <v>43683</v>
      </c>
      <c r="O8958" s="54">
        <v>24</v>
      </c>
      <c r="P8958" s="55">
        <v>12409.8142958392</v>
      </c>
      <c r="Q8958" s="39"/>
      <c r="R8958" s="77">
        <f t="shared" si="417"/>
        <v>-0.77389282943146975</v>
      </c>
      <c r="S8958" s="78">
        <f t="shared" si="418"/>
        <v>14195.58657301046</v>
      </c>
      <c r="T8958" s="79">
        <f t="shared" si="419"/>
        <v>-9603.8662981261004</v>
      </c>
    </row>
    <row r="8959" spans="2:20">
      <c r="B8959" s="62">
        <v>43683</v>
      </c>
      <c r="C8959" s="63">
        <v>25</v>
      </c>
      <c r="D8959" s="64">
        <v>0.99009000000000003</v>
      </c>
      <c r="E8959" s="39"/>
      <c r="F8959" s="53">
        <v>43683</v>
      </c>
      <c r="G8959" s="54">
        <v>25</v>
      </c>
      <c r="H8959" s="55">
        <v>25311.745342528298</v>
      </c>
      <c r="I8959" s="39"/>
      <c r="J8959" s="53">
        <v>43683</v>
      </c>
      <c r="K8959" s="54">
        <v>25</v>
      </c>
      <c r="L8959" s="55">
        <v>-19844.95</v>
      </c>
      <c r="M8959" s="39"/>
      <c r="N8959" s="53">
        <v>43683</v>
      </c>
      <c r="O8959" s="54">
        <v>25</v>
      </c>
      <c r="P8959" s="55">
        <v>12418.4776687513</v>
      </c>
      <c r="Q8959" s="39"/>
      <c r="R8959" s="77">
        <f t="shared" si="417"/>
        <v>-0.78402139921409941</v>
      </c>
      <c r="S8959" s="78">
        <f t="shared" si="418"/>
        <v>12295.410555053975</v>
      </c>
      <c r="T8959" s="79">
        <f t="shared" si="419"/>
        <v>-9736.3522379634414</v>
      </c>
    </row>
    <row r="8960" spans="2:20">
      <c r="B8960" s="62">
        <v>43683</v>
      </c>
      <c r="C8960" s="63">
        <v>26</v>
      </c>
      <c r="D8960" s="64">
        <v>0.79644999999999999</v>
      </c>
      <c r="E8960" s="39"/>
      <c r="F8960" s="53">
        <v>43683</v>
      </c>
      <c r="G8960" s="54">
        <v>26</v>
      </c>
      <c r="H8960" s="55">
        <v>24970.195599896899</v>
      </c>
      <c r="I8960" s="39"/>
      <c r="J8960" s="53">
        <v>43683</v>
      </c>
      <c r="K8960" s="54">
        <v>26</v>
      </c>
      <c r="L8960" s="55">
        <v>-22158.68</v>
      </c>
      <c r="M8960" s="39"/>
      <c r="N8960" s="53">
        <v>43683</v>
      </c>
      <c r="O8960" s="54">
        <v>26</v>
      </c>
      <c r="P8960" s="55">
        <v>12229.7820068652</v>
      </c>
      <c r="Q8960" s="39"/>
      <c r="R8960" s="77">
        <f t="shared" si="417"/>
        <v>-0.88740514311756102</v>
      </c>
      <c r="S8960" s="78">
        <f t="shared" si="418"/>
        <v>9740.4098793677877</v>
      </c>
      <c r="T8960" s="79">
        <f t="shared" si="419"/>
        <v>-10852.771452098785</v>
      </c>
    </row>
    <row r="8961" spans="2:20">
      <c r="B8961" s="62">
        <v>43683</v>
      </c>
      <c r="C8961" s="63">
        <v>27</v>
      </c>
      <c r="D8961" s="64">
        <v>1.25027</v>
      </c>
      <c r="E8961" s="39"/>
      <c r="F8961" s="53">
        <v>43683</v>
      </c>
      <c r="G8961" s="54">
        <v>27</v>
      </c>
      <c r="H8961" s="55">
        <v>24726.060897263</v>
      </c>
      <c r="I8961" s="39"/>
      <c r="J8961" s="53">
        <v>43683</v>
      </c>
      <c r="K8961" s="54">
        <v>27</v>
      </c>
      <c r="L8961" s="55">
        <v>-13610.69</v>
      </c>
      <c r="M8961" s="39"/>
      <c r="N8961" s="53">
        <v>43683</v>
      </c>
      <c r="O8961" s="54">
        <v>27</v>
      </c>
      <c r="P8961" s="55">
        <v>12171.3844261946</v>
      </c>
      <c r="Q8961" s="39"/>
      <c r="R8961" s="77">
        <f t="shared" si="417"/>
        <v>-0.55045929299262575</v>
      </c>
      <c r="S8961" s="78">
        <f t="shared" si="418"/>
        <v>15217.516806538322</v>
      </c>
      <c r="T8961" s="79">
        <f t="shared" si="419"/>
        <v>-6699.8516659845354</v>
      </c>
    </row>
    <row r="8962" spans="2:20">
      <c r="B8962" s="62">
        <v>43683</v>
      </c>
      <c r="C8962" s="63">
        <v>28</v>
      </c>
      <c r="D8962" s="64">
        <v>1.11598</v>
      </c>
      <c r="E8962" s="39"/>
      <c r="F8962" s="53">
        <v>43683</v>
      </c>
      <c r="G8962" s="54">
        <v>28</v>
      </c>
      <c r="H8962" s="55">
        <v>24589.3201338533</v>
      </c>
      <c r="I8962" s="39"/>
      <c r="J8962" s="53">
        <v>43683</v>
      </c>
      <c r="K8962" s="54">
        <v>28</v>
      </c>
      <c r="L8962" s="55">
        <v>-14793.97</v>
      </c>
      <c r="M8962" s="39"/>
      <c r="N8962" s="53">
        <v>43683</v>
      </c>
      <c r="O8962" s="54">
        <v>28</v>
      </c>
      <c r="P8962" s="55">
        <v>12094.6839696266</v>
      </c>
      <c r="Q8962" s="39"/>
      <c r="R8962" s="77">
        <f t="shared" si="417"/>
        <v>-0.60164209174829641</v>
      </c>
      <c r="S8962" s="78">
        <f t="shared" si="418"/>
        <v>13497.425416423892</v>
      </c>
      <c r="T8962" s="79">
        <f t="shared" si="419"/>
        <v>-7276.6709625207368</v>
      </c>
    </row>
    <row r="8963" spans="2:20">
      <c r="B8963" s="62">
        <v>43683</v>
      </c>
      <c r="C8963" s="63">
        <v>29</v>
      </c>
      <c r="D8963" s="64">
        <v>1.0666899999999999</v>
      </c>
      <c r="E8963" s="39"/>
      <c r="F8963" s="53">
        <v>43683</v>
      </c>
      <c r="G8963" s="54">
        <v>29</v>
      </c>
      <c r="H8963" s="55">
        <v>24814.892814866998</v>
      </c>
      <c r="I8963" s="39"/>
      <c r="J8963" s="53">
        <v>43683</v>
      </c>
      <c r="K8963" s="54">
        <v>29</v>
      </c>
      <c r="L8963" s="55">
        <v>-15034.17</v>
      </c>
      <c r="M8963" s="39"/>
      <c r="N8963" s="53">
        <v>43683</v>
      </c>
      <c r="O8963" s="54">
        <v>29</v>
      </c>
      <c r="P8963" s="55">
        <v>12233.574018817601</v>
      </c>
      <c r="Q8963" s="39"/>
      <c r="R8963" s="77">
        <f t="shared" si="417"/>
        <v>-0.60585270757215559</v>
      </c>
      <c r="S8963" s="78">
        <f t="shared" si="418"/>
        <v>13049.431070132545</v>
      </c>
      <c r="T8963" s="79">
        <f t="shared" si="419"/>
        <v>-7411.7439425850198</v>
      </c>
    </row>
    <row r="8964" spans="2:20">
      <c r="B8964" s="62">
        <v>43683</v>
      </c>
      <c r="C8964" s="63">
        <v>30</v>
      </c>
      <c r="D8964" s="64">
        <v>0.94098000000000004</v>
      </c>
      <c r="E8964" s="39"/>
      <c r="F8964" s="53">
        <v>43683</v>
      </c>
      <c r="G8964" s="54">
        <v>30</v>
      </c>
      <c r="H8964" s="55">
        <v>24940.045601167301</v>
      </c>
      <c r="I8964" s="39"/>
      <c r="J8964" s="53">
        <v>43683</v>
      </c>
      <c r="K8964" s="54">
        <v>30</v>
      </c>
      <c r="L8964" s="55">
        <v>-17703.490000000002</v>
      </c>
      <c r="M8964" s="39"/>
      <c r="N8964" s="53">
        <v>43683</v>
      </c>
      <c r="O8964" s="54">
        <v>30</v>
      </c>
      <c r="P8964" s="55">
        <v>12301.2273869009</v>
      </c>
      <c r="Q8964" s="39"/>
      <c r="R8964" s="77">
        <f t="shared" si="417"/>
        <v>-0.70984192583719263</v>
      </c>
      <c r="S8964" s="78">
        <f t="shared" si="418"/>
        <v>11575.208946526011</v>
      </c>
      <c r="T8964" s="79">
        <f t="shared" si="419"/>
        <v>-8731.9269384789513</v>
      </c>
    </row>
    <row r="8965" spans="2:20">
      <c r="B8965" s="62">
        <v>43683</v>
      </c>
      <c r="C8965" s="63">
        <v>31</v>
      </c>
      <c r="D8965" s="64">
        <v>1.31331</v>
      </c>
      <c r="E8965" s="39"/>
      <c r="F8965" s="53">
        <v>43683</v>
      </c>
      <c r="G8965" s="54">
        <v>31</v>
      </c>
      <c r="H8965" s="55">
        <v>24853.979015844401</v>
      </c>
      <c r="I8965" s="39"/>
      <c r="J8965" s="53">
        <v>43683</v>
      </c>
      <c r="K8965" s="54">
        <v>31</v>
      </c>
      <c r="L8965" s="55">
        <v>-12721.22</v>
      </c>
      <c r="M8965" s="39"/>
      <c r="N8965" s="53">
        <v>43683</v>
      </c>
      <c r="O8965" s="54">
        <v>31</v>
      </c>
      <c r="P8965" s="55">
        <v>12360.857857081</v>
      </c>
      <c r="Q8965" s="39"/>
      <c r="R8965" s="77">
        <f t="shared" si="417"/>
        <v>-0.51183836567538044</v>
      </c>
      <c r="S8965" s="78">
        <f t="shared" si="418"/>
        <v>16233.638232283049</v>
      </c>
      <c r="T8965" s="79">
        <f t="shared" si="419"/>
        <v>-6326.7612839140247</v>
      </c>
    </row>
    <row r="8966" spans="2:20">
      <c r="B8966" s="62">
        <v>43683</v>
      </c>
      <c r="C8966" s="63">
        <v>32</v>
      </c>
      <c r="D8966" s="64">
        <v>1.635</v>
      </c>
      <c r="E8966" s="39"/>
      <c r="F8966" s="53">
        <v>43683</v>
      </c>
      <c r="G8966" s="54">
        <v>32</v>
      </c>
      <c r="H8966" s="55">
        <v>25038.879662929201</v>
      </c>
      <c r="I8966" s="39"/>
      <c r="J8966" s="53">
        <v>43683</v>
      </c>
      <c r="K8966" s="54">
        <v>32</v>
      </c>
      <c r="L8966" s="55">
        <v>-13091.06</v>
      </c>
      <c r="M8966" s="39"/>
      <c r="N8966" s="53">
        <v>43683</v>
      </c>
      <c r="O8966" s="54">
        <v>32</v>
      </c>
      <c r="P8966" s="55">
        <v>12454.803092989499</v>
      </c>
      <c r="Q8966" s="39"/>
      <c r="R8966" s="77">
        <f t="shared" si="417"/>
        <v>-0.52282930291732255</v>
      </c>
      <c r="S8966" s="78">
        <f t="shared" si="418"/>
        <v>20363.603057037832</v>
      </c>
      <c r="T8966" s="79">
        <f t="shared" si="419"/>
        <v>-6511.7360190802128</v>
      </c>
    </row>
    <row r="8967" spans="2:20">
      <c r="B8967" s="62">
        <v>43683</v>
      </c>
      <c r="C8967" s="63">
        <v>33</v>
      </c>
      <c r="D8967" s="64">
        <v>2.1287199999999999</v>
      </c>
      <c r="E8967" s="39"/>
      <c r="F8967" s="53">
        <v>43683</v>
      </c>
      <c r="G8967" s="54">
        <v>33</v>
      </c>
      <c r="H8967" s="55">
        <v>25084.992008757701</v>
      </c>
      <c r="I8967" s="39"/>
      <c r="J8967" s="53">
        <v>43683</v>
      </c>
      <c r="K8967" s="54">
        <v>33</v>
      </c>
      <c r="L8967" s="55">
        <v>-15527.57</v>
      </c>
      <c r="M8967" s="39"/>
      <c r="N8967" s="53">
        <v>43683</v>
      </c>
      <c r="O8967" s="54">
        <v>33</v>
      </c>
      <c r="P8967" s="55">
        <v>12308.367898493299</v>
      </c>
      <c r="Q8967" s="39"/>
      <c r="R8967" s="77">
        <f t="shared" si="417"/>
        <v>-0.61899840329145794</v>
      </c>
      <c r="S8967" s="78">
        <f t="shared" si="418"/>
        <v>26201.068912880655</v>
      </c>
      <c r="T8967" s="79">
        <f t="shared" si="419"/>
        <v>-7618.8600762911901</v>
      </c>
    </row>
    <row r="8968" spans="2:20">
      <c r="B8968" s="62">
        <v>43683</v>
      </c>
      <c r="C8968" s="63">
        <v>34</v>
      </c>
      <c r="D8968" s="64">
        <v>2.4179400000000002</v>
      </c>
      <c r="E8968" s="39"/>
      <c r="F8968" s="53">
        <v>43683</v>
      </c>
      <c r="G8968" s="54">
        <v>34</v>
      </c>
      <c r="H8968" s="55">
        <v>25992.798842998898</v>
      </c>
      <c r="I8968" s="39"/>
      <c r="J8968" s="53">
        <v>43683</v>
      </c>
      <c r="K8968" s="54">
        <v>34</v>
      </c>
      <c r="L8968" s="55">
        <v>-9244.93</v>
      </c>
      <c r="M8968" s="39"/>
      <c r="N8968" s="53">
        <v>43683</v>
      </c>
      <c r="O8968" s="54">
        <v>34</v>
      </c>
      <c r="P8968" s="55">
        <v>12764.4055355409</v>
      </c>
      <c r="Q8968" s="39"/>
      <c r="R8968" s="77">
        <f t="shared" si="417"/>
        <v>-0.35567274058638365</v>
      </c>
      <c r="S8968" s="78">
        <f t="shared" si="418"/>
        <v>30863.566720605766</v>
      </c>
      <c r="T8968" s="79">
        <f t="shared" si="419"/>
        <v>-4539.9510987818376</v>
      </c>
    </row>
    <row r="8969" spans="2:20">
      <c r="B8969" s="62">
        <v>43683</v>
      </c>
      <c r="C8969" s="63">
        <v>35</v>
      </c>
      <c r="D8969" s="64">
        <v>2.6446299999999998</v>
      </c>
      <c r="E8969" s="39"/>
      <c r="F8969" s="53">
        <v>43683</v>
      </c>
      <c r="G8969" s="54">
        <v>35</v>
      </c>
      <c r="H8969" s="55">
        <v>26514.949649348</v>
      </c>
      <c r="I8969" s="39"/>
      <c r="J8969" s="53">
        <v>43683</v>
      </c>
      <c r="K8969" s="54">
        <v>35</v>
      </c>
      <c r="L8969" s="55">
        <v>-7184.64</v>
      </c>
      <c r="M8969" s="39"/>
      <c r="N8969" s="53">
        <v>43683</v>
      </c>
      <c r="O8969" s="54">
        <v>35</v>
      </c>
      <c r="P8969" s="55">
        <v>13037.835781194</v>
      </c>
      <c r="Q8969" s="39"/>
      <c r="R8969" s="77">
        <f t="shared" si="417"/>
        <v>-0.27096562863647261</v>
      </c>
      <c r="S8969" s="78">
        <f t="shared" si="418"/>
        <v>34480.251642019088</v>
      </c>
      <c r="T8969" s="79">
        <f t="shared" si="419"/>
        <v>-3532.8053685103282</v>
      </c>
    </row>
    <row r="8970" spans="2:20">
      <c r="B8970" s="62">
        <v>43683</v>
      </c>
      <c r="C8970" s="63">
        <v>36</v>
      </c>
      <c r="D8970" s="64">
        <v>2.7575400000000001</v>
      </c>
      <c r="E8970" s="39"/>
      <c r="F8970" s="53">
        <v>43683</v>
      </c>
      <c r="G8970" s="54">
        <v>36</v>
      </c>
      <c r="H8970" s="55">
        <v>26788.877779987601</v>
      </c>
      <c r="I8970" s="39"/>
      <c r="J8970" s="53">
        <v>43683</v>
      </c>
      <c r="K8970" s="54">
        <v>36</v>
      </c>
      <c r="L8970" s="55">
        <v>-2150.66</v>
      </c>
      <c r="M8970" s="39"/>
      <c r="N8970" s="53">
        <v>43683</v>
      </c>
      <c r="O8970" s="54">
        <v>36</v>
      </c>
      <c r="P8970" s="55">
        <v>13177.602118827201</v>
      </c>
      <c r="Q8970" s="39"/>
      <c r="R8970" s="77">
        <f t="shared" ref="R8970:R9033" si="420">L8970/H8970</f>
        <v>-8.028182507916147E-2</v>
      </c>
      <c r="S8970" s="78">
        <f t="shared" ref="S8970:S9033" si="421">P8970*D8970</f>
        <v>36337.764946750758</v>
      </c>
      <c r="T8970" s="79">
        <f t="shared" ref="T8970:T9033" si="422">P8970*R8970</f>
        <v>-1057.9219482664728</v>
      </c>
    </row>
    <row r="8971" spans="2:20">
      <c r="B8971" s="62">
        <v>43683</v>
      </c>
      <c r="C8971" s="63">
        <v>37</v>
      </c>
      <c r="D8971" s="64">
        <v>2.62927</v>
      </c>
      <c r="E8971" s="39"/>
      <c r="F8971" s="53">
        <v>43683</v>
      </c>
      <c r="G8971" s="54">
        <v>37</v>
      </c>
      <c r="H8971" s="55">
        <v>27244.7415609975</v>
      </c>
      <c r="I8971" s="39"/>
      <c r="J8971" s="53">
        <v>43683</v>
      </c>
      <c r="K8971" s="54">
        <v>37</v>
      </c>
      <c r="L8971" s="55">
        <v>-4689.41</v>
      </c>
      <c r="M8971" s="39"/>
      <c r="N8971" s="53">
        <v>43683</v>
      </c>
      <c r="O8971" s="54">
        <v>37</v>
      </c>
      <c r="P8971" s="55">
        <v>13365.7609362777</v>
      </c>
      <c r="Q8971" s="39"/>
      <c r="R8971" s="77">
        <f t="shared" si="420"/>
        <v>-0.17212165472375685</v>
      </c>
      <c r="S8971" s="78">
        <f t="shared" si="421"/>
        <v>35142.194256926872</v>
      </c>
      <c r="T8971" s="79">
        <f t="shared" si="422"/>
        <v>-2300.5368889942674</v>
      </c>
    </row>
    <row r="8972" spans="2:20">
      <c r="B8972" s="62">
        <v>43683</v>
      </c>
      <c r="C8972" s="63">
        <v>38</v>
      </c>
      <c r="D8972" s="64">
        <v>2.55111</v>
      </c>
      <c r="E8972" s="39"/>
      <c r="F8972" s="53">
        <v>43683</v>
      </c>
      <c r="G8972" s="54">
        <v>38</v>
      </c>
      <c r="H8972" s="55">
        <v>27485.485047423099</v>
      </c>
      <c r="I8972" s="39"/>
      <c r="J8972" s="53">
        <v>43683</v>
      </c>
      <c r="K8972" s="54">
        <v>38</v>
      </c>
      <c r="L8972" s="55">
        <v>-5938.63</v>
      </c>
      <c r="M8972" s="39"/>
      <c r="N8972" s="53">
        <v>43683</v>
      </c>
      <c r="O8972" s="54">
        <v>38</v>
      </c>
      <c r="P8972" s="55">
        <v>13467.781122422301</v>
      </c>
      <c r="Q8972" s="39"/>
      <c r="R8972" s="77">
        <f t="shared" si="420"/>
        <v>-0.21606422407148956</v>
      </c>
      <c r="S8972" s="78">
        <f t="shared" si="421"/>
        <v>34357.791099222755</v>
      </c>
      <c r="T8972" s="79">
        <f t="shared" si="422"/>
        <v>-2909.905678180829</v>
      </c>
    </row>
    <row r="8973" spans="2:20">
      <c r="B8973" s="62">
        <v>43683</v>
      </c>
      <c r="C8973" s="63">
        <v>39</v>
      </c>
      <c r="D8973" s="64">
        <v>2.4444300000000001</v>
      </c>
      <c r="E8973" s="39"/>
      <c r="F8973" s="53">
        <v>43683</v>
      </c>
      <c r="G8973" s="54">
        <v>39</v>
      </c>
      <c r="H8973" s="55">
        <v>27300.5540737257</v>
      </c>
      <c r="I8973" s="39"/>
      <c r="J8973" s="53">
        <v>43683</v>
      </c>
      <c r="K8973" s="54">
        <v>39</v>
      </c>
      <c r="L8973" s="55">
        <v>-7608.07</v>
      </c>
      <c r="M8973" s="39"/>
      <c r="N8973" s="53">
        <v>43683</v>
      </c>
      <c r="O8973" s="54">
        <v>39</v>
      </c>
      <c r="P8973" s="55">
        <v>13251.212804328299</v>
      </c>
      <c r="Q8973" s="39"/>
      <c r="R8973" s="77">
        <f t="shared" si="420"/>
        <v>-0.27867822680280602</v>
      </c>
      <c r="S8973" s="78">
        <f t="shared" si="421"/>
        <v>32391.662115284227</v>
      </c>
      <c r="T8973" s="79">
        <f t="shared" si="422"/>
        <v>-3692.8244872968489</v>
      </c>
    </row>
    <row r="8974" spans="2:20">
      <c r="B8974" s="62">
        <v>43683</v>
      </c>
      <c r="C8974" s="63">
        <v>40</v>
      </c>
      <c r="D8974" s="64">
        <v>2.7992499999999998</v>
      </c>
      <c r="E8974" s="39"/>
      <c r="F8974" s="53">
        <v>43683</v>
      </c>
      <c r="G8974" s="54">
        <v>40</v>
      </c>
      <c r="H8974" s="55">
        <v>27177.1548227639</v>
      </c>
      <c r="I8974" s="39"/>
      <c r="J8974" s="53">
        <v>43683</v>
      </c>
      <c r="K8974" s="54">
        <v>40</v>
      </c>
      <c r="L8974" s="55">
        <v>-4797.6000000000004</v>
      </c>
      <c r="M8974" s="39"/>
      <c r="N8974" s="53">
        <v>43683</v>
      </c>
      <c r="O8974" s="54">
        <v>40</v>
      </c>
      <c r="P8974" s="55">
        <v>13172.642223312499</v>
      </c>
      <c r="Q8974" s="39"/>
      <c r="R8974" s="77">
        <f t="shared" si="420"/>
        <v>-0.17653062034225434</v>
      </c>
      <c r="S8974" s="78">
        <f t="shared" si="421"/>
        <v>36873.518743607514</v>
      </c>
      <c r="T8974" s="79">
        <f t="shared" si="422"/>
        <v>-2325.374703227928</v>
      </c>
    </row>
    <row r="8975" spans="2:20">
      <c r="B8975" s="62">
        <v>43683</v>
      </c>
      <c r="C8975" s="63">
        <v>41</v>
      </c>
      <c r="D8975" s="64">
        <v>2.7929499999999998</v>
      </c>
      <c r="E8975" s="39"/>
      <c r="F8975" s="53">
        <v>43683</v>
      </c>
      <c r="G8975" s="54">
        <v>41</v>
      </c>
      <c r="H8975" s="55">
        <v>26754.059474710401</v>
      </c>
      <c r="I8975" s="39"/>
      <c r="J8975" s="53">
        <v>43683</v>
      </c>
      <c r="K8975" s="54">
        <v>41</v>
      </c>
      <c r="L8975" s="55">
        <v>-6009.9</v>
      </c>
      <c r="M8975" s="39"/>
      <c r="N8975" s="53">
        <v>43683</v>
      </c>
      <c r="O8975" s="54">
        <v>41</v>
      </c>
      <c r="P8975" s="55">
        <v>12959.6730639495</v>
      </c>
      <c r="Q8975" s="39"/>
      <c r="R8975" s="77">
        <f t="shared" si="420"/>
        <v>-0.22463506914458833</v>
      </c>
      <c r="S8975" s="78">
        <f t="shared" si="421"/>
        <v>36195.71888395775</v>
      </c>
      <c r="T8975" s="79">
        <f t="shared" si="422"/>
        <v>-2911.1970548115551</v>
      </c>
    </row>
    <row r="8976" spans="2:20">
      <c r="B8976" s="62">
        <v>43683</v>
      </c>
      <c r="C8976" s="63">
        <v>42</v>
      </c>
      <c r="D8976" s="64">
        <v>2.7392300000000001</v>
      </c>
      <c r="E8976" s="39"/>
      <c r="F8976" s="53">
        <v>43683</v>
      </c>
      <c r="G8976" s="54">
        <v>42</v>
      </c>
      <c r="H8976" s="55">
        <v>26668.353106636401</v>
      </c>
      <c r="I8976" s="39"/>
      <c r="J8976" s="53">
        <v>43683</v>
      </c>
      <c r="K8976" s="54">
        <v>42</v>
      </c>
      <c r="L8976" s="55">
        <v>-5408.97</v>
      </c>
      <c r="M8976" s="39"/>
      <c r="N8976" s="53">
        <v>43683</v>
      </c>
      <c r="O8976" s="54">
        <v>42</v>
      </c>
      <c r="P8976" s="55">
        <v>12924.674360717199</v>
      </c>
      <c r="Q8976" s="39"/>
      <c r="R8976" s="77">
        <f t="shared" si="420"/>
        <v>-0.20282354813481085</v>
      </c>
      <c r="S8976" s="78">
        <f t="shared" si="421"/>
        <v>35403.655749107376</v>
      </c>
      <c r="T8976" s="79">
        <f t="shared" si="422"/>
        <v>-2621.4283123276805</v>
      </c>
    </row>
    <row r="8977" spans="2:20">
      <c r="B8977" s="62">
        <v>43683</v>
      </c>
      <c r="C8977" s="63">
        <v>43</v>
      </c>
      <c r="D8977" s="64">
        <v>2.2137199999999999</v>
      </c>
      <c r="E8977" s="39"/>
      <c r="F8977" s="53">
        <v>43683</v>
      </c>
      <c r="G8977" s="54">
        <v>43</v>
      </c>
      <c r="H8977" s="55">
        <v>26732.840429501499</v>
      </c>
      <c r="I8977" s="39"/>
      <c r="J8977" s="53">
        <v>43683</v>
      </c>
      <c r="K8977" s="54">
        <v>43</v>
      </c>
      <c r="L8977" s="55">
        <v>-8406.77</v>
      </c>
      <c r="M8977" s="39"/>
      <c r="N8977" s="53">
        <v>43683</v>
      </c>
      <c r="O8977" s="54">
        <v>43</v>
      </c>
      <c r="P8977" s="55">
        <v>12989.787855078201</v>
      </c>
      <c r="Q8977" s="39"/>
      <c r="R8977" s="77">
        <f t="shared" si="420"/>
        <v>-0.3144735039349788</v>
      </c>
      <c r="S8977" s="78">
        <f t="shared" si="421"/>
        <v>28755.753170543714</v>
      </c>
      <c r="T8977" s="79">
        <f t="shared" si="422"/>
        <v>-4084.9441021584744</v>
      </c>
    </row>
    <row r="8978" spans="2:20">
      <c r="B8978" s="62">
        <v>43683</v>
      </c>
      <c r="C8978" s="63">
        <v>44</v>
      </c>
      <c r="D8978" s="64">
        <v>1.5360400000000001</v>
      </c>
      <c r="E8978" s="39"/>
      <c r="F8978" s="53">
        <v>43683</v>
      </c>
      <c r="G8978" s="54">
        <v>44</v>
      </c>
      <c r="H8978" s="55">
        <v>25756.1163779462</v>
      </c>
      <c r="I8978" s="39"/>
      <c r="J8978" s="53">
        <v>43683</v>
      </c>
      <c r="K8978" s="54">
        <v>44</v>
      </c>
      <c r="L8978" s="55">
        <v>-14614.43</v>
      </c>
      <c r="M8978" s="39"/>
      <c r="N8978" s="53">
        <v>43683</v>
      </c>
      <c r="O8978" s="54">
        <v>44</v>
      </c>
      <c r="P8978" s="55">
        <v>12518.4319844169</v>
      </c>
      <c r="Q8978" s="39"/>
      <c r="R8978" s="77">
        <f t="shared" si="420"/>
        <v>-0.56741590174338852</v>
      </c>
      <c r="S8978" s="78">
        <f t="shared" si="421"/>
        <v>19228.812265343735</v>
      </c>
      <c r="T8978" s="79">
        <f t="shared" si="422"/>
        <v>-7103.1573728511921</v>
      </c>
    </row>
    <row r="8979" spans="2:20">
      <c r="B8979" s="62">
        <v>43683</v>
      </c>
      <c r="C8979" s="63">
        <v>45</v>
      </c>
      <c r="D8979" s="64">
        <v>1.66265</v>
      </c>
      <c r="E8979" s="39"/>
      <c r="F8979" s="53">
        <v>43683</v>
      </c>
      <c r="G8979" s="54">
        <v>45</v>
      </c>
      <c r="H8979" s="55">
        <v>24538.810317632098</v>
      </c>
      <c r="I8979" s="39"/>
      <c r="J8979" s="53">
        <v>43683</v>
      </c>
      <c r="K8979" s="54">
        <v>45</v>
      </c>
      <c r="L8979" s="55">
        <v>-11586.31</v>
      </c>
      <c r="M8979" s="39"/>
      <c r="N8979" s="53">
        <v>43683</v>
      </c>
      <c r="O8979" s="54">
        <v>45</v>
      </c>
      <c r="P8979" s="55">
        <v>12120.6813871329</v>
      </c>
      <c r="Q8979" s="39"/>
      <c r="R8979" s="77">
        <f t="shared" si="420"/>
        <v>-0.4721626619231325</v>
      </c>
      <c r="S8979" s="78">
        <f t="shared" si="421"/>
        <v>20152.450908316514</v>
      </c>
      <c r="T8979" s="79">
        <f t="shared" si="422"/>
        <v>-5722.933188070836</v>
      </c>
    </row>
    <row r="8980" spans="2:20">
      <c r="B8980" s="62">
        <v>43683</v>
      </c>
      <c r="C8980" s="63">
        <v>46</v>
      </c>
      <c r="D8980" s="64">
        <v>1.73742</v>
      </c>
      <c r="E8980" s="39"/>
      <c r="F8980" s="53">
        <v>43683</v>
      </c>
      <c r="G8980" s="54">
        <v>46</v>
      </c>
      <c r="H8980" s="55">
        <v>22980.593805411401</v>
      </c>
      <c r="I8980" s="39"/>
      <c r="J8980" s="53">
        <v>43683</v>
      </c>
      <c r="K8980" s="54">
        <v>46</v>
      </c>
      <c r="L8980" s="55">
        <v>-12409.84</v>
      </c>
      <c r="M8980" s="39"/>
      <c r="N8980" s="53">
        <v>43683</v>
      </c>
      <c r="O8980" s="54">
        <v>46</v>
      </c>
      <c r="P8980" s="55">
        <v>11342.657223899399</v>
      </c>
      <c r="Q8980" s="39"/>
      <c r="R8980" s="77">
        <f t="shared" si="420"/>
        <v>-0.54001389629356611</v>
      </c>
      <c r="S8980" s="78">
        <f t="shared" si="421"/>
        <v>19706.959513947295</v>
      </c>
      <c r="T8980" s="79">
        <f t="shared" si="422"/>
        <v>-6125.1925218002789</v>
      </c>
    </row>
    <row r="8981" spans="2:20">
      <c r="B8981" s="62">
        <v>43683</v>
      </c>
      <c r="C8981" s="63">
        <v>47</v>
      </c>
      <c r="D8981" s="64">
        <v>3.5727600000000002</v>
      </c>
      <c r="E8981" s="39"/>
      <c r="F8981" s="53">
        <v>43683</v>
      </c>
      <c r="G8981" s="54">
        <v>47</v>
      </c>
      <c r="H8981" s="55">
        <v>21162.905765935</v>
      </c>
      <c r="I8981" s="39"/>
      <c r="J8981" s="53">
        <v>43683</v>
      </c>
      <c r="K8981" s="54">
        <v>47</v>
      </c>
      <c r="L8981" s="55">
        <v>-9482.85</v>
      </c>
      <c r="M8981" s="39"/>
      <c r="N8981" s="53">
        <v>43683</v>
      </c>
      <c r="O8981" s="54">
        <v>47</v>
      </c>
      <c r="P8981" s="55">
        <v>10269.7989973902</v>
      </c>
      <c r="Q8981" s="39"/>
      <c r="R8981" s="77">
        <f t="shared" si="420"/>
        <v>-0.44808827789915917</v>
      </c>
      <c r="S8981" s="78">
        <f t="shared" si="421"/>
        <v>36691.527065915812</v>
      </c>
      <c r="T8981" s="79">
        <f t="shared" si="422"/>
        <v>-4601.7765471110861</v>
      </c>
    </row>
    <row r="8982" spans="2:20">
      <c r="B8982" s="62">
        <v>43683</v>
      </c>
      <c r="C8982" s="63">
        <v>48</v>
      </c>
      <c r="D8982" s="64">
        <v>3.5880700000000001</v>
      </c>
      <c r="E8982" s="39"/>
      <c r="F8982" s="53">
        <v>43683</v>
      </c>
      <c r="G8982" s="54">
        <v>48</v>
      </c>
      <c r="H8982" s="55">
        <v>19597.3289938329</v>
      </c>
      <c r="I8982" s="39"/>
      <c r="J8982" s="53">
        <v>43683</v>
      </c>
      <c r="K8982" s="54">
        <v>48</v>
      </c>
      <c r="L8982" s="55">
        <v>-7314.3</v>
      </c>
      <c r="M8982" s="39"/>
      <c r="N8982" s="53">
        <v>43683</v>
      </c>
      <c r="O8982" s="54">
        <v>48</v>
      </c>
      <c r="P8982" s="55">
        <v>9406.6792033877009</v>
      </c>
      <c r="Q8982" s="39"/>
      <c r="R8982" s="77">
        <f t="shared" si="420"/>
        <v>-0.37322943357749128</v>
      </c>
      <c r="S8982" s="78">
        <f t="shared" si="421"/>
        <v>33751.823449299307</v>
      </c>
      <c r="T8982" s="79">
        <f t="shared" si="422"/>
        <v>-3510.8495509255586</v>
      </c>
    </row>
    <row r="8983" spans="2:20">
      <c r="B8983" s="62">
        <v>43684</v>
      </c>
      <c r="C8983" s="63">
        <v>1</v>
      </c>
      <c r="D8983" s="64">
        <v>4.0725600000000002</v>
      </c>
      <c r="E8983" s="39"/>
      <c r="F8983" s="53">
        <v>43684</v>
      </c>
      <c r="G8983" s="54">
        <v>1</v>
      </c>
      <c r="H8983" s="55">
        <v>18903.954586068099</v>
      </c>
      <c r="I8983" s="39"/>
      <c r="J8983" s="53">
        <v>43684</v>
      </c>
      <c r="K8983" s="54">
        <v>1</v>
      </c>
      <c r="L8983" s="55">
        <v>-12091.45</v>
      </c>
      <c r="M8983" s="39"/>
      <c r="N8983" s="53">
        <v>43684</v>
      </c>
      <c r="O8983" s="54">
        <v>1</v>
      </c>
      <c r="P8983" s="55">
        <v>9256.0759166608004</v>
      </c>
      <c r="Q8983" s="39"/>
      <c r="R8983" s="77">
        <f t="shared" si="420"/>
        <v>-0.63962542572500669</v>
      </c>
      <c r="S8983" s="78">
        <f t="shared" si="421"/>
        <v>37695.924535156111</v>
      </c>
      <c r="T8983" s="79">
        <f t="shared" si="422"/>
        <v>-5920.4214987371461</v>
      </c>
    </row>
    <row r="8984" spans="2:20">
      <c r="B8984" s="62">
        <v>43684</v>
      </c>
      <c r="C8984" s="63">
        <v>2</v>
      </c>
      <c r="D8984" s="64">
        <v>4.20235</v>
      </c>
      <c r="E8984" s="39"/>
      <c r="F8984" s="53">
        <v>43684</v>
      </c>
      <c r="G8984" s="54">
        <v>2</v>
      </c>
      <c r="H8984" s="55">
        <v>18201.784525659401</v>
      </c>
      <c r="I8984" s="39"/>
      <c r="J8984" s="53">
        <v>43684</v>
      </c>
      <c r="K8984" s="54">
        <v>2</v>
      </c>
      <c r="L8984" s="55">
        <v>-12805.38</v>
      </c>
      <c r="M8984" s="39"/>
      <c r="N8984" s="53">
        <v>43684</v>
      </c>
      <c r="O8984" s="54">
        <v>2</v>
      </c>
      <c r="P8984" s="55">
        <v>8984.5171836145</v>
      </c>
      <c r="Q8984" s="39"/>
      <c r="R8984" s="77">
        <f t="shared" si="420"/>
        <v>-0.70352332662481598</v>
      </c>
      <c r="S8984" s="78">
        <f t="shared" si="421"/>
        <v>37756.085786562391</v>
      </c>
      <c r="T8984" s="79">
        <f t="shared" si="422"/>
        <v>-6320.8174171342953</v>
      </c>
    </row>
    <row r="8985" spans="2:20">
      <c r="B8985" s="62">
        <v>43684</v>
      </c>
      <c r="C8985" s="63">
        <v>3</v>
      </c>
      <c r="D8985" s="64">
        <v>4.7403000000000004</v>
      </c>
      <c r="E8985" s="39"/>
      <c r="F8985" s="53">
        <v>43684</v>
      </c>
      <c r="G8985" s="54">
        <v>3</v>
      </c>
      <c r="H8985" s="55">
        <v>18250.558115242002</v>
      </c>
      <c r="I8985" s="39"/>
      <c r="J8985" s="53">
        <v>43684</v>
      </c>
      <c r="K8985" s="54">
        <v>3</v>
      </c>
      <c r="L8985" s="55">
        <v>-10399.25</v>
      </c>
      <c r="M8985" s="39"/>
      <c r="N8985" s="53">
        <v>43684</v>
      </c>
      <c r="O8985" s="54">
        <v>3</v>
      </c>
      <c r="P8985" s="55">
        <v>9007.9479277643004</v>
      </c>
      <c r="Q8985" s="39"/>
      <c r="R8985" s="77">
        <f t="shared" si="420"/>
        <v>-0.56980449224262564</v>
      </c>
      <c r="S8985" s="78">
        <f t="shared" si="421"/>
        <v>42700.37556198112</v>
      </c>
      <c r="T8985" s="79">
        <f t="shared" si="422"/>
        <v>-5132.7691951277493</v>
      </c>
    </row>
    <row r="8986" spans="2:20">
      <c r="B8986" s="62">
        <v>43684</v>
      </c>
      <c r="C8986" s="63">
        <v>4</v>
      </c>
      <c r="D8986" s="64">
        <v>4.6970299999999998</v>
      </c>
      <c r="E8986" s="39"/>
      <c r="F8986" s="53">
        <v>43684</v>
      </c>
      <c r="G8986" s="54">
        <v>4</v>
      </c>
      <c r="H8986" s="55">
        <v>18219.965683253198</v>
      </c>
      <c r="I8986" s="39"/>
      <c r="J8986" s="53">
        <v>43684</v>
      </c>
      <c r="K8986" s="54">
        <v>4</v>
      </c>
      <c r="L8986" s="55">
        <v>-12364.86</v>
      </c>
      <c r="M8986" s="39"/>
      <c r="N8986" s="53">
        <v>43684</v>
      </c>
      <c r="O8986" s="54">
        <v>4</v>
      </c>
      <c r="P8986" s="55">
        <v>8990.6892045034001</v>
      </c>
      <c r="Q8986" s="39"/>
      <c r="R8986" s="77">
        <f t="shared" si="420"/>
        <v>-0.67864342968357549</v>
      </c>
      <c r="S8986" s="78">
        <f t="shared" si="421"/>
        <v>42229.536914228607</v>
      </c>
      <c r="T8986" s="79">
        <f t="shared" si="422"/>
        <v>-6101.4721569632848</v>
      </c>
    </row>
    <row r="8987" spans="2:20">
      <c r="B8987" s="62">
        <v>43684</v>
      </c>
      <c r="C8987" s="63">
        <v>5</v>
      </c>
      <c r="D8987" s="64">
        <v>4.5273000000000003</v>
      </c>
      <c r="E8987" s="39"/>
      <c r="F8987" s="53">
        <v>43684</v>
      </c>
      <c r="G8987" s="54">
        <v>5</v>
      </c>
      <c r="H8987" s="55">
        <v>18177.9804186041</v>
      </c>
      <c r="I8987" s="39"/>
      <c r="J8987" s="53">
        <v>43684</v>
      </c>
      <c r="K8987" s="54">
        <v>5</v>
      </c>
      <c r="L8987" s="55">
        <v>-13300.55</v>
      </c>
      <c r="M8987" s="39"/>
      <c r="N8987" s="53">
        <v>43684</v>
      </c>
      <c r="O8987" s="54">
        <v>5</v>
      </c>
      <c r="P8987" s="55">
        <v>9122.1009813160999</v>
      </c>
      <c r="Q8987" s="39"/>
      <c r="R8987" s="77">
        <f t="shared" si="420"/>
        <v>-0.73168469179269569</v>
      </c>
      <c r="S8987" s="78">
        <f t="shared" si="421"/>
        <v>41298.487772712382</v>
      </c>
      <c r="T8987" s="79">
        <f t="shared" si="422"/>
        <v>-6674.5016450161174</v>
      </c>
    </row>
    <row r="8988" spans="2:20">
      <c r="B8988" s="62">
        <v>43684</v>
      </c>
      <c r="C8988" s="63">
        <v>6</v>
      </c>
      <c r="D8988" s="64">
        <v>4.5456300000000001</v>
      </c>
      <c r="E8988" s="39"/>
      <c r="F8988" s="53">
        <v>43684</v>
      </c>
      <c r="G8988" s="54">
        <v>6</v>
      </c>
      <c r="H8988" s="55">
        <v>17961.185544378499</v>
      </c>
      <c r="I8988" s="39"/>
      <c r="J8988" s="53">
        <v>43684</v>
      </c>
      <c r="K8988" s="54">
        <v>6</v>
      </c>
      <c r="L8988" s="55">
        <v>-13495.9</v>
      </c>
      <c r="M8988" s="39"/>
      <c r="N8988" s="53">
        <v>43684</v>
      </c>
      <c r="O8988" s="54">
        <v>6</v>
      </c>
      <c r="P8988" s="55">
        <v>9010.3853149515999</v>
      </c>
      <c r="Q8988" s="39"/>
      <c r="R8988" s="77">
        <f t="shared" si="420"/>
        <v>-0.75139249392276075</v>
      </c>
      <c r="S8988" s="78">
        <f t="shared" si="421"/>
        <v>40957.877799203445</v>
      </c>
      <c r="T8988" s="79">
        <f t="shared" si="422"/>
        <v>-6770.3358930065024</v>
      </c>
    </row>
    <row r="8989" spans="2:20">
      <c r="B8989" s="62">
        <v>43684</v>
      </c>
      <c r="C8989" s="63">
        <v>7</v>
      </c>
      <c r="D8989" s="64">
        <v>4.4573799999999997</v>
      </c>
      <c r="E8989" s="39"/>
      <c r="F8989" s="53">
        <v>43684</v>
      </c>
      <c r="G8989" s="54">
        <v>7</v>
      </c>
      <c r="H8989" s="55">
        <v>17910.816281608801</v>
      </c>
      <c r="I8989" s="39"/>
      <c r="J8989" s="53">
        <v>43684</v>
      </c>
      <c r="K8989" s="54">
        <v>7</v>
      </c>
      <c r="L8989" s="55">
        <v>-14328.22</v>
      </c>
      <c r="M8989" s="39"/>
      <c r="N8989" s="53">
        <v>43684</v>
      </c>
      <c r="O8989" s="54">
        <v>7</v>
      </c>
      <c r="P8989" s="55">
        <v>8945.7993577846992</v>
      </c>
      <c r="Q8989" s="39"/>
      <c r="R8989" s="77">
        <f t="shared" si="420"/>
        <v>-0.79997582325226091</v>
      </c>
      <c r="S8989" s="78">
        <f t="shared" si="421"/>
        <v>39874.827141402362</v>
      </c>
      <c r="T8989" s="79">
        <f t="shared" si="422"/>
        <v>-7156.4232058933612</v>
      </c>
    </row>
    <row r="8990" spans="2:20">
      <c r="B8990" s="62">
        <v>43684</v>
      </c>
      <c r="C8990" s="63">
        <v>8</v>
      </c>
      <c r="D8990" s="64">
        <v>4.4626999999999999</v>
      </c>
      <c r="E8990" s="39"/>
      <c r="F8990" s="53">
        <v>43684</v>
      </c>
      <c r="G8990" s="54">
        <v>8</v>
      </c>
      <c r="H8990" s="55">
        <v>17930.9098573025</v>
      </c>
      <c r="I8990" s="39"/>
      <c r="J8990" s="53">
        <v>43684</v>
      </c>
      <c r="K8990" s="54">
        <v>8</v>
      </c>
      <c r="L8990" s="55">
        <v>-14567.19</v>
      </c>
      <c r="M8990" s="39"/>
      <c r="N8990" s="53">
        <v>43684</v>
      </c>
      <c r="O8990" s="54">
        <v>8</v>
      </c>
      <c r="P8990" s="55">
        <v>8948.3082766359003</v>
      </c>
      <c r="Q8990" s="39"/>
      <c r="R8990" s="77">
        <f t="shared" si="420"/>
        <v>-0.81240662721124557</v>
      </c>
      <c r="S8990" s="78">
        <f t="shared" si="421"/>
        <v>39933.615346143029</v>
      </c>
      <c r="T8990" s="79">
        <f t="shared" si="422"/>
        <v>-7269.6649462682453</v>
      </c>
    </row>
    <row r="8991" spans="2:20">
      <c r="B8991" s="62">
        <v>43684</v>
      </c>
      <c r="C8991" s="63">
        <v>9</v>
      </c>
      <c r="D8991" s="64">
        <v>4.83521</v>
      </c>
      <c r="E8991" s="39"/>
      <c r="F8991" s="53">
        <v>43684</v>
      </c>
      <c r="G8991" s="54">
        <v>9</v>
      </c>
      <c r="H8991" s="55">
        <v>17976.8634567636</v>
      </c>
      <c r="I8991" s="39"/>
      <c r="J8991" s="53">
        <v>43684</v>
      </c>
      <c r="K8991" s="54">
        <v>9</v>
      </c>
      <c r="L8991" s="55">
        <v>-11771.79</v>
      </c>
      <c r="M8991" s="39"/>
      <c r="N8991" s="53">
        <v>43684</v>
      </c>
      <c r="O8991" s="54">
        <v>9</v>
      </c>
      <c r="P8991" s="55">
        <v>8983.5411784957996</v>
      </c>
      <c r="Q8991" s="39"/>
      <c r="R8991" s="77">
        <f t="shared" si="420"/>
        <v>-0.65483002795857537</v>
      </c>
      <c r="S8991" s="78">
        <f t="shared" si="421"/>
        <v>43437.308141674672</v>
      </c>
      <c r="T8991" s="79">
        <f t="shared" si="422"/>
        <v>-5882.6925210814179</v>
      </c>
    </row>
    <row r="8992" spans="2:20">
      <c r="B8992" s="62">
        <v>43684</v>
      </c>
      <c r="C8992" s="63">
        <v>10</v>
      </c>
      <c r="D8992" s="64">
        <v>5.5532399999999997</v>
      </c>
      <c r="E8992" s="39"/>
      <c r="F8992" s="53">
        <v>43684</v>
      </c>
      <c r="G8992" s="54">
        <v>10</v>
      </c>
      <c r="H8992" s="55">
        <v>17643.639828724699</v>
      </c>
      <c r="I8992" s="39"/>
      <c r="J8992" s="53">
        <v>43684</v>
      </c>
      <c r="K8992" s="54">
        <v>10</v>
      </c>
      <c r="L8992" s="55">
        <v>-7271.42</v>
      </c>
      <c r="M8992" s="39"/>
      <c r="N8992" s="53">
        <v>43684</v>
      </c>
      <c r="O8992" s="54">
        <v>10</v>
      </c>
      <c r="P8992" s="55">
        <v>8873.6391101387999</v>
      </c>
      <c r="Q8992" s="39"/>
      <c r="R8992" s="77">
        <f t="shared" si="420"/>
        <v>-0.41212698006687809</v>
      </c>
      <c r="S8992" s="78">
        <f t="shared" si="421"/>
        <v>49277.44765198719</v>
      </c>
      <c r="T8992" s="79">
        <f t="shared" si="422"/>
        <v>-3657.0660886648429</v>
      </c>
    </row>
    <row r="8993" spans="2:20">
      <c r="B8993" s="62">
        <v>43684</v>
      </c>
      <c r="C8993" s="63">
        <v>11</v>
      </c>
      <c r="D8993" s="64">
        <v>7.2204100000000002</v>
      </c>
      <c r="E8993" s="39"/>
      <c r="F8993" s="53">
        <v>43684</v>
      </c>
      <c r="G8993" s="54">
        <v>11</v>
      </c>
      <c r="H8993" s="55">
        <v>17625.965531747799</v>
      </c>
      <c r="I8993" s="39"/>
      <c r="J8993" s="53">
        <v>43684</v>
      </c>
      <c r="K8993" s="54">
        <v>11</v>
      </c>
      <c r="L8993" s="55">
        <v>-3006.45</v>
      </c>
      <c r="M8993" s="39"/>
      <c r="N8993" s="53">
        <v>43684</v>
      </c>
      <c r="O8993" s="54">
        <v>11</v>
      </c>
      <c r="P8993" s="55">
        <v>8739.0880933519002</v>
      </c>
      <c r="Q8993" s="39"/>
      <c r="R8993" s="77">
        <f t="shared" si="420"/>
        <v>-0.17056937928221846</v>
      </c>
      <c r="S8993" s="78">
        <f t="shared" si="421"/>
        <v>63099.799060118996</v>
      </c>
      <c r="T8993" s="79">
        <f t="shared" si="422"/>
        <v>-1490.6208315756596</v>
      </c>
    </row>
    <row r="8994" spans="2:20">
      <c r="B8994" s="62">
        <v>43684</v>
      </c>
      <c r="C8994" s="63">
        <v>12</v>
      </c>
      <c r="D8994" s="64">
        <v>7.1859000000000002</v>
      </c>
      <c r="E8994" s="39"/>
      <c r="F8994" s="53">
        <v>43684</v>
      </c>
      <c r="G8994" s="54">
        <v>12</v>
      </c>
      <c r="H8994" s="55">
        <v>18055.054529688601</v>
      </c>
      <c r="I8994" s="39"/>
      <c r="J8994" s="53">
        <v>43684</v>
      </c>
      <c r="K8994" s="54">
        <v>12</v>
      </c>
      <c r="L8994" s="55">
        <v>-3438.7</v>
      </c>
      <c r="M8994" s="39"/>
      <c r="N8994" s="53">
        <v>43684</v>
      </c>
      <c r="O8994" s="54">
        <v>12</v>
      </c>
      <c r="P8994" s="55">
        <v>8948.8555182498003</v>
      </c>
      <c r="Q8994" s="39"/>
      <c r="R8994" s="77">
        <f t="shared" si="420"/>
        <v>-0.19045636192045928</v>
      </c>
      <c r="S8994" s="78">
        <f t="shared" si="421"/>
        <v>64305.580868591242</v>
      </c>
      <c r="T8994" s="79">
        <f t="shared" si="422"/>
        <v>-1704.3664653576832</v>
      </c>
    </row>
    <row r="8995" spans="2:20">
      <c r="B8995" s="62">
        <v>43684</v>
      </c>
      <c r="C8995" s="63">
        <v>13</v>
      </c>
      <c r="D8995" s="64">
        <v>5.2284899999999999</v>
      </c>
      <c r="E8995" s="39"/>
      <c r="F8995" s="53">
        <v>43684</v>
      </c>
      <c r="G8995" s="54">
        <v>13</v>
      </c>
      <c r="H8995" s="55">
        <v>20164.076497526501</v>
      </c>
      <c r="I8995" s="39"/>
      <c r="J8995" s="53">
        <v>43684</v>
      </c>
      <c r="K8995" s="54">
        <v>13</v>
      </c>
      <c r="L8995" s="55">
        <v>-8713.9699999999993</v>
      </c>
      <c r="M8995" s="39"/>
      <c r="N8995" s="53">
        <v>43684</v>
      </c>
      <c r="O8995" s="54">
        <v>13</v>
      </c>
      <c r="P8995" s="55">
        <v>10042.327991473399</v>
      </c>
      <c r="Q8995" s="39"/>
      <c r="R8995" s="77">
        <f t="shared" si="420"/>
        <v>-0.43215319090209414</v>
      </c>
      <c r="S8995" s="78">
        <f t="shared" si="421"/>
        <v>52506.211480138751</v>
      </c>
      <c r="T8995" s="79">
        <f t="shared" si="422"/>
        <v>-4339.8240856006478</v>
      </c>
    </row>
    <row r="8996" spans="2:20">
      <c r="B8996" s="62">
        <v>43684</v>
      </c>
      <c r="C8996" s="63">
        <v>14</v>
      </c>
      <c r="D8996" s="64">
        <v>4.7393000000000001</v>
      </c>
      <c r="E8996" s="39"/>
      <c r="F8996" s="53">
        <v>43684</v>
      </c>
      <c r="G8996" s="54">
        <v>14</v>
      </c>
      <c r="H8996" s="55">
        <v>21712.4844665038</v>
      </c>
      <c r="I8996" s="39"/>
      <c r="J8996" s="53">
        <v>43684</v>
      </c>
      <c r="K8996" s="54">
        <v>14</v>
      </c>
      <c r="L8996" s="55">
        <v>-8649.7099999999991</v>
      </c>
      <c r="M8996" s="39"/>
      <c r="N8996" s="53">
        <v>43684</v>
      </c>
      <c r="O8996" s="54">
        <v>14</v>
      </c>
      <c r="P8996" s="55">
        <v>10862.5597395639</v>
      </c>
      <c r="Q8996" s="39"/>
      <c r="R8996" s="77">
        <f t="shared" si="420"/>
        <v>-0.39837495397378619</v>
      </c>
      <c r="S8996" s="78">
        <f t="shared" si="421"/>
        <v>51480.929373715189</v>
      </c>
      <c r="T8996" s="79">
        <f t="shared" si="422"/>
        <v>-4327.3717362862717</v>
      </c>
    </row>
    <row r="8997" spans="2:20">
      <c r="B8997" s="62">
        <v>43684</v>
      </c>
      <c r="C8997" s="63">
        <v>15</v>
      </c>
      <c r="D8997" s="64">
        <v>3.78362</v>
      </c>
      <c r="E8997" s="39"/>
      <c r="F8997" s="53">
        <v>43684</v>
      </c>
      <c r="G8997" s="54">
        <v>15</v>
      </c>
      <c r="H8997" s="55">
        <v>23796.2960604619</v>
      </c>
      <c r="I8997" s="39"/>
      <c r="J8997" s="53">
        <v>43684</v>
      </c>
      <c r="K8997" s="54">
        <v>15</v>
      </c>
      <c r="L8997" s="55">
        <v>-7577.22</v>
      </c>
      <c r="M8997" s="39"/>
      <c r="N8997" s="53">
        <v>43684</v>
      </c>
      <c r="O8997" s="54">
        <v>15</v>
      </c>
      <c r="P8997" s="55">
        <v>11892.519306996101</v>
      </c>
      <c r="Q8997" s="39"/>
      <c r="R8997" s="77">
        <f t="shared" si="420"/>
        <v>-0.31842014323353995</v>
      </c>
      <c r="S8997" s="78">
        <f t="shared" si="421"/>
        <v>44996.773900336586</v>
      </c>
      <c r="T8997" s="79">
        <f t="shared" si="422"/>
        <v>-3786.8177011413377</v>
      </c>
    </row>
    <row r="8998" spans="2:20">
      <c r="B8998" s="62">
        <v>43684</v>
      </c>
      <c r="C8998" s="63">
        <v>16</v>
      </c>
      <c r="D8998" s="64">
        <v>3.58351</v>
      </c>
      <c r="E8998" s="39"/>
      <c r="F8998" s="53">
        <v>43684</v>
      </c>
      <c r="G8998" s="54">
        <v>16</v>
      </c>
      <c r="H8998" s="55">
        <v>25022.564579526799</v>
      </c>
      <c r="I8998" s="39"/>
      <c r="J8998" s="53">
        <v>43684</v>
      </c>
      <c r="K8998" s="54">
        <v>16</v>
      </c>
      <c r="L8998" s="55">
        <v>3167.29</v>
      </c>
      <c r="M8998" s="39"/>
      <c r="N8998" s="53">
        <v>43684</v>
      </c>
      <c r="O8998" s="54">
        <v>16</v>
      </c>
      <c r="P8998" s="55">
        <v>12536.805666812499</v>
      </c>
      <c r="Q8998" s="39"/>
      <c r="R8998" s="77">
        <f t="shared" si="420"/>
        <v>0.1265773534097078</v>
      </c>
      <c r="S8998" s="78">
        <f t="shared" si="421"/>
        <v>44925.768475079261</v>
      </c>
      <c r="T8998" s="79">
        <f t="shared" si="422"/>
        <v>1586.8756815169531</v>
      </c>
    </row>
    <row r="8999" spans="2:20">
      <c r="B8999" s="62">
        <v>43684</v>
      </c>
      <c r="C8999" s="63">
        <v>17</v>
      </c>
      <c r="D8999" s="64">
        <v>3.0496099999999999</v>
      </c>
      <c r="E8999" s="39"/>
      <c r="F8999" s="53">
        <v>43684</v>
      </c>
      <c r="G8999" s="54">
        <v>17</v>
      </c>
      <c r="H8999" s="55">
        <v>25347.200350652602</v>
      </c>
      <c r="I8999" s="39"/>
      <c r="J8999" s="53">
        <v>43684</v>
      </c>
      <c r="K8999" s="54">
        <v>17</v>
      </c>
      <c r="L8999" s="55">
        <v>-3217.39</v>
      </c>
      <c r="M8999" s="39"/>
      <c r="N8999" s="53">
        <v>43684</v>
      </c>
      <c r="O8999" s="54">
        <v>17</v>
      </c>
      <c r="P8999" s="55">
        <v>12418.6596893073</v>
      </c>
      <c r="Q8999" s="39"/>
      <c r="R8999" s="77">
        <f t="shared" si="420"/>
        <v>-0.12693275610287127</v>
      </c>
      <c r="S8999" s="78">
        <f t="shared" si="421"/>
        <v>37872.068775108433</v>
      </c>
      <c r="T8999" s="79">
        <f t="shared" si="422"/>
        <v>-1576.3347014674027</v>
      </c>
    </row>
    <row r="9000" spans="2:20">
      <c r="B9000" s="62">
        <v>43684</v>
      </c>
      <c r="C9000" s="63">
        <v>18</v>
      </c>
      <c r="D9000" s="64">
        <v>2.9651299999999998</v>
      </c>
      <c r="E9000" s="39"/>
      <c r="F9000" s="53">
        <v>43684</v>
      </c>
      <c r="G9000" s="54">
        <v>18</v>
      </c>
      <c r="H9000" s="55">
        <v>25430.765557045499</v>
      </c>
      <c r="I9000" s="39"/>
      <c r="J9000" s="53">
        <v>43684</v>
      </c>
      <c r="K9000" s="54">
        <v>18</v>
      </c>
      <c r="L9000" s="55">
        <v>1653.87</v>
      </c>
      <c r="M9000" s="39"/>
      <c r="N9000" s="53">
        <v>43684</v>
      </c>
      <c r="O9000" s="54">
        <v>18</v>
      </c>
      <c r="P9000" s="55">
        <v>12450.064112567799</v>
      </c>
      <c r="Q9000" s="39"/>
      <c r="R9000" s="77">
        <f t="shared" si="420"/>
        <v>6.5034219921145914E-2</v>
      </c>
      <c r="S9000" s="78">
        <f t="shared" si="421"/>
        <v>36916.058602098157</v>
      </c>
      <c r="T9000" s="79">
        <f t="shared" si="422"/>
        <v>809.68020752910058</v>
      </c>
    </row>
    <row r="9001" spans="2:20">
      <c r="B9001" s="62">
        <v>43684</v>
      </c>
      <c r="C9001" s="63">
        <v>19</v>
      </c>
      <c r="D9001" s="64">
        <v>2.7903699999999998</v>
      </c>
      <c r="E9001" s="39"/>
      <c r="F9001" s="53">
        <v>43684</v>
      </c>
      <c r="G9001" s="54">
        <v>19</v>
      </c>
      <c r="H9001" s="55">
        <v>25414.350088079798</v>
      </c>
      <c r="I9001" s="39"/>
      <c r="J9001" s="53">
        <v>43684</v>
      </c>
      <c r="K9001" s="54">
        <v>19</v>
      </c>
      <c r="L9001" s="55">
        <v>-1302.1500000000001</v>
      </c>
      <c r="M9001" s="39"/>
      <c r="N9001" s="53">
        <v>43684</v>
      </c>
      <c r="O9001" s="54">
        <v>19</v>
      </c>
      <c r="P9001" s="55">
        <v>12351.4437766378</v>
      </c>
      <c r="Q9001" s="39"/>
      <c r="R9001" s="77">
        <f t="shared" si="420"/>
        <v>-5.1236801078409361E-2</v>
      </c>
      <c r="S9001" s="78">
        <f t="shared" si="421"/>
        <v>34465.098171016813</v>
      </c>
      <c r="T9001" s="79">
        <f t="shared" si="422"/>
        <v>-632.84846781474823</v>
      </c>
    </row>
    <row r="9002" spans="2:20">
      <c r="B9002" s="62">
        <v>43684</v>
      </c>
      <c r="C9002" s="63">
        <v>20</v>
      </c>
      <c r="D9002" s="64">
        <v>2.72051</v>
      </c>
      <c r="E9002" s="39"/>
      <c r="F9002" s="53">
        <v>43684</v>
      </c>
      <c r="G9002" s="54">
        <v>20</v>
      </c>
      <c r="H9002" s="55">
        <v>25084.1305094126</v>
      </c>
      <c r="I9002" s="39"/>
      <c r="J9002" s="53">
        <v>43684</v>
      </c>
      <c r="K9002" s="54">
        <v>20</v>
      </c>
      <c r="L9002" s="55">
        <v>-3431.59</v>
      </c>
      <c r="M9002" s="39"/>
      <c r="N9002" s="53">
        <v>43684</v>
      </c>
      <c r="O9002" s="54">
        <v>20</v>
      </c>
      <c r="P9002" s="55">
        <v>12186.6022206057</v>
      </c>
      <c r="Q9002" s="39"/>
      <c r="R9002" s="77">
        <f t="shared" si="420"/>
        <v>-0.13680322699295183</v>
      </c>
      <c r="S9002" s="78">
        <f t="shared" si="421"/>
        <v>33153.773207180013</v>
      </c>
      <c r="T9002" s="79">
        <f t="shared" si="422"/>
        <v>-1667.1665098583326</v>
      </c>
    </row>
    <row r="9003" spans="2:20">
      <c r="B9003" s="62">
        <v>43684</v>
      </c>
      <c r="C9003" s="63">
        <v>21</v>
      </c>
      <c r="D9003" s="64">
        <v>3.0449899999999999</v>
      </c>
      <c r="E9003" s="39"/>
      <c r="F9003" s="53">
        <v>43684</v>
      </c>
      <c r="G9003" s="54">
        <v>21</v>
      </c>
      <c r="H9003" s="55">
        <v>25204.368384417601</v>
      </c>
      <c r="I9003" s="39"/>
      <c r="J9003" s="53">
        <v>43684</v>
      </c>
      <c r="K9003" s="54">
        <v>21</v>
      </c>
      <c r="L9003" s="55">
        <v>7302.4</v>
      </c>
      <c r="M9003" s="39"/>
      <c r="N9003" s="53">
        <v>43684</v>
      </c>
      <c r="O9003" s="54">
        <v>21</v>
      </c>
      <c r="P9003" s="55">
        <v>12513.2452783471</v>
      </c>
      <c r="Q9003" s="39"/>
      <c r="R9003" s="77">
        <f t="shared" si="420"/>
        <v>0.28972755391540184</v>
      </c>
      <c r="S9003" s="78">
        <f t="shared" si="421"/>
        <v>38102.706740114132</v>
      </c>
      <c r="T9003" s="79">
        <f t="shared" si="422"/>
        <v>3625.431946038957</v>
      </c>
    </row>
    <row r="9004" spans="2:20">
      <c r="B9004" s="62">
        <v>43684</v>
      </c>
      <c r="C9004" s="63">
        <v>22</v>
      </c>
      <c r="D9004" s="64">
        <v>2.7216</v>
      </c>
      <c r="E9004" s="39"/>
      <c r="F9004" s="53">
        <v>43684</v>
      </c>
      <c r="G9004" s="54">
        <v>22</v>
      </c>
      <c r="H9004" s="55">
        <v>24996.255094855202</v>
      </c>
      <c r="I9004" s="39"/>
      <c r="J9004" s="53">
        <v>43684</v>
      </c>
      <c r="K9004" s="54">
        <v>22</v>
      </c>
      <c r="L9004" s="55">
        <v>-1332.01</v>
      </c>
      <c r="M9004" s="39"/>
      <c r="N9004" s="53">
        <v>43684</v>
      </c>
      <c r="O9004" s="54">
        <v>22</v>
      </c>
      <c r="P9004" s="55">
        <v>12408.710953579201</v>
      </c>
      <c r="Q9004" s="39"/>
      <c r="R9004" s="77">
        <f t="shared" si="420"/>
        <v>-5.3288382397495934E-2</v>
      </c>
      <c r="S9004" s="78">
        <f t="shared" si="421"/>
        <v>33771.547731261155</v>
      </c>
      <c r="T9004" s="79">
        <f t="shared" si="422"/>
        <v>-661.24013435432482</v>
      </c>
    </row>
    <row r="9005" spans="2:20">
      <c r="B9005" s="62">
        <v>43684</v>
      </c>
      <c r="C9005" s="63">
        <v>23</v>
      </c>
      <c r="D9005" s="64">
        <v>2.6314299999999999</v>
      </c>
      <c r="E9005" s="39"/>
      <c r="F9005" s="53">
        <v>43684</v>
      </c>
      <c r="G9005" s="54">
        <v>23</v>
      </c>
      <c r="H9005" s="55">
        <v>25129.7316779752</v>
      </c>
      <c r="I9005" s="39"/>
      <c r="J9005" s="53">
        <v>43684</v>
      </c>
      <c r="K9005" s="54">
        <v>23</v>
      </c>
      <c r="L9005" s="55">
        <v>-3301.13</v>
      </c>
      <c r="M9005" s="39"/>
      <c r="N9005" s="53">
        <v>43684</v>
      </c>
      <c r="O9005" s="54">
        <v>23</v>
      </c>
      <c r="P9005" s="55">
        <v>12480.5120355205</v>
      </c>
      <c r="Q9005" s="39"/>
      <c r="R9005" s="77">
        <f t="shared" si="420"/>
        <v>-0.13136351960706588</v>
      </c>
      <c r="S9005" s="78">
        <f t="shared" si="421"/>
        <v>32841.59378562971</v>
      </c>
      <c r="T9005" s="79">
        <f t="shared" si="422"/>
        <v>-1639.483987484319</v>
      </c>
    </row>
    <row r="9006" spans="2:20">
      <c r="B9006" s="62">
        <v>43684</v>
      </c>
      <c r="C9006" s="63">
        <v>24</v>
      </c>
      <c r="D9006" s="64">
        <v>2.63618</v>
      </c>
      <c r="E9006" s="39"/>
      <c r="F9006" s="53">
        <v>43684</v>
      </c>
      <c r="G9006" s="54">
        <v>24</v>
      </c>
      <c r="H9006" s="55">
        <v>25041.6387659514</v>
      </c>
      <c r="I9006" s="39"/>
      <c r="J9006" s="53">
        <v>43684</v>
      </c>
      <c r="K9006" s="54">
        <v>24</v>
      </c>
      <c r="L9006" s="55">
        <v>-2221.31</v>
      </c>
      <c r="M9006" s="39"/>
      <c r="N9006" s="53">
        <v>43684</v>
      </c>
      <c r="O9006" s="54">
        <v>24</v>
      </c>
      <c r="P9006" s="55">
        <v>12426.1027870569</v>
      </c>
      <c r="Q9006" s="39"/>
      <c r="R9006" s="77">
        <f t="shared" si="420"/>
        <v>-8.8704657900435385E-2</v>
      </c>
      <c r="S9006" s="78">
        <f t="shared" si="421"/>
        <v>32757.443645183655</v>
      </c>
      <c r="T9006" s="79">
        <f t="shared" si="422"/>
        <v>-1102.2531967615289</v>
      </c>
    </row>
    <row r="9007" spans="2:20">
      <c r="B9007" s="62">
        <v>43684</v>
      </c>
      <c r="C9007" s="63">
        <v>25</v>
      </c>
      <c r="D9007" s="64">
        <v>2.4925299999999999</v>
      </c>
      <c r="E9007" s="39"/>
      <c r="F9007" s="53">
        <v>43684</v>
      </c>
      <c r="G9007" s="54">
        <v>25</v>
      </c>
      <c r="H9007" s="55">
        <v>24779.4001674832</v>
      </c>
      <c r="I9007" s="39"/>
      <c r="J9007" s="53">
        <v>43684</v>
      </c>
      <c r="K9007" s="54">
        <v>25</v>
      </c>
      <c r="L9007" s="55">
        <v>-3473.52</v>
      </c>
      <c r="M9007" s="39"/>
      <c r="N9007" s="53">
        <v>43684</v>
      </c>
      <c r="O9007" s="54">
        <v>25</v>
      </c>
      <c r="P9007" s="55">
        <v>12166.451955738299</v>
      </c>
      <c r="Q9007" s="39"/>
      <c r="R9007" s="77">
        <f t="shared" si="420"/>
        <v>-0.14017772732683542</v>
      </c>
      <c r="S9007" s="78">
        <f t="shared" si="421"/>
        <v>30325.24649323638</v>
      </c>
      <c r="T9007" s="79">
        <f t="shared" si="422"/>
        <v>-1705.4655847865267</v>
      </c>
    </row>
    <row r="9008" spans="2:20">
      <c r="B9008" s="62">
        <v>43684</v>
      </c>
      <c r="C9008" s="63">
        <v>26</v>
      </c>
      <c r="D9008" s="64">
        <v>2.1768000000000001</v>
      </c>
      <c r="E9008" s="39"/>
      <c r="F9008" s="53">
        <v>43684</v>
      </c>
      <c r="G9008" s="54">
        <v>26</v>
      </c>
      <c r="H9008" s="55">
        <v>24438.997004704499</v>
      </c>
      <c r="I9008" s="39"/>
      <c r="J9008" s="53">
        <v>43684</v>
      </c>
      <c r="K9008" s="54">
        <v>26</v>
      </c>
      <c r="L9008" s="55">
        <v>-5322.63</v>
      </c>
      <c r="M9008" s="39"/>
      <c r="N9008" s="53">
        <v>43684</v>
      </c>
      <c r="O9008" s="54">
        <v>26</v>
      </c>
      <c r="P9008" s="55">
        <v>11989.617677283801</v>
      </c>
      <c r="Q9008" s="39"/>
      <c r="R9008" s="77">
        <f t="shared" si="420"/>
        <v>-0.21779248955983732</v>
      </c>
      <c r="S9008" s="78">
        <f t="shared" si="421"/>
        <v>26098.999759911378</v>
      </c>
      <c r="T9008" s="79">
        <f t="shared" si="422"/>
        <v>-2611.2486828062733</v>
      </c>
    </row>
    <row r="9009" spans="2:20">
      <c r="B9009" s="62">
        <v>43684</v>
      </c>
      <c r="C9009" s="63">
        <v>27</v>
      </c>
      <c r="D9009" s="64">
        <v>2.3057400000000001</v>
      </c>
      <c r="E9009" s="39"/>
      <c r="F9009" s="53">
        <v>43684</v>
      </c>
      <c r="G9009" s="54">
        <v>27</v>
      </c>
      <c r="H9009" s="55">
        <v>24267.305789061302</v>
      </c>
      <c r="I9009" s="39"/>
      <c r="J9009" s="53">
        <v>43684</v>
      </c>
      <c r="K9009" s="54">
        <v>27</v>
      </c>
      <c r="L9009" s="55">
        <v>-4913.37</v>
      </c>
      <c r="M9009" s="39"/>
      <c r="N9009" s="53">
        <v>43684</v>
      </c>
      <c r="O9009" s="54">
        <v>27</v>
      </c>
      <c r="P9009" s="55">
        <v>11870.5428598994</v>
      </c>
      <c r="Q9009" s="39"/>
      <c r="R9009" s="77">
        <f t="shared" si="420"/>
        <v>-0.20246870594982752</v>
      </c>
      <c r="S9009" s="78">
        <f t="shared" si="421"/>
        <v>27370.385493784444</v>
      </c>
      <c r="T9009" s="79">
        <f t="shared" si="422"/>
        <v>-2403.4134517657963</v>
      </c>
    </row>
    <row r="9010" spans="2:20">
      <c r="B9010" s="62">
        <v>43684</v>
      </c>
      <c r="C9010" s="63">
        <v>28</v>
      </c>
      <c r="D9010" s="64">
        <v>1.9177599999999999</v>
      </c>
      <c r="E9010" s="39"/>
      <c r="F9010" s="53">
        <v>43684</v>
      </c>
      <c r="G9010" s="54">
        <v>28</v>
      </c>
      <c r="H9010" s="55">
        <v>23840.7348857904</v>
      </c>
      <c r="I9010" s="39"/>
      <c r="J9010" s="53">
        <v>43684</v>
      </c>
      <c r="K9010" s="54">
        <v>28</v>
      </c>
      <c r="L9010" s="55">
        <v>-12115.4</v>
      </c>
      <c r="M9010" s="39"/>
      <c r="N9010" s="53">
        <v>43684</v>
      </c>
      <c r="O9010" s="54">
        <v>28</v>
      </c>
      <c r="P9010" s="55">
        <v>11643.0622637906</v>
      </c>
      <c r="Q9010" s="39"/>
      <c r="R9010" s="77">
        <f t="shared" si="420"/>
        <v>-0.50818064367726534</v>
      </c>
      <c r="S9010" s="78">
        <f t="shared" si="421"/>
        <v>22328.59908700706</v>
      </c>
      <c r="T9010" s="79">
        <f t="shared" si="422"/>
        <v>-5916.7788755875854</v>
      </c>
    </row>
    <row r="9011" spans="2:20">
      <c r="B9011" s="62">
        <v>43684</v>
      </c>
      <c r="C9011" s="63">
        <v>29</v>
      </c>
      <c r="D9011" s="64">
        <v>1.9155</v>
      </c>
      <c r="E9011" s="39"/>
      <c r="F9011" s="53">
        <v>43684</v>
      </c>
      <c r="G9011" s="54">
        <v>29</v>
      </c>
      <c r="H9011" s="55">
        <v>23739.510136144399</v>
      </c>
      <c r="I9011" s="39"/>
      <c r="J9011" s="53">
        <v>43684</v>
      </c>
      <c r="K9011" s="54">
        <v>29</v>
      </c>
      <c r="L9011" s="55">
        <v>-3309.17</v>
      </c>
      <c r="M9011" s="39"/>
      <c r="N9011" s="53">
        <v>43684</v>
      </c>
      <c r="O9011" s="54">
        <v>29</v>
      </c>
      <c r="P9011" s="55">
        <v>11604.7025353402</v>
      </c>
      <c r="Q9011" s="39"/>
      <c r="R9011" s="77">
        <f t="shared" si="420"/>
        <v>-0.13939504147398771</v>
      </c>
      <c r="S9011" s="78">
        <f t="shared" si="421"/>
        <v>22228.807706444153</v>
      </c>
      <c r="T9011" s="79">
        <f t="shared" si="422"/>
        <v>-1617.6379912070377</v>
      </c>
    </row>
    <row r="9012" spans="2:20">
      <c r="B9012" s="62">
        <v>43684</v>
      </c>
      <c r="C9012" s="63">
        <v>30</v>
      </c>
      <c r="D9012" s="64">
        <v>1.98926</v>
      </c>
      <c r="E9012" s="39"/>
      <c r="F9012" s="53">
        <v>43684</v>
      </c>
      <c r="G9012" s="54">
        <v>30</v>
      </c>
      <c r="H9012" s="55">
        <v>23701.429421315301</v>
      </c>
      <c r="I9012" s="39"/>
      <c r="J9012" s="53">
        <v>43684</v>
      </c>
      <c r="K9012" s="54">
        <v>30</v>
      </c>
      <c r="L9012" s="55">
        <v>-4781.9799999999996</v>
      </c>
      <c r="M9012" s="39"/>
      <c r="N9012" s="53">
        <v>43684</v>
      </c>
      <c r="O9012" s="54">
        <v>30</v>
      </c>
      <c r="P9012" s="55">
        <v>11582.571505157601</v>
      </c>
      <c r="Q9012" s="39"/>
      <c r="R9012" s="77">
        <f t="shared" si="420"/>
        <v>-0.2017591392905376</v>
      </c>
      <c r="S9012" s="78">
        <f t="shared" si="421"/>
        <v>23040.746192349809</v>
      </c>
      <c r="T9012" s="79">
        <f t="shared" si="422"/>
        <v>-2336.8896576517041</v>
      </c>
    </row>
    <row r="9013" spans="2:20">
      <c r="B9013" s="62">
        <v>43684</v>
      </c>
      <c r="C9013" s="63">
        <v>31</v>
      </c>
      <c r="D9013" s="64">
        <v>2.4681799999999998</v>
      </c>
      <c r="E9013" s="39"/>
      <c r="F9013" s="53">
        <v>43684</v>
      </c>
      <c r="G9013" s="54">
        <v>31</v>
      </c>
      <c r="H9013" s="55">
        <v>23780.3229419489</v>
      </c>
      <c r="I9013" s="39"/>
      <c r="J9013" s="53">
        <v>43684</v>
      </c>
      <c r="K9013" s="54">
        <v>31</v>
      </c>
      <c r="L9013" s="55">
        <v>2009.36</v>
      </c>
      <c r="M9013" s="39"/>
      <c r="N9013" s="53">
        <v>43684</v>
      </c>
      <c r="O9013" s="54">
        <v>31</v>
      </c>
      <c r="P9013" s="55">
        <v>11618.9699598798</v>
      </c>
      <c r="Q9013" s="39"/>
      <c r="R9013" s="77">
        <f t="shared" si="420"/>
        <v>8.4496749892973663E-2</v>
      </c>
      <c r="S9013" s="78">
        <f t="shared" si="421"/>
        <v>28677.709275576122</v>
      </c>
      <c r="T9013" s="79">
        <f t="shared" si="422"/>
        <v>981.76519871393771</v>
      </c>
    </row>
    <row r="9014" spans="2:20">
      <c r="B9014" s="62">
        <v>43684</v>
      </c>
      <c r="C9014" s="63">
        <v>32</v>
      </c>
      <c r="D9014" s="64">
        <v>2.49281</v>
      </c>
      <c r="E9014" s="39"/>
      <c r="F9014" s="53">
        <v>43684</v>
      </c>
      <c r="G9014" s="54">
        <v>32</v>
      </c>
      <c r="H9014" s="55">
        <v>23992.343617775899</v>
      </c>
      <c r="I9014" s="39"/>
      <c r="J9014" s="53">
        <v>43684</v>
      </c>
      <c r="K9014" s="54">
        <v>32</v>
      </c>
      <c r="L9014" s="55">
        <v>3320.4</v>
      </c>
      <c r="M9014" s="39"/>
      <c r="N9014" s="53">
        <v>43684</v>
      </c>
      <c r="O9014" s="54">
        <v>32</v>
      </c>
      <c r="P9014" s="55">
        <v>11700.859037608299</v>
      </c>
      <c r="Q9014" s="39"/>
      <c r="R9014" s="77">
        <f t="shared" si="420"/>
        <v>0.138394149937896</v>
      </c>
      <c r="S9014" s="78">
        <f t="shared" si="421"/>
        <v>29168.018417540345</v>
      </c>
      <c r="T9014" s="79">
        <f t="shared" si="422"/>
        <v>1619.3304400529485</v>
      </c>
    </row>
    <row r="9015" spans="2:20">
      <c r="B9015" s="62">
        <v>43684</v>
      </c>
      <c r="C9015" s="63">
        <v>33</v>
      </c>
      <c r="D9015" s="64">
        <v>2.4747400000000002</v>
      </c>
      <c r="E9015" s="39"/>
      <c r="F9015" s="53">
        <v>43684</v>
      </c>
      <c r="G9015" s="54">
        <v>33</v>
      </c>
      <c r="H9015" s="55">
        <v>24209.9555676686</v>
      </c>
      <c r="I9015" s="39"/>
      <c r="J9015" s="53">
        <v>43684</v>
      </c>
      <c r="K9015" s="54">
        <v>33</v>
      </c>
      <c r="L9015" s="55">
        <v>-2401.25</v>
      </c>
      <c r="M9015" s="39"/>
      <c r="N9015" s="53">
        <v>43684</v>
      </c>
      <c r="O9015" s="54">
        <v>33</v>
      </c>
      <c r="P9015" s="55">
        <v>11722.555657463399</v>
      </c>
      <c r="Q9015" s="39"/>
      <c r="R9015" s="77">
        <f t="shared" si="420"/>
        <v>-9.9184403428099255E-2</v>
      </c>
      <c r="S9015" s="78">
        <f t="shared" si="421"/>
        <v>29010.277387750975</v>
      </c>
      <c r="T9015" s="79">
        <f t="shared" si="422"/>
        <v>-1162.6946895381971</v>
      </c>
    </row>
    <row r="9016" spans="2:20">
      <c r="B9016" s="62">
        <v>43684</v>
      </c>
      <c r="C9016" s="63">
        <v>34</v>
      </c>
      <c r="D9016" s="64">
        <v>3.0698699999999999</v>
      </c>
      <c r="E9016" s="39"/>
      <c r="F9016" s="53">
        <v>43684</v>
      </c>
      <c r="G9016" s="54">
        <v>34</v>
      </c>
      <c r="H9016" s="55">
        <v>24780.737800395498</v>
      </c>
      <c r="I9016" s="39"/>
      <c r="J9016" s="53">
        <v>43684</v>
      </c>
      <c r="K9016" s="54">
        <v>34</v>
      </c>
      <c r="L9016" s="55">
        <v>7913.82</v>
      </c>
      <c r="M9016" s="39"/>
      <c r="N9016" s="53">
        <v>43684</v>
      </c>
      <c r="O9016" s="54">
        <v>34</v>
      </c>
      <c r="P9016" s="55">
        <v>12027.3817970169</v>
      </c>
      <c r="Q9016" s="39"/>
      <c r="R9016" s="77">
        <f t="shared" si="420"/>
        <v>0.31935368768050548</v>
      </c>
      <c r="S9016" s="78">
        <f t="shared" si="421"/>
        <v>36922.498557208273</v>
      </c>
      <c r="T9016" s="79">
        <f t="shared" si="422"/>
        <v>3840.988730018732</v>
      </c>
    </row>
    <row r="9017" spans="2:20">
      <c r="B9017" s="62">
        <v>43684</v>
      </c>
      <c r="C9017" s="63">
        <v>35</v>
      </c>
      <c r="D9017" s="64">
        <v>3.1882199999999998</v>
      </c>
      <c r="E9017" s="39"/>
      <c r="F9017" s="53">
        <v>43684</v>
      </c>
      <c r="G9017" s="54">
        <v>35</v>
      </c>
      <c r="H9017" s="55">
        <v>25265.3123459048</v>
      </c>
      <c r="I9017" s="39"/>
      <c r="J9017" s="53">
        <v>43684</v>
      </c>
      <c r="K9017" s="54">
        <v>35</v>
      </c>
      <c r="L9017" s="55">
        <v>9819</v>
      </c>
      <c r="M9017" s="39"/>
      <c r="N9017" s="53">
        <v>43684</v>
      </c>
      <c r="O9017" s="54">
        <v>35</v>
      </c>
      <c r="P9017" s="55">
        <v>12132.862590884301</v>
      </c>
      <c r="Q9017" s="39"/>
      <c r="R9017" s="77">
        <f t="shared" si="420"/>
        <v>0.38863560701601779</v>
      </c>
      <c r="S9017" s="78">
        <f t="shared" si="421"/>
        <v>38682.235169509142</v>
      </c>
      <c r="T9017" s="79">
        <f t="shared" si="422"/>
        <v>4715.2624178502547</v>
      </c>
    </row>
    <row r="9018" spans="2:20">
      <c r="B9018" s="62">
        <v>43684</v>
      </c>
      <c r="C9018" s="63">
        <v>36</v>
      </c>
      <c r="D9018" s="64">
        <v>3.15795</v>
      </c>
      <c r="E9018" s="39"/>
      <c r="F9018" s="53">
        <v>43684</v>
      </c>
      <c r="G9018" s="54">
        <v>36</v>
      </c>
      <c r="H9018" s="55">
        <v>25746.736078773702</v>
      </c>
      <c r="I9018" s="39"/>
      <c r="J9018" s="53">
        <v>43684</v>
      </c>
      <c r="K9018" s="54">
        <v>36</v>
      </c>
      <c r="L9018" s="55">
        <v>946.58</v>
      </c>
      <c r="M9018" s="39"/>
      <c r="N9018" s="53">
        <v>43684</v>
      </c>
      <c r="O9018" s="54">
        <v>36</v>
      </c>
      <c r="P9018" s="55">
        <v>12370.986579006199</v>
      </c>
      <c r="Q9018" s="39"/>
      <c r="R9018" s="77">
        <f t="shared" si="420"/>
        <v>3.6765048474644749E-2</v>
      </c>
      <c r="S9018" s="78">
        <f t="shared" si="421"/>
        <v>39066.957067172625</v>
      </c>
      <c r="T9018" s="79">
        <f t="shared" si="422"/>
        <v>454.81992125634252</v>
      </c>
    </row>
    <row r="9019" spans="2:20">
      <c r="B9019" s="62">
        <v>43684</v>
      </c>
      <c r="C9019" s="63">
        <v>37</v>
      </c>
      <c r="D9019" s="64">
        <v>2.78301</v>
      </c>
      <c r="E9019" s="39"/>
      <c r="F9019" s="53">
        <v>43684</v>
      </c>
      <c r="G9019" s="54">
        <v>37</v>
      </c>
      <c r="H9019" s="55">
        <v>26329.668439487501</v>
      </c>
      <c r="I9019" s="39"/>
      <c r="J9019" s="53">
        <v>43684</v>
      </c>
      <c r="K9019" s="54">
        <v>37</v>
      </c>
      <c r="L9019" s="55">
        <v>-1627.99</v>
      </c>
      <c r="M9019" s="39"/>
      <c r="N9019" s="53">
        <v>43684</v>
      </c>
      <c r="O9019" s="54">
        <v>37</v>
      </c>
      <c r="P9019" s="55">
        <v>12638.322672529899</v>
      </c>
      <c r="Q9019" s="39"/>
      <c r="R9019" s="77">
        <f t="shared" si="420"/>
        <v>-6.1831010281863177E-2</v>
      </c>
      <c r="S9019" s="78">
        <f t="shared" si="421"/>
        <v>35172.578380877436</v>
      </c>
      <c r="T9019" s="79">
        <f t="shared" si="422"/>
        <v>-781.44025911070071</v>
      </c>
    </row>
    <row r="9020" spans="2:20">
      <c r="B9020" s="62">
        <v>43684</v>
      </c>
      <c r="C9020" s="63">
        <v>38</v>
      </c>
      <c r="D9020" s="64">
        <v>2.5673599999999999</v>
      </c>
      <c r="E9020" s="39"/>
      <c r="F9020" s="53">
        <v>43684</v>
      </c>
      <c r="G9020" s="54">
        <v>38</v>
      </c>
      <c r="H9020" s="55">
        <v>26742.2976076376</v>
      </c>
      <c r="I9020" s="39"/>
      <c r="J9020" s="53">
        <v>43684</v>
      </c>
      <c r="K9020" s="54">
        <v>38</v>
      </c>
      <c r="L9020" s="55">
        <v>-1251.1199999999999</v>
      </c>
      <c r="M9020" s="39"/>
      <c r="N9020" s="53">
        <v>43684</v>
      </c>
      <c r="O9020" s="54">
        <v>38</v>
      </c>
      <c r="P9020" s="55">
        <v>12834.9987726544</v>
      </c>
      <c r="Q9020" s="39"/>
      <c r="R9020" s="77">
        <f t="shared" si="420"/>
        <v>-4.6784312191734789E-2</v>
      </c>
      <c r="S9020" s="78">
        <f t="shared" si="421"/>
        <v>32952.062448962002</v>
      </c>
      <c r="T9020" s="79">
        <f t="shared" si="422"/>
        <v>-600.47658956039629</v>
      </c>
    </row>
    <row r="9021" spans="2:20">
      <c r="B9021" s="62">
        <v>43684</v>
      </c>
      <c r="C9021" s="63">
        <v>39</v>
      </c>
      <c r="D9021" s="64">
        <v>2.5278399999999999</v>
      </c>
      <c r="E9021" s="39"/>
      <c r="F9021" s="53">
        <v>43684</v>
      </c>
      <c r="G9021" s="54">
        <v>39</v>
      </c>
      <c r="H9021" s="55">
        <v>26811.2525119858</v>
      </c>
      <c r="I9021" s="39"/>
      <c r="J9021" s="53">
        <v>43684</v>
      </c>
      <c r="K9021" s="54">
        <v>39</v>
      </c>
      <c r="L9021" s="55">
        <v>-523.75</v>
      </c>
      <c r="M9021" s="39"/>
      <c r="N9021" s="53">
        <v>43684</v>
      </c>
      <c r="O9021" s="54">
        <v>39</v>
      </c>
      <c r="P9021" s="55">
        <v>12872.053244581</v>
      </c>
      <c r="Q9021" s="39"/>
      <c r="R9021" s="77">
        <f t="shared" si="420"/>
        <v>-1.9534708412665948E-2</v>
      </c>
      <c r="S9021" s="78">
        <f t="shared" si="421"/>
        <v>32538.491073781635</v>
      </c>
      <c r="T9021" s="79">
        <f t="shared" si="422"/>
        <v>-251.45180680520048</v>
      </c>
    </row>
    <row r="9022" spans="2:20">
      <c r="B9022" s="62">
        <v>43684</v>
      </c>
      <c r="C9022" s="63">
        <v>40</v>
      </c>
      <c r="D9022" s="64">
        <v>2.8068399999999998</v>
      </c>
      <c r="E9022" s="39"/>
      <c r="F9022" s="53">
        <v>43684</v>
      </c>
      <c r="G9022" s="54">
        <v>40</v>
      </c>
      <c r="H9022" s="55">
        <v>26805.674858365801</v>
      </c>
      <c r="I9022" s="39"/>
      <c r="J9022" s="53">
        <v>43684</v>
      </c>
      <c r="K9022" s="54">
        <v>40</v>
      </c>
      <c r="L9022" s="55">
        <v>2717.08</v>
      </c>
      <c r="M9022" s="39"/>
      <c r="N9022" s="53">
        <v>43684</v>
      </c>
      <c r="O9022" s="54">
        <v>40</v>
      </c>
      <c r="P9022" s="55">
        <v>12871.898682536799</v>
      </c>
      <c r="Q9022" s="39"/>
      <c r="R9022" s="77">
        <f t="shared" si="420"/>
        <v>0.10136211881836001</v>
      </c>
      <c r="S9022" s="78">
        <f t="shared" si="421"/>
        <v>36129.360098091587</v>
      </c>
      <c r="T9022" s="79">
        <f t="shared" si="422"/>
        <v>1304.7229236771866</v>
      </c>
    </row>
    <row r="9023" spans="2:20">
      <c r="B9023" s="62">
        <v>43684</v>
      </c>
      <c r="C9023" s="63">
        <v>41</v>
      </c>
      <c r="D9023" s="64">
        <v>2.9001199999999998</v>
      </c>
      <c r="E9023" s="39"/>
      <c r="F9023" s="53">
        <v>43684</v>
      </c>
      <c r="G9023" s="54">
        <v>41</v>
      </c>
      <c r="H9023" s="55">
        <v>26541.726771584301</v>
      </c>
      <c r="I9023" s="39"/>
      <c r="J9023" s="53">
        <v>43684</v>
      </c>
      <c r="K9023" s="54">
        <v>41</v>
      </c>
      <c r="L9023" s="55">
        <v>920.31</v>
      </c>
      <c r="M9023" s="39"/>
      <c r="N9023" s="53">
        <v>43684</v>
      </c>
      <c r="O9023" s="54">
        <v>41</v>
      </c>
      <c r="P9023" s="55">
        <v>12748.5616836973</v>
      </c>
      <c r="Q9023" s="39"/>
      <c r="R9023" s="77">
        <f t="shared" si="420"/>
        <v>3.4674081604414986E-2</v>
      </c>
      <c r="S9023" s="78">
        <f t="shared" si="421"/>
        <v>36972.358710124216</v>
      </c>
      <c r="T9023" s="79">
        <f t="shared" si="422"/>
        <v>442.04466815943829</v>
      </c>
    </row>
    <row r="9024" spans="2:20">
      <c r="B9024" s="62">
        <v>43684</v>
      </c>
      <c r="C9024" s="63">
        <v>42</v>
      </c>
      <c r="D9024" s="64">
        <v>2.9537</v>
      </c>
      <c r="E9024" s="39"/>
      <c r="F9024" s="53">
        <v>43684</v>
      </c>
      <c r="G9024" s="54">
        <v>42</v>
      </c>
      <c r="H9024" s="55">
        <v>26134.939378528499</v>
      </c>
      <c r="I9024" s="39"/>
      <c r="J9024" s="53">
        <v>43684</v>
      </c>
      <c r="K9024" s="54">
        <v>42</v>
      </c>
      <c r="L9024" s="55">
        <v>5634.31</v>
      </c>
      <c r="M9024" s="39"/>
      <c r="N9024" s="53">
        <v>43684</v>
      </c>
      <c r="O9024" s="54">
        <v>42</v>
      </c>
      <c r="P9024" s="55">
        <v>12548.299104181</v>
      </c>
      <c r="Q9024" s="39"/>
      <c r="R9024" s="77">
        <f t="shared" si="420"/>
        <v>0.21558534796636802</v>
      </c>
      <c r="S9024" s="78">
        <f t="shared" si="421"/>
        <v>37063.911064019419</v>
      </c>
      <c r="T9024" s="79">
        <f t="shared" si="422"/>
        <v>2705.2294287609252</v>
      </c>
    </row>
    <row r="9025" spans="2:20">
      <c r="B9025" s="62">
        <v>43684</v>
      </c>
      <c r="C9025" s="63">
        <v>43</v>
      </c>
      <c r="D9025" s="64">
        <v>3.56067</v>
      </c>
      <c r="E9025" s="39"/>
      <c r="F9025" s="53">
        <v>43684</v>
      </c>
      <c r="G9025" s="54">
        <v>43</v>
      </c>
      <c r="H9025" s="55">
        <v>26447.266244142498</v>
      </c>
      <c r="I9025" s="39"/>
      <c r="J9025" s="53">
        <v>43684</v>
      </c>
      <c r="K9025" s="54">
        <v>43</v>
      </c>
      <c r="L9025" s="55">
        <v>11937.38</v>
      </c>
      <c r="M9025" s="39"/>
      <c r="N9025" s="53">
        <v>43684</v>
      </c>
      <c r="O9025" s="54">
        <v>43</v>
      </c>
      <c r="P9025" s="55">
        <v>12710.728055563</v>
      </c>
      <c r="Q9025" s="39"/>
      <c r="R9025" s="77">
        <f t="shared" si="420"/>
        <v>0.45136536569800945</v>
      </c>
      <c r="S9025" s="78">
        <f t="shared" si="421"/>
        <v>45258.70806560151</v>
      </c>
      <c r="T9025" s="79">
        <f t="shared" si="422"/>
        <v>5737.1824170871423</v>
      </c>
    </row>
    <row r="9026" spans="2:20">
      <c r="B9026" s="62">
        <v>43684</v>
      </c>
      <c r="C9026" s="63">
        <v>44</v>
      </c>
      <c r="D9026" s="64">
        <v>3.1533699999999998</v>
      </c>
      <c r="E9026" s="39"/>
      <c r="F9026" s="53">
        <v>43684</v>
      </c>
      <c r="G9026" s="54">
        <v>44</v>
      </c>
      <c r="H9026" s="55">
        <v>25531.671885176402</v>
      </c>
      <c r="I9026" s="39"/>
      <c r="J9026" s="53">
        <v>43684</v>
      </c>
      <c r="K9026" s="54">
        <v>44</v>
      </c>
      <c r="L9026" s="55">
        <v>3150.74</v>
      </c>
      <c r="M9026" s="39"/>
      <c r="N9026" s="53">
        <v>43684</v>
      </c>
      <c r="O9026" s="54">
        <v>44</v>
      </c>
      <c r="P9026" s="55">
        <v>12277.458136327899</v>
      </c>
      <c r="Q9026" s="39"/>
      <c r="R9026" s="77">
        <f t="shared" si="420"/>
        <v>0.12340515788272011</v>
      </c>
      <c r="S9026" s="78">
        <f t="shared" si="421"/>
        <v>38715.368163352308</v>
      </c>
      <c r="T9026" s="79">
        <f t="shared" si="422"/>
        <v>1515.1016597120311</v>
      </c>
    </row>
    <row r="9027" spans="2:20">
      <c r="B9027" s="62">
        <v>43684</v>
      </c>
      <c r="C9027" s="63">
        <v>45</v>
      </c>
      <c r="D9027" s="64">
        <v>3.3004199999999999</v>
      </c>
      <c r="E9027" s="39"/>
      <c r="F9027" s="53">
        <v>43684</v>
      </c>
      <c r="G9027" s="54">
        <v>45</v>
      </c>
      <c r="H9027" s="55">
        <v>24315.834186333399</v>
      </c>
      <c r="I9027" s="39"/>
      <c r="J9027" s="53">
        <v>43684</v>
      </c>
      <c r="K9027" s="54">
        <v>45</v>
      </c>
      <c r="L9027" s="55">
        <v>4729.68</v>
      </c>
      <c r="M9027" s="39"/>
      <c r="N9027" s="53">
        <v>43684</v>
      </c>
      <c r="O9027" s="54">
        <v>45</v>
      </c>
      <c r="P9027" s="55">
        <v>11783.4618449231</v>
      </c>
      <c r="Q9027" s="39"/>
      <c r="R9027" s="77">
        <f t="shared" si="420"/>
        <v>0.1945102916789215</v>
      </c>
      <c r="S9027" s="78">
        <f t="shared" si="421"/>
        <v>38890.373142221099</v>
      </c>
      <c r="T9027" s="79">
        <f t="shared" si="422"/>
        <v>2292.0046004434348</v>
      </c>
    </row>
    <row r="9028" spans="2:20">
      <c r="B9028" s="62">
        <v>43684</v>
      </c>
      <c r="C9028" s="63">
        <v>46</v>
      </c>
      <c r="D9028" s="64">
        <v>2.8784000000000001</v>
      </c>
      <c r="E9028" s="39"/>
      <c r="F9028" s="53">
        <v>43684</v>
      </c>
      <c r="G9028" s="54">
        <v>46</v>
      </c>
      <c r="H9028" s="55">
        <v>22901.960831194199</v>
      </c>
      <c r="I9028" s="39"/>
      <c r="J9028" s="53">
        <v>43684</v>
      </c>
      <c r="K9028" s="54">
        <v>46</v>
      </c>
      <c r="L9028" s="55">
        <v>-720.36</v>
      </c>
      <c r="M9028" s="39"/>
      <c r="N9028" s="53">
        <v>43684</v>
      </c>
      <c r="O9028" s="54">
        <v>46</v>
      </c>
      <c r="P9028" s="55">
        <v>11062.6149545567</v>
      </c>
      <c r="Q9028" s="39"/>
      <c r="R9028" s="77">
        <f t="shared" si="420"/>
        <v>-3.1454075278079044E-2</v>
      </c>
      <c r="S9028" s="78">
        <f t="shared" si="421"/>
        <v>31842.630885196006</v>
      </c>
      <c r="T9028" s="79">
        <f t="shared" si="422"/>
        <v>-347.96432355302943</v>
      </c>
    </row>
    <row r="9029" spans="2:20">
      <c r="B9029" s="62">
        <v>43684</v>
      </c>
      <c r="C9029" s="63">
        <v>47</v>
      </c>
      <c r="D9029" s="64">
        <v>4.6437400000000002</v>
      </c>
      <c r="E9029" s="39"/>
      <c r="F9029" s="53">
        <v>43684</v>
      </c>
      <c r="G9029" s="54">
        <v>47</v>
      </c>
      <c r="H9029" s="55">
        <v>21697.279912415601</v>
      </c>
      <c r="I9029" s="39"/>
      <c r="J9029" s="53">
        <v>43684</v>
      </c>
      <c r="K9029" s="54">
        <v>47</v>
      </c>
      <c r="L9029" s="55">
        <v>15272.36</v>
      </c>
      <c r="M9029" s="39"/>
      <c r="N9029" s="53">
        <v>43684</v>
      </c>
      <c r="O9029" s="54">
        <v>47</v>
      </c>
      <c r="P9029" s="55">
        <v>10498.4803880452</v>
      </c>
      <c r="Q9029" s="39"/>
      <c r="R9029" s="77">
        <f t="shared" si="420"/>
        <v>0.70388362327670684</v>
      </c>
      <c r="S9029" s="78">
        <f t="shared" si="421"/>
        <v>48752.21331718102</v>
      </c>
      <c r="T9029" s="79">
        <f t="shared" si="422"/>
        <v>7389.7084144367027</v>
      </c>
    </row>
    <row r="9030" spans="2:20">
      <c r="B9030" s="62">
        <v>43684</v>
      </c>
      <c r="C9030" s="63">
        <v>48</v>
      </c>
      <c r="D9030" s="64">
        <v>4.5222800000000003</v>
      </c>
      <c r="E9030" s="39"/>
      <c r="F9030" s="53">
        <v>43684</v>
      </c>
      <c r="G9030" s="54">
        <v>48</v>
      </c>
      <c r="H9030" s="55">
        <v>20314.904730201401</v>
      </c>
      <c r="I9030" s="39"/>
      <c r="J9030" s="53">
        <v>43684</v>
      </c>
      <c r="K9030" s="54">
        <v>48</v>
      </c>
      <c r="L9030" s="55">
        <v>5662.04</v>
      </c>
      <c r="M9030" s="39"/>
      <c r="N9030" s="53">
        <v>43684</v>
      </c>
      <c r="O9030" s="54">
        <v>48</v>
      </c>
      <c r="P9030" s="55">
        <v>9748.3377837128992</v>
      </c>
      <c r="Q9030" s="39"/>
      <c r="R9030" s="77">
        <f t="shared" si="420"/>
        <v>0.27871358862847428</v>
      </c>
      <c r="S9030" s="78">
        <f t="shared" si="421"/>
        <v>44084.712992529174</v>
      </c>
      <c r="T9030" s="79">
        <f t="shared" si="422"/>
        <v>2716.9942068611699</v>
      </c>
    </row>
    <row r="9031" spans="2:20">
      <c r="B9031" s="62">
        <v>43685</v>
      </c>
      <c r="C9031" s="63">
        <v>1</v>
      </c>
      <c r="D9031" s="64">
        <v>5.5101199999999997</v>
      </c>
      <c r="E9031" s="39"/>
      <c r="F9031" s="53">
        <v>43685</v>
      </c>
      <c r="G9031" s="54">
        <v>1</v>
      </c>
      <c r="H9031" s="55">
        <v>19601.0015558579</v>
      </c>
      <c r="I9031" s="39"/>
      <c r="J9031" s="53">
        <v>43685</v>
      </c>
      <c r="K9031" s="54">
        <v>1</v>
      </c>
      <c r="L9031" s="55">
        <v>15331.28</v>
      </c>
      <c r="M9031" s="39"/>
      <c r="N9031" s="53">
        <v>43685</v>
      </c>
      <c r="O9031" s="54">
        <v>1</v>
      </c>
      <c r="P9031" s="55">
        <v>9548.7480289702999</v>
      </c>
      <c r="Q9031" s="39"/>
      <c r="R9031" s="77">
        <f t="shared" si="420"/>
        <v>0.78216819463585718</v>
      </c>
      <c r="S9031" s="78">
        <f t="shared" si="421"/>
        <v>52614.747489389825</v>
      </c>
      <c r="T9031" s="79">
        <f t="shared" si="422"/>
        <v>7468.7270068523994</v>
      </c>
    </row>
    <row r="9032" spans="2:20">
      <c r="B9032" s="62">
        <v>43685</v>
      </c>
      <c r="C9032" s="63">
        <v>2</v>
      </c>
      <c r="D9032" s="64">
        <v>5.3998100000000004</v>
      </c>
      <c r="E9032" s="39"/>
      <c r="F9032" s="53">
        <v>43685</v>
      </c>
      <c r="G9032" s="54">
        <v>2</v>
      </c>
      <c r="H9032" s="55">
        <v>18902.151717778099</v>
      </c>
      <c r="I9032" s="39"/>
      <c r="J9032" s="53">
        <v>43685</v>
      </c>
      <c r="K9032" s="54">
        <v>2</v>
      </c>
      <c r="L9032" s="55">
        <v>10809.94</v>
      </c>
      <c r="M9032" s="39"/>
      <c r="N9032" s="53">
        <v>43685</v>
      </c>
      <c r="O9032" s="54">
        <v>2</v>
      </c>
      <c r="P9032" s="55">
        <v>9195.1268542620001</v>
      </c>
      <c r="Q9032" s="39"/>
      <c r="R9032" s="77">
        <f t="shared" si="420"/>
        <v>0.57188938917641285</v>
      </c>
      <c r="S9032" s="78">
        <f t="shared" si="421"/>
        <v>49651.937938912495</v>
      </c>
      <c r="T9032" s="79">
        <f t="shared" si="422"/>
        <v>5258.5954800835261</v>
      </c>
    </row>
    <row r="9033" spans="2:20">
      <c r="B9033" s="62">
        <v>43685</v>
      </c>
      <c r="C9033" s="63">
        <v>3</v>
      </c>
      <c r="D9033" s="64">
        <v>5.1834899999999999</v>
      </c>
      <c r="E9033" s="39"/>
      <c r="F9033" s="53">
        <v>43685</v>
      </c>
      <c r="G9033" s="54">
        <v>3</v>
      </c>
      <c r="H9033" s="55">
        <v>18567.6021216019</v>
      </c>
      <c r="I9033" s="39"/>
      <c r="J9033" s="53">
        <v>43685</v>
      </c>
      <c r="K9033" s="54">
        <v>3</v>
      </c>
      <c r="L9033" s="55">
        <v>2930.58</v>
      </c>
      <c r="M9033" s="39"/>
      <c r="N9033" s="53">
        <v>43685</v>
      </c>
      <c r="O9033" s="54">
        <v>3</v>
      </c>
      <c r="P9033" s="55">
        <v>9045.0160942782004</v>
      </c>
      <c r="Q9033" s="39"/>
      <c r="R9033" s="77">
        <f t="shared" si="420"/>
        <v>0.15783298138376778</v>
      </c>
      <c r="S9033" s="78">
        <f t="shared" si="421"/>
        <v>46884.750474530105</v>
      </c>
      <c r="T9033" s="79">
        <f t="shared" si="422"/>
        <v>1427.6018568240911</v>
      </c>
    </row>
    <row r="9034" spans="2:20">
      <c r="B9034" s="62">
        <v>43685</v>
      </c>
      <c r="C9034" s="63">
        <v>4</v>
      </c>
      <c r="D9034" s="64">
        <v>4.9283200000000003</v>
      </c>
      <c r="E9034" s="39"/>
      <c r="F9034" s="53">
        <v>43685</v>
      </c>
      <c r="G9034" s="54">
        <v>4</v>
      </c>
      <c r="H9034" s="55">
        <v>18381.919384851299</v>
      </c>
      <c r="I9034" s="39"/>
      <c r="J9034" s="53">
        <v>43685</v>
      </c>
      <c r="K9034" s="54">
        <v>4</v>
      </c>
      <c r="L9034" s="55">
        <v>-973.08</v>
      </c>
      <c r="M9034" s="39"/>
      <c r="N9034" s="53">
        <v>43685</v>
      </c>
      <c r="O9034" s="54">
        <v>4</v>
      </c>
      <c r="P9034" s="55">
        <v>8962.7275563372004</v>
      </c>
      <c r="Q9034" s="39"/>
      <c r="R9034" s="77">
        <f t="shared" ref="R9034:R9097" si="423">L9034/H9034</f>
        <v>-5.2936800539008122E-2</v>
      </c>
      <c r="S9034" s="78">
        <f t="shared" ref="S9034:S9097" si="424">P9034*D9034</f>
        <v>44171.189470447753</v>
      </c>
      <c r="T9034" s="79">
        <f t="shared" ref="T9034:T9097" si="425">P9034*R9034</f>
        <v>-474.45812093529406</v>
      </c>
    </row>
    <row r="9035" spans="2:20">
      <c r="B9035" s="62">
        <v>43685</v>
      </c>
      <c r="C9035" s="63">
        <v>5</v>
      </c>
      <c r="D9035" s="64">
        <v>4.87521</v>
      </c>
      <c r="E9035" s="39"/>
      <c r="F9035" s="53">
        <v>43685</v>
      </c>
      <c r="G9035" s="54">
        <v>5</v>
      </c>
      <c r="H9035" s="55">
        <v>18181.185502300901</v>
      </c>
      <c r="I9035" s="39"/>
      <c r="J9035" s="53">
        <v>43685</v>
      </c>
      <c r="K9035" s="54">
        <v>5</v>
      </c>
      <c r="L9035" s="55">
        <v>-2005.65</v>
      </c>
      <c r="M9035" s="39"/>
      <c r="N9035" s="53">
        <v>43685</v>
      </c>
      <c r="O9035" s="54">
        <v>5</v>
      </c>
      <c r="P9035" s="55">
        <v>8883.6350154049996</v>
      </c>
      <c r="Q9035" s="39"/>
      <c r="R9035" s="77">
        <f t="shared" si="423"/>
        <v>-0.11031458865793857</v>
      </c>
      <c r="S9035" s="78">
        <f t="shared" si="424"/>
        <v>43309.586263452606</v>
      </c>
      <c r="T9035" s="79">
        <f t="shared" si="425"/>
        <v>-979.9945425116623</v>
      </c>
    </row>
    <row r="9036" spans="2:20">
      <c r="B9036" s="62">
        <v>43685</v>
      </c>
      <c r="C9036" s="63">
        <v>6</v>
      </c>
      <c r="D9036" s="64">
        <v>5.0033599999999998</v>
      </c>
      <c r="E9036" s="39"/>
      <c r="F9036" s="53">
        <v>43685</v>
      </c>
      <c r="G9036" s="54">
        <v>6</v>
      </c>
      <c r="H9036" s="55">
        <v>17890.194781354501</v>
      </c>
      <c r="I9036" s="39"/>
      <c r="J9036" s="53">
        <v>43685</v>
      </c>
      <c r="K9036" s="54">
        <v>6</v>
      </c>
      <c r="L9036" s="55">
        <v>-949.35</v>
      </c>
      <c r="M9036" s="39"/>
      <c r="N9036" s="53">
        <v>43685</v>
      </c>
      <c r="O9036" s="54">
        <v>6</v>
      </c>
      <c r="P9036" s="55">
        <v>8718.6460771528</v>
      </c>
      <c r="Q9036" s="39"/>
      <c r="R9036" s="77">
        <f t="shared" si="423"/>
        <v>-5.3065380874971271E-2</v>
      </c>
      <c r="S9036" s="78">
        <f t="shared" si="424"/>
        <v>43622.525036583233</v>
      </c>
      <c r="T9036" s="79">
        <f t="shared" si="425"/>
        <v>-462.65827479818751</v>
      </c>
    </row>
    <row r="9037" spans="2:20">
      <c r="B9037" s="62">
        <v>43685</v>
      </c>
      <c r="C9037" s="63">
        <v>7</v>
      </c>
      <c r="D9037" s="64">
        <v>5.56013</v>
      </c>
      <c r="E9037" s="39"/>
      <c r="F9037" s="53">
        <v>43685</v>
      </c>
      <c r="G9037" s="54">
        <v>7</v>
      </c>
      <c r="H9037" s="55">
        <v>17844.612735049901</v>
      </c>
      <c r="I9037" s="39"/>
      <c r="J9037" s="53">
        <v>43685</v>
      </c>
      <c r="K9037" s="54">
        <v>7</v>
      </c>
      <c r="L9037" s="55">
        <v>6663.13</v>
      </c>
      <c r="M9037" s="39"/>
      <c r="N9037" s="53">
        <v>43685</v>
      </c>
      <c r="O9037" s="54">
        <v>7</v>
      </c>
      <c r="P9037" s="55">
        <v>8731.6821420562992</v>
      </c>
      <c r="Q9037" s="39"/>
      <c r="R9037" s="77">
        <f t="shared" si="423"/>
        <v>0.37339728796201122</v>
      </c>
      <c r="S9037" s="78">
        <f t="shared" si="424"/>
        <v>48549.287828511493</v>
      </c>
      <c r="T9037" s="79">
        <f t="shared" si="425"/>
        <v>3260.3864311901471</v>
      </c>
    </row>
    <row r="9038" spans="2:20">
      <c r="B9038" s="62">
        <v>43685</v>
      </c>
      <c r="C9038" s="63">
        <v>8</v>
      </c>
      <c r="D9038" s="64">
        <v>5.9034899999999997</v>
      </c>
      <c r="E9038" s="39"/>
      <c r="F9038" s="53">
        <v>43685</v>
      </c>
      <c r="G9038" s="54">
        <v>8</v>
      </c>
      <c r="H9038" s="55">
        <v>17808.989376685498</v>
      </c>
      <c r="I9038" s="39"/>
      <c r="J9038" s="53">
        <v>43685</v>
      </c>
      <c r="K9038" s="54">
        <v>8</v>
      </c>
      <c r="L9038" s="55">
        <v>13021.17</v>
      </c>
      <c r="M9038" s="39"/>
      <c r="N9038" s="53">
        <v>43685</v>
      </c>
      <c r="O9038" s="54">
        <v>8</v>
      </c>
      <c r="P9038" s="55">
        <v>8714.6141808378998</v>
      </c>
      <c r="Q9038" s="39"/>
      <c r="R9038" s="77">
        <f t="shared" si="423"/>
        <v>0.73115715465845377</v>
      </c>
      <c r="S9038" s="78">
        <f t="shared" si="424"/>
        <v>51446.637670434728</v>
      </c>
      <c r="T9038" s="79">
        <f t="shared" si="425"/>
        <v>6371.7525084076506</v>
      </c>
    </row>
    <row r="9039" spans="2:20">
      <c r="B9039" s="62">
        <v>43685</v>
      </c>
      <c r="C9039" s="63">
        <v>9</v>
      </c>
      <c r="D9039" s="64">
        <v>5.8803900000000002</v>
      </c>
      <c r="E9039" s="39"/>
      <c r="F9039" s="53">
        <v>43685</v>
      </c>
      <c r="G9039" s="54">
        <v>9</v>
      </c>
      <c r="H9039" s="55">
        <v>17893.5832854367</v>
      </c>
      <c r="I9039" s="39"/>
      <c r="J9039" s="53">
        <v>43685</v>
      </c>
      <c r="K9039" s="54">
        <v>9</v>
      </c>
      <c r="L9039" s="55">
        <v>14620.09</v>
      </c>
      <c r="M9039" s="39"/>
      <c r="N9039" s="53">
        <v>43685</v>
      </c>
      <c r="O9039" s="54">
        <v>9</v>
      </c>
      <c r="P9039" s="55">
        <v>8722.3479236436997</v>
      </c>
      <c r="Q9039" s="39"/>
      <c r="R9039" s="77">
        <f t="shared" si="423"/>
        <v>0.81705769977883957</v>
      </c>
      <c r="S9039" s="78">
        <f t="shared" si="424"/>
        <v>51290.80750671518</v>
      </c>
      <c r="T9039" s="79">
        <f t="shared" si="425"/>
        <v>7126.6615311630585</v>
      </c>
    </row>
    <row r="9040" spans="2:20">
      <c r="B9040" s="62">
        <v>43685</v>
      </c>
      <c r="C9040" s="63">
        <v>10</v>
      </c>
      <c r="D9040" s="64">
        <v>5.76302</v>
      </c>
      <c r="E9040" s="39"/>
      <c r="F9040" s="53">
        <v>43685</v>
      </c>
      <c r="G9040" s="54">
        <v>10</v>
      </c>
      <c r="H9040" s="55">
        <v>18019.7815350327</v>
      </c>
      <c r="I9040" s="39"/>
      <c r="J9040" s="53">
        <v>43685</v>
      </c>
      <c r="K9040" s="54">
        <v>10</v>
      </c>
      <c r="L9040" s="55">
        <v>11961.13</v>
      </c>
      <c r="M9040" s="39"/>
      <c r="N9040" s="53">
        <v>43685</v>
      </c>
      <c r="O9040" s="54">
        <v>10</v>
      </c>
      <c r="P9040" s="55">
        <v>8775.1602712217991</v>
      </c>
      <c r="Q9040" s="39"/>
      <c r="R9040" s="77">
        <f t="shared" si="423"/>
        <v>0.66377774762396935</v>
      </c>
      <c r="S9040" s="78">
        <f t="shared" si="424"/>
        <v>50571.42414625665</v>
      </c>
      <c r="T9040" s="79">
        <f t="shared" si="425"/>
        <v>5824.7561198709454</v>
      </c>
    </row>
    <row r="9041" spans="2:20">
      <c r="B9041" s="62">
        <v>43685</v>
      </c>
      <c r="C9041" s="63">
        <v>11</v>
      </c>
      <c r="D9041" s="64">
        <v>5.72912</v>
      </c>
      <c r="E9041" s="39"/>
      <c r="F9041" s="53">
        <v>43685</v>
      </c>
      <c r="G9041" s="54">
        <v>11</v>
      </c>
      <c r="H9041" s="55">
        <v>18423.753304124901</v>
      </c>
      <c r="I9041" s="39"/>
      <c r="J9041" s="53">
        <v>43685</v>
      </c>
      <c r="K9041" s="54">
        <v>11</v>
      </c>
      <c r="L9041" s="55">
        <v>15817.37</v>
      </c>
      <c r="M9041" s="39"/>
      <c r="N9041" s="53">
        <v>43685</v>
      </c>
      <c r="O9041" s="54">
        <v>11</v>
      </c>
      <c r="P9041" s="55">
        <v>8896.2536032019998</v>
      </c>
      <c r="Q9041" s="39"/>
      <c r="R9041" s="77">
        <f t="shared" si="423"/>
        <v>0.8585313610586961</v>
      </c>
      <c r="S9041" s="78">
        <f t="shared" si="424"/>
        <v>50967.704443176641</v>
      </c>
      <c r="T9041" s="79">
        <f t="shared" si="425"/>
        <v>7637.712714280342</v>
      </c>
    </row>
    <row r="9042" spans="2:20">
      <c r="B9042" s="62">
        <v>43685</v>
      </c>
      <c r="C9042" s="63">
        <v>12</v>
      </c>
      <c r="D9042" s="64">
        <v>5.4853199999999998</v>
      </c>
      <c r="E9042" s="39"/>
      <c r="F9042" s="53">
        <v>43685</v>
      </c>
      <c r="G9042" s="54">
        <v>12</v>
      </c>
      <c r="H9042" s="55">
        <v>18906.977394789399</v>
      </c>
      <c r="I9042" s="39"/>
      <c r="J9042" s="53">
        <v>43685</v>
      </c>
      <c r="K9042" s="54">
        <v>12</v>
      </c>
      <c r="L9042" s="55">
        <v>16234.32</v>
      </c>
      <c r="M9042" s="39"/>
      <c r="N9042" s="53">
        <v>43685</v>
      </c>
      <c r="O9042" s="54">
        <v>12</v>
      </c>
      <c r="P9042" s="55">
        <v>9122.9733291945995</v>
      </c>
      <c r="Q9042" s="39"/>
      <c r="R9042" s="77">
        <f t="shared" si="423"/>
        <v>0.85864174167120122</v>
      </c>
      <c r="S9042" s="78">
        <f t="shared" si="424"/>
        <v>50042.428062097715</v>
      </c>
      <c r="T9042" s="79">
        <f t="shared" si="425"/>
        <v>7833.3657085995683</v>
      </c>
    </row>
    <row r="9043" spans="2:20">
      <c r="B9043" s="62">
        <v>43685</v>
      </c>
      <c r="C9043" s="63">
        <v>13</v>
      </c>
      <c r="D9043" s="64">
        <v>4.7573800000000004</v>
      </c>
      <c r="E9043" s="39"/>
      <c r="F9043" s="53">
        <v>43685</v>
      </c>
      <c r="G9043" s="54">
        <v>13</v>
      </c>
      <c r="H9043" s="55">
        <v>20642.325914107001</v>
      </c>
      <c r="I9043" s="39"/>
      <c r="J9043" s="53">
        <v>43685</v>
      </c>
      <c r="K9043" s="54">
        <v>13</v>
      </c>
      <c r="L9043" s="55">
        <v>13134.62</v>
      </c>
      <c r="M9043" s="39"/>
      <c r="N9043" s="53">
        <v>43685</v>
      </c>
      <c r="O9043" s="54">
        <v>13</v>
      </c>
      <c r="P9043" s="55">
        <v>9868.6119556863996</v>
      </c>
      <c r="Q9043" s="39"/>
      <c r="R9043" s="77">
        <f t="shared" si="423"/>
        <v>0.63629554414814171</v>
      </c>
      <c r="S9043" s="78">
        <f t="shared" si="424"/>
        <v>46948.737145743369</v>
      </c>
      <c r="T9043" s="79">
        <f t="shared" si="425"/>
        <v>6279.3538143303349</v>
      </c>
    </row>
    <row r="9044" spans="2:20">
      <c r="B9044" s="62">
        <v>43685</v>
      </c>
      <c r="C9044" s="63">
        <v>14</v>
      </c>
      <c r="D9044" s="64">
        <v>4.1933699999999998</v>
      </c>
      <c r="E9044" s="39"/>
      <c r="F9044" s="53">
        <v>43685</v>
      </c>
      <c r="G9044" s="54">
        <v>14</v>
      </c>
      <c r="H9044" s="55">
        <v>22501.071318442799</v>
      </c>
      <c r="I9044" s="39"/>
      <c r="J9044" s="53">
        <v>43685</v>
      </c>
      <c r="K9044" s="54">
        <v>14</v>
      </c>
      <c r="L9044" s="55">
        <v>-3100.43</v>
      </c>
      <c r="M9044" s="39"/>
      <c r="N9044" s="53">
        <v>43685</v>
      </c>
      <c r="O9044" s="54">
        <v>14</v>
      </c>
      <c r="P9044" s="55">
        <v>10991.7026429577</v>
      </c>
      <c r="Q9044" s="39"/>
      <c r="R9044" s="77">
        <f t="shared" si="423"/>
        <v>-0.13779032811912206</v>
      </c>
      <c r="S9044" s="78">
        <f t="shared" si="424"/>
        <v>46092.276111899526</v>
      </c>
      <c r="T9044" s="79">
        <f t="shared" si="425"/>
        <v>-1514.5503137609626</v>
      </c>
    </row>
    <row r="9045" spans="2:20">
      <c r="B9045" s="62">
        <v>43685</v>
      </c>
      <c r="C9045" s="63">
        <v>15</v>
      </c>
      <c r="D9045" s="64">
        <v>3.4312999999999998</v>
      </c>
      <c r="E9045" s="39"/>
      <c r="F9045" s="53">
        <v>43685</v>
      </c>
      <c r="G9045" s="54">
        <v>15</v>
      </c>
      <c r="H9045" s="55">
        <v>25011.792463674501</v>
      </c>
      <c r="I9045" s="39"/>
      <c r="J9045" s="53">
        <v>43685</v>
      </c>
      <c r="K9045" s="54">
        <v>15</v>
      </c>
      <c r="L9045" s="55">
        <v>8126.92</v>
      </c>
      <c r="M9045" s="39"/>
      <c r="N9045" s="53">
        <v>43685</v>
      </c>
      <c r="O9045" s="54">
        <v>15</v>
      </c>
      <c r="P9045" s="55">
        <v>12502.0804113659</v>
      </c>
      <c r="Q9045" s="39"/>
      <c r="R9045" s="77">
        <f t="shared" si="423"/>
        <v>0.32492353404111318</v>
      </c>
      <c r="S9045" s="78">
        <f t="shared" si="424"/>
        <v>42898.388515519808</v>
      </c>
      <c r="T9045" s="79">
        <f t="shared" si="425"/>
        <v>4062.220150127182</v>
      </c>
    </row>
    <row r="9046" spans="2:20">
      <c r="B9046" s="62">
        <v>43685</v>
      </c>
      <c r="C9046" s="63">
        <v>16</v>
      </c>
      <c r="D9046" s="64">
        <v>3.18777</v>
      </c>
      <c r="E9046" s="39"/>
      <c r="F9046" s="53">
        <v>43685</v>
      </c>
      <c r="G9046" s="54">
        <v>16</v>
      </c>
      <c r="H9046" s="55">
        <v>26142.0168999704</v>
      </c>
      <c r="I9046" s="39"/>
      <c r="J9046" s="53">
        <v>43685</v>
      </c>
      <c r="K9046" s="54">
        <v>16</v>
      </c>
      <c r="L9046" s="55">
        <v>6548.19</v>
      </c>
      <c r="M9046" s="39"/>
      <c r="N9046" s="53">
        <v>43685</v>
      </c>
      <c r="O9046" s="54">
        <v>16</v>
      </c>
      <c r="P9046" s="55">
        <v>13099.437329955599</v>
      </c>
      <c r="Q9046" s="39"/>
      <c r="R9046" s="77">
        <f t="shared" si="423"/>
        <v>0.25048526382091862</v>
      </c>
      <c r="S9046" s="78">
        <f t="shared" si="424"/>
        <v>41757.99333731256</v>
      </c>
      <c r="T9046" s="79">
        <f t="shared" si="425"/>
        <v>3281.2160154995181</v>
      </c>
    </row>
    <row r="9047" spans="2:20">
      <c r="B9047" s="62">
        <v>43685</v>
      </c>
      <c r="C9047" s="63">
        <v>17</v>
      </c>
      <c r="D9047" s="64">
        <v>3.4614600000000002</v>
      </c>
      <c r="E9047" s="39"/>
      <c r="F9047" s="53">
        <v>43685</v>
      </c>
      <c r="G9047" s="54">
        <v>17</v>
      </c>
      <c r="H9047" s="55">
        <v>26530.918595975301</v>
      </c>
      <c r="I9047" s="39"/>
      <c r="J9047" s="53">
        <v>43685</v>
      </c>
      <c r="K9047" s="54">
        <v>17</v>
      </c>
      <c r="L9047" s="55">
        <v>7424.52</v>
      </c>
      <c r="M9047" s="39"/>
      <c r="N9047" s="53">
        <v>43685</v>
      </c>
      <c r="O9047" s="54">
        <v>17</v>
      </c>
      <c r="P9047" s="55">
        <v>13102.903227877399</v>
      </c>
      <c r="Q9047" s="39"/>
      <c r="R9047" s="77">
        <f t="shared" si="423"/>
        <v>0.27984406092619379</v>
      </c>
      <c r="S9047" s="78">
        <f t="shared" si="424"/>
        <v>45355.175407168506</v>
      </c>
      <c r="T9047" s="79">
        <f t="shared" si="425"/>
        <v>3666.7696492121445</v>
      </c>
    </row>
    <row r="9048" spans="2:20">
      <c r="B9048" s="62">
        <v>43685</v>
      </c>
      <c r="C9048" s="63">
        <v>18</v>
      </c>
      <c r="D9048" s="64">
        <v>3.0120499999999999</v>
      </c>
      <c r="E9048" s="39"/>
      <c r="F9048" s="53">
        <v>43685</v>
      </c>
      <c r="G9048" s="54">
        <v>18</v>
      </c>
      <c r="H9048" s="55">
        <v>26680.8430745853</v>
      </c>
      <c r="I9048" s="39"/>
      <c r="J9048" s="53">
        <v>43685</v>
      </c>
      <c r="K9048" s="54">
        <v>18</v>
      </c>
      <c r="L9048" s="55">
        <v>-3227.98</v>
      </c>
      <c r="M9048" s="39"/>
      <c r="N9048" s="53">
        <v>43685</v>
      </c>
      <c r="O9048" s="54">
        <v>18</v>
      </c>
      <c r="P9048" s="55">
        <v>13135.572413182001</v>
      </c>
      <c r="Q9048" s="39"/>
      <c r="R9048" s="77">
        <f t="shared" si="423"/>
        <v>-0.12098493255915124</v>
      </c>
      <c r="S9048" s="78">
        <f t="shared" si="424"/>
        <v>39565.000887124843</v>
      </c>
      <c r="T9048" s="79">
        <f t="shared" si="425"/>
        <v>-1589.2063425346719</v>
      </c>
    </row>
    <row r="9049" spans="2:20">
      <c r="B9049" s="62">
        <v>43685</v>
      </c>
      <c r="C9049" s="63">
        <v>19</v>
      </c>
      <c r="D9049" s="64">
        <v>3.8696000000000002</v>
      </c>
      <c r="E9049" s="39"/>
      <c r="F9049" s="53">
        <v>43685</v>
      </c>
      <c r="G9049" s="54">
        <v>19</v>
      </c>
      <c r="H9049" s="55">
        <v>26683.146945264001</v>
      </c>
      <c r="I9049" s="39"/>
      <c r="J9049" s="53">
        <v>43685</v>
      </c>
      <c r="K9049" s="54">
        <v>19</v>
      </c>
      <c r="L9049" s="55">
        <v>19896.169999999998</v>
      </c>
      <c r="M9049" s="39"/>
      <c r="N9049" s="53">
        <v>43685</v>
      </c>
      <c r="O9049" s="54">
        <v>19</v>
      </c>
      <c r="P9049" s="55">
        <v>13162.0121475779</v>
      </c>
      <c r="Q9049" s="39"/>
      <c r="R9049" s="77">
        <f t="shared" si="423"/>
        <v>0.74564555825494094</v>
      </c>
      <c r="S9049" s="78">
        <f t="shared" si="424"/>
        <v>50931.722206267441</v>
      </c>
      <c r="T9049" s="79">
        <f t="shared" si="425"/>
        <v>9814.1958955390364</v>
      </c>
    </row>
    <row r="9050" spans="2:20">
      <c r="B9050" s="62">
        <v>43685</v>
      </c>
      <c r="C9050" s="63">
        <v>20</v>
      </c>
      <c r="D9050" s="64">
        <v>3.6331699999999998</v>
      </c>
      <c r="E9050" s="39"/>
      <c r="F9050" s="53">
        <v>43685</v>
      </c>
      <c r="G9050" s="54">
        <v>20</v>
      </c>
      <c r="H9050" s="55">
        <v>26057.4512954522</v>
      </c>
      <c r="I9050" s="39"/>
      <c r="J9050" s="53">
        <v>43685</v>
      </c>
      <c r="K9050" s="54">
        <v>20</v>
      </c>
      <c r="L9050" s="55">
        <v>14625.84</v>
      </c>
      <c r="M9050" s="39"/>
      <c r="N9050" s="53">
        <v>43685</v>
      </c>
      <c r="O9050" s="54">
        <v>20</v>
      </c>
      <c r="P9050" s="55">
        <v>12865.904902787899</v>
      </c>
      <c r="Q9050" s="39"/>
      <c r="R9050" s="77">
        <f t="shared" si="423"/>
        <v>0.56129204019859935</v>
      </c>
      <c r="S9050" s="78">
        <f t="shared" si="424"/>
        <v>46744.019715661911</v>
      </c>
      <c r="T9050" s="79">
        <f t="shared" si="425"/>
        <v>7221.5300118869818</v>
      </c>
    </row>
    <row r="9051" spans="2:20">
      <c r="B9051" s="62">
        <v>43685</v>
      </c>
      <c r="C9051" s="63">
        <v>21</v>
      </c>
      <c r="D9051" s="64">
        <v>3.5128400000000002</v>
      </c>
      <c r="E9051" s="39"/>
      <c r="F9051" s="53">
        <v>43685</v>
      </c>
      <c r="G9051" s="54">
        <v>21</v>
      </c>
      <c r="H9051" s="55">
        <v>25750.441114159101</v>
      </c>
      <c r="I9051" s="39"/>
      <c r="J9051" s="53">
        <v>43685</v>
      </c>
      <c r="K9051" s="54">
        <v>21</v>
      </c>
      <c r="L9051" s="55">
        <v>6887.53</v>
      </c>
      <c r="M9051" s="39"/>
      <c r="N9051" s="53">
        <v>43685</v>
      </c>
      <c r="O9051" s="54">
        <v>21</v>
      </c>
      <c r="P9051" s="55">
        <v>12733.372116267899</v>
      </c>
      <c r="Q9051" s="39"/>
      <c r="R9051" s="77">
        <f t="shared" si="423"/>
        <v>0.26747231123014947</v>
      </c>
      <c r="S9051" s="78">
        <f t="shared" si="424"/>
        <v>44730.298904910531</v>
      </c>
      <c r="T9051" s="79">
        <f t="shared" si="425"/>
        <v>3405.8244696917145</v>
      </c>
    </row>
    <row r="9052" spans="2:20">
      <c r="B9052" s="62">
        <v>43685</v>
      </c>
      <c r="C9052" s="63">
        <v>22</v>
      </c>
      <c r="D9052" s="64">
        <v>3.5775399999999999</v>
      </c>
      <c r="E9052" s="39"/>
      <c r="F9052" s="53">
        <v>43685</v>
      </c>
      <c r="G9052" s="54">
        <v>22</v>
      </c>
      <c r="H9052" s="55">
        <v>25809.933505787201</v>
      </c>
      <c r="I9052" s="39"/>
      <c r="J9052" s="53">
        <v>43685</v>
      </c>
      <c r="K9052" s="54">
        <v>22</v>
      </c>
      <c r="L9052" s="55">
        <v>6293.63</v>
      </c>
      <c r="M9052" s="39"/>
      <c r="N9052" s="53">
        <v>43685</v>
      </c>
      <c r="O9052" s="54">
        <v>22</v>
      </c>
      <c r="P9052" s="55">
        <v>12713.124802840301</v>
      </c>
      <c r="Q9052" s="39"/>
      <c r="R9052" s="77">
        <f t="shared" si="423"/>
        <v>0.24384526208054036</v>
      </c>
      <c r="S9052" s="78">
        <f t="shared" si="424"/>
        <v>45481.712507153286</v>
      </c>
      <c r="T9052" s="79">
        <f t="shared" si="425"/>
        <v>3100.0352494112112</v>
      </c>
    </row>
    <row r="9053" spans="2:20">
      <c r="B9053" s="62">
        <v>43685</v>
      </c>
      <c r="C9053" s="63">
        <v>23</v>
      </c>
      <c r="D9053" s="64">
        <v>4.0746900000000004</v>
      </c>
      <c r="E9053" s="39"/>
      <c r="F9053" s="53">
        <v>43685</v>
      </c>
      <c r="G9053" s="54">
        <v>23</v>
      </c>
      <c r="H9053" s="55">
        <v>26048.1023678536</v>
      </c>
      <c r="I9053" s="39"/>
      <c r="J9053" s="53">
        <v>43685</v>
      </c>
      <c r="K9053" s="54">
        <v>23</v>
      </c>
      <c r="L9053" s="55">
        <v>14124.87</v>
      </c>
      <c r="M9053" s="39"/>
      <c r="N9053" s="53">
        <v>43685</v>
      </c>
      <c r="O9053" s="54">
        <v>23</v>
      </c>
      <c r="P9053" s="55">
        <v>12913.922102332701</v>
      </c>
      <c r="Q9053" s="39"/>
      <c r="R9053" s="77">
        <f t="shared" si="423"/>
        <v>0.54226099853752652</v>
      </c>
      <c r="S9053" s="78">
        <f t="shared" si="424"/>
        <v>52620.229251154036</v>
      </c>
      <c r="T9053" s="79">
        <f t="shared" si="425"/>
        <v>7002.7162942467639</v>
      </c>
    </row>
    <row r="9054" spans="2:20">
      <c r="B9054" s="62">
        <v>43685</v>
      </c>
      <c r="C9054" s="63">
        <v>24</v>
      </c>
      <c r="D9054" s="64">
        <v>3.6205599999999998</v>
      </c>
      <c r="E9054" s="39"/>
      <c r="F9054" s="53">
        <v>43685</v>
      </c>
      <c r="G9054" s="54">
        <v>24</v>
      </c>
      <c r="H9054" s="55">
        <v>26014.9365447993</v>
      </c>
      <c r="I9054" s="39"/>
      <c r="J9054" s="53">
        <v>43685</v>
      </c>
      <c r="K9054" s="54">
        <v>24</v>
      </c>
      <c r="L9054" s="55">
        <v>10806.56</v>
      </c>
      <c r="M9054" s="39"/>
      <c r="N9054" s="53">
        <v>43685</v>
      </c>
      <c r="O9054" s="54">
        <v>24</v>
      </c>
      <c r="P9054" s="55">
        <v>12906.075720225501</v>
      </c>
      <c r="Q9054" s="39"/>
      <c r="R9054" s="77">
        <f t="shared" si="423"/>
        <v>0.41539828403542123</v>
      </c>
      <c r="S9054" s="78">
        <f t="shared" si="424"/>
        <v>46727.221509619638</v>
      </c>
      <c r="T9054" s="79">
        <f t="shared" si="425"/>
        <v>5361.1617078128866</v>
      </c>
    </row>
    <row r="9055" spans="2:20">
      <c r="B9055" s="62">
        <v>43685</v>
      </c>
      <c r="C9055" s="63">
        <v>25</v>
      </c>
      <c r="D9055" s="64">
        <v>3.6170499999999999</v>
      </c>
      <c r="E9055" s="39"/>
      <c r="F9055" s="53">
        <v>43685</v>
      </c>
      <c r="G9055" s="54">
        <v>25</v>
      </c>
      <c r="H9055" s="55">
        <v>26136.219933726701</v>
      </c>
      <c r="I9055" s="39"/>
      <c r="J9055" s="53">
        <v>43685</v>
      </c>
      <c r="K9055" s="54">
        <v>25</v>
      </c>
      <c r="L9055" s="55">
        <v>13503.06</v>
      </c>
      <c r="M9055" s="39"/>
      <c r="N9055" s="53">
        <v>43685</v>
      </c>
      <c r="O9055" s="54">
        <v>25</v>
      </c>
      <c r="P9055" s="55">
        <v>12981.97223476</v>
      </c>
      <c r="Q9055" s="39"/>
      <c r="R9055" s="77">
        <f t="shared" si="423"/>
        <v>0.51664165798419004</v>
      </c>
      <c r="S9055" s="78">
        <f t="shared" si="424"/>
        <v>46956.44267173866</v>
      </c>
      <c r="T9055" s="79">
        <f t="shared" si="425"/>
        <v>6707.027659271127</v>
      </c>
    </row>
    <row r="9056" spans="2:20">
      <c r="B9056" s="62">
        <v>43685</v>
      </c>
      <c r="C9056" s="63">
        <v>26</v>
      </c>
      <c r="D9056" s="64">
        <v>3.54325</v>
      </c>
      <c r="E9056" s="39"/>
      <c r="F9056" s="53">
        <v>43685</v>
      </c>
      <c r="G9056" s="54">
        <v>26</v>
      </c>
      <c r="H9056" s="55">
        <v>25954.368438672602</v>
      </c>
      <c r="I9056" s="39"/>
      <c r="J9056" s="53">
        <v>43685</v>
      </c>
      <c r="K9056" s="54">
        <v>26</v>
      </c>
      <c r="L9056" s="55">
        <v>11244.35</v>
      </c>
      <c r="M9056" s="39"/>
      <c r="N9056" s="53">
        <v>43685</v>
      </c>
      <c r="O9056" s="54">
        <v>26</v>
      </c>
      <c r="P9056" s="55">
        <v>12896.5039343343</v>
      </c>
      <c r="Q9056" s="39"/>
      <c r="R9056" s="77">
        <f t="shared" si="423"/>
        <v>0.43323535406261948</v>
      </c>
      <c r="S9056" s="78">
        <f t="shared" si="424"/>
        <v>45695.537565330007</v>
      </c>
      <c r="T9056" s="79">
        <f t="shared" si="425"/>
        <v>5587.2214481612855</v>
      </c>
    </row>
    <row r="9057" spans="2:20">
      <c r="B9057" s="62">
        <v>43685</v>
      </c>
      <c r="C9057" s="63">
        <v>27</v>
      </c>
      <c r="D9057" s="64">
        <v>3.50604</v>
      </c>
      <c r="E9057" s="39"/>
      <c r="F9057" s="53">
        <v>43685</v>
      </c>
      <c r="G9057" s="54">
        <v>27</v>
      </c>
      <c r="H9057" s="55">
        <v>25821.0582392367</v>
      </c>
      <c r="I9057" s="39"/>
      <c r="J9057" s="53">
        <v>43685</v>
      </c>
      <c r="K9057" s="54">
        <v>27</v>
      </c>
      <c r="L9057" s="55">
        <v>11068.68</v>
      </c>
      <c r="M9057" s="39"/>
      <c r="N9057" s="53">
        <v>43685</v>
      </c>
      <c r="O9057" s="54">
        <v>27</v>
      </c>
      <c r="P9057" s="55">
        <v>12836.1828808173</v>
      </c>
      <c r="Q9057" s="39"/>
      <c r="R9057" s="77">
        <f t="shared" si="423"/>
        <v>0.42866872060187117</v>
      </c>
      <c r="S9057" s="78">
        <f t="shared" si="424"/>
        <v>45004.170627460684</v>
      </c>
      <c r="T9057" s="79">
        <f t="shared" si="425"/>
        <v>5502.4700929315923</v>
      </c>
    </row>
    <row r="9058" spans="2:20">
      <c r="B9058" s="62">
        <v>43685</v>
      </c>
      <c r="C9058" s="63">
        <v>28</v>
      </c>
      <c r="D9058" s="64">
        <v>3.13287</v>
      </c>
      <c r="E9058" s="39"/>
      <c r="F9058" s="53">
        <v>43685</v>
      </c>
      <c r="G9058" s="54">
        <v>28</v>
      </c>
      <c r="H9058" s="55">
        <v>25640.8647145375</v>
      </c>
      <c r="I9058" s="39"/>
      <c r="J9058" s="53">
        <v>43685</v>
      </c>
      <c r="K9058" s="54">
        <v>28</v>
      </c>
      <c r="L9058" s="55">
        <v>6119.62</v>
      </c>
      <c r="M9058" s="39"/>
      <c r="N9058" s="53">
        <v>43685</v>
      </c>
      <c r="O9058" s="54">
        <v>28</v>
      </c>
      <c r="P9058" s="55">
        <v>12769.2184225325</v>
      </c>
      <c r="Q9058" s="39"/>
      <c r="R9058" s="77">
        <f t="shared" si="423"/>
        <v>0.23866667790382215</v>
      </c>
      <c r="S9058" s="78">
        <f t="shared" si="424"/>
        <v>40004.30131939939</v>
      </c>
      <c r="T9058" s="79">
        <f t="shared" si="425"/>
        <v>3047.5869403341162</v>
      </c>
    </row>
    <row r="9059" spans="2:20">
      <c r="B9059" s="62">
        <v>43685</v>
      </c>
      <c r="C9059" s="63">
        <v>29</v>
      </c>
      <c r="D9059" s="64">
        <v>2.9999400000000001</v>
      </c>
      <c r="E9059" s="39"/>
      <c r="F9059" s="53">
        <v>43685</v>
      </c>
      <c r="G9059" s="54">
        <v>29</v>
      </c>
      <c r="H9059" s="55">
        <v>25793.849983731699</v>
      </c>
      <c r="I9059" s="39"/>
      <c r="J9059" s="53">
        <v>43685</v>
      </c>
      <c r="K9059" s="54">
        <v>29</v>
      </c>
      <c r="L9059" s="55">
        <v>2267.5</v>
      </c>
      <c r="M9059" s="39"/>
      <c r="N9059" s="53">
        <v>43685</v>
      </c>
      <c r="O9059" s="54">
        <v>29</v>
      </c>
      <c r="P9059" s="55">
        <v>12856.8918761565</v>
      </c>
      <c r="Q9059" s="39"/>
      <c r="R9059" s="77">
        <f t="shared" si="423"/>
        <v>8.7908551900167012E-2</v>
      </c>
      <c r="S9059" s="78">
        <f t="shared" si="424"/>
        <v>38569.904214956929</v>
      </c>
      <c r="T9059" s="79">
        <f t="shared" si="425"/>
        <v>1130.2307467699393</v>
      </c>
    </row>
    <row r="9060" spans="2:20">
      <c r="B9060" s="62">
        <v>43685</v>
      </c>
      <c r="C9060" s="63">
        <v>30</v>
      </c>
      <c r="D9060" s="64">
        <v>3.2226699999999999</v>
      </c>
      <c r="E9060" s="39"/>
      <c r="F9060" s="53">
        <v>43685</v>
      </c>
      <c r="G9060" s="54">
        <v>30</v>
      </c>
      <c r="H9060" s="55">
        <v>26022.205606421499</v>
      </c>
      <c r="I9060" s="39"/>
      <c r="J9060" s="53">
        <v>43685</v>
      </c>
      <c r="K9060" s="54">
        <v>30</v>
      </c>
      <c r="L9060" s="55">
        <v>8446.5400000000009</v>
      </c>
      <c r="M9060" s="39"/>
      <c r="N9060" s="53">
        <v>43685</v>
      </c>
      <c r="O9060" s="54">
        <v>30</v>
      </c>
      <c r="P9060" s="55">
        <v>12973.095158951701</v>
      </c>
      <c r="Q9060" s="39"/>
      <c r="R9060" s="77">
        <f t="shared" si="423"/>
        <v>0.32458970341528809</v>
      </c>
      <c r="S9060" s="78">
        <f t="shared" si="424"/>
        <v>41808.004575898878</v>
      </c>
      <c r="T9060" s="79">
        <f t="shared" si="425"/>
        <v>4210.9331100224426</v>
      </c>
    </row>
    <row r="9061" spans="2:20">
      <c r="B9061" s="62">
        <v>43685</v>
      </c>
      <c r="C9061" s="63">
        <v>31</v>
      </c>
      <c r="D9061" s="64">
        <v>3.1538599999999999</v>
      </c>
      <c r="E9061" s="39"/>
      <c r="F9061" s="53">
        <v>43685</v>
      </c>
      <c r="G9061" s="54">
        <v>31</v>
      </c>
      <c r="H9061" s="55">
        <v>26092.176164314202</v>
      </c>
      <c r="I9061" s="39"/>
      <c r="J9061" s="53">
        <v>43685</v>
      </c>
      <c r="K9061" s="54">
        <v>31</v>
      </c>
      <c r="L9061" s="55">
        <v>5509.55</v>
      </c>
      <c r="M9061" s="39"/>
      <c r="N9061" s="53">
        <v>43685</v>
      </c>
      <c r="O9061" s="54">
        <v>31</v>
      </c>
      <c r="P9061" s="55">
        <v>12992.525591322499</v>
      </c>
      <c r="Q9061" s="39"/>
      <c r="R9061" s="77">
        <f t="shared" si="423"/>
        <v>0.21115716701067319</v>
      </c>
      <c r="S9061" s="78">
        <f t="shared" si="424"/>
        <v>40976.606761448376</v>
      </c>
      <c r="T9061" s="79">
        <f t="shared" si="425"/>
        <v>2743.4648961773305</v>
      </c>
    </row>
    <row r="9062" spans="2:20">
      <c r="B9062" s="62">
        <v>43685</v>
      </c>
      <c r="C9062" s="63">
        <v>32</v>
      </c>
      <c r="D9062" s="64">
        <v>2.9527999999999999</v>
      </c>
      <c r="E9062" s="39"/>
      <c r="F9062" s="53">
        <v>43685</v>
      </c>
      <c r="G9062" s="54">
        <v>32</v>
      </c>
      <c r="H9062" s="55">
        <v>26381.714075940599</v>
      </c>
      <c r="I9062" s="39"/>
      <c r="J9062" s="53">
        <v>43685</v>
      </c>
      <c r="K9062" s="54">
        <v>32</v>
      </c>
      <c r="L9062" s="55">
        <v>-2799.21</v>
      </c>
      <c r="M9062" s="39"/>
      <c r="N9062" s="53">
        <v>43685</v>
      </c>
      <c r="O9062" s="54">
        <v>32</v>
      </c>
      <c r="P9062" s="55">
        <v>13107.229464743399</v>
      </c>
      <c r="Q9062" s="39"/>
      <c r="R9062" s="77">
        <f t="shared" si="423"/>
        <v>-0.10610417473036003</v>
      </c>
      <c r="S9062" s="78">
        <f t="shared" si="424"/>
        <v>38703.027163494306</v>
      </c>
      <c r="T9062" s="79">
        <f t="shared" si="425"/>
        <v>-1390.7317653580569</v>
      </c>
    </row>
    <row r="9063" spans="2:20">
      <c r="B9063" s="62">
        <v>43685</v>
      </c>
      <c r="C9063" s="63">
        <v>33</v>
      </c>
      <c r="D9063" s="64">
        <v>3.3021199999999999</v>
      </c>
      <c r="E9063" s="39"/>
      <c r="F9063" s="53">
        <v>43685</v>
      </c>
      <c r="G9063" s="54">
        <v>33</v>
      </c>
      <c r="H9063" s="55">
        <v>26813.694637578999</v>
      </c>
      <c r="I9063" s="39"/>
      <c r="J9063" s="53">
        <v>43685</v>
      </c>
      <c r="K9063" s="54">
        <v>33</v>
      </c>
      <c r="L9063" s="55">
        <v>1308.04</v>
      </c>
      <c r="M9063" s="39"/>
      <c r="N9063" s="53">
        <v>43685</v>
      </c>
      <c r="O9063" s="54">
        <v>33</v>
      </c>
      <c r="P9063" s="55">
        <v>13280.0019501323</v>
      </c>
      <c r="Q9063" s="39"/>
      <c r="R9063" s="77">
        <f t="shared" si="423"/>
        <v>4.8782535106773425E-2</v>
      </c>
      <c r="S9063" s="78">
        <f t="shared" si="424"/>
        <v>43852.160039570874</v>
      </c>
      <c r="T9063" s="79">
        <f t="shared" si="425"/>
        <v>647.83216135034854</v>
      </c>
    </row>
    <row r="9064" spans="2:20">
      <c r="B9064" s="62">
        <v>43685</v>
      </c>
      <c r="C9064" s="63">
        <v>34</v>
      </c>
      <c r="D9064" s="64">
        <v>3.1471399999999998</v>
      </c>
      <c r="E9064" s="39"/>
      <c r="F9064" s="53">
        <v>43685</v>
      </c>
      <c r="G9064" s="54">
        <v>34</v>
      </c>
      <c r="H9064" s="55">
        <v>27588.449352882599</v>
      </c>
      <c r="I9064" s="39"/>
      <c r="J9064" s="53">
        <v>43685</v>
      </c>
      <c r="K9064" s="54">
        <v>34</v>
      </c>
      <c r="L9064" s="55">
        <v>2369.96</v>
      </c>
      <c r="M9064" s="39"/>
      <c r="N9064" s="53">
        <v>43685</v>
      </c>
      <c r="O9064" s="54">
        <v>34</v>
      </c>
      <c r="P9064" s="55">
        <v>13631.577975526699</v>
      </c>
      <c r="Q9064" s="39"/>
      <c r="R9064" s="77">
        <f t="shared" si="423"/>
        <v>8.5904066940694981E-2</v>
      </c>
      <c r="S9064" s="78">
        <f t="shared" si="424"/>
        <v>42900.484309899097</v>
      </c>
      <c r="T9064" s="79">
        <f t="shared" si="425"/>
        <v>1171.007986916949</v>
      </c>
    </row>
    <row r="9065" spans="2:20">
      <c r="B9065" s="62">
        <v>43685</v>
      </c>
      <c r="C9065" s="63">
        <v>35</v>
      </c>
      <c r="D9065" s="64">
        <v>3.28931</v>
      </c>
      <c r="E9065" s="39"/>
      <c r="F9065" s="53">
        <v>43685</v>
      </c>
      <c r="G9065" s="54">
        <v>35</v>
      </c>
      <c r="H9065" s="55">
        <v>27982.176379909801</v>
      </c>
      <c r="I9065" s="39"/>
      <c r="J9065" s="53">
        <v>43685</v>
      </c>
      <c r="K9065" s="54">
        <v>35</v>
      </c>
      <c r="L9065" s="55">
        <v>5217.76</v>
      </c>
      <c r="M9065" s="39"/>
      <c r="N9065" s="53">
        <v>43685</v>
      </c>
      <c r="O9065" s="54">
        <v>35</v>
      </c>
      <c r="P9065" s="55">
        <v>13787.561887554501</v>
      </c>
      <c r="Q9065" s="39"/>
      <c r="R9065" s="77">
        <f t="shared" si="423"/>
        <v>0.18646726863412114</v>
      </c>
      <c r="S9065" s="78">
        <f t="shared" si="424"/>
        <v>45351.565192351896</v>
      </c>
      <c r="T9065" s="79">
        <f t="shared" si="425"/>
        <v>2570.9290062961954</v>
      </c>
    </row>
    <row r="9066" spans="2:20">
      <c r="B9066" s="62">
        <v>43685</v>
      </c>
      <c r="C9066" s="63">
        <v>36</v>
      </c>
      <c r="D9066" s="64">
        <v>3.27474</v>
      </c>
      <c r="E9066" s="39"/>
      <c r="F9066" s="53">
        <v>43685</v>
      </c>
      <c r="G9066" s="54">
        <v>36</v>
      </c>
      <c r="H9066" s="55">
        <v>27822.104813287198</v>
      </c>
      <c r="I9066" s="39"/>
      <c r="J9066" s="53">
        <v>43685</v>
      </c>
      <c r="K9066" s="54">
        <v>36</v>
      </c>
      <c r="L9066" s="55">
        <v>8767.2000000000007</v>
      </c>
      <c r="M9066" s="39"/>
      <c r="N9066" s="53">
        <v>43685</v>
      </c>
      <c r="O9066" s="54">
        <v>36</v>
      </c>
      <c r="P9066" s="55">
        <v>13683.4537243541</v>
      </c>
      <c r="Q9066" s="39"/>
      <c r="R9066" s="77">
        <f t="shared" si="423"/>
        <v>0.31511634575587494</v>
      </c>
      <c r="S9066" s="78">
        <f t="shared" si="424"/>
        <v>44809.753249291345</v>
      </c>
      <c r="T9066" s="79">
        <f t="shared" si="425"/>
        <v>4311.8799349380815</v>
      </c>
    </row>
    <row r="9067" spans="2:20">
      <c r="B9067" s="62">
        <v>43685</v>
      </c>
      <c r="C9067" s="63">
        <v>37</v>
      </c>
      <c r="D9067" s="64">
        <v>2.9270900000000002</v>
      </c>
      <c r="E9067" s="39"/>
      <c r="F9067" s="53">
        <v>43685</v>
      </c>
      <c r="G9067" s="54">
        <v>37</v>
      </c>
      <c r="H9067" s="55">
        <v>27879.684376944198</v>
      </c>
      <c r="I9067" s="39"/>
      <c r="J9067" s="53">
        <v>43685</v>
      </c>
      <c r="K9067" s="54">
        <v>37</v>
      </c>
      <c r="L9067" s="55">
        <v>5739.32</v>
      </c>
      <c r="M9067" s="39"/>
      <c r="N9067" s="53">
        <v>43685</v>
      </c>
      <c r="O9067" s="54">
        <v>37</v>
      </c>
      <c r="P9067" s="55">
        <v>13649.6895029966</v>
      </c>
      <c r="Q9067" s="39"/>
      <c r="R9067" s="77">
        <f t="shared" si="423"/>
        <v>0.20586029319421828</v>
      </c>
      <c r="S9067" s="78">
        <f t="shared" si="424"/>
        <v>39953.869647326319</v>
      </c>
      <c r="T9067" s="79">
        <f t="shared" si="425"/>
        <v>2809.9290830969235</v>
      </c>
    </row>
    <row r="9068" spans="2:20">
      <c r="B9068" s="62">
        <v>43685</v>
      </c>
      <c r="C9068" s="63">
        <v>38</v>
      </c>
      <c r="D9068" s="64">
        <v>2.80294</v>
      </c>
      <c r="E9068" s="39"/>
      <c r="F9068" s="53">
        <v>43685</v>
      </c>
      <c r="G9068" s="54">
        <v>38</v>
      </c>
      <c r="H9068" s="55">
        <v>28108.708360774901</v>
      </c>
      <c r="I9068" s="39"/>
      <c r="J9068" s="53">
        <v>43685</v>
      </c>
      <c r="K9068" s="54">
        <v>38</v>
      </c>
      <c r="L9068" s="55">
        <v>-993.81</v>
      </c>
      <c r="M9068" s="39"/>
      <c r="N9068" s="53">
        <v>43685</v>
      </c>
      <c r="O9068" s="54">
        <v>38</v>
      </c>
      <c r="P9068" s="55">
        <v>13727.2032426648</v>
      </c>
      <c r="Q9068" s="39"/>
      <c r="R9068" s="77">
        <f t="shared" si="423"/>
        <v>-3.5355946891776804E-2</v>
      </c>
      <c r="S9068" s="78">
        <f t="shared" si="424"/>
        <v>38476.527056994877</v>
      </c>
      <c r="T9068" s="79">
        <f t="shared" si="425"/>
        <v>-485.33826882028302</v>
      </c>
    </row>
    <row r="9069" spans="2:20">
      <c r="B9069" s="62">
        <v>43685</v>
      </c>
      <c r="C9069" s="63">
        <v>39</v>
      </c>
      <c r="D9069" s="64">
        <v>2.8886400000000001</v>
      </c>
      <c r="E9069" s="39"/>
      <c r="F9069" s="53">
        <v>43685</v>
      </c>
      <c r="G9069" s="54">
        <v>39</v>
      </c>
      <c r="H9069" s="55">
        <v>28143.790981637401</v>
      </c>
      <c r="I9069" s="39"/>
      <c r="J9069" s="53">
        <v>43685</v>
      </c>
      <c r="K9069" s="54">
        <v>39</v>
      </c>
      <c r="L9069" s="55">
        <v>3213.91</v>
      </c>
      <c r="M9069" s="39"/>
      <c r="N9069" s="53">
        <v>43685</v>
      </c>
      <c r="O9069" s="54">
        <v>39</v>
      </c>
      <c r="P9069" s="55">
        <v>13651.6754444383</v>
      </c>
      <c r="Q9069" s="39"/>
      <c r="R9069" s="77">
        <f t="shared" si="423"/>
        <v>0.1141960584520023</v>
      </c>
      <c r="S9069" s="78">
        <f t="shared" si="424"/>
        <v>39434.775755822251</v>
      </c>
      <c r="T9069" s="79">
        <f t="shared" si="425"/>
        <v>1558.9675270208406</v>
      </c>
    </row>
    <row r="9070" spans="2:20">
      <c r="B9070" s="62">
        <v>43685</v>
      </c>
      <c r="C9070" s="63">
        <v>40</v>
      </c>
      <c r="D9070" s="64">
        <v>2.8807399999999999</v>
      </c>
      <c r="E9070" s="39"/>
      <c r="F9070" s="53">
        <v>43685</v>
      </c>
      <c r="G9070" s="54">
        <v>40</v>
      </c>
      <c r="H9070" s="55">
        <v>28080.8514757866</v>
      </c>
      <c r="I9070" s="39"/>
      <c r="J9070" s="53">
        <v>43685</v>
      </c>
      <c r="K9070" s="54">
        <v>40</v>
      </c>
      <c r="L9070" s="55">
        <v>-2049.29</v>
      </c>
      <c r="M9070" s="39"/>
      <c r="N9070" s="53">
        <v>43685</v>
      </c>
      <c r="O9070" s="54">
        <v>40</v>
      </c>
      <c r="P9070" s="55">
        <v>13575.993919775001</v>
      </c>
      <c r="Q9070" s="39"/>
      <c r="R9070" s="77">
        <f t="shared" si="423"/>
        <v>-7.297820017199444E-2</v>
      </c>
      <c r="S9070" s="78">
        <f t="shared" si="424"/>
        <v>39108.908724452631</v>
      </c>
      <c r="T9070" s="79">
        <f t="shared" si="425"/>
        <v>-990.75160181111949</v>
      </c>
    </row>
    <row r="9071" spans="2:20">
      <c r="B9071" s="62">
        <v>43685</v>
      </c>
      <c r="C9071" s="63">
        <v>41</v>
      </c>
      <c r="D9071" s="64">
        <v>2.99499</v>
      </c>
      <c r="E9071" s="39"/>
      <c r="F9071" s="53">
        <v>43685</v>
      </c>
      <c r="G9071" s="54">
        <v>41</v>
      </c>
      <c r="H9071" s="55">
        <v>27355.793121880801</v>
      </c>
      <c r="I9071" s="39"/>
      <c r="J9071" s="53">
        <v>43685</v>
      </c>
      <c r="K9071" s="54">
        <v>41</v>
      </c>
      <c r="L9071" s="55">
        <v>1603.15</v>
      </c>
      <c r="M9071" s="39"/>
      <c r="N9071" s="53">
        <v>43685</v>
      </c>
      <c r="O9071" s="54">
        <v>41</v>
      </c>
      <c r="P9071" s="55">
        <v>13075.522173465901</v>
      </c>
      <c r="Q9071" s="39"/>
      <c r="R9071" s="77">
        <f t="shared" si="423"/>
        <v>5.8603674653384653E-2</v>
      </c>
      <c r="S9071" s="78">
        <f t="shared" si="424"/>
        <v>39161.058154308637</v>
      </c>
      <c r="T9071" s="79">
        <f t="shared" si="425"/>
        <v>766.27364737691266</v>
      </c>
    </row>
    <row r="9072" spans="2:20">
      <c r="B9072" s="62">
        <v>43685</v>
      </c>
      <c r="C9072" s="63">
        <v>42</v>
      </c>
      <c r="D9072" s="64">
        <v>2.8933399999999998</v>
      </c>
      <c r="E9072" s="39"/>
      <c r="F9072" s="53">
        <v>43685</v>
      </c>
      <c r="G9072" s="54">
        <v>42</v>
      </c>
      <c r="H9072" s="55">
        <v>27309.3168630654</v>
      </c>
      <c r="I9072" s="39"/>
      <c r="J9072" s="53">
        <v>43685</v>
      </c>
      <c r="K9072" s="54">
        <v>42</v>
      </c>
      <c r="L9072" s="55">
        <v>-3391.9</v>
      </c>
      <c r="M9072" s="39"/>
      <c r="N9072" s="53">
        <v>43685</v>
      </c>
      <c r="O9072" s="54">
        <v>42</v>
      </c>
      <c r="P9072" s="55">
        <v>13025.2568526185</v>
      </c>
      <c r="Q9072" s="39"/>
      <c r="R9072" s="77">
        <f t="shared" si="423"/>
        <v>-0.1242030336023304</v>
      </c>
      <c r="S9072" s="78">
        <f t="shared" si="424"/>
        <v>37686.496661955207</v>
      </c>
      <c r="T9072" s="79">
        <f t="shared" si="425"/>
        <v>-1617.77641454476</v>
      </c>
    </row>
    <row r="9073" spans="2:20">
      <c r="B9073" s="62">
        <v>43685</v>
      </c>
      <c r="C9073" s="63">
        <v>43</v>
      </c>
      <c r="D9073" s="64">
        <v>2.7846600000000001</v>
      </c>
      <c r="E9073" s="39"/>
      <c r="F9073" s="53">
        <v>43685</v>
      </c>
      <c r="G9073" s="54">
        <v>43</v>
      </c>
      <c r="H9073" s="55">
        <v>27225.970103118801</v>
      </c>
      <c r="I9073" s="39"/>
      <c r="J9073" s="53">
        <v>43685</v>
      </c>
      <c r="K9073" s="54">
        <v>43</v>
      </c>
      <c r="L9073" s="55">
        <v>2278.2399999999998</v>
      </c>
      <c r="M9073" s="39"/>
      <c r="N9073" s="53">
        <v>43685</v>
      </c>
      <c r="O9073" s="54">
        <v>43</v>
      </c>
      <c r="P9073" s="55">
        <v>13117.0243437114</v>
      </c>
      <c r="Q9073" s="39"/>
      <c r="R9073" s="77">
        <f t="shared" si="423"/>
        <v>8.3678928294239979E-2</v>
      </c>
      <c r="S9073" s="78">
        <f t="shared" si="424"/>
        <v>36526.45300895939</v>
      </c>
      <c r="T9073" s="79">
        <f t="shared" si="425"/>
        <v>1097.6185394912266</v>
      </c>
    </row>
    <row r="9074" spans="2:20">
      <c r="B9074" s="62">
        <v>43685</v>
      </c>
      <c r="C9074" s="63">
        <v>44</v>
      </c>
      <c r="D9074" s="64">
        <v>2.6646299999999998</v>
      </c>
      <c r="E9074" s="39"/>
      <c r="F9074" s="53">
        <v>43685</v>
      </c>
      <c r="G9074" s="54">
        <v>44</v>
      </c>
      <c r="H9074" s="55">
        <v>26035.0272882635</v>
      </c>
      <c r="I9074" s="39"/>
      <c r="J9074" s="53">
        <v>43685</v>
      </c>
      <c r="K9074" s="54">
        <v>44</v>
      </c>
      <c r="L9074" s="55">
        <v>-5139.79</v>
      </c>
      <c r="M9074" s="39"/>
      <c r="N9074" s="53">
        <v>43685</v>
      </c>
      <c r="O9074" s="54">
        <v>44</v>
      </c>
      <c r="P9074" s="55">
        <v>12514.699848554401</v>
      </c>
      <c r="Q9074" s="39"/>
      <c r="R9074" s="77">
        <f t="shared" si="423"/>
        <v>-0.19741826820811512</v>
      </c>
      <c r="S9074" s="78">
        <f t="shared" si="424"/>
        <v>33347.044657453509</v>
      </c>
      <c r="T9074" s="79">
        <f t="shared" si="425"/>
        <v>-2470.6303712459703</v>
      </c>
    </row>
    <row r="9075" spans="2:20">
      <c r="B9075" s="62">
        <v>43685</v>
      </c>
      <c r="C9075" s="63">
        <v>45</v>
      </c>
      <c r="D9075" s="64">
        <v>3.18879</v>
      </c>
      <c r="E9075" s="39"/>
      <c r="F9075" s="53">
        <v>43685</v>
      </c>
      <c r="G9075" s="54">
        <v>45</v>
      </c>
      <c r="H9075" s="55">
        <v>24550.363999991299</v>
      </c>
      <c r="I9075" s="39"/>
      <c r="J9075" s="53">
        <v>43685</v>
      </c>
      <c r="K9075" s="54">
        <v>45</v>
      </c>
      <c r="L9075" s="55">
        <v>7593.29</v>
      </c>
      <c r="M9075" s="39"/>
      <c r="N9075" s="53">
        <v>43685</v>
      </c>
      <c r="O9075" s="54">
        <v>45</v>
      </c>
      <c r="P9075" s="55">
        <v>11944.7093016662</v>
      </c>
      <c r="Q9075" s="39"/>
      <c r="R9075" s="77">
        <f t="shared" si="423"/>
        <v>0.30929439579807011</v>
      </c>
      <c r="S9075" s="78">
        <f t="shared" si="424"/>
        <v>38089.169574060164</v>
      </c>
      <c r="T9075" s="79">
        <f t="shared" si="425"/>
        <v>3694.4316464424355</v>
      </c>
    </row>
    <row r="9076" spans="2:20">
      <c r="B9076" s="62">
        <v>43685</v>
      </c>
      <c r="C9076" s="63">
        <v>46</v>
      </c>
      <c r="D9076" s="64">
        <v>2.9577100000000001</v>
      </c>
      <c r="E9076" s="39"/>
      <c r="F9076" s="53">
        <v>43685</v>
      </c>
      <c r="G9076" s="54">
        <v>46</v>
      </c>
      <c r="H9076" s="55">
        <v>23027.651556572</v>
      </c>
      <c r="I9076" s="39"/>
      <c r="J9076" s="53">
        <v>43685</v>
      </c>
      <c r="K9076" s="54">
        <v>46</v>
      </c>
      <c r="L9076" s="55">
        <v>-8959.7199999999993</v>
      </c>
      <c r="M9076" s="39"/>
      <c r="N9076" s="53">
        <v>43685</v>
      </c>
      <c r="O9076" s="54">
        <v>46</v>
      </c>
      <c r="P9076" s="55">
        <v>11186.309028862999</v>
      </c>
      <c r="Q9076" s="39"/>
      <c r="R9076" s="77">
        <f t="shared" si="423"/>
        <v>-0.38908526898579593</v>
      </c>
      <c r="S9076" s="78">
        <f t="shared" si="424"/>
        <v>33085.858077758385</v>
      </c>
      <c r="T9076" s="79">
        <f t="shared" si="425"/>
        <v>-4352.4280574533977</v>
      </c>
    </row>
    <row r="9077" spans="2:20">
      <c r="B9077" s="62">
        <v>43685</v>
      </c>
      <c r="C9077" s="63">
        <v>47</v>
      </c>
      <c r="D9077" s="64">
        <v>4.4134099999999998</v>
      </c>
      <c r="E9077" s="39"/>
      <c r="F9077" s="53">
        <v>43685</v>
      </c>
      <c r="G9077" s="54">
        <v>47</v>
      </c>
      <c r="H9077" s="55">
        <v>21094.8613326421</v>
      </c>
      <c r="I9077" s="39"/>
      <c r="J9077" s="53">
        <v>43685</v>
      </c>
      <c r="K9077" s="54">
        <v>47</v>
      </c>
      <c r="L9077" s="55">
        <v>-2363.86</v>
      </c>
      <c r="M9077" s="39"/>
      <c r="N9077" s="53">
        <v>43685</v>
      </c>
      <c r="O9077" s="54">
        <v>47</v>
      </c>
      <c r="P9077" s="55">
        <v>10102.3071869254</v>
      </c>
      <c r="Q9077" s="39"/>
      <c r="R9077" s="77">
        <f t="shared" si="423"/>
        <v>-0.11205857022355359</v>
      </c>
      <c r="S9077" s="78">
        <f t="shared" si="424"/>
        <v>44585.623561848428</v>
      </c>
      <c r="T9077" s="79">
        <f t="shared" si="425"/>
        <v>-1132.05009932599</v>
      </c>
    </row>
    <row r="9078" spans="2:20">
      <c r="B9078" s="62">
        <v>43685</v>
      </c>
      <c r="C9078" s="63">
        <v>48</v>
      </c>
      <c r="D9078" s="64">
        <v>5.5053700000000001</v>
      </c>
      <c r="E9078" s="39"/>
      <c r="F9078" s="53">
        <v>43685</v>
      </c>
      <c r="G9078" s="54">
        <v>48</v>
      </c>
      <c r="H9078" s="55">
        <v>19796.391349096299</v>
      </c>
      <c r="I9078" s="39"/>
      <c r="J9078" s="53">
        <v>43685</v>
      </c>
      <c r="K9078" s="54">
        <v>48</v>
      </c>
      <c r="L9078" s="55">
        <v>14440.53</v>
      </c>
      <c r="M9078" s="39"/>
      <c r="N9078" s="53">
        <v>43685</v>
      </c>
      <c r="O9078" s="54">
        <v>48</v>
      </c>
      <c r="P9078" s="55">
        <v>9387.3871287758993</v>
      </c>
      <c r="Q9078" s="39"/>
      <c r="R9078" s="77">
        <f t="shared" si="423"/>
        <v>0.72945264343135996</v>
      </c>
      <c r="S9078" s="78">
        <f t="shared" si="424"/>
        <v>51681.039477148974</v>
      </c>
      <c r="T9078" s="79">
        <f t="shared" si="425"/>
        <v>6847.6543559991042</v>
      </c>
    </row>
    <row r="9079" spans="2:20">
      <c r="B9079" s="62">
        <v>43686</v>
      </c>
      <c r="C9079" s="63">
        <v>1</v>
      </c>
      <c r="D9079" s="64">
        <v>6.6058599999999998</v>
      </c>
      <c r="E9079" s="39"/>
      <c r="F9079" s="53">
        <v>43686</v>
      </c>
      <c r="G9079" s="54">
        <v>1</v>
      </c>
      <c r="H9079" s="55">
        <v>18780.081345189599</v>
      </c>
      <c r="I9079" s="39"/>
      <c r="J9079" s="53">
        <v>43686</v>
      </c>
      <c r="K9079" s="54">
        <v>1</v>
      </c>
      <c r="L9079" s="55">
        <v>6324.21</v>
      </c>
      <c r="M9079" s="39"/>
      <c r="N9079" s="53">
        <v>43686</v>
      </c>
      <c r="O9079" s="54">
        <v>1</v>
      </c>
      <c r="P9079" s="55">
        <v>9055.2678181890005</v>
      </c>
      <c r="Q9079" s="39"/>
      <c r="R9079" s="77">
        <f t="shared" si="423"/>
        <v>0.33675093753626933</v>
      </c>
      <c r="S9079" s="78">
        <f t="shared" si="424"/>
        <v>59817.831469461991</v>
      </c>
      <c r="T9079" s="79">
        <f t="shared" si="425"/>
        <v>3049.369927417154</v>
      </c>
    </row>
    <row r="9080" spans="2:20">
      <c r="B9080" s="62">
        <v>43686</v>
      </c>
      <c r="C9080" s="63">
        <v>2</v>
      </c>
      <c r="D9080" s="64">
        <v>6.6956899999999999</v>
      </c>
      <c r="E9080" s="39"/>
      <c r="F9080" s="53">
        <v>43686</v>
      </c>
      <c r="G9080" s="54">
        <v>2</v>
      </c>
      <c r="H9080" s="55">
        <v>18291.275047200001</v>
      </c>
      <c r="I9080" s="39"/>
      <c r="J9080" s="53">
        <v>43686</v>
      </c>
      <c r="K9080" s="54">
        <v>2</v>
      </c>
      <c r="L9080" s="55">
        <v>1656.02</v>
      </c>
      <c r="M9080" s="39"/>
      <c r="N9080" s="53">
        <v>43686</v>
      </c>
      <c r="O9080" s="54">
        <v>2</v>
      </c>
      <c r="P9080" s="55">
        <v>8821.4186286302993</v>
      </c>
      <c r="Q9080" s="39"/>
      <c r="R9080" s="77">
        <f t="shared" si="423"/>
        <v>9.053606135858204E-2</v>
      </c>
      <c r="S9080" s="78">
        <f t="shared" si="424"/>
        <v>59065.484497533609</v>
      </c>
      <c r="T9080" s="79">
        <f t="shared" si="425"/>
        <v>798.65649823141143</v>
      </c>
    </row>
    <row r="9081" spans="2:20">
      <c r="B9081" s="62">
        <v>43686</v>
      </c>
      <c r="C9081" s="63">
        <v>3</v>
      </c>
      <c r="D9081" s="64">
        <v>7.6419300000000003</v>
      </c>
      <c r="E9081" s="39"/>
      <c r="F9081" s="53">
        <v>43686</v>
      </c>
      <c r="G9081" s="54">
        <v>3</v>
      </c>
      <c r="H9081" s="55">
        <v>18444.033094050301</v>
      </c>
      <c r="I9081" s="39"/>
      <c r="J9081" s="53">
        <v>43686</v>
      </c>
      <c r="K9081" s="54">
        <v>3</v>
      </c>
      <c r="L9081" s="55">
        <v>13394.41</v>
      </c>
      <c r="M9081" s="39"/>
      <c r="N9081" s="53">
        <v>43686</v>
      </c>
      <c r="O9081" s="54">
        <v>3</v>
      </c>
      <c r="P9081" s="55">
        <v>9111.6740573266998</v>
      </c>
      <c r="Q9081" s="39"/>
      <c r="R9081" s="77">
        <f t="shared" si="423"/>
        <v>0.7262191480409339</v>
      </c>
      <c r="S9081" s="78">
        <f t="shared" si="424"/>
        <v>69630.775328906631</v>
      </c>
      <c r="T9081" s="79">
        <f t="shared" si="425"/>
        <v>6617.0721711384758</v>
      </c>
    </row>
    <row r="9082" spans="2:20">
      <c r="B9082" s="62">
        <v>43686</v>
      </c>
      <c r="C9082" s="63">
        <v>4</v>
      </c>
      <c r="D9082" s="64">
        <v>6.8759699999999997</v>
      </c>
      <c r="E9082" s="39"/>
      <c r="F9082" s="53">
        <v>43686</v>
      </c>
      <c r="G9082" s="54">
        <v>4</v>
      </c>
      <c r="H9082" s="55">
        <v>18150.862330403699</v>
      </c>
      <c r="I9082" s="39"/>
      <c r="J9082" s="53">
        <v>43686</v>
      </c>
      <c r="K9082" s="54">
        <v>4</v>
      </c>
      <c r="L9082" s="55">
        <v>1293.58</v>
      </c>
      <c r="M9082" s="39"/>
      <c r="N9082" s="53">
        <v>43686</v>
      </c>
      <c r="O9082" s="54">
        <v>4</v>
      </c>
      <c r="P9082" s="55">
        <v>8956.0824536435994</v>
      </c>
      <c r="Q9082" s="39"/>
      <c r="R9082" s="77">
        <f t="shared" si="423"/>
        <v>7.1268239296442784E-2</v>
      </c>
      <c r="S9082" s="78">
        <f t="shared" si="424"/>
        <v>61581.754268779776</v>
      </c>
      <c r="T9082" s="79">
        <f t="shared" si="425"/>
        <v>638.28422746494448</v>
      </c>
    </row>
    <row r="9083" spans="2:20">
      <c r="B9083" s="62">
        <v>43686</v>
      </c>
      <c r="C9083" s="63">
        <v>5</v>
      </c>
      <c r="D9083" s="64">
        <v>7.4335599999999999</v>
      </c>
      <c r="E9083" s="39"/>
      <c r="F9083" s="53">
        <v>43686</v>
      </c>
      <c r="G9083" s="54">
        <v>5</v>
      </c>
      <c r="H9083" s="55">
        <v>18093.876448459101</v>
      </c>
      <c r="I9083" s="39"/>
      <c r="J9083" s="53">
        <v>43686</v>
      </c>
      <c r="K9083" s="54">
        <v>5</v>
      </c>
      <c r="L9083" s="55">
        <v>4052.5</v>
      </c>
      <c r="M9083" s="39"/>
      <c r="N9083" s="53">
        <v>43686</v>
      </c>
      <c r="O9083" s="54">
        <v>5</v>
      </c>
      <c r="P9083" s="55">
        <v>8992.1101065807998</v>
      </c>
      <c r="Q9083" s="39"/>
      <c r="R9083" s="77">
        <f t="shared" si="423"/>
        <v>0.2239708009250343</v>
      </c>
      <c r="S9083" s="78">
        <f t="shared" si="424"/>
        <v>66843.390003874767</v>
      </c>
      <c r="T9083" s="79">
        <f t="shared" si="425"/>
        <v>2013.9701025769973</v>
      </c>
    </row>
    <row r="9084" spans="2:20">
      <c r="B9084" s="62">
        <v>43686</v>
      </c>
      <c r="C9084" s="63">
        <v>6</v>
      </c>
      <c r="D9084" s="64">
        <v>7.3312900000000001</v>
      </c>
      <c r="E9084" s="39"/>
      <c r="F9084" s="53">
        <v>43686</v>
      </c>
      <c r="G9084" s="54">
        <v>6</v>
      </c>
      <c r="H9084" s="55">
        <v>18257.115276704499</v>
      </c>
      <c r="I9084" s="39"/>
      <c r="J9084" s="53">
        <v>43686</v>
      </c>
      <c r="K9084" s="54">
        <v>6</v>
      </c>
      <c r="L9084" s="55">
        <v>-1652.96</v>
      </c>
      <c r="M9084" s="39"/>
      <c r="N9084" s="53">
        <v>43686</v>
      </c>
      <c r="O9084" s="54">
        <v>6</v>
      </c>
      <c r="P9084" s="55">
        <v>9091.4908601113002</v>
      </c>
      <c r="Q9084" s="39"/>
      <c r="R9084" s="77">
        <f t="shared" si="423"/>
        <v>-9.0537851952390572E-2</v>
      </c>
      <c r="S9084" s="78">
        <f t="shared" si="424"/>
        <v>66652.356027825372</v>
      </c>
      <c r="T9084" s="79">
        <f t="shared" si="425"/>
        <v>-823.12405351926895</v>
      </c>
    </row>
    <row r="9085" spans="2:20">
      <c r="B9085" s="62">
        <v>43686</v>
      </c>
      <c r="C9085" s="63">
        <v>7</v>
      </c>
      <c r="D9085" s="64">
        <v>7.5717699999999999</v>
      </c>
      <c r="E9085" s="39"/>
      <c r="F9085" s="53">
        <v>43686</v>
      </c>
      <c r="G9085" s="54">
        <v>7</v>
      </c>
      <c r="H9085" s="55">
        <v>18383.173356799802</v>
      </c>
      <c r="I9085" s="39"/>
      <c r="J9085" s="53">
        <v>43686</v>
      </c>
      <c r="K9085" s="54">
        <v>7</v>
      </c>
      <c r="L9085" s="55">
        <v>4579.34</v>
      </c>
      <c r="M9085" s="39"/>
      <c r="N9085" s="53">
        <v>43686</v>
      </c>
      <c r="O9085" s="54">
        <v>7</v>
      </c>
      <c r="P9085" s="55">
        <v>9245.0933594359994</v>
      </c>
      <c r="Q9085" s="39"/>
      <c r="R9085" s="77">
        <f t="shared" si="423"/>
        <v>0.24910497829288739</v>
      </c>
      <c r="S9085" s="78">
        <f t="shared" si="424"/>
        <v>70001.720546176715</v>
      </c>
      <c r="T9085" s="79">
        <f t="shared" si="425"/>
        <v>2302.998780618022</v>
      </c>
    </row>
    <row r="9086" spans="2:20">
      <c r="B9086" s="62">
        <v>43686</v>
      </c>
      <c r="C9086" s="63">
        <v>8</v>
      </c>
      <c r="D9086" s="64">
        <v>7.4337099999999996</v>
      </c>
      <c r="E9086" s="39"/>
      <c r="F9086" s="53">
        <v>43686</v>
      </c>
      <c r="G9086" s="54">
        <v>8</v>
      </c>
      <c r="H9086" s="55">
        <v>18322.923370962599</v>
      </c>
      <c r="I9086" s="39"/>
      <c r="J9086" s="53">
        <v>43686</v>
      </c>
      <c r="K9086" s="54">
        <v>8</v>
      </c>
      <c r="L9086" s="55">
        <v>2962.09</v>
      </c>
      <c r="M9086" s="39"/>
      <c r="N9086" s="53">
        <v>43686</v>
      </c>
      <c r="O9086" s="54">
        <v>8</v>
      </c>
      <c r="P9086" s="55">
        <v>9233.8679765459001</v>
      </c>
      <c r="Q9086" s="39"/>
      <c r="R9086" s="77">
        <f t="shared" si="423"/>
        <v>0.16166033880238764</v>
      </c>
      <c r="S9086" s="78">
        <f t="shared" si="424"/>
        <v>68641.896715929019</v>
      </c>
      <c r="T9086" s="79">
        <f t="shared" si="425"/>
        <v>1492.7502255449278</v>
      </c>
    </row>
    <row r="9087" spans="2:20">
      <c r="B9087" s="62">
        <v>43686</v>
      </c>
      <c r="C9087" s="63">
        <v>9</v>
      </c>
      <c r="D9087" s="64">
        <v>7.4922700000000004</v>
      </c>
      <c r="E9087" s="39"/>
      <c r="F9087" s="53">
        <v>43686</v>
      </c>
      <c r="G9087" s="54">
        <v>9</v>
      </c>
      <c r="H9087" s="55">
        <v>18553.546652044701</v>
      </c>
      <c r="I9087" s="39"/>
      <c r="J9087" s="53">
        <v>43686</v>
      </c>
      <c r="K9087" s="54">
        <v>9</v>
      </c>
      <c r="L9087" s="55">
        <v>4957.08</v>
      </c>
      <c r="M9087" s="39"/>
      <c r="N9087" s="53">
        <v>43686</v>
      </c>
      <c r="O9087" s="54">
        <v>9</v>
      </c>
      <c r="P9087" s="55">
        <v>9445.1723161382997</v>
      </c>
      <c r="Q9087" s="39"/>
      <c r="R9087" s="77">
        <f t="shared" si="423"/>
        <v>0.26717694966712485</v>
      </c>
      <c r="S9087" s="78">
        <f t="shared" si="424"/>
        <v>70765.7811890335</v>
      </c>
      <c r="T9087" s="79">
        <f t="shared" si="425"/>
        <v>2523.5323285062036</v>
      </c>
    </row>
    <row r="9088" spans="2:20">
      <c r="B9088" s="62">
        <v>43686</v>
      </c>
      <c r="C9088" s="63">
        <v>10</v>
      </c>
      <c r="D9088" s="64">
        <v>7.9062700000000001</v>
      </c>
      <c r="E9088" s="39"/>
      <c r="F9088" s="53">
        <v>43686</v>
      </c>
      <c r="G9088" s="54">
        <v>10</v>
      </c>
      <c r="H9088" s="55">
        <v>18843.0295074895</v>
      </c>
      <c r="I9088" s="39"/>
      <c r="J9088" s="53">
        <v>43686</v>
      </c>
      <c r="K9088" s="54">
        <v>10</v>
      </c>
      <c r="L9088" s="55">
        <v>-518.96</v>
      </c>
      <c r="M9088" s="39"/>
      <c r="N9088" s="53">
        <v>43686</v>
      </c>
      <c r="O9088" s="54">
        <v>10</v>
      </c>
      <c r="P9088" s="55">
        <v>9608.5026454941999</v>
      </c>
      <c r="Q9088" s="39"/>
      <c r="R9088" s="77">
        <f t="shared" si="423"/>
        <v>-2.7541218878510489E-2</v>
      </c>
      <c r="S9088" s="78">
        <f t="shared" si="424"/>
        <v>75967.416210991432</v>
      </c>
      <c r="T9088" s="79">
        <f t="shared" si="425"/>
        <v>-264.62987445430286</v>
      </c>
    </row>
    <row r="9089" spans="2:20">
      <c r="B9089" s="62">
        <v>43686</v>
      </c>
      <c r="C9089" s="63">
        <v>11</v>
      </c>
      <c r="D9089" s="64">
        <v>7.40916</v>
      </c>
      <c r="E9089" s="39"/>
      <c r="F9089" s="53">
        <v>43686</v>
      </c>
      <c r="G9089" s="54">
        <v>11</v>
      </c>
      <c r="H9089" s="55">
        <v>19265.951354203298</v>
      </c>
      <c r="I9089" s="39"/>
      <c r="J9089" s="53">
        <v>43686</v>
      </c>
      <c r="K9089" s="54">
        <v>11</v>
      </c>
      <c r="L9089" s="55">
        <v>-1.37</v>
      </c>
      <c r="M9089" s="39"/>
      <c r="N9089" s="53">
        <v>43686</v>
      </c>
      <c r="O9089" s="54">
        <v>11</v>
      </c>
      <c r="P9089" s="55">
        <v>9871.8630137473992</v>
      </c>
      <c r="Q9089" s="39"/>
      <c r="R9089" s="77">
        <f t="shared" si="423"/>
        <v>-7.1109906529536834E-5</v>
      </c>
      <c r="S9089" s="78">
        <f t="shared" si="424"/>
        <v>73142.21256693668</v>
      </c>
      <c r="T9089" s="79">
        <f t="shared" si="425"/>
        <v>-0.70198725617996938</v>
      </c>
    </row>
    <row r="9090" spans="2:20">
      <c r="B9090" s="62">
        <v>43686</v>
      </c>
      <c r="C9090" s="63">
        <v>12</v>
      </c>
      <c r="D9090" s="64">
        <v>7.5556299999999998</v>
      </c>
      <c r="E9090" s="39"/>
      <c r="F9090" s="53">
        <v>43686</v>
      </c>
      <c r="G9090" s="54">
        <v>12</v>
      </c>
      <c r="H9090" s="55">
        <v>19474.451609965799</v>
      </c>
      <c r="I9090" s="39"/>
      <c r="J9090" s="53">
        <v>43686</v>
      </c>
      <c r="K9090" s="54">
        <v>12</v>
      </c>
      <c r="L9090" s="55">
        <v>18251.740000000002</v>
      </c>
      <c r="M9090" s="39"/>
      <c r="N9090" s="53">
        <v>43686</v>
      </c>
      <c r="O9090" s="54">
        <v>12</v>
      </c>
      <c r="P9090" s="55">
        <v>9920.4201662186006</v>
      </c>
      <c r="Q9090" s="39"/>
      <c r="R9090" s="77">
        <f t="shared" si="423"/>
        <v>0.93721458070017793</v>
      </c>
      <c r="S9090" s="78">
        <f t="shared" si="424"/>
        <v>74955.024220486244</v>
      </c>
      <c r="T9090" s="79">
        <f t="shared" si="425"/>
        <v>9297.5624264521557</v>
      </c>
    </row>
    <row r="9091" spans="2:20">
      <c r="B9091" s="62">
        <v>43686</v>
      </c>
      <c r="C9091" s="63">
        <v>13</v>
      </c>
      <c r="D9091" s="64">
        <v>7.6464100000000004</v>
      </c>
      <c r="E9091" s="39"/>
      <c r="F9091" s="53">
        <v>43686</v>
      </c>
      <c r="G9091" s="54">
        <v>13</v>
      </c>
      <c r="H9091" s="55">
        <v>20290.699427017</v>
      </c>
      <c r="I9091" s="39"/>
      <c r="J9091" s="53">
        <v>43686</v>
      </c>
      <c r="K9091" s="54">
        <v>13</v>
      </c>
      <c r="L9091" s="55">
        <v>17529.400000000001</v>
      </c>
      <c r="M9091" s="39"/>
      <c r="N9091" s="53">
        <v>43686</v>
      </c>
      <c r="O9091" s="54">
        <v>13</v>
      </c>
      <c r="P9091" s="55">
        <v>10093.938068485901</v>
      </c>
      <c r="Q9091" s="39"/>
      <c r="R9091" s="77">
        <f t="shared" si="423"/>
        <v>0.86391304858913154</v>
      </c>
      <c r="S9091" s="78">
        <f t="shared" si="424"/>
        <v>77182.388986251273</v>
      </c>
      <c r="T9091" s="79">
        <f t="shared" si="425"/>
        <v>8720.2848090155439</v>
      </c>
    </row>
    <row r="9092" spans="2:20">
      <c r="B9092" s="62">
        <v>43686</v>
      </c>
      <c r="C9092" s="63">
        <v>14</v>
      </c>
      <c r="D9092" s="64">
        <v>7.7553700000000001</v>
      </c>
      <c r="E9092" s="39"/>
      <c r="F9092" s="53">
        <v>43686</v>
      </c>
      <c r="G9092" s="54">
        <v>14</v>
      </c>
      <c r="H9092" s="55">
        <v>21666.292077943301</v>
      </c>
      <c r="I9092" s="39"/>
      <c r="J9092" s="53">
        <v>43686</v>
      </c>
      <c r="K9092" s="54">
        <v>14</v>
      </c>
      <c r="L9092" s="55">
        <v>26976.3</v>
      </c>
      <c r="M9092" s="39"/>
      <c r="N9092" s="53">
        <v>43686</v>
      </c>
      <c r="O9092" s="54">
        <v>14</v>
      </c>
      <c r="P9092" s="55">
        <v>10800.6225284136</v>
      </c>
      <c r="Q9092" s="39"/>
      <c r="R9092" s="77">
        <f t="shared" si="423"/>
        <v>1.2450815258538117</v>
      </c>
      <c r="S9092" s="78">
        <f t="shared" si="424"/>
        <v>83762.823938182977</v>
      </c>
      <c r="T9092" s="79">
        <f t="shared" si="425"/>
        <v>13447.655577848258</v>
      </c>
    </row>
    <row r="9093" spans="2:20">
      <c r="B9093" s="62">
        <v>43686</v>
      </c>
      <c r="C9093" s="63">
        <v>15</v>
      </c>
      <c r="D9093" s="64">
        <v>5.4615999999999998</v>
      </c>
      <c r="E9093" s="39"/>
      <c r="F9093" s="53">
        <v>43686</v>
      </c>
      <c r="G9093" s="54">
        <v>15</v>
      </c>
      <c r="H9093" s="55">
        <v>23130.5591912501</v>
      </c>
      <c r="I9093" s="39"/>
      <c r="J9093" s="53">
        <v>43686</v>
      </c>
      <c r="K9093" s="54">
        <v>15</v>
      </c>
      <c r="L9093" s="55">
        <v>10947.79</v>
      </c>
      <c r="M9093" s="39"/>
      <c r="N9093" s="53">
        <v>43686</v>
      </c>
      <c r="O9093" s="54">
        <v>15</v>
      </c>
      <c r="P9093" s="55">
        <v>11206.094747266599</v>
      </c>
      <c r="Q9093" s="39"/>
      <c r="R9093" s="77">
        <f t="shared" si="423"/>
        <v>0.47330416482716792</v>
      </c>
      <c r="S9093" s="78">
        <f t="shared" si="424"/>
        <v>61203.207071671255</v>
      </c>
      <c r="T9093" s="79">
        <f t="shared" si="425"/>
        <v>5303.8913153291314</v>
      </c>
    </row>
    <row r="9094" spans="2:20">
      <c r="B9094" s="62">
        <v>43686</v>
      </c>
      <c r="C9094" s="63">
        <v>16</v>
      </c>
      <c r="D9094" s="64">
        <v>5.3082700000000003</v>
      </c>
      <c r="E9094" s="39"/>
      <c r="F9094" s="53">
        <v>43686</v>
      </c>
      <c r="G9094" s="54">
        <v>16</v>
      </c>
      <c r="H9094" s="55">
        <v>24437.887598062902</v>
      </c>
      <c r="I9094" s="39"/>
      <c r="J9094" s="53">
        <v>43686</v>
      </c>
      <c r="K9094" s="54">
        <v>16</v>
      </c>
      <c r="L9094" s="55">
        <v>12828.42</v>
      </c>
      <c r="M9094" s="39"/>
      <c r="N9094" s="53">
        <v>43686</v>
      </c>
      <c r="O9094" s="54">
        <v>16</v>
      </c>
      <c r="P9094" s="55">
        <v>11836.809530123301</v>
      </c>
      <c r="Q9094" s="39"/>
      <c r="R9094" s="77">
        <f t="shared" si="423"/>
        <v>0.52493980703212906</v>
      </c>
      <c r="S9094" s="78">
        <f t="shared" si="424"/>
        <v>62832.980924467614</v>
      </c>
      <c r="T9094" s="79">
        <f t="shared" si="425"/>
        <v>6213.612510618992</v>
      </c>
    </row>
    <row r="9095" spans="2:20">
      <c r="B9095" s="62">
        <v>43686</v>
      </c>
      <c r="C9095" s="63">
        <v>17</v>
      </c>
      <c r="D9095" s="64">
        <v>5.3327200000000001</v>
      </c>
      <c r="E9095" s="39"/>
      <c r="F9095" s="53">
        <v>43686</v>
      </c>
      <c r="G9095" s="54">
        <v>17</v>
      </c>
      <c r="H9095" s="55">
        <v>25140.187620570399</v>
      </c>
      <c r="I9095" s="39"/>
      <c r="J9095" s="53">
        <v>43686</v>
      </c>
      <c r="K9095" s="54">
        <v>17</v>
      </c>
      <c r="L9095" s="55">
        <v>20400.13</v>
      </c>
      <c r="M9095" s="39"/>
      <c r="N9095" s="53">
        <v>43686</v>
      </c>
      <c r="O9095" s="54">
        <v>17</v>
      </c>
      <c r="P9095" s="55">
        <v>12108.463057593701</v>
      </c>
      <c r="Q9095" s="39"/>
      <c r="R9095" s="77">
        <f t="shared" si="423"/>
        <v>0.81145496238492865</v>
      </c>
      <c r="S9095" s="78">
        <f t="shared" si="424"/>
        <v>64571.043116491084</v>
      </c>
      <c r="T9095" s="79">
        <f t="shared" si="425"/>
        <v>9825.4724349389944</v>
      </c>
    </row>
    <row r="9096" spans="2:20">
      <c r="B9096" s="62">
        <v>43686</v>
      </c>
      <c r="C9096" s="63">
        <v>18</v>
      </c>
      <c r="D9096" s="64">
        <v>5.2717700000000001</v>
      </c>
      <c r="E9096" s="39"/>
      <c r="F9096" s="53">
        <v>43686</v>
      </c>
      <c r="G9096" s="54">
        <v>18</v>
      </c>
      <c r="H9096" s="55">
        <v>25749.299807451898</v>
      </c>
      <c r="I9096" s="39"/>
      <c r="J9096" s="53">
        <v>43686</v>
      </c>
      <c r="K9096" s="54">
        <v>18</v>
      </c>
      <c r="L9096" s="55">
        <v>37751.800000000003</v>
      </c>
      <c r="M9096" s="39"/>
      <c r="N9096" s="53">
        <v>43686</v>
      </c>
      <c r="O9096" s="54">
        <v>18</v>
      </c>
      <c r="P9096" s="55">
        <v>12326.4990790312</v>
      </c>
      <c r="Q9096" s="39"/>
      <c r="R9096" s="77">
        <f t="shared" si="423"/>
        <v>1.4661291872905435</v>
      </c>
      <c r="S9096" s="78">
        <f t="shared" si="424"/>
        <v>64982.468049864314</v>
      </c>
      <c r="T9096" s="79">
        <f t="shared" si="425"/>
        <v>18072.240076877646</v>
      </c>
    </row>
    <row r="9097" spans="2:20">
      <c r="B9097" s="62">
        <v>43686</v>
      </c>
      <c r="C9097" s="63">
        <v>19</v>
      </c>
      <c r="D9097" s="64">
        <v>5.1634000000000002</v>
      </c>
      <c r="E9097" s="39"/>
      <c r="F9097" s="53">
        <v>43686</v>
      </c>
      <c r="G9097" s="54">
        <v>19</v>
      </c>
      <c r="H9097" s="55">
        <v>26028.268640714799</v>
      </c>
      <c r="I9097" s="39"/>
      <c r="J9097" s="53">
        <v>43686</v>
      </c>
      <c r="K9097" s="54">
        <v>19</v>
      </c>
      <c r="L9097" s="55">
        <v>25491.200000000001</v>
      </c>
      <c r="M9097" s="39"/>
      <c r="N9097" s="53">
        <v>43686</v>
      </c>
      <c r="O9097" s="54">
        <v>19</v>
      </c>
      <c r="P9097" s="55">
        <v>12444.3314595583</v>
      </c>
      <c r="Q9097" s="39"/>
      <c r="R9097" s="77">
        <f t="shared" si="423"/>
        <v>0.9793659483030428</v>
      </c>
      <c r="S9097" s="78">
        <f t="shared" si="424"/>
        <v>64255.061058283325</v>
      </c>
      <c r="T9097" s="79">
        <f t="shared" si="425"/>
        <v>12187.554480887702</v>
      </c>
    </row>
    <row r="9098" spans="2:20">
      <c r="B9098" s="62">
        <v>43686</v>
      </c>
      <c r="C9098" s="63">
        <v>20</v>
      </c>
      <c r="D9098" s="64">
        <v>5.0058100000000003</v>
      </c>
      <c r="E9098" s="39"/>
      <c r="F9098" s="53">
        <v>43686</v>
      </c>
      <c r="G9098" s="54">
        <v>20</v>
      </c>
      <c r="H9098" s="55">
        <v>25638.865518331899</v>
      </c>
      <c r="I9098" s="39"/>
      <c r="J9098" s="53">
        <v>43686</v>
      </c>
      <c r="K9098" s="54">
        <v>20</v>
      </c>
      <c r="L9098" s="55">
        <v>19101.05</v>
      </c>
      <c r="M9098" s="39"/>
      <c r="N9098" s="53">
        <v>43686</v>
      </c>
      <c r="O9098" s="54">
        <v>20</v>
      </c>
      <c r="P9098" s="55">
        <v>12180.2685198324</v>
      </c>
      <c r="Q9098" s="39"/>
      <c r="R9098" s="77">
        <f t="shared" ref="R9098:R9161" si="426">L9098/H9098</f>
        <v>0.74500371267764043</v>
      </c>
      <c r="S9098" s="78">
        <f t="shared" ref="S9098:S9161" si="427">P9098*D9098</f>
        <v>60972.109959262227</v>
      </c>
      <c r="T9098" s="79">
        <f t="shared" ref="T9098:T9161" si="428">P9098*R9098</f>
        <v>9074.3452686857254</v>
      </c>
    </row>
    <row r="9099" spans="2:20">
      <c r="B9099" s="62">
        <v>43686</v>
      </c>
      <c r="C9099" s="63">
        <v>21</v>
      </c>
      <c r="D9099" s="64">
        <v>4.5886899999999997</v>
      </c>
      <c r="E9099" s="39"/>
      <c r="F9099" s="53">
        <v>43686</v>
      </c>
      <c r="G9099" s="54">
        <v>21</v>
      </c>
      <c r="H9099" s="55">
        <v>25168.287661940099</v>
      </c>
      <c r="I9099" s="39"/>
      <c r="J9099" s="53">
        <v>43686</v>
      </c>
      <c r="K9099" s="54">
        <v>21</v>
      </c>
      <c r="L9099" s="55">
        <v>1796.26</v>
      </c>
      <c r="M9099" s="39"/>
      <c r="N9099" s="53">
        <v>43686</v>
      </c>
      <c r="O9099" s="54">
        <v>21</v>
      </c>
      <c r="P9099" s="55">
        <v>11903.2645002628</v>
      </c>
      <c r="Q9099" s="39"/>
      <c r="R9099" s="77">
        <f t="shared" si="426"/>
        <v>7.1369972567356416E-2</v>
      </c>
      <c r="S9099" s="78">
        <f t="shared" si="427"/>
        <v>54620.390779710906</v>
      </c>
      <c r="T9099" s="79">
        <f t="shared" si="428"/>
        <v>849.53566084574345</v>
      </c>
    </row>
    <row r="9100" spans="2:20">
      <c r="B9100" s="62">
        <v>43686</v>
      </c>
      <c r="C9100" s="63">
        <v>22</v>
      </c>
      <c r="D9100" s="64">
        <v>4.0417800000000002</v>
      </c>
      <c r="E9100" s="39"/>
      <c r="F9100" s="53">
        <v>43686</v>
      </c>
      <c r="G9100" s="54">
        <v>22</v>
      </c>
      <c r="H9100" s="55">
        <v>24916.355633772</v>
      </c>
      <c r="I9100" s="39"/>
      <c r="J9100" s="53">
        <v>43686</v>
      </c>
      <c r="K9100" s="54">
        <v>22</v>
      </c>
      <c r="L9100" s="55">
        <v>-5845.5</v>
      </c>
      <c r="M9100" s="39"/>
      <c r="N9100" s="53">
        <v>43686</v>
      </c>
      <c r="O9100" s="54">
        <v>22</v>
      </c>
      <c r="P9100" s="55">
        <v>11731.4108104931</v>
      </c>
      <c r="Q9100" s="39"/>
      <c r="R9100" s="77">
        <f t="shared" si="426"/>
        <v>-0.23460493524490084</v>
      </c>
      <c r="S9100" s="78">
        <f t="shared" si="427"/>
        <v>47415.781585634802</v>
      </c>
      <c r="T9100" s="79">
        <f t="shared" si="428"/>
        <v>-2752.2468735270636</v>
      </c>
    </row>
    <row r="9101" spans="2:20">
      <c r="B9101" s="62">
        <v>43686</v>
      </c>
      <c r="C9101" s="63">
        <v>23</v>
      </c>
      <c r="D9101" s="64">
        <v>4.3851599999999999</v>
      </c>
      <c r="E9101" s="39"/>
      <c r="F9101" s="53">
        <v>43686</v>
      </c>
      <c r="G9101" s="54">
        <v>23</v>
      </c>
      <c r="H9101" s="55">
        <v>24628.624096022199</v>
      </c>
      <c r="I9101" s="39"/>
      <c r="J9101" s="53">
        <v>43686</v>
      </c>
      <c r="K9101" s="54">
        <v>23</v>
      </c>
      <c r="L9101" s="55">
        <v>-5281.18</v>
      </c>
      <c r="M9101" s="39"/>
      <c r="N9101" s="53">
        <v>43686</v>
      </c>
      <c r="O9101" s="54">
        <v>23</v>
      </c>
      <c r="P9101" s="55">
        <v>11453.7590637383</v>
      </c>
      <c r="Q9101" s="39"/>
      <c r="R9101" s="77">
        <f t="shared" si="426"/>
        <v>-0.21443260408741108</v>
      </c>
      <c r="S9101" s="78">
        <f t="shared" si="427"/>
        <v>50226.566095942646</v>
      </c>
      <c r="T9101" s="79">
        <f t="shared" si="428"/>
        <v>-2456.0593826271911</v>
      </c>
    </row>
    <row r="9102" spans="2:20">
      <c r="B9102" s="62">
        <v>43686</v>
      </c>
      <c r="C9102" s="63">
        <v>24</v>
      </c>
      <c r="D9102" s="64">
        <v>4.45268</v>
      </c>
      <c r="E9102" s="39"/>
      <c r="F9102" s="53">
        <v>43686</v>
      </c>
      <c r="G9102" s="54">
        <v>24</v>
      </c>
      <c r="H9102" s="55">
        <v>24607.460529906599</v>
      </c>
      <c r="I9102" s="39"/>
      <c r="J9102" s="53">
        <v>43686</v>
      </c>
      <c r="K9102" s="54">
        <v>24</v>
      </c>
      <c r="L9102" s="55">
        <v>-7261.56</v>
      </c>
      <c r="M9102" s="39"/>
      <c r="N9102" s="53">
        <v>43686</v>
      </c>
      <c r="O9102" s="54">
        <v>24</v>
      </c>
      <c r="P9102" s="55">
        <v>11411.1146016977</v>
      </c>
      <c r="Q9102" s="39"/>
      <c r="R9102" s="77">
        <f t="shared" si="426"/>
        <v>-0.29509587107433077</v>
      </c>
      <c r="S9102" s="78">
        <f t="shared" si="427"/>
        <v>50810.041764687317</v>
      </c>
      <c r="T9102" s="79">
        <f t="shared" si="428"/>
        <v>-3367.3728033169978</v>
      </c>
    </row>
    <row r="9103" spans="2:20">
      <c r="B9103" s="62">
        <v>43686</v>
      </c>
      <c r="C9103" s="63">
        <v>25</v>
      </c>
      <c r="D9103" s="64">
        <v>4.8976699999999997</v>
      </c>
      <c r="E9103" s="39"/>
      <c r="F9103" s="53">
        <v>43686</v>
      </c>
      <c r="G9103" s="54">
        <v>25</v>
      </c>
      <c r="H9103" s="55">
        <v>24717.879750148699</v>
      </c>
      <c r="I9103" s="39"/>
      <c r="J9103" s="53">
        <v>43686</v>
      </c>
      <c r="K9103" s="54">
        <v>25</v>
      </c>
      <c r="L9103" s="55">
        <v>-1886.04</v>
      </c>
      <c r="M9103" s="39"/>
      <c r="N9103" s="53">
        <v>43686</v>
      </c>
      <c r="O9103" s="54">
        <v>25</v>
      </c>
      <c r="P9103" s="55">
        <v>11492.3021921379</v>
      </c>
      <c r="Q9103" s="39"/>
      <c r="R9103" s="77">
        <f t="shared" si="426"/>
        <v>-7.630266103178425E-2</v>
      </c>
      <c r="S9103" s="78">
        <f t="shared" si="427"/>
        <v>56285.503677368026</v>
      </c>
      <c r="T9103" s="79">
        <f t="shared" si="428"/>
        <v>-876.89323864152925</v>
      </c>
    </row>
    <row r="9104" spans="2:20">
      <c r="B9104" s="62">
        <v>43686</v>
      </c>
      <c r="C9104" s="63">
        <v>26</v>
      </c>
      <c r="D9104" s="64">
        <v>4.1148199999999999</v>
      </c>
      <c r="E9104" s="39"/>
      <c r="F9104" s="53">
        <v>43686</v>
      </c>
      <c r="G9104" s="54">
        <v>26</v>
      </c>
      <c r="H9104" s="55">
        <v>24540.5134677065</v>
      </c>
      <c r="I9104" s="39"/>
      <c r="J9104" s="53">
        <v>43686</v>
      </c>
      <c r="K9104" s="54">
        <v>26</v>
      </c>
      <c r="L9104" s="55">
        <v>-5485.49</v>
      </c>
      <c r="M9104" s="39"/>
      <c r="N9104" s="53">
        <v>43686</v>
      </c>
      <c r="O9104" s="54">
        <v>26</v>
      </c>
      <c r="P9104" s="55">
        <v>11446.303463907499</v>
      </c>
      <c r="Q9104" s="39"/>
      <c r="R9104" s="77">
        <f t="shared" si="426"/>
        <v>-0.22352792280481412</v>
      </c>
      <c r="S9104" s="78">
        <f t="shared" si="427"/>
        <v>47099.478419355859</v>
      </c>
      <c r="T9104" s="79">
        <f t="shared" si="428"/>
        <v>-2558.5684370807921</v>
      </c>
    </row>
    <row r="9105" spans="2:20">
      <c r="B9105" s="62">
        <v>43686</v>
      </c>
      <c r="C9105" s="63">
        <v>27</v>
      </c>
      <c r="D9105" s="64">
        <v>3.7528299999999999</v>
      </c>
      <c r="E9105" s="39"/>
      <c r="F9105" s="53">
        <v>43686</v>
      </c>
      <c r="G9105" s="54">
        <v>27</v>
      </c>
      <c r="H9105" s="55">
        <v>24115.013413131099</v>
      </c>
      <c r="I9105" s="39"/>
      <c r="J9105" s="53">
        <v>43686</v>
      </c>
      <c r="K9105" s="54">
        <v>27</v>
      </c>
      <c r="L9105" s="55">
        <v>-3762.44</v>
      </c>
      <c r="M9105" s="39"/>
      <c r="N9105" s="53">
        <v>43686</v>
      </c>
      <c r="O9105" s="54">
        <v>27</v>
      </c>
      <c r="P9105" s="55">
        <v>11238.1826545529</v>
      </c>
      <c r="Q9105" s="39"/>
      <c r="R9105" s="77">
        <f t="shared" si="426"/>
        <v>-0.15602064720193262</v>
      </c>
      <c r="S9105" s="78">
        <f t="shared" si="427"/>
        <v>42174.989011485763</v>
      </c>
      <c r="T9105" s="79">
        <f t="shared" si="428"/>
        <v>-1753.3885311368767</v>
      </c>
    </row>
    <row r="9106" spans="2:20">
      <c r="B9106" s="62">
        <v>43686</v>
      </c>
      <c r="C9106" s="63">
        <v>28</v>
      </c>
      <c r="D9106" s="64">
        <v>3.8622299999999998</v>
      </c>
      <c r="E9106" s="39"/>
      <c r="F9106" s="53">
        <v>43686</v>
      </c>
      <c r="G9106" s="54">
        <v>28</v>
      </c>
      <c r="H9106" s="55">
        <v>24124.525921557801</v>
      </c>
      <c r="I9106" s="39"/>
      <c r="J9106" s="53">
        <v>43686</v>
      </c>
      <c r="K9106" s="54">
        <v>28</v>
      </c>
      <c r="L9106" s="55">
        <v>-214.7</v>
      </c>
      <c r="M9106" s="39"/>
      <c r="N9106" s="53">
        <v>43686</v>
      </c>
      <c r="O9106" s="54">
        <v>28</v>
      </c>
      <c r="P9106" s="55">
        <v>11246.6544891223</v>
      </c>
      <c r="Q9106" s="39"/>
      <c r="R9106" s="77">
        <f t="shared" si="426"/>
        <v>-8.899656751726796E-3</v>
      </c>
      <c r="S9106" s="78">
        <f t="shared" si="427"/>
        <v>43437.166367522819</v>
      </c>
      <c r="T9106" s="79">
        <f t="shared" si="428"/>
        <v>-100.09136455845575</v>
      </c>
    </row>
    <row r="9107" spans="2:20">
      <c r="B9107" s="62">
        <v>43686</v>
      </c>
      <c r="C9107" s="63">
        <v>29</v>
      </c>
      <c r="D9107" s="64">
        <v>3.4380000000000002</v>
      </c>
      <c r="E9107" s="39"/>
      <c r="F9107" s="53">
        <v>43686</v>
      </c>
      <c r="G9107" s="54">
        <v>29</v>
      </c>
      <c r="H9107" s="55">
        <v>24164.840940032402</v>
      </c>
      <c r="I9107" s="39"/>
      <c r="J9107" s="53">
        <v>43686</v>
      </c>
      <c r="K9107" s="54">
        <v>29</v>
      </c>
      <c r="L9107" s="55">
        <v>-5742.36</v>
      </c>
      <c r="M9107" s="39"/>
      <c r="N9107" s="53">
        <v>43686</v>
      </c>
      <c r="O9107" s="54">
        <v>29</v>
      </c>
      <c r="P9107" s="55">
        <v>11316.391968695199</v>
      </c>
      <c r="Q9107" s="39"/>
      <c r="R9107" s="77">
        <f t="shared" si="426"/>
        <v>-0.23763284907400264</v>
      </c>
      <c r="S9107" s="78">
        <f t="shared" si="427"/>
        <v>38905.755588374101</v>
      </c>
      <c r="T9107" s="79">
        <f t="shared" si="428"/>
        <v>-2689.146464759202</v>
      </c>
    </row>
    <row r="9108" spans="2:20">
      <c r="B9108" s="62">
        <v>43686</v>
      </c>
      <c r="C9108" s="63">
        <v>30</v>
      </c>
      <c r="D9108" s="64">
        <v>3.6960500000000001</v>
      </c>
      <c r="E9108" s="39"/>
      <c r="F9108" s="53">
        <v>43686</v>
      </c>
      <c r="G9108" s="54">
        <v>30</v>
      </c>
      <c r="H9108" s="55">
        <v>24141.418008749199</v>
      </c>
      <c r="I9108" s="39"/>
      <c r="J9108" s="53">
        <v>43686</v>
      </c>
      <c r="K9108" s="54">
        <v>30</v>
      </c>
      <c r="L9108" s="55">
        <v>598.08000000000004</v>
      </c>
      <c r="M9108" s="39"/>
      <c r="N9108" s="53">
        <v>43686</v>
      </c>
      <c r="O9108" s="54">
        <v>30</v>
      </c>
      <c r="P9108" s="55">
        <v>11314.348538825099</v>
      </c>
      <c r="Q9108" s="39"/>
      <c r="R9108" s="77">
        <f t="shared" si="426"/>
        <v>2.4774021135926947E-2</v>
      </c>
      <c r="S9108" s="78">
        <f t="shared" si="427"/>
        <v>41818.397916924507</v>
      </c>
      <c r="T9108" s="79">
        <f t="shared" si="428"/>
        <v>280.30190984009715</v>
      </c>
    </row>
    <row r="9109" spans="2:20">
      <c r="B9109" s="62">
        <v>43686</v>
      </c>
      <c r="C9109" s="63">
        <v>31</v>
      </c>
      <c r="D9109" s="64">
        <v>3.8017799999999999</v>
      </c>
      <c r="E9109" s="39"/>
      <c r="F9109" s="53">
        <v>43686</v>
      </c>
      <c r="G9109" s="54">
        <v>31</v>
      </c>
      <c r="H9109" s="55">
        <v>24392.090770244198</v>
      </c>
      <c r="I9109" s="39"/>
      <c r="J9109" s="53">
        <v>43686</v>
      </c>
      <c r="K9109" s="54">
        <v>31</v>
      </c>
      <c r="L9109" s="55">
        <v>-3537.87</v>
      </c>
      <c r="M9109" s="39"/>
      <c r="N9109" s="53">
        <v>43686</v>
      </c>
      <c r="O9109" s="54">
        <v>31</v>
      </c>
      <c r="P9109" s="55">
        <v>11533.3161067291</v>
      </c>
      <c r="Q9109" s="39"/>
      <c r="R9109" s="77">
        <f t="shared" si="426"/>
        <v>-0.14504168721427652</v>
      </c>
      <c r="S9109" s="78">
        <f t="shared" si="427"/>
        <v>43847.13050824056</v>
      </c>
      <c r="T9109" s="79">
        <f t="shared" si="428"/>
        <v>-1672.8116272955795</v>
      </c>
    </row>
    <row r="9110" spans="2:20">
      <c r="B9110" s="62">
        <v>43686</v>
      </c>
      <c r="C9110" s="63">
        <v>32</v>
      </c>
      <c r="D9110" s="64">
        <v>4.0293599999999996</v>
      </c>
      <c r="E9110" s="39"/>
      <c r="F9110" s="53">
        <v>43686</v>
      </c>
      <c r="G9110" s="54">
        <v>32</v>
      </c>
      <c r="H9110" s="55">
        <v>24715.503850549201</v>
      </c>
      <c r="I9110" s="39"/>
      <c r="J9110" s="53">
        <v>43686</v>
      </c>
      <c r="K9110" s="54">
        <v>32</v>
      </c>
      <c r="L9110" s="55">
        <v>-1258.8</v>
      </c>
      <c r="M9110" s="39"/>
      <c r="N9110" s="53">
        <v>43686</v>
      </c>
      <c r="O9110" s="54">
        <v>32</v>
      </c>
      <c r="P9110" s="55">
        <v>11731.921725673799</v>
      </c>
      <c r="Q9110" s="39"/>
      <c r="R9110" s="77">
        <f t="shared" si="426"/>
        <v>-5.0931593691626413E-2</v>
      </c>
      <c r="S9110" s="78">
        <f t="shared" si="427"/>
        <v>47272.136124560973</v>
      </c>
      <c r="T9110" s="79">
        <f t="shared" si="428"/>
        <v>-597.52547055398259</v>
      </c>
    </row>
    <row r="9111" spans="2:20">
      <c r="B9111" s="62">
        <v>43686</v>
      </c>
      <c r="C9111" s="63">
        <v>33</v>
      </c>
      <c r="D9111" s="64">
        <v>4.5525900000000004</v>
      </c>
      <c r="E9111" s="39"/>
      <c r="F9111" s="53">
        <v>43686</v>
      </c>
      <c r="G9111" s="54">
        <v>33</v>
      </c>
      <c r="H9111" s="55">
        <v>25134.7462151408</v>
      </c>
      <c r="I9111" s="39"/>
      <c r="J9111" s="53">
        <v>43686</v>
      </c>
      <c r="K9111" s="54">
        <v>33</v>
      </c>
      <c r="L9111" s="55">
        <v>10350.32</v>
      </c>
      <c r="M9111" s="39"/>
      <c r="N9111" s="53">
        <v>43686</v>
      </c>
      <c r="O9111" s="54">
        <v>33</v>
      </c>
      <c r="P9111" s="55">
        <v>11930.2096175687</v>
      </c>
      <c r="Q9111" s="39"/>
      <c r="R9111" s="77">
        <f t="shared" si="426"/>
        <v>0.41179329647518459</v>
      </c>
      <c r="S9111" s="78">
        <f t="shared" si="427"/>
        <v>54313.353002847092</v>
      </c>
      <c r="T9111" s="79">
        <f t="shared" si="428"/>
        <v>4912.7803460585665</v>
      </c>
    </row>
    <row r="9112" spans="2:20">
      <c r="B9112" s="62">
        <v>43686</v>
      </c>
      <c r="C9112" s="63">
        <v>34</v>
      </c>
      <c r="D9112" s="64">
        <v>5.2147199999999998</v>
      </c>
      <c r="E9112" s="39"/>
      <c r="F9112" s="53">
        <v>43686</v>
      </c>
      <c r="G9112" s="54">
        <v>34</v>
      </c>
      <c r="H9112" s="55">
        <v>25480.2166756324</v>
      </c>
      <c r="I9112" s="39"/>
      <c r="J9112" s="53">
        <v>43686</v>
      </c>
      <c r="K9112" s="54">
        <v>34</v>
      </c>
      <c r="L9112" s="55">
        <v>26381.38</v>
      </c>
      <c r="M9112" s="39"/>
      <c r="N9112" s="53">
        <v>43686</v>
      </c>
      <c r="O9112" s="54">
        <v>34</v>
      </c>
      <c r="P9112" s="55">
        <v>12048.9157443529</v>
      </c>
      <c r="Q9112" s="39"/>
      <c r="R9112" s="77">
        <f t="shared" si="426"/>
        <v>1.0353671766547188</v>
      </c>
      <c r="S9112" s="78">
        <f t="shared" si="427"/>
        <v>62831.721910391956</v>
      </c>
      <c r="T9112" s="79">
        <f t="shared" si="428"/>
        <v>12475.051875981251</v>
      </c>
    </row>
    <row r="9113" spans="2:20">
      <c r="B9113" s="62">
        <v>43686</v>
      </c>
      <c r="C9113" s="63">
        <v>35</v>
      </c>
      <c r="D9113" s="64">
        <v>6.13565</v>
      </c>
      <c r="E9113" s="39"/>
      <c r="F9113" s="53">
        <v>43686</v>
      </c>
      <c r="G9113" s="54">
        <v>35</v>
      </c>
      <c r="H9113" s="55">
        <v>25462.158339860998</v>
      </c>
      <c r="I9113" s="39"/>
      <c r="J9113" s="53">
        <v>43686</v>
      </c>
      <c r="K9113" s="54">
        <v>35</v>
      </c>
      <c r="L9113" s="55">
        <v>36899.360000000001</v>
      </c>
      <c r="M9113" s="39"/>
      <c r="N9113" s="53">
        <v>43686</v>
      </c>
      <c r="O9113" s="54">
        <v>35</v>
      </c>
      <c r="P9113" s="55">
        <v>11978.3268009732</v>
      </c>
      <c r="Q9113" s="39"/>
      <c r="R9113" s="77">
        <f t="shared" si="426"/>
        <v>1.4491842956704133</v>
      </c>
      <c r="S9113" s="78">
        <f t="shared" si="427"/>
        <v>73494.820836391213</v>
      </c>
      <c r="T9113" s="79">
        <f t="shared" si="428"/>
        <v>17358.803088378383</v>
      </c>
    </row>
    <row r="9114" spans="2:20">
      <c r="B9114" s="62">
        <v>43686</v>
      </c>
      <c r="C9114" s="63">
        <v>36</v>
      </c>
      <c r="D9114" s="64">
        <v>5.7895099999999999</v>
      </c>
      <c r="E9114" s="39"/>
      <c r="F9114" s="53">
        <v>43686</v>
      </c>
      <c r="G9114" s="54">
        <v>36</v>
      </c>
      <c r="H9114" s="55">
        <v>26208.604057499699</v>
      </c>
      <c r="I9114" s="39"/>
      <c r="J9114" s="53">
        <v>43686</v>
      </c>
      <c r="K9114" s="54">
        <v>36</v>
      </c>
      <c r="L9114" s="55">
        <v>43812.41</v>
      </c>
      <c r="M9114" s="39"/>
      <c r="N9114" s="53">
        <v>43686</v>
      </c>
      <c r="O9114" s="54">
        <v>36</v>
      </c>
      <c r="P9114" s="55">
        <v>12360.763470006201</v>
      </c>
      <c r="Q9114" s="39"/>
      <c r="R9114" s="77">
        <f t="shared" si="426"/>
        <v>1.6716804109016599</v>
      </c>
      <c r="S9114" s="78">
        <f t="shared" si="427"/>
        <v>71562.763717235604</v>
      </c>
      <c r="T9114" s="79">
        <f t="shared" si="428"/>
        <v>20663.246156598194</v>
      </c>
    </row>
    <row r="9115" spans="2:20">
      <c r="B9115" s="62">
        <v>43686</v>
      </c>
      <c r="C9115" s="63">
        <v>37</v>
      </c>
      <c r="D9115" s="64">
        <v>5.2895799999999999</v>
      </c>
      <c r="E9115" s="39"/>
      <c r="F9115" s="53">
        <v>43686</v>
      </c>
      <c r="G9115" s="54">
        <v>37</v>
      </c>
      <c r="H9115" s="55">
        <v>25932.586792328901</v>
      </c>
      <c r="I9115" s="39"/>
      <c r="J9115" s="53">
        <v>43686</v>
      </c>
      <c r="K9115" s="54">
        <v>37</v>
      </c>
      <c r="L9115" s="55">
        <v>38161.129999999997</v>
      </c>
      <c r="M9115" s="39"/>
      <c r="N9115" s="53">
        <v>43686</v>
      </c>
      <c r="O9115" s="54">
        <v>37</v>
      </c>
      <c r="P9115" s="55">
        <v>12172.8675651537</v>
      </c>
      <c r="Q9115" s="39"/>
      <c r="R9115" s="77">
        <f t="shared" si="426"/>
        <v>1.4715512303341991</v>
      </c>
      <c r="S9115" s="78">
        <f t="shared" si="427"/>
        <v>64389.356815285704</v>
      </c>
      <c r="T9115" s="79">
        <f t="shared" si="428"/>
        <v>17912.998242197194</v>
      </c>
    </row>
    <row r="9116" spans="2:20">
      <c r="B9116" s="62">
        <v>43686</v>
      </c>
      <c r="C9116" s="63">
        <v>38</v>
      </c>
      <c r="D9116" s="64">
        <v>4.7084700000000002</v>
      </c>
      <c r="E9116" s="39"/>
      <c r="F9116" s="53">
        <v>43686</v>
      </c>
      <c r="G9116" s="54">
        <v>38</v>
      </c>
      <c r="H9116" s="55">
        <v>25875.063892724502</v>
      </c>
      <c r="I9116" s="39"/>
      <c r="J9116" s="53">
        <v>43686</v>
      </c>
      <c r="K9116" s="54">
        <v>38</v>
      </c>
      <c r="L9116" s="55">
        <v>7658.93</v>
      </c>
      <c r="M9116" s="39"/>
      <c r="N9116" s="53">
        <v>43686</v>
      </c>
      <c r="O9116" s="54">
        <v>38</v>
      </c>
      <c r="P9116" s="55">
        <v>12173.7498424847</v>
      </c>
      <c r="Q9116" s="39"/>
      <c r="R9116" s="77">
        <f t="shared" si="426"/>
        <v>0.29599656378639988</v>
      </c>
      <c r="S9116" s="78">
        <f t="shared" si="427"/>
        <v>57319.735920843937</v>
      </c>
      <c r="T9116" s="79">
        <f t="shared" si="428"/>
        <v>3603.388121770698</v>
      </c>
    </row>
    <row r="9117" spans="2:20">
      <c r="B9117" s="62">
        <v>43686</v>
      </c>
      <c r="C9117" s="63">
        <v>39</v>
      </c>
      <c r="D9117" s="64">
        <v>5.4818800000000003</v>
      </c>
      <c r="E9117" s="39"/>
      <c r="F9117" s="53">
        <v>43686</v>
      </c>
      <c r="G9117" s="54">
        <v>39</v>
      </c>
      <c r="H9117" s="55">
        <v>25795.3679059323</v>
      </c>
      <c r="I9117" s="39"/>
      <c r="J9117" s="53">
        <v>43686</v>
      </c>
      <c r="K9117" s="54">
        <v>39</v>
      </c>
      <c r="L9117" s="55">
        <v>32766.76</v>
      </c>
      <c r="M9117" s="39"/>
      <c r="N9117" s="53">
        <v>43686</v>
      </c>
      <c r="O9117" s="54">
        <v>39</v>
      </c>
      <c r="P9117" s="55">
        <v>12119.426210385</v>
      </c>
      <c r="Q9117" s="39"/>
      <c r="R9117" s="77">
        <f t="shared" si="426"/>
        <v>1.2702575175314499</v>
      </c>
      <c r="S9117" s="78">
        <f t="shared" si="427"/>
        <v>66437.240154185332</v>
      </c>
      <c r="T9117" s="79">
        <f t="shared" si="428"/>
        <v>15394.792251909237</v>
      </c>
    </row>
    <row r="9118" spans="2:20">
      <c r="B9118" s="62">
        <v>43686</v>
      </c>
      <c r="C9118" s="63">
        <v>40</v>
      </c>
      <c r="D9118" s="64">
        <v>5.3703099999999999</v>
      </c>
      <c r="E9118" s="39"/>
      <c r="F9118" s="53">
        <v>43686</v>
      </c>
      <c r="G9118" s="54">
        <v>40</v>
      </c>
      <c r="H9118" s="55">
        <v>25338.480052434701</v>
      </c>
      <c r="I9118" s="39"/>
      <c r="J9118" s="53">
        <v>43686</v>
      </c>
      <c r="K9118" s="54">
        <v>40</v>
      </c>
      <c r="L9118" s="55">
        <v>25013.759999999998</v>
      </c>
      <c r="M9118" s="39"/>
      <c r="N9118" s="53">
        <v>43686</v>
      </c>
      <c r="O9118" s="54">
        <v>40</v>
      </c>
      <c r="P9118" s="55">
        <v>11955.913119529399</v>
      </c>
      <c r="Q9118" s="39"/>
      <c r="R9118" s="77">
        <f t="shared" si="426"/>
        <v>0.9871847067478895</v>
      </c>
      <c r="S9118" s="78">
        <f t="shared" si="427"/>
        <v>64206.959784939929</v>
      </c>
      <c r="T9118" s="79">
        <f t="shared" si="428"/>
        <v>11802.694586805876</v>
      </c>
    </row>
    <row r="9119" spans="2:20">
      <c r="B9119" s="62">
        <v>43686</v>
      </c>
      <c r="C9119" s="63">
        <v>41</v>
      </c>
      <c r="D9119" s="64">
        <v>5.0732499999999998</v>
      </c>
      <c r="E9119" s="39"/>
      <c r="F9119" s="53">
        <v>43686</v>
      </c>
      <c r="G9119" s="54">
        <v>41</v>
      </c>
      <c r="H9119" s="55">
        <v>24785.966905386402</v>
      </c>
      <c r="I9119" s="39"/>
      <c r="J9119" s="53">
        <v>43686</v>
      </c>
      <c r="K9119" s="54">
        <v>41</v>
      </c>
      <c r="L9119" s="55">
        <v>-120.36</v>
      </c>
      <c r="M9119" s="39"/>
      <c r="N9119" s="53">
        <v>43686</v>
      </c>
      <c r="O9119" s="54">
        <v>41</v>
      </c>
      <c r="P9119" s="55">
        <v>11743.6861484362</v>
      </c>
      <c r="Q9119" s="39"/>
      <c r="R9119" s="77">
        <f t="shared" si="426"/>
        <v>-4.8559735619530652E-3</v>
      </c>
      <c r="S9119" s="78">
        <f t="shared" si="427"/>
        <v>59578.655752553947</v>
      </c>
      <c r="T9119" s="79">
        <f t="shared" si="428"/>
        <v>-57.027029456680609</v>
      </c>
    </row>
    <row r="9120" spans="2:20">
      <c r="B9120" s="62">
        <v>43686</v>
      </c>
      <c r="C9120" s="63">
        <v>42</v>
      </c>
      <c r="D9120" s="64">
        <v>4.8338900000000002</v>
      </c>
      <c r="E9120" s="39"/>
      <c r="F9120" s="53">
        <v>43686</v>
      </c>
      <c r="G9120" s="54">
        <v>42</v>
      </c>
      <c r="H9120" s="55">
        <v>24905.024266797402</v>
      </c>
      <c r="I9120" s="39"/>
      <c r="J9120" s="53">
        <v>43686</v>
      </c>
      <c r="K9120" s="54">
        <v>42</v>
      </c>
      <c r="L9120" s="55">
        <v>-2619.15</v>
      </c>
      <c r="M9120" s="39"/>
      <c r="N9120" s="53">
        <v>43686</v>
      </c>
      <c r="O9120" s="54">
        <v>42</v>
      </c>
      <c r="P9120" s="55">
        <v>11842.1194227623</v>
      </c>
      <c r="Q9120" s="39"/>
      <c r="R9120" s="77">
        <f t="shared" si="426"/>
        <v>-0.10516552692107868</v>
      </c>
      <c r="S9120" s="78">
        <f t="shared" si="427"/>
        <v>57243.502656496457</v>
      </c>
      <c r="T9120" s="79">
        <f t="shared" si="428"/>
        <v>-1245.3827289571375</v>
      </c>
    </row>
    <row r="9121" spans="2:20">
      <c r="B9121" s="62">
        <v>43686</v>
      </c>
      <c r="C9121" s="63">
        <v>43</v>
      </c>
      <c r="D9121" s="64">
        <v>4.5320799999999997</v>
      </c>
      <c r="E9121" s="39"/>
      <c r="F9121" s="53">
        <v>43686</v>
      </c>
      <c r="G9121" s="54">
        <v>43</v>
      </c>
      <c r="H9121" s="55">
        <v>24957.6021658719</v>
      </c>
      <c r="I9121" s="39"/>
      <c r="J9121" s="53">
        <v>43686</v>
      </c>
      <c r="K9121" s="54">
        <v>43</v>
      </c>
      <c r="L9121" s="55">
        <v>-3033.45</v>
      </c>
      <c r="M9121" s="39"/>
      <c r="N9121" s="53">
        <v>43686</v>
      </c>
      <c r="O9121" s="54">
        <v>43</v>
      </c>
      <c r="P9121" s="55">
        <v>11924.3498292398</v>
      </c>
      <c r="Q9121" s="39"/>
      <c r="R9121" s="77">
        <f t="shared" si="426"/>
        <v>-0.12154412831165608</v>
      </c>
      <c r="S9121" s="78">
        <f t="shared" si="427"/>
        <v>54042.107374101106</v>
      </c>
      <c r="T9121" s="79">
        <f t="shared" si="428"/>
        <v>-1449.3347056781965</v>
      </c>
    </row>
    <row r="9122" spans="2:20">
      <c r="B9122" s="62">
        <v>43686</v>
      </c>
      <c r="C9122" s="63">
        <v>44</v>
      </c>
      <c r="D9122" s="64">
        <v>4.5304000000000002</v>
      </c>
      <c r="E9122" s="39"/>
      <c r="F9122" s="53">
        <v>43686</v>
      </c>
      <c r="G9122" s="54">
        <v>44</v>
      </c>
      <c r="H9122" s="55">
        <v>24251.695586346799</v>
      </c>
      <c r="I9122" s="39"/>
      <c r="J9122" s="53">
        <v>43686</v>
      </c>
      <c r="K9122" s="54">
        <v>44</v>
      </c>
      <c r="L9122" s="55">
        <v>-6944.24</v>
      </c>
      <c r="M9122" s="39"/>
      <c r="N9122" s="53">
        <v>43686</v>
      </c>
      <c r="O9122" s="54">
        <v>44</v>
      </c>
      <c r="P9122" s="55">
        <v>11596.712853564601</v>
      </c>
      <c r="Q9122" s="39"/>
      <c r="R9122" s="77">
        <f t="shared" si="426"/>
        <v>-0.28634039113988641</v>
      </c>
      <c r="S9122" s="78">
        <f t="shared" si="427"/>
        <v>52537.747911789069</v>
      </c>
      <c r="T9122" s="79">
        <f t="shared" si="428"/>
        <v>-3320.6072944266361</v>
      </c>
    </row>
    <row r="9123" spans="2:20">
      <c r="B9123" s="62">
        <v>43686</v>
      </c>
      <c r="C9123" s="63">
        <v>45</v>
      </c>
      <c r="D9123" s="64">
        <v>4.3046199999999999</v>
      </c>
      <c r="E9123" s="39"/>
      <c r="F9123" s="53">
        <v>43686</v>
      </c>
      <c r="G9123" s="54">
        <v>45</v>
      </c>
      <c r="H9123" s="55">
        <v>23208.2694393971</v>
      </c>
      <c r="I9123" s="39"/>
      <c r="J9123" s="53">
        <v>43686</v>
      </c>
      <c r="K9123" s="54">
        <v>45</v>
      </c>
      <c r="L9123" s="55">
        <v>-11183.72</v>
      </c>
      <c r="M9123" s="39"/>
      <c r="N9123" s="53">
        <v>43686</v>
      </c>
      <c r="O9123" s="54">
        <v>45</v>
      </c>
      <c r="P9123" s="55">
        <v>11109.987329285699</v>
      </c>
      <c r="Q9123" s="39"/>
      <c r="R9123" s="77">
        <f t="shared" si="426"/>
        <v>-0.48188513276285577</v>
      </c>
      <c r="S9123" s="78">
        <f t="shared" si="427"/>
        <v>47824.273657389807</v>
      </c>
      <c r="T9123" s="79">
        <f t="shared" si="428"/>
        <v>-5353.7377191664846</v>
      </c>
    </row>
    <row r="9124" spans="2:20">
      <c r="B9124" s="62">
        <v>43686</v>
      </c>
      <c r="C9124" s="63">
        <v>46</v>
      </c>
      <c r="D9124" s="64">
        <v>4.4156300000000002</v>
      </c>
      <c r="E9124" s="39"/>
      <c r="F9124" s="53">
        <v>43686</v>
      </c>
      <c r="G9124" s="54">
        <v>46</v>
      </c>
      <c r="H9124" s="55">
        <v>21731.546759719298</v>
      </c>
      <c r="I9124" s="39"/>
      <c r="J9124" s="53">
        <v>43686</v>
      </c>
      <c r="K9124" s="54">
        <v>46</v>
      </c>
      <c r="L9124" s="55">
        <v>-18110.419999999998</v>
      </c>
      <c r="M9124" s="39"/>
      <c r="N9124" s="53">
        <v>43686</v>
      </c>
      <c r="O9124" s="54">
        <v>46</v>
      </c>
      <c r="P9124" s="55">
        <v>10375.309002886301</v>
      </c>
      <c r="Q9124" s="39"/>
      <c r="R9124" s="77">
        <f t="shared" si="426"/>
        <v>-0.83337004034930129</v>
      </c>
      <c r="S9124" s="78">
        <f t="shared" si="427"/>
        <v>45813.525692414834</v>
      </c>
      <c r="T9124" s="79">
        <f t="shared" si="428"/>
        <v>-8646.4716823718245</v>
      </c>
    </row>
    <row r="9125" spans="2:20">
      <c r="B9125" s="62">
        <v>43686</v>
      </c>
      <c r="C9125" s="63">
        <v>47</v>
      </c>
      <c r="D9125" s="64">
        <v>7.0275699999999999</v>
      </c>
      <c r="E9125" s="39"/>
      <c r="F9125" s="53">
        <v>43686</v>
      </c>
      <c r="G9125" s="54">
        <v>47</v>
      </c>
      <c r="H9125" s="55">
        <v>20454.607770596202</v>
      </c>
      <c r="I9125" s="39"/>
      <c r="J9125" s="53">
        <v>43686</v>
      </c>
      <c r="K9125" s="54">
        <v>47</v>
      </c>
      <c r="L9125" s="55">
        <v>13581.47</v>
      </c>
      <c r="M9125" s="39"/>
      <c r="N9125" s="53">
        <v>43686</v>
      </c>
      <c r="O9125" s="54">
        <v>47</v>
      </c>
      <c r="P9125" s="55">
        <v>9792.5603317405003</v>
      </c>
      <c r="Q9125" s="39"/>
      <c r="R9125" s="77">
        <f t="shared" si="426"/>
        <v>0.66398095491831244</v>
      </c>
      <c r="S9125" s="78">
        <f t="shared" si="427"/>
        <v>68817.903210529592</v>
      </c>
      <c r="T9125" s="79">
        <f t="shared" si="428"/>
        <v>6502.0735601642436</v>
      </c>
    </row>
    <row r="9126" spans="2:20">
      <c r="B9126" s="62">
        <v>43686</v>
      </c>
      <c r="C9126" s="63">
        <v>48</v>
      </c>
      <c r="D9126" s="64">
        <v>6.9208699999999999</v>
      </c>
      <c r="E9126" s="39"/>
      <c r="F9126" s="53">
        <v>43686</v>
      </c>
      <c r="G9126" s="54">
        <v>48</v>
      </c>
      <c r="H9126" s="55">
        <v>19342.636503412901</v>
      </c>
      <c r="I9126" s="39"/>
      <c r="J9126" s="53">
        <v>43686</v>
      </c>
      <c r="K9126" s="54">
        <v>48</v>
      </c>
      <c r="L9126" s="55">
        <v>-5636.59</v>
      </c>
      <c r="M9126" s="39"/>
      <c r="N9126" s="53">
        <v>43686</v>
      </c>
      <c r="O9126" s="54">
        <v>48</v>
      </c>
      <c r="P9126" s="55">
        <v>9213.4876476626996</v>
      </c>
      <c r="Q9126" s="39"/>
      <c r="R9126" s="77">
        <f t="shared" si="426"/>
        <v>-0.29140753376642603</v>
      </c>
      <c r="S9126" s="78">
        <f t="shared" si="427"/>
        <v>63765.350256079349</v>
      </c>
      <c r="T9126" s="79">
        <f t="shared" si="428"/>
        <v>-2684.8797127928174</v>
      </c>
    </row>
    <row r="9127" spans="2:20">
      <c r="B9127" s="62">
        <v>43687</v>
      </c>
      <c r="C9127" s="63">
        <v>1</v>
      </c>
      <c r="D9127" s="64">
        <v>8.0823300000000007</v>
      </c>
      <c r="E9127" s="39"/>
      <c r="F9127" s="53">
        <v>43687</v>
      </c>
      <c r="G9127" s="54">
        <v>1</v>
      </c>
      <c r="H9127" s="55">
        <v>18801.750390002398</v>
      </c>
      <c r="I9127" s="39"/>
      <c r="J9127" s="53">
        <v>43687</v>
      </c>
      <c r="K9127" s="54">
        <v>1</v>
      </c>
      <c r="L9127" s="55">
        <v>3310.19</v>
      </c>
      <c r="M9127" s="39"/>
      <c r="N9127" s="53">
        <v>43687</v>
      </c>
      <c r="O9127" s="54">
        <v>1</v>
      </c>
      <c r="P9127" s="55">
        <v>9278.0759546669997</v>
      </c>
      <c r="Q9127" s="39"/>
      <c r="R9127" s="77">
        <f t="shared" si="426"/>
        <v>0.17605754418270297</v>
      </c>
      <c r="S9127" s="78">
        <f t="shared" si="427"/>
        <v>74988.471630683736</v>
      </c>
      <c r="T9127" s="79">
        <f t="shared" si="428"/>
        <v>1633.4752673192593</v>
      </c>
    </row>
    <row r="9128" spans="2:20">
      <c r="B9128" s="62">
        <v>43687</v>
      </c>
      <c r="C9128" s="63">
        <v>2</v>
      </c>
      <c r="D9128" s="64">
        <v>9.0168599999999994</v>
      </c>
      <c r="E9128" s="39"/>
      <c r="F9128" s="53">
        <v>43687</v>
      </c>
      <c r="G9128" s="54">
        <v>2</v>
      </c>
      <c r="H9128" s="55">
        <v>18175.4187872314</v>
      </c>
      <c r="I9128" s="39"/>
      <c r="J9128" s="53">
        <v>43687</v>
      </c>
      <c r="K9128" s="54">
        <v>2</v>
      </c>
      <c r="L9128" s="55">
        <v>-1356.28</v>
      </c>
      <c r="M9128" s="39"/>
      <c r="N9128" s="53">
        <v>43687</v>
      </c>
      <c r="O9128" s="54">
        <v>2</v>
      </c>
      <c r="P9128" s="55">
        <v>8954.4562675411998</v>
      </c>
      <c r="Q9128" s="39"/>
      <c r="R9128" s="77">
        <f t="shared" si="426"/>
        <v>-7.4621664341116264E-2</v>
      </c>
      <c r="S9128" s="78">
        <f t="shared" si="427"/>
        <v>80741.078540541537</v>
      </c>
      <c r="T9128" s="79">
        <f t="shared" si="428"/>
        <v>-668.19642995366416</v>
      </c>
    </row>
    <row r="9129" spans="2:20">
      <c r="B9129" s="62">
        <v>43687</v>
      </c>
      <c r="C9129" s="63">
        <v>3</v>
      </c>
      <c r="D9129" s="64">
        <v>8.7787199999999999</v>
      </c>
      <c r="E9129" s="39"/>
      <c r="F9129" s="53">
        <v>43687</v>
      </c>
      <c r="G9129" s="54">
        <v>3</v>
      </c>
      <c r="H9129" s="55">
        <v>18102.671791376699</v>
      </c>
      <c r="I9129" s="39"/>
      <c r="J9129" s="53">
        <v>43687</v>
      </c>
      <c r="K9129" s="54">
        <v>3</v>
      </c>
      <c r="L9129" s="55">
        <v>3672.89</v>
      </c>
      <c r="M9129" s="39"/>
      <c r="N9129" s="53">
        <v>43687</v>
      </c>
      <c r="O9129" s="54">
        <v>3</v>
      </c>
      <c r="P9129" s="55">
        <v>9081.9867312007009</v>
      </c>
      <c r="Q9129" s="39"/>
      <c r="R9129" s="77">
        <f t="shared" si="426"/>
        <v>0.20289214997255819</v>
      </c>
      <c r="S9129" s="78">
        <f t="shared" si="427"/>
        <v>79728.218556926222</v>
      </c>
      <c r="T9129" s="79">
        <f t="shared" si="428"/>
        <v>1842.6638139155561</v>
      </c>
    </row>
    <row r="9130" spans="2:20">
      <c r="B9130" s="62">
        <v>43687</v>
      </c>
      <c r="C9130" s="63">
        <v>4</v>
      </c>
      <c r="D9130" s="64">
        <v>8.4075199999999999</v>
      </c>
      <c r="E9130" s="39"/>
      <c r="F9130" s="53">
        <v>43687</v>
      </c>
      <c r="G9130" s="54">
        <v>4</v>
      </c>
      <c r="H9130" s="55">
        <v>18039.994245857401</v>
      </c>
      <c r="I9130" s="39"/>
      <c r="J9130" s="53">
        <v>43687</v>
      </c>
      <c r="K9130" s="54">
        <v>4</v>
      </c>
      <c r="L9130" s="55">
        <v>2421.9299999999998</v>
      </c>
      <c r="M9130" s="39"/>
      <c r="N9130" s="53">
        <v>43687</v>
      </c>
      <c r="O9130" s="54">
        <v>4</v>
      </c>
      <c r="P9130" s="55">
        <v>9092.9965356155008</v>
      </c>
      <c r="Q9130" s="39"/>
      <c r="R9130" s="77">
        <f t="shared" si="426"/>
        <v>0.13425336876458027</v>
      </c>
      <c r="S9130" s="78">
        <f t="shared" si="427"/>
        <v>76449.550233118032</v>
      </c>
      <c r="T9130" s="79">
        <f t="shared" si="428"/>
        <v>1220.7654170710387</v>
      </c>
    </row>
    <row r="9131" spans="2:20">
      <c r="B9131" s="62">
        <v>43687</v>
      </c>
      <c r="C9131" s="63">
        <v>5</v>
      </c>
      <c r="D9131" s="64">
        <v>8.2268500000000007</v>
      </c>
      <c r="E9131" s="39"/>
      <c r="F9131" s="53">
        <v>43687</v>
      </c>
      <c r="G9131" s="54">
        <v>5</v>
      </c>
      <c r="H9131" s="55">
        <v>17946.2164153413</v>
      </c>
      <c r="I9131" s="39"/>
      <c r="J9131" s="53">
        <v>43687</v>
      </c>
      <c r="K9131" s="54">
        <v>5</v>
      </c>
      <c r="L9131" s="55">
        <v>-584.79999999999995</v>
      </c>
      <c r="M9131" s="39"/>
      <c r="N9131" s="53">
        <v>43687</v>
      </c>
      <c r="O9131" s="54">
        <v>5</v>
      </c>
      <c r="P9131" s="55">
        <v>9094.4491898135002</v>
      </c>
      <c r="Q9131" s="39"/>
      <c r="R9131" s="77">
        <f t="shared" si="426"/>
        <v>-3.2586255869514892E-2</v>
      </c>
      <c r="S9131" s="78">
        <f t="shared" si="427"/>
        <v>74818.669317217194</v>
      </c>
      <c r="T9131" s="79">
        <f t="shared" si="428"/>
        <v>-296.35404829156511</v>
      </c>
    </row>
    <row r="9132" spans="2:20">
      <c r="B9132" s="62">
        <v>43687</v>
      </c>
      <c r="C9132" s="63">
        <v>6</v>
      </c>
      <c r="D9132" s="64">
        <v>8.3634599999999999</v>
      </c>
      <c r="E9132" s="39"/>
      <c r="F9132" s="53">
        <v>43687</v>
      </c>
      <c r="G9132" s="54">
        <v>6</v>
      </c>
      <c r="H9132" s="55">
        <v>17739.1683190195</v>
      </c>
      <c r="I9132" s="39"/>
      <c r="J9132" s="53">
        <v>43687</v>
      </c>
      <c r="K9132" s="54">
        <v>6</v>
      </c>
      <c r="L9132" s="55">
        <v>120.92</v>
      </c>
      <c r="M9132" s="39"/>
      <c r="N9132" s="53">
        <v>43687</v>
      </c>
      <c r="O9132" s="54">
        <v>6</v>
      </c>
      <c r="P9132" s="55">
        <v>9030.5751802078994</v>
      </c>
      <c r="Q9132" s="39"/>
      <c r="R9132" s="77">
        <f t="shared" si="426"/>
        <v>6.8165540698067878E-3</v>
      </c>
      <c r="S9132" s="78">
        <f t="shared" si="427"/>
        <v>75526.854296661564</v>
      </c>
      <c r="T9132" s="79">
        <f t="shared" si="428"/>
        <v>61.55740399734232</v>
      </c>
    </row>
    <row r="9133" spans="2:20">
      <c r="B9133" s="62">
        <v>43687</v>
      </c>
      <c r="C9133" s="63">
        <v>7</v>
      </c>
      <c r="D9133" s="64">
        <v>8.5418599999999998</v>
      </c>
      <c r="E9133" s="39"/>
      <c r="F9133" s="53">
        <v>43687</v>
      </c>
      <c r="G9133" s="54">
        <v>7</v>
      </c>
      <c r="H9133" s="55">
        <v>17562.121705383299</v>
      </c>
      <c r="I9133" s="39"/>
      <c r="J9133" s="53">
        <v>43687</v>
      </c>
      <c r="K9133" s="54">
        <v>7</v>
      </c>
      <c r="L9133" s="55">
        <v>5537.26</v>
      </c>
      <c r="M9133" s="39"/>
      <c r="N9133" s="53">
        <v>43687</v>
      </c>
      <c r="O9133" s="54">
        <v>7</v>
      </c>
      <c r="P9133" s="55">
        <v>8948.7967410583005</v>
      </c>
      <c r="Q9133" s="39"/>
      <c r="R9133" s="77">
        <f t="shared" si="426"/>
        <v>0.31529561706104509</v>
      </c>
      <c r="S9133" s="78">
        <f t="shared" si="427"/>
        <v>76439.368930576253</v>
      </c>
      <c r="T9133" s="79">
        <f t="shared" si="428"/>
        <v>2821.5163904258461</v>
      </c>
    </row>
    <row r="9134" spans="2:20">
      <c r="B9134" s="62">
        <v>43687</v>
      </c>
      <c r="C9134" s="63">
        <v>8</v>
      </c>
      <c r="D9134" s="64">
        <v>8.6677599999999995</v>
      </c>
      <c r="E9134" s="39"/>
      <c r="F9134" s="53">
        <v>43687</v>
      </c>
      <c r="G9134" s="54">
        <v>8</v>
      </c>
      <c r="H9134" s="55">
        <v>17341.931439508498</v>
      </c>
      <c r="I9134" s="39"/>
      <c r="J9134" s="53">
        <v>43687</v>
      </c>
      <c r="K9134" s="54">
        <v>8</v>
      </c>
      <c r="L9134" s="55">
        <v>9748.4699999999993</v>
      </c>
      <c r="M9134" s="39"/>
      <c r="N9134" s="53">
        <v>43687</v>
      </c>
      <c r="O9134" s="54">
        <v>8</v>
      </c>
      <c r="P9134" s="55">
        <v>8859.9531042395993</v>
      </c>
      <c r="Q9134" s="39"/>
      <c r="R9134" s="77">
        <f t="shared" si="426"/>
        <v>0.56213288779305015</v>
      </c>
      <c r="S9134" s="78">
        <f t="shared" si="427"/>
        <v>76795.94711880383</v>
      </c>
      <c r="T9134" s="79">
        <f t="shared" si="428"/>
        <v>4980.4710241972052</v>
      </c>
    </row>
    <row r="9135" spans="2:20">
      <c r="B9135" s="62">
        <v>43687</v>
      </c>
      <c r="C9135" s="63">
        <v>9</v>
      </c>
      <c r="D9135" s="64">
        <v>10.11731</v>
      </c>
      <c r="E9135" s="39"/>
      <c r="F9135" s="53">
        <v>43687</v>
      </c>
      <c r="G9135" s="54">
        <v>9</v>
      </c>
      <c r="H9135" s="55">
        <v>17433.046059475699</v>
      </c>
      <c r="I9135" s="39"/>
      <c r="J9135" s="53">
        <v>43687</v>
      </c>
      <c r="K9135" s="54">
        <v>9</v>
      </c>
      <c r="L9135" s="55">
        <v>10803.65</v>
      </c>
      <c r="M9135" s="39"/>
      <c r="N9135" s="53">
        <v>43687</v>
      </c>
      <c r="O9135" s="54">
        <v>9</v>
      </c>
      <c r="P9135" s="55">
        <v>8875.9901621641002</v>
      </c>
      <c r="Q9135" s="39"/>
      <c r="R9135" s="77">
        <f t="shared" si="426"/>
        <v>0.61972244914294228</v>
      </c>
      <c r="S9135" s="78">
        <f t="shared" si="427"/>
        <v>89801.144027564471</v>
      </c>
      <c r="T9135" s="79">
        <f t="shared" si="428"/>
        <v>5500.6503618649976</v>
      </c>
    </row>
    <row r="9136" spans="2:20">
      <c r="B9136" s="62">
        <v>43687</v>
      </c>
      <c r="C9136" s="63">
        <v>10</v>
      </c>
      <c r="D9136" s="64">
        <v>9.5468399999999995</v>
      </c>
      <c r="E9136" s="39"/>
      <c r="F9136" s="53">
        <v>43687</v>
      </c>
      <c r="G9136" s="54">
        <v>10</v>
      </c>
      <c r="H9136" s="55">
        <v>17367.415477391001</v>
      </c>
      <c r="I9136" s="39"/>
      <c r="J9136" s="53">
        <v>43687</v>
      </c>
      <c r="K9136" s="54">
        <v>10</v>
      </c>
      <c r="L9136" s="55">
        <v>7290.53</v>
      </c>
      <c r="M9136" s="39"/>
      <c r="N9136" s="53">
        <v>43687</v>
      </c>
      <c r="O9136" s="54">
        <v>10</v>
      </c>
      <c r="P9136" s="55">
        <v>8841.8713200512993</v>
      </c>
      <c r="Q9136" s="39"/>
      <c r="R9136" s="77">
        <f t="shared" si="426"/>
        <v>0.41978209190025151</v>
      </c>
      <c r="S9136" s="78">
        <f t="shared" si="427"/>
        <v>84411.930793118547</v>
      </c>
      <c r="T9136" s="79">
        <f t="shared" si="428"/>
        <v>3711.6592390439728</v>
      </c>
    </row>
    <row r="9137" spans="2:20">
      <c r="B9137" s="62">
        <v>43687</v>
      </c>
      <c r="C9137" s="63">
        <v>11</v>
      </c>
      <c r="D9137" s="64">
        <v>9.7555700000000005</v>
      </c>
      <c r="E9137" s="39"/>
      <c r="F9137" s="53">
        <v>43687</v>
      </c>
      <c r="G9137" s="54">
        <v>11</v>
      </c>
      <c r="H9137" s="55">
        <v>17267.230962992999</v>
      </c>
      <c r="I9137" s="39"/>
      <c r="J9137" s="53">
        <v>43687</v>
      </c>
      <c r="K9137" s="54">
        <v>11</v>
      </c>
      <c r="L9137" s="55">
        <v>6094.39</v>
      </c>
      <c r="M9137" s="39"/>
      <c r="N9137" s="53">
        <v>43687</v>
      </c>
      <c r="O9137" s="54">
        <v>11</v>
      </c>
      <c r="P9137" s="55">
        <v>8776.4448241399004</v>
      </c>
      <c r="Q9137" s="39"/>
      <c r="R9137" s="77">
        <f t="shared" si="426"/>
        <v>0.35294541510804206</v>
      </c>
      <c r="S9137" s="78">
        <f t="shared" si="427"/>
        <v>85619.221833034491</v>
      </c>
      <c r="T9137" s="79">
        <f t="shared" si="428"/>
        <v>3097.6059616288844</v>
      </c>
    </row>
    <row r="9138" spans="2:20">
      <c r="B9138" s="62">
        <v>43687</v>
      </c>
      <c r="C9138" s="63">
        <v>12</v>
      </c>
      <c r="D9138" s="64">
        <v>10.53633</v>
      </c>
      <c r="E9138" s="39"/>
      <c r="F9138" s="53">
        <v>43687</v>
      </c>
      <c r="G9138" s="54">
        <v>12</v>
      </c>
      <c r="H9138" s="55">
        <v>17086.467931490501</v>
      </c>
      <c r="I9138" s="39"/>
      <c r="J9138" s="53">
        <v>43687</v>
      </c>
      <c r="K9138" s="54">
        <v>12</v>
      </c>
      <c r="L9138" s="55">
        <v>-407.97</v>
      </c>
      <c r="M9138" s="39"/>
      <c r="N9138" s="53">
        <v>43687</v>
      </c>
      <c r="O9138" s="54">
        <v>12</v>
      </c>
      <c r="P9138" s="55">
        <v>8657.0898145435003</v>
      </c>
      <c r="Q9138" s="39"/>
      <c r="R9138" s="77">
        <f t="shared" si="426"/>
        <v>-2.3876789611275245E-2</v>
      </c>
      <c r="S9138" s="78">
        <f t="shared" si="427"/>
        <v>91213.955125669119</v>
      </c>
      <c r="T9138" s="79">
        <f t="shared" si="428"/>
        <v>-206.70351214776898</v>
      </c>
    </row>
    <row r="9139" spans="2:20">
      <c r="B9139" s="62">
        <v>43687</v>
      </c>
      <c r="C9139" s="63">
        <v>13</v>
      </c>
      <c r="D9139" s="64">
        <v>8.67441</v>
      </c>
      <c r="E9139" s="39"/>
      <c r="F9139" s="53">
        <v>43687</v>
      </c>
      <c r="G9139" s="54">
        <v>13</v>
      </c>
      <c r="H9139" s="55">
        <v>17464.7994927816</v>
      </c>
      <c r="I9139" s="39"/>
      <c r="J9139" s="53">
        <v>43687</v>
      </c>
      <c r="K9139" s="54">
        <v>13</v>
      </c>
      <c r="L9139" s="55">
        <v>2936.61</v>
      </c>
      <c r="M9139" s="39"/>
      <c r="N9139" s="53">
        <v>43687</v>
      </c>
      <c r="O9139" s="54">
        <v>13</v>
      </c>
      <c r="P9139" s="55">
        <v>8643.3519539794997</v>
      </c>
      <c r="Q9139" s="39"/>
      <c r="R9139" s="77">
        <f t="shared" si="426"/>
        <v>0.16814450124169672</v>
      </c>
      <c r="S9139" s="78">
        <f t="shared" si="427"/>
        <v>74975.978623119314</v>
      </c>
      <c r="T9139" s="79">
        <f t="shared" si="428"/>
        <v>1453.3321033583277</v>
      </c>
    </row>
    <row r="9140" spans="2:20">
      <c r="B9140" s="62">
        <v>43687</v>
      </c>
      <c r="C9140" s="63">
        <v>14</v>
      </c>
      <c r="D9140" s="64">
        <v>9.0035399999999992</v>
      </c>
      <c r="E9140" s="39"/>
      <c r="F9140" s="53">
        <v>43687</v>
      </c>
      <c r="G9140" s="54">
        <v>14</v>
      </c>
      <c r="H9140" s="55">
        <v>17707.3737582471</v>
      </c>
      <c r="I9140" s="39"/>
      <c r="J9140" s="53">
        <v>43687</v>
      </c>
      <c r="K9140" s="54">
        <v>14</v>
      </c>
      <c r="L9140" s="55">
        <v>2063.87</v>
      </c>
      <c r="M9140" s="39"/>
      <c r="N9140" s="53">
        <v>43687</v>
      </c>
      <c r="O9140" s="54">
        <v>14</v>
      </c>
      <c r="P9140" s="55">
        <v>8763.7299528913009</v>
      </c>
      <c r="Q9140" s="39"/>
      <c r="R9140" s="77">
        <f t="shared" si="426"/>
        <v>0.11655426875703491</v>
      </c>
      <c r="S9140" s="78">
        <f t="shared" si="427"/>
        <v>78904.59318005493</v>
      </c>
      <c r="T9140" s="79">
        <f t="shared" si="428"/>
        <v>1021.4501362433696</v>
      </c>
    </row>
    <row r="9141" spans="2:20">
      <c r="B9141" s="62">
        <v>43687</v>
      </c>
      <c r="C9141" s="63">
        <v>15</v>
      </c>
      <c r="D9141" s="64">
        <v>7.21807</v>
      </c>
      <c r="E9141" s="39"/>
      <c r="F9141" s="53">
        <v>43687</v>
      </c>
      <c r="G9141" s="54">
        <v>15</v>
      </c>
      <c r="H9141" s="55">
        <v>18271.342009692999</v>
      </c>
      <c r="I9141" s="39"/>
      <c r="J9141" s="53">
        <v>43687</v>
      </c>
      <c r="K9141" s="54">
        <v>15</v>
      </c>
      <c r="L9141" s="55">
        <v>-5272.65</v>
      </c>
      <c r="M9141" s="39"/>
      <c r="N9141" s="53">
        <v>43687</v>
      </c>
      <c r="O9141" s="54">
        <v>15</v>
      </c>
      <c r="P9141" s="55">
        <v>8681.1854188456</v>
      </c>
      <c r="Q9141" s="39"/>
      <c r="R9141" s="77">
        <f t="shared" si="426"/>
        <v>-0.28857486205462324</v>
      </c>
      <c r="S9141" s="78">
        <f t="shared" si="427"/>
        <v>62661.404036206863</v>
      </c>
      <c r="T9141" s="79">
        <f t="shared" si="428"/>
        <v>-2505.1718847139755</v>
      </c>
    </row>
    <row r="9142" spans="2:20">
      <c r="B9142" s="62">
        <v>43687</v>
      </c>
      <c r="C9142" s="63">
        <v>16</v>
      </c>
      <c r="D9142" s="64">
        <v>7.5915999999999997</v>
      </c>
      <c r="E9142" s="39"/>
      <c r="F9142" s="53">
        <v>43687</v>
      </c>
      <c r="G9142" s="54">
        <v>16</v>
      </c>
      <c r="H9142" s="55">
        <v>19033.333552689201</v>
      </c>
      <c r="I9142" s="39"/>
      <c r="J9142" s="53">
        <v>43687</v>
      </c>
      <c r="K9142" s="54">
        <v>16</v>
      </c>
      <c r="L9142" s="55">
        <v>-2563.6799999999998</v>
      </c>
      <c r="M9142" s="39"/>
      <c r="N9142" s="53">
        <v>43687</v>
      </c>
      <c r="O9142" s="54">
        <v>16</v>
      </c>
      <c r="P9142" s="55">
        <v>9014.5467716863004</v>
      </c>
      <c r="Q9142" s="39"/>
      <c r="R9142" s="77">
        <f t="shared" si="426"/>
        <v>-0.13469421911317159</v>
      </c>
      <c r="S9142" s="78">
        <f t="shared" si="427"/>
        <v>68434.83327193372</v>
      </c>
      <c r="T9142" s="79">
        <f t="shared" si="428"/>
        <v>-1214.207338071448</v>
      </c>
    </row>
    <row r="9143" spans="2:20">
      <c r="B9143" s="62">
        <v>43687</v>
      </c>
      <c r="C9143" s="63">
        <v>17</v>
      </c>
      <c r="D9143" s="64">
        <v>5.9672200000000002</v>
      </c>
      <c r="E9143" s="39"/>
      <c r="F9143" s="53">
        <v>43687</v>
      </c>
      <c r="G9143" s="54">
        <v>17</v>
      </c>
      <c r="H9143" s="55">
        <v>20232.935227235001</v>
      </c>
      <c r="I9143" s="39"/>
      <c r="J9143" s="53">
        <v>43687</v>
      </c>
      <c r="K9143" s="54">
        <v>17</v>
      </c>
      <c r="L9143" s="55">
        <v>-3582.4</v>
      </c>
      <c r="M9143" s="39"/>
      <c r="N9143" s="53">
        <v>43687</v>
      </c>
      <c r="O9143" s="54">
        <v>17</v>
      </c>
      <c r="P9143" s="55">
        <v>9539.2396280647008</v>
      </c>
      <c r="Q9143" s="39"/>
      <c r="R9143" s="77">
        <f t="shared" si="426"/>
        <v>-0.17705784947988315</v>
      </c>
      <c r="S9143" s="78">
        <f t="shared" si="427"/>
        <v>56922.741493380243</v>
      </c>
      <c r="T9143" s="79">
        <f t="shared" si="428"/>
        <v>-1688.9972542184164</v>
      </c>
    </row>
    <row r="9144" spans="2:20">
      <c r="B9144" s="62">
        <v>43687</v>
      </c>
      <c r="C9144" s="63">
        <v>18</v>
      </c>
      <c r="D9144" s="64">
        <v>5.86775</v>
      </c>
      <c r="E9144" s="39"/>
      <c r="F9144" s="53">
        <v>43687</v>
      </c>
      <c r="G9144" s="54">
        <v>18</v>
      </c>
      <c r="H9144" s="55">
        <v>20634.413590933698</v>
      </c>
      <c r="I9144" s="39"/>
      <c r="J9144" s="53">
        <v>43687</v>
      </c>
      <c r="K9144" s="54">
        <v>18</v>
      </c>
      <c r="L9144" s="55">
        <v>911.65</v>
      </c>
      <c r="M9144" s="39"/>
      <c r="N9144" s="53">
        <v>43687</v>
      </c>
      <c r="O9144" s="54">
        <v>18</v>
      </c>
      <c r="P9144" s="55">
        <v>9745.0714119840995</v>
      </c>
      <c r="Q9144" s="39"/>
      <c r="R9144" s="77">
        <f t="shared" si="426"/>
        <v>4.4181047160969898E-2</v>
      </c>
      <c r="S9144" s="78">
        <f t="shared" si="427"/>
        <v>57181.642777669702</v>
      </c>
      <c r="T9144" s="79">
        <f t="shared" si="428"/>
        <v>430.54745963988904</v>
      </c>
    </row>
    <row r="9145" spans="2:20">
      <c r="B9145" s="62">
        <v>43687</v>
      </c>
      <c r="C9145" s="63">
        <v>19</v>
      </c>
      <c r="D9145" s="64">
        <v>5.7707300000000004</v>
      </c>
      <c r="E9145" s="39"/>
      <c r="F9145" s="53">
        <v>43687</v>
      </c>
      <c r="G9145" s="54">
        <v>19</v>
      </c>
      <c r="H9145" s="55">
        <v>20957.404310706999</v>
      </c>
      <c r="I9145" s="39"/>
      <c r="J9145" s="53">
        <v>43687</v>
      </c>
      <c r="K9145" s="54">
        <v>19</v>
      </c>
      <c r="L9145" s="55">
        <v>13402.61</v>
      </c>
      <c r="M9145" s="39"/>
      <c r="N9145" s="53">
        <v>43687</v>
      </c>
      <c r="O9145" s="54">
        <v>19</v>
      </c>
      <c r="P9145" s="55">
        <v>9886.4674282655997</v>
      </c>
      <c r="Q9145" s="39"/>
      <c r="R9145" s="77">
        <f t="shared" si="426"/>
        <v>0.6395166978361293</v>
      </c>
      <c r="S9145" s="78">
        <f t="shared" si="427"/>
        <v>57052.134182315145</v>
      </c>
      <c r="T9145" s="79">
        <f t="shared" si="428"/>
        <v>6322.5610029888658</v>
      </c>
    </row>
    <row r="9146" spans="2:20">
      <c r="B9146" s="62">
        <v>43687</v>
      </c>
      <c r="C9146" s="63">
        <v>20</v>
      </c>
      <c r="D9146" s="64">
        <v>5.92021</v>
      </c>
      <c r="E9146" s="39"/>
      <c r="F9146" s="53">
        <v>43687</v>
      </c>
      <c r="G9146" s="54">
        <v>20</v>
      </c>
      <c r="H9146" s="55">
        <v>20908.337834386701</v>
      </c>
      <c r="I9146" s="39"/>
      <c r="J9146" s="53">
        <v>43687</v>
      </c>
      <c r="K9146" s="54">
        <v>20</v>
      </c>
      <c r="L9146" s="55">
        <v>22685.99</v>
      </c>
      <c r="M9146" s="39"/>
      <c r="N9146" s="53">
        <v>43687</v>
      </c>
      <c r="O9146" s="54">
        <v>20</v>
      </c>
      <c r="P9146" s="55">
        <v>10058.602568672201</v>
      </c>
      <c r="Q9146" s="39"/>
      <c r="R9146" s="77">
        <f t="shared" si="426"/>
        <v>1.0850212092273399</v>
      </c>
      <c r="S9146" s="78">
        <f t="shared" si="427"/>
        <v>59549.039513078846</v>
      </c>
      <c r="T9146" s="79">
        <f t="shared" si="428"/>
        <v>10913.797122197939</v>
      </c>
    </row>
    <row r="9147" spans="2:20">
      <c r="B9147" s="62">
        <v>43687</v>
      </c>
      <c r="C9147" s="63">
        <v>21</v>
      </c>
      <c r="D9147" s="64">
        <v>6.0661300000000002</v>
      </c>
      <c r="E9147" s="39"/>
      <c r="F9147" s="53">
        <v>43687</v>
      </c>
      <c r="G9147" s="54">
        <v>21</v>
      </c>
      <c r="H9147" s="55">
        <v>21211.884100251202</v>
      </c>
      <c r="I9147" s="39"/>
      <c r="J9147" s="53">
        <v>43687</v>
      </c>
      <c r="K9147" s="54">
        <v>21</v>
      </c>
      <c r="L9147" s="55">
        <v>31252.560000000001</v>
      </c>
      <c r="M9147" s="39"/>
      <c r="N9147" s="53">
        <v>43687</v>
      </c>
      <c r="O9147" s="54">
        <v>21</v>
      </c>
      <c r="P9147" s="55">
        <v>10248.022847980599</v>
      </c>
      <c r="Q9147" s="39"/>
      <c r="R9147" s="77">
        <f t="shared" si="426"/>
        <v>1.4733514407440069</v>
      </c>
      <c r="S9147" s="78">
        <f t="shared" si="427"/>
        <v>62165.838838820557</v>
      </c>
      <c r="T9147" s="79">
        <f t="shared" si="428"/>
        <v>15098.939227849716</v>
      </c>
    </row>
    <row r="9148" spans="2:20">
      <c r="B9148" s="62">
        <v>43687</v>
      </c>
      <c r="C9148" s="63">
        <v>22</v>
      </c>
      <c r="D9148" s="64">
        <v>5.9323300000000003</v>
      </c>
      <c r="E9148" s="39"/>
      <c r="F9148" s="53">
        <v>43687</v>
      </c>
      <c r="G9148" s="54">
        <v>22</v>
      </c>
      <c r="H9148" s="55">
        <v>21241.824935971101</v>
      </c>
      <c r="I9148" s="39"/>
      <c r="J9148" s="53">
        <v>43687</v>
      </c>
      <c r="K9148" s="54">
        <v>22</v>
      </c>
      <c r="L9148" s="55">
        <v>23617.87</v>
      </c>
      <c r="M9148" s="39"/>
      <c r="N9148" s="53">
        <v>43687</v>
      </c>
      <c r="O9148" s="54">
        <v>22</v>
      </c>
      <c r="P9148" s="55">
        <v>10246.071662763999</v>
      </c>
      <c r="Q9148" s="39"/>
      <c r="R9148" s="77">
        <f t="shared" si="426"/>
        <v>1.1118569177173323</v>
      </c>
      <c r="S9148" s="78">
        <f t="shared" si="427"/>
        <v>60783.07830716476</v>
      </c>
      <c r="T9148" s="79">
        <f t="shared" si="428"/>
        <v>11392.165657671683</v>
      </c>
    </row>
    <row r="9149" spans="2:20">
      <c r="B9149" s="62">
        <v>43687</v>
      </c>
      <c r="C9149" s="63">
        <v>23</v>
      </c>
      <c r="D9149" s="64">
        <v>6.0921799999999999</v>
      </c>
      <c r="E9149" s="39"/>
      <c r="F9149" s="53">
        <v>43687</v>
      </c>
      <c r="G9149" s="54">
        <v>23</v>
      </c>
      <c r="H9149" s="55">
        <v>21693.824111431801</v>
      </c>
      <c r="I9149" s="39"/>
      <c r="J9149" s="53">
        <v>43687</v>
      </c>
      <c r="K9149" s="54">
        <v>23</v>
      </c>
      <c r="L9149" s="55">
        <v>26982.87</v>
      </c>
      <c r="M9149" s="39"/>
      <c r="N9149" s="53">
        <v>43687</v>
      </c>
      <c r="O9149" s="54">
        <v>23</v>
      </c>
      <c r="P9149" s="55">
        <v>10258.315713497001</v>
      </c>
      <c r="Q9149" s="39"/>
      <c r="R9149" s="77">
        <f t="shared" si="426"/>
        <v>1.2438042210262541</v>
      </c>
      <c r="S9149" s="78">
        <f t="shared" si="427"/>
        <v>62495.505823452157</v>
      </c>
      <c r="T9149" s="79">
        <f t="shared" si="428"/>
        <v>12759.33638506752</v>
      </c>
    </row>
    <row r="9150" spans="2:20">
      <c r="B9150" s="62">
        <v>43687</v>
      </c>
      <c r="C9150" s="63">
        <v>24</v>
      </c>
      <c r="D9150" s="64">
        <v>6.5629799999999996</v>
      </c>
      <c r="E9150" s="39"/>
      <c r="F9150" s="53">
        <v>43687</v>
      </c>
      <c r="G9150" s="54">
        <v>24</v>
      </c>
      <c r="H9150" s="55">
        <v>21094.473104470901</v>
      </c>
      <c r="I9150" s="39"/>
      <c r="J9150" s="53">
        <v>43687</v>
      </c>
      <c r="K9150" s="54">
        <v>24</v>
      </c>
      <c r="L9150" s="55">
        <v>34128.550000000003</v>
      </c>
      <c r="M9150" s="39"/>
      <c r="N9150" s="53">
        <v>43687</v>
      </c>
      <c r="O9150" s="54">
        <v>24</v>
      </c>
      <c r="P9150" s="55">
        <v>10142.3988519865</v>
      </c>
      <c r="Q9150" s="39"/>
      <c r="R9150" s="77">
        <f t="shared" si="426"/>
        <v>1.617890611961603</v>
      </c>
      <c r="S9150" s="78">
        <f t="shared" si="427"/>
        <v>66564.360817610359</v>
      </c>
      <c r="T9150" s="79">
        <f t="shared" si="428"/>
        <v>16409.2918853991</v>
      </c>
    </row>
    <row r="9151" spans="2:20">
      <c r="B9151" s="62">
        <v>43687</v>
      </c>
      <c r="C9151" s="63">
        <v>25</v>
      </c>
      <c r="D9151" s="64">
        <v>6.19278</v>
      </c>
      <c r="E9151" s="39"/>
      <c r="F9151" s="53">
        <v>43687</v>
      </c>
      <c r="G9151" s="54">
        <v>25</v>
      </c>
      <c r="H9151" s="55">
        <v>20736.7839729523</v>
      </c>
      <c r="I9151" s="39"/>
      <c r="J9151" s="53">
        <v>43687</v>
      </c>
      <c r="K9151" s="54">
        <v>25</v>
      </c>
      <c r="L9151" s="55">
        <v>18319.64</v>
      </c>
      <c r="M9151" s="39"/>
      <c r="N9151" s="53">
        <v>43687</v>
      </c>
      <c r="O9151" s="54">
        <v>25</v>
      </c>
      <c r="P9151" s="55">
        <v>9959.6200091084993</v>
      </c>
      <c r="Q9151" s="39"/>
      <c r="R9151" s="77">
        <f t="shared" si="426"/>
        <v>0.88343689281302906</v>
      </c>
      <c r="S9151" s="78">
        <f t="shared" si="427"/>
        <v>61677.735600006934</v>
      </c>
      <c r="T9151" s="79">
        <f t="shared" si="428"/>
        <v>8798.6957544452853</v>
      </c>
    </row>
    <row r="9152" spans="2:20">
      <c r="B9152" s="62">
        <v>43687</v>
      </c>
      <c r="C9152" s="63">
        <v>26</v>
      </c>
      <c r="D9152" s="64">
        <v>5.9010499999999997</v>
      </c>
      <c r="E9152" s="39"/>
      <c r="F9152" s="53">
        <v>43687</v>
      </c>
      <c r="G9152" s="54">
        <v>26</v>
      </c>
      <c r="H9152" s="55">
        <v>20549.1074407466</v>
      </c>
      <c r="I9152" s="39"/>
      <c r="J9152" s="53">
        <v>43687</v>
      </c>
      <c r="K9152" s="54">
        <v>26</v>
      </c>
      <c r="L9152" s="55">
        <v>10629.24</v>
      </c>
      <c r="M9152" s="39"/>
      <c r="N9152" s="53">
        <v>43687</v>
      </c>
      <c r="O9152" s="54">
        <v>26</v>
      </c>
      <c r="P9152" s="55">
        <v>9689.0281719521008</v>
      </c>
      <c r="Q9152" s="39"/>
      <c r="R9152" s="77">
        <f t="shared" si="426"/>
        <v>0.51726042265579852</v>
      </c>
      <c r="S9152" s="78">
        <f t="shared" si="427"/>
        <v>57175.439694097942</v>
      </c>
      <c r="T9152" s="79">
        <f t="shared" si="428"/>
        <v>5011.750807347883</v>
      </c>
    </row>
    <row r="9153" spans="2:20">
      <c r="B9153" s="62">
        <v>43687</v>
      </c>
      <c r="C9153" s="63">
        <v>27</v>
      </c>
      <c r="D9153" s="64">
        <v>6.2491199999999996</v>
      </c>
      <c r="E9153" s="39"/>
      <c r="F9153" s="53">
        <v>43687</v>
      </c>
      <c r="G9153" s="54">
        <v>27</v>
      </c>
      <c r="H9153" s="55">
        <v>19982.4441936578</v>
      </c>
      <c r="I9153" s="39"/>
      <c r="J9153" s="53">
        <v>43687</v>
      </c>
      <c r="K9153" s="54">
        <v>27</v>
      </c>
      <c r="L9153" s="55">
        <v>7250.79</v>
      </c>
      <c r="M9153" s="39"/>
      <c r="N9153" s="53">
        <v>43687</v>
      </c>
      <c r="O9153" s="54">
        <v>27</v>
      </c>
      <c r="P9153" s="55">
        <v>9463.1599104123998</v>
      </c>
      <c r="Q9153" s="39"/>
      <c r="R9153" s="77">
        <f t="shared" si="426"/>
        <v>0.36285801325051709</v>
      </c>
      <c r="S9153" s="78">
        <f t="shared" si="427"/>
        <v>59136.421859356335</v>
      </c>
      <c r="T9153" s="79">
        <f t="shared" si="428"/>
        <v>3433.7834041641845</v>
      </c>
    </row>
    <row r="9154" spans="2:20">
      <c r="B9154" s="62">
        <v>43687</v>
      </c>
      <c r="C9154" s="63">
        <v>28</v>
      </c>
      <c r="D9154" s="64">
        <v>6.6693800000000003</v>
      </c>
      <c r="E9154" s="39"/>
      <c r="F9154" s="53">
        <v>43687</v>
      </c>
      <c r="G9154" s="54">
        <v>28</v>
      </c>
      <c r="H9154" s="55">
        <v>19558.909188020501</v>
      </c>
      <c r="I9154" s="39"/>
      <c r="J9154" s="53">
        <v>43687</v>
      </c>
      <c r="K9154" s="54">
        <v>28</v>
      </c>
      <c r="L9154" s="55">
        <v>5349.96</v>
      </c>
      <c r="M9154" s="39"/>
      <c r="N9154" s="53">
        <v>43687</v>
      </c>
      <c r="O9154" s="54">
        <v>28</v>
      </c>
      <c r="P9154" s="55">
        <v>9245.5603500483994</v>
      </c>
      <c r="Q9154" s="39"/>
      <c r="R9154" s="77">
        <f t="shared" si="426"/>
        <v>0.27353059153609444</v>
      </c>
      <c r="S9154" s="78">
        <f t="shared" si="427"/>
        <v>61662.155287405796</v>
      </c>
      <c r="T9154" s="79">
        <f t="shared" si="428"/>
        <v>2528.9435916313992</v>
      </c>
    </row>
    <row r="9155" spans="2:20">
      <c r="B9155" s="62">
        <v>43687</v>
      </c>
      <c r="C9155" s="63">
        <v>29</v>
      </c>
      <c r="D9155" s="64">
        <v>6.5305400000000002</v>
      </c>
      <c r="E9155" s="39"/>
      <c r="F9155" s="53">
        <v>43687</v>
      </c>
      <c r="G9155" s="54">
        <v>29</v>
      </c>
      <c r="H9155" s="55">
        <v>19325.659689083499</v>
      </c>
      <c r="I9155" s="39"/>
      <c r="J9155" s="53">
        <v>43687</v>
      </c>
      <c r="K9155" s="54">
        <v>29</v>
      </c>
      <c r="L9155" s="55">
        <v>4264.1000000000004</v>
      </c>
      <c r="M9155" s="39"/>
      <c r="N9155" s="53">
        <v>43687</v>
      </c>
      <c r="O9155" s="54">
        <v>29</v>
      </c>
      <c r="P9155" s="55">
        <v>9133.0757244546003</v>
      </c>
      <c r="Q9155" s="39"/>
      <c r="R9155" s="77">
        <f t="shared" si="426"/>
        <v>0.22064447313064639</v>
      </c>
      <c r="S9155" s="78">
        <f t="shared" si="427"/>
        <v>59643.916341579745</v>
      </c>
      <c r="T9155" s="79">
        <f t="shared" si="428"/>
        <v>2015.1626812845818</v>
      </c>
    </row>
    <row r="9156" spans="2:20">
      <c r="B9156" s="62">
        <v>43687</v>
      </c>
      <c r="C9156" s="63">
        <v>30</v>
      </c>
      <c r="D9156" s="64">
        <v>6.1814499999999999</v>
      </c>
      <c r="E9156" s="39"/>
      <c r="F9156" s="53">
        <v>43687</v>
      </c>
      <c r="G9156" s="54">
        <v>30</v>
      </c>
      <c r="H9156" s="55">
        <v>18830.0595336347</v>
      </c>
      <c r="I9156" s="39"/>
      <c r="J9156" s="53">
        <v>43687</v>
      </c>
      <c r="K9156" s="54">
        <v>30</v>
      </c>
      <c r="L9156" s="55">
        <v>-1296.26</v>
      </c>
      <c r="M9156" s="39"/>
      <c r="N9156" s="53">
        <v>43687</v>
      </c>
      <c r="O9156" s="54">
        <v>30</v>
      </c>
      <c r="P9156" s="55">
        <v>9067.4184873252998</v>
      </c>
      <c r="Q9156" s="39"/>
      <c r="R9156" s="77">
        <f t="shared" si="426"/>
        <v>-6.883993105197514E-2</v>
      </c>
      <c r="S9156" s="78">
        <f t="shared" si="427"/>
        <v>56049.794008476973</v>
      </c>
      <c r="T9156" s="79">
        <f t="shared" si="428"/>
        <v>-624.20046348687833</v>
      </c>
    </row>
    <row r="9157" spans="2:20">
      <c r="B9157" s="62">
        <v>43687</v>
      </c>
      <c r="C9157" s="63">
        <v>31</v>
      </c>
      <c r="D9157" s="64">
        <v>6.36911</v>
      </c>
      <c r="E9157" s="39"/>
      <c r="F9157" s="53">
        <v>43687</v>
      </c>
      <c r="G9157" s="54">
        <v>31</v>
      </c>
      <c r="H9157" s="55">
        <v>18930.0522313355</v>
      </c>
      <c r="I9157" s="39"/>
      <c r="J9157" s="53">
        <v>43687</v>
      </c>
      <c r="K9157" s="54">
        <v>31</v>
      </c>
      <c r="L9157" s="55">
        <v>15578.23</v>
      </c>
      <c r="M9157" s="39"/>
      <c r="N9157" s="53">
        <v>43687</v>
      </c>
      <c r="O9157" s="54">
        <v>31</v>
      </c>
      <c r="P9157" s="55">
        <v>8991.6301189360001</v>
      </c>
      <c r="Q9157" s="39"/>
      <c r="R9157" s="77">
        <f t="shared" si="426"/>
        <v>0.82293645097359402</v>
      </c>
      <c r="S9157" s="78">
        <f t="shared" si="427"/>
        <v>57268.68130681647</v>
      </c>
      <c r="T9157" s="79">
        <f t="shared" si="428"/>
        <v>7399.5401785444674</v>
      </c>
    </row>
    <row r="9158" spans="2:20">
      <c r="B9158" s="62">
        <v>43687</v>
      </c>
      <c r="C9158" s="63">
        <v>32</v>
      </c>
      <c r="D9158" s="64">
        <v>7.0440300000000002</v>
      </c>
      <c r="E9158" s="39"/>
      <c r="F9158" s="53">
        <v>43687</v>
      </c>
      <c r="G9158" s="54">
        <v>32</v>
      </c>
      <c r="H9158" s="55">
        <v>18466.291815746401</v>
      </c>
      <c r="I9158" s="39"/>
      <c r="J9158" s="53">
        <v>43687</v>
      </c>
      <c r="K9158" s="54">
        <v>32</v>
      </c>
      <c r="L9158" s="55">
        <v>8874.4599999999991</v>
      </c>
      <c r="M9158" s="39"/>
      <c r="N9158" s="53">
        <v>43687</v>
      </c>
      <c r="O9158" s="54">
        <v>32</v>
      </c>
      <c r="P9158" s="55">
        <v>8981.7094367738991</v>
      </c>
      <c r="Q9158" s="39"/>
      <c r="R9158" s="77">
        <f t="shared" si="426"/>
        <v>0.48057618110597894</v>
      </c>
      <c r="S9158" s="78">
        <f t="shared" si="427"/>
        <v>63267.430723918449</v>
      </c>
      <c r="T9158" s="79">
        <f t="shared" si="428"/>
        <v>4316.3956209283333</v>
      </c>
    </row>
    <row r="9159" spans="2:20">
      <c r="B9159" s="62">
        <v>43687</v>
      </c>
      <c r="C9159" s="63">
        <v>33</v>
      </c>
      <c r="D9159" s="64">
        <v>6.55403</v>
      </c>
      <c r="E9159" s="39"/>
      <c r="F9159" s="53">
        <v>43687</v>
      </c>
      <c r="G9159" s="54">
        <v>33</v>
      </c>
      <c r="H9159" s="55">
        <v>19378.408080712299</v>
      </c>
      <c r="I9159" s="39"/>
      <c r="J9159" s="53">
        <v>43687</v>
      </c>
      <c r="K9159" s="54">
        <v>33</v>
      </c>
      <c r="L9159" s="55">
        <v>7534.39</v>
      </c>
      <c r="M9159" s="39"/>
      <c r="N9159" s="53">
        <v>43687</v>
      </c>
      <c r="O9159" s="54">
        <v>33</v>
      </c>
      <c r="P9159" s="55">
        <v>9138.6187991807001</v>
      </c>
      <c r="Q9159" s="39"/>
      <c r="R9159" s="77">
        <f t="shared" si="426"/>
        <v>0.38880335106056124</v>
      </c>
      <c r="S9159" s="78">
        <f t="shared" si="427"/>
        <v>59894.781768394285</v>
      </c>
      <c r="T9159" s="79">
        <f t="shared" si="428"/>
        <v>3553.1256131864984</v>
      </c>
    </row>
    <row r="9160" spans="2:20">
      <c r="B9160" s="62">
        <v>43687</v>
      </c>
      <c r="C9160" s="63">
        <v>34</v>
      </c>
      <c r="D9160" s="64">
        <v>6.2605399999999998</v>
      </c>
      <c r="E9160" s="39"/>
      <c r="F9160" s="53">
        <v>43687</v>
      </c>
      <c r="G9160" s="54">
        <v>34</v>
      </c>
      <c r="H9160" s="55">
        <v>19871.613506361198</v>
      </c>
      <c r="I9160" s="39"/>
      <c r="J9160" s="53">
        <v>43687</v>
      </c>
      <c r="K9160" s="54">
        <v>34</v>
      </c>
      <c r="L9160" s="55">
        <v>16298.47</v>
      </c>
      <c r="M9160" s="39"/>
      <c r="N9160" s="53">
        <v>43687</v>
      </c>
      <c r="O9160" s="54">
        <v>34</v>
      </c>
      <c r="P9160" s="55">
        <v>9342.5090654099004</v>
      </c>
      <c r="Q9160" s="39"/>
      <c r="R9160" s="77">
        <f t="shared" si="426"/>
        <v>0.82018855664551937</v>
      </c>
      <c r="S9160" s="78">
        <f t="shared" si="427"/>
        <v>58489.151704361298</v>
      </c>
      <c r="T9160" s="79">
        <f t="shared" si="428"/>
        <v>7662.6190258062261</v>
      </c>
    </row>
    <row r="9161" spans="2:20">
      <c r="B9161" s="62">
        <v>43687</v>
      </c>
      <c r="C9161" s="63">
        <v>35</v>
      </c>
      <c r="D9161" s="64">
        <v>6.0828300000000004</v>
      </c>
      <c r="E9161" s="39"/>
      <c r="F9161" s="53">
        <v>43687</v>
      </c>
      <c r="G9161" s="54">
        <v>35</v>
      </c>
      <c r="H9161" s="55">
        <v>20454.147579922399</v>
      </c>
      <c r="I9161" s="39"/>
      <c r="J9161" s="53">
        <v>43687</v>
      </c>
      <c r="K9161" s="54">
        <v>35</v>
      </c>
      <c r="L9161" s="55">
        <v>17787.71</v>
      </c>
      <c r="M9161" s="39"/>
      <c r="N9161" s="53">
        <v>43687</v>
      </c>
      <c r="O9161" s="54">
        <v>35</v>
      </c>
      <c r="P9161" s="55">
        <v>9695.1693432858992</v>
      </c>
      <c r="Q9161" s="39"/>
      <c r="R9161" s="77">
        <f t="shared" si="426"/>
        <v>0.86963829367596079</v>
      </c>
      <c r="S9161" s="78">
        <f t="shared" si="427"/>
        <v>58974.066936419767</v>
      </c>
      <c r="T9161" s="79">
        <f t="shared" si="428"/>
        <v>8431.2905245946349</v>
      </c>
    </row>
    <row r="9162" spans="2:20">
      <c r="B9162" s="62">
        <v>43687</v>
      </c>
      <c r="C9162" s="63">
        <v>36</v>
      </c>
      <c r="D9162" s="64">
        <v>6.1577000000000002</v>
      </c>
      <c r="E9162" s="39"/>
      <c r="F9162" s="53">
        <v>43687</v>
      </c>
      <c r="G9162" s="54">
        <v>36</v>
      </c>
      <c r="H9162" s="55">
        <v>21058.992027686701</v>
      </c>
      <c r="I9162" s="39"/>
      <c r="J9162" s="53">
        <v>43687</v>
      </c>
      <c r="K9162" s="54">
        <v>36</v>
      </c>
      <c r="L9162" s="55">
        <v>24672.28</v>
      </c>
      <c r="M9162" s="39"/>
      <c r="N9162" s="53">
        <v>43687</v>
      </c>
      <c r="O9162" s="54">
        <v>36</v>
      </c>
      <c r="P9162" s="55">
        <v>9894.6951391904004</v>
      </c>
      <c r="Q9162" s="39"/>
      <c r="R9162" s="77">
        <f t="shared" ref="R9162:R9225" si="429">L9162/H9162</f>
        <v>1.1715793409087591</v>
      </c>
      <c r="S9162" s="78">
        <f t="shared" ref="S9162:S9225" si="430">P9162*D9162</f>
        <v>60928.564258592727</v>
      </c>
      <c r="T9162" s="79">
        <f t="shared" ref="T9162:T9225" si="431">P9162*R9162</f>
        <v>11592.420409665792</v>
      </c>
    </row>
    <row r="9163" spans="2:20">
      <c r="B9163" s="62">
        <v>43687</v>
      </c>
      <c r="C9163" s="63">
        <v>37</v>
      </c>
      <c r="D9163" s="64">
        <v>5.6523500000000002</v>
      </c>
      <c r="E9163" s="39"/>
      <c r="F9163" s="53">
        <v>43687</v>
      </c>
      <c r="G9163" s="54">
        <v>37</v>
      </c>
      <c r="H9163" s="55">
        <v>21214.021447765699</v>
      </c>
      <c r="I9163" s="39"/>
      <c r="J9163" s="53">
        <v>43687</v>
      </c>
      <c r="K9163" s="54">
        <v>37</v>
      </c>
      <c r="L9163" s="55">
        <v>21670.959999999999</v>
      </c>
      <c r="M9163" s="39"/>
      <c r="N9163" s="53">
        <v>43687</v>
      </c>
      <c r="O9163" s="54">
        <v>37</v>
      </c>
      <c r="P9163" s="55">
        <v>9946.4273367376009</v>
      </c>
      <c r="Q9163" s="39"/>
      <c r="R9163" s="77">
        <f t="shared" si="429"/>
        <v>1.0215394593316216</v>
      </c>
      <c r="S9163" s="78">
        <f t="shared" si="430"/>
        <v>56220.688556808782</v>
      </c>
      <c r="T9163" s="79">
        <f t="shared" si="431"/>
        <v>10160.66800385219</v>
      </c>
    </row>
    <row r="9164" spans="2:20">
      <c r="B9164" s="62">
        <v>43687</v>
      </c>
      <c r="C9164" s="63">
        <v>38</v>
      </c>
      <c r="D9164" s="64">
        <v>5.6640600000000001</v>
      </c>
      <c r="E9164" s="39"/>
      <c r="F9164" s="53">
        <v>43687</v>
      </c>
      <c r="G9164" s="54">
        <v>38</v>
      </c>
      <c r="H9164" s="55">
        <v>21288.721363979501</v>
      </c>
      <c r="I9164" s="39"/>
      <c r="J9164" s="53">
        <v>43687</v>
      </c>
      <c r="K9164" s="54">
        <v>38</v>
      </c>
      <c r="L9164" s="55">
        <v>22184.26</v>
      </c>
      <c r="M9164" s="39"/>
      <c r="N9164" s="53">
        <v>43687</v>
      </c>
      <c r="O9164" s="54">
        <v>38</v>
      </c>
      <c r="P9164" s="55">
        <v>9991.8538013912002</v>
      </c>
      <c r="Q9164" s="39"/>
      <c r="R9164" s="77">
        <f t="shared" si="429"/>
        <v>1.0420663421118259</v>
      </c>
      <c r="S9164" s="78">
        <f t="shared" si="430"/>
        <v>56594.459442307845</v>
      </c>
      <c r="T9164" s="79">
        <f t="shared" si="431"/>
        <v>10412.174541731871</v>
      </c>
    </row>
    <row r="9165" spans="2:20">
      <c r="B9165" s="62">
        <v>43687</v>
      </c>
      <c r="C9165" s="63">
        <v>39</v>
      </c>
      <c r="D9165" s="64">
        <v>5.6441699999999999</v>
      </c>
      <c r="E9165" s="39"/>
      <c r="F9165" s="53">
        <v>43687</v>
      </c>
      <c r="G9165" s="54">
        <v>39</v>
      </c>
      <c r="H9165" s="55">
        <v>21118.258802594999</v>
      </c>
      <c r="I9165" s="39"/>
      <c r="J9165" s="53">
        <v>43687</v>
      </c>
      <c r="K9165" s="54">
        <v>39</v>
      </c>
      <c r="L9165" s="55">
        <v>9879.49</v>
      </c>
      <c r="M9165" s="39"/>
      <c r="N9165" s="53">
        <v>43687</v>
      </c>
      <c r="O9165" s="54">
        <v>39</v>
      </c>
      <c r="P9165" s="55">
        <v>9877.9036616641006</v>
      </c>
      <c r="Q9165" s="39"/>
      <c r="R9165" s="77">
        <f t="shared" si="429"/>
        <v>0.46781745087743759</v>
      </c>
      <c r="S9165" s="78">
        <f t="shared" si="430"/>
        <v>55752.567510054665</v>
      </c>
      <c r="T9165" s="79">
        <f t="shared" si="431"/>
        <v>4621.0557110126065</v>
      </c>
    </row>
    <row r="9166" spans="2:20">
      <c r="B9166" s="62">
        <v>43687</v>
      </c>
      <c r="C9166" s="63">
        <v>40</v>
      </c>
      <c r="D9166" s="64">
        <v>5.9529199999999998</v>
      </c>
      <c r="E9166" s="39"/>
      <c r="F9166" s="53">
        <v>43687</v>
      </c>
      <c r="G9166" s="54">
        <v>40</v>
      </c>
      <c r="H9166" s="55">
        <v>21053.522649832001</v>
      </c>
      <c r="I9166" s="39"/>
      <c r="J9166" s="53">
        <v>43687</v>
      </c>
      <c r="K9166" s="54">
        <v>40</v>
      </c>
      <c r="L9166" s="55">
        <v>1112.31</v>
      </c>
      <c r="M9166" s="39"/>
      <c r="N9166" s="53">
        <v>43687</v>
      </c>
      <c r="O9166" s="54">
        <v>40</v>
      </c>
      <c r="P9166" s="55">
        <v>9819.1685265811993</v>
      </c>
      <c r="Q9166" s="39"/>
      <c r="R9166" s="77">
        <f t="shared" si="429"/>
        <v>5.28324888191039E-2</v>
      </c>
      <c r="S9166" s="78">
        <f t="shared" si="430"/>
        <v>58452.72470525575</v>
      </c>
      <c r="T9166" s="79">
        <f t="shared" si="431"/>
        <v>518.77111139349813</v>
      </c>
    </row>
    <row r="9167" spans="2:20">
      <c r="B9167" s="62">
        <v>43687</v>
      </c>
      <c r="C9167" s="63">
        <v>41</v>
      </c>
      <c r="D9167" s="64">
        <v>5.7071500000000004</v>
      </c>
      <c r="E9167" s="39"/>
      <c r="F9167" s="53">
        <v>43687</v>
      </c>
      <c r="G9167" s="54">
        <v>41</v>
      </c>
      <c r="H9167" s="55">
        <v>21123.955178276599</v>
      </c>
      <c r="I9167" s="39"/>
      <c r="J9167" s="53">
        <v>43687</v>
      </c>
      <c r="K9167" s="54">
        <v>41</v>
      </c>
      <c r="L9167" s="55">
        <v>7581.03</v>
      </c>
      <c r="M9167" s="39"/>
      <c r="N9167" s="53">
        <v>43687</v>
      </c>
      <c r="O9167" s="54">
        <v>41</v>
      </c>
      <c r="P9167" s="55">
        <v>9898.6084244423</v>
      </c>
      <c r="Q9167" s="39"/>
      <c r="R9167" s="77">
        <f t="shared" si="429"/>
        <v>0.35888307544773435</v>
      </c>
      <c r="S9167" s="78">
        <f t="shared" si="430"/>
        <v>56492.843069555878</v>
      </c>
      <c r="T9167" s="79">
        <f t="shared" si="431"/>
        <v>3552.4430340167046</v>
      </c>
    </row>
    <row r="9168" spans="2:20">
      <c r="B9168" s="62">
        <v>43687</v>
      </c>
      <c r="C9168" s="63">
        <v>42</v>
      </c>
      <c r="D9168" s="64">
        <v>5.7094699999999996</v>
      </c>
      <c r="E9168" s="39"/>
      <c r="F9168" s="53">
        <v>43687</v>
      </c>
      <c r="G9168" s="54">
        <v>42</v>
      </c>
      <c r="H9168" s="55">
        <v>21246.595231735999</v>
      </c>
      <c r="I9168" s="39"/>
      <c r="J9168" s="53">
        <v>43687</v>
      </c>
      <c r="K9168" s="54">
        <v>42</v>
      </c>
      <c r="L9168" s="55">
        <v>14993.86</v>
      </c>
      <c r="M9168" s="39"/>
      <c r="N9168" s="53">
        <v>43687</v>
      </c>
      <c r="O9168" s="54">
        <v>42</v>
      </c>
      <c r="P9168" s="55">
        <v>9980.5551088359007</v>
      </c>
      <c r="Q9168" s="39"/>
      <c r="R9168" s="77">
        <f t="shared" si="429"/>
        <v>0.70570648315470808</v>
      </c>
      <c r="S9168" s="78">
        <f t="shared" si="430"/>
        <v>56983.679977245309</v>
      </c>
      <c r="T9168" s="79">
        <f t="shared" si="431"/>
        <v>7043.3424457883384</v>
      </c>
    </row>
    <row r="9169" spans="2:20">
      <c r="B9169" s="62">
        <v>43687</v>
      </c>
      <c r="C9169" s="63">
        <v>43</v>
      </c>
      <c r="D9169" s="64">
        <v>5.7695800000000004</v>
      </c>
      <c r="E9169" s="39"/>
      <c r="F9169" s="53">
        <v>43687</v>
      </c>
      <c r="G9169" s="54">
        <v>43</v>
      </c>
      <c r="H9169" s="55">
        <v>21437.468621442498</v>
      </c>
      <c r="I9169" s="39"/>
      <c r="J9169" s="53">
        <v>43687</v>
      </c>
      <c r="K9169" s="54">
        <v>43</v>
      </c>
      <c r="L9169" s="55">
        <v>11612.6</v>
      </c>
      <c r="M9169" s="39"/>
      <c r="N9169" s="53">
        <v>43687</v>
      </c>
      <c r="O9169" s="54">
        <v>43</v>
      </c>
      <c r="P9169" s="55">
        <v>10127.726964392799</v>
      </c>
      <c r="Q9169" s="39"/>
      <c r="R9169" s="77">
        <f t="shared" si="429"/>
        <v>0.54169641971555704</v>
      </c>
      <c r="S9169" s="78">
        <f t="shared" si="430"/>
        <v>58432.730939221408</v>
      </c>
      <c r="T9169" s="79">
        <f t="shared" si="431"/>
        <v>5486.1534364682866</v>
      </c>
    </row>
    <row r="9170" spans="2:20">
      <c r="B9170" s="62">
        <v>43687</v>
      </c>
      <c r="C9170" s="63">
        <v>44</v>
      </c>
      <c r="D9170" s="64">
        <v>5.50671</v>
      </c>
      <c r="E9170" s="39"/>
      <c r="F9170" s="53">
        <v>43687</v>
      </c>
      <c r="G9170" s="54">
        <v>44</v>
      </c>
      <c r="H9170" s="55">
        <v>20886.545930069598</v>
      </c>
      <c r="I9170" s="39"/>
      <c r="J9170" s="53">
        <v>43687</v>
      </c>
      <c r="K9170" s="54">
        <v>44</v>
      </c>
      <c r="L9170" s="55">
        <v>-6335.8</v>
      </c>
      <c r="M9170" s="39"/>
      <c r="N9170" s="53">
        <v>43687</v>
      </c>
      <c r="O9170" s="54">
        <v>44</v>
      </c>
      <c r="P9170" s="55">
        <v>9866.0622535344992</v>
      </c>
      <c r="Q9170" s="39"/>
      <c r="R9170" s="77">
        <f t="shared" si="429"/>
        <v>-0.30334359837250924</v>
      </c>
      <c r="S9170" s="78">
        <f t="shared" si="430"/>
        <v>54329.543672160959</v>
      </c>
      <c r="T9170" s="79">
        <f t="shared" si="431"/>
        <v>-2992.8068257543428</v>
      </c>
    </row>
    <row r="9171" spans="2:20">
      <c r="B9171" s="62">
        <v>43687</v>
      </c>
      <c r="C9171" s="63">
        <v>45</v>
      </c>
      <c r="D9171" s="64">
        <v>5.0527899999999999</v>
      </c>
      <c r="E9171" s="39"/>
      <c r="F9171" s="53">
        <v>43687</v>
      </c>
      <c r="G9171" s="54">
        <v>45</v>
      </c>
      <c r="H9171" s="55">
        <v>20169.082325712301</v>
      </c>
      <c r="I9171" s="39"/>
      <c r="J9171" s="53">
        <v>43687</v>
      </c>
      <c r="K9171" s="54">
        <v>45</v>
      </c>
      <c r="L9171" s="55">
        <v>-6661.88</v>
      </c>
      <c r="M9171" s="39"/>
      <c r="N9171" s="53">
        <v>43687</v>
      </c>
      <c r="O9171" s="54">
        <v>45</v>
      </c>
      <c r="P9171" s="55">
        <v>9371.0661621249001</v>
      </c>
      <c r="Q9171" s="39"/>
      <c r="R9171" s="77">
        <f t="shared" si="429"/>
        <v>-0.33030159193247904</v>
      </c>
      <c r="S9171" s="78">
        <f t="shared" si="430"/>
        <v>47350.029393323071</v>
      </c>
      <c r="T9171" s="79">
        <f t="shared" si="431"/>
        <v>-3095.278071454441</v>
      </c>
    </row>
    <row r="9172" spans="2:20">
      <c r="B9172" s="62">
        <v>43687</v>
      </c>
      <c r="C9172" s="63">
        <v>46</v>
      </c>
      <c r="D9172" s="64">
        <v>5.2856399999999999</v>
      </c>
      <c r="E9172" s="39"/>
      <c r="F9172" s="53">
        <v>43687</v>
      </c>
      <c r="G9172" s="54">
        <v>46</v>
      </c>
      <c r="H9172" s="55">
        <v>19324.797896046501</v>
      </c>
      <c r="I9172" s="39"/>
      <c r="J9172" s="53">
        <v>43687</v>
      </c>
      <c r="K9172" s="54">
        <v>46</v>
      </c>
      <c r="L9172" s="55">
        <v>-2654.42</v>
      </c>
      <c r="M9172" s="39"/>
      <c r="N9172" s="53">
        <v>43687</v>
      </c>
      <c r="O9172" s="54">
        <v>46</v>
      </c>
      <c r="P9172" s="55">
        <v>9041.5732368382996</v>
      </c>
      <c r="Q9172" s="39"/>
      <c r="R9172" s="77">
        <f t="shared" si="429"/>
        <v>-0.13735822823497915</v>
      </c>
      <c r="S9172" s="78">
        <f t="shared" si="430"/>
        <v>47790.501163561989</v>
      </c>
      <c r="T9172" s="79">
        <f t="shared" si="431"/>
        <v>-1241.9344802689143</v>
      </c>
    </row>
    <row r="9173" spans="2:20">
      <c r="B9173" s="62">
        <v>43687</v>
      </c>
      <c r="C9173" s="63">
        <v>47</v>
      </c>
      <c r="D9173" s="64">
        <v>9.8459099999999999</v>
      </c>
      <c r="E9173" s="39"/>
      <c r="F9173" s="53">
        <v>43687</v>
      </c>
      <c r="G9173" s="54">
        <v>47</v>
      </c>
      <c r="H9173" s="55">
        <v>19263.825205819299</v>
      </c>
      <c r="I9173" s="39"/>
      <c r="J9173" s="53">
        <v>43687</v>
      </c>
      <c r="K9173" s="54">
        <v>47</v>
      </c>
      <c r="L9173" s="55">
        <v>-454.3</v>
      </c>
      <c r="M9173" s="39"/>
      <c r="N9173" s="53">
        <v>43687</v>
      </c>
      <c r="O9173" s="54">
        <v>47</v>
      </c>
      <c r="P9173" s="55">
        <v>9600.8919840342005</v>
      </c>
      <c r="Q9173" s="39"/>
      <c r="R9173" s="77">
        <f t="shared" si="429"/>
        <v>-2.3583062820916954E-2</v>
      </c>
      <c r="S9173" s="78">
        <f t="shared" si="430"/>
        <v>94529.51839452218</v>
      </c>
      <c r="T9173" s="79">
        <f t="shared" si="431"/>
        <v>-226.41843879631656</v>
      </c>
    </row>
    <row r="9174" spans="2:20">
      <c r="B9174" s="62">
        <v>43687</v>
      </c>
      <c r="C9174" s="63">
        <v>48</v>
      </c>
      <c r="D9174" s="64">
        <v>8.1909399999999994</v>
      </c>
      <c r="E9174" s="39"/>
      <c r="F9174" s="53">
        <v>43687</v>
      </c>
      <c r="G9174" s="54">
        <v>48</v>
      </c>
      <c r="H9174" s="55">
        <v>18609.3832445753</v>
      </c>
      <c r="I9174" s="39"/>
      <c r="J9174" s="53">
        <v>43687</v>
      </c>
      <c r="K9174" s="54">
        <v>48</v>
      </c>
      <c r="L9174" s="55">
        <v>-8468.61</v>
      </c>
      <c r="M9174" s="39"/>
      <c r="N9174" s="53">
        <v>43687</v>
      </c>
      <c r="O9174" s="54">
        <v>48</v>
      </c>
      <c r="P9174" s="55">
        <v>9310.9770743425997</v>
      </c>
      <c r="Q9174" s="39"/>
      <c r="R9174" s="77">
        <f t="shared" si="429"/>
        <v>-0.45507204020147363</v>
      </c>
      <c r="S9174" s="78">
        <f t="shared" si="430"/>
        <v>76265.654557315764</v>
      </c>
      <c r="T9174" s="79">
        <f t="shared" si="431"/>
        <v>-4237.1653334902348</v>
      </c>
    </row>
    <row r="9175" spans="2:20">
      <c r="B9175" s="62">
        <v>43688</v>
      </c>
      <c r="C9175" s="63">
        <v>1</v>
      </c>
      <c r="D9175" s="64">
        <v>7.8165100000000001</v>
      </c>
      <c r="E9175" s="39"/>
      <c r="F9175" s="53">
        <v>43688</v>
      </c>
      <c r="G9175" s="54">
        <v>1</v>
      </c>
      <c r="H9175" s="55">
        <v>18486.571537952299</v>
      </c>
      <c r="I9175" s="39"/>
      <c r="J9175" s="53">
        <v>43688</v>
      </c>
      <c r="K9175" s="54">
        <v>1</v>
      </c>
      <c r="L9175" s="55">
        <v>-3933.01</v>
      </c>
      <c r="M9175" s="39"/>
      <c r="N9175" s="53">
        <v>43688</v>
      </c>
      <c r="O9175" s="54">
        <v>1</v>
      </c>
      <c r="P9175" s="55">
        <v>9337.3993827032009</v>
      </c>
      <c r="Q9175" s="39"/>
      <c r="R9175" s="77">
        <f t="shared" si="429"/>
        <v>-0.21274956213085078</v>
      </c>
      <c r="S9175" s="78">
        <f t="shared" si="430"/>
        <v>72985.875648893401</v>
      </c>
      <c r="T9175" s="79">
        <f t="shared" si="431"/>
        <v>-1986.5276301109823</v>
      </c>
    </row>
    <row r="9176" spans="2:20">
      <c r="B9176" s="62">
        <v>43688</v>
      </c>
      <c r="C9176" s="63">
        <v>2</v>
      </c>
      <c r="D9176" s="64">
        <v>8.1785300000000003</v>
      </c>
      <c r="E9176" s="39"/>
      <c r="F9176" s="53">
        <v>43688</v>
      </c>
      <c r="G9176" s="54">
        <v>2</v>
      </c>
      <c r="H9176" s="55">
        <v>18355.397908134299</v>
      </c>
      <c r="I9176" s="39"/>
      <c r="J9176" s="53">
        <v>43688</v>
      </c>
      <c r="K9176" s="54">
        <v>2</v>
      </c>
      <c r="L9176" s="55">
        <v>-4315.6400000000003</v>
      </c>
      <c r="M9176" s="39"/>
      <c r="N9176" s="53">
        <v>43688</v>
      </c>
      <c r="O9176" s="54">
        <v>2</v>
      </c>
      <c r="P9176" s="55">
        <v>9312.3933980027996</v>
      </c>
      <c r="Q9176" s="39"/>
      <c r="R9176" s="77">
        <f t="shared" si="429"/>
        <v>-0.23511557862156179</v>
      </c>
      <c r="S9176" s="78">
        <f t="shared" si="430"/>
        <v>76161.688777367846</v>
      </c>
      <c r="T9176" s="79">
        <f t="shared" si="431"/>
        <v>-2189.48876212304</v>
      </c>
    </row>
    <row r="9177" spans="2:20">
      <c r="B9177" s="62">
        <v>43688</v>
      </c>
      <c r="C9177" s="63">
        <v>3</v>
      </c>
      <c r="D9177" s="64">
        <v>9.1706400000000006</v>
      </c>
      <c r="E9177" s="39"/>
      <c r="F9177" s="53">
        <v>43688</v>
      </c>
      <c r="G9177" s="54">
        <v>3</v>
      </c>
      <c r="H9177" s="55">
        <v>18445.281148252001</v>
      </c>
      <c r="I9177" s="39"/>
      <c r="J9177" s="53">
        <v>43688</v>
      </c>
      <c r="K9177" s="54">
        <v>3</v>
      </c>
      <c r="L9177" s="55">
        <v>-1940.34</v>
      </c>
      <c r="M9177" s="39"/>
      <c r="N9177" s="53">
        <v>43688</v>
      </c>
      <c r="O9177" s="54">
        <v>3</v>
      </c>
      <c r="P9177" s="55">
        <v>9543.7179123250007</v>
      </c>
      <c r="Q9177" s="39"/>
      <c r="R9177" s="77">
        <f t="shared" si="429"/>
        <v>-0.10519438464530423</v>
      </c>
      <c r="S9177" s="78">
        <f t="shared" si="430"/>
        <v>87522.001235484146</v>
      </c>
      <c r="T9177" s="79">
        <f t="shared" si="431"/>
        <v>-1003.945533015396</v>
      </c>
    </row>
    <row r="9178" spans="2:20">
      <c r="B9178" s="62">
        <v>43688</v>
      </c>
      <c r="C9178" s="63">
        <v>4</v>
      </c>
      <c r="D9178" s="64">
        <v>9.3568700000000007</v>
      </c>
      <c r="E9178" s="39"/>
      <c r="F9178" s="53">
        <v>43688</v>
      </c>
      <c r="G9178" s="54">
        <v>4</v>
      </c>
      <c r="H9178" s="55">
        <v>18346.586795775798</v>
      </c>
      <c r="I9178" s="39"/>
      <c r="J9178" s="53">
        <v>43688</v>
      </c>
      <c r="K9178" s="54">
        <v>4</v>
      </c>
      <c r="L9178" s="55">
        <v>-1046.17</v>
      </c>
      <c r="M9178" s="39"/>
      <c r="N9178" s="53">
        <v>43688</v>
      </c>
      <c r="O9178" s="54">
        <v>4</v>
      </c>
      <c r="P9178" s="55">
        <v>9471.6105599505008</v>
      </c>
      <c r="Q9178" s="39"/>
      <c r="R9178" s="77">
        <f t="shared" si="429"/>
        <v>-5.7022595627480695E-2</v>
      </c>
      <c r="S9178" s="78">
        <f t="shared" si="430"/>
        <v>88624.628700084053</v>
      </c>
      <c r="T9178" s="79">
        <f t="shared" si="431"/>
        <v>-540.09581890103345</v>
      </c>
    </row>
    <row r="9179" spans="2:20">
      <c r="B9179" s="62">
        <v>43688</v>
      </c>
      <c r="C9179" s="63">
        <v>5</v>
      </c>
      <c r="D9179" s="64">
        <v>10.65451</v>
      </c>
      <c r="E9179" s="39"/>
      <c r="F9179" s="53">
        <v>43688</v>
      </c>
      <c r="G9179" s="54">
        <v>5</v>
      </c>
      <c r="H9179" s="55">
        <v>18277.000815322801</v>
      </c>
      <c r="I9179" s="39"/>
      <c r="J9179" s="53">
        <v>43688</v>
      </c>
      <c r="K9179" s="54">
        <v>5</v>
      </c>
      <c r="L9179" s="55">
        <v>7187.15</v>
      </c>
      <c r="M9179" s="39"/>
      <c r="N9179" s="53">
        <v>43688</v>
      </c>
      <c r="O9179" s="54">
        <v>5</v>
      </c>
      <c r="P9179" s="55">
        <v>9467.6919499400992</v>
      </c>
      <c r="Q9179" s="39"/>
      <c r="R9179" s="77">
        <f t="shared" si="429"/>
        <v>0.39323464897887095</v>
      </c>
      <c r="S9179" s="78">
        <f t="shared" si="430"/>
        <v>100873.61855755628</v>
      </c>
      <c r="T9179" s="79">
        <f t="shared" si="431"/>
        <v>3723.0245205747769</v>
      </c>
    </row>
    <row r="9180" spans="2:20">
      <c r="B9180" s="62">
        <v>43688</v>
      </c>
      <c r="C9180" s="63">
        <v>6</v>
      </c>
      <c r="D9180" s="64">
        <v>10.238020000000001</v>
      </c>
      <c r="E9180" s="39"/>
      <c r="F9180" s="53">
        <v>43688</v>
      </c>
      <c r="G9180" s="54">
        <v>6</v>
      </c>
      <c r="H9180" s="55">
        <v>18130.163321845601</v>
      </c>
      <c r="I9180" s="39"/>
      <c r="J9180" s="53">
        <v>43688</v>
      </c>
      <c r="K9180" s="54">
        <v>6</v>
      </c>
      <c r="L9180" s="55">
        <v>3622.58</v>
      </c>
      <c r="M9180" s="39"/>
      <c r="N9180" s="53">
        <v>43688</v>
      </c>
      <c r="O9180" s="54">
        <v>6</v>
      </c>
      <c r="P9180" s="55">
        <v>9380.5614209264004</v>
      </c>
      <c r="Q9180" s="39"/>
      <c r="R9180" s="77">
        <f t="shared" si="429"/>
        <v>0.19980956242324854</v>
      </c>
      <c r="S9180" s="78">
        <f t="shared" si="430"/>
        <v>96038.375438672912</v>
      </c>
      <c r="T9180" s="79">
        <f t="shared" si="431"/>
        <v>1874.3258727997106</v>
      </c>
    </row>
    <row r="9181" spans="2:20">
      <c r="B9181" s="62">
        <v>43688</v>
      </c>
      <c r="C9181" s="63">
        <v>7</v>
      </c>
      <c r="D9181" s="64">
        <v>12.776009999999999</v>
      </c>
      <c r="E9181" s="39"/>
      <c r="F9181" s="53">
        <v>43688</v>
      </c>
      <c r="G9181" s="54">
        <v>7</v>
      </c>
      <c r="H9181" s="55">
        <v>17712.016633246101</v>
      </c>
      <c r="I9181" s="39"/>
      <c r="J9181" s="53">
        <v>43688</v>
      </c>
      <c r="K9181" s="54">
        <v>7</v>
      </c>
      <c r="L9181" s="55">
        <v>-1030.78</v>
      </c>
      <c r="M9181" s="39"/>
      <c r="N9181" s="53">
        <v>43688</v>
      </c>
      <c r="O9181" s="54">
        <v>7</v>
      </c>
      <c r="P9181" s="55">
        <v>9256.2495006636</v>
      </c>
      <c r="Q9181" s="39"/>
      <c r="R9181" s="77">
        <f t="shared" si="429"/>
        <v>-5.8196648148194953E-2</v>
      </c>
      <c r="S9181" s="78">
        <f t="shared" si="430"/>
        <v>118257.93618297315</v>
      </c>
      <c r="T9181" s="79">
        <f t="shared" si="431"/>
        <v>-538.68269536202479</v>
      </c>
    </row>
    <row r="9182" spans="2:20">
      <c r="B9182" s="62">
        <v>43688</v>
      </c>
      <c r="C9182" s="63">
        <v>8</v>
      </c>
      <c r="D9182" s="64">
        <v>12.486800000000001</v>
      </c>
      <c r="E9182" s="39"/>
      <c r="F9182" s="53">
        <v>43688</v>
      </c>
      <c r="G9182" s="54">
        <v>8</v>
      </c>
      <c r="H9182" s="55">
        <v>17360.746353094801</v>
      </c>
      <c r="I9182" s="39"/>
      <c r="J9182" s="53">
        <v>43688</v>
      </c>
      <c r="K9182" s="54">
        <v>8</v>
      </c>
      <c r="L9182" s="55">
        <v>328.87</v>
      </c>
      <c r="M9182" s="39"/>
      <c r="N9182" s="53">
        <v>43688</v>
      </c>
      <c r="O9182" s="54">
        <v>8</v>
      </c>
      <c r="P9182" s="55">
        <v>9066.5109839077995</v>
      </c>
      <c r="Q9182" s="39"/>
      <c r="R9182" s="77">
        <f t="shared" si="429"/>
        <v>1.8943310000112654E-2</v>
      </c>
      <c r="S9182" s="78">
        <f t="shared" si="430"/>
        <v>113211.70935385991</v>
      </c>
      <c r="T9182" s="79">
        <f t="shared" si="431"/>
        <v>171.74972818759184</v>
      </c>
    </row>
    <row r="9183" spans="2:20">
      <c r="B9183" s="62">
        <v>43688</v>
      </c>
      <c r="C9183" s="63">
        <v>9</v>
      </c>
      <c r="D9183" s="64">
        <v>12.41104</v>
      </c>
      <c r="E9183" s="39"/>
      <c r="F9183" s="53">
        <v>43688</v>
      </c>
      <c r="G9183" s="54">
        <v>9</v>
      </c>
      <c r="H9183" s="55">
        <v>17252.896054502598</v>
      </c>
      <c r="I9183" s="39"/>
      <c r="J9183" s="53">
        <v>43688</v>
      </c>
      <c r="K9183" s="54">
        <v>9</v>
      </c>
      <c r="L9183" s="55">
        <v>-2072.6</v>
      </c>
      <c r="M9183" s="39"/>
      <c r="N9183" s="53">
        <v>43688</v>
      </c>
      <c r="O9183" s="54">
        <v>9</v>
      </c>
      <c r="P9183" s="55">
        <v>8958.6905126428992</v>
      </c>
      <c r="Q9183" s="39"/>
      <c r="R9183" s="77">
        <f t="shared" si="429"/>
        <v>-0.1201305562528501</v>
      </c>
      <c r="S9183" s="78">
        <f t="shared" si="430"/>
        <v>111186.66630003153</v>
      </c>
      <c r="T9183" s="79">
        <f t="shared" si="431"/>
        <v>-1076.2124745809224</v>
      </c>
    </row>
    <row r="9184" spans="2:20">
      <c r="B9184" s="62">
        <v>43688</v>
      </c>
      <c r="C9184" s="63">
        <v>10</v>
      </c>
      <c r="D9184" s="64">
        <v>12.2974</v>
      </c>
      <c r="E9184" s="39"/>
      <c r="F9184" s="53">
        <v>43688</v>
      </c>
      <c r="G9184" s="54">
        <v>10</v>
      </c>
      <c r="H9184" s="55">
        <v>17336.6591443746</v>
      </c>
      <c r="I9184" s="39"/>
      <c r="J9184" s="53">
        <v>43688</v>
      </c>
      <c r="K9184" s="54">
        <v>10</v>
      </c>
      <c r="L9184" s="55">
        <v>-2289.81</v>
      </c>
      <c r="M9184" s="39"/>
      <c r="N9184" s="53">
        <v>43688</v>
      </c>
      <c r="O9184" s="54">
        <v>10</v>
      </c>
      <c r="P9184" s="55">
        <v>8993.8850255239995</v>
      </c>
      <c r="Q9184" s="39"/>
      <c r="R9184" s="77">
        <f t="shared" si="429"/>
        <v>-0.13207908057320245</v>
      </c>
      <c r="S9184" s="78">
        <f t="shared" si="430"/>
        <v>110601.40171287883</v>
      </c>
      <c r="T9184" s="79">
        <f t="shared" si="431"/>
        <v>-1187.9040649523033</v>
      </c>
    </row>
    <row r="9185" spans="2:20">
      <c r="B9185" s="62">
        <v>43688</v>
      </c>
      <c r="C9185" s="63">
        <v>11</v>
      </c>
      <c r="D9185" s="64">
        <v>12.5861</v>
      </c>
      <c r="E9185" s="39"/>
      <c r="F9185" s="53">
        <v>43688</v>
      </c>
      <c r="G9185" s="54">
        <v>11</v>
      </c>
      <c r="H9185" s="55">
        <v>17514.188358435102</v>
      </c>
      <c r="I9185" s="39"/>
      <c r="J9185" s="53">
        <v>43688</v>
      </c>
      <c r="K9185" s="54">
        <v>11</v>
      </c>
      <c r="L9185" s="55">
        <v>-2897.93</v>
      </c>
      <c r="M9185" s="39"/>
      <c r="N9185" s="53">
        <v>43688</v>
      </c>
      <c r="O9185" s="54">
        <v>11</v>
      </c>
      <c r="P9185" s="55">
        <v>9090.9460221817008</v>
      </c>
      <c r="Q9185" s="39"/>
      <c r="R9185" s="77">
        <f t="shared" si="429"/>
        <v>-0.16546184959831794</v>
      </c>
      <c r="S9185" s="78">
        <f t="shared" si="430"/>
        <v>114419.5557297811</v>
      </c>
      <c r="T9185" s="79">
        <f t="shared" si="431"/>
        <v>-1504.2047434286553</v>
      </c>
    </row>
    <row r="9186" spans="2:20">
      <c r="B9186" s="62">
        <v>43688</v>
      </c>
      <c r="C9186" s="63">
        <v>12</v>
      </c>
      <c r="D9186" s="64">
        <v>12.22899</v>
      </c>
      <c r="E9186" s="39"/>
      <c r="F9186" s="53">
        <v>43688</v>
      </c>
      <c r="G9186" s="54">
        <v>12</v>
      </c>
      <c r="H9186" s="55">
        <v>17393.522595446699</v>
      </c>
      <c r="I9186" s="39"/>
      <c r="J9186" s="53">
        <v>43688</v>
      </c>
      <c r="K9186" s="54">
        <v>12</v>
      </c>
      <c r="L9186" s="55">
        <v>-3946.57</v>
      </c>
      <c r="M9186" s="39"/>
      <c r="N9186" s="53">
        <v>43688</v>
      </c>
      <c r="O9186" s="54">
        <v>12</v>
      </c>
      <c r="P9186" s="55">
        <v>9020.7772609887998</v>
      </c>
      <c r="Q9186" s="39"/>
      <c r="R9186" s="77">
        <f t="shared" si="429"/>
        <v>-0.2268988342265493</v>
      </c>
      <c r="S9186" s="78">
        <f t="shared" si="430"/>
        <v>110314.99491685942</v>
      </c>
      <c r="T9186" s="79">
        <f t="shared" si="431"/>
        <v>-2046.8038443357232</v>
      </c>
    </row>
    <row r="9187" spans="2:20">
      <c r="B9187" s="62">
        <v>43688</v>
      </c>
      <c r="C9187" s="63">
        <v>13</v>
      </c>
      <c r="D9187" s="64">
        <v>8.1745999999999999</v>
      </c>
      <c r="E9187" s="39"/>
      <c r="F9187" s="53">
        <v>43688</v>
      </c>
      <c r="G9187" s="54">
        <v>13</v>
      </c>
      <c r="H9187" s="55">
        <v>17495.1743083931</v>
      </c>
      <c r="I9187" s="39"/>
      <c r="J9187" s="53">
        <v>43688</v>
      </c>
      <c r="K9187" s="54">
        <v>13</v>
      </c>
      <c r="L9187" s="55">
        <v>-4817.1899999999996</v>
      </c>
      <c r="M9187" s="39"/>
      <c r="N9187" s="53">
        <v>43688</v>
      </c>
      <c r="O9187" s="54">
        <v>13</v>
      </c>
      <c r="P9187" s="55">
        <v>9049.4056084054992</v>
      </c>
      <c r="Q9187" s="39"/>
      <c r="R9187" s="77">
        <f t="shared" si="429"/>
        <v>-0.27534392713589656</v>
      </c>
      <c r="S9187" s="78">
        <f t="shared" si="430"/>
        <v>73975.271086471592</v>
      </c>
      <c r="T9187" s="79">
        <f t="shared" si="431"/>
        <v>-2491.6988784639775</v>
      </c>
    </row>
    <row r="9188" spans="2:20">
      <c r="B9188" s="62">
        <v>43688</v>
      </c>
      <c r="C9188" s="63">
        <v>14</v>
      </c>
      <c r="D9188" s="64">
        <v>8.0746199999999995</v>
      </c>
      <c r="E9188" s="39"/>
      <c r="F9188" s="53">
        <v>43688</v>
      </c>
      <c r="G9188" s="54">
        <v>14</v>
      </c>
      <c r="H9188" s="55">
        <v>17638.123337997498</v>
      </c>
      <c r="I9188" s="39"/>
      <c r="J9188" s="53">
        <v>43688</v>
      </c>
      <c r="K9188" s="54">
        <v>14</v>
      </c>
      <c r="L9188" s="55">
        <v>-4781.2299999999996</v>
      </c>
      <c r="M9188" s="39"/>
      <c r="N9188" s="53">
        <v>43688</v>
      </c>
      <c r="O9188" s="54">
        <v>14</v>
      </c>
      <c r="P9188" s="55">
        <v>9119.1423083111004</v>
      </c>
      <c r="Q9188" s="39"/>
      <c r="R9188" s="77">
        <f t="shared" si="429"/>
        <v>-0.27107362321817313</v>
      </c>
      <c r="S9188" s="78">
        <f t="shared" si="430"/>
        <v>73633.608865534974</v>
      </c>
      <c r="T9188" s="79">
        <f t="shared" si="431"/>
        <v>-2471.9589461560249</v>
      </c>
    </row>
    <row r="9189" spans="2:20">
      <c r="B9189" s="62">
        <v>43688</v>
      </c>
      <c r="C9189" s="63">
        <v>15</v>
      </c>
      <c r="D9189" s="64">
        <v>6.31318</v>
      </c>
      <c r="E9189" s="39"/>
      <c r="F9189" s="53">
        <v>43688</v>
      </c>
      <c r="G9189" s="54">
        <v>15</v>
      </c>
      <c r="H9189" s="55">
        <v>17912.410404655599</v>
      </c>
      <c r="I9189" s="39"/>
      <c r="J9189" s="53">
        <v>43688</v>
      </c>
      <c r="K9189" s="54">
        <v>15</v>
      </c>
      <c r="L9189" s="55">
        <v>-6860.14</v>
      </c>
      <c r="M9189" s="39"/>
      <c r="N9189" s="53">
        <v>43688</v>
      </c>
      <c r="O9189" s="54">
        <v>15</v>
      </c>
      <c r="P9189" s="55">
        <v>9129.5750848833995</v>
      </c>
      <c r="Q9189" s="39"/>
      <c r="R9189" s="77">
        <f t="shared" si="429"/>
        <v>-0.38298251575438375</v>
      </c>
      <c r="S9189" s="78">
        <f t="shared" si="430"/>
        <v>57636.650834384178</v>
      </c>
      <c r="T9189" s="79">
        <f t="shared" si="431"/>
        <v>-3496.4676337771857</v>
      </c>
    </row>
    <row r="9190" spans="2:20">
      <c r="B9190" s="62">
        <v>43688</v>
      </c>
      <c r="C9190" s="63">
        <v>16</v>
      </c>
      <c r="D9190" s="64">
        <v>6.3668300000000002</v>
      </c>
      <c r="E9190" s="39"/>
      <c r="F9190" s="53">
        <v>43688</v>
      </c>
      <c r="G9190" s="54">
        <v>16</v>
      </c>
      <c r="H9190" s="55">
        <v>18336.475232880101</v>
      </c>
      <c r="I9190" s="39"/>
      <c r="J9190" s="53">
        <v>43688</v>
      </c>
      <c r="K9190" s="54">
        <v>16</v>
      </c>
      <c r="L9190" s="55">
        <v>-7420.56</v>
      </c>
      <c r="M9190" s="39"/>
      <c r="N9190" s="53">
        <v>43688</v>
      </c>
      <c r="O9190" s="54">
        <v>16</v>
      </c>
      <c r="P9190" s="55">
        <v>9297.5838372362996</v>
      </c>
      <c r="Q9190" s="39"/>
      <c r="R9190" s="77">
        <f t="shared" si="429"/>
        <v>-0.40468846415443044</v>
      </c>
      <c r="S9190" s="78">
        <f t="shared" si="430"/>
        <v>59196.135702431195</v>
      </c>
      <c r="T9190" s="79">
        <f t="shared" si="431"/>
        <v>-3762.624923438214</v>
      </c>
    </row>
    <row r="9191" spans="2:20">
      <c r="B9191" s="62">
        <v>43688</v>
      </c>
      <c r="C9191" s="63">
        <v>17</v>
      </c>
      <c r="D9191" s="64">
        <v>6.0641499999999997</v>
      </c>
      <c r="E9191" s="39"/>
      <c r="F9191" s="53">
        <v>43688</v>
      </c>
      <c r="G9191" s="54">
        <v>17</v>
      </c>
      <c r="H9191" s="55">
        <v>18736.311172878599</v>
      </c>
      <c r="I9191" s="39"/>
      <c r="J9191" s="53">
        <v>43688</v>
      </c>
      <c r="K9191" s="54">
        <v>17</v>
      </c>
      <c r="L9191" s="55">
        <v>-5390.02</v>
      </c>
      <c r="M9191" s="39"/>
      <c r="N9191" s="53">
        <v>43688</v>
      </c>
      <c r="O9191" s="54">
        <v>17</v>
      </c>
      <c r="P9191" s="55">
        <v>9232.7718770660995</v>
      </c>
      <c r="Q9191" s="39"/>
      <c r="R9191" s="77">
        <f t="shared" si="429"/>
        <v>-0.28767775845878479</v>
      </c>
      <c r="S9191" s="78">
        <f t="shared" si="430"/>
        <v>55988.913578310385</v>
      </c>
      <c r="T9191" s="79">
        <f t="shared" si="431"/>
        <v>-2656.0631179556826</v>
      </c>
    </row>
    <row r="9192" spans="2:20">
      <c r="B9192" s="62">
        <v>43688</v>
      </c>
      <c r="C9192" s="63">
        <v>18</v>
      </c>
      <c r="D9192" s="64">
        <v>6.1231799999999996</v>
      </c>
      <c r="E9192" s="39"/>
      <c r="F9192" s="53">
        <v>43688</v>
      </c>
      <c r="G9192" s="54">
        <v>18</v>
      </c>
      <c r="H9192" s="55">
        <v>19228.5053260815</v>
      </c>
      <c r="I9192" s="39"/>
      <c r="J9192" s="53">
        <v>43688</v>
      </c>
      <c r="K9192" s="54">
        <v>18</v>
      </c>
      <c r="L9192" s="55">
        <v>-4367.78</v>
      </c>
      <c r="M9192" s="39"/>
      <c r="N9192" s="53">
        <v>43688</v>
      </c>
      <c r="O9192" s="54">
        <v>18</v>
      </c>
      <c r="P9192" s="55">
        <v>9439.0661869832002</v>
      </c>
      <c r="Q9192" s="39"/>
      <c r="R9192" s="77">
        <f t="shared" si="429"/>
        <v>-0.22715130094254143</v>
      </c>
      <c r="S9192" s="78">
        <f t="shared" si="430"/>
        <v>57797.101294811786</v>
      </c>
      <c r="T9192" s="79">
        <f t="shared" si="431"/>
        <v>-2144.0961640559881</v>
      </c>
    </row>
    <row r="9193" spans="2:20">
      <c r="B9193" s="62">
        <v>43688</v>
      </c>
      <c r="C9193" s="63">
        <v>19</v>
      </c>
      <c r="D9193" s="64">
        <v>3.1029499999999999</v>
      </c>
      <c r="E9193" s="39"/>
      <c r="F9193" s="53">
        <v>43688</v>
      </c>
      <c r="G9193" s="54">
        <v>19</v>
      </c>
      <c r="H9193" s="55">
        <v>19472.917434081901</v>
      </c>
      <c r="I9193" s="39"/>
      <c r="J9193" s="53">
        <v>43688</v>
      </c>
      <c r="K9193" s="54">
        <v>19</v>
      </c>
      <c r="L9193" s="55">
        <v>-7686.02</v>
      </c>
      <c r="M9193" s="39"/>
      <c r="N9193" s="53">
        <v>43688</v>
      </c>
      <c r="O9193" s="54">
        <v>19</v>
      </c>
      <c r="P9193" s="55">
        <v>9165.8603654897997</v>
      </c>
      <c r="Q9193" s="39"/>
      <c r="R9193" s="77">
        <f t="shared" si="429"/>
        <v>-0.39470305494890917</v>
      </c>
      <c r="S9193" s="78">
        <f t="shared" si="430"/>
        <v>28441.206421096573</v>
      </c>
      <c r="T9193" s="79">
        <f t="shared" si="431"/>
        <v>-3617.7930874939493</v>
      </c>
    </row>
    <row r="9194" spans="2:20">
      <c r="B9194" s="62">
        <v>43688</v>
      </c>
      <c r="C9194" s="63">
        <v>20</v>
      </c>
      <c r="D9194" s="64">
        <v>3.9131999999999998</v>
      </c>
      <c r="E9194" s="39"/>
      <c r="F9194" s="53">
        <v>43688</v>
      </c>
      <c r="G9194" s="54">
        <v>20</v>
      </c>
      <c r="H9194" s="55">
        <v>19847.555000579199</v>
      </c>
      <c r="I9194" s="39"/>
      <c r="J9194" s="53">
        <v>43688</v>
      </c>
      <c r="K9194" s="54">
        <v>20</v>
      </c>
      <c r="L9194" s="55">
        <v>-5942.86</v>
      </c>
      <c r="M9194" s="39"/>
      <c r="N9194" s="53">
        <v>43688</v>
      </c>
      <c r="O9194" s="54">
        <v>20</v>
      </c>
      <c r="P9194" s="55">
        <v>9360.8156928419994</v>
      </c>
      <c r="Q9194" s="39"/>
      <c r="R9194" s="77">
        <f t="shared" si="429"/>
        <v>-0.29942529444188831</v>
      </c>
      <c r="S9194" s="78">
        <f t="shared" si="430"/>
        <v>36630.743969229312</v>
      </c>
      <c r="T9194" s="79">
        <f t="shared" si="431"/>
        <v>-2802.8649950454646</v>
      </c>
    </row>
    <row r="9195" spans="2:20">
      <c r="B9195" s="62">
        <v>43688</v>
      </c>
      <c r="C9195" s="63">
        <v>21</v>
      </c>
      <c r="D9195" s="64">
        <v>3.2886600000000001</v>
      </c>
      <c r="E9195" s="39"/>
      <c r="F9195" s="53">
        <v>43688</v>
      </c>
      <c r="G9195" s="54">
        <v>21</v>
      </c>
      <c r="H9195" s="55">
        <v>20023.971311255202</v>
      </c>
      <c r="I9195" s="39"/>
      <c r="J9195" s="53">
        <v>43688</v>
      </c>
      <c r="K9195" s="54">
        <v>21</v>
      </c>
      <c r="L9195" s="55">
        <v>-5894.12</v>
      </c>
      <c r="M9195" s="39"/>
      <c r="N9195" s="53">
        <v>43688</v>
      </c>
      <c r="O9195" s="54">
        <v>21</v>
      </c>
      <c r="P9195" s="55">
        <v>9220.6313315102998</v>
      </c>
      <c r="Q9195" s="39"/>
      <c r="R9195" s="77">
        <f t="shared" si="429"/>
        <v>-0.29435319839311774</v>
      </c>
      <c r="S9195" s="78">
        <f t="shared" si="430"/>
        <v>30323.521434684662</v>
      </c>
      <c r="T9195" s="79">
        <f t="shared" si="431"/>
        <v>-2714.1223236338487</v>
      </c>
    </row>
    <row r="9196" spans="2:20">
      <c r="B9196" s="62">
        <v>43688</v>
      </c>
      <c r="C9196" s="63">
        <v>22</v>
      </c>
      <c r="D9196" s="64">
        <v>3.5685699999999998</v>
      </c>
      <c r="E9196" s="39"/>
      <c r="F9196" s="53">
        <v>43688</v>
      </c>
      <c r="G9196" s="54">
        <v>22</v>
      </c>
      <c r="H9196" s="55">
        <v>20236.1986619241</v>
      </c>
      <c r="I9196" s="39"/>
      <c r="J9196" s="53">
        <v>43688</v>
      </c>
      <c r="K9196" s="54">
        <v>22</v>
      </c>
      <c r="L9196" s="55">
        <v>-3537.94</v>
      </c>
      <c r="M9196" s="39"/>
      <c r="N9196" s="53">
        <v>43688</v>
      </c>
      <c r="O9196" s="54">
        <v>22</v>
      </c>
      <c r="P9196" s="55">
        <v>9343.5234575933991</v>
      </c>
      <c r="Q9196" s="39"/>
      <c r="R9196" s="77">
        <f t="shared" si="429"/>
        <v>-0.17483224290819477</v>
      </c>
      <c r="S9196" s="78">
        <f t="shared" si="430"/>
        <v>33343.017505064076</v>
      </c>
      <c r="T9196" s="79">
        <f t="shared" si="431"/>
        <v>-1633.5491627563849</v>
      </c>
    </row>
    <row r="9197" spans="2:20">
      <c r="B9197" s="62">
        <v>43688</v>
      </c>
      <c r="C9197" s="63">
        <v>23</v>
      </c>
      <c r="D9197" s="64">
        <v>3.4439799999999998</v>
      </c>
      <c r="E9197" s="39"/>
      <c r="F9197" s="53">
        <v>43688</v>
      </c>
      <c r="G9197" s="54">
        <v>23</v>
      </c>
      <c r="H9197" s="55">
        <v>20554.770959835099</v>
      </c>
      <c r="I9197" s="39"/>
      <c r="J9197" s="53">
        <v>43688</v>
      </c>
      <c r="K9197" s="54">
        <v>23</v>
      </c>
      <c r="L9197" s="55">
        <v>2664.07</v>
      </c>
      <c r="M9197" s="39"/>
      <c r="N9197" s="53">
        <v>43688</v>
      </c>
      <c r="O9197" s="54">
        <v>23</v>
      </c>
      <c r="P9197" s="55">
        <v>9551.5512967979994</v>
      </c>
      <c r="Q9197" s="39"/>
      <c r="R9197" s="77">
        <f t="shared" si="429"/>
        <v>0.12960835249420716</v>
      </c>
      <c r="S9197" s="78">
        <f t="shared" si="430"/>
        <v>32895.35163514637</v>
      </c>
      <c r="T9197" s="79">
        <f t="shared" si="431"/>
        <v>1237.9608273418967</v>
      </c>
    </row>
    <row r="9198" spans="2:20">
      <c r="B9198" s="62">
        <v>43688</v>
      </c>
      <c r="C9198" s="63">
        <v>24</v>
      </c>
      <c r="D9198" s="64">
        <v>3.35419</v>
      </c>
      <c r="E9198" s="39"/>
      <c r="F9198" s="53">
        <v>43688</v>
      </c>
      <c r="G9198" s="54">
        <v>24</v>
      </c>
      <c r="H9198" s="55">
        <v>20645.770430505399</v>
      </c>
      <c r="I9198" s="39"/>
      <c r="J9198" s="53">
        <v>43688</v>
      </c>
      <c r="K9198" s="54">
        <v>24</v>
      </c>
      <c r="L9198" s="55">
        <v>421.39</v>
      </c>
      <c r="M9198" s="39"/>
      <c r="N9198" s="53">
        <v>43688</v>
      </c>
      <c r="O9198" s="54">
        <v>24</v>
      </c>
      <c r="P9198" s="55">
        <v>9602.5851258029998</v>
      </c>
      <c r="Q9198" s="39"/>
      <c r="R9198" s="77">
        <f t="shared" si="429"/>
        <v>2.0410475909262763E-2</v>
      </c>
      <c r="S9198" s="78">
        <f t="shared" si="430"/>
        <v>32208.895003117163</v>
      </c>
      <c r="T9198" s="79">
        <f t="shared" si="431"/>
        <v>195.99333237684706</v>
      </c>
    </row>
    <row r="9199" spans="2:20">
      <c r="B9199" s="62">
        <v>43688</v>
      </c>
      <c r="C9199" s="63">
        <v>25</v>
      </c>
      <c r="D9199" s="64">
        <v>4.0965699999999998</v>
      </c>
      <c r="E9199" s="39"/>
      <c r="F9199" s="53">
        <v>43688</v>
      </c>
      <c r="G9199" s="54">
        <v>25</v>
      </c>
      <c r="H9199" s="55">
        <v>20970.103788050001</v>
      </c>
      <c r="I9199" s="39"/>
      <c r="J9199" s="53">
        <v>43688</v>
      </c>
      <c r="K9199" s="54">
        <v>25</v>
      </c>
      <c r="L9199" s="55">
        <v>11498.9</v>
      </c>
      <c r="M9199" s="39"/>
      <c r="N9199" s="53">
        <v>43688</v>
      </c>
      <c r="O9199" s="54">
        <v>25</v>
      </c>
      <c r="P9199" s="55">
        <v>9787.6747603332005</v>
      </c>
      <c r="Q9199" s="39"/>
      <c r="R9199" s="77">
        <f t="shared" si="429"/>
        <v>0.54834730987610802</v>
      </c>
      <c r="S9199" s="78">
        <f t="shared" si="430"/>
        <v>40095.894792938176</v>
      </c>
      <c r="T9199" s="79">
        <f t="shared" si="431"/>
        <v>5367.0451247709907</v>
      </c>
    </row>
    <row r="9200" spans="2:20">
      <c r="B9200" s="62">
        <v>43688</v>
      </c>
      <c r="C9200" s="63">
        <v>26</v>
      </c>
      <c r="D9200" s="64">
        <v>3.2562700000000002</v>
      </c>
      <c r="E9200" s="39"/>
      <c r="F9200" s="53">
        <v>43688</v>
      </c>
      <c r="G9200" s="54">
        <v>26</v>
      </c>
      <c r="H9200" s="55">
        <v>20899.476093643199</v>
      </c>
      <c r="I9200" s="39"/>
      <c r="J9200" s="53">
        <v>43688</v>
      </c>
      <c r="K9200" s="54">
        <v>26</v>
      </c>
      <c r="L9200" s="55">
        <v>-429.24</v>
      </c>
      <c r="M9200" s="39"/>
      <c r="N9200" s="53">
        <v>43688</v>
      </c>
      <c r="O9200" s="54">
        <v>26</v>
      </c>
      <c r="P9200" s="55">
        <v>9766.9193134527995</v>
      </c>
      <c r="Q9200" s="39"/>
      <c r="R9200" s="77">
        <f t="shared" si="429"/>
        <v>-2.0538313882928289E-2</v>
      </c>
      <c r="S9200" s="78">
        <f t="shared" si="430"/>
        <v>31803.72635281695</v>
      </c>
      <c r="T9200" s="79">
        <f t="shared" si="431"/>
        <v>-200.59605452892805</v>
      </c>
    </row>
    <row r="9201" spans="2:20">
      <c r="B9201" s="62">
        <v>43688</v>
      </c>
      <c r="C9201" s="63">
        <v>27</v>
      </c>
      <c r="D9201" s="64">
        <v>3.7244600000000001</v>
      </c>
      <c r="E9201" s="39"/>
      <c r="F9201" s="53">
        <v>43688</v>
      </c>
      <c r="G9201" s="54">
        <v>27</v>
      </c>
      <c r="H9201" s="55">
        <v>20538.447099629098</v>
      </c>
      <c r="I9201" s="39"/>
      <c r="J9201" s="53">
        <v>43688</v>
      </c>
      <c r="K9201" s="54">
        <v>27</v>
      </c>
      <c r="L9201" s="55">
        <v>2421.61</v>
      </c>
      <c r="M9201" s="39"/>
      <c r="N9201" s="53">
        <v>43688</v>
      </c>
      <c r="O9201" s="54">
        <v>27</v>
      </c>
      <c r="P9201" s="55">
        <v>9588.9166658964004</v>
      </c>
      <c r="Q9201" s="39"/>
      <c r="R9201" s="77">
        <f t="shared" si="429"/>
        <v>0.11790618775865151</v>
      </c>
      <c r="S9201" s="78">
        <f t="shared" si="430"/>
        <v>35713.536565464507</v>
      </c>
      <c r="T9201" s="79">
        <f t="shared" si="431"/>
        <v>1130.5926088112437</v>
      </c>
    </row>
    <row r="9202" spans="2:20">
      <c r="B9202" s="62">
        <v>43688</v>
      </c>
      <c r="C9202" s="63">
        <v>28</v>
      </c>
      <c r="D9202" s="64">
        <v>3.15177</v>
      </c>
      <c r="E9202" s="39"/>
      <c r="F9202" s="53">
        <v>43688</v>
      </c>
      <c r="G9202" s="54">
        <v>28</v>
      </c>
      <c r="H9202" s="55">
        <v>20269.390999889201</v>
      </c>
      <c r="I9202" s="39"/>
      <c r="J9202" s="53">
        <v>43688</v>
      </c>
      <c r="K9202" s="54">
        <v>28</v>
      </c>
      <c r="L9202" s="55">
        <v>-2791.38</v>
      </c>
      <c r="M9202" s="39"/>
      <c r="N9202" s="53">
        <v>43688</v>
      </c>
      <c r="O9202" s="54">
        <v>28</v>
      </c>
      <c r="P9202" s="55">
        <v>9450.0635505084992</v>
      </c>
      <c r="Q9202" s="39"/>
      <c r="R9202" s="77">
        <f t="shared" si="429"/>
        <v>-0.13771405366916345</v>
      </c>
      <c r="S9202" s="78">
        <f t="shared" si="430"/>
        <v>29784.426796586173</v>
      </c>
      <c r="T9202" s="79">
        <f t="shared" si="431"/>
        <v>-1301.4065589717327</v>
      </c>
    </row>
    <row r="9203" spans="2:20">
      <c r="B9203" s="62">
        <v>43688</v>
      </c>
      <c r="C9203" s="63">
        <v>29</v>
      </c>
      <c r="D9203" s="64">
        <v>2.77948</v>
      </c>
      <c r="E9203" s="39"/>
      <c r="F9203" s="53">
        <v>43688</v>
      </c>
      <c r="G9203" s="54">
        <v>29</v>
      </c>
      <c r="H9203" s="55">
        <v>20078.144192390799</v>
      </c>
      <c r="I9203" s="39"/>
      <c r="J9203" s="53">
        <v>43688</v>
      </c>
      <c r="K9203" s="54">
        <v>29</v>
      </c>
      <c r="L9203" s="55">
        <v>-2406.44</v>
      </c>
      <c r="M9203" s="39"/>
      <c r="N9203" s="53">
        <v>43688</v>
      </c>
      <c r="O9203" s="54">
        <v>29</v>
      </c>
      <c r="P9203" s="55">
        <v>9321.3852905039003</v>
      </c>
      <c r="Q9203" s="39"/>
      <c r="R9203" s="77">
        <f t="shared" si="429"/>
        <v>-0.11985370644523964</v>
      </c>
      <c r="S9203" s="78">
        <f t="shared" si="430"/>
        <v>25908.603987249779</v>
      </c>
      <c r="T9203" s="79">
        <f t="shared" si="431"/>
        <v>-1117.2025762710293</v>
      </c>
    </row>
    <row r="9204" spans="2:20">
      <c r="B9204" s="62">
        <v>43688</v>
      </c>
      <c r="C9204" s="63">
        <v>30</v>
      </c>
      <c r="D9204" s="64">
        <v>2.7394599999999998</v>
      </c>
      <c r="E9204" s="39"/>
      <c r="F9204" s="53">
        <v>43688</v>
      </c>
      <c r="G9204" s="54">
        <v>30</v>
      </c>
      <c r="H9204" s="55">
        <v>20057.766883721899</v>
      </c>
      <c r="I9204" s="39"/>
      <c r="J9204" s="53">
        <v>43688</v>
      </c>
      <c r="K9204" s="54">
        <v>30</v>
      </c>
      <c r="L9204" s="55">
        <v>-3430.25</v>
      </c>
      <c r="M9204" s="39"/>
      <c r="N9204" s="53">
        <v>43688</v>
      </c>
      <c r="O9204" s="54">
        <v>30</v>
      </c>
      <c r="P9204" s="55">
        <v>9286.3839520372003</v>
      </c>
      <c r="Q9204" s="39"/>
      <c r="R9204" s="77">
        <f t="shared" si="429"/>
        <v>-0.17101853959544505</v>
      </c>
      <c r="S9204" s="78">
        <f t="shared" si="430"/>
        <v>25439.677381247828</v>
      </c>
      <c r="T9204" s="79">
        <f t="shared" si="431"/>
        <v>-1588.1438215999794</v>
      </c>
    </row>
    <row r="9205" spans="2:20">
      <c r="B9205" s="62">
        <v>43688</v>
      </c>
      <c r="C9205" s="63">
        <v>31</v>
      </c>
      <c r="D9205" s="64">
        <v>2.4260899999999999</v>
      </c>
      <c r="E9205" s="39"/>
      <c r="F9205" s="53">
        <v>43688</v>
      </c>
      <c r="G9205" s="54">
        <v>31</v>
      </c>
      <c r="H9205" s="55">
        <v>20553.954537972299</v>
      </c>
      <c r="I9205" s="39"/>
      <c r="J9205" s="53">
        <v>43688</v>
      </c>
      <c r="K9205" s="54">
        <v>31</v>
      </c>
      <c r="L9205" s="55">
        <v>-5517.32</v>
      </c>
      <c r="M9205" s="39"/>
      <c r="N9205" s="53">
        <v>43688</v>
      </c>
      <c r="O9205" s="54">
        <v>31</v>
      </c>
      <c r="P9205" s="55">
        <v>9576.6454394733992</v>
      </c>
      <c r="Q9205" s="39"/>
      <c r="R9205" s="77">
        <f t="shared" si="429"/>
        <v>-0.26843106954464918</v>
      </c>
      <c r="S9205" s="78">
        <f t="shared" si="430"/>
        <v>23233.803734252018</v>
      </c>
      <c r="T9205" s="79">
        <f t="shared" si="431"/>
        <v>-2570.6691779677312</v>
      </c>
    </row>
    <row r="9206" spans="2:20">
      <c r="B9206" s="62">
        <v>43688</v>
      </c>
      <c r="C9206" s="63">
        <v>32</v>
      </c>
      <c r="D9206" s="64">
        <v>2.3578100000000002</v>
      </c>
      <c r="E9206" s="39"/>
      <c r="F9206" s="53">
        <v>43688</v>
      </c>
      <c r="G9206" s="54">
        <v>32</v>
      </c>
      <c r="H9206" s="55">
        <v>21165.839867671399</v>
      </c>
      <c r="I9206" s="39"/>
      <c r="J9206" s="53">
        <v>43688</v>
      </c>
      <c r="K9206" s="54">
        <v>32</v>
      </c>
      <c r="L9206" s="55">
        <v>-5515.11</v>
      </c>
      <c r="M9206" s="39"/>
      <c r="N9206" s="53">
        <v>43688</v>
      </c>
      <c r="O9206" s="54">
        <v>32</v>
      </c>
      <c r="P9206" s="55">
        <v>9887.1352265191999</v>
      </c>
      <c r="Q9206" s="39"/>
      <c r="R9206" s="77">
        <f t="shared" si="429"/>
        <v>-0.26056655603937323</v>
      </c>
      <c r="S9206" s="78">
        <f t="shared" si="430"/>
        <v>23311.986308439238</v>
      </c>
      <c r="T9206" s="79">
        <f t="shared" si="431"/>
        <v>-2576.2567750696762</v>
      </c>
    </row>
    <row r="9207" spans="2:20">
      <c r="B9207" s="62">
        <v>43688</v>
      </c>
      <c r="C9207" s="63">
        <v>33</v>
      </c>
      <c r="D9207" s="64">
        <v>1.79128</v>
      </c>
      <c r="E9207" s="39"/>
      <c r="F9207" s="53">
        <v>43688</v>
      </c>
      <c r="G9207" s="54">
        <v>33</v>
      </c>
      <c r="H9207" s="55">
        <v>21609.182550494599</v>
      </c>
      <c r="I9207" s="39"/>
      <c r="J9207" s="53">
        <v>43688</v>
      </c>
      <c r="K9207" s="54">
        <v>33</v>
      </c>
      <c r="L9207" s="55">
        <v>-5513.19</v>
      </c>
      <c r="M9207" s="39"/>
      <c r="N9207" s="53">
        <v>43688</v>
      </c>
      <c r="O9207" s="54">
        <v>33</v>
      </c>
      <c r="P9207" s="55">
        <v>10166.795802337299</v>
      </c>
      <c r="Q9207" s="39"/>
      <c r="R9207" s="77">
        <f t="shared" si="429"/>
        <v>-0.25513181663013956</v>
      </c>
      <c r="S9207" s="78">
        <f t="shared" si="430"/>
        <v>18211.577984810756</v>
      </c>
      <c r="T9207" s="79">
        <f t="shared" si="431"/>
        <v>-2593.8730823579926</v>
      </c>
    </row>
    <row r="9208" spans="2:20">
      <c r="B9208" s="62">
        <v>43688</v>
      </c>
      <c r="C9208" s="63">
        <v>34</v>
      </c>
      <c r="D9208" s="64">
        <v>1.6476500000000001</v>
      </c>
      <c r="E9208" s="39"/>
      <c r="F9208" s="53">
        <v>43688</v>
      </c>
      <c r="G9208" s="54">
        <v>34</v>
      </c>
      <c r="H9208" s="55">
        <v>22234.476757238699</v>
      </c>
      <c r="I9208" s="39"/>
      <c r="J9208" s="53">
        <v>43688</v>
      </c>
      <c r="K9208" s="54">
        <v>34</v>
      </c>
      <c r="L9208" s="55">
        <v>-7995.69</v>
      </c>
      <c r="M9208" s="39"/>
      <c r="N9208" s="53">
        <v>43688</v>
      </c>
      <c r="O9208" s="54">
        <v>34</v>
      </c>
      <c r="P9208" s="55">
        <v>10500.105738919099</v>
      </c>
      <c r="Q9208" s="39"/>
      <c r="R9208" s="77">
        <f t="shared" si="429"/>
        <v>-0.35960774284454017</v>
      </c>
      <c r="S9208" s="78">
        <f t="shared" si="430"/>
        <v>17300.499220730053</v>
      </c>
      <c r="T9208" s="79">
        <f t="shared" si="431"/>
        <v>-3775.9193244016997</v>
      </c>
    </row>
    <row r="9209" spans="2:20">
      <c r="B9209" s="62">
        <v>43688</v>
      </c>
      <c r="C9209" s="63">
        <v>35</v>
      </c>
      <c r="D9209" s="64">
        <v>1.4249799999999999</v>
      </c>
      <c r="E9209" s="39"/>
      <c r="F9209" s="53">
        <v>43688</v>
      </c>
      <c r="G9209" s="54">
        <v>35</v>
      </c>
      <c r="H9209" s="55">
        <v>23074.510380310399</v>
      </c>
      <c r="I9209" s="39"/>
      <c r="J9209" s="53">
        <v>43688</v>
      </c>
      <c r="K9209" s="54">
        <v>35</v>
      </c>
      <c r="L9209" s="55">
        <v>-5020.96</v>
      </c>
      <c r="M9209" s="39"/>
      <c r="N9209" s="53">
        <v>43688</v>
      </c>
      <c r="O9209" s="54">
        <v>35</v>
      </c>
      <c r="P9209" s="55">
        <v>10830.3105476499</v>
      </c>
      <c r="Q9209" s="39"/>
      <c r="R9209" s="77">
        <f t="shared" si="429"/>
        <v>-0.21759768321170583</v>
      </c>
      <c r="S9209" s="78">
        <f t="shared" si="430"/>
        <v>15432.975924190154</v>
      </c>
      <c r="T9209" s="79">
        <f t="shared" si="431"/>
        <v>-2356.6504836319195</v>
      </c>
    </row>
    <row r="9210" spans="2:20">
      <c r="B9210" s="62">
        <v>43688</v>
      </c>
      <c r="C9210" s="63">
        <v>36</v>
      </c>
      <c r="D9210" s="64">
        <v>1.5138</v>
      </c>
      <c r="E9210" s="39"/>
      <c r="F9210" s="53">
        <v>43688</v>
      </c>
      <c r="G9210" s="54">
        <v>36</v>
      </c>
      <c r="H9210" s="55">
        <v>23559.109483978598</v>
      </c>
      <c r="I9210" s="39"/>
      <c r="J9210" s="53">
        <v>43688</v>
      </c>
      <c r="K9210" s="54">
        <v>36</v>
      </c>
      <c r="L9210" s="55">
        <v>-4098.47</v>
      </c>
      <c r="M9210" s="39"/>
      <c r="N9210" s="53">
        <v>43688</v>
      </c>
      <c r="O9210" s="54">
        <v>36</v>
      </c>
      <c r="P9210" s="55">
        <v>11067.159798017199</v>
      </c>
      <c r="Q9210" s="39"/>
      <c r="R9210" s="77">
        <f t="shared" si="429"/>
        <v>-0.17396540403138624</v>
      </c>
      <c r="S9210" s="78">
        <f t="shared" si="430"/>
        <v>16753.466502238436</v>
      </c>
      <c r="T9210" s="79">
        <f t="shared" si="431"/>
        <v>-1925.3029257419771</v>
      </c>
    </row>
    <row r="9211" spans="2:20">
      <c r="B9211" s="62">
        <v>43688</v>
      </c>
      <c r="C9211" s="63">
        <v>37</v>
      </c>
      <c r="D9211" s="64">
        <v>1.62252</v>
      </c>
      <c r="E9211" s="39"/>
      <c r="F9211" s="53">
        <v>43688</v>
      </c>
      <c r="G9211" s="54">
        <v>37</v>
      </c>
      <c r="H9211" s="55">
        <v>23727.172005936201</v>
      </c>
      <c r="I9211" s="39"/>
      <c r="J9211" s="53">
        <v>43688</v>
      </c>
      <c r="K9211" s="54">
        <v>37</v>
      </c>
      <c r="L9211" s="55">
        <v>-3939.39</v>
      </c>
      <c r="M9211" s="39"/>
      <c r="N9211" s="53">
        <v>43688</v>
      </c>
      <c r="O9211" s="54">
        <v>37</v>
      </c>
      <c r="P9211" s="55">
        <v>11144.438015984801</v>
      </c>
      <c r="Q9211" s="39"/>
      <c r="R9211" s="77">
        <f t="shared" si="429"/>
        <v>-0.16602863581949084</v>
      </c>
      <c r="S9211" s="78">
        <f t="shared" si="430"/>
        <v>18082.073569695658</v>
      </c>
      <c r="T9211" s="79">
        <f t="shared" si="431"/>
        <v>-1850.2958407688295</v>
      </c>
    </row>
    <row r="9212" spans="2:20">
      <c r="B9212" s="62">
        <v>43688</v>
      </c>
      <c r="C9212" s="63">
        <v>38</v>
      </c>
      <c r="D9212" s="64">
        <v>2.2710900000000001</v>
      </c>
      <c r="E9212" s="39"/>
      <c r="F9212" s="53">
        <v>43688</v>
      </c>
      <c r="G9212" s="54">
        <v>38</v>
      </c>
      <c r="H9212" s="55">
        <v>23879.470620650602</v>
      </c>
      <c r="I9212" s="39"/>
      <c r="J9212" s="53">
        <v>43688</v>
      </c>
      <c r="K9212" s="54">
        <v>38</v>
      </c>
      <c r="L9212" s="55">
        <v>-1315</v>
      </c>
      <c r="M9212" s="39"/>
      <c r="N9212" s="53">
        <v>43688</v>
      </c>
      <c r="O9212" s="54">
        <v>38</v>
      </c>
      <c r="P9212" s="55">
        <v>11227.8668779163</v>
      </c>
      <c r="Q9212" s="39"/>
      <c r="R9212" s="77">
        <f t="shared" si="429"/>
        <v>-5.5068222444714002E-2</v>
      </c>
      <c r="S9212" s="78">
        <f t="shared" si="430"/>
        <v>25499.49618776693</v>
      </c>
      <c r="T9212" s="79">
        <f t="shared" si="431"/>
        <v>-618.2986708127313</v>
      </c>
    </row>
    <row r="9213" spans="2:20">
      <c r="B9213" s="62">
        <v>43688</v>
      </c>
      <c r="C9213" s="63">
        <v>39</v>
      </c>
      <c r="D9213" s="64">
        <v>2.1471800000000001</v>
      </c>
      <c r="E9213" s="39"/>
      <c r="F9213" s="53">
        <v>43688</v>
      </c>
      <c r="G9213" s="54">
        <v>39</v>
      </c>
      <c r="H9213" s="55">
        <v>23757.877167581799</v>
      </c>
      <c r="I9213" s="39"/>
      <c r="J9213" s="53">
        <v>43688</v>
      </c>
      <c r="K9213" s="54">
        <v>39</v>
      </c>
      <c r="L9213" s="55">
        <v>-2976.51</v>
      </c>
      <c r="M9213" s="39"/>
      <c r="N9213" s="53">
        <v>43688</v>
      </c>
      <c r="O9213" s="54">
        <v>39</v>
      </c>
      <c r="P9213" s="55">
        <v>11160.7292771948</v>
      </c>
      <c r="Q9213" s="39"/>
      <c r="R9213" s="77">
        <f t="shared" si="429"/>
        <v>-0.12528518347849363</v>
      </c>
      <c r="S9213" s="78">
        <f t="shared" si="430"/>
        <v>23964.094689407131</v>
      </c>
      <c r="T9213" s="79">
        <f t="shared" si="431"/>
        <v>-1398.2740152471461</v>
      </c>
    </row>
    <row r="9214" spans="2:20">
      <c r="B9214" s="62">
        <v>43688</v>
      </c>
      <c r="C9214" s="63">
        <v>40</v>
      </c>
      <c r="D9214" s="64">
        <v>2.1535700000000002</v>
      </c>
      <c r="E9214" s="39"/>
      <c r="F9214" s="53">
        <v>43688</v>
      </c>
      <c r="G9214" s="54">
        <v>40</v>
      </c>
      <c r="H9214" s="55">
        <v>23586.369511782799</v>
      </c>
      <c r="I9214" s="39"/>
      <c r="J9214" s="53">
        <v>43688</v>
      </c>
      <c r="K9214" s="54">
        <v>40</v>
      </c>
      <c r="L9214" s="55">
        <v>-4046.74</v>
      </c>
      <c r="M9214" s="39"/>
      <c r="N9214" s="53">
        <v>43688</v>
      </c>
      <c r="O9214" s="54">
        <v>40</v>
      </c>
      <c r="P9214" s="55">
        <v>11078.0218192143</v>
      </c>
      <c r="Q9214" s="39"/>
      <c r="R9214" s="77">
        <f t="shared" si="429"/>
        <v>-0.17157112704345667</v>
      </c>
      <c r="S9214" s="78">
        <f t="shared" si="430"/>
        <v>23857.295449205343</v>
      </c>
      <c r="T9214" s="79">
        <f t="shared" si="431"/>
        <v>-1900.6686889346017</v>
      </c>
    </row>
    <row r="9215" spans="2:20">
      <c r="B9215" s="62">
        <v>43688</v>
      </c>
      <c r="C9215" s="63">
        <v>41</v>
      </c>
      <c r="D9215" s="64">
        <v>2.3004799999999999</v>
      </c>
      <c r="E9215" s="39"/>
      <c r="F9215" s="53">
        <v>43688</v>
      </c>
      <c r="G9215" s="54">
        <v>41</v>
      </c>
      <c r="H9215" s="55">
        <v>23479.333025824599</v>
      </c>
      <c r="I9215" s="39"/>
      <c r="J9215" s="53">
        <v>43688</v>
      </c>
      <c r="K9215" s="54">
        <v>41</v>
      </c>
      <c r="L9215" s="55">
        <v>-1946.8</v>
      </c>
      <c r="M9215" s="39"/>
      <c r="N9215" s="53">
        <v>43688</v>
      </c>
      <c r="O9215" s="54">
        <v>41</v>
      </c>
      <c r="P9215" s="55">
        <v>11045.853850977999</v>
      </c>
      <c r="Q9215" s="39"/>
      <c r="R9215" s="77">
        <f t="shared" si="429"/>
        <v>-8.2915472848344593E-2</v>
      </c>
      <c r="S9215" s="78">
        <f t="shared" si="430"/>
        <v>25410.765867097867</v>
      </c>
      <c r="T9215" s="79">
        <f t="shared" si="431"/>
        <v>-915.87219506754889</v>
      </c>
    </row>
    <row r="9216" spans="2:20">
      <c r="B9216" s="62">
        <v>43688</v>
      </c>
      <c r="C9216" s="63">
        <v>42</v>
      </c>
      <c r="D9216" s="64">
        <v>2.5501900000000002</v>
      </c>
      <c r="E9216" s="39"/>
      <c r="F9216" s="53">
        <v>43688</v>
      </c>
      <c r="G9216" s="54">
        <v>42</v>
      </c>
      <c r="H9216" s="55">
        <v>23535.176072285602</v>
      </c>
      <c r="I9216" s="39"/>
      <c r="J9216" s="53">
        <v>43688</v>
      </c>
      <c r="K9216" s="54">
        <v>42</v>
      </c>
      <c r="L9216" s="55">
        <v>1172.83</v>
      </c>
      <c r="M9216" s="39"/>
      <c r="N9216" s="53">
        <v>43688</v>
      </c>
      <c r="O9216" s="54">
        <v>42</v>
      </c>
      <c r="P9216" s="55">
        <v>11096.413288108401</v>
      </c>
      <c r="Q9216" s="39"/>
      <c r="R9216" s="77">
        <f t="shared" si="429"/>
        <v>4.983306674221543E-2</v>
      </c>
      <c r="S9216" s="78">
        <f t="shared" si="430"/>
        <v>28297.962203201165</v>
      </c>
      <c r="T9216" s="79">
        <f t="shared" si="431"/>
        <v>552.96830398551208</v>
      </c>
    </row>
    <row r="9217" spans="2:20">
      <c r="B9217" s="62">
        <v>43688</v>
      </c>
      <c r="C9217" s="63">
        <v>43</v>
      </c>
      <c r="D9217" s="64">
        <v>2.9226700000000001</v>
      </c>
      <c r="E9217" s="39"/>
      <c r="F9217" s="53">
        <v>43688</v>
      </c>
      <c r="G9217" s="54">
        <v>43</v>
      </c>
      <c r="H9217" s="55">
        <v>23717.341133695201</v>
      </c>
      <c r="I9217" s="39"/>
      <c r="J9217" s="53">
        <v>43688</v>
      </c>
      <c r="K9217" s="54">
        <v>43</v>
      </c>
      <c r="L9217" s="55">
        <v>7753.98</v>
      </c>
      <c r="M9217" s="39"/>
      <c r="N9217" s="53">
        <v>43688</v>
      </c>
      <c r="O9217" s="54">
        <v>43</v>
      </c>
      <c r="P9217" s="55">
        <v>11269.066598110499</v>
      </c>
      <c r="Q9217" s="39"/>
      <c r="R9217" s="77">
        <f t="shared" si="429"/>
        <v>0.32693293722473504</v>
      </c>
      <c r="S9217" s="78">
        <f t="shared" si="430"/>
        <v>32935.762874299617</v>
      </c>
      <c r="T9217" s="79">
        <f t="shared" si="431"/>
        <v>3684.2290427014182</v>
      </c>
    </row>
    <row r="9218" spans="2:20">
      <c r="B9218" s="62">
        <v>43688</v>
      </c>
      <c r="C9218" s="63">
        <v>44</v>
      </c>
      <c r="D9218" s="64">
        <v>2.3508900000000001</v>
      </c>
      <c r="E9218" s="39"/>
      <c r="F9218" s="53">
        <v>43688</v>
      </c>
      <c r="G9218" s="54">
        <v>44</v>
      </c>
      <c r="H9218" s="55">
        <v>23023.5525714615</v>
      </c>
      <c r="I9218" s="39"/>
      <c r="J9218" s="53">
        <v>43688</v>
      </c>
      <c r="K9218" s="54">
        <v>44</v>
      </c>
      <c r="L9218" s="55">
        <v>-2776.7</v>
      </c>
      <c r="M9218" s="39"/>
      <c r="N9218" s="53">
        <v>43688</v>
      </c>
      <c r="O9218" s="54">
        <v>44</v>
      </c>
      <c r="P9218" s="55">
        <v>10921.5439713702</v>
      </c>
      <c r="Q9218" s="39"/>
      <c r="R9218" s="77">
        <f t="shared" si="429"/>
        <v>-0.12060258691101462</v>
      </c>
      <c r="S9218" s="78">
        <f t="shared" si="430"/>
        <v>25675.348506854491</v>
      </c>
      <c r="T9218" s="79">
        <f t="shared" si="431"/>
        <v>-1317.1664560096424</v>
      </c>
    </row>
    <row r="9219" spans="2:20">
      <c r="B9219" s="62">
        <v>43688</v>
      </c>
      <c r="C9219" s="63">
        <v>45</v>
      </c>
      <c r="D9219" s="64">
        <v>2.22729</v>
      </c>
      <c r="E9219" s="39"/>
      <c r="F9219" s="53">
        <v>43688</v>
      </c>
      <c r="G9219" s="54">
        <v>45</v>
      </c>
      <c r="H9219" s="55">
        <v>22347.542068389201</v>
      </c>
      <c r="I9219" s="39"/>
      <c r="J9219" s="53">
        <v>43688</v>
      </c>
      <c r="K9219" s="54">
        <v>45</v>
      </c>
      <c r="L9219" s="55">
        <v>-8236.41</v>
      </c>
      <c r="M9219" s="39"/>
      <c r="N9219" s="53">
        <v>43688</v>
      </c>
      <c r="O9219" s="54">
        <v>45</v>
      </c>
      <c r="P9219" s="55">
        <v>10587.1934419922</v>
      </c>
      <c r="Q9219" s="39"/>
      <c r="R9219" s="77">
        <f t="shared" si="429"/>
        <v>-0.36855999531377887</v>
      </c>
      <c r="S9219" s="78">
        <f t="shared" si="430"/>
        <v>23580.750081414808</v>
      </c>
      <c r="T9219" s="79">
        <f t="shared" si="431"/>
        <v>-3902.0159653667156</v>
      </c>
    </row>
    <row r="9220" spans="2:20">
      <c r="B9220" s="62">
        <v>43688</v>
      </c>
      <c r="C9220" s="63">
        <v>46</v>
      </c>
      <c r="D9220" s="64">
        <v>1.02512</v>
      </c>
      <c r="E9220" s="39"/>
      <c r="F9220" s="53">
        <v>43688</v>
      </c>
      <c r="G9220" s="54">
        <v>46</v>
      </c>
      <c r="H9220" s="55">
        <v>21111.579195590501</v>
      </c>
      <c r="I9220" s="39"/>
      <c r="J9220" s="53">
        <v>43688</v>
      </c>
      <c r="K9220" s="54">
        <v>46</v>
      </c>
      <c r="L9220" s="55">
        <v>-8417.15</v>
      </c>
      <c r="M9220" s="39"/>
      <c r="N9220" s="53">
        <v>43688</v>
      </c>
      <c r="O9220" s="54">
        <v>46</v>
      </c>
      <c r="P9220" s="55">
        <v>10023.1761728192</v>
      </c>
      <c r="Q9220" s="39"/>
      <c r="R9220" s="77">
        <f t="shared" si="429"/>
        <v>-0.39869826515668993</v>
      </c>
      <c r="S9220" s="78">
        <f t="shared" si="430"/>
        <v>10274.958358280419</v>
      </c>
      <c r="T9220" s="79">
        <f t="shared" si="431"/>
        <v>-3996.2229514628857</v>
      </c>
    </row>
    <row r="9221" spans="2:20">
      <c r="B9221" s="62">
        <v>43688</v>
      </c>
      <c r="C9221" s="63">
        <v>47</v>
      </c>
      <c r="D9221" s="64">
        <v>4.4340799999999998</v>
      </c>
      <c r="E9221" s="39"/>
      <c r="F9221" s="53">
        <v>43688</v>
      </c>
      <c r="G9221" s="54">
        <v>47</v>
      </c>
      <c r="H9221" s="55">
        <v>19799.4574105957</v>
      </c>
      <c r="I9221" s="39"/>
      <c r="J9221" s="53">
        <v>43688</v>
      </c>
      <c r="K9221" s="54">
        <v>47</v>
      </c>
      <c r="L9221" s="55">
        <v>2113.5500000000002</v>
      </c>
      <c r="M9221" s="39"/>
      <c r="N9221" s="53">
        <v>43688</v>
      </c>
      <c r="O9221" s="54">
        <v>47</v>
      </c>
      <c r="P9221" s="55">
        <v>9380.7903101687007</v>
      </c>
      <c r="Q9221" s="39"/>
      <c r="R9221" s="77">
        <f t="shared" si="429"/>
        <v>0.10674787476089782</v>
      </c>
      <c r="S9221" s="78">
        <f t="shared" si="430"/>
        <v>41595.174698512834</v>
      </c>
      <c r="T9221" s="79">
        <f t="shared" si="431"/>
        <v>1001.3794291881323</v>
      </c>
    </row>
    <row r="9222" spans="2:20">
      <c r="B9222" s="62">
        <v>43688</v>
      </c>
      <c r="C9222" s="63">
        <v>48</v>
      </c>
      <c r="D9222" s="64">
        <v>4.6621600000000001</v>
      </c>
      <c r="E9222" s="39"/>
      <c r="F9222" s="53">
        <v>43688</v>
      </c>
      <c r="G9222" s="54">
        <v>48</v>
      </c>
      <c r="H9222" s="55">
        <v>18703.396707355401</v>
      </c>
      <c r="I9222" s="39"/>
      <c r="J9222" s="53">
        <v>43688</v>
      </c>
      <c r="K9222" s="54">
        <v>48</v>
      </c>
      <c r="L9222" s="55">
        <v>-2036.41</v>
      </c>
      <c r="M9222" s="39"/>
      <c r="N9222" s="53">
        <v>43688</v>
      </c>
      <c r="O9222" s="54">
        <v>48</v>
      </c>
      <c r="P9222" s="55">
        <v>8832.1910601965992</v>
      </c>
      <c r="Q9222" s="39"/>
      <c r="R9222" s="77">
        <f t="shared" si="429"/>
        <v>-0.10887915344270863</v>
      </c>
      <c r="S9222" s="78">
        <f t="shared" si="430"/>
        <v>41177.087873206176</v>
      </c>
      <c r="T9222" s="79">
        <f t="shared" si="431"/>
        <v>-961.64148567846496</v>
      </c>
    </row>
    <row r="9223" spans="2:20">
      <c r="B9223" s="62">
        <v>43689</v>
      </c>
      <c r="C9223" s="63">
        <v>1</v>
      </c>
      <c r="D9223" s="64">
        <v>5.3197400000000004</v>
      </c>
      <c r="E9223" s="39"/>
      <c r="F9223" s="53">
        <v>43689</v>
      </c>
      <c r="G9223" s="54">
        <v>1</v>
      </c>
      <c r="H9223" s="55">
        <v>18060.405794989099</v>
      </c>
      <c r="I9223" s="39"/>
      <c r="J9223" s="53">
        <v>43689</v>
      </c>
      <c r="K9223" s="54">
        <v>1</v>
      </c>
      <c r="L9223" s="55">
        <v>-6704.05</v>
      </c>
      <c r="M9223" s="39"/>
      <c r="N9223" s="53">
        <v>43689</v>
      </c>
      <c r="O9223" s="54">
        <v>1</v>
      </c>
      <c r="P9223" s="55">
        <v>8838.4102815599999</v>
      </c>
      <c r="Q9223" s="39"/>
      <c r="R9223" s="77">
        <f t="shared" si="429"/>
        <v>-0.37120151540892032</v>
      </c>
      <c r="S9223" s="78">
        <f t="shared" si="430"/>
        <v>47018.044711226001</v>
      </c>
      <c r="T9223" s="79">
        <f t="shared" si="431"/>
        <v>-3280.8312903208544</v>
      </c>
    </row>
    <row r="9224" spans="2:20">
      <c r="B9224" s="62">
        <v>43689</v>
      </c>
      <c r="C9224" s="63">
        <v>2</v>
      </c>
      <c r="D9224" s="64">
        <v>5.3912899999999997</v>
      </c>
      <c r="E9224" s="39"/>
      <c r="F9224" s="53">
        <v>43689</v>
      </c>
      <c r="G9224" s="54">
        <v>2</v>
      </c>
      <c r="H9224" s="55">
        <v>17635.566069312499</v>
      </c>
      <c r="I9224" s="39"/>
      <c r="J9224" s="53">
        <v>43689</v>
      </c>
      <c r="K9224" s="54">
        <v>2</v>
      </c>
      <c r="L9224" s="55">
        <v>-5816.35</v>
      </c>
      <c r="M9224" s="39"/>
      <c r="N9224" s="53">
        <v>43689</v>
      </c>
      <c r="O9224" s="54">
        <v>2</v>
      </c>
      <c r="P9224" s="55">
        <v>8669.1250656102002</v>
      </c>
      <c r="Q9224" s="39"/>
      <c r="R9224" s="77">
        <f t="shared" si="429"/>
        <v>-0.32980795610076741</v>
      </c>
      <c r="S9224" s="78">
        <f t="shared" si="430"/>
        <v>46737.767274973616</v>
      </c>
      <c r="T9224" s="79">
        <f t="shared" si="431"/>
        <v>-2859.1464190708311</v>
      </c>
    </row>
    <row r="9225" spans="2:20">
      <c r="B9225" s="62">
        <v>43689</v>
      </c>
      <c r="C9225" s="63">
        <v>3</v>
      </c>
      <c r="D9225" s="64">
        <v>5.2107599999999996</v>
      </c>
      <c r="E9225" s="39"/>
      <c r="F9225" s="53">
        <v>43689</v>
      </c>
      <c r="G9225" s="54">
        <v>3</v>
      </c>
      <c r="H9225" s="55">
        <v>17593.762335430602</v>
      </c>
      <c r="I9225" s="39"/>
      <c r="J9225" s="53">
        <v>43689</v>
      </c>
      <c r="K9225" s="54">
        <v>3</v>
      </c>
      <c r="L9225" s="55">
        <v>-8484.15</v>
      </c>
      <c r="M9225" s="39"/>
      <c r="N9225" s="53">
        <v>43689</v>
      </c>
      <c r="O9225" s="54">
        <v>3</v>
      </c>
      <c r="P9225" s="55">
        <v>8744.3812158642995</v>
      </c>
      <c r="Q9225" s="39"/>
      <c r="R9225" s="77">
        <f t="shared" si="429"/>
        <v>-0.48222488392459878</v>
      </c>
      <c r="S9225" s="78">
        <f t="shared" si="430"/>
        <v>45564.871864377055</v>
      </c>
      <c r="T9225" s="79">
        <f t="shared" si="431"/>
        <v>-4216.7582168126037</v>
      </c>
    </row>
    <row r="9226" spans="2:20">
      <c r="B9226" s="62">
        <v>43689</v>
      </c>
      <c r="C9226" s="63">
        <v>4</v>
      </c>
      <c r="D9226" s="64">
        <v>5.1553199999999997</v>
      </c>
      <c r="E9226" s="39"/>
      <c r="F9226" s="53">
        <v>43689</v>
      </c>
      <c r="G9226" s="54">
        <v>4</v>
      </c>
      <c r="H9226" s="55">
        <v>17592.570119239801</v>
      </c>
      <c r="I9226" s="39"/>
      <c r="J9226" s="53">
        <v>43689</v>
      </c>
      <c r="K9226" s="54">
        <v>4</v>
      </c>
      <c r="L9226" s="55">
        <v>-10466.58</v>
      </c>
      <c r="M9226" s="39"/>
      <c r="N9226" s="53">
        <v>43689</v>
      </c>
      <c r="O9226" s="54">
        <v>4</v>
      </c>
      <c r="P9226" s="55">
        <v>8732.8157843618992</v>
      </c>
      <c r="Q9226" s="39"/>
      <c r="R9226" s="77">
        <f t="shared" ref="R9226:R9289" si="432">L9226/H9226</f>
        <v>-0.59494320210515528</v>
      </c>
      <c r="S9226" s="78">
        <f t="shared" ref="S9226:S9289" si="433">P9226*D9226</f>
        <v>45020.459869436585</v>
      </c>
      <c r="T9226" s="79">
        <f t="shared" ref="T9226:T9289" si="434">P9226*R9226</f>
        <v>-5195.5293861427117</v>
      </c>
    </row>
    <row r="9227" spans="2:20">
      <c r="B9227" s="62">
        <v>43689</v>
      </c>
      <c r="C9227" s="63">
        <v>5</v>
      </c>
      <c r="D9227" s="64">
        <v>5.6640100000000002</v>
      </c>
      <c r="E9227" s="39"/>
      <c r="F9227" s="53">
        <v>43689</v>
      </c>
      <c r="G9227" s="54">
        <v>5</v>
      </c>
      <c r="H9227" s="55">
        <v>17458.949180607098</v>
      </c>
      <c r="I9227" s="39"/>
      <c r="J9227" s="53">
        <v>43689</v>
      </c>
      <c r="K9227" s="54">
        <v>5</v>
      </c>
      <c r="L9227" s="55">
        <v>-6885.75</v>
      </c>
      <c r="M9227" s="39"/>
      <c r="N9227" s="53">
        <v>43689</v>
      </c>
      <c r="O9227" s="54">
        <v>5</v>
      </c>
      <c r="P9227" s="55">
        <v>8653.6767435379006</v>
      </c>
      <c r="Q9227" s="39"/>
      <c r="R9227" s="77">
        <f t="shared" si="432"/>
        <v>-0.39439658875051281</v>
      </c>
      <c r="S9227" s="78">
        <f t="shared" si="433"/>
        <v>49014.511612166105</v>
      </c>
      <c r="T9227" s="79">
        <f t="shared" si="434"/>
        <v>-3412.9805878009943</v>
      </c>
    </row>
    <row r="9228" spans="2:20">
      <c r="B9228" s="62">
        <v>43689</v>
      </c>
      <c r="C9228" s="63">
        <v>6</v>
      </c>
      <c r="D9228" s="64">
        <v>5.6425099999999997</v>
      </c>
      <c r="E9228" s="39"/>
      <c r="F9228" s="53">
        <v>43689</v>
      </c>
      <c r="G9228" s="54">
        <v>6</v>
      </c>
      <c r="H9228" s="55">
        <v>17275.9375746939</v>
      </c>
      <c r="I9228" s="39"/>
      <c r="J9228" s="53">
        <v>43689</v>
      </c>
      <c r="K9228" s="54">
        <v>6</v>
      </c>
      <c r="L9228" s="55">
        <v>-7067.64</v>
      </c>
      <c r="M9228" s="39"/>
      <c r="N9228" s="53">
        <v>43689</v>
      </c>
      <c r="O9228" s="54">
        <v>6</v>
      </c>
      <c r="P9228" s="55">
        <v>8574.2302370393008</v>
      </c>
      <c r="Q9228" s="39"/>
      <c r="R9228" s="77">
        <f t="shared" si="432"/>
        <v>-0.40910312215719075</v>
      </c>
      <c r="S9228" s="78">
        <f t="shared" si="433"/>
        <v>48380.179854796625</v>
      </c>
      <c r="T9228" s="79">
        <f t="shared" si="434"/>
        <v>-3507.7443600673678</v>
      </c>
    </row>
    <row r="9229" spans="2:20">
      <c r="B9229" s="62">
        <v>43689</v>
      </c>
      <c r="C9229" s="63">
        <v>7</v>
      </c>
      <c r="D9229" s="64">
        <v>5.82843</v>
      </c>
      <c r="E9229" s="39"/>
      <c r="F9229" s="53">
        <v>43689</v>
      </c>
      <c r="G9229" s="54">
        <v>7</v>
      </c>
      <c r="H9229" s="55">
        <v>17154.653458883498</v>
      </c>
      <c r="I9229" s="39"/>
      <c r="J9229" s="53">
        <v>43689</v>
      </c>
      <c r="K9229" s="54">
        <v>7</v>
      </c>
      <c r="L9229" s="55">
        <v>-6155.64</v>
      </c>
      <c r="M9229" s="39"/>
      <c r="N9229" s="53">
        <v>43689</v>
      </c>
      <c r="O9229" s="54">
        <v>7</v>
      </c>
      <c r="P9229" s="55">
        <v>8525.6314813068002</v>
      </c>
      <c r="Q9229" s="39"/>
      <c r="R9229" s="77">
        <f t="shared" si="432"/>
        <v>-0.35883208103002023</v>
      </c>
      <c r="S9229" s="78">
        <f t="shared" si="433"/>
        <v>49691.04629459299</v>
      </c>
      <c r="T9229" s="79">
        <f t="shared" si="434"/>
        <v>-3059.2700865323732</v>
      </c>
    </row>
    <row r="9230" spans="2:20">
      <c r="B9230" s="62">
        <v>43689</v>
      </c>
      <c r="C9230" s="63">
        <v>8</v>
      </c>
      <c r="D9230" s="64">
        <v>6.2372800000000002</v>
      </c>
      <c r="E9230" s="39"/>
      <c r="F9230" s="53">
        <v>43689</v>
      </c>
      <c r="G9230" s="54">
        <v>8</v>
      </c>
      <c r="H9230" s="55">
        <v>17117.315291102801</v>
      </c>
      <c r="I9230" s="39"/>
      <c r="J9230" s="53">
        <v>43689</v>
      </c>
      <c r="K9230" s="54">
        <v>8</v>
      </c>
      <c r="L9230" s="55">
        <v>-4168.1499999999996</v>
      </c>
      <c r="M9230" s="39"/>
      <c r="N9230" s="53">
        <v>43689</v>
      </c>
      <c r="O9230" s="54">
        <v>8</v>
      </c>
      <c r="P9230" s="55">
        <v>8518.7230852834</v>
      </c>
      <c r="Q9230" s="39"/>
      <c r="R9230" s="77">
        <f t="shared" si="432"/>
        <v>-0.24350489134043765</v>
      </c>
      <c r="S9230" s="78">
        <f t="shared" si="433"/>
        <v>53133.661125376449</v>
      </c>
      <c r="T9230" s="79">
        <f t="shared" si="434"/>
        <v>-2074.3507392412121</v>
      </c>
    </row>
    <row r="9231" spans="2:20">
      <c r="B9231" s="62">
        <v>43689</v>
      </c>
      <c r="C9231" s="63">
        <v>9</v>
      </c>
      <c r="D9231" s="64">
        <v>6.0320200000000002</v>
      </c>
      <c r="E9231" s="39"/>
      <c r="F9231" s="53">
        <v>43689</v>
      </c>
      <c r="G9231" s="54">
        <v>9</v>
      </c>
      <c r="H9231" s="55">
        <v>17214.744159864498</v>
      </c>
      <c r="I9231" s="39"/>
      <c r="J9231" s="53">
        <v>43689</v>
      </c>
      <c r="K9231" s="54">
        <v>9</v>
      </c>
      <c r="L9231" s="55">
        <v>-5222.8500000000004</v>
      </c>
      <c r="M9231" s="39"/>
      <c r="N9231" s="53">
        <v>43689</v>
      </c>
      <c r="O9231" s="54">
        <v>9</v>
      </c>
      <c r="P9231" s="55">
        <v>8567.1105734726007</v>
      </c>
      <c r="Q9231" s="39"/>
      <c r="R9231" s="77">
        <f t="shared" si="432"/>
        <v>-0.30339399479295609</v>
      </c>
      <c r="S9231" s="78">
        <f t="shared" si="433"/>
        <v>51676.982321398194</v>
      </c>
      <c r="T9231" s="79">
        <f t="shared" si="434"/>
        <v>-2599.2099007188253</v>
      </c>
    </row>
    <row r="9232" spans="2:20">
      <c r="B9232" s="62">
        <v>43689</v>
      </c>
      <c r="C9232" s="63">
        <v>10</v>
      </c>
      <c r="D9232" s="64">
        <v>6.1968699999999997</v>
      </c>
      <c r="E9232" s="39"/>
      <c r="F9232" s="53">
        <v>43689</v>
      </c>
      <c r="G9232" s="54">
        <v>10</v>
      </c>
      <c r="H9232" s="55">
        <v>17480.776071574201</v>
      </c>
      <c r="I9232" s="39"/>
      <c r="J9232" s="53">
        <v>43689</v>
      </c>
      <c r="K9232" s="54">
        <v>10</v>
      </c>
      <c r="L9232" s="55">
        <v>-8217.77</v>
      </c>
      <c r="M9232" s="39"/>
      <c r="N9232" s="53">
        <v>43689</v>
      </c>
      <c r="O9232" s="54">
        <v>10</v>
      </c>
      <c r="P9232" s="55">
        <v>8700.6987992533996</v>
      </c>
      <c r="Q9232" s="39"/>
      <c r="R9232" s="77">
        <f t="shared" si="432"/>
        <v>-0.47010327037842797</v>
      </c>
      <c r="S9232" s="78">
        <f t="shared" si="433"/>
        <v>53917.099368129413</v>
      </c>
      <c r="T9232" s="79">
        <f t="shared" si="434"/>
        <v>-4090.2269601066846</v>
      </c>
    </row>
    <row r="9233" spans="2:20">
      <c r="B9233" s="62">
        <v>43689</v>
      </c>
      <c r="C9233" s="63">
        <v>11</v>
      </c>
      <c r="D9233" s="64">
        <v>6.0387500000000003</v>
      </c>
      <c r="E9233" s="39"/>
      <c r="F9233" s="53">
        <v>43689</v>
      </c>
      <c r="G9233" s="54">
        <v>11</v>
      </c>
      <c r="H9233" s="55">
        <v>17802.246415181598</v>
      </c>
      <c r="I9233" s="39"/>
      <c r="J9233" s="53">
        <v>43689</v>
      </c>
      <c r="K9233" s="54">
        <v>11</v>
      </c>
      <c r="L9233" s="55">
        <v>1138.19</v>
      </c>
      <c r="M9233" s="39"/>
      <c r="N9233" s="53">
        <v>43689</v>
      </c>
      <c r="O9233" s="54">
        <v>11</v>
      </c>
      <c r="P9233" s="55">
        <v>8740.0383249794995</v>
      </c>
      <c r="Q9233" s="39"/>
      <c r="R9233" s="77">
        <f t="shared" si="432"/>
        <v>6.3935189607832954E-2</v>
      </c>
      <c r="S9233" s="78">
        <f t="shared" si="433"/>
        <v>52778.906434969955</v>
      </c>
      <c r="T9233" s="79">
        <f t="shared" si="434"/>
        <v>558.79600748729104</v>
      </c>
    </row>
    <row r="9234" spans="2:20">
      <c r="B9234" s="62">
        <v>43689</v>
      </c>
      <c r="C9234" s="63">
        <v>12</v>
      </c>
      <c r="D9234" s="64">
        <v>5.2233799999999997</v>
      </c>
      <c r="E9234" s="39"/>
      <c r="F9234" s="53">
        <v>43689</v>
      </c>
      <c r="G9234" s="54">
        <v>12</v>
      </c>
      <c r="H9234" s="55">
        <v>18274.4473200957</v>
      </c>
      <c r="I9234" s="39"/>
      <c r="J9234" s="53">
        <v>43689</v>
      </c>
      <c r="K9234" s="54">
        <v>12</v>
      </c>
      <c r="L9234" s="55">
        <v>-2392.2399999999998</v>
      </c>
      <c r="M9234" s="39"/>
      <c r="N9234" s="53">
        <v>43689</v>
      </c>
      <c r="O9234" s="54">
        <v>12</v>
      </c>
      <c r="P9234" s="55">
        <v>8887.4265061440001</v>
      </c>
      <c r="Q9234" s="39"/>
      <c r="R9234" s="77">
        <f t="shared" si="432"/>
        <v>-0.13090628450193109</v>
      </c>
      <c r="S9234" s="78">
        <f t="shared" si="433"/>
        <v>46422.405863662447</v>
      </c>
      <c r="T9234" s="79">
        <f t="shared" si="434"/>
        <v>-1163.4199827032899</v>
      </c>
    </row>
    <row r="9235" spans="2:20">
      <c r="B9235" s="62">
        <v>43689</v>
      </c>
      <c r="C9235" s="63">
        <v>13</v>
      </c>
      <c r="D9235" s="64">
        <v>2.8708999999999998</v>
      </c>
      <c r="E9235" s="39"/>
      <c r="F9235" s="53">
        <v>43689</v>
      </c>
      <c r="G9235" s="54">
        <v>13</v>
      </c>
      <c r="H9235" s="55">
        <v>19521.363441981801</v>
      </c>
      <c r="I9235" s="39"/>
      <c r="J9235" s="53">
        <v>43689</v>
      </c>
      <c r="K9235" s="54">
        <v>13</v>
      </c>
      <c r="L9235" s="55">
        <v>-7180.8</v>
      </c>
      <c r="M9235" s="39"/>
      <c r="N9235" s="53">
        <v>43689</v>
      </c>
      <c r="O9235" s="54">
        <v>13</v>
      </c>
      <c r="P9235" s="55">
        <v>9213.1662165446996</v>
      </c>
      <c r="Q9235" s="39"/>
      <c r="R9235" s="77">
        <f t="shared" si="432"/>
        <v>-0.36784315918002336</v>
      </c>
      <c r="S9235" s="78">
        <f t="shared" si="433"/>
        <v>26450.078891078178</v>
      </c>
      <c r="T9235" s="79">
        <f t="shared" si="434"/>
        <v>-3389.0001671444656</v>
      </c>
    </row>
    <row r="9236" spans="2:20">
      <c r="B9236" s="62">
        <v>43689</v>
      </c>
      <c r="C9236" s="63">
        <v>14</v>
      </c>
      <c r="D9236" s="64">
        <v>3.2409599999999998</v>
      </c>
      <c r="E9236" s="39"/>
      <c r="F9236" s="53">
        <v>43689</v>
      </c>
      <c r="G9236" s="54">
        <v>14</v>
      </c>
      <c r="H9236" s="55">
        <v>21428.9629627348</v>
      </c>
      <c r="I9236" s="39"/>
      <c r="J9236" s="53">
        <v>43689</v>
      </c>
      <c r="K9236" s="54">
        <v>14</v>
      </c>
      <c r="L9236" s="55">
        <v>-4611.9399999999996</v>
      </c>
      <c r="M9236" s="39"/>
      <c r="N9236" s="53">
        <v>43689</v>
      </c>
      <c r="O9236" s="54">
        <v>14</v>
      </c>
      <c r="P9236" s="55">
        <v>10216.3372930734</v>
      </c>
      <c r="Q9236" s="39"/>
      <c r="R9236" s="77">
        <f t="shared" si="432"/>
        <v>-0.21521993425534466</v>
      </c>
      <c r="S9236" s="78">
        <f t="shared" si="433"/>
        <v>33110.740513359167</v>
      </c>
      <c r="T9236" s="79">
        <f t="shared" si="434"/>
        <v>-2198.759440545683</v>
      </c>
    </row>
    <row r="9237" spans="2:20">
      <c r="B9237" s="62">
        <v>43689</v>
      </c>
      <c r="C9237" s="63">
        <v>15</v>
      </c>
      <c r="D9237" s="64">
        <v>2.1205400000000001</v>
      </c>
      <c r="E9237" s="39"/>
      <c r="F9237" s="53">
        <v>43689</v>
      </c>
      <c r="G9237" s="54">
        <v>15</v>
      </c>
      <c r="H9237" s="55">
        <v>23645.558105083201</v>
      </c>
      <c r="I9237" s="39"/>
      <c r="J9237" s="53">
        <v>43689</v>
      </c>
      <c r="K9237" s="54">
        <v>15</v>
      </c>
      <c r="L9237" s="55">
        <v>-7641.85</v>
      </c>
      <c r="M9237" s="39"/>
      <c r="N9237" s="53">
        <v>43689</v>
      </c>
      <c r="O9237" s="54">
        <v>15</v>
      </c>
      <c r="P9237" s="55">
        <v>11399.2500541556</v>
      </c>
      <c r="Q9237" s="39"/>
      <c r="R9237" s="77">
        <f t="shared" si="432"/>
        <v>-0.32318332119880033</v>
      </c>
      <c r="S9237" s="78">
        <f t="shared" si="433"/>
        <v>24172.565709839117</v>
      </c>
      <c r="T9237" s="79">
        <f t="shared" si="434"/>
        <v>-3684.0474916776116</v>
      </c>
    </row>
    <row r="9238" spans="2:20">
      <c r="B9238" s="62">
        <v>43689</v>
      </c>
      <c r="C9238" s="63">
        <v>16</v>
      </c>
      <c r="D9238" s="64">
        <v>2.5584899999999999</v>
      </c>
      <c r="E9238" s="39"/>
      <c r="F9238" s="53">
        <v>43689</v>
      </c>
      <c r="G9238" s="54">
        <v>16</v>
      </c>
      <c r="H9238" s="55">
        <v>25206.9603742242</v>
      </c>
      <c r="I9238" s="39"/>
      <c r="J9238" s="53">
        <v>43689</v>
      </c>
      <c r="K9238" s="54">
        <v>16</v>
      </c>
      <c r="L9238" s="55">
        <v>-3371.35</v>
      </c>
      <c r="M9238" s="39"/>
      <c r="N9238" s="53">
        <v>43689</v>
      </c>
      <c r="O9238" s="54">
        <v>16</v>
      </c>
      <c r="P9238" s="55">
        <v>12282.700887204101</v>
      </c>
      <c r="Q9238" s="39"/>
      <c r="R9238" s="77">
        <f t="shared" si="432"/>
        <v>-0.13374678858334027</v>
      </c>
      <c r="S9238" s="78">
        <f t="shared" si="433"/>
        <v>31425.167392902818</v>
      </c>
      <c r="T9238" s="79">
        <f t="shared" si="434"/>
        <v>-1642.7717987932929</v>
      </c>
    </row>
    <row r="9239" spans="2:20">
      <c r="B9239" s="62">
        <v>43689</v>
      </c>
      <c r="C9239" s="63">
        <v>17</v>
      </c>
      <c r="D9239" s="64">
        <v>2.12906</v>
      </c>
      <c r="E9239" s="39"/>
      <c r="F9239" s="53">
        <v>43689</v>
      </c>
      <c r="G9239" s="54">
        <v>17</v>
      </c>
      <c r="H9239" s="55">
        <v>26435.436355664398</v>
      </c>
      <c r="I9239" s="39"/>
      <c r="J9239" s="53">
        <v>43689</v>
      </c>
      <c r="K9239" s="54">
        <v>17</v>
      </c>
      <c r="L9239" s="55">
        <v>-2099.96</v>
      </c>
      <c r="M9239" s="39"/>
      <c r="N9239" s="53">
        <v>43689</v>
      </c>
      <c r="O9239" s="54">
        <v>17</v>
      </c>
      <c r="P9239" s="55">
        <v>12914.6294032922</v>
      </c>
      <c r="Q9239" s="39"/>
      <c r="R9239" s="77">
        <f t="shared" si="432"/>
        <v>-7.9437311786610079E-2</v>
      </c>
      <c r="S9239" s="78">
        <f t="shared" si="433"/>
        <v>27496.020877373288</v>
      </c>
      <c r="T9239" s="79">
        <f t="shared" si="434"/>
        <v>-1025.9034425178445</v>
      </c>
    </row>
    <row r="9240" spans="2:20">
      <c r="B9240" s="62">
        <v>43689</v>
      </c>
      <c r="C9240" s="63">
        <v>18</v>
      </c>
      <c r="D9240" s="64">
        <v>2.31995</v>
      </c>
      <c r="E9240" s="39"/>
      <c r="F9240" s="53">
        <v>43689</v>
      </c>
      <c r="G9240" s="54">
        <v>18</v>
      </c>
      <c r="H9240" s="55">
        <v>26914.248892911201</v>
      </c>
      <c r="I9240" s="39"/>
      <c r="J9240" s="53">
        <v>43689</v>
      </c>
      <c r="K9240" s="54">
        <v>18</v>
      </c>
      <c r="L9240" s="55">
        <v>-63.54</v>
      </c>
      <c r="M9240" s="39"/>
      <c r="N9240" s="53">
        <v>43689</v>
      </c>
      <c r="O9240" s="54">
        <v>18</v>
      </c>
      <c r="P9240" s="55">
        <v>13207.260323873001</v>
      </c>
      <c r="Q9240" s="39"/>
      <c r="R9240" s="77">
        <f t="shared" si="432"/>
        <v>-2.3608312553257045E-3</v>
      </c>
      <c r="S9240" s="78">
        <f t="shared" si="433"/>
        <v>30640.183588369167</v>
      </c>
      <c r="T9240" s="79">
        <f t="shared" si="434"/>
        <v>-31.180112969822467</v>
      </c>
    </row>
    <row r="9241" spans="2:20">
      <c r="B9241" s="62">
        <v>43689</v>
      </c>
      <c r="C9241" s="63">
        <v>19</v>
      </c>
      <c r="D9241" s="64">
        <v>2.3164500000000001</v>
      </c>
      <c r="E9241" s="39"/>
      <c r="F9241" s="53">
        <v>43689</v>
      </c>
      <c r="G9241" s="54">
        <v>19</v>
      </c>
      <c r="H9241" s="55">
        <v>26818.731531726098</v>
      </c>
      <c r="I9241" s="39"/>
      <c r="J9241" s="53">
        <v>43689</v>
      </c>
      <c r="K9241" s="54">
        <v>19</v>
      </c>
      <c r="L9241" s="55">
        <v>5878.71</v>
      </c>
      <c r="M9241" s="39"/>
      <c r="N9241" s="53">
        <v>43689</v>
      </c>
      <c r="O9241" s="54">
        <v>19</v>
      </c>
      <c r="P9241" s="55">
        <v>13176.908003233601</v>
      </c>
      <c r="Q9241" s="39"/>
      <c r="R9241" s="77">
        <f t="shared" si="432"/>
        <v>0.21920164244328957</v>
      </c>
      <c r="S9241" s="78">
        <f t="shared" si="433"/>
        <v>30523.648544090476</v>
      </c>
      <c r="T9241" s="79">
        <f t="shared" si="434"/>
        <v>2888.3998766329323</v>
      </c>
    </row>
    <row r="9242" spans="2:20">
      <c r="B9242" s="62">
        <v>43689</v>
      </c>
      <c r="C9242" s="63">
        <v>20</v>
      </c>
      <c r="D9242" s="64">
        <v>2.0087799999999998</v>
      </c>
      <c r="E9242" s="39"/>
      <c r="F9242" s="53">
        <v>43689</v>
      </c>
      <c r="G9242" s="54">
        <v>20</v>
      </c>
      <c r="H9242" s="55">
        <v>26220.5320153959</v>
      </c>
      <c r="I9242" s="39"/>
      <c r="J9242" s="53">
        <v>43689</v>
      </c>
      <c r="K9242" s="54">
        <v>20</v>
      </c>
      <c r="L9242" s="55">
        <v>-848.45</v>
      </c>
      <c r="M9242" s="39"/>
      <c r="N9242" s="53">
        <v>43689</v>
      </c>
      <c r="O9242" s="54">
        <v>20</v>
      </c>
      <c r="P9242" s="55">
        <v>12879.6194615357</v>
      </c>
      <c r="Q9242" s="39"/>
      <c r="R9242" s="77">
        <f t="shared" si="432"/>
        <v>-3.2358229783507671E-2</v>
      </c>
      <c r="S9242" s="78">
        <f t="shared" si="433"/>
        <v>25872.321981943682</v>
      </c>
      <c r="T9242" s="79">
        <f t="shared" si="434"/>
        <v>-416.76168606050953</v>
      </c>
    </row>
    <row r="9243" spans="2:20">
      <c r="B9243" s="62">
        <v>43689</v>
      </c>
      <c r="C9243" s="63">
        <v>21</v>
      </c>
      <c r="D9243" s="64">
        <v>2.0694499999999998</v>
      </c>
      <c r="E9243" s="39"/>
      <c r="F9243" s="53">
        <v>43689</v>
      </c>
      <c r="G9243" s="54">
        <v>21</v>
      </c>
      <c r="H9243" s="55">
        <v>25962.354023172102</v>
      </c>
      <c r="I9243" s="39"/>
      <c r="J9243" s="53">
        <v>43689</v>
      </c>
      <c r="K9243" s="54">
        <v>21</v>
      </c>
      <c r="L9243" s="55">
        <v>277.74</v>
      </c>
      <c r="M9243" s="39"/>
      <c r="N9243" s="53">
        <v>43689</v>
      </c>
      <c r="O9243" s="54">
        <v>21</v>
      </c>
      <c r="P9243" s="55">
        <v>12748.277483746901</v>
      </c>
      <c r="Q9243" s="39"/>
      <c r="R9243" s="77">
        <f t="shared" si="432"/>
        <v>1.0697797270313376E-2</v>
      </c>
      <c r="S9243" s="78">
        <f t="shared" si="433"/>
        <v>26381.922838740022</v>
      </c>
      <c r="T9243" s="79">
        <f t="shared" si="434"/>
        <v>136.37848806682507</v>
      </c>
    </row>
    <row r="9244" spans="2:20">
      <c r="B9244" s="62">
        <v>43689</v>
      </c>
      <c r="C9244" s="63">
        <v>22</v>
      </c>
      <c r="D9244" s="64">
        <v>2.03363</v>
      </c>
      <c r="E9244" s="39"/>
      <c r="F9244" s="53">
        <v>43689</v>
      </c>
      <c r="G9244" s="54">
        <v>22</v>
      </c>
      <c r="H9244" s="55">
        <v>25925.696582046399</v>
      </c>
      <c r="I9244" s="39"/>
      <c r="J9244" s="53">
        <v>43689</v>
      </c>
      <c r="K9244" s="54">
        <v>22</v>
      </c>
      <c r="L9244" s="55">
        <v>4881.2700000000004</v>
      </c>
      <c r="M9244" s="39"/>
      <c r="N9244" s="53">
        <v>43689</v>
      </c>
      <c r="O9244" s="54">
        <v>22</v>
      </c>
      <c r="P9244" s="55">
        <v>12736.1281650453</v>
      </c>
      <c r="Q9244" s="39"/>
      <c r="R9244" s="77">
        <f t="shared" si="432"/>
        <v>0.18827922268365552</v>
      </c>
      <c r="S9244" s="78">
        <f t="shared" si="433"/>
        <v>25900.572320281073</v>
      </c>
      <c r="T9244" s="79">
        <f t="shared" si="434"/>
        <v>2397.9483109141411</v>
      </c>
    </row>
    <row r="9245" spans="2:20">
      <c r="B9245" s="62">
        <v>43689</v>
      </c>
      <c r="C9245" s="63">
        <v>23</v>
      </c>
      <c r="D9245" s="64">
        <v>1.96967</v>
      </c>
      <c r="E9245" s="39"/>
      <c r="F9245" s="53">
        <v>43689</v>
      </c>
      <c r="G9245" s="54">
        <v>23</v>
      </c>
      <c r="H9245" s="55">
        <v>25739.041332394001</v>
      </c>
      <c r="I9245" s="39"/>
      <c r="J9245" s="53">
        <v>43689</v>
      </c>
      <c r="K9245" s="54">
        <v>23</v>
      </c>
      <c r="L9245" s="55">
        <v>4284.37</v>
      </c>
      <c r="M9245" s="39"/>
      <c r="N9245" s="53">
        <v>43689</v>
      </c>
      <c r="O9245" s="54">
        <v>23</v>
      </c>
      <c r="P9245" s="55">
        <v>12673.2986412055</v>
      </c>
      <c r="Q9245" s="39"/>
      <c r="R9245" s="77">
        <f t="shared" si="432"/>
        <v>0.16645414041151113</v>
      </c>
      <c r="S9245" s="78">
        <f t="shared" si="433"/>
        <v>24962.216134623239</v>
      </c>
      <c r="T9245" s="79">
        <f t="shared" si="434"/>
        <v>2109.5230315002336</v>
      </c>
    </row>
    <row r="9246" spans="2:20">
      <c r="B9246" s="62">
        <v>43689</v>
      </c>
      <c r="C9246" s="63">
        <v>24</v>
      </c>
      <c r="D9246" s="64">
        <v>1.96112</v>
      </c>
      <c r="E9246" s="39"/>
      <c r="F9246" s="53">
        <v>43689</v>
      </c>
      <c r="G9246" s="54">
        <v>24</v>
      </c>
      <c r="H9246" s="55">
        <v>25824.409584057801</v>
      </c>
      <c r="I9246" s="39"/>
      <c r="J9246" s="53">
        <v>43689</v>
      </c>
      <c r="K9246" s="54">
        <v>24</v>
      </c>
      <c r="L9246" s="55">
        <v>399.86</v>
      </c>
      <c r="M9246" s="39"/>
      <c r="N9246" s="53">
        <v>43689</v>
      </c>
      <c r="O9246" s="54">
        <v>24</v>
      </c>
      <c r="P9246" s="55">
        <v>12723.736559196899</v>
      </c>
      <c r="Q9246" s="39"/>
      <c r="R9246" s="77">
        <f t="shared" si="432"/>
        <v>1.5483800266506222E-2</v>
      </c>
      <c r="S9246" s="78">
        <f t="shared" si="433"/>
        <v>24952.774240972223</v>
      </c>
      <c r="T9246" s="79">
        <f t="shared" si="434"/>
        <v>197.01179552624791</v>
      </c>
    </row>
    <row r="9247" spans="2:20">
      <c r="B9247" s="62">
        <v>43689</v>
      </c>
      <c r="C9247" s="63">
        <v>25</v>
      </c>
      <c r="D9247" s="64">
        <v>1.9842599999999999</v>
      </c>
      <c r="E9247" s="39"/>
      <c r="F9247" s="53">
        <v>43689</v>
      </c>
      <c r="G9247" s="54">
        <v>25</v>
      </c>
      <c r="H9247" s="55">
        <v>26175.557901324701</v>
      </c>
      <c r="I9247" s="39"/>
      <c r="J9247" s="53">
        <v>43689</v>
      </c>
      <c r="K9247" s="54">
        <v>25</v>
      </c>
      <c r="L9247" s="55">
        <v>-214.65</v>
      </c>
      <c r="M9247" s="39"/>
      <c r="N9247" s="53">
        <v>43689</v>
      </c>
      <c r="O9247" s="54">
        <v>25</v>
      </c>
      <c r="P9247" s="55">
        <v>12904.642087522399</v>
      </c>
      <c r="Q9247" s="39"/>
      <c r="R9247" s="77">
        <f t="shared" si="432"/>
        <v>-8.2003982803032036E-3</v>
      </c>
      <c r="S9247" s="78">
        <f t="shared" si="433"/>
        <v>25606.165108587196</v>
      </c>
      <c r="T9247" s="79">
        <f t="shared" si="434"/>
        <v>-105.82320478244702</v>
      </c>
    </row>
    <row r="9248" spans="2:20">
      <c r="B9248" s="62">
        <v>43689</v>
      </c>
      <c r="C9248" s="63">
        <v>26</v>
      </c>
      <c r="D9248" s="64">
        <v>1.7989299999999999</v>
      </c>
      <c r="E9248" s="39"/>
      <c r="F9248" s="53">
        <v>43689</v>
      </c>
      <c r="G9248" s="54">
        <v>26</v>
      </c>
      <c r="H9248" s="55">
        <v>26006.570501517701</v>
      </c>
      <c r="I9248" s="39"/>
      <c r="J9248" s="53">
        <v>43689</v>
      </c>
      <c r="K9248" s="54">
        <v>26</v>
      </c>
      <c r="L9248" s="55">
        <v>-860.37</v>
      </c>
      <c r="M9248" s="39"/>
      <c r="N9248" s="53">
        <v>43689</v>
      </c>
      <c r="O9248" s="54">
        <v>26</v>
      </c>
      <c r="P9248" s="55">
        <v>12817.1079615484</v>
      </c>
      <c r="Q9248" s="39"/>
      <c r="R9248" s="77">
        <f t="shared" si="432"/>
        <v>-3.3082793440595726E-2</v>
      </c>
      <c r="S9248" s="78">
        <f t="shared" si="433"/>
        <v>23057.08002526826</v>
      </c>
      <c r="T9248" s="79">
        <f t="shared" si="434"/>
        <v>-424.02573519772062</v>
      </c>
    </row>
    <row r="9249" spans="2:20">
      <c r="B9249" s="62">
        <v>43689</v>
      </c>
      <c r="C9249" s="63">
        <v>27</v>
      </c>
      <c r="D9249" s="64">
        <v>1.79173</v>
      </c>
      <c r="E9249" s="39"/>
      <c r="F9249" s="53">
        <v>43689</v>
      </c>
      <c r="G9249" s="54">
        <v>27</v>
      </c>
      <c r="H9249" s="55">
        <v>25847.433967947101</v>
      </c>
      <c r="I9249" s="39"/>
      <c r="J9249" s="53">
        <v>43689</v>
      </c>
      <c r="K9249" s="54">
        <v>27</v>
      </c>
      <c r="L9249" s="55">
        <v>-835.08</v>
      </c>
      <c r="M9249" s="39"/>
      <c r="N9249" s="53">
        <v>43689</v>
      </c>
      <c r="O9249" s="54">
        <v>27</v>
      </c>
      <c r="P9249" s="55">
        <v>12735.263759735901</v>
      </c>
      <c r="Q9249" s="39"/>
      <c r="R9249" s="77">
        <f t="shared" si="432"/>
        <v>-3.2308042687547493E-2</v>
      </c>
      <c r="S9249" s="78">
        <f t="shared" si="433"/>
        <v>22818.154136231606</v>
      </c>
      <c r="T9249" s="79">
        <f t="shared" si="434"/>
        <v>-411.45144518672407</v>
      </c>
    </row>
    <row r="9250" spans="2:20">
      <c r="B9250" s="62">
        <v>43689</v>
      </c>
      <c r="C9250" s="63">
        <v>28</v>
      </c>
      <c r="D9250" s="64">
        <v>1.4913700000000001</v>
      </c>
      <c r="E9250" s="39"/>
      <c r="F9250" s="53">
        <v>43689</v>
      </c>
      <c r="G9250" s="54">
        <v>28</v>
      </c>
      <c r="H9250" s="55">
        <v>25606.1485311408</v>
      </c>
      <c r="I9250" s="39"/>
      <c r="J9250" s="53">
        <v>43689</v>
      </c>
      <c r="K9250" s="54">
        <v>28</v>
      </c>
      <c r="L9250" s="55">
        <v>-4994.3500000000004</v>
      </c>
      <c r="M9250" s="39"/>
      <c r="N9250" s="53">
        <v>43689</v>
      </c>
      <c r="O9250" s="54">
        <v>28</v>
      </c>
      <c r="P9250" s="55">
        <v>12592.054148355501</v>
      </c>
      <c r="Q9250" s="39"/>
      <c r="R9250" s="77">
        <f t="shared" si="432"/>
        <v>-0.19504495156411925</v>
      </c>
      <c r="S9250" s="78">
        <f t="shared" si="433"/>
        <v>18779.411795232943</v>
      </c>
      <c r="T9250" s="79">
        <f t="shared" si="434"/>
        <v>-2456.0165914587656</v>
      </c>
    </row>
    <row r="9251" spans="2:20">
      <c r="B9251" s="62">
        <v>43689</v>
      </c>
      <c r="C9251" s="63">
        <v>29</v>
      </c>
      <c r="D9251" s="64">
        <v>1.0923799999999999</v>
      </c>
      <c r="E9251" s="39"/>
      <c r="F9251" s="53">
        <v>43689</v>
      </c>
      <c r="G9251" s="54">
        <v>29</v>
      </c>
      <c r="H9251" s="55">
        <v>25436.934449805402</v>
      </c>
      <c r="I9251" s="39"/>
      <c r="J9251" s="53">
        <v>43689</v>
      </c>
      <c r="K9251" s="54">
        <v>29</v>
      </c>
      <c r="L9251" s="55">
        <v>-7866.16</v>
      </c>
      <c r="M9251" s="39"/>
      <c r="N9251" s="53">
        <v>43689</v>
      </c>
      <c r="O9251" s="54">
        <v>29</v>
      </c>
      <c r="P9251" s="55">
        <v>12519.4724299465</v>
      </c>
      <c r="Q9251" s="39"/>
      <c r="R9251" s="77">
        <f t="shared" si="432"/>
        <v>-0.30924166650357421</v>
      </c>
      <c r="S9251" s="78">
        <f t="shared" si="433"/>
        <v>13676.021293024956</v>
      </c>
      <c r="T9251" s="79">
        <f t="shared" si="434"/>
        <v>-3871.5425179822073</v>
      </c>
    </row>
    <row r="9252" spans="2:20">
      <c r="B9252" s="62">
        <v>43689</v>
      </c>
      <c r="C9252" s="63">
        <v>30</v>
      </c>
      <c r="D9252" s="64">
        <v>1.0665</v>
      </c>
      <c r="E9252" s="39"/>
      <c r="F9252" s="53">
        <v>43689</v>
      </c>
      <c r="G9252" s="54">
        <v>30</v>
      </c>
      <c r="H9252" s="55">
        <v>25241.103319234498</v>
      </c>
      <c r="I9252" s="39"/>
      <c r="J9252" s="53">
        <v>43689</v>
      </c>
      <c r="K9252" s="54">
        <v>30</v>
      </c>
      <c r="L9252" s="55">
        <v>-8314.5499999999993</v>
      </c>
      <c r="M9252" s="39"/>
      <c r="N9252" s="53">
        <v>43689</v>
      </c>
      <c r="O9252" s="54">
        <v>30</v>
      </c>
      <c r="P9252" s="55">
        <v>12408.478472147701</v>
      </c>
      <c r="Q9252" s="39"/>
      <c r="R9252" s="77">
        <f t="shared" si="432"/>
        <v>-0.32940517277880066</v>
      </c>
      <c r="S9252" s="78">
        <f t="shared" si="433"/>
        <v>13233.642290545524</v>
      </c>
      <c r="T9252" s="79">
        <f t="shared" si="434"/>
        <v>-4087.4169950398418</v>
      </c>
    </row>
    <row r="9253" spans="2:20">
      <c r="B9253" s="62">
        <v>43689</v>
      </c>
      <c r="C9253" s="63">
        <v>31</v>
      </c>
      <c r="D9253" s="64">
        <v>1.4451099999999999</v>
      </c>
      <c r="E9253" s="39"/>
      <c r="F9253" s="53">
        <v>43689</v>
      </c>
      <c r="G9253" s="54">
        <v>31</v>
      </c>
      <c r="H9253" s="55">
        <v>25036.389439999399</v>
      </c>
      <c r="I9253" s="39"/>
      <c r="J9253" s="53">
        <v>43689</v>
      </c>
      <c r="K9253" s="54">
        <v>31</v>
      </c>
      <c r="L9253" s="55">
        <v>-2273.15</v>
      </c>
      <c r="M9253" s="39"/>
      <c r="N9253" s="53">
        <v>43689</v>
      </c>
      <c r="O9253" s="54">
        <v>31</v>
      </c>
      <c r="P9253" s="55">
        <v>12229.9382705804</v>
      </c>
      <c r="Q9253" s="39"/>
      <c r="R9253" s="77">
        <f t="shared" si="432"/>
        <v>-9.0793842516617068E-2</v>
      </c>
      <c r="S9253" s="78">
        <f t="shared" si="433"/>
        <v>17673.60609419844</v>
      </c>
      <c r="T9253" s="79">
        <f t="shared" si="434"/>
        <v>-1110.4030893270249</v>
      </c>
    </row>
    <row r="9254" spans="2:20">
      <c r="B9254" s="62">
        <v>43689</v>
      </c>
      <c r="C9254" s="63">
        <v>32</v>
      </c>
      <c r="D9254" s="64">
        <v>1.4175199999999999</v>
      </c>
      <c r="E9254" s="39"/>
      <c r="F9254" s="53">
        <v>43689</v>
      </c>
      <c r="G9254" s="54">
        <v>32</v>
      </c>
      <c r="H9254" s="55">
        <v>25113.6818981211</v>
      </c>
      <c r="I9254" s="39"/>
      <c r="J9254" s="53">
        <v>43689</v>
      </c>
      <c r="K9254" s="54">
        <v>32</v>
      </c>
      <c r="L9254" s="55">
        <v>-2244.77</v>
      </c>
      <c r="M9254" s="39"/>
      <c r="N9254" s="53">
        <v>43689</v>
      </c>
      <c r="O9254" s="54">
        <v>32</v>
      </c>
      <c r="P9254" s="55">
        <v>12269.550490335499</v>
      </c>
      <c r="Q9254" s="39"/>
      <c r="R9254" s="77">
        <f t="shared" si="432"/>
        <v>-8.9384344721191375E-2</v>
      </c>
      <c r="S9254" s="78">
        <f t="shared" si="433"/>
        <v>17392.333211060377</v>
      </c>
      <c r="T9254" s="79">
        <f t="shared" si="434"/>
        <v>-1096.7057306022109</v>
      </c>
    </row>
    <row r="9255" spans="2:20">
      <c r="B9255" s="62">
        <v>43689</v>
      </c>
      <c r="C9255" s="63">
        <v>33</v>
      </c>
      <c r="D9255" s="64">
        <v>1.4799</v>
      </c>
      <c r="E9255" s="39"/>
      <c r="F9255" s="53">
        <v>43689</v>
      </c>
      <c r="G9255" s="54">
        <v>33</v>
      </c>
      <c r="H9255" s="55">
        <v>25544.9099110936</v>
      </c>
      <c r="I9255" s="39"/>
      <c r="J9255" s="53">
        <v>43689</v>
      </c>
      <c r="K9255" s="54">
        <v>33</v>
      </c>
      <c r="L9255" s="55">
        <v>-5808.68</v>
      </c>
      <c r="M9255" s="39"/>
      <c r="N9255" s="53">
        <v>43689</v>
      </c>
      <c r="O9255" s="54">
        <v>33</v>
      </c>
      <c r="P9255" s="55">
        <v>12655.1693473862</v>
      </c>
      <c r="Q9255" s="39"/>
      <c r="R9255" s="77">
        <f t="shared" si="432"/>
        <v>-0.22739089784291691</v>
      </c>
      <c r="S9255" s="78">
        <f t="shared" si="433"/>
        <v>18728.385117196838</v>
      </c>
      <c r="T9255" s="79">
        <f t="shared" si="434"/>
        <v>-2877.670320256309</v>
      </c>
    </row>
    <row r="9256" spans="2:20">
      <c r="B9256" s="62">
        <v>43689</v>
      </c>
      <c r="C9256" s="63">
        <v>34</v>
      </c>
      <c r="D9256" s="64">
        <v>1.56707</v>
      </c>
      <c r="E9256" s="39"/>
      <c r="F9256" s="53">
        <v>43689</v>
      </c>
      <c r="G9256" s="54">
        <v>34</v>
      </c>
      <c r="H9256" s="55">
        <v>26502.144194252902</v>
      </c>
      <c r="I9256" s="39"/>
      <c r="J9256" s="53">
        <v>43689</v>
      </c>
      <c r="K9256" s="54">
        <v>34</v>
      </c>
      <c r="L9256" s="55">
        <v>-4991.29</v>
      </c>
      <c r="M9256" s="39"/>
      <c r="N9256" s="53">
        <v>43689</v>
      </c>
      <c r="O9256" s="54">
        <v>34</v>
      </c>
      <c r="P9256" s="55">
        <v>13134.5839917331</v>
      </c>
      <c r="Q9256" s="39"/>
      <c r="R9256" s="77">
        <f t="shared" si="432"/>
        <v>-0.18833532726315713</v>
      </c>
      <c r="S9256" s="78">
        <f t="shared" si="433"/>
        <v>20582.812535925186</v>
      </c>
      <c r="T9256" s="79">
        <f t="shared" si="434"/>
        <v>-2473.706174548478</v>
      </c>
    </row>
    <row r="9257" spans="2:20">
      <c r="B9257" s="62">
        <v>43689</v>
      </c>
      <c r="C9257" s="63">
        <v>35</v>
      </c>
      <c r="D9257" s="64">
        <v>1.7607600000000001</v>
      </c>
      <c r="E9257" s="39"/>
      <c r="F9257" s="53">
        <v>43689</v>
      </c>
      <c r="G9257" s="54">
        <v>35</v>
      </c>
      <c r="H9257" s="55">
        <v>27592.229944459799</v>
      </c>
      <c r="I9257" s="39"/>
      <c r="J9257" s="53">
        <v>43689</v>
      </c>
      <c r="K9257" s="54">
        <v>35</v>
      </c>
      <c r="L9257" s="55">
        <v>-2939.45</v>
      </c>
      <c r="M9257" s="39"/>
      <c r="N9257" s="53">
        <v>43689</v>
      </c>
      <c r="O9257" s="54">
        <v>35</v>
      </c>
      <c r="P9257" s="55">
        <v>13736.9407208306</v>
      </c>
      <c r="Q9257" s="39"/>
      <c r="R9257" s="77">
        <f t="shared" si="432"/>
        <v>-0.10653180282698417</v>
      </c>
      <c r="S9257" s="78">
        <f t="shared" si="433"/>
        <v>24187.455743609687</v>
      </c>
      <c r="T9257" s="79">
        <f t="shared" si="434"/>
        <v>-1463.4210603174954</v>
      </c>
    </row>
    <row r="9258" spans="2:20">
      <c r="B9258" s="62">
        <v>43689</v>
      </c>
      <c r="C9258" s="63">
        <v>36</v>
      </c>
      <c r="D9258" s="64">
        <v>1.8940699999999999</v>
      </c>
      <c r="E9258" s="39"/>
      <c r="F9258" s="53">
        <v>43689</v>
      </c>
      <c r="G9258" s="54">
        <v>36</v>
      </c>
      <c r="H9258" s="55">
        <v>27860.722085733101</v>
      </c>
      <c r="I9258" s="39"/>
      <c r="J9258" s="53">
        <v>43689</v>
      </c>
      <c r="K9258" s="54">
        <v>36</v>
      </c>
      <c r="L9258" s="55">
        <v>-3917.95</v>
      </c>
      <c r="M9258" s="39"/>
      <c r="N9258" s="53">
        <v>43689</v>
      </c>
      <c r="O9258" s="54">
        <v>36</v>
      </c>
      <c r="P9258" s="55">
        <v>13855.4454165483</v>
      </c>
      <c r="Q9258" s="39"/>
      <c r="R9258" s="77">
        <f t="shared" si="432"/>
        <v>-0.14062629058728887</v>
      </c>
      <c r="S9258" s="78">
        <f t="shared" si="433"/>
        <v>26243.183500121639</v>
      </c>
      <c r="T9258" s="79">
        <f t="shared" si="434"/>
        <v>-1948.4398933638411</v>
      </c>
    </row>
    <row r="9259" spans="2:20">
      <c r="B9259" s="62">
        <v>43689</v>
      </c>
      <c r="C9259" s="63">
        <v>37</v>
      </c>
      <c r="D9259" s="64">
        <v>2.4466000000000001</v>
      </c>
      <c r="E9259" s="39"/>
      <c r="F9259" s="53">
        <v>43689</v>
      </c>
      <c r="G9259" s="54">
        <v>37</v>
      </c>
      <c r="H9259" s="55">
        <v>27975.4597946334</v>
      </c>
      <c r="I9259" s="39"/>
      <c r="J9259" s="53">
        <v>43689</v>
      </c>
      <c r="K9259" s="54">
        <v>37</v>
      </c>
      <c r="L9259" s="55">
        <v>-2358.9</v>
      </c>
      <c r="M9259" s="39"/>
      <c r="N9259" s="53">
        <v>43689</v>
      </c>
      <c r="O9259" s="54">
        <v>37</v>
      </c>
      <c r="P9259" s="55">
        <v>13912.6264420069</v>
      </c>
      <c r="Q9259" s="39"/>
      <c r="R9259" s="77">
        <f t="shared" si="432"/>
        <v>-8.4320329936186197E-2</v>
      </c>
      <c r="S9259" s="78">
        <f t="shared" si="433"/>
        <v>34038.631853014085</v>
      </c>
      <c r="T9259" s="79">
        <f t="shared" si="434"/>
        <v>-1173.11725186893</v>
      </c>
    </row>
    <row r="9260" spans="2:20">
      <c r="B9260" s="62">
        <v>43689</v>
      </c>
      <c r="C9260" s="63">
        <v>38</v>
      </c>
      <c r="D9260" s="64">
        <v>2.1903999999999999</v>
      </c>
      <c r="E9260" s="39"/>
      <c r="F9260" s="53">
        <v>43689</v>
      </c>
      <c r="G9260" s="54">
        <v>38</v>
      </c>
      <c r="H9260" s="55">
        <v>28308.755614265501</v>
      </c>
      <c r="I9260" s="39"/>
      <c r="J9260" s="53">
        <v>43689</v>
      </c>
      <c r="K9260" s="54">
        <v>38</v>
      </c>
      <c r="L9260" s="55">
        <v>-5462.25</v>
      </c>
      <c r="M9260" s="39"/>
      <c r="N9260" s="53">
        <v>43689</v>
      </c>
      <c r="O9260" s="54">
        <v>38</v>
      </c>
      <c r="P9260" s="55">
        <v>14059.406295311701</v>
      </c>
      <c r="Q9260" s="39"/>
      <c r="R9260" s="77">
        <f t="shared" si="432"/>
        <v>-0.19295267070119584</v>
      </c>
      <c r="S9260" s="78">
        <f t="shared" si="433"/>
        <v>30795.72354925075</v>
      </c>
      <c r="T9260" s="79">
        <f t="shared" si="434"/>
        <v>-2712.7999931535983</v>
      </c>
    </row>
    <row r="9261" spans="2:20">
      <c r="B9261" s="62">
        <v>43689</v>
      </c>
      <c r="C9261" s="63">
        <v>39</v>
      </c>
      <c r="D9261" s="64">
        <v>2.27468</v>
      </c>
      <c r="E9261" s="39"/>
      <c r="F9261" s="53">
        <v>43689</v>
      </c>
      <c r="G9261" s="54">
        <v>39</v>
      </c>
      <c r="H9261" s="55">
        <v>28166.4756771965</v>
      </c>
      <c r="I9261" s="39"/>
      <c r="J9261" s="53">
        <v>43689</v>
      </c>
      <c r="K9261" s="54">
        <v>39</v>
      </c>
      <c r="L9261" s="55">
        <v>-1208.5899999999999</v>
      </c>
      <c r="M9261" s="39"/>
      <c r="N9261" s="53">
        <v>43689</v>
      </c>
      <c r="O9261" s="54">
        <v>39</v>
      </c>
      <c r="P9261" s="55">
        <v>13985.6501079997</v>
      </c>
      <c r="Q9261" s="39"/>
      <c r="R9261" s="77">
        <f t="shared" si="432"/>
        <v>-4.2908811661462883E-2</v>
      </c>
      <c r="S9261" s="78">
        <f t="shared" si="433"/>
        <v>31812.878587664756</v>
      </c>
      <c r="T9261" s="79">
        <f t="shared" si="434"/>
        <v>-600.10762644727708</v>
      </c>
    </row>
    <row r="9262" spans="2:20">
      <c r="B9262" s="62">
        <v>43689</v>
      </c>
      <c r="C9262" s="63">
        <v>40</v>
      </c>
      <c r="D9262" s="64">
        <v>2.4657200000000001</v>
      </c>
      <c r="E9262" s="39"/>
      <c r="F9262" s="53">
        <v>43689</v>
      </c>
      <c r="G9262" s="54">
        <v>40</v>
      </c>
      <c r="H9262" s="55">
        <v>28286.976338664201</v>
      </c>
      <c r="I9262" s="39"/>
      <c r="J9262" s="53">
        <v>43689</v>
      </c>
      <c r="K9262" s="54">
        <v>40</v>
      </c>
      <c r="L9262" s="55">
        <v>1634.96</v>
      </c>
      <c r="M9262" s="39"/>
      <c r="N9262" s="53">
        <v>43689</v>
      </c>
      <c r="O9262" s="54">
        <v>40</v>
      </c>
      <c r="P9262" s="55">
        <v>14059.3254319678</v>
      </c>
      <c r="Q9262" s="39"/>
      <c r="R9262" s="77">
        <f t="shared" si="432"/>
        <v>5.7799037282229647E-2</v>
      </c>
      <c r="S9262" s="78">
        <f t="shared" si="433"/>
        <v>34666.359904111647</v>
      </c>
      <c r="T9262" s="79">
        <f t="shared" si="434"/>
        <v>812.61547480530635</v>
      </c>
    </row>
    <row r="9263" spans="2:20">
      <c r="B9263" s="62">
        <v>43689</v>
      </c>
      <c r="C9263" s="63">
        <v>41</v>
      </c>
      <c r="D9263" s="64">
        <v>2.2017099999999998</v>
      </c>
      <c r="E9263" s="39"/>
      <c r="F9263" s="53">
        <v>43689</v>
      </c>
      <c r="G9263" s="54">
        <v>41</v>
      </c>
      <c r="H9263" s="55">
        <v>27788.438223900401</v>
      </c>
      <c r="I9263" s="39"/>
      <c r="J9263" s="53">
        <v>43689</v>
      </c>
      <c r="K9263" s="54">
        <v>41</v>
      </c>
      <c r="L9263" s="55">
        <v>9.14</v>
      </c>
      <c r="M9263" s="39"/>
      <c r="N9263" s="53">
        <v>43689</v>
      </c>
      <c r="O9263" s="54">
        <v>41</v>
      </c>
      <c r="P9263" s="55">
        <v>13774.7935073063</v>
      </c>
      <c r="Q9263" s="39"/>
      <c r="R9263" s="77">
        <f t="shared" si="432"/>
        <v>3.2891377076883831E-4</v>
      </c>
      <c r="S9263" s="78">
        <f t="shared" si="433"/>
        <v>30328.10061297135</v>
      </c>
      <c r="T9263" s="79">
        <f t="shared" si="434"/>
        <v>4.5307192740502265</v>
      </c>
    </row>
    <row r="9264" spans="2:20">
      <c r="B9264" s="62">
        <v>43689</v>
      </c>
      <c r="C9264" s="63">
        <v>42</v>
      </c>
      <c r="D9264" s="64">
        <v>2.4395899999999999</v>
      </c>
      <c r="E9264" s="39"/>
      <c r="F9264" s="53">
        <v>43689</v>
      </c>
      <c r="G9264" s="54">
        <v>42</v>
      </c>
      <c r="H9264" s="55">
        <v>27681.747243682399</v>
      </c>
      <c r="I9264" s="39"/>
      <c r="J9264" s="53">
        <v>43689</v>
      </c>
      <c r="K9264" s="54">
        <v>42</v>
      </c>
      <c r="L9264" s="55">
        <v>11158.55</v>
      </c>
      <c r="M9264" s="39"/>
      <c r="N9264" s="53">
        <v>43689</v>
      </c>
      <c r="O9264" s="54">
        <v>42</v>
      </c>
      <c r="P9264" s="55">
        <v>13753.4750881826</v>
      </c>
      <c r="Q9264" s="39"/>
      <c r="R9264" s="77">
        <f t="shared" si="432"/>
        <v>0.40310136140509095</v>
      </c>
      <c r="S9264" s="78">
        <f t="shared" si="433"/>
        <v>33552.84029037939</v>
      </c>
      <c r="T9264" s="79">
        <f t="shared" si="434"/>
        <v>5544.0445320974095</v>
      </c>
    </row>
    <row r="9265" spans="2:20">
      <c r="B9265" s="62">
        <v>43689</v>
      </c>
      <c r="C9265" s="63">
        <v>43</v>
      </c>
      <c r="D9265" s="64">
        <v>2.1030700000000002</v>
      </c>
      <c r="E9265" s="39"/>
      <c r="F9265" s="53">
        <v>43689</v>
      </c>
      <c r="G9265" s="54">
        <v>43</v>
      </c>
      <c r="H9265" s="55">
        <v>27378.711062357401</v>
      </c>
      <c r="I9265" s="39"/>
      <c r="J9265" s="53">
        <v>43689</v>
      </c>
      <c r="K9265" s="54">
        <v>43</v>
      </c>
      <c r="L9265" s="55">
        <v>-1281.8599999999999</v>
      </c>
      <c r="M9265" s="39"/>
      <c r="N9265" s="53">
        <v>43689</v>
      </c>
      <c r="O9265" s="54">
        <v>43</v>
      </c>
      <c r="P9265" s="55">
        <v>13430.177509367801</v>
      </c>
      <c r="Q9265" s="39"/>
      <c r="R9265" s="77">
        <f t="shared" si="432"/>
        <v>-4.6819589025957141E-2</v>
      </c>
      <c r="S9265" s="78">
        <f t="shared" si="433"/>
        <v>28244.603414626145</v>
      </c>
      <c r="T9265" s="79">
        <f t="shared" si="434"/>
        <v>-628.7953915342531</v>
      </c>
    </row>
    <row r="9266" spans="2:20">
      <c r="B9266" s="62">
        <v>43689</v>
      </c>
      <c r="C9266" s="63">
        <v>44</v>
      </c>
      <c r="D9266" s="64">
        <v>1.8302799999999999</v>
      </c>
      <c r="E9266" s="39"/>
      <c r="F9266" s="53">
        <v>43689</v>
      </c>
      <c r="G9266" s="54">
        <v>44</v>
      </c>
      <c r="H9266" s="55">
        <v>26262.242339263699</v>
      </c>
      <c r="I9266" s="39"/>
      <c r="J9266" s="53">
        <v>43689</v>
      </c>
      <c r="K9266" s="54">
        <v>44</v>
      </c>
      <c r="L9266" s="55">
        <v>-2902.1</v>
      </c>
      <c r="M9266" s="39"/>
      <c r="N9266" s="53">
        <v>43689</v>
      </c>
      <c r="O9266" s="54">
        <v>44</v>
      </c>
      <c r="P9266" s="55">
        <v>12845.3177155454</v>
      </c>
      <c r="Q9266" s="39"/>
      <c r="R9266" s="77">
        <f t="shared" si="432"/>
        <v>-0.11050465388711986</v>
      </c>
      <c r="S9266" s="78">
        <f t="shared" si="433"/>
        <v>23510.528108408434</v>
      </c>
      <c r="T9266" s="79">
        <f t="shared" si="434"/>
        <v>-1419.4673882264335</v>
      </c>
    </row>
    <row r="9267" spans="2:20">
      <c r="B9267" s="62">
        <v>43689</v>
      </c>
      <c r="C9267" s="63">
        <v>45</v>
      </c>
      <c r="D9267" s="64">
        <v>1.67292</v>
      </c>
      <c r="E9267" s="39"/>
      <c r="F9267" s="53">
        <v>43689</v>
      </c>
      <c r="G9267" s="54">
        <v>45</v>
      </c>
      <c r="H9267" s="55">
        <v>24879.755159240402</v>
      </c>
      <c r="I9267" s="39"/>
      <c r="J9267" s="53">
        <v>43689</v>
      </c>
      <c r="K9267" s="54">
        <v>45</v>
      </c>
      <c r="L9267" s="55">
        <v>-2698.03</v>
      </c>
      <c r="M9267" s="39"/>
      <c r="N9267" s="53">
        <v>43689</v>
      </c>
      <c r="O9267" s="54">
        <v>45</v>
      </c>
      <c r="P9267" s="55">
        <v>12122.812474538399</v>
      </c>
      <c r="Q9267" s="39"/>
      <c r="R9267" s="77">
        <f t="shared" si="432"/>
        <v>-0.10844278742823341</v>
      </c>
      <c r="S9267" s="78">
        <f t="shared" si="433"/>
        <v>20280.49544490478</v>
      </c>
      <c r="T9267" s="79">
        <f t="shared" si="434"/>
        <v>-1314.6315762087038</v>
      </c>
    </row>
    <row r="9268" spans="2:20">
      <c r="B9268" s="62">
        <v>43689</v>
      </c>
      <c r="C9268" s="63">
        <v>46</v>
      </c>
      <c r="D9268" s="64">
        <v>2.4624899999999998</v>
      </c>
      <c r="E9268" s="39"/>
      <c r="F9268" s="53">
        <v>43689</v>
      </c>
      <c r="G9268" s="54">
        <v>46</v>
      </c>
      <c r="H9268" s="55">
        <v>23353.960222355599</v>
      </c>
      <c r="I9268" s="39"/>
      <c r="J9268" s="53">
        <v>43689</v>
      </c>
      <c r="K9268" s="54">
        <v>46</v>
      </c>
      <c r="L9268" s="55">
        <v>2503.3200000000002</v>
      </c>
      <c r="M9268" s="39"/>
      <c r="N9268" s="53">
        <v>43689</v>
      </c>
      <c r="O9268" s="54">
        <v>46</v>
      </c>
      <c r="P9268" s="55">
        <v>11354.9535523833</v>
      </c>
      <c r="Q9268" s="39"/>
      <c r="R9268" s="77">
        <f t="shared" si="432"/>
        <v>0.10719038553485652</v>
      </c>
      <c r="S9268" s="78">
        <f t="shared" si="433"/>
        <v>27961.459573208351</v>
      </c>
      <c r="T9268" s="79">
        <f t="shared" si="434"/>
        <v>1217.1418490103545</v>
      </c>
    </row>
    <row r="9269" spans="2:20">
      <c r="B9269" s="62">
        <v>43689</v>
      </c>
      <c r="C9269" s="63">
        <v>47</v>
      </c>
      <c r="D9269" s="64">
        <v>3.8751899999999999</v>
      </c>
      <c r="E9269" s="39"/>
      <c r="F9269" s="53">
        <v>43689</v>
      </c>
      <c r="G9269" s="54">
        <v>47</v>
      </c>
      <c r="H9269" s="55">
        <v>21911.224183610298</v>
      </c>
      <c r="I9269" s="39"/>
      <c r="J9269" s="53">
        <v>43689</v>
      </c>
      <c r="K9269" s="54">
        <v>47</v>
      </c>
      <c r="L9269" s="55">
        <v>12627.89</v>
      </c>
      <c r="M9269" s="39"/>
      <c r="N9269" s="53">
        <v>43689</v>
      </c>
      <c r="O9269" s="54">
        <v>47</v>
      </c>
      <c r="P9269" s="55">
        <v>10731.8497018368</v>
      </c>
      <c r="Q9269" s="39"/>
      <c r="R9269" s="77">
        <f t="shared" si="432"/>
        <v>0.57632060601368507</v>
      </c>
      <c r="S9269" s="78">
        <f t="shared" si="433"/>
        <v>41587.956646060949</v>
      </c>
      <c r="T9269" s="79">
        <f t="shared" si="434"/>
        <v>6184.9861238103695</v>
      </c>
    </row>
    <row r="9270" spans="2:20">
      <c r="B9270" s="62">
        <v>43689</v>
      </c>
      <c r="C9270" s="63">
        <v>48</v>
      </c>
      <c r="D9270" s="64">
        <v>4.3968400000000001</v>
      </c>
      <c r="E9270" s="39"/>
      <c r="F9270" s="53">
        <v>43689</v>
      </c>
      <c r="G9270" s="54">
        <v>48</v>
      </c>
      <c r="H9270" s="55">
        <v>20293.243257493599</v>
      </c>
      <c r="I9270" s="39"/>
      <c r="J9270" s="53">
        <v>43689</v>
      </c>
      <c r="K9270" s="54">
        <v>48</v>
      </c>
      <c r="L9270" s="55">
        <v>18575.650000000001</v>
      </c>
      <c r="M9270" s="39"/>
      <c r="N9270" s="53">
        <v>43689</v>
      </c>
      <c r="O9270" s="54">
        <v>48</v>
      </c>
      <c r="P9270" s="55">
        <v>9826.3646432083005</v>
      </c>
      <c r="Q9270" s="39"/>
      <c r="R9270" s="77">
        <f t="shared" si="432"/>
        <v>0.9153613231902028</v>
      </c>
      <c r="S9270" s="78">
        <f t="shared" si="433"/>
        <v>43204.953117843987</v>
      </c>
      <c r="T9270" s="79">
        <f t="shared" si="434"/>
        <v>8994.6741419565751</v>
      </c>
    </row>
    <row r="9271" spans="2:20">
      <c r="B9271" s="62">
        <v>43690</v>
      </c>
      <c r="C9271" s="63">
        <v>1</v>
      </c>
      <c r="D9271" s="64">
        <v>4.9455900000000002</v>
      </c>
      <c r="E9271" s="39"/>
      <c r="F9271" s="53">
        <v>43690</v>
      </c>
      <c r="G9271" s="54">
        <v>1</v>
      </c>
      <c r="H9271" s="55">
        <v>19062.9744156202</v>
      </c>
      <c r="I9271" s="39"/>
      <c r="J9271" s="53">
        <v>43690</v>
      </c>
      <c r="K9271" s="54">
        <v>1</v>
      </c>
      <c r="L9271" s="55">
        <v>10145.030000000001</v>
      </c>
      <c r="M9271" s="39"/>
      <c r="N9271" s="53">
        <v>43690</v>
      </c>
      <c r="O9271" s="54">
        <v>1</v>
      </c>
      <c r="P9271" s="55">
        <v>9149.9085503365004</v>
      </c>
      <c r="Q9271" s="39"/>
      <c r="R9271" s="77">
        <f t="shared" si="432"/>
        <v>0.53218505039209218</v>
      </c>
      <c r="S9271" s="78">
        <f t="shared" si="433"/>
        <v>45251.696227458691</v>
      </c>
      <c r="T9271" s="79">
        <f t="shared" si="434"/>
        <v>4869.4445429438656</v>
      </c>
    </row>
    <row r="9272" spans="2:20">
      <c r="B9272" s="62">
        <v>43690</v>
      </c>
      <c r="C9272" s="63">
        <v>2</v>
      </c>
      <c r="D9272" s="64">
        <v>4.1781800000000002</v>
      </c>
      <c r="E9272" s="39"/>
      <c r="F9272" s="53">
        <v>43690</v>
      </c>
      <c r="G9272" s="54">
        <v>2</v>
      </c>
      <c r="H9272" s="55">
        <v>18424.262451054001</v>
      </c>
      <c r="I9272" s="39"/>
      <c r="J9272" s="53">
        <v>43690</v>
      </c>
      <c r="K9272" s="54">
        <v>2</v>
      </c>
      <c r="L9272" s="55">
        <v>-4311.12</v>
      </c>
      <c r="M9272" s="39"/>
      <c r="N9272" s="53">
        <v>43690</v>
      </c>
      <c r="O9272" s="54">
        <v>2</v>
      </c>
      <c r="P9272" s="55">
        <v>8794.2944106236992</v>
      </c>
      <c r="Q9272" s="39"/>
      <c r="R9272" s="77">
        <f t="shared" si="432"/>
        <v>-0.23399145618192019</v>
      </c>
      <c r="S9272" s="78">
        <f t="shared" si="433"/>
        <v>36744.14502057973</v>
      </c>
      <c r="T9272" s="79">
        <f t="shared" si="434"/>
        <v>-2057.7897552343611</v>
      </c>
    </row>
    <row r="9273" spans="2:20">
      <c r="B9273" s="62">
        <v>43690</v>
      </c>
      <c r="C9273" s="63">
        <v>3</v>
      </c>
      <c r="D9273" s="64">
        <v>4.1594699999999998</v>
      </c>
      <c r="E9273" s="39"/>
      <c r="F9273" s="53">
        <v>43690</v>
      </c>
      <c r="G9273" s="54">
        <v>3</v>
      </c>
      <c r="H9273" s="55">
        <v>18199.405342153899</v>
      </c>
      <c r="I9273" s="39"/>
      <c r="J9273" s="53">
        <v>43690</v>
      </c>
      <c r="K9273" s="54">
        <v>3</v>
      </c>
      <c r="L9273" s="55">
        <v>-2171.8200000000002</v>
      </c>
      <c r="M9273" s="39"/>
      <c r="N9273" s="53">
        <v>43690</v>
      </c>
      <c r="O9273" s="54">
        <v>3</v>
      </c>
      <c r="P9273" s="55">
        <v>8743.4800811494006</v>
      </c>
      <c r="Q9273" s="39"/>
      <c r="R9273" s="77">
        <f t="shared" si="432"/>
        <v>-0.11933466831301233</v>
      </c>
      <c r="S9273" s="78">
        <f t="shared" si="433"/>
        <v>36368.243093138495</v>
      </c>
      <c r="T9273" s="79">
        <f t="shared" si="434"/>
        <v>-1043.4002953853937</v>
      </c>
    </row>
    <row r="9274" spans="2:20">
      <c r="B9274" s="62">
        <v>43690</v>
      </c>
      <c r="C9274" s="63">
        <v>4</v>
      </c>
      <c r="D9274" s="64">
        <v>3.8835700000000002</v>
      </c>
      <c r="E9274" s="39"/>
      <c r="F9274" s="53">
        <v>43690</v>
      </c>
      <c r="G9274" s="54">
        <v>4</v>
      </c>
      <c r="H9274" s="55">
        <v>18092.288146245399</v>
      </c>
      <c r="I9274" s="39"/>
      <c r="J9274" s="53">
        <v>43690</v>
      </c>
      <c r="K9274" s="54">
        <v>4</v>
      </c>
      <c r="L9274" s="55">
        <v>-6262.62</v>
      </c>
      <c r="M9274" s="39"/>
      <c r="N9274" s="53">
        <v>43690</v>
      </c>
      <c r="O9274" s="54">
        <v>4</v>
      </c>
      <c r="P9274" s="55">
        <v>8676.1993333063001</v>
      </c>
      <c r="Q9274" s="39"/>
      <c r="R9274" s="77">
        <f t="shared" si="432"/>
        <v>-0.34614858824806244</v>
      </c>
      <c r="S9274" s="78">
        <f t="shared" si="433"/>
        <v>33694.627444848353</v>
      </c>
      <c r="T9274" s="79">
        <f t="shared" si="434"/>
        <v>-3003.2541505827562</v>
      </c>
    </row>
    <row r="9275" spans="2:20">
      <c r="B9275" s="62">
        <v>43690</v>
      </c>
      <c r="C9275" s="63">
        <v>5</v>
      </c>
      <c r="D9275" s="64">
        <v>4.0986799999999999</v>
      </c>
      <c r="E9275" s="39"/>
      <c r="F9275" s="53">
        <v>43690</v>
      </c>
      <c r="G9275" s="54">
        <v>5</v>
      </c>
      <c r="H9275" s="55">
        <v>18236.219049218598</v>
      </c>
      <c r="I9275" s="39"/>
      <c r="J9275" s="53">
        <v>43690</v>
      </c>
      <c r="K9275" s="54">
        <v>5</v>
      </c>
      <c r="L9275" s="55">
        <v>-3445.99</v>
      </c>
      <c r="M9275" s="39"/>
      <c r="N9275" s="53">
        <v>43690</v>
      </c>
      <c r="O9275" s="54">
        <v>5</v>
      </c>
      <c r="P9275" s="55">
        <v>8738.9403380079002</v>
      </c>
      <c r="Q9275" s="39"/>
      <c r="R9275" s="77">
        <f t="shared" si="432"/>
        <v>-0.1889640605160233</v>
      </c>
      <c r="S9275" s="78">
        <f t="shared" si="433"/>
        <v>35818.119984586221</v>
      </c>
      <c r="T9275" s="79">
        <f t="shared" si="434"/>
        <v>-1651.345650877242</v>
      </c>
    </row>
    <row r="9276" spans="2:20">
      <c r="B9276" s="62">
        <v>43690</v>
      </c>
      <c r="C9276" s="63">
        <v>6</v>
      </c>
      <c r="D9276" s="64">
        <v>3.7517</v>
      </c>
      <c r="E9276" s="39"/>
      <c r="F9276" s="53">
        <v>43690</v>
      </c>
      <c r="G9276" s="54">
        <v>6</v>
      </c>
      <c r="H9276" s="55">
        <v>17929.4681293258</v>
      </c>
      <c r="I9276" s="39"/>
      <c r="J9276" s="53">
        <v>43690</v>
      </c>
      <c r="K9276" s="54">
        <v>6</v>
      </c>
      <c r="L9276" s="55">
        <v>-7419.4</v>
      </c>
      <c r="M9276" s="39"/>
      <c r="N9276" s="53">
        <v>43690</v>
      </c>
      <c r="O9276" s="54">
        <v>6</v>
      </c>
      <c r="P9276" s="55">
        <v>8587.2113305750008</v>
      </c>
      <c r="Q9276" s="39"/>
      <c r="R9276" s="77">
        <f t="shared" si="432"/>
        <v>-0.41381037889599631</v>
      </c>
      <c r="S9276" s="78">
        <f t="shared" si="433"/>
        <v>32216.640748918231</v>
      </c>
      <c r="T9276" s="79">
        <f t="shared" si="434"/>
        <v>-3553.4771743652336</v>
      </c>
    </row>
    <row r="9277" spans="2:20">
      <c r="B9277" s="62">
        <v>43690</v>
      </c>
      <c r="C9277" s="63">
        <v>7</v>
      </c>
      <c r="D9277" s="64">
        <v>4.3768700000000003</v>
      </c>
      <c r="E9277" s="39"/>
      <c r="F9277" s="53">
        <v>43690</v>
      </c>
      <c r="G9277" s="54">
        <v>7</v>
      </c>
      <c r="H9277" s="55">
        <v>17834.5827716364</v>
      </c>
      <c r="I9277" s="39"/>
      <c r="J9277" s="53">
        <v>43690</v>
      </c>
      <c r="K9277" s="54">
        <v>7</v>
      </c>
      <c r="L9277" s="55">
        <v>-2339.44</v>
      </c>
      <c r="M9277" s="39"/>
      <c r="N9277" s="53">
        <v>43690</v>
      </c>
      <c r="O9277" s="54">
        <v>7</v>
      </c>
      <c r="P9277" s="55">
        <v>8494.2899692383999</v>
      </c>
      <c r="Q9277" s="39"/>
      <c r="R9277" s="77">
        <f t="shared" si="432"/>
        <v>-0.13117436106891028</v>
      </c>
      <c r="S9277" s="78">
        <f t="shared" si="433"/>
        <v>37178.402937660474</v>
      </c>
      <c r="T9277" s="79">
        <f t="shared" si="434"/>
        <v>-1114.2330594489006</v>
      </c>
    </row>
    <row r="9278" spans="2:20">
      <c r="B9278" s="62">
        <v>43690</v>
      </c>
      <c r="C9278" s="63">
        <v>8</v>
      </c>
      <c r="D9278" s="64">
        <v>4.4085099999999997</v>
      </c>
      <c r="E9278" s="39"/>
      <c r="F9278" s="53">
        <v>43690</v>
      </c>
      <c r="G9278" s="54">
        <v>8</v>
      </c>
      <c r="H9278" s="55">
        <v>17751.2600638679</v>
      </c>
      <c r="I9278" s="39"/>
      <c r="J9278" s="53">
        <v>43690</v>
      </c>
      <c r="K9278" s="54">
        <v>8</v>
      </c>
      <c r="L9278" s="55">
        <v>-2337.4499999999998</v>
      </c>
      <c r="M9278" s="39"/>
      <c r="N9278" s="53">
        <v>43690</v>
      </c>
      <c r="O9278" s="54">
        <v>8</v>
      </c>
      <c r="P9278" s="55">
        <v>8453.4243292750998</v>
      </c>
      <c r="Q9278" s="39"/>
      <c r="R9278" s="77">
        <f t="shared" si="432"/>
        <v>-0.1316779761881694</v>
      </c>
      <c r="S9278" s="78">
        <f t="shared" si="433"/>
        <v>37267.005689852565</v>
      </c>
      <c r="T9278" s="79">
        <f t="shared" si="434"/>
        <v>-1113.1298075387786</v>
      </c>
    </row>
    <row r="9279" spans="2:20">
      <c r="B9279" s="62">
        <v>43690</v>
      </c>
      <c r="C9279" s="63">
        <v>9</v>
      </c>
      <c r="D9279" s="64">
        <v>4.2879399999999999</v>
      </c>
      <c r="E9279" s="39"/>
      <c r="F9279" s="53">
        <v>43690</v>
      </c>
      <c r="G9279" s="54">
        <v>9</v>
      </c>
      <c r="H9279" s="55">
        <v>17881.981712975699</v>
      </c>
      <c r="I9279" s="39"/>
      <c r="J9279" s="53">
        <v>43690</v>
      </c>
      <c r="K9279" s="54">
        <v>9</v>
      </c>
      <c r="L9279" s="55">
        <v>-723.47</v>
      </c>
      <c r="M9279" s="39"/>
      <c r="N9279" s="53">
        <v>43690</v>
      </c>
      <c r="O9279" s="54">
        <v>9</v>
      </c>
      <c r="P9279" s="55">
        <v>8559.4415472146993</v>
      </c>
      <c r="Q9279" s="39"/>
      <c r="R9279" s="77">
        <f t="shared" si="432"/>
        <v>-4.0458043834986621E-2</v>
      </c>
      <c r="S9279" s="78">
        <f t="shared" si="433"/>
        <v>36702.371787963799</v>
      </c>
      <c r="T9279" s="79">
        <f t="shared" si="434"/>
        <v>-346.29826132021799</v>
      </c>
    </row>
    <row r="9280" spans="2:20">
      <c r="B9280" s="62">
        <v>43690</v>
      </c>
      <c r="C9280" s="63">
        <v>10</v>
      </c>
      <c r="D9280" s="64">
        <v>4.4775200000000002</v>
      </c>
      <c r="E9280" s="39"/>
      <c r="F9280" s="53">
        <v>43690</v>
      </c>
      <c r="G9280" s="54">
        <v>10</v>
      </c>
      <c r="H9280" s="55">
        <v>18148.0532585945</v>
      </c>
      <c r="I9280" s="39"/>
      <c r="J9280" s="53">
        <v>43690</v>
      </c>
      <c r="K9280" s="54">
        <v>10</v>
      </c>
      <c r="L9280" s="55">
        <v>4299.2299999999996</v>
      </c>
      <c r="M9280" s="39"/>
      <c r="N9280" s="53">
        <v>43690</v>
      </c>
      <c r="O9280" s="54">
        <v>10</v>
      </c>
      <c r="P9280" s="55">
        <v>8729.8643518923</v>
      </c>
      <c r="Q9280" s="39"/>
      <c r="R9280" s="77">
        <f t="shared" si="432"/>
        <v>0.23689758558340043</v>
      </c>
      <c r="S9280" s="78">
        <f t="shared" si="433"/>
        <v>39088.142232884813</v>
      </c>
      <c r="T9280" s="79">
        <f t="shared" si="434"/>
        <v>2068.0837874338827</v>
      </c>
    </row>
    <row r="9281" spans="2:20">
      <c r="B9281" s="62">
        <v>43690</v>
      </c>
      <c r="C9281" s="63">
        <v>11</v>
      </c>
      <c r="D9281" s="64">
        <v>4.3616099999999998</v>
      </c>
      <c r="E9281" s="39"/>
      <c r="F9281" s="53">
        <v>43690</v>
      </c>
      <c r="G9281" s="54">
        <v>11</v>
      </c>
      <c r="H9281" s="55">
        <v>18658.628167511</v>
      </c>
      <c r="I9281" s="39"/>
      <c r="J9281" s="53">
        <v>43690</v>
      </c>
      <c r="K9281" s="54">
        <v>11</v>
      </c>
      <c r="L9281" s="55">
        <v>4297.6400000000003</v>
      </c>
      <c r="M9281" s="39"/>
      <c r="N9281" s="53">
        <v>43690</v>
      </c>
      <c r="O9281" s="54">
        <v>11</v>
      </c>
      <c r="P9281" s="55">
        <v>9200.5344643342996</v>
      </c>
      <c r="Q9281" s="39"/>
      <c r="R9281" s="77">
        <f t="shared" si="432"/>
        <v>0.23032990214592455</v>
      </c>
      <c r="S9281" s="78">
        <f t="shared" si="433"/>
        <v>40129.143124985123</v>
      </c>
      <c r="T9281" s="79">
        <f t="shared" si="434"/>
        <v>2119.1582028603257</v>
      </c>
    </row>
    <row r="9282" spans="2:20">
      <c r="B9282" s="62">
        <v>43690</v>
      </c>
      <c r="C9282" s="63">
        <v>12</v>
      </c>
      <c r="D9282" s="64">
        <v>4.5932199999999996</v>
      </c>
      <c r="E9282" s="39"/>
      <c r="F9282" s="53">
        <v>43690</v>
      </c>
      <c r="G9282" s="54">
        <v>12</v>
      </c>
      <c r="H9282" s="55">
        <v>19173.675606894401</v>
      </c>
      <c r="I9282" s="39"/>
      <c r="J9282" s="53">
        <v>43690</v>
      </c>
      <c r="K9282" s="54">
        <v>12</v>
      </c>
      <c r="L9282" s="55">
        <v>1174.97</v>
      </c>
      <c r="M9282" s="39"/>
      <c r="N9282" s="53">
        <v>43690</v>
      </c>
      <c r="O9282" s="54">
        <v>12</v>
      </c>
      <c r="P9282" s="55">
        <v>9455.1732444205009</v>
      </c>
      <c r="Q9282" s="39"/>
      <c r="R9282" s="77">
        <f t="shared" si="432"/>
        <v>6.1280373366570808E-2</v>
      </c>
      <c r="S9282" s="78">
        <f t="shared" si="433"/>
        <v>43429.690849737126</v>
      </c>
      <c r="T9282" s="79">
        <f t="shared" si="434"/>
        <v>579.41654666369891</v>
      </c>
    </row>
    <row r="9283" spans="2:20">
      <c r="B9283" s="62">
        <v>43690</v>
      </c>
      <c r="C9283" s="63">
        <v>13</v>
      </c>
      <c r="D9283" s="64">
        <v>4.78416</v>
      </c>
      <c r="E9283" s="39"/>
      <c r="F9283" s="53">
        <v>43690</v>
      </c>
      <c r="G9283" s="54">
        <v>13</v>
      </c>
      <c r="H9283" s="55">
        <v>20931.620232178699</v>
      </c>
      <c r="I9283" s="39"/>
      <c r="J9283" s="53">
        <v>43690</v>
      </c>
      <c r="K9283" s="54">
        <v>13</v>
      </c>
      <c r="L9283" s="55">
        <v>13461.38</v>
      </c>
      <c r="M9283" s="39"/>
      <c r="N9283" s="53">
        <v>43690</v>
      </c>
      <c r="O9283" s="54">
        <v>13</v>
      </c>
      <c r="P9283" s="55">
        <v>10337.624614415399</v>
      </c>
      <c r="Q9283" s="39"/>
      <c r="R9283" s="77">
        <f t="shared" si="432"/>
        <v>0.64311218389608871</v>
      </c>
      <c r="S9283" s="78">
        <f t="shared" si="433"/>
        <v>49456.850175301573</v>
      </c>
      <c r="T9283" s="79">
        <f t="shared" si="434"/>
        <v>6648.2523420746493</v>
      </c>
    </row>
    <row r="9284" spans="2:20">
      <c r="B9284" s="62">
        <v>43690</v>
      </c>
      <c r="C9284" s="63">
        <v>14</v>
      </c>
      <c r="D9284" s="64">
        <v>4.0993599999999999</v>
      </c>
      <c r="E9284" s="39"/>
      <c r="F9284" s="53">
        <v>43690</v>
      </c>
      <c r="G9284" s="54">
        <v>14</v>
      </c>
      <c r="H9284" s="55">
        <v>22607.170080725198</v>
      </c>
      <c r="I9284" s="39"/>
      <c r="J9284" s="53">
        <v>43690</v>
      </c>
      <c r="K9284" s="54">
        <v>14</v>
      </c>
      <c r="L9284" s="55">
        <v>-2963.2</v>
      </c>
      <c r="M9284" s="39"/>
      <c r="N9284" s="53">
        <v>43690</v>
      </c>
      <c r="O9284" s="54">
        <v>14</v>
      </c>
      <c r="P9284" s="55">
        <v>11237.4807173259</v>
      </c>
      <c r="Q9284" s="39"/>
      <c r="R9284" s="77">
        <f t="shared" si="432"/>
        <v>-0.13107345985450938</v>
      </c>
      <c r="S9284" s="78">
        <f t="shared" si="433"/>
        <v>46066.478953377096</v>
      </c>
      <c r="T9284" s="79">
        <f t="shared" si="434"/>
        <v>-1472.9354776682396</v>
      </c>
    </row>
    <row r="9285" spans="2:20">
      <c r="B9285" s="62">
        <v>43690</v>
      </c>
      <c r="C9285" s="63">
        <v>15</v>
      </c>
      <c r="D9285" s="64">
        <v>4.1238099999999998</v>
      </c>
      <c r="E9285" s="39"/>
      <c r="F9285" s="53">
        <v>43690</v>
      </c>
      <c r="G9285" s="54">
        <v>15</v>
      </c>
      <c r="H9285" s="55">
        <v>24073.271347675302</v>
      </c>
      <c r="I9285" s="39"/>
      <c r="J9285" s="53">
        <v>43690</v>
      </c>
      <c r="K9285" s="54">
        <v>15</v>
      </c>
      <c r="L9285" s="55">
        <v>17848.310000000001</v>
      </c>
      <c r="M9285" s="39"/>
      <c r="N9285" s="53">
        <v>43690</v>
      </c>
      <c r="O9285" s="54">
        <v>15</v>
      </c>
      <c r="P9285" s="55">
        <v>11822.966437241501</v>
      </c>
      <c r="Q9285" s="39"/>
      <c r="R9285" s="77">
        <f t="shared" si="432"/>
        <v>0.74141606025321394</v>
      </c>
      <c r="S9285" s="78">
        <f t="shared" si="433"/>
        <v>48755.667223560871</v>
      </c>
      <c r="T9285" s="79">
        <f t="shared" si="434"/>
        <v>8765.737196405571</v>
      </c>
    </row>
    <row r="9286" spans="2:20">
      <c r="B9286" s="62">
        <v>43690</v>
      </c>
      <c r="C9286" s="63">
        <v>16</v>
      </c>
      <c r="D9286" s="64">
        <v>4.10351</v>
      </c>
      <c r="E9286" s="39"/>
      <c r="F9286" s="53">
        <v>43690</v>
      </c>
      <c r="G9286" s="54">
        <v>16</v>
      </c>
      <c r="H9286" s="55">
        <v>25255.347812098302</v>
      </c>
      <c r="I9286" s="39"/>
      <c r="J9286" s="53">
        <v>43690</v>
      </c>
      <c r="K9286" s="54">
        <v>16</v>
      </c>
      <c r="L9286" s="55">
        <v>22808.12</v>
      </c>
      <c r="M9286" s="39"/>
      <c r="N9286" s="53">
        <v>43690</v>
      </c>
      <c r="O9286" s="54">
        <v>16</v>
      </c>
      <c r="P9286" s="55">
        <v>12476.672527536601</v>
      </c>
      <c r="Q9286" s="39"/>
      <c r="R9286" s="77">
        <f t="shared" si="432"/>
        <v>0.90310060941128734</v>
      </c>
      <c r="S9286" s="78">
        <f t="shared" si="433"/>
        <v>51198.15048347172</v>
      </c>
      <c r="T9286" s="79">
        <f t="shared" si="434"/>
        <v>11267.69056304337</v>
      </c>
    </row>
    <row r="9287" spans="2:20">
      <c r="B9287" s="62">
        <v>43690</v>
      </c>
      <c r="C9287" s="63">
        <v>17</v>
      </c>
      <c r="D9287" s="64">
        <v>3.2534299999999998</v>
      </c>
      <c r="E9287" s="39"/>
      <c r="F9287" s="53">
        <v>43690</v>
      </c>
      <c r="G9287" s="54">
        <v>17</v>
      </c>
      <c r="H9287" s="55">
        <v>25819.2412270352</v>
      </c>
      <c r="I9287" s="39"/>
      <c r="J9287" s="53">
        <v>43690</v>
      </c>
      <c r="K9287" s="54">
        <v>17</v>
      </c>
      <c r="L9287" s="55">
        <v>2168.79</v>
      </c>
      <c r="M9287" s="39"/>
      <c r="N9287" s="53">
        <v>43690</v>
      </c>
      <c r="O9287" s="54">
        <v>17</v>
      </c>
      <c r="P9287" s="55">
        <v>12633.014690661499</v>
      </c>
      <c r="Q9287" s="39"/>
      <c r="R9287" s="77">
        <f t="shared" si="432"/>
        <v>8.3998982810117237E-2</v>
      </c>
      <c r="S9287" s="78">
        <f t="shared" si="433"/>
        <v>41100.628985038842</v>
      </c>
      <c r="T9287" s="79">
        <f t="shared" si="434"/>
        <v>1061.1603838408339</v>
      </c>
    </row>
    <row r="9288" spans="2:20">
      <c r="B9288" s="62">
        <v>43690</v>
      </c>
      <c r="C9288" s="63">
        <v>18</v>
      </c>
      <c r="D9288" s="64">
        <v>3.2340800000000001</v>
      </c>
      <c r="E9288" s="39"/>
      <c r="F9288" s="53">
        <v>43690</v>
      </c>
      <c r="G9288" s="54">
        <v>18</v>
      </c>
      <c r="H9288" s="55">
        <v>25928.4769140961</v>
      </c>
      <c r="I9288" s="39"/>
      <c r="J9288" s="53">
        <v>43690</v>
      </c>
      <c r="K9288" s="54">
        <v>18</v>
      </c>
      <c r="L9288" s="55">
        <v>6449.2</v>
      </c>
      <c r="M9288" s="39"/>
      <c r="N9288" s="53">
        <v>43690</v>
      </c>
      <c r="O9288" s="54">
        <v>18</v>
      </c>
      <c r="P9288" s="55">
        <v>12717.12497467</v>
      </c>
      <c r="Q9288" s="39"/>
      <c r="R9288" s="77">
        <f t="shared" si="432"/>
        <v>0.24873038325262645</v>
      </c>
      <c r="S9288" s="78">
        <f t="shared" si="433"/>
        <v>41128.199538080757</v>
      </c>
      <c r="T9288" s="79">
        <f t="shared" si="434"/>
        <v>3163.1353688212166</v>
      </c>
    </row>
    <row r="9289" spans="2:20">
      <c r="B9289" s="62">
        <v>43690</v>
      </c>
      <c r="C9289" s="63">
        <v>19</v>
      </c>
      <c r="D9289" s="64">
        <v>3.0323799999999999</v>
      </c>
      <c r="E9289" s="39"/>
      <c r="F9289" s="53">
        <v>43690</v>
      </c>
      <c r="G9289" s="54">
        <v>19</v>
      </c>
      <c r="H9289" s="55">
        <v>25801.5847083273</v>
      </c>
      <c r="I9289" s="39"/>
      <c r="J9289" s="53">
        <v>43690</v>
      </c>
      <c r="K9289" s="54">
        <v>19</v>
      </c>
      <c r="L9289" s="55">
        <v>-206.37</v>
      </c>
      <c r="M9289" s="39"/>
      <c r="N9289" s="53">
        <v>43690</v>
      </c>
      <c r="O9289" s="54">
        <v>19</v>
      </c>
      <c r="P9289" s="55">
        <v>12651.7182528221</v>
      </c>
      <c r="Q9289" s="39"/>
      <c r="R9289" s="77">
        <f t="shared" si="432"/>
        <v>-7.9983459284729656E-3</v>
      </c>
      <c r="S9289" s="78">
        <f t="shared" si="433"/>
        <v>38364.817395492675</v>
      </c>
      <c r="T9289" s="79">
        <f t="shared" si="434"/>
        <v>-101.19281917564675</v>
      </c>
    </row>
    <row r="9290" spans="2:20">
      <c r="B9290" s="62">
        <v>43690</v>
      </c>
      <c r="C9290" s="63">
        <v>20</v>
      </c>
      <c r="D9290" s="64">
        <v>3.0426000000000002</v>
      </c>
      <c r="E9290" s="39"/>
      <c r="F9290" s="53">
        <v>43690</v>
      </c>
      <c r="G9290" s="54">
        <v>20</v>
      </c>
      <c r="H9290" s="55">
        <v>25493.602812198998</v>
      </c>
      <c r="I9290" s="39"/>
      <c r="J9290" s="53">
        <v>43690</v>
      </c>
      <c r="K9290" s="54">
        <v>20</v>
      </c>
      <c r="L9290" s="55">
        <v>633.66999999999996</v>
      </c>
      <c r="M9290" s="39"/>
      <c r="N9290" s="53">
        <v>43690</v>
      </c>
      <c r="O9290" s="54">
        <v>20</v>
      </c>
      <c r="P9290" s="55">
        <v>12478.801417840999</v>
      </c>
      <c r="Q9290" s="39"/>
      <c r="R9290" s="77">
        <f t="shared" ref="R9290:R9353" si="435">L9290/H9290</f>
        <v>2.4856039558943045E-2</v>
      </c>
      <c r="S9290" s="78">
        <f t="shared" ref="S9290:S9353" si="436">P9290*D9290</f>
        <v>37968.001193923024</v>
      </c>
      <c r="T9290" s="79">
        <f t="shared" ref="T9290:T9353" si="437">P9290*R9290</f>
        <v>310.17358169005041</v>
      </c>
    </row>
    <row r="9291" spans="2:20">
      <c r="B9291" s="62">
        <v>43690</v>
      </c>
      <c r="C9291" s="63">
        <v>21</v>
      </c>
      <c r="D9291" s="64">
        <v>2.8057799999999999</v>
      </c>
      <c r="E9291" s="39"/>
      <c r="F9291" s="53">
        <v>43690</v>
      </c>
      <c r="G9291" s="54">
        <v>21</v>
      </c>
      <c r="H9291" s="55">
        <v>25090.298063936199</v>
      </c>
      <c r="I9291" s="39"/>
      <c r="J9291" s="53">
        <v>43690</v>
      </c>
      <c r="K9291" s="54">
        <v>21</v>
      </c>
      <c r="L9291" s="55">
        <v>-4500.12</v>
      </c>
      <c r="M9291" s="39"/>
      <c r="N9291" s="53">
        <v>43690</v>
      </c>
      <c r="O9291" s="54">
        <v>21</v>
      </c>
      <c r="P9291" s="55">
        <v>12268.2092184884</v>
      </c>
      <c r="Q9291" s="39"/>
      <c r="R9291" s="77">
        <f t="shared" si="435"/>
        <v>-0.17935697649077728</v>
      </c>
      <c r="S9291" s="78">
        <f t="shared" si="436"/>
        <v>34421.896061050385</v>
      </c>
      <c r="T9291" s="79">
        <f t="shared" si="437"/>
        <v>-2200.388912384361</v>
      </c>
    </row>
    <row r="9292" spans="2:20">
      <c r="B9292" s="62">
        <v>43690</v>
      </c>
      <c r="C9292" s="63">
        <v>22</v>
      </c>
      <c r="D9292" s="64">
        <v>2.8796599999999999</v>
      </c>
      <c r="E9292" s="39"/>
      <c r="F9292" s="53">
        <v>43690</v>
      </c>
      <c r="G9292" s="54">
        <v>22</v>
      </c>
      <c r="H9292" s="55">
        <v>25050.9752661821</v>
      </c>
      <c r="I9292" s="39"/>
      <c r="J9292" s="53">
        <v>43690</v>
      </c>
      <c r="K9292" s="54">
        <v>22</v>
      </c>
      <c r="L9292" s="55">
        <v>-2646.75</v>
      </c>
      <c r="M9292" s="39"/>
      <c r="N9292" s="53">
        <v>43690</v>
      </c>
      <c r="O9292" s="54">
        <v>22</v>
      </c>
      <c r="P9292" s="55">
        <v>12230.0114852716</v>
      </c>
      <c r="Q9292" s="39"/>
      <c r="R9292" s="77">
        <f t="shared" si="435"/>
        <v>-0.10565456920844976</v>
      </c>
      <c r="S9292" s="78">
        <f t="shared" si="436"/>
        <v>35218.274873677212</v>
      </c>
      <c r="T9292" s="79">
        <f t="shared" si="437"/>
        <v>-1292.1565948907637</v>
      </c>
    </row>
    <row r="9293" spans="2:20">
      <c r="B9293" s="62">
        <v>43690</v>
      </c>
      <c r="C9293" s="63">
        <v>23</v>
      </c>
      <c r="D9293" s="64">
        <v>2.8003800000000001</v>
      </c>
      <c r="E9293" s="39"/>
      <c r="F9293" s="53">
        <v>43690</v>
      </c>
      <c r="G9293" s="54">
        <v>23</v>
      </c>
      <c r="H9293" s="55">
        <v>24940.5547433627</v>
      </c>
      <c r="I9293" s="39"/>
      <c r="J9293" s="53">
        <v>43690</v>
      </c>
      <c r="K9293" s="54">
        <v>23</v>
      </c>
      <c r="L9293" s="55">
        <v>-2313.08</v>
      </c>
      <c r="M9293" s="39"/>
      <c r="N9293" s="53">
        <v>43690</v>
      </c>
      <c r="O9293" s="54">
        <v>23</v>
      </c>
      <c r="P9293" s="55">
        <v>12212.9166055569</v>
      </c>
      <c r="Q9293" s="39"/>
      <c r="R9293" s="77">
        <f t="shared" si="435"/>
        <v>-9.2743726986087502E-2</v>
      </c>
      <c r="S9293" s="78">
        <f t="shared" si="436"/>
        <v>34200.807403869432</v>
      </c>
      <c r="T9293" s="79">
        <f t="shared" si="437"/>
        <v>-1132.6714033696237</v>
      </c>
    </row>
    <row r="9294" spans="2:20">
      <c r="B9294" s="62">
        <v>43690</v>
      </c>
      <c r="C9294" s="63">
        <v>24</v>
      </c>
      <c r="D9294" s="64">
        <v>2.6254400000000002</v>
      </c>
      <c r="E9294" s="39"/>
      <c r="F9294" s="53">
        <v>43690</v>
      </c>
      <c r="G9294" s="54">
        <v>24</v>
      </c>
      <c r="H9294" s="55">
        <v>24911.452598835702</v>
      </c>
      <c r="I9294" s="39"/>
      <c r="J9294" s="53">
        <v>43690</v>
      </c>
      <c r="K9294" s="54">
        <v>24</v>
      </c>
      <c r="L9294" s="55">
        <v>-2803.39</v>
      </c>
      <c r="M9294" s="39"/>
      <c r="N9294" s="53">
        <v>43690</v>
      </c>
      <c r="O9294" s="54">
        <v>24</v>
      </c>
      <c r="P9294" s="55">
        <v>12199.0717217622</v>
      </c>
      <c r="Q9294" s="39"/>
      <c r="R9294" s="77">
        <f t="shared" si="435"/>
        <v>-0.11253418438276952</v>
      </c>
      <c r="S9294" s="78">
        <f t="shared" si="436"/>
        <v>32027.930861183355</v>
      </c>
      <c r="T9294" s="79">
        <f t="shared" si="437"/>
        <v>-1372.8125864354172</v>
      </c>
    </row>
    <row r="9295" spans="2:20">
      <c r="B9295" s="62">
        <v>43690</v>
      </c>
      <c r="C9295" s="63">
        <v>25</v>
      </c>
      <c r="D9295" s="64">
        <v>2.49925</v>
      </c>
      <c r="E9295" s="39"/>
      <c r="F9295" s="53">
        <v>43690</v>
      </c>
      <c r="G9295" s="54">
        <v>25</v>
      </c>
      <c r="H9295" s="55">
        <v>24927.983002578399</v>
      </c>
      <c r="I9295" s="39"/>
      <c r="J9295" s="53">
        <v>43690</v>
      </c>
      <c r="K9295" s="54">
        <v>25</v>
      </c>
      <c r="L9295" s="55">
        <v>-1013.73</v>
      </c>
      <c r="M9295" s="39"/>
      <c r="N9295" s="53">
        <v>43690</v>
      </c>
      <c r="O9295" s="54">
        <v>25</v>
      </c>
      <c r="P9295" s="55">
        <v>12209.404652294999</v>
      </c>
      <c r="Q9295" s="39"/>
      <c r="R9295" s="77">
        <f t="shared" si="435"/>
        <v>-4.0666346727496805E-2</v>
      </c>
      <c r="S9295" s="78">
        <f t="shared" si="436"/>
        <v>30514.354577248276</v>
      </c>
      <c r="T9295" s="79">
        <f t="shared" si="437"/>
        <v>-496.51188292654103</v>
      </c>
    </row>
    <row r="9296" spans="2:20">
      <c r="B9296" s="62">
        <v>43690</v>
      </c>
      <c r="C9296" s="63">
        <v>26</v>
      </c>
      <c r="D9296" s="64">
        <v>2.4293300000000002</v>
      </c>
      <c r="E9296" s="39"/>
      <c r="F9296" s="53">
        <v>43690</v>
      </c>
      <c r="G9296" s="54">
        <v>26</v>
      </c>
      <c r="H9296" s="55">
        <v>24776.2491390537</v>
      </c>
      <c r="I9296" s="39"/>
      <c r="J9296" s="53">
        <v>43690</v>
      </c>
      <c r="K9296" s="54">
        <v>26</v>
      </c>
      <c r="L9296" s="55">
        <v>-2911.82</v>
      </c>
      <c r="M9296" s="39"/>
      <c r="N9296" s="53">
        <v>43690</v>
      </c>
      <c r="O9296" s="54">
        <v>26</v>
      </c>
      <c r="P9296" s="55">
        <v>12139.756950360301</v>
      </c>
      <c r="Q9296" s="39"/>
      <c r="R9296" s="77">
        <f t="shared" si="435"/>
        <v>-0.11752464966176933</v>
      </c>
      <c r="S9296" s="78">
        <f t="shared" si="436"/>
        <v>29491.475752218794</v>
      </c>
      <c r="T9296" s="79">
        <f t="shared" si="437"/>
        <v>-1426.7206825701237</v>
      </c>
    </row>
    <row r="9297" spans="2:20">
      <c r="B9297" s="62">
        <v>43690</v>
      </c>
      <c r="C9297" s="63">
        <v>27</v>
      </c>
      <c r="D9297" s="64">
        <v>2.3674300000000001</v>
      </c>
      <c r="E9297" s="39"/>
      <c r="F9297" s="53">
        <v>43690</v>
      </c>
      <c r="G9297" s="54">
        <v>27</v>
      </c>
      <c r="H9297" s="55">
        <v>24407.631661432901</v>
      </c>
      <c r="I9297" s="39"/>
      <c r="J9297" s="53">
        <v>43690</v>
      </c>
      <c r="K9297" s="54">
        <v>27</v>
      </c>
      <c r="L9297" s="55">
        <v>-3954.5</v>
      </c>
      <c r="M9297" s="39"/>
      <c r="N9297" s="53">
        <v>43690</v>
      </c>
      <c r="O9297" s="54">
        <v>27</v>
      </c>
      <c r="P9297" s="55">
        <v>11956.816553628199</v>
      </c>
      <c r="Q9297" s="39"/>
      <c r="R9297" s="77">
        <f t="shared" si="435"/>
        <v>-0.16201899696186431</v>
      </c>
      <c r="S9297" s="78">
        <f t="shared" si="436"/>
        <v>28306.926213556009</v>
      </c>
      <c r="T9297" s="79">
        <f t="shared" si="437"/>
        <v>-1937.2314248758562</v>
      </c>
    </row>
    <row r="9298" spans="2:20">
      <c r="B9298" s="62">
        <v>43690</v>
      </c>
      <c r="C9298" s="63">
        <v>28</v>
      </c>
      <c r="D9298" s="64">
        <v>2.3141799999999999</v>
      </c>
      <c r="E9298" s="39"/>
      <c r="F9298" s="53">
        <v>43690</v>
      </c>
      <c r="G9298" s="54">
        <v>28</v>
      </c>
      <c r="H9298" s="55">
        <v>24190.335892589399</v>
      </c>
      <c r="I9298" s="39"/>
      <c r="J9298" s="53">
        <v>43690</v>
      </c>
      <c r="K9298" s="54">
        <v>28</v>
      </c>
      <c r="L9298" s="55">
        <v>-5653.69</v>
      </c>
      <c r="M9298" s="39"/>
      <c r="N9298" s="53">
        <v>43690</v>
      </c>
      <c r="O9298" s="54">
        <v>28</v>
      </c>
      <c r="P9298" s="55">
        <v>11845.195438447499</v>
      </c>
      <c r="Q9298" s="39"/>
      <c r="R9298" s="77">
        <f t="shared" si="435"/>
        <v>-0.23371688698758342</v>
      </c>
      <c r="S9298" s="78">
        <f t="shared" si="436"/>
        <v>27411.914379746431</v>
      </c>
      <c r="T9298" s="79">
        <f t="shared" si="437"/>
        <v>-2768.4222036334727</v>
      </c>
    </row>
    <row r="9299" spans="2:20">
      <c r="B9299" s="62">
        <v>43690</v>
      </c>
      <c r="C9299" s="63">
        <v>29</v>
      </c>
      <c r="D9299" s="64">
        <v>1.95509</v>
      </c>
      <c r="E9299" s="39"/>
      <c r="F9299" s="53">
        <v>43690</v>
      </c>
      <c r="G9299" s="54">
        <v>29</v>
      </c>
      <c r="H9299" s="55">
        <v>23911.279262845001</v>
      </c>
      <c r="I9299" s="39"/>
      <c r="J9299" s="53">
        <v>43690</v>
      </c>
      <c r="K9299" s="54">
        <v>29</v>
      </c>
      <c r="L9299" s="55">
        <v>-10667.64</v>
      </c>
      <c r="M9299" s="39"/>
      <c r="N9299" s="53">
        <v>43690</v>
      </c>
      <c r="O9299" s="54">
        <v>29</v>
      </c>
      <c r="P9299" s="55">
        <v>11691.8170765255</v>
      </c>
      <c r="Q9299" s="39"/>
      <c r="R9299" s="77">
        <f t="shared" si="435"/>
        <v>-0.44613422321473684</v>
      </c>
      <c r="S9299" s="78">
        <f t="shared" si="436"/>
        <v>22858.55464814424</v>
      </c>
      <c r="T9299" s="79">
        <f t="shared" si="437"/>
        <v>-5216.1197294044996</v>
      </c>
    </row>
    <row r="9300" spans="2:20">
      <c r="B9300" s="62">
        <v>43690</v>
      </c>
      <c r="C9300" s="63">
        <v>30</v>
      </c>
      <c r="D9300" s="64">
        <v>1.88418</v>
      </c>
      <c r="E9300" s="39"/>
      <c r="F9300" s="53">
        <v>43690</v>
      </c>
      <c r="G9300" s="54">
        <v>30</v>
      </c>
      <c r="H9300" s="55">
        <v>23853.1036316434</v>
      </c>
      <c r="I9300" s="39"/>
      <c r="J9300" s="53">
        <v>43690</v>
      </c>
      <c r="K9300" s="54">
        <v>30</v>
      </c>
      <c r="L9300" s="55">
        <v>-11205.19</v>
      </c>
      <c r="M9300" s="39"/>
      <c r="N9300" s="53">
        <v>43690</v>
      </c>
      <c r="O9300" s="54">
        <v>30</v>
      </c>
      <c r="P9300" s="55">
        <v>11640.3363720418</v>
      </c>
      <c r="Q9300" s="39"/>
      <c r="R9300" s="77">
        <f t="shared" si="435"/>
        <v>-0.46975815696936207</v>
      </c>
      <c r="S9300" s="78">
        <f t="shared" si="436"/>
        <v>21932.488985473719</v>
      </c>
      <c r="T9300" s="79">
        <f t="shared" si="437"/>
        <v>-5468.142960633787</v>
      </c>
    </row>
    <row r="9301" spans="2:20">
      <c r="B9301" s="62">
        <v>43690</v>
      </c>
      <c r="C9301" s="63">
        <v>31</v>
      </c>
      <c r="D9301" s="64">
        <v>1.8207199999999999</v>
      </c>
      <c r="E9301" s="39"/>
      <c r="F9301" s="53">
        <v>43690</v>
      </c>
      <c r="G9301" s="54">
        <v>31</v>
      </c>
      <c r="H9301" s="55">
        <v>23986.376634813601</v>
      </c>
      <c r="I9301" s="39"/>
      <c r="J9301" s="53">
        <v>43690</v>
      </c>
      <c r="K9301" s="54">
        <v>31</v>
      </c>
      <c r="L9301" s="55">
        <v>-14232.47</v>
      </c>
      <c r="M9301" s="39"/>
      <c r="N9301" s="53">
        <v>43690</v>
      </c>
      <c r="O9301" s="54">
        <v>31</v>
      </c>
      <c r="P9301" s="55">
        <v>11702.7894054028</v>
      </c>
      <c r="Q9301" s="39"/>
      <c r="R9301" s="77">
        <f t="shared" si="435"/>
        <v>-0.59335639628634562</v>
      </c>
      <c r="S9301" s="78">
        <f t="shared" si="436"/>
        <v>21307.502726204984</v>
      </c>
      <c r="T9301" s="79">
        <f t="shared" si="437"/>
        <v>-6943.9249480878307</v>
      </c>
    </row>
    <row r="9302" spans="2:20">
      <c r="B9302" s="62">
        <v>43690</v>
      </c>
      <c r="C9302" s="63">
        <v>32</v>
      </c>
      <c r="D9302" s="64">
        <v>1.86548</v>
      </c>
      <c r="E9302" s="39"/>
      <c r="F9302" s="53">
        <v>43690</v>
      </c>
      <c r="G9302" s="54">
        <v>32</v>
      </c>
      <c r="H9302" s="55">
        <v>24260.4652446443</v>
      </c>
      <c r="I9302" s="39"/>
      <c r="J9302" s="53">
        <v>43690</v>
      </c>
      <c r="K9302" s="54">
        <v>32</v>
      </c>
      <c r="L9302" s="55">
        <v>-15715.8</v>
      </c>
      <c r="M9302" s="39"/>
      <c r="N9302" s="53">
        <v>43690</v>
      </c>
      <c r="O9302" s="54">
        <v>32</v>
      </c>
      <c r="P9302" s="55">
        <v>11834.139906255101</v>
      </c>
      <c r="Q9302" s="39"/>
      <c r="R9302" s="77">
        <f t="shared" si="435"/>
        <v>-0.64779466681783415</v>
      </c>
      <c r="S9302" s="78">
        <f t="shared" si="436"/>
        <v>22076.351312320767</v>
      </c>
      <c r="T9302" s="79">
        <f t="shared" si="437"/>
        <v>-7666.0927176481582</v>
      </c>
    </row>
    <row r="9303" spans="2:20">
      <c r="B9303" s="62">
        <v>43690</v>
      </c>
      <c r="C9303" s="63">
        <v>33</v>
      </c>
      <c r="D9303" s="64">
        <v>2.6162999999999998</v>
      </c>
      <c r="E9303" s="39"/>
      <c r="F9303" s="53">
        <v>43690</v>
      </c>
      <c r="G9303" s="54">
        <v>33</v>
      </c>
      <c r="H9303" s="55">
        <v>24631.959995479399</v>
      </c>
      <c r="I9303" s="39"/>
      <c r="J9303" s="53">
        <v>43690</v>
      </c>
      <c r="K9303" s="54">
        <v>33</v>
      </c>
      <c r="L9303" s="55">
        <v>-5181.1000000000004</v>
      </c>
      <c r="M9303" s="39"/>
      <c r="N9303" s="53">
        <v>43690</v>
      </c>
      <c r="O9303" s="54">
        <v>33</v>
      </c>
      <c r="P9303" s="55">
        <v>12008.781073395399</v>
      </c>
      <c r="Q9303" s="39"/>
      <c r="R9303" s="77">
        <f t="shared" si="435"/>
        <v>-0.21034054947112882</v>
      </c>
      <c r="S9303" s="78">
        <f t="shared" si="436"/>
        <v>31418.57392232438</v>
      </c>
      <c r="T9303" s="79">
        <f t="shared" si="437"/>
        <v>-2525.9336094564806</v>
      </c>
    </row>
    <row r="9304" spans="2:20">
      <c r="B9304" s="62">
        <v>43690</v>
      </c>
      <c r="C9304" s="63">
        <v>34</v>
      </c>
      <c r="D9304" s="64">
        <v>2.04156</v>
      </c>
      <c r="E9304" s="39"/>
      <c r="F9304" s="53">
        <v>43690</v>
      </c>
      <c r="G9304" s="54">
        <v>34</v>
      </c>
      <c r="H9304" s="55">
        <v>25530.6316957952</v>
      </c>
      <c r="I9304" s="39"/>
      <c r="J9304" s="53">
        <v>43690</v>
      </c>
      <c r="K9304" s="54">
        <v>34</v>
      </c>
      <c r="L9304" s="55">
        <v>-11993.42</v>
      </c>
      <c r="M9304" s="39"/>
      <c r="N9304" s="53">
        <v>43690</v>
      </c>
      <c r="O9304" s="54">
        <v>34</v>
      </c>
      <c r="P9304" s="55">
        <v>12468.5578409349</v>
      </c>
      <c r="Q9304" s="39"/>
      <c r="R9304" s="77">
        <f t="shared" si="435"/>
        <v>-0.46976589310068939</v>
      </c>
      <c r="S9304" s="78">
        <f t="shared" si="436"/>
        <v>25455.308945739056</v>
      </c>
      <c r="T9304" s="79">
        <f t="shared" si="437"/>
        <v>-5857.3032098243866</v>
      </c>
    </row>
    <row r="9305" spans="2:20">
      <c r="B9305" s="62">
        <v>43690</v>
      </c>
      <c r="C9305" s="63">
        <v>35</v>
      </c>
      <c r="D9305" s="64">
        <v>2.1973400000000001</v>
      </c>
      <c r="E9305" s="39"/>
      <c r="F9305" s="53">
        <v>43690</v>
      </c>
      <c r="G9305" s="54">
        <v>35</v>
      </c>
      <c r="H9305" s="55">
        <v>26425.825127957301</v>
      </c>
      <c r="I9305" s="39"/>
      <c r="J9305" s="53">
        <v>43690</v>
      </c>
      <c r="K9305" s="54">
        <v>35</v>
      </c>
      <c r="L9305" s="55">
        <v>-7644.7</v>
      </c>
      <c r="M9305" s="39"/>
      <c r="N9305" s="53">
        <v>43690</v>
      </c>
      <c r="O9305" s="54">
        <v>35</v>
      </c>
      <c r="P9305" s="55">
        <v>12882.714430585</v>
      </c>
      <c r="Q9305" s="39"/>
      <c r="R9305" s="77">
        <f t="shared" si="435"/>
        <v>-0.28928898011635823</v>
      </c>
      <c r="S9305" s="78">
        <f t="shared" si="436"/>
        <v>28307.703726901644</v>
      </c>
      <c r="T9305" s="79">
        <f t="shared" si="437"/>
        <v>-3726.8273187542254</v>
      </c>
    </row>
    <row r="9306" spans="2:20">
      <c r="B9306" s="62">
        <v>43690</v>
      </c>
      <c r="C9306" s="63">
        <v>36</v>
      </c>
      <c r="D9306" s="64">
        <v>2.00753</v>
      </c>
      <c r="E9306" s="39"/>
      <c r="F9306" s="53">
        <v>43690</v>
      </c>
      <c r="G9306" s="54">
        <v>36</v>
      </c>
      <c r="H9306" s="55">
        <v>27024.853643246199</v>
      </c>
      <c r="I9306" s="39"/>
      <c r="J9306" s="53">
        <v>43690</v>
      </c>
      <c r="K9306" s="54">
        <v>36</v>
      </c>
      <c r="L9306" s="55">
        <v>-10738.51</v>
      </c>
      <c r="M9306" s="39"/>
      <c r="N9306" s="53">
        <v>43690</v>
      </c>
      <c r="O9306" s="54">
        <v>36</v>
      </c>
      <c r="P9306" s="55">
        <v>13185.0029370703</v>
      </c>
      <c r="Q9306" s="39"/>
      <c r="R9306" s="77">
        <f t="shared" si="435"/>
        <v>-0.39735682352839197</v>
      </c>
      <c r="S9306" s="78">
        <f t="shared" si="436"/>
        <v>26469.28894625674</v>
      </c>
      <c r="T9306" s="79">
        <f t="shared" si="437"/>
        <v>-5239.1508852867728</v>
      </c>
    </row>
    <row r="9307" spans="2:20">
      <c r="B9307" s="62">
        <v>43690</v>
      </c>
      <c r="C9307" s="63">
        <v>37</v>
      </c>
      <c r="D9307" s="64">
        <v>2.1683400000000002</v>
      </c>
      <c r="E9307" s="39"/>
      <c r="F9307" s="53">
        <v>43690</v>
      </c>
      <c r="G9307" s="54">
        <v>37</v>
      </c>
      <c r="H9307" s="55">
        <v>27223.036325286801</v>
      </c>
      <c r="I9307" s="39"/>
      <c r="J9307" s="53">
        <v>43690</v>
      </c>
      <c r="K9307" s="54">
        <v>37</v>
      </c>
      <c r="L9307" s="55">
        <v>-7170.37</v>
      </c>
      <c r="M9307" s="39"/>
      <c r="N9307" s="53">
        <v>43690</v>
      </c>
      <c r="O9307" s="54">
        <v>37</v>
      </c>
      <c r="P9307" s="55">
        <v>13284.825102938299</v>
      </c>
      <c r="Q9307" s="39"/>
      <c r="R9307" s="77">
        <f t="shared" si="435"/>
        <v>-0.26339346993926688</v>
      </c>
      <c r="S9307" s="78">
        <f t="shared" si="436"/>
        <v>28806.017663705232</v>
      </c>
      <c r="T9307" s="79">
        <f t="shared" si="437"/>
        <v>-3499.1361813991971</v>
      </c>
    </row>
    <row r="9308" spans="2:20">
      <c r="B9308" s="62">
        <v>43690</v>
      </c>
      <c r="C9308" s="63">
        <v>38</v>
      </c>
      <c r="D9308" s="64">
        <v>2.1989899999999998</v>
      </c>
      <c r="E9308" s="39"/>
      <c r="F9308" s="53">
        <v>43690</v>
      </c>
      <c r="G9308" s="54">
        <v>38</v>
      </c>
      <c r="H9308" s="55">
        <v>27647.890118743198</v>
      </c>
      <c r="I9308" s="39"/>
      <c r="J9308" s="53">
        <v>43690</v>
      </c>
      <c r="K9308" s="54">
        <v>38</v>
      </c>
      <c r="L9308" s="55">
        <v>-3914.33</v>
      </c>
      <c r="M9308" s="39"/>
      <c r="N9308" s="53">
        <v>43690</v>
      </c>
      <c r="O9308" s="54">
        <v>38</v>
      </c>
      <c r="P9308" s="55">
        <v>13484.468721208499</v>
      </c>
      <c r="Q9308" s="39"/>
      <c r="R9308" s="77">
        <f t="shared" si="435"/>
        <v>-0.14157789195445253</v>
      </c>
      <c r="S9308" s="78">
        <f t="shared" si="436"/>
        <v>29652.211873250275</v>
      </c>
      <c r="T9308" s="79">
        <f t="shared" si="437"/>
        <v>-1909.1026556744516</v>
      </c>
    </row>
    <row r="9309" spans="2:20">
      <c r="B9309" s="62">
        <v>43690</v>
      </c>
      <c r="C9309" s="63">
        <v>39</v>
      </c>
      <c r="D9309" s="64">
        <v>2.4300799999999998</v>
      </c>
      <c r="E9309" s="39"/>
      <c r="F9309" s="53">
        <v>43690</v>
      </c>
      <c r="G9309" s="54">
        <v>39</v>
      </c>
      <c r="H9309" s="55">
        <v>27669.633237321501</v>
      </c>
      <c r="I9309" s="39"/>
      <c r="J9309" s="53">
        <v>43690</v>
      </c>
      <c r="K9309" s="54">
        <v>39</v>
      </c>
      <c r="L9309" s="55">
        <v>-1756.16</v>
      </c>
      <c r="M9309" s="39"/>
      <c r="N9309" s="53">
        <v>43690</v>
      </c>
      <c r="O9309" s="54">
        <v>39</v>
      </c>
      <c r="P9309" s="55">
        <v>13450.028965671399</v>
      </c>
      <c r="Q9309" s="39"/>
      <c r="R9309" s="77">
        <f t="shared" si="435"/>
        <v>-6.3468857174125717E-2</v>
      </c>
      <c r="S9309" s="78">
        <f t="shared" si="436"/>
        <v>32684.646388898753</v>
      </c>
      <c r="T9309" s="79">
        <f t="shared" si="437"/>
        <v>-853.65796741005192</v>
      </c>
    </row>
    <row r="9310" spans="2:20">
      <c r="B9310" s="62">
        <v>43690</v>
      </c>
      <c r="C9310" s="63">
        <v>40</v>
      </c>
      <c r="D9310" s="64">
        <v>2.9702199999999999</v>
      </c>
      <c r="E9310" s="39"/>
      <c r="F9310" s="53">
        <v>43690</v>
      </c>
      <c r="G9310" s="54">
        <v>40</v>
      </c>
      <c r="H9310" s="55">
        <v>27296.491637872601</v>
      </c>
      <c r="I9310" s="39"/>
      <c r="J9310" s="53">
        <v>43690</v>
      </c>
      <c r="K9310" s="54">
        <v>40</v>
      </c>
      <c r="L9310" s="55">
        <v>3432.42</v>
      </c>
      <c r="M9310" s="39"/>
      <c r="N9310" s="53">
        <v>43690</v>
      </c>
      <c r="O9310" s="54">
        <v>40</v>
      </c>
      <c r="P9310" s="55">
        <v>13251.224748581</v>
      </c>
      <c r="Q9310" s="39"/>
      <c r="R9310" s="77">
        <f t="shared" si="435"/>
        <v>0.12574583010652102</v>
      </c>
      <c r="S9310" s="78">
        <f t="shared" si="436"/>
        <v>39359.052772730254</v>
      </c>
      <c r="T9310" s="79">
        <f t="shared" si="437"/>
        <v>1666.2862559383932</v>
      </c>
    </row>
    <row r="9311" spans="2:20">
      <c r="B9311" s="62">
        <v>43690</v>
      </c>
      <c r="C9311" s="63">
        <v>41</v>
      </c>
      <c r="D9311" s="64">
        <v>2.2801200000000001</v>
      </c>
      <c r="E9311" s="39"/>
      <c r="F9311" s="53">
        <v>43690</v>
      </c>
      <c r="G9311" s="54">
        <v>41</v>
      </c>
      <c r="H9311" s="55">
        <v>26978.8923411457</v>
      </c>
      <c r="I9311" s="39"/>
      <c r="J9311" s="53">
        <v>43690</v>
      </c>
      <c r="K9311" s="54">
        <v>41</v>
      </c>
      <c r="L9311" s="55">
        <v>-6738.84</v>
      </c>
      <c r="M9311" s="39"/>
      <c r="N9311" s="53">
        <v>43690</v>
      </c>
      <c r="O9311" s="54">
        <v>41</v>
      </c>
      <c r="P9311" s="55">
        <v>13072.199400993501</v>
      </c>
      <c r="Q9311" s="39"/>
      <c r="R9311" s="77">
        <f t="shared" si="435"/>
        <v>-0.24978193747867652</v>
      </c>
      <c r="S9311" s="78">
        <f t="shared" si="436"/>
        <v>29806.183298193304</v>
      </c>
      <c r="T9311" s="79">
        <f t="shared" si="437"/>
        <v>-3265.1992934877512</v>
      </c>
    </row>
    <row r="9312" spans="2:20">
      <c r="B9312" s="62">
        <v>43690</v>
      </c>
      <c r="C9312" s="63">
        <v>42</v>
      </c>
      <c r="D9312" s="64">
        <v>2.3902899999999998</v>
      </c>
      <c r="E9312" s="39"/>
      <c r="F9312" s="53">
        <v>43690</v>
      </c>
      <c r="G9312" s="54">
        <v>42</v>
      </c>
      <c r="H9312" s="55">
        <v>27226.315011846698</v>
      </c>
      <c r="I9312" s="39"/>
      <c r="J9312" s="53">
        <v>43690</v>
      </c>
      <c r="K9312" s="54">
        <v>42</v>
      </c>
      <c r="L9312" s="55">
        <v>-6379.15</v>
      </c>
      <c r="M9312" s="39"/>
      <c r="N9312" s="53">
        <v>43690</v>
      </c>
      <c r="O9312" s="54">
        <v>42</v>
      </c>
      <c r="P9312" s="55">
        <v>13179.433065757999</v>
      </c>
      <c r="Q9312" s="39"/>
      <c r="R9312" s="77">
        <f t="shared" si="435"/>
        <v>-0.23430089592456077</v>
      </c>
      <c r="S9312" s="78">
        <f t="shared" si="436"/>
        <v>31502.667062750686</v>
      </c>
      <c r="T9312" s="79">
        <f t="shared" si="437"/>
        <v>-3087.9529750848801</v>
      </c>
    </row>
    <row r="9313" spans="2:20">
      <c r="B9313" s="62">
        <v>43690</v>
      </c>
      <c r="C9313" s="63">
        <v>43</v>
      </c>
      <c r="D9313" s="64">
        <v>2.5756600000000001</v>
      </c>
      <c r="E9313" s="39"/>
      <c r="F9313" s="53">
        <v>43690</v>
      </c>
      <c r="G9313" s="54">
        <v>43</v>
      </c>
      <c r="H9313" s="55">
        <v>26870.8146782398</v>
      </c>
      <c r="I9313" s="39"/>
      <c r="J9313" s="53">
        <v>43690</v>
      </c>
      <c r="K9313" s="54">
        <v>43</v>
      </c>
      <c r="L9313" s="55">
        <v>-5239.54</v>
      </c>
      <c r="M9313" s="39"/>
      <c r="N9313" s="53">
        <v>43690</v>
      </c>
      <c r="O9313" s="54">
        <v>43</v>
      </c>
      <c r="P9313" s="55">
        <v>13039.791337844899</v>
      </c>
      <c r="Q9313" s="39"/>
      <c r="R9313" s="77">
        <f t="shared" si="435"/>
        <v>-0.19498999426478206</v>
      </c>
      <c r="S9313" s="78">
        <f t="shared" si="436"/>
        <v>33586.068957233598</v>
      </c>
      <c r="T9313" s="79">
        <f t="shared" si="437"/>
        <v>-2542.6288381803315</v>
      </c>
    </row>
    <row r="9314" spans="2:20">
      <c r="B9314" s="62">
        <v>43690</v>
      </c>
      <c r="C9314" s="63">
        <v>44</v>
      </c>
      <c r="D9314" s="64">
        <v>2.49011</v>
      </c>
      <c r="E9314" s="39"/>
      <c r="F9314" s="53">
        <v>43690</v>
      </c>
      <c r="G9314" s="54">
        <v>44</v>
      </c>
      <c r="H9314" s="55">
        <v>25590.892961980499</v>
      </c>
      <c r="I9314" s="39"/>
      <c r="J9314" s="53">
        <v>43690</v>
      </c>
      <c r="K9314" s="54">
        <v>44</v>
      </c>
      <c r="L9314" s="55">
        <v>-4796.96</v>
      </c>
      <c r="M9314" s="39"/>
      <c r="N9314" s="53">
        <v>43690</v>
      </c>
      <c r="O9314" s="54">
        <v>44</v>
      </c>
      <c r="P9314" s="55">
        <v>12421.9270901004</v>
      </c>
      <c r="Q9314" s="39"/>
      <c r="R9314" s="77">
        <f t="shared" si="435"/>
        <v>-0.18744793341626168</v>
      </c>
      <c r="S9314" s="78">
        <f t="shared" si="436"/>
        <v>30931.964866329909</v>
      </c>
      <c r="T9314" s="79">
        <f t="shared" si="437"/>
        <v>-2328.4645620867968</v>
      </c>
    </row>
    <row r="9315" spans="2:20">
      <c r="B9315" s="62">
        <v>43690</v>
      </c>
      <c r="C9315" s="63">
        <v>45</v>
      </c>
      <c r="D9315" s="64">
        <v>2.8032900000000001</v>
      </c>
      <c r="E9315" s="39"/>
      <c r="F9315" s="53">
        <v>43690</v>
      </c>
      <c r="G9315" s="54">
        <v>45</v>
      </c>
      <c r="H9315" s="55">
        <v>24745.5938156134</v>
      </c>
      <c r="I9315" s="39"/>
      <c r="J9315" s="53">
        <v>43690</v>
      </c>
      <c r="K9315" s="54">
        <v>45</v>
      </c>
      <c r="L9315" s="55">
        <v>-3096.35</v>
      </c>
      <c r="M9315" s="39"/>
      <c r="N9315" s="53">
        <v>43690</v>
      </c>
      <c r="O9315" s="54">
        <v>45</v>
      </c>
      <c r="P9315" s="55">
        <v>11906.427747927</v>
      </c>
      <c r="Q9315" s="39"/>
      <c r="R9315" s="77">
        <f t="shared" si="435"/>
        <v>-0.12512732662920931</v>
      </c>
      <c r="S9315" s="78">
        <f t="shared" si="436"/>
        <v>33377.169841486284</v>
      </c>
      <c r="T9315" s="79">
        <f t="shared" si="437"/>
        <v>-1489.8194738019426</v>
      </c>
    </row>
    <row r="9316" spans="2:20">
      <c r="B9316" s="62">
        <v>43690</v>
      </c>
      <c r="C9316" s="63">
        <v>46</v>
      </c>
      <c r="D9316" s="64">
        <v>2.5161099999999998</v>
      </c>
      <c r="E9316" s="39"/>
      <c r="F9316" s="53">
        <v>43690</v>
      </c>
      <c r="G9316" s="54">
        <v>46</v>
      </c>
      <c r="H9316" s="55">
        <v>23340.117845476099</v>
      </c>
      <c r="I9316" s="39"/>
      <c r="J9316" s="53">
        <v>43690</v>
      </c>
      <c r="K9316" s="54">
        <v>46</v>
      </c>
      <c r="L9316" s="55">
        <v>-7515.54</v>
      </c>
      <c r="M9316" s="39"/>
      <c r="N9316" s="53">
        <v>43690</v>
      </c>
      <c r="O9316" s="54">
        <v>46</v>
      </c>
      <c r="P9316" s="55">
        <v>11163.3120562727</v>
      </c>
      <c r="Q9316" s="39"/>
      <c r="R9316" s="77">
        <f t="shared" si="435"/>
        <v>-0.32200094488626158</v>
      </c>
      <c r="S9316" s="78">
        <f t="shared" si="436"/>
        <v>28088.121097908301</v>
      </c>
      <c r="T9316" s="79">
        <f t="shared" si="437"/>
        <v>-3594.5970301800048</v>
      </c>
    </row>
    <row r="9317" spans="2:20">
      <c r="B9317" s="62">
        <v>43690</v>
      </c>
      <c r="C9317" s="63">
        <v>47</v>
      </c>
      <c r="D9317" s="64">
        <v>3.5139300000000002</v>
      </c>
      <c r="E9317" s="39"/>
      <c r="F9317" s="53">
        <v>43690</v>
      </c>
      <c r="G9317" s="54">
        <v>47</v>
      </c>
      <c r="H9317" s="55">
        <v>21774.111927021899</v>
      </c>
      <c r="I9317" s="39"/>
      <c r="J9317" s="53">
        <v>43690</v>
      </c>
      <c r="K9317" s="54">
        <v>47</v>
      </c>
      <c r="L9317" s="55">
        <v>1727.44</v>
      </c>
      <c r="M9317" s="39"/>
      <c r="N9317" s="53">
        <v>43690</v>
      </c>
      <c r="O9317" s="54">
        <v>47</v>
      </c>
      <c r="P9317" s="55">
        <v>10421.175130032299</v>
      </c>
      <c r="Q9317" s="39"/>
      <c r="R9317" s="77">
        <f t="shared" si="435"/>
        <v>7.9334578870067674E-2</v>
      </c>
      <c r="S9317" s="78">
        <f t="shared" si="436"/>
        <v>36619.279924674403</v>
      </c>
      <c r="T9317" s="79">
        <f t="shared" si="437"/>
        <v>826.75954027233524</v>
      </c>
    </row>
    <row r="9318" spans="2:20">
      <c r="B9318" s="62">
        <v>43690</v>
      </c>
      <c r="C9318" s="63">
        <v>48</v>
      </c>
      <c r="D9318" s="64">
        <v>3.5612300000000001</v>
      </c>
      <c r="E9318" s="39"/>
      <c r="F9318" s="53">
        <v>43690</v>
      </c>
      <c r="G9318" s="54">
        <v>48</v>
      </c>
      <c r="H9318" s="55">
        <v>20388.5669762904</v>
      </c>
      <c r="I9318" s="39"/>
      <c r="J9318" s="53">
        <v>43690</v>
      </c>
      <c r="K9318" s="54">
        <v>48</v>
      </c>
      <c r="L9318" s="55">
        <v>-2769.71</v>
      </c>
      <c r="M9318" s="39"/>
      <c r="N9318" s="53">
        <v>43690</v>
      </c>
      <c r="O9318" s="54">
        <v>48</v>
      </c>
      <c r="P9318" s="55">
        <v>9699.8641831376008</v>
      </c>
      <c r="Q9318" s="39"/>
      <c r="R9318" s="77">
        <f t="shared" si="435"/>
        <v>-0.13584623201919291</v>
      </c>
      <c r="S9318" s="78">
        <f t="shared" si="436"/>
        <v>34543.44732491512</v>
      </c>
      <c r="T9318" s="79">
        <f t="shared" si="437"/>
        <v>-1317.6900003771696</v>
      </c>
    </row>
    <row r="9319" spans="2:20">
      <c r="B9319" s="62">
        <v>43691</v>
      </c>
      <c r="C9319" s="63">
        <v>1</v>
      </c>
      <c r="D9319" s="64">
        <v>3.5484900000000001</v>
      </c>
      <c r="E9319" s="39"/>
      <c r="F9319" s="53">
        <v>43691</v>
      </c>
      <c r="G9319" s="54">
        <v>1</v>
      </c>
      <c r="H9319" s="55">
        <v>19445.683441037501</v>
      </c>
      <c r="I9319" s="39"/>
      <c r="J9319" s="53">
        <v>43691</v>
      </c>
      <c r="K9319" s="54">
        <v>1</v>
      </c>
      <c r="L9319" s="55">
        <v>-2460.83</v>
      </c>
      <c r="M9319" s="39"/>
      <c r="N9319" s="53">
        <v>43691</v>
      </c>
      <c r="O9319" s="54">
        <v>1</v>
      </c>
      <c r="P9319" s="55">
        <v>9389.6451378503007</v>
      </c>
      <c r="Q9319" s="39"/>
      <c r="R9319" s="77">
        <f t="shared" si="435"/>
        <v>-0.12654890775434249</v>
      </c>
      <c r="S9319" s="78">
        <f t="shared" si="436"/>
        <v>33319.061875210413</v>
      </c>
      <c r="T9319" s="79">
        <f t="shared" si="437"/>
        <v>-1188.2493363958281</v>
      </c>
    </row>
    <row r="9320" spans="2:20">
      <c r="B9320" s="62">
        <v>43691</v>
      </c>
      <c r="C9320" s="63">
        <v>2</v>
      </c>
      <c r="D9320" s="64">
        <v>3.5621900000000002</v>
      </c>
      <c r="E9320" s="39"/>
      <c r="F9320" s="53">
        <v>43691</v>
      </c>
      <c r="G9320" s="54">
        <v>2</v>
      </c>
      <c r="H9320" s="55">
        <v>19006.5511629459</v>
      </c>
      <c r="I9320" s="39"/>
      <c r="J9320" s="53">
        <v>43691</v>
      </c>
      <c r="K9320" s="54">
        <v>2</v>
      </c>
      <c r="L9320" s="55">
        <v>-2137.09</v>
      </c>
      <c r="M9320" s="39"/>
      <c r="N9320" s="53">
        <v>43691</v>
      </c>
      <c r="O9320" s="54">
        <v>2</v>
      </c>
      <c r="P9320" s="55">
        <v>9172.9035565860995</v>
      </c>
      <c r="Q9320" s="39"/>
      <c r="R9320" s="77">
        <f t="shared" si="435"/>
        <v>-0.11243965207987604</v>
      </c>
      <c r="S9320" s="78">
        <f t="shared" si="436"/>
        <v>32675.625320235438</v>
      </c>
      <c r="T9320" s="79">
        <f t="shared" si="437"/>
        <v>-1031.3980844647986</v>
      </c>
    </row>
    <row r="9321" spans="2:20">
      <c r="B9321" s="62">
        <v>43691</v>
      </c>
      <c r="C9321" s="63">
        <v>3</v>
      </c>
      <c r="D9321" s="64">
        <v>4.3445799999999997</v>
      </c>
      <c r="E9321" s="39"/>
      <c r="F9321" s="53">
        <v>43691</v>
      </c>
      <c r="G9321" s="54">
        <v>3</v>
      </c>
      <c r="H9321" s="55">
        <v>19101.537956923701</v>
      </c>
      <c r="I9321" s="39"/>
      <c r="J9321" s="53">
        <v>43691</v>
      </c>
      <c r="K9321" s="54">
        <v>3</v>
      </c>
      <c r="L9321" s="55">
        <v>15578.79</v>
      </c>
      <c r="M9321" s="39"/>
      <c r="N9321" s="53">
        <v>43691</v>
      </c>
      <c r="O9321" s="54">
        <v>3</v>
      </c>
      <c r="P9321" s="55">
        <v>9221.4219234270004</v>
      </c>
      <c r="Q9321" s="39"/>
      <c r="R9321" s="77">
        <f t="shared" si="435"/>
        <v>0.81557778410995352</v>
      </c>
      <c r="S9321" s="78">
        <f t="shared" si="436"/>
        <v>40063.205260082475</v>
      </c>
      <c r="T9321" s="79">
        <f t="shared" si="437"/>
        <v>7520.7868586515388</v>
      </c>
    </row>
    <row r="9322" spans="2:20">
      <c r="B9322" s="62">
        <v>43691</v>
      </c>
      <c r="C9322" s="63">
        <v>4</v>
      </c>
      <c r="D9322" s="64">
        <v>4.2961</v>
      </c>
      <c r="E9322" s="39"/>
      <c r="F9322" s="53">
        <v>43691</v>
      </c>
      <c r="G9322" s="54">
        <v>4</v>
      </c>
      <c r="H9322" s="55">
        <v>18917.213952469701</v>
      </c>
      <c r="I9322" s="39"/>
      <c r="J9322" s="53">
        <v>43691</v>
      </c>
      <c r="K9322" s="54">
        <v>4</v>
      </c>
      <c r="L9322" s="55">
        <v>11962.06</v>
      </c>
      <c r="M9322" s="39"/>
      <c r="N9322" s="53">
        <v>43691</v>
      </c>
      <c r="O9322" s="54">
        <v>4</v>
      </c>
      <c r="P9322" s="55">
        <v>9104.4995615452008</v>
      </c>
      <c r="Q9322" s="39"/>
      <c r="R9322" s="77">
        <f t="shared" si="435"/>
        <v>0.63233730030517077</v>
      </c>
      <c r="S9322" s="78">
        <f t="shared" si="436"/>
        <v>39113.840566354338</v>
      </c>
      <c r="T9322" s="79">
        <f t="shared" si="437"/>
        <v>5757.1146733771029</v>
      </c>
    </row>
    <row r="9323" spans="2:20">
      <c r="B9323" s="62">
        <v>43691</v>
      </c>
      <c r="C9323" s="63">
        <v>5</v>
      </c>
      <c r="D9323" s="64">
        <v>3.99878</v>
      </c>
      <c r="E9323" s="39"/>
      <c r="F9323" s="53">
        <v>43691</v>
      </c>
      <c r="G9323" s="54">
        <v>5</v>
      </c>
      <c r="H9323" s="55">
        <v>18804.648624953399</v>
      </c>
      <c r="I9323" s="39"/>
      <c r="J9323" s="53">
        <v>43691</v>
      </c>
      <c r="K9323" s="54">
        <v>5</v>
      </c>
      <c r="L9323" s="55">
        <v>6351.24</v>
      </c>
      <c r="M9323" s="39"/>
      <c r="N9323" s="53">
        <v>43691</v>
      </c>
      <c r="O9323" s="54">
        <v>5</v>
      </c>
      <c r="P9323" s="55">
        <v>9031.2541233627999</v>
      </c>
      <c r="Q9323" s="39"/>
      <c r="R9323" s="77">
        <f t="shared" si="435"/>
        <v>0.33774840076362977</v>
      </c>
      <c r="S9323" s="78">
        <f t="shared" si="436"/>
        <v>36113.998363420695</v>
      </c>
      <c r="T9323" s="79">
        <f t="shared" si="437"/>
        <v>3050.2916370557227</v>
      </c>
    </row>
    <row r="9324" spans="2:20">
      <c r="B9324" s="62">
        <v>43691</v>
      </c>
      <c r="C9324" s="63">
        <v>6</v>
      </c>
      <c r="D9324" s="64">
        <v>3.7610000000000001</v>
      </c>
      <c r="E9324" s="39"/>
      <c r="F9324" s="53">
        <v>43691</v>
      </c>
      <c r="G9324" s="54">
        <v>6</v>
      </c>
      <c r="H9324" s="55">
        <v>18526.5938657156</v>
      </c>
      <c r="I9324" s="39"/>
      <c r="J9324" s="53">
        <v>43691</v>
      </c>
      <c r="K9324" s="54">
        <v>6</v>
      </c>
      <c r="L9324" s="55">
        <v>1378.61</v>
      </c>
      <c r="M9324" s="39"/>
      <c r="N9324" s="53">
        <v>43691</v>
      </c>
      <c r="O9324" s="54">
        <v>6</v>
      </c>
      <c r="P9324" s="55">
        <v>8900.6288042175001</v>
      </c>
      <c r="Q9324" s="39"/>
      <c r="R9324" s="77">
        <f t="shared" si="435"/>
        <v>7.441249103814962E-2</v>
      </c>
      <c r="S9324" s="78">
        <f t="shared" si="436"/>
        <v>33475.264932662016</v>
      </c>
      <c r="T9324" s="79">
        <f t="shared" si="437"/>
        <v>662.31796112773111</v>
      </c>
    </row>
    <row r="9325" spans="2:20">
      <c r="B9325" s="62">
        <v>43691</v>
      </c>
      <c r="C9325" s="63">
        <v>7</v>
      </c>
      <c r="D9325" s="64">
        <v>3.84083</v>
      </c>
      <c r="E9325" s="39"/>
      <c r="F9325" s="53">
        <v>43691</v>
      </c>
      <c r="G9325" s="54">
        <v>7</v>
      </c>
      <c r="H9325" s="55">
        <v>18235.0169709033</v>
      </c>
      <c r="I9325" s="39"/>
      <c r="J9325" s="53">
        <v>43691</v>
      </c>
      <c r="K9325" s="54">
        <v>7</v>
      </c>
      <c r="L9325" s="55">
        <v>1680.95</v>
      </c>
      <c r="M9325" s="39"/>
      <c r="N9325" s="53">
        <v>43691</v>
      </c>
      <c r="O9325" s="54">
        <v>7</v>
      </c>
      <c r="P9325" s="55">
        <v>8783.0601575920009</v>
      </c>
      <c r="Q9325" s="39"/>
      <c r="R9325" s="77">
        <f t="shared" si="435"/>
        <v>9.2182530056440726E-2</v>
      </c>
      <c r="S9325" s="78">
        <f t="shared" si="436"/>
        <v>33734.240945084086</v>
      </c>
      <c r="T9325" s="79">
        <f t="shared" si="437"/>
        <v>809.64470696475166</v>
      </c>
    </row>
    <row r="9326" spans="2:20">
      <c r="B9326" s="62">
        <v>43691</v>
      </c>
      <c r="C9326" s="63">
        <v>8</v>
      </c>
      <c r="D9326" s="64">
        <v>3.7127400000000002</v>
      </c>
      <c r="E9326" s="39"/>
      <c r="F9326" s="53">
        <v>43691</v>
      </c>
      <c r="G9326" s="54">
        <v>8</v>
      </c>
      <c r="H9326" s="55">
        <v>18203.739022508998</v>
      </c>
      <c r="I9326" s="39"/>
      <c r="J9326" s="53">
        <v>43691</v>
      </c>
      <c r="K9326" s="54">
        <v>8</v>
      </c>
      <c r="L9326" s="55">
        <v>-196.55</v>
      </c>
      <c r="M9326" s="39"/>
      <c r="N9326" s="53">
        <v>43691</v>
      </c>
      <c r="O9326" s="54">
        <v>8</v>
      </c>
      <c r="P9326" s="55">
        <v>8770.5505969858004</v>
      </c>
      <c r="Q9326" s="39"/>
      <c r="R9326" s="77">
        <f t="shared" si="435"/>
        <v>-1.0797232357427512E-2</v>
      </c>
      <c r="S9326" s="78">
        <f t="shared" si="436"/>
        <v>32562.774023453061</v>
      </c>
      <c r="T9326" s="79">
        <f t="shared" si="437"/>
        <v>-94.697672698230264</v>
      </c>
    </row>
    <row r="9327" spans="2:20">
      <c r="B9327" s="62">
        <v>43691</v>
      </c>
      <c r="C9327" s="63">
        <v>9</v>
      </c>
      <c r="D9327" s="64">
        <v>3.6832500000000001</v>
      </c>
      <c r="E9327" s="39"/>
      <c r="F9327" s="53">
        <v>43691</v>
      </c>
      <c r="G9327" s="54">
        <v>9</v>
      </c>
      <c r="H9327" s="55">
        <v>18229.692305333101</v>
      </c>
      <c r="I9327" s="39"/>
      <c r="J9327" s="53">
        <v>43691</v>
      </c>
      <c r="K9327" s="54">
        <v>9</v>
      </c>
      <c r="L9327" s="55">
        <v>-396.25</v>
      </c>
      <c r="M9327" s="39"/>
      <c r="N9327" s="53">
        <v>43691</v>
      </c>
      <c r="O9327" s="54">
        <v>9</v>
      </c>
      <c r="P9327" s="55">
        <v>8812.2457063906004</v>
      </c>
      <c r="Q9327" s="39"/>
      <c r="R9327" s="77">
        <f t="shared" si="435"/>
        <v>-2.1736516083931762E-2</v>
      </c>
      <c r="S9327" s="78">
        <f t="shared" si="436"/>
        <v>32457.703998063182</v>
      </c>
      <c r="T9327" s="79">
        <f t="shared" si="437"/>
        <v>-191.54752053251789</v>
      </c>
    </row>
    <row r="9328" spans="2:20">
      <c r="B9328" s="62">
        <v>43691</v>
      </c>
      <c r="C9328" s="63">
        <v>10</v>
      </c>
      <c r="D9328" s="64">
        <v>3.4538199999999999</v>
      </c>
      <c r="E9328" s="39"/>
      <c r="F9328" s="53">
        <v>43691</v>
      </c>
      <c r="G9328" s="54">
        <v>10</v>
      </c>
      <c r="H9328" s="55">
        <v>18408.9331979374</v>
      </c>
      <c r="I9328" s="39"/>
      <c r="J9328" s="53">
        <v>43691</v>
      </c>
      <c r="K9328" s="54">
        <v>10</v>
      </c>
      <c r="L9328" s="55">
        <v>-1820.44</v>
      </c>
      <c r="M9328" s="39"/>
      <c r="N9328" s="53">
        <v>43691</v>
      </c>
      <c r="O9328" s="54">
        <v>10</v>
      </c>
      <c r="P9328" s="55">
        <v>8858.5681037971008</v>
      </c>
      <c r="Q9328" s="39"/>
      <c r="R9328" s="77">
        <f t="shared" si="435"/>
        <v>-9.8888945949565848E-2</v>
      </c>
      <c r="S9328" s="78">
        <f t="shared" si="436"/>
        <v>30595.899688256501</v>
      </c>
      <c r="T9328" s="79">
        <f t="shared" si="437"/>
        <v>-876.01446240693951</v>
      </c>
    </row>
    <row r="9329" spans="2:20">
      <c r="B9329" s="62">
        <v>43691</v>
      </c>
      <c r="C9329" s="63">
        <v>11</v>
      </c>
      <c r="D9329" s="64">
        <v>3.03443</v>
      </c>
      <c r="E9329" s="39"/>
      <c r="F9329" s="53">
        <v>43691</v>
      </c>
      <c r="G9329" s="54">
        <v>11</v>
      </c>
      <c r="H9329" s="55">
        <v>18289.086135194499</v>
      </c>
      <c r="I9329" s="39"/>
      <c r="J9329" s="53">
        <v>43691</v>
      </c>
      <c r="K9329" s="54">
        <v>11</v>
      </c>
      <c r="L9329" s="55">
        <v>-7271.82</v>
      </c>
      <c r="M9329" s="39"/>
      <c r="N9329" s="53">
        <v>43691</v>
      </c>
      <c r="O9329" s="54">
        <v>11</v>
      </c>
      <c r="P9329" s="55">
        <v>8890.2836782955001</v>
      </c>
      <c r="Q9329" s="39"/>
      <c r="R9329" s="77">
        <f t="shared" si="435"/>
        <v>-0.39760433879779888</v>
      </c>
      <c r="S9329" s="78">
        <f t="shared" si="436"/>
        <v>26976.943501930215</v>
      </c>
      <c r="T9329" s="79">
        <f t="shared" si="437"/>
        <v>-3534.8153636335455</v>
      </c>
    </row>
    <row r="9330" spans="2:20">
      <c r="B9330" s="62">
        <v>43691</v>
      </c>
      <c r="C9330" s="63">
        <v>12</v>
      </c>
      <c r="D9330" s="64">
        <v>3.2097699999999998</v>
      </c>
      <c r="E9330" s="39"/>
      <c r="F9330" s="53">
        <v>43691</v>
      </c>
      <c r="G9330" s="54">
        <v>12</v>
      </c>
      <c r="H9330" s="55">
        <v>19042.465901168802</v>
      </c>
      <c r="I9330" s="39"/>
      <c r="J9330" s="53">
        <v>43691</v>
      </c>
      <c r="K9330" s="54">
        <v>12</v>
      </c>
      <c r="L9330" s="55">
        <v>-2602.9299999999998</v>
      </c>
      <c r="M9330" s="39"/>
      <c r="N9330" s="53">
        <v>43691</v>
      </c>
      <c r="O9330" s="54">
        <v>12</v>
      </c>
      <c r="P9330" s="55">
        <v>9303.2111767855004</v>
      </c>
      <c r="Q9330" s="39"/>
      <c r="R9330" s="77">
        <f t="shared" si="435"/>
        <v>-0.13669080535626615</v>
      </c>
      <c r="S9330" s="78">
        <f t="shared" si="436"/>
        <v>29861.168138910794</v>
      </c>
      <c r="T9330" s="79">
        <f t="shared" si="437"/>
        <v>-1271.6634281542267</v>
      </c>
    </row>
    <row r="9331" spans="2:20">
      <c r="B9331" s="62">
        <v>43691</v>
      </c>
      <c r="C9331" s="63">
        <v>13</v>
      </c>
      <c r="D9331" s="64">
        <v>3.1415500000000001</v>
      </c>
      <c r="E9331" s="39"/>
      <c r="F9331" s="53">
        <v>43691</v>
      </c>
      <c r="G9331" s="54">
        <v>13</v>
      </c>
      <c r="H9331" s="55">
        <v>21043.947656363402</v>
      </c>
      <c r="I9331" s="39"/>
      <c r="J9331" s="53">
        <v>43691</v>
      </c>
      <c r="K9331" s="54">
        <v>13</v>
      </c>
      <c r="L9331" s="55">
        <v>4587.12</v>
      </c>
      <c r="M9331" s="39"/>
      <c r="N9331" s="53">
        <v>43691</v>
      </c>
      <c r="O9331" s="54">
        <v>13</v>
      </c>
      <c r="P9331" s="55">
        <v>10430.4022289646</v>
      </c>
      <c r="Q9331" s="39"/>
      <c r="R9331" s="77">
        <f t="shared" si="435"/>
        <v>0.21797811299026482</v>
      </c>
      <c r="S9331" s="78">
        <f t="shared" si="436"/>
        <v>32767.630122403742</v>
      </c>
      <c r="T9331" s="79">
        <f t="shared" si="437"/>
        <v>2273.5993955991557</v>
      </c>
    </row>
    <row r="9332" spans="2:20">
      <c r="B9332" s="62">
        <v>43691</v>
      </c>
      <c r="C9332" s="63">
        <v>14</v>
      </c>
      <c r="D9332" s="64">
        <v>2.5743399999999999</v>
      </c>
      <c r="E9332" s="39"/>
      <c r="F9332" s="53">
        <v>43691</v>
      </c>
      <c r="G9332" s="54">
        <v>14</v>
      </c>
      <c r="H9332" s="55">
        <v>22799.4660026739</v>
      </c>
      <c r="I9332" s="39"/>
      <c r="J9332" s="53">
        <v>43691</v>
      </c>
      <c r="K9332" s="54">
        <v>14</v>
      </c>
      <c r="L9332" s="55">
        <v>-9964.06</v>
      </c>
      <c r="M9332" s="39"/>
      <c r="N9332" s="53">
        <v>43691</v>
      </c>
      <c r="O9332" s="54">
        <v>14</v>
      </c>
      <c r="P9332" s="55">
        <v>11352.6911319378</v>
      </c>
      <c r="Q9332" s="39"/>
      <c r="R9332" s="77">
        <f t="shared" si="435"/>
        <v>-0.43703041109960311</v>
      </c>
      <c r="S9332" s="78">
        <f t="shared" si="436"/>
        <v>29225.686888592754</v>
      </c>
      <c r="T9332" s="79">
        <f t="shared" si="437"/>
        <v>-4961.4712724775954</v>
      </c>
    </row>
    <row r="9333" spans="2:20">
      <c r="B9333" s="62">
        <v>43691</v>
      </c>
      <c r="C9333" s="63">
        <v>15</v>
      </c>
      <c r="D9333" s="64">
        <v>1.7495400000000001</v>
      </c>
      <c r="E9333" s="39"/>
      <c r="F9333" s="53">
        <v>43691</v>
      </c>
      <c r="G9333" s="54">
        <v>15</v>
      </c>
      <c r="H9333" s="55">
        <v>24860.464772746502</v>
      </c>
      <c r="I9333" s="39"/>
      <c r="J9333" s="53">
        <v>43691</v>
      </c>
      <c r="K9333" s="54">
        <v>15</v>
      </c>
      <c r="L9333" s="55">
        <v>-22330.04</v>
      </c>
      <c r="M9333" s="39"/>
      <c r="N9333" s="53">
        <v>43691</v>
      </c>
      <c r="O9333" s="54">
        <v>15</v>
      </c>
      <c r="P9333" s="55">
        <v>12277.7471987191</v>
      </c>
      <c r="Q9333" s="39"/>
      <c r="R9333" s="77">
        <f t="shared" si="435"/>
        <v>-0.89821490483474387</v>
      </c>
      <c r="S9333" s="78">
        <f t="shared" si="436"/>
        <v>21480.409834047015</v>
      </c>
      <c r="T9333" s="79">
        <f t="shared" si="437"/>
        <v>-11028.055531682519</v>
      </c>
    </row>
    <row r="9334" spans="2:20">
      <c r="B9334" s="62">
        <v>43691</v>
      </c>
      <c r="C9334" s="63">
        <v>16</v>
      </c>
      <c r="D9334" s="64">
        <v>2.0882100000000001</v>
      </c>
      <c r="E9334" s="39"/>
      <c r="F9334" s="53">
        <v>43691</v>
      </c>
      <c r="G9334" s="54">
        <v>16</v>
      </c>
      <c r="H9334" s="55">
        <v>26479.7792593454</v>
      </c>
      <c r="I9334" s="39"/>
      <c r="J9334" s="53">
        <v>43691</v>
      </c>
      <c r="K9334" s="54">
        <v>16</v>
      </c>
      <c r="L9334" s="55">
        <v>-14995.31</v>
      </c>
      <c r="M9334" s="39"/>
      <c r="N9334" s="53">
        <v>43691</v>
      </c>
      <c r="O9334" s="54">
        <v>16</v>
      </c>
      <c r="P9334" s="55">
        <v>13183.508642852201</v>
      </c>
      <c r="Q9334" s="39"/>
      <c r="R9334" s="77">
        <f t="shared" si="435"/>
        <v>-0.56629286268342915</v>
      </c>
      <c r="S9334" s="78">
        <f t="shared" si="436"/>
        <v>27529.934583090395</v>
      </c>
      <c r="T9334" s="79">
        <f t="shared" si="437"/>
        <v>-7465.7268495725029</v>
      </c>
    </row>
    <row r="9335" spans="2:20">
      <c r="B9335" s="62">
        <v>43691</v>
      </c>
      <c r="C9335" s="63">
        <v>17</v>
      </c>
      <c r="D9335" s="64">
        <v>2.03748</v>
      </c>
      <c r="E9335" s="39"/>
      <c r="F9335" s="53">
        <v>43691</v>
      </c>
      <c r="G9335" s="54">
        <v>17</v>
      </c>
      <c r="H9335" s="55">
        <v>27727.5834121753</v>
      </c>
      <c r="I9335" s="39"/>
      <c r="J9335" s="53">
        <v>43691</v>
      </c>
      <c r="K9335" s="54">
        <v>17</v>
      </c>
      <c r="L9335" s="55">
        <v>-10445.19</v>
      </c>
      <c r="M9335" s="39"/>
      <c r="N9335" s="53">
        <v>43691</v>
      </c>
      <c r="O9335" s="54">
        <v>17</v>
      </c>
      <c r="P9335" s="55">
        <v>13778.404562894801</v>
      </c>
      <c r="Q9335" s="39"/>
      <c r="R9335" s="77">
        <f t="shared" si="435"/>
        <v>-0.37670754947268403</v>
      </c>
      <c r="S9335" s="78">
        <f t="shared" si="436"/>
        <v>28073.223728806897</v>
      </c>
      <c r="T9335" s="79">
        <f t="shared" si="437"/>
        <v>-5190.4290185313484</v>
      </c>
    </row>
    <row r="9336" spans="2:20">
      <c r="B9336" s="62">
        <v>43691</v>
      </c>
      <c r="C9336" s="63">
        <v>18</v>
      </c>
      <c r="D9336" s="64">
        <v>2.262</v>
      </c>
      <c r="E9336" s="39"/>
      <c r="F9336" s="53">
        <v>43691</v>
      </c>
      <c r="G9336" s="54">
        <v>18</v>
      </c>
      <c r="H9336" s="55">
        <v>28463.7959193524</v>
      </c>
      <c r="I9336" s="39"/>
      <c r="J9336" s="53">
        <v>43691</v>
      </c>
      <c r="K9336" s="54">
        <v>18</v>
      </c>
      <c r="L9336" s="55">
        <v>-2465.31</v>
      </c>
      <c r="M9336" s="39"/>
      <c r="N9336" s="53">
        <v>43691</v>
      </c>
      <c r="O9336" s="54">
        <v>18</v>
      </c>
      <c r="P9336" s="55">
        <v>14168.9310801542</v>
      </c>
      <c r="Q9336" s="39"/>
      <c r="R9336" s="77">
        <f t="shared" si="435"/>
        <v>-8.6612130264883166E-2</v>
      </c>
      <c r="S9336" s="78">
        <f t="shared" si="436"/>
        <v>32050.1221033088</v>
      </c>
      <c r="T9336" s="79">
        <f t="shared" si="437"/>
        <v>-1227.2013044284672</v>
      </c>
    </row>
    <row r="9337" spans="2:20">
      <c r="B9337" s="62">
        <v>43691</v>
      </c>
      <c r="C9337" s="63">
        <v>19</v>
      </c>
      <c r="D9337" s="64">
        <v>2.3227799999999998</v>
      </c>
      <c r="E9337" s="39"/>
      <c r="F9337" s="53">
        <v>43691</v>
      </c>
      <c r="G9337" s="54">
        <v>19</v>
      </c>
      <c r="H9337" s="55">
        <v>28733.778568626502</v>
      </c>
      <c r="I9337" s="39"/>
      <c r="J9337" s="53">
        <v>43691</v>
      </c>
      <c r="K9337" s="54">
        <v>19</v>
      </c>
      <c r="L9337" s="55">
        <v>-1438.09</v>
      </c>
      <c r="M9337" s="39"/>
      <c r="N9337" s="53">
        <v>43691</v>
      </c>
      <c r="O9337" s="54">
        <v>19</v>
      </c>
      <c r="P9337" s="55">
        <v>14299.7146189991</v>
      </c>
      <c r="Q9337" s="39"/>
      <c r="R9337" s="77">
        <f t="shared" si="435"/>
        <v>-5.0048760435921387E-2</v>
      </c>
      <c r="S9337" s="78">
        <f t="shared" si="436"/>
        <v>33215.091122718724</v>
      </c>
      <c r="T9337" s="79">
        <f t="shared" si="437"/>
        <v>-715.68299126832881</v>
      </c>
    </row>
    <row r="9338" spans="2:20">
      <c r="B9338" s="62">
        <v>43691</v>
      </c>
      <c r="C9338" s="63">
        <v>20</v>
      </c>
      <c r="D9338" s="64">
        <v>2.2174700000000001</v>
      </c>
      <c r="E9338" s="39"/>
      <c r="F9338" s="53">
        <v>43691</v>
      </c>
      <c r="G9338" s="54">
        <v>20</v>
      </c>
      <c r="H9338" s="55">
        <v>28890.897052006399</v>
      </c>
      <c r="I9338" s="39"/>
      <c r="J9338" s="53">
        <v>43691</v>
      </c>
      <c r="K9338" s="54">
        <v>20</v>
      </c>
      <c r="L9338" s="55">
        <v>-2616.6999999999998</v>
      </c>
      <c r="M9338" s="39"/>
      <c r="N9338" s="53">
        <v>43691</v>
      </c>
      <c r="O9338" s="54">
        <v>20</v>
      </c>
      <c r="P9338" s="55">
        <v>14352.2037531352</v>
      </c>
      <c r="Q9338" s="39"/>
      <c r="R9338" s="77">
        <f t="shared" si="435"/>
        <v>-9.0571780976190785E-2</v>
      </c>
      <c r="S9338" s="78">
        <f t="shared" si="436"/>
        <v>31825.581256464713</v>
      </c>
      <c r="T9338" s="79">
        <f t="shared" si="437"/>
        <v>-1299.9046548546246</v>
      </c>
    </row>
    <row r="9339" spans="2:20">
      <c r="B9339" s="62">
        <v>43691</v>
      </c>
      <c r="C9339" s="63">
        <v>21</v>
      </c>
      <c r="D9339" s="64">
        <v>2.4058999999999999</v>
      </c>
      <c r="E9339" s="39"/>
      <c r="F9339" s="53">
        <v>43691</v>
      </c>
      <c r="G9339" s="54">
        <v>21</v>
      </c>
      <c r="H9339" s="55">
        <v>29180.9330067597</v>
      </c>
      <c r="I9339" s="39"/>
      <c r="J9339" s="53">
        <v>43691</v>
      </c>
      <c r="K9339" s="54">
        <v>21</v>
      </c>
      <c r="L9339" s="55">
        <v>-505.14</v>
      </c>
      <c r="M9339" s="39"/>
      <c r="N9339" s="53">
        <v>43691</v>
      </c>
      <c r="O9339" s="54">
        <v>21</v>
      </c>
      <c r="P9339" s="55">
        <v>14487.158035230001</v>
      </c>
      <c r="Q9339" s="39"/>
      <c r="R9339" s="77">
        <f t="shared" si="435"/>
        <v>-1.731061854269654E-2</v>
      </c>
      <c r="S9339" s="78">
        <f t="shared" si="436"/>
        <v>34854.653516959857</v>
      </c>
      <c r="T9339" s="79">
        <f t="shared" si="437"/>
        <v>-250.78166651562762</v>
      </c>
    </row>
    <row r="9340" spans="2:20">
      <c r="B9340" s="62">
        <v>43691</v>
      </c>
      <c r="C9340" s="63">
        <v>22</v>
      </c>
      <c r="D9340" s="64">
        <v>2.4007200000000002</v>
      </c>
      <c r="E9340" s="39"/>
      <c r="F9340" s="53">
        <v>43691</v>
      </c>
      <c r="G9340" s="54">
        <v>22</v>
      </c>
      <c r="H9340" s="55">
        <v>29278.351794597002</v>
      </c>
      <c r="I9340" s="39"/>
      <c r="J9340" s="53">
        <v>43691</v>
      </c>
      <c r="K9340" s="54">
        <v>22</v>
      </c>
      <c r="L9340" s="55">
        <v>-102.17</v>
      </c>
      <c r="M9340" s="39"/>
      <c r="N9340" s="53">
        <v>43691</v>
      </c>
      <c r="O9340" s="54">
        <v>22</v>
      </c>
      <c r="P9340" s="55">
        <v>14528.8654856946</v>
      </c>
      <c r="Q9340" s="39"/>
      <c r="R9340" s="77">
        <f t="shared" si="435"/>
        <v>-3.4896090024730954E-3</v>
      </c>
      <c r="S9340" s="78">
        <f t="shared" si="436"/>
        <v>34879.737948816743</v>
      </c>
      <c r="T9340" s="79">
        <f t="shared" si="437"/>
        <v>-50.700059794600513</v>
      </c>
    </row>
    <row r="9341" spans="2:20">
      <c r="B9341" s="62">
        <v>43691</v>
      </c>
      <c r="C9341" s="63">
        <v>23</v>
      </c>
      <c r="D9341" s="64">
        <v>2.2618200000000002</v>
      </c>
      <c r="E9341" s="39"/>
      <c r="F9341" s="53">
        <v>43691</v>
      </c>
      <c r="G9341" s="54">
        <v>23</v>
      </c>
      <c r="H9341" s="55">
        <v>29448.017200223399</v>
      </c>
      <c r="I9341" s="39"/>
      <c r="J9341" s="53">
        <v>43691</v>
      </c>
      <c r="K9341" s="54">
        <v>23</v>
      </c>
      <c r="L9341" s="55">
        <v>-593.04999999999995</v>
      </c>
      <c r="M9341" s="39"/>
      <c r="N9341" s="53">
        <v>43691</v>
      </c>
      <c r="O9341" s="54">
        <v>23</v>
      </c>
      <c r="P9341" s="55">
        <v>14619.9043305835</v>
      </c>
      <c r="Q9341" s="39"/>
      <c r="R9341" s="77">
        <f t="shared" si="435"/>
        <v>-2.0138877126012443E-2</v>
      </c>
      <c r="S9341" s="78">
        <f t="shared" si="436"/>
        <v>33067.592013000372</v>
      </c>
      <c r="T9341" s="79">
        <f t="shared" si="437"/>
        <v>-294.42845690767831</v>
      </c>
    </row>
    <row r="9342" spans="2:20">
      <c r="B9342" s="62">
        <v>43691</v>
      </c>
      <c r="C9342" s="63">
        <v>24</v>
      </c>
      <c r="D9342" s="64">
        <v>2.2234500000000001</v>
      </c>
      <c r="E9342" s="39"/>
      <c r="F9342" s="53">
        <v>43691</v>
      </c>
      <c r="G9342" s="54">
        <v>24</v>
      </c>
      <c r="H9342" s="55">
        <v>29612.395720564</v>
      </c>
      <c r="I9342" s="39"/>
      <c r="J9342" s="53">
        <v>43691</v>
      </c>
      <c r="K9342" s="54">
        <v>24</v>
      </c>
      <c r="L9342" s="55">
        <v>-409.26</v>
      </c>
      <c r="M9342" s="39"/>
      <c r="N9342" s="53">
        <v>43691</v>
      </c>
      <c r="O9342" s="54">
        <v>24</v>
      </c>
      <c r="P9342" s="55">
        <v>14663.8628573974</v>
      </c>
      <c r="Q9342" s="39"/>
      <c r="R9342" s="77">
        <f t="shared" si="435"/>
        <v>-1.3820563653882078E-2</v>
      </c>
      <c r="S9342" s="78">
        <f t="shared" si="436"/>
        <v>32604.365870280253</v>
      </c>
      <c r="T9342" s="79">
        <f t="shared" si="437"/>
        <v>-202.6628500324579</v>
      </c>
    </row>
    <row r="9343" spans="2:20">
      <c r="B9343" s="62">
        <v>43691</v>
      </c>
      <c r="C9343" s="63">
        <v>25</v>
      </c>
      <c r="D9343" s="64">
        <v>2.2402799999999998</v>
      </c>
      <c r="E9343" s="39"/>
      <c r="F9343" s="53">
        <v>43691</v>
      </c>
      <c r="G9343" s="54">
        <v>25</v>
      </c>
      <c r="H9343" s="55">
        <v>29814.490563689898</v>
      </c>
      <c r="I9343" s="39"/>
      <c r="J9343" s="53">
        <v>43691</v>
      </c>
      <c r="K9343" s="54">
        <v>25</v>
      </c>
      <c r="L9343" s="55">
        <v>-894.66</v>
      </c>
      <c r="M9343" s="39"/>
      <c r="N9343" s="53">
        <v>43691</v>
      </c>
      <c r="O9343" s="54">
        <v>25</v>
      </c>
      <c r="P9343" s="55">
        <v>14727.7484021777</v>
      </c>
      <c r="Q9343" s="39"/>
      <c r="R9343" s="77">
        <f t="shared" si="435"/>
        <v>-3.000755616094871E-2</v>
      </c>
      <c r="S9343" s="78">
        <f t="shared" si="436"/>
        <v>32994.280190430654</v>
      </c>
      <c r="T9343" s="79">
        <f t="shared" si="437"/>
        <v>-441.94373730266994</v>
      </c>
    </row>
    <row r="9344" spans="2:20">
      <c r="B9344" s="62">
        <v>43691</v>
      </c>
      <c r="C9344" s="63">
        <v>26</v>
      </c>
      <c r="D9344" s="64">
        <v>2.2399200000000001</v>
      </c>
      <c r="E9344" s="39"/>
      <c r="F9344" s="53">
        <v>43691</v>
      </c>
      <c r="G9344" s="54">
        <v>26</v>
      </c>
      <c r="H9344" s="55">
        <v>29617.953947574199</v>
      </c>
      <c r="I9344" s="39"/>
      <c r="J9344" s="53">
        <v>43691</v>
      </c>
      <c r="K9344" s="54">
        <v>26</v>
      </c>
      <c r="L9344" s="55">
        <v>-4277.3500000000004</v>
      </c>
      <c r="M9344" s="39"/>
      <c r="N9344" s="53">
        <v>43691</v>
      </c>
      <c r="O9344" s="54">
        <v>26</v>
      </c>
      <c r="P9344" s="55">
        <v>14579.7260884399</v>
      </c>
      <c r="Q9344" s="39"/>
      <c r="R9344" s="77">
        <f t="shared" si="435"/>
        <v>-0.14441747082094875</v>
      </c>
      <c r="S9344" s="78">
        <f t="shared" si="436"/>
        <v>32657.420060018303</v>
      </c>
      <c r="T9344" s="79">
        <f t="shared" si="437"/>
        <v>-2105.5671669546946</v>
      </c>
    </row>
    <row r="9345" spans="2:20">
      <c r="B9345" s="62">
        <v>43691</v>
      </c>
      <c r="C9345" s="63">
        <v>27</v>
      </c>
      <c r="D9345" s="64">
        <v>2.3082199999999999</v>
      </c>
      <c r="E9345" s="39"/>
      <c r="F9345" s="53">
        <v>43691</v>
      </c>
      <c r="G9345" s="54">
        <v>27</v>
      </c>
      <c r="H9345" s="55">
        <v>29502.744443782402</v>
      </c>
      <c r="I9345" s="39"/>
      <c r="J9345" s="53">
        <v>43691</v>
      </c>
      <c r="K9345" s="54">
        <v>27</v>
      </c>
      <c r="L9345" s="55">
        <v>-5716.45</v>
      </c>
      <c r="M9345" s="39"/>
      <c r="N9345" s="53">
        <v>43691</v>
      </c>
      <c r="O9345" s="54">
        <v>27</v>
      </c>
      <c r="P9345" s="55">
        <v>14482.6054831031</v>
      </c>
      <c r="Q9345" s="39"/>
      <c r="R9345" s="77">
        <f t="shared" si="435"/>
        <v>-0.19375994022836479</v>
      </c>
      <c r="S9345" s="78">
        <f t="shared" si="436"/>
        <v>33429.039628208237</v>
      </c>
      <c r="T9345" s="79">
        <f t="shared" si="437"/>
        <v>-2806.1487727570448</v>
      </c>
    </row>
    <row r="9346" spans="2:20">
      <c r="B9346" s="62">
        <v>43691</v>
      </c>
      <c r="C9346" s="63">
        <v>28</v>
      </c>
      <c r="D9346" s="64">
        <v>1.89239</v>
      </c>
      <c r="E9346" s="39"/>
      <c r="F9346" s="53">
        <v>43691</v>
      </c>
      <c r="G9346" s="54">
        <v>28</v>
      </c>
      <c r="H9346" s="55">
        <v>29172.7359002997</v>
      </c>
      <c r="I9346" s="39"/>
      <c r="J9346" s="53">
        <v>43691</v>
      </c>
      <c r="K9346" s="54">
        <v>28</v>
      </c>
      <c r="L9346" s="55">
        <v>-17879</v>
      </c>
      <c r="M9346" s="39"/>
      <c r="N9346" s="53">
        <v>43691</v>
      </c>
      <c r="O9346" s="54">
        <v>28</v>
      </c>
      <c r="P9346" s="55">
        <v>14286.2354090062</v>
      </c>
      <c r="Q9346" s="39"/>
      <c r="R9346" s="77">
        <f t="shared" si="435"/>
        <v>-0.61286675549057168</v>
      </c>
      <c r="S9346" s="78">
        <f t="shared" si="436"/>
        <v>27035.129025649243</v>
      </c>
      <c r="T9346" s="79">
        <f t="shared" si="437"/>
        <v>-8755.5587432921493</v>
      </c>
    </row>
    <row r="9347" spans="2:20">
      <c r="B9347" s="62">
        <v>43691</v>
      </c>
      <c r="C9347" s="63">
        <v>29</v>
      </c>
      <c r="D9347" s="64">
        <v>1.48404</v>
      </c>
      <c r="E9347" s="39"/>
      <c r="F9347" s="53">
        <v>43691</v>
      </c>
      <c r="G9347" s="54">
        <v>29</v>
      </c>
      <c r="H9347" s="55">
        <v>29058.601773901599</v>
      </c>
      <c r="I9347" s="39"/>
      <c r="J9347" s="53">
        <v>43691</v>
      </c>
      <c r="K9347" s="54">
        <v>29</v>
      </c>
      <c r="L9347" s="55">
        <v>-23072.7</v>
      </c>
      <c r="M9347" s="39"/>
      <c r="N9347" s="53">
        <v>43691</v>
      </c>
      <c r="O9347" s="54">
        <v>29</v>
      </c>
      <c r="P9347" s="55">
        <v>14224.694655846701</v>
      </c>
      <c r="Q9347" s="39"/>
      <c r="R9347" s="77">
        <f t="shared" si="435"/>
        <v>-0.79400585683796676</v>
      </c>
      <c r="S9347" s="78">
        <f t="shared" si="436"/>
        <v>21110.015857062739</v>
      </c>
      <c r="T9347" s="79">
        <f t="shared" si="437"/>
        <v>-11294.490868474006</v>
      </c>
    </row>
    <row r="9348" spans="2:20">
      <c r="B9348" s="62">
        <v>43691</v>
      </c>
      <c r="C9348" s="63">
        <v>30</v>
      </c>
      <c r="D9348" s="64">
        <v>1.64167</v>
      </c>
      <c r="E9348" s="39"/>
      <c r="F9348" s="53">
        <v>43691</v>
      </c>
      <c r="G9348" s="54">
        <v>30</v>
      </c>
      <c r="H9348" s="55">
        <v>28832.4723290498</v>
      </c>
      <c r="I9348" s="39"/>
      <c r="J9348" s="53">
        <v>43691</v>
      </c>
      <c r="K9348" s="54">
        <v>30</v>
      </c>
      <c r="L9348" s="55">
        <v>-21277.919999999998</v>
      </c>
      <c r="M9348" s="39"/>
      <c r="N9348" s="53">
        <v>43691</v>
      </c>
      <c r="O9348" s="54">
        <v>30</v>
      </c>
      <c r="P9348" s="55">
        <v>14058.8114237109</v>
      </c>
      <c r="Q9348" s="39"/>
      <c r="R9348" s="77">
        <f t="shared" si="435"/>
        <v>-0.73798458062029226</v>
      </c>
      <c r="S9348" s="78">
        <f t="shared" si="436"/>
        <v>23079.928949963472</v>
      </c>
      <c r="T9348" s="79">
        <f t="shared" si="437"/>
        <v>-10375.186052547062</v>
      </c>
    </row>
    <row r="9349" spans="2:20">
      <c r="B9349" s="62">
        <v>43691</v>
      </c>
      <c r="C9349" s="63">
        <v>31</v>
      </c>
      <c r="D9349" s="64">
        <v>2.1595399999999998</v>
      </c>
      <c r="E9349" s="39"/>
      <c r="F9349" s="53">
        <v>43691</v>
      </c>
      <c r="G9349" s="54">
        <v>31</v>
      </c>
      <c r="H9349" s="55">
        <v>28663.902218803501</v>
      </c>
      <c r="I9349" s="39"/>
      <c r="J9349" s="53">
        <v>43691</v>
      </c>
      <c r="K9349" s="54">
        <v>31</v>
      </c>
      <c r="L9349" s="55">
        <v>-7789.81</v>
      </c>
      <c r="M9349" s="39"/>
      <c r="N9349" s="53">
        <v>43691</v>
      </c>
      <c r="O9349" s="54">
        <v>31</v>
      </c>
      <c r="P9349" s="55">
        <v>13927.2549545655</v>
      </c>
      <c r="Q9349" s="39"/>
      <c r="R9349" s="77">
        <f t="shared" si="435"/>
        <v>-0.27176376546839776</v>
      </c>
      <c r="S9349" s="78">
        <f t="shared" si="436"/>
        <v>30076.464164582376</v>
      </c>
      <c r="T9349" s="79">
        <f t="shared" si="437"/>
        <v>-3784.923249091119</v>
      </c>
    </row>
    <row r="9350" spans="2:20">
      <c r="B9350" s="62">
        <v>43691</v>
      </c>
      <c r="C9350" s="63">
        <v>32</v>
      </c>
      <c r="D9350" s="64">
        <v>2.1786300000000001</v>
      </c>
      <c r="E9350" s="39"/>
      <c r="F9350" s="53">
        <v>43691</v>
      </c>
      <c r="G9350" s="54">
        <v>32</v>
      </c>
      <c r="H9350" s="55">
        <v>28866.753582287201</v>
      </c>
      <c r="I9350" s="39"/>
      <c r="J9350" s="53">
        <v>43691</v>
      </c>
      <c r="K9350" s="54">
        <v>32</v>
      </c>
      <c r="L9350" s="55">
        <v>-3626.62</v>
      </c>
      <c r="M9350" s="39"/>
      <c r="N9350" s="53">
        <v>43691</v>
      </c>
      <c r="O9350" s="54">
        <v>32</v>
      </c>
      <c r="P9350" s="55">
        <v>14030.3377992147</v>
      </c>
      <c r="Q9350" s="39"/>
      <c r="R9350" s="77">
        <f t="shared" si="435"/>
        <v>-0.12563310902495506</v>
      </c>
      <c r="S9350" s="78">
        <f t="shared" si="436"/>
        <v>30566.914839503122</v>
      </c>
      <c r="T9350" s="79">
        <f t="shared" si="437"/>
        <v>-1762.6749583856883</v>
      </c>
    </row>
    <row r="9351" spans="2:20">
      <c r="B9351" s="62">
        <v>43691</v>
      </c>
      <c r="C9351" s="63">
        <v>33</v>
      </c>
      <c r="D9351" s="64">
        <v>2.0768200000000001</v>
      </c>
      <c r="E9351" s="39"/>
      <c r="F9351" s="53">
        <v>43691</v>
      </c>
      <c r="G9351" s="54">
        <v>33</v>
      </c>
      <c r="H9351" s="55">
        <v>28692.995840004802</v>
      </c>
      <c r="I9351" s="39"/>
      <c r="J9351" s="53">
        <v>43691</v>
      </c>
      <c r="K9351" s="54">
        <v>33</v>
      </c>
      <c r="L9351" s="55">
        <v>-9059</v>
      </c>
      <c r="M9351" s="39"/>
      <c r="N9351" s="53">
        <v>43691</v>
      </c>
      <c r="O9351" s="54">
        <v>33</v>
      </c>
      <c r="P9351" s="55">
        <v>13837.7783663433</v>
      </c>
      <c r="Q9351" s="39"/>
      <c r="R9351" s="77">
        <f t="shared" si="435"/>
        <v>-0.31572165034679361</v>
      </c>
      <c r="S9351" s="78">
        <f t="shared" si="436"/>
        <v>28738.574866789095</v>
      </c>
      <c r="T9351" s="79">
        <f t="shared" si="437"/>
        <v>-4368.8862229550641</v>
      </c>
    </row>
    <row r="9352" spans="2:20">
      <c r="B9352" s="62">
        <v>43691</v>
      </c>
      <c r="C9352" s="63">
        <v>34</v>
      </c>
      <c r="D9352" s="64">
        <v>1.93309</v>
      </c>
      <c r="E9352" s="39"/>
      <c r="F9352" s="53">
        <v>43691</v>
      </c>
      <c r="G9352" s="54">
        <v>34</v>
      </c>
      <c r="H9352" s="55">
        <v>29251.658030022401</v>
      </c>
      <c r="I9352" s="39"/>
      <c r="J9352" s="53">
        <v>43691</v>
      </c>
      <c r="K9352" s="54">
        <v>34</v>
      </c>
      <c r="L9352" s="55">
        <v>-9932.43</v>
      </c>
      <c r="M9352" s="39"/>
      <c r="N9352" s="53">
        <v>43691</v>
      </c>
      <c r="O9352" s="54">
        <v>34</v>
      </c>
      <c r="P9352" s="55">
        <v>14105.5622128831</v>
      </c>
      <c r="Q9352" s="39"/>
      <c r="R9352" s="77">
        <f t="shared" si="435"/>
        <v>-0.33955100903360291</v>
      </c>
      <c r="S9352" s="78">
        <f t="shared" si="436"/>
        <v>27267.321258102191</v>
      </c>
      <c r="T9352" s="79">
        <f t="shared" si="437"/>
        <v>-4789.5578823707174</v>
      </c>
    </row>
    <row r="9353" spans="2:20">
      <c r="B9353" s="62">
        <v>43691</v>
      </c>
      <c r="C9353" s="63">
        <v>35</v>
      </c>
      <c r="D9353" s="64">
        <v>1.6557999999999999</v>
      </c>
      <c r="E9353" s="39"/>
      <c r="F9353" s="53">
        <v>43691</v>
      </c>
      <c r="G9353" s="54">
        <v>35</v>
      </c>
      <c r="H9353" s="55">
        <v>29597.658839093001</v>
      </c>
      <c r="I9353" s="39"/>
      <c r="J9353" s="53">
        <v>43691</v>
      </c>
      <c r="K9353" s="54">
        <v>35</v>
      </c>
      <c r="L9353" s="55">
        <v>-17437.189999999999</v>
      </c>
      <c r="M9353" s="39"/>
      <c r="N9353" s="53">
        <v>43691</v>
      </c>
      <c r="O9353" s="54">
        <v>35</v>
      </c>
      <c r="P9353" s="55">
        <v>14244.3093935245</v>
      </c>
      <c r="Q9353" s="39"/>
      <c r="R9353" s="77">
        <f t="shared" si="435"/>
        <v>-0.58914085383566606</v>
      </c>
      <c r="S9353" s="78">
        <f t="shared" si="436"/>
        <v>23585.727493797865</v>
      </c>
      <c r="T9353" s="79">
        <f t="shared" si="437"/>
        <v>-8391.9045984004224</v>
      </c>
    </row>
    <row r="9354" spans="2:20">
      <c r="B9354" s="62">
        <v>43691</v>
      </c>
      <c r="C9354" s="63">
        <v>36</v>
      </c>
      <c r="D9354" s="64">
        <v>1.8160499999999999</v>
      </c>
      <c r="E9354" s="39"/>
      <c r="F9354" s="53">
        <v>43691</v>
      </c>
      <c r="G9354" s="54">
        <v>36</v>
      </c>
      <c r="H9354" s="55">
        <v>30026.240707148601</v>
      </c>
      <c r="I9354" s="39"/>
      <c r="J9354" s="53">
        <v>43691</v>
      </c>
      <c r="K9354" s="54">
        <v>36</v>
      </c>
      <c r="L9354" s="55">
        <v>-8794.32</v>
      </c>
      <c r="M9354" s="39"/>
      <c r="N9354" s="53">
        <v>43691</v>
      </c>
      <c r="O9354" s="54">
        <v>36</v>
      </c>
      <c r="P9354" s="55">
        <v>14479.2245318446</v>
      </c>
      <c r="Q9354" s="39"/>
      <c r="R9354" s="77">
        <f t="shared" ref="R9354:R9417" si="438">L9354/H9354</f>
        <v>-0.29288781388827878</v>
      </c>
      <c r="S9354" s="78">
        <f t="shared" ref="S9354:S9417" si="439">P9354*D9354</f>
        <v>26294.995711056385</v>
      </c>
      <c r="T9354" s="79">
        <f t="shared" ref="T9354:T9417" si="440">P9354*R9354</f>
        <v>-4240.7884199295022</v>
      </c>
    </row>
    <row r="9355" spans="2:20">
      <c r="B9355" s="62">
        <v>43691</v>
      </c>
      <c r="C9355" s="63">
        <v>37</v>
      </c>
      <c r="D9355" s="64">
        <v>2.4354900000000002</v>
      </c>
      <c r="E9355" s="39"/>
      <c r="F9355" s="53">
        <v>43691</v>
      </c>
      <c r="G9355" s="54">
        <v>37</v>
      </c>
      <c r="H9355" s="55">
        <v>30118.468786192501</v>
      </c>
      <c r="I9355" s="39"/>
      <c r="J9355" s="53">
        <v>43691</v>
      </c>
      <c r="K9355" s="54">
        <v>37</v>
      </c>
      <c r="L9355" s="55">
        <v>6425.17</v>
      </c>
      <c r="M9355" s="39"/>
      <c r="N9355" s="53">
        <v>43691</v>
      </c>
      <c r="O9355" s="54">
        <v>37</v>
      </c>
      <c r="P9355" s="55">
        <v>14653.7982577202</v>
      </c>
      <c r="Q9355" s="39"/>
      <c r="R9355" s="77">
        <f t="shared" si="438"/>
        <v>0.21332990218100173</v>
      </c>
      <c r="S9355" s="78">
        <f t="shared" si="439"/>
        <v>35689.17911869497</v>
      </c>
      <c r="T9355" s="79">
        <f t="shared" si="440"/>
        <v>3126.0933488995838</v>
      </c>
    </row>
    <row r="9356" spans="2:20">
      <c r="B9356" s="62">
        <v>43691</v>
      </c>
      <c r="C9356" s="63">
        <v>38</v>
      </c>
      <c r="D9356" s="64">
        <v>2.3700399999999999</v>
      </c>
      <c r="E9356" s="39"/>
      <c r="F9356" s="53">
        <v>43691</v>
      </c>
      <c r="G9356" s="54">
        <v>38</v>
      </c>
      <c r="H9356" s="55">
        <v>29745.9202403569</v>
      </c>
      <c r="I9356" s="39"/>
      <c r="J9356" s="53">
        <v>43691</v>
      </c>
      <c r="K9356" s="54">
        <v>38</v>
      </c>
      <c r="L9356" s="55">
        <v>-14602.47</v>
      </c>
      <c r="M9356" s="39"/>
      <c r="N9356" s="53">
        <v>43691</v>
      </c>
      <c r="O9356" s="54">
        <v>38</v>
      </c>
      <c r="P9356" s="55">
        <v>14459.0892272038</v>
      </c>
      <c r="Q9356" s="39"/>
      <c r="R9356" s="77">
        <f t="shared" si="438"/>
        <v>-0.49090664810525947</v>
      </c>
      <c r="S9356" s="78">
        <f t="shared" si="439"/>
        <v>34268.619832042095</v>
      </c>
      <c r="T9356" s="79">
        <f t="shared" si="440"/>
        <v>-7098.0630271814844</v>
      </c>
    </row>
    <row r="9357" spans="2:20">
      <c r="B9357" s="62">
        <v>43691</v>
      </c>
      <c r="C9357" s="63">
        <v>39</v>
      </c>
      <c r="D9357" s="64">
        <v>2.3499300000000001</v>
      </c>
      <c r="E9357" s="39"/>
      <c r="F9357" s="53">
        <v>43691</v>
      </c>
      <c r="G9357" s="54">
        <v>39</v>
      </c>
      <c r="H9357" s="55">
        <v>29655.0129577439</v>
      </c>
      <c r="I9357" s="39"/>
      <c r="J9357" s="53">
        <v>43691</v>
      </c>
      <c r="K9357" s="54">
        <v>39</v>
      </c>
      <c r="L9357" s="55">
        <v>-3549.26</v>
      </c>
      <c r="M9357" s="39"/>
      <c r="N9357" s="53">
        <v>43691</v>
      </c>
      <c r="O9357" s="54">
        <v>39</v>
      </c>
      <c r="P9357" s="55">
        <v>14579.193390165199</v>
      </c>
      <c r="Q9357" s="39"/>
      <c r="R9357" s="77">
        <f t="shared" si="438"/>
        <v>-0.11968499238416862</v>
      </c>
      <c r="S9357" s="78">
        <f t="shared" si="439"/>
        <v>34260.08392335091</v>
      </c>
      <c r="T9357" s="79">
        <f t="shared" si="440"/>
        <v>-1744.9106498692433</v>
      </c>
    </row>
    <row r="9358" spans="2:20">
      <c r="B9358" s="62">
        <v>43691</v>
      </c>
      <c r="C9358" s="63">
        <v>40</v>
      </c>
      <c r="D9358" s="64">
        <v>2.5381399999999998</v>
      </c>
      <c r="E9358" s="39"/>
      <c r="F9358" s="53">
        <v>43691</v>
      </c>
      <c r="G9358" s="54">
        <v>40</v>
      </c>
      <c r="H9358" s="55">
        <v>29337.659632642</v>
      </c>
      <c r="I9358" s="39"/>
      <c r="J9358" s="53">
        <v>43691</v>
      </c>
      <c r="K9358" s="54">
        <v>40</v>
      </c>
      <c r="L9358" s="55">
        <v>-373.11</v>
      </c>
      <c r="M9358" s="39"/>
      <c r="N9358" s="53">
        <v>43691</v>
      </c>
      <c r="O9358" s="54">
        <v>40</v>
      </c>
      <c r="P9358" s="55">
        <v>14432.9919030564</v>
      </c>
      <c r="Q9358" s="39"/>
      <c r="R9358" s="77">
        <f t="shared" si="438"/>
        <v>-1.2717783377132991E-2</v>
      </c>
      <c r="S9358" s="78">
        <f t="shared" si="439"/>
        <v>36632.954068823565</v>
      </c>
      <c r="T9358" s="79">
        <f t="shared" si="440"/>
        <v>-183.55566450698575</v>
      </c>
    </row>
    <row r="9359" spans="2:20">
      <c r="B9359" s="62">
        <v>43691</v>
      </c>
      <c r="C9359" s="63">
        <v>41</v>
      </c>
      <c r="D9359" s="64">
        <v>2.3414000000000001</v>
      </c>
      <c r="E9359" s="39"/>
      <c r="F9359" s="53">
        <v>43691</v>
      </c>
      <c r="G9359" s="54">
        <v>41</v>
      </c>
      <c r="H9359" s="55">
        <v>29069.355726861399</v>
      </c>
      <c r="I9359" s="39"/>
      <c r="J9359" s="53">
        <v>43691</v>
      </c>
      <c r="K9359" s="54">
        <v>41</v>
      </c>
      <c r="L9359" s="55">
        <v>-6009.44</v>
      </c>
      <c r="M9359" s="39"/>
      <c r="N9359" s="53">
        <v>43691</v>
      </c>
      <c r="O9359" s="54">
        <v>41</v>
      </c>
      <c r="P9359" s="55">
        <v>14339.5642431919</v>
      </c>
      <c r="Q9359" s="39"/>
      <c r="R9359" s="77">
        <f t="shared" si="438"/>
        <v>-0.20672766388307001</v>
      </c>
      <c r="S9359" s="78">
        <f t="shared" si="439"/>
        <v>33574.655719009519</v>
      </c>
      <c r="T9359" s="79">
        <f t="shared" si="440"/>
        <v>-2964.3846170962643</v>
      </c>
    </row>
    <row r="9360" spans="2:20">
      <c r="B9360" s="62">
        <v>43691</v>
      </c>
      <c r="C9360" s="63">
        <v>42</v>
      </c>
      <c r="D9360" s="64">
        <v>2.0970800000000001</v>
      </c>
      <c r="E9360" s="39"/>
      <c r="F9360" s="53">
        <v>43691</v>
      </c>
      <c r="G9360" s="54">
        <v>42</v>
      </c>
      <c r="H9360" s="55">
        <v>28797.6374911782</v>
      </c>
      <c r="I9360" s="39"/>
      <c r="J9360" s="53">
        <v>43691</v>
      </c>
      <c r="K9360" s="54">
        <v>42</v>
      </c>
      <c r="L9360" s="55">
        <v>-12510.37</v>
      </c>
      <c r="M9360" s="39"/>
      <c r="N9360" s="53">
        <v>43691</v>
      </c>
      <c r="O9360" s="54">
        <v>42</v>
      </c>
      <c r="P9360" s="55">
        <v>14148.6361860866</v>
      </c>
      <c r="Q9360" s="39"/>
      <c r="R9360" s="77">
        <f t="shared" si="438"/>
        <v>-0.43442348365668532</v>
      </c>
      <c r="S9360" s="78">
        <f t="shared" si="439"/>
        <v>29670.821973118487</v>
      </c>
      <c r="T9360" s="79">
        <f t="shared" si="440"/>
        <v>-6146.4998209507785</v>
      </c>
    </row>
    <row r="9361" spans="2:20">
      <c r="B9361" s="62">
        <v>43691</v>
      </c>
      <c r="C9361" s="63">
        <v>43</v>
      </c>
      <c r="D9361" s="64">
        <v>2.2952300000000001</v>
      </c>
      <c r="E9361" s="39"/>
      <c r="F9361" s="53">
        <v>43691</v>
      </c>
      <c r="G9361" s="54">
        <v>43</v>
      </c>
      <c r="H9361" s="55">
        <v>27753.918337147999</v>
      </c>
      <c r="I9361" s="39"/>
      <c r="J9361" s="53">
        <v>43691</v>
      </c>
      <c r="K9361" s="54">
        <v>43</v>
      </c>
      <c r="L9361" s="55">
        <v>-3112.36</v>
      </c>
      <c r="M9361" s="39"/>
      <c r="N9361" s="53">
        <v>43691</v>
      </c>
      <c r="O9361" s="54">
        <v>43</v>
      </c>
      <c r="P9361" s="55">
        <v>13328.914747869299</v>
      </c>
      <c r="Q9361" s="39"/>
      <c r="R9361" s="77">
        <f t="shared" si="438"/>
        <v>-0.11214128261789168</v>
      </c>
      <c r="S9361" s="78">
        <f t="shared" si="439"/>
        <v>30592.924996752052</v>
      </c>
      <c r="T9361" s="79">
        <f t="shared" si="440"/>
        <v>-1494.7215957305955</v>
      </c>
    </row>
    <row r="9362" spans="2:20">
      <c r="B9362" s="62">
        <v>43691</v>
      </c>
      <c r="C9362" s="63">
        <v>44</v>
      </c>
      <c r="D9362" s="64">
        <v>2.6305800000000001</v>
      </c>
      <c r="E9362" s="39"/>
      <c r="F9362" s="53">
        <v>43691</v>
      </c>
      <c r="G9362" s="54">
        <v>44</v>
      </c>
      <c r="H9362" s="55">
        <v>26061.386734037798</v>
      </c>
      <c r="I9362" s="39"/>
      <c r="J9362" s="53">
        <v>43691</v>
      </c>
      <c r="K9362" s="54">
        <v>44</v>
      </c>
      <c r="L9362" s="55">
        <v>7669.94</v>
      </c>
      <c r="M9362" s="39"/>
      <c r="N9362" s="53">
        <v>43691</v>
      </c>
      <c r="O9362" s="54">
        <v>44</v>
      </c>
      <c r="P9362" s="55">
        <v>12424.409530040601</v>
      </c>
      <c r="Q9362" s="39"/>
      <c r="R9362" s="77">
        <f t="shared" si="438"/>
        <v>0.2943028350054212</v>
      </c>
      <c r="S9362" s="78">
        <f t="shared" si="439"/>
        <v>32683.403221534205</v>
      </c>
      <c r="T9362" s="79">
        <f t="shared" si="440"/>
        <v>3656.5389479593218</v>
      </c>
    </row>
    <row r="9363" spans="2:20">
      <c r="B9363" s="62">
        <v>43691</v>
      </c>
      <c r="C9363" s="63">
        <v>45</v>
      </c>
      <c r="D9363" s="64">
        <v>2.8520300000000001</v>
      </c>
      <c r="E9363" s="39"/>
      <c r="F9363" s="53">
        <v>43691</v>
      </c>
      <c r="G9363" s="54">
        <v>45</v>
      </c>
      <c r="H9363" s="55">
        <v>24499.767556927902</v>
      </c>
      <c r="I9363" s="39"/>
      <c r="J9363" s="53">
        <v>43691</v>
      </c>
      <c r="K9363" s="54">
        <v>45</v>
      </c>
      <c r="L9363" s="55">
        <v>5693.95</v>
      </c>
      <c r="M9363" s="39"/>
      <c r="N9363" s="53">
        <v>43691</v>
      </c>
      <c r="O9363" s="54">
        <v>45</v>
      </c>
      <c r="P9363" s="55">
        <v>11596.6217150549</v>
      </c>
      <c r="Q9363" s="39"/>
      <c r="R9363" s="77">
        <f t="shared" si="438"/>
        <v>0.23240832741655534</v>
      </c>
      <c r="S9363" s="78">
        <f t="shared" si="439"/>
        <v>33073.913029988027</v>
      </c>
      <c r="T9363" s="79">
        <f t="shared" si="440"/>
        <v>2695.1514564784147</v>
      </c>
    </row>
    <row r="9364" spans="2:20">
      <c r="B9364" s="62">
        <v>43691</v>
      </c>
      <c r="C9364" s="63">
        <v>46</v>
      </c>
      <c r="D9364" s="64">
        <v>2.6956799999999999</v>
      </c>
      <c r="E9364" s="39"/>
      <c r="F9364" s="53">
        <v>43691</v>
      </c>
      <c r="G9364" s="54">
        <v>46</v>
      </c>
      <c r="H9364" s="55">
        <v>22704.873000217802</v>
      </c>
      <c r="I9364" s="39"/>
      <c r="J9364" s="53">
        <v>43691</v>
      </c>
      <c r="K9364" s="54">
        <v>46</v>
      </c>
      <c r="L9364" s="55">
        <v>-2101.1999999999998</v>
      </c>
      <c r="M9364" s="39"/>
      <c r="N9364" s="53">
        <v>43691</v>
      </c>
      <c r="O9364" s="54">
        <v>46</v>
      </c>
      <c r="P9364" s="55">
        <v>10677.8293089458</v>
      </c>
      <c r="Q9364" s="39"/>
      <c r="R9364" s="77">
        <f t="shared" si="438"/>
        <v>-9.2544010265102283E-2</v>
      </c>
      <c r="S9364" s="78">
        <f t="shared" si="439"/>
        <v>28784.010911539011</v>
      </c>
      <c r="T9364" s="79">
        <f t="shared" si="440"/>
        <v>-988.16914517609018</v>
      </c>
    </row>
    <row r="9365" spans="2:20">
      <c r="B9365" s="62">
        <v>43691</v>
      </c>
      <c r="C9365" s="63">
        <v>47</v>
      </c>
      <c r="D9365" s="64">
        <v>5.1545699999999997</v>
      </c>
      <c r="E9365" s="39"/>
      <c r="F9365" s="53">
        <v>43691</v>
      </c>
      <c r="G9365" s="54">
        <v>47</v>
      </c>
      <c r="H9365" s="55">
        <v>20974.421664607002</v>
      </c>
      <c r="I9365" s="39"/>
      <c r="J9365" s="53">
        <v>43691</v>
      </c>
      <c r="K9365" s="54">
        <v>47</v>
      </c>
      <c r="L9365" s="55">
        <v>34716.720000000001</v>
      </c>
      <c r="M9365" s="39"/>
      <c r="N9365" s="53">
        <v>43691</v>
      </c>
      <c r="O9365" s="54">
        <v>47</v>
      </c>
      <c r="P9365" s="55">
        <v>9888.3012382713005</v>
      </c>
      <c r="Q9365" s="39"/>
      <c r="R9365" s="77">
        <f t="shared" si="438"/>
        <v>1.655193194603418</v>
      </c>
      <c r="S9365" s="78">
        <f t="shared" si="439"/>
        <v>50969.940913756094</v>
      </c>
      <c r="T9365" s="79">
        <f t="shared" si="440"/>
        <v>16367.048915775207</v>
      </c>
    </row>
    <row r="9366" spans="2:20">
      <c r="B9366" s="62">
        <v>43691</v>
      </c>
      <c r="C9366" s="63">
        <v>48</v>
      </c>
      <c r="D9366" s="64">
        <v>5.4846700000000004</v>
      </c>
      <c r="E9366" s="39"/>
      <c r="F9366" s="53">
        <v>43691</v>
      </c>
      <c r="G9366" s="54">
        <v>48</v>
      </c>
      <c r="H9366" s="55">
        <v>19497.027048010601</v>
      </c>
      <c r="I9366" s="39"/>
      <c r="J9366" s="53">
        <v>43691</v>
      </c>
      <c r="K9366" s="54">
        <v>48</v>
      </c>
      <c r="L9366" s="55">
        <v>30326.38</v>
      </c>
      <c r="M9366" s="39"/>
      <c r="N9366" s="53">
        <v>43691</v>
      </c>
      <c r="O9366" s="54">
        <v>48</v>
      </c>
      <c r="P9366" s="55">
        <v>9138.4823958009001</v>
      </c>
      <c r="Q9366" s="39"/>
      <c r="R9366" s="77">
        <f t="shared" si="438"/>
        <v>1.5554361147123907</v>
      </c>
      <c r="S9366" s="78">
        <f t="shared" si="439"/>
        <v>50121.560241777326</v>
      </c>
      <c r="T9366" s="79">
        <f t="shared" si="440"/>
        <v>14214.325552092132</v>
      </c>
    </row>
    <row r="9367" spans="2:20">
      <c r="B9367" s="62">
        <v>43692</v>
      </c>
      <c r="C9367" s="63">
        <v>1</v>
      </c>
      <c r="D9367" s="64">
        <v>5.6098999999999997</v>
      </c>
      <c r="E9367" s="39"/>
      <c r="F9367" s="53">
        <v>43692</v>
      </c>
      <c r="G9367" s="54">
        <v>1</v>
      </c>
      <c r="H9367" s="55">
        <v>18913.9717749376</v>
      </c>
      <c r="I9367" s="39"/>
      <c r="J9367" s="53">
        <v>43692</v>
      </c>
      <c r="K9367" s="54">
        <v>1</v>
      </c>
      <c r="L9367" s="55">
        <v>3850.81</v>
      </c>
      <c r="M9367" s="39"/>
      <c r="N9367" s="53">
        <v>43692</v>
      </c>
      <c r="O9367" s="54">
        <v>1</v>
      </c>
      <c r="P9367" s="55">
        <v>8972.5149830002993</v>
      </c>
      <c r="Q9367" s="39"/>
      <c r="R9367" s="77">
        <f t="shared" si="438"/>
        <v>0.20359605300366398</v>
      </c>
      <c r="S9367" s="78">
        <f t="shared" si="439"/>
        <v>50334.911803133378</v>
      </c>
      <c r="T9367" s="79">
        <f t="shared" si="440"/>
        <v>1826.7686360550981</v>
      </c>
    </row>
    <row r="9368" spans="2:20">
      <c r="B9368" s="62">
        <v>43692</v>
      </c>
      <c r="C9368" s="63">
        <v>2</v>
      </c>
      <c r="D9368" s="64">
        <v>6.3642899999999996</v>
      </c>
      <c r="E9368" s="39"/>
      <c r="F9368" s="53">
        <v>43692</v>
      </c>
      <c r="G9368" s="54">
        <v>2</v>
      </c>
      <c r="H9368" s="55">
        <v>18579.8036093175</v>
      </c>
      <c r="I9368" s="39"/>
      <c r="J9368" s="53">
        <v>43692</v>
      </c>
      <c r="K9368" s="54">
        <v>2</v>
      </c>
      <c r="L9368" s="55">
        <v>-6004.03</v>
      </c>
      <c r="M9368" s="39"/>
      <c r="N9368" s="53">
        <v>43692</v>
      </c>
      <c r="O9368" s="54">
        <v>2</v>
      </c>
      <c r="P9368" s="55">
        <v>8794.7340863900008</v>
      </c>
      <c r="Q9368" s="39"/>
      <c r="R9368" s="77">
        <f t="shared" si="438"/>
        <v>-0.32314819501047182</v>
      </c>
      <c r="S9368" s="78">
        <f t="shared" si="439"/>
        <v>55972.238198671017</v>
      </c>
      <c r="T9368" s="79">
        <f t="shared" si="440"/>
        <v>-2842.0024456139995</v>
      </c>
    </row>
    <row r="9369" spans="2:20">
      <c r="B9369" s="62">
        <v>43692</v>
      </c>
      <c r="C9369" s="63">
        <v>3</v>
      </c>
      <c r="D9369" s="64">
        <v>6.3464799999999997</v>
      </c>
      <c r="E9369" s="39"/>
      <c r="F9369" s="53">
        <v>43692</v>
      </c>
      <c r="G9369" s="54">
        <v>3</v>
      </c>
      <c r="H9369" s="55">
        <v>18268.7597750805</v>
      </c>
      <c r="I9369" s="39"/>
      <c r="J9369" s="53">
        <v>43692</v>
      </c>
      <c r="K9369" s="54">
        <v>3</v>
      </c>
      <c r="L9369" s="55">
        <v>-5898.15</v>
      </c>
      <c r="M9369" s="39"/>
      <c r="N9369" s="53">
        <v>43692</v>
      </c>
      <c r="O9369" s="54">
        <v>3</v>
      </c>
      <c r="P9369" s="55">
        <v>8646.9403193464004</v>
      </c>
      <c r="Q9369" s="39"/>
      <c r="R9369" s="77">
        <f t="shared" si="438"/>
        <v>-0.32285442868679959</v>
      </c>
      <c r="S9369" s="78">
        <f t="shared" si="439"/>
        <v>54877.63379792554</v>
      </c>
      <c r="T9369" s="79">
        <f t="shared" si="440"/>
        <v>-2791.7029766914343</v>
      </c>
    </row>
    <row r="9370" spans="2:20">
      <c r="B9370" s="62">
        <v>43692</v>
      </c>
      <c r="C9370" s="63">
        <v>4</v>
      </c>
      <c r="D9370" s="64">
        <v>7.2344299999999997</v>
      </c>
      <c r="E9370" s="39"/>
      <c r="F9370" s="53">
        <v>43692</v>
      </c>
      <c r="G9370" s="54">
        <v>4</v>
      </c>
      <c r="H9370" s="55">
        <v>17908.108030931198</v>
      </c>
      <c r="I9370" s="39"/>
      <c r="J9370" s="53">
        <v>43692</v>
      </c>
      <c r="K9370" s="54">
        <v>4</v>
      </c>
      <c r="L9370" s="55">
        <v>-9180.07</v>
      </c>
      <c r="M9370" s="39"/>
      <c r="N9370" s="53">
        <v>43692</v>
      </c>
      <c r="O9370" s="54">
        <v>4</v>
      </c>
      <c r="P9370" s="55">
        <v>8550.4040852495</v>
      </c>
      <c r="Q9370" s="39"/>
      <c r="R9370" s="77">
        <f t="shared" si="438"/>
        <v>-0.51262087453035365</v>
      </c>
      <c r="S9370" s="78">
        <f t="shared" si="439"/>
        <v>61857.299826451541</v>
      </c>
      <c r="T9370" s="79">
        <f t="shared" si="440"/>
        <v>-4383.1156197685068</v>
      </c>
    </row>
    <row r="9371" spans="2:20">
      <c r="B9371" s="62">
        <v>43692</v>
      </c>
      <c r="C9371" s="63">
        <v>5</v>
      </c>
      <c r="D9371" s="64">
        <v>7.4172500000000001</v>
      </c>
      <c r="E9371" s="39"/>
      <c r="F9371" s="53">
        <v>43692</v>
      </c>
      <c r="G9371" s="54">
        <v>5</v>
      </c>
      <c r="H9371" s="55">
        <v>17889.417142603299</v>
      </c>
      <c r="I9371" s="39"/>
      <c r="J9371" s="53">
        <v>43692</v>
      </c>
      <c r="K9371" s="54">
        <v>5</v>
      </c>
      <c r="L9371" s="55">
        <v>-7436.13</v>
      </c>
      <c r="M9371" s="39"/>
      <c r="N9371" s="53">
        <v>43692</v>
      </c>
      <c r="O9371" s="54">
        <v>5</v>
      </c>
      <c r="P9371" s="55">
        <v>8759.5888444006996</v>
      </c>
      <c r="Q9371" s="39"/>
      <c r="R9371" s="77">
        <f t="shared" si="438"/>
        <v>-0.41567201104003559</v>
      </c>
      <c r="S9371" s="78">
        <f t="shared" si="439"/>
        <v>64972.060356131093</v>
      </c>
      <c r="T9371" s="79">
        <f t="shared" si="440"/>
        <v>-3641.1159108359002</v>
      </c>
    </row>
    <row r="9372" spans="2:20">
      <c r="B9372" s="62">
        <v>43692</v>
      </c>
      <c r="C9372" s="63">
        <v>6</v>
      </c>
      <c r="D9372" s="64">
        <v>8.1537799999999994</v>
      </c>
      <c r="E9372" s="39"/>
      <c r="F9372" s="53">
        <v>43692</v>
      </c>
      <c r="G9372" s="54">
        <v>6</v>
      </c>
      <c r="H9372" s="55">
        <v>18056.150210669799</v>
      </c>
      <c r="I9372" s="39"/>
      <c r="J9372" s="53">
        <v>43692</v>
      </c>
      <c r="K9372" s="54">
        <v>6</v>
      </c>
      <c r="L9372" s="55">
        <v>-8770.86</v>
      </c>
      <c r="M9372" s="39"/>
      <c r="N9372" s="53">
        <v>43692</v>
      </c>
      <c r="O9372" s="54">
        <v>6</v>
      </c>
      <c r="P9372" s="55">
        <v>8707.0408861586002</v>
      </c>
      <c r="Q9372" s="39"/>
      <c r="R9372" s="77">
        <f t="shared" si="438"/>
        <v>-0.48575470948492083</v>
      </c>
      <c r="S9372" s="78">
        <f t="shared" si="439"/>
        <v>70995.295836742269</v>
      </c>
      <c r="T9372" s="79">
        <f t="shared" si="440"/>
        <v>-4229.4861161292984</v>
      </c>
    </row>
    <row r="9373" spans="2:20">
      <c r="B9373" s="62">
        <v>43692</v>
      </c>
      <c r="C9373" s="63">
        <v>7</v>
      </c>
      <c r="D9373" s="64">
        <v>8.4720300000000002</v>
      </c>
      <c r="E9373" s="39"/>
      <c r="F9373" s="53">
        <v>43692</v>
      </c>
      <c r="G9373" s="54">
        <v>7</v>
      </c>
      <c r="H9373" s="55">
        <v>18113.092704097799</v>
      </c>
      <c r="I9373" s="39"/>
      <c r="J9373" s="53">
        <v>43692</v>
      </c>
      <c r="K9373" s="54">
        <v>7</v>
      </c>
      <c r="L9373" s="55">
        <v>-4475.93</v>
      </c>
      <c r="M9373" s="39"/>
      <c r="N9373" s="53">
        <v>43692</v>
      </c>
      <c r="O9373" s="54">
        <v>7</v>
      </c>
      <c r="P9373" s="55">
        <v>8737.3685181949004</v>
      </c>
      <c r="Q9373" s="39"/>
      <c r="R9373" s="77">
        <f t="shared" si="438"/>
        <v>-0.24711020216814727</v>
      </c>
      <c r="S9373" s="78">
        <f t="shared" si="439"/>
        <v>74023.248207202749</v>
      </c>
      <c r="T9373" s="79">
        <f t="shared" si="440"/>
        <v>-2159.0929009487472</v>
      </c>
    </row>
    <row r="9374" spans="2:20">
      <c r="B9374" s="62">
        <v>43692</v>
      </c>
      <c r="C9374" s="63">
        <v>8</v>
      </c>
      <c r="D9374" s="64">
        <v>8.3569700000000005</v>
      </c>
      <c r="E9374" s="39"/>
      <c r="F9374" s="53">
        <v>43692</v>
      </c>
      <c r="G9374" s="54">
        <v>8</v>
      </c>
      <c r="H9374" s="55">
        <v>17699.017365856598</v>
      </c>
      <c r="I9374" s="39"/>
      <c r="J9374" s="53">
        <v>43692</v>
      </c>
      <c r="K9374" s="54">
        <v>8</v>
      </c>
      <c r="L9374" s="55">
        <v>-4316.07</v>
      </c>
      <c r="M9374" s="39"/>
      <c r="N9374" s="53">
        <v>43692</v>
      </c>
      <c r="O9374" s="54">
        <v>8</v>
      </c>
      <c r="P9374" s="55">
        <v>8756.7011865078002</v>
      </c>
      <c r="Q9374" s="39"/>
      <c r="R9374" s="77">
        <f t="shared" si="438"/>
        <v>-0.24385930081780618</v>
      </c>
      <c r="S9374" s="78">
        <f t="shared" si="439"/>
        <v>73179.4891146101</v>
      </c>
      <c r="T9374" s="79">
        <f t="shared" si="440"/>
        <v>-2135.4030288122458</v>
      </c>
    </row>
    <row r="9375" spans="2:20">
      <c r="B9375" s="62">
        <v>43692</v>
      </c>
      <c r="C9375" s="63">
        <v>9</v>
      </c>
      <c r="D9375" s="64">
        <v>8.4099599999999999</v>
      </c>
      <c r="E9375" s="39"/>
      <c r="F9375" s="53">
        <v>43692</v>
      </c>
      <c r="G9375" s="54">
        <v>9</v>
      </c>
      <c r="H9375" s="55">
        <v>18306.255483810299</v>
      </c>
      <c r="I9375" s="39"/>
      <c r="J9375" s="53">
        <v>43692</v>
      </c>
      <c r="K9375" s="54">
        <v>9</v>
      </c>
      <c r="L9375" s="55">
        <v>-5470.41</v>
      </c>
      <c r="M9375" s="39"/>
      <c r="N9375" s="53">
        <v>43692</v>
      </c>
      <c r="O9375" s="54">
        <v>9</v>
      </c>
      <c r="P9375" s="55">
        <v>8913.8493712861</v>
      </c>
      <c r="Q9375" s="39"/>
      <c r="R9375" s="77">
        <f t="shared" si="438"/>
        <v>-0.29882736012495431</v>
      </c>
      <c r="S9375" s="78">
        <f t="shared" si="439"/>
        <v>74965.116658541243</v>
      </c>
      <c r="T9375" s="79">
        <f t="shared" si="440"/>
        <v>-2663.7020761729091</v>
      </c>
    </row>
    <row r="9376" spans="2:20">
      <c r="B9376" s="62">
        <v>43692</v>
      </c>
      <c r="C9376" s="63">
        <v>10</v>
      </c>
      <c r="D9376" s="64">
        <v>8.6002500000000008</v>
      </c>
      <c r="E9376" s="39"/>
      <c r="F9376" s="53">
        <v>43692</v>
      </c>
      <c r="G9376" s="54">
        <v>10</v>
      </c>
      <c r="H9376" s="55">
        <v>18306.694384730501</v>
      </c>
      <c r="I9376" s="39"/>
      <c r="J9376" s="53">
        <v>43692</v>
      </c>
      <c r="K9376" s="54">
        <v>10</v>
      </c>
      <c r="L9376" s="55">
        <v>-5835.42</v>
      </c>
      <c r="M9376" s="39"/>
      <c r="N9376" s="53">
        <v>43692</v>
      </c>
      <c r="O9376" s="54">
        <v>10</v>
      </c>
      <c r="P9376" s="55">
        <v>8949.5279873895997</v>
      </c>
      <c r="Q9376" s="39"/>
      <c r="R9376" s="77">
        <f t="shared" si="438"/>
        <v>-0.31875880360286601</v>
      </c>
      <c r="S9376" s="78">
        <f t="shared" si="439"/>
        <v>76968.178073547417</v>
      </c>
      <c r="T9376" s="79">
        <f t="shared" si="440"/>
        <v>-2852.7408340706743</v>
      </c>
    </row>
    <row r="9377" spans="2:20">
      <c r="B9377" s="62">
        <v>43692</v>
      </c>
      <c r="C9377" s="63">
        <v>11</v>
      </c>
      <c r="D9377" s="64">
        <v>8.5678000000000001</v>
      </c>
      <c r="E9377" s="39"/>
      <c r="F9377" s="53">
        <v>43692</v>
      </c>
      <c r="G9377" s="54">
        <v>11</v>
      </c>
      <c r="H9377" s="55">
        <v>18618.920615950301</v>
      </c>
      <c r="I9377" s="39"/>
      <c r="J9377" s="53">
        <v>43692</v>
      </c>
      <c r="K9377" s="54">
        <v>11</v>
      </c>
      <c r="L9377" s="55">
        <v>-6666.92</v>
      </c>
      <c r="M9377" s="39"/>
      <c r="N9377" s="53">
        <v>43692</v>
      </c>
      <c r="O9377" s="54">
        <v>11</v>
      </c>
      <c r="P9377" s="55">
        <v>9084.6599835663001</v>
      </c>
      <c r="Q9377" s="39"/>
      <c r="R9377" s="77">
        <f t="shared" si="438"/>
        <v>-0.35807231458351235</v>
      </c>
      <c r="S9377" s="78">
        <f t="shared" si="439"/>
        <v>77835.54980719935</v>
      </c>
      <c r="T9377" s="79">
        <f t="shared" si="440"/>
        <v>-3252.9652275197982</v>
      </c>
    </row>
    <row r="9378" spans="2:20">
      <c r="B9378" s="62">
        <v>43692</v>
      </c>
      <c r="C9378" s="63">
        <v>12</v>
      </c>
      <c r="D9378" s="64">
        <v>7.9499599999999999</v>
      </c>
      <c r="E9378" s="39"/>
      <c r="F9378" s="53">
        <v>43692</v>
      </c>
      <c r="G9378" s="54">
        <v>12</v>
      </c>
      <c r="H9378" s="55">
        <v>19207.420953336899</v>
      </c>
      <c r="I9378" s="39"/>
      <c r="J9378" s="53">
        <v>43692</v>
      </c>
      <c r="K9378" s="54">
        <v>12</v>
      </c>
      <c r="L9378" s="55">
        <v>-5268.12</v>
      </c>
      <c r="M9378" s="39"/>
      <c r="N9378" s="53">
        <v>43692</v>
      </c>
      <c r="O9378" s="54">
        <v>12</v>
      </c>
      <c r="P9378" s="55">
        <v>9363.6267977120006</v>
      </c>
      <c r="Q9378" s="39"/>
      <c r="R9378" s="77">
        <f t="shared" si="438"/>
        <v>-0.27427524042913065</v>
      </c>
      <c r="S9378" s="78">
        <f t="shared" si="439"/>
        <v>74440.458496738502</v>
      </c>
      <c r="T9378" s="79">
        <f t="shared" si="440"/>
        <v>-2568.2109912311098</v>
      </c>
    </row>
    <row r="9379" spans="2:20">
      <c r="B9379" s="62">
        <v>43692</v>
      </c>
      <c r="C9379" s="63">
        <v>13</v>
      </c>
      <c r="D9379" s="64">
        <v>9.1044900000000002</v>
      </c>
      <c r="E9379" s="39"/>
      <c r="F9379" s="53">
        <v>43692</v>
      </c>
      <c r="G9379" s="54">
        <v>13</v>
      </c>
      <c r="H9379" s="55">
        <v>19879.3827911753</v>
      </c>
      <c r="I9379" s="39"/>
      <c r="J9379" s="53">
        <v>43692</v>
      </c>
      <c r="K9379" s="54">
        <v>13</v>
      </c>
      <c r="L9379" s="55">
        <v>-2833.99</v>
      </c>
      <c r="M9379" s="39"/>
      <c r="N9379" s="53">
        <v>43692</v>
      </c>
      <c r="O9379" s="54">
        <v>13</v>
      </c>
      <c r="P9379" s="55">
        <v>9593.2551736846999</v>
      </c>
      <c r="Q9379" s="39"/>
      <c r="R9379" s="77">
        <f t="shared" si="438"/>
        <v>-0.14255925497133856</v>
      </c>
      <c r="S9379" s="78">
        <f t="shared" si="439"/>
        <v>87341.69579626061</v>
      </c>
      <c r="T9379" s="79">
        <f t="shared" si="440"/>
        <v>-1367.60731031043</v>
      </c>
    </row>
    <row r="9380" spans="2:20">
      <c r="B9380" s="62">
        <v>43692</v>
      </c>
      <c r="C9380" s="63">
        <v>14</v>
      </c>
      <c r="D9380" s="64">
        <v>7.4401900000000003</v>
      </c>
      <c r="E9380" s="39"/>
      <c r="F9380" s="53">
        <v>43692</v>
      </c>
      <c r="G9380" s="54">
        <v>14</v>
      </c>
      <c r="H9380" s="55">
        <v>21545.2911740034</v>
      </c>
      <c r="I9380" s="39"/>
      <c r="J9380" s="53">
        <v>43692</v>
      </c>
      <c r="K9380" s="54">
        <v>14</v>
      </c>
      <c r="L9380" s="55">
        <v>-281.42</v>
      </c>
      <c r="M9380" s="39"/>
      <c r="N9380" s="53">
        <v>43692</v>
      </c>
      <c r="O9380" s="54">
        <v>14</v>
      </c>
      <c r="P9380" s="55">
        <v>10337.488498168699</v>
      </c>
      <c r="Q9380" s="39"/>
      <c r="R9380" s="77">
        <f t="shared" si="438"/>
        <v>-1.3061786806555767E-2</v>
      </c>
      <c r="S9380" s="78">
        <f t="shared" si="439"/>
        <v>76912.878549189772</v>
      </c>
      <c r="T9380" s="79">
        <f t="shared" si="440"/>
        <v>-135.02607087830191</v>
      </c>
    </row>
    <row r="9381" spans="2:20">
      <c r="B9381" s="62">
        <v>43692</v>
      </c>
      <c r="C9381" s="63">
        <v>15</v>
      </c>
      <c r="D9381" s="64">
        <v>5.8299899999999996</v>
      </c>
      <c r="E9381" s="39"/>
      <c r="F9381" s="53">
        <v>43692</v>
      </c>
      <c r="G9381" s="54">
        <v>15</v>
      </c>
      <c r="H9381" s="55">
        <v>22995.045095927198</v>
      </c>
      <c r="I9381" s="39"/>
      <c r="J9381" s="53">
        <v>43692</v>
      </c>
      <c r="K9381" s="54">
        <v>15</v>
      </c>
      <c r="L9381" s="55">
        <v>-2999.91</v>
      </c>
      <c r="M9381" s="39"/>
      <c r="N9381" s="53">
        <v>43692</v>
      </c>
      <c r="O9381" s="54">
        <v>15</v>
      </c>
      <c r="P9381" s="55">
        <v>10974.169174564</v>
      </c>
      <c r="Q9381" s="39"/>
      <c r="R9381" s="77">
        <f t="shared" si="438"/>
        <v>-0.13045897442189985</v>
      </c>
      <c r="S9381" s="78">
        <f t="shared" si="439"/>
        <v>63979.296546016369</v>
      </c>
      <c r="T9381" s="79">
        <f t="shared" si="440"/>
        <v>-1431.6788556460467</v>
      </c>
    </row>
    <row r="9382" spans="2:20">
      <c r="B9382" s="62">
        <v>43692</v>
      </c>
      <c r="C9382" s="63">
        <v>16</v>
      </c>
      <c r="D9382" s="64">
        <v>4.8698899999999998</v>
      </c>
      <c r="E9382" s="39"/>
      <c r="F9382" s="53">
        <v>43692</v>
      </c>
      <c r="G9382" s="54">
        <v>16</v>
      </c>
      <c r="H9382" s="55">
        <v>24119.955185275201</v>
      </c>
      <c r="I9382" s="39"/>
      <c r="J9382" s="53">
        <v>43692</v>
      </c>
      <c r="K9382" s="54">
        <v>16</v>
      </c>
      <c r="L9382" s="55">
        <v>-5060.0600000000004</v>
      </c>
      <c r="M9382" s="39"/>
      <c r="N9382" s="53">
        <v>43692</v>
      </c>
      <c r="O9382" s="54">
        <v>16</v>
      </c>
      <c r="P9382" s="55">
        <v>11555.3343640243</v>
      </c>
      <c r="Q9382" s="39"/>
      <c r="R9382" s="77">
        <f t="shared" si="438"/>
        <v>-0.20978728862187423</v>
      </c>
      <c r="S9382" s="78">
        <f t="shared" si="439"/>
        <v>56273.207266018297</v>
      </c>
      <c r="T9382" s="79">
        <f t="shared" si="440"/>
        <v>-2424.1622653478275</v>
      </c>
    </row>
    <row r="9383" spans="2:20">
      <c r="B9383" s="62">
        <v>43692</v>
      </c>
      <c r="C9383" s="63">
        <v>17</v>
      </c>
      <c r="D9383" s="64">
        <v>4.8380000000000001</v>
      </c>
      <c r="E9383" s="39"/>
      <c r="F9383" s="53">
        <v>43692</v>
      </c>
      <c r="G9383" s="54">
        <v>17</v>
      </c>
      <c r="H9383" s="55">
        <v>24956.811258548601</v>
      </c>
      <c r="I9383" s="39"/>
      <c r="J9383" s="53">
        <v>43692</v>
      </c>
      <c r="K9383" s="54">
        <v>17</v>
      </c>
      <c r="L9383" s="55">
        <v>-4079.97</v>
      </c>
      <c r="M9383" s="39"/>
      <c r="N9383" s="53">
        <v>43692</v>
      </c>
      <c r="O9383" s="54">
        <v>17</v>
      </c>
      <c r="P9383" s="55">
        <v>11885.8321263364</v>
      </c>
      <c r="Q9383" s="39"/>
      <c r="R9383" s="77">
        <f t="shared" si="438"/>
        <v>-0.16348122192904208</v>
      </c>
      <c r="S9383" s="78">
        <f t="shared" si="439"/>
        <v>57503.655827215502</v>
      </c>
      <c r="T9383" s="79">
        <f t="shared" si="440"/>
        <v>-1943.110359656939</v>
      </c>
    </row>
    <row r="9384" spans="2:20">
      <c r="B9384" s="62">
        <v>43692</v>
      </c>
      <c r="C9384" s="63">
        <v>18</v>
      </c>
      <c r="D9384" s="64">
        <v>5.3559299999999999</v>
      </c>
      <c r="E9384" s="39"/>
      <c r="F9384" s="53">
        <v>43692</v>
      </c>
      <c r="G9384" s="54">
        <v>18</v>
      </c>
      <c r="H9384" s="55">
        <v>25131.609761186901</v>
      </c>
      <c r="I9384" s="39"/>
      <c r="J9384" s="53">
        <v>43692</v>
      </c>
      <c r="K9384" s="54">
        <v>18</v>
      </c>
      <c r="L9384" s="55">
        <v>-3977.21</v>
      </c>
      <c r="M9384" s="39"/>
      <c r="N9384" s="53">
        <v>43692</v>
      </c>
      <c r="O9384" s="54">
        <v>18</v>
      </c>
      <c r="P9384" s="55">
        <v>11993.5973290572</v>
      </c>
      <c r="Q9384" s="39"/>
      <c r="R9384" s="77">
        <f t="shared" si="438"/>
        <v>-0.15825528240305473</v>
      </c>
      <c r="S9384" s="78">
        <f t="shared" si="439"/>
        <v>64236.867742617331</v>
      </c>
      <c r="T9384" s="79">
        <f t="shared" si="440"/>
        <v>-1898.0501323384701</v>
      </c>
    </row>
    <row r="9385" spans="2:20">
      <c r="B9385" s="62">
        <v>43692</v>
      </c>
      <c r="C9385" s="63">
        <v>19</v>
      </c>
      <c r="D9385" s="64">
        <v>5.6752099999999999</v>
      </c>
      <c r="E9385" s="39"/>
      <c r="F9385" s="53">
        <v>43692</v>
      </c>
      <c r="G9385" s="54">
        <v>19</v>
      </c>
      <c r="H9385" s="55">
        <v>24958.827041001001</v>
      </c>
      <c r="I9385" s="39"/>
      <c r="J9385" s="53">
        <v>43692</v>
      </c>
      <c r="K9385" s="54">
        <v>19</v>
      </c>
      <c r="L9385" s="55">
        <v>-2743.64</v>
      </c>
      <c r="M9385" s="39"/>
      <c r="N9385" s="53">
        <v>43692</v>
      </c>
      <c r="O9385" s="54">
        <v>19</v>
      </c>
      <c r="P9385" s="55">
        <v>11859.8686668994</v>
      </c>
      <c r="Q9385" s="39"/>
      <c r="R9385" s="77">
        <f t="shared" si="438"/>
        <v>-0.10992664020199738</v>
      </c>
      <c r="S9385" s="78">
        <f t="shared" si="439"/>
        <v>67307.245257074144</v>
      </c>
      <c r="T9385" s="79">
        <f t="shared" si="440"/>
        <v>-1303.7155157891928</v>
      </c>
    </row>
    <row r="9386" spans="2:20">
      <c r="B9386" s="62">
        <v>43692</v>
      </c>
      <c r="C9386" s="63">
        <v>20</v>
      </c>
      <c r="D9386" s="64">
        <v>5.6965000000000003</v>
      </c>
      <c r="E9386" s="39"/>
      <c r="F9386" s="53">
        <v>43692</v>
      </c>
      <c r="G9386" s="54">
        <v>20</v>
      </c>
      <c r="H9386" s="55">
        <v>24774.636424065098</v>
      </c>
      <c r="I9386" s="39"/>
      <c r="J9386" s="53">
        <v>43692</v>
      </c>
      <c r="K9386" s="54">
        <v>20</v>
      </c>
      <c r="L9386" s="55">
        <v>-8219.7900000000009</v>
      </c>
      <c r="M9386" s="39"/>
      <c r="N9386" s="53">
        <v>43692</v>
      </c>
      <c r="O9386" s="54">
        <v>20</v>
      </c>
      <c r="P9386" s="55">
        <v>11748.9323850787</v>
      </c>
      <c r="Q9386" s="39"/>
      <c r="R9386" s="77">
        <f t="shared" si="438"/>
        <v>-0.33178246733080707</v>
      </c>
      <c r="S9386" s="78">
        <f t="shared" si="439"/>
        <v>66927.793331600828</v>
      </c>
      <c r="T9386" s="79">
        <f t="shared" si="440"/>
        <v>-3898.0897752242354</v>
      </c>
    </row>
    <row r="9387" spans="2:20">
      <c r="B9387" s="62">
        <v>43692</v>
      </c>
      <c r="C9387" s="63">
        <v>21</v>
      </c>
      <c r="D9387" s="64">
        <v>5.5094099999999999</v>
      </c>
      <c r="E9387" s="39"/>
      <c r="F9387" s="53">
        <v>43692</v>
      </c>
      <c r="G9387" s="54">
        <v>21</v>
      </c>
      <c r="H9387" s="55">
        <v>24193.8638874629</v>
      </c>
      <c r="I9387" s="39"/>
      <c r="J9387" s="53">
        <v>43692</v>
      </c>
      <c r="K9387" s="54">
        <v>21</v>
      </c>
      <c r="L9387" s="55">
        <v>-13028.51</v>
      </c>
      <c r="M9387" s="39"/>
      <c r="N9387" s="53">
        <v>43692</v>
      </c>
      <c r="O9387" s="54">
        <v>21</v>
      </c>
      <c r="P9387" s="55">
        <v>11477.4369509404</v>
      </c>
      <c r="Q9387" s="39"/>
      <c r="R9387" s="77">
        <f t="shared" si="438"/>
        <v>-0.53850472419791073</v>
      </c>
      <c r="S9387" s="78">
        <f t="shared" si="439"/>
        <v>63233.905911880553</v>
      </c>
      <c r="T9387" s="79">
        <f t="shared" si="440"/>
        <v>-6180.6540197650702</v>
      </c>
    </row>
    <row r="9388" spans="2:20">
      <c r="B9388" s="62">
        <v>43692</v>
      </c>
      <c r="C9388" s="63">
        <v>22</v>
      </c>
      <c r="D9388" s="64">
        <v>5.7006899999999998</v>
      </c>
      <c r="E9388" s="39"/>
      <c r="F9388" s="53">
        <v>43692</v>
      </c>
      <c r="G9388" s="54">
        <v>22</v>
      </c>
      <c r="H9388" s="55">
        <v>23597.315957467799</v>
      </c>
      <c r="I9388" s="39"/>
      <c r="J9388" s="53">
        <v>43692</v>
      </c>
      <c r="K9388" s="54">
        <v>22</v>
      </c>
      <c r="L9388" s="55">
        <v>-7292.9</v>
      </c>
      <c r="M9388" s="39"/>
      <c r="N9388" s="53">
        <v>43692</v>
      </c>
      <c r="O9388" s="54">
        <v>22</v>
      </c>
      <c r="P9388" s="55">
        <v>11143.717106608699</v>
      </c>
      <c r="Q9388" s="39"/>
      <c r="R9388" s="77">
        <f t="shared" si="438"/>
        <v>-0.30905633560803464</v>
      </c>
      <c r="S9388" s="78">
        <f t="shared" si="439"/>
        <v>63526.876672473147</v>
      </c>
      <c r="T9388" s="79">
        <f t="shared" si="440"/>
        <v>-3444.0363740210551</v>
      </c>
    </row>
    <row r="9389" spans="2:20">
      <c r="B9389" s="62">
        <v>43692</v>
      </c>
      <c r="C9389" s="63">
        <v>23</v>
      </c>
      <c r="D9389" s="64">
        <v>5.3905200000000004</v>
      </c>
      <c r="E9389" s="39"/>
      <c r="F9389" s="53">
        <v>43692</v>
      </c>
      <c r="G9389" s="54">
        <v>23</v>
      </c>
      <c r="H9389" s="55">
        <v>23335.840475236098</v>
      </c>
      <c r="I9389" s="39"/>
      <c r="J9389" s="53">
        <v>43692</v>
      </c>
      <c r="K9389" s="54">
        <v>23</v>
      </c>
      <c r="L9389" s="55">
        <v>-4800.78</v>
      </c>
      <c r="M9389" s="39"/>
      <c r="N9389" s="53">
        <v>43692</v>
      </c>
      <c r="O9389" s="54">
        <v>23</v>
      </c>
      <c r="P9389" s="55">
        <v>11025.390797894401</v>
      </c>
      <c r="Q9389" s="39"/>
      <c r="R9389" s="77">
        <f t="shared" si="438"/>
        <v>-0.20572560928733502</v>
      </c>
      <c r="S9389" s="78">
        <f t="shared" si="439"/>
        <v>59432.58960386573</v>
      </c>
      <c r="T9389" s="79">
        <f t="shared" si="440"/>
        <v>-2268.2052395278024</v>
      </c>
    </row>
    <row r="9390" spans="2:20">
      <c r="B9390" s="62">
        <v>43692</v>
      </c>
      <c r="C9390" s="63">
        <v>24</v>
      </c>
      <c r="D9390" s="64">
        <v>4.7393999999999998</v>
      </c>
      <c r="E9390" s="39"/>
      <c r="F9390" s="53">
        <v>43692</v>
      </c>
      <c r="G9390" s="54">
        <v>24</v>
      </c>
      <c r="H9390" s="55">
        <v>23381.887953195001</v>
      </c>
      <c r="I9390" s="39"/>
      <c r="J9390" s="53">
        <v>43692</v>
      </c>
      <c r="K9390" s="54">
        <v>24</v>
      </c>
      <c r="L9390" s="55">
        <v>-6145.38</v>
      </c>
      <c r="M9390" s="39"/>
      <c r="N9390" s="53">
        <v>43692</v>
      </c>
      <c r="O9390" s="54">
        <v>24</v>
      </c>
      <c r="P9390" s="55">
        <v>11029.0677159322</v>
      </c>
      <c r="Q9390" s="39"/>
      <c r="R9390" s="77">
        <f t="shared" si="438"/>
        <v>-0.2628265096600238</v>
      </c>
      <c r="S9390" s="78">
        <f t="shared" si="439"/>
        <v>52271.16353288907</v>
      </c>
      <c r="T9390" s="79">
        <f t="shared" si="440"/>
        <v>-2898.7313725825111</v>
      </c>
    </row>
    <row r="9391" spans="2:20">
      <c r="B9391" s="62">
        <v>43692</v>
      </c>
      <c r="C9391" s="63">
        <v>25</v>
      </c>
      <c r="D9391" s="64">
        <v>4.78775</v>
      </c>
      <c r="E9391" s="39"/>
      <c r="F9391" s="53">
        <v>43692</v>
      </c>
      <c r="G9391" s="54">
        <v>25</v>
      </c>
      <c r="H9391" s="55">
        <v>23401.844165455699</v>
      </c>
      <c r="I9391" s="39"/>
      <c r="J9391" s="53">
        <v>43692</v>
      </c>
      <c r="K9391" s="54">
        <v>25</v>
      </c>
      <c r="L9391" s="55">
        <v>-2969.7</v>
      </c>
      <c r="M9391" s="39"/>
      <c r="N9391" s="53">
        <v>43692</v>
      </c>
      <c r="O9391" s="54">
        <v>25</v>
      </c>
      <c r="P9391" s="55">
        <v>11035.464855394801</v>
      </c>
      <c r="Q9391" s="39"/>
      <c r="R9391" s="77">
        <f t="shared" si="438"/>
        <v>-0.12690025533900787</v>
      </c>
      <c r="S9391" s="78">
        <f t="shared" si="439"/>
        <v>52835.046861416457</v>
      </c>
      <c r="T9391" s="79">
        <f t="shared" si="440"/>
        <v>-1400.4033079342478</v>
      </c>
    </row>
    <row r="9392" spans="2:20">
      <c r="B9392" s="62">
        <v>43692</v>
      </c>
      <c r="C9392" s="63">
        <v>26</v>
      </c>
      <c r="D9392" s="64">
        <v>4.7871300000000003</v>
      </c>
      <c r="E9392" s="39"/>
      <c r="F9392" s="53">
        <v>43692</v>
      </c>
      <c r="G9392" s="54">
        <v>26</v>
      </c>
      <c r="H9392" s="55">
        <v>23015.806516764002</v>
      </c>
      <c r="I9392" s="39"/>
      <c r="J9392" s="53">
        <v>43692</v>
      </c>
      <c r="K9392" s="54">
        <v>26</v>
      </c>
      <c r="L9392" s="55">
        <v>-4044.43</v>
      </c>
      <c r="M9392" s="39"/>
      <c r="N9392" s="53">
        <v>43692</v>
      </c>
      <c r="O9392" s="54">
        <v>26</v>
      </c>
      <c r="P9392" s="55">
        <v>10865.937432914399</v>
      </c>
      <c r="Q9392" s="39"/>
      <c r="R9392" s="77">
        <f t="shared" si="438"/>
        <v>-0.1757240180592482</v>
      </c>
      <c r="S9392" s="78">
        <f t="shared" si="439"/>
        <v>52016.65506322751</v>
      </c>
      <c r="T9392" s="79">
        <f t="shared" si="440"/>
        <v>-1909.406185692111</v>
      </c>
    </row>
    <row r="9393" spans="2:20">
      <c r="B9393" s="62">
        <v>43692</v>
      </c>
      <c r="C9393" s="63">
        <v>27</v>
      </c>
      <c r="D9393" s="64">
        <v>5.1266100000000003</v>
      </c>
      <c r="E9393" s="39"/>
      <c r="F9393" s="53">
        <v>43692</v>
      </c>
      <c r="G9393" s="54">
        <v>27</v>
      </c>
      <c r="H9393" s="55">
        <v>22456.000560544599</v>
      </c>
      <c r="I9393" s="39"/>
      <c r="J9393" s="53">
        <v>43692</v>
      </c>
      <c r="K9393" s="54">
        <v>27</v>
      </c>
      <c r="L9393" s="55">
        <v>-2350.61</v>
      </c>
      <c r="M9393" s="39"/>
      <c r="N9393" s="53">
        <v>43692</v>
      </c>
      <c r="O9393" s="54">
        <v>27</v>
      </c>
      <c r="P9393" s="55">
        <v>10562.0997730402</v>
      </c>
      <c r="Q9393" s="39"/>
      <c r="R9393" s="77">
        <f t="shared" si="438"/>
        <v>-0.10467625317617972</v>
      </c>
      <c r="S9393" s="78">
        <f t="shared" si="439"/>
        <v>54147.766317465619</v>
      </c>
      <c r="T9393" s="79">
        <f t="shared" si="440"/>
        <v>-1105.6010299148263</v>
      </c>
    </row>
    <row r="9394" spans="2:20">
      <c r="B9394" s="62">
        <v>43692</v>
      </c>
      <c r="C9394" s="63">
        <v>28</v>
      </c>
      <c r="D9394" s="64">
        <v>5.3786300000000002</v>
      </c>
      <c r="E9394" s="39"/>
      <c r="F9394" s="53">
        <v>43692</v>
      </c>
      <c r="G9394" s="54">
        <v>28</v>
      </c>
      <c r="H9394" s="55">
        <v>22147.017066489101</v>
      </c>
      <c r="I9394" s="39"/>
      <c r="J9394" s="53">
        <v>43692</v>
      </c>
      <c r="K9394" s="54">
        <v>28</v>
      </c>
      <c r="L9394" s="55">
        <v>-3623.66</v>
      </c>
      <c r="M9394" s="39"/>
      <c r="N9394" s="53">
        <v>43692</v>
      </c>
      <c r="O9394" s="54">
        <v>28</v>
      </c>
      <c r="P9394" s="55">
        <v>10386.8636916176</v>
      </c>
      <c r="Q9394" s="39"/>
      <c r="R9394" s="77">
        <f t="shared" si="438"/>
        <v>-0.16361842270320912</v>
      </c>
      <c r="S9394" s="78">
        <f t="shared" si="439"/>
        <v>55867.096657645176</v>
      </c>
      <c r="T9394" s="79">
        <f t="shared" si="440"/>
        <v>-1699.4822540557036</v>
      </c>
    </row>
    <row r="9395" spans="2:20">
      <c r="B9395" s="62">
        <v>43692</v>
      </c>
      <c r="C9395" s="63">
        <v>29</v>
      </c>
      <c r="D9395" s="64">
        <v>5.7455800000000004</v>
      </c>
      <c r="E9395" s="39"/>
      <c r="F9395" s="53">
        <v>43692</v>
      </c>
      <c r="G9395" s="54">
        <v>29</v>
      </c>
      <c r="H9395" s="55">
        <v>21855.2685395361</v>
      </c>
      <c r="I9395" s="39"/>
      <c r="J9395" s="53">
        <v>43692</v>
      </c>
      <c r="K9395" s="54">
        <v>29</v>
      </c>
      <c r="L9395" s="55">
        <v>-2774.69</v>
      </c>
      <c r="M9395" s="39"/>
      <c r="N9395" s="53">
        <v>43692</v>
      </c>
      <c r="O9395" s="54">
        <v>29</v>
      </c>
      <c r="P9395" s="55">
        <v>10234.7101028283</v>
      </c>
      <c r="Q9395" s="39"/>
      <c r="R9395" s="77">
        <f t="shared" si="438"/>
        <v>-0.12695748830450634</v>
      </c>
      <c r="S9395" s="78">
        <f t="shared" si="439"/>
        <v>58804.345672608222</v>
      </c>
      <c r="T9395" s="79">
        <f t="shared" si="440"/>
        <v>-1299.3730881798367</v>
      </c>
    </row>
    <row r="9396" spans="2:20">
      <c r="B9396" s="62">
        <v>43692</v>
      </c>
      <c r="C9396" s="63">
        <v>30</v>
      </c>
      <c r="D9396" s="64">
        <v>4.3962599999999998</v>
      </c>
      <c r="E9396" s="39"/>
      <c r="F9396" s="53">
        <v>43692</v>
      </c>
      <c r="G9396" s="54">
        <v>30</v>
      </c>
      <c r="H9396" s="55">
        <v>22009.2059980548</v>
      </c>
      <c r="I9396" s="39"/>
      <c r="J9396" s="53">
        <v>43692</v>
      </c>
      <c r="K9396" s="54">
        <v>30</v>
      </c>
      <c r="L9396" s="55">
        <v>-3184.45</v>
      </c>
      <c r="M9396" s="39"/>
      <c r="N9396" s="53">
        <v>43692</v>
      </c>
      <c r="O9396" s="54">
        <v>30</v>
      </c>
      <c r="P9396" s="55">
        <v>10328.3676356957</v>
      </c>
      <c r="Q9396" s="39"/>
      <c r="R9396" s="77">
        <f t="shared" si="438"/>
        <v>-0.14468718227642766</v>
      </c>
      <c r="S9396" s="78">
        <f t="shared" si="439"/>
        <v>45406.189502103574</v>
      </c>
      <c r="T9396" s="79">
        <f t="shared" si="440"/>
        <v>-1494.3824107238599</v>
      </c>
    </row>
    <row r="9397" spans="2:20">
      <c r="B9397" s="62">
        <v>43692</v>
      </c>
      <c r="C9397" s="63">
        <v>31</v>
      </c>
      <c r="D9397" s="64">
        <v>3.1464500000000002</v>
      </c>
      <c r="E9397" s="39"/>
      <c r="F9397" s="53">
        <v>43692</v>
      </c>
      <c r="G9397" s="54">
        <v>31</v>
      </c>
      <c r="H9397" s="55">
        <v>22183.5095392578</v>
      </c>
      <c r="I9397" s="39"/>
      <c r="J9397" s="53">
        <v>43692</v>
      </c>
      <c r="K9397" s="54">
        <v>31</v>
      </c>
      <c r="L9397" s="55">
        <v>-1653.55</v>
      </c>
      <c r="M9397" s="39"/>
      <c r="N9397" s="53">
        <v>43692</v>
      </c>
      <c r="O9397" s="54">
        <v>31</v>
      </c>
      <c r="P9397" s="55">
        <v>10461.250418339499</v>
      </c>
      <c r="Q9397" s="39"/>
      <c r="R9397" s="77">
        <f t="shared" si="438"/>
        <v>-7.4539603261320711E-2</v>
      </c>
      <c r="S9397" s="78">
        <f t="shared" si="439"/>
        <v>32915.801378784323</v>
      </c>
      <c r="T9397" s="79">
        <f t="shared" si="440"/>
        <v>-779.77745580035162</v>
      </c>
    </row>
    <row r="9398" spans="2:20">
      <c r="B9398" s="62">
        <v>43692</v>
      </c>
      <c r="C9398" s="63">
        <v>32</v>
      </c>
      <c r="D9398" s="64">
        <v>3.0168200000000001</v>
      </c>
      <c r="E9398" s="39"/>
      <c r="F9398" s="53">
        <v>43692</v>
      </c>
      <c r="G9398" s="54">
        <v>32</v>
      </c>
      <c r="H9398" s="55">
        <v>22590.422033458199</v>
      </c>
      <c r="I9398" s="39"/>
      <c r="J9398" s="53">
        <v>43692</v>
      </c>
      <c r="K9398" s="54">
        <v>32</v>
      </c>
      <c r="L9398" s="55">
        <v>-1194.01</v>
      </c>
      <c r="M9398" s="39"/>
      <c r="N9398" s="53">
        <v>43692</v>
      </c>
      <c r="O9398" s="54">
        <v>32</v>
      </c>
      <c r="P9398" s="55">
        <v>10672.2311746136</v>
      </c>
      <c r="Q9398" s="39"/>
      <c r="R9398" s="77">
        <f t="shared" si="438"/>
        <v>-5.2854700909596861E-2</v>
      </c>
      <c r="S9398" s="78">
        <f t="shared" si="439"/>
        <v>32196.200452197801</v>
      </c>
      <c r="T9398" s="79">
        <f t="shared" si="440"/>
        <v>-564.07758677227741</v>
      </c>
    </row>
    <row r="9399" spans="2:20">
      <c r="B9399" s="62">
        <v>43692</v>
      </c>
      <c r="C9399" s="63">
        <v>33</v>
      </c>
      <c r="D9399" s="64">
        <v>3.7738999999999998</v>
      </c>
      <c r="E9399" s="39"/>
      <c r="F9399" s="53">
        <v>43692</v>
      </c>
      <c r="G9399" s="54">
        <v>33</v>
      </c>
      <c r="H9399" s="55">
        <v>23252.9393087504</v>
      </c>
      <c r="I9399" s="39"/>
      <c r="J9399" s="53">
        <v>43692</v>
      </c>
      <c r="K9399" s="54">
        <v>33</v>
      </c>
      <c r="L9399" s="55">
        <v>17567.61</v>
      </c>
      <c r="M9399" s="39"/>
      <c r="N9399" s="53">
        <v>43692</v>
      </c>
      <c r="O9399" s="54">
        <v>33</v>
      </c>
      <c r="P9399" s="55">
        <v>11031.0470851094</v>
      </c>
      <c r="Q9399" s="39"/>
      <c r="R9399" s="77">
        <f t="shared" si="438"/>
        <v>0.75550061722257489</v>
      </c>
      <c r="S9399" s="78">
        <f t="shared" si="439"/>
        <v>41630.068594494362</v>
      </c>
      <c r="T9399" s="79">
        <f t="shared" si="440"/>
        <v>8333.9628814114367</v>
      </c>
    </row>
    <row r="9400" spans="2:20">
      <c r="B9400" s="62">
        <v>43692</v>
      </c>
      <c r="C9400" s="63">
        <v>34</v>
      </c>
      <c r="D9400" s="64">
        <v>3.17361</v>
      </c>
      <c r="E9400" s="39"/>
      <c r="F9400" s="53">
        <v>43692</v>
      </c>
      <c r="G9400" s="54">
        <v>34</v>
      </c>
      <c r="H9400" s="55">
        <v>24452.334185107298</v>
      </c>
      <c r="I9400" s="39"/>
      <c r="J9400" s="53">
        <v>43692</v>
      </c>
      <c r="K9400" s="54">
        <v>34</v>
      </c>
      <c r="L9400" s="55">
        <v>11788.22</v>
      </c>
      <c r="M9400" s="39"/>
      <c r="N9400" s="53">
        <v>43692</v>
      </c>
      <c r="O9400" s="54">
        <v>34</v>
      </c>
      <c r="P9400" s="55">
        <v>11663.053299256</v>
      </c>
      <c r="Q9400" s="39"/>
      <c r="R9400" s="77">
        <f t="shared" si="438"/>
        <v>0.4820897633232748</v>
      </c>
      <c r="S9400" s="78">
        <f t="shared" si="439"/>
        <v>37013.982581051838</v>
      </c>
      <c r="T9400" s="79">
        <f t="shared" si="440"/>
        <v>5622.6386046650641</v>
      </c>
    </row>
    <row r="9401" spans="2:20">
      <c r="B9401" s="62">
        <v>43692</v>
      </c>
      <c r="C9401" s="63">
        <v>35</v>
      </c>
      <c r="D9401" s="64">
        <v>2.48895</v>
      </c>
      <c r="E9401" s="39"/>
      <c r="F9401" s="53">
        <v>43692</v>
      </c>
      <c r="G9401" s="54">
        <v>35</v>
      </c>
      <c r="H9401" s="55">
        <v>25614.959787795298</v>
      </c>
      <c r="I9401" s="39"/>
      <c r="J9401" s="53">
        <v>43692</v>
      </c>
      <c r="K9401" s="54">
        <v>35</v>
      </c>
      <c r="L9401" s="55">
        <v>-4047.16</v>
      </c>
      <c r="M9401" s="39"/>
      <c r="N9401" s="53">
        <v>43692</v>
      </c>
      <c r="O9401" s="54">
        <v>35</v>
      </c>
      <c r="P9401" s="55">
        <v>12310.997935199501</v>
      </c>
      <c r="Q9401" s="39"/>
      <c r="R9401" s="77">
        <f t="shared" si="438"/>
        <v>-0.15799985764288965</v>
      </c>
      <c r="S9401" s="78">
        <f t="shared" si="439"/>
        <v>30641.458310814796</v>
      </c>
      <c r="T9401" s="79">
        <f t="shared" si="440"/>
        <v>-1945.1359212034295</v>
      </c>
    </row>
    <row r="9402" spans="2:20">
      <c r="B9402" s="62">
        <v>43692</v>
      </c>
      <c r="C9402" s="63">
        <v>36</v>
      </c>
      <c r="D9402" s="64">
        <v>2.8590100000000001</v>
      </c>
      <c r="E9402" s="39"/>
      <c r="F9402" s="53">
        <v>43692</v>
      </c>
      <c r="G9402" s="54">
        <v>36</v>
      </c>
      <c r="H9402" s="55">
        <v>26266.960093870199</v>
      </c>
      <c r="I9402" s="39"/>
      <c r="J9402" s="53">
        <v>43692</v>
      </c>
      <c r="K9402" s="54">
        <v>36</v>
      </c>
      <c r="L9402" s="55">
        <v>-1684.8</v>
      </c>
      <c r="M9402" s="39"/>
      <c r="N9402" s="53">
        <v>43692</v>
      </c>
      <c r="O9402" s="54">
        <v>36</v>
      </c>
      <c r="P9402" s="55">
        <v>12672.7688606417</v>
      </c>
      <c r="Q9402" s="39"/>
      <c r="R9402" s="77">
        <f t="shared" si="438"/>
        <v>-6.4141415450399766E-2</v>
      </c>
      <c r="S9402" s="78">
        <f t="shared" si="439"/>
        <v>36231.572900263229</v>
      </c>
      <c r="T9402" s="79">
        <f t="shared" si="440"/>
        <v>-812.84933239730856</v>
      </c>
    </row>
    <row r="9403" spans="2:20">
      <c r="B9403" s="62">
        <v>43692</v>
      </c>
      <c r="C9403" s="63">
        <v>37</v>
      </c>
      <c r="D9403" s="64">
        <v>2.7497199999999999</v>
      </c>
      <c r="E9403" s="39"/>
      <c r="F9403" s="53">
        <v>43692</v>
      </c>
      <c r="G9403" s="54">
        <v>37</v>
      </c>
      <c r="H9403" s="55">
        <v>26624.742162370399</v>
      </c>
      <c r="I9403" s="39"/>
      <c r="J9403" s="53">
        <v>43692</v>
      </c>
      <c r="K9403" s="54">
        <v>37</v>
      </c>
      <c r="L9403" s="55">
        <v>-2446.13</v>
      </c>
      <c r="M9403" s="39"/>
      <c r="N9403" s="53">
        <v>43692</v>
      </c>
      <c r="O9403" s="54">
        <v>37</v>
      </c>
      <c r="P9403" s="55">
        <v>12860.7768385482</v>
      </c>
      <c r="Q9403" s="39"/>
      <c r="R9403" s="77">
        <f t="shared" si="438"/>
        <v>-9.1874316944830128E-2</v>
      </c>
      <c r="S9403" s="78">
        <f t="shared" si="439"/>
        <v>35363.535288492756</v>
      </c>
      <c r="T9403" s="79">
        <f t="shared" si="440"/>
        <v>-1181.5750874215078</v>
      </c>
    </row>
    <row r="9404" spans="2:20">
      <c r="B9404" s="62">
        <v>43692</v>
      </c>
      <c r="C9404" s="63">
        <v>38</v>
      </c>
      <c r="D9404" s="64">
        <v>2.7381700000000002</v>
      </c>
      <c r="E9404" s="39"/>
      <c r="F9404" s="53">
        <v>43692</v>
      </c>
      <c r="G9404" s="54">
        <v>38</v>
      </c>
      <c r="H9404" s="55">
        <v>26979.986768668001</v>
      </c>
      <c r="I9404" s="39"/>
      <c r="J9404" s="53">
        <v>43692</v>
      </c>
      <c r="K9404" s="54">
        <v>38</v>
      </c>
      <c r="L9404" s="55">
        <v>-5143.22</v>
      </c>
      <c r="M9404" s="39"/>
      <c r="N9404" s="53">
        <v>43692</v>
      </c>
      <c r="O9404" s="54">
        <v>38</v>
      </c>
      <c r="P9404" s="55">
        <v>13073.687416558299</v>
      </c>
      <c r="Q9404" s="39"/>
      <c r="R9404" s="77">
        <f t="shared" si="438"/>
        <v>-0.19063093114533505</v>
      </c>
      <c r="S9404" s="78">
        <f t="shared" si="439"/>
        <v>35797.97867339744</v>
      </c>
      <c r="T9404" s="79">
        <f t="shared" si="440"/>
        <v>-2492.2492057215586</v>
      </c>
    </row>
    <row r="9405" spans="2:20">
      <c r="B9405" s="62">
        <v>43692</v>
      </c>
      <c r="C9405" s="63">
        <v>39</v>
      </c>
      <c r="D9405" s="64">
        <v>2.7210800000000002</v>
      </c>
      <c r="E9405" s="39"/>
      <c r="F9405" s="53">
        <v>43692</v>
      </c>
      <c r="G9405" s="54">
        <v>39</v>
      </c>
      <c r="H9405" s="55">
        <v>27112.362013579201</v>
      </c>
      <c r="I9405" s="39"/>
      <c r="J9405" s="53">
        <v>43692</v>
      </c>
      <c r="K9405" s="54">
        <v>39</v>
      </c>
      <c r="L9405" s="55">
        <v>-7012.28</v>
      </c>
      <c r="M9405" s="39"/>
      <c r="N9405" s="53">
        <v>43692</v>
      </c>
      <c r="O9405" s="54">
        <v>39</v>
      </c>
      <c r="P9405" s="55">
        <v>13085.338914345</v>
      </c>
      <c r="Q9405" s="39"/>
      <c r="R9405" s="77">
        <f t="shared" si="438"/>
        <v>-0.25863773862594142</v>
      </c>
      <c r="S9405" s="78">
        <f t="shared" si="439"/>
        <v>35606.254013045895</v>
      </c>
      <c r="T9405" s="79">
        <f t="shared" si="440"/>
        <v>-3384.3624659602224</v>
      </c>
    </row>
    <row r="9406" spans="2:20">
      <c r="B9406" s="62">
        <v>43692</v>
      </c>
      <c r="C9406" s="63">
        <v>40</v>
      </c>
      <c r="D9406" s="64">
        <v>2.74525</v>
      </c>
      <c r="E9406" s="39"/>
      <c r="F9406" s="53">
        <v>43692</v>
      </c>
      <c r="G9406" s="54">
        <v>40</v>
      </c>
      <c r="H9406" s="55">
        <v>27165.4783334315</v>
      </c>
      <c r="I9406" s="39"/>
      <c r="J9406" s="53">
        <v>43692</v>
      </c>
      <c r="K9406" s="54">
        <v>40</v>
      </c>
      <c r="L9406" s="55">
        <v>-4899.63</v>
      </c>
      <c r="M9406" s="39"/>
      <c r="N9406" s="53">
        <v>43692</v>
      </c>
      <c r="O9406" s="54">
        <v>40</v>
      </c>
      <c r="P9406" s="55">
        <v>13092.9648493615</v>
      </c>
      <c r="Q9406" s="39"/>
      <c r="R9406" s="77">
        <f t="shared" si="438"/>
        <v>-0.18036236799740851</v>
      </c>
      <c r="S9406" s="78">
        <f t="shared" si="439"/>
        <v>35943.461752709656</v>
      </c>
      <c r="T9406" s="79">
        <f t="shared" si="440"/>
        <v>-2361.4781443376733</v>
      </c>
    </row>
    <row r="9407" spans="2:20">
      <c r="B9407" s="62">
        <v>43692</v>
      </c>
      <c r="C9407" s="63">
        <v>41</v>
      </c>
      <c r="D9407" s="64">
        <v>2.7216999999999998</v>
      </c>
      <c r="E9407" s="39"/>
      <c r="F9407" s="53">
        <v>43692</v>
      </c>
      <c r="G9407" s="54">
        <v>41</v>
      </c>
      <c r="H9407" s="55">
        <v>26873.379898682</v>
      </c>
      <c r="I9407" s="39"/>
      <c r="J9407" s="53">
        <v>43692</v>
      </c>
      <c r="K9407" s="54">
        <v>41</v>
      </c>
      <c r="L9407" s="55">
        <v>-4673.17</v>
      </c>
      <c r="M9407" s="39"/>
      <c r="N9407" s="53">
        <v>43692</v>
      </c>
      <c r="O9407" s="54">
        <v>41</v>
      </c>
      <c r="P9407" s="55">
        <v>12916.689607099601</v>
      </c>
      <c r="Q9407" s="39"/>
      <c r="R9407" s="77">
        <f t="shared" si="438"/>
        <v>-0.17389587828619929</v>
      </c>
      <c r="S9407" s="78">
        <f t="shared" si="439"/>
        <v>35155.354103642981</v>
      </c>
      <c r="T9407" s="79">
        <f t="shared" si="440"/>
        <v>-2246.1590837768076</v>
      </c>
    </row>
    <row r="9408" spans="2:20">
      <c r="B9408" s="62">
        <v>43692</v>
      </c>
      <c r="C9408" s="63">
        <v>42</v>
      </c>
      <c r="D9408" s="64">
        <v>3.31907</v>
      </c>
      <c r="E9408" s="39"/>
      <c r="F9408" s="53">
        <v>43692</v>
      </c>
      <c r="G9408" s="54">
        <v>42</v>
      </c>
      <c r="H9408" s="55">
        <v>27224.132352201701</v>
      </c>
      <c r="I9408" s="39"/>
      <c r="J9408" s="53">
        <v>43692</v>
      </c>
      <c r="K9408" s="54">
        <v>42</v>
      </c>
      <c r="L9408" s="55">
        <v>10851.54</v>
      </c>
      <c r="M9408" s="39"/>
      <c r="N9408" s="53">
        <v>43692</v>
      </c>
      <c r="O9408" s="54">
        <v>42</v>
      </c>
      <c r="P9408" s="55">
        <v>13079.186584057599</v>
      </c>
      <c r="Q9408" s="39"/>
      <c r="R9408" s="77">
        <f t="shared" si="438"/>
        <v>0.39860003101705471</v>
      </c>
      <c r="S9408" s="78">
        <f t="shared" si="439"/>
        <v>43410.735815548054</v>
      </c>
      <c r="T9408" s="79">
        <f t="shared" si="440"/>
        <v>5213.3641780832049</v>
      </c>
    </row>
    <row r="9409" spans="2:20">
      <c r="B9409" s="62">
        <v>43692</v>
      </c>
      <c r="C9409" s="63">
        <v>43</v>
      </c>
      <c r="D9409" s="64">
        <v>3.5094699999999999</v>
      </c>
      <c r="E9409" s="39"/>
      <c r="F9409" s="53">
        <v>43692</v>
      </c>
      <c r="G9409" s="54">
        <v>43</v>
      </c>
      <c r="H9409" s="55">
        <v>27052.6617000763</v>
      </c>
      <c r="I9409" s="39"/>
      <c r="J9409" s="53">
        <v>43692</v>
      </c>
      <c r="K9409" s="54">
        <v>43</v>
      </c>
      <c r="L9409" s="55">
        <v>5011.3599999999997</v>
      </c>
      <c r="M9409" s="39"/>
      <c r="N9409" s="53">
        <v>43692</v>
      </c>
      <c r="O9409" s="54">
        <v>43</v>
      </c>
      <c r="P9409" s="55">
        <v>13027.590139321601</v>
      </c>
      <c r="Q9409" s="39"/>
      <c r="R9409" s="77">
        <f t="shared" si="438"/>
        <v>0.18524461864637393</v>
      </c>
      <c r="S9409" s="78">
        <f t="shared" si="439"/>
        <v>45719.93676624498</v>
      </c>
      <c r="T9409" s="79">
        <f t="shared" si="440"/>
        <v>2413.2909672398914</v>
      </c>
    </row>
    <row r="9410" spans="2:20">
      <c r="B9410" s="62">
        <v>43692</v>
      </c>
      <c r="C9410" s="63">
        <v>44</v>
      </c>
      <c r="D9410" s="64">
        <v>3.0616599999999998</v>
      </c>
      <c r="E9410" s="39"/>
      <c r="F9410" s="53">
        <v>43692</v>
      </c>
      <c r="G9410" s="54">
        <v>44</v>
      </c>
      <c r="H9410" s="55">
        <v>25695.900815370002</v>
      </c>
      <c r="I9410" s="39"/>
      <c r="J9410" s="53">
        <v>43692</v>
      </c>
      <c r="K9410" s="54">
        <v>44</v>
      </c>
      <c r="L9410" s="55">
        <v>1858.61</v>
      </c>
      <c r="M9410" s="39"/>
      <c r="N9410" s="53">
        <v>43692</v>
      </c>
      <c r="O9410" s="54">
        <v>44</v>
      </c>
      <c r="P9410" s="55">
        <v>12350.511021717701</v>
      </c>
      <c r="Q9410" s="39"/>
      <c r="R9410" s="77">
        <f t="shared" si="438"/>
        <v>7.2330992143629091E-2</v>
      </c>
      <c r="S9410" s="78">
        <f t="shared" si="439"/>
        <v>37813.065574752211</v>
      </c>
      <c r="T9410" s="79">
        <f t="shared" si="440"/>
        <v>893.3247156816675</v>
      </c>
    </row>
    <row r="9411" spans="2:20">
      <c r="B9411" s="62">
        <v>43692</v>
      </c>
      <c r="C9411" s="63">
        <v>45</v>
      </c>
      <c r="D9411" s="64">
        <v>3.2779099999999999</v>
      </c>
      <c r="E9411" s="39"/>
      <c r="F9411" s="53">
        <v>43692</v>
      </c>
      <c r="G9411" s="54">
        <v>45</v>
      </c>
      <c r="H9411" s="55">
        <v>24396.060213019398</v>
      </c>
      <c r="I9411" s="39"/>
      <c r="J9411" s="53">
        <v>43692</v>
      </c>
      <c r="K9411" s="54">
        <v>45</v>
      </c>
      <c r="L9411" s="55">
        <v>7415.3</v>
      </c>
      <c r="M9411" s="39"/>
      <c r="N9411" s="53">
        <v>43692</v>
      </c>
      <c r="O9411" s="54">
        <v>45</v>
      </c>
      <c r="P9411" s="55">
        <v>11574.4138936116</v>
      </c>
      <c r="Q9411" s="39"/>
      <c r="R9411" s="77">
        <f t="shared" si="438"/>
        <v>0.30395481627983079</v>
      </c>
      <c r="S9411" s="78">
        <f t="shared" si="439"/>
        <v>37939.8870460084</v>
      </c>
      <c r="T9411" s="79">
        <f t="shared" si="440"/>
        <v>3518.0988485794346</v>
      </c>
    </row>
    <row r="9412" spans="2:20">
      <c r="B9412" s="62">
        <v>43692</v>
      </c>
      <c r="C9412" s="63">
        <v>46</v>
      </c>
      <c r="D9412" s="64">
        <v>2.6660499999999998</v>
      </c>
      <c r="E9412" s="39"/>
      <c r="F9412" s="53">
        <v>43692</v>
      </c>
      <c r="G9412" s="54">
        <v>46</v>
      </c>
      <c r="H9412" s="55">
        <v>22654.4062437549</v>
      </c>
      <c r="I9412" s="39"/>
      <c r="J9412" s="53">
        <v>43692</v>
      </c>
      <c r="K9412" s="54">
        <v>46</v>
      </c>
      <c r="L9412" s="55">
        <v>-4358.8599999999997</v>
      </c>
      <c r="M9412" s="39"/>
      <c r="N9412" s="53">
        <v>43692</v>
      </c>
      <c r="O9412" s="54">
        <v>46</v>
      </c>
      <c r="P9412" s="55">
        <v>10648.8461823382</v>
      </c>
      <c r="Q9412" s="39"/>
      <c r="R9412" s="77">
        <f t="shared" si="438"/>
        <v>-0.19240672004818485</v>
      </c>
      <c r="S9412" s="78">
        <f t="shared" si="439"/>
        <v>28390.356364422758</v>
      </c>
      <c r="T9412" s="79">
        <f t="shared" si="440"/>
        <v>-2048.9095662413283</v>
      </c>
    </row>
    <row r="9413" spans="2:20">
      <c r="B9413" s="62">
        <v>43692</v>
      </c>
      <c r="C9413" s="63">
        <v>47</v>
      </c>
      <c r="D9413" s="64">
        <v>5.0472599999999996</v>
      </c>
      <c r="E9413" s="39"/>
      <c r="F9413" s="53">
        <v>43692</v>
      </c>
      <c r="G9413" s="54">
        <v>47</v>
      </c>
      <c r="H9413" s="55">
        <v>20896.875630641902</v>
      </c>
      <c r="I9413" s="39"/>
      <c r="J9413" s="53">
        <v>43692</v>
      </c>
      <c r="K9413" s="54">
        <v>47</v>
      </c>
      <c r="L9413" s="55">
        <v>18778.62</v>
      </c>
      <c r="M9413" s="39"/>
      <c r="N9413" s="53">
        <v>43692</v>
      </c>
      <c r="O9413" s="54">
        <v>47</v>
      </c>
      <c r="P9413" s="55">
        <v>9789.3554728552008</v>
      </c>
      <c r="Q9413" s="39"/>
      <c r="R9413" s="77">
        <f t="shared" si="438"/>
        <v>0.89863290244519511</v>
      </c>
      <c r="S9413" s="78">
        <f t="shared" si="439"/>
        <v>49409.422303923136</v>
      </c>
      <c r="T9413" s="79">
        <f t="shared" si="440"/>
        <v>8797.0369216396248</v>
      </c>
    </row>
    <row r="9414" spans="2:20">
      <c r="B9414" s="62">
        <v>43692</v>
      </c>
      <c r="C9414" s="63">
        <v>48</v>
      </c>
      <c r="D9414" s="64">
        <v>5.3867500000000001</v>
      </c>
      <c r="E9414" s="39"/>
      <c r="F9414" s="53">
        <v>43692</v>
      </c>
      <c r="G9414" s="54">
        <v>48</v>
      </c>
      <c r="H9414" s="55">
        <v>19567.048362028501</v>
      </c>
      <c r="I9414" s="39"/>
      <c r="J9414" s="53">
        <v>43692</v>
      </c>
      <c r="K9414" s="54">
        <v>48</v>
      </c>
      <c r="L9414" s="55">
        <v>7250.01</v>
      </c>
      <c r="M9414" s="39"/>
      <c r="N9414" s="53">
        <v>43692</v>
      </c>
      <c r="O9414" s="54">
        <v>48</v>
      </c>
      <c r="P9414" s="55">
        <v>9096.7837052158993</v>
      </c>
      <c r="Q9414" s="39"/>
      <c r="R9414" s="77">
        <f t="shared" si="438"/>
        <v>0.37052139218244345</v>
      </c>
      <c r="S9414" s="78">
        <f t="shared" si="439"/>
        <v>49002.09962407175</v>
      </c>
      <c r="T9414" s="79">
        <f t="shared" si="440"/>
        <v>3370.5529628391614</v>
      </c>
    </row>
    <row r="9415" spans="2:20">
      <c r="B9415" s="62">
        <v>43693</v>
      </c>
      <c r="C9415" s="63">
        <v>1</v>
      </c>
      <c r="D9415" s="64">
        <v>5.4732000000000003</v>
      </c>
      <c r="E9415" s="39"/>
      <c r="F9415" s="53">
        <v>43693</v>
      </c>
      <c r="G9415" s="54">
        <v>1</v>
      </c>
      <c r="H9415" s="55">
        <v>18746.8908476738</v>
      </c>
      <c r="I9415" s="39"/>
      <c r="J9415" s="53">
        <v>43693</v>
      </c>
      <c r="K9415" s="54">
        <v>1</v>
      </c>
      <c r="L9415" s="55">
        <v>-5517.71</v>
      </c>
      <c r="M9415" s="39"/>
      <c r="N9415" s="53">
        <v>43693</v>
      </c>
      <c r="O9415" s="54">
        <v>1</v>
      </c>
      <c r="P9415" s="55">
        <v>8782.3567495712996</v>
      </c>
      <c r="Q9415" s="39"/>
      <c r="R9415" s="77">
        <f t="shared" si="438"/>
        <v>-0.29432667234442572</v>
      </c>
      <c r="S9415" s="78">
        <f t="shared" si="439"/>
        <v>48067.594961753639</v>
      </c>
      <c r="T9415" s="79">
        <f t="shared" si="440"/>
        <v>-2584.8818374429275</v>
      </c>
    </row>
    <row r="9416" spans="2:20">
      <c r="B9416" s="62">
        <v>43693</v>
      </c>
      <c r="C9416" s="63">
        <v>2</v>
      </c>
      <c r="D9416" s="64">
        <v>6.1580899999999996</v>
      </c>
      <c r="E9416" s="39"/>
      <c r="F9416" s="53">
        <v>43693</v>
      </c>
      <c r="G9416" s="54">
        <v>2</v>
      </c>
      <c r="H9416" s="55">
        <v>18219.827538850201</v>
      </c>
      <c r="I9416" s="39"/>
      <c r="J9416" s="53">
        <v>43693</v>
      </c>
      <c r="K9416" s="54">
        <v>2</v>
      </c>
      <c r="L9416" s="55">
        <v>906.94</v>
      </c>
      <c r="M9416" s="39"/>
      <c r="N9416" s="53">
        <v>43693</v>
      </c>
      <c r="O9416" s="54">
        <v>2</v>
      </c>
      <c r="P9416" s="55">
        <v>8525.7469804892007</v>
      </c>
      <c r="Q9416" s="39"/>
      <c r="R9416" s="77">
        <f t="shared" si="438"/>
        <v>4.9777639116842833E-2</v>
      </c>
      <c r="S9416" s="78">
        <f t="shared" si="439"/>
        <v>52502.317223080739</v>
      </c>
      <c r="T9416" s="79">
        <f t="shared" si="440"/>
        <v>424.39155639630388</v>
      </c>
    </row>
    <row r="9417" spans="2:20">
      <c r="B9417" s="62">
        <v>43693</v>
      </c>
      <c r="C9417" s="63">
        <v>3</v>
      </c>
      <c r="D9417" s="64">
        <v>6.0503299999999998</v>
      </c>
      <c r="E9417" s="39"/>
      <c r="F9417" s="53">
        <v>43693</v>
      </c>
      <c r="G9417" s="54">
        <v>3</v>
      </c>
      <c r="H9417" s="55">
        <v>17821.2218558928</v>
      </c>
      <c r="I9417" s="39"/>
      <c r="J9417" s="53">
        <v>43693</v>
      </c>
      <c r="K9417" s="54">
        <v>3</v>
      </c>
      <c r="L9417" s="55">
        <v>4467.68</v>
      </c>
      <c r="M9417" s="39"/>
      <c r="N9417" s="53">
        <v>43693</v>
      </c>
      <c r="O9417" s="54">
        <v>3</v>
      </c>
      <c r="P9417" s="55">
        <v>8355.1361744455007</v>
      </c>
      <c r="Q9417" s="39"/>
      <c r="R9417" s="77">
        <f t="shared" si="438"/>
        <v>0.25069437079718015</v>
      </c>
      <c r="S9417" s="78">
        <f t="shared" si="439"/>
        <v>50551.331050332847</v>
      </c>
      <c r="T9417" s="79">
        <f t="shared" si="440"/>
        <v>2094.5856061773738</v>
      </c>
    </row>
    <row r="9418" spans="2:20">
      <c r="B9418" s="62">
        <v>43693</v>
      </c>
      <c r="C9418" s="63">
        <v>4</v>
      </c>
      <c r="D9418" s="64">
        <v>6.08833</v>
      </c>
      <c r="E9418" s="39"/>
      <c r="F9418" s="53">
        <v>43693</v>
      </c>
      <c r="G9418" s="54">
        <v>4</v>
      </c>
      <c r="H9418" s="55">
        <v>17663.7229274907</v>
      </c>
      <c r="I9418" s="39"/>
      <c r="J9418" s="53">
        <v>43693</v>
      </c>
      <c r="K9418" s="54">
        <v>4</v>
      </c>
      <c r="L9418" s="55">
        <v>3973.34</v>
      </c>
      <c r="M9418" s="39"/>
      <c r="N9418" s="53">
        <v>43693</v>
      </c>
      <c r="O9418" s="54">
        <v>4</v>
      </c>
      <c r="P9418" s="55">
        <v>8216.0907506864005</v>
      </c>
      <c r="Q9418" s="39"/>
      <c r="R9418" s="77">
        <f t="shared" ref="R9418:R9481" si="441">L9418/H9418</f>
        <v>0.22494351934246801</v>
      </c>
      <c r="S9418" s="78">
        <f t="shared" ref="S9418:S9481" si="442">P9418*D9418</f>
        <v>50022.271800126531</v>
      </c>
      <c r="T9418" s="79">
        <f t="shared" ref="T9418:T9481" si="443">P9418*R9418</f>
        <v>1848.1563686964989</v>
      </c>
    </row>
    <row r="9419" spans="2:20">
      <c r="B9419" s="62">
        <v>43693</v>
      </c>
      <c r="C9419" s="63">
        <v>5</v>
      </c>
      <c r="D9419" s="64">
        <v>5.9703600000000003</v>
      </c>
      <c r="E9419" s="39"/>
      <c r="F9419" s="53">
        <v>43693</v>
      </c>
      <c r="G9419" s="54">
        <v>5</v>
      </c>
      <c r="H9419" s="55">
        <v>17670.0600761395</v>
      </c>
      <c r="I9419" s="39"/>
      <c r="J9419" s="53">
        <v>43693</v>
      </c>
      <c r="K9419" s="54">
        <v>5</v>
      </c>
      <c r="L9419" s="55">
        <v>3589.78</v>
      </c>
      <c r="M9419" s="39"/>
      <c r="N9419" s="53">
        <v>43693</v>
      </c>
      <c r="O9419" s="54">
        <v>5</v>
      </c>
      <c r="P9419" s="55">
        <v>8313.6513950366007</v>
      </c>
      <c r="Q9419" s="39"/>
      <c r="R9419" s="77">
        <f t="shared" si="441"/>
        <v>0.2031560721656745</v>
      </c>
      <c r="S9419" s="78">
        <f t="shared" si="442"/>
        <v>49635.491742870719</v>
      </c>
      <c r="T9419" s="79">
        <f t="shared" si="443"/>
        <v>1688.9687627703161</v>
      </c>
    </row>
    <row r="9420" spans="2:20">
      <c r="B9420" s="62">
        <v>43693</v>
      </c>
      <c r="C9420" s="63">
        <v>6</v>
      </c>
      <c r="D9420" s="64">
        <v>6.2896400000000003</v>
      </c>
      <c r="E9420" s="39"/>
      <c r="F9420" s="53">
        <v>43693</v>
      </c>
      <c r="G9420" s="54">
        <v>6</v>
      </c>
      <c r="H9420" s="55">
        <v>17475.504631972301</v>
      </c>
      <c r="I9420" s="39"/>
      <c r="J9420" s="53">
        <v>43693</v>
      </c>
      <c r="K9420" s="54">
        <v>6</v>
      </c>
      <c r="L9420" s="55">
        <v>-2749.87</v>
      </c>
      <c r="M9420" s="39"/>
      <c r="N9420" s="53">
        <v>43693</v>
      </c>
      <c r="O9420" s="54">
        <v>6</v>
      </c>
      <c r="P9420" s="55">
        <v>8218.1500075008007</v>
      </c>
      <c r="Q9420" s="39"/>
      <c r="R9420" s="77">
        <f t="shared" si="441"/>
        <v>-0.15735568488070878</v>
      </c>
      <c r="S9420" s="78">
        <f t="shared" si="442"/>
        <v>51689.205013177336</v>
      </c>
      <c r="T9420" s="79">
        <f t="shared" si="443"/>
        <v>-1293.1726228826906</v>
      </c>
    </row>
    <row r="9421" spans="2:20">
      <c r="B9421" s="62">
        <v>43693</v>
      </c>
      <c r="C9421" s="63">
        <v>7</v>
      </c>
      <c r="D9421" s="64">
        <v>6.2626999999999997</v>
      </c>
      <c r="E9421" s="39"/>
      <c r="F9421" s="53">
        <v>43693</v>
      </c>
      <c r="G9421" s="54">
        <v>7</v>
      </c>
      <c r="H9421" s="55">
        <v>17677.331737410601</v>
      </c>
      <c r="I9421" s="39"/>
      <c r="J9421" s="53">
        <v>43693</v>
      </c>
      <c r="K9421" s="54">
        <v>7</v>
      </c>
      <c r="L9421" s="55">
        <v>10634.56</v>
      </c>
      <c r="M9421" s="39"/>
      <c r="N9421" s="53">
        <v>43693</v>
      </c>
      <c r="O9421" s="54">
        <v>7</v>
      </c>
      <c r="P9421" s="55">
        <v>8537.7677484536998</v>
      </c>
      <c r="Q9421" s="39"/>
      <c r="R9421" s="77">
        <f t="shared" si="441"/>
        <v>0.60159305476482305</v>
      </c>
      <c r="S9421" s="78">
        <f t="shared" si="442"/>
        <v>53469.47807824098</v>
      </c>
      <c r="T9421" s="79">
        <f t="shared" si="443"/>
        <v>5136.2617806648468</v>
      </c>
    </row>
    <row r="9422" spans="2:20">
      <c r="B9422" s="62">
        <v>43693</v>
      </c>
      <c r="C9422" s="63">
        <v>8</v>
      </c>
      <c r="D9422" s="64">
        <v>6.4318</v>
      </c>
      <c r="E9422" s="39"/>
      <c r="F9422" s="53">
        <v>43693</v>
      </c>
      <c r="G9422" s="54">
        <v>8</v>
      </c>
      <c r="H9422" s="55">
        <v>17527.414057628499</v>
      </c>
      <c r="I9422" s="39"/>
      <c r="J9422" s="53">
        <v>43693</v>
      </c>
      <c r="K9422" s="54">
        <v>8</v>
      </c>
      <c r="L9422" s="55">
        <v>-284.8</v>
      </c>
      <c r="M9422" s="39"/>
      <c r="N9422" s="53">
        <v>43693</v>
      </c>
      <c r="O9422" s="54">
        <v>8</v>
      </c>
      <c r="P9422" s="55">
        <v>8487.6715021470991</v>
      </c>
      <c r="Q9422" s="39"/>
      <c r="R9422" s="77">
        <f t="shared" si="441"/>
        <v>-1.6248831633896718E-2</v>
      </c>
      <c r="S9422" s="78">
        <f t="shared" si="442"/>
        <v>54591.00556750971</v>
      </c>
      <c r="T9422" s="79">
        <f t="shared" si="443"/>
        <v>-137.91474520221146</v>
      </c>
    </row>
    <row r="9423" spans="2:20">
      <c r="B9423" s="62">
        <v>43693</v>
      </c>
      <c r="C9423" s="63">
        <v>9</v>
      </c>
      <c r="D9423" s="64">
        <v>6.4056800000000003</v>
      </c>
      <c r="E9423" s="39"/>
      <c r="F9423" s="53">
        <v>43693</v>
      </c>
      <c r="G9423" s="54">
        <v>9</v>
      </c>
      <c r="H9423" s="55">
        <v>17768.849805558799</v>
      </c>
      <c r="I9423" s="39"/>
      <c r="J9423" s="53">
        <v>43693</v>
      </c>
      <c r="K9423" s="54">
        <v>9</v>
      </c>
      <c r="L9423" s="55">
        <v>320.43</v>
      </c>
      <c r="M9423" s="39"/>
      <c r="N9423" s="53">
        <v>43693</v>
      </c>
      <c r="O9423" s="54">
        <v>9</v>
      </c>
      <c r="P9423" s="55">
        <v>8727.0271383012005</v>
      </c>
      <c r="Q9423" s="39"/>
      <c r="R9423" s="77">
        <f t="shared" si="441"/>
        <v>1.8033243766839475E-2</v>
      </c>
      <c r="S9423" s="78">
        <f t="shared" si="442"/>
        <v>55902.543199273234</v>
      </c>
      <c r="T9423" s="79">
        <f t="shared" si="443"/>
        <v>157.37660774480906</v>
      </c>
    </row>
    <row r="9424" spans="2:20">
      <c r="B9424" s="62">
        <v>43693</v>
      </c>
      <c r="C9424" s="63">
        <v>10</v>
      </c>
      <c r="D9424" s="64">
        <v>6.4444600000000003</v>
      </c>
      <c r="E9424" s="39"/>
      <c r="F9424" s="53">
        <v>43693</v>
      </c>
      <c r="G9424" s="54">
        <v>10</v>
      </c>
      <c r="H9424" s="55">
        <v>17548.413855883002</v>
      </c>
      <c r="I9424" s="39"/>
      <c r="J9424" s="53">
        <v>43693</v>
      </c>
      <c r="K9424" s="54">
        <v>10</v>
      </c>
      <c r="L9424" s="55">
        <v>-3266.63</v>
      </c>
      <c r="M9424" s="39"/>
      <c r="N9424" s="53">
        <v>43693</v>
      </c>
      <c r="O9424" s="54">
        <v>10</v>
      </c>
      <c r="P9424" s="55">
        <v>8564.9369886013992</v>
      </c>
      <c r="Q9424" s="39"/>
      <c r="R9424" s="77">
        <f t="shared" si="441"/>
        <v>-0.18614958746854957</v>
      </c>
      <c r="S9424" s="78">
        <f t="shared" si="442"/>
        <v>55196.393825562176</v>
      </c>
      <c r="T9424" s="79">
        <f t="shared" si="443"/>
        <v>-1594.3594871222717</v>
      </c>
    </row>
    <row r="9425" spans="2:20">
      <c r="B9425" s="62">
        <v>43693</v>
      </c>
      <c r="C9425" s="63">
        <v>11</v>
      </c>
      <c r="D9425" s="64">
        <v>5.7853399999999997</v>
      </c>
      <c r="E9425" s="39"/>
      <c r="F9425" s="53">
        <v>43693</v>
      </c>
      <c r="G9425" s="54">
        <v>11</v>
      </c>
      <c r="H9425" s="55">
        <v>18132.971876764601</v>
      </c>
      <c r="I9425" s="39"/>
      <c r="J9425" s="53">
        <v>43693</v>
      </c>
      <c r="K9425" s="54">
        <v>11</v>
      </c>
      <c r="L9425" s="55">
        <v>7177.68</v>
      </c>
      <c r="M9425" s="39"/>
      <c r="N9425" s="53">
        <v>43693</v>
      </c>
      <c r="O9425" s="54">
        <v>11</v>
      </c>
      <c r="P9425" s="55">
        <v>8957.4173977701994</v>
      </c>
      <c r="Q9425" s="39"/>
      <c r="R9425" s="77">
        <f t="shared" si="441"/>
        <v>0.39583583147765228</v>
      </c>
      <c r="S9425" s="78">
        <f t="shared" si="442"/>
        <v>51821.70516801584</v>
      </c>
      <c r="T9425" s="79">
        <f t="shared" si="443"/>
        <v>3545.6667635387553</v>
      </c>
    </row>
    <row r="9426" spans="2:20">
      <c r="B9426" s="62">
        <v>43693</v>
      </c>
      <c r="C9426" s="63">
        <v>12</v>
      </c>
      <c r="D9426" s="64">
        <v>6.1760299999999999</v>
      </c>
      <c r="E9426" s="39"/>
      <c r="F9426" s="53">
        <v>43693</v>
      </c>
      <c r="G9426" s="54">
        <v>12</v>
      </c>
      <c r="H9426" s="55">
        <v>18531.744388643499</v>
      </c>
      <c r="I9426" s="39"/>
      <c r="J9426" s="53">
        <v>43693</v>
      </c>
      <c r="K9426" s="54">
        <v>12</v>
      </c>
      <c r="L9426" s="55">
        <v>8911.16</v>
      </c>
      <c r="M9426" s="39"/>
      <c r="N9426" s="53">
        <v>43693</v>
      </c>
      <c r="O9426" s="54">
        <v>12</v>
      </c>
      <c r="P9426" s="55">
        <v>9145.4151061796001</v>
      </c>
      <c r="Q9426" s="39"/>
      <c r="R9426" s="77">
        <f t="shared" si="441"/>
        <v>0.48085921179988206</v>
      </c>
      <c r="S9426" s="78">
        <f t="shared" si="442"/>
        <v>56482.358058218393</v>
      </c>
      <c r="T9426" s="79">
        <f t="shared" si="443"/>
        <v>4397.6570995402571</v>
      </c>
    </row>
    <row r="9427" spans="2:20">
      <c r="B9427" s="62">
        <v>43693</v>
      </c>
      <c r="C9427" s="63">
        <v>13</v>
      </c>
      <c r="D9427" s="64">
        <v>7.2916400000000001</v>
      </c>
      <c r="E9427" s="39"/>
      <c r="F9427" s="53">
        <v>43693</v>
      </c>
      <c r="G9427" s="54">
        <v>13</v>
      </c>
      <c r="H9427" s="55">
        <v>19155.926673172798</v>
      </c>
      <c r="I9427" s="39"/>
      <c r="J9427" s="53">
        <v>43693</v>
      </c>
      <c r="K9427" s="54">
        <v>13</v>
      </c>
      <c r="L9427" s="55">
        <v>-777.03</v>
      </c>
      <c r="M9427" s="39"/>
      <c r="N9427" s="53">
        <v>43693</v>
      </c>
      <c r="O9427" s="54">
        <v>13</v>
      </c>
      <c r="P9427" s="55">
        <v>8924.7535465503006</v>
      </c>
      <c r="Q9427" s="39"/>
      <c r="R9427" s="77">
        <f t="shared" si="441"/>
        <v>-4.0563425265570843E-2</v>
      </c>
      <c r="S9427" s="78">
        <f t="shared" si="442"/>
        <v>65076.089950168032</v>
      </c>
      <c r="T9427" s="79">
        <f t="shared" si="443"/>
        <v>-362.01857349913143</v>
      </c>
    </row>
    <row r="9428" spans="2:20">
      <c r="B9428" s="62">
        <v>43693</v>
      </c>
      <c r="C9428" s="63">
        <v>14</v>
      </c>
      <c r="D9428" s="64">
        <v>5.8798599999999999</v>
      </c>
      <c r="E9428" s="39"/>
      <c r="F9428" s="53">
        <v>43693</v>
      </c>
      <c r="G9428" s="54">
        <v>14</v>
      </c>
      <c r="H9428" s="55">
        <v>20849.210692582801</v>
      </c>
      <c r="I9428" s="39"/>
      <c r="J9428" s="53">
        <v>43693</v>
      </c>
      <c r="K9428" s="54">
        <v>14</v>
      </c>
      <c r="L9428" s="55">
        <v>9964.74</v>
      </c>
      <c r="M9428" s="39"/>
      <c r="N9428" s="53">
        <v>43693</v>
      </c>
      <c r="O9428" s="54">
        <v>14</v>
      </c>
      <c r="P9428" s="55">
        <v>9744.6763205577008</v>
      </c>
      <c r="Q9428" s="39"/>
      <c r="R9428" s="77">
        <f t="shared" si="441"/>
        <v>0.47794327310170071</v>
      </c>
      <c r="S9428" s="78">
        <f t="shared" si="442"/>
        <v>57297.332510194399</v>
      </c>
      <c r="T9428" s="79">
        <f t="shared" si="443"/>
        <v>4657.4024959639855</v>
      </c>
    </row>
    <row r="9429" spans="2:20">
      <c r="B9429" s="62">
        <v>43693</v>
      </c>
      <c r="C9429" s="63">
        <v>15</v>
      </c>
      <c r="D9429" s="64">
        <v>3.6267900000000002</v>
      </c>
      <c r="E9429" s="39"/>
      <c r="F9429" s="53">
        <v>43693</v>
      </c>
      <c r="G9429" s="54">
        <v>15</v>
      </c>
      <c r="H9429" s="55">
        <v>22923.429575453902</v>
      </c>
      <c r="I9429" s="39"/>
      <c r="J9429" s="53">
        <v>43693</v>
      </c>
      <c r="K9429" s="54">
        <v>15</v>
      </c>
      <c r="L9429" s="55">
        <v>-688.16</v>
      </c>
      <c r="M9429" s="39"/>
      <c r="N9429" s="53">
        <v>43693</v>
      </c>
      <c r="O9429" s="54">
        <v>15</v>
      </c>
      <c r="P9429" s="55">
        <v>10729.1112019141</v>
      </c>
      <c r="Q9429" s="39"/>
      <c r="R9429" s="77">
        <f t="shared" si="441"/>
        <v>-3.0019940852867511E-2</v>
      </c>
      <c r="S9429" s="78">
        <f t="shared" si="442"/>
        <v>38912.23321599004</v>
      </c>
      <c r="T9429" s="79">
        <f t="shared" si="443"/>
        <v>-322.08728368529955</v>
      </c>
    </row>
    <row r="9430" spans="2:20">
      <c r="B9430" s="62">
        <v>43693</v>
      </c>
      <c r="C9430" s="63">
        <v>16</v>
      </c>
      <c r="D9430" s="64">
        <v>3.4022899999999998</v>
      </c>
      <c r="E9430" s="39"/>
      <c r="F9430" s="53">
        <v>43693</v>
      </c>
      <c r="G9430" s="54">
        <v>16</v>
      </c>
      <c r="H9430" s="55">
        <v>24389.366310662801</v>
      </c>
      <c r="I9430" s="39"/>
      <c r="J9430" s="53">
        <v>43693</v>
      </c>
      <c r="K9430" s="54">
        <v>16</v>
      </c>
      <c r="L9430" s="55">
        <v>802.55</v>
      </c>
      <c r="M9430" s="39"/>
      <c r="N9430" s="53">
        <v>43693</v>
      </c>
      <c r="O9430" s="54">
        <v>16</v>
      </c>
      <c r="P9430" s="55">
        <v>11435.5249976579</v>
      </c>
      <c r="Q9430" s="39"/>
      <c r="R9430" s="77">
        <f t="shared" si="441"/>
        <v>3.2905733989863142E-2</v>
      </c>
      <c r="S9430" s="78">
        <f t="shared" si="442"/>
        <v>38906.972344281494</v>
      </c>
      <c r="T9430" s="79">
        <f t="shared" si="443"/>
        <v>376.29434360736116</v>
      </c>
    </row>
    <row r="9431" spans="2:20">
      <c r="B9431" s="62">
        <v>43693</v>
      </c>
      <c r="C9431" s="63">
        <v>17</v>
      </c>
      <c r="D9431" s="64">
        <v>3.3269500000000001</v>
      </c>
      <c r="E9431" s="39"/>
      <c r="F9431" s="53">
        <v>43693</v>
      </c>
      <c r="G9431" s="54">
        <v>17</v>
      </c>
      <c r="H9431" s="55">
        <v>25325.627619131501</v>
      </c>
      <c r="I9431" s="39"/>
      <c r="J9431" s="53">
        <v>43693</v>
      </c>
      <c r="K9431" s="54">
        <v>17</v>
      </c>
      <c r="L9431" s="55">
        <v>-1628.44</v>
      </c>
      <c r="M9431" s="39"/>
      <c r="N9431" s="53">
        <v>43693</v>
      </c>
      <c r="O9431" s="54">
        <v>17</v>
      </c>
      <c r="P9431" s="55">
        <v>11741.4659733852</v>
      </c>
      <c r="Q9431" s="39"/>
      <c r="R9431" s="77">
        <f t="shared" si="441"/>
        <v>-6.4300084660876985E-2</v>
      </c>
      <c r="S9431" s="78">
        <f t="shared" si="442"/>
        <v>39063.270220153892</v>
      </c>
      <c r="T9431" s="79">
        <f t="shared" si="443"/>
        <v>-754.97725613147475</v>
      </c>
    </row>
    <row r="9432" spans="2:20">
      <c r="B9432" s="62">
        <v>43693</v>
      </c>
      <c r="C9432" s="63">
        <v>18</v>
      </c>
      <c r="D9432" s="64">
        <v>3.3254700000000001</v>
      </c>
      <c r="E9432" s="39"/>
      <c r="F9432" s="53">
        <v>43693</v>
      </c>
      <c r="G9432" s="54">
        <v>18</v>
      </c>
      <c r="H9432" s="55">
        <v>26026.2411533583</v>
      </c>
      <c r="I9432" s="39"/>
      <c r="J9432" s="53">
        <v>43693</v>
      </c>
      <c r="K9432" s="54">
        <v>18</v>
      </c>
      <c r="L9432" s="55">
        <v>1602.13</v>
      </c>
      <c r="M9432" s="39"/>
      <c r="N9432" s="53">
        <v>43693</v>
      </c>
      <c r="O9432" s="54">
        <v>18</v>
      </c>
      <c r="P9432" s="55">
        <v>12101.8547168968</v>
      </c>
      <c r="Q9432" s="39"/>
      <c r="R9432" s="77">
        <f t="shared" si="441"/>
        <v>6.1558255399215382E-2</v>
      </c>
      <c r="S9432" s="78">
        <f t="shared" si="442"/>
        <v>40244.354805398805</v>
      </c>
      <c r="T9432" s="79">
        <f t="shared" si="443"/>
        <v>744.96906346693254</v>
      </c>
    </row>
    <row r="9433" spans="2:20">
      <c r="B9433" s="62">
        <v>43693</v>
      </c>
      <c r="C9433" s="63">
        <v>19</v>
      </c>
      <c r="D9433" s="64">
        <v>3.4697900000000002</v>
      </c>
      <c r="E9433" s="39"/>
      <c r="F9433" s="53">
        <v>43693</v>
      </c>
      <c r="G9433" s="54">
        <v>19</v>
      </c>
      <c r="H9433" s="55">
        <v>26594.5229632214</v>
      </c>
      <c r="I9433" s="39"/>
      <c r="J9433" s="53">
        <v>43693</v>
      </c>
      <c r="K9433" s="54">
        <v>19</v>
      </c>
      <c r="L9433" s="55">
        <v>4325.91</v>
      </c>
      <c r="M9433" s="39"/>
      <c r="N9433" s="53">
        <v>43693</v>
      </c>
      <c r="O9433" s="54">
        <v>19</v>
      </c>
      <c r="P9433" s="55">
        <v>12390.374563536499</v>
      </c>
      <c r="Q9433" s="39"/>
      <c r="R9433" s="77">
        <f t="shared" si="441"/>
        <v>0.16266168812211707</v>
      </c>
      <c r="S9433" s="78">
        <f t="shared" si="442"/>
        <v>42991.997756813311</v>
      </c>
      <c r="T9433" s="79">
        <f t="shared" si="443"/>
        <v>2015.4392429701863</v>
      </c>
    </row>
    <row r="9434" spans="2:20">
      <c r="B9434" s="62">
        <v>43693</v>
      </c>
      <c r="C9434" s="63">
        <v>20</v>
      </c>
      <c r="D9434" s="64">
        <v>3.5183599999999999</v>
      </c>
      <c r="E9434" s="39"/>
      <c r="F9434" s="53">
        <v>43693</v>
      </c>
      <c r="G9434" s="54">
        <v>20</v>
      </c>
      <c r="H9434" s="55">
        <v>26678.879893493999</v>
      </c>
      <c r="I9434" s="39"/>
      <c r="J9434" s="53">
        <v>43693</v>
      </c>
      <c r="K9434" s="54">
        <v>20</v>
      </c>
      <c r="L9434" s="55">
        <v>9307.9599999999991</v>
      </c>
      <c r="M9434" s="39"/>
      <c r="N9434" s="53">
        <v>43693</v>
      </c>
      <c r="O9434" s="54">
        <v>20</v>
      </c>
      <c r="P9434" s="55">
        <v>12441.803468677999</v>
      </c>
      <c r="Q9434" s="39"/>
      <c r="R9434" s="77">
        <f t="shared" si="441"/>
        <v>0.34888871036410601</v>
      </c>
      <c r="S9434" s="78">
        <f t="shared" si="442"/>
        <v>43774.743652057921</v>
      </c>
      <c r="T9434" s="79">
        <f t="shared" si="443"/>
        <v>4340.8047667907276</v>
      </c>
    </row>
    <row r="9435" spans="2:20">
      <c r="B9435" s="62">
        <v>43693</v>
      </c>
      <c r="C9435" s="63">
        <v>21</v>
      </c>
      <c r="D9435" s="64">
        <v>3.4022600000000001</v>
      </c>
      <c r="E9435" s="39"/>
      <c r="F9435" s="53">
        <v>43693</v>
      </c>
      <c r="G9435" s="54">
        <v>21</v>
      </c>
      <c r="H9435" s="55">
        <v>26771.1533973724</v>
      </c>
      <c r="I9435" s="39"/>
      <c r="J9435" s="53">
        <v>43693</v>
      </c>
      <c r="K9435" s="54">
        <v>21</v>
      </c>
      <c r="L9435" s="55">
        <v>9253</v>
      </c>
      <c r="M9435" s="39"/>
      <c r="N9435" s="53">
        <v>43693</v>
      </c>
      <c r="O9435" s="54">
        <v>21</v>
      </c>
      <c r="P9435" s="55">
        <v>12506.1937026754</v>
      </c>
      <c r="Q9435" s="39"/>
      <c r="R9435" s="77">
        <f t="shared" si="441"/>
        <v>0.34563322179866129</v>
      </c>
      <c r="S9435" s="78">
        <f t="shared" si="442"/>
        <v>42549.322586864408</v>
      </c>
      <c r="T9435" s="79">
        <f t="shared" si="443"/>
        <v>4322.5560218938281</v>
      </c>
    </row>
    <row r="9436" spans="2:20">
      <c r="B9436" s="62">
        <v>43693</v>
      </c>
      <c r="C9436" s="63">
        <v>22</v>
      </c>
      <c r="D9436" s="64">
        <v>3.2480099999999998</v>
      </c>
      <c r="E9436" s="39"/>
      <c r="F9436" s="53">
        <v>43693</v>
      </c>
      <c r="G9436" s="54">
        <v>22</v>
      </c>
      <c r="H9436" s="55">
        <v>27028.7068869826</v>
      </c>
      <c r="I9436" s="39"/>
      <c r="J9436" s="53">
        <v>43693</v>
      </c>
      <c r="K9436" s="54">
        <v>22</v>
      </c>
      <c r="L9436" s="55">
        <v>6966.21</v>
      </c>
      <c r="M9436" s="39"/>
      <c r="N9436" s="53">
        <v>43693</v>
      </c>
      <c r="O9436" s="54">
        <v>22</v>
      </c>
      <c r="P9436" s="55">
        <v>12629.084227372899</v>
      </c>
      <c r="Q9436" s="39"/>
      <c r="R9436" s="77">
        <f t="shared" si="441"/>
        <v>0.25773375060554687</v>
      </c>
      <c r="S9436" s="78">
        <f t="shared" si="442"/>
        <v>41019.391861349446</v>
      </c>
      <c r="T9436" s="79">
        <f t="shared" si="443"/>
        <v>3254.9412446341726</v>
      </c>
    </row>
    <row r="9437" spans="2:20">
      <c r="B9437" s="62">
        <v>43693</v>
      </c>
      <c r="C9437" s="63">
        <v>23</v>
      </c>
      <c r="D9437" s="64">
        <v>3.2406299999999999</v>
      </c>
      <c r="E9437" s="39"/>
      <c r="F9437" s="53">
        <v>43693</v>
      </c>
      <c r="G9437" s="54">
        <v>23</v>
      </c>
      <c r="H9437" s="55">
        <v>27113.782607448</v>
      </c>
      <c r="I9437" s="39"/>
      <c r="J9437" s="53">
        <v>43693</v>
      </c>
      <c r="K9437" s="54">
        <v>23</v>
      </c>
      <c r="L9437" s="55">
        <v>4199.3599999999997</v>
      </c>
      <c r="M9437" s="39"/>
      <c r="N9437" s="53">
        <v>43693</v>
      </c>
      <c r="O9437" s="54">
        <v>23</v>
      </c>
      <c r="P9437" s="55">
        <v>12692.4713725453</v>
      </c>
      <c r="Q9437" s="39"/>
      <c r="R9437" s="77">
        <f t="shared" si="441"/>
        <v>0.15487916462258791</v>
      </c>
      <c r="S9437" s="78">
        <f t="shared" si="442"/>
        <v>41131.603504011473</v>
      </c>
      <c r="T9437" s="79">
        <f t="shared" si="443"/>
        <v>1965.799363175928</v>
      </c>
    </row>
    <row r="9438" spans="2:20">
      <c r="B9438" s="62">
        <v>43693</v>
      </c>
      <c r="C9438" s="63">
        <v>24</v>
      </c>
      <c r="D9438" s="64">
        <v>3.1215600000000001</v>
      </c>
      <c r="E9438" s="39"/>
      <c r="F9438" s="53">
        <v>43693</v>
      </c>
      <c r="G9438" s="54">
        <v>24</v>
      </c>
      <c r="H9438" s="55">
        <v>27256.140061566501</v>
      </c>
      <c r="I9438" s="39"/>
      <c r="J9438" s="53">
        <v>43693</v>
      </c>
      <c r="K9438" s="54">
        <v>24</v>
      </c>
      <c r="L9438" s="55">
        <v>-954.22</v>
      </c>
      <c r="M9438" s="39"/>
      <c r="N9438" s="53">
        <v>43693</v>
      </c>
      <c r="O9438" s="54">
        <v>24</v>
      </c>
      <c r="P9438" s="55">
        <v>12799.521755752001</v>
      </c>
      <c r="Q9438" s="39"/>
      <c r="R9438" s="77">
        <f t="shared" si="441"/>
        <v>-3.5009359279949262E-2</v>
      </c>
      <c r="S9438" s="78">
        <f t="shared" si="442"/>
        <v>39954.475131885214</v>
      </c>
      <c r="T9438" s="79">
        <f t="shared" si="443"/>
        <v>-448.10305575864879</v>
      </c>
    </row>
    <row r="9439" spans="2:20">
      <c r="B9439" s="62">
        <v>43693</v>
      </c>
      <c r="C9439" s="63">
        <v>25</v>
      </c>
      <c r="D9439" s="64">
        <v>3.1665800000000002</v>
      </c>
      <c r="E9439" s="39"/>
      <c r="F9439" s="53">
        <v>43693</v>
      </c>
      <c r="G9439" s="54">
        <v>25</v>
      </c>
      <c r="H9439" s="55">
        <v>27287.3578329396</v>
      </c>
      <c r="I9439" s="39"/>
      <c r="J9439" s="53">
        <v>43693</v>
      </c>
      <c r="K9439" s="54">
        <v>25</v>
      </c>
      <c r="L9439" s="55">
        <v>351.4</v>
      </c>
      <c r="M9439" s="39"/>
      <c r="N9439" s="53">
        <v>43693</v>
      </c>
      <c r="O9439" s="54">
        <v>25</v>
      </c>
      <c r="P9439" s="55">
        <v>12761.3126293885</v>
      </c>
      <c r="Q9439" s="39"/>
      <c r="R9439" s="77">
        <f t="shared" si="441"/>
        <v>1.2877758343309141E-2</v>
      </c>
      <c r="S9439" s="78">
        <f t="shared" si="442"/>
        <v>40409.717345969038</v>
      </c>
      <c r="T9439" s="79">
        <f t="shared" si="443"/>
        <v>164.33710018468406</v>
      </c>
    </row>
    <row r="9440" spans="2:20">
      <c r="B9440" s="62">
        <v>43693</v>
      </c>
      <c r="C9440" s="63">
        <v>26</v>
      </c>
      <c r="D9440" s="64">
        <v>3.4668899999999998</v>
      </c>
      <c r="E9440" s="39"/>
      <c r="F9440" s="53">
        <v>43693</v>
      </c>
      <c r="G9440" s="54">
        <v>26</v>
      </c>
      <c r="H9440" s="55">
        <v>27156.4052801867</v>
      </c>
      <c r="I9440" s="39"/>
      <c r="J9440" s="53">
        <v>43693</v>
      </c>
      <c r="K9440" s="54">
        <v>26</v>
      </c>
      <c r="L9440" s="55">
        <v>5430.78</v>
      </c>
      <c r="M9440" s="39"/>
      <c r="N9440" s="53">
        <v>43693</v>
      </c>
      <c r="O9440" s="54">
        <v>26</v>
      </c>
      <c r="P9440" s="55">
        <v>12712.456165584001</v>
      </c>
      <c r="Q9440" s="39"/>
      <c r="R9440" s="77">
        <f t="shared" si="441"/>
        <v>0.19998154925027187</v>
      </c>
      <c r="S9440" s="78">
        <f t="shared" si="442"/>
        <v>44072.687155901513</v>
      </c>
      <c r="T9440" s="79">
        <f t="shared" si="443"/>
        <v>2542.2566787696592</v>
      </c>
    </row>
    <row r="9441" spans="2:20">
      <c r="B9441" s="62">
        <v>43693</v>
      </c>
      <c r="C9441" s="63">
        <v>27</v>
      </c>
      <c r="D9441" s="64">
        <v>3.2703799999999998</v>
      </c>
      <c r="E9441" s="39"/>
      <c r="F9441" s="53">
        <v>43693</v>
      </c>
      <c r="G9441" s="54">
        <v>27</v>
      </c>
      <c r="H9441" s="55">
        <v>26695.2754326867</v>
      </c>
      <c r="I9441" s="39"/>
      <c r="J9441" s="53">
        <v>43693</v>
      </c>
      <c r="K9441" s="54">
        <v>27</v>
      </c>
      <c r="L9441" s="55">
        <v>761.42</v>
      </c>
      <c r="M9441" s="39"/>
      <c r="N9441" s="53">
        <v>43693</v>
      </c>
      <c r="O9441" s="54">
        <v>27</v>
      </c>
      <c r="P9441" s="55">
        <v>12590.7638881042</v>
      </c>
      <c r="Q9441" s="39"/>
      <c r="R9441" s="77">
        <f t="shared" si="441"/>
        <v>2.8522650081657844E-2</v>
      </c>
      <c r="S9441" s="78">
        <f t="shared" si="442"/>
        <v>41176.582404378212</v>
      </c>
      <c r="T9441" s="79">
        <f t="shared" si="443"/>
        <v>359.12195264116991</v>
      </c>
    </row>
    <row r="9442" spans="2:20">
      <c r="B9442" s="62">
        <v>43693</v>
      </c>
      <c r="C9442" s="63">
        <v>28</v>
      </c>
      <c r="D9442" s="64">
        <v>3.2087599999999998</v>
      </c>
      <c r="E9442" s="39"/>
      <c r="F9442" s="53">
        <v>43693</v>
      </c>
      <c r="G9442" s="54">
        <v>28</v>
      </c>
      <c r="H9442" s="55">
        <v>26550.7878818401</v>
      </c>
      <c r="I9442" s="39"/>
      <c r="J9442" s="53">
        <v>43693</v>
      </c>
      <c r="K9442" s="54">
        <v>28</v>
      </c>
      <c r="L9442" s="55">
        <v>-2621.13</v>
      </c>
      <c r="M9442" s="39"/>
      <c r="N9442" s="53">
        <v>43693</v>
      </c>
      <c r="O9442" s="54">
        <v>28</v>
      </c>
      <c r="P9442" s="55">
        <v>12364.997140290299</v>
      </c>
      <c r="Q9442" s="39"/>
      <c r="R9442" s="77">
        <f t="shared" si="441"/>
        <v>-9.8721364189451044E-2</v>
      </c>
      <c r="S9442" s="78">
        <f t="shared" si="442"/>
        <v>39676.308223877895</v>
      </c>
      <c r="T9442" s="79">
        <f t="shared" si="443"/>
        <v>-1220.6893858881194</v>
      </c>
    </row>
    <row r="9443" spans="2:20">
      <c r="B9443" s="62">
        <v>43693</v>
      </c>
      <c r="C9443" s="63">
        <v>29</v>
      </c>
      <c r="D9443" s="64">
        <v>3.2450100000000002</v>
      </c>
      <c r="E9443" s="39"/>
      <c r="F9443" s="53">
        <v>43693</v>
      </c>
      <c r="G9443" s="54">
        <v>29</v>
      </c>
      <c r="H9443" s="55">
        <v>26374.411205911201</v>
      </c>
      <c r="I9443" s="39"/>
      <c r="J9443" s="53">
        <v>43693</v>
      </c>
      <c r="K9443" s="54">
        <v>29</v>
      </c>
      <c r="L9443" s="55">
        <v>567.04</v>
      </c>
      <c r="M9443" s="39"/>
      <c r="N9443" s="53">
        <v>43693</v>
      </c>
      <c r="O9443" s="54">
        <v>29</v>
      </c>
      <c r="P9443" s="55">
        <v>12270.6410524084</v>
      </c>
      <c r="Q9443" s="39"/>
      <c r="R9443" s="77">
        <f t="shared" si="441"/>
        <v>2.1499626875951312E-2</v>
      </c>
      <c r="S9443" s="78">
        <f t="shared" si="442"/>
        <v>39818.352921475787</v>
      </c>
      <c r="T9443" s="79">
        <f t="shared" si="443"/>
        <v>263.81420415551116</v>
      </c>
    </row>
    <row r="9444" spans="2:20">
      <c r="B9444" s="62">
        <v>43693</v>
      </c>
      <c r="C9444" s="63">
        <v>30</v>
      </c>
      <c r="D9444" s="64">
        <v>3.5750199999999999</v>
      </c>
      <c r="E9444" s="39"/>
      <c r="F9444" s="53">
        <v>43693</v>
      </c>
      <c r="G9444" s="54">
        <v>30</v>
      </c>
      <c r="H9444" s="55">
        <v>26310.254645576999</v>
      </c>
      <c r="I9444" s="39"/>
      <c r="J9444" s="53">
        <v>43693</v>
      </c>
      <c r="K9444" s="54">
        <v>30</v>
      </c>
      <c r="L9444" s="55">
        <v>11056.56</v>
      </c>
      <c r="M9444" s="39"/>
      <c r="N9444" s="53">
        <v>43693</v>
      </c>
      <c r="O9444" s="54">
        <v>30</v>
      </c>
      <c r="P9444" s="55">
        <v>12250.1606898517</v>
      </c>
      <c r="Q9444" s="39"/>
      <c r="R9444" s="77">
        <f t="shared" si="441"/>
        <v>0.42023766584329547</v>
      </c>
      <c r="S9444" s="78">
        <f t="shared" si="442"/>
        <v>43794.569469433627</v>
      </c>
      <c r="T9444" s="79">
        <f t="shared" si="443"/>
        <v>5147.9789345085728</v>
      </c>
    </row>
    <row r="9445" spans="2:20">
      <c r="B9445" s="62">
        <v>43693</v>
      </c>
      <c r="C9445" s="63">
        <v>31</v>
      </c>
      <c r="D9445" s="64">
        <v>3.9210600000000002</v>
      </c>
      <c r="E9445" s="39"/>
      <c r="F9445" s="53">
        <v>43693</v>
      </c>
      <c r="G9445" s="54">
        <v>31</v>
      </c>
      <c r="H9445" s="55">
        <v>25965.626308790201</v>
      </c>
      <c r="I9445" s="39"/>
      <c r="J9445" s="53">
        <v>43693</v>
      </c>
      <c r="K9445" s="54">
        <v>31</v>
      </c>
      <c r="L9445" s="55">
        <v>8374.94</v>
      </c>
      <c r="M9445" s="39"/>
      <c r="N9445" s="53">
        <v>43693</v>
      </c>
      <c r="O9445" s="54">
        <v>31</v>
      </c>
      <c r="P9445" s="55">
        <v>12088.090310424101</v>
      </c>
      <c r="Q9445" s="39"/>
      <c r="R9445" s="77">
        <f t="shared" si="441"/>
        <v>0.32253949511569507</v>
      </c>
      <c r="S9445" s="78">
        <f t="shared" si="442"/>
        <v>47398.127392591523</v>
      </c>
      <c r="T9445" s="79">
        <f t="shared" si="443"/>
        <v>3898.886545637115</v>
      </c>
    </row>
    <row r="9446" spans="2:20">
      <c r="B9446" s="62">
        <v>43693</v>
      </c>
      <c r="C9446" s="63">
        <v>32</v>
      </c>
      <c r="D9446" s="64">
        <v>4.2227899999999998</v>
      </c>
      <c r="E9446" s="39"/>
      <c r="F9446" s="53">
        <v>43693</v>
      </c>
      <c r="G9446" s="54">
        <v>32</v>
      </c>
      <c r="H9446" s="55">
        <v>25843.010924571099</v>
      </c>
      <c r="I9446" s="39"/>
      <c r="J9446" s="53">
        <v>43693</v>
      </c>
      <c r="K9446" s="54">
        <v>32</v>
      </c>
      <c r="L9446" s="55">
        <v>4625</v>
      </c>
      <c r="M9446" s="39"/>
      <c r="N9446" s="53">
        <v>43693</v>
      </c>
      <c r="O9446" s="54">
        <v>32</v>
      </c>
      <c r="P9446" s="55">
        <v>12063.9265948497</v>
      </c>
      <c r="Q9446" s="39"/>
      <c r="R9446" s="77">
        <f t="shared" si="441"/>
        <v>0.17896521475377422</v>
      </c>
      <c r="S9446" s="78">
        <f t="shared" si="442"/>
        <v>50943.428585465357</v>
      </c>
      <c r="T9446" s="79">
        <f t="shared" si="443"/>
        <v>2159.0232138210445</v>
      </c>
    </row>
    <row r="9447" spans="2:20">
      <c r="B9447" s="62">
        <v>43693</v>
      </c>
      <c r="C9447" s="63">
        <v>33</v>
      </c>
      <c r="D9447" s="64">
        <v>4.7138099999999996</v>
      </c>
      <c r="E9447" s="39"/>
      <c r="F9447" s="53">
        <v>43693</v>
      </c>
      <c r="G9447" s="54">
        <v>33</v>
      </c>
      <c r="H9447" s="55">
        <v>25984.064518839801</v>
      </c>
      <c r="I9447" s="39"/>
      <c r="J9447" s="53">
        <v>43693</v>
      </c>
      <c r="K9447" s="54">
        <v>33</v>
      </c>
      <c r="L9447" s="55">
        <v>19297.5</v>
      </c>
      <c r="M9447" s="39"/>
      <c r="N9447" s="53">
        <v>43693</v>
      </c>
      <c r="O9447" s="54">
        <v>33</v>
      </c>
      <c r="P9447" s="55">
        <v>12189.1593794077</v>
      </c>
      <c r="Q9447" s="39"/>
      <c r="R9447" s="77">
        <f t="shared" si="441"/>
        <v>0.74266672121323851</v>
      </c>
      <c r="S9447" s="78">
        <f t="shared" si="442"/>
        <v>57457.381374245808</v>
      </c>
      <c r="T9447" s="79">
        <f t="shared" si="443"/>
        <v>9052.48303065031</v>
      </c>
    </row>
    <row r="9448" spans="2:20">
      <c r="B9448" s="62">
        <v>43693</v>
      </c>
      <c r="C9448" s="63">
        <v>34</v>
      </c>
      <c r="D9448" s="64">
        <v>4.7281700000000004</v>
      </c>
      <c r="E9448" s="39"/>
      <c r="F9448" s="53">
        <v>43693</v>
      </c>
      <c r="G9448" s="54">
        <v>34</v>
      </c>
      <c r="H9448" s="55">
        <v>26366.331632745201</v>
      </c>
      <c r="I9448" s="39"/>
      <c r="J9448" s="53">
        <v>43693</v>
      </c>
      <c r="K9448" s="54">
        <v>34</v>
      </c>
      <c r="L9448" s="55">
        <v>29719.78</v>
      </c>
      <c r="M9448" s="39"/>
      <c r="N9448" s="53">
        <v>43693</v>
      </c>
      <c r="O9448" s="54">
        <v>34</v>
      </c>
      <c r="P9448" s="55">
        <v>12430.029444103</v>
      </c>
      <c r="Q9448" s="39"/>
      <c r="R9448" s="77">
        <f t="shared" si="441"/>
        <v>1.1271867627990404</v>
      </c>
      <c r="S9448" s="78">
        <f t="shared" si="442"/>
        <v>58771.292316724488</v>
      </c>
      <c r="T9448" s="79">
        <f t="shared" si="443"/>
        <v>14010.964650595217</v>
      </c>
    </row>
    <row r="9449" spans="2:20">
      <c r="B9449" s="62">
        <v>43693</v>
      </c>
      <c r="C9449" s="63">
        <v>35</v>
      </c>
      <c r="D9449" s="64">
        <v>4.7781900000000004</v>
      </c>
      <c r="E9449" s="39"/>
      <c r="F9449" s="53">
        <v>43693</v>
      </c>
      <c r="G9449" s="54">
        <v>35</v>
      </c>
      <c r="H9449" s="55">
        <v>26723.446288643001</v>
      </c>
      <c r="I9449" s="39"/>
      <c r="J9449" s="53">
        <v>43693</v>
      </c>
      <c r="K9449" s="54">
        <v>35</v>
      </c>
      <c r="L9449" s="55">
        <v>39469.19</v>
      </c>
      <c r="M9449" s="39"/>
      <c r="N9449" s="53">
        <v>43693</v>
      </c>
      <c r="O9449" s="54">
        <v>35</v>
      </c>
      <c r="P9449" s="55">
        <v>12600.7074658276</v>
      </c>
      <c r="Q9449" s="39"/>
      <c r="R9449" s="77">
        <f t="shared" si="441"/>
        <v>1.4769498504679661</v>
      </c>
      <c r="S9449" s="78">
        <f t="shared" si="442"/>
        <v>60208.574406142783</v>
      </c>
      <c r="T9449" s="79">
        <f t="shared" si="443"/>
        <v>18610.613007444659</v>
      </c>
    </row>
    <row r="9450" spans="2:20">
      <c r="B9450" s="62">
        <v>43693</v>
      </c>
      <c r="C9450" s="63">
        <v>36</v>
      </c>
      <c r="D9450" s="64">
        <v>4.7280300000000004</v>
      </c>
      <c r="E9450" s="39"/>
      <c r="F9450" s="53">
        <v>43693</v>
      </c>
      <c r="G9450" s="54">
        <v>36</v>
      </c>
      <c r="H9450" s="55">
        <v>26796.043947332098</v>
      </c>
      <c r="I9450" s="39"/>
      <c r="J9450" s="53">
        <v>43693</v>
      </c>
      <c r="K9450" s="54">
        <v>36</v>
      </c>
      <c r="L9450" s="55">
        <v>34775.550000000003</v>
      </c>
      <c r="M9450" s="39"/>
      <c r="N9450" s="53">
        <v>43693</v>
      </c>
      <c r="O9450" s="54">
        <v>36</v>
      </c>
      <c r="P9450" s="55">
        <v>12673.8900106568</v>
      </c>
      <c r="Q9450" s="39"/>
      <c r="R9450" s="77">
        <f t="shared" si="441"/>
        <v>1.2977867206200926</v>
      </c>
      <c r="S9450" s="78">
        <f t="shared" si="442"/>
        <v>59922.532187085671</v>
      </c>
      <c r="T9450" s="79">
        <f t="shared" si="443"/>
        <v>16448.006154430037</v>
      </c>
    </row>
    <row r="9451" spans="2:20">
      <c r="B9451" s="62">
        <v>43693</v>
      </c>
      <c r="C9451" s="63">
        <v>37</v>
      </c>
      <c r="D9451" s="64">
        <v>5.2747900000000003</v>
      </c>
      <c r="E9451" s="39"/>
      <c r="F9451" s="53">
        <v>43693</v>
      </c>
      <c r="G9451" s="54">
        <v>37</v>
      </c>
      <c r="H9451" s="55">
        <v>26594.884755434399</v>
      </c>
      <c r="I9451" s="39"/>
      <c r="J9451" s="53">
        <v>43693</v>
      </c>
      <c r="K9451" s="54">
        <v>37</v>
      </c>
      <c r="L9451" s="55">
        <v>45880.61</v>
      </c>
      <c r="M9451" s="39"/>
      <c r="N9451" s="53">
        <v>43693</v>
      </c>
      <c r="O9451" s="54">
        <v>37</v>
      </c>
      <c r="P9451" s="55">
        <v>12565.389983733899</v>
      </c>
      <c r="Q9451" s="39"/>
      <c r="R9451" s="77">
        <f t="shared" si="441"/>
        <v>1.7251667161529909</v>
      </c>
      <c r="S9451" s="78">
        <f t="shared" si="442"/>
        <v>66279.793432299746</v>
      </c>
      <c r="T9451" s="79">
        <f t="shared" si="443"/>
        <v>21677.392575419894</v>
      </c>
    </row>
    <row r="9452" spans="2:20">
      <c r="B9452" s="62">
        <v>43693</v>
      </c>
      <c r="C9452" s="63">
        <v>38</v>
      </c>
      <c r="D9452" s="64">
        <v>4.7028999999999996</v>
      </c>
      <c r="E9452" s="39"/>
      <c r="F9452" s="53">
        <v>43693</v>
      </c>
      <c r="G9452" s="54">
        <v>38</v>
      </c>
      <c r="H9452" s="55">
        <v>26167.587168783499</v>
      </c>
      <c r="I9452" s="39"/>
      <c r="J9452" s="53">
        <v>43693</v>
      </c>
      <c r="K9452" s="54">
        <v>38</v>
      </c>
      <c r="L9452" s="55">
        <v>18249.02</v>
      </c>
      <c r="M9452" s="39"/>
      <c r="N9452" s="53">
        <v>43693</v>
      </c>
      <c r="O9452" s="54">
        <v>38</v>
      </c>
      <c r="P9452" s="55">
        <v>12396.6323208412</v>
      </c>
      <c r="Q9452" s="39"/>
      <c r="R9452" s="77">
        <f t="shared" si="441"/>
        <v>0.69739024397977678</v>
      </c>
      <c r="S9452" s="78">
        <f t="shared" si="442"/>
        <v>58300.122141684071</v>
      </c>
      <c r="T9452" s="79">
        <f t="shared" si="443"/>
        <v>8645.2904387590297</v>
      </c>
    </row>
    <row r="9453" spans="2:20">
      <c r="B9453" s="62">
        <v>43693</v>
      </c>
      <c r="C9453" s="63">
        <v>39</v>
      </c>
      <c r="D9453" s="64">
        <v>4.4191599999999998</v>
      </c>
      <c r="E9453" s="39"/>
      <c r="F9453" s="53">
        <v>43693</v>
      </c>
      <c r="G9453" s="54">
        <v>39</v>
      </c>
      <c r="H9453" s="55">
        <v>25945.394232427101</v>
      </c>
      <c r="I9453" s="39"/>
      <c r="J9453" s="53">
        <v>43693</v>
      </c>
      <c r="K9453" s="54">
        <v>39</v>
      </c>
      <c r="L9453" s="55">
        <v>15723.46</v>
      </c>
      <c r="M9453" s="39"/>
      <c r="N9453" s="53">
        <v>43693</v>
      </c>
      <c r="O9453" s="54">
        <v>39</v>
      </c>
      <c r="P9453" s="55">
        <v>12326.455211743199</v>
      </c>
      <c r="Q9453" s="39"/>
      <c r="R9453" s="77">
        <f t="shared" si="441"/>
        <v>0.60602124057719986</v>
      </c>
      <c r="S9453" s="78">
        <f t="shared" si="442"/>
        <v>54472.577813527074</v>
      </c>
      <c r="T9453" s="79">
        <f t="shared" si="443"/>
        <v>7470.0936793399042</v>
      </c>
    </row>
    <row r="9454" spans="2:20">
      <c r="B9454" s="62">
        <v>43693</v>
      </c>
      <c r="C9454" s="63">
        <v>40</v>
      </c>
      <c r="D9454" s="64">
        <v>4.6521400000000002</v>
      </c>
      <c r="E9454" s="39"/>
      <c r="F9454" s="53">
        <v>43693</v>
      </c>
      <c r="G9454" s="54">
        <v>40</v>
      </c>
      <c r="H9454" s="55">
        <v>25424.768613326301</v>
      </c>
      <c r="I9454" s="39"/>
      <c r="J9454" s="53">
        <v>43693</v>
      </c>
      <c r="K9454" s="54">
        <v>40</v>
      </c>
      <c r="L9454" s="55">
        <v>11267.84</v>
      </c>
      <c r="M9454" s="39"/>
      <c r="N9454" s="53">
        <v>43693</v>
      </c>
      <c r="O9454" s="54">
        <v>40</v>
      </c>
      <c r="P9454" s="55">
        <v>12071.301430871499</v>
      </c>
      <c r="Q9454" s="39"/>
      <c r="R9454" s="77">
        <f t="shared" si="441"/>
        <v>0.44318358099408628</v>
      </c>
      <c r="S9454" s="78">
        <f t="shared" si="442"/>
        <v>56157.384238614541</v>
      </c>
      <c r="T9454" s="79">
        <f t="shared" si="443"/>
        <v>5349.802595392669</v>
      </c>
    </row>
    <row r="9455" spans="2:20">
      <c r="B9455" s="62">
        <v>43693</v>
      </c>
      <c r="C9455" s="63">
        <v>41</v>
      </c>
      <c r="D9455" s="64">
        <v>3.5491700000000002</v>
      </c>
      <c r="E9455" s="39"/>
      <c r="F9455" s="53">
        <v>43693</v>
      </c>
      <c r="G9455" s="54">
        <v>41</v>
      </c>
      <c r="H9455" s="55">
        <v>25125.602427561</v>
      </c>
      <c r="I9455" s="39"/>
      <c r="J9455" s="53">
        <v>43693</v>
      </c>
      <c r="K9455" s="54">
        <v>41</v>
      </c>
      <c r="L9455" s="55">
        <v>102.21</v>
      </c>
      <c r="M9455" s="39"/>
      <c r="N9455" s="53">
        <v>43693</v>
      </c>
      <c r="O9455" s="54">
        <v>41</v>
      </c>
      <c r="P9455" s="55">
        <v>12008.3982659794</v>
      </c>
      <c r="Q9455" s="39"/>
      <c r="R9455" s="77">
        <f t="shared" si="441"/>
        <v>4.0679621630836157E-3</v>
      </c>
      <c r="S9455" s="78">
        <f t="shared" si="442"/>
        <v>42619.846873666109</v>
      </c>
      <c r="T9455" s="79">
        <f t="shared" si="443"/>
        <v>48.8497097852431</v>
      </c>
    </row>
    <row r="9456" spans="2:20">
      <c r="B9456" s="62">
        <v>43693</v>
      </c>
      <c r="C9456" s="63">
        <v>42</v>
      </c>
      <c r="D9456" s="64">
        <v>3.32138</v>
      </c>
      <c r="E9456" s="39"/>
      <c r="F9456" s="53">
        <v>43693</v>
      </c>
      <c r="G9456" s="54">
        <v>42</v>
      </c>
      <c r="H9456" s="55">
        <v>25052.4468864175</v>
      </c>
      <c r="I9456" s="39"/>
      <c r="J9456" s="53">
        <v>43693</v>
      </c>
      <c r="K9456" s="54">
        <v>42</v>
      </c>
      <c r="L9456" s="55">
        <v>725.67</v>
      </c>
      <c r="M9456" s="39"/>
      <c r="N9456" s="53">
        <v>43693</v>
      </c>
      <c r="O9456" s="54">
        <v>42</v>
      </c>
      <c r="P9456" s="55">
        <v>11974.1611076595</v>
      </c>
      <c r="Q9456" s="39"/>
      <c r="R9456" s="77">
        <f t="shared" si="441"/>
        <v>2.8966032870562878E-2</v>
      </c>
      <c r="S9456" s="78">
        <f t="shared" si="442"/>
        <v>39770.739219758107</v>
      </c>
      <c r="T9456" s="79">
        <f t="shared" si="443"/>
        <v>346.84394424188065</v>
      </c>
    </row>
    <row r="9457" spans="2:20">
      <c r="B9457" s="62">
        <v>43693</v>
      </c>
      <c r="C9457" s="63">
        <v>43</v>
      </c>
      <c r="D9457" s="64">
        <v>3.0702199999999999</v>
      </c>
      <c r="E9457" s="39"/>
      <c r="F9457" s="53">
        <v>43693</v>
      </c>
      <c r="G9457" s="54">
        <v>43</v>
      </c>
      <c r="H9457" s="55">
        <v>24672.057653334301</v>
      </c>
      <c r="I9457" s="39"/>
      <c r="J9457" s="53">
        <v>43693</v>
      </c>
      <c r="K9457" s="54">
        <v>43</v>
      </c>
      <c r="L9457" s="55">
        <v>-1858.87</v>
      </c>
      <c r="M9457" s="39"/>
      <c r="N9457" s="53">
        <v>43693</v>
      </c>
      <c r="O9457" s="54">
        <v>43</v>
      </c>
      <c r="P9457" s="55">
        <v>11819.699660373601</v>
      </c>
      <c r="Q9457" s="39"/>
      <c r="R9457" s="77">
        <f t="shared" si="441"/>
        <v>-7.5343128089228634E-2</v>
      </c>
      <c r="S9457" s="78">
        <f t="shared" si="442"/>
        <v>36289.078291272235</v>
      </c>
      <c r="T9457" s="79">
        <f t="shared" si="443"/>
        <v>-890.5331454877404</v>
      </c>
    </row>
    <row r="9458" spans="2:20">
      <c r="B9458" s="62">
        <v>43693</v>
      </c>
      <c r="C9458" s="63">
        <v>44</v>
      </c>
      <c r="D9458" s="64">
        <v>3.2397499999999999</v>
      </c>
      <c r="E9458" s="39"/>
      <c r="F9458" s="53">
        <v>43693</v>
      </c>
      <c r="G9458" s="54">
        <v>44</v>
      </c>
      <c r="H9458" s="55">
        <v>23461.080675125901</v>
      </c>
      <c r="I9458" s="39"/>
      <c r="J9458" s="53">
        <v>43693</v>
      </c>
      <c r="K9458" s="54">
        <v>44</v>
      </c>
      <c r="L9458" s="55">
        <v>-2026.31</v>
      </c>
      <c r="M9458" s="39"/>
      <c r="N9458" s="53">
        <v>43693</v>
      </c>
      <c r="O9458" s="54">
        <v>44</v>
      </c>
      <c r="P9458" s="55">
        <v>11233.848894504599</v>
      </c>
      <c r="Q9458" s="39"/>
      <c r="R9458" s="77">
        <f t="shared" si="441"/>
        <v>-8.6368996725216959E-2</v>
      </c>
      <c r="S9458" s="78">
        <f t="shared" si="442"/>
        <v>36394.861955971275</v>
      </c>
      <c r="T9458" s="79">
        <f t="shared" si="443"/>
        <v>-970.25625838104986</v>
      </c>
    </row>
    <row r="9459" spans="2:20">
      <c r="B9459" s="62">
        <v>43693</v>
      </c>
      <c r="C9459" s="63">
        <v>45</v>
      </c>
      <c r="D9459" s="64">
        <v>3.4569000000000001</v>
      </c>
      <c r="E9459" s="39"/>
      <c r="F9459" s="53">
        <v>43693</v>
      </c>
      <c r="G9459" s="54">
        <v>45</v>
      </c>
      <c r="H9459" s="55">
        <v>22290.9129495704</v>
      </c>
      <c r="I9459" s="39"/>
      <c r="J9459" s="53">
        <v>43693</v>
      </c>
      <c r="K9459" s="54">
        <v>45</v>
      </c>
      <c r="L9459" s="55">
        <v>-3456.8</v>
      </c>
      <c r="M9459" s="39"/>
      <c r="N9459" s="53">
        <v>43693</v>
      </c>
      <c r="O9459" s="54">
        <v>45</v>
      </c>
      <c r="P9459" s="55">
        <v>10772.740041208999</v>
      </c>
      <c r="Q9459" s="39"/>
      <c r="R9459" s="77">
        <f t="shared" si="441"/>
        <v>-0.15507664525990719</v>
      </c>
      <c r="S9459" s="78">
        <f t="shared" si="442"/>
        <v>37240.285048455393</v>
      </c>
      <c r="T9459" s="79">
        <f t="shared" si="443"/>
        <v>-1670.6003858477659</v>
      </c>
    </row>
    <row r="9460" spans="2:20">
      <c r="B9460" s="62">
        <v>43693</v>
      </c>
      <c r="C9460" s="63">
        <v>46</v>
      </c>
      <c r="D9460" s="64">
        <v>4.1680299999999999</v>
      </c>
      <c r="E9460" s="39"/>
      <c r="F9460" s="53">
        <v>43693</v>
      </c>
      <c r="G9460" s="54">
        <v>46</v>
      </c>
      <c r="H9460" s="55">
        <v>21153.3982885191</v>
      </c>
      <c r="I9460" s="39"/>
      <c r="J9460" s="53">
        <v>43693</v>
      </c>
      <c r="K9460" s="54">
        <v>46</v>
      </c>
      <c r="L9460" s="55">
        <v>-6042.67</v>
      </c>
      <c r="M9460" s="39"/>
      <c r="N9460" s="53">
        <v>43693</v>
      </c>
      <c r="O9460" s="54">
        <v>46</v>
      </c>
      <c r="P9460" s="55">
        <v>10310.2149574226</v>
      </c>
      <c r="Q9460" s="39"/>
      <c r="R9460" s="77">
        <f t="shared" si="441"/>
        <v>-0.28565953884013184</v>
      </c>
      <c r="S9460" s="78">
        <f t="shared" si="442"/>
        <v>42973.285248986118</v>
      </c>
      <c r="T9460" s="79">
        <f t="shared" si="443"/>
        <v>-2945.2112500799694</v>
      </c>
    </row>
    <row r="9461" spans="2:20">
      <c r="B9461" s="62">
        <v>43693</v>
      </c>
      <c r="C9461" s="63">
        <v>47</v>
      </c>
      <c r="D9461" s="64">
        <v>6.5916199999999998</v>
      </c>
      <c r="E9461" s="39"/>
      <c r="F9461" s="53">
        <v>43693</v>
      </c>
      <c r="G9461" s="54">
        <v>47</v>
      </c>
      <c r="H9461" s="55">
        <v>21200.3095247241</v>
      </c>
      <c r="I9461" s="39"/>
      <c r="J9461" s="53">
        <v>43693</v>
      </c>
      <c r="K9461" s="54">
        <v>47</v>
      </c>
      <c r="L9461" s="55">
        <v>-5516.73</v>
      </c>
      <c r="M9461" s="39"/>
      <c r="N9461" s="53">
        <v>43693</v>
      </c>
      <c r="O9461" s="54">
        <v>47</v>
      </c>
      <c r="P9461" s="55">
        <v>10908.9270473211</v>
      </c>
      <c r="Q9461" s="39"/>
      <c r="R9461" s="77">
        <f t="shared" si="441"/>
        <v>-0.26021931394757758</v>
      </c>
      <c r="S9461" s="78">
        <f t="shared" si="442"/>
        <v>71907.50170366271</v>
      </c>
      <c r="T9461" s="79">
        <f t="shared" si="443"/>
        <v>-2838.71351215807</v>
      </c>
    </row>
    <row r="9462" spans="2:20">
      <c r="B9462" s="62">
        <v>43693</v>
      </c>
      <c r="C9462" s="63">
        <v>48</v>
      </c>
      <c r="D9462" s="64">
        <v>5.56393</v>
      </c>
      <c r="E9462" s="39"/>
      <c r="F9462" s="53">
        <v>43693</v>
      </c>
      <c r="G9462" s="54">
        <v>48</v>
      </c>
      <c r="H9462" s="55">
        <v>19937.023418383698</v>
      </c>
      <c r="I9462" s="39"/>
      <c r="J9462" s="53">
        <v>43693</v>
      </c>
      <c r="K9462" s="54">
        <v>48</v>
      </c>
      <c r="L9462" s="55">
        <v>-12785.61</v>
      </c>
      <c r="M9462" s="39"/>
      <c r="N9462" s="53">
        <v>43693</v>
      </c>
      <c r="O9462" s="54">
        <v>48</v>
      </c>
      <c r="P9462" s="55">
        <v>10292.4088276442</v>
      </c>
      <c r="Q9462" s="39"/>
      <c r="R9462" s="77">
        <f t="shared" si="441"/>
        <v>-0.64129984359704051</v>
      </c>
      <c r="S9462" s="78">
        <f t="shared" si="442"/>
        <v>57266.242248394396</v>
      </c>
      <c r="T9462" s="79">
        <f t="shared" si="443"/>
        <v>-6600.5201714050245</v>
      </c>
    </row>
    <row r="9463" spans="2:20">
      <c r="B9463" s="62">
        <v>43694</v>
      </c>
      <c r="C9463" s="63">
        <v>1</v>
      </c>
      <c r="D9463" s="64">
        <v>6.4646800000000004</v>
      </c>
      <c r="E9463" s="39"/>
      <c r="F9463" s="53">
        <v>43694</v>
      </c>
      <c r="G9463" s="54">
        <v>1</v>
      </c>
      <c r="H9463" s="55">
        <v>19008.527688376598</v>
      </c>
      <c r="I9463" s="39"/>
      <c r="J9463" s="53">
        <v>43694</v>
      </c>
      <c r="K9463" s="54">
        <v>1</v>
      </c>
      <c r="L9463" s="55">
        <v>-7025.28</v>
      </c>
      <c r="M9463" s="39"/>
      <c r="N9463" s="53">
        <v>43694</v>
      </c>
      <c r="O9463" s="54">
        <v>1</v>
      </c>
      <c r="P9463" s="55">
        <v>9881.8902977509006</v>
      </c>
      <c r="Q9463" s="39"/>
      <c r="R9463" s="77">
        <f t="shared" si="441"/>
        <v>-0.36958569938564168</v>
      </c>
      <c r="S9463" s="78">
        <f t="shared" si="442"/>
        <v>63883.258570064296</v>
      </c>
      <c r="T9463" s="79">
        <f t="shared" si="443"/>
        <v>-3652.2053369464534</v>
      </c>
    </row>
    <row r="9464" spans="2:20">
      <c r="B9464" s="62">
        <v>43694</v>
      </c>
      <c r="C9464" s="63">
        <v>2</v>
      </c>
      <c r="D9464" s="64">
        <v>6.2386299999999997</v>
      </c>
      <c r="E9464" s="39"/>
      <c r="F9464" s="53">
        <v>43694</v>
      </c>
      <c r="G9464" s="54">
        <v>2</v>
      </c>
      <c r="H9464" s="55">
        <v>18365.1821247228</v>
      </c>
      <c r="I9464" s="39"/>
      <c r="J9464" s="53">
        <v>43694</v>
      </c>
      <c r="K9464" s="54">
        <v>2</v>
      </c>
      <c r="L9464" s="55">
        <v>-9573.5300000000007</v>
      </c>
      <c r="M9464" s="39"/>
      <c r="N9464" s="53">
        <v>43694</v>
      </c>
      <c r="O9464" s="54">
        <v>2</v>
      </c>
      <c r="P9464" s="55">
        <v>9561.8487554096992</v>
      </c>
      <c r="Q9464" s="39"/>
      <c r="R9464" s="77">
        <f t="shared" si="441"/>
        <v>-0.52128696219746862</v>
      </c>
      <c r="S9464" s="78">
        <f t="shared" si="442"/>
        <v>59652.83650096161</v>
      </c>
      <c r="T9464" s="79">
        <f t="shared" si="443"/>
        <v>-4984.4670906991678</v>
      </c>
    </row>
    <row r="9465" spans="2:20">
      <c r="B9465" s="62">
        <v>43694</v>
      </c>
      <c r="C9465" s="63">
        <v>3</v>
      </c>
      <c r="D9465" s="64">
        <v>7.2687099999999996</v>
      </c>
      <c r="E9465" s="39"/>
      <c r="F9465" s="53">
        <v>43694</v>
      </c>
      <c r="G9465" s="54">
        <v>3</v>
      </c>
      <c r="H9465" s="55">
        <v>18301.164732936399</v>
      </c>
      <c r="I9465" s="39"/>
      <c r="J9465" s="53">
        <v>43694</v>
      </c>
      <c r="K9465" s="54">
        <v>3</v>
      </c>
      <c r="L9465" s="55">
        <v>-3983.49</v>
      </c>
      <c r="M9465" s="39"/>
      <c r="N9465" s="53">
        <v>43694</v>
      </c>
      <c r="O9465" s="54">
        <v>3</v>
      </c>
      <c r="P9465" s="55">
        <v>9483.7694308923001</v>
      </c>
      <c r="Q9465" s="39"/>
      <c r="R9465" s="77">
        <f t="shared" si="441"/>
        <v>-0.21766319565611897</v>
      </c>
      <c r="S9465" s="78">
        <f t="shared" si="442"/>
        <v>68934.769700021163</v>
      </c>
      <c r="T9465" s="79">
        <f t="shared" si="443"/>
        <v>-2064.2675611938307</v>
      </c>
    </row>
    <row r="9466" spans="2:20">
      <c r="B9466" s="62">
        <v>43694</v>
      </c>
      <c r="C9466" s="63">
        <v>4</v>
      </c>
      <c r="D9466" s="64">
        <v>7.4359500000000001</v>
      </c>
      <c r="E9466" s="39"/>
      <c r="F9466" s="53">
        <v>43694</v>
      </c>
      <c r="G9466" s="54">
        <v>4</v>
      </c>
      <c r="H9466" s="55">
        <v>18013.030416179601</v>
      </c>
      <c r="I9466" s="39"/>
      <c r="J9466" s="53">
        <v>43694</v>
      </c>
      <c r="K9466" s="54">
        <v>4</v>
      </c>
      <c r="L9466" s="55">
        <v>-3796.09</v>
      </c>
      <c r="M9466" s="39"/>
      <c r="N9466" s="53">
        <v>43694</v>
      </c>
      <c r="O9466" s="54">
        <v>4</v>
      </c>
      <c r="P9466" s="55">
        <v>9303.3860126879008</v>
      </c>
      <c r="Q9466" s="39"/>
      <c r="R9466" s="77">
        <f t="shared" si="441"/>
        <v>-0.21074133070859025</v>
      </c>
      <c r="S9466" s="78">
        <f t="shared" si="442"/>
        <v>69179.513221046596</v>
      </c>
      <c r="T9466" s="79">
        <f t="shared" si="443"/>
        <v>-1960.6079484095337</v>
      </c>
    </row>
    <row r="9467" spans="2:20">
      <c r="B9467" s="62">
        <v>43694</v>
      </c>
      <c r="C9467" s="63">
        <v>5</v>
      </c>
      <c r="D9467" s="64">
        <v>7.9795199999999999</v>
      </c>
      <c r="E9467" s="39"/>
      <c r="F9467" s="53">
        <v>43694</v>
      </c>
      <c r="G9467" s="54">
        <v>5</v>
      </c>
      <c r="H9467" s="55">
        <v>17973.590330081599</v>
      </c>
      <c r="I9467" s="39"/>
      <c r="J9467" s="53">
        <v>43694</v>
      </c>
      <c r="K9467" s="54">
        <v>5</v>
      </c>
      <c r="L9467" s="55">
        <v>-185.5</v>
      </c>
      <c r="M9467" s="39"/>
      <c r="N9467" s="53">
        <v>43694</v>
      </c>
      <c r="O9467" s="54">
        <v>5</v>
      </c>
      <c r="P9467" s="55">
        <v>9387.0716091190006</v>
      </c>
      <c r="Q9467" s="39"/>
      <c r="R9467" s="77">
        <f t="shared" si="441"/>
        <v>-1.0320698123932251E-2</v>
      </c>
      <c r="S9467" s="78">
        <f t="shared" si="442"/>
        <v>74904.32564639725</v>
      </c>
      <c r="T9467" s="79">
        <f t="shared" si="443"/>
        <v>-96.881132345452173</v>
      </c>
    </row>
    <row r="9468" spans="2:20">
      <c r="B9468" s="62">
        <v>43694</v>
      </c>
      <c r="C9468" s="63">
        <v>6</v>
      </c>
      <c r="D9468" s="64">
        <v>7.5256699999999999</v>
      </c>
      <c r="E9468" s="39"/>
      <c r="F9468" s="53">
        <v>43694</v>
      </c>
      <c r="G9468" s="54">
        <v>6</v>
      </c>
      <c r="H9468" s="55">
        <v>17739.376500471601</v>
      </c>
      <c r="I9468" s="39"/>
      <c r="J9468" s="53">
        <v>43694</v>
      </c>
      <c r="K9468" s="54">
        <v>6</v>
      </c>
      <c r="L9468" s="55">
        <v>-2986.42</v>
      </c>
      <c r="M9468" s="39"/>
      <c r="N9468" s="53">
        <v>43694</v>
      </c>
      <c r="O9468" s="54">
        <v>6</v>
      </c>
      <c r="P9468" s="55">
        <v>9282.9177149411007</v>
      </c>
      <c r="Q9468" s="39"/>
      <c r="R9468" s="77">
        <f t="shared" si="441"/>
        <v>-0.16834977260449974</v>
      </c>
      <c r="S9468" s="78">
        <f t="shared" si="442"/>
        <v>69860.175359800793</v>
      </c>
      <c r="T9468" s="79">
        <f t="shared" si="443"/>
        <v>-1562.7770864166166</v>
      </c>
    </row>
    <row r="9469" spans="2:20">
      <c r="B9469" s="62">
        <v>43694</v>
      </c>
      <c r="C9469" s="63">
        <v>7</v>
      </c>
      <c r="D9469" s="64">
        <v>7.4059299999999997</v>
      </c>
      <c r="E9469" s="39"/>
      <c r="F9469" s="53">
        <v>43694</v>
      </c>
      <c r="G9469" s="54">
        <v>7</v>
      </c>
      <c r="H9469" s="55">
        <v>17627.7470314766</v>
      </c>
      <c r="I9469" s="39"/>
      <c r="J9469" s="53">
        <v>43694</v>
      </c>
      <c r="K9469" s="54">
        <v>7</v>
      </c>
      <c r="L9469" s="55">
        <v>-1855.29</v>
      </c>
      <c r="M9469" s="39"/>
      <c r="N9469" s="53">
        <v>43694</v>
      </c>
      <c r="O9469" s="54">
        <v>7</v>
      </c>
      <c r="P9469" s="55">
        <v>9307.8075631972006</v>
      </c>
      <c r="Q9469" s="39"/>
      <c r="R9469" s="77">
        <f t="shared" si="441"/>
        <v>-0.10524827686074358</v>
      </c>
      <c r="S9469" s="78">
        <f t="shared" si="442"/>
        <v>68932.971266509034</v>
      </c>
      <c r="T9469" s="79">
        <f t="shared" si="443"/>
        <v>-979.63070737790201</v>
      </c>
    </row>
    <row r="9470" spans="2:20">
      <c r="B9470" s="62">
        <v>43694</v>
      </c>
      <c r="C9470" s="63">
        <v>8</v>
      </c>
      <c r="D9470" s="64">
        <v>7.8492499999999996</v>
      </c>
      <c r="E9470" s="39"/>
      <c r="F9470" s="53">
        <v>43694</v>
      </c>
      <c r="G9470" s="54">
        <v>8</v>
      </c>
      <c r="H9470" s="55">
        <v>17641.764337031898</v>
      </c>
      <c r="I9470" s="39"/>
      <c r="J9470" s="53">
        <v>43694</v>
      </c>
      <c r="K9470" s="54">
        <v>8</v>
      </c>
      <c r="L9470" s="55">
        <v>-2093.0300000000002</v>
      </c>
      <c r="M9470" s="39"/>
      <c r="N9470" s="53">
        <v>43694</v>
      </c>
      <c r="O9470" s="54">
        <v>8</v>
      </c>
      <c r="P9470" s="55">
        <v>9293.6790397631994</v>
      </c>
      <c r="Q9470" s="39"/>
      <c r="R9470" s="77">
        <f t="shared" si="441"/>
        <v>-0.11864062800150393</v>
      </c>
      <c r="S9470" s="78">
        <f t="shared" si="442"/>
        <v>72948.410202861283</v>
      </c>
      <c r="T9470" s="79">
        <f t="shared" si="443"/>
        <v>-1102.6079177219201</v>
      </c>
    </row>
    <row r="9471" spans="2:20">
      <c r="B9471" s="62">
        <v>43694</v>
      </c>
      <c r="C9471" s="63">
        <v>9</v>
      </c>
      <c r="D9471" s="64">
        <v>7.8435600000000001</v>
      </c>
      <c r="E9471" s="39"/>
      <c r="F9471" s="53">
        <v>43694</v>
      </c>
      <c r="G9471" s="54">
        <v>9</v>
      </c>
      <c r="H9471" s="55">
        <v>17832.358995438899</v>
      </c>
      <c r="I9471" s="39"/>
      <c r="J9471" s="53">
        <v>43694</v>
      </c>
      <c r="K9471" s="54">
        <v>9</v>
      </c>
      <c r="L9471" s="55">
        <v>-526.09</v>
      </c>
      <c r="M9471" s="39"/>
      <c r="N9471" s="53">
        <v>43694</v>
      </c>
      <c r="O9471" s="54">
        <v>9</v>
      </c>
      <c r="P9471" s="55">
        <v>9314.6846433914998</v>
      </c>
      <c r="Q9471" s="39"/>
      <c r="R9471" s="77">
        <f t="shared" si="441"/>
        <v>-2.9501985695474253E-2</v>
      </c>
      <c r="S9471" s="78">
        <f t="shared" si="442"/>
        <v>73060.287881519835</v>
      </c>
      <c r="T9471" s="79">
        <f t="shared" si="443"/>
        <v>-274.80169310718969</v>
      </c>
    </row>
    <row r="9472" spans="2:20">
      <c r="B9472" s="62">
        <v>43694</v>
      </c>
      <c r="C9472" s="63">
        <v>10</v>
      </c>
      <c r="D9472" s="64">
        <v>7.9080700000000004</v>
      </c>
      <c r="E9472" s="39"/>
      <c r="F9472" s="53">
        <v>43694</v>
      </c>
      <c r="G9472" s="54">
        <v>10</v>
      </c>
      <c r="H9472" s="55">
        <v>18091.368658440198</v>
      </c>
      <c r="I9472" s="39"/>
      <c r="J9472" s="53">
        <v>43694</v>
      </c>
      <c r="K9472" s="54">
        <v>10</v>
      </c>
      <c r="L9472" s="55">
        <v>-2482.6999999999998</v>
      </c>
      <c r="M9472" s="39"/>
      <c r="N9472" s="53">
        <v>43694</v>
      </c>
      <c r="O9472" s="54">
        <v>10</v>
      </c>
      <c r="P9472" s="55">
        <v>9431.6339375085008</v>
      </c>
      <c r="Q9472" s="39"/>
      <c r="R9472" s="77">
        <f t="shared" si="441"/>
        <v>-0.13723118725137146</v>
      </c>
      <c r="S9472" s="78">
        <f t="shared" si="442"/>
        <v>74586.021392192852</v>
      </c>
      <c r="T9472" s="79">
        <f t="shared" si="443"/>
        <v>-1294.3143229646189</v>
      </c>
    </row>
    <row r="9473" spans="2:20">
      <c r="B9473" s="62">
        <v>43694</v>
      </c>
      <c r="C9473" s="63">
        <v>11</v>
      </c>
      <c r="D9473" s="64">
        <v>8.85379</v>
      </c>
      <c r="E9473" s="39"/>
      <c r="F9473" s="53">
        <v>43694</v>
      </c>
      <c r="G9473" s="54">
        <v>11</v>
      </c>
      <c r="H9473" s="55">
        <v>17686.543719156401</v>
      </c>
      <c r="I9473" s="39"/>
      <c r="J9473" s="53">
        <v>43694</v>
      </c>
      <c r="K9473" s="54">
        <v>11</v>
      </c>
      <c r="L9473" s="55">
        <v>-793.09</v>
      </c>
      <c r="M9473" s="39"/>
      <c r="N9473" s="53">
        <v>43694</v>
      </c>
      <c r="O9473" s="54">
        <v>11</v>
      </c>
      <c r="P9473" s="55">
        <v>9298.8130070862007</v>
      </c>
      <c r="Q9473" s="39"/>
      <c r="R9473" s="77">
        <f t="shared" si="441"/>
        <v>-4.4841434968495256E-2</v>
      </c>
      <c r="S9473" s="78">
        <f t="shared" si="442"/>
        <v>82329.737614009733</v>
      </c>
      <c r="T9473" s="79">
        <f t="shared" si="443"/>
        <v>-416.9721187414537</v>
      </c>
    </row>
    <row r="9474" spans="2:20">
      <c r="B9474" s="62">
        <v>43694</v>
      </c>
      <c r="C9474" s="63">
        <v>12</v>
      </c>
      <c r="D9474" s="64">
        <v>8.6936400000000003</v>
      </c>
      <c r="E9474" s="39"/>
      <c r="F9474" s="53">
        <v>43694</v>
      </c>
      <c r="G9474" s="54">
        <v>12</v>
      </c>
      <c r="H9474" s="55">
        <v>17704.681504765998</v>
      </c>
      <c r="I9474" s="39"/>
      <c r="J9474" s="53">
        <v>43694</v>
      </c>
      <c r="K9474" s="54">
        <v>12</v>
      </c>
      <c r="L9474" s="55">
        <v>-199.2</v>
      </c>
      <c r="M9474" s="39"/>
      <c r="N9474" s="53">
        <v>43694</v>
      </c>
      <c r="O9474" s="54">
        <v>12</v>
      </c>
      <c r="P9474" s="55">
        <v>9255.5496556853996</v>
      </c>
      <c r="Q9474" s="39"/>
      <c r="R9474" s="77">
        <f t="shared" si="441"/>
        <v>-1.125126142180962E-2</v>
      </c>
      <c r="S9474" s="78">
        <f t="shared" si="442"/>
        <v>80464.416708652818</v>
      </c>
      <c r="T9474" s="79">
        <f t="shared" si="443"/>
        <v>-104.13660877865645</v>
      </c>
    </row>
    <row r="9475" spans="2:20">
      <c r="B9475" s="62">
        <v>43694</v>
      </c>
      <c r="C9475" s="63">
        <v>13</v>
      </c>
      <c r="D9475" s="64">
        <v>8.20228</v>
      </c>
      <c r="E9475" s="39"/>
      <c r="F9475" s="53">
        <v>43694</v>
      </c>
      <c r="G9475" s="54">
        <v>13</v>
      </c>
      <c r="H9475" s="55">
        <v>18008.610757231199</v>
      </c>
      <c r="I9475" s="39"/>
      <c r="J9475" s="53">
        <v>43694</v>
      </c>
      <c r="K9475" s="54">
        <v>13</v>
      </c>
      <c r="L9475" s="55">
        <v>-372.64</v>
      </c>
      <c r="M9475" s="39"/>
      <c r="N9475" s="53">
        <v>43694</v>
      </c>
      <c r="O9475" s="54">
        <v>13</v>
      </c>
      <c r="P9475" s="55">
        <v>9177.8970102277999</v>
      </c>
      <c r="Q9475" s="39"/>
      <c r="R9475" s="77">
        <f t="shared" si="441"/>
        <v>-2.0692323523643804E-2</v>
      </c>
      <c r="S9475" s="78">
        <f t="shared" si="442"/>
        <v>75279.681089051272</v>
      </c>
      <c r="T9475" s="79">
        <f t="shared" si="443"/>
        <v>-189.91201420231684</v>
      </c>
    </row>
    <row r="9476" spans="2:20">
      <c r="B9476" s="62">
        <v>43694</v>
      </c>
      <c r="C9476" s="63">
        <v>14</v>
      </c>
      <c r="D9476" s="64">
        <v>8.1934900000000006</v>
      </c>
      <c r="E9476" s="39"/>
      <c r="F9476" s="53">
        <v>43694</v>
      </c>
      <c r="G9476" s="54">
        <v>14</v>
      </c>
      <c r="H9476" s="55">
        <v>18537.334897500699</v>
      </c>
      <c r="I9476" s="39"/>
      <c r="J9476" s="53">
        <v>43694</v>
      </c>
      <c r="K9476" s="54">
        <v>14</v>
      </c>
      <c r="L9476" s="55">
        <v>21639.47</v>
      </c>
      <c r="M9476" s="39"/>
      <c r="N9476" s="53">
        <v>43694</v>
      </c>
      <c r="O9476" s="54">
        <v>14</v>
      </c>
      <c r="P9476" s="55">
        <v>9412.9266839159991</v>
      </c>
      <c r="Q9476" s="39"/>
      <c r="R9476" s="77">
        <f t="shared" si="441"/>
        <v>1.1673452586173834</v>
      </c>
      <c r="S9476" s="78">
        <f t="shared" si="442"/>
        <v>77124.720655398909</v>
      </c>
      <c r="T9476" s="79">
        <f t="shared" si="443"/>
        <v>10988.135334182391</v>
      </c>
    </row>
    <row r="9477" spans="2:20">
      <c r="B9477" s="62">
        <v>43694</v>
      </c>
      <c r="C9477" s="63">
        <v>15</v>
      </c>
      <c r="D9477" s="64">
        <v>8.3486799999999999</v>
      </c>
      <c r="E9477" s="39"/>
      <c r="F9477" s="53">
        <v>43694</v>
      </c>
      <c r="G9477" s="54">
        <v>15</v>
      </c>
      <c r="H9477" s="55">
        <v>18761.756036710602</v>
      </c>
      <c r="I9477" s="39"/>
      <c r="J9477" s="53">
        <v>43694</v>
      </c>
      <c r="K9477" s="54">
        <v>15</v>
      </c>
      <c r="L9477" s="55">
        <v>13517.56</v>
      </c>
      <c r="M9477" s="39"/>
      <c r="N9477" s="53">
        <v>43694</v>
      </c>
      <c r="O9477" s="54">
        <v>15</v>
      </c>
      <c r="P9477" s="55">
        <v>9167.6497239154996</v>
      </c>
      <c r="Q9477" s="39"/>
      <c r="R9477" s="77">
        <f t="shared" si="441"/>
        <v>0.72048479756109018</v>
      </c>
      <c r="S9477" s="78">
        <f t="shared" si="442"/>
        <v>76537.773897058854</v>
      </c>
      <c r="T9477" s="79">
        <f t="shared" si="443"/>
        <v>6605.1522554462426</v>
      </c>
    </row>
    <row r="9478" spans="2:20">
      <c r="B9478" s="62">
        <v>43694</v>
      </c>
      <c r="C9478" s="63">
        <v>16</v>
      </c>
      <c r="D9478" s="64">
        <v>8.6555499999999999</v>
      </c>
      <c r="E9478" s="39"/>
      <c r="F9478" s="53">
        <v>43694</v>
      </c>
      <c r="G9478" s="54">
        <v>16</v>
      </c>
      <c r="H9478" s="55">
        <v>19358.567843897301</v>
      </c>
      <c r="I9478" s="39"/>
      <c r="J9478" s="53">
        <v>43694</v>
      </c>
      <c r="K9478" s="54">
        <v>16</v>
      </c>
      <c r="L9478" s="55">
        <v>32180.37</v>
      </c>
      <c r="M9478" s="39"/>
      <c r="N9478" s="53">
        <v>43694</v>
      </c>
      <c r="O9478" s="54">
        <v>16</v>
      </c>
      <c r="P9478" s="55">
        <v>9416.5316083276994</v>
      </c>
      <c r="Q9478" s="39"/>
      <c r="R9478" s="77">
        <f t="shared" si="441"/>
        <v>1.6623321652456182</v>
      </c>
      <c r="S9478" s="78">
        <f t="shared" si="442"/>
        <v>81505.260162460821</v>
      </c>
      <c r="T9478" s="79">
        <f t="shared" si="443"/>
        <v>15653.403377575189</v>
      </c>
    </row>
    <row r="9479" spans="2:20">
      <c r="B9479" s="62">
        <v>43694</v>
      </c>
      <c r="C9479" s="63">
        <v>17</v>
      </c>
      <c r="D9479" s="64">
        <v>6.2011200000000004</v>
      </c>
      <c r="E9479" s="39"/>
      <c r="F9479" s="53">
        <v>43694</v>
      </c>
      <c r="G9479" s="54">
        <v>17</v>
      </c>
      <c r="H9479" s="55">
        <v>19798.051205201398</v>
      </c>
      <c r="I9479" s="39"/>
      <c r="J9479" s="53">
        <v>43694</v>
      </c>
      <c r="K9479" s="54">
        <v>17</v>
      </c>
      <c r="L9479" s="55">
        <v>11810.86</v>
      </c>
      <c r="M9479" s="39"/>
      <c r="N9479" s="53">
        <v>43694</v>
      </c>
      <c r="O9479" s="54">
        <v>17</v>
      </c>
      <c r="P9479" s="55">
        <v>9465.2916096395002</v>
      </c>
      <c r="Q9479" s="39"/>
      <c r="R9479" s="77">
        <f t="shared" si="441"/>
        <v>0.59656679728644302</v>
      </c>
      <c r="S9479" s="78">
        <f t="shared" si="442"/>
        <v>58695.409106367704</v>
      </c>
      <c r="T9479" s="79">
        <f t="shared" si="443"/>
        <v>5646.6787009448781</v>
      </c>
    </row>
    <row r="9480" spans="2:20">
      <c r="B9480" s="62">
        <v>43694</v>
      </c>
      <c r="C9480" s="63">
        <v>18</v>
      </c>
      <c r="D9480" s="64">
        <v>7.0691899999999999</v>
      </c>
      <c r="E9480" s="39"/>
      <c r="F9480" s="53">
        <v>43694</v>
      </c>
      <c r="G9480" s="54">
        <v>18</v>
      </c>
      <c r="H9480" s="55">
        <v>20093.029969836</v>
      </c>
      <c r="I9480" s="39"/>
      <c r="J9480" s="53">
        <v>43694</v>
      </c>
      <c r="K9480" s="54">
        <v>18</v>
      </c>
      <c r="L9480" s="55">
        <v>22319.439999999999</v>
      </c>
      <c r="M9480" s="39"/>
      <c r="N9480" s="53">
        <v>43694</v>
      </c>
      <c r="O9480" s="54">
        <v>18</v>
      </c>
      <c r="P9480" s="55">
        <v>9604.0298613277992</v>
      </c>
      <c r="Q9480" s="39"/>
      <c r="R9480" s="77">
        <f t="shared" si="441"/>
        <v>1.110805091790851</v>
      </c>
      <c r="S9480" s="78">
        <f t="shared" si="442"/>
        <v>67892.711855399859</v>
      </c>
      <c r="T9480" s="79">
        <f t="shared" si="443"/>
        <v>10668.2052716743</v>
      </c>
    </row>
    <row r="9481" spans="2:20">
      <c r="B9481" s="62">
        <v>43694</v>
      </c>
      <c r="C9481" s="63">
        <v>19</v>
      </c>
      <c r="D9481" s="64">
        <v>6.1871600000000004</v>
      </c>
      <c r="E9481" s="39"/>
      <c r="F9481" s="53">
        <v>43694</v>
      </c>
      <c r="G9481" s="54">
        <v>19</v>
      </c>
      <c r="H9481" s="55">
        <v>20467.750401973801</v>
      </c>
      <c r="I9481" s="39"/>
      <c r="J9481" s="53">
        <v>43694</v>
      </c>
      <c r="K9481" s="54">
        <v>19</v>
      </c>
      <c r="L9481" s="55">
        <v>12155.23</v>
      </c>
      <c r="M9481" s="39"/>
      <c r="N9481" s="53">
        <v>43694</v>
      </c>
      <c r="O9481" s="54">
        <v>19</v>
      </c>
      <c r="P9481" s="55">
        <v>9782.3980267068</v>
      </c>
      <c r="Q9481" s="39"/>
      <c r="R9481" s="77">
        <f t="shared" si="441"/>
        <v>0.59387229965574595</v>
      </c>
      <c r="S9481" s="78">
        <f t="shared" si="442"/>
        <v>60525.26177491925</v>
      </c>
      <c r="T9481" s="79">
        <f t="shared" si="443"/>
        <v>5809.4952122681989</v>
      </c>
    </row>
    <row r="9482" spans="2:20">
      <c r="B9482" s="62">
        <v>43694</v>
      </c>
      <c r="C9482" s="63">
        <v>20</v>
      </c>
      <c r="D9482" s="64">
        <v>6.0229200000000001</v>
      </c>
      <c r="E9482" s="39"/>
      <c r="F9482" s="53">
        <v>43694</v>
      </c>
      <c r="G9482" s="54">
        <v>20</v>
      </c>
      <c r="H9482" s="55">
        <v>20381.693305931301</v>
      </c>
      <c r="I9482" s="39"/>
      <c r="J9482" s="53">
        <v>43694</v>
      </c>
      <c r="K9482" s="54">
        <v>20</v>
      </c>
      <c r="L9482" s="55">
        <v>1281.04</v>
      </c>
      <c r="M9482" s="39"/>
      <c r="N9482" s="53">
        <v>43694</v>
      </c>
      <c r="O9482" s="54">
        <v>20</v>
      </c>
      <c r="P9482" s="55">
        <v>9717.7580703934</v>
      </c>
      <c r="Q9482" s="39"/>
      <c r="R9482" s="77">
        <f t="shared" ref="R9482:R9545" si="444">L9482/H9482</f>
        <v>6.2852481428871412E-2</v>
      </c>
      <c r="S9482" s="78">
        <f t="shared" ref="S9482:S9545" si="445">P9482*D9482</f>
        <v>58529.279437333818</v>
      </c>
      <c r="T9482" s="79">
        <f t="shared" ref="T9482:T9545" si="446">P9482*R9482</f>
        <v>610.78520864966652</v>
      </c>
    </row>
    <row r="9483" spans="2:20">
      <c r="B9483" s="62">
        <v>43694</v>
      </c>
      <c r="C9483" s="63">
        <v>21</v>
      </c>
      <c r="D9483" s="64">
        <v>5.6656300000000002</v>
      </c>
      <c r="E9483" s="39"/>
      <c r="F9483" s="53">
        <v>43694</v>
      </c>
      <c r="G9483" s="54">
        <v>21</v>
      </c>
      <c r="H9483" s="55">
        <v>20376.351008545898</v>
      </c>
      <c r="I9483" s="39"/>
      <c r="J9483" s="53">
        <v>43694</v>
      </c>
      <c r="K9483" s="54">
        <v>21</v>
      </c>
      <c r="L9483" s="55">
        <v>-2331.3000000000002</v>
      </c>
      <c r="M9483" s="39"/>
      <c r="N9483" s="53">
        <v>43694</v>
      </c>
      <c r="O9483" s="54">
        <v>21</v>
      </c>
      <c r="P9483" s="55">
        <v>9691.3520407219003</v>
      </c>
      <c r="Q9483" s="39"/>
      <c r="R9483" s="77">
        <f t="shared" si="444"/>
        <v>-0.11441204556312592</v>
      </c>
      <c r="S9483" s="78">
        <f t="shared" si="445"/>
        <v>54907.614862475224</v>
      </c>
      <c r="T9483" s="79">
        <f t="shared" si="446"/>
        <v>-1108.8074112513675</v>
      </c>
    </row>
    <row r="9484" spans="2:20">
      <c r="B9484" s="62">
        <v>43694</v>
      </c>
      <c r="C9484" s="63">
        <v>22</v>
      </c>
      <c r="D9484" s="64">
        <v>5.2214900000000002</v>
      </c>
      <c r="E9484" s="39"/>
      <c r="F9484" s="53">
        <v>43694</v>
      </c>
      <c r="G9484" s="54">
        <v>22</v>
      </c>
      <c r="H9484" s="55">
        <v>20212.5752968202</v>
      </c>
      <c r="I9484" s="39"/>
      <c r="J9484" s="53">
        <v>43694</v>
      </c>
      <c r="K9484" s="54">
        <v>22</v>
      </c>
      <c r="L9484" s="55">
        <v>-5316.62</v>
      </c>
      <c r="M9484" s="39"/>
      <c r="N9484" s="53">
        <v>43694</v>
      </c>
      <c r="O9484" s="54">
        <v>22</v>
      </c>
      <c r="P9484" s="55">
        <v>9570.0719559379995</v>
      </c>
      <c r="Q9484" s="39"/>
      <c r="R9484" s="77">
        <f t="shared" si="444"/>
        <v>-0.26303526007576084</v>
      </c>
      <c r="S9484" s="78">
        <f t="shared" si="445"/>
        <v>49970.035017210706</v>
      </c>
      <c r="T9484" s="79">
        <f t="shared" si="446"/>
        <v>-2517.266365873897</v>
      </c>
    </row>
    <row r="9485" spans="2:20">
      <c r="B9485" s="62">
        <v>43694</v>
      </c>
      <c r="C9485" s="63">
        <v>23</v>
      </c>
      <c r="D9485" s="64">
        <v>5.6248100000000001</v>
      </c>
      <c r="E9485" s="39"/>
      <c r="F9485" s="53">
        <v>43694</v>
      </c>
      <c r="G9485" s="54">
        <v>23</v>
      </c>
      <c r="H9485" s="55">
        <v>19912.836776634202</v>
      </c>
      <c r="I9485" s="39"/>
      <c r="J9485" s="53">
        <v>43694</v>
      </c>
      <c r="K9485" s="54">
        <v>23</v>
      </c>
      <c r="L9485" s="55">
        <v>-5088.3999999999996</v>
      </c>
      <c r="M9485" s="39"/>
      <c r="N9485" s="53">
        <v>43694</v>
      </c>
      <c r="O9485" s="54">
        <v>23</v>
      </c>
      <c r="P9485" s="55">
        <v>9383.4190757442993</v>
      </c>
      <c r="Q9485" s="39"/>
      <c r="R9485" s="77">
        <f t="shared" si="444"/>
        <v>-0.2555336568605206</v>
      </c>
      <c r="S9485" s="78">
        <f t="shared" si="445"/>
        <v>52779.949451437293</v>
      </c>
      <c r="T9485" s="79">
        <f t="shared" si="446"/>
        <v>-2397.7793902797071</v>
      </c>
    </row>
    <row r="9486" spans="2:20">
      <c r="B9486" s="62">
        <v>43694</v>
      </c>
      <c r="C9486" s="63">
        <v>24</v>
      </c>
      <c r="D9486" s="64">
        <v>6.4818899999999999</v>
      </c>
      <c r="E9486" s="39"/>
      <c r="F9486" s="53">
        <v>43694</v>
      </c>
      <c r="G9486" s="54">
        <v>24</v>
      </c>
      <c r="H9486" s="55">
        <v>19632.028975658199</v>
      </c>
      <c r="I9486" s="39"/>
      <c r="J9486" s="53">
        <v>43694</v>
      </c>
      <c r="K9486" s="54">
        <v>24</v>
      </c>
      <c r="L9486" s="55">
        <v>-6298.74</v>
      </c>
      <c r="M9486" s="39"/>
      <c r="N9486" s="53">
        <v>43694</v>
      </c>
      <c r="O9486" s="54">
        <v>24</v>
      </c>
      <c r="P9486" s="55">
        <v>9303.4401774170001</v>
      </c>
      <c r="Q9486" s="39"/>
      <c r="R9486" s="77">
        <f t="shared" si="444"/>
        <v>-0.32083999100703359</v>
      </c>
      <c r="S9486" s="78">
        <f t="shared" si="445"/>
        <v>60303.875851597477</v>
      </c>
      <c r="T9486" s="79">
        <f t="shared" si="446"/>
        <v>-2984.9156628569453</v>
      </c>
    </row>
    <row r="9487" spans="2:20">
      <c r="B9487" s="62">
        <v>43694</v>
      </c>
      <c r="C9487" s="63">
        <v>25</v>
      </c>
      <c r="D9487" s="64">
        <v>7.1987899999999998</v>
      </c>
      <c r="E9487" s="39"/>
      <c r="F9487" s="53">
        <v>43694</v>
      </c>
      <c r="G9487" s="54">
        <v>25</v>
      </c>
      <c r="H9487" s="55">
        <v>19442.981393429502</v>
      </c>
      <c r="I9487" s="39"/>
      <c r="J9487" s="53">
        <v>43694</v>
      </c>
      <c r="K9487" s="54">
        <v>25</v>
      </c>
      <c r="L9487" s="55">
        <v>-9581.0400000000009</v>
      </c>
      <c r="M9487" s="39"/>
      <c r="N9487" s="53">
        <v>43694</v>
      </c>
      <c r="O9487" s="54">
        <v>25</v>
      </c>
      <c r="P9487" s="55">
        <v>9225.5928775290995</v>
      </c>
      <c r="Q9487" s="39"/>
      <c r="R9487" s="77">
        <f t="shared" si="444"/>
        <v>-0.49277627778000066</v>
      </c>
      <c r="S9487" s="78">
        <f t="shared" si="445"/>
        <v>66413.105750827701</v>
      </c>
      <c r="T9487" s="79">
        <f t="shared" si="446"/>
        <v>-4546.1533185024755</v>
      </c>
    </row>
    <row r="9488" spans="2:20">
      <c r="B9488" s="62">
        <v>43694</v>
      </c>
      <c r="C9488" s="63">
        <v>26</v>
      </c>
      <c r="D9488" s="64">
        <v>8.0411099999999998</v>
      </c>
      <c r="E9488" s="39"/>
      <c r="F9488" s="53">
        <v>43694</v>
      </c>
      <c r="G9488" s="54">
        <v>26</v>
      </c>
      <c r="H9488" s="55">
        <v>19123.6975786449</v>
      </c>
      <c r="I9488" s="39"/>
      <c r="J9488" s="53">
        <v>43694</v>
      </c>
      <c r="K9488" s="54">
        <v>26</v>
      </c>
      <c r="L9488" s="55">
        <v>-14305.33</v>
      </c>
      <c r="M9488" s="39"/>
      <c r="N9488" s="53">
        <v>43694</v>
      </c>
      <c r="O9488" s="54">
        <v>26</v>
      </c>
      <c r="P9488" s="55">
        <v>9094.4512743576997</v>
      </c>
      <c r="Q9488" s="39"/>
      <c r="R9488" s="77">
        <f t="shared" si="444"/>
        <v>-0.74804205312128091</v>
      </c>
      <c r="S9488" s="78">
        <f t="shared" si="445"/>
        <v>73129.483086750435</v>
      </c>
      <c r="T9488" s="79">
        <f t="shared" si="446"/>
        <v>-6803.0320032819836</v>
      </c>
    </row>
    <row r="9489" spans="2:20">
      <c r="B9489" s="62">
        <v>43694</v>
      </c>
      <c r="C9489" s="63">
        <v>27</v>
      </c>
      <c r="D9489" s="64">
        <v>8.1895100000000003</v>
      </c>
      <c r="E9489" s="39"/>
      <c r="F9489" s="53">
        <v>43694</v>
      </c>
      <c r="G9489" s="54">
        <v>27</v>
      </c>
      <c r="H9489" s="55">
        <v>18850.038853470902</v>
      </c>
      <c r="I9489" s="39"/>
      <c r="J9489" s="53">
        <v>43694</v>
      </c>
      <c r="K9489" s="54">
        <v>27</v>
      </c>
      <c r="L9489" s="55">
        <v>-12190.37</v>
      </c>
      <c r="M9489" s="39"/>
      <c r="N9489" s="53">
        <v>43694</v>
      </c>
      <c r="O9489" s="54">
        <v>27</v>
      </c>
      <c r="P9489" s="55">
        <v>9095.8830869852009</v>
      </c>
      <c r="Q9489" s="39"/>
      <c r="R9489" s="77">
        <f t="shared" si="444"/>
        <v>-0.64670264580146264</v>
      </c>
      <c r="S9489" s="78">
        <f t="shared" si="445"/>
        <v>74490.825499696177</v>
      </c>
      <c r="T9489" s="79">
        <f t="shared" si="446"/>
        <v>-5882.3316582541047</v>
      </c>
    </row>
    <row r="9490" spans="2:20">
      <c r="B9490" s="62">
        <v>43694</v>
      </c>
      <c r="C9490" s="63">
        <v>28</v>
      </c>
      <c r="D9490" s="64">
        <v>9.6785899999999998</v>
      </c>
      <c r="E9490" s="39"/>
      <c r="F9490" s="53">
        <v>43694</v>
      </c>
      <c r="G9490" s="54">
        <v>28</v>
      </c>
      <c r="H9490" s="55">
        <v>18458.488422496201</v>
      </c>
      <c r="I9490" s="39"/>
      <c r="J9490" s="53">
        <v>43694</v>
      </c>
      <c r="K9490" s="54">
        <v>28</v>
      </c>
      <c r="L9490" s="55">
        <v>-9727.08</v>
      </c>
      <c r="M9490" s="39"/>
      <c r="N9490" s="53">
        <v>43694</v>
      </c>
      <c r="O9490" s="54">
        <v>28</v>
      </c>
      <c r="P9490" s="55">
        <v>8918.9746362220994</v>
      </c>
      <c r="Q9490" s="39"/>
      <c r="R9490" s="77">
        <f t="shared" si="444"/>
        <v>-0.52697056104253714</v>
      </c>
      <c r="S9490" s="78">
        <f t="shared" si="445"/>
        <v>86323.098724392854</v>
      </c>
      <c r="T9490" s="79">
        <f t="shared" si="446"/>
        <v>-4700.0370679741181</v>
      </c>
    </row>
    <row r="9491" spans="2:20">
      <c r="B9491" s="62">
        <v>43694</v>
      </c>
      <c r="C9491" s="63">
        <v>29</v>
      </c>
      <c r="D9491" s="64">
        <v>9.6448599999999995</v>
      </c>
      <c r="E9491" s="39"/>
      <c r="F9491" s="53">
        <v>43694</v>
      </c>
      <c r="G9491" s="54">
        <v>29</v>
      </c>
      <c r="H9491" s="55">
        <v>17942.119558820799</v>
      </c>
      <c r="I9491" s="39"/>
      <c r="J9491" s="53">
        <v>43694</v>
      </c>
      <c r="K9491" s="54">
        <v>29</v>
      </c>
      <c r="L9491" s="55">
        <v>-13656.22</v>
      </c>
      <c r="M9491" s="39"/>
      <c r="N9491" s="53">
        <v>43694</v>
      </c>
      <c r="O9491" s="54">
        <v>29</v>
      </c>
      <c r="P9491" s="55">
        <v>8755.1200203033004</v>
      </c>
      <c r="Q9491" s="39"/>
      <c r="R9491" s="77">
        <f t="shared" si="444"/>
        <v>-0.76112635161246911</v>
      </c>
      <c r="S9491" s="78">
        <f t="shared" si="445"/>
        <v>84441.906879022485</v>
      </c>
      <c r="T9491" s="79">
        <f t="shared" si="446"/>
        <v>-6663.7525589827374</v>
      </c>
    </row>
    <row r="9492" spans="2:20">
      <c r="B9492" s="62">
        <v>43694</v>
      </c>
      <c r="C9492" s="63">
        <v>30</v>
      </c>
      <c r="D9492" s="64">
        <v>7.9592499999999999</v>
      </c>
      <c r="E9492" s="39"/>
      <c r="F9492" s="53">
        <v>43694</v>
      </c>
      <c r="G9492" s="54">
        <v>30</v>
      </c>
      <c r="H9492" s="55">
        <v>17686.525634940099</v>
      </c>
      <c r="I9492" s="39"/>
      <c r="J9492" s="53">
        <v>43694</v>
      </c>
      <c r="K9492" s="54">
        <v>30</v>
      </c>
      <c r="L9492" s="55">
        <v>-14320.31</v>
      </c>
      <c r="M9492" s="39"/>
      <c r="N9492" s="53">
        <v>43694</v>
      </c>
      <c r="O9492" s="54">
        <v>30</v>
      </c>
      <c r="P9492" s="55">
        <v>8596.7731531934005</v>
      </c>
      <c r="Q9492" s="39"/>
      <c r="R9492" s="77">
        <f t="shared" si="444"/>
        <v>-0.80967343703219641</v>
      </c>
      <c r="S9492" s="78">
        <f t="shared" si="445"/>
        <v>68423.866719554571</v>
      </c>
      <c r="T9492" s="79">
        <f t="shared" si="446"/>
        <v>-6960.5788663322137</v>
      </c>
    </row>
    <row r="9493" spans="2:20">
      <c r="B9493" s="62">
        <v>43694</v>
      </c>
      <c r="C9493" s="63">
        <v>31</v>
      </c>
      <c r="D9493" s="64">
        <v>5.4965000000000002</v>
      </c>
      <c r="E9493" s="39"/>
      <c r="F9493" s="53">
        <v>43694</v>
      </c>
      <c r="G9493" s="54">
        <v>31</v>
      </c>
      <c r="H9493" s="55">
        <v>17692.972002897601</v>
      </c>
      <c r="I9493" s="39"/>
      <c r="J9493" s="53">
        <v>43694</v>
      </c>
      <c r="K9493" s="54">
        <v>31</v>
      </c>
      <c r="L9493" s="55">
        <v>-12548.13</v>
      </c>
      <c r="M9493" s="39"/>
      <c r="N9493" s="53">
        <v>43694</v>
      </c>
      <c r="O9493" s="54">
        <v>31</v>
      </c>
      <c r="P9493" s="55">
        <v>8490.0490009115001</v>
      </c>
      <c r="Q9493" s="39"/>
      <c r="R9493" s="77">
        <f t="shared" si="444"/>
        <v>-0.70921550081834617</v>
      </c>
      <c r="S9493" s="78">
        <f t="shared" si="445"/>
        <v>46665.554333510059</v>
      </c>
      <c r="T9493" s="79">
        <f t="shared" si="446"/>
        <v>-6021.2743541537493</v>
      </c>
    </row>
    <row r="9494" spans="2:20">
      <c r="B9494" s="62">
        <v>43694</v>
      </c>
      <c r="C9494" s="63">
        <v>32</v>
      </c>
      <c r="D9494" s="64">
        <v>5.1518699999999997</v>
      </c>
      <c r="E9494" s="39"/>
      <c r="F9494" s="53">
        <v>43694</v>
      </c>
      <c r="G9494" s="54">
        <v>32</v>
      </c>
      <c r="H9494" s="55">
        <v>17857.002838246201</v>
      </c>
      <c r="I9494" s="39"/>
      <c r="J9494" s="53">
        <v>43694</v>
      </c>
      <c r="K9494" s="54">
        <v>32</v>
      </c>
      <c r="L9494" s="55">
        <v>-9253.1</v>
      </c>
      <c r="M9494" s="39"/>
      <c r="N9494" s="53">
        <v>43694</v>
      </c>
      <c r="O9494" s="54">
        <v>32</v>
      </c>
      <c r="P9494" s="55">
        <v>8538.0580801883007</v>
      </c>
      <c r="Q9494" s="39"/>
      <c r="R9494" s="77">
        <f t="shared" si="444"/>
        <v>-0.51817766306122059</v>
      </c>
      <c r="S9494" s="78">
        <f t="shared" si="445"/>
        <v>43986.965281579702</v>
      </c>
      <c r="T9494" s="79">
        <f t="shared" si="446"/>
        <v>-4424.2309830729455</v>
      </c>
    </row>
    <row r="9495" spans="2:20">
      <c r="B9495" s="62">
        <v>43694</v>
      </c>
      <c r="C9495" s="63">
        <v>33</v>
      </c>
      <c r="D9495" s="64">
        <v>5.3700799999999997</v>
      </c>
      <c r="E9495" s="39"/>
      <c r="F9495" s="53">
        <v>43694</v>
      </c>
      <c r="G9495" s="54">
        <v>33</v>
      </c>
      <c r="H9495" s="55">
        <v>18232.8131473965</v>
      </c>
      <c r="I9495" s="39"/>
      <c r="J9495" s="53">
        <v>43694</v>
      </c>
      <c r="K9495" s="54">
        <v>33</v>
      </c>
      <c r="L9495" s="55">
        <v>-13916.39</v>
      </c>
      <c r="M9495" s="39"/>
      <c r="N9495" s="53">
        <v>43694</v>
      </c>
      <c r="O9495" s="54">
        <v>33</v>
      </c>
      <c r="P9495" s="55">
        <v>8539.9434527907997</v>
      </c>
      <c r="Q9495" s="39"/>
      <c r="R9495" s="77">
        <f t="shared" si="444"/>
        <v>-0.76326071503602</v>
      </c>
      <c r="S9495" s="78">
        <f t="shared" si="445"/>
        <v>45860.179536962816</v>
      </c>
      <c r="T9495" s="79">
        <f t="shared" si="446"/>
        <v>-6518.2033461442834</v>
      </c>
    </row>
    <row r="9496" spans="2:20">
      <c r="B9496" s="62">
        <v>43694</v>
      </c>
      <c r="C9496" s="63">
        <v>34</v>
      </c>
      <c r="D9496" s="64">
        <v>6.4765499999999996</v>
      </c>
      <c r="E9496" s="39"/>
      <c r="F9496" s="53">
        <v>43694</v>
      </c>
      <c r="G9496" s="54">
        <v>34</v>
      </c>
      <c r="H9496" s="55">
        <v>19044.3042446412</v>
      </c>
      <c r="I9496" s="39"/>
      <c r="J9496" s="53">
        <v>43694</v>
      </c>
      <c r="K9496" s="54">
        <v>34</v>
      </c>
      <c r="L9496" s="55">
        <v>-10525.49</v>
      </c>
      <c r="M9496" s="39"/>
      <c r="N9496" s="53">
        <v>43694</v>
      </c>
      <c r="O9496" s="54">
        <v>34</v>
      </c>
      <c r="P9496" s="55">
        <v>8884.5273661224001</v>
      </c>
      <c r="Q9496" s="39"/>
      <c r="R9496" s="77">
        <f t="shared" si="444"/>
        <v>-0.55268440709571864</v>
      </c>
      <c r="S9496" s="78">
        <f t="shared" si="445"/>
        <v>57541.085713060027</v>
      </c>
      <c r="T9496" s="79">
        <f t="shared" si="446"/>
        <v>-4910.3397396710452</v>
      </c>
    </row>
    <row r="9497" spans="2:20">
      <c r="B9497" s="62">
        <v>43694</v>
      </c>
      <c r="C9497" s="63">
        <v>35</v>
      </c>
      <c r="D9497" s="64">
        <v>5.2092000000000001</v>
      </c>
      <c r="E9497" s="39"/>
      <c r="F9497" s="53">
        <v>43694</v>
      </c>
      <c r="G9497" s="54">
        <v>35</v>
      </c>
      <c r="H9497" s="55">
        <v>19960.857659506699</v>
      </c>
      <c r="I9497" s="39"/>
      <c r="J9497" s="53">
        <v>43694</v>
      </c>
      <c r="K9497" s="54">
        <v>35</v>
      </c>
      <c r="L9497" s="55">
        <v>-7973.36</v>
      </c>
      <c r="M9497" s="39"/>
      <c r="N9497" s="53">
        <v>43694</v>
      </c>
      <c r="O9497" s="54">
        <v>35</v>
      </c>
      <c r="P9497" s="55">
        <v>9299.2692616139993</v>
      </c>
      <c r="Q9497" s="39"/>
      <c r="R9497" s="77">
        <f t="shared" si="444"/>
        <v>-0.39944976994525838</v>
      </c>
      <c r="S9497" s="78">
        <f t="shared" si="445"/>
        <v>48441.753437599647</v>
      </c>
      <c r="T9497" s="79">
        <f t="shared" si="446"/>
        <v>-3714.590967210725</v>
      </c>
    </row>
    <row r="9498" spans="2:20">
      <c r="B9498" s="62">
        <v>43694</v>
      </c>
      <c r="C9498" s="63">
        <v>36</v>
      </c>
      <c r="D9498" s="64">
        <v>4.1337299999999999</v>
      </c>
      <c r="E9498" s="39"/>
      <c r="F9498" s="53">
        <v>43694</v>
      </c>
      <c r="G9498" s="54">
        <v>36</v>
      </c>
      <c r="H9498" s="55">
        <v>21295.6041155807</v>
      </c>
      <c r="I9498" s="39"/>
      <c r="J9498" s="53">
        <v>43694</v>
      </c>
      <c r="K9498" s="54">
        <v>36</v>
      </c>
      <c r="L9498" s="55">
        <v>1549.21</v>
      </c>
      <c r="M9498" s="39"/>
      <c r="N9498" s="53">
        <v>43694</v>
      </c>
      <c r="O9498" s="54">
        <v>36</v>
      </c>
      <c r="P9498" s="55">
        <v>9961.6816496845004</v>
      </c>
      <c r="Q9498" s="39"/>
      <c r="R9498" s="77">
        <f t="shared" si="444"/>
        <v>7.2747877524006813E-2</v>
      </c>
      <c r="S9498" s="78">
        <f t="shared" si="445"/>
        <v>41178.902285750308</v>
      </c>
      <c r="T9498" s="79">
        <f t="shared" si="446"/>
        <v>724.69119658439422</v>
      </c>
    </row>
    <row r="9499" spans="2:20">
      <c r="B9499" s="62">
        <v>43694</v>
      </c>
      <c r="C9499" s="63">
        <v>37</v>
      </c>
      <c r="D9499" s="64">
        <v>4.0372700000000004</v>
      </c>
      <c r="E9499" s="39"/>
      <c r="F9499" s="53">
        <v>43694</v>
      </c>
      <c r="G9499" s="54">
        <v>37</v>
      </c>
      <c r="H9499" s="55">
        <v>21546.215207845202</v>
      </c>
      <c r="I9499" s="39"/>
      <c r="J9499" s="53">
        <v>43694</v>
      </c>
      <c r="K9499" s="54">
        <v>37</v>
      </c>
      <c r="L9499" s="55">
        <v>13536.49</v>
      </c>
      <c r="M9499" s="39"/>
      <c r="N9499" s="53">
        <v>43694</v>
      </c>
      <c r="O9499" s="54">
        <v>37</v>
      </c>
      <c r="P9499" s="55">
        <v>10003.187165330801</v>
      </c>
      <c r="Q9499" s="39"/>
      <c r="R9499" s="77">
        <f t="shared" si="444"/>
        <v>0.62825372667173685</v>
      </c>
      <c r="S9499" s="78">
        <f t="shared" si="445"/>
        <v>40385.567446975088</v>
      </c>
      <c r="T9499" s="79">
        <f t="shared" si="446"/>
        <v>6284.5396152139629</v>
      </c>
    </row>
    <row r="9500" spans="2:20">
      <c r="B9500" s="62">
        <v>43694</v>
      </c>
      <c r="C9500" s="63">
        <v>38</v>
      </c>
      <c r="D9500" s="64">
        <v>4.3712200000000001</v>
      </c>
      <c r="E9500" s="39"/>
      <c r="F9500" s="53">
        <v>43694</v>
      </c>
      <c r="G9500" s="54">
        <v>38</v>
      </c>
      <c r="H9500" s="55">
        <v>22037.341627272901</v>
      </c>
      <c r="I9500" s="39"/>
      <c r="J9500" s="53">
        <v>43694</v>
      </c>
      <c r="K9500" s="54">
        <v>38</v>
      </c>
      <c r="L9500" s="55">
        <v>28603.18</v>
      </c>
      <c r="M9500" s="39"/>
      <c r="N9500" s="53">
        <v>43694</v>
      </c>
      <c r="O9500" s="54">
        <v>38</v>
      </c>
      <c r="P9500" s="55">
        <v>10234.7592562429</v>
      </c>
      <c r="Q9500" s="39"/>
      <c r="R9500" s="77">
        <f t="shared" si="444"/>
        <v>1.2979414887593053</v>
      </c>
      <c r="S9500" s="78">
        <f t="shared" si="445"/>
        <v>44738.384356074093</v>
      </c>
      <c r="T9500" s="79">
        <f t="shared" si="446"/>
        <v>13284.11866614099</v>
      </c>
    </row>
    <row r="9501" spans="2:20">
      <c r="B9501" s="62">
        <v>43694</v>
      </c>
      <c r="C9501" s="63">
        <v>39</v>
      </c>
      <c r="D9501" s="64">
        <v>4.4532100000000003</v>
      </c>
      <c r="E9501" s="39"/>
      <c r="F9501" s="53">
        <v>43694</v>
      </c>
      <c r="G9501" s="54">
        <v>39</v>
      </c>
      <c r="H9501" s="55">
        <v>22213.081841328301</v>
      </c>
      <c r="I9501" s="39"/>
      <c r="J9501" s="53">
        <v>43694</v>
      </c>
      <c r="K9501" s="54">
        <v>39</v>
      </c>
      <c r="L9501" s="55">
        <v>35837.040000000001</v>
      </c>
      <c r="M9501" s="39"/>
      <c r="N9501" s="53">
        <v>43694</v>
      </c>
      <c r="O9501" s="54">
        <v>39</v>
      </c>
      <c r="P9501" s="55">
        <v>10233.865571471901</v>
      </c>
      <c r="Q9501" s="39"/>
      <c r="R9501" s="77">
        <f t="shared" si="444"/>
        <v>1.6133303904424372</v>
      </c>
      <c r="S9501" s="78">
        <f t="shared" si="445"/>
        <v>45573.552501534388</v>
      </c>
      <c r="T9501" s="79">
        <f t="shared" si="446"/>
        <v>16510.606338158177</v>
      </c>
    </row>
    <row r="9502" spans="2:20">
      <c r="B9502" s="62">
        <v>43694</v>
      </c>
      <c r="C9502" s="63">
        <v>40</v>
      </c>
      <c r="D9502" s="64">
        <v>5.1920000000000002</v>
      </c>
      <c r="E9502" s="39"/>
      <c r="F9502" s="53">
        <v>43694</v>
      </c>
      <c r="G9502" s="54">
        <v>40</v>
      </c>
      <c r="H9502" s="55">
        <v>22281.292329546399</v>
      </c>
      <c r="I9502" s="39"/>
      <c r="J9502" s="53">
        <v>43694</v>
      </c>
      <c r="K9502" s="54">
        <v>40</v>
      </c>
      <c r="L9502" s="55">
        <v>46126.09</v>
      </c>
      <c r="M9502" s="39"/>
      <c r="N9502" s="53">
        <v>43694</v>
      </c>
      <c r="O9502" s="54">
        <v>40</v>
      </c>
      <c r="P9502" s="55">
        <v>10232.2178988011</v>
      </c>
      <c r="Q9502" s="39"/>
      <c r="R9502" s="77">
        <f t="shared" si="444"/>
        <v>2.0701712143883992</v>
      </c>
      <c r="S9502" s="78">
        <f t="shared" si="445"/>
        <v>53125.675330575315</v>
      </c>
      <c r="T9502" s="79">
        <f t="shared" si="446"/>
        <v>21182.442953447789</v>
      </c>
    </row>
    <row r="9503" spans="2:20">
      <c r="B9503" s="62">
        <v>43694</v>
      </c>
      <c r="C9503" s="63">
        <v>41</v>
      </c>
      <c r="D9503" s="64">
        <v>5.3919499999999996</v>
      </c>
      <c r="E9503" s="39"/>
      <c r="F9503" s="53">
        <v>43694</v>
      </c>
      <c r="G9503" s="54">
        <v>41</v>
      </c>
      <c r="H9503" s="55">
        <v>22307.902036325399</v>
      </c>
      <c r="I9503" s="39"/>
      <c r="J9503" s="53">
        <v>43694</v>
      </c>
      <c r="K9503" s="54">
        <v>41</v>
      </c>
      <c r="L9503" s="55">
        <v>51374.26</v>
      </c>
      <c r="M9503" s="39"/>
      <c r="N9503" s="53">
        <v>43694</v>
      </c>
      <c r="O9503" s="54">
        <v>41</v>
      </c>
      <c r="P9503" s="55">
        <v>10289.9645574761</v>
      </c>
      <c r="Q9503" s="39"/>
      <c r="R9503" s="77">
        <f t="shared" si="444"/>
        <v>2.3029624173686964</v>
      </c>
      <c r="S9503" s="78">
        <f t="shared" si="445"/>
        <v>55482.974395683254</v>
      </c>
      <c r="T9503" s="79">
        <f t="shared" si="446"/>
        <v>23697.401651923366</v>
      </c>
    </row>
    <row r="9504" spans="2:20">
      <c r="B9504" s="62">
        <v>43694</v>
      </c>
      <c r="C9504" s="63">
        <v>42</v>
      </c>
      <c r="D9504" s="64">
        <v>6.0836100000000002</v>
      </c>
      <c r="E9504" s="39"/>
      <c r="F9504" s="53">
        <v>43694</v>
      </c>
      <c r="G9504" s="54">
        <v>42</v>
      </c>
      <c r="H9504" s="55">
        <v>22815.017067959401</v>
      </c>
      <c r="I9504" s="39"/>
      <c r="J9504" s="53">
        <v>43694</v>
      </c>
      <c r="K9504" s="54">
        <v>42</v>
      </c>
      <c r="L9504" s="55">
        <v>69785.2</v>
      </c>
      <c r="M9504" s="39"/>
      <c r="N9504" s="53">
        <v>43694</v>
      </c>
      <c r="O9504" s="54">
        <v>42</v>
      </c>
      <c r="P9504" s="55">
        <v>10591.9023535631</v>
      </c>
      <c r="Q9504" s="39"/>
      <c r="R9504" s="77">
        <f t="shared" si="444"/>
        <v>3.0587397674141497</v>
      </c>
      <c r="S9504" s="78">
        <f t="shared" si="445"/>
        <v>64437.003077160014</v>
      </c>
      <c r="T9504" s="79">
        <f t="shared" si="446"/>
        <v>32397.87294141098</v>
      </c>
    </row>
    <row r="9505" spans="2:20">
      <c r="B9505" s="62">
        <v>43694</v>
      </c>
      <c r="C9505" s="63">
        <v>43</v>
      </c>
      <c r="D9505" s="64">
        <v>5.7969799999999996</v>
      </c>
      <c r="E9505" s="39"/>
      <c r="F9505" s="53">
        <v>43694</v>
      </c>
      <c r="G9505" s="54">
        <v>43</v>
      </c>
      <c r="H9505" s="55">
        <v>22583.7336921512</v>
      </c>
      <c r="I9505" s="39"/>
      <c r="J9505" s="53">
        <v>43694</v>
      </c>
      <c r="K9505" s="54">
        <v>43</v>
      </c>
      <c r="L9505" s="55">
        <v>48651.44</v>
      </c>
      <c r="M9505" s="39"/>
      <c r="N9505" s="53">
        <v>43694</v>
      </c>
      <c r="O9505" s="54">
        <v>43</v>
      </c>
      <c r="P9505" s="55">
        <v>10508.100262141999</v>
      </c>
      <c r="Q9505" s="39"/>
      <c r="R9505" s="77">
        <f t="shared" si="444"/>
        <v>2.1542691152485753</v>
      </c>
      <c r="S9505" s="78">
        <f t="shared" si="445"/>
        <v>60915.247057631925</v>
      </c>
      <c r="T9505" s="79">
        <f t="shared" si="446"/>
        <v>22637.275854667969</v>
      </c>
    </row>
    <row r="9506" spans="2:20">
      <c r="B9506" s="62">
        <v>43694</v>
      </c>
      <c r="C9506" s="63">
        <v>44</v>
      </c>
      <c r="D9506" s="64">
        <v>4.87697</v>
      </c>
      <c r="E9506" s="39"/>
      <c r="F9506" s="53">
        <v>43694</v>
      </c>
      <c r="G9506" s="54">
        <v>44</v>
      </c>
      <c r="H9506" s="55">
        <v>21797.7343763756</v>
      </c>
      <c r="I9506" s="39"/>
      <c r="J9506" s="53">
        <v>43694</v>
      </c>
      <c r="K9506" s="54">
        <v>44</v>
      </c>
      <c r="L9506" s="55">
        <v>28915.95</v>
      </c>
      <c r="M9506" s="39"/>
      <c r="N9506" s="53">
        <v>43694</v>
      </c>
      <c r="O9506" s="54">
        <v>44</v>
      </c>
      <c r="P9506" s="55">
        <v>10124.7432418239</v>
      </c>
      <c r="Q9506" s="39"/>
      <c r="R9506" s="77">
        <f t="shared" si="444"/>
        <v>1.3265575908356388</v>
      </c>
      <c r="S9506" s="78">
        <f t="shared" si="445"/>
        <v>49378.069048077909</v>
      </c>
      <c r="T9506" s="79">
        <f t="shared" si="446"/>
        <v>13431.05500270333</v>
      </c>
    </row>
    <row r="9507" spans="2:20">
      <c r="B9507" s="62">
        <v>43694</v>
      </c>
      <c r="C9507" s="63">
        <v>45</v>
      </c>
      <c r="D9507" s="64">
        <v>4.38558</v>
      </c>
      <c r="E9507" s="39"/>
      <c r="F9507" s="53">
        <v>43694</v>
      </c>
      <c r="G9507" s="54">
        <v>45</v>
      </c>
      <c r="H9507" s="55">
        <v>20771.9685274531</v>
      </c>
      <c r="I9507" s="39"/>
      <c r="J9507" s="53">
        <v>43694</v>
      </c>
      <c r="K9507" s="54">
        <v>45</v>
      </c>
      <c r="L9507" s="55">
        <v>-145.09</v>
      </c>
      <c r="M9507" s="39"/>
      <c r="N9507" s="53">
        <v>43694</v>
      </c>
      <c r="O9507" s="54">
        <v>45</v>
      </c>
      <c r="P9507" s="55">
        <v>9578.4720265079995</v>
      </c>
      <c r="Q9507" s="39"/>
      <c r="R9507" s="77">
        <f t="shared" si="444"/>
        <v>-6.9848940801274084E-3</v>
      </c>
      <c r="S9507" s="78">
        <f t="shared" si="445"/>
        <v>42007.155350012952</v>
      </c>
      <c r="T9507" s="79">
        <f t="shared" si="446"/>
        <v>-66.904612554621707</v>
      </c>
    </row>
    <row r="9508" spans="2:20">
      <c r="B9508" s="62">
        <v>43694</v>
      </c>
      <c r="C9508" s="63">
        <v>46</v>
      </c>
      <c r="D9508" s="64">
        <v>4.9656700000000003</v>
      </c>
      <c r="E9508" s="39"/>
      <c r="F9508" s="53">
        <v>43694</v>
      </c>
      <c r="G9508" s="54">
        <v>46</v>
      </c>
      <c r="H9508" s="55">
        <v>20254.297120176001</v>
      </c>
      <c r="I9508" s="39"/>
      <c r="J9508" s="53">
        <v>43694</v>
      </c>
      <c r="K9508" s="54">
        <v>46</v>
      </c>
      <c r="L9508" s="55">
        <v>-5923.63</v>
      </c>
      <c r="M9508" s="39"/>
      <c r="N9508" s="53">
        <v>43694</v>
      </c>
      <c r="O9508" s="54">
        <v>46</v>
      </c>
      <c r="P9508" s="55">
        <v>9354.5817635193998</v>
      </c>
      <c r="Q9508" s="39"/>
      <c r="R9508" s="77">
        <f t="shared" si="444"/>
        <v>-0.29246287663565818</v>
      </c>
      <c r="S9508" s="78">
        <f t="shared" si="445"/>
        <v>46451.766025655379</v>
      </c>
      <c r="T9508" s="79">
        <f t="shared" si="446"/>
        <v>-2735.8678922823519</v>
      </c>
    </row>
    <row r="9509" spans="2:20">
      <c r="B9509" s="62">
        <v>43694</v>
      </c>
      <c r="C9509" s="63">
        <v>47</v>
      </c>
      <c r="D9509" s="64">
        <v>6.2303899999999999</v>
      </c>
      <c r="E9509" s="39"/>
      <c r="F9509" s="53">
        <v>43694</v>
      </c>
      <c r="G9509" s="54">
        <v>47</v>
      </c>
      <c r="H9509" s="55">
        <v>20541.864860658799</v>
      </c>
      <c r="I9509" s="39"/>
      <c r="J9509" s="53">
        <v>43694</v>
      </c>
      <c r="K9509" s="54">
        <v>47</v>
      </c>
      <c r="L9509" s="55">
        <v>-9142.15</v>
      </c>
      <c r="M9509" s="39"/>
      <c r="N9509" s="53">
        <v>43694</v>
      </c>
      <c r="O9509" s="54">
        <v>47</v>
      </c>
      <c r="P9509" s="55">
        <v>10181.213022674399</v>
      </c>
      <c r="Q9509" s="39"/>
      <c r="R9509" s="77">
        <f t="shared" si="444"/>
        <v>-0.44504966136296553</v>
      </c>
      <c r="S9509" s="78">
        <f t="shared" si="445"/>
        <v>63432.927804340346</v>
      </c>
      <c r="T9509" s="79">
        <f t="shared" si="446"/>
        <v>-4531.1454080054564</v>
      </c>
    </row>
    <row r="9510" spans="2:20">
      <c r="B9510" s="62">
        <v>43694</v>
      </c>
      <c r="C9510" s="63">
        <v>48</v>
      </c>
      <c r="D9510" s="64">
        <v>7.4610700000000003</v>
      </c>
      <c r="E9510" s="39"/>
      <c r="F9510" s="53">
        <v>43694</v>
      </c>
      <c r="G9510" s="54">
        <v>48</v>
      </c>
      <c r="H9510" s="55">
        <v>19723.815915896801</v>
      </c>
      <c r="I9510" s="39"/>
      <c r="J9510" s="53">
        <v>43694</v>
      </c>
      <c r="K9510" s="54">
        <v>48</v>
      </c>
      <c r="L9510" s="55">
        <v>-15357.12</v>
      </c>
      <c r="M9510" s="39"/>
      <c r="N9510" s="53">
        <v>43694</v>
      </c>
      <c r="O9510" s="54">
        <v>48</v>
      </c>
      <c r="P9510" s="55">
        <v>9773.2016864918005</v>
      </c>
      <c r="Q9510" s="39"/>
      <c r="R9510" s="77">
        <f t="shared" si="444"/>
        <v>-0.77860795626380919</v>
      </c>
      <c r="S9510" s="78">
        <f t="shared" si="445"/>
        <v>72918.541907033388</v>
      </c>
      <c r="T9510" s="79">
        <f t="shared" si="446"/>
        <v>-7609.4925912733943</v>
      </c>
    </row>
    <row r="9511" spans="2:20">
      <c r="B9511" s="62">
        <v>43695</v>
      </c>
      <c r="C9511" s="63">
        <v>1</v>
      </c>
      <c r="D9511" s="64">
        <v>10.20406</v>
      </c>
      <c r="E9511" s="39"/>
      <c r="F9511" s="53">
        <v>43695</v>
      </c>
      <c r="G9511" s="54">
        <v>1</v>
      </c>
      <c r="H9511" s="55">
        <v>18906.2448751798</v>
      </c>
      <c r="I9511" s="39"/>
      <c r="J9511" s="53">
        <v>43695</v>
      </c>
      <c r="K9511" s="54">
        <v>1</v>
      </c>
      <c r="L9511" s="55">
        <v>-5808.34</v>
      </c>
      <c r="M9511" s="39"/>
      <c r="N9511" s="53">
        <v>43695</v>
      </c>
      <c r="O9511" s="54">
        <v>1</v>
      </c>
      <c r="P9511" s="55">
        <v>9370.2459737845002</v>
      </c>
      <c r="Q9511" s="39"/>
      <c r="R9511" s="77">
        <f t="shared" si="444"/>
        <v>-0.30721806674709973</v>
      </c>
      <c r="S9511" s="78">
        <f t="shared" si="445"/>
        <v>95614.552131255463</v>
      </c>
      <c r="T9511" s="79">
        <f t="shared" si="446"/>
        <v>-2878.708853010869</v>
      </c>
    </row>
    <row r="9512" spans="2:20">
      <c r="B9512" s="62">
        <v>43695</v>
      </c>
      <c r="C9512" s="63">
        <v>2</v>
      </c>
      <c r="D9512" s="64">
        <v>10.72264</v>
      </c>
      <c r="E9512" s="39"/>
      <c r="F9512" s="53">
        <v>43695</v>
      </c>
      <c r="G9512" s="54">
        <v>2</v>
      </c>
      <c r="H9512" s="55">
        <v>18329.1613120369</v>
      </c>
      <c r="I9512" s="39"/>
      <c r="J9512" s="53">
        <v>43695</v>
      </c>
      <c r="K9512" s="54">
        <v>2</v>
      </c>
      <c r="L9512" s="55">
        <v>-7369.72</v>
      </c>
      <c r="M9512" s="39"/>
      <c r="N9512" s="53">
        <v>43695</v>
      </c>
      <c r="O9512" s="54">
        <v>2</v>
      </c>
      <c r="P9512" s="55">
        <v>9065.5144752417</v>
      </c>
      <c r="Q9512" s="39"/>
      <c r="R9512" s="77">
        <f t="shared" si="444"/>
        <v>-0.40207622566779688</v>
      </c>
      <c r="S9512" s="78">
        <f t="shared" si="445"/>
        <v>97206.24813280566</v>
      </c>
      <c r="T9512" s="79">
        <f t="shared" si="446"/>
        <v>-3645.0278439419608</v>
      </c>
    </row>
    <row r="9513" spans="2:20">
      <c r="B9513" s="62">
        <v>43695</v>
      </c>
      <c r="C9513" s="63">
        <v>3</v>
      </c>
      <c r="D9513" s="64">
        <v>11.5817</v>
      </c>
      <c r="E9513" s="39"/>
      <c r="F9513" s="53">
        <v>43695</v>
      </c>
      <c r="G9513" s="54">
        <v>3</v>
      </c>
      <c r="H9513" s="55">
        <v>17946.466963308801</v>
      </c>
      <c r="I9513" s="39"/>
      <c r="J9513" s="53">
        <v>43695</v>
      </c>
      <c r="K9513" s="54">
        <v>3</v>
      </c>
      <c r="L9513" s="55">
        <v>-460.08</v>
      </c>
      <c r="M9513" s="39"/>
      <c r="N9513" s="53">
        <v>43695</v>
      </c>
      <c r="O9513" s="54">
        <v>3</v>
      </c>
      <c r="P9513" s="55">
        <v>8874.2670994986001</v>
      </c>
      <c r="Q9513" s="39"/>
      <c r="R9513" s="77">
        <f t="shared" si="444"/>
        <v>-2.5636243665152839E-2</v>
      </c>
      <c r="S9513" s="78">
        <f t="shared" si="445"/>
        <v>102779.09926626293</v>
      </c>
      <c r="T9513" s="79">
        <f t="shared" si="446"/>
        <v>-227.50287371239526</v>
      </c>
    </row>
    <row r="9514" spans="2:20">
      <c r="B9514" s="62">
        <v>43695</v>
      </c>
      <c r="C9514" s="63">
        <v>4</v>
      </c>
      <c r="D9514" s="64">
        <v>11.617570000000001</v>
      </c>
      <c r="E9514" s="39"/>
      <c r="F9514" s="53">
        <v>43695</v>
      </c>
      <c r="G9514" s="54">
        <v>4</v>
      </c>
      <c r="H9514" s="55">
        <v>18052.7712986406</v>
      </c>
      <c r="I9514" s="39"/>
      <c r="J9514" s="53">
        <v>43695</v>
      </c>
      <c r="K9514" s="54">
        <v>4</v>
      </c>
      <c r="L9514" s="55">
        <v>-3387.97</v>
      </c>
      <c r="M9514" s="39"/>
      <c r="N9514" s="53">
        <v>43695</v>
      </c>
      <c r="O9514" s="54">
        <v>4</v>
      </c>
      <c r="P9514" s="55">
        <v>8940.9730936233991</v>
      </c>
      <c r="Q9514" s="39"/>
      <c r="R9514" s="77">
        <f t="shared" si="444"/>
        <v>-0.18767035509141572</v>
      </c>
      <c r="S9514" s="78">
        <f t="shared" si="445"/>
        <v>103872.3807832864</v>
      </c>
      <c r="T9514" s="79">
        <f t="shared" si="446"/>
        <v>-1677.955595343097</v>
      </c>
    </row>
    <row r="9515" spans="2:20">
      <c r="B9515" s="62">
        <v>43695</v>
      </c>
      <c r="C9515" s="63">
        <v>5</v>
      </c>
      <c r="D9515" s="64">
        <v>12.341710000000001</v>
      </c>
      <c r="E9515" s="39"/>
      <c r="F9515" s="53">
        <v>43695</v>
      </c>
      <c r="G9515" s="54">
        <v>5</v>
      </c>
      <c r="H9515" s="55">
        <v>17903.959012700001</v>
      </c>
      <c r="I9515" s="39"/>
      <c r="J9515" s="53">
        <v>43695</v>
      </c>
      <c r="K9515" s="54">
        <v>5</v>
      </c>
      <c r="L9515" s="55">
        <v>-4062.92</v>
      </c>
      <c r="M9515" s="39"/>
      <c r="N9515" s="53">
        <v>43695</v>
      </c>
      <c r="O9515" s="54">
        <v>5</v>
      </c>
      <c r="P9515" s="55">
        <v>8907.4873093738006</v>
      </c>
      <c r="Q9515" s="39"/>
      <c r="R9515" s="77">
        <f t="shared" si="444"/>
        <v>-0.22692858027199497</v>
      </c>
      <c r="S9515" s="78">
        <f t="shared" si="445"/>
        <v>109933.62520097174</v>
      </c>
      <c r="T9515" s="79">
        <f t="shared" si="446"/>
        <v>-2021.3634489070091</v>
      </c>
    </row>
    <row r="9516" spans="2:20">
      <c r="B9516" s="62">
        <v>43695</v>
      </c>
      <c r="C9516" s="63">
        <v>6</v>
      </c>
      <c r="D9516" s="64">
        <v>13.568289999999999</v>
      </c>
      <c r="E9516" s="39"/>
      <c r="F9516" s="53">
        <v>43695</v>
      </c>
      <c r="G9516" s="54">
        <v>6</v>
      </c>
      <c r="H9516" s="55">
        <v>17441.081852461499</v>
      </c>
      <c r="I9516" s="39"/>
      <c r="J9516" s="53">
        <v>43695</v>
      </c>
      <c r="K9516" s="54">
        <v>6</v>
      </c>
      <c r="L9516" s="55">
        <v>-3429.95</v>
      </c>
      <c r="M9516" s="39"/>
      <c r="N9516" s="53">
        <v>43695</v>
      </c>
      <c r="O9516" s="54">
        <v>6</v>
      </c>
      <c r="P9516" s="55">
        <v>8703.1131707624008</v>
      </c>
      <c r="Q9516" s="39"/>
      <c r="R9516" s="77">
        <f t="shared" si="444"/>
        <v>-0.19665924562563322</v>
      </c>
      <c r="S9516" s="78">
        <f t="shared" si="445"/>
        <v>118086.36340372376</v>
      </c>
      <c r="T9516" s="79">
        <f t="shared" si="446"/>
        <v>-1711.5476707566465</v>
      </c>
    </row>
    <row r="9517" spans="2:20">
      <c r="B9517" s="62">
        <v>43695</v>
      </c>
      <c r="C9517" s="63">
        <v>7</v>
      </c>
      <c r="D9517" s="64">
        <v>14.08581</v>
      </c>
      <c r="E9517" s="39"/>
      <c r="F9517" s="53">
        <v>43695</v>
      </c>
      <c r="G9517" s="54">
        <v>7</v>
      </c>
      <c r="H9517" s="55">
        <v>17161.9783980885</v>
      </c>
      <c r="I9517" s="39"/>
      <c r="J9517" s="53">
        <v>43695</v>
      </c>
      <c r="K9517" s="54">
        <v>7</v>
      </c>
      <c r="L9517" s="55">
        <v>-2322.34</v>
      </c>
      <c r="M9517" s="39"/>
      <c r="N9517" s="53">
        <v>43695</v>
      </c>
      <c r="O9517" s="54">
        <v>7</v>
      </c>
      <c r="P9517" s="55">
        <v>8606.5596617263</v>
      </c>
      <c r="Q9517" s="39"/>
      <c r="R9517" s="77">
        <f t="shared" si="444"/>
        <v>-0.13531889774774813</v>
      </c>
      <c r="S9517" s="78">
        <f t="shared" si="445"/>
        <v>121230.36414874093</v>
      </c>
      <c r="T9517" s="79">
        <f t="shared" si="446"/>
        <v>-1164.6301668250348</v>
      </c>
    </row>
    <row r="9518" spans="2:20">
      <c r="B9518" s="62">
        <v>43695</v>
      </c>
      <c r="C9518" s="63">
        <v>8</v>
      </c>
      <c r="D9518" s="64">
        <v>14.62884</v>
      </c>
      <c r="E9518" s="39"/>
      <c r="F9518" s="53">
        <v>43695</v>
      </c>
      <c r="G9518" s="54">
        <v>8</v>
      </c>
      <c r="H9518" s="55">
        <v>17031.818692196499</v>
      </c>
      <c r="I9518" s="39"/>
      <c r="J9518" s="53">
        <v>43695</v>
      </c>
      <c r="K9518" s="54">
        <v>8</v>
      </c>
      <c r="L9518" s="55">
        <v>-357.52</v>
      </c>
      <c r="M9518" s="39"/>
      <c r="N9518" s="53">
        <v>43695</v>
      </c>
      <c r="O9518" s="54">
        <v>8</v>
      </c>
      <c r="P9518" s="55">
        <v>8574.3445758674006</v>
      </c>
      <c r="Q9518" s="39"/>
      <c r="R9518" s="77">
        <f t="shared" si="444"/>
        <v>-2.0991299077403026E-2</v>
      </c>
      <c r="S9518" s="78">
        <f t="shared" si="445"/>
        <v>125432.71490523207</v>
      </c>
      <c r="T9518" s="79">
        <f t="shared" si="446"/>
        <v>-179.986631384741</v>
      </c>
    </row>
    <row r="9519" spans="2:20">
      <c r="B9519" s="62">
        <v>43695</v>
      </c>
      <c r="C9519" s="63">
        <v>9</v>
      </c>
      <c r="D9519" s="64">
        <v>13.5229</v>
      </c>
      <c r="E9519" s="39"/>
      <c r="F9519" s="53">
        <v>43695</v>
      </c>
      <c r="G9519" s="54">
        <v>9</v>
      </c>
      <c r="H9519" s="55">
        <v>16973.436837212099</v>
      </c>
      <c r="I9519" s="39"/>
      <c r="J9519" s="53">
        <v>43695</v>
      </c>
      <c r="K9519" s="54">
        <v>9</v>
      </c>
      <c r="L9519" s="55">
        <v>1057.67</v>
      </c>
      <c r="M9519" s="39"/>
      <c r="N9519" s="53">
        <v>43695</v>
      </c>
      <c r="O9519" s="54">
        <v>9</v>
      </c>
      <c r="P9519" s="55">
        <v>8468.2798869108992</v>
      </c>
      <c r="Q9519" s="39"/>
      <c r="R9519" s="77">
        <f t="shared" si="444"/>
        <v>6.2313249234309066E-2</v>
      </c>
      <c r="S9519" s="78">
        <f t="shared" si="445"/>
        <v>114515.7020827074</v>
      </c>
      <c r="T9519" s="79">
        <f t="shared" si="446"/>
        <v>527.68603517896543</v>
      </c>
    </row>
    <row r="9520" spans="2:20">
      <c r="B9520" s="62">
        <v>43695</v>
      </c>
      <c r="C9520" s="63">
        <v>10</v>
      </c>
      <c r="D9520" s="64">
        <v>13.23499</v>
      </c>
      <c r="E9520" s="39"/>
      <c r="F9520" s="53">
        <v>43695</v>
      </c>
      <c r="G9520" s="54">
        <v>10</v>
      </c>
      <c r="H9520" s="55">
        <v>16916.0486594676</v>
      </c>
      <c r="I9520" s="39"/>
      <c r="J9520" s="53">
        <v>43695</v>
      </c>
      <c r="K9520" s="54">
        <v>10</v>
      </c>
      <c r="L9520" s="55">
        <v>-2132.1</v>
      </c>
      <c r="M9520" s="39"/>
      <c r="N9520" s="53">
        <v>43695</v>
      </c>
      <c r="O9520" s="54">
        <v>10</v>
      </c>
      <c r="P9520" s="55">
        <v>8442.3548000892006</v>
      </c>
      <c r="Q9520" s="39"/>
      <c r="R9520" s="77">
        <f t="shared" si="444"/>
        <v>-0.12604007253234656</v>
      </c>
      <c r="S9520" s="78">
        <f t="shared" si="445"/>
        <v>111734.48135563257</v>
      </c>
      <c r="T9520" s="79">
        <f t="shared" si="446"/>
        <v>-1064.0750113470469</v>
      </c>
    </row>
    <row r="9521" spans="2:20">
      <c r="B9521" s="62">
        <v>43695</v>
      </c>
      <c r="C9521" s="63">
        <v>11</v>
      </c>
      <c r="D9521" s="64">
        <v>14.119160000000001</v>
      </c>
      <c r="E9521" s="39"/>
      <c r="F9521" s="53">
        <v>43695</v>
      </c>
      <c r="G9521" s="54">
        <v>11</v>
      </c>
      <c r="H9521" s="55">
        <v>16704.623893407799</v>
      </c>
      <c r="I9521" s="39"/>
      <c r="J9521" s="53">
        <v>43695</v>
      </c>
      <c r="K9521" s="54">
        <v>11</v>
      </c>
      <c r="L9521" s="55">
        <v>-2367.1999999999998</v>
      </c>
      <c r="M9521" s="39"/>
      <c r="N9521" s="53">
        <v>43695</v>
      </c>
      <c r="O9521" s="54">
        <v>11</v>
      </c>
      <c r="P9521" s="55">
        <v>8383.4564124611006</v>
      </c>
      <c r="Q9521" s="39"/>
      <c r="R9521" s="77">
        <f t="shared" si="444"/>
        <v>-0.14170926655428476</v>
      </c>
      <c r="S9521" s="78">
        <f t="shared" si="445"/>
        <v>118367.36244056428</v>
      </c>
      <c r="T9521" s="79">
        <f t="shared" si="446"/>
        <v>-1188.0134593996779</v>
      </c>
    </row>
    <row r="9522" spans="2:20">
      <c r="B9522" s="62">
        <v>43695</v>
      </c>
      <c r="C9522" s="63">
        <v>12</v>
      </c>
      <c r="D9522" s="64">
        <v>12.533049999999999</v>
      </c>
      <c r="E9522" s="39"/>
      <c r="F9522" s="53">
        <v>43695</v>
      </c>
      <c r="G9522" s="54">
        <v>12</v>
      </c>
      <c r="H9522" s="55">
        <v>17020.662414901199</v>
      </c>
      <c r="I9522" s="39"/>
      <c r="J9522" s="53">
        <v>43695</v>
      </c>
      <c r="K9522" s="54">
        <v>12</v>
      </c>
      <c r="L9522" s="55">
        <v>-3019.99</v>
      </c>
      <c r="M9522" s="39"/>
      <c r="N9522" s="53">
        <v>43695</v>
      </c>
      <c r="O9522" s="54">
        <v>12</v>
      </c>
      <c r="P9522" s="55">
        <v>8563.5544816754009</v>
      </c>
      <c r="Q9522" s="39"/>
      <c r="R9522" s="77">
        <f t="shared" si="444"/>
        <v>-0.17743081475818873</v>
      </c>
      <c r="S9522" s="78">
        <f t="shared" si="445"/>
        <v>107327.45649656188</v>
      </c>
      <c r="T9522" s="79">
        <f t="shared" si="446"/>
        <v>-1519.4384489098049</v>
      </c>
    </row>
    <row r="9523" spans="2:20">
      <c r="B9523" s="62">
        <v>43695</v>
      </c>
      <c r="C9523" s="63">
        <v>13</v>
      </c>
      <c r="D9523" s="64">
        <v>12.027240000000001</v>
      </c>
      <c r="E9523" s="39"/>
      <c r="F9523" s="53">
        <v>43695</v>
      </c>
      <c r="G9523" s="54">
        <v>13</v>
      </c>
      <c r="H9523" s="55">
        <v>17272.369664993101</v>
      </c>
      <c r="I9523" s="39"/>
      <c r="J9523" s="53">
        <v>43695</v>
      </c>
      <c r="K9523" s="54">
        <v>13</v>
      </c>
      <c r="L9523" s="55">
        <v>-2849.89</v>
      </c>
      <c r="M9523" s="39"/>
      <c r="N9523" s="53">
        <v>43695</v>
      </c>
      <c r="O9523" s="54">
        <v>13</v>
      </c>
      <c r="P9523" s="55">
        <v>8720.9724998985002</v>
      </c>
      <c r="Q9523" s="39"/>
      <c r="R9523" s="77">
        <f t="shared" si="444"/>
        <v>-0.16499704761275663</v>
      </c>
      <c r="S9523" s="78">
        <f t="shared" si="445"/>
        <v>104889.22928967925</v>
      </c>
      <c r="T9523" s="79">
        <f t="shared" si="446"/>
        <v>-1438.934714795294</v>
      </c>
    </row>
    <row r="9524" spans="2:20">
      <c r="B9524" s="62">
        <v>43695</v>
      </c>
      <c r="C9524" s="63">
        <v>14</v>
      </c>
      <c r="D9524" s="64">
        <v>10.4353</v>
      </c>
      <c r="E9524" s="39"/>
      <c r="F9524" s="53">
        <v>43695</v>
      </c>
      <c r="G9524" s="54">
        <v>14</v>
      </c>
      <c r="H9524" s="55">
        <v>17610.401155627798</v>
      </c>
      <c r="I9524" s="39"/>
      <c r="J9524" s="53">
        <v>43695</v>
      </c>
      <c r="K9524" s="54">
        <v>14</v>
      </c>
      <c r="L9524" s="55">
        <v>-1267.6300000000001</v>
      </c>
      <c r="M9524" s="39"/>
      <c r="N9524" s="53">
        <v>43695</v>
      </c>
      <c r="O9524" s="54">
        <v>14</v>
      </c>
      <c r="P9524" s="55">
        <v>8885.4970978131005</v>
      </c>
      <c r="Q9524" s="39"/>
      <c r="R9524" s="77">
        <f t="shared" si="444"/>
        <v>-7.1981892337239603E-2</v>
      </c>
      <c r="S9524" s="78">
        <f t="shared" si="445"/>
        <v>92722.827864809049</v>
      </c>
      <c r="T9524" s="79">
        <f t="shared" si="446"/>
        <v>-639.59489545763756</v>
      </c>
    </row>
    <row r="9525" spans="2:20">
      <c r="B9525" s="62">
        <v>43695</v>
      </c>
      <c r="C9525" s="63">
        <v>15</v>
      </c>
      <c r="D9525" s="64">
        <v>9.8299400000000006</v>
      </c>
      <c r="E9525" s="39"/>
      <c r="F9525" s="53">
        <v>43695</v>
      </c>
      <c r="G9525" s="54">
        <v>15</v>
      </c>
      <c r="H9525" s="55">
        <v>18100.586636054901</v>
      </c>
      <c r="I9525" s="39"/>
      <c r="J9525" s="53">
        <v>43695</v>
      </c>
      <c r="K9525" s="54">
        <v>15</v>
      </c>
      <c r="L9525" s="55">
        <v>2113.56</v>
      </c>
      <c r="M9525" s="39"/>
      <c r="N9525" s="53">
        <v>43695</v>
      </c>
      <c r="O9525" s="54">
        <v>15</v>
      </c>
      <c r="P9525" s="55">
        <v>9178.4481301220003</v>
      </c>
      <c r="Q9525" s="39"/>
      <c r="R9525" s="77">
        <f t="shared" si="444"/>
        <v>0.11676748618688192</v>
      </c>
      <c r="S9525" s="78">
        <f t="shared" si="445"/>
        <v>90223.59441221146</v>
      </c>
      <c r="T9525" s="79">
        <f t="shared" si="446"/>
        <v>1071.7443152510327</v>
      </c>
    </row>
    <row r="9526" spans="2:20">
      <c r="B9526" s="62">
        <v>43695</v>
      </c>
      <c r="C9526" s="63">
        <v>16</v>
      </c>
      <c r="D9526" s="64">
        <v>9.4428099999999997</v>
      </c>
      <c r="E9526" s="39"/>
      <c r="F9526" s="53">
        <v>43695</v>
      </c>
      <c r="G9526" s="54">
        <v>16</v>
      </c>
      <c r="H9526" s="55">
        <v>18444.733271653698</v>
      </c>
      <c r="I9526" s="39"/>
      <c r="J9526" s="53">
        <v>43695</v>
      </c>
      <c r="K9526" s="54">
        <v>16</v>
      </c>
      <c r="L9526" s="55">
        <v>12136.76</v>
      </c>
      <c r="M9526" s="39"/>
      <c r="N9526" s="53">
        <v>43695</v>
      </c>
      <c r="O9526" s="54">
        <v>16</v>
      </c>
      <c r="P9526" s="55">
        <v>9305.9714656151009</v>
      </c>
      <c r="Q9526" s="39"/>
      <c r="R9526" s="77">
        <f t="shared" si="444"/>
        <v>0.65800680450348714</v>
      </c>
      <c r="S9526" s="78">
        <f t="shared" si="445"/>
        <v>87874.520415224935</v>
      </c>
      <c r="T9526" s="79">
        <f t="shared" si="446"/>
        <v>6123.3925468900252</v>
      </c>
    </row>
    <row r="9527" spans="2:20">
      <c r="B9527" s="62">
        <v>43695</v>
      </c>
      <c r="C9527" s="63">
        <v>17</v>
      </c>
      <c r="D9527" s="64">
        <v>7.0415099999999997</v>
      </c>
      <c r="E9527" s="39"/>
      <c r="F9527" s="53">
        <v>43695</v>
      </c>
      <c r="G9527" s="54">
        <v>17</v>
      </c>
      <c r="H9527" s="55">
        <v>18669.139320456099</v>
      </c>
      <c r="I9527" s="39"/>
      <c r="J9527" s="53">
        <v>43695</v>
      </c>
      <c r="K9527" s="54">
        <v>17</v>
      </c>
      <c r="L9527" s="55">
        <v>3067.65</v>
      </c>
      <c r="M9527" s="39"/>
      <c r="N9527" s="53">
        <v>43695</v>
      </c>
      <c r="O9527" s="54">
        <v>17</v>
      </c>
      <c r="P9527" s="55">
        <v>9164.1700520620998</v>
      </c>
      <c r="Q9527" s="39"/>
      <c r="R9527" s="77">
        <f t="shared" si="444"/>
        <v>0.16431662688588558</v>
      </c>
      <c r="S9527" s="78">
        <f t="shared" si="445"/>
        <v>64529.59506329579</v>
      </c>
      <c r="T9527" s="79">
        <f t="shared" si="446"/>
        <v>1505.8255111634946</v>
      </c>
    </row>
    <row r="9528" spans="2:20">
      <c r="B9528" s="62">
        <v>43695</v>
      </c>
      <c r="C9528" s="63">
        <v>18</v>
      </c>
      <c r="D9528" s="64">
        <v>7.2550999999999997</v>
      </c>
      <c r="E9528" s="39"/>
      <c r="F9528" s="53">
        <v>43695</v>
      </c>
      <c r="G9528" s="54">
        <v>18</v>
      </c>
      <c r="H9528" s="55">
        <v>19087.631437841999</v>
      </c>
      <c r="I9528" s="39"/>
      <c r="J9528" s="53">
        <v>43695</v>
      </c>
      <c r="K9528" s="54">
        <v>18</v>
      </c>
      <c r="L9528" s="55">
        <v>7637.79</v>
      </c>
      <c r="M9528" s="39"/>
      <c r="N9528" s="53">
        <v>43695</v>
      </c>
      <c r="O9528" s="54">
        <v>18</v>
      </c>
      <c r="P9528" s="55">
        <v>9351.9320517435008</v>
      </c>
      <c r="Q9528" s="39"/>
      <c r="R9528" s="77">
        <f t="shared" si="444"/>
        <v>0.4001434135435879</v>
      </c>
      <c r="S9528" s="78">
        <f t="shared" si="445"/>
        <v>67849.202228604263</v>
      </c>
      <c r="T9528" s="79">
        <f t="shared" si="446"/>
        <v>3742.1140144123342</v>
      </c>
    </row>
    <row r="9529" spans="2:20">
      <c r="B9529" s="62">
        <v>43695</v>
      </c>
      <c r="C9529" s="63">
        <v>19</v>
      </c>
      <c r="D9529" s="64">
        <v>6.4385399999999997</v>
      </c>
      <c r="E9529" s="39"/>
      <c r="F9529" s="53">
        <v>43695</v>
      </c>
      <c r="G9529" s="54">
        <v>19</v>
      </c>
      <c r="H9529" s="55">
        <v>19175.937016547101</v>
      </c>
      <c r="I9529" s="39"/>
      <c r="J9529" s="53">
        <v>43695</v>
      </c>
      <c r="K9529" s="54">
        <v>19</v>
      </c>
      <c r="L9529" s="55">
        <v>-715.94</v>
      </c>
      <c r="M9529" s="39"/>
      <c r="N9529" s="53">
        <v>43695</v>
      </c>
      <c r="O9529" s="54">
        <v>19</v>
      </c>
      <c r="P9529" s="55">
        <v>9194.5046136223009</v>
      </c>
      <c r="Q9529" s="39"/>
      <c r="R9529" s="77">
        <f t="shared" si="444"/>
        <v>-3.7335333307687055E-2</v>
      </c>
      <c r="S9529" s="78">
        <f t="shared" si="445"/>
        <v>59199.185734991726</v>
      </c>
      <c r="T9529" s="79">
        <f t="shared" si="446"/>
        <v>-343.27989434865498</v>
      </c>
    </row>
    <row r="9530" spans="2:20">
      <c r="B9530" s="62">
        <v>43695</v>
      </c>
      <c r="C9530" s="63">
        <v>20</v>
      </c>
      <c r="D9530" s="64">
        <v>6.0813300000000003</v>
      </c>
      <c r="E9530" s="39"/>
      <c r="F9530" s="53">
        <v>43695</v>
      </c>
      <c r="G9530" s="54">
        <v>20</v>
      </c>
      <c r="H9530" s="55">
        <v>19345.6586066456</v>
      </c>
      <c r="I9530" s="39"/>
      <c r="J9530" s="53">
        <v>43695</v>
      </c>
      <c r="K9530" s="54">
        <v>20</v>
      </c>
      <c r="L9530" s="55">
        <v>-750.07</v>
      </c>
      <c r="M9530" s="39"/>
      <c r="N9530" s="53">
        <v>43695</v>
      </c>
      <c r="O9530" s="54">
        <v>20</v>
      </c>
      <c r="P9530" s="55">
        <v>9249.1646335828991</v>
      </c>
      <c r="Q9530" s="39"/>
      <c r="R9530" s="77">
        <f t="shared" si="444"/>
        <v>-3.8772006435714566E-2</v>
      </c>
      <c r="S9530" s="78">
        <f t="shared" si="445"/>
        <v>56247.222361146698</v>
      </c>
      <c r="T9530" s="79">
        <f t="shared" si="446"/>
        <v>-358.60867069825974</v>
      </c>
    </row>
    <row r="9531" spans="2:20">
      <c r="B9531" s="62">
        <v>43695</v>
      </c>
      <c r="C9531" s="63">
        <v>21</v>
      </c>
      <c r="D9531" s="64">
        <v>6.0041099999999998</v>
      </c>
      <c r="E9531" s="39"/>
      <c r="F9531" s="53">
        <v>43695</v>
      </c>
      <c r="G9531" s="54">
        <v>21</v>
      </c>
      <c r="H9531" s="55">
        <v>19383.2789309984</v>
      </c>
      <c r="I9531" s="39"/>
      <c r="J9531" s="53">
        <v>43695</v>
      </c>
      <c r="K9531" s="54">
        <v>21</v>
      </c>
      <c r="L9531" s="55">
        <v>730.45</v>
      </c>
      <c r="M9531" s="39"/>
      <c r="N9531" s="53">
        <v>43695</v>
      </c>
      <c r="O9531" s="54">
        <v>21</v>
      </c>
      <c r="P9531" s="55">
        <v>9192.2994951638993</v>
      </c>
      <c r="Q9531" s="39"/>
      <c r="R9531" s="77">
        <f t="shared" si="444"/>
        <v>3.7684542568896306E-2</v>
      </c>
      <c r="S9531" s="78">
        <f t="shared" si="445"/>
        <v>55191.577321908517</v>
      </c>
      <c r="T9531" s="79">
        <f t="shared" si="446"/>
        <v>346.407601631548</v>
      </c>
    </row>
    <row r="9532" spans="2:20">
      <c r="B9532" s="62">
        <v>43695</v>
      </c>
      <c r="C9532" s="63">
        <v>22</v>
      </c>
      <c r="D9532" s="64">
        <v>6.37791</v>
      </c>
      <c r="E9532" s="39"/>
      <c r="F9532" s="53">
        <v>43695</v>
      </c>
      <c r="G9532" s="54">
        <v>22</v>
      </c>
      <c r="H9532" s="55">
        <v>18852.647147843702</v>
      </c>
      <c r="I9532" s="39"/>
      <c r="J9532" s="53">
        <v>43695</v>
      </c>
      <c r="K9532" s="54">
        <v>22</v>
      </c>
      <c r="L9532" s="55">
        <v>-2293.2600000000002</v>
      </c>
      <c r="M9532" s="39"/>
      <c r="N9532" s="53">
        <v>43695</v>
      </c>
      <c r="O9532" s="54">
        <v>22</v>
      </c>
      <c r="P9532" s="55">
        <v>8932.4125497978002</v>
      </c>
      <c r="Q9532" s="39"/>
      <c r="R9532" s="77">
        <f t="shared" si="444"/>
        <v>-0.12164127308043821</v>
      </c>
      <c r="S9532" s="78">
        <f t="shared" si="445"/>
        <v>56970.12332548089</v>
      </c>
      <c r="T9532" s="79">
        <f t="shared" si="446"/>
        <v>-1086.5500342370876</v>
      </c>
    </row>
    <row r="9533" spans="2:20">
      <c r="B9533" s="62">
        <v>43695</v>
      </c>
      <c r="C9533" s="63">
        <v>23</v>
      </c>
      <c r="D9533" s="64">
        <v>6.8012300000000003</v>
      </c>
      <c r="E9533" s="39"/>
      <c r="F9533" s="53">
        <v>43695</v>
      </c>
      <c r="G9533" s="54">
        <v>23</v>
      </c>
      <c r="H9533" s="55">
        <v>18838.991623746999</v>
      </c>
      <c r="I9533" s="39"/>
      <c r="J9533" s="53">
        <v>43695</v>
      </c>
      <c r="K9533" s="54">
        <v>23</v>
      </c>
      <c r="L9533" s="55">
        <v>-4513.37</v>
      </c>
      <c r="M9533" s="39"/>
      <c r="N9533" s="53">
        <v>43695</v>
      </c>
      <c r="O9533" s="54">
        <v>23</v>
      </c>
      <c r="P9533" s="55">
        <v>8890.9883081349999</v>
      </c>
      <c r="Q9533" s="39"/>
      <c r="R9533" s="77">
        <f t="shared" si="444"/>
        <v>-0.23957598634476748</v>
      </c>
      <c r="S9533" s="78">
        <f t="shared" si="445"/>
        <v>60469.656410937008</v>
      </c>
      <c r="T9533" s="79">
        <f t="shared" si="446"/>
        <v>-2130.0672935012381</v>
      </c>
    </row>
    <row r="9534" spans="2:20">
      <c r="B9534" s="62">
        <v>43695</v>
      </c>
      <c r="C9534" s="63">
        <v>24</v>
      </c>
      <c r="D9534" s="64">
        <v>8.0795100000000009</v>
      </c>
      <c r="E9534" s="39"/>
      <c r="F9534" s="53">
        <v>43695</v>
      </c>
      <c r="G9534" s="54">
        <v>24</v>
      </c>
      <c r="H9534" s="55">
        <v>18724.241124957101</v>
      </c>
      <c r="I9534" s="39"/>
      <c r="J9534" s="53">
        <v>43695</v>
      </c>
      <c r="K9534" s="54">
        <v>24</v>
      </c>
      <c r="L9534" s="55">
        <v>-11459.24</v>
      </c>
      <c r="M9534" s="39"/>
      <c r="N9534" s="53">
        <v>43695</v>
      </c>
      <c r="O9534" s="54">
        <v>24</v>
      </c>
      <c r="P9534" s="55">
        <v>8855.6745352657999</v>
      </c>
      <c r="Q9534" s="39"/>
      <c r="R9534" s="77">
        <f t="shared" si="444"/>
        <v>-0.61200023667321013</v>
      </c>
      <c r="S9534" s="78">
        <f t="shared" si="445"/>
        <v>71549.510964425397</v>
      </c>
      <c r="T9534" s="79">
        <f t="shared" si="446"/>
        <v>-5419.6749114835893</v>
      </c>
    </row>
    <row r="9535" spans="2:20">
      <c r="B9535" s="62">
        <v>43695</v>
      </c>
      <c r="C9535" s="63">
        <v>25</v>
      </c>
      <c r="D9535" s="64">
        <v>9.8261099999999999</v>
      </c>
      <c r="E9535" s="39"/>
      <c r="F9535" s="53">
        <v>43695</v>
      </c>
      <c r="G9535" s="54">
        <v>25</v>
      </c>
      <c r="H9535" s="55">
        <v>18553.056846985099</v>
      </c>
      <c r="I9535" s="39"/>
      <c r="J9535" s="53">
        <v>43695</v>
      </c>
      <c r="K9535" s="54">
        <v>25</v>
      </c>
      <c r="L9535" s="55">
        <v>-6625.33</v>
      </c>
      <c r="M9535" s="39"/>
      <c r="N9535" s="53">
        <v>43695</v>
      </c>
      <c r="O9535" s="54">
        <v>25</v>
      </c>
      <c r="P9535" s="55">
        <v>8886.0709580910006</v>
      </c>
      <c r="Q9535" s="39"/>
      <c r="R9535" s="77">
        <f t="shared" si="444"/>
        <v>-0.35710180023927574</v>
      </c>
      <c r="S9535" s="78">
        <f t="shared" si="445"/>
        <v>87315.510702007567</v>
      </c>
      <c r="T9535" s="79">
        <f t="shared" si="446"/>
        <v>-3173.2319361882419</v>
      </c>
    </row>
    <row r="9536" spans="2:20">
      <c r="B9536" s="62">
        <v>43695</v>
      </c>
      <c r="C9536" s="63">
        <v>26</v>
      </c>
      <c r="D9536" s="64">
        <v>10.055300000000001</v>
      </c>
      <c r="E9536" s="39"/>
      <c r="F9536" s="53">
        <v>43695</v>
      </c>
      <c r="G9536" s="54">
        <v>26</v>
      </c>
      <c r="H9536" s="55">
        <v>18519.490713621901</v>
      </c>
      <c r="I9536" s="39"/>
      <c r="J9536" s="53">
        <v>43695</v>
      </c>
      <c r="K9536" s="54">
        <v>26</v>
      </c>
      <c r="L9536" s="55">
        <v>-6313.72</v>
      </c>
      <c r="M9536" s="39"/>
      <c r="N9536" s="53">
        <v>43695</v>
      </c>
      <c r="O9536" s="54">
        <v>26</v>
      </c>
      <c r="P9536" s="55">
        <v>8874.4156974760008</v>
      </c>
      <c r="Q9536" s="39"/>
      <c r="R9536" s="77">
        <f t="shared" si="444"/>
        <v>-0.34092298204269633</v>
      </c>
      <c r="S9536" s="78">
        <f t="shared" si="445"/>
        <v>89234.912162830442</v>
      </c>
      <c r="T9536" s="79">
        <f t="shared" si="446"/>
        <v>-3025.4922634700329</v>
      </c>
    </row>
    <row r="9537" spans="2:20">
      <c r="B9537" s="62">
        <v>43695</v>
      </c>
      <c r="C9537" s="63">
        <v>27</v>
      </c>
      <c r="D9537" s="64">
        <v>9.8302999999999994</v>
      </c>
      <c r="E9537" s="39"/>
      <c r="F9537" s="53">
        <v>43695</v>
      </c>
      <c r="G9537" s="54">
        <v>27</v>
      </c>
      <c r="H9537" s="55">
        <v>18231.158071381498</v>
      </c>
      <c r="I9537" s="39"/>
      <c r="J9537" s="53">
        <v>43695</v>
      </c>
      <c r="K9537" s="54">
        <v>27</v>
      </c>
      <c r="L9537" s="55">
        <v>-3094.86</v>
      </c>
      <c r="M9537" s="39"/>
      <c r="N9537" s="53">
        <v>43695</v>
      </c>
      <c r="O9537" s="54">
        <v>27</v>
      </c>
      <c r="P9537" s="55">
        <v>9108.9338976566996</v>
      </c>
      <c r="Q9537" s="39"/>
      <c r="R9537" s="77">
        <f t="shared" si="444"/>
        <v>-0.16975663245760458</v>
      </c>
      <c r="S9537" s="78">
        <f t="shared" si="445"/>
        <v>89543.552894134642</v>
      </c>
      <c r="T9537" s="79">
        <f t="shared" si="446"/>
        <v>-1546.3019437451239</v>
      </c>
    </row>
    <row r="9538" spans="2:20">
      <c r="B9538" s="62">
        <v>43695</v>
      </c>
      <c r="C9538" s="63">
        <v>28</v>
      </c>
      <c r="D9538" s="64">
        <v>8.2364099999999993</v>
      </c>
      <c r="E9538" s="39"/>
      <c r="F9538" s="53">
        <v>43695</v>
      </c>
      <c r="G9538" s="54">
        <v>28</v>
      </c>
      <c r="H9538" s="55">
        <v>18227.1228087809</v>
      </c>
      <c r="I9538" s="39"/>
      <c r="J9538" s="53">
        <v>43695</v>
      </c>
      <c r="K9538" s="54">
        <v>28</v>
      </c>
      <c r="L9538" s="55">
        <v>-2867.82</v>
      </c>
      <c r="M9538" s="39"/>
      <c r="N9538" s="53">
        <v>43695</v>
      </c>
      <c r="O9538" s="54">
        <v>28</v>
      </c>
      <c r="P9538" s="55">
        <v>9138.3130871813992</v>
      </c>
      <c r="Q9538" s="39"/>
      <c r="R9538" s="77">
        <f t="shared" si="444"/>
        <v>-0.15733805220308444</v>
      </c>
      <c r="S9538" s="78">
        <f t="shared" si="445"/>
        <v>75266.893294391746</v>
      </c>
      <c r="T9538" s="79">
        <f t="shared" si="446"/>
        <v>-1437.8043815590768</v>
      </c>
    </row>
    <row r="9539" spans="2:20">
      <c r="B9539" s="62">
        <v>43695</v>
      </c>
      <c r="C9539" s="63">
        <v>29</v>
      </c>
      <c r="D9539" s="64">
        <v>8.2968100000000007</v>
      </c>
      <c r="E9539" s="39"/>
      <c r="F9539" s="53">
        <v>43695</v>
      </c>
      <c r="G9539" s="54">
        <v>29</v>
      </c>
      <c r="H9539" s="55">
        <v>18430.6296780554</v>
      </c>
      <c r="I9539" s="39"/>
      <c r="J9539" s="53">
        <v>43695</v>
      </c>
      <c r="K9539" s="54">
        <v>29</v>
      </c>
      <c r="L9539" s="55">
        <v>-1216.68</v>
      </c>
      <c r="M9539" s="39"/>
      <c r="N9539" s="53">
        <v>43695</v>
      </c>
      <c r="O9539" s="54">
        <v>29</v>
      </c>
      <c r="P9539" s="55">
        <v>9319.9541060459997</v>
      </c>
      <c r="Q9539" s="39"/>
      <c r="R9539" s="77">
        <f t="shared" si="444"/>
        <v>-6.6014022377577877E-2</v>
      </c>
      <c r="S9539" s="78">
        <f t="shared" si="445"/>
        <v>77325.888426583522</v>
      </c>
      <c r="T9539" s="79">
        <f t="shared" si="446"/>
        <v>-615.24765891451943</v>
      </c>
    </row>
    <row r="9540" spans="2:20">
      <c r="B9540" s="62">
        <v>43695</v>
      </c>
      <c r="C9540" s="63">
        <v>30</v>
      </c>
      <c r="D9540" s="64">
        <v>7.8793300000000004</v>
      </c>
      <c r="E9540" s="39"/>
      <c r="F9540" s="53">
        <v>43695</v>
      </c>
      <c r="G9540" s="54">
        <v>30</v>
      </c>
      <c r="H9540" s="55">
        <v>18425.903848064499</v>
      </c>
      <c r="I9540" s="39"/>
      <c r="J9540" s="53">
        <v>43695</v>
      </c>
      <c r="K9540" s="54">
        <v>30</v>
      </c>
      <c r="L9540" s="55">
        <v>-1253.71</v>
      </c>
      <c r="M9540" s="39"/>
      <c r="N9540" s="53">
        <v>43695</v>
      </c>
      <c r="O9540" s="54">
        <v>30</v>
      </c>
      <c r="P9540" s="55">
        <v>9320.8324437481006</v>
      </c>
      <c r="Q9540" s="39"/>
      <c r="R9540" s="77">
        <f t="shared" si="444"/>
        <v>-6.8040624239537245E-2</v>
      </c>
      <c r="S9540" s="78">
        <f t="shared" si="445"/>
        <v>73441.914698997731</v>
      </c>
      <c r="T9540" s="79">
        <f t="shared" si="446"/>
        <v>-634.19525790475222</v>
      </c>
    </row>
    <row r="9541" spans="2:20">
      <c r="B9541" s="62">
        <v>43695</v>
      </c>
      <c r="C9541" s="63">
        <v>31</v>
      </c>
      <c r="D9541" s="64">
        <v>7.4868300000000003</v>
      </c>
      <c r="E9541" s="39"/>
      <c r="F9541" s="53">
        <v>43695</v>
      </c>
      <c r="G9541" s="54">
        <v>31</v>
      </c>
      <c r="H9541" s="55">
        <v>18465.565569636499</v>
      </c>
      <c r="I9541" s="39"/>
      <c r="J9541" s="53">
        <v>43695</v>
      </c>
      <c r="K9541" s="54">
        <v>31</v>
      </c>
      <c r="L9541" s="55">
        <v>-5221.5600000000004</v>
      </c>
      <c r="M9541" s="39"/>
      <c r="N9541" s="53">
        <v>43695</v>
      </c>
      <c r="O9541" s="54">
        <v>31</v>
      </c>
      <c r="P9541" s="55">
        <v>9263.2058290325003</v>
      </c>
      <c r="Q9541" s="39"/>
      <c r="R9541" s="77">
        <f t="shared" si="444"/>
        <v>-0.28277281734527387</v>
      </c>
      <c r="S9541" s="78">
        <f t="shared" si="445"/>
        <v>69352.047296975405</v>
      </c>
      <c r="T9541" s="79">
        <f t="shared" si="446"/>
        <v>-2619.3828099246834</v>
      </c>
    </row>
    <row r="9542" spans="2:20">
      <c r="B9542" s="62">
        <v>43695</v>
      </c>
      <c r="C9542" s="63">
        <v>32</v>
      </c>
      <c r="D9542" s="64">
        <v>7.3677000000000001</v>
      </c>
      <c r="E9542" s="39"/>
      <c r="F9542" s="53">
        <v>43695</v>
      </c>
      <c r="G9542" s="54">
        <v>32</v>
      </c>
      <c r="H9542" s="55">
        <v>18834.2613141785</v>
      </c>
      <c r="I9542" s="39"/>
      <c r="J9542" s="53">
        <v>43695</v>
      </c>
      <c r="K9542" s="54">
        <v>32</v>
      </c>
      <c r="L9542" s="55">
        <v>-5434.47</v>
      </c>
      <c r="M9542" s="39"/>
      <c r="N9542" s="53">
        <v>43695</v>
      </c>
      <c r="O9542" s="54">
        <v>32</v>
      </c>
      <c r="P9542" s="55">
        <v>9390.9852440114992</v>
      </c>
      <c r="Q9542" s="39"/>
      <c r="R9542" s="77">
        <f t="shared" si="444"/>
        <v>-0.28854171179566845</v>
      </c>
      <c r="S9542" s="78">
        <f t="shared" si="445"/>
        <v>69189.961982303517</v>
      </c>
      <c r="T9542" s="79">
        <f t="shared" si="446"/>
        <v>-2709.6909577549413</v>
      </c>
    </row>
    <row r="9543" spans="2:20">
      <c r="B9543" s="62">
        <v>43695</v>
      </c>
      <c r="C9543" s="63">
        <v>33</v>
      </c>
      <c r="D9543" s="64">
        <v>8.1857399999999991</v>
      </c>
      <c r="E9543" s="39"/>
      <c r="F9543" s="53">
        <v>43695</v>
      </c>
      <c r="G9543" s="54">
        <v>33</v>
      </c>
      <c r="H9543" s="55">
        <v>19083.386806448001</v>
      </c>
      <c r="I9543" s="39"/>
      <c r="J9543" s="53">
        <v>43695</v>
      </c>
      <c r="K9543" s="54">
        <v>33</v>
      </c>
      <c r="L9543" s="55">
        <v>-1388.19</v>
      </c>
      <c r="M9543" s="39"/>
      <c r="N9543" s="53">
        <v>43695</v>
      </c>
      <c r="O9543" s="54">
        <v>33</v>
      </c>
      <c r="P9543" s="55">
        <v>9045.3179293391004</v>
      </c>
      <c r="Q9543" s="39"/>
      <c r="R9543" s="77">
        <f t="shared" si="444"/>
        <v>-7.2743376952929067E-2</v>
      </c>
      <c r="S9543" s="78">
        <f t="shared" si="445"/>
        <v>74042.620786908243</v>
      </c>
      <c r="T9543" s="79">
        <f t="shared" si="446"/>
        <v>-657.986971793002</v>
      </c>
    </row>
    <row r="9544" spans="2:20">
      <c r="B9544" s="62">
        <v>43695</v>
      </c>
      <c r="C9544" s="63">
        <v>34</v>
      </c>
      <c r="D9544" s="64">
        <v>8.2459399999999992</v>
      </c>
      <c r="E9544" s="39"/>
      <c r="F9544" s="53">
        <v>43695</v>
      </c>
      <c r="G9544" s="54">
        <v>34</v>
      </c>
      <c r="H9544" s="55">
        <v>19722.456518175499</v>
      </c>
      <c r="I9544" s="39"/>
      <c r="J9544" s="53">
        <v>43695</v>
      </c>
      <c r="K9544" s="54">
        <v>34</v>
      </c>
      <c r="L9544" s="55">
        <v>6332.31</v>
      </c>
      <c r="M9544" s="39"/>
      <c r="N9544" s="53">
        <v>43695</v>
      </c>
      <c r="O9544" s="54">
        <v>34</v>
      </c>
      <c r="P9544" s="55">
        <v>9359.7073552501006</v>
      </c>
      <c r="Q9544" s="39"/>
      <c r="R9544" s="77">
        <f t="shared" si="444"/>
        <v>0.32107105898113525</v>
      </c>
      <c r="S9544" s="78">
        <f t="shared" si="445"/>
        <v>77179.585268951007</v>
      </c>
      <c r="T9544" s="79">
        <f t="shared" si="446"/>
        <v>3005.1311523036707</v>
      </c>
    </row>
    <row r="9545" spans="2:20">
      <c r="B9545" s="62">
        <v>43695</v>
      </c>
      <c r="C9545" s="63">
        <v>35</v>
      </c>
      <c r="D9545" s="64">
        <v>7.5746000000000002</v>
      </c>
      <c r="E9545" s="39"/>
      <c r="F9545" s="53">
        <v>43695</v>
      </c>
      <c r="G9545" s="54">
        <v>35</v>
      </c>
      <c r="H9545" s="55">
        <v>20491.1611931679</v>
      </c>
      <c r="I9545" s="39"/>
      <c r="J9545" s="53">
        <v>43695</v>
      </c>
      <c r="K9545" s="54">
        <v>35</v>
      </c>
      <c r="L9545" s="55">
        <v>-2211.31</v>
      </c>
      <c r="M9545" s="39"/>
      <c r="N9545" s="53">
        <v>43695</v>
      </c>
      <c r="O9545" s="54">
        <v>35</v>
      </c>
      <c r="P9545" s="55">
        <v>9594.0280055914991</v>
      </c>
      <c r="Q9545" s="39"/>
      <c r="R9545" s="77">
        <f t="shared" si="444"/>
        <v>-0.10791530939385163</v>
      </c>
      <c r="S9545" s="78">
        <f t="shared" si="445"/>
        <v>72670.924531153374</v>
      </c>
      <c r="T9545" s="79">
        <f t="shared" si="446"/>
        <v>-1035.3425005566839</v>
      </c>
    </row>
    <row r="9546" spans="2:20">
      <c r="B9546" s="62">
        <v>43695</v>
      </c>
      <c r="C9546" s="63">
        <v>36</v>
      </c>
      <c r="D9546" s="64">
        <v>7.2433800000000002</v>
      </c>
      <c r="E9546" s="39"/>
      <c r="F9546" s="53">
        <v>43695</v>
      </c>
      <c r="G9546" s="54">
        <v>36</v>
      </c>
      <c r="H9546" s="55">
        <v>21231.1923574664</v>
      </c>
      <c r="I9546" s="39"/>
      <c r="J9546" s="53">
        <v>43695</v>
      </c>
      <c r="K9546" s="54">
        <v>36</v>
      </c>
      <c r="L9546" s="55">
        <v>-1426.79</v>
      </c>
      <c r="M9546" s="39"/>
      <c r="N9546" s="53">
        <v>43695</v>
      </c>
      <c r="O9546" s="54">
        <v>36</v>
      </c>
      <c r="P9546" s="55">
        <v>9957.6503425409992</v>
      </c>
      <c r="Q9546" s="39"/>
      <c r="R9546" s="77">
        <f t="shared" ref="R9546:R9609" si="447">L9546/H9546</f>
        <v>-6.7202537473042057E-2</v>
      </c>
      <c r="S9546" s="78">
        <f t="shared" ref="S9546:S9609" si="448">P9546*D9546</f>
        <v>72127.045338154625</v>
      </c>
      <c r="T9546" s="79">
        <f t="shared" ref="T9546:T9609" si="449">P9546*R9546</f>
        <v>-669.17937028806159</v>
      </c>
    </row>
    <row r="9547" spans="2:20">
      <c r="B9547" s="62">
        <v>43695</v>
      </c>
      <c r="C9547" s="63">
        <v>37</v>
      </c>
      <c r="D9547" s="64">
        <v>5.9036299999999997</v>
      </c>
      <c r="E9547" s="39"/>
      <c r="F9547" s="53">
        <v>43695</v>
      </c>
      <c r="G9547" s="54">
        <v>37</v>
      </c>
      <c r="H9547" s="55">
        <v>21797.836213292299</v>
      </c>
      <c r="I9547" s="39"/>
      <c r="J9547" s="53">
        <v>43695</v>
      </c>
      <c r="K9547" s="54">
        <v>37</v>
      </c>
      <c r="L9547" s="55">
        <v>-1151.7</v>
      </c>
      <c r="M9547" s="39"/>
      <c r="N9547" s="53">
        <v>43695</v>
      </c>
      <c r="O9547" s="54">
        <v>37</v>
      </c>
      <c r="P9547" s="55">
        <v>10207.563005731399</v>
      </c>
      <c r="Q9547" s="39"/>
      <c r="R9547" s="77">
        <f t="shared" si="447"/>
        <v>-5.2835519485998086E-2</v>
      </c>
      <c r="S9547" s="78">
        <f t="shared" si="448"/>
        <v>60261.67518752606</v>
      </c>
      <c r="T9547" s="79">
        <f t="shared" si="449"/>
        <v>-539.32189409387456</v>
      </c>
    </row>
    <row r="9548" spans="2:20">
      <c r="B9548" s="62">
        <v>43695</v>
      </c>
      <c r="C9548" s="63">
        <v>38</v>
      </c>
      <c r="D9548" s="64">
        <v>4.9321400000000004</v>
      </c>
      <c r="E9548" s="39"/>
      <c r="F9548" s="53">
        <v>43695</v>
      </c>
      <c r="G9548" s="54">
        <v>38</v>
      </c>
      <c r="H9548" s="55">
        <v>22376.0085367385</v>
      </c>
      <c r="I9548" s="39"/>
      <c r="J9548" s="53">
        <v>43695</v>
      </c>
      <c r="K9548" s="54">
        <v>38</v>
      </c>
      <c r="L9548" s="55">
        <v>2494.7800000000002</v>
      </c>
      <c r="M9548" s="39"/>
      <c r="N9548" s="53">
        <v>43695</v>
      </c>
      <c r="O9548" s="54">
        <v>38</v>
      </c>
      <c r="P9548" s="55">
        <v>10473.4060316821</v>
      </c>
      <c r="Q9548" s="39"/>
      <c r="R9548" s="77">
        <f t="shared" si="447"/>
        <v>0.11149352199718263</v>
      </c>
      <c r="S9548" s="78">
        <f t="shared" si="448"/>
        <v>51656.304825100553</v>
      </c>
      <c r="T9548" s="79">
        <f t="shared" si="449"/>
        <v>1167.7169257787734</v>
      </c>
    </row>
    <row r="9549" spans="2:20">
      <c r="B9549" s="62">
        <v>43695</v>
      </c>
      <c r="C9549" s="63">
        <v>39</v>
      </c>
      <c r="D9549" s="64">
        <v>4.2325100000000004</v>
      </c>
      <c r="E9549" s="39"/>
      <c r="F9549" s="53">
        <v>43695</v>
      </c>
      <c r="G9549" s="54">
        <v>39</v>
      </c>
      <c r="H9549" s="55">
        <v>22594.997709648102</v>
      </c>
      <c r="I9549" s="39"/>
      <c r="J9549" s="53">
        <v>43695</v>
      </c>
      <c r="K9549" s="54">
        <v>39</v>
      </c>
      <c r="L9549" s="55">
        <v>-1863.07</v>
      </c>
      <c r="M9549" s="39"/>
      <c r="N9549" s="53">
        <v>43695</v>
      </c>
      <c r="O9549" s="54">
        <v>39</v>
      </c>
      <c r="P9549" s="55">
        <v>10595.129157193</v>
      </c>
      <c r="Q9549" s="39"/>
      <c r="R9549" s="77">
        <f t="shared" si="447"/>
        <v>-8.2454976271339298E-2</v>
      </c>
      <c r="S9549" s="78">
        <f t="shared" si="448"/>
        <v>44843.99010911095</v>
      </c>
      <c r="T9549" s="79">
        <f t="shared" si="449"/>
        <v>-873.62112324812392</v>
      </c>
    </row>
    <row r="9550" spans="2:20">
      <c r="B9550" s="62">
        <v>43695</v>
      </c>
      <c r="C9550" s="63">
        <v>40</v>
      </c>
      <c r="D9550" s="64">
        <v>4.4632899999999998</v>
      </c>
      <c r="E9550" s="39"/>
      <c r="F9550" s="53">
        <v>43695</v>
      </c>
      <c r="G9550" s="54">
        <v>40</v>
      </c>
      <c r="H9550" s="55">
        <v>22665.372262651199</v>
      </c>
      <c r="I9550" s="39"/>
      <c r="J9550" s="53">
        <v>43695</v>
      </c>
      <c r="K9550" s="54">
        <v>40</v>
      </c>
      <c r="L9550" s="55">
        <v>2334.39</v>
      </c>
      <c r="M9550" s="39"/>
      <c r="N9550" s="53">
        <v>43695</v>
      </c>
      <c r="O9550" s="54">
        <v>40</v>
      </c>
      <c r="P9550" s="55">
        <v>10667.554449509</v>
      </c>
      <c r="Q9550" s="39"/>
      <c r="R9550" s="77">
        <f t="shared" si="447"/>
        <v>0.10299367568061921</v>
      </c>
      <c r="S9550" s="78">
        <f t="shared" si="448"/>
        <v>47612.389098949025</v>
      </c>
      <c r="T9550" s="79">
        <f t="shared" si="449"/>
        <v>1098.6906432780763</v>
      </c>
    </row>
    <row r="9551" spans="2:20">
      <c r="B9551" s="62">
        <v>43695</v>
      </c>
      <c r="C9551" s="63">
        <v>41</v>
      </c>
      <c r="D9551" s="64">
        <v>4.5742000000000003</v>
      </c>
      <c r="E9551" s="39"/>
      <c r="F9551" s="53">
        <v>43695</v>
      </c>
      <c r="G9551" s="54">
        <v>41</v>
      </c>
      <c r="H9551" s="55">
        <v>22774.5208732379</v>
      </c>
      <c r="I9551" s="39"/>
      <c r="J9551" s="53">
        <v>43695</v>
      </c>
      <c r="K9551" s="54">
        <v>41</v>
      </c>
      <c r="L9551" s="55">
        <v>8410.27</v>
      </c>
      <c r="M9551" s="39"/>
      <c r="N9551" s="53">
        <v>43695</v>
      </c>
      <c r="O9551" s="54">
        <v>41</v>
      </c>
      <c r="P9551" s="55">
        <v>10724.3051125407</v>
      </c>
      <c r="Q9551" s="39"/>
      <c r="R9551" s="77">
        <f t="shared" si="447"/>
        <v>0.36928416833931382</v>
      </c>
      <c r="S9551" s="78">
        <f t="shared" si="448"/>
        <v>49055.116445783671</v>
      </c>
      <c r="T9551" s="79">
        <f t="shared" si="449"/>
        <v>3960.3160945016439</v>
      </c>
    </row>
    <row r="9552" spans="2:20">
      <c r="B9552" s="62">
        <v>43695</v>
      </c>
      <c r="C9552" s="63">
        <v>42</v>
      </c>
      <c r="D9552" s="64">
        <v>4.4604200000000001</v>
      </c>
      <c r="E9552" s="39"/>
      <c r="F9552" s="53">
        <v>43695</v>
      </c>
      <c r="G9552" s="54">
        <v>42</v>
      </c>
      <c r="H9552" s="55">
        <v>22941.738025309602</v>
      </c>
      <c r="I9552" s="39"/>
      <c r="J9552" s="53">
        <v>43695</v>
      </c>
      <c r="K9552" s="54">
        <v>42</v>
      </c>
      <c r="L9552" s="55">
        <v>12530.2</v>
      </c>
      <c r="M9552" s="39"/>
      <c r="N9552" s="53">
        <v>43695</v>
      </c>
      <c r="O9552" s="54">
        <v>42</v>
      </c>
      <c r="P9552" s="55">
        <v>10840.7214344929</v>
      </c>
      <c r="Q9552" s="39"/>
      <c r="R9552" s="77">
        <f t="shared" si="447"/>
        <v>0.54617483584620019</v>
      </c>
      <c r="S9552" s="78">
        <f t="shared" si="448"/>
        <v>48354.170700840819</v>
      </c>
      <c r="T9552" s="79">
        <f t="shared" si="449"/>
        <v>5920.9292499385438</v>
      </c>
    </row>
    <row r="9553" spans="2:20">
      <c r="B9553" s="62">
        <v>43695</v>
      </c>
      <c r="C9553" s="63">
        <v>43</v>
      </c>
      <c r="D9553" s="64">
        <v>4.4837999999999996</v>
      </c>
      <c r="E9553" s="39"/>
      <c r="F9553" s="53">
        <v>43695</v>
      </c>
      <c r="G9553" s="54">
        <v>43</v>
      </c>
      <c r="H9553" s="55">
        <v>22743.140276003302</v>
      </c>
      <c r="I9553" s="39"/>
      <c r="J9553" s="53">
        <v>43695</v>
      </c>
      <c r="K9553" s="54">
        <v>43</v>
      </c>
      <c r="L9553" s="55">
        <v>5926.18</v>
      </c>
      <c r="M9553" s="39"/>
      <c r="N9553" s="53">
        <v>43695</v>
      </c>
      <c r="O9553" s="54">
        <v>43</v>
      </c>
      <c r="P9553" s="55">
        <v>10854.4881096275</v>
      </c>
      <c r="Q9553" s="39"/>
      <c r="R9553" s="77">
        <f t="shared" si="447"/>
        <v>0.26056999728629471</v>
      </c>
      <c r="S9553" s="78">
        <f t="shared" si="448"/>
        <v>48669.35378594778</v>
      </c>
      <c r="T9553" s="79">
        <f t="shared" si="449"/>
        <v>2828.353937269756</v>
      </c>
    </row>
    <row r="9554" spans="2:20">
      <c r="B9554" s="62">
        <v>43695</v>
      </c>
      <c r="C9554" s="63">
        <v>44</v>
      </c>
      <c r="D9554" s="64">
        <v>4.5268499999999996</v>
      </c>
      <c r="E9554" s="39"/>
      <c r="F9554" s="53">
        <v>43695</v>
      </c>
      <c r="G9554" s="54">
        <v>44</v>
      </c>
      <c r="H9554" s="55">
        <v>22255.499954859999</v>
      </c>
      <c r="I9554" s="39"/>
      <c r="J9554" s="53">
        <v>43695</v>
      </c>
      <c r="K9554" s="54">
        <v>44</v>
      </c>
      <c r="L9554" s="55">
        <v>-7460.43</v>
      </c>
      <c r="M9554" s="39"/>
      <c r="N9554" s="53">
        <v>43695</v>
      </c>
      <c r="O9554" s="54">
        <v>44</v>
      </c>
      <c r="P9554" s="55">
        <v>10638.0176472394</v>
      </c>
      <c r="Q9554" s="39"/>
      <c r="R9554" s="77">
        <f t="shared" si="447"/>
        <v>-0.33521736268031327</v>
      </c>
      <c r="S9554" s="78">
        <f t="shared" si="448"/>
        <v>48156.710186405675</v>
      </c>
      <c r="T9554" s="79">
        <f t="shared" si="449"/>
        <v>-3566.0482198542227</v>
      </c>
    </row>
    <row r="9555" spans="2:20">
      <c r="B9555" s="62">
        <v>43695</v>
      </c>
      <c r="C9555" s="63">
        <v>45</v>
      </c>
      <c r="D9555" s="64">
        <v>4.9647800000000002</v>
      </c>
      <c r="E9555" s="39"/>
      <c r="F9555" s="53">
        <v>43695</v>
      </c>
      <c r="G9555" s="54">
        <v>45</v>
      </c>
      <c r="H9555" s="55">
        <v>21616.668940323802</v>
      </c>
      <c r="I9555" s="39"/>
      <c r="J9555" s="53">
        <v>43695</v>
      </c>
      <c r="K9555" s="54">
        <v>45</v>
      </c>
      <c r="L9555" s="55">
        <v>-5834.33</v>
      </c>
      <c r="M9555" s="39"/>
      <c r="N9555" s="53">
        <v>43695</v>
      </c>
      <c r="O9555" s="54">
        <v>45</v>
      </c>
      <c r="P9555" s="55">
        <v>10301.4955718404</v>
      </c>
      <c r="Q9555" s="39"/>
      <c r="R9555" s="77">
        <f t="shared" si="447"/>
        <v>-0.26989958610674852</v>
      </c>
      <c r="S9555" s="78">
        <f t="shared" si="448"/>
        <v>51144.659185161785</v>
      </c>
      <c r="T9555" s="79">
        <f t="shared" si="449"/>
        <v>-2780.3693911202267</v>
      </c>
    </row>
    <row r="9556" spans="2:20">
      <c r="B9556" s="62">
        <v>43695</v>
      </c>
      <c r="C9556" s="63">
        <v>46</v>
      </c>
      <c r="D9556" s="64">
        <v>3.8704200000000002</v>
      </c>
      <c r="E9556" s="39"/>
      <c r="F9556" s="53">
        <v>43695</v>
      </c>
      <c r="G9556" s="54">
        <v>46</v>
      </c>
      <c r="H9556" s="55">
        <v>20489.4820706846</v>
      </c>
      <c r="I9556" s="39"/>
      <c r="J9556" s="53">
        <v>43695</v>
      </c>
      <c r="K9556" s="54">
        <v>46</v>
      </c>
      <c r="L9556" s="55">
        <v>-5787.97</v>
      </c>
      <c r="M9556" s="39"/>
      <c r="N9556" s="53">
        <v>43695</v>
      </c>
      <c r="O9556" s="54">
        <v>46</v>
      </c>
      <c r="P9556" s="55">
        <v>9767.9291444372993</v>
      </c>
      <c r="Q9556" s="39"/>
      <c r="R9556" s="77">
        <f t="shared" si="447"/>
        <v>-0.28248493446699463</v>
      </c>
      <c r="S9556" s="78">
        <f t="shared" si="448"/>
        <v>37805.988319213015</v>
      </c>
      <c r="T9556" s="79">
        <f t="shared" si="449"/>
        <v>-2759.2928242446173</v>
      </c>
    </row>
    <row r="9557" spans="2:20">
      <c r="B9557" s="62">
        <v>43695</v>
      </c>
      <c r="C9557" s="63">
        <v>47</v>
      </c>
      <c r="D9557" s="64">
        <v>5.8200700000000003</v>
      </c>
      <c r="E9557" s="39"/>
      <c r="F9557" s="53">
        <v>43695</v>
      </c>
      <c r="G9557" s="54">
        <v>47</v>
      </c>
      <c r="H9557" s="55">
        <v>19811.537173068598</v>
      </c>
      <c r="I9557" s="39"/>
      <c r="J9557" s="53">
        <v>43695</v>
      </c>
      <c r="K9557" s="54">
        <v>47</v>
      </c>
      <c r="L9557" s="55">
        <v>-3656.24</v>
      </c>
      <c r="M9557" s="39"/>
      <c r="N9557" s="53">
        <v>43695</v>
      </c>
      <c r="O9557" s="54">
        <v>47</v>
      </c>
      <c r="P9557" s="55">
        <v>9956.8207457990993</v>
      </c>
      <c r="Q9557" s="39"/>
      <c r="R9557" s="77">
        <f t="shared" si="447"/>
        <v>-0.18455105063579913</v>
      </c>
      <c r="S9557" s="78">
        <f t="shared" si="448"/>
        <v>57949.393718002968</v>
      </c>
      <c r="T9557" s="79">
        <f t="shared" si="449"/>
        <v>-1837.5417296295448</v>
      </c>
    </row>
    <row r="9558" spans="2:20">
      <c r="B9558" s="62">
        <v>43695</v>
      </c>
      <c r="C9558" s="63">
        <v>48</v>
      </c>
      <c r="D9558" s="64">
        <v>5.5421800000000001</v>
      </c>
      <c r="E9558" s="39"/>
      <c r="F9558" s="53">
        <v>43695</v>
      </c>
      <c r="G9558" s="54">
        <v>48</v>
      </c>
      <c r="H9558" s="55">
        <v>19117.385188087901</v>
      </c>
      <c r="I9558" s="39"/>
      <c r="J9558" s="53">
        <v>43695</v>
      </c>
      <c r="K9558" s="54">
        <v>48</v>
      </c>
      <c r="L9558" s="55">
        <v>-10891.94</v>
      </c>
      <c r="M9558" s="39"/>
      <c r="N9558" s="53">
        <v>43695</v>
      </c>
      <c r="O9558" s="54">
        <v>48</v>
      </c>
      <c r="P9558" s="55">
        <v>9648.0118064795006</v>
      </c>
      <c r="Q9558" s="39"/>
      <c r="R9558" s="77">
        <f t="shared" si="447"/>
        <v>-0.56974005036979636</v>
      </c>
      <c r="S9558" s="78">
        <f t="shared" si="448"/>
        <v>53471.018073634557</v>
      </c>
      <c r="T9558" s="79">
        <f t="shared" si="449"/>
        <v>-5496.8587325920207</v>
      </c>
    </row>
    <row r="9559" spans="2:20">
      <c r="B9559" s="62">
        <v>43696</v>
      </c>
      <c r="C9559" s="63">
        <v>1</v>
      </c>
      <c r="D9559" s="64">
        <v>5.8611500000000003</v>
      </c>
      <c r="E9559" s="39"/>
      <c r="F9559" s="53">
        <v>43696</v>
      </c>
      <c r="G9559" s="54">
        <v>1</v>
      </c>
      <c r="H9559" s="55">
        <v>18369.178716160099</v>
      </c>
      <c r="I9559" s="39"/>
      <c r="J9559" s="53">
        <v>43696</v>
      </c>
      <c r="K9559" s="54">
        <v>1</v>
      </c>
      <c r="L9559" s="55">
        <v>-5961.21</v>
      </c>
      <c r="M9559" s="39"/>
      <c r="N9559" s="53">
        <v>43696</v>
      </c>
      <c r="O9559" s="54">
        <v>1</v>
      </c>
      <c r="P9559" s="55">
        <v>9546.1441866578007</v>
      </c>
      <c r="Q9559" s="39"/>
      <c r="R9559" s="77">
        <f t="shared" si="447"/>
        <v>-0.32452240201439631</v>
      </c>
      <c r="S9559" s="78">
        <f t="shared" si="448"/>
        <v>55951.382999629372</v>
      </c>
      <c r="T9559" s="79">
        <f t="shared" si="449"/>
        <v>-3097.937641429955</v>
      </c>
    </row>
    <row r="9560" spans="2:20">
      <c r="B9560" s="62">
        <v>43696</v>
      </c>
      <c r="C9560" s="63">
        <v>2</v>
      </c>
      <c r="D9560" s="64">
        <v>5.9962</v>
      </c>
      <c r="E9560" s="39"/>
      <c r="F9560" s="53">
        <v>43696</v>
      </c>
      <c r="G9560" s="54">
        <v>2</v>
      </c>
      <c r="H9560" s="55">
        <v>18255.772236523</v>
      </c>
      <c r="I9560" s="39"/>
      <c r="J9560" s="53">
        <v>43696</v>
      </c>
      <c r="K9560" s="54">
        <v>2</v>
      </c>
      <c r="L9560" s="55">
        <v>-8253.3799999999992</v>
      </c>
      <c r="M9560" s="39"/>
      <c r="N9560" s="53">
        <v>43696</v>
      </c>
      <c r="O9560" s="54">
        <v>2</v>
      </c>
      <c r="P9560" s="55">
        <v>9515.5342998028991</v>
      </c>
      <c r="Q9560" s="39"/>
      <c r="R9560" s="77">
        <f t="shared" si="447"/>
        <v>-0.45209700762414534</v>
      </c>
      <c r="S9560" s="78">
        <f t="shared" si="448"/>
        <v>57057.046768478147</v>
      </c>
      <c r="T9560" s="79">
        <f t="shared" si="449"/>
        <v>-4301.9445828858079</v>
      </c>
    </row>
    <row r="9561" spans="2:20">
      <c r="B9561" s="62">
        <v>43696</v>
      </c>
      <c r="C9561" s="63">
        <v>3</v>
      </c>
      <c r="D9561" s="64">
        <v>6.6477500000000003</v>
      </c>
      <c r="E9561" s="39"/>
      <c r="F9561" s="53">
        <v>43696</v>
      </c>
      <c r="G9561" s="54">
        <v>3</v>
      </c>
      <c r="H9561" s="55">
        <v>18139.125297221999</v>
      </c>
      <c r="I9561" s="39"/>
      <c r="J9561" s="53">
        <v>43696</v>
      </c>
      <c r="K9561" s="54">
        <v>3</v>
      </c>
      <c r="L9561" s="55">
        <v>-1611.33</v>
      </c>
      <c r="M9561" s="39"/>
      <c r="N9561" s="53">
        <v>43696</v>
      </c>
      <c r="O9561" s="54">
        <v>3</v>
      </c>
      <c r="P9561" s="55">
        <v>9423.2556488493992</v>
      </c>
      <c r="Q9561" s="39"/>
      <c r="R9561" s="77">
        <f t="shared" si="447"/>
        <v>-8.8831736569280687E-2</v>
      </c>
      <c r="S9561" s="78">
        <f t="shared" si="448"/>
        <v>62643.447739638599</v>
      </c>
      <c r="T9561" s="79">
        <f t="shared" si="449"/>
        <v>-837.084163423576</v>
      </c>
    </row>
    <row r="9562" spans="2:20">
      <c r="B9562" s="62">
        <v>43696</v>
      </c>
      <c r="C9562" s="63">
        <v>4</v>
      </c>
      <c r="D9562" s="64">
        <v>6.5291699999999997</v>
      </c>
      <c r="E9562" s="39"/>
      <c r="F9562" s="53">
        <v>43696</v>
      </c>
      <c r="G9562" s="54">
        <v>4</v>
      </c>
      <c r="H9562" s="55">
        <v>17974.487394158401</v>
      </c>
      <c r="I9562" s="39"/>
      <c r="J9562" s="53">
        <v>43696</v>
      </c>
      <c r="K9562" s="54">
        <v>4</v>
      </c>
      <c r="L9562" s="55">
        <v>-2188.33</v>
      </c>
      <c r="M9562" s="39"/>
      <c r="N9562" s="53">
        <v>43696</v>
      </c>
      <c r="O9562" s="54">
        <v>4</v>
      </c>
      <c r="P9562" s="55">
        <v>9349.3435533263</v>
      </c>
      <c r="Q9562" s="39"/>
      <c r="R9562" s="77">
        <f t="shared" si="447"/>
        <v>-0.12174644828598527</v>
      </c>
      <c r="S9562" s="78">
        <f t="shared" si="448"/>
        <v>61043.453448071472</v>
      </c>
      <c r="T9562" s="79">
        <f t="shared" si="449"/>
        <v>-1138.2493714229502</v>
      </c>
    </row>
    <row r="9563" spans="2:20">
      <c r="B9563" s="62">
        <v>43696</v>
      </c>
      <c r="C9563" s="63">
        <v>5</v>
      </c>
      <c r="D9563" s="64">
        <v>6.6757099999999996</v>
      </c>
      <c r="E9563" s="39"/>
      <c r="F9563" s="53">
        <v>43696</v>
      </c>
      <c r="G9563" s="54">
        <v>5</v>
      </c>
      <c r="H9563" s="55">
        <v>18075.6504828529</v>
      </c>
      <c r="I9563" s="39"/>
      <c r="J9563" s="53">
        <v>43696</v>
      </c>
      <c r="K9563" s="54">
        <v>5</v>
      </c>
      <c r="L9563" s="55">
        <v>-5455.46</v>
      </c>
      <c r="M9563" s="39"/>
      <c r="N9563" s="53">
        <v>43696</v>
      </c>
      <c r="O9563" s="54">
        <v>5</v>
      </c>
      <c r="P9563" s="55">
        <v>9486.8430069733004</v>
      </c>
      <c r="Q9563" s="39"/>
      <c r="R9563" s="77">
        <f t="shared" si="447"/>
        <v>-0.30181265151011921</v>
      </c>
      <c r="S9563" s="78">
        <f t="shared" si="448"/>
        <v>63331.412730081727</v>
      </c>
      <c r="T9563" s="79">
        <f t="shared" si="449"/>
        <v>-2863.2492423948443</v>
      </c>
    </row>
    <row r="9564" spans="2:20">
      <c r="B9564" s="62">
        <v>43696</v>
      </c>
      <c r="C9564" s="63">
        <v>6</v>
      </c>
      <c r="D9564" s="64">
        <v>6.6558099999999998</v>
      </c>
      <c r="E9564" s="39"/>
      <c r="F9564" s="53">
        <v>43696</v>
      </c>
      <c r="G9564" s="54">
        <v>6</v>
      </c>
      <c r="H9564" s="55">
        <v>18139.409092491998</v>
      </c>
      <c r="I9564" s="39"/>
      <c r="J9564" s="53">
        <v>43696</v>
      </c>
      <c r="K9564" s="54">
        <v>6</v>
      </c>
      <c r="L9564" s="55">
        <v>-6222.95</v>
      </c>
      <c r="M9564" s="39"/>
      <c r="N9564" s="53">
        <v>43696</v>
      </c>
      <c r="O9564" s="54">
        <v>6</v>
      </c>
      <c r="P9564" s="55">
        <v>9579.5673510719007</v>
      </c>
      <c r="Q9564" s="39"/>
      <c r="R9564" s="77">
        <f t="shared" si="447"/>
        <v>-0.34306244311870737</v>
      </c>
      <c r="S9564" s="78">
        <f t="shared" si="448"/>
        <v>63759.780170937862</v>
      </c>
      <c r="T9564" s="79">
        <f t="shared" si="449"/>
        <v>-3286.38977947893</v>
      </c>
    </row>
    <row r="9565" spans="2:20">
      <c r="B9565" s="62">
        <v>43696</v>
      </c>
      <c r="C9565" s="63">
        <v>7</v>
      </c>
      <c r="D9565" s="64">
        <v>6.9781599999999999</v>
      </c>
      <c r="E9565" s="39"/>
      <c r="F9565" s="53">
        <v>43696</v>
      </c>
      <c r="G9565" s="54">
        <v>7</v>
      </c>
      <c r="H9565" s="55">
        <v>17940.0523191303</v>
      </c>
      <c r="I9565" s="39"/>
      <c r="J9565" s="53">
        <v>43696</v>
      </c>
      <c r="K9565" s="54">
        <v>7</v>
      </c>
      <c r="L9565" s="55">
        <v>-5205.7299999999996</v>
      </c>
      <c r="M9565" s="39"/>
      <c r="N9565" s="53">
        <v>43696</v>
      </c>
      <c r="O9565" s="54">
        <v>7</v>
      </c>
      <c r="P9565" s="55">
        <v>9530.6519994121008</v>
      </c>
      <c r="Q9565" s="39"/>
      <c r="R9565" s="77">
        <f t="shared" si="447"/>
        <v>-0.29017362421228232</v>
      </c>
      <c r="S9565" s="78">
        <f t="shared" si="448"/>
        <v>66506.41455621754</v>
      </c>
      <c r="T9565" s="79">
        <f t="shared" si="449"/>
        <v>-2765.5438317754442</v>
      </c>
    </row>
    <row r="9566" spans="2:20">
      <c r="B9566" s="62">
        <v>43696</v>
      </c>
      <c r="C9566" s="63">
        <v>8</v>
      </c>
      <c r="D9566" s="64">
        <v>6.8790399999999998</v>
      </c>
      <c r="E9566" s="39"/>
      <c r="F9566" s="53">
        <v>43696</v>
      </c>
      <c r="G9566" s="54">
        <v>8</v>
      </c>
      <c r="H9566" s="55">
        <v>18043.8157442624</v>
      </c>
      <c r="I9566" s="39"/>
      <c r="J9566" s="53">
        <v>43696</v>
      </c>
      <c r="K9566" s="54">
        <v>8</v>
      </c>
      <c r="L9566" s="55">
        <v>-5637.81</v>
      </c>
      <c r="M9566" s="39"/>
      <c r="N9566" s="53">
        <v>43696</v>
      </c>
      <c r="O9566" s="54">
        <v>8</v>
      </c>
      <c r="P9566" s="55">
        <v>9594.8281132524007</v>
      </c>
      <c r="Q9566" s="39"/>
      <c r="R9566" s="77">
        <f t="shared" si="447"/>
        <v>-0.31245109570533713</v>
      </c>
      <c r="S9566" s="78">
        <f t="shared" si="448"/>
        <v>66003.206384187797</v>
      </c>
      <c r="T9566" s="79">
        <f t="shared" si="449"/>
        <v>-2997.9145570900851</v>
      </c>
    </row>
    <row r="9567" spans="2:20">
      <c r="B9567" s="62">
        <v>43696</v>
      </c>
      <c r="C9567" s="63">
        <v>9</v>
      </c>
      <c r="D9567" s="64">
        <v>6.4135</v>
      </c>
      <c r="E9567" s="39"/>
      <c r="F9567" s="53">
        <v>43696</v>
      </c>
      <c r="G9567" s="54">
        <v>9</v>
      </c>
      <c r="H9567" s="55">
        <v>18220.249299626499</v>
      </c>
      <c r="I9567" s="39"/>
      <c r="J9567" s="53">
        <v>43696</v>
      </c>
      <c r="K9567" s="54">
        <v>9</v>
      </c>
      <c r="L9567" s="55">
        <v>-5831.21</v>
      </c>
      <c r="M9567" s="39"/>
      <c r="N9567" s="53">
        <v>43696</v>
      </c>
      <c r="O9567" s="54">
        <v>9</v>
      </c>
      <c r="P9567" s="55">
        <v>9690.5901406328994</v>
      </c>
      <c r="Q9567" s="39"/>
      <c r="R9567" s="77">
        <f t="shared" si="447"/>
        <v>-0.32004007761406073</v>
      </c>
      <c r="S9567" s="78">
        <f t="shared" si="448"/>
        <v>62150.599866949102</v>
      </c>
      <c r="T9567" s="79">
        <f t="shared" si="449"/>
        <v>-3101.3772207342049</v>
      </c>
    </row>
    <row r="9568" spans="2:20">
      <c r="B9568" s="62">
        <v>43696</v>
      </c>
      <c r="C9568" s="63">
        <v>10</v>
      </c>
      <c r="D9568" s="64">
        <v>6.4547999999999996</v>
      </c>
      <c r="E9568" s="39"/>
      <c r="F9568" s="53">
        <v>43696</v>
      </c>
      <c r="G9568" s="54">
        <v>10</v>
      </c>
      <c r="H9568" s="55">
        <v>18321.823362152099</v>
      </c>
      <c r="I9568" s="39"/>
      <c r="J9568" s="53">
        <v>43696</v>
      </c>
      <c r="K9568" s="54">
        <v>10</v>
      </c>
      <c r="L9568" s="55">
        <v>-6752.81</v>
      </c>
      <c r="M9568" s="39"/>
      <c r="N9568" s="53">
        <v>43696</v>
      </c>
      <c r="O9568" s="54">
        <v>10</v>
      </c>
      <c r="P9568" s="55">
        <v>9711.4754488674007</v>
      </c>
      <c r="Q9568" s="39"/>
      <c r="R9568" s="77">
        <f t="shared" si="447"/>
        <v>-0.36856648306900874</v>
      </c>
      <c r="S9568" s="78">
        <f t="shared" si="448"/>
        <v>62685.631727349297</v>
      </c>
      <c r="T9568" s="79">
        <f t="shared" si="449"/>
        <v>-3579.3243516000807</v>
      </c>
    </row>
    <row r="9569" spans="2:20">
      <c r="B9569" s="62">
        <v>43696</v>
      </c>
      <c r="C9569" s="63">
        <v>11</v>
      </c>
      <c r="D9569" s="64">
        <v>6.2576700000000001</v>
      </c>
      <c r="E9569" s="39"/>
      <c r="F9569" s="53">
        <v>43696</v>
      </c>
      <c r="G9569" s="54">
        <v>11</v>
      </c>
      <c r="H9569" s="55">
        <v>18204.490103444201</v>
      </c>
      <c r="I9569" s="39"/>
      <c r="J9569" s="53">
        <v>43696</v>
      </c>
      <c r="K9569" s="54">
        <v>11</v>
      </c>
      <c r="L9569" s="55">
        <v>-7515.27</v>
      </c>
      <c r="M9569" s="39"/>
      <c r="N9569" s="53">
        <v>43696</v>
      </c>
      <c r="O9569" s="54">
        <v>11</v>
      </c>
      <c r="P9569" s="55">
        <v>9584.0543994807995</v>
      </c>
      <c r="Q9569" s="39"/>
      <c r="R9569" s="77">
        <f t="shared" si="447"/>
        <v>-0.41282507542346092</v>
      </c>
      <c r="S9569" s="78">
        <f t="shared" si="448"/>
        <v>59973.849693999015</v>
      </c>
      <c r="T9569" s="79">
        <f t="shared" si="449"/>
        <v>-3956.5379803282135</v>
      </c>
    </row>
    <row r="9570" spans="2:20">
      <c r="B9570" s="62">
        <v>43696</v>
      </c>
      <c r="C9570" s="63">
        <v>12</v>
      </c>
      <c r="D9570" s="64">
        <v>6.2507999999999999</v>
      </c>
      <c r="E9570" s="39"/>
      <c r="F9570" s="53">
        <v>43696</v>
      </c>
      <c r="G9570" s="54">
        <v>12</v>
      </c>
      <c r="H9570" s="55">
        <v>18673.490453149101</v>
      </c>
      <c r="I9570" s="39"/>
      <c r="J9570" s="53">
        <v>43696</v>
      </c>
      <c r="K9570" s="54">
        <v>12</v>
      </c>
      <c r="L9570" s="55">
        <v>-3462.12</v>
      </c>
      <c r="M9570" s="39"/>
      <c r="N9570" s="53">
        <v>43696</v>
      </c>
      <c r="O9570" s="54">
        <v>12</v>
      </c>
      <c r="P9570" s="55">
        <v>9756.0773420311998</v>
      </c>
      <c r="Q9570" s="39"/>
      <c r="R9570" s="77">
        <f t="shared" si="447"/>
        <v>-0.18540293838938651</v>
      </c>
      <c r="S9570" s="78">
        <f t="shared" si="448"/>
        <v>60983.288249568621</v>
      </c>
      <c r="T9570" s="79">
        <f t="shared" si="449"/>
        <v>-1808.8054063667003</v>
      </c>
    </row>
    <row r="9571" spans="2:20">
      <c r="B9571" s="62">
        <v>43696</v>
      </c>
      <c r="C9571" s="63">
        <v>13</v>
      </c>
      <c r="D9571" s="64">
        <v>5.7522099999999998</v>
      </c>
      <c r="E9571" s="39"/>
      <c r="F9571" s="53">
        <v>43696</v>
      </c>
      <c r="G9571" s="54">
        <v>13</v>
      </c>
      <c r="H9571" s="55">
        <v>19698.889913327701</v>
      </c>
      <c r="I9571" s="39"/>
      <c r="J9571" s="53">
        <v>43696</v>
      </c>
      <c r="K9571" s="54">
        <v>13</v>
      </c>
      <c r="L9571" s="55">
        <v>5745.87</v>
      </c>
      <c r="M9571" s="39"/>
      <c r="N9571" s="53">
        <v>43696</v>
      </c>
      <c r="O9571" s="54">
        <v>13</v>
      </c>
      <c r="P9571" s="55">
        <v>9855.3885094908001</v>
      </c>
      <c r="Q9571" s="39"/>
      <c r="R9571" s="77">
        <f t="shared" si="447"/>
        <v>0.29168496424321405</v>
      </c>
      <c r="S9571" s="78">
        <f t="shared" si="448"/>
        <v>56690.264338178073</v>
      </c>
      <c r="T9571" s="79">
        <f t="shared" si="449"/>
        <v>2874.6686449938065</v>
      </c>
    </row>
    <row r="9572" spans="2:20">
      <c r="B9572" s="62">
        <v>43696</v>
      </c>
      <c r="C9572" s="63">
        <v>14</v>
      </c>
      <c r="D9572" s="64">
        <v>5.6908200000000004</v>
      </c>
      <c r="E9572" s="39"/>
      <c r="F9572" s="53">
        <v>43696</v>
      </c>
      <c r="G9572" s="54">
        <v>14</v>
      </c>
      <c r="H9572" s="55">
        <v>21264.195747990201</v>
      </c>
      <c r="I9572" s="39"/>
      <c r="J9572" s="53">
        <v>43696</v>
      </c>
      <c r="K9572" s="54">
        <v>14</v>
      </c>
      <c r="L9572" s="55">
        <v>10077.73</v>
      </c>
      <c r="M9572" s="39"/>
      <c r="N9572" s="53">
        <v>43696</v>
      </c>
      <c r="O9572" s="54">
        <v>14</v>
      </c>
      <c r="P9572" s="55">
        <v>10652.8833213256</v>
      </c>
      <c r="Q9572" s="39"/>
      <c r="R9572" s="77">
        <f t="shared" si="447"/>
        <v>0.47392951604823813</v>
      </c>
      <c r="S9572" s="78">
        <f t="shared" si="448"/>
        <v>60623.641462666157</v>
      </c>
      <c r="T9572" s="79">
        <f t="shared" si="449"/>
        <v>5048.715836994189</v>
      </c>
    </row>
    <row r="9573" spans="2:20">
      <c r="B9573" s="62">
        <v>43696</v>
      </c>
      <c r="C9573" s="63">
        <v>15</v>
      </c>
      <c r="D9573" s="64">
        <v>3.6480899999999998</v>
      </c>
      <c r="E9573" s="39"/>
      <c r="F9573" s="53">
        <v>43696</v>
      </c>
      <c r="G9573" s="54">
        <v>15</v>
      </c>
      <c r="H9573" s="55">
        <v>22288.932179445899</v>
      </c>
      <c r="I9573" s="39"/>
      <c r="J9573" s="53">
        <v>43696</v>
      </c>
      <c r="K9573" s="54">
        <v>15</v>
      </c>
      <c r="L9573" s="55">
        <v>-6123.96</v>
      </c>
      <c r="M9573" s="39"/>
      <c r="N9573" s="53">
        <v>43696</v>
      </c>
      <c r="O9573" s="54">
        <v>15</v>
      </c>
      <c r="P9573" s="55">
        <v>10645.0328254407</v>
      </c>
      <c r="Q9573" s="39"/>
      <c r="R9573" s="77">
        <f t="shared" si="447"/>
        <v>-0.27475340454610514</v>
      </c>
      <c r="S9573" s="78">
        <f t="shared" si="448"/>
        <v>38834.037800161961</v>
      </c>
      <c r="T9573" s="79">
        <f t="shared" si="449"/>
        <v>-2924.759010294877</v>
      </c>
    </row>
    <row r="9574" spans="2:20">
      <c r="B9574" s="62">
        <v>43696</v>
      </c>
      <c r="C9574" s="63">
        <v>16</v>
      </c>
      <c r="D9574" s="64">
        <v>3.6755300000000002</v>
      </c>
      <c r="E9574" s="39"/>
      <c r="F9574" s="53">
        <v>43696</v>
      </c>
      <c r="G9574" s="54">
        <v>16</v>
      </c>
      <c r="H9574" s="55">
        <v>23487.363985914199</v>
      </c>
      <c r="I9574" s="39"/>
      <c r="J9574" s="53">
        <v>43696</v>
      </c>
      <c r="K9574" s="54">
        <v>16</v>
      </c>
      <c r="L9574" s="55">
        <v>-5479.76</v>
      </c>
      <c r="M9574" s="39"/>
      <c r="N9574" s="53">
        <v>43696</v>
      </c>
      <c r="O9574" s="54">
        <v>16</v>
      </c>
      <c r="P9574" s="55">
        <v>11225.075405899801</v>
      </c>
      <c r="Q9574" s="39"/>
      <c r="R9574" s="77">
        <f t="shared" si="447"/>
        <v>-0.23330672625869436</v>
      </c>
      <c r="S9574" s="78">
        <f t="shared" si="448"/>
        <v>41258.1014066469</v>
      </c>
      <c r="T9574" s="79">
        <f t="shared" si="449"/>
        <v>-2618.8855949574672</v>
      </c>
    </row>
    <row r="9575" spans="2:20">
      <c r="B9575" s="62">
        <v>43696</v>
      </c>
      <c r="C9575" s="63">
        <v>17</v>
      </c>
      <c r="D9575" s="64">
        <v>3.19285</v>
      </c>
      <c r="E9575" s="39"/>
      <c r="F9575" s="53">
        <v>43696</v>
      </c>
      <c r="G9575" s="54">
        <v>17</v>
      </c>
      <c r="H9575" s="55">
        <v>24563.225240104399</v>
      </c>
      <c r="I9575" s="39"/>
      <c r="J9575" s="53">
        <v>43696</v>
      </c>
      <c r="K9575" s="54">
        <v>17</v>
      </c>
      <c r="L9575" s="55">
        <v>-3710.62</v>
      </c>
      <c r="M9575" s="39"/>
      <c r="N9575" s="53">
        <v>43696</v>
      </c>
      <c r="O9575" s="54">
        <v>17</v>
      </c>
      <c r="P9575" s="55">
        <v>11685.1613399937</v>
      </c>
      <c r="Q9575" s="39"/>
      <c r="R9575" s="77">
        <f t="shared" si="447"/>
        <v>-0.15106403836340138</v>
      </c>
      <c r="S9575" s="78">
        <f t="shared" si="448"/>
        <v>37308.967384398886</v>
      </c>
      <c r="T9575" s="79">
        <f t="shared" si="449"/>
        <v>-1765.2076609473429</v>
      </c>
    </row>
    <row r="9576" spans="2:20">
      <c r="B9576" s="62">
        <v>43696</v>
      </c>
      <c r="C9576" s="63">
        <v>18</v>
      </c>
      <c r="D9576" s="64">
        <v>3.2558199999999999</v>
      </c>
      <c r="E9576" s="39"/>
      <c r="F9576" s="53">
        <v>43696</v>
      </c>
      <c r="G9576" s="54">
        <v>18</v>
      </c>
      <c r="H9576" s="55">
        <v>24588.826811703599</v>
      </c>
      <c r="I9576" s="39"/>
      <c r="J9576" s="53">
        <v>43696</v>
      </c>
      <c r="K9576" s="54">
        <v>18</v>
      </c>
      <c r="L9576" s="55">
        <v>3606.37</v>
      </c>
      <c r="M9576" s="39"/>
      <c r="N9576" s="53">
        <v>43696</v>
      </c>
      <c r="O9576" s="54">
        <v>18</v>
      </c>
      <c r="P9576" s="55">
        <v>11679.675226973301</v>
      </c>
      <c r="Q9576" s="39"/>
      <c r="R9576" s="77">
        <f t="shared" si="447"/>
        <v>0.14666702188017641</v>
      </c>
      <c r="S9576" s="78">
        <f t="shared" si="448"/>
        <v>38026.920197484214</v>
      </c>
      <c r="T9576" s="79">
        <f t="shared" si="449"/>
        <v>1713.0231820678475</v>
      </c>
    </row>
    <row r="9577" spans="2:20">
      <c r="B9577" s="62">
        <v>43696</v>
      </c>
      <c r="C9577" s="63">
        <v>19</v>
      </c>
      <c r="D9577" s="64">
        <v>3.2866200000000001</v>
      </c>
      <c r="E9577" s="39"/>
      <c r="F9577" s="53">
        <v>43696</v>
      </c>
      <c r="G9577" s="54">
        <v>19</v>
      </c>
      <c r="H9577" s="55">
        <v>24660.706026211399</v>
      </c>
      <c r="I9577" s="39"/>
      <c r="J9577" s="53">
        <v>43696</v>
      </c>
      <c r="K9577" s="54">
        <v>19</v>
      </c>
      <c r="L9577" s="55">
        <v>6203.09</v>
      </c>
      <c r="M9577" s="39"/>
      <c r="N9577" s="53">
        <v>43696</v>
      </c>
      <c r="O9577" s="54">
        <v>19</v>
      </c>
      <c r="P9577" s="55">
        <v>11683.967042283801</v>
      </c>
      <c r="Q9577" s="39"/>
      <c r="R9577" s="77">
        <f t="shared" si="447"/>
        <v>0.25153740502834154</v>
      </c>
      <c r="S9577" s="78">
        <f t="shared" si="448"/>
        <v>38400.759760510788</v>
      </c>
      <c r="T9577" s="79">
        <f t="shared" si="449"/>
        <v>2938.9547502527344</v>
      </c>
    </row>
    <row r="9578" spans="2:20">
      <c r="B9578" s="62">
        <v>43696</v>
      </c>
      <c r="C9578" s="63">
        <v>20</v>
      </c>
      <c r="D9578" s="64">
        <v>3.0980500000000002</v>
      </c>
      <c r="E9578" s="39"/>
      <c r="F9578" s="53">
        <v>43696</v>
      </c>
      <c r="G9578" s="54">
        <v>20</v>
      </c>
      <c r="H9578" s="55">
        <v>24580.7962703173</v>
      </c>
      <c r="I9578" s="39"/>
      <c r="J9578" s="53">
        <v>43696</v>
      </c>
      <c r="K9578" s="54">
        <v>20</v>
      </c>
      <c r="L9578" s="55">
        <v>-2602.2600000000002</v>
      </c>
      <c r="M9578" s="39"/>
      <c r="N9578" s="53">
        <v>43696</v>
      </c>
      <c r="O9578" s="54">
        <v>20</v>
      </c>
      <c r="P9578" s="55">
        <v>11607.2340207692</v>
      </c>
      <c r="Q9578" s="39"/>
      <c r="R9578" s="77">
        <f t="shared" si="447"/>
        <v>-0.10586556966595814</v>
      </c>
      <c r="S9578" s="78">
        <f t="shared" si="448"/>
        <v>35959.791358044022</v>
      </c>
      <c r="T9578" s="79">
        <f t="shared" si="449"/>
        <v>-1228.8064418548211</v>
      </c>
    </row>
    <row r="9579" spans="2:20">
      <c r="B9579" s="62">
        <v>43696</v>
      </c>
      <c r="C9579" s="63">
        <v>21</v>
      </c>
      <c r="D9579" s="64">
        <v>2.56942</v>
      </c>
      <c r="E9579" s="39"/>
      <c r="F9579" s="53">
        <v>43696</v>
      </c>
      <c r="G9579" s="54">
        <v>21</v>
      </c>
      <c r="H9579" s="55">
        <v>24249.274134652202</v>
      </c>
      <c r="I9579" s="39"/>
      <c r="J9579" s="53">
        <v>43696</v>
      </c>
      <c r="K9579" s="54">
        <v>21</v>
      </c>
      <c r="L9579" s="55">
        <v>-7648.95</v>
      </c>
      <c r="M9579" s="39"/>
      <c r="N9579" s="53">
        <v>43696</v>
      </c>
      <c r="O9579" s="54">
        <v>21</v>
      </c>
      <c r="P9579" s="55">
        <v>11409.8861430459</v>
      </c>
      <c r="Q9579" s="39"/>
      <c r="R9579" s="77">
        <f t="shared" si="447"/>
        <v>-0.3154300601958907</v>
      </c>
      <c r="S9579" s="78">
        <f t="shared" si="448"/>
        <v>29316.789653664997</v>
      </c>
      <c r="T9579" s="79">
        <f t="shared" si="449"/>
        <v>-3599.0210729292276</v>
      </c>
    </row>
    <row r="9580" spans="2:20">
      <c r="B9580" s="62">
        <v>43696</v>
      </c>
      <c r="C9580" s="63">
        <v>22</v>
      </c>
      <c r="D9580" s="64">
        <v>2.22933</v>
      </c>
      <c r="E9580" s="39"/>
      <c r="F9580" s="53">
        <v>43696</v>
      </c>
      <c r="G9580" s="54">
        <v>22</v>
      </c>
      <c r="H9580" s="55">
        <v>23990.889961115201</v>
      </c>
      <c r="I9580" s="39"/>
      <c r="J9580" s="53">
        <v>43696</v>
      </c>
      <c r="K9580" s="54">
        <v>22</v>
      </c>
      <c r="L9580" s="55">
        <v>-5224.32</v>
      </c>
      <c r="M9580" s="39"/>
      <c r="N9580" s="53">
        <v>43696</v>
      </c>
      <c r="O9580" s="54">
        <v>22</v>
      </c>
      <c r="P9580" s="55">
        <v>11249.9030577502</v>
      </c>
      <c r="Q9580" s="39"/>
      <c r="R9580" s="77">
        <f t="shared" si="447"/>
        <v>-0.21776265942896061</v>
      </c>
      <c r="S9580" s="78">
        <f t="shared" si="448"/>
        <v>25079.746383734255</v>
      </c>
      <c r="T9580" s="79">
        <f t="shared" si="449"/>
        <v>-2449.8088081736796</v>
      </c>
    </row>
    <row r="9581" spans="2:20">
      <c r="B9581" s="62">
        <v>43696</v>
      </c>
      <c r="C9581" s="63">
        <v>23</v>
      </c>
      <c r="D9581" s="64">
        <v>2.2287300000000001</v>
      </c>
      <c r="E9581" s="39"/>
      <c r="F9581" s="53">
        <v>43696</v>
      </c>
      <c r="G9581" s="54">
        <v>23</v>
      </c>
      <c r="H9581" s="55">
        <v>23782.342088000602</v>
      </c>
      <c r="I9581" s="39"/>
      <c r="J9581" s="53">
        <v>43696</v>
      </c>
      <c r="K9581" s="54">
        <v>23</v>
      </c>
      <c r="L9581" s="55">
        <v>-4455.1899999999996</v>
      </c>
      <c r="M9581" s="39"/>
      <c r="N9581" s="53">
        <v>43696</v>
      </c>
      <c r="O9581" s="54">
        <v>23</v>
      </c>
      <c r="P9581" s="55">
        <v>11160.577709613201</v>
      </c>
      <c r="Q9581" s="39"/>
      <c r="R9581" s="77">
        <f t="shared" si="447"/>
        <v>-0.18733184408477033</v>
      </c>
      <c r="S9581" s="78">
        <f t="shared" si="448"/>
        <v>24873.914358746231</v>
      </c>
      <c r="T9581" s="79">
        <f t="shared" si="449"/>
        <v>-2090.7316033932234</v>
      </c>
    </row>
    <row r="9582" spans="2:20">
      <c r="B9582" s="62">
        <v>43696</v>
      </c>
      <c r="C9582" s="63">
        <v>24</v>
      </c>
      <c r="D9582" s="64">
        <v>2.6295099999999998</v>
      </c>
      <c r="E9582" s="39"/>
      <c r="F9582" s="53">
        <v>43696</v>
      </c>
      <c r="G9582" s="54">
        <v>24</v>
      </c>
      <c r="H9582" s="55">
        <v>23359.589391952501</v>
      </c>
      <c r="I9582" s="39"/>
      <c r="J9582" s="53">
        <v>43696</v>
      </c>
      <c r="K9582" s="54">
        <v>24</v>
      </c>
      <c r="L9582" s="55">
        <v>-4841.63</v>
      </c>
      <c r="M9582" s="39"/>
      <c r="N9582" s="53">
        <v>43696</v>
      </c>
      <c r="O9582" s="54">
        <v>24</v>
      </c>
      <c r="P9582" s="55">
        <v>10963.379837906599</v>
      </c>
      <c r="Q9582" s="39"/>
      <c r="R9582" s="77">
        <f t="shared" si="447"/>
        <v>-0.2072652014023828</v>
      </c>
      <c r="S9582" s="78">
        <f t="shared" si="448"/>
        <v>28828.316917573778</v>
      </c>
      <c r="T9582" s="79">
        <f t="shared" si="449"/>
        <v>-2272.3271301545342</v>
      </c>
    </row>
    <row r="9583" spans="2:20">
      <c r="B9583" s="62">
        <v>43696</v>
      </c>
      <c r="C9583" s="63">
        <v>25</v>
      </c>
      <c r="D9583" s="64">
        <v>2.9508100000000002</v>
      </c>
      <c r="E9583" s="39"/>
      <c r="F9583" s="53">
        <v>43696</v>
      </c>
      <c r="G9583" s="54">
        <v>25</v>
      </c>
      <c r="H9583" s="55">
        <v>23094.410537219301</v>
      </c>
      <c r="I9583" s="39"/>
      <c r="J9583" s="53">
        <v>43696</v>
      </c>
      <c r="K9583" s="54">
        <v>25</v>
      </c>
      <c r="L9583" s="55">
        <v>-5834.16</v>
      </c>
      <c r="M9583" s="39"/>
      <c r="N9583" s="53">
        <v>43696</v>
      </c>
      <c r="O9583" s="54">
        <v>25</v>
      </c>
      <c r="P9583" s="55">
        <v>10825.7087672937</v>
      </c>
      <c r="Q9583" s="39"/>
      <c r="R9583" s="77">
        <f t="shared" si="447"/>
        <v>-0.25262216546283262</v>
      </c>
      <c r="S9583" s="78">
        <f t="shared" si="448"/>
        <v>31944.609687617922</v>
      </c>
      <c r="T9583" s="79">
        <f t="shared" si="449"/>
        <v>-2734.8139914637068</v>
      </c>
    </row>
    <row r="9584" spans="2:20">
      <c r="B9584" s="62">
        <v>43696</v>
      </c>
      <c r="C9584" s="63">
        <v>26</v>
      </c>
      <c r="D9584" s="64">
        <v>2.6879400000000002</v>
      </c>
      <c r="E9584" s="39"/>
      <c r="F9584" s="53">
        <v>43696</v>
      </c>
      <c r="G9584" s="54">
        <v>26</v>
      </c>
      <c r="H9584" s="55">
        <v>23118.3755380599</v>
      </c>
      <c r="I9584" s="39"/>
      <c r="J9584" s="53">
        <v>43696</v>
      </c>
      <c r="K9584" s="54">
        <v>26</v>
      </c>
      <c r="L9584" s="55">
        <v>-6871.21</v>
      </c>
      <c r="M9584" s="39"/>
      <c r="N9584" s="53">
        <v>43696</v>
      </c>
      <c r="O9584" s="54">
        <v>26</v>
      </c>
      <c r="P9584" s="55">
        <v>10804.8155109625</v>
      </c>
      <c r="Q9584" s="39"/>
      <c r="R9584" s="77">
        <f t="shared" si="447"/>
        <v>-0.29721854758730309</v>
      </c>
      <c r="S9584" s="78">
        <f t="shared" si="448"/>
        <v>29042.695804536546</v>
      </c>
      <c r="T9584" s="79">
        <f t="shared" si="449"/>
        <v>-3211.3915731170387</v>
      </c>
    </row>
    <row r="9585" spans="2:20">
      <c r="B9585" s="62">
        <v>43696</v>
      </c>
      <c r="C9585" s="63">
        <v>27</v>
      </c>
      <c r="D9585" s="64">
        <v>2.1653099999999998</v>
      </c>
      <c r="E9585" s="39"/>
      <c r="F9585" s="53">
        <v>43696</v>
      </c>
      <c r="G9585" s="54">
        <v>27</v>
      </c>
      <c r="H9585" s="55">
        <v>22985.9960601483</v>
      </c>
      <c r="I9585" s="39"/>
      <c r="J9585" s="53">
        <v>43696</v>
      </c>
      <c r="K9585" s="54">
        <v>27</v>
      </c>
      <c r="L9585" s="55">
        <v>-5002.88</v>
      </c>
      <c r="M9585" s="39"/>
      <c r="N9585" s="53">
        <v>43696</v>
      </c>
      <c r="O9585" s="54">
        <v>27</v>
      </c>
      <c r="P9585" s="55">
        <v>10701.557827377799</v>
      </c>
      <c r="Q9585" s="39"/>
      <c r="R9585" s="77">
        <f t="shared" si="447"/>
        <v>-0.21764904104693919</v>
      </c>
      <c r="S9585" s="78">
        <f t="shared" si="448"/>
        <v>23172.190179199421</v>
      </c>
      <c r="T9585" s="79">
        <f t="shared" si="449"/>
        <v>-2329.183798837144</v>
      </c>
    </row>
    <row r="9586" spans="2:20">
      <c r="B9586" s="62">
        <v>43696</v>
      </c>
      <c r="C9586" s="63">
        <v>28</v>
      </c>
      <c r="D9586" s="64">
        <v>2.1687400000000001</v>
      </c>
      <c r="E9586" s="39"/>
      <c r="F9586" s="53">
        <v>43696</v>
      </c>
      <c r="G9586" s="54">
        <v>28</v>
      </c>
      <c r="H9586" s="55">
        <v>22901.170086429302</v>
      </c>
      <c r="I9586" s="39"/>
      <c r="J9586" s="53">
        <v>43696</v>
      </c>
      <c r="K9586" s="54">
        <v>28</v>
      </c>
      <c r="L9586" s="55">
        <v>-3371.64</v>
      </c>
      <c r="M9586" s="39"/>
      <c r="N9586" s="53">
        <v>43696</v>
      </c>
      <c r="O9586" s="54">
        <v>28</v>
      </c>
      <c r="P9586" s="55">
        <v>10685.2810640115</v>
      </c>
      <c r="Q9586" s="39"/>
      <c r="R9586" s="77">
        <f t="shared" si="447"/>
        <v>-0.14722566520729677</v>
      </c>
      <c r="S9586" s="78">
        <f t="shared" si="448"/>
        <v>23173.596454764302</v>
      </c>
      <c r="T9586" s="79">
        <f t="shared" si="449"/>
        <v>-1573.147612576025</v>
      </c>
    </row>
    <row r="9587" spans="2:20">
      <c r="B9587" s="62">
        <v>43696</v>
      </c>
      <c r="C9587" s="63">
        <v>29</v>
      </c>
      <c r="D9587" s="64">
        <v>2.3330000000000002</v>
      </c>
      <c r="E9587" s="39"/>
      <c r="F9587" s="53">
        <v>43696</v>
      </c>
      <c r="G9587" s="54">
        <v>29</v>
      </c>
      <c r="H9587" s="55">
        <v>22831.782227444899</v>
      </c>
      <c r="I9587" s="39"/>
      <c r="J9587" s="53">
        <v>43696</v>
      </c>
      <c r="K9587" s="54">
        <v>29</v>
      </c>
      <c r="L9587" s="55">
        <v>-3723.24</v>
      </c>
      <c r="M9587" s="39"/>
      <c r="N9587" s="53">
        <v>43696</v>
      </c>
      <c r="O9587" s="54">
        <v>29</v>
      </c>
      <c r="P9587" s="55">
        <v>10696.269092017201</v>
      </c>
      <c r="Q9587" s="39"/>
      <c r="R9587" s="77">
        <f t="shared" si="447"/>
        <v>-0.163072683635029</v>
      </c>
      <c r="S9587" s="78">
        <f t="shared" si="448"/>
        <v>24954.395791676132</v>
      </c>
      <c r="T9587" s="79">
        <f t="shared" si="449"/>
        <v>-1744.2693057176598</v>
      </c>
    </row>
    <row r="9588" spans="2:20">
      <c r="B9588" s="62">
        <v>43696</v>
      </c>
      <c r="C9588" s="63">
        <v>30</v>
      </c>
      <c r="D9588" s="64">
        <v>2.2814299999999998</v>
      </c>
      <c r="E9588" s="39"/>
      <c r="F9588" s="53">
        <v>43696</v>
      </c>
      <c r="G9588" s="54">
        <v>30</v>
      </c>
      <c r="H9588" s="55">
        <v>22696.443020845702</v>
      </c>
      <c r="I9588" s="39"/>
      <c r="J9588" s="53">
        <v>43696</v>
      </c>
      <c r="K9588" s="54">
        <v>30</v>
      </c>
      <c r="L9588" s="55">
        <v>-5007.9799999999996</v>
      </c>
      <c r="M9588" s="39"/>
      <c r="N9588" s="53">
        <v>43696</v>
      </c>
      <c r="O9588" s="54">
        <v>30</v>
      </c>
      <c r="P9588" s="55">
        <v>10682.667687462301</v>
      </c>
      <c r="Q9588" s="39"/>
      <c r="R9588" s="77">
        <f t="shared" si="447"/>
        <v>-0.22065043387637379</v>
      </c>
      <c r="S9588" s="78">
        <f t="shared" si="448"/>
        <v>24371.758542207117</v>
      </c>
      <c r="T9588" s="79">
        <f t="shared" si="449"/>
        <v>-2357.1352601956751</v>
      </c>
    </row>
    <row r="9589" spans="2:20">
      <c r="B9589" s="62">
        <v>43696</v>
      </c>
      <c r="C9589" s="63">
        <v>31</v>
      </c>
      <c r="D9589" s="64">
        <v>2.46889</v>
      </c>
      <c r="E9589" s="39"/>
      <c r="F9589" s="53">
        <v>43696</v>
      </c>
      <c r="G9589" s="54">
        <v>31</v>
      </c>
      <c r="H9589" s="55">
        <v>22952.468438238699</v>
      </c>
      <c r="I9589" s="39"/>
      <c r="J9589" s="53">
        <v>43696</v>
      </c>
      <c r="K9589" s="54">
        <v>31</v>
      </c>
      <c r="L9589" s="55">
        <v>391.53</v>
      </c>
      <c r="M9589" s="39"/>
      <c r="N9589" s="53">
        <v>43696</v>
      </c>
      <c r="O9589" s="54">
        <v>31</v>
      </c>
      <c r="P9589" s="55">
        <v>10873.326525168201</v>
      </c>
      <c r="Q9589" s="39"/>
      <c r="R9589" s="77">
        <f t="shared" si="447"/>
        <v>1.7058295976031621E-2</v>
      </c>
      <c r="S9589" s="78">
        <f t="shared" si="448"/>
        <v>26845.047124722518</v>
      </c>
      <c r="T9589" s="79">
        <f t="shared" si="449"/>
        <v>185.4804221103546</v>
      </c>
    </row>
    <row r="9590" spans="2:20">
      <c r="B9590" s="62">
        <v>43696</v>
      </c>
      <c r="C9590" s="63">
        <v>32</v>
      </c>
      <c r="D9590" s="64">
        <v>1.99882</v>
      </c>
      <c r="E9590" s="39"/>
      <c r="F9590" s="53">
        <v>43696</v>
      </c>
      <c r="G9590" s="54">
        <v>32</v>
      </c>
      <c r="H9590" s="55">
        <v>23056.266789925099</v>
      </c>
      <c r="I9590" s="39"/>
      <c r="J9590" s="53">
        <v>43696</v>
      </c>
      <c r="K9590" s="54">
        <v>32</v>
      </c>
      <c r="L9590" s="55">
        <v>-3373.37</v>
      </c>
      <c r="M9590" s="39"/>
      <c r="N9590" s="53">
        <v>43696</v>
      </c>
      <c r="O9590" s="54">
        <v>32</v>
      </c>
      <c r="P9590" s="55">
        <v>10903.143717995301</v>
      </c>
      <c r="Q9590" s="39"/>
      <c r="R9590" s="77">
        <f t="shared" si="447"/>
        <v>-0.14631032988714643</v>
      </c>
      <c r="S9590" s="78">
        <f t="shared" si="448"/>
        <v>21793.421726403369</v>
      </c>
      <c r="T9590" s="79">
        <f t="shared" si="449"/>
        <v>-1595.2425541868606</v>
      </c>
    </row>
    <row r="9591" spans="2:20">
      <c r="B9591" s="62">
        <v>43696</v>
      </c>
      <c r="C9591" s="63">
        <v>33</v>
      </c>
      <c r="D9591" s="64">
        <v>1.7641100000000001</v>
      </c>
      <c r="E9591" s="39"/>
      <c r="F9591" s="53">
        <v>43696</v>
      </c>
      <c r="G9591" s="54">
        <v>33</v>
      </c>
      <c r="H9591" s="55">
        <v>23208.277840170798</v>
      </c>
      <c r="I9591" s="39"/>
      <c r="J9591" s="53">
        <v>43696</v>
      </c>
      <c r="K9591" s="54">
        <v>33</v>
      </c>
      <c r="L9591" s="55">
        <v>-8556.18</v>
      </c>
      <c r="M9591" s="39"/>
      <c r="N9591" s="53">
        <v>43696</v>
      </c>
      <c r="O9591" s="54">
        <v>33</v>
      </c>
      <c r="P9591" s="55">
        <v>10778.5322762336</v>
      </c>
      <c r="Q9591" s="39"/>
      <c r="R9591" s="77">
        <f t="shared" si="447"/>
        <v>-0.36866931958175109</v>
      </c>
      <c r="S9591" s="78">
        <f t="shared" si="448"/>
        <v>19014.516573826455</v>
      </c>
      <c r="T9591" s="79">
        <f t="shared" si="449"/>
        <v>-3973.7141603689843</v>
      </c>
    </row>
    <row r="9592" spans="2:20">
      <c r="B9592" s="62">
        <v>43696</v>
      </c>
      <c r="C9592" s="63">
        <v>34</v>
      </c>
      <c r="D9592" s="64">
        <v>1.8533999999999999</v>
      </c>
      <c r="E9592" s="39"/>
      <c r="F9592" s="53">
        <v>43696</v>
      </c>
      <c r="G9592" s="54">
        <v>34</v>
      </c>
      <c r="H9592" s="55">
        <v>24160.557152506299</v>
      </c>
      <c r="I9592" s="39"/>
      <c r="J9592" s="53">
        <v>43696</v>
      </c>
      <c r="K9592" s="54">
        <v>34</v>
      </c>
      <c r="L9592" s="55">
        <v>-7191.81</v>
      </c>
      <c r="M9592" s="39"/>
      <c r="N9592" s="53">
        <v>43696</v>
      </c>
      <c r="O9592" s="54">
        <v>34</v>
      </c>
      <c r="P9592" s="55">
        <v>11241.2798151723</v>
      </c>
      <c r="Q9592" s="39"/>
      <c r="R9592" s="77">
        <f t="shared" si="447"/>
        <v>-0.29766739047464214</v>
      </c>
      <c r="S9592" s="78">
        <f t="shared" si="448"/>
        <v>20834.58800944034</v>
      </c>
      <c r="T9592" s="79">
        <f t="shared" si="449"/>
        <v>-3346.1624281776062</v>
      </c>
    </row>
    <row r="9593" spans="2:20">
      <c r="B9593" s="62">
        <v>43696</v>
      </c>
      <c r="C9593" s="63">
        <v>35</v>
      </c>
      <c r="D9593" s="64">
        <v>1.7999099999999999</v>
      </c>
      <c r="E9593" s="39"/>
      <c r="F9593" s="53">
        <v>43696</v>
      </c>
      <c r="G9593" s="54">
        <v>35</v>
      </c>
      <c r="H9593" s="55">
        <v>25330.172126727299</v>
      </c>
      <c r="I9593" s="39"/>
      <c r="J9593" s="53">
        <v>43696</v>
      </c>
      <c r="K9593" s="54">
        <v>35</v>
      </c>
      <c r="L9593" s="55">
        <v>-3729.75</v>
      </c>
      <c r="M9593" s="39"/>
      <c r="N9593" s="53">
        <v>43696</v>
      </c>
      <c r="O9593" s="54">
        <v>35</v>
      </c>
      <c r="P9593" s="55">
        <v>11961.9620771393</v>
      </c>
      <c r="Q9593" s="39"/>
      <c r="R9593" s="77">
        <f t="shared" si="447"/>
        <v>-0.14724534761706295</v>
      </c>
      <c r="S9593" s="78">
        <f t="shared" si="448"/>
        <v>21530.455162263796</v>
      </c>
      <c r="T9593" s="79">
        <f t="shared" si="449"/>
        <v>-1761.3432642305006</v>
      </c>
    </row>
    <row r="9594" spans="2:20">
      <c r="B9594" s="62">
        <v>43696</v>
      </c>
      <c r="C9594" s="63">
        <v>36</v>
      </c>
      <c r="D9594" s="64">
        <v>1.9409000000000001</v>
      </c>
      <c r="E9594" s="39"/>
      <c r="F9594" s="53">
        <v>43696</v>
      </c>
      <c r="G9594" s="54">
        <v>36</v>
      </c>
      <c r="H9594" s="55">
        <v>25830.858506925899</v>
      </c>
      <c r="I9594" s="39"/>
      <c r="J9594" s="53">
        <v>43696</v>
      </c>
      <c r="K9594" s="54">
        <v>36</v>
      </c>
      <c r="L9594" s="55">
        <v>-5443.75</v>
      </c>
      <c r="M9594" s="39"/>
      <c r="N9594" s="53">
        <v>43696</v>
      </c>
      <c r="O9594" s="54">
        <v>36</v>
      </c>
      <c r="P9594" s="55">
        <v>12256.173286887701</v>
      </c>
      <c r="Q9594" s="39"/>
      <c r="R9594" s="77">
        <f t="shared" si="447"/>
        <v>-0.21074599586151557</v>
      </c>
      <c r="S9594" s="78">
        <f t="shared" si="448"/>
        <v>23788.006732520338</v>
      </c>
      <c r="T9594" s="79">
        <f t="shared" si="449"/>
        <v>-2582.9394447964532</v>
      </c>
    </row>
    <row r="9595" spans="2:20">
      <c r="B9595" s="62">
        <v>43696</v>
      </c>
      <c r="C9595" s="63">
        <v>37</v>
      </c>
      <c r="D9595" s="64">
        <v>2.3852000000000002</v>
      </c>
      <c r="E9595" s="39"/>
      <c r="F9595" s="53">
        <v>43696</v>
      </c>
      <c r="G9595" s="54">
        <v>37</v>
      </c>
      <c r="H9595" s="55">
        <v>26507.443420294501</v>
      </c>
      <c r="I9595" s="39"/>
      <c r="J9595" s="53">
        <v>43696</v>
      </c>
      <c r="K9595" s="54">
        <v>37</v>
      </c>
      <c r="L9595" s="55">
        <v>-2165.5700000000002</v>
      </c>
      <c r="M9595" s="39"/>
      <c r="N9595" s="53">
        <v>43696</v>
      </c>
      <c r="O9595" s="54">
        <v>37</v>
      </c>
      <c r="P9595" s="55">
        <v>12588.756482835101</v>
      </c>
      <c r="Q9595" s="39"/>
      <c r="R9595" s="77">
        <f t="shared" si="447"/>
        <v>-8.1696675370134225E-2</v>
      </c>
      <c r="S9595" s="78">
        <f t="shared" si="448"/>
        <v>30026.701962858286</v>
      </c>
      <c r="T9595" s="79">
        <f t="shared" si="449"/>
        <v>-1028.4595516918519</v>
      </c>
    </row>
    <row r="9596" spans="2:20">
      <c r="B9596" s="62">
        <v>43696</v>
      </c>
      <c r="C9596" s="63">
        <v>38</v>
      </c>
      <c r="D9596" s="64">
        <v>2.9458199999999999</v>
      </c>
      <c r="E9596" s="39"/>
      <c r="F9596" s="53">
        <v>43696</v>
      </c>
      <c r="G9596" s="54">
        <v>38</v>
      </c>
      <c r="H9596" s="55">
        <v>26682.479872429201</v>
      </c>
      <c r="I9596" s="39"/>
      <c r="J9596" s="53">
        <v>43696</v>
      </c>
      <c r="K9596" s="54">
        <v>38</v>
      </c>
      <c r="L9596" s="55">
        <v>1103.82</v>
      </c>
      <c r="M9596" s="39"/>
      <c r="N9596" s="53">
        <v>43696</v>
      </c>
      <c r="O9596" s="54">
        <v>38</v>
      </c>
      <c r="P9596" s="55">
        <v>12694.990470844599</v>
      </c>
      <c r="Q9596" s="39"/>
      <c r="R9596" s="77">
        <f t="shared" si="447"/>
        <v>4.1368718547805168E-2</v>
      </c>
      <c r="S9596" s="78">
        <f t="shared" si="448"/>
        <v>37397.156828823434</v>
      </c>
      <c r="T9596" s="79">
        <f t="shared" si="449"/>
        <v>525.17548775543878</v>
      </c>
    </row>
    <row r="9597" spans="2:20">
      <c r="B9597" s="62">
        <v>43696</v>
      </c>
      <c r="C9597" s="63">
        <v>39</v>
      </c>
      <c r="D9597" s="64">
        <v>2.86266</v>
      </c>
      <c r="E9597" s="39"/>
      <c r="F9597" s="53">
        <v>43696</v>
      </c>
      <c r="G9597" s="54">
        <v>39</v>
      </c>
      <c r="H9597" s="55">
        <v>26656.471667024001</v>
      </c>
      <c r="I9597" s="39"/>
      <c r="J9597" s="53">
        <v>43696</v>
      </c>
      <c r="K9597" s="54">
        <v>39</v>
      </c>
      <c r="L9597" s="55">
        <v>-51.17</v>
      </c>
      <c r="M9597" s="39"/>
      <c r="N9597" s="53">
        <v>43696</v>
      </c>
      <c r="O9597" s="54">
        <v>39</v>
      </c>
      <c r="P9597" s="55">
        <v>12562.286831469701</v>
      </c>
      <c r="Q9597" s="39"/>
      <c r="R9597" s="77">
        <f t="shared" si="447"/>
        <v>-1.9196088904482067E-3</v>
      </c>
      <c r="S9597" s="78">
        <f t="shared" si="448"/>
        <v>35961.556020975055</v>
      </c>
      <c r="T9597" s="79">
        <f t="shared" si="449"/>
        <v>-24.114677486049668</v>
      </c>
    </row>
    <row r="9598" spans="2:20">
      <c r="B9598" s="62">
        <v>43696</v>
      </c>
      <c r="C9598" s="63">
        <v>40</v>
      </c>
      <c r="D9598" s="64">
        <v>2.8690500000000001</v>
      </c>
      <c r="E9598" s="39"/>
      <c r="F9598" s="53">
        <v>43696</v>
      </c>
      <c r="G9598" s="54">
        <v>40</v>
      </c>
      <c r="H9598" s="55">
        <v>26478.932116987799</v>
      </c>
      <c r="I9598" s="39"/>
      <c r="J9598" s="53">
        <v>43696</v>
      </c>
      <c r="K9598" s="54">
        <v>40</v>
      </c>
      <c r="L9598" s="55">
        <v>2062.75</v>
      </c>
      <c r="M9598" s="39"/>
      <c r="N9598" s="53">
        <v>43696</v>
      </c>
      <c r="O9598" s="54">
        <v>40</v>
      </c>
      <c r="P9598" s="55">
        <v>12486.1220916189</v>
      </c>
      <c r="Q9598" s="39"/>
      <c r="R9598" s="77">
        <f t="shared" si="447"/>
        <v>7.7901555504068992E-2</v>
      </c>
      <c r="S9598" s="78">
        <f t="shared" si="448"/>
        <v>35823.308586959203</v>
      </c>
      <c r="T9598" s="79">
        <f t="shared" si="449"/>
        <v>972.68833315083168</v>
      </c>
    </row>
    <row r="9599" spans="2:20">
      <c r="B9599" s="62">
        <v>43696</v>
      </c>
      <c r="C9599" s="63">
        <v>41</v>
      </c>
      <c r="D9599" s="64">
        <v>2.9753699999999998</v>
      </c>
      <c r="E9599" s="39"/>
      <c r="F9599" s="53">
        <v>43696</v>
      </c>
      <c r="G9599" s="54">
        <v>41</v>
      </c>
      <c r="H9599" s="55">
        <v>26396.613881834699</v>
      </c>
      <c r="I9599" s="39"/>
      <c r="J9599" s="53">
        <v>43696</v>
      </c>
      <c r="K9599" s="54">
        <v>41</v>
      </c>
      <c r="L9599" s="55">
        <v>4411.78</v>
      </c>
      <c r="M9599" s="39"/>
      <c r="N9599" s="53">
        <v>43696</v>
      </c>
      <c r="O9599" s="54">
        <v>41</v>
      </c>
      <c r="P9599" s="55">
        <v>12444.6441525762</v>
      </c>
      <c r="Q9599" s="39"/>
      <c r="R9599" s="77">
        <f t="shared" si="447"/>
        <v>0.16713431577813262</v>
      </c>
      <c r="S9599" s="78">
        <f t="shared" si="448"/>
        <v>37027.420872250645</v>
      </c>
      <c r="T9599" s="79">
        <f t="shared" si="449"/>
        <v>2079.9270855431623</v>
      </c>
    </row>
    <row r="9600" spans="2:20">
      <c r="B9600" s="62">
        <v>43696</v>
      </c>
      <c r="C9600" s="63">
        <v>42</v>
      </c>
      <c r="D9600" s="64">
        <v>2.6506599999999998</v>
      </c>
      <c r="E9600" s="39"/>
      <c r="F9600" s="53">
        <v>43696</v>
      </c>
      <c r="G9600" s="54">
        <v>42</v>
      </c>
      <c r="H9600" s="55">
        <v>26557.951401783699</v>
      </c>
      <c r="I9600" s="39"/>
      <c r="J9600" s="53">
        <v>43696</v>
      </c>
      <c r="K9600" s="54">
        <v>42</v>
      </c>
      <c r="L9600" s="55">
        <v>1333.95</v>
      </c>
      <c r="M9600" s="39"/>
      <c r="N9600" s="53">
        <v>43696</v>
      </c>
      <c r="O9600" s="54">
        <v>42</v>
      </c>
      <c r="P9600" s="55">
        <v>12564.910361501899</v>
      </c>
      <c r="Q9600" s="39"/>
      <c r="R9600" s="77">
        <f t="shared" si="447"/>
        <v>5.0227895209959926E-2</v>
      </c>
      <c r="S9600" s="78">
        <f t="shared" si="448"/>
        <v>33305.305298818625</v>
      </c>
      <c r="T9600" s="79">
        <f t="shared" si="449"/>
        <v>631.10900096005707</v>
      </c>
    </row>
    <row r="9601" spans="2:20">
      <c r="B9601" s="62">
        <v>43696</v>
      </c>
      <c r="C9601" s="63">
        <v>43</v>
      </c>
      <c r="D9601" s="64">
        <v>2.44658</v>
      </c>
      <c r="E9601" s="39"/>
      <c r="F9601" s="53">
        <v>43696</v>
      </c>
      <c r="G9601" s="54">
        <v>43</v>
      </c>
      <c r="H9601" s="55">
        <v>26301.989911971599</v>
      </c>
      <c r="I9601" s="39"/>
      <c r="J9601" s="53">
        <v>43696</v>
      </c>
      <c r="K9601" s="54">
        <v>43</v>
      </c>
      <c r="L9601" s="55">
        <v>-1757.79</v>
      </c>
      <c r="M9601" s="39"/>
      <c r="N9601" s="53">
        <v>43696</v>
      </c>
      <c r="O9601" s="54">
        <v>43</v>
      </c>
      <c r="P9601" s="55">
        <v>12547.9302303602</v>
      </c>
      <c r="Q9601" s="39"/>
      <c r="R9601" s="77">
        <f t="shared" si="447"/>
        <v>-6.6831065097471012E-2</v>
      </c>
      <c r="S9601" s="78">
        <f t="shared" si="448"/>
        <v>30699.515142994656</v>
      </c>
      <c r="T9601" s="79">
        <f t="shared" si="449"/>
        <v>-838.59154206372693</v>
      </c>
    </row>
    <row r="9602" spans="2:20">
      <c r="B9602" s="62">
        <v>43696</v>
      </c>
      <c r="C9602" s="63">
        <v>44</v>
      </c>
      <c r="D9602" s="64">
        <v>1.8922300000000001</v>
      </c>
      <c r="E9602" s="39"/>
      <c r="F9602" s="53">
        <v>43696</v>
      </c>
      <c r="G9602" s="54">
        <v>44</v>
      </c>
      <c r="H9602" s="55">
        <v>25283.2675528656</v>
      </c>
      <c r="I9602" s="39"/>
      <c r="J9602" s="53">
        <v>43696</v>
      </c>
      <c r="K9602" s="54">
        <v>44</v>
      </c>
      <c r="L9602" s="55">
        <v>-6837.49</v>
      </c>
      <c r="M9602" s="39"/>
      <c r="N9602" s="53">
        <v>43696</v>
      </c>
      <c r="O9602" s="54">
        <v>44</v>
      </c>
      <c r="P9602" s="55">
        <v>12066.20696727</v>
      </c>
      <c r="Q9602" s="39"/>
      <c r="R9602" s="77">
        <f t="shared" si="447"/>
        <v>-0.27043537729857392</v>
      </c>
      <c r="S9602" s="78">
        <f t="shared" si="448"/>
        <v>22832.038809677313</v>
      </c>
      <c r="T9602" s="79">
        <f t="shared" si="449"/>
        <v>-3263.1292337563436</v>
      </c>
    </row>
    <row r="9603" spans="2:20">
      <c r="B9603" s="62">
        <v>43696</v>
      </c>
      <c r="C9603" s="63">
        <v>45</v>
      </c>
      <c r="D9603" s="64">
        <v>2.1655199999999999</v>
      </c>
      <c r="E9603" s="39"/>
      <c r="F9603" s="53">
        <v>43696</v>
      </c>
      <c r="G9603" s="54">
        <v>45</v>
      </c>
      <c r="H9603" s="55">
        <v>24346.888040100701</v>
      </c>
      <c r="I9603" s="39"/>
      <c r="J9603" s="53">
        <v>43696</v>
      </c>
      <c r="K9603" s="54">
        <v>45</v>
      </c>
      <c r="L9603" s="55">
        <v>-5522.75</v>
      </c>
      <c r="M9603" s="39"/>
      <c r="N9603" s="53">
        <v>43696</v>
      </c>
      <c r="O9603" s="54">
        <v>45</v>
      </c>
      <c r="P9603" s="55">
        <v>11757.8135480157</v>
      </c>
      <c r="Q9603" s="39"/>
      <c r="R9603" s="77">
        <f t="shared" si="447"/>
        <v>-0.22683597143518788</v>
      </c>
      <c r="S9603" s="78">
        <f t="shared" si="448"/>
        <v>25461.780394498957</v>
      </c>
      <c r="T9603" s="79">
        <f t="shared" si="449"/>
        <v>-2667.0950581179545</v>
      </c>
    </row>
    <row r="9604" spans="2:20">
      <c r="B9604" s="62">
        <v>43696</v>
      </c>
      <c r="C9604" s="63">
        <v>46</v>
      </c>
      <c r="D9604" s="64">
        <v>2.4968499999999998</v>
      </c>
      <c r="E9604" s="39"/>
      <c r="F9604" s="53">
        <v>43696</v>
      </c>
      <c r="G9604" s="54">
        <v>46</v>
      </c>
      <c r="H9604" s="55">
        <v>22631.953002808401</v>
      </c>
      <c r="I9604" s="39"/>
      <c r="J9604" s="53">
        <v>43696</v>
      </c>
      <c r="K9604" s="54">
        <v>46</v>
      </c>
      <c r="L9604" s="55">
        <v>-5528.13</v>
      </c>
      <c r="M9604" s="39"/>
      <c r="N9604" s="53">
        <v>43696</v>
      </c>
      <c r="O9604" s="54">
        <v>46</v>
      </c>
      <c r="P9604" s="55">
        <v>10913.3676203837</v>
      </c>
      <c r="Q9604" s="39"/>
      <c r="R9604" s="77">
        <f t="shared" si="447"/>
        <v>-0.24426217212955567</v>
      </c>
      <c r="S9604" s="78">
        <f t="shared" si="448"/>
        <v>27249.041942955038</v>
      </c>
      <c r="T9604" s="79">
        <f t="shared" si="449"/>
        <v>-2665.7228802032828</v>
      </c>
    </row>
    <row r="9605" spans="2:20">
      <c r="B9605" s="62">
        <v>43696</v>
      </c>
      <c r="C9605" s="63">
        <v>47</v>
      </c>
      <c r="D9605" s="64">
        <v>3.7708400000000002</v>
      </c>
      <c r="E9605" s="39"/>
      <c r="F9605" s="53">
        <v>43696</v>
      </c>
      <c r="G9605" s="54">
        <v>47</v>
      </c>
      <c r="H9605" s="55">
        <v>20849.253267747499</v>
      </c>
      <c r="I9605" s="39"/>
      <c r="J9605" s="53">
        <v>43696</v>
      </c>
      <c r="K9605" s="54">
        <v>47</v>
      </c>
      <c r="L9605" s="55">
        <v>2262.66</v>
      </c>
      <c r="M9605" s="39"/>
      <c r="N9605" s="53">
        <v>43696</v>
      </c>
      <c r="O9605" s="54">
        <v>47</v>
      </c>
      <c r="P9605" s="55">
        <v>9998.8170182529993</v>
      </c>
      <c r="Q9605" s="39"/>
      <c r="R9605" s="77">
        <f t="shared" si="447"/>
        <v>0.10852475006863649</v>
      </c>
      <c r="S9605" s="78">
        <f t="shared" si="448"/>
        <v>37703.939165109143</v>
      </c>
      <c r="T9605" s="79">
        <f t="shared" si="449"/>
        <v>1085.1191178879358</v>
      </c>
    </row>
    <row r="9606" spans="2:20">
      <c r="B9606" s="62">
        <v>43696</v>
      </c>
      <c r="C9606" s="63">
        <v>48</v>
      </c>
      <c r="D9606" s="64">
        <v>4.5302199999999999</v>
      </c>
      <c r="E9606" s="39"/>
      <c r="F9606" s="53">
        <v>43696</v>
      </c>
      <c r="G9606" s="54">
        <v>48</v>
      </c>
      <c r="H9606" s="55">
        <v>19667.772027723699</v>
      </c>
      <c r="I9606" s="39"/>
      <c r="J9606" s="53">
        <v>43696</v>
      </c>
      <c r="K9606" s="54">
        <v>48</v>
      </c>
      <c r="L9606" s="55">
        <v>3913.49</v>
      </c>
      <c r="M9606" s="39"/>
      <c r="N9606" s="53">
        <v>43696</v>
      </c>
      <c r="O9606" s="54">
        <v>48</v>
      </c>
      <c r="P9606" s="55">
        <v>9390.8524882173006</v>
      </c>
      <c r="Q9606" s="39"/>
      <c r="R9606" s="77">
        <f t="shared" si="447"/>
        <v>0.19897983332751382</v>
      </c>
      <c r="S9606" s="78">
        <f t="shared" si="448"/>
        <v>42542.627759171781</v>
      </c>
      <c r="T9606" s="79">
        <f t="shared" si="449"/>
        <v>1868.5902629087468</v>
      </c>
    </row>
    <row r="9607" spans="2:20">
      <c r="B9607" s="62">
        <v>43697</v>
      </c>
      <c r="C9607" s="63">
        <v>1</v>
      </c>
      <c r="D9607" s="64">
        <v>3.7700800000000001</v>
      </c>
      <c r="E9607" s="39"/>
      <c r="F9607" s="53">
        <v>43697</v>
      </c>
      <c r="G9607" s="54">
        <v>1</v>
      </c>
      <c r="H9607" s="55">
        <v>19443.2486012218</v>
      </c>
      <c r="I9607" s="39"/>
      <c r="J9607" s="53">
        <v>43697</v>
      </c>
      <c r="K9607" s="54">
        <v>1</v>
      </c>
      <c r="L9607" s="55">
        <v>-12674.57</v>
      </c>
      <c r="M9607" s="39"/>
      <c r="N9607" s="53">
        <v>43697</v>
      </c>
      <c r="O9607" s="54">
        <v>1</v>
      </c>
      <c r="P9607" s="55">
        <v>9651.5557066195997</v>
      </c>
      <c r="Q9607" s="39"/>
      <c r="R9607" s="77">
        <f t="shared" si="447"/>
        <v>-0.65187511922279995</v>
      </c>
      <c r="S9607" s="78">
        <f t="shared" si="448"/>
        <v>36387.137138412421</v>
      </c>
      <c r="T9607" s="79">
        <f t="shared" si="449"/>
        <v>-6291.6090269381466</v>
      </c>
    </row>
    <row r="9608" spans="2:20">
      <c r="B9608" s="62">
        <v>43697</v>
      </c>
      <c r="C9608" s="63">
        <v>2</v>
      </c>
      <c r="D9608" s="64">
        <v>3.47051</v>
      </c>
      <c r="E9608" s="39"/>
      <c r="F9608" s="53">
        <v>43697</v>
      </c>
      <c r="G9608" s="54">
        <v>2</v>
      </c>
      <c r="H9608" s="55">
        <v>18863.370953658799</v>
      </c>
      <c r="I9608" s="39"/>
      <c r="J9608" s="53">
        <v>43697</v>
      </c>
      <c r="K9608" s="54">
        <v>2</v>
      </c>
      <c r="L9608" s="55">
        <v>-17506.400000000001</v>
      </c>
      <c r="M9608" s="39"/>
      <c r="N9608" s="53">
        <v>43697</v>
      </c>
      <c r="O9608" s="54">
        <v>2</v>
      </c>
      <c r="P9608" s="55">
        <v>9403.8354226491992</v>
      </c>
      <c r="Q9608" s="39"/>
      <c r="R9608" s="77">
        <f t="shared" si="447"/>
        <v>-0.92806317826265328</v>
      </c>
      <c r="S9608" s="78">
        <f t="shared" si="448"/>
        <v>32636.104872658274</v>
      </c>
      <c r="T9608" s="79">
        <f t="shared" si="449"/>
        <v>-8727.3533902027375</v>
      </c>
    </row>
    <row r="9609" spans="2:20">
      <c r="B9609" s="62">
        <v>43697</v>
      </c>
      <c r="C9609" s="63">
        <v>3</v>
      </c>
      <c r="D9609" s="64">
        <v>3.7516400000000001</v>
      </c>
      <c r="E9609" s="39"/>
      <c r="F9609" s="53">
        <v>43697</v>
      </c>
      <c r="G9609" s="54">
        <v>3</v>
      </c>
      <c r="H9609" s="55">
        <v>18868.083154342799</v>
      </c>
      <c r="I9609" s="39"/>
      <c r="J9609" s="53">
        <v>43697</v>
      </c>
      <c r="K9609" s="54">
        <v>3</v>
      </c>
      <c r="L9609" s="55">
        <v>-12760.28</v>
      </c>
      <c r="M9609" s="39"/>
      <c r="N9609" s="53">
        <v>43697</v>
      </c>
      <c r="O9609" s="54">
        <v>3</v>
      </c>
      <c r="P9609" s="55">
        <v>9353.8166635516009</v>
      </c>
      <c r="Q9609" s="39"/>
      <c r="R9609" s="77">
        <f t="shared" si="447"/>
        <v>-0.67628915431523384</v>
      </c>
      <c r="S9609" s="78">
        <f t="shared" si="448"/>
        <v>35092.152747646731</v>
      </c>
      <c r="T9609" s="79">
        <f t="shared" si="449"/>
        <v>-6325.8847610130542</v>
      </c>
    </row>
    <row r="9610" spans="2:20">
      <c r="B9610" s="62">
        <v>43697</v>
      </c>
      <c r="C9610" s="63">
        <v>4</v>
      </c>
      <c r="D9610" s="64">
        <v>3.4816099999999999</v>
      </c>
      <c r="E9610" s="39"/>
      <c r="F9610" s="53">
        <v>43697</v>
      </c>
      <c r="G9610" s="54">
        <v>4</v>
      </c>
      <c r="H9610" s="55">
        <v>19005.4097123395</v>
      </c>
      <c r="I9610" s="39"/>
      <c r="J9610" s="53">
        <v>43697</v>
      </c>
      <c r="K9610" s="54">
        <v>4</v>
      </c>
      <c r="L9610" s="55">
        <v>-14018</v>
      </c>
      <c r="M9610" s="39"/>
      <c r="N9610" s="53">
        <v>43697</v>
      </c>
      <c r="O9610" s="54">
        <v>4</v>
      </c>
      <c r="P9610" s="55">
        <v>9462.4282385168008</v>
      </c>
      <c r="Q9610" s="39"/>
      <c r="R9610" s="77">
        <f t="shared" ref="R9610:R9673" si="450">L9610/H9610</f>
        <v>-0.73757946880243463</v>
      </c>
      <c r="S9610" s="78">
        <f t="shared" ref="S9610:S9673" si="451">P9610*D9610</f>
        <v>32944.484779502476</v>
      </c>
      <c r="T9610" s="79">
        <f t="shared" ref="T9610:T9673" si="452">P9610*R9610</f>
        <v>-6979.2927937463792</v>
      </c>
    </row>
    <row r="9611" spans="2:20">
      <c r="B9611" s="62">
        <v>43697</v>
      </c>
      <c r="C9611" s="63">
        <v>5</v>
      </c>
      <c r="D9611" s="64">
        <v>3.9225500000000002</v>
      </c>
      <c r="E9611" s="39"/>
      <c r="F9611" s="53">
        <v>43697</v>
      </c>
      <c r="G9611" s="54">
        <v>5</v>
      </c>
      <c r="H9611" s="55">
        <v>18821.2721256369</v>
      </c>
      <c r="I9611" s="39"/>
      <c r="J9611" s="53">
        <v>43697</v>
      </c>
      <c r="K9611" s="54">
        <v>5</v>
      </c>
      <c r="L9611" s="55">
        <v>-11673.41</v>
      </c>
      <c r="M9611" s="39"/>
      <c r="N9611" s="53">
        <v>43697</v>
      </c>
      <c r="O9611" s="54">
        <v>5</v>
      </c>
      <c r="P9611" s="55">
        <v>9337.4505396160002</v>
      </c>
      <c r="Q9611" s="39"/>
      <c r="R9611" s="77">
        <f t="shared" si="450"/>
        <v>-0.62022428250741735</v>
      </c>
      <c r="S9611" s="78">
        <f t="shared" si="451"/>
        <v>36626.616614170744</v>
      </c>
      <c r="T9611" s="79">
        <f t="shared" si="452"/>
        <v>-5791.3135613818304</v>
      </c>
    </row>
    <row r="9612" spans="2:20">
      <c r="B9612" s="62">
        <v>43697</v>
      </c>
      <c r="C9612" s="63">
        <v>6</v>
      </c>
      <c r="D9612" s="64">
        <v>4.0504899999999999</v>
      </c>
      <c r="E9612" s="39"/>
      <c r="F9612" s="53">
        <v>43697</v>
      </c>
      <c r="G9612" s="54">
        <v>6</v>
      </c>
      <c r="H9612" s="55">
        <v>18499.966452692999</v>
      </c>
      <c r="I9612" s="39"/>
      <c r="J9612" s="53">
        <v>43697</v>
      </c>
      <c r="K9612" s="54">
        <v>6</v>
      </c>
      <c r="L9612" s="55">
        <v>-12335.35</v>
      </c>
      <c r="M9612" s="39"/>
      <c r="N9612" s="53">
        <v>43697</v>
      </c>
      <c r="O9612" s="54">
        <v>6</v>
      </c>
      <c r="P9612" s="55">
        <v>9186.9415125601008</v>
      </c>
      <c r="Q9612" s="39"/>
      <c r="R9612" s="77">
        <f t="shared" si="450"/>
        <v>-0.66677688478750574</v>
      </c>
      <c r="S9612" s="78">
        <f t="shared" si="451"/>
        <v>37211.614727209562</v>
      </c>
      <c r="T9612" s="79">
        <f t="shared" si="452"/>
        <v>-6125.6402424698399</v>
      </c>
    </row>
    <row r="9613" spans="2:20">
      <c r="B9613" s="62">
        <v>43697</v>
      </c>
      <c r="C9613" s="63">
        <v>7</v>
      </c>
      <c r="D9613" s="64">
        <v>4.03132</v>
      </c>
      <c r="E9613" s="39"/>
      <c r="F9613" s="53">
        <v>43697</v>
      </c>
      <c r="G9613" s="54">
        <v>7</v>
      </c>
      <c r="H9613" s="55">
        <v>18032.155891395199</v>
      </c>
      <c r="I9613" s="39"/>
      <c r="J9613" s="53">
        <v>43697</v>
      </c>
      <c r="K9613" s="54">
        <v>7</v>
      </c>
      <c r="L9613" s="55">
        <v>-8896.6</v>
      </c>
      <c r="M9613" s="39"/>
      <c r="N9613" s="53">
        <v>43697</v>
      </c>
      <c r="O9613" s="54">
        <v>7</v>
      </c>
      <c r="P9613" s="55">
        <v>8946.7270326214002</v>
      </c>
      <c r="Q9613" s="39"/>
      <c r="R9613" s="77">
        <f t="shared" si="450"/>
        <v>-0.49337417298202191</v>
      </c>
      <c r="S9613" s="78">
        <f t="shared" si="451"/>
        <v>36067.1196211473</v>
      </c>
      <c r="T9613" s="79">
        <f t="shared" si="452"/>
        <v>-4414.0840506154818</v>
      </c>
    </row>
    <row r="9614" spans="2:20">
      <c r="B9614" s="62">
        <v>43697</v>
      </c>
      <c r="C9614" s="63">
        <v>8</v>
      </c>
      <c r="D9614" s="64">
        <v>4.2186500000000002</v>
      </c>
      <c r="E9614" s="39"/>
      <c r="F9614" s="53">
        <v>43697</v>
      </c>
      <c r="G9614" s="54">
        <v>8</v>
      </c>
      <c r="H9614" s="55">
        <v>17683.8363829107</v>
      </c>
      <c r="I9614" s="39"/>
      <c r="J9614" s="53">
        <v>43697</v>
      </c>
      <c r="K9614" s="54">
        <v>8</v>
      </c>
      <c r="L9614" s="55">
        <v>-5565.09</v>
      </c>
      <c r="M9614" s="39"/>
      <c r="N9614" s="53">
        <v>43697</v>
      </c>
      <c r="O9614" s="54">
        <v>8</v>
      </c>
      <c r="P9614" s="55">
        <v>8767.0293443614992</v>
      </c>
      <c r="Q9614" s="39"/>
      <c r="R9614" s="77">
        <f t="shared" si="450"/>
        <v>-0.31469924735211813</v>
      </c>
      <c r="S9614" s="78">
        <f t="shared" si="451"/>
        <v>36985.028343590639</v>
      </c>
      <c r="T9614" s="79">
        <f t="shared" si="452"/>
        <v>-2758.9775361844972</v>
      </c>
    </row>
    <row r="9615" spans="2:20">
      <c r="B9615" s="62">
        <v>43697</v>
      </c>
      <c r="C9615" s="63">
        <v>9</v>
      </c>
      <c r="D9615" s="64">
        <v>4.1836799999999998</v>
      </c>
      <c r="E9615" s="39"/>
      <c r="F9615" s="53">
        <v>43697</v>
      </c>
      <c r="G9615" s="54">
        <v>9</v>
      </c>
      <c r="H9615" s="55">
        <v>17801.921910195899</v>
      </c>
      <c r="I9615" s="39"/>
      <c r="J9615" s="53">
        <v>43697</v>
      </c>
      <c r="K9615" s="54">
        <v>9</v>
      </c>
      <c r="L9615" s="55">
        <v>-2536.27</v>
      </c>
      <c r="M9615" s="39"/>
      <c r="N9615" s="53">
        <v>43697</v>
      </c>
      <c r="O9615" s="54">
        <v>9</v>
      </c>
      <c r="P9615" s="55">
        <v>8815.5816209921995</v>
      </c>
      <c r="Q9615" s="39"/>
      <c r="R9615" s="77">
        <f t="shared" si="450"/>
        <v>-0.14247169562896314</v>
      </c>
      <c r="S9615" s="78">
        <f t="shared" si="451"/>
        <v>36881.572516112647</v>
      </c>
      <c r="T9615" s="79">
        <f t="shared" si="452"/>
        <v>-1255.9708614982821</v>
      </c>
    </row>
    <row r="9616" spans="2:20">
      <c r="B9616" s="62">
        <v>43697</v>
      </c>
      <c r="C9616" s="63">
        <v>10</v>
      </c>
      <c r="D9616" s="64">
        <v>4.2325299999999997</v>
      </c>
      <c r="E9616" s="39"/>
      <c r="F9616" s="53">
        <v>43697</v>
      </c>
      <c r="G9616" s="54">
        <v>10</v>
      </c>
      <c r="H9616" s="55">
        <v>17928.430730935899</v>
      </c>
      <c r="I9616" s="39"/>
      <c r="J9616" s="53">
        <v>43697</v>
      </c>
      <c r="K9616" s="54">
        <v>10</v>
      </c>
      <c r="L9616" s="55">
        <v>335.76</v>
      </c>
      <c r="M9616" s="39"/>
      <c r="N9616" s="53">
        <v>43697</v>
      </c>
      <c r="O9616" s="54">
        <v>10</v>
      </c>
      <c r="P9616" s="55">
        <v>8890.1017661758997</v>
      </c>
      <c r="Q9616" s="39"/>
      <c r="R9616" s="77">
        <f t="shared" si="450"/>
        <v>1.8727796372085079E-2</v>
      </c>
      <c r="S9616" s="78">
        <f t="shared" si="451"/>
        <v>37627.622428392475</v>
      </c>
      <c r="T9616" s="79">
        <f t="shared" si="452"/>
        <v>166.49201560405618</v>
      </c>
    </row>
    <row r="9617" spans="2:20">
      <c r="B9617" s="62">
        <v>43697</v>
      </c>
      <c r="C9617" s="63">
        <v>11</v>
      </c>
      <c r="D9617" s="64">
        <v>4.0058499999999997</v>
      </c>
      <c r="E9617" s="39"/>
      <c r="F9617" s="53">
        <v>43697</v>
      </c>
      <c r="G9617" s="54">
        <v>11</v>
      </c>
      <c r="H9617" s="55">
        <v>18071.313754040599</v>
      </c>
      <c r="I9617" s="39"/>
      <c r="J9617" s="53">
        <v>43697</v>
      </c>
      <c r="K9617" s="54">
        <v>11</v>
      </c>
      <c r="L9617" s="55">
        <v>-711.45</v>
      </c>
      <c r="M9617" s="39"/>
      <c r="N9617" s="53">
        <v>43697</v>
      </c>
      <c r="O9617" s="54">
        <v>11</v>
      </c>
      <c r="P9617" s="55">
        <v>8870.3371184975003</v>
      </c>
      <c r="Q9617" s="39"/>
      <c r="R9617" s="77">
        <f t="shared" si="450"/>
        <v>-3.9369024835890838E-2</v>
      </c>
      <c r="S9617" s="78">
        <f t="shared" si="451"/>
        <v>35533.23994613321</v>
      </c>
      <c r="T9617" s="79">
        <f t="shared" si="452"/>
        <v>-349.21652232085245</v>
      </c>
    </row>
    <row r="9618" spans="2:20">
      <c r="B9618" s="62">
        <v>43697</v>
      </c>
      <c r="C9618" s="63">
        <v>12</v>
      </c>
      <c r="D9618" s="64">
        <v>3.9571700000000001</v>
      </c>
      <c r="E9618" s="39"/>
      <c r="F9618" s="53">
        <v>43697</v>
      </c>
      <c r="G9618" s="54">
        <v>12</v>
      </c>
      <c r="H9618" s="55">
        <v>18914.9018187826</v>
      </c>
      <c r="I9618" s="39"/>
      <c r="J9618" s="53">
        <v>43697</v>
      </c>
      <c r="K9618" s="54">
        <v>12</v>
      </c>
      <c r="L9618" s="55">
        <v>915.84</v>
      </c>
      <c r="M9618" s="39"/>
      <c r="N9618" s="53">
        <v>43697</v>
      </c>
      <c r="O9618" s="54">
        <v>12</v>
      </c>
      <c r="P9618" s="55">
        <v>9291.0179949358007</v>
      </c>
      <c r="Q9618" s="39"/>
      <c r="R9618" s="77">
        <f t="shared" si="450"/>
        <v>4.8418966631408357E-2</v>
      </c>
      <c r="S9618" s="78">
        <f t="shared" si="451"/>
        <v>36766.137679020103</v>
      </c>
      <c r="T9618" s="79">
        <f t="shared" si="452"/>
        <v>449.86149026861113</v>
      </c>
    </row>
    <row r="9619" spans="2:20">
      <c r="B9619" s="62">
        <v>43697</v>
      </c>
      <c r="C9619" s="63">
        <v>13</v>
      </c>
      <c r="D9619" s="64">
        <v>3.7298499999999999</v>
      </c>
      <c r="E9619" s="39"/>
      <c r="F9619" s="53">
        <v>43697</v>
      </c>
      <c r="G9619" s="54">
        <v>13</v>
      </c>
      <c r="H9619" s="55">
        <v>20469.105582385</v>
      </c>
      <c r="I9619" s="39"/>
      <c r="J9619" s="53">
        <v>43697</v>
      </c>
      <c r="K9619" s="54">
        <v>13</v>
      </c>
      <c r="L9619" s="55">
        <v>11801.35</v>
      </c>
      <c r="M9619" s="39"/>
      <c r="N9619" s="53">
        <v>43697</v>
      </c>
      <c r="O9619" s="54">
        <v>13</v>
      </c>
      <c r="P9619" s="55">
        <v>10114.4268486489</v>
      </c>
      <c r="Q9619" s="39"/>
      <c r="R9619" s="77">
        <f t="shared" si="450"/>
        <v>0.57654448810679015</v>
      </c>
      <c r="S9619" s="78">
        <f t="shared" si="451"/>
        <v>37725.2949814331</v>
      </c>
      <c r="T9619" s="79">
        <f t="shared" si="452"/>
        <v>5831.417049947855</v>
      </c>
    </row>
    <row r="9620" spans="2:20">
      <c r="B9620" s="62">
        <v>43697</v>
      </c>
      <c r="C9620" s="63">
        <v>14</v>
      </c>
      <c r="D9620" s="64">
        <v>3.3735900000000001</v>
      </c>
      <c r="E9620" s="39"/>
      <c r="F9620" s="53">
        <v>43697</v>
      </c>
      <c r="G9620" s="54">
        <v>14</v>
      </c>
      <c r="H9620" s="55">
        <v>22559.422428957001</v>
      </c>
      <c r="I9620" s="39"/>
      <c r="J9620" s="53">
        <v>43697</v>
      </c>
      <c r="K9620" s="54">
        <v>14</v>
      </c>
      <c r="L9620" s="55">
        <v>3796.28</v>
      </c>
      <c r="M9620" s="39"/>
      <c r="N9620" s="53">
        <v>43697</v>
      </c>
      <c r="O9620" s="54">
        <v>14</v>
      </c>
      <c r="P9620" s="55">
        <v>11167.1051073874</v>
      </c>
      <c r="Q9620" s="39"/>
      <c r="R9620" s="77">
        <f t="shared" si="450"/>
        <v>0.16827913090217864</v>
      </c>
      <c r="S9620" s="78">
        <f t="shared" si="451"/>
        <v>37673.234119231063</v>
      </c>
      <c r="T9620" s="79">
        <f t="shared" si="452"/>
        <v>1879.1907421644321</v>
      </c>
    </row>
    <row r="9621" spans="2:20">
      <c r="B9621" s="62">
        <v>43697</v>
      </c>
      <c r="C9621" s="63">
        <v>15</v>
      </c>
      <c r="D9621" s="64">
        <v>3.0924999999999998</v>
      </c>
      <c r="E9621" s="39"/>
      <c r="F9621" s="53">
        <v>43697</v>
      </c>
      <c r="G9621" s="54">
        <v>15</v>
      </c>
      <c r="H9621" s="55">
        <v>24587.4872767409</v>
      </c>
      <c r="I9621" s="39"/>
      <c r="J9621" s="53">
        <v>43697</v>
      </c>
      <c r="K9621" s="54">
        <v>15</v>
      </c>
      <c r="L9621" s="55">
        <v>-1453.65</v>
      </c>
      <c r="M9621" s="39"/>
      <c r="N9621" s="53">
        <v>43697</v>
      </c>
      <c r="O9621" s="54">
        <v>15</v>
      </c>
      <c r="P9621" s="55">
        <v>12186.737344700199</v>
      </c>
      <c r="Q9621" s="39"/>
      <c r="R9621" s="77">
        <f t="shared" si="450"/>
        <v>-5.912153542322781E-2</v>
      </c>
      <c r="S9621" s="78">
        <f t="shared" si="451"/>
        <v>37687.485238485366</v>
      </c>
      <c r="T9621" s="79">
        <f t="shared" si="452"/>
        <v>-720.49862361826604</v>
      </c>
    </row>
    <row r="9622" spans="2:20">
      <c r="B9622" s="62">
        <v>43697</v>
      </c>
      <c r="C9622" s="63">
        <v>16</v>
      </c>
      <c r="D9622" s="64">
        <v>3.2319499999999999</v>
      </c>
      <c r="E9622" s="39"/>
      <c r="F9622" s="53">
        <v>43697</v>
      </c>
      <c r="G9622" s="54">
        <v>16</v>
      </c>
      <c r="H9622" s="55">
        <v>25459.922710125898</v>
      </c>
      <c r="I9622" s="39"/>
      <c r="J9622" s="53">
        <v>43697</v>
      </c>
      <c r="K9622" s="54">
        <v>16</v>
      </c>
      <c r="L9622" s="55">
        <v>16841.509999999998</v>
      </c>
      <c r="M9622" s="39"/>
      <c r="N9622" s="53">
        <v>43697</v>
      </c>
      <c r="O9622" s="54">
        <v>16</v>
      </c>
      <c r="P9622" s="55">
        <v>12656.6070620626</v>
      </c>
      <c r="Q9622" s="39"/>
      <c r="R9622" s="77">
        <f t="shared" si="450"/>
        <v>0.66149101046963543</v>
      </c>
      <c r="S9622" s="78">
        <f t="shared" si="451"/>
        <v>40905.521194233217</v>
      </c>
      <c r="T9622" s="79">
        <f t="shared" si="452"/>
        <v>8372.2317946009134</v>
      </c>
    </row>
    <row r="9623" spans="2:20">
      <c r="B9623" s="62">
        <v>43697</v>
      </c>
      <c r="C9623" s="63">
        <v>17</v>
      </c>
      <c r="D9623" s="64">
        <v>2.81778</v>
      </c>
      <c r="E9623" s="39"/>
      <c r="F9623" s="53">
        <v>43697</v>
      </c>
      <c r="G9623" s="54">
        <v>17</v>
      </c>
      <c r="H9623" s="55">
        <v>26242.883575625099</v>
      </c>
      <c r="I9623" s="39"/>
      <c r="J9623" s="53">
        <v>43697</v>
      </c>
      <c r="K9623" s="54">
        <v>17</v>
      </c>
      <c r="L9623" s="55">
        <v>3280.58</v>
      </c>
      <c r="M9623" s="39"/>
      <c r="N9623" s="53">
        <v>43697</v>
      </c>
      <c r="O9623" s="54">
        <v>17</v>
      </c>
      <c r="P9623" s="55">
        <v>12909.987080004399</v>
      </c>
      <c r="Q9623" s="39"/>
      <c r="R9623" s="77">
        <f t="shared" si="450"/>
        <v>0.1250083661936856</v>
      </c>
      <c r="S9623" s="78">
        <f t="shared" si="451"/>
        <v>36377.503394294792</v>
      </c>
      <c r="T9623" s="79">
        <f t="shared" si="452"/>
        <v>1613.8563924529399</v>
      </c>
    </row>
    <row r="9624" spans="2:20">
      <c r="B9624" s="62">
        <v>43697</v>
      </c>
      <c r="C9624" s="63">
        <v>18</v>
      </c>
      <c r="D9624" s="64">
        <v>2.4855900000000002</v>
      </c>
      <c r="E9624" s="39"/>
      <c r="F9624" s="53">
        <v>43697</v>
      </c>
      <c r="G9624" s="54">
        <v>18</v>
      </c>
      <c r="H9624" s="55">
        <v>26362.745362235299</v>
      </c>
      <c r="I9624" s="39"/>
      <c r="J9624" s="53">
        <v>43697</v>
      </c>
      <c r="K9624" s="54">
        <v>18</v>
      </c>
      <c r="L9624" s="55">
        <v>347.37</v>
      </c>
      <c r="M9624" s="39"/>
      <c r="N9624" s="53">
        <v>43697</v>
      </c>
      <c r="O9624" s="54">
        <v>18</v>
      </c>
      <c r="P9624" s="55">
        <v>12984.459779299899</v>
      </c>
      <c r="Q9624" s="39"/>
      <c r="R9624" s="77">
        <f t="shared" si="450"/>
        <v>1.3176548770888195E-2</v>
      </c>
      <c r="S9624" s="78">
        <f t="shared" si="451"/>
        <v>32274.043382830037</v>
      </c>
      <c r="T9624" s="79">
        <f t="shared" si="452"/>
        <v>171.0903675455813</v>
      </c>
    </row>
    <row r="9625" spans="2:20">
      <c r="B9625" s="62">
        <v>43697</v>
      </c>
      <c r="C9625" s="63">
        <v>19</v>
      </c>
      <c r="D9625" s="64">
        <v>2.1465299999999998</v>
      </c>
      <c r="E9625" s="39"/>
      <c r="F9625" s="53">
        <v>43697</v>
      </c>
      <c r="G9625" s="54">
        <v>19</v>
      </c>
      <c r="H9625" s="55">
        <v>25909.906248223098</v>
      </c>
      <c r="I9625" s="39"/>
      <c r="J9625" s="53">
        <v>43697</v>
      </c>
      <c r="K9625" s="54">
        <v>19</v>
      </c>
      <c r="L9625" s="55">
        <v>-1377.62</v>
      </c>
      <c r="M9625" s="39"/>
      <c r="N9625" s="53">
        <v>43697</v>
      </c>
      <c r="O9625" s="54">
        <v>19</v>
      </c>
      <c r="P9625" s="55">
        <v>12579.4561329796</v>
      </c>
      <c r="Q9625" s="39"/>
      <c r="R9625" s="77">
        <f t="shared" si="450"/>
        <v>-5.3169625038472577E-2</v>
      </c>
      <c r="S9625" s="78">
        <f t="shared" si="451"/>
        <v>27002.179973124697</v>
      </c>
      <c r="T9625" s="79">
        <f t="shared" si="452"/>
        <v>-668.84496577843959</v>
      </c>
    </row>
    <row r="9626" spans="2:20">
      <c r="B9626" s="62">
        <v>43697</v>
      </c>
      <c r="C9626" s="63">
        <v>20</v>
      </c>
      <c r="D9626" s="64">
        <v>1.7539199999999999</v>
      </c>
      <c r="E9626" s="39"/>
      <c r="F9626" s="53">
        <v>43697</v>
      </c>
      <c r="G9626" s="54">
        <v>20</v>
      </c>
      <c r="H9626" s="55">
        <v>25528.747517194199</v>
      </c>
      <c r="I9626" s="39"/>
      <c r="J9626" s="53">
        <v>43697</v>
      </c>
      <c r="K9626" s="54">
        <v>20</v>
      </c>
      <c r="L9626" s="55">
        <v>-2314.27</v>
      </c>
      <c r="M9626" s="39"/>
      <c r="N9626" s="53">
        <v>43697</v>
      </c>
      <c r="O9626" s="54">
        <v>20</v>
      </c>
      <c r="P9626" s="55">
        <v>12341.1968354897</v>
      </c>
      <c r="Q9626" s="39"/>
      <c r="R9626" s="77">
        <f t="shared" si="450"/>
        <v>-9.0653487737355154E-2</v>
      </c>
      <c r="S9626" s="78">
        <f t="shared" si="451"/>
        <v>21645.471953702094</v>
      </c>
      <c r="T9626" s="79">
        <f t="shared" si="452"/>
        <v>-1118.7725359903518</v>
      </c>
    </row>
    <row r="9627" spans="2:20">
      <c r="B9627" s="62">
        <v>43697</v>
      </c>
      <c r="C9627" s="63">
        <v>21</v>
      </c>
      <c r="D9627" s="64">
        <v>2.8005499999999999</v>
      </c>
      <c r="E9627" s="39"/>
      <c r="F9627" s="53">
        <v>43697</v>
      </c>
      <c r="G9627" s="54">
        <v>21</v>
      </c>
      <c r="H9627" s="55">
        <v>25116.232492453499</v>
      </c>
      <c r="I9627" s="39"/>
      <c r="J9627" s="53">
        <v>43697</v>
      </c>
      <c r="K9627" s="54">
        <v>21</v>
      </c>
      <c r="L9627" s="55">
        <v>12657.54</v>
      </c>
      <c r="M9627" s="39"/>
      <c r="N9627" s="53">
        <v>43697</v>
      </c>
      <c r="O9627" s="54">
        <v>21</v>
      </c>
      <c r="P9627" s="55">
        <v>12214.9175057309</v>
      </c>
      <c r="Q9627" s="39"/>
      <c r="R9627" s="77">
        <f t="shared" si="450"/>
        <v>0.50395854568566856</v>
      </c>
      <c r="S9627" s="78">
        <f t="shared" si="451"/>
        <v>34208.487220674673</v>
      </c>
      <c r="T9627" s="79">
        <f t="shared" si="452"/>
        <v>6155.812061858559</v>
      </c>
    </row>
    <row r="9628" spans="2:20">
      <c r="B9628" s="62">
        <v>43697</v>
      </c>
      <c r="C9628" s="63">
        <v>22</v>
      </c>
      <c r="D9628" s="64">
        <v>2.45174</v>
      </c>
      <c r="E9628" s="39"/>
      <c r="F9628" s="53">
        <v>43697</v>
      </c>
      <c r="G9628" s="54">
        <v>22</v>
      </c>
      <c r="H9628" s="55">
        <v>24962.839886907699</v>
      </c>
      <c r="I9628" s="39"/>
      <c r="J9628" s="53">
        <v>43697</v>
      </c>
      <c r="K9628" s="54">
        <v>22</v>
      </c>
      <c r="L9628" s="55">
        <v>2768.76</v>
      </c>
      <c r="M9628" s="39"/>
      <c r="N9628" s="53">
        <v>43697</v>
      </c>
      <c r="O9628" s="54">
        <v>22</v>
      </c>
      <c r="P9628" s="55">
        <v>12137.277122687499</v>
      </c>
      <c r="Q9628" s="39"/>
      <c r="R9628" s="77">
        <f t="shared" si="450"/>
        <v>0.11091526495157053</v>
      </c>
      <c r="S9628" s="78">
        <f t="shared" si="451"/>
        <v>29757.447812777849</v>
      </c>
      <c r="T9628" s="79">
        <f t="shared" si="452"/>
        <v>1346.2093078535197</v>
      </c>
    </row>
    <row r="9629" spans="2:20">
      <c r="B9629" s="62">
        <v>43697</v>
      </c>
      <c r="C9629" s="63">
        <v>23</v>
      </c>
      <c r="D9629" s="64">
        <v>2.3435899999999998</v>
      </c>
      <c r="E9629" s="39"/>
      <c r="F9629" s="53">
        <v>43697</v>
      </c>
      <c r="G9629" s="54">
        <v>23</v>
      </c>
      <c r="H9629" s="55">
        <v>24932.243399419</v>
      </c>
      <c r="I9629" s="39"/>
      <c r="J9629" s="53">
        <v>43697</v>
      </c>
      <c r="K9629" s="54">
        <v>23</v>
      </c>
      <c r="L9629" s="55">
        <v>3751.56</v>
      </c>
      <c r="M9629" s="39"/>
      <c r="N9629" s="53">
        <v>43697</v>
      </c>
      <c r="O9629" s="54">
        <v>23</v>
      </c>
      <c r="P9629" s="55">
        <v>12107.310716604299</v>
      </c>
      <c r="Q9629" s="39"/>
      <c r="R9629" s="77">
        <f t="shared" si="450"/>
        <v>0.150470214007594</v>
      </c>
      <c r="S9629" s="78">
        <f t="shared" si="451"/>
        <v>28374.572322326669</v>
      </c>
      <c r="T9629" s="79">
        <f t="shared" si="452"/>
        <v>1821.7896345838851</v>
      </c>
    </row>
    <row r="9630" spans="2:20">
      <c r="B9630" s="62">
        <v>43697</v>
      </c>
      <c r="C9630" s="63">
        <v>24</v>
      </c>
      <c r="D9630" s="64">
        <v>1.9421600000000001</v>
      </c>
      <c r="E9630" s="39"/>
      <c r="F9630" s="53">
        <v>43697</v>
      </c>
      <c r="G9630" s="54">
        <v>24</v>
      </c>
      <c r="H9630" s="55">
        <v>24955.2821531683</v>
      </c>
      <c r="I9630" s="39"/>
      <c r="J9630" s="53">
        <v>43697</v>
      </c>
      <c r="K9630" s="54">
        <v>24</v>
      </c>
      <c r="L9630" s="55">
        <v>-1269.1300000000001</v>
      </c>
      <c r="M9630" s="39"/>
      <c r="N9630" s="53">
        <v>43697</v>
      </c>
      <c r="O9630" s="54">
        <v>24</v>
      </c>
      <c r="P9630" s="55">
        <v>12135.972214573299</v>
      </c>
      <c r="Q9630" s="39"/>
      <c r="R9630" s="77">
        <f t="shared" si="450"/>
        <v>-5.0856167131689695E-2</v>
      </c>
      <c r="S9630" s="78">
        <f t="shared" si="451"/>
        <v>23569.999796255681</v>
      </c>
      <c r="T9630" s="79">
        <f t="shared" si="452"/>
        <v>-617.18903124988208</v>
      </c>
    </row>
    <row r="9631" spans="2:20">
      <c r="B9631" s="62">
        <v>43697</v>
      </c>
      <c r="C9631" s="63">
        <v>25</v>
      </c>
      <c r="D9631" s="64">
        <v>1.90212</v>
      </c>
      <c r="E9631" s="39"/>
      <c r="F9631" s="53">
        <v>43697</v>
      </c>
      <c r="G9631" s="54">
        <v>25</v>
      </c>
      <c r="H9631" s="55">
        <v>24842.643212717601</v>
      </c>
      <c r="I9631" s="39"/>
      <c r="J9631" s="53">
        <v>43697</v>
      </c>
      <c r="K9631" s="54">
        <v>25</v>
      </c>
      <c r="L9631" s="55">
        <v>-459.27</v>
      </c>
      <c r="M9631" s="39"/>
      <c r="N9631" s="53">
        <v>43697</v>
      </c>
      <c r="O9631" s="54">
        <v>25</v>
      </c>
      <c r="P9631" s="55">
        <v>12040.182635269501</v>
      </c>
      <c r="Q9631" s="39"/>
      <c r="R9631" s="77">
        <f t="shared" si="450"/>
        <v>-1.8487163224438517E-2</v>
      </c>
      <c r="S9631" s="78">
        <f t="shared" si="451"/>
        <v>22901.872194198822</v>
      </c>
      <c r="T9631" s="79">
        <f t="shared" si="452"/>
        <v>-222.58882163027755</v>
      </c>
    </row>
    <row r="9632" spans="2:20">
      <c r="B9632" s="62">
        <v>43697</v>
      </c>
      <c r="C9632" s="63">
        <v>26</v>
      </c>
      <c r="D9632" s="64">
        <v>1.8483099999999999</v>
      </c>
      <c r="E9632" s="39"/>
      <c r="F9632" s="53">
        <v>43697</v>
      </c>
      <c r="G9632" s="54">
        <v>26</v>
      </c>
      <c r="H9632" s="55">
        <v>24615.026528128001</v>
      </c>
      <c r="I9632" s="39"/>
      <c r="J9632" s="53">
        <v>43697</v>
      </c>
      <c r="K9632" s="54">
        <v>26</v>
      </c>
      <c r="L9632" s="55">
        <v>-4098.09</v>
      </c>
      <c r="M9632" s="39"/>
      <c r="N9632" s="53">
        <v>43697</v>
      </c>
      <c r="O9632" s="54">
        <v>26</v>
      </c>
      <c r="P9632" s="55">
        <v>11924.052085809401</v>
      </c>
      <c r="Q9632" s="39"/>
      <c r="R9632" s="77">
        <f t="shared" si="450"/>
        <v>-0.16648732819024364</v>
      </c>
      <c r="S9632" s="78">
        <f t="shared" si="451"/>
        <v>22039.344710722373</v>
      </c>
      <c r="T9632" s="79">
        <f t="shared" si="452"/>
        <v>-1985.2035729677089</v>
      </c>
    </row>
    <row r="9633" spans="2:20">
      <c r="B9633" s="62">
        <v>43697</v>
      </c>
      <c r="C9633" s="63">
        <v>27</v>
      </c>
      <c r="D9633" s="64">
        <v>1.36836</v>
      </c>
      <c r="E9633" s="39"/>
      <c r="F9633" s="53">
        <v>43697</v>
      </c>
      <c r="G9633" s="54">
        <v>27</v>
      </c>
      <c r="H9633" s="55">
        <v>24239.930108164601</v>
      </c>
      <c r="I9633" s="39"/>
      <c r="J9633" s="53">
        <v>43697</v>
      </c>
      <c r="K9633" s="54">
        <v>27</v>
      </c>
      <c r="L9633" s="55">
        <v>-8448.14</v>
      </c>
      <c r="M9633" s="39"/>
      <c r="N9633" s="53">
        <v>43697</v>
      </c>
      <c r="O9633" s="54">
        <v>27</v>
      </c>
      <c r="P9633" s="55">
        <v>11731.661753660799</v>
      </c>
      <c r="Q9633" s="39"/>
      <c r="R9633" s="77">
        <f t="shared" si="450"/>
        <v>-0.34852163196437846</v>
      </c>
      <c r="S9633" s="78">
        <f t="shared" si="451"/>
        <v>16053.136677239292</v>
      </c>
      <c r="T9633" s="79">
        <f t="shared" si="452"/>
        <v>-4088.7379000399437</v>
      </c>
    </row>
    <row r="9634" spans="2:20">
      <c r="B9634" s="62">
        <v>43697</v>
      </c>
      <c r="C9634" s="63">
        <v>28</v>
      </c>
      <c r="D9634" s="64">
        <v>1.2619800000000001</v>
      </c>
      <c r="E9634" s="39"/>
      <c r="F9634" s="53">
        <v>43697</v>
      </c>
      <c r="G9634" s="54">
        <v>28</v>
      </c>
      <c r="H9634" s="55">
        <v>23788.8990527977</v>
      </c>
      <c r="I9634" s="39"/>
      <c r="J9634" s="53">
        <v>43697</v>
      </c>
      <c r="K9634" s="54">
        <v>28</v>
      </c>
      <c r="L9634" s="55">
        <v>-11498.98</v>
      </c>
      <c r="M9634" s="39"/>
      <c r="N9634" s="53">
        <v>43697</v>
      </c>
      <c r="O9634" s="54">
        <v>28</v>
      </c>
      <c r="P9634" s="55">
        <v>11521.273858508899</v>
      </c>
      <c r="Q9634" s="39"/>
      <c r="R9634" s="77">
        <f t="shared" si="450"/>
        <v>-0.48337587941664995</v>
      </c>
      <c r="S9634" s="78">
        <f t="shared" si="451"/>
        <v>14539.617183961062</v>
      </c>
      <c r="T9634" s="79">
        <f t="shared" si="452"/>
        <v>-5569.1058833567986</v>
      </c>
    </row>
    <row r="9635" spans="2:20">
      <c r="B9635" s="62">
        <v>43697</v>
      </c>
      <c r="C9635" s="63">
        <v>29</v>
      </c>
      <c r="D9635" s="64">
        <v>1.37171</v>
      </c>
      <c r="E9635" s="39"/>
      <c r="F9635" s="53">
        <v>43697</v>
      </c>
      <c r="G9635" s="54">
        <v>29</v>
      </c>
      <c r="H9635" s="55">
        <v>23707.3364007038</v>
      </c>
      <c r="I9635" s="39"/>
      <c r="J9635" s="53">
        <v>43697</v>
      </c>
      <c r="K9635" s="54">
        <v>29</v>
      </c>
      <c r="L9635" s="55">
        <v>-8194.7000000000007</v>
      </c>
      <c r="M9635" s="39"/>
      <c r="N9635" s="53">
        <v>43697</v>
      </c>
      <c r="O9635" s="54">
        <v>29</v>
      </c>
      <c r="P9635" s="55">
        <v>11531.192705830301</v>
      </c>
      <c r="Q9635" s="39"/>
      <c r="R9635" s="77">
        <f t="shared" si="450"/>
        <v>-0.34566093218961219</v>
      </c>
      <c r="S9635" s="78">
        <f t="shared" si="451"/>
        <v>15817.452346514481</v>
      </c>
      <c r="T9635" s="79">
        <f t="shared" si="452"/>
        <v>-3985.8828199553582</v>
      </c>
    </row>
    <row r="9636" spans="2:20">
      <c r="B9636" s="62">
        <v>43697</v>
      </c>
      <c r="C9636" s="63">
        <v>30</v>
      </c>
      <c r="D9636" s="64">
        <v>1.46705</v>
      </c>
      <c r="E9636" s="39"/>
      <c r="F9636" s="53">
        <v>43697</v>
      </c>
      <c r="G9636" s="54">
        <v>30</v>
      </c>
      <c r="H9636" s="55">
        <v>23532.721926250699</v>
      </c>
      <c r="I9636" s="39"/>
      <c r="J9636" s="53">
        <v>43697</v>
      </c>
      <c r="K9636" s="54">
        <v>30</v>
      </c>
      <c r="L9636" s="55">
        <v>-4111.95</v>
      </c>
      <c r="M9636" s="39"/>
      <c r="N9636" s="53">
        <v>43697</v>
      </c>
      <c r="O9636" s="54">
        <v>30</v>
      </c>
      <c r="P9636" s="55">
        <v>11455.4472115688</v>
      </c>
      <c r="Q9636" s="39"/>
      <c r="R9636" s="77">
        <f t="shared" si="450"/>
        <v>-0.17473329319432143</v>
      </c>
      <c r="S9636" s="78">
        <f t="shared" si="451"/>
        <v>16805.71383173201</v>
      </c>
      <c r="T9636" s="79">
        <f t="shared" si="452"/>
        <v>-2001.648016291123</v>
      </c>
    </row>
    <row r="9637" spans="2:20">
      <c r="B9637" s="62">
        <v>43697</v>
      </c>
      <c r="C9637" s="63">
        <v>31</v>
      </c>
      <c r="D9637" s="64">
        <v>1.2840100000000001</v>
      </c>
      <c r="E9637" s="39"/>
      <c r="F9637" s="53">
        <v>43697</v>
      </c>
      <c r="G9637" s="54">
        <v>31</v>
      </c>
      <c r="H9637" s="55">
        <v>23725.902617915101</v>
      </c>
      <c r="I9637" s="39"/>
      <c r="J9637" s="53">
        <v>43697</v>
      </c>
      <c r="K9637" s="54">
        <v>31</v>
      </c>
      <c r="L9637" s="55">
        <v>-7646.83</v>
      </c>
      <c r="M9637" s="39"/>
      <c r="N9637" s="53">
        <v>43697</v>
      </c>
      <c r="O9637" s="54">
        <v>31</v>
      </c>
      <c r="P9637" s="55">
        <v>11664.012341354</v>
      </c>
      <c r="Q9637" s="39"/>
      <c r="R9637" s="77">
        <f t="shared" si="450"/>
        <v>-0.32229880241630871</v>
      </c>
      <c r="S9637" s="78">
        <f t="shared" si="451"/>
        <v>14976.708486421951</v>
      </c>
      <c r="T9637" s="79">
        <f t="shared" si="452"/>
        <v>-3759.2972089874393</v>
      </c>
    </row>
    <row r="9638" spans="2:20">
      <c r="B9638" s="62">
        <v>43697</v>
      </c>
      <c r="C9638" s="63">
        <v>32</v>
      </c>
      <c r="D9638" s="64">
        <v>1.4657800000000001</v>
      </c>
      <c r="E9638" s="39"/>
      <c r="F9638" s="53">
        <v>43697</v>
      </c>
      <c r="G9638" s="54">
        <v>32</v>
      </c>
      <c r="H9638" s="55">
        <v>24201.7189118512</v>
      </c>
      <c r="I9638" s="39"/>
      <c r="J9638" s="53">
        <v>43697</v>
      </c>
      <c r="K9638" s="54">
        <v>32</v>
      </c>
      <c r="L9638" s="55">
        <v>-6326.6</v>
      </c>
      <c r="M9638" s="39"/>
      <c r="N9638" s="53">
        <v>43697</v>
      </c>
      <c r="O9638" s="54">
        <v>32</v>
      </c>
      <c r="P9638" s="55">
        <v>11911.271751031099</v>
      </c>
      <c r="Q9638" s="39"/>
      <c r="R9638" s="77">
        <f t="shared" si="450"/>
        <v>-0.26141118418254022</v>
      </c>
      <c r="S9638" s="78">
        <f t="shared" si="451"/>
        <v>17459.303907226367</v>
      </c>
      <c r="T9638" s="79">
        <f t="shared" si="452"/>
        <v>-3113.7396535570792</v>
      </c>
    </row>
    <row r="9639" spans="2:20">
      <c r="B9639" s="62">
        <v>43697</v>
      </c>
      <c r="C9639" s="63">
        <v>33</v>
      </c>
      <c r="D9639" s="64">
        <v>1.7184200000000001</v>
      </c>
      <c r="E9639" s="39"/>
      <c r="F9639" s="53">
        <v>43697</v>
      </c>
      <c r="G9639" s="54">
        <v>33</v>
      </c>
      <c r="H9639" s="55">
        <v>24886.737583906201</v>
      </c>
      <c r="I9639" s="39"/>
      <c r="J9639" s="53">
        <v>43697</v>
      </c>
      <c r="K9639" s="54">
        <v>33</v>
      </c>
      <c r="L9639" s="55">
        <v>-4253.5</v>
      </c>
      <c r="M9639" s="39"/>
      <c r="N9639" s="53">
        <v>43697</v>
      </c>
      <c r="O9639" s="54">
        <v>33</v>
      </c>
      <c r="P9639" s="55">
        <v>12224.8699846809</v>
      </c>
      <c r="Q9639" s="39"/>
      <c r="R9639" s="77">
        <f t="shared" si="450"/>
        <v>-0.17091432678386342</v>
      </c>
      <c r="S9639" s="78">
        <f t="shared" si="451"/>
        <v>21007.46107907535</v>
      </c>
      <c r="T9639" s="79">
        <f t="shared" si="452"/>
        <v>-2089.4054234519949</v>
      </c>
    </row>
    <row r="9640" spans="2:20">
      <c r="B9640" s="62">
        <v>43697</v>
      </c>
      <c r="C9640" s="63">
        <v>34</v>
      </c>
      <c r="D9640" s="64">
        <v>1.99299</v>
      </c>
      <c r="E9640" s="39"/>
      <c r="F9640" s="53">
        <v>43697</v>
      </c>
      <c r="G9640" s="54">
        <v>34</v>
      </c>
      <c r="H9640" s="55">
        <v>26270.205649510099</v>
      </c>
      <c r="I9640" s="39"/>
      <c r="J9640" s="53">
        <v>43697</v>
      </c>
      <c r="K9640" s="54">
        <v>34</v>
      </c>
      <c r="L9640" s="55">
        <v>-581.54</v>
      </c>
      <c r="M9640" s="39"/>
      <c r="N9640" s="53">
        <v>43697</v>
      </c>
      <c r="O9640" s="54">
        <v>34</v>
      </c>
      <c r="P9640" s="55">
        <v>13058.7124577621</v>
      </c>
      <c r="Q9640" s="39"/>
      <c r="R9640" s="77">
        <f t="shared" si="450"/>
        <v>-2.2136865152817896E-2</v>
      </c>
      <c r="S9640" s="78">
        <f t="shared" si="451"/>
        <v>26025.883341195287</v>
      </c>
      <c r="T9640" s="79">
        <f t="shared" si="452"/>
        <v>-289.07895674690275</v>
      </c>
    </row>
    <row r="9641" spans="2:20">
      <c r="B9641" s="62">
        <v>43697</v>
      </c>
      <c r="C9641" s="63">
        <v>35</v>
      </c>
      <c r="D9641" s="64">
        <v>2.34151</v>
      </c>
      <c r="E9641" s="39"/>
      <c r="F9641" s="53">
        <v>43697</v>
      </c>
      <c r="G9641" s="54">
        <v>35</v>
      </c>
      <c r="H9641" s="55">
        <v>26665.971436815202</v>
      </c>
      <c r="I9641" s="39"/>
      <c r="J9641" s="53">
        <v>43697</v>
      </c>
      <c r="K9641" s="54">
        <v>35</v>
      </c>
      <c r="L9641" s="55">
        <v>-766.58</v>
      </c>
      <c r="M9641" s="39"/>
      <c r="N9641" s="53">
        <v>43697</v>
      </c>
      <c r="O9641" s="54">
        <v>35</v>
      </c>
      <c r="P9641" s="55">
        <v>12976.644207605101</v>
      </c>
      <c r="Q9641" s="39"/>
      <c r="R9641" s="77">
        <f t="shared" si="450"/>
        <v>-2.8747499479492244E-2</v>
      </c>
      <c r="S9641" s="78">
        <f t="shared" si="451"/>
        <v>30384.94217854942</v>
      </c>
      <c r="T9641" s="79">
        <f t="shared" si="452"/>
        <v>-373.04607260368368</v>
      </c>
    </row>
    <row r="9642" spans="2:20">
      <c r="B9642" s="62">
        <v>43697</v>
      </c>
      <c r="C9642" s="63">
        <v>36</v>
      </c>
      <c r="D9642" s="64">
        <v>2.4023699999999999</v>
      </c>
      <c r="E9642" s="39"/>
      <c r="F9642" s="53">
        <v>43697</v>
      </c>
      <c r="G9642" s="54">
        <v>36</v>
      </c>
      <c r="H9642" s="55">
        <v>27122.569538585602</v>
      </c>
      <c r="I9642" s="39"/>
      <c r="J9642" s="53">
        <v>43697</v>
      </c>
      <c r="K9642" s="54">
        <v>36</v>
      </c>
      <c r="L9642" s="55">
        <v>3762.89</v>
      </c>
      <c r="M9642" s="39"/>
      <c r="N9642" s="53">
        <v>43697</v>
      </c>
      <c r="O9642" s="54">
        <v>36</v>
      </c>
      <c r="P9642" s="55">
        <v>13223.193772463101</v>
      </c>
      <c r="Q9642" s="39"/>
      <c r="R9642" s="77">
        <f t="shared" si="450"/>
        <v>0.13873648640283764</v>
      </c>
      <c r="S9642" s="78">
        <f t="shared" si="451"/>
        <v>31767.004023152178</v>
      </c>
      <c r="T9642" s="79">
        <f t="shared" si="452"/>
        <v>1834.5394430154145</v>
      </c>
    </row>
    <row r="9643" spans="2:20">
      <c r="B9643" s="62">
        <v>43697</v>
      </c>
      <c r="C9643" s="63">
        <v>37</v>
      </c>
      <c r="D9643" s="64">
        <v>2.21096</v>
      </c>
      <c r="E9643" s="39"/>
      <c r="F9643" s="53">
        <v>43697</v>
      </c>
      <c r="G9643" s="54">
        <v>37</v>
      </c>
      <c r="H9643" s="55">
        <v>27781.3269699503</v>
      </c>
      <c r="I9643" s="39"/>
      <c r="J9643" s="53">
        <v>43697</v>
      </c>
      <c r="K9643" s="54">
        <v>37</v>
      </c>
      <c r="L9643" s="55">
        <v>3181.81</v>
      </c>
      <c r="M9643" s="39"/>
      <c r="N9643" s="53">
        <v>43697</v>
      </c>
      <c r="O9643" s="54">
        <v>37</v>
      </c>
      <c r="P9643" s="55">
        <v>13716.047251338699</v>
      </c>
      <c r="Q9643" s="39"/>
      <c r="R9643" s="77">
        <f t="shared" si="450"/>
        <v>0.11453052632948771</v>
      </c>
      <c r="S9643" s="78">
        <f t="shared" si="451"/>
        <v>30325.63183081981</v>
      </c>
      <c r="T9643" s="79">
        <f t="shared" si="452"/>
        <v>1570.9061108559445</v>
      </c>
    </row>
    <row r="9644" spans="2:20">
      <c r="B9644" s="62">
        <v>43697</v>
      </c>
      <c r="C9644" s="63">
        <v>38</v>
      </c>
      <c r="D9644" s="64">
        <v>2.2152400000000001</v>
      </c>
      <c r="E9644" s="39"/>
      <c r="F9644" s="53">
        <v>43697</v>
      </c>
      <c r="G9644" s="54">
        <v>38</v>
      </c>
      <c r="H9644" s="55">
        <v>28289.2146044978</v>
      </c>
      <c r="I9644" s="39"/>
      <c r="J9644" s="53">
        <v>43697</v>
      </c>
      <c r="K9644" s="54">
        <v>38</v>
      </c>
      <c r="L9644" s="55">
        <v>3353.39</v>
      </c>
      <c r="M9644" s="39"/>
      <c r="N9644" s="53">
        <v>43697</v>
      </c>
      <c r="O9644" s="54">
        <v>38</v>
      </c>
      <c r="P9644" s="55">
        <v>13964.647212596499</v>
      </c>
      <c r="Q9644" s="39"/>
      <c r="R9644" s="77">
        <f t="shared" si="450"/>
        <v>0.11853952281399968</v>
      </c>
      <c r="S9644" s="78">
        <f t="shared" si="451"/>
        <v>30935.04509123227</v>
      </c>
      <c r="T9644" s="79">
        <f t="shared" si="452"/>
        <v>1655.3626168470398</v>
      </c>
    </row>
    <row r="9645" spans="2:20">
      <c r="B9645" s="62">
        <v>43697</v>
      </c>
      <c r="C9645" s="63">
        <v>39</v>
      </c>
      <c r="D9645" s="64">
        <v>2.1261800000000002</v>
      </c>
      <c r="E9645" s="39"/>
      <c r="F9645" s="53">
        <v>43697</v>
      </c>
      <c r="G9645" s="54">
        <v>39</v>
      </c>
      <c r="H9645" s="55">
        <v>28237.154478135701</v>
      </c>
      <c r="I9645" s="39"/>
      <c r="J9645" s="53">
        <v>43697</v>
      </c>
      <c r="K9645" s="54">
        <v>39</v>
      </c>
      <c r="L9645" s="55">
        <v>-432.36</v>
      </c>
      <c r="M9645" s="39"/>
      <c r="N9645" s="53">
        <v>43697</v>
      </c>
      <c r="O9645" s="54">
        <v>39</v>
      </c>
      <c r="P9645" s="55">
        <v>13714.794069052199</v>
      </c>
      <c r="Q9645" s="39"/>
      <c r="R9645" s="77">
        <f t="shared" si="450"/>
        <v>-1.5311741143562483E-2</v>
      </c>
      <c r="S9645" s="78">
        <f t="shared" si="451"/>
        <v>29160.120853737408</v>
      </c>
      <c r="T9645" s="79">
        <f t="shared" si="452"/>
        <v>-209.99737662259329</v>
      </c>
    </row>
    <row r="9646" spans="2:20">
      <c r="B9646" s="62">
        <v>43697</v>
      </c>
      <c r="C9646" s="63">
        <v>40</v>
      </c>
      <c r="D9646" s="64">
        <v>2.4452099999999999</v>
      </c>
      <c r="E9646" s="39"/>
      <c r="F9646" s="53">
        <v>43697</v>
      </c>
      <c r="G9646" s="54">
        <v>40</v>
      </c>
      <c r="H9646" s="55">
        <v>28010.942558085299</v>
      </c>
      <c r="I9646" s="39"/>
      <c r="J9646" s="53">
        <v>43697</v>
      </c>
      <c r="K9646" s="54">
        <v>40</v>
      </c>
      <c r="L9646" s="55">
        <v>8521.01</v>
      </c>
      <c r="M9646" s="39"/>
      <c r="N9646" s="53">
        <v>43697</v>
      </c>
      <c r="O9646" s="54">
        <v>40</v>
      </c>
      <c r="P9646" s="55">
        <v>13588.209471107501</v>
      </c>
      <c r="Q9646" s="39"/>
      <c r="R9646" s="77">
        <f t="shared" si="450"/>
        <v>0.30420290150287815</v>
      </c>
      <c r="S9646" s="78">
        <f t="shared" si="451"/>
        <v>33226.025680846768</v>
      </c>
      <c r="T9646" s="79">
        <f t="shared" si="452"/>
        <v>4133.572747339791</v>
      </c>
    </row>
    <row r="9647" spans="2:20">
      <c r="B9647" s="62">
        <v>43697</v>
      </c>
      <c r="C9647" s="63">
        <v>41</v>
      </c>
      <c r="D9647" s="64">
        <v>2.1432799999999999</v>
      </c>
      <c r="E9647" s="39"/>
      <c r="F9647" s="53">
        <v>43697</v>
      </c>
      <c r="G9647" s="54">
        <v>41</v>
      </c>
      <c r="H9647" s="55">
        <v>28011.674920667101</v>
      </c>
      <c r="I9647" s="39"/>
      <c r="J9647" s="53">
        <v>43697</v>
      </c>
      <c r="K9647" s="54">
        <v>41</v>
      </c>
      <c r="L9647" s="55">
        <v>2142.56</v>
      </c>
      <c r="M9647" s="39"/>
      <c r="N9647" s="53">
        <v>43697</v>
      </c>
      <c r="O9647" s="54">
        <v>41</v>
      </c>
      <c r="P9647" s="55">
        <v>13582.6443878235</v>
      </c>
      <c r="Q9647" s="39"/>
      <c r="R9647" s="77">
        <f t="shared" si="450"/>
        <v>7.6488107407644251E-2</v>
      </c>
      <c r="S9647" s="78">
        <f t="shared" si="451"/>
        <v>29111.410063534349</v>
      </c>
      <c r="T9647" s="79">
        <f t="shared" si="452"/>
        <v>1038.9107628156803</v>
      </c>
    </row>
    <row r="9648" spans="2:20">
      <c r="B9648" s="62">
        <v>43697</v>
      </c>
      <c r="C9648" s="63">
        <v>42</v>
      </c>
      <c r="D9648" s="64">
        <v>2.61504</v>
      </c>
      <c r="E9648" s="39"/>
      <c r="F9648" s="53">
        <v>43697</v>
      </c>
      <c r="G9648" s="54">
        <v>42</v>
      </c>
      <c r="H9648" s="55">
        <v>28376.069642586499</v>
      </c>
      <c r="I9648" s="39"/>
      <c r="J9648" s="53">
        <v>43697</v>
      </c>
      <c r="K9648" s="54">
        <v>42</v>
      </c>
      <c r="L9648" s="55">
        <v>7771.28</v>
      </c>
      <c r="M9648" s="39"/>
      <c r="N9648" s="53">
        <v>43697</v>
      </c>
      <c r="O9648" s="54">
        <v>42</v>
      </c>
      <c r="P9648" s="55">
        <v>13759.769771879901</v>
      </c>
      <c r="Q9648" s="39"/>
      <c r="R9648" s="77">
        <f t="shared" si="450"/>
        <v>0.27386738536675098</v>
      </c>
      <c r="S9648" s="78">
        <f t="shared" si="451"/>
        <v>35982.348344256818</v>
      </c>
      <c r="T9648" s="79">
        <f t="shared" si="452"/>
        <v>3768.352170673204</v>
      </c>
    </row>
    <row r="9649" spans="2:20">
      <c r="B9649" s="62">
        <v>43697</v>
      </c>
      <c r="C9649" s="63">
        <v>43</v>
      </c>
      <c r="D9649" s="64">
        <v>1.98959</v>
      </c>
      <c r="E9649" s="39"/>
      <c r="F9649" s="53">
        <v>43697</v>
      </c>
      <c r="G9649" s="54">
        <v>43</v>
      </c>
      <c r="H9649" s="55">
        <v>27788.934759230899</v>
      </c>
      <c r="I9649" s="39"/>
      <c r="J9649" s="53">
        <v>43697</v>
      </c>
      <c r="K9649" s="54">
        <v>43</v>
      </c>
      <c r="L9649" s="55">
        <v>-2003.88</v>
      </c>
      <c r="M9649" s="39"/>
      <c r="N9649" s="53">
        <v>43697</v>
      </c>
      <c r="O9649" s="54">
        <v>43</v>
      </c>
      <c r="P9649" s="55">
        <v>13529.6214859911</v>
      </c>
      <c r="Q9649" s="39"/>
      <c r="R9649" s="77">
        <f t="shared" si="450"/>
        <v>-7.2110716634589719E-2</v>
      </c>
      <c r="S9649" s="78">
        <f t="shared" si="451"/>
        <v>26918.399612313031</v>
      </c>
      <c r="T9649" s="79">
        <f t="shared" si="452"/>
        <v>-975.63070114956088</v>
      </c>
    </row>
    <row r="9650" spans="2:20">
      <c r="B9650" s="62">
        <v>43697</v>
      </c>
      <c r="C9650" s="63">
        <v>44</v>
      </c>
      <c r="D9650" s="64">
        <v>1.8766499999999999</v>
      </c>
      <c r="E9650" s="39"/>
      <c r="F9650" s="53">
        <v>43697</v>
      </c>
      <c r="G9650" s="54">
        <v>44</v>
      </c>
      <c r="H9650" s="55">
        <v>26566.9327550833</v>
      </c>
      <c r="I9650" s="39"/>
      <c r="J9650" s="53">
        <v>43697</v>
      </c>
      <c r="K9650" s="54">
        <v>44</v>
      </c>
      <c r="L9650" s="55">
        <v>-5224.97</v>
      </c>
      <c r="M9650" s="39"/>
      <c r="N9650" s="53">
        <v>43697</v>
      </c>
      <c r="O9650" s="54">
        <v>44</v>
      </c>
      <c r="P9650" s="55">
        <v>12892.0930861086</v>
      </c>
      <c r="Q9650" s="39"/>
      <c r="R9650" s="77">
        <f t="shared" si="450"/>
        <v>-0.19667193229147831</v>
      </c>
      <c r="S9650" s="78">
        <f t="shared" si="451"/>
        <v>24193.946490045702</v>
      </c>
      <c r="T9650" s="79">
        <f t="shared" si="452"/>
        <v>-2535.5128585265861</v>
      </c>
    </row>
    <row r="9651" spans="2:20">
      <c r="B9651" s="62">
        <v>43697</v>
      </c>
      <c r="C9651" s="63">
        <v>45</v>
      </c>
      <c r="D9651" s="64">
        <v>1.49735</v>
      </c>
      <c r="E9651" s="39"/>
      <c r="F9651" s="53">
        <v>43697</v>
      </c>
      <c r="G9651" s="54">
        <v>45</v>
      </c>
      <c r="H9651" s="55">
        <v>25081.646212468801</v>
      </c>
      <c r="I9651" s="39"/>
      <c r="J9651" s="53">
        <v>43697</v>
      </c>
      <c r="K9651" s="54">
        <v>45</v>
      </c>
      <c r="L9651" s="55">
        <v>-6612.31</v>
      </c>
      <c r="M9651" s="39"/>
      <c r="N9651" s="53">
        <v>43697</v>
      </c>
      <c r="O9651" s="54">
        <v>45</v>
      </c>
      <c r="P9651" s="55">
        <v>12056.1796887457</v>
      </c>
      <c r="Q9651" s="39"/>
      <c r="R9651" s="77">
        <f t="shared" si="450"/>
        <v>-0.2636314197236716</v>
      </c>
      <c r="S9651" s="78">
        <f t="shared" si="451"/>
        <v>18052.320656943375</v>
      </c>
      <c r="T9651" s="79">
        <f t="shared" si="452"/>
        <v>-3178.3877677877222</v>
      </c>
    </row>
    <row r="9652" spans="2:20">
      <c r="B9652" s="62">
        <v>43697</v>
      </c>
      <c r="C9652" s="63">
        <v>46</v>
      </c>
      <c r="D9652" s="64">
        <v>1.2854000000000001</v>
      </c>
      <c r="E9652" s="39"/>
      <c r="F9652" s="53">
        <v>43697</v>
      </c>
      <c r="G9652" s="54">
        <v>46</v>
      </c>
      <c r="H9652" s="55">
        <v>23378.526655067199</v>
      </c>
      <c r="I9652" s="39"/>
      <c r="J9652" s="53">
        <v>43697</v>
      </c>
      <c r="K9652" s="54">
        <v>46</v>
      </c>
      <c r="L9652" s="55">
        <v>-12347.79</v>
      </c>
      <c r="M9652" s="39"/>
      <c r="N9652" s="53">
        <v>43697</v>
      </c>
      <c r="O9652" s="54">
        <v>46</v>
      </c>
      <c r="P9652" s="55">
        <v>11193.8036636868</v>
      </c>
      <c r="Q9652" s="39"/>
      <c r="R9652" s="77">
        <f t="shared" si="450"/>
        <v>-0.52816801427149251</v>
      </c>
      <c r="S9652" s="78">
        <f t="shared" si="451"/>
        <v>14388.515229303013</v>
      </c>
      <c r="T9652" s="79">
        <f t="shared" si="452"/>
        <v>-5912.209053194415</v>
      </c>
    </row>
    <row r="9653" spans="2:20">
      <c r="B9653" s="62">
        <v>43697</v>
      </c>
      <c r="C9653" s="63">
        <v>47</v>
      </c>
      <c r="D9653" s="64">
        <v>3.8355199999999998</v>
      </c>
      <c r="E9653" s="39"/>
      <c r="F9653" s="53">
        <v>43697</v>
      </c>
      <c r="G9653" s="54">
        <v>47</v>
      </c>
      <c r="H9653" s="55">
        <v>21590.828573402501</v>
      </c>
      <c r="I9653" s="39"/>
      <c r="J9653" s="53">
        <v>43697</v>
      </c>
      <c r="K9653" s="54">
        <v>47</v>
      </c>
      <c r="L9653" s="55">
        <v>20047.25</v>
      </c>
      <c r="M9653" s="39"/>
      <c r="N9653" s="53">
        <v>43697</v>
      </c>
      <c r="O9653" s="54">
        <v>47</v>
      </c>
      <c r="P9653" s="55">
        <v>10293.9782423208</v>
      </c>
      <c r="Q9653" s="39"/>
      <c r="R9653" s="77">
        <f t="shared" si="450"/>
        <v>0.92850767314673521</v>
      </c>
      <c r="S9653" s="78">
        <f t="shared" si="451"/>
        <v>39482.759427986275</v>
      </c>
      <c r="T9653" s="79">
        <f t="shared" si="452"/>
        <v>9558.0377852004058</v>
      </c>
    </row>
    <row r="9654" spans="2:20">
      <c r="B9654" s="62">
        <v>43697</v>
      </c>
      <c r="C9654" s="63">
        <v>48</v>
      </c>
      <c r="D9654" s="64">
        <v>3.88253</v>
      </c>
      <c r="E9654" s="39"/>
      <c r="F9654" s="53">
        <v>43697</v>
      </c>
      <c r="G9654" s="54">
        <v>48</v>
      </c>
      <c r="H9654" s="55">
        <v>20033.794197932701</v>
      </c>
      <c r="I9654" s="39"/>
      <c r="J9654" s="53">
        <v>43697</v>
      </c>
      <c r="K9654" s="54">
        <v>48</v>
      </c>
      <c r="L9654" s="55">
        <v>23069.34</v>
      </c>
      <c r="M9654" s="39"/>
      <c r="N9654" s="53">
        <v>43697</v>
      </c>
      <c r="O9654" s="54">
        <v>48</v>
      </c>
      <c r="P9654" s="55">
        <v>9444.2555497862995</v>
      </c>
      <c r="Q9654" s="39"/>
      <c r="R9654" s="77">
        <f t="shared" si="450"/>
        <v>1.1515212631255112</v>
      </c>
      <c r="S9654" s="78">
        <f t="shared" si="451"/>
        <v>36667.605499711804</v>
      </c>
      <c r="T9654" s="79">
        <f t="shared" si="452"/>
        <v>10875.261079970038</v>
      </c>
    </row>
    <row r="9655" spans="2:20">
      <c r="B9655" s="62">
        <v>43698</v>
      </c>
      <c r="C9655" s="63">
        <v>1</v>
      </c>
      <c r="D9655" s="64">
        <v>4.5331799999999998</v>
      </c>
      <c r="E9655" s="39"/>
      <c r="F9655" s="53">
        <v>43698</v>
      </c>
      <c r="G9655" s="54">
        <v>1</v>
      </c>
      <c r="H9655" s="55">
        <v>19265.248105480401</v>
      </c>
      <c r="I9655" s="39"/>
      <c r="J9655" s="53">
        <v>43698</v>
      </c>
      <c r="K9655" s="54">
        <v>1</v>
      </c>
      <c r="L9655" s="55">
        <v>15518.98</v>
      </c>
      <c r="M9655" s="39"/>
      <c r="N9655" s="53">
        <v>43698</v>
      </c>
      <c r="O9655" s="54">
        <v>1</v>
      </c>
      <c r="P9655" s="55">
        <v>9203.8972707302</v>
      </c>
      <c r="Q9655" s="39"/>
      <c r="R9655" s="77">
        <f t="shared" si="450"/>
        <v>0.80554270129463335</v>
      </c>
      <c r="S9655" s="78">
        <f t="shared" si="451"/>
        <v>41722.923029728729</v>
      </c>
      <c r="T9655" s="79">
        <f t="shared" si="452"/>
        <v>7414.1322699023085</v>
      </c>
    </row>
    <row r="9656" spans="2:20">
      <c r="B9656" s="62">
        <v>43698</v>
      </c>
      <c r="C9656" s="63">
        <v>2</v>
      </c>
      <c r="D9656" s="64">
        <v>4.1265700000000001</v>
      </c>
      <c r="E9656" s="39"/>
      <c r="F9656" s="53">
        <v>43698</v>
      </c>
      <c r="G9656" s="54">
        <v>2</v>
      </c>
      <c r="H9656" s="55">
        <v>18539.367662228098</v>
      </c>
      <c r="I9656" s="39"/>
      <c r="J9656" s="53">
        <v>43698</v>
      </c>
      <c r="K9656" s="54">
        <v>2</v>
      </c>
      <c r="L9656" s="55">
        <v>7725.34</v>
      </c>
      <c r="M9656" s="39"/>
      <c r="N9656" s="53">
        <v>43698</v>
      </c>
      <c r="O9656" s="54">
        <v>2</v>
      </c>
      <c r="P9656" s="55">
        <v>8819.4503217661004</v>
      </c>
      <c r="Q9656" s="39"/>
      <c r="R9656" s="77">
        <f t="shared" si="450"/>
        <v>0.41669921761892248</v>
      </c>
      <c r="S9656" s="78">
        <f t="shared" si="451"/>
        <v>36394.07911429034</v>
      </c>
      <c r="T9656" s="79">
        <f t="shared" si="452"/>
        <v>3675.0580489088879</v>
      </c>
    </row>
    <row r="9657" spans="2:20">
      <c r="B9657" s="62">
        <v>43698</v>
      </c>
      <c r="C9657" s="63">
        <v>3</v>
      </c>
      <c r="D9657" s="64">
        <v>4.0634199999999998</v>
      </c>
      <c r="E9657" s="39"/>
      <c r="F9657" s="53">
        <v>43698</v>
      </c>
      <c r="G9657" s="54">
        <v>3</v>
      </c>
      <c r="H9657" s="55">
        <v>18113.955779192602</v>
      </c>
      <c r="I9657" s="39"/>
      <c r="J9657" s="53">
        <v>43698</v>
      </c>
      <c r="K9657" s="54">
        <v>3</v>
      </c>
      <c r="L9657" s="55">
        <v>6226.5</v>
      </c>
      <c r="M9657" s="39"/>
      <c r="N9657" s="53">
        <v>43698</v>
      </c>
      <c r="O9657" s="54">
        <v>3</v>
      </c>
      <c r="P9657" s="55">
        <v>8577.8771800125996</v>
      </c>
      <c r="Q9657" s="39"/>
      <c r="R9657" s="77">
        <f t="shared" si="450"/>
        <v>0.34374048804692042</v>
      </c>
      <c r="S9657" s="78">
        <f t="shared" si="451"/>
        <v>34855.517690806795</v>
      </c>
      <c r="T9657" s="79">
        <f t="shared" si="452"/>
        <v>2948.5636882640724</v>
      </c>
    </row>
    <row r="9658" spans="2:20">
      <c r="B9658" s="62">
        <v>43698</v>
      </c>
      <c r="C9658" s="63">
        <v>4</v>
      </c>
      <c r="D9658" s="64">
        <v>4.0226800000000003</v>
      </c>
      <c r="E9658" s="39"/>
      <c r="F9658" s="53">
        <v>43698</v>
      </c>
      <c r="G9658" s="54">
        <v>4</v>
      </c>
      <c r="H9658" s="55">
        <v>17903.8497171979</v>
      </c>
      <c r="I9658" s="39"/>
      <c r="J9658" s="53">
        <v>43698</v>
      </c>
      <c r="K9658" s="54">
        <v>4</v>
      </c>
      <c r="L9658" s="55">
        <v>3740.07</v>
      </c>
      <c r="M9658" s="39"/>
      <c r="N9658" s="53">
        <v>43698</v>
      </c>
      <c r="O9658" s="54">
        <v>4</v>
      </c>
      <c r="P9658" s="55">
        <v>8446.0029806619004</v>
      </c>
      <c r="Q9658" s="39"/>
      <c r="R9658" s="77">
        <f t="shared" si="450"/>
        <v>0.2088975309264019</v>
      </c>
      <c r="S9658" s="78">
        <f t="shared" si="451"/>
        <v>33975.567270249019</v>
      </c>
      <c r="T9658" s="79">
        <f t="shared" si="452"/>
        <v>1764.3491688573019</v>
      </c>
    </row>
    <row r="9659" spans="2:20">
      <c r="B9659" s="62">
        <v>43698</v>
      </c>
      <c r="C9659" s="63">
        <v>5</v>
      </c>
      <c r="D9659" s="64">
        <v>4.1153599999999999</v>
      </c>
      <c r="E9659" s="39"/>
      <c r="F9659" s="53">
        <v>43698</v>
      </c>
      <c r="G9659" s="54">
        <v>5</v>
      </c>
      <c r="H9659" s="55">
        <v>17884.0780708987</v>
      </c>
      <c r="I9659" s="39"/>
      <c r="J9659" s="53">
        <v>43698</v>
      </c>
      <c r="K9659" s="54">
        <v>5</v>
      </c>
      <c r="L9659" s="55">
        <v>2706.55</v>
      </c>
      <c r="M9659" s="39"/>
      <c r="N9659" s="53">
        <v>43698</v>
      </c>
      <c r="O9659" s="54">
        <v>5</v>
      </c>
      <c r="P9659" s="55">
        <v>8431.9745081677993</v>
      </c>
      <c r="Q9659" s="39"/>
      <c r="R9659" s="77">
        <f t="shared" si="450"/>
        <v>0.15133852521054178</v>
      </c>
      <c r="S9659" s="78">
        <f t="shared" si="451"/>
        <v>34700.610611933436</v>
      </c>
      <c r="T9659" s="79">
        <f t="shared" si="452"/>
        <v>1276.082586678998</v>
      </c>
    </row>
    <row r="9660" spans="2:20">
      <c r="B9660" s="62">
        <v>43698</v>
      </c>
      <c r="C9660" s="63">
        <v>6</v>
      </c>
      <c r="D9660" s="64">
        <v>3.8487399999999998</v>
      </c>
      <c r="E9660" s="39"/>
      <c r="F9660" s="53">
        <v>43698</v>
      </c>
      <c r="G9660" s="54">
        <v>6</v>
      </c>
      <c r="H9660" s="55">
        <v>17644.759220055701</v>
      </c>
      <c r="I9660" s="39"/>
      <c r="J9660" s="53">
        <v>43698</v>
      </c>
      <c r="K9660" s="54">
        <v>6</v>
      </c>
      <c r="L9660" s="55">
        <v>-4419.96</v>
      </c>
      <c r="M9660" s="39"/>
      <c r="N9660" s="53">
        <v>43698</v>
      </c>
      <c r="O9660" s="54">
        <v>6</v>
      </c>
      <c r="P9660" s="55">
        <v>8313.7713605345998</v>
      </c>
      <c r="Q9660" s="39"/>
      <c r="R9660" s="77">
        <f t="shared" si="450"/>
        <v>-0.25049704248591309</v>
      </c>
      <c r="S9660" s="78">
        <f t="shared" si="451"/>
        <v>31997.544386143934</v>
      </c>
      <c r="T9660" s="79">
        <f t="shared" si="452"/>
        <v>-2082.5751377180031</v>
      </c>
    </row>
    <row r="9661" spans="2:20">
      <c r="B9661" s="62">
        <v>43698</v>
      </c>
      <c r="C9661" s="63">
        <v>7</v>
      </c>
      <c r="D9661" s="64">
        <v>3.9624999999999999</v>
      </c>
      <c r="E9661" s="39"/>
      <c r="F9661" s="53">
        <v>43698</v>
      </c>
      <c r="G9661" s="54">
        <v>7</v>
      </c>
      <c r="H9661" s="55">
        <v>17803.8327683774</v>
      </c>
      <c r="I9661" s="39"/>
      <c r="J9661" s="53">
        <v>43698</v>
      </c>
      <c r="K9661" s="54">
        <v>7</v>
      </c>
      <c r="L9661" s="55">
        <v>-724.92</v>
      </c>
      <c r="M9661" s="39"/>
      <c r="N9661" s="53">
        <v>43698</v>
      </c>
      <c r="O9661" s="54">
        <v>7</v>
      </c>
      <c r="P9661" s="55">
        <v>8445.6835261105007</v>
      </c>
      <c r="Q9661" s="39"/>
      <c r="R9661" s="77">
        <f t="shared" si="450"/>
        <v>-4.0717075330407491E-2</v>
      </c>
      <c r="S9661" s="78">
        <f t="shared" si="451"/>
        <v>33466.020972212857</v>
      </c>
      <c r="T9661" s="79">
        <f t="shared" si="452"/>
        <v>-343.88353234942281</v>
      </c>
    </row>
    <row r="9662" spans="2:20">
      <c r="B9662" s="62">
        <v>43698</v>
      </c>
      <c r="C9662" s="63">
        <v>8</v>
      </c>
      <c r="D9662" s="64">
        <v>3.9467300000000001</v>
      </c>
      <c r="E9662" s="39"/>
      <c r="F9662" s="53">
        <v>43698</v>
      </c>
      <c r="G9662" s="54">
        <v>8</v>
      </c>
      <c r="H9662" s="55">
        <v>17750.0986781721</v>
      </c>
      <c r="I9662" s="39"/>
      <c r="J9662" s="53">
        <v>43698</v>
      </c>
      <c r="K9662" s="54">
        <v>8</v>
      </c>
      <c r="L9662" s="55">
        <v>-1569.41</v>
      </c>
      <c r="M9662" s="39"/>
      <c r="N9662" s="53">
        <v>43698</v>
      </c>
      <c r="O9662" s="54">
        <v>8</v>
      </c>
      <c r="P9662" s="55">
        <v>8407.9175829084998</v>
      </c>
      <c r="Q9662" s="39"/>
      <c r="R9662" s="77">
        <f t="shared" si="450"/>
        <v>-8.8416973249278719E-2</v>
      </c>
      <c r="S9662" s="78">
        <f t="shared" si="451"/>
        <v>33183.780561992462</v>
      </c>
      <c r="T9662" s="79">
        <f t="shared" si="452"/>
        <v>-743.40262401016105</v>
      </c>
    </row>
    <row r="9663" spans="2:20">
      <c r="B9663" s="62">
        <v>43698</v>
      </c>
      <c r="C9663" s="63">
        <v>9</v>
      </c>
      <c r="D9663" s="64">
        <v>3.9373900000000002</v>
      </c>
      <c r="E9663" s="39"/>
      <c r="F9663" s="53">
        <v>43698</v>
      </c>
      <c r="G9663" s="54">
        <v>9</v>
      </c>
      <c r="H9663" s="55">
        <v>17766.296161075199</v>
      </c>
      <c r="I9663" s="39"/>
      <c r="J9663" s="53">
        <v>43698</v>
      </c>
      <c r="K9663" s="54">
        <v>9</v>
      </c>
      <c r="L9663" s="55">
        <v>-1763.95</v>
      </c>
      <c r="M9663" s="39"/>
      <c r="N9663" s="53">
        <v>43698</v>
      </c>
      <c r="O9663" s="54">
        <v>9</v>
      </c>
      <c r="P9663" s="55">
        <v>8386.7280241175995</v>
      </c>
      <c r="Q9663" s="39"/>
      <c r="R9663" s="77">
        <f t="shared" si="450"/>
        <v>-9.9286310664160826E-2</v>
      </c>
      <c r="S9663" s="78">
        <f t="shared" si="451"/>
        <v>33021.819054880398</v>
      </c>
      <c r="T9663" s="79">
        <f t="shared" si="452"/>
        <v>-832.68728405836362</v>
      </c>
    </row>
    <row r="9664" spans="2:20">
      <c r="B9664" s="62">
        <v>43698</v>
      </c>
      <c r="C9664" s="63">
        <v>10</v>
      </c>
      <c r="D9664" s="64">
        <v>4.0680199999999997</v>
      </c>
      <c r="E9664" s="39"/>
      <c r="F9664" s="53">
        <v>43698</v>
      </c>
      <c r="G9664" s="54">
        <v>10</v>
      </c>
      <c r="H9664" s="55">
        <v>18182.716836751701</v>
      </c>
      <c r="I9664" s="39"/>
      <c r="J9664" s="53">
        <v>43698</v>
      </c>
      <c r="K9664" s="54">
        <v>10</v>
      </c>
      <c r="L9664" s="55">
        <v>2451.2199999999998</v>
      </c>
      <c r="M9664" s="39"/>
      <c r="N9664" s="53">
        <v>43698</v>
      </c>
      <c r="O9664" s="54">
        <v>10</v>
      </c>
      <c r="P9664" s="55">
        <v>8585.7396895541006</v>
      </c>
      <c r="Q9664" s="39"/>
      <c r="R9664" s="77">
        <f t="shared" si="450"/>
        <v>0.13481043685647059</v>
      </c>
      <c r="S9664" s="78">
        <f t="shared" si="451"/>
        <v>34926.960771899867</v>
      </c>
      <c r="T9664" s="79">
        <f t="shared" si="452"/>
        <v>1157.4473182847264</v>
      </c>
    </row>
    <row r="9665" spans="2:20">
      <c r="B9665" s="62">
        <v>43698</v>
      </c>
      <c r="C9665" s="63">
        <v>11</v>
      </c>
      <c r="D9665" s="64">
        <v>4.1856799999999996</v>
      </c>
      <c r="E9665" s="39"/>
      <c r="F9665" s="53">
        <v>43698</v>
      </c>
      <c r="G9665" s="54">
        <v>11</v>
      </c>
      <c r="H9665" s="55">
        <v>18446.0934248634</v>
      </c>
      <c r="I9665" s="39"/>
      <c r="J9665" s="53">
        <v>43698</v>
      </c>
      <c r="K9665" s="54">
        <v>11</v>
      </c>
      <c r="L9665" s="55">
        <v>9182.84</v>
      </c>
      <c r="M9665" s="39"/>
      <c r="N9665" s="53">
        <v>43698</v>
      </c>
      <c r="O9665" s="54">
        <v>11</v>
      </c>
      <c r="P9665" s="55">
        <v>8750.7253089808</v>
      </c>
      <c r="Q9665" s="39"/>
      <c r="R9665" s="77">
        <f t="shared" si="450"/>
        <v>0.49782031287028472</v>
      </c>
      <c r="S9665" s="78">
        <f t="shared" si="451"/>
        <v>36627.735911294752</v>
      </c>
      <c r="T9665" s="79">
        <f t="shared" si="452"/>
        <v>4356.2888111587408</v>
      </c>
    </row>
    <row r="9666" spans="2:20">
      <c r="B9666" s="62">
        <v>43698</v>
      </c>
      <c r="C9666" s="63">
        <v>12</v>
      </c>
      <c r="D9666" s="64">
        <v>4.1755399999999998</v>
      </c>
      <c r="E9666" s="39"/>
      <c r="F9666" s="53">
        <v>43698</v>
      </c>
      <c r="G9666" s="54">
        <v>12</v>
      </c>
      <c r="H9666" s="55">
        <v>18997.883809855</v>
      </c>
      <c r="I9666" s="39"/>
      <c r="J9666" s="53">
        <v>43698</v>
      </c>
      <c r="K9666" s="54">
        <v>12</v>
      </c>
      <c r="L9666" s="55">
        <v>7909.25</v>
      </c>
      <c r="M9666" s="39"/>
      <c r="N9666" s="53">
        <v>43698</v>
      </c>
      <c r="O9666" s="54">
        <v>12</v>
      </c>
      <c r="P9666" s="55">
        <v>9021.5019554882001</v>
      </c>
      <c r="Q9666" s="39"/>
      <c r="R9666" s="77">
        <f t="shared" si="450"/>
        <v>0.41632268515597193</v>
      </c>
      <c r="S9666" s="78">
        <f t="shared" si="451"/>
        <v>37669.642275219194</v>
      </c>
      <c r="T9666" s="79">
        <f t="shared" si="452"/>
        <v>3755.8559182486988</v>
      </c>
    </row>
    <row r="9667" spans="2:20">
      <c r="B9667" s="62">
        <v>43698</v>
      </c>
      <c r="C9667" s="63">
        <v>13</v>
      </c>
      <c r="D9667" s="64">
        <v>4.5996699999999997</v>
      </c>
      <c r="E9667" s="39"/>
      <c r="F9667" s="53">
        <v>43698</v>
      </c>
      <c r="G9667" s="54">
        <v>13</v>
      </c>
      <c r="H9667" s="55">
        <v>20696.1296430355</v>
      </c>
      <c r="I9667" s="39"/>
      <c r="J9667" s="53">
        <v>43698</v>
      </c>
      <c r="K9667" s="54">
        <v>13</v>
      </c>
      <c r="L9667" s="55">
        <v>18658.27</v>
      </c>
      <c r="M9667" s="39"/>
      <c r="N9667" s="53">
        <v>43698</v>
      </c>
      <c r="O9667" s="54">
        <v>13</v>
      </c>
      <c r="P9667" s="55">
        <v>9921.5580594946005</v>
      </c>
      <c r="Q9667" s="39"/>
      <c r="R9667" s="77">
        <f t="shared" si="450"/>
        <v>0.90153426373992285</v>
      </c>
      <c r="S9667" s="78">
        <f t="shared" si="451"/>
        <v>45635.892959515528</v>
      </c>
      <c r="T9667" s="79">
        <f t="shared" si="452"/>
        <v>8944.6245403193625</v>
      </c>
    </row>
    <row r="9668" spans="2:20">
      <c r="B9668" s="62">
        <v>43698</v>
      </c>
      <c r="C9668" s="63">
        <v>14</v>
      </c>
      <c r="D9668" s="64">
        <v>5.2430399999999997</v>
      </c>
      <c r="E9668" s="39"/>
      <c r="F9668" s="53">
        <v>43698</v>
      </c>
      <c r="G9668" s="54">
        <v>14</v>
      </c>
      <c r="H9668" s="55">
        <v>22226.922369600201</v>
      </c>
      <c r="I9668" s="39"/>
      <c r="J9668" s="53">
        <v>43698</v>
      </c>
      <c r="K9668" s="54">
        <v>14</v>
      </c>
      <c r="L9668" s="55">
        <v>31472.19</v>
      </c>
      <c r="M9668" s="39"/>
      <c r="N9668" s="53">
        <v>43698</v>
      </c>
      <c r="O9668" s="54">
        <v>14</v>
      </c>
      <c r="P9668" s="55">
        <v>10693.047838332501</v>
      </c>
      <c r="Q9668" s="39"/>
      <c r="R9668" s="77">
        <f t="shared" si="450"/>
        <v>1.4159490673816617</v>
      </c>
      <c r="S9668" s="78">
        <f t="shared" si="451"/>
        <v>56064.077538290832</v>
      </c>
      <c r="T9668" s="79">
        <f t="shared" si="452"/>
        <v>15140.811114154398</v>
      </c>
    </row>
    <row r="9669" spans="2:20">
      <c r="B9669" s="62">
        <v>43698</v>
      </c>
      <c r="C9669" s="63">
        <v>15</v>
      </c>
      <c r="D9669" s="64">
        <v>4.1752399999999996</v>
      </c>
      <c r="E9669" s="39"/>
      <c r="F9669" s="53">
        <v>43698</v>
      </c>
      <c r="G9669" s="54">
        <v>15</v>
      </c>
      <c r="H9669" s="55">
        <v>23580.390887157198</v>
      </c>
      <c r="I9669" s="39"/>
      <c r="J9669" s="53">
        <v>43698</v>
      </c>
      <c r="K9669" s="54">
        <v>15</v>
      </c>
      <c r="L9669" s="55">
        <v>16349.72</v>
      </c>
      <c r="M9669" s="39"/>
      <c r="N9669" s="53">
        <v>43698</v>
      </c>
      <c r="O9669" s="54">
        <v>15</v>
      </c>
      <c r="P9669" s="55">
        <v>11064.8291435056</v>
      </c>
      <c r="Q9669" s="39"/>
      <c r="R9669" s="77">
        <f t="shared" si="450"/>
        <v>0.69336085556175808</v>
      </c>
      <c r="S9669" s="78">
        <f t="shared" si="451"/>
        <v>46198.317233130314</v>
      </c>
      <c r="T9669" s="79">
        <f t="shared" si="452"/>
        <v>7671.9194015857174</v>
      </c>
    </row>
    <row r="9670" spans="2:20">
      <c r="B9670" s="62">
        <v>43698</v>
      </c>
      <c r="C9670" s="63">
        <v>16</v>
      </c>
      <c r="D9670" s="64">
        <v>4.7966300000000004</v>
      </c>
      <c r="E9670" s="39"/>
      <c r="F9670" s="53">
        <v>43698</v>
      </c>
      <c r="G9670" s="54">
        <v>16</v>
      </c>
      <c r="H9670" s="55">
        <v>24512.144015594698</v>
      </c>
      <c r="I9670" s="39"/>
      <c r="J9670" s="53">
        <v>43698</v>
      </c>
      <c r="K9670" s="54">
        <v>16</v>
      </c>
      <c r="L9670" s="55">
        <v>27617.24</v>
      </c>
      <c r="M9670" s="39"/>
      <c r="N9670" s="53">
        <v>43698</v>
      </c>
      <c r="O9670" s="54">
        <v>16</v>
      </c>
      <c r="P9670" s="55">
        <v>11524.0095476765</v>
      </c>
      <c r="Q9670" s="39"/>
      <c r="R9670" s="77">
        <f t="shared" si="450"/>
        <v>1.1266758216837267</v>
      </c>
      <c r="S9670" s="78">
        <f t="shared" si="451"/>
        <v>55276.409916671531</v>
      </c>
      <c r="T9670" s="79">
        <f t="shared" si="452"/>
        <v>12983.822926219533</v>
      </c>
    </row>
    <row r="9671" spans="2:20">
      <c r="B9671" s="62">
        <v>43698</v>
      </c>
      <c r="C9671" s="63">
        <v>17</v>
      </c>
      <c r="D9671" s="64">
        <v>4.2588299999999997</v>
      </c>
      <c r="E9671" s="39"/>
      <c r="F9671" s="53">
        <v>43698</v>
      </c>
      <c r="G9671" s="54">
        <v>17</v>
      </c>
      <c r="H9671" s="55">
        <v>24915.0553302794</v>
      </c>
      <c r="I9671" s="39"/>
      <c r="J9671" s="53">
        <v>43698</v>
      </c>
      <c r="K9671" s="54">
        <v>17</v>
      </c>
      <c r="L9671" s="55">
        <v>12424.74</v>
      </c>
      <c r="M9671" s="39"/>
      <c r="N9671" s="53">
        <v>43698</v>
      </c>
      <c r="O9671" s="54">
        <v>17</v>
      </c>
      <c r="P9671" s="55">
        <v>11621.6633827079</v>
      </c>
      <c r="Q9671" s="39"/>
      <c r="R9671" s="77">
        <f t="shared" si="450"/>
        <v>0.49868402198168699</v>
      </c>
      <c r="S9671" s="78">
        <f t="shared" si="451"/>
        <v>49494.688664177884</v>
      </c>
      <c r="T9671" s="79">
        <f t="shared" si="452"/>
        <v>5795.5378378060732</v>
      </c>
    </row>
    <row r="9672" spans="2:20">
      <c r="B9672" s="62">
        <v>43698</v>
      </c>
      <c r="C9672" s="63">
        <v>18</v>
      </c>
      <c r="D9672" s="64">
        <v>4.0324200000000001</v>
      </c>
      <c r="E9672" s="39"/>
      <c r="F9672" s="53">
        <v>43698</v>
      </c>
      <c r="G9672" s="54">
        <v>18</v>
      </c>
      <c r="H9672" s="55">
        <v>25027.155540292599</v>
      </c>
      <c r="I9672" s="39"/>
      <c r="J9672" s="53">
        <v>43698</v>
      </c>
      <c r="K9672" s="54">
        <v>18</v>
      </c>
      <c r="L9672" s="55">
        <v>7279.43</v>
      </c>
      <c r="M9672" s="39"/>
      <c r="N9672" s="53">
        <v>43698</v>
      </c>
      <c r="O9672" s="54">
        <v>18</v>
      </c>
      <c r="P9672" s="55">
        <v>11678.9371884917</v>
      </c>
      <c r="Q9672" s="39"/>
      <c r="R9672" s="77">
        <f t="shared" si="450"/>
        <v>0.29086126021314906</v>
      </c>
      <c r="S9672" s="78">
        <f t="shared" si="451"/>
        <v>47094.379897617706</v>
      </c>
      <c r="T9672" s="79">
        <f t="shared" si="452"/>
        <v>3396.950388594908</v>
      </c>
    </row>
    <row r="9673" spans="2:20">
      <c r="B9673" s="62">
        <v>43698</v>
      </c>
      <c r="C9673" s="63">
        <v>19</v>
      </c>
      <c r="D9673" s="64">
        <v>3.5331700000000001</v>
      </c>
      <c r="E9673" s="39"/>
      <c r="F9673" s="53">
        <v>43698</v>
      </c>
      <c r="G9673" s="54">
        <v>19</v>
      </c>
      <c r="H9673" s="55">
        <v>25157.349252677999</v>
      </c>
      <c r="I9673" s="39"/>
      <c r="J9673" s="53">
        <v>43698</v>
      </c>
      <c r="K9673" s="54">
        <v>19</v>
      </c>
      <c r="L9673" s="55">
        <v>-2921.49</v>
      </c>
      <c r="M9673" s="39"/>
      <c r="N9673" s="53">
        <v>43698</v>
      </c>
      <c r="O9673" s="54">
        <v>19</v>
      </c>
      <c r="P9673" s="55">
        <v>11706.5477754489</v>
      </c>
      <c r="Q9673" s="39"/>
      <c r="R9673" s="77">
        <f t="shared" si="450"/>
        <v>-0.11612868949970979</v>
      </c>
      <c r="S9673" s="78">
        <f t="shared" si="451"/>
        <v>41361.223403782795</v>
      </c>
      <c r="T9673" s="79">
        <f t="shared" si="452"/>
        <v>-1359.4660517286238</v>
      </c>
    </row>
    <row r="9674" spans="2:20">
      <c r="B9674" s="62">
        <v>43698</v>
      </c>
      <c r="C9674" s="63">
        <v>20</v>
      </c>
      <c r="D9674" s="64">
        <v>3.2438799999999999</v>
      </c>
      <c r="E9674" s="39"/>
      <c r="F9674" s="53">
        <v>43698</v>
      </c>
      <c r="G9674" s="54">
        <v>20</v>
      </c>
      <c r="H9674" s="55">
        <v>25132.860687567099</v>
      </c>
      <c r="I9674" s="39"/>
      <c r="J9674" s="53">
        <v>43698</v>
      </c>
      <c r="K9674" s="54">
        <v>20</v>
      </c>
      <c r="L9674" s="55">
        <v>-5057.75</v>
      </c>
      <c r="M9674" s="39"/>
      <c r="N9674" s="53">
        <v>43698</v>
      </c>
      <c r="O9674" s="54">
        <v>20</v>
      </c>
      <c r="P9674" s="55">
        <v>11676.098306170201</v>
      </c>
      <c r="Q9674" s="39"/>
      <c r="R9674" s="77">
        <f t="shared" ref="R9674:R9737" si="453">L9674/H9674</f>
        <v>-0.20124052183609975</v>
      </c>
      <c r="S9674" s="78">
        <f t="shared" ref="S9674:S9737" si="454">P9674*D9674</f>
        <v>37875.86177341939</v>
      </c>
      <c r="T9674" s="79">
        <f t="shared" ref="T9674:T9737" si="455">P9674*R9674</f>
        <v>-2349.7041161432917</v>
      </c>
    </row>
    <row r="9675" spans="2:20">
      <c r="B9675" s="62">
        <v>43698</v>
      </c>
      <c r="C9675" s="63">
        <v>21</v>
      </c>
      <c r="D9675" s="64">
        <v>2.8244899999999999</v>
      </c>
      <c r="E9675" s="39"/>
      <c r="F9675" s="53">
        <v>43698</v>
      </c>
      <c r="G9675" s="54">
        <v>21</v>
      </c>
      <c r="H9675" s="55">
        <v>24791.260679968</v>
      </c>
      <c r="I9675" s="39"/>
      <c r="J9675" s="53">
        <v>43698</v>
      </c>
      <c r="K9675" s="54">
        <v>21</v>
      </c>
      <c r="L9675" s="55">
        <v>-15917.94</v>
      </c>
      <c r="M9675" s="39"/>
      <c r="N9675" s="53">
        <v>43698</v>
      </c>
      <c r="O9675" s="54">
        <v>21</v>
      </c>
      <c r="P9675" s="55">
        <v>11563.9248357792</v>
      </c>
      <c r="Q9675" s="39"/>
      <c r="R9675" s="77">
        <f t="shared" si="453"/>
        <v>-0.6420786827053987</v>
      </c>
      <c r="S9675" s="78">
        <f t="shared" si="454"/>
        <v>32662.190059409993</v>
      </c>
      <c r="T9675" s="79">
        <f t="shared" si="455"/>
        <v>-7424.9496254613532</v>
      </c>
    </row>
    <row r="9676" spans="2:20">
      <c r="B9676" s="62">
        <v>43698</v>
      </c>
      <c r="C9676" s="63">
        <v>22</v>
      </c>
      <c r="D9676" s="64">
        <v>3.07952</v>
      </c>
      <c r="E9676" s="39"/>
      <c r="F9676" s="53">
        <v>43698</v>
      </c>
      <c r="G9676" s="54">
        <v>22</v>
      </c>
      <c r="H9676" s="55">
        <v>24267.8356005645</v>
      </c>
      <c r="I9676" s="39"/>
      <c r="J9676" s="53">
        <v>43698</v>
      </c>
      <c r="K9676" s="54">
        <v>22</v>
      </c>
      <c r="L9676" s="55">
        <v>-8284.5400000000009</v>
      </c>
      <c r="M9676" s="39"/>
      <c r="N9676" s="53">
        <v>43698</v>
      </c>
      <c r="O9676" s="54">
        <v>22</v>
      </c>
      <c r="P9676" s="55">
        <v>11305.0144826212</v>
      </c>
      <c r="Q9676" s="39"/>
      <c r="R9676" s="77">
        <f t="shared" si="453"/>
        <v>-0.34137943475302313</v>
      </c>
      <c r="S9676" s="78">
        <f t="shared" si="454"/>
        <v>34814.018199521641</v>
      </c>
      <c r="T9676" s="79">
        <f t="shared" si="455"/>
        <v>-3859.2994539519655</v>
      </c>
    </row>
    <row r="9677" spans="2:20">
      <c r="B9677" s="62">
        <v>43698</v>
      </c>
      <c r="C9677" s="63">
        <v>23</v>
      </c>
      <c r="D9677" s="64">
        <v>3.4403600000000001</v>
      </c>
      <c r="E9677" s="39"/>
      <c r="F9677" s="53">
        <v>43698</v>
      </c>
      <c r="G9677" s="54">
        <v>23</v>
      </c>
      <c r="H9677" s="55">
        <v>23889.946822156799</v>
      </c>
      <c r="I9677" s="39"/>
      <c r="J9677" s="53">
        <v>43698</v>
      </c>
      <c r="K9677" s="54">
        <v>23</v>
      </c>
      <c r="L9677" s="55">
        <v>-1221.1400000000001</v>
      </c>
      <c r="M9677" s="39"/>
      <c r="N9677" s="53">
        <v>43698</v>
      </c>
      <c r="O9677" s="54">
        <v>23</v>
      </c>
      <c r="P9677" s="55">
        <v>11109.553462022801</v>
      </c>
      <c r="Q9677" s="39"/>
      <c r="R9677" s="77">
        <f t="shared" si="453"/>
        <v>-5.1115224704788811E-2</v>
      </c>
      <c r="S9677" s="78">
        <f t="shared" si="454"/>
        <v>38220.863348604762</v>
      </c>
      <c r="T9677" s="79">
        <f t="shared" si="455"/>
        <v>-567.8673215811599</v>
      </c>
    </row>
    <row r="9678" spans="2:20">
      <c r="B9678" s="62">
        <v>43698</v>
      </c>
      <c r="C9678" s="63">
        <v>24</v>
      </c>
      <c r="D9678" s="64">
        <v>2.85494</v>
      </c>
      <c r="E9678" s="39"/>
      <c r="F9678" s="53">
        <v>43698</v>
      </c>
      <c r="G9678" s="54">
        <v>24</v>
      </c>
      <c r="H9678" s="55">
        <v>23566.491631353299</v>
      </c>
      <c r="I9678" s="39"/>
      <c r="J9678" s="53">
        <v>43698</v>
      </c>
      <c r="K9678" s="54">
        <v>24</v>
      </c>
      <c r="L9678" s="55">
        <v>-8892.1</v>
      </c>
      <c r="M9678" s="39"/>
      <c r="N9678" s="53">
        <v>43698</v>
      </c>
      <c r="O9678" s="54">
        <v>24</v>
      </c>
      <c r="P9678" s="55">
        <v>10874.331348617399</v>
      </c>
      <c r="Q9678" s="39"/>
      <c r="R9678" s="77">
        <f t="shared" si="453"/>
        <v>-0.37731963412703251</v>
      </c>
      <c r="S9678" s="78">
        <f t="shared" si="454"/>
        <v>31045.563540421757</v>
      </c>
      <c r="T9678" s="79">
        <f t="shared" si="455"/>
        <v>-4103.0987258364376</v>
      </c>
    </row>
    <row r="9679" spans="2:20">
      <c r="B9679" s="62">
        <v>43698</v>
      </c>
      <c r="C9679" s="63">
        <v>25</v>
      </c>
      <c r="D9679" s="64">
        <v>3.1940200000000001</v>
      </c>
      <c r="E9679" s="39"/>
      <c r="F9679" s="53">
        <v>43698</v>
      </c>
      <c r="G9679" s="54">
        <v>25</v>
      </c>
      <c r="H9679" s="55">
        <v>23604.196023619799</v>
      </c>
      <c r="I9679" s="39"/>
      <c r="J9679" s="53">
        <v>43698</v>
      </c>
      <c r="K9679" s="54">
        <v>25</v>
      </c>
      <c r="L9679" s="55">
        <v>-4118.1000000000004</v>
      </c>
      <c r="M9679" s="39"/>
      <c r="N9679" s="53">
        <v>43698</v>
      </c>
      <c r="O9679" s="54">
        <v>25</v>
      </c>
      <c r="P9679" s="55">
        <v>10842.291277665399</v>
      </c>
      <c r="Q9679" s="39"/>
      <c r="R9679" s="77">
        <f t="shared" si="453"/>
        <v>-0.17446474329730097</v>
      </c>
      <c r="S9679" s="78">
        <f t="shared" si="454"/>
        <v>34630.495186688837</v>
      </c>
      <c r="T9679" s="79">
        <f t="shared" si="455"/>
        <v>-1891.5975645124593</v>
      </c>
    </row>
    <row r="9680" spans="2:20">
      <c r="B9680" s="62">
        <v>43698</v>
      </c>
      <c r="C9680" s="63">
        <v>26</v>
      </c>
      <c r="D9680" s="64">
        <v>3.1889599999999998</v>
      </c>
      <c r="E9680" s="39"/>
      <c r="F9680" s="53">
        <v>43698</v>
      </c>
      <c r="G9680" s="54">
        <v>26</v>
      </c>
      <c r="H9680" s="55">
        <v>23419.4462845776</v>
      </c>
      <c r="I9680" s="39"/>
      <c r="J9680" s="53">
        <v>43698</v>
      </c>
      <c r="K9680" s="54">
        <v>26</v>
      </c>
      <c r="L9680" s="55">
        <v>-5944.42</v>
      </c>
      <c r="M9680" s="39"/>
      <c r="N9680" s="53">
        <v>43698</v>
      </c>
      <c r="O9680" s="54">
        <v>26</v>
      </c>
      <c r="P9680" s="55">
        <v>10715.8266302418</v>
      </c>
      <c r="Q9680" s="39"/>
      <c r="R9680" s="77">
        <f t="shared" si="453"/>
        <v>-0.25382410530835553</v>
      </c>
      <c r="S9680" s="78">
        <f t="shared" si="454"/>
        <v>34172.342490775889</v>
      </c>
      <c r="T9680" s="79">
        <f t="shared" si="455"/>
        <v>-2719.9351070605753</v>
      </c>
    </row>
    <row r="9681" spans="2:20">
      <c r="B9681" s="62">
        <v>43698</v>
      </c>
      <c r="C9681" s="63">
        <v>27</v>
      </c>
      <c r="D9681" s="64">
        <v>3.6286900000000002</v>
      </c>
      <c r="E9681" s="39"/>
      <c r="F9681" s="53">
        <v>43698</v>
      </c>
      <c r="G9681" s="54">
        <v>27</v>
      </c>
      <c r="H9681" s="55">
        <v>23465.581049715402</v>
      </c>
      <c r="I9681" s="39"/>
      <c r="J9681" s="53">
        <v>43698</v>
      </c>
      <c r="K9681" s="54">
        <v>27</v>
      </c>
      <c r="L9681" s="55">
        <v>5451.49</v>
      </c>
      <c r="M9681" s="39"/>
      <c r="N9681" s="53">
        <v>43698</v>
      </c>
      <c r="O9681" s="54">
        <v>27</v>
      </c>
      <c r="P9681" s="55">
        <v>10820.3544060156</v>
      </c>
      <c r="Q9681" s="39"/>
      <c r="R9681" s="77">
        <f t="shared" si="453"/>
        <v>0.23231856004120202</v>
      </c>
      <c r="S9681" s="78">
        <f t="shared" si="454"/>
        <v>39263.711829564752</v>
      </c>
      <c r="T9681" s="79">
        <f t="shared" si="455"/>
        <v>2513.76915474102</v>
      </c>
    </row>
    <row r="9682" spans="2:20">
      <c r="B9682" s="62">
        <v>43698</v>
      </c>
      <c r="C9682" s="63">
        <v>28</v>
      </c>
      <c r="D9682" s="64">
        <v>3.4598499999999999</v>
      </c>
      <c r="E9682" s="39"/>
      <c r="F9682" s="53">
        <v>43698</v>
      </c>
      <c r="G9682" s="54">
        <v>28</v>
      </c>
      <c r="H9682" s="55">
        <v>23266.573809418202</v>
      </c>
      <c r="I9682" s="39"/>
      <c r="J9682" s="53">
        <v>43698</v>
      </c>
      <c r="K9682" s="54">
        <v>28</v>
      </c>
      <c r="L9682" s="55">
        <v>1262.78</v>
      </c>
      <c r="M9682" s="39"/>
      <c r="N9682" s="53">
        <v>43698</v>
      </c>
      <c r="O9682" s="54">
        <v>28</v>
      </c>
      <c r="P9682" s="55">
        <v>10726.4623162486</v>
      </c>
      <c r="Q9682" s="39"/>
      <c r="R9682" s="77">
        <f t="shared" si="453"/>
        <v>5.4274428643586212E-2</v>
      </c>
      <c r="S9682" s="78">
        <f t="shared" si="454"/>
        <v>37111.950644872719</v>
      </c>
      <c r="T9682" s="79">
        <f t="shared" si="455"/>
        <v>582.17261358135113</v>
      </c>
    </row>
    <row r="9683" spans="2:20">
      <c r="B9683" s="62">
        <v>43698</v>
      </c>
      <c r="C9683" s="63">
        <v>29</v>
      </c>
      <c r="D9683" s="64">
        <v>3.6593100000000001</v>
      </c>
      <c r="E9683" s="39"/>
      <c r="F9683" s="53">
        <v>43698</v>
      </c>
      <c r="G9683" s="54">
        <v>29</v>
      </c>
      <c r="H9683" s="55">
        <v>23522.593675353899</v>
      </c>
      <c r="I9683" s="39"/>
      <c r="J9683" s="53">
        <v>43698</v>
      </c>
      <c r="K9683" s="54">
        <v>29</v>
      </c>
      <c r="L9683" s="55">
        <v>4603.71</v>
      </c>
      <c r="M9683" s="39"/>
      <c r="N9683" s="53">
        <v>43698</v>
      </c>
      <c r="O9683" s="54">
        <v>29</v>
      </c>
      <c r="P9683" s="55">
        <v>11053.671706110899</v>
      </c>
      <c r="Q9683" s="39"/>
      <c r="R9683" s="77">
        <f t="shared" si="453"/>
        <v>0.19571438692254403</v>
      </c>
      <c r="S9683" s="78">
        <f t="shared" si="454"/>
        <v>40448.811410888673</v>
      </c>
      <c r="T9683" s="79">
        <f t="shared" si="455"/>
        <v>2163.3625812045661</v>
      </c>
    </row>
    <row r="9684" spans="2:20">
      <c r="B9684" s="62">
        <v>43698</v>
      </c>
      <c r="C9684" s="63">
        <v>30</v>
      </c>
      <c r="D9684" s="64">
        <v>3.8641899999999998</v>
      </c>
      <c r="E9684" s="39"/>
      <c r="F9684" s="53">
        <v>43698</v>
      </c>
      <c r="G9684" s="54">
        <v>30</v>
      </c>
      <c r="H9684" s="55">
        <v>23608.911485522502</v>
      </c>
      <c r="I9684" s="39"/>
      <c r="J9684" s="53">
        <v>43698</v>
      </c>
      <c r="K9684" s="54">
        <v>30</v>
      </c>
      <c r="L9684" s="55">
        <v>7079.75</v>
      </c>
      <c r="M9684" s="39"/>
      <c r="N9684" s="53">
        <v>43698</v>
      </c>
      <c r="O9684" s="54">
        <v>30</v>
      </c>
      <c r="P9684" s="55">
        <v>11197.2175987513</v>
      </c>
      <c r="Q9684" s="39"/>
      <c r="R9684" s="77">
        <f t="shared" si="453"/>
        <v>0.29987617194216926</v>
      </c>
      <c r="S9684" s="78">
        <f t="shared" si="454"/>
        <v>43268.176272918783</v>
      </c>
      <c r="T9684" s="79">
        <f t="shared" si="455"/>
        <v>3357.7787499170286</v>
      </c>
    </row>
    <row r="9685" spans="2:20">
      <c r="B9685" s="62">
        <v>43698</v>
      </c>
      <c r="C9685" s="63">
        <v>31</v>
      </c>
      <c r="D9685" s="64">
        <v>3.2887900000000001</v>
      </c>
      <c r="E9685" s="39"/>
      <c r="F9685" s="53">
        <v>43698</v>
      </c>
      <c r="G9685" s="54">
        <v>31</v>
      </c>
      <c r="H9685" s="55">
        <v>23673.5063197749</v>
      </c>
      <c r="I9685" s="39"/>
      <c r="J9685" s="53">
        <v>43698</v>
      </c>
      <c r="K9685" s="54">
        <v>31</v>
      </c>
      <c r="L9685" s="55">
        <v>-6042.18</v>
      </c>
      <c r="M9685" s="39"/>
      <c r="N9685" s="53">
        <v>43698</v>
      </c>
      <c r="O9685" s="54">
        <v>31</v>
      </c>
      <c r="P9685" s="55">
        <v>11176.2789993774</v>
      </c>
      <c r="Q9685" s="39"/>
      <c r="R9685" s="77">
        <f t="shared" si="453"/>
        <v>-0.2552296190679984</v>
      </c>
      <c r="S9685" s="78">
        <f t="shared" si="454"/>
        <v>36756.434610362405</v>
      </c>
      <c r="T9685" s="79">
        <f t="shared" si="455"/>
        <v>-2852.5174316087641</v>
      </c>
    </row>
    <row r="9686" spans="2:20">
      <c r="B9686" s="62">
        <v>43698</v>
      </c>
      <c r="C9686" s="63">
        <v>32</v>
      </c>
      <c r="D9686" s="64">
        <v>3.1734499999999999</v>
      </c>
      <c r="E9686" s="39"/>
      <c r="F9686" s="53">
        <v>43698</v>
      </c>
      <c r="G9686" s="54">
        <v>32</v>
      </c>
      <c r="H9686" s="55">
        <v>24228.656364932998</v>
      </c>
      <c r="I9686" s="39"/>
      <c r="J9686" s="53">
        <v>43698</v>
      </c>
      <c r="K9686" s="54">
        <v>32</v>
      </c>
      <c r="L9686" s="55">
        <v>-6778</v>
      </c>
      <c r="M9686" s="39"/>
      <c r="N9686" s="53">
        <v>43698</v>
      </c>
      <c r="O9686" s="54">
        <v>32</v>
      </c>
      <c r="P9686" s="55">
        <v>11359.996947141301</v>
      </c>
      <c r="Q9686" s="39"/>
      <c r="R9686" s="77">
        <f t="shared" si="453"/>
        <v>-0.27975137778626641</v>
      </c>
      <c r="S9686" s="78">
        <f t="shared" si="454"/>
        <v>36050.38231190556</v>
      </c>
      <c r="T9686" s="79">
        <f t="shared" si="455"/>
        <v>-3177.9747976105591</v>
      </c>
    </row>
    <row r="9687" spans="2:20">
      <c r="B9687" s="62">
        <v>43698</v>
      </c>
      <c r="C9687" s="63">
        <v>33</v>
      </c>
      <c r="D9687" s="64">
        <v>4.0967599999999997</v>
      </c>
      <c r="E9687" s="39"/>
      <c r="F9687" s="53">
        <v>43698</v>
      </c>
      <c r="G9687" s="54">
        <v>33</v>
      </c>
      <c r="H9687" s="55">
        <v>24607.649482584002</v>
      </c>
      <c r="I9687" s="39"/>
      <c r="J9687" s="53">
        <v>43698</v>
      </c>
      <c r="K9687" s="54">
        <v>33</v>
      </c>
      <c r="L9687" s="55">
        <v>1841.49</v>
      </c>
      <c r="M9687" s="39"/>
      <c r="N9687" s="53">
        <v>43698</v>
      </c>
      <c r="O9687" s="54">
        <v>33</v>
      </c>
      <c r="P9687" s="55">
        <v>11542.046877446301</v>
      </c>
      <c r="Q9687" s="39"/>
      <c r="R9687" s="77">
        <f t="shared" si="453"/>
        <v>7.4834047083745636E-2</v>
      </c>
      <c r="S9687" s="78">
        <f t="shared" si="454"/>
        <v>47284.9959656469</v>
      </c>
      <c r="T9687" s="79">
        <f t="shared" si="455"/>
        <v>863.73807946961574</v>
      </c>
    </row>
    <row r="9688" spans="2:20">
      <c r="B9688" s="62">
        <v>43698</v>
      </c>
      <c r="C9688" s="63">
        <v>34</v>
      </c>
      <c r="D9688" s="64">
        <v>4.2390100000000004</v>
      </c>
      <c r="E9688" s="39"/>
      <c r="F9688" s="53">
        <v>43698</v>
      </c>
      <c r="G9688" s="54">
        <v>34</v>
      </c>
      <c r="H9688" s="55">
        <v>25614.1385396197</v>
      </c>
      <c r="I9688" s="39"/>
      <c r="J9688" s="53">
        <v>43698</v>
      </c>
      <c r="K9688" s="54">
        <v>34</v>
      </c>
      <c r="L9688" s="55">
        <v>8474.23</v>
      </c>
      <c r="M9688" s="39"/>
      <c r="N9688" s="53">
        <v>43698</v>
      </c>
      <c r="O9688" s="54">
        <v>34</v>
      </c>
      <c r="P9688" s="55">
        <v>12097.180654923401</v>
      </c>
      <c r="Q9688" s="39"/>
      <c r="R9688" s="77">
        <f t="shared" si="453"/>
        <v>0.33084188979817308</v>
      </c>
      <c r="S9688" s="78">
        <f t="shared" si="454"/>
        <v>51280.069768026849</v>
      </c>
      <c r="T9688" s="79">
        <f t="shared" si="455"/>
        <v>4002.2541091047592</v>
      </c>
    </row>
    <row r="9689" spans="2:20">
      <c r="B9689" s="62">
        <v>43698</v>
      </c>
      <c r="C9689" s="63">
        <v>35</v>
      </c>
      <c r="D9689" s="64">
        <v>4.4472500000000004</v>
      </c>
      <c r="E9689" s="39"/>
      <c r="F9689" s="53">
        <v>43698</v>
      </c>
      <c r="G9689" s="54">
        <v>35</v>
      </c>
      <c r="H9689" s="55">
        <v>26223.8596353787</v>
      </c>
      <c r="I9689" s="39"/>
      <c r="J9689" s="53">
        <v>43698</v>
      </c>
      <c r="K9689" s="54">
        <v>35</v>
      </c>
      <c r="L9689" s="55">
        <v>-2971.9</v>
      </c>
      <c r="M9689" s="39"/>
      <c r="N9689" s="53">
        <v>43698</v>
      </c>
      <c r="O9689" s="54">
        <v>35</v>
      </c>
      <c r="P9689" s="55">
        <v>12412.0856481827</v>
      </c>
      <c r="Q9689" s="39"/>
      <c r="R9689" s="77">
        <f t="shared" si="453"/>
        <v>-0.11332809286359204</v>
      </c>
      <c r="S9689" s="78">
        <f t="shared" si="454"/>
        <v>55199.647898880517</v>
      </c>
      <c r="T9689" s="79">
        <f t="shared" si="455"/>
        <v>-1406.637994968107</v>
      </c>
    </row>
    <row r="9690" spans="2:20">
      <c r="B9690" s="62">
        <v>43698</v>
      </c>
      <c r="C9690" s="63">
        <v>36</v>
      </c>
      <c r="D9690" s="64">
        <v>4.8220400000000003</v>
      </c>
      <c r="E9690" s="39"/>
      <c r="F9690" s="53">
        <v>43698</v>
      </c>
      <c r="G9690" s="54">
        <v>36</v>
      </c>
      <c r="H9690" s="55">
        <v>26493.3996566141</v>
      </c>
      <c r="I9690" s="39"/>
      <c r="J9690" s="53">
        <v>43698</v>
      </c>
      <c r="K9690" s="54">
        <v>36</v>
      </c>
      <c r="L9690" s="55">
        <v>-2260.0700000000002</v>
      </c>
      <c r="M9690" s="39"/>
      <c r="N9690" s="53">
        <v>43698</v>
      </c>
      <c r="O9690" s="54">
        <v>36</v>
      </c>
      <c r="P9690" s="55">
        <v>12534.5337242156</v>
      </c>
      <c r="Q9690" s="39"/>
      <c r="R9690" s="77">
        <f t="shared" si="453"/>
        <v>-8.5306907731479892E-2</v>
      </c>
      <c r="S9690" s="78">
        <f t="shared" si="454"/>
        <v>60442.022999516594</v>
      </c>
      <c r="T9690" s="79">
        <f t="shared" si="455"/>
        <v>-1069.2823118687832</v>
      </c>
    </row>
    <row r="9691" spans="2:20">
      <c r="B9691" s="62">
        <v>43698</v>
      </c>
      <c r="C9691" s="63">
        <v>37</v>
      </c>
      <c r="D9691" s="64">
        <v>5.1956100000000003</v>
      </c>
      <c r="E9691" s="39"/>
      <c r="F9691" s="53">
        <v>43698</v>
      </c>
      <c r="G9691" s="54">
        <v>37</v>
      </c>
      <c r="H9691" s="55">
        <v>27143.237499373699</v>
      </c>
      <c r="I9691" s="39"/>
      <c r="J9691" s="53">
        <v>43698</v>
      </c>
      <c r="K9691" s="54">
        <v>37</v>
      </c>
      <c r="L9691" s="55">
        <v>3458.2</v>
      </c>
      <c r="M9691" s="39"/>
      <c r="N9691" s="53">
        <v>43698</v>
      </c>
      <c r="O9691" s="54">
        <v>37</v>
      </c>
      <c r="P9691" s="55">
        <v>13039.056538348001</v>
      </c>
      <c r="Q9691" s="39"/>
      <c r="R9691" s="77">
        <f t="shared" si="453"/>
        <v>0.12740558306944019</v>
      </c>
      <c r="S9691" s="78">
        <f t="shared" si="454"/>
        <v>67745.852541206259</v>
      </c>
      <c r="T9691" s="79">
        <f t="shared" si="455"/>
        <v>1661.2486009436234</v>
      </c>
    </row>
    <row r="9692" spans="2:20">
      <c r="B9692" s="62">
        <v>43698</v>
      </c>
      <c r="C9692" s="63">
        <v>38</v>
      </c>
      <c r="D9692" s="64">
        <v>5.1626000000000003</v>
      </c>
      <c r="E9692" s="39"/>
      <c r="F9692" s="53">
        <v>43698</v>
      </c>
      <c r="G9692" s="54">
        <v>38</v>
      </c>
      <c r="H9692" s="55">
        <v>27252.414746210401</v>
      </c>
      <c r="I9692" s="39"/>
      <c r="J9692" s="53">
        <v>43698</v>
      </c>
      <c r="K9692" s="54">
        <v>38</v>
      </c>
      <c r="L9692" s="55">
        <v>9301.52</v>
      </c>
      <c r="M9692" s="39"/>
      <c r="N9692" s="53">
        <v>43698</v>
      </c>
      <c r="O9692" s="54">
        <v>38</v>
      </c>
      <c r="P9692" s="55">
        <v>13071.7494853268</v>
      </c>
      <c r="Q9692" s="39"/>
      <c r="R9692" s="77">
        <f t="shared" si="453"/>
        <v>0.34130993846310181</v>
      </c>
      <c r="S9692" s="78">
        <f t="shared" si="454"/>
        <v>67484.213892948144</v>
      </c>
      <c r="T9692" s="79">
        <f t="shared" si="455"/>
        <v>4461.518012441973</v>
      </c>
    </row>
    <row r="9693" spans="2:20">
      <c r="B9693" s="62">
        <v>43698</v>
      </c>
      <c r="C9693" s="63">
        <v>39</v>
      </c>
      <c r="D9693" s="64">
        <v>5.0303899999999997</v>
      </c>
      <c r="E9693" s="39"/>
      <c r="F9693" s="53">
        <v>43698</v>
      </c>
      <c r="G9693" s="54">
        <v>39</v>
      </c>
      <c r="H9693" s="55">
        <v>27038.9540133437</v>
      </c>
      <c r="I9693" s="39"/>
      <c r="J9693" s="53">
        <v>43698</v>
      </c>
      <c r="K9693" s="54">
        <v>39</v>
      </c>
      <c r="L9693" s="55">
        <v>-8694.33</v>
      </c>
      <c r="M9693" s="39"/>
      <c r="N9693" s="53">
        <v>43698</v>
      </c>
      <c r="O9693" s="54">
        <v>39</v>
      </c>
      <c r="P9693" s="55">
        <v>12922.1502549368</v>
      </c>
      <c r="Q9693" s="39"/>
      <c r="R9693" s="77">
        <f t="shared" si="453"/>
        <v>-0.32154831121460375</v>
      </c>
      <c r="S9693" s="78">
        <f t="shared" si="454"/>
        <v>65003.455420931525</v>
      </c>
      <c r="T9693" s="79">
        <f t="shared" si="455"/>
        <v>-4155.095591736289</v>
      </c>
    </row>
    <row r="9694" spans="2:20">
      <c r="B9694" s="62">
        <v>43698</v>
      </c>
      <c r="C9694" s="63">
        <v>40</v>
      </c>
      <c r="D9694" s="64">
        <v>5.0900999999999996</v>
      </c>
      <c r="E9694" s="39"/>
      <c r="F9694" s="53">
        <v>43698</v>
      </c>
      <c r="G9694" s="54">
        <v>40</v>
      </c>
      <c r="H9694" s="55">
        <v>27013.217325081099</v>
      </c>
      <c r="I9694" s="39"/>
      <c r="J9694" s="53">
        <v>43698</v>
      </c>
      <c r="K9694" s="54">
        <v>40</v>
      </c>
      <c r="L9694" s="55">
        <v>-5741.4</v>
      </c>
      <c r="M9694" s="39"/>
      <c r="N9694" s="53">
        <v>43698</v>
      </c>
      <c r="O9694" s="54">
        <v>40</v>
      </c>
      <c r="P9694" s="55">
        <v>12889.983375690401</v>
      </c>
      <c r="Q9694" s="39"/>
      <c r="R9694" s="77">
        <f t="shared" si="453"/>
        <v>-0.21254039942399799</v>
      </c>
      <c r="S9694" s="78">
        <f t="shared" si="454"/>
        <v>65611.304380601709</v>
      </c>
      <c r="T9694" s="79">
        <f t="shared" si="455"/>
        <v>-2739.6422152379319</v>
      </c>
    </row>
    <row r="9695" spans="2:20">
      <c r="B9695" s="62">
        <v>43698</v>
      </c>
      <c r="C9695" s="63">
        <v>41</v>
      </c>
      <c r="D9695" s="64">
        <v>4.5920899999999998</v>
      </c>
      <c r="E9695" s="39"/>
      <c r="F9695" s="53">
        <v>43698</v>
      </c>
      <c r="G9695" s="54">
        <v>41</v>
      </c>
      <c r="H9695" s="55">
        <v>26895.033850121701</v>
      </c>
      <c r="I9695" s="39"/>
      <c r="J9695" s="53">
        <v>43698</v>
      </c>
      <c r="K9695" s="54">
        <v>41</v>
      </c>
      <c r="L9695" s="55">
        <v>-5795.76</v>
      </c>
      <c r="M9695" s="39"/>
      <c r="N9695" s="53">
        <v>43698</v>
      </c>
      <c r="O9695" s="54">
        <v>41</v>
      </c>
      <c r="P9695" s="55">
        <v>12707.945522502499</v>
      </c>
      <c r="Q9695" s="39"/>
      <c r="R9695" s="77">
        <f t="shared" si="453"/>
        <v>-0.21549554584307667</v>
      </c>
      <c r="S9695" s="78">
        <f t="shared" si="454"/>
        <v>58356.029554428496</v>
      </c>
      <c r="T9695" s="79">
        <f t="shared" si="455"/>
        <v>-2738.5056569157582</v>
      </c>
    </row>
    <row r="9696" spans="2:20">
      <c r="B9696" s="62">
        <v>43698</v>
      </c>
      <c r="C9696" s="63">
        <v>42</v>
      </c>
      <c r="D9696" s="64">
        <v>4.47851</v>
      </c>
      <c r="E9696" s="39"/>
      <c r="F9696" s="53">
        <v>43698</v>
      </c>
      <c r="G9696" s="54">
        <v>42</v>
      </c>
      <c r="H9696" s="55">
        <v>27012.9548311084</v>
      </c>
      <c r="I9696" s="39"/>
      <c r="J9696" s="53">
        <v>43698</v>
      </c>
      <c r="K9696" s="54">
        <v>42</v>
      </c>
      <c r="L9696" s="55">
        <v>-4700.5200000000004</v>
      </c>
      <c r="M9696" s="39"/>
      <c r="N9696" s="53">
        <v>43698</v>
      </c>
      <c r="O9696" s="54">
        <v>42</v>
      </c>
      <c r="P9696" s="55">
        <v>12725.676797693401</v>
      </c>
      <c r="Q9696" s="39"/>
      <c r="R9696" s="77">
        <f t="shared" si="453"/>
        <v>-0.17400984192172983</v>
      </c>
      <c r="S9696" s="78">
        <f t="shared" si="454"/>
        <v>56992.070795237873</v>
      </c>
      <c r="T9696" s="79">
        <f t="shared" si="455"/>
        <v>-2214.3930079136539</v>
      </c>
    </row>
    <row r="9697" spans="2:20">
      <c r="B9697" s="62">
        <v>43698</v>
      </c>
      <c r="C9697" s="63">
        <v>43</v>
      </c>
      <c r="D9697" s="64">
        <v>3.3245399999999998</v>
      </c>
      <c r="E9697" s="39"/>
      <c r="F9697" s="53">
        <v>43698</v>
      </c>
      <c r="G9697" s="54">
        <v>43</v>
      </c>
      <c r="H9697" s="55">
        <v>26496.671492892099</v>
      </c>
      <c r="I9697" s="39"/>
      <c r="J9697" s="53">
        <v>43698</v>
      </c>
      <c r="K9697" s="54">
        <v>43</v>
      </c>
      <c r="L9697" s="55">
        <v>-6497.59</v>
      </c>
      <c r="M9697" s="39"/>
      <c r="N9697" s="53">
        <v>43698</v>
      </c>
      <c r="O9697" s="54">
        <v>43</v>
      </c>
      <c r="P9697" s="55">
        <v>12469.9569821388</v>
      </c>
      <c r="Q9697" s="39"/>
      <c r="R9697" s="77">
        <f t="shared" si="453"/>
        <v>-0.2452228764561247</v>
      </c>
      <c r="S9697" s="78">
        <f t="shared" si="454"/>
        <v>41456.870785399726</v>
      </c>
      <c r="T9697" s="79">
        <f t="shared" si="455"/>
        <v>-3057.9187204442123</v>
      </c>
    </row>
    <row r="9698" spans="2:20">
      <c r="B9698" s="62">
        <v>43698</v>
      </c>
      <c r="C9698" s="63">
        <v>44</v>
      </c>
      <c r="D9698" s="64">
        <v>3.4955400000000001</v>
      </c>
      <c r="E9698" s="39"/>
      <c r="F9698" s="53">
        <v>43698</v>
      </c>
      <c r="G9698" s="54">
        <v>44</v>
      </c>
      <c r="H9698" s="55">
        <v>25058.933509325299</v>
      </c>
      <c r="I9698" s="39"/>
      <c r="J9698" s="53">
        <v>43698</v>
      </c>
      <c r="K9698" s="54">
        <v>44</v>
      </c>
      <c r="L9698" s="55">
        <v>-6188.4</v>
      </c>
      <c r="M9698" s="39"/>
      <c r="N9698" s="53">
        <v>43698</v>
      </c>
      <c r="O9698" s="54">
        <v>44</v>
      </c>
      <c r="P9698" s="55">
        <v>11783.1804891348</v>
      </c>
      <c r="Q9698" s="39"/>
      <c r="R9698" s="77">
        <f t="shared" si="453"/>
        <v>-0.24695384572919199</v>
      </c>
      <c r="S9698" s="78">
        <f t="shared" si="454"/>
        <v>41188.578726990258</v>
      </c>
      <c r="T9698" s="79">
        <f t="shared" si="455"/>
        <v>-2909.9017367130205</v>
      </c>
    </row>
    <row r="9699" spans="2:20">
      <c r="B9699" s="62">
        <v>43698</v>
      </c>
      <c r="C9699" s="63">
        <v>45</v>
      </c>
      <c r="D9699" s="64">
        <v>3.8732099999999998</v>
      </c>
      <c r="E9699" s="39"/>
      <c r="F9699" s="53">
        <v>43698</v>
      </c>
      <c r="G9699" s="54">
        <v>45</v>
      </c>
      <c r="H9699" s="55">
        <v>23478.7520577102</v>
      </c>
      <c r="I9699" s="39"/>
      <c r="J9699" s="53">
        <v>43698</v>
      </c>
      <c r="K9699" s="54">
        <v>45</v>
      </c>
      <c r="L9699" s="55">
        <v>-3509.77</v>
      </c>
      <c r="M9699" s="39"/>
      <c r="N9699" s="53">
        <v>43698</v>
      </c>
      <c r="O9699" s="54">
        <v>45</v>
      </c>
      <c r="P9699" s="55">
        <v>10970.110143067999</v>
      </c>
      <c r="Q9699" s="39"/>
      <c r="R9699" s="77">
        <f t="shared" si="453"/>
        <v>-0.1494870762880868</v>
      </c>
      <c r="S9699" s="78">
        <f t="shared" si="454"/>
        <v>42489.540307232404</v>
      </c>
      <c r="T9699" s="79">
        <f t="shared" si="455"/>
        <v>-1639.8896918455207</v>
      </c>
    </row>
    <row r="9700" spans="2:20">
      <c r="B9700" s="62">
        <v>43698</v>
      </c>
      <c r="C9700" s="63">
        <v>46</v>
      </c>
      <c r="D9700" s="64">
        <v>4.2600800000000003</v>
      </c>
      <c r="E9700" s="39"/>
      <c r="F9700" s="53">
        <v>43698</v>
      </c>
      <c r="G9700" s="54">
        <v>46</v>
      </c>
      <c r="H9700" s="55">
        <v>21812.764306979399</v>
      </c>
      <c r="I9700" s="39"/>
      <c r="J9700" s="53">
        <v>43698</v>
      </c>
      <c r="K9700" s="54">
        <v>46</v>
      </c>
      <c r="L9700" s="55">
        <v>-1670.45</v>
      </c>
      <c r="M9700" s="39"/>
      <c r="N9700" s="53">
        <v>43698</v>
      </c>
      <c r="O9700" s="54">
        <v>46</v>
      </c>
      <c r="P9700" s="55">
        <v>10146.380228321401</v>
      </c>
      <c r="Q9700" s="39"/>
      <c r="R9700" s="77">
        <f t="shared" si="453"/>
        <v>-7.6581307004060392E-2</v>
      </c>
      <c r="S9700" s="78">
        <f t="shared" si="454"/>
        <v>43224.391483067433</v>
      </c>
      <c r="T9700" s="79">
        <f t="shared" si="455"/>
        <v>-777.02305924500956</v>
      </c>
    </row>
    <row r="9701" spans="2:20">
      <c r="B9701" s="62">
        <v>43698</v>
      </c>
      <c r="C9701" s="63">
        <v>47</v>
      </c>
      <c r="D9701" s="64">
        <v>6.0532599999999999</v>
      </c>
      <c r="E9701" s="39"/>
      <c r="F9701" s="53">
        <v>43698</v>
      </c>
      <c r="G9701" s="54">
        <v>47</v>
      </c>
      <c r="H9701" s="55">
        <v>20283.713374693401</v>
      </c>
      <c r="I9701" s="39"/>
      <c r="J9701" s="53">
        <v>43698</v>
      </c>
      <c r="K9701" s="54">
        <v>47</v>
      </c>
      <c r="L9701" s="55">
        <v>5232.05</v>
      </c>
      <c r="M9701" s="39"/>
      <c r="N9701" s="53">
        <v>43698</v>
      </c>
      <c r="O9701" s="54">
        <v>47</v>
      </c>
      <c r="P9701" s="55">
        <v>9400.6565534396996</v>
      </c>
      <c r="Q9701" s="39"/>
      <c r="R9701" s="77">
        <f t="shared" si="453"/>
        <v>0.25794340037005603</v>
      </c>
      <c r="S9701" s="78">
        <f t="shared" si="454"/>
        <v>56904.618288674392</v>
      </c>
      <c r="T9701" s="79">
        <f t="shared" si="455"/>
        <v>2424.8373171052876</v>
      </c>
    </row>
    <row r="9702" spans="2:20">
      <c r="B9702" s="62">
        <v>43698</v>
      </c>
      <c r="C9702" s="63">
        <v>48</v>
      </c>
      <c r="D9702" s="64">
        <v>7.3655600000000003</v>
      </c>
      <c r="E9702" s="39"/>
      <c r="F9702" s="53">
        <v>43698</v>
      </c>
      <c r="G9702" s="54">
        <v>48</v>
      </c>
      <c r="H9702" s="55">
        <v>19095.069230823501</v>
      </c>
      <c r="I9702" s="39"/>
      <c r="J9702" s="53">
        <v>43698</v>
      </c>
      <c r="K9702" s="54">
        <v>48</v>
      </c>
      <c r="L9702" s="55">
        <v>1647.63</v>
      </c>
      <c r="M9702" s="39"/>
      <c r="N9702" s="53">
        <v>43698</v>
      </c>
      <c r="O9702" s="54">
        <v>48</v>
      </c>
      <c r="P9702" s="55">
        <v>8783.9515046472006</v>
      </c>
      <c r="Q9702" s="39"/>
      <c r="R9702" s="77">
        <f t="shared" si="453"/>
        <v>8.6285625890288736E-2</v>
      </c>
      <c r="S9702" s="78">
        <f t="shared" si="454"/>
        <v>64698.721844569242</v>
      </c>
      <c r="T9702" s="79">
        <f t="shared" si="455"/>
        <v>757.92875336842724</v>
      </c>
    </row>
    <row r="9703" spans="2:20">
      <c r="B9703" s="62">
        <v>43699</v>
      </c>
      <c r="C9703" s="63">
        <v>1</v>
      </c>
      <c r="D9703" s="64">
        <v>7.5911799999999996</v>
      </c>
      <c r="E9703" s="39"/>
      <c r="F9703" s="53">
        <v>43699</v>
      </c>
      <c r="G9703" s="54">
        <v>1</v>
      </c>
      <c r="H9703" s="55">
        <v>18663.7897051564</v>
      </c>
      <c r="I9703" s="39"/>
      <c r="J9703" s="53">
        <v>43699</v>
      </c>
      <c r="K9703" s="54">
        <v>1</v>
      </c>
      <c r="L9703" s="55">
        <v>662.48</v>
      </c>
      <c r="M9703" s="39"/>
      <c r="N9703" s="53">
        <v>43699</v>
      </c>
      <c r="O9703" s="54">
        <v>1</v>
      </c>
      <c r="P9703" s="55">
        <v>8887.5229225669009</v>
      </c>
      <c r="Q9703" s="39"/>
      <c r="R9703" s="77">
        <f t="shared" si="453"/>
        <v>3.5495470666226547E-2</v>
      </c>
      <c r="S9703" s="78">
        <f t="shared" si="454"/>
        <v>67466.786259331406</v>
      </c>
      <c r="T9703" s="79">
        <f t="shared" si="455"/>
        <v>315.46680919338945</v>
      </c>
    </row>
    <row r="9704" spans="2:20">
      <c r="B9704" s="62">
        <v>43699</v>
      </c>
      <c r="C9704" s="63">
        <v>2</v>
      </c>
      <c r="D9704" s="64">
        <v>7.4201800000000002</v>
      </c>
      <c r="E9704" s="39"/>
      <c r="F9704" s="53">
        <v>43699</v>
      </c>
      <c r="G9704" s="54">
        <v>2</v>
      </c>
      <c r="H9704" s="55">
        <v>18251.176426813799</v>
      </c>
      <c r="I9704" s="39"/>
      <c r="J9704" s="53">
        <v>43699</v>
      </c>
      <c r="K9704" s="54">
        <v>2</v>
      </c>
      <c r="L9704" s="55">
        <v>3888.2</v>
      </c>
      <c r="M9704" s="39"/>
      <c r="N9704" s="53">
        <v>43699</v>
      </c>
      <c r="O9704" s="54">
        <v>2</v>
      </c>
      <c r="P9704" s="55">
        <v>8659.8228033017003</v>
      </c>
      <c r="Q9704" s="39"/>
      <c r="R9704" s="77">
        <f t="shared" si="453"/>
        <v>0.21303832197291309</v>
      </c>
      <c r="S9704" s="78">
        <f t="shared" si="454"/>
        <v>64257.443968603213</v>
      </c>
      <c r="T9704" s="79">
        <f t="shared" si="455"/>
        <v>1844.8741185981623</v>
      </c>
    </row>
    <row r="9705" spans="2:20">
      <c r="B9705" s="62">
        <v>43699</v>
      </c>
      <c r="C9705" s="63">
        <v>3</v>
      </c>
      <c r="D9705" s="64">
        <v>9.8042400000000001</v>
      </c>
      <c r="E9705" s="39"/>
      <c r="F9705" s="53">
        <v>43699</v>
      </c>
      <c r="G9705" s="54">
        <v>3</v>
      </c>
      <c r="H9705" s="55">
        <v>18420.2023838145</v>
      </c>
      <c r="I9705" s="39"/>
      <c r="J9705" s="53">
        <v>43699</v>
      </c>
      <c r="K9705" s="54">
        <v>3</v>
      </c>
      <c r="L9705" s="55">
        <v>20104.2</v>
      </c>
      <c r="M9705" s="39"/>
      <c r="N9705" s="53">
        <v>43699</v>
      </c>
      <c r="O9705" s="54">
        <v>3</v>
      </c>
      <c r="P9705" s="55">
        <v>8761.7577076768994</v>
      </c>
      <c r="Q9705" s="39"/>
      <c r="R9705" s="77">
        <f t="shared" si="453"/>
        <v>1.0914212331165916</v>
      </c>
      <c r="S9705" s="78">
        <f t="shared" si="454"/>
        <v>85902.375387914159</v>
      </c>
      <c r="T9705" s="79">
        <f t="shared" si="455"/>
        <v>9562.7684015815212</v>
      </c>
    </row>
    <row r="9706" spans="2:20">
      <c r="B9706" s="62">
        <v>43699</v>
      </c>
      <c r="C9706" s="63">
        <v>4</v>
      </c>
      <c r="D9706" s="64">
        <v>10.078010000000001</v>
      </c>
      <c r="E9706" s="39"/>
      <c r="F9706" s="53">
        <v>43699</v>
      </c>
      <c r="G9706" s="54">
        <v>4</v>
      </c>
      <c r="H9706" s="55">
        <v>18447.907277603001</v>
      </c>
      <c r="I9706" s="39"/>
      <c r="J9706" s="53">
        <v>43699</v>
      </c>
      <c r="K9706" s="54">
        <v>4</v>
      </c>
      <c r="L9706" s="55">
        <v>26620.35</v>
      </c>
      <c r="M9706" s="39"/>
      <c r="N9706" s="53">
        <v>43699</v>
      </c>
      <c r="O9706" s="54">
        <v>4</v>
      </c>
      <c r="P9706" s="55">
        <v>8782.5674377881005</v>
      </c>
      <c r="Q9706" s="39"/>
      <c r="R9706" s="77">
        <f t="shared" si="453"/>
        <v>1.4430010732067637</v>
      </c>
      <c r="S9706" s="78">
        <f t="shared" si="454"/>
        <v>88510.802463702857</v>
      </c>
      <c r="T9706" s="79">
        <f t="shared" si="455"/>
        <v>12673.254238239006</v>
      </c>
    </row>
    <row r="9707" spans="2:20">
      <c r="B9707" s="62">
        <v>43699</v>
      </c>
      <c r="C9707" s="63">
        <v>5</v>
      </c>
      <c r="D9707" s="64">
        <v>10.46147</v>
      </c>
      <c r="E9707" s="39"/>
      <c r="F9707" s="53">
        <v>43699</v>
      </c>
      <c r="G9707" s="54">
        <v>5</v>
      </c>
      <c r="H9707" s="55">
        <v>18191.127982525999</v>
      </c>
      <c r="I9707" s="39"/>
      <c r="J9707" s="53">
        <v>43699</v>
      </c>
      <c r="K9707" s="54">
        <v>5</v>
      </c>
      <c r="L9707" s="55">
        <v>25862</v>
      </c>
      <c r="M9707" s="39"/>
      <c r="N9707" s="53">
        <v>43699</v>
      </c>
      <c r="O9707" s="54">
        <v>5</v>
      </c>
      <c r="P9707" s="55">
        <v>8721.1116760678997</v>
      </c>
      <c r="Q9707" s="39"/>
      <c r="R9707" s="77">
        <f t="shared" si="453"/>
        <v>1.4216820432928883</v>
      </c>
      <c r="S9707" s="78">
        <f t="shared" si="454"/>
        <v>91235.648165834049</v>
      </c>
      <c r="T9707" s="79">
        <f t="shared" si="455"/>
        <v>12398.647867417678</v>
      </c>
    </row>
    <row r="9708" spans="2:20">
      <c r="B9708" s="62">
        <v>43699</v>
      </c>
      <c r="C9708" s="63">
        <v>6</v>
      </c>
      <c r="D9708" s="64">
        <v>8.2517700000000005</v>
      </c>
      <c r="E9708" s="39"/>
      <c r="F9708" s="53">
        <v>43699</v>
      </c>
      <c r="G9708" s="54">
        <v>6</v>
      </c>
      <c r="H9708" s="55">
        <v>17930.8193680191</v>
      </c>
      <c r="I9708" s="39"/>
      <c r="J9708" s="53">
        <v>43699</v>
      </c>
      <c r="K9708" s="54">
        <v>6</v>
      </c>
      <c r="L9708" s="55">
        <v>19414.11</v>
      </c>
      <c r="M9708" s="39"/>
      <c r="N9708" s="53">
        <v>43699</v>
      </c>
      <c r="O9708" s="54">
        <v>6</v>
      </c>
      <c r="P9708" s="55">
        <v>8596.4246658657994</v>
      </c>
      <c r="Q9708" s="39"/>
      <c r="R9708" s="77">
        <f t="shared" si="453"/>
        <v>1.0827229699623462</v>
      </c>
      <c r="S9708" s="78">
        <f t="shared" si="454"/>
        <v>70935.719165051429</v>
      </c>
      <c r="T9708" s="79">
        <f t="shared" si="455"/>
        <v>9307.5464452837878</v>
      </c>
    </row>
    <row r="9709" spans="2:20">
      <c r="B9709" s="62">
        <v>43699</v>
      </c>
      <c r="C9709" s="63">
        <v>7</v>
      </c>
      <c r="D9709" s="64">
        <v>7.8505900000000004</v>
      </c>
      <c r="E9709" s="39"/>
      <c r="F9709" s="53">
        <v>43699</v>
      </c>
      <c r="G9709" s="54">
        <v>7</v>
      </c>
      <c r="H9709" s="55">
        <v>17758.5787759839</v>
      </c>
      <c r="I9709" s="39"/>
      <c r="J9709" s="53">
        <v>43699</v>
      </c>
      <c r="K9709" s="54">
        <v>7</v>
      </c>
      <c r="L9709" s="55">
        <v>6901.83</v>
      </c>
      <c r="M9709" s="39"/>
      <c r="N9709" s="53">
        <v>43699</v>
      </c>
      <c r="O9709" s="54">
        <v>7</v>
      </c>
      <c r="P9709" s="55">
        <v>8461.3083138671991</v>
      </c>
      <c r="Q9709" s="39"/>
      <c r="R9709" s="77">
        <f t="shared" si="453"/>
        <v>0.38864765514534311</v>
      </c>
      <c r="S9709" s="78">
        <f t="shared" si="454"/>
        <v>66426.262435762692</v>
      </c>
      <c r="T9709" s="79">
        <f t="shared" si="455"/>
        <v>3288.4676356462837</v>
      </c>
    </row>
    <row r="9710" spans="2:20">
      <c r="B9710" s="62">
        <v>43699</v>
      </c>
      <c r="C9710" s="63">
        <v>8</v>
      </c>
      <c r="D9710" s="64">
        <v>7.44726</v>
      </c>
      <c r="E9710" s="39"/>
      <c r="F9710" s="53">
        <v>43699</v>
      </c>
      <c r="G9710" s="54">
        <v>8</v>
      </c>
      <c r="H9710" s="55">
        <v>17600.383191973298</v>
      </c>
      <c r="I9710" s="39"/>
      <c r="J9710" s="53">
        <v>43699</v>
      </c>
      <c r="K9710" s="54">
        <v>8</v>
      </c>
      <c r="L9710" s="55">
        <v>1857.16</v>
      </c>
      <c r="M9710" s="39"/>
      <c r="N9710" s="53">
        <v>43699</v>
      </c>
      <c r="O9710" s="54">
        <v>8</v>
      </c>
      <c r="P9710" s="55">
        <v>8362.0709769457007</v>
      </c>
      <c r="Q9710" s="39"/>
      <c r="R9710" s="77">
        <f t="shared" si="453"/>
        <v>0.10551815717551893</v>
      </c>
      <c r="S9710" s="78">
        <f t="shared" si="454"/>
        <v>62274.516703768641</v>
      </c>
      <c r="T9710" s="79">
        <f t="shared" si="455"/>
        <v>882.35031965820167</v>
      </c>
    </row>
    <row r="9711" spans="2:20">
      <c r="B9711" s="62">
        <v>43699</v>
      </c>
      <c r="C9711" s="63">
        <v>9</v>
      </c>
      <c r="D9711" s="64">
        <v>6.9405299999999999</v>
      </c>
      <c r="E9711" s="39"/>
      <c r="F9711" s="53">
        <v>43699</v>
      </c>
      <c r="G9711" s="54">
        <v>9</v>
      </c>
      <c r="H9711" s="55">
        <v>17655.902899303499</v>
      </c>
      <c r="I9711" s="39"/>
      <c r="J9711" s="53">
        <v>43699</v>
      </c>
      <c r="K9711" s="54">
        <v>9</v>
      </c>
      <c r="L9711" s="55">
        <v>-1433.93</v>
      </c>
      <c r="M9711" s="39"/>
      <c r="N9711" s="53">
        <v>43699</v>
      </c>
      <c r="O9711" s="54">
        <v>9</v>
      </c>
      <c r="P9711" s="55">
        <v>8381.2890093499991</v>
      </c>
      <c r="Q9711" s="39"/>
      <c r="R9711" s="77">
        <f t="shared" si="453"/>
        <v>-8.1215331109266958E-2</v>
      </c>
      <c r="S9711" s="78">
        <f t="shared" si="454"/>
        <v>58170.587808063945</v>
      </c>
      <c r="T9711" s="79">
        <f t="shared" si="455"/>
        <v>-680.68916201682021</v>
      </c>
    </row>
    <row r="9712" spans="2:20">
      <c r="B9712" s="62">
        <v>43699</v>
      </c>
      <c r="C9712" s="63">
        <v>10</v>
      </c>
      <c r="D9712" s="64">
        <v>6.9469799999999999</v>
      </c>
      <c r="E9712" s="39"/>
      <c r="F9712" s="53">
        <v>43699</v>
      </c>
      <c r="G9712" s="54">
        <v>10</v>
      </c>
      <c r="H9712" s="55">
        <v>17882.281620957601</v>
      </c>
      <c r="I9712" s="39"/>
      <c r="J9712" s="53">
        <v>43699</v>
      </c>
      <c r="K9712" s="54">
        <v>10</v>
      </c>
      <c r="L9712" s="55">
        <v>-6663.02</v>
      </c>
      <c r="M9712" s="39"/>
      <c r="N9712" s="53">
        <v>43699</v>
      </c>
      <c r="O9712" s="54">
        <v>10</v>
      </c>
      <c r="P9712" s="55">
        <v>8508.9621812194</v>
      </c>
      <c r="Q9712" s="39"/>
      <c r="R9712" s="77">
        <f t="shared" si="453"/>
        <v>-0.37260457816474057</v>
      </c>
      <c r="S9712" s="78">
        <f t="shared" si="454"/>
        <v>59111.590093687548</v>
      </c>
      <c r="T9712" s="79">
        <f t="shared" si="455"/>
        <v>-3170.4782641529855</v>
      </c>
    </row>
    <row r="9713" spans="2:20">
      <c r="B9713" s="62">
        <v>43699</v>
      </c>
      <c r="C9713" s="63">
        <v>11</v>
      </c>
      <c r="D9713" s="64">
        <v>6.6956899999999999</v>
      </c>
      <c r="E9713" s="39"/>
      <c r="F9713" s="53">
        <v>43699</v>
      </c>
      <c r="G9713" s="54">
        <v>11</v>
      </c>
      <c r="H9713" s="55">
        <v>17799.840011291399</v>
      </c>
      <c r="I9713" s="39"/>
      <c r="J9713" s="53">
        <v>43699</v>
      </c>
      <c r="K9713" s="54">
        <v>11</v>
      </c>
      <c r="L9713" s="55">
        <v>-6373.99</v>
      </c>
      <c r="M9713" s="39"/>
      <c r="N9713" s="53">
        <v>43699</v>
      </c>
      <c r="O9713" s="54">
        <v>11</v>
      </c>
      <c r="P9713" s="55">
        <v>8585.4533103506001</v>
      </c>
      <c r="Q9713" s="39"/>
      <c r="R9713" s="77">
        <f t="shared" si="453"/>
        <v>-0.35809254442492933</v>
      </c>
      <c r="S9713" s="78">
        <f t="shared" si="454"/>
        <v>57485.533875581408</v>
      </c>
      <c r="T9713" s="79">
        <f t="shared" si="455"/>
        <v>-3074.3868209448788</v>
      </c>
    </row>
    <row r="9714" spans="2:20">
      <c r="B9714" s="62">
        <v>43699</v>
      </c>
      <c r="C9714" s="63">
        <v>12</v>
      </c>
      <c r="D9714" s="64">
        <v>6.7451299999999996</v>
      </c>
      <c r="E9714" s="39"/>
      <c r="F9714" s="53">
        <v>43699</v>
      </c>
      <c r="G9714" s="54">
        <v>12</v>
      </c>
      <c r="H9714" s="55">
        <v>18422.219966598899</v>
      </c>
      <c r="I9714" s="39"/>
      <c r="J9714" s="53">
        <v>43699</v>
      </c>
      <c r="K9714" s="54">
        <v>12</v>
      </c>
      <c r="L9714" s="55">
        <v>6004.57</v>
      </c>
      <c r="M9714" s="39"/>
      <c r="N9714" s="53">
        <v>43699</v>
      </c>
      <c r="O9714" s="54">
        <v>12</v>
      </c>
      <c r="P9714" s="55">
        <v>8823.1183836640994</v>
      </c>
      <c r="Q9714" s="39"/>
      <c r="R9714" s="77">
        <f t="shared" si="453"/>
        <v>0.3259417166273561</v>
      </c>
      <c r="S9714" s="78">
        <f t="shared" si="454"/>
        <v>59513.080503204226</v>
      </c>
      <c r="T9714" s="79">
        <f t="shared" si="455"/>
        <v>2875.8223519778603</v>
      </c>
    </row>
    <row r="9715" spans="2:20">
      <c r="B9715" s="62">
        <v>43699</v>
      </c>
      <c r="C9715" s="63">
        <v>13</v>
      </c>
      <c r="D9715" s="64">
        <v>6.1410400000000003</v>
      </c>
      <c r="E9715" s="39"/>
      <c r="F9715" s="53">
        <v>43699</v>
      </c>
      <c r="G9715" s="54">
        <v>13</v>
      </c>
      <c r="H9715" s="55">
        <v>19621.244182144801</v>
      </c>
      <c r="I9715" s="39"/>
      <c r="J9715" s="53">
        <v>43699</v>
      </c>
      <c r="K9715" s="54">
        <v>13</v>
      </c>
      <c r="L9715" s="55">
        <v>8415.4599999999991</v>
      </c>
      <c r="M9715" s="39"/>
      <c r="N9715" s="53">
        <v>43699</v>
      </c>
      <c r="O9715" s="54">
        <v>13</v>
      </c>
      <c r="P9715" s="55">
        <v>9154.5753262970993</v>
      </c>
      <c r="Q9715" s="39"/>
      <c r="R9715" s="77">
        <f t="shared" si="453"/>
        <v>0.42889533007585778</v>
      </c>
      <c r="S9715" s="78">
        <f t="shared" si="454"/>
        <v>56218.613261803541</v>
      </c>
      <c r="T9715" s="79">
        <f t="shared" si="455"/>
        <v>3926.3546062764981</v>
      </c>
    </row>
    <row r="9716" spans="2:20">
      <c r="B9716" s="62">
        <v>43699</v>
      </c>
      <c r="C9716" s="63">
        <v>14</v>
      </c>
      <c r="D9716" s="64">
        <v>6.15313</v>
      </c>
      <c r="E9716" s="39"/>
      <c r="F9716" s="53">
        <v>43699</v>
      </c>
      <c r="G9716" s="54">
        <v>14</v>
      </c>
      <c r="H9716" s="55">
        <v>21150.382451179899</v>
      </c>
      <c r="I9716" s="39"/>
      <c r="J9716" s="53">
        <v>43699</v>
      </c>
      <c r="K9716" s="54">
        <v>14</v>
      </c>
      <c r="L9716" s="55">
        <v>15533.88</v>
      </c>
      <c r="M9716" s="39"/>
      <c r="N9716" s="53">
        <v>43699</v>
      </c>
      <c r="O9716" s="54">
        <v>14</v>
      </c>
      <c r="P9716" s="55">
        <v>9910.0446171529002</v>
      </c>
      <c r="Q9716" s="39"/>
      <c r="R9716" s="77">
        <f t="shared" si="453"/>
        <v>0.73444913045217408</v>
      </c>
      <c r="S9716" s="78">
        <f t="shared" si="454"/>
        <v>60977.792835142027</v>
      </c>
      <c r="T9716" s="79">
        <f t="shared" si="455"/>
        <v>7278.4236518101961</v>
      </c>
    </row>
    <row r="9717" spans="2:20">
      <c r="B9717" s="62">
        <v>43699</v>
      </c>
      <c r="C9717" s="63">
        <v>15</v>
      </c>
      <c r="D9717" s="64">
        <v>4.4840499999999999</v>
      </c>
      <c r="E9717" s="39"/>
      <c r="F9717" s="53">
        <v>43699</v>
      </c>
      <c r="G9717" s="54">
        <v>15</v>
      </c>
      <c r="H9717" s="55">
        <v>22973.179568988999</v>
      </c>
      <c r="I9717" s="39"/>
      <c r="J9717" s="53">
        <v>43699</v>
      </c>
      <c r="K9717" s="54">
        <v>15</v>
      </c>
      <c r="L9717" s="55">
        <v>7257.42</v>
      </c>
      <c r="M9717" s="39"/>
      <c r="N9717" s="53">
        <v>43699</v>
      </c>
      <c r="O9717" s="54">
        <v>15</v>
      </c>
      <c r="P9717" s="55">
        <v>10608.9018212426</v>
      </c>
      <c r="Q9717" s="39"/>
      <c r="R9717" s="77">
        <f t="shared" si="453"/>
        <v>0.31590838256436365</v>
      </c>
      <c r="S9717" s="78">
        <f t="shared" si="454"/>
        <v>47570.846211542877</v>
      </c>
      <c r="T9717" s="79">
        <f t="shared" si="455"/>
        <v>3351.4410151328816</v>
      </c>
    </row>
    <row r="9718" spans="2:20">
      <c r="B9718" s="62">
        <v>43699</v>
      </c>
      <c r="C9718" s="63">
        <v>16</v>
      </c>
      <c r="D9718" s="64">
        <v>5.0282099999999996</v>
      </c>
      <c r="E9718" s="39"/>
      <c r="F9718" s="53">
        <v>43699</v>
      </c>
      <c r="G9718" s="54">
        <v>16</v>
      </c>
      <c r="H9718" s="55">
        <v>23921.181940901901</v>
      </c>
      <c r="I9718" s="39"/>
      <c r="J9718" s="53">
        <v>43699</v>
      </c>
      <c r="K9718" s="54">
        <v>16</v>
      </c>
      <c r="L9718" s="55">
        <v>21956.54</v>
      </c>
      <c r="M9718" s="39"/>
      <c r="N9718" s="53">
        <v>43699</v>
      </c>
      <c r="O9718" s="54">
        <v>16</v>
      </c>
      <c r="P9718" s="55">
        <v>11099.3058079701</v>
      </c>
      <c r="Q9718" s="39"/>
      <c r="R9718" s="77">
        <f t="shared" si="453"/>
        <v>0.91787019781231483</v>
      </c>
      <c r="S9718" s="78">
        <f t="shared" si="454"/>
        <v>55809.640456693334</v>
      </c>
      <c r="T9718" s="79">
        <f t="shared" si="455"/>
        <v>10187.722017540891</v>
      </c>
    </row>
    <row r="9719" spans="2:20">
      <c r="B9719" s="62">
        <v>43699</v>
      </c>
      <c r="C9719" s="63">
        <v>17</v>
      </c>
      <c r="D9719" s="64">
        <v>5.5390600000000001</v>
      </c>
      <c r="E9719" s="39"/>
      <c r="F9719" s="53">
        <v>43699</v>
      </c>
      <c r="G9719" s="54">
        <v>17</v>
      </c>
      <c r="H9719" s="55">
        <v>24734.9719141081</v>
      </c>
      <c r="I9719" s="39"/>
      <c r="J9719" s="53">
        <v>43699</v>
      </c>
      <c r="K9719" s="54">
        <v>17</v>
      </c>
      <c r="L9719" s="55">
        <v>34150.97</v>
      </c>
      <c r="M9719" s="39"/>
      <c r="N9719" s="53">
        <v>43699</v>
      </c>
      <c r="O9719" s="54">
        <v>17</v>
      </c>
      <c r="P9719" s="55">
        <v>11528.416809054201</v>
      </c>
      <c r="Q9719" s="39"/>
      <c r="R9719" s="77">
        <f t="shared" si="453"/>
        <v>1.3806755115222626</v>
      </c>
      <c r="S9719" s="78">
        <f t="shared" si="454"/>
        <v>63856.592410359764</v>
      </c>
      <c r="T9719" s="79">
        <f t="shared" si="455"/>
        <v>15917.00277488276</v>
      </c>
    </row>
    <row r="9720" spans="2:20">
      <c r="B9720" s="62">
        <v>43699</v>
      </c>
      <c r="C9720" s="63">
        <v>18</v>
      </c>
      <c r="D9720" s="64">
        <v>5.7361500000000003</v>
      </c>
      <c r="E9720" s="39"/>
      <c r="F9720" s="53">
        <v>43699</v>
      </c>
      <c r="G9720" s="54">
        <v>18</v>
      </c>
      <c r="H9720" s="55">
        <v>24738.900485424001</v>
      </c>
      <c r="I9720" s="39"/>
      <c r="J9720" s="53">
        <v>43699</v>
      </c>
      <c r="K9720" s="54">
        <v>18</v>
      </c>
      <c r="L9720" s="55">
        <v>38577.93</v>
      </c>
      <c r="M9720" s="39"/>
      <c r="N9720" s="53">
        <v>43699</v>
      </c>
      <c r="O9720" s="54">
        <v>18</v>
      </c>
      <c r="P9720" s="55">
        <v>11519.191415921599</v>
      </c>
      <c r="Q9720" s="39"/>
      <c r="R9720" s="77">
        <f t="shared" si="453"/>
        <v>1.5594035807181432</v>
      </c>
      <c r="S9720" s="78">
        <f t="shared" si="454"/>
        <v>66075.809840438684</v>
      </c>
      <c r="T9720" s="79">
        <f t="shared" si="455"/>
        <v>17963.068340965841</v>
      </c>
    </row>
    <row r="9721" spans="2:20">
      <c r="B9721" s="62">
        <v>43699</v>
      </c>
      <c r="C9721" s="63">
        <v>19</v>
      </c>
      <c r="D9721" s="64">
        <v>5.8637100000000002</v>
      </c>
      <c r="E9721" s="39"/>
      <c r="F9721" s="53">
        <v>43699</v>
      </c>
      <c r="G9721" s="54">
        <v>19</v>
      </c>
      <c r="H9721" s="55">
        <v>24613.432163814399</v>
      </c>
      <c r="I9721" s="39"/>
      <c r="J9721" s="53">
        <v>43699</v>
      </c>
      <c r="K9721" s="54">
        <v>19</v>
      </c>
      <c r="L9721" s="55">
        <v>35386.07</v>
      </c>
      <c r="M9721" s="39"/>
      <c r="N9721" s="53">
        <v>43699</v>
      </c>
      <c r="O9721" s="54">
        <v>19</v>
      </c>
      <c r="P9721" s="55">
        <v>11415.365244886299</v>
      </c>
      <c r="Q9721" s="39"/>
      <c r="R9721" s="77">
        <f t="shared" si="453"/>
        <v>1.43767312760319</v>
      </c>
      <c r="S9721" s="78">
        <f t="shared" si="454"/>
        <v>66936.391340092247</v>
      </c>
      <c r="T9721" s="79">
        <f t="shared" si="455"/>
        <v>16411.563854348442</v>
      </c>
    </row>
    <row r="9722" spans="2:20">
      <c r="B9722" s="62">
        <v>43699</v>
      </c>
      <c r="C9722" s="63">
        <v>20</v>
      </c>
      <c r="D9722" s="64">
        <v>5.7524899999999999</v>
      </c>
      <c r="E9722" s="39"/>
      <c r="F9722" s="53">
        <v>43699</v>
      </c>
      <c r="G9722" s="54">
        <v>20</v>
      </c>
      <c r="H9722" s="55">
        <v>24187.9331801183</v>
      </c>
      <c r="I9722" s="39"/>
      <c r="J9722" s="53">
        <v>43699</v>
      </c>
      <c r="K9722" s="54">
        <v>20</v>
      </c>
      <c r="L9722" s="55">
        <v>30056.38</v>
      </c>
      <c r="M9722" s="39"/>
      <c r="N9722" s="53">
        <v>43699</v>
      </c>
      <c r="O9722" s="54">
        <v>20</v>
      </c>
      <c r="P9722" s="55">
        <v>11183.326534165601</v>
      </c>
      <c r="Q9722" s="39"/>
      <c r="R9722" s="77">
        <f t="shared" si="453"/>
        <v>1.2426187792144794</v>
      </c>
      <c r="S9722" s="78">
        <f t="shared" si="454"/>
        <v>64331.974054522274</v>
      </c>
      <c r="T9722" s="79">
        <f t="shared" si="455"/>
        <v>13896.611565441754</v>
      </c>
    </row>
    <row r="9723" spans="2:20">
      <c r="B9723" s="62">
        <v>43699</v>
      </c>
      <c r="C9723" s="63">
        <v>21</v>
      </c>
      <c r="D9723" s="64">
        <v>5.3703500000000002</v>
      </c>
      <c r="E9723" s="39"/>
      <c r="F9723" s="53">
        <v>43699</v>
      </c>
      <c r="G9723" s="54">
        <v>21</v>
      </c>
      <c r="H9723" s="55">
        <v>23862.262457521101</v>
      </c>
      <c r="I9723" s="39"/>
      <c r="J9723" s="53">
        <v>43699</v>
      </c>
      <c r="K9723" s="54">
        <v>21</v>
      </c>
      <c r="L9723" s="55">
        <v>13255.47</v>
      </c>
      <c r="M9723" s="39"/>
      <c r="N9723" s="53">
        <v>43699</v>
      </c>
      <c r="O9723" s="54">
        <v>21</v>
      </c>
      <c r="P9723" s="55">
        <v>10974.636703976799</v>
      </c>
      <c r="Q9723" s="39"/>
      <c r="R9723" s="77">
        <f t="shared" si="453"/>
        <v>0.55549929616259142</v>
      </c>
      <c r="S9723" s="78">
        <f t="shared" si="454"/>
        <v>58937.640223201808</v>
      </c>
      <c r="T9723" s="79">
        <f t="shared" si="455"/>
        <v>6096.402964699254</v>
      </c>
    </row>
    <row r="9724" spans="2:20">
      <c r="B9724" s="62">
        <v>43699</v>
      </c>
      <c r="C9724" s="63">
        <v>22</v>
      </c>
      <c r="D9724" s="64">
        <v>4.5849500000000001</v>
      </c>
      <c r="E9724" s="39"/>
      <c r="F9724" s="53">
        <v>43699</v>
      </c>
      <c r="G9724" s="54">
        <v>22</v>
      </c>
      <c r="H9724" s="55">
        <v>24071.048197534201</v>
      </c>
      <c r="I9724" s="39"/>
      <c r="J9724" s="53">
        <v>43699</v>
      </c>
      <c r="K9724" s="54">
        <v>22</v>
      </c>
      <c r="L9724" s="55">
        <v>-4046.31</v>
      </c>
      <c r="M9724" s="39"/>
      <c r="N9724" s="53">
        <v>43699</v>
      </c>
      <c r="O9724" s="54">
        <v>22</v>
      </c>
      <c r="P9724" s="55">
        <v>11041.5876108954</v>
      </c>
      <c r="Q9724" s="39"/>
      <c r="R9724" s="77">
        <f t="shared" si="453"/>
        <v>-0.16809862066640277</v>
      </c>
      <c r="S9724" s="78">
        <f t="shared" si="454"/>
        <v>50625.127116574862</v>
      </c>
      <c r="T9724" s="79">
        <f t="shared" si="455"/>
        <v>-1856.0756473587583</v>
      </c>
    </row>
    <row r="9725" spans="2:20">
      <c r="B9725" s="62">
        <v>43699</v>
      </c>
      <c r="C9725" s="63">
        <v>23</v>
      </c>
      <c r="D9725" s="64">
        <v>4.49024</v>
      </c>
      <c r="E9725" s="39"/>
      <c r="F9725" s="53">
        <v>43699</v>
      </c>
      <c r="G9725" s="54">
        <v>23</v>
      </c>
      <c r="H9725" s="55">
        <v>24132.813794239599</v>
      </c>
      <c r="I9725" s="39"/>
      <c r="J9725" s="53">
        <v>43699</v>
      </c>
      <c r="K9725" s="54">
        <v>23</v>
      </c>
      <c r="L9725" s="55">
        <v>-1385.38</v>
      </c>
      <c r="M9725" s="39"/>
      <c r="N9725" s="53">
        <v>43699</v>
      </c>
      <c r="O9725" s="54">
        <v>23</v>
      </c>
      <c r="P9725" s="55">
        <v>11027.559167133</v>
      </c>
      <c r="Q9725" s="39"/>
      <c r="R9725" s="77">
        <f t="shared" si="453"/>
        <v>-5.7406484457717254E-2</v>
      </c>
      <c r="S9725" s="78">
        <f t="shared" si="454"/>
        <v>49516.387274627283</v>
      </c>
      <c r="T9725" s="79">
        <f t="shared" si="455"/>
        <v>-633.053403934578</v>
      </c>
    </row>
    <row r="9726" spans="2:20">
      <c r="B9726" s="62">
        <v>43699</v>
      </c>
      <c r="C9726" s="63">
        <v>24</v>
      </c>
      <c r="D9726" s="64">
        <v>5.0327999999999999</v>
      </c>
      <c r="E9726" s="39"/>
      <c r="F9726" s="53">
        <v>43699</v>
      </c>
      <c r="G9726" s="54">
        <v>24</v>
      </c>
      <c r="H9726" s="55">
        <v>24224.574971652299</v>
      </c>
      <c r="I9726" s="39"/>
      <c r="J9726" s="53">
        <v>43699</v>
      </c>
      <c r="K9726" s="54">
        <v>24</v>
      </c>
      <c r="L9726" s="55">
        <v>-4951.5600000000004</v>
      </c>
      <c r="M9726" s="39"/>
      <c r="N9726" s="53">
        <v>43699</v>
      </c>
      <c r="O9726" s="54">
        <v>24</v>
      </c>
      <c r="P9726" s="55">
        <v>11010.3177824582</v>
      </c>
      <c r="Q9726" s="39"/>
      <c r="R9726" s="77">
        <f t="shared" si="453"/>
        <v>-0.20440234785519817</v>
      </c>
      <c r="S9726" s="78">
        <f t="shared" si="454"/>
        <v>55412.727335555624</v>
      </c>
      <c r="T9726" s="79">
        <f t="shared" si="455"/>
        <v>-2250.5348053662951</v>
      </c>
    </row>
    <row r="9727" spans="2:20">
      <c r="B9727" s="62">
        <v>43699</v>
      </c>
      <c r="C9727" s="63">
        <v>25</v>
      </c>
      <c r="D9727" s="64">
        <v>5.7981600000000002</v>
      </c>
      <c r="E9727" s="39"/>
      <c r="F9727" s="53">
        <v>43699</v>
      </c>
      <c r="G9727" s="54">
        <v>25</v>
      </c>
      <c r="H9727" s="55">
        <v>24490.088744756002</v>
      </c>
      <c r="I9727" s="39"/>
      <c r="J9727" s="53">
        <v>43699</v>
      </c>
      <c r="K9727" s="54">
        <v>25</v>
      </c>
      <c r="L9727" s="55">
        <v>-1232.0899999999999</v>
      </c>
      <c r="M9727" s="39"/>
      <c r="N9727" s="53">
        <v>43699</v>
      </c>
      <c r="O9727" s="54">
        <v>25</v>
      </c>
      <c r="P9727" s="55">
        <v>11119.3405448012</v>
      </c>
      <c r="Q9727" s="39"/>
      <c r="R9727" s="77">
        <f t="shared" si="453"/>
        <v>-5.0309740109203326E-2</v>
      </c>
      <c r="S9727" s="78">
        <f t="shared" si="454"/>
        <v>64471.715573244524</v>
      </c>
      <c r="T9727" s="79">
        <f t="shared" si="455"/>
        <v>-559.41113299467565</v>
      </c>
    </row>
    <row r="9728" spans="2:20">
      <c r="B9728" s="62">
        <v>43699</v>
      </c>
      <c r="C9728" s="63">
        <v>26</v>
      </c>
      <c r="D9728" s="64">
        <v>6.1737599999999997</v>
      </c>
      <c r="E9728" s="39"/>
      <c r="F9728" s="53">
        <v>43699</v>
      </c>
      <c r="G9728" s="54">
        <v>26</v>
      </c>
      <c r="H9728" s="55">
        <v>24259.4447788617</v>
      </c>
      <c r="I9728" s="39"/>
      <c r="J9728" s="53">
        <v>43699</v>
      </c>
      <c r="K9728" s="54">
        <v>26</v>
      </c>
      <c r="L9728" s="55">
        <v>679.4</v>
      </c>
      <c r="M9728" s="39"/>
      <c r="N9728" s="53">
        <v>43699</v>
      </c>
      <c r="O9728" s="54">
        <v>26</v>
      </c>
      <c r="P9728" s="55">
        <v>11013.019634620099</v>
      </c>
      <c r="Q9728" s="39"/>
      <c r="R9728" s="77">
        <f t="shared" si="453"/>
        <v>2.8005587357547049E-2</v>
      </c>
      <c r="S9728" s="78">
        <f t="shared" si="454"/>
        <v>67991.74009943218</v>
      </c>
      <c r="T9728" s="79">
        <f t="shared" si="455"/>
        <v>308.42608344773407</v>
      </c>
    </row>
    <row r="9729" spans="2:20">
      <c r="B9729" s="62">
        <v>43699</v>
      </c>
      <c r="C9729" s="63">
        <v>27</v>
      </c>
      <c r="D9729" s="64">
        <v>6.1858700000000004</v>
      </c>
      <c r="E9729" s="39"/>
      <c r="F9729" s="53">
        <v>43699</v>
      </c>
      <c r="G9729" s="54">
        <v>27</v>
      </c>
      <c r="H9729" s="55">
        <v>24076.545079260199</v>
      </c>
      <c r="I9729" s="39"/>
      <c r="J9729" s="53">
        <v>43699</v>
      </c>
      <c r="K9729" s="54">
        <v>27</v>
      </c>
      <c r="L9729" s="55">
        <v>1252.98</v>
      </c>
      <c r="M9729" s="39"/>
      <c r="N9729" s="53">
        <v>43699</v>
      </c>
      <c r="O9729" s="54">
        <v>27</v>
      </c>
      <c r="P9729" s="55">
        <v>10924.3048949859</v>
      </c>
      <c r="Q9729" s="39"/>
      <c r="R9729" s="77">
        <f t="shared" si="453"/>
        <v>5.2041519905583582E-2</v>
      </c>
      <c r="S9729" s="78">
        <f t="shared" si="454"/>
        <v>67576.32992074643</v>
      </c>
      <c r="T9729" s="79">
        <f t="shared" si="455"/>
        <v>568.51743064707284</v>
      </c>
    </row>
    <row r="9730" spans="2:20">
      <c r="B9730" s="62">
        <v>43699</v>
      </c>
      <c r="C9730" s="63">
        <v>28</v>
      </c>
      <c r="D9730" s="64">
        <v>6.1389100000000001</v>
      </c>
      <c r="E9730" s="39"/>
      <c r="F9730" s="53">
        <v>43699</v>
      </c>
      <c r="G9730" s="54">
        <v>28</v>
      </c>
      <c r="H9730" s="55">
        <v>23756.9183017539</v>
      </c>
      <c r="I9730" s="39"/>
      <c r="J9730" s="53">
        <v>43699</v>
      </c>
      <c r="K9730" s="54">
        <v>28</v>
      </c>
      <c r="L9730" s="55">
        <v>-2851.73</v>
      </c>
      <c r="M9730" s="39"/>
      <c r="N9730" s="53">
        <v>43699</v>
      </c>
      <c r="O9730" s="54">
        <v>28</v>
      </c>
      <c r="P9730" s="55">
        <v>10786.680493042501</v>
      </c>
      <c r="Q9730" s="39"/>
      <c r="R9730" s="77">
        <f t="shared" si="453"/>
        <v>-0.12003787544234917</v>
      </c>
      <c r="S9730" s="78">
        <f t="shared" si="454"/>
        <v>66218.460745543533</v>
      </c>
      <c r="T9730" s="79">
        <f t="shared" si="455"/>
        <v>-1294.8102094602532</v>
      </c>
    </row>
    <row r="9731" spans="2:20">
      <c r="B9731" s="62">
        <v>43699</v>
      </c>
      <c r="C9731" s="63">
        <v>29</v>
      </c>
      <c r="D9731" s="64">
        <v>6.1389199999999997</v>
      </c>
      <c r="E9731" s="39"/>
      <c r="F9731" s="53">
        <v>43699</v>
      </c>
      <c r="G9731" s="54">
        <v>29</v>
      </c>
      <c r="H9731" s="55">
        <v>23645.920270230799</v>
      </c>
      <c r="I9731" s="39"/>
      <c r="J9731" s="53">
        <v>43699</v>
      </c>
      <c r="K9731" s="54">
        <v>29</v>
      </c>
      <c r="L9731" s="55">
        <v>-2358.67</v>
      </c>
      <c r="M9731" s="39"/>
      <c r="N9731" s="53">
        <v>43699</v>
      </c>
      <c r="O9731" s="54">
        <v>29</v>
      </c>
      <c r="P9731" s="55">
        <v>10760.340847609499</v>
      </c>
      <c r="Q9731" s="39"/>
      <c r="R9731" s="77">
        <f t="shared" si="453"/>
        <v>-9.9749553962992274E-2</v>
      </c>
      <c r="S9731" s="78">
        <f t="shared" si="454"/>
        <v>66056.87163620691</v>
      </c>
      <c r="T9731" s="79">
        <f t="shared" si="455"/>
        <v>-1073.3392000388137</v>
      </c>
    </row>
    <row r="9732" spans="2:20">
      <c r="B9732" s="62">
        <v>43699</v>
      </c>
      <c r="C9732" s="63">
        <v>30</v>
      </c>
      <c r="D9732" s="64">
        <v>5.6205999999999996</v>
      </c>
      <c r="E9732" s="39"/>
      <c r="F9732" s="53">
        <v>43699</v>
      </c>
      <c r="G9732" s="54">
        <v>30</v>
      </c>
      <c r="H9732" s="55">
        <v>23479.665113396099</v>
      </c>
      <c r="I9732" s="39"/>
      <c r="J9732" s="53">
        <v>43699</v>
      </c>
      <c r="K9732" s="54">
        <v>30</v>
      </c>
      <c r="L9732" s="55">
        <v>-6230.01</v>
      </c>
      <c r="M9732" s="39"/>
      <c r="N9732" s="53">
        <v>43699</v>
      </c>
      <c r="O9732" s="54">
        <v>30</v>
      </c>
      <c r="P9732" s="55">
        <v>10669.2407002687</v>
      </c>
      <c r="Q9732" s="39"/>
      <c r="R9732" s="77">
        <f t="shared" si="453"/>
        <v>-0.26533640790496316</v>
      </c>
      <c r="S9732" s="78">
        <f t="shared" si="454"/>
        <v>59967.534279930245</v>
      </c>
      <c r="T9732" s="79">
        <f t="shared" si="455"/>
        <v>-2830.9380024827306</v>
      </c>
    </row>
    <row r="9733" spans="2:20">
      <c r="B9733" s="62">
        <v>43699</v>
      </c>
      <c r="C9733" s="63">
        <v>31</v>
      </c>
      <c r="D9733" s="64">
        <v>5.5166300000000001</v>
      </c>
      <c r="E9733" s="39"/>
      <c r="F9733" s="53">
        <v>43699</v>
      </c>
      <c r="G9733" s="54">
        <v>31</v>
      </c>
      <c r="H9733" s="55">
        <v>23539.718613507401</v>
      </c>
      <c r="I9733" s="39"/>
      <c r="J9733" s="53">
        <v>43699</v>
      </c>
      <c r="K9733" s="54">
        <v>31</v>
      </c>
      <c r="L9733" s="55">
        <v>-6845.75</v>
      </c>
      <c r="M9733" s="39"/>
      <c r="N9733" s="53">
        <v>43699</v>
      </c>
      <c r="O9733" s="54">
        <v>31</v>
      </c>
      <c r="P9733" s="55">
        <v>10680.5763137454</v>
      </c>
      <c r="Q9733" s="39"/>
      <c r="R9733" s="77">
        <f t="shared" si="453"/>
        <v>-0.29081698521544003</v>
      </c>
      <c r="S9733" s="78">
        <f t="shared" si="454"/>
        <v>58920.787709697288</v>
      </c>
      <c r="T9733" s="79">
        <f t="shared" si="455"/>
        <v>-3106.0930039268746</v>
      </c>
    </row>
    <row r="9734" spans="2:20">
      <c r="B9734" s="62">
        <v>43699</v>
      </c>
      <c r="C9734" s="63">
        <v>32</v>
      </c>
      <c r="D9734" s="64">
        <v>5.8308499999999999</v>
      </c>
      <c r="E9734" s="39"/>
      <c r="F9734" s="53">
        <v>43699</v>
      </c>
      <c r="G9734" s="54">
        <v>32</v>
      </c>
      <c r="H9734" s="55">
        <v>23880.080780953202</v>
      </c>
      <c r="I9734" s="39"/>
      <c r="J9734" s="53">
        <v>43699</v>
      </c>
      <c r="K9734" s="54">
        <v>32</v>
      </c>
      <c r="L9734" s="55">
        <v>-1035.57</v>
      </c>
      <c r="M9734" s="39"/>
      <c r="N9734" s="53">
        <v>43699</v>
      </c>
      <c r="O9734" s="54">
        <v>32</v>
      </c>
      <c r="P9734" s="55">
        <v>10859.7777604525</v>
      </c>
      <c r="Q9734" s="39"/>
      <c r="R9734" s="77">
        <f t="shared" si="453"/>
        <v>-4.3365431193430996E-2</v>
      </c>
      <c r="S9734" s="78">
        <f t="shared" si="454"/>
        <v>63321.735154534457</v>
      </c>
      <c r="T9734" s="79">
        <f t="shared" si="455"/>
        <v>-470.93894524685504</v>
      </c>
    </row>
    <row r="9735" spans="2:20">
      <c r="B9735" s="62">
        <v>43699</v>
      </c>
      <c r="C9735" s="63">
        <v>33</v>
      </c>
      <c r="D9735" s="64">
        <v>5.7587299999999999</v>
      </c>
      <c r="E9735" s="39"/>
      <c r="F9735" s="53">
        <v>43699</v>
      </c>
      <c r="G9735" s="54">
        <v>33</v>
      </c>
      <c r="H9735" s="55">
        <v>24466.039394719199</v>
      </c>
      <c r="I9735" s="39"/>
      <c r="J9735" s="53">
        <v>43699</v>
      </c>
      <c r="K9735" s="54">
        <v>33</v>
      </c>
      <c r="L9735" s="55">
        <v>1498.33</v>
      </c>
      <c r="M9735" s="39"/>
      <c r="N9735" s="53">
        <v>43699</v>
      </c>
      <c r="O9735" s="54">
        <v>33</v>
      </c>
      <c r="P9735" s="55">
        <v>11108.7016427668</v>
      </c>
      <c r="Q9735" s="39"/>
      <c r="R9735" s="77">
        <f t="shared" si="453"/>
        <v>6.1241215867714277E-2</v>
      </c>
      <c r="S9735" s="78">
        <f t="shared" si="454"/>
        <v>63972.013411250453</v>
      </c>
      <c r="T9735" s="79">
        <f t="shared" si="455"/>
        <v>680.31039531471379</v>
      </c>
    </row>
    <row r="9736" spans="2:20">
      <c r="B9736" s="62">
        <v>43699</v>
      </c>
      <c r="C9736" s="63">
        <v>34</v>
      </c>
      <c r="D9736" s="64">
        <v>6.7327199999999996</v>
      </c>
      <c r="E9736" s="39"/>
      <c r="F9736" s="53">
        <v>43699</v>
      </c>
      <c r="G9736" s="54">
        <v>34</v>
      </c>
      <c r="H9736" s="55">
        <v>25422.2712031382</v>
      </c>
      <c r="I9736" s="39"/>
      <c r="J9736" s="53">
        <v>43699</v>
      </c>
      <c r="K9736" s="54">
        <v>34</v>
      </c>
      <c r="L9736" s="55">
        <v>14178.18</v>
      </c>
      <c r="M9736" s="39"/>
      <c r="N9736" s="53">
        <v>43699</v>
      </c>
      <c r="O9736" s="54">
        <v>34</v>
      </c>
      <c r="P9736" s="55">
        <v>11599.4286567541</v>
      </c>
      <c r="Q9736" s="39"/>
      <c r="R9736" s="77">
        <f t="shared" si="453"/>
        <v>0.55770705483819261</v>
      </c>
      <c r="S9736" s="78">
        <f t="shared" si="454"/>
        <v>78095.705305901458</v>
      </c>
      <c r="T9736" s="79">
        <f t="shared" si="455"/>
        <v>6469.083193964062</v>
      </c>
    </row>
    <row r="9737" spans="2:20">
      <c r="B9737" s="62">
        <v>43699</v>
      </c>
      <c r="C9737" s="63">
        <v>35</v>
      </c>
      <c r="D9737" s="64">
        <v>6.6140999999999996</v>
      </c>
      <c r="E9737" s="39"/>
      <c r="F9737" s="53">
        <v>43699</v>
      </c>
      <c r="G9737" s="54">
        <v>35</v>
      </c>
      <c r="H9737" s="55">
        <v>26259.523138004599</v>
      </c>
      <c r="I9737" s="39"/>
      <c r="J9737" s="53">
        <v>43699</v>
      </c>
      <c r="K9737" s="54">
        <v>35</v>
      </c>
      <c r="L9737" s="55">
        <v>-963.92</v>
      </c>
      <c r="M9737" s="39"/>
      <c r="N9737" s="53">
        <v>43699</v>
      </c>
      <c r="O9737" s="54">
        <v>35</v>
      </c>
      <c r="P9737" s="55">
        <v>12123.1986347652</v>
      </c>
      <c r="Q9737" s="39"/>
      <c r="R9737" s="77">
        <f t="shared" si="453"/>
        <v>-3.6707444949940778E-2</v>
      </c>
      <c r="S9737" s="78">
        <f t="shared" si="454"/>
        <v>80184.048090200507</v>
      </c>
      <c r="T9737" s="79">
        <f t="shared" si="455"/>
        <v>-445.01164650284079</v>
      </c>
    </row>
    <row r="9738" spans="2:20">
      <c r="B9738" s="62">
        <v>43699</v>
      </c>
      <c r="C9738" s="63">
        <v>36</v>
      </c>
      <c r="D9738" s="64">
        <v>5.9899800000000001</v>
      </c>
      <c r="E9738" s="39"/>
      <c r="F9738" s="53">
        <v>43699</v>
      </c>
      <c r="G9738" s="54">
        <v>36</v>
      </c>
      <c r="H9738" s="55">
        <v>27018.886256453101</v>
      </c>
      <c r="I9738" s="39"/>
      <c r="J9738" s="53">
        <v>43699</v>
      </c>
      <c r="K9738" s="54">
        <v>36</v>
      </c>
      <c r="L9738" s="55">
        <v>-1885.22</v>
      </c>
      <c r="M9738" s="39"/>
      <c r="N9738" s="53">
        <v>43699</v>
      </c>
      <c r="O9738" s="54">
        <v>36</v>
      </c>
      <c r="P9738" s="55">
        <v>12521.756819190799</v>
      </c>
      <c r="Q9738" s="39"/>
      <c r="R9738" s="77">
        <f t="shared" ref="R9738:R9801" si="456">L9738/H9738</f>
        <v>-6.9774156569823095E-2</v>
      </c>
      <c r="S9738" s="78">
        <f t="shared" ref="S9738:S9801" si="457">P9738*D9738</f>
        <v>75005.072911816504</v>
      </c>
      <c r="T9738" s="79">
        <f t="shared" ref="T9738:T9801" si="458">P9738*R9738</f>
        <v>-873.69502083146881</v>
      </c>
    </row>
    <row r="9739" spans="2:20">
      <c r="B9739" s="62">
        <v>43699</v>
      </c>
      <c r="C9739" s="63">
        <v>37</v>
      </c>
      <c r="D9739" s="64">
        <v>6.0743499999999999</v>
      </c>
      <c r="E9739" s="39"/>
      <c r="F9739" s="53">
        <v>43699</v>
      </c>
      <c r="G9739" s="54">
        <v>37</v>
      </c>
      <c r="H9739" s="55">
        <v>27427.98916447</v>
      </c>
      <c r="I9739" s="39"/>
      <c r="J9739" s="53">
        <v>43699</v>
      </c>
      <c r="K9739" s="54">
        <v>37</v>
      </c>
      <c r="L9739" s="55">
        <v>730.94</v>
      </c>
      <c r="M9739" s="39"/>
      <c r="N9739" s="53">
        <v>43699</v>
      </c>
      <c r="O9739" s="54">
        <v>37</v>
      </c>
      <c r="P9739" s="55">
        <v>12740.047376643401</v>
      </c>
      <c r="Q9739" s="39"/>
      <c r="R9739" s="77">
        <f t="shared" si="456"/>
        <v>2.6649419890644187E-2</v>
      </c>
      <c r="S9739" s="78">
        <f t="shared" si="457"/>
        <v>77387.506782313838</v>
      </c>
      <c r="T9739" s="79">
        <f t="shared" si="458"/>
        <v>339.51487196686992</v>
      </c>
    </row>
    <row r="9740" spans="2:20">
      <c r="B9740" s="62">
        <v>43699</v>
      </c>
      <c r="C9740" s="63">
        <v>38</v>
      </c>
      <c r="D9740" s="64">
        <v>6.4241299999999999</v>
      </c>
      <c r="E9740" s="39"/>
      <c r="F9740" s="53">
        <v>43699</v>
      </c>
      <c r="G9740" s="54">
        <v>38</v>
      </c>
      <c r="H9740" s="55">
        <v>27354.956115058802</v>
      </c>
      <c r="I9740" s="39"/>
      <c r="J9740" s="53">
        <v>43699</v>
      </c>
      <c r="K9740" s="54">
        <v>38</v>
      </c>
      <c r="L9740" s="55">
        <v>8582.31</v>
      </c>
      <c r="M9740" s="39"/>
      <c r="N9740" s="53">
        <v>43699</v>
      </c>
      <c r="O9740" s="54">
        <v>38</v>
      </c>
      <c r="P9740" s="55">
        <v>12725.109456014899</v>
      </c>
      <c r="Q9740" s="39"/>
      <c r="R9740" s="77">
        <f t="shared" si="456"/>
        <v>0.31373875958351366</v>
      </c>
      <c r="S9740" s="78">
        <f t="shared" si="457"/>
        <v>81747.757409668993</v>
      </c>
      <c r="T9740" s="79">
        <f t="shared" si="458"/>
        <v>3992.3600562945549</v>
      </c>
    </row>
    <row r="9741" spans="2:20">
      <c r="B9741" s="62">
        <v>43699</v>
      </c>
      <c r="C9741" s="63">
        <v>39</v>
      </c>
      <c r="D9741" s="64">
        <v>5.6471299999999998</v>
      </c>
      <c r="E9741" s="39"/>
      <c r="F9741" s="53">
        <v>43699</v>
      </c>
      <c r="G9741" s="54">
        <v>39</v>
      </c>
      <c r="H9741" s="55">
        <v>27534.0825484987</v>
      </c>
      <c r="I9741" s="39"/>
      <c r="J9741" s="53">
        <v>43699</v>
      </c>
      <c r="K9741" s="54">
        <v>39</v>
      </c>
      <c r="L9741" s="55">
        <v>-2178.4</v>
      </c>
      <c r="M9741" s="39"/>
      <c r="N9741" s="53">
        <v>43699</v>
      </c>
      <c r="O9741" s="54">
        <v>39</v>
      </c>
      <c r="P9741" s="55">
        <v>12870.6364386719</v>
      </c>
      <c r="Q9741" s="39"/>
      <c r="R9741" s="77">
        <f t="shared" si="456"/>
        <v>-7.9116491212770687E-2</v>
      </c>
      <c r="S9741" s="78">
        <f t="shared" si="457"/>
        <v>72682.157151917243</v>
      </c>
      <c r="T9741" s="79">
        <f t="shared" si="458"/>
        <v>-1018.2795947029516</v>
      </c>
    </row>
    <row r="9742" spans="2:20">
      <c r="B9742" s="62">
        <v>43699</v>
      </c>
      <c r="C9742" s="63">
        <v>40</v>
      </c>
      <c r="D9742" s="64">
        <v>5.9666699999999997</v>
      </c>
      <c r="E9742" s="39"/>
      <c r="F9742" s="53">
        <v>43699</v>
      </c>
      <c r="G9742" s="54">
        <v>40</v>
      </c>
      <c r="H9742" s="55">
        <v>27448.354445453198</v>
      </c>
      <c r="I9742" s="39"/>
      <c r="J9742" s="53">
        <v>43699</v>
      </c>
      <c r="K9742" s="54">
        <v>40</v>
      </c>
      <c r="L9742" s="55">
        <v>2692.56</v>
      </c>
      <c r="M9742" s="39"/>
      <c r="N9742" s="53">
        <v>43699</v>
      </c>
      <c r="O9742" s="54">
        <v>40</v>
      </c>
      <c r="P9742" s="55">
        <v>12852.8027187523</v>
      </c>
      <c r="Q9742" s="39"/>
      <c r="R9742" s="77">
        <f t="shared" si="456"/>
        <v>9.8095498050740915E-2</v>
      </c>
      <c r="S9742" s="78">
        <f t="shared" si="457"/>
        <v>76688.432397897777</v>
      </c>
      <c r="T9742" s="79">
        <f t="shared" si="458"/>
        <v>1260.8020840439237</v>
      </c>
    </row>
    <row r="9743" spans="2:20">
      <c r="B9743" s="62">
        <v>43699</v>
      </c>
      <c r="C9743" s="63">
        <v>41</v>
      </c>
      <c r="D9743" s="64">
        <v>5.4044400000000001</v>
      </c>
      <c r="E9743" s="39"/>
      <c r="F9743" s="53">
        <v>43699</v>
      </c>
      <c r="G9743" s="54">
        <v>41</v>
      </c>
      <c r="H9743" s="55">
        <v>27151.795260469698</v>
      </c>
      <c r="I9743" s="39"/>
      <c r="J9743" s="53">
        <v>43699</v>
      </c>
      <c r="K9743" s="54">
        <v>41</v>
      </c>
      <c r="L9743" s="55">
        <v>-3119.58</v>
      </c>
      <c r="M9743" s="39"/>
      <c r="N9743" s="53">
        <v>43699</v>
      </c>
      <c r="O9743" s="54">
        <v>41</v>
      </c>
      <c r="P9743" s="55">
        <v>12621.726750489401</v>
      </c>
      <c r="Q9743" s="39"/>
      <c r="R9743" s="77">
        <f t="shared" si="456"/>
        <v>-0.11489406022966728</v>
      </c>
      <c r="S9743" s="78">
        <f t="shared" si="457"/>
        <v>68213.364919414933</v>
      </c>
      <c r="T9743" s="79">
        <f t="shared" si="458"/>
        <v>-1450.1614334731319</v>
      </c>
    </row>
    <row r="9744" spans="2:20">
      <c r="B9744" s="62">
        <v>43699</v>
      </c>
      <c r="C9744" s="63">
        <v>42</v>
      </c>
      <c r="D9744" s="64">
        <v>5.3614899999999999</v>
      </c>
      <c r="E9744" s="39"/>
      <c r="F9744" s="53">
        <v>43699</v>
      </c>
      <c r="G9744" s="54">
        <v>42</v>
      </c>
      <c r="H9744" s="55">
        <v>27299.882162954302</v>
      </c>
      <c r="I9744" s="39"/>
      <c r="J9744" s="53">
        <v>43699</v>
      </c>
      <c r="K9744" s="54">
        <v>42</v>
      </c>
      <c r="L9744" s="55">
        <v>7541.08</v>
      </c>
      <c r="M9744" s="39"/>
      <c r="N9744" s="53">
        <v>43699</v>
      </c>
      <c r="O9744" s="54">
        <v>42</v>
      </c>
      <c r="P9744" s="55">
        <v>12678.099716516401</v>
      </c>
      <c r="Q9744" s="39"/>
      <c r="R9744" s="77">
        <f t="shared" si="456"/>
        <v>0.27623122894769042</v>
      </c>
      <c r="S9744" s="78">
        <f t="shared" si="457"/>
        <v>67973.50484910552</v>
      </c>
      <c r="T9744" s="79">
        <f t="shared" si="458"/>
        <v>3502.0870654146911</v>
      </c>
    </row>
    <row r="9745" spans="2:20">
      <c r="B9745" s="62">
        <v>43699</v>
      </c>
      <c r="C9745" s="63">
        <v>43</v>
      </c>
      <c r="D9745" s="64">
        <v>4.7517699999999996</v>
      </c>
      <c r="E9745" s="39"/>
      <c r="F9745" s="53">
        <v>43699</v>
      </c>
      <c r="G9745" s="54">
        <v>43</v>
      </c>
      <c r="H9745" s="55">
        <v>26446.5534229269</v>
      </c>
      <c r="I9745" s="39"/>
      <c r="J9745" s="53">
        <v>43699</v>
      </c>
      <c r="K9745" s="54">
        <v>43</v>
      </c>
      <c r="L9745" s="55">
        <v>3955.12</v>
      </c>
      <c r="M9745" s="39"/>
      <c r="N9745" s="53">
        <v>43699</v>
      </c>
      <c r="O9745" s="54">
        <v>43</v>
      </c>
      <c r="P9745" s="55">
        <v>12304.444634151099</v>
      </c>
      <c r="Q9745" s="39"/>
      <c r="R9745" s="77">
        <f t="shared" si="456"/>
        <v>0.14955143442514704</v>
      </c>
      <c r="S9745" s="78">
        <f t="shared" si="457"/>
        <v>58467.890879220162</v>
      </c>
      <c r="T9745" s="79">
        <f t="shared" si="458"/>
        <v>1840.1473448421004</v>
      </c>
    </row>
    <row r="9746" spans="2:20">
      <c r="B9746" s="62">
        <v>43699</v>
      </c>
      <c r="C9746" s="63">
        <v>44</v>
      </c>
      <c r="D9746" s="64">
        <v>4.2841199999999997</v>
      </c>
      <c r="E9746" s="39"/>
      <c r="F9746" s="53">
        <v>43699</v>
      </c>
      <c r="G9746" s="54">
        <v>44</v>
      </c>
      <c r="H9746" s="55">
        <v>25089.618034913899</v>
      </c>
      <c r="I9746" s="39"/>
      <c r="J9746" s="53">
        <v>43699</v>
      </c>
      <c r="K9746" s="54">
        <v>44</v>
      </c>
      <c r="L9746" s="55">
        <v>-4161.92</v>
      </c>
      <c r="M9746" s="39"/>
      <c r="N9746" s="53">
        <v>43699</v>
      </c>
      <c r="O9746" s="54">
        <v>44</v>
      </c>
      <c r="P9746" s="55">
        <v>11617.082277568799</v>
      </c>
      <c r="Q9746" s="39"/>
      <c r="R9746" s="77">
        <f t="shared" si="456"/>
        <v>-0.16588215867648551</v>
      </c>
      <c r="S9746" s="78">
        <f t="shared" si="457"/>
        <v>49768.97452697804</v>
      </c>
      <c r="T9746" s="79">
        <f t="shared" si="458"/>
        <v>-1927.0666857254553</v>
      </c>
    </row>
    <row r="9747" spans="2:20">
      <c r="B9747" s="62">
        <v>43699</v>
      </c>
      <c r="C9747" s="63">
        <v>45</v>
      </c>
      <c r="D9747" s="64">
        <v>4.3596399999999997</v>
      </c>
      <c r="E9747" s="39"/>
      <c r="F9747" s="53">
        <v>43699</v>
      </c>
      <c r="G9747" s="54">
        <v>45</v>
      </c>
      <c r="H9747" s="55">
        <v>23864.504180298001</v>
      </c>
      <c r="I9747" s="39"/>
      <c r="J9747" s="53">
        <v>43699</v>
      </c>
      <c r="K9747" s="54">
        <v>45</v>
      </c>
      <c r="L9747" s="55">
        <v>-372.68</v>
      </c>
      <c r="M9747" s="39"/>
      <c r="N9747" s="53">
        <v>43699</v>
      </c>
      <c r="O9747" s="54">
        <v>45</v>
      </c>
      <c r="P9747" s="55">
        <v>11070.737682691301</v>
      </c>
      <c r="Q9747" s="39"/>
      <c r="R9747" s="77">
        <f t="shared" si="456"/>
        <v>-1.561649876252934E-2</v>
      </c>
      <c r="S9747" s="78">
        <f t="shared" si="457"/>
        <v>48264.430830968297</v>
      </c>
      <c r="T9747" s="79">
        <f t="shared" si="458"/>
        <v>-172.88616132203563</v>
      </c>
    </row>
    <row r="9748" spans="2:20">
      <c r="B9748" s="62">
        <v>43699</v>
      </c>
      <c r="C9748" s="63">
        <v>46</v>
      </c>
      <c r="D9748" s="64">
        <v>4.0509899999999996</v>
      </c>
      <c r="E9748" s="39"/>
      <c r="F9748" s="53">
        <v>43699</v>
      </c>
      <c r="G9748" s="54">
        <v>46</v>
      </c>
      <c r="H9748" s="55">
        <v>22417.031047081899</v>
      </c>
      <c r="I9748" s="39"/>
      <c r="J9748" s="53">
        <v>43699</v>
      </c>
      <c r="K9748" s="54">
        <v>46</v>
      </c>
      <c r="L9748" s="55">
        <v>-6789.19</v>
      </c>
      <c r="M9748" s="39"/>
      <c r="N9748" s="53">
        <v>43699</v>
      </c>
      <c r="O9748" s="54">
        <v>46</v>
      </c>
      <c r="P9748" s="55">
        <v>10318.4194471061</v>
      </c>
      <c r="Q9748" s="39"/>
      <c r="R9748" s="77">
        <f t="shared" si="456"/>
        <v>-0.30285857149150763</v>
      </c>
      <c r="S9748" s="78">
        <f t="shared" si="457"/>
        <v>41799.813996032339</v>
      </c>
      <c r="T9748" s="79">
        <f t="shared" si="458"/>
        <v>-3125.0217738007454</v>
      </c>
    </row>
    <row r="9749" spans="2:20">
      <c r="B9749" s="62">
        <v>43699</v>
      </c>
      <c r="C9749" s="63">
        <v>47</v>
      </c>
      <c r="D9749" s="64">
        <v>5.4726299999999997</v>
      </c>
      <c r="E9749" s="39"/>
      <c r="F9749" s="53">
        <v>43699</v>
      </c>
      <c r="G9749" s="54">
        <v>47</v>
      </c>
      <c r="H9749" s="55">
        <v>21012.128463342899</v>
      </c>
      <c r="I9749" s="39"/>
      <c r="J9749" s="53">
        <v>43699</v>
      </c>
      <c r="K9749" s="54">
        <v>47</v>
      </c>
      <c r="L9749" s="55">
        <v>-2178.5500000000002</v>
      </c>
      <c r="M9749" s="39"/>
      <c r="N9749" s="53">
        <v>43699</v>
      </c>
      <c r="O9749" s="54">
        <v>47</v>
      </c>
      <c r="P9749" s="55">
        <v>9761.0292533205993</v>
      </c>
      <c r="Q9749" s="39"/>
      <c r="R9749" s="77">
        <f t="shared" si="456"/>
        <v>-0.10368059589016078</v>
      </c>
      <c r="S9749" s="78">
        <f t="shared" si="457"/>
        <v>53418.501522599909</v>
      </c>
      <c r="T9749" s="79">
        <f t="shared" si="458"/>
        <v>-1012.0293294855709</v>
      </c>
    </row>
    <row r="9750" spans="2:20">
      <c r="B9750" s="62">
        <v>43699</v>
      </c>
      <c r="C9750" s="63">
        <v>48</v>
      </c>
      <c r="D9750" s="64">
        <v>5.8326099999999999</v>
      </c>
      <c r="E9750" s="39"/>
      <c r="F9750" s="53">
        <v>43699</v>
      </c>
      <c r="G9750" s="54">
        <v>48</v>
      </c>
      <c r="H9750" s="55">
        <v>19847.918683466301</v>
      </c>
      <c r="I9750" s="39"/>
      <c r="J9750" s="53">
        <v>43699</v>
      </c>
      <c r="K9750" s="54">
        <v>48</v>
      </c>
      <c r="L9750" s="55">
        <v>-3461.26</v>
      </c>
      <c r="M9750" s="39"/>
      <c r="N9750" s="53">
        <v>43699</v>
      </c>
      <c r="O9750" s="54">
        <v>48</v>
      </c>
      <c r="P9750" s="55">
        <v>9190.7042752013003</v>
      </c>
      <c r="Q9750" s="39"/>
      <c r="R9750" s="77">
        <f t="shared" si="456"/>
        <v>-0.17438906593683781</v>
      </c>
      <c r="S9750" s="78">
        <f t="shared" si="457"/>
        <v>53605.793662581855</v>
      </c>
      <c r="T9750" s="79">
        <f t="shared" si="458"/>
        <v>-1602.7583338540567</v>
      </c>
    </row>
    <row r="9751" spans="2:20">
      <c r="B9751" s="62">
        <v>43700</v>
      </c>
      <c r="C9751" s="63">
        <v>1</v>
      </c>
      <c r="D9751" s="64">
        <v>4.2591799999999997</v>
      </c>
      <c r="E9751" s="39"/>
      <c r="F9751" s="53">
        <v>43700</v>
      </c>
      <c r="G9751" s="54">
        <v>1</v>
      </c>
      <c r="H9751" s="55">
        <v>19344.705716154302</v>
      </c>
      <c r="I9751" s="39"/>
      <c r="J9751" s="53">
        <v>43700</v>
      </c>
      <c r="K9751" s="54">
        <v>1</v>
      </c>
      <c r="L9751" s="55">
        <v>-14645.77</v>
      </c>
      <c r="M9751" s="39"/>
      <c r="N9751" s="53">
        <v>43700</v>
      </c>
      <c r="O9751" s="54">
        <v>1</v>
      </c>
      <c r="P9751" s="55">
        <v>9081.7227701556003</v>
      </c>
      <c r="Q9751" s="39"/>
      <c r="R9751" s="77">
        <f t="shared" si="456"/>
        <v>-0.75709448439785088</v>
      </c>
      <c r="S9751" s="78">
        <f t="shared" si="457"/>
        <v>38680.691988191327</v>
      </c>
      <c r="T9751" s="79">
        <f t="shared" si="458"/>
        <v>-6875.7222181151765</v>
      </c>
    </row>
    <row r="9752" spans="2:20">
      <c r="B9752" s="62">
        <v>43700</v>
      </c>
      <c r="C9752" s="63">
        <v>2</v>
      </c>
      <c r="D9752" s="64">
        <v>3.7644000000000002</v>
      </c>
      <c r="E9752" s="39"/>
      <c r="F9752" s="53">
        <v>43700</v>
      </c>
      <c r="G9752" s="54">
        <v>2</v>
      </c>
      <c r="H9752" s="55">
        <v>18919.671228181702</v>
      </c>
      <c r="I9752" s="39"/>
      <c r="J9752" s="53">
        <v>43700</v>
      </c>
      <c r="K9752" s="54">
        <v>2</v>
      </c>
      <c r="L9752" s="55">
        <v>-18655.53</v>
      </c>
      <c r="M9752" s="39"/>
      <c r="N9752" s="53">
        <v>43700</v>
      </c>
      <c r="O9752" s="54">
        <v>2</v>
      </c>
      <c r="P9752" s="55">
        <v>8858.7173103757996</v>
      </c>
      <c r="Q9752" s="39"/>
      <c r="R9752" s="77">
        <f t="shared" si="456"/>
        <v>-0.98603880453333392</v>
      </c>
      <c r="S9752" s="78">
        <f t="shared" si="457"/>
        <v>33347.755443178663</v>
      </c>
      <c r="T9752" s="79">
        <f t="shared" si="458"/>
        <v>-8735.039026421704</v>
      </c>
    </row>
    <row r="9753" spans="2:20">
      <c r="B9753" s="62">
        <v>43700</v>
      </c>
      <c r="C9753" s="63">
        <v>3</v>
      </c>
      <c r="D9753" s="64">
        <v>4.7232000000000003</v>
      </c>
      <c r="E9753" s="39"/>
      <c r="F9753" s="53">
        <v>43700</v>
      </c>
      <c r="G9753" s="54">
        <v>3</v>
      </c>
      <c r="H9753" s="55">
        <v>18630.571044074899</v>
      </c>
      <c r="I9753" s="39"/>
      <c r="J9753" s="53">
        <v>43700</v>
      </c>
      <c r="K9753" s="54">
        <v>3</v>
      </c>
      <c r="L9753" s="55">
        <v>-16974.060000000001</v>
      </c>
      <c r="M9753" s="39"/>
      <c r="N9753" s="53">
        <v>43700</v>
      </c>
      <c r="O9753" s="54">
        <v>3</v>
      </c>
      <c r="P9753" s="55">
        <v>8742.3818516665997</v>
      </c>
      <c r="Q9753" s="39"/>
      <c r="R9753" s="77">
        <f t="shared" si="456"/>
        <v>-0.9110864052338471</v>
      </c>
      <c r="S9753" s="78">
        <f t="shared" si="457"/>
        <v>41292.017961791687</v>
      </c>
      <c r="T9753" s="79">
        <f t="shared" si="458"/>
        <v>-7965.0652544165459</v>
      </c>
    </row>
    <row r="9754" spans="2:20">
      <c r="B9754" s="62">
        <v>43700</v>
      </c>
      <c r="C9754" s="63">
        <v>4</v>
      </c>
      <c r="D9754" s="64">
        <v>5.0438599999999996</v>
      </c>
      <c r="E9754" s="39"/>
      <c r="F9754" s="53">
        <v>43700</v>
      </c>
      <c r="G9754" s="54">
        <v>4</v>
      </c>
      <c r="H9754" s="55">
        <v>18428.814195282401</v>
      </c>
      <c r="I9754" s="39"/>
      <c r="J9754" s="53">
        <v>43700</v>
      </c>
      <c r="K9754" s="54">
        <v>4</v>
      </c>
      <c r="L9754" s="55">
        <v>-14762.8</v>
      </c>
      <c r="M9754" s="39"/>
      <c r="N9754" s="53">
        <v>43700</v>
      </c>
      <c r="O9754" s="54">
        <v>4</v>
      </c>
      <c r="P9754" s="55">
        <v>8660.2111795524997</v>
      </c>
      <c r="Q9754" s="39"/>
      <c r="R9754" s="77">
        <f t="shared" si="456"/>
        <v>-0.80107161771586666</v>
      </c>
      <c r="S9754" s="78">
        <f t="shared" si="457"/>
        <v>43680.892760097668</v>
      </c>
      <c r="T9754" s="79">
        <f t="shared" si="458"/>
        <v>-6937.4493793651545</v>
      </c>
    </row>
    <row r="9755" spans="2:20">
      <c r="B9755" s="62">
        <v>43700</v>
      </c>
      <c r="C9755" s="63">
        <v>5</v>
      </c>
      <c r="D9755" s="64">
        <v>5.52163</v>
      </c>
      <c r="E9755" s="39"/>
      <c r="F9755" s="53">
        <v>43700</v>
      </c>
      <c r="G9755" s="54">
        <v>5</v>
      </c>
      <c r="H9755" s="55">
        <v>18685.367393460299</v>
      </c>
      <c r="I9755" s="39"/>
      <c r="J9755" s="53">
        <v>43700</v>
      </c>
      <c r="K9755" s="54">
        <v>5</v>
      </c>
      <c r="L9755" s="55">
        <v>-11164.23</v>
      </c>
      <c r="M9755" s="39"/>
      <c r="N9755" s="53">
        <v>43700</v>
      </c>
      <c r="O9755" s="54">
        <v>5</v>
      </c>
      <c r="P9755" s="55">
        <v>8891.2898864714007</v>
      </c>
      <c r="Q9755" s="39"/>
      <c r="R9755" s="77">
        <f t="shared" si="456"/>
        <v>-0.59748517462425565</v>
      </c>
      <c r="S9755" s="78">
        <f t="shared" si="457"/>
        <v>49094.412975837084</v>
      </c>
      <c r="T9755" s="79">
        <f t="shared" si="458"/>
        <v>-5312.4138904532429</v>
      </c>
    </row>
    <row r="9756" spans="2:20">
      <c r="B9756" s="62">
        <v>43700</v>
      </c>
      <c r="C9756" s="63">
        <v>6</v>
      </c>
      <c r="D9756" s="64">
        <v>5.1559100000000004</v>
      </c>
      <c r="E9756" s="39"/>
      <c r="F9756" s="53">
        <v>43700</v>
      </c>
      <c r="G9756" s="54">
        <v>6</v>
      </c>
      <c r="H9756" s="55">
        <v>18257.795997737601</v>
      </c>
      <c r="I9756" s="39"/>
      <c r="J9756" s="53">
        <v>43700</v>
      </c>
      <c r="K9756" s="54">
        <v>6</v>
      </c>
      <c r="L9756" s="55">
        <v>-10390.41</v>
      </c>
      <c r="M9756" s="39"/>
      <c r="N9756" s="53">
        <v>43700</v>
      </c>
      <c r="O9756" s="54">
        <v>6</v>
      </c>
      <c r="P9756" s="55">
        <v>8772.2431786722991</v>
      </c>
      <c r="Q9756" s="39"/>
      <c r="R9756" s="77">
        <f t="shared" si="456"/>
        <v>-0.56909442965008039</v>
      </c>
      <c r="S9756" s="78">
        <f t="shared" si="457"/>
        <v>45228.896327348295</v>
      </c>
      <c r="T9756" s="79">
        <f t="shared" si="458"/>
        <v>-4992.2347285183205</v>
      </c>
    </row>
    <row r="9757" spans="2:20">
      <c r="B9757" s="62">
        <v>43700</v>
      </c>
      <c r="C9757" s="63">
        <v>7</v>
      </c>
      <c r="D9757" s="64">
        <v>5.7753199999999998</v>
      </c>
      <c r="E9757" s="39"/>
      <c r="F9757" s="53">
        <v>43700</v>
      </c>
      <c r="G9757" s="54">
        <v>7</v>
      </c>
      <c r="H9757" s="55">
        <v>18123.230925513901</v>
      </c>
      <c r="I9757" s="39"/>
      <c r="J9757" s="53">
        <v>43700</v>
      </c>
      <c r="K9757" s="54">
        <v>7</v>
      </c>
      <c r="L9757" s="55">
        <v>-4214.72</v>
      </c>
      <c r="M9757" s="39"/>
      <c r="N9757" s="53">
        <v>43700</v>
      </c>
      <c r="O9757" s="54">
        <v>7</v>
      </c>
      <c r="P9757" s="55">
        <v>8679.3570331913998</v>
      </c>
      <c r="Q9757" s="39"/>
      <c r="R9757" s="77">
        <f t="shared" si="456"/>
        <v>-0.23255897457370658</v>
      </c>
      <c r="S9757" s="78">
        <f t="shared" si="457"/>
        <v>50126.064260930951</v>
      </c>
      <c r="T9757" s="79">
        <f t="shared" si="458"/>
        <v>-2018.4623715980802</v>
      </c>
    </row>
    <row r="9758" spans="2:20">
      <c r="B9758" s="62">
        <v>43700</v>
      </c>
      <c r="C9758" s="63">
        <v>8</v>
      </c>
      <c r="D9758" s="64">
        <v>5.7586700000000004</v>
      </c>
      <c r="E9758" s="39"/>
      <c r="F9758" s="53">
        <v>43700</v>
      </c>
      <c r="G9758" s="54">
        <v>8</v>
      </c>
      <c r="H9758" s="55">
        <v>18247.188017679098</v>
      </c>
      <c r="I9758" s="39"/>
      <c r="J9758" s="53">
        <v>43700</v>
      </c>
      <c r="K9758" s="54">
        <v>8</v>
      </c>
      <c r="L9758" s="55">
        <v>-4784.42</v>
      </c>
      <c r="M9758" s="39"/>
      <c r="N9758" s="53">
        <v>43700</v>
      </c>
      <c r="O9758" s="54">
        <v>8</v>
      </c>
      <c r="P9758" s="55">
        <v>8692.4878031981007</v>
      </c>
      <c r="Q9758" s="39"/>
      <c r="R9758" s="77">
        <f t="shared" si="456"/>
        <v>-0.26220040015834406</v>
      </c>
      <c r="S9758" s="78">
        <f t="shared" si="457"/>
        <v>50057.168737642809</v>
      </c>
      <c r="T9758" s="79">
        <f t="shared" si="458"/>
        <v>-2279.1737803700671</v>
      </c>
    </row>
    <row r="9759" spans="2:20">
      <c r="B9759" s="62">
        <v>43700</v>
      </c>
      <c r="C9759" s="63">
        <v>9</v>
      </c>
      <c r="D9759" s="64">
        <v>5.2510199999999996</v>
      </c>
      <c r="E9759" s="39"/>
      <c r="F9759" s="53">
        <v>43700</v>
      </c>
      <c r="G9759" s="54">
        <v>9</v>
      </c>
      <c r="H9759" s="55">
        <v>18258.323514375101</v>
      </c>
      <c r="I9759" s="39"/>
      <c r="J9759" s="53">
        <v>43700</v>
      </c>
      <c r="K9759" s="54">
        <v>9</v>
      </c>
      <c r="L9759" s="55">
        <v>-8074.91</v>
      </c>
      <c r="M9759" s="39"/>
      <c r="N9759" s="53">
        <v>43700</v>
      </c>
      <c r="O9759" s="54">
        <v>9</v>
      </c>
      <c r="P9759" s="55">
        <v>8625.2013604211006</v>
      </c>
      <c r="Q9759" s="39"/>
      <c r="R9759" s="77">
        <f t="shared" si="456"/>
        <v>-0.44225911506291804</v>
      </c>
      <c r="S9759" s="78">
        <f t="shared" si="457"/>
        <v>45291.104847598406</v>
      </c>
      <c r="T9759" s="79">
        <f t="shared" si="458"/>
        <v>-3814.5739208993127</v>
      </c>
    </row>
    <row r="9760" spans="2:20">
      <c r="B9760" s="62">
        <v>43700</v>
      </c>
      <c r="C9760" s="63">
        <v>10</v>
      </c>
      <c r="D9760" s="64">
        <v>4.4000399999999997</v>
      </c>
      <c r="E9760" s="39"/>
      <c r="F9760" s="53">
        <v>43700</v>
      </c>
      <c r="G9760" s="54">
        <v>10</v>
      </c>
      <c r="H9760" s="55">
        <v>18134.677880560401</v>
      </c>
      <c r="I9760" s="39"/>
      <c r="J9760" s="53">
        <v>43700</v>
      </c>
      <c r="K9760" s="54">
        <v>10</v>
      </c>
      <c r="L9760" s="55">
        <v>-10181.51</v>
      </c>
      <c r="M9760" s="39"/>
      <c r="N9760" s="53">
        <v>43700</v>
      </c>
      <c r="O9760" s="54">
        <v>10</v>
      </c>
      <c r="P9760" s="55">
        <v>8530.1205102884996</v>
      </c>
      <c r="Q9760" s="39"/>
      <c r="R9760" s="77">
        <f t="shared" si="456"/>
        <v>-0.56143870142375918</v>
      </c>
      <c r="S9760" s="78">
        <f t="shared" si="457"/>
        <v>37532.871450089806</v>
      </c>
      <c r="T9760" s="79">
        <f t="shared" si="458"/>
        <v>-4789.1397822845493</v>
      </c>
    </row>
    <row r="9761" spans="2:20">
      <c r="B9761" s="62">
        <v>43700</v>
      </c>
      <c r="C9761" s="63">
        <v>11</v>
      </c>
      <c r="D9761" s="64">
        <v>4.2392000000000003</v>
      </c>
      <c r="E9761" s="39"/>
      <c r="F9761" s="53">
        <v>43700</v>
      </c>
      <c r="G9761" s="54">
        <v>11</v>
      </c>
      <c r="H9761" s="55">
        <v>18200.784497960201</v>
      </c>
      <c r="I9761" s="39"/>
      <c r="J9761" s="53">
        <v>43700</v>
      </c>
      <c r="K9761" s="54">
        <v>11</v>
      </c>
      <c r="L9761" s="55">
        <v>-11443.79</v>
      </c>
      <c r="M9761" s="39"/>
      <c r="N9761" s="53">
        <v>43700</v>
      </c>
      <c r="O9761" s="54">
        <v>11</v>
      </c>
      <c r="P9761" s="55">
        <v>8564.9155823591009</v>
      </c>
      <c r="Q9761" s="39"/>
      <c r="R9761" s="77">
        <f t="shared" si="456"/>
        <v>-0.62875256840069338</v>
      </c>
      <c r="S9761" s="78">
        <f t="shared" si="457"/>
        <v>36308.3901367367</v>
      </c>
      <c r="T9761" s="79">
        <f t="shared" si="458"/>
        <v>-5385.2126705434048</v>
      </c>
    </row>
    <row r="9762" spans="2:20">
      <c r="B9762" s="62">
        <v>43700</v>
      </c>
      <c r="C9762" s="63">
        <v>12</v>
      </c>
      <c r="D9762" s="64">
        <v>4.1161700000000003</v>
      </c>
      <c r="E9762" s="39"/>
      <c r="F9762" s="53">
        <v>43700</v>
      </c>
      <c r="G9762" s="54">
        <v>12</v>
      </c>
      <c r="H9762" s="55">
        <v>18916.978671180699</v>
      </c>
      <c r="I9762" s="39"/>
      <c r="J9762" s="53">
        <v>43700</v>
      </c>
      <c r="K9762" s="54">
        <v>12</v>
      </c>
      <c r="L9762" s="55">
        <v>-9068.2999999999993</v>
      </c>
      <c r="M9762" s="39"/>
      <c r="N9762" s="53">
        <v>43700</v>
      </c>
      <c r="O9762" s="54">
        <v>12</v>
      </c>
      <c r="P9762" s="55">
        <v>8944.5227947173007</v>
      </c>
      <c r="Q9762" s="39"/>
      <c r="R9762" s="77">
        <f t="shared" si="456"/>
        <v>-0.47937359118637751</v>
      </c>
      <c r="S9762" s="78">
        <f t="shared" si="457"/>
        <v>36817.176391931513</v>
      </c>
      <c r="T9762" s="79">
        <f t="shared" si="458"/>
        <v>-4287.7680135520459</v>
      </c>
    </row>
    <row r="9763" spans="2:20">
      <c r="B9763" s="62">
        <v>43700</v>
      </c>
      <c r="C9763" s="63">
        <v>13</v>
      </c>
      <c r="D9763" s="64">
        <v>3.6890999999999998</v>
      </c>
      <c r="E9763" s="39"/>
      <c r="F9763" s="53">
        <v>43700</v>
      </c>
      <c r="G9763" s="54">
        <v>13</v>
      </c>
      <c r="H9763" s="55">
        <v>20430.753854985302</v>
      </c>
      <c r="I9763" s="39"/>
      <c r="J9763" s="53">
        <v>43700</v>
      </c>
      <c r="K9763" s="54">
        <v>13</v>
      </c>
      <c r="L9763" s="55">
        <v>-23.29</v>
      </c>
      <c r="M9763" s="39"/>
      <c r="N9763" s="53">
        <v>43700</v>
      </c>
      <c r="O9763" s="54">
        <v>13</v>
      </c>
      <c r="P9763" s="55">
        <v>9551.0713449184004</v>
      </c>
      <c r="Q9763" s="39"/>
      <c r="R9763" s="77">
        <f t="shared" si="456"/>
        <v>-1.1399481470585587E-3</v>
      </c>
      <c r="S9763" s="78">
        <f t="shared" si="457"/>
        <v>35234.857298538467</v>
      </c>
      <c r="T9763" s="79">
        <f t="shared" si="458"/>
        <v>-10.887726082063827</v>
      </c>
    </row>
    <row r="9764" spans="2:20">
      <c r="B9764" s="62">
        <v>43700</v>
      </c>
      <c r="C9764" s="63">
        <v>14</v>
      </c>
      <c r="D9764" s="64">
        <v>4.0816699999999999</v>
      </c>
      <c r="E9764" s="39"/>
      <c r="F9764" s="53">
        <v>43700</v>
      </c>
      <c r="G9764" s="54">
        <v>14</v>
      </c>
      <c r="H9764" s="55">
        <v>22033.5010913443</v>
      </c>
      <c r="I9764" s="39"/>
      <c r="J9764" s="53">
        <v>43700</v>
      </c>
      <c r="K9764" s="54">
        <v>14</v>
      </c>
      <c r="L9764" s="55">
        <v>4627.43</v>
      </c>
      <c r="M9764" s="39"/>
      <c r="N9764" s="53">
        <v>43700</v>
      </c>
      <c r="O9764" s="54">
        <v>14</v>
      </c>
      <c r="P9764" s="55">
        <v>10393.519642528599</v>
      </c>
      <c r="Q9764" s="39"/>
      <c r="R9764" s="77">
        <f t="shared" si="456"/>
        <v>0.21001791684472026</v>
      </c>
      <c r="S9764" s="78">
        <f t="shared" si="457"/>
        <v>42422.917319319706</v>
      </c>
      <c r="T9764" s="79">
        <f t="shared" si="458"/>
        <v>2182.8253440085382</v>
      </c>
    </row>
    <row r="9765" spans="2:20">
      <c r="B9765" s="62">
        <v>43700</v>
      </c>
      <c r="C9765" s="63">
        <v>15</v>
      </c>
      <c r="D9765" s="64">
        <v>1.9355800000000001</v>
      </c>
      <c r="E9765" s="39"/>
      <c r="F9765" s="53">
        <v>43700</v>
      </c>
      <c r="G9765" s="54">
        <v>15</v>
      </c>
      <c r="H9765" s="55">
        <v>23830.234318974701</v>
      </c>
      <c r="I9765" s="39"/>
      <c r="J9765" s="53">
        <v>43700</v>
      </c>
      <c r="K9765" s="54">
        <v>15</v>
      </c>
      <c r="L9765" s="55">
        <v>-6911.94</v>
      </c>
      <c r="M9765" s="39"/>
      <c r="N9765" s="53">
        <v>43700</v>
      </c>
      <c r="O9765" s="54">
        <v>15</v>
      </c>
      <c r="P9765" s="55">
        <v>11088.5919356881</v>
      </c>
      <c r="Q9765" s="39"/>
      <c r="R9765" s="77">
        <f t="shared" si="456"/>
        <v>-0.29004918321329315</v>
      </c>
      <c r="S9765" s="78">
        <f t="shared" si="457"/>
        <v>21462.856778879173</v>
      </c>
      <c r="T9765" s="79">
        <f t="shared" si="458"/>
        <v>-3216.2370339318427</v>
      </c>
    </row>
    <row r="9766" spans="2:20">
      <c r="B9766" s="62">
        <v>43700</v>
      </c>
      <c r="C9766" s="63">
        <v>16</v>
      </c>
      <c r="D9766" s="64">
        <v>2.3553099999999998</v>
      </c>
      <c r="E9766" s="39"/>
      <c r="F9766" s="53">
        <v>43700</v>
      </c>
      <c r="G9766" s="54">
        <v>16</v>
      </c>
      <c r="H9766" s="55">
        <v>25177.020132740701</v>
      </c>
      <c r="I9766" s="39"/>
      <c r="J9766" s="53">
        <v>43700</v>
      </c>
      <c r="K9766" s="54">
        <v>16</v>
      </c>
      <c r="L9766" s="55">
        <v>-3743.87</v>
      </c>
      <c r="M9766" s="39"/>
      <c r="N9766" s="53">
        <v>43700</v>
      </c>
      <c r="O9766" s="54">
        <v>16</v>
      </c>
      <c r="P9766" s="55">
        <v>11776.7476884806</v>
      </c>
      <c r="Q9766" s="39"/>
      <c r="R9766" s="77">
        <f t="shared" si="456"/>
        <v>-0.1487018710022556</v>
      </c>
      <c r="S9766" s="78">
        <f t="shared" si="457"/>
        <v>27737.891598155238</v>
      </c>
      <c r="T9766" s="79">
        <f t="shared" si="458"/>
        <v>-1751.2244155985541</v>
      </c>
    </row>
    <row r="9767" spans="2:20">
      <c r="B9767" s="62">
        <v>43700</v>
      </c>
      <c r="C9767" s="63">
        <v>17</v>
      </c>
      <c r="D9767" s="64">
        <v>2.5969099999999998</v>
      </c>
      <c r="E9767" s="39"/>
      <c r="F9767" s="53">
        <v>43700</v>
      </c>
      <c r="G9767" s="54">
        <v>17</v>
      </c>
      <c r="H9767" s="55">
        <v>25848.0038645409</v>
      </c>
      <c r="I9767" s="39"/>
      <c r="J9767" s="53">
        <v>43700</v>
      </c>
      <c r="K9767" s="54">
        <v>17</v>
      </c>
      <c r="L9767" s="55">
        <v>-2900.95</v>
      </c>
      <c r="M9767" s="39"/>
      <c r="N9767" s="53">
        <v>43700</v>
      </c>
      <c r="O9767" s="54">
        <v>17</v>
      </c>
      <c r="P9767" s="55">
        <v>12018.702584967399</v>
      </c>
      <c r="Q9767" s="39"/>
      <c r="R9767" s="77">
        <f t="shared" si="456"/>
        <v>-0.11223110361646199</v>
      </c>
      <c r="S9767" s="78">
        <f t="shared" si="457"/>
        <v>31211.488929927687</v>
      </c>
      <c r="T9767" s="79">
        <f t="shared" si="458"/>
        <v>-1348.8722551489157</v>
      </c>
    </row>
    <row r="9768" spans="2:20">
      <c r="B9768" s="62">
        <v>43700</v>
      </c>
      <c r="C9768" s="63">
        <v>18</v>
      </c>
      <c r="D9768" s="64">
        <v>2.6826500000000002</v>
      </c>
      <c r="E9768" s="39"/>
      <c r="F9768" s="53">
        <v>43700</v>
      </c>
      <c r="G9768" s="54">
        <v>18</v>
      </c>
      <c r="H9768" s="55">
        <v>26064.7131454394</v>
      </c>
      <c r="I9768" s="39"/>
      <c r="J9768" s="53">
        <v>43700</v>
      </c>
      <c r="K9768" s="54">
        <v>18</v>
      </c>
      <c r="L9768" s="55">
        <v>-2749.11</v>
      </c>
      <c r="M9768" s="39"/>
      <c r="N9768" s="53">
        <v>43700</v>
      </c>
      <c r="O9768" s="54">
        <v>18</v>
      </c>
      <c r="P9768" s="55">
        <v>12156.3427118583</v>
      </c>
      <c r="Q9768" s="39"/>
      <c r="R9768" s="77">
        <f t="shared" si="456"/>
        <v>-0.10547248245780207</v>
      </c>
      <c r="S9768" s="78">
        <f t="shared" si="457"/>
        <v>32611.212775966673</v>
      </c>
      <c r="T9768" s="79">
        <f t="shared" si="458"/>
        <v>-1282.1596434275045</v>
      </c>
    </row>
    <row r="9769" spans="2:20">
      <c r="B9769" s="62">
        <v>43700</v>
      </c>
      <c r="C9769" s="63">
        <v>19</v>
      </c>
      <c r="D9769" s="64">
        <v>2.99526</v>
      </c>
      <c r="E9769" s="39"/>
      <c r="F9769" s="53">
        <v>43700</v>
      </c>
      <c r="G9769" s="54">
        <v>19</v>
      </c>
      <c r="H9769" s="55">
        <v>25916.208410648698</v>
      </c>
      <c r="I9769" s="39"/>
      <c r="J9769" s="53">
        <v>43700</v>
      </c>
      <c r="K9769" s="54">
        <v>19</v>
      </c>
      <c r="L9769" s="55">
        <v>-1064.79</v>
      </c>
      <c r="M9769" s="39"/>
      <c r="N9769" s="53">
        <v>43700</v>
      </c>
      <c r="O9769" s="54">
        <v>19</v>
      </c>
      <c r="P9769" s="55">
        <v>12029.9571656225</v>
      </c>
      <c r="Q9769" s="39"/>
      <c r="R9769" s="77">
        <f t="shared" si="456"/>
        <v>-4.1085871170973023E-2</v>
      </c>
      <c r="S9769" s="78">
        <f t="shared" si="457"/>
        <v>36032.849499902448</v>
      </c>
      <c r="T9769" s="79">
        <f t="shared" si="458"/>
        <v>-494.2612702990898</v>
      </c>
    </row>
    <row r="9770" spans="2:20">
      <c r="B9770" s="62">
        <v>43700</v>
      </c>
      <c r="C9770" s="63">
        <v>20</v>
      </c>
      <c r="D9770" s="64">
        <v>3.0158800000000001</v>
      </c>
      <c r="E9770" s="39"/>
      <c r="F9770" s="53">
        <v>43700</v>
      </c>
      <c r="G9770" s="54">
        <v>20</v>
      </c>
      <c r="H9770" s="55">
        <v>25541.5240048081</v>
      </c>
      <c r="I9770" s="39"/>
      <c r="J9770" s="53">
        <v>43700</v>
      </c>
      <c r="K9770" s="54">
        <v>20</v>
      </c>
      <c r="L9770" s="55">
        <v>695.78</v>
      </c>
      <c r="M9770" s="39"/>
      <c r="N9770" s="53">
        <v>43700</v>
      </c>
      <c r="O9770" s="54">
        <v>20</v>
      </c>
      <c r="P9770" s="55">
        <v>11829.549113657</v>
      </c>
      <c r="Q9770" s="39"/>
      <c r="R9770" s="77">
        <f t="shared" si="456"/>
        <v>2.724113094696393E-2</v>
      </c>
      <c r="S9770" s="78">
        <f t="shared" si="457"/>
        <v>35676.500580895874</v>
      </c>
      <c r="T9770" s="79">
        <f t="shared" si="458"/>
        <v>322.25029644867141</v>
      </c>
    </row>
    <row r="9771" spans="2:20">
      <c r="B9771" s="62">
        <v>43700</v>
      </c>
      <c r="C9771" s="63">
        <v>21</v>
      </c>
      <c r="D9771" s="64">
        <v>3.0370499999999998</v>
      </c>
      <c r="E9771" s="39"/>
      <c r="F9771" s="53">
        <v>43700</v>
      </c>
      <c r="G9771" s="54">
        <v>21</v>
      </c>
      <c r="H9771" s="55">
        <v>25134.873007018701</v>
      </c>
      <c r="I9771" s="39"/>
      <c r="J9771" s="53">
        <v>43700</v>
      </c>
      <c r="K9771" s="54">
        <v>21</v>
      </c>
      <c r="L9771" s="55">
        <v>869.01</v>
      </c>
      <c r="M9771" s="39"/>
      <c r="N9771" s="53">
        <v>43700</v>
      </c>
      <c r="O9771" s="54">
        <v>21</v>
      </c>
      <c r="P9771" s="55">
        <v>11566.9222405976</v>
      </c>
      <c r="Q9771" s="39"/>
      <c r="R9771" s="77">
        <f t="shared" si="456"/>
        <v>3.4573876691453197E-2</v>
      </c>
      <c r="S9771" s="78">
        <f t="shared" si="457"/>
        <v>35129.321190806935</v>
      </c>
      <c r="T9771" s="79">
        <f t="shared" si="458"/>
        <v>399.91334324604895</v>
      </c>
    </row>
    <row r="9772" spans="2:20">
      <c r="B9772" s="62">
        <v>43700</v>
      </c>
      <c r="C9772" s="63">
        <v>22</v>
      </c>
      <c r="D9772" s="64">
        <v>3.1315900000000001</v>
      </c>
      <c r="E9772" s="39"/>
      <c r="F9772" s="53">
        <v>43700</v>
      </c>
      <c r="G9772" s="54">
        <v>22</v>
      </c>
      <c r="H9772" s="55">
        <v>24553.523794954101</v>
      </c>
      <c r="I9772" s="39"/>
      <c r="J9772" s="53">
        <v>43700</v>
      </c>
      <c r="K9772" s="54">
        <v>22</v>
      </c>
      <c r="L9772" s="55">
        <v>4210.32</v>
      </c>
      <c r="M9772" s="39"/>
      <c r="N9772" s="53">
        <v>43700</v>
      </c>
      <c r="O9772" s="54">
        <v>22</v>
      </c>
      <c r="P9772" s="55">
        <v>11276.749324366499</v>
      </c>
      <c r="Q9772" s="39"/>
      <c r="R9772" s="77">
        <f t="shared" si="456"/>
        <v>0.17147518356877339</v>
      </c>
      <c r="S9772" s="78">
        <f t="shared" si="457"/>
        <v>35314.155416692884</v>
      </c>
      <c r="T9772" s="79">
        <f t="shared" si="458"/>
        <v>1933.6826604547869</v>
      </c>
    </row>
    <row r="9773" spans="2:20">
      <c r="B9773" s="62">
        <v>43700</v>
      </c>
      <c r="C9773" s="63">
        <v>23</v>
      </c>
      <c r="D9773" s="64">
        <v>2.76248</v>
      </c>
      <c r="E9773" s="39"/>
      <c r="F9773" s="53">
        <v>43700</v>
      </c>
      <c r="G9773" s="54">
        <v>23</v>
      </c>
      <c r="H9773" s="55">
        <v>24019.0194999995</v>
      </c>
      <c r="I9773" s="39"/>
      <c r="J9773" s="53">
        <v>43700</v>
      </c>
      <c r="K9773" s="54">
        <v>23</v>
      </c>
      <c r="L9773" s="55">
        <v>-656.29</v>
      </c>
      <c r="M9773" s="39"/>
      <c r="N9773" s="53">
        <v>43700</v>
      </c>
      <c r="O9773" s="54">
        <v>23</v>
      </c>
      <c r="P9773" s="55">
        <v>10993.2559333882</v>
      </c>
      <c r="Q9773" s="39"/>
      <c r="R9773" s="77">
        <f t="shared" si="456"/>
        <v>-2.7323763153613061E-2</v>
      </c>
      <c r="S9773" s="78">
        <f t="shared" si="457"/>
        <v>30368.649650866235</v>
      </c>
      <c r="T9773" s="79">
        <f t="shared" si="458"/>
        <v>-300.37712141095068</v>
      </c>
    </row>
    <row r="9774" spans="2:20">
      <c r="B9774" s="62">
        <v>43700</v>
      </c>
      <c r="C9774" s="63">
        <v>24</v>
      </c>
      <c r="D9774" s="64">
        <v>2.1962799999999998</v>
      </c>
      <c r="E9774" s="39"/>
      <c r="F9774" s="53">
        <v>43700</v>
      </c>
      <c r="G9774" s="54">
        <v>24</v>
      </c>
      <c r="H9774" s="55">
        <v>23861.1820990253</v>
      </c>
      <c r="I9774" s="39"/>
      <c r="J9774" s="53">
        <v>43700</v>
      </c>
      <c r="K9774" s="54">
        <v>24</v>
      </c>
      <c r="L9774" s="55">
        <v>-4224.07</v>
      </c>
      <c r="M9774" s="39"/>
      <c r="N9774" s="53">
        <v>43700</v>
      </c>
      <c r="O9774" s="54">
        <v>24</v>
      </c>
      <c r="P9774" s="55">
        <v>10915.8154808608</v>
      </c>
      <c r="Q9774" s="39"/>
      <c r="R9774" s="77">
        <f t="shared" si="456"/>
        <v>-0.17702685401208801</v>
      </c>
      <c r="S9774" s="78">
        <f t="shared" si="457"/>
        <v>23974.187224304955</v>
      </c>
      <c r="T9774" s="79">
        <f t="shared" si="458"/>
        <v>-1932.392473553235</v>
      </c>
    </row>
    <row r="9775" spans="2:20">
      <c r="B9775" s="62">
        <v>43700</v>
      </c>
      <c r="C9775" s="63">
        <v>25</v>
      </c>
      <c r="D9775" s="64">
        <v>2.0092300000000001</v>
      </c>
      <c r="E9775" s="39"/>
      <c r="F9775" s="53">
        <v>43700</v>
      </c>
      <c r="G9775" s="54">
        <v>25</v>
      </c>
      <c r="H9775" s="55">
        <v>23440.9410263276</v>
      </c>
      <c r="I9775" s="39"/>
      <c r="J9775" s="53">
        <v>43700</v>
      </c>
      <c r="K9775" s="54">
        <v>25</v>
      </c>
      <c r="L9775" s="55">
        <v>-5535.57</v>
      </c>
      <c r="M9775" s="39"/>
      <c r="N9775" s="53">
        <v>43700</v>
      </c>
      <c r="O9775" s="54">
        <v>25</v>
      </c>
      <c r="P9775" s="55">
        <v>10743.745884051499</v>
      </c>
      <c r="Q9775" s="39"/>
      <c r="R9775" s="77">
        <f t="shared" si="456"/>
        <v>-0.23614964918783535</v>
      </c>
      <c r="S9775" s="78">
        <f t="shared" si="457"/>
        <v>21586.656542612793</v>
      </c>
      <c r="T9775" s="79">
        <f t="shared" si="458"/>
        <v>-2537.1318214820117</v>
      </c>
    </row>
    <row r="9776" spans="2:20">
      <c r="B9776" s="62">
        <v>43700</v>
      </c>
      <c r="C9776" s="63">
        <v>26</v>
      </c>
      <c r="D9776" s="64">
        <v>2.22784</v>
      </c>
      <c r="E9776" s="39"/>
      <c r="F9776" s="53">
        <v>43700</v>
      </c>
      <c r="G9776" s="54">
        <v>26</v>
      </c>
      <c r="H9776" s="55">
        <v>22928.743026999498</v>
      </c>
      <c r="I9776" s="39"/>
      <c r="J9776" s="53">
        <v>43700</v>
      </c>
      <c r="K9776" s="54">
        <v>26</v>
      </c>
      <c r="L9776" s="55">
        <v>-2632.86</v>
      </c>
      <c r="M9776" s="39"/>
      <c r="N9776" s="53">
        <v>43700</v>
      </c>
      <c r="O9776" s="54">
        <v>26</v>
      </c>
      <c r="P9776" s="55">
        <v>10504.084420736101</v>
      </c>
      <c r="Q9776" s="39"/>
      <c r="R9776" s="77">
        <f t="shared" si="456"/>
        <v>-0.11482792566952771</v>
      </c>
      <c r="S9776" s="78">
        <f t="shared" si="457"/>
        <v>23401.419435892716</v>
      </c>
      <c r="T9776" s="79">
        <f t="shared" si="458"/>
        <v>-1206.162225090729</v>
      </c>
    </row>
    <row r="9777" spans="2:20">
      <c r="B9777" s="62">
        <v>43700</v>
      </c>
      <c r="C9777" s="63">
        <v>27</v>
      </c>
      <c r="D9777" s="64">
        <v>2.2396600000000002</v>
      </c>
      <c r="E9777" s="39"/>
      <c r="F9777" s="53">
        <v>43700</v>
      </c>
      <c r="G9777" s="54">
        <v>27</v>
      </c>
      <c r="H9777" s="55">
        <v>22499.724527520601</v>
      </c>
      <c r="I9777" s="39"/>
      <c r="J9777" s="53">
        <v>43700</v>
      </c>
      <c r="K9777" s="54">
        <v>27</v>
      </c>
      <c r="L9777" s="55">
        <v>-3141.02</v>
      </c>
      <c r="M9777" s="39"/>
      <c r="N9777" s="53">
        <v>43700</v>
      </c>
      <c r="O9777" s="54">
        <v>27</v>
      </c>
      <c r="P9777" s="55">
        <v>10291.312118641201</v>
      </c>
      <c r="Q9777" s="39"/>
      <c r="R9777" s="77">
        <f t="shared" si="456"/>
        <v>-0.1396025980743921</v>
      </c>
      <c r="S9777" s="78">
        <f t="shared" si="457"/>
        <v>23049.040099635953</v>
      </c>
      <c r="T9777" s="79">
        <f t="shared" si="458"/>
        <v>-1436.6939093567883</v>
      </c>
    </row>
    <row r="9778" spans="2:20">
      <c r="B9778" s="62">
        <v>43700</v>
      </c>
      <c r="C9778" s="63">
        <v>28</v>
      </c>
      <c r="D9778" s="64">
        <v>2.04067</v>
      </c>
      <c r="E9778" s="39"/>
      <c r="F9778" s="53">
        <v>43700</v>
      </c>
      <c r="G9778" s="54">
        <v>28</v>
      </c>
      <c r="H9778" s="55">
        <v>22080.9360269514</v>
      </c>
      <c r="I9778" s="39"/>
      <c r="J9778" s="53">
        <v>43700</v>
      </c>
      <c r="K9778" s="54">
        <v>28</v>
      </c>
      <c r="L9778" s="55">
        <v>-3641.29</v>
      </c>
      <c r="M9778" s="39"/>
      <c r="N9778" s="53">
        <v>43700</v>
      </c>
      <c r="O9778" s="54">
        <v>28</v>
      </c>
      <c r="P9778" s="55">
        <v>10078.0835998988</v>
      </c>
      <c r="Q9778" s="39"/>
      <c r="R9778" s="77">
        <f t="shared" si="456"/>
        <v>-0.16490650557365588</v>
      </c>
      <c r="S9778" s="78">
        <f t="shared" si="457"/>
        <v>20566.042859805486</v>
      </c>
      <c r="T9778" s="79">
        <f t="shared" si="458"/>
        <v>-1661.9415493384815</v>
      </c>
    </row>
    <row r="9779" spans="2:20">
      <c r="B9779" s="62">
        <v>43700</v>
      </c>
      <c r="C9779" s="63">
        <v>29</v>
      </c>
      <c r="D9779" s="64">
        <v>2.1232199999999999</v>
      </c>
      <c r="E9779" s="39"/>
      <c r="F9779" s="53">
        <v>43700</v>
      </c>
      <c r="G9779" s="54">
        <v>29</v>
      </c>
      <c r="H9779" s="55">
        <v>21987.637152031999</v>
      </c>
      <c r="I9779" s="39"/>
      <c r="J9779" s="53">
        <v>43700</v>
      </c>
      <c r="K9779" s="54">
        <v>29</v>
      </c>
      <c r="L9779" s="55">
        <v>-3936.23</v>
      </c>
      <c r="M9779" s="39"/>
      <c r="N9779" s="53">
        <v>43700</v>
      </c>
      <c r="O9779" s="54">
        <v>29</v>
      </c>
      <c r="P9779" s="55">
        <v>10022.333231981</v>
      </c>
      <c r="Q9779" s="39"/>
      <c r="R9779" s="77">
        <f t="shared" si="456"/>
        <v>-0.17902014540185512</v>
      </c>
      <c r="S9779" s="78">
        <f t="shared" si="457"/>
        <v>21279.618364806698</v>
      </c>
      <c r="T9779" s="79">
        <f t="shared" si="458"/>
        <v>-1794.1995524550832</v>
      </c>
    </row>
    <row r="9780" spans="2:20">
      <c r="B9780" s="62">
        <v>43700</v>
      </c>
      <c r="C9780" s="63">
        <v>30</v>
      </c>
      <c r="D9780" s="64">
        <v>2.1235599999999999</v>
      </c>
      <c r="E9780" s="39"/>
      <c r="F9780" s="53">
        <v>43700</v>
      </c>
      <c r="G9780" s="54">
        <v>30</v>
      </c>
      <c r="H9780" s="55">
        <v>21987.5880611629</v>
      </c>
      <c r="I9780" s="39"/>
      <c r="J9780" s="53">
        <v>43700</v>
      </c>
      <c r="K9780" s="54">
        <v>30</v>
      </c>
      <c r="L9780" s="55">
        <v>-2393.25</v>
      </c>
      <c r="M9780" s="39"/>
      <c r="N9780" s="53">
        <v>43700</v>
      </c>
      <c r="O9780" s="54">
        <v>30</v>
      </c>
      <c r="P9780" s="55">
        <v>10058.9683002571</v>
      </c>
      <c r="Q9780" s="39"/>
      <c r="R9780" s="77">
        <f t="shared" si="456"/>
        <v>-0.10884549925815845</v>
      </c>
      <c r="S9780" s="78">
        <f t="shared" si="457"/>
        <v>21360.822723693967</v>
      </c>
      <c r="T9780" s="79">
        <f t="shared" si="458"/>
        <v>-1094.8734266634735</v>
      </c>
    </row>
    <row r="9781" spans="2:20">
      <c r="B9781" s="62">
        <v>43700</v>
      </c>
      <c r="C9781" s="63">
        <v>31</v>
      </c>
      <c r="D9781" s="64">
        <v>1.6813800000000001</v>
      </c>
      <c r="E9781" s="39"/>
      <c r="F9781" s="53">
        <v>43700</v>
      </c>
      <c r="G9781" s="54">
        <v>31</v>
      </c>
      <c r="H9781" s="55">
        <v>22412.957786602401</v>
      </c>
      <c r="I9781" s="39"/>
      <c r="J9781" s="53">
        <v>43700</v>
      </c>
      <c r="K9781" s="54">
        <v>31</v>
      </c>
      <c r="L9781" s="55">
        <v>-4377.8900000000003</v>
      </c>
      <c r="M9781" s="39"/>
      <c r="N9781" s="53">
        <v>43700</v>
      </c>
      <c r="O9781" s="54">
        <v>31</v>
      </c>
      <c r="P9781" s="55">
        <v>10389.1836038044</v>
      </c>
      <c r="Q9781" s="39"/>
      <c r="R9781" s="77">
        <f t="shared" si="456"/>
        <v>-0.19532852565389355</v>
      </c>
      <c r="S9781" s="78">
        <f t="shared" si="457"/>
        <v>17468.165527764642</v>
      </c>
      <c r="T9781" s="79">
        <f t="shared" si="458"/>
        <v>-2029.303916078718</v>
      </c>
    </row>
    <row r="9782" spans="2:20">
      <c r="B9782" s="62">
        <v>43700</v>
      </c>
      <c r="C9782" s="63">
        <v>32</v>
      </c>
      <c r="D9782" s="64">
        <v>1.9160999999999999</v>
      </c>
      <c r="E9782" s="39"/>
      <c r="F9782" s="53">
        <v>43700</v>
      </c>
      <c r="G9782" s="54">
        <v>32</v>
      </c>
      <c r="H9782" s="55">
        <v>22891.138051543901</v>
      </c>
      <c r="I9782" s="39"/>
      <c r="J9782" s="53">
        <v>43700</v>
      </c>
      <c r="K9782" s="54">
        <v>32</v>
      </c>
      <c r="L9782" s="55">
        <v>-2687.43</v>
      </c>
      <c r="M9782" s="39"/>
      <c r="N9782" s="53">
        <v>43700</v>
      </c>
      <c r="O9782" s="54">
        <v>32</v>
      </c>
      <c r="P9782" s="55">
        <v>10647.0191160963</v>
      </c>
      <c r="Q9782" s="39"/>
      <c r="R9782" s="77">
        <f t="shared" si="456"/>
        <v>-0.11740045400751691</v>
      </c>
      <c r="S9782" s="78">
        <f t="shared" si="457"/>
        <v>20400.753328352119</v>
      </c>
      <c r="T9782" s="79">
        <f t="shared" si="458"/>
        <v>-1249.9648780564171</v>
      </c>
    </row>
    <row r="9783" spans="2:20">
      <c r="B9783" s="62">
        <v>43700</v>
      </c>
      <c r="C9783" s="63">
        <v>33</v>
      </c>
      <c r="D9783" s="64">
        <v>2.3151600000000001</v>
      </c>
      <c r="E9783" s="39"/>
      <c r="F9783" s="53">
        <v>43700</v>
      </c>
      <c r="G9783" s="54">
        <v>33</v>
      </c>
      <c r="H9783" s="55">
        <v>23303.8002725648</v>
      </c>
      <c r="I9783" s="39"/>
      <c r="J9783" s="53">
        <v>43700</v>
      </c>
      <c r="K9783" s="54">
        <v>33</v>
      </c>
      <c r="L9783" s="55">
        <v>132.30000000000001</v>
      </c>
      <c r="M9783" s="39"/>
      <c r="N9783" s="53">
        <v>43700</v>
      </c>
      <c r="O9783" s="54">
        <v>33</v>
      </c>
      <c r="P9783" s="55">
        <v>10843.3436618578</v>
      </c>
      <c r="Q9783" s="39"/>
      <c r="R9783" s="77">
        <f t="shared" si="456"/>
        <v>5.6771856286356318E-3</v>
      </c>
      <c r="S9783" s="78">
        <f t="shared" si="457"/>
        <v>25104.075512186704</v>
      </c>
      <c r="T9783" s="79">
        <f t="shared" si="458"/>
        <v>61.559674803456367</v>
      </c>
    </row>
    <row r="9784" spans="2:20">
      <c r="B9784" s="62">
        <v>43700</v>
      </c>
      <c r="C9784" s="63">
        <v>34</v>
      </c>
      <c r="D9784" s="64">
        <v>1.79609</v>
      </c>
      <c r="E9784" s="39"/>
      <c r="F9784" s="53">
        <v>43700</v>
      </c>
      <c r="G9784" s="54">
        <v>34</v>
      </c>
      <c r="H9784" s="55">
        <v>24156.202570683199</v>
      </c>
      <c r="I9784" s="39"/>
      <c r="J9784" s="53">
        <v>43700</v>
      </c>
      <c r="K9784" s="54">
        <v>34</v>
      </c>
      <c r="L9784" s="55">
        <v>-3318.85</v>
      </c>
      <c r="M9784" s="39"/>
      <c r="N9784" s="53">
        <v>43700</v>
      </c>
      <c r="O9784" s="54">
        <v>34</v>
      </c>
      <c r="P9784" s="55">
        <v>11279.6321689827</v>
      </c>
      <c r="Q9784" s="39"/>
      <c r="R9784" s="77">
        <f t="shared" si="456"/>
        <v>-0.13739121413180524</v>
      </c>
      <c r="S9784" s="78">
        <f t="shared" si="457"/>
        <v>20259.234542388138</v>
      </c>
      <c r="T9784" s="79">
        <f t="shared" si="458"/>
        <v>-1549.7223586567011</v>
      </c>
    </row>
    <row r="9785" spans="2:20">
      <c r="B9785" s="62">
        <v>43700</v>
      </c>
      <c r="C9785" s="63">
        <v>35</v>
      </c>
      <c r="D9785" s="64">
        <v>1.8252699999999999</v>
      </c>
      <c r="E9785" s="39"/>
      <c r="F9785" s="53">
        <v>43700</v>
      </c>
      <c r="G9785" s="54">
        <v>35</v>
      </c>
      <c r="H9785" s="55">
        <v>25010.512584329899</v>
      </c>
      <c r="I9785" s="39"/>
      <c r="J9785" s="53">
        <v>43700</v>
      </c>
      <c r="K9785" s="54">
        <v>35</v>
      </c>
      <c r="L9785" s="55">
        <v>-4434.58</v>
      </c>
      <c r="M9785" s="39"/>
      <c r="N9785" s="53">
        <v>43700</v>
      </c>
      <c r="O9785" s="54">
        <v>35</v>
      </c>
      <c r="P9785" s="55">
        <v>11805.4763253084</v>
      </c>
      <c r="Q9785" s="39"/>
      <c r="R9785" s="77">
        <f t="shared" si="456"/>
        <v>-0.17730864111831296</v>
      </c>
      <c r="S9785" s="78">
        <f t="shared" si="457"/>
        <v>21548.181772295662</v>
      </c>
      <c r="T9785" s="79">
        <f t="shared" si="458"/>
        <v>-2093.212964994847</v>
      </c>
    </row>
    <row r="9786" spans="2:20">
      <c r="B9786" s="62">
        <v>43700</v>
      </c>
      <c r="C9786" s="63">
        <v>36</v>
      </c>
      <c r="D9786" s="64">
        <v>2.7352400000000001</v>
      </c>
      <c r="E9786" s="39"/>
      <c r="F9786" s="53">
        <v>43700</v>
      </c>
      <c r="G9786" s="54">
        <v>36</v>
      </c>
      <c r="H9786" s="55">
        <v>25831.5504519842</v>
      </c>
      <c r="I9786" s="39"/>
      <c r="J9786" s="53">
        <v>43700</v>
      </c>
      <c r="K9786" s="54">
        <v>36</v>
      </c>
      <c r="L9786" s="55">
        <v>-1064.52</v>
      </c>
      <c r="M9786" s="39"/>
      <c r="N9786" s="53">
        <v>43700</v>
      </c>
      <c r="O9786" s="54">
        <v>36</v>
      </c>
      <c r="P9786" s="55">
        <v>12285.902161989399</v>
      </c>
      <c r="Q9786" s="39"/>
      <c r="R9786" s="77">
        <f t="shared" si="456"/>
        <v>-4.1210069909614386E-2</v>
      </c>
      <c r="S9786" s="78">
        <f t="shared" si="457"/>
        <v>33604.891029559883</v>
      </c>
      <c r="T9786" s="79">
        <f t="shared" si="458"/>
        <v>-506.30288699826565</v>
      </c>
    </row>
    <row r="9787" spans="2:20">
      <c r="B9787" s="62">
        <v>43700</v>
      </c>
      <c r="C9787" s="63">
        <v>37</v>
      </c>
      <c r="D9787" s="64">
        <v>2.7494999999999998</v>
      </c>
      <c r="E9787" s="39"/>
      <c r="F9787" s="53">
        <v>43700</v>
      </c>
      <c r="G9787" s="54">
        <v>37</v>
      </c>
      <c r="H9787" s="55">
        <v>26075.9706775745</v>
      </c>
      <c r="I9787" s="39"/>
      <c r="J9787" s="53">
        <v>43700</v>
      </c>
      <c r="K9787" s="54">
        <v>37</v>
      </c>
      <c r="L9787" s="55">
        <v>1917.86</v>
      </c>
      <c r="M9787" s="39"/>
      <c r="N9787" s="53">
        <v>43700</v>
      </c>
      <c r="O9787" s="54">
        <v>37</v>
      </c>
      <c r="P9787" s="55">
        <v>12491.045279059501</v>
      </c>
      <c r="Q9787" s="39"/>
      <c r="R9787" s="77">
        <f t="shared" si="456"/>
        <v>7.3548939892365023E-2</v>
      </c>
      <c r="S9787" s="78">
        <f t="shared" si="457"/>
        <v>34344.128994774095</v>
      </c>
      <c r="T9787" s="79">
        <f t="shared" si="458"/>
        <v>918.70313842235714</v>
      </c>
    </row>
    <row r="9788" spans="2:20">
      <c r="B9788" s="62">
        <v>43700</v>
      </c>
      <c r="C9788" s="63">
        <v>38</v>
      </c>
      <c r="D9788" s="64">
        <v>2.7858999999999998</v>
      </c>
      <c r="E9788" s="39"/>
      <c r="F9788" s="53">
        <v>43700</v>
      </c>
      <c r="G9788" s="54">
        <v>38</v>
      </c>
      <c r="H9788" s="55">
        <v>26298.074584988299</v>
      </c>
      <c r="I9788" s="39"/>
      <c r="J9788" s="53">
        <v>43700</v>
      </c>
      <c r="K9788" s="54">
        <v>38</v>
      </c>
      <c r="L9788" s="55">
        <v>10928.03</v>
      </c>
      <c r="M9788" s="39"/>
      <c r="N9788" s="53">
        <v>43700</v>
      </c>
      <c r="O9788" s="54">
        <v>38</v>
      </c>
      <c r="P9788" s="55">
        <v>12609.6628598193</v>
      </c>
      <c r="Q9788" s="39"/>
      <c r="R9788" s="77">
        <f t="shared" si="456"/>
        <v>0.4155448705829603</v>
      </c>
      <c r="S9788" s="78">
        <f t="shared" si="457"/>
        <v>35129.259761170586</v>
      </c>
      <c r="T9788" s="79">
        <f t="shared" si="458"/>
        <v>5239.8807211783724</v>
      </c>
    </row>
    <row r="9789" spans="2:20">
      <c r="B9789" s="62">
        <v>43700</v>
      </c>
      <c r="C9789" s="63">
        <v>39</v>
      </c>
      <c r="D9789" s="64">
        <v>2.0841799999999999</v>
      </c>
      <c r="E9789" s="39"/>
      <c r="F9789" s="53">
        <v>43700</v>
      </c>
      <c r="G9789" s="54">
        <v>39</v>
      </c>
      <c r="H9789" s="55">
        <v>26381.346444414801</v>
      </c>
      <c r="I9789" s="39"/>
      <c r="J9789" s="53">
        <v>43700</v>
      </c>
      <c r="K9789" s="54">
        <v>39</v>
      </c>
      <c r="L9789" s="55">
        <v>-1237.28</v>
      </c>
      <c r="M9789" s="39"/>
      <c r="N9789" s="53">
        <v>43700</v>
      </c>
      <c r="O9789" s="54">
        <v>39</v>
      </c>
      <c r="P9789" s="55">
        <v>12506.5623842807</v>
      </c>
      <c r="Q9789" s="39"/>
      <c r="R9789" s="77">
        <f t="shared" si="456"/>
        <v>-4.6899804852907526E-2</v>
      </c>
      <c r="S9789" s="78">
        <f t="shared" si="457"/>
        <v>26065.92719007015</v>
      </c>
      <c r="T9789" s="79">
        <f t="shared" si="458"/>
        <v>-586.55533520347865</v>
      </c>
    </row>
    <row r="9790" spans="2:20">
      <c r="B9790" s="62">
        <v>43700</v>
      </c>
      <c r="C9790" s="63">
        <v>40</v>
      </c>
      <c r="D9790" s="64">
        <v>2.0362900000000002</v>
      </c>
      <c r="E9790" s="39"/>
      <c r="F9790" s="53">
        <v>43700</v>
      </c>
      <c r="G9790" s="54">
        <v>40</v>
      </c>
      <c r="H9790" s="55">
        <v>26215.4429805523</v>
      </c>
      <c r="I9790" s="39"/>
      <c r="J9790" s="53">
        <v>43700</v>
      </c>
      <c r="K9790" s="54">
        <v>40</v>
      </c>
      <c r="L9790" s="55">
        <v>-1273.68</v>
      </c>
      <c r="M9790" s="39"/>
      <c r="N9790" s="53">
        <v>43700</v>
      </c>
      <c r="O9790" s="54">
        <v>40</v>
      </c>
      <c r="P9790" s="55">
        <v>12459.5299147885</v>
      </c>
      <c r="Q9790" s="39"/>
      <c r="R9790" s="77">
        <f t="shared" si="456"/>
        <v>-4.8585103099149179E-2</v>
      </c>
      <c r="S9790" s="78">
        <f t="shared" si="457"/>
        <v>25371.216170184674</v>
      </c>
      <c r="T9790" s="79">
        <f t="shared" si="458"/>
        <v>-605.34754547693262</v>
      </c>
    </row>
    <row r="9791" spans="2:20">
      <c r="B9791" s="62">
        <v>43700</v>
      </c>
      <c r="C9791" s="63">
        <v>41</v>
      </c>
      <c r="D9791" s="64">
        <v>1.9511400000000001</v>
      </c>
      <c r="E9791" s="39"/>
      <c r="F9791" s="53">
        <v>43700</v>
      </c>
      <c r="G9791" s="54">
        <v>41</v>
      </c>
      <c r="H9791" s="55">
        <v>26250.757271729399</v>
      </c>
      <c r="I9791" s="39"/>
      <c r="J9791" s="53">
        <v>43700</v>
      </c>
      <c r="K9791" s="54">
        <v>41</v>
      </c>
      <c r="L9791" s="55">
        <v>-1563.65</v>
      </c>
      <c r="M9791" s="39"/>
      <c r="N9791" s="53">
        <v>43700</v>
      </c>
      <c r="O9791" s="54">
        <v>41</v>
      </c>
      <c r="P9791" s="55">
        <v>12439.785104185699</v>
      </c>
      <c r="Q9791" s="39"/>
      <c r="R9791" s="77">
        <f t="shared" si="456"/>
        <v>-5.9565900663900613E-2</v>
      </c>
      <c r="S9791" s="78">
        <f t="shared" si="457"/>
        <v>24271.762308180885</v>
      </c>
      <c r="T9791" s="79">
        <f t="shared" si="458"/>
        <v>-740.98700379619595</v>
      </c>
    </row>
    <row r="9792" spans="2:20">
      <c r="B9792" s="62">
        <v>43700</v>
      </c>
      <c r="C9792" s="63">
        <v>42</v>
      </c>
      <c r="D9792" s="64">
        <v>2.3780199999999998</v>
      </c>
      <c r="E9792" s="39"/>
      <c r="F9792" s="53">
        <v>43700</v>
      </c>
      <c r="G9792" s="54">
        <v>42</v>
      </c>
      <c r="H9792" s="55">
        <v>26479.865721635098</v>
      </c>
      <c r="I9792" s="39"/>
      <c r="J9792" s="53">
        <v>43700</v>
      </c>
      <c r="K9792" s="54">
        <v>42</v>
      </c>
      <c r="L9792" s="55">
        <v>10589.01</v>
      </c>
      <c r="M9792" s="39"/>
      <c r="N9792" s="53">
        <v>43700</v>
      </c>
      <c r="O9792" s="54">
        <v>42</v>
      </c>
      <c r="P9792" s="55">
        <v>12571.619278977099</v>
      </c>
      <c r="Q9792" s="39"/>
      <c r="R9792" s="77">
        <f t="shared" si="456"/>
        <v>0.39988911240393338</v>
      </c>
      <c r="S9792" s="78">
        <f t="shared" si="457"/>
        <v>29895.562077793118</v>
      </c>
      <c r="T9792" s="79">
        <f t="shared" si="458"/>
        <v>5027.2536749503288</v>
      </c>
    </row>
    <row r="9793" spans="2:20">
      <c r="B9793" s="62">
        <v>43700</v>
      </c>
      <c r="C9793" s="63">
        <v>43</v>
      </c>
      <c r="D9793" s="64">
        <v>2.0925400000000001</v>
      </c>
      <c r="E9793" s="39"/>
      <c r="F9793" s="53">
        <v>43700</v>
      </c>
      <c r="G9793" s="54">
        <v>43</v>
      </c>
      <c r="H9793" s="55">
        <v>25832.3334798625</v>
      </c>
      <c r="I9793" s="39"/>
      <c r="J9793" s="53">
        <v>43700</v>
      </c>
      <c r="K9793" s="54">
        <v>43</v>
      </c>
      <c r="L9793" s="55">
        <v>8916.25</v>
      </c>
      <c r="M9793" s="39"/>
      <c r="N9793" s="53">
        <v>43700</v>
      </c>
      <c r="O9793" s="54">
        <v>43</v>
      </c>
      <c r="P9793" s="55">
        <v>12271.703772008201</v>
      </c>
      <c r="Q9793" s="39"/>
      <c r="R9793" s="77">
        <f t="shared" si="456"/>
        <v>0.34515852030752969</v>
      </c>
      <c r="S9793" s="78">
        <f t="shared" si="457"/>
        <v>25679.031011078041</v>
      </c>
      <c r="T9793" s="79">
        <f t="shared" si="458"/>
        <v>4235.6831155986811</v>
      </c>
    </row>
    <row r="9794" spans="2:20">
      <c r="B9794" s="62">
        <v>43700</v>
      </c>
      <c r="C9794" s="63">
        <v>44</v>
      </c>
      <c r="D9794" s="64">
        <v>1.4969300000000001</v>
      </c>
      <c r="E9794" s="39"/>
      <c r="F9794" s="53">
        <v>43700</v>
      </c>
      <c r="G9794" s="54">
        <v>44</v>
      </c>
      <c r="H9794" s="55">
        <v>24907.2499774137</v>
      </c>
      <c r="I9794" s="39"/>
      <c r="J9794" s="53">
        <v>43700</v>
      </c>
      <c r="K9794" s="54">
        <v>44</v>
      </c>
      <c r="L9794" s="55">
        <v>-5156.97</v>
      </c>
      <c r="M9794" s="39"/>
      <c r="N9794" s="53">
        <v>43700</v>
      </c>
      <c r="O9794" s="54">
        <v>44</v>
      </c>
      <c r="P9794" s="55">
        <v>11803.996375941901</v>
      </c>
      <c r="Q9794" s="39"/>
      <c r="R9794" s="77">
        <f t="shared" si="456"/>
        <v>-0.2070469443505977</v>
      </c>
      <c r="S9794" s="78">
        <f t="shared" si="457"/>
        <v>17669.756295038711</v>
      </c>
      <c r="T9794" s="79">
        <f t="shared" si="458"/>
        <v>-2443.9813807642995</v>
      </c>
    </row>
    <row r="9795" spans="2:20">
      <c r="B9795" s="62">
        <v>43700</v>
      </c>
      <c r="C9795" s="63">
        <v>45</v>
      </c>
      <c r="D9795" s="64">
        <v>1.6512500000000001</v>
      </c>
      <c r="E9795" s="39"/>
      <c r="F9795" s="53">
        <v>43700</v>
      </c>
      <c r="G9795" s="54">
        <v>45</v>
      </c>
      <c r="H9795" s="55">
        <v>24151.0216631236</v>
      </c>
      <c r="I9795" s="39"/>
      <c r="J9795" s="53">
        <v>43700</v>
      </c>
      <c r="K9795" s="54">
        <v>45</v>
      </c>
      <c r="L9795" s="55">
        <v>-7097.65</v>
      </c>
      <c r="M9795" s="39"/>
      <c r="N9795" s="53">
        <v>43700</v>
      </c>
      <c r="O9795" s="54">
        <v>45</v>
      </c>
      <c r="P9795" s="55">
        <v>11459.156167924601</v>
      </c>
      <c r="Q9795" s="39"/>
      <c r="R9795" s="77">
        <f t="shared" si="456"/>
        <v>-0.29388611790438091</v>
      </c>
      <c r="S9795" s="78">
        <f t="shared" si="457"/>
        <v>18921.931622285498</v>
      </c>
      <c r="T9795" s="79">
        <f t="shared" si="458"/>
        <v>-3367.6869206514029</v>
      </c>
    </row>
    <row r="9796" spans="2:20">
      <c r="B9796" s="62">
        <v>43700</v>
      </c>
      <c r="C9796" s="63">
        <v>46</v>
      </c>
      <c r="D9796" s="64">
        <v>1.64022</v>
      </c>
      <c r="E9796" s="39"/>
      <c r="F9796" s="53">
        <v>43700</v>
      </c>
      <c r="G9796" s="54">
        <v>46</v>
      </c>
      <c r="H9796" s="55">
        <v>22749.594456258401</v>
      </c>
      <c r="I9796" s="39"/>
      <c r="J9796" s="53">
        <v>43700</v>
      </c>
      <c r="K9796" s="54">
        <v>46</v>
      </c>
      <c r="L9796" s="55">
        <v>-9502.4699999999993</v>
      </c>
      <c r="M9796" s="39"/>
      <c r="N9796" s="53">
        <v>43700</v>
      </c>
      <c r="O9796" s="54">
        <v>46</v>
      </c>
      <c r="P9796" s="55">
        <v>10714.756980112001</v>
      </c>
      <c r="Q9796" s="39"/>
      <c r="R9796" s="77">
        <f t="shared" si="456"/>
        <v>-0.41769843494444692</v>
      </c>
      <c r="S9796" s="78">
        <f t="shared" si="457"/>
        <v>17574.558693919305</v>
      </c>
      <c r="T9796" s="79">
        <f t="shared" si="458"/>
        <v>-4475.5372214028712</v>
      </c>
    </row>
    <row r="9797" spans="2:20">
      <c r="B9797" s="62">
        <v>43700</v>
      </c>
      <c r="C9797" s="63">
        <v>47</v>
      </c>
      <c r="D9797" s="64">
        <v>2.4466899999999998</v>
      </c>
      <c r="E9797" s="39"/>
      <c r="F9797" s="53">
        <v>43700</v>
      </c>
      <c r="G9797" s="54">
        <v>47</v>
      </c>
      <c r="H9797" s="55">
        <v>21369.824659968799</v>
      </c>
      <c r="I9797" s="39"/>
      <c r="J9797" s="53">
        <v>43700</v>
      </c>
      <c r="K9797" s="54">
        <v>47</v>
      </c>
      <c r="L9797" s="55">
        <v>-7558.36</v>
      </c>
      <c r="M9797" s="39"/>
      <c r="N9797" s="53">
        <v>43700</v>
      </c>
      <c r="O9797" s="54">
        <v>47</v>
      </c>
      <c r="P9797" s="55">
        <v>10032.8566714513</v>
      </c>
      <c r="Q9797" s="39"/>
      <c r="R9797" s="77">
        <f t="shared" si="456"/>
        <v>-0.35369312197300151</v>
      </c>
      <c r="S9797" s="78">
        <f t="shared" si="457"/>
        <v>24547.290089473179</v>
      </c>
      <c r="T9797" s="79">
        <f t="shared" si="458"/>
        <v>-3548.5523984332667</v>
      </c>
    </row>
    <row r="9798" spans="2:20">
      <c r="B9798" s="62">
        <v>43700</v>
      </c>
      <c r="C9798" s="63">
        <v>48</v>
      </c>
      <c r="D9798" s="64">
        <v>2.6856300000000002</v>
      </c>
      <c r="E9798" s="39"/>
      <c r="F9798" s="53">
        <v>43700</v>
      </c>
      <c r="G9798" s="54">
        <v>48</v>
      </c>
      <c r="H9798" s="55">
        <v>20054.0566017364</v>
      </c>
      <c r="I9798" s="39"/>
      <c r="J9798" s="53">
        <v>43700</v>
      </c>
      <c r="K9798" s="54">
        <v>48</v>
      </c>
      <c r="L9798" s="55">
        <v>-8859.02</v>
      </c>
      <c r="M9798" s="39"/>
      <c r="N9798" s="53">
        <v>43700</v>
      </c>
      <c r="O9798" s="54">
        <v>48</v>
      </c>
      <c r="P9798" s="55">
        <v>9313.1900646519007</v>
      </c>
      <c r="Q9798" s="39"/>
      <c r="R9798" s="77">
        <f t="shared" si="456"/>
        <v>-0.44175700587346173</v>
      </c>
      <c r="S9798" s="78">
        <f t="shared" si="457"/>
        <v>25011.782633331084</v>
      </c>
      <c r="T9798" s="79">
        <f t="shared" si="458"/>
        <v>-4114.1669580910948</v>
      </c>
    </row>
    <row r="9799" spans="2:20">
      <c r="B9799" s="62">
        <v>43701</v>
      </c>
      <c r="C9799" s="63">
        <v>1</v>
      </c>
      <c r="D9799" s="64">
        <v>3.2187999999999999</v>
      </c>
      <c r="E9799" s="39"/>
      <c r="F9799" s="53">
        <v>43701</v>
      </c>
      <c r="G9799" s="54">
        <v>1</v>
      </c>
      <c r="H9799" s="55">
        <v>19327.929193551801</v>
      </c>
      <c r="I9799" s="39"/>
      <c r="J9799" s="53">
        <v>43701</v>
      </c>
      <c r="K9799" s="54">
        <v>1</v>
      </c>
      <c r="L9799" s="55">
        <v>-10089.120000000001</v>
      </c>
      <c r="M9799" s="39"/>
      <c r="N9799" s="53">
        <v>43701</v>
      </c>
      <c r="O9799" s="54">
        <v>1</v>
      </c>
      <c r="P9799" s="55">
        <v>9125.1052406732997</v>
      </c>
      <c r="Q9799" s="39"/>
      <c r="R9799" s="77">
        <f t="shared" si="456"/>
        <v>-0.52199694540302544</v>
      </c>
      <c r="S9799" s="78">
        <f t="shared" si="457"/>
        <v>29371.888748679215</v>
      </c>
      <c r="T9799" s="79">
        <f t="shared" si="458"/>
        <v>-4763.2770621126019</v>
      </c>
    </row>
    <row r="9800" spans="2:20">
      <c r="B9800" s="62">
        <v>43701</v>
      </c>
      <c r="C9800" s="63">
        <v>2</v>
      </c>
      <c r="D9800" s="64">
        <v>2.9487999999999999</v>
      </c>
      <c r="E9800" s="39"/>
      <c r="F9800" s="53">
        <v>43701</v>
      </c>
      <c r="G9800" s="54">
        <v>2</v>
      </c>
      <c r="H9800" s="55">
        <v>18743.708761354501</v>
      </c>
      <c r="I9800" s="39"/>
      <c r="J9800" s="53">
        <v>43701</v>
      </c>
      <c r="K9800" s="54">
        <v>2</v>
      </c>
      <c r="L9800" s="55">
        <v>-11227.24</v>
      </c>
      <c r="M9800" s="39"/>
      <c r="N9800" s="53">
        <v>43701</v>
      </c>
      <c r="O9800" s="54">
        <v>2</v>
      </c>
      <c r="P9800" s="55">
        <v>8808.6283105181992</v>
      </c>
      <c r="Q9800" s="39"/>
      <c r="R9800" s="77">
        <f t="shared" si="456"/>
        <v>-0.59898711311328934</v>
      </c>
      <c r="S9800" s="78">
        <f t="shared" si="457"/>
        <v>25974.883162056063</v>
      </c>
      <c r="T9800" s="79">
        <f t="shared" si="458"/>
        <v>-5276.2548422052878</v>
      </c>
    </row>
    <row r="9801" spans="2:20">
      <c r="B9801" s="62">
        <v>43701</v>
      </c>
      <c r="C9801" s="63">
        <v>3</v>
      </c>
      <c r="D9801" s="64">
        <v>2.9209999999999998</v>
      </c>
      <c r="E9801" s="39"/>
      <c r="F9801" s="53">
        <v>43701</v>
      </c>
      <c r="G9801" s="54">
        <v>3</v>
      </c>
      <c r="H9801" s="55">
        <v>18589.8577928249</v>
      </c>
      <c r="I9801" s="39"/>
      <c r="J9801" s="53">
        <v>43701</v>
      </c>
      <c r="K9801" s="54">
        <v>3</v>
      </c>
      <c r="L9801" s="55">
        <v>-9205.43</v>
      </c>
      <c r="M9801" s="39"/>
      <c r="N9801" s="53">
        <v>43701</v>
      </c>
      <c r="O9801" s="54">
        <v>3</v>
      </c>
      <c r="P9801" s="55">
        <v>8717.2958341502999</v>
      </c>
      <c r="Q9801" s="39"/>
      <c r="R9801" s="77">
        <f t="shared" si="456"/>
        <v>-0.49518560618322788</v>
      </c>
      <c r="S9801" s="78">
        <f t="shared" si="457"/>
        <v>25463.221131553026</v>
      </c>
      <c r="T9801" s="79">
        <f t="shared" si="458"/>
        <v>-4316.679421912243</v>
      </c>
    </row>
    <row r="9802" spans="2:20">
      <c r="B9802" s="62">
        <v>43701</v>
      </c>
      <c r="C9802" s="63">
        <v>4</v>
      </c>
      <c r="D9802" s="64">
        <v>2.83806</v>
      </c>
      <c r="E9802" s="39"/>
      <c r="F9802" s="53">
        <v>43701</v>
      </c>
      <c r="G9802" s="54">
        <v>4</v>
      </c>
      <c r="H9802" s="55">
        <v>18560.1024242657</v>
      </c>
      <c r="I9802" s="39"/>
      <c r="J9802" s="53">
        <v>43701</v>
      </c>
      <c r="K9802" s="54">
        <v>4</v>
      </c>
      <c r="L9802" s="55">
        <v>-11022.41</v>
      </c>
      <c r="M9802" s="39"/>
      <c r="N9802" s="53">
        <v>43701</v>
      </c>
      <c r="O9802" s="54">
        <v>4</v>
      </c>
      <c r="P9802" s="55">
        <v>8698.2132337882995</v>
      </c>
      <c r="Q9802" s="39"/>
      <c r="R9802" s="77">
        <f t="shared" ref="R9802:R9865" si="459">L9802/H9802</f>
        <v>-0.59387657180108921</v>
      </c>
      <c r="S9802" s="78">
        <f t="shared" ref="S9802:S9865" si="460">P9802*D9802</f>
        <v>24686.051050285223</v>
      </c>
      <c r="T9802" s="79">
        <f t="shared" ref="T9802:T9865" si="461">P9802*R9802</f>
        <v>-5165.6650560770613</v>
      </c>
    </row>
    <row r="9803" spans="2:20">
      <c r="B9803" s="62">
        <v>43701</v>
      </c>
      <c r="C9803" s="63">
        <v>5</v>
      </c>
      <c r="D9803" s="64">
        <v>2.7074699999999998</v>
      </c>
      <c r="E9803" s="39"/>
      <c r="F9803" s="53">
        <v>43701</v>
      </c>
      <c r="G9803" s="54">
        <v>5</v>
      </c>
      <c r="H9803" s="55">
        <v>18617.727056807202</v>
      </c>
      <c r="I9803" s="39"/>
      <c r="J9803" s="53">
        <v>43701</v>
      </c>
      <c r="K9803" s="54">
        <v>5</v>
      </c>
      <c r="L9803" s="55">
        <v>-12445.34</v>
      </c>
      <c r="M9803" s="39"/>
      <c r="N9803" s="53">
        <v>43701</v>
      </c>
      <c r="O9803" s="54">
        <v>5</v>
      </c>
      <c r="P9803" s="55">
        <v>8840.6619854052005</v>
      </c>
      <c r="Q9803" s="39"/>
      <c r="R9803" s="77">
        <f t="shared" si="459"/>
        <v>-0.66846720665880688</v>
      </c>
      <c r="S9803" s="78">
        <f t="shared" si="460"/>
        <v>23935.827105625016</v>
      </c>
      <c r="T9803" s="79">
        <f t="shared" si="461"/>
        <v>-5909.6926223985165</v>
      </c>
    </row>
    <row r="9804" spans="2:20">
      <c r="B9804" s="62">
        <v>43701</v>
      </c>
      <c r="C9804" s="63">
        <v>6</v>
      </c>
      <c r="D9804" s="64">
        <v>2.6544500000000002</v>
      </c>
      <c r="E9804" s="39"/>
      <c r="F9804" s="53">
        <v>43701</v>
      </c>
      <c r="G9804" s="54">
        <v>6</v>
      </c>
      <c r="H9804" s="55">
        <v>18193.977275134999</v>
      </c>
      <c r="I9804" s="39"/>
      <c r="J9804" s="53">
        <v>43701</v>
      </c>
      <c r="K9804" s="54">
        <v>6</v>
      </c>
      <c r="L9804" s="55">
        <v>-16834.740000000002</v>
      </c>
      <c r="M9804" s="39"/>
      <c r="N9804" s="53">
        <v>43701</v>
      </c>
      <c r="O9804" s="54">
        <v>6</v>
      </c>
      <c r="P9804" s="55">
        <v>8609.0384756393996</v>
      </c>
      <c r="Q9804" s="39"/>
      <c r="R9804" s="77">
        <f t="shared" si="459"/>
        <v>-0.92529191091204588</v>
      </c>
      <c r="S9804" s="78">
        <f t="shared" si="460"/>
        <v>22852.262181661004</v>
      </c>
      <c r="T9804" s="79">
        <f t="shared" si="461"/>
        <v>-7965.8736622397064</v>
      </c>
    </row>
    <row r="9805" spans="2:20">
      <c r="B9805" s="62">
        <v>43701</v>
      </c>
      <c r="C9805" s="63">
        <v>7</v>
      </c>
      <c r="D9805" s="64">
        <v>2.8147500000000001</v>
      </c>
      <c r="E9805" s="39"/>
      <c r="F9805" s="53">
        <v>43701</v>
      </c>
      <c r="G9805" s="54">
        <v>7</v>
      </c>
      <c r="H9805" s="55">
        <v>18542.943303215699</v>
      </c>
      <c r="I9805" s="39"/>
      <c r="J9805" s="53">
        <v>43701</v>
      </c>
      <c r="K9805" s="54">
        <v>7</v>
      </c>
      <c r="L9805" s="55">
        <v>-14020.07</v>
      </c>
      <c r="M9805" s="39"/>
      <c r="N9805" s="53">
        <v>43701</v>
      </c>
      <c r="O9805" s="54">
        <v>7</v>
      </c>
      <c r="P9805" s="55">
        <v>8928.9661278540007</v>
      </c>
      <c r="Q9805" s="39"/>
      <c r="R9805" s="77">
        <f t="shared" si="459"/>
        <v>-0.75608654843746692</v>
      </c>
      <c r="S9805" s="78">
        <f t="shared" si="460"/>
        <v>25132.807408377048</v>
      </c>
      <c r="T9805" s="79">
        <f t="shared" si="461"/>
        <v>-6751.0711807241851</v>
      </c>
    </row>
    <row r="9806" spans="2:20">
      <c r="B9806" s="62">
        <v>43701</v>
      </c>
      <c r="C9806" s="63">
        <v>8</v>
      </c>
      <c r="D9806" s="64">
        <v>2.9879799999999999</v>
      </c>
      <c r="E9806" s="39"/>
      <c r="F9806" s="53">
        <v>43701</v>
      </c>
      <c r="G9806" s="54">
        <v>8</v>
      </c>
      <c r="H9806" s="55">
        <v>18455.247587011701</v>
      </c>
      <c r="I9806" s="39"/>
      <c r="J9806" s="53">
        <v>43701</v>
      </c>
      <c r="K9806" s="54">
        <v>8</v>
      </c>
      <c r="L9806" s="55">
        <v>-13839.09</v>
      </c>
      <c r="M9806" s="39"/>
      <c r="N9806" s="53">
        <v>43701</v>
      </c>
      <c r="O9806" s="54">
        <v>8</v>
      </c>
      <c r="P9806" s="55">
        <v>8875.6435534337998</v>
      </c>
      <c r="Q9806" s="39"/>
      <c r="R9806" s="77">
        <f t="shared" si="459"/>
        <v>-0.74987289846707739</v>
      </c>
      <c r="S9806" s="78">
        <f t="shared" si="460"/>
        <v>26520.245424789126</v>
      </c>
      <c r="T9806" s="79">
        <f t="shared" si="461"/>
        <v>-6655.6045571740333</v>
      </c>
    </row>
    <row r="9807" spans="2:20">
      <c r="B9807" s="62">
        <v>43701</v>
      </c>
      <c r="C9807" s="63">
        <v>9</v>
      </c>
      <c r="D9807" s="64">
        <v>3.2188099999999999</v>
      </c>
      <c r="E9807" s="39"/>
      <c r="F9807" s="53">
        <v>43701</v>
      </c>
      <c r="G9807" s="54">
        <v>9</v>
      </c>
      <c r="H9807" s="55">
        <v>18185.171615440999</v>
      </c>
      <c r="I9807" s="39"/>
      <c r="J9807" s="53">
        <v>43701</v>
      </c>
      <c r="K9807" s="54">
        <v>9</v>
      </c>
      <c r="L9807" s="55">
        <v>-9921.32</v>
      </c>
      <c r="M9807" s="39"/>
      <c r="N9807" s="53">
        <v>43701</v>
      </c>
      <c r="O9807" s="54">
        <v>9</v>
      </c>
      <c r="P9807" s="55">
        <v>8755.4094752097008</v>
      </c>
      <c r="Q9807" s="39"/>
      <c r="R9807" s="77">
        <f t="shared" si="459"/>
        <v>-0.54557197533268387</v>
      </c>
      <c r="S9807" s="78">
        <f t="shared" si="460"/>
        <v>28181.999572899738</v>
      </c>
      <c r="T9807" s="79">
        <f t="shared" si="461"/>
        <v>-4776.706042236653</v>
      </c>
    </row>
    <row r="9808" spans="2:20">
      <c r="B9808" s="62">
        <v>43701</v>
      </c>
      <c r="C9808" s="63">
        <v>10</v>
      </c>
      <c r="D9808" s="64">
        <v>3.2439800000000001</v>
      </c>
      <c r="E9808" s="39"/>
      <c r="F9808" s="53">
        <v>43701</v>
      </c>
      <c r="G9808" s="54">
        <v>10</v>
      </c>
      <c r="H9808" s="55">
        <v>17925.9902268279</v>
      </c>
      <c r="I9808" s="39"/>
      <c r="J9808" s="53">
        <v>43701</v>
      </c>
      <c r="K9808" s="54">
        <v>10</v>
      </c>
      <c r="L9808" s="55">
        <v>-10363.879999999999</v>
      </c>
      <c r="M9808" s="39"/>
      <c r="N9808" s="53">
        <v>43701</v>
      </c>
      <c r="O9808" s="54">
        <v>10</v>
      </c>
      <c r="P9808" s="55">
        <v>8610.4886543170996</v>
      </c>
      <c r="Q9808" s="39"/>
      <c r="R9808" s="77">
        <f t="shared" si="459"/>
        <v>-0.57814825674118109</v>
      </c>
      <c r="S9808" s="78">
        <f t="shared" si="460"/>
        <v>27932.252984831586</v>
      </c>
      <c r="T9808" s="79">
        <f t="shared" si="461"/>
        <v>-4978.1390051831495</v>
      </c>
    </row>
    <row r="9809" spans="2:20">
      <c r="B9809" s="62">
        <v>43701</v>
      </c>
      <c r="C9809" s="63">
        <v>11</v>
      </c>
      <c r="D9809" s="64">
        <v>3.1194000000000002</v>
      </c>
      <c r="E9809" s="39"/>
      <c r="F9809" s="53">
        <v>43701</v>
      </c>
      <c r="G9809" s="54">
        <v>11</v>
      </c>
      <c r="H9809" s="55">
        <v>17742.372763826799</v>
      </c>
      <c r="I9809" s="39"/>
      <c r="J9809" s="53">
        <v>43701</v>
      </c>
      <c r="K9809" s="54">
        <v>11</v>
      </c>
      <c r="L9809" s="55">
        <v>-11118.21</v>
      </c>
      <c r="M9809" s="39"/>
      <c r="N9809" s="53">
        <v>43701</v>
      </c>
      <c r="O9809" s="54">
        <v>11</v>
      </c>
      <c r="P9809" s="55">
        <v>8612.0779600415008</v>
      </c>
      <c r="Q9809" s="39"/>
      <c r="R9809" s="77">
        <f t="shared" si="459"/>
        <v>-0.62664730067377672</v>
      </c>
      <c r="S9809" s="78">
        <f t="shared" si="460"/>
        <v>26864.515988553459</v>
      </c>
      <c r="T9809" s="79">
        <f t="shared" si="461"/>
        <v>-5396.7354068521317</v>
      </c>
    </row>
    <row r="9810" spans="2:20">
      <c r="B9810" s="62">
        <v>43701</v>
      </c>
      <c r="C9810" s="63">
        <v>12</v>
      </c>
      <c r="D9810" s="64">
        <v>3.75013</v>
      </c>
      <c r="E9810" s="39"/>
      <c r="F9810" s="53">
        <v>43701</v>
      </c>
      <c r="G9810" s="54">
        <v>12</v>
      </c>
      <c r="H9810" s="55">
        <v>17937.658821159199</v>
      </c>
      <c r="I9810" s="39"/>
      <c r="J9810" s="53">
        <v>43701</v>
      </c>
      <c r="K9810" s="54">
        <v>12</v>
      </c>
      <c r="L9810" s="55">
        <v>-6355.55</v>
      </c>
      <c r="M9810" s="39"/>
      <c r="N9810" s="53">
        <v>43701</v>
      </c>
      <c r="O9810" s="54">
        <v>12</v>
      </c>
      <c r="P9810" s="55">
        <v>8729.0101655719009</v>
      </c>
      <c r="Q9810" s="39"/>
      <c r="R9810" s="77">
        <f t="shared" si="459"/>
        <v>-0.35431323916714347</v>
      </c>
      <c r="S9810" s="78">
        <f t="shared" si="460"/>
        <v>32734.922892216153</v>
      </c>
      <c r="T9810" s="79">
        <f t="shared" si="461"/>
        <v>-3092.8038664867036</v>
      </c>
    </row>
    <row r="9811" spans="2:20">
      <c r="B9811" s="62">
        <v>43701</v>
      </c>
      <c r="C9811" s="63">
        <v>13</v>
      </c>
      <c r="D9811" s="64">
        <v>4.5352199999999998</v>
      </c>
      <c r="E9811" s="39"/>
      <c r="F9811" s="53">
        <v>43701</v>
      </c>
      <c r="G9811" s="54">
        <v>13</v>
      </c>
      <c r="H9811" s="55">
        <v>18333.291299468499</v>
      </c>
      <c r="I9811" s="39"/>
      <c r="J9811" s="53">
        <v>43701</v>
      </c>
      <c r="K9811" s="54">
        <v>13</v>
      </c>
      <c r="L9811" s="55">
        <v>-2111.86</v>
      </c>
      <c r="M9811" s="39"/>
      <c r="N9811" s="53">
        <v>43701</v>
      </c>
      <c r="O9811" s="54">
        <v>13</v>
      </c>
      <c r="P9811" s="55">
        <v>8889.0395351222996</v>
      </c>
      <c r="Q9811" s="39"/>
      <c r="R9811" s="77">
        <f t="shared" si="459"/>
        <v>-0.11519262774498243</v>
      </c>
      <c r="S9811" s="78">
        <f t="shared" si="460"/>
        <v>40313.749880477357</v>
      </c>
      <c r="T9811" s="79">
        <f t="shared" si="461"/>
        <v>-1023.9518221797747</v>
      </c>
    </row>
    <row r="9812" spans="2:20">
      <c r="B9812" s="62">
        <v>43701</v>
      </c>
      <c r="C9812" s="63">
        <v>14</v>
      </c>
      <c r="D9812" s="64">
        <v>5.2702</v>
      </c>
      <c r="E9812" s="39"/>
      <c r="F9812" s="53">
        <v>43701</v>
      </c>
      <c r="G9812" s="54">
        <v>14</v>
      </c>
      <c r="H9812" s="55">
        <v>18946.401290966201</v>
      </c>
      <c r="I9812" s="39"/>
      <c r="J9812" s="53">
        <v>43701</v>
      </c>
      <c r="K9812" s="54">
        <v>14</v>
      </c>
      <c r="L9812" s="55">
        <v>3682.66</v>
      </c>
      <c r="M9812" s="39"/>
      <c r="N9812" s="53">
        <v>43701</v>
      </c>
      <c r="O9812" s="54">
        <v>14</v>
      </c>
      <c r="P9812" s="55">
        <v>9196.0924960795001</v>
      </c>
      <c r="Q9812" s="39"/>
      <c r="R9812" s="77">
        <f t="shared" si="459"/>
        <v>0.19437253246377306</v>
      </c>
      <c r="S9812" s="78">
        <f t="shared" si="460"/>
        <v>48465.246672838184</v>
      </c>
      <c r="T9812" s="79">
        <f t="shared" si="461"/>
        <v>1787.4677872340724</v>
      </c>
    </row>
    <row r="9813" spans="2:20">
      <c r="B9813" s="62">
        <v>43701</v>
      </c>
      <c r="C9813" s="63">
        <v>15</v>
      </c>
      <c r="D9813" s="64">
        <v>3.4445700000000001</v>
      </c>
      <c r="E9813" s="39"/>
      <c r="F9813" s="53">
        <v>43701</v>
      </c>
      <c r="G9813" s="54">
        <v>15</v>
      </c>
      <c r="H9813" s="55">
        <v>19742.092246850301</v>
      </c>
      <c r="I9813" s="39"/>
      <c r="J9813" s="53">
        <v>43701</v>
      </c>
      <c r="K9813" s="54">
        <v>15</v>
      </c>
      <c r="L9813" s="55">
        <v>-3813.86</v>
      </c>
      <c r="M9813" s="39"/>
      <c r="N9813" s="53">
        <v>43701</v>
      </c>
      <c r="O9813" s="54">
        <v>15</v>
      </c>
      <c r="P9813" s="55">
        <v>9382.2279153788004</v>
      </c>
      <c r="Q9813" s="39"/>
      <c r="R9813" s="77">
        <f t="shared" si="459"/>
        <v>-0.19318418495428072</v>
      </c>
      <c r="S9813" s="78">
        <f t="shared" si="460"/>
        <v>32317.740810476356</v>
      </c>
      <c r="T9813" s="79">
        <f t="shared" si="461"/>
        <v>-1812.4980528877538</v>
      </c>
    </row>
    <row r="9814" spans="2:20">
      <c r="B9814" s="62">
        <v>43701</v>
      </c>
      <c r="C9814" s="63">
        <v>16</v>
      </c>
      <c r="D9814" s="64">
        <v>3.6083799999999999</v>
      </c>
      <c r="E9814" s="39"/>
      <c r="F9814" s="53">
        <v>43701</v>
      </c>
      <c r="G9814" s="54">
        <v>16</v>
      </c>
      <c r="H9814" s="55">
        <v>20463.380563438201</v>
      </c>
      <c r="I9814" s="39"/>
      <c r="J9814" s="53">
        <v>43701</v>
      </c>
      <c r="K9814" s="54">
        <v>16</v>
      </c>
      <c r="L9814" s="55">
        <v>-2259.25</v>
      </c>
      <c r="M9814" s="39"/>
      <c r="N9814" s="53">
        <v>43701</v>
      </c>
      <c r="O9814" s="54">
        <v>16</v>
      </c>
      <c r="P9814" s="55">
        <v>9802.741705978</v>
      </c>
      <c r="Q9814" s="39"/>
      <c r="R9814" s="77">
        <f t="shared" si="459"/>
        <v>-0.11040453423597997</v>
      </c>
      <c r="S9814" s="78">
        <f t="shared" si="460"/>
        <v>35372.017117016898</v>
      </c>
      <c r="T9814" s="79">
        <f t="shared" si="461"/>
        <v>-1082.2671322841168</v>
      </c>
    </row>
    <row r="9815" spans="2:20">
      <c r="B9815" s="62">
        <v>43701</v>
      </c>
      <c r="C9815" s="63">
        <v>17</v>
      </c>
      <c r="D9815" s="64">
        <v>2.9412699999999998</v>
      </c>
      <c r="E9815" s="39"/>
      <c r="F9815" s="53">
        <v>43701</v>
      </c>
      <c r="G9815" s="54">
        <v>17</v>
      </c>
      <c r="H9815" s="55">
        <v>21227.439213531201</v>
      </c>
      <c r="I9815" s="39"/>
      <c r="J9815" s="53">
        <v>43701</v>
      </c>
      <c r="K9815" s="54">
        <v>17</v>
      </c>
      <c r="L9815" s="55">
        <v>-5788.72</v>
      </c>
      <c r="M9815" s="39"/>
      <c r="N9815" s="53">
        <v>43701</v>
      </c>
      <c r="O9815" s="54">
        <v>17</v>
      </c>
      <c r="P9815" s="55">
        <v>10092.250351914799</v>
      </c>
      <c r="Q9815" s="39"/>
      <c r="R9815" s="77">
        <f t="shared" si="459"/>
        <v>-0.27269987405310969</v>
      </c>
      <c r="S9815" s="78">
        <f t="shared" si="460"/>
        <v>29684.03319257644</v>
      </c>
      <c r="T9815" s="79">
        <f t="shared" si="461"/>
        <v>-2752.1553998796176</v>
      </c>
    </row>
    <row r="9816" spans="2:20">
      <c r="B9816" s="62">
        <v>43701</v>
      </c>
      <c r="C9816" s="63">
        <v>18</v>
      </c>
      <c r="D9816" s="64">
        <v>3.21841</v>
      </c>
      <c r="E9816" s="39"/>
      <c r="F9816" s="53">
        <v>43701</v>
      </c>
      <c r="G9816" s="54">
        <v>18</v>
      </c>
      <c r="H9816" s="55">
        <v>21648.506248798902</v>
      </c>
      <c r="I9816" s="39"/>
      <c r="J9816" s="53">
        <v>43701</v>
      </c>
      <c r="K9816" s="54">
        <v>18</v>
      </c>
      <c r="L9816" s="55">
        <v>312.83999999999997</v>
      </c>
      <c r="M9816" s="39"/>
      <c r="N9816" s="53">
        <v>43701</v>
      </c>
      <c r="O9816" s="54">
        <v>18</v>
      </c>
      <c r="P9816" s="55">
        <v>10377.9188360474</v>
      </c>
      <c r="Q9816" s="39"/>
      <c r="R9816" s="77">
        <f t="shared" si="459"/>
        <v>1.4450881571441304E-2</v>
      </c>
      <c r="S9816" s="78">
        <f t="shared" si="460"/>
        <v>33400.397761123313</v>
      </c>
      <c r="T9816" s="79">
        <f t="shared" si="461"/>
        <v>149.97007605775096</v>
      </c>
    </row>
    <row r="9817" spans="2:20">
      <c r="B9817" s="62">
        <v>43701</v>
      </c>
      <c r="C9817" s="63">
        <v>19</v>
      </c>
      <c r="D9817" s="64">
        <v>3.5022099999999998</v>
      </c>
      <c r="E9817" s="39"/>
      <c r="F9817" s="53">
        <v>43701</v>
      </c>
      <c r="G9817" s="54">
        <v>19</v>
      </c>
      <c r="H9817" s="55">
        <v>21745.1526370918</v>
      </c>
      <c r="I9817" s="39"/>
      <c r="J9817" s="53">
        <v>43701</v>
      </c>
      <c r="K9817" s="54">
        <v>19</v>
      </c>
      <c r="L9817" s="55">
        <v>6174.59</v>
      </c>
      <c r="M9817" s="39"/>
      <c r="N9817" s="53">
        <v>43701</v>
      </c>
      <c r="O9817" s="54">
        <v>19</v>
      </c>
      <c r="P9817" s="55">
        <v>10436.565155001599</v>
      </c>
      <c r="Q9817" s="39"/>
      <c r="R9817" s="77">
        <f t="shared" si="459"/>
        <v>0.28395247911333082</v>
      </c>
      <c r="S9817" s="78">
        <f t="shared" si="460"/>
        <v>36551.042851498147</v>
      </c>
      <c r="T9817" s="79">
        <f t="shared" si="461"/>
        <v>2963.4885491905079</v>
      </c>
    </row>
    <row r="9818" spans="2:20">
      <c r="B9818" s="62">
        <v>43701</v>
      </c>
      <c r="C9818" s="63">
        <v>20</v>
      </c>
      <c r="D9818" s="64">
        <v>3.3114499999999998</v>
      </c>
      <c r="E9818" s="39"/>
      <c r="F9818" s="53">
        <v>43701</v>
      </c>
      <c r="G9818" s="54">
        <v>20</v>
      </c>
      <c r="H9818" s="55">
        <v>21517.438687412901</v>
      </c>
      <c r="I9818" s="39"/>
      <c r="J9818" s="53">
        <v>43701</v>
      </c>
      <c r="K9818" s="54">
        <v>20</v>
      </c>
      <c r="L9818" s="55">
        <v>-812.96</v>
      </c>
      <c r="M9818" s="39"/>
      <c r="N9818" s="53">
        <v>43701</v>
      </c>
      <c r="O9818" s="54">
        <v>20</v>
      </c>
      <c r="P9818" s="55">
        <v>10340.342740656801</v>
      </c>
      <c r="Q9818" s="39"/>
      <c r="R9818" s="77">
        <f t="shared" si="459"/>
        <v>-3.7781448424693727E-2</v>
      </c>
      <c r="S9818" s="78">
        <f t="shared" si="460"/>
        <v>34241.527968547962</v>
      </c>
      <c r="T9818" s="79">
        <f t="shared" si="461"/>
        <v>-390.67312594978108</v>
      </c>
    </row>
    <row r="9819" spans="2:20">
      <c r="B9819" s="62">
        <v>43701</v>
      </c>
      <c r="C9819" s="63">
        <v>21</v>
      </c>
      <c r="D9819" s="64">
        <v>3.3235399999999999</v>
      </c>
      <c r="E9819" s="39"/>
      <c r="F9819" s="53">
        <v>43701</v>
      </c>
      <c r="G9819" s="54">
        <v>21</v>
      </c>
      <c r="H9819" s="55">
        <v>21372.196110437901</v>
      </c>
      <c r="I9819" s="39"/>
      <c r="J9819" s="53">
        <v>43701</v>
      </c>
      <c r="K9819" s="54">
        <v>21</v>
      </c>
      <c r="L9819" s="55">
        <v>2421.91</v>
      </c>
      <c r="M9819" s="39"/>
      <c r="N9819" s="53">
        <v>43701</v>
      </c>
      <c r="O9819" s="54">
        <v>21</v>
      </c>
      <c r="P9819" s="55">
        <v>10299.140035644599</v>
      </c>
      <c r="Q9819" s="39"/>
      <c r="R9819" s="77">
        <f t="shared" si="459"/>
        <v>0.1133205959502295</v>
      </c>
      <c r="S9819" s="78">
        <f t="shared" si="460"/>
        <v>34229.603874066248</v>
      </c>
      <c r="T9819" s="79">
        <f t="shared" si="461"/>
        <v>1167.1046866141139</v>
      </c>
    </row>
    <row r="9820" spans="2:20">
      <c r="B9820" s="62">
        <v>43701</v>
      </c>
      <c r="C9820" s="63">
        <v>22</v>
      </c>
      <c r="D9820" s="64">
        <v>3.2450399999999999</v>
      </c>
      <c r="E9820" s="39"/>
      <c r="F9820" s="53">
        <v>43701</v>
      </c>
      <c r="G9820" s="54">
        <v>22</v>
      </c>
      <c r="H9820" s="55">
        <v>21093.7423442258</v>
      </c>
      <c r="I9820" s="39"/>
      <c r="J9820" s="53">
        <v>43701</v>
      </c>
      <c r="K9820" s="54">
        <v>22</v>
      </c>
      <c r="L9820" s="55">
        <v>512.74</v>
      </c>
      <c r="M9820" s="39"/>
      <c r="N9820" s="53">
        <v>43701</v>
      </c>
      <c r="O9820" s="54">
        <v>22</v>
      </c>
      <c r="P9820" s="55">
        <v>10180.2023302423</v>
      </c>
      <c r="Q9820" s="39"/>
      <c r="R9820" s="77">
        <f t="shared" si="459"/>
        <v>2.4307682896314384E-2</v>
      </c>
      <c r="S9820" s="78">
        <f t="shared" si="460"/>
        <v>33035.163769729472</v>
      </c>
      <c r="T9820" s="79">
        <f t="shared" si="461"/>
        <v>247.4571300638506</v>
      </c>
    </row>
    <row r="9821" spans="2:20">
      <c r="B9821" s="62">
        <v>43701</v>
      </c>
      <c r="C9821" s="63">
        <v>23</v>
      </c>
      <c r="D9821" s="64">
        <v>3.4515799999999999</v>
      </c>
      <c r="E9821" s="39"/>
      <c r="F9821" s="53">
        <v>43701</v>
      </c>
      <c r="G9821" s="54">
        <v>23</v>
      </c>
      <c r="H9821" s="55">
        <v>20552.028109516701</v>
      </c>
      <c r="I9821" s="39"/>
      <c r="J9821" s="53">
        <v>43701</v>
      </c>
      <c r="K9821" s="54">
        <v>23</v>
      </c>
      <c r="L9821" s="55">
        <v>5913.06</v>
      </c>
      <c r="M9821" s="39"/>
      <c r="N9821" s="53">
        <v>43701</v>
      </c>
      <c r="O9821" s="54">
        <v>23</v>
      </c>
      <c r="P9821" s="55">
        <v>9905.8250657975004</v>
      </c>
      <c r="Q9821" s="39"/>
      <c r="R9821" s="77">
        <f t="shared" si="459"/>
        <v>0.28771175129241544</v>
      </c>
      <c r="S9821" s="78">
        <f t="shared" si="460"/>
        <v>34190.747680605338</v>
      </c>
      <c r="T9821" s="79">
        <f t="shared" si="461"/>
        <v>2850.0222776769051</v>
      </c>
    </row>
    <row r="9822" spans="2:20">
      <c r="B9822" s="62">
        <v>43701</v>
      </c>
      <c r="C9822" s="63">
        <v>24</v>
      </c>
      <c r="D9822" s="64">
        <v>3.1856100000000001</v>
      </c>
      <c r="E9822" s="39"/>
      <c r="F9822" s="53">
        <v>43701</v>
      </c>
      <c r="G9822" s="54">
        <v>24</v>
      </c>
      <c r="H9822" s="55">
        <v>20159.9254816428</v>
      </c>
      <c r="I9822" s="39"/>
      <c r="J9822" s="53">
        <v>43701</v>
      </c>
      <c r="K9822" s="54">
        <v>24</v>
      </c>
      <c r="L9822" s="55">
        <v>-594.05999999999995</v>
      </c>
      <c r="M9822" s="39"/>
      <c r="N9822" s="53">
        <v>43701</v>
      </c>
      <c r="O9822" s="54">
        <v>24</v>
      </c>
      <c r="P9822" s="55">
        <v>9705.7016153722998</v>
      </c>
      <c r="Q9822" s="39"/>
      <c r="R9822" s="77">
        <f t="shared" si="459"/>
        <v>-2.9467370826392111E-2</v>
      </c>
      <c r="S9822" s="78">
        <f t="shared" si="460"/>
        <v>30918.580122946154</v>
      </c>
      <c r="T9822" s="79">
        <f t="shared" si="461"/>
        <v>-286.0015086304885</v>
      </c>
    </row>
    <row r="9823" spans="2:20">
      <c r="B9823" s="62">
        <v>43701</v>
      </c>
      <c r="C9823" s="63">
        <v>25</v>
      </c>
      <c r="D9823" s="64">
        <v>2.9794800000000001</v>
      </c>
      <c r="E9823" s="39"/>
      <c r="F9823" s="53">
        <v>43701</v>
      </c>
      <c r="G9823" s="54">
        <v>25</v>
      </c>
      <c r="H9823" s="55">
        <v>20005.642605217199</v>
      </c>
      <c r="I9823" s="39"/>
      <c r="J9823" s="53">
        <v>43701</v>
      </c>
      <c r="K9823" s="54">
        <v>25</v>
      </c>
      <c r="L9823" s="55">
        <v>-704.63</v>
      </c>
      <c r="M9823" s="39"/>
      <c r="N9823" s="53">
        <v>43701</v>
      </c>
      <c r="O9823" s="54">
        <v>25</v>
      </c>
      <c r="P9823" s="55">
        <v>9642.4093303037007</v>
      </c>
      <c r="Q9823" s="39"/>
      <c r="R9823" s="77">
        <f t="shared" si="459"/>
        <v>-3.5221562931262308E-2</v>
      </c>
      <c r="S9823" s="78">
        <f t="shared" si="460"/>
        <v>28729.365751453272</v>
      </c>
      <c r="T9823" s="79">
        <f t="shared" si="461"/>
        <v>-339.62072703628263</v>
      </c>
    </row>
    <row r="9824" spans="2:20">
      <c r="B9824" s="62">
        <v>43701</v>
      </c>
      <c r="C9824" s="63">
        <v>26</v>
      </c>
      <c r="D9824" s="64">
        <v>2.8465500000000001</v>
      </c>
      <c r="E9824" s="39"/>
      <c r="F9824" s="53">
        <v>43701</v>
      </c>
      <c r="G9824" s="54">
        <v>26</v>
      </c>
      <c r="H9824" s="55">
        <v>19616.5844270817</v>
      </c>
      <c r="I9824" s="39"/>
      <c r="J9824" s="53">
        <v>43701</v>
      </c>
      <c r="K9824" s="54">
        <v>26</v>
      </c>
      <c r="L9824" s="55">
        <v>-3811.97</v>
      </c>
      <c r="M9824" s="39"/>
      <c r="N9824" s="53">
        <v>43701</v>
      </c>
      <c r="O9824" s="54">
        <v>26</v>
      </c>
      <c r="P9824" s="55">
        <v>9431.3257563514999</v>
      </c>
      <c r="Q9824" s="39"/>
      <c r="R9824" s="77">
        <f t="shared" si="459"/>
        <v>-0.19432383930901753</v>
      </c>
      <c r="S9824" s="78">
        <f t="shared" si="460"/>
        <v>26846.740331742363</v>
      </c>
      <c r="T9824" s="79">
        <f t="shared" si="461"/>
        <v>-1832.731430748247</v>
      </c>
    </row>
    <row r="9825" spans="2:20">
      <c r="B9825" s="62">
        <v>43701</v>
      </c>
      <c r="C9825" s="63">
        <v>27</v>
      </c>
      <c r="D9825" s="64">
        <v>2.6277599999999999</v>
      </c>
      <c r="E9825" s="39"/>
      <c r="F9825" s="53">
        <v>43701</v>
      </c>
      <c r="G9825" s="54">
        <v>27</v>
      </c>
      <c r="H9825" s="55">
        <v>19273.656517384301</v>
      </c>
      <c r="I9825" s="39"/>
      <c r="J9825" s="53">
        <v>43701</v>
      </c>
      <c r="K9825" s="54">
        <v>27</v>
      </c>
      <c r="L9825" s="55">
        <v>-2424.66</v>
      </c>
      <c r="M9825" s="39"/>
      <c r="N9825" s="53">
        <v>43701</v>
      </c>
      <c r="O9825" s="54">
        <v>27</v>
      </c>
      <c r="P9825" s="55">
        <v>9406.7904119359991</v>
      </c>
      <c r="Q9825" s="39"/>
      <c r="R9825" s="77">
        <f t="shared" si="459"/>
        <v>-0.12580176459059672</v>
      </c>
      <c r="S9825" s="78">
        <f t="shared" si="460"/>
        <v>24718.78757286894</v>
      </c>
      <c r="T9825" s="79">
        <f t="shared" si="461"/>
        <v>-1183.3908329554549</v>
      </c>
    </row>
    <row r="9826" spans="2:20">
      <c r="B9826" s="62">
        <v>43701</v>
      </c>
      <c r="C9826" s="63">
        <v>28</v>
      </c>
      <c r="D9826" s="64">
        <v>2.42204</v>
      </c>
      <c r="E9826" s="39"/>
      <c r="F9826" s="53">
        <v>43701</v>
      </c>
      <c r="G9826" s="54">
        <v>28</v>
      </c>
      <c r="H9826" s="55">
        <v>19058.086153513501</v>
      </c>
      <c r="I9826" s="39"/>
      <c r="J9826" s="53">
        <v>43701</v>
      </c>
      <c r="K9826" s="54">
        <v>28</v>
      </c>
      <c r="L9826" s="55">
        <v>-3472.33</v>
      </c>
      <c r="M9826" s="39"/>
      <c r="N9826" s="53">
        <v>43701</v>
      </c>
      <c r="O9826" s="54">
        <v>28</v>
      </c>
      <c r="P9826" s="55">
        <v>9291.9939914507995</v>
      </c>
      <c r="Q9826" s="39"/>
      <c r="R9826" s="77">
        <f t="shared" si="459"/>
        <v>-0.18219720343534337</v>
      </c>
      <c r="S9826" s="78">
        <f t="shared" si="460"/>
        <v>22505.581127053494</v>
      </c>
      <c r="T9826" s="79">
        <f t="shared" si="461"/>
        <v>-1692.9753195803496</v>
      </c>
    </row>
    <row r="9827" spans="2:20">
      <c r="B9827" s="62">
        <v>43701</v>
      </c>
      <c r="C9827" s="63">
        <v>29</v>
      </c>
      <c r="D9827" s="64">
        <v>2.6604000000000001</v>
      </c>
      <c r="E9827" s="39"/>
      <c r="F9827" s="53">
        <v>43701</v>
      </c>
      <c r="G9827" s="54">
        <v>29</v>
      </c>
      <c r="H9827" s="55">
        <v>19092.794653204299</v>
      </c>
      <c r="I9827" s="39"/>
      <c r="J9827" s="53">
        <v>43701</v>
      </c>
      <c r="K9827" s="54">
        <v>29</v>
      </c>
      <c r="L9827" s="55">
        <v>-694.77</v>
      </c>
      <c r="M9827" s="39"/>
      <c r="N9827" s="53">
        <v>43701</v>
      </c>
      <c r="O9827" s="54">
        <v>29</v>
      </c>
      <c r="P9827" s="55">
        <v>9375.3625592559001</v>
      </c>
      <c r="Q9827" s="39"/>
      <c r="R9827" s="77">
        <f t="shared" si="459"/>
        <v>-3.6389120221507143E-2</v>
      </c>
      <c r="S9827" s="78">
        <f t="shared" si="460"/>
        <v>24942.214552644396</v>
      </c>
      <c r="T9827" s="79">
        <f t="shared" si="461"/>
        <v>-341.16119528897985</v>
      </c>
    </row>
    <row r="9828" spans="2:20">
      <c r="B9828" s="62">
        <v>43701</v>
      </c>
      <c r="C9828" s="63">
        <v>30</v>
      </c>
      <c r="D9828" s="64">
        <v>2.96285</v>
      </c>
      <c r="E9828" s="39"/>
      <c r="F9828" s="53">
        <v>43701</v>
      </c>
      <c r="G9828" s="54">
        <v>30</v>
      </c>
      <c r="H9828" s="55">
        <v>18985.319380954301</v>
      </c>
      <c r="I9828" s="39"/>
      <c r="J9828" s="53">
        <v>43701</v>
      </c>
      <c r="K9828" s="54">
        <v>30</v>
      </c>
      <c r="L9828" s="55">
        <v>3698.18</v>
      </c>
      <c r="M9828" s="39"/>
      <c r="N9828" s="53">
        <v>43701</v>
      </c>
      <c r="O9828" s="54">
        <v>30</v>
      </c>
      <c r="P9828" s="55">
        <v>9336.0053916949</v>
      </c>
      <c r="Q9828" s="39"/>
      <c r="R9828" s="77">
        <f t="shared" si="459"/>
        <v>0.19479156108956172</v>
      </c>
      <c r="S9828" s="78">
        <f t="shared" si="460"/>
        <v>27661.183574783234</v>
      </c>
      <c r="T9828" s="79">
        <f t="shared" si="461"/>
        <v>1818.5750645888147</v>
      </c>
    </row>
    <row r="9829" spans="2:20">
      <c r="B9829" s="62">
        <v>43701</v>
      </c>
      <c r="C9829" s="63">
        <v>31</v>
      </c>
      <c r="D9829" s="64">
        <v>2.7899600000000002</v>
      </c>
      <c r="E9829" s="39"/>
      <c r="F9829" s="53">
        <v>43701</v>
      </c>
      <c r="G9829" s="54">
        <v>31</v>
      </c>
      <c r="H9829" s="55">
        <v>18991.9316028828</v>
      </c>
      <c r="I9829" s="39"/>
      <c r="J9829" s="53">
        <v>43701</v>
      </c>
      <c r="K9829" s="54">
        <v>31</v>
      </c>
      <c r="L9829" s="55">
        <v>-376.78</v>
      </c>
      <c r="M9829" s="39"/>
      <c r="N9829" s="53">
        <v>43701</v>
      </c>
      <c r="O9829" s="54">
        <v>31</v>
      </c>
      <c r="P9829" s="55">
        <v>9349.7262515128004</v>
      </c>
      <c r="Q9829" s="39"/>
      <c r="R9829" s="77">
        <f t="shared" si="459"/>
        <v>-1.9838950975518903E-2</v>
      </c>
      <c r="S9829" s="78">
        <f t="shared" si="460"/>
        <v>26085.362252670653</v>
      </c>
      <c r="T9829" s="79">
        <f t="shared" si="461"/>
        <v>-185.48876073828455</v>
      </c>
    </row>
    <row r="9830" spans="2:20">
      <c r="B9830" s="62">
        <v>43701</v>
      </c>
      <c r="C9830" s="63">
        <v>32</v>
      </c>
      <c r="D9830" s="64">
        <v>3.0517699999999999</v>
      </c>
      <c r="E9830" s="39"/>
      <c r="F9830" s="53">
        <v>43701</v>
      </c>
      <c r="G9830" s="54">
        <v>32</v>
      </c>
      <c r="H9830" s="55">
        <v>19435.840721763099</v>
      </c>
      <c r="I9830" s="39"/>
      <c r="J9830" s="53">
        <v>43701</v>
      </c>
      <c r="K9830" s="54">
        <v>32</v>
      </c>
      <c r="L9830" s="55">
        <v>2263.56</v>
      </c>
      <c r="M9830" s="39"/>
      <c r="N9830" s="53">
        <v>43701</v>
      </c>
      <c r="O9830" s="54">
        <v>32</v>
      </c>
      <c r="P9830" s="55">
        <v>9519.9626664689004</v>
      </c>
      <c r="Q9830" s="39"/>
      <c r="R9830" s="77">
        <f t="shared" si="459"/>
        <v>0.11646318944492069</v>
      </c>
      <c r="S9830" s="78">
        <f t="shared" si="460"/>
        <v>29052.736466649796</v>
      </c>
      <c r="T9830" s="79">
        <f t="shared" si="461"/>
        <v>1108.72521553354</v>
      </c>
    </row>
    <row r="9831" spans="2:20">
      <c r="B9831" s="62">
        <v>43701</v>
      </c>
      <c r="C9831" s="63">
        <v>33</v>
      </c>
      <c r="D9831" s="64">
        <v>2.69685</v>
      </c>
      <c r="E9831" s="39"/>
      <c r="F9831" s="53">
        <v>43701</v>
      </c>
      <c r="G9831" s="54">
        <v>33</v>
      </c>
      <c r="H9831" s="55">
        <v>20246.741891347199</v>
      </c>
      <c r="I9831" s="39"/>
      <c r="J9831" s="53">
        <v>43701</v>
      </c>
      <c r="K9831" s="54">
        <v>33</v>
      </c>
      <c r="L9831" s="55">
        <v>-708.96</v>
      </c>
      <c r="M9831" s="39"/>
      <c r="N9831" s="53">
        <v>43701</v>
      </c>
      <c r="O9831" s="54">
        <v>33</v>
      </c>
      <c r="P9831" s="55">
        <v>9788.1885315895997</v>
      </c>
      <c r="Q9831" s="39"/>
      <c r="R9831" s="77">
        <f t="shared" si="459"/>
        <v>-3.5016004244267394E-2</v>
      </c>
      <c r="S9831" s="78">
        <f t="shared" si="460"/>
        <v>26397.27624141741</v>
      </c>
      <c r="T9831" s="79">
        <f t="shared" si="461"/>
        <v>-342.74325116583088</v>
      </c>
    </row>
    <row r="9832" spans="2:20">
      <c r="B9832" s="62">
        <v>43701</v>
      </c>
      <c r="C9832" s="63">
        <v>34</v>
      </c>
      <c r="D9832" s="64">
        <v>2.7814899999999998</v>
      </c>
      <c r="E9832" s="39"/>
      <c r="F9832" s="53">
        <v>43701</v>
      </c>
      <c r="G9832" s="54">
        <v>34</v>
      </c>
      <c r="H9832" s="55">
        <v>21391.5470250586</v>
      </c>
      <c r="I9832" s="39"/>
      <c r="J9832" s="53">
        <v>43701</v>
      </c>
      <c r="K9832" s="54">
        <v>34</v>
      </c>
      <c r="L9832" s="55">
        <v>7775.77</v>
      </c>
      <c r="M9832" s="39"/>
      <c r="N9832" s="53">
        <v>43701</v>
      </c>
      <c r="O9832" s="54">
        <v>34</v>
      </c>
      <c r="P9832" s="55">
        <v>10369.0360859006</v>
      </c>
      <c r="Q9832" s="39"/>
      <c r="R9832" s="77">
        <f t="shared" si="459"/>
        <v>0.36349731933325191</v>
      </c>
      <c r="S9832" s="78">
        <f t="shared" si="460"/>
        <v>28841.370182571656</v>
      </c>
      <c r="T9832" s="79">
        <f t="shared" si="461"/>
        <v>3769.1168212946227</v>
      </c>
    </row>
    <row r="9833" spans="2:20">
      <c r="B9833" s="62">
        <v>43701</v>
      </c>
      <c r="C9833" s="63">
        <v>35</v>
      </c>
      <c r="D9833" s="64">
        <v>2.5381100000000001</v>
      </c>
      <c r="E9833" s="39"/>
      <c r="F9833" s="53">
        <v>43701</v>
      </c>
      <c r="G9833" s="54">
        <v>35</v>
      </c>
      <c r="H9833" s="55">
        <v>22740.867767825599</v>
      </c>
      <c r="I9833" s="39"/>
      <c r="J9833" s="53">
        <v>43701</v>
      </c>
      <c r="K9833" s="54">
        <v>35</v>
      </c>
      <c r="L9833" s="55">
        <v>-157.22</v>
      </c>
      <c r="M9833" s="39"/>
      <c r="N9833" s="53">
        <v>43701</v>
      </c>
      <c r="O9833" s="54">
        <v>35</v>
      </c>
      <c r="P9833" s="55">
        <v>11017.925901181499</v>
      </c>
      <c r="Q9833" s="39"/>
      <c r="R9833" s="77">
        <f t="shared" si="459"/>
        <v>-6.9135444436486783E-3</v>
      </c>
      <c r="S9833" s="78">
        <f t="shared" si="460"/>
        <v>27964.707909047775</v>
      </c>
      <c r="T9833" s="79">
        <f t="shared" si="461"/>
        <v>-76.172920394646212</v>
      </c>
    </row>
    <row r="9834" spans="2:20">
      <c r="B9834" s="62">
        <v>43701</v>
      </c>
      <c r="C9834" s="63">
        <v>36</v>
      </c>
      <c r="D9834" s="64">
        <v>2.5911300000000002</v>
      </c>
      <c r="E9834" s="39"/>
      <c r="F9834" s="53">
        <v>43701</v>
      </c>
      <c r="G9834" s="54">
        <v>36</v>
      </c>
      <c r="H9834" s="55">
        <v>23490.0091172518</v>
      </c>
      <c r="I9834" s="39"/>
      <c r="J9834" s="53">
        <v>43701</v>
      </c>
      <c r="K9834" s="54">
        <v>36</v>
      </c>
      <c r="L9834" s="55">
        <v>3639.89</v>
      </c>
      <c r="M9834" s="39"/>
      <c r="N9834" s="53">
        <v>43701</v>
      </c>
      <c r="O9834" s="54">
        <v>36</v>
      </c>
      <c r="P9834" s="55">
        <v>11409.6222485976</v>
      </c>
      <c r="Q9834" s="39"/>
      <c r="R9834" s="77">
        <f t="shared" si="459"/>
        <v>0.15495481427151725</v>
      </c>
      <c r="S9834" s="78">
        <f t="shared" si="460"/>
        <v>29563.814497008701</v>
      </c>
      <c r="T9834" s="79">
        <f t="shared" si="461"/>
        <v>1767.9758964396121</v>
      </c>
    </row>
    <row r="9835" spans="2:20">
      <c r="B9835" s="62">
        <v>43701</v>
      </c>
      <c r="C9835" s="63">
        <v>37</v>
      </c>
      <c r="D9835" s="64">
        <v>2.8043200000000001</v>
      </c>
      <c r="E9835" s="39"/>
      <c r="F9835" s="53">
        <v>43701</v>
      </c>
      <c r="G9835" s="54">
        <v>37</v>
      </c>
      <c r="H9835" s="55">
        <v>24157.039144829901</v>
      </c>
      <c r="I9835" s="39"/>
      <c r="J9835" s="53">
        <v>43701</v>
      </c>
      <c r="K9835" s="54">
        <v>37</v>
      </c>
      <c r="L9835" s="55">
        <v>19086.71</v>
      </c>
      <c r="M9835" s="39"/>
      <c r="N9835" s="53">
        <v>43701</v>
      </c>
      <c r="O9835" s="54">
        <v>37</v>
      </c>
      <c r="P9835" s="55">
        <v>11661.738075551901</v>
      </c>
      <c r="Q9835" s="39"/>
      <c r="R9835" s="77">
        <f t="shared" si="459"/>
        <v>0.79010966060734911</v>
      </c>
      <c r="S9835" s="78">
        <f t="shared" si="460"/>
        <v>32703.245320031707</v>
      </c>
      <c r="T9835" s="79">
        <f t="shared" si="461"/>
        <v>9214.0519129661134</v>
      </c>
    </row>
    <row r="9836" spans="2:20">
      <c r="B9836" s="62">
        <v>43701</v>
      </c>
      <c r="C9836" s="63">
        <v>38</v>
      </c>
      <c r="D9836" s="64">
        <v>2.75257</v>
      </c>
      <c r="E9836" s="39"/>
      <c r="F9836" s="53">
        <v>43701</v>
      </c>
      <c r="G9836" s="54">
        <v>38</v>
      </c>
      <c r="H9836" s="55">
        <v>24567.670869219699</v>
      </c>
      <c r="I9836" s="39"/>
      <c r="J9836" s="53">
        <v>43701</v>
      </c>
      <c r="K9836" s="54">
        <v>38</v>
      </c>
      <c r="L9836" s="55">
        <v>14030.03</v>
      </c>
      <c r="M9836" s="39"/>
      <c r="N9836" s="53">
        <v>43701</v>
      </c>
      <c r="O9836" s="54">
        <v>38</v>
      </c>
      <c r="P9836" s="55">
        <v>11859.393111253399</v>
      </c>
      <c r="Q9836" s="39"/>
      <c r="R9836" s="77">
        <f t="shared" si="459"/>
        <v>0.57107692766992901</v>
      </c>
      <c r="S9836" s="78">
        <f t="shared" si="460"/>
        <v>32643.80969624277</v>
      </c>
      <c r="T9836" s="79">
        <f t="shared" si="461"/>
        <v>6772.6257820045121</v>
      </c>
    </row>
    <row r="9837" spans="2:20">
      <c r="B9837" s="62">
        <v>43701</v>
      </c>
      <c r="C9837" s="63">
        <v>39</v>
      </c>
      <c r="D9837" s="64">
        <v>2.7973599999999998</v>
      </c>
      <c r="E9837" s="39"/>
      <c r="F9837" s="53">
        <v>43701</v>
      </c>
      <c r="G9837" s="54">
        <v>39</v>
      </c>
      <c r="H9837" s="55">
        <v>24681.306877795701</v>
      </c>
      <c r="I9837" s="39"/>
      <c r="J9837" s="53">
        <v>43701</v>
      </c>
      <c r="K9837" s="54">
        <v>39</v>
      </c>
      <c r="L9837" s="55">
        <v>16481.060000000001</v>
      </c>
      <c r="M9837" s="39"/>
      <c r="N9837" s="53">
        <v>43701</v>
      </c>
      <c r="O9837" s="54">
        <v>39</v>
      </c>
      <c r="P9837" s="55">
        <v>11905.1687421485</v>
      </c>
      <c r="Q9837" s="39"/>
      <c r="R9837" s="77">
        <f t="shared" si="459"/>
        <v>0.66775475389542793</v>
      </c>
      <c r="S9837" s="78">
        <f t="shared" si="460"/>
        <v>33303.042832536528</v>
      </c>
      <c r="T9837" s="79">
        <f t="shared" si="461"/>
        <v>7949.7330234969131</v>
      </c>
    </row>
    <row r="9838" spans="2:20">
      <c r="B9838" s="62">
        <v>43701</v>
      </c>
      <c r="C9838" s="63">
        <v>40</v>
      </c>
      <c r="D9838" s="64">
        <v>2.7200199999999999</v>
      </c>
      <c r="E9838" s="39"/>
      <c r="F9838" s="53">
        <v>43701</v>
      </c>
      <c r="G9838" s="54">
        <v>40</v>
      </c>
      <c r="H9838" s="55">
        <v>24636.791454233899</v>
      </c>
      <c r="I9838" s="39"/>
      <c r="J9838" s="53">
        <v>43701</v>
      </c>
      <c r="K9838" s="54">
        <v>40</v>
      </c>
      <c r="L9838" s="55">
        <v>7753.51</v>
      </c>
      <c r="M9838" s="39"/>
      <c r="N9838" s="53">
        <v>43701</v>
      </c>
      <c r="O9838" s="54">
        <v>40</v>
      </c>
      <c r="P9838" s="55">
        <v>11897.2043423416</v>
      </c>
      <c r="Q9838" s="39"/>
      <c r="R9838" s="77">
        <f t="shared" si="459"/>
        <v>0.31471265300123075</v>
      </c>
      <c r="S9838" s="78">
        <f t="shared" si="460"/>
        <v>32360.633755255996</v>
      </c>
      <c r="T9838" s="79">
        <f t="shared" si="461"/>
        <v>3744.2007418760877</v>
      </c>
    </row>
    <row r="9839" spans="2:20">
      <c r="B9839" s="62">
        <v>43701</v>
      </c>
      <c r="C9839" s="63">
        <v>41</v>
      </c>
      <c r="D9839" s="64">
        <v>2.63734</v>
      </c>
      <c r="E9839" s="39"/>
      <c r="F9839" s="53">
        <v>43701</v>
      </c>
      <c r="G9839" s="54">
        <v>41</v>
      </c>
      <c r="H9839" s="55">
        <v>24777.618890090002</v>
      </c>
      <c r="I9839" s="39"/>
      <c r="J9839" s="53">
        <v>43701</v>
      </c>
      <c r="K9839" s="54">
        <v>41</v>
      </c>
      <c r="L9839" s="55">
        <v>6738.61</v>
      </c>
      <c r="M9839" s="39"/>
      <c r="N9839" s="53">
        <v>43701</v>
      </c>
      <c r="O9839" s="54">
        <v>41</v>
      </c>
      <c r="P9839" s="55">
        <v>11961.330166539399</v>
      </c>
      <c r="Q9839" s="39"/>
      <c r="R9839" s="77">
        <f t="shared" si="459"/>
        <v>0.27196358253355646</v>
      </c>
      <c r="S9839" s="78">
        <f t="shared" si="460"/>
        <v>31546.094501421019</v>
      </c>
      <c r="T9839" s="79">
        <f t="shared" si="461"/>
        <v>3253.0462039587565</v>
      </c>
    </row>
    <row r="9840" spans="2:20">
      <c r="B9840" s="62">
        <v>43701</v>
      </c>
      <c r="C9840" s="63">
        <v>42</v>
      </c>
      <c r="D9840" s="64">
        <v>3.2837399999999999</v>
      </c>
      <c r="E9840" s="39"/>
      <c r="F9840" s="53">
        <v>43701</v>
      </c>
      <c r="G9840" s="54">
        <v>42</v>
      </c>
      <c r="H9840" s="55">
        <v>25001.968174640599</v>
      </c>
      <c r="I9840" s="39"/>
      <c r="J9840" s="53">
        <v>43701</v>
      </c>
      <c r="K9840" s="54">
        <v>42</v>
      </c>
      <c r="L9840" s="55">
        <v>43014.71</v>
      </c>
      <c r="M9840" s="39"/>
      <c r="N9840" s="53">
        <v>43701</v>
      </c>
      <c r="O9840" s="54">
        <v>42</v>
      </c>
      <c r="P9840" s="55">
        <v>12075.3520837665</v>
      </c>
      <c r="Q9840" s="39"/>
      <c r="R9840" s="77">
        <f t="shared" si="459"/>
        <v>1.7204529539250297</v>
      </c>
      <c r="S9840" s="78">
        <f t="shared" si="460"/>
        <v>39652.316651547408</v>
      </c>
      <c r="T9840" s="79">
        <f t="shared" si="461"/>
        <v>20775.075162200839</v>
      </c>
    </row>
    <row r="9841" spans="2:20">
      <c r="B9841" s="62">
        <v>43701</v>
      </c>
      <c r="C9841" s="63">
        <v>43</v>
      </c>
      <c r="D9841" s="64">
        <v>3.2922600000000002</v>
      </c>
      <c r="E9841" s="39"/>
      <c r="F9841" s="53">
        <v>43701</v>
      </c>
      <c r="G9841" s="54">
        <v>43</v>
      </c>
      <c r="H9841" s="55">
        <v>24381.472181618199</v>
      </c>
      <c r="I9841" s="39"/>
      <c r="J9841" s="53">
        <v>43701</v>
      </c>
      <c r="K9841" s="54">
        <v>43</v>
      </c>
      <c r="L9841" s="55">
        <v>54043.360000000001</v>
      </c>
      <c r="M9841" s="39"/>
      <c r="N9841" s="53">
        <v>43701</v>
      </c>
      <c r="O9841" s="54">
        <v>43</v>
      </c>
      <c r="P9841" s="55">
        <v>11772.842017708501</v>
      </c>
      <c r="Q9841" s="39"/>
      <c r="R9841" s="77">
        <f t="shared" si="459"/>
        <v>2.216574930235125</v>
      </c>
      <c r="S9841" s="78">
        <f t="shared" si="460"/>
        <v>38759.256861220994</v>
      </c>
      <c r="T9841" s="79">
        <f t="shared" si="461"/>
        <v>26095.386474071369</v>
      </c>
    </row>
    <row r="9842" spans="2:20">
      <c r="B9842" s="62">
        <v>43701</v>
      </c>
      <c r="C9842" s="63">
        <v>44</v>
      </c>
      <c r="D9842" s="64">
        <v>2.93058</v>
      </c>
      <c r="E9842" s="39"/>
      <c r="F9842" s="53">
        <v>43701</v>
      </c>
      <c r="G9842" s="54">
        <v>44</v>
      </c>
      <c r="H9842" s="55">
        <v>23539.7383069635</v>
      </c>
      <c r="I9842" s="39"/>
      <c r="J9842" s="53">
        <v>43701</v>
      </c>
      <c r="K9842" s="54">
        <v>44</v>
      </c>
      <c r="L9842" s="55">
        <v>23430.91</v>
      </c>
      <c r="M9842" s="39"/>
      <c r="N9842" s="53">
        <v>43701</v>
      </c>
      <c r="O9842" s="54">
        <v>44</v>
      </c>
      <c r="P9842" s="55">
        <v>11347.8638304497</v>
      </c>
      <c r="Q9842" s="39"/>
      <c r="R9842" s="77">
        <f t="shared" si="459"/>
        <v>0.99537682596363841</v>
      </c>
      <c r="S9842" s="78">
        <f t="shared" si="460"/>
        <v>33255.822784239281</v>
      </c>
      <c r="T9842" s="79">
        <f t="shared" si="461"/>
        <v>11295.400681020597</v>
      </c>
    </row>
    <row r="9843" spans="2:20">
      <c r="B9843" s="62">
        <v>43701</v>
      </c>
      <c r="C9843" s="63">
        <v>45</v>
      </c>
      <c r="D9843" s="64">
        <v>3.1495199999999999</v>
      </c>
      <c r="E9843" s="39"/>
      <c r="F9843" s="53">
        <v>43701</v>
      </c>
      <c r="G9843" s="54">
        <v>45</v>
      </c>
      <c r="H9843" s="55">
        <v>23122.1550636826</v>
      </c>
      <c r="I9843" s="39"/>
      <c r="J9843" s="53">
        <v>43701</v>
      </c>
      <c r="K9843" s="54">
        <v>45</v>
      </c>
      <c r="L9843" s="55">
        <v>15457.82</v>
      </c>
      <c r="M9843" s="39"/>
      <c r="N9843" s="53">
        <v>43701</v>
      </c>
      <c r="O9843" s="54">
        <v>45</v>
      </c>
      <c r="P9843" s="55">
        <v>11223.3914630863</v>
      </c>
      <c r="Q9843" s="39"/>
      <c r="R9843" s="77">
        <f t="shared" si="459"/>
        <v>0.66852851550499359</v>
      </c>
      <c r="S9843" s="78">
        <f t="shared" si="460"/>
        <v>35348.295880819562</v>
      </c>
      <c r="T9843" s="79">
        <f t="shared" si="461"/>
        <v>7503.1572337485022</v>
      </c>
    </row>
    <row r="9844" spans="2:20">
      <c r="B9844" s="62">
        <v>43701</v>
      </c>
      <c r="C9844" s="63">
        <v>46</v>
      </c>
      <c r="D9844" s="64">
        <v>3.0445500000000001</v>
      </c>
      <c r="E9844" s="39"/>
      <c r="F9844" s="53">
        <v>43701</v>
      </c>
      <c r="G9844" s="54">
        <v>46</v>
      </c>
      <c r="H9844" s="55">
        <v>22283.913431837602</v>
      </c>
      <c r="I9844" s="39"/>
      <c r="J9844" s="53">
        <v>43701</v>
      </c>
      <c r="K9844" s="54">
        <v>46</v>
      </c>
      <c r="L9844" s="55">
        <v>3434.88</v>
      </c>
      <c r="M9844" s="39"/>
      <c r="N9844" s="53">
        <v>43701</v>
      </c>
      <c r="O9844" s="54">
        <v>46</v>
      </c>
      <c r="P9844" s="55">
        <v>10800.833476383799</v>
      </c>
      <c r="Q9844" s="39"/>
      <c r="R9844" s="77">
        <f t="shared" si="459"/>
        <v>0.15414168658062091</v>
      </c>
      <c r="S9844" s="78">
        <f t="shared" si="460"/>
        <v>32883.677560524295</v>
      </c>
      <c r="T9844" s="79">
        <f t="shared" si="461"/>
        <v>1664.8586885262298</v>
      </c>
    </row>
    <row r="9845" spans="2:20">
      <c r="B9845" s="62">
        <v>43701</v>
      </c>
      <c r="C9845" s="63">
        <v>47</v>
      </c>
      <c r="D9845" s="64">
        <v>3.8891</v>
      </c>
      <c r="E9845" s="39"/>
      <c r="F9845" s="53">
        <v>43701</v>
      </c>
      <c r="G9845" s="54">
        <v>47</v>
      </c>
      <c r="H9845" s="55">
        <v>21093.262651756799</v>
      </c>
      <c r="I9845" s="39"/>
      <c r="J9845" s="53">
        <v>43701</v>
      </c>
      <c r="K9845" s="54">
        <v>47</v>
      </c>
      <c r="L9845" s="55">
        <v>21745.16</v>
      </c>
      <c r="M9845" s="39"/>
      <c r="N9845" s="53">
        <v>43701</v>
      </c>
      <c r="O9845" s="54">
        <v>47</v>
      </c>
      <c r="P9845" s="55">
        <v>10231.1338833471</v>
      </c>
      <c r="Q9845" s="39"/>
      <c r="R9845" s="77">
        <f t="shared" si="459"/>
        <v>1.0309054772135455</v>
      </c>
      <c r="S9845" s="78">
        <f t="shared" si="460"/>
        <v>39789.902785725208</v>
      </c>
      <c r="T9845" s="79">
        <f t="shared" si="461"/>
        <v>10547.331958447618</v>
      </c>
    </row>
    <row r="9846" spans="2:20">
      <c r="B9846" s="62">
        <v>43701</v>
      </c>
      <c r="C9846" s="63">
        <v>48</v>
      </c>
      <c r="D9846" s="64">
        <v>3.7230099999999999</v>
      </c>
      <c r="E9846" s="39"/>
      <c r="F9846" s="53">
        <v>43701</v>
      </c>
      <c r="G9846" s="54">
        <v>48</v>
      </c>
      <c r="H9846" s="55">
        <v>19950.091261601301</v>
      </c>
      <c r="I9846" s="39"/>
      <c r="J9846" s="53">
        <v>43701</v>
      </c>
      <c r="K9846" s="54">
        <v>48</v>
      </c>
      <c r="L9846" s="55">
        <v>10411.469999999999</v>
      </c>
      <c r="M9846" s="39"/>
      <c r="N9846" s="53">
        <v>43701</v>
      </c>
      <c r="O9846" s="54">
        <v>48</v>
      </c>
      <c r="P9846" s="55">
        <v>9609.0273987410001</v>
      </c>
      <c r="Q9846" s="39"/>
      <c r="R9846" s="77">
        <f t="shared" si="459"/>
        <v>0.52187580815930157</v>
      </c>
      <c r="S9846" s="78">
        <f t="shared" si="460"/>
        <v>35774.505095786728</v>
      </c>
      <c r="T9846" s="79">
        <f t="shared" si="461"/>
        <v>5014.7189393428307</v>
      </c>
    </row>
    <row r="9847" spans="2:20">
      <c r="B9847" s="62">
        <v>43702</v>
      </c>
      <c r="C9847" s="63">
        <v>1</v>
      </c>
      <c r="D9847" s="64">
        <v>3.9335499999999999</v>
      </c>
      <c r="E9847" s="39"/>
      <c r="F9847" s="53">
        <v>43702</v>
      </c>
      <c r="G9847" s="54">
        <v>1</v>
      </c>
      <c r="H9847" s="55">
        <v>19378.188041128898</v>
      </c>
      <c r="I9847" s="39"/>
      <c r="J9847" s="53">
        <v>43702</v>
      </c>
      <c r="K9847" s="54">
        <v>1</v>
      </c>
      <c r="L9847" s="55">
        <v>9917.06</v>
      </c>
      <c r="M9847" s="39"/>
      <c r="N9847" s="53">
        <v>43702</v>
      </c>
      <c r="O9847" s="54">
        <v>1</v>
      </c>
      <c r="P9847" s="55">
        <v>9454.7277238306997</v>
      </c>
      <c r="Q9847" s="39"/>
      <c r="R9847" s="77">
        <f t="shared" si="459"/>
        <v>0.51176405033080019</v>
      </c>
      <c r="S9847" s="78">
        <f t="shared" si="460"/>
        <v>37190.644238074245</v>
      </c>
      <c r="T9847" s="79">
        <f t="shared" si="461"/>
        <v>4838.5897547225059</v>
      </c>
    </row>
    <row r="9848" spans="2:20">
      <c r="B9848" s="62">
        <v>43702</v>
      </c>
      <c r="C9848" s="63">
        <v>2</v>
      </c>
      <c r="D9848" s="64">
        <v>4.04406</v>
      </c>
      <c r="E9848" s="39"/>
      <c r="F9848" s="53">
        <v>43702</v>
      </c>
      <c r="G9848" s="54">
        <v>2</v>
      </c>
      <c r="H9848" s="55">
        <v>18757.259559949802</v>
      </c>
      <c r="I9848" s="39"/>
      <c r="J9848" s="53">
        <v>43702</v>
      </c>
      <c r="K9848" s="54">
        <v>2</v>
      </c>
      <c r="L9848" s="55">
        <v>6909.16</v>
      </c>
      <c r="M9848" s="39"/>
      <c r="N9848" s="53">
        <v>43702</v>
      </c>
      <c r="O9848" s="54">
        <v>2</v>
      </c>
      <c r="P9848" s="55">
        <v>9147.4352110614</v>
      </c>
      <c r="Q9848" s="39"/>
      <c r="R9848" s="77">
        <f t="shared" si="459"/>
        <v>0.36834591843855097</v>
      </c>
      <c r="S9848" s="78">
        <f t="shared" si="460"/>
        <v>36992.776839644968</v>
      </c>
      <c r="T9848" s="79">
        <f t="shared" si="461"/>
        <v>3369.4204241755515</v>
      </c>
    </row>
    <row r="9849" spans="2:20">
      <c r="B9849" s="62">
        <v>43702</v>
      </c>
      <c r="C9849" s="63">
        <v>3</v>
      </c>
      <c r="D9849" s="64">
        <v>3.9356499999999999</v>
      </c>
      <c r="E9849" s="39"/>
      <c r="F9849" s="53">
        <v>43702</v>
      </c>
      <c r="G9849" s="54">
        <v>3</v>
      </c>
      <c r="H9849" s="55">
        <v>18435.6241400094</v>
      </c>
      <c r="I9849" s="39"/>
      <c r="J9849" s="53">
        <v>43702</v>
      </c>
      <c r="K9849" s="54">
        <v>3</v>
      </c>
      <c r="L9849" s="55">
        <v>9430.7000000000007</v>
      </c>
      <c r="M9849" s="39"/>
      <c r="N9849" s="53">
        <v>43702</v>
      </c>
      <c r="O9849" s="54">
        <v>3</v>
      </c>
      <c r="P9849" s="55">
        <v>8989.0096885591993</v>
      </c>
      <c r="Q9849" s="39"/>
      <c r="R9849" s="77">
        <f t="shared" si="459"/>
        <v>0.51154763887452481</v>
      </c>
      <c r="S9849" s="78">
        <f t="shared" si="460"/>
        <v>35377.595980778009</v>
      </c>
      <c r="T9849" s="79">
        <f t="shared" si="461"/>
        <v>4598.3066820026861</v>
      </c>
    </row>
    <row r="9850" spans="2:20">
      <c r="B9850" s="62">
        <v>43702</v>
      </c>
      <c r="C9850" s="63">
        <v>4</v>
      </c>
      <c r="D9850" s="64">
        <v>3.9316200000000001</v>
      </c>
      <c r="E9850" s="39"/>
      <c r="F9850" s="53">
        <v>43702</v>
      </c>
      <c r="G9850" s="54">
        <v>4</v>
      </c>
      <c r="H9850" s="55">
        <v>18173.228042715898</v>
      </c>
      <c r="I9850" s="39"/>
      <c r="J9850" s="53">
        <v>43702</v>
      </c>
      <c r="K9850" s="54">
        <v>4</v>
      </c>
      <c r="L9850" s="55">
        <v>9723.93</v>
      </c>
      <c r="M9850" s="39"/>
      <c r="N9850" s="53">
        <v>43702</v>
      </c>
      <c r="O9850" s="54">
        <v>4</v>
      </c>
      <c r="P9850" s="55">
        <v>8849.6679490899005</v>
      </c>
      <c r="Q9850" s="39"/>
      <c r="R9850" s="77">
        <f t="shared" si="459"/>
        <v>0.53506894741781974</v>
      </c>
      <c r="S9850" s="78">
        <f t="shared" si="460"/>
        <v>34793.531502000835</v>
      </c>
      <c r="T9850" s="79">
        <f t="shared" si="461"/>
        <v>4735.1825145167486</v>
      </c>
    </row>
    <row r="9851" spans="2:20">
      <c r="B9851" s="62">
        <v>43702</v>
      </c>
      <c r="C9851" s="63">
        <v>5</v>
      </c>
      <c r="D9851" s="64">
        <v>3.89669</v>
      </c>
      <c r="E9851" s="39"/>
      <c r="F9851" s="53">
        <v>43702</v>
      </c>
      <c r="G9851" s="54">
        <v>5</v>
      </c>
      <c r="H9851" s="55">
        <v>18029.9942188889</v>
      </c>
      <c r="I9851" s="39"/>
      <c r="J9851" s="53">
        <v>43702</v>
      </c>
      <c r="K9851" s="54">
        <v>5</v>
      </c>
      <c r="L9851" s="55">
        <v>6505.78</v>
      </c>
      <c r="M9851" s="39"/>
      <c r="N9851" s="53">
        <v>43702</v>
      </c>
      <c r="O9851" s="54">
        <v>5</v>
      </c>
      <c r="P9851" s="55">
        <v>8738.7414669133996</v>
      </c>
      <c r="Q9851" s="39"/>
      <c r="R9851" s="77">
        <f t="shared" si="459"/>
        <v>0.36083095318934155</v>
      </c>
      <c r="S9851" s="78">
        <f t="shared" si="460"/>
        <v>34052.166486706774</v>
      </c>
      <c r="T9851" s="79">
        <f t="shared" si="461"/>
        <v>3153.2084131815868</v>
      </c>
    </row>
    <row r="9852" spans="2:20">
      <c r="B9852" s="62">
        <v>43702</v>
      </c>
      <c r="C9852" s="63">
        <v>6</v>
      </c>
      <c r="D9852" s="64">
        <v>3.7406700000000002</v>
      </c>
      <c r="E9852" s="39"/>
      <c r="F9852" s="53">
        <v>43702</v>
      </c>
      <c r="G9852" s="54">
        <v>6</v>
      </c>
      <c r="H9852" s="55">
        <v>17598.738960583501</v>
      </c>
      <c r="I9852" s="39"/>
      <c r="J9852" s="53">
        <v>43702</v>
      </c>
      <c r="K9852" s="54">
        <v>6</v>
      </c>
      <c r="L9852" s="55">
        <v>1559.81</v>
      </c>
      <c r="M9852" s="39"/>
      <c r="N9852" s="53">
        <v>43702</v>
      </c>
      <c r="O9852" s="54">
        <v>6</v>
      </c>
      <c r="P9852" s="55">
        <v>8535.8744495033006</v>
      </c>
      <c r="Q9852" s="39"/>
      <c r="R9852" s="77">
        <f t="shared" si="459"/>
        <v>8.8631918655851419E-2</v>
      </c>
      <c r="S9852" s="78">
        <f t="shared" si="460"/>
        <v>31929.889477023513</v>
      </c>
      <c r="T9852" s="79">
        <f t="shared" si="461"/>
        <v>756.55092986493707</v>
      </c>
    </row>
    <row r="9853" spans="2:20">
      <c r="B9853" s="62">
        <v>43702</v>
      </c>
      <c r="C9853" s="63">
        <v>7</v>
      </c>
      <c r="D9853" s="64">
        <v>3.3522799999999999</v>
      </c>
      <c r="E9853" s="39"/>
      <c r="F9853" s="53">
        <v>43702</v>
      </c>
      <c r="G9853" s="54">
        <v>7</v>
      </c>
      <c r="H9853" s="55">
        <v>17138.083902253398</v>
      </c>
      <c r="I9853" s="39"/>
      <c r="J9853" s="53">
        <v>43702</v>
      </c>
      <c r="K9853" s="54">
        <v>7</v>
      </c>
      <c r="L9853" s="55">
        <v>-40.03</v>
      </c>
      <c r="M9853" s="39"/>
      <c r="N9853" s="53">
        <v>43702</v>
      </c>
      <c r="O9853" s="54">
        <v>7</v>
      </c>
      <c r="P9853" s="55">
        <v>8342.0196991805005</v>
      </c>
      <c r="Q9853" s="39"/>
      <c r="R9853" s="77">
        <f t="shared" si="459"/>
        <v>-2.3357336927692751E-3</v>
      </c>
      <c r="S9853" s="78">
        <f t="shared" si="460"/>
        <v>27964.785797168806</v>
      </c>
      <c r="T9853" s="79">
        <f t="shared" si="461"/>
        <v>-19.484736477120908</v>
      </c>
    </row>
    <row r="9854" spans="2:20">
      <c r="B9854" s="62">
        <v>43702</v>
      </c>
      <c r="C9854" s="63">
        <v>8</v>
      </c>
      <c r="D9854" s="64">
        <v>3.28165</v>
      </c>
      <c r="E9854" s="39"/>
      <c r="F9854" s="53">
        <v>43702</v>
      </c>
      <c r="G9854" s="54">
        <v>8</v>
      </c>
      <c r="H9854" s="55">
        <v>17037.3523429708</v>
      </c>
      <c r="I9854" s="39"/>
      <c r="J9854" s="53">
        <v>43702</v>
      </c>
      <c r="K9854" s="54">
        <v>8</v>
      </c>
      <c r="L9854" s="55">
        <v>519.96</v>
      </c>
      <c r="M9854" s="39"/>
      <c r="N9854" s="53">
        <v>43702</v>
      </c>
      <c r="O9854" s="54">
        <v>8</v>
      </c>
      <c r="P9854" s="55">
        <v>8299.2037211044008</v>
      </c>
      <c r="Q9854" s="39"/>
      <c r="R9854" s="77">
        <f t="shared" si="459"/>
        <v>3.0518826489758132E-2</v>
      </c>
      <c r="S9854" s="78">
        <f t="shared" si="460"/>
        <v>27235.081891362257</v>
      </c>
      <c r="T9854" s="79">
        <f t="shared" si="461"/>
        <v>253.28195836754026</v>
      </c>
    </row>
    <row r="9855" spans="2:20">
      <c r="B9855" s="62">
        <v>43702</v>
      </c>
      <c r="C9855" s="63">
        <v>9</v>
      </c>
      <c r="D9855" s="64">
        <v>3.2502300000000002</v>
      </c>
      <c r="E9855" s="39"/>
      <c r="F9855" s="53">
        <v>43702</v>
      </c>
      <c r="G9855" s="54">
        <v>9</v>
      </c>
      <c r="H9855" s="55">
        <v>16981.081559908798</v>
      </c>
      <c r="I9855" s="39"/>
      <c r="J9855" s="53">
        <v>43702</v>
      </c>
      <c r="K9855" s="54">
        <v>9</v>
      </c>
      <c r="L9855" s="55">
        <v>2017.63</v>
      </c>
      <c r="M9855" s="39"/>
      <c r="N9855" s="53">
        <v>43702</v>
      </c>
      <c r="O9855" s="54">
        <v>9</v>
      </c>
      <c r="P9855" s="55">
        <v>8256.4911257543008</v>
      </c>
      <c r="Q9855" s="39"/>
      <c r="R9855" s="77">
        <f t="shared" si="459"/>
        <v>0.11881634234438224</v>
      </c>
      <c r="S9855" s="78">
        <f t="shared" si="460"/>
        <v>26835.495151660401</v>
      </c>
      <c r="T9855" s="79">
        <f t="shared" si="461"/>
        <v>981.00607616097693</v>
      </c>
    </row>
    <row r="9856" spans="2:20">
      <c r="B9856" s="62">
        <v>43702</v>
      </c>
      <c r="C9856" s="63">
        <v>10</v>
      </c>
      <c r="D9856" s="64">
        <v>3.7302300000000002</v>
      </c>
      <c r="E9856" s="39"/>
      <c r="F9856" s="53">
        <v>43702</v>
      </c>
      <c r="G9856" s="54">
        <v>10</v>
      </c>
      <c r="H9856" s="55">
        <v>17031.018325082099</v>
      </c>
      <c r="I9856" s="39"/>
      <c r="J9856" s="53">
        <v>43702</v>
      </c>
      <c r="K9856" s="54">
        <v>10</v>
      </c>
      <c r="L9856" s="55">
        <v>6996.51</v>
      </c>
      <c r="M9856" s="39"/>
      <c r="N9856" s="53">
        <v>43702</v>
      </c>
      <c r="O9856" s="54">
        <v>10</v>
      </c>
      <c r="P9856" s="55">
        <v>8289.7539459320997</v>
      </c>
      <c r="Q9856" s="39"/>
      <c r="R9856" s="77">
        <f t="shared" si="459"/>
        <v>0.41080984509869423</v>
      </c>
      <c r="S9856" s="78">
        <f t="shared" si="460"/>
        <v>30922.688861734296</v>
      </c>
      <c r="T9856" s="79">
        <f t="shared" si="461"/>
        <v>3405.5125344346552</v>
      </c>
    </row>
    <row r="9857" spans="2:20">
      <c r="B9857" s="62">
        <v>43702</v>
      </c>
      <c r="C9857" s="63">
        <v>11</v>
      </c>
      <c r="D9857" s="64">
        <v>3.7122899999999999</v>
      </c>
      <c r="E9857" s="39"/>
      <c r="F9857" s="53">
        <v>43702</v>
      </c>
      <c r="G9857" s="54">
        <v>11</v>
      </c>
      <c r="H9857" s="55">
        <v>16935.7768623099</v>
      </c>
      <c r="I9857" s="39"/>
      <c r="J9857" s="53">
        <v>43702</v>
      </c>
      <c r="K9857" s="54">
        <v>11</v>
      </c>
      <c r="L9857" s="55">
        <v>5702.93</v>
      </c>
      <c r="M9857" s="39"/>
      <c r="N9857" s="53">
        <v>43702</v>
      </c>
      <c r="O9857" s="54">
        <v>11</v>
      </c>
      <c r="P9857" s="55">
        <v>8236.0539175552003</v>
      </c>
      <c r="Q9857" s="39"/>
      <c r="R9857" s="77">
        <f t="shared" si="459"/>
        <v>0.33673861236868985</v>
      </c>
      <c r="S9857" s="78">
        <f t="shared" si="460"/>
        <v>30574.620597600995</v>
      </c>
      <c r="T9857" s="79">
        <f t="shared" si="461"/>
        <v>2773.3973675912503</v>
      </c>
    </row>
    <row r="9858" spans="2:20">
      <c r="B9858" s="62">
        <v>43702</v>
      </c>
      <c r="C9858" s="63">
        <v>12</v>
      </c>
      <c r="D9858" s="64">
        <v>3.7739099999999999</v>
      </c>
      <c r="E9858" s="39"/>
      <c r="F9858" s="53">
        <v>43702</v>
      </c>
      <c r="G9858" s="54">
        <v>12</v>
      </c>
      <c r="H9858" s="55">
        <v>16846.993722181101</v>
      </c>
      <c r="I9858" s="39"/>
      <c r="J9858" s="53">
        <v>43702</v>
      </c>
      <c r="K9858" s="54">
        <v>12</v>
      </c>
      <c r="L9858" s="55">
        <v>4207.13</v>
      </c>
      <c r="M9858" s="39"/>
      <c r="N9858" s="53">
        <v>43702</v>
      </c>
      <c r="O9858" s="54">
        <v>12</v>
      </c>
      <c r="P9858" s="55">
        <v>8171.5497276488004</v>
      </c>
      <c r="Q9858" s="39"/>
      <c r="R9858" s="77">
        <f t="shared" si="459"/>
        <v>0.24972586025605301</v>
      </c>
      <c r="S9858" s="78">
        <f t="shared" si="460"/>
        <v>30838.693232671085</v>
      </c>
      <c r="T9858" s="79">
        <f t="shared" si="461"/>
        <v>2040.6472853622124</v>
      </c>
    </row>
    <row r="9859" spans="2:20">
      <c r="B9859" s="62">
        <v>43702</v>
      </c>
      <c r="C9859" s="63">
        <v>13</v>
      </c>
      <c r="D9859" s="64">
        <v>3.3752800000000001</v>
      </c>
      <c r="E9859" s="39"/>
      <c r="F9859" s="53">
        <v>43702</v>
      </c>
      <c r="G9859" s="54">
        <v>13</v>
      </c>
      <c r="H9859" s="55">
        <v>16966.467682544699</v>
      </c>
      <c r="I9859" s="39"/>
      <c r="J9859" s="53">
        <v>43702</v>
      </c>
      <c r="K9859" s="54">
        <v>13</v>
      </c>
      <c r="L9859" s="55">
        <v>-1155.54</v>
      </c>
      <c r="M9859" s="39"/>
      <c r="N9859" s="53">
        <v>43702</v>
      </c>
      <c r="O9859" s="54">
        <v>13</v>
      </c>
      <c r="P9859" s="55">
        <v>8177.0495264112997</v>
      </c>
      <c r="Q9859" s="39"/>
      <c r="R9859" s="77">
        <f t="shared" si="459"/>
        <v>-6.8107282059001184E-2</v>
      </c>
      <c r="S9859" s="78">
        <f t="shared" si="460"/>
        <v>27599.831725505534</v>
      </c>
      <c r="T9859" s="79">
        <f t="shared" si="461"/>
        <v>-556.91661850571643</v>
      </c>
    </row>
    <row r="9860" spans="2:20">
      <c r="B9860" s="62">
        <v>43702</v>
      </c>
      <c r="C9860" s="63">
        <v>14</v>
      </c>
      <c r="D9860" s="64">
        <v>3.2940700000000001</v>
      </c>
      <c r="E9860" s="39"/>
      <c r="F9860" s="53">
        <v>43702</v>
      </c>
      <c r="G9860" s="54">
        <v>14</v>
      </c>
      <c r="H9860" s="55">
        <v>17348.692356743199</v>
      </c>
      <c r="I9860" s="39"/>
      <c r="J9860" s="53">
        <v>43702</v>
      </c>
      <c r="K9860" s="54">
        <v>14</v>
      </c>
      <c r="L9860" s="55">
        <v>-1136.78</v>
      </c>
      <c r="M9860" s="39"/>
      <c r="N9860" s="53">
        <v>43702</v>
      </c>
      <c r="O9860" s="54">
        <v>14</v>
      </c>
      <c r="P9860" s="55">
        <v>8355.5255070789008</v>
      </c>
      <c r="Q9860" s="39"/>
      <c r="R9860" s="77">
        <f t="shared" si="459"/>
        <v>-6.5525399645359972E-2</v>
      </c>
      <c r="S9860" s="78">
        <f t="shared" si="460"/>
        <v>27523.685907103394</v>
      </c>
      <c r="T9860" s="79">
        <f t="shared" si="461"/>
        <v>-547.49914809834399</v>
      </c>
    </row>
    <row r="9861" spans="2:20">
      <c r="B9861" s="62">
        <v>43702</v>
      </c>
      <c r="C9861" s="63">
        <v>15</v>
      </c>
      <c r="D9861" s="64">
        <v>3.1192899999999999</v>
      </c>
      <c r="E9861" s="39"/>
      <c r="F9861" s="53">
        <v>43702</v>
      </c>
      <c r="G9861" s="54">
        <v>15</v>
      </c>
      <c r="H9861" s="55">
        <v>18009.680350111401</v>
      </c>
      <c r="I9861" s="39"/>
      <c r="J9861" s="53">
        <v>43702</v>
      </c>
      <c r="K9861" s="54">
        <v>15</v>
      </c>
      <c r="L9861" s="55">
        <v>-1549.68</v>
      </c>
      <c r="M9861" s="39"/>
      <c r="N9861" s="53">
        <v>43702</v>
      </c>
      <c r="O9861" s="54">
        <v>15</v>
      </c>
      <c r="P9861" s="55">
        <v>8639.3544529871997</v>
      </c>
      <c r="Q9861" s="39"/>
      <c r="R9861" s="77">
        <f t="shared" si="459"/>
        <v>-8.6047057464316096E-2</v>
      </c>
      <c r="S9861" s="78">
        <f t="shared" si="460"/>
        <v>26948.651951658441</v>
      </c>
      <c r="T9861" s="79">
        <f t="shared" si="461"/>
        <v>-743.39102907078473</v>
      </c>
    </row>
    <row r="9862" spans="2:20">
      <c r="B9862" s="62">
        <v>43702</v>
      </c>
      <c r="C9862" s="63">
        <v>16</v>
      </c>
      <c r="D9862" s="64">
        <v>3.1766700000000001</v>
      </c>
      <c r="E9862" s="39"/>
      <c r="F9862" s="53">
        <v>43702</v>
      </c>
      <c r="G9862" s="54">
        <v>16</v>
      </c>
      <c r="H9862" s="55">
        <v>18755.668903342699</v>
      </c>
      <c r="I9862" s="39"/>
      <c r="J9862" s="53">
        <v>43702</v>
      </c>
      <c r="K9862" s="54">
        <v>16</v>
      </c>
      <c r="L9862" s="55">
        <v>-83.73</v>
      </c>
      <c r="M9862" s="39"/>
      <c r="N9862" s="53">
        <v>43702</v>
      </c>
      <c r="O9862" s="54">
        <v>16</v>
      </c>
      <c r="P9862" s="55">
        <v>9045.3618551452</v>
      </c>
      <c r="Q9862" s="39"/>
      <c r="R9862" s="77">
        <f t="shared" si="459"/>
        <v>-4.4642502718246083E-3</v>
      </c>
      <c r="S9862" s="78">
        <f t="shared" si="460"/>
        <v>28734.129644384102</v>
      </c>
      <c r="T9862" s="79">
        <f t="shared" si="461"/>
        <v>-40.380759120583903</v>
      </c>
    </row>
    <row r="9863" spans="2:20">
      <c r="B9863" s="62">
        <v>43702</v>
      </c>
      <c r="C9863" s="63">
        <v>17</v>
      </c>
      <c r="D9863" s="64">
        <v>3.0518200000000002</v>
      </c>
      <c r="E9863" s="39"/>
      <c r="F9863" s="53">
        <v>43702</v>
      </c>
      <c r="G9863" s="54">
        <v>17</v>
      </c>
      <c r="H9863" s="55">
        <v>19624.031001795</v>
      </c>
      <c r="I9863" s="39"/>
      <c r="J9863" s="53">
        <v>43702</v>
      </c>
      <c r="K9863" s="54">
        <v>17</v>
      </c>
      <c r="L9863" s="55">
        <v>5333.86</v>
      </c>
      <c r="M9863" s="39"/>
      <c r="N9863" s="53">
        <v>43702</v>
      </c>
      <c r="O9863" s="54">
        <v>17</v>
      </c>
      <c r="P9863" s="55">
        <v>9547.5682731165998</v>
      </c>
      <c r="Q9863" s="39"/>
      <c r="R9863" s="77">
        <f t="shared" si="459"/>
        <v>0.27180246502424066</v>
      </c>
      <c r="S9863" s="78">
        <f t="shared" si="460"/>
        <v>29137.459807262705</v>
      </c>
      <c r="T9863" s="79">
        <f t="shared" si="461"/>
        <v>2595.0525916203246</v>
      </c>
    </row>
    <row r="9864" spans="2:20">
      <c r="B9864" s="62">
        <v>43702</v>
      </c>
      <c r="C9864" s="63">
        <v>18</v>
      </c>
      <c r="D9864" s="64">
        <v>2.87554</v>
      </c>
      <c r="E9864" s="39"/>
      <c r="F9864" s="53">
        <v>43702</v>
      </c>
      <c r="G9864" s="54">
        <v>18</v>
      </c>
      <c r="H9864" s="55">
        <v>20258.556118349399</v>
      </c>
      <c r="I9864" s="39"/>
      <c r="J9864" s="53">
        <v>43702</v>
      </c>
      <c r="K9864" s="54">
        <v>18</v>
      </c>
      <c r="L9864" s="55">
        <v>1876.05</v>
      </c>
      <c r="M9864" s="39"/>
      <c r="N9864" s="53">
        <v>43702</v>
      </c>
      <c r="O9864" s="54">
        <v>18</v>
      </c>
      <c r="P9864" s="55">
        <v>9904.0593770645992</v>
      </c>
      <c r="Q9864" s="39"/>
      <c r="R9864" s="77">
        <f t="shared" si="459"/>
        <v>9.2605316442110508E-2</v>
      </c>
      <c r="S9864" s="78">
        <f t="shared" si="460"/>
        <v>28479.518901124338</v>
      </c>
      <c r="T9864" s="79">
        <f t="shared" si="461"/>
        <v>917.16855267451911</v>
      </c>
    </row>
    <row r="9865" spans="2:20">
      <c r="B9865" s="62">
        <v>43702</v>
      </c>
      <c r="C9865" s="63">
        <v>19</v>
      </c>
      <c r="D9865" s="64">
        <v>2.8557299999999999</v>
      </c>
      <c r="E9865" s="39"/>
      <c r="F9865" s="53">
        <v>43702</v>
      </c>
      <c r="G9865" s="54">
        <v>19</v>
      </c>
      <c r="H9865" s="55">
        <v>20393.817508701199</v>
      </c>
      <c r="I9865" s="39"/>
      <c r="J9865" s="53">
        <v>43702</v>
      </c>
      <c r="K9865" s="54">
        <v>19</v>
      </c>
      <c r="L9865" s="55">
        <v>-1386.85</v>
      </c>
      <c r="M9865" s="39"/>
      <c r="N9865" s="53">
        <v>43702</v>
      </c>
      <c r="O9865" s="54">
        <v>19</v>
      </c>
      <c r="P9865" s="55">
        <v>9944.8815661496992</v>
      </c>
      <c r="Q9865" s="39"/>
      <c r="R9865" s="77">
        <f t="shared" si="459"/>
        <v>-6.800345248790661E-2</v>
      </c>
      <c r="S9865" s="78">
        <f t="shared" si="460"/>
        <v>28399.896634900681</v>
      </c>
      <c r="T9865" s="79">
        <f t="shared" si="461"/>
        <v>-676.28628108151929</v>
      </c>
    </row>
    <row r="9866" spans="2:20">
      <c r="B9866" s="62">
        <v>43702</v>
      </c>
      <c r="C9866" s="63">
        <v>20</v>
      </c>
      <c r="D9866" s="64">
        <v>2.9652400000000001</v>
      </c>
      <c r="E9866" s="39"/>
      <c r="F9866" s="53">
        <v>43702</v>
      </c>
      <c r="G9866" s="54">
        <v>20</v>
      </c>
      <c r="H9866" s="55">
        <v>20529.1913298033</v>
      </c>
      <c r="I9866" s="39"/>
      <c r="J9866" s="53">
        <v>43702</v>
      </c>
      <c r="K9866" s="54">
        <v>20</v>
      </c>
      <c r="L9866" s="55">
        <v>-447.67</v>
      </c>
      <c r="M9866" s="39"/>
      <c r="N9866" s="53">
        <v>43702</v>
      </c>
      <c r="O9866" s="54">
        <v>20</v>
      </c>
      <c r="P9866" s="55">
        <v>10011.2054816131</v>
      </c>
      <c r="Q9866" s="39"/>
      <c r="R9866" s="77">
        <f t="shared" ref="R9866:R9929" si="462">L9866/H9866</f>
        <v>-2.1806509219391125E-2</v>
      </c>
      <c r="S9866" s="78">
        <f t="shared" ref="S9866:S9929" si="463">P9866*D9866</f>
        <v>29685.62694229843</v>
      </c>
      <c r="T9866" s="79">
        <f t="shared" ref="T9866:T9929" si="464">P9866*R9866</f>
        <v>-218.30944463201504</v>
      </c>
    </row>
    <row r="9867" spans="2:20">
      <c r="B9867" s="62">
        <v>43702</v>
      </c>
      <c r="C9867" s="63">
        <v>21</v>
      </c>
      <c r="D9867" s="64">
        <v>3.0840800000000002</v>
      </c>
      <c r="E9867" s="39"/>
      <c r="F9867" s="53">
        <v>43702</v>
      </c>
      <c r="G9867" s="54">
        <v>21</v>
      </c>
      <c r="H9867" s="55">
        <v>20548.5443081702</v>
      </c>
      <c r="I9867" s="39"/>
      <c r="J9867" s="53">
        <v>43702</v>
      </c>
      <c r="K9867" s="54">
        <v>21</v>
      </c>
      <c r="L9867" s="55">
        <v>3511.54</v>
      </c>
      <c r="M9867" s="39"/>
      <c r="N9867" s="53">
        <v>43702</v>
      </c>
      <c r="O9867" s="54">
        <v>21</v>
      </c>
      <c r="P9867" s="55">
        <v>10027.3452887486</v>
      </c>
      <c r="Q9867" s="39"/>
      <c r="R9867" s="77">
        <f t="shared" si="462"/>
        <v>0.17088996414231614</v>
      </c>
      <c r="S9867" s="78">
        <f t="shared" si="463"/>
        <v>30925.135058123786</v>
      </c>
      <c r="T9867" s="79">
        <f t="shared" si="464"/>
        <v>1713.5726768368709</v>
      </c>
    </row>
    <row r="9868" spans="2:20">
      <c r="B9868" s="62">
        <v>43702</v>
      </c>
      <c r="C9868" s="63">
        <v>22</v>
      </c>
      <c r="D9868" s="64">
        <v>3.30633</v>
      </c>
      <c r="E9868" s="39"/>
      <c r="F9868" s="53">
        <v>43702</v>
      </c>
      <c r="G9868" s="54">
        <v>22</v>
      </c>
      <c r="H9868" s="55">
        <v>20439.705954186498</v>
      </c>
      <c r="I9868" s="39"/>
      <c r="J9868" s="53">
        <v>43702</v>
      </c>
      <c r="K9868" s="54">
        <v>22</v>
      </c>
      <c r="L9868" s="55">
        <v>3699.23</v>
      </c>
      <c r="M9868" s="39"/>
      <c r="N9868" s="53">
        <v>43702</v>
      </c>
      <c r="O9868" s="54">
        <v>22</v>
      </c>
      <c r="P9868" s="55">
        <v>9972.0421458569999</v>
      </c>
      <c r="Q9868" s="39"/>
      <c r="R9868" s="77">
        <f t="shared" si="462"/>
        <v>0.18098254487082369</v>
      </c>
      <c r="S9868" s="78">
        <f t="shared" si="463"/>
        <v>32970.862108111374</v>
      </c>
      <c r="T9868" s="79">
        <f t="shared" si="464"/>
        <v>1804.7655651163095</v>
      </c>
    </row>
    <row r="9869" spans="2:20">
      <c r="B9869" s="62">
        <v>43702</v>
      </c>
      <c r="C9869" s="63">
        <v>23</v>
      </c>
      <c r="D9869" s="64">
        <v>3.3883200000000002</v>
      </c>
      <c r="E9869" s="39"/>
      <c r="F9869" s="53">
        <v>43702</v>
      </c>
      <c r="G9869" s="54">
        <v>23</v>
      </c>
      <c r="H9869" s="55">
        <v>20337.610455768201</v>
      </c>
      <c r="I9869" s="39"/>
      <c r="J9869" s="53">
        <v>43702</v>
      </c>
      <c r="K9869" s="54">
        <v>23</v>
      </c>
      <c r="L9869" s="55">
        <v>6685.54</v>
      </c>
      <c r="M9869" s="39"/>
      <c r="N9869" s="53">
        <v>43702</v>
      </c>
      <c r="O9869" s="54">
        <v>23</v>
      </c>
      <c r="P9869" s="55">
        <v>9916.5870220283996</v>
      </c>
      <c r="Q9869" s="39"/>
      <c r="R9869" s="77">
        <f t="shared" si="462"/>
        <v>0.32872790117306194</v>
      </c>
      <c r="S9869" s="78">
        <f t="shared" si="463"/>
        <v>33600.57013847927</v>
      </c>
      <c r="T9869" s="79">
        <f t="shared" si="464"/>
        <v>3259.8588385514204</v>
      </c>
    </row>
    <row r="9870" spans="2:20">
      <c r="B9870" s="62">
        <v>43702</v>
      </c>
      <c r="C9870" s="63">
        <v>24</v>
      </c>
      <c r="D9870" s="64">
        <v>3.11816</v>
      </c>
      <c r="E9870" s="39"/>
      <c r="F9870" s="53">
        <v>43702</v>
      </c>
      <c r="G9870" s="54">
        <v>24</v>
      </c>
      <c r="H9870" s="55">
        <v>20174.179130080902</v>
      </c>
      <c r="I9870" s="39"/>
      <c r="J9870" s="53">
        <v>43702</v>
      </c>
      <c r="K9870" s="54">
        <v>24</v>
      </c>
      <c r="L9870" s="55">
        <v>511.97</v>
      </c>
      <c r="M9870" s="39"/>
      <c r="N9870" s="53">
        <v>43702</v>
      </c>
      <c r="O9870" s="54">
        <v>24</v>
      </c>
      <c r="P9870" s="55">
        <v>9822.1924470551003</v>
      </c>
      <c r="Q9870" s="39"/>
      <c r="R9870" s="77">
        <f t="shared" si="462"/>
        <v>2.5377488555984033E-2</v>
      </c>
      <c r="S9870" s="78">
        <f t="shared" si="463"/>
        <v>30627.16760070933</v>
      </c>
      <c r="T9870" s="79">
        <f t="shared" si="464"/>
        <v>249.26257641981363</v>
      </c>
    </row>
    <row r="9871" spans="2:20">
      <c r="B9871" s="62">
        <v>43702</v>
      </c>
      <c r="C9871" s="63">
        <v>25</v>
      </c>
      <c r="D9871" s="64">
        <v>2.9431799999999999</v>
      </c>
      <c r="E9871" s="39"/>
      <c r="F9871" s="53">
        <v>43702</v>
      </c>
      <c r="G9871" s="54">
        <v>25</v>
      </c>
      <c r="H9871" s="55">
        <v>20080.349188390301</v>
      </c>
      <c r="I9871" s="39"/>
      <c r="J9871" s="53">
        <v>43702</v>
      </c>
      <c r="K9871" s="54">
        <v>25</v>
      </c>
      <c r="L9871" s="55">
        <v>-1282.23</v>
      </c>
      <c r="M9871" s="39"/>
      <c r="N9871" s="53">
        <v>43702</v>
      </c>
      <c r="O9871" s="54">
        <v>25</v>
      </c>
      <c r="P9871" s="55">
        <v>9774.3711731335006</v>
      </c>
      <c r="Q9871" s="39"/>
      <c r="R9871" s="77">
        <f t="shared" si="462"/>
        <v>-6.3854965268300062E-2</v>
      </c>
      <c r="S9871" s="78">
        <f t="shared" si="463"/>
        <v>28767.733749343057</v>
      </c>
      <c r="T9871" s="79">
        <f t="shared" si="464"/>
        <v>-624.14213177991303</v>
      </c>
    </row>
    <row r="9872" spans="2:20">
      <c r="B9872" s="62">
        <v>43702</v>
      </c>
      <c r="C9872" s="63">
        <v>26</v>
      </c>
      <c r="D9872" s="64">
        <v>2.7267000000000001</v>
      </c>
      <c r="E9872" s="39"/>
      <c r="F9872" s="53">
        <v>43702</v>
      </c>
      <c r="G9872" s="54">
        <v>26</v>
      </c>
      <c r="H9872" s="55">
        <v>19999.109625651199</v>
      </c>
      <c r="I9872" s="39"/>
      <c r="J9872" s="53">
        <v>43702</v>
      </c>
      <c r="K9872" s="54">
        <v>26</v>
      </c>
      <c r="L9872" s="55">
        <v>-1183.5899999999999</v>
      </c>
      <c r="M9872" s="39"/>
      <c r="N9872" s="53">
        <v>43702</v>
      </c>
      <c r="O9872" s="54">
        <v>26</v>
      </c>
      <c r="P9872" s="55">
        <v>9705.9258437325007</v>
      </c>
      <c r="Q9872" s="39"/>
      <c r="R9872" s="77">
        <f t="shared" si="462"/>
        <v>-5.9182134712732773E-2</v>
      </c>
      <c r="S9872" s="78">
        <f t="shared" si="463"/>
        <v>26465.147998105411</v>
      </c>
      <c r="T9872" s="79">
        <f t="shared" si="464"/>
        <v>-574.4174107955713</v>
      </c>
    </row>
    <row r="9873" spans="2:20">
      <c r="B9873" s="62">
        <v>43702</v>
      </c>
      <c r="C9873" s="63">
        <v>27</v>
      </c>
      <c r="D9873" s="64">
        <v>2.6084900000000002</v>
      </c>
      <c r="E9873" s="39"/>
      <c r="F9873" s="53">
        <v>43702</v>
      </c>
      <c r="G9873" s="54">
        <v>27</v>
      </c>
      <c r="H9873" s="55">
        <v>19655.6585396052</v>
      </c>
      <c r="I9873" s="39"/>
      <c r="J9873" s="53">
        <v>43702</v>
      </c>
      <c r="K9873" s="54">
        <v>27</v>
      </c>
      <c r="L9873" s="55">
        <v>-3256.83</v>
      </c>
      <c r="M9873" s="39"/>
      <c r="N9873" s="53">
        <v>43702</v>
      </c>
      <c r="O9873" s="54">
        <v>27</v>
      </c>
      <c r="P9873" s="55">
        <v>9542.2952219906001</v>
      </c>
      <c r="Q9873" s="39"/>
      <c r="R9873" s="77">
        <f t="shared" si="462"/>
        <v>-0.16569427035159598</v>
      </c>
      <c r="S9873" s="78">
        <f t="shared" si="463"/>
        <v>24890.981663610262</v>
      </c>
      <c r="T9873" s="79">
        <f t="shared" si="464"/>
        <v>-1581.103644287253</v>
      </c>
    </row>
    <row r="9874" spans="2:20">
      <c r="B9874" s="62">
        <v>43702</v>
      </c>
      <c r="C9874" s="63">
        <v>28</v>
      </c>
      <c r="D9874" s="64">
        <v>2.54183</v>
      </c>
      <c r="E9874" s="39"/>
      <c r="F9874" s="53">
        <v>43702</v>
      </c>
      <c r="G9874" s="54">
        <v>28</v>
      </c>
      <c r="H9874" s="55">
        <v>19289.6484416807</v>
      </c>
      <c r="I9874" s="39"/>
      <c r="J9874" s="53">
        <v>43702</v>
      </c>
      <c r="K9874" s="54">
        <v>28</v>
      </c>
      <c r="L9874" s="55">
        <v>-4287.5200000000004</v>
      </c>
      <c r="M9874" s="39"/>
      <c r="N9874" s="53">
        <v>43702</v>
      </c>
      <c r="O9874" s="54">
        <v>28</v>
      </c>
      <c r="P9874" s="55">
        <v>9344.1190640010991</v>
      </c>
      <c r="Q9874" s="39"/>
      <c r="R9874" s="77">
        <f t="shared" si="462"/>
        <v>-0.22227051016314067</v>
      </c>
      <c r="S9874" s="78">
        <f t="shared" si="463"/>
        <v>23751.162160449912</v>
      </c>
      <c r="T9874" s="79">
        <f t="shared" si="464"/>
        <v>-2076.922111380653</v>
      </c>
    </row>
    <row r="9875" spans="2:20">
      <c r="B9875" s="62">
        <v>43702</v>
      </c>
      <c r="C9875" s="63">
        <v>29</v>
      </c>
      <c r="D9875" s="64">
        <v>2.50556</v>
      </c>
      <c r="E9875" s="39"/>
      <c r="F9875" s="53">
        <v>43702</v>
      </c>
      <c r="G9875" s="54">
        <v>29</v>
      </c>
      <c r="H9875" s="55">
        <v>19212.670599246099</v>
      </c>
      <c r="I9875" s="39"/>
      <c r="J9875" s="53">
        <v>43702</v>
      </c>
      <c r="K9875" s="54">
        <v>29</v>
      </c>
      <c r="L9875" s="55">
        <v>-5303.73</v>
      </c>
      <c r="M9875" s="39"/>
      <c r="N9875" s="53">
        <v>43702</v>
      </c>
      <c r="O9875" s="54">
        <v>29</v>
      </c>
      <c r="P9875" s="55">
        <v>9297.6726821273005</v>
      </c>
      <c r="Q9875" s="39"/>
      <c r="R9875" s="77">
        <f t="shared" si="462"/>
        <v>-0.2760537621567361</v>
      </c>
      <c r="S9875" s="78">
        <f t="shared" si="463"/>
        <v>23295.876765430879</v>
      </c>
      <c r="T9875" s="79">
        <f t="shared" si="464"/>
        <v>-2566.6575232031523</v>
      </c>
    </row>
    <row r="9876" spans="2:20">
      <c r="B9876" s="62">
        <v>43702</v>
      </c>
      <c r="C9876" s="63">
        <v>30</v>
      </c>
      <c r="D9876" s="64">
        <v>2.4461599999999999</v>
      </c>
      <c r="E9876" s="39"/>
      <c r="F9876" s="53">
        <v>43702</v>
      </c>
      <c r="G9876" s="54">
        <v>30</v>
      </c>
      <c r="H9876" s="55">
        <v>19215.186411860301</v>
      </c>
      <c r="I9876" s="39"/>
      <c r="J9876" s="53">
        <v>43702</v>
      </c>
      <c r="K9876" s="54">
        <v>30</v>
      </c>
      <c r="L9876" s="55">
        <v>-5814.67</v>
      </c>
      <c r="M9876" s="39"/>
      <c r="N9876" s="53">
        <v>43702</v>
      </c>
      <c r="O9876" s="54">
        <v>30</v>
      </c>
      <c r="P9876" s="55">
        <v>9286.7191643856004</v>
      </c>
      <c r="Q9876" s="39"/>
      <c r="R9876" s="77">
        <f t="shared" si="462"/>
        <v>-0.30260804529124824</v>
      </c>
      <c r="S9876" s="78">
        <f t="shared" si="463"/>
        <v>22716.80095115348</v>
      </c>
      <c r="T9876" s="79">
        <f t="shared" si="464"/>
        <v>-2810.2359335035007</v>
      </c>
    </row>
    <row r="9877" spans="2:20">
      <c r="B9877" s="62">
        <v>43702</v>
      </c>
      <c r="C9877" s="63">
        <v>31</v>
      </c>
      <c r="D9877" s="64">
        <v>2.1121500000000002</v>
      </c>
      <c r="E9877" s="39"/>
      <c r="F9877" s="53">
        <v>43702</v>
      </c>
      <c r="G9877" s="54">
        <v>31</v>
      </c>
      <c r="H9877" s="55">
        <v>19501.672609859699</v>
      </c>
      <c r="I9877" s="39"/>
      <c r="J9877" s="53">
        <v>43702</v>
      </c>
      <c r="K9877" s="54">
        <v>31</v>
      </c>
      <c r="L9877" s="55">
        <v>-7934.36</v>
      </c>
      <c r="M9877" s="39"/>
      <c r="N9877" s="53">
        <v>43702</v>
      </c>
      <c r="O9877" s="54">
        <v>31</v>
      </c>
      <c r="P9877" s="55">
        <v>9413.8412163833</v>
      </c>
      <c r="Q9877" s="39"/>
      <c r="R9877" s="77">
        <f t="shared" si="462"/>
        <v>-0.40685535844697385</v>
      </c>
      <c r="S9877" s="78">
        <f t="shared" si="463"/>
        <v>19883.444725183988</v>
      </c>
      <c r="T9877" s="79">
        <f t="shared" si="464"/>
        <v>-3830.0717424545237</v>
      </c>
    </row>
    <row r="9878" spans="2:20">
      <c r="B9878" s="62">
        <v>43702</v>
      </c>
      <c r="C9878" s="63">
        <v>32</v>
      </c>
      <c r="D9878" s="64">
        <v>2.1168</v>
      </c>
      <c r="E9878" s="39"/>
      <c r="F9878" s="53">
        <v>43702</v>
      </c>
      <c r="G9878" s="54">
        <v>32</v>
      </c>
      <c r="H9878" s="55">
        <v>20097.0096457974</v>
      </c>
      <c r="I9878" s="39"/>
      <c r="J9878" s="53">
        <v>43702</v>
      </c>
      <c r="K9878" s="54">
        <v>32</v>
      </c>
      <c r="L9878" s="55">
        <v>-7103.33</v>
      </c>
      <c r="M9878" s="39"/>
      <c r="N9878" s="53">
        <v>43702</v>
      </c>
      <c r="O9878" s="54">
        <v>32</v>
      </c>
      <c r="P9878" s="55">
        <v>9672.6444126244005</v>
      </c>
      <c r="Q9878" s="39"/>
      <c r="R9878" s="77">
        <f t="shared" si="462"/>
        <v>-0.35345208691211522</v>
      </c>
      <c r="S9878" s="78">
        <f t="shared" si="463"/>
        <v>20475.053692643331</v>
      </c>
      <c r="T9878" s="79">
        <f t="shared" si="464"/>
        <v>-3418.8163536009051</v>
      </c>
    </row>
    <row r="9879" spans="2:20">
      <c r="B9879" s="62">
        <v>43702</v>
      </c>
      <c r="C9879" s="63">
        <v>33</v>
      </c>
      <c r="D9879" s="64">
        <v>1.8491</v>
      </c>
      <c r="E9879" s="39"/>
      <c r="F9879" s="53">
        <v>43702</v>
      </c>
      <c r="G9879" s="54">
        <v>33</v>
      </c>
      <c r="H9879" s="55">
        <v>20585.066355935</v>
      </c>
      <c r="I9879" s="39"/>
      <c r="J9879" s="53">
        <v>43702</v>
      </c>
      <c r="K9879" s="54">
        <v>33</v>
      </c>
      <c r="L9879" s="55">
        <v>-11696.89</v>
      </c>
      <c r="M9879" s="39"/>
      <c r="N9879" s="53">
        <v>43702</v>
      </c>
      <c r="O9879" s="54">
        <v>33</v>
      </c>
      <c r="P9879" s="55">
        <v>9911.2220924524008</v>
      </c>
      <c r="Q9879" s="39"/>
      <c r="R9879" s="77">
        <f t="shared" si="462"/>
        <v>-0.56822211780860266</v>
      </c>
      <c r="S9879" s="78">
        <f t="shared" si="463"/>
        <v>18326.840771153733</v>
      </c>
      <c r="T9879" s="79">
        <f t="shared" si="464"/>
        <v>-5631.7756074447134</v>
      </c>
    </row>
    <row r="9880" spans="2:20">
      <c r="B9880" s="62">
        <v>43702</v>
      </c>
      <c r="C9880" s="63">
        <v>34</v>
      </c>
      <c r="D9880" s="64">
        <v>1.6998</v>
      </c>
      <c r="E9880" s="39"/>
      <c r="F9880" s="53">
        <v>43702</v>
      </c>
      <c r="G9880" s="54">
        <v>34</v>
      </c>
      <c r="H9880" s="55">
        <v>21532.423037864399</v>
      </c>
      <c r="I9880" s="39"/>
      <c r="J9880" s="53">
        <v>43702</v>
      </c>
      <c r="K9880" s="54">
        <v>34</v>
      </c>
      <c r="L9880" s="55">
        <v>-10163.280000000001</v>
      </c>
      <c r="M9880" s="39"/>
      <c r="N9880" s="53">
        <v>43702</v>
      </c>
      <c r="O9880" s="54">
        <v>34</v>
      </c>
      <c r="P9880" s="55">
        <v>10390.180635569301</v>
      </c>
      <c r="Q9880" s="39"/>
      <c r="R9880" s="77">
        <f t="shared" si="462"/>
        <v>-0.47199890054770177</v>
      </c>
      <c r="S9880" s="78">
        <f t="shared" si="463"/>
        <v>17661.229044340696</v>
      </c>
      <c r="T9880" s="79">
        <f t="shared" si="464"/>
        <v>-4904.1538364807311</v>
      </c>
    </row>
    <row r="9881" spans="2:20">
      <c r="B9881" s="62">
        <v>43702</v>
      </c>
      <c r="C9881" s="63">
        <v>35</v>
      </c>
      <c r="D9881" s="64">
        <v>1.6718200000000001</v>
      </c>
      <c r="E9881" s="39"/>
      <c r="F9881" s="53">
        <v>43702</v>
      </c>
      <c r="G9881" s="54">
        <v>35</v>
      </c>
      <c r="H9881" s="55">
        <v>22592.957736560598</v>
      </c>
      <c r="I9881" s="39"/>
      <c r="J9881" s="53">
        <v>43702</v>
      </c>
      <c r="K9881" s="54">
        <v>35</v>
      </c>
      <c r="L9881" s="55">
        <v>-10313.35</v>
      </c>
      <c r="M9881" s="39"/>
      <c r="N9881" s="53">
        <v>43702</v>
      </c>
      <c r="O9881" s="54">
        <v>35</v>
      </c>
      <c r="P9881" s="55">
        <v>10920.054646180401</v>
      </c>
      <c r="Q9881" s="39"/>
      <c r="R9881" s="77">
        <f t="shared" si="462"/>
        <v>-0.4564851632201582</v>
      </c>
      <c r="S9881" s="78">
        <f t="shared" si="463"/>
        <v>18256.365758577318</v>
      </c>
      <c r="T9881" s="79">
        <f t="shared" si="464"/>
        <v>-4984.8429275347071</v>
      </c>
    </row>
    <row r="9882" spans="2:20">
      <c r="B9882" s="62">
        <v>43702</v>
      </c>
      <c r="C9882" s="63">
        <v>36</v>
      </c>
      <c r="D9882" s="64">
        <v>1.7903199999999999</v>
      </c>
      <c r="E9882" s="39"/>
      <c r="F9882" s="53">
        <v>43702</v>
      </c>
      <c r="G9882" s="54">
        <v>36</v>
      </c>
      <c r="H9882" s="55">
        <v>23435.334728203401</v>
      </c>
      <c r="I9882" s="39"/>
      <c r="J9882" s="53">
        <v>43702</v>
      </c>
      <c r="K9882" s="54">
        <v>36</v>
      </c>
      <c r="L9882" s="55">
        <v>-6233.32</v>
      </c>
      <c r="M9882" s="39"/>
      <c r="N9882" s="53">
        <v>43702</v>
      </c>
      <c r="O9882" s="54">
        <v>36</v>
      </c>
      <c r="P9882" s="55">
        <v>11331.331137912401</v>
      </c>
      <c r="Q9882" s="39"/>
      <c r="R9882" s="77">
        <f t="shared" si="462"/>
        <v>-0.26597955916961885</v>
      </c>
      <c r="S9882" s="78">
        <f t="shared" si="463"/>
        <v>20286.708762827329</v>
      </c>
      <c r="T9882" s="79">
        <f t="shared" si="464"/>
        <v>-3013.902460866916</v>
      </c>
    </row>
    <row r="9883" spans="2:20">
      <c r="B9883" s="62">
        <v>43702</v>
      </c>
      <c r="C9883" s="63">
        <v>37</v>
      </c>
      <c r="D9883" s="64">
        <v>2.4790999999999999</v>
      </c>
      <c r="E9883" s="39"/>
      <c r="F9883" s="53">
        <v>43702</v>
      </c>
      <c r="G9883" s="54">
        <v>37</v>
      </c>
      <c r="H9883" s="55">
        <v>23987.616857040699</v>
      </c>
      <c r="I9883" s="39"/>
      <c r="J9883" s="53">
        <v>43702</v>
      </c>
      <c r="K9883" s="54">
        <v>37</v>
      </c>
      <c r="L9883" s="55">
        <v>-688.1</v>
      </c>
      <c r="M9883" s="39"/>
      <c r="N9883" s="53">
        <v>43702</v>
      </c>
      <c r="O9883" s="54">
        <v>37</v>
      </c>
      <c r="P9883" s="55">
        <v>11600.068306732201</v>
      </c>
      <c r="Q9883" s="39"/>
      <c r="R9883" s="77">
        <f t="shared" si="462"/>
        <v>-2.8685634096162125E-2</v>
      </c>
      <c r="S9883" s="78">
        <f t="shared" si="463"/>
        <v>28757.729339219797</v>
      </c>
      <c r="T9883" s="79">
        <f t="shared" si="464"/>
        <v>-332.75531493740687</v>
      </c>
    </row>
    <row r="9884" spans="2:20">
      <c r="B9884" s="62">
        <v>43702</v>
      </c>
      <c r="C9884" s="63">
        <v>38</v>
      </c>
      <c r="D9884" s="64">
        <v>2.56514</v>
      </c>
      <c r="E9884" s="39"/>
      <c r="F9884" s="53">
        <v>43702</v>
      </c>
      <c r="G9884" s="54">
        <v>38</v>
      </c>
      <c r="H9884" s="55">
        <v>24299.9635870899</v>
      </c>
      <c r="I9884" s="39"/>
      <c r="J9884" s="53">
        <v>43702</v>
      </c>
      <c r="K9884" s="54">
        <v>38</v>
      </c>
      <c r="L9884" s="55">
        <v>2087.36</v>
      </c>
      <c r="M9884" s="39"/>
      <c r="N9884" s="53">
        <v>43702</v>
      </c>
      <c r="O9884" s="54">
        <v>38</v>
      </c>
      <c r="P9884" s="55">
        <v>11753.012552231499</v>
      </c>
      <c r="Q9884" s="39"/>
      <c r="R9884" s="77">
        <f t="shared" si="462"/>
        <v>8.589971719583045E-2</v>
      </c>
      <c r="S9884" s="78">
        <f t="shared" si="463"/>
        <v>30148.122618231107</v>
      </c>
      <c r="T9884" s="79">
        <f t="shared" si="464"/>
        <v>1009.5804544357312</v>
      </c>
    </row>
    <row r="9885" spans="2:20">
      <c r="B9885" s="62">
        <v>43702</v>
      </c>
      <c r="C9885" s="63">
        <v>39</v>
      </c>
      <c r="D9885" s="64">
        <v>2.3111700000000002</v>
      </c>
      <c r="E9885" s="39"/>
      <c r="F9885" s="53">
        <v>43702</v>
      </c>
      <c r="G9885" s="54">
        <v>39</v>
      </c>
      <c r="H9885" s="55">
        <v>24709.831935370199</v>
      </c>
      <c r="I9885" s="39"/>
      <c r="J9885" s="53">
        <v>43702</v>
      </c>
      <c r="K9885" s="54">
        <v>39</v>
      </c>
      <c r="L9885" s="55">
        <v>-1057.81</v>
      </c>
      <c r="M9885" s="39"/>
      <c r="N9885" s="53">
        <v>43702</v>
      </c>
      <c r="O9885" s="54">
        <v>39</v>
      </c>
      <c r="P9885" s="55">
        <v>11938.1852791782</v>
      </c>
      <c r="Q9885" s="39"/>
      <c r="R9885" s="77">
        <f t="shared" si="462"/>
        <v>-4.280927538344878E-2</v>
      </c>
      <c r="S9885" s="78">
        <f t="shared" si="463"/>
        <v>27591.175671678284</v>
      </c>
      <c r="T9885" s="79">
        <f t="shared" si="464"/>
        <v>-511.06506119497396</v>
      </c>
    </row>
    <row r="9886" spans="2:20">
      <c r="B9886" s="62">
        <v>43702</v>
      </c>
      <c r="C9886" s="63">
        <v>40</v>
      </c>
      <c r="D9886" s="64">
        <v>2.6594099999999998</v>
      </c>
      <c r="E9886" s="39"/>
      <c r="F9886" s="53">
        <v>43702</v>
      </c>
      <c r="G9886" s="54">
        <v>40</v>
      </c>
      <c r="H9886" s="55">
        <v>24858.300868137201</v>
      </c>
      <c r="I9886" s="39"/>
      <c r="J9886" s="53">
        <v>43702</v>
      </c>
      <c r="K9886" s="54">
        <v>40</v>
      </c>
      <c r="L9886" s="55">
        <v>-2618.88</v>
      </c>
      <c r="M9886" s="39"/>
      <c r="N9886" s="53">
        <v>43702</v>
      </c>
      <c r="O9886" s="54">
        <v>40</v>
      </c>
      <c r="P9886" s="55">
        <v>12022.375798216601</v>
      </c>
      <c r="Q9886" s="39"/>
      <c r="R9886" s="77">
        <f t="shared" si="462"/>
        <v>-0.10535233336711361</v>
      </c>
      <c r="S9886" s="78">
        <f t="shared" si="463"/>
        <v>31972.426421535209</v>
      </c>
      <c r="T9886" s="79">
        <f t="shared" si="464"/>
        <v>-1266.585342958434</v>
      </c>
    </row>
    <row r="9887" spans="2:20">
      <c r="B9887" s="62">
        <v>43702</v>
      </c>
      <c r="C9887" s="63">
        <v>41</v>
      </c>
      <c r="D9887" s="64">
        <v>2.82592</v>
      </c>
      <c r="E9887" s="39"/>
      <c r="F9887" s="53">
        <v>43702</v>
      </c>
      <c r="G9887" s="54">
        <v>41</v>
      </c>
      <c r="H9887" s="55">
        <v>25147.455379694398</v>
      </c>
      <c r="I9887" s="39"/>
      <c r="J9887" s="53">
        <v>43702</v>
      </c>
      <c r="K9887" s="54">
        <v>41</v>
      </c>
      <c r="L9887" s="55">
        <v>-2495.9</v>
      </c>
      <c r="M9887" s="39"/>
      <c r="N9887" s="53">
        <v>43702</v>
      </c>
      <c r="O9887" s="54">
        <v>41</v>
      </c>
      <c r="P9887" s="55">
        <v>12178.876883442201</v>
      </c>
      <c r="Q9887" s="39"/>
      <c r="R9887" s="77">
        <f t="shared" si="462"/>
        <v>-9.9250598611871604E-2</v>
      </c>
      <c r="S9887" s="78">
        <f t="shared" si="463"/>
        <v>34416.531762456987</v>
      </c>
      <c r="T9887" s="79">
        <f t="shared" si="464"/>
        <v>-1208.7608211019237</v>
      </c>
    </row>
    <row r="9888" spans="2:20">
      <c r="B9888" s="62">
        <v>43702</v>
      </c>
      <c r="C9888" s="63">
        <v>42</v>
      </c>
      <c r="D9888" s="64">
        <v>2.7372800000000002</v>
      </c>
      <c r="E9888" s="39"/>
      <c r="F9888" s="53">
        <v>43702</v>
      </c>
      <c r="G9888" s="54">
        <v>42</v>
      </c>
      <c r="H9888" s="55">
        <v>25537.667990515802</v>
      </c>
      <c r="I9888" s="39"/>
      <c r="J9888" s="53">
        <v>43702</v>
      </c>
      <c r="K9888" s="54">
        <v>42</v>
      </c>
      <c r="L9888" s="55">
        <v>-2337.31</v>
      </c>
      <c r="M9888" s="39"/>
      <c r="N9888" s="53">
        <v>43702</v>
      </c>
      <c r="O9888" s="54">
        <v>42</v>
      </c>
      <c r="P9888" s="55">
        <v>12363.4974861562</v>
      </c>
      <c r="Q9888" s="39"/>
      <c r="R9888" s="77">
        <f t="shared" si="462"/>
        <v>-9.1524018593554898E-2</v>
      </c>
      <c r="S9888" s="78">
        <f t="shared" si="463"/>
        <v>33842.354398905649</v>
      </c>
      <c r="T9888" s="79">
        <f t="shared" si="464"/>
        <v>-1131.5569738043293</v>
      </c>
    </row>
    <row r="9889" spans="2:20">
      <c r="B9889" s="62">
        <v>43702</v>
      </c>
      <c r="C9889" s="63">
        <v>43</v>
      </c>
      <c r="D9889" s="64">
        <v>2.5677599999999998</v>
      </c>
      <c r="E9889" s="39"/>
      <c r="F9889" s="53">
        <v>43702</v>
      </c>
      <c r="G9889" s="54">
        <v>43</v>
      </c>
      <c r="H9889" s="55">
        <v>25158.476884467698</v>
      </c>
      <c r="I9889" s="39"/>
      <c r="J9889" s="53">
        <v>43702</v>
      </c>
      <c r="K9889" s="54">
        <v>43</v>
      </c>
      <c r="L9889" s="55">
        <v>-3316.75</v>
      </c>
      <c r="M9889" s="39"/>
      <c r="N9889" s="53">
        <v>43702</v>
      </c>
      <c r="O9889" s="54">
        <v>43</v>
      </c>
      <c r="P9889" s="55">
        <v>12139.0054689055</v>
      </c>
      <c r="Q9889" s="39"/>
      <c r="R9889" s="77">
        <f t="shared" si="462"/>
        <v>-0.1318342924824551</v>
      </c>
      <c r="S9889" s="78">
        <f t="shared" si="463"/>
        <v>31170.052682836784</v>
      </c>
      <c r="T9889" s="79">
        <f t="shared" si="464"/>
        <v>-1600.3371974338097</v>
      </c>
    </row>
    <row r="9890" spans="2:20">
      <c r="B9890" s="62">
        <v>43702</v>
      </c>
      <c r="C9890" s="63">
        <v>44</v>
      </c>
      <c r="D9890" s="64">
        <v>1.98194</v>
      </c>
      <c r="E9890" s="39"/>
      <c r="F9890" s="53">
        <v>43702</v>
      </c>
      <c r="G9890" s="54">
        <v>44</v>
      </c>
      <c r="H9890" s="55">
        <v>24374.911304245001</v>
      </c>
      <c r="I9890" s="39"/>
      <c r="J9890" s="53">
        <v>43702</v>
      </c>
      <c r="K9890" s="54">
        <v>44</v>
      </c>
      <c r="L9890" s="55">
        <v>-7673.41</v>
      </c>
      <c r="M9890" s="39"/>
      <c r="N9890" s="53">
        <v>43702</v>
      </c>
      <c r="O9890" s="54">
        <v>44</v>
      </c>
      <c r="P9890" s="55">
        <v>11733.4636896133</v>
      </c>
      <c r="Q9890" s="39"/>
      <c r="R9890" s="77">
        <f t="shared" si="462"/>
        <v>-0.31480770962492244</v>
      </c>
      <c r="S9890" s="78">
        <f t="shared" si="463"/>
        <v>23255.021024992184</v>
      </c>
      <c r="T9890" s="79">
        <f t="shared" si="464"/>
        <v>-3693.7848300943547</v>
      </c>
    </row>
    <row r="9891" spans="2:20">
      <c r="B9891" s="62">
        <v>43702</v>
      </c>
      <c r="C9891" s="63">
        <v>45</v>
      </c>
      <c r="D9891" s="64">
        <v>2.11226</v>
      </c>
      <c r="E9891" s="39"/>
      <c r="F9891" s="53">
        <v>43702</v>
      </c>
      <c r="G9891" s="54">
        <v>45</v>
      </c>
      <c r="H9891" s="55">
        <v>23548.6792982429</v>
      </c>
      <c r="I9891" s="39"/>
      <c r="J9891" s="53">
        <v>43702</v>
      </c>
      <c r="K9891" s="54">
        <v>45</v>
      </c>
      <c r="L9891" s="55">
        <v>-3995.3</v>
      </c>
      <c r="M9891" s="39"/>
      <c r="N9891" s="53">
        <v>43702</v>
      </c>
      <c r="O9891" s="54">
        <v>45</v>
      </c>
      <c r="P9891" s="55">
        <v>11361.4154931885</v>
      </c>
      <c r="Q9891" s="39"/>
      <c r="R9891" s="77">
        <f t="shared" si="462"/>
        <v>-0.16966131940563275</v>
      </c>
      <c r="S9891" s="78">
        <f t="shared" si="463"/>
        <v>23998.263489642341</v>
      </c>
      <c r="T9891" s="79">
        <f t="shared" si="464"/>
        <v>-1927.5927428899588</v>
      </c>
    </row>
    <row r="9892" spans="2:20">
      <c r="B9892" s="62">
        <v>43702</v>
      </c>
      <c r="C9892" s="63">
        <v>46</v>
      </c>
      <c r="D9892" s="64">
        <v>2.06568</v>
      </c>
      <c r="E9892" s="39"/>
      <c r="F9892" s="53">
        <v>43702</v>
      </c>
      <c r="G9892" s="54">
        <v>46</v>
      </c>
      <c r="H9892" s="55">
        <v>22340.888644056598</v>
      </c>
      <c r="I9892" s="39"/>
      <c r="J9892" s="53">
        <v>43702</v>
      </c>
      <c r="K9892" s="54">
        <v>46</v>
      </c>
      <c r="L9892" s="55">
        <v>-379.95</v>
      </c>
      <c r="M9892" s="39"/>
      <c r="N9892" s="53">
        <v>43702</v>
      </c>
      <c r="O9892" s="54">
        <v>46</v>
      </c>
      <c r="P9892" s="55">
        <v>10762.2622342577</v>
      </c>
      <c r="Q9892" s="39"/>
      <c r="R9892" s="77">
        <f t="shared" si="462"/>
        <v>-1.7006933164275855E-2</v>
      </c>
      <c r="S9892" s="78">
        <f t="shared" si="463"/>
        <v>22231.389852061446</v>
      </c>
      <c r="T9892" s="79">
        <f t="shared" si="464"/>
        <v>-183.03307451443084</v>
      </c>
    </row>
    <row r="9893" spans="2:20">
      <c r="B9893" s="62">
        <v>43702</v>
      </c>
      <c r="C9893" s="63">
        <v>47</v>
      </c>
      <c r="D9893" s="64">
        <v>2.6913999999999998</v>
      </c>
      <c r="E9893" s="39"/>
      <c r="F9893" s="53">
        <v>43702</v>
      </c>
      <c r="G9893" s="54">
        <v>47</v>
      </c>
      <c r="H9893" s="55">
        <v>21210.5511349025</v>
      </c>
      <c r="I9893" s="39"/>
      <c r="J9893" s="53">
        <v>43702</v>
      </c>
      <c r="K9893" s="54">
        <v>47</v>
      </c>
      <c r="L9893" s="55">
        <v>2510.4</v>
      </c>
      <c r="M9893" s="39"/>
      <c r="N9893" s="53">
        <v>43702</v>
      </c>
      <c r="O9893" s="54">
        <v>47</v>
      </c>
      <c r="P9893" s="55">
        <v>10273.589851489</v>
      </c>
      <c r="Q9893" s="39"/>
      <c r="R9893" s="77">
        <f t="shared" si="462"/>
        <v>0.11835618905107435</v>
      </c>
      <c r="S9893" s="78">
        <f t="shared" si="463"/>
        <v>27650.33972629749</v>
      </c>
      <c r="T9893" s="79">
        <f t="shared" si="464"/>
        <v>1215.942942696031</v>
      </c>
    </row>
    <row r="9894" spans="2:20">
      <c r="B9894" s="62">
        <v>43702</v>
      </c>
      <c r="C9894" s="63">
        <v>48</v>
      </c>
      <c r="D9894" s="64">
        <v>2.6082800000000002</v>
      </c>
      <c r="E9894" s="39"/>
      <c r="F9894" s="53">
        <v>43702</v>
      </c>
      <c r="G9894" s="54">
        <v>48</v>
      </c>
      <c r="H9894" s="55">
        <v>20308.354989845</v>
      </c>
      <c r="I9894" s="39"/>
      <c r="J9894" s="53">
        <v>43702</v>
      </c>
      <c r="K9894" s="54">
        <v>48</v>
      </c>
      <c r="L9894" s="55">
        <v>-3827.36</v>
      </c>
      <c r="M9894" s="39"/>
      <c r="N9894" s="53">
        <v>43702</v>
      </c>
      <c r="O9894" s="54">
        <v>48</v>
      </c>
      <c r="P9894" s="55">
        <v>9771.3084084500006</v>
      </c>
      <c r="Q9894" s="39"/>
      <c r="R9894" s="77">
        <f t="shared" si="462"/>
        <v>-0.18846233493130463</v>
      </c>
      <c r="S9894" s="78">
        <f t="shared" si="463"/>
        <v>25486.308295591967</v>
      </c>
      <c r="T9894" s="79">
        <f t="shared" si="464"/>
        <v>-1841.5235979903771</v>
      </c>
    </row>
    <row r="9895" spans="2:20">
      <c r="B9895" s="62">
        <v>43703</v>
      </c>
      <c r="C9895" s="63">
        <v>1</v>
      </c>
      <c r="D9895" s="64">
        <v>2.6759599999999999</v>
      </c>
      <c r="E9895" s="39"/>
      <c r="F9895" s="53">
        <v>43703</v>
      </c>
      <c r="G9895" s="54">
        <v>1</v>
      </c>
      <c r="H9895" s="55">
        <v>19812.0470926331</v>
      </c>
      <c r="I9895" s="39"/>
      <c r="J9895" s="53">
        <v>43703</v>
      </c>
      <c r="K9895" s="54">
        <v>1</v>
      </c>
      <c r="L9895" s="55">
        <v>-733.33</v>
      </c>
      <c r="M9895" s="39"/>
      <c r="N9895" s="53">
        <v>43703</v>
      </c>
      <c r="O9895" s="54">
        <v>1</v>
      </c>
      <c r="P9895" s="55">
        <v>9626.1901540611998</v>
      </c>
      <c r="Q9895" s="39"/>
      <c r="R9895" s="77">
        <f t="shared" si="462"/>
        <v>-3.701434771335068E-2</v>
      </c>
      <c r="S9895" s="78">
        <f t="shared" si="463"/>
        <v>25759.299804661609</v>
      </c>
      <c r="T9895" s="79">
        <f t="shared" si="464"/>
        <v>-356.307149517254</v>
      </c>
    </row>
    <row r="9896" spans="2:20">
      <c r="B9896" s="62">
        <v>43703</v>
      </c>
      <c r="C9896" s="63">
        <v>2</v>
      </c>
      <c r="D9896" s="64">
        <v>2.8964099999999999</v>
      </c>
      <c r="E9896" s="39"/>
      <c r="F9896" s="53">
        <v>43703</v>
      </c>
      <c r="G9896" s="54">
        <v>2</v>
      </c>
      <c r="H9896" s="55">
        <v>19599.7055373369</v>
      </c>
      <c r="I9896" s="39"/>
      <c r="J9896" s="53">
        <v>43703</v>
      </c>
      <c r="K9896" s="54">
        <v>2</v>
      </c>
      <c r="L9896" s="55">
        <v>6766.4</v>
      </c>
      <c r="M9896" s="39"/>
      <c r="N9896" s="53">
        <v>43703</v>
      </c>
      <c r="O9896" s="54">
        <v>2</v>
      </c>
      <c r="P9896" s="55">
        <v>9529.7800841085991</v>
      </c>
      <c r="Q9896" s="39"/>
      <c r="R9896" s="77">
        <f t="shared" si="462"/>
        <v>0.34522967639030055</v>
      </c>
      <c r="S9896" s="78">
        <f t="shared" si="463"/>
        <v>27602.150333412988</v>
      </c>
      <c r="T9896" s="79">
        <f t="shared" si="464"/>
        <v>3289.9628945075428</v>
      </c>
    </row>
    <row r="9897" spans="2:20">
      <c r="B9897" s="62">
        <v>43703</v>
      </c>
      <c r="C9897" s="63">
        <v>3</v>
      </c>
      <c r="D9897" s="64">
        <v>2.9899</v>
      </c>
      <c r="E9897" s="39"/>
      <c r="F9897" s="53">
        <v>43703</v>
      </c>
      <c r="G9897" s="54">
        <v>3</v>
      </c>
      <c r="H9897" s="55">
        <v>19519.8286128904</v>
      </c>
      <c r="I9897" s="39"/>
      <c r="J9897" s="53">
        <v>43703</v>
      </c>
      <c r="K9897" s="54">
        <v>3</v>
      </c>
      <c r="L9897" s="55">
        <v>10471.299999999999</v>
      </c>
      <c r="M9897" s="39"/>
      <c r="N9897" s="53">
        <v>43703</v>
      </c>
      <c r="O9897" s="54">
        <v>3</v>
      </c>
      <c r="P9897" s="55">
        <v>9652.4386194097006</v>
      </c>
      <c r="Q9897" s="39"/>
      <c r="R9897" s="77">
        <f t="shared" si="462"/>
        <v>0.53644425920241012</v>
      </c>
      <c r="S9897" s="78">
        <f t="shared" si="463"/>
        <v>28859.826228173064</v>
      </c>
      <c r="T9897" s="79">
        <f t="shared" si="464"/>
        <v>5177.9952846859715</v>
      </c>
    </row>
    <row r="9898" spans="2:20">
      <c r="B9898" s="62">
        <v>43703</v>
      </c>
      <c r="C9898" s="63">
        <v>4</v>
      </c>
      <c r="D9898" s="64">
        <v>2.5063399999999998</v>
      </c>
      <c r="E9898" s="39"/>
      <c r="F9898" s="53">
        <v>43703</v>
      </c>
      <c r="G9898" s="54">
        <v>4</v>
      </c>
      <c r="H9898" s="55">
        <v>19203.765908807301</v>
      </c>
      <c r="I9898" s="39"/>
      <c r="J9898" s="53">
        <v>43703</v>
      </c>
      <c r="K9898" s="54">
        <v>4</v>
      </c>
      <c r="L9898" s="55">
        <v>1009.64</v>
      </c>
      <c r="M9898" s="39"/>
      <c r="N9898" s="53">
        <v>43703</v>
      </c>
      <c r="O9898" s="54">
        <v>4</v>
      </c>
      <c r="P9898" s="55">
        <v>9476.7365339571006</v>
      </c>
      <c r="Q9898" s="39"/>
      <c r="R9898" s="77">
        <f t="shared" si="462"/>
        <v>5.2575104528688049E-2</v>
      </c>
      <c r="S9898" s="78">
        <f t="shared" si="463"/>
        <v>23751.923844518038</v>
      </c>
      <c r="T9898" s="79">
        <f t="shared" si="464"/>
        <v>498.24041386363143</v>
      </c>
    </row>
    <row r="9899" spans="2:20">
      <c r="B9899" s="62">
        <v>43703</v>
      </c>
      <c r="C9899" s="63">
        <v>5</v>
      </c>
      <c r="D9899" s="64">
        <v>2.3876900000000001</v>
      </c>
      <c r="E9899" s="39"/>
      <c r="F9899" s="53">
        <v>43703</v>
      </c>
      <c r="G9899" s="54">
        <v>5</v>
      </c>
      <c r="H9899" s="55">
        <v>18852.573956411499</v>
      </c>
      <c r="I9899" s="39"/>
      <c r="J9899" s="53">
        <v>43703</v>
      </c>
      <c r="K9899" s="54">
        <v>5</v>
      </c>
      <c r="L9899" s="55">
        <v>-3818.66</v>
      </c>
      <c r="M9899" s="39"/>
      <c r="N9899" s="53">
        <v>43703</v>
      </c>
      <c r="O9899" s="54">
        <v>5</v>
      </c>
      <c r="P9899" s="55">
        <v>9329.5142099561999</v>
      </c>
      <c r="Q9899" s="39"/>
      <c r="R9899" s="77">
        <f t="shared" si="462"/>
        <v>-0.20255377376208761</v>
      </c>
      <c r="S9899" s="78">
        <f t="shared" si="463"/>
        <v>22275.987783970319</v>
      </c>
      <c r="T9899" s="79">
        <f t="shared" si="464"/>
        <v>-1889.7283105936497</v>
      </c>
    </row>
    <row r="9900" spans="2:20">
      <c r="B9900" s="62">
        <v>43703</v>
      </c>
      <c r="C9900" s="63">
        <v>6</v>
      </c>
      <c r="D9900" s="64">
        <v>2.4504800000000002</v>
      </c>
      <c r="E9900" s="39"/>
      <c r="F9900" s="53">
        <v>43703</v>
      </c>
      <c r="G9900" s="54">
        <v>6</v>
      </c>
      <c r="H9900" s="55">
        <v>18478.206026985801</v>
      </c>
      <c r="I9900" s="39"/>
      <c r="J9900" s="53">
        <v>43703</v>
      </c>
      <c r="K9900" s="54">
        <v>6</v>
      </c>
      <c r="L9900" s="55">
        <v>-2320.87</v>
      </c>
      <c r="M9900" s="39"/>
      <c r="N9900" s="53">
        <v>43703</v>
      </c>
      <c r="O9900" s="54">
        <v>6</v>
      </c>
      <c r="P9900" s="55">
        <v>9140.3190359985001</v>
      </c>
      <c r="Q9900" s="39"/>
      <c r="R9900" s="77">
        <f t="shared" si="462"/>
        <v>-0.12560039630527836</v>
      </c>
      <c r="S9900" s="78">
        <f t="shared" si="463"/>
        <v>22398.168991333605</v>
      </c>
      <c r="T9900" s="79">
        <f t="shared" si="464"/>
        <v>-1148.0276932780914</v>
      </c>
    </row>
    <row r="9901" spans="2:20">
      <c r="B9901" s="62">
        <v>43703</v>
      </c>
      <c r="C9901" s="63">
        <v>7</v>
      </c>
      <c r="D9901" s="64">
        <v>2.54833</v>
      </c>
      <c r="E9901" s="39"/>
      <c r="F9901" s="53">
        <v>43703</v>
      </c>
      <c r="G9901" s="54">
        <v>7</v>
      </c>
      <c r="H9901" s="55">
        <v>18126.7562490042</v>
      </c>
      <c r="I9901" s="39"/>
      <c r="J9901" s="53">
        <v>43703</v>
      </c>
      <c r="K9901" s="54">
        <v>7</v>
      </c>
      <c r="L9901" s="55">
        <v>-1845.83</v>
      </c>
      <c r="M9901" s="39"/>
      <c r="N9901" s="53">
        <v>43703</v>
      </c>
      <c r="O9901" s="54">
        <v>7</v>
      </c>
      <c r="P9901" s="55">
        <v>8963.9372957564992</v>
      </c>
      <c r="Q9901" s="39"/>
      <c r="R9901" s="77">
        <f t="shared" si="462"/>
        <v>-0.10182902967547772</v>
      </c>
      <c r="S9901" s="78">
        <f t="shared" si="463"/>
        <v>22843.070328895159</v>
      </c>
      <c r="T9901" s="79">
        <f t="shared" si="464"/>
        <v>-912.78903689871004</v>
      </c>
    </row>
    <row r="9902" spans="2:20">
      <c r="B9902" s="62">
        <v>43703</v>
      </c>
      <c r="C9902" s="63">
        <v>8</v>
      </c>
      <c r="D9902" s="64">
        <v>2.5930599999999999</v>
      </c>
      <c r="E9902" s="39"/>
      <c r="F9902" s="53">
        <v>43703</v>
      </c>
      <c r="G9902" s="54">
        <v>8</v>
      </c>
      <c r="H9902" s="55">
        <v>18229.0514699675</v>
      </c>
      <c r="I9902" s="39"/>
      <c r="J9902" s="53">
        <v>43703</v>
      </c>
      <c r="K9902" s="54">
        <v>8</v>
      </c>
      <c r="L9902" s="55">
        <v>-442.95</v>
      </c>
      <c r="M9902" s="39"/>
      <c r="N9902" s="53">
        <v>43703</v>
      </c>
      <c r="O9902" s="54">
        <v>8</v>
      </c>
      <c r="P9902" s="55">
        <v>9025.0684041486002</v>
      </c>
      <c r="Q9902" s="39"/>
      <c r="R9902" s="77">
        <f t="shared" si="462"/>
        <v>-2.4299124983533205E-2</v>
      </c>
      <c r="S9902" s="78">
        <f t="shared" si="463"/>
        <v>23402.543876061569</v>
      </c>
      <c r="T9902" s="79">
        <f t="shared" si="464"/>
        <v>-219.30126513734339</v>
      </c>
    </row>
    <row r="9903" spans="2:20">
      <c r="B9903" s="62">
        <v>43703</v>
      </c>
      <c r="C9903" s="63">
        <v>9</v>
      </c>
      <c r="D9903" s="64">
        <v>2.4734099999999999</v>
      </c>
      <c r="E9903" s="39"/>
      <c r="F9903" s="53">
        <v>43703</v>
      </c>
      <c r="G9903" s="54">
        <v>9</v>
      </c>
      <c r="H9903" s="55">
        <v>18274.701307069801</v>
      </c>
      <c r="I9903" s="39"/>
      <c r="J9903" s="53">
        <v>43703</v>
      </c>
      <c r="K9903" s="54">
        <v>9</v>
      </c>
      <c r="L9903" s="55">
        <v>-964.47</v>
      </c>
      <c r="M9903" s="39"/>
      <c r="N9903" s="53">
        <v>43703</v>
      </c>
      <c r="O9903" s="54">
        <v>9</v>
      </c>
      <c r="P9903" s="55">
        <v>9065.1068017866</v>
      </c>
      <c r="Q9903" s="39"/>
      <c r="R9903" s="77">
        <f t="shared" si="462"/>
        <v>-5.2776238790118148E-2</v>
      </c>
      <c r="S9903" s="78">
        <f t="shared" si="463"/>
        <v>22421.725814606994</v>
      </c>
      <c r="T9903" s="79">
        <f t="shared" si="464"/>
        <v>-478.42224122901382</v>
      </c>
    </row>
    <row r="9904" spans="2:20">
      <c r="B9904" s="62">
        <v>43703</v>
      </c>
      <c r="C9904" s="63">
        <v>10</v>
      </c>
      <c r="D9904" s="64">
        <v>2.81298</v>
      </c>
      <c r="E9904" s="39"/>
      <c r="F9904" s="53">
        <v>43703</v>
      </c>
      <c r="G9904" s="54">
        <v>10</v>
      </c>
      <c r="H9904" s="55">
        <v>18307.065109556199</v>
      </c>
      <c r="I9904" s="39"/>
      <c r="J9904" s="53">
        <v>43703</v>
      </c>
      <c r="K9904" s="54">
        <v>10</v>
      </c>
      <c r="L9904" s="55">
        <v>-133.99</v>
      </c>
      <c r="M9904" s="39"/>
      <c r="N9904" s="53">
        <v>43703</v>
      </c>
      <c r="O9904" s="54">
        <v>10</v>
      </c>
      <c r="P9904" s="55">
        <v>9101.1227309054993</v>
      </c>
      <c r="Q9904" s="39"/>
      <c r="R9904" s="77">
        <f t="shared" si="462"/>
        <v>-7.3190322532942697E-3</v>
      </c>
      <c r="S9904" s="78">
        <f t="shared" si="463"/>
        <v>25601.276219582553</v>
      </c>
      <c r="T9904" s="79">
        <f t="shared" si="464"/>
        <v>-66.611410808686969</v>
      </c>
    </row>
    <row r="9905" spans="2:20">
      <c r="B9905" s="62">
        <v>43703</v>
      </c>
      <c r="C9905" s="63">
        <v>11</v>
      </c>
      <c r="D9905" s="64">
        <v>3.8275199999999998</v>
      </c>
      <c r="E9905" s="39"/>
      <c r="F9905" s="53">
        <v>43703</v>
      </c>
      <c r="G9905" s="54">
        <v>11</v>
      </c>
      <c r="H9905" s="55">
        <v>18369.112412759299</v>
      </c>
      <c r="I9905" s="39"/>
      <c r="J9905" s="53">
        <v>43703</v>
      </c>
      <c r="K9905" s="54">
        <v>11</v>
      </c>
      <c r="L9905" s="55">
        <v>13376.61</v>
      </c>
      <c r="M9905" s="39"/>
      <c r="N9905" s="53">
        <v>43703</v>
      </c>
      <c r="O9905" s="54">
        <v>11</v>
      </c>
      <c r="P9905" s="55">
        <v>9317.3705155049993</v>
      </c>
      <c r="Q9905" s="39"/>
      <c r="R9905" s="77">
        <f t="shared" si="462"/>
        <v>0.72821210407033732</v>
      </c>
      <c r="S9905" s="78">
        <f t="shared" si="463"/>
        <v>35662.421995505691</v>
      </c>
      <c r="T9905" s="79">
        <f t="shared" si="464"/>
        <v>6785.0219874988188</v>
      </c>
    </row>
    <row r="9906" spans="2:20">
      <c r="B9906" s="62">
        <v>43703</v>
      </c>
      <c r="C9906" s="63">
        <v>12</v>
      </c>
      <c r="D9906" s="64">
        <v>3.8144999999999998</v>
      </c>
      <c r="E9906" s="39"/>
      <c r="F9906" s="53">
        <v>43703</v>
      </c>
      <c r="G9906" s="54">
        <v>12</v>
      </c>
      <c r="H9906" s="55">
        <v>18705.0137846787</v>
      </c>
      <c r="I9906" s="39"/>
      <c r="J9906" s="53">
        <v>43703</v>
      </c>
      <c r="K9906" s="54">
        <v>12</v>
      </c>
      <c r="L9906" s="55">
        <v>1643.24</v>
      </c>
      <c r="M9906" s="39"/>
      <c r="N9906" s="53">
        <v>43703</v>
      </c>
      <c r="O9906" s="54">
        <v>12</v>
      </c>
      <c r="P9906" s="55">
        <v>9492.6622419142004</v>
      </c>
      <c r="Q9906" s="39"/>
      <c r="R9906" s="77">
        <f t="shared" si="462"/>
        <v>8.7850242663065015E-2</v>
      </c>
      <c r="S9906" s="78">
        <f t="shared" si="463"/>
        <v>36209.760121781714</v>
      </c>
      <c r="T9906" s="79">
        <f t="shared" si="464"/>
        <v>833.93268147067727</v>
      </c>
    </row>
    <row r="9907" spans="2:20">
      <c r="B9907" s="62">
        <v>43703</v>
      </c>
      <c r="C9907" s="63">
        <v>13</v>
      </c>
      <c r="D9907" s="64">
        <v>3.2453099999999999</v>
      </c>
      <c r="E9907" s="39"/>
      <c r="F9907" s="53">
        <v>43703</v>
      </c>
      <c r="G9907" s="54">
        <v>13</v>
      </c>
      <c r="H9907" s="55">
        <v>19741.005641053001</v>
      </c>
      <c r="I9907" s="39"/>
      <c r="J9907" s="53">
        <v>43703</v>
      </c>
      <c r="K9907" s="54">
        <v>13</v>
      </c>
      <c r="L9907" s="55">
        <v>-5412.67</v>
      </c>
      <c r="M9907" s="39"/>
      <c r="N9907" s="53">
        <v>43703</v>
      </c>
      <c r="O9907" s="54">
        <v>13</v>
      </c>
      <c r="P9907" s="55">
        <v>10187.1494435815</v>
      </c>
      <c r="Q9907" s="39"/>
      <c r="R9907" s="77">
        <f t="shared" si="462"/>
        <v>-0.27418410684934508</v>
      </c>
      <c r="S9907" s="78">
        <f t="shared" si="463"/>
        <v>33060.457960749474</v>
      </c>
      <c r="T9907" s="79">
        <f t="shared" si="464"/>
        <v>-2793.1544715291961</v>
      </c>
    </row>
    <row r="9908" spans="2:20">
      <c r="B9908" s="62">
        <v>43703</v>
      </c>
      <c r="C9908" s="63">
        <v>14</v>
      </c>
      <c r="D9908" s="64">
        <v>3.1965400000000002</v>
      </c>
      <c r="E9908" s="39"/>
      <c r="F9908" s="53">
        <v>43703</v>
      </c>
      <c r="G9908" s="54">
        <v>14</v>
      </c>
      <c r="H9908" s="55">
        <v>20505.727033465799</v>
      </c>
      <c r="I9908" s="39"/>
      <c r="J9908" s="53">
        <v>43703</v>
      </c>
      <c r="K9908" s="54">
        <v>14</v>
      </c>
      <c r="L9908" s="55">
        <v>-4779.2700000000004</v>
      </c>
      <c r="M9908" s="39"/>
      <c r="N9908" s="53">
        <v>43703</v>
      </c>
      <c r="O9908" s="54">
        <v>14</v>
      </c>
      <c r="P9908" s="55">
        <v>10602.5090518017</v>
      </c>
      <c r="Q9908" s="39"/>
      <c r="R9908" s="77">
        <f t="shared" si="462"/>
        <v>-0.23307000976849671</v>
      </c>
      <c r="S9908" s="78">
        <f t="shared" si="463"/>
        <v>33891.344284446212</v>
      </c>
      <c r="T9908" s="79">
        <f t="shared" si="464"/>
        <v>-2471.1268882739969</v>
      </c>
    </row>
    <row r="9909" spans="2:20">
      <c r="B9909" s="62">
        <v>43703</v>
      </c>
      <c r="C9909" s="63">
        <v>15</v>
      </c>
      <c r="D9909" s="64">
        <v>3.3400400000000001</v>
      </c>
      <c r="E9909" s="39"/>
      <c r="F9909" s="53">
        <v>43703</v>
      </c>
      <c r="G9909" s="54">
        <v>15</v>
      </c>
      <c r="H9909" s="55">
        <v>21729.516637596302</v>
      </c>
      <c r="I9909" s="39"/>
      <c r="J9909" s="53">
        <v>43703</v>
      </c>
      <c r="K9909" s="54">
        <v>15</v>
      </c>
      <c r="L9909" s="55">
        <v>713.64</v>
      </c>
      <c r="M9909" s="39"/>
      <c r="N9909" s="53">
        <v>43703</v>
      </c>
      <c r="O9909" s="54">
        <v>15</v>
      </c>
      <c r="P9909" s="55">
        <v>11341.035290690201</v>
      </c>
      <c r="Q9909" s="39"/>
      <c r="R9909" s="77">
        <f t="shared" si="462"/>
        <v>3.2841963855066318E-2</v>
      </c>
      <c r="S9909" s="78">
        <f t="shared" si="463"/>
        <v>37879.511512316902</v>
      </c>
      <c r="T9909" s="79">
        <f t="shared" si="464"/>
        <v>372.46187109587913</v>
      </c>
    </row>
    <row r="9910" spans="2:20">
      <c r="B9910" s="62">
        <v>43703</v>
      </c>
      <c r="C9910" s="63">
        <v>16</v>
      </c>
      <c r="D9910" s="64">
        <v>3.75848</v>
      </c>
      <c r="E9910" s="39"/>
      <c r="F9910" s="53">
        <v>43703</v>
      </c>
      <c r="G9910" s="54">
        <v>16</v>
      </c>
      <c r="H9910" s="55">
        <v>22459.618721016901</v>
      </c>
      <c r="I9910" s="39"/>
      <c r="J9910" s="53">
        <v>43703</v>
      </c>
      <c r="K9910" s="54">
        <v>16</v>
      </c>
      <c r="L9910" s="55">
        <v>18418.89</v>
      </c>
      <c r="M9910" s="39"/>
      <c r="N9910" s="53">
        <v>43703</v>
      </c>
      <c r="O9910" s="54">
        <v>16</v>
      </c>
      <c r="P9910" s="55">
        <v>11742.762442105201</v>
      </c>
      <c r="Q9910" s="39"/>
      <c r="R9910" s="77">
        <f t="shared" si="462"/>
        <v>0.82008916664129594</v>
      </c>
      <c r="S9910" s="78">
        <f t="shared" si="463"/>
        <v>44134.937783403555</v>
      </c>
      <c r="T9910" s="79">
        <f t="shared" si="464"/>
        <v>9630.1122652127633</v>
      </c>
    </row>
    <row r="9911" spans="2:20">
      <c r="B9911" s="62">
        <v>43703</v>
      </c>
      <c r="C9911" s="63">
        <v>17</v>
      </c>
      <c r="D9911" s="64">
        <v>3.2824800000000001</v>
      </c>
      <c r="E9911" s="39"/>
      <c r="F9911" s="53">
        <v>43703</v>
      </c>
      <c r="G9911" s="54">
        <v>17</v>
      </c>
      <c r="H9911" s="55">
        <v>22857.302698875101</v>
      </c>
      <c r="I9911" s="39"/>
      <c r="J9911" s="53">
        <v>43703</v>
      </c>
      <c r="K9911" s="54">
        <v>17</v>
      </c>
      <c r="L9911" s="55">
        <v>4461.78</v>
      </c>
      <c r="M9911" s="39"/>
      <c r="N9911" s="53">
        <v>43703</v>
      </c>
      <c r="O9911" s="54">
        <v>17</v>
      </c>
      <c r="P9911" s="55">
        <v>11732.988951298599</v>
      </c>
      <c r="Q9911" s="39"/>
      <c r="R9911" s="77">
        <f t="shared" si="462"/>
        <v>0.19520150994104749</v>
      </c>
      <c r="S9911" s="78">
        <f t="shared" si="463"/>
        <v>38513.301572858625</v>
      </c>
      <c r="T9911" s="79">
        <f t="shared" si="464"/>
        <v>2290.297159415114</v>
      </c>
    </row>
    <row r="9912" spans="2:20">
      <c r="B9912" s="62">
        <v>43703</v>
      </c>
      <c r="C9912" s="63">
        <v>18</v>
      </c>
      <c r="D9912" s="64">
        <v>3.3711899999999999</v>
      </c>
      <c r="E9912" s="39"/>
      <c r="F9912" s="53">
        <v>43703</v>
      </c>
      <c r="G9912" s="54">
        <v>18</v>
      </c>
      <c r="H9912" s="55">
        <v>23318.166077160498</v>
      </c>
      <c r="I9912" s="39"/>
      <c r="J9912" s="53">
        <v>43703</v>
      </c>
      <c r="K9912" s="54">
        <v>18</v>
      </c>
      <c r="L9912" s="55">
        <v>14463.95</v>
      </c>
      <c r="M9912" s="39"/>
      <c r="N9912" s="53">
        <v>43703</v>
      </c>
      <c r="O9912" s="54">
        <v>18</v>
      </c>
      <c r="P9912" s="55">
        <v>11918.407205396699</v>
      </c>
      <c r="Q9912" s="39"/>
      <c r="R9912" s="77">
        <f t="shared" si="462"/>
        <v>0.62028677350261441</v>
      </c>
      <c r="S9912" s="78">
        <f t="shared" si="463"/>
        <v>40179.215186761299</v>
      </c>
      <c r="T9912" s="79">
        <f t="shared" si="464"/>
        <v>7392.8303507258297</v>
      </c>
    </row>
    <row r="9913" spans="2:20">
      <c r="B9913" s="62">
        <v>43703</v>
      </c>
      <c r="C9913" s="63">
        <v>19</v>
      </c>
      <c r="D9913" s="64">
        <v>3.2194099999999999</v>
      </c>
      <c r="E9913" s="39"/>
      <c r="F9913" s="53">
        <v>43703</v>
      </c>
      <c r="G9913" s="54">
        <v>19</v>
      </c>
      <c r="H9913" s="55">
        <v>23644.930684842999</v>
      </c>
      <c r="I9913" s="39"/>
      <c r="J9913" s="53">
        <v>43703</v>
      </c>
      <c r="K9913" s="54">
        <v>19</v>
      </c>
      <c r="L9913" s="55">
        <v>5587.18</v>
      </c>
      <c r="M9913" s="39"/>
      <c r="N9913" s="53">
        <v>43703</v>
      </c>
      <c r="O9913" s="54">
        <v>19</v>
      </c>
      <c r="P9913" s="55">
        <v>11988.5675552989</v>
      </c>
      <c r="Q9913" s="39"/>
      <c r="R9913" s="77">
        <f t="shared" si="462"/>
        <v>0.23629504668336898</v>
      </c>
      <c r="S9913" s="78">
        <f t="shared" si="463"/>
        <v>38596.114273204832</v>
      </c>
      <c r="T9913" s="79">
        <f t="shared" si="464"/>
        <v>2832.8391301460761</v>
      </c>
    </row>
    <row r="9914" spans="2:20">
      <c r="B9914" s="62">
        <v>43703</v>
      </c>
      <c r="C9914" s="63">
        <v>20</v>
      </c>
      <c r="D9914" s="64">
        <v>2.8519399999999999</v>
      </c>
      <c r="E9914" s="39"/>
      <c r="F9914" s="53">
        <v>43703</v>
      </c>
      <c r="G9914" s="54">
        <v>20</v>
      </c>
      <c r="H9914" s="55">
        <v>23837.033368791501</v>
      </c>
      <c r="I9914" s="39"/>
      <c r="J9914" s="53">
        <v>43703</v>
      </c>
      <c r="K9914" s="54">
        <v>20</v>
      </c>
      <c r="L9914" s="55">
        <v>2422.42</v>
      </c>
      <c r="M9914" s="39"/>
      <c r="N9914" s="53">
        <v>43703</v>
      </c>
      <c r="O9914" s="54">
        <v>20</v>
      </c>
      <c r="P9914" s="55">
        <v>12057.8361836617</v>
      </c>
      <c r="Q9914" s="39"/>
      <c r="R9914" s="77">
        <f t="shared" si="462"/>
        <v>0.10162422322114713</v>
      </c>
      <c r="S9914" s="78">
        <f t="shared" si="463"/>
        <v>34388.225325632149</v>
      </c>
      <c r="T9914" s="79">
        <f t="shared" si="464"/>
        <v>1225.3682358924614</v>
      </c>
    </row>
    <row r="9915" spans="2:20">
      <c r="B9915" s="62">
        <v>43703</v>
      </c>
      <c r="C9915" s="63">
        <v>21</v>
      </c>
      <c r="D9915" s="64">
        <v>2.8739699999999999</v>
      </c>
      <c r="E9915" s="39"/>
      <c r="F9915" s="53">
        <v>43703</v>
      </c>
      <c r="G9915" s="54">
        <v>21</v>
      </c>
      <c r="H9915" s="55">
        <v>23760.728968568299</v>
      </c>
      <c r="I9915" s="39"/>
      <c r="J9915" s="53">
        <v>43703</v>
      </c>
      <c r="K9915" s="54">
        <v>21</v>
      </c>
      <c r="L9915" s="55">
        <v>5827.83</v>
      </c>
      <c r="M9915" s="39"/>
      <c r="N9915" s="53">
        <v>43703</v>
      </c>
      <c r="O9915" s="54">
        <v>21</v>
      </c>
      <c r="P9915" s="55">
        <v>12108.0997723076</v>
      </c>
      <c r="Q9915" s="39"/>
      <c r="R9915" s="77">
        <f t="shared" si="462"/>
        <v>0.24527151535246672</v>
      </c>
      <c r="S9915" s="78">
        <f t="shared" si="463"/>
        <v>34798.315502618869</v>
      </c>
      <c r="T9915" s="79">
        <f t="shared" si="464"/>
        <v>2969.771979192742</v>
      </c>
    </row>
    <row r="9916" spans="2:20">
      <c r="B9916" s="62">
        <v>43703</v>
      </c>
      <c r="C9916" s="63">
        <v>22</v>
      </c>
      <c r="D9916" s="64">
        <v>2.7653300000000001</v>
      </c>
      <c r="E9916" s="39"/>
      <c r="F9916" s="53">
        <v>43703</v>
      </c>
      <c r="G9916" s="54">
        <v>22</v>
      </c>
      <c r="H9916" s="55">
        <v>23503.521893847999</v>
      </c>
      <c r="I9916" s="39"/>
      <c r="J9916" s="53">
        <v>43703</v>
      </c>
      <c r="K9916" s="54">
        <v>22</v>
      </c>
      <c r="L9916" s="55">
        <v>-411.78</v>
      </c>
      <c r="M9916" s="39"/>
      <c r="N9916" s="53">
        <v>43703</v>
      </c>
      <c r="O9916" s="54">
        <v>22</v>
      </c>
      <c r="P9916" s="55">
        <v>11970.610736955599</v>
      </c>
      <c r="Q9916" s="39"/>
      <c r="R9916" s="77">
        <f t="shared" si="462"/>
        <v>-1.7519927518087515E-2</v>
      </c>
      <c r="S9916" s="78">
        <f t="shared" si="463"/>
        <v>33102.688989225426</v>
      </c>
      <c r="T9916" s="79">
        <f t="shared" si="464"/>
        <v>-209.72423245870226</v>
      </c>
    </row>
    <row r="9917" spans="2:20">
      <c r="B9917" s="62">
        <v>43703</v>
      </c>
      <c r="C9917" s="63">
        <v>23</v>
      </c>
      <c r="D9917" s="64">
        <v>2.7153499999999999</v>
      </c>
      <c r="E9917" s="39"/>
      <c r="F9917" s="53">
        <v>43703</v>
      </c>
      <c r="G9917" s="54">
        <v>23</v>
      </c>
      <c r="H9917" s="55">
        <v>23382.019395545401</v>
      </c>
      <c r="I9917" s="39"/>
      <c r="J9917" s="53">
        <v>43703</v>
      </c>
      <c r="K9917" s="54">
        <v>23</v>
      </c>
      <c r="L9917" s="55">
        <v>-963.87</v>
      </c>
      <c r="M9917" s="39"/>
      <c r="N9917" s="53">
        <v>43703</v>
      </c>
      <c r="O9917" s="54">
        <v>23</v>
      </c>
      <c r="P9917" s="55">
        <v>11961.844892147201</v>
      </c>
      <c r="Q9917" s="39"/>
      <c r="R9917" s="77">
        <f t="shared" si="462"/>
        <v>-4.1222701242974356E-2</v>
      </c>
      <c r="S9917" s="78">
        <f t="shared" si="463"/>
        <v>32480.595527891903</v>
      </c>
      <c r="T9917" s="79">
        <f t="shared" si="464"/>
        <v>-493.09955830378289</v>
      </c>
    </row>
    <row r="9918" spans="2:20">
      <c r="B9918" s="62">
        <v>43703</v>
      </c>
      <c r="C9918" s="63">
        <v>24</v>
      </c>
      <c r="D9918" s="64">
        <v>2.58521</v>
      </c>
      <c r="E9918" s="39"/>
      <c r="F9918" s="53">
        <v>43703</v>
      </c>
      <c r="G9918" s="54">
        <v>24</v>
      </c>
      <c r="H9918" s="55">
        <v>22999.7185907124</v>
      </c>
      <c r="I9918" s="39"/>
      <c r="J9918" s="53">
        <v>43703</v>
      </c>
      <c r="K9918" s="54">
        <v>24</v>
      </c>
      <c r="L9918" s="55">
        <v>-3581.93</v>
      </c>
      <c r="M9918" s="39"/>
      <c r="N9918" s="53">
        <v>43703</v>
      </c>
      <c r="O9918" s="54">
        <v>24</v>
      </c>
      <c r="P9918" s="55">
        <v>11753.4443721723</v>
      </c>
      <c r="Q9918" s="39"/>
      <c r="R9918" s="77">
        <f t="shared" si="462"/>
        <v>-0.1557379924398915</v>
      </c>
      <c r="S9918" s="78">
        <f t="shared" si="463"/>
        <v>30385.121925383552</v>
      </c>
      <c r="T9918" s="79">
        <f t="shared" si="464"/>
        <v>-1830.4578307760551</v>
      </c>
    </row>
    <row r="9919" spans="2:20">
      <c r="B9919" s="62">
        <v>43703</v>
      </c>
      <c r="C9919" s="63">
        <v>25</v>
      </c>
      <c r="D9919" s="64">
        <v>2.7579600000000002</v>
      </c>
      <c r="E9919" s="39"/>
      <c r="F9919" s="53">
        <v>43703</v>
      </c>
      <c r="G9919" s="54">
        <v>25</v>
      </c>
      <c r="H9919" s="55">
        <v>22953.5854510838</v>
      </c>
      <c r="I9919" s="39"/>
      <c r="J9919" s="53">
        <v>43703</v>
      </c>
      <c r="K9919" s="54">
        <v>25</v>
      </c>
      <c r="L9919" s="55">
        <v>4352.6899999999996</v>
      </c>
      <c r="M9919" s="39"/>
      <c r="N9919" s="53">
        <v>43703</v>
      </c>
      <c r="O9919" s="54">
        <v>25</v>
      </c>
      <c r="P9919" s="55">
        <v>11854.850078207999</v>
      </c>
      <c r="Q9919" s="39"/>
      <c r="R9919" s="77">
        <f t="shared" si="462"/>
        <v>0.18963006930991161</v>
      </c>
      <c r="S9919" s="78">
        <f t="shared" si="463"/>
        <v>32695.202321694534</v>
      </c>
      <c r="T9919" s="79">
        <f t="shared" si="464"/>
        <v>2248.036041989194</v>
      </c>
    </row>
    <row r="9920" spans="2:20">
      <c r="B9920" s="62">
        <v>43703</v>
      </c>
      <c r="C9920" s="63">
        <v>26</v>
      </c>
      <c r="D9920" s="64">
        <v>2.5316999999999998</v>
      </c>
      <c r="E9920" s="39"/>
      <c r="F9920" s="53">
        <v>43703</v>
      </c>
      <c r="G9920" s="54">
        <v>26</v>
      </c>
      <c r="H9920" s="55">
        <v>22675.2084641154</v>
      </c>
      <c r="I9920" s="39"/>
      <c r="J9920" s="53">
        <v>43703</v>
      </c>
      <c r="K9920" s="54">
        <v>26</v>
      </c>
      <c r="L9920" s="55">
        <v>3358.49</v>
      </c>
      <c r="M9920" s="39"/>
      <c r="N9920" s="53">
        <v>43703</v>
      </c>
      <c r="O9920" s="54">
        <v>26</v>
      </c>
      <c r="P9920" s="55">
        <v>11711.1794402129</v>
      </c>
      <c r="Q9920" s="39"/>
      <c r="R9920" s="77">
        <f t="shared" si="462"/>
        <v>0.14811286102683335</v>
      </c>
      <c r="S9920" s="78">
        <f t="shared" si="463"/>
        <v>29649.192988786996</v>
      </c>
      <c r="T9920" s="79">
        <f t="shared" si="464"/>
        <v>1734.5762928885613</v>
      </c>
    </row>
    <row r="9921" spans="2:20">
      <c r="B9921" s="62">
        <v>43703</v>
      </c>
      <c r="C9921" s="63">
        <v>27</v>
      </c>
      <c r="D9921" s="64">
        <v>2.69692</v>
      </c>
      <c r="E9921" s="39"/>
      <c r="F9921" s="53">
        <v>43703</v>
      </c>
      <c r="G9921" s="54">
        <v>27</v>
      </c>
      <c r="H9921" s="55">
        <v>22439.491312801001</v>
      </c>
      <c r="I9921" s="39"/>
      <c r="J9921" s="53">
        <v>43703</v>
      </c>
      <c r="K9921" s="54">
        <v>27</v>
      </c>
      <c r="L9921" s="55">
        <v>9745.77</v>
      </c>
      <c r="M9921" s="39"/>
      <c r="N9921" s="53">
        <v>43703</v>
      </c>
      <c r="O9921" s="54">
        <v>27</v>
      </c>
      <c r="P9921" s="55">
        <v>11785.462462261101</v>
      </c>
      <c r="Q9921" s="39"/>
      <c r="R9921" s="77">
        <f t="shared" si="462"/>
        <v>0.43431332128462086</v>
      </c>
      <c r="S9921" s="78">
        <f t="shared" si="463"/>
        <v>31784.449423721209</v>
      </c>
      <c r="T9921" s="79">
        <f t="shared" si="464"/>
        <v>5118.5833448598441</v>
      </c>
    </row>
    <row r="9922" spans="2:20">
      <c r="B9922" s="62">
        <v>43703</v>
      </c>
      <c r="C9922" s="63">
        <v>28</v>
      </c>
      <c r="D9922" s="64">
        <v>2.5839300000000001</v>
      </c>
      <c r="E9922" s="39"/>
      <c r="F9922" s="53">
        <v>43703</v>
      </c>
      <c r="G9922" s="54">
        <v>28</v>
      </c>
      <c r="H9922" s="55">
        <v>22203.4224679445</v>
      </c>
      <c r="I9922" s="39"/>
      <c r="J9922" s="53">
        <v>43703</v>
      </c>
      <c r="K9922" s="54">
        <v>28</v>
      </c>
      <c r="L9922" s="55">
        <v>5818.26</v>
      </c>
      <c r="M9922" s="39"/>
      <c r="N9922" s="53">
        <v>43703</v>
      </c>
      <c r="O9922" s="54">
        <v>28</v>
      </c>
      <c r="P9922" s="55">
        <v>11685.299628745899</v>
      </c>
      <c r="Q9922" s="39"/>
      <c r="R9922" s="77">
        <f t="shared" si="462"/>
        <v>0.26204338580684722</v>
      </c>
      <c r="S9922" s="78">
        <f t="shared" si="463"/>
        <v>30193.996269705392</v>
      </c>
      <c r="T9922" s="79">
        <f t="shared" si="464"/>
        <v>3062.05547888407</v>
      </c>
    </row>
    <row r="9923" spans="2:20">
      <c r="B9923" s="62">
        <v>43703</v>
      </c>
      <c r="C9923" s="63">
        <v>29</v>
      </c>
      <c r="D9923" s="64">
        <v>2.8043</v>
      </c>
      <c r="E9923" s="39"/>
      <c r="F9923" s="53">
        <v>43703</v>
      </c>
      <c r="G9923" s="54">
        <v>29</v>
      </c>
      <c r="H9923" s="55">
        <v>22237.642518771499</v>
      </c>
      <c r="I9923" s="39"/>
      <c r="J9923" s="53">
        <v>43703</v>
      </c>
      <c r="K9923" s="54">
        <v>29</v>
      </c>
      <c r="L9923" s="55">
        <v>14114.99</v>
      </c>
      <c r="M9923" s="39"/>
      <c r="N9923" s="53">
        <v>43703</v>
      </c>
      <c r="O9923" s="54">
        <v>29</v>
      </c>
      <c r="P9923" s="55">
        <v>11767.7963071739</v>
      </c>
      <c r="Q9923" s="39"/>
      <c r="R9923" s="77">
        <f t="shared" si="462"/>
        <v>0.63473409953798332</v>
      </c>
      <c r="S9923" s="78">
        <f t="shared" si="463"/>
        <v>33000.431184207766</v>
      </c>
      <c r="T9923" s="79">
        <f t="shared" si="464"/>
        <v>7469.4215925804301</v>
      </c>
    </row>
    <row r="9924" spans="2:20">
      <c r="B9924" s="62">
        <v>43703</v>
      </c>
      <c r="C9924" s="63">
        <v>30</v>
      </c>
      <c r="D9924" s="64">
        <v>2.78972</v>
      </c>
      <c r="E9924" s="39"/>
      <c r="F9924" s="53">
        <v>43703</v>
      </c>
      <c r="G9924" s="54">
        <v>30</v>
      </c>
      <c r="H9924" s="55">
        <v>22288.861017364401</v>
      </c>
      <c r="I9924" s="39"/>
      <c r="J9924" s="53">
        <v>43703</v>
      </c>
      <c r="K9924" s="54">
        <v>30</v>
      </c>
      <c r="L9924" s="55">
        <v>7770.88</v>
      </c>
      <c r="M9924" s="39"/>
      <c r="N9924" s="53">
        <v>43703</v>
      </c>
      <c r="O9924" s="54">
        <v>30</v>
      </c>
      <c r="P9924" s="55">
        <v>11790.502913968199</v>
      </c>
      <c r="Q9924" s="39"/>
      <c r="R9924" s="77">
        <f t="shared" si="462"/>
        <v>0.34864410496103881</v>
      </c>
      <c r="S9924" s="78">
        <f t="shared" si="463"/>
        <v>32892.201789155362</v>
      </c>
      <c r="T9924" s="79">
        <f t="shared" si="464"/>
        <v>4110.6893354809627</v>
      </c>
    </row>
    <row r="9925" spans="2:20">
      <c r="B9925" s="62">
        <v>43703</v>
      </c>
      <c r="C9925" s="63">
        <v>31</v>
      </c>
      <c r="D9925" s="64">
        <v>2.8747799999999999</v>
      </c>
      <c r="E9925" s="39"/>
      <c r="F9925" s="53">
        <v>43703</v>
      </c>
      <c r="G9925" s="54">
        <v>31</v>
      </c>
      <c r="H9925" s="55">
        <v>22516.5486283686</v>
      </c>
      <c r="I9925" s="39"/>
      <c r="J9925" s="53">
        <v>43703</v>
      </c>
      <c r="K9925" s="54">
        <v>31</v>
      </c>
      <c r="L9925" s="55">
        <v>814.57</v>
      </c>
      <c r="M9925" s="39"/>
      <c r="N9925" s="53">
        <v>43703</v>
      </c>
      <c r="O9925" s="54">
        <v>31</v>
      </c>
      <c r="P9925" s="55">
        <v>11744.8183216619</v>
      </c>
      <c r="Q9925" s="39"/>
      <c r="R9925" s="77">
        <f t="shared" si="462"/>
        <v>3.6176503488359817E-2</v>
      </c>
      <c r="S9925" s="78">
        <f t="shared" si="463"/>
        <v>33763.768814747193</v>
      </c>
      <c r="T9925" s="79">
        <f t="shared" si="464"/>
        <v>424.88646098375403</v>
      </c>
    </row>
    <row r="9926" spans="2:20">
      <c r="B9926" s="62">
        <v>43703</v>
      </c>
      <c r="C9926" s="63">
        <v>32</v>
      </c>
      <c r="D9926" s="64">
        <v>3.2126899999999998</v>
      </c>
      <c r="E9926" s="39"/>
      <c r="F9926" s="53">
        <v>43703</v>
      </c>
      <c r="G9926" s="54">
        <v>32</v>
      </c>
      <c r="H9926" s="55">
        <v>23264.8049551242</v>
      </c>
      <c r="I9926" s="39"/>
      <c r="J9926" s="53">
        <v>43703</v>
      </c>
      <c r="K9926" s="54">
        <v>32</v>
      </c>
      <c r="L9926" s="55">
        <v>9508.19</v>
      </c>
      <c r="M9926" s="39"/>
      <c r="N9926" s="53">
        <v>43703</v>
      </c>
      <c r="O9926" s="54">
        <v>32</v>
      </c>
      <c r="P9926" s="55">
        <v>12117.808370466801</v>
      </c>
      <c r="Q9926" s="39"/>
      <c r="R9926" s="77">
        <f t="shared" si="462"/>
        <v>0.40869416349462107</v>
      </c>
      <c r="S9926" s="78">
        <f t="shared" si="463"/>
        <v>38930.761773714985</v>
      </c>
      <c r="T9926" s="79">
        <f t="shared" si="464"/>
        <v>4952.4775553560467</v>
      </c>
    </row>
    <row r="9927" spans="2:20">
      <c r="B9927" s="62">
        <v>43703</v>
      </c>
      <c r="C9927" s="63">
        <v>33</v>
      </c>
      <c r="D9927" s="64">
        <v>3.23278</v>
      </c>
      <c r="E9927" s="39"/>
      <c r="F9927" s="53">
        <v>43703</v>
      </c>
      <c r="G9927" s="54">
        <v>33</v>
      </c>
      <c r="H9927" s="55">
        <v>23765.014734682201</v>
      </c>
      <c r="I9927" s="39"/>
      <c r="J9927" s="53">
        <v>43703</v>
      </c>
      <c r="K9927" s="54">
        <v>33</v>
      </c>
      <c r="L9927" s="55">
        <v>14292.67</v>
      </c>
      <c r="M9927" s="39"/>
      <c r="N9927" s="53">
        <v>43703</v>
      </c>
      <c r="O9927" s="54">
        <v>33</v>
      </c>
      <c r="P9927" s="55">
        <v>12334.2006472512</v>
      </c>
      <c r="Q9927" s="39"/>
      <c r="R9927" s="77">
        <f t="shared" si="462"/>
        <v>0.60141641650832034</v>
      </c>
      <c r="S9927" s="78">
        <f t="shared" si="463"/>
        <v>39873.757168420736</v>
      </c>
      <c r="T9927" s="79">
        <f t="shared" si="464"/>
        <v>7417.9907537644222</v>
      </c>
    </row>
    <row r="9928" spans="2:20">
      <c r="B9928" s="62">
        <v>43703</v>
      </c>
      <c r="C9928" s="63">
        <v>34</v>
      </c>
      <c r="D9928" s="64">
        <v>3.1045500000000001</v>
      </c>
      <c r="E9928" s="39"/>
      <c r="F9928" s="53">
        <v>43703</v>
      </c>
      <c r="G9928" s="54">
        <v>34</v>
      </c>
      <c r="H9928" s="55">
        <v>24814.876213252199</v>
      </c>
      <c r="I9928" s="39"/>
      <c r="J9928" s="53">
        <v>43703</v>
      </c>
      <c r="K9928" s="54">
        <v>34</v>
      </c>
      <c r="L9928" s="55">
        <v>15935.48</v>
      </c>
      <c r="M9928" s="39"/>
      <c r="N9928" s="53">
        <v>43703</v>
      </c>
      <c r="O9928" s="54">
        <v>34</v>
      </c>
      <c r="P9928" s="55">
        <v>12870.736820838099</v>
      </c>
      <c r="Q9928" s="39"/>
      <c r="R9928" s="77">
        <f t="shared" si="462"/>
        <v>0.64217447079142698</v>
      </c>
      <c r="S9928" s="78">
        <f t="shared" si="463"/>
        <v>39957.845997132921</v>
      </c>
      <c r="T9928" s="79">
        <f t="shared" si="464"/>
        <v>8265.258606617439</v>
      </c>
    </row>
    <row r="9929" spans="2:20">
      <c r="B9929" s="62">
        <v>43703</v>
      </c>
      <c r="C9929" s="63">
        <v>35</v>
      </c>
      <c r="D9929" s="64">
        <v>2.8369399999999998</v>
      </c>
      <c r="E9929" s="39"/>
      <c r="F9929" s="53">
        <v>43703</v>
      </c>
      <c r="G9929" s="54">
        <v>35</v>
      </c>
      <c r="H9929" s="55">
        <v>26021.212395480601</v>
      </c>
      <c r="I9929" s="39"/>
      <c r="J9929" s="53">
        <v>43703</v>
      </c>
      <c r="K9929" s="54">
        <v>35</v>
      </c>
      <c r="L9929" s="55">
        <v>-4198.51</v>
      </c>
      <c r="M9929" s="39"/>
      <c r="N9929" s="53">
        <v>43703</v>
      </c>
      <c r="O9929" s="54">
        <v>35</v>
      </c>
      <c r="P9929" s="55">
        <v>13228.8112305628</v>
      </c>
      <c r="Q9929" s="39"/>
      <c r="R9929" s="77">
        <f t="shared" si="462"/>
        <v>-0.1613495150106535</v>
      </c>
      <c r="S9929" s="78">
        <f t="shared" si="463"/>
        <v>37529.343732432826</v>
      </c>
      <c r="T9929" s="79">
        <f t="shared" si="464"/>
        <v>-2134.4622762187942</v>
      </c>
    </row>
    <row r="9930" spans="2:20">
      <c r="B9930" s="62">
        <v>43703</v>
      </c>
      <c r="C9930" s="63">
        <v>36</v>
      </c>
      <c r="D9930" s="64">
        <v>3.1134400000000002</v>
      </c>
      <c r="E9930" s="39"/>
      <c r="F9930" s="53">
        <v>43703</v>
      </c>
      <c r="G9930" s="54">
        <v>36</v>
      </c>
      <c r="H9930" s="55">
        <v>26942.074632616299</v>
      </c>
      <c r="I9930" s="39"/>
      <c r="J9930" s="53">
        <v>43703</v>
      </c>
      <c r="K9930" s="54">
        <v>36</v>
      </c>
      <c r="L9930" s="55">
        <v>7867.38</v>
      </c>
      <c r="M9930" s="39"/>
      <c r="N9930" s="53">
        <v>43703</v>
      </c>
      <c r="O9930" s="54">
        <v>36</v>
      </c>
      <c r="P9930" s="55">
        <v>13712.2506955059</v>
      </c>
      <c r="Q9930" s="39"/>
      <c r="R9930" s="77">
        <f t="shared" ref="R9930:R9993" si="465">L9930/H9930</f>
        <v>0.2920109199933581</v>
      </c>
      <c r="S9930" s="78">
        <f t="shared" ref="S9930:S9993" si="466">P9930*D9930</f>
        <v>42692.26980541589</v>
      </c>
      <c r="T9930" s="79">
        <f t="shared" ref="T9930:T9993" si="467">P9930*R9930</f>
        <v>4004.126940774242</v>
      </c>
    </row>
    <row r="9931" spans="2:20">
      <c r="B9931" s="62">
        <v>43703</v>
      </c>
      <c r="C9931" s="63">
        <v>37</v>
      </c>
      <c r="D9931" s="64">
        <v>3.5309599999999999</v>
      </c>
      <c r="E9931" s="39"/>
      <c r="F9931" s="53">
        <v>43703</v>
      </c>
      <c r="G9931" s="54">
        <v>37</v>
      </c>
      <c r="H9931" s="55">
        <v>27063.2563118824</v>
      </c>
      <c r="I9931" s="39"/>
      <c r="J9931" s="53">
        <v>43703</v>
      </c>
      <c r="K9931" s="54">
        <v>37</v>
      </c>
      <c r="L9931" s="55">
        <v>4726.68</v>
      </c>
      <c r="M9931" s="39"/>
      <c r="N9931" s="53">
        <v>43703</v>
      </c>
      <c r="O9931" s="54">
        <v>37</v>
      </c>
      <c r="P9931" s="55">
        <v>13642.4068402426</v>
      </c>
      <c r="Q9931" s="39"/>
      <c r="R9931" s="77">
        <f t="shared" si="465"/>
        <v>0.17465304047409488</v>
      </c>
      <c r="S9931" s="78">
        <f t="shared" si="466"/>
        <v>48170.792856623011</v>
      </c>
      <c r="T9931" s="79">
        <f t="shared" si="467"/>
        <v>2382.6878340329599</v>
      </c>
    </row>
    <row r="9932" spans="2:20">
      <c r="B9932" s="62">
        <v>43703</v>
      </c>
      <c r="C9932" s="63">
        <v>38</v>
      </c>
      <c r="D9932" s="64">
        <v>3.6729400000000001</v>
      </c>
      <c r="E9932" s="39"/>
      <c r="F9932" s="53">
        <v>43703</v>
      </c>
      <c r="G9932" s="54">
        <v>38</v>
      </c>
      <c r="H9932" s="55">
        <v>27368.187325417599</v>
      </c>
      <c r="I9932" s="39"/>
      <c r="J9932" s="53">
        <v>43703</v>
      </c>
      <c r="K9932" s="54">
        <v>38</v>
      </c>
      <c r="L9932" s="55">
        <v>13241.77</v>
      </c>
      <c r="M9932" s="39"/>
      <c r="N9932" s="53">
        <v>43703</v>
      </c>
      <c r="O9932" s="54">
        <v>38</v>
      </c>
      <c r="P9932" s="55">
        <v>13815.038684925799</v>
      </c>
      <c r="Q9932" s="39"/>
      <c r="R9932" s="77">
        <f t="shared" si="465"/>
        <v>0.48383803583885876</v>
      </c>
      <c r="S9932" s="78">
        <f t="shared" si="466"/>
        <v>50741.808187411363</v>
      </c>
      <c r="T9932" s="79">
        <f t="shared" si="467"/>
        <v>6684.2411823523489</v>
      </c>
    </row>
    <row r="9933" spans="2:20">
      <c r="B9933" s="62">
        <v>43703</v>
      </c>
      <c r="C9933" s="63">
        <v>39</v>
      </c>
      <c r="D9933" s="64">
        <v>2.8946900000000002</v>
      </c>
      <c r="E9933" s="39"/>
      <c r="F9933" s="53">
        <v>43703</v>
      </c>
      <c r="G9933" s="54">
        <v>39</v>
      </c>
      <c r="H9933" s="55">
        <v>27657.452199207299</v>
      </c>
      <c r="I9933" s="39"/>
      <c r="J9933" s="53">
        <v>43703</v>
      </c>
      <c r="K9933" s="54">
        <v>39</v>
      </c>
      <c r="L9933" s="55">
        <v>7320.73</v>
      </c>
      <c r="M9933" s="39"/>
      <c r="N9933" s="53">
        <v>43703</v>
      </c>
      <c r="O9933" s="54">
        <v>39</v>
      </c>
      <c r="P9933" s="55">
        <v>13977.432809723599</v>
      </c>
      <c r="Q9933" s="39"/>
      <c r="R9933" s="77">
        <f t="shared" si="465"/>
        <v>0.26469285555557509</v>
      </c>
      <c r="S9933" s="78">
        <f t="shared" si="466"/>
        <v>40460.334979978812</v>
      </c>
      <c r="T9933" s="79">
        <f t="shared" si="467"/>
        <v>3699.7266037419249</v>
      </c>
    </row>
    <row r="9934" spans="2:20">
      <c r="B9934" s="62">
        <v>43703</v>
      </c>
      <c r="C9934" s="63">
        <v>40</v>
      </c>
      <c r="D9934" s="64">
        <v>2.9396499999999999</v>
      </c>
      <c r="E9934" s="39"/>
      <c r="F9934" s="53">
        <v>43703</v>
      </c>
      <c r="G9934" s="54">
        <v>40</v>
      </c>
      <c r="H9934" s="55">
        <v>27555.098630923101</v>
      </c>
      <c r="I9934" s="39"/>
      <c r="J9934" s="53">
        <v>43703</v>
      </c>
      <c r="K9934" s="54">
        <v>40</v>
      </c>
      <c r="L9934" s="55">
        <v>9244.01</v>
      </c>
      <c r="M9934" s="39"/>
      <c r="N9934" s="53">
        <v>43703</v>
      </c>
      <c r="O9934" s="54">
        <v>40</v>
      </c>
      <c r="P9934" s="55">
        <v>13953.167909924199</v>
      </c>
      <c r="Q9934" s="39"/>
      <c r="R9934" s="77">
        <f t="shared" si="465"/>
        <v>0.335473667643712</v>
      </c>
      <c r="S9934" s="78">
        <f t="shared" si="466"/>
        <v>41017.43004640867</v>
      </c>
      <c r="T9934" s="79">
        <f t="shared" si="467"/>
        <v>4680.9204139908188</v>
      </c>
    </row>
    <row r="9935" spans="2:20">
      <c r="B9935" s="62">
        <v>43703</v>
      </c>
      <c r="C9935" s="63">
        <v>41</v>
      </c>
      <c r="D9935" s="64">
        <v>3.0991</v>
      </c>
      <c r="E9935" s="39"/>
      <c r="F9935" s="53">
        <v>43703</v>
      </c>
      <c r="G9935" s="54">
        <v>41</v>
      </c>
      <c r="H9935" s="55">
        <v>27874.580864651401</v>
      </c>
      <c r="I9935" s="39"/>
      <c r="J9935" s="53">
        <v>43703</v>
      </c>
      <c r="K9935" s="54">
        <v>41</v>
      </c>
      <c r="L9935" s="55">
        <v>5545.84</v>
      </c>
      <c r="M9935" s="39"/>
      <c r="N9935" s="53">
        <v>43703</v>
      </c>
      <c r="O9935" s="54">
        <v>41</v>
      </c>
      <c r="P9935" s="55">
        <v>13973.476139775499</v>
      </c>
      <c r="Q9935" s="39"/>
      <c r="R9935" s="77">
        <f t="shared" si="465"/>
        <v>0.19895689291001492</v>
      </c>
      <c r="S9935" s="78">
        <f t="shared" si="466"/>
        <v>43305.199904778252</v>
      </c>
      <c r="T9935" s="79">
        <f t="shared" si="467"/>
        <v>2780.1193959219627</v>
      </c>
    </row>
    <row r="9936" spans="2:20">
      <c r="B9936" s="62">
        <v>43703</v>
      </c>
      <c r="C9936" s="63">
        <v>42</v>
      </c>
      <c r="D9936" s="64">
        <v>3.0888800000000001</v>
      </c>
      <c r="E9936" s="39"/>
      <c r="F9936" s="53">
        <v>43703</v>
      </c>
      <c r="G9936" s="54">
        <v>42</v>
      </c>
      <c r="H9936" s="55">
        <v>28012.535222483799</v>
      </c>
      <c r="I9936" s="39"/>
      <c r="J9936" s="53">
        <v>43703</v>
      </c>
      <c r="K9936" s="54">
        <v>42</v>
      </c>
      <c r="L9936" s="55">
        <v>11931.23</v>
      </c>
      <c r="M9936" s="39"/>
      <c r="N9936" s="53">
        <v>43703</v>
      </c>
      <c r="O9936" s="54">
        <v>42</v>
      </c>
      <c r="P9936" s="55">
        <v>14057.243253258899</v>
      </c>
      <c r="Q9936" s="39"/>
      <c r="R9936" s="77">
        <f t="shared" si="465"/>
        <v>0.42592467640785309</v>
      </c>
      <c r="S9936" s="78">
        <f t="shared" si="466"/>
        <v>43421.13754012635</v>
      </c>
      <c r="T9936" s="79">
        <f t="shared" si="467"/>
        <v>5987.3267838307729</v>
      </c>
    </row>
    <row r="9937" spans="2:20">
      <c r="B9937" s="62">
        <v>43703</v>
      </c>
      <c r="C9937" s="63">
        <v>43</v>
      </c>
      <c r="D9937" s="64">
        <v>2.77393</v>
      </c>
      <c r="E9937" s="39"/>
      <c r="F9937" s="53">
        <v>43703</v>
      </c>
      <c r="G9937" s="54">
        <v>43</v>
      </c>
      <c r="H9937" s="55">
        <v>26977.534363303901</v>
      </c>
      <c r="I9937" s="39"/>
      <c r="J9937" s="53">
        <v>43703</v>
      </c>
      <c r="K9937" s="54">
        <v>43</v>
      </c>
      <c r="L9937" s="55">
        <v>107.17</v>
      </c>
      <c r="M9937" s="39"/>
      <c r="N9937" s="53">
        <v>43703</v>
      </c>
      <c r="O9937" s="54">
        <v>43</v>
      </c>
      <c r="P9937" s="55">
        <v>13314.9797595372</v>
      </c>
      <c r="Q9937" s="39"/>
      <c r="R9937" s="77">
        <f t="shared" si="465"/>
        <v>3.9725646738783373E-3</v>
      </c>
      <c r="S9937" s="78">
        <f t="shared" si="466"/>
        <v>36934.821804373023</v>
      </c>
      <c r="T9937" s="79">
        <f t="shared" si="467"/>
        <v>52.894618226142562</v>
      </c>
    </row>
    <row r="9938" spans="2:20">
      <c r="B9938" s="62">
        <v>43703</v>
      </c>
      <c r="C9938" s="63">
        <v>44</v>
      </c>
      <c r="D9938" s="64">
        <v>2.3521000000000001</v>
      </c>
      <c r="E9938" s="39"/>
      <c r="F9938" s="53">
        <v>43703</v>
      </c>
      <c r="G9938" s="54">
        <v>44</v>
      </c>
      <c r="H9938" s="55">
        <v>26252.0821779547</v>
      </c>
      <c r="I9938" s="39"/>
      <c r="J9938" s="53">
        <v>43703</v>
      </c>
      <c r="K9938" s="54">
        <v>44</v>
      </c>
      <c r="L9938" s="55">
        <v>-1865.76</v>
      </c>
      <c r="M9938" s="39"/>
      <c r="N9938" s="53">
        <v>43703</v>
      </c>
      <c r="O9938" s="54">
        <v>44</v>
      </c>
      <c r="P9938" s="55">
        <v>12937.752880239101</v>
      </c>
      <c r="Q9938" s="39"/>
      <c r="R9938" s="77">
        <f t="shared" si="465"/>
        <v>-7.1070934006399689E-2</v>
      </c>
      <c r="S9938" s="78">
        <f t="shared" si="466"/>
        <v>30430.88854961039</v>
      </c>
      <c r="T9938" s="79">
        <f t="shared" si="467"/>
        <v>-919.49818114258062</v>
      </c>
    </row>
    <row r="9939" spans="2:20">
      <c r="B9939" s="62">
        <v>43703</v>
      </c>
      <c r="C9939" s="63">
        <v>45</v>
      </c>
      <c r="D9939" s="64">
        <v>2.4803500000000001</v>
      </c>
      <c r="E9939" s="39"/>
      <c r="F9939" s="53">
        <v>43703</v>
      </c>
      <c r="G9939" s="54">
        <v>45</v>
      </c>
      <c r="H9939" s="55">
        <v>25498.2267444549</v>
      </c>
      <c r="I9939" s="39"/>
      <c r="J9939" s="53">
        <v>43703</v>
      </c>
      <c r="K9939" s="54">
        <v>45</v>
      </c>
      <c r="L9939" s="55">
        <v>107.55</v>
      </c>
      <c r="M9939" s="39"/>
      <c r="N9939" s="53">
        <v>43703</v>
      </c>
      <c r="O9939" s="54">
        <v>45</v>
      </c>
      <c r="P9939" s="55">
        <v>12826.8577694582</v>
      </c>
      <c r="Q9939" s="39"/>
      <c r="R9939" s="77">
        <f t="shared" si="465"/>
        <v>4.2179403720060222E-3</v>
      </c>
      <c r="S9939" s="78">
        <f t="shared" si="466"/>
        <v>31815.096668475646</v>
      </c>
      <c r="T9939" s="79">
        <f t="shared" si="467"/>
        <v>54.102921231776854</v>
      </c>
    </row>
    <row r="9940" spans="2:20">
      <c r="B9940" s="62">
        <v>43703</v>
      </c>
      <c r="C9940" s="63">
        <v>46</v>
      </c>
      <c r="D9940" s="64">
        <v>2.21109</v>
      </c>
      <c r="E9940" s="39"/>
      <c r="F9940" s="53">
        <v>43703</v>
      </c>
      <c r="G9940" s="54">
        <v>46</v>
      </c>
      <c r="H9940" s="55">
        <v>24086.778012646399</v>
      </c>
      <c r="I9940" s="39"/>
      <c r="J9940" s="53">
        <v>43703</v>
      </c>
      <c r="K9940" s="54">
        <v>46</v>
      </c>
      <c r="L9940" s="55">
        <v>-1945.25</v>
      </c>
      <c r="M9940" s="39"/>
      <c r="N9940" s="53">
        <v>43703</v>
      </c>
      <c r="O9940" s="54">
        <v>46</v>
      </c>
      <c r="P9940" s="55">
        <v>12117.7052742166</v>
      </c>
      <c r="Q9940" s="39"/>
      <c r="R9940" s="77">
        <f t="shared" si="465"/>
        <v>-8.0760075049418234E-2</v>
      </c>
      <c r="S9940" s="78">
        <f t="shared" si="466"/>
        <v>26793.336954767583</v>
      </c>
      <c r="T9940" s="79">
        <f t="shared" si="467"/>
        <v>-978.62678737246381</v>
      </c>
    </row>
    <row r="9941" spans="2:20">
      <c r="B9941" s="62">
        <v>43703</v>
      </c>
      <c r="C9941" s="63">
        <v>47</v>
      </c>
      <c r="D9941" s="64">
        <v>2.8355800000000002</v>
      </c>
      <c r="E9941" s="39"/>
      <c r="F9941" s="53">
        <v>43703</v>
      </c>
      <c r="G9941" s="54">
        <v>47</v>
      </c>
      <c r="H9941" s="55">
        <v>22815.036602047901</v>
      </c>
      <c r="I9941" s="39"/>
      <c r="J9941" s="53">
        <v>43703</v>
      </c>
      <c r="K9941" s="54">
        <v>47</v>
      </c>
      <c r="L9941" s="55">
        <v>2019.08</v>
      </c>
      <c r="M9941" s="39"/>
      <c r="N9941" s="53">
        <v>43703</v>
      </c>
      <c r="O9941" s="54">
        <v>47</v>
      </c>
      <c r="P9941" s="55">
        <v>11525.947861791899</v>
      </c>
      <c r="Q9941" s="39"/>
      <c r="R9941" s="77">
        <f t="shared" si="465"/>
        <v>8.8497776059616978E-2</v>
      </c>
      <c r="S9941" s="78">
        <f t="shared" si="466"/>
        <v>32682.747237939875</v>
      </c>
      <c r="T9941" s="79">
        <f t="shared" si="467"/>
        <v>1020.0207527476806</v>
      </c>
    </row>
    <row r="9942" spans="2:20">
      <c r="B9942" s="62">
        <v>43703</v>
      </c>
      <c r="C9942" s="63">
        <v>48</v>
      </c>
      <c r="D9942" s="64">
        <v>2.3774799999999998</v>
      </c>
      <c r="E9942" s="39"/>
      <c r="F9942" s="53">
        <v>43703</v>
      </c>
      <c r="G9942" s="54">
        <v>48</v>
      </c>
      <c r="H9942" s="55">
        <v>21576.459812541401</v>
      </c>
      <c r="I9942" s="39"/>
      <c r="J9942" s="53">
        <v>43703</v>
      </c>
      <c r="K9942" s="54">
        <v>48</v>
      </c>
      <c r="L9942" s="55">
        <v>-4826.32</v>
      </c>
      <c r="M9942" s="39"/>
      <c r="N9942" s="53">
        <v>43703</v>
      </c>
      <c r="O9942" s="54">
        <v>48</v>
      </c>
      <c r="P9942" s="55">
        <v>10883.411449432</v>
      </c>
      <c r="Q9942" s="39"/>
      <c r="R9942" s="77">
        <f t="shared" si="465"/>
        <v>-0.22368451738290646</v>
      </c>
      <c r="S9942" s="78">
        <f t="shared" si="466"/>
        <v>25875.09305279559</v>
      </c>
      <c r="T9942" s="79">
        <f t="shared" si="467"/>
        <v>-2434.4506375457954</v>
      </c>
    </row>
    <row r="9943" spans="2:20">
      <c r="B9943" s="62">
        <v>43704</v>
      </c>
      <c r="C9943" s="63">
        <v>1</v>
      </c>
      <c r="D9943" s="64">
        <v>2.04847</v>
      </c>
      <c r="E9943" s="39"/>
      <c r="F9943" s="53">
        <v>43704</v>
      </c>
      <c r="G9943" s="54">
        <v>1</v>
      </c>
      <c r="H9943" s="55">
        <v>21160.236067636499</v>
      </c>
      <c r="I9943" s="39"/>
      <c r="J9943" s="53">
        <v>43704</v>
      </c>
      <c r="K9943" s="54">
        <v>1</v>
      </c>
      <c r="L9943" s="55">
        <v>-1648.12</v>
      </c>
      <c r="M9943" s="39"/>
      <c r="N9943" s="53">
        <v>43704</v>
      </c>
      <c r="O9943" s="54">
        <v>1</v>
      </c>
      <c r="P9943" s="55">
        <v>10944.846388747699</v>
      </c>
      <c r="Q9943" s="39"/>
      <c r="R9943" s="77">
        <f t="shared" si="465"/>
        <v>-7.7887599870434115E-2</v>
      </c>
      <c r="S9943" s="78">
        <f t="shared" si="466"/>
        <v>22420.189481958001</v>
      </c>
      <c r="T9943" s="79">
        <f t="shared" si="467"/>
        <v>-852.46781617014653</v>
      </c>
    </row>
    <row r="9944" spans="2:20">
      <c r="B9944" s="62">
        <v>43704</v>
      </c>
      <c r="C9944" s="63">
        <v>2</v>
      </c>
      <c r="D9944" s="64">
        <v>2.0888599999999999</v>
      </c>
      <c r="E9944" s="39"/>
      <c r="F9944" s="53">
        <v>43704</v>
      </c>
      <c r="G9944" s="54">
        <v>2</v>
      </c>
      <c r="H9944" s="55">
        <v>20813.707749970999</v>
      </c>
      <c r="I9944" s="39"/>
      <c r="J9944" s="53">
        <v>43704</v>
      </c>
      <c r="K9944" s="54">
        <v>2</v>
      </c>
      <c r="L9944" s="55">
        <v>-1307.54</v>
      </c>
      <c r="M9944" s="39"/>
      <c r="N9944" s="53">
        <v>43704</v>
      </c>
      <c r="O9944" s="54">
        <v>2</v>
      </c>
      <c r="P9944" s="55">
        <v>10817.674406362699</v>
      </c>
      <c r="Q9944" s="39"/>
      <c r="R9944" s="77">
        <f t="shared" si="465"/>
        <v>-6.2821099234557184E-2</v>
      </c>
      <c r="S9944" s="78">
        <f t="shared" si="466"/>
        <v>22596.607360474787</v>
      </c>
      <c r="T9944" s="79">
        <f t="shared" si="467"/>
        <v>-679.57819736924057</v>
      </c>
    </row>
    <row r="9945" spans="2:20">
      <c r="B9945" s="62">
        <v>43704</v>
      </c>
      <c r="C9945" s="63">
        <v>3</v>
      </c>
      <c r="D9945" s="64">
        <v>2.5513400000000002</v>
      </c>
      <c r="E9945" s="39"/>
      <c r="F9945" s="53">
        <v>43704</v>
      </c>
      <c r="G9945" s="54">
        <v>3</v>
      </c>
      <c r="H9945" s="55">
        <v>20590.099529737199</v>
      </c>
      <c r="I9945" s="39"/>
      <c r="J9945" s="53">
        <v>43704</v>
      </c>
      <c r="K9945" s="54">
        <v>3</v>
      </c>
      <c r="L9945" s="55">
        <v>9120.48</v>
      </c>
      <c r="M9945" s="39"/>
      <c r="N9945" s="53">
        <v>43704</v>
      </c>
      <c r="O9945" s="54">
        <v>3</v>
      </c>
      <c r="P9945" s="55">
        <v>10677.744453474499</v>
      </c>
      <c r="Q9945" s="39"/>
      <c r="R9945" s="77">
        <f t="shared" si="465"/>
        <v>0.44295463394083012</v>
      </c>
      <c r="S9945" s="78">
        <f t="shared" si="466"/>
        <v>27242.556533927629</v>
      </c>
      <c r="T9945" s="79">
        <f t="shared" si="467"/>
        <v>4729.7563857025261</v>
      </c>
    </row>
    <row r="9946" spans="2:20">
      <c r="B9946" s="62">
        <v>43704</v>
      </c>
      <c r="C9946" s="63">
        <v>4</v>
      </c>
      <c r="D9946" s="64">
        <v>2.2855799999999999</v>
      </c>
      <c r="E9946" s="39"/>
      <c r="F9946" s="53">
        <v>43704</v>
      </c>
      <c r="G9946" s="54">
        <v>4</v>
      </c>
      <c r="H9946" s="55">
        <v>20241.9465766555</v>
      </c>
      <c r="I9946" s="39"/>
      <c r="J9946" s="53">
        <v>43704</v>
      </c>
      <c r="K9946" s="54">
        <v>4</v>
      </c>
      <c r="L9946" s="55">
        <v>2739.89</v>
      </c>
      <c r="M9946" s="39"/>
      <c r="N9946" s="53">
        <v>43704</v>
      </c>
      <c r="O9946" s="54">
        <v>4</v>
      </c>
      <c r="P9946" s="55">
        <v>10495.1424622379</v>
      </c>
      <c r="Q9946" s="39"/>
      <c r="R9946" s="77">
        <f t="shared" si="465"/>
        <v>0.13535704136082655</v>
      </c>
      <c r="S9946" s="78">
        <f t="shared" si="466"/>
        <v>23987.487708841698</v>
      </c>
      <c r="T9946" s="79">
        <f t="shared" si="467"/>
        <v>1420.5914323489023</v>
      </c>
    </row>
    <row r="9947" spans="2:20">
      <c r="B9947" s="62">
        <v>43704</v>
      </c>
      <c r="C9947" s="63">
        <v>5</v>
      </c>
      <c r="D9947" s="64">
        <v>2.1392099999999998</v>
      </c>
      <c r="E9947" s="39"/>
      <c r="F9947" s="53">
        <v>43704</v>
      </c>
      <c r="G9947" s="54">
        <v>5</v>
      </c>
      <c r="H9947" s="55">
        <v>20098.747533511501</v>
      </c>
      <c r="I9947" s="39"/>
      <c r="J9947" s="53">
        <v>43704</v>
      </c>
      <c r="K9947" s="54">
        <v>5</v>
      </c>
      <c r="L9947" s="55">
        <v>274.33999999999997</v>
      </c>
      <c r="M9947" s="39"/>
      <c r="N9947" s="53">
        <v>43704</v>
      </c>
      <c r="O9947" s="54">
        <v>5</v>
      </c>
      <c r="P9947" s="55">
        <v>10423.6273543271</v>
      </c>
      <c r="Q9947" s="39"/>
      <c r="R9947" s="77">
        <f t="shared" si="465"/>
        <v>1.3649606750001767E-2</v>
      </c>
      <c r="S9947" s="78">
        <f t="shared" si="466"/>
        <v>22298.327872650072</v>
      </c>
      <c r="T9947" s="79">
        <f t="shared" si="467"/>
        <v>142.27841429512625</v>
      </c>
    </row>
    <row r="9948" spans="2:20">
      <c r="B9948" s="62">
        <v>43704</v>
      </c>
      <c r="C9948" s="63">
        <v>6</v>
      </c>
      <c r="D9948" s="64">
        <v>2.07545</v>
      </c>
      <c r="E9948" s="39"/>
      <c r="F9948" s="53">
        <v>43704</v>
      </c>
      <c r="G9948" s="54">
        <v>6</v>
      </c>
      <c r="H9948" s="55">
        <v>19921.381933321099</v>
      </c>
      <c r="I9948" s="39"/>
      <c r="J9948" s="53">
        <v>43704</v>
      </c>
      <c r="K9948" s="54">
        <v>6</v>
      </c>
      <c r="L9948" s="55">
        <v>-633.37</v>
      </c>
      <c r="M9948" s="39"/>
      <c r="N9948" s="53">
        <v>43704</v>
      </c>
      <c r="O9948" s="54">
        <v>6</v>
      </c>
      <c r="P9948" s="55">
        <v>10346.504295087099</v>
      </c>
      <c r="Q9948" s="39"/>
      <c r="R9948" s="77">
        <f t="shared" si="465"/>
        <v>-3.1793477085071409E-2</v>
      </c>
      <c r="S9948" s="78">
        <f t="shared" si="466"/>
        <v>21473.652339238521</v>
      </c>
      <c r="T9948" s="79">
        <f t="shared" si="467"/>
        <v>-328.95134721644462</v>
      </c>
    </row>
    <row r="9949" spans="2:20">
      <c r="B9949" s="62">
        <v>43704</v>
      </c>
      <c r="C9949" s="63">
        <v>7</v>
      </c>
      <c r="D9949" s="64">
        <v>2.19747</v>
      </c>
      <c r="E9949" s="39"/>
      <c r="F9949" s="53">
        <v>43704</v>
      </c>
      <c r="G9949" s="54">
        <v>7</v>
      </c>
      <c r="H9949" s="55">
        <v>19865.204179931901</v>
      </c>
      <c r="I9949" s="39"/>
      <c r="J9949" s="53">
        <v>43704</v>
      </c>
      <c r="K9949" s="54">
        <v>7</v>
      </c>
      <c r="L9949" s="55">
        <v>-651.48</v>
      </c>
      <c r="M9949" s="39"/>
      <c r="N9949" s="53">
        <v>43704</v>
      </c>
      <c r="O9949" s="54">
        <v>7</v>
      </c>
      <c r="P9949" s="55">
        <v>10311.584955595699</v>
      </c>
      <c r="Q9949" s="39"/>
      <c r="R9949" s="77">
        <f t="shared" si="465"/>
        <v>-3.2795031659333958E-2</v>
      </c>
      <c r="S9949" s="78">
        <f t="shared" si="466"/>
        <v>22659.398592372883</v>
      </c>
      <c r="T9949" s="79">
        <f t="shared" si="467"/>
        <v>-338.16875507667271</v>
      </c>
    </row>
    <row r="9950" spans="2:20">
      <c r="B9950" s="62">
        <v>43704</v>
      </c>
      <c r="C9950" s="63">
        <v>8</v>
      </c>
      <c r="D9950" s="64">
        <v>2.2673800000000002</v>
      </c>
      <c r="E9950" s="39"/>
      <c r="F9950" s="53">
        <v>43704</v>
      </c>
      <c r="G9950" s="54">
        <v>8</v>
      </c>
      <c r="H9950" s="55">
        <v>20000.8195581125</v>
      </c>
      <c r="I9950" s="39"/>
      <c r="J9950" s="53">
        <v>43704</v>
      </c>
      <c r="K9950" s="54">
        <v>8</v>
      </c>
      <c r="L9950" s="55">
        <v>2492.6799999999998</v>
      </c>
      <c r="M9950" s="39"/>
      <c r="N9950" s="53">
        <v>43704</v>
      </c>
      <c r="O9950" s="54">
        <v>8</v>
      </c>
      <c r="P9950" s="55">
        <v>10371.2741284689</v>
      </c>
      <c r="Q9950" s="39"/>
      <c r="R9950" s="77">
        <f t="shared" si="465"/>
        <v>0.12462889296898576</v>
      </c>
      <c r="S9950" s="78">
        <f t="shared" si="466"/>
        <v>23515.619533407815</v>
      </c>
      <c r="T9950" s="79">
        <f t="shared" si="467"/>
        <v>1292.5604133089616</v>
      </c>
    </row>
    <row r="9951" spans="2:20">
      <c r="B9951" s="62">
        <v>43704</v>
      </c>
      <c r="C9951" s="63">
        <v>9</v>
      </c>
      <c r="D9951" s="64">
        <v>2.1926800000000002</v>
      </c>
      <c r="E9951" s="39"/>
      <c r="F9951" s="53">
        <v>43704</v>
      </c>
      <c r="G9951" s="54">
        <v>9</v>
      </c>
      <c r="H9951" s="55">
        <v>19957.945984795599</v>
      </c>
      <c r="I9951" s="39"/>
      <c r="J9951" s="53">
        <v>43704</v>
      </c>
      <c r="K9951" s="54">
        <v>9</v>
      </c>
      <c r="L9951" s="55">
        <v>4266.51</v>
      </c>
      <c r="M9951" s="39"/>
      <c r="N9951" s="53">
        <v>43704</v>
      </c>
      <c r="O9951" s="54">
        <v>9</v>
      </c>
      <c r="P9951" s="55">
        <v>10427.1171228813</v>
      </c>
      <c r="Q9951" s="39"/>
      <c r="R9951" s="77">
        <f t="shared" si="465"/>
        <v>0.21377500486524623</v>
      </c>
      <c r="S9951" s="78">
        <f t="shared" si="466"/>
        <v>22863.331172999369</v>
      </c>
      <c r="T9951" s="79">
        <f t="shared" si="467"/>
        <v>2229.0570136744423</v>
      </c>
    </row>
    <row r="9952" spans="2:20">
      <c r="B9952" s="62">
        <v>43704</v>
      </c>
      <c r="C9952" s="63">
        <v>10</v>
      </c>
      <c r="D9952" s="64">
        <v>2.1941999999999999</v>
      </c>
      <c r="E9952" s="39"/>
      <c r="F9952" s="53">
        <v>43704</v>
      </c>
      <c r="G9952" s="54">
        <v>10</v>
      </c>
      <c r="H9952" s="55">
        <v>19926.224400971802</v>
      </c>
      <c r="I9952" s="39"/>
      <c r="J9952" s="53">
        <v>43704</v>
      </c>
      <c r="K9952" s="54">
        <v>10</v>
      </c>
      <c r="L9952" s="55">
        <v>3289.48</v>
      </c>
      <c r="M9952" s="39"/>
      <c r="N9952" s="53">
        <v>43704</v>
      </c>
      <c r="O9952" s="54">
        <v>10</v>
      </c>
      <c r="P9952" s="55">
        <v>10424.6912763287</v>
      </c>
      <c r="Q9952" s="39"/>
      <c r="R9952" s="77">
        <f t="shared" si="465"/>
        <v>0.16508295469359324</v>
      </c>
      <c r="S9952" s="78">
        <f t="shared" si="466"/>
        <v>22873.857598520433</v>
      </c>
      <c r="T9952" s="79">
        <f t="shared" si="467"/>
        <v>1720.9388376648676</v>
      </c>
    </row>
    <row r="9953" spans="2:20">
      <c r="B9953" s="62">
        <v>43704</v>
      </c>
      <c r="C9953" s="63">
        <v>11</v>
      </c>
      <c r="D9953" s="64">
        <v>2.19678</v>
      </c>
      <c r="E9953" s="39"/>
      <c r="F9953" s="53">
        <v>43704</v>
      </c>
      <c r="G9953" s="54">
        <v>11</v>
      </c>
      <c r="H9953" s="55">
        <v>20544.184411808201</v>
      </c>
      <c r="I9953" s="39"/>
      <c r="J9953" s="53">
        <v>43704</v>
      </c>
      <c r="K9953" s="54">
        <v>11</v>
      </c>
      <c r="L9953" s="55">
        <v>-384.64</v>
      </c>
      <c r="M9953" s="39"/>
      <c r="N9953" s="53">
        <v>43704</v>
      </c>
      <c r="O9953" s="54">
        <v>11</v>
      </c>
      <c r="P9953" s="55">
        <v>10884.404002998701</v>
      </c>
      <c r="Q9953" s="39"/>
      <c r="R9953" s="77">
        <f t="shared" si="465"/>
        <v>-1.8722573371124925E-2</v>
      </c>
      <c r="S9953" s="78">
        <f t="shared" si="466"/>
        <v>23910.641025707486</v>
      </c>
      <c r="T9953" s="79">
        <f t="shared" si="467"/>
        <v>-203.78405254710901</v>
      </c>
    </row>
    <row r="9954" spans="2:20">
      <c r="B9954" s="62">
        <v>43704</v>
      </c>
      <c r="C9954" s="63">
        <v>12</v>
      </c>
      <c r="D9954" s="64">
        <v>2.3790800000000001</v>
      </c>
      <c r="E9954" s="39"/>
      <c r="F9954" s="53">
        <v>43704</v>
      </c>
      <c r="G9954" s="54">
        <v>12</v>
      </c>
      <c r="H9954" s="55">
        <v>21282.694420118401</v>
      </c>
      <c r="I9954" s="39"/>
      <c r="J9954" s="53">
        <v>43704</v>
      </c>
      <c r="K9954" s="54">
        <v>12</v>
      </c>
      <c r="L9954" s="55">
        <v>5061.17</v>
      </c>
      <c r="M9954" s="39"/>
      <c r="N9954" s="53">
        <v>43704</v>
      </c>
      <c r="O9954" s="54">
        <v>12</v>
      </c>
      <c r="P9954" s="55">
        <v>11204.4070740406</v>
      </c>
      <c r="Q9954" s="39"/>
      <c r="R9954" s="77">
        <f t="shared" si="465"/>
        <v>0.23780682558763364</v>
      </c>
      <c r="S9954" s="78">
        <f t="shared" si="466"/>
        <v>26656.180781708514</v>
      </c>
      <c r="T9954" s="79">
        <f t="shared" si="467"/>
        <v>2664.4844788692217</v>
      </c>
    </row>
    <row r="9955" spans="2:20">
      <c r="B9955" s="62">
        <v>43704</v>
      </c>
      <c r="C9955" s="63">
        <v>13</v>
      </c>
      <c r="D9955" s="64">
        <v>2.44469</v>
      </c>
      <c r="E9955" s="39"/>
      <c r="F9955" s="53">
        <v>43704</v>
      </c>
      <c r="G9955" s="54">
        <v>13</v>
      </c>
      <c r="H9955" s="55">
        <v>22764.5844885201</v>
      </c>
      <c r="I9955" s="39"/>
      <c r="J9955" s="53">
        <v>43704</v>
      </c>
      <c r="K9955" s="54">
        <v>13</v>
      </c>
      <c r="L9955" s="55">
        <v>9442.11</v>
      </c>
      <c r="M9955" s="39"/>
      <c r="N9955" s="53">
        <v>43704</v>
      </c>
      <c r="O9955" s="54">
        <v>13</v>
      </c>
      <c r="P9955" s="55">
        <v>11767.2456826331</v>
      </c>
      <c r="Q9955" s="39"/>
      <c r="R9955" s="77">
        <f t="shared" si="465"/>
        <v>0.414771901712572</v>
      </c>
      <c r="S9955" s="78">
        <f t="shared" si="466"/>
        <v>28767.267847876312</v>
      </c>
      <c r="T9955" s="79">
        <f t="shared" si="467"/>
        <v>4880.7228697047831</v>
      </c>
    </row>
    <row r="9956" spans="2:20">
      <c r="B9956" s="62">
        <v>43704</v>
      </c>
      <c r="C9956" s="63">
        <v>14</v>
      </c>
      <c r="D9956" s="64">
        <v>2.71604</v>
      </c>
      <c r="E9956" s="39"/>
      <c r="F9956" s="53">
        <v>43704</v>
      </c>
      <c r="G9956" s="54">
        <v>14</v>
      </c>
      <c r="H9956" s="55">
        <v>24631.905721028801</v>
      </c>
      <c r="I9956" s="39"/>
      <c r="J9956" s="53">
        <v>43704</v>
      </c>
      <c r="K9956" s="54">
        <v>14</v>
      </c>
      <c r="L9956" s="55">
        <v>14820.75</v>
      </c>
      <c r="M9956" s="39"/>
      <c r="N9956" s="53">
        <v>43704</v>
      </c>
      <c r="O9956" s="54">
        <v>14</v>
      </c>
      <c r="P9956" s="55">
        <v>12754.165831361999</v>
      </c>
      <c r="Q9956" s="39"/>
      <c r="R9956" s="77">
        <f t="shared" si="465"/>
        <v>0.60168913310459771</v>
      </c>
      <c r="S9956" s="78">
        <f t="shared" si="466"/>
        <v>34640.824564612441</v>
      </c>
      <c r="T9956" s="79">
        <f t="shared" si="467"/>
        <v>7674.0429825444817</v>
      </c>
    </row>
    <row r="9957" spans="2:20">
      <c r="B9957" s="62">
        <v>43704</v>
      </c>
      <c r="C9957" s="63">
        <v>15</v>
      </c>
      <c r="D9957" s="64">
        <v>2.1604399999999999</v>
      </c>
      <c r="E9957" s="39"/>
      <c r="F9957" s="53">
        <v>43704</v>
      </c>
      <c r="G9957" s="54">
        <v>15</v>
      </c>
      <c r="H9957" s="55">
        <v>26272.1998365566</v>
      </c>
      <c r="I9957" s="39"/>
      <c r="J9957" s="53">
        <v>43704</v>
      </c>
      <c r="K9957" s="54">
        <v>15</v>
      </c>
      <c r="L9957" s="55">
        <v>-1506.16</v>
      </c>
      <c r="M9957" s="39"/>
      <c r="N9957" s="53">
        <v>43704</v>
      </c>
      <c r="O9957" s="54">
        <v>15</v>
      </c>
      <c r="P9957" s="55">
        <v>13348.451805901501</v>
      </c>
      <c r="Q9957" s="39"/>
      <c r="R9957" s="77">
        <f t="shared" si="465"/>
        <v>-5.732904017821322E-2</v>
      </c>
      <c r="S9957" s="78">
        <f t="shared" si="466"/>
        <v>28838.529219541837</v>
      </c>
      <c r="T9957" s="79">
        <f t="shared" si="467"/>
        <v>-765.2539298974699</v>
      </c>
    </row>
    <row r="9958" spans="2:20">
      <c r="B9958" s="62">
        <v>43704</v>
      </c>
      <c r="C9958" s="63">
        <v>16</v>
      </c>
      <c r="D9958" s="64">
        <v>2.9112</v>
      </c>
      <c r="E9958" s="39"/>
      <c r="F9958" s="53">
        <v>43704</v>
      </c>
      <c r="G9958" s="54">
        <v>16</v>
      </c>
      <c r="H9958" s="55">
        <v>27523.631324330901</v>
      </c>
      <c r="I9958" s="39"/>
      <c r="J9958" s="53">
        <v>43704</v>
      </c>
      <c r="K9958" s="54">
        <v>16</v>
      </c>
      <c r="L9958" s="55">
        <v>18353.63</v>
      </c>
      <c r="M9958" s="39"/>
      <c r="N9958" s="53">
        <v>43704</v>
      </c>
      <c r="O9958" s="54">
        <v>16</v>
      </c>
      <c r="P9958" s="55">
        <v>14074.2254570408</v>
      </c>
      <c r="Q9958" s="39"/>
      <c r="R9958" s="77">
        <f t="shared" si="465"/>
        <v>0.66683170486211918</v>
      </c>
      <c r="S9958" s="78">
        <f t="shared" si="466"/>
        <v>40972.885150537179</v>
      </c>
      <c r="T9958" s="79">
        <f t="shared" si="467"/>
        <v>9385.1397561323556</v>
      </c>
    </row>
    <row r="9959" spans="2:20">
      <c r="B9959" s="62">
        <v>43704</v>
      </c>
      <c r="C9959" s="63">
        <v>17</v>
      </c>
      <c r="D9959" s="64">
        <v>2.8128299999999999</v>
      </c>
      <c r="E9959" s="39"/>
      <c r="F9959" s="53">
        <v>43704</v>
      </c>
      <c r="G9959" s="54">
        <v>17</v>
      </c>
      <c r="H9959" s="55">
        <v>27777.2986915049</v>
      </c>
      <c r="I9959" s="39"/>
      <c r="J9959" s="53">
        <v>43704</v>
      </c>
      <c r="K9959" s="54">
        <v>17</v>
      </c>
      <c r="L9959" s="55">
        <v>14938.65</v>
      </c>
      <c r="M9959" s="39"/>
      <c r="N9959" s="53">
        <v>43704</v>
      </c>
      <c r="O9959" s="54">
        <v>17</v>
      </c>
      <c r="P9959" s="55">
        <v>13816.186588808199</v>
      </c>
      <c r="Q9959" s="39"/>
      <c r="R9959" s="77">
        <f t="shared" si="465"/>
        <v>0.53780067550516242</v>
      </c>
      <c r="S9959" s="78">
        <f t="shared" si="466"/>
        <v>38862.584122597364</v>
      </c>
      <c r="T9959" s="79">
        <f t="shared" si="467"/>
        <v>7430.3544803664154</v>
      </c>
    </row>
    <row r="9960" spans="2:20">
      <c r="B9960" s="62">
        <v>43704</v>
      </c>
      <c r="C9960" s="63">
        <v>18</v>
      </c>
      <c r="D9960" s="64">
        <v>3.2020400000000002</v>
      </c>
      <c r="E9960" s="39"/>
      <c r="F9960" s="53">
        <v>43704</v>
      </c>
      <c r="G9960" s="54">
        <v>18</v>
      </c>
      <c r="H9960" s="55">
        <v>27937.775703276599</v>
      </c>
      <c r="I9960" s="39"/>
      <c r="J9960" s="53">
        <v>43704</v>
      </c>
      <c r="K9960" s="54">
        <v>18</v>
      </c>
      <c r="L9960" s="55">
        <v>25548.61</v>
      </c>
      <c r="M9960" s="39"/>
      <c r="N9960" s="53">
        <v>43704</v>
      </c>
      <c r="O9960" s="54">
        <v>18</v>
      </c>
      <c r="P9960" s="55">
        <v>13928.8531289085</v>
      </c>
      <c r="Q9960" s="39"/>
      <c r="R9960" s="77">
        <f t="shared" si="465"/>
        <v>0.91448260847063811</v>
      </c>
      <c r="S9960" s="78">
        <f t="shared" si="466"/>
        <v>44600.74487289018</v>
      </c>
      <c r="T9960" s="79">
        <f t="shared" si="467"/>
        <v>12737.693942328655</v>
      </c>
    </row>
    <row r="9961" spans="2:20">
      <c r="B9961" s="62">
        <v>43704</v>
      </c>
      <c r="C9961" s="63">
        <v>19</v>
      </c>
      <c r="D9961" s="64">
        <v>2.4036200000000001</v>
      </c>
      <c r="E9961" s="39"/>
      <c r="F9961" s="53">
        <v>43704</v>
      </c>
      <c r="G9961" s="54">
        <v>19</v>
      </c>
      <c r="H9961" s="55">
        <v>27607.511605847201</v>
      </c>
      <c r="I9961" s="39"/>
      <c r="J9961" s="53">
        <v>43704</v>
      </c>
      <c r="K9961" s="54">
        <v>19</v>
      </c>
      <c r="L9961" s="55">
        <v>8078.54</v>
      </c>
      <c r="M9961" s="39"/>
      <c r="N9961" s="53">
        <v>43704</v>
      </c>
      <c r="O9961" s="54">
        <v>19</v>
      </c>
      <c r="P9961" s="55">
        <v>13720.299950148599</v>
      </c>
      <c r="Q9961" s="39"/>
      <c r="R9961" s="77">
        <f t="shared" si="465"/>
        <v>0.29262108499083217</v>
      </c>
      <c r="S9961" s="78">
        <f t="shared" si="466"/>
        <v>32978.387366176175</v>
      </c>
      <c r="T9961" s="79">
        <f t="shared" si="467"/>
        <v>4014.8490578121437</v>
      </c>
    </row>
    <row r="9962" spans="2:20">
      <c r="B9962" s="62">
        <v>43704</v>
      </c>
      <c r="C9962" s="63">
        <v>20</v>
      </c>
      <c r="D9962" s="64">
        <v>2.4202400000000002</v>
      </c>
      <c r="E9962" s="39"/>
      <c r="F9962" s="53">
        <v>43704</v>
      </c>
      <c r="G9962" s="54">
        <v>20</v>
      </c>
      <c r="H9962" s="55">
        <v>27482.194942123901</v>
      </c>
      <c r="I9962" s="39"/>
      <c r="J9962" s="53">
        <v>43704</v>
      </c>
      <c r="K9962" s="54">
        <v>20</v>
      </c>
      <c r="L9962" s="55">
        <v>6891.12</v>
      </c>
      <c r="M9962" s="39"/>
      <c r="N9962" s="53">
        <v>43704</v>
      </c>
      <c r="O9962" s="54">
        <v>20</v>
      </c>
      <c r="P9962" s="55">
        <v>13652.9319022253</v>
      </c>
      <c r="Q9962" s="39"/>
      <c r="R9962" s="77">
        <f t="shared" si="465"/>
        <v>0.25074853062182068</v>
      </c>
      <c r="S9962" s="78">
        <f t="shared" si="466"/>
        <v>33043.371907041765</v>
      </c>
      <c r="T9962" s="79">
        <f t="shared" si="467"/>
        <v>3423.4526131627731</v>
      </c>
    </row>
    <row r="9963" spans="2:20">
      <c r="B9963" s="62">
        <v>43704</v>
      </c>
      <c r="C9963" s="63">
        <v>21</v>
      </c>
      <c r="D9963" s="64">
        <v>2.3105099999999998</v>
      </c>
      <c r="E9963" s="39"/>
      <c r="F9963" s="53">
        <v>43704</v>
      </c>
      <c r="G9963" s="54">
        <v>21</v>
      </c>
      <c r="H9963" s="55">
        <v>27297.524007280001</v>
      </c>
      <c r="I9963" s="39"/>
      <c r="J9963" s="53">
        <v>43704</v>
      </c>
      <c r="K9963" s="54">
        <v>21</v>
      </c>
      <c r="L9963" s="55">
        <v>7101.15</v>
      </c>
      <c r="M9963" s="39"/>
      <c r="N9963" s="53">
        <v>43704</v>
      </c>
      <c r="O9963" s="54">
        <v>21</v>
      </c>
      <c r="P9963" s="55">
        <v>13613.0933043153</v>
      </c>
      <c r="Q9963" s="39"/>
      <c r="R9963" s="77">
        <f t="shared" si="465"/>
        <v>0.26013897810314912</v>
      </c>
      <c r="S9963" s="78">
        <f t="shared" si="466"/>
        <v>31453.188210553541</v>
      </c>
      <c r="T9963" s="79">
        <f t="shared" si="467"/>
        <v>3541.2961810074039</v>
      </c>
    </row>
    <row r="9964" spans="2:20">
      <c r="B9964" s="62">
        <v>43704</v>
      </c>
      <c r="C9964" s="63">
        <v>22</v>
      </c>
      <c r="D9964" s="64">
        <v>2.6263399999999999</v>
      </c>
      <c r="E9964" s="39"/>
      <c r="F9964" s="53">
        <v>43704</v>
      </c>
      <c r="G9964" s="54">
        <v>22</v>
      </c>
      <c r="H9964" s="55">
        <v>27310.860114249201</v>
      </c>
      <c r="I9964" s="39"/>
      <c r="J9964" s="53">
        <v>43704</v>
      </c>
      <c r="K9964" s="54">
        <v>22</v>
      </c>
      <c r="L9964" s="55">
        <v>11446.49</v>
      </c>
      <c r="M9964" s="39"/>
      <c r="N9964" s="53">
        <v>43704</v>
      </c>
      <c r="O9964" s="54">
        <v>22</v>
      </c>
      <c r="P9964" s="55">
        <v>13612.3048779129</v>
      </c>
      <c r="Q9964" s="39"/>
      <c r="R9964" s="77">
        <f t="shared" si="465"/>
        <v>0.4191186199232112</v>
      </c>
      <c r="S9964" s="78">
        <f t="shared" si="466"/>
        <v>35750.540793057764</v>
      </c>
      <c r="T9964" s="79">
        <f t="shared" si="467"/>
        <v>5705.1704344048503</v>
      </c>
    </row>
    <row r="9965" spans="2:20">
      <c r="B9965" s="62">
        <v>43704</v>
      </c>
      <c r="C9965" s="63">
        <v>23</v>
      </c>
      <c r="D9965" s="64">
        <v>2.56514</v>
      </c>
      <c r="E9965" s="39"/>
      <c r="F9965" s="53">
        <v>43704</v>
      </c>
      <c r="G9965" s="54">
        <v>23</v>
      </c>
      <c r="H9965" s="55">
        <v>27228.898575039701</v>
      </c>
      <c r="I9965" s="39"/>
      <c r="J9965" s="53">
        <v>43704</v>
      </c>
      <c r="K9965" s="54">
        <v>23</v>
      </c>
      <c r="L9965" s="55">
        <v>8565.07</v>
      </c>
      <c r="M9965" s="39"/>
      <c r="N9965" s="53">
        <v>43704</v>
      </c>
      <c r="O9965" s="54">
        <v>23</v>
      </c>
      <c r="P9965" s="55">
        <v>13559.7200529739</v>
      </c>
      <c r="Q9965" s="39"/>
      <c r="R9965" s="77">
        <f t="shared" si="465"/>
        <v>0.31455807793310681</v>
      </c>
      <c r="S9965" s="78">
        <f t="shared" si="466"/>
        <v>34782.580296685468</v>
      </c>
      <c r="T9965" s="79">
        <f t="shared" si="467"/>
        <v>4265.3194771744757</v>
      </c>
    </row>
    <row r="9966" spans="2:20">
      <c r="B9966" s="62">
        <v>43704</v>
      </c>
      <c r="C9966" s="63">
        <v>24</v>
      </c>
      <c r="D9966" s="64">
        <v>2.7357800000000001</v>
      </c>
      <c r="E9966" s="39"/>
      <c r="F9966" s="53">
        <v>43704</v>
      </c>
      <c r="G9966" s="54">
        <v>24</v>
      </c>
      <c r="H9966" s="55">
        <v>27453.483353293599</v>
      </c>
      <c r="I9966" s="39"/>
      <c r="J9966" s="53">
        <v>43704</v>
      </c>
      <c r="K9966" s="54">
        <v>24</v>
      </c>
      <c r="L9966" s="55">
        <v>13574.47</v>
      </c>
      <c r="M9966" s="39"/>
      <c r="N9966" s="53">
        <v>43704</v>
      </c>
      <c r="O9966" s="54">
        <v>24</v>
      </c>
      <c r="P9966" s="55">
        <v>13677.460048098101</v>
      </c>
      <c r="Q9966" s="39"/>
      <c r="R9966" s="77">
        <f t="shared" si="465"/>
        <v>0.49445346607979596</v>
      </c>
      <c r="S9966" s="78">
        <f t="shared" si="466"/>
        <v>37418.521650385825</v>
      </c>
      <c r="T9966" s="79">
        <f t="shared" si="467"/>
        <v>6762.8675279500385</v>
      </c>
    </row>
    <row r="9967" spans="2:20">
      <c r="B9967" s="62">
        <v>43704</v>
      </c>
      <c r="C9967" s="63">
        <v>25</v>
      </c>
      <c r="D9967" s="64">
        <v>3.2814700000000001</v>
      </c>
      <c r="E9967" s="39"/>
      <c r="F9967" s="53">
        <v>43704</v>
      </c>
      <c r="G9967" s="54">
        <v>25</v>
      </c>
      <c r="H9967" s="55">
        <v>27699.4543557863</v>
      </c>
      <c r="I9967" s="39"/>
      <c r="J9967" s="53">
        <v>43704</v>
      </c>
      <c r="K9967" s="54">
        <v>25</v>
      </c>
      <c r="L9967" s="55">
        <v>29692.25</v>
      </c>
      <c r="M9967" s="39"/>
      <c r="N9967" s="53">
        <v>43704</v>
      </c>
      <c r="O9967" s="54">
        <v>25</v>
      </c>
      <c r="P9967" s="55">
        <v>13866.1261174597</v>
      </c>
      <c r="Q9967" s="39"/>
      <c r="R9967" s="77">
        <f t="shared" si="465"/>
        <v>1.0719434981865414</v>
      </c>
      <c r="S9967" s="78">
        <f t="shared" si="466"/>
        <v>45501.276870660484</v>
      </c>
      <c r="T9967" s="79">
        <f t="shared" si="467"/>
        <v>14863.703736645517</v>
      </c>
    </row>
    <row r="9968" spans="2:20">
      <c r="B9968" s="62">
        <v>43704</v>
      </c>
      <c r="C9968" s="63">
        <v>26</v>
      </c>
      <c r="D9968" s="64">
        <v>2.9878100000000001</v>
      </c>
      <c r="E9968" s="39"/>
      <c r="F9968" s="53">
        <v>43704</v>
      </c>
      <c r="G9968" s="54">
        <v>26</v>
      </c>
      <c r="H9968" s="55">
        <v>27460.021963065501</v>
      </c>
      <c r="I9968" s="39"/>
      <c r="J9968" s="53">
        <v>43704</v>
      </c>
      <c r="K9968" s="54">
        <v>26</v>
      </c>
      <c r="L9968" s="55">
        <v>21790.94</v>
      </c>
      <c r="M9968" s="39"/>
      <c r="N9968" s="53">
        <v>43704</v>
      </c>
      <c r="O9968" s="54">
        <v>26</v>
      </c>
      <c r="P9968" s="55">
        <v>13735.9876606254</v>
      </c>
      <c r="Q9968" s="39"/>
      <c r="R9968" s="77">
        <f t="shared" si="465"/>
        <v>0.79355144104798692</v>
      </c>
      <c r="S9968" s="78">
        <f t="shared" si="466"/>
        <v>41040.521292293175</v>
      </c>
      <c r="T9968" s="79">
        <f t="shared" si="467"/>
        <v>10900.212802306653</v>
      </c>
    </row>
    <row r="9969" spans="2:20">
      <c r="B9969" s="62">
        <v>43704</v>
      </c>
      <c r="C9969" s="63">
        <v>27</v>
      </c>
      <c r="D9969" s="64">
        <v>3.1040299999999998</v>
      </c>
      <c r="E9969" s="39"/>
      <c r="F9969" s="53">
        <v>43704</v>
      </c>
      <c r="G9969" s="54">
        <v>27</v>
      </c>
      <c r="H9969" s="55">
        <v>27591.372514883202</v>
      </c>
      <c r="I9969" s="39"/>
      <c r="J9969" s="53">
        <v>43704</v>
      </c>
      <c r="K9969" s="54">
        <v>27</v>
      </c>
      <c r="L9969" s="55">
        <v>28718.71</v>
      </c>
      <c r="M9969" s="39"/>
      <c r="N9969" s="53">
        <v>43704</v>
      </c>
      <c r="O9969" s="54">
        <v>27</v>
      </c>
      <c r="P9969" s="55">
        <v>13869.682639626901</v>
      </c>
      <c r="Q9969" s="39"/>
      <c r="R9969" s="77">
        <f t="shared" si="465"/>
        <v>1.0408583329629106</v>
      </c>
      <c r="S9969" s="78">
        <f t="shared" si="466"/>
        <v>43051.911003881083</v>
      </c>
      <c r="T9969" s="79">
        <f t="shared" si="467"/>
        <v>14436.374751006679</v>
      </c>
    </row>
    <row r="9970" spans="2:20">
      <c r="B9970" s="62">
        <v>43704</v>
      </c>
      <c r="C9970" s="63">
        <v>28</v>
      </c>
      <c r="D9970" s="64">
        <v>2.8271199999999999</v>
      </c>
      <c r="E9970" s="39"/>
      <c r="F9970" s="53">
        <v>43704</v>
      </c>
      <c r="G9970" s="54">
        <v>28</v>
      </c>
      <c r="H9970" s="55">
        <v>27629.208547702499</v>
      </c>
      <c r="I9970" s="39"/>
      <c r="J9970" s="53">
        <v>43704</v>
      </c>
      <c r="K9970" s="54">
        <v>28</v>
      </c>
      <c r="L9970" s="55">
        <v>22730.53</v>
      </c>
      <c r="M9970" s="39"/>
      <c r="N9970" s="53">
        <v>43704</v>
      </c>
      <c r="O9970" s="54">
        <v>28</v>
      </c>
      <c r="P9970" s="55">
        <v>13879.0227059157</v>
      </c>
      <c r="Q9970" s="39"/>
      <c r="R9970" s="77">
        <f t="shared" si="465"/>
        <v>0.82269928075410437</v>
      </c>
      <c r="S9970" s="78">
        <f t="shared" si="466"/>
        <v>39237.662672348393</v>
      </c>
      <c r="T9970" s="79">
        <f t="shared" si="467"/>
        <v>11418.26199772673</v>
      </c>
    </row>
    <row r="9971" spans="2:20">
      <c r="B9971" s="62">
        <v>43704</v>
      </c>
      <c r="C9971" s="63">
        <v>29</v>
      </c>
      <c r="D9971" s="64">
        <v>2.97593</v>
      </c>
      <c r="E9971" s="39"/>
      <c r="F9971" s="53">
        <v>43704</v>
      </c>
      <c r="G9971" s="54">
        <v>29</v>
      </c>
      <c r="H9971" s="55">
        <v>27936.165412947201</v>
      </c>
      <c r="I9971" s="39"/>
      <c r="J9971" s="53">
        <v>43704</v>
      </c>
      <c r="K9971" s="54">
        <v>29</v>
      </c>
      <c r="L9971" s="55">
        <v>31400.84</v>
      </c>
      <c r="M9971" s="39"/>
      <c r="N9971" s="53">
        <v>43704</v>
      </c>
      <c r="O9971" s="54">
        <v>29</v>
      </c>
      <c r="P9971" s="55">
        <v>14122.831853547699</v>
      </c>
      <c r="Q9971" s="39"/>
      <c r="R9971" s="77">
        <f t="shared" si="465"/>
        <v>1.1240211222921479</v>
      </c>
      <c r="S9971" s="78">
        <f t="shared" si="466"/>
        <v>42028.558997928201</v>
      </c>
      <c r="T9971" s="79">
        <f t="shared" si="467"/>
        <v>15874.361309967981</v>
      </c>
    </row>
    <row r="9972" spans="2:20">
      <c r="B9972" s="62">
        <v>43704</v>
      </c>
      <c r="C9972" s="63">
        <v>30</v>
      </c>
      <c r="D9972" s="64">
        <v>2.8184300000000002</v>
      </c>
      <c r="E9972" s="39"/>
      <c r="F9972" s="53">
        <v>43704</v>
      </c>
      <c r="G9972" s="54">
        <v>30</v>
      </c>
      <c r="H9972" s="55">
        <v>27998.8931539568</v>
      </c>
      <c r="I9972" s="39"/>
      <c r="J9972" s="53">
        <v>43704</v>
      </c>
      <c r="K9972" s="54">
        <v>30</v>
      </c>
      <c r="L9972" s="55">
        <v>27078.99</v>
      </c>
      <c r="M9972" s="39"/>
      <c r="N9972" s="53">
        <v>43704</v>
      </c>
      <c r="O9972" s="54">
        <v>30</v>
      </c>
      <c r="P9972" s="55">
        <v>14145.9882733099</v>
      </c>
      <c r="Q9972" s="39"/>
      <c r="R9972" s="77">
        <f t="shared" si="465"/>
        <v>0.96714501716555179</v>
      </c>
      <c r="S9972" s="78">
        <f t="shared" si="466"/>
        <v>39869.477729144826</v>
      </c>
      <c r="T9972" s="79">
        <f t="shared" si="467"/>
        <v>13681.222071413998</v>
      </c>
    </row>
    <row r="9973" spans="2:20">
      <c r="B9973" s="62">
        <v>43704</v>
      </c>
      <c r="C9973" s="63">
        <v>31</v>
      </c>
      <c r="D9973" s="64">
        <v>2.9369999999999998</v>
      </c>
      <c r="E9973" s="39"/>
      <c r="F9973" s="53">
        <v>43704</v>
      </c>
      <c r="G9973" s="54">
        <v>31</v>
      </c>
      <c r="H9973" s="55">
        <v>28166.020154172202</v>
      </c>
      <c r="I9973" s="39"/>
      <c r="J9973" s="53">
        <v>43704</v>
      </c>
      <c r="K9973" s="54">
        <v>31</v>
      </c>
      <c r="L9973" s="55">
        <v>22728.87</v>
      </c>
      <c r="M9973" s="39"/>
      <c r="N9973" s="53">
        <v>43704</v>
      </c>
      <c r="O9973" s="54">
        <v>31</v>
      </c>
      <c r="P9973" s="55">
        <v>14182.171762047899</v>
      </c>
      <c r="Q9973" s="39"/>
      <c r="R9973" s="77">
        <f t="shared" si="465"/>
        <v>0.80696065243115989</v>
      </c>
      <c r="S9973" s="78">
        <f t="shared" si="466"/>
        <v>41653.038465134676</v>
      </c>
      <c r="T9973" s="79">
        <f t="shared" si="467"/>
        <v>11444.454577992945</v>
      </c>
    </row>
    <row r="9974" spans="2:20">
      <c r="B9974" s="62">
        <v>43704</v>
      </c>
      <c r="C9974" s="63">
        <v>32</v>
      </c>
      <c r="D9974" s="64">
        <v>2.8083</v>
      </c>
      <c r="E9974" s="39"/>
      <c r="F9974" s="53">
        <v>43704</v>
      </c>
      <c r="G9974" s="54">
        <v>32</v>
      </c>
      <c r="H9974" s="55">
        <v>28707.5865391601</v>
      </c>
      <c r="I9974" s="39"/>
      <c r="J9974" s="53">
        <v>43704</v>
      </c>
      <c r="K9974" s="54">
        <v>32</v>
      </c>
      <c r="L9974" s="55">
        <v>15357.47</v>
      </c>
      <c r="M9974" s="39"/>
      <c r="N9974" s="53">
        <v>43704</v>
      </c>
      <c r="O9974" s="54">
        <v>32</v>
      </c>
      <c r="P9974" s="55">
        <v>14432.068778851401</v>
      </c>
      <c r="Q9974" s="39"/>
      <c r="R9974" s="77">
        <f t="shared" si="465"/>
        <v>0.53496207279740604</v>
      </c>
      <c r="S9974" s="78">
        <f t="shared" si="466"/>
        <v>40529.578751648391</v>
      </c>
      <c r="T9974" s="79">
        <f t="shared" si="467"/>
        <v>7720.6094286890739</v>
      </c>
    </row>
    <row r="9975" spans="2:20">
      <c r="B9975" s="62">
        <v>43704</v>
      </c>
      <c r="C9975" s="63">
        <v>33</v>
      </c>
      <c r="D9975" s="64">
        <v>2.9891899999999998</v>
      </c>
      <c r="E9975" s="39"/>
      <c r="F9975" s="53">
        <v>43704</v>
      </c>
      <c r="G9975" s="54">
        <v>33</v>
      </c>
      <c r="H9975" s="55">
        <v>29149.2342658739</v>
      </c>
      <c r="I9975" s="39"/>
      <c r="J9975" s="53">
        <v>43704</v>
      </c>
      <c r="K9975" s="54">
        <v>33</v>
      </c>
      <c r="L9975" s="55">
        <v>4626.0600000000004</v>
      </c>
      <c r="M9975" s="39"/>
      <c r="N9975" s="53">
        <v>43704</v>
      </c>
      <c r="O9975" s="54">
        <v>33</v>
      </c>
      <c r="P9975" s="55">
        <v>14465.312009469601</v>
      </c>
      <c r="Q9975" s="39"/>
      <c r="R9975" s="77">
        <f t="shared" si="465"/>
        <v>0.1587026251806519</v>
      </c>
      <c r="S9975" s="78">
        <f t="shared" si="466"/>
        <v>43239.566005586435</v>
      </c>
      <c r="T9975" s="79">
        <f t="shared" si="467"/>
        <v>2295.6829899600366</v>
      </c>
    </row>
    <row r="9976" spans="2:20">
      <c r="B9976" s="62">
        <v>43704</v>
      </c>
      <c r="C9976" s="63">
        <v>34</v>
      </c>
      <c r="D9976" s="64">
        <v>3.2440199999999999</v>
      </c>
      <c r="E9976" s="39"/>
      <c r="F9976" s="53">
        <v>43704</v>
      </c>
      <c r="G9976" s="54">
        <v>34</v>
      </c>
      <c r="H9976" s="55">
        <v>29769.080913552902</v>
      </c>
      <c r="I9976" s="39"/>
      <c r="J9976" s="53">
        <v>43704</v>
      </c>
      <c r="K9976" s="54">
        <v>34</v>
      </c>
      <c r="L9976" s="55">
        <v>14778.19</v>
      </c>
      <c r="M9976" s="39"/>
      <c r="N9976" s="53">
        <v>43704</v>
      </c>
      <c r="O9976" s="54">
        <v>34</v>
      </c>
      <c r="P9976" s="55">
        <v>14767.0578567497</v>
      </c>
      <c r="Q9976" s="39"/>
      <c r="R9976" s="77">
        <f t="shared" si="465"/>
        <v>0.4964274860522136</v>
      </c>
      <c r="S9976" s="78">
        <f t="shared" si="466"/>
        <v>47904.631028453157</v>
      </c>
      <c r="T9976" s="79">
        <f t="shared" si="467"/>
        <v>7330.7734082138422</v>
      </c>
    </row>
    <row r="9977" spans="2:20">
      <c r="B9977" s="62">
        <v>43704</v>
      </c>
      <c r="C9977" s="63">
        <v>35</v>
      </c>
      <c r="D9977" s="64">
        <v>3.5263200000000001</v>
      </c>
      <c r="E9977" s="39"/>
      <c r="F9977" s="53">
        <v>43704</v>
      </c>
      <c r="G9977" s="54">
        <v>35</v>
      </c>
      <c r="H9977" s="55">
        <v>30729.482688561198</v>
      </c>
      <c r="I9977" s="39"/>
      <c r="J9977" s="53">
        <v>43704</v>
      </c>
      <c r="K9977" s="54">
        <v>35</v>
      </c>
      <c r="L9977" s="55">
        <v>31570.1</v>
      </c>
      <c r="M9977" s="39"/>
      <c r="N9977" s="53">
        <v>43704</v>
      </c>
      <c r="O9977" s="54">
        <v>35</v>
      </c>
      <c r="P9977" s="55">
        <v>15450.7809039483</v>
      </c>
      <c r="Q9977" s="39"/>
      <c r="R9977" s="77">
        <f t="shared" si="465"/>
        <v>1.0273554006736245</v>
      </c>
      <c r="S9977" s="78">
        <f t="shared" si="466"/>
        <v>54484.397717210973</v>
      </c>
      <c r="T9977" s="79">
        <f t="shared" si="467"/>
        <v>15873.443206296191</v>
      </c>
    </row>
    <row r="9978" spans="2:20">
      <c r="B9978" s="62">
        <v>43704</v>
      </c>
      <c r="C9978" s="63">
        <v>36</v>
      </c>
      <c r="D9978" s="64">
        <v>3.6650800000000001</v>
      </c>
      <c r="E9978" s="39"/>
      <c r="F9978" s="53">
        <v>43704</v>
      </c>
      <c r="G9978" s="54">
        <v>36</v>
      </c>
      <c r="H9978" s="55">
        <v>30979.754343529301</v>
      </c>
      <c r="I9978" s="39"/>
      <c r="J9978" s="53">
        <v>43704</v>
      </c>
      <c r="K9978" s="54">
        <v>36</v>
      </c>
      <c r="L9978" s="55">
        <v>37170.6</v>
      </c>
      <c r="M9978" s="39"/>
      <c r="N9978" s="53">
        <v>43704</v>
      </c>
      <c r="O9978" s="54">
        <v>36</v>
      </c>
      <c r="P9978" s="55">
        <v>15594.754977819401</v>
      </c>
      <c r="Q9978" s="39"/>
      <c r="R9978" s="77">
        <f t="shared" si="465"/>
        <v>1.1998352081111248</v>
      </c>
      <c r="S9978" s="78">
        <f t="shared" si="466"/>
        <v>57156.024574106334</v>
      </c>
      <c r="T9978" s="79">
        <f t="shared" si="467"/>
        <v>18711.13608425394</v>
      </c>
    </row>
    <row r="9979" spans="2:20">
      <c r="B9979" s="62">
        <v>43704</v>
      </c>
      <c r="C9979" s="63">
        <v>37</v>
      </c>
      <c r="D9979" s="64">
        <v>3.5082800000000001</v>
      </c>
      <c r="E9979" s="39"/>
      <c r="F9979" s="53">
        <v>43704</v>
      </c>
      <c r="G9979" s="54">
        <v>37</v>
      </c>
      <c r="H9979" s="55">
        <v>30937.798815975799</v>
      </c>
      <c r="I9979" s="39"/>
      <c r="J9979" s="53">
        <v>43704</v>
      </c>
      <c r="K9979" s="54">
        <v>37</v>
      </c>
      <c r="L9979" s="55">
        <v>16080.23</v>
      </c>
      <c r="M9979" s="39"/>
      <c r="N9979" s="53">
        <v>43704</v>
      </c>
      <c r="O9979" s="54">
        <v>37</v>
      </c>
      <c r="P9979" s="55">
        <v>15486.611519534499</v>
      </c>
      <c r="Q9979" s="39"/>
      <c r="R9979" s="77">
        <f t="shared" si="465"/>
        <v>0.51975998989612726</v>
      </c>
      <c r="S9979" s="78">
        <f t="shared" si="466"/>
        <v>54331.369461752496</v>
      </c>
      <c r="T9979" s="79">
        <f t="shared" si="467"/>
        <v>8049.3210469184996</v>
      </c>
    </row>
    <row r="9980" spans="2:20">
      <c r="B9980" s="62">
        <v>43704</v>
      </c>
      <c r="C9980" s="63">
        <v>38</v>
      </c>
      <c r="D9980" s="64">
        <v>3.0324</v>
      </c>
      <c r="E9980" s="39"/>
      <c r="F9980" s="53">
        <v>43704</v>
      </c>
      <c r="G9980" s="54">
        <v>38</v>
      </c>
      <c r="H9980" s="55">
        <v>30914.197830820802</v>
      </c>
      <c r="I9980" s="39"/>
      <c r="J9980" s="53">
        <v>43704</v>
      </c>
      <c r="K9980" s="54">
        <v>38</v>
      </c>
      <c r="L9980" s="55">
        <v>-668.98</v>
      </c>
      <c r="M9980" s="39"/>
      <c r="N9980" s="53">
        <v>43704</v>
      </c>
      <c r="O9980" s="54">
        <v>38</v>
      </c>
      <c r="P9980" s="55">
        <v>15442.4569034826</v>
      </c>
      <c r="Q9980" s="39"/>
      <c r="R9980" s="77">
        <f t="shared" si="465"/>
        <v>-2.1639895159532203E-2</v>
      </c>
      <c r="S9980" s="78">
        <f t="shared" si="466"/>
        <v>46827.706314120638</v>
      </c>
      <c r="T9980" s="79">
        <f t="shared" si="467"/>
        <v>-334.17314839695774</v>
      </c>
    </row>
    <row r="9981" spans="2:20">
      <c r="B9981" s="62">
        <v>43704</v>
      </c>
      <c r="C9981" s="63">
        <v>39</v>
      </c>
      <c r="D9981" s="64">
        <v>2.9567000000000001</v>
      </c>
      <c r="E9981" s="39"/>
      <c r="F9981" s="53">
        <v>43704</v>
      </c>
      <c r="G9981" s="54">
        <v>39</v>
      </c>
      <c r="H9981" s="55">
        <v>30939.986009082098</v>
      </c>
      <c r="I9981" s="39"/>
      <c r="J9981" s="53">
        <v>43704</v>
      </c>
      <c r="K9981" s="54">
        <v>39</v>
      </c>
      <c r="L9981" s="55">
        <v>10491.22</v>
      </c>
      <c r="M9981" s="39"/>
      <c r="N9981" s="53">
        <v>43704</v>
      </c>
      <c r="O9981" s="54">
        <v>39</v>
      </c>
      <c r="P9981" s="55">
        <v>15485.1193887351</v>
      </c>
      <c r="Q9981" s="39"/>
      <c r="R9981" s="77">
        <f t="shared" si="465"/>
        <v>0.33908289412026288</v>
      </c>
      <c r="S9981" s="78">
        <f t="shared" si="466"/>
        <v>45784.852496673069</v>
      </c>
      <c r="T9981" s="79">
        <f t="shared" si="467"/>
        <v>5250.7390981300941</v>
      </c>
    </row>
    <row r="9982" spans="2:20">
      <c r="B9982" s="62">
        <v>43704</v>
      </c>
      <c r="C9982" s="63">
        <v>40</v>
      </c>
      <c r="D9982" s="64">
        <v>2.8725499999999999</v>
      </c>
      <c r="E9982" s="39"/>
      <c r="F9982" s="53">
        <v>43704</v>
      </c>
      <c r="G9982" s="54">
        <v>40</v>
      </c>
      <c r="H9982" s="55">
        <v>30630.252878805299</v>
      </c>
      <c r="I9982" s="39"/>
      <c r="J9982" s="53">
        <v>43704</v>
      </c>
      <c r="K9982" s="54">
        <v>40</v>
      </c>
      <c r="L9982" s="55">
        <v>-781.79</v>
      </c>
      <c r="M9982" s="39"/>
      <c r="N9982" s="53">
        <v>43704</v>
      </c>
      <c r="O9982" s="54">
        <v>40</v>
      </c>
      <c r="P9982" s="55">
        <v>15321.7336043708</v>
      </c>
      <c r="Q9982" s="39"/>
      <c r="R9982" s="77">
        <f t="shared" si="465"/>
        <v>-2.5523458885348023E-2</v>
      </c>
      <c r="S9982" s="78">
        <f t="shared" si="466"/>
        <v>44012.445865235342</v>
      </c>
      <c r="T9982" s="79">
        <f t="shared" si="467"/>
        <v>-391.06363770341329</v>
      </c>
    </row>
    <row r="9983" spans="2:20">
      <c r="B9983" s="62">
        <v>43704</v>
      </c>
      <c r="C9983" s="63">
        <v>41</v>
      </c>
      <c r="D9983" s="64">
        <v>3.1361500000000002</v>
      </c>
      <c r="E9983" s="39"/>
      <c r="F9983" s="53">
        <v>43704</v>
      </c>
      <c r="G9983" s="54">
        <v>41</v>
      </c>
      <c r="H9983" s="55">
        <v>31130.449706212199</v>
      </c>
      <c r="I9983" s="39"/>
      <c r="J9983" s="53">
        <v>43704</v>
      </c>
      <c r="K9983" s="54">
        <v>41</v>
      </c>
      <c r="L9983" s="55">
        <v>12362.09</v>
      </c>
      <c r="M9983" s="39"/>
      <c r="N9983" s="53">
        <v>43704</v>
      </c>
      <c r="O9983" s="54">
        <v>41</v>
      </c>
      <c r="P9983" s="55">
        <v>15481.9293678433</v>
      </c>
      <c r="Q9983" s="39"/>
      <c r="R9983" s="77">
        <f t="shared" si="465"/>
        <v>0.39710605264828852</v>
      </c>
      <c r="S9983" s="78">
        <f t="shared" si="466"/>
        <v>48553.652786961771</v>
      </c>
      <c r="T9983" s="79">
        <f t="shared" si="467"/>
        <v>6147.9678586438658</v>
      </c>
    </row>
    <row r="9984" spans="2:20">
      <c r="B9984" s="62">
        <v>43704</v>
      </c>
      <c r="C9984" s="63">
        <v>42</v>
      </c>
      <c r="D9984" s="64">
        <v>2.4971700000000001</v>
      </c>
      <c r="E9984" s="39"/>
      <c r="F9984" s="53">
        <v>43704</v>
      </c>
      <c r="G9984" s="54">
        <v>42</v>
      </c>
      <c r="H9984" s="55">
        <v>30622.5421086776</v>
      </c>
      <c r="I9984" s="39"/>
      <c r="J9984" s="53">
        <v>43704</v>
      </c>
      <c r="K9984" s="54">
        <v>42</v>
      </c>
      <c r="L9984" s="55">
        <v>3120.9</v>
      </c>
      <c r="M9984" s="39"/>
      <c r="N9984" s="53">
        <v>43704</v>
      </c>
      <c r="O9984" s="54">
        <v>42</v>
      </c>
      <c r="P9984" s="55">
        <v>15245.6967230105</v>
      </c>
      <c r="Q9984" s="39"/>
      <c r="R9984" s="77">
        <f t="shared" si="465"/>
        <v>0.10191511824603293</v>
      </c>
      <c r="S9984" s="78">
        <f t="shared" si="466"/>
        <v>38071.096485800132</v>
      </c>
      <c r="T9984" s="79">
        <f t="shared" si="467"/>
        <v>1553.7669842687719</v>
      </c>
    </row>
    <row r="9985" spans="2:20">
      <c r="B9985" s="62">
        <v>43704</v>
      </c>
      <c r="C9985" s="63">
        <v>43</v>
      </c>
      <c r="D9985" s="64">
        <v>2.1860499999999998</v>
      </c>
      <c r="E9985" s="39"/>
      <c r="F9985" s="53">
        <v>43704</v>
      </c>
      <c r="G9985" s="54">
        <v>43</v>
      </c>
      <c r="H9985" s="55">
        <v>30133.463962977999</v>
      </c>
      <c r="I9985" s="39"/>
      <c r="J9985" s="53">
        <v>43704</v>
      </c>
      <c r="K9985" s="54">
        <v>43</v>
      </c>
      <c r="L9985" s="55">
        <v>6271.84</v>
      </c>
      <c r="M9985" s="39"/>
      <c r="N9985" s="53">
        <v>43704</v>
      </c>
      <c r="O9985" s="54">
        <v>43</v>
      </c>
      <c r="P9985" s="55">
        <v>15281.1188462015</v>
      </c>
      <c r="Q9985" s="39"/>
      <c r="R9985" s="77">
        <f t="shared" si="465"/>
        <v>0.20813538090760453</v>
      </c>
      <c r="S9985" s="78">
        <f t="shared" si="466"/>
        <v>33405.289853738788</v>
      </c>
      <c r="T9985" s="79">
        <f t="shared" si="467"/>
        <v>3180.5414917485232</v>
      </c>
    </row>
    <row r="9986" spans="2:20">
      <c r="B9986" s="62">
        <v>43704</v>
      </c>
      <c r="C9986" s="63">
        <v>44</v>
      </c>
      <c r="D9986" s="64">
        <v>2.2527200000000001</v>
      </c>
      <c r="E9986" s="39"/>
      <c r="F9986" s="53">
        <v>43704</v>
      </c>
      <c r="G9986" s="54">
        <v>44</v>
      </c>
      <c r="H9986" s="55">
        <v>28751.3705349308</v>
      </c>
      <c r="I9986" s="39"/>
      <c r="J9986" s="53">
        <v>43704</v>
      </c>
      <c r="K9986" s="54">
        <v>44</v>
      </c>
      <c r="L9986" s="55">
        <v>5466.83</v>
      </c>
      <c r="M9986" s="39"/>
      <c r="N9986" s="53">
        <v>43704</v>
      </c>
      <c r="O9986" s="54">
        <v>44</v>
      </c>
      <c r="P9986" s="55">
        <v>14578.7402192789</v>
      </c>
      <c r="Q9986" s="39"/>
      <c r="R9986" s="77">
        <f t="shared" si="465"/>
        <v>0.19014154449987711</v>
      </c>
      <c r="S9986" s="78">
        <f t="shared" si="466"/>
        <v>32841.819666773961</v>
      </c>
      <c r="T9986" s="79">
        <f t="shared" si="467"/>
        <v>2772.0241821561672</v>
      </c>
    </row>
    <row r="9987" spans="2:20">
      <c r="B9987" s="62">
        <v>43704</v>
      </c>
      <c r="C9987" s="63">
        <v>45</v>
      </c>
      <c r="D9987" s="64">
        <v>2.01241</v>
      </c>
      <c r="E9987" s="39"/>
      <c r="F9987" s="53">
        <v>43704</v>
      </c>
      <c r="G9987" s="54">
        <v>45</v>
      </c>
      <c r="H9987" s="55">
        <v>27620.113626667699</v>
      </c>
      <c r="I9987" s="39"/>
      <c r="J9987" s="53">
        <v>43704</v>
      </c>
      <c r="K9987" s="54">
        <v>45</v>
      </c>
      <c r="L9987" s="55">
        <v>145.49</v>
      </c>
      <c r="M9987" s="39"/>
      <c r="N9987" s="53">
        <v>43704</v>
      </c>
      <c r="O9987" s="54">
        <v>45</v>
      </c>
      <c r="P9987" s="55">
        <v>14273.7154263258</v>
      </c>
      <c r="Q9987" s="39"/>
      <c r="R9987" s="77">
        <f t="shared" si="465"/>
        <v>5.2675380690514933E-3</v>
      </c>
      <c r="S9987" s="78">
        <f t="shared" si="466"/>
        <v>28724.567661092304</v>
      </c>
      <c r="T9987" s="79">
        <f t="shared" si="467"/>
        <v>75.187339394978721</v>
      </c>
    </row>
    <row r="9988" spans="2:20">
      <c r="B9988" s="62">
        <v>43704</v>
      </c>
      <c r="C9988" s="63">
        <v>46</v>
      </c>
      <c r="D9988" s="64">
        <v>1.6570100000000001</v>
      </c>
      <c r="E9988" s="39"/>
      <c r="F9988" s="53">
        <v>43704</v>
      </c>
      <c r="G9988" s="54">
        <v>46</v>
      </c>
      <c r="H9988" s="55">
        <v>26062.886153576099</v>
      </c>
      <c r="I9988" s="39"/>
      <c r="J9988" s="53">
        <v>43704</v>
      </c>
      <c r="K9988" s="54">
        <v>46</v>
      </c>
      <c r="L9988" s="55">
        <v>-3962.12</v>
      </c>
      <c r="M9988" s="39"/>
      <c r="N9988" s="53">
        <v>43704</v>
      </c>
      <c r="O9988" s="54">
        <v>46</v>
      </c>
      <c r="P9988" s="55">
        <v>13480.368685043501</v>
      </c>
      <c r="Q9988" s="39"/>
      <c r="R9988" s="77">
        <f t="shared" si="465"/>
        <v>-0.15202153655021647</v>
      </c>
      <c r="S9988" s="78">
        <f t="shared" si="466"/>
        <v>22337.105714803933</v>
      </c>
      <c r="T9988" s="79">
        <f t="shared" si="467"/>
        <v>-2049.3063607637341</v>
      </c>
    </row>
    <row r="9989" spans="2:20">
      <c r="B9989" s="62">
        <v>43704</v>
      </c>
      <c r="C9989" s="63">
        <v>47</v>
      </c>
      <c r="D9989" s="64">
        <v>2.9690099999999999</v>
      </c>
      <c r="E9989" s="39"/>
      <c r="F9989" s="53">
        <v>43704</v>
      </c>
      <c r="G9989" s="54">
        <v>47</v>
      </c>
      <c r="H9989" s="55">
        <v>23763.464255609499</v>
      </c>
      <c r="I9989" s="39"/>
      <c r="J9989" s="53">
        <v>43704</v>
      </c>
      <c r="K9989" s="54">
        <v>47</v>
      </c>
      <c r="L9989" s="55">
        <v>29662.6</v>
      </c>
      <c r="M9989" s="39"/>
      <c r="N9989" s="53">
        <v>43704</v>
      </c>
      <c r="O9989" s="54">
        <v>47</v>
      </c>
      <c r="P9989" s="55">
        <v>11985.6074648579</v>
      </c>
      <c r="Q9989" s="39"/>
      <c r="R9989" s="77">
        <f t="shared" si="465"/>
        <v>1.2482439294598209</v>
      </c>
      <c r="S9989" s="78">
        <f t="shared" si="466"/>
        <v>35585.388419237752</v>
      </c>
      <c r="T9989" s="79">
        <f t="shared" si="467"/>
        <v>14960.961758897187</v>
      </c>
    </row>
    <row r="9990" spans="2:20">
      <c r="B9990" s="62">
        <v>43704</v>
      </c>
      <c r="C9990" s="63">
        <v>48</v>
      </c>
      <c r="D9990" s="64">
        <v>3.0549599999999999</v>
      </c>
      <c r="E9990" s="39"/>
      <c r="F9990" s="53">
        <v>43704</v>
      </c>
      <c r="G9990" s="54">
        <v>48</v>
      </c>
      <c r="H9990" s="55">
        <v>22786.103412505301</v>
      </c>
      <c r="I9990" s="39"/>
      <c r="J9990" s="53">
        <v>43704</v>
      </c>
      <c r="K9990" s="54">
        <v>48</v>
      </c>
      <c r="L9990" s="55">
        <v>47727.57</v>
      </c>
      <c r="M9990" s="39"/>
      <c r="N9990" s="53">
        <v>43704</v>
      </c>
      <c r="O9990" s="54">
        <v>48</v>
      </c>
      <c r="P9990" s="55">
        <v>11414.9843154563</v>
      </c>
      <c r="Q9990" s="39"/>
      <c r="R9990" s="77">
        <f t="shared" si="465"/>
        <v>2.0945911258265646</v>
      </c>
      <c r="S9990" s="78">
        <f t="shared" si="466"/>
        <v>34872.320484346375</v>
      </c>
      <c r="T9990" s="79">
        <f t="shared" si="467"/>
        <v>23909.72484860419</v>
      </c>
    </row>
    <row r="9991" spans="2:20">
      <c r="B9991" s="62">
        <v>43705</v>
      </c>
      <c r="C9991" s="63">
        <v>1</v>
      </c>
      <c r="D9991" s="64">
        <v>3.3205200000000001</v>
      </c>
      <c r="E9991" s="39"/>
      <c r="F9991" s="53">
        <v>43705</v>
      </c>
      <c r="G9991" s="54">
        <v>1</v>
      </c>
      <c r="H9991" s="55">
        <v>22322.331541100899</v>
      </c>
      <c r="I9991" s="39"/>
      <c r="J9991" s="53">
        <v>43705</v>
      </c>
      <c r="K9991" s="54">
        <v>1</v>
      </c>
      <c r="L9991" s="55">
        <v>34407.57</v>
      </c>
      <c r="M9991" s="39"/>
      <c r="N9991" s="53">
        <v>43705</v>
      </c>
      <c r="O9991" s="54">
        <v>1</v>
      </c>
      <c r="P9991" s="55">
        <v>11554.2161791292</v>
      </c>
      <c r="Q9991" s="39"/>
      <c r="R9991" s="77">
        <f t="shared" si="465"/>
        <v>1.5413967818122944</v>
      </c>
      <c r="S9991" s="78">
        <f t="shared" si="466"/>
        <v>38366.005907122097</v>
      </c>
      <c r="T9991" s="79">
        <f t="shared" si="467"/>
        <v>17809.631634873294</v>
      </c>
    </row>
    <row r="9992" spans="2:20">
      <c r="B9992" s="62">
        <v>43705</v>
      </c>
      <c r="C9992" s="63">
        <v>2</v>
      </c>
      <c r="D9992" s="64">
        <v>2.6886199999999998</v>
      </c>
      <c r="E9992" s="39"/>
      <c r="F9992" s="53">
        <v>43705</v>
      </c>
      <c r="G9992" s="54">
        <v>2</v>
      </c>
      <c r="H9992" s="55">
        <v>21943.614035802599</v>
      </c>
      <c r="I9992" s="39"/>
      <c r="J9992" s="53">
        <v>43705</v>
      </c>
      <c r="K9992" s="54">
        <v>2</v>
      </c>
      <c r="L9992" s="55">
        <v>15614.18</v>
      </c>
      <c r="M9992" s="39"/>
      <c r="N9992" s="53">
        <v>43705</v>
      </c>
      <c r="O9992" s="54">
        <v>2</v>
      </c>
      <c r="P9992" s="55">
        <v>11346.8069377637</v>
      </c>
      <c r="Q9992" s="39"/>
      <c r="R9992" s="77">
        <f t="shared" si="465"/>
        <v>0.71155917956469394</v>
      </c>
      <c r="S9992" s="78">
        <f t="shared" si="466"/>
        <v>30507.252069010236</v>
      </c>
      <c r="T9992" s="79">
        <f t="shared" si="467"/>
        <v>8073.9246353141161</v>
      </c>
    </row>
    <row r="9993" spans="2:20">
      <c r="B9993" s="62">
        <v>43705</v>
      </c>
      <c r="C9993" s="63">
        <v>3</v>
      </c>
      <c r="D9993" s="64">
        <v>2.9152</v>
      </c>
      <c r="E9993" s="39"/>
      <c r="F9993" s="53">
        <v>43705</v>
      </c>
      <c r="G9993" s="54">
        <v>3</v>
      </c>
      <c r="H9993" s="55">
        <v>21894.731480200699</v>
      </c>
      <c r="I9993" s="39"/>
      <c r="J9993" s="53">
        <v>43705</v>
      </c>
      <c r="K9993" s="54">
        <v>3</v>
      </c>
      <c r="L9993" s="55">
        <v>15848.26</v>
      </c>
      <c r="M9993" s="39"/>
      <c r="N9993" s="53">
        <v>43705</v>
      </c>
      <c r="O9993" s="54">
        <v>3</v>
      </c>
      <c r="P9993" s="55">
        <v>11302.7201847901</v>
      </c>
      <c r="Q9993" s="39"/>
      <c r="R9993" s="77">
        <f t="shared" si="465"/>
        <v>0.72383897534123709</v>
      </c>
      <c r="S9993" s="78">
        <f t="shared" si="466"/>
        <v>32949.689882700099</v>
      </c>
      <c r="T9993" s="79">
        <f t="shared" si="467"/>
        <v>8181.3493971271837</v>
      </c>
    </row>
    <row r="9994" spans="2:20">
      <c r="B9994" s="62">
        <v>43705</v>
      </c>
      <c r="C9994" s="63">
        <v>4</v>
      </c>
      <c r="D9994" s="64">
        <v>2.5786099999999998</v>
      </c>
      <c r="E9994" s="39"/>
      <c r="F9994" s="53">
        <v>43705</v>
      </c>
      <c r="G9994" s="54">
        <v>4</v>
      </c>
      <c r="H9994" s="55">
        <v>21618.482407462001</v>
      </c>
      <c r="I9994" s="39"/>
      <c r="J9994" s="53">
        <v>43705</v>
      </c>
      <c r="K9994" s="54">
        <v>4</v>
      </c>
      <c r="L9994" s="55">
        <v>2518.0300000000002</v>
      </c>
      <c r="M9994" s="39"/>
      <c r="N9994" s="53">
        <v>43705</v>
      </c>
      <c r="O9994" s="54">
        <v>4</v>
      </c>
      <c r="P9994" s="55">
        <v>11138.533619260201</v>
      </c>
      <c r="Q9994" s="39"/>
      <c r="R9994" s="77">
        <f t="shared" ref="R9994:R10057" si="468">L9994/H9994</f>
        <v>0.11647579846450543</v>
      </c>
      <c r="S9994" s="78">
        <f t="shared" ref="S9994:S10057" si="469">P9994*D9994</f>
        <v>28721.934175960545</v>
      </c>
      <c r="T9994" s="79">
        <f t="shared" ref="T9994:T10057" si="470">P9994*R9994</f>
        <v>1297.3695970270694</v>
      </c>
    </row>
    <row r="9995" spans="2:20">
      <c r="B9995" s="62">
        <v>43705</v>
      </c>
      <c r="C9995" s="63">
        <v>5</v>
      </c>
      <c r="D9995" s="64">
        <v>2.2668699999999999</v>
      </c>
      <c r="E9995" s="39"/>
      <c r="F9995" s="53">
        <v>43705</v>
      </c>
      <c r="G9995" s="54">
        <v>5</v>
      </c>
      <c r="H9995" s="55">
        <v>21252.835856523299</v>
      </c>
      <c r="I9995" s="39"/>
      <c r="J9995" s="53">
        <v>43705</v>
      </c>
      <c r="K9995" s="54">
        <v>5</v>
      </c>
      <c r="L9995" s="55">
        <v>-3566.82</v>
      </c>
      <c r="M9995" s="39"/>
      <c r="N9995" s="53">
        <v>43705</v>
      </c>
      <c r="O9995" s="54">
        <v>5</v>
      </c>
      <c r="P9995" s="55">
        <v>10822.7318336021</v>
      </c>
      <c r="Q9995" s="39"/>
      <c r="R9995" s="77">
        <f t="shared" si="468"/>
        <v>-0.16782795595276798</v>
      </c>
      <c r="S9995" s="78">
        <f t="shared" si="469"/>
        <v>24533.726111637592</v>
      </c>
      <c r="T9995" s="79">
        <f t="shared" si="470"/>
        <v>-1816.356961458393</v>
      </c>
    </row>
    <row r="9996" spans="2:20">
      <c r="B9996" s="62">
        <v>43705</v>
      </c>
      <c r="C9996" s="63">
        <v>6</v>
      </c>
      <c r="D9996" s="64">
        <v>2.2698200000000002</v>
      </c>
      <c r="E9996" s="39"/>
      <c r="F9996" s="53">
        <v>43705</v>
      </c>
      <c r="G9996" s="54">
        <v>6</v>
      </c>
      <c r="H9996" s="55">
        <v>21039.8195654923</v>
      </c>
      <c r="I9996" s="39"/>
      <c r="J9996" s="53">
        <v>43705</v>
      </c>
      <c r="K9996" s="54">
        <v>6</v>
      </c>
      <c r="L9996" s="55">
        <v>-3629.9</v>
      </c>
      <c r="M9996" s="39"/>
      <c r="N9996" s="53">
        <v>43705</v>
      </c>
      <c r="O9996" s="54">
        <v>6</v>
      </c>
      <c r="P9996" s="55">
        <v>10731.667595967599</v>
      </c>
      <c r="Q9996" s="39"/>
      <c r="R9996" s="77">
        <f t="shared" si="468"/>
        <v>-0.17252524379788167</v>
      </c>
      <c r="S9996" s="78">
        <f t="shared" si="469"/>
        <v>24358.953742679179</v>
      </c>
      <c r="T9996" s="79">
        <f t="shared" si="470"/>
        <v>-1851.4835683521369</v>
      </c>
    </row>
    <row r="9997" spans="2:20">
      <c r="B9997" s="62">
        <v>43705</v>
      </c>
      <c r="C9997" s="63">
        <v>7</v>
      </c>
      <c r="D9997" s="64">
        <v>2.26389</v>
      </c>
      <c r="E9997" s="39"/>
      <c r="F9997" s="53">
        <v>43705</v>
      </c>
      <c r="G9997" s="54">
        <v>7</v>
      </c>
      <c r="H9997" s="55">
        <v>21110.105655249099</v>
      </c>
      <c r="I9997" s="39"/>
      <c r="J9997" s="53">
        <v>43705</v>
      </c>
      <c r="K9997" s="54">
        <v>7</v>
      </c>
      <c r="L9997" s="55">
        <v>-3908.25</v>
      </c>
      <c r="M9997" s="39"/>
      <c r="N9997" s="53">
        <v>43705</v>
      </c>
      <c r="O9997" s="54">
        <v>7</v>
      </c>
      <c r="P9997" s="55">
        <v>10749.3630580928</v>
      </c>
      <c r="Q9997" s="39"/>
      <c r="R9997" s="77">
        <f t="shared" si="468"/>
        <v>-0.18513644904606152</v>
      </c>
      <c r="S9997" s="78">
        <f t="shared" si="469"/>
        <v>24335.375533585709</v>
      </c>
      <c r="T9997" s="79">
        <f t="shared" si="470"/>
        <v>-1990.0989060822137</v>
      </c>
    </row>
    <row r="9998" spans="2:20">
      <c r="B9998" s="62">
        <v>43705</v>
      </c>
      <c r="C9998" s="63">
        <v>8</v>
      </c>
      <c r="D9998" s="64">
        <v>2.1544500000000002</v>
      </c>
      <c r="E9998" s="39"/>
      <c r="F9998" s="53">
        <v>43705</v>
      </c>
      <c r="G9998" s="54">
        <v>8</v>
      </c>
      <c r="H9998" s="55">
        <v>20906.438528454601</v>
      </c>
      <c r="I9998" s="39"/>
      <c r="J9998" s="53">
        <v>43705</v>
      </c>
      <c r="K9998" s="54">
        <v>8</v>
      </c>
      <c r="L9998" s="55">
        <v>-5956.02</v>
      </c>
      <c r="M9998" s="39"/>
      <c r="N9998" s="53">
        <v>43705</v>
      </c>
      <c r="O9998" s="54">
        <v>8</v>
      </c>
      <c r="P9998" s="55">
        <v>10660.852267390201</v>
      </c>
      <c r="Q9998" s="39"/>
      <c r="R9998" s="77">
        <f t="shared" si="468"/>
        <v>-0.2848892694895685</v>
      </c>
      <c r="S9998" s="78">
        <f t="shared" si="469"/>
        <v>22968.273167478819</v>
      </c>
      <c r="T9998" s="79">
        <f t="shared" si="470"/>
        <v>-3037.1624145930041</v>
      </c>
    </row>
    <row r="9999" spans="2:20">
      <c r="B9999" s="62">
        <v>43705</v>
      </c>
      <c r="C9999" s="63">
        <v>9</v>
      </c>
      <c r="D9999" s="64">
        <v>2.47227</v>
      </c>
      <c r="E9999" s="39"/>
      <c r="F9999" s="53">
        <v>43705</v>
      </c>
      <c r="G9999" s="54">
        <v>9</v>
      </c>
      <c r="H9999" s="55">
        <v>21200.877508535701</v>
      </c>
      <c r="I9999" s="39"/>
      <c r="J9999" s="53">
        <v>43705</v>
      </c>
      <c r="K9999" s="54">
        <v>9</v>
      </c>
      <c r="L9999" s="55">
        <v>2149.0700000000002</v>
      </c>
      <c r="M9999" s="39"/>
      <c r="N9999" s="53">
        <v>43705</v>
      </c>
      <c r="O9999" s="54">
        <v>9</v>
      </c>
      <c r="P9999" s="55">
        <v>11039.5749570637</v>
      </c>
      <c r="Q9999" s="39"/>
      <c r="R9999" s="77">
        <f t="shared" si="468"/>
        <v>0.10136703063987618</v>
      </c>
      <c r="S9999" s="78">
        <f t="shared" si="469"/>
        <v>27292.809979099871</v>
      </c>
      <c r="T9999" s="79">
        <f t="shared" si="470"/>
        <v>1119.0489329238858</v>
      </c>
    </row>
    <row r="10000" spans="2:20">
      <c r="B10000" s="62">
        <v>43705</v>
      </c>
      <c r="C10000" s="63">
        <v>10</v>
      </c>
      <c r="D10000" s="64">
        <v>2.4088500000000002</v>
      </c>
      <c r="E10000" s="39"/>
      <c r="F10000" s="53">
        <v>43705</v>
      </c>
      <c r="G10000" s="54">
        <v>10</v>
      </c>
      <c r="H10000" s="55">
        <v>21493.593334895399</v>
      </c>
      <c r="I10000" s="39"/>
      <c r="J10000" s="53">
        <v>43705</v>
      </c>
      <c r="K10000" s="54">
        <v>10</v>
      </c>
      <c r="L10000" s="55">
        <v>-1787.91</v>
      </c>
      <c r="M10000" s="39"/>
      <c r="N10000" s="53">
        <v>43705</v>
      </c>
      <c r="O10000" s="54">
        <v>10</v>
      </c>
      <c r="P10000" s="55">
        <v>11226.977942506701</v>
      </c>
      <c r="Q10000" s="39"/>
      <c r="R10000" s="77">
        <f t="shared" si="468"/>
        <v>-8.3183392006272047E-2</v>
      </c>
      <c r="S10000" s="78">
        <f t="shared" si="469"/>
        <v>27044.105816807267</v>
      </c>
      <c r="T10000" s="79">
        <f t="shared" si="470"/>
        <v>-933.89810723730454</v>
      </c>
    </row>
    <row r="10001" spans="2:20">
      <c r="B10001" s="62">
        <v>43705</v>
      </c>
      <c r="C10001" s="63">
        <v>11</v>
      </c>
      <c r="D10001" s="64">
        <v>2.9308399999999999</v>
      </c>
      <c r="E10001" s="39"/>
      <c r="F10001" s="53">
        <v>43705</v>
      </c>
      <c r="G10001" s="54">
        <v>11</v>
      </c>
      <c r="H10001" s="55">
        <v>21892.109157523901</v>
      </c>
      <c r="I10001" s="39"/>
      <c r="J10001" s="53">
        <v>43705</v>
      </c>
      <c r="K10001" s="54">
        <v>11</v>
      </c>
      <c r="L10001" s="55">
        <v>7074.35</v>
      </c>
      <c r="M10001" s="39"/>
      <c r="N10001" s="53">
        <v>43705</v>
      </c>
      <c r="O10001" s="54">
        <v>11</v>
      </c>
      <c r="P10001" s="55">
        <v>11666.127004928199</v>
      </c>
      <c r="Q10001" s="39"/>
      <c r="R10001" s="77">
        <f t="shared" si="468"/>
        <v>0.32314611393067538</v>
      </c>
      <c r="S10001" s="78">
        <f t="shared" si="469"/>
        <v>34191.551671123765</v>
      </c>
      <c r="T10001" s="79">
        <f t="shared" si="470"/>
        <v>3769.8636062642568</v>
      </c>
    </row>
    <row r="10002" spans="2:20">
      <c r="B10002" s="62">
        <v>43705</v>
      </c>
      <c r="C10002" s="63">
        <v>12</v>
      </c>
      <c r="D10002" s="64">
        <v>2.4966499999999998</v>
      </c>
      <c r="E10002" s="39"/>
      <c r="F10002" s="53">
        <v>43705</v>
      </c>
      <c r="G10002" s="54">
        <v>12</v>
      </c>
      <c r="H10002" s="55">
        <v>22360.833674251498</v>
      </c>
      <c r="I10002" s="39"/>
      <c r="J10002" s="53">
        <v>43705</v>
      </c>
      <c r="K10002" s="54">
        <v>12</v>
      </c>
      <c r="L10002" s="55">
        <v>-529.79999999999995</v>
      </c>
      <c r="M10002" s="39"/>
      <c r="N10002" s="53">
        <v>43705</v>
      </c>
      <c r="O10002" s="54">
        <v>12</v>
      </c>
      <c r="P10002" s="55">
        <v>11928.405455500601</v>
      </c>
      <c r="Q10002" s="39"/>
      <c r="R10002" s="77">
        <f t="shared" si="468"/>
        <v>-2.3693213219061E-2</v>
      </c>
      <c r="S10002" s="78">
        <f t="shared" si="469"/>
        <v>29781.053480475573</v>
      </c>
      <c r="T10002" s="79">
        <f t="shared" si="470"/>
        <v>-282.6222538205862</v>
      </c>
    </row>
    <row r="10003" spans="2:20">
      <c r="B10003" s="62">
        <v>43705</v>
      </c>
      <c r="C10003" s="63">
        <v>13</v>
      </c>
      <c r="D10003" s="64">
        <v>2.7172200000000002</v>
      </c>
      <c r="E10003" s="39"/>
      <c r="F10003" s="53">
        <v>43705</v>
      </c>
      <c r="G10003" s="54">
        <v>13</v>
      </c>
      <c r="H10003" s="55">
        <v>23439.491888936602</v>
      </c>
      <c r="I10003" s="39"/>
      <c r="J10003" s="53">
        <v>43705</v>
      </c>
      <c r="K10003" s="54">
        <v>13</v>
      </c>
      <c r="L10003" s="55">
        <v>-3965.83</v>
      </c>
      <c r="M10003" s="39"/>
      <c r="N10003" s="53">
        <v>43705</v>
      </c>
      <c r="O10003" s="54">
        <v>13</v>
      </c>
      <c r="P10003" s="55">
        <v>12416.076826783599</v>
      </c>
      <c r="Q10003" s="39"/>
      <c r="R10003" s="77">
        <f t="shared" si="468"/>
        <v>-0.16919436730076323</v>
      </c>
      <c r="S10003" s="78">
        <f t="shared" si="469"/>
        <v>33737.212275272934</v>
      </c>
      <c r="T10003" s="79">
        <f t="shared" si="470"/>
        <v>-2100.7302630653189</v>
      </c>
    </row>
    <row r="10004" spans="2:20">
      <c r="B10004" s="62">
        <v>43705</v>
      </c>
      <c r="C10004" s="63">
        <v>14</v>
      </c>
      <c r="D10004" s="64">
        <v>2.8974700000000002</v>
      </c>
      <c r="E10004" s="39"/>
      <c r="F10004" s="53">
        <v>43705</v>
      </c>
      <c r="G10004" s="54">
        <v>14</v>
      </c>
      <c r="H10004" s="55">
        <v>25091.394182462202</v>
      </c>
      <c r="I10004" s="39"/>
      <c r="J10004" s="53">
        <v>43705</v>
      </c>
      <c r="K10004" s="54">
        <v>14</v>
      </c>
      <c r="L10004" s="55">
        <v>-386.73</v>
      </c>
      <c r="M10004" s="39"/>
      <c r="N10004" s="53">
        <v>43705</v>
      </c>
      <c r="O10004" s="54">
        <v>14</v>
      </c>
      <c r="P10004" s="55">
        <v>13307.9881236868</v>
      </c>
      <c r="Q10004" s="39"/>
      <c r="R10004" s="77">
        <f t="shared" si="468"/>
        <v>-1.5412854191669731E-2</v>
      </c>
      <c r="S10004" s="78">
        <f t="shared" si="469"/>
        <v>38559.496348738794</v>
      </c>
      <c r="T10004" s="79">
        <f t="shared" si="470"/>
        <v>-205.1140805348571</v>
      </c>
    </row>
    <row r="10005" spans="2:20">
      <c r="B10005" s="62">
        <v>43705</v>
      </c>
      <c r="C10005" s="63">
        <v>15</v>
      </c>
      <c r="D10005" s="64">
        <v>3.6405099999999999</v>
      </c>
      <c r="E10005" s="39"/>
      <c r="F10005" s="53">
        <v>43705</v>
      </c>
      <c r="G10005" s="54">
        <v>15</v>
      </c>
      <c r="H10005" s="55">
        <v>26821.327710363399</v>
      </c>
      <c r="I10005" s="39"/>
      <c r="J10005" s="53">
        <v>43705</v>
      </c>
      <c r="K10005" s="54">
        <v>15</v>
      </c>
      <c r="L10005" s="55">
        <v>-332.31</v>
      </c>
      <c r="M10005" s="39"/>
      <c r="N10005" s="53">
        <v>43705</v>
      </c>
      <c r="O10005" s="54">
        <v>15</v>
      </c>
      <c r="P10005" s="55">
        <v>13825.5562404106</v>
      </c>
      <c r="Q10005" s="39"/>
      <c r="R10005" s="77">
        <f t="shared" si="468"/>
        <v>-1.2389766964131306E-2</v>
      </c>
      <c r="S10005" s="78">
        <f t="shared" si="469"/>
        <v>50332.075748777192</v>
      </c>
      <c r="T10005" s="79">
        <f t="shared" si="470"/>
        <v>-171.29541996817866</v>
      </c>
    </row>
    <row r="10006" spans="2:20">
      <c r="B10006" s="62">
        <v>43705</v>
      </c>
      <c r="C10006" s="63">
        <v>16</v>
      </c>
      <c r="D10006" s="64">
        <v>3.5663100000000001</v>
      </c>
      <c r="E10006" s="39"/>
      <c r="F10006" s="53">
        <v>43705</v>
      </c>
      <c r="G10006" s="54">
        <v>16</v>
      </c>
      <c r="H10006" s="55">
        <v>28195.761085895199</v>
      </c>
      <c r="I10006" s="39"/>
      <c r="J10006" s="53">
        <v>43705</v>
      </c>
      <c r="K10006" s="54">
        <v>16</v>
      </c>
      <c r="L10006" s="55">
        <v>9744.44</v>
      </c>
      <c r="M10006" s="39"/>
      <c r="N10006" s="53">
        <v>43705</v>
      </c>
      <c r="O10006" s="54">
        <v>16</v>
      </c>
      <c r="P10006" s="55">
        <v>14544.441705376399</v>
      </c>
      <c r="Q10006" s="39"/>
      <c r="R10006" s="77">
        <f t="shared" si="468"/>
        <v>0.34559946689556154</v>
      </c>
      <c r="S10006" s="78">
        <f t="shared" si="469"/>
        <v>51869.987898300904</v>
      </c>
      <c r="T10006" s="79">
        <f t="shared" si="470"/>
        <v>5026.5512996716552</v>
      </c>
    </row>
    <row r="10007" spans="2:20">
      <c r="B10007" s="62">
        <v>43705</v>
      </c>
      <c r="C10007" s="63">
        <v>17</v>
      </c>
      <c r="D10007" s="64">
        <v>2.6673100000000001</v>
      </c>
      <c r="E10007" s="39"/>
      <c r="F10007" s="53">
        <v>43705</v>
      </c>
      <c r="G10007" s="54">
        <v>17</v>
      </c>
      <c r="H10007" s="55">
        <v>29041.7786196899</v>
      </c>
      <c r="I10007" s="39"/>
      <c r="J10007" s="53">
        <v>43705</v>
      </c>
      <c r="K10007" s="54">
        <v>17</v>
      </c>
      <c r="L10007" s="55">
        <v>-3221.47</v>
      </c>
      <c r="M10007" s="39"/>
      <c r="N10007" s="53">
        <v>43705</v>
      </c>
      <c r="O10007" s="54">
        <v>17</v>
      </c>
      <c r="P10007" s="55">
        <v>14876.010294387899</v>
      </c>
      <c r="Q10007" s="39"/>
      <c r="R10007" s="77">
        <f t="shared" si="468"/>
        <v>-0.11092536866236871</v>
      </c>
      <c r="S10007" s="78">
        <f t="shared" si="469"/>
        <v>39678.93101832379</v>
      </c>
      <c r="T10007" s="79">
        <f t="shared" si="470"/>
        <v>-1650.1269261301697</v>
      </c>
    </row>
    <row r="10008" spans="2:20">
      <c r="B10008" s="62">
        <v>43705</v>
      </c>
      <c r="C10008" s="63">
        <v>18</v>
      </c>
      <c r="D10008" s="64">
        <v>2.7460399999999998</v>
      </c>
      <c r="E10008" s="39"/>
      <c r="F10008" s="53">
        <v>43705</v>
      </c>
      <c r="G10008" s="54">
        <v>18</v>
      </c>
      <c r="H10008" s="55">
        <v>29588.677475547101</v>
      </c>
      <c r="I10008" s="39"/>
      <c r="J10008" s="53">
        <v>43705</v>
      </c>
      <c r="K10008" s="54">
        <v>18</v>
      </c>
      <c r="L10008" s="55">
        <v>1272.06</v>
      </c>
      <c r="M10008" s="39"/>
      <c r="N10008" s="53">
        <v>43705</v>
      </c>
      <c r="O10008" s="54">
        <v>18</v>
      </c>
      <c r="P10008" s="55">
        <v>15143.89148647</v>
      </c>
      <c r="Q10008" s="39"/>
      <c r="R10008" s="77">
        <f t="shared" si="468"/>
        <v>4.299144498943102E-2</v>
      </c>
      <c r="S10008" s="78">
        <f t="shared" si="469"/>
        <v>41585.731777506073</v>
      </c>
      <c r="T10008" s="79">
        <f t="shared" si="470"/>
        <v>651.05777776648779</v>
      </c>
    </row>
    <row r="10009" spans="2:20">
      <c r="B10009" s="62">
        <v>43705</v>
      </c>
      <c r="C10009" s="63">
        <v>19</v>
      </c>
      <c r="D10009" s="64">
        <v>2.3792499999999999</v>
      </c>
      <c r="E10009" s="39"/>
      <c r="F10009" s="53">
        <v>43705</v>
      </c>
      <c r="G10009" s="54">
        <v>19</v>
      </c>
      <c r="H10009" s="55">
        <v>29839.363501931301</v>
      </c>
      <c r="I10009" s="39"/>
      <c r="J10009" s="53">
        <v>43705</v>
      </c>
      <c r="K10009" s="54">
        <v>19</v>
      </c>
      <c r="L10009" s="55">
        <v>-723.51</v>
      </c>
      <c r="M10009" s="39"/>
      <c r="N10009" s="53">
        <v>43705</v>
      </c>
      <c r="O10009" s="54">
        <v>19</v>
      </c>
      <c r="P10009" s="55">
        <v>15257.110945607101</v>
      </c>
      <c r="Q10009" s="39"/>
      <c r="R10009" s="77">
        <f t="shared" si="468"/>
        <v>-2.4246830866656122E-2</v>
      </c>
      <c r="S10009" s="78">
        <f t="shared" si="469"/>
        <v>36300.481217335691</v>
      </c>
      <c r="T10009" s="79">
        <f t="shared" si="470"/>
        <v>-369.93658861194325</v>
      </c>
    </row>
    <row r="10010" spans="2:20">
      <c r="B10010" s="62">
        <v>43705</v>
      </c>
      <c r="C10010" s="63">
        <v>20</v>
      </c>
      <c r="D10010" s="64">
        <v>2.2863099999999998</v>
      </c>
      <c r="E10010" s="39"/>
      <c r="F10010" s="53">
        <v>43705</v>
      </c>
      <c r="G10010" s="54">
        <v>20</v>
      </c>
      <c r="H10010" s="55">
        <v>29618.194284565201</v>
      </c>
      <c r="I10010" s="39"/>
      <c r="J10010" s="53">
        <v>43705</v>
      </c>
      <c r="K10010" s="54">
        <v>20</v>
      </c>
      <c r="L10010" s="55">
        <v>-1770.07</v>
      </c>
      <c r="M10010" s="39"/>
      <c r="N10010" s="53">
        <v>43705</v>
      </c>
      <c r="O10010" s="54">
        <v>20</v>
      </c>
      <c r="P10010" s="55">
        <v>15164.323264868501</v>
      </c>
      <c r="Q10010" s="39"/>
      <c r="R10010" s="77">
        <f t="shared" si="468"/>
        <v>-5.9762927577338122E-2</v>
      </c>
      <c r="S10010" s="78">
        <f t="shared" si="469"/>
        <v>34670.343923701497</v>
      </c>
      <c r="T10010" s="79">
        <f t="shared" si="470"/>
        <v>-906.26435303767983</v>
      </c>
    </row>
    <row r="10011" spans="2:20">
      <c r="B10011" s="62">
        <v>43705</v>
      </c>
      <c r="C10011" s="63">
        <v>21</v>
      </c>
      <c r="D10011" s="64">
        <v>2.2280099999999998</v>
      </c>
      <c r="E10011" s="39"/>
      <c r="F10011" s="53">
        <v>43705</v>
      </c>
      <c r="G10011" s="54">
        <v>21</v>
      </c>
      <c r="H10011" s="55">
        <v>29132.797297531499</v>
      </c>
      <c r="I10011" s="39"/>
      <c r="J10011" s="53">
        <v>43705</v>
      </c>
      <c r="K10011" s="54">
        <v>21</v>
      </c>
      <c r="L10011" s="55">
        <v>-3568.46</v>
      </c>
      <c r="M10011" s="39"/>
      <c r="N10011" s="53">
        <v>43705</v>
      </c>
      <c r="O10011" s="54">
        <v>21</v>
      </c>
      <c r="P10011" s="55">
        <v>14875.2684690235</v>
      </c>
      <c r="Q10011" s="39"/>
      <c r="R10011" s="77">
        <f t="shared" si="468"/>
        <v>-0.12248943908666009</v>
      </c>
      <c r="S10011" s="78">
        <f t="shared" si="469"/>
        <v>33142.246901669045</v>
      </c>
      <c r="T10011" s="79">
        <f t="shared" si="470"/>
        <v>-1822.0632910341694</v>
      </c>
    </row>
    <row r="10012" spans="2:20">
      <c r="B10012" s="62">
        <v>43705</v>
      </c>
      <c r="C10012" s="63">
        <v>22</v>
      </c>
      <c r="D10012" s="64">
        <v>2.3044500000000001</v>
      </c>
      <c r="E10012" s="39"/>
      <c r="F10012" s="53">
        <v>43705</v>
      </c>
      <c r="G10012" s="54">
        <v>22</v>
      </c>
      <c r="H10012" s="55">
        <v>28979.601929037199</v>
      </c>
      <c r="I10012" s="39"/>
      <c r="J10012" s="53">
        <v>43705</v>
      </c>
      <c r="K10012" s="54">
        <v>22</v>
      </c>
      <c r="L10012" s="55">
        <v>-1668.87</v>
      </c>
      <c r="M10012" s="39"/>
      <c r="N10012" s="53">
        <v>43705</v>
      </c>
      <c r="O10012" s="54">
        <v>22</v>
      </c>
      <c r="P10012" s="55">
        <v>14775.264498418201</v>
      </c>
      <c r="Q10012" s="39"/>
      <c r="R10012" s="77">
        <f t="shared" si="468"/>
        <v>-5.7587747550383463E-2</v>
      </c>
      <c r="S10012" s="78">
        <f t="shared" si="469"/>
        <v>34048.858273379825</v>
      </c>
      <c r="T10012" s="79">
        <f t="shared" si="470"/>
        <v>-850.87420192505044</v>
      </c>
    </row>
    <row r="10013" spans="2:20">
      <c r="B10013" s="62">
        <v>43705</v>
      </c>
      <c r="C10013" s="63">
        <v>23</v>
      </c>
      <c r="D10013" s="64">
        <v>1.92222</v>
      </c>
      <c r="E10013" s="39"/>
      <c r="F10013" s="53">
        <v>43705</v>
      </c>
      <c r="G10013" s="54">
        <v>23</v>
      </c>
      <c r="H10013" s="55">
        <v>28580.785391212099</v>
      </c>
      <c r="I10013" s="39"/>
      <c r="J10013" s="53">
        <v>43705</v>
      </c>
      <c r="K10013" s="54">
        <v>23</v>
      </c>
      <c r="L10013" s="55">
        <v>-9751.6</v>
      </c>
      <c r="M10013" s="39"/>
      <c r="N10013" s="53">
        <v>43705</v>
      </c>
      <c r="O10013" s="54">
        <v>23</v>
      </c>
      <c r="P10013" s="55">
        <v>14391.521388806699</v>
      </c>
      <c r="Q10013" s="39"/>
      <c r="R10013" s="77">
        <f t="shared" si="468"/>
        <v>-0.34119426273703385</v>
      </c>
      <c r="S10013" s="78">
        <f t="shared" si="469"/>
        <v>27663.670243992015</v>
      </c>
      <c r="T10013" s="79">
        <f t="shared" si="470"/>
        <v>-4910.3045299181549</v>
      </c>
    </row>
    <row r="10014" spans="2:20">
      <c r="B10014" s="62">
        <v>43705</v>
      </c>
      <c r="C10014" s="63">
        <v>24</v>
      </c>
      <c r="D10014" s="64">
        <v>1.91124</v>
      </c>
      <c r="E10014" s="39"/>
      <c r="F10014" s="53">
        <v>43705</v>
      </c>
      <c r="G10014" s="54">
        <v>24</v>
      </c>
      <c r="H10014" s="55">
        <v>28463.8004550236</v>
      </c>
      <c r="I10014" s="39"/>
      <c r="J10014" s="53">
        <v>43705</v>
      </c>
      <c r="K10014" s="54">
        <v>24</v>
      </c>
      <c r="L10014" s="55">
        <v>-9659.31</v>
      </c>
      <c r="M10014" s="39"/>
      <c r="N10014" s="53">
        <v>43705</v>
      </c>
      <c r="O10014" s="54">
        <v>24</v>
      </c>
      <c r="P10014" s="55">
        <v>14266.532848581301</v>
      </c>
      <c r="Q10014" s="39"/>
      <c r="R10014" s="77">
        <f t="shared" si="468"/>
        <v>-0.33935419183615095</v>
      </c>
      <c r="S10014" s="78">
        <f t="shared" si="469"/>
        <v>27266.768241522524</v>
      </c>
      <c r="T10014" s="79">
        <f t="shared" si="470"/>
        <v>-4841.4077251342078</v>
      </c>
    </row>
    <row r="10015" spans="2:20">
      <c r="B10015" s="62">
        <v>43705</v>
      </c>
      <c r="C10015" s="63">
        <v>25</v>
      </c>
      <c r="D10015" s="64">
        <v>2.2690600000000001</v>
      </c>
      <c r="E10015" s="39"/>
      <c r="F10015" s="53">
        <v>43705</v>
      </c>
      <c r="G10015" s="54">
        <v>25</v>
      </c>
      <c r="H10015" s="55">
        <v>28666.700334203299</v>
      </c>
      <c r="I10015" s="39"/>
      <c r="J10015" s="53">
        <v>43705</v>
      </c>
      <c r="K10015" s="54">
        <v>25</v>
      </c>
      <c r="L10015" s="55">
        <v>-2679.01</v>
      </c>
      <c r="M10015" s="39"/>
      <c r="N10015" s="53">
        <v>43705</v>
      </c>
      <c r="O10015" s="54">
        <v>25</v>
      </c>
      <c r="P10015" s="55">
        <v>14316.4877103334</v>
      </c>
      <c r="Q10015" s="39"/>
      <c r="R10015" s="77">
        <f t="shared" si="468"/>
        <v>-9.3453727452670041E-2</v>
      </c>
      <c r="S10015" s="78">
        <f t="shared" si="469"/>
        <v>32484.969604009108</v>
      </c>
      <c r="T10015" s="79">
        <f t="shared" si="470"/>
        <v>-1337.9291405609977</v>
      </c>
    </row>
    <row r="10016" spans="2:20">
      <c r="B10016" s="62">
        <v>43705</v>
      </c>
      <c r="C10016" s="63">
        <v>26</v>
      </c>
      <c r="D10016" s="64">
        <v>2.3077299999999998</v>
      </c>
      <c r="E10016" s="39"/>
      <c r="F10016" s="53">
        <v>43705</v>
      </c>
      <c r="G10016" s="54">
        <v>26</v>
      </c>
      <c r="H10016" s="55">
        <v>28465.932224211399</v>
      </c>
      <c r="I10016" s="39"/>
      <c r="J10016" s="53">
        <v>43705</v>
      </c>
      <c r="K10016" s="54">
        <v>26</v>
      </c>
      <c r="L10016" s="55">
        <v>-2879.23</v>
      </c>
      <c r="M10016" s="39"/>
      <c r="N10016" s="53">
        <v>43705</v>
      </c>
      <c r="O10016" s="54">
        <v>26</v>
      </c>
      <c r="P10016" s="55">
        <v>14230.9651410197</v>
      </c>
      <c r="Q10016" s="39"/>
      <c r="R10016" s="77">
        <f t="shared" si="468"/>
        <v>-0.10114652059598109</v>
      </c>
      <c r="S10016" s="78">
        <f t="shared" si="469"/>
        <v>32841.225184885392</v>
      </c>
      <c r="T10016" s="79">
        <f t="shared" si="470"/>
        <v>-1439.4126087368379</v>
      </c>
    </row>
    <row r="10017" spans="2:20">
      <c r="B10017" s="62">
        <v>43705</v>
      </c>
      <c r="C10017" s="63">
        <v>27</v>
      </c>
      <c r="D10017" s="64">
        <v>2.3797000000000001</v>
      </c>
      <c r="E10017" s="39"/>
      <c r="F10017" s="53">
        <v>43705</v>
      </c>
      <c r="G10017" s="54">
        <v>27</v>
      </c>
      <c r="H10017" s="55">
        <v>28587.417662501801</v>
      </c>
      <c r="I10017" s="39"/>
      <c r="J10017" s="53">
        <v>43705</v>
      </c>
      <c r="K10017" s="54">
        <v>27</v>
      </c>
      <c r="L10017" s="55">
        <v>-1850.77</v>
      </c>
      <c r="M10017" s="39"/>
      <c r="N10017" s="53">
        <v>43705</v>
      </c>
      <c r="O10017" s="54">
        <v>27</v>
      </c>
      <c r="P10017" s="55">
        <v>14469.863511477801</v>
      </c>
      <c r="Q10017" s="39"/>
      <c r="R10017" s="77">
        <f t="shared" si="468"/>
        <v>-6.4740719915659273E-2</v>
      </c>
      <c r="S10017" s="78">
        <f t="shared" si="469"/>
        <v>34433.934198263727</v>
      </c>
      <c r="T10017" s="79">
        <f t="shared" si="470"/>
        <v>-936.78938081440231</v>
      </c>
    </row>
    <row r="10018" spans="2:20">
      <c r="B10018" s="62">
        <v>43705</v>
      </c>
      <c r="C10018" s="63">
        <v>28</v>
      </c>
      <c r="D10018" s="64">
        <v>2.4166099999999999</v>
      </c>
      <c r="E10018" s="39"/>
      <c r="F10018" s="53">
        <v>43705</v>
      </c>
      <c r="G10018" s="54">
        <v>28</v>
      </c>
      <c r="H10018" s="55">
        <v>28437.181381214301</v>
      </c>
      <c r="I10018" s="39"/>
      <c r="J10018" s="53">
        <v>43705</v>
      </c>
      <c r="K10018" s="54">
        <v>28</v>
      </c>
      <c r="L10018" s="55">
        <v>-2701.9</v>
      </c>
      <c r="M10018" s="39"/>
      <c r="N10018" s="53">
        <v>43705</v>
      </c>
      <c r="O10018" s="54">
        <v>28</v>
      </c>
      <c r="P10018" s="55">
        <v>14425.0199904034</v>
      </c>
      <c r="Q10018" s="39"/>
      <c r="R10018" s="77">
        <f t="shared" si="468"/>
        <v>-9.501293267359065E-2</v>
      </c>
      <c r="S10018" s="78">
        <f t="shared" si="469"/>
        <v>34859.647559008758</v>
      </c>
      <c r="T10018" s="79">
        <f t="shared" si="470"/>
        <v>-1370.5634531633975</v>
      </c>
    </row>
    <row r="10019" spans="2:20">
      <c r="B10019" s="62">
        <v>43705</v>
      </c>
      <c r="C10019" s="63">
        <v>29</v>
      </c>
      <c r="D10019" s="64">
        <v>2.6140300000000001</v>
      </c>
      <c r="E10019" s="39"/>
      <c r="F10019" s="53">
        <v>43705</v>
      </c>
      <c r="G10019" s="54">
        <v>29</v>
      </c>
      <c r="H10019" s="55">
        <v>28614.892314432898</v>
      </c>
      <c r="I10019" s="39"/>
      <c r="J10019" s="53">
        <v>43705</v>
      </c>
      <c r="K10019" s="54">
        <v>29</v>
      </c>
      <c r="L10019" s="55">
        <v>12942.32</v>
      </c>
      <c r="M10019" s="39"/>
      <c r="N10019" s="53">
        <v>43705</v>
      </c>
      <c r="O10019" s="54">
        <v>29</v>
      </c>
      <c r="P10019" s="55">
        <v>14578.9720217622</v>
      </c>
      <c r="Q10019" s="39"/>
      <c r="R10019" s="77">
        <f t="shared" si="468"/>
        <v>0.45229315762520267</v>
      </c>
      <c r="S10019" s="78">
        <f t="shared" si="469"/>
        <v>38109.870234047041</v>
      </c>
      <c r="T10019" s="79">
        <f t="shared" si="470"/>
        <v>6593.9692906523105</v>
      </c>
    </row>
    <row r="10020" spans="2:20">
      <c r="B10020" s="62">
        <v>43705</v>
      </c>
      <c r="C10020" s="63">
        <v>30</v>
      </c>
      <c r="D10020" s="64">
        <v>2.5297000000000001</v>
      </c>
      <c r="E10020" s="39"/>
      <c r="F10020" s="53">
        <v>43705</v>
      </c>
      <c r="G10020" s="54">
        <v>30</v>
      </c>
      <c r="H10020" s="55">
        <v>28683.384192197798</v>
      </c>
      <c r="I10020" s="39"/>
      <c r="J10020" s="53">
        <v>43705</v>
      </c>
      <c r="K10020" s="54">
        <v>30</v>
      </c>
      <c r="L10020" s="55">
        <v>14672</v>
      </c>
      <c r="M10020" s="39"/>
      <c r="N10020" s="53">
        <v>43705</v>
      </c>
      <c r="O10020" s="54">
        <v>30</v>
      </c>
      <c r="P10020" s="55">
        <v>14589.435450892701</v>
      </c>
      <c r="Q10020" s="39"/>
      <c r="R10020" s="77">
        <f t="shared" si="468"/>
        <v>0.51151565316309322</v>
      </c>
      <c r="S10020" s="78">
        <f t="shared" si="469"/>
        <v>36906.89486012327</v>
      </c>
      <c r="T10020" s="79">
        <f t="shared" si="470"/>
        <v>7462.724603944167</v>
      </c>
    </row>
    <row r="10021" spans="2:20">
      <c r="B10021" s="62">
        <v>43705</v>
      </c>
      <c r="C10021" s="63">
        <v>31</v>
      </c>
      <c r="D10021" s="64">
        <v>2.31264</v>
      </c>
      <c r="E10021" s="39"/>
      <c r="F10021" s="53">
        <v>43705</v>
      </c>
      <c r="G10021" s="54">
        <v>31</v>
      </c>
      <c r="H10021" s="55">
        <v>28772.8556611268</v>
      </c>
      <c r="I10021" s="39"/>
      <c r="J10021" s="53">
        <v>43705</v>
      </c>
      <c r="K10021" s="54">
        <v>31</v>
      </c>
      <c r="L10021" s="55">
        <v>8209.9599999999991</v>
      </c>
      <c r="M10021" s="39"/>
      <c r="N10021" s="53">
        <v>43705</v>
      </c>
      <c r="O10021" s="54">
        <v>31</v>
      </c>
      <c r="P10021" s="55">
        <v>14628.4768549006</v>
      </c>
      <c r="Q10021" s="39"/>
      <c r="R10021" s="77">
        <f t="shared" si="468"/>
        <v>0.28533698902510957</v>
      </c>
      <c r="S10021" s="78">
        <f t="shared" si="469"/>
        <v>33830.400713717325</v>
      </c>
      <c r="T10021" s="79">
        <f t="shared" si="470"/>
        <v>4174.0455398008417</v>
      </c>
    </row>
    <row r="10022" spans="2:20">
      <c r="B10022" s="62">
        <v>43705</v>
      </c>
      <c r="C10022" s="63">
        <v>32</v>
      </c>
      <c r="D10022" s="64">
        <v>2.4756200000000002</v>
      </c>
      <c r="E10022" s="39"/>
      <c r="F10022" s="53">
        <v>43705</v>
      </c>
      <c r="G10022" s="54">
        <v>32</v>
      </c>
      <c r="H10022" s="55">
        <v>29138.828843556199</v>
      </c>
      <c r="I10022" s="39"/>
      <c r="J10022" s="53">
        <v>43705</v>
      </c>
      <c r="K10022" s="54">
        <v>32</v>
      </c>
      <c r="L10022" s="55">
        <v>13129.83</v>
      </c>
      <c r="M10022" s="39"/>
      <c r="N10022" s="53">
        <v>43705</v>
      </c>
      <c r="O10022" s="54">
        <v>32</v>
      </c>
      <c r="P10022" s="55">
        <v>14803.7097795933</v>
      </c>
      <c r="Q10022" s="39"/>
      <c r="R10022" s="77">
        <f t="shared" si="468"/>
        <v>0.45059566636987708</v>
      </c>
      <c r="S10022" s="78">
        <f t="shared" si="469"/>
        <v>36648.360004556765</v>
      </c>
      <c r="T10022" s="79">
        <f t="shared" si="470"/>
        <v>6670.4874728821096</v>
      </c>
    </row>
    <row r="10023" spans="2:20">
      <c r="B10023" s="62">
        <v>43705</v>
      </c>
      <c r="C10023" s="63">
        <v>33</v>
      </c>
      <c r="D10023" s="64">
        <v>1.7712399999999999</v>
      </c>
      <c r="E10023" s="39"/>
      <c r="F10023" s="53">
        <v>43705</v>
      </c>
      <c r="G10023" s="54">
        <v>33</v>
      </c>
      <c r="H10023" s="55">
        <v>29718.671262907701</v>
      </c>
      <c r="I10023" s="39"/>
      <c r="J10023" s="53">
        <v>43705</v>
      </c>
      <c r="K10023" s="54">
        <v>33</v>
      </c>
      <c r="L10023" s="55">
        <v>-5071.99</v>
      </c>
      <c r="M10023" s="39"/>
      <c r="N10023" s="53">
        <v>43705</v>
      </c>
      <c r="O10023" s="54">
        <v>33</v>
      </c>
      <c r="P10023" s="55">
        <v>15084.805411482999</v>
      </c>
      <c r="Q10023" s="39"/>
      <c r="R10023" s="77">
        <f t="shared" si="468"/>
        <v>-0.17066678234468791</v>
      </c>
      <c r="S10023" s="78">
        <f t="shared" si="469"/>
        <v>26718.810737035146</v>
      </c>
      <c r="T10023" s="79">
        <f t="shared" si="470"/>
        <v>-2574.4752018735394</v>
      </c>
    </row>
    <row r="10024" spans="2:20">
      <c r="B10024" s="62">
        <v>43705</v>
      </c>
      <c r="C10024" s="63">
        <v>34</v>
      </c>
      <c r="D10024" s="64">
        <v>2.1335600000000001</v>
      </c>
      <c r="E10024" s="39"/>
      <c r="F10024" s="53">
        <v>43705</v>
      </c>
      <c r="G10024" s="54">
        <v>34</v>
      </c>
      <c r="H10024" s="55">
        <v>30533.7425117946</v>
      </c>
      <c r="I10024" s="39"/>
      <c r="J10024" s="53">
        <v>43705</v>
      </c>
      <c r="K10024" s="54">
        <v>34</v>
      </c>
      <c r="L10024" s="55">
        <v>-922.12</v>
      </c>
      <c r="M10024" s="39"/>
      <c r="N10024" s="53">
        <v>43705</v>
      </c>
      <c r="O10024" s="54">
        <v>34</v>
      </c>
      <c r="P10024" s="55">
        <v>15590.470376748901</v>
      </c>
      <c r="Q10024" s="39"/>
      <c r="R10024" s="77">
        <f t="shared" si="468"/>
        <v>-3.0200031969346786E-2</v>
      </c>
      <c r="S10024" s="78">
        <f t="shared" si="469"/>
        <v>33263.20397701639</v>
      </c>
      <c r="T10024" s="79">
        <f t="shared" si="470"/>
        <v>-470.83270379497083</v>
      </c>
    </row>
    <row r="10025" spans="2:20">
      <c r="B10025" s="62">
        <v>43705</v>
      </c>
      <c r="C10025" s="63">
        <v>35</v>
      </c>
      <c r="D10025" s="64">
        <v>2.29494</v>
      </c>
      <c r="E10025" s="39"/>
      <c r="F10025" s="53">
        <v>43705</v>
      </c>
      <c r="G10025" s="54">
        <v>35</v>
      </c>
      <c r="H10025" s="55">
        <v>31216.003507830399</v>
      </c>
      <c r="I10025" s="39"/>
      <c r="J10025" s="53">
        <v>43705</v>
      </c>
      <c r="K10025" s="54">
        <v>35</v>
      </c>
      <c r="L10025" s="55">
        <v>-3217.46</v>
      </c>
      <c r="M10025" s="39"/>
      <c r="N10025" s="53">
        <v>43705</v>
      </c>
      <c r="O10025" s="54">
        <v>35</v>
      </c>
      <c r="P10025" s="55">
        <v>15988.625113124401</v>
      </c>
      <c r="Q10025" s="39"/>
      <c r="R10025" s="77">
        <f t="shared" si="468"/>
        <v>-0.1030708495145099</v>
      </c>
      <c r="S10025" s="78">
        <f t="shared" si="469"/>
        <v>36692.935317113712</v>
      </c>
      <c r="T10025" s="79">
        <f t="shared" si="470"/>
        <v>-1647.9611729787589</v>
      </c>
    </row>
    <row r="10026" spans="2:20">
      <c r="B10026" s="62">
        <v>43705</v>
      </c>
      <c r="C10026" s="63">
        <v>36</v>
      </c>
      <c r="D10026" s="64">
        <v>2.3233299999999999</v>
      </c>
      <c r="E10026" s="39"/>
      <c r="F10026" s="53">
        <v>43705</v>
      </c>
      <c r="G10026" s="54">
        <v>36</v>
      </c>
      <c r="H10026" s="55">
        <v>31394.268178740698</v>
      </c>
      <c r="I10026" s="39"/>
      <c r="J10026" s="53">
        <v>43705</v>
      </c>
      <c r="K10026" s="54">
        <v>36</v>
      </c>
      <c r="L10026" s="55">
        <v>-2375.9499999999998</v>
      </c>
      <c r="M10026" s="39"/>
      <c r="N10026" s="53">
        <v>43705</v>
      </c>
      <c r="O10026" s="54">
        <v>36</v>
      </c>
      <c r="P10026" s="55">
        <v>16067.1219627918</v>
      </c>
      <c r="Q10026" s="39"/>
      <c r="R10026" s="77">
        <f t="shared" si="468"/>
        <v>-7.5681012421526209E-2</v>
      </c>
      <c r="S10026" s="78">
        <f t="shared" si="469"/>
        <v>37329.226469813068</v>
      </c>
      <c r="T10026" s="79">
        <f t="shared" si="470"/>
        <v>-1215.9760568442227</v>
      </c>
    </row>
    <row r="10027" spans="2:20">
      <c r="B10027" s="62">
        <v>43705</v>
      </c>
      <c r="C10027" s="63">
        <v>37</v>
      </c>
      <c r="D10027" s="64">
        <v>2.2887</v>
      </c>
      <c r="E10027" s="39"/>
      <c r="F10027" s="53">
        <v>43705</v>
      </c>
      <c r="G10027" s="54">
        <v>37</v>
      </c>
      <c r="H10027" s="55">
        <v>31542.7042229826</v>
      </c>
      <c r="I10027" s="39"/>
      <c r="J10027" s="53">
        <v>43705</v>
      </c>
      <c r="K10027" s="54">
        <v>37</v>
      </c>
      <c r="L10027" s="55">
        <v>-2545.1</v>
      </c>
      <c r="M10027" s="39"/>
      <c r="N10027" s="53">
        <v>43705</v>
      </c>
      <c r="O10027" s="54">
        <v>37</v>
      </c>
      <c r="P10027" s="55">
        <v>16138.9846626081</v>
      </c>
      <c r="Q10027" s="39"/>
      <c r="R10027" s="77">
        <f t="shared" si="468"/>
        <v>-8.0687438274413797E-2</v>
      </c>
      <c r="S10027" s="78">
        <f t="shared" si="469"/>
        <v>36937.294197311159</v>
      </c>
      <c r="T10027" s="79">
        <f t="shared" si="470"/>
        <v>-1302.213328775902</v>
      </c>
    </row>
    <row r="10028" spans="2:20">
      <c r="B10028" s="62">
        <v>43705</v>
      </c>
      <c r="C10028" s="63">
        <v>38</v>
      </c>
      <c r="D10028" s="64">
        <v>2.3459300000000001</v>
      </c>
      <c r="E10028" s="39"/>
      <c r="F10028" s="53">
        <v>43705</v>
      </c>
      <c r="G10028" s="54">
        <v>38</v>
      </c>
      <c r="H10028" s="55">
        <v>31626.200375332599</v>
      </c>
      <c r="I10028" s="39"/>
      <c r="J10028" s="53">
        <v>43705</v>
      </c>
      <c r="K10028" s="54">
        <v>38</v>
      </c>
      <c r="L10028" s="55">
        <v>-1168.94</v>
      </c>
      <c r="M10028" s="39"/>
      <c r="N10028" s="53">
        <v>43705</v>
      </c>
      <c r="O10028" s="54">
        <v>38</v>
      </c>
      <c r="P10028" s="55">
        <v>16216.4339243467</v>
      </c>
      <c r="Q10028" s="39"/>
      <c r="R10028" s="77">
        <f t="shared" si="468"/>
        <v>-3.69611267280699E-2</v>
      </c>
      <c r="S10028" s="78">
        <f t="shared" si="469"/>
        <v>38042.618836142654</v>
      </c>
      <c r="T10028" s="79">
        <f t="shared" si="470"/>
        <v>-599.37766935515026</v>
      </c>
    </row>
    <row r="10029" spans="2:20">
      <c r="B10029" s="62">
        <v>43705</v>
      </c>
      <c r="C10029" s="63">
        <v>39</v>
      </c>
      <c r="D10029" s="64">
        <v>2.47959</v>
      </c>
      <c r="E10029" s="39"/>
      <c r="F10029" s="53">
        <v>43705</v>
      </c>
      <c r="G10029" s="54">
        <v>39</v>
      </c>
      <c r="H10029" s="55">
        <v>31193.436251339699</v>
      </c>
      <c r="I10029" s="39"/>
      <c r="J10029" s="53">
        <v>43705</v>
      </c>
      <c r="K10029" s="54">
        <v>39</v>
      </c>
      <c r="L10029" s="55">
        <v>4043.17</v>
      </c>
      <c r="M10029" s="39"/>
      <c r="N10029" s="53">
        <v>43705</v>
      </c>
      <c r="O10029" s="54">
        <v>39</v>
      </c>
      <c r="P10029" s="55">
        <v>16016.982163095699</v>
      </c>
      <c r="Q10029" s="39"/>
      <c r="R10029" s="77">
        <f t="shared" si="468"/>
        <v>0.12961605023000164</v>
      </c>
      <c r="S10029" s="78">
        <f t="shared" si="469"/>
        <v>39715.548801790464</v>
      </c>
      <c r="T10029" s="79">
        <f t="shared" si="470"/>
        <v>2076.0579645848525</v>
      </c>
    </row>
    <row r="10030" spans="2:20">
      <c r="B10030" s="62">
        <v>43705</v>
      </c>
      <c r="C10030" s="63">
        <v>40</v>
      </c>
      <c r="D10030" s="64">
        <v>2.5107699999999999</v>
      </c>
      <c r="E10030" s="39"/>
      <c r="F10030" s="53">
        <v>43705</v>
      </c>
      <c r="G10030" s="54">
        <v>40</v>
      </c>
      <c r="H10030" s="55">
        <v>30578.176943574199</v>
      </c>
      <c r="I10030" s="39"/>
      <c r="J10030" s="53">
        <v>43705</v>
      </c>
      <c r="K10030" s="54">
        <v>40</v>
      </c>
      <c r="L10030" s="55">
        <v>8505.81</v>
      </c>
      <c r="M10030" s="39"/>
      <c r="N10030" s="53">
        <v>43705</v>
      </c>
      <c r="O10030" s="54">
        <v>40</v>
      </c>
      <c r="P10030" s="55">
        <v>15739.9874308248</v>
      </c>
      <c r="Q10030" s="39"/>
      <c r="R10030" s="77">
        <f t="shared" si="468"/>
        <v>0.27816602721920736</v>
      </c>
      <c r="S10030" s="78">
        <f t="shared" si="469"/>
        <v>39519.488241691979</v>
      </c>
      <c r="T10030" s="79">
        <f t="shared" si="470"/>
        <v>4378.3297721127929</v>
      </c>
    </row>
    <row r="10031" spans="2:20">
      <c r="B10031" s="62">
        <v>43705</v>
      </c>
      <c r="C10031" s="63">
        <v>41</v>
      </c>
      <c r="D10031" s="64">
        <v>2.1916699999999998</v>
      </c>
      <c r="E10031" s="39"/>
      <c r="F10031" s="53">
        <v>43705</v>
      </c>
      <c r="G10031" s="54">
        <v>41</v>
      </c>
      <c r="H10031" s="55">
        <v>30667.361407222899</v>
      </c>
      <c r="I10031" s="39"/>
      <c r="J10031" s="53">
        <v>43705</v>
      </c>
      <c r="K10031" s="54">
        <v>41</v>
      </c>
      <c r="L10031" s="55">
        <v>-14.49</v>
      </c>
      <c r="M10031" s="39"/>
      <c r="N10031" s="53">
        <v>43705</v>
      </c>
      <c r="O10031" s="54">
        <v>41</v>
      </c>
      <c r="P10031" s="55">
        <v>15735.0838462753</v>
      </c>
      <c r="Q10031" s="39"/>
      <c r="R10031" s="77">
        <f t="shared" si="468"/>
        <v>-4.7248929595186033E-4</v>
      </c>
      <c r="S10031" s="78">
        <f t="shared" si="469"/>
        <v>34486.111213366181</v>
      </c>
      <c r="T10031" s="79">
        <f t="shared" si="470"/>
        <v>-7.4346586882701073</v>
      </c>
    </row>
    <row r="10032" spans="2:20">
      <c r="B10032" s="62">
        <v>43705</v>
      </c>
      <c r="C10032" s="63">
        <v>42</v>
      </c>
      <c r="D10032" s="64">
        <v>2.1491799999999999</v>
      </c>
      <c r="E10032" s="39"/>
      <c r="F10032" s="53">
        <v>43705</v>
      </c>
      <c r="G10032" s="54">
        <v>42</v>
      </c>
      <c r="H10032" s="55">
        <v>30282.6721637357</v>
      </c>
      <c r="I10032" s="39"/>
      <c r="J10032" s="53">
        <v>43705</v>
      </c>
      <c r="K10032" s="54">
        <v>42</v>
      </c>
      <c r="L10032" s="55">
        <v>-2470.17</v>
      </c>
      <c r="M10032" s="39"/>
      <c r="N10032" s="53">
        <v>43705</v>
      </c>
      <c r="O10032" s="54">
        <v>42</v>
      </c>
      <c r="P10032" s="55">
        <v>15513.86769513</v>
      </c>
      <c r="Q10032" s="39"/>
      <c r="R10032" s="77">
        <f t="shared" si="468"/>
        <v>-8.1570410518728723E-2</v>
      </c>
      <c r="S10032" s="78">
        <f t="shared" si="469"/>
        <v>33342.09417301949</v>
      </c>
      <c r="T10032" s="79">
        <f t="shared" si="470"/>
        <v>-1265.4725566249979</v>
      </c>
    </row>
    <row r="10033" spans="2:20">
      <c r="B10033" s="62">
        <v>43705</v>
      </c>
      <c r="C10033" s="63">
        <v>43</v>
      </c>
      <c r="D10033" s="64">
        <v>2.8655599999999999</v>
      </c>
      <c r="E10033" s="39"/>
      <c r="F10033" s="53">
        <v>43705</v>
      </c>
      <c r="G10033" s="54">
        <v>43</v>
      </c>
      <c r="H10033" s="55">
        <v>29404.215058777099</v>
      </c>
      <c r="I10033" s="39"/>
      <c r="J10033" s="53">
        <v>43705</v>
      </c>
      <c r="K10033" s="54">
        <v>43</v>
      </c>
      <c r="L10033" s="55">
        <v>12697.96</v>
      </c>
      <c r="M10033" s="39"/>
      <c r="N10033" s="53">
        <v>43705</v>
      </c>
      <c r="O10033" s="54">
        <v>43</v>
      </c>
      <c r="P10033" s="55">
        <v>15118.803087370001</v>
      </c>
      <c r="Q10033" s="39"/>
      <c r="R10033" s="77">
        <f t="shared" si="468"/>
        <v>0.43184148852868914</v>
      </c>
      <c r="S10033" s="78">
        <f t="shared" si="469"/>
        <v>43323.837375043979</v>
      </c>
      <c r="T10033" s="79">
        <f t="shared" si="470"/>
        <v>6528.926430022002</v>
      </c>
    </row>
    <row r="10034" spans="2:20">
      <c r="B10034" s="62">
        <v>43705</v>
      </c>
      <c r="C10034" s="63">
        <v>44</v>
      </c>
      <c r="D10034" s="64">
        <v>2.5693999999999999</v>
      </c>
      <c r="E10034" s="39"/>
      <c r="F10034" s="53">
        <v>43705</v>
      </c>
      <c r="G10034" s="54">
        <v>44</v>
      </c>
      <c r="H10034" s="55">
        <v>27966.808227982099</v>
      </c>
      <c r="I10034" s="39"/>
      <c r="J10034" s="53">
        <v>43705</v>
      </c>
      <c r="K10034" s="54">
        <v>44</v>
      </c>
      <c r="L10034" s="55">
        <v>-1408.03</v>
      </c>
      <c r="M10034" s="39"/>
      <c r="N10034" s="53">
        <v>43705</v>
      </c>
      <c r="O10034" s="54">
        <v>44</v>
      </c>
      <c r="P10034" s="55">
        <v>14382.816430823101</v>
      </c>
      <c r="Q10034" s="39"/>
      <c r="R10034" s="77">
        <f t="shared" si="468"/>
        <v>-5.0346467445334005E-2</v>
      </c>
      <c r="S10034" s="78">
        <f t="shared" si="469"/>
        <v>36955.208537356877</v>
      </c>
      <c r="T10034" s="79">
        <f t="shared" si="470"/>
        <v>-724.1239992066503</v>
      </c>
    </row>
    <row r="10035" spans="2:20">
      <c r="B10035" s="62">
        <v>43705</v>
      </c>
      <c r="C10035" s="63">
        <v>45</v>
      </c>
      <c r="D10035" s="64">
        <v>2.61809</v>
      </c>
      <c r="E10035" s="39"/>
      <c r="F10035" s="53">
        <v>43705</v>
      </c>
      <c r="G10035" s="54">
        <v>45</v>
      </c>
      <c r="H10035" s="55">
        <v>26987.760979606101</v>
      </c>
      <c r="I10035" s="39"/>
      <c r="J10035" s="53">
        <v>43705</v>
      </c>
      <c r="K10035" s="54">
        <v>45</v>
      </c>
      <c r="L10035" s="55">
        <v>14798.79</v>
      </c>
      <c r="M10035" s="39"/>
      <c r="N10035" s="53">
        <v>43705</v>
      </c>
      <c r="O10035" s="54">
        <v>45</v>
      </c>
      <c r="P10035" s="55">
        <v>14103.527541810899</v>
      </c>
      <c r="Q10035" s="39"/>
      <c r="R10035" s="77">
        <f t="shared" si="468"/>
        <v>0.54835189963269038</v>
      </c>
      <c r="S10035" s="78">
        <f t="shared" si="469"/>
        <v>36924.304421939698</v>
      </c>
      <c r="T10035" s="79">
        <f t="shared" si="470"/>
        <v>7733.6961190739748</v>
      </c>
    </row>
    <row r="10036" spans="2:20">
      <c r="B10036" s="62">
        <v>43705</v>
      </c>
      <c r="C10036" s="63">
        <v>46</v>
      </c>
      <c r="D10036" s="64">
        <v>2.5152999999999999</v>
      </c>
      <c r="E10036" s="39"/>
      <c r="F10036" s="53">
        <v>43705</v>
      </c>
      <c r="G10036" s="54">
        <v>46</v>
      </c>
      <c r="H10036" s="55">
        <v>25060.391988381802</v>
      </c>
      <c r="I10036" s="39"/>
      <c r="J10036" s="53">
        <v>43705</v>
      </c>
      <c r="K10036" s="54">
        <v>46</v>
      </c>
      <c r="L10036" s="55">
        <v>17051.990000000002</v>
      </c>
      <c r="M10036" s="39"/>
      <c r="N10036" s="53">
        <v>43705</v>
      </c>
      <c r="O10036" s="54">
        <v>46</v>
      </c>
      <c r="P10036" s="55">
        <v>13120.2529659132</v>
      </c>
      <c r="Q10036" s="39"/>
      <c r="R10036" s="77">
        <f t="shared" si="468"/>
        <v>0.68043588495764318</v>
      </c>
      <c r="S10036" s="78">
        <f t="shared" si="469"/>
        <v>33001.372285161473</v>
      </c>
      <c r="T10036" s="79">
        <f t="shared" si="470"/>
        <v>8927.4909377292897</v>
      </c>
    </row>
    <row r="10037" spans="2:20">
      <c r="B10037" s="62">
        <v>43705</v>
      </c>
      <c r="C10037" s="63">
        <v>47</v>
      </c>
      <c r="D10037" s="64">
        <v>2.28424</v>
      </c>
      <c r="E10037" s="39"/>
      <c r="F10037" s="53">
        <v>43705</v>
      </c>
      <c r="G10037" s="54">
        <v>47</v>
      </c>
      <c r="H10037" s="55">
        <v>22130.100872355899</v>
      </c>
      <c r="I10037" s="39"/>
      <c r="J10037" s="53">
        <v>43705</v>
      </c>
      <c r="K10037" s="54">
        <v>47</v>
      </c>
      <c r="L10037" s="55">
        <v>-9006.82</v>
      </c>
      <c r="M10037" s="39"/>
      <c r="N10037" s="53">
        <v>43705</v>
      </c>
      <c r="O10037" s="54">
        <v>47</v>
      </c>
      <c r="P10037" s="55">
        <v>10827.7976209113</v>
      </c>
      <c r="Q10037" s="39"/>
      <c r="R10037" s="77">
        <f t="shared" si="468"/>
        <v>-0.40699407797327236</v>
      </c>
      <c r="S10037" s="78">
        <f t="shared" si="469"/>
        <v>24733.288437590429</v>
      </c>
      <c r="T10037" s="79">
        <f t="shared" si="470"/>
        <v>-4406.8495092039866</v>
      </c>
    </row>
    <row r="10038" spans="2:20">
      <c r="B10038" s="62">
        <v>43705</v>
      </c>
      <c r="C10038" s="63">
        <v>48</v>
      </c>
      <c r="D10038" s="64">
        <v>2.8601999999999999</v>
      </c>
      <c r="E10038" s="39"/>
      <c r="F10038" s="53">
        <v>43705</v>
      </c>
      <c r="G10038" s="54">
        <v>48</v>
      </c>
      <c r="H10038" s="55">
        <v>20862.484777716501</v>
      </c>
      <c r="I10038" s="39"/>
      <c r="J10038" s="53">
        <v>43705</v>
      </c>
      <c r="K10038" s="54">
        <v>48</v>
      </c>
      <c r="L10038" s="55">
        <v>-3467.64</v>
      </c>
      <c r="M10038" s="39"/>
      <c r="N10038" s="53">
        <v>43705</v>
      </c>
      <c r="O10038" s="54">
        <v>48</v>
      </c>
      <c r="P10038" s="55">
        <v>10155.6924163535</v>
      </c>
      <c r="Q10038" s="39"/>
      <c r="R10038" s="77">
        <f t="shared" si="468"/>
        <v>-0.16621414164931267</v>
      </c>
      <c r="S10038" s="78">
        <f t="shared" si="469"/>
        <v>29047.311449254281</v>
      </c>
      <c r="T10038" s="79">
        <f t="shared" si="470"/>
        <v>-1688.0196978386311</v>
      </c>
    </row>
    <row r="10039" spans="2:20">
      <c r="B10039" s="62">
        <v>43706</v>
      </c>
      <c r="C10039" s="63">
        <v>1</v>
      </c>
      <c r="D10039" s="64">
        <v>2.7445200000000001</v>
      </c>
      <c r="E10039" s="39"/>
      <c r="F10039" s="53">
        <v>43706</v>
      </c>
      <c r="G10039" s="54">
        <v>1</v>
      </c>
      <c r="H10039" s="55">
        <v>20242.018340082399</v>
      </c>
      <c r="I10039" s="39"/>
      <c r="J10039" s="53">
        <v>43706</v>
      </c>
      <c r="K10039" s="54">
        <v>1</v>
      </c>
      <c r="L10039" s="55">
        <v>-3786.02</v>
      </c>
      <c r="M10039" s="39"/>
      <c r="N10039" s="53">
        <v>43706</v>
      </c>
      <c r="O10039" s="54">
        <v>1</v>
      </c>
      <c r="P10039" s="55">
        <v>10106.831570460799</v>
      </c>
      <c r="Q10039" s="39"/>
      <c r="R10039" s="77">
        <f t="shared" si="468"/>
        <v>-0.18703767264665902</v>
      </c>
      <c r="S10039" s="78">
        <f t="shared" si="469"/>
        <v>27738.401381761072</v>
      </c>
      <c r="T10039" s="79">
        <f t="shared" si="470"/>
        <v>-1890.3582547707656</v>
      </c>
    </row>
    <row r="10040" spans="2:20">
      <c r="B10040" s="62">
        <v>43706</v>
      </c>
      <c r="C10040" s="63">
        <v>2</v>
      </c>
      <c r="D10040" s="64">
        <v>2.6953900000000002</v>
      </c>
      <c r="E10040" s="39"/>
      <c r="F10040" s="53">
        <v>43706</v>
      </c>
      <c r="G10040" s="54">
        <v>2</v>
      </c>
      <c r="H10040" s="55">
        <v>19675.128710638801</v>
      </c>
      <c r="I10040" s="39"/>
      <c r="J10040" s="53">
        <v>43706</v>
      </c>
      <c r="K10040" s="54">
        <v>2</v>
      </c>
      <c r="L10040" s="55">
        <v>-3092.51</v>
      </c>
      <c r="M10040" s="39"/>
      <c r="N10040" s="53">
        <v>43706</v>
      </c>
      <c r="O10040" s="54">
        <v>2</v>
      </c>
      <c r="P10040" s="55">
        <v>9801.9458324730003</v>
      </c>
      <c r="Q10040" s="39"/>
      <c r="R10040" s="77">
        <f t="shared" si="468"/>
        <v>-0.15717864139449356</v>
      </c>
      <c r="S10040" s="78">
        <f t="shared" si="469"/>
        <v>26420.066777389402</v>
      </c>
      <c r="T10040" s="79">
        <f t="shared" si="470"/>
        <v>-1540.6565289705243</v>
      </c>
    </row>
    <row r="10041" spans="2:20">
      <c r="B10041" s="62">
        <v>43706</v>
      </c>
      <c r="C10041" s="63">
        <v>3</v>
      </c>
      <c r="D10041" s="64">
        <v>2.7494700000000001</v>
      </c>
      <c r="E10041" s="39"/>
      <c r="F10041" s="53">
        <v>43706</v>
      </c>
      <c r="G10041" s="54">
        <v>3</v>
      </c>
      <c r="H10041" s="55">
        <v>19729.561999722999</v>
      </c>
      <c r="I10041" s="39"/>
      <c r="J10041" s="53">
        <v>43706</v>
      </c>
      <c r="K10041" s="54">
        <v>3</v>
      </c>
      <c r="L10041" s="55">
        <v>-249.12</v>
      </c>
      <c r="M10041" s="39"/>
      <c r="N10041" s="53">
        <v>43706</v>
      </c>
      <c r="O10041" s="54">
        <v>3</v>
      </c>
      <c r="P10041" s="55">
        <v>9962.9786658886005</v>
      </c>
      <c r="Q10041" s="39"/>
      <c r="R10041" s="77">
        <f t="shared" si="468"/>
        <v>-1.2626737481729074E-2</v>
      </c>
      <c r="S10041" s="78">
        <f t="shared" si="469"/>
        <v>27392.91095250073</v>
      </c>
      <c r="T10041" s="79">
        <f t="shared" si="470"/>
        <v>-125.79991615024272</v>
      </c>
    </row>
    <row r="10042" spans="2:20">
      <c r="B10042" s="62">
        <v>43706</v>
      </c>
      <c r="C10042" s="63">
        <v>4</v>
      </c>
      <c r="D10042" s="64">
        <v>2.4742199999999999</v>
      </c>
      <c r="E10042" s="39"/>
      <c r="F10042" s="53">
        <v>43706</v>
      </c>
      <c r="G10042" s="54">
        <v>4</v>
      </c>
      <c r="H10042" s="55">
        <v>19589.250222156599</v>
      </c>
      <c r="I10042" s="39"/>
      <c r="J10042" s="53">
        <v>43706</v>
      </c>
      <c r="K10042" s="54">
        <v>4</v>
      </c>
      <c r="L10042" s="55">
        <v>-1413.41</v>
      </c>
      <c r="M10042" s="39"/>
      <c r="N10042" s="53">
        <v>43706</v>
      </c>
      <c r="O10042" s="54">
        <v>4</v>
      </c>
      <c r="P10042" s="55">
        <v>9835.5825535633994</v>
      </c>
      <c r="Q10042" s="39"/>
      <c r="R10042" s="77">
        <f t="shared" si="468"/>
        <v>-7.2152327627187582E-2</v>
      </c>
      <c r="S10042" s="78">
        <f t="shared" si="469"/>
        <v>24335.395065677632</v>
      </c>
      <c r="T10042" s="79">
        <f t="shared" si="470"/>
        <v>-709.66017480895664</v>
      </c>
    </row>
    <row r="10043" spans="2:20">
      <c r="B10043" s="62">
        <v>43706</v>
      </c>
      <c r="C10043" s="63">
        <v>5</v>
      </c>
      <c r="D10043" s="64">
        <v>2.61206</v>
      </c>
      <c r="E10043" s="39"/>
      <c r="F10043" s="53">
        <v>43706</v>
      </c>
      <c r="G10043" s="54">
        <v>5</v>
      </c>
      <c r="H10043" s="55">
        <v>19561.8539483776</v>
      </c>
      <c r="I10043" s="39"/>
      <c r="J10043" s="53">
        <v>43706</v>
      </c>
      <c r="K10043" s="54">
        <v>5</v>
      </c>
      <c r="L10043" s="55">
        <v>3099.42</v>
      </c>
      <c r="M10043" s="39"/>
      <c r="N10043" s="53">
        <v>43706</v>
      </c>
      <c r="O10043" s="54">
        <v>5</v>
      </c>
      <c r="P10043" s="55">
        <v>9775.7651924309994</v>
      </c>
      <c r="Q10043" s="39"/>
      <c r="R10043" s="77">
        <f t="shared" si="468"/>
        <v>0.15844203766059997</v>
      </c>
      <c r="S10043" s="78">
        <f t="shared" si="469"/>
        <v>25534.885228541316</v>
      </c>
      <c r="T10043" s="79">
        <f t="shared" si="470"/>
        <v>1548.8921567803347</v>
      </c>
    </row>
    <row r="10044" spans="2:20">
      <c r="B10044" s="62">
        <v>43706</v>
      </c>
      <c r="C10044" s="63">
        <v>6</v>
      </c>
      <c r="D10044" s="64">
        <v>2.5059800000000001</v>
      </c>
      <c r="E10044" s="39"/>
      <c r="F10044" s="53">
        <v>43706</v>
      </c>
      <c r="G10044" s="54">
        <v>6</v>
      </c>
      <c r="H10044" s="55">
        <v>19260.729524768401</v>
      </c>
      <c r="I10044" s="39"/>
      <c r="J10044" s="53">
        <v>43706</v>
      </c>
      <c r="K10044" s="54">
        <v>6</v>
      </c>
      <c r="L10044" s="55">
        <v>-1222.68</v>
      </c>
      <c r="M10044" s="39"/>
      <c r="N10044" s="53">
        <v>43706</v>
      </c>
      <c r="O10044" s="54">
        <v>6</v>
      </c>
      <c r="P10044" s="55">
        <v>9584.8986668403995</v>
      </c>
      <c r="Q10044" s="39"/>
      <c r="R10044" s="77">
        <f t="shared" si="468"/>
        <v>-6.3480461548857253E-2</v>
      </c>
      <c r="S10044" s="78">
        <f t="shared" si="469"/>
        <v>24019.564361128705</v>
      </c>
      <c r="T10044" s="79">
        <f t="shared" si="470"/>
        <v>-608.45379127005515</v>
      </c>
    </row>
    <row r="10045" spans="2:20">
      <c r="B10045" s="62">
        <v>43706</v>
      </c>
      <c r="C10045" s="63">
        <v>7</v>
      </c>
      <c r="D10045" s="64">
        <v>2.8231799999999998</v>
      </c>
      <c r="E10045" s="39"/>
      <c r="F10045" s="53">
        <v>43706</v>
      </c>
      <c r="G10045" s="54">
        <v>7</v>
      </c>
      <c r="H10045" s="55">
        <v>19242.243602601</v>
      </c>
      <c r="I10045" s="39"/>
      <c r="J10045" s="53">
        <v>43706</v>
      </c>
      <c r="K10045" s="54">
        <v>7</v>
      </c>
      <c r="L10045" s="55">
        <v>-742.54</v>
      </c>
      <c r="M10045" s="39"/>
      <c r="N10045" s="53">
        <v>43706</v>
      </c>
      <c r="O10045" s="54">
        <v>7</v>
      </c>
      <c r="P10045" s="55">
        <v>9668.1967492352996</v>
      </c>
      <c r="Q10045" s="39"/>
      <c r="R10045" s="77">
        <f t="shared" si="468"/>
        <v>-3.8589055171281056E-2</v>
      </c>
      <c r="S10045" s="78">
        <f t="shared" si="469"/>
        <v>27295.059698506113</v>
      </c>
      <c r="T10045" s="79">
        <f t="shared" si="470"/>
        <v>-373.08657776304113</v>
      </c>
    </row>
    <row r="10046" spans="2:20">
      <c r="B10046" s="62">
        <v>43706</v>
      </c>
      <c r="C10046" s="63">
        <v>8</v>
      </c>
      <c r="D10046" s="64">
        <v>2.57525</v>
      </c>
      <c r="E10046" s="39"/>
      <c r="F10046" s="53">
        <v>43706</v>
      </c>
      <c r="G10046" s="54">
        <v>8</v>
      </c>
      <c r="H10046" s="55">
        <v>19382.622087351701</v>
      </c>
      <c r="I10046" s="39"/>
      <c r="J10046" s="53">
        <v>43706</v>
      </c>
      <c r="K10046" s="54">
        <v>8</v>
      </c>
      <c r="L10046" s="55">
        <v>240.82</v>
      </c>
      <c r="M10046" s="39"/>
      <c r="N10046" s="53">
        <v>43706</v>
      </c>
      <c r="O10046" s="54">
        <v>8</v>
      </c>
      <c r="P10046" s="55">
        <v>9728.1023331826</v>
      </c>
      <c r="Q10046" s="39"/>
      <c r="R10046" s="77">
        <f t="shared" si="468"/>
        <v>1.2424531568262334E-2</v>
      </c>
      <c r="S10046" s="78">
        <f t="shared" si="469"/>
        <v>25052.29553352849</v>
      </c>
      <c r="T10046" s="79">
        <f t="shared" si="470"/>
        <v>120.86711453791368</v>
      </c>
    </row>
    <row r="10047" spans="2:20">
      <c r="B10047" s="62">
        <v>43706</v>
      </c>
      <c r="C10047" s="63">
        <v>9</v>
      </c>
      <c r="D10047" s="64">
        <v>2.6112799999999998</v>
      </c>
      <c r="E10047" s="39"/>
      <c r="F10047" s="53">
        <v>43706</v>
      </c>
      <c r="G10047" s="54">
        <v>9</v>
      </c>
      <c r="H10047" s="55">
        <v>19483.254239094498</v>
      </c>
      <c r="I10047" s="39"/>
      <c r="J10047" s="53">
        <v>43706</v>
      </c>
      <c r="K10047" s="54">
        <v>9</v>
      </c>
      <c r="L10047" s="55">
        <v>2893.12</v>
      </c>
      <c r="M10047" s="39"/>
      <c r="N10047" s="53">
        <v>43706</v>
      </c>
      <c r="O10047" s="54">
        <v>9</v>
      </c>
      <c r="P10047" s="55">
        <v>9830.8642331069004</v>
      </c>
      <c r="Q10047" s="39"/>
      <c r="R10047" s="77">
        <f t="shared" si="468"/>
        <v>0.14849264730091929</v>
      </c>
      <c r="S10047" s="78">
        <f t="shared" si="469"/>
        <v>25671.139154627384</v>
      </c>
      <c r="T10047" s="79">
        <f t="shared" si="470"/>
        <v>1459.8110552299654</v>
      </c>
    </row>
    <row r="10048" spans="2:20">
      <c r="B10048" s="62">
        <v>43706</v>
      </c>
      <c r="C10048" s="63">
        <v>10</v>
      </c>
      <c r="D10048" s="64">
        <v>2.54434</v>
      </c>
      <c r="E10048" s="39"/>
      <c r="F10048" s="53">
        <v>43706</v>
      </c>
      <c r="G10048" s="54">
        <v>10</v>
      </c>
      <c r="H10048" s="55">
        <v>19475.083893515799</v>
      </c>
      <c r="I10048" s="39"/>
      <c r="J10048" s="53">
        <v>43706</v>
      </c>
      <c r="K10048" s="54">
        <v>10</v>
      </c>
      <c r="L10048" s="55">
        <v>-1218.3</v>
      </c>
      <c r="M10048" s="39"/>
      <c r="N10048" s="53">
        <v>43706</v>
      </c>
      <c r="O10048" s="54">
        <v>10</v>
      </c>
      <c r="P10048" s="55">
        <v>9793.6089581891993</v>
      </c>
      <c r="Q10048" s="39"/>
      <c r="R10048" s="77">
        <f t="shared" si="468"/>
        <v>-6.255685503904973E-2</v>
      </c>
      <c r="S10048" s="78">
        <f t="shared" si="469"/>
        <v>24918.271016679108</v>
      </c>
      <c r="T10048" s="79">
        <f t="shared" si="470"/>
        <v>-612.65737590658057</v>
      </c>
    </row>
    <row r="10049" spans="2:20">
      <c r="B10049" s="62">
        <v>43706</v>
      </c>
      <c r="C10049" s="63">
        <v>11</v>
      </c>
      <c r="D10049" s="64">
        <v>2.5092400000000001</v>
      </c>
      <c r="E10049" s="39"/>
      <c r="F10049" s="53">
        <v>43706</v>
      </c>
      <c r="G10049" s="54">
        <v>11</v>
      </c>
      <c r="H10049" s="55">
        <v>19680.9284486006</v>
      </c>
      <c r="I10049" s="39"/>
      <c r="J10049" s="53">
        <v>43706</v>
      </c>
      <c r="K10049" s="54">
        <v>11</v>
      </c>
      <c r="L10049" s="55">
        <v>-4326.78</v>
      </c>
      <c r="M10049" s="39"/>
      <c r="N10049" s="53">
        <v>43706</v>
      </c>
      <c r="O10049" s="54">
        <v>11</v>
      </c>
      <c r="P10049" s="55">
        <v>10196.129071400601</v>
      </c>
      <c r="Q10049" s="39"/>
      <c r="R10049" s="77">
        <f t="shared" si="468"/>
        <v>-0.21984633556795705</v>
      </c>
      <c r="S10049" s="78">
        <f t="shared" si="469"/>
        <v>25584.534911121245</v>
      </c>
      <c r="T10049" s="79">
        <f t="shared" si="470"/>
        <v>-2241.5816133253388</v>
      </c>
    </row>
    <row r="10050" spans="2:20">
      <c r="B10050" s="62">
        <v>43706</v>
      </c>
      <c r="C10050" s="63">
        <v>12</v>
      </c>
      <c r="D10050" s="64">
        <v>2.49003</v>
      </c>
      <c r="E10050" s="39"/>
      <c r="F10050" s="53">
        <v>43706</v>
      </c>
      <c r="G10050" s="54">
        <v>12</v>
      </c>
      <c r="H10050" s="55">
        <v>20501.589161957399</v>
      </c>
      <c r="I10050" s="39"/>
      <c r="J10050" s="53">
        <v>43706</v>
      </c>
      <c r="K10050" s="54">
        <v>12</v>
      </c>
      <c r="L10050" s="55">
        <v>-3732.3</v>
      </c>
      <c r="M10050" s="39"/>
      <c r="N10050" s="53">
        <v>43706</v>
      </c>
      <c r="O10050" s="54">
        <v>12</v>
      </c>
      <c r="P10050" s="55">
        <v>10621.1412772573</v>
      </c>
      <c r="Q10050" s="39"/>
      <c r="R10050" s="77">
        <f t="shared" si="468"/>
        <v>-0.1820493021548607</v>
      </c>
      <c r="S10050" s="78">
        <f t="shared" si="469"/>
        <v>26446.960414608995</v>
      </c>
      <c r="T10050" s="79">
        <f t="shared" si="470"/>
        <v>-1933.5713576128774</v>
      </c>
    </row>
    <row r="10051" spans="2:20">
      <c r="B10051" s="62">
        <v>43706</v>
      </c>
      <c r="C10051" s="63">
        <v>13</v>
      </c>
      <c r="D10051" s="64">
        <v>2.4610500000000002</v>
      </c>
      <c r="E10051" s="39"/>
      <c r="F10051" s="53">
        <v>43706</v>
      </c>
      <c r="G10051" s="54">
        <v>13</v>
      </c>
      <c r="H10051" s="55">
        <v>22317.784624211799</v>
      </c>
      <c r="I10051" s="39"/>
      <c r="J10051" s="53">
        <v>43706</v>
      </c>
      <c r="K10051" s="54">
        <v>13</v>
      </c>
      <c r="L10051" s="55">
        <v>-2447.16</v>
      </c>
      <c r="M10051" s="39"/>
      <c r="N10051" s="53">
        <v>43706</v>
      </c>
      <c r="O10051" s="54">
        <v>13</v>
      </c>
      <c r="P10051" s="55">
        <v>11551.926828022501</v>
      </c>
      <c r="Q10051" s="39"/>
      <c r="R10051" s="77">
        <f t="shared" si="468"/>
        <v>-0.10965066834389825</v>
      </c>
      <c r="S10051" s="78">
        <f t="shared" si="469"/>
        <v>28429.869520104778</v>
      </c>
      <c r="T10051" s="79">
        <f t="shared" si="470"/>
        <v>-1266.6764973524757</v>
      </c>
    </row>
    <row r="10052" spans="2:20">
      <c r="B10052" s="62">
        <v>43706</v>
      </c>
      <c r="C10052" s="63">
        <v>14</v>
      </c>
      <c r="D10052" s="64">
        <v>2.5891899999999999</v>
      </c>
      <c r="E10052" s="39"/>
      <c r="F10052" s="53">
        <v>43706</v>
      </c>
      <c r="G10052" s="54">
        <v>14</v>
      </c>
      <c r="H10052" s="55">
        <v>23960.8311555785</v>
      </c>
      <c r="I10052" s="39"/>
      <c r="J10052" s="53">
        <v>43706</v>
      </c>
      <c r="K10052" s="54">
        <v>14</v>
      </c>
      <c r="L10052" s="55">
        <v>-2217.54</v>
      </c>
      <c r="M10052" s="39"/>
      <c r="N10052" s="53">
        <v>43706</v>
      </c>
      <c r="O10052" s="54">
        <v>14</v>
      </c>
      <c r="P10052" s="55">
        <v>12391.480145662799</v>
      </c>
      <c r="Q10052" s="39"/>
      <c r="R10052" s="77">
        <f t="shared" si="468"/>
        <v>-9.2548542477572521E-2</v>
      </c>
      <c r="S10052" s="78">
        <f t="shared" si="469"/>
        <v>32083.896478348663</v>
      </c>
      <c r="T10052" s="79">
        <f t="shared" si="470"/>
        <v>-1146.8134266208701</v>
      </c>
    </row>
    <row r="10053" spans="2:20">
      <c r="B10053" s="62">
        <v>43706</v>
      </c>
      <c r="C10053" s="63">
        <v>15</v>
      </c>
      <c r="D10053" s="64">
        <v>2.3287</v>
      </c>
      <c r="E10053" s="39"/>
      <c r="F10053" s="53">
        <v>43706</v>
      </c>
      <c r="G10053" s="54">
        <v>15</v>
      </c>
      <c r="H10053" s="55">
        <v>25329.997814193899</v>
      </c>
      <c r="I10053" s="39"/>
      <c r="J10053" s="53">
        <v>43706</v>
      </c>
      <c r="K10053" s="54">
        <v>15</v>
      </c>
      <c r="L10053" s="55">
        <v>-3761.39</v>
      </c>
      <c r="M10053" s="39"/>
      <c r="N10053" s="53">
        <v>43706</v>
      </c>
      <c r="O10053" s="54">
        <v>15</v>
      </c>
      <c r="P10053" s="55">
        <v>12834.955578057699</v>
      </c>
      <c r="Q10053" s="39"/>
      <c r="R10053" s="77">
        <f t="shared" si="468"/>
        <v>-0.1484954727430837</v>
      </c>
      <c r="S10053" s="78">
        <f t="shared" si="469"/>
        <v>29888.761054622963</v>
      </c>
      <c r="T10053" s="79">
        <f t="shared" si="470"/>
        <v>-1905.9327962001571</v>
      </c>
    </row>
    <row r="10054" spans="2:20">
      <c r="B10054" s="62">
        <v>43706</v>
      </c>
      <c r="C10054" s="63">
        <v>16</v>
      </c>
      <c r="D10054" s="64">
        <v>2.2440799999999999</v>
      </c>
      <c r="E10054" s="39"/>
      <c r="F10054" s="53">
        <v>43706</v>
      </c>
      <c r="G10054" s="54">
        <v>16</v>
      </c>
      <c r="H10054" s="55">
        <v>26675.9855304802</v>
      </c>
      <c r="I10054" s="39"/>
      <c r="J10054" s="53">
        <v>43706</v>
      </c>
      <c r="K10054" s="54">
        <v>16</v>
      </c>
      <c r="L10054" s="55">
        <v>-4278.54</v>
      </c>
      <c r="M10054" s="39"/>
      <c r="N10054" s="53">
        <v>43706</v>
      </c>
      <c r="O10054" s="54">
        <v>16</v>
      </c>
      <c r="P10054" s="55">
        <v>13529.698786597301</v>
      </c>
      <c r="Q10054" s="39"/>
      <c r="R10054" s="77">
        <f t="shared" si="468"/>
        <v>-0.16038920080801908</v>
      </c>
      <c r="S10054" s="78">
        <f t="shared" si="469"/>
        <v>30361.72645302727</v>
      </c>
      <c r="T10054" s="79">
        <f t="shared" si="470"/>
        <v>-2170.0175755555665</v>
      </c>
    </row>
    <row r="10055" spans="2:20">
      <c r="B10055" s="62">
        <v>43706</v>
      </c>
      <c r="C10055" s="63">
        <v>17</v>
      </c>
      <c r="D10055" s="64">
        <v>2.47004</v>
      </c>
      <c r="E10055" s="39"/>
      <c r="F10055" s="53">
        <v>43706</v>
      </c>
      <c r="G10055" s="54">
        <v>17</v>
      </c>
      <c r="H10055" s="55">
        <v>26940.277630151901</v>
      </c>
      <c r="I10055" s="39"/>
      <c r="J10055" s="53">
        <v>43706</v>
      </c>
      <c r="K10055" s="54">
        <v>17</v>
      </c>
      <c r="L10055" s="55">
        <v>4672.3599999999997</v>
      </c>
      <c r="M10055" s="39"/>
      <c r="N10055" s="53">
        <v>43706</v>
      </c>
      <c r="O10055" s="54">
        <v>17</v>
      </c>
      <c r="P10055" s="55">
        <v>13548.111844036801</v>
      </c>
      <c r="Q10055" s="39"/>
      <c r="R10055" s="77">
        <f t="shared" si="468"/>
        <v>0.17343399589804653</v>
      </c>
      <c r="S10055" s="78">
        <f t="shared" si="469"/>
        <v>33464.378179244661</v>
      </c>
      <c r="T10055" s="79">
        <f t="shared" si="470"/>
        <v>2349.703173984954</v>
      </c>
    </row>
    <row r="10056" spans="2:20">
      <c r="B10056" s="62">
        <v>43706</v>
      </c>
      <c r="C10056" s="63">
        <v>18</v>
      </c>
      <c r="D10056" s="64">
        <v>2.33222</v>
      </c>
      <c r="E10056" s="39"/>
      <c r="F10056" s="53">
        <v>43706</v>
      </c>
      <c r="G10056" s="54">
        <v>18</v>
      </c>
      <c r="H10056" s="55">
        <v>26681.153046674201</v>
      </c>
      <c r="I10056" s="39"/>
      <c r="J10056" s="53">
        <v>43706</v>
      </c>
      <c r="K10056" s="54">
        <v>18</v>
      </c>
      <c r="L10056" s="55">
        <v>-2185.04</v>
      </c>
      <c r="M10056" s="39"/>
      <c r="N10056" s="53">
        <v>43706</v>
      </c>
      <c r="O10056" s="54">
        <v>18</v>
      </c>
      <c r="P10056" s="55">
        <v>13422.720554044001</v>
      </c>
      <c r="Q10056" s="39"/>
      <c r="R10056" s="77">
        <f t="shared" si="468"/>
        <v>-8.1894511686868968E-2</v>
      </c>
      <c r="S10056" s="78">
        <f t="shared" si="469"/>
        <v>31304.7373305525</v>
      </c>
      <c r="T10056" s="79">
        <f t="shared" si="470"/>
        <v>-1099.2471452827328</v>
      </c>
    </row>
    <row r="10057" spans="2:20">
      <c r="B10057" s="62">
        <v>43706</v>
      </c>
      <c r="C10057" s="63">
        <v>19</v>
      </c>
      <c r="D10057" s="64">
        <v>2.6434600000000001</v>
      </c>
      <c r="E10057" s="39"/>
      <c r="F10057" s="53">
        <v>43706</v>
      </c>
      <c r="G10057" s="54">
        <v>19</v>
      </c>
      <c r="H10057" s="55">
        <v>26953.238191860899</v>
      </c>
      <c r="I10057" s="39"/>
      <c r="J10057" s="53">
        <v>43706</v>
      </c>
      <c r="K10057" s="54">
        <v>19</v>
      </c>
      <c r="L10057" s="55">
        <v>870.32</v>
      </c>
      <c r="M10057" s="39"/>
      <c r="N10057" s="53">
        <v>43706</v>
      </c>
      <c r="O10057" s="54">
        <v>19</v>
      </c>
      <c r="P10057" s="55">
        <v>13795.3449762277</v>
      </c>
      <c r="Q10057" s="39"/>
      <c r="R10057" s="77">
        <f t="shared" si="468"/>
        <v>3.2289997728837332E-2</v>
      </c>
      <c r="S10057" s="78">
        <f t="shared" si="469"/>
        <v>36467.442630858874</v>
      </c>
      <c r="T10057" s="79">
        <f t="shared" si="470"/>
        <v>445.45165795091992</v>
      </c>
    </row>
    <row r="10058" spans="2:20">
      <c r="B10058" s="62">
        <v>43706</v>
      </c>
      <c r="C10058" s="63">
        <v>20</v>
      </c>
      <c r="D10058" s="64">
        <v>2.2014300000000002</v>
      </c>
      <c r="E10058" s="39"/>
      <c r="F10058" s="53">
        <v>43706</v>
      </c>
      <c r="G10058" s="54">
        <v>20</v>
      </c>
      <c r="H10058" s="55">
        <v>26487.534632382401</v>
      </c>
      <c r="I10058" s="39"/>
      <c r="J10058" s="53">
        <v>43706</v>
      </c>
      <c r="K10058" s="54">
        <v>20</v>
      </c>
      <c r="L10058" s="55">
        <v>-5089.78</v>
      </c>
      <c r="M10058" s="39"/>
      <c r="N10058" s="53">
        <v>43706</v>
      </c>
      <c r="O10058" s="54">
        <v>20</v>
      </c>
      <c r="P10058" s="55">
        <v>13595.392027428699</v>
      </c>
      <c r="Q10058" s="39"/>
      <c r="R10058" s="77">
        <f t="shared" ref="R10058:R10121" si="471">L10058/H10058</f>
        <v>-0.19215755904203619</v>
      </c>
      <c r="S10058" s="78">
        <f t="shared" ref="S10058:S10121" si="472">P10058*D10058</f>
        <v>29929.303870942364</v>
      </c>
      <c r="T10058" s="79">
        <f t="shared" ref="T10058:T10121" si="473">P10058*R10058</f>
        <v>-2612.4573462102585</v>
      </c>
    </row>
    <row r="10059" spans="2:20">
      <c r="B10059" s="62">
        <v>43706</v>
      </c>
      <c r="C10059" s="63">
        <v>21</v>
      </c>
      <c r="D10059" s="64">
        <v>3.1451500000000001</v>
      </c>
      <c r="E10059" s="39"/>
      <c r="F10059" s="53">
        <v>43706</v>
      </c>
      <c r="G10059" s="54">
        <v>21</v>
      </c>
      <c r="H10059" s="55">
        <v>25967.006198566502</v>
      </c>
      <c r="I10059" s="39"/>
      <c r="J10059" s="53">
        <v>43706</v>
      </c>
      <c r="K10059" s="54">
        <v>21</v>
      </c>
      <c r="L10059" s="55">
        <v>-913.26</v>
      </c>
      <c r="M10059" s="39"/>
      <c r="N10059" s="53">
        <v>43706</v>
      </c>
      <c r="O10059" s="54">
        <v>21</v>
      </c>
      <c r="P10059" s="55">
        <v>13355.60762235</v>
      </c>
      <c r="Q10059" s="39"/>
      <c r="R10059" s="77">
        <f t="shared" si="471"/>
        <v>-3.5170015095941871E-2</v>
      </c>
      <c r="S10059" s="78">
        <f t="shared" si="472"/>
        <v>42005.389313434105</v>
      </c>
      <c r="T10059" s="79">
        <f t="shared" si="473"/>
        <v>-469.71692169352582</v>
      </c>
    </row>
    <row r="10060" spans="2:20">
      <c r="B10060" s="62">
        <v>43706</v>
      </c>
      <c r="C10060" s="63">
        <v>22</v>
      </c>
      <c r="D10060" s="64">
        <v>3.2625799999999998</v>
      </c>
      <c r="E10060" s="39"/>
      <c r="F10060" s="53">
        <v>43706</v>
      </c>
      <c r="G10060" s="54">
        <v>22</v>
      </c>
      <c r="H10060" s="55">
        <v>25547.184907198</v>
      </c>
      <c r="I10060" s="39"/>
      <c r="J10060" s="53">
        <v>43706</v>
      </c>
      <c r="K10060" s="54">
        <v>22</v>
      </c>
      <c r="L10060" s="55">
        <v>-448.9</v>
      </c>
      <c r="M10060" s="39"/>
      <c r="N10060" s="53">
        <v>43706</v>
      </c>
      <c r="O10060" s="54">
        <v>22</v>
      </c>
      <c r="P10060" s="55">
        <v>13022.6858426004</v>
      </c>
      <c r="Q10060" s="39"/>
      <c r="R10060" s="77">
        <f t="shared" si="471"/>
        <v>-1.7571407637697139E-2</v>
      </c>
      <c r="S10060" s="78">
        <f t="shared" si="472"/>
        <v>42487.554376351211</v>
      </c>
      <c r="T10060" s="79">
        <f t="shared" si="473"/>
        <v>-228.82692147799906</v>
      </c>
    </row>
    <row r="10061" spans="2:20">
      <c r="B10061" s="62">
        <v>43706</v>
      </c>
      <c r="C10061" s="63">
        <v>23</v>
      </c>
      <c r="D10061" s="64">
        <v>4.28348</v>
      </c>
      <c r="E10061" s="39"/>
      <c r="F10061" s="53">
        <v>43706</v>
      </c>
      <c r="G10061" s="54">
        <v>23</v>
      </c>
      <c r="H10061" s="55">
        <v>24816.5590594487</v>
      </c>
      <c r="I10061" s="39"/>
      <c r="J10061" s="53">
        <v>43706</v>
      </c>
      <c r="K10061" s="54">
        <v>23</v>
      </c>
      <c r="L10061" s="55">
        <v>1715.18</v>
      </c>
      <c r="M10061" s="39"/>
      <c r="N10061" s="53">
        <v>43706</v>
      </c>
      <c r="O10061" s="54">
        <v>23</v>
      </c>
      <c r="P10061" s="55">
        <v>12484.535257244699</v>
      </c>
      <c r="Q10061" s="39"/>
      <c r="R10061" s="77">
        <f t="shared" si="471"/>
        <v>6.9114335951702355E-2</v>
      </c>
      <c r="S10061" s="78">
        <f t="shared" si="472"/>
        <v>53477.25708370252</v>
      </c>
      <c r="T10061" s="79">
        <f t="shared" si="473"/>
        <v>862.86036397008286</v>
      </c>
    </row>
    <row r="10062" spans="2:20">
      <c r="B10062" s="62">
        <v>43706</v>
      </c>
      <c r="C10062" s="63">
        <v>24</v>
      </c>
      <c r="D10062" s="64">
        <v>4.5620000000000003</v>
      </c>
      <c r="E10062" s="39"/>
      <c r="F10062" s="53">
        <v>43706</v>
      </c>
      <c r="G10062" s="54">
        <v>24</v>
      </c>
      <c r="H10062" s="55">
        <v>24799.566836727401</v>
      </c>
      <c r="I10062" s="39"/>
      <c r="J10062" s="53">
        <v>43706</v>
      </c>
      <c r="K10062" s="54">
        <v>24</v>
      </c>
      <c r="L10062" s="55">
        <v>-3220.1</v>
      </c>
      <c r="M10062" s="39"/>
      <c r="N10062" s="53">
        <v>43706</v>
      </c>
      <c r="O10062" s="54">
        <v>24</v>
      </c>
      <c r="P10062" s="55">
        <v>12433.204280579799</v>
      </c>
      <c r="Q10062" s="39"/>
      <c r="R10062" s="77">
        <f t="shared" si="471"/>
        <v>-0.12984500984231426</v>
      </c>
      <c r="S10062" s="78">
        <f t="shared" si="472"/>
        <v>56720.277928005045</v>
      </c>
      <c r="T10062" s="79">
        <f t="shared" si="473"/>
        <v>-1614.3895321833877</v>
      </c>
    </row>
    <row r="10063" spans="2:20">
      <c r="B10063" s="62">
        <v>43706</v>
      </c>
      <c r="C10063" s="63">
        <v>25</v>
      </c>
      <c r="D10063" s="64">
        <v>4.9757300000000004</v>
      </c>
      <c r="E10063" s="39"/>
      <c r="F10063" s="53">
        <v>43706</v>
      </c>
      <c r="G10063" s="54">
        <v>25</v>
      </c>
      <c r="H10063" s="55">
        <v>24679.093539241199</v>
      </c>
      <c r="I10063" s="39"/>
      <c r="J10063" s="53">
        <v>43706</v>
      </c>
      <c r="K10063" s="54">
        <v>25</v>
      </c>
      <c r="L10063" s="55">
        <v>-856.73</v>
      </c>
      <c r="M10063" s="39"/>
      <c r="N10063" s="53">
        <v>43706</v>
      </c>
      <c r="O10063" s="54">
        <v>25</v>
      </c>
      <c r="P10063" s="55">
        <v>12295.222814188301</v>
      </c>
      <c r="Q10063" s="39"/>
      <c r="R10063" s="77">
        <f t="shared" si="471"/>
        <v>-3.4714808250057863E-2</v>
      </c>
      <c r="S10063" s="78">
        <f t="shared" si="472"/>
        <v>61177.709013241161</v>
      </c>
      <c r="T10063" s="79">
        <f t="shared" si="473"/>
        <v>-426.82630238628366</v>
      </c>
    </row>
    <row r="10064" spans="2:20">
      <c r="B10064" s="62">
        <v>43706</v>
      </c>
      <c r="C10064" s="63">
        <v>26</v>
      </c>
      <c r="D10064" s="64">
        <v>5.0368899999999996</v>
      </c>
      <c r="E10064" s="39"/>
      <c r="F10064" s="53">
        <v>43706</v>
      </c>
      <c r="G10064" s="54">
        <v>26</v>
      </c>
      <c r="H10064" s="55">
        <v>24570.4048048488</v>
      </c>
      <c r="I10064" s="39"/>
      <c r="J10064" s="53">
        <v>43706</v>
      </c>
      <c r="K10064" s="54">
        <v>26</v>
      </c>
      <c r="L10064" s="55">
        <v>-274.72000000000003</v>
      </c>
      <c r="M10064" s="39"/>
      <c r="N10064" s="53">
        <v>43706</v>
      </c>
      <c r="O10064" s="54">
        <v>26</v>
      </c>
      <c r="P10064" s="55">
        <v>12213.246757642701</v>
      </c>
      <c r="Q10064" s="39"/>
      <c r="R10064" s="77">
        <f t="shared" si="471"/>
        <v>-1.1180930968861609E-2</v>
      </c>
      <c r="S10064" s="78">
        <f t="shared" si="472"/>
        <v>61516.780461102935</v>
      </c>
      <c r="T10064" s="79">
        <f t="shared" si="473"/>
        <v>-136.5554689028759</v>
      </c>
    </row>
    <row r="10065" spans="2:20">
      <c r="B10065" s="62">
        <v>43706</v>
      </c>
      <c r="C10065" s="63">
        <v>27</v>
      </c>
      <c r="D10065" s="64">
        <v>5.0137</v>
      </c>
      <c r="E10065" s="39"/>
      <c r="F10065" s="53">
        <v>43706</v>
      </c>
      <c r="G10065" s="54">
        <v>27</v>
      </c>
      <c r="H10065" s="55">
        <v>24531.672163968</v>
      </c>
      <c r="I10065" s="39"/>
      <c r="J10065" s="53">
        <v>43706</v>
      </c>
      <c r="K10065" s="54">
        <v>27</v>
      </c>
      <c r="L10065" s="55">
        <v>-1636.2</v>
      </c>
      <c r="M10065" s="39"/>
      <c r="N10065" s="53">
        <v>43706</v>
      </c>
      <c r="O10065" s="54">
        <v>27</v>
      </c>
      <c r="P10065" s="55">
        <v>12139.049522376899</v>
      </c>
      <c r="Q10065" s="39"/>
      <c r="R10065" s="77">
        <f t="shared" si="471"/>
        <v>-6.6697450914220302E-2</v>
      </c>
      <c r="S10065" s="78">
        <f t="shared" si="472"/>
        <v>60861.55259034106</v>
      </c>
      <c r="T10065" s="79">
        <f t="shared" si="473"/>
        <v>-809.64365966402261</v>
      </c>
    </row>
    <row r="10066" spans="2:20">
      <c r="B10066" s="62">
        <v>43706</v>
      </c>
      <c r="C10066" s="63">
        <v>28</v>
      </c>
      <c r="D10066" s="64">
        <v>5.1622899999999996</v>
      </c>
      <c r="E10066" s="39"/>
      <c r="F10066" s="53">
        <v>43706</v>
      </c>
      <c r="G10066" s="54">
        <v>28</v>
      </c>
      <c r="H10066" s="55">
        <v>24450.1933692946</v>
      </c>
      <c r="I10066" s="39"/>
      <c r="J10066" s="53">
        <v>43706</v>
      </c>
      <c r="K10066" s="54">
        <v>28</v>
      </c>
      <c r="L10066" s="55">
        <v>-3270.7</v>
      </c>
      <c r="M10066" s="39"/>
      <c r="N10066" s="53">
        <v>43706</v>
      </c>
      <c r="O10066" s="54">
        <v>28</v>
      </c>
      <c r="P10066" s="55">
        <v>12089.8043901443</v>
      </c>
      <c r="Q10066" s="39"/>
      <c r="R10066" s="77">
        <f t="shared" si="471"/>
        <v>-0.13376990319051865</v>
      </c>
      <c r="S10066" s="78">
        <f t="shared" si="472"/>
        <v>62411.07630519801</v>
      </c>
      <c r="T10066" s="79">
        <f t="shared" si="473"/>
        <v>-1617.2519628619104</v>
      </c>
    </row>
    <row r="10067" spans="2:20">
      <c r="B10067" s="62">
        <v>43706</v>
      </c>
      <c r="C10067" s="63">
        <v>29</v>
      </c>
      <c r="D10067" s="64">
        <v>5.1924400000000004</v>
      </c>
      <c r="E10067" s="39"/>
      <c r="F10067" s="53">
        <v>43706</v>
      </c>
      <c r="G10067" s="54">
        <v>29</v>
      </c>
      <c r="H10067" s="55">
        <v>24366.883508634401</v>
      </c>
      <c r="I10067" s="39"/>
      <c r="J10067" s="53">
        <v>43706</v>
      </c>
      <c r="K10067" s="54">
        <v>29</v>
      </c>
      <c r="L10067" s="55">
        <v>-3757.59</v>
      </c>
      <c r="M10067" s="39"/>
      <c r="N10067" s="53">
        <v>43706</v>
      </c>
      <c r="O10067" s="54">
        <v>29</v>
      </c>
      <c r="P10067" s="55">
        <v>12118.587702008001</v>
      </c>
      <c r="Q10067" s="39"/>
      <c r="R10067" s="77">
        <f t="shared" si="471"/>
        <v>-0.15420888759403717</v>
      </c>
      <c r="S10067" s="78">
        <f t="shared" si="472"/>
        <v>62925.039527414425</v>
      </c>
      <c r="T10067" s="79">
        <f t="shared" si="473"/>
        <v>-1868.7939287374329</v>
      </c>
    </row>
    <row r="10068" spans="2:20">
      <c r="B10068" s="62">
        <v>43706</v>
      </c>
      <c r="C10068" s="63">
        <v>30</v>
      </c>
      <c r="D10068" s="64">
        <v>5.4155199999999999</v>
      </c>
      <c r="E10068" s="39"/>
      <c r="F10068" s="53">
        <v>43706</v>
      </c>
      <c r="G10068" s="54">
        <v>30</v>
      </c>
      <c r="H10068" s="55">
        <v>24571.9597354125</v>
      </c>
      <c r="I10068" s="39"/>
      <c r="J10068" s="53">
        <v>43706</v>
      </c>
      <c r="K10068" s="54">
        <v>30</v>
      </c>
      <c r="L10068" s="55">
        <v>-950.3</v>
      </c>
      <c r="M10068" s="39"/>
      <c r="N10068" s="53">
        <v>43706</v>
      </c>
      <c r="O10068" s="54">
        <v>30</v>
      </c>
      <c r="P10068" s="55">
        <v>12257.5202682338</v>
      </c>
      <c r="Q10068" s="39"/>
      <c r="R10068" s="77">
        <f t="shared" si="471"/>
        <v>-3.8674163975226244E-2</v>
      </c>
      <c r="S10068" s="78">
        <f t="shared" si="472"/>
        <v>66380.846163025504</v>
      </c>
      <c r="T10068" s="79">
        <f t="shared" si="473"/>
        <v>-474.04934878333319</v>
      </c>
    </row>
    <row r="10069" spans="2:20">
      <c r="B10069" s="62">
        <v>43706</v>
      </c>
      <c r="C10069" s="63">
        <v>31</v>
      </c>
      <c r="D10069" s="64">
        <v>5.3379000000000003</v>
      </c>
      <c r="E10069" s="39"/>
      <c r="F10069" s="53">
        <v>43706</v>
      </c>
      <c r="G10069" s="54">
        <v>31</v>
      </c>
      <c r="H10069" s="55">
        <v>24975.5060784042</v>
      </c>
      <c r="I10069" s="39"/>
      <c r="J10069" s="53">
        <v>43706</v>
      </c>
      <c r="K10069" s="54">
        <v>31</v>
      </c>
      <c r="L10069" s="55">
        <v>4899.24</v>
      </c>
      <c r="M10069" s="39"/>
      <c r="N10069" s="53">
        <v>43706</v>
      </c>
      <c r="O10069" s="54">
        <v>31</v>
      </c>
      <c r="P10069" s="55">
        <v>12474.1780512146</v>
      </c>
      <c r="Q10069" s="39"/>
      <c r="R10069" s="77">
        <f t="shared" si="471"/>
        <v>0.19616179086101765</v>
      </c>
      <c r="S10069" s="78">
        <f t="shared" si="472"/>
        <v>66585.915019578417</v>
      </c>
      <c r="T10069" s="79">
        <f t="shared" si="473"/>
        <v>2446.957106045455</v>
      </c>
    </row>
    <row r="10070" spans="2:20">
      <c r="B10070" s="62">
        <v>43706</v>
      </c>
      <c r="C10070" s="63">
        <v>32</v>
      </c>
      <c r="D10070" s="64">
        <v>5.3750200000000001</v>
      </c>
      <c r="E10070" s="39"/>
      <c r="F10070" s="53">
        <v>43706</v>
      </c>
      <c r="G10070" s="54">
        <v>32</v>
      </c>
      <c r="H10070" s="55">
        <v>25279.617642093199</v>
      </c>
      <c r="I10070" s="39"/>
      <c r="J10070" s="53">
        <v>43706</v>
      </c>
      <c r="K10070" s="54">
        <v>32</v>
      </c>
      <c r="L10070" s="55">
        <v>12750.99</v>
      </c>
      <c r="M10070" s="39"/>
      <c r="N10070" s="53">
        <v>43706</v>
      </c>
      <c r="O10070" s="54">
        <v>32</v>
      </c>
      <c r="P10070" s="55">
        <v>12647.4018333565</v>
      </c>
      <c r="Q10070" s="39"/>
      <c r="R10070" s="77">
        <f t="shared" si="471"/>
        <v>0.50439805619402533</v>
      </c>
      <c r="S10070" s="78">
        <f t="shared" si="472"/>
        <v>67980.037802327861</v>
      </c>
      <c r="T10070" s="79">
        <f t="shared" si="473"/>
        <v>6379.3249006497708</v>
      </c>
    </row>
    <row r="10071" spans="2:20">
      <c r="B10071" s="62">
        <v>43706</v>
      </c>
      <c r="C10071" s="63">
        <v>33</v>
      </c>
      <c r="D10071" s="64">
        <v>5.4693100000000001</v>
      </c>
      <c r="E10071" s="39"/>
      <c r="F10071" s="53">
        <v>43706</v>
      </c>
      <c r="G10071" s="54">
        <v>33</v>
      </c>
      <c r="H10071" s="55">
        <v>25567.3600079875</v>
      </c>
      <c r="I10071" s="39"/>
      <c r="J10071" s="53">
        <v>43706</v>
      </c>
      <c r="K10071" s="54">
        <v>33</v>
      </c>
      <c r="L10071" s="55">
        <v>821.58</v>
      </c>
      <c r="M10071" s="39"/>
      <c r="N10071" s="53">
        <v>43706</v>
      </c>
      <c r="O10071" s="54">
        <v>33</v>
      </c>
      <c r="P10071" s="55">
        <v>12814.751434363599</v>
      </c>
      <c r="Q10071" s="39"/>
      <c r="R10071" s="77">
        <f t="shared" si="471"/>
        <v>3.2133939512852726E-2</v>
      </c>
      <c r="S10071" s="78">
        <f t="shared" si="472"/>
        <v>70087.848167479184</v>
      </c>
      <c r="T10071" s="79">
        <f t="shared" si="473"/>
        <v>411.78844746408259</v>
      </c>
    </row>
    <row r="10072" spans="2:20">
      <c r="B10072" s="62">
        <v>43706</v>
      </c>
      <c r="C10072" s="63">
        <v>34</v>
      </c>
      <c r="D10072" s="64">
        <v>5.3525499999999999</v>
      </c>
      <c r="E10072" s="39"/>
      <c r="F10072" s="53">
        <v>43706</v>
      </c>
      <c r="G10072" s="54">
        <v>34</v>
      </c>
      <c r="H10072" s="55">
        <v>26334.812092583401</v>
      </c>
      <c r="I10072" s="39"/>
      <c r="J10072" s="53">
        <v>43706</v>
      </c>
      <c r="K10072" s="54">
        <v>34</v>
      </c>
      <c r="L10072" s="55">
        <v>-2087.83</v>
      </c>
      <c r="M10072" s="39"/>
      <c r="N10072" s="53">
        <v>43706</v>
      </c>
      <c r="O10072" s="54">
        <v>34</v>
      </c>
      <c r="P10072" s="55">
        <v>13201.592506090499</v>
      </c>
      <c r="Q10072" s="39"/>
      <c r="R10072" s="77">
        <f t="shared" si="471"/>
        <v>-7.9280231530035855E-2</v>
      </c>
      <c r="S10072" s="78">
        <f t="shared" si="472"/>
        <v>70662.183968474696</v>
      </c>
      <c r="T10072" s="79">
        <f t="shared" si="473"/>
        <v>-1046.6253104480411</v>
      </c>
    </row>
    <row r="10073" spans="2:20">
      <c r="B10073" s="62">
        <v>43706</v>
      </c>
      <c r="C10073" s="63">
        <v>35</v>
      </c>
      <c r="D10073" s="64">
        <v>5.6643499999999998</v>
      </c>
      <c r="E10073" s="39"/>
      <c r="F10073" s="53">
        <v>43706</v>
      </c>
      <c r="G10073" s="54">
        <v>35</v>
      </c>
      <c r="H10073" s="55">
        <v>27317.588558887899</v>
      </c>
      <c r="I10073" s="39"/>
      <c r="J10073" s="53">
        <v>43706</v>
      </c>
      <c r="K10073" s="54">
        <v>35</v>
      </c>
      <c r="L10073" s="55">
        <v>-4653.03</v>
      </c>
      <c r="M10073" s="39"/>
      <c r="N10073" s="53">
        <v>43706</v>
      </c>
      <c r="O10073" s="54">
        <v>35</v>
      </c>
      <c r="P10073" s="55">
        <v>13609.4369257953</v>
      </c>
      <c r="Q10073" s="39"/>
      <c r="R10073" s="77">
        <f t="shared" si="471"/>
        <v>-0.17033092031419866</v>
      </c>
      <c r="S10073" s="78">
        <f t="shared" si="472"/>
        <v>77088.614050628603</v>
      </c>
      <c r="T10073" s="79">
        <f t="shared" si="473"/>
        <v>-2318.107916528752</v>
      </c>
    </row>
    <row r="10074" spans="2:20">
      <c r="B10074" s="62">
        <v>43706</v>
      </c>
      <c r="C10074" s="63">
        <v>36</v>
      </c>
      <c r="D10074" s="64">
        <v>5.9943600000000004</v>
      </c>
      <c r="E10074" s="39"/>
      <c r="F10074" s="53">
        <v>43706</v>
      </c>
      <c r="G10074" s="54">
        <v>36</v>
      </c>
      <c r="H10074" s="55">
        <v>27715.3555784907</v>
      </c>
      <c r="I10074" s="39"/>
      <c r="J10074" s="53">
        <v>43706</v>
      </c>
      <c r="K10074" s="54">
        <v>36</v>
      </c>
      <c r="L10074" s="55">
        <v>-1483.91</v>
      </c>
      <c r="M10074" s="39"/>
      <c r="N10074" s="53">
        <v>43706</v>
      </c>
      <c r="O10074" s="54">
        <v>36</v>
      </c>
      <c r="P10074" s="55">
        <v>13801.813968689101</v>
      </c>
      <c r="Q10074" s="39"/>
      <c r="R10074" s="77">
        <f t="shared" si="471"/>
        <v>-5.3541077465072508E-2</v>
      </c>
      <c r="S10074" s="78">
        <f t="shared" si="472"/>
        <v>82733.041581351208</v>
      </c>
      <c r="T10074" s="79">
        <f t="shared" si="473"/>
        <v>-738.96399085610301</v>
      </c>
    </row>
    <row r="10075" spans="2:20">
      <c r="B10075" s="62">
        <v>43706</v>
      </c>
      <c r="C10075" s="63">
        <v>37</v>
      </c>
      <c r="D10075" s="64">
        <v>5.6872299999999996</v>
      </c>
      <c r="E10075" s="39"/>
      <c r="F10075" s="53">
        <v>43706</v>
      </c>
      <c r="G10075" s="54">
        <v>37</v>
      </c>
      <c r="H10075" s="55">
        <v>27984.260761050002</v>
      </c>
      <c r="I10075" s="39"/>
      <c r="J10075" s="53">
        <v>43706</v>
      </c>
      <c r="K10075" s="54">
        <v>37</v>
      </c>
      <c r="L10075" s="55">
        <v>-6319.1</v>
      </c>
      <c r="M10075" s="39"/>
      <c r="N10075" s="53">
        <v>43706</v>
      </c>
      <c r="O10075" s="54">
        <v>37</v>
      </c>
      <c r="P10075" s="55">
        <v>13874.5421300259</v>
      </c>
      <c r="Q10075" s="39"/>
      <c r="R10075" s="77">
        <f t="shared" si="471"/>
        <v>-0.2258090736774174</v>
      </c>
      <c r="S10075" s="78">
        <f t="shared" si="472"/>
        <v>78907.7122381472</v>
      </c>
      <c r="T10075" s="79">
        <f t="shared" si="473"/>
        <v>-3132.9975060794504</v>
      </c>
    </row>
    <row r="10076" spans="2:20">
      <c r="B10076" s="62">
        <v>43706</v>
      </c>
      <c r="C10076" s="63">
        <v>38</v>
      </c>
      <c r="D10076" s="64">
        <v>5.9624600000000001</v>
      </c>
      <c r="E10076" s="39"/>
      <c r="F10076" s="53">
        <v>43706</v>
      </c>
      <c r="G10076" s="54">
        <v>38</v>
      </c>
      <c r="H10076" s="55">
        <v>28149.933185844598</v>
      </c>
      <c r="I10076" s="39"/>
      <c r="J10076" s="53">
        <v>43706</v>
      </c>
      <c r="K10076" s="54">
        <v>38</v>
      </c>
      <c r="L10076" s="55">
        <v>-3806.53</v>
      </c>
      <c r="M10076" s="39"/>
      <c r="N10076" s="53">
        <v>43706</v>
      </c>
      <c r="O10076" s="54">
        <v>38</v>
      </c>
      <c r="P10076" s="55">
        <v>14023.766517202501</v>
      </c>
      <c r="Q10076" s="39"/>
      <c r="R10076" s="77">
        <f t="shared" si="471"/>
        <v>-0.13522341153953935</v>
      </c>
      <c r="S10076" s="78">
        <f t="shared" si="472"/>
        <v>83616.146908159222</v>
      </c>
      <c r="T10076" s="79">
        <f t="shared" si="473"/>
        <v>-1896.3415510900861</v>
      </c>
    </row>
    <row r="10077" spans="2:20">
      <c r="B10077" s="62">
        <v>43706</v>
      </c>
      <c r="C10077" s="63">
        <v>39</v>
      </c>
      <c r="D10077" s="64">
        <v>5.7770999999999999</v>
      </c>
      <c r="E10077" s="39"/>
      <c r="F10077" s="53">
        <v>43706</v>
      </c>
      <c r="G10077" s="54">
        <v>39</v>
      </c>
      <c r="H10077" s="55">
        <v>28406.755883345599</v>
      </c>
      <c r="I10077" s="39"/>
      <c r="J10077" s="53">
        <v>43706</v>
      </c>
      <c r="K10077" s="54">
        <v>39</v>
      </c>
      <c r="L10077" s="55">
        <v>-3412.49</v>
      </c>
      <c r="M10077" s="39"/>
      <c r="N10077" s="53">
        <v>43706</v>
      </c>
      <c r="O10077" s="54">
        <v>39</v>
      </c>
      <c r="P10077" s="55">
        <v>14089.5509154828</v>
      </c>
      <c r="Q10077" s="39"/>
      <c r="R10077" s="77">
        <f t="shared" si="471"/>
        <v>-0.1201295217945209</v>
      </c>
      <c r="S10077" s="78">
        <f t="shared" si="472"/>
        <v>81396.744593835683</v>
      </c>
      <c r="T10077" s="79">
        <f t="shared" si="473"/>
        <v>-1692.5710137765029</v>
      </c>
    </row>
    <row r="10078" spans="2:20">
      <c r="B10078" s="62">
        <v>43706</v>
      </c>
      <c r="C10078" s="63">
        <v>40</v>
      </c>
      <c r="D10078" s="64">
        <v>5.88225</v>
      </c>
      <c r="E10078" s="39"/>
      <c r="F10078" s="53">
        <v>43706</v>
      </c>
      <c r="G10078" s="54">
        <v>40</v>
      </c>
      <c r="H10078" s="55">
        <v>28403.9945209773</v>
      </c>
      <c r="I10078" s="39"/>
      <c r="J10078" s="53">
        <v>43706</v>
      </c>
      <c r="K10078" s="54">
        <v>40</v>
      </c>
      <c r="L10078" s="55">
        <v>5742.53</v>
      </c>
      <c r="M10078" s="39"/>
      <c r="N10078" s="53">
        <v>43706</v>
      </c>
      <c r="O10078" s="54">
        <v>40</v>
      </c>
      <c r="P10078" s="55">
        <v>14091.4832117155</v>
      </c>
      <c r="Q10078" s="39"/>
      <c r="R10078" s="77">
        <f t="shared" si="471"/>
        <v>0.20217332445121228</v>
      </c>
      <c r="S10078" s="78">
        <f t="shared" si="472"/>
        <v>82889.627122113496</v>
      </c>
      <c r="T10078" s="79">
        <f t="shared" si="473"/>
        <v>2848.9220073609686</v>
      </c>
    </row>
    <row r="10079" spans="2:20">
      <c r="B10079" s="62">
        <v>43706</v>
      </c>
      <c r="C10079" s="63">
        <v>41</v>
      </c>
      <c r="D10079" s="64">
        <v>5.3619700000000003</v>
      </c>
      <c r="E10079" s="39"/>
      <c r="F10079" s="53">
        <v>43706</v>
      </c>
      <c r="G10079" s="54">
        <v>41</v>
      </c>
      <c r="H10079" s="55">
        <v>28693.0857116648</v>
      </c>
      <c r="I10079" s="39"/>
      <c r="J10079" s="53">
        <v>43706</v>
      </c>
      <c r="K10079" s="54">
        <v>41</v>
      </c>
      <c r="L10079" s="55">
        <v>5837.21</v>
      </c>
      <c r="M10079" s="39"/>
      <c r="N10079" s="53">
        <v>43706</v>
      </c>
      <c r="O10079" s="54">
        <v>41</v>
      </c>
      <c r="P10079" s="55">
        <v>14268.2805951713</v>
      </c>
      <c r="Q10079" s="39"/>
      <c r="R10079" s="77">
        <f t="shared" si="471"/>
        <v>0.20343611902385803</v>
      </c>
      <c r="S10079" s="78">
        <f t="shared" si="472"/>
        <v>76506.092502890664</v>
      </c>
      <c r="T10079" s="79">
        <f t="shared" si="473"/>
        <v>2902.6836294250725</v>
      </c>
    </row>
    <row r="10080" spans="2:20">
      <c r="B10080" s="62">
        <v>43706</v>
      </c>
      <c r="C10080" s="63">
        <v>42</v>
      </c>
      <c r="D10080" s="64">
        <v>5.2216500000000003</v>
      </c>
      <c r="E10080" s="39"/>
      <c r="F10080" s="53">
        <v>43706</v>
      </c>
      <c r="G10080" s="54">
        <v>42</v>
      </c>
      <c r="H10080" s="55">
        <v>28592.148474113401</v>
      </c>
      <c r="I10080" s="39"/>
      <c r="J10080" s="53">
        <v>43706</v>
      </c>
      <c r="K10080" s="54">
        <v>42</v>
      </c>
      <c r="L10080" s="55">
        <v>121.24</v>
      </c>
      <c r="M10080" s="39"/>
      <c r="N10080" s="53">
        <v>43706</v>
      </c>
      <c r="O10080" s="54">
        <v>42</v>
      </c>
      <c r="P10080" s="55">
        <v>14266.2610937186</v>
      </c>
      <c r="Q10080" s="39"/>
      <c r="R10080" s="77">
        <f t="shared" si="471"/>
        <v>4.2403249308028594E-3</v>
      </c>
      <c r="S10080" s="78">
        <f t="shared" si="472"/>
        <v>74493.42224001573</v>
      </c>
      <c r="T10080" s="79">
        <f t="shared" si="473"/>
        <v>60.493582585037849</v>
      </c>
    </row>
    <row r="10081" spans="2:20">
      <c r="B10081" s="62">
        <v>43706</v>
      </c>
      <c r="C10081" s="63">
        <v>43</v>
      </c>
      <c r="D10081" s="64">
        <v>4.7604100000000003</v>
      </c>
      <c r="E10081" s="39"/>
      <c r="F10081" s="53">
        <v>43706</v>
      </c>
      <c r="G10081" s="54">
        <v>43</v>
      </c>
      <c r="H10081" s="55">
        <v>27676.444970586101</v>
      </c>
      <c r="I10081" s="39"/>
      <c r="J10081" s="53">
        <v>43706</v>
      </c>
      <c r="K10081" s="54">
        <v>43</v>
      </c>
      <c r="L10081" s="55">
        <v>-1408.91</v>
      </c>
      <c r="M10081" s="39"/>
      <c r="N10081" s="53">
        <v>43706</v>
      </c>
      <c r="O10081" s="54">
        <v>43</v>
      </c>
      <c r="P10081" s="55">
        <v>13859.6590241618</v>
      </c>
      <c r="Q10081" s="39"/>
      <c r="R10081" s="77">
        <f t="shared" si="471"/>
        <v>-5.0906465823098226E-2</v>
      </c>
      <c r="S10081" s="78">
        <f t="shared" si="472"/>
        <v>65977.659415210073</v>
      </c>
      <c r="T10081" s="79">
        <f t="shared" si="473"/>
        <v>-705.54625843328756</v>
      </c>
    </row>
    <row r="10082" spans="2:20">
      <c r="B10082" s="62">
        <v>43706</v>
      </c>
      <c r="C10082" s="63">
        <v>44</v>
      </c>
      <c r="D10082" s="64">
        <v>4.8016899999999998</v>
      </c>
      <c r="E10082" s="39"/>
      <c r="F10082" s="53">
        <v>43706</v>
      </c>
      <c r="G10082" s="54">
        <v>44</v>
      </c>
      <c r="H10082" s="55">
        <v>26166.7840724983</v>
      </c>
      <c r="I10082" s="39"/>
      <c r="J10082" s="53">
        <v>43706</v>
      </c>
      <c r="K10082" s="54">
        <v>44</v>
      </c>
      <c r="L10082" s="55">
        <v>-8484.68</v>
      </c>
      <c r="M10082" s="39"/>
      <c r="N10082" s="53">
        <v>43706</v>
      </c>
      <c r="O10082" s="54">
        <v>44</v>
      </c>
      <c r="P10082" s="55">
        <v>13064.8628273431</v>
      </c>
      <c r="Q10082" s="39"/>
      <c r="R10082" s="77">
        <f t="shared" si="471"/>
        <v>-0.3242538317468493</v>
      </c>
      <c r="S10082" s="78">
        <f t="shared" si="472"/>
        <v>62733.421189425091</v>
      </c>
      <c r="T10082" s="79">
        <f t="shared" si="473"/>
        <v>-4236.331833012975</v>
      </c>
    </row>
    <row r="10083" spans="2:20">
      <c r="B10083" s="62">
        <v>43706</v>
      </c>
      <c r="C10083" s="63">
        <v>45</v>
      </c>
      <c r="D10083" s="64">
        <v>4.7720399999999996</v>
      </c>
      <c r="E10083" s="39"/>
      <c r="F10083" s="53">
        <v>43706</v>
      </c>
      <c r="G10083" s="54">
        <v>45</v>
      </c>
      <c r="H10083" s="55">
        <v>24990.945465821202</v>
      </c>
      <c r="I10083" s="39"/>
      <c r="J10083" s="53">
        <v>43706</v>
      </c>
      <c r="K10083" s="54">
        <v>45</v>
      </c>
      <c r="L10083" s="55">
        <v>-2985.64</v>
      </c>
      <c r="M10083" s="39"/>
      <c r="N10083" s="53">
        <v>43706</v>
      </c>
      <c r="O10083" s="54">
        <v>45</v>
      </c>
      <c r="P10083" s="55">
        <v>12615.283533469101</v>
      </c>
      <c r="Q10083" s="39"/>
      <c r="R10083" s="77">
        <f t="shared" si="471"/>
        <v>-0.11946886939845082</v>
      </c>
      <c r="S10083" s="78">
        <f t="shared" si="472"/>
        <v>60200.637633055885</v>
      </c>
      <c r="T10083" s="79">
        <f t="shared" si="473"/>
        <v>-1507.1336608844472</v>
      </c>
    </row>
    <row r="10084" spans="2:20">
      <c r="B10084" s="62">
        <v>43706</v>
      </c>
      <c r="C10084" s="63">
        <v>46</v>
      </c>
      <c r="D10084" s="64">
        <v>6.1716499999999996</v>
      </c>
      <c r="E10084" s="39"/>
      <c r="F10084" s="53">
        <v>43706</v>
      </c>
      <c r="G10084" s="54">
        <v>46</v>
      </c>
      <c r="H10084" s="55">
        <v>23344.535076909098</v>
      </c>
      <c r="I10084" s="39"/>
      <c r="J10084" s="53">
        <v>43706</v>
      </c>
      <c r="K10084" s="54">
        <v>46</v>
      </c>
      <c r="L10084" s="55">
        <v>-273.81</v>
      </c>
      <c r="M10084" s="39"/>
      <c r="N10084" s="53">
        <v>43706</v>
      </c>
      <c r="O10084" s="54">
        <v>46</v>
      </c>
      <c r="P10084" s="55">
        <v>11731.269472035299</v>
      </c>
      <c r="Q10084" s="39"/>
      <c r="R10084" s="77">
        <f t="shared" si="471"/>
        <v>-1.172908344920671E-2</v>
      </c>
      <c r="S10084" s="78">
        <f t="shared" si="472"/>
        <v>72401.289237086647</v>
      </c>
      <c r="T10084" s="79">
        <f t="shared" si="473"/>
        <v>-137.59703860263315</v>
      </c>
    </row>
    <row r="10085" spans="2:20">
      <c r="B10085" s="62">
        <v>43706</v>
      </c>
      <c r="C10085" s="63">
        <v>47</v>
      </c>
      <c r="D10085" s="64">
        <v>7.5293700000000001</v>
      </c>
      <c r="E10085" s="39"/>
      <c r="F10085" s="53">
        <v>43706</v>
      </c>
      <c r="G10085" s="54">
        <v>47</v>
      </c>
      <c r="H10085" s="55">
        <v>21235.426692316301</v>
      </c>
      <c r="I10085" s="39"/>
      <c r="J10085" s="53">
        <v>43706</v>
      </c>
      <c r="K10085" s="54">
        <v>47</v>
      </c>
      <c r="L10085" s="55">
        <v>-4556.6499999999996</v>
      </c>
      <c r="M10085" s="39"/>
      <c r="N10085" s="53">
        <v>43706</v>
      </c>
      <c r="O10085" s="54">
        <v>47</v>
      </c>
      <c r="P10085" s="55">
        <v>10284.9187229709</v>
      </c>
      <c r="Q10085" s="39"/>
      <c r="R10085" s="77">
        <f t="shared" si="471"/>
        <v>-0.21457774623613993</v>
      </c>
      <c r="S10085" s="78">
        <f t="shared" si="472"/>
        <v>77438.958485175404</v>
      </c>
      <c r="T10085" s="79">
        <f t="shared" si="473"/>
        <v>-2206.9146797969743</v>
      </c>
    </row>
    <row r="10086" spans="2:20">
      <c r="B10086" s="62">
        <v>43706</v>
      </c>
      <c r="C10086" s="63">
        <v>48</v>
      </c>
      <c r="D10086" s="64">
        <v>9.6776400000000002</v>
      </c>
      <c r="E10086" s="39"/>
      <c r="F10086" s="53">
        <v>43706</v>
      </c>
      <c r="G10086" s="54">
        <v>48</v>
      </c>
      <c r="H10086" s="55">
        <v>20127.817557148901</v>
      </c>
      <c r="I10086" s="39"/>
      <c r="J10086" s="53">
        <v>43706</v>
      </c>
      <c r="K10086" s="54">
        <v>48</v>
      </c>
      <c r="L10086" s="55">
        <v>-4261.28</v>
      </c>
      <c r="M10086" s="39"/>
      <c r="N10086" s="53">
        <v>43706</v>
      </c>
      <c r="O10086" s="54">
        <v>48</v>
      </c>
      <c r="P10086" s="55">
        <v>9737.1495230451001</v>
      </c>
      <c r="Q10086" s="39"/>
      <c r="R10086" s="77">
        <f t="shared" si="471"/>
        <v>-0.21171098097948027</v>
      </c>
      <c r="S10086" s="78">
        <f t="shared" si="472"/>
        <v>94232.627710202185</v>
      </c>
      <c r="T10086" s="79">
        <f t="shared" si="473"/>
        <v>-2061.4614774677566</v>
      </c>
    </row>
    <row r="10087" spans="2:20">
      <c r="B10087" s="62">
        <v>43707</v>
      </c>
      <c r="C10087" s="63">
        <v>1</v>
      </c>
      <c r="D10087" s="64">
        <v>9.0194500000000009</v>
      </c>
      <c r="E10087" s="39"/>
      <c r="F10087" s="53">
        <v>43707</v>
      </c>
      <c r="G10087" s="54">
        <v>1</v>
      </c>
      <c r="H10087" s="55">
        <v>19842.380410431098</v>
      </c>
      <c r="I10087" s="39"/>
      <c r="J10087" s="53">
        <v>43707</v>
      </c>
      <c r="K10087" s="54">
        <v>1</v>
      </c>
      <c r="L10087" s="55">
        <v>-1465.37</v>
      </c>
      <c r="M10087" s="39"/>
      <c r="N10087" s="53">
        <v>43707</v>
      </c>
      <c r="O10087" s="54">
        <v>1</v>
      </c>
      <c r="P10087" s="55">
        <v>9902.0912711094006</v>
      </c>
      <c r="Q10087" s="39"/>
      <c r="R10087" s="77">
        <f t="shared" si="471"/>
        <v>-7.385051438836733E-2</v>
      </c>
      <c r="S10087" s="78">
        <f t="shared" si="472"/>
        <v>89311.417115207689</v>
      </c>
      <c r="T10087" s="79">
        <f t="shared" si="473"/>
        <v>-731.27453389199138</v>
      </c>
    </row>
    <row r="10088" spans="2:20">
      <c r="B10088" s="62">
        <v>43707</v>
      </c>
      <c r="C10088" s="63">
        <v>2</v>
      </c>
      <c r="D10088" s="64">
        <v>9.7083600000000008</v>
      </c>
      <c r="E10088" s="39"/>
      <c r="F10088" s="53">
        <v>43707</v>
      </c>
      <c r="G10088" s="54">
        <v>2</v>
      </c>
      <c r="H10088" s="55">
        <v>19496.307703926799</v>
      </c>
      <c r="I10088" s="39"/>
      <c r="J10088" s="53">
        <v>43707</v>
      </c>
      <c r="K10088" s="54">
        <v>2</v>
      </c>
      <c r="L10088" s="55">
        <v>360.92</v>
      </c>
      <c r="M10088" s="39"/>
      <c r="N10088" s="53">
        <v>43707</v>
      </c>
      <c r="O10088" s="54">
        <v>2</v>
      </c>
      <c r="P10088" s="55">
        <v>9709.4592116092008</v>
      </c>
      <c r="Q10088" s="39"/>
      <c r="R10088" s="77">
        <f t="shared" si="471"/>
        <v>1.8512223210721393E-2</v>
      </c>
      <c r="S10088" s="78">
        <f t="shared" si="472"/>
        <v>94262.925431618307</v>
      </c>
      <c r="T10088" s="79">
        <f t="shared" si="473"/>
        <v>179.74367618070448</v>
      </c>
    </row>
    <row r="10089" spans="2:20">
      <c r="B10089" s="62">
        <v>43707</v>
      </c>
      <c r="C10089" s="63">
        <v>3</v>
      </c>
      <c r="D10089" s="64">
        <v>9.6769800000000004</v>
      </c>
      <c r="E10089" s="39"/>
      <c r="F10089" s="53">
        <v>43707</v>
      </c>
      <c r="G10089" s="54">
        <v>3</v>
      </c>
      <c r="H10089" s="55">
        <v>19464.369093922302</v>
      </c>
      <c r="I10089" s="39"/>
      <c r="J10089" s="53">
        <v>43707</v>
      </c>
      <c r="K10089" s="54">
        <v>3</v>
      </c>
      <c r="L10089" s="55">
        <v>-36.31</v>
      </c>
      <c r="M10089" s="39"/>
      <c r="N10089" s="53">
        <v>43707</v>
      </c>
      <c r="O10089" s="54">
        <v>3</v>
      </c>
      <c r="P10089" s="55">
        <v>9730.7836433972006</v>
      </c>
      <c r="Q10089" s="39"/>
      <c r="R10089" s="77">
        <f t="shared" si="471"/>
        <v>-1.8654598987920808E-3</v>
      </c>
      <c r="S10089" s="78">
        <f t="shared" si="472"/>
        <v>94164.598701481853</v>
      </c>
      <c r="T10089" s="79">
        <f t="shared" si="473"/>
        <v>-18.152386670579379</v>
      </c>
    </row>
    <row r="10090" spans="2:20">
      <c r="B10090" s="62">
        <v>43707</v>
      </c>
      <c r="C10090" s="63">
        <v>4</v>
      </c>
      <c r="D10090" s="64">
        <v>9.7921200000000006</v>
      </c>
      <c r="E10090" s="39"/>
      <c r="F10090" s="53">
        <v>43707</v>
      </c>
      <c r="G10090" s="54">
        <v>4</v>
      </c>
      <c r="H10090" s="55">
        <v>19380.042836221401</v>
      </c>
      <c r="I10090" s="39"/>
      <c r="J10090" s="53">
        <v>43707</v>
      </c>
      <c r="K10090" s="54">
        <v>4</v>
      </c>
      <c r="L10090" s="55">
        <v>199.32</v>
      </c>
      <c r="M10090" s="39"/>
      <c r="N10090" s="53">
        <v>43707</v>
      </c>
      <c r="O10090" s="54">
        <v>4</v>
      </c>
      <c r="P10090" s="55">
        <v>9671.2576273043996</v>
      </c>
      <c r="Q10090" s="39"/>
      <c r="R10090" s="77">
        <f t="shared" si="471"/>
        <v>1.0284806988530999E-2</v>
      </c>
      <c r="S10090" s="78">
        <f t="shared" si="472"/>
        <v>94702.115237479957</v>
      </c>
      <c r="T10090" s="79">
        <f t="shared" si="473"/>
        <v>99.467018033184019</v>
      </c>
    </row>
    <row r="10091" spans="2:20">
      <c r="B10091" s="62">
        <v>43707</v>
      </c>
      <c r="C10091" s="63">
        <v>5</v>
      </c>
      <c r="D10091" s="64">
        <v>10.948560000000001</v>
      </c>
      <c r="E10091" s="39"/>
      <c r="F10091" s="53">
        <v>43707</v>
      </c>
      <c r="G10091" s="54">
        <v>5</v>
      </c>
      <c r="H10091" s="55">
        <v>19106.456038457702</v>
      </c>
      <c r="I10091" s="39"/>
      <c r="J10091" s="53">
        <v>43707</v>
      </c>
      <c r="K10091" s="54">
        <v>5</v>
      </c>
      <c r="L10091" s="55">
        <v>287.97000000000003</v>
      </c>
      <c r="M10091" s="39"/>
      <c r="N10091" s="53">
        <v>43707</v>
      </c>
      <c r="O10091" s="54">
        <v>5</v>
      </c>
      <c r="P10091" s="55">
        <v>9477.8579244264001</v>
      </c>
      <c r="Q10091" s="39"/>
      <c r="R10091" s="77">
        <f t="shared" si="471"/>
        <v>1.5071868870939257E-2</v>
      </c>
      <c r="S10091" s="78">
        <f t="shared" si="472"/>
        <v>103768.89615705791</v>
      </c>
      <c r="T10091" s="79">
        <f t="shared" si="473"/>
        <v>142.84903181434723</v>
      </c>
    </row>
    <row r="10092" spans="2:20">
      <c r="B10092" s="62">
        <v>43707</v>
      </c>
      <c r="C10092" s="63">
        <v>6</v>
      </c>
      <c r="D10092" s="64">
        <v>11.78013</v>
      </c>
      <c r="E10092" s="39"/>
      <c r="F10092" s="53">
        <v>43707</v>
      </c>
      <c r="G10092" s="54">
        <v>6</v>
      </c>
      <c r="H10092" s="55">
        <v>18728.015934016901</v>
      </c>
      <c r="I10092" s="39"/>
      <c r="J10092" s="53">
        <v>43707</v>
      </c>
      <c r="K10092" s="54">
        <v>6</v>
      </c>
      <c r="L10092" s="55">
        <v>649.86</v>
      </c>
      <c r="M10092" s="39"/>
      <c r="N10092" s="53">
        <v>43707</v>
      </c>
      <c r="O10092" s="54">
        <v>6</v>
      </c>
      <c r="P10092" s="55">
        <v>9297.0459621116006</v>
      </c>
      <c r="Q10092" s="39"/>
      <c r="R10092" s="77">
        <f t="shared" si="471"/>
        <v>3.4699885043327917E-2</v>
      </c>
      <c r="S10092" s="78">
        <f t="shared" si="472"/>
        <v>109520.41004964973</v>
      </c>
      <c r="T10092" s="79">
        <f t="shared" si="473"/>
        <v>322.60642612780856</v>
      </c>
    </row>
    <row r="10093" spans="2:20">
      <c r="B10093" s="62">
        <v>43707</v>
      </c>
      <c r="C10093" s="63">
        <v>7</v>
      </c>
      <c r="D10093" s="64">
        <v>12.36838</v>
      </c>
      <c r="E10093" s="39"/>
      <c r="F10093" s="53">
        <v>43707</v>
      </c>
      <c r="G10093" s="54">
        <v>7</v>
      </c>
      <c r="H10093" s="55">
        <v>18443.7224548554</v>
      </c>
      <c r="I10093" s="39"/>
      <c r="J10093" s="53">
        <v>43707</v>
      </c>
      <c r="K10093" s="54">
        <v>7</v>
      </c>
      <c r="L10093" s="55">
        <v>2694.28</v>
      </c>
      <c r="M10093" s="39"/>
      <c r="N10093" s="53">
        <v>43707</v>
      </c>
      <c r="O10093" s="54">
        <v>7</v>
      </c>
      <c r="P10093" s="55">
        <v>9108.8884048675991</v>
      </c>
      <c r="Q10093" s="39"/>
      <c r="R10093" s="77">
        <f t="shared" si="471"/>
        <v>0.14608113988891205</v>
      </c>
      <c r="S10093" s="78">
        <f t="shared" si="472"/>
        <v>112662.19316899631</v>
      </c>
      <c r="T10093" s="79">
        <f t="shared" si="473"/>
        <v>1330.6368013039528</v>
      </c>
    </row>
    <row r="10094" spans="2:20">
      <c r="B10094" s="62">
        <v>43707</v>
      </c>
      <c r="C10094" s="63">
        <v>8</v>
      </c>
      <c r="D10094" s="64">
        <v>12.238049999999999</v>
      </c>
      <c r="E10094" s="39"/>
      <c r="F10094" s="53">
        <v>43707</v>
      </c>
      <c r="G10094" s="54">
        <v>8</v>
      </c>
      <c r="H10094" s="55">
        <v>18590.8709787156</v>
      </c>
      <c r="I10094" s="39"/>
      <c r="J10094" s="53">
        <v>43707</v>
      </c>
      <c r="K10094" s="54">
        <v>8</v>
      </c>
      <c r="L10094" s="55">
        <v>2668.74</v>
      </c>
      <c r="M10094" s="39"/>
      <c r="N10094" s="53">
        <v>43707</v>
      </c>
      <c r="O10094" s="54">
        <v>8</v>
      </c>
      <c r="P10094" s="55">
        <v>9198.7245389248001</v>
      </c>
      <c r="Q10094" s="39"/>
      <c r="R10094" s="77">
        <f t="shared" si="471"/>
        <v>0.14355110113213085</v>
      </c>
      <c r="S10094" s="78">
        <f t="shared" si="472"/>
        <v>112574.45084358864</v>
      </c>
      <c r="T10094" s="79">
        <f t="shared" si="473"/>
        <v>1320.4870365738077</v>
      </c>
    </row>
    <row r="10095" spans="2:20">
      <c r="B10095" s="62">
        <v>43707</v>
      </c>
      <c r="C10095" s="63">
        <v>9</v>
      </c>
      <c r="D10095" s="64">
        <v>12.4557</v>
      </c>
      <c r="E10095" s="39"/>
      <c r="F10095" s="53">
        <v>43707</v>
      </c>
      <c r="G10095" s="54">
        <v>9</v>
      </c>
      <c r="H10095" s="55">
        <v>18500.893585276899</v>
      </c>
      <c r="I10095" s="39"/>
      <c r="J10095" s="53">
        <v>43707</v>
      </c>
      <c r="K10095" s="54">
        <v>9</v>
      </c>
      <c r="L10095" s="55">
        <v>618.12</v>
      </c>
      <c r="M10095" s="39"/>
      <c r="N10095" s="53">
        <v>43707</v>
      </c>
      <c r="O10095" s="54">
        <v>9</v>
      </c>
      <c r="P10095" s="55">
        <v>9278.3542984505002</v>
      </c>
      <c r="Q10095" s="39"/>
      <c r="R10095" s="77">
        <f t="shared" si="471"/>
        <v>3.3410278111750388E-2</v>
      </c>
      <c r="S10095" s="78">
        <f t="shared" si="472"/>
        <v>115568.3976352099</v>
      </c>
      <c r="T10095" s="79">
        <f t="shared" si="473"/>
        <v>309.99239753058589</v>
      </c>
    </row>
    <row r="10096" spans="2:20">
      <c r="B10096" s="62">
        <v>43707</v>
      </c>
      <c r="C10096" s="63">
        <v>10</v>
      </c>
      <c r="D10096" s="64">
        <v>12.46837</v>
      </c>
      <c r="E10096" s="39"/>
      <c r="F10096" s="53">
        <v>43707</v>
      </c>
      <c r="G10096" s="54">
        <v>10</v>
      </c>
      <c r="H10096" s="55">
        <v>18339.196260928202</v>
      </c>
      <c r="I10096" s="39"/>
      <c r="J10096" s="53">
        <v>43707</v>
      </c>
      <c r="K10096" s="54">
        <v>10</v>
      </c>
      <c r="L10096" s="55">
        <v>721.3</v>
      </c>
      <c r="M10096" s="39"/>
      <c r="N10096" s="53">
        <v>43707</v>
      </c>
      <c r="O10096" s="54">
        <v>10</v>
      </c>
      <c r="P10096" s="55">
        <v>9181.8827174069993</v>
      </c>
      <c r="Q10096" s="39"/>
      <c r="R10096" s="77">
        <f t="shared" si="471"/>
        <v>3.9331058446478113E-2</v>
      </c>
      <c r="S10096" s="78">
        <f t="shared" si="472"/>
        <v>114483.1110172359</v>
      </c>
      <c r="T10096" s="79">
        <f t="shared" si="473"/>
        <v>361.13316580704196</v>
      </c>
    </row>
    <row r="10097" spans="2:20">
      <c r="B10097" s="62">
        <v>43707</v>
      </c>
      <c r="C10097" s="63">
        <v>11</v>
      </c>
      <c r="D10097" s="64">
        <v>13.042999999999999</v>
      </c>
      <c r="E10097" s="39"/>
      <c r="F10097" s="53">
        <v>43707</v>
      </c>
      <c r="G10097" s="54">
        <v>11</v>
      </c>
      <c r="H10097" s="55">
        <v>18527.309537638201</v>
      </c>
      <c r="I10097" s="39"/>
      <c r="J10097" s="53">
        <v>43707</v>
      </c>
      <c r="K10097" s="54">
        <v>11</v>
      </c>
      <c r="L10097" s="55">
        <v>742.31</v>
      </c>
      <c r="M10097" s="39"/>
      <c r="N10097" s="53">
        <v>43707</v>
      </c>
      <c r="O10097" s="54">
        <v>11</v>
      </c>
      <c r="P10097" s="55">
        <v>9160.4846450120003</v>
      </c>
      <c r="Q10097" s="39"/>
      <c r="R10097" s="77">
        <f t="shared" si="471"/>
        <v>4.006572020033445E-2</v>
      </c>
      <c r="S10097" s="78">
        <f t="shared" si="472"/>
        <v>119480.20122489151</v>
      </c>
      <c r="T10097" s="79">
        <f t="shared" si="473"/>
        <v>367.02141468651087</v>
      </c>
    </row>
    <row r="10098" spans="2:20">
      <c r="B10098" s="62">
        <v>43707</v>
      </c>
      <c r="C10098" s="63">
        <v>12</v>
      </c>
      <c r="D10098" s="64">
        <v>12.02177</v>
      </c>
      <c r="E10098" s="39"/>
      <c r="F10098" s="53">
        <v>43707</v>
      </c>
      <c r="G10098" s="54">
        <v>12</v>
      </c>
      <c r="H10098" s="55">
        <v>19115.586706998001</v>
      </c>
      <c r="I10098" s="39"/>
      <c r="J10098" s="53">
        <v>43707</v>
      </c>
      <c r="K10098" s="54">
        <v>12</v>
      </c>
      <c r="L10098" s="55">
        <v>6799.75</v>
      </c>
      <c r="M10098" s="39"/>
      <c r="N10098" s="53">
        <v>43707</v>
      </c>
      <c r="O10098" s="54">
        <v>12</v>
      </c>
      <c r="P10098" s="55">
        <v>9495.2868828947994</v>
      </c>
      <c r="Q10098" s="39"/>
      <c r="R10098" s="77">
        <f t="shared" si="471"/>
        <v>0.35571756725158155</v>
      </c>
      <c r="S10098" s="78">
        <f t="shared" si="472"/>
        <v>114150.15499017821</v>
      </c>
      <c r="T10098" s="79">
        <f t="shared" si="473"/>
        <v>3377.6403503391907</v>
      </c>
    </row>
    <row r="10099" spans="2:20">
      <c r="B10099" s="62">
        <v>43707</v>
      </c>
      <c r="C10099" s="63">
        <v>13</v>
      </c>
      <c r="D10099" s="64">
        <v>13.532080000000001</v>
      </c>
      <c r="E10099" s="39"/>
      <c r="F10099" s="53">
        <v>43707</v>
      </c>
      <c r="G10099" s="54">
        <v>13</v>
      </c>
      <c r="H10099" s="55">
        <v>20107.569211342499</v>
      </c>
      <c r="I10099" s="39"/>
      <c r="J10099" s="53">
        <v>43707</v>
      </c>
      <c r="K10099" s="54">
        <v>13</v>
      </c>
      <c r="L10099" s="55">
        <v>-1154.32</v>
      </c>
      <c r="M10099" s="39"/>
      <c r="N10099" s="53">
        <v>43707</v>
      </c>
      <c r="O10099" s="54">
        <v>13</v>
      </c>
      <c r="P10099" s="55">
        <v>9654.7905253257995</v>
      </c>
      <c r="Q10099" s="39"/>
      <c r="R10099" s="77">
        <f t="shared" si="471"/>
        <v>-5.7407237437176566E-2</v>
      </c>
      <c r="S10099" s="78">
        <f t="shared" si="472"/>
        <v>130649.39777195075</v>
      </c>
      <c r="T10099" s="79">
        <f t="shared" si="473"/>
        <v>-554.25485209358089</v>
      </c>
    </row>
    <row r="10100" spans="2:20">
      <c r="B10100" s="62">
        <v>43707</v>
      </c>
      <c r="C10100" s="63">
        <v>14</v>
      </c>
      <c r="D10100" s="64">
        <v>11.880570000000001</v>
      </c>
      <c r="E10100" s="39"/>
      <c r="F10100" s="53">
        <v>43707</v>
      </c>
      <c r="G10100" s="54">
        <v>14</v>
      </c>
      <c r="H10100" s="55">
        <v>21644.1838939093</v>
      </c>
      <c r="I10100" s="39"/>
      <c r="J10100" s="53">
        <v>43707</v>
      </c>
      <c r="K10100" s="54">
        <v>14</v>
      </c>
      <c r="L10100" s="55">
        <v>-2369.09</v>
      </c>
      <c r="M10100" s="39"/>
      <c r="N10100" s="53">
        <v>43707</v>
      </c>
      <c r="O10100" s="54">
        <v>14</v>
      </c>
      <c r="P10100" s="55">
        <v>10433.253060151001</v>
      </c>
      <c r="Q10100" s="39"/>
      <c r="R10100" s="77">
        <f t="shared" si="471"/>
        <v>-0.10945619440364601</v>
      </c>
      <c r="S10100" s="78">
        <f t="shared" si="472"/>
        <v>123952.99330883818</v>
      </c>
      <c r="T10100" s="79">
        <f t="shared" si="473"/>
        <v>-1141.9841752143227</v>
      </c>
    </row>
    <row r="10101" spans="2:20">
      <c r="B10101" s="62">
        <v>43707</v>
      </c>
      <c r="C10101" s="63">
        <v>15</v>
      </c>
      <c r="D10101" s="64">
        <v>8.1798500000000001</v>
      </c>
      <c r="E10101" s="39"/>
      <c r="F10101" s="53">
        <v>43707</v>
      </c>
      <c r="G10101" s="54">
        <v>15</v>
      </c>
      <c r="H10101" s="55">
        <v>24398.957237185401</v>
      </c>
      <c r="I10101" s="39"/>
      <c r="J10101" s="53">
        <v>43707</v>
      </c>
      <c r="K10101" s="54">
        <v>15</v>
      </c>
      <c r="L10101" s="55">
        <v>-1587.21</v>
      </c>
      <c r="M10101" s="39"/>
      <c r="N10101" s="53">
        <v>43707</v>
      </c>
      <c r="O10101" s="54">
        <v>15</v>
      </c>
      <c r="P10101" s="55">
        <v>12293.147331897</v>
      </c>
      <c r="Q10101" s="39"/>
      <c r="R10101" s="77">
        <f t="shared" si="471"/>
        <v>-6.5052370253799272E-2</v>
      </c>
      <c r="S10101" s="78">
        <f t="shared" si="472"/>
        <v>100556.10120281768</v>
      </c>
      <c r="T10101" s="79">
        <f t="shared" si="473"/>
        <v>-799.69837181906826</v>
      </c>
    </row>
    <row r="10102" spans="2:20">
      <c r="B10102" s="62">
        <v>43707</v>
      </c>
      <c r="C10102" s="63">
        <v>16</v>
      </c>
      <c r="D10102" s="64">
        <v>7.3960999999999997</v>
      </c>
      <c r="E10102" s="39"/>
      <c r="F10102" s="53">
        <v>43707</v>
      </c>
      <c r="G10102" s="54">
        <v>16</v>
      </c>
      <c r="H10102" s="55">
        <v>25537.2503930926</v>
      </c>
      <c r="I10102" s="39"/>
      <c r="J10102" s="53">
        <v>43707</v>
      </c>
      <c r="K10102" s="54">
        <v>16</v>
      </c>
      <c r="L10102" s="55">
        <v>-967.14</v>
      </c>
      <c r="M10102" s="39"/>
      <c r="N10102" s="53">
        <v>43707</v>
      </c>
      <c r="O10102" s="54">
        <v>16</v>
      </c>
      <c r="P10102" s="55">
        <v>12906.8124825548</v>
      </c>
      <c r="Q10102" s="39"/>
      <c r="R10102" s="77">
        <f t="shared" si="471"/>
        <v>-3.7871735802128298E-2</v>
      </c>
      <c r="S10102" s="78">
        <f t="shared" si="472"/>
        <v>95460.075802223553</v>
      </c>
      <c r="T10102" s="79">
        <f t="shared" si="473"/>
        <v>-488.80339238692704</v>
      </c>
    </row>
    <row r="10103" spans="2:20">
      <c r="B10103" s="62">
        <v>43707</v>
      </c>
      <c r="C10103" s="63">
        <v>17</v>
      </c>
      <c r="D10103" s="64">
        <v>6.2376500000000004</v>
      </c>
      <c r="E10103" s="39"/>
      <c r="F10103" s="53">
        <v>43707</v>
      </c>
      <c r="G10103" s="54">
        <v>17</v>
      </c>
      <c r="H10103" s="55">
        <v>25732.384794230202</v>
      </c>
      <c r="I10103" s="39"/>
      <c r="J10103" s="53">
        <v>43707</v>
      </c>
      <c r="K10103" s="54">
        <v>17</v>
      </c>
      <c r="L10103" s="55">
        <v>-4305.63</v>
      </c>
      <c r="M10103" s="39"/>
      <c r="N10103" s="53">
        <v>43707</v>
      </c>
      <c r="O10103" s="54">
        <v>17</v>
      </c>
      <c r="P10103" s="55">
        <v>12672.5200763256</v>
      </c>
      <c r="Q10103" s="39"/>
      <c r="R10103" s="77">
        <f t="shared" si="471"/>
        <v>-0.16732339557449111</v>
      </c>
      <c r="S10103" s="78">
        <f t="shared" si="472"/>
        <v>79046.74485409238</v>
      </c>
      <c r="T10103" s="79">
        <f t="shared" si="473"/>
        <v>-2120.4090896567086</v>
      </c>
    </row>
    <row r="10104" spans="2:20">
      <c r="B10104" s="62">
        <v>43707</v>
      </c>
      <c r="C10104" s="63">
        <v>18</v>
      </c>
      <c r="D10104" s="64">
        <v>5.2636500000000002</v>
      </c>
      <c r="E10104" s="39"/>
      <c r="F10104" s="53">
        <v>43707</v>
      </c>
      <c r="G10104" s="54">
        <v>18</v>
      </c>
      <c r="H10104" s="55">
        <v>25801.2859816987</v>
      </c>
      <c r="I10104" s="39"/>
      <c r="J10104" s="53">
        <v>43707</v>
      </c>
      <c r="K10104" s="54">
        <v>18</v>
      </c>
      <c r="L10104" s="55">
        <v>-4922.6499999999996</v>
      </c>
      <c r="M10104" s="39"/>
      <c r="N10104" s="53">
        <v>43707</v>
      </c>
      <c r="O10104" s="54">
        <v>18</v>
      </c>
      <c r="P10104" s="55">
        <v>12703.9819381868</v>
      </c>
      <c r="Q10104" s="39"/>
      <c r="R10104" s="77">
        <f t="shared" si="471"/>
        <v>-0.19079087776832987</v>
      </c>
      <c r="S10104" s="78">
        <f t="shared" si="472"/>
        <v>66869.314528936957</v>
      </c>
      <c r="T10104" s="79">
        <f t="shared" si="473"/>
        <v>-2423.8038651396682</v>
      </c>
    </row>
    <row r="10105" spans="2:20">
      <c r="B10105" s="62">
        <v>43707</v>
      </c>
      <c r="C10105" s="63">
        <v>19</v>
      </c>
      <c r="D10105" s="64">
        <v>4.6093200000000003</v>
      </c>
      <c r="E10105" s="39"/>
      <c r="F10105" s="53">
        <v>43707</v>
      </c>
      <c r="G10105" s="54">
        <v>19</v>
      </c>
      <c r="H10105" s="55">
        <v>25677.706513240999</v>
      </c>
      <c r="I10105" s="39"/>
      <c r="J10105" s="53">
        <v>43707</v>
      </c>
      <c r="K10105" s="54">
        <v>19</v>
      </c>
      <c r="L10105" s="55">
        <v>-5443.84</v>
      </c>
      <c r="M10105" s="39"/>
      <c r="N10105" s="53">
        <v>43707</v>
      </c>
      <c r="O10105" s="54">
        <v>19</v>
      </c>
      <c r="P10105" s="55">
        <v>12430.293923879201</v>
      </c>
      <c r="Q10105" s="39"/>
      <c r="R10105" s="77">
        <f t="shared" si="471"/>
        <v>-0.21200647328813507</v>
      </c>
      <c r="S10105" s="78">
        <f t="shared" si="472"/>
        <v>57295.202389214879</v>
      </c>
      <c r="T10105" s="79">
        <f t="shared" si="473"/>
        <v>-2635.3027767365634</v>
      </c>
    </row>
    <row r="10106" spans="2:20">
      <c r="B10106" s="62">
        <v>43707</v>
      </c>
      <c r="C10106" s="63">
        <v>20</v>
      </c>
      <c r="D10106" s="64">
        <v>4.3123399999999998</v>
      </c>
      <c r="E10106" s="39"/>
      <c r="F10106" s="53">
        <v>43707</v>
      </c>
      <c r="G10106" s="54">
        <v>20</v>
      </c>
      <c r="H10106" s="55">
        <v>25324.834866866498</v>
      </c>
      <c r="I10106" s="39"/>
      <c r="J10106" s="53">
        <v>43707</v>
      </c>
      <c r="K10106" s="54">
        <v>20</v>
      </c>
      <c r="L10106" s="55">
        <v>-5971</v>
      </c>
      <c r="M10106" s="39"/>
      <c r="N10106" s="53">
        <v>43707</v>
      </c>
      <c r="O10106" s="54">
        <v>20</v>
      </c>
      <c r="P10106" s="55">
        <v>12246.9187519604</v>
      </c>
      <c r="Q10106" s="39"/>
      <c r="R10106" s="77">
        <f t="shared" si="471"/>
        <v>-0.23577646335661204</v>
      </c>
      <c r="S10106" s="78">
        <f t="shared" si="472"/>
        <v>52812.877610828909</v>
      </c>
      <c r="T10106" s="79">
        <f t="shared" si="473"/>
        <v>-2887.5351903529963</v>
      </c>
    </row>
    <row r="10107" spans="2:20">
      <c r="B10107" s="62">
        <v>43707</v>
      </c>
      <c r="C10107" s="63">
        <v>21</v>
      </c>
      <c r="D10107" s="64">
        <v>4.7690700000000001</v>
      </c>
      <c r="E10107" s="39"/>
      <c r="F10107" s="53">
        <v>43707</v>
      </c>
      <c r="G10107" s="54">
        <v>21</v>
      </c>
      <c r="H10107" s="55">
        <v>25226.225306563701</v>
      </c>
      <c r="I10107" s="39"/>
      <c r="J10107" s="53">
        <v>43707</v>
      </c>
      <c r="K10107" s="54">
        <v>21</v>
      </c>
      <c r="L10107" s="55">
        <v>1644.09</v>
      </c>
      <c r="M10107" s="39"/>
      <c r="N10107" s="53">
        <v>43707</v>
      </c>
      <c r="O10107" s="54">
        <v>21</v>
      </c>
      <c r="P10107" s="55">
        <v>12430.9894504841</v>
      </c>
      <c r="Q10107" s="39"/>
      <c r="R10107" s="77">
        <f t="shared" si="471"/>
        <v>6.5173841112574946E-2</v>
      </c>
      <c r="S10107" s="78">
        <f t="shared" si="472"/>
        <v>59284.258858620204</v>
      </c>
      <c r="T10107" s="79">
        <f t="shared" si="473"/>
        <v>810.17533131794607</v>
      </c>
    </row>
    <row r="10108" spans="2:20">
      <c r="B10108" s="62">
        <v>43707</v>
      </c>
      <c r="C10108" s="63">
        <v>22</v>
      </c>
      <c r="D10108" s="64">
        <v>4.3993000000000002</v>
      </c>
      <c r="E10108" s="39"/>
      <c r="F10108" s="53">
        <v>43707</v>
      </c>
      <c r="G10108" s="54">
        <v>22</v>
      </c>
      <c r="H10108" s="55">
        <v>24924.562014561201</v>
      </c>
      <c r="I10108" s="39"/>
      <c r="J10108" s="53">
        <v>43707</v>
      </c>
      <c r="K10108" s="54">
        <v>22</v>
      </c>
      <c r="L10108" s="55">
        <v>-1138.95</v>
      </c>
      <c r="M10108" s="39"/>
      <c r="N10108" s="53">
        <v>43707</v>
      </c>
      <c r="O10108" s="54">
        <v>22</v>
      </c>
      <c r="P10108" s="55">
        <v>12255.4152538945</v>
      </c>
      <c r="Q10108" s="39"/>
      <c r="R10108" s="77">
        <f t="shared" si="471"/>
        <v>-4.5695888230036417E-2</v>
      </c>
      <c r="S10108" s="78">
        <f t="shared" si="472"/>
        <v>53915.248326458073</v>
      </c>
      <c r="T10108" s="79">
        <f t="shared" si="473"/>
        <v>-560.0220856546465</v>
      </c>
    </row>
    <row r="10109" spans="2:20">
      <c r="B10109" s="62">
        <v>43707</v>
      </c>
      <c r="C10109" s="63">
        <v>23</v>
      </c>
      <c r="D10109" s="64">
        <v>4.0890199999999997</v>
      </c>
      <c r="E10109" s="39"/>
      <c r="F10109" s="53">
        <v>43707</v>
      </c>
      <c r="G10109" s="54">
        <v>23</v>
      </c>
      <c r="H10109" s="55">
        <v>24706.350927236599</v>
      </c>
      <c r="I10109" s="39"/>
      <c r="J10109" s="53">
        <v>43707</v>
      </c>
      <c r="K10109" s="54">
        <v>23</v>
      </c>
      <c r="L10109" s="55">
        <v>1083.98</v>
      </c>
      <c r="M10109" s="39"/>
      <c r="N10109" s="53">
        <v>43707</v>
      </c>
      <c r="O10109" s="54">
        <v>23</v>
      </c>
      <c r="P10109" s="55">
        <v>12163.5301907462</v>
      </c>
      <c r="Q10109" s="39"/>
      <c r="R10109" s="77">
        <f t="shared" si="471"/>
        <v>4.3874548823193735E-2</v>
      </c>
      <c r="S10109" s="78">
        <f t="shared" si="472"/>
        <v>49736.918220565021</v>
      </c>
      <c r="T10109" s="79">
        <f t="shared" si="473"/>
        <v>533.66939921628511</v>
      </c>
    </row>
    <row r="10110" spans="2:20">
      <c r="B10110" s="62">
        <v>43707</v>
      </c>
      <c r="C10110" s="63">
        <v>24</v>
      </c>
      <c r="D10110" s="64">
        <v>4.1958399999999996</v>
      </c>
      <c r="E10110" s="39"/>
      <c r="F10110" s="53">
        <v>43707</v>
      </c>
      <c r="G10110" s="54">
        <v>24</v>
      </c>
      <c r="H10110" s="55">
        <v>24574.2966440493</v>
      </c>
      <c r="I10110" s="39"/>
      <c r="J10110" s="53">
        <v>43707</v>
      </c>
      <c r="K10110" s="54">
        <v>24</v>
      </c>
      <c r="L10110" s="55">
        <v>4550.49</v>
      </c>
      <c r="M10110" s="39"/>
      <c r="N10110" s="53">
        <v>43707</v>
      </c>
      <c r="O10110" s="54">
        <v>24</v>
      </c>
      <c r="P10110" s="55">
        <v>12106.604019640899</v>
      </c>
      <c r="Q10110" s="39"/>
      <c r="R10110" s="77">
        <f t="shared" si="471"/>
        <v>0.18517274638262768</v>
      </c>
      <c r="S10110" s="78">
        <f t="shared" si="472"/>
        <v>50797.373409770065</v>
      </c>
      <c r="T10110" s="79">
        <f t="shared" si="473"/>
        <v>2241.8131156838649</v>
      </c>
    </row>
    <row r="10111" spans="2:20">
      <c r="B10111" s="62">
        <v>43707</v>
      </c>
      <c r="C10111" s="63">
        <v>25</v>
      </c>
      <c r="D10111" s="64">
        <v>4.0548500000000001</v>
      </c>
      <c r="E10111" s="39"/>
      <c r="F10111" s="53">
        <v>43707</v>
      </c>
      <c r="G10111" s="54">
        <v>25</v>
      </c>
      <c r="H10111" s="55">
        <v>24433.274289053599</v>
      </c>
      <c r="I10111" s="39"/>
      <c r="J10111" s="53">
        <v>43707</v>
      </c>
      <c r="K10111" s="54">
        <v>25</v>
      </c>
      <c r="L10111" s="55">
        <v>1568.99</v>
      </c>
      <c r="M10111" s="39"/>
      <c r="N10111" s="53">
        <v>43707</v>
      </c>
      <c r="O10111" s="54">
        <v>25</v>
      </c>
      <c r="P10111" s="55">
        <v>12053.718190318799</v>
      </c>
      <c r="Q10111" s="39"/>
      <c r="R10111" s="77">
        <f t="shared" si="471"/>
        <v>6.4215298426168216E-2</v>
      </c>
      <c r="S10111" s="78">
        <f t="shared" si="472"/>
        <v>48876.019204014185</v>
      </c>
      <c r="T10111" s="79">
        <f t="shared" si="473"/>
        <v>774.033110736254</v>
      </c>
    </row>
    <row r="10112" spans="2:20">
      <c r="B10112" s="62">
        <v>43707</v>
      </c>
      <c r="C10112" s="63">
        <v>26</v>
      </c>
      <c r="D10112" s="64">
        <v>4.0860700000000003</v>
      </c>
      <c r="E10112" s="39"/>
      <c r="F10112" s="53">
        <v>43707</v>
      </c>
      <c r="G10112" s="54">
        <v>26</v>
      </c>
      <c r="H10112" s="55">
        <v>24164.318924371899</v>
      </c>
      <c r="I10112" s="39"/>
      <c r="J10112" s="53">
        <v>43707</v>
      </c>
      <c r="K10112" s="54">
        <v>26</v>
      </c>
      <c r="L10112" s="55">
        <v>4302</v>
      </c>
      <c r="M10112" s="39"/>
      <c r="N10112" s="53">
        <v>43707</v>
      </c>
      <c r="O10112" s="54">
        <v>26</v>
      </c>
      <c r="P10112" s="55">
        <v>11901.0356156774</v>
      </c>
      <c r="Q10112" s="39"/>
      <c r="R10112" s="77">
        <f t="shared" si="471"/>
        <v>0.17803108845997909</v>
      </c>
      <c r="S10112" s="78">
        <f t="shared" si="472"/>
        <v>48628.464598150953</v>
      </c>
      <c r="T10112" s="79">
        <f t="shared" si="473"/>
        <v>2118.7543244600247</v>
      </c>
    </row>
    <row r="10113" spans="2:20">
      <c r="B10113" s="62">
        <v>43707</v>
      </c>
      <c r="C10113" s="63">
        <v>27</v>
      </c>
      <c r="D10113" s="64">
        <v>4.1176000000000004</v>
      </c>
      <c r="E10113" s="39"/>
      <c r="F10113" s="53">
        <v>43707</v>
      </c>
      <c r="G10113" s="54">
        <v>27</v>
      </c>
      <c r="H10113" s="55">
        <v>23625.806908300699</v>
      </c>
      <c r="I10113" s="39"/>
      <c r="J10113" s="53">
        <v>43707</v>
      </c>
      <c r="K10113" s="54">
        <v>27</v>
      </c>
      <c r="L10113" s="55">
        <v>2125.89</v>
      </c>
      <c r="M10113" s="39"/>
      <c r="N10113" s="53">
        <v>43707</v>
      </c>
      <c r="O10113" s="54">
        <v>27</v>
      </c>
      <c r="P10113" s="55">
        <v>11600.2634435531</v>
      </c>
      <c r="Q10113" s="39"/>
      <c r="R10113" s="77">
        <f t="shared" si="471"/>
        <v>8.9981688593801595E-2</v>
      </c>
      <c r="S10113" s="78">
        <f t="shared" si="472"/>
        <v>47765.244755174252</v>
      </c>
      <c r="T10113" s="79">
        <f t="shared" si="473"/>
        <v>1043.8112927838556</v>
      </c>
    </row>
    <row r="10114" spans="2:20">
      <c r="B10114" s="62">
        <v>43707</v>
      </c>
      <c r="C10114" s="63">
        <v>28</v>
      </c>
      <c r="D10114" s="64">
        <v>4.0999600000000003</v>
      </c>
      <c r="E10114" s="39"/>
      <c r="F10114" s="53">
        <v>43707</v>
      </c>
      <c r="G10114" s="54">
        <v>28</v>
      </c>
      <c r="H10114" s="55">
        <v>23217.674019856498</v>
      </c>
      <c r="I10114" s="39"/>
      <c r="J10114" s="53">
        <v>43707</v>
      </c>
      <c r="K10114" s="54">
        <v>28</v>
      </c>
      <c r="L10114" s="55">
        <v>1683.43</v>
      </c>
      <c r="M10114" s="39"/>
      <c r="N10114" s="53">
        <v>43707</v>
      </c>
      <c r="O10114" s="54">
        <v>28</v>
      </c>
      <c r="P10114" s="55">
        <v>11394.199216085701</v>
      </c>
      <c r="Q10114" s="39"/>
      <c r="R10114" s="77">
        <f t="shared" si="471"/>
        <v>7.2506401742064117E-2</v>
      </c>
      <c r="S10114" s="78">
        <f t="shared" si="472"/>
        <v>46715.761017982732</v>
      </c>
      <c r="T10114" s="79">
        <f t="shared" si="473"/>
        <v>826.15238589062187</v>
      </c>
    </row>
    <row r="10115" spans="2:20">
      <c r="B10115" s="62">
        <v>43707</v>
      </c>
      <c r="C10115" s="63">
        <v>29</v>
      </c>
      <c r="D10115" s="64">
        <v>3.9289299999999998</v>
      </c>
      <c r="E10115" s="39"/>
      <c r="F10115" s="53">
        <v>43707</v>
      </c>
      <c r="G10115" s="54">
        <v>29</v>
      </c>
      <c r="H10115" s="55">
        <v>23125.081025642001</v>
      </c>
      <c r="I10115" s="39"/>
      <c r="J10115" s="53">
        <v>43707</v>
      </c>
      <c r="K10115" s="54">
        <v>29</v>
      </c>
      <c r="L10115" s="55">
        <v>-1261.3399999999999</v>
      </c>
      <c r="M10115" s="39"/>
      <c r="N10115" s="53">
        <v>43707</v>
      </c>
      <c r="O10115" s="54">
        <v>29</v>
      </c>
      <c r="P10115" s="55">
        <v>11482.6773644322</v>
      </c>
      <c r="Q10115" s="39"/>
      <c r="R10115" s="77">
        <f t="shared" si="471"/>
        <v>-5.4544241319689928E-2</v>
      </c>
      <c r="S10115" s="78">
        <f t="shared" si="472"/>
        <v>45114.635577438603</v>
      </c>
      <c r="T10115" s="79">
        <f t="shared" si="473"/>
        <v>-626.31392516173105</v>
      </c>
    </row>
    <row r="10116" spans="2:20">
      <c r="B10116" s="62">
        <v>43707</v>
      </c>
      <c r="C10116" s="63">
        <v>30</v>
      </c>
      <c r="D10116" s="64">
        <v>4.4244199999999996</v>
      </c>
      <c r="E10116" s="39"/>
      <c r="F10116" s="53">
        <v>43707</v>
      </c>
      <c r="G10116" s="54">
        <v>30</v>
      </c>
      <c r="H10116" s="55">
        <v>23124.7854496092</v>
      </c>
      <c r="I10116" s="39"/>
      <c r="J10116" s="53">
        <v>43707</v>
      </c>
      <c r="K10116" s="54">
        <v>30</v>
      </c>
      <c r="L10116" s="55">
        <v>-849.22</v>
      </c>
      <c r="M10116" s="39"/>
      <c r="N10116" s="53">
        <v>43707</v>
      </c>
      <c r="O10116" s="54">
        <v>30</v>
      </c>
      <c r="P10116" s="55">
        <v>11526.641018889301</v>
      </c>
      <c r="Q10116" s="39"/>
      <c r="R10116" s="77">
        <f t="shared" si="471"/>
        <v>-3.6723367741098391E-2</v>
      </c>
      <c r="S10116" s="78">
        <f t="shared" si="472"/>
        <v>50998.701056794191</v>
      </c>
      <c r="T10116" s="79">
        <f t="shared" si="473"/>
        <v>-423.29707695630083</v>
      </c>
    </row>
    <row r="10117" spans="2:20">
      <c r="B10117" s="62">
        <v>43707</v>
      </c>
      <c r="C10117" s="63">
        <v>31</v>
      </c>
      <c r="D10117" s="64">
        <v>6.2159000000000004</v>
      </c>
      <c r="E10117" s="39"/>
      <c r="F10117" s="53">
        <v>43707</v>
      </c>
      <c r="G10117" s="54">
        <v>31</v>
      </c>
      <c r="H10117" s="55">
        <v>23041.4502188148</v>
      </c>
      <c r="I10117" s="39"/>
      <c r="J10117" s="53">
        <v>43707</v>
      </c>
      <c r="K10117" s="54">
        <v>31</v>
      </c>
      <c r="L10117" s="55">
        <v>-3672.98</v>
      </c>
      <c r="M10117" s="39"/>
      <c r="N10117" s="53">
        <v>43707</v>
      </c>
      <c r="O10117" s="54">
        <v>31</v>
      </c>
      <c r="P10117" s="55">
        <v>11572.440226197599</v>
      </c>
      <c r="Q10117" s="39"/>
      <c r="R10117" s="77">
        <f t="shared" si="471"/>
        <v>-0.15940750105220286</v>
      </c>
      <c r="S10117" s="78">
        <f t="shared" si="472"/>
        <v>71933.131202021657</v>
      </c>
      <c r="T10117" s="79">
        <f t="shared" si="473"/>
        <v>-1844.7337775341484</v>
      </c>
    </row>
    <row r="10118" spans="2:20">
      <c r="B10118" s="62">
        <v>43707</v>
      </c>
      <c r="C10118" s="63">
        <v>32</v>
      </c>
      <c r="D10118" s="64">
        <v>6.90191</v>
      </c>
      <c r="E10118" s="39"/>
      <c r="F10118" s="53">
        <v>43707</v>
      </c>
      <c r="G10118" s="54">
        <v>32</v>
      </c>
      <c r="H10118" s="55">
        <v>23618.482902223099</v>
      </c>
      <c r="I10118" s="39"/>
      <c r="J10118" s="53">
        <v>43707</v>
      </c>
      <c r="K10118" s="54">
        <v>32</v>
      </c>
      <c r="L10118" s="55">
        <v>-2930.86</v>
      </c>
      <c r="M10118" s="39"/>
      <c r="N10118" s="53">
        <v>43707</v>
      </c>
      <c r="O10118" s="54">
        <v>32</v>
      </c>
      <c r="P10118" s="55">
        <v>11846.292154974301</v>
      </c>
      <c r="Q10118" s="39"/>
      <c r="R10118" s="77">
        <f t="shared" si="471"/>
        <v>-0.12409179760331396</v>
      </c>
      <c r="S10118" s="78">
        <f t="shared" si="472"/>
        <v>81762.042287338671</v>
      </c>
      <c r="T10118" s="79">
        <f t="shared" si="473"/>
        <v>-1470.0276884447969</v>
      </c>
    </row>
    <row r="10119" spans="2:20">
      <c r="B10119" s="62">
        <v>43707</v>
      </c>
      <c r="C10119" s="63">
        <v>33</v>
      </c>
      <c r="D10119" s="64">
        <v>7.7386799999999996</v>
      </c>
      <c r="E10119" s="39"/>
      <c r="F10119" s="53">
        <v>43707</v>
      </c>
      <c r="G10119" s="54">
        <v>33</v>
      </c>
      <c r="H10119" s="55">
        <v>23960.6646139242</v>
      </c>
      <c r="I10119" s="39"/>
      <c r="J10119" s="53">
        <v>43707</v>
      </c>
      <c r="K10119" s="54">
        <v>33</v>
      </c>
      <c r="L10119" s="55">
        <v>-2908.08</v>
      </c>
      <c r="M10119" s="39"/>
      <c r="N10119" s="53">
        <v>43707</v>
      </c>
      <c r="O10119" s="54">
        <v>33</v>
      </c>
      <c r="P10119" s="55">
        <v>12171.2188610183</v>
      </c>
      <c r="Q10119" s="39"/>
      <c r="R10119" s="77">
        <f t="shared" si="471"/>
        <v>-0.12136892055615331</v>
      </c>
      <c r="S10119" s="78">
        <f t="shared" si="472"/>
        <v>94189.167975385091</v>
      </c>
      <c r="T10119" s="79">
        <f t="shared" si="473"/>
        <v>-1477.2076950144849</v>
      </c>
    </row>
    <row r="10120" spans="2:20">
      <c r="B10120" s="62">
        <v>43707</v>
      </c>
      <c r="C10120" s="63">
        <v>34</v>
      </c>
      <c r="D10120" s="64">
        <v>8.7269299999999994</v>
      </c>
      <c r="E10120" s="39"/>
      <c r="F10120" s="53">
        <v>43707</v>
      </c>
      <c r="G10120" s="54">
        <v>34</v>
      </c>
      <c r="H10120" s="55">
        <v>24737.131538363101</v>
      </c>
      <c r="I10120" s="39"/>
      <c r="J10120" s="53">
        <v>43707</v>
      </c>
      <c r="K10120" s="54">
        <v>34</v>
      </c>
      <c r="L10120" s="55">
        <v>8453.92</v>
      </c>
      <c r="M10120" s="39"/>
      <c r="N10120" s="53">
        <v>43707</v>
      </c>
      <c r="O10120" s="54">
        <v>34</v>
      </c>
      <c r="P10120" s="55">
        <v>12577.1698585064</v>
      </c>
      <c r="Q10120" s="39"/>
      <c r="R10120" s="77">
        <f t="shared" si="471"/>
        <v>0.3417502141220134</v>
      </c>
      <c r="S10120" s="78">
        <f t="shared" si="472"/>
        <v>109760.08095329526</v>
      </c>
      <c r="T10120" s="79">
        <f t="shared" si="473"/>
        <v>4298.2504921934951</v>
      </c>
    </row>
    <row r="10121" spans="2:20">
      <c r="B10121" s="62">
        <v>43707</v>
      </c>
      <c r="C10121" s="63">
        <v>35</v>
      </c>
      <c r="D10121" s="64">
        <v>7.8708299999999998</v>
      </c>
      <c r="E10121" s="39"/>
      <c r="F10121" s="53">
        <v>43707</v>
      </c>
      <c r="G10121" s="54">
        <v>35</v>
      </c>
      <c r="H10121" s="55">
        <v>25592.1010707282</v>
      </c>
      <c r="I10121" s="39"/>
      <c r="J10121" s="53">
        <v>43707</v>
      </c>
      <c r="K10121" s="54">
        <v>35</v>
      </c>
      <c r="L10121" s="55">
        <v>19045.07</v>
      </c>
      <c r="M10121" s="39"/>
      <c r="N10121" s="53">
        <v>43707</v>
      </c>
      <c r="O10121" s="54">
        <v>35</v>
      </c>
      <c r="P10121" s="55">
        <v>13046.909884159801</v>
      </c>
      <c r="Q10121" s="39"/>
      <c r="R10121" s="77">
        <f t="shared" si="471"/>
        <v>0.74417766432563126</v>
      </c>
      <c r="S10121" s="78">
        <f t="shared" si="472"/>
        <v>102690.00972354149</v>
      </c>
      <c r="T10121" s="79">
        <f t="shared" si="473"/>
        <v>9709.218924261033</v>
      </c>
    </row>
    <row r="10122" spans="2:20">
      <c r="B10122" s="62">
        <v>43707</v>
      </c>
      <c r="C10122" s="63">
        <v>36</v>
      </c>
      <c r="D10122" s="64">
        <v>7.2402600000000001</v>
      </c>
      <c r="E10122" s="39"/>
      <c r="F10122" s="53">
        <v>43707</v>
      </c>
      <c r="G10122" s="54">
        <v>36</v>
      </c>
      <c r="H10122" s="55">
        <v>26110.7373273761</v>
      </c>
      <c r="I10122" s="39"/>
      <c r="J10122" s="53">
        <v>43707</v>
      </c>
      <c r="K10122" s="54">
        <v>36</v>
      </c>
      <c r="L10122" s="55">
        <v>52476.75</v>
      </c>
      <c r="M10122" s="39"/>
      <c r="N10122" s="53">
        <v>43707</v>
      </c>
      <c r="O10122" s="54">
        <v>36</v>
      </c>
      <c r="P10122" s="55">
        <v>13318.1604068222</v>
      </c>
      <c r="Q10122" s="39"/>
      <c r="R10122" s="77">
        <f t="shared" ref="R10122:R10185" si="474">L10122/H10122</f>
        <v>2.0097766425377865</v>
      </c>
      <c r="S10122" s="78">
        <f t="shared" ref="S10122:S10185" si="475">P10122*D10122</f>
        <v>96426.944067098506</v>
      </c>
      <c r="T10122" s="79">
        <f t="shared" ref="T10122:T10185" si="476">P10122*R10122</f>
        <v>26766.527707202804</v>
      </c>
    </row>
    <row r="10123" spans="2:20">
      <c r="B10123" s="62">
        <v>43707</v>
      </c>
      <c r="C10123" s="63">
        <v>37</v>
      </c>
      <c r="D10123" s="64">
        <v>6.1254499999999998</v>
      </c>
      <c r="E10123" s="39"/>
      <c r="F10123" s="53">
        <v>43707</v>
      </c>
      <c r="G10123" s="54">
        <v>37</v>
      </c>
      <c r="H10123" s="55">
        <v>26298.8255720493</v>
      </c>
      <c r="I10123" s="39"/>
      <c r="J10123" s="53">
        <v>43707</v>
      </c>
      <c r="K10123" s="54">
        <v>37</v>
      </c>
      <c r="L10123" s="55">
        <v>35985.42</v>
      </c>
      <c r="M10123" s="39"/>
      <c r="N10123" s="53">
        <v>43707</v>
      </c>
      <c r="O10123" s="54">
        <v>37</v>
      </c>
      <c r="P10123" s="55">
        <v>13336.8699470955</v>
      </c>
      <c r="Q10123" s="39"/>
      <c r="R10123" s="77">
        <f t="shared" si="474"/>
        <v>1.3683280229154311</v>
      </c>
      <c r="S10123" s="78">
        <f t="shared" si="475"/>
        <v>81694.330017436121</v>
      </c>
      <c r="T10123" s="79">
        <f t="shared" si="476"/>
        <v>18249.212886589416</v>
      </c>
    </row>
    <row r="10124" spans="2:20">
      <c r="B10124" s="62">
        <v>43707</v>
      </c>
      <c r="C10124" s="63">
        <v>38</v>
      </c>
      <c r="D10124" s="64">
        <v>6.2422199999999997</v>
      </c>
      <c r="E10124" s="39"/>
      <c r="F10124" s="53">
        <v>43707</v>
      </c>
      <c r="G10124" s="54">
        <v>38</v>
      </c>
      <c r="H10124" s="55">
        <v>26415.4211190735</v>
      </c>
      <c r="I10124" s="39"/>
      <c r="J10124" s="53">
        <v>43707</v>
      </c>
      <c r="K10124" s="54">
        <v>38</v>
      </c>
      <c r="L10124" s="55">
        <v>28360.36</v>
      </c>
      <c r="M10124" s="39"/>
      <c r="N10124" s="53">
        <v>43707</v>
      </c>
      <c r="O10124" s="54">
        <v>38</v>
      </c>
      <c r="P10124" s="55">
        <v>13422.6503529007</v>
      </c>
      <c r="Q10124" s="39"/>
      <c r="R10124" s="77">
        <f t="shared" si="474"/>
        <v>1.0736289182049852</v>
      </c>
      <c r="S10124" s="78">
        <f t="shared" si="475"/>
        <v>83787.136485883806</v>
      </c>
      <c r="T10124" s="79">
        <f t="shared" si="476"/>
        <v>14410.945577828541</v>
      </c>
    </row>
    <row r="10125" spans="2:20">
      <c r="B10125" s="62">
        <v>43707</v>
      </c>
      <c r="C10125" s="63">
        <v>39</v>
      </c>
      <c r="D10125" s="64">
        <v>6.3207599999999999</v>
      </c>
      <c r="E10125" s="39"/>
      <c r="F10125" s="53">
        <v>43707</v>
      </c>
      <c r="G10125" s="54">
        <v>39</v>
      </c>
      <c r="H10125" s="55">
        <v>26182.9312355859</v>
      </c>
      <c r="I10125" s="39"/>
      <c r="J10125" s="53">
        <v>43707</v>
      </c>
      <c r="K10125" s="54">
        <v>39</v>
      </c>
      <c r="L10125" s="55">
        <v>5234.95</v>
      </c>
      <c r="M10125" s="39"/>
      <c r="N10125" s="53">
        <v>43707</v>
      </c>
      <c r="O10125" s="54">
        <v>39</v>
      </c>
      <c r="P10125" s="55">
        <v>13154.234177464599</v>
      </c>
      <c r="Q10125" s="39"/>
      <c r="R10125" s="77">
        <f t="shared" si="474"/>
        <v>0.19993750710711272</v>
      </c>
      <c r="S10125" s="78">
        <f t="shared" si="475"/>
        <v>83144.757219551146</v>
      </c>
      <c r="T10125" s="79">
        <f t="shared" si="476"/>
        <v>2630.0247893454534</v>
      </c>
    </row>
    <row r="10126" spans="2:20">
      <c r="B10126" s="62">
        <v>43707</v>
      </c>
      <c r="C10126" s="63">
        <v>40</v>
      </c>
      <c r="D10126" s="64">
        <v>6.5607699999999998</v>
      </c>
      <c r="E10126" s="39"/>
      <c r="F10126" s="53">
        <v>43707</v>
      </c>
      <c r="G10126" s="54">
        <v>40</v>
      </c>
      <c r="H10126" s="55">
        <v>25859.819789993599</v>
      </c>
      <c r="I10126" s="39"/>
      <c r="J10126" s="53">
        <v>43707</v>
      </c>
      <c r="K10126" s="54">
        <v>40</v>
      </c>
      <c r="L10126" s="55">
        <v>7818.62</v>
      </c>
      <c r="M10126" s="39"/>
      <c r="N10126" s="53">
        <v>43707</v>
      </c>
      <c r="O10126" s="54">
        <v>40</v>
      </c>
      <c r="P10126" s="55">
        <v>13007.5918833982</v>
      </c>
      <c r="Q10126" s="39"/>
      <c r="R10126" s="77">
        <f t="shared" si="474"/>
        <v>0.30234626781990948</v>
      </c>
      <c r="S10126" s="78">
        <f t="shared" si="475"/>
        <v>85339.818600842409</v>
      </c>
      <c r="T10126" s="79">
        <f t="shared" si="476"/>
        <v>3932.7968592699926</v>
      </c>
    </row>
    <row r="10127" spans="2:20">
      <c r="B10127" s="62">
        <v>43707</v>
      </c>
      <c r="C10127" s="63">
        <v>41</v>
      </c>
      <c r="D10127" s="64">
        <v>6.6353600000000004</v>
      </c>
      <c r="E10127" s="39"/>
      <c r="F10127" s="53">
        <v>43707</v>
      </c>
      <c r="G10127" s="54">
        <v>41</v>
      </c>
      <c r="H10127" s="55">
        <v>26056.188393685399</v>
      </c>
      <c r="I10127" s="39"/>
      <c r="J10127" s="53">
        <v>43707</v>
      </c>
      <c r="K10127" s="54">
        <v>41</v>
      </c>
      <c r="L10127" s="55">
        <v>10404.120000000001</v>
      </c>
      <c r="M10127" s="39"/>
      <c r="N10127" s="53">
        <v>43707</v>
      </c>
      <c r="O10127" s="54">
        <v>41</v>
      </c>
      <c r="P10127" s="55">
        <v>12876.368015948499</v>
      </c>
      <c r="Q10127" s="39"/>
      <c r="R10127" s="77">
        <f t="shared" si="474"/>
        <v>0.39929554710010434</v>
      </c>
      <c r="S10127" s="78">
        <f t="shared" si="475"/>
        <v>85439.33727830404</v>
      </c>
      <c r="T10127" s="79">
        <f t="shared" si="476"/>
        <v>5141.4764115904409</v>
      </c>
    </row>
    <row r="10128" spans="2:20">
      <c r="B10128" s="62">
        <v>43707</v>
      </c>
      <c r="C10128" s="63">
        <v>42</v>
      </c>
      <c r="D10128" s="64">
        <v>6.23935</v>
      </c>
      <c r="E10128" s="39"/>
      <c r="F10128" s="53">
        <v>43707</v>
      </c>
      <c r="G10128" s="54">
        <v>42</v>
      </c>
      <c r="H10128" s="55">
        <v>25796.587418381499</v>
      </c>
      <c r="I10128" s="39"/>
      <c r="J10128" s="53">
        <v>43707</v>
      </c>
      <c r="K10128" s="54">
        <v>42</v>
      </c>
      <c r="L10128" s="55">
        <v>8997.52</v>
      </c>
      <c r="M10128" s="39"/>
      <c r="N10128" s="53">
        <v>43707</v>
      </c>
      <c r="O10128" s="54">
        <v>42</v>
      </c>
      <c r="P10128" s="55">
        <v>12764.6158024536</v>
      </c>
      <c r="Q10128" s="39"/>
      <c r="R10128" s="77">
        <f t="shared" si="474"/>
        <v>0.3487872195679948</v>
      </c>
      <c r="S10128" s="78">
        <f t="shared" si="475"/>
        <v>79642.905607038861</v>
      </c>
      <c r="T10128" s="79">
        <f t="shared" si="476"/>
        <v>4452.1348545914798</v>
      </c>
    </row>
    <row r="10129" spans="2:20">
      <c r="B10129" s="62">
        <v>43707</v>
      </c>
      <c r="C10129" s="63">
        <v>43</v>
      </c>
      <c r="D10129" s="64">
        <v>6.28972</v>
      </c>
      <c r="E10129" s="39"/>
      <c r="F10129" s="53">
        <v>43707</v>
      </c>
      <c r="G10129" s="54">
        <v>43</v>
      </c>
      <c r="H10129" s="55">
        <v>24813.597740430501</v>
      </c>
      <c r="I10129" s="39"/>
      <c r="J10129" s="53">
        <v>43707</v>
      </c>
      <c r="K10129" s="54">
        <v>43</v>
      </c>
      <c r="L10129" s="55">
        <v>5807.68</v>
      </c>
      <c r="M10129" s="39"/>
      <c r="N10129" s="53">
        <v>43707</v>
      </c>
      <c r="O10129" s="54">
        <v>43</v>
      </c>
      <c r="P10129" s="55">
        <v>12198.1088197098</v>
      </c>
      <c r="Q10129" s="39"/>
      <c r="R10129" s="77">
        <f t="shared" si="474"/>
        <v>0.23405231521655354</v>
      </c>
      <c r="S10129" s="78">
        <f t="shared" si="475"/>
        <v>76722.689005505119</v>
      </c>
      <c r="T10129" s="79">
        <f t="shared" si="476"/>
        <v>2854.9956105165397</v>
      </c>
    </row>
    <row r="10130" spans="2:20">
      <c r="B10130" s="62">
        <v>43707</v>
      </c>
      <c r="C10130" s="63">
        <v>44</v>
      </c>
      <c r="D10130" s="64">
        <v>6.6921200000000001</v>
      </c>
      <c r="E10130" s="39"/>
      <c r="F10130" s="53">
        <v>43707</v>
      </c>
      <c r="G10130" s="54">
        <v>44</v>
      </c>
      <c r="H10130" s="55">
        <v>23850.996985274101</v>
      </c>
      <c r="I10130" s="39"/>
      <c r="J10130" s="53">
        <v>43707</v>
      </c>
      <c r="K10130" s="54">
        <v>44</v>
      </c>
      <c r="L10130" s="55">
        <v>-1298.1199999999999</v>
      </c>
      <c r="M10130" s="39"/>
      <c r="N10130" s="53">
        <v>43707</v>
      </c>
      <c r="O10130" s="54">
        <v>44</v>
      </c>
      <c r="P10130" s="55">
        <v>11700.9893761733</v>
      </c>
      <c r="Q10130" s="39"/>
      <c r="R10130" s="77">
        <f t="shared" si="474"/>
        <v>-5.4426236387580575E-2</v>
      </c>
      <c r="S10130" s="78">
        <f t="shared" si="475"/>
        <v>78304.42502407686</v>
      </c>
      <c r="T10130" s="79">
        <f t="shared" si="476"/>
        <v>-636.840813756177</v>
      </c>
    </row>
    <row r="10131" spans="2:20">
      <c r="B10131" s="62">
        <v>43707</v>
      </c>
      <c r="C10131" s="63">
        <v>45</v>
      </c>
      <c r="D10131" s="64">
        <v>6.7921100000000001</v>
      </c>
      <c r="E10131" s="39"/>
      <c r="F10131" s="53">
        <v>43707</v>
      </c>
      <c r="G10131" s="54">
        <v>45</v>
      </c>
      <c r="H10131" s="55">
        <v>22785.727719698501</v>
      </c>
      <c r="I10131" s="39"/>
      <c r="J10131" s="53">
        <v>43707</v>
      </c>
      <c r="K10131" s="54">
        <v>45</v>
      </c>
      <c r="L10131" s="55">
        <v>-2419.11</v>
      </c>
      <c r="M10131" s="39"/>
      <c r="N10131" s="53">
        <v>43707</v>
      </c>
      <c r="O10131" s="54">
        <v>45</v>
      </c>
      <c r="P10131" s="55">
        <v>11237.0637329002</v>
      </c>
      <c r="Q10131" s="39"/>
      <c r="R10131" s="77">
        <f t="shared" si="474"/>
        <v>-0.10616777439627939</v>
      </c>
      <c r="S10131" s="78">
        <f t="shared" si="475"/>
        <v>76323.372950868783</v>
      </c>
      <c r="T10131" s="79">
        <f t="shared" si="476"/>
        <v>-1193.0140472711616</v>
      </c>
    </row>
    <row r="10132" spans="2:20">
      <c r="B10132" s="62">
        <v>43707</v>
      </c>
      <c r="C10132" s="63">
        <v>46</v>
      </c>
      <c r="D10132" s="64">
        <v>6.4396599999999999</v>
      </c>
      <c r="E10132" s="39"/>
      <c r="F10132" s="53">
        <v>43707</v>
      </c>
      <c r="G10132" s="54">
        <v>46</v>
      </c>
      <c r="H10132" s="55">
        <v>21241.350717715301</v>
      </c>
      <c r="I10132" s="39"/>
      <c r="J10132" s="53">
        <v>43707</v>
      </c>
      <c r="K10132" s="54">
        <v>46</v>
      </c>
      <c r="L10132" s="55">
        <v>-9260.52</v>
      </c>
      <c r="M10132" s="39"/>
      <c r="N10132" s="53">
        <v>43707</v>
      </c>
      <c r="O10132" s="54">
        <v>46</v>
      </c>
      <c r="P10132" s="55">
        <v>10417.949695908999</v>
      </c>
      <c r="Q10132" s="39"/>
      <c r="R10132" s="77">
        <f t="shared" si="474"/>
        <v>-0.43596662580768558</v>
      </c>
      <c r="S10132" s="78">
        <f t="shared" si="475"/>
        <v>67088.053938757352</v>
      </c>
      <c r="T10132" s="79">
        <f t="shared" si="476"/>
        <v>-4541.8783767596506</v>
      </c>
    </row>
    <row r="10133" spans="2:20">
      <c r="B10133" s="62">
        <v>43707</v>
      </c>
      <c r="C10133" s="63">
        <v>47</v>
      </c>
      <c r="D10133" s="64">
        <v>9.8907600000000002</v>
      </c>
      <c r="E10133" s="39"/>
      <c r="F10133" s="53">
        <v>43707</v>
      </c>
      <c r="G10133" s="54">
        <v>47</v>
      </c>
      <c r="H10133" s="55">
        <v>19652.996206898199</v>
      </c>
      <c r="I10133" s="39"/>
      <c r="J10133" s="53">
        <v>43707</v>
      </c>
      <c r="K10133" s="54">
        <v>47</v>
      </c>
      <c r="L10133" s="55">
        <v>-2571.92</v>
      </c>
      <c r="M10133" s="39"/>
      <c r="N10133" s="53">
        <v>43707</v>
      </c>
      <c r="O10133" s="54">
        <v>47</v>
      </c>
      <c r="P10133" s="55">
        <v>9455.3870264299003</v>
      </c>
      <c r="Q10133" s="39"/>
      <c r="R10133" s="77">
        <f t="shared" si="474"/>
        <v>-0.13086655962907359</v>
      </c>
      <c r="S10133" s="78">
        <f t="shared" si="475"/>
        <v>93520.9637855318</v>
      </c>
      <c r="T10133" s="79">
        <f t="shared" si="476"/>
        <v>-1237.3939701102574</v>
      </c>
    </row>
    <row r="10134" spans="2:20">
      <c r="B10134" s="62">
        <v>43707</v>
      </c>
      <c r="C10134" s="63">
        <v>48</v>
      </c>
      <c r="D10134" s="64">
        <v>11.882160000000001</v>
      </c>
      <c r="E10134" s="39"/>
      <c r="F10134" s="53">
        <v>43707</v>
      </c>
      <c r="G10134" s="54">
        <v>48</v>
      </c>
      <c r="H10134" s="55">
        <v>18398.944717835599</v>
      </c>
      <c r="I10134" s="39"/>
      <c r="J10134" s="53">
        <v>43707</v>
      </c>
      <c r="K10134" s="54">
        <v>48</v>
      </c>
      <c r="L10134" s="55">
        <v>-5257.78</v>
      </c>
      <c r="M10134" s="39"/>
      <c r="N10134" s="53">
        <v>43707</v>
      </c>
      <c r="O10134" s="54">
        <v>48</v>
      </c>
      <c r="P10134" s="55">
        <v>8782.3512126562</v>
      </c>
      <c r="Q10134" s="39"/>
      <c r="R10134" s="77">
        <f t="shared" si="474"/>
        <v>-0.28576530233841096</v>
      </c>
      <c r="S10134" s="78">
        <f t="shared" si="475"/>
        <v>104353.302284975</v>
      </c>
      <c r="T10134" s="79">
        <f t="shared" si="476"/>
        <v>-2509.6912495268093</v>
      </c>
    </row>
    <row r="10135" spans="2:20">
      <c r="B10135" s="62">
        <v>43708</v>
      </c>
      <c r="C10135" s="63">
        <v>1</v>
      </c>
      <c r="D10135" s="64">
        <v>12.318350000000001</v>
      </c>
      <c r="E10135" s="39"/>
      <c r="F10135" s="53">
        <v>43708</v>
      </c>
      <c r="G10135" s="54">
        <v>1</v>
      </c>
      <c r="H10135" s="55">
        <v>17974.5933062039</v>
      </c>
      <c r="I10135" s="39"/>
      <c r="J10135" s="53">
        <v>43708</v>
      </c>
      <c r="K10135" s="54">
        <v>1</v>
      </c>
      <c r="L10135" s="55">
        <v>3050.38</v>
      </c>
      <c r="M10135" s="39"/>
      <c r="N10135" s="53">
        <v>43708</v>
      </c>
      <c r="O10135" s="54">
        <v>1</v>
      </c>
      <c r="P10135" s="55">
        <v>8875.1570931941005</v>
      </c>
      <c r="Q10135" s="39"/>
      <c r="R10135" s="77">
        <f t="shared" si="474"/>
        <v>0.16970509140516502</v>
      </c>
      <c r="S10135" s="78">
        <f t="shared" si="475"/>
        <v>109327.29137894756</v>
      </c>
      <c r="T10135" s="79">
        <f t="shared" si="476"/>
        <v>1506.1593457357035</v>
      </c>
    </row>
    <row r="10136" spans="2:20">
      <c r="B10136" s="62">
        <v>43708</v>
      </c>
      <c r="C10136" s="63">
        <v>2</v>
      </c>
      <c r="D10136" s="64">
        <v>12.7018</v>
      </c>
      <c r="E10136" s="39"/>
      <c r="F10136" s="53">
        <v>43708</v>
      </c>
      <c r="G10136" s="54">
        <v>2</v>
      </c>
      <c r="H10136" s="55">
        <v>17428.757690941198</v>
      </c>
      <c r="I10136" s="39"/>
      <c r="J10136" s="53">
        <v>43708</v>
      </c>
      <c r="K10136" s="54">
        <v>2</v>
      </c>
      <c r="L10136" s="55">
        <v>-251.45</v>
      </c>
      <c r="M10136" s="39"/>
      <c r="N10136" s="53">
        <v>43708</v>
      </c>
      <c r="O10136" s="54">
        <v>2</v>
      </c>
      <c r="P10136" s="55">
        <v>8612.8462663117007</v>
      </c>
      <c r="Q10136" s="39"/>
      <c r="R10136" s="77">
        <f t="shared" si="474"/>
        <v>-1.4427304829115507E-2</v>
      </c>
      <c r="S10136" s="78">
        <f t="shared" si="475"/>
        <v>109398.65070543796</v>
      </c>
      <c r="T10136" s="79">
        <f t="shared" si="476"/>
        <v>-124.26015853038827</v>
      </c>
    </row>
    <row r="10137" spans="2:20">
      <c r="B10137" s="62">
        <v>43708</v>
      </c>
      <c r="C10137" s="63">
        <v>3</v>
      </c>
      <c r="D10137" s="64">
        <v>12.902480000000001</v>
      </c>
      <c r="E10137" s="39"/>
      <c r="F10137" s="53">
        <v>43708</v>
      </c>
      <c r="G10137" s="54">
        <v>3</v>
      </c>
      <c r="H10137" s="55">
        <v>17618.255452160902</v>
      </c>
      <c r="I10137" s="39"/>
      <c r="J10137" s="53">
        <v>43708</v>
      </c>
      <c r="K10137" s="54">
        <v>3</v>
      </c>
      <c r="L10137" s="55">
        <v>-360.27</v>
      </c>
      <c r="M10137" s="39"/>
      <c r="N10137" s="53">
        <v>43708</v>
      </c>
      <c r="O10137" s="54">
        <v>3</v>
      </c>
      <c r="P10137" s="55">
        <v>9135.5747185760993</v>
      </c>
      <c r="Q10137" s="39"/>
      <c r="R10137" s="77">
        <f t="shared" si="474"/>
        <v>-2.0448676146071681E-2</v>
      </c>
      <c r="S10137" s="78">
        <f t="shared" si="475"/>
        <v>117871.57009493375</v>
      </c>
      <c r="T10137" s="79">
        <f t="shared" si="476"/>
        <v>-186.81040882840259</v>
      </c>
    </row>
    <row r="10138" spans="2:20">
      <c r="B10138" s="62">
        <v>43708</v>
      </c>
      <c r="C10138" s="63">
        <v>4</v>
      </c>
      <c r="D10138" s="64">
        <v>13.65474</v>
      </c>
      <c r="E10138" s="39"/>
      <c r="F10138" s="53">
        <v>43708</v>
      </c>
      <c r="G10138" s="54">
        <v>4</v>
      </c>
      <c r="H10138" s="55">
        <v>17316.688000011702</v>
      </c>
      <c r="I10138" s="39"/>
      <c r="J10138" s="53">
        <v>43708</v>
      </c>
      <c r="K10138" s="54">
        <v>4</v>
      </c>
      <c r="L10138" s="55">
        <v>622.5</v>
      </c>
      <c r="M10138" s="39"/>
      <c r="N10138" s="53">
        <v>43708</v>
      </c>
      <c r="O10138" s="54">
        <v>4</v>
      </c>
      <c r="P10138" s="55">
        <v>8958.1461014349006</v>
      </c>
      <c r="Q10138" s="39"/>
      <c r="R10138" s="77">
        <f t="shared" si="474"/>
        <v>3.5947982662711216E-2</v>
      </c>
      <c r="S10138" s="78">
        <f t="shared" si="475"/>
        <v>122321.15589710719</v>
      </c>
      <c r="T10138" s="79">
        <f t="shared" si="476"/>
        <v>322.02728074441586</v>
      </c>
    </row>
    <row r="10139" spans="2:20">
      <c r="B10139" s="62">
        <v>43708</v>
      </c>
      <c r="C10139" s="63">
        <v>5</v>
      </c>
      <c r="D10139" s="64">
        <v>13.395149999999999</v>
      </c>
      <c r="E10139" s="39"/>
      <c r="F10139" s="53">
        <v>43708</v>
      </c>
      <c r="G10139" s="54">
        <v>5</v>
      </c>
      <c r="H10139" s="55">
        <v>17352.500663235602</v>
      </c>
      <c r="I10139" s="39"/>
      <c r="J10139" s="53">
        <v>43708</v>
      </c>
      <c r="K10139" s="54">
        <v>5</v>
      </c>
      <c r="L10139" s="55">
        <v>11626.76</v>
      </c>
      <c r="M10139" s="39"/>
      <c r="N10139" s="53">
        <v>43708</v>
      </c>
      <c r="O10139" s="54">
        <v>5</v>
      </c>
      <c r="P10139" s="55">
        <v>9088.3325909094001</v>
      </c>
      <c r="Q10139" s="39"/>
      <c r="R10139" s="77">
        <f t="shared" si="474"/>
        <v>0.67003368711193223</v>
      </c>
      <c r="S10139" s="78">
        <f t="shared" si="475"/>
        <v>121739.57830512004</v>
      </c>
      <c r="T10139" s="79">
        <f t="shared" si="476"/>
        <v>6089.4889955865656</v>
      </c>
    </row>
    <row r="10140" spans="2:20">
      <c r="B10140" s="62">
        <v>43708</v>
      </c>
      <c r="C10140" s="63">
        <v>6</v>
      </c>
      <c r="D10140" s="64">
        <v>13.456469999999999</v>
      </c>
      <c r="E10140" s="39"/>
      <c r="F10140" s="53">
        <v>43708</v>
      </c>
      <c r="G10140" s="54">
        <v>6</v>
      </c>
      <c r="H10140" s="55">
        <v>17044.363493573801</v>
      </c>
      <c r="I10140" s="39"/>
      <c r="J10140" s="53">
        <v>43708</v>
      </c>
      <c r="K10140" s="54">
        <v>6</v>
      </c>
      <c r="L10140" s="55">
        <v>-959.48</v>
      </c>
      <c r="M10140" s="39"/>
      <c r="N10140" s="53">
        <v>43708</v>
      </c>
      <c r="O10140" s="54">
        <v>6</v>
      </c>
      <c r="P10140" s="55">
        <v>8922.6926409945008</v>
      </c>
      <c r="Q10140" s="39"/>
      <c r="R10140" s="77">
        <f t="shared" si="474"/>
        <v>-5.6293096563080847E-2</v>
      </c>
      <c r="S10140" s="78">
        <f t="shared" si="475"/>
        <v>120067.94584276326</v>
      </c>
      <c r="T10140" s="79">
        <f t="shared" si="476"/>
        <v>-502.28599844219428</v>
      </c>
    </row>
    <row r="10141" spans="2:20">
      <c r="B10141" s="62">
        <v>43708</v>
      </c>
      <c r="C10141" s="63">
        <v>7</v>
      </c>
      <c r="D10141" s="64">
        <v>14.337289999999999</v>
      </c>
      <c r="E10141" s="39"/>
      <c r="F10141" s="53">
        <v>43708</v>
      </c>
      <c r="G10141" s="54">
        <v>7</v>
      </c>
      <c r="H10141" s="55">
        <v>17127.8269243496</v>
      </c>
      <c r="I10141" s="39"/>
      <c r="J10141" s="53">
        <v>43708</v>
      </c>
      <c r="K10141" s="54">
        <v>7</v>
      </c>
      <c r="L10141" s="55">
        <v>14935.93</v>
      </c>
      <c r="M10141" s="39"/>
      <c r="N10141" s="53">
        <v>43708</v>
      </c>
      <c r="O10141" s="54">
        <v>7</v>
      </c>
      <c r="P10141" s="55">
        <v>8970.4038328861006</v>
      </c>
      <c r="Q10141" s="39"/>
      <c r="R10141" s="77">
        <f t="shared" si="474"/>
        <v>0.87202714424714833</v>
      </c>
      <c r="S10141" s="78">
        <f t="shared" si="475"/>
        <v>128611.28116919956</v>
      </c>
      <c r="T10141" s="79">
        <f t="shared" si="476"/>
        <v>7822.4356371353397</v>
      </c>
    </row>
    <row r="10142" spans="2:20">
      <c r="B10142" s="62">
        <v>43708</v>
      </c>
      <c r="C10142" s="63">
        <v>8</v>
      </c>
      <c r="D10142" s="64">
        <v>15.200710000000001</v>
      </c>
      <c r="E10142" s="39"/>
      <c r="F10142" s="53">
        <v>43708</v>
      </c>
      <c r="G10142" s="54">
        <v>8</v>
      </c>
      <c r="H10142" s="55">
        <v>16862.789393835999</v>
      </c>
      <c r="I10142" s="39"/>
      <c r="J10142" s="53">
        <v>43708</v>
      </c>
      <c r="K10142" s="54">
        <v>8</v>
      </c>
      <c r="L10142" s="55">
        <v>451.99</v>
      </c>
      <c r="M10142" s="39"/>
      <c r="N10142" s="53">
        <v>43708</v>
      </c>
      <c r="O10142" s="54">
        <v>8</v>
      </c>
      <c r="P10142" s="55">
        <v>8845.6036789977006</v>
      </c>
      <c r="Q10142" s="39"/>
      <c r="R10142" s="77">
        <f t="shared" si="474"/>
        <v>2.68039877296469E-2</v>
      </c>
      <c r="S10142" s="78">
        <f t="shared" si="475"/>
        <v>134459.45629937714</v>
      </c>
      <c r="T10142" s="79">
        <f t="shared" si="476"/>
        <v>237.09745247317383</v>
      </c>
    </row>
    <row r="10143" spans="2:20">
      <c r="B10143" s="62">
        <v>43708</v>
      </c>
      <c r="C10143" s="63">
        <v>9</v>
      </c>
      <c r="D10143" s="64">
        <v>16.02816</v>
      </c>
      <c r="E10143" s="39"/>
      <c r="F10143" s="53">
        <v>43708</v>
      </c>
      <c r="G10143" s="54">
        <v>9</v>
      </c>
      <c r="H10143" s="55">
        <v>16780.2060011863</v>
      </c>
      <c r="I10143" s="39"/>
      <c r="J10143" s="53">
        <v>43708</v>
      </c>
      <c r="K10143" s="54">
        <v>9</v>
      </c>
      <c r="L10143" s="55">
        <v>0</v>
      </c>
      <c r="M10143" s="39"/>
      <c r="N10143" s="53">
        <v>43708</v>
      </c>
      <c r="O10143" s="54">
        <v>9</v>
      </c>
      <c r="P10143" s="55">
        <v>8793.3372376954994</v>
      </c>
      <c r="Q10143" s="39"/>
      <c r="R10143" s="77">
        <f t="shared" si="474"/>
        <v>0</v>
      </c>
      <c r="S10143" s="78">
        <f t="shared" si="475"/>
        <v>140941.01617974151</v>
      </c>
      <c r="T10143" s="79">
        <f t="shared" si="476"/>
        <v>0</v>
      </c>
    </row>
    <row r="10144" spans="2:20">
      <c r="B10144" s="62">
        <v>43708</v>
      </c>
      <c r="C10144" s="63">
        <v>10</v>
      </c>
      <c r="D10144" s="64">
        <v>16.38026</v>
      </c>
      <c r="E10144" s="39"/>
      <c r="F10144" s="53">
        <v>43708</v>
      </c>
      <c r="G10144" s="54">
        <v>10</v>
      </c>
      <c r="H10144" s="55">
        <v>16820.844503038501</v>
      </c>
      <c r="I10144" s="39"/>
      <c r="J10144" s="53">
        <v>43708</v>
      </c>
      <c r="K10144" s="54">
        <v>10</v>
      </c>
      <c r="L10144" s="55">
        <v>1367.17</v>
      </c>
      <c r="M10144" s="39"/>
      <c r="N10144" s="53">
        <v>43708</v>
      </c>
      <c r="O10144" s="54">
        <v>10</v>
      </c>
      <c r="P10144" s="55">
        <v>8809.0263417175993</v>
      </c>
      <c r="Q10144" s="39"/>
      <c r="R10144" s="77">
        <f t="shared" si="474"/>
        <v>8.1278321058912098E-2</v>
      </c>
      <c r="S10144" s="78">
        <f t="shared" si="475"/>
        <v>144294.14182418311</v>
      </c>
      <c r="T10144" s="79">
        <f t="shared" si="476"/>
        <v>715.98287121853696</v>
      </c>
    </row>
    <row r="10145" spans="2:20">
      <c r="B10145" s="62">
        <v>43708</v>
      </c>
      <c r="C10145" s="63">
        <v>11</v>
      </c>
      <c r="D10145" s="64">
        <v>15.92732</v>
      </c>
      <c r="E10145" s="39"/>
      <c r="F10145" s="53">
        <v>43708</v>
      </c>
      <c r="G10145" s="54">
        <v>11</v>
      </c>
      <c r="H10145" s="55">
        <v>17230.070115384398</v>
      </c>
      <c r="I10145" s="39"/>
      <c r="J10145" s="53">
        <v>43708</v>
      </c>
      <c r="K10145" s="54">
        <v>11</v>
      </c>
      <c r="L10145" s="55">
        <v>759.35</v>
      </c>
      <c r="M10145" s="39"/>
      <c r="N10145" s="53">
        <v>43708</v>
      </c>
      <c r="O10145" s="54">
        <v>11</v>
      </c>
      <c r="P10145" s="55">
        <v>9044.5705021282993</v>
      </c>
      <c r="Q10145" s="39"/>
      <c r="R10145" s="77">
        <f t="shared" si="474"/>
        <v>4.4071207773089156E-2</v>
      </c>
      <c r="S10145" s="78">
        <f t="shared" si="475"/>
        <v>144055.7686499581</v>
      </c>
      <c r="T10145" s="79">
        <f t="shared" si="476"/>
        <v>398.6051458176496</v>
      </c>
    </row>
    <row r="10146" spans="2:20">
      <c r="B10146" s="62">
        <v>43708</v>
      </c>
      <c r="C10146" s="63">
        <v>12</v>
      </c>
      <c r="D10146" s="64">
        <v>15.50526</v>
      </c>
      <c r="E10146" s="39"/>
      <c r="F10146" s="53">
        <v>43708</v>
      </c>
      <c r="G10146" s="54">
        <v>12</v>
      </c>
      <c r="H10146" s="55">
        <v>17570.359184353001</v>
      </c>
      <c r="I10146" s="39"/>
      <c r="J10146" s="53">
        <v>43708</v>
      </c>
      <c r="K10146" s="54">
        <v>12</v>
      </c>
      <c r="L10146" s="55">
        <v>4336.16</v>
      </c>
      <c r="M10146" s="39"/>
      <c r="N10146" s="53">
        <v>43708</v>
      </c>
      <c r="O10146" s="54">
        <v>12</v>
      </c>
      <c r="P10146" s="55">
        <v>9193.9489658851999</v>
      </c>
      <c r="Q10146" s="39"/>
      <c r="R10146" s="77">
        <f t="shared" si="474"/>
        <v>0.24678835273108685</v>
      </c>
      <c r="S10146" s="78">
        <f t="shared" si="475"/>
        <v>142554.56914278114</v>
      </c>
      <c r="T10146" s="79">
        <f t="shared" si="476"/>
        <v>2268.9595203844879</v>
      </c>
    </row>
    <row r="10147" spans="2:20">
      <c r="B10147" s="62">
        <v>43708</v>
      </c>
      <c r="C10147" s="63">
        <v>13</v>
      </c>
      <c r="D10147" s="64">
        <v>14.96927</v>
      </c>
      <c r="E10147" s="39"/>
      <c r="F10147" s="53">
        <v>43708</v>
      </c>
      <c r="G10147" s="54">
        <v>13</v>
      </c>
      <c r="H10147" s="55">
        <v>18287.3343808147</v>
      </c>
      <c r="I10147" s="39"/>
      <c r="J10147" s="53">
        <v>43708</v>
      </c>
      <c r="K10147" s="54">
        <v>13</v>
      </c>
      <c r="L10147" s="55">
        <v>-2644.58</v>
      </c>
      <c r="M10147" s="39"/>
      <c r="N10147" s="53">
        <v>43708</v>
      </c>
      <c r="O10147" s="54">
        <v>13</v>
      </c>
      <c r="P10147" s="55">
        <v>9471.8665217258003</v>
      </c>
      <c r="Q10147" s="39"/>
      <c r="R10147" s="77">
        <f t="shared" si="474"/>
        <v>-0.14461265622038591</v>
      </c>
      <c r="S10147" s="78">
        <f t="shared" si="475"/>
        <v>141786.92736767436</v>
      </c>
      <c r="T10147" s="79">
        <f t="shared" si="476"/>
        <v>-1369.7517770717157</v>
      </c>
    </row>
    <row r="10148" spans="2:20">
      <c r="B10148" s="62">
        <v>43708</v>
      </c>
      <c r="C10148" s="63">
        <v>14</v>
      </c>
      <c r="D10148" s="64">
        <v>15.39906</v>
      </c>
      <c r="E10148" s="39"/>
      <c r="F10148" s="53">
        <v>43708</v>
      </c>
      <c r="G10148" s="54">
        <v>14</v>
      </c>
      <c r="H10148" s="55">
        <v>18749.5071057352</v>
      </c>
      <c r="I10148" s="39"/>
      <c r="J10148" s="53">
        <v>43708</v>
      </c>
      <c r="K10148" s="54">
        <v>14</v>
      </c>
      <c r="L10148" s="55">
        <v>15795.12</v>
      </c>
      <c r="M10148" s="39"/>
      <c r="N10148" s="53">
        <v>43708</v>
      </c>
      <c r="O10148" s="54">
        <v>14</v>
      </c>
      <c r="P10148" s="55">
        <v>9686.6767827543008</v>
      </c>
      <c r="Q10148" s="39"/>
      <c r="R10148" s="77">
        <f t="shared" si="474"/>
        <v>0.84242854550392443</v>
      </c>
      <c r="S10148" s="78">
        <f t="shared" si="475"/>
        <v>149165.71697824044</v>
      </c>
      <c r="T10148" s="79">
        <f t="shared" si="476"/>
        <v>8160.3330328623397</v>
      </c>
    </row>
    <row r="10149" spans="2:20">
      <c r="B10149" s="62">
        <v>43708</v>
      </c>
      <c r="C10149" s="63">
        <v>15</v>
      </c>
      <c r="D10149" s="64">
        <v>13.914680000000001</v>
      </c>
      <c r="E10149" s="39"/>
      <c r="F10149" s="53">
        <v>43708</v>
      </c>
      <c r="G10149" s="54">
        <v>15</v>
      </c>
      <c r="H10149" s="55">
        <v>18464.812662160901</v>
      </c>
      <c r="I10149" s="39"/>
      <c r="J10149" s="53">
        <v>43708</v>
      </c>
      <c r="K10149" s="54">
        <v>15</v>
      </c>
      <c r="L10149" s="55">
        <v>11690.43</v>
      </c>
      <c r="M10149" s="39"/>
      <c r="N10149" s="53">
        <v>43708</v>
      </c>
      <c r="O10149" s="54">
        <v>15</v>
      </c>
      <c r="P10149" s="55">
        <v>8970.0882734486004</v>
      </c>
      <c r="Q10149" s="39"/>
      <c r="R10149" s="77">
        <f t="shared" si="474"/>
        <v>0.63311933968096334</v>
      </c>
      <c r="S10149" s="78">
        <f t="shared" si="475"/>
        <v>124815.90789678978</v>
      </c>
      <c r="T10149" s="79">
        <f t="shared" si="476"/>
        <v>5679.1363645657302</v>
      </c>
    </row>
    <row r="10150" spans="2:20">
      <c r="B10150" s="62">
        <v>43708</v>
      </c>
      <c r="C10150" s="63">
        <v>16</v>
      </c>
      <c r="D10150" s="64">
        <v>13.042920000000001</v>
      </c>
      <c r="E10150" s="39"/>
      <c r="F10150" s="53">
        <v>43708</v>
      </c>
      <c r="G10150" s="54">
        <v>16</v>
      </c>
      <c r="H10150" s="55">
        <v>19243.531527761501</v>
      </c>
      <c r="I10150" s="39"/>
      <c r="J10150" s="53">
        <v>43708</v>
      </c>
      <c r="K10150" s="54">
        <v>16</v>
      </c>
      <c r="L10150" s="55">
        <v>0</v>
      </c>
      <c r="M10150" s="39"/>
      <c r="N10150" s="53">
        <v>43708</v>
      </c>
      <c r="O10150" s="54">
        <v>16</v>
      </c>
      <c r="P10150" s="55">
        <v>9386.7928752416992</v>
      </c>
      <c r="Q10150" s="39"/>
      <c r="R10150" s="77">
        <f t="shared" si="474"/>
        <v>0</v>
      </c>
      <c r="S10150" s="78">
        <f t="shared" si="475"/>
        <v>122431.18852834747</v>
      </c>
      <c r="T10150" s="79">
        <f t="shared" si="476"/>
        <v>0</v>
      </c>
    </row>
    <row r="10151" spans="2:20">
      <c r="B10151" s="62">
        <v>43708</v>
      </c>
      <c r="C10151" s="63">
        <v>17</v>
      </c>
      <c r="D10151" s="64">
        <v>10.68131</v>
      </c>
      <c r="E10151" s="39"/>
      <c r="F10151" s="53">
        <v>43708</v>
      </c>
      <c r="G10151" s="54">
        <v>17</v>
      </c>
      <c r="H10151" s="55">
        <v>19834.926524193801</v>
      </c>
      <c r="I10151" s="39"/>
      <c r="J10151" s="53">
        <v>43708</v>
      </c>
      <c r="K10151" s="54">
        <v>17</v>
      </c>
      <c r="L10151" s="55">
        <v>2258.4499999999998</v>
      </c>
      <c r="M10151" s="39"/>
      <c r="N10151" s="53">
        <v>43708</v>
      </c>
      <c r="O10151" s="54">
        <v>17</v>
      </c>
      <c r="P10151" s="55">
        <v>9498.9816545661997</v>
      </c>
      <c r="Q10151" s="39"/>
      <c r="R10151" s="77">
        <f t="shared" si="474"/>
        <v>0.11386228213375221</v>
      </c>
      <c r="S10151" s="78">
        <f t="shared" si="475"/>
        <v>101461.56773673449</v>
      </c>
      <c r="T10151" s="79">
        <f t="shared" si="476"/>
        <v>1081.575729135553</v>
      </c>
    </row>
    <row r="10152" spans="2:20">
      <c r="B10152" s="62">
        <v>43708</v>
      </c>
      <c r="C10152" s="63">
        <v>18</v>
      </c>
      <c r="D10152" s="64">
        <v>10.400230000000001</v>
      </c>
      <c r="E10152" s="39"/>
      <c r="F10152" s="53">
        <v>43708</v>
      </c>
      <c r="G10152" s="54">
        <v>18</v>
      </c>
      <c r="H10152" s="55">
        <v>20387.198617548001</v>
      </c>
      <c r="I10152" s="39"/>
      <c r="J10152" s="53">
        <v>43708</v>
      </c>
      <c r="K10152" s="54">
        <v>18</v>
      </c>
      <c r="L10152" s="55">
        <v>-6288.98</v>
      </c>
      <c r="M10152" s="39"/>
      <c r="N10152" s="53">
        <v>43708</v>
      </c>
      <c r="O10152" s="54">
        <v>18</v>
      </c>
      <c r="P10152" s="55">
        <v>9762.3422936436</v>
      </c>
      <c r="Q10152" s="39"/>
      <c r="R10152" s="77">
        <f t="shared" si="474"/>
        <v>-0.30847690837655578</v>
      </c>
      <c r="S10152" s="78">
        <f t="shared" si="475"/>
        <v>101530.60519262098</v>
      </c>
      <c r="T10152" s="79">
        <f t="shared" si="476"/>
        <v>-3011.457169256872</v>
      </c>
    </row>
    <row r="10153" spans="2:20">
      <c r="B10153" s="62">
        <v>43708</v>
      </c>
      <c r="C10153" s="63">
        <v>19</v>
      </c>
      <c r="D10153" s="64">
        <v>9.4803499999999996</v>
      </c>
      <c r="E10153" s="39"/>
      <c r="F10153" s="53">
        <v>43708</v>
      </c>
      <c r="G10153" s="54">
        <v>19</v>
      </c>
      <c r="H10153" s="55">
        <v>20603.218601665201</v>
      </c>
      <c r="I10153" s="39"/>
      <c r="J10153" s="53">
        <v>43708</v>
      </c>
      <c r="K10153" s="54">
        <v>19</v>
      </c>
      <c r="L10153" s="55">
        <v>-3831.21</v>
      </c>
      <c r="M10153" s="39"/>
      <c r="N10153" s="53">
        <v>43708</v>
      </c>
      <c r="O10153" s="54">
        <v>19</v>
      </c>
      <c r="P10153" s="55">
        <v>9771.7054961305003</v>
      </c>
      <c r="Q10153" s="39"/>
      <c r="R10153" s="77">
        <f t="shared" si="474"/>
        <v>-0.18595201429791908</v>
      </c>
      <c r="S10153" s="78">
        <f t="shared" si="475"/>
        <v>92639.18820024078</v>
      </c>
      <c r="T10153" s="79">
        <f t="shared" si="476"/>
        <v>-1817.0683201315132</v>
      </c>
    </row>
    <row r="10154" spans="2:20">
      <c r="B10154" s="62">
        <v>43708</v>
      </c>
      <c r="C10154" s="63">
        <v>20</v>
      </c>
      <c r="D10154" s="64">
        <v>9.5476100000000006</v>
      </c>
      <c r="E10154" s="39"/>
      <c r="F10154" s="53">
        <v>43708</v>
      </c>
      <c r="G10154" s="54">
        <v>20</v>
      </c>
      <c r="H10154" s="55">
        <v>20648.627865697101</v>
      </c>
      <c r="I10154" s="39"/>
      <c r="J10154" s="53">
        <v>43708</v>
      </c>
      <c r="K10154" s="54">
        <v>20</v>
      </c>
      <c r="L10154" s="55">
        <v>-3893.55</v>
      </c>
      <c r="M10154" s="39"/>
      <c r="N10154" s="53">
        <v>43708</v>
      </c>
      <c r="O10154" s="54">
        <v>20</v>
      </c>
      <c r="P10154" s="55">
        <v>9799.5589410198008</v>
      </c>
      <c r="Q10154" s="39"/>
      <c r="R10154" s="77">
        <f t="shared" si="474"/>
        <v>-0.18856216622840247</v>
      </c>
      <c r="S10154" s="78">
        <f t="shared" si="475"/>
        <v>93562.366940870066</v>
      </c>
      <c r="T10154" s="79">
        <f t="shared" si="476"/>
        <v>-1847.8260620016033</v>
      </c>
    </row>
    <row r="10155" spans="2:20">
      <c r="B10155" s="62">
        <v>43708</v>
      </c>
      <c r="C10155" s="63">
        <v>21</v>
      </c>
      <c r="D10155" s="64">
        <v>8.5620100000000008</v>
      </c>
      <c r="E10155" s="39"/>
      <c r="F10155" s="53">
        <v>43708</v>
      </c>
      <c r="G10155" s="54">
        <v>21</v>
      </c>
      <c r="H10155" s="55">
        <v>20509.467708454999</v>
      </c>
      <c r="I10155" s="39"/>
      <c r="J10155" s="53">
        <v>43708</v>
      </c>
      <c r="K10155" s="54">
        <v>21</v>
      </c>
      <c r="L10155" s="55">
        <v>-7376.05</v>
      </c>
      <c r="M10155" s="39"/>
      <c r="N10155" s="53">
        <v>43708</v>
      </c>
      <c r="O10155" s="54">
        <v>21</v>
      </c>
      <c r="P10155" s="55">
        <v>9769.9583874397995</v>
      </c>
      <c r="Q10155" s="39"/>
      <c r="R10155" s="77">
        <f t="shared" si="474"/>
        <v>-0.35964122057440012</v>
      </c>
      <c r="S10155" s="78">
        <f t="shared" si="475"/>
        <v>83650.481412843452</v>
      </c>
      <c r="T10155" s="79">
        <f t="shared" si="476"/>
        <v>-3513.6797594199475</v>
      </c>
    </row>
    <row r="10156" spans="2:20">
      <c r="B10156" s="62">
        <v>43708</v>
      </c>
      <c r="C10156" s="63">
        <v>22</v>
      </c>
      <c r="D10156" s="64">
        <v>8.5445899999999995</v>
      </c>
      <c r="E10156" s="39"/>
      <c r="F10156" s="53">
        <v>43708</v>
      </c>
      <c r="G10156" s="54">
        <v>22</v>
      </c>
      <c r="H10156" s="55">
        <v>20302.2130706633</v>
      </c>
      <c r="I10156" s="39"/>
      <c r="J10156" s="53">
        <v>43708</v>
      </c>
      <c r="K10156" s="54">
        <v>22</v>
      </c>
      <c r="L10156" s="55">
        <v>0</v>
      </c>
      <c r="M10156" s="39"/>
      <c r="N10156" s="53">
        <v>43708</v>
      </c>
      <c r="O10156" s="54">
        <v>22</v>
      </c>
      <c r="P10156" s="55">
        <v>9655.9761537658997</v>
      </c>
      <c r="Q10156" s="39"/>
      <c r="R10156" s="77">
        <f t="shared" si="474"/>
        <v>0</v>
      </c>
      <c r="S10156" s="78">
        <f t="shared" si="475"/>
        <v>82506.357283706559</v>
      </c>
      <c r="T10156" s="79">
        <f t="shared" si="476"/>
        <v>0</v>
      </c>
    </row>
    <row r="10157" spans="2:20">
      <c r="B10157" s="62">
        <v>43708</v>
      </c>
      <c r="C10157" s="63">
        <v>23</v>
      </c>
      <c r="D10157" s="64">
        <v>9.5846400000000003</v>
      </c>
      <c r="E10157" s="39"/>
      <c r="F10157" s="53">
        <v>43708</v>
      </c>
      <c r="G10157" s="54">
        <v>23</v>
      </c>
      <c r="H10157" s="55">
        <v>20249.104540808901</v>
      </c>
      <c r="I10157" s="39"/>
      <c r="J10157" s="53">
        <v>43708</v>
      </c>
      <c r="K10157" s="54">
        <v>23</v>
      </c>
      <c r="L10157" s="55">
        <v>0</v>
      </c>
      <c r="M10157" s="39"/>
      <c r="N10157" s="53">
        <v>43708</v>
      </c>
      <c r="O10157" s="54">
        <v>23</v>
      </c>
      <c r="P10157" s="55">
        <v>9558.1042795591002</v>
      </c>
      <c r="Q10157" s="39"/>
      <c r="R10157" s="77">
        <f t="shared" si="474"/>
        <v>0</v>
      </c>
      <c r="S10157" s="78">
        <f t="shared" si="475"/>
        <v>91610.988602033336</v>
      </c>
      <c r="T10157" s="79">
        <f t="shared" si="476"/>
        <v>0</v>
      </c>
    </row>
    <row r="10158" spans="2:20">
      <c r="B10158" s="62">
        <v>43708</v>
      </c>
      <c r="C10158" s="63">
        <v>24</v>
      </c>
      <c r="D10158" s="64">
        <v>10.63298</v>
      </c>
      <c r="E10158" s="39"/>
      <c r="F10158" s="53">
        <v>43708</v>
      </c>
      <c r="G10158" s="54">
        <v>24</v>
      </c>
      <c r="H10158" s="55">
        <v>20228.662818733399</v>
      </c>
      <c r="I10158" s="39"/>
      <c r="J10158" s="53">
        <v>43708</v>
      </c>
      <c r="K10158" s="54">
        <v>24</v>
      </c>
      <c r="L10158" s="55">
        <v>0</v>
      </c>
      <c r="M10158" s="39"/>
      <c r="N10158" s="53">
        <v>43708</v>
      </c>
      <c r="O10158" s="54">
        <v>24</v>
      </c>
      <c r="P10158" s="55">
        <v>9505.9507124922002</v>
      </c>
      <c r="Q10158" s="39"/>
      <c r="R10158" s="77">
        <f t="shared" si="474"/>
        <v>0</v>
      </c>
      <c r="S10158" s="78">
        <f t="shared" si="475"/>
        <v>101076.58380691531</v>
      </c>
      <c r="T10158" s="79">
        <f t="shared" si="476"/>
        <v>0</v>
      </c>
    </row>
    <row r="10159" spans="2:20">
      <c r="B10159" s="62">
        <v>43708</v>
      </c>
      <c r="C10159" s="63">
        <v>25</v>
      </c>
      <c r="D10159" s="64">
        <v>11.06418</v>
      </c>
      <c r="E10159" s="39"/>
      <c r="F10159" s="53">
        <v>43708</v>
      </c>
      <c r="G10159" s="54">
        <v>25</v>
      </c>
      <c r="H10159" s="55">
        <v>20162.3411925937</v>
      </c>
      <c r="I10159" s="39"/>
      <c r="J10159" s="53">
        <v>43708</v>
      </c>
      <c r="K10159" s="54">
        <v>25</v>
      </c>
      <c r="L10159" s="55">
        <v>0</v>
      </c>
      <c r="M10159" s="39"/>
      <c r="N10159" s="53">
        <v>43708</v>
      </c>
      <c r="O10159" s="54">
        <v>25</v>
      </c>
      <c r="P10159" s="55">
        <v>9443.3993086021001</v>
      </c>
      <c r="Q10159" s="39"/>
      <c r="R10159" s="77">
        <f t="shared" si="474"/>
        <v>0</v>
      </c>
      <c r="S10159" s="78">
        <f t="shared" si="475"/>
        <v>104483.46976224918</v>
      </c>
      <c r="T10159" s="79">
        <f t="shared" si="476"/>
        <v>0</v>
      </c>
    </row>
    <row r="10160" spans="2:20">
      <c r="B10160" s="62">
        <v>43708</v>
      </c>
      <c r="C10160" s="63">
        <v>26</v>
      </c>
      <c r="D10160" s="64">
        <v>11.126429999999999</v>
      </c>
      <c r="E10160" s="39"/>
      <c r="F10160" s="53">
        <v>43708</v>
      </c>
      <c r="G10160" s="54">
        <v>26</v>
      </c>
      <c r="H10160" s="55">
        <v>19997.540590957</v>
      </c>
      <c r="I10160" s="39"/>
      <c r="J10160" s="53">
        <v>43708</v>
      </c>
      <c r="K10160" s="54">
        <v>26</v>
      </c>
      <c r="L10160" s="55">
        <v>-8930.07</v>
      </c>
      <c r="M10160" s="39"/>
      <c r="N10160" s="53">
        <v>43708</v>
      </c>
      <c r="O10160" s="54">
        <v>26</v>
      </c>
      <c r="P10160" s="55">
        <v>9430.312706871</v>
      </c>
      <c r="Q10160" s="39"/>
      <c r="R10160" s="77">
        <f t="shared" si="474"/>
        <v>-0.44655841349001824</v>
      </c>
      <c r="S10160" s="78">
        <f t="shared" si="475"/>
        <v>104925.7142111107</v>
      </c>
      <c r="T10160" s="79">
        <f t="shared" si="476"/>
        <v>-4211.1854810950736</v>
      </c>
    </row>
    <row r="10161" spans="2:20">
      <c r="B10161" s="62">
        <v>43708</v>
      </c>
      <c r="C10161" s="63">
        <v>27</v>
      </c>
      <c r="D10161" s="64">
        <v>12.31377</v>
      </c>
      <c r="E10161" s="39"/>
      <c r="F10161" s="53">
        <v>43708</v>
      </c>
      <c r="G10161" s="54">
        <v>27</v>
      </c>
      <c r="H10161" s="55">
        <v>19940.9351492653</v>
      </c>
      <c r="I10161" s="39"/>
      <c r="J10161" s="53">
        <v>43708</v>
      </c>
      <c r="K10161" s="54">
        <v>27</v>
      </c>
      <c r="L10161" s="55">
        <v>-18552.97</v>
      </c>
      <c r="M10161" s="39"/>
      <c r="N10161" s="53">
        <v>43708</v>
      </c>
      <c r="O10161" s="54">
        <v>27</v>
      </c>
      <c r="P10161" s="55">
        <v>9577.1799425075005</v>
      </c>
      <c r="Q10161" s="39"/>
      <c r="R10161" s="77">
        <f t="shared" si="474"/>
        <v>-0.93039618559130421</v>
      </c>
      <c r="S10161" s="78">
        <f t="shared" si="475"/>
        <v>117931.19106065058</v>
      </c>
      <c r="T10161" s="79">
        <f t="shared" si="476"/>
        <v>-8910.5716872305238</v>
      </c>
    </row>
    <row r="10162" spans="2:20">
      <c r="B10162" s="62">
        <v>43708</v>
      </c>
      <c r="C10162" s="63">
        <v>28</v>
      </c>
      <c r="D10162" s="64">
        <v>13.019780000000001</v>
      </c>
      <c r="E10162" s="39"/>
      <c r="F10162" s="53">
        <v>43708</v>
      </c>
      <c r="G10162" s="54">
        <v>28</v>
      </c>
      <c r="H10162" s="55">
        <v>19606.699994359002</v>
      </c>
      <c r="I10162" s="39"/>
      <c r="J10162" s="53">
        <v>43708</v>
      </c>
      <c r="K10162" s="54">
        <v>28</v>
      </c>
      <c r="L10162" s="55">
        <v>-23270.15</v>
      </c>
      <c r="M10162" s="39"/>
      <c r="N10162" s="53">
        <v>43708</v>
      </c>
      <c r="O10162" s="54">
        <v>28</v>
      </c>
      <c r="P10162" s="55">
        <v>9407.3559707402001</v>
      </c>
      <c r="Q10162" s="39"/>
      <c r="R10162" s="77">
        <f t="shared" si="474"/>
        <v>-1.186846843512422</v>
      </c>
      <c r="S10162" s="78">
        <f t="shared" si="475"/>
        <v>122481.70512072385</v>
      </c>
      <c r="T10162" s="79">
        <f t="shared" si="476"/>
        <v>-11165.090739670743</v>
      </c>
    </row>
    <row r="10163" spans="2:20">
      <c r="B10163" s="62">
        <v>43708</v>
      </c>
      <c r="C10163" s="63">
        <v>29</v>
      </c>
      <c r="D10163" s="64">
        <v>15.227359999999999</v>
      </c>
      <c r="E10163" s="39"/>
      <c r="F10163" s="53">
        <v>43708</v>
      </c>
      <c r="G10163" s="54">
        <v>29</v>
      </c>
      <c r="H10163" s="55">
        <v>19251.659035292399</v>
      </c>
      <c r="I10163" s="39"/>
      <c r="J10163" s="53">
        <v>43708</v>
      </c>
      <c r="K10163" s="54">
        <v>29</v>
      </c>
      <c r="L10163" s="55">
        <v>-23897.13</v>
      </c>
      <c r="M10163" s="39"/>
      <c r="N10163" s="53">
        <v>43708</v>
      </c>
      <c r="O10163" s="54">
        <v>29</v>
      </c>
      <c r="P10163" s="55">
        <v>9270.2432551459005</v>
      </c>
      <c r="Q10163" s="39"/>
      <c r="R10163" s="77">
        <f t="shared" si="474"/>
        <v>-1.2413023706783639</v>
      </c>
      <c r="S10163" s="78">
        <f t="shared" si="475"/>
        <v>141161.33133367848</v>
      </c>
      <c r="T10163" s="79">
        <f t="shared" si="476"/>
        <v>-11507.174929377719</v>
      </c>
    </row>
    <row r="10164" spans="2:20">
      <c r="B10164" s="62">
        <v>43708</v>
      </c>
      <c r="C10164" s="63">
        <v>30</v>
      </c>
      <c r="D10164" s="64">
        <v>15.07057</v>
      </c>
      <c r="E10164" s="39"/>
      <c r="F10164" s="53">
        <v>43708</v>
      </c>
      <c r="G10164" s="54">
        <v>30</v>
      </c>
      <c r="H10164" s="55">
        <v>19080.383616775402</v>
      </c>
      <c r="I10164" s="39"/>
      <c r="J10164" s="53">
        <v>43708</v>
      </c>
      <c r="K10164" s="54">
        <v>30</v>
      </c>
      <c r="L10164" s="55">
        <v>-13257.02</v>
      </c>
      <c r="M10164" s="39"/>
      <c r="N10164" s="53">
        <v>43708</v>
      </c>
      <c r="O10164" s="54">
        <v>30</v>
      </c>
      <c r="P10164" s="55">
        <v>9215.0881437700009</v>
      </c>
      <c r="Q10164" s="39"/>
      <c r="R10164" s="77">
        <f t="shared" si="474"/>
        <v>-0.69479839956385769</v>
      </c>
      <c r="S10164" s="78">
        <f t="shared" si="475"/>
        <v>138876.63092685587</v>
      </c>
      <c r="T10164" s="79">
        <f t="shared" si="476"/>
        <v>-6402.628494131277</v>
      </c>
    </row>
    <row r="10165" spans="2:20">
      <c r="B10165" s="62">
        <v>43708</v>
      </c>
      <c r="C10165" s="63">
        <v>31</v>
      </c>
      <c r="D10165" s="64">
        <v>15.941470000000001</v>
      </c>
      <c r="E10165" s="39"/>
      <c r="F10165" s="53">
        <v>43708</v>
      </c>
      <c r="G10165" s="54">
        <v>31</v>
      </c>
      <c r="H10165" s="55">
        <v>19260.407716952999</v>
      </c>
      <c r="I10165" s="39"/>
      <c r="J10165" s="53">
        <v>43708</v>
      </c>
      <c r="K10165" s="54">
        <v>31</v>
      </c>
      <c r="L10165" s="55">
        <v>68.73</v>
      </c>
      <c r="M10165" s="39"/>
      <c r="N10165" s="53">
        <v>43708</v>
      </c>
      <c r="O10165" s="54">
        <v>31</v>
      </c>
      <c r="P10165" s="55">
        <v>9453.7726587678007</v>
      </c>
      <c r="Q10165" s="39"/>
      <c r="R10165" s="77">
        <f t="shared" si="474"/>
        <v>3.5684602844364452E-3</v>
      </c>
      <c r="S10165" s="78">
        <f t="shared" si="475"/>
        <v>150707.03322656715</v>
      </c>
      <c r="T10165" s="79">
        <f t="shared" si="476"/>
        <v>33.735412270904035</v>
      </c>
    </row>
    <row r="10166" spans="2:20">
      <c r="B10166" s="62">
        <v>43708</v>
      </c>
      <c r="C10166" s="63">
        <v>32</v>
      </c>
      <c r="D10166" s="64">
        <v>15.62745</v>
      </c>
      <c r="E10166" s="39"/>
      <c r="F10166" s="53">
        <v>43708</v>
      </c>
      <c r="G10166" s="54">
        <v>32</v>
      </c>
      <c r="H10166" s="55">
        <v>19477.604479800299</v>
      </c>
      <c r="I10166" s="39"/>
      <c r="J10166" s="53">
        <v>43708</v>
      </c>
      <c r="K10166" s="54">
        <v>32</v>
      </c>
      <c r="L10166" s="55">
        <v>48.85</v>
      </c>
      <c r="M10166" s="39"/>
      <c r="N10166" s="53">
        <v>43708</v>
      </c>
      <c r="O10166" s="54">
        <v>32</v>
      </c>
      <c r="P10166" s="55">
        <v>9608.1585274739009</v>
      </c>
      <c r="Q10166" s="39"/>
      <c r="R10166" s="77">
        <f t="shared" si="474"/>
        <v>2.5080086234763122E-3</v>
      </c>
      <c r="S10166" s="78">
        <f t="shared" si="475"/>
        <v>150151.01698017202</v>
      </c>
      <c r="T10166" s="79">
        <f t="shared" si="476"/>
        <v>24.097344442632007</v>
      </c>
    </row>
    <row r="10167" spans="2:20">
      <c r="B10167" s="62">
        <v>43708</v>
      </c>
      <c r="C10167" s="63">
        <v>33</v>
      </c>
      <c r="D10167" s="64">
        <v>15.064489999999999</v>
      </c>
      <c r="E10167" s="39"/>
      <c r="F10167" s="53">
        <v>43708</v>
      </c>
      <c r="G10167" s="54">
        <v>33</v>
      </c>
      <c r="H10167" s="55">
        <v>20027.441571584699</v>
      </c>
      <c r="I10167" s="39"/>
      <c r="J10167" s="53">
        <v>43708</v>
      </c>
      <c r="K10167" s="54">
        <v>33</v>
      </c>
      <c r="L10167" s="55">
        <v>4708.4799999999996</v>
      </c>
      <c r="M10167" s="39"/>
      <c r="N10167" s="53">
        <v>43708</v>
      </c>
      <c r="O10167" s="54">
        <v>33</v>
      </c>
      <c r="P10167" s="55">
        <v>9805.3111654225995</v>
      </c>
      <c r="Q10167" s="39"/>
      <c r="R10167" s="77">
        <f t="shared" si="474"/>
        <v>0.23510142237441237</v>
      </c>
      <c r="S10167" s="78">
        <f t="shared" si="475"/>
        <v>147712.01199839709</v>
      </c>
      <c r="T10167" s="79">
        <f t="shared" si="476"/>
        <v>2305.2426018145602</v>
      </c>
    </row>
    <row r="10168" spans="2:20">
      <c r="B10168" s="62">
        <v>43708</v>
      </c>
      <c r="C10168" s="63">
        <v>34</v>
      </c>
      <c r="D10168" s="64">
        <v>14.23019</v>
      </c>
      <c r="E10168" s="39"/>
      <c r="F10168" s="53">
        <v>43708</v>
      </c>
      <c r="G10168" s="54">
        <v>34</v>
      </c>
      <c r="H10168" s="55">
        <v>21096.889487007498</v>
      </c>
      <c r="I10168" s="39"/>
      <c r="J10168" s="53">
        <v>43708</v>
      </c>
      <c r="K10168" s="54">
        <v>34</v>
      </c>
      <c r="L10168" s="55">
        <v>0</v>
      </c>
      <c r="M10168" s="39"/>
      <c r="N10168" s="53">
        <v>43708</v>
      </c>
      <c r="O10168" s="54">
        <v>34</v>
      </c>
      <c r="P10168" s="55">
        <v>10393.4526053641</v>
      </c>
      <c r="Q10168" s="39"/>
      <c r="R10168" s="77">
        <f t="shared" si="474"/>
        <v>0</v>
      </c>
      <c r="S10168" s="78">
        <f t="shared" si="475"/>
        <v>147900.80533032617</v>
      </c>
      <c r="T10168" s="79">
        <f t="shared" si="476"/>
        <v>0</v>
      </c>
    </row>
    <row r="10169" spans="2:20">
      <c r="B10169" s="62">
        <v>43708</v>
      </c>
      <c r="C10169" s="63">
        <v>35</v>
      </c>
      <c r="D10169" s="64">
        <v>13.67154</v>
      </c>
      <c r="E10169" s="39"/>
      <c r="F10169" s="53">
        <v>43708</v>
      </c>
      <c r="G10169" s="54">
        <v>35</v>
      </c>
      <c r="H10169" s="55">
        <v>21552.778141647701</v>
      </c>
      <c r="I10169" s="39"/>
      <c r="J10169" s="53">
        <v>43708</v>
      </c>
      <c r="K10169" s="54">
        <v>35</v>
      </c>
      <c r="L10169" s="55">
        <v>57622.86</v>
      </c>
      <c r="M10169" s="39"/>
      <c r="N10169" s="53">
        <v>43708</v>
      </c>
      <c r="O10169" s="54">
        <v>35</v>
      </c>
      <c r="P10169" s="55">
        <v>10263.0160508631</v>
      </c>
      <c r="Q10169" s="39"/>
      <c r="R10169" s="77">
        <f t="shared" si="474"/>
        <v>2.6735699509963387</v>
      </c>
      <c r="S10169" s="78">
        <f t="shared" si="475"/>
        <v>140311.23446001692</v>
      </c>
      <c r="T10169" s="79">
        <f t="shared" si="476"/>
        <v>27438.891320180694</v>
      </c>
    </row>
    <row r="10170" spans="2:20">
      <c r="B10170" s="62">
        <v>43708</v>
      </c>
      <c r="C10170" s="63">
        <v>36</v>
      </c>
      <c r="D10170" s="64">
        <v>11.229559999999999</v>
      </c>
      <c r="E10170" s="39"/>
      <c r="F10170" s="53">
        <v>43708</v>
      </c>
      <c r="G10170" s="54">
        <v>36</v>
      </c>
      <c r="H10170" s="55">
        <v>22342.246228714299</v>
      </c>
      <c r="I10170" s="39"/>
      <c r="J10170" s="53">
        <v>43708</v>
      </c>
      <c r="K10170" s="54">
        <v>36</v>
      </c>
      <c r="L10170" s="55">
        <v>-6222.33</v>
      </c>
      <c r="M10170" s="39"/>
      <c r="N10170" s="53">
        <v>43708</v>
      </c>
      <c r="O10170" s="54">
        <v>36</v>
      </c>
      <c r="P10170" s="55">
        <v>10676.926702277</v>
      </c>
      <c r="Q10170" s="39"/>
      <c r="R10170" s="77">
        <f t="shared" si="474"/>
        <v>-0.27850064565142285</v>
      </c>
      <c r="S10170" s="78">
        <f t="shared" si="475"/>
        <v>119897.18901882171</v>
      </c>
      <c r="T10170" s="79">
        <f t="shared" si="476"/>
        <v>-2973.5309801570615</v>
      </c>
    </row>
    <row r="10171" spans="2:20">
      <c r="B10171" s="62">
        <v>43708</v>
      </c>
      <c r="C10171" s="63">
        <v>37</v>
      </c>
      <c r="D10171" s="64">
        <v>9.0817300000000003</v>
      </c>
      <c r="E10171" s="39"/>
      <c r="F10171" s="53">
        <v>43708</v>
      </c>
      <c r="G10171" s="54">
        <v>37</v>
      </c>
      <c r="H10171" s="55">
        <v>22773.132205211601</v>
      </c>
      <c r="I10171" s="39"/>
      <c r="J10171" s="53">
        <v>43708</v>
      </c>
      <c r="K10171" s="54">
        <v>37</v>
      </c>
      <c r="L10171" s="55">
        <v>-2953.08</v>
      </c>
      <c r="M10171" s="39"/>
      <c r="N10171" s="53">
        <v>43708</v>
      </c>
      <c r="O10171" s="54">
        <v>37</v>
      </c>
      <c r="P10171" s="55">
        <v>10770.4013270298</v>
      </c>
      <c r="Q10171" s="39"/>
      <c r="R10171" s="77">
        <f t="shared" si="474"/>
        <v>-0.12967386187325569</v>
      </c>
      <c r="S10171" s="78">
        <f t="shared" si="475"/>
        <v>97813.87684372635</v>
      </c>
      <c r="T10171" s="79">
        <f t="shared" si="476"/>
        <v>-1396.6395340007921</v>
      </c>
    </row>
    <row r="10172" spans="2:20">
      <c r="B10172" s="62">
        <v>43708</v>
      </c>
      <c r="C10172" s="63">
        <v>38</v>
      </c>
      <c r="D10172" s="64">
        <v>9.5343699999999991</v>
      </c>
      <c r="E10172" s="39"/>
      <c r="F10172" s="53">
        <v>43708</v>
      </c>
      <c r="G10172" s="54">
        <v>38</v>
      </c>
      <c r="H10172" s="55">
        <v>22957.2655653125</v>
      </c>
      <c r="I10172" s="39"/>
      <c r="J10172" s="53">
        <v>43708</v>
      </c>
      <c r="K10172" s="54">
        <v>38</v>
      </c>
      <c r="L10172" s="55">
        <v>2806.19</v>
      </c>
      <c r="M10172" s="39"/>
      <c r="N10172" s="53">
        <v>43708</v>
      </c>
      <c r="O10172" s="54">
        <v>38</v>
      </c>
      <c r="P10172" s="55">
        <v>10865.052997110801</v>
      </c>
      <c r="Q10172" s="39"/>
      <c r="R10172" s="77">
        <f t="shared" si="474"/>
        <v>0.12223537650930169</v>
      </c>
      <c r="S10172" s="78">
        <f t="shared" si="475"/>
        <v>103591.4353440633</v>
      </c>
      <c r="T10172" s="79">
        <f t="shared" si="476"/>
        <v>1328.0938438953556</v>
      </c>
    </row>
    <row r="10173" spans="2:20">
      <c r="B10173" s="62">
        <v>43708</v>
      </c>
      <c r="C10173" s="63">
        <v>39</v>
      </c>
      <c r="D10173" s="64">
        <v>8.5359099999999994</v>
      </c>
      <c r="E10173" s="39"/>
      <c r="F10173" s="53">
        <v>43708</v>
      </c>
      <c r="G10173" s="54">
        <v>39</v>
      </c>
      <c r="H10173" s="55">
        <v>23447.640207615299</v>
      </c>
      <c r="I10173" s="39"/>
      <c r="J10173" s="53">
        <v>43708</v>
      </c>
      <c r="K10173" s="54">
        <v>39</v>
      </c>
      <c r="L10173" s="55">
        <v>-13605.5</v>
      </c>
      <c r="M10173" s="39"/>
      <c r="N10173" s="53">
        <v>43708</v>
      </c>
      <c r="O10173" s="54">
        <v>39</v>
      </c>
      <c r="P10173" s="55">
        <v>11061.4388629642</v>
      </c>
      <c r="Q10173" s="39"/>
      <c r="R10173" s="77">
        <f t="shared" si="474"/>
        <v>-0.58025028870842277</v>
      </c>
      <c r="S10173" s="78">
        <f t="shared" si="475"/>
        <v>94419.446604764744</v>
      </c>
      <c r="T10173" s="79">
        <f t="shared" si="476"/>
        <v>-6418.4030937655443</v>
      </c>
    </row>
    <row r="10174" spans="2:20">
      <c r="B10174" s="62">
        <v>43708</v>
      </c>
      <c r="C10174" s="63">
        <v>40</v>
      </c>
      <c r="D10174" s="64">
        <v>8.9783399999999993</v>
      </c>
      <c r="E10174" s="39"/>
      <c r="F10174" s="53">
        <v>43708</v>
      </c>
      <c r="G10174" s="54">
        <v>40</v>
      </c>
      <c r="H10174" s="55">
        <v>23868.521918735099</v>
      </c>
      <c r="I10174" s="39"/>
      <c r="J10174" s="53">
        <v>43708</v>
      </c>
      <c r="K10174" s="54">
        <v>40</v>
      </c>
      <c r="L10174" s="55">
        <v>-7403.86</v>
      </c>
      <c r="M10174" s="39"/>
      <c r="N10174" s="53">
        <v>43708</v>
      </c>
      <c r="O10174" s="54">
        <v>40</v>
      </c>
      <c r="P10174" s="55">
        <v>11275.599062376999</v>
      </c>
      <c r="Q10174" s="39"/>
      <c r="R10174" s="77">
        <f t="shared" si="474"/>
        <v>-0.31019348517716522</v>
      </c>
      <c r="S10174" s="78">
        <f t="shared" si="475"/>
        <v>101236.1620857019</v>
      </c>
      <c r="T10174" s="79">
        <f t="shared" si="476"/>
        <v>-3497.617370619098</v>
      </c>
    </row>
    <row r="10175" spans="2:20">
      <c r="B10175" s="62">
        <v>43708</v>
      </c>
      <c r="C10175" s="63">
        <v>41</v>
      </c>
      <c r="D10175" s="64">
        <v>8.61937</v>
      </c>
      <c r="E10175" s="39"/>
      <c r="F10175" s="53">
        <v>43708</v>
      </c>
      <c r="G10175" s="54">
        <v>41</v>
      </c>
      <c r="H10175" s="55">
        <v>24394.873267012899</v>
      </c>
      <c r="I10175" s="39"/>
      <c r="J10175" s="53">
        <v>43708</v>
      </c>
      <c r="K10175" s="54">
        <v>41</v>
      </c>
      <c r="L10175" s="55">
        <v>-4436.45</v>
      </c>
      <c r="M10175" s="39"/>
      <c r="N10175" s="53">
        <v>43708</v>
      </c>
      <c r="O10175" s="54">
        <v>41</v>
      </c>
      <c r="P10175" s="55">
        <v>11466.686726931401</v>
      </c>
      <c r="Q10175" s="39"/>
      <c r="R10175" s="77">
        <f t="shared" si="474"/>
        <v>-0.1818599322669584</v>
      </c>
      <c r="S10175" s="78">
        <f t="shared" si="475"/>
        <v>98835.615573510702</v>
      </c>
      <c r="T10175" s="79">
        <f t="shared" si="476"/>
        <v>-2085.3308714861755</v>
      </c>
    </row>
    <row r="10176" spans="2:20">
      <c r="B10176" s="62">
        <v>43708</v>
      </c>
      <c r="C10176" s="63">
        <v>42</v>
      </c>
      <c r="D10176" s="64">
        <v>7.9467100000000004</v>
      </c>
      <c r="E10176" s="39"/>
      <c r="F10176" s="53">
        <v>43708</v>
      </c>
      <c r="G10176" s="54">
        <v>42</v>
      </c>
      <c r="H10176" s="55">
        <v>24294.509934301201</v>
      </c>
      <c r="I10176" s="39"/>
      <c r="J10176" s="53">
        <v>43708</v>
      </c>
      <c r="K10176" s="54">
        <v>42</v>
      </c>
      <c r="L10176" s="55">
        <v>-1440.12</v>
      </c>
      <c r="M10176" s="39"/>
      <c r="N10176" s="53">
        <v>43708</v>
      </c>
      <c r="O10176" s="54">
        <v>42</v>
      </c>
      <c r="P10176" s="55">
        <v>11436.9295184976</v>
      </c>
      <c r="Q10176" s="39"/>
      <c r="R10176" s="77">
        <f t="shared" si="474"/>
        <v>-5.9277590035545745E-2</v>
      </c>
      <c r="S10176" s="78">
        <f t="shared" si="475"/>
        <v>90885.962173940061</v>
      </c>
      <c r="T10176" s="79">
        <f t="shared" si="476"/>
        <v>-677.95361926293231</v>
      </c>
    </row>
    <row r="10177" spans="2:20">
      <c r="B10177" s="62">
        <v>43708</v>
      </c>
      <c r="C10177" s="63">
        <v>43</v>
      </c>
      <c r="D10177" s="64">
        <v>7.3445900000000002</v>
      </c>
      <c r="E10177" s="39"/>
      <c r="F10177" s="53">
        <v>43708</v>
      </c>
      <c r="G10177" s="54">
        <v>43</v>
      </c>
      <c r="H10177" s="55">
        <v>23533.421032279599</v>
      </c>
      <c r="I10177" s="39"/>
      <c r="J10177" s="53">
        <v>43708</v>
      </c>
      <c r="K10177" s="54">
        <v>43</v>
      </c>
      <c r="L10177" s="55">
        <v>-6086.74</v>
      </c>
      <c r="M10177" s="39"/>
      <c r="N10177" s="53">
        <v>43708</v>
      </c>
      <c r="O10177" s="54">
        <v>43</v>
      </c>
      <c r="P10177" s="55">
        <v>11041.728832482</v>
      </c>
      <c r="Q10177" s="39"/>
      <c r="R10177" s="77">
        <f t="shared" si="474"/>
        <v>-0.25864237892362218</v>
      </c>
      <c r="S10177" s="78">
        <f t="shared" si="475"/>
        <v>81096.97116575898</v>
      </c>
      <c r="T10177" s="79">
        <f t="shared" si="476"/>
        <v>-2855.8590126626937</v>
      </c>
    </row>
    <row r="10178" spans="2:20">
      <c r="B10178" s="62">
        <v>43708</v>
      </c>
      <c r="C10178" s="63">
        <v>44</v>
      </c>
      <c r="D10178" s="64">
        <v>7.8127500000000003</v>
      </c>
      <c r="E10178" s="39"/>
      <c r="F10178" s="53">
        <v>43708</v>
      </c>
      <c r="G10178" s="54">
        <v>44</v>
      </c>
      <c r="H10178" s="55">
        <v>22540.776684049699</v>
      </c>
      <c r="I10178" s="39"/>
      <c r="J10178" s="53">
        <v>43708</v>
      </c>
      <c r="K10178" s="54">
        <v>44</v>
      </c>
      <c r="L10178" s="55">
        <v>-7832.15</v>
      </c>
      <c r="M10178" s="39"/>
      <c r="N10178" s="53">
        <v>43708</v>
      </c>
      <c r="O10178" s="54">
        <v>44</v>
      </c>
      <c r="P10178" s="55">
        <v>10496.5119643503</v>
      </c>
      <c r="Q10178" s="39"/>
      <c r="R10178" s="77">
        <f t="shared" si="474"/>
        <v>-0.34746584422453308</v>
      </c>
      <c r="S10178" s="78">
        <f t="shared" si="475"/>
        <v>82006.623849477808</v>
      </c>
      <c r="T10178" s="79">
        <f t="shared" si="476"/>
        <v>-3647.1793911058894</v>
      </c>
    </row>
    <row r="10179" spans="2:20">
      <c r="B10179" s="62">
        <v>43708</v>
      </c>
      <c r="C10179" s="63">
        <v>45</v>
      </c>
      <c r="D10179" s="64">
        <v>8.2317999999999998</v>
      </c>
      <c r="E10179" s="39"/>
      <c r="F10179" s="53">
        <v>43708</v>
      </c>
      <c r="G10179" s="54">
        <v>45</v>
      </c>
      <c r="H10179" s="55">
        <v>21618.151076816401</v>
      </c>
      <c r="I10179" s="39"/>
      <c r="J10179" s="53">
        <v>43708</v>
      </c>
      <c r="K10179" s="54">
        <v>45</v>
      </c>
      <c r="L10179" s="55">
        <v>-6222.31</v>
      </c>
      <c r="M10179" s="39"/>
      <c r="N10179" s="53">
        <v>43708</v>
      </c>
      <c r="O10179" s="54">
        <v>45</v>
      </c>
      <c r="P10179" s="55">
        <v>10102.5665391073</v>
      </c>
      <c r="Q10179" s="39"/>
      <c r="R10179" s="77">
        <f t="shared" si="474"/>
        <v>-0.28782803755464964</v>
      </c>
      <c r="S10179" s="78">
        <f t="shared" si="475"/>
        <v>83162.30723662347</v>
      </c>
      <c r="T10179" s="79">
        <f t="shared" si="476"/>
        <v>-2907.8019012165228</v>
      </c>
    </row>
    <row r="10180" spans="2:20">
      <c r="B10180" s="62">
        <v>43708</v>
      </c>
      <c r="C10180" s="63">
        <v>46</v>
      </c>
      <c r="D10180" s="64">
        <v>10.538919999999999</v>
      </c>
      <c r="E10180" s="39"/>
      <c r="F10180" s="53">
        <v>43708</v>
      </c>
      <c r="G10180" s="54">
        <v>46</v>
      </c>
      <c r="H10180" s="55">
        <v>20509.765188923498</v>
      </c>
      <c r="I10180" s="39"/>
      <c r="J10180" s="53">
        <v>43708</v>
      </c>
      <c r="K10180" s="54">
        <v>46</v>
      </c>
      <c r="L10180" s="55">
        <v>-8661.4699999999993</v>
      </c>
      <c r="M10180" s="39"/>
      <c r="N10180" s="53">
        <v>43708</v>
      </c>
      <c r="O10180" s="54">
        <v>46</v>
      </c>
      <c r="P10180" s="55">
        <v>9579.0136061919002</v>
      </c>
      <c r="Q10180" s="39"/>
      <c r="R10180" s="77">
        <f t="shared" si="474"/>
        <v>-0.42230956425955146</v>
      </c>
      <c r="S10180" s="78">
        <f t="shared" si="475"/>
        <v>100952.45807456793</v>
      </c>
      <c r="T10180" s="79">
        <f t="shared" si="476"/>
        <v>-4045.309062067216</v>
      </c>
    </row>
    <row r="10181" spans="2:20">
      <c r="B10181" s="62">
        <v>43708</v>
      </c>
      <c r="C10181" s="63">
        <v>47</v>
      </c>
      <c r="D10181" s="64">
        <v>10.94937</v>
      </c>
      <c r="E10181" s="39"/>
      <c r="F10181" s="53">
        <v>43708</v>
      </c>
      <c r="G10181" s="54">
        <v>47</v>
      </c>
      <c r="H10181" s="55">
        <v>20004.389922690701</v>
      </c>
      <c r="I10181" s="39"/>
      <c r="J10181" s="53">
        <v>43708</v>
      </c>
      <c r="K10181" s="54">
        <v>47</v>
      </c>
      <c r="L10181" s="55">
        <v>-10896.51</v>
      </c>
      <c r="M10181" s="39"/>
      <c r="N10181" s="53">
        <v>43708</v>
      </c>
      <c r="O10181" s="54">
        <v>47</v>
      </c>
      <c r="P10181" s="55">
        <v>9622.9028490721994</v>
      </c>
      <c r="Q10181" s="39"/>
      <c r="R10181" s="77">
        <f t="shared" si="474"/>
        <v>-0.54470593915189791</v>
      </c>
      <c r="S10181" s="78">
        <f t="shared" si="475"/>
        <v>105364.72376854566</v>
      </c>
      <c r="T10181" s="79">
        <f t="shared" si="476"/>
        <v>-5241.6523337713461</v>
      </c>
    </row>
    <row r="10182" spans="2:20">
      <c r="B10182" s="62">
        <v>43708</v>
      </c>
      <c r="C10182" s="63">
        <v>48</v>
      </c>
      <c r="D10182" s="64">
        <v>10.471360000000001</v>
      </c>
      <c r="E10182" s="39"/>
      <c r="F10182" s="53">
        <v>43708</v>
      </c>
      <c r="G10182" s="54">
        <v>48</v>
      </c>
      <c r="H10182" s="55">
        <v>18836.329189791799</v>
      </c>
      <c r="I10182" s="39"/>
      <c r="J10182" s="53">
        <v>43708</v>
      </c>
      <c r="K10182" s="54">
        <v>48</v>
      </c>
      <c r="L10182" s="55">
        <v>-14959.85</v>
      </c>
      <c r="M10182" s="39"/>
      <c r="N10182" s="53">
        <v>43708</v>
      </c>
      <c r="O10182" s="54">
        <v>48</v>
      </c>
      <c r="P10182" s="55">
        <v>9018.5782816276005</v>
      </c>
      <c r="Q10182" s="39"/>
      <c r="R10182" s="77">
        <f t="shared" si="474"/>
        <v>-0.79420198326685509</v>
      </c>
      <c r="S10182" s="78">
        <f t="shared" si="475"/>
        <v>94436.779875103995</v>
      </c>
      <c r="T10182" s="79">
        <f t="shared" si="476"/>
        <v>-7162.5727575160263</v>
      </c>
    </row>
    <row r="10183" spans="2:20">
      <c r="B10183" s="62">
        <v>43709</v>
      </c>
      <c r="C10183" s="63">
        <v>1</v>
      </c>
      <c r="D10183" s="64">
        <v>12.015090000000001</v>
      </c>
      <c r="E10183" s="39"/>
      <c r="F10183" s="53">
        <v>43709</v>
      </c>
      <c r="G10183" s="54">
        <v>1</v>
      </c>
      <c r="H10183" s="55">
        <v>17265.666413077899</v>
      </c>
      <c r="I10183" s="39"/>
      <c r="J10183" s="53">
        <v>43709</v>
      </c>
      <c r="K10183" s="54">
        <v>1</v>
      </c>
      <c r="L10183" s="55">
        <v>-9834.75</v>
      </c>
      <c r="M10183" s="39"/>
      <c r="N10183" s="53">
        <v>43709</v>
      </c>
      <c r="O10183" s="54">
        <v>1</v>
      </c>
      <c r="P10183" s="55">
        <v>8415.5995135096</v>
      </c>
      <c r="Q10183" s="39"/>
      <c r="R10183" s="77">
        <f t="shared" si="474"/>
        <v>-0.56961311337225051</v>
      </c>
      <c r="S10183" s="78">
        <f t="shared" si="475"/>
        <v>101114.18555877407</v>
      </c>
      <c r="T10183" s="79">
        <f t="shared" si="476"/>
        <v>-4793.6358397842005</v>
      </c>
    </row>
    <row r="10184" spans="2:20">
      <c r="B10184" s="62">
        <v>43709</v>
      </c>
      <c r="C10184" s="63">
        <v>2</v>
      </c>
      <c r="D10184" s="64">
        <v>12.42109</v>
      </c>
      <c r="E10184" s="39"/>
      <c r="F10184" s="53">
        <v>43709</v>
      </c>
      <c r="G10184" s="54">
        <v>2</v>
      </c>
      <c r="H10184" s="55">
        <v>16964.215682325801</v>
      </c>
      <c r="I10184" s="39"/>
      <c r="J10184" s="53">
        <v>43709</v>
      </c>
      <c r="K10184" s="54">
        <v>2</v>
      </c>
      <c r="L10184" s="55">
        <v>0</v>
      </c>
      <c r="M10184" s="39"/>
      <c r="N10184" s="53">
        <v>43709</v>
      </c>
      <c r="O10184" s="54">
        <v>2</v>
      </c>
      <c r="P10184" s="55">
        <v>8288.5296215032995</v>
      </c>
      <c r="Q10184" s="39"/>
      <c r="R10184" s="77">
        <f t="shared" si="474"/>
        <v>0</v>
      </c>
      <c r="S10184" s="78">
        <f t="shared" si="475"/>
        <v>102952.57239635842</v>
      </c>
      <c r="T10184" s="79">
        <f t="shared" si="476"/>
        <v>0</v>
      </c>
    </row>
    <row r="10185" spans="2:20">
      <c r="B10185" s="62">
        <v>43709</v>
      </c>
      <c r="C10185" s="63">
        <v>3</v>
      </c>
      <c r="D10185" s="64">
        <v>11.49945</v>
      </c>
      <c r="E10185" s="39"/>
      <c r="F10185" s="53">
        <v>43709</v>
      </c>
      <c r="G10185" s="54">
        <v>3</v>
      </c>
      <c r="H10185" s="55">
        <v>16898.0843653597</v>
      </c>
      <c r="I10185" s="39"/>
      <c r="J10185" s="53">
        <v>43709</v>
      </c>
      <c r="K10185" s="54">
        <v>3</v>
      </c>
      <c r="L10185" s="55">
        <v>-10597.11</v>
      </c>
      <c r="M10185" s="39"/>
      <c r="N10185" s="53">
        <v>43709</v>
      </c>
      <c r="O10185" s="54">
        <v>3</v>
      </c>
      <c r="P10185" s="55">
        <v>8414.6987149458</v>
      </c>
      <c r="Q10185" s="39"/>
      <c r="R10185" s="77">
        <f t="shared" si="474"/>
        <v>-0.62711901366308664</v>
      </c>
      <c r="S10185" s="78">
        <f t="shared" si="475"/>
        <v>96764.407137583476</v>
      </c>
      <c r="T10185" s="79">
        <f t="shared" si="476"/>
        <v>-5277.0175583888531</v>
      </c>
    </row>
    <row r="10186" spans="2:20">
      <c r="B10186" s="62">
        <v>43709</v>
      </c>
      <c r="C10186" s="63">
        <v>4</v>
      </c>
      <c r="D10186" s="64">
        <v>11.540319999999999</v>
      </c>
      <c r="E10186" s="39"/>
      <c r="F10186" s="53">
        <v>43709</v>
      </c>
      <c r="G10186" s="54">
        <v>4</v>
      </c>
      <c r="H10186" s="55">
        <v>16676.612315799899</v>
      </c>
      <c r="I10186" s="39"/>
      <c r="J10186" s="53">
        <v>43709</v>
      </c>
      <c r="K10186" s="54">
        <v>4</v>
      </c>
      <c r="L10186" s="55">
        <v>-10287.14</v>
      </c>
      <c r="M10186" s="39"/>
      <c r="N10186" s="53">
        <v>43709</v>
      </c>
      <c r="O10186" s="54">
        <v>4</v>
      </c>
      <c r="P10186" s="55">
        <v>8284.2517654856001</v>
      </c>
      <c r="Q10186" s="39"/>
      <c r="R10186" s="77">
        <f t="shared" ref="R10186:R10249" si="477">L10186/H10186</f>
        <v>-0.6168602954362421</v>
      </c>
      <c r="S10186" s="78">
        <f t="shared" ref="S10186:S10249" si="478">P10186*D10186</f>
        <v>95602.916334268783</v>
      </c>
      <c r="T10186" s="79">
        <f t="shared" ref="T10186:T10249" si="479">P10186*R10186</f>
        <v>-5110.2259915256573</v>
      </c>
    </row>
    <row r="10187" spans="2:20">
      <c r="B10187" s="62">
        <v>43709</v>
      </c>
      <c r="C10187" s="63">
        <v>5</v>
      </c>
      <c r="D10187" s="64">
        <v>11.86726</v>
      </c>
      <c r="E10187" s="39"/>
      <c r="F10187" s="53">
        <v>43709</v>
      </c>
      <c r="G10187" s="54">
        <v>5</v>
      </c>
      <c r="H10187" s="55">
        <v>16637.741157518201</v>
      </c>
      <c r="I10187" s="39"/>
      <c r="J10187" s="53">
        <v>43709</v>
      </c>
      <c r="K10187" s="54">
        <v>5</v>
      </c>
      <c r="L10187" s="55">
        <v>-6750.84</v>
      </c>
      <c r="M10187" s="39"/>
      <c r="N10187" s="53">
        <v>43709</v>
      </c>
      <c r="O10187" s="54">
        <v>5</v>
      </c>
      <c r="P10187" s="55">
        <v>8460.7348543565004</v>
      </c>
      <c r="Q10187" s="39"/>
      <c r="R10187" s="77">
        <f t="shared" si="477"/>
        <v>-0.40575459950279702</v>
      </c>
      <c r="S10187" s="78">
        <f t="shared" si="478"/>
        <v>100405.74030771072</v>
      </c>
      <c r="T10187" s="79">
        <f t="shared" si="479"/>
        <v>-3432.9820823287773</v>
      </c>
    </row>
    <row r="10188" spans="2:20">
      <c r="B10188" s="62">
        <v>43709</v>
      </c>
      <c r="C10188" s="63">
        <v>6</v>
      </c>
      <c r="D10188" s="64">
        <v>11.441839999999999</v>
      </c>
      <c r="E10188" s="39"/>
      <c r="F10188" s="53">
        <v>43709</v>
      </c>
      <c r="G10188" s="54">
        <v>6</v>
      </c>
      <c r="H10188" s="55">
        <v>16280.1820329854</v>
      </c>
      <c r="I10188" s="39"/>
      <c r="J10188" s="53">
        <v>43709</v>
      </c>
      <c r="K10188" s="54">
        <v>6</v>
      </c>
      <c r="L10188" s="55">
        <v>-7218.01</v>
      </c>
      <c r="M10188" s="39"/>
      <c r="N10188" s="53">
        <v>43709</v>
      </c>
      <c r="O10188" s="54">
        <v>6</v>
      </c>
      <c r="P10188" s="55">
        <v>8266.5891937736997</v>
      </c>
      <c r="Q10188" s="39"/>
      <c r="R10188" s="77">
        <f t="shared" si="477"/>
        <v>-0.44336175021726021</v>
      </c>
      <c r="S10188" s="78">
        <f t="shared" si="478"/>
        <v>94584.990900887657</v>
      </c>
      <c r="T10188" s="79">
        <f t="shared" si="479"/>
        <v>-3665.0894532785974</v>
      </c>
    </row>
    <row r="10189" spans="2:20">
      <c r="B10189" s="62">
        <v>43709</v>
      </c>
      <c r="C10189" s="63">
        <v>7</v>
      </c>
      <c r="D10189" s="64">
        <v>13.284879999999999</v>
      </c>
      <c r="E10189" s="39"/>
      <c r="F10189" s="53">
        <v>43709</v>
      </c>
      <c r="G10189" s="54">
        <v>7</v>
      </c>
      <c r="H10189" s="55">
        <v>16379.4598912292</v>
      </c>
      <c r="I10189" s="39"/>
      <c r="J10189" s="53">
        <v>43709</v>
      </c>
      <c r="K10189" s="54">
        <v>7</v>
      </c>
      <c r="L10189" s="55">
        <v>-3039.57</v>
      </c>
      <c r="M10189" s="39"/>
      <c r="N10189" s="53">
        <v>43709</v>
      </c>
      <c r="O10189" s="54">
        <v>7</v>
      </c>
      <c r="P10189" s="55">
        <v>8446.0027476840005</v>
      </c>
      <c r="Q10189" s="39"/>
      <c r="R10189" s="77">
        <f t="shared" si="477"/>
        <v>-0.18557205305820954</v>
      </c>
      <c r="S10189" s="78">
        <f t="shared" si="478"/>
        <v>112204.13298265221</v>
      </c>
      <c r="T10189" s="79">
        <f t="shared" si="479"/>
        <v>-1567.3420700229988</v>
      </c>
    </row>
    <row r="10190" spans="2:20">
      <c r="B10190" s="62">
        <v>43709</v>
      </c>
      <c r="C10190" s="63">
        <v>8</v>
      </c>
      <c r="D10190" s="64">
        <v>12.924429999999999</v>
      </c>
      <c r="E10190" s="39"/>
      <c r="F10190" s="53">
        <v>43709</v>
      </c>
      <c r="G10190" s="54">
        <v>8</v>
      </c>
      <c r="H10190" s="55">
        <v>16228.854344331299</v>
      </c>
      <c r="I10190" s="39"/>
      <c r="J10190" s="53">
        <v>43709</v>
      </c>
      <c r="K10190" s="54">
        <v>8</v>
      </c>
      <c r="L10190" s="55">
        <v>-3593.7</v>
      </c>
      <c r="M10190" s="39"/>
      <c r="N10190" s="53">
        <v>43709</v>
      </c>
      <c r="O10190" s="54">
        <v>8</v>
      </c>
      <c r="P10190" s="55">
        <v>8372.6528797174997</v>
      </c>
      <c r="Q10190" s="39"/>
      <c r="R10190" s="77">
        <f t="shared" si="477"/>
        <v>-0.22143892130347886</v>
      </c>
      <c r="S10190" s="78">
        <f t="shared" si="478"/>
        <v>108211.76605820724</v>
      </c>
      <c r="T10190" s="79">
        <f t="shared" si="479"/>
        <v>-1854.0312221331092</v>
      </c>
    </row>
    <row r="10191" spans="2:20">
      <c r="B10191" s="62">
        <v>43709</v>
      </c>
      <c r="C10191" s="63">
        <v>9</v>
      </c>
      <c r="D10191" s="64">
        <v>12.16812</v>
      </c>
      <c r="E10191" s="39"/>
      <c r="F10191" s="53">
        <v>43709</v>
      </c>
      <c r="G10191" s="54">
        <v>9</v>
      </c>
      <c r="H10191" s="55">
        <v>16174.0050453808</v>
      </c>
      <c r="I10191" s="39"/>
      <c r="J10191" s="53">
        <v>43709</v>
      </c>
      <c r="K10191" s="54">
        <v>9</v>
      </c>
      <c r="L10191" s="55">
        <v>-4831.7700000000004</v>
      </c>
      <c r="M10191" s="39"/>
      <c r="N10191" s="53">
        <v>43709</v>
      </c>
      <c r="O10191" s="54">
        <v>9</v>
      </c>
      <c r="P10191" s="55">
        <v>8390.7996028117996</v>
      </c>
      <c r="Q10191" s="39"/>
      <c r="R10191" s="77">
        <f t="shared" si="477"/>
        <v>-0.2987367684406606</v>
      </c>
      <c r="S10191" s="78">
        <f t="shared" si="478"/>
        <v>102100.25646296631</v>
      </c>
      <c r="T10191" s="79">
        <f t="shared" si="479"/>
        <v>-2506.6403579771754</v>
      </c>
    </row>
    <row r="10192" spans="2:20">
      <c r="B10192" s="62">
        <v>43709</v>
      </c>
      <c r="C10192" s="63">
        <v>10</v>
      </c>
      <c r="D10192" s="64">
        <v>12.351430000000001</v>
      </c>
      <c r="E10192" s="39"/>
      <c r="F10192" s="53">
        <v>43709</v>
      </c>
      <c r="G10192" s="54">
        <v>10</v>
      </c>
      <c r="H10192" s="55">
        <v>15938.1483131845</v>
      </c>
      <c r="I10192" s="39"/>
      <c r="J10192" s="53">
        <v>43709</v>
      </c>
      <c r="K10192" s="54">
        <v>10</v>
      </c>
      <c r="L10192" s="55">
        <v>-3713.79</v>
      </c>
      <c r="M10192" s="39"/>
      <c r="N10192" s="53">
        <v>43709</v>
      </c>
      <c r="O10192" s="54">
        <v>10</v>
      </c>
      <c r="P10192" s="55">
        <v>8375.2129011055004</v>
      </c>
      <c r="Q10192" s="39"/>
      <c r="R10192" s="77">
        <f t="shared" si="477"/>
        <v>-0.23301263904840469</v>
      </c>
      <c r="S10192" s="78">
        <f t="shared" si="478"/>
        <v>103445.85588310151</v>
      </c>
      <c r="T10192" s="79">
        <f t="shared" si="479"/>
        <v>-1951.5304606788382</v>
      </c>
    </row>
    <row r="10193" spans="2:20">
      <c r="B10193" s="62">
        <v>43709</v>
      </c>
      <c r="C10193" s="63">
        <v>11</v>
      </c>
      <c r="D10193" s="64">
        <v>10.50268</v>
      </c>
      <c r="E10193" s="39"/>
      <c r="F10193" s="53">
        <v>43709</v>
      </c>
      <c r="G10193" s="54">
        <v>11</v>
      </c>
      <c r="H10193" s="55">
        <v>15873.5327535046</v>
      </c>
      <c r="I10193" s="39"/>
      <c r="J10193" s="53">
        <v>43709</v>
      </c>
      <c r="K10193" s="54">
        <v>11</v>
      </c>
      <c r="L10193" s="55">
        <v>-11323.91</v>
      </c>
      <c r="M10193" s="39"/>
      <c r="N10193" s="53">
        <v>43709</v>
      </c>
      <c r="O10193" s="54">
        <v>11</v>
      </c>
      <c r="P10193" s="55">
        <v>8307.3436499283998</v>
      </c>
      <c r="Q10193" s="39"/>
      <c r="R10193" s="77">
        <f t="shared" si="477"/>
        <v>-0.7133830997702687</v>
      </c>
      <c r="S10193" s="78">
        <f t="shared" si="478"/>
        <v>87249.372005230005</v>
      </c>
      <c r="T10193" s="79">
        <f t="shared" si="479"/>
        <v>-5926.3185638427794</v>
      </c>
    </row>
    <row r="10194" spans="2:20">
      <c r="B10194" s="62">
        <v>43709</v>
      </c>
      <c r="C10194" s="63">
        <v>12</v>
      </c>
      <c r="D10194" s="64">
        <v>10.53309</v>
      </c>
      <c r="E10194" s="39"/>
      <c r="F10194" s="53">
        <v>43709</v>
      </c>
      <c r="G10194" s="54">
        <v>12</v>
      </c>
      <c r="H10194" s="55">
        <v>16175.3036253097</v>
      </c>
      <c r="I10194" s="39"/>
      <c r="J10194" s="53">
        <v>43709</v>
      </c>
      <c r="K10194" s="54">
        <v>12</v>
      </c>
      <c r="L10194" s="55">
        <v>-8080.44</v>
      </c>
      <c r="M10194" s="39"/>
      <c r="N10194" s="53">
        <v>43709</v>
      </c>
      <c r="O10194" s="54">
        <v>12</v>
      </c>
      <c r="P10194" s="55">
        <v>8549.7927992993991</v>
      </c>
      <c r="Q10194" s="39"/>
      <c r="R10194" s="77">
        <f t="shared" si="477"/>
        <v>-0.49955414669041726</v>
      </c>
      <c r="S10194" s="78">
        <f t="shared" si="478"/>
        <v>90055.737036372506</v>
      </c>
      <c r="T10194" s="79">
        <f t="shared" si="479"/>
        <v>-4271.0844462338855</v>
      </c>
    </row>
    <row r="10195" spans="2:20">
      <c r="B10195" s="62">
        <v>43709</v>
      </c>
      <c r="C10195" s="63">
        <v>13</v>
      </c>
      <c r="D10195" s="64">
        <v>10.402699999999999</v>
      </c>
      <c r="E10195" s="39"/>
      <c r="F10195" s="53">
        <v>43709</v>
      </c>
      <c r="G10195" s="54">
        <v>13</v>
      </c>
      <c r="H10195" s="55">
        <v>16260.4620194617</v>
      </c>
      <c r="I10195" s="39"/>
      <c r="J10195" s="53">
        <v>43709</v>
      </c>
      <c r="K10195" s="54">
        <v>13</v>
      </c>
      <c r="L10195" s="55">
        <v>-6945.55</v>
      </c>
      <c r="M10195" s="39"/>
      <c r="N10195" s="53">
        <v>43709</v>
      </c>
      <c r="O10195" s="54">
        <v>13</v>
      </c>
      <c r="P10195" s="55">
        <v>8494.3703720183003</v>
      </c>
      <c r="Q10195" s="39"/>
      <c r="R10195" s="77">
        <f t="shared" si="477"/>
        <v>-0.42714345949623461</v>
      </c>
      <c r="S10195" s="78">
        <f t="shared" si="478"/>
        <v>88364.386668994761</v>
      </c>
      <c r="T10195" s="79">
        <f t="shared" si="479"/>
        <v>-3628.3147469462142</v>
      </c>
    </row>
    <row r="10196" spans="2:20">
      <c r="B10196" s="62">
        <v>43709</v>
      </c>
      <c r="C10196" s="63">
        <v>14</v>
      </c>
      <c r="D10196" s="64">
        <v>9.9194800000000001</v>
      </c>
      <c r="E10196" s="39"/>
      <c r="F10196" s="53">
        <v>43709</v>
      </c>
      <c r="G10196" s="54">
        <v>14</v>
      </c>
      <c r="H10196" s="55">
        <v>16677.183900963199</v>
      </c>
      <c r="I10196" s="39"/>
      <c r="J10196" s="53">
        <v>43709</v>
      </c>
      <c r="K10196" s="54">
        <v>14</v>
      </c>
      <c r="L10196" s="55">
        <v>3902.2</v>
      </c>
      <c r="M10196" s="39"/>
      <c r="N10196" s="53">
        <v>43709</v>
      </c>
      <c r="O10196" s="54">
        <v>14</v>
      </c>
      <c r="P10196" s="55">
        <v>8637.2920185931998</v>
      </c>
      <c r="Q10196" s="39"/>
      <c r="R10196" s="77">
        <f t="shared" si="477"/>
        <v>0.23398434790748013</v>
      </c>
      <c r="S10196" s="78">
        <f t="shared" si="478"/>
        <v>85677.445432594875</v>
      </c>
      <c r="T10196" s="79">
        <f t="shared" si="479"/>
        <v>2020.9911406570127</v>
      </c>
    </row>
    <row r="10197" spans="2:20">
      <c r="B10197" s="62">
        <v>43709</v>
      </c>
      <c r="C10197" s="63">
        <v>15</v>
      </c>
      <c r="D10197" s="64">
        <v>8.5200800000000001</v>
      </c>
      <c r="E10197" s="39"/>
      <c r="F10197" s="53">
        <v>43709</v>
      </c>
      <c r="G10197" s="54">
        <v>15</v>
      </c>
      <c r="H10197" s="55">
        <v>16872.780631702699</v>
      </c>
      <c r="I10197" s="39"/>
      <c r="J10197" s="53">
        <v>43709</v>
      </c>
      <c r="K10197" s="54">
        <v>15</v>
      </c>
      <c r="L10197" s="55">
        <v>3140.21</v>
      </c>
      <c r="M10197" s="39"/>
      <c r="N10197" s="53">
        <v>43709</v>
      </c>
      <c r="O10197" s="54">
        <v>15</v>
      </c>
      <c r="P10197" s="55">
        <v>8621.4047547028003</v>
      </c>
      <c r="Q10197" s="39"/>
      <c r="R10197" s="77">
        <f t="shared" si="477"/>
        <v>0.18611099548700225</v>
      </c>
      <c r="S10197" s="78">
        <f t="shared" si="478"/>
        <v>73455.058222448235</v>
      </c>
      <c r="T10197" s="79">
        <f t="shared" si="479"/>
        <v>1604.5382213941125</v>
      </c>
    </row>
    <row r="10198" spans="2:20">
      <c r="B10198" s="62">
        <v>43709</v>
      </c>
      <c r="C10198" s="63">
        <v>16</v>
      </c>
      <c r="D10198" s="64">
        <v>7.8672700000000004</v>
      </c>
      <c r="E10198" s="39"/>
      <c r="F10198" s="53">
        <v>43709</v>
      </c>
      <c r="G10198" s="54">
        <v>16</v>
      </c>
      <c r="H10198" s="55">
        <v>17378.0484504452</v>
      </c>
      <c r="I10198" s="39"/>
      <c r="J10198" s="53">
        <v>43709</v>
      </c>
      <c r="K10198" s="54">
        <v>16</v>
      </c>
      <c r="L10198" s="55">
        <v>6211.24</v>
      </c>
      <c r="M10198" s="39"/>
      <c r="N10198" s="53">
        <v>43709</v>
      </c>
      <c r="O10198" s="54">
        <v>16</v>
      </c>
      <c r="P10198" s="55">
        <v>8929.2070062759994</v>
      </c>
      <c r="Q10198" s="39"/>
      <c r="R10198" s="77">
        <f t="shared" si="477"/>
        <v>0.35741872959508736</v>
      </c>
      <c r="S10198" s="78">
        <f t="shared" si="478"/>
        <v>70248.482404264985</v>
      </c>
      <c r="T10198" s="79">
        <f t="shared" si="479"/>
        <v>3191.4658244747211</v>
      </c>
    </row>
    <row r="10199" spans="2:20">
      <c r="B10199" s="62">
        <v>43709</v>
      </c>
      <c r="C10199" s="63">
        <v>17</v>
      </c>
      <c r="D10199" s="64">
        <v>5.4653999999999998</v>
      </c>
      <c r="E10199" s="39"/>
      <c r="F10199" s="53">
        <v>43709</v>
      </c>
      <c r="G10199" s="54">
        <v>17</v>
      </c>
      <c r="H10199" s="55">
        <v>17553.9669195155</v>
      </c>
      <c r="I10199" s="39"/>
      <c r="J10199" s="53">
        <v>43709</v>
      </c>
      <c r="K10199" s="54">
        <v>17</v>
      </c>
      <c r="L10199" s="55">
        <v>-10738.73</v>
      </c>
      <c r="M10199" s="39"/>
      <c r="N10199" s="53">
        <v>43709</v>
      </c>
      <c r="O10199" s="54">
        <v>17</v>
      </c>
      <c r="P10199" s="55">
        <v>8869.0904072924004</v>
      </c>
      <c r="Q10199" s="39"/>
      <c r="R10199" s="77">
        <f t="shared" si="477"/>
        <v>-0.6117551690302715</v>
      </c>
      <c r="S10199" s="78">
        <f t="shared" si="478"/>
        <v>48473.126712015881</v>
      </c>
      <c r="T10199" s="79">
        <f t="shared" si="479"/>
        <v>-5425.7119012579215</v>
      </c>
    </row>
    <row r="10200" spans="2:20">
      <c r="B10200" s="62">
        <v>43709</v>
      </c>
      <c r="C10200" s="63">
        <v>18</v>
      </c>
      <c r="D10200" s="64">
        <v>5.5652100000000004</v>
      </c>
      <c r="E10200" s="39"/>
      <c r="F10200" s="53">
        <v>43709</v>
      </c>
      <c r="G10200" s="54">
        <v>18</v>
      </c>
      <c r="H10200" s="55">
        <v>17685.444145738798</v>
      </c>
      <c r="I10200" s="39"/>
      <c r="J10200" s="53">
        <v>43709</v>
      </c>
      <c r="K10200" s="54">
        <v>18</v>
      </c>
      <c r="L10200" s="55">
        <v>-6726.81</v>
      </c>
      <c r="M10200" s="39"/>
      <c r="N10200" s="53">
        <v>43709</v>
      </c>
      <c r="O10200" s="54">
        <v>18</v>
      </c>
      <c r="P10200" s="55">
        <v>9038.0507648044004</v>
      </c>
      <c r="Q10200" s="39"/>
      <c r="R10200" s="77">
        <f t="shared" si="477"/>
        <v>-0.38035855614181929</v>
      </c>
      <c r="S10200" s="78">
        <f t="shared" si="478"/>
        <v>50298.650496797098</v>
      </c>
      <c r="T10200" s="79">
        <f t="shared" si="479"/>
        <v>-3437.6999392374673</v>
      </c>
    </row>
    <row r="10201" spans="2:20">
      <c r="B10201" s="62">
        <v>43709</v>
      </c>
      <c r="C10201" s="63">
        <v>19</v>
      </c>
      <c r="D10201" s="64">
        <v>5.9097099999999996</v>
      </c>
      <c r="E10201" s="39"/>
      <c r="F10201" s="53">
        <v>43709</v>
      </c>
      <c r="G10201" s="54">
        <v>19</v>
      </c>
      <c r="H10201" s="55">
        <v>15658.6569740223</v>
      </c>
      <c r="I10201" s="39"/>
      <c r="J10201" s="53">
        <v>43709</v>
      </c>
      <c r="K10201" s="54">
        <v>19</v>
      </c>
      <c r="L10201" s="55">
        <v>-3153.82</v>
      </c>
      <c r="M10201" s="39"/>
      <c r="N10201" s="53">
        <v>43709</v>
      </c>
      <c r="O10201" s="54">
        <v>19</v>
      </c>
      <c r="P10201" s="55">
        <v>6900.1668691192999</v>
      </c>
      <c r="Q10201" s="39"/>
      <c r="R10201" s="77">
        <f t="shared" si="477"/>
        <v>-0.20141063216546509</v>
      </c>
      <c r="S10201" s="78">
        <f t="shared" si="478"/>
        <v>40777.985148103013</v>
      </c>
      <c r="T10201" s="79">
        <f t="shared" si="479"/>
        <v>-1389.7669711565163</v>
      </c>
    </row>
    <row r="10202" spans="2:20">
      <c r="B10202" s="62">
        <v>43709</v>
      </c>
      <c r="C10202" s="63">
        <v>20</v>
      </c>
      <c r="D10202" s="64">
        <v>5.4309599999999998</v>
      </c>
      <c r="E10202" s="39"/>
      <c r="F10202" s="53">
        <v>43709</v>
      </c>
      <c r="G10202" s="54">
        <v>20</v>
      </c>
      <c r="H10202" s="55">
        <v>15835.3526124663</v>
      </c>
      <c r="I10202" s="39"/>
      <c r="J10202" s="53">
        <v>43709</v>
      </c>
      <c r="K10202" s="54">
        <v>20</v>
      </c>
      <c r="L10202" s="55">
        <v>-6184.46</v>
      </c>
      <c r="M10202" s="39"/>
      <c r="N10202" s="53">
        <v>43709</v>
      </c>
      <c r="O10202" s="54">
        <v>20</v>
      </c>
      <c r="P10202" s="55">
        <v>7080.4588331224004</v>
      </c>
      <c r="Q10202" s="39"/>
      <c r="R10202" s="77">
        <f t="shared" si="477"/>
        <v>-0.3905476658051375</v>
      </c>
      <c r="S10202" s="78">
        <f t="shared" si="478"/>
        <v>38453.688704334432</v>
      </c>
      <c r="T10202" s="79">
        <f t="shared" si="479"/>
        <v>-2765.2566701053211</v>
      </c>
    </row>
    <row r="10203" spans="2:20">
      <c r="B10203" s="62">
        <v>43709</v>
      </c>
      <c r="C10203" s="63">
        <v>21</v>
      </c>
      <c r="D10203" s="64">
        <v>6.3522499999999997</v>
      </c>
      <c r="E10203" s="39"/>
      <c r="F10203" s="53">
        <v>43709</v>
      </c>
      <c r="G10203" s="54">
        <v>21</v>
      </c>
      <c r="H10203" s="55">
        <v>15675.473042773699</v>
      </c>
      <c r="I10203" s="39"/>
      <c r="J10203" s="53">
        <v>43709</v>
      </c>
      <c r="K10203" s="54">
        <v>21</v>
      </c>
      <c r="L10203" s="55">
        <v>-10351.84</v>
      </c>
      <c r="M10203" s="39"/>
      <c r="N10203" s="53">
        <v>43709</v>
      </c>
      <c r="O10203" s="54">
        <v>21</v>
      </c>
      <c r="P10203" s="55">
        <v>6953.7105561300004</v>
      </c>
      <c r="Q10203" s="39"/>
      <c r="R10203" s="77">
        <f t="shared" si="477"/>
        <v>-0.66038453651465001</v>
      </c>
      <c r="S10203" s="78">
        <f t="shared" si="478"/>
        <v>44171.707880176793</v>
      </c>
      <c r="T10203" s="79">
        <f t="shared" si="479"/>
        <v>-4592.1229226669393</v>
      </c>
    </row>
    <row r="10204" spans="2:20">
      <c r="B10204" s="62">
        <v>43709</v>
      </c>
      <c r="C10204" s="63">
        <v>22</v>
      </c>
      <c r="D10204" s="64">
        <v>7.1496599999999999</v>
      </c>
      <c r="E10204" s="39"/>
      <c r="F10204" s="53">
        <v>43709</v>
      </c>
      <c r="G10204" s="54">
        <v>22</v>
      </c>
      <c r="H10204" s="55">
        <v>15635.1716222387</v>
      </c>
      <c r="I10204" s="39"/>
      <c r="J10204" s="53">
        <v>43709</v>
      </c>
      <c r="K10204" s="54">
        <v>22</v>
      </c>
      <c r="L10204" s="55">
        <v>0</v>
      </c>
      <c r="M10204" s="39"/>
      <c r="N10204" s="53">
        <v>43709</v>
      </c>
      <c r="O10204" s="54">
        <v>22</v>
      </c>
      <c r="P10204" s="55">
        <v>6920.5554709142998</v>
      </c>
      <c r="Q10204" s="39"/>
      <c r="R10204" s="77">
        <f t="shared" si="477"/>
        <v>0</v>
      </c>
      <c r="S10204" s="78">
        <f t="shared" si="478"/>
        <v>49479.61862817713</v>
      </c>
      <c r="T10204" s="79">
        <f t="shared" si="479"/>
        <v>0</v>
      </c>
    </row>
    <row r="10205" spans="2:20">
      <c r="B10205" s="62">
        <v>43709</v>
      </c>
      <c r="C10205" s="63">
        <v>23</v>
      </c>
      <c r="D10205" s="64">
        <v>7.53775</v>
      </c>
      <c r="E10205" s="39"/>
      <c r="F10205" s="53">
        <v>43709</v>
      </c>
      <c r="G10205" s="54">
        <v>23</v>
      </c>
      <c r="H10205" s="55">
        <v>15928.7835469813</v>
      </c>
      <c r="I10205" s="39"/>
      <c r="J10205" s="53">
        <v>43709</v>
      </c>
      <c r="K10205" s="54">
        <v>23</v>
      </c>
      <c r="L10205" s="55">
        <v>-8370.06</v>
      </c>
      <c r="M10205" s="39"/>
      <c r="N10205" s="53">
        <v>43709</v>
      </c>
      <c r="O10205" s="54">
        <v>23</v>
      </c>
      <c r="P10205" s="55">
        <v>7162.4821186643003</v>
      </c>
      <c r="Q10205" s="39"/>
      <c r="R10205" s="77">
        <f t="shared" si="477"/>
        <v>-0.52546762126014501</v>
      </c>
      <c r="S10205" s="78">
        <f t="shared" si="478"/>
        <v>53988.99958996183</v>
      </c>
      <c r="T10205" s="79">
        <f t="shared" si="479"/>
        <v>-3763.6524412128538</v>
      </c>
    </row>
    <row r="10206" spans="2:20">
      <c r="B10206" s="62">
        <v>43709</v>
      </c>
      <c r="C10206" s="63">
        <v>24</v>
      </c>
      <c r="D10206" s="64">
        <v>6.75997</v>
      </c>
      <c r="E10206" s="39"/>
      <c r="F10206" s="53">
        <v>43709</v>
      </c>
      <c r="G10206" s="54">
        <v>24</v>
      </c>
      <c r="H10206" s="55">
        <v>16201.583666684501</v>
      </c>
      <c r="I10206" s="39"/>
      <c r="J10206" s="53">
        <v>43709</v>
      </c>
      <c r="K10206" s="54">
        <v>24</v>
      </c>
      <c r="L10206" s="55">
        <v>-5063.03</v>
      </c>
      <c r="M10206" s="39"/>
      <c r="N10206" s="53">
        <v>43709</v>
      </c>
      <c r="O10206" s="54">
        <v>24</v>
      </c>
      <c r="P10206" s="55">
        <v>7360.4696600621</v>
      </c>
      <c r="Q10206" s="39"/>
      <c r="R10206" s="77">
        <f t="shared" si="477"/>
        <v>-0.3125021667117126</v>
      </c>
      <c r="S10206" s="78">
        <f t="shared" si="478"/>
        <v>49756.554087929995</v>
      </c>
      <c r="T10206" s="79">
        <f t="shared" si="479"/>
        <v>-2300.1627167852289</v>
      </c>
    </row>
    <row r="10207" spans="2:20">
      <c r="B10207" s="62">
        <v>43709</v>
      </c>
      <c r="C10207" s="63">
        <v>25</v>
      </c>
      <c r="D10207" s="64">
        <v>6.7314999999999996</v>
      </c>
      <c r="E10207" s="39"/>
      <c r="F10207" s="53">
        <v>43709</v>
      </c>
      <c r="G10207" s="54">
        <v>25</v>
      </c>
      <c r="H10207" s="55">
        <v>16574.970315053499</v>
      </c>
      <c r="I10207" s="39"/>
      <c r="J10207" s="53">
        <v>43709</v>
      </c>
      <c r="K10207" s="54">
        <v>25</v>
      </c>
      <c r="L10207" s="55">
        <v>-3127.13</v>
      </c>
      <c r="M10207" s="39"/>
      <c r="N10207" s="53">
        <v>43709</v>
      </c>
      <c r="O10207" s="54">
        <v>25</v>
      </c>
      <c r="P10207" s="55">
        <v>7694.0109121248997</v>
      </c>
      <c r="Q10207" s="39"/>
      <c r="R10207" s="77">
        <f t="shared" si="477"/>
        <v>-0.18866579792061045</v>
      </c>
      <c r="S10207" s="78">
        <f t="shared" si="478"/>
        <v>51792.234454968762</v>
      </c>
      <c r="T10207" s="79">
        <f t="shared" si="479"/>
        <v>-1451.5967079459281</v>
      </c>
    </row>
    <row r="10208" spans="2:20">
      <c r="B10208" s="62">
        <v>43709</v>
      </c>
      <c r="C10208" s="63">
        <v>26</v>
      </c>
      <c r="D10208" s="64">
        <v>6.44285</v>
      </c>
      <c r="E10208" s="39"/>
      <c r="F10208" s="53">
        <v>43709</v>
      </c>
      <c r="G10208" s="54">
        <v>26</v>
      </c>
      <c r="H10208" s="55">
        <v>16581.425114051701</v>
      </c>
      <c r="I10208" s="39"/>
      <c r="J10208" s="53">
        <v>43709</v>
      </c>
      <c r="K10208" s="54">
        <v>26</v>
      </c>
      <c r="L10208" s="55">
        <v>-1605.66</v>
      </c>
      <c r="M10208" s="39"/>
      <c r="N10208" s="53">
        <v>43709</v>
      </c>
      <c r="O10208" s="54">
        <v>26</v>
      </c>
      <c r="P10208" s="55">
        <v>7735.5086583168004</v>
      </c>
      <c r="Q10208" s="39"/>
      <c r="R10208" s="77">
        <f t="shared" si="477"/>
        <v>-9.6834861235136266E-2</v>
      </c>
      <c r="S10208" s="78">
        <f t="shared" si="478"/>
        <v>49838.721959236398</v>
      </c>
      <c r="T10208" s="79">
        <f t="shared" si="479"/>
        <v>-749.06690751130247</v>
      </c>
    </row>
    <row r="10209" spans="2:20">
      <c r="B10209" s="62">
        <v>43709</v>
      </c>
      <c r="C10209" s="63">
        <v>27</v>
      </c>
      <c r="D10209" s="64">
        <v>7.07789</v>
      </c>
      <c r="E10209" s="39"/>
      <c r="F10209" s="53">
        <v>43709</v>
      </c>
      <c r="G10209" s="54">
        <v>27</v>
      </c>
      <c r="H10209" s="55">
        <v>16857.269786326298</v>
      </c>
      <c r="I10209" s="39"/>
      <c r="J10209" s="53">
        <v>43709</v>
      </c>
      <c r="K10209" s="54">
        <v>27</v>
      </c>
      <c r="L10209" s="55">
        <v>-6236.81</v>
      </c>
      <c r="M10209" s="39"/>
      <c r="N10209" s="53">
        <v>43709</v>
      </c>
      <c r="O10209" s="54">
        <v>27</v>
      </c>
      <c r="P10209" s="55">
        <v>8166.3170226509001</v>
      </c>
      <c r="Q10209" s="39"/>
      <c r="R10209" s="77">
        <f t="shared" si="477"/>
        <v>-0.3699774684189347</v>
      </c>
      <c r="S10209" s="78">
        <f t="shared" si="478"/>
        <v>57800.29359145058</v>
      </c>
      <c r="T10209" s="79">
        <f t="shared" si="479"/>
        <v>-3021.3532983468322</v>
      </c>
    </row>
    <row r="10210" spans="2:20">
      <c r="B10210" s="62">
        <v>43709</v>
      </c>
      <c r="C10210" s="63">
        <v>28</v>
      </c>
      <c r="D10210" s="64">
        <v>6.4132699999999998</v>
      </c>
      <c r="E10210" s="39"/>
      <c r="F10210" s="53">
        <v>43709</v>
      </c>
      <c r="G10210" s="54">
        <v>28</v>
      </c>
      <c r="H10210" s="55">
        <v>17674.296618653199</v>
      </c>
      <c r="I10210" s="39"/>
      <c r="J10210" s="53">
        <v>43709</v>
      </c>
      <c r="K10210" s="54">
        <v>28</v>
      </c>
      <c r="L10210" s="55">
        <v>-11561.03</v>
      </c>
      <c r="M10210" s="39"/>
      <c r="N10210" s="53">
        <v>43709</v>
      </c>
      <c r="O10210" s="54">
        <v>28</v>
      </c>
      <c r="P10210" s="55">
        <v>9005.8148924837005</v>
      </c>
      <c r="Q10210" s="39"/>
      <c r="R10210" s="77">
        <f t="shared" si="477"/>
        <v>-0.65411542249430488</v>
      </c>
      <c r="S10210" s="78">
        <f t="shared" si="478"/>
        <v>57756.722475518938</v>
      </c>
      <c r="T10210" s="79">
        <f t="shared" si="479"/>
        <v>-5890.8424133024782</v>
      </c>
    </row>
    <row r="10211" spans="2:20">
      <c r="B10211" s="62">
        <v>43709</v>
      </c>
      <c r="C10211" s="63">
        <v>29</v>
      </c>
      <c r="D10211" s="64">
        <v>6.28207</v>
      </c>
      <c r="E10211" s="39"/>
      <c r="F10211" s="53">
        <v>43709</v>
      </c>
      <c r="G10211" s="54">
        <v>29</v>
      </c>
      <c r="H10211" s="55">
        <v>16683.841584874201</v>
      </c>
      <c r="I10211" s="39"/>
      <c r="J10211" s="53">
        <v>43709</v>
      </c>
      <c r="K10211" s="54">
        <v>29</v>
      </c>
      <c r="L10211" s="55">
        <v>-9336.51</v>
      </c>
      <c r="M10211" s="39"/>
      <c r="N10211" s="53">
        <v>43709</v>
      </c>
      <c r="O10211" s="54">
        <v>29</v>
      </c>
      <c r="P10211" s="55">
        <v>8162.9001405658</v>
      </c>
      <c r="Q10211" s="39"/>
      <c r="R10211" s="77">
        <f t="shared" si="477"/>
        <v>-0.55961392060115267</v>
      </c>
      <c r="S10211" s="78">
        <f t="shared" si="478"/>
        <v>51279.910086044198</v>
      </c>
      <c r="T10211" s="79">
        <f t="shared" si="479"/>
        <v>-4568.0725511377277</v>
      </c>
    </row>
    <row r="10212" spans="2:20">
      <c r="B10212" s="62">
        <v>43709</v>
      </c>
      <c r="C10212" s="63">
        <v>30</v>
      </c>
      <c r="D10212" s="64">
        <v>6.2134499999999999</v>
      </c>
      <c r="E10212" s="39"/>
      <c r="F10212" s="53">
        <v>43709</v>
      </c>
      <c r="G10212" s="54">
        <v>30</v>
      </c>
      <c r="H10212" s="55">
        <v>16488.372399875101</v>
      </c>
      <c r="I10212" s="39"/>
      <c r="J10212" s="53">
        <v>43709</v>
      </c>
      <c r="K10212" s="54">
        <v>30</v>
      </c>
      <c r="L10212" s="55">
        <v>-9905.86</v>
      </c>
      <c r="M10212" s="39"/>
      <c r="N10212" s="53">
        <v>43709</v>
      </c>
      <c r="O10212" s="54">
        <v>30</v>
      </c>
      <c r="P10212" s="55">
        <v>8043.8408674287002</v>
      </c>
      <c r="Q10212" s="39"/>
      <c r="R10212" s="77">
        <f t="shared" si="477"/>
        <v>-0.60077852196466874</v>
      </c>
      <c r="S10212" s="78">
        <f t="shared" si="478"/>
        <v>49980.003037724855</v>
      </c>
      <c r="T10212" s="79">
        <f t="shared" si="479"/>
        <v>-4832.5668272528137</v>
      </c>
    </row>
    <row r="10213" spans="2:20">
      <c r="B10213" s="62">
        <v>43709</v>
      </c>
      <c r="C10213" s="63">
        <v>31</v>
      </c>
      <c r="D10213" s="64">
        <v>6.7996100000000004</v>
      </c>
      <c r="E10213" s="39"/>
      <c r="F10213" s="53">
        <v>43709</v>
      </c>
      <c r="G10213" s="54">
        <v>31</v>
      </c>
      <c r="H10213" s="55">
        <v>17183.756501338099</v>
      </c>
      <c r="I10213" s="39"/>
      <c r="J10213" s="53">
        <v>43709</v>
      </c>
      <c r="K10213" s="54">
        <v>31</v>
      </c>
      <c r="L10213" s="55">
        <v>1322.28</v>
      </c>
      <c r="M10213" s="39"/>
      <c r="N10213" s="53">
        <v>43709</v>
      </c>
      <c r="O10213" s="54">
        <v>31</v>
      </c>
      <c r="P10213" s="55">
        <v>8636.5414557761997</v>
      </c>
      <c r="Q10213" s="39"/>
      <c r="R10213" s="77">
        <f t="shared" si="477"/>
        <v>7.6949414401736554E-2</v>
      </c>
      <c r="S10213" s="78">
        <f t="shared" si="478"/>
        <v>58725.113648110411</v>
      </c>
      <c r="T10213" s="79">
        <f t="shared" si="479"/>
        <v>664.57680747829988</v>
      </c>
    </row>
    <row r="10214" spans="2:20">
      <c r="B10214" s="62">
        <v>43709</v>
      </c>
      <c r="C10214" s="63">
        <v>32</v>
      </c>
      <c r="D10214" s="64">
        <v>6.7058499999999999</v>
      </c>
      <c r="E10214" s="39"/>
      <c r="F10214" s="53">
        <v>43709</v>
      </c>
      <c r="G10214" s="54">
        <v>32</v>
      </c>
      <c r="H10214" s="55">
        <v>17470.693344930001</v>
      </c>
      <c r="I10214" s="39"/>
      <c r="J10214" s="53">
        <v>43709</v>
      </c>
      <c r="K10214" s="54">
        <v>32</v>
      </c>
      <c r="L10214" s="55">
        <v>-1322.14</v>
      </c>
      <c r="M10214" s="39"/>
      <c r="N10214" s="53">
        <v>43709</v>
      </c>
      <c r="O10214" s="54">
        <v>32</v>
      </c>
      <c r="P10214" s="55">
        <v>8776.8969221791995</v>
      </c>
      <c r="Q10214" s="39"/>
      <c r="R10214" s="77">
        <f t="shared" si="477"/>
        <v>-7.5677591833164734E-2</v>
      </c>
      <c r="S10214" s="78">
        <f t="shared" si="478"/>
        <v>58856.554225595384</v>
      </c>
      <c r="T10214" s="79">
        <f t="shared" si="479"/>
        <v>-664.21442283843726</v>
      </c>
    </row>
    <row r="10215" spans="2:20">
      <c r="B10215" s="62">
        <v>43709</v>
      </c>
      <c r="C10215" s="63">
        <v>33</v>
      </c>
      <c r="D10215" s="64">
        <v>6.0123100000000003</v>
      </c>
      <c r="E10215" s="39"/>
      <c r="F10215" s="53">
        <v>43709</v>
      </c>
      <c r="G10215" s="54">
        <v>33</v>
      </c>
      <c r="H10215" s="55">
        <v>16948.662012188601</v>
      </c>
      <c r="I10215" s="39"/>
      <c r="J10215" s="53">
        <v>43709</v>
      </c>
      <c r="K10215" s="54">
        <v>33</v>
      </c>
      <c r="L10215" s="55">
        <v>4001.82</v>
      </c>
      <c r="M10215" s="39"/>
      <c r="N10215" s="53">
        <v>43709</v>
      </c>
      <c r="O10215" s="54">
        <v>33</v>
      </c>
      <c r="P10215" s="55">
        <v>7907.5825966314997</v>
      </c>
      <c r="Q10215" s="39"/>
      <c r="R10215" s="77">
        <f t="shared" si="477"/>
        <v>0.23611421344776939</v>
      </c>
      <c r="S10215" s="78">
        <f t="shared" si="478"/>
        <v>47542.837921553531</v>
      </c>
      <c r="T10215" s="79">
        <f t="shared" si="479"/>
        <v>1867.0926450769164</v>
      </c>
    </row>
    <row r="10216" spans="2:20">
      <c r="B10216" s="62">
        <v>43709</v>
      </c>
      <c r="C10216" s="63">
        <v>34</v>
      </c>
      <c r="D10216" s="64">
        <v>6.3192899999999996</v>
      </c>
      <c r="E10216" s="39"/>
      <c r="F10216" s="53">
        <v>43709</v>
      </c>
      <c r="G10216" s="54">
        <v>34</v>
      </c>
      <c r="H10216" s="55">
        <v>17554.070054468</v>
      </c>
      <c r="I10216" s="39"/>
      <c r="J10216" s="53">
        <v>43709</v>
      </c>
      <c r="K10216" s="54">
        <v>34</v>
      </c>
      <c r="L10216" s="55">
        <v>15563.14</v>
      </c>
      <c r="M10216" s="39"/>
      <c r="N10216" s="53">
        <v>43709</v>
      </c>
      <c r="O10216" s="54">
        <v>34</v>
      </c>
      <c r="P10216" s="55">
        <v>8151.8290602308998</v>
      </c>
      <c r="Q10216" s="39"/>
      <c r="R10216" s="77">
        <f t="shared" si="477"/>
        <v>0.88658299481029734</v>
      </c>
      <c r="S10216" s="78">
        <f t="shared" si="478"/>
        <v>51513.771862026522</v>
      </c>
      <c r="T10216" s="79">
        <f t="shared" si="479"/>
        <v>7227.2730214011226</v>
      </c>
    </row>
    <row r="10217" spans="2:20">
      <c r="B10217" s="62">
        <v>43709</v>
      </c>
      <c r="C10217" s="63">
        <v>35</v>
      </c>
      <c r="D10217" s="64">
        <v>5.43262</v>
      </c>
      <c r="E10217" s="39"/>
      <c r="F10217" s="53">
        <v>43709</v>
      </c>
      <c r="G10217" s="54">
        <v>35</v>
      </c>
      <c r="H10217" s="55">
        <v>17803.344860356199</v>
      </c>
      <c r="I10217" s="39"/>
      <c r="J10217" s="53">
        <v>43709</v>
      </c>
      <c r="K10217" s="54">
        <v>35</v>
      </c>
      <c r="L10217" s="55">
        <v>25770.01</v>
      </c>
      <c r="M10217" s="39"/>
      <c r="N10217" s="53">
        <v>43709</v>
      </c>
      <c r="O10217" s="54">
        <v>35</v>
      </c>
      <c r="P10217" s="55">
        <v>7953.7975610290996</v>
      </c>
      <c r="Q10217" s="39"/>
      <c r="R10217" s="77">
        <f t="shared" si="477"/>
        <v>1.4474813694916207</v>
      </c>
      <c r="S10217" s="78">
        <f t="shared" si="478"/>
        <v>43209.959705997906</v>
      </c>
      <c r="T10217" s="79">
        <f t="shared" si="479"/>
        <v>11512.973786297513</v>
      </c>
    </row>
    <row r="10218" spans="2:20">
      <c r="B10218" s="62">
        <v>43709</v>
      </c>
      <c r="C10218" s="63">
        <v>36</v>
      </c>
      <c r="D10218" s="64">
        <v>5.4592200000000002</v>
      </c>
      <c r="E10218" s="39"/>
      <c r="F10218" s="53">
        <v>43709</v>
      </c>
      <c r="G10218" s="54">
        <v>36</v>
      </c>
      <c r="H10218" s="55">
        <v>20660.512558505001</v>
      </c>
      <c r="I10218" s="39"/>
      <c r="J10218" s="53">
        <v>43709</v>
      </c>
      <c r="K10218" s="54">
        <v>36</v>
      </c>
      <c r="L10218" s="55">
        <v>24403.52</v>
      </c>
      <c r="M10218" s="39"/>
      <c r="N10218" s="53">
        <v>43709</v>
      </c>
      <c r="O10218" s="54">
        <v>36</v>
      </c>
      <c r="P10218" s="55">
        <v>10444.8902433937</v>
      </c>
      <c r="Q10218" s="39"/>
      <c r="R10218" s="77">
        <f t="shared" si="477"/>
        <v>1.1811672111665097</v>
      </c>
      <c r="S10218" s="78">
        <f t="shared" si="478"/>
        <v>57020.953714539755</v>
      </c>
      <c r="T10218" s="79">
        <f t="shared" si="479"/>
        <v>12337.161879729623</v>
      </c>
    </row>
    <row r="10219" spans="2:20">
      <c r="B10219" s="62">
        <v>43709</v>
      </c>
      <c r="C10219" s="63">
        <v>37</v>
      </c>
      <c r="D10219" s="64">
        <v>4.5965600000000002</v>
      </c>
      <c r="E10219" s="39"/>
      <c r="F10219" s="53">
        <v>43709</v>
      </c>
      <c r="G10219" s="54">
        <v>37</v>
      </c>
      <c r="H10219" s="55">
        <v>20395.1154491464</v>
      </c>
      <c r="I10219" s="39"/>
      <c r="J10219" s="53">
        <v>43709</v>
      </c>
      <c r="K10219" s="54">
        <v>37</v>
      </c>
      <c r="L10219" s="55">
        <v>3690.83</v>
      </c>
      <c r="M10219" s="39"/>
      <c r="N10219" s="53">
        <v>43709</v>
      </c>
      <c r="O10219" s="54">
        <v>37</v>
      </c>
      <c r="P10219" s="55">
        <v>9849.4369574776993</v>
      </c>
      <c r="Q10219" s="39"/>
      <c r="R10219" s="77">
        <f t="shared" si="477"/>
        <v>0.18096636958014733</v>
      </c>
      <c r="S10219" s="78">
        <f t="shared" si="478"/>
        <v>45273.527941263696</v>
      </c>
      <c r="T10219" s="79">
        <f t="shared" si="479"/>
        <v>1782.4168486032713</v>
      </c>
    </row>
    <row r="10220" spans="2:20">
      <c r="B10220" s="62">
        <v>43709</v>
      </c>
      <c r="C10220" s="63">
        <v>38</v>
      </c>
      <c r="D10220" s="64">
        <v>4.6480300000000003</v>
      </c>
      <c r="E10220" s="39"/>
      <c r="F10220" s="53">
        <v>43709</v>
      </c>
      <c r="G10220" s="54">
        <v>38</v>
      </c>
      <c r="H10220" s="55">
        <v>22189.475008271202</v>
      </c>
      <c r="I10220" s="39"/>
      <c r="J10220" s="53">
        <v>43709</v>
      </c>
      <c r="K10220" s="54">
        <v>38</v>
      </c>
      <c r="L10220" s="55">
        <v>13743.66</v>
      </c>
      <c r="M10220" s="39"/>
      <c r="N10220" s="53">
        <v>43709</v>
      </c>
      <c r="O10220" s="54">
        <v>38</v>
      </c>
      <c r="P10220" s="55">
        <v>11292.166354781401</v>
      </c>
      <c r="Q10220" s="39"/>
      <c r="R10220" s="77">
        <f t="shared" si="477"/>
        <v>0.61937742983450506</v>
      </c>
      <c r="S10220" s="78">
        <f t="shared" si="478"/>
        <v>52486.327982014598</v>
      </c>
      <c r="T10220" s="79">
        <f t="shared" si="479"/>
        <v>6994.1129740881752</v>
      </c>
    </row>
    <row r="10221" spans="2:20">
      <c r="B10221" s="62">
        <v>43709</v>
      </c>
      <c r="C10221" s="63">
        <v>39</v>
      </c>
      <c r="D10221" s="64">
        <v>4.0169100000000002</v>
      </c>
      <c r="E10221" s="39"/>
      <c r="F10221" s="53">
        <v>43709</v>
      </c>
      <c r="G10221" s="54">
        <v>39</v>
      </c>
      <c r="H10221" s="55">
        <v>22394.6423920368</v>
      </c>
      <c r="I10221" s="39"/>
      <c r="J10221" s="53">
        <v>43709</v>
      </c>
      <c r="K10221" s="54">
        <v>39</v>
      </c>
      <c r="L10221" s="55">
        <v>-1449.91</v>
      </c>
      <c r="M10221" s="39"/>
      <c r="N10221" s="53">
        <v>43709</v>
      </c>
      <c r="O10221" s="54">
        <v>39</v>
      </c>
      <c r="P10221" s="55">
        <v>11376.383975971999</v>
      </c>
      <c r="Q10221" s="39"/>
      <c r="R10221" s="77">
        <f t="shared" si="477"/>
        <v>-6.4743610307238769E-2</v>
      </c>
      <c r="S10221" s="78">
        <f t="shared" si="478"/>
        <v>45697.910556921684</v>
      </c>
      <c r="T10221" s="79">
        <f t="shared" si="479"/>
        <v>-736.5481708458467</v>
      </c>
    </row>
    <row r="10222" spans="2:20">
      <c r="B10222" s="62">
        <v>43709</v>
      </c>
      <c r="C10222" s="63">
        <v>40</v>
      </c>
      <c r="D10222" s="64">
        <v>4.1511100000000001</v>
      </c>
      <c r="E10222" s="39"/>
      <c r="F10222" s="53">
        <v>43709</v>
      </c>
      <c r="G10222" s="54">
        <v>40</v>
      </c>
      <c r="H10222" s="55">
        <v>22531.823039347</v>
      </c>
      <c r="I10222" s="39"/>
      <c r="J10222" s="53">
        <v>43709</v>
      </c>
      <c r="K10222" s="54">
        <v>40</v>
      </c>
      <c r="L10222" s="55">
        <v>-2575.37</v>
      </c>
      <c r="M10222" s="39"/>
      <c r="N10222" s="53">
        <v>43709</v>
      </c>
      <c r="O10222" s="54">
        <v>40</v>
      </c>
      <c r="P10222" s="55">
        <v>11443.425762736801</v>
      </c>
      <c r="Q10222" s="39"/>
      <c r="R10222" s="77">
        <f t="shared" si="477"/>
        <v>-0.11429922893956108</v>
      </c>
      <c r="S10222" s="78">
        <f t="shared" si="478"/>
        <v>47502.919117954363</v>
      </c>
      <c r="T10222" s="79">
        <f t="shared" si="479"/>
        <v>-1307.974741107925</v>
      </c>
    </row>
    <row r="10223" spans="2:20">
      <c r="B10223" s="62">
        <v>43709</v>
      </c>
      <c r="C10223" s="63">
        <v>41</v>
      </c>
      <c r="D10223" s="64">
        <v>4.6157700000000004</v>
      </c>
      <c r="E10223" s="39"/>
      <c r="F10223" s="53">
        <v>43709</v>
      </c>
      <c r="G10223" s="54">
        <v>41</v>
      </c>
      <c r="H10223" s="55">
        <v>22912.930158256899</v>
      </c>
      <c r="I10223" s="39"/>
      <c r="J10223" s="53">
        <v>43709</v>
      </c>
      <c r="K10223" s="54">
        <v>41</v>
      </c>
      <c r="L10223" s="55">
        <v>10842.29</v>
      </c>
      <c r="M10223" s="39"/>
      <c r="N10223" s="53">
        <v>43709</v>
      </c>
      <c r="O10223" s="54">
        <v>41</v>
      </c>
      <c r="P10223" s="55">
        <v>11683.685976479999</v>
      </c>
      <c r="Q10223" s="39"/>
      <c r="R10223" s="77">
        <f t="shared" si="477"/>
        <v>0.47319526246157023</v>
      </c>
      <c r="S10223" s="78">
        <f t="shared" si="478"/>
        <v>53929.207219657088</v>
      </c>
      <c r="T10223" s="79">
        <f t="shared" si="479"/>
        <v>5528.6648521590205</v>
      </c>
    </row>
    <row r="10224" spans="2:20">
      <c r="B10224" s="62">
        <v>43709</v>
      </c>
      <c r="C10224" s="63">
        <v>42</v>
      </c>
      <c r="D10224" s="64">
        <v>4.7411300000000001</v>
      </c>
      <c r="E10224" s="39"/>
      <c r="F10224" s="53">
        <v>43709</v>
      </c>
      <c r="G10224" s="54">
        <v>42</v>
      </c>
      <c r="H10224" s="55">
        <v>22723.117440694201</v>
      </c>
      <c r="I10224" s="39"/>
      <c r="J10224" s="53">
        <v>43709</v>
      </c>
      <c r="K10224" s="54">
        <v>42</v>
      </c>
      <c r="L10224" s="55">
        <v>3682.44</v>
      </c>
      <c r="M10224" s="39"/>
      <c r="N10224" s="53">
        <v>43709</v>
      </c>
      <c r="O10224" s="54">
        <v>42</v>
      </c>
      <c r="P10224" s="55">
        <v>11619.3314531752</v>
      </c>
      <c r="Q10224" s="39"/>
      <c r="R10224" s="77">
        <f t="shared" si="477"/>
        <v>0.16205698930223458</v>
      </c>
      <c r="S10224" s="78">
        <f t="shared" si="478"/>
        <v>55088.760932592537</v>
      </c>
      <c r="T10224" s="79">
        <f t="shared" si="479"/>
        <v>1882.9938730063313</v>
      </c>
    </row>
    <row r="10225" spans="2:20">
      <c r="B10225" s="62">
        <v>43709</v>
      </c>
      <c r="C10225" s="63">
        <v>43</v>
      </c>
      <c r="D10225" s="64">
        <v>4.5888200000000001</v>
      </c>
      <c r="E10225" s="39"/>
      <c r="F10225" s="53">
        <v>43709</v>
      </c>
      <c r="G10225" s="54">
        <v>43</v>
      </c>
      <c r="H10225" s="55">
        <v>22346.190833263601</v>
      </c>
      <c r="I10225" s="39"/>
      <c r="J10225" s="53">
        <v>43709</v>
      </c>
      <c r="K10225" s="54">
        <v>43</v>
      </c>
      <c r="L10225" s="55">
        <v>-1026.83</v>
      </c>
      <c r="M10225" s="39"/>
      <c r="N10225" s="53">
        <v>43709</v>
      </c>
      <c r="O10225" s="54">
        <v>43</v>
      </c>
      <c r="P10225" s="55">
        <v>11471.930419779999</v>
      </c>
      <c r="Q10225" s="39"/>
      <c r="R10225" s="77">
        <f t="shared" si="477"/>
        <v>-4.5951008279742418E-2</v>
      </c>
      <c r="S10225" s="78">
        <f t="shared" si="478"/>
        <v>52642.623748894861</v>
      </c>
      <c r="T10225" s="79">
        <f t="shared" si="479"/>
        <v>-527.14676970393964</v>
      </c>
    </row>
    <row r="10226" spans="2:20">
      <c r="B10226" s="62">
        <v>43709</v>
      </c>
      <c r="C10226" s="63">
        <v>44</v>
      </c>
      <c r="D10226" s="64">
        <v>3.7437</v>
      </c>
      <c r="E10226" s="39"/>
      <c r="F10226" s="53">
        <v>43709</v>
      </c>
      <c r="G10226" s="54">
        <v>44</v>
      </c>
      <c r="H10226" s="55">
        <v>21723.5121342938</v>
      </c>
      <c r="I10226" s="39"/>
      <c r="J10226" s="53">
        <v>43709</v>
      </c>
      <c r="K10226" s="54">
        <v>44</v>
      </c>
      <c r="L10226" s="55">
        <v>-7107.01</v>
      </c>
      <c r="M10226" s="39"/>
      <c r="N10226" s="53">
        <v>43709</v>
      </c>
      <c r="O10226" s="54">
        <v>44</v>
      </c>
      <c r="P10226" s="55">
        <v>11149.265476864601</v>
      </c>
      <c r="Q10226" s="39"/>
      <c r="R10226" s="77">
        <f t="shared" si="477"/>
        <v>-0.32715750363314994</v>
      </c>
      <c r="S10226" s="78">
        <f t="shared" si="478"/>
        <v>41739.505165738003</v>
      </c>
      <c r="T10226" s="79">
        <f t="shared" si="479"/>
        <v>-3647.5658607542837</v>
      </c>
    </row>
    <row r="10227" spans="2:20">
      <c r="B10227" s="62">
        <v>43709</v>
      </c>
      <c r="C10227" s="63">
        <v>45</v>
      </c>
      <c r="D10227" s="64">
        <v>3.8570000000000002</v>
      </c>
      <c r="E10227" s="39"/>
      <c r="F10227" s="53">
        <v>43709</v>
      </c>
      <c r="G10227" s="54">
        <v>45</v>
      </c>
      <c r="H10227" s="55">
        <v>20974.895552565002</v>
      </c>
      <c r="I10227" s="39"/>
      <c r="J10227" s="53">
        <v>43709</v>
      </c>
      <c r="K10227" s="54">
        <v>45</v>
      </c>
      <c r="L10227" s="55">
        <v>-8551</v>
      </c>
      <c r="M10227" s="39"/>
      <c r="N10227" s="53">
        <v>43709</v>
      </c>
      <c r="O10227" s="54">
        <v>45</v>
      </c>
      <c r="P10227" s="55">
        <v>10702.282749166099</v>
      </c>
      <c r="Q10227" s="39"/>
      <c r="R10227" s="77">
        <f t="shared" si="477"/>
        <v>-0.40767783460806345</v>
      </c>
      <c r="S10227" s="78">
        <f t="shared" si="478"/>
        <v>41278.704563533647</v>
      </c>
      <c r="T10227" s="79">
        <f t="shared" si="479"/>
        <v>-4363.0834565432679</v>
      </c>
    </row>
    <row r="10228" spans="2:20">
      <c r="B10228" s="62">
        <v>43709</v>
      </c>
      <c r="C10228" s="63">
        <v>46</v>
      </c>
      <c r="D10228" s="64">
        <v>3.6712199999999999</v>
      </c>
      <c r="E10228" s="39"/>
      <c r="F10228" s="53">
        <v>43709</v>
      </c>
      <c r="G10228" s="54">
        <v>46</v>
      </c>
      <c r="H10228" s="55">
        <v>19655.0699622348</v>
      </c>
      <c r="I10228" s="39"/>
      <c r="J10228" s="53">
        <v>43709</v>
      </c>
      <c r="K10228" s="54">
        <v>46</v>
      </c>
      <c r="L10228" s="55">
        <v>-9430.49</v>
      </c>
      <c r="M10228" s="39"/>
      <c r="N10228" s="53">
        <v>43709</v>
      </c>
      <c r="O10228" s="54">
        <v>46</v>
      </c>
      <c r="P10228" s="55">
        <v>10016.7356829032</v>
      </c>
      <c r="Q10228" s="39"/>
      <c r="R10228" s="77">
        <f t="shared" si="477"/>
        <v>-0.47979936057819783</v>
      </c>
      <c r="S10228" s="78">
        <f t="shared" si="478"/>
        <v>36773.640373787886</v>
      </c>
      <c r="T10228" s="79">
        <f t="shared" si="479"/>
        <v>-4806.0233757377728</v>
      </c>
    </row>
    <row r="10229" spans="2:20">
      <c r="B10229" s="62">
        <v>43709</v>
      </c>
      <c r="C10229" s="63">
        <v>47</v>
      </c>
      <c r="D10229" s="64">
        <v>4.6486000000000001</v>
      </c>
      <c r="E10229" s="39"/>
      <c r="F10229" s="53">
        <v>43709</v>
      </c>
      <c r="G10229" s="54">
        <v>47</v>
      </c>
      <c r="H10229" s="55">
        <v>18226.1089261169</v>
      </c>
      <c r="I10229" s="39"/>
      <c r="J10229" s="53">
        <v>43709</v>
      </c>
      <c r="K10229" s="54">
        <v>47</v>
      </c>
      <c r="L10229" s="55">
        <v>-7534.1</v>
      </c>
      <c r="M10229" s="39"/>
      <c r="N10229" s="53">
        <v>43709</v>
      </c>
      <c r="O10229" s="54">
        <v>47</v>
      </c>
      <c r="P10229" s="55">
        <v>9237.1533217517008</v>
      </c>
      <c r="Q10229" s="39"/>
      <c r="R10229" s="77">
        <f t="shared" si="477"/>
        <v>-0.41336853798805601</v>
      </c>
      <c r="S10229" s="78">
        <f t="shared" si="478"/>
        <v>42939.830931494958</v>
      </c>
      <c r="T10229" s="79">
        <f t="shared" si="479"/>
        <v>-3818.3485637840158</v>
      </c>
    </row>
    <row r="10230" spans="2:20">
      <c r="B10230" s="62">
        <v>43709</v>
      </c>
      <c r="C10230" s="63">
        <v>48</v>
      </c>
      <c r="D10230" s="64">
        <v>4.7956399999999997</v>
      </c>
      <c r="E10230" s="39"/>
      <c r="F10230" s="53">
        <v>43709</v>
      </c>
      <c r="G10230" s="54">
        <v>48</v>
      </c>
      <c r="H10230" s="55">
        <v>17034.336134183199</v>
      </c>
      <c r="I10230" s="39"/>
      <c r="J10230" s="53">
        <v>43709</v>
      </c>
      <c r="K10230" s="54">
        <v>48</v>
      </c>
      <c r="L10230" s="55">
        <v>-9638.49</v>
      </c>
      <c r="M10230" s="39"/>
      <c r="N10230" s="53">
        <v>43709</v>
      </c>
      <c r="O10230" s="54">
        <v>48</v>
      </c>
      <c r="P10230" s="55">
        <v>8531.3867634731996</v>
      </c>
      <c r="Q10230" s="39"/>
      <c r="R10230" s="77">
        <f t="shared" si="477"/>
        <v>-0.56582715781087689</v>
      </c>
      <c r="S10230" s="78">
        <f t="shared" si="478"/>
        <v>40913.459618382614</v>
      </c>
      <c r="T10230" s="79">
        <f t="shared" si="479"/>
        <v>-4827.2903245613761</v>
      </c>
    </row>
    <row r="10231" spans="2:20">
      <c r="B10231" s="62">
        <v>43710</v>
      </c>
      <c r="C10231" s="63">
        <v>1</v>
      </c>
      <c r="D10231" s="64">
        <v>4.2338500000000003</v>
      </c>
      <c r="E10231" s="39"/>
      <c r="F10231" s="53">
        <v>43710</v>
      </c>
      <c r="G10231" s="54">
        <v>1</v>
      </c>
      <c r="H10231" s="55">
        <v>16332.6253948555</v>
      </c>
      <c r="I10231" s="39"/>
      <c r="J10231" s="53">
        <v>43710</v>
      </c>
      <c r="K10231" s="54">
        <v>1</v>
      </c>
      <c r="L10231" s="55">
        <v>-10243.43</v>
      </c>
      <c r="M10231" s="39"/>
      <c r="N10231" s="53">
        <v>43710</v>
      </c>
      <c r="O10231" s="54">
        <v>1</v>
      </c>
      <c r="P10231" s="55">
        <v>8181.1457935962999</v>
      </c>
      <c r="Q10231" s="39"/>
      <c r="R10231" s="77">
        <f t="shared" si="477"/>
        <v>-0.62717595930575298</v>
      </c>
      <c r="S10231" s="78">
        <f t="shared" si="478"/>
        <v>34637.744118217699</v>
      </c>
      <c r="T10231" s="79">
        <f t="shared" si="479"/>
        <v>-5131.0179613189848</v>
      </c>
    </row>
    <row r="10232" spans="2:20">
      <c r="B10232" s="62">
        <v>43710</v>
      </c>
      <c r="C10232" s="63">
        <v>2</v>
      </c>
      <c r="D10232" s="64">
        <v>4.0983200000000002</v>
      </c>
      <c r="E10232" s="39"/>
      <c r="F10232" s="53">
        <v>43710</v>
      </c>
      <c r="G10232" s="54">
        <v>2</v>
      </c>
      <c r="H10232" s="55">
        <v>15852.7973402316</v>
      </c>
      <c r="I10232" s="39"/>
      <c r="J10232" s="53">
        <v>43710</v>
      </c>
      <c r="K10232" s="54">
        <v>2</v>
      </c>
      <c r="L10232" s="55">
        <v>-11545.7</v>
      </c>
      <c r="M10232" s="39"/>
      <c r="N10232" s="53">
        <v>43710</v>
      </c>
      <c r="O10232" s="54">
        <v>2</v>
      </c>
      <c r="P10232" s="55">
        <v>7938.3076700792999</v>
      </c>
      <c r="Q10232" s="39"/>
      <c r="R10232" s="77">
        <f t="shared" si="477"/>
        <v>-0.72830679357131833</v>
      </c>
      <c r="S10232" s="78">
        <f t="shared" si="478"/>
        <v>32533.725090439399</v>
      </c>
      <c r="T10232" s="79">
        <f t="shared" si="479"/>
        <v>-5781.5234055780575</v>
      </c>
    </row>
    <row r="10233" spans="2:20">
      <c r="B10233" s="62">
        <v>43710</v>
      </c>
      <c r="C10233" s="63">
        <v>3</v>
      </c>
      <c r="D10233" s="64">
        <v>3.9430000000000001</v>
      </c>
      <c r="E10233" s="39"/>
      <c r="F10233" s="53">
        <v>43710</v>
      </c>
      <c r="G10233" s="54">
        <v>3</v>
      </c>
      <c r="H10233" s="55">
        <v>15978.463246397499</v>
      </c>
      <c r="I10233" s="39"/>
      <c r="J10233" s="53">
        <v>43710</v>
      </c>
      <c r="K10233" s="54">
        <v>3</v>
      </c>
      <c r="L10233" s="55">
        <v>-11739.52</v>
      </c>
      <c r="M10233" s="39"/>
      <c r="N10233" s="53">
        <v>43710</v>
      </c>
      <c r="O10233" s="54">
        <v>3</v>
      </c>
      <c r="P10233" s="55">
        <v>7935.5015245031</v>
      </c>
      <c r="Q10233" s="39"/>
      <c r="R10233" s="77">
        <f t="shared" si="477"/>
        <v>-0.73470895285545001</v>
      </c>
      <c r="S10233" s="78">
        <f t="shared" si="478"/>
        <v>31289.682511115723</v>
      </c>
      <c r="T10233" s="79">
        <f t="shared" si="479"/>
        <v>-5830.2840154505002</v>
      </c>
    </row>
    <row r="10234" spans="2:20">
      <c r="B10234" s="62">
        <v>43710</v>
      </c>
      <c r="C10234" s="63">
        <v>4</v>
      </c>
      <c r="D10234" s="64">
        <v>4.0965999999999996</v>
      </c>
      <c r="E10234" s="39"/>
      <c r="F10234" s="53">
        <v>43710</v>
      </c>
      <c r="G10234" s="54">
        <v>4</v>
      </c>
      <c r="H10234" s="55">
        <v>16050.587591908101</v>
      </c>
      <c r="I10234" s="39"/>
      <c r="J10234" s="53">
        <v>43710</v>
      </c>
      <c r="K10234" s="54">
        <v>4</v>
      </c>
      <c r="L10234" s="55">
        <v>-9410.7999999999993</v>
      </c>
      <c r="M10234" s="39"/>
      <c r="N10234" s="53">
        <v>43710</v>
      </c>
      <c r="O10234" s="54">
        <v>4</v>
      </c>
      <c r="P10234" s="55">
        <v>7928.6314296777</v>
      </c>
      <c r="Q10234" s="39"/>
      <c r="R10234" s="77">
        <f t="shared" si="477"/>
        <v>-0.58632121385664726</v>
      </c>
      <c r="S10234" s="78">
        <f t="shared" si="478"/>
        <v>32480.431514817661</v>
      </c>
      <c r="T10234" s="79">
        <f t="shared" si="479"/>
        <v>-4648.7248040705936</v>
      </c>
    </row>
    <row r="10235" spans="2:20">
      <c r="B10235" s="62">
        <v>43710</v>
      </c>
      <c r="C10235" s="63">
        <v>5</v>
      </c>
      <c r="D10235" s="64">
        <v>4.1914199999999999</v>
      </c>
      <c r="E10235" s="39"/>
      <c r="F10235" s="53">
        <v>43710</v>
      </c>
      <c r="G10235" s="54">
        <v>5</v>
      </c>
      <c r="H10235" s="55">
        <v>16028.3373164729</v>
      </c>
      <c r="I10235" s="39"/>
      <c r="J10235" s="53">
        <v>43710</v>
      </c>
      <c r="K10235" s="54">
        <v>5</v>
      </c>
      <c r="L10235" s="55">
        <v>-7954.68</v>
      </c>
      <c r="M10235" s="39"/>
      <c r="N10235" s="53">
        <v>43710</v>
      </c>
      <c r="O10235" s="54">
        <v>5</v>
      </c>
      <c r="P10235" s="55">
        <v>7924.0502852336003</v>
      </c>
      <c r="Q10235" s="39"/>
      <c r="R10235" s="77">
        <f t="shared" si="477"/>
        <v>-0.4962885321751177</v>
      </c>
      <c r="S10235" s="78">
        <f t="shared" si="478"/>
        <v>33213.022846533815</v>
      </c>
      <c r="T10235" s="79">
        <f t="shared" si="479"/>
        <v>-3932.6152849404061</v>
      </c>
    </row>
    <row r="10236" spans="2:20">
      <c r="B10236" s="62">
        <v>43710</v>
      </c>
      <c r="C10236" s="63">
        <v>6</v>
      </c>
      <c r="D10236" s="64">
        <v>4.32721</v>
      </c>
      <c r="E10236" s="39"/>
      <c r="F10236" s="53">
        <v>43710</v>
      </c>
      <c r="G10236" s="54">
        <v>6</v>
      </c>
      <c r="H10236" s="55">
        <v>16107.877984815201</v>
      </c>
      <c r="I10236" s="39"/>
      <c r="J10236" s="53">
        <v>43710</v>
      </c>
      <c r="K10236" s="54">
        <v>6</v>
      </c>
      <c r="L10236" s="55">
        <v>-5327.06</v>
      </c>
      <c r="M10236" s="39"/>
      <c r="N10236" s="53">
        <v>43710</v>
      </c>
      <c r="O10236" s="54">
        <v>6</v>
      </c>
      <c r="P10236" s="55">
        <v>7957.1690864718003</v>
      </c>
      <c r="Q10236" s="39"/>
      <c r="R10236" s="77">
        <f t="shared" si="477"/>
        <v>-0.33071146956922493</v>
      </c>
      <c r="S10236" s="78">
        <f t="shared" si="478"/>
        <v>34432.341642671636</v>
      </c>
      <c r="T10236" s="79">
        <f t="shared" si="479"/>
        <v>-2631.5270821978961</v>
      </c>
    </row>
    <row r="10237" spans="2:20">
      <c r="B10237" s="62">
        <v>43710</v>
      </c>
      <c r="C10237" s="63">
        <v>7</v>
      </c>
      <c r="D10237" s="64">
        <v>4.2761300000000002</v>
      </c>
      <c r="E10237" s="39"/>
      <c r="F10237" s="53">
        <v>43710</v>
      </c>
      <c r="G10237" s="54">
        <v>7</v>
      </c>
      <c r="H10237" s="55">
        <v>16170.4713450702</v>
      </c>
      <c r="I10237" s="39"/>
      <c r="J10237" s="53">
        <v>43710</v>
      </c>
      <c r="K10237" s="54">
        <v>7</v>
      </c>
      <c r="L10237" s="55">
        <v>-4198.6099999999997</v>
      </c>
      <c r="M10237" s="39"/>
      <c r="N10237" s="53">
        <v>43710</v>
      </c>
      <c r="O10237" s="54">
        <v>7</v>
      </c>
      <c r="P10237" s="55">
        <v>8068.1468152226998</v>
      </c>
      <c r="Q10237" s="39"/>
      <c r="R10237" s="77">
        <f t="shared" si="477"/>
        <v>-0.25964672954817769</v>
      </c>
      <c r="S10237" s="78">
        <f t="shared" si="478"/>
        <v>34500.444640978247</v>
      </c>
      <c r="T10237" s="79">
        <f t="shared" si="479"/>
        <v>-2094.8679340871195</v>
      </c>
    </row>
    <row r="10238" spans="2:20">
      <c r="B10238" s="62">
        <v>43710</v>
      </c>
      <c r="C10238" s="63">
        <v>8</v>
      </c>
      <c r="D10238" s="64">
        <v>4.7215100000000003</v>
      </c>
      <c r="E10238" s="39"/>
      <c r="F10238" s="53">
        <v>43710</v>
      </c>
      <c r="G10238" s="54">
        <v>8</v>
      </c>
      <c r="H10238" s="55">
        <v>16182.106994859099</v>
      </c>
      <c r="I10238" s="39"/>
      <c r="J10238" s="53">
        <v>43710</v>
      </c>
      <c r="K10238" s="54">
        <v>8</v>
      </c>
      <c r="L10238" s="55">
        <v>-1289.06</v>
      </c>
      <c r="M10238" s="39"/>
      <c r="N10238" s="53">
        <v>43710</v>
      </c>
      <c r="O10238" s="54">
        <v>8</v>
      </c>
      <c r="P10238" s="55">
        <v>8061.0517144384003</v>
      </c>
      <c r="Q10238" s="39"/>
      <c r="R10238" s="77">
        <f t="shared" si="477"/>
        <v>-7.9659589471848258E-2</v>
      </c>
      <c r="S10238" s="78">
        <f t="shared" si="478"/>
        <v>38060.336280238051</v>
      </c>
      <c r="T10238" s="79">
        <f t="shared" si="479"/>
        <v>-642.14007028350159</v>
      </c>
    </row>
    <row r="10239" spans="2:20">
      <c r="B10239" s="62">
        <v>43710</v>
      </c>
      <c r="C10239" s="63">
        <v>9</v>
      </c>
      <c r="D10239" s="64">
        <v>4.9267399999999997</v>
      </c>
      <c r="E10239" s="39"/>
      <c r="F10239" s="53">
        <v>43710</v>
      </c>
      <c r="G10239" s="54">
        <v>9</v>
      </c>
      <c r="H10239" s="55">
        <v>16070.4990228886</v>
      </c>
      <c r="I10239" s="39"/>
      <c r="J10239" s="53">
        <v>43710</v>
      </c>
      <c r="K10239" s="54">
        <v>9</v>
      </c>
      <c r="L10239" s="55">
        <v>-55.87</v>
      </c>
      <c r="M10239" s="39"/>
      <c r="N10239" s="53">
        <v>43710</v>
      </c>
      <c r="O10239" s="54">
        <v>9</v>
      </c>
      <c r="P10239" s="55">
        <v>7986.2726554098999</v>
      </c>
      <c r="Q10239" s="39"/>
      <c r="R10239" s="77">
        <f t="shared" si="477"/>
        <v>-3.4765566346400623E-3</v>
      </c>
      <c r="S10239" s="78">
        <f t="shared" si="478"/>
        <v>39346.288942314168</v>
      </c>
      <c r="T10239" s="79">
        <f t="shared" si="479"/>
        <v>-27.764729186209795</v>
      </c>
    </row>
    <row r="10240" spans="2:20">
      <c r="B10240" s="62">
        <v>43710</v>
      </c>
      <c r="C10240" s="63">
        <v>10</v>
      </c>
      <c r="D10240" s="64">
        <v>5.2588800000000004</v>
      </c>
      <c r="E10240" s="39"/>
      <c r="F10240" s="53">
        <v>43710</v>
      </c>
      <c r="G10240" s="54">
        <v>10</v>
      </c>
      <c r="H10240" s="55">
        <v>16128.2227676523</v>
      </c>
      <c r="I10240" s="39"/>
      <c r="J10240" s="53">
        <v>43710</v>
      </c>
      <c r="K10240" s="54">
        <v>10</v>
      </c>
      <c r="L10240" s="55">
        <v>5154.8500000000004</v>
      </c>
      <c r="M10240" s="39"/>
      <c r="N10240" s="53">
        <v>43710</v>
      </c>
      <c r="O10240" s="54">
        <v>10</v>
      </c>
      <c r="P10240" s="55">
        <v>7992.1877386529004</v>
      </c>
      <c r="Q10240" s="39"/>
      <c r="R10240" s="77">
        <f t="shared" si="477"/>
        <v>0.31961674105462301</v>
      </c>
      <c r="S10240" s="78">
        <f t="shared" si="478"/>
        <v>42029.956255046971</v>
      </c>
      <c r="T10240" s="79">
        <f t="shared" si="479"/>
        <v>2554.4369989249572</v>
      </c>
    </row>
    <row r="10241" spans="2:20">
      <c r="B10241" s="62">
        <v>43710</v>
      </c>
      <c r="C10241" s="63">
        <v>11</v>
      </c>
      <c r="D10241" s="64">
        <v>4.7700100000000001</v>
      </c>
      <c r="E10241" s="39"/>
      <c r="F10241" s="53">
        <v>43710</v>
      </c>
      <c r="G10241" s="54">
        <v>11</v>
      </c>
      <c r="H10241" s="55">
        <v>15987.913967213601</v>
      </c>
      <c r="I10241" s="39"/>
      <c r="J10241" s="53">
        <v>43710</v>
      </c>
      <c r="K10241" s="54">
        <v>11</v>
      </c>
      <c r="L10241" s="55">
        <v>6317.45</v>
      </c>
      <c r="M10241" s="39"/>
      <c r="N10241" s="53">
        <v>43710</v>
      </c>
      <c r="O10241" s="54">
        <v>11</v>
      </c>
      <c r="P10241" s="55">
        <v>7928.1898425605004</v>
      </c>
      <c r="Q10241" s="39"/>
      <c r="R10241" s="77">
        <f t="shared" si="477"/>
        <v>0.3951391040103911</v>
      </c>
      <c r="S10241" s="78">
        <f t="shared" si="478"/>
        <v>37817.544830912011</v>
      </c>
      <c r="T10241" s="79">
        <f t="shared" si="479"/>
        <v>3132.7378308136399</v>
      </c>
    </row>
    <row r="10242" spans="2:20">
      <c r="B10242" s="62">
        <v>43710</v>
      </c>
      <c r="C10242" s="63">
        <v>12</v>
      </c>
      <c r="D10242" s="64">
        <v>4.70451</v>
      </c>
      <c r="E10242" s="39"/>
      <c r="F10242" s="53">
        <v>43710</v>
      </c>
      <c r="G10242" s="54">
        <v>12</v>
      </c>
      <c r="H10242" s="55">
        <v>16785.742976874299</v>
      </c>
      <c r="I10242" s="39"/>
      <c r="J10242" s="53">
        <v>43710</v>
      </c>
      <c r="K10242" s="54">
        <v>12</v>
      </c>
      <c r="L10242" s="55">
        <v>7367.18</v>
      </c>
      <c r="M10242" s="39"/>
      <c r="N10242" s="53">
        <v>43710</v>
      </c>
      <c r="O10242" s="54">
        <v>12</v>
      </c>
      <c r="P10242" s="55">
        <v>8237.4524372646993</v>
      </c>
      <c r="Q10242" s="39"/>
      <c r="R10242" s="77">
        <f t="shared" si="477"/>
        <v>0.43889507960116847</v>
      </c>
      <c r="S10242" s="78">
        <f t="shared" si="478"/>
        <v>38753.177365636147</v>
      </c>
      <c r="T10242" s="79">
        <f t="shared" si="479"/>
        <v>3615.3773431641293</v>
      </c>
    </row>
    <row r="10243" spans="2:20">
      <c r="B10243" s="62">
        <v>43710</v>
      </c>
      <c r="C10243" s="63">
        <v>13</v>
      </c>
      <c r="D10243" s="64">
        <v>4.5987200000000001</v>
      </c>
      <c r="E10243" s="39"/>
      <c r="F10243" s="53">
        <v>43710</v>
      </c>
      <c r="G10243" s="54">
        <v>13</v>
      </c>
      <c r="H10243" s="55">
        <v>18111.870346147301</v>
      </c>
      <c r="I10243" s="39"/>
      <c r="J10243" s="53">
        <v>43710</v>
      </c>
      <c r="K10243" s="54">
        <v>13</v>
      </c>
      <c r="L10243" s="55">
        <v>15082.95</v>
      </c>
      <c r="M10243" s="39"/>
      <c r="N10243" s="53">
        <v>43710</v>
      </c>
      <c r="O10243" s="54">
        <v>13</v>
      </c>
      <c r="P10243" s="55">
        <v>8701.1784436015005</v>
      </c>
      <c r="Q10243" s="39"/>
      <c r="R10243" s="77">
        <f t="shared" si="477"/>
        <v>0.83276600990070571</v>
      </c>
      <c r="S10243" s="78">
        <f t="shared" si="478"/>
        <v>40014.283332159095</v>
      </c>
      <c r="T10243" s="79">
        <f t="shared" si="479"/>
        <v>7246.0456539120541</v>
      </c>
    </row>
    <row r="10244" spans="2:20">
      <c r="B10244" s="62">
        <v>43710</v>
      </c>
      <c r="C10244" s="63">
        <v>14</v>
      </c>
      <c r="D10244" s="64">
        <v>4.5390300000000003</v>
      </c>
      <c r="E10244" s="39"/>
      <c r="F10244" s="53">
        <v>43710</v>
      </c>
      <c r="G10244" s="54">
        <v>14</v>
      </c>
      <c r="H10244" s="55">
        <v>17636.329322882801</v>
      </c>
      <c r="I10244" s="39"/>
      <c r="J10244" s="53">
        <v>43710</v>
      </c>
      <c r="K10244" s="54">
        <v>14</v>
      </c>
      <c r="L10244" s="55">
        <v>1626.83</v>
      </c>
      <c r="M10244" s="39"/>
      <c r="N10244" s="53">
        <v>43710</v>
      </c>
      <c r="O10244" s="54">
        <v>14</v>
      </c>
      <c r="P10244" s="55">
        <v>8520.6933050756998</v>
      </c>
      <c r="Q10244" s="39"/>
      <c r="R10244" s="77">
        <f t="shared" si="477"/>
        <v>9.22431176134378E-2</v>
      </c>
      <c r="S10244" s="78">
        <f t="shared" si="478"/>
        <v>38675.682532537758</v>
      </c>
      <c r="T10244" s="79">
        <f t="shared" si="479"/>
        <v>785.97531468812986</v>
      </c>
    </row>
    <row r="10245" spans="2:20">
      <c r="B10245" s="62">
        <v>43710</v>
      </c>
      <c r="C10245" s="63">
        <v>15</v>
      </c>
      <c r="D10245" s="64">
        <v>2.91289</v>
      </c>
      <c r="E10245" s="39"/>
      <c r="F10245" s="53">
        <v>43710</v>
      </c>
      <c r="G10245" s="54">
        <v>15</v>
      </c>
      <c r="H10245" s="55">
        <v>19328.023500644998</v>
      </c>
      <c r="I10245" s="39"/>
      <c r="J10245" s="53">
        <v>43710</v>
      </c>
      <c r="K10245" s="54">
        <v>15</v>
      </c>
      <c r="L10245" s="55">
        <v>-4001.02</v>
      </c>
      <c r="M10245" s="39"/>
      <c r="N10245" s="53">
        <v>43710</v>
      </c>
      <c r="O10245" s="54">
        <v>15</v>
      </c>
      <c r="P10245" s="55">
        <v>9393.1934999249006</v>
      </c>
      <c r="Q10245" s="39"/>
      <c r="R10245" s="77">
        <f t="shared" si="477"/>
        <v>-0.20700616386701318</v>
      </c>
      <c r="S10245" s="78">
        <f t="shared" si="478"/>
        <v>27361.339413996244</v>
      </c>
      <c r="T10245" s="79">
        <f t="shared" si="479"/>
        <v>-1944.448952880017</v>
      </c>
    </row>
    <row r="10246" spans="2:20">
      <c r="B10246" s="62">
        <v>43710</v>
      </c>
      <c r="C10246" s="63">
        <v>16</v>
      </c>
      <c r="D10246" s="64">
        <v>3.37696</v>
      </c>
      <c r="E10246" s="39"/>
      <c r="F10246" s="53">
        <v>43710</v>
      </c>
      <c r="G10246" s="54">
        <v>16</v>
      </c>
      <c r="H10246" s="55">
        <v>20073.4864609836</v>
      </c>
      <c r="I10246" s="39"/>
      <c r="J10246" s="53">
        <v>43710</v>
      </c>
      <c r="K10246" s="54">
        <v>16</v>
      </c>
      <c r="L10246" s="55">
        <v>-1942.77</v>
      </c>
      <c r="M10246" s="39"/>
      <c r="N10246" s="53">
        <v>43710</v>
      </c>
      <c r="O10246" s="54">
        <v>16</v>
      </c>
      <c r="P10246" s="55">
        <v>9843.6859163822992</v>
      </c>
      <c r="Q10246" s="39"/>
      <c r="R10246" s="77">
        <f t="shared" si="477"/>
        <v>-9.6782888402376921E-2</v>
      </c>
      <c r="S10246" s="78">
        <f t="shared" si="478"/>
        <v>33241.733592186371</v>
      </c>
      <c r="T10246" s="79">
        <f t="shared" si="479"/>
        <v>-952.70035551327749</v>
      </c>
    </row>
    <row r="10247" spans="2:20">
      <c r="B10247" s="62">
        <v>43710</v>
      </c>
      <c r="C10247" s="63">
        <v>17</v>
      </c>
      <c r="D10247" s="64">
        <v>3.2888000000000002</v>
      </c>
      <c r="E10247" s="39"/>
      <c r="F10247" s="53">
        <v>43710</v>
      </c>
      <c r="G10247" s="54">
        <v>17</v>
      </c>
      <c r="H10247" s="55">
        <v>20496.599802420998</v>
      </c>
      <c r="I10247" s="39"/>
      <c r="J10247" s="53">
        <v>43710</v>
      </c>
      <c r="K10247" s="54">
        <v>17</v>
      </c>
      <c r="L10247" s="55">
        <v>-1633.48</v>
      </c>
      <c r="M10247" s="39"/>
      <c r="N10247" s="53">
        <v>43710</v>
      </c>
      <c r="O10247" s="54">
        <v>17</v>
      </c>
      <c r="P10247" s="55">
        <v>10026.041725372301</v>
      </c>
      <c r="Q10247" s="39"/>
      <c r="R10247" s="77">
        <f t="shared" si="477"/>
        <v>-7.9695169723080508E-2</v>
      </c>
      <c r="S10247" s="78">
        <f t="shared" si="478"/>
        <v>32973.646026404422</v>
      </c>
      <c r="T10247" s="79">
        <f t="shared" si="479"/>
        <v>-799.02709695423243</v>
      </c>
    </row>
    <row r="10248" spans="2:20">
      <c r="B10248" s="62">
        <v>43710</v>
      </c>
      <c r="C10248" s="63">
        <v>18</v>
      </c>
      <c r="D10248" s="64">
        <v>2.99729</v>
      </c>
      <c r="E10248" s="39"/>
      <c r="F10248" s="53">
        <v>43710</v>
      </c>
      <c r="G10248" s="54">
        <v>18</v>
      </c>
      <c r="H10248" s="55">
        <v>23016.401433366598</v>
      </c>
      <c r="I10248" s="39"/>
      <c r="J10248" s="53">
        <v>43710</v>
      </c>
      <c r="K10248" s="54">
        <v>18</v>
      </c>
      <c r="L10248" s="55">
        <v>-4404.88</v>
      </c>
      <c r="M10248" s="39"/>
      <c r="N10248" s="53">
        <v>43710</v>
      </c>
      <c r="O10248" s="54">
        <v>18</v>
      </c>
      <c r="P10248" s="55">
        <v>11007.742656729301</v>
      </c>
      <c r="Q10248" s="39"/>
      <c r="R10248" s="77">
        <f t="shared" si="477"/>
        <v>-0.19138004751751936</v>
      </c>
      <c r="S10248" s="78">
        <f t="shared" si="478"/>
        <v>32993.396987588167</v>
      </c>
      <c r="T10248" s="79">
        <f t="shared" si="479"/>
        <v>-2106.6623127054781</v>
      </c>
    </row>
    <row r="10249" spans="2:20">
      <c r="B10249" s="62">
        <v>43710</v>
      </c>
      <c r="C10249" s="63">
        <v>19</v>
      </c>
      <c r="D10249" s="64">
        <v>2.8760500000000002</v>
      </c>
      <c r="E10249" s="39"/>
      <c r="F10249" s="53">
        <v>43710</v>
      </c>
      <c r="G10249" s="54">
        <v>19</v>
      </c>
      <c r="H10249" s="55">
        <v>22817.223489225798</v>
      </c>
      <c r="I10249" s="39"/>
      <c r="J10249" s="53">
        <v>43710</v>
      </c>
      <c r="K10249" s="54">
        <v>19</v>
      </c>
      <c r="L10249" s="55">
        <v>-7407.49</v>
      </c>
      <c r="M10249" s="39"/>
      <c r="N10249" s="53">
        <v>43710</v>
      </c>
      <c r="O10249" s="54">
        <v>19</v>
      </c>
      <c r="P10249" s="55">
        <v>10852.0129406049</v>
      </c>
      <c r="Q10249" s="39"/>
      <c r="R10249" s="77">
        <f t="shared" si="477"/>
        <v>-0.32464467043931911</v>
      </c>
      <c r="S10249" s="78">
        <f t="shared" si="478"/>
        <v>31210.931817826724</v>
      </c>
      <c r="T10249" s="79">
        <f t="shared" si="479"/>
        <v>-3523.0481647059041</v>
      </c>
    </row>
    <row r="10250" spans="2:20">
      <c r="B10250" s="62">
        <v>43710</v>
      </c>
      <c r="C10250" s="63">
        <v>20</v>
      </c>
      <c r="D10250" s="64">
        <v>2.3711500000000001</v>
      </c>
      <c r="E10250" s="39"/>
      <c r="F10250" s="53">
        <v>43710</v>
      </c>
      <c r="G10250" s="54">
        <v>20</v>
      </c>
      <c r="H10250" s="55">
        <v>22218.2283626641</v>
      </c>
      <c r="I10250" s="39"/>
      <c r="J10250" s="53">
        <v>43710</v>
      </c>
      <c r="K10250" s="54">
        <v>20</v>
      </c>
      <c r="L10250" s="55">
        <v>-13801.04</v>
      </c>
      <c r="M10250" s="39"/>
      <c r="N10250" s="53">
        <v>43710</v>
      </c>
      <c r="O10250" s="54">
        <v>20</v>
      </c>
      <c r="P10250" s="55">
        <v>10570.2068502687</v>
      </c>
      <c r="Q10250" s="39"/>
      <c r="R10250" s="77">
        <f t="shared" ref="R10250:R10313" si="480">L10250/H10250</f>
        <v>-0.62115843688021088</v>
      </c>
      <c r="S10250" s="78">
        <f t="shared" ref="S10250:S10313" si="481">P10250*D10250</f>
        <v>25063.545973014629</v>
      </c>
      <c r="T10250" s="79">
        <f t="shared" ref="T10250:T10313" si="482">P10250*R10250</f>
        <v>-6565.7731646134025</v>
      </c>
    </row>
    <row r="10251" spans="2:20">
      <c r="B10251" s="62">
        <v>43710</v>
      </c>
      <c r="C10251" s="63">
        <v>21</v>
      </c>
      <c r="D10251" s="64">
        <v>2.3536199999999998</v>
      </c>
      <c r="E10251" s="39"/>
      <c r="F10251" s="53">
        <v>43710</v>
      </c>
      <c r="G10251" s="54">
        <v>21</v>
      </c>
      <c r="H10251" s="55">
        <v>21859.362308900701</v>
      </c>
      <c r="I10251" s="39"/>
      <c r="J10251" s="53">
        <v>43710</v>
      </c>
      <c r="K10251" s="54">
        <v>21</v>
      </c>
      <c r="L10251" s="55">
        <v>-11791.97</v>
      </c>
      <c r="M10251" s="39"/>
      <c r="N10251" s="53">
        <v>43710</v>
      </c>
      <c r="O10251" s="54">
        <v>21</v>
      </c>
      <c r="P10251" s="55">
        <v>10392.2425861508</v>
      </c>
      <c r="Q10251" s="39"/>
      <c r="R10251" s="77">
        <f t="shared" si="480"/>
        <v>-0.53944711805241186</v>
      </c>
      <c r="S10251" s="78">
        <f t="shared" si="481"/>
        <v>24459.389995616242</v>
      </c>
      <c r="T10251" s="79">
        <f t="shared" si="482"/>
        <v>-5606.0653132005928</v>
      </c>
    </row>
    <row r="10252" spans="2:20">
      <c r="B10252" s="62">
        <v>43710</v>
      </c>
      <c r="C10252" s="63">
        <v>22</v>
      </c>
      <c r="D10252" s="64">
        <v>2.6407799999999999</v>
      </c>
      <c r="E10252" s="39"/>
      <c r="F10252" s="53">
        <v>43710</v>
      </c>
      <c r="G10252" s="54">
        <v>22</v>
      </c>
      <c r="H10252" s="55">
        <v>21483.847395489702</v>
      </c>
      <c r="I10252" s="39"/>
      <c r="J10252" s="53">
        <v>43710</v>
      </c>
      <c r="K10252" s="54">
        <v>22</v>
      </c>
      <c r="L10252" s="55">
        <v>58028.59</v>
      </c>
      <c r="M10252" s="39"/>
      <c r="N10252" s="53">
        <v>43710</v>
      </c>
      <c r="O10252" s="54">
        <v>22</v>
      </c>
      <c r="P10252" s="55">
        <v>10133.7821626406</v>
      </c>
      <c r="Q10252" s="39"/>
      <c r="R10252" s="77">
        <f t="shared" si="480"/>
        <v>2.7010334290580773</v>
      </c>
      <c r="S10252" s="78">
        <f t="shared" si="481"/>
        <v>26761.089259458044</v>
      </c>
      <c r="T10252" s="79">
        <f t="shared" si="482"/>
        <v>27371.684384084718</v>
      </c>
    </row>
    <row r="10253" spans="2:20">
      <c r="B10253" s="62">
        <v>43710</v>
      </c>
      <c r="C10253" s="63">
        <v>23</v>
      </c>
      <c r="D10253" s="64">
        <v>2.47383</v>
      </c>
      <c r="E10253" s="39"/>
      <c r="F10253" s="53">
        <v>43710</v>
      </c>
      <c r="G10253" s="54">
        <v>23</v>
      </c>
      <c r="H10253" s="55">
        <v>21963.615992685001</v>
      </c>
      <c r="I10253" s="39"/>
      <c r="J10253" s="53">
        <v>43710</v>
      </c>
      <c r="K10253" s="54">
        <v>23</v>
      </c>
      <c r="L10253" s="55">
        <v>26717.09</v>
      </c>
      <c r="M10253" s="39"/>
      <c r="N10253" s="53">
        <v>43710</v>
      </c>
      <c r="O10253" s="54">
        <v>23</v>
      </c>
      <c r="P10253" s="55">
        <v>10562.9587673192</v>
      </c>
      <c r="Q10253" s="39"/>
      <c r="R10253" s="77">
        <f t="shared" si="480"/>
        <v>1.2164249278851964</v>
      </c>
      <c r="S10253" s="78">
        <f t="shared" si="481"/>
        <v>26130.964287357256</v>
      </c>
      <c r="T10253" s="79">
        <f t="shared" si="482"/>
        <v>12849.046356790561</v>
      </c>
    </row>
    <row r="10254" spans="2:20">
      <c r="B10254" s="62">
        <v>43710</v>
      </c>
      <c r="C10254" s="63">
        <v>24</v>
      </c>
      <c r="D10254" s="64">
        <v>3.0327000000000002</v>
      </c>
      <c r="E10254" s="39"/>
      <c r="F10254" s="53">
        <v>43710</v>
      </c>
      <c r="G10254" s="54">
        <v>24</v>
      </c>
      <c r="H10254" s="55">
        <v>22487.868393310298</v>
      </c>
      <c r="I10254" s="39"/>
      <c r="J10254" s="53">
        <v>43710</v>
      </c>
      <c r="K10254" s="54">
        <v>24</v>
      </c>
      <c r="L10254" s="55">
        <v>0</v>
      </c>
      <c r="M10254" s="39"/>
      <c r="N10254" s="53">
        <v>43710</v>
      </c>
      <c r="O10254" s="54">
        <v>24</v>
      </c>
      <c r="P10254" s="55">
        <v>10938.208469109701</v>
      </c>
      <c r="Q10254" s="39"/>
      <c r="R10254" s="77">
        <f t="shared" si="480"/>
        <v>0</v>
      </c>
      <c r="S10254" s="78">
        <f t="shared" si="481"/>
        <v>33172.304824268991</v>
      </c>
      <c r="T10254" s="79">
        <f t="shared" si="482"/>
        <v>0</v>
      </c>
    </row>
    <row r="10255" spans="2:20">
      <c r="B10255" s="62">
        <v>43710</v>
      </c>
      <c r="C10255" s="63">
        <v>25</v>
      </c>
      <c r="D10255" s="64">
        <v>4.0124399999999998</v>
      </c>
      <c r="E10255" s="39"/>
      <c r="F10255" s="53">
        <v>43710</v>
      </c>
      <c r="G10255" s="54">
        <v>25</v>
      </c>
      <c r="H10255" s="55">
        <v>22913.973290634902</v>
      </c>
      <c r="I10255" s="39"/>
      <c r="J10255" s="53">
        <v>43710</v>
      </c>
      <c r="K10255" s="54">
        <v>25</v>
      </c>
      <c r="L10255" s="55">
        <v>0</v>
      </c>
      <c r="M10255" s="39"/>
      <c r="N10255" s="53">
        <v>43710</v>
      </c>
      <c r="O10255" s="54">
        <v>25</v>
      </c>
      <c r="P10255" s="55">
        <v>11163.2431125567</v>
      </c>
      <c r="Q10255" s="39"/>
      <c r="R10255" s="77">
        <f t="shared" si="480"/>
        <v>0</v>
      </c>
      <c r="S10255" s="78">
        <f t="shared" si="481"/>
        <v>44791.843194547</v>
      </c>
      <c r="T10255" s="79">
        <f t="shared" si="482"/>
        <v>0</v>
      </c>
    </row>
    <row r="10256" spans="2:20">
      <c r="B10256" s="62">
        <v>43710</v>
      </c>
      <c r="C10256" s="63">
        <v>26</v>
      </c>
      <c r="D10256" s="64">
        <v>4.1384800000000004</v>
      </c>
      <c r="E10256" s="39"/>
      <c r="F10256" s="53">
        <v>43710</v>
      </c>
      <c r="G10256" s="54">
        <v>26</v>
      </c>
      <c r="H10256" s="55">
        <v>23114.7457381682</v>
      </c>
      <c r="I10256" s="39"/>
      <c r="J10256" s="53">
        <v>43710</v>
      </c>
      <c r="K10256" s="54">
        <v>26</v>
      </c>
      <c r="L10256" s="55">
        <v>-581.47</v>
      </c>
      <c r="M10256" s="39"/>
      <c r="N10256" s="53">
        <v>43710</v>
      </c>
      <c r="O10256" s="54">
        <v>26</v>
      </c>
      <c r="P10256" s="55">
        <v>11214.9512422152</v>
      </c>
      <c r="Q10256" s="39"/>
      <c r="R10256" s="77">
        <f t="shared" si="480"/>
        <v>-2.5155803424644567E-2</v>
      </c>
      <c r="S10256" s="78">
        <f t="shared" si="481"/>
        <v>46412.851416882768</v>
      </c>
      <c r="T10256" s="79">
        <f t="shared" si="482"/>
        <v>-282.12110886613897</v>
      </c>
    </row>
    <row r="10257" spans="2:20">
      <c r="B10257" s="62">
        <v>43710</v>
      </c>
      <c r="C10257" s="63">
        <v>27</v>
      </c>
      <c r="D10257" s="64">
        <v>4.94726</v>
      </c>
      <c r="E10257" s="39"/>
      <c r="F10257" s="53">
        <v>43710</v>
      </c>
      <c r="G10257" s="54">
        <v>27</v>
      </c>
      <c r="H10257" s="55">
        <v>23473.694937157099</v>
      </c>
      <c r="I10257" s="39"/>
      <c r="J10257" s="53">
        <v>43710</v>
      </c>
      <c r="K10257" s="54">
        <v>27</v>
      </c>
      <c r="L10257" s="55">
        <v>14945.47</v>
      </c>
      <c r="M10257" s="39"/>
      <c r="N10257" s="53">
        <v>43710</v>
      </c>
      <c r="O10257" s="54">
        <v>27</v>
      </c>
      <c r="P10257" s="55">
        <v>11469.3891396992</v>
      </c>
      <c r="Q10257" s="39"/>
      <c r="R10257" s="77">
        <f t="shared" si="480"/>
        <v>0.63669013506443939</v>
      </c>
      <c r="S10257" s="78">
        <f t="shared" si="481"/>
        <v>56742.050115268263</v>
      </c>
      <c r="T10257" s="79">
        <f t="shared" si="482"/>
        <v>7302.446920461698</v>
      </c>
    </row>
    <row r="10258" spans="2:20">
      <c r="B10258" s="62">
        <v>43710</v>
      </c>
      <c r="C10258" s="63">
        <v>28</v>
      </c>
      <c r="D10258" s="64">
        <v>4.83704</v>
      </c>
      <c r="E10258" s="39"/>
      <c r="F10258" s="53">
        <v>43710</v>
      </c>
      <c r="G10258" s="54">
        <v>28</v>
      </c>
      <c r="H10258" s="55">
        <v>23483.606703250702</v>
      </c>
      <c r="I10258" s="39"/>
      <c r="J10258" s="53">
        <v>43710</v>
      </c>
      <c r="K10258" s="54">
        <v>28</v>
      </c>
      <c r="L10258" s="55">
        <v>2012.74</v>
      </c>
      <c r="M10258" s="39"/>
      <c r="N10258" s="53">
        <v>43710</v>
      </c>
      <c r="O10258" s="54">
        <v>28</v>
      </c>
      <c r="P10258" s="55">
        <v>11396.5908889329</v>
      </c>
      <c r="Q10258" s="39"/>
      <c r="R10258" s="77">
        <f t="shared" si="480"/>
        <v>8.5708299642123884E-2</v>
      </c>
      <c r="S10258" s="78">
        <f t="shared" si="481"/>
        <v>55125.765993403998</v>
      </c>
      <c r="T10258" s="79">
        <f t="shared" si="482"/>
        <v>976.78242680736003</v>
      </c>
    </row>
    <row r="10259" spans="2:20">
      <c r="B10259" s="62">
        <v>43710</v>
      </c>
      <c r="C10259" s="63">
        <v>29</v>
      </c>
      <c r="D10259" s="64">
        <v>4.8341000000000003</v>
      </c>
      <c r="E10259" s="39"/>
      <c r="F10259" s="53">
        <v>43710</v>
      </c>
      <c r="G10259" s="54">
        <v>29</v>
      </c>
      <c r="H10259" s="55">
        <v>23747.570750400599</v>
      </c>
      <c r="I10259" s="39"/>
      <c r="J10259" s="53">
        <v>43710</v>
      </c>
      <c r="K10259" s="54">
        <v>29</v>
      </c>
      <c r="L10259" s="55">
        <v>4912.96</v>
      </c>
      <c r="M10259" s="39"/>
      <c r="N10259" s="53">
        <v>43710</v>
      </c>
      <c r="O10259" s="54">
        <v>29</v>
      </c>
      <c r="P10259" s="55">
        <v>11557.054509118299</v>
      </c>
      <c r="Q10259" s="39"/>
      <c r="R10259" s="77">
        <f t="shared" si="480"/>
        <v>0.2068826345076632</v>
      </c>
      <c r="S10259" s="78">
        <f t="shared" si="481"/>
        <v>55867.957202528778</v>
      </c>
      <c r="T10259" s="79">
        <f t="shared" si="482"/>
        <v>2390.9538839950619</v>
      </c>
    </row>
    <row r="10260" spans="2:20">
      <c r="B10260" s="62">
        <v>43710</v>
      </c>
      <c r="C10260" s="63">
        <v>30</v>
      </c>
      <c r="D10260" s="64">
        <v>5.2492700000000001</v>
      </c>
      <c r="E10260" s="39"/>
      <c r="F10260" s="53">
        <v>43710</v>
      </c>
      <c r="G10260" s="54">
        <v>30</v>
      </c>
      <c r="H10260" s="55">
        <v>24044.115245643101</v>
      </c>
      <c r="I10260" s="39"/>
      <c r="J10260" s="53">
        <v>43710</v>
      </c>
      <c r="K10260" s="54">
        <v>30</v>
      </c>
      <c r="L10260" s="55">
        <v>3154.1</v>
      </c>
      <c r="M10260" s="39"/>
      <c r="N10260" s="53">
        <v>43710</v>
      </c>
      <c r="O10260" s="54">
        <v>30</v>
      </c>
      <c r="P10260" s="55">
        <v>11663.9363843669</v>
      </c>
      <c r="Q10260" s="39"/>
      <c r="R10260" s="77">
        <f t="shared" si="480"/>
        <v>0.13117970729122738</v>
      </c>
      <c r="S10260" s="78">
        <f t="shared" si="481"/>
        <v>61227.151344365637</v>
      </c>
      <c r="T10260" s="79">
        <f t="shared" si="482"/>
        <v>1530.0717607647468</v>
      </c>
    </row>
    <row r="10261" spans="2:20">
      <c r="B10261" s="62">
        <v>43710</v>
      </c>
      <c r="C10261" s="63">
        <v>31</v>
      </c>
      <c r="D10261" s="64">
        <v>5.0210499999999998</v>
      </c>
      <c r="E10261" s="39"/>
      <c r="F10261" s="53">
        <v>43710</v>
      </c>
      <c r="G10261" s="54">
        <v>31</v>
      </c>
      <c r="H10261" s="55">
        <v>24199.345106110399</v>
      </c>
      <c r="I10261" s="39"/>
      <c r="J10261" s="53">
        <v>43710</v>
      </c>
      <c r="K10261" s="54">
        <v>31</v>
      </c>
      <c r="L10261" s="55">
        <v>294.93</v>
      </c>
      <c r="M10261" s="39"/>
      <c r="N10261" s="53">
        <v>43710</v>
      </c>
      <c r="O10261" s="54">
        <v>31</v>
      </c>
      <c r="P10261" s="55">
        <v>11610.881072285199</v>
      </c>
      <c r="Q10261" s="39"/>
      <c r="R10261" s="77">
        <f t="shared" si="480"/>
        <v>1.2187519898029365E-2</v>
      </c>
      <c r="S10261" s="78">
        <f t="shared" si="481"/>
        <v>58298.814407997597</v>
      </c>
      <c r="T10261" s="79">
        <f t="shared" si="482"/>
        <v>141.50784410212839</v>
      </c>
    </row>
    <row r="10262" spans="2:20">
      <c r="B10262" s="62">
        <v>43710</v>
      </c>
      <c r="C10262" s="63">
        <v>32</v>
      </c>
      <c r="D10262" s="64">
        <v>5.1067999999999998</v>
      </c>
      <c r="E10262" s="39"/>
      <c r="F10262" s="53">
        <v>43710</v>
      </c>
      <c r="G10262" s="54">
        <v>32</v>
      </c>
      <c r="H10262" s="55">
        <v>24562.033757483601</v>
      </c>
      <c r="I10262" s="39"/>
      <c r="J10262" s="53">
        <v>43710</v>
      </c>
      <c r="K10262" s="54">
        <v>32</v>
      </c>
      <c r="L10262" s="55">
        <v>2471.65</v>
      </c>
      <c r="M10262" s="39"/>
      <c r="N10262" s="53">
        <v>43710</v>
      </c>
      <c r="O10262" s="54">
        <v>32</v>
      </c>
      <c r="P10262" s="55">
        <v>11768.7554548753</v>
      </c>
      <c r="Q10262" s="39"/>
      <c r="R10262" s="77">
        <f t="shared" si="480"/>
        <v>0.10062888213590757</v>
      </c>
      <c r="S10262" s="78">
        <f t="shared" si="481"/>
        <v>60100.680356957178</v>
      </c>
      <c r="T10262" s="79">
        <f t="shared" si="482"/>
        <v>1184.2767055549657</v>
      </c>
    </row>
    <row r="10263" spans="2:20">
      <c r="B10263" s="62">
        <v>43710</v>
      </c>
      <c r="C10263" s="63">
        <v>33</v>
      </c>
      <c r="D10263" s="64">
        <v>6.3499400000000001</v>
      </c>
      <c r="E10263" s="39"/>
      <c r="F10263" s="53">
        <v>43710</v>
      </c>
      <c r="G10263" s="54">
        <v>33</v>
      </c>
      <c r="H10263" s="55">
        <v>24521.933171295099</v>
      </c>
      <c r="I10263" s="39"/>
      <c r="J10263" s="53">
        <v>43710</v>
      </c>
      <c r="K10263" s="54">
        <v>33</v>
      </c>
      <c r="L10263" s="55">
        <v>-790.67</v>
      </c>
      <c r="M10263" s="39"/>
      <c r="N10263" s="53">
        <v>43710</v>
      </c>
      <c r="O10263" s="54">
        <v>33</v>
      </c>
      <c r="P10263" s="55">
        <v>11516.939199614801</v>
      </c>
      <c r="Q10263" s="39"/>
      <c r="R10263" s="77">
        <f t="shared" si="480"/>
        <v>-3.2243379609465009E-2</v>
      </c>
      <c r="S10263" s="78">
        <f t="shared" si="481"/>
        <v>73131.872901202005</v>
      </c>
      <c r="T10263" s="79">
        <f t="shared" si="482"/>
        <v>-371.34504255230814</v>
      </c>
    </row>
    <row r="10264" spans="2:20">
      <c r="B10264" s="62">
        <v>43710</v>
      </c>
      <c r="C10264" s="63">
        <v>34</v>
      </c>
      <c r="D10264" s="64">
        <v>6.6643699999999999</v>
      </c>
      <c r="E10264" s="39"/>
      <c r="F10264" s="53">
        <v>43710</v>
      </c>
      <c r="G10264" s="54">
        <v>34</v>
      </c>
      <c r="H10264" s="55">
        <v>24909.581424821699</v>
      </c>
      <c r="I10264" s="39"/>
      <c r="J10264" s="53">
        <v>43710</v>
      </c>
      <c r="K10264" s="54">
        <v>34</v>
      </c>
      <c r="L10264" s="55">
        <v>-2024.42</v>
      </c>
      <c r="M10264" s="39"/>
      <c r="N10264" s="53">
        <v>43710</v>
      </c>
      <c r="O10264" s="54">
        <v>34</v>
      </c>
      <c r="P10264" s="55">
        <v>11662.3020535989</v>
      </c>
      <c r="Q10264" s="39"/>
      <c r="R10264" s="77">
        <f t="shared" si="480"/>
        <v>-8.1270735363811547E-2</v>
      </c>
      <c r="S10264" s="78">
        <f t="shared" si="481"/>
        <v>77721.895936942892</v>
      </c>
      <c r="T10264" s="79">
        <f t="shared" si="482"/>
        <v>-947.80386393087213</v>
      </c>
    </row>
    <row r="10265" spans="2:20">
      <c r="B10265" s="62">
        <v>43710</v>
      </c>
      <c r="C10265" s="63">
        <v>35</v>
      </c>
      <c r="D10265" s="64">
        <v>6.7261699999999998</v>
      </c>
      <c r="E10265" s="39"/>
      <c r="F10265" s="53">
        <v>43710</v>
      </c>
      <c r="G10265" s="54">
        <v>35</v>
      </c>
      <c r="H10265" s="55">
        <v>25738.075290808199</v>
      </c>
      <c r="I10265" s="39"/>
      <c r="J10265" s="53">
        <v>43710</v>
      </c>
      <c r="K10265" s="54">
        <v>35</v>
      </c>
      <c r="L10265" s="55">
        <v>-3642.78</v>
      </c>
      <c r="M10265" s="39"/>
      <c r="N10265" s="53">
        <v>43710</v>
      </c>
      <c r="O10265" s="54">
        <v>35</v>
      </c>
      <c r="P10265" s="55">
        <v>12135.644789273299</v>
      </c>
      <c r="Q10265" s="39"/>
      <c r="R10265" s="77">
        <f t="shared" si="480"/>
        <v>-0.14153272763565738</v>
      </c>
      <c r="S10265" s="78">
        <f t="shared" si="481"/>
        <v>81626.40991226639</v>
      </c>
      <c r="T10265" s="79">
        <f t="shared" si="482"/>
        <v>-1717.5909086433026</v>
      </c>
    </row>
    <row r="10266" spans="2:20">
      <c r="B10266" s="62">
        <v>43710</v>
      </c>
      <c r="C10266" s="63">
        <v>36</v>
      </c>
      <c r="D10266" s="64">
        <v>6.6077300000000001</v>
      </c>
      <c r="E10266" s="39"/>
      <c r="F10266" s="53">
        <v>43710</v>
      </c>
      <c r="G10266" s="54">
        <v>36</v>
      </c>
      <c r="H10266" s="55">
        <v>26256.632246924899</v>
      </c>
      <c r="I10266" s="39"/>
      <c r="J10266" s="53">
        <v>43710</v>
      </c>
      <c r="K10266" s="54">
        <v>36</v>
      </c>
      <c r="L10266" s="55">
        <v>-439.22</v>
      </c>
      <c r="M10266" s="39"/>
      <c r="N10266" s="53">
        <v>43710</v>
      </c>
      <c r="O10266" s="54">
        <v>36</v>
      </c>
      <c r="P10266" s="55">
        <v>12394.377634598701</v>
      </c>
      <c r="Q10266" s="39"/>
      <c r="R10266" s="77">
        <f t="shared" si="480"/>
        <v>-1.6727964038550307E-2</v>
      </c>
      <c r="S10266" s="78">
        <f t="shared" si="481"/>
        <v>81898.700927466867</v>
      </c>
      <c r="T10266" s="79">
        <f t="shared" si="482"/>
        <v>-207.33270335177929</v>
      </c>
    </row>
    <row r="10267" spans="2:20">
      <c r="B10267" s="62">
        <v>43710</v>
      </c>
      <c r="C10267" s="63">
        <v>37</v>
      </c>
      <c r="D10267" s="64">
        <v>6.7312500000000002</v>
      </c>
      <c r="E10267" s="39"/>
      <c r="F10267" s="53">
        <v>43710</v>
      </c>
      <c r="G10267" s="54">
        <v>37</v>
      </c>
      <c r="H10267" s="55">
        <v>27474.991830362502</v>
      </c>
      <c r="I10267" s="39"/>
      <c r="J10267" s="53">
        <v>43710</v>
      </c>
      <c r="K10267" s="54">
        <v>37</v>
      </c>
      <c r="L10267" s="55">
        <v>-1867.56</v>
      </c>
      <c r="M10267" s="39"/>
      <c r="N10267" s="53">
        <v>43710</v>
      </c>
      <c r="O10267" s="54">
        <v>37</v>
      </c>
      <c r="P10267" s="55">
        <v>13745.8329849441</v>
      </c>
      <c r="Q10267" s="39"/>
      <c r="R10267" s="77">
        <f t="shared" si="480"/>
        <v>-6.7973086635686158E-2</v>
      </c>
      <c r="S10267" s="78">
        <f t="shared" si="481"/>
        <v>92526.638279904975</v>
      </c>
      <c r="T10267" s="79">
        <f t="shared" si="482"/>
        <v>-934.34669636527781</v>
      </c>
    </row>
    <row r="10268" spans="2:20">
      <c r="B10268" s="62">
        <v>43710</v>
      </c>
      <c r="C10268" s="63">
        <v>38</v>
      </c>
      <c r="D10268" s="64">
        <v>6.8330599999999997</v>
      </c>
      <c r="E10268" s="39"/>
      <c r="F10268" s="53">
        <v>43710</v>
      </c>
      <c r="G10268" s="54">
        <v>38</v>
      </c>
      <c r="H10268" s="55">
        <v>26685.3461282346</v>
      </c>
      <c r="I10268" s="39"/>
      <c r="J10268" s="53">
        <v>43710</v>
      </c>
      <c r="K10268" s="54">
        <v>38</v>
      </c>
      <c r="L10268" s="55">
        <v>-1431.06</v>
      </c>
      <c r="M10268" s="39"/>
      <c r="N10268" s="53">
        <v>43710</v>
      </c>
      <c r="O10268" s="54">
        <v>38</v>
      </c>
      <c r="P10268" s="55">
        <v>12853.065882868201</v>
      </c>
      <c r="Q10268" s="39"/>
      <c r="R10268" s="77">
        <f t="shared" si="480"/>
        <v>-5.3627185239537058E-2</v>
      </c>
      <c r="S10268" s="78">
        <f t="shared" si="481"/>
        <v>87825.770361591378</v>
      </c>
      <c r="T10268" s="79">
        <f t="shared" si="482"/>
        <v>-689.27374499654695</v>
      </c>
    </row>
    <row r="10269" spans="2:20">
      <c r="B10269" s="62">
        <v>43710</v>
      </c>
      <c r="C10269" s="63">
        <v>39</v>
      </c>
      <c r="D10269" s="64">
        <v>5.9388500000000004</v>
      </c>
      <c r="E10269" s="39"/>
      <c r="F10269" s="53">
        <v>43710</v>
      </c>
      <c r="G10269" s="54">
        <v>39</v>
      </c>
      <c r="H10269" s="55">
        <v>27370.197428066</v>
      </c>
      <c r="I10269" s="39"/>
      <c r="J10269" s="53">
        <v>43710</v>
      </c>
      <c r="K10269" s="54">
        <v>39</v>
      </c>
      <c r="L10269" s="55">
        <v>-5629.95</v>
      </c>
      <c r="M10269" s="39"/>
      <c r="N10269" s="53">
        <v>43710</v>
      </c>
      <c r="O10269" s="54">
        <v>39</v>
      </c>
      <c r="P10269" s="55">
        <v>13668.9056055442</v>
      </c>
      <c r="Q10269" s="39"/>
      <c r="R10269" s="77">
        <f t="shared" si="480"/>
        <v>-0.20569636060523722</v>
      </c>
      <c r="S10269" s="78">
        <f t="shared" si="481"/>
        <v>81177.580055486178</v>
      </c>
      <c r="T10269" s="79">
        <f t="shared" si="482"/>
        <v>-2811.644136516968</v>
      </c>
    </row>
    <row r="10270" spans="2:20">
      <c r="B10270" s="62">
        <v>43710</v>
      </c>
      <c r="C10270" s="63">
        <v>40</v>
      </c>
      <c r="D10270" s="64">
        <v>6.0425899999999997</v>
      </c>
      <c r="E10270" s="39"/>
      <c r="F10270" s="53">
        <v>43710</v>
      </c>
      <c r="G10270" s="54">
        <v>40</v>
      </c>
      <c r="H10270" s="55">
        <v>27312.249543918701</v>
      </c>
      <c r="I10270" s="39"/>
      <c r="J10270" s="53">
        <v>43710</v>
      </c>
      <c r="K10270" s="54">
        <v>40</v>
      </c>
      <c r="L10270" s="55">
        <v>-3281.07</v>
      </c>
      <c r="M10270" s="39"/>
      <c r="N10270" s="53">
        <v>43710</v>
      </c>
      <c r="O10270" s="54">
        <v>40</v>
      </c>
      <c r="P10270" s="55">
        <v>13665.848158069901</v>
      </c>
      <c r="Q10270" s="39"/>
      <c r="R10270" s="77">
        <f t="shared" si="480"/>
        <v>-0.12013181099286484</v>
      </c>
      <c r="S10270" s="78">
        <f t="shared" si="481"/>
        <v>82577.117421471601</v>
      </c>
      <c r="T10270" s="79">
        <f t="shared" si="482"/>
        <v>-1641.7030879824433</v>
      </c>
    </row>
    <row r="10271" spans="2:20">
      <c r="B10271" s="62">
        <v>43710</v>
      </c>
      <c r="C10271" s="63">
        <v>41</v>
      </c>
      <c r="D10271" s="64">
        <v>5.3021200000000004</v>
      </c>
      <c r="E10271" s="39"/>
      <c r="F10271" s="53">
        <v>43710</v>
      </c>
      <c r="G10271" s="54">
        <v>41</v>
      </c>
      <c r="H10271" s="55">
        <v>27396.718341073502</v>
      </c>
      <c r="I10271" s="39"/>
      <c r="J10271" s="53">
        <v>43710</v>
      </c>
      <c r="K10271" s="54">
        <v>41</v>
      </c>
      <c r="L10271" s="55">
        <v>-3831.52</v>
      </c>
      <c r="M10271" s="39"/>
      <c r="N10271" s="53">
        <v>43710</v>
      </c>
      <c r="O10271" s="54">
        <v>41</v>
      </c>
      <c r="P10271" s="55">
        <v>13689.0196867167</v>
      </c>
      <c r="Q10271" s="39"/>
      <c r="R10271" s="77">
        <f t="shared" si="480"/>
        <v>-0.13985324637424684</v>
      </c>
      <c r="S10271" s="78">
        <f t="shared" si="481"/>
        <v>72580.825061334355</v>
      </c>
      <c r="T10271" s="79">
        <f t="shared" si="482"/>
        <v>-1914.4538428683059</v>
      </c>
    </row>
    <row r="10272" spans="2:20">
      <c r="B10272" s="62">
        <v>43710</v>
      </c>
      <c r="C10272" s="63">
        <v>42</v>
      </c>
      <c r="D10272" s="64">
        <v>4.9872100000000001</v>
      </c>
      <c r="E10272" s="39"/>
      <c r="F10272" s="53">
        <v>43710</v>
      </c>
      <c r="G10272" s="54">
        <v>42</v>
      </c>
      <c r="H10272" s="55">
        <v>25826.283990482902</v>
      </c>
      <c r="I10272" s="39"/>
      <c r="J10272" s="53">
        <v>43710</v>
      </c>
      <c r="K10272" s="54">
        <v>42</v>
      </c>
      <c r="L10272" s="55">
        <v>-3288.59</v>
      </c>
      <c r="M10272" s="39"/>
      <c r="N10272" s="53">
        <v>43710</v>
      </c>
      <c r="O10272" s="54">
        <v>42</v>
      </c>
      <c r="P10272" s="55">
        <v>12469.591878057099</v>
      </c>
      <c r="Q10272" s="39"/>
      <c r="R10272" s="77">
        <f t="shared" si="480"/>
        <v>-0.12733500495897357</v>
      </c>
      <c r="S10272" s="78">
        <f t="shared" si="481"/>
        <v>62188.473310165151</v>
      </c>
      <c r="T10272" s="79">
        <f t="shared" si="482"/>
        <v>-1587.8155436287773</v>
      </c>
    </row>
    <row r="10273" spans="2:20">
      <c r="B10273" s="62">
        <v>43710</v>
      </c>
      <c r="C10273" s="63">
        <v>43</v>
      </c>
      <c r="D10273" s="64">
        <v>5.0933700000000002</v>
      </c>
      <c r="E10273" s="39"/>
      <c r="F10273" s="53">
        <v>43710</v>
      </c>
      <c r="G10273" s="54">
        <v>43</v>
      </c>
      <c r="H10273" s="55">
        <v>25483.960103082201</v>
      </c>
      <c r="I10273" s="39"/>
      <c r="J10273" s="53">
        <v>43710</v>
      </c>
      <c r="K10273" s="54">
        <v>43</v>
      </c>
      <c r="L10273" s="55">
        <v>-3750.27</v>
      </c>
      <c r="M10273" s="39"/>
      <c r="N10273" s="53">
        <v>43710</v>
      </c>
      <c r="O10273" s="54">
        <v>43</v>
      </c>
      <c r="P10273" s="55">
        <v>12780.5694690316</v>
      </c>
      <c r="Q10273" s="39"/>
      <c r="R10273" s="77">
        <f t="shared" si="480"/>
        <v>-0.14716197894009483</v>
      </c>
      <c r="S10273" s="78">
        <f t="shared" si="481"/>
        <v>65096.169116481484</v>
      </c>
      <c r="T10273" s="79">
        <f t="shared" si="482"/>
        <v>-1880.8138950440473</v>
      </c>
    </row>
    <row r="10274" spans="2:20">
      <c r="B10274" s="62">
        <v>43710</v>
      </c>
      <c r="C10274" s="63">
        <v>44</v>
      </c>
      <c r="D10274" s="64">
        <v>4.8004699999999998</v>
      </c>
      <c r="E10274" s="39"/>
      <c r="F10274" s="53">
        <v>43710</v>
      </c>
      <c r="G10274" s="54">
        <v>44</v>
      </c>
      <c r="H10274" s="55">
        <v>23800.2708682353</v>
      </c>
      <c r="I10274" s="39"/>
      <c r="J10274" s="53">
        <v>43710</v>
      </c>
      <c r="K10274" s="54">
        <v>44</v>
      </c>
      <c r="L10274" s="55">
        <v>-4906.45</v>
      </c>
      <c r="M10274" s="39"/>
      <c r="N10274" s="53">
        <v>43710</v>
      </c>
      <c r="O10274" s="54">
        <v>44</v>
      </c>
      <c r="P10274" s="55">
        <v>11894.0816117141</v>
      </c>
      <c r="Q10274" s="39"/>
      <c r="R10274" s="77">
        <f t="shared" si="480"/>
        <v>-0.20615101513606404</v>
      </c>
      <c r="S10274" s="78">
        <f t="shared" si="481"/>
        <v>57097.181954585183</v>
      </c>
      <c r="T10274" s="79">
        <f t="shared" si="482"/>
        <v>-2451.9769983660544</v>
      </c>
    </row>
    <row r="10275" spans="2:20">
      <c r="B10275" s="62">
        <v>43710</v>
      </c>
      <c r="C10275" s="63">
        <v>45</v>
      </c>
      <c r="D10275" s="64">
        <v>4.9660099999999998</v>
      </c>
      <c r="E10275" s="39"/>
      <c r="F10275" s="53">
        <v>43710</v>
      </c>
      <c r="G10275" s="54">
        <v>45</v>
      </c>
      <c r="H10275" s="55">
        <v>22433.439376349001</v>
      </c>
      <c r="I10275" s="39"/>
      <c r="J10275" s="53">
        <v>43710</v>
      </c>
      <c r="K10275" s="54">
        <v>45</v>
      </c>
      <c r="L10275" s="55">
        <v>36086.480000000003</v>
      </c>
      <c r="M10275" s="39"/>
      <c r="N10275" s="53">
        <v>43710</v>
      </c>
      <c r="O10275" s="54">
        <v>45</v>
      </c>
      <c r="P10275" s="55">
        <v>11292.6283466319</v>
      </c>
      <c r="Q10275" s="39"/>
      <c r="R10275" s="77">
        <f t="shared" si="480"/>
        <v>1.6086022029259166</v>
      </c>
      <c r="S10275" s="78">
        <f t="shared" si="481"/>
        <v>56079.305295657483</v>
      </c>
      <c r="T10275" s="79">
        <f t="shared" si="482"/>
        <v>18165.346835215725</v>
      </c>
    </row>
    <row r="10276" spans="2:20">
      <c r="B10276" s="62">
        <v>43710</v>
      </c>
      <c r="C10276" s="63">
        <v>46</v>
      </c>
      <c r="D10276" s="64">
        <v>4.2315500000000004</v>
      </c>
      <c r="E10276" s="39"/>
      <c r="F10276" s="53">
        <v>43710</v>
      </c>
      <c r="G10276" s="54">
        <v>46</v>
      </c>
      <c r="H10276" s="55">
        <v>20661.199722219299</v>
      </c>
      <c r="I10276" s="39"/>
      <c r="J10276" s="53">
        <v>43710</v>
      </c>
      <c r="K10276" s="54">
        <v>46</v>
      </c>
      <c r="L10276" s="55">
        <v>-6976.54</v>
      </c>
      <c r="M10276" s="39"/>
      <c r="N10276" s="53">
        <v>43710</v>
      </c>
      <c r="O10276" s="54">
        <v>46</v>
      </c>
      <c r="P10276" s="55">
        <v>10335.6093998162</v>
      </c>
      <c r="Q10276" s="39"/>
      <c r="R10276" s="77">
        <f t="shared" si="480"/>
        <v>-0.33766383819896706</v>
      </c>
      <c r="S10276" s="78">
        <f t="shared" si="481"/>
        <v>43735.647955792243</v>
      </c>
      <c r="T10276" s="79">
        <f t="shared" si="482"/>
        <v>-3489.9615400672601</v>
      </c>
    </row>
    <row r="10277" spans="2:20">
      <c r="B10277" s="62">
        <v>43710</v>
      </c>
      <c r="C10277" s="63">
        <v>47</v>
      </c>
      <c r="D10277" s="64">
        <v>6.41812</v>
      </c>
      <c r="E10277" s="39"/>
      <c r="F10277" s="53">
        <v>43710</v>
      </c>
      <c r="G10277" s="54">
        <v>47</v>
      </c>
      <c r="H10277" s="55">
        <v>19368.0287511672</v>
      </c>
      <c r="I10277" s="39"/>
      <c r="J10277" s="53">
        <v>43710</v>
      </c>
      <c r="K10277" s="54">
        <v>47</v>
      </c>
      <c r="L10277" s="55">
        <v>40353.879999999997</v>
      </c>
      <c r="M10277" s="39"/>
      <c r="N10277" s="53">
        <v>43710</v>
      </c>
      <c r="O10277" s="54">
        <v>47</v>
      </c>
      <c r="P10277" s="55">
        <v>9738.4178087721994</v>
      </c>
      <c r="Q10277" s="39"/>
      <c r="R10277" s="77">
        <f t="shared" si="480"/>
        <v>2.0835305708418108</v>
      </c>
      <c r="S10277" s="78">
        <f t="shared" si="481"/>
        <v>62502.334106837028</v>
      </c>
      <c r="T10277" s="79">
        <f t="shared" si="482"/>
        <v>20290.291216207195</v>
      </c>
    </row>
    <row r="10278" spans="2:20">
      <c r="B10278" s="62">
        <v>43710</v>
      </c>
      <c r="C10278" s="63">
        <v>48</v>
      </c>
      <c r="D10278" s="64">
        <v>8.3450900000000008</v>
      </c>
      <c r="E10278" s="39"/>
      <c r="F10278" s="53">
        <v>43710</v>
      </c>
      <c r="G10278" s="54">
        <v>48</v>
      </c>
      <c r="H10278" s="55">
        <v>18448.471372007301</v>
      </c>
      <c r="I10278" s="39"/>
      <c r="J10278" s="53">
        <v>43710</v>
      </c>
      <c r="K10278" s="54">
        <v>48</v>
      </c>
      <c r="L10278" s="55">
        <v>46426.64</v>
      </c>
      <c r="M10278" s="39"/>
      <c r="N10278" s="53">
        <v>43710</v>
      </c>
      <c r="O10278" s="54">
        <v>48</v>
      </c>
      <c r="P10278" s="55">
        <v>9264.1309450697008</v>
      </c>
      <c r="Q10278" s="39"/>
      <c r="R10278" s="77">
        <f t="shared" si="480"/>
        <v>2.5165575544890531</v>
      </c>
      <c r="S10278" s="78">
        <f t="shared" si="481"/>
        <v>77310.006508391714</v>
      </c>
      <c r="T10278" s="79">
        <f t="shared" si="482"/>
        <v>23313.718715590967</v>
      </c>
    </row>
    <row r="10279" spans="2:20">
      <c r="B10279" s="62">
        <v>43711</v>
      </c>
      <c r="C10279" s="63">
        <v>1</v>
      </c>
      <c r="D10279" s="64">
        <v>7.4889700000000001</v>
      </c>
      <c r="E10279" s="39"/>
      <c r="F10279" s="53">
        <v>43711</v>
      </c>
      <c r="G10279" s="54">
        <v>1</v>
      </c>
      <c r="H10279" s="55">
        <v>18225.810232044401</v>
      </c>
      <c r="I10279" s="39"/>
      <c r="J10279" s="53">
        <v>43711</v>
      </c>
      <c r="K10279" s="54">
        <v>1</v>
      </c>
      <c r="L10279" s="55">
        <v>1544.13</v>
      </c>
      <c r="M10279" s="39"/>
      <c r="N10279" s="53">
        <v>43711</v>
      </c>
      <c r="O10279" s="54">
        <v>1</v>
      </c>
      <c r="P10279" s="55">
        <v>9486.0987703337996</v>
      </c>
      <c r="Q10279" s="39"/>
      <c r="R10279" s="77">
        <f t="shared" si="480"/>
        <v>8.4722159417918733E-2</v>
      </c>
      <c r="S10279" s="78">
        <f t="shared" si="481"/>
        <v>71041.10910806671</v>
      </c>
      <c r="T10279" s="79">
        <f t="shared" si="482"/>
        <v>803.68277227434305</v>
      </c>
    </row>
    <row r="10280" spans="2:20">
      <c r="B10280" s="62">
        <v>43711</v>
      </c>
      <c r="C10280" s="63">
        <v>2</v>
      </c>
      <c r="D10280" s="64">
        <v>7.9594300000000002</v>
      </c>
      <c r="E10280" s="39"/>
      <c r="F10280" s="53">
        <v>43711</v>
      </c>
      <c r="G10280" s="54">
        <v>2</v>
      </c>
      <c r="H10280" s="55">
        <v>18171.863178694999</v>
      </c>
      <c r="I10280" s="39"/>
      <c r="J10280" s="53">
        <v>43711</v>
      </c>
      <c r="K10280" s="54">
        <v>2</v>
      </c>
      <c r="L10280" s="55">
        <v>2154.5500000000002</v>
      </c>
      <c r="M10280" s="39"/>
      <c r="N10280" s="53">
        <v>43711</v>
      </c>
      <c r="O10280" s="54">
        <v>2</v>
      </c>
      <c r="P10280" s="55">
        <v>9733.0237077629008</v>
      </c>
      <c r="Q10280" s="39"/>
      <c r="R10280" s="77">
        <f t="shared" si="480"/>
        <v>0.11856516741365471</v>
      </c>
      <c r="S10280" s="78">
        <f t="shared" si="481"/>
        <v>77469.320890279268</v>
      </c>
      <c r="T10280" s="79">
        <f t="shared" si="482"/>
        <v>1153.9975853519786</v>
      </c>
    </row>
    <row r="10281" spans="2:20">
      <c r="B10281" s="62">
        <v>43711</v>
      </c>
      <c r="C10281" s="63">
        <v>3</v>
      </c>
      <c r="D10281" s="64">
        <v>7.77712</v>
      </c>
      <c r="E10281" s="39"/>
      <c r="F10281" s="53">
        <v>43711</v>
      </c>
      <c r="G10281" s="54">
        <v>3</v>
      </c>
      <c r="H10281" s="55">
        <v>18241.945915944601</v>
      </c>
      <c r="I10281" s="39"/>
      <c r="J10281" s="53">
        <v>43711</v>
      </c>
      <c r="K10281" s="54">
        <v>3</v>
      </c>
      <c r="L10281" s="55">
        <v>-1818</v>
      </c>
      <c r="M10281" s="39"/>
      <c r="N10281" s="53">
        <v>43711</v>
      </c>
      <c r="O10281" s="54">
        <v>3</v>
      </c>
      <c r="P10281" s="55">
        <v>9819.1759724023996</v>
      </c>
      <c r="Q10281" s="39"/>
      <c r="R10281" s="77">
        <f t="shared" si="480"/>
        <v>-9.9660420460459448E-2</v>
      </c>
      <c r="S10281" s="78">
        <f t="shared" si="481"/>
        <v>76364.909838490144</v>
      </c>
      <c r="T10281" s="79">
        <f t="shared" si="482"/>
        <v>-978.58320598486387</v>
      </c>
    </row>
    <row r="10282" spans="2:20">
      <c r="B10282" s="62">
        <v>43711</v>
      </c>
      <c r="C10282" s="63">
        <v>4</v>
      </c>
      <c r="D10282" s="64">
        <v>7.61172</v>
      </c>
      <c r="E10282" s="39"/>
      <c r="F10282" s="53">
        <v>43711</v>
      </c>
      <c r="G10282" s="54">
        <v>4</v>
      </c>
      <c r="H10282" s="55">
        <v>18058.656404866899</v>
      </c>
      <c r="I10282" s="39"/>
      <c r="J10282" s="53">
        <v>43711</v>
      </c>
      <c r="K10282" s="54">
        <v>4</v>
      </c>
      <c r="L10282" s="55">
        <v>-1552.19</v>
      </c>
      <c r="M10282" s="39"/>
      <c r="N10282" s="53">
        <v>43711</v>
      </c>
      <c r="O10282" s="54">
        <v>4</v>
      </c>
      <c r="P10282" s="55">
        <v>9729.8726003004995</v>
      </c>
      <c r="Q10282" s="39"/>
      <c r="R10282" s="77">
        <f t="shared" si="480"/>
        <v>-8.5952684695948758E-2</v>
      </c>
      <c r="S10282" s="78">
        <f t="shared" si="481"/>
        <v>74061.065869159313</v>
      </c>
      <c r="T10282" s="79">
        <f t="shared" si="482"/>
        <v>-836.30867174537991</v>
      </c>
    </row>
    <row r="10283" spans="2:20">
      <c r="B10283" s="62">
        <v>43711</v>
      </c>
      <c r="C10283" s="63">
        <v>5</v>
      </c>
      <c r="D10283" s="64">
        <v>6.4675500000000001</v>
      </c>
      <c r="E10283" s="39"/>
      <c r="F10283" s="53">
        <v>43711</v>
      </c>
      <c r="G10283" s="54">
        <v>5</v>
      </c>
      <c r="H10283" s="55">
        <v>18071.2049627581</v>
      </c>
      <c r="I10283" s="39"/>
      <c r="J10283" s="53">
        <v>43711</v>
      </c>
      <c r="K10283" s="54">
        <v>5</v>
      </c>
      <c r="L10283" s="55">
        <v>-2450.59</v>
      </c>
      <c r="M10283" s="39"/>
      <c r="N10283" s="53">
        <v>43711</v>
      </c>
      <c r="O10283" s="54">
        <v>5</v>
      </c>
      <c r="P10283" s="55">
        <v>9812.6489893624002</v>
      </c>
      <c r="Q10283" s="39"/>
      <c r="R10283" s="77">
        <f t="shared" si="480"/>
        <v>-0.13560744870362984</v>
      </c>
      <c r="S10283" s="78">
        <f t="shared" si="481"/>
        <v>63463.797971150794</v>
      </c>
      <c r="T10283" s="79">
        <f t="shared" si="482"/>
        <v>-1330.668294471687</v>
      </c>
    </row>
    <row r="10284" spans="2:20">
      <c r="B10284" s="62">
        <v>43711</v>
      </c>
      <c r="C10284" s="63">
        <v>6</v>
      </c>
      <c r="D10284" s="64">
        <v>6.0809699999999998</v>
      </c>
      <c r="E10284" s="39"/>
      <c r="F10284" s="53">
        <v>43711</v>
      </c>
      <c r="G10284" s="54">
        <v>6</v>
      </c>
      <c r="H10284" s="55">
        <v>17680.297597567602</v>
      </c>
      <c r="I10284" s="39"/>
      <c r="J10284" s="53">
        <v>43711</v>
      </c>
      <c r="K10284" s="54">
        <v>6</v>
      </c>
      <c r="L10284" s="55">
        <v>-2554.2199999999998</v>
      </c>
      <c r="M10284" s="39"/>
      <c r="N10284" s="53">
        <v>43711</v>
      </c>
      <c r="O10284" s="54">
        <v>6</v>
      </c>
      <c r="P10284" s="55">
        <v>9687.7578210869997</v>
      </c>
      <c r="Q10284" s="39"/>
      <c r="R10284" s="77">
        <f t="shared" si="480"/>
        <v>-0.14446702528080754</v>
      </c>
      <c r="S10284" s="78">
        <f t="shared" si="481"/>
        <v>58910.964677295407</v>
      </c>
      <c r="T10284" s="79">
        <f t="shared" si="482"/>
        <v>-1399.5615540533165</v>
      </c>
    </row>
    <row r="10285" spans="2:20">
      <c r="B10285" s="62">
        <v>43711</v>
      </c>
      <c r="C10285" s="63">
        <v>7</v>
      </c>
      <c r="D10285" s="64">
        <v>6.4855</v>
      </c>
      <c r="E10285" s="39"/>
      <c r="F10285" s="53">
        <v>43711</v>
      </c>
      <c r="G10285" s="54">
        <v>7</v>
      </c>
      <c r="H10285" s="55">
        <v>17293.4215750763</v>
      </c>
      <c r="I10285" s="39"/>
      <c r="J10285" s="53">
        <v>43711</v>
      </c>
      <c r="K10285" s="54">
        <v>7</v>
      </c>
      <c r="L10285" s="55">
        <v>1679.04</v>
      </c>
      <c r="M10285" s="39"/>
      <c r="N10285" s="53">
        <v>43711</v>
      </c>
      <c r="O10285" s="54">
        <v>7</v>
      </c>
      <c r="P10285" s="55">
        <v>9450.5889031429997</v>
      </c>
      <c r="Q10285" s="39"/>
      <c r="R10285" s="77">
        <f t="shared" si="480"/>
        <v>9.7091254770535013E-2</v>
      </c>
      <c r="S10285" s="78">
        <f t="shared" si="481"/>
        <v>61291.794331333927</v>
      </c>
      <c r="T10285" s="79">
        <f t="shared" si="482"/>
        <v>917.56953492664798</v>
      </c>
    </row>
    <row r="10286" spans="2:20">
      <c r="B10286" s="62">
        <v>43711</v>
      </c>
      <c r="C10286" s="63">
        <v>8</v>
      </c>
      <c r="D10286" s="64">
        <v>5.7447900000000001</v>
      </c>
      <c r="E10286" s="39"/>
      <c r="F10286" s="53">
        <v>43711</v>
      </c>
      <c r="G10286" s="54">
        <v>8</v>
      </c>
      <c r="H10286" s="55">
        <v>17255.288241323</v>
      </c>
      <c r="I10286" s="39"/>
      <c r="J10286" s="53">
        <v>43711</v>
      </c>
      <c r="K10286" s="54">
        <v>8</v>
      </c>
      <c r="L10286" s="55">
        <v>-3405.7</v>
      </c>
      <c r="M10286" s="39"/>
      <c r="N10286" s="53">
        <v>43711</v>
      </c>
      <c r="O10286" s="54">
        <v>8</v>
      </c>
      <c r="P10286" s="55">
        <v>9386.1117695451994</v>
      </c>
      <c r="Q10286" s="39"/>
      <c r="R10286" s="77">
        <f t="shared" si="480"/>
        <v>-0.19737137695816767</v>
      </c>
      <c r="S10286" s="78">
        <f t="shared" si="481"/>
        <v>53921.241032565566</v>
      </c>
      <c r="T10286" s="79">
        <f t="shared" si="482"/>
        <v>-1852.5498042383997</v>
      </c>
    </row>
    <row r="10287" spans="2:20">
      <c r="B10287" s="62">
        <v>43711</v>
      </c>
      <c r="C10287" s="63">
        <v>9</v>
      </c>
      <c r="D10287" s="64">
        <v>5.5263499999999999</v>
      </c>
      <c r="E10287" s="39"/>
      <c r="F10287" s="53">
        <v>43711</v>
      </c>
      <c r="G10287" s="54">
        <v>9</v>
      </c>
      <c r="H10287" s="55">
        <v>16982.474155794302</v>
      </c>
      <c r="I10287" s="39"/>
      <c r="J10287" s="53">
        <v>43711</v>
      </c>
      <c r="K10287" s="54">
        <v>9</v>
      </c>
      <c r="L10287" s="55">
        <v>-4515.68</v>
      </c>
      <c r="M10287" s="39"/>
      <c r="N10287" s="53">
        <v>43711</v>
      </c>
      <c r="O10287" s="54">
        <v>9</v>
      </c>
      <c r="P10287" s="55">
        <v>9362.8208123772001</v>
      </c>
      <c r="Q10287" s="39"/>
      <c r="R10287" s="77">
        <f t="shared" si="480"/>
        <v>-0.26590236255176525</v>
      </c>
      <c r="S10287" s="78">
        <f t="shared" si="481"/>
        <v>51742.224796480739</v>
      </c>
      <c r="T10287" s="79">
        <f t="shared" si="482"/>
        <v>-2489.5961741599353</v>
      </c>
    </row>
    <row r="10288" spans="2:20">
      <c r="B10288" s="62">
        <v>43711</v>
      </c>
      <c r="C10288" s="63">
        <v>10</v>
      </c>
      <c r="D10288" s="64">
        <v>5.5289099999999998</v>
      </c>
      <c r="E10288" s="39"/>
      <c r="F10288" s="53">
        <v>43711</v>
      </c>
      <c r="G10288" s="54">
        <v>10</v>
      </c>
      <c r="H10288" s="55">
        <v>17185.4183068286</v>
      </c>
      <c r="I10288" s="39"/>
      <c r="J10288" s="53">
        <v>43711</v>
      </c>
      <c r="K10288" s="54">
        <v>10</v>
      </c>
      <c r="L10288" s="55">
        <v>58.71</v>
      </c>
      <c r="M10288" s="39"/>
      <c r="N10288" s="53">
        <v>43711</v>
      </c>
      <c r="O10288" s="54">
        <v>10</v>
      </c>
      <c r="P10288" s="55">
        <v>9429.0388314813008</v>
      </c>
      <c r="Q10288" s="39"/>
      <c r="R10288" s="77">
        <f t="shared" si="480"/>
        <v>3.4162683125770451E-3</v>
      </c>
      <c r="S10288" s="78">
        <f t="shared" si="481"/>
        <v>52132.307085765278</v>
      </c>
      <c r="T10288" s="79">
        <f t="shared" si="482"/>
        <v>32.212126578048057</v>
      </c>
    </row>
    <row r="10289" spans="2:20">
      <c r="B10289" s="62">
        <v>43711</v>
      </c>
      <c r="C10289" s="63">
        <v>11</v>
      </c>
      <c r="D10289" s="64">
        <v>5.9108499999999999</v>
      </c>
      <c r="E10289" s="39"/>
      <c r="F10289" s="53">
        <v>43711</v>
      </c>
      <c r="G10289" s="54">
        <v>11</v>
      </c>
      <c r="H10289" s="55">
        <v>17174.197631759402</v>
      </c>
      <c r="I10289" s="39"/>
      <c r="J10289" s="53">
        <v>43711</v>
      </c>
      <c r="K10289" s="54">
        <v>11</v>
      </c>
      <c r="L10289" s="55">
        <v>-3465.39</v>
      </c>
      <c r="M10289" s="39"/>
      <c r="N10289" s="53">
        <v>43711</v>
      </c>
      <c r="O10289" s="54">
        <v>11</v>
      </c>
      <c r="P10289" s="55">
        <v>9224.0618597536995</v>
      </c>
      <c r="Q10289" s="39"/>
      <c r="R10289" s="77">
        <f t="shared" si="480"/>
        <v>-0.20177885886159969</v>
      </c>
      <c r="S10289" s="78">
        <f t="shared" si="481"/>
        <v>54522.046043725153</v>
      </c>
      <c r="T10289" s="79">
        <f t="shared" si="482"/>
        <v>-1861.2206761299065</v>
      </c>
    </row>
    <row r="10290" spans="2:20">
      <c r="B10290" s="62">
        <v>43711</v>
      </c>
      <c r="C10290" s="63">
        <v>12</v>
      </c>
      <c r="D10290" s="64">
        <v>4.9995200000000004</v>
      </c>
      <c r="E10290" s="39"/>
      <c r="F10290" s="53">
        <v>43711</v>
      </c>
      <c r="G10290" s="54">
        <v>12</v>
      </c>
      <c r="H10290" s="55">
        <v>17971.093687082099</v>
      </c>
      <c r="I10290" s="39"/>
      <c r="J10290" s="53">
        <v>43711</v>
      </c>
      <c r="K10290" s="54">
        <v>12</v>
      </c>
      <c r="L10290" s="55">
        <v>876.13</v>
      </c>
      <c r="M10290" s="39"/>
      <c r="N10290" s="53">
        <v>43711</v>
      </c>
      <c r="O10290" s="54">
        <v>12</v>
      </c>
      <c r="P10290" s="55">
        <v>9616.9428389591994</v>
      </c>
      <c r="Q10290" s="39"/>
      <c r="R10290" s="77">
        <f t="shared" si="480"/>
        <v>4.8752180321099535E-2</v>
      </c>
      <c r="S10290" s="78">
        <f t="shared" si="481"/>
        <v>48080.098062233301</v>
      </c>
      <c r="T10290" s="79">
        <f t="shared" si="482"/>
        <v>468.84693142264575</v>
      </c>
    </row>
    <row r="10291" spans="2:20">
      <c r="B10291" s="62">
        <v>43711</v>
      </c>
      <c r="C10291" s="63">
        <v>13</v>
      </c>
      <c r="D10291" s="64">
        <v>5.0992199999999999</v>
      </c>
      <c r="E10291" s="39"/>
      <c r="F10291" s="53">
        <v>43711</v>
      </c>
      <c r="G10291" s="54">
        <v>13</v>
      </c>
      <c r="H10291" s="55">
        <v>19383.359653687599</v>
      </c>
      <c r="I10291" s="39"/>
      <c r="J10291" s="53">
        <v>43711</v>
      </c>
      <c r="K10291" s="54">
        <v>13</v>
      </c>
      <c r="L10291" s="55">
        <v>-2934.56</v>
      </c>
      <c r="M10291" s="39"/>
      <c r="N10291" s="53">
        <v>43711</v>
      </c>
      <c r="O10291" s="54">
        <v>13</v>
      </c>
      <c r="P10291" s="55">
        <v>9960.1356050341001</v>
      </c>
      <c r="Q10291" s="39"/>
      <c r="R10291" s="77">
        <f t="shared" si="480"/>
        <v>-0.15139583913368251</v>
      </c>
      <c r="S10291" s="78">
        <f t="shared" si="481"/>
        <v>50788.922679901982</v>
      </c>
      <c r="T10291" s="79">
        <f t="shared" si="482"/>
        <v>-1507.9230878094061</v>
      </c>
    </row>
    <row r="10292" spans="2:20">
      <c r="B10292" s="62">
        <v>43711</v>
      </c>
      <c r="C10292" s="63">
        <v>14</v>
      </c>
      <c r="D10292" s="64">
        <v>3.8039000000000001</v>
      </c>
      <c r="E10292" s="39"/>
      <c r="F10292" s="53">
        <v>43711</v>
      </c>
      <c r="G10292" s="54">
        <v>14</v>
      </c>
      <c r="H10292" s="55">
        <v>21141.029402463901</v>
      </c>
      <c r="I10292" s="39"/>
      <c r="J10292" s="53">
        <v>43711</v>
      </c>
      <c r="K10292" s="54">
        <v>14</v>
      </c>
      <c r="L10292" s="55">
        <v>-4607.7</v>
      </c>
      <c r="M10292" s="39"/>
      <c r="N10292" s="53">
        <v>43711</v>
      </c>
      <c r="O10292" s="54">
        <v>14</v>
      </c>
      <c r="P10292" s="55">
        <v>10859.2293357701</v>
      </c>
      <c r="Q10292" s="39"/>
      <c r="R10292" s="77">
        <f t="shared" si="480"/>
        <v>-0.21795059797149666</v>
      </c>
      <c r="S10292" s="78">
        <f t="shared" si="481"/>
        <v>41307.422470335885</v>
      </c>
      <c r="T10292" s="79">
        <f t="shared" si="482"/>
        <v>-2366.7755272407117</v>
      </c>
    </row>
    <row r="10293" spans="2:20">
      <c r="B10293" s="62">
        <v>43711</v>
      </c>
      <c r="C10293" s="63">
        <v>15</v>
      </c>
      <c r="D10293" s="64">
        <v>3.0017100000000001</v>
      </c>
      <c r="E10293" s="39"/>
      <c r="F10293" s="53">
        <v>43711</v>
      </c>
      <c r="G10293" s="54">
        <v>15</v>
      </c>
      <c r="H10293" s="55">
        <v>22491.668948847499</v>
      </c>
      <c r="I10293" s="39"/>
      <c r="J10293" s="53">
        <v>43711</v>
      </c>
      <c r="K10293" s="54">
        <v>15</v>
      </c>
      <c r="L10293" s="55">
        <v>-4020.23</v>
      </c>
      <c r="M10293" s="39"/>
      <c r="N10293" s="53">
        <v>43711</v>
      </c>
      <c r="O10293" s="54">
        <v>15</v>
      </c>
      <c r="P10293" s="55">
        <v>10998.4509489846</v>
      </c>
      <c r="Q10293" s="39"/>
      <c r="R10293" s="77">
        <f t="shared" si="480"/>
        <v>-0.1787430718966723</v>
      </c>
      <c r="S10293" s="78">
        <f t="shared" si="481"/>
        <v>33014.160198076563</v>
      </c>
      <c r="T10293" s="79">
        <f t="shared" si="482"/>
        <v>-1965.8969087263781</v>
      </c>
    </row>
    <row r="10294" spans="2:20">
      <c r="B10294" s="62">
        <v>43711</v>
      </c>
      <c r="C10294" s="63">
        <v>16</v>
      </c>
      <c r="D10294" s="64">
        <v>3.0035699999999999</v>
      </c>
      <c r="E10294" s="39"/>
      <c r="F10294" s="53">
        <v>43711</v>
      </c>
      <c r="G10294" s="54">
        <v>16</v>
      </c>
      <c r="H10294" s="55">
        <v>23708.417927193001</v>
      </c>
      <c r="I10294" s="39"/>
      <c r="J10294" s="53">
        <v>43711</v>
      </c>
      <c r="K10294" s="54">
        <v>16</v>
      </c>
      <c r="L10294" s="55">
        <v>3498.31</v>
      </c>
      <c r="M10294" s="39"/>
      <c r="N10294" s="53">
        <v>43711</v>
      </c>
      <c r="O10294" s="54">
        <v>16</v>
      </c>
      <c r="P10294" s="55">
        <v>11703.5610284923</v>
      </c>
      <c r="Q10294" s="39"/>
      <c r="R10294" s="77">
        <f t="shared" si="480"/>
        <v>0.14755560707353316</v>
      </c>
      <c r="S10294" s="78">
        <f t="shared" si="481"/>
        <v>35152.464798348614</v>
      </c>
      <c r="T10294" s="79">
        <f t="shared" si="482"/>
        <v>1726.9260524813255</v>
      </c>
    </row>
    <row r="10295" spans="2:20">
      <c r="B10295" s="62">
        <v>43711</v>
      </c>
      <c r="C10295" s="63">
        <v>17</v>
      </c>
      <c r="D10295" s="64">
        <v>2.4761199999999999</v>
      </c>
      <c r="E10295" s="39"/>
      <c r="F10295" s="53">
        <v>43711</v>
      </c>
      <c r="G10295" s="54">
        <v>17</v>
      </c>
      <c r="H10295" s="55">
        <v>24148.631920424501</v>
      </c>
      <c r="I10295" s="39"/>
      <c r="J10295" s="53">
        <v>43711</v>
      </c>
      <c r="K10295" s="54">
        <v>17</v>
      </c>
      <c r="L10295" s="55">
        <v>-4537.05</v>
      </c>
      <c r="M10295" s="39"/>
      <c r="N10295" s="53">
        <v>43711</v>
      </c>
      <c r="O10295" s="54">
        <v>17</v>
      </c>
      <c r="P10295" s="55">
        <v>11759.2976021786</v>
      </c>
      <c r="Q10295" s="39"/>
      <c r="R10295" s="77">
        <f t="shared" si="480"/>
        <v>-0.1878802084917548</v>
      </c>
      <c r="S10295" s="78">
        <f t="shared" si="481"/>
        <v>29117.431978706474</v>
      </c>
      <c r="T10295" s="79">
        <f t="shared" si="482"/>
        <v>-2209.3392852139077</v>
      </c>
    </row>
    <row r="10296" spans="2:20">
      <c r="B10296" s="62">
        <v>43711</v>
      </c>
      <c r="C10296" s="63">
        <v>18</v>
      </c>
      <c r="D10296" s="64">
        <v>2.5744500000000001</v>
      </c>
      <c r="E10296" s="39"/>
      <c r="F10296" s="53">
        <v>43711</v>
      </c>
      <c r="G10296" s="54">
        <v>18</v>
      </c>
      <c r="H10296" s="55">
        <v>24352.514433388202</v>
      </c>
      <c r="I10296" s="39"/>
      <c r="J10296" s="53">
        <v>43711</v>
      </c>
      <c r="K10296" s="54">
        <v>18</v>
      </c>
      <c r="L10296" s="55">
        <v>1296.99</v>
      </c>
      <c r="M10296" s="39"/>
      <c r="N10296" s="53">
        <v>43711</v>
      </c>
      <c r="O10296" s="54">
        <v>18</v>
      </c>
      <c r="P10296" s="55">
        <v>11990.0087915145</v>
      </c>
      <c r="Q10296" s="39"/>
      <c r="R10296" s="77">
        <f t="shared" si="480"/>
        <v>5.3258976749512917E-2</v>
      </c>
      <c r="S10296" s="78">
        <f t="shared" si="481"/>
        <v>30867.678133314505</v>
      </c>
      <c r="T10296" s="79">
        <f t="shared" si="482"/>
        <v>638.57559945372623</v>
      </c>
    </row>
    <row r="10297" spans="2:20">
      <c r="B10297" s="62">
        <v>43711</v>
      </c>
      <c r="C10297" s="63">
        <v>19</v>
      </c>
      <c r="D10297" s="64">
        <v>2.5794299999999999</v>
      </c>
      <c r="E10297" s="39"/>
      <c r="F10297" s="53">
        <v>43711</v>
      </c>
      <c r="G10297" s="54">
        <v>19</v>
      </c>
      <c r="H10297" s="55">
        <v>23382.580090547501</v>
      </c>
      <c r="I10297" s="39"/>
      <c r="J10297" s="53">
        <v>43711</v>
      </c>
      <c r="K10297" s="54">
        <v>19</v>
      </c>
      <c r="L10297" s="55">
        <v>-122.02</v>
      </c>
      <c r="M10297" s="39"/>
      <c r="N10297" s="53">
        <v>43711</v>
      </c>
      <c r="O10297" s="54">
        <v>19</v>
      </c>
      <c r="P10297" s="55">
        <v>11072.7514991319</v>
      </c>
      <c r="Q10297" s="39"/>
      <c r="R10297" s="77">
        <f t="shared" si="480"/>
        <v>-5.2184147141797694E-3</v>
      </c>
      <c r="S10297" s="78">
        <f t="shared" si="481"/>
        <v>28561.387399405798</v>
      </c>
      <c r="T10297" s="79">
        <f t="shared" si="482"/>
        <v>-57.782209349526006</v>
      </c>
    </row>
    <row r="10298" spans="2:20">
      <c r="B10298" s="62">
        <v>43711</v>
      </c>
      <c r="C10298" s="63">
        <v>20</v>
      </c>
      <c r="D10298" s="64">
        <v>2.4891800000000002</v>
      </c>
      <c r="E10298" s="39"/>
      <c r="F10298" s="53">
        <v>43711</v>
      </c>
      <c r="G10298" s="54">
        <v>20</v>
      </c>
      <c r="H10298" s="55">
        <v>22796.012745734501</v>
      </c>
      <c r="I10298" s="39"/>
      <c r="J10298" s="53">
        <v>43711</v>
      </c>
      <c r="K10298" s="54">
        <v>20</v>
      </c>
      <c r="L10298" s="55">
        <v>-1737.34</v>
      </c>
      <c r="M10298" s="39"/>
      <c r="N10298" s="53">
        <v>43711</v>
      </c>
      <c r="O10298" s="54">
        <v>20</v>
      </c>
      <c r="P10298" s="55">
        <v>10717.594036492301</v>
      </c>
      <c r="Q10298" s="39"/>
      <c r="R10298" s="77">
        <f t="shared" si="480"/>
        <v>-7.6212450807875781E-2</v>
      </c>
      <c r="S10298" s="78">
        <f t="shared" si="481"/>
        <v>26678.020723755908</v>
      </c>
      <c r="T10298" s="79">
        <f t="shared" si="482"/>
        <v>-816.81410828495234</v>
      </c>
    </row>
    <row r="10299" spans="2:20">
      <c r="B10299" s="62">
        <v>43711</v>
      </c>
      <c r="C10299" s="63">
        <v>21</v>
      </c>
      <c r="D10299" s="64">
        <v>2.6137999999999999</v>
      </c>
      <c r="E10299" s="39"/>
      <c r="F10299" s="53">
        <v>43711</v>
      </c>
      <c r="G10299" s="54">
        <v>21</v>
      </c>
      <c r="H10299" s="55">
        <v>22470.881279767102</v>
      </c>
      <c r="I10299" s="39"/>
      <c r="J10299" s="53">
        <v>43711</v>
      </c>
      <c r="K10299" s="54">
        <v>21</v>
      </c>
      <c r="L10299" s="55">
        <v>-212.41</v>
      </c>
      <c r="M10299" s="39"/>
      <c r="N10299" s="53">
        <v>43711</v>
      </c>
      <c r="O10299" s="54">
        <v>21</v>
      </c>
      <c r="P10299" s="55">
        <v>10656.8227203688</v>
      </c>
      <c r="Q10299" s="39"/>
      <c r="R10299" s="77">
        <f t="shared" si="480"/>
        <v>-9.4526777724225283E-3</v>
      </c>
      <c r="S10299" s="78">
        <f t="shared" si="481"/>
        <v>27854.803226499967</v>
      </c>
      <c r="T10299" s="79">
        <f t="shared" si="482"/>
        <v>-100.73551125347754</v>
      </c>
    </row>
    <row r="10300" spans="2:20">
      <c r="B10300" s="62">
        <v>43711</v>
      </c>
      <c r="C10300" s="63">
        <v>22</v>
      </c>
      <c r="D10300" s="64">
        <v>3.0122</v>
      </c>
      <c r="E10300" s="39"/>
      <c r="F10300" s="53">
        <v>43711</v>
      </c>
      <c r="G10300" s="54">
        <v>22</v>
      </c>
      <c r="H10300" s="55">
        <v>22153.263383508602</v>
      </c>
      <c r="I10300" s="39"/>
      <c r="J10300" s="53">
        <v>43711</v>
      </c>
      <c r="K10300" s="54">
        <v>22</v>
      </c>
      <c r="L10300" s="55">
        <v>-611.04</v>
      </c>
      <c r="M10300" s="39"/>
      <c r="N10300" s="53">
        <v>43711</v>
      </c>
      <c r="O10300" s="54">
        <v>22</v>
      </c>
      <c r="P10300" s="55">
        <v>10498.1063581534</v>
      </c>
      <c r="Q10300" s="39"/>
      <c r="R10300" s="77">
        <f t="shared" si="480"/>
        <v>-2.758239223819603E-2</v>
      </c>
      <c r="S10300" s="78">
        <f t="shared" si="481"/>
        <v>31622.39597202967</v>
      </c>
      <c r="T10300" s="79">
        <f t="shared" si="482"/>
        <v>-289.56288732888675</v>
      </c>
    </row>
    <row r="10301" spans="2:20">
      <c r="B10301" s="62">
        <v>43711</v>
      </c>
      <c r="C10301" s="63">
        <v>23</v>
      </c>
      <c r="D10301" s="64">
        <v>3.1377000000000002</v>
      </c>
      <c r="E10301" s="39"/>
      <c r="F10301" s="53">
        <v>43711</v>
      </c>
      <c r="G10301" s="54">
        <v>23</v>
      </c>
      <c r="H10301" s="55">
        <v>22030.233971129601</v>
      </c>
      <c r="I10301" s="39"/>
      <c r="J10301" s="53">
        <v>43711</v>
      </c>
      <c r="K10301" s="54">
        <v>23</v>
      </c>
      <c r="L10301" s="55">
        <v>-1221.73</v>
      </c>
      <c r="M10301" s="39"/>
      <c r="N10301" s="53">
        <v>43711</v>
      </c>
      <c r="O10301" s="54">
        <v>23</v>
      </c>
      <c r="P10301" s="55">
        <v>10358.1305863404</v>
      </c>
      <c r="Q10301" s="39"/>
      <c r="R10301" s="77">
        <f t="shared" si="480"/>
        <v>-5.545696889107328E-2</v>
      </c>
      <c r="S10301" s="78">
        <f t="shared" si="481"/>
        <v>32500.706340760273</v>
      </c>
      <c r="T10301" s="79">
        <f t="shared" si="482"/>
        <v>-574.43052569635415</v>
      </c>
    </row>
    <row r="10302" spans="2:20">
      <c r="B10302" s="62">
        <v>43711</v>
      </c>
      <c r="C10302" s="63">
        <v>24</v>
      </c>
      <c r="D10302" s="64">
        <v>3.13489</v>
      </c>
      <c r="E10302" s="39"/>
      <c r="F10302" s="53">
        <v>43711</v>
      </c>
      <c r="G10302" s="54">
        <v>24</v>
      </c>
      <c r="H10302" s="55">
        <v>22103.9535486233</v>
      </c>
      <c r="I10302" s="39"/>
      <c r="J10302" s="53">
        <v>43711</v>
      </c>
      <c r="K10302" s="54">
        <v>24</v>
      </c>
      <c r="L10302" s="55">
        <v>30.36</v>
      </c>
      <c r="M10302" s="39"/>
      <c r="N10302" s="53">
        <v>43711</v>
      </c>
      <c r="O10302" s="54">
        <v>24</v>
      </c>
      <c r="P10302" s="55">
        <v>10353.3990605492</v>
      </c>
      <c r="Q10302" s="39"/>
      <c r="R10302" s="77">
        <f t="shared" si="480"/>
        <v>1.3735099439661513E-3</v>
      </c>
      <c r="S10302" s="78">
        <f t="shared" si="481"/>
        <v>32456.767180925082</v>
      </c>
      <c r="T10302" s="79">
        <f t="shared" si="482"/>
        <v>14.220496563514136</v>
      </c>
    </row>
    <row r="10303" spans="2:20">
      <c r="B10303" s="62">
        <v>43711</v>
      </c>
      <c r="C10303" s="63">
        <v>25</v>
      </c>
      <c r="D10303" s="64">
        <v>3.2899699999999998</v>
      </c>
      <c r="E10303" s="39"/>
      <c r="F10303" s="53">
        <v>43711</v>
      </c>
      <c r="G10303" s="54">
        <v>25</v>
      </c>
      <c r="H10303" s="55">
        <v>22032.518837963002</v>
      </c>
      <c r="I10303" s="39"/>
      <c r="J10303" s="53">
        <v>43711</v>
      </c>
      <c r="K10303" s="54">
        <v>25</v>
      </c>
      <c r="L10303" s="55">
        <v>5558.56</v>
      </c>
      <c r="M10303" s="39"/>
      <c r="N10303" s="53">
        <v>43711</v>
      </c>
      <c r="O10303" s="54">
        <v>25</v>
      </c>
      <c r="P10303" s="55">
        <v>10272.253783484</v>
      </c>
      <c r="Q10303" s="39"/>
      <c r="R10303" s="77">
        <f t="shared" si="480"/>
        <v>0.25228890263887377</v>
      </c>
      <c r="S10303" s="78">
        <f t="shared" si="481"/>
        <v>33795.406780048856</v>
      </c>
      <c r="T10303" s="79">
        <f t="shared" si="482"/>
        <v>2591.5756346631979</v>
      </c>
    </row>
    <row r="10304" spans="2:20">
      <c r="B10304" s="62">
        <v>43711</v>
      </c>
      <c r="C10304" s="63">
        <v>26</v>
      </c>
      <c r="D10304" s="64">
        <v>3.2650199999999998</v>
      </c>
      <c r="E10304" s="39"/>
      <c r="F10304" s="53">
        <v>43711</v>
      </c>
      <c r="G10304" s="54">
        <v>26</v>
      </c>
      <c r="H10304" s="55">
        <v>20779.1016106147</v>
      </c>
      <c r="I10304" s="39"/>
      <c r="J10304" s="53">
        <v>43711</v>
      </c>
      <c r="K10304" s="54">
        <v>26</v>
      </c>
      <c r="L10304" s="55">
        <v>-928.8</v>
      </c>
      <c r="M10304" s="39"/>
      <c r="N10304" s="53">
        <v>43711</v>
      </c>
      <c r="O10304" s="54">
        <v>26</v>
      </c>
      <c r="P10304" s="55">
        <v>9044.9492014281004</v>
      </c>
      <c r="Q10304" s="39"/>
      <c r="R10304" s="77">
        <f t="shared" si="480"/>
        <v>-4.4698756346883452E-2</v>
      </c>
      <c r="S10304" s="78">
        <f t="shared" si="481"/>
        <v>29531.940041646776</v>
      </c>
      <c r="T10304" s="79">
        <f t="shared" si="482"/>
        <v>-404.29798052457272</v>
      </c>
    </row>
    <row r="10305" spans="2:20">
      <c r="B10305" s="62">
        <v>43711</v>
      </c>
      <c r="C10305" s="63">
        <v>27</v>
      </c>
      <c r="D10305" s="64">
        <v>2.6419100000000002</v>
      </c>
      <c r="E10305" s="39"/>
      <c r="F10305" s="53">
        <v>43711</v>
      </c>
      <c r="G10305" s="54">
        <v>27</v>
      </c>
      <c r="H10305" s="55">
        <v>20962.224493317499</v>
      </c>
      <c r="I10305" s="39"/>
      <c r="J10305" s="53">
        <v>43711</v>
      </c>
      <c r="K10305" s="54">
        <v>27</v>
      </c>
      <c r="L10305" s="55">
        <v>-2144.61</v>
      </c>
      <c r="M10305" s="39"/>
      <c r="N10305" s="53">
        <v>43711</v>
      </c>
      <c r="O10305" s="54">
        <v>27</v>
      </c>
      <c r="P10305" s="55">
        <v>9240.3872332827996</v>
      </c>
      <c r="Q10305" s="39"/>
      <c r="R10305" s="77">
        <f t="shared" si="480"/>
        <v>-0.1023083213655915</v>
      </c>
      <c r="S10305" s="78">
        <f t="shared" si="481"/>
        <v>24412.271435482162</v>
      </c>
      <c r="T10305" s="79">
        <f t="shared" si="482"/>
        <v>-945.36850660520554</v>
      </c>
    </row>
    <row r="10306" spans="2:20">
      <c r="B10306" s="62">
        <v>43711</v>
      </c>
      <c r="C10306" s="63">
        <v>28</v>
      </c>
      <c r="D10306" s="64">
        <v>2.54088</v>
      </c>
      <c r="E10306" s="39"/>
      <c r="F10306" s="53">
        <v>43711</v>
      </c>
      <c r="G10306" s="54">
        <v>28</v>
      </c>
      <c r="H10306" s="55">
        <v>20864.822103143601</v>
      </c>
      <c r="I10306" s="39"/>
      <c r="J10306" s="53">
        <v>43711</v>
      </c>
      <c r="K10306" s="54">
        <v>28</v>
      </c>
      <c r="L10306" s="55">
        <v>-4531.37</v>
      </c>
      <c r="M10306" s="39"/>
      <c r="N10306" s="53">
        <v>43711</v>
      </c>
      <c r="O10306" s="54">
        <v>28</v>
      </c>
      <c r="P10306" s="55">
        <v>9184.3929589745003</v>
      </c>
      <c r="Q10306" s="39"/>
      <c r="R10306" s="77">
        <f t="shared" si="480"/>
        <v>-0.21717750468226041</v>
      </c>
      <c r="S10306" s="78">
        <f t="shared" si="481"/>
        <v>23336.440381599128</v>
      </c>
      <c r="T10306" s="79">
        <f t="shared" si="482"/>
        <v>-1994.6435448514042</v>
      </c>
    </row>
    <row r="10307" spans="2:20">
      <c r="B10307" s="62">
        <v>43711</v>
      </c>
      <c r="C10307" s="63">
        <v>29</v>
      </c>
      <c r="D10307" s="64">
        <v>2.9452400000000001</v>
      </c>
      <c r="E10307" s="39"/>
      <c r="F10307" s="53">
        <v>43711</v>
      </c>
      <c r="G10307" s="54">
        <v>29</v>
      </c>
      <c r="H10307" s="55">
        <v>20688.7406452742</v>
      </c>
      <c r="I10307" s="39"/>
      <c r="J10307" s="53">
        <v>43711</v>
      </c>
      <c r="K10307" s="54">
        <v>29</v>
      </c>
      <c r="L10307" s="55">
        <v>-2261.15</v>
      </c>
      <c r="M10307" s="39"/>
      <c r="N10307" s="53">
        <v>43711</v>
      </c>
      <c r="O10307" s="54">
        <v>29</v>
      </c>
      <c r="P10307" s="55">
        <v>8998.3208228188996</v>
      </c>
      <c r="Q10307" s="39"/>
      <c r="R10307" s="77">
        <f t="shared" si="480"/>
        <v>-0.10929374768475821</v>
      </c>
      <c r="S10307" s="78">
        <f t="shared" si="481"/>
        <v>26502.214420199136</v>
      </c>
      <c r="T10307" s="79">
        <f t="shared" si="482"/>
        <v>-983.46020559567467</v>
      </c>
    </row>
    <row r="10308" spans="2:20">
      <c r="B10308" s="62">
        <v>43711</v>
      </c>
      <c r="C10308" s="63">
        <v>30</v>
      </c>
      <c r="D10308" s="64">
        <v>3.2196899999999999</v>
      </c>
      <c r="E10308" s="39"/>
      <c r="F10308" s="53">
        <v>43711</v>
      </c>
      <c r="G10308" s="54">
        <v>30</v>
      </c>
      <c r="H10308" s="55">
        <v>20467.2374242691</v>
      </c>
      <c r="I10308" s="39"/>
      <c r="J10308" s="53">
        <v>43711</v>
      </c>
      <c r="K10308" s="54">
        <v>30</v>
      </c>
      <c r="L10308" s="55">
        <v>-665.89</v>
      </c>
      <c r="M10308" s="39"/>
      <c r="N10308" s="53">
        <v>43711</v>
      </c>
      <c r="O10308" s="54">
        <v>30</v>
      </c>
      <c r="P10308" s="55">
        <v>8807.0609219357993</v>
      </c>
      <c r="Q10308" s="39"/>
      <c r="R10308" s="77">
        <f t="shared" si="480"/>
        <v>-3.2534434725930261E-2</v>
      </c>
      <c r="S10308" s="78">
        <f t="shared" si="481"/>
        <v>28356.005979747475</v>
      </c>
      <c r="T10308" s="79">
        <f t="shared" si="482"/>
        <v>-286.53274869201147</v>
      </c>
    </row>
    <row r="10309" spans="2:20">
      <c r="B10309" s="62">
        <v>43711</v>
      </c>
      <c r="C10309" s="63">
        <v>31</v>
      </c>
      <c r="D10309" s="64">
        <v>3.2978000000000001</v>
      </c>
      <c r="E10309" s="39"/>
      <c r="F10309" s="53">
        <v>43711</v>
      </c>
      <c r="G10309" s="54">
        <v>31</v>
      </c>
      <c r="H10309" s="55">
        <v>22191.454825986799</v>
      </c>
      <c r="I10309" s="39"/>
      <c r="J10309" s="53">
        <v>43711</v>
      </c>
      <c r="K10309" s="54">
        <v>31</v>
      </c>
      <c r="L10309" s="55">
        <v>-1627.6</v>
      </c>
      <c r="M10309" s="39"/>
      <c r="N10309" s="53">
        <v>43711</v>
      </c>
      <c r="O10309" s="54">
        <v>31</v>
      </c>
      <c r="P10309" s="55">
        <v>10330.764166008101</v>
      </c>
      <c r="Q10309" s="39"/>
      <c r="R10309" s="77">
        <f t="shared" si="480"/>
        <v>-7.3343546548108055E-2</v>
      </c>
      <c r="S10309" s="78">
        <f t="shared" si="481"/>
        <v>34068.794066661518</v>
      </c>
      <c r="T10309" s="79">
        <f t="shared" si="482"/>
        <v>-757.69488248714185</v>
      </c>
    </row>
    <row r="10310" spans="2:20">
      <c r="B10310" s="62">
        <v>43711</v>
      </c>
      <c r="C10310" s="63">
        <v>32</v>
      </c>
      <c r="D10310" s="64">
        <v>3.0771700000000002</v>
      </c>
      <c r="E10310" s="39"/>
      <c r="F10310" s="53">
        <v>43711</v>
      </c>
      <c r="G10310" s="54">
        <v>32</v>
      </c>
      <c r="H10310" s="55">
        <v>22710.352154101402</v>
      </c>
      <c r="I10310" s="39"/>
      <c r="J10310" s="53">
        <v>43711</v>
      </c>
      <c r="K10310" s="54">
        <v>32</v>
      </c>
      <c r="L10310" s="55">
        <v>-247.73</v>
      </c>
      <c r="M10310" s="39"/>
      <c r="N10310" s="53">
        <v>43711</v>
      </c>
      <c r="O10310" s="54">
        <v>32</v>
      </c>
      <c r="P10310" s="55">
        <v>10572.3066376229</v>
      </c>
      <c r="Q10310" s="39"/>
      <c r="R10310" s="77">
        <f t="shared" si="480"/>
        <v>-1.0908241242541054E-2</v>
      </c>
      <c r="S10310" s="78">
        <f t="shared" si="481"/>
        <v>32532.784816094059</v>
      </c>
      <c r="T10310" s="79">
        <f t="shared" si="482"/>
        <v>-115.32527129330866</v>
      </c>
    </row>
    <row r="10311" spans="2:20">
      <c r="B10311" s="62">
        <v>43711</v>
      </c>
      <c r="C10311" s="63">
        <v>33</v>
      </c>
      <c r="D10311" s="64">
        <v>3.1706500000000002</v>
      </c>
      <c r="E10311" s="39"/>
      <c r="F10311" s="53">
        <v>43711</v>
      </c>
      <c r="G10311" s="54">
        <v>33</v>
      </c>
      <c r="H10311" s="55">
        <v>23145.8961328408</v>
      </c>
      <c r="I10311" s="39"/>
      <c r="J10311" s="53">
        <v>43711</v>
      </c>
      <c r="K10311" s="54">
        <v>33</v>
      </c>
      <c r="L10311" s="55">
        <v>-740.04</v>
      </c>
      <c r="M10311" s="39"/>
      <c r="N10311" s="53">
        <v>43711</v>
      </c>
      <c r="O10311" s="54">
        <v>33</v>
      </c>
      <c r="P10311" s="55">
        <v>10713.162630532801</v>
      </c>
      <c r="Q10311" s="39"/>
      <c r="R10311" s="77">
        <f t="shared" si="480"/>
        <v>-3.1972838543502594E-2</v>
      </c>
      <c r="S10311" s="78">
        <f t="shared" si="481"/>
        <v>33967.689094498826</v>
      </c>
      <c r="T10311" s="79">
        <f t="shared" si="482"/>
        <v>-342.5302190763108</v>
      </c>
    </row>
    <row r="10312" spans="2:20">
      <c r="B10312" s="62">
        <v>43711</v>
      </c>
      <c r="C10312" s="63">
        <v>34</v>
      </c>
      <c r="D10312" s="64">
        <v>3.27555</v>
      </c>
      <c r="E10312" s="39"/>
      <c r="F10312" s="53">
        <v>43711</v>
      </c>
      <c r="G10312" s="54">
        <v>34</v>
      </c>
      <c r="H10312" s="55">
        <v>23837.050921790102</v>
      </c>
      <c r="I10312" s="39"/>
      <c r="J10312" s="53">
        <v>43711</v>
      </c>
      <c r="K10312" s="54">
        <v>34</v>
      </c>
      <c r="L10312" s="55">
        <v>890.59</v>
      </c>
      <c r="M10312" s="39"/>
      <c r="N10312" s="53">
        <v>43711</v>
      </c>
      <c r="O10312" s="54">
        <v>34</v>
      </c>
      <c r="P10312" s="55">
        <v>10992.787813811599</v>
      </c>
      <c r="Q10312" s="39"/>
      <c r="R10312" s="77">
        <f t="shared" si="480"/>
        <v>3.7361584825322806E-2</v>
      </c>
      <c r="S10312" s="78">
        <f t="shared" si="481"/>
        <v>36007.426123530582</v>
      </c>
      <c r="T10312" s="79">
        <f t="shared" si="482"/>
        <v>410.70797437249689</v>
      </c>
    </row>
    <row r="10313" spans="2:20">
      <c r="B10313" s="62">
        <v>43711</v>
      </c>
      <c r="C10313" s="63">
        <v>35</v>
      </c>
      <c r="D10313" s="64">
        <v>3.2887</v>
      </c>
      <c r="E10313" s="39"/>
      <c r="F10313" s="53">
        <v>43711</v>
      </c>
      <c r="G10313" s="54">
        <v>35</v>
      </c>
      <c r="H10313" s="55">
        <v>26029.6021862036</v>
      </c>
      <c r="I10313" s="39"/>
      <c r="J10313" s="53">
        <v>43711</v>
      </c>
      <c r="K10313" s="54">
        <v>35</v>
      </c>
      <c r="L10313" s="55">
        <v>11873.6</v>
      </c>
      <c r="M10313" s="39"/>
      <c r="N10313" s="53">
        <v>43711</v>
      </c>
      <c r="O10313" s="54">
        <v>35</v>
      </c>
      <c r="P10313" s="55">
        <v>12853.564486871401</v>
      </c>
      <c r="Q10313" s="39"/>
      <c r="R10313" s="77">
        <f t="shared" si="480"/>
        <v>0.45615756687566023</v>
      </c>
      <c r="S10313" s="78">
        <f t="shared" si="481"/>
        <v>42271.517527973978</v>
      </c>
      <c r="T10313" s="79">
        <f t="shared" si="482"/>
        <v>5863.2507020106523</v>
      </c>
    </row>
    <row r="10314" spans="2:20">
      <c r="B10314" s="62">
        <v>43711</v>
      </c>
      <c r="C10314" s="63">
        <v>36</v>
      </c>
      <c r="D10314" s="64">
        <v>3.37649</v>
      </c>
      <c r="E10314" s="39"/>
      <c r="F10314" s="53">
        <v>43711</v>
      </c>
      <c r="G10314" s="54">
        <v>36</v>
      </c>
      <c r="H10314" s="55">
        <v>26188.431795395401</v>
      </c>
      <c r="I10314" s="39"/>
      <c r="J10314" s="53">
        <v>43711</v>
      </c>
      <c r="K10314" s="54">
        <v>36</v>
      </c>
      <c r="L10314" s="55">
        <v>19788.900000000001</v>
      </c>
      <c r="M10314" s="39"/>
      <c r="N10314" s="53">
        <v>43711</v>
      </c>
      <c r="O10314" s="54">
        <v>36</v>
      </c>
      <c r="P10314" s="55">
        <v>12890.617033828699</v>
      </c>
      <c r="Q10314" s="39"/>
      <c r="R10314" s="77">
        <f t="shared" ref="R10314:R10377" si="483">L10314/H10314</f>
        <v>0.75563516573296297</v>
      </c>
      <c r="S10314" s="78">
        <f t="shared" ref="S10314:S10377" si="484">P10314*D10314</f>
        <v>43525.039508552261</v>
      </c>
      <c r="T10314" s="79">
        <f t="shared" ref="T10314:T10377" si="485">P10314*R10314</f>
        <v>9740.6035387573047</v>
      </c>
    </row>
    <row r="10315" spans="2:20">
      <c r="B10315" s="62">
        <v>43711</v>
      </c>
      <c r="C10315" s="63">
        <v>37</v>
      </c>
      <c r="D10315" s="64">
        <v>3.6379100000000002</v>
      </c>
      <c r="E10315" s="39"/>
      <c r="F10315" s="53">
        <v>43711</v>
      </c>
      <c r="G10315" s="54">
        <v>37</v>
      </c>
      <c r="H10315" s="55">
        <v>26625.111703062099</v>
      </c>
      <c r="I10315" s="39"/>
      <c r="J10315" s="53">
        <v>43711</v>
      </c>
      <c r="K10315" s="54">
        <v>37</v>
      </c>
      <c r="L10315" s="55">
        <v>36358.35</v>
      </c>
      <c r="M10315" s="39"/>
      <c r="N10315" s="53">
        <v>43711</v>
      </c>
      <c r="O10315" s="54">
        <v>37</v>
      </c>
      <c r="P10315" s="55">
        <v>13243.9424612806</v>
      </c>
      <c r="Q10315" s="39"/>
      <c r="R10315" s="77">
        <f t="shared" si="483"/>
        <v>1.3655661018623444</v>
      </c>
      <c r="S10315" s="78">
        <f t="shared" si="484"/>
        <v>48180.270719317312</v>
      </c>
      <c r="T10315" s="79">
        <f t="shared" si="485"/>
        <v>18085.47888014013</v>
      </c>
    </row>
    <row r="10316" spans="2:20">
      <c r="B10316" s="62">
        <v>43711</v>
      </c>
      <c r="C10316" s="63">
        <v>38</v>
      </c>
      <c r="D10316" s="64">
        <v>3.6292599999999999</v>
      </c>
      <c r="E10316" s="39"/>
      <c r="F10316" s="53">
        <v>43711</v>
      </c>
      <c r="G10316" s="54">
        <v>38</v>
      </c>
      <c r="H10316" s="55">
        <v>26573.6087118873</v>
      </c>
      <c r="I10316" s="39"/>
      <c r="J10316" s="53">
        <v>43711</v>
      </c>
      <c r="K10316" s="54">
        <v>38</v>
      </c>
      <c r="L10316" s="55">
        <v>34880.97</v>
      </c>
      <c r="M10316" s="39"/>
      <c r="N10316" s="53">
        <v>43711</v>
      </c>
      <c r="O10316" s="54">
        <v>38</v>
      </c>
      <c r="P10316" s="55">
        <v>13198.364799585701</v>
      </c>
      <c r="Q10316" s="39"/>
      <c r="R10316" s="77">
        <f t="shared" si="483"/>
        <v>1.3126169794317972</v>
      </c>
      <c r="S10316" s="78">
        <f t="shared" si="484"/>
        <v>47900.297432544401</v>
      </c>
      <c r="T10316" s="79">
        <f t="shared" si="485"/>
        <v>17324.397736671141</v>
      </c>
    </row>
    <row r="10317" spans="2:20">
      <c r="B10317" s="62">
        <v>43711</v>
      </c>
      <c r="C10317" s="63">
        <v>39</v>
      </c>
      <c r="D10317" s="64">
        <v>4.2759200000000002</v>
      </c>
      <c r="E10317" s="39"/>
      <c r="F10317" s="53">
        <v>43711</v>
      </c>
      <c r="G10317" s="54">
        <v>39</v>
      </c>
      <c r="H10317" s="55">
        <v>27079.347775164901</v>
      </c>
      <c r="I10317" s="39"/>
      <c r="J10317" s="53">
        <v>43711</v>
      </c>
      <c r="K10317" s="54">
        <v>39</v>
      </c>
      <c r="L10317" s="55">
        <v>45065.54</v>
      </c>
      <c r="M10317" s="39"/>
      <c r="N10317" s="53">
        <v>43711</v>
      </c>
      <c r="O10317" s="54">
        <v>39</v>
      </c>
      <c r="P10317" s="55">
        <v>13720.604944074599</v>
      </c>
      <c r="Q10317" s="39"/>
      <c r="R10317" s="77">
        <f t="shared" si="483"/>
        <v>1.664203302611692</v>
      </c>
      <c r="S10317" s="78">
        <f t="shared" si="484"/>
        <v>58668.209092467463</v>
      </c>
      <c r="T10317" s="79">
        <f t="shared" si="485"/>
        <v>22833.87606175926</v>
      </c>
    </row>
    <row r="10318" spans="2:20">
      <c r="B10318" s="62">
        <v>43711</v>
      </c>
      <c r="C10318" s="63">
        <v>40</v>
      </c>
      <c r="D10318" s="64">
        <v>4.1523000000000003</v>
      </c>
      <c r="E10318" s="39"/>
      <c r="F10318" s="53">
        <v>43711</v>
      </c>
      <c r="G10318" s="54">
        <v>40</v>
      </c>
      <c r="H10318" s="55">
        <v>27106.610437966301</v>
      </c>
      <c r="I10318" s="39"/>
      <c r="J10318" s="53">
        <v>43711</v>
      </c>
      <c r="K10318" s="54">
        <v>40</v>
      </c>
      <c r="L10318" s="55">
        <v>39179.82</v>
      </c>
      <c r="M10318" s="39"/>
      <c r="N10318" s="53">
        <v>43711</v>
      </c>
      <c r="O10318" s="54">
        <v>40</v>
      </c>
      <c r="P10318" s="55">
        <v>13709.991705099599</v>
      </c>
      <c r="Q10318" s="39"/>
      <c r="R10318" s="77">
        <f t="shared" si="483"/>
        <v>1.4453972432172344</v>
      </c>
      <c r="S10318" s="78">
        <f t="shared" si="484"/>
        <v>56927.998557085069</v>
      </c>
      <c r="T10318" s="79">
        <f t="shared" si="485"/>
        <v>19816.384215082111</v>
      </c>
    </row>
    <row r="10319" spans="2:20">
      <c r="B10319" s="62">
        <v>43711</v>
      </c>
      <c r="C10319" s="63">
        <v>41</v>
      </c>
      <c r="D10319" s="64">
        <v>3.7946399999999998</v>
      </c>
      <c r="E10319" s="39"/>
      <c r="F10319" s="53">
        <v>43711</v>
      </c>
      <c r="G10319" s="54">
        <v>41</v>
      </c>
      <c r="H10319" s="55">
        <v>26813.9299989766</v>
      </c>
      <c r="I10319" s="39"/>
      <c r="J10319" s="53">
        <v>43711</v>
      </c>
      <c r="K10319" s="54">
        <v>41</v>
      </c>
      <c r="L10319" s="55">
        <v>28387.94</v>
      </c>
      <c r="M10319" s="39"/>
      <c r="N10319" s="53">
        <v>43711</v>
      </c>
      <c r="O10319" s="54">
        <v>41</v>
      </c>
      <c r="P10319" s="55">
        <v>13285.6870747784</v>
      </c>
      <c r="Q10319" s="39"/>
      <c r="R10319" s="77">
        <f t="shared" si="483"/>
        <v>1.0587012049738129</v>
      </c>
      <c r="S10319" s="78">
        <f t="shared" si="484"/>
        <v>50414.399601437101</v>
      </c>
      <c r="T10319" s="79">
        <f t="shared" si="485"/>
        <v>14065.572914972903</v>
      </c>
    </row>
    <row r="10320" spans="2:20">
      <c r="B10320" s="62">
        <v>43711</v>
      </c>
      <c r="C10320" s="63">
        <v>42</v>
      </c>
      <c r="D10320" s="64">
        <v>3.0480900000000002</v>
      </c>
      <c r="E10320" s="39"/>
      <c r="F10320" s="53">
        <v>43711</v>
      </c>
      <c r="G10320" s="54">
        <v>42</v>
      </c>
      <c r="H10320" s="55">
        <v>26120.628364661701</v>
      </c>
      <c r="I10320" s="39"/>
      <c r="J10320" s="53">
        <v>43711</v>
      </c>
      <c r="K10320" s="54">
        <v>42</v>
      </c>
      <c r="L10320" s="55">
        <v>-1144.67</v>
      </c>
      <c r="M10320" s="39"/>
      <c r="N10320" s="53">
        <v>43711</v>
      </c>
      <c r="O10320" s="54">
        <v>42</v>
      </c>
      <c r="P10320" s="55">
        <v>12942.735574755699</v>
      </c>
      <c r="Q10320" s="39"/>
      <c r="R10320" s="77">
        <f t="shared" si="483"/>
        <v>-4.3822452661537462E-2</v>
      </c>
      <c r="S10320" s="78">
        <f t="shared" si="484"/>
        <v>39450.622878057104</v>
      </c>
      <c r="T10320" s="79">
        <f t="shared" si="485"/>
        <v>-567.18241703552849</v>
      </c>
    </row>
    <row r="10321" spans="2:20">
      <c r="B10321" s="62">
        <v>43711</v>
      </c>
      <c r="C10321" s="63">
        <v>43</v>
      </c>
      <c r="D10321" s="64">
        <v>3.0976599999999999</v>
      </c>
      <c r="E10321" s="39"/>
      <c r="F10321" s="53">
        <v>43711</v>
      </c>
      <c r="G10321" s="54">
        <v>43</v>
      </c>
      <c r="H10321" s="55">
        <v>25641.726282086602</v>
      </c>
      <c r="I10321" s="39"/>
      <c r="J10321" s="53">
        <v>43711</v>
      </c>
      <c r="K10321" s="54">
        <v>43</v>
      </c>
      <c r="L10321" s="55">
        <v>3026.09</v>
      </c>
      <c r="M10321" s="39"/>
      <c r="N10321" s="53">
        <v>43711</v>
      </c>
      <c r="O10321" s="54">
        <v>43</v>
      </c>
      <c r="P10321" s="55">
        <v>12972.9519480248</v>
      </c>
      <c r="Q10321" s="39"/>
      <c r="R10321" s="77">
        <f t="shared" si="483"/>
        <v>0.11801428525949273</v>
      </c>
      <c r="S10321" s="78">
        <f t="shared" si="484"/>
        <v>40185.794331318502</v>
      </c>
      <c r="T10321" s="79">
        <f t="shared" si="485"/>
        <v>1530.9936518518907</v>
      </c>
    </row>
    <row r="10322" spans="2:20">
      <c r="B10322" s="62">
        <v>43711</v>
      </c>
      <c r="C10322" s="63">
        <v>44</v>
      </c>
      <c r="D10322" s="64">
        <v>3.1860400000000002</v>
      </c>
      <c r="E10322" s="39"/>
      <c r="F10322" s="53">
        <v>43711</v>
      </c>
      <c r="G10322" s="54">
        <v>44</v>
      </c>
      <c r="H10322" s="55">
        <v>24055.308161372799</v>
      </c>
      <c r="I10322" s="39"/>
      <c r="J10322" s="53">
        <v>43711</v>
      </c>
      <c r="K10322" s="54">
        <v>44</v>
      </c>
      <c r="L10322" s="55">
        <v>3324.21</v>
      </c>
      <c r="M10322" s="39"/>
      <c r="N10322" s="53">
        <v>43711</v>
      </c>
      <c r="O10322" s="54">
        <v>44</v>
      </c>
      <c r="P10322" s="55">
        <v>12142.4289667106</v>
      </c>
      <c r="Q10322" s="39"/>
      <c r="R10322" s="77">
        <f t="shared" si="483"/>
        <v>0.13819028954856227</v>
      </c>
      <c r="S10322" s="78">
        <f t="shared" si="484"/>
        <v>38686.264385098642</v>
      </c>
      <c r="T10322" s="79">
        <f t="shared" si="485"/>
        <v>1677.9657747325878</v>
      </c>
    </row>
    <row r="10323" spans="2:20">
      <c r="B10323" s="62">
        <v>43711</v>
      </c>
      <c r="C10323" s="63">
        <v>45</v>
      </c>
      <c r="D10323" s="64">
        <v>4.0487299999999999</v>
      </c>
      <c r="E10323" s="39"/>
      <c r="F10323" s="53">
        <v>43711</v>
      </c>
      <c r="G10323" s="54">
        <v>45</v>
      </c>
      <c r="H10323" s="55">
        <v>22887.630620743599</v>
      </c>
      <c r="I10323" s="39"/>
      <c r="J10323" s="53">
        <v>43711</v>
      </c>
      <c r="K10323" s="54">
        <v>45</v>
      </c>
      <c r="L10323" s="55">
        <v>29289.69</v>
      </c>
      <c r="M10323" s="39"/>
      <c r="N10323" s="53">
        <v>43711</v>
      </c>
      <c r="O10323" s="54">
        <v>45</v>
      </c>
      <c r="P10323" s="55">
        <v>11631.783522887699</v>
      </c>
      <c r="Q10323" s="39"/>
      <c r="R10323" s="77">
        <f t="shared" si="483"/>
        <v>1.2797170002146951</v>
      </c>
      <c r="S10323" s="78">
        <f t="shared" si="484"/>
        <v>47093.950902621116</v>
      </c>
      <c r="T10323" s="79">
        <f t="shared" si="485"/>
        <v>14885.391117056566</v>
      </c>
    </row>
    <row r="10324" spans="2:20">
      <c r="B10324" s="62">
        <v>43711</v>
      </c>
      <c r="C10324" s="63">
        <v>46</v>
      </c>
      <c r="D10324" s="64">
        <v>3.9740199999999999</v>
      </c>
      <c r="E10324" s="39"/>
      <c r="F10324" s="53">
        <v>43711</v>
      </c>
      <c r="G10324" s="54">
        <v>46</v>
      </c>
      <c r="H10324" s="55">
        <v>21137.895840545301</v>
      </c>
      <c r="I10324" s="39"/>
      <c r="J10324" s="53">
        <v>43711</v>
      </c>
      <c r="K10324" s="54">
        <v>46</v>
      </c>
      <c r="L10324" s="55">
        <v>24470.46</v>
      </c>
      <c r="M10324" s="39"/>
      <c r="N10324" s="53">
        <v>43711</v>
      </c>
      <c r="O10324" s="54">
        <v>46</v>
      </c>
      <c r="P10324" s="55">
        <v>10839.4889527592</v>
      </c>
      <c r="Q10324" s="39"/>
      <c r="R10324" s="77">
        <f t="shared" si="483"/>
        <v>1.1576582733018486</v>
      </c>
      <c r="S10324" s="78">
        <f t="shared" si="484"/>
        <v>43076.345888044118</v>
      </c>
      <c r="T10324" s="79">
        <f t="shared" si="485"/>
        <v>12548.42406452568</v>
      </c>
    </row>
    <row r="10325" spans="2:20">
      <c r="B10325" s="62">
        <v>43711</v>
      </c>
      <c r="C10325" s="63">
        <v>47</v>
      </c>
      <c r="D10325" s="64">
        <v>6.1644800000000002</v>
      </c>
      <c r="E10325" s="39"/>
      <c r="F10325" s="53">
        <v>43711</v>
      </c>
      <c r="G10325" s="54">
        <v>47</v>
      </c>
      <c r="H10325" s="55">
        <v>19009.976487229102</v>
      </c>
      <c r="I10325" s="39"/>
      <c r="J10325" s="53">
        <v>43711</v>
      </c>
      <c r="K10325" s="54">
        <v>47</v>
      </c>
      <c r="L10325" s="55">
        <v>6510.49</v>
      </c>
      <c r="M10325" s="39"/>
      <c r="N10325" s="53">
        <v>43711</v>
      </c>
      <c r="O10325" s="54">
        <v>47</v>
      </c>
      <c r="P10325" s="55">
        <v>9476.8401029866</v>
      </c>
      <c r="Q10325" s="39"/>
      <c r="R10325" s="77">
        <f t="shared" si="483"/>
        <v>0.34247754090457427</v>
      </c>
      <c r="S10325" s="78">
        <f t="shared" si="484"/>
        <v>58419.791278058838</v>
      </c>
      <c r="T10325" s="79">
        <f t="shared" si="485"/>
        <v>3245.6048940167034</v>
      </c>
    </row>
    <row r="10326" spans="2:20">
      <c r="B10326" s="62">
        <v>43711</v>
      </c>
      <c r="C10326" s="63">
        <v>48</v>
      </c>
      <c r="D10326" s="64">
        <v>7.3149300000000004</v>
      </c>
      <c r="E10326" s="39"/>
      <c r="F10326" s="53">
        <v>43711</v>
      </c>
      <c r="G10326" s="54">
        <v>48</v>
      </c>
      <c r="H10326" s="55">
        <v>18300.2316822801</v>
      </c>
      <c r="I10326" s="39"/>
      <c r="J10326" s="53">
        <v>43711</v>
      </c>
      <c r="K10326" s="54">
        <v>48</v>
      </c>
      <c r="L10326" s="55">
        <v>8775.6299999999992</v>
      </c>
      <c r="M10326" s="39"/>
      <c r="N10326" s="53">
        <v>43711</v>
      </c>
      <c r="O10326" s="54">
        <v>48</v>
      </c>
      <c r="P10326" s="55">
        <v>9543.5456056420007</v>
      </c>
      <c r="Q10326" s="39"/>
      <c r="R10326" s="77">
        <f t="shared" si="483"/>
        <v>0.47953655190591599</v>
      </c>
      <c r="S10326" s="78">
        <f t="shared" si="484"/>
        <v>69810.368057078842</v>
      </c>
      <c r="T10326" s="79">
        <f t="shared" si="485"/>
        <v>4576.4789526864215</v>
      </c>
    </row>
    <row r="10327" spans="2:20">
      <c r="B10327" s="62">
        <v>43712</v>
      </c>
      <c r="C10327" s="63">
        <v>1</v>
      </c>
      <c r="D10327" s="64">
        <v>5.9649999999999999</v>
      </c>
      <c r="E10327" s="39"/>
      <c r="F10327" s="53">
        <v>43712</v>
      </c>
      <c r="G10327" s="54">
        <v>1</v>
      </c>
      <c r="H10327" s="55">
        <v>19273.216573286802</v>
      </c>
      <c r="I10327" s="39"/>
      <c r="J10327" s="53">
        <v>43712</v>
      </c>
      <c r="K10327" s="54">
        <v>1</v>
      </c>
      <c r="L10327" s="55">
        <v>37903.85</v>
      </c>
      <c r="M10327" s="39"/>
      <c r="N10327" s="53">
        <v>43712</v>
      </c>
      <c r="O10327" s="54">
        <v>1</v>
      </c>
      <c r="P10327" s="55">
        <v>9883.7209289327002</v>
      </c>
      <c r="Q10327" s="39"/>
      <c r="R10327" s="77">
        <f t="shared" si="483"/>
        <v>1.966659268102438</v>
      </c>
      <c r="S10327" s="78">
        <f t="shared" si="484"/>
        <v>58956.395341083553</v>
      </c>
      <c r="T10327" s="79">
        <f t="shared" si="485"/>
        <v>19437.911368223533</v>
      </c>
    </row>
    <row r="10328" spans="2:20">
      <c r="B10328" s="62">
        <v>43712</v>
      </c>
      <c r="C10328" s="63">
        <v>2</v>
      </c>
      <c r="D10328" s="64">
        <v>5.9150999999999998</v>
      </c>
      <c r="E10328" s="39"/>
      <c r="F10328" s="53">
        <v>43712</v>
      </c>
      <c r="G10328" s="54">
        <v>2</v>
      </c>
      <c r="H10328" s="55">
        <v>18649.641722055399</v>
      </c>
      <c r="I10328" s="39"/>
      <c r="J10328" s="53">
        <v>43712</v>
      </c>
      <c r="K10328" s="54">
        <v>2</v>
      </c>
      <c r="L10328" s="55">
        <v>17374.46</v>
      </c>
      <c r="M10328" s="39"/>
      <c r="N10328" s="53">
        <v>43712</v>
      </c>
      <c r="O10328" s="54">
        <v>2</v>
      </c>
      <c r="P10328" s="55">
        <v>9609.5539763400993</v>
      </c>
      <c r="Q10328" s="39"/>
      <c r="R10328" s="77">
        <f t="shared" si="483"/>
        <v>0.93162433139145251</v>
      </c>
      <c r="S10328" s="78">
        <f t="shared" si="484"/>
        <v>56841.472725449319</v>
      </c>
      <c r="T10328" s="79">
        <f t="shared" si="485"/>
        <v>8952.4942981779186</v>
      </c>
    </row>
    <row r="10329" spans="2:20">
      <c r="B10329" s="62">
        <v>43712</v>
      </c>
      <c r="C10329" s="63">
        <v>3</v>
      </c>
      <c r="D10329" s="64">
        <v>6.4580900000000003</v>
      </c>
      <c r="E10329" s="39"/>
      <c r="F10329" s="53">
        <v>43712</v>
      </c>
      <c r="G10329" s="54">
        <v>3</v>
      </c>
      <c r="H10329" s="55">
        <v>18350.956965519799</v>
      </c>
      <c r="I10329" s="39"/>
      <c r="J10329" s="53">
        <v>43712</v>
      </c>
      <c r="K10329" s="54">
        <v>3</v>
      </c>
      <c r="L10329" s="55">
        <v>45578.82</v>
      </c>
      <c r="M10329" s="39"/>
      <c r="N10329" s="53">
        <v>43712</v>
      </c>
      <c r="O10329" s="54">
        <v>3</v>
      </c>
      <c r="P10329" s="55">
        <v>9560.9053359859008</v>
      </c>
      <c r="Q10329" s="39"/>
      <c r="R10329" s="77">
        <f t="shared" si="483"/>
        <v>2.4837298722698495</v>
      </c>
      <c r="S10329" s="78">
        <f t="shared" si="484"/>
        <v>61745.187141277187</v>
      </c>
      <c r="T10329" s="79">
        <f t="shared" si="485"/>
        <v>23746.706188932385</v>
      </c>
    </row>
    <row r="10330" spans="2:20">
      <c r="B10330" s="62">
        <v>43712</v>
      </c>
      <c r="C10330" s="63">
        <v>4</v>
      </c>
      <c r="D10330" s="64">
        <v>6.3078000000000003</v>
      </c>
      <c r="E10330" s="39"/>
      <c r="F10330" s="53">
        <v>43712</v>
      </c>
      <c r="G10330" s="54">
        <v>4</v>
      </c>
      <c r="H10330" s="55">
        <v>18355.648108039401</v>
      </c>
      <c r="I10330" s="39"/>
      <c r="J10330" s="53">
        <v>43712</v>
      </c>
      <c r="K10330" s="54">
        <v>4</v>
      </c>
      <c r="L10330" s="55">
        <v>41632.36</v>
      </c>
      <c r="M10330" s="39"/>
      <c r="N10330" s="53">
        <v>43712</v>
      </c>
      <c r="O10330" s="54">
        <v>4</v>
      </c>
      <c r="P10330" s="55">
        <v>9551.8499372791994</v>
      </c>
      <c r="Q10330" s="39"/>
      <c r="R10330" s="77">
        <f t="shared" si="483"/>
        <v>2.268095343458119</v>
      </c>
      <c r="S10330" s="78">
        <f t="shared" si="484"/>
        <v>60251.159034369739</v>
      </c>
      <c r="T10330" s="79">
        <f t="shared" si="485"/>
        <v>21664.50636415368</v>
      </c>
    </row>
    <row r="10331" spans="2:20">
      <c r="B10331" s="62">
        <v>43712</v>
      </c>
      <c r="C10331" s="63">
        <v>5</v>
      </c>
      <c r="D10331" s="64">
        <v>6.3001899999999997</v>
      </c>
      <c r="E10331" s="39"/>
      <c r="F10331" s="53">
        <v>43712</v>
      </c>
      <c r="G10331" s="54">
        <v>5</v>
      </c>
      <c r="H10331" s="55">
        <v>18062.002127984</v>
      </c>
      <c r="I10331" s="39"/>
      <c r="J10331" s="53">
        <v>43712</v>
      </c>
      <c r="K10331" s="54">
        <v>5</v>
      </c>
      <c r="L10331" s="55">
        <v>30604.75</v>
      </c>
      <c r="M10331" s="39"/>
      <c r="N10331" s="53">
        <v>43712</v>
      </c>
      <c r="O10331" s="54">
        <v>5</v>
      </c>
      <c r="P10331" s="55">
        <v>9416.7801840991997</v>
      </c>
      <c r="Q10331" s="39"/>
      <c r="R10331" s="77">
        <f t="shared" si="483"/>
        <v>1.6944273277757589</v>
      </c>
      <c r="S10331" s="78">
        <f t="shared" si="484"/>
        <v>59327.504348059934</v>
      </c>
      <c r="T10331" s="79">
        <f t="shared" si="485"/>
        <v>15956.049683594925</v>
      </c>
    </row>
    <row r="10332" spans="2:20">
      <c r="B10332" s="62">
        <v>43712</v>
      </c>
      <c r="C10332" s="63">
        <v>6</v>
      </c>
      <c r="D10332" s="64">
        <v>6.0522900000000002</v>
      </c>
      <c r="E10332" s="39"/>
      <c r="F10332" s="53">
        <v>43712</v>
      </c>
      <c r="G10332" s="54">
        <v>6</v>
      </c>
      <c r="H10332" s="55">
        <v>17977.045421517701</v>
      </c>
      <c r="I10332" s="39"/>
      <c r="J10332" s="53">
        <v>43712</v>
      </c>
      <c r="K10332" s="54">
        <v>6</v>
      </c>
      <c r="L10332" s="55">
        <v>15275.75</v>
      </c>
      <c r="M10332" s="39"/>
      <c r="N10332" s="53">
        <v>43712</v>
      </c>
      <c r="O10332" s="54">
        <v>6</v>
      </c>
      <c r="P10332" s="55">
        <v>9382.9579368222003</v>
      </c>
      <c r="Q10332" s="39"/>
      <c r="R10332" s="77">
        <f t="shared" si="483"/>
        <v>0.84973640783683091</v>
      </c>
      <c r="S10332" s="78">
        <f t="shared" si="484"/>
        <v>56788.382491449636</v>
      </c>
      <c r="T10332" s="79">
        <f t="shared" si="485"/>
        <v>7973.0409721193782</v>
      </c>
    </row>
    <row r="10333" spans="2:20">
      <c r="B10333" s="62">
        <v>43712</v>
      </c>
      <c r="C10333" s="63">
        <v>7</v>
      </c>
      <c r="D10333" s="64">
        <v>6.0966399999999998</v>
      </c>
      <c r="E10333" s="39"/>
      <c r="F10333" s="53">
        <v>43712</v>
      </c>
      <c r="G10333" s="54">
        <v>7</v>
      </c>
      <c r="H10333" s="55">
        <v>18117.888089782398</v>
      </c>
      <c r="I10333" s="39"/>
      <c r="J10333" s="53">
        <v>43712</v>
      </c>
      <c r="K10333" s="54">
        <v>7</v>
      </c>
      <c r="L10333" s="55">
        <v>10019.469999999999</v>
      </c>
      <c r="M10333" s="39"/>
      <c r="N10333" s="53">
        <v>43712</v>
      </c>
      <c r="O10333" s="54">
        <v>7</v>
      </c>
      <c r="P10333" s="55">
        <v>9471.2953328217991</v>
      </c>
      <c r="Q10333" s="39"/>
      <c r="R10333" s="77">
        <f t="shared" si="483"/>
        <v>0.55301533767892574</v>
      </c>
      <c r="S10333" s="78">
        <f t="shared" si="484"/>
        <v>57743.077977894689</v>
      </c>
      <c r="T10333" s="79">
        <f t="shared" si="485"/>
        <v>5237.7715867372808</v>
      </c>
    </row>
    <row r="10334" spans="2:20">
      <c r="B10334" s="62">
        <v>43712</v>
      </c>
      <c r="C10334" s="63">
        <v>8</v>
      </c>
      <c r="D10334" s="64">
        <v>6.0348300000000004</v>
      </c>
      <c r="E10334" s="39"/>
      <c r="F10334" s="53">
        <v>43712</v>
      </c>
      <c r="G10334" s="54">
        <v>8</v>
      </c>
      <c r="H10334" s="55">
        <v>18138.932646083598</v>
      </c>
      <c r="I10334" s="39"/>
      <c r="J10334" s="53">
        <v>43712</v>
      </c>
      <c r="K10334" s="54">
        <v>8</v>
      </c>
      <c r="L10334" s="55">
        <v>5231.8900000000003</v>
      </c>
      <c r="M10334" s="39"/>
      <c r="N10334" s="53">
        <v>43712</v>
      </c>
      <c r="O10334" s="54">
        <v>8</v>
      </c>
      <c r="P10334" s="55">
        <v>9560.6850810792002</v>
      </c>
      <c r="Q10334" s="39"/>
      <c r="R10334" s="77">
        <f t="shared" si="483"/>
        <v>0.28843428122710546</v>
      </c>
      <c r="S10334" s="78">
        <f t="shared" si="484"/>
        <v>57697.109147849194</v>
      </c>
      <c r="T10334" s="79">
        <f t="shared" si="485"/>
        <v>2757.6293293997896</v>
      </c>
    </row>
    <row r="10335" spans="2:20">
      <c r="B10335" s="62">
        <v>43712</v>
      </c>
      <c r="C10335" s="63">
        <v>9</v>
      </c>
      <c r="D10335" s="64">
        <v>6.2570300000000003</v>
      </c>
      <c r="E10335" s="39"/>
      <c r="F10335" s="53">
        <v>43712</v>
      </c>
      <c r="G10335" s="54">
        <v>9</v>
      </c>
      <c r="H10335" s="55">
        <v>17978.263130372299</v>
      </c>
      <c r="I10335" s="39"/>
      <c r="J10335" s="53">
        <v>43712</v>
      </c>
      <c r="K10335" s="54">
        <v>9</v>
      </c>
      <c r="L10335" s="55">
        <v>9592.7199999999993</v>
      </c>
      <c r="M10335" s="39"/>
      <c r="N10335" s="53">
        <v>43712</v>
      </c>
      <c r="O10335" s="54">
        <v>9</v>
      </c>
      <c r="P10335" s="55">
        <v>9468.7947530623005</v>
      </c>
      <c r="Q10335" s="39"/>
      <c r="R10335" s="77">
        <f t="shared" si="483"/>
        <v>0.53357323399022638</v>
      </c>
      <c r="S10335" s="78">
        <f t="shared" si="484"/>
        <v>59246.532833753408</v>
      </c>
      <c r="T10335" s="79">
        <f t="shared" si="485"/>
        <v>5052.2954383811384</v>
      </c>
    </row>
    <row r="10336" spans="2:20">
      <c r="B10336" s="62">
        <v>43712</v>
      </c>
      <c r="C10336" s="63">
        <v>10</v>
      </c>
      <c r="D10336" s="64">
        <v>6.1527000000000003</v>
      </c>
      <c r="E10336" s="39"/>
      <c r="F10336" s="53">
        <v>43712</v>
      </c>
      <c r="G10336" s="54">
        <v>10</v>
      </c>
      <c r="H10336" s="55">
        <v>18135.384511815999</v>
      </c>
      <c r="I10336" s="39"/>
      <c r="J10336" s="53">
        <v>43712</v>
      </c>
      <c r="K10336" s="54">
        <v>10</v>
      </c>
      <c r="L10336" s="55">
        <v>9395.4</v>
      </c>
      <c r="M10336" s="39"/>
      <c r="N10336" s="53">
        <v>43712</v>
      </c>
      <c r="O10336" s="54">
        <v>10</v>
      </c>
      <c r="P10336" s="55">
        <v>9519.9247134828001</v>
      </c>
      <c r="Q10336" s="39"/>
      <c r="R10336" s="77">
        <f t="shared" si="483"/>
        <v>0.51807007421753226</v>
      </c>
      <c r="S10336" s="78">
        <f t="shared" si="484"/>
        <v>58573.240784645626</v>
      </c>
      <c r="T10336" s="79">
        <f t="shared" si="485"/>
        <v>4931.9881028593536</v>
      </c>
    </row>
    <row r="10337" spans="2:20">
      <c r="B10337" s="62">
        <v>43712</v>
      </c>
      <c r="C10337" s="63">
        <v>11</v>
      </c>
      <c r="D10337" s="64">
        <v>7.2885600000000004</v>
      </c>
      <c r="E10337" s="39"/>
      <c r="F10337" s="53">
        <v>43712</v>
      </c>
      <c r="G10337" s="54">
        <v>11</v>
      </c>
      <c r="H10337" s="55">
        <v>18479.884046737199</v>
      </c>
      <c r="I10337" s="39"/>
      <c r="J10337" s="53">
        <v>43712</v>
      </c>
      <c r="K10337" s="54">
        <v>11</v>
      </c>
      <c r="L10337" s="55">
        <v>1676.37</v>
      </c>
      <c r="M10337" s="39"/>
      <c r="N10337" s="53">
        <v>43712</v>
      </c>
      <c r="O10337" s="54">
        <v>11</v>
      </c>
      <c r="P10337" s="55">
        <v>9485.3834763071009</v>
      </c>
      <c r="Q10337" s="39"/>
      <c r="R10337" s="77">
        <f t="shared" si="483"/>
        <v>9.0713231520301613E-2</v>
      </c>
      <c r="S10337" s="78">
        <f t="shared" si="484"/>
        <v>69134.786590072879</v>
      </c>
      <c r="T10337" s="79">
        <f t="shared" si="485"/>
        <v>860.44978734508936</v>
      </c>
    </row>
    <row r="10338" spans="2:20">
      <c r="B10338" s="62">
        <v>43712</v>
      </c>
      <c r="C10338" s="63">
        <v>12</v>
      </c>
      <c r="D10338" s="64">
        <v>7.4613500000000004</v>
      </c>
      <c r="E10338" s="39"/>
      <c r="F10338" s="53">
        <v>43712</v>
      </c>
      <c r="G10338" s="54">
        <v>12</v>
      </c>
      <c r="H10338" s="55">
        <v>18997.752742718101</v>
      </c>
      <c r="I10338" s="39"/>
      <c r="J10338" s="53">
        <v>43712</v>
      </c>
      <c r="K10338" s="54">
        <v>12</v>
      </c>
      <c r="L10338" s="55">
        <v>13599.88</v>
      </c>
      <c r="M10338" s="39"/>
      <c r="N10338" s="53">
        <v>43712</v>
      </c>
      <c r="O10338" s="54">
        <v>12</v>
      </c>
      <c r="P10338" s="55">
        <v>9759.0247482196992</v>
      </c>
      <c r="Q10338" s="39"/>
      <c r="R10338" s="77">
        <f t="shared" si="483"/>
        <v>0.71586782837843155</v>
      </c>
      <c r="S10338" s="78">
        <f t="shared" si="484"/>
        <v>72815.499305129051</v>
      </c>
      <c r="T10338" s="79">
        <f t="shared" si="485"/>
        <v>6986.1718535994059</v>
      </c>
    </row>
    <row r="10339" spans="2:20">
      <c r="B10339" s="62">
        <v>43712</v>
      </c>
      <c r="C10339" s="63">
        <v>13</v>
      </c>
      <c r="D10339" s="64">
        <v>5.7969499999999998</v>
      </c>
      <c r="E10339" s="39"/>
      <c r="F10339" s="53">
        <v>43712</v>
      </c>
      <c r="G10339" s="54">
        <v>13</v>
      </c>
      <c r="H10339" s="55">
        <v>19958.860998499</v>
      </c>
      <c r="I10339" s="39"/>
      <c r="J10339" s="53">
        <v>43712</v>
      </c>
      <c r="K10339" s="54">
        <v>13</v>
      </c>
      <c r="L10339" s="55">
        <v>2207.1799999999998</v>
      </c>
      <c r="M10339" s="39"/>
      <c r="N10339" s="53">
        <v>43712</v>
      </c>
      <c r="O10339" s="54">
        <v>13</v>
      </c>
      <c r="P10339" s="55">
        <v>10357.8887366665</v>
      </c>
      <c r="Q10339" s="39"/>
      <c r="R10339" s="77">
        <f t="shared" si="483"/>
        <v>0.11058647084951341</v>
      </c>
      <c r="S10339" s="78">
        <f t="shared" si="484"/>
        <v>60044.163112018869</v>
      </c>
      <c r="T10339" s="79">
        <f t="shared" si="485"/>
        <v>1145.4423608398731</v>
      </c>
    </row>
    <row r="10340" spans="2:20">
      <c r="B10340" s="62">
        <v>43712</v>
      </c>
      <c r="C10340" s="63">
        <v>14</v>
      </c>
      <c r="D10340" s="64">
        <v>5.08277</v>
      </c>
      <c r="E10340" s="39"/>
      <c r="F10340" s="53">
        <v>43712</v>
      </c>
      <c r="G10340" s="54">
        <v>14</v>
      </c>
      <c r="H10340" s="55">
        <v>21820.7342972324</v>
      </c>
      <c r="I10340" s="39"/>
      <c r="J10340" s="53">
        <v>43712</v>
      </c>
      <c r="K10340" s="54">
        <v>14</v>
      </c>
      <c r="L10340" s="55">
        <v>40927.57</v>
      </c>
      <c r="M10340" s="39"/>
      <c r="N10340" s="53">
        <v>43712</v>
      </c>
      <c r="O10340" s="54">
        <v>14</v>
      </c>
      <c r="P10340" s="55">
        <v>11281.7892349506</v>
      </c>
      <c r="Q10340" s="39"/>
      <c r="R10340" s="77">
        <f t="shared" si="483"/>
        <v>1.875627531250907</v>
      </c>
      <c r="S10340" s="78">
        <f t="shared" si="484"/>
        <v>57342.739869729863</v>
      </c>
      <c r="T10340" s="79">
        <f t="shared" si="485"/>
        <v>21160.434490843454</v>
      </c>
    </row>
    <row r="10341" spans="2:20">
      <c r="B10341" s="62">
        <v>43712</v>
      </c>
      <c r="C10341" s="63">
        <v>15</v>
      </c>
      <c r="D10341" s="64">
        <v>3.67021</v>
      </c>
      <c r="E10341" s="39"/>
      <c r="F10341" s="53">
        <v>43712</v>
      </c>
      <c r="G10341" s="54">
        <v>15</v>
      </c>
      <c r="H10341" s="55">
        <v>23498.584587098001</v>
      </c>
      <c r="I10341" s="39"/>
      <c r="J10341" s="53">
        <v>43712</v>
      </c>
      <c r="K10341" s="54">
        <v>15</v>
      </c>
      <c r="L10341" s="55">
        <v>14867.87</v>
      </c>
      <c r="M10341" s="39"/>
      <c r="N10341" s="53">
        <v>43712</v>
      </c>
      <c r="O10341" s="54">
        <v>15</v>
      </c>
      <c r="P10341" s="55">
        <v>11772.337221469699</v>
      </c>
      <c r="Q10341" s="39"/>
      <c r="R10341" s="77">
        <f t="shared" si="483"/>
        <v>0.63271342769143923</v>
      </c>
      <c r="S10341" s="78">
        <f t="shared" si="484"/>
        <v>43206.949793610307</v>
      </c>
      <c r="T10341" s="79">
        <f t="shared" si="485"/>
        <v>7448.5158353356073</v>
      </c>
    </row>
    <row r="10342" spans="2:20">
      <c r="B10342" s="62">
        <v>43712</v>
      </c>
      <c r="C10342" s="63">
        <v>16</v>
      </c>
      <c r="D10342" s="64">
        <v>4.1686199999999998</v>
      </c>
      <c r="E10342" s="39"/>
      <c r="F10342" s="53">
        <v>43712</v>
      </c>
      <c r="G10342" s="54">
        <v>16</v>
      </c>
      <c r="H10342" s="55">
        <v>24534.812224665398</v>
      </c>
      <c r="I10342" s="39"/>
      <c r="J10342" s="53">
        <v>43712</v>
      </c>
      <c r="K10342" s="54">
        <v>16</v>
      </c>
      <c r="L10342" s="55">
        <v>43324.23</v>
      </c>
      <c r="M10342" s="39"/>
      <c r="N10342" s="53">
        <v>43712</v>
      </c>
      <c r="O10342" s="54">
        <v>16</v>
      </c>
      <c r="P10342" s="55">
        <v>12336.0637282836</v>
      </c>
      <c r="Q10342" s="39"/>
      <c r="R10342" s="77">
        <f t="shared" si="483"/>
        <v>1.7658268424180228</v>
      </c>
      <c r="S10342" s="78">
        <f t="shared" si="484"/>
        <v>51424.361978997578</v>
      </c>
      <c r="T10342" s="79">
        <f t="shared" si="485"/>
        <v>21783.352461182531</v>
      </c>
    </row>
    <row r="10343" spans="2:20">
      <c r="B10343" s="62">
        <v>43712</v>
      </c>
      <c r="C10343" s="63">
        <v>17</v>
      </c>
      <c r="D10343" s="64">
        <v>3.73447</v>
      </c>
      <c r="E10343" s="39"/>
      <c r="F10343" s="53">
        <v>43712</v>
      </c>
      <c r="G10343" s="54">
        <v>17</v>
      </c>
      <c r="H10343" s="55">
        <v>24751.350191957601</v>
      </c>
      <c r="I10343" s="39"/>
      <c r="J10343" s="53">
        <v>43712</v>
      </c>
      <c r="K10343" s="54">
        <v>17</v>
      </c>
      <c r="L10343" s="55">
        <v>28776.799999999999</v>
      </c>
      <c r="M10343" s="39"/>
      <c r="N10343" s="53">
        <v>43712</v>
      </c>
      <c r="O10343" s="54">
        <v>17</v>
      </c>
      <c r="P10343" s="55">
        <v>12355.5925250699</v>
      </c>
      <c r="Q10343" s="39"/>
      <c r="R10343" s="77">
        <f t="shared" si="483"/>
        <v>1.1626355643964175</v>
      </c>
      <c r="S10343" s="78">
        <f t="shared" si="484"/>
        <v>46141.589617097787</v>
      </c>
      <c r="T10343" s="79">
        <f t="shared" si="485"/>
        <v>14365.051288836799</v>
      </c>
    </row>
    <row r="10344" spans="2:20">
      <c r="B10344" s="62">
        <v>43712</v>
      </c>
      <c r="C10344" s="63">
        <v>18</v>
      </c>
      <c r="D10344" s="64">
        <v>3.3581099999999999</v>
      </c>
      <c r="E10344" s="39"/>
      <c r="F10344" s="53">
        <v>43712</v>
      </c>
      <c r="G10344" s="54">
        <v>18</v>
      </c>
      <c r="H10344" s="55">
        <v>24215.514244667698</v>
      </c>
      <c r="I10344" s="39"/>
      <c r="J10344" s="53">
        <v>43712</v>
      </c>
      <c r="K10344" s="54">
        <v>18</v>
      </c>
      <c r="L10344" s="55">
        <v>15576.65</v>
      </c>
      <c r="M10344" s="39"/>
      <c r="N10344" s="53">
        <v>43712</v>
      </c>
      <c r="O10344" s="54">
        <v>18</v>
      </c>
      <c r="P10344" s="55">
        <v>12095.927910418201</v>
      </c>
      <c r="Q10344" s="39"/>
      <c r="R10344" s="77">
        <f t="shared" si="483"/>
        <v>0.64325084500032892</v>
      </c>
      <c r="S10344" s="78">
        <f t="shared" si="484"/>
        <v>40619.456475254461</v>
      </c>
      <c r="T10344" s="79">
        <f t="shared" si="485"/>
        <v>7780.7158494395708</v>
      </c>
    </row>
    <row r="10345" spans="2:20">
      <c r="B10345" s="62">
        <v>43712</v>
      </c>
      <c r="C10345" s="63">
        <v>19</v>
      </c>
      <c r="D10345" s="64">
        <v>3.8515999999999999</v>
      </c>
      <c r="E10345" s="39"/>
      <c r="F10345" s="53">
        <v>43712</v>
      </c>
      <c r="G10345" s="54">
        <v>19</v>
      </c>
      <c r="H10345" s="55">
        <v>23014.503724305301</v>
      </c>
      <c r="I10345" s="39"/>
      <c r="J10345" s="53">
        <v>43712</v>
      </c>
      <c r="K10345" s="54">
        <v>19</v>
      </c>
      <c r="L10345" s="55">
        <v>30124.39</v>
      </c>
      <c r="M10345" s="39"/>
      <c r="N10345" s="53">
        <v>43712</v>
      </c>
      <c r="O10345" s="54">
        <v>19</v>
      </c>
      <c r="P10345" s="55">
        <v>10945.5525814376</v>
      </c>
      <c r="Q10345" s="39"/>
      <c r="R10345" s="77">
        <f t="shared" si="483"/>
        <v>1.3089306795777675</v>
      </c>
      <c r="S10345" s="78">
        <f t="shared" si="484"/>
        <v>42157.890322665058</v>
      </c>
      <c r="T10345" s="79">
        <f t="shared" si="485"/>
        <v>14326.969578775304</v>
      </c>
    </row>
    <row r="10346" spans="2:20">
      <c r="B10346" s="62">
        <v>43712</v>
      </c>
      <c r="C10346" s="63">
        <v>20</v>
      </c>
      <c r="D10346" s="64">
        <v>3.3343099999999999</v>
      </c>
      <c r="E10346" s="39"/>
      <c r="F10346" s="53">
        <v>43712</v>
      </c>
      <c r="G10346" s="54">
        <v>20</v>
      </c>
      <c r="H10346" s="55">
        <v>22547.530996021502</v>
      </c>
      <c r="I10346" s="39"/>
      <c r="J10346" s="53">
        <v>43712</v>
      </c>
      <c r="K10346" s="54">
        <v>20</v>
      </c>
      <c r="L10346" s="55">
        <v>13252.39</v>
      </c>
      <c r="M10346" s="39"/>
      <c r="N10346" s="53">
        <v>43712</v>
      </c>
      <c r="O10346" s="54">
        <v>20</v>
      </c>
      <c r="P10346" s="55">
        <v>10800.784663815901</v>
      </c>
      <c r="Q10346" s="39"/>
      <c r="R10346" s="77">
        <f t="shared" si="483"/>
        <v>0.58775348850117448</v>
      </c>
      <c r="S10346" s="78">
        <f t="shared" si="484"/>
        <v>36013.164312407993</v>
      </c>
      <c r="T10346" s="79">
        <f t="shared" si="485"/>
        <v>6348.1988647077806</v>
      </c>
    </row>
    <row r="10347" spans="2:20">
      <c r="B10347" s="62">
        <v>43712</v>
      </c>
      <c r="C10347" s="63">
        <v>21</v>
      </c>
      <c r="D10347" s="64">
        <v>3.4081899999999998</v>
      </c>
      <c r="E10347" s="39"/>
      <c r="F10347" s="53">
        <v>43712</v>
      </c>
      <c r="G10347" s="54">
        <v>21</v>
      </c>
      <c r="H10347" s="55">
        <v>21943.169310478399</v>
      </c>
      <c r="I10347" s="39"/>
      <c r="J10347" s="53">
        <v>43712</v>
      </c>
      <c r="K10347" s="54">
        <v>21</v>
      </c>
      <c r="L10347" s="55">
        <v>13944.7</v>
      </c>
      <c r="M10347" s="39"/>
      <c r="N10347" s="53">
        <v>43712</v>
      </c>
      <c r="O10347" s="54">
        <v>21</v>
      </c>
      <c r="P10347" s="55">
        <v>10708.488362239799</v>
      </c>
      <c r="Q10347" s="39"/>
      <c r="R10347" s="77">
        <f t="shared" si="483"/>
        <v>0.63549161029081913</v>
      </c>
      <c r="S10347" s="78">
        <f t="shared" si="484"/>
        <v>36496.562951302061</v>
      </c>
      <c r="T10347" s="79">
        <f t="shared" si="485"/>
        <v>6805.1545131002667</v>
      </c>
    </row>
    <row r="10348" spans="2:20">
      <c r="B10348" s="62">
        <v>43712</v>
      </c>
      <c r="C10348" s="63">
        <v>22</v>
      </c>
      <c r="D10348" s="64">
        <v>3.1688200000000002</v>
      </c>
      <c r="E10348" s="39"/>
      <c r="F10348" s="53">
        <v>43712</v>
      </c>
      <c r="G10348" s="54">
        <v>22</v>
      </c>
      <c r="H10348" s="55">
        <v>21773.477387359198</v>
      </c>
      <c r="I10348" s="39"/>
      <c r="J10348" s="53">
        <v>43712</v>
      </c>
      <c r="K10348" s="54">
        <v>22</v>
      </c>
      <c r="L10348" s="55">
        <v>-1658.89</v>
      </c>
      <c r="M10348" s="39"/>
      <c r="N10348" s="53">
        <v>43712</v>
      </c>
      <c r="O10348" s="54">
        <v>22</v>
      </c>
      <c r="P10348" s="55">
        <v>10644.087804617</v>
      </c>
      <c r="Q10348" s="39"/>
      <c r="R10348" s="77">
        <f t="shared" si="483"/>
        <v>-7.6188565128466099E-2</v>
      </c>
      <c r="S10348" s="78">
        <f t="shared" si="484"/>
        <v>33729.198317026443</v>
      </c>
      <c r="T10348" s="79">
        <f t="shared" si="485"/>
        <v>-810.95777693517402</v>
      </c>
    </row>
    <row r="10349" spans="2:20">
      <c r="B10349" s="62">
        <v>43712</v>
      </c>
      <c r="C10349" s="63">
        <v>23</v>
      </c>
      <c r="D10349" s="64">
        <v>3.5120800000000001</v>
      </c>
      <c r="E10349" s="39"/>
      <c r="F10349" s="53">
        <v>43712</v>
      </c>
      <c r="G10349" s="54">
        <v>23</v>
      </c>
      <c r="H10349" s="55">
        <v>21818.832439513899</v>
      </c>
      <c r="I10349" s="39"/>
      <c r="J10349" s="53">
        <v>43712</v>
      </c>
      <c r="K10349" s="54">
        <v>23</v>
      </c>
      <c r="L10349" s="55">
        <v>-718.49</v>
      </c>
      <c r="M10349" s="39"/>
      <c r="N10349" s="53">
        <v>43712</v>
      </c>
      <c r="O10349" s="54">
        <v>23</v>
      </c>
      <c r="P10349" s="55">
        <v>10760.720115202001</v>
      </c>
      <c r="Q10349" s="39"/>
      <c r="R10349" s="77">
        <f t="shared" si="483"/>
        <v>-3.2929809694986927E-2</v>
      </c>
      <c r="S10349" s="78">
        <f t="shared" si="484"/>
        <v>37792.509902198646</v>
      </c>
      <c r="T10349" s="79">
        <f t="shared" si="485"/>
        <v>-354.34846557461969</v>
      </c>
    </row>
    <row r="10350" spans="2:20">
      <c r="B10350" s="62">
        <v>43712</v>
      </c>
      <c r="C10350" s="63">
        <v>24</v>
      </c>
      <c r="D10350" s="64">
        <v>3.4912700000000001</v>
      </c>
      <c r="E10350" s="39"/>
      <c r="F10350" s="53">
        <v>43712</v>
      </c>
      <c r="G10350" s="54">
        <v>24</v>
      </c>
      <c r="H10350" s="55">
        <v>21077.211007493999</v>
      </c>
      <c r="I10350" s="39"/>
      <c r="J10350" s="53">
        <v>43712</v>
      </c>
      <c r="K10350" s="54">
        <v>24</v>
      </c>
      <c r="L10350" s="55">
        <v>-2337.08</v>
      </c>
      <c r="M10350" s="39"/>
      <c r="N10350" s="53">
        <v>43712</v>
      </c>
      <c r="O10350" s="54">
        <v>24</v>
      </c>
      <c r="P10350" s="55">
        <v>10426.141986340501</v>
      </c>
      <c r="Q10350" s="39"/>
      <c r="R10350" s="77">
        <f t="shared" si="483"/>
        <v>-0.11088184291408629</v>
      </c>
      <c r="S10350" s="78">
        <f t="shared" si="484"/>
        <v>36400.476732651005</v>
      </c>
      <c r="T10350" s="79">
        <f t="shared" si="485"/>
        <v>-1156.0698379293669</v>
      </c>
    </row>
    <row r="10351" spans="2:20">
      <c r="B10351" s="62">
        <v>43712</v>
      </c>
      <c r="C10351" s="63">
        <v>25</v>
      </c>
      <c r="D10351" s="64">
        <v>3.6587000000000001</v>
      </c>
      <c r="E10351" s="39"/>
      <c r="F10351" s="53">
        <v>43712</v>
      </c>
      <c r="G10351" s="54">
        <v>25</v>
      </c>
      <c r="H10351" s="55">
        <v>20942.602849168801</v>
      </c>
      <c r="I10351" s="39"/>
      <c r="J10351" s="53">
        <v>43712</v>
      </c>
      <c r="K10351" s="54">
        <v>25</v>
      </c>
      <c r="L10351" s="55">
        <v>-1602.07</v>
      </c>
      <c r="M10351" s="39"/>
      <c r="N10351" s="53">
        <v>43712</v>
      </c>
      <c r="O10351" s="54">
        <v>25</v>
      </c>
      <c r="P10351" s="55">
        <v>10485.822773451</v>
      </c>
      <c r="Q10351" s="39"/>
      <c r="R10351" s="77">
        <f t="shared" si="483"/>
        <v>-7.6498132134687605E-2</v>
      </c>
      <c r="S10351" s="78">
        <f t="shared" si="484"/>
        <v>38364.479781225178</v>
      </c>
      <c r="T10351" s="79">
        <f t="shared" si="485"/>
        <v>-802.14585606437106</v>
      </c>
    </row>
    <row r="10352" spans="2:20">
      <c r="B10352" s="62">
        <v>43712</v>
      </c>
      <c r="C10352" s="63">
        <v>26</v>
      </c>
      <c r="D10352" s="64">
        <v>3.8214000000000001</v>
      </c>
      <c r="E10352" s="39"/>
      <c r="F10352" s="53">
        <v>43712</v>
      </c>
      <c r="G10352" s="54">
        <v>26</v>
      </c>
      <c r="H10352" s="55">
        <v>20538.0584135438</v>
      </c>
      <c r="I10352" s="39"/>
      <c r="J10352" s="53">
        <v>43712</v>
      </c>
      <c r="K10352" s="54">
        <v>26</v>
      </c>
      <c r="L10352" s="55">
        <v>-2493.27</v>
      </c>
      <c r="M10352" s="39"/>
      <c r="N10352" s="53">
        <v>43712</v>
      </c>
      <c r="O10352" s="54">
        <v>26</v>
      </c>
      <c r="P10352" s="55">
        <v>10320.2865913037</v>
      </c>
      <c r="Q10352" s="39"/>
      <c r="R10352" s="77">
        <f t="shared" si="483"/>
        <v>-0.12139755130678836</v>
      </c>
      <c r="S10352" s="78">
        <f t="shared" si="484"/>
        <v>39437.943180007962</v>
      </c>
      <c r="T10352" s="79">
        <f t="shared" si="485"/>
        <v>-1252.8575209685509</v>
      </c>
    </row>
    <row r="10353" spans="2:20">
      <c r="B10353" s="62">
        <v>43712</v>
      </c>
      <c r="C10353" s="63">
        <v>27</v>
      </c>
      <c r="D10353" s="64">
        <v>4.7100099999999996</v>
      </c>
      <c r="E10353" s="39"/>
      <c r="F10353" s="53">
        <v>43712</v>
      </c>
      <c r="G10353" s="54">
        <v>27</v>
      </c>
      <c r="H10353" s="55">
        <v>20751.934579588698</v>
      </c>
      <c r="I10353" s="39"/>
      <c r="J10353" s="53">
        <v>43712</v>
      </c>
      <c r="K10353" s="54">
        <v>27</v>
      </c>
      <c r="L10353" s="55">
        <v>3050.51</v>
      </c>
      <c r="M10353" s="39"/>
      <c r="N10353" s="53">
        <v>43712</v>
      </c>
      <c r="O10353" s="54">
        <v>27</v>
      </c>
      <c r="P10353" s="55">
        <v>10537.8461324446</v>
      </c>
      <c r="Q10353" s="39"/>
      <c r="R10353" s="77">
        <f t="shared" si="483"/>
        <v>0.14699882501559336</v>
      </c>
      <c r="S10353" s="78">
        <f t="shared" si="484"/>
        <v>49633.360662275387</v>
      </c>
      <c r="T10353" s="79">
        <f t="shared" si="485"/>
        <v>1549.050999664471</v>
      </c>
    </row>
    <row r="10354" spans="2:20">
      <c r="B10354" s="62">
        <v>43712</v>
      </c>
      <c r="C10354" s="63">
        <v>28</v>
      </c>
      <c r="D10354" s="64">
        <v>4.23353</v>
      </c>
      <c r="E10354" s="39"/>
      <c r="F10354" s="53">
        <v>43712</v>
      </c>
      <c r="G10354" s="54">
        <v>28</v>
      </c>
      <c r="H10354" s="55">
        <v>20546.139968949999</v>
      </c>
      <c r="I10354" s="39"/>
      <c r="J10354" s="53">
        <v>43712</v>
      </c>
      <c r="K10354" s="54">
        <v>28</v>
      </c>
      <c r="L10354" s="55">
        <v>-1346.92</v>
      </c>
      <c r="M10354" s="39"/>
      <c r="N10354" s="53">
        <v>43712</v>
      </c>
      <c r="O10354" s="54">
        <v>28</v>
      </c>
      <c r="P10354" s="55">
        <v>10575.9861026413</v>
      </c>
      <c r="Q10354" s="39"/>
      <c r="R10354" s="77">
        <f t="shared" si="483"/>
        <v>-6.5555866067081692E-2</v>
      </c>
      <c r="S10354" s="78">
        <f t="shared" si="484"/>
        <v>44773.754445115024</v>
      </c>
      <c r="T10354" s="79">
        <f t="shared" si="485"/>
        <v>-693.31792847207032</v>
      </c>
    </row>
    <row r="10355" spans="2:20">
      <c r="B10355" s="62">
        <v>43712</v>
      </c>
      <c r="C10355" s="63">
        <v>29</v>
      </c>
      <c r="D10355" s="64">
        <v>3.75088</v>
      </c>
      <c r="E10355" s="39"/>
      <c r="F10355" s="53">
        <v>43712</v>
      </c>
      <c r="G10355" s="54">
        <v>29</v>
      </c>
      <c r="H10355" s="55">
        <v>20795.4279063984</v>
      </c>
      <c r="I10355" s="39"/>
      <c r="J10355" s="53">
        <v>43712</v>
      </c>
      <c r="K10355" s="54">
        <v>29</v>
      </c>
      <c r="L10355" s="55">
        <v>-618.33000000000004</v>
      </c>
      <c r="M10355" s="39"/>
      <c r="N10355" s="53">
        <v>43712</v>
      </c>
      <c r="O10355" s="54">
        <v>29</v>
      </c>
      <c r="P10355" s="55">
        <v>10786.4491179745</v>
      </c>
      <c r="Q10355" s="39"/>
      <c r="R10355" s="77">
        <f t="shared" si="483"/>
        <v>-2.9733939728633831E-2</v>
      </c>
      <c r="S10355" s="78">
        <f t="shared" si="484"/>
        <v>40458.676267628194</v>
      </c>
      <c r="T10355" s="79">
        <f t="shared" si="485"/>
        <v>-320.72362795982934</v>
      </c>
    </row>
    <row r="10356" spans="2:20">
      <c r="B10356" s="62">
        <v>43712</v>
      </c>
      <c r="C10356" s="63">
        <v>30</v>
      </c>
      <c r="D10356" s="64">
        <v>3.7372399999999999</v>
      </c>
      <c r="E10356" s="39"/>
      <c r="F10356" s="53">
        <v>43712</v>
      </c>
      <c r="G10356" s="54">
        <v>30</v>
      </c>
      <c r="H10356" s="55">
        <v>21248.122122974401</v>
      </c>
      <c r="I10356" s="39"/>
      <c r="J10356" s="53">
        <v>43712</v>
      </c>
      <c r="K10356" s="54">
        <v>30</v>
      </c>
      <c r="L10356" s="55">
        <v>-820.75</v>
      </c>
      <c r="M10356" s="39"/>
      <c r="N10356" s="53">
        <v>43712</v>
      </c>
      <c r="O10356" s="54">
        <v>30</v>
      </c>
      <c r="P10356" s="55">
        <v>10767.5725926341</v>
      </c>
      <c r="Q10356" s="39"/>
      <c r="R10356" s="77">
        <f t="shared" si="483"/>
        <v>-3.8626942901112619E-2</v>
      </c>
      <c r="S10356" s="78">
        <f t="shared" si="484"/>
        <v>40241.002996095864</v>
      </c>
      <c r="T10356" s="79">
        <f t="shared" si="485"/>
        <v>-415.91841171926256</v>
      </c>
    </row>
    <row r="10357" spans="2:20">
      <c r="B10357" s="62">
        <v>43712</v>
      </c>
      <c r="C10357" s="63">
        <v>31</v>
      </c>
      <c r="D10357" s="64">
        <v>4.1051799999999998</v>
      </c>
      <c r="E10357" s="39"/>
      <c r="F10357" s="53">
        <v>43712</v>
      </c>
      <c r="G10357" s="54">
        <v>31</v>
      </c>
      <c r="H10357" s="55">
        <v>21859.852493922001</v>
      </c>
      <c r="I10357" s="39"/>
      <c r="J10357" s="53">
        <v>43712</v>
      </c>
      <c r="K10357" s="54">
        <v>31</v>
      </c>
      <c r="L10357" s="55">
        <v>-1438.07</v>
      </c>
      <c r="M10357" s="39"/>
      <c r="N10357" s="53">
        <v>43712</v>
      </c>
      <c r="O10357" s="54">
        <v>31</v>
      </c>
      <c r="P10357" s="55">
        <v>11192.1031099255</v>
      </c>
      <c r="Q10357" s="39"/>
      <c r="R10357" s="77">
        <f t="shared" si="483"/>
        <v>-6.5785896789552753E-2</v>
      </c>
      <c r="S10357" s="78">
        <f t="shared" si="484"/>
        <v>45945.59784480396</v>
      </c>
      <c r="T10357" s="79">
        <f t="shared" si="485"/>
        <v>-736.28254004759128</v>
      </c>
    </row>
    <row r="10358" spans="2:20">
      <c r="B10358" s="62">
        <v>43712</v>
      </c>
      <c r="C10358" s="63">
        <v>32</v>
      </c>
      <c r="D10358" s="64">
        <v>5.9034399999999998</v>
      </c>
      <c r="E10358" s="39"/>
      <c r="F10358" s="53">
        <v>43712</v>
      </c>
      <c r="G10358" s="54">
        <v>32</v>
      </c>
      <c r="H10358" s="55">
        <v>22671.2007218125</v>
      </c>
      <c r="I10358" s="39"/>
      <c r="J10358" s="53">
        <v>43712</v>
      </c>
      <c r="K10358" s="54">
        <v>32</v>
      </c>
      <c r="L10358" s="55">
        <v>1636.32</v>
      </c>
      <c r="M10358" s="39"/>
      <c r="N10358" s="53">
        <v>43712</v>
      </c>
      <c r="O10358" s="54">
        <v>32</v>
      </c>
      <c r="P10358" s="55">
        <v>11360.943949041501</v>
      </c>
      <c r="Q10358" s="39"/>
      <c r="R10358" s="77">
        <f t="shared" si="483"/>
        <v>7.217615070672713E-2</v>
      </c>
      <c r="S10358" s="78">
        <f t="shared" si="484"/>
        <v>67068.650946529553</v>
      </c>
      <c r="T10358" s="79">
        <f t="shared" si="485"/>
        <v>819.98920263669902</v>
      </c>
    </row>
    <row r="10359" spans="2:20">
      <c r="B10359" s="62">
        <v>43712</v>
      </c>
      <c r="C10359" s="63">
        <v>33</v>
      </c>
      <c r="D10359" s="64">
        <v>6.3477399999999999</v>
      </c>
      <c r="E10359" s="39"/>
      <c r="F10359" s="53">
        <v>43712</v>
      </c>
      <c r="G10359" s="54">
        <v>33</v>
      </c>
      <c r="H10359" s="55">
        <v>23534.986817488101</v>
      </c>
      <c r="I10359" s="39"/>
      <c r="J10359" s="53">
        <v>43712</v>
      </c>
      <c r="K10359" s="54">
        <v>33</v>
      </c>
      <c r="L10359" s="55">
        <v>-626.74</v>
      </c>
      <c r="M10359" s="39"/>
      <c r="N10359" s="53">
        <v>43712</v>
      </c>
      <c r="O10359" s="54">
        <v>33</v>
      </c>
      <c r="P10359" s="55">
        <v>11746.1206769984</v>
      </c>
      <c r="Q10359" s="39"/>
      <c r="R10359" s="77">
        <f t="shared" si="483"/>
        <v>-2.6630140261403902E-2</v>
      </c>
      <c r="S10359" s="78">
        <f t="shared" si="484"/>
        <v>74561.320066209824</v>
      </c>
      <c r="T10359" s="79">
        <f t="shared" si="485"/>
        <v>-312.80084115584395</v>
      </c>
    </row>
    <row r="10360" spans="2:20">
      <c r="B10360" s="62">
        <v>43712</v>
      </c>
      <c r="C10360" s="63">
        <v>34</v>
      </c>
      <c r="D10360" s="64">
        <v>6.3669000000000002</v>
      </c>
      <c r="E10360" s="39"/>
      <c r="F10360" s="53">
        <v>43712</v>
      </c>
      <c r="G10360" s="54">
        <v>34</v>
      </c>
      <c r="H10360" s="55">
        <v>24577.378273689501</v>
      </c>
      <c r="I10360" s="39"/>
      <c r="J10360" s="53">
        <v>43712</v>
      </c>
      <c r="K10360" s="54">
        <v>34</v>
      </c>
      <c r="L10360" s="55">
        <v>221.15</v>
      </c>
      <c r="M10360" s="39"/>
      <c r="N10360" s="53">
        <v>43712</v>
      </c>
      <c r="O10360" s="54">
        <v>34</v>
      </c>
      <c r="P10360" s="55">
        <v>12229.655985002901</v>
      </c>
      <c r="Q10360" s="39"/>
      <c r="R10360" s="77">
        <f t="shared" si="483"/>
        <v>8.9981119034467892E-3</v>
      </c>
      <c r="S10360" s="78">
        <f t="shared" si="484"/>
        <v>77864.996690914966</v>
      </c>
      <c r="T10360" s="79">
        <f t="shared" si="485"/>
        <v>110.04381309371387</v>
      </c>
    </row>
    <row r="10361" spans="2:20">
      <c r="B10361" s="62">
        <v>43712</v>
      </c>
      <c r="C10361" s="63">
        <v>35</v>
      </c>
      <c r="D10361" s="64">
        <v>6.9437499999999996</v>
      </c>
      <c r="E10361" s="39"/>
      <c r="F10361" s="53">
        <v>43712</v>
      </c>
      <c r="G10361" s="54">
        <v>35</v>
      </c>
      <c r="H10361" s="55">
        <v>25198.729467140602</v>
      </c>
      <c r="I10361" s="39"/>
      <c r="J10361" s="53">
        <v>43712</v>
      </c>
      <c r="K10361" s="54">
        <v>35</v>
      </c>
      <c r="L10361" s="55">
        <v>11733.54</v>
      </c>
      <c r="M10361" s="39"/>
      <c r="N10361" s="53">
        <v>43712</v>
      </c>
      <c r="O10361" s="54">
        <v>35</v>
      </c>
      <c r="P10361" s="55">
        <v>12525.5452608999</v>
      </c>
      <c r="Q10361" s="39"/>
      <c r="R10361" s="77">
        <f t="shared" si="483"/>
        <v>0.46564014329772679</v>
      </c>
      <c r="S10361" s="78">
        <f t="shared" si="484"/>
        <v>86974.254905373673</v>
      </c>
      <c r="T10361" s="79">
        <f t="shared" si="485"/>
        <v>5832.3966901675922</v>
      </c>
    </row>
    <row r="10362" spans="2:20">
      <c r="B10362" s="62">
        <v>43712</v>
      </c>
      <c r="C10362" s="63">
        <v>36</v>
      </c>
      <c r="D10362" s="64">
        <v>6.9947600000000003</v>
      </c>
      <c r="E10362" s="39"/>
      <c r="F10362" s="53">
        <v>43712</v>
      </c>
      <c r="G10362" s="54">
        <v>36</v>
      </c>
      <c r="H10362" s="55">
        <v>25650.362213164401</v>
      </c>
      <c r="I10362" s="39"/>
      <c r="J10362" s="53">
        <v>43712</v>
      </c>
      <c r="K10362" s="54">
        <v>36</v>
      </c>
      <c r="L10362" s="55">
        <v>13927.63</v>
      </c>
      <c r="M10362" s="39"/>
      <c r="N10362" s="53">
        <v>43712</v>
      </c>
      <c r="O10362" s="54">
        <v>36</v>
      </c>
      <c r="P10362" s="55">
        <v>12746.8126892691</v>
      </c>
      <c r="Q10362" s="39"/>
      <c r="R10362" s="77">
        <f t="shared" si="483"/>
        <v>0.54297985674650606</v>
      </c>
      <c r="S10362" s="78">
        <f t="shared" si="484"/>
        <v>89160.895526391934</v>
      </c>
      <c r="T10362" s="79">
        <f t="shared" si="485"/>
        <v>6921.2625279938811</v>
      </c>
    </row>
    <row r="10363" spans="2:20">
      <c r="B10363" s="62">
        <v>43712</v>
      </c>
      <c r="C10363" s="63">
        <v>37</v>
      </c>
      <c r="D10363" s="64">
        <v>7.30985</v>
      </c>
      <c r="E10363" s="39"/>
      <c r="F10363" s="53">
        <v>43712</v>
      </c>
      <c r="G10363" s="54">
        <v>37</v>
      </c>
      <c r="H10363" s="55">
        <v>26180.680470038798</v>
      </c>
      <c r="I10363" s="39"/>
      <c r="J10363" s="53">
        <v>43712</v>
      </c>
      <c r="K10363" s="54">
        <v>37</v>
      </c>
      <c r="L10363" s="55">
        <v>9918.1200000000008</v>
      </c>
      <c r="M10363" s="39"/>
      <c r="N10363" s="53">
        <v>43712</v>
      </c>
      <c r="O10363" s="54">
        <v>37</v>
      </c>
      <c r="P10363" s="55">
        <v>13023.4908002957</v>
      </c>
      <c r="Q10363" s="39"/>
      <c r="R10363" s="77">
        <f t="shared" si="483"/>
        <v>0.37883354526824881</v>
      </c>
      <c r="S10363" s="78">
        <f t="shared" si="484"/>
        <v>95199.76422654152</v>
      </c>
      <c r="T10363" s="79">
        <f t="shared" si="485"/>
        <v>4933.7351916444431</v>
      </c>
    </row>
    <row r="10364" spans="2:20">
      <c r="B10364" s="62">
        <v>43712</v>
      </c>
      <c r="C10364" s="63">
        <v>38</v>
      </c>
      <c r="D10364" s="64">
        <v>7.3040099999999999</v>
      </c>
      <c r="E10364" s="39"/>
      <c r="F10364" s="53">
        <v>43712</v>
      </c>
      <c r="G10364" s="54">
        <v>38</v>
      </c>
      <c r="H10364" s="55">
        <v>26350.2826603465</v>
      </c>
      <c r="I10364" s="39"/>
      <c r="J10364" s="53">
        <v>43712</v>
      </c>
      <c r="K10364" s="54">
        <v>38</v>
      </c>
      <c r="L10364" s="55">
        <v>11482.36</v>
      </c>
      <c r="M10364" s="39"/>
      <c r="N10364" s="53">
        <v>43712</v>
      </c>
      <c r="O10364" s="54">
        <v>38</v>
      </c>
      <c r="P10364" s="55">
        <v>13118.2082623651</v>
      </c>
      <c r="Q10364" s="39"/>
      <c r="R10364" s="77">
        <f t="shared" si="483"/>
        <v>0.43575851340977645</v>
      </c>
      <c r="S10364" s="78">
        <f t="shared" si="484"/>
        <v>95815.524330397311</v>
      </c>
      <c r="T10364" s="79">
        <f t="shared" si="485"/>
        <v>5716.3709310080631</v>
      </c>
    </row>
    <row r="10365" spans="2:20">
      <c r="B10365" s="62">
        <v>43712</v>
      </c>
      <c r="C10365" s="63">
        <v>39</v>
      </c>
      <c r="D10365" s="64">
        <v>7.7923900000000001</v>
      </c>
      <c r="E10365" s="39"/>
      <c r="F10365" s="53">
        <v>43712</v>
      </c>
      <c r="G10365" s="54">
        <v>39</v>
      </c>
      <c r="H10365" s="55">
        <v>26242.379246294298</v>
      </c>
      <c r="I10365" s="39"/>
      <c r="J10365" s="53">
        <v>43712</v>
      </c>
      <c r="K10365" s="54">
        <v>39</v>
      </c>
      <c r="L10365" s="55">
        <v>14795.94</v>
      </c>
      <c r="M10365" s="39"/>
      <c r="N10365" s="53">
        <v>43712</v>
      </c>
      <c r="O10365" s="54">
        <v>39</v>
      </c>
      <c r="P10365" s="55">
        <v>12826.266515490701</v>
      </c>
      <c r="Q10365" s="39"/>
      <c r="R10365" s="77">
        <f t="shared" si="483"/>
        <v>0.56381854179968627</v>
      </c>
      <c r="S10365" s="78">
        <f t="shared" si="484"/>
        <v>99947.270932644591</v>
      </c>
      <c r="T10365" s="79">
        <f t="shared" si="485"/>
        <v>7231.6868834981096</v>
      </c>
    </row>
    <row r="10366" spans="2:20">
      <c r="B10366" s="62">
        <v>43712</v>
      </c>
      <c r="C10366" s="63">
        <v>40</v>
      </c>
      <c r="D10366" s="64">
        <v>7.95411</v>
      </c>
      <c r="E10366" s="39"/>
      <c r="F10366" s="53">
        <v>43712</v>
      </c>
      <c r="G10366" s="54">
        <v>40</v>
      </c>
      <c r="H10366" s="55">
        <v>26186.293236425401</v>
      </c>
      <c r="I10366" s="39"/>
      <c r="J10366" s="53">
        <v>43712</v>
      </c>
      <c r="K10366" s="54">
        <v>40</v>
      </c>
      <c r="L10366" s="55">
        <v>24356.77</v>
      </c>
      <c r="M10366" s="39"/>
      <c r="N10366" s="53">
        <v>43712</v>
      </c>
      <c r="O10366" s="54">
        <v>40</v>
      </c>
      <c r="P10366" s="55">
        <v>12791.180881099899</v>
      </c>
      <c r="Q10366" s="39"/>
      <c r="R10366" s="77">
        <f t="shared" si="483"/>
        <v>0.93013431798432189</v>
      </c>
      <c r="S10366" s="78">
        <f t="shared" si="484"/>
        <v>101742.45975816553</v>
      </c>
      <c r="T10366" s="79">
        <f t="shared" si="485"/>
        <v>11897.516305055953</v>
      </c>
    </row>
    <row r="10367" spans="2:20">
      <c r="B10367" s="62">
        <v>43712</v>
      </c>
      <c r="C10367" s="63">
        <v>41</v>
      </c>
      <c r="D10367" s="64">
        <v>7.2898800000000001</v>
      </c>
      <c r="E10367" s="39"/>
      <c r="F10367" s="53">
        <v>43712</v>
      </c>
      <c r="G10367" s="54">
        <v>41</v>
      </c>
      <c r="H10367" s="55">
        <v>26229.9385002612</v>
      </c>
      <c r="I10367" s="39"/>
      <c r="J10367" s="53">
        <v>43712</v>
      </c>
      <c r="K10367" s="54">
        <v>41</v>
      </c>
      <c r="L10367" s="55">
        <v>8936.15</v>
      </c>
      <c r="M10367" s="39"/>
      <c r="N10367" s="53">
        <v>43712</v>
      </c>
      <c r="O10367" s="54">
        <v>41</v>
      </c>
      <c r="P10367" s="55">
        <v>12708.762858665399</v>
      </c>
      <c r="Q10367" s="39"/>
      <c r="R10367" s="77">
        <f t="shared" si="483"/>
        <v>0.34068512970059051</v>
      </c>
      <c r="S10367" s="78">
        <f t="shared" si="484"/>
        <v>92645.356188127727</v>
      </c>
      <c r="T10367" s="79">
        <f t="shared" si="485"/>
        <v>4329.6865228384686</v>
      </c>
    </row>
    <row r="10368" spans="2:20">
      <c r="B10368" s="62">
        <v>43712</v>
      </c>
      <c r="C10368" s="63">
        <v>42</v>
      </c>
      <c r="D10368" s="64">
        <v>6.5264899999999999</v>
      </c>
      <c r="E10368" s="39"/>
      <c r="F10368" s="53">
        <v>43712</v>
      </c>
      <c r="G10368" s="54">
        <v>42</v>
      </c>
      <c r="H10368" s="55">
        <v>25489.678278020499</v>
      </c>
      <c r="I10368" s="39"/>
      <c r="J10368" s="53">
        <v>43712</v>
      </c>
      <c r="K10368" s="54">
        <v>42</v>
      </c>
      <c r="L10368" s="55">
        <v>-1067.79</v>
      </c>
      <c r="M10368" s="39"/>
      <c r="N10368" s="53">
        <v>43712</v>
      </c>
      <c r="O10368" s="54">
        <v>42</v>
      </c>
      <c r="P10368" s="55">
        <v>12477.4489056278</v>
      </c>
      <c r="Q10368" s="39"/>
      <c r="R10368" s="77">
        <f t="shared" si="483"/>
        <v>-4.1891074039986799E-2</v>
      </c>
      <c r="S10368" s="78">
        <f t="shared" si="484"/>
        <v>81433.945508090779</v>
      </c>
      <c r="T10368" s="79">
        <f t="shared" si="485"/>
        <v>-522.69373593580644</v>
      </c>
    </row>
    <row r="10369" spans="2:20">
      <c r="B10369" s="62">
        <v>43712</v>
      </c>
      <c r="C10369" s="63">
        <v>43</v>
      </c>
      <c r="D10369" s="64">
        <v>6.4474099999999996</v>
      </c>
      <c r="E10369" s="39"/>
      <c r="F10369" s="53">
        <v>43712</v>
      </c>
      <c r="G10369" s="54">
        <v>43</v>
      </c>
      <c r="H10369" s="55">
        <v>24944.265878762599</v>
      </c>
      <c r="I10369" s="39"/>
      <c r="J10369" s="53">
        <v>43712</v>
      </c>
      <c r="K10369" s="54">
        <v>43</v>
      </c>
      <c r="L10369" s="55">
        <v>8417.23</v>
      </c>
      <c r="M10369" s="39"/>
      <c r="N10369" s="53">
        <v>43712</v>
      </c>
      <c r="O10369" s="54">
        <v>43</v>
      </c>
      <c r="P10369" s="55">
        <v>12561.433946123199</v>
      </c>
      <c r="Q10369" s="39"/>
      <c r="R10369" s="77">
        <f t="shared" si="483"/>
        <v>0.3374414801746633</v>
      </c>
      <c r="S10369" s="78">
        <f t="shared" si="484"/>
        <v>80988.714838574175</v>
      </c>
      <c r="T10369" s="79">
        <f t="shared" si="485"/>
        <v>4238.748863896074</v>
      </c>
    </row>
    <row r="10370" spans="2:20">
      <c r="B10370" s="62">
        <v>43712</v>
      </c>
      <c r="C10370" s="63">
        <v>44</v>
      </c>
      <c r="D10370" s="64">
        <v>7.0960099999999997</v>
      </c>
      <c r="E10370" s="39"/>
      <c r="F10370" s="53">
        <v>43712</v>
      </c>
      <c r="G10370" s="54">
        <v>44</v>
      </c>
      <c r="H10370" s="55">
        <v>23540.213439603602</v>
      </c>
      <c r="I10370" s="39"/>
      <c r="J10370" s="53">
        <v>43712</v>
      </c>
      <c r="K10370" s="54">
        <v>44</v>
      </c>
      <c r="L10370" s="55">
        <v>-252.75</v>
      </c>
      <c r="M10370" s="39"/>
      <c r="N10370" s="53">
        <v>43712</v>
      </c>
      <c r="O10370" s="54">
        <v>44</v>
      </c>
      <c r="P10370" s="55">
        <v>11878.4418191284</v>
      </c>
      <c r="Q10370" s="39"/>
      <c r="R10370" s="77">
        <f t="shared" si="483"/>
        <v>-1.0736945977506655E-2</v>
      </c>
      <c r="S10370" s="78">
        <f t="shared" si="484"/>
        <v>84289.541932953318</v>
      </c>
      <c r="T10370" s="79">
        <f t="shared" si="485"/>
        <v>-127.5381881089375</v>
      </c>
    </row>
    <row r="10371" spans="2:20">
      <c r="B10371" s="62">
        <v>43712</v>
      </c>
      <c r="C10371" s="63">
        <v>45</v>
      </c>
      <c r="D10371" s="64">
        <v>8.1878100000000007</v>
      </c>
      <c r="E10371" s="39"/>
      <c r="F10371" s="53">
        <v>43712</v>
      </c>
      <c r="G10371" s="54">
        <v>45</v>
      </c>
      <c r="H10371" s="55">
        <v>22176.1517307295</v>
      </c>
      <c r="I10371" s="39"/>
      <c r="J10371" s="53">
        <v>43712</v>
      </c>
      <c r="K10371" s="54">
        <v>45</v>
      </c>
      <c r="L10371" s="55">
        <v>8756.09</v>
      </c>
      <c r="M10371" s="39"/>
      <c r="N10371" s="53">
        <v>43712</v>
      </c>
      <c r="O10371" s="54">
        <v>45</v>
      </c>
      <c r="P10371" s="55">
        <v>11206.544217646901</v>
      </c>
      <c r="Q10371" s="39"/>
      <c r="R10371" s="77">
        <f t="shared" si="483"/>
        <v>0.39484262672439618</v>
      </c>
      <c r="S10371" s="78">
        <f t="shared" si="484"/>
        <v>91757.054810691479</v>
      </c>
      <c r="T10371" s="79">
        <f t="shared" si="485"/>
        <v>4424.8213553987953</v>
      </c>
    </row>
    <row r="10372" spans="2:20">
      <c r="B10372" s="62">
        <v>43712</v>
      </c>
      <c r="C10372" s="63">
        <v>46</v>
      </c>
      <c r="D10372" s="64">
        <v>9.1313300000000002</v>
      </c>
      <c r="E10372" s="39"/>
      <c r="F10372" s="53">
        <v>43712</v>
      </c>
      <c r="G10372" s="54">
        <v>46</v>
      </c>
      <c r="H10372" s="55">
        <v>20614.621793579401</v>
      </c>
      <c r="I10372" s="39"/>
      <c r="J10372" s="53">
        <v>43712</v>
      </c>
      <c r="K10372" s="54">
        <v>46</v>
      </c>
      <c r="L10372" s="55">
        <v>-3712.7</v>
      </c>
      <c r="M10372" s="39"/>
      <c r="N10372" s="53">
        <v>43712</v>
      </c>
      <c r="O10372" s="54">
        <v>46</v>
      </c>
      <c r="P10372" s="55">
        <v>10336.0388445711</v>
      </c>
      <c r="Q10372" s="39"/>
      <c r="R10372" s="77">
        <f t="shared" si="483"/>
        <v>-0.18010032088759212</v>
      </c>
      <c r="S10372" s="78">
        <f t="shared" si="484"/>
        <v>94381.781582597425</v>
      </c>
      <c r="T10372" s="79">
        <f t="shared" si="485"/>
        <v>-1861.523912613872</v>
      </c>
    </row>
    <row r="10373" spans="2:20">
      <c r="B10373" s="62">
        <v>43712</v>
      </c>
      <c r="C10373" s="63">
        <v>47</v>
      </c>
      <c r="D10373" s="64">
        <v>9.5599000000000007</v>
      </c>
      <c r="E10373" s="39"/>
      <c r="F10373" s="53">
        <v>43712</v>
      </c>
      <c r="G10373" s="54">
        <v>47</v>
      </c>
      <c r="H10373" s="55">
        <v>19550.757193650199</v>
      </c>
      <c r="I10373" s="39"/>
      <c r="J10373" s="53">
        <v>43712</v>
      </c>
      <c r="K10373" s="54">
        <v>47</v>
      </c>
      <c r="L10373" s="55">
        <v>3858.03</v>
      </c>
      <c r="M10373" s="39"/>
      <c r="N10373" s="53">
        <v>43712</v>
      </c>
      <c r="O10373" s="54">
        <v>47</v>
      </c>
      <c r="P10373" s="55">
        <v>9929.8899038265008</v>
      </c>
      <c r="Q10373" s="39"/>
      <c r="R10373" s="77">
        <f t="shared" si="483"/>
        <v>0.19733404500839652</v>
      </c>
      <c r="S10373" s="78">
        <f t="shared" si="484"/>
        <v>94928.754491590968</v>
      </c>
      <c r="T10373" s="79">
        <f t="shared" si="485"/>
        <v>1959.5053412101208</v>
      </c>
    </row>
    <row r="10374" spans="2:20">
      <c r="B10374" s="62">
        <v>43712</v>
      </c>
      <c r="C10374" s="63">
        <v>48</v>
      </c>
      <c r="D10374" s="64">
        <v>9.1875800000000005</v>
      </c>
      <c r="E10374" s="39"/>
      <c r="F10374" s="53">
        <v>43712</v>
      </c>
      <c r="G10374" s="54">
        <v>48</v>
      </c>
      <c r="H10374" s="55">
        <v>19408.231016260299</v>
      </c>
      <c r="I10374" s="39"/>
      <c r="J10374" s="53">
        <v>43712</v>
      </c>
      <c r="K10374" s="54">
        <v>48</v>
      </c>
      <c r="L10374" s="55">
        <v>-558.21</v>
      </c>
      <c r="M10374" s="39"/>
      <c r="N10374" s="53">
        <v>43712</v>
      </c>
      <c r="O10374" s="54">
        <v>48</v>
      </c>
      <c r="P10374" s="55">
        <v>9444.8650907861993</v>
      </c>
      <c r="Q10374" s="39"/>
      <c r="R10374" s="77">
        <f t="shared" si="483"/>
        <v>-2.8761508430744116E-2</v>
      </c>
      <c r="S10374" s="78">
        <f t="shared" si="484"/>
        <v>86775.453610805474</v>
      </c>
      <c r="T10374" s="79">
        <f t="shared" si="485"/>
        <v>-271.64856693588808</v>
      </c>
    </row>
    <row r="10375" spans="2:20">
      <c r="B10375" s="62">
        <v>43713</v>
      </c>
      <c r="C10375" s="63">
        <v>1</v>
      </c>
      <c r="D10375" s="64">
        <v>10.48776</v>
      </c>
      <c r="E10375" s="39"/>
      <c r="F10375" s="53">
        <v>43713</v>
      </c>
      <c r="G10375" s="54">
        <v>1</v>
      </c>
      <c r="H10375" s="55">
        <v>19257.033825774499</v>
      </c>
      <c r="I10375" s="39"/>
      <c r="J10375" s="53">
        <v>43713</v>
      </c>
      <c r="K10375" s="54">
        <v>1</v>
      </c>
      <c r="L10375" s="55">
        <v>0</v>
      </c>
      <c r="M10375" s="39"/>
      <c r="N10375" s="53">
        <v>43713</v>
      </c>
      <c r="O10375" s="54">
        <v>1</v>
      </c>
      <c r="P10375" s="55">
        <v>9814.0776786554998</v>
      </c>
      <c r="Q10375" s="39"/>
      <c r="R10375" s="77">
        <f t="shared" si="483"/>
        <v>0</v>
      </c>
      <c r="S10375" s="78">
        <f t="shared" si="484"/>
        <v>102927.691315096</v>
      </c>
      <c r="T10375" s="79">
        <f t="shared" si="485"/>
        <v>0</v>
      </c>
    </row>
    <row r="10376" spans="2:20">
      <c r="B10376" s="62">
        <v>43713</v>
      </c>
      <c r="C10376" s="63">
        <v>2</v>
      </c>
      <c r="D10376" s="64">
        <v>10.85369</v>
      </c>
      <c r="E10376" s="39"/>
      <c r="F10376" s="53">
        <v>43713</v>
      </c>
      <c r="G10376" s="54">
        <v>2</v>
      </c>
      <c r="H10376" s="55">
        <v>18550.720043868401</v>
      </c>
      <c r="I10376" s="39"/>
      <c r="J10376" s="53">
        <v>43713</v>
      </c>
      <c r="K10376" s="54">
        <v>2</v>
      </c>
      <c r="L10376" s="55">
        <v>0</v>
      </c>
      <c r="M10376" s="39"/>
      <c r="N10376" s="53">
        <v>43713</v>
      </c>
      <c r="O10376" s="54">
        <v>2</v>
      </c>
      <c r="P10376" s="55">
        <v>9168.6893049161008</v>
      </c>
      <c r="Q10376" s="39"/>
      <c r="R10376" s="77">
        <f t="shared" si="483"/>
        <v>0</v>
      </c>
      <c r="S10376" s="78">
        <f t="shared" si="484"/>
        <v>99514.111421874841</v>
      </c>
      <c r="T10376" s="79">
        <f t="shared" si="485"/>
        <v>0</v>
      </c>
    </row>
    <row r="10377" spans="2:20">
      <c r="B10377" s="62">
        <v>43713</v>
      </c>
      <c r="C10377" s="63">
        <v>3</v>
      </c>
      <c r="D10377" s="64">
        <v>11.061109999999999</v>
      </c>
      <c r="E10377" s="39"/>
      <c r="F10377" s="53">
        <v>43713</v>
      </c>
      <c r="G10377" s="54">
        <v>3</v>
      </c>
      <c r="H10377" s="55">
        <v>18397.571175953199</v>
      </c>
      <c r="I10377" s="39"/>
      <c r="J10377" s="53">
        <v>43713</v>
      </c>
      <c r="K10377" s="54">
        <v>3</v>
      </c>
      <c r="L10377" s="55">
        <v>-284.98</v>
      </c>
      <c r="M10377" s="39"/>
      <c r="N10377" s="53">
        <v>43713</v>
      </c>
      <c r="O10377" s="54">
        <v>3</v>
      </c>
      <c r="P10377" s="55">
        <v>9095.0623207427998</v>
      </c>
      <c r="Q10377" s="39"/>
      <c r="R10377" s="77">
        <f t="shared" si="483"/>
        <v>-1.5490088190145832E-2</v>
      </c>
      <c r="S10377" s="78">
        <f t="shared" si="484"/>
        <v>100601.48478659139</v>
      </c>
      <c r="T10377" s="79">
        <f t="shared" si="485"/>
        <v>-140.88331744317838</v>
      </c>
    </row>
    <row r="10378" spans="2:20">
      <c r="B10378" s="62">
        <v>43713</v>
      </c>
      <c r="C10378" s="63">
        <v>4</v>
      </c>
      <c r="D10378" s="64">
        <v>10.93549</v>
      </c>
      <c r="E10378" s="39"/>
      <c r="F10378" s="53">
        <v>43713</v>
      </c>
      <c r="G10378" s="54">
        <v>4</v>
      </c>
      <c r="H10378" s="55">
        <v>18424.3842158687</v>
      </c>
      <c r="I10378" s="39"/>
      <c r="J10378" s="53">
        <v>43713</v>
      </c>
      <c r="K10378" s="54">
        <v>4</v>
      </c>
      <c r="L10378" s="55">
        <v>1309.18</v>
      </c>
      <c r="M10378" s="39"/>
      <c r="N10378" s="53">
        <v>43713</v>
      </c>
      <c r="O10378" s="54">
        <v>4</v>
      </c>
      <c r="P10378" s="55">
        <v>9066.1885475530999</v>
      </c>
      <c r="Q10378" s="39"/>
      <c r="R10378" s="77">
        <f t="shared" ref="R10378:R10441" si="486">L10378/H10378</f>
        <v>7.1056920256386047E-2</v>
      </c>
      <c r="S10378" s="78">
        <f t="shared" ref="S10378:S10441" si="487">P10378*D10378</f>
        <v>99143.214199881448</v>
      </c>
      <c r="T10378" s="79">
        <f t="shared" ref="T10378:T10441" si="488">P10378*R10378</f>
        <v>644.21543665284105</v>
      </c>
    </row>
    <row r="10379" spans="2:20">
      <c r="B10379" s="62">
        <v>43713</v>
      </c>
      <c r="C10379" s="63">
        <v>5</v>
      </c>
      <c r="D10379" s="64">
        <v>9.7075499999999995</v>
      </c>
      <c r="E10379" s="39"/>
      <c r="F10379" s="53">
        <v>43713</v>
      </c>
      <c r="G10379" s="54">
        <v>5</v>
      </c>
      <c r="H10379" s="55">
        <v>17603.260069346601</v>
      </c>
      <c r="I10379" s="39"/>
      <c r="J10379" s="53">
        <v>43713</v>
      </c>
      <c r="K10379" s="54">
        <v>5</v>
      </c>
      <c r="L10379" s="55">
        <v>3494.56</v>
      </c>
      <c r="M10379" s="39"/>
      <c r="N10379" s="53">
        <v>43713</v>
      </c>
      <c r="O10379" s="54">
        <v>5</v>
      </c>
      <c r="P10379" s="55">
        <v>9143.5763282170992</v>
      </c>
      <c r="Q10379" s="39"/>
      <c r="R10379" s="77">
        <f t="shared" si="486"/>
        <v>0.19851777376653343</v>
      </c>
      <c r="S10379" s="78">
        <f t="shared" si="487"/>
        <v>88761.7243849839</v>
      </c>
      <c r="T10379" s="79">
        <f t="shared" si="488"/>
        <v>1815.1624169420325</v>
      </c>
    </row>
    <row r="10380" spans="2:20">
      <c r="B10380" s="62">
        <v>43713</v>
      </c>
      <c r="C10380" s="63">
        <v>6</v>
      </c>
      <c r="D10380" s="64">
        <v>8.6750500000000006</v>
      </c>
      <c r="E10380" s="39"/>
      <c r="F10380" s="53">
        <v>43713</v>
      </c>
      <c r="G10380" s="54">
        <v>6</v>
      </c>
      <c r="H10380" s="55">
        <v>17305.620393577301</v>
      </c>
      <c r="I10380" s="39"/>
      <c r="J10380" s="53">
        <v>43713</v>
      </c>
      <c r="K10380" s="54">
        <v>6</v>
      </c>
      <c r="L10380" s="55">
        <v>12699.91</v>
      </c>
      <c r="M10380" s="39"/>
      <c r="N10380" s="53">
        <v>43713</v>
      </c>
      <c r="O10380" s="54">
        <v>6</v>
      </c>
      <c r="P10380" s="55">
        <v>9207.9749097473996</v>
      </c>
      <c r="Q10380" s="39"/>
      <c r="R10380" s="77">
        <f t="shared" si="486"/>
        <v>0.73386042864509871</v>
      </c>
      <c r="S10380" s="78">
        <f t="shared" si="487"/>
        <v>79879.642740804178</v>
      </c>
      <c r="T10380" s="79">
        <f t="shared" si="488"/>
        <v>6757.3684142205411</v>
      </c>
    </row>
    <row r="10381" spans="2:20">
      <c r="B10381" s="62">
        <v>43713</v>
      </c>
      <c r="C10381" s="63">
        <v>7</v>
      </c>
      <c r="D10381" s="64">
        <v>8.30776</v>
      </c>
      <c r="E10381" s="39"/>
      <c r="F10381" s="53">
        <v>43713</v>
      </c>
      <c r="G10381" s="54">
        <v>7</v>
      </c>
      <c r="H10381" s="55">
        <v>17030.2566214785</v>
      </c>
      <c r="I10381" s="39"/>
      <c r="J10381" s="53">
        <v>43713</v>
      </c>
      <c r="K10381" s="54">
        <v>7</v>
      </c>
      <c r="L10381" s="55">
        <v>339.8</v>
      </c>
      <c r="M10381" s="39"/>
      <c r="N10381" s="53">
        <v>43713</v>
      </c>
      <c r="O10381" s="54">
        <v>7</v>
      </c>
      <c r="P10381" s="55">
        <v>9161.6480132460001</v>
      </c>
      <c r="Q10381" s="39"/>
      <c r="R10381" s="77">
        <f t="shared" si="486"/>
        <v>1.9952723411780268E-2</v>
      </c>
      <c r="S10381" s="78">
        <f t="shared" si="487"/>
        <v>76112.772898524592</v>
      </c>
      <c r="T10381" s="79">
        <f t="shared" si="488"/>
        <v>182.79982880438365</v>
      </c>
    </row>
    <row r="10382" spans="2:20">
      <c r="B10382" s="62">
        <v>43713</v>
      </c>
      <c r="C10382" s="63">
        <v>8</v>
      </c>
      <c r="D10382" s="64">
        <v>8.4265799999999995</v>
      </c>
      <c r="E10382" s="39"/>
      <c r="F10382" s="53">
        <v>43713</v>
      </c>
      <c r="G10382" s="54">
        <v>8</v>
      </c>
      <c r="H10382" s="55">
        <v>17076.0341419217</v>
      </c>
      <c r="I10382" s="39"/>
      <c r="J10382" s="53">
        <v>43713</v>
      </c>
      <c r="K10382" s="54">
        <v>8</v>
      </c>
      <c r="L10382" s="55">
        <v>2807.81</v>
      </c>
      <c r="M10382" s="39"/>
      <c r="N10382" s="53">
        <v>43713</v>
      </c>
      <c r="O10382" s="54">
        <v>8</v>
      </c>
      <c r="P10382" s="55">
        <v>9064.9186046292998</v>
      </c>
      <c r="Q10382" s="39"/>
      <c r="R10382" s="77">
        <f t="shared" si="486"/>
        <v>0.16442986566223947</v>
      </c>
      <c r="S10382" s="78">
        <f t="shared" si="487"/>
        <v>76386.261815397156</v>
      </c>
      <c r="T10382" s="79">
        <f t="shared" si="488"/>
        <v>1490.5433483983311</v>
      </c>
    </row>
    <row r="10383" spans="2:20">
      <c r="B10383" s="62">
        <v>43713</v>
      </c>
      <c r="C10383" s="63">
        <v>9</v>
      </c>
      <c r="D10383" s="64">
        <v>8.9184400000000004</v>
      </c>
      <c r="E10383" s="39"/>
      <c r="F10383" s="53">
        <v>43713</v>
      </c>
      <c r="G10383" s="54">
        <v>9</v>
      </c>
      <c r="H10383" s="55">
        <v>17301.877436100702</v>
      </c>
      <c r="I10383" s="39"/>
      <c r="J10383" s="53">
        <v>43713</v>
      </c>
      <c r="K10383" s="54">
        <v>9</v>
      </c>
      <c r="L10383" s="55">
        <v>-624.91</v>
      </c>
      <c r="M10383" s="39"/>
      <c r="N10383" s="53">
        <v>43713</v>
      </c>
      <c r="O10383" s="54">
        <v>9</v>
      </c>
      <c r="P10383" s="55">
        <v>9041.7288956259999</v>
      </c>
      <c r="Q10383" s="39"/>
      <c r="R10383" s="77">
        <f t="shared" si="486"/>
        <v>-3.6118045703879116E-2</v>
      </c>
      <c r="S10383" s="78">
        <f t="shared" si="487"/>
        <v>80638.116651906748</v>
      </c>
      <c r="T10383" s="79">
        <f t="shared" si="488"/>
        <v>-326.56957749430433</v>
      </c>
    </row>
    <row r="10384" spans="2:20">
      <c r="B10384" s="62">
        <v>43713</v>
      </c>
      <c r="C10384" s="63">
        <v>10</v>
      </c>
      <c r="D10384" s="64">
        <v>9.0004399999999993</v>
      </c>
      <c r="E10384" s="39"/>
      <c r="F10384" s="53">
        <v>43713</v>
      </c>
      <c r="G10384" s="54">
        <v>10</v>
      </c>
      <c r="H10384" s="55">
        <v>17374.0740670745</v>
      </c>
      <c r="I10384" s="39"/>
      <c r="J10384" s="53">
        <v>43713</v>
      </c>
      <c r="K10384" s="54">
        <v>10</v>
      </c>
      <c r="L10384" s="55">
        <v>4889.78</v>
      </c>
      <c r="M10384" s="39"/>
      <c r="N10384" s="53">
        <v>43713</v>
      </c>
      <c r="O10384" s="54">
        <v>10</v>
      </c>
      <c r="P10384" s="55">
        <v>9057.8753970434991</v>
      </c>
      <c r="Q10384" s="39"/>
      <c r="R10384" s="77">
        <f t="shared" si="486"/>
        <v>0.2814411853617334</v>
      </c>
      <c r="S10384" s="78">
        <f t="shared" si="487"/>
        <v>81524.864038566186</v>
      </c>
      <c r="T10384" s="79">
        <f t="shared" si="488"/>
        <v>2549.259188602804</v>
      </c>
    </row>
    <row r="10385" spans="2:20">
      <c r="B10385" s="62">
        <v>43713</v>
      </c>
      <c r="C10385" s="63">
        <v>11</v>
      </c>
      <c r="D10385" s="64">
        <v>6.89933</v>
      </c>
      <c r="E10385" s="39"/>
      <c r="F10385" s="53">
        <v>43713</v>
      </c>
      <c r="G10385" s="54">
        <v>11</v>
      </c>
      <c r="H10385" s="55">
        <v>17692.639906615601</v>
      </c>
      <c r="I10385" s="39"/>
      <c r="J10385" s="53">
        <v>43713</v>
      </c>
      <c r="K10385" s="54">
        <v>11</v>
      </c>
      <c r="L10385" s="55">
        <v>-3200.25</v>
      </c>
      <c r="M10385" s="39"/>
      <c r="N10385" s="53">
        <v>43713</v>
      </c>
      <c r="O10385" s="54">
        <v>11</v>
      </c>
      <c r="P10385" s="55">
        <v>9103.7075179759995</v>
      </c>
      <c r="Q10385" s="39"/>
      <c r="R10385" s="77">
        <f t="shared" si="486"/>
        <v>-0.18088029920302442</v>
      </c>
      <c r="S10385" s="78">
        <f t="shared" si="487"/>
        <v>62809.482389997349</v>
      </c>
      <c r="T10385" s="79">
        <f t="shared" si="488"/>
        <v>-1646.6813397083217</v>
      </c>
    </row>
    <row r="10386" spans="2:20">
      <c r="B10386" s="62">
        <v>43713</v>
      </c>
      <c r="C10386" s="63">
        <v>12</v>
      </c>
      <c r="D10386" s="64">
        <v>6.7230100000000004</v>
      </c>
      <c r="E10386" s="39"/>
      <c r="F10386" s="53">
        <v>43713</v>
      </c>
      <c r="G10386" s="54">
        <v>12</v>
      </c>
      <c r="H10386" s="55">
        <v>18210.832242760702</v>
      </c>
      <c r="I10386" s="39"/>
      <c r="J10386" s="53">
        <v>43713</v>
      </c>
      <c r="K10386" s="54">
        <v>12</v>
      </c>
      <c r="L10386" s="55">
        <v>10756.37</v>
      </c>
      <c r="M10386" s="39"/>
      <c r="N10386" s="53">
        <v>43713</v>
      </c>
      <c r="O10386" s="54">
        <v>12</v>
      </c>
      <c r="P10386" s="55">
        <v>9422.6516735950008</v>
      </c>
      <c r="Q10386" s="39"/>
      <c r="R10386" s="77">
        <f t="shared" si="486"/>
        <v>0.59065779403222762</v>
      </c>
      <c r="S10386" s="78">
        <f t="shared" si="487"/>
        <v>63348.581428095931</v>
      </c>
      <c r="T10386" s="79">
        <f t="shared" si="488"/>
        <v>5565.5626514597006</v>
      </c>
    </row>
    <row r="10387" spans="2:20">
      <c r="B10387" s="62">
        <v>43713</v>
      </c>
      <c r="C10387" s="63">
        <v>13</v>
      </c>
      <c r="D10387" s="64">
        <v>6.0959399999999997</v>
      </c>
      <c r="E10387" s="39"/>
      <c r="F10387" s="53">
        <v>43713</v>
      </c>
      <c r="G10387" s="54">
        <v>13</v>
      </c>
      <c r="H10387" s="55">
        <v>19546.510056421801</v>
      </c>
      <c r="I10387" s="39"/>
      <c r="J10387" s="53">
        <v>43713</v>
      </c>
      <c r="K10387" s="54">
        <v>13</v>
      </c>
      <c r="L10387" s="55">
        <v>692.83</v>
      </c>
      <c r="M10387" s="39"/>
      <c r="N10387" s="53">
        <v>43713</v>
      </c>
      <c r="O10387" s="54">
        <v>13</v>
      </c>
      <c r="P10387" s="55">
        <v>9828.1984403643</v>
      </c>
      <c r="Q10387" s="39"/>
      <c r="R10387" s="77">
        <f t="shared" si="486"/>
        <v>3.544520213583488E-2</v>
      </c>
      <c r="S10387" s="78">
        <f t="shared" si="487"/>
        <v>59912.108000554348</v>
      </c>
      <c r="T10387" s="79">
        <f t="shared" si="488"/>
        <v>348.36248034980974</v>
      </c>
    </row>
    <row r="10388" spans="2:20">
      <c r="B10388" s="62">
        <v>43713</v>
      </c>
      <c r="C10388" s="63">
        <v>14</v>
      </c>
      <c r="D10388" s="64">
        <v>4.8844399999999997</v>
      </c>
      <c r="E10388" s="39"/>
      <c r="F10388" s="53">
        <v>43713</v>
      </c>
      <c r="G10388" s="54">
        <v>14</v>
      </c>
      <c r="H10388" s="55">
        <v>21271.849356410901</v>
      </c>
      <c r="I10388" s="39"/>
      <c r="J10388" s="53">
        <v>43713</v>
      </c>
      <c r="K10388" s="54">
        <v>14</v>
      </c>
      <c r="L10388" s="55">
        <v>19516.740000000002</v>
      </c>
      <c r="M10388" s="39"/>
      <c r="N10388" s="53">
        <v>43713</v>
      </c>
      <c r="O10388" s="54">
        <v>14</v>
      </c>
      <c r="P10388" s="55">
        <v>10680.972782557001</v>
      </c>
      <c r="Q10388" s="39"/>
      <c r="R10388" s="77">
        <f t="shared" si="486"/>
        <v>0.91749145422177669</v>
      </c>
      <c r="S10388" s="78">
        <f t="shared" si="487"/>
        <v>52170.570698032716</v>
      </c>
      <c r="T10388" s="79">
        <f t="shared" si="488"/>
        <v>9799.7012507714389</v>
      </c>
    </row>
    <row r="10389" spans="2:20">
      <c r="B10389" s="62">
        <v>43713</v>
      </c>
      <c r="C10389" s="63">
        <v>15</v>
      </c>
      <c r="D10389" s="64">
        <v>2.69252</v>
      </c>
      <c r="E10389" s="39"/>
      <c r="F10389" s="53">
        <v>43713</v>
      </c>
      <c r="G10389" s="54">
        <v>15</v>
      </c>
      <c r="H10389" s="55">
        <v>23356.832141448001</v>
      </c>
      <c r="I10389" s="39"/>
      <c r="J10389" s="53">
        <v>43713</v>
      </c>
      <c r="K10389" s="54">
        <v>15</v>
      </c>
      <c r="L10389" s="55">
        <v>10545.35</v>
      </c>
      <c r="M10389" s="39"/>
      <c r="N10389" s="53">
        <v>43713</v>
      </c>
      <c r="O10389" s="54">
        <v>15</v>
      </c>
      <c r="P10389" s="55">
        <v>11637.217716614699</v>
      </c>
      <c r="Q10389" s="39"/>
      <c r="R10389" s="77">
        <f t="shared" si="486"/>
        <v>0.45148888068971854</v>
      </c>
      <c r="S10389" s="78">
        <f t="shared" si="487"/>
        <v>31333.44144633941</v>
      </c>
      <c r="T10389" s="79">
        <f t="shared" si="488"/>
        <v>5254.0744012169325</v>
      </c>
    </row>
    <row r="10390" spans="2:20">
      <c r="B10390" s="62">
        <v>43713</v>
      </c>
      <c r="C10390" s="63">
        <v>16</v>
      </c>
      <c r="D10390" s="64">
        <v>3.1085600000000002</v>
      </c>
      <c r="E10390" s="39"/>
      <c r="F10390" s="53">
        <v>43713</v>
      </c>
      <c r="G10390" s="54">
        <v>16</v>
      </c>
      <c r="H10390" s="55">
        <v>23892.311561585298</v>
      </c>
      <c r="I10390" s="39"/>
      <c r="J10390" s="53">
        <v>43713</v>
      </c>
      <c r="K10390" s="54">
        <v>16</v>
      </c>
      <c r="L10390" s="55">
        <v>10421.24</v>
      </c>
      <c r="M10390" s="39"/>
      <c r="N10390" s="53">
        <v>43713</v>
      </c>
      <c r="O10390" s="54">
        <v>16</v>
      </c>
      <c r="P10390" s="55">
        <v>12001.0593999297</v>
      </c>
      <c r="Q10390" s="39"/>
      <c r="R10390" s="77">
        <f t="shared" si="486"/>
        <v>0.43617546059275192</v>
      </c>
      <c r="S10390" s="78">
        <f t="shared" si="487"/>
        <v>37306.013208245473</v>
      </c>
      <c r="T10390" s="79">
        <f t="shared" si="488"/>
        <v>5234.5676113653117</v>
      </c>
    </row>
    <row r="10391" spans="2:20">
      <c r="B10391" s="62">
        <v>43713</v>
      </c>
      <c r="C10391" s="63">
        <v>17</v>
      </c>
      <c r="D10391" s="64">
        <v>3.0592000000000001</v>
      </c>
      <c r="E10391" s="39"/>
      <c r="F10391" s="53">
        <v>43713</v>
      </c>
      <c r="G10391" s="54">
        <v>17</v>
      </c>
      <c r="H10391" s="55">
        <v>24238.5999779917</v>
      </c>
      <c r="I10391" s="39"/>
      <c r="J10391" s="53">
        <v>43713</v>
      </c>
      <c r="K10391" s="54">
        <v>17</v>
      </c>
      <c r="L10391" s="55">
        <v>-1470.85</v>
      </c>
      <c r="M10391" s="39"/>
      <c r="N10391" s="53">
        <v>43713</v>
      </c>
      <c r="O10391" s="54">
        <v>17</v>
      </c>
      <c r="P10391" s="55">
        <v>12224.931563153999</v>
      </c>
      <c r="Q10391" s="39"/>
      <c r="R10391" s="77">
        <f t="shared" si="486"/>
        <v>-6.06821351619116E-2</v>
      </c>
      <c r="S10391" s="78">
        <f t="shared" si="487"/>
        <v>37398.51063800072</v>
      </c>
      <c r="T10391" s="79">
        <f t="shared" si="488"/>
        <v>-741.83494946043027</v>
      </c>
    </row>
    <row r="10392" spans="2:20">
      <c r="B10392" s="62">
        <v>43713</v>
      </c>
      <c r="C10392" s="63">
        <v>18</v>
      </c>
      <c r="D10392" s="64">
        <v>2.6562999999999999</v>
      </c>
      <c r="E10392" s="39"/>
      <c r="F10392" s="53">
        <v>43713</v>
      </c>
      <c r="G10392" s="54">
        <v>18</v>
      </c>
      <c r="H10392" s="55">
        <v>23974.9410914293</v>
      </c>
      <c r="I10392" s="39"/>
      <c r="J10392" s="53">
        <v>43713</v>
      </c>
      <c r="K10392" s="54">
        <v>18</v>
      </c>
      <c r="L10392" s="55">
        <v>-3162.62</v>
      </c>
      <c r="M10392" s="39"/>
      <c r="N10392" s="53">
        <v>43713</v>
      </c>
      <c r="O10392" s="54">
        <v>18</v>
      </c>
      <c r="P10392" s="55">
        <v>12201.263182970601</v>
      </c>
      <c r="Q10392" s="39"/>
      <c r="R10392" s="77">
        <f t="shared" si="486"/>
        <v>-0.13191356708403307</v>
      </c>
      <c r="S10392" s="78">
        <f t="shared" si="487"/>
        <v>32410.215392924805</v>
      </c>
      <c r="T10392" s="79">
        <f t="shared" si="488"/>
        <v>-1609.5121493967351</v>
      </c>
    </row>
    <row r="10393" spans="2:20">
      <c r="B10393" s="62">
        <v>43713</v>
      </c>
      <c r="C10393" s="63">
        <v>19</v>
      </c>
      <c r="D10393" s="64">
        <v>2.9359600000000001</v>
      </c>
      <c r="E10393" s="39"/>
      <c r="F10393" s="53">
        <v>43713</v>
      </c>
      <c r="G10393" s="54">
        <v>19</v>
      </c>
      <c r="H10393" s="55">
        <v>22626.143179016599</v>
      </c>
      <c r="I10393" s="39"/>
      <c r="J10393" s="53">
        <v>43713</v>
      </c>
      <c r="K10393" s="54">
        <v>19</v>
      </c>
      <c r="L10393" s="55">
        <v>144.76</v>
      </c>
      <c r="M10393" s="39"/>
      <c r="N10393" s="53">
        <v>43713</v>
      </c>
      <c r="O10393" s="54">
        <v>19</v>
      </c>
      <c r="P10393" s="55">
        <v>11049.117583429599</v>
      </c>
      <c r="Q10393" s="39"/>
      <c r="R10393" s="77">
        <f t="shared" si="486"/>
        <v>6.3979087754668625E-3</v>
      </c>
      <c r="S10393" s="78">
        <f t="shared" si="487"/>
        <v>32439.767260245968</v>
      </c>
      <c r="T10393" s="79">
        <f t="shared" si="488"/>
        <v>70.691246348189452</v>
      </c>
    </row>
    <row r="10394" spans="2:20">
      <c r="B10394" s="62">
        <v>43713</v>
      </c>
      <c r="C10394" s="63">
        <v>20</v>
      </c>
      <c r="D10394" s="64">
        <v>2.8662700000000001</v>
      </c>
      <c r="E10394" s="39"/>
      <c r="F10394" s="53">
        <v>43713</v>
      </c>
      <c r="G10394" s="54">
        <v>20</v>
      </c>
      <c r="H10394" s="55">
        <v>22282.441122762899</v>
      </c>
      <c r="I10394" s="39"/>
      <c r="J10394" s="53">
        <v>43713</v>
      </c>
      <c r="K10394" s="54">
        <v>20</v>
      </c>
      <c r="L10394" s="55">
        <v>-1335.12</v>
      </c>
      <c r="M10394" s="39"/>
      <c r="N10394" s="53">
        <v>43713</v>
      </c>
      <c r="O10394" s="54">
        <v>20</v>
      </c>
      <c r="P10394" s="55">
        <v>10836.603349048301</v>
      </c>
      <c r="Q10394" s="39"/>
      <c r="R10394" s="77">
        <f t="shared" si="486"/>
        <v>-5.9918031092028416E-2</v>
      </c>
      <c r="S10394" s="78">
        <f t="shared" si="487"/>
        <v>31060.631081276675</v>
      </c>
      <c r="T10394" s="79">
        <f t="shared" si="488"/>
        <v>-649.30793640025536</v>
      </c>
    </row>
    <row r="10395" spans="2:20">
      <c r="B10395" s="62">
        <v>43713</v>
      </c>
      <c r="C10395" s="63">
        <v>21</v>
      </c>
      <c r="D10395" s="64">
        <v>2.6868799999999999</v>
      </c>
      <c r="E10395" s="39"/>
      <c r="F10395" s="53">
        <v>43713</v>
      </c>
      <c r="G10395" s="54">
        <v>21</v>
      </c>
      <c r="H10395" s="55">
        <v>20591.8701799146</v>
      </c>
      <c r="I10395" s="39"/>
      <c r="J10395" s="53">
        <v>43713</v>
      </c>
      <c r="K10395" s="54">
        <v>21</v>
      </c>
      <c r="L10395" s="55">
        <v>-1011.71</v>
      </c>
      <c r="M10395" s="39"/>
      <c r="N10395" s="53">
        <v>43713</v>
      </c>
      <c r="O10395" s="54">
        <v>21</v>
      </c>
      <c r="P10395" s="55">
        <v>9392.5492553298009</v>
      </c>
      <c r="Q10395" s="39"/>
      <c r="R10395" s="77">
        <f t="shared" si="486"/>
        <v>-4.913152575072207E-2</v>
      </c>
      <c r="S10395" s="78">
        <f t="shared" si="487"/>
        <v>25236.652743160535</v>
      </c>
      <c r="T10395" s="79">
        <f t="shared" si="488"/>
        <v>-461.4702756031615</v>
      </c>
    </row>
    <row r="10396" spans="2:20">
      <c r="B10396" s="62">
        <v>43713</v>
      </c>
      <c r="C10396" s="63">
        <v>22</v>
      </c>
      <c r="D10396" s="64">
        <v>2.8855200000000001</v>
      </c>
      <c r="E10396" s="39"/>
      <c r="F10396" s="53">
        <v>43713</v>
      </c>
      <c r="G10396" s="54">
        <v>22</v>
      </c>
      <c r="H10396" s="55">
        <v>20934.392924881799</v>
      </c>
      <c r="I10396" s="39"/>
      <c r="J10396" s="53">
        <v>43713</v>
      </c>
      <c r="K10396" s="54">
        <v>22</v>
      </c>
      <c r="L10396" s="55">
        <v>4837.2</v>
      </c>
      <c r="M10396" s="39"/>
      <c r="N10396" s="53">
        <v>43713</v>
      </c>
      <c r="O10396" s="54">
        <v>22</v>
      </c>
      <c r="P10396" s="55">
        <v>9794.9318211672999</v>
      </c>
      <c r="Q10396" s="39"/>
      <c r="R10396" s="77">
        <f t="shared" si="486"/>
        <v>0.23106473721770521</v>
      </c>
      <c r="S10396" s="78">
        <f t="shared" si="487"/>
        <v>28263.471668614668</v>
      </c>
      <c r="T10396" s="79">
        <f t="shared" si="488"/>
        <v>2263.2633473233609</v>
      </c>
    </row>
    <row r="10397" spans="2:20">
      <c r="B10397" s="62">
        <v>43713</v>
      </c>
      <c r="C10397" s="63">
        <v>23</v>
      </c>
      <c r="D10397" s="64">
        <v>2.39195</v>
      </c>
      <c r="E10397" s="39"/>
      <c r="F10397" s="53">
        <v>43713</v>
      </c>
      <c r="G10397" s="54">
        <v>23</v>
      </c>
      <c r="H10397" s="55">
        <v>21201.037477888902</v>
      </c>
      <c r="I10397" s="39"/>
      <c r="J10397" s="53">
        <v>43713</v>
      </c>
      <c r="K10397" s="54">
        <v>23</v>
      </c>
      <c r="L10397" s="55">
        <v>-544.77</v>
      </c>
      <c r="M10397" s="39"/>
      <c r="N10397" s="53">
        <v>43713</v>
      </c>
      <c r="O10397" s="54">
        <v>23</v>
      </c>
      <c r="P10397" s="55">
        <v>9976.7924120291991</v>
      </c>
      <c r="Q10397" s="39"/>
      <c r="R10397" s="77">
        <f t="shared" si="486"/>
        <v>-2.5695440639079782E-2</v>
      </c>
      <c r="S10397" s="78">
        <f t="shared" si="487"/>
        <v>23863.988609953241</v>
      </c>
      <c r="T10397" s="79">
        <f t="shared" si="488"/>
        <v>-256.35807719171788</v>
      </c>
    </row>
    <row r="10398" spans="2:20">
      <c r="B10398" s="62">
        <v>43713</v>
      </c>
      <c r="C10398" s="63">
        <v>24</v>
      </c>
      <c r="D10398" s="64">
        <v>2.5736400000000001</v>
      </c>
      <c r="E10398" s="39"/>
      <c r="F10398" s="53">
        <v>43713</v>
      </c>
      <c r="G10398" s="54">
        <v>24</v>
      </c>
      <c r="H10398" s="55">
        <v>21098.9870301827</v>
      </c>
      <c r="I10398" s="39"/>
      <c r="J10398" s="53">
        <v>43713</v>
      </c>
      <c r="K10398" s="54">
        <v>24</v>
      </c>
      <c r="L10398" s="55">
        <v>-41.87</v>
      </c>
      <c r="M10398" s="39"/>
      <c r="N10398" s="53">
        <v>43713</v>
      </c>
      <c r="O10398" s="54">
        <v>24</v>
      </c>
      <c r="P10398" s="55">
        <v>9841.2920108598992</v>
      </c>
      <c r="Q10398" s="39"/>
      <c r="R10398" s="77">
        <f t="shared" si="486"/>
        <v>-1.984455459406832E-3</v>
      </c>
      <c r="S10398" s="78">
        <f t="shared" si="487"/>
        <v>25327.942770829472</v>
      </c>
      <c r="T10398" s="79">
        <f t="shared" si="488"/>
        <v>-19.529605658567768</v>
      </c>
    </row>
    <row r="10399" spans="2:20">
      <c r="B10399" s="62">
        <v>43713</v>
      </c>
      <c r="C10399" s="63">
        <v>25</v>
      </c>
      <c r="D10399" s="64">
        <v>2.3769</v>
      </c>
      <c r="E10399" s="39"/>
      <c r="F10399" s="53">
        <v>43713</v>
      </c>
      <c r="G10399" s="54">
        <v>25</v>
      </c>
      <c r="H10399" s="55">
        <v>21169.820340575701</v>
      </c>
      <c r="I10399" s="39"/>
      <c r="J10399" s="53">
        <v>43713</v>
      </c>
      <c r="K10399" s="54">
        <v>25</v>
      </c>
      <c r="L10399" s="55">
        <v>-498.41</v>
      </c>
      <c r="M10399" s="39"/>
      <c r="N10399" s="53">
        <v>43713</v>
      </c>
      <c r="O10399" s="54">
        <v>25</v>
      </c>
      <c r="P10399" s="55">
        <v>9702.1352532381006</v>
      </c>
      <c r="Q10399" s="39"/>
      <c r="R10399" s="77">
        <f t="shared" si="486"/>
        <v>-2.3543421341404074E-2</v>
      </c>
      <c r="S10399" s="78">
        <f t="shared" si="487"/>
        <v>23061.00528342164</v>
      </c>
      <c r="T10399" s="79">
        <f t="shared" si="488"/>
        <v>-228.42145817827472</v>
      </c>
    </row>
    <row r="10400" spans="2:20">
      <c r="B10400" s="62">
        <v>43713</v>
      </c>
      <c r="C10400" s="63">
        <v>26</v>
      </c>
      <c r="D10400" s="64">
        <v>2.3753899999999999</v>
      </c>
      <c r="E10400" s="39"/>
      <c r="F10400" s="53">
        <v>43713</v>
      </c>
      <c r="G10400" s="54">
        <v>26</v>
      </c>
      <c r="H10400" s="55">
        <v>21470.793925997201</v>
      </c>
      <c r="I10400" s="39"/>
      <c r="J10400" s="53">
        <v>43713</v>
      </c>
      <c r="K10400" s="54">
        <v>26</v>
      </c>
      <c r="L10400" s="55">
        <v>-541.92999999999995</v>
      </c>
      <c r="M10400" s="39"/>
      <c r="N10400" s="53">
        <v>43713</v>
      </c>
      <c r="O10400" s="54">
        <v>26</v>
      </c>
      <c r="P10400" s="55">
        <v>9785.6331527976999</v>
      </c>
      <c r="Q10400" s="39"/>
      <c r="R10400" s="77">
        <f t="shared" si="486"/>
        <v>-2.5240333537169389E-2</v>
      </c>
      <c r="S10400" s="78">
        <f t="shared" si="487"/>
        <v>23244.695134824127</v>
      </c>
      <c r="T10400" s="79">
        <f t="shared" si="488"/>
        <v>-246.99264464899642</v>
      </c>
    </row>
    <row r="10401" spans="2:20">
      <c r="B10401" s="62">
        <v>43713</v>
      </c>
      <c r="C10401" s="63">
        <v>27</v>
      </c>
      <c r="D10401" s="64">
        <v>2.3927800000000001</v>
      </c>
      <c r="E10401" s="39"/>
      <c r="F10401" s="53">
        <v>43713</v>
      </c>
      <c r="G10401" s="54">
        <v>27</v>
      </c>
      <c r="H10401" s="55">
        <v>21398.0640963644</v>
      </c>
      <c r="I10401" s="39"/>
      <c r="J10401" s="53">
        <v>43713</v>
      </c>
      <c r="K10401" s="54">
        <v>27</v>
      </c>
      <c r="L10401" s="55">
        <v>6544.45</v>
      </c>
      <c r="M10401" s="39"/>
      <c r="N10401" s="53">
        <v>43713</v>
      </c>
      <c r="O10401" s="54">
        <v>27</v>
      </c>
      <c r="P10401" s="55">
        <v>9826.0214486007008</v>
      </c>
      <c r="Q10401" s="39"/>
      <c r="R10401" s="77">
        <f t="shared" si="486"/>
        <v>0.30584308797878229</v>
      </c>
      <c r="S10401" s="78">
        <f t="shared" si="487"/>
        <v>23511.507601782785</v>
      </c>
      <c r="T10401" s="79">
        <f t="shared" si="488"/>
        <v>3005.2207423857858</v>
      </c>
    </row>
    <row r="10402" spans="2:20">
      <c r="B10402" s="62">
        <v>43713</v>
      </c>
      <c r="C10402" s="63">
        <v>28</v>
      </c>
      <c r="D10402" s="64">
        <v>2.4731100000000001</v>
      </c>
      <c r="E10402" s="39"/>
      <c r="F10402" s="53">
        <v>43713</v>
      </c>
      <c r="G10402" s="54">
        <v>28</v>
      </c>
      <c r="H10402" s="55">
        <v>16127.680461878001</v>
      </c>
      <c r="I10402" s="39"/>
      <c r="J10402" s="53">
        <v>43713</v>
      </c>
      <c r="K10402" s="54">
        <v>28</v>
      </c>
      <c r="L10402" s="55">
        <v>3158.41</v>
      </c>
      <c r="M10402" s="39"/>
      <c r="N10402" s="53">
        <v>43713</v>
      </c>
      <c r="O10402" s="54">
        <v>28</v>
      </c>
      <c r="P10402" s="55">
        <v>5911.3773351905002</v>
      </c>
      <c r="Q10402" s="39"/>
      <c r="R10402" s="77">
        <f t="shared" si="486"/>
        <v>0.19583783343585767</v>
      </c>
      <c r="S10402" s="78">
        <f t="shared" si="487"/>
        <v>14619.486401432978</v>
      </c>
      <c r="T10402" s="79">
        <f t="shared" si="488"/>
        <v>1157.6713299455414</v>
      </c>
    </row>
    <row r="10403" spans="2:20">
      <c r="B10403" s="62">
        <v>43713</v>
      </c>
      <c r="C10403" s="63">
        <v>29</v>
      </c>
      <c r="D10403" s="64">
        <v>2.2157800000000001</v>
      </c>
      <c r="E10403" s="39"/>
      <c r="F10403" s="53">
        <v>43713</v>
      </c>
      <c r="G10403" s="54">
        <v>29</v>
      </c>
      <c r="H10403" s="55">
        <v>20919.175964506001</v>
      </c>
      <c r="I10403" s="39"/>
      <c r="J10403" s="53">
        <v>43713</v>
      </c>
      <c r="K10403" s="54">
        <v>29</v>
      </c>
      <c r="L10403" s="55">
        <v>-652.64</v>
      </c>
      <c r="M10403" s="39"/>
      <c r="N10403" s="53">
        <v>43713</v>
      </c>
      <c r="O10403" s="54">
        <v>29</v>
      </c>
      <c r="P10403" s="55">
        <v>9391.3857308161005</v>
      </c>
      <c r="Q10403" s="39"/>
      <c r="R10403" s="77">
        <f t="shared" si="486"/>
        <v>-3.1198169617548406E-2</v>
      </c>
      <c r="S10403" s="78">
        <f t="shared" si="487"/>
        <v>20809.244674627698</v>
      </c>
      <c r="T10403" s="79">
        <f t="shared" si="488"/>
        <v>-292.99404497382449</v>
      </c>
    </row>
    <row r="10404" spans="2:20">
      <c r="B10404" s="62">
        <v>43713</v>
      </c>
      <c r="C10404" s="63">
        <v>30</v>
      </c>
      <c r="D10404" s="64">
        <v>1.9935</v>
      </c>
      <c r="E10404" s="39"/>
      <c r="F10404" s="53">
        <v>43713</v>
      </c>
      <c r="G10404" s="54">
        <v>30</v>
      </c>
      <c r="H10404" s="55">
        <v>20695.083605915199</v>
      </c>
      <c r="I10404" s="39"/>
      <c r="J10404" s="53">
        <v>43713</v>
      </c>
      <c r="K10404" s="54">
        <v>30</v>
      </c>
      <c r="L10404" s="55">
        <v>-3671.45</v>
      </c>
      <c r="M10404" s="39"/>
      <c r="N10404" s="53">
        <v>43713</v>
      </c>
      <c r="O10404" s="54">
        <v>30</v>
      </c>
      <c r="P10404" s="55">
        <v>9270.8025089105995</v>
      </c>
      <c r="Q10404" s="39"/>
      <c r="R10404" s="77">
        <f t="shared" si="486"/>
        <v>-0.17740686966592409</v>
      </c>
      <c r="S10404" s="78">
        <f t="shared" si="487"/>
        <v>18481.344801513282</v>
      </c>
      <c r="T10404" s="79">
        <f t="shared" si="488"/>
        <v>-1644.7040523968249</v>
      </c>
    </row>
    <row r="10405" spans="2:20">
      <c r="B10405" s="62">
        <v>43713</v>
      </c>
      <c r="C10405" s="63">
        <v>31</v>
      </c>
      <c r="D10405" s="64">
        <v>1.87791</v>
      </c>
      <c r="E10405" s="39"/>
      <c r="F10405" s="53">
        <v>43713</v>
      </c>
      <c r="G10405" s="54">
        <v>31</v>
      </c>
      <c r="H10405" s="55">
        <v>20259.984772845499</v>
      </c>
      <c r="I10405" s="39"/>
      <c r="J10405" s="53">
        <v>43713</v>
      </c>
      <c r="K10405" s="54">
        <v>31</v>
      </c>
      <c r="L10405" s="55">
        <v>-9247.77</v>
      </c>
      <c r="M10405" s="39"/>
      <c r="N10405" s="53">
        <v>43713</v>
      </c>
      <c r="O10405" s="54">
        <v>31</v>
      </c>
      <c r="P10405" s="55">
        <v>8888.9191533942994</v>
      </c>
      <c r="Q10405" s="39"/>
      <c r="R10405" s="77">
        <f t="shared" si="486"/>
        <v>-0.45645493339140147</v>
      </c>
      <c r="S10405" s="78">
        <f t="shared" si="487"/>
        <v>16692.590167350689</v>
      </c>
      <c r="T10405" s="79">
        <f t="shared" si="488"/>
        <v>-4057.3910000841479</v>
      </c>
    </row>
    <row r="10406" spans="2:20">
      <c r="B10406" s="62">
        <v>43713</v>
      </c>
      <c r="C10406" s="63">
        <v>32</v>
      </c>
      <c r="D10406" s="64">
        <v>2.0108899999999998</v>
      </c>
      <c r="E10406" s="39"/>
      <c r="F10406" s="53">
        <v>43713</v>
      </c>
      <c r="G10406" s="54">
        <v>32</v>
      </c>
      <c r="H10406" s="55">
        <v>20681.832917887201</v>
      </c>
      <c r="I10406" s="39"/>
      <c r="J10406" s="53">
        <v>43713</v>
      </c>
      <c r="K10406" s="54">
        <v>32</v>
      </c>
      <c r="L10406" s="55">
        <v>-6598.89</v>
      </c>
      <c r="M10406" s="39"/>
      <c r="N10406" s="53">
        <v>43713</v>
      </c>
      <c r="O10406" s="54">
        <v>32</v>
      </c>
      <c r="P10406" s="55">
        <v>9016.5915621280001</v>
      </c>
      <c r="Q10406" s="39"/>
      <c r="R10406" s="77">
        <f t="shared" si="486"/>
        <v>-0.31906698145176415</v>
      </c>
      <c r="S10406" s="78">
        <f t="shared" si="487"/>
        <v>18131.373806367574</v>
      </c>
      <c r="T10406" s="79">
        <f t="shared" si="488"/>
        <v>-2876.8966527116277</v>
      </c>
    </row>
    <row r="10407" spans="2:20">
      <c r="B10407" s="62">
        <v>43713</v>
      </c>
      <c r="C10407" s="63">
        <v>33</v>
      </c>
      <c r="D10407" s="64">
        <v>1.9782599999999999</v>
      </c>
      <c r="E10407" s="39"/>
      <c r="F10407" s="53">
        <v>43713</v>
      </c>
      <c r="G10407" s="54">
        <v>33</v>
      </c>
      <c r="H10407" s="55">
        <v>21068.029931172499</v>
      </c>
      <c r="I10407" s="39"/>
      <c r="J10407" s="53">
        <v>43713</v>
      </c>
      <c r="K10407" s="54">
        <v>33</v>
      </c>
      <c r="L10407" s="55">
        <v>-5797.54</v>
      </c>
      <c r="M10407" s="39"/>
      <c r="N10407" s="53">
        <v>43713</v>
      </c>
      <c r="O10407" s="54">
        <v>33</v>
      </c>
      <c r="P10407" s="55">
        <v>9051.8293161992005</v>
      </c>
      <c r="Q10407" s="39"/>
      <c r="R10407" s="77">
        <f t="shared" si="486"/>
        <v>-0.27518187599600347</v>
      </c>
      <c r="S10407" s="78">
        <f t="shared" si="487"/>
        <v>17906.871863064229</v>
      </c>
      <c r="T10407" s="79">
        <f t="shared" si="488"/>
        <v>-2490.8993724273173</v>
      </c>
    </row>
    <row r="10408" spans="2:20">
      <c r="B10408" s="62">
        <v>43713</v>
      </c>
      <c r="C10408" s="63">
        <v>34</v>
      </c>
      <c r="D10408" s="64">
        <v>1.89334</v>
      </c>
      <c r="E10408" s="39"/>
      <c r="F10408" s="53">
        <v>43713</v>
      </c>
      <c r="G10408" s="54">
        <v>34</v>
      </c>
      <c r="H10408" s="55">
        <v>21840.932272114202</v>
      </c>
      <c r="I10408" s="39"/>
      <c r="J10408" s="53">
        <v>43713</v>
      </c>
      <c r="K10408" s="54">
        <v>34</v>
      </c>
      <c r="L10408" s="55">
        <v>-4478.72</v>
      </c>
      <c r="M10408" s="39"/>
      <c r="N10408" s="53">
        <v>43713</v>
      </c>
      <c r="O10408" s="54">
        <v>34</v>
      </c>
      <c r="P10408" s="55">
        <v>9370.2355903282005</v>
      </c>
      <c r="Q10408" s="39"/>
      <c r="R10408" s="77">
        <f t="shared" si="486"/>
        <v>-0.20506084374970959</v>
      </c>
      <c r="S10408" s="78">
        <f t="shared" si="487"/>
        <v>17741.041852591996</v>
      </c>
      <c r="T10408" s="79">
        <f t="shared" si="488"/>
        <v>-1921.4684162862588</v>
      </c>
    </row>
    <row r="10409" spans="2:20">
      <c r="B10409" s="62">
        <v>43713</v>
      </c>
      <c r="C10409" s="63">
        <v>35</v>
      </c>
      <c r="D10409" s="64">
        <v>2.5304600000000002</v>
      </c>
      <c r="E10409" s="39"/>
      <c r="F10409" s="53">
        <v>43713</v>
      </c>
      <c r="G10409" s="54">
        <v>35</v>
      </c>
      <c r="H10409" s="55">
        <v>20938.994090622298</v>
      </c>
      <c r="I10409" s="39"/>
      <c r="J10409" s="53">
        <v>43713</v>
      </c>
      <c r="K10409" s="54">
        <v>35</v>
      </c>
      <c r="L10409" s="55">
        <v>-3815.32</v>
      </c>
      <c r="M10409" s="39"/>
      <c r="N10409" s="53">
        <v>43713</v>
      </c>
      <c r="O10409" s="54">
        <v>35</v>
      </c>
      <c r="P10409" s="55">
        <v>9443.0920126802994</v>
      </c>
      <c r="Q10409" s="39"/>
      <c r="R10409" s="77">
        <f t="shared" si="486"/>
        <v>-0.18221123629375888</v>
      </c>
      <c r="S10409" s="78">
        <f t="shared" si="487"/>
        <v>23895.36661440699</v>
      </c>
      <c r="T10409" s="79">
        <f t="shared" si="488"/>
        <v>-1720.6374700661972</v>
      </c>
    </row>
    <row r="10410" spans="2:20">
      <c r="B10410" s="62">
        <v>43713</v>
      </c>
      <c r="C10410" s="63">
        <v>36</v>
      </c>
      <c r="D10410" s="64">
        <v>2.5751900000000001</v>
      </c>
      <c r="E10410" s="39"/>
      <c r="F10410" s="53">
        <v>43713</v>
      </c>
      <c r="G10410" s="54">
        <v>36</v>
      </c>
      <c r="H10410" s="55">
        <v>21558.848465813098</v>
      </c>
      <c r="I10410" s="39"/>
      <c r="J10410" s="53">
        <v>43713</v>
      </c>
      <c r="K10410" s="54">
        <v>36</v>
      </c>
      <c r="L10410" s="55">
        <v>7818.09</v>
      </c>
      <c r="M10410" s="39"/>
      <c r="N10410" s="53">
        <v>43713</v>
      </c>
      <c r="O10410" s="54">
        <v>36</v>
      </c>
      <c r="P10410" s="55">
        <v>9885.7914586945008</v>
      </c>
      <c r="Q10410" s="39"/>
      <c r="R10410" s="77">
        <f t="shared" si="486"/>
        <v>0.36263949869110684</v>
      </c>
      <c r="S10410" s="78">
        <f t="shared" si="487"/>
        <v>25457.791306515493</v>
      </c>
      <c r="T10410" s="79">
        <f t="shared" si="488"/>
        <v>3584.9784587457998</v>
      </c>
    </row>
    <row r="10411" spans="2:20">
      <c r="B10411" s="62">
        <v>43713</v>
      </c>
      <c r="C10411" s="63">
        <v>37</v>
      </c>
      <c r="D10411" s="64">
        <v>2.45533</v>
      </c>
      <c r="E10411" s="39"/>
      <c r="F10411" s="53">
        <v>43713</v>
      </c>
      <c r="G10411" s="54">
        <v>37</v>
      </c>
      <c r="H10411" s="55">
        <v>24074.948610698699</v>
      </c>
      <c r="I10411" s="39"/>
      <c r="J10411" s="53">
        <v>43713</v>
      </c>
      <c r="K10411" s="54">
        <v>37</v>
      </c>
      <c r="L10411" s="55">
        <v>1706.28</v>
      </c>
      <c r="M10411" s="39"/>
      <c r="N10411" s="53">
        <v>43713</v>
      </c>
      <c r="O10411" s="54">
        <v>37</v>
      </c>
      <c r="P10411" s="55">
        <v>10835.1185168632</v>
      </c>
      <c r="Q10411" s="39"/>
      <c r="R10411" s="77">
        <f t="shared" si="486"/>
        <v>7.0873671532646343E-2</v>
      </c>
      <c r="S10411" s="78">
        <f t="shared" si="487"/>
        <v>26603.791548009722</v>
      </c>
      <c r="T10411" s="79">
        <f t="shared" si="488"/>
        <v>767.9246307814567</v>
      </c>
    </row>
    <row r="10412" spans="2:20">
      <c r="B10412" s="62">
        <v>43713</v>
      </c>
      <c r="C10412" s="63">
        <v>38</v>
      </c>
      <c r="D10412" s="64">
        <v>2.2469999999999999</v>
      </c>
      <c r="E10412" s="39"/>
      <c r="F10412" s="53">
        <v>43713</v>
      </c>
      <c r="G10412" s="54">
        <v>38</v>
      </c>
      <c r="H10412" s="55">
        <v>23252.508484690799</v>
      </c>
      <c r="I10412" s="39"/>
      <c r="J10412" s="53">
        <v>43713</v>
      </c>
      <c r="K10412" s="54">
        <v>38</v>
      </c>
      <c r="L10412" s="55">
        <v>-424.08</v>
      </c>
      <c r="M10412" s="39"/>
      <c r="N10412" s="53">
        <v>43713</v>
      </c>
      <c r="O10412" s="54">
        <v>38</v>
      </c>
      <c r="P10412" s="55">
        <v>11014.626493170999</v>
      </c>
      <c r="Q10412" s="39"/>
      <c r="R10412" s="77">
        <f t="shared" si="486"/>
        <v>-1.8238032265603072E-2</v>
      </c>
      <c r="S10412" s="78">
        <f t="shared" si="487"/>
        <v>24749.865730155234</v>
      </c>
      <c r="T10412" s="79">
        <f t="shared" si="488"/>
        <v>-200.88511337601909</v>
      </c>
    </row>
    <row r="10413" spans="2:20">
      <c r="B10413" s="62">
        <v>43713</v>
      </c>
      <c r="C10413" s="63">
        <v>39</v>
      </c>
      <c r="D10413" s="64">
        <v>2.01871</v>
      </c>
      <c r="E10413" s="39"/>
      <c r="F10413" s="53">
        <v>43713</v>
      </c>
      <c r="G10413" s="54">
        <v>39</v>
      </c>
      <c r="H10413" s="55">
        <v>24847.085320982202</v>
      </c>
      <c r="I10413" s="39"/>
      <c r="J10413" s="53">
        <v>43713</v>
      </c>
      <c r="K10413" s="54">
        <v>39</v>
      </c>
      <c r="L10413" s="55">
        <v>-3257.75</v>
      </c>
      <c r="M10413" s="39"/>
      <c r="N10413" s="53">
        <v>43713</v>
      </c>
      <c r="O10413" s="54">
        <v>39</v>
      </c>
      <c r="P10413" s="55">
        <v>11060.5229195048</v>
      </c>
      <c r="Q10413" s="39"/>
      <c r="R10413" s="77">
        <f t="shared" si="486"/>
        <v>-0.13111195771718875</v>
      </c>
      <c r="S10413" s="78">
        <f t="shared" si="487"/>
        <v>22327.988222833534</v>
      </c>
      <c r="T10413" s="79">
        <f t="shared" si="488"/>
        <v>-1450.1668133521105</v>
      </c>
    </row>
    <row r="10414" spans="2:20">
      <c r="B10414" s="62">
        <v>43713</v>
      </c>
      <c r="C10414" s="63">
        <v>40</v>
      </c>
      <c r="D10414" s="64">
        <v>2.6381800000000002</v>
      </c>
      <c r="E10414" s="39"/>
      <c r="F10414" s="53">
        <v>43713</v>
      </c>
      <c r="G10414" s="54">
        <v>40</v>
      </c>
      <c r="H10414" s="55">
        <v>25063.343416817599</v>
      </c>
      <c r="I10414" s="39"/>
      <c r="J10414" s="53">
        <v>43713</v>
      </c>
      <c r="K10414" s="54">
        <v>40</v>
      </c>
      <c r="L10414" s="55">
        <v>-1067.99</v>
      </c>
      <c r="M10414" s="39"/>
      <c r="N10414" s="53">
        <v>43713</v>
      </c>
      <c r="O10414" s="54">
        <v>40</v>
      </c>
      <c r="P10414" s="55">
        <v>11158.619668502</v>
      </c>
      <c r="Q10414" s="39"/>
      <c r="R10414" s="77">
        <f t="shared" si="486"/>
        <v>-4.2611633341917768E-2</v>
      </c>
      <c r="S10414" s="78">
        <f t="shared" si="487"/>
        <v>29438.447237048611</v>
      </c>
      <c r="T10414" s="79">
        <f t="shared" si="488"/>
        <v>-475.48700991611923</v>
      </c>
    </row>
    <row r="10415" spans="2:20">
      <c r="B10415" s="62">
        <v>43713</v>
      </c>
      <c r="C10415" s="63">
        <v>41</v>
      </c>
      <c r="D10415" s="64">
        <v>3.4505499999999998</v>
      </c>
      <c r="E10415" s="39"/>
      <c r="F10415" s="53">
        <v>43713</v>
      </c>
      <c r="G10415" s="54">
        <v>41</v>
      </c>
      <c r="H10415" s="55">
        <v>25136.316544464102</v>
      </c>
      <c r="I10415" s="39"/>
      <c r="J10415" s="53">
        <v>43713</v>
      </c>
      <c r="K10415" s="54">
        <v>41</v>
      </c>
      <c r="L10415" s="55">
        <v>7408.49</v>
      </c>
      <c r="M10415" s="39"/>
      <c r="N10415" s="53">
        <v>43713</v>
      </c>
      <c r="O10415" s="54">
        <v>41</v>
      </c>
      <c r="P10415" s="55">
        <v>11306.1453181745</v>
      </c>
      <c r="Q10415" s="39"/>
      <c r="R10415" s="77">
        <f t="shared" si="486"/>
        <v>0.29473252323565319</v>
      </c>
      <c r="S10415" s="78">
        <f t="shared" si="487"/>
        <v>39012.419727627021</v>
      </c>
      <c r="T10415" s="79">
        <f t="shared" si="488"/>
        <v>3332.2887376945373</v>
      </c>
    </row>
    <row r="10416" spans="2:20">
      <c r="B10416" s="62">
        <v>43713</v>
      </c>
      <c r="C10416" s="63">
        <v>42</v>
      </c>
      <c r="D10416" s="64">
        <v>2.6870799999999999</v>
      </c>
      <c r="E10416" s="39"/>
      <c r="F10416" s="53">
        <v>43713</v>
      </c>
      <c r="G10416" s="54">
        <v>42</v>
      </c>
      <c r="H10416" s="55">
        <v>24366.190678777701</v>
      </c>
      <c r="I10416" s="39"/>
      <c r="J10416" s="53">
        <v>43713</v>
      </c>
      <c r="K10416" s="54">
        <v>42</v>
      </c>
      <c r="L10416" s="55">
        <v>-1821.14</v>
      </c>
      <c r="M10416" s="39"/>
      <c r="N10416" s="53">
        <v>43713</v>
      </c>
      <c r="O10416" s="54">
        <v>42</v>
      </c>
      <c r="P10416" s="55">
        <v>10895.900066390401</v>
      </c>
      <c r="Q10416" s="39"/>
      <c r="R10416" s="77">
        <f t="shared" si="486"/>
        <v>-7.4740447696905049E-2</v>
      </c>
      <c r="S10416" s="78">
        <f t="shared" si="487"/>
        <v>29278.155150396316</v>
      </c>
      <c r="T10416" s="79">
        <f t="shared" si="488"/>
        <v>-814.36444902275605</v>
      </c>
    </row>
    <row r="10417" spans="2:20">
      <c r="B10417" s="62">
        <v>43713</v>
      </c>
      <c r="C10417" s="63">
        <v>43</v>
      </c>
      <c r="D10417" s="64">
        <v>2.5493800000000002</v>
      </c>
      <c r="E10417" s="39"/>
      <c r="F10417" s="53">
        <v>43713</v>
      </c>
      <c r="G10417" s="54">
        <v>43</v>
      </c>
      <c r="H10417" s="55">
        <v>24831.760279737198</v>
      </c>
      <c r="I10417" s="39"/>
      <c r="J10417" s="53">
        <v>43713</v>
      </c>
      <c r="K10417" s="54">
        <v>43</v>
      </c>
      <c r="L10417" s="55">
        <v>-265.58999999999997</v>
      </c>
      <c r="M10417" s="39"/>
      <c r="N10417" s="53">
        <v>43713</v>
      </c>
      <c r="O10417" s="54">
        <v>43</v>
      </c>
      <c r="P10417" s="55">
        <v>11789.2915810266</v>
      </c>
      <c r="Q10417" s="39"/>
      <c r="R10417" s="77">
        <f t="shared" si="486"/>
        <v>-1.0695576834185304E-2</v>
      </c>
      <c r="S10417" s="78">
        <f t="shared" si="487"/>
        <v>30055.384170837599</v>
      </c>
      <c r="T10417" s="79">
        <f t="shared" si="488"/>
        <v>-126.09327392548394</v>
      </c>
    </row>
    <row r="10418" spans="2:20">
      <c r="B10418" s="62">
        <v>43713</v>
      </c>
      <c r="C10418" s="63">
        <v>44</v>
      </c>
      <c r="D10418" s="64">
        <v>2.9023500000000002</v>
      </c>
      <c r="E10418" s="39"/>
      <c r="F10418" s="53">
        <v>43713</v>
      </c>
      <c r="G10418" s="54">
        <v>44</v>
      </c>
      <c r="H10418" s="55">
        <v>22757.6071329964</v>
      </c>
      <c r="I10418" s="39"/>
      <c r="J10418" s="53">
        <v>43713</v>
      </c>
      <c r="K10418" s="54">
        <v>44</v>
      </c>
      <c r="L10418" s="55">
        <v>-3914.08</v>
      </c>
      <c r="M10418" s="39"/>
      <c r="N10418" s="53">
        <v>43713</v>
      </c>
      <c r="O10418" s="54">
        <v>44</v>
      </c>
      <c r="P10418" s="55">
        <v>10163.6001213871</v>
      </c>
      <c r="Q10418" s="39"/>
      <c r="R10418" s="77">
        <f t="shared" si="486"/>
        <v>-0.17198996261452068</v>
      </c>
      <c r="S10418" s="78">
        <f t="shared" si="487"/>
        <v>29498.324812307852</v>
      </c>
      <c r="T10418" s="79">
        <f t="shared" si="488"/>
        <v>-1748.0372049063053</v>
      </c>
    </row>
    <row r="10419" spans="2:20">
      <c r="B10419" s="62">
        <v>43713</v>
      </c>
      <c r="C10419" s="63">
        <v>45</v>
      </c>
      <c r="D10419" s="64">
        <v>3.3527100000000001</v>
      </c>
      <c r="E10419" s="39"/>
      <c r="F10419" s="53">
        <v>43713</v>
      </c>
      <c r="G10419" s="54">
        <v>45</v>
      </c>
      <c r="H10419" s="55">
        <v>22732.542585112398</v>
      </c>
      <c r="I10419" s="39"/>
      <c r="J10419" s="53">
        <v>43713</v>
      </c>
      <c r="K10419" s="54">
        <v>45</v>
      </c>
      <c r="L10419" s="55">
        <v>-4505.2</v>
      </c>
      <c r="M10419" s="39"/>
      <c r="N10419" s="53">
        <v>43713</v>
      </c>
      <c r="O10419" s="54">
        <v>45</v>
      </c>
      <c r="P10419" s="55">
        <v>10826.217191932999</v>
      </c>
      <c r="Q10419" s="39"/>
      <c r="R10419" s="77">
        <f t="shared" si="486"/>
        <v>-0.19818284660117461</v>
      </c>
      <c r="S10419" s="78">
        <f t="shared" si="487"/>
        <v>36297.166641565687</v>
      </c>
      <c r="T10419" s="79">
        <f t="shared" si="488"/>
        <v>-2145.570541019857</v>
      </c>
    </row>
    <row r="10420" spans="2:20">
      <c r="B10420" s="62">
        <v>43713</v>
      </c>
      <c r="C10420" s="63">
        <v>46</v>
      </c>
      <c r="D10420" s="64">
        <v>5.1009099999999998</v>
      </c>
      <c r="E10420" s="39"/>
      <c r="F10420" s="53">
        <v>43713</v>
      </c>
      <c r="G10420" s="54">
        <v>46</v>
      </c>
      <c r="H10420" s="55">
        <v>21439.4225666438</v>
      </c>
      <c r="I10420" s="39"/>
      <c r="J10420" s="53">
        <v>43713</v>
      </c>
      <c r="K10420" s="54">
        <v>46</v>
      </c>
      <c r="L10420" s="55">
        <v>-2648.94</v>
      </c>
      <c r="M10420" s="39"/>
      <c r="N10420" s="53">
        <v>43713</v>
      </c>
      <c r="O10420" s="54">
        <v>46</v>
      </c>
      <c r="P10420" s="55">
        <v>10311.469371253501</v>
      </c>
      <c r="Q10420" s="39"/>
      <c r="R10420" s="77">
        <f t="shared" si="486"/>
        <v>-0.1235546336085242</v>
      </c>
      <c r="S10420" s="78">
        <f t="shared" si="487"/>
        <v>52597.877230520695</v>
      </c>
      <c r="T10420" s="79">
        <f t="shared" si="488"/>
        <v>-1274.0298201307457</v>
      </c>
    </row>
    <row r="10421" spans="2:20">
      <c r="B10421" s="62">
        <v>43713</v>
      </c>
      <c r="C10421" s="63">
        <v>47</v>
      </c>
      <c r="D10421" s="64">
        <v>8.0479900000000004</v>
      </c>
      <c r="E10421" s="39"/>
      <c r="F10421" s="53">
        <v>43713</v>
      </c>
      <c r="G10421" s="54">
        <v>47</v>
      </c>
      <c r="H10421" s="55">
        <v>20200.134873056599</v>
      </c>
      <c r="I10421" s="39"/>
      <c r="J10421" s="53">
        <v>43713</v>
      </c>
      <c r="K10421" s="54">
        <v>47</v>
      </c>
      <c r="L10421" s="55">
        <v>-599.5</v>
      </c>
      <c r="M10421" s="39"/>
      <c r="N10421" s="53">
        <v>43713</v>
      </c>
      <c r="O10421" s="54">
        <v>47</v>
      </c>
      <c r="P10421" s="55">
        <v>9853.4412613242002</v>
      </c>
      <c r="Q10421" s="39"/>
      <c r="R10421" s="77">
        <f t="shared" si="486"/>
        <v>-2.9678019665087822E-2</v>
      </c>
      <c r="S10421" s="78">
        <f t="shared" si="487"/>
        <v>79300.39673672455</v>
      </c>
      <c r="T10421" s="79">
        <f t="shared" si="488"/>
        <v>-292.43062352236734</v>
      </c>
    </row>
    <row r="10422" spans="2:20">
      <c r="B10422" s="62">
        <v>43713</v>
      </c>
      <c r="C10422" s="63">
        <v>48</v>
      </c>
      <c r="D10422" s="64">
        <v>10.118980000000001</v>
      </c>
      <c r="E10422" s="39"/>
      <c r="F10422" s="53">
        <v>43713</v>
      </c>
      <c r="G10422" s="54">
        <v>48</v>
      </c>
      <c r="H10422" s="55">
        <v>19191.467617501799</v>
      </c>
      <c r="I10422" s="39"/>
      <c r="J10422" s="53">
        <v>43713</v>
      </c>
      <c r="K10422" s="54">
        <v>48</v>
      </c>
      <c r="L10422" s="55">
        <v>1681.46</v>
      </c>
      <c r="M10422" s="39"/>
      <c r="N10422" s="53">
        <v>43713</v>
      </c>
      <c r="O10422" s="54">
        <v>48</v>
      </c>
      <c r="P10422" s="55">
        <v>9332.6566869047001</v>
      </c>
      <c r="Q10422" s="39"/>
      <c r="R10422" s="77">
        <f t="shared" si="486"/>
        <v>8.7614977317658618E-2</v>
      </c>
      <c r="S10422" s="78">
        <f t="shared" si="487"/>
        <v>94436.966361654922</v>
      </c>
      <c r="T10422" s="79">
        <f t="shared" si="488"/>
        <v>817.68050393665033</v>
      </c>
    </row>
    <row r="10423" spans="2:20">
      <c r="B10423" s="62">
        <v>43714</v>
      </c>
      <c r="C10423" s="63">
        <v>1</v>
      </c>
      <c r="D10423" s="64">
        <v>11.444140000000001</v>
      </c>
      <c r="E10423" s="39"/>
      <c r="F10423" s="53">
        <v>43714</v>
      </c>
      <c r="G10423" s="54">
        <v>1</v>
      </c>
      <c r="H10423" s="55">
        <v>19361.885270632702</v>
      </c>
      <c r="I10423" s="39"/>
      <c r="J10423" s="53">
        <v>43714</v>
      </c>
      <c r="K10423" s="54">
        <v>1</v>
      </c>
      <c r="L10423" s="55">
        <v>2548.62</v>
      </c>
      <c r="M10423" s="39"/>
      <c r="N10423" s="53">
        <v>43714</v>
      </c>
      <c r="O10423" s="54">
        <v>1</v>
      </c>
      <c r="P10423" s="55">
        <v>9794.1976454229007</v>
      </c>
      <c r="Q10423" s="39"/>
      <c r="R10423" s="77">
        <f t="shared" si="486"/>
        <v>0.13163077687820204</v>
      </c>
      <c r="S10423" s="78">
        <f t="shared" si="487"/>
        <v>112086.16904189004</v>
      </c>
      <c r="T10423" s="79">
        <f t="shared" si="488"/>
        <v>1289.2178449656737</v>
      </c>
    </row>
    <row r="10424" spans="2:20">
      <c r="B10424" s="62">
        <v>43714</v>
      </c>
      <c r="C10424" s="63">
        <v>2</v>
      </c>
      <c r="D10424" s="64">
        <v>11.43831</v>
      </c>
      <c r="E10424" s="39"/>
      <c r="F10424" s="53">
        <v>43714</v>
      </c>
      <c r="G10424" s="54">
        <v>2</v>
      </c>
      <c r="H10424" s="55">
        <v>19405.479626671</v>
      </c>
      <c r="I10424" s="39"/>
      <c r="J10424" s="53">
        <v>43714</v>
      </c>
      <c r="K10424" s="54">
        <v>2</v>
      </c>
      <c r="L10424" s="55">
        <v>-104.72</v>
      </c>
      <c r="M10424" s="39"/>
      <c r="N10424" s="53">
        <v>43714</v>
      </c>
      <c r="O10424" s="54">
        <v>2</v>
      </c>
      <c r="P10424" s="55">
        <v>9889.5014108633004</v>
      </c>
      <c r="Q10424" s="39"/>
      <c r="R10424" s="77">
        <f t="shared" si="486"/>
        <v>-5.3964139003331944E-3</v>
      </c>
      <c r="S10424" s="78">
        <f t="shared" si="487"/>
        <v>113119.18288289179</v>
      </c>
      <c r="T10424" s="79">
        <f t="shared" si="488"/>
        <v>-53.36784288094745</v>
      </c>
    </row>
    <row r="10425" spans="2:20">
      <c r="B10425" s="62">
        <v>43714</v>
      </c>
      <c r="C10425" s="63">
        <v>3</v>
      </c>
      <c r="D10425" s="64">
        <v>11.96767</v>
      </c>
      <c r="E10425" s="39"/>
      <c r="F10425" s="53">
        <v>43714</v>
      </c>
      <c r="G10425" s="54">
        <v>3</v>
      </c>
      <c r="H10425" s="55">
        <v>19025.995591107399</v>
      </c>
      <c r="I10425" s="39"/>
      <c r="J10425" s="53">
        <v>43714</v>
      </c>
      <c r="K10425" s="54">
        <v>3</v>
      </c>
      <c r="L10425" s="55">
        <v>4010.76</v>
      </c>
      <c r="M10425" s="39"/>
      <c r="N10425" s="53">
        <v>43714</v>
      </c>
      <c r="O10425" s="54">
        <v>3</v>
      </c>
      <c r="P10425" s="55">
        <v>9721.5900675987996</v>
      </c>
      <c r="Q10425" s="39"/>
      <c r="R10425" s="77">
        <f t="shared" si="486"/>
        <v>0.21080421157432613</v>
      </c>
      <c r="S10425" s="78">
        <f t="shared" si="487"/>
        <v>116344.78180430013</v>
      </c>
      <c r="T10425" s="79">
        <f t="shared" si="488"/>
        <v>2049.3521294489647</v>
      </c>
    </row>
    <row r="10426" spans="2:20">
      <c r="B10426" s="62">
        <v>43714</v>
      </c>
      <c r="C10426" s="63">
        <v>4</v>
      </c>
      <c r="D10426" s="64">
        <v>11.99234</v>
      </c>
      <c r="E10426" s="39"/>
      <c r="F10426" s="53">
        <v>43714</v>
      </c>
      <c r="G10426" s="54">
        <v>4</v>
      </c>
      <c r="H10426" s="55">
        <v>18937.773119408699</v>
      </c>
      <c r="I10426" s="39"/>
      <c r="J10426" s="53">
        <v>43714</v>
      </c>
      <c r="K10426" s="54">
        <v>4</v>
      </c>
      <c r="L10426" s="55">
        <v>-20.68</v>
      </c>
      <c r="M10426" s="39"/>
      <c r="N10426" s="53">
        <v>43714</v>
      </c>
      <c r="O10426" s="54">
        <v>4</v>
      </c>
      <c r="P10426" s="55">
        <v>9645.2978979049003</v>
      </c>
      <c r="Q10426" s="39"/>
      <c r="R10426" s="77">
        <f t="shared" si="486"/>
        <v>-1.0919974523723567E-3</v>
      </c>
      <c r="S10426" s="78">
        <f t="shared" si="487"/>
        <v>115669.69179296086</v>
      </c>
      <c r="T10426" s="79">
        <f t="shared" si="488"/>
        <v>-10.5326407318846</v>
      </c>
    </row>
    <row r="10427" spans="2:20">
      <c r="B10427" s="62">
        <v>43714</v>
      </c>
      <c r="C10427" s="63">
        <v>5</v>
      </c>
      <c r="D10427" s="64">
        <v>12.298830000000001</v>
      </c>
      <c r="E10427" s="39"/>
      <c r="F10427" s="53">
        <v>43714</v>
      </c>
      <c r="G10427" s="54">
        <v>5</v>
      </c>
      <c r="H10427" s="55">
        <v>18645.6410876884</v>
      </c>
      <c r="I10427" s="39"/>
      <c r="J10427" s="53">
        <v>43714</v>
      </c>
      <c r="K10427" s="54">
        <v>5</v>
      </c>
      <c r="L10427" s="55">
        <v>-280.33999999999997</v>
      </c>
      <c r="M10427" s="39"/>
      <c r="N10427" s="53">
        <v>43714</v>
      </c>
      <c r="O10427" s="54">
        <v>5</v>
      </c>
      <c r="P10427" s="55">
        <v>9504.4717964430001</v>
      </c>
      <c r="Q10427" s="39"/>
      <c r="R10427" s="77">
        <f t="shared" si="486"/>
        <v>-1.5035149431526208E-2</v>
      </c>
      <c r="S10427" s="78">
        <f t="shared" si="487"/>
        <v>116893.88286424708</v>
      </c>
      <c r="T10427" s="79">
        <f t="shared" si="488"/>
        <v>-142.90115372724685</v>
      </c>
    </row>
    <row r="10428" spans="2:20">
      <c r="B10428" s="62">
        <v>43714</v>
      </c>
      <c r="C10428" s="63">
        <v>6</v>
      </c>
      <c r="D10428" s="64">
        <v>12.058590000000001</v>
      </c>
      <c r="E10428" s="39"/>
      <c r="F10428" s="53">
        <v>43714</v>
      </c>
      <c r="G10428" s="54">
        <v>6</v>
      </c>
      <c r="H10428" s="55">
        <v>18391.657841002099</v>
      </c>
      <c r="I10428" s="39"/>
      <c r="J10428" s="53">
        <v>43714</v>
      </c>
      <c r="K10428" s="54">
        <v>6</v>
      </c>
      <c r="L10428" s="55">
        <v>630.66</v>
      </c>
      <c r="M10428" s="39"/>
      <c r="N10428" s="53">
        <v>43714</v>
      </c>
      <c r="O10428" s="54">
        <v>6</v>
      </c>
      <c r="P10428" s="55">
        <v>9393.3662538030003</v>
      </c>
      <c r="Q10428" s="39"/>
      <c r="R10428" s="77">
        <f t="shared" si="486"/>
        <v>3.4290546586508125E-2</v>
      </c>
      <c r="S10428" s="78">
        <f t="shared" si="487"/>
        <v>113270.75237444633</v>
      </c>
      <c r="T10428" s="79">
        <f t="shared" si="488"/>
        <v>322.1036631301651</v>
      </c>
    </row>
    <row r="10429" spans="2:20">
      <c r="B10429" s="62">
        <v>43714</v>
      </c>
      <c r="C10429" s="63">
        <v>7</v>
      </c>
      <c r="D10429" s="64">
        <v>11.86135</v>
      </c>
      <c r="E10429" s="39"/>
      <c r="F10429" s="53">
        <v>43714</v>
      </c>
      <c r="G10429" s="54">
        <v>7</v>
      </c>
      <c r="H10429" s="55">
        <v>18199.143277574301</v>
      </c>
      <c r="I10429" s="39"/>
      <c r="J10429" s="53">
        <v>43714</v>
      </c>
      <c r="K10429" s="54">
        <v>7</v>
      </c>
      <c r="L10429" s="55">
        <v>-1375.36</v>
      </c>
      <c r="M10429" s="39"/>
      <c r="N10429" s="53">
        <v>43714</v>
      </c>
      <c r="O10429" s="54">
        <v>7</v>
      </c>
      <c r="P10429" s="55">
        <v>9362.1751869506006</v>
      </c>
      <c r="Q10429" s="39"/>
      <c r="R10429" s="77">
        <f t="shared" si="486"/>
        <v>-7.5572788181450967E-2</v>
      </c>
      <c r="S10429" s="78">
        <f t="shared" si="487"/>
        <v>111048.0366537365</v>
      </c>
      <c r="T10429" s="79">
        <f t="shared" si="488"/>
        <v>-707.52568232105386</v>
      </c>
    </row>
    <row r="10430" spans="2:20">
      <c r="B10430" s="62">
        <v>43714</v>
      </c>
      <c r="C10430" s="63">
        <v>8</v>
      </c>
      <c r="D10430" s="64">
        <v>12.13721</v>
      </c>
      <c r="E10430" s="39"/>
      <c r="F10430" s="53">
        <v>43714</v>
      </c>
      <c r="G10430" s="54">
        <v>8</v>
      </c>
      <c r="H10430" s="55">
        <v>17862.9584384259</v>
      </c>
      <c r="I10430" s="39"/>
      <c r="J10430" s="53">
        <v>43714</v>
      </c>
      <c r="K10430" s="54">
        <v>8</v>
      </c>
      <c r="L10430" s="55">
        <v>-2616.35</v>
      </c>
      <c r="M10430" s="39"/>
      <c r="N10430" s="53">
        <v>43714</v>
      </c>
      <c r="O10430" s="54">
        <v>8</v>
      </c>
      <c r="P10430" s="55">
        <v>9384.5863599353997</v>
      </c>
      <c r="Q10430" s="39"/>
      <c r="R10430" s="77">
        <f t="shared" si="486"/>
        <v>-0.14646789942542995</v>
      </c>
      <c r="S10430" s="78">
        <f t="shared" si="487"/>
        <v>113902.69541367154</v>
      </c>
      <c r="T10430" s="79">
        <f t="shared" si="488"/>
        <v>-1374.5406511162798</v>
      </c>
    </row>
    <row r="10431" spans="2:20">
      <c r="B10431" s="62">
        <v>43714</v>
      </c>
      <c r="C10431" s="63">
        <v>9</v>
      </c>
      <c r="D10431" s="64">
        <v>11.95994</v>
      </c>
      <c r="E10431" s="39"/>
      <c r="F10431" s="53">
        <v>43714</v>
      </c>
      <c r="G10431" s="54">
        <v>9</v>
      </c>
      <c r="H10431" s="55">
        <v>18209.221073602799</v>
      </c>
      <c r="I10431" s="39"/>
      <c r="J10431" s="53">
        <v>43714</v>
      </c>
      <c r="K10431" s="54">
        <v>9</v>
      </c>
      <c r="L10431" s="55">
        <v>2260.16</v>
      </c>
      <c r="M10431" s="39"/>
      <c r="N10431" s="53">
        <v>43714</v>
      </c>
      <c r="O10431" s="54">
        <v>9</v>
      </c>
      <c r="P10431" s="55">
        <v>9414.4419156326003</v>
      </c>
      <c r="Q10431" s="39"/>
      <c r="R10431" s="77">
        <f t="shared" si="486"/>
        <v>0.12412172881334645</v>
      </c>
      <c r="S10431" s="78">
        <f t="shared" si="487"/>
        <v>112596.16044445096</v>
      </c>
      <c r="T10431" s="79">
        <f t="shared" si="488"/>
        <v>1168.5368063811513</v>
      </c>
    </row>
    <row r="10432" spans="2:20">
      <c r="B10432" s="62">
        <v>43714</v>
      </c>
      <c r="C10432" s="63">
        <v>10</v>
      </c>
      <c r="D10432" s="64">
        <v>11.34933</v>
      </c>
      <c r="E10432" s="39"/>
      <c r="F10432" s="53">
        <v>43714</v>
      </c>
      <c r="G10432" s="54">
        <v>10</v>
      </c>
      <c r="H10432" s="55">
        <v>18125.7935213292</v>
      </c>
      <c r="I10432" s="39"/>
      <c r="J10432" s="53">
        <v>43714</v>
      </c>
      <c r="K10432" s="54">
        <v>10</v>
      </c>
      <c r="L10432" s="55">
        <v>4756.33</v>
      </c>
      <c r="M10432" s="39"/>
      <c r="N10432" s="53">
        <v>43714</v>
      </c>
      <c r="O10432" s="54">
        <v>10</v>
      </c>
      <c r="P10432" s="55">
        <v>9447.9467718767992</v>
      </c>
      <c r="Q10432" s="39"/>
      <c r="R10432" s="77">
        <f t="shared" si="486"/>
        <v>0.26240671860258558</v>
      </c>
      <c r="S10432" s="78">
        <f t="shared" si="487"/>
        <v>107227.86573646452</v>
      </c>
      <c r="T10432" s="79">
        <f t="shared" si="488"/>
        <v>2479.204709940082</v>
      </c>
    </row>
    <row r="10433" spans="2:20">
      <c r="B10433" s="62">
        <v>43714</v>
      </c>
      <c r="C10433" s="63">
        <v>11</v>
      </c>
      <c r="D10433" s="64">
        <v>9.9736499999999992</v>
      </c>
      <c r="E10433" s="39"/>
      <c r="F10433" s="53">
        <v>43714</v>
      </c>
      <c r="G10433" s="54">
        <v>11</v>
      </c>
      <c r="H10433" s="55">
        <v>18268.5908155457</v>
      </c>
      <c r="I10433" s="39"/>
      <c r="J10433" s="53">
        <v>43714</v>
      </c>
      <c r="K10433" s="54">
        <v>11</v>
      </c>
      <c r="L10433" s="55">
        <v>0</v>
      </c>
      <c r="M10433" s="39"/>
      <c r="N10433" s="53">
        <v>43714</v>
      </c>
      <c r="O10433" s="54">
        <v>11</v>
      </c>
      <c r="P10433" s="55">
        <v>9560.7490044955994</v>
      </c>
      <c r="Q10433" s="39"/>
      <c r="R10433" s="77">
        <f t="shared" si="486"/>
        <v>0</v>
      </c>
      <c r="S10433" s="78">
        <f t="shared" si="487"/>
        <v>95355.564308687521</v>
      </c>
      <c r="T10433" s="79">
        <f t="shared" si="488"/>
        <v>0</v>
      </c>
    </row>
    <row r="10434" spans="2:20">
      <c r="B10434" s="62">
        <v>43714</v>
      </c>
      <c r="C10434" s="63">
        <v>12</v>
      </c>
      <c r="D10434" s="64">
        <v>9.4079499999999996</v>
      </c>
      <c r="E10434" s="39"/>
      <c r="F10434" s="53">
        <v>43714</v>
      </c>
      <c r="G10434" s="54">
        <v>12</v>
      </c>
      <c r="H10434" s="55">
        <v>19164.124308964201</v>
      </c>
      <c r="I10434" s="39"/>
      <c r="J10434" s="53">
        <v>43714</v>
      </c>
      <c r="K10434" s="54">
        <v>12</v>
      </c>
      <c r="L10434" s="55">
        <v>5950.44</v>
      </c>
      <c r="M10434" s="39"/>
      <c r="N10434" s="53">
        <v>43714</v>
      </c>
      <c r="O10434" s="54">
        <v>12</v>
      </c>
      <c r="P10434" s="55">
        <v>9999.2524971868006</v>
      </c>
      <c r="Q10434" s="39"/>
      <c r="R10434" s="77">
        <f t="shared" si="486"/>
        <v>0.31049892518264582</v>
      </c>
      <c r="S10434" s="78">
        <f t="shared" si="487"/>
        <v>94072.467530908558</v>
      </c>
      <c r="T10434" s="79">
        <f t="shared" si="488"/>
        <v>3104.7571530063888</v>
      </c>
    </row>
    <row r="10435" spans="2:20">
      <c r="B10435" s="62">
        <v>43714</v>
      </c>
      <c r="C10435" s="63">
        <v>13</v>
      </c>
      <c r="D10435" s="64">
        <v>7.3017000000000003</v>
      </c>
      <c r="E10435" s="39"/>
      <c r="F10435" s="53">
        <v>43714</v>
      </c>
      <c r="G10435" s="54">
        <v>13</v>
      </c>
      <c r="H10435" s="55">
        <v>20119.438775622701</v>
      </c>
      <c r="I10435" s="39"/>
      <c r="J10435" s="53">
        <v>43714</v>
      </c>
      <c r="K10435" s="54">
        <v>13</v>
      </c>
      <c r="L10435" s="55">
        <v>1811.49</v>
      </c>
      <c r="M10435" s="39"/>
      <c r="N10435" s="53">
        <v>43714</v>
      </c>
      <c r="O10435" s="54">
        <v>13</v>
      </c>
      <c r="P10435" s="55">
        <v>10415.152622738</v>
      </c>
      <c r="Q10435" s="39"/>
      <c r="R10435" s="77">
        <f t="shared" si="486"/>
        <v>9.0036805708261308E-2</v>
      </c>
      <c r="S10435" s="78">
        <f t="shared" si="487"/>
        <v>76048.319905446057</v>
      </c>
      <c r="T10435" s="79">
        <f t="shared" si="488"/>
        <v>937.74707311534951</v>
      </c>
    </row>
    <row r="10436" spans="2:20">
      <c r="B10436" s="62">
        <v>43714</v>
      </c>
      <c r="C10436" s="63">
        <v>14</v>
      </c>
      <c r="D10436" s="64">
        <v>6.6021900000000002</v>
      </c>
      <c r="E10436" s="39"/>
      <c r="F10436" s="53">
        <v>43714</v>
      </c>
      <c r="G10436" s="54">
        <v>14</v>
      </c>
      <c r="H10436" s="55">
        <v>21811.043184796501</v>
      </c>
      <c r="I10436" s="39"/>
      <c r="J10436" s="53">
        <v>43714</v>
      </c>
      <c r="K10436" s="54">
        <v>14</v>
      </c>
      <c r="L10436" s="55">
        <v>20124.73</v>
      </c>
      <c r="M10436" s="39"/>
      <c r="N10436" s="53">
        <v>43714</v>
      </c>
      <c r="O10436" s="54">
        <v>14</v>
      </c>
      <c r="P10436" s="55">
        <v>11362.0120543173</v>
      </c>
      <c r="Q10436" s="39"/>
      <c r="R10436" s="77">
        <f t="shared" si="486"/>
        <v>0.92268534932011159</v>
      </c>
      <c r="S10436" s="78">
        <f t="shared" si="487"/>
        <v>75014.162364893142</v>
      </c>
      <c r="T10436" s="79">
        <f t="shared" si="488"/>
        <v>10483.562061317076</v>
      </c>
    </row>
    <row r="10437" spans="2:20">
      <c r="B10437" s="62">
        <v>43714</v>
      </c>
      <c r="C10437" s="63">
        <v>15</v>
      </c>
      <c r="D10437" s="64">
        <v>4.6346600000000002</v>
      </c>
      <c r="E10437" s="39"/>
      <c r="F10437" s="53">
        <v>43714</v>
      </c>
      <c r="G10437" s="54">
        <v>15</v>
      </c>
      <c r="H10437" s="55">
        <v>23727.133157439901</v>
      </c>
      <c r="I10437" s="39"/>
      <c r="J10437" s="53">
        <v>43714</v>
      </c>
      <c r="K10437" s="54">
        <v>15</v>
      </c>
      <c r="L10437" s="55">
        <v>3126.18</v>
      </c>
      <c r="M10437" s="39"/>
      <c r="N10437" s="53">
        <v>43714</v>
      </c>
      <c r="O10437" s="54">
        <v>15</v>
      </c>
      <c r="P10437" s="55">
        <v>12039.2409587741</v>
      </c>
      <c r="Q10437" s="39"/>
      <c r="R10437" s="77">
        <f t="shared" si="486"/>
        <v>0.13175548766285539</v>
      </c>
      <c r="S10437" s="78">
        <f t="shared" si="487"/>
        <v>55797.788501991978</v>
      </c>
      <c r="T10437" s="79">
        <f t="shared" si="488"/>
        <v>1586.2360636139042</v>
      </c>
    </row>
    <row r="10438" spans="2:20">
      <c r="B10438" s="62">
        <v>43714</v>
      </c>
      <c r="C10438" s="63">
        <v>16</v>
      </c>
      <c r="D10438" s="64">
        <v>4.5939100000000002</v>
      </c>
      <c r="E10438" s="39"/>
      <c r="F10438" s="53">
        <v>43714</v>
      </c>
      <c r="G10438" s="54">
        <v>16</v>
      </c>
      <c r="H10438" s="55">
        <v>24930.9692504011</v>
      </c>
      <c r="I10438" s="39"/>
      <c r="J10438" s="53">
        <v>43714</v>
      </c>
      <c r="K10438" s="54">
        <v>16</v>
      </c>
      <c r="L10438" s="55">
        <v>6242.3</v>
      </c>
      <c r="M10438" s="39"/>
      <c r="N10438" s="53">
        <v>43714</v>
      </c>
      <c r="O10438" s="54">
        <v>16</v>
      </c>
      <c r="P10438" s="55">
        <v>12636.731833268999</v>
      </c>
      <c r="Q10438" s="39"/>
      <c r="R10438" s="77">
        <f t="shared" si="486"/>
        <v>0.25038336605784273</v>
      </c>
      <c r="S10438" s="78">
        <f t="shared" si="487"/>
        <v>58052.008736172793</v>
      </c>
      <c r="T10438" s="79">
        <f t="shared" si="488"/>
        <v>3164.0274523841858</v>
      </c>
    </row>
    <row r="10439" spans="2:20">
      <c r="B10439" s="62">
        <v>43714</v>
      </c>
      <c r="C10439" s="63">
        <v>17</v>
      </c>
      <c r="D10439" s="64">
        <v>3.7335400000000001</v>
      </c>
      <c r="E10439" s="39"/>
      <c r="F10439" s="53">
        <v>43714</v>
      </c>
      <c r="G10439" s="54">
        <v>17</v>
      </c>
      <c r="H10439" s="55">
        <v>25371.213305461901</v>
      </c>
      <c r="I10439" s="39"/>
      <c r="J10439" s="53">
        <v>43714</v>
      </c>
      <c r="K10439" s="54">
        <v>17</v>
      </c>
      <c r="L10439" s="55">
        <v>-386.88</v>
      </c>
      <c r="M10439" s="39"/>
      <c r="N10439" s="53">
        <v>43714</v>
      </c>
      <c r="O10439" s="54">
        <v>17</v>
      </c>
      <c r="P10439" s="55">
        <v>12526.7443050574</v>
      </c>
      <c r="Q10439" s="39"/>
      <c r="R10439" s="77">
        <f t="shared" si="486"/>
        <v>-1.5248778028156528E-2</v>
      </c>
      <c r="S10439" s="78">
        <f t="shared" si="487"/>
        <v>46769.100932704008</v>
      </c>
      <c r="T10439" s="79">
        <f t="shared" si="488"/>
        <v>-191.01754332329421</v>
      </c>
    </row>
    <row r="10440" spans="2:20">
      <c r="B10440" s="62">
        <v>43714</v>
      </c>
      <c r="C10440" s="63">
        <v>18</v>
      </c>
      <c r="D10440" s="64">
        <v>3.4436800000000001</v>
      </c>
      <c r="E10440" s="39"/>
      <c r="F10440" s="53">
        <v>43714</v>
      </c>
      <c r="G10440" s="54">
        <v>18</v>
      </c>
      <c r="H10440" s="55">
        <v>25681.6877919092</v>
      </c>
      <c r="I10440" s="39"/>
      <c r="J10440" s="53">
        <v>43714</v>
      </c>
      <c r="K10440" s="54">
        <v>18</v>
      </c>
      <c r="L10440" s="55">
        <v>-289.58999999999997</v>
      </c>
      <c r="M10440" s="39"/>
      <c r="N10440" s="53">
        <v>43714</v>
      </c>
      <c r="O10440" s="54">
        <v>18</v>
      </c>
      <c r="P10440" s="55">
        <v>12722.0664509831</v>
      </c>
      <c r="Q10440" s="39"/>
      <c r="R10440" s="77">
        <f t="shared" si="486"/>
        <v>-1.1276128046819137E-2</v>
      </c>
      <c r="S10440" s="78">
        <f t="shared" si="487"/>
        <v>43810.725795921484</v>
      </c>
      <c r="T10440" s="79">
        <f t="shared" si="488"/>
        <v>-143.45565032142733</v>
      </c>
    </row>
    <row r="10441" spans="2:20">
      <c r="B10441" s="62">
        <v>43714</v>
      </c>
      <c r="C10441" s="63">
        <v>19</v>
      </c>
      <c r="D10441" s="64">
        <v>3.5478700000000001</v>
      </c>
      <c r="E10441" s="39"/>
      <c r="F10441" s="53">
        <v>43714</v>
      </c>
      <c r="G10441" s="54">
        <v>19</v>
      </c>
      <c r="H10441" s="55">
        <v>25831.7916477609</v>
      </c>
      <c r="I10441" s="39"/>
      <c r="J10441" s="53">
        <v>43714</v>
      </c>
      <c r="K10441" s="54">
        <v>19</v>
      </c>
      <c r="L10441" s="55">
        <v>6231.35</v>
      </c>
      <c r="M10441" s="39"/>
      <c r="N10441" s="53">
        <v>43714</v>
      </c>
      <c r="O10441" s="54">
        <v>19</v>
      </c>
      <c r="P10441" s="55">
        <v>12738.242678836499</v>
      </c>
      <c r="Q10441" s="39"/>
      <c r="R10441" s="77">
        <f t="shared" si="486"/>
        <v>0.24122794442483567</v>
      </c>
      <c r="S10441" s="78">
        <f t="shared" si="487"/>
        <v>45193.629052963654</v>
      </c>
      <c r="T10441" s="79">
        <f t="shared" si="488"/>
        <v>3072.8200970004409</v>
      </c>
    </row>
    <row r="10442" spans="2:20">
      <c r="B10442" s="62">
        <v>43714</v>
      </c>
      <c r="C10442" s="63">
        <v>20</v>
      </c>
      <c r="D10442" s="64">
        <v>3.2962199999999999</v>
      </c>
      <c r="E10442" s="39"/>
      <c r="F10442" s="53">
        <v>43714</v>
      </c>
      <c r="G10442" s="54">
        <v>20</v>
      </c>
      <c r="H10442" s="55">
        <v>25626.6496754121</v>
      </c>
      <c r="I10442" s="39"/>
      <c r="J10442" s="53">
        <v>43714</v>
      </c>
      <c r="K10442" s="54">
        <v>20</v>
      </c>
      <c r="L10442" s="55">
        <v>1942.54</v>
      </c>
      <c r="M10442" s="39"/>
      <c r="N10442" s="53">
        <v>43714</v>
      </c>
      <c r="O10442" s="54">
        <v>20</v>
      </c>
      <c r="P10442" s="55">
        <v>12651.082049184301</v>
      </c>
      <c r="Q10442" s="39"/>
      <c r="R10442" s="77">
        <f t="shared" ref="R10442:R10505" si="489">L10442/H10442</f>
        <v>7.580155910367796E-2</v>
      </c>
      <c r="S10442" s="78">
        <f t="shared" ref="S10442:S10505" si="490">P10442*D10442</f>
        <v>41700.749672162274</v>
      </c>
      <c r="T10442" s="79">
        <f t="shared" ref="T10442:T10505" si="491">P10442*R10442</f>
        <v>958.97174367672301</v>
      </c>
    </row>
    <row r="10443" spans="2:20">
      <c r="B10443" s="62">
        <v>43714</v>
      </c>
      <c r="C10443" s="63">
        <v>21</v>
      </c>
      <c r="D10443" s="64">
        <v>3.0894699999999999</v>
      </c>
      <c r="E10443" s="39"/>
      <c r="F10443" s="53">
        <v>43714</v>
      </c>
      <c r="G10443" s="54">
        <v>21</v>
      </c>
      <c r="H10443" s="55">
        <v>25499.134846996101</v>
      </c>
      <c r="I10443" s="39"/>
      <c r="J10443" s="53">
        <v>43714</v>
      </c>
      <c r="K10443" s="54">
        <v>21</v>
      </c>
      <c r="L10443" s="55">
        <v>-1340.83</v>
      </c>
      <c r="M10443" s="39"/>
      <c r="N10443" s="53">
        <v>43714</v>
      </c>
      <c r="O10443" s="54">
        <v>21</v>
      </c>
      <c r="P10443" s="55">
        <v>12653.1367096022</v>
      </c>
      <c r="Q10443" s="39"/>
      <c r="R10443" s="77">
        <f t="shared" si="489"/>
        <v>-5.2583352652764807E-2</v>
      </c>
      <c r="S10443" s="78">
        <f t="shared" si="490"/>
        <v>39091.486270214707</v>
      </c>
      <c r="T10443" s="79">
        <f t="shared" si="491"/>
        <v>-665.34434976465661</v>
      </c>
    </row>
    <row r="10444" spans="2:20">
      <c r="B10444" s="62">
        <v>43714</v>
      </c>
      <c r="C10444" s="63">
        <v>22</v>
      </c>
      <c r="D10444" s="64">
        <v>3.3209300000000002</v>
      </c>
      <c r="E10444" s="39"/>
      <c r="F10444" s="53">
        <v>43714</v>
      </c>
      <c r="G10444" s="54">
        <v>22</v>
      </c>
      <c r="H10444" s="55">
        <v>25429.625113731399</v>
      </c>
      <c r="I10444" s="39"/>
      <c r="J10444" s="53">
        <v>43714</v>
      </c>
      <c r="K10444" s="54">
        <v>22</v>
      </c>
      <c r="L10444" s="55">
        <v>1248.54</v>
      </c>
      <c r="M10444" s="39"/>
      <c r="N10444" s="53">
        <v>43714</v>
      </c>
      <c r="O10444" s="54">
        <v>22</v>
      </c>
      <c r="P10444" s="55">
        <v>12634.341997068799</v>
      </c>
      <c r="Q10444" s="39"/>
      <c r="R10444" s="77">
        <f t="shared" si="489"/>
        <v>4.9097853169916286E-2</v>
      </c>
      <c r="S10444" s="78">
        <f t="shared" si="490"/>
        <v>41957.765368325687</v>
      </c>
      <c r="T10444" s="79">
        <f t="shared" si="491"/>
        <v>620.31906827059083</v>
      </c>
    </row>
    <row r="10445" spans="2:20">
      <c r="B10445" s="62">
        <v>43714</v>
      </c>
      <c r="C10445" s="63">
        <v>23</v>
      </c>
      <c r="D10445" s="64">
        <v>3.1887400000000001</v>
      </c>
      <c r="E10445" s="39"/>
      <c r="F10445" s="53">
        <v>43714</v>
      </c>
      <c r="G10445" s="54">
        <v>23</v>
      </c>
      <c r="H10445" s="55">
        <v>25365.8902687482</v>
      </c>
      <c r="I10445" s="39"/>
      <c r="J10445" s="53">
        <v>43714</v>
      </c>
      <c r="K10445" s="54">
        <v>23</v>
      </c>
      <c r="L10445" s="55">
        <v>-437.75</v>
      </c>
      <c r="M10445" s="39"/>
      <c r="N10445" s="53">
        <v>43714</v>
      </c>
      <c r="O10445" s="54">
        <v>23</v>
      </c>
      <c r="P10445" s="55">
        <v>12601.084026820699</v>
      </c>
      <c r="Q10445" s="39"/>
      <c r="R10445" s="77">
        <f t="shared" si="489"/>
        <v>-1.7257427015653602E-2</v>
      </c>
      <c r="S10445" s="78">
        <f t="shared" si="490"/>
        <v>40181.580679684237</v>
      </c>
      <c r="T10445" s="79">
        <f t="shared" si="491"/>
        <v>-217.46228791097661</v>
      </c>
    </row>
    <row r="10446" spans="2:20">
      <c r="B10446" s="62">
        <v>43714</v>
      </c>
      <c r="C10446" s="63">
        <v>24</v>
      </c>
      <c r="D10446" s="64">
        <v>3.09544</v>
      </c>
      <c r="E10446" s="39"/>
      <c r="F10446" s="53">
        <v>43714</v>
      </c>
      <c r="G10446" s="54">
        <v>24</v>
      </c>
      <c r="H10446" s="55">
        <v>25017.7148251939</v>
      </c>
      <c r="I10446" s="39"/>
      <c r="J10446" s="53">
        <v>43714</v>
      </c>
      <c r="K10446" s="54">
        <v>24</v>
      </c>
      <c r="L10446" s="55">
        <v>-2917.62</v>
      </c>
      <c r="M10446" s="39"/>
      <c r="N10446" s="53">
        <v>43714</v>
      </c>
      <c r="O10446" s="54">
        <v>24</v>
      </c>
      <c r="P10446" s="55">
        <v>12369.4781937677</v>
      </c>
      <c r="Q10446" s="39"/>
      <c r="R10446" s="77">
        <f t="shared" si="489"/>
        <v>-0.11662216235120855</v>
      </c>
      <c r="S10446" s="78">
        <f t="shared" si="490"/>
        <v>38288.97758011629</v>
      </c>
      <c r="T10446" s="79">
        <f t="shared" si="491"/>
        <v>-1442.5552941133105</v>
      </c>
    </row>
    <row r="10447" spans="2:20">
      <c r="B10447" s="62">
        <v>43714</v>
      </c>
      <c r="C10447" s="63">
        <v>25</v>
      </c>
      <c r="D10447" s="64">
        <v>2.6440000000000001</v>
      </c>
      <c r="E10447" s="39"/>
      <c r="F10447" s="53">
        <v>43714</v>
      </c>
      <c r="G10447" s="54">
        <v>25</v>
      </c>
      <c r="H10447" s="55">
        <v>24929.6297914385</v>
      </c>
      <c r="I10447" s="39"/>
      <c r="J10447" s="53">
        <v>43714</v>
      </c>
      <c r="K10447" s="54">
        <v>25</v>
      </c>
      <c r="L10447" s="55">
        <v>-4892.63</v>
      </c>
      <c r="M10447" s="39"/>
      <c r="N10447" s="53">
        <v>43714</v>
      </c>
      <c r="O10447" s="54">
        <v>25</v>
      </c>
      <c r="P10447" s="55">
        <v>12200.340218372799</v>
      </c>
      <c r="Q10447" s="39"/>
      <c r="R10447" s="77">
        <f t="shared" si="489"/>
        <v>-0.1962576276074609</v>
      </c>
      <c r="S10447" s="78">
        <f t="shared" si="490"/>
        <v>32257.699537377684</v>
      </c>
      <c r="T10447" s="79">
        <f t="shared" si="491"/>
        <v>-2394.4098272617371</v>
      </c>
    </row>
    <row r="10448" spans="2:20">
      <c r="B10448" s="62">
        <v>43714</v>
      </c>
      <c r="C10448" s="63">
        <v>26</v>
      </c>
      <c r="D10448" s="64">
        <v>2.4211800000000001</v>
      </c>
      <c r="E10448" s="39"/>
      <c r="F10448" s="53">
        <v>43714</v>
      </c>
      <c r="G10448" s="54">
        <v>26</v>
      </c>
      <c r="H10448" s="55">
        <v>24927.242377922201</v>
      </c>
      <c r="I10448" s="39"/>
      <c r="J10448" s="53">
        <v>43714</v>
      </c>
      <c r="K10448" s="54">
        <v>26</v>
      </c>
      <c r="L10448" s="55">
        <v>-4160.26</v>
      </c>
      <c r="M10448" s="39"/>
      <c r="N10448" s="53">
        <v>43714</v>
      </c>
      <c r="O10448" s="54">
        <v>26</v>
      </c>
      <c r="P10448" s="55">
        <v>12287.1198452426</v>
      </c>
      <c r="Q10448" s="39"/>
      <c r="R10448" s="77">
        <f t="shared" si="489"/>
        <v>-0.16689611858890172</v>
      </c>
      <c r="S10448" s="78">
        <f t="shared" si="490"/>
        <v>29749.328826904479</v>
      </c>
      <c r="T10448" s="79">
        <f t="shared" si="491"/>
        <v>-2050.6726108076564</v>
      </c>
    </row>
    <row r="10449" spans="2:20">
      <c r="B10449" s="62">
        <v>43714</v>
      </c>
      <c r="C10449" s="63">
        <v>27</v>
      </c>
      <c r="D10449" s="64">
        <v>1.8752</v>
      </c>
      <c r="E10449" s="39"/>
      <c r="F10449" s="53">
        <v>43714</v>
      </c>
      <c r="G10449" s="54">
        <v>27</v>
      </c>
      <c r="H10449" s="55">
        <v>24353.704092330699</v>
      </c>
      <c r="I10449" s="39"/>
      <c r="J10449" s="53">
        <v>43714</v>
      </c>
      <c r="K10449" s="54">
        <v>27</v>
      </c>
      <c r="L10449" s="55">
        <v>-3899.53</v>
      </c>
      <c r="M10449" s="39"/>
      <c r="N10449" s="53">
        <v>43714</v>
      </c>
      <c r="O10449" s="54">
        <v>27</v>
      </c>
      <c r="P10449" s="55">
        <v>11891.5103553551</v>
      </c>
      <c r="Q10449" s="39"/>
      <c r="R10449" s="77">
        <f t="shared" si="489"/>
        <v>-0.16012061184680376</v>
      </c>
      <c r="S10449" s="78">
        <f t="shared" si="490"/>
        <v>22298.960218361884</v>
      </c>
      <c r="T10449" s="79">
        <f t="shared" si="491"/>
        <v>-1904.0759138820615</v>
      </c>
    </row>
    <row r="10450" spans="2:20">
      <c r="B10450" s="62">
        <v>43714</v>
      </c>
      <c r="C10450" s="63">
        <v>28</v>
      </c>
      <c r="D10450" s="64">
        <v>1.7585</v>
      </c>
      <c r="E10450" s="39"/>
      <c r="F10450" s="53">
        <v>43714</v>
      </c>
      <c r="G10450" s="54">
        <v>28</v>
      </c>
      <c r="H10450" s="55">
        <v>23786.041477435399</v>
      </c>
      <c r="I10450" s="39"/>
      <c r="J10450" s="53">
        <v>43714</v>
      </c>
      <c r="K10450" s="54">
        <v>28</v>
      </c>
      <c r="L10450" s="55">
        <v>-4907.67</v>
      </c>
      <c r="M10450" s="39"/>
      <c r="N10450" s="53">
        <v>43714</v>
      </c>
      <c r="O10450" s="54">
        <v>28</v>
      </c>
      <c r="P10450" s="55">
        <v>11674.890199834401</v>
      </c>
      <c r="Q10450" s="39"/>
      <c r="R10450" s="77">
        <f t="shared" si="489"/>
        <v>-0.2063256302926931</v>
      </c>
      <c r="S10450" s="78">
        <f t="shared" si="490"/>
        <v>20530.294416408793</v>
      </c>
      <c r="T10450" s="79">
        <f t="shared" si="491"/>
        <v>-2408.8290790788183</v>
      </c>
    </row>
    <row r="10451" spans="2:20">
      <c r="B10451" s="62">
        <v>43714</v>
      </c>
      <c r="C10451" s="63">
        <v>29</v>
      </c>
      <c r="D10451" s="64">
        <v>2.1834099999999999</v>
      </c>
      <c r="E10451" s="39"/>
      <c r="F10451" s="53">
        <v>43714</v>
      </c>
      <c r="G10451" s="54">
        <v>29</v>
      </c>
      <c r="H10451" s="55">
        <v>23407.4449180048</v>
      </c>
      <c r="I10451" s="39"/>
      <c r="J10451" s="53">
        <v>43714</v>
      </c>
      <c r="K10451" s="54">
        <v>29</v>
      </c>
      <c r="L10451" s="55">
        <v>-4767.87</v>
      </c>
      <c r="M10451" s="39"/>
      <c r="N10451" s="53">
        <v>43714</v>
      </c>
      <c r="O10451" s="54">
        <v>29</v>
      </c>
      <c r="P10451" s="55">
        <v>11578.627455916299</v>
      </c>
      <c r="Q10451" s="39"/>
      <c r="R10451" s="77">
        <f t="shared" si="489"/>
        <v>-0.20369032231846015</v>
      </c>
      <c r="S10451" s="78">
        <f t="shared" si="490"/>
        <v>25280.890973522204</v>
      </c>
      <c r="T10451" s="79">
        <f t="shared" si="491"/>
        <v>-2358.4543585009633</v>
      </c>
    </row>
    <row r="10452" spans="2:20">
      <c r="B10452" s="62">
        <v>43714</v>
      </c>
      <c r="C10452" s="63">
        <v>30</v>
      </c>
      <c r="D10452" s="64">
        <v>2.2545999999999999</v>
      </c>
      <c r="E10452" s="39"/>
      <c r="F10452" s="53">
        <v>43714</v>
      </c>
      <c r="G10452" s="54">
        <v>30</v>
      </c>
      <c r="H10452" s="55">
        <v>23002.716884763999</v>
      </c>
      <c r="I10452" s="39"/>
      <c r="J10452" s="53">
        <v>43714</v>
      </c>
      <c r="K10452" s="54">
        <v>30</v>
      </c>
      <c r="L10452" s="55">
        <v>3422.6</v>
      </c>
      <c r="M10452" s="39"/>
      <c r="N10452" s="53">
        <v>43714</v>
      </c>
      <c r="O10452" s="54">
        <v>30</v>
      </c>
      <c r="P10452" s="55">
        <v>11278.8107814</v>
      </c>
      <c r="Q10452" s="39"/>
      <c r="R10452" s="77">
        <f t="shared" si="489"/>
        <v>0.14879111963800162</v>
      </c>
      <c r="S10452" s="78">
        <f t="shared" si="490"/>
        <v>25429.206787744439</v>
      </c>
      <c r="T10452" s="79">
        <f t="shared" si="491"/>
        <v>1678.18688434967</v>
      </c>
    </row>
    <row r="10453" spans="2:20">
      <c r="B10453" s="62">
        <v>43714</v>
      </c>
      <c r="C10453" s="63">
        <v>31</v>
      </c>
      <c r="D10453" s="64">
        <v>2.3765299999999998</v>
      </c>
      <c r="E10453" s="39"/>
      <c r="F10453" s="53">
        <v>43714</v>
      </c>
      <c r="G10453" s="54">
        <v>31</v>
      </c>
      <c r="H10453" s="55">
        <v>22988.9949057214</v>
      </c>
      <c r="I10453" s="39"/>
      <c r="J10453" s="53">
        <v>43714</v>
      </c>
      <c r="K10453" s="54">
        <v>31</v>
      </c>
      <c r="L10453" s="55">
        <v>2817.55</v>
      </c>
      <c r="M10453" s="39"/>
      <c r="N10453" s="53">
        <v>43714</v>
      </c>
      <c r="O10453" s="54">
        <v>31</v>
      </c>
      <c r="P10453" s="55">
        <v>11358.496314872</v>
      </c>
      <c r="Q10453" s="39"/>
      <c r="R10453" s="77">
        <f t="shared" si="489"/>
        <v>0.12256081710204654</v>
      </c>
      <c r="S10453" s="78">
        <f t="shared" si="490"/>
        <v>26993.807247182751</v>
      </c>
      <c r="T10453" s="79">
        <f t="shared" si="491"/>
        <v>1392.1065894012968</v>
      </c>
    </row>
    <row r="10454" spans="2:20">
      <c r="B10454" s="62">
        <v>43714</v>
      </c>
      <c r="C10454" s="63">
        <v>32</v>
      </c>
      <c r="D10454" s="64">
        <v>2.5490599999999999</v>
      </c>
      <c r="E10454" s="39"/>
      <c r="F10454" s="53">
        <v>43714</v>
      </c>
      <c r="G10454" s="54">
        <v>32</v>
      </c>
      <c r="H10454" s="55">
        <v>23350.064286306599</v>
      </c>
      <c r="I10454" s="39"/>
      <c r="J10454" s="53">
        <v>43714</v>
      </c>
      <c r="K10454" s="54">
        <v>32</v>
      </c>
      <c r="L10454" s="55">
        <v>1899.39</v>
      </c>
      <c r="M10454" s="39"/>
      <c r="N10454" s="53">
        <v>43714</v>
      </c>
      <c r="O10454" s="54">
        <v>32</v>
      </c>
      <c r="P10454" s="55">
        <v>11518.595065838501</v>
      </c>
      <c r="Q10454" s="39"/>
      <c r="R10454" s="77">
        <f t="shared" si="489"/>
        <v>8.1344101528400395E-2</v>
      </c>
      <c r="S10454" s="78">
        <f t="shared" si="490"/>
        <v>29361.589938526289</v>
      </c>
      <c r="T10454" s="79">
        <f t="shared" si="491"/>
        <v>936.9697665000989</v>
      </c>
    </row>
    <row r="10455" spans="2:20">
      <c r="B10455" s="62">
        <v>43714</v>
      </c>
      <c r="C10455" s="63">
        <v>33</v>
      </c>
      <c r="D10455" s="64">
        <v>2.5338500000000002</v>
      </c>
      <c r="E10455" s="39"/>
      <c r="F10455" s="53">
        <v>43714</v>
      </c>
      <c r="G10455" s="54">
        <v>33</v>
      </c>
      <c r="H10455" s="55">
        <v>23774.532992929198</v>
      </c>
      <c r="I10455" s="39"/>
      <c r="J10455" s="53">
        <v>43714</v>
      </c>
      <c r="K10455" s="54">
        <v>33</v>
      </c>
      <c r="L10455" s="55">
        <v>-3126.8</v>
      </c>
      <c r="M10455" s="39"/>
      <c r="N10455" s="53">
        <v>43714</v>
      </c>
      <c r="O10455" s="54">
        <v>33</v>
      </c>
      <c r="P10455" s="55">
        <v>11645.429850315601</v>
      </c>
      <c r="Q10455" s="39"/>
      <c r="R10455" s="77">
        <f t="shared" si="489"/>
        <v>-0.13151888202935233</v>
      </c>
      <c r="S10455" s="78">
        <f t="shared" si="490"/>
        <v>29507.772426222185</v>
      </c>
      <c r="T10455" s="79">
        <f t="shared" si="491"/>
        <v>-1531.5939146647556</v>
      </c>
    </row>
    <row r="10456" spans="2:20">
      <c r="B10456" s="62">
        <v>43714</v>
      </c>
      <c r="C10456" s="63">
        <v>34</v>
      </c>
      <c r="D10456" s="64">
        <v>2.7480000000000002</v>
      </c>
      <c r="E10456" s="39"/>
      <c r="F10456" s="53">
        <v>43714</v>
      </c>
      <c r="G10456" s="54">
        <v>34</v>
      </c>
      <c r="H10456" s="55">
        <v>24147.232599517301</v>
      </c>
      <c r="I10456" s="39"/>
      <c r="J10456" s="53">
        <v>43714</v>
      </c>
      <c r="K10456" s="54">
        <v>34</v>
      </c>
      <c r="L10456" s="55">
        <v>-314.45</v>
      </c>
      <c r="M10456" s="39"/>
      <c r="N10456" s="53">
        <v>43714</v>
      </c>
      <c r="O10456" s="54">
        <v>34</v>
      </c>
      <c r="P10456" s="55">
        <v>11855.9377821053</v>
      </c>
      <c r="Q10456" s="39"/>
      <c r="R10456" s="77">
        <f t="shared" si="489"/>
        <v>-1.3022196175237314E-2</v>
      </c>
      <c r="S10456" s="78">
        <f t="shared" si="490"/>
        <v>32580.117025225369</v>
      </c>
      <c r="T10456" s="79">
        <f t="shared" si="491"/>
        <v>-154.39034763998322</v>
      </c>
    </row>
    <row r="10457" spans="2:20">
      <c r="B10457" s="62">
        <v>43714</v>
      </c>
      <c r="C10457" s="63">
        <v>35</v>
      </c>
      <c r="D10457" s="64">
        <v>2.4931999999999999</v>
      </c>
      <c r="E10457" s="39"/>
      <c r="F10457" s="53">
        <v>43714</v>
      </c>
      <c r="G10457" s="54">
        <v>35</v>
      </c>
      <c r="H10457" s="55">
        <v>24380.340663483901</v>
      </c>
      <c r="I10457" s="39"/>
      <c r="J10457" s="53">
        <v>43714</v>
      </c>
      <c r="K10457" s="54">
        <v>35</v>
      </c>
      <c r="L10457" s="55">
        <v>-884.02</v>
      </c>
      <c r="M10457" s="39"/>
      <c r="N10457" s="53">
        <v>43714</v>
      </c>
      <c r="O10457" s="54">
        <v>35</v>
      </c>
      <c r="P10457" s="55">
        <v>11956.80326699</v>
      </c>
      <c r="Q10457" s="39"/>
      <c r="R10457" s="77">
        <f t="shared" si="489"/>
        <v>-3.6259542563490794E-2</v>
      </c>
      <c r="S10457" s="78">
        <f t="shared" si="490"/>
        <v>29810.701905259466</v>
      </c>
      <c r="T10457" s="79">
        <f t="shared" si="491"/>
        <v>-433.54821698270968</v>
      </c>
    </row>
    <row r="10458" spans="2:20">
      <c r="B10458" s="62">
        <v>43714</v>
      </c>
      <c r="C10458" s="63">
        <v>36</v>
      </c>
      <c r="D10458" s="64">
        <v>2.3792900000000001</v>
      </c>
      <c r="E10458" s="39"/>
      <c r="F10458" s="53">
        <v>43714</v>
      </c>
      <c r="G10458" s="54">
        <v>36</v>
      </c>
      <c r="H10458" s="55">
        <v>24564.334630231901</v>
      </c>
      <c r="I10458" s="39"/>
      <c r="J10458" s="53">
        <v>43714</v>
      </c>
      <c r="K10458" s="54">
        <v>36</v>
      </c>
      <c r="L10458" s="55">
        <v>-907.25</v>
      </c>
      <c r="M10458" s="39"/>
      <c r="N10458" s="53">
        <v>43714</v>
      </c>
      <c r="O10458" s="54">
        <v>36</v>
      </c>
      <c r="P10458" s="55">
        <v>11926.4593891108</v>
      </c>
      <c r="Q10458" s="39"/>
      <c r="R10458" s="77">
        <f t="shared" si="489"/>
        <v>-3.6933628109894992E-2</v>
      </c>
      <c r="S10458" s="78">
        <f t="shared" si="490"/>
        <v>28376.505559917437</v>
      </c>
      <c r="T10458" s="79">
        <f t="shared" si="491"/>
        <v>-440.48741574518368</v>
      </c>
    </row>
    <row r="10459" spans="2:20">
      <c r="B10459" s="62">
        <v>43714</v>
      </c>
      <c r="C10459" s="63">
        <v>37</v>
      </c>
      <c r="D10459" s="64">
        <v>2.9938400000000001</v>
      </c>
      <c r="E10459" s="39"/>
      <c r="F10459" s="53">
        <v>43714</v>
      </c>
      <c r="G10459" s="54">
        <v>37</v>
      </c>
      <c r="H10459" s="55">
        <v>25010.5503573428</v>
      </c>
      <c r="I10459" s="39"/>
      <c r="J10459" s="53">
        <v>43714</v>
      </c>
      <c r="K10459" s="54">
        <v>37</v>
      </c>
      <c r="L10459" s="55">
        <v>849.42</v>
      </c>
      <c r="M10459" s="39"/>
      <c r="N10459" s="53">
        <v>43714</v>
      </c>
      <c r="O10459" s="54">
        <v>37</v>
      </c>
      <c r="P10459" s="55">
        <v>11986.7107133424</v>
      </c>
      <c r="Q10459" s="39"/>
      <c r="R10459" s="77">
        <f t="shared" si="489"/>
        <v>3.3962467353327169E-2</v>
      </c>
      <c r="S10459" s="78">
        <f t="shared" si="490"/>
        <v>35886.294002033013</v>
      </c>
      <c r="T10459" s="79">
        <f t="shared" si="491"/>
        <v>407.09827127566825</v>
      </c>
    </row>
    <row r="10460" spans="2:20">
      <c r="B10460" s="62">
        <v>43714</v>
      </c>
      <c r="C10460" s="63">
        <v>38</v>
      </c>
      <c r="D10460" s="64">
        <v>2.96583</v>
      </c>
      <c r="E10460" s="39"/>
      <c r="F10460" s="53">
        <v>43714</v>
      </c>
      <c r="G10460" s="54">
        <v>38</v>
      </c>
      <c r="H10460" s="55">
        <v>24112.1175534098</v>
      </c>
      <c r="I10460" s="39"/>
      <c r="J10460" s="53">
        <v>43714</v>
      </c>
      <c r="K10460" s="54">
        <v>38</v>
      </c>
      <c r="L10460" s="55">
        <v>6694.93</v>
      </c>
      <c r="M10460" s="39"/>
      <c r="N10460" s="53">
        <v>43714</v>
      </c>
      <c r="O10460" s="54">
        <v>38</v>
      </c>
      <c r="P10460" s="55">
        <v>11146.901564256101</v>
      </c>
      <c r="Q10460" s="39"/>
      <c r="R10460" s="77">
        <f t="shared" si="489"/>
        <v>0.27765831786322065</v>
      </c>
      <c r="S10460" s="78">
        <f t="shared" si="490"/>
        <v>33059.815066317671</v>
      </c>
      <c r="T10460" s="79">
        <f t="shared" si="491"/>
        <v>3095.0299377182519</v>
      </c>
    </row>
    <row r="10461" spans="2:20">
      <c r="B10461" s="62">
        <v>43714</v>
      </c>
      <c r="C10461" s="63">
        <v>39</v>
      </c>
      <c r="D10461" s="64">
        <v>2.9669400000000001</v>
      </c>
      <c r="E10461" s="39"/>
      <c r="F10461" s="53">
        <v>43714</v>
      </c>
      <c r="G10461" s="54">
        <v>39</v>
      </c>
      <c r="H10461" s="55">
        <v>23982.256066410999</v>
      </c>
      <c r="I10461" s="39"/>
      <c r="J10461" s="53">
        <v>43714</v>
      </c>
      <c r="K10461" s="54">
        <v>39</v>
      </c>
      <c r="L10461" s="55">
        <v>2675.69</v>
      </c>
      <c r="M10461" s="39"/>
      <c r="N10461" s="53">
        <v>43714</v>
      </c>
      <c r="O10461" s="54">
        <v>39</v>
      </c>
      <c r="P10461" s="55">
        <v>11004.748177817301</v>
      </c>
      <c r="Q10461" s="39"/>
      <c r="R10461" s="77">
        <f t="shared" si="489"/>
        <v>0.1115695701267868</v>
      </c>
      <c r="S10461" s="78">
        <f t="shared" si="490"/>
        <v>32650.427558693264</v>
      </c>
      <c r="T10461" s="79">
        <f t="shared" si="491"/>
        <v>1227.7950235526166</v>
      </c>
    </row>
    <row r="10462" spans="2:20">
      <c r="B10462" s="62">
        <v>43714</v>
      </c>
      <c r="C10462" s="63">
        <v>40</v>
      </c>
      <c r="D10462" s="64">
        <v>3.14981</v>
      </c>
      <c r="E10462" s="39"/>
      <c r="F10462" s="53">
        <v>43714</v>
      </c>
      <c r="G10462" s="54">
        <v>40</v>
      </c>
      <c r="H10462" s="55">
        <v>22936.020269290701</v>
      </c>
      <c r="I10462" s="39"/>
      <c r="J10462" s="53">
        <v>43714</v>
      </c>
      <c r="K10462" s="54">
        <v>40</v>
      </c>
      <c r="L10462" s="55">
        <v>3038.16</v>
      </c>
      <c r="M10462" s="39"/>
      <c r="N10462" s="53">
        <v>43714</v>
      </c>
      <c r="O10462" s="54">
        <v>40</v>
      </c>
      <c r="P10462" s="55">
        <v>9976.8590462370994</v>
      </c>
      <c r="Q10462" s="39"/>
      <c r="R10462" s="77">
        <f t="shared" si="489"/>
        <v>0.13246238729862944</v>
      </c>
      <c r="S10462" s="78">
        <f t="shared" si="490"/>
        <v>31425.210392428078</v>
      </c>
      <c r="T10462" s="79">
        <f t="shared" si="491"/>
        <v>1321.5585670064934</v>
      </c>
    </row>
    <row r="10463" spans="2:20">
      <c r="B10463" s="62">
        <v>43714</v>
      </c>
      <c r="C10463" s="63">
        <v>41</v>
      </c>
      <c r="D10463" s="64">
        <v>3.4082300000000001</v>
      </c>
      <c r="E10463" s="39"/>
      <c r="F10463" s="53">
        <v>43714</v>
      </c>
      <c r="G10463" s="54">
        <v>41</v>
      </c>
      <c r="H10463" s="55">
        <v>23174.292085779201</v>
      </c>
      <c r="I10463" s="39"/>
      <c r="J10463" s="53">
        <v>43714</v>
      </c>
      <c r="K10463" s="54">
        <v>41</v>
      </c>
      <c r="L10463" s="55">
        <v>7933.06</v>
      </c>
      <c r="M10463" s="39"/>
      <c r="N10463" s="53">
        <v>43714</v>
      </c>
      <c r="O10463" s="54">
        <v>41</v>
      </c>
      <c r="P10463" s="55">
        <v>10236.0016969715</v>
      </c>
      <c r="Q10463" s="39"/>
      <c r="R10463" s="77">
        <f t="shared" si="489"/>
        <v>0.34232156782334189</v>
      </c>
      <c r="S10463" s="78">
        <f t="shared" si="490"/>
        <v>34886.648063669178</v>
      </c>
      <c r="T10463" s="79">
        <f t="shared" si="491"/>
        <v>3504.0041491496718</v>
      </c>
    </row>
    <row r="10464" spans="2:20">
      <c r="B10464" s="62">
        <v>43714</v>
      </c>
      <c r="C10464" s="63">
        <v>42</v>
      </c>
      <c r="D10464" s="64">
        <v>3.2949799999999998</v>
      </c>
      <c r="E10464" s="39"/>
      <c r="F10464" s="53">
        <v>43714</v>
      </c>
      <c r="G10464" s="54">
        <v>42</v>
      </c>
      <c r="H10464" s="55">
        <v>22330.7521050012</v>
      </c>
      <c r="I10464" s="39"/>
      <c r="J10464" s="53">
        <v>43714</v>
      </c>
      <c r="K10464" s="54">
        <v>42</v>
      </c>
      <c r="L10464" s="55">
        <v>7362.66</v>
      </c>
      <c r="M10464" s="39"/>
      <c r="N10464" s="53">
        <v>43714</v>
      </c>
      <c r="O10464" s="54">
        <v>42</v>
      </c>
      <c r="P10464" s="55">
        <v>9866.1199214279004</v>
      </c>
      <c r="Q10464" s="39"/>
      <c r="R10464" s="77">
        <f t="shared" si="489"/>
        <v>0.3297094502406418</v>
      </c>
      <c r="S10464" s="78">
        <f t="shared" si="490"/>
        <v>32508.667818706501</v>
      </c>
      <c r="T10464" s="79">
        <f t="shared" si="491"/>
        <v>3252.9529753022371</v>
      </c>
    </row>
    <row r="10465" spans="2:20">
      <c r="B10465" s="62">
        <v>43714</v>
      </c>
      <c r="C10465" s="63">
        <v>43</v>
      </c>
      <c r="D10465" s="64">
        <v>2.3409300000000002</v>
      </c>
      <c r="E10465" s="39"/>
      <c r="F10465" s="53">
        <v>43714</v>
      </c>
      <c r="G10465" s="54">
        <v>43</v>
      </c>
      <c r="H10465" s="55">
        <v>21466.957340493202</v>
      </c>
      <c r="I10465" s="39"/>
      <c r="J10465" s="53">
        <v>43714</v>
      </c>
      <c r="K10465" s="54">
        <v>43</v>
      </c>
      <c r="L10465" s="55">
        <v>-4776.67</v>
      </c>
      <c r="M10465" s="39"/>
      <c r="N10465" s="53">
        <v>43714</v>
      </c>
      <c r="O10465" s="54">
        <v>43</v>
      </c>
      <c r="P10465" s="55">
        <v>9358.4789046631995</v>
      </c>
      <c r="Q10465" s="39"/>
      <c r="R10465" s="77">
        <f t="shared" si="489"/>
        <v>-0.2225126702511189</v>
      </c>
      <c r="S10465" s="78">
        <f t="shared" si="490"/>
        <v>21907.544022293227</v>
      </c>
      <c r="T10465" s="79">
        <f t="shared" si="491"/>
        <v>-2082.3801305653751</v>
      </c>
    </row>
    <row r="10466" spans="2:20">
      <c r="B10466" s="62">
        <v>43714</v>
      </c>
      <c r="C10466" s="63">
        <v>44</v>
      </c>
      <c r="D10466" s="64">
        <v>2.1099800000000002</v>
      </c>
      <c r="E10466" s="39"/>
      <c r="F10466" s="53">
        <v>43714</v>
      </c>
      <c r="G10466" s="54">
        <v>44</v>
      </c>
      <c r="H10466" s="55">
        <v>21976.043932021399</v>
      </c>
      <c r="I10466" s="39"/>
      <c r="J10466" s="53">
        <v>43714</v>
      </c>
      <c r="K10466" s="54">
        <v>44</v>
      </c>
      <c r="L10466" s="55">
        <v>-2271.6</v>
      </c>
      <c r="M10466" s="39"/>
      <c r="N10466" s="53">
        <v>43714</v>
      </c>
      <c r="O10466" s="54">
        <v>44</v>
      </c>
      <c r="P10466" s="55">
        <v>10111.295294085599</v>
      </c>
      <c r="Q10466" s="39"/>
      <c r="R10466" s="77">
        <f t="shared" si="489"/>
        <v>-0.10336710315226667</v>
      </c>
      <c r="S10466" s="78">
        <f t="shared" si="490"/>
        <v>21334.630844614734</v>
      </c>
      <c r="T10466" s="79">
        <f t="shared" si="491"/>
        <v>-1045.1753036667747</v>
      </c>
    </row>
    <row r="10467" spans="2:20">
      <c r="B10467" s="62">
        <v>43714</v>
      </c>
      <c r="C10467" s="63">
        <v>45</v>
      </c>
      <c r="D10467" s="64">
        <v>1.9933000000000001</v>
      </c>
      <c r="E10467" s="39"/>
      <c r="F10467" s="53">
        <v>43714</v>
      </c>
      <c r="G10467" s="54">
        <v>45</v>
      </c>
      <c r="H10467" s="55">
        <v>21089.089760306699</v>
      </c>
      <c r="I10467" s="39"/>
      <c r="J10467" s="53">
        <v>43714</v>
      </c>
      <c r="K10467" s="54">
        <v>45</v>
      </c>
      <c r="L10467" s="55">
        <v>-4538.2299999999996</v>
      </c>
      <c r="M10467" s="39"/>
      <c r="N10467" s="53">
        <v>43714</v>
      </c>
      <c r="O10467" s="54">
        <v>45</v>
      </c>
      <c r="P10467" s="55">
        <v>9757.4758517025002</v>
      </c>
      <c r="Q10467" s="39"/>
      <c r="R10467" s="77">
        <f t="shared" si="489"/>
        <v>-0.21519326114025703</v>
      </c>
      <c r="S10467" s="78">
        <f t="shared" si="490"/>
        <v>19449.576615198595</v>
      </c>
      <c r="T10467" s="79">
        <f t="shared" si="491"/>
        <v>-2099.7430490251681</v>
      </c>
    </row>
    <row r="10468" spans="2:20">
      <c r="B10468" s="62">
        <v>43714</v>
      </c>
      <c r="C10468" s="63">
        <v>46</v>
      </c>
      <c r="D10468" s="64">
        <v>2.1681400000000002</v>
      </c>
      <c r="E10468" s="39"/>
      <c r="F10468" s="53">
        <v>43714</v>
      </c>
      <c r="G10468" s="54">
        <v>46</v>
      </c>
      <c r="H10468" s="55">
        <v>19817.045198008898</v>
      </c>
      <c r="I10468" s="39"/>
      <c r="J10468" s="53">
        <v>43714</v>
      </c>
      <c r="K10468" s="54">
        <v>46</v>
      </c>
      <c r="L10468" s="55">
        <v>-5597.79</v>
      </c>
      <c r="M10468" s="39"/>
      <c r="N10468" s="53">
        <v>43714</v>
      </c>
      <c r="O10468" s="54">
        <v>46</v>
      </c>
      <c r="P10468" s="55">
        <v>9205.1512860190996</v>
      </c>
      <c r="Q10468" s="39"/>
      <c r="R10468" s="77">
        <f t="shared" si="489"/>
        <v>-0.28247349410912348</v>
      </c>
      <c r="S10468" s="78">
        <f t="shared" si="490"/>
        <v>19958.056709269451</v>
      </c>
      <c r="T10468" s="79">
        <f t="shared" si="491"/>
        <v>-2600.2112475649064</v>
      </c>
    </row>
    <row r="10469" spans="2:20">
      <c r="B10469" s="62">
        <v>43714</v>
      </c>
      <c r="C10469" s="63">
        <v>47</v>
      </c>
      <c r="D10469" s="64">
        <v>2.92666</v>
      </c>
      <c r="E10469" s="39"/>
      <c r="F10469" s="53">
        <v>43714</v>
      </c>
      <c r="G10469" s="54">
        <v>47</v>
      </c>
      <c r="H10469" s="55">
        <v>18435.1217888629</v>
      </c>
      <c r="I10469" s="39"/>
      <c r="J10469" s="53">
        <v>43714</v>
      </c>
      <c r="K10469" s="54">
        <v>47</v>
      </c>
      <c r="L10469" s="55">
        <v>-9719.7900000000009</v>
      </c>
      <c r="M10469" s="39"/>
      <c r="N10469" s="53">
        <v>43714</v>
      </c>
      <c r="O10469" s="54">
        <v>47</v>
      </c>
      <c r="P10469" s="55">
        <v>8436.8971510906995</v>
      </c>
      <c r="Q10469" s="39"/>
      <c r="R10469" s="77">
        <f t="shared" si="489"/>
        <v>-0.52724305872890731</v>
      </c>
      <c r="S10469" s="78">
        <f t="shared" si="490"/>
        <v>24691.929416211107</v>
      </c>
      <c r="T10469" s="79">
        <f t="shared" si="491"/>
        <v>-4448.2954601222646</v>
      </c>
    </row>
    <row r="10470" spans="2:20">
      <c r="B10470" s="62">
        <v>43714</v>
      </c>
      <c r="C10470" s="63">
        <v>48</v>
      </c>
      <c r="D10470" s="64">
        <v>3.4638599999999999</v>
      </c>
      <c r="E10470" s="39"/>
      <c r="F10470" s="53">
        <v>43714</v>
      </c>
      <c r="G10470" s="54">
        <v>48</v>
      </c>
      <c r="H10470" s="55">
        <v>18321.314277810299</v>
      </c>
      <c r="I10470" s="39"/>
      <c r="J10470" s="53">
        <v>43714</v>
      </c>
      <c r="K10470" s="54">
        <v>48</v>
      </c>
      <c r="L10470" s="55">
        <v>-9982.1</v>
      </c>
      <c r="M10470" s="39"/>
      <c r="N10470" s="53">
        <v>43714</v>
      </c>
      <c r="O10470" s="54">
        <v>48</v>
      </c>
      <c r="P10470" s="55">
        <v>8886.8548072409994</v>
      </c>
      <c r="Q10470" s="39"/>
      <c r="R10470" s="77">
        <f t="shared" si="489"/>
        <v>-0.54483536762915175</v>
      </c>
      <c r="S10470" s="78">
        <f t="shared" si="490"/>
        <v>30782.820892609809</v>
      </c>
      <c r="T10470" s="79">
        <f t="shared" si="491"/>
        <v>-4841.8728059700443</v>
      </c>
    </row>
    <row r="10471" spans="2:20">
      <c r="B10471" s="62">
        <v>43715</v>
      </c>
      <c r="C10471" s="63">
        <v>1</v>
      </c>
      <c r="D10471" s="64">
        <v>4.0864599999999998</v>
      </c>
      <c r="E10471" s="39"/>
      <c r="F10471" s="53">
        <v>43715</v>
      </c>
      <c r="G10471" s="54">
        <v>1</v>
      </c>
      <c r="H10471" s="55">
        <v>17022.300503437698</v>
      </c>
      <c r="I10471" s="39"/>
      <c r="J10471" s="53">
        <v>43715</v>
      </c>
      <c r="K10471" s="54">
        <v>1</v>
      </c>
      <c r="L10471" s="55">
        <v>-8543.68</v>
      </c>
      <c r="M10471" s="39"/>
      <c r="N10471" s="53">
        <v>43715</v>
      </c>
      <c r="O10471" s="54">
        <v>1</v>
      </c>
      <c r="P10471" s="55">
        <v>7868.3741819444003</v>
      </c>
      <c r="Q10471" s="39"/>
      <c r="R10471" s="77">
        <f t="shared" si="489"/>
        <v>-0.50191100775565456</v>
      </c>
      <c r="S10471" s="78">
        <f t="shared" si="490"/>
        <v>32153.796359548513</v>
      </c>
      <c r="T10471" s="79">
        <f t="shared" si="491"/>
        <v>-3949.223615058288</v>
      </c>
    </row>
    <row r="10472" spans="2:20">
      <c r="B10472" s="62">
        <v>43715</v>
      </c>
      <c r="C10472" s="63">
        <v>2</v>
      </c>
      <c r="D10472" s="64">
        <v>3.8870100000000001</v>
      </c>
      <c r="E10472" s="39"/>
      <c r="F10472" s="53">
        <v>43715</v>
      </c>
      <c r="G10472" s="54">
        <v>2</v>
      </c>
      <c r="H10472" s="55">
        <v>17669.193183818701</v>
      </c>
      <c r="I10472" s="39"/>
      <c r="J10472" s="53">
        <v>43715</v>
      </c>
      <c r="K10472" s="54">
        <v>2</v>
      </c>
      <c r="L10472" s="55">
        <v>-3186.56</v>
      </c>
      <c r="M10472" s="39"/>
      <c r="N10472" s="53">
        <v>43715</v>
      </c>
      <c r="O10472" s="54">
        <v>2</v>
      </c>
      <c r="P10472" s="55">
        <v>8624.8536701281992</v>
      </c>
      <c r="Q10472" s="39"/>
      <c r="R10472" s="77">
        <f t="shared" si="489"/>
        <v>-0.18034552946753815</v>
      </c>
      <c r="S10472" s="78">
        <f t="shared" si="490"/>
        <v>33524.892464325014</v>
      </c>
      <c r="T10472" s="79">
        <f t="shared" si="491"/>
        <v>-1555.4538017193097</v>
      </c>
    </row>
    <row r="10473" spans="2:20">
      <c r="B10473" s="62">
        <v>43715</v>
      </c>
      <c r="C10473" s="63">
        <v>3</v>
      </c>
      <c r="D10473" s="64">
        <v>3.85188</v>
      </c>
      <c r="E10473" s="39"/>
      <c r="F10473" s="53">
        <v>43715</v>
      </c>
      <c r="G10473" s="54">
        <v>3</v>
      </c>
      <c r="H10473" s="55">
        <v>16893.8209026611</v>
      </c>
      <c r="I10473" s="39"/>
      <c r="J10473" s="53">
        <v>43715</v>
      </c>
      <c r="K10473" s="54">
        <v>3</v>
      </c>
      <c r="L10473" s="55">
        <v>-2925.84</v>
      </c>
      <c r="M10473" s="39"/>
      <c r="N10473" s="53">
        <v>43715</v>
      </c>
      <c r="O10473" s="54">
        <v>3</v>
      </c>
      <c r="P10473" s="55">
        <v>8325.9231417254996</v>
      </c>
      <c r="Q10473" s="39"/>
      <c r="R10473" s="77">
        <f t="shared" si="489"/>
        <v>-0.17318995015148553</v>
      </c>
      <c r="S10473" s="78">
        <f t="shared" si="490"/>
        <v>32070.456831149619</v>
      </c>
      <c r="T10473" s="79">
        <f t="shared" si="491"/>
        <v>-1441.966213880539</v>
      </c>
    </row>
    <row r="10474" spans="2:20">
      <c r="B10474" s="62">
        <v>43715</v>
      </c>
      <c r="C10474" s="63">
        <v>4</v>
      </c>
      <c r="D10474" s="64">
        <v>3.8393199999999998</v>
      </c>
      <c r="E10474" s="39"/>
      <c r="F10474" s="53">
        <v>43715</v>
      </c>
      <c r="G10474" s="54">
        <v>4</v>
      </c>
      <c r="H10474" s="55">
        <v>16789.1287522249</v>
      </c>
      <c r="I10474" s="39"/>
      <c r="J10474" s="53">
        <v>43715</v>
      </c>
      <c r="K10474" s="54">
        <v>4</v>
      </c>
      <c r="L10474" s="55">
        <v>-10933.25</v>
      </c>
      <c r="M10474" s="39"/>
      <c r="N10474" s="53">
        <v>43715</v>
      </c>
      <c r="O10474" s="54">
        <v>4</v>
      </c>
      <c r="P10474" s="55">
        <v>8307.0221981387003</v>
      </c>
      <c r="Q10474" s="39"/>
      <c r="R10474" s="77">
        <f t="shared" si="489"/>
        <v>-0.65121008727454799</v>
      </c>
      <c r="S10474" s="78">
        <f t="shared" si="490"/>
        <v>31893.316465757875</v>
      </c>
      <c r="T10474" s="79">
        <f t="shared" si="491"/>
        <v>-5409.6166506415102</v>
      </c>
    </row>
    <row r="10475" spans="2:20">
      <c r="B10475" s="62">
        <v>43715</v>
      </c>
      <c r="C10475" s="63">
        <v>5</v>
      </c>
      <c r="D10475" s="64">
        <v>4.5320299999999998</v>
      </c>
      <c r="E10475" s="39"/>
      <c r="F10475" s="53">
        <v>43715</v>
      </c>
      <c r="G10475" s="54">
        <v>5</v>
      </c>
      <c r="H10475" s="55">
        <v>17083.166423226699</v>
      </c>
      <c r="I10475" s="39"/>
      <c r="J10475" s="53">
        <v>43715</v>
      </c>
      <c r="K10475" s="54">
        <v>5</v>
      </c>
      <c r="L10475" s="55">
        <v>-6547.67</v>
      </c>
      <c r="M10475" s="39"/>
      <c r="N10475" s="53">
        <v>43715</v>
      </c>
      <c r="O10475" s="54">
        <v>5</v>
      </c>
      <c r="P10475" s="55">
        <v>8764.5277360557993</v>
      </c>
      <c r="Q10475" s="39"/>
      <c r="R10475" s="77">
        <f t="shared" si="489"/>
        <v>-0.38328198870073787</v>
      </c>
      <c r="S10475" s="78">
        <f t="shared" si="490"/>
        <v>39721.102635636962</v>
      </c>
      <c r="T10475" s="79">
        <f t="shared" si="491"/>
        <v>-3359.2856206982424</v>
      </c>
    </row>
    <row r="10476" spans="2:20">
      <c r="B10476" s="62">
        <v>43715</v>
      </c>
      <c r="C10476" s="63">
        <v>6</v>
      </c>
      <c r="D10476" s="64">
        <v>4.6774699999999996</v>
      </c>
      <c r="E10476" s="39"/>
      <c r="F10476" s="53">
        <v>43715</v>
      </c>
      <c r="G10476" s="54">
        <v>6</v>
      </c>
      <c r="H10476" s="55">
        <v>16983.354808488599</v>
      </c>
      <c r="I10476" s="39"/>
      <c r="J10476" s="53">
        <v>43715</v>
      </c>
      <c r="K10476" s="54">
        <v>6</v>
      </c>
      <c r="L10476" s="55">
        <v>-5545.7</v>
      </c>
      <c r="M10476" s="39"/>
      <c r="N10476" s="53">
        <v>43715</v>
      </c>
      <c r="O10476" s="54">
        <v>6</v>
      </c>
      <c r="P10476" s="55">
        <v>8750.6088046604</v>
      </c>
      <c r="Q10476" s="39"/>
      <c r="R10476" s="77">
        <f t="shared" si="489"/>
        <v>-0.32653736923803506</v>
      </c>
      <c r="S10476" s="78">
        <f t="shared" si="490"/>
        <v>40930.710165534874</v>
      </c>
      <c r="T10476" s="79">
        <f t="shared" si="491"/>
        <v>-2857.4007783049938</v>
      </c>
    </row>
    <row r="10477" spans="2:20">
      <c r="B10477" s="62">
        <v>43715</v>
      </c>
      <c r="C10477" s="63">
        <v>7</v>
      </c>
      <c r="D10477" s="64">
        <v>5.6841499999999998</v>
      </c>
      <c r="E10477" s="39"/>
      <c r="F10477" s="53">
        <v>43715</v>
      </c>
      <c r="G10477" s="54">
        <v>7</v>
      </c>
      <c r="H10477" s="55">
        <v>16990.594182825502</v>
      </c>
      <c r="I10477" s="39"/>
      <c r="J10477" s="53">
        <v>43715</v>
      </c>
      <c r="K10477" s="54">
        <v>7</v>
      </c>
      <c r="L10477" s="55">
        <v>-23.63</v>
      </c>
      <c r="M10477" s="39"/>
      <c r="N10477" s="53">
        <v>43715</v>
      </c>
      <c r="O10477" s="54">
        <v>7</v>
      </c>
      <c r="P10477" s="55">
        <v>8760.6728745370001</v>
      </c>
      <c r="Q10477" s="39"/>
      <c r="R10477" s="77">
        <f t="shared" si="489"/>
        <v>-1.3907694896206613E-3</v>
      </c>
      <c r="S10477" s="78">
        <f t="shared" si="490"/>
        <v>49796.978719799488</v>
      </c>
      <c r="T10477" s="79">
        <f t="shared" si="491"/>
        <v>-12.184076542453395</v>
      </c>
    </row>
    <row r="10478" spans="2:20">
      <c r="B10478" s="62">
        <v>43715</v>
      </c>
      <c r="C10478" s="63">
        <v>8</v>
      </c>
      <c r="D10478" s="64">
        <v>5.8962399999999997</v>
      </c>
      <c r="E10478" s="39"/>
      <c r="F10478" s="53">
        <v>43715</v>
      </c>
      <c r="G10478" s="54">
        <v>8</v>
      </c>
      <c r="H10478" s="55">
        <v>16770.963716223101</v>
      </c>
      <c r="I10478" s="39"/>
      <c r="J10478" s="53">
        <v>43715</v>
      </c>
      <c r="K10478" s="54">
        <v>8</v>
      </c>
      <c r="L10478" s="55">
        <v>34.729999999999997</v>
      </c>
      <c r="M10478" s="39"/>
      <c r="N10478" s="53">
        <v>43715</v>
      </c>
      <c r="O10478" s="54">
        <v>8</v>
      </c>
      <c r="P10478" s="55">
        <v>8677.8966964677002</v>
      </c>
      <c r="Q10478" s="39"/>
      <c r="R10478" s="77">
        <f t="shared" si="489"/>
        <v>2.0708410433447266E-3</v>
      </c>
      <c r="S10478" s="78">
        <f t="shared" si="490"/>
        <v>51166.96161758071</v>
      </c>
      <c r="T10478" s="79">
        <f t="shared" si="491"/>
        <v>17.970544648950927</v>
      </c>
    </row>
    <row r="10479" spans="2:20">
      <c r="B10479" s="62">
        <v>43715</v>
      </c>
      <c r="C10479" s="63">
        <v>9</v>
      </c>
      <c r="D10479" s="64">
        <v>5.3188700000000004</v>
      </c>
      <c r="E10479" s="39"/>
      <c r="F10479" s="53">
        <v>43715</v>
      </c>
      <c r="G10479" s="54">
        <v>9</v>
      </c>
      <c r="H10479" s="55">
        <v>16517.3121191801</v>
      </c>
      <c r="I10479" s="39"/>
      <c r="J10479" s="53">
        <v>43715</v>
      </c>
      <c r="K10479" s="54">
        <v>9</v>
      </c>
      <c r="L10479" s="55">
        <v>-2638.06</v>
      </c>
      <c r="M10479" s="39"/>
      <c r="N10479" s="53">
        <v>43715</v>
      </c>
      <c r="O10479" s="54">
        <v>9</v>
      </c>
      <c r="P10479" s="55">
        <v>8588.0918829056991</v>
      </c>
      <c r="Q10479" s="39"/>
      <c r="R10479" s="77">
        <f t="shared" si="489"/>
        <v>-0.1597148483339885</v>
      </c>
      <c r="S10479" s="78">
        <f t="shared" si="490"/>
        <v>45678.944273230642</v>
      </c>
      <c r="T10479" s="79">
        <f t="shared" si="491"/>
        <v>-1371.6457925566415</v>
      </c>
    </row>
    <row r="10480" spans="2:20">
      <c r="B10480" s="62">
        <v>43715</v>
      </c>
      <c r="C10480" s="63">
        <v>10</v>
      </c>
      <c r="D10480" s="64">
        <v>5.1972300000000002</v>
      </c>
      <c r="E10480" s="39"/>
      <c r="F10480" s="53">
        <v>43715</v>
      </c>
      <c r="G10480" s="54">
        <v>10</v>
      </c>
      <c r="H10480" s="55">
        <v>16526.645600205</v>
      </c>
      <c r="I10480" s="39"/>
      <c r="J10480" s="53">
        <v>43715</v>
      </c>
      <c r="K10480" s="54">
        <v>10</v>
      </c>
      <c r="L10480" s="55">
        <v>-2156.4299999999998</v>
      </c>
      <c r="M10480" s="39"/>
      <c r="N10480" s="53">
        <v>43715</v>
      </c>
      <c r="O10480" s="54">
        <v>10</v>
      </c>
      <c r="P10480" s="55">
        <v>8585.1323651188995</v>
      </c>
      <c r="Q10480" s="39"/>
      <c r="R10480" s="77">
        <f t="shared" si="489"/>
        <v>-0.13048201384394975</v>
      </c>
      <c r="S10480" s="78">
        <f t="shared" si="490"/>
        <v>44618.907481966897</v>
      </c>
      <c r="T10480" s="79">
        <f t="shared" si="491"/>
        <v>-1120.2053601175853</v>
      </c>
    </row>
    <row r="10481" spans="2:20">
      <c r="B10481" s="62">
        <v>43715</v>
      </c>
      <c r="C10481" s="63">
        <v>11</v>
      </c>
      <c r="D10481" s="64">
        <v>4.7155800000000001</v>
      </c>
      <c r="E10481" s="39"/>
      <c r="F10481" s="53">
        <v>43715</v>
      </c>
      <c r="G10481" s="54">
        <v>11</v>
      </c>
      <c r="H10481" s="55">
        <v>16636.052609939401</v>
      </c>
      <c r="I10481" s="39"/>
      <c r="J10481" s="53">
        <v>43715</v>
      </c>
      <c r="K10481" s="54">
        <v>11</v>
      </c>
      <c r="L10481" s="55">
        <v>-6884.09</v>
      </c>
      <c r="M10481" s="39"/>
      <c r="N10481" s="53">
        <v>43715</v>
      </c>
      <c r="O10481" s="54">
        <v>11</v>
      </c>
      <c r="P10481" s="55">
        <v>8556.5999306893009</v>
      </c>
      <c r="Q10481" s="39"/>
      <c r="R10481" s="77">
        <f t="shared" si="489"/>
        <v>-0.41380549589552401</v>
      </c>
      <c r="S10481" s="78">
        <f t="shared" si="490"/>
        <v>40349.331501159853</v>
      </c>
      <c r="T10481" s="79">
        <f t="shared" si="491"/>
        <v>-3540.7680774984924</v>
      </c>
    </row>
    <row r="10482" spans="2:20">
      <c r="B10482" s="62">
        <v>43715</v>
      </c>
      <c r="C10482" s="63">
        <v>12</v>
      </c>
      <c r="D10482" s="64">
        <v>4.52867</v>
      </c>
      <c r="E10482" s="39"/>
      <c r="F10482" s="53">
        <v>43715</v>
      </c>
      <c r="G10482" s="54">
        <v>12</v>
      </c>
      <c r="H10482" s="55">
        <v>16623.813728189802</v>
      </c>
      <c r="I10482" s="39"/>
      <c r="J10482" s="53">
        <v>43715</v>
      </c>
      <c r="K10482" s="54">
        <v>12</v>
      </c>
      <c r="L10482" s="55">
        <v>-7248.85</v>
      </c>
      <c r="M10482" s="39"/>
      <c r="N10482" s="53">
        <v>43715</v>
      </c>
      <c r="O10482" s="54">
        <v>12</v>
      </c>
      <c r="P10482" s="55">
        <v>8468.8810744532002</v>
      </c>
      <c r="Q10482" s="39"/>
      <c r="R10482" s="77">
        <f t="shared" si="489"/>
        <v>-0.43605216700111216</v>
      </c>
      <c r="S10482" s="78">
        <f t="shared" si="490"/>
        <v>38352.767655443975</v>
      </c>
      <c r="T10482" s="79">
        <f t="shared" si="491"/>
        <v>-3692.8739445900251</v>
      </c>
    </row>
    <row r="10483" spans="2:20">
      <c r="B10483" s="62">
        <v>43715</v>
      </c>
      <c r="C10483" s="63">
        <v>13</v>
      </c>
      <c r="D10483" s="64">
        <v>4.3244899999999999</v>
      </c>
      <c r="E10483" s="39"/>
      <c r="F10483" s="53">
        <v>43715</v>
      </c>
      <c r="G10483" s="54">
        <v>13</v>
      </c>
      <c r="H10483" s="55">
        <v>17065.047974291701</v>
      </c>
      <c r="I10483" s="39"/>
      <c r="J10483" s="53">
        <v>43715</v>
      </c>
      <c r="K10483" s="54">
        <v>13</v>
      </c>
      <c r="L10483" s="55">
        <v>-8082.03</v>
      </c>
      <c r="M10483" s="39"/>
      <c r="N10483" s="53">
        <v>43715</v>
      </c>
      <c r="O10483" s="54">
        <v>13</v>
      </c>
      <c r="P10483" s="55">
        <v>8551.7057339899002</v>
      </c>
      <c r="Q10483" s="39"/>
      <c r="R10483" s="77">
        <f t="shared" si="489"/>
        <v>-0.47360136415528892</v>
      </c>
      <c r="S10483" s="78">
        <f t="shared" si="490"/>
        <v>36981.765929581983</v>
      </c>
      <c r="T10483" s="79">
        <f t="shared" si="491"/>
        <v>-4050.099501472223</v>
      </c>
    </row>
    <row r="10484" spans="2:20">
      <c r="B10484" s="62">
        <v>43715</v>
      </c>
      <c r="C10484" s="63">
        <v>14</v>
      </c>
      <c r="D10484" s="64">
        <v>4.2064899999999996</v>
      </c>
      <c r="E10484" s="39"/>
      <c r="F10484" s="53">
        <v>43715</v>
      </c>
      <c r="G10484" s="54">
        <v>14</v>
      </c>
      <c r="H10484" s="55">
        <v>17756.284539845899</v>
      </c>
      <c r="I10484" s="39"/>
      <c r="J10484" s="53">
        <v>43715</v>
      </c>
      <c r="K10484" s="54">
        <v>14</v>
      </c>
      <c r="L10484" s="55">
        <v>-10800.67</v>
      </c>
      <c r="M10484" s="39"/>
      <c r="N10484" s="53">
        <v>43715</v>
      </c>
      <c r="O10484" s="54">
        <v>14</v>
      </c>
      <c r="P10484" s="55">
        <v>8863.0417661679003</v>
      </c>
      <c r="Q10484" s="39"/>
      <c r="R10484" s="77">
        <f t="shared" si="489"/>
        <v>-0.60827308639725908</v>
      </c>
      <c r="S10484" s="78">
        <f t="shared" si="490"/>
        <v>37282.29655896761</v>
      </c>
      <c r="T10484" s="79">
        <f t="shared" si="491"/>
        <v>-5391.1497699747633</v>
      </c>
    </row>
    <row r="10485" spans="2:20">
      <c r="B10485" s="62">
        <v>43715</v>
      </c>
      <c r="C10485" s="63">
        <v>15</v>
      </c>
      <c r="D10485" s="64">
        <v>3.4216500000000001</v>
      </c>
      <c r="E10485" s="39"/>
      <c r="F10485" s="53">
        <v>43715</v>
      </c>
      <c r="G10485" s="54">
        <v>15</v>
      </c>
      <c r="H10485" s="55">
        <v>18945.374192851199</v>
      </c>
      <c r="I10485" s="39"/>
      <c r="J10485" s="53">
        <v>43715</v>
      </c>
      <c r="K10485" s="54">
        <v>15</v>
      </c>
      <c r="L10485" s="55">
        <v>-4715.1000000000004</v>
      </c>
      <c r="M10485" s="39"/>
      <c r="N10485" s="53">
        <v>43715</v>
      </c>
      <c r="O10485" s="54">
        <v>15</v>
      </c>
      <c r="P10485" s="55">
        <v>9423.2719775237001</v>
      </c>
      <c r="Q10485" s="39"/>
      <c r="R10485" s="77">
        <f t="shared" si="489"/>
        <v>-0.24887869471478608</v>
      </c>
      <c r="S10485" s="78">
        <f t="shared" si="490"/>
        <v>32243.138561893968</v>
      </c>
      <c r="T10485" s="79">
        <f t="shared" si="491"/>
        <v>-2345.2516297085194</v>
      </c>
    </row>
    <row r="10486" spans="2:20">
      <c r="B10486" s="62">
        <v>43715</v>
      </c>
      <c r="C10486" s="63">
        <v>16</v>
      </c>
      <c r="D10486" s="64">
        <v>3.83867</v>
      </c>
      <c r="E10486" s="39"/>
      <c r="F10486" s="53">
        <v>43715</v>
      </c>
      <c r="G10486" s="54">
        <v>16</v>
      </c>
      <c r="H10486" s="55">
        <v>19914.842389347901</v>
      </c>
      <c r="I10486" s="39"/>
      <c r="J10486" s="53">
        <v>43715</v>
      </c>
      <c r="K10486" s="54">
        <v>16</v>
      </c>
      <c r="L10486" s="55">
        <v>267.89</v>
      </c>
      <c r="M10486" s="39"/>
      <c r="N10486" s="53">
        <v>43715</v>
      </c>
      <c r="O10486" s="54">
        <v>16</v>
      </c>
      <c r="P10486" s="55">
        <v>9940.7289971660994</v>
      </c>
      <c r="Q10486" s="39"/>
      <c r="R10486" s="77">
        <f t="shared" si="489"/>
        <v>1.3451776055395229E-2</v>
      </c>
      <c r="S10486" s="78">
        <f t="shared" si="490"/>
        <v>38159.178179551593</v>
      </c>
      <c r="T10486" s="79">
        <f t="shared" si="491"/>
        <v>133.72046029725195</v>
      </c>
    </row>
    <row r="10487" spans="2:20">
      <c r="B10487" s="62">
        <v>43715</v>
      </c>
      <c r="C10487" s="63">
        <v>17</v>
      </c>
      <c r="D10487" s="64">
        <v>3.4313199999999999</v>
      </c>
      <c r="E10487" s="39"/>
      <c r="F10487" s="53">
        <v>43715</v>
      </c>
      <c r="G10487" s="54">
        <v>17</v>
      </c>
      <c r="H10487" s="55">
        <v>20474.697473767101</v>
      </c>
      <c r="I10487" s="39"/>
      <c r="J10487" s="53">
        <v>43715</v>
      </c>
      <c r="K10487" s="54">
        <v>17</v>
      </c>
      <c r="L10487" s="55">
        <v>-4292.99</v>
      </c>
      <c r="M10487" s="39"/>
      <c r="N10487" s="53">
        <v>43715</v>
      </c>
      <c r="O10487" s="54">
        <v>17</v>
      </c>
      <c r="P10487" s="55">
        <v>10101.0984834628</v>
      </c>
      <c r="Q10487" s="39"/>
      <c r="R10487" s="77">
        <f t="shared" si="489"/>
        <v>-0.20967293927054742</v>
      </c>
      <c r="S10487" s="78">
        <f t="shared" si="490"/>
        <v>34660.101248275576</v>
      </c>
      <c r="T10487" s="79">
        <f t="shared" si="491"/>
        <v>-2117.9270088889143</v>
      </c>
    </row>
    <row r="10488" spans="2:20">
      <c r="B10488" s="62">
        <v>43715</v>
      </c>
      <c r="C10488" s="63">
        <v>18</v>
      </c>
      <c r="D10488" s="64">
        <v>3.8195700000000001</v>
      </c>
      <c r="E10488" s="39"/>
      <c r="F10488" s="53">
        <v>43715</v>
      </c>
      <c r="G10488" s="54">
        <v>18</v>
      </c>
      <c r="H10488" s="55">
        <v>20631.107374053801</v>
      </c>
      <c r="I10488" s="39"/>
      <c r="J10488" s="53">
        <v>43715</v>
      </c>
      <c r="K10488" s="54">
        <v>18</v>
      </c>
      <c r="L10488" s="55">
        <v>-1307.21</v>
      </c>
      <c r="M10488" s="39"/>
      <c r="N10488" s="53">
        <v>43715</v>
      </c>
      <c r="O10488" s="54">
        <v>18</v>
      </c>
      <c r="P10488" s="55">
        <v>10221.4310242211</v>
      </c>
      <c r="Q10488" s="39"/>
      <c r="R10488" s="77">
        <f t="shared" si="489"/>
        <v>-6.3361116604142162E-2</v>
      </c>
      <c r="S10488" s="78">
        <f t="shared" si="490"/>
        <v>39041.471297184187</v>
      </c>
      <c r="T10488" s="79">
        <f t="shared" si="491"/>
        <v>-647.64128298686933</v>
      </c>
    </row>
    <row r="10489" spans="2:20">
      <c r="B10489" s="62">
        <v>43715</v>
      </c>
      <c r="C10489" s="63">
        <v>19</v>
      </c>
      <c r="D10489" s="64">
        <v>3.6405699999999999</v>
      </c>
      <c r="E10489" s="39"/>
      <c r="F10489" s="53">
        <v>43715</v>
      </c>
      <c r="G10489" s="54">
        <v>19</v>
      </c>
      <c r="H10489" s="55">
        <v>20726.1041502265</v>
      </c>
      <c r="I10489" s="39"/>
      <c r="J10489" s="53">
        <v>43715</v>
      </c>
      <c r="K10489" s="54">
        <v>19</v>
      </c>
      <c r="L10489" s="55">
        <v>-6095.22</v>
      </c>
      <c r="M10489" s="39"/>
      <c r="N10489" s="53">
        <v>43715</v>
      </c>
      <c r="O10489" s="54">
        <v>19</v>
      </c>
      <c r="P10489" s="55">
        <v>10285.045853780401</v>
      </c>
      <c r="Q10489" s="39"/>
      <c r="R10489" s="77">
        <f t="shared" si="489"/>
        <v>-0.29408421166953319</v>
      </c>
      <c r="S10489" s="78">
        <f t="shared" si="490"/>
        <v>37443.42938389731</v>
      </c>
      <c r="T10489" s="79">
        <f t="shared" si="491"/>
        <v>-3024.6696018940102</v>
      </c>
    </row>
    <row r="10490" spans="2:20">
      <c r="B10490" s="62">
        <v>43715</v>
      </c>
      <c r="C10490" s="63">
        <v>20</v>
      </c>
      <c r="D10490" s="64">
        <v>3.49831</v>
      </c>
      <c r="E10490" s="39"/>
      <c r="F10490" s="53">
        <v>43715</v>
      </c>
      <c r="G10490" s="54">
        <v>20</v>
      </c>
      <c r="H10490" s="55">
        <v>20493.948365832501</v>
      </c>
      <c r="I10490" s="39"/>
      <c r="J10490" s="53">
        <v>43715</v>
      </c>
      <c r="K10490" s="54">
        <v>20</v>
      </c>
      <c r="L10490" s="55">
        <v>-5649.09</v>
      </c>
      <c r="M10490" s="39"/>
      <c r="N10490" s="53">
        <v>43715</v>
      </c>
      <c r="O10490" s="54">
        <v>20</v>
      </c>
      <c r="P10490" s="55">
        <v>10182.005514594101</v>
      </c>
      <c r="Q10490" s="39"/>
      <c r="R10490" s="77">
        <f t="shared" si="489"/>
        <v>-0.27564673722991123</v>
      </c>
      <c r="S10490" s="78">
        <f t="shared" si="490"/>
        <v>35619.811711759685</v>
      </c>
      <c r="T10490" s="79">
        <f t="shared" si="491"/>
        <v>-2806.6365985548273</v>
      </c>
    </row>
    <row r="10491" spans="2:20">
      <c r="B10491" s="62">
        <v>43715</v>
      </c>
      <c r="C10491" s="63">
        <v>21</v>
      </c>
      <c r="D10491" s="64">
        <v>3.5920700000000001</v>
      </c>
      <c r="E10491" s="39"/>
      <c r="F10491" s="53">
        <v>43715</v>
      </c>
      <c r="G10491" s="54">
        <v>21</v>
      </c>
      <c r="H10491" s="55">
        <v>20394.4212470571</v>
      </c>
      <c r="I10491" s="39"/>
      <c r="J10491" s="53">
        <v>43715</v>
      </c>
      <c r="K10491" s="54">
        <v>21</v>
      </c>
      <c r="L10491" s="55">
        <v>-5029.28</v>
      </c>
      <c r="M10491" s="39"/>
      <c r="N10491" s="53">
        <v>43715</v>
      </c>
      <c r="O10491" s="54">
        <v>21</v>
      </c>
      <c r="P10491" s="55">
        <v>10177.334472851901</v>
      </c>
      <c r="Q10491" s="39"/>
      <c r="R10491" s="77">
        <f t="shared" si="489"/>
        <v>-0.2466007708223503</v>
      </c>
      <c r="S10491" s="78">
        <f t="shared" si="490"/>
        <v>36557.697839897126</v>
      </c>
      <c r="T10491" s="79">
        <f t="shared" si="491"/>
        <v>-2509.7385259221569</v>
      </c>
    </row>
    <row r="10492" spans="2:20">
      <c r="B10492" s="62">
        <v>43715</v>
      </c>
      <c r="C10492" s="63">
        <v>22</v>
      </c>
      <c r="D10492" s="64">
        <v>3.4029799999999999</v>
      </c>
      <c r="E10492" s="39"/>
      <c r="F10492" s="53">
        <v>43715</v>
      </c>
      <c r="G10492" s="54">
        <v>22</v>
      </c>
      <c r="H10492" s="55">
        <v>20384.657283786601</v>
      </c>
      <c r="I10492" s="39"/>
      <c r="J10492" s="53">
        <v>43715</v>
      </c>
      <c r="K10492" s="54">
        <v>22</v>
      </c>
      <c r="L10492" s="55">
        <v>-6186.72</v>
      </c>
      <c r="M10492" s="39"/>
      <c r="N10492" s="53">
        <v>43715</v>
      </c>
      <c r="O10492" s="54">
        <v>22</v>
      </c>
      <c r="P10492" s="55">
        <v>10161.1064965019</v>
      </c>
      <c r="Q10492" s="39"/>
      <c r="R10492" s="77">
        <f t="shared" si="489"/>
        <v>-0.30349884787716047</v>
      </c>
      <c r="S10492" s="78">
        <f t="shared" si="490"/>
        <v>34578.042185466031</v>
      </c>
      <c r="T10492" s="79">
        <f t="shared" si="491"/>
        <v>-3083.8841148454571</v>
      </c>
    </row>
    <row r="10493" spans="2:20">
      <c r="B10493" s="62">
        <v>43715</v>
      </c>
      <c r="C10493" s="63">
        <v>23</v>
      </c>
      <c r="D10493" s="64">
        <v>4.1469899999999997</v>
      </c>
      <c r="E10493" s="39"/>
      <c r="F10493" s="53">
        <v>43715</v>
      </c>
      <c r="G10493" s="54">
        <v>23</v>
      </c>
      <c r="H10493" s="55">
        <v>20328.769398197001</v>
      </c>
      <c r="I10493" s="39"/>
      <c r="J10493" s="53">
        <v>43715</v>
      </c>
      <c r="K10493" s="54">
        <v>23</v>
      </c>
      <c r="L10493" s="55">
        <v>3140.32</v>
      </c>
      <c r="M10493" s="39"/>
      <c r="N10493" s="53">
        <v>43715</v>
      </c>
      <c r="O10493" s="54">
        <v>23</v>
      </c>
      <c r="P10493" s="55">
        <v>10169.4051028387</v>
      </c>
      <c r="Q10493" s="39"/>
      <c r="R10493" s="77">
        <f t="shared" si="489"/>
        <v>0.1544766403950906</v>
      </c>
      <c r="S10493" s="78">
        <f t="shared" si="490"/>
        <v>42172.421267421058</v>
      </c>
      <c r="T10493" s="79">
        <f t="shared" si="491"/>
        <v>1570.9355351032132</v>
      </c>
    </row>
    <row r="10494" spans="2:20">
      <c r="B10494" s="62">
        <v>43715</v>
      </c>
      <c r="C10494" s="63">
        <v>24</v>
      </c>
      <c r="D10494" s="64">
        <v>4.1101799999999997</v>
      </c>
      <c r="E10494" s="39"/>
      <c r="F10494" s="53">
        <v>43715</v>
      </c>
      <c r="G10494" s="54">
        <v>24</v>
      </c>
      <c r="H10494" s="55">
        <v>20248.127048306</v>
      </c>
      <c r="I10494" s="39"/>
      <c r="J10494" s="53">
        <v>43715</v>
      </c>
      <c r="K10494" s="54">
        <v>24</v>
      </c>
      <c r="L10494" s="55">
        <v>2472.38</v>
      </c>
      <c r="M10494" s="39"/>
      <c r="N10494" s="53">
        <v>43715</v>
      </c>
      <c r="O10494" s="54">
        <v>24</v>
      </c>
      <c r="P10494" s="55">
        <v>10135.7333752426</v>
      </c>
      <c r="Q10494" s="39"/>
      <c r="R10494" s="77">
        <f t="shared" si="489"/>
        <v>0.12210413309347763</v>
      </c>
      <c r="S10494" s="78">
        <f t="shared" si="490"/>
        <v>41659.688604254625</v>
      </c>
      <c r="T10494" s="79">
        <f t="shared" si="491"/>
        <v>1237.6149370506257</v>
      </c>
    </row>
    <row r="10495" spans="2:20">
      <c r="B10495" s="62">
        <v>43715</v>
      </c>
      <c r="C10495" s="63">
        <v>25</v>
      </c>
      <c r="D10495" s="64">
        <v>4.0512300000000003</v>
      </c>
      <c r="E10495" s="39"/>
      <c r="F10495" s="53">
        <v>43715</v>
      </c>
      <c r="G10495" s="54">
        <v>25</v>
      </c>
      <c r="H10495" s="55">
        <v>20221.534681096498</v>
      </c>
      <c r="I10495" s="39"/>
      <c r="J10495" s="53">
        <v>43715</v>
      </c>
      <c r="K10495" s="54">
        <v>25</v>
      </c>
      <c r="L10495" s="55">
        <v>1090.1300000000001</v>
      </c>
      <c r="M10495" s="39"/>
      <c r="N10495" s="53">
        <v>43715</v>
      </c>
      <c r="O10495" s="54">
        <v>25</v>
      </c>
      <c r="P10495" s="55">
        <v>10169.647948850001</v>
      </c>
      <c r="Q10495" s="39"/>
      <c r="R10495" s="77">
        <f t="shared" si="489"/>
        <v>5.3909360352311725E-2</v>
      </c>
      <c r="S10495" s="78">
        <f t="shared" si="490"/>
        <v>41199.582859819595</v>
      </c>
      <c r="T10495" s="79">
        <f t="shared" si="491"/>
        <v>548.23921593070247</v>
      </c>
    </row>
    <row r="10496" spans="2:20">
      <c r="B10496" s="62">
        <v>43715</v>
      </c>
      <c r="C10496" s="63">
        <v>26</v>
      </c>
      <c r="D10496" s="64">
        <v>3.8310200000000001</v>
      </c>
      <c r="E10496" s="39"/>
      <c r="F10496" s="53">
        <v>43715</v>
      </c>
      <c r="G10496" s="54">
        <v>26</v>
      </c>
      <c r="H10496" s="55">
        <v>20235.595158284199</v>
      </c>
      <c r="I10496" s="39"/>
      <c r="J10496" s="53">
        <v>43715</v>
      </c>
      <c r="K10496" s="54">
        <v>26</v>
      </c>
      <c r="L10496" s="55">
        <v>-2788.54</v>
      </c>
      <c r="M10496" s="39"/>
      <c r="N10496" s="53">
        <v>43715</v>
      </c>
      <c r="O10496" s="54">
        <v>26</v>
      </c>
      <c r="P10496" s="55">
        <v>10190.872134826301</v>
      </c>
      <c r="Q10496" s="39"/>
      <c r="R10496" s="77">
        <f t="shared" si="489"/>
        <v>-0.13780370570708944</v>
      </c>
      <c r="S10496" s="78">
        <f t="shared" si="490"/>
        <v>39041.434965962253</v>
      </c>
      <c r="T10496" s="79">
        <f t="shared" si="491"/>
        <v>-1404.3399445661819</v>
      </c>
    </row>
    <row r="10497" spans="2:20">
      <c r="B10497" s="62">
        <v>43715</v>
      </c>
      <c r="C10497" s="63">
        <v>27</v>
      </c>
      <c r="D10497" s="64">
        <v>4.5127199999999998</v>
      </c>
      <c r="E10497" s="39"/>
      <c r="F10497" s="53">
        <v>43715</v>
      </c>
      <c r="G10497" s="54">
        <v>27</v>
      </c>
      <c r="H10497" s="55">
        <v>20049.400449003198</v>
      </c>
      <c r="I10497" s="39"/>
      <c r="J10497" s="53">
        <v>43715</v>
      </c>
      <c r="K10497" s="54">
        <v>27</v>
      </c>
      <c r="L10497" s="55">
        <v>18792.03</v>
      </c>
      <c r="M10497" s="39"/>
      <c r="N10497" s="53">
        <v>43715</v>
      </c>
      <c r="O10497" s="54">
        <v>27</v>
      </c>
      <c r="P10497" s="55">
        <v>10437.9432848286</v>
      </c>
      <c r="Q10497" s="39"/>
      <c r="R10497" s="77">
        <f t="shared" si="489"/>
        <v>0.93728638159523059</v>
      </c>
      <c r="S10497" s="78">
        <f t="shared" si="490"/>
        <v>47103.51542031172</v>
      </c>
      <c r="T10497" s="79">
        <f t="shared" si="491"/>
        <v>9783.3420927332336</v>
      </c>
    </row>
    <row r="10498" spans="2:20">
      <c r="B10498" s="62">
        <v>43715</v>
      </c>
      <c r="C10498" s="63">
        <v>28</v>
      </c>
      <c r="D10498" s="64">
        <v>3.75224</v>
      </c>
      <c r="E10498" s="39"/>
      <c r="F10498" s="53">
        <v>43715</v>
      </c>
      <c r="G10498" s="54">
        <v>28</v>
      </c>
      <c r="H10498" s="55">
        <v>20567.471169279299</v>
      </c>
      <c r="I10498" s="39"/>
      <c r="J10498" s="53">
        <v>43715</v>
      </c>
      <c r="K10498" s="54">
        <v>28</v>
      </c>
      <c r="L10498" s="55">
        <v>2421.2600000000002</v>
      </c>
      <c r="M10498" s="39"/>
      <c r="N10498" s="53">
        <v>43715</v>
      </c>
      <c r="O10498" s="54">
        <v>28</v>
      </c>
      <c r="P10498" s="55">
        <v>11190.1683395043</v>
      </c>
      <c r="Q10498" s="39"/>
      <c r="R10498" s="77">
        <f t="shared" si="489"/>
        <v>0.11772278565857561</v>
      </c>
      <c r="S10498" s="78">
        <f t="shared" si="490"/>
        <v>41988.197250221616</v>
      </c>
      <c r="T10498" s="79">
        <f t="shared" si="491"/>
        <v>1317.3377889148437</v>
      </c>
    </row>
    <row r="10499" spans="2:20">
      <c r="B10499" s="62">
        <v>43715</v>
      </c>
      <c r="C10499" s="63">
        <v>29</v>
      </c>
      <c r="D10499" s="64">
        <v>3.9196399999999998</v>
      </c>
      <c r="E10499" s="39"/>
      <c r="F10499" s="53">
        <v>43715</v>
      </c>
      <c r="G10499" s="54">
        <v>29</v>
      </c>
      <c r="H10499" s="55">
        <v>20218.739112690499</v>
      </c>
      <c r="I10499" s="39"/>
      <c r="J10499" s="53">
        <v>43715</v>
      </c>
      <c r="K10499" s="54">
        <v>29</v>
      </c>
      <c r="L10499" s="55">
        <v>8823.49</v>
      </c>
      <c r="M10499" s="39"/>
      <c r="N10499" s="53">
        <v>43715</v>
      </c>
      <c r="O10499" s="54">
        <v>29</v>
      </c>
      <c r="P10499" s="55">
        <v>11105.4156048</v>
      </c>
      <c r="Q10499" s="39"/>
      <c r="R10499" s="77">
        <f t="shared" si="489"/>
        <v>0.43640159511538706</v>
      </c>
      <c r="S10499" s="78">
        <f t="shared" si="490"/>
        <v>43529.231221198272</v>
      </c>
      <c r="T10499" s="79">
        <f t="shared" si="491"/>
        <v>4846.4210843540313</v>
      </c>
    </row>
    <row r="10500" spans="2:20">
      <c r="B10500" s="62">
        <v>43715</v>
      </c>
      <c r="C10500" s="63">
        <v>30</v>
      </c>
      <c r="D10500" s="64">
        <v>3.6334</v>
      </c>
      <c r="E10500" s="39"/>
      <c r="F10500" s="53">
        <v>43715</v>
      </c>
      <c r="G10500" s="54">
        <v>30</v>
      </c>
      <c r="H10500" s="55">
        <v>20196.219904743499</v>
      </c>
      <c r="I10500" s="39"/>
      <c r="J10500" s="53">
        <v>43715</v>
      </c>
      <c r="K10500" s="54">
        <v>30</v>
      </c>
      <c r="L10500" s="55">
        <v>3232.21</v>
      </c>
      <c r="M10500" s="39"/>
      <c r="N10500" s="53">
        <v>43715</v>
      </c>
      <c r="O10500" s="54">
        <v>30</v>
      </c>
      <c r="P10500" s="55">
        <v>11146.106340828699</v>
      </c>
      <c r="Q10500" s="39"/>
      <c r="R10500" s="77">
        <f t="shared" si="489"/>
        <v>0.16004034493805688</v>
      </c>
      <c r="S10500" s="78">
        <f t="shared" si="490"/>
        <v>40498.262778766992</v>
      </c>
      <c r="T10500" s="79">
        <f t="shared" si="491"/>
        <v>1783.826703502488</v>
      </c>
    </row>
    <row r="10501" spans="2:20">
      <c r="B10501" s="62">
        <v>43715</v>
      </c>
      <c r="C10501" s="63">
        <v>31</v>
      </c>
      <c r="D10501" s="64">
        <v>3.54657</v>
      </c>
      <c r="E10501" s="39"/>
      <c r="F10501" s="53">
        <v>43715</v>
      </c>
      <c r="G10501" s="54">
        <v>31</v>
      </c>
      <c r="H10501" s="55">
        <v>20197.345711730999</v>
      </c>
      <c r="I10501" s="39"/>
      <c r="J10501" s="53">
        <v>43715</v>
      </c>
      <c r="K10501" s="54">
        <v>31</v>
      </c>
      <c r="L10501" s="55">
        <v>598.95000000000005</v>
      </c>
      <c r="M10501" s="39"/>
      <c r="N10501" s="53">
        <v>43715</v>
      </c>
      <c r="O10501" s="54">
        <v>31</v>
      </c>
      <c r="P10501" s="55">
        <v>11124.617232312899</v>
      </c>
      <c r="Q10501" s="39"/>
      <c r="R10501" s="77">
        <f t="shared" si="489"/>
        <v>2.9654886763270018E-2</v>
      </c>
      <c r="S10501" s="78">
        <f t="shared" si="490"/>
        <v>39454.233737603958</v>
      </c>
      <c r="T10501" s="79">
        <f t="shared" si="491"/>
        <v>329.89926430896134</v>
      </c>
    </row>
    <row r="10502" spans="2:20">
      <c r="B10502" s="62">
        <v>43715</v>
      </c>
      <c r="C10502" s="63">
        <v>32</v>
      </c>
      <c r="D10502" s="64">
        <v>3.5696599999999998</v>
      </c>
      <c r="E10502" s="39"/>
      <c r="F10502" s="53">
        <v>43715</v>
      </c>
      <c r="G10502" s="54">
        <v>32</v>
      </c>
      <c r="H10502" s="55">
        <v>20314.599383078901</v>
      </c>
      <c r="I10502" s="39"/>
      <c r="J10502" s="53">
        <v>43715</v>
      </c>
      <c r="K10502" s="54">
        <v>32</v>
      </c>
      <c r="L10502" s="55">
        <v>-368.62</v>
      </c>
      <c r="M10502" s="39"/>
      <c r="N10502" s="53">
        <v>43715</v>
      </c>
      <c r="O10502" s="54">
        <v>32</v>
      </c>
      <c r="P10502" s="55">
        <v>11198.150927630801</v>
      </c>
      <c r="Q10502" s="39"/>
      <c r="R10502" s="77">
        <f t="shared" si="489"/>
        <v>-1.8145570732103287E-2</v>
      </c>
      <c r="S10502" s="78">
        <f t="shared" si="490"/>
        <v>39973.591440326563</v>
      </c>
      <c r="T10502" s="79">
        <f t="shared" si="491"/>
        <v>-203.19683972609275</v>
      </c>
    </row>
    <row r="10503" spans="2:20">
      <c r="B10503" s="62">
        <v>43715</v>
      </c>
      <c r="C10503" s="63">
        <v>33</v>
      </c>
      <c r="D10503" s="64">
        <v>3.6048499999999999</v>
      </c>
      <c r="E10503" s="39"/>
      <c r="F10503" s="53">
        <v>43715</v>
      </c>
      <c r="G10503" s="54">
        <v>33</v>
      </c>
      <c r="H10503" s="55">
        <v>20482.782096188999</v>
      </c>
      <c r="I10503" s="39"/>
      <c r="J10503" s="53">
        <v>43715</v>
      </c>
      <c r="K10503" s="54">
        <v>33</v>
      </c>
      <c r="L10503" s="55">
        <v>-4916.0600000000004</v>
      </c>
      <c r="M10503" s="39"/>
      <c r="N10503" s="53">
        <v>43715</v>
      </c>
      <c r="O10503" s="54">
        <v>33</v>
      </c>
      <c r="P10503" s="55">
        <v>11073.5617925775</v>
      </c>
      <c r="Q10503" s="39"/>
      <c r="R10503" s="77">
        <f t="shared" si="489"/>
        <v>-0.24000938822244641</v>
      </c>
      <c r="S10503" s="78">
        <f t="shared" si="490"/>
        <v>39918.529227972998</v>
      </c>
      <c r="T10503" s="79">
        <f t="shared" si="491"/>
        <v>-2657.7587912799831</v>
      </c>
    </row>
    <row r="10504" spans="2:20">
      <c r="B10504" s="62">
        <v>43715</v>
      </c>
      <c r="C10504" s="63">
        <v>34</v>
      </c>
      <c r="D10504" s="64">
        <v>3.4486699999999999</v>
      </c>
      <c r="E10504" s="39"/>
      <c r="F10504" s="53">
        <v>43715</v>
      </c>
      <c r="G10504" s="54">
        <v>34</v>
      </c>
      <c r="H10504" s="55">
        <v>21360.041832484902</v>
      </c>
      <c r="I10504" s="39"/>
      <c r="J10504" s="53">
        <v>43715</v>
      </c>
      <c r="K10504" s="54">
        <v>34</v>
      </c>
      <c r="L10504" s="55">
        <v>-3494.09</v>
      </c>
      <c r="M10504" s="39"/>
      <c r="N10504" s="53">
        <v>43715</v>
      </c>
      <c r="O10504" s="54">
        <v>34</v>
      </c>
      <c r="P10504" s="55">
        <v>11528.852983479301</v>
      </c>
      <c r="Q10504" s="39"/>
      <c r="R10504" s="77">
        <f t="shared" si="489"/>
        <v>-0.16358067214485031</v>
      </c>
      <c r="S10504" s="78">
        <f t="shared" si="490"/>
        <v>39759.20941853556</v>
      </c>
      <c r="T10504" s="79">
        <f t="shared" si="491"/>
        <v>-1885.8975200967068</v>
      </c>
    </row>
    <row r="10505" spans="2:20">
      <c r="B10505" s="62">
        <v>43715</v>
      </c>
      <c r="C10505" s="63">
        <v>35</v>
      </c>
      <c r="D10505" s="64">
        <v>3.0363799999999999</v>
      </c>
      <c r="E10505" s="39"/>
      <c r="F10505" s="53">
        <v>43715</v>
      </c>
      <c r="G10505" s="54">
        <v>35</v>
      </c>
      <c r="H10505" s="55">
        <v>22249.1988115276</v>
      </c>
      <c r="I10505" s="39"/>
      <c r="J10505" s="53">
        <v>43715</v>
      </c>
      <c r="K10505" s="54">
        <v>35</v>
      </c>
      <c r="L10505" s="55">
        <v>-5169.7299999999996</v>
      </c>
      <c r="M10505" s="39"/>
      <c r="N10505" s="53">
        <v>43715</v>
      </c>
      <c r="O10505" s="54">
        <v>35</v>
      </c>
      <c r="P10505" s="55">
        <v>11840.743343824101</v>
      </c>
      <c r="Q10505" s="39"/>
      <c r="R10505" s="77">
        <f t="shared" si="489"/>
        <v>-0.23235578250671637</v>
      </c>
      <c r="S10505" s="78">
        <f t="shared" si="490"/>
        <v>35952.99627432062</v>
      </c>
      <c r="T10505" s="79">
        <f t="shared" si="491"/>
        <v>-2751.2651851154424</v>
      </c>
    </row>
    <row r="10506" spans="2:20">
      <c r="B10506" s="62">
        <v>43715</v>
      </c>
      <c r="C10506" s="63">
        <v>36</v>
      </c>
      <c r="D10506" s="64">
        <v>3.1152600000000001</v>
      </c>
      <c r="E10506" s="39"/>
      <c r="F10506" s="53">
        <v>43715</v>
      </c>
      <c r="G10506" s="54">
        <v>36</v>
      </c>
      <c r="H10506" s="55">
        <v>23038.730543836398</v>
      </c>
      <c r="I10506" s="39"/>
      <c r="J10506" s="53">
        <v>43715</v>
      </c>
      <c r="K10506" s="54">
        <v>36</v>
      </c>
      <c r="L10506" s="55">
        <v>-2363.44</v>
      </c>
      <c r="M10506" s="39"/>
      <c r="N10506" s="53">
        <v>43715</v>
      </c>
      <c r="O10506" s="54">
        <v>36</v>
      </c>
      <c r="P10506" s="55">
        <v>12231.8891487684</v>
      </c>
      <c r="Q10506" s="39"/>
      <c r="R10506" s="77">
        <f t="shared" ref="R10506:R10569" si="492">L10506/H10506</f>
        <v>-0.10258551335990586</v>
      </c>
      <c r="S10506" s="78">
        <f t="shared" ref="S10506:S10569" si="493">P10506*D10506</f>
        <v>38105.514989592244</v>
      </c>
      <c r="T10506" s="79">
        <f t="shared" ref="T10506:T10569" si="494">P10506*R10506</f>
        <v>-1254.8146276878681</v>
      </c>
    </row>
    <row r="10507" spans="2:20">
      <c r="B10507" s="62">
        <v>43715</v>
      </c>
      <c r="C10507" s="63">
        <v>37</v>
      </c>
      <c r="D10507" s="64">
        <v>3.1270500000000001</v>
      </c>
      <c r="E10507" s="39"/>
      <c r="F10507" s="53">
        <v>43715</v>
      </c>
      <c r="G10507" s="54">
        <v>37</v>
      </c>
      <c r="H10507" s="55">
        <v>23577.794577998498</v>
      </c>
      <c r="I10507" s="39"/>
      <c r="J10507" s="53">
        <v>43715</v>
      </c>
      <c r="K10507" s="54">
        <v>37</v>
      </c>
      <c r="L10507" s="55">
        <v>-2768.17</v>
      </c>
      <c r="M10507" s="39"/>
      <c r="N10507" s="53">
        <v>43715</v>
      </c>
      <c r="O10507" s="54">
        <v>37</v>
      </c>
      <c r="P10507" s="55">
        <v>12426.454174123701</v>
      </c>
      <c r="Q10507" s="39"/>
      <c r="R10507" s="77">
        <f t="shared" si="492"/>
        <v>-0.11740580701229385</v>
      </c>
      <c r="S10507" s="78">
        <f t="shared" si="493"/>
        <v>38858.143525193518</v>
      </c>
      <c r="T10507" s="79">
        <f t="shared" si="494"/>
        <v>-1458.9378806142806</v>
      </c>
    </row>
    <row r="10508" spans="2:20">
      <c r="B10508" s="62">
        <v>43715</v>
      </c>
      <c r="C10508" s="63">
        <v>38</v>
      </c>
      <c r="D10508" s="64">
        <v>3.38286</v>
      </c>
      <c r="E10508" s="39"/>
      <c r="F10508" s="53">
        <v>43715</v>
      </c>
      <c r="G10508" s="54">
        <v>38</v>
      </c>
      <c r="H10508" s="55">
        <v>23924.215341302599</v>
      </c>
      <c r="I10508" s="39"/>
      <c r="J10508" s="53">
        <v>43715</v>
      </c>
      <c r="K10508" s="54">
        <v>38</v>
      </c>
      <c r="L10508" s="55">
        <v>-1086.32</v>
      </c>
      <c r="M10508" s="39"/>
      <c r="N10508" s="53">
        <v>43715</v>
      </c>
      <c r="O10508" s="54">
        <v>38</v>
      </c>
      <c r="P10508" s="55">
        <v>12534.7892092682</v>
      </c>
      <c r="Q10508" s="39"/>
      <c r="R10508" s="77">
        <f t="shared" si="492"/>
        <v>-4.5406713846308878E-2</v>
      </c>
      <c r="S10508" s="78">
        <f t="shared" si="493"/>
        <v>42403.43702446502</v>
      </c>
      <c r="T10508" s="79">
        <f t="shared" si="494"/>
        <v>-569.16358674904143</v>
      </c>
    </row>
    <row r="10509" spans="2:20">
      <c r="B10509" s="62">
        <v>43715</v>
      </c>
      <c r="C10509" s="63">
        <v>39</v>
      </c>
      <c r="D10509" s="64">
        <v>3.24661</v>
      </c>
      <c r="E10509" s="39"/>
      <c r="F10509" s="53">
        <v>43715</v>
      </c>
      <c r="G10509" s="54">
        <v>39</v>
      </c>
      <c r="H10509" s="55">
        <v>22558.413418891199</v>
      </c>
      <c r="I10509" s="39"/>
      <c r="J10509" s="53">
        <v>43715</v>
      </c>
      <c r="K10509" s="54">
        <v>39</v>
      </c>
      <c r="L10509" s="55">
        <v>-2636.07</v>
      </c>
      <c r="M10509" s="39"/>
      <c r="N10509" s="53">
        <v>43715</v>
      </c>
      <c r="O10509" s="54">
        <v>39</v>
      </c>
      <c r="P10509" s="55">
        <v>10876.823204119401</v>
      </c>
      <c r="Q10509" s="39"/>
      <c r="R10509" s="77">
        <f t="shared" si="492"/>
        <v>-0.11685529257090677</v>
      </c>
      <c r="S10509" s="78">
        <f t="shared" si="493"/>
        <v>35312.802982726083</v>
      </c>
      <c r="T10509" s="79">
        <f t="shared" si="494"/>
        <v>-1271.0143577594001</v>
      </c>
    </row>
    <row r="10510" spans="2:20">
      <c r="B10510" s="62">
        <v>43715</v>
      </c>
      <c r="C10510" s="63">
        <v>40</v>
      </c>
      <c r="D10510" s="64">
        <v>3.1145800000000001</v>
      </c>
      <c r="E10510" s="39"/>
      <c r="F10510" s="53">
        <v>43715</v>
      </c>
      <c r="G10510" s="54">
        <v>40</v>
      </c>
      <c r="H10510" s="55">
        <v>24209.8640190523</v>
      </c>
      <c r="I10510" s="39"/>
      <c r="J10510" s="53">
        <v>43715</v>
      </c>
      <c r="K10510" s="54">
        <v>40</v>
      </c>
      <c r="L10510" s="55">
        <v>-1718.16</v>
      </c>
      <c r="M10510" s="39"/>
      <c r="N10510" s="53">
        <v>43715</v>
      </c>
      <c r="O10510" s="54">
        <v>40</v>
      </c>
      <c r="P10510" s="55">
        <v>12534.846594201999</v>
      </c>
      <c r="Q10510" s="39"/>
      <c r="R10510" s="77">
        <f t="shared" si="492"/>
        <v>-7.0969419681493021E-2</v>
      </c>
      <c r="S10510" s="78">
        <f t="shared" si="493"/>
        <v>39040.782505369665</v>
      </c>
      <c r="T10510" s="79">
        <f t="shared" si="494"/>
        <v>-889.59078858705516</v>
      </c>
    </row>
    <row r="10511" spans="2:20">
      <c r="B10511" s="62">
        <v>43715</v>
      </c>
      <c r="C10511" s="63">
        <v>41</v>
      </c>
      <c r="D10511" s="64">
        <v>3.38144</v>
      </c>
      <c r="E10511" s="39"/>
      <c r="F10511" s="53">
        <v>43715</v>
      </c>
      <c r="G10511" s="54">
        <v>41</v>
      </c>
      <c r="H10511" s="55">
        <v>24638.805531223799</v>
      </c>
      <c r="I10511" s="39"/>
      <c r="J10511" s="53">
        <v>43715</v>
      </c>
      <c r="K10511" s="54">
        <v>41</v>
      </c>
      <c r="L10511" s="55">
        <v>-337.72</v>
      </c>
      <c r="M10511" s="39"/>
      <c r="N10511" s="53">
        <v>43715</v>
      </c>
      <c r="O10511" s="54">
        <v>41</v>
      </c>
      <c r="P10511" s="55">
        <v>12801.4583733371</v>
      </c>
      <c r="Q10511" s="39"/>
      <c r="R10511" s="77">
        <f t="shared" si="492"/>
        <v>-1.3706833294821075E-2</v>
      </c>
      <c r="S10511" s="78">
        <f t="shared" si="493"/>
        <v>43287.363401937</v>
      </c>
      <c r="T10511" s="79">
        <f t="shared" si="494"/>
        <v>-175.46745585392301</v>
      </c>
    </row>
    <row r="10512" spans="2:20">
      <c r="B10512" s="62">
        <v>43715</v>
      </c>
      <c r="C10512" s="63">
        <v>42</v>
      </c>
      <c r="D10512" s="64">
        <v>3.0083299999999999</v>
      </c>
      <c r="E10512" s="39"/>
      <c r="F10512" s="53">
        <v>43715</v>
      </c>
      <c r="G10512" s="54">
        <v>42</v>
      </c>
      <c r="H10512" s="55">
        <v>22826.720088928101</v>
      </c>
      <c r="I10512" s="39"/>
      <c r="J10512" s="53">
        <v>43715</v>
      </c>
      <c r="K10512" s="54">
        <v>42</v>
      </c>
      <c r="L10512" s="55">
        <v>-1431.05</v>
      </c>
      <c r="M10512" s="39"/>
      <c r="N10512" s="53">
        <v>43715</v>
      </c>
      <c r="O10512" s="54">
        <v>42</v>
      </c>
      <c r="P10512" s="55">
        <v>11095.995573227599</v>
      </c>
      <c r="Q10512" s="39"/>
      <c r="R10512" s="77">
        <f t="shared" si="492"/>
        <v>-6.2691880148568441E-2</v>
      </c>
      <c r="S10512" s="78">
        <f t="shared" si="493"/>
        <v>33380.41636280778</v>
      </c>
      <c r="T10512" s="79">
        <f t="shared" si="494"/>
        <v>-695.62882460583069</v>
      </c>
    </row>
    <row r="10513" spans="2:20">
      <c r="B10513" s="62">
        <v>43715</v>
      </c>
      <c r="C10513" s="63">
        <v>43</v>
      </c>
      <c r="D10513" s="64">
        <v>2.6497999999999999</v>
      </c>
      <c r="E10513" s="39"/>
      <c r="F10513" s="53">
        <v>43715</v>
      </c>
      <c r="G10513" s="54">
        <v>43</v>
      </c>
      <c r="H10513" s="55">
        <v>22273.663400474801</v>
      </c>
      <c r="I10513" s="39"/>
      <c r="J10513" s="53">
        <v>43715</v>
      </c>
      <c r="K10513" s="54">
        <v>43</v>
      </c>
      <c r="L10513" s="55">
        <v>-3225.87</v>
      </c>
      <c r="M10513" s="39"/>
      <c r="N10513" s="53">
        <v>43715</v>
      </c>
      <c r="O10513" s="54">
        <v>43</v>
      </c>
      <c r="P10513" s="55">
        <v>10931.9244547955</v>
      </c>
      <c r="Q10513" s="39"/>
      <c r="R10513" s="77">
        <f t="shared" si="492"/>
        <v>-0.14482889240084479</v>
      </c>
      <c r="S10513" s="78">
        <f t="shared" si="493"/>
        <v>28967.413420317116</v>
      </c>
      <c r="T10513" s="79">
        <f t="shared" si="494"/>
        <v>-1583.2585105977414</v>
      </c>
    </row>
    <row r="10514" spans="2:20">
      <c r="B10514" s="62">
        <v>43715</v>
      </c>
      <c r="C10514" s="63">
        <v>44</v>
      </c>
      <c r="D10514" s="64">
        <v>2.8801899999999998</v>
      </c>
      <c r="E10514" s="39"/>
      <c r="F10514" s="53">
        <v>43715</v>
      </c>
      <c r="G10514" s="54">
        <v>44</v>
      </c>
      <c r="H10514" s="55">
        <v>22678.684450967099</v>
      </c>
      <c r="I10514" s="39"/>
      <c r="J10514" s="53">
        <v>43715</v>
      </c>
      <c r="K10514" s="54">
        <v>44</v>
      </c>
      <c r="L10514" s="55">
        <v>-2818.48</v>
      </c>
      <c r="M10514" s="39"/>
      <c r="N10514" s="53">
        <v>43715</v>
      </c>
      <c r="O10514" s="54">
        <v>44</v>
      </c>
      <c r="P10514" s="55">
        <v>11908.6154912895</v>
      </c>
      <c r="Q10514" s="39"/>
      <c r="R10514" s="77">
        <f t="shared" si="492"/>
        <v>-0.12427881370693043</v>
      </c>
      <c r="S10514" s="78">
        <f t="shared" si="493"/>
        <v>34299.075251857103</v>
      </c>
      <c r="T10514" s="79">
        <f t="shared" si="494"/>
        <v>-1479.9886061494335</v>
      </c>
    </row>
    <row r="10515" spans="2:20">
      <c r="B10515" s="62">
        <v>43715</v>
      </c>
      <c r="C10515" s="63">
        <v>45</v>
      </c>
      <c r="D10515" s="64">
        <v>3.0755699999999999</v>
      </c>
      <c r="E10515" s="39"/>
      <c r="F10515" s="53">
        <v>43715</v>
      </c>
      <c r="G10515" s="54">
        <v>45</v>
      </c>
      <c r="H10515" s="55">
        <v>20706.364466720901</v>
      </c>
      <c r="I10515" s="39"/>
      <c r="J10515" s="53">
        <v>43715</v>
      </c>
      <c r="K10515" s="54">
        <v>45</v>
      </c>
      <c r="L10515" s="55">
        <v>-1201.6600000000001</v>
      </c>
      <c r="M10515" s="39"/>
      <c r="N10515" s="53">
        <v>43715</v>
      </c>
      <c r="O10515" s="54">
        <v>45</v>
      </c>
      <c r="P10515" s="55">
        <v>10354.7004427722</v>
      </c>
      <c r="Q10515" s="39"/>
      <c r="R10515" s="77">
        <f t="shared" si="492"/>
        <v>-5.803336466579144E-2</v>
      </c>
      <c r="S10515" s="78">
        <f t="shared" si="493"/>
        <v>31846.606040776896</v>
      </c>
      <c r="T10515" s="79">
        <f t="shared" si="494"/>
        <v>-600.91810680043125</v>
      </c>
    </row>
    <row r="10516" spans="2:20">
      <c r="B10516" s="62">
        <v>43715</v>
      </c>
      <c r="C10516" s="63">
        <v>46</v>
      </c>
      <c r="D10516" s="64">
        <v>3.1555599999999999</v>
      </c>
      <c r="E10516" s="39"/>
      <c r="F10516" s="53">
        <v>43715</v>
      </c>
      <c r="G10516" s="54">
        <v>46</v>
      </c>
      <c r="H10516" s="55">
        <v>20028.519728904601</v>
      </c>
      <c r="I10516" s="39"/>
      <c r="J10516" s="53">
        <v>43715</v>
      </c>
      <c r="K10516" s="54">
        <v>46</v>
      </c>
      <c r="L10516" s="55">
        <v>-499.06</v>
      </c>
      <c r="M10516" s="39"/>
      <c r="N10516" s="53">
        <v>43715</v>
      </c>
      <c r="O10516" s="54">
        <v>46</v>
      </c>
      <c r="P10516" s="55">
        <v>10250.2676928827</v>
      </c>
      <c r="Q10516" s="39"/>
      <c r="R10516" s="77">
        <f t="shared" si="492"/>
        <v>-2.4917468028342132E-2</v>
      </c>
      <c r="S10516" s="78">
        <f t="shared" si="493"/>
        <v>32345.334720952935</v>
      </c>
      <c r="T10516" s="79">
        <f t="shared" si="494"/>
        <v>-255.41071751935297</v>
      </c>
    </row>
    <row r="10517" spans="2:20">
      <c r="B10517" s="62">
        <v>43715</v>
      </c>
      <c r="C10517" s="63">
        <v>47</v>
      </c>
      <c r="D10517" s="64">
        <v>4.1950099999999999</v>
      </c>
      <c r="E10517" s="39"/>
      <c r="F10517" s="53">
        <v>43715</v>
      </c>
      <c r="G10517" s="54">
        <v>47</v>
      </c>
      <c r="H10517" s="55">
        <v>19294.305351648902</v>
      </c>
      <c r="I10517" s="39"/>
      <c r="J10517" s="53">
        <v>43715</v>
      </c>
      <c r="K10517" s="54">
        <v>47</v>
      </c>
      <c r="L10517" s="55">
        <v>16032.77</v>
      </c>
      <c r="M10517" s="39"/>
      <c r="N10517" s="53">
        <v>43715</v>
      </c>
      <c r="O10517" s="54">
        <v>47</v>
      </c>
      <c r="P10517" s="55">
        <v>10191.210592576899</v>
      </c>
      <c r="Q10517" s="39"/>
      <c r="R10517" s="77">
        <f t="shared" si="492"/>
        <v>0.83095865374753342</v>
      </c>
      <c r="S10517" s="78">
        <f t="shared" si="493"/>
        <v>42752.230347966019</v>
      </c>
      <c r="T10517" s="79">
        <f t="shared" si="494"/>
        <v>8468.4746340653019</v>
      </c>
    </row>
    <row r="10518" spans="2:20">
      <c r="B10518" s="62">
        <v>43715</v>
      </c>
      <c r="C10518" s="63">
        <v>48</v>
      </c>
      <c r="D10518" s="64">
        <v>4.7862099999999996</v>
      </c>
      <c r="E10518" s="39"/>
      <c r="F10518" s="53">
        <v>43715</v>
      </c>
      <c r="G10518" s="54">
        <v>48</v>
      </c>
      <c r="H10518" s="55">
        <v>18216.148408074401</v>
      </c>
      <c r="I10518" s="39"/>
      <c r="J10518" s="53">
        <v>43715</v>
      </c>
      <c r="K10518" s="54">
        <v>48</v>
      </c>
      <c r="L10518" s="55">
        <v>17326.990000000002</v>
      </c>
      <c r="M10518" s="39"/>
      <c r="N10518" s="53">
        <v>43715</v>
      </c>
      <c r="O10518" s="54">
        <v>48</v>
      </c>
      <c r="P10518" s="55">
        <v>9615.8752869046002</v>
      </c>
      <c r="Q10518" s="39"/>
      <c r="R10518" s="77">
        <f t="shared" si="492"/>
        <v>0.95118845168826827</v>
      </c>
      <c r="S10518" s="78">
        <f t="shared" si="493"/>
        <v>46023.598456935666</v>
      </c>
      <c r="T10518" s="79">
        <f t="shared" si="494"/>
        <v>9146.5095257782687</v>
      </c>
    </row>
    <row r="10519" spans="2:20">
      <c r="B10519" s="62">
        <v>43716</v>
      </c>
      <c r="C10519" s="63">
        <v>1</v>
      </c>
      <c r="D10519" s="64">
        <v>4.9841100000000003</v>
      </c>
      <c r="E10519" s="39"/>
      <c r="F10519" s="53">
        <v>43716</v>
      </c>
      <c r="G10519" s="54">
        <v>1</v>
      </c>
      <c r="H10519" s="55">
        <v>17504.752514245101</v>
      </c>
      <c r="I10519" s="39"/>
      <c r="J10519" s="53">
        <v>43716</v>
      </c>
      <c r="K10519" s="54">
        <v>1</v>
      </c>
      <c r="L10519" s="55">
        <v>14314.01</v>
      </c>
      <c r="M10519" s="39"/>
      <c r="N10519" s="53">
        <v>43716</v>
      </c>
      <c r="O10519" s="54">
        <v>1</v>
      </c>
      <c r="P10519" s="55">
        <v>9411.2265878872004</v>
      </c>
      <c r="Q10519" s="39"/>
      <c r="R10519" s="77">
        <f t="shared" si="492"/>
        <v>0.81772135814839297</v>
      </c>
      <c r="S10519" s="78">
        <f t="shared" si="493"/>
        <v>46906.588548954474</v>
      </c>
      <c r="T10519" s="79">
        <f t="shared" si="494"/>
        <v>7695.7609872893881</v>
      </c>
    </row>
    <row r="10520" spans="2:20">
      <c r="B10520" s="62">
        <v>43716</v>
      </c>
      <c r="C10520" s="63">
        <v>2</v>
      </c>
      <c r="D10520" s="64">
        <v>5.2363200000000001</v>
      </c>
      <c r="E10520" s="39"/>
      <c r="F10520" s="53">
        <v>43716</v>
      </c>
      <c r="G10520" s="54">
        <v>2</v>
      </c>
      <c r="H10520" s="55">
        <v>17028.584263180099</v>
      </c>
      <c r="I10520" s="39"/>
      <c r="J10520" s="53">
        <v>43716</v>
      </c>
      <c r="K10520" s="54">
        <v>2</v>
      </c>
      <c r="L10520" s="55">
        <v>13105.47</v>
      </c>
      <c r="M10520" s="39"/>
      <c r="N10520" s="53">
        <v>43716</v>
      </c>
      <c r="O10520" s="54">
        <v>2</v>
      </c>
      <c r="P10520" s="55">
        <v>9148.7299794046994</v>
      </c>
      <c r="Q10520" s="39"/>
      <c r="R10520" s="77">
        <f t="shared" si="492"/>
        <v>0.7696159467782171</v>
      </c>
      <c r="S10520" s="78">
        <f t="shared" si="493"/>
        <v>47905.677765756416</v>
      </c>
      <c r="T10520" s="79">
        <f t="shared" si="494"/>
        <v>7041.0084849178065</v>
      </c>
    </row>
    <row r="10521" spans="2:20">
      <c r="B10521" s="62">
        <v>43716</v>
      </c>
      <c r="C10521" s="63">
        <v>3</v>
      </c>
      <c r="D10521" s="64">
        <v>5.6011600000000001</v>
      </c>
      <c r="E10521" s="39"/>
      <c r="F10521" s="53">
        <v>43716</v>
      </c>
      <c r="G10521" s="54">
        <v>3</v>
      </c>
      <c r="H10521" s="55">
        <v>16806.228295684901</v>
      </c>
      <c r="I10521" s="39"/>
      <c r="J10521" s="53">
        <v>43716</v>
      </c>
      <c r="K10521" s="54">
        <v>3</v>
      </c>
      <c r="L10521" s="55">
        <v>20825.3</v>
      </c>
      <c r="M10521" s="39"/>
      <c r="N10521" s="53">
        <v>43716</v>
      </c>
      <c r="O10521" s="54">
        <v>3</v>
      </c>
      <c r="P10521" s="55">
        <v>9095.2281450512</v>
      </c>
      <c r="Q10521" s="39"/>
      <c r="R10521" s="77">
        <f t="shared" si="492"/>
        <v>1.2391418010992401</v>
      </c>
      <c r="S10521" s="78">
        <f t="shared" si="493"/>
        <v>50943.82807693498</v>
      </c>
      <c r="T10521" s="79">
        <f t="shared" si="494"/>
        <v>11270.277385067244</v>
      </c>
    </row>
    <row r="10522" spans="2:20">
      <c r="B10522" s="62">
        <v>43716</v>
      </c>
      <c r="C10522" s="63">
        <v>4</v>
      </c>
      <c r="D10522" s="64">
        <v>4.7711300000000003</v>
      </c>
      <c r="E10522" s="39"/>
      <c r="F10522" s="53">
        <v>43716</v>
      </c>
      <c r="G10522" s="54">
        <v>4</v>
      </c>
      <c r="H10522" s="55">
        <v>16640.645276940999</v>
      </c>
      <c r="I10522" s="39"/>
      <c r="J10522" s="53">
        <v>43716</v>
      </c>
      <c r="K10522" s="54">
        <v>4</v>
      </c>
      <c r="L10522" s="55">
        <v>4367.24</v>
      </c>
      <c r="M10522" s="39"/>
      <c r="N10522" s="53">
        <v>43716</v>
      </c>
      <c r="O10522" s="54">
        <v>4</v>
      </c>
      <c r="P10522" s="55">
        <v>8982.6539608375006</v>
      </c>
      <c r="Q10522" s="39"/>
      <c r="R10522" s="77">
        <f t="shared" si="492"/>
        <v>0.26244414969001834</v>
      </c>
      <c r="S10522" s="78">
        <f t="shared" si="493"/>
        <v>42857.409792170627</v>
      </c>
      <c r="T10522" s="79">
        <f t="shared" si="494"/>
        <v>2357.444980711673</v>
      </c>
    </row>
    <row r="10523" spans="2:20">
      <c r="B10523" s="62">
        <v>43716</v>
      </c>
      <c r="C10523" s="63">
        <v>5</v>
      </c>
      <c r="D10523" s="64">
        <v>4.7625200000000003</v>
      </c>
      <c r="E10523" s="39"/>
      <c r="F10523" s="53">
        <v>43716</v>
      </c>
      <c r="G10523" s="54">
        <v>5</v>
      </c>
      <c r="H10523" s="55">
        <v>16707.656075327399</v>
      </c>
      <c r="I10523" s="39"/>
      <c r="J10523" s="53">
        <v>43716</v>
      </c>
      <c r="K10523" s="54">
        <v>5</v>
      </c>
      <c r="L10523" s="55">
        <v>4755.32</v>
      </c>
      <c r="M10523" s="39"/>
      <c r="N10523" s="53">
        <v>43716</v>
      </c>
      <c r="O10523" s="54">
        <v>5</v>
      </c>
      <c r="P10523" s="55">
        <v>9041.2659386321993</v>
      </c>
      <c r="Q10523" s="39"/>
      <c r="R10523" s="77">
        <f t="shared" si="492"/>
        <v>0.28461921759463893</v>
      </c>
      <c r="S10523" s="78">
        <f t="shared" si="493"/>
        <v>43059.209858054623</v>
      </c>
      <c r="T10523" s="79">
        <f t="shared" si="494"/>
        <v>2573.3180375185552</v>
      </c>
    </row>
    <row r="10524" spans="2:20">
      <c r="B10524" s="62">
        <v>43716</v>
      </c>
      <c r="C10524" s="63">
        <v>6</v>
      </c>
      <c r="D10524" s="64">
        <v>4.73264</v>
      </c>
      <c r="E10524" s="39"/>
      <c r="F10524" s="53">
        <v>43716</v>
      </c>
      <c r="G10524" s="54">
        <v>6</v>
      </c>
      <c r="H10524" s="55">
        <v>16526.5978403728</v>
      </c>
      <c r="I10524" s="39"/>
      <c r="J10524" s="53">
        <v>43716</v>
      </c>
      <c r="K10524" s="54">
        <v>6</v>
      </c>
      <c r="L10524" s="55">
        <v>-1932.4</v>
      </c>
      <c r="M10524" s="39"/>
      <c r="N10524" s="53">
        <v>43716</v>
      </c>
      <c r="O10524" s="54">
        <v>6</v>
      </c>
      <c r="P10524" s="55">
        <v>8935.9051032742009</v>
      </c>
      <c r="Q10524" s="39"/>
      <c r="R10524" s="77">
        <f t="shared" si="492"/>
        <v>-0.11692666685936673</v>
      </c>
      <c r="S10524" s="78">
        <f t="shared" si="493"/>
        <v>42290.421927959615</v>
      </c>
      <c r="T10524" s="79">
        <f t="shared" si="494"/>
        <v>-1044.8455990974576</v>
      </c>
    </row>
    <row r="10525" spans="2:20">
      <c r="B10525" s="62">
        <v>43716</v>
      </c>
      <c r="C10525" s="63">
        <v>7</v>
      </c>
      <c r="D10525" s="64">
        <v>5.0273700000000003</v>
      </c>
      <c r="E10525" s="39"/>
      <c r="F10525" s="53">
        <v>43716</v>
      </c>
      <c r="G10525" s="54">
        <v>7</v>
      </c>
      <c r="H10525" s="55">
        <v>16256.266941218</v>
      </c>
      <c r="I10525" s="39"/>
      <c r="J10525" s="53">
        <v>43716</v>
      </c>
      <c r="K10525" s="54">
        <v>7</v>
      </c>
      <c r="L10525" s="55">
        <v>-775.75</v>
      </c>
      <c r="M10525" s="39"/>
      <c r="N10525" s="53">
        <v>43716</v>
      </c>
      <c r="O10525" s="54">
        <v>7</v>
      </c>
      <c r="P10525" s="55">
        <v>8830.6926676640996</v>
      </c>
      <c r="Q10525" s="39"/>
      <c r="R10525" s="77">
        <f t="shared" si="492"/>
        <v>-4.7720057920128921E-2</v>
      </c>
      <c r="S10525" s="78">
        <f t="shared" si="493"/>
        <v>44395.159396634466</v>
      </c>
      <c r="T10525" s="79">
        <f t="shared" si="494"/>
        <v>-421.40116557578858</v>
      </c>
    </row>
    <row r="10526" spans="2:20">
      <c r="B10526" s="62">
        <v>43716</v>
      </c>
      <c r="C10526" s="63">
        <v>8</v>
      </c>
      <c r="D10526" s="64">
        <v>5.0084900000000001</v>
      </c>
      <c r="E10526" s="39"/>
      <c r="F10526" s="53">
        <v>43716</v>
      </c>
      <c r="G10526" s="54">
        <v>8</v>
      </c>
      <c r="H10526" s="55">
        <v>15979.443909220099</v>
      </c>
      <c r="I10526" s="39"/>
      <c r="J10526" s="53">
        <v>43716</v>
      </c>
      <c r="K10526" s="54">
        <v>8</v>
      </c>
      <c r="L10526" s="55">
        <v>-3360.95</v>
      </c>
      <c r="M10526" s="39"/>
      <c r="N10526" s="53">
        <v>43716</v>
      </c>
      <c r="O10526" s="54">
        <v>8</v>
      </c>
      <c r="P10526" s="55">
        <v>8703.7001593551995</v>
      </c>
      <c r="Q10526" s="39"/>
      <c r="R10526" s="77">
        <f t="shared" si="492"/>
        <v>-0.21032959714328608</v>
      </c>
      <c r="S10526" s="78">
        <f t="shared" si="493"/>
        <v>43592.395211128925</v>
      </c>
      <c r="T10526" s="79">
        <f t="shared" si="494"/>
        <v>-1830.6457481731341</v>
      </c>
    </row>
    <row r="10527" spans="2:20">
      <c r="B10527" s="62">
        <v>43716</v>
      </c>
      <c r="C10527" s="63">
        <v>9</v>
      </c>
      <c r="D10527" s="64">
        <v>5.3809100000000001</v>
      </c>
      <c r="E10527" s="39"/>
      <c r="F10527" s="53">
        <v>43716</v>
      </c>
      <c r="G10527" s="54">
        <v>9</v>
      </c>
      <c r="H10527" s="55">
        <v>16071.387217298599</v>
      </c>
      <c r="I10527" s="39"/>
      <c r="J10527" s="53">
        <v>43716</v>
      </c>
      <c r="K10527" s="54">
        <v>9</v>
      </c>
      <c r="L10527" s="55">
        <v>-1932.3</v>
      </c>
      <c r="M10527" s="39"/>
      <c r="N10527" s="53">
        <v>43716</v>
      </c>
      <c r="O10527" s="54">
        <v>9</v>
      </c>
      <c r="P10527" s="55">
        <v>8789.0345675027002</v>
      </c>
      <c r="Q10527" s="39"/>
      <c r="R10527" s="77">
        <f t="shared" si="492"/>
        <v>-0.1202323093752697</v>
      </c>
      <c r="S10527" s="78">
        <f t="shared" si="493"/>
        <v>47293.003994620958</v>
      </c>
      <c r="T10527" s="79">
        <f t="shared" si="494"/>
        <v>-1056.7259232299243</v>
      </c>
    </row>
    <row r="10528" spans="2:20">
      <c r="B10528" s="62">
        <v>43716</v>
      </c>
      <c r="C10528" s="63">
        <v>10</v>
      </c>
      <c r="D10528" s="64">
        <v>5.4452100000000003</v>
      </c>
      <c r="E10528" s="39"/>
      <c r="F10528" s="53">
        <v>43716</v>
      </c>
      <c r="G10528" s="54">
        <v>10</v>
      </c>
      <c r="H10528" s="55">
        <v>15849.4245778856</v>
      </c>
      <c r="I10528" s="39"/>
      <c r="J10528" s="53">
        <v>43716</v>
      </c>
      <c r="K10528" s="54">
        <v>10</v>
      </c>
      <c r="L10528" s="55">
        <v>-721.38</v>
      </c>
      <c r="M10528" s="39"/>
      <c r="N10528" s="53">
        <v>43716</v>
      </c>
      <c r="O10528" s="54">
        <v>10</v>
      </c>
      <c r="P10528" s="55">
        <v>8711.1648481430002</v>
      </c>
      <c r="Q10528" s="39"/>
      <c r="R10528" s="77">
        <f t="shared" si="492"/>
        <v>-4.5514586126144146E-2</v>
      </c>
      <c r="S10528" s="78">
        <f t="shared" si="493"/>
        <v>47434.121942756748</v>
      </c>
      <c r="T10528" s="79">
        <f t="shared" si="494"/>
        <v>-396.48506273984395</v>
      </c>
    </row>
    <row r="10529" spans="2:20">
      <c r="B10529" s="62">
        <v>43716</v>
      </c>
      <c r="C10529" s="63">
        <v>11</v>
      </c>
      <c r="D10529" s="64">
        <v>5.0254799999999999</v>
      </c>
      <c r="E10529" s="39"/>
      <c r="F10529" s="53">
        <v>43716</v>
      </c>
      <c r="G10529" s="54">
        <v>11</v>
      </c>
      <c r="H10529" s="55">
        <v>15748.4446893931</v>
      </c>
      <c r="I10529" s="39"/>
      <c r="J10529" s="53">
        <v>43716</v>
      </c>
      <c r="K10529" s="54">
        <v>11</v>
      </c>
      <c r="L10529" s="55">
        <v>-862.76</v>
      </c>
      <c r="M10529" s="39"/>
      <c r="N10529" s="53">
        <v>43716</v>
      </c>
      <c r="O10529" s="54">
        <v>11</v>
      </c>
      <c r="P10529" s="55">
        <v>8337.9186046563009</v>
      </c>
      <c r="Q10529" s="39"/>
      <c r="R10529" s="77">
        <f t="shared" si="492"/>
        <v>-5.4783822594309042E-2</v>
      </c>
      <c r="S10529" s="78">
        <f t="shared" si="493"/>
        <v>41902.043189328149</v>
      </c>
      <c r="T10529" s="79">
        <f t="shared" si="494"/>
        <v>-456.78305364327957</v>
      </c>
    </row>
    <row r="10530" spans="2:20">
      <c r="B10530" s="62">
        <v>43716</v>
      </c>
      <c r="C10530" s="63">
        <v>12</v>
      </c>
      <c r="D10530" s="64">
        <v>5.0211600000000001</v>
      </c>
      <c r="E10530" s="39"/>
      <c r="F10530" s="53">
        <v>43716</v>
      </c>
      <c r="G10530" s="54">
        <v>12</v>
      </c>
      <c r="H10530" s="55">
        <v>15988.1265319703</v>
      </c>
      <c r="I10530" s="39"/>
      <c r="J10530" s="53">
        <v>43716</v>
      </c>
      <c r="K10530" s="54">
        <v>12</v>
      </c>
      <c r="L10530" s="55">
        <v>3799.7</v>
      </c>
      <c r="M10530" s="39"/>
      <c r="N10530" s="53">
        <v>43716</v>
      </c>
      <c r="O10530" s="54">
        <v>12</v>
      </c>
      <c r="P10530" s="55">
        <v>8453.4740836910005</v>
      </c>
      <c r="Q10530" s="39"/>
      <c r="R10530" s="77">
        <f t="shared" si="492"/>
        <v>0.23765761375493336</v>
      </c>
      <c r="S10530" s="78">
        <f t="shared" si="493"/>
        <v>42446.245930065903</v>
      </c>
      <c r="T10530" s="79">
        <f t="shared" si="494"/>
        <v>2009.0324786691749</v>
      </c>
    </row>
    <row r="10531" spans="2:20">
      <c r="B10531" s="62">
        <v>43716</v>
      </c>
      <c r="C10531" s="63">
        <v>13</v>
      </c>
      <c r="D10531" s="64">
        <v>4.7364499999999996</v>
      </c>
      <c r="E10531" s="39"/>
      <c r="F10531" s="53">
        <v>43716</v>
      </c>
      <c r="G10531" s="54">
        <v>13</v>
      </c>
      <c r="H10531" s="55">
        <v>16629.656360786201</v>
      </c>
      <c r="I10531" s="39"/>
      <c r="J10531" s="53">
        <v>43716</v>
      </c>
      <c r="K10531" s="54">
        <v>13</v>
      </c>
      <c r="L10531" s="55">
        <v>4414.43</v>
      </c>
      <c r="M10531" s="39"/>
      <c r="N10531" s="53">
        <v>43716</v>
      </c>
      <c r="O10531" s="54">
        <v>13</v>
      </c>
      <c r="P10531" s="55">
        <v>8882.3215412389</v>
      </c>
      <c r="Q10531" s="39"/>
      <c r="R10531" s="77">
        <f t="shared" si="492"/>
        <v>0.26545527485519849</v>
      </c>
      <c r="S10531" s="78">
        <f t="shared" si="493"/>
        <v>42070.671864000986</v>
      </c>
      <c r="T10531" s="79">
        <f t="shared" si="494"/>
        <v>2357.8591060818226</v>
      </c>
    </row>
    <row r="10532" spans="2:20">
      <c r="B10532" s="62">
        <v>43716</v>
      </c>
      <c r="C10532" s="63">
        <v>14</v>
      </c>
      <c r="D10532" s="64">
        <v>4.2016900000000001</v>
      </c>
      <c r="E10532" s="39"/>
      <c r="F10532" s="53">
        <v>43716</v>
      </c>
      <c r="G10532" s="54">
        <v>14</v>
      </c>
      <c r="H10532" s="55">
        <v>16918.752554874201</v>
      </c>
      <c r="I10532" s="39"/>
      <c r="J10532" s="53">
        <v>43716</v>
      </c>
      <c r="K10532" s="54">
        <v>14</v>
      </c>
      <c r="L10532" s="55">
        <v>-1884.4</v>
      </c>
      <c r="M10532" s="39"/>
      <c r="N10532" s="53">
        <v>43716</v>
      </c>
      <c r="O10532" s="54">
        <v>14</v>
      </c>
      <c r="P10532" s="55">
        <v>9034.8224158034009</v>
      </c>
      <c r="Q10532" s="39"/>
      <c r="R10532" s="77">
        <f t="shared" si="492"/>
        <v>-0.11137936995580178</v>
      </c>
      <c r="S10532" s="78">
        <f t="shared" si="493"/>
        <v>37961.522996256994</v>
      </c>
      <c r="T10532" s="79">
        <f t="shared" si="494"/>
        <v>-1006.2928283347377</v>
      </c>
    </row>
    <row r="10533" spans="2:20">
      <c r="B10533" s="62">
        <v>43716</v>
      </c>
      <c r="C10533" s="63">
        <v>15</v>
      </c>
      <c r="D10533" s="64">
        <v>3.3441200000000002</v>
      </c>
      <c r="E10533" s="39"/>
      <c r="F10533" s="53">
        <v>43716</v>
      </c>
      <c r="G10533" s="54">
        <v>15</v>
      </c>
      <c r="H10533" s="55">
        <v>17625.727401427899</v>
      </c>
      <c r="I10533" s="39"/>
      <c r="J10533" s="53">
        <v>43716</v>
      </c>
      <c r="K10533" s="54">
        <v>15</v>
      </c>
      <c r="L10533" s="55">
        <v>-433.21</v>
      </c>
      <c r="M10533" s="39"/>
      <c r="N10533" s="53">
        <v>43716</v>
      </c>
      <c r="O10533" s="54">
        <v>15</v>
      </c>
      <c r="P10533" s="55">
        <v>9273.8175370483004</v>
      </c>
      <c r="Q10533" s="39"/>
      <c r="R10533" s="77">
        <f t="shared" si="492"/>
        <v>-2.4578276410022356E-2</v>
      </c>
      <c r="S10533" s="78">
        <f t="shared" si="493"/>
        <v>31012.758701993964</v>
      </c>
      <c r="T10533" s="79">
        <f t="shared" si="494"/>
        <v>-227.93445080168587</v>
      </c>
    </row>
    <row r="10534" spans="2:20">
      <c r="B10534" s="62">
        <v>43716</v>
      </c>
      <c r="C10534" s="63">
        <v>16</v>
      </c>
      <c r="D10534" s="64">
        <v>3.51647</v>
      </c>
      <c r="E10534" s="39"/>
      <c r="F10534" s="53">
        <v>43716</v>
      </c>
      <c r="G10534" s="54">
        <v>16</v>
      </c>
      <c r="H10534" s="55">
        <v>18271.906938893899</v>
      </c>
      <c r="I10534" s="39"/>
      <c r="J10534" s="53">
        <v>43716</v>
      </c>
      <c r="K10534" s="54">
        <v>16</v>
      </c>
      <c r="L10534" s="55">
        <v>-936.3</v>
      </c>
      <c r="M10534" s="39"/>
      <c r="N10534" s="53">
        <v>43716</v>
      </c>
      <c r="O10534" s="54">
        <v>16</v>
      </c>
      <c r="P10534" s="55">
        <v>9564.4398665190001</v>
      </c>
      <c r="Q10534" s="39"/>
      <c r="R10534" s="77">
        <f t="shared" si="492"/>
        <v>-5.1242598987135575E-2</v>
      </c>
      <c r="S10534" s="78">
        <f t="shared" si="493"/>
        <v>33633.065857418071</v>
      </c>
      <c r="T10534" s="79">
        <f t="shared" si="494"/>
        <v>-490.10675661660565</v>
      </c>
    </row>
    <row r="10535" spans="2:20">
      <c r="B10535" s="62">
        <v>43716</v>
      </c>
      <c r="C10535" s="63">
        <v>17</v>
      </c>
      <c r="D10535" s="64">
        <v>3.0338799999999999</v>
      </c>
      <c r="E10535" s="39"/>
      <c r="F10535" s="53">
        <v>43716</v>
      </c>
      <c r="G10535" s="54">
        <v>17</v>
      </c>
      <c r="H10535" s="55">
        <v>18596.906247980802</v>
      </c>
      <c r="I10535" s="39"/>
      <c r="J10535" s="53">
        <v>43716</v>
      </c>
      <c r="K10535" s="54">
        <v>17</v>
      </c>
      <c r="L10535" s="55">
        <v>-2133.2199999999998</v>
      </c>
      <c r="M10535" s="39"/>
      <c r="N10535" s="53">
        <v>43716</v>
      </c>
      <c r="O10535" s="54">
        <v>17</v>
      </c>
      <c r="P10535" s="55">
        <v>9562.5905113058998</v>
      </c>
      <c r="Q10535" s="39"/>
      <c r="R10535" s="77">
        <f t="shared" si="492"/>
        <v>-0.11470832683428829</v>
      </c>
      <c r="S10535" s="78">
        <f t="shared" si="493"/>
        <v>29011.752100440743</v>
      </c>
      <c r="T10535" s="79">
        <f t="shared" si="494"/>
        <v>-1096.9087577533412</v>
      </c>
    </row>
    <row r="10536" spans="2:20">
      <c r="B10536" s="62">
        <v>43716</v>
      </c>
      <c r="C10536" s="63">
        <v>18</v>
      </c>
      <c r="D10536" s="64">
        <v>3.1219100000000002</v>
      </c>
      <c r="E10536" s="39"/>
      <c r="F10536" s="53">
        <v>43716</v>
      </c>
      <c r="G10536" s="54">
        <v>18</v>
      </c>
      <c r="H10536" s="55">
        <v>17888.7395694482</v>
      </c>
      <c r="I10536" s="39"/>
      <c r="J10536" s="53">
        <v>43716</v>
      </c>
      <c r="K10536" s="54">
        <v>18</v>
      </c>
      <c r="L10536" s="55">
        <v>-498.11</v>
      </c>
      <c r="M10536" s="39"/>
      <c r="N10536" s="53">
        <v>43716</v>
      </c>
      <c r="O10536" s="54">
        <v>18</v>
      </c>
      <c r="P10536" s="55">
        <v>8658.1718765619007</v>
      </c>
      <c r="Q10536" s="39"/>
      <c r="R10536" s="77">
        <f t="shared" si="492"/>
        <v>-2.7844890807774494E-2</v>
      </c>
      <c r="S10536" s="78">
        <f t="shared" si="493"/>
        <v>27030.033363157367</v>
      </c>
      <c r="T10536" s="79">
        <f t="shared" si="494"/>
        <v>-241.0858504978101</v>
      </c>
    </row>
    <row r="10537" spans="2:20">
      <c r="B10537" s="62">
        <v>43716</v>
      </c>
      <c r="C10537" s="63">
        <v>19</v>
      </c>
      <c r="D10537" s="64">
        <v>2.91567</v>
      </c>
      <c r="E10537" s="39"/>
      <c r="F10537" s="53">
        <v>43716</v>
      </c>
      <c r="G10537" s="54">
        <v>19</v>
      </c>
      <c r="H10537" s="55">
        <v>17943.097721147598</v>
      </c>
      <c r="I10537" s="39"/>
      <c r="J10537" s="53">
        <v>43716</v>
      </c>
      <c r="K10537" s="54">
        <v>19</v>
      </c>
      <c r="L10537" s="55">
        <v>-4029.58</v>
      </c>
      <c r="M10537" s="39"/>
      <c r="N10537" s="53">
        <v>43716</v>
      </c>
      <c r="O10537" s="54">
        <v>19</v>
      </c>
      <c r="P10537" s="55">
        <v>8635.6885649888009</v>
      </c>
      <c r="Q10537" s="39"/>
      <c r="R10537" s="77">
        <f t="shared" si="492"/>
        <v>-0.22457549207073468</v>
      </c>
      <c r="S10537" s="78">
        <f t="shared" si="493"/>
        <v>25178.818078280896</v>
      </c>
      <c r="T10537" s="79">
        <f t="shared" si="494"/>
        <v>-1939.3640088519767</v>
      </c>
    </row>
    <row r="10538" spans="2:20">
      <c r="B10538" s="62">
        <v>43716</v>
      </c>
      <c r="C10538" s="63">
        <v>20</v>
      </c>
      <c r="D10538" s="64">
        <v>3.0745800000000001</v>
      </c>
      <c r="E10538" s="39"/>
      <c r="F10538" s="53">
        <v>43716</v>
      </c>
      <c r="G10538" s="54">
        <v>20</v>
      </c>
      <c r="H10538" s="55">
        <v>17856.487884548402</v>
      </c>
      <c r="I10538" s="39"/>
      <c r="J10538" s="53">
        <v>43716</v>
      </c>
      <c r="K10538" s="54">
        <v>20</v>
      </c>
      <c r="L10538" s="55">
        <v>-3323.96</v>
      </c>
      <c r="M10538" s="39"/>
      <c r="N10538" s="53">
        <v>43716</v>
      </c>
      <c r="O10538" s="54">
        <v>20</v>
      </c>
      <c r="P10538" s="55">
        <v>8621.1741531927</v>
      </c>
      <c r="Q10538" s="39"/>
      <c r="R10538" s="77">
        <f t="shared" si="492"/>
        <v>-0.18614858764451062</v>
      </c>
      <c r="S10538" s="78">
        <f t="shared" si="493"/>
        <v>26506.489627923213</v>
      </c>
      <c r="T10538" s="79">
        <f t="shared" si="494"/>
        <v>-1604.8193924541808</v>
      </c>
    </row>
    <row r="10539" spans="2:20">
      <c r="B10539" s="62">
        <v>43716</v>
      </c>
      <c r="C10539" s="63">
        <v>21</v>
      </c>
      <c r="D10539" s="64">
        <v>2.9811100000000001</v>
      </c>
      <c r="E10539" s="39"/>
      <c r="F10539" s="53">
        <v>43716</v>
      </c>
      <c r="G10539" s="54">
        <v>21</v>
      </c>
      <c r="H10539" s="55">
        <v>17584.196859386899</v>
      </c>
      <c r="I10539" s="39"/>
      <c r="J10539" s="53">
        <v>43716</v>
      </c>
      <c r="K10539" s="54">
        <v>21</v>
      </c>
      <c r="L10539" s="55">
        <v>-3462.84</v>
      </c>
      <c r="M10539" s="39"/>
      <c r="N10539" s="53">
        <v>43716</v>
      </c>
      <c r="O10539" s="54">
        <v>21</v>
      </c>
      <c r="P10539" s="55">
        <v>8442.0667128413006</v>
      </c>
      <c r="Q10539" s="39"/>
      <c r="R10539" s="77">
        <f t="shared" si="492"/>
        <v>-0.19692909648878543</v>
      </c>
      <c r="S10539" s="78">
        <f t="shared" si="493"/>
        <v>25166.729498318331</v>
      </c>
      <c r="T10539" s="79">
        <f t="shared" si="494"/>
        <v>-1662.4885702578881</v>
      </c>
    </row>
    <row r="10540" spans="2:20">
      <c r="B10540" s="62">
        <v>43716</v>
      </c>
      <c r="C10540" s="63">
        <v>22</v>
      </c>
      <c r="D10540" s="64">
        <v>3.0278</v>
      </c>
      <c r="E10540" s="39"/>
      <c r="F10540" s="53">
        <v>43716</v>
      </c>
      <c r="G10540" s="54">
        <v>22</v>
      </c>
      <c r="H10540" s="55">
        <v>17480.546151812901</v>
      </c>
      <c r="I10540" s="39"/>
      <c r="J10540" s="53">
        <v>43716</v>
      </c>
      <c r="K10540" s="54">
        <v>22</v>
      </c>
      <c r="L10540" s="55">
        <v>-2661.38</v>
      </c>
      <c r="M10540" s="39"/>
      <c r="N10540" s="53">
        <v>43716</v>
      </c>
      <c r="O10540" s="54">
        <v>22</v>
      </c>
      <c r="P10540" s="55">
        <v>8361.4745466421009</v>
      </c>
      <c r="Q10540" s="39"/>
      <c r="R10540" s="77">
        <f t="shared" si="492"/>
        <v>-0.15224810351385901</v>
      </c>
      <c r="S10540" s="78">
        <f t="shared" si="493"/>
        <v>25316.872632322953</v>
      </c>
      <c r="T10540" s="79">
        <f t="shared" si="494"/>
        <v>-1273.0186423056639</v>
      </c>
    </row>
    <row r="10541" spans="2:20">
      <c r="B10541" s="62">
        <v>43716</v>
      </c>
      <c r="C10541" s="63">
        <v>23</v>
      </c>
      <c r="D10541" s="64">
        <v>3.1617799999999998</v>
      </c>
      <c r="E10541" s="39"/>
      <c r="F10541" s="53">
        <v>43716</v>
      </c>
      <c r="G10541" s="54">
        <v>23</v>
      </c>
      <c r="H10541" s="55">
        <v>16078.867153745799</v>
      </c>
      <c r="I10541" s="39"/>
      <c r="J10541" s="53">
        <v>43716</v>
      </c>
      <c r="K10541" s="54">
        <v>23</v>
      </c>
      <c r="L10541" s="55">
        <v>-1734.66</v>
      </c>
      <c r="M10541" s="39"/>
      <c r="N10541" s="53">
        <v>43716</v>
      </c>
      <c r="O10541" s="54">
        <v>23</v>
      </c>
      <c r="P10541" s="55">
        <v>8226.1193362654994</v>
      </c>
      <c r="Q10541" s="39"/>
      <c r="R10541" s="77">
        <f t="shared" si="492"/>
        <v>-0.10788446620108348</v>
      </c>
      <c r="S10541" s="78">
        <f t="shared" si="493"/>
        <v>26009.179595017529</v>
      </c>
      <c r="T10541" s="79">
        <f t="shared" si="494"/>
        <v>-887.4704934994146</v>
      </c>
    </row>
    <row r="10542" spans="2:20">
      <c r="B10542" s="62">
        <v>43716</v>
      </c>
      <c r="C10542" s="63">
        <v>24</v>
      </c>
      <c r="D10542" s="64">
        <v>3.0203600000000002</v>
      </c>
      <c r="E10542" s="39"/>
      <c r="F10542" s="53">
        <v>43716</v>
      </c>
      <c r="G10542" s="54">
        <v>24</v>
      </c>
      <c r="H10542" s="55">
        <v>15951.782204426399</v>
      </c>
      <c r="I10542" s="39"/>
      <c r="J10542" s="53">
        <v>43716</v>
      </c>
      <c r="K10542" s="54">
        <v>24</v>
      </c>
      <c r="L10542" s="55">
        <v>-3920.93</v>
      </c>
      <c r="M10542" s="39"/>
      <c r="N10542" s="53">
        <v>43716</v>
      </c>
      <c r="O10542" s="54">
        <v>24</v>
      </c>
      <c r="P10542" s="55">
        <v>8083.1058569240004</v>
      </c>
      <c r="Q10542" s="39"/>
      <c r="R10542" s="77">
        <f t="shared" si="492"/>
        <v>-0.24579886747149768</v>
      </c>
      <c r="S10542" s="78">
        <f t="shared" si="493"/>
        <v>24413.889606018976</v>
      </c>
      <c r="T10542" s="79">
        <f t="shared" si="494"/>
        <v>-1986.818265284149</v>
      </c>
    </row>
    <row r="10543" spans="2:20">
      <c r="B10543" s="62">
        <v>43716</v>
      </c>
      <c r="C10543" s="63">
        <v>25</v>
      </c>
      <c r="D10543" s="64">
        <v>3.6183700000000001</v>
      </c>
      <c r="E10543" s="39"/>
      <c r="F10543" s="53">
        <v>43716</v>
      </c>
      <c r="G10543" s="54">
        <v>25</v>
      </c>
      <c r="H10543" s="55">
        <v>14644.1933329685</v>
      </c>
      <c r="I10543" s="39"/>
      <c r="J10543" s="53">
        <v>43716</v>
      </c>
      <c r="K10543" s="54">
        <v>25</v>
      </c>
      <c r="L10543" s="55">
        <v>4964.29</v>
      </c>
      <c r="M10543" s="39"/>
      <c r="N10543" s="53">
        <v>43716</v>
      </c>
      <c r="O10543" s="54">
        <v>25</v>
      </c>
      <c r="P10543" s="55">
        <v>6709.7081648625999</v>
      </c>
      <c r="Q10543" s="39"/>
      <c r="R10543" s="77">
        <f t="shared" si="492"/>
        <v>0.33899374906666141</v>
      </c>
      <c r="S10543" s="78">
        <f t="shared" si="493"/>
        <v>24278.206732493887</v>
      </c>
      <c r="T10543" s="79">
        <f t="shared" si="494"/>
        <v>2274.5491259499613</v>
      </c>
    </row>
    <row r="10544" spans="2:20">
      <c r="B10544" s="62">
        <v>43716</v>
      </c>
      <c r="C10544" s="63">
        <v>26</v>
      </c>
      <c r="D10544" s="64">
        <v>3.44591</v>
      </c>
      <c r="E10544" s="39"/>
      <c r="F10544" s="53">
        <v>43716</v>
      </c>
      <c r="G10544" s="54">
        <v>26</v>
      </c>
      <c r="H10544" s="55">
        <v>14853.9173956177</v>
      </c>
      <c r="I10544" s="39"/>
      <c r="J10544" s="53">
        <v>43716</v>
      </c>
      <c r="K10544" s="54">
        <v>26</v>
      </c>
      <c r="L10544" s="55">
        <v>7589.33</v>
      </c>
      <c r="M10544" s="39"/>
      <c r="N10544" s="53">
        <v>43716</v>
      </c>
      <c r="O10544" s="54">
        <v>26</v>
      </c>
      <c r="P10544" s="55">
        <v>6864.4361630629001</v>
      </c>
      <c r="Q10544" s="39"/>
      <c r="R10544" s="77">
        <f t="shared" si="492"/>
        <v>0.51093121079554771</v>
      </c>
      <c r="S10544" s="78">
        <f t="shared" si="493"/>
        <v>23654.229218660079</v>
      </c>
      <c r="T10544" s="79">
        <f t="shared" si="494"/>
        <v>3507.2546802224715</v>
      </c>
    </row>
    <row r="10545" spans="2:20">
      <c r="B10545" s="62">
        <v>43716</v>
      </c>
      <c r="C10545" s="63">
        <v>27</v>
      </c>
      <c r="D10545" s="64">
        <v>3.13049</v>
      </c>
      <c r="E10545" s="39"/>
      <c r="F10545" s="53">
        <v>43716</v>
      </c>
      <c r="G10545" s="54">
        <v>27</v>
      </c>
      <c r="H10545" s="55">
        <v>14713.593641185</v>
      </c>
      <c r="I10545" s="39"/>
      <c r="J10545" s="53">
        <v>43716</v>
      </c>
      <c r="K10545" s="54">
        <v>27</v>
      </c>
      <c r="L10545" s="55">
        <v>7159.37</v>
      </c>
      <c r="M10545" s="39"/>
      <c r="N10545" s="53">
        <v>43716</v>
      </c>
      <c r="O10545" s="54">
        <v>27</v>
      </c>
      <c r="P10545" s="55">
        <v>6829.8778329535999</v>
      </c>
      <c r="Q10545" s="39"/>
      <c r="R10545" s="77">
        <f t="shared" si="492"/>
        <v>0.48658201215779945</v>
      </c>
      <c r="S10545" s="78">
        <f t="shared" si="493"/>
        <v>21380.864257282916</v>
      </c>
      <c r="T10545" s="79">
        <f t="shared" si="494"/>
        <v>3323.2956987505136</v>
      </c>
    </row>
    <row r="10546" spans="2:20">
      <c r="B10546" s="62">
        <v>43716</v>
      </c>
      <c r="C10546" s="63">
        <v>28</v>
      </c>
      <c r="D10546" s="64">
        <v>3.0231499999999998</v>
      </c>
      <c r="E10546" s="39"/>
      <c r="F10546" s="53">
        <v>43716</v>
      </c>
      <c r="G10546" s="54">
        <v>28</v>
      </c>
      <c r="H10546" s="55">
        <v>14793.852932289201</v>
      </c>
      <c r="I10546" s="39"/>
      <c r="J10546" s="53">
        <v>43716</v>
      </c>
      <c r="K10546" s="54">
        <v>28</v>
      </c>
      <c r="L10546" s="55">
        <v>4100.6899999999996</v>
      </c>
      <c r="M10546" s="39"/>
      <c r="N10546" s="53">
        <v>43716</v>
      </c>
      <c r="O10546" s="54">
        <v>28</v>
      </c>
      <c r="P10546" s="55">
        <v>6936.4176688808002</v>
      </c>
      <c r="Q10546" s="39"/>
      <c r="R10546" s="77">
        <f t="shared" si="492"/>
        <v>0.27718877690407451</v>
      </c>
      <c r="S10546" s="78">
        <f t="shared" si="493"/>
        <v>20969.83107567699</v>
      </c>
      <c r="T10546" s="79">
        <f t="shared" si="494"/>
        <v>1922.6971297328807</v>
      </c>
    </row>
    <row r="10547" spans="2:20">
      <c r="B10547" s="62">
        <v>43716</v>
      </c>
      <c r="C10547" s="63">
        <v>29</v>
      </c>
      <c r="D10547" s="64">
        <v>2.7682699999999998</v>
      </c>
      <c r="E10547" s="39"/>
      <c r="F10547" s="53">
        <v>43716</v>
      </c>
      <c r="G10547" s="54">
        <v>29</v>
      </c>
      <c r="H10547" s="55">
        <v>14638.1152689544</v>
      </c>
      <c r="I10547" s="39"/>
      <c r="J10547" s="53">
        <v>43716</v>
      </c>
      <c r="K10547" s="54">
        <v>29</v>
      </c>
      <c r="L10547" s="55">
        <v>-457.88</v>
      </c>
      <c r="M10547" s="39"/>
      <c r="N10547" s="53">
        <v>43716</v>
      </c>
      <c r="O10547" s="54">
        <v>29</v>
      </c>
      <c r="P10547" s="55">
        <v>6814.9986397842003</v>
      </c>
      <c r="Q10547" s="39"/>
      <c r="R10547" s="77">
        <f t="shared" si="492"/>
        <v>-3.1279983221002901E-2</v>
      </c>
      <c r="S10547" s="78">
        <f t="shared" si="493"/>
        <v>18865.756284555406</v>
      </c>
      <c r="T10547" s="79">
        <f t="shared" si="494"/>
        <v>-213.17304310360737</v>
      </c>
    </row>
    <row r="10548" spans="2:20">
      <c r="B10548" s="62">
        <v>43716</v>
      </c>
      <c r="C10548" s="63">
        <v>30</v>
      </c>
      <c r="D10548" s="64">
        <v>2.6774900000000001</v>
      </c>
      <c r="E10548" s="39"/>
      <c r="F10548" s="53">
        <v>43716</v>
      </c>
      <c r="G10548" s="54">
        <v>30</v>
      </c>
      <c r="H10548" s="55">
        <v>14691.1050541512</v>
      </c>
      <c r="I10548" s="39"/>
      <c r="J10548" s="53">
        <v>43716</v>
      </c>
      <c r="K10548" s="54">
        <v>30</v>
      </c>
      <c r="L10548" s="55">
        <v>-515.53</v>
      </c>
      <c r="M10548" s="39"/>
      <c r="N10548" s="53">
        <v>43716</v>
      </c>
      <c r="O10548" s="54">
        <v>30</v>
      </c>
      <c r="P10548" s="55">
        <v>6752.5316850716999</v>
      </c>
      <c r="Q10548" s="39"/>
      <c r="R10548" s="77">
        <f t="shared" si="492"/>
        <v>-3.5091301716226514E-2</v>
      </c>
      <c r="S10548" s="78">
        <f t="shared" si="493"/>
        <v>18079.836061462625</v>
      </c>
      <c r="T10548" s="79">
        <f t="shared" si="494"/>
        <v>-236.95512670923046</v>
      </c>
    </row>
    <row r="10549" spans="2:20">
      <c r="B10549" s="62">
        <v>43716</v>
      </c>
      <c r="C10549" s="63">
        <v>31</v>
      </c>
      <c r="D10549" s="64">
        <v>2.4729199999999998</v>
      </c>
      <c r="E10549" s="39"/>
      <c r="F10549" s="53">
        <v>43716</v>
      </c>
      <c r="G10549" s="54">
        <v>31</v>
      </c>
      <c r="H10549" s="55">
        <v>15194.3782562082</v>
      </c>
      <c r="I10549" s="39"/>
      <c r="J10549" s="53">
        <v>43716</v>
      </c>
      <c r="K10549" s="54">
        <v>31</v>
      </c>
      <c r="L10549" s="55">
        <v>-2011.01</v>
      </c>
      <c r="M10549" s="39"/>
      <c r="N10549" s="53">
        <v>43716</v>
      </c>
      <c r="O10549" s="54">
        <v>31</v>
      </c>
      <c r="P10549" s="55">
        <v>7074.9276550267004</v>
      </c>
      <c r="Q10549" s="39"/>
      <c r="R10549" s="77">
        <f t="shared" si="492"/>
        <v>-0.13235224015687058</v>
      </c>
      <c r="S10549" s="78">
        <f t="shared" si="493"/>
        <v>17495.730096668627</v>
      </c>
      <c r="T10549" s="79">
        <f t="shared" si="494"/>
        <v>-936.38252409057907</v>
      </c>
    </row>
    <row r="10550" spans="2:20">
      <c r="B10550" s="62">
        <v>43716</v>
      </c>
      <c r="C10550" s="63">
        <v>32</v>
      </c>
      <c r="D10550" s="64">
        <v>2.6867999999999999</v>
      </c>
      <c r="E10550" s="39"/>
      <c r="F10550" s="53">
        <v>43716</v>
      </c>
      <c r="G10550" s="54">
        <v>32</v>
      </c>
      <c r="H10550" s="55">
        <v>15816.470204551801</v>
      </c>
      <c r="I10550" s="39"/>
      <c r="J10550" s="53">
        <v>43716</v>
      </c>
      <c r="K10550" s="54">
        <v>32</v>
      </c>
      <c r="L10550" s="55">
        <v>-2731.98</v>
      </c>
      <c r="M10550" s="39"/>
      <c r="N10550" s="53">
        <v>43716</v>
      </c>
      <c r="O10550" s="54">
        <v>32</v>
      </c>
      <c r="P10550" s="55">
        <v>7370.1098098100001</v>
      </c>
      <c r="Q10550" s="39"/>
      <c r="R10550" s="77">
        <f t="shared" si="492"/>
        <v>-0.17273006964687779</v>
      </c>
      <c r="S10550" s="78">
        <f t="shared" si="493"/>
        <v>19802.011036997508</v>
      </c>
      <c r="T10550" s="79">
        <f t="shared" si="494"/>
        <v>-1273.0395807536186</v>
      </c>
    </row>
    <row r="10551" spans="2:20">
      <c r="B10551" s="62">
        <v>43716</v>
      </c>
      <c r="C10551" s="63">
        <v>33</v>
      </c>
      <c r="D10551" s="64">
        <v>3.1200899999999998</v>
      </c>
      <c r="E10551" s="39"/>
      <c r="F10551" s="53">
        <v>43716</v>
      </c>
      <c r="G10551" s="54">
        <v>33</v>
      </c>
      <c r="H10551" s="55">
        <v>16381.0720577186</v>
      </c>
      <c r="I10551" s="39"/>
      <c r="J10551" s="53">
        <v>43716</v>
      </c>
      <c r="K10551" s="54">
        <v>33</v>
      </c>
      <c r="L10551" s="55">
        <v>863.49</v>
      </c>
      <c r="M10551" s="39"/>
      <c r="N10551" s="53">
        <v>43716</v>
      </c>
      <c r="O10551" s="54">
        <v>33</v>
      </c>
      <c r="P10551" s="55">
        <v>7701.0044545831997</v>
      </c>
      <c r="Q10551" s="39"/>
      <c r="R10551" s="77">
        <f t="shared" si="492"/>
        <v>5.2712667214789032E-2</v>
      </c>
      <c r="S10551" s="78">
        <f t="shared" si="493"/>
        <v>24027.826988700494</v>
      </c>
      <c r="T10551" s="79">
        <f t="shared" si="494"/>
        <v>405.94048503405213</v>
      </c>
    </row>
    <row r="10552" spans="2:20">
      <c r="B10552" s="62">
        <v>43716</v>
      </c>
      <c r="C10552" s="63">
        <v>34</v>
      </c>
      <c r="D10552" s="64">
        <v>3.2371599999999998</v>
      </c>
      <c r="E10552" s="39"/>
      <c r="F10552" s="53">
        <v>43716</v>
      </c>
      <c r="G10552" s="54">
        <v>34</v>
      </c>
      <c r="H10552" s="55">
        <v>17231.938855467299</v>
      </c>
      <c r="I10552" s="39"/>
      <c r="J10552" s="53">
        <v>43716</v>
      </c>
      <c r="K10552" s="54">
        <v>34</v>
      </c>
      <c r="L10552" s="55">
        <v>-447.93</v>
      </c>
      <c r="M10552" s="39"/>
      <c r="N10552" s="53">
        <v>43716</v>
      </c>
      <c r="O10552" s="54">
        <v>34</v>
      </c>
      <c r="P10552" s="55">
        <v>8036.2548521538001</v>
      </c>
      <c r="Q10552" s="39"/>
      <c r="R10552" s="77">
        <f t="shared" si="492"/>
        <v>-2.599417301541098E-2</v>
      </c>
      <c r="S10552" s="78">
        <f t="shared" si="493"/>
        <v>26014.642757198195</v>
      </c>
      <c r="T10552" s="79">
        <f t="shared" si="494"/>
        <v>-208.89579902282188</v>
      </c>
    </row>
    <row r="10553" spans="2:20">
      <c r="B10553" s="62">
        <v>43716</v>
      </c>
      <c r="C10553" s="63">
        <v>35</v>
      </c>
      <c r="D10553" s="64">
        <v>3.3013300000000001</v>
      </c>
      <c r="E10553" s="39"/>
      <c r="F10553" s="53">
        <v>43716</v>
      </c>
      <c r="G10553" s="54">
        <v>35</v>
      </c>
      <c r="H10553" s="55">
        <v>18298.1323546067</v>
      </c>
      <c r="I10553" s="39"/>
      <c r="J10553" s="53">
        <v>43716</v>
      </c>
      <c r="K10553" s="54">
        <v>35</v>
      </c>
      <c r="L10553" s="55">
        <v>7666.31</v>
      </c>
      <c r="M10553" s="39"/>
      <c r="N10553" s="53">
        <v>43716</v>
      </c>
      <c r="O10553" s="54">
        <v>35</v>
      </c>
      <c r="P10553" s="55">
        <v>8522.1749112500002</v>
      </c>
      <c r="Q10553" s="39"/>
      <c r="R10553" s="77">
        <f t="shared" si="492"/>
        <v>0.41896680226328925</v>
      </c>
      <c r="S10553" s="78">
        <f t="shared" si="493"/>
        <v>28134.511699756964</v>
      </c>
      <c r="T10553" s="79">
        <f t="shared" si="494"/>
        <v>3570.5083708948432</v>
      </c>
    </row>
    <row r="10554" spans="2:20">
      <c r="B10554" s="62">
        <v>43716</v>
      </c>
      <c r="C10554" s="63">
        <v>36</v>
      </c>
      <c r="D10554" s="64">
        <v>3.2427800000000002</v>
      </c>
      <c r="E10554" s="39"/>
      <c r="F10554" s="53">
        <v>43716</v>
      </c>
      <c r="G10554" s="54">
        <v>36</v>
      </c>
      <c r="H10554" s="55">
        <v>19215.4994811002</v>
      </c>
      <c r="I10554" s="39"/>
      <c r="J10554" s="53">
        <v>43716</v>
      </c>
      <c r="K10554" s="54">
        <v>36</v>
      </c>
      <c r="L10554" s="55">
        <v>9216.7900000000009</v>
      </c>
      <c r="M10554" s="39"/>
      <c r="N10554" s="53">
        <v>43716</v>
      </c>
      <c r="O10554" s="54">
        <v>36</v>
      </c>
      <c r="P10554" s="55">
        <v>9036.6858857841999</v>
      </c>
      <c r="Q10554" s="39"/>
      <c r="R10554" s="77">
        <f t="shared" si="492"/>
        <v>0.47965393816930779</v>
      </c>
      <c r="S10554" s="78">
        <f t="shared" si="493"/>
        <v>29303.98425670329</v>
      </c>
      <c r="T10554" s="79">
        <f t="shared" si="494"/>
        <v>4334.4819731153912</v>
      </c>
    </row>
    <row r="10555" spans="2:20">
      <c r="B10555" s="62">
        <v>43716</v>
      </c>
      <c r="C10555" s="63">
        <v>37</v>
      </c>
      <c r="D10555" s="64">
        <v>3.3432200000000001</v>
      </c>
      <c r="E10555" s="39"/>
      <c r="F10555" s="53">
        <v>43716</v>
      </c>
      <c r="G10555" s="54">
        <v>37</v>
      </c>
      <c r="H10555" s="55">
        <v>19481.342031544398</v>
      </c>
      <c r="I10555" s="39"/>
      <c r="J10555" s="53">
        <v>43716</v>
      </c>
      <c r="K10555" s="54">
        <v>37</v>
      </c>
      <c r="L10555" s="55">
        <v>12632.71</v>
      </c>
      <c r="M10555" s="39"/>
      <c r="N10555" s="53">
        <v>43716</v>
      </c>
      <c r="O10555" s="54">
        <v>37</v>
      </c>
      <c r="P10555" s="55">
        <v>9049.3060891318</v>
      </c>
      <c r="Q10555" s="39"/>
      <c r="R10555" s="77">
        <f t="shared" si="492"/>
        <v>0.64845173292194036</v>
      </c>
      <c r="S10555" s="78">
        <f t="shared" si="493"/>
        <v>30253.821103307218</v>
      </c>
      <c r="T10555" s="79">
        <f t="shared" si="494"/>
        <v>5868.0382152385828</v>
      </c>
    </row>
    <row r="10556" spans="2:20">
      <c r="B10556" s="62">
        <v>43716</v>
      </c>
      <c r="C10556" s="63">
        <v>38</v>
      </c>
      <c r="D10556" s="64">
        <v>3.3048999999999999</v>
      </c>
      <c r="E10556" s="39"/>
      <c r="F10556" s="53">
        <v>43716</v>
      </c>
      <c r="G10556" s="54">
        <v>38</v>
      </c>
      <c r="H10556" s="55">
        <v>19905.690755492298</v>
      </c>
      <c r="I10556" s="39"/>
      <c r="J10556" s="53">
        <v>43716</v>
      </c>
      <c r="K10556" s="54">
        <v>38</v>
      </c>
      <c r="L10556" s="55">
        <v>5594.27</v>
      </c>
      <c r="M10556" s="39"/>
      <c r="N10556" s="53">
        <v>43716</v>
      </c>
      <c r="O10556" s="54">
        <v>38</v>
      </c>
      <c r="P10556" s="55">
        <v>9209.5645028661002</v>
      </c>
      <c r="Q10556" s="39"/>
      <c r="R10556" s="77">
        <f t="shared" si="492"/>
        <v>0.28103872750341263</v>
      </c>
      <c r="S10556" s="78">
        <f t="shared" si="493"/>
        <v>30436.689725522174</v>
      </c>
      <c r="T10556" s="79">
        <f t="shared" si="494"/>
        <v>2588.2442887460879</v>
      </c>
    </row>
    <row r="10557" spans="2:20">
      <c r="B10557" s="62">
        <v>43716</v>
      </c>
      <c r="C10557" s="63">
        <v>39</v>
      </c>
      <c r="D10557" s="64">
        <v>3.2561900000000001</v>
      </c>
      <c r="E10557" s="39"/>
      <c r="F10557" s="53">
        <v>43716</v>
      </c>
      <c r="G10557" s="54">
        <v>39</v>
      </c>
      <c r="H10557" s="55">
        <v>19859.038438270301</v>
      </c>
      <c r="I10557" s="39"/>
      <c r="J10557" s="53">
        <v>43716</v>
      </c>
      <c r="K10557" s="54">
        <v>39</v>
      </c>
      <c r="L10557" s="55">
        <v>10097.59</v>
      </c>
      <c r="M10557" s="39"/>
      <c r="N10557" s="53">
        <v>43716</v>
      </c>
      <c r="O10557" s="54">
        <v>39</v>
      </c>
      <c r="P10557" s="55">
        <v>9043.8189500732005</v>
      </c>
      <c r="Q10557" s="39"/>
      <c r="R10557" s="77">
        <f t="shared" si="492"/>
        <v>0.50846318825492376</v>
      </c>
      <c r="S10557" s="78">
        <f t="shared" si="493"/>
        <v>29448.392827038857</v>
      </c>
      <c r="T10557" s="79">
        <f t="shared" si="494"/>
        <v>4598.4490173545164</v>
      </c>
    </row>
    <row r="10558" spans="2:20">
      <c r="B10558" s="62">
        <v>43716</v>
      </c>
      <c r="C10558" s="63">
        <v>40</v>
      </c>
      <c r="D10558" s="64">
        <v>3.4813800000000001</v>
      </c>
      <c r="E10558" s="39"/>
      <c r="F10558" s="53">
        <v>43716</v>
      </c>
      <c r="G10558" s="54">
        <v>40</v>
      </c>
      <c r="H10558" s="55">
        <v>20073.394151011398</v>
      </c>
      <c r="I10558" s="39"/>
      <c r="J10558" s="53">
        <v>43716</v>
      </c>
      <c r="K10558" s="54">
        <v>40</v>
      </c>
      <c r="L10558" s="55">
        <v>17592.34</v>
      </c>
      <c r="M10558" s="39"/>
      <c r="N10558" s="53">
        <v>43716</v>
      </c>
      <c r="O10558" s="54">
        <v>40</v>
      </c>
      <c r="P10558" s="55">
        <v>9147.0504644933008</v>
      </c>
      <c r="Q10558" s="39"/>
      <c r="R10558" s="77">
        <f t="shared" si="492"/>
        <v>0.87640086512791415</v>
      </c>
      <c r="S10558" s="78">
        <f t="shared" si="493"/>
        <v>31844.358546077689</v>
      </c>
      <c r="T10558" s="79">
        <f t="shared" si="494"/>
        <v>8016.4829404506181</v>
      </c>
    </row>
    <row r="10559" spans="2:20">
      <c r="B10559" s="62">
        <v>43716</v>
      </c>
      <c r="C10559" s="63">
        <v>41</v>
      </c>
      <c r="D10559" s="64">
        <v>3.5146500000000001</v>
      </c>
      <c r="E10559" s="39"/>
      <c r="F10559" s="53">
        <v>43716</v>
      </c>
      <c r="G10559" s="54">
        <v>41</v>
      </c>
      <c r="H10559" s="55">
        <v>20126.2301966251</v>
      </c>
      <c r="I10559" s="39"/>
      <c r="J10559" s="53">
        <v>43716</v>
      </c>
      <c r="K10559" s="54">
        <v>41</v>
      </c>
      <c r="L10559" s="55">
        <v>24365.74</v>
      </c>
      <c r="M10559" s="39"/>
      <c r="N10559" s="53">
        <v>43716</v>
      </c>
      <c r="O10559" s="54">
        <v>41</v>
      </c>
      <c r="P10559" s="55">
        <v>9150.8394447889004</v>
      </c>
      <c r="Q10559" s="39"/>
      <c r="R10559" s="77">
        <f t="shared" si="492"/>
        <v>1.2106459958947409</v>
      </c>
      <c r="S10559" s="78">
        <f t="shared" si="493"/>
        <v>32161.997854627309</v>
      </c>
      <c r="T10559" s="79">
        <f t="shared" si="494"/>
        <v>11078.427132909335</v>
      </c>
    </row>
    <row r="10560" spans="2:20">
      <c r="B10560" s="62">
        <v>43716</v>
      </c>
      <c r="C10560" s="63">
        <v>42</v>
      </c>
      <c r="D10560" s="64">
        <v>3.4286699999999999</v>
      </c>
      <c r="E10560" s="39"/>
      <c r="F10560" s="53">
        <v>43716</v>
      </c>
      <c r="G10560" s="54">
        <v>42</v>
      </c>
      <c r="H10560" s="55">
        <v>19675.897489688799</v>
      </c>
      <c r="I10560" s="39"/>
      <c r="J10560" s="53">
        <v>43716</v>
      </c>
      <c r="K10560" s="54">
        <v>42</v>
      </c>
      <c r="L10560" s="55">
        <v>3880.86</v>
      </c>
      <c r="M10560" s="39"/>
      <c r="N10560" s="53">
        <v>43716</v>
      </c>
      <c r="O10560" s="54">
        <v>42</v>
      </c>
      <c r="P10560" s="55">
        <v>8974.3219258658992</v>
      </c>
      <c r="Q10560" s="39"/>
      <c r="R10560" s="77">
        <f t="shared" si="492"/>
        <v>0.19723928740906349</v>
      </c>
      <c r="S10560" s="78">
        <f t="shared" si="493"/>
        <v>30769.988357558632</v>
      </c>
      <c r="T10560" s="79">
        <f t="shared" si="494"/>
        <v>1770.0888616373243</v>
      </c>
    </row>
    <row r="10561" spans="2:20">
      <c r="B10561" s="62">
        <v>43716</v>
      </c>
      <c r="C10561" s="63">
        <v>43</v>
      </c>
      <c r="D10561" s="64">
        <v>3.379</v>
      </c>
      <c r="E10561" s="39"/>
      <c r="F10561" s="53">
        <v>43716</v>
      </c>
      <c r="G10561" s="54">
        <v>43</v>
      </c>
      <c r="H10561" s="55">
        <v>19098.521306310799</v>
      </c>
      <c r="I10561" s="39"/>
      <c r="J10561" s="53">
        <v>43716</v>
      </c>
      <c r="K10561" s="54">
        <v>43</v>
      </c>
      <c r="L10561" s="55">
        <v>5301</v>
      </c>
      <c r="M10561" s="39"/>
      <c r="N10561" s="53">
        <v>43716</v>
      </c>
      <c r="O10561" s="54">
        <v>43</v>
      </c>
      <c r="P10561" s="55">
        <v>8610.0331569320006</v>
      </c>
      <c r="Q10561" s="39"/>
      <c r="R10561" s="77">
        <f t="shared" si="492"/>
        <v>0.27756075535797475</v>
      </c>
      <c r="S10561" s="78">
        <f t="shared" si="493"/>
        <v>29093.302037273232</v>
      </c>
      <c r="T10561" s="79">
        <f t="shared" si="494"/>
        <v>2389.8073066952538</v>
      </c>
    </row>
    <row r="10562" spans="2:20">
      <c r="B10562" s="62">
        <v>43716</v>
      </c>
      <c r="C10562" s="63">
        <v>44</v>
      </c>
      <c r="D10562" s="64">
        <v>2.2726700000000002</v>
      </c>
      <c r="E10562" s="39"/>
      <c r="F10562" s="53">
        <v>43716</v>
      </c>
      <c r="G10562" s="54">
        <v>44</v>
      </c>
      <c r="H10562" s="55">
        <v>19678.7853171436</v>
      </c>
      <c r="I10562" s="39"/>
      <c r="J10562" s="53">
        <v>43716</v>
      </c>
      <c r="K10562" s="54">
        <v>44</v>
      </c>
      <c r="L10562" s="55">
        <v>-282.62</v>
      </c>
      <c r="M10562" s="39"/>
      <c r="N10562" s="53">
        <v>43716</v>
      </c>
      <c r="O10562" s="54">
        <v>44</v>
      </c>
      <c r="P10562" s="55">
        <v>9616.6740785569</v>
      </c>
      <c r="Q10562" s="39"/>
      <c r="R10562" s="77">
        <f t="shared" si="492"/>
        <v>-1.436165878357286E-2</v>
      </c>
      <c r="S10562" s="78">
        <f t="shared" si="493"/>
        <v>21855.526678113911</v>
      </c>
      <c r="T10562" s="79">
        <f t="shared" si="494"/>
        <v>-138.11139174906415</v>
      </c>
    </row>
    <row r="10563" spans="2:20">
      <c r="B10563" s="62">
        <v>43716</v>
      </c>
      <c r="C10563" s="63">
        <v>45</v>
      </c>
      <c r="D10563" s="64">
        <v>2.7335099999999999</v>
      </c>
      <c r="E10563" s="39"/>
      <c r="F10563" s="53">
        <v>43716</v>
      </c>
      <c r="G10563" s="54">
        <v>45</v>
      </c>
      <c r="H10563" s="55">
        <v>20209.695636420402</v>
      </c>
      <c r="I10563" s="39"/>
      <c r="J10563" s="53">
        <v>43716</v>
      </c>
      <c r="K10563" s="54">
        <v>45</v>
      </c>
      <c r="L10563" s="55">
        <v>-963.28</v>
      </c>
      <c r="M10563" s="39"/>
      <c r="N10563" s="53">
        <v>43716</v>
      </c>
      <c r="O10563" s="54">
        <v>45</v>
      </c>
      <c r="P10563" s="55">
        <v>9430.1975939299991</v>
      </c>
      <c r="Q10563" s="39"/>
      <c r="R10563" s="77">
        <f t="shared" si="492"/>
        <v>-4.7664250730429056E-2</v>
      </c>
      <c r="S10563" s="78">
        <f t="shared" si="493"/>
        <v>25777.539424983592</v>
      </c>
      <c r="T10563" s="79">
        <f t="shared" si="494"/>
        <v>-449.4833025545683</v>
      </c>
    </row>
    <row r="10564" spans="2:20">
      <c r="B10564" s="62">
        <v>43716</v>
      </c>
      <c r="C10564" s="63">
        <v>46</v>
      </c>
      <c r="D10564" s="64">
        <v>2.8971800000000001</v>
      </c>
      <c r="E10564" s="39"/>
      <c r="F10564" s="53">
        <v>43716</v>
      </c>
      <c r="G10564" s="54">
        <v>46</v>
      </c>
      <c r="H10564" s="55">
        <v>18956.4997473738</v>
      </c>
      <c r="I10564" s="39"/>
      <c r="J10564" s="53">
        <v>43716</v>
      </c>
      <c r="K10564" s="54">
        <v>46</v>
      </c>
      <c r="L10564" s="55">
        <v>-689.19</v>
      </c>
      <c r="M10564" s="39"/>
      <c r="N10564" s="53">
        <v>43716</v>
      </c>
      <c r="O10564" s="54">
        <v>46</v>
      </c>
      <c r="P10564" s="55">
        <v>8984.3044583220999</v>
      </c>
      <c r="Q10564" s="39"/>
      <c r="R10564" s="77">
        <f t="shared" si="492"/>
        <v>-3.6356395388630711E-2</v>
      </c>
      <c r="S10564" s="78">
        <f t="shared" si="493"/>
        <v>26029.147190561624</v>
      </c>
      <c r="T10564" s="79">
        <f t="shared" si="494"/>
        <v>-326.6369251785959</v>
      </c>
    </row>
    <row r="10565" spans="2:20">
      <c r="B10565" s="62">
        <v>43716</v>
      </c>
      <c r="C10565" s="63">
        <v>47</v>
      </c>
      <c r="D10565" s="64">
        <v>3.4552100000000001</v>
      </c>
      <c r="E10565" s="39"/>
      <c r="F10565" s="53">
        <v>43716</v>
      </c>
      <c r="G10565" s="54">
        <v>47</v>
      </c>
      <c r="H10565" s="55">
        <v>17805.135325199699</v>
      </c>
      <c r="I10565" s="39"/>
      <c r="J10565" s="53">
        <v>43716</v>
      </c>
      <c r="K10565" s="54">
        <v>47</v>
      </c>
      <c r="L10565" s="55">
        <v>870.29</v>
      </c>
      <c r="M10565" s="39"/>
      <c r="N10565" s="53">
        <v>43716</v>
      </c>
      <c r="O10565" s="54">
        <v>47</v>
      </c>
      <c r="P10565" s="55">
        <v>8402.2668589224995</v>
      </c>
      <c r="Q10565" s="39"/>
      <c r="R10565" s="77">
        <f t="shared" si="492"/>
        <v>4.8878595085333279E-2</v>
      </c>
      <c r="S10565" s="78">
        <f t="shared" si="493"/>
        <v>29031.59647361761</v>
      </c>
      <c r="T10565" s="79">
        <f t="shared" si="494"/>
        <v>410.69099959618796</v>
      </c>
    </row>
    <row r="10566" spans="2:20">
      <c r="B10566" s="62">
        <v>43716</v>
      </c>
      <c r="C10566" s="63">
        <v>48</v>
      </c>
      <c r="D10566" s="64">
        <v>3.28823</v>
      </c>
      <c r="E10566" s="39"/>
      <c r="F10566" s="53">
        <v>43716</v>
      </c>
      <c r="G10566" s="54">
        <v>48</v>
      </c>
      <c r="H10566" s="55">
        <v>16903.026781279401</v>
      </c>
      <c r="I10566" s="39"/>
      <c r="J10566" s="53">
        <v>43716</v>
      </c>
      <c r="K10566" s="54">
        <v>48</v>
      </c>
      <c r="L10566" s="55">
        <v>-4339.88</v>
      </c>
      <c r="M10566" s="39"/>
      <c r="N10566" s="53">
        <v>43716</v>
      </c>
      <c r="O10566" s="54">
        <v>48</v>
      </c>
      <c r="P10566" s="55">
        <v>7947.1653496915997</v>
      </c>
      <c r="Q10566" s="39"/>
      <c r="R10566" s="77">
        <f t="shared" si="492"/>
        <v>-0.256751649048237</v>
      </c>
      <c r="S10566" s="78">
        <f t="shared" si="493"/>
        <v>26132.10751781641</v>
      </c>
      <c r="T10566" s="79">
        <f t="shared" si="494"/>
        <v>-2040.4478087923274</v>
      </c>
    </row>
    <row r="10567" spans="2:20">
      <c r="B10567" s="62">
        <v>43717</v>
      </c>
      <c r="C10567" s="63">
        <v>1</v>
      </c>
      <c r="D10567" s="64">
        <v>3.2356400000000001</v>
      </c>
      <c r="E10567" s="39"/>
      <c r="F10567" s="53">
        <v>43717</v>
      </c>
      <c r="G10567" s="54">
        <v>1</v>
      </c>
      <c r="H10567" s="55">
        <v>17619.950090919901</v>
      </c>
      <c r="I10567" s="39"/>
      <c r="J10567" s="53">
        <v>43717</v>
      </c>
      <c r="K10567" s="54">
        <v>1</v>
      </c>
      <c r="L10567" s="55">
        <v>5873.91</v>
      </c>
      <c r="M10567" s="39"/>
      <c r="N10567" s="53">
        <v>43717</v>
      </c>
      <c r="O10567" s="54">
        <v>1</v>
      </c>
      <c r="P10567" s="55">
        <v>8991.9392992701996</v>
      </c>
      <c r="Q10567" s="39"/>
      <c r="R10567" s="77">
        <f t="shared" si="492"/>
        <v>0.33336700556416476</v>
      </c>
      <c r="S10567" s="78">
        <f t="shared" si="493"/>
        <v>29094.678474290631</v>
      </c>
      <c r="T10567" s="79">
        <f t="shared" si="494"/>
        <v>2997.6158784124405</v>
      </c>
    </row>
    <row r="10568" spans="2:20">
      <c r="B10568" s="62">
        <v>43717</v>
      </c>
      <c r="C10568" s="63">
        <v>2</v>
      </c>
      <c r="D10568" s="64">
        <v>2.8597399999999999</v>
      </c>
      <c r="E10568" s="39"/>
      <c r="F10568" s="53">
        <v>43717</v>
      </c>
      <c r="G10568" s="54">
        <v>2</v>
      </c>
      <c r="H10568" s="55">
        <v>16215.9509532991</v>
      </c>
      <c r="I10568" s="39"/>
      <c r="J10568" s="53">
        <v>43717</v>
      </c>
      <c r="K10568" s="54">
        <v>2</v>
      </c>
      <c r="L10568" s="55">
        <v>-4502.22</v>
      </c>
      <c r="M10568" s="39"/>
      <c r="N10568" s="53">
        <v>43717</v>
      </c>
      <c r="O10568" s="54">
        <v>2</v>
      </c>
      <c r="P10568" s="55">
        <v>7797.5583202773996</v>
      </c>
      <c r="Q10568" s="39"/>
      <c r="R10568" s="77">
        <f t="shared" si="492"/>
        <v>-0.27764144162535431</v>
      </c>
      <c r="S10568" s="78">
        <f t="shared" si="493"/>
        <v>22298.98943083009</v>
      </c>
      <c r="T10568" s="79">
        <f t="shared" si="494"/>
        <v>-2164.9253331995933</v>
      </c>
    </row>
    <row r="10569" spans="2:20">
      <c r="B10569" s="62">
        <v>43717</v>
      </c>
      <c r="C10569" s="63">
        <v>3</v>
      </c>
      <c r="D10569" s="64">
        <v>3.10032</v>
      </c>
      <c r="E10569" s="39"/>
      <c r="F10569" s="53">
        <v>43717</v>
      </c>
      <c r="G10569" s="54">
        <v>3</v>
      </c>
      <c r="H10569" s="55">
        <v>15948.3004713272</v>
      </c>
      <c r="I10569" s="39"/>
      <c r="J10569" s="53">
        <v>43717</v>
      </c>
      <c r="K10569" s="54">
        <v>3</v>
      </c>
      <c r="L10569" s="55">
        <v>-1311.52</v>
      </c>
      <c r="M10569" s="39"/>
      <c r="N10569" s="53">
        <v>43717</v>
      </c>
      <c r="O10569" s="54">
        <v>3</v>
      </c>
      <c r="P10569" s="55">
        <v>7823.9017680041998</v>
      </c>
      <c r="Q10569" s="39"/>
      <c r="R10569" s="77">
        <f t="shared" si="492"/>
        <v>-8.2235721753419949E-2</v>
      </c>
      <c r="S10569" s="78">
        <f t="shared" si="493"/>
        <v>24256.599129378781</v>
      </c>
      <c r="T10569" s="79">
        <f t="shared" si="494"/>
        <v>-643.40420881968373</v>
      </c>
    </row>
    <row r="10570" spans="2:20">
      <c r="B10570" s="62">
        <v>43717</v>
      </c>
      <c r="C10570" s="63">
        <v>4</v>
      </c>
      <c r="D10570" s="64">
        <v>3.0493299999999999</v>
      </c>
      <c r="E10570" s="39"/>
      <c r="F10570" s="53">
        <v>43717</v>
      </c>
      <c r="G10570" s="54">
        <v>4</v>
      </c>
      <c r="H10570" s="55">
        <v>15876.160459201101</v>
      </c>
      <c r="I10570" s="39"/>
      <c r="J10570" s="53">
        <v>43717</v>
      </c>
      <c r="K10570" s="54">
        <v>4</v>
      </c>
      <c r="L10570" s="55">
        <v>-2274.94</v>
      </c>
      <c r="M10570" s="39"/>
      <c r="N10570" s="53">
        <v>43717</v>
      </c>
      <c r="O10570" s="54">
        <v>4</v>
      </c>
      <c r="P10570" s="55">
        <v>7763.2022319415</v>
      </c>
      <c r="Q10570" s="39"/>
      <c r="R10570" s="77">
        <f t="shared" ref="R10570:R10633" si="495">L10570/H10570</f>
        <v>-0.14329283241034191</v>
      </c>
      <c r="S10570" s="78">
        <f t="shared" ref="S10570:S10633" si="496">P10570*D10570</f>
        <v>23672.565461926173</v>
      </c>
      <c r="T10570" s="79">
        <f t="shared" ref="T10570:T10633" si="497">P10570*R10570</f>
        <v>-1112.4112363891857</v>
      </c>
    </row>
    <row r="10571" spans="2:20">
      <c r="B10571" s="62">
        <v>43717</v>
      </c>
      <c r="C10571" s="63">
        <v>5</v>
      </c>
      <c r="D10571" s="64">
        <v>3.2362099999999998</v>
      </c>
      <c r="E10571" s="39"/>
      <c r="F10571" s="53">
        <v>43717</v>
      </c>
      <c r="G10571" s="54">
        <v>5</v>
      </c>
      <c r="H10571" s="55">
        <v>17108.634185741099</v>
      </c>
      <c r="I10571" s="39"/>
      <c r="J10571" s="53">
        <v>43717</v>
      </c>
      <c r="K10571" s="54">
        <v>5</v>
      </c>
      <c r="L10571" s="55">
        <v>-518.72</v>
      </c>
      <c r="M10571" s="39"/>
      <c r="N10571" s="53">
        <v>43717</v>
      </c>
      <c r="O10571" s="54">
        <v>5</v>
      </c>
      <c r="P10571" s="55">
        <v>8885.4453255643002</v>
      </c>
      <c r="Q10571" s="39"/>
      <c r="R10571" s="77">
        <f t="shared" si="495"/>
        <v>-3.0319194061225439E-2</v>
      </c>
      <c r="S10571" s="78">
        <f t="shared" si="496"/>
        <v>28755.167017044441</v>
      </c>
      <c r="T10571" s="79">
        <f t="shared" si="497"/>
        <v>-269.39954114619246</v>
      </c>
    </row>
    <row r="10572" spans="2:20">
      <c r="B10572" s="62">
        <v>43717</v>
      </c>
      <c r="C10572" s="63">
        <v>6</v>
      </c>
      <c r="D10572" s="64">
        <v>3.2524099999999998</v>
      </c>
      <c r="E10572" s="39"/>
      <c r="F10572" s="53">
        <v>43717</v>
      </c>
      <c r="G10572" s="54">
        <v>6</v>
      </c>
      <c r="H10572" s="55">
        <v>17197.6937185856</v>
      </c>
      <c r="I10572" s="39"/>
      <c r="J10572" s="53">
        <v>43717</v>
      </c>
      <c r="K10572" s="54">
        <v>6</v>
      </c>
      <c r="L10572" s="55">
        <v>124.28</v>
      </c>
      <c r="M10572" s="39"/>
      <c r="N10572" s="53">
        <v>43717</v>
      </c>
      <c r="O10572" s="54">
        <v>6</v>
      </c>
      <c r="P10572" s="55">
        <v>8921.2152278466001</v>
      </c>
      <c r="Q10572" s="39"/>
      <c r="R10572" s="77">
        <f t="shared" si="495"/>
        <v>7.2265503755128647E-3</v>
      </c>
      <c r="S10572" s="78">
        <f t="shared" si="496"/>
        <v>29015.449619200557</v>
      </c>
      <c r="T10572" s="79">
        <f t="shared" si="497"/>
        <v>64.469611254825935</v>
      </c>
    </row>
    <row r="10573" spans="2:20">
      <c r="B10573" s="62">
        <v>43717</v>
      </c>
      <c r="C10573" s="63">
        <v>7</v>
      </c>
      <c r="D10573" s="64">
        <v>3.2995100000000002</v>
      </c>
      <c r="E10573" s="39"/>
      <c r="F10573" s="53">
        <v>43717</v>
      </c>
      <c r="G10573" s="54">
        <v>7</v>
      </c>
      <c r="H10573" s="55">
        <v>16784.818167936599</v>
      </c>
      <c r="I10573" s="39"/>
      <c r="J10573" s="53">
        <v>43717</v>
      </c>
      <c r="K10573" s="54">
        <v>7</v>
      </c>
      <c r="L10573" s="55">
        <v>-1784.8</v>
      </c>
      <c r="M10573" s="39"/>
      <c r="N10573" s="53">
        <v>43717</v>
      </c>
      <c r="O10573" s="54">
        <v>7</v>
      </c>
      <c r="P10573" s="55">
        <v>8778.2802326613</v>
      </c>
      <c r="Q10573" s="39"/>
      <c r="R10573" s="77">
        <f t="shared" si="495"/>
        <v>-0.10633418736757218</v>
      </c>
      <c r="S10573" s="78">
        <f t="shared" si="496"/>
        <v>28964.023410468286</v>
      </c>
      <c r="T10573" s="79">
        <f t="shared" si="497"/>
        <v>-933.43129502486181</v>
      </c>
    </row>
    <row r="10574" spans="2:20">
      <c r="B10574" s="62">
        <v>43717</v>
      </c>
      <c r="C10574" s="63">
        <v>8</v>
      </c>
      <c r="D10574" s="64">
        <v>3.2547899999999998</v>
      </c>
      <c r="E10574" s="39"/>
      <c r="F10574" s="53">
        <v>43717</v>
      </c>
      <c r="G10574" s="54">
        <v>8</v>
      </c>
      <c r="H10574" s="55">
        <v>16629.070966412499</v>
      </c>
      <c r="I10574" s="39"/>
      <c r="J10574" s="53">
        <v>43717</v>
      </c>
      <c r="K10574" s="54">
        <v>8</v>
      </c>
      <c r="L10574" s="55">
        <v>-2441.1999999999998</v>
      </c>
      <c r="M10574" s="39"/>
      <c r="N10574" s="53">
        <v>43717</v>
      </c>
      <c r="O10574" s="54">
        <v>8</v>
      </c>
      <c r="P10574" s="55">
        <v>8668.8557477326995</v>
      </c>
      <c r="Q10574" s="39"/>
      <c r="R10574" s="77">
        <f t="shared" si="495"/>
        <v>-0.14680315003350161</v>
      </c>
      <c r="S10574" s="78">
        <f t="shared" si="496"/>
        <v>28215.304999162912</v>
      </c>
      <c r="T10574" s="79">
        <f t="shared" si="497"/>
        <v>-1272.6153309531862</v>
      </c>
    </row>
    <row r="10575" spans="2:20">
      <c r="B10575" s="62">
        <v>43717</v>
      </c>
      <c r="C10575" s="63">
        <v>9</v>
      </c>
      <c r="D10575" s="64">
        <v>3.3056100000000002</v>
      </c>
      <c r="E10575" s="39"/>
      <c r="F10575" s="53">
        <v>43717</v>
      </c>
      <c r="G10575" s="54">
        <v>9</v>
      </c>
      <c r="H10575" s="55">
        <v>16931.767323615601</v>
      </c>
      <c r="I10575" s="39"/>
      <c r="J10575" s="53">
        <v>43717</v>
      </c>
      <c r="K10575" s="54">
        <v>9</v>
      </c>
      <c r="L10575" s="55">
        <v>-690.72</v>
      </c>
      <c r="M10575" s="39"/>
      <c r="N10575" s="53">
        <v>43717</v>
      </c>
      <c r="O10575" s="54">
        <v>9</v>
      </c>
      <c r="P10575" s="55">
        <v>8980.2200785371006</v>
      </c>
      <c r="Q10575" s="39"/>
      <c r="R10575" s="77">
        <f t="shared" si="495"/>
        <v>-4.0794323876434183E-2</v>
      </c>
      <c r="S10575" s="78">
        <f t="shared" si="496"/>
        <v>29685.105293813027</v>
      </c>
      <c r="T10575" s="79">
        <f t="shared" si="497"/>
        <v>-366.34200636549969</v>
      </c>
    </row>
    <row r="10576" spans="2:20">
      <c r="B10576" s="62">
        <v>43717</v>
      </c>
      <c r="C10576" s="63">
        <v>10</v>
      </c>
      <c r="D10576" s="64">
        <v>3.1765300000000001</v>
      </c>
      <c r="E10576" s="39"/>
      <c r="F10576" s="53">
        <v>43717</v>
      </c>
      <c r="G10576" s="54">
        <v>10</v>
      </c>
      <c r="H10576" s="55">
        <v>16989.392938684901</v>
      </c>
      <c r="I10576" s="39"/>
      <c r="J10576" s="53">
        <v>43717</v>
      </c>
      <c r="K10576" s="54">
        <v>10</v>
      </c>
      <c r="L10576" s="55">
        <v>-3062.32</v>
      </c>
      <c r="M10576" s="39"/>
      <c r="N10576" s="53">
        <v>43717</v>
      </c>
      <c r="O10576" s="54">
        <v>10</v>
      </c>
      <c r="P10576" s="55">
        <v>8997.3973084549998</v>
      </c>
      <c r="Q10576" s="39"/>
      <c r="R10576" s="77">
        <f t="shared" si="495"/>
        <v>-0.1802489359715195</v>
      </c>
      <c r="S10576" s="78">
        <f t="shared" si="496"/>
        <v>28580.502472226563</v>
      </c>
      <c r="T10576" s="79">
        <f t="shared" si="497"/>
        <v>-1621.7712913620271</v>
      </c>
    </row>
    <row r="10577" spans="2:20">
      <c r="B10577" s="62">
        <v>43717</v>
      </c>
      <c r="C10577" s="63">
        <v>11</v>
      </c>
      <c r="D10577" s="64">
        <v>3.3191000000000002</v>
      </c>
      <c r="E10577" s="39"/>
      <c r="F10577" s="53">
        <v>43717</v>
      </c>
      <c r="G10577" s="54">
        <v>11</v>
      </c>
      <c r="H10577" s="55">
        <v>17690.862821707298</v>
      </c>
      <c r="I10577" s="39"/>
      <c r="J10577" s="53">
        <v>43717</v>
      </c>
      <c r="K10577" s="54">
        <v>11</v>
      </c>
      <c r="L10577" s="55">
        <v>-1936.57</v>
      </c>
      <c r="M10577" s="39"/>
      <c r="N10577" s="53">
        <v>43717</v>
      </c>
      <c r="O10577" s="54">
        <v>11</v>
      </c>
      <c r="P10577" s="55">
        <v>9480.4440855105004</v>
      </c>
      <c r="Q10577" s="39"/>
      <c r="R10577" s="77">
        <f t="shared" si="495"/>
        <v>-0.10946724416537569</v>
      </c>
      <c r="S10577" s="78">
        <f t="shared" si="496"/>
        <v>31466.541964217904</v>
      </c>
      <c r="T10577" s="79">
        <f t="shared" si="497"/>
        <v>-1037.7980875047697</v>
      </c>
    </row>
    <row r="10578" spans="2:20">
      <c r="B10578" s="62">
        <v>43717</v>
      </c>
      <c r="C10578" s="63">
        <v>12</v>
      </c>
      <c r="D10578" s="64">
        <v>3.00528</v>
      </c>
      <c r="E10578" s="39"/>
      <c r="F10578" s="53">
        <v>43717</v>
      </c>
      <c r="G10578" s="54">
        <v>12</v>
      </c>
      <c r="H10578" s="55">
        <v>18481.676226943899</v>
      </c>
      <c r="I10578" s="39"/>
      <c r="J10578" s="53">
        <v>43717</v>
      </c>
      <c r="K10578" s="54">
        <v>12</v>
      </c>
      <c r="L10578" s="55">
        <v>-1061.3900000000001</v>
      </c>
      <c r="M10578" s="39"/>
      <c r="N10578" s="53">
        <v>43717</v>
      </c>
      <c r="O10578" s="54">
        <v>12</v>
      </c>
      <c r="P10578" s="55">
        <v>9777.9881847959005</v>
      </c>
      <c r="Q10578" s="39"/>
      <c r="R10578" s="77">
        <f t="shared" si="495"/>
        <v>-5.7429314688060083E-2</v>
      </c>
      <c r="S10578" s="78">
        <f t="shared" si="496"/>
        <v>29385.592332003424</v>
      </c>
      <c r="T10578" s="79">
        <f t="shared" si="497"/>
        <v>-561.54316048077715</v>
      </c>
    </row>
    <row r="10579" spans="2:20">
      <c r="B10579" s="62">
        <v>43717</v>
      </c>
      <c r="C10579" s="63">
        <v>13</v>
      </c>
      <c r="D10579" s="64">
        <v>3.1110000000000002</v>
      </c>
      <c r="E10579" s="39"/>
      <c r="F10579" s="53">
        <v>43717</v>
      </c>
      <c r="G10579" s="54">
        <v>13</v>
      </c>
      <c r="H10579" s="55">
        <v>20780.650811456799</v>
      </c>
      <c r="I10579" s="39"/>
      <c r="J10579" s="53">
        <v>43717</v>
      </c>
      <c r="K10579" s="54">
        <v>13</v>
      </c>
      <c r="L10579" s="55">
        <v>11487.42</v>
      </c>
      <c r="M10579" s="39"/>
      <c r="N10579" s="53">
        <v>43717</v>
      </c>
      <c r="O10579" s="54">
        <v>13</v>
      </c>
      <c r="P10579" s="55">
        <v>10818.017760360701</v>
      </c>
      <c r="Q10579" s="39"/>
      <c r="R10579" s="77">
        <f t="shared" si="495"/>
        <v>0.55279404404729948</v>
      </c>
      <c r="S10579" s="78">
        <f t="shared" si="496"/>
        <v>33654.853252482142</v>
      </c>
      <c r="T10579" s="79">
        <f t="shared" si="497"/>
        <v>5980.1357863253015</v>
      </c>
    </row>
    <row r="10580" spans="2:20">
      <c r="B10580" s="62">
        <v>43717</v>
      </c>
      <c r="C10580" s="63">
        <v>14</v>
      </c>
      <c r="D10580" s="64">
        <v>2.6987299999999999</v>
      </c>
      <c r="E10580" s="39"/>
      <c r="F10580" s="53">
        <v>43717</v>
      </c>
      <c r="G10580" s="54">
        <v>14</v>
      </c>
      <c r="H10580" s="55">
        <v>22611.388677097799</v>
      </c>
      <c r="I10580" s="39"/>
      <c r="J10580" s="53">
        <v>43717</v>
      </c>
      <c r="K10580" s="54">
        <v>14</v>
      </c>
      <c r="L10580" s="55">
        <v>-1210.28</v>
      </c>
      <c r="M10580" s="39"/>
      <c r="N10580" s="53">
        <v>43717</v>
      </c>
      <c r="O10580" s="54">
        <v>14</v>
      </c>
      <c r="P10580" s="55">
        <v>11688.249632918099</v>
      </c>
      <c r="Q10580" s="39"/>
      <c r="R10580" s="77">
        <f t="shared" si="495"/>
        <v>-5.3525239749022839E-2</v>
      </c>
      <c r="S10580" s="78">
        <f t="shared" si="496"/>
        <v>31543.429931845061</v>
      </c>
      <c r="T10580" s="79">
        <f t="shared" si="497"/>
        <v>-625.61636384836947</v>
      </c>
    </row>
    <row r="10581" spans="2:20">
      <c r="B10581" s="62">
        <v>43717</v>
      </c>
      <c r="C10581" s="63">
        <v>15</v>
      </c>
      <c r="D10581" s="64">
        <v>4.1595399999999998</v>
      </c>
      <c r="E10581" s="39"/>
      <c r="F10581" s="53">
        <v>43717</v>
      </c>
      <c r="G10581" s="54">
        <v>15</v>
      </c>
      <c r="H10581" s="55">
        <v>24536.498828510401</v>
      </c>
      <c r="I10581" s="39"/>
      <c r="J10581" s="53">
        <v>43717</v>
      </c>
      <c r="K10581" s="54">
        <v>15</v>
      </c>
      <c r="L10581" s="55">
        <v>-1860.74</v>
      </c>
      <c r="M10581" s="39"/>
      <c r="N10581" s="53">
        <v>43717</v>
      </c>
      <c r="O10581" s="54">
        <v>15</v>
      </c>
      <c r="P10581" s="55">
        <v>12252.9535661216</v>
      </c>
      <c r="Q10581" s="39"/>
      <c r="R10581" s="77">
        <f t="shared" si="495"/>
        <v>-7.5835595494084793E-2</v>
      </c>
      <c r="S10581" s="78">
        <f t="shared" si="496"/>
        <v>50966.650476425435</v>
      </c>
      <c r="T10581" s="79">
        <f t="shared" si="497"/>
        <v>-929.21003024820141</v>
      </c>
    </row>
    <row r="10582" spans="2:20">
      <c r="B10582" s="62">
        <v>43717</v>
      </c>
      <c r="C10582" s="63">
        <v>16</v>
      </c>
      <c r="D10582" s="64">
        <v>4.0995699999999999</v>
      </c>
      <c r="E10582" s="39"/>
      <c r="F10582" s="53">
        <v>43717</v>
      </c>
      <c r="G10582" s="54">
        <v>16</v>
      </c>
      <c r="H10582" s="55">
        <v>26027.151404025499</v>
      </c>
      <c r="I10582" s="39"/>
      <c r="J10582" s="53">
        <v>43717</v>
      </c>
      <c r="K10582" s="54">
        <v>16</v>
      </c>
      <c r="L10582" s="55">
        <v>-960.57</v>
      </c>
      <c r="M10582" s="39"/>
      <c r="N10582" s="53">
        <v>43717</v>
      </c>
      <c r="O10582" s="54">
        <v>16</v>
      </c>
      <c r="P10582" s="55">
        <v>12993.2000501487</v>
      </c>
      <c r="Q10582" s="39"/>
      <c r="R10582" s="77">
        <f t="shared" si="495"/>
        <v>-3.6906459146790575E-2</v>
      </c>
      <c r="S10582" s="78">
        <f t="shared" si="496"/>
        <v>53266.533129588104</v>
      </c>
      <c r="T10582" s="79">
        <f t="shared" si="497"/>
        <v>-479.53300683689025</v>
      </c>
    </row>
    <row r="10583" spans="2:20">
      <c r="B10583" s="62">
        <v>43717</v>
      </c>
      <c r="C10583" s="63">
        <v>17</v>
      </c>
      <c r="D10583" s="64">
        <v>3.1905399999999999</v>
      </c>
      <c r="E10583" s="39"/>
      <c r="F10583" s="53">
        <v>43717</v>
      </c>
      <c r="G10583" s="54">
        <v>17</v>
      </c>
      <c r="H10583" s="55">
        <v>26886.531619783102</v>
      </c>
      <c r="I10583" s="39"/>
      <c r="J10583" s="53">
        <v>43717</v>
      </c>
      <c r="K10583" s="54">
        <v>17</v>
      </c>
      <c r="L10583" s="55">
        <v>-273.23</v>
      </c>
      <c r="M10583" s="39"/>
      <c r="N10583" s="53">
        <v>43717</v>
      </c>
      <c r="O10583" s="54">
        <v>17</v>
      </c>
      <c r="P10583" s="55">
        <v>13396.963124928199</v>
      </c>
      <c r="Q10583" s="39"/>
      <c r="R10583" s="77">
        <f t="shared" si="495"/>
        <v>-1.0162337182939485E-2</v>
      </c>
      <c r="S10583" s="78">
        <f t="shared" si="496"/>
        <v>42743.546728608417</v>
      </c>
      <c r="T10583" s="79">
        <f t="shared" si="497"/>
        <v>-136.144456502927</v>
      </c>
    </row>
    <row r="10584" spans="2:20">
      <c r="B10584" s="62">
        <v>43717</v>
      </c>
      <c r="C10584" s="63">
        <v>18</v>
      </c>
      <c r="D10584" s="64">
        <v>3.3544700000000001</v>
      </c>
      <c r="E10584" s="39"/>
      <c r="F10584" s="53">
        <v>43717</v>
      </c>
      <c r="G10584" s="54">
        <v>18</v>
      </c>
      <c r="H10584" s="55">
        <v>26679.612427264401</v>
      </c>
      <c r="I10584" s="39"/>
      <c r="J10584" s="53">
        <v>43717</v>
      </c>
      <c r="K10584" s="54">
        <v>18</v>
      </c>
      <c r="L10584" s="55">
        <v>21240.48</v>
      </c>
      <c r="M10584" s="39"/>
      <c r="N10584" s="53">
        <v>43717</v>
      </c>
      <c r="O10584" s="54">
        <v>18</v>
      </c>
      <c r="P10584" s="55">
        <v>13222.1755189616</v>
      </c>
      <c r="Q10584" s="39"/>
      <c r="R10584" s="77">
        <f t="shared" si="495"/>
        <v>0.79613150520484888</v>
      </c>
      <c r="S10584" s="78">
        <f t="shared" si="496"/>
        <v>44353.391113091115</v>
      </c>
      <c r="T10584" s="79">
        <f t="shared" si="497"/>
        <v>10526.590497993602</v>
      </c>
    </row>
    <row r="10585" spans="2:20">
      <c r="B10585" s="62">
        <v>43717</v>
      </c>
      <c r="C10585" s="63">
        <v>19</v>
      </c>
      <c r="D10585" s="64">
        <v>2.02149</v>
      </c>
      <c r="E10585" s="39"/>
      <c r="F10585" s="53">
        <v>43717</v>
      </c>
      <c r="G10585" s="54">
        <v>19</v>
      </c>
      <c r="H10585" s="55">
        <v>26956.343799591701</v>
      </c>
      <c r="I10585" s="39"/>
      <c r="J10585" s="53">
        <v>43717</v>
      </c>
      <c r="K10585" s="54">
        <v>19</v>
      </c>
      <c r="L10585" s="55">
        <v>696.58</v>
      </c>
      <c r="M10585" s="39"/>
      <c r="N10585" s="53">
        <v>43717</v>
      </c>
      <c r="O10585" s="54">
        <v>19</v>
      </c>
      <c r="P10585" s="55">
        <v>13233.294767859999</v>
      </c>
      <c r="Q10585" s="39"/>
      <c r="R10585" s="77">
        <f t="shared" si="495"/>
        <v>2.5841041544014991E-2</v>
      </c>
      <c r="S10585" s="78">
        <f t="shared" si="496"/>
        <v>26750.973040281311</v>
      </c>
      <c r="T10585" s="79">
        <f t="shared" si="497"/>
        <v>341.96211986046649</v>
      </c>
    </row>
    <row r="10586" spans="2:20">
      <c r="B10586" s="62">
        <v>43717</v>
      </c>
      <c r="C10586" s="63">
        <v>20</v>
      </c>
      <c r="D10586" s="64">
        <v>2.2136900000000002</v>
      </c>
      <c r="E10586" s="39"/>
      <c r="F10586" s="53">
        <v>43717</v>
      </c>
      <c r="G10586" s="54">
        <v>20</v>
      </c>
      <c r="H10586" s="55">
        <v>25190.334329398</v>
      </c>
      <c r="I10586" s="39"/>
      <c r="J10586" s="53">
        <v>43717</v>
      </c>
      <c r="K10586" s="54">
        <v>20</v>
      </c>
      <c r="L10586" s="55">
        <v>15184.76</v>
      </c>
      <c r="M10586" s="39"/>
      <c r="N10586" s="53">
        <v>43717</v>
      </c>
      <c r="O10586" s="54">
        <v>20</v>
      </c>
      <c r="P10586" s="55">
        <v>13175.8560798212</v>
      </c>
      <c r="Q10586" s="39"/>
      <c r="R10586" s="77">
        <f t="shared" si="495"/>
        <v>0.60280105065056067</v>
      </c>
      <c r="S10586" s="78">
        <f t="shared" si="496"/>
        <v>29167.260845339395</v>
      </c>
      <c r="T10586" s="79">
        <f t="shared" si="497"/>
        <v>7942.4198881367965</v>
      </c>
    </row>
    <row r="10587" spans="2:20">
      <c r="B10587" s="62">
        <v>43717</v>
      </c>
      <c r="C10587" s="63">
        <v>21</v>
      </c>
      <c r="D10587" s="64">
        <v>2.0205700000000002</v>
      </c>
      <c r="E10587" s="39"/>
      <c r="F10587" s="53">
        <v>43717</v>
      </c>
      <c r="G10587" s="54">
        <v>21</v>
      </c>
      <c r="H10587" s="55">
        <v>25213.512852925101</v>
      </c>
      <c r="I10587" s="39"/>
      <c r="J10587" s="53">
        <v>43717</v>
      </c>
      <c r="K10587" s="54">
        <v>21</v>
      </c>
      <c r="L10587" s="55">
        <v>480.21</v>
      </c>
      <c r="M10587" s="39"/>
      <c r="N10587" s="53">
        <v>43717</v>
      </c>
      <c r="O10587" s="54">
        <v>21</v>
      </c>
      <c r="P10587" s="55">
        <v>13173.6858507045</v>
      </c>
      <c r="Q10587" s="39"/>
      <c r="R10587" s="77">
        <f t="shared" si="495"/>
        <v>1.9045739592144506E-2</v>
      </c>
      <c r="S10587" s="78">
        <f t="shared" si="496"/>
        <v>26618.354419357995</v>
      </c>
      <c r="T10587" s="79">
        <f t="shared" si="497"/>
        <v>250.90259018123658</v>
      </c>
    </row>
    <row r="10588" spans="2:20">
      <c r="B10588" s="62">
        <v>43717</v>
      </c>
      <c r="C10588" s="63">
        <v>22</v>
      </c>
      <c r="D10588" s="64">
        <v>1.94747</v>
      </c>
      <c r="E10588" s="39"/>
      <c r="F10588" s="53">
        <v>43717</v>
      </c>
      <c r="G10588" s="54">
        <v>22</v>
      </c>
      <c r="H10588" s="55">
        <v>25524.801214598901</v>
      </c>
      <c r="I10588" s="39"/>
      <c r="J10588" s="53">
        <v>43717</v>
      </c>
      <c r="K10588" s="54">
        <v>22</v>
      </c>
      <c r="L10588" s="55">
        <v>416.57</v>
      </c>
      <c r="M10588" s="39"/>
      <c r="N10588" s="53">
        <v>43717</v>
      </c>
      <c r="O10588" s="54">
        <v>22</v>
      </c>
      <c r="P10588" s="55">
        <v>13338.4912244685</v>
      </c>
      <c r="Q10588" s="39"/>
      <c r="R10588" s="77">
        <f t="shared" si="495"/>
        <v>1.6320205454205181E-2</v>
      </c>
      <c r="S10588" s="78">
        <f t="shared" si="496"/>
        <v>25976.31150491567</v>
      </c>
      <c r="T10588" s="79">
        <f t="shared" si="497"/>
        <v>217.68691723243876</v>
      </c>
    </row>
    <row r="10589" spans="2:20">
      <c r="B10589" s="62">
        <v>43717</v>
      </c>
      <c r="C10589" s="63">
        <v>23</v>
      </c>
      <c r="D10589" s="64">
        <v>1.7972399999999999</v>
      </c>
      <c r="E10589" s="39"/>
      <c r="F10589" s="53">
        <v>43717</v>
      </c>
      <c r="G10589" s="54">
        <v>23</v>
      </c>
      <c r="H10589" s="55">
        <v>25624.129364357199</v>
      </c>
      <c r="I10589" s="39"/>
      <c r="J10589" s="53">
        <v>43717</v>
      </c>
      <c r="K10589" s="54">
        <v>23</v>
      </c>
      <c r="L10589" s="55">
        <v>-2912.98</v>
      </c>
      <c r="M10589" s="39"/>
      <c r="N10589" s="53">
        <v>43717</v>
      </c>
      <c r="O10589" s="54">
        <v>23</v>
      </c>
      <c r="P10589" s="55">
        <v>13294.829684784399</v>
      </c>
      <c r="Q10589" s="39"/>
      <c r="R10589" s="77">
        <f t="shared" si="495"/>
        <v>-0.11368113072563214</v>
      </c>
      <c r="S10589" s="78">
        <f t="shared" si="496"/>
        <v>23893.999702681915</v>
      </c>
      <c r="T10589" s="79">
        <f t="shared" si="497"/>
        <v>-1511.3712713709901</v>
      </c>
    </row>
    <row r="10590" spans="2:20">
      <c r="B10590" s="62">
        <v>43717</v>
      </c>
      <c r="C10590" s="63">
        <v>24</v>
      </c>
      <c r="D10590" s="64">
        <v>1.83483</v>
      </c>
      <c r="E10590" s="39"/>
      <c r="F10590" s="53">
        <v>43717</v>
      </c>
      <c r="G10590" s="54">
        <v>24</v>
      </c>
      <c r="H10590" s="55">
        <v>25492.973934150901</v>
      </c>
      <c r="I10590" s="39"/>
      <c r="J10590" s="53">
        <v>43717</v>
      </c>
      <c r="K10590" s="54">
        <v>24</v>
      </c>
      <c r="L10590" s="55">
        <v>-2827.71</v>
      </c>
      <c r="M10590" s="39"/>
      <c r="N10590" s="53">
        <v>43717</v>
      </c>
      <c r="O10590" s="54">
        <v>24</v>
      </c>
      <c r="P10590" s="55">
        <v>13239.740531044799</v>
      </c>
      <c r="Q10590" s="39"/>
      <c r="R10590" s="77">
        <f t="shared" si="495"/>
        <v>-0.11092115056109413</v>
      </c>
      <c r="S10590" s="78">
        <f t="shared" si="496"/>
        <v>24292.673118576928</v>
      </c>
      <c r="T10590" s="79">
        <f t="shared" si="497"/>
        <v>-1468.5672528338405</v>
      </c>
    </row>
    <row r="10591" spans="2:20">
      <c r="B10591" s="62">
        <v>43717</v>
      </c>
      <c r="C10591" s="63">
        <v>25</v>
      </c>
      <c r="D10591" s="64">
        <v>1.77742</v>
      </c>
      <c r="E10591" s="39"/>
      <c r="F10591" s="53">
        <v>43717</v>
      </c>
      <c r="G10591" s="54">
        <v>25</v>
      </c>
      <c r="H10591" s="55">
        <v>23291.079065083599</v>
      </c>
      <c r="I10591" s="39"/>
      <c r="J10591" s="53">
        <v>43717</v>
      </c>
      <c r="K10591" s="54">
        <v>25</v>
      </c>
      <c r="L10591" s="55">
        <v>-4547.26</v>
      </c>
      <c r="M10591" s="39"/>
      <c r="N10591" s="53">
        <v>43717</v>
      </c>
      <c r="O10591" s="54">
        <v>25</v>
      </c>
      <c r="P10591" s="55">
        <v>11014.5873221119</v>
      </c>
      <c r="Q10591" s="39"/>
      <c r="R10591" s="77">
        <f t="shared" si="495"/>
        <v>-0.19523612398091691</v>
      </c>
      <c r="S10591" s="78">
        <f t="shared" si="496"/>
        <v>19577.547798068132</v>
      </c>
      <c r="T10591" s="79">
        <f t="shared" si="497"/>
        <v>-2150.4453360184743</v>
      </c>
    </row>
    <row r="10592" spans="2:20">
      <c r="B10592" s="62">
        <v>43717</v>
      </c>
      <c r="C10592" s="63">
        <v>26</v>
      </c>
      <c r="D10592" s="64">
        <v>1.92069</v>
      </c>
      <c r="E10592" s="39"/>
      <c r="F10592" s="53">
        <v>43717</v>
      </c>
      <c r="G10592" s="54">
        <v>26</v>
      </c>
      <c r="H10592" s="55">
        <v>23049.661202414201</v>
      </c>
      <c r="I10592" s="39"/>
      <c r="J10592" s="53">
        <v>43717</v>
      </c>
      <c r="K10592" s="54">
        <v>26</v>
      </c>
      <c r="L10592" s="55">
        <v>-4588.9799999999996</v>
      </c>
      <c r="M10592" s="39"/>
      <c r="N10592" s="53">
        <v>43717</v>
      </c>
      <c r="O10592" s="54">
        <v>26</v>
      </c>
      <c r="P10592" s="55">
        <v>10906.095114555999</v>
      </c>
      <c r="Q10592" s="39"/>
      <c r="R10592" s="77">
        <f t="shared" si="495"/>
        <v>-0.19909099572879421</v>
      </c>
      <c r="S10592" s="78">
        <f t="shared" si="496"/>
        <v>20947.227825576563</v>
      </c>
      <c r="T10592" s="79">
        <f t="shared" si="497"/>
        <v>-2171.3053358698917</v>
      </c>
    </row>
    <row r="10593" spans="2:20">
      <c r="B10593" s="62">
        <v>43717</v>
      </c>
      <c r="C10593" s="63">
        <v>27</v>
      </c>
      <c r="D10593" s="64">
        <v>1.83264</v>
      </c>
      <c r="E10593" s="39"/>
      <c r="F10593" s="53">
        <v>43717</v>
      </c>
      <c r="G10593" s="54">
        <v>27</v>
      </c>
      <c r="H10593" s="55">
        <v>22916.6104596843</v>
      </c>
      <c r="I10593" s="39"/>
      <c r="J10593" s="53">
        <v>43717</v>
      </c>
      <c r="K10593" s="54">
        <v>27</v>
      </c>
      <c r="L10593" s="55">
        <v>1257.03</v>
      </c>
      <c r="M10593" s="39"/>
      <c r="N10593" s="53">
        <v>43717</v>
      </c>
      <c r="O10593" s="54">
        <v>27</v>
      </c>
      <c r="P10593" s="55">
        <v>10972.5910057848</v>
      </c>
      <c r="Q10593" s="39"/>
      <c r="R10593" s="77">
        <f t="shared" si="495"/>
        <v>5.4852352716446048E-2</v>
      </c>
      <c r="S10593" s="78">
        <f t="shared" si="496"/>
        <v>20108.809180841454</v>
      </c>
      <c r="T10593" s="79">
        <f t="shared" si="497"/>
        <v>601.87243206261132</v>
      </c>
    </row>
    <row r="10594" spans="2:20">
      <c r="B10594" s="62">
        <v>43717</v>
      </c>
      <c r="C10594" s="63">
        <v>28</v>
      </c>
      <c r="D10594" s="64">
        <v>1.7296400000000001</v>
      </c>
      <c r="E10594" s="39"/>
      <c r="F10594" s="53">
        <v>43717</v>
      </c>
      <c r="G10594" s="54">
        <v>28</v>
      </c>
      <c r="H10594" s="55">
        <v>22807.477352240901</v>
      </c>
      <c r="I10594" s="39"/>
      <c r="J10594" s="53">
        <v>43717</v>
      </c>
      <c r="K10594" s="54">
        <v>28</v>
      </c>
      <c r="L10594" s="55">
        <v>550.11</v>
      </c>
      <c r="M10594" s="39"/>
      <c r="N10594" s="53">
        <v>43717</v>
      </c>
      <c r="O10594" s="54">
        <v>28</v>
      </c>
      <c r="P10594" s="55">
        <v>11017.493954099</v>
      </c>
      <c r="Q10594" s="39"/>
      <c r="R10594" s="77">
        <f t="shared" si="495"/>
        <v>2.4119721418728059E-2</v>
      </c>
      <c r="S10594" s="78">
        <f t="shared" si="496"/>
        <v>19056.298242767796</v>
      </c>
      <c r="T10594" s="79">
        <f t="shared" si="497"/>
        <v>265.73888490538855</v>
      </c>
    </row>
    <row r="10595" spans="2:20">
      <c r="B10595" s="62">
        <v>43717</v>
      </c>
      <c r="C10595" s="63">
        <v>29</v>
      </c>
      <c r="D10595" s="64">
        <v>1.7975699999999999</v>
      </c>
      <c r="E10595" s="39"/>
      <c r="F10595" s="53">
        <v>43717</v>
      </c>
      <c r="G10595" s="54">
        <v>29</v>
      </c>
      <c r="H10595" s="55">
        <v>22860.938240036001</v>
      </c>
      <c r="I10595" s="39"/>
      <c r="J10595" s="53">
        <v>43717</v>
      </c>
      <c r="K10595" s="54">
        <v>29</v>
      </c>
      <c r="L10595" s="55">
        <v>3876.56</v>
      </c>
      <c r="M10595" s="39"/>
      <c r="N10595" s="53">
        <v>43717</v>
      </c>
      <c r="O10595" s="54">
        <v>29</v>
      </c>
      <c r="P10595" s="55">
        <v>11123.010159322699</v>
      </c>
      <c r="Q10595" s="39"/>
      <c r="R10595" s="77">
        <f t="shared" si="495"/>
        <v>0.16957134301736757</v>
      </c>
      <c r="S10595" s="78">
        <f t="shared" si="496"/>
        <v>19994.389372093701</v>
      </c>
      <c r="T10595" s="79">
        <f t="shared" si="497"/>
        <v>1886.1437711121737</v>
      </c>
    </row>
    <row r="10596" spans="2:20">
      <c r="B10596" s="62">
        <v>43717</v>
      </c>
      <c r="C10596" s="63">
        <v>30</v>
      </c>
      <c r="D10596" s="64">
        <v>1.7401800000000001</v>
      </c>
      <c r="E10596" s="39"/>
      <c r="F10596" s="53">
        <v>43717</v>
      </c>
      <c r="G10596" s="54">
        <v>30</v>
      </c>
      <c r="H10596" s="55">
        <v>22667.798153972701</v>
      </c>
      <c r="I10596" s="39"/>
      <c r="J10596" s="53">
        <v>43717</v>
      </c>
      <c r="K10596" s="54">
        <v>30</v>
      </c>
      <c r="L10596" s="55">
        <v>1245.83</v>
      </c>
      <c r="M10596" s="39"/>
      <c r="N10596" s="53">
        <v>43717</v>
      </c>
      <c r="O10596" s="54">
        <v>30</v>
      </c>
      <c r="P10596" s="55">
        <v>10974.9257507977</v>
      </c>
      <c r="Q10596" s="39"/>
      <c r="R10596" s="77">
        <f t="shared" si="495"/>
        <v>5.496034469416073E-2</v>
      </c>
      <c r="S10596" s="78">
        <f t="shared" si="496"/>
        <v>19098.346293023144</v>
      </c>
      <c r="T10596" s="79">
        <f t="shared" si="497"/>
        <v>603.18570225666235</v>
      </c>
    </row>
    <row r="10597" spans="2:20">
      <c r="B10597" s="62">
        <v>43717</v>
      </c>
      <c r="C10597" s="63">
        <v>31</v>
      </c>
      <c r="D10597" s="64">
        <v>1.7059599999999999</v>
      </c>
      <c r="E10597" s="39"/>
      <c r="F10597" s="53">
        <v>43717</v>
      </c>
      <c r="G10597" s="54">
        <v>31</v>
      </c>
      <c r="H10597" s="55">
        <v>22515.543138471301</v>
      </c>
      <c r="I10597" s="39"/>
      <c r="J10597" s="53">
        <v>43717</v>
      </c>
      <c r="K10597" s="54">
        <v>31</v>
      </c>
      <c r="L10597" s="55">
        <v>-2152.8000000000002</v>
      </c>
      <c r="M10597" s="39"/>
      <c r="N10597" s="53">
        <v>43717</v>
      </c>
      <c r="O10597" s="54">
        <v>31</v>
      </c>
      <c r="P10597" s="55">
        <v>10838.7597113637</v>
      </c>
      <c r="Q10597" s="39"/>
      <c r="R10597" s="77">
        <f t="shared" si="495"/>
        <v>-9.5613949295391729E-2</v>
      </c>
      <c r="S10597" s="78">
        <f t="shared" si="496"/>
        <v>18490.490517198017</v>
      </c>
      <c r="T10597" s="79">
        <f t="shared" si="497"/>
        <v>-1036.3366214672635</v>
      </c>
    </row>
    <row r="10598" spans="2:20">
      <c r="B10598" s="62">
        <v>43717</v>
      </c>
      <c r="C10598" s="63">
        <v>32</v>
      </c>
      <c r="D10598" s="64">
        <v>1.82</v>
      </c>
      <c r="E10598" s="39"/>
      <c r="F10598" s="53">
        <v>43717</v>
      </c>
      <c r="G10598" s="54">
        <v>32</v>
      </c>
      <c r="H10598" s="55">
        <v>23055.329007796099</v>
      </c>
      <c r="I10598" s="39"/>
      <c r="J10598" s="53">
        <v>43717</v>
      </c>
      <c r="K10598" s="54">
        <v>32</v>
      </c>
      <c r="L10598" s="55">
        <v>-785.11</v>
      </c>
      <c r="M10598" s="39"/>
      <c r="N10598" s="53">
        <v>43717</v>
      </c>
      <c r="O10598" s="54">
        <v>32</v>
      </c>
      <c r="P10598" s="55">
        <v>11148.4092881039</v>
      </c>
      <c r="Q10598" s="39"/>
      <c r="R10598" s="77">
        <f t="shared" si="495"/>
        <v>-3.4053298468849309E-2</v>
      </c>
      <c r="S10598" s="78">
        <f t="shared" si="496"/>
        <v>20290.104904349097</v>
      </c>
      <c r="T10598" s="79">
        <f t="shared" si="497"/>
        <v>-379.64010894069395</v>
      </c>
    </row>
    <row r="10599" spans="2:20">
      <c r="B10599" s="62">
        <v>43717</v>
      </c>
      <c r="C10599" s="63">
        <v>33</v>
      </c>
      <c r="D10599" s="64">
        <v>1.8930800000000001</v>
      </c>
      <c r="E10599" s="39"/>
      <c r="F10599" s="53">
        <v>43717</v>
      </c>
      <c r="G10599" s="54">
        <v>33</v>
      </c>
      <c r="H10599" s="55">
        <v>23330.834825484199</v>
      </c>
      <c r="I10599" s="39"/>
      <c r="J10599" s="53">
        <v>43717</v>
      </c>
      <c r="K10599" s="54">
        <v>33</v>
      </c>
      <c r="L10599" s="55">
        <v>-2567.21</v>
      </c>
      <c r="M10599" s="39"/>
      <c r="N10599" s="53">
        <v>43717</v>
      </c>
      <c r="O10599" s="54">
        <v>33</v>
      </c>
      <c r="P10599" s="55">
        <v>11022.9454794995</v>
      </c>
      <c r="Q10599" s="39"/>
      <c r="R10599" s="77">
        <f t="shared" si="495"/>
        <v>-0.11003506814920504</v>
      </c>
      <c r="S10599" s="78">
        <f t="shared" si="496"/>
        <v>20867.317628330915</v>
      </c>
      <c r="T10599" s="79">
        <f t="shared" si="497"/>
        <v>-1212.9105570416991</v>
      </c>
    </row>
    <row r="10600" spans="2:20">
      <c r="B10600" s="62">
        <v>43717</v>
      </c>
      <c r="C10600" s="63">
        <v>34</v>
      </c>
      <c r="D10600" s="64">
        <v>2.1995100000000001</v>
      </c>
      <c r="E10600" s="39"/>
      <c r="F10600" s="53">
        <v>43717</v>
      </c>
      <c r="G10600" s="54">
        <v>34</v>
      </c>
      <c r="H10600" s="55">
        <v>24029.071798535399</v>
      </c>
      <c r="I10600" s="39"/>
      <c r="J10600" s="53">
        <v>43717</v>
      </c>
      <c r="K10600" s="54">
        <v>34</v>
      </c>
      <c r="L10600" s="55">
        <v>-753.03</v>
      </c>
      <c r="M10600" s="39"/>
      <c r="N10600" s="53">
        <v>43717</v>
      </c>
      <c r="O10600" s="54">
        <v>34</v>
      </c>
      <c r="P10600" s="55">
        <v>11431.407379438901</v>
      </c>
      <c r="Q10600" s="39"/>
      <c r="R10600" s="77">
        <f t="shared" si="495"/>
        <v>-3.1338289148809241E-2</v>
      </c>
      <c r="S10600" s="78">
        <f t="shared" si="496"/>
        <v>25143.494845149657</v>
      </c>
      <c r="T10600" s="79">
        <f t="shared" si="497"/>
        <v>-358.24074983468796</v>
      </c>
    </row>
    <row r="10601" spans="2:20">
      <c r="B10601" s="62">
        <v>43717</v>
      </c>
      <c r="C10601" s="63">
        <v>35</v>
      </c>
      <c r="D10601" s="64">
        <v>2.3315199999999998</v>
      </c>
      <c r="E10601" s="39"/>
      <c r="F10601" s="53">
        <v>43717</v>
      </c>
      <c r="G10601" s="54">
        <v>35</v>
      </c>
      <c r="H10601" s="55">
        <v>24243.812614859398</v>
      </c>
      <c r="I10601" s="39"/>
      <c r="J10601" s="53">
        <v>43717</v>
      </c>
      <c r="K10601" s="54">
        <v>35</v>
      </c>
      <c r="L10601" s="55">
        <v>-1001.07</v>
      </c>
      <c r="M10601" s="39"/>
      <c r="N10601" s="53">
        <v>43717</v>
      </c>
      <c r="O10601" s="54">
        <v>35</v>
      </c>
      <c r="P10601" s="55">
        <v>11475.332426545499</v>
      </c>
      <c r="Q10601" s="39"/>
      <c r="R10601" s="77">
        <f t="shared" si="495"/>
        <v>-4.129177270519032E-2</v>
      </c>
      <c r="S10601" s="78">
        <f t="shared" si="496"/>
        <v>26754.967059139362</v>
      </c>
      <c r="T10601" s="79">
        <f t="shared" si="497"/>
        <v>-473.83681827341684</v>
      </c>
    </row>
    <row r="10602" spans="2:20">
      <c r="B10602" s="62">
        <v>43717</v>
      </c>
      <c r="C10602" s="63">
        <v>36</v>
      </c>
      <c r="D10602" s="64">
        <v>2.1387399999999999</v>
      </c>
      <c r="E10602" s="39"/>
      <c r="F10602" s="53">
        <v>43717</v>
      </c>
      <c r="G10602" s="54">
        <v>36</v>
      </c>
      <c r="H10602" s="55">
        <v>24336.8925502534</v>
      </c>
      <c r="I10602" s="39"/>
      <c r="J10602" s="53">
        <v>43717</v>
      </c>
      <c r="K10602" s="54">
        <v>36</v>
      </c>
      <c r="L10602" s="55">
        <v>-2303.69</v>
      </c>
      <c r="M10602" s="39"/>
      <c r="N10602" s="53">
        <v>43717</v>
      </c>
      <c r="O10602" s="54">
        <v>36</v>
      </c>
      <c r="P10602" s="55">
        <v>11489.941728222</v>
      </c>
      <c r="Q10602" s="39"/>
      <c r="R10602" s="77">
        <f t="shared" si="495"/>
        <v>-9.4658346181341613E-2</v>
      </c>
      <c r="S10602" s="78">
        <f t="shared" si="496"/>
        <v>24573.99797181752</v>
      </c>
      <c r="T10602" s="79">
        <f t="shared" si="497"/>
        <v>-1087.6188817134807</v>
      </c>
    </row>
    <row r="10603" spans="2:20">
      <c r="B10603" s="62">
        <v>43717</v>
      </c>
      <c r="C10603" s="63">
        <v>37</v>
      </c>
      <c r="D10603" s="64">
        <v>2.09544</v>
      </c>
      <c r="E10603" s="39"/>
      <c r="F10603" s="53">
        <v>43717</v>
      </c>
      <c r="G10603" s="54">
        <v>37</v>
      </c>
      <c r="H10603" s="55">
        <v>24646.717926654299</v>
      </c>
      <c r="I10603" s="39"/>
      <c r="J10603" s="53">
        <v>43717</v>
      </c>
      <c r="K10603" s="54">
        <v>37</v>
      </c>
      <c r="L10603" s="55">
        <v>-2172.2800000000002</v>
      </c>
      <c r="M10603" s="39"/>
      <c r="N10603" s="53">
        <v>43717</v>
      </c>
      <c r="O10603" s="54">
        <v>37</v>
      </c>
      <c r="P10603" s="55">
        <v>11741.8880111578</v>
      </c>
      <c r="Q10603" s="39"/>
      <c r="R10603" s="77">
        <f t="shared" si="495"/>
        <v>-8.8136684424451453E-2</v>
      </c>
      <c r="S10603" s="78">
        <f t="shared" si="496"/>
        <v>24604.4218141005</v>
      </c>
      <c r="T10603" s="79">
        <f t="shared" si="497"/>
        <v>-1034.891078186665</v>
      </c>
    </row>
    <row r="10604" spans="2:20">
      <c r="B10604" s="62">
        <v>43717</v>
      </c>
      <c r="C10604" s="63">
        <v>38</v>
      </c>
      <c r="D10604" s="64">
        <v>2.07755</v>
      </c>
      <c r="E10604" s="39"/>
      <c r="F10604" s="53">
        <v>43717</v>
      </c>
      <c r="G10604" s="54">
        <v>38</v>
      </c>
      <c r="H10604" s="55">
        <v>24664.673873042801</v>
      </c>
      <c r="I10604" s="39"/>
      <c r="J10604" s="53">
        <v>43717</v>
      </c>
      <c r="K10604" s="54">
        <v>38</v>
      </c>
      <c r="L10604" s="55">
        <v>-2338.35</v>
      </c>
      <c r="M10604" s="39"/>
      <c r="N10604" s="53">
        <v>43717</v>
      </c>
      <c r="O10604" s="54">
        <v>38</v>
      </c>
      <c r="P10604" s="55">
        <v>11768.6415209853</v>
      </c>
      <c r="Q10604" s="39"/>
      <c r="R10604" s="77">
        <f t="shared" si="495"/>
        <v>-9.4805632218623995E-2</v>
      </c>
      <c r="S10604" s="78">
        <f t="shared" si="496"/>
        <v>24449.941191923012</v>
      </c>
      <c r="T10604" s="79">
        <f t="shared" si="497"/>
        <v>-1115.7334997513601</v>
      </c>
    </row>
    <row r="10605" spans="2:20">
      <c r="B10605" s="62">
        <v>43717</v>
      </c>
      <c r="C10605" s="63">
        <v>39</v>
      </c>
      <c r="D10605" s="64">
        <v>2.3884099999999999</v>
      </c>
      <c r="E10605" s="39"/>
      <c r="F10605" s="53">
        <v>43717</v>
      </c>
      <c r="G10605" s="54">
        <v>39</v>
      </c>
      <c r="H10605" s="55">
        <v>24156.090767398098</v>
      </c>
      <c r="I10605" s="39"/>
      <c r="J10605" s="53">
        <v>43717</v>
      </c>
      <c r="K10605" s="54">
        <v>39</v>
      </c>
      <c r="L10605" s="55">
        <v>-2763.3</v>
      </c>
      <c r="M10605" s="39"/>
      <c r="N10605" s="53">
        <v>43717</v>
      </c>
      <c r="O10605" s="54">
        <v>39</v>
      </c>
      <c r="P10605" s="55">
        <v>11347.566659611901</v>
      </c>
      <c r="Q10605" s="39"/>
      <c r="R10605" s="77">
        <f t="shared" si="495"/>
        <v>-0.11439350955451145</v>
      </c>
      <c r="S10605" s="78">
        <f t="shared" si="496"/>
        <v>27102.641685483661</v>
      </c>
      <c r="T10605" s="79">
        <f t="shared" si="497"/>
        <v>-1298.0879750967697</v>
      </c>
    </row>
    <row r="10606" spans="2:20">
      <c r="B10606" s="62">
        <v>43717</v>
      </c>
      <c r="C10606" s="63">
        <v>40</v>
      </c>
      <c r="D10606" s="64">
        <v>2.4455200000000001</v>
      </c>
      <c r="E10606" s="39"/>
      <c r="F10606" s="53">
        <v>43717</v>
      </c>
      <c r="G10606" s="54">
        <v>40</v>
      </c>
      <c r="H10606" s="55">
        <v>24306.220270923899</v>
      </c>
      <c r="I10606" s="39"/>
      <c r="J10606" s="53">
        <v>43717</v>
      </c>
      <c r="K10606" s="54">
        <v>40</v>
      </c>
      <c r="L10606" s="55">
        <v>-1503.76</v>
      </c>
      <c r="M10606" s="39"/>
      <c r="N10606" s="53">
        <v>43717</v>
      </c>
      <c r="O10606" s="54">
        <v>40</v>
      </c>
      <c r="P10606" s="55">
        <v>11423.4971180089</v>
      </c>
      <c r="Q10606" s="39"/>
      <c r="R10606" s="77">
        <f t="shared" si="495"/>
        <v>-6.1867290892564632E-2</v>
      </c>
      <c r="S10606" s="78">
        <f t="shared" si="496"/>
        <v>27936.390672033125</v>
      </c>
      <c r="T10606" s="79">
        <f t="shared" si="497"/>
        <v>-706.74081921023037</v>
      </c>
    </row>
    <row r="10607" spans="2:20">
      <c r="B10607" s="62">
        <v>43717</v>
      </c>
      <c r="C10607" s="63">
        <v>41</v>
      </c>
      <c r="D10607" s="64">
        <v>2.39872</v>
      </c>
      <c r="E10607" s="39"/>
      <c r="F10607" s="53">
        <v>43717</v>
      </c>
      <c r="G10607" s="54">
        <v>41</v>
      </c>
      <c r="H10607" s="55">
        <v>22232.772083161599</v>
      </c>
      <c r="I10607" s="39"/>
      <c r="J10607" s="53">
        <v>43717</v>
      </c>
      <c r="K10607" s="54">
        <v>41</v>
      </c>
      <c r="L10607" s="55">
        <v>-2372.46</v>
      </c>
      <c r="M10607" s="39"/>
      <c r="N10607" s="53">
        <v>43717</v>
      </c>
      <c r="O10607" s="54">
        <v>41</v>
      </c>
      <c r="P10607" s="55">
        <v>9624.8761656573006</v>
      </c>
      <c r="Q10607" s="39"/>
      <c r="R10607" s="77">
        <f t="shared" si="495"/>
        <v>-0.10671004007623622</v>
      </c>
      <c r="S10607" s="78">
        <f t="shared" si="496"/>
        <v>23087.382956085479</v>
      </c>
      <c r="T10607" s="79">
        <f t="shared" si="497"/>
        <v>-1027.0709213661014</v>
      </c>
    </row>
    <row r="10608" spans="2:20">
      <c r="B10608" s="62">
        <v>43717</v>
      </c>
      <c r="C10608" s="63">
        <v>42</v>
      </c>
      <c r="D10608" s="64">
        <v>2.13334</v>
      </c>
      <c r="E10608" s="39"/>
      <c r="F10608" s="53">
        <v>43717</v>
      </c>
      <c r="G10608" s="54">
        <v>42</v>
      </c>
      <c r="H10608" s="55">
        <v>21454.004617515999</v>
      </c>
      <c r="I10608" s="39"/>
      <c r="J10608" s="53">
        <v>43717</v>
      </c>
      <c r="K10608" s="54">
        <v>42</v>
      </c>
      <c r="L10608" s="55">
        <v>-6211.31</v>
      </c>
      <c r="M10608" s="39"/>
      <c r="N10608" s="53">
        <v>43717</v>
      </c>
      <c r="O10608" s="54">
        <v>42</v>
      </c>
      <c r="P10608" s="55">
        <v>9299.8823556652005</v>
      </c>
      <c r="Q10608" s="39"/>
      <c r="R10608" s="77">
        <f t="shared" si="495"/>
        <v>-0.28951751016818611</v>
      </c>
      <c r="S10608" s="78">
        <f t="shared" si="496"/>
        <v>19839.811024634801</v>
      </c>
      <c r="T10608" s="79">
        <f t="shared" si="497"/>
        <v>-2692.4787844692341</v>
      </c>
    </row>
    <row r="10609" spans="2:20">
      <c r="B10609" s="62">
        <v>43717</v>
      </c>
      <c r="C10609" s="63">
        <v>43</v>
      </c>
      <c r="D10609" s="64">
        <v>1.5606599999999999</v>
      </c>
      <c r="E10609" s="39"/>
      <c r="F10609" s="53">
        <v>43717</v>
      </c>
      <c r="G10609" s="54">
        <v>43</v>
      </c>
      <c r="H10609" s="55">
        <v>20801.0786381625</v>
      </c>
      <c r="I10609" s="39"/>
      <c r="J10609" s="53">
        <v>43717</v>
      </c>
      <c r="K10609" s="54">
        <v>43</v>
      </c>
      <c r="L10609" s="55">
        <v>-8288.98</v>
      </c>
      <c r="M10609" s="39"/>
      <c r="N10609" s="53">
        <v>43717</v>
      </c>
      <c r="O10609" s="54">
        <v>43</v>
      </c>
      <c r="P10609" s="55">
        <v>9164.5635627579995</v>
      </c>
      <c r="Q10609" s="39"/>
      <c r="R10609" s="77">
        <f t="shared" si="495"/>
        <v>-0.39848798921382383</v>
      </c>
      <c r="S10609" s="78">
        <f t="shared" si="496"/>
        <v>14302.767769853899</v>
      </c>
      <c r="T10609" s="79">
        <f t="shared" si="497"/>
        <v>-3651.9685061457126</v>
      </c>
    </row>
    <row r="10610" spans="2:20">
      <c r="B10610" s="62">
        <v>43717</v>
      </c>
      <c r="C10610" s="63">
        <v>44</v>
      </c>
      <c r="D10610" s="64">
        <v>1.55966</v>
      </c>
      <c r="E10610" s="39"/>
      <c r="F10610" s="53">
        <v>43717</v>
      </c>
      <c r="G10610" s="54">
        <v>44</v>
      </c>
      <c r="H10610" s="55">
        <v>19665.276267545301</v>
      </c>
      <c r="I10610" s="39"/>
      <c r="J10610" s="53">
        <v>43717</v>
      </c>
      <c r="K10610" s="54">
        <v>44</v>
      </c>
      <c r="L10610" s="55">
        <v>-8946.48</v>
      </c>
      <c r="M10610" s="39"/>
      <c r="N10610" s="53">
        <v>43717</v>
      </c>
      <c r="O10610" s="54">
        <v>44</v>
      </c>
      <c r="P10610" s="55">
        <v>8644.4709218455992</v>
      </c>
      <c r="Q10610" s="39"/>
      <c r="R10610" s="77">
        <f t="shared" si="495"/>
        <v>-0.45493792603182864</v>
      </c>
      <c r="S10610" s="78">
        <f t="shared" si="496"/>
        <v>13482.435517965707</v>
      </c>
      <c r="T10610" s="79">
        <f t="shared" si="497"/>
        <v>-3932.6976728268869</v>
      </c>
    </row>
    <row r="10611" spans="2:20">
      <c r="B10611" s="62">
        <v>43717</v>
      </c>
      <c r="C10611" s="63">
        <v>45</v>
      </c>
      <c r="D10611" s="64">
        <v>1.9044300000000001</v>
      </c>
      <c r="E10611" s="39"/>
      <c r="F10611" s="53">
        <v>43717</v>
      </c>
      <c r="G10611" s="54">
        <v>45</v>
      </c>
      <c r="H10611" s="55">
        <v>18774.717075896599</v>
      </c>
      <c r="I10611" s="39"/>
      <c r="J10611" s="53">
        <v>43717</v>
      </c>
      <c r="K10611" s="54">
        <v>45</v>
      </c>
      <c r="L10611" s="55">
        <v>-5051.41</v>
      </c>
      <c r="M10611" s="39"/>
      <c r="N10611" s="53">
        <v>43717</v>
      </c>
      <c r="O10611" s="54">
        <v>45</v>
      </c>
      <c r="P10611" s="55">
        <v>8500.0588193626008</v>
      </c>
      <c r="Q10611" s="39"/>
      <c r="R10611" s="77">
        <f t="shared" si="495"/>
        <v>-0.26905385469084447</v>
      </c>
      <c r="S10611" s="78">
        <f t="shared" si="496"/>
        <v>16187.767017358719</v>
      </c>
      <c r="T10611" s="79">
        <f t="shared" si="497"/>
        <v>-2286.9735904484164</v>
      </c>
    </row>
    <row r="10612" spans="2:20">
      <c r="B10612" s="62">
        <v>43717</v>
      </c>
      <c r="C10612" s="63">
        <v>46</v>
      </c>
      <c r="D10612" s="64">
        <v>1.73458</v>
      </c>
      <c r="E10612" s="39"/>
      <c r="F10612" s="53">
        <v>43717</v>
      </c>
      <c r="G10612" s="54">
        <v>46</v>
      </c>
      <c r="H10612" s="55">
        <v>17924.807849002002</v>
      </c>
      <c r="I10612" s="39"/>
      <c r="J10612" s="53">
        <v>43717</v>
      </c>
      <c r="K10612" s="54">
        <v>46</v>
      </c>
      <c r="L10612" s="55">
        <v>-7782.19</v>
      </c>
      <c r="M10612" s="39"/>
      <c r="N10612" s="53">
        <v>43717</v>
      </c>
      <c r="O10612" s="54">
        <v>46</v>
      </c>
      <c r="P10612" s="55">
        <v>8416.6096461801008</v>
      </c>
      <c r="Q10612" s="39"/>
      <c r="R10612" s="77">
        <f t="shared" si="495"/>
        <v>-0.43415751318267481</v>
      </c>
      <c r="S10612" s="78">
        <f t="shared" si="496"/>
        <v>14599.282760071079</v>
      </c>
      <c r="T10612" s="79">
        <f t="shared" si="497"/>
        <v>-3654.1343134148651</v>
      </c>
    </row>
    <row r="10613" spans="2:20">
      <c r="B10613" s="62">
        <v>43717</v>
      </c>
      <c r="C10613" s="63">
        <v>47</v>
      </c>
      <c r="D10613" s="64">
        <v>2.9969299999999999</v>
      </c>
      <c r="E10613" s="39"/>
      <c r="F10613" s="53">
        <v>43717</v>
      </c>
      <c r="G10613" s="54">
        <v>47</v>
      </c>
      <c r="H10613" s="55">
        <v>16837.181607110801</v>
      </c>
      <c r="I10613" s="39"/>
      <c r="J10613" s="53">
        <v>43717</v>
      </c>
      <c r="K10613" s="54">
        <v>47</v>
      </c>
      <c r="L10613" s="55">
        <v>-3912.31</v>
      </c>
      <c r="M10613" s="39"/>
      <c r="N10613" s="53">
        <v>43717</v>
      </c>
      <c r="O10613" s="54">
        <v>47</v>
      </c>
      <c r="P10613" s="55">
        <v>7824.0680432378003</v>
      </c>
      <c r="Q10613" s="39"/>
      <c r="R10613" s="77">
        <f t="shared" si="495"/>
        <v>-0.23236133524554517</v>
      </c>
      <c r="S10613" s="78">
        <f t="shared" si="496"/>
        <v>23448.184240820661</v>
      </c>
      <c r="T10613" s="79">
        <f t="shared" si="497"/>
        <v>-1818.010897578735</v>
      </c>
    </row>
    <row r="10614" spans="2:20">
      <c r="B10614" s="62">
        <v>43717</v>
      </c>
      <c r="C10614" s="63">
        <v>48</v>
      </c>
      <c r="D10614" s="64">
        <v>3.2805900000000001</v>
      </c>
      <c r="E10614" s="39"/>
      <c r="F10614" s="53">
        <v>43717</v>
      </c>
      <c r="G10614" s="54">
        <v>48</v>
      </c>
      <c r="H10614" s="55">
        <v>16947.200681030201</v>
      </c>
      <c r="I10614" s="39"/>
      <c r="J10614" s="53">
        <v>43717</v>
      </c>
      <c r="K10614" s="54">
        <v>48</v>
      </c>
      <c r="L10614" s="55">
        <v>-2646.88</v>
      </c>
      <c r="M10614" s="39"/>
      <c r="N10614" s="53">
        <v>43717</v>
      </c>
      <c r="O10614" s="54">
        <v>48</v>
      </c>
      <c r="P10614" s="55">
        <v>7234.6472901293</v>
      </c>
      <c r="Q10614" s="39"/>
      <c r="R10614" s="77">
        <f t="shared" si="495"/>
        <v>-0.15618390611039246</v>
      </c>
      <c r="S10614" s="78">
        <f t="shared" si="496"/>
        <v>23733.911553525282</v>
      </c>
      <c r="T10614" s="79">
        <f t="shared" si="497"/>
        <v>-1129.9354731033598</v>
      </c>
    </row>
    <row r="10615" spans="2:20">
      <c r="B10615" s="62">
        <v>43718</v>
      </c>
      <c r="C10615" s="63">
        <v>1</v>
      </c>
      <c r="D10615" s="64">
        <v>2.7899400000000001</v>
      </c>
      <c r="E10615" s="39"/>
      <c r="F10615" s="53">
        <v>43718</v>
      </c>
      <c r="G10615" s="54">
        <v>1</v>
      </c>
      <c r="H10615" s="55">
        <v>16676.2305684526</v>
      </c>
      <c r="I10615" s="39"/>
      <c r="J10615" s="53">
        <v>43718</v>
      </c>
      <c r="K10615" s="54">
        <v>1</v>
      </c>
      <c r="L10615" s="55">
        <v>-4699.3599999999997</v>
      </c>
      <c r="M10615" s="39"/>
      <c r="N10615" s="53">
        <v>43718</v>
      </c>
      <c r="O10615" s="54">
        <v>1</v>
      </c>
      <c r="P10615" s="55">
        <v>7324.1562898238999</v>
      </c>
      <c r="Q10615" s="39"/>
      <c r="R10615" s="77">
        <f t="shared" si="495"/>
        <v>-0.28179989360965385</v>
      </c>
      <c r="S10615" s="78">
        <f t="shared" si="496"/>
        <v>20433.956599231293</v>
      </c>
      <c r="T10615" s="79">
        <f t="shared" si="497"/>
        <v>-2063.946463252852</v>
      </c>
    </row>
    <row r="10616" spans="2:20">
      <c r="B10616" s="62">
        <v>43718</v>
      </c>
      <c r="C10616" s="63">
        <v>2</v>
      </c>
      <c r="D10616" s="64">
        <v>2.67733</v>
      </c>
      <c r="E10616" s="39"/>
      <c r="F10616" s="53">
        <v>43718</v>
      </c>
      <c r="G10616" s="54">
        <v>2</v>
      </c>
      <c r="H10616" s="55">
        <v>16683.6659704669</v>
      </c>
      <c r="I10616" s="39"/>
      <c r="J10616" s="53">
        <v>43718</v>
      </c>
      <c r="K10616" s="54">
        <v>2</v>
      </c>
      <c r="L10616" s="55">
        <v>-3546.63</v>
      </c>
      <c r="M10616" s="39"/>
      <c r="N10616" s="53">
        <v>43718</v>
      </c>
      <c r="O10616" s="54">
        <v>2</v>
      </c>
      <c r="P10616" s="55">
        <v>7426.3211189971998</v>
      </c>
      <c r="Q10616" s="39"/>
      <c r="R10616" s="77">
        <f t="shared" si="495"/>
        <v>-0.21258097628411976</v>
      </c>
      <c r="S10616" s="78">
        <f t="shared" si="496"/>
        <v>19882.712321524774</v>
      </c>
      <c r="T10616" s="79">
        <f t="shared" si="497"/>
        <v>-1578.6945936758016</v>
      </c>
    </row>
    <row r="10617" spans="2:20">
      <c r="B10617" s="62">
        <v>43718</v>
      </c>
      <c r="C10617" s="63">
        <v>3</v>
      </c>
      <c r="D10617" s="64">
        <v>2.7229100000000002</v>
      </c>
      <c r="E10617" s="39"/>
      <c r="F10617" s="53">
        <v>43718</v>
      </c>
      <c r="G10617" s="54">
        <v>3</v>
      </c>
      <c r="H10617" s="55">
        <v>16388.4619638451</v>
      </c>
      <c r="I10617" s="39"/>
      <c r="J10617" s="53">
        <v>43718</v>
      </c>
      <c r="K10617" s="54">
        <v>3</v>
      </c>
      <c r="L10617" s="55">
        <v>-2282.4</v>
      </c>
      <c r="M10617" s="39"/>
      <c r="N10617" s="53">
        <v>43718</v>
      </c>
      <c r="O10617" s="54">
        <v>3</v>
      </c>
      <c r="P10617" s="55">
        <v>7283.8934828790998</v>
      </c>
      <c r="Q10617" s="39"/>
      <c r="R10617" s="77">
        <f t="shared" si="495"/>
        <v>-0.1392687126488896</v>
      </c>
      <c r="S10617" s="78">
        <f t="shared" si="496"/>
        <v>19833.386403466331</v>
      </c>
      <c r="T10617" s="79">
        <f t="shared" si="497"/>
        <v>-1014.418468432209</v>
      </c>
    </row>
    <row r="10618" spans="2:20">
      <c r="B10618" s="62">
        <v>43718</v>
      </c>
      <c r="C10618" s="63">
        <v>4</v>
      </c>
      <c r="D10618" s="64">
        <v>2.7353700000000001</v>
      </c>
      <c r="E10618" s="39"/>
      <c r="F10618" s="53">
        <v>43718</v>
      </c>
      <c r="G10618" s="54">
        <v>4</v>
      </c>
      <c r="H10618" s="55">
        <v>16284.3315613496</v>
      </c>
      <c r="I10618" s="39"/>
      <c r="J10618" s="53">
        <v>43718</v>
      </c>
      <c r="K10618" s="54">
        <v>4</v>
      </c>
      <c r="L10618" s="55">
        <v>-1772.32</v>
      </c>
      <c r="M10618" s="39"/>
      <c r="N10618" s="53">
        <v>43718</v>
      </c>
      <c r="O10618" s="54">
        <v>4</v>
      </c>
      <c r="P10618" s="55">
        <v>7187.9507370211004</v>
      </c>
      <c r="Q10618" s="39"/>
      <c r="R10618" s="77">
        <f t="shared" si="495"/>
        <v>-0.10883590728443232</v>
      </c>
      <c r="S10618" s="78">
        <f t="shared" si="496"/>
        <v>19661.70480752541</v>
      </c>
      <c r="T10618" s="79">
        <f t="shared" si="497"/>
        <v>-782.30713997949545</v>
      </c>
    </row>
    <row r="10619" spans="2:20">
      <c r="B10619" s="62">
        <v>43718</v>
      </c>
      <c r="C10619" s="63">
        <v>5</v>
      </c>
      <c r="D10619" s="64">
        <v>2.8159000000000001</v>
      </c>
      <c r="E10619" s="39"/>
      <c r="F10619" s="53">
        <v>43718</v>
      </c>
      <c r="G10619" s="54">
        <v>5</v>
      </c>
      <c r="H10619" s="55">
        <v>16246.6438172005</v>
      </c>
      <c r="I10619" s="39"/>
      <c r="J10619" s="53">
        <v>43718</v>
      </c>
      <c r="K10619" s="54">
        <v>5</v>
      </c>
      <c r="L10619" s="55">
        <v>-1118.6400000000001</v>
      </c>
      <c r="M10619" s="39"/>
      <c r="N10619" s="53">
        <v>43718</v>
      </c>
      <c r="O10619" s="54">
        <v>5</v>
      </c>
      <c r="P10619" s="55">
        <v>7161.3063594679998</v>
      </c>
      <c r="Q10619" s="39"/>
      <c r="R10619" s="77">
        <f t="shared" si="495"/>
        <v>-6.8853605248345731E-2</v>
      </c>
      <c r="S10619" s="78">
        <f t="shared" si="496"/>
        <v>20165.522577625939</v>
      </c>
      <c r="T10619" s="79">
        <f t="shared" si="497"/>
        <v>-493.08176113727751</v>
      </c>
    </row>
    <row r="10620" spans="2:20">
      <c r="B10620" s="62">
        <v>43718</v>
      </c>
      <c r="C10620" s="63">
        <v>6</v>
      </c>
      <c r="D10620" s="64">
        <v>2.8171900000000001</v>
      </c>
      <c r="E10620" s="39"/>
      <c r="F10620" s="53">
        <v>43718</v>
      </c>
      <c r="G10620" s="54">
        <v>6</v>
      </c>
      <c r="H10620" s="55">
        <v>16164.696092574701</v>
      </c>
      <c r="I10620" s="39"/>
      <c r="J10620" s="53">
        <v>43718</v>
      </c>
      <c r="K10620" s="54">
        <v>6</v>
      </c>
      <c r="L10620" s="55">
        <v>-2697.6</v>
      </c>
      <c r="M10620" s="39"/>
      <c r="N10620" s="53">
        <v>43718</v>
      </c>
      <c r="O10620" s="54">
        <v>6</v>
      </c>
      <c r="P10620" s="55">
        <v>7111.3558060685</v>
      </c>
      <c r="Q10620" s="39"/>
      <c r="R10620" s="77">
        <f t="shared" si="495"/>
        <v>-0.16688219713819119</v>
      </c>
      <c r="S10620" s="78">
        <f t="shared" si="496"/>
        <v>20034.040463298119</v>
      </c>
      <c r="T10620" s="79">
        <f t="shared" si="497"/>
        <v>-1186.7586815481438</v>
      </c>
    </row>
    <row r="10621" spans="2:20">
      <c r="B10621" s="62">
        <v>43718</v>
      </c>
      <c r="C10621" s="63">
        <v>7</v>
      </c>
      <c r="D10621" s="64">
        <v>2.7505199999999999</v>
      </c>
      <c r="E10621" s="39"/>
      <c r="F10621" s="53">
        <v>43718</v>
      </c>
      <c r="G10621" s="54">
        <v>7</v>
      </c>
      <c r="H10621" s="55">
        <v>16057.126888112</v>
      </c>
      <c r="I10621" s="39"/>
      <c r="J10621" s="53">
        <v>43718</v>
      </c>
      <c r="K10621" s="54">
        <v>7</v>
      </c>
      <c r="L10621" s="55">
        <v>-2702.04</v>
      </c>
      <c r="M10621" s="39"/>
      <c r="N10621" s="53">
        <v>43718</v>
      </c>
      <c r="O10621" s="54">
        <v>7</v>
      </c>
      <c r="P10621" s="55">
        <v>7122.0501303596002</v>
      </c>
      <c r="Q10621" s="39"/>
      <c r="R10621" s="77">
        <f t="shared" si="495"/>
        <v>-0.16827667980879402</v>
      </c>
      <c r="S10621" s="78">
        <f t="shared" si="496"/>
        <v>19589.341324556688</v>
      </c>
      <c r="T10621" s="79">
        <f t="shared" si="497"/>
        <v>-1198.474949368702</v>
      </c>
    </row>
    <row r="10622" spans="2:20">
      <c r="B10622" s="62">
        <v>43718</v>
      </c>
      <c r="C10622" s="63">
        <v>8</v>
      </c>
      <c r="D10622" s="64">
        <v>2.6386599999999998</v>
      </c>
      <c r="E10622" s="39"/>
      <c r="F10622" s="53">
        <v>43718</v>
      </c>
      <c r="G10622" s="54">
        <v>8</v>
      </c>
      <c r="H10622" s="55">
        <v>15932.6306708268</v>
      </c>
      <c r="I10622" s="39"/>
      <c r="J10622" s="53">
        <v>43718</v>
      </c>
      <c r="K10622" s="54">
        <v>8</v>
      </c>
      <c r="L10622" s="55">
        <v>-4152.54</v>
      </c>
      <c r="M10622" s="39"/>
      <c r="N10622" s="53">
        <v>43718</v>
      </c>
      <c r="O10622" s="54">
        <v>8</v>
      </c>
      <c r="P10622" s="55">
        <v>7025.7453558220996</v>
      </c>
      <c r="Q10622" s="39"/>
      <c r="R10622" s="77">
        <f t="shared" si="495"/>
        <v>-0.26063115914708579</v>
      </c>
      <c r="S10622" s="78">
        <f t="shared" si="496"/>
        <v>18538.553240593541</v>
      </c>
      <c r="T10622" s="79">
        <f t="shared" si="497"/>
        <v>-1831.1281559601684</v>
      </c>
    </row>
    <row r="10623" spans="2:20">
      <c r="B10623" s="62">
        <v>43718</v>
      </c>
      <c r="C10623" s="63">
        <v>9</v>
      </c>
      <c r="D10623" s="64">
        <v>2.6764399999999999</v>
      </c>
      <c r="E10623" s="39"/>
      <c r="F10623" s="53">
        <v>43718</v>
      </c>
      <c r="G10623" s="54">
        <v>9</v>
      </c>
      <c r="H10623" s="55">
        <v>16020.6374722285</v>
      </c>
      <c r="I10623" s="39"/>
      <c r="J10623" s="53">
        <v>43718</v>
      </c>
      <c r="K10623" s="54">
        <v>9</v>
      </c>
      <c r="L10623" s="55">
        <v>-3056.49</v>
      </c>
      <c r="M10623" s="39"/>
      <c r="N10623" s="53">
        <v>43718</v>
      </c>
      <c r="O10623" s="54">
        <v>9</v>
      </c>
      <c r="P10623" s="55">
        <v>7106.8376145788998</v>
      </c>
      <c r="Q10623" s="39"/>
      <c r="R10623" s="77">
        <f t="shared" si="495"/>
        <v>-0.19078454308065909</v>
      </c>
      <c r="S10623" s="78">
        <f t="shared" si="496"/>
        <v>19021.024465163551</v>
      </c>
      <c r="T10623" s="79">
        <f t="shared" si="497"/>
        <v>-1355.8747670458765</v>
      </c>
    </row>
    <row r="10624" spans="2:20">
      <c r="B10624" s="62">
        <v>43718</v>
      </c>
      <c r="C10624" s="63">
        <v>10</v>
      </c>
      <c r="D10624" s="64">
        <v>2.90978</v>
      </c>
      <c r="E10624" s="39"/>
      <c r="F10624" s="53">
        <v>43718</v>
      </c>
      <c r="G10624" s="54">
        <v>10</v>
      </c>
      <c r="H10624" s="55">
        <v>16046.216130085</v>
      </c>
      <c r="I10624" s="39"/>
      <c r="J10624" s="53">
        <v>43718</v>
      </c>
      <c r="K10624" s="54">
        <v>10</v>
      </c>
      <c r="L10624" s="55">
        <v>-2278.4699999999998</v>
      </c>
      <c r="M10624" s="39"/>
      <c r="N10624" s="53">
        <v>43718</v>
      </c>
      <c r="O10624" s="54">
        <v>10</v>
      </c>
      <c r="P10624" s="55">
        <v>7154.1786615512001</v>
      </c>
      <c r="Q10624" s="39"/>
      <c r="R10624" s="77">
        <f t="shared" si="495"/>
        <v>-0.14199422353087365</v>
      </c>
      <c r="S10624" s="78">
        <f t="shared" si="496"/>
        <v>20817.085985808451</v>
      </c>
      <c r="T10624" s="79">
        <f t="shared" si="497"/>
        <v>-1015.8520440481076</v>
      </c>
    </row>
    <row r="10625" spans="2:20">
      <c r="B10625" s="62">
        <v>43718</v>
      </c>
      <c r="C10625" s="63">
        <v>11</v>
      </c>
      <c r="D10625" s="64">
        <v>2.7642000000000002</v>
      </c>
      <c r="E10625" s="39"/>
      <c r="F10625" s="53">
        <v>43718</v>
      </c>
      <c r="G10625" s="54">
        <v>11</v>
      </c>
      <c r="H10625" s="55">
        <v>16261.177254183</v>
      </c>
      <c r="I10625" s="39"/>
      <c r="J10625" s="53">
        <v>43718</v>
      </c>
      <c r="K10625" s="54">
        <v>11</v>
      </c>
      <c r="L10625" s="55">
        <v>-3177.88</v>
      </c>
      <c r="M10625" s="39"/>
      <c r="N10625" s="53">
        <v>43718</v>
      </c>
      <c r="O10625" s="54">
        <v>11</v>
      </c>
      <c r="P10625" s="55">
        <v>7343.6014082335996</v>
      </c>
      <c r="Q10625" s="39"/>
      <c r="R10625" s="77">
        <f t="shared" si="495"/>
        <v>-0.19542742510739972</v>
      </c>
      <c r="S10625" s="78">
        <f t="shared" si="496"/>
        <v>20299.183012639318</v>
      </c>
      <c r="T10625" s="79">
        <f t="shared" si="497"/>
        <v>-1435.1411142261668</v>
      </c>
    </row>
    <row r="10626" spans="2:20">
      <c r="B10626" s="62">
        <v>43718</v>
      </c>
      <c r="C10626" s="63">
        <v>12</v>
      </c>
      <c r="D10626" s="64">
        <v>3.0594800000000002</v>
      </c>
      <c r="E10626" s="39"/>
      <c r="F10626" s="53">
        <v>43718</v>
      </c>
      <c r="G10626" s="54">
        <v>12</v>
      </c>
      <c r="H10626" s="55">
        <v>17705.687982781401</v>
      </c>
      <c r="I10626" s="39"/>
      <c r="J10626" s="53">
        <v>43718</v>
      </c>
      <c r="K10626" s="54">
        <v>12</v>
      </c>
      <c r="L10626" s="55">
        <v>3853.41</v>
      </c>
      <c r="M10626" s="39"/>
      <c r="N10626" s="53">
        <v>43718</v>
      </c>
      <c r="O10626" s="54">
        <v>12</v>
      </c>
      <c r="P10626" s="55">
        <v>8231.8291764267997</v>
      </c>
      <c r="Q10626" s="39"/>
      <c r="R10626" s="77">
        <f t="shared" si="495"/>
        <v>0.21763684098281871</v>
      </c>
      <c r="S10626" s="78">
        <f t="shared" si="496"/>
        <v>25185.116728694265</v>
      </c>
      <c r="T10626" s="79">
        <f t="shared" si="497"/>
        <v>1791.549297467727</v>
      </c>
    </row>
    <row r="10627" spans="2:20">
      <c r="B10627" s="62">
        <v>43718</v>
      </c>
      <c r="C10627" s="63">
        <v>13</v>
      </c>
      <c r="D10627" s="64">
        <v>2.5674999999999999</v>
      </c>
      <c r="E10627" s="39"/>
      <c r="F10627" s="53">
        <v>43718</v>
      </c>
      <c r="G10627" s="54">
        <v>13</v>
      </c>
      <c r="H10627" s="55">
        <v>19554.019442823399</v>
      </c>
      <c r="I10627" s="39"/>
      <c r="J10627" s="53">
        <v>43718</v>
      </c>
      <c r="K10627" s="54">
        <v>13</v>
      </c>
      <c r="L10627" s="55">
        <v>6921.77</v>
      </c>
      <c r="M10627" s="39"/>
      <c r="N10627" s="53">
        <v>43718</v>
      </c>
      <c r="O10627" s="54">
        <v>13</v>
      </c>
      <c r="P10627" s="55">
        <v>8963.9109910677998</v>
      </c>
      <c r="Q10627" s="39"/>
      <c r="R10627" s="77">
        <f t="shared" si="495"/>
        <v>0.35398195344131089</v>
      </c>
      <c r="S10627" s="78">
        <f t="shared" si="496"/>
        <v>23014.841469566574</v>
      </c>
      <c r="T10627" s="79">
        <f t="shared" si="497"/>
        <v>3173.0627230922169</v>
      </c>
    </row>
    <row r="10628" spans="2:20">
      <c r="B10628" s="62">
        <v>43718</v>
      </c>
      <c r="C10628" s="63">
        <v>14</v>
      </c>
      <c r="D10628" s="64">
        <v>2.7880099999999999</v>
      </c>
      <c r="E10628" s="39"/>
      <c r="F10628" s="53">
        <v>43718</v>
      </c>
      <c r="G10628" s="54">
        <v>14</v>
      </c>
      <c r="H10628" s="55">
        <v>19692.983717224299</v>
      </c>
      <c r="I10628" s="39"/>
      <c r="J10628" s="53">
        <v>43718</v>
      </c>
      <c r="K10628" s="54">
        <v>14</v>
      </c>
      <c r="L10628" s="55">
        <v>16109.61</v>
      </c>
      <c r="M10628" s="39"/>
      <c r="N10628" s="53">
        <v>43718</v>
      </c>
      <c r="O10628" s="54">
        <v>14</v>
      </c>
      <c r="P10628" s="55">
        <v>9497.2807560766996</v>
      </c>
      <c r="Q10628" s="39"/>
      <c r="R10628" s="77">
        <f t="shared" si="495"/>
        <v>0.81803805006500208</v>
      </c>
      <c r="S10628" s="78">
        <f t="shared" si="496"/>
        <v>26478.513720749397</v>
      </c>
      <c r="T10628" s="79">
        <f t="shared" si="497"/>
        <v>7769.1370306208519</v>
      </c>
    </row>
    <row r="10629" spans="2:20">
      <c r="B10629" s="62">
        <v>43718</v>
      </c>
      <c r="C10629" s="63">
        <v>15</v>
      </c>
      <c r="D10629" s="64">
        <v>2.3082500000000001</v>
      </c>
      <c r="E10629" s="39"/>
      <c r="F10629" s="53">
        <v>43718</v>
      </c>
      <c r="G10629" s="54">
        <v>15</v>
      </c>
      <c r="H10629" s="55">
        <v>20970.588092071401</v>
      </c>
      <c r="I10629" s="39"/>
      <c r="J10629" s="53">
        <v>43718</v>
      </c>
      <c r="K10629" s="54">
        <v>15</v>
      </c>
      <c r="L10629" s="55">
        <v>-493.14</v>
      </c>
      <c r="M10629" s="39"/>
      <c r="N10629" s="53">
        <v>43718</v>
      </c>
      <c r="O10629" s="54">
        <v>15</v>
      </c>
      <c r="P10629" s="55">
        <v>9817.2842263958992</v>
      </c>
      <c r="Q10629" s="39"/>
      <c r="R10629" s="77">
        <f t="shared" si="495"/>
        <v>-2.3515792586973148E-2</v>
      </c>
      <c r="S10629" s="78">
        <f t="shared" si="496"/>
        <v>22660.746315578337</v>
      </c>
      <c r="T10629" s="79">
        <f t="shared" si="497"/>
        <v>-230.8612196352891</v>
      </c>
    </row>
    <row r="10630" spans="2:20">
      <c r="B10630" s="62">
        <v>43718</v>
      </c>
      <c r="C10630" s="63">
        <v>16</v>
      </c>
      <c r="D10630" s="64">
        <v>2.6468500000000001</v>
      </c>
      <c r="E10630" s="39"/>
      <c r="F10630" s="53">
        <v>43718</v>
      </c>
      <c r="G10630" s="54">
        <v>16</v>
      </c>
      <c r="H10630" s="55">
        <v>20274.037594585501</v>
      </c>
      <c r="I10630" s="39"/>
      <c r="J10630" s="53">
        <v>43718</v>
      </c>
      <c r="K10630" s="54">
        <v>16</v>
      </c>
      <c r="L10630" s="55">
        <v>15621.31</v>
      </c>
      <c r="M10630" s="39"/>
      <c r="N10630" s="53">
        <v>43718</v>
      </c>
      <c r="O10630" s="54">
        <v>16</v>
      </c>
      <c r="P10630" s="55">
        <v>8895.8654049723991</v>
      </c>
      <c r="Q10630" s="39"/>
      <c r="R10630" s="77">
        <f t="shared" si="495"/>
        <v>0.77050809080929761</v>
      </c>
      <c r="S10630" s="78">
        <f t="shared" si="496"/>
        <v>23546.021347151196</v>
      </c>
      <c r="T10630" s="79">
        <f t="shared" si="497"/>
        <v>6854.3362692817627</v>
      </c>
    </row>
    <row r="10631" spans="2:20">
      <c r="B10631" s="62">
        <v>43718</v>
      </c>
      <c r="C10631" s="63">
        <v>17</v>
      </c>
      <c r="D10631" s="64">
        <v>2.9304800000000002</v>
      </c>
      <c r="E10631" s="39"/>
      <c r="F10631" s="53">
        <v>43718</v>
      </c>
      <c r="G10631" s="54">
        <v>17</v>
      </c>
      <c r="H10631" s="55">
        <v>20166.6811206169</v>
      </c>
      <c r="I10631" s="39"/>
      <c r="J10631" s="53">
        <v>43718</v>
      </c>
      <c r="K10631" s="54">
        <v>17</v>
      </c>
      <c r="L10631" s="55">
        <v>25119.47</v>
      </c>
      <c r="M10631" s="39"/>
      <c r="N10631" s="53">
        <v>43718</v>
      </c>
      <c r="O10631" s="54">
        <v>17</v>
      </c>
      <c r="P10631" s="55">
        <v>8802.8066433965996</v>
      </c>
      <c r="Q10631" s="39"/>
      <c r="R10631" s="77">
        <f t="shared" si="495"/>
        <v>1.2455926609718513</v>
      </c>
      <c r="S10631" s="78">
        <f t="shared" si="496"/>
        <v>25796.44881234087</v>
      </c>
      <c r="T10631" s="79">
        <f t="shared" si="497"/>
        <v>10964.711350969061</v>
      </c>
    </row>
    <row r="10632" spans="2:20">
      <c r="B10632" s="62">
        <v>43718</v>
      </c>
      <c r="C10632" s="63">
        <v>18</v>
      </c>
      <c r="D10632" s="64">
        <v>2.5935700000000002</v>
      </c>
      <c r="E10632" s="39"/>
      <c r="F10632" s="53">
        <v>43718</v>
      </c>
      <c r="G10632" s="54">
        <v>18</v>
      </c>
      <c r="H10632" s="55">
        <v>19789.817766542699</v>
      </c>
      <c r="I10632" s="39"/>
      <c r="J10632" s="53">
        <v>43718</v>
      </c>
      <c r="K10632" s="54">
        <v>18</v>
      </c>
      <c r="L10632" s="55">
        <v>8934.92</v>
      </c>
      <c r="M10632" s="39"/>
      <c r="N10632" s="53">
        <v>43718</v>
      </c>
      <c r="O10632" s="54">
        <v>18</v>
      </c>
      <c r="P10632" s="55">
        <v>8663.7024573408999</v>
      </c>
      <c r="Q10632" s="39"/>
      <c r="R10632" s="77">
        <f t="shared" si="495"/>
        <v>0.45149076688849871</v>
      </c>
      <c r="S10632" s="78">
        <f t="shared" si="496"/>
        <v>22469.91878228564</v>
      </c>
      <c r="T10632" s="79">
        <f t="shared" si="497"/>
        <v>3911.5816665586135</v>
      </c>
    </row>
    <row r="10633" spans="2:20">
      <c r="B10633" s="62">
        <v>43718</v>
      </c>
      <c r="C10633" s="63">
        <v>19</v>
      </c>
      <c r="D10633" s="64">
        <v>2.4518</v>
      </c>
      <c r="E10633" s="39"/>
      <c r="F10633" s="53">
        <v>43718</v>
      </c>
      <c r="G10633" s="54">
        <v>19</v>
      </c>
      <c r="H10633" s="55">
        <v>19804.900646665599</v>
      </c>
      <c r="I10633" s="39"/>
      <c r="J10633" s="53">
        <v>43718</v>
      </c>
      <c r="K10633" s="54">
        <v>19</v>
      </c>
      <c r="L10633" s="55">
        <v>10169.42</v>
      </c>
      <c r="M10633" s="39"/>
      <c r="N10633" s="53">
        <v>43718</v>
      </c>
      <c r="O10633" s="54">
        <v>19</v>
      </c>
      <c r="P10633" s="55">
        <v>8808.2324822810006</v>
      </c>
      <c r="Q10633" s="39"/>
      <c r="R10633" s="77">
        <f t="shared" si="495"/>
        <v>0.51347998060834243</v>
      </c>
      <c r="S10633" s="78">
        <f t="shared" si="496"/>
        <v>21596.024400056558</v>
      </c>
      <c r="T10633" s="79">
        <f t="shared" si="497"/>
        <v>4522.8510441954204</v>
      </c>
    </row>
    <row r="10634" spans="2:20">
      <c r="B10634" s="62">
        <v>43718</v>
      </c>
      <c r="C10634" s="63">
        <v>20</v>
      </c>
      <c r="D10634" s="64">
        <v>2.5139200000000002</v>
      </c>
      <c r="E10634" s="39"/>
      <c r="F10634" s="53">
        <v>43718</v>
      </c>
      <c r="G10634" s="54">
        <v>20</v>
      </c>
      <c r="H10634" s="55">
        <v>20191.1570463426</v>
      </c>
      <c r="I10634" s="39"/>
      <c r="J10634" s="53">
        <v>43718</v>
      </c>
      <c r="K10634" s="54">
        <v>20</v>
      </c>
      <c r="L10634" s="55">
        <v>7229.49</v>
      </c>
      <c r="M10634" s="39"/>
      <c r="N10634" s="53">
        <v>43718</v>
      </c>
      <c r="O10634" s="54">
        <v>20</v>
      </c>
      <c r="P10634" s="55">
        <v>9137.5917408629994</v>
      </c>
      <c r="Q10634" s="39"/>
      <c r="R10634" s="77">
        <f t="shared" ref="R10634:R10697" si="498">L10634/H10634</f>
        <v>0.35805228909898157</v>
      </c>
      <c r="S10634" s="78">
        <f t="shared" ref="S10634:S10697" si="499">P10634*D10634</f>
        <v>22971.174629190311</v>
      </c>
      <c r="T10634" s="79">
        <f t="shared" ref="T10634:T10697" si="500">P10634*R10634</f>
        <v>3271.7356396679447</v>
      </c>
    </row>
    <row r="10635" spans="2:20">
      <c r="B10635" s="62">
        <v>43718</v>
      </c>
      <c r="C10635" s="63">
        <v>21</v>
      </c>
      <c r="D10635" s="64">
        <v>2.3197100000000002</v>
      </c>
      <c r="E10635" s="39"/>
      <c r="F10635" s="53">
        <v>43718</v>
      </c>
      <c r="G10635" s="54">
        <v>21</v>
      </c>
      <c r="H10635" s="55">
        <v>19673.542341908498</v>
      </c>
      <c r="I10635" s="39"/>
      <c r="J10635" s="53">
        <v>43718</v>
      </c>
      <c r="K10635" s="54">
        <v>21</v>
      </c>
      <c r="L10635" s="55">
        <v>2928.74</v>
      </c>
      <c r="M10635" s="39"/>
      <c r="N10635" s="53">
        <v>43718</v>
      </c>
      <c r="O10635" s="54">
        <v>21</v>
      </c>
      <c r="P10635" s="55">
        <v>8904.0084340357007</v>
      </c>
      <c r="Q10635" s="39"/>
      <c r="R10635" s="77">
        <f t="shared" si="498"/>
        <v>0.14886693759065495</v>
      </c>
      <c r="S10635" s="78">
        <f t="shared" si="499"/>
        <v>20654.717404516956</v>
      </c>
      <c r="T10635" s="79">
        <f t="shared" si="500"/>
        <v>1325.5124678562579</v>
      </c>
    </row>
    <row r="10636" spans="2:20">
      <c r="B10636" s="62">
        <v>43718</v>
      </c>
      <c r="C10636" s="63">
        <v>22</v>
      </c>
      <c r="D10636" s="64">
        <v>2.31786</v>
      </c>
      <c r="E10636" s="39"/>
      <c r="F10636" s="53">
        <v>43718</v>
      </c>
      <c r="G10636" s="54">
        <v>22</v>
      </c>
      <c r="H10636" s="55">
        <v>19192.7187931273</v>
      </c>
      <c r="I10636" s="39"/>
      <c r="J10636" s="53">
        <v>43718</v>
      </c>
      <c r="K10636" s="54">
        <v>22</v>
      </c>
      <c r="L10636" s="55">
        <v>3553.89</v>
      </c>
      <c r="M10636" s="39"/>
      <c r="N10636" s="53">
        <v>43718</v>
      </c>
      <c r="O10636" s="54">
        <v>22</v>
      </c>
      <c r="P10636" s="55">
        <v>8657.7643396922995</v>
      </c>
      <c r="Q10636" s="39"/>
      <c r="R10636" s="77">
        <f t="shared" si="498"/>
        <v>0.18516865892249765</v>
      </c>
      <c r="S10636" s="78">
        <f t="shared" si="499"/>
        <v>20067.485652399195</v>
      </c>
      <c r="T10636" s="79">
        <f t="shared" si="500"/>
        <v>1603.1466120478465</v>
      </c>
    </row>
    <row r="10637" spans="2:20">
      <c r="B10637" s="62">
        <v>43718</v>
      </c>
      <c r="C10637" s="63">
        <v>23</v>
      </c>
      <c r="D10637" s="64">
        <v>2.0233699999999999</v>
      </c>
      <c r="E10637" s="39"/>
      <c r="F10637" s="53">
        <v>43718</v>
      </c>
      <c r="G10637" s="54">
        <v>23</v>
      </c>
      <c r="H10637" s="55">
        <v>18948.304586654001</v>
      </c>
      <c r="I10637" s="39"/>
      <c r="J10637" s="53">
        <v>43718</v>
      </c>
      <c r="K10637" s="54">
        <v>23</v>
      </c>
      <c r="L10637" s="55">
        <v>-2055.3200000000002</v>
      </c>
      <c r="M10637" s="39"/>
      <c r="N10637" s="53">
        <v>43718</v>
      </c>
      <c r="O10637" s="54">
        <v>23</v>
      </c>
      <c r="P10637" s="55">
        <v>8560.5633688307007</v>
      </c>
      <c r="Q10637" s="39"/>
      <c r="R10637" s="77">
        <f t="shared" si="498"/>
        <v>-0.10846986286296235</v>
      </c>
      <c r="S10637" s="78">
        <f t="shared" si="499"/>
        <v>17321.187103590975</v>
      </c>
      <c r="T10637" s="79">
        <f t="shared" si="500"/>
        <v>-928.56313464676509</v>
      </c>
    </row>
    <row r="10638" spans="2:20">
      <c r="B10638" s="62">
        <v>43718</v>
      </c>
      <c r="C10638" s="63">
        <v>24</v>
      </c>
      <c r="D10638" s="64">
        <v>1.8427199999999999</v>
      </c>
      <c r="E10638" s="39"/>
      <c r="F10638" s="53">
        <v>43718</v>
      </c>
      <c r="G10638" s="54">
        <v>24</v>
      </c>
      <c r="H10638" s="55">
        <v>19369.434583539001</v>
      </c>
      <c r="I10638" s="39"/>
      <c r="J10638" s="53">
        <v>43718</v>
      </c>
      <c r="K10638" s="54">
        <v>24</v>
      </c>
      <c r="L10638" s="55">
        <v>-4610.08</v>
      </c>
      <c r="M10638" s="39"/>
      <c r="N10638" s="53">
        <v>43718</v>
      </c>
      <c r="O10638" s="54">
        <v>24</v>
      </c>
      <c r="P10638" s="55">
        <v>8836.7833160334994</v>
      </c>
      <c r="Q10638" s="39"/>
      <c r="R10638" s="77">
        <f t="shared" si="498"/>
        <v>-0.2380079800531632</v>
      </c>
      <c r="S10638" s="78">
        <f t="shared" si="499"/>
        <v>16283.71735212125</v>
      </c>
      <c r="T10638" s="79">
        <f t="shared" si="500"/>
        <v>-2103.2249472166263</v>
      </c>
    </row>
    <row r="10639" spans="2:20">
      <c r="B10639" s="62">
        <v>43718</v>
      </c>
      <c r="C10639" s="63">
        <v>25</v>
      </c>
      <c r="D10639" s="64">
        <v>1.7078</v>
      </c>
      <c r="E10639" s="39"/>
      <c r="F10639" s="53">
        <v>43718</v>
      </c>
      <c r="G10639" s="54">
        <v>25</v>
      </c>
      <c r="H10639" s="55">
        <v>19536.085815903501</v>
      </c>
      <c r="I10639" s="39"/>
      <c r="J10639" s="53">
        <v>43718</v>
      </c>
      <c r="K10639" s="54">
        <v>25</v>
      </c>
      <c r="L10639" s="55">
        <v>-5158.24</v>
      </c>
      <c r="M10639" s="39"/>
      <c r="N10639" s="53">
        <v>43718</v>
      </c>
      <c r="O10639" s="54">
        <v>25</v>
      </c>
      <c r="P10639" s="55">
        <v>8867.7174910162994</v>
      </c>
      <c r="Q10639" s="39"/>
      <c r="R10639" s="77">
        <f t="shared" si="498"/>
        <v>-0.26403651420290625</v>
      </c>
      <c r="S10639" s="78">
        <f t="shared" si="499"/>
        <v>15144.287931157636</v>
      </c>
      <c r="T10639" s="79">
        <f t="shared" si="500"/>
        <v>-2341.4012152640853</v>
      </c>
    </row>
    <row r="10640" spans="2:20">
      <c r="B10640" s="62">
        <v>43718</v>
      </c>
      <c r="C10640" s="63">
        <v>26</v>
      </c>
      <c r="D10640" s="64">
        <v>1.95</v>
      </c>
      <c r="E10640" s="39"/>
      <c r="F10640" s="53">
        <v>43718</v>
      </c>
      <c r="G10640" s="54">
        <v>26</v>
      </c>
      <c r="H10640" s="55">
        <v>19262.944374949799</v>
      </c>
      <c r="I10640" s="39"/>
      <c r="J10640" s="53">
        <v>43718</v>
      </c>
      <c r="K10640" s="54">
        <v>26</v>
      </c>
      <c r="L10640" s="55">
        <v>-2617.23</v>
      </c>
      <c r="M10640" s="39"/>
      <c r="N10640" s="53">
        <v>43718</v>
      </c>
      <c r="O10640" s="54">
        <v>26</v>
      </c>
      <c r="P10640" s="55">
        <v>8555.3932078686994</v>
      </c>
      <c r="Q10640" s="39"/>
      <c r="R10640" s="77">
        <f t="shared" si="498"/>
        <v>-0.13586863716449998</v>
      </c>
      <c r="S10640" s="78">
        <f t="shared" si="499"/>
        <v>16683.016755343964</v>
      </c>
      <c r="T10640" s="79">
        <f t="shared" si="500"/>
        <v>-1162.4096155595398</v>
      </c>
    </row>
    <row r="10641" spans="2:20">
      <c r="B10641" s="62">
        <v>43718</v>
      </c>
      <c r="C10641" s="63">
        <v>27</v>
      </c>
      <c r="D10641" s="64">
        <v>2.0146799999999998</v>
      </c>
      <c r="E10641" s="39"/>
      <c r="F10641" s="53">
        <v>43718</v>
      </c>
      <c r="G10641" s="54">
        <v>27</v>
      </c>
      <c r="H10641" s="55">
        <v>18994.8645040474</v>
      </c>
      <c r="I10641" s="39"/>
      <c r="J10641" s="53">
        <v>43718</v>
      </c>
      <c r="K10641" s="54">
        <v>27</v>
      </c>
      <c r="L10641" s="55">
        <v>-1642.52</v>
      </c>
      <c r="M10641" s="39"/>
      <c r="N10641" s="53">
        <v>43718</v>
      </c>
      <c r="O10641" s="54">
        <v>27</v>
      </c>
      <c r="P10641" s="55">
        <v>8309.4290565066003</v>
      </c>
      <c r="Q10641" s="39"/>
      <c r="R10641" s="77">
        <f t="shared" si="498"/>
        <v>-8.6471793449751325E-2</v>
      </c>
      <c r="S10641" s="78">
        <f t="shared" si="499"/>
        <v>16740.840531562717</v>
      </c>
      <c r="T10641" s="79">
        <f t="shared" si="500"/>
        <v>-718.53123305960082</v>
      </c>
    </row>
    <row r="10642" spans="2:20">
      <c r="B10642" s="62">
        <v>43718</v>
      </c>
      <c r="C10642" s="63">
        <v>28</v>
      </c>
      <c r="D10642" s="64">
        <v>2.1591999999999998</v>
      </c>
      <c r="E10642" s="39"/>
      <c r="F10642" s="53">
        <v>43718</v>
      </c>
      <c r="G10642" s="54">
        <v>28</v>
      </c>
      <c r="H10642" s="55">
        <v>19019.356189865201</v>
      </c>
      <c r="I10642" s="39"/>
      <c r="J10642" s="53">
        <v>43718</v>
      </c>
      <c r="K10642" s="54">
        <v>28</v>
      </c>
      <c r="L10642" s="55">
        <v>-1467.79</v>
      </c>
      <c r="M10642" s="39"/>
      <c r="N10642" s="53">
        <v>43718</v>
      </c>
      <c r="O10642" s="54">
        <v>28</v>
      </c>
      <c r="P10642" s="55">
        <v>8233.1009890987007</v>
      </c>
      <c r="Q10642" s="39"/>
      <c r="R10642" s="77">
        <f t="shared" si="498"/>
        <v>-7.7173485019547489E-2</v>
      </c>
      <c r="S10642" s="78">
        <f t="shared" si="499"/>
        <v>17776.911655661912</v>
      </c>
      <c r="T10642" s="79">
        <f t="shared" si="500"/>
        <v>-635.37709584663014</v>
      </c>
    </row>
    <row r="10643" spans="2:20">
      <c r="B10643" s="62">
        <v>43718</v>
      </c>
      <c r="C10643" s="63">
        <v>29</v>
      </c>
      <c r="D10643" s="64">
        <v>2.1493600000000002</v>
      </c>
      <c r="E10643" s="39"/>
      <c r="F10643" s="53">
        <v>43718</v>
      </c>
      <c r="G10643" s="54">
        <v>29</v>
      </c>
      <c r="H10643" s="55">
        <v>19040.009031835201</v>
      </c>
      <c r="I10643" s="39"/>
      <c r="J10643" s="53">
        <v>43718</v>
      </c>
      <c r="K10643" s="54">
        <v>29</v>
      </c>
      <c r="L10643" s="55">
        <v>-3264.39</v>
      </c>
      <c r="M10643" s="39"/>
      <c r="N10643" s="53">
        <v>43718</v>
      </c>
      <c r="O10643" s="54">
        <v>29</v>
      </c>
      <c r="P10643" s="55">
        <v>8143.0722843460999</v>
      </c>
      <c r="Q10643" s="39"/>
      <c r="R10643" s="77">
        <f t="shared" si="498"/>
        <v>-0.17144897329312644</v>
      </c>
      <c r="S10643" s="78">
        <f t="shared" si="499"/>
        <v>17502.393845082133</v>
      </c>
      <c r="T10643" s="79">
        <f t="shared" si="500"/>
        <v>-1396.1213826028527</v>
      </c>
    </row>
    <row r="10644" spans="2:20">
      <c r="B10644" s="62">
        <v>43718</v>
      </c>
      <c r="C10644" s="63">
        <v>30</v>
      </c>
      <c r="D10644" s="64">
        <v>2.3406199999999999</v>
      </c>
      <c r="E10644" s="39"/>
      <c r="F10644" s="53">
        <v>43718</v>
      </c>
      <c r="G10644" s="54">
        <v>30</v>
      </c>
      <c r="H10644" s="55">
        <v>19068.8124261138</v>
      </c>
      <c r="I10644" s="39"/>
      <c r="J10644" s="53">
        <v>43718</v>
      </c>
      <c r="K10644" s="54">
        <v>30</v>
      </c>
      <c r="L10644" s="55">
        <v>-4232.22</v>
      </c>
      <c r="M10644" s="39"/>
      <c r="N10644" s="53">
        <v>43718</v>
      </c>
      <c r="O10644" s="54">
        <v>30</v>
      </c>
      <c r="P10644" s="55">
        <v>8079.7234797523997</v>
      </c>
      <c r="Q10644" s="39"/>
      <c r="R10644" s="77">
        <f t="shared" si="498"/>
        <v>-0.22194460281145686</v>
      </c>
      <c r="S10644" s="78">
        <f t="shared" si="499"/>
        <v>18911.562371178061</v>
      </c>
      <c r="T10644" s="79">
        <f t="shared" si="500"/>
        <v>-1793.2510185400486</v>
      </c>
    </row>
    <row r="10645" spans="2:20">
      <c r="B10645" s="62">
        <v>43718</v>
      </c>
      <c r="C10645" s="63">
        <v>31</v>
      </c>
      <c r="D10645" s="64">
        <v>2.2793299999999999</v>
      </c>
      <c r="E10645" s="39"/>
      <c r="F10645" s="53">
        <v>43718</v>
      </c>
      <c r="G10645" s="54">
        <v>31</v>
      </c>
      <c r="H10645" s="55">
        <v>19066.3445024147</v>
      </c>
      <c r="I10645" s="39"/>
      <c r="J10645" s="53">
        <v>43718</v>
      </c>
      <c r="K10645" s="54">
        <v>31</v>
      </c>
      <c r="L10645" s="55">
        <v>-11063.04</v>
      </c>
      <c r="M10645" s="39"/>
      <c r="N10645" s="53">
        <v>43718</v>
      </c>
      <c r="O10645" s="54">
        <v>31</v>
      </c>
      <c r="P10645" s="55">
        <v>8024.1094009366998</v>
      </c>
      <c r="Q10645" s="39"/>
      <c r="R10645" s="77">
        <f t="shared" si="498"/>
        <v>-0.58023917477201237</v>
      </c>
      <c r="S10645" s="78">
        <f t="shared" si="499"/>
        <v>18289.593280837045</v>
      </c>
      <c r="T10645" s="79">
        <f t="shared" si="500"/>
        <v>-4655.902617079857</v>
      </c>
    </row>
    <row r="10646" spans="2:20">
      <c r="B10646" s="62">
        <v>43718</v>
      </c>
      <c r="C10646" s="63">
        <v>32</v>
      </c>
      <c r="D10646" s="64">
        <v>2.4316</v>
      </c>
      <c r="E10646" s="39"/>
      <c r="F10646" s="53">
        <v>43718</v>
      </c>
      <c r="G10646" s="54">
        <v>32</v>
      </c>
      <c r="H10646" s="55">
        <v>19793.347898277101</v>
      </c>
      <c r="I10646" s="39"/>
      <c r="J10646" s="53">
        <v>43718</v>
      </c>
      <c r="K10646" s="54">
        <v>32</v>
      </c>
      <c r="L10646" s="55">
        <v>-10541.56</v>
      </c>
      <c r="M10646" s="39"/>
      <c r="N10646" s="53">
        <v>43718</v>
      </c>
      <c r="O10646" s="54">
        <v>32</v>
      </c>
      <c r="P10646" s="55">
        <v>8391.2448347462996</v>
      </c>
      <c r="Q10646" s="39"/>
      <c r="R10646" s="77">
        <f t="shared" si="498"/>
        <v>-0.53258094861847916</v>
      </c>
      <c r="S10646" s="78">
        <f t="shared" si="499"/>
        <v>20404.150940169104</v>
      </c>
      <c r="T10646" s="79">
        <f t="shared" si="500"/>
        <v>-4469.0171341790974</v>
      </c>
    </row>
    <row r="10647" spans="2:20">
      <c r="B10647" s="62">
        <v>43718</v>
      </c>
      <c r="C10647" s="63">
        <v>33</v>
      </c>
      <c r="D10647" s="64">
        <v>2.9903900000000001</v>
      </c>
      <c r="E10647" s="39"/>
      <c r="F10647" s="53">
        <v>43718</v>
      </c>
      <c r="G10647" s="54">
        <v>33</v>
      </c>
      <c r="H10647" s="55">
        <v>20553.670772937901</v>
      </c>
      <c r="I10647" s="39"/>
      <c r="J10647" s="53">
        <v>43718</v>
      </c>
      <c r="K10647" s="54">
        <v>33</v>
      </c>
      <c r="L10647" s="55">
        <v>-7629.03</v>
      </c>
      <c r="M10647" s="39"/>
      <c r="N10647" s="53">
        <v>43718</v>
      </c>
      <c r="O10647" s="54">
        <v>33</v>
      </c>
      <c r="P10647" s="55">
        <v>8859.1033244118007</v>
      </c>
      <c r="Q10647" s="39"/>
      <c r="R10647" s="77">
        <f t="shared" si="498"/>
        <v>-0.37117603392016973</v>
      </c>
      <c r="S10647" s="78">
        <f t="shared" si="499"/>
        <v>26492.173990287807</v>
      </c>
      <c r="T10647" s="79">
        <f t="shared" si="500"/>
        <v>-3288.286836044163</v>
      </c>
    </row>
    <row r="10648" spans="2:20">
      <c r="B10648" s="62">
        <v>43718</v>
      </c>
      <c r="C10648" s="63">
        <v>34</v>
      </c>
      <c r="D10648" s="64">
        <v>2.976</v>
      </c>
      <c r="E10648" s="39"/>
      <c r="F10648" s="53">
        <v>43718</v>
      </c>
      <c r="G10648" s="54">
        <v>34</v>
      </c>
      <c r="H10648" s="55">
        <v>21089.8206265109</v>
      </c>
      <c r="I10648" s="39"/>
      <c r="J10648" s="53">
        <v>43718</v>
      </c>
      <c r="K10648" s="54">
        <v>34</v>
      </c>
      <c r="L10648" s="55">
        <v>-9244.4</v>
      </c>
      <c r="M10648" s="39"/>
      <c r="N10648" s="53">
        <v>43718</v>
      </c>
      <c r="O10648" s="54">
        <v>34</v>
      </c>
      <c r="P10648" s="55">
        <v>9045.8738937980997</v>
      </c>
      <c r="Q10648" s="39"/>
      <c r="R10648" s="77">
        <f t="shared" si="498"/>
        <v>-0.4383346906411974</v>
      </c>
      <c r="S10648" s="78">
        <f t="shared" si="499"/>
        <v>26920.520707943146</v>
      </c>
      <c r="T10648" s="79">
        <f t="shared" si="500"/>
        <v>-3965.1203348172739</v>
      </c>
    </row>
    <row r="10649" spans="2:20">
      <c r="B10649" s="62">
        <v>43718</v>
      </c>
      <c r="C10649" s="63">
        <v>35</v>
      </c>
      <c r="D10649" s="64">
        <v>3.0615899999999998</v>
      </c>
      <c r="E10649" s="39"/>
      <c r="F10649" s="53">
        <v>43718</v>
      </c>
      <c r="G10649" s="54">
        <v>35</v>
      </c>
      <c r="H10649" s="55">
        <v>21966.792023541198</v>
      </c>
      <c r="I10649" s="39"/>
      <c r="J10649" s="53">
        <v>43718</v>
      </c>
      <c r="K10649" s="54">
        <v>35</v>
      </c>
      <c r="L10649" s="55">
        <v>-6448.27</v>
      </c>
      <c r="M10649" s="39"/>
      <c r="N10649" s="53">
        <v>43718</v>
      </c>
      <c r="O10649" s="54">
        <v>35</v>
      </c>
      <c r="P10649" s="55">
        <v>9525.2391431213</v>
      </c>
      <c r="Q10649" s="39"/>
      <c r="R10649" s="77">
        <f t="shared" si="498"/>
        <v>-0.2935462762650809</v>
      </c>
      <c r="S10649" s="78">
        <f t="shared" si="499"/>
        <v>29162.37690818874</v>
      </c>
      <c r="T10649" s="79">
        <f t="shared" si="500"/>
        <v>-2796.0984809976476</v>
      </c>
    </row>
    <row r="10650" spans="2:20">
      <c r="B10650" s="62">
        <v>43718</v>
      </c>
      <c r="C10650" s="63">
        <v>36</v>
      </c>
      <c r="D10650" s="64">
        <v>3.10392</v>
      </c>
      <c r="E10650" s="39"/>
      <c r="F10650" s="53">
        <v>43718</v>
      </c>
      <c r="G10650" s="54">
        <v>36</v>
      </c>
      <c r="H10650" s="55">
        <v>22485.966581936798</v>
      </c>
      <c r="I10650" s="39"/>
      <c r="J10650" s="53">
        <v>43718</v>
      </c>
      <c r="K10650" s="54">
        <v>36</v>
      </c>
      <c r="L10650" s="55">
        <v>-6443.32</v>
      </c>
      <c r="M10650" s="39"/>
      <c r="N10650" s="53">
        <v>43718</v>
      </c>
      <c r="O10650" s="54">
        <v>36</v>
      </c>
      <c r="P10650" s="55">
        <v>9681.0730849239008</v>
      </c>
      <c r="Q10650" s="39"/>
      <c r="R10650" s="77">
        <f t="shared" si="498"/>
        <v>-0.2865485002177306</v>
      </c>
      <c r="S10650" s="78">
        <f t="shared" si="499"/>
        <v>30049.276369756994</v>
      </c>
      <c r="T10650" s="79">
        <f t="shared" si="500"/>
        <v>-2774.0969729831822</v>
      </c>
    </row>
    <row r="10651" spans="2:20">
      <c r="B10651" s="62">
        <v>43718</v>
      </c>
      <c r="C10651" s="63">
        <v>37</v>
      </c>
      <c r="D10651" s="64">
        <v>3.6188600000000002</v>
      </c>
      <c r="E10651" s="39"/>
      <c r="F10651" s="53">
        <v>43718</v>
      </c>
      <c r="G10651" s="54">
        <v>37</v>
      </c>
      <c r="H10651" s="55">
        <v>23152.550868837199</v>
      </c>
      <c r="I10651" s="39"/>
      <c r="J10651" s="53">
        <v>43718</v>
      </c>
      <c r="K10651" s="54">
        <v>37</v>
      </c>
      <c r="L10651" s="55">
        <v>-6674.23</v>
      </c>
      <c r="M10651" s="39"/>
      <c r="N10651" s="53">
        <v>43718</v>
      </c>
      <c r="O10651" s="54">
        <v>37</v>
      </c>
      <c r="P10651" s="55">
        <v>10064.905110998099</v>
      </c>
      <c r="Q10651" s="39"/>
      <c r="R10651" s="77">
        <f t="shared" si="498"/>
        <v>-0.28827190739415931</v>
      </c>
      <c r="S10651" s="78">
        <f t="shared" si="499"/>
        <v>36423.482509986585</v>
      </c>
      <c r="T10651" s="79">
        <f t="shared" si="500"/>
        <v>-2901.4293940886446</v>
      </c>
    </row>
    <row r="10652" spans="2:20">
      <c r="B10652" s="62">
        <v>43718</v>
      </c>
      <c r="C10652" s="63">
        <v>38</v>
      </c>
      <c r="D10652" s="64">
        <v>3.6406000000000001</v>
      </c>
      <c r="E10652" s="39"/>
      <c r="F10652" s="53">
        <v>43718</v>
      </c>
      <c r="G10652" s="54">
        <v>38</v>
      </c>
      <c r="H10652" s="55">
        <v>23279.535193383901</v>
      </c>
      <c r="I10652" s="39"/>
      <c r="J10652" s="53">
        <v>43718</v>
      </c>
      <c r="K10652" s="54">
        <v>38</v>
      </c>
      <c r="L10652" s="55">
        <v>-5235.84</v>
      </c>
      <c r="M10652" s="39"/>
      <c r="N10652" s="53">
        <v>43718</v>
      </c>
      <c r="O10652" s="54">
        <v>38</v>
      </c>
      <c r="P10652" s="55">
        <v>9975.0325448867006</v>
      </c>
      <c r="Q10652" s="39"/>
      <c r="R10652" s="77">
        <f t="shared" si="498"/>
        <v>-0.22491170706398117</v>
      </c>
      <c r="S10652" s="78">
        <f t="shared" si="499"/>
        <v>36315.103482914521</v>
      </c>
      <c r="T10652" s="79">
        <f t="shared" si="500"/>
        <v>-2243.5015976892364</v>
      </c>
    </row>
    <row r="10653" spans="2:20">
      <c r="B10653" s="62">
        <v>43718</v>
      </c>
      <c r="C10653" s="63">
        <v>39</v>
      </c>
      <c r="D10653" s="64">
        <v>3.8041200000000002</v>
      </c>
      <c r="E10653" s="39"/>
      <c r="F10653" s="53">
        <v>43718</v>
      </c>
      <c r="G10653" s="54">
        <v>39</v>
      </c>
      <c r="H10653" s="55">
        <v>23402.443403928799</v>
      </c>
      <c r="I10653" s="39"/>
      <c r="J10653" s="53">
        <v>43718</v>
      </c>
      <c r="K10653" s="54">
        <v>39</v>
      </c>
      <c r="L10653" s="55">
        <v>-5399.57</v>
      </c>
      <c r="M10653" s="39"/>
      <c r="N10653" s="53">
        <v>43718</v>
      </c>
      <c r="O10653" s="54">
        <v>39</v>
      </c>
      <c r="P10653" s="55">
        <v>9778.6077715924002</v>
      </c>
      <c r="Q10653" s="39"/>
      <c r="R10653" s="77">
        <f t="shared" si="498"/>
        <v>-0.23072676244966459</v>
      </c>
      <c r="S10653" s="78">
        <f t="shared" si="499"/>
        <v>37198.997396070081</v>
      </c>
      <c r="T10653" s="79">
        <f t="shared" si="500"/>
        <v>-2256.1865124046435</v>
      </c>
    </row>
    <row r="10654" spans="2:20">
      <c r="B10654" s="62">
        <v>43718</v>
      </c>
      <c r="C10654" s="63">
        <v>40</v>
      </c>
      <c r="D10654" s="64">
        <v>4.2447299999999997</v>
      </c>
      <c r="E10654" s="39"/>
      <c r="F10654" s="53">
        <v>43718</v>
      </c>
      <c r="G10654" s="54">
        <v>40</v>
      </c>
      <c r="H10654" s="55">
        <v>23747.475131041199</v>
      </c>
      <c r="I10654" s="39"/>
      <c r="J10654" s="53">
        <v>43718</v>
      </c>
      <c r="K10654" s="54">
        <v>40</v>
      </c>
      <c r="L10654" s="55">
        <v>-8566.27</v>
      </c>
      <c r="M10654" s="39"/>
      <c r="N10654" s="53">
        <v>43718</v>
      </c>
      <c r="O10654" s="54">
        <v>40</v>
      </c>
      <c r="P10654" s="55">
        <v>9957.9957057387001</v>
      </c>
      <c r="Q10654" s="39"/>
      <c r="R10654" s="77">
        <f t="shared" si="498"/>
        <v>-0.36072340123446273</v>
      </c>
      <c r="S10654" s="78">
        <f t="shared" si="499"/>
        <v>42269.003112020226</v>
      </c>
      <c r="T10654" s="79">
        <f t="shared" si="500"/>
        <v>-3592.0820804522377</v>
      </c>
    </row>
    <row r="10655" spans="2:20">
      <c r="B10655" s="62">
        <v>43718</v>
      </c>
      <c r="C10655" s="63">
        <v>41</v>
      </c>
      <c r="D10655" s="64">
        <v>4.5220399999999996</v>
      </c>
      <c r="E10655" s="39"/>
      <c r="F10655" s="53">
        <v>43718</v>
      </c>
      <c r="G10655" s="54">
        <v>41</v>
      </c>
      <c r="H10655" s="55">
        <v>23633.403069201599</v>
      </c>
      <c r="I10655" s="39"/>
      <c r="J10655" s="53">
        <v>43718</v>
      </c>
      <c r="K10655" s="54">
        <v>41</v>
      </c>
      <c r="L10655" s="55">
        <v>-5470.21</v>
      </c>
      <c r="M10655" s="39"/>
      <c r="N10655" s="53">
        <v>43718</v>
      </c>
      <c r="O10655" s="54">
        <v>41</v>
      </c>
      <c r="P10655" s="55">
        <v>9956.1305790849001</v>
      </c>
      <c r="Q10655" s="39"/>
      <c r="R10655" s="77">
        <f t="shared" si="498"/>
        <v>-0.2314609531256473</v>
      </c>
      <c r="S10655" s="78">
        <f t="shared" si="499"/>
        <v>45022.020723845075</v>
      </c>
      <c r="T10655" s="79">
        <f t="shared" si="500"/>
        <v>-2304.4554732783936</v>
      </c>
    </row>
    <row r="10656" spans="2:20">
      <c r="B10656" s="62">
        <v>43718</v>
      </c>
      <c r="C10656" s="63">
        <v>42</v>
      </c>
      <c r="D10656" s="64">
        <v>4.9954799999999997</v>
      </c>
      <c r="E10656" s="39"/>
      <c r="F10656" s="53">
        <v>43718</v>
      </c>
      <c r="G10656" s="54">
        <v>42</v>
      </c>
      <c r="H10656" s="55">
        <v>22928.283085102699</v>
      </c>
      <c r="I10656" s="39"/>
      <c r="J10656" s="53">
        <v>43718</v>
      </c>
      <c r="K10656" s="54">
        <v>42</v>
      </c>
      <c r="L10656" s="55">
        <v>-7687.56</v>
      </c>
      <c r="M10656" s="39"/>
      <c r="N10656" s="53">
        <v>43718</v>
      </c>
      <c r="O10656" s="54">
        <v>42</v>
      </c>
      <c r="P10656" s="55">
        <v>9736.6037389525009</v>
      </c>
      <c r="Q10656" s="39"/>
      <c r="R10656" s="77">
        <f t="shared" si="498"/>
        <v>-0.33528720713479304</v>
      </c>
      <c r="S10656" s="78">
        <f t="shared" si="499"/>
        <v>48639.009245862435</v>
      </c>
      <c r="T10656" s="79">
        <f t="shared" si="500"/>
        <v>-3264.5586746115678</v>
      </c>
    </row>
    <row r="10657" spans="2:20">
      <c r="B10657" s="62">
        <v>43718</v>
      </c>
      <c r="C10657" s="63">
        <v>43</v>
      </c>
      <c r="D10657" s="64">
        <v>6.14445</v>
      </c>
      <c r="E10657" s="39"/>
      <c r="F10657" s="53">
        <v>43718</v>
      </c>
      <c r="G10657" s="54">
        <v>43</v>
      </c>
      <c r="H10657" s="55">
        <v>24533.3367271233</v>
      </c>
      <c r="I10657" s="39"/>
      <c r="J10657" s="53">
        <v>43718</v>
      </c>
      <c r="K10657" s="54">
        <v>43</v>
      </c>
      <c r="L10657" s="55">
        <v>-1770.66</v>
      </c>
      <c r="M10657" s="39"/>
      <c r="N10657" s="53">
        <v>43718</v>
      </c>
      <c r="O10657" s="54">
        <v>43</v>
      </c>
      <c r="P10657" s="55">
        <v>10470.7447668123</v>
      </c>
      <c r="Q10657" s="39"/>
      <c r="R10657" s="77">
        <f t="shared" si="498"/>
        <v>-7.2173631320292975E-2</v>
      </c>
      <c r="S10657" s="78">
        <f t="shared" si="499"/>
        <v>64336.967682439841</v>
      </c>
      <c r="T10657" s="79">
        <f t="shared" si="500"/>
        <v>-755.71167244879803</v>
      </c>
    </row>
    <row r="10658" spans="2:20">
      <c r="B10658" s="62">
        <v>43718</v>
      </c>
      <c r="C10658" s="63">
        <v>44</v>
      </c>
      <c r="D10658" s="64">
        <v>6.59795</v>
      </c>
      <c r="E10658" s="39"/>
      <c r="F10658" s="53">
        <v>43718</v>
      </c>
      <c r="G10658" s="54">
        <v>44</v>
      </c>
      <c r="H10658" s="55">
        <v>23147.242225640399</v>
      </c>
      <c r="I10658" s="39"/>
      <c r="J10658" s="53">
        <v>43718</v>
      </c>
      <c r="K10658" s="54">
        <v>44</v>
      </c>
      <c r="L10658" s="55">
        <v>-8646.39</v>
      </c>
      <c r="M10658" s="39"/>
      <c r="N10658" s="53">
        <v>43718</v>
      </c>
      <c r="O10658" s="54">
        <v>44</v>
      </c>
      <c r="P10658" s="55">
        <v>9829.1853841059001</v>
      </c>
      <c r="Q10658" s="39"/>
      <c r="R10658" s="77">
        <f t="shared" si="498"/>
        <v>-0.37353866675410341</v>
      </c>
      <c r="S10658" s="78">
        <f t="shared" si="499"/>
        <v>64852.473705061522</v>
      </c>
      <c r="T10658" s="79">
        <f t="shared" si="500"/>
        <v>-3671.5808036578378</v>
      </c>
    </row>
    <row r="10659" spans="2:20">
      <c r="B10659" s="62">
        <v>43718</v>
      </c>
      <c r="C10659" s="63">
        <v>45</v>
      </c>
      <c r="D10659" s="64">
        <v>7.9009499999999999</v>
      </c>
      <c r="E10659" s="39"/>
      <c r="F10659" s="53">
        <v>43718</v>
      </c>
      <c r="G10659" s="54">
        <v>45</v>
      </c>
      <c r="H10659" s="55">
        <v>21427.294899660999</v>
      </c>
      <c r="I10659" s="39"/>
      <c r="J10659" s="53">
        <v>43718</v>
      </c>
      <c r="K10659" s="54">
        <v>45</v>
      </c>
      <c r="L10659" s="55">
        <v>-87.54</v>
      </c>
      <c r="M10659" s="39"/>
      <c r="N10659" s="53">
        <v>43718</v>
      </c>
      <c r="O10659" s="54">
        <v>45</v>
      </c>
      <c r="P10659" s="55">
        <v>8972.6911030647007</v>
      </c>
      <c r="Q10659" s="39"/>
      <c r="R10659" s="77">
        <f t="shared" si="498"/>
        <v>-4.085443375373761E-3</v>
      </c>
      <c r="S10659" s="78">
        <f t="shared" si="499"/>
        <v>70892.783770759052</v>
      </c>
      <c r="T10659" s="79">
        <f t="shared" si="500"/>
        <v>-36.657421426290767</v>
      </c>
    </row>
    <row r="10660" spans="2:20">
      <c r="B10660" s="62">
        <v>43718</v>
      </c>
      <c r="C10660" s="63">
        <v>46</v>
      </c>
      <c r="D10660" s="64">
        <v>8.4396599999999999</v>
      </c>
      <c r="E10660" s="39"/>
      <c r="F10660" s="53">
        <v>43718</v>
      </c>
      <c r="G10660" s="54">
        <v>46</v>
      </c>
      <c r="H10660" s="55">
        <v>21411.403019757501</v>
      </c>
      <c r="I10660" s="39"/>
      <c r="J10660" s="53">
        <v>43718</v>
      </c>
      <c r="K10660" s="54">
        <v>46</v>
      </c>
      <c r="L10660" s="55">
        <v>-1344.8</v>
      </c>
      <c r="M10660" s="39"/>
      <c r="N10660" s="53">
        <v>43718</v>
      </c>
      <c r="O10660" s="54">
        <v>46</v>
      </c>
      <c r="P10660" s="55">
        <v>9901.4750105734001</v>
      </c>
      <c r="Q10660" s="39"/>
      <c r="R10660" s="77">
        <f t="shared" si="498"/>
        <v>-6.2807654349370648E-2</v>
      </c>
      <c r="S10660" s="78">
        <f t="shared" si="499"/>
        <v>83565.082587735902</v>
      </c>
      <c r="T10660" s="79">
        <f t="shared" si="500"/>
        <v>-621.88842001302521</v>
      </c>
    </row>
    <row r="10661" spans="2:20">
      <c r="B10661" s="62">
        <v>43718</v>
      </c>
      <c r="C10661" s="63">
        <v>47</v>
      </c>
      <c r="D10661" s="64">
        <v>11.12425</v>
      </c>
      <c r="E10661" s="39"/>
      <c r="F10661" s="53">
        <v>43718</v>
      </c>
      <c r="G10661" s="54">
        <v>47</v>
      </c>
      <c r="H10661" s="55">
        <v>17725.6187450617</v>
      </c>
      <c r="I10661" s="39"/>
      <c r="J10661" s="53">
        <v>43718</v>
      </c>
      <c r="K10661" s="54">
        <v>47</v>
      </c>
      <c r="L10661" s="55">
        <v>-3754.68</v>
      </c>
      <c r="M10661" s="39"/>
      <c r="N10661" s="53">
        <v>43718</v>
      </c>
      <c r="O10661" s="54">
        <v>47</v>
      </c>
      <c r="P10661" s="55">
        <v>6997.3384328578004</v>
      </c>
      <c r="Q10661" s="39"/>
      <c r="R10661" s="77">
        <f t="shared" si="498"/>
        <v>-0.21182222488261751</v>
      </c>
      <c r="S10661" s="78">
        <f t="shared" si="499"/>
        <v>77840.14206171839</v>
      </c>
      <c r="T10661" s="79">
        <f t="shared" si="500"/>
        <v>-1482.1917951045873</v>
      </c>
    </row>
    <row r="10662" spans="2:20">
      <c r="B10662" s="62">
        <v>43718</v>
      </c>
      <c r="C10662" s="63">
        <v>48</v>
      </c>
      <c r="D10662" s="64">
        <v>12.014099999999999</v>
      </c>
      <c r="E10662" s="39"/>
      <c r="F10662" s="53">
        <v>43718</v>
      </c>
      <c r="G10662" s="54">
        <v>48</v>
      </c>
      <c r="H10662" s="55">
        <v>16562.176335624401</v>
      </c>
      <c r="I10662" s="39"/>
      <c r="J10662" s="53">
        <v>43718</v>
      </c>
      <c r="K10662" s="54">
        <v>48</v>
      </c>
      <c r="L10662" s="55">
        <v>0</v>
      </c>
      <c r="M10662" s="39"/>
      <c r="N10662" s="53">
        <v>43718</v>
      </c>
      <c r="O10662" s="54">
        <v>48</v>
      </c>
      <c r="P10662" s="55">
        <v>6455.9111092952999</v>
      </c>
      <c r="Q10662" s="39"/>
      <c r="R10662" s="77">
        <f t="shared" si="498"/>
        <v>0</v>
      </c>
      <c r="S10662" s="78">
        <f t="shared" si="499"/>
        <v>77561.961658184649</v>
      </c>
      <c r="T10662" s="79">
        <f t="shared" si="500"/>
        <v>0</v>
      </c>
    </row>
    <row r="10663" spans="2:20">
      <c r="B10663" s="62">
        <v>43719</v>
      </c>
      <c r="C10663" s="63">
        <v>1</v>
      </c>
      <c r="D10663" s="64">
        <v>11.786440000000001</v>
      </c>
      <c r="E10663" s="39"/>
      <c r="F10663" s="53">
        <v>43719</v>
      </c>
      <c r="G10663" s="54">
        <v>1</v>
      </c>
      <c r="H10663" s="55">
        <v>17533.136208031199</v>
      </c>
      <c r="I10663" s="39"/>
      <c r="J10663" s="53">
        <v>43719</v>
      </c>
      <c r="K10663" s="54">
        <v>1</v>
      </c>
      <c r="L10663" s="55">
        <v>1612.34</v>
      </c>
      <c r="M10663" s="39"/>
      <c r="N10663" s="53">
        <v>43719</v>
      </c>
      <c r="O10663" s="54">
        <v>1</v>
      </c>
      <c r="P10663" s="55">
        <v>7935.4646697364997</v>
      </c>
      <c r="Q10663" s="39"/>
      <c r="R10663" s="77">
        <f t="shared" si="498"/>
        <v>9.1959589024435573E-2</v>
      </c>
      <c r="S10663" s="78">
        <f t="shared" si="499"/>
        <v>93530.87820196907</v>
      </c>
      <c r="T10663" s="79">
        <f t="shared" si="500"/>
        <v>729.74206974689685</v>
      </c>
    </row>
    <row r="10664" spans="2:20">
      <c r="B10664" s="62">
        <v>43719</v>
      </c>
      <c r="C10664" s="63">
        <v>2</v>
      </c>
      <c r="D10664" s="64">
        <v>12.04299</v>
      </c>
      <c r="E10664" s="39"/>
      <c r="F10664" s="53">
        <v>43719</v>
      </c>
      <c r="G10664" s="54">
        <v>2</v>
      </c>
      <c r="H10664" s="55">
        <v>17043.183662900199</v>
      </c>
      <c r="I10664" s="39"/>
      <c r="J10664" s="53">
        <v>43719</v>
      </c>
      <c r="K10664" s="54">
        <v>2</v>
      </c>
      <c r="L10664" s="55">
        <v>27301.54</v>
      </c>
      <c r="M10664" s="39"/>
      <c r="N10664" s="53">
        <v>43719</v>
      </c>
      <c r="O10664" s="54">
        <v>2</v>
      </c>
      <c r="P10664" s="55">
        <v>7667.7422822013004</v>
      </c>
      <c r="Q10664" s="39"/>
      <c r="R10664" s="77">
        <f t="shared" si="498"/>
        <v>1.6019037604711326</v>
      </c>
      <c r="S10664" s="78">
        <f t="shared" si="499"/>
        <v>92342.543627127438</v>
      </c>
      <c r="T10664" s="79">
        <f t="shared" si="500"/>
        <v>12282.985196181768</v>
      </c>
    </row>
    <row r="10665" spans="2:20">
      <c r="B10665" s="62">
        <v>43719</v>
      </c>
      <c r="C10665" s="63">
        <v>3</v>
      </c>
      <c r="D10665" s="64">
        <v>12.301410000000001</v>
      </c>
      <c r="E10665" s="39"/>
      <c r="F10665" s="53">
        <v>43719</v>
      </c>
      <c r="G10665" s="54">
        <v>3</v>
      </c>
      <c r="H10665" s="55">
        <v>17148.241506566999</v>
      </c>
      <c r="I10665" s="39"/>
      <c r="J10665" s="53">
        <v>43719</v>
      </c>
      <c r="K10665" s="54">
        <v>3</v>
      </c>
      <c r="L10665" s="55">
        <v>9217.73</v>
      </c>
      <c r="M10665" s="39"/>
      <c r="N10665" s="53">
        <v>43719</v>
      </c>
      <c r="O10665" s="54">
        <v>3</v>
      </c>
      <c r="P10665" s="55">
        <v>8026.5812954486</v>
      </c>
      <c r="Q10665" s="39"/>
      <c r="R10665" s="77">
        <f t="shared" si="498"/>
        <v>0.53753208435220756</v>
      </c>
      <c r="S10665" s="78">
        <f t="shared" si="499"/>
        <v>98738.267413644367</v>
      </c>
      <c r="T10665" s="79">
        <f t="shared" si="500"/>
        <v>4314.5449739649284</v>
      </c>
    </row>
    <row r="10666" spans="2:20">
      <c r="B10666" s="62">
        <v>43719</v>
      </c>
      <c r="C10666" s="63">
        <v>4</v>
      </c>
      <c r="D10666" s="64">
        <v>12.2148</v>
      </c>
      <c r="E10666" s="39"/>
      <c r="F10666" s="53">
        <v>43719</v>
      </c>
      <c r="G10666" s="54">
        <v>4</v>
      </c>
      <c r="H10666" s="55">
        <v>17579.675896590099</v>
      </c>
      <c r="I10666" s="39"/>
      <c r="J10666" s="53">
        <v>43719</v>
      </c>
      <c r="K10666" s="54">
        <v>4</v>
      </c>
      <c r="L10666" s="55">
        <v>19623.97</v>
      </c>
      <c r="M10666" s="39"/>
      <c r="N10666" s="53">
        <v>43719</v>
      </c>
      <c r="O10666" s="54">
        <v>4</v>
      </c>
      <c r="P10666" s="55">
        <v>8274.0012419855993</v>
      </c>
      <c r="Q10666" s="39"/>
      <c r="R10666" s="77">
        <f t="shared" si="498"/>
        <v>1.1162873602127348</v>
      </c>
      <c r="S10666" s="78">
        <f t="shared" si="499"/>
        <v>101065.27037060571</v>
      </c>
      <c r="T10666" s="79">
        <f t="shared" si="500"/>
        <v>9236.1630048129937</v>
      </c>
    </row>
    <row r="10667" spans="2:20">
      <c r="B10667" s="62">
        <v>43719</v>
      </c>
      <c r="C10667" s="63">
        <v>5</v>
      </c>
      <c r="D10667" s="64">
        <v>12.45351</v>
      </c>
      <c r="E10667" s="39"/>
      <c r="F10667" s="53">
        <v>43719</v>
      </c>
      <c r="G10667" s="54">
        <v>5</v>
      </c>
      <c r="H10667" s="55">
        <v>18315.475292710998</v>
      </c>
      <c r="I10667" s="39"/>
      <c r="J10667" s="53">
        <v>43719</v>
      </c>
      <c r="K10667" s="54">
        <v>5</v>
      </c>
      <c r="L10667" s="55">
        <v>10068.209999999999</v>
      </c>
      <c r="M10667" s="39"/>
      <c r="N10667" s="53">
        <v>43719</v>
      </c>
      <c r="O10667" s="54">
        <v>5</v>
      </c>
      <c r="P10667" s="55">
        <v>9498.2292200005995</v>
      </c>
      <c r="Q10667" s="39"/>
      <c r="R10667" s="77">
        <f t="shared" si="498"/>
        <v>0.54971055018194592</v>
      </c>
      <c r="S10667" s="78">
        <f t="shared" si="499"/>
        <v>118286.29257356966</v>
      </c>
      <c r="T10667" s="79">
        <f t="shared" si="500"/>
        <v>5221.2768102807649</v>
      </c>
    </row>
    <row r="10668" spans="2:20">
      <c r="B10668" s="62">
        <v>43719</v>
      </c>
      <c r="C10668" s="63">
        <v>6</v>
      </c>
      <c r="D10668" s="64">
        <v>12.32546</v>
      </c>
      <c r="E10668" s="39"/>
      <c r="F10668" s="53">
        <v>43719</v>
      </c>
      <c r="G10668" s="54">
        <v>6</v>
      </c>
      <c r="H10668" s="55">
        <v>18091.3006253719</v>
      </c>
      <c r="I10668" s="39"/>
      <c r="J10668" s="53">
        <v>43719</v>
      </c>
      <c r="K10668" s="54">
        <v>6</v>
      </c>
      <c r="L10668" s="55">
        <v>21561.13</v>
      </c>
      <c r="M10668" s="39"/>
      <c r="N10668" s="53">
        <v>43719</v>
      </c>
      <c r="O10668" s="54">
        <v>6</v>
      </c>
      <c r="P10668" s="55">
        <v>9475.2475873094008</v>
      </c>
      <c r="Q10668" s="39"/>
      <c r="R10668" s="77">
        <f t="shared" si="498"/>
        <v>1.191795462718799</v>
      </c>
      <c r="S10668" s="78">
        <f t="shared" si="499"/>
        <v>116786.78512747852</v>
      </c>
      <c r="T10668" s="79">
        <f t="shared" si="500"/>
        <v>11292.55708269259</v>
      </c>
    </row>
    <row r="10669" spans="2:20">
      <c r="B10669" s="62">
        <v>43719</v>
      </c>
      <c r="C10669" s="63">
        <v>7</v>
      </c>
      <c r="D10669" s="64">
        <v>12.26169</v>
      </c>
      <c r="E10669" s="39"/>
      <c r="F10669" s="53">
        <v>43719</v>
      </c>
      <c r="G10669" s="54">
        <v>7</v>
      </c>
      <c r="H10669" s="55">
        <v>18246.1119360468</v>
      </c>
      <c r="I10669" s="39"/>
      <c r="J10669" s="53">
        <v>43719</v>
      </c>
      <c r="K10669" s="54">
        <v>7</v>
      </c>
      <c r="L10669" s="55">
        <v>2421.0500000000002</v>
      </c>
      <c r="M10669" s="39"/>
      <c r="N10669" s="53">
        <v>43719</v>
      </c>
      <c r="O10669" s="54">
        <v>7</v>
      </c>
      <c r="P10669" s="55">
        <v>9630.6287204829005</v>
      </c>
      <c r="Q10669" s="39"/>
      <c r="R10669" s="77">
        <f t="shared" si="498"/>
        <v>0.13268854255009818</v>
      </c>
      <c r="S10669" s="78">
        <f t="shared" si="499"/>
        <v>118087.78387565797</v>
      </c>
      <c r="T10669" s="79">
        <f t="shared" si="500"/>
        <v>1277.8740887619929</v>
      </c>
    </row>
    <row r="10670" spans="2:20">
      <c r="B10670" s="62">
        <v>43719</v>
      </c>
      <c r="C10670" s="63">
        <v>8</v>
      </c>
      <c r="D10670" s="64">
        <v>12.153169999999999</v>
      </c>
      <c r="E10670" s="39"/>
      <c r="F10670" s="53">
        <v>43719</v>
      </c>
      <c r="G10670" s="54">
        <v>8</v>
      </c>
      <c r="H10670" s="55">
        <v>17445.1740402471</v>
      </c>
      <c r="I10670" s="39"/>
      <c r="J10670" s="53">
        <v>43719</v>
      </c>
      <c r="K10670" s="54">
        <v>8</v>
      </c>
      <c r="L10670" s="55">
        <v>5961.94</v>
      </c>
      <c r="M10670" s="39"/>
      <c r="N10670" s="53">
        <v>43719</v>
      </c>
      <c r="O10670" s="54">
        <v>8</v>
      </c>
      <c r="P10670" s="55">
        <v>8620.8305685878004</v>
      </c>
      <c r="Q10670" s="39"/>
      <c r="R10670" s="77">
        <f t="shared" si="498"/>
        <v>0.34175296768294966</v>
      </c>
      <c r="S10670" s="78">
        <f t="shared" si="499"/>
        <v>104770.41944124419</v>
      </c>
      <c r="T10670" s="79">
        <f t="shared" si="500"/>
        <v>2946.1944307067711</v>
      </c>
    </row>
    <row r="10671" spans="2:20">
      <c r="B10671" s="62">
        <v>43719</v>
      </c>
      <c r="C10671" s="63">
        <v>9</v>
      </c>
      <c r="D10671" s="64">
        <v>11.23686</v>
      </c>
      <c r="E10671" s="39"/>
      <c r="F10671" s="53">
        <v>43719</v>
      </c>
      <c r="G10671" s="54">
        <v>9</v>
      </c>
      <c r="H10671" s="55">
        <v>17925.219518231799</v>
      </c>
      <c r="I10671" s="39"/>
      <c r="J10671" s="53">
        <v>43719</v>
      </c>
      <c r="K10671" s="54">
        <v>9</v>
      </c>
      <c r="L10671" s="55">
        <v>3714.13</v>
      </c>
      <c r="M10671" s="39"/>
      <c r="N10671" s="53">
        <v>43719</v>
      </c>
      <c r="O10671" s="54">
        <v>9</v>
      </c>
      <c r="P10671" s="55">
        <v>8909.0363731032994</v>
      </c>
      <c r="Q10671" s="39"/>
      <c r="R10671" s="77">
        <f t="shared" si="498"/>
        <v>0.20720136767208605</v>
      </c>
      <c r="S10671" s="78">
        <f t="shared" si="499"/>
        <v>100109.59445946955</v>
      </c>
      <c r="T10671" s="79">
        <f t="shared" si="500"/>
        <v>1845.9645211473648</v>
      </c>
    </row>
    <row r="10672" spans="2:20">
      <c r="B10672" s="62">
        <v>43719</v>
      </c>
      <c r="C10672" s="63">
        <v>10</v>
      </c>
      <c r="D10672" s="64">
        <v>11.93839</v>
      </c>
      <c r="E10672" s="39"/>
      <c r="F10672" s="53">
        <v>43719</v>
      </c>
      <c r="G10672" s="54">
        <v>10</v>
      </c>
      <c r="H10672" s="55">
        <v>18093.2717866413</v>
      </c>
      <c r="I10672" s="39"/>
      <c r="J10672" s="53">
        <v>43719</v>
      </c>
      <c r="K10672" s="54">
        <v>10</v>
      </c>
      <c r="L10672" s="55">
        <v>335.9</v>
      </c>
      <c r="M10672" s="39"/>
      <c r="N10672" s="53">
        <v>43719</v>
      </c>
      <c r="O10672" s="54">
        <v>10</v>
      </c>
      <c r="P10672" s="55">
        <v>9160.9738837783007</v>
      </c>
      <c r="Q10672" s="39"/>
      <c r="R10672" s="77">
        <f t="shared" si="498"/>
        <v>1.8564912082291444E-2</v>
      </c>
      <c r="S10672" s="78">
        <f t="shared" si="499"/>
        <v>109367.27900436003</v>
      </c>
      <c r="T10672" s="79">
        <f t="shared" si="500"/>
        <v>170.07267474051216</v>
      </c>
    </row>
    <row r="10673" spans="2:20">
      <c r="B10673" s="62">
        <v>43719</v>
      </c>
      <c r="C10673" s="63">
        <v>11</v>
      </c>
      <c r="D10673" s="64">
        <v>12.417450000000001</v>
      </c>
      <c r="E10673" s="39"/>
      <c r="F10673" s="53">
        <v>43719</v>
      </c>
      <c r="G10673" s="54">
        <v>11</v>
      </c>
      <c r="H10673" s="55">
        <v>18210.8385224263</v>
      </c>
      <c r="I10673" s="39"/>
      <c r="J10673" s="53">
        <v>43719</v>
      </c>
      <c r="K10673" s="54">
        <v>11</v>
      </c>
      <c r="L10673" s="55">
        <v>2480.0500000000002</v>
      </c>
      <c r="M10673" s="39"/>
      <c r="N10673" s="53">
        <v>43719</v>
      </c>
      <c r="O10673" s="54">
        <v>11</v>
      </c>
      <c r="P10673" s="55">
        <v>9230.9250869021998</v>
      </c>
      <c r="Q10673" s="39"/>
      <c r="R10673" s="77">
        <f t="shared" si="498"/>
        <v>0.13618538196063107</v>
      </c>
      <c r="S10673" s="78">
        <f t="shared" si="499"/>
        <v>114624.55072035373</v>
      </c>
      <c r="T10673" s="79">
        <f t="shared" si="500"/>
        <v>1257.1170588097477</v>
      </c>
    </row>
    <row r="10674" spans="2:20">
      <c r="B10674" s="62">
        <v>43719</v>
      </c>
      <c r="C10674" s="63">
        <v>12</v>
      </c>
      <c r="D10674" s="64">
        <v>12.84407</v>
      </c>
      <c r="E10674" s="39"/>
      <c r="F10674" s="53">
        <v>43719</v>
      </c>
      <c r="G10674" s="54">
        <v>12</v>
      </c>
      <c r="H10674" s="55">
        <v>18219.973435855602</v>
      </c>
      <c r="I10674" s="39"/>
      <c r="J10674" s="53">
        <v>43719</v>
      </c>
      <c r="K10674" s="54">
        <v>12</v>
      </c>
      <c r="L10674" s="55">
        <v>2527.9</v>
      </c>
      <c r="M10674" s="39"/>
      <c r="N10674" s="53">
        <v>43719</v>
      </c>
      <c r="O10674" s="54">
        <v>12</v>
      </c>
      <c r="P10674" s="55">
        <v>9279.6546400936004</v>
      </c>
      <c r="Q10674" s="39"/>
      <c r="R10674" s="77">
        <f t="shared" si="498"/>
        <v>0.13874334169034924</v>
      </c>
      <c r="S10674" s="78">
        <f t="shared" si="499"/>
        <v>119188.53377318701</v>
      </c>
      <c r="T10674" s="79">
        <f t="shared" si="500"/>
        <v>1287.4902944989412</v>
      </c>
    </row>
    <row r="10675" spans="2:20">
      <c r="B10675" s="62">
        <v>43719</v>
      </c>
      <c r="C10675" s="63">
        <v>13</v>
      </c>
      <c r="D10675" s="64">
        <v>11.238709999999999</v>
      </c>
      <c r="E10675" s="39"/>
      <c r="F10675" s="53">
        <v>43719</v>
      </c>
      <c r="G10675" s="54">
        <v>13</v>
      </c>
      <c r="H10675" s="55">
        <v>19794.068374627299</v>
      </c>
      <c r="I10675" s="39"/>
      <c r="J10675" s="53">
        <v>43719</v>
      </c>
      <c r="K10675" s="54">
        <v>13</v>
      </c>
      <c r="L10675" s="55">
        <v>-1182.53</v>
      </c>
      <c r="M10675" s="39"/>
      <c r="N10675" s="53">
        <v>43719</v>
      </c>
      <c r="O10675" s="54">
        <v>13</v>
      </c>
      <c r="P10675" s="55">
        <v>9750.6328967001991</v>
      </c>
      <c r="Q10675" s="39"/>
      <c r="R10675" s="77">
        <f t="shared" si="498"/>
        <v>-5.9741634595736094E-2</v>
      </c>
      <c r="S10675" s="78">
        <f t="shared" si="499"/>
        <v>109584.53544247348</v>
      </c>
      <c r="T10675" s="79">
        <f t="shared" si="500"/>
        <v>-582.51874759182704</v>
      </c>
    </row>
    <row r="10676" spans="2:20">
      <c r="B10676" s="62">
        <v>43719</v>
      </c>
      <c r="C10676" s="63">
        <v>14</v>
      </c>
      <c r="D10676" s="64">
        <v>9.8268900000000006</v>
      </c>
      <c r="E10676" s="39"/>
      <c r="F10676" s="53">
        <v>43719</v>
      </c>
      <c r="G10676" s="54">
        <v>14</v>
      </c>
      <c r="H10676" s="55">
        <v>21919.0658395584</v>
      </c>
      <c r="I10676" s="39"/>
      <c r="J10676" s="53">
        <v>43719</v>
      </c>
      <c r="K10676" s="54">
        <v>14</v>
      </c>
      <c r="L10676" s="55">
        <v>14497.79</v>
      </c>
      <c r="M10676" s="39"/>
      <c r="N10676" s="53">
        <v>43719</v>
      </c>
      <c r="O10676" s="54">
        <v>14</v>
      </c>
      <c r="P10676" s="55">
        <v>10832.988500347599</v>
      </c>
      <c r="Q10676" s="39"/>
      <c r="R10676" s="77">
        <f t="shared" si="498"/>
        <v>0.66142371696494184</v>
      </c>
      <c r="S10676" s="78">
        <f t="shared" si="499"/>
        <v>106454.58636418082</v>
      </c>
      <c r="T10676" s="79">
        <f t="shared" si="500"/>
        <v>7165.1955197383804</v>
      </c>
    </row>
    <row r="10677" spans="2:20">
      <c r="B10677" s="62">
        <v>43719</v>
      </c>
      <c r="C10677" s="63">
        <v>15</v>
      </c>
      <c r="D10677" s="64">
        <v>6.4937399999999998</v>
      </c>
      <c r="E10677" s="39"/>
      <c r="F10677" s="53">
        <v>43719</v>
      </c>
      <c r="G10677" s="54">
        <v>15</v>
      </c>
      <c r="H10677" s="55">
        <v>23689.2023716367</v>
      </c>
      <c r="I10677" s="39"/>
      <c r="J10677" s="53">
        <v>43719</v>
      </c>
      <c r="K10677" s="54">
        <v>15</v>
      </c>
      <c r="L10677" s="55">
        <v>-417.41</v>
      </c>
      <c r="M10677" s="39"/>
      <c r="N10677" s="53">
        <v>43719</v>
      </c>
      <c r="O10677" s="54">
        <v>15</v>
      </c>
      <c r="P10677" s="55">
        <v>11295.0913483722</v>
      </c>
      <c r="Q10677" s="39"/>
      <c r="R10677" s="77">
        <f t="shared" si="498"/>
        <v>-1.7620264011074045E-2</v>
      </c>
      <c r="S10677" s="78">
        <f t="shared" si="499"/>
        <v>73347.386492578487</v>
      </c>
      <c r="T10677" s="79">
        <f t="shared" si="500"/>
        <v>-199.02249158751647</v>
      </c>
    </row>
    <row r="10678" spans="2:20">
      <c r="B10678" s="62">
        <v>43719</v>
      </c>
      <c r="C10678" s="63">
        <v>16</v>
      </c>
      <c r="D10678" s="64">
        <v>6.7527200000000001</v>
      </c>
      <c r="E10678" s="39"/>
      <c r="F10678" s="53">
        <v>43719</v>
      </c>
      <c r="G10678" s="54">
        <v>16</v>
      </c>
      <c r="H10678" s="55">
        <v>24772.7175528361</v>
      </c>
      <c r="I10678" s="39"/>
      <c r="J10678" s="53">
        <v>43719</v>
      </c>
      <c r="K10678" s="54">
        <v>16</v>
      </c>
      <c r="L10678" s="55">
        <v>20780.43</v>
      </c>
      <c r="M10678" s="39"/>
      <c r="N10678" s="53">
        <v>43719</v>
      </c>
      <c r="O10678" s="54">
        <v>16</v>
      </c>
      <c r="P10678" s="55">
        <v>11679.7631214142</v>
      </c>
      <c r="Q10678" s="39"/>
      <c r="R10678" s="77">
        <f t="shared" si="498"/>
        <v>0.83884337500230999</v>
      </c>
      <c r="S10678" s="78">
        <f t="shared" si="499"/>
        <v>78870.170025236104</v>
      </c>
      <c r="T10678" s="79">
        <f t="shared" si="500"/>
        <v>9797.4919159946021</v>
      </c>
    </row>
    <row r="10679" spans="2:20">
      <c r="B10679" s="62">
        <v>43719</v>
      </c>
      <c r="C10679" s="63">
        <v>17</v>
      </c>
      <c r="D10679" s="64">
        <v>5.5326700000000004</v>
      </c>
      <c r="E10679" s="39"/>
      <c r="F10679" s="53">
        <v>43719</v>
      </c>
      <c r="G10679" s="54">
        <v>17</v>
      </c>
      <c r="H10679" s="55">
        <v>25235.151428454799</v>
      </c>
      <c r="I10679" s="39"/>
      <c r="J10679" s="53">
        <v>43719</v>
      </c>
      <c r="K10679" s="54">
        <v>17</v>
      </c>
      <c r="L10679" s="55">
        <v>2589.31</v>
      </c>
      <c r="M10679" s="39"/>
      <c r="N10679" s="53">
        <v>43719</v>
      </c>
      <c r="O10679" s="54">
        <v>17</v>
      </c>
      <c r="P10679" s="55">
        <v>11857.668115636299</v>
      </c>
      <c r="Q10679" s="39"/>
      <c r="R10679" s="77">
        <f t="shared" si="498"/>
        <v>0.10260727015413629</v>
      </c>
      <c r="S10679" s="78">
        <f t="shared" si="499"/>
        <v>65604.564653337482</v>
      </c>
      <c r="T10679" s="79">
        <f t="shared" si="500"/>
        <v>1216.682955739182</v>
      </c>
    </row>
    <row r="10680" spans="2:20">
      <c r="B10680" s="62">
        <v>43719</v>
      </c>
      <c r="C10680" s="63">
        <v>18</v>
      </c>
      <c r="D10680" s="64">
        <v>4.5958300000000003</v>
      </c>
      <c r="E10680" s="39"/>
      <c r="F10680" s="53">
        <v>43719</v>
      </c>
      <c r="G10680" s="54">
        <v>18</v>
      </c>
      <c r="H10680" s="55">
        <v>25385.210917870099</v>
      </c>
      <c r="I10680" s="39"/>
      <c r="J10680" s="53">
        <v>43719</v>
      </c>
      <c r="K10680" s="54">
        <v>18</v>
      </c>
      <c r="L10680" s="55">
        <v>-3755.45</v>
      </c>
      <c r="M10680" s="39"/>
      <c r="N10680" s="53">
        <v>43719</v>
      </c>
      <c r="O10680" s="54">
        <v>18</v>
      </c>
      <c r="P10680" s="55">
        <v>12002.7813105887</v>
      </c>
      <c r="Q10680" s="39"/>
      <c r="R10680" s="77">
        <f t="shared" si="498"/>
        <v>-0.14793849900046818</v>
      </c>
      <c r="S10680" s="78">
        <f t="shared" si="499"/>
        <v>55162.742430642866</v>
      </c>
      <c r="T10680" s="79">
        <f t="shared" si="500"/>
        <v>-1775.6734509193645</v>
      </c>
    </row>
    <row r="10681" spans="2:20">
      <c r="B10681" s="62">
        <v>43719</v>
      </c>
      <c r="C10681" s="63">
        <v>19</v>
      </c>
      <c r="D10681" s="64">
        <v>4.3376599999999996</v>
      </c>
      <c r="E10681" s="39"/>
      <c r="F10681" s="53">
        <v>43719</v>
      </c>
      <c r="G10681" s="54">
        <v>19</v>
      </c>
      <c r="H10681" s="55">
        <v>25688.631666556299</v>
      </c>
      <c r="I10681" s="39"/>
      <c r="J10681" s="53">
        <v>43719</v>
      </c>
      <c r="K10681" s="54">
        <v>19</v>
      </c>
      <c r="L10681" s="55">
        <v>-2395.21</v>
      </c>
      <c r="M10681" s="39"/>
      <c r="N10681" s="53">
        <v>43719</v>
      </c>
      <c r="O10681" s="54">
        <v>19</v>
      </c>
      <c r="P10681" s="55">
        <v>12116.655294394501</v>
      </c>
      <c r="Q10681" s="39"/>
      <c r="R10681" s="77">
        <f t="shared" si="498"/>
        <v>-9.3240077209651204E-2</v>
      </c>
      <c r="S10681" s="78">
        <f t="shared" si="499"/>
        <v>52557.931004283244</v>
      </c>
      <c r="T10681" s="79">
        <f t="shared" si="500"/>
        <v>-1129.7578751720723</v>
      </c>
    </row>
    <row r="10682" spans="2:20">
      <c r="B10682" s="62">
        <v>43719</v>
      </c>
      <c r="C10682" s="63">
        <v>20</v>
      </c>
      <c r="D10682" s="64">
        <v>5.0756199999999998</v>
      </c>
      <c r="E10682" s="39"/>
      <c r="F10682" s="53">
        <v>43719</v>
      </c>
      <c r="G10682" s="54">
        <v>20</v>
      </c>
      <c r="H10682" s="55">
        <v>25520.072977374599</v>
      </c>
      <c r="I10682" s="39"/>
      <c r="J10682" s="53">
        <v>43719</v>
      </c>
      <c r="K10682" s="54">
        <v>20</v>
      </c>
      <c r="L10682" s="55">
        <v>-3104.88</v>
      </c>
      <c r="M10682" s="39"/>
      <c r="N10682" s="53">
        <v>43719</v>
      </c>
      <c r="O10682" s="54">
        <v>20</v>
      </c>
      <c r="P10682" s="55">
        <v>12088.0039686284</v>
      </c>
      <c r="Q10682" s="39"/>
      <c r="R10682" s="77">
        <f t="shared" si="498"/>
        <v>-0.1216642288896549</v>
      </c>
      <c r="S10682" s="78">
        <f t="shared" si="499"/>
        <v>61354.114703249674</v>
      </c>
      <c r="T10682" s="79">
        <f t="shared" si="500"/>
        <v>-1470.6776816582626</v>
      </c>
    </row>
    <row r="10683" spans="2:20">
      <c r="B10683" s="62">
        <v>43719</v>
      </c>
      <c r="C10683" s="63">
        <v>21</v>
      </c>
      <c r="D10683" s="64">
        <v>5.27163</v>
      </c>
      <c r="E10683" s="39"/>
      <c r="F10683" s="53">
        <v>43719</v>
      </c>
      <c r="G10683" s="54">
        <v>21</v>
      </c>
      <c r="H10683" s="55">
        <v>25044.689132730498</v>
      </c>
      <c r="I10683" s="39"/>
      <c r="J10683" s="53">
        <v>43719</v>
      </c>
      <c r="K10683" s="54">
        <v>21</v>
      </c>
      <c r="L10683" s="55">
        <v>-1036.83</v>
      </c>
      <c r="M10683" s="39"/>
      <c r="N10683" s="53">
        <v>43719</v>
      </c>
      <c r="O10683" s="54">
        <v>21</v>
      </c>
      <c r="P10683" s="55">
        <v>11895.4459131523</v>
      </c>
      <c r="Q10683" s="39"/>
      <c r="R10683" s="77">
        <f t="shared" si="498"/>
        <v>-4.1399196232984325E-2</v>
      </c>
      <c r="S10683" s="78">
        <f t="shared" si="499"/>
        <v>62708.38953915106</v>
      </c>
      <c r="T10683" s="79">
        <f t="shared" si="500"/>
        <v>-492.46189963744348</v>
      </c>
    </row>
    <row r="10684" spans="2:20">
      <c r="B10684" s="62">
        <v>43719</v>
      </c>
      <c r="C10684" s="63">
        <v>22</v>
      </c>
      <c r="D10684" s="64">
        <v>5.0226800000000003</v>
      </c>
      <c r="E10684" s="39"/>
      <c r="F10684" s="53">
        <v>43719</v>
      </c>
      <c r="G10684" s="54">
        <v>22</v>
      </c>
      <c r="H10684" s="55">
        <v>24884.752891141201</v>
      </c>
      <c r="I10684" s="39"/>
      <c r="J10684" s="53">
        <v>43719</v>
      </c>
      <c r="K10684" s="54">
        <v>22</v>
      </c>
      <c r="L10684" s="55">
        <v>1915.39</v>
      </c>
      <c r="M10684" s="39"/>
      <c r="N10684" s="53">
        <v>43719</v>
      </c>
      <c r="O10684" s="54">
        <v>22</v>
      </c>
      <c r="P10684" s="55">
        <v>11814.706735636701</v>
      </c>
      <c r="Q10684" s="39"/>
      <c r="R10684" s="77">
        <f t="shared" si="498"/>
        <v>7.6970424756834355E-2</v>
      </c>
      <c r="S10684" s="78">
        <f t="shared" si="499"/>
        <v>59341.49122694775</v>
      </c>
      <c r="T10684" s="79">
        <f t="shared" si="500"/>
        <v>909.38299581938873</v>
      </c>
    </row>
    <row r="10685" spans="2:20">
      <c r="B10685" s="62">
        <v>43719</v>
      </c>
      <c r="C10685" s="63">
        <v>23</v>
      </c>
      <c r="D10685" s="64">
        <v>5.3838299999999997</v>
      </c>
      <c r="E10685" s="39"/>
      <c r="F10685" s="53">
        <v>43719</v>
      </c>
      <c r="G10685" s="54">
        <v>23</v>
      </c>
      <c r="H10685" s="55">
        <v>24780.202608789899</v>
      </c>
      <c r="I10685" s="39"/>
      <c r="J10685" s="53">
        <v>43719</v>
      </c>
      <c r="K10685" s="54">
        <v>23</v>
      </c>
      <c r="L10685" s="55">
        <v>2288.5</v>
      </c>
      <c r="M10685" s="39"/>
      <c r="N10685" s="53">
        <v>43719</v>
      </c>
      <c r="O10685" s="54">
        <v>23</v>
      </c>
      <c r="P10685" s="55">
        <v>11762.716962038499</v>
      </c>
      <c r="Q10685" s="39"/>
      <c r="R10685" s="77">
        <f t="shared" si="498"/>
        <v>9.2351948695860775E-2</v>
      </c>
      <c r="S10685" s="78">
        <f t="shared" si="499"/>
        <v>63328.468461731733</v>
      </c>
      <c r="T10685" s="79">
        <f t="shared" si="500"/>
        <v>1086.3098334021108</v>
      </c>
    </row>
    <row r="10686" spans="2:20">
      <c r="B10686" s="62">
        <v>43719</v>
      </c>
      <c r="C10686" s="63">
        <v>24</v>
      </c>
      <c r="D10686" s="64">
        <v>5.7749600000000001</v>
      </c>
      <c r="E10686" s="39"/>
      <c r="F10686" s="53">
        <v>43719</v>
      </c>
      <c r="G10686" s="54">
        <v>24</v>
      </c>
      <c r="H10686" s="55">
        <v>24721.2593717491</v>
      </c>
      <c r="I10686" s="39"/>
      <c r="J10686" s="53">
        <v>43719</v>
      </c>
      <c r="K10686" s="54">
        <v>24</v>
      </c>
      <c r="L10686" s="55">
        <v>10156.94</v>
      </c>
      <c r="M10686" s="39"/>
      <c r="N10686" s="53">
        <v>43719</v>
      </c>
      <c r="O10686" s="54">
        <v>24</v>
      </c>
      <c r="P10686" s="55">
        <v>11697.1981811313</v>
      </c>
      <c r="Q10686" s="39"/>
      <c r="R10686" s="77">
        <f t="shared" si="498"/>
        <v>0.41085851846233706</v>
      </c>
      <c r="S10686" s="78">
        <f t="shared" si="499"/>
        <v>67550.851608106008</v>
      </c>
      <c r="T10686" s="79">
        <f t="shared" si="500"/>
        <v>4805.8935148599494</v>
      </c>
    </row>
    <row r="10687" spans="2:20">
      <c r="B10687" s="62">
        <v>43719</v>
      </c>
      <c r="C10687" s="63">
        <v>25</v>
      </c>
      <c r="D10687" s="64">
        <v>5.3503100000000003</v>
      </c>
      <c r="E10687" s="39"/>
      <c r="F10687" s="53">
        <v>43719</v>
      </c>
      <c r="G10687" s="54">
        <v>25</v>
      </c>
      <c r="H10687" s="55">
        <v>24632.979467286401</v>
      </c>
      <c r="I10687" s="39"/>
      <c r="J10687" s="53">
        <v>43719</v>
      </c>
      <c r="K10687" s="54">
        <v>25</v>
      </c>
      <c r="L10687" s="55">
        <v>-2798.49</v>
      </c>
      <c r="M10687" s="39"/>
      <c r="N10687" s="53">
        <v>43719</v>
      </c>
      <c r="O10687" s="54">
        <v>25</v>
      </c>
      <c r="P10687" s="55">
        <v>11676.84024016</v>
      </c>
      <c r="Q10687" s="39"/>
      <c r="R10687" s="77">
        <f t="shared" si="498"/>
        <v>-0.11360745068279331</v>
      </c>
      <c r="S10687" s="78">
        <f t="shared" si="499"/>
        <v>62474.715105330455</v>
      </c>
      <c r="T10687" s="79">
        <f t="shared" si="500"/>
        <v>-1326.5760517148335</v>
      </c>
    </row>
    <row r="10688" spans="2:20">
      <c r="B10688" s="62">
        <v>43719</v>
      </c>
      <c r="C10688" s="63">
        <v>26</v>
      </c>
      <c r="D10688" s="64">
        <v>5.2216100000000001</v>
      </c>
      <c r="E10688" s="39"/>
      <c r="F10688" s="53">
        <v>43719</v>
      </c>
      <c r="G10688" s="54">
        <v>26</v>
      </c>
      <c r="H10688" s="55">
        <v>24452.899832144802</v>
      </c>
      <c r="I10688" s="39"/>
      <c r="J10688" s="53">
        <v>43719</v>
      </c>
      <c r="K10688" s="54">
        <v>26</v>
      </c>
      <c r="L10688" s="55">
        <v>-1733.59</v>
      </c>
      <c r="M10688" s="39"/>
      <c r="N10688" s="53">
        <v>43719</v>
      </c>
      <c r="O10688" s="54">
        <v>26</v>
      </c>
      <c r="P10688" s="55">
        <v>11583.698847387001</v>
      </c>
      <c r="Q10688" s="39"/>
      <c r="R10688" s="77">
        <f t="shared" si="498"/>
        <v>-7.0895068147340631E-2</v>
      </c>
      <c r="S10688" s="78">
        <f t="shared" si="499"/>
        <v>60485.557738504438</v>
      </c>
      <c r="T10688" s="79">
        <f t="shared" si="500"/>
        <v>-821.22711918377252</v>
      </c>
    </row>
    <row r="10689" spans="2:20">
      <c r="B10689" s="62">
        <v>43719</v>
      </c>
      <c r="C10689" s="63">
        <v>27</v>
      </c>
      <c r="D10689" s="64">
        <v>5.0063599999999999</v>
      </c>
      <c r="E10689" s="39"/>
      <c r="F10689" s="53">
        <v>43719</v>
      </c>
      <c r="G10689" s="54">
        <v>27</v>
      </c>
      <c r="H10689" s="55">
        <v>24206.676652777001</v>
      </c>
      <c r="I10689" s="39"/>
      <c r="J10689" s="53">
        <v>43719</v>
      </c>
      <c r="K10689" s="54">
        <v>27</v>
      </c>
      <c r="L10689" s="55">
        <v>-6895.67</v>
      </c>
      <c r="M10689" s="39"/>
      <c r="N10689" s="53">
        <v>43719</v>
      </c>
      <c r="O10689" s="54">
        <v>27</v>
      </c>
      <c r="P10689" s="55">
        <v>11492.6562197354</v>
      </c>
      <c r="Q10689" s="39"/>
      <c r="R10689" s="77">
        <f t="shared" si="498"/>
        <v>-0.28486644816685008</v>
      </c>
      <c r="S10689" s="78">
        <f t="shared" si="499"/>
        <v>57536.374392234517</v>
      </c>
      <c r="T10689" s="79">
        <f t="shared" si="500"/>
        <v>-3273.8721573186813</v>
      </c>
    </row>
    <row r="10690" spans="2:20">
      <c r="B10690" s="62">
        <v>43719</v>
      </c>
      <c r="C10690" s="63">
        <v>28</v>
      </c>
      <c r="D10690" s="64">
        <v>5.1631</v>
      </c>
      <c r="E10690" s="39"/>
      <c r="F10690" s="53">
        <v>43719</v>
      </c>
      <c r="G10690" s="54">
        <v>28</v>
      </c>
      <c r="H10690" s="55">
        <v>24073.6602353485</v>
      </c>
      <c r="I10690" s="39"/>
      <c r="J10690" s="53">
        <v>43719</v>
      </c>
      <c r="K10690" s="54">
        <v>28</v>
      </c>
      <c r="L10690" s="55">
        <v>-6174.02</v>
      </c>
      <c r="M10690" s="39"/>
      <c r="N10690" s="53">
        <v>43719</v>
      </c>
      <c r="O10690" s="54">
        <v>28</v>
      </c>
      <c r="P10690" s="55">
        <v>11378.0365638248</v>
      </c>
      <c r="Q10690" s="39"/>
      <c r="R10690" s="77">
        <f t="shared" si="498"/>
        <v>-0.25646370097615623</v>
      </c>
      <c r="S10690" s="78">
        <f t="shared" si="499"/>
        <v>58745.940582683827</v>
      </c>
      <c r="T10690" s="79">
        <f t="shared" si="500"/>
        <v>-2918.0533670005357</v>
      </c>
    </row>
    <row r="10691" spans="2:20">
      <c r="B10691" s="62">
        <v>43719</v>
      </c>
      <c r="C10691" s="63">
        <v>29</v>
      </c>
      <c r="D10691" s="64">
        <v>5.4988299999999999</v>
      </c>
      <c r="E10691" s="39"/>
      <c r="F10691" s="53">
        <v>43719</v>
      </c>
      <c r="G10691" s="54">
        <v>29</v>
      </c>
      <c r="H10691" s="55">
        <v>23883.982697589199</v>
      </c>
      <c r="I10691" s="39"/>
      <c r="J10691" s="53">
        <v>43719</v>
      </c>
      <c r="K10691" s="54">
        <v>29</v>
      </c>
      <c r="L10691" s="55">
        <v>-3332.59</v>
      </c>
      <c r="M10691" s="39"/>
      <c r="N10691" s="53">
        <v>43719</v>
      </c>
      <c r="O10691" s="54">
        <v>29</v>
      </c>
      <c r="P10691" s="55">
        <v>11273.4402865292</v>
      </c>
      <c r="Q10691" s="39"/>
      <c r="R10691" s="77">
        <f t="shared" si="498"/>
        <v>-0.13953242397618992</v>
      </c>
      <c r="S10691" s="78">
        <f t="shared" si="499"/>
        <v>61990.731650775357</v>
      </c>
      <c r="T10691" s="79">
        <f t="shared" si="500"/>
        <v>-1573.0104497302523</v>
      </c>
    </row>
    <row r="10692" spans="2:20">
      <c r="B10692" s="62">
        <v>43719</v>
      </c>
      <c r="C10692" s="63">
        <v>30</v>
      </c>
      <c r="D10692" s="64">
        <v>5.4637399999999996</v>
      </c>
      <c r="E10692" s="39"/>
      <c r="F10692" s="53">
        <v>43719</v>
      </c>
      <c r="G10692" s="54">
        <v>30</v>
      </c>
      <c r="H10692" s="55">
        <v>23653.831114751702</v>
      </c>
      <c r="I10692" s="39"/>
      <c r="J10692" s="53">
        <v>43719</v>
      </c>
      <c r="K10692" s="54">
        <v>30</v>
      </c>
      <c r="L10692" s="55">
        <v>-4622.76</v>
      </c>
      <c r="M10692" s="39"/>
      <c r="N10692" s="53">
        <v>43719</v>
      </c>
      <c r="O10692" s="54">
        <v>30</v>
      </c>
      <c r="P10692" s="55">
        <v>11178.6672791035</v>
      </c>
      <c r="Q10692" s="39"/>
      <c r="R10692" s="77">
        <f t="shared" si="498"/>
        <v>-0.19543388035424916</v>
      </c>
      <c r="S10692" s="78">
        <f t="shared" si="499"/>
        <v>61077.331559528953</v>
      </c>
      <c r="T10692" s="79">
        <f t="shared" si="500"/>
        <v>-2184.6903235442733</v>
      </c>
    </row>
    <row r="10693" spans="2:20">
      <c r="B10693" s="62">
        <v>43719</v>
      </c>
      <c r="C10693" s="63">
        <v>31</v>
      </c>
      <c r="D10693" s="64">
        <v>5.9286700000000003</v>
      </c>
      <c r="E10693" s="39"/>
      <c r="F10693" s="53">
        <v>43719</v>
      </c>
      <c r="G10693" s="54">
        <v>31</v>
      </c>
      <c r="H10693" s="55">
        <v>23779.009478008302</v>
      </c>
      <c r="I10693" s="39"/>
      <c r="J10693" s="53">
        <v>43719</v>
      </c>
      <c r="K10693" s="54">
        <v>31</v>
      </c>
      <c r="L10693" s="55">
        <v>2174.96</v>
      </c>
      <c r="M10693" s="39"/>
      <c r="N10693" s="53">
        <v>43719</v>
      </c>
      <c r="O10693" s="54">
        <v>31</v>
      </c>
      <c r="P10693" s="55">
        <v>11437.4594940468</v>
      </c>
      <c r="Q10693" s="39"/>
      <c r="R10693" s="77">
        <f t="shared" si="498"/>
        <v>9.1465542415107015E-2</v>
      </c>
      <c r="S10693" s="78">
        <f t="shared" si="499"/>
        <v>67808.922978570437</v>
      </c>
      <c r="T10693" s="79">
        <f t="shared" si="500"/>
        <v>1046.1334364738059</v>
      </c>
    </row>
    <row r="10694" spans="2:20">
      <c r="B10694" s="62">
        <v>43719</v>
      </c>
      <c r="C10694" s="63">
        <v>32</v>
      </c>
      <c r="D10694" s="64">
        <v>5.4345600000000003</v>
      </c>
      <c r="E10694" s="39"/>
      <c r="F10694" s="53">
        <v>43719</v>
      </c>
      <c r="G10694" s="54">
        <v>32</v>
      </c>
      <c r="H10694" s="55">
        <v>24496.0746855328</v>
      </c>
      <c r="I10694" s="39"/>
      <c r="J10694" s="53">
        <v>43719</v>
      </c>
      <c r="K10694" s="54">
        <v>32</v>
      </c>
      <c r="L10694" s="55">
        <v>-1846.98</v>
      </c>
      <c r="M10694" s="39"/>
      <c r="N10694" s="53">
        <v>43719</v>
      </c>
      <c r="O10694" s="54">
        <v>32</v>
      </c>
      <c r="P10694" s="55">
        <v>11842.2199230397</v>
      </c>
      <c r="Q10694" s="39"/>
      <c r="R10694" s="77">
        <f t="shared" si="498"/>
        <v>-7.5399018973877185E-2</v>
      </c>
      <c r="S10694" s="78">
        <f t="shared" si="499"/>
        <v>64357.254704954634</v>
      </c>
      <c r="T10694" s="79">
        <f t="shared" si="500"/>
        <v>-892.89176467009679</v>
      </c>
    </row>
    <row r="10695" spans="2:20">
      <c r="B10695" s="62">
        <v>43719</v>
      </c>
      <c r="C10695" s="63">
        <v>33</v>
      </c>
      <c r="D10695" s="64">
        <v>4.4047099999999997</v>
      </c>
      <c r="E10695" s="39"/>
      <c r="F10695" s="53">
        <v>43719</v>
      </c>
      <c r="G10695" s="54">
        <v>33</v>
      </c>
      <c r="H10695" s="55">
        <v>24793.559314829501</v>
      </c>
      <c r="I10695" s="39"/>
      <c r="J10695" s="53">
        <v>43719</v>
      </c>
      <c r="K10695" s="54">
        <v>33</v>
      </c>
      <c r="L10695" s="55">
        <v>-3964.34</v>
      </c>
      <c r="M10695" s="39"/>
      <c r="N10695" s="53">
        <v>43719</v>
      </c>
      <c r="O10695" s="54">
        <v>33</v>
      </c>
      <c r="P10695" s="55">
        <v>11747.439509981399</v>
      </c>
      <c r="Q10695" s="39"/>
      <c r="R10695" s="77">
        <f t="shared" si="498"/>
        <v>-0.15989394461927267</v>
      </c>
      <c r="S10695" s="78">
        <f t="shared" si="499"/>
        <v>51744.064284010165</v>
      </c>
      <c r="T10695" s="79">
        <f t="shared" si="500"/>
        <v>-1878.3444424272216</v>
      </c>
    </row>
    <row r="10696" spans="2:20">
      <c r="B10696" s="62">
        <v>43719</v>
      </c>
      <c r="C10696" s="63">
        <v>34</v>
      </c>
      <c r="D10696" s="64">
        <v>4.37995</v>
      </c>
      <c r="E10696" s="39"/>
      <c r="F10696" s="53">
        <v>43719</v>
      </c>
      <c r="G10696" s="54">
        <v>34</v>
      </c>
      <c r="H10696" s="55">
        <v>25627.080103965902</v>
      </c>
      <c r="I10696" s="39"/>
      <c r="J10696" s="53">
        <v>43719</v>
      </c>
      <c r="K10696" s="54">
        <v>34</v>
      </c>
      <c r="L10696" s="55">
        <v>-2021.52</v>
      </c>
      <c r="M10696" s="39"/>
      <c r="N10696" s="53">
        <v>43719</v>
      </c>
      <c r="O10696" s="54">
        <v>34</v>
      </c>
      <c r="P10696" s="55">
        <v>12196.3505990459</v>
      </c>
      <c r="Q10696" s="39"/>
      <c r="R10696" s="77">
        <f t="shared" si="498"/>
        <v>-7.8882182121370936E-2</v>
      </c>
      <c r="S10696" s="78">
        <f t="shared" si="499"/>
        <v>53419.405806291092</v>
      </c>
      <c r="T10696" s="79">
        <f t="shared" si="500"/>
        <v>-962.07474917003015</v>
      </c>
    </row>
    <row r="10697" spans="2:20">
      <c r="B10697" s="62">
        <v>43719</v>
      </c>
      <c r="C10697" s="63">
        <v>35</v>
      </c>
      <c r="D10697" s="64">
        <v>4.3454600000000001</v>
      </c>
      <c r="E10697" s="39"/>
      <c r="F10697" s="53">
        <v>43719</v>
      </c>
      <c r="G10697" s="54">
        <v>35</v>
      </c>
      <c r="H10697" s="55">
        <v>26021.934344882498</v>
      </c>
      <c r="I10697" s="39"/>
      <c r="J10697" s="53">
        <v>43719</v>
      </c>
      <c r="K10697" s="54">
        <v>35</v>
      </c>
      <c r="L10697" s="55">
        <v>-2306.56</v>
      </c>
      <c r="M10697" s="39"/>
      <c r="N10697" s="53">
        <v>43719</v>
      </c>
      <c r="O10697" s="54">
        <v>35</v>
      </c>
      <c r="P10697" s="55">
        <v>12334.931345266699</v>
      </c>
      <c r="Q10697" s="39"/>
      <c r="R10697" s="77">
        <f t="shared" si="498"/>
        <v>-8.8639067696887439E-2</v>
      </c>
      <c r="S10697" s="78">
        <f t="shared" si="499"/>
        <v>53600.950763602632</v>
      </c>
      <c r="T10697" s="79">
        <f t="shared" si="500"/>
        <v>-1093.3568145495537</v>
      </c>
    </row>
    <row r="10698" spans="2:20">
      <c r="B10698" s="62">
        <v>43719</v>
      </c>
      <c r="C10698" s="63">
        <v>36</v>
      </c>
      <c r="D10698" s="64">
        <v>4.2145599999999996</v>
      </c>
      <c r="E10698" s="39"/>
      <c r="F10698" s="53">
        <v>43719</v>
      </c>
      <c r="G10698" s="54">
        <v>36</v>
      </c>
      <c r="H10698" s="55">
        <v>26285.550264029702</v>
      </c>
      <c r="I10698" s="39"/>
      <c r="J10698" s="53">
        <v>43719</v>
      </c>
      <c r="K10698" s="54">
        <v>36</v>
      </c>
      <c r="L10698" s="55">
        <v>-162.58000000000001</v>
      </c>
      <c r="M10698" s="39"/>
      <c r="N10698" s="53">
        <v>43719</v>
      </c>
      <c r="O10698" s="54">
        <v>36</v>
      </c>
      <c r="P10698" s="55">
        <v>12382.8923446428</v>
      </c>
      <c r="Q10698" s="39"/>
      <c r="R10698" s="77">
        <f t="shared" ref="R10698:R10761" si="501">L10698/H10698</f>
        <v>-6.1851472906953595E-3</v>
      </c>
      <c r="S10698" s="78">
        <f t="shared" ref="S10698:S10761" si="502">P10698*D10698</f>
        <v>52188.442760037753</v>
      </c>
      <c r="T10698" s="79">
        <f t="shared" ref="T10698:T10761" si="503">P10698*R10698</f>
        <v>-76.590013036439714</v>
      </c>
    </row>
    <row r="10699" spans="2:20">
      <c r="B10699" s="62">
        <v>43719</v>
      </c>
      <c r="C10699" s="63">
        <v>37</v>
      </c>
      <c r="D10699" s="64">
        <v>4.1424599999999998</v>
      </c>
      <c r="E10699" s="39"/>
      <c r="F10699" s="53">
        <v>43719</v>
      </c>
      <c r="G10699" s="54">
        <v>37</v>
      </c>
      <c r="H10699" s="55">
        <v>25398.437839271701</v>
      </c>
      <c r="I10699" s="39"/>
      <c r="J10699" s="53">
        <v>43719</v>
      </c>
      <c r="K10699" s="54">
        <v>37</v>
      </c>
      <c r="L10699" s="55">
        <v>8112.92</v>
      </c>
      <c r="M10699" s="39"/>
      <c r="N10699" s="53">
        <v>43719</v>
      </c>
      <c r="O10699" s="54">
        <v>37</v>
      </c>
      <c r="P10699" s="55">
        <v>11392.6176059972</v>
      </c>
      <c r="Q10699" s="39"/>
      <c r="R10699" s="77">
        <f t="shared" si="501"/>
        <v>0.31942594467190422</v>
      </c>
      <c r="S10699" s="78">
        <f t="shared" si="502"/>
        <v>47193.462728139159</v>
      </c>
      <c r="T10699" s="79">
        <f t="shared" si="503"/>
        <v>3639.0976410814237</v>
      </c>
    </row>
    <row r="10700" spans="2:20">
      <c r="B10700" s="62">
        <v>43719</v>
      </c>
      <c r="C10700" s="63">
        <v>38</v>
      </c>
      <c r="D10700" s="64">
        <v>3.79792</v>
      </c>
      <c r="E10700" s="39"/>
      <c r="F10700" s="53">
        <v>43719</v>
      </c>
      <c r="G10700" s="54">
        <v>38</v>
      </c>
      <c r="H10700" s="55">
        <v>26419.3072503363</v>
      </c>
      <c r="I10700" s="39"/>
      <c r="J10700" s="53">
        <v>43719</v>
      </c>
      <c r="K10700" s="54">
        <v>38</v>
      </c>
      <c r="L10700" s="55">
        <v>1449.18</v>
      </c>
      <c r="M10700" s="39"/>
      <c r="N10700" s="53">
        <v>43719</v>
      </c>
      <c r="O10700" s="54">
        <v>38</v>
      </c>
      <c r="P10700" s="55">
        <v>12357.653769619301</v>
      </c>
      <c r="Q10700" s="39"/>
      <c r="R10700" s="77">
        <f t="shared" si="501"/>
        <v>5.4853065838111746E-2</v>
      </c>
      <c r="S10700" s="78">
        <f t="shared" si="502"/>
        <v>46933.380404712538</v>
      </c>
      <c r="T10700" s="79">
        <f t="shared" si="503"/>
        <v>677.85519582951736</v>
      </c>
    </row>
    <row r="10701" spans="2:20">
      <c r="B10701" s="62">
        <v>43719</v>
      </c>
      <c r="C10701" s="63">
        <v>39</v>
      </c>
      <c r="D10701" s="64">
        <v>3.7335799999999999</v>
      </c>
      <c r="E10701" s="39"/>
      <c r="F10701" s="53">
        <v>43719</v>
      </c>
      <c r="G10701" s="54">
        <v>39</v>
      </c>
      <c r="H10701" s="55">
        <v>26526.017956073101</v>
      </c>
      <c r="I10701" s="39"/>
      <c r="J10701" s="53">
        <v>43719</v>
      </c>
      <c r="K10701" s="54">
        <v>39</v>
      </c>
      <c r="L10701" s="55">
        <v>4957.4799999999996</v>
      </c>
      <c r="M10701" s="39"/>
      <c r="N10701" s="53">
        <v>43719</v>
      </c>
      <c r="O10701" s="54">
        <v>39</v>
      </c>
      <c r="P10701" s="55">
        <v>12327.505514324001</v>
      </c>
      <c r="Q10701" s="39"/>
      <c r="R10701" s="77">
        <f t="shared" si="501"/>
        <v>0.18689122537010838</v>
      </c>
      <c r="S10701" s="78">
        <f t="shared" si="502"/>
        <v>46025.7280381698</v>
      </c>
      <c r="T10701" s="79">
        <f t="shared" si="503"/>
        <v>2303.9026113287805</v>
      </c>
    </row>
    <row r="10702" spans="2:20">
      <c r="B10702" s="62">
        <v>43719</v>
      </c>
      <c r="C10702" s="63">
        <v>40</v>
      </c>
      <c r="D10702" s="64">
        <v>3.65198</v>
      </c>
      <c r="E10702" s="39"/>
      <c r="F10702" s="53">
        <v>43719</v>
      </c>
      <c r="G10702" s="54">
        <v>40</v>
      </c>
      <c r="H10702" s="55">
        <v>25894.495780270401</v>
      </c>
      <c r="I10702" s="39"/>
      <c r="J10702" s="53">
        <v>43719</v>
      </c>
      <c r="K10702" s="54">
        <v>40</v>
      </c>
      <c r="L10702" s="55">
        <v>12388.19</v>
      </c>
      <c r="M10702" s="39"/>
      <c r="N10702" s="53">
        <v>43719</v>
      </c>
      <c r="O10702" s="54">
        <v>40</v>
      </c>
      <c r="P10702" s="55">
        <v>11464.741570731499</v>
      </c>
      <c r="Q10702" s="39"/>
      <c r="R10702" s="77">
        <f t="shared" si="501"/>
        <v>0.47841016504514605</v>
      </c>
      <c r="S10702" s="78">
        <f t="shared" si="502"/>
        <v>41869.006921480024</v>
      </c>
      <c r="T10702" s="79">
        <f t="shared" si="503"/>
        <v>5484.8489070536034</v>
      </c>
    </row>
    <row r="10703" spans="2:20">
      <c r="B10703" s="62">
        <v>43719</v>
      </c>
      <c r="C10703" s="63">
        <v>41</v>
      </c>
      <c r="D10703" s="64">
        <v>3.6794699999999998</v>
      </c>
      <c r="E10703" s="39"/>
      <c r="F10703" s="53">
        <v>43719</v>
      </c>
      <c r="G10703" s="54">
        <v>41</v>
      </c>
      <c r="H10703" s="55">
        <v>24285.7526924251</v>
      </c>
      <c r="I10703" s="39"/>
      <c r="J10703" s="53">
        <v>43719</v>
      </c>
      <c r="K10703" s="54">
        <v>41</v>
      </c>
      <c r="L10703" s="55">
        <v>8305.2099999999991</v>
      </c>
      <c r="M10703" s="39"/>
      <c r="N10703" s="53">
        <v>43719</v>
      </c>
      <c r="O10703" s="54">
        <v>41</v>
      </c>
      <c r="P10703" s="55">
        <v>11348.8377995624</v>
      </c>
      <c r="Q10703" s="39"/>
      <c r="R10703" s="77">
        <f t="shared" si="501"/>
        <v>0.3419786944709543</v>
      </c>
      <c r="S10703" s="78">
        <f t="shared" si="502"/>
        <v>41757.70821835586</v>
      </c>
      <c r="T10703" s="79">
        <f t="shared" si="503"/>
        <v>3881.0607344569671</v>
      </c>
    </row>
    <row r="10704" spans="2:20">
      <c r="B10704" s="62">
        <v>43719</v>
      </c>
      <c r="C10704" s="63">
        <v>42</v>
      </c>
      <c r="D10704" s="64">
        <v>3.2868599999999999</v>
      </c>
      <c r="E10704" s="39"/>
      <c r="F10704" s="53">
        <v>43719</v>
      </c>
      <c r="G10704" s="54">
        <v>42</v>
      </c>
      <c r="H10704" s="55">
        <v>24887.5546890236</v>
      </c>
      <c r="I10704" s="39"/>
      <c r="J10704" s="53">
        <v>43719</v>
      </c>
      <c r="K10704" s="54">
        <v>42</v>
      </c>
      <c r="L10704" s="55">
        <v>-2354.54</v>
      </c>
      <c r="M10704" s="39"/>
      <c r="N10704" s="53">
        <v>43719</v>
      </c>
      <c r="O10704" s="54">
        <v>42</v>
      </c>
      <c r="P10704" s="55">
        <v>10912.2537729341</v>
      </c>
      <c r="Q10704" s="39"/>
      <c r="R10704" s="77">
        <f t="shared" si="501"/>
        <v>-9.4607125104116618E-2</v>
      </c>
      <c r="S10704" s="78">
        <f t="shared" si="502"/>
        <v>35867.050436106176</v>
      </c>
      <c r="T10704" s="79">
        <f t="shared" si="503"/>
        <v>-1032.3769578638451</v>
      </c>
    </row>
    <row r="10705" spans="2:20">
      <c r="B10705" s="62">
        <v>43719</v>
      </c>
      <c r="C10705" s="63">
        <v>43</v>
      </c>
      <c r="D10705" s="64">
        <v>3.28233</v>
      </c>
      <c r="E10705" s="39"/>
      <c r="F10705" s="53">
        <v>43719</v>
      </c>
      <c r="G10705" s="54">
        <v>43</v>
      </c>
      <c r="H10705" s="55">
        <v>21805.092356176501</v>
      </c>
      <c r="I10705" s="39"/>
      <c r="J10705" s="53">
        <v>43719</v>
      </c>
      <c r="K10705" s="54">
        <v>43</v>
      </c>
      <c r="L10705" s="55">
        <v>-4543.41</v>
      </c>
      <c r="M10705" s="39"/>
      <c r="N10705" s="53">
        <v>43719</v>
      </c>
      <c r="O10705" s="54">
        <v>43</v>
      </c>
      <c r="P10705" s="55">
        <v>9734.4075434589995</v>
      </c>
      <c r="Q10705" s="39"/>
      <c r="R10705" s="77">
        <f t="shared" si="501"/>
        <v>-0.20836462995824162</v>
      </c>
      <c r="S10705" s="78">
        <f t="shared" si="502"/>
        <v>31951.537912121777</v>
      </c>
      <c r="T10705" s="79">
        <f t="shared" si="503"/>
        <v>-2028.3062256555502</v>
      </c>
    </row>
    <row r="10706" spans="2:20">
      <c r="B10706" s="62">
        <v>43719</v>
      </c>
      <c r="C10706" s="63">
        <v>44</v>
      </c>
      <c r="D10706" s="64">
        <v>3.1319400000000002</v>
      </c>
      <c r="E10706" s="39"/>
      <c r="F10706" s="53">
        <v>43719</v>
      </c>
      <c r="G10706" s="54">
        <v>44</v>
      </c>
      <c r="H10706" s="55">
        <v>20559.1269098743</v>
      </c>
      <c r="I10706" s="39"/>
      <c r="J10706" s="53">
        <v>43719</v>
      </c>
      <c r="K10706" s="54">
        <v>44</v>
      </c>
      <c r="L10706" s="55">
        <v>-6389.46</v>
      </c>
      <c r="M10706" s="39"/>
      <c r="N10706" s="53">
        <v>43719</v>
      </c>
      <c r="O10706" s="54">
        <v>44</v>
      </c>
      <c r="P10706" s="55">
        <v>9142.9546858384001</v>
      </c>
      <c r="Q10706" s="39"/>
      <c r="R10706" s="77">
        <f t="shared" si="501"/>
        <v>-0.31078459839319439</v>
      </c>
      <c r="S10706" s="78">
        <f t="shared" si="502"/>
        <v>28635.18549876472</v>
      </c>
      <c r="T10706" s="79">
        <f t="shared" si="503"/>
        <v>-2841.4895001654618</v>
      </c>
    </row>
    <row r="10707" spans="2:20">
      <c r="B10707" s="62">
        <v>43719</v>
      </c>
      <c r="C10707" s="63">
        <v>45</v>
      </c>
      <c r="D10707" s="64">
        <v>3.1227</v>
      </c>
      <c r="E10707" s="39"/>
      <c r="F10707" s="53">
        <v>43719</v>
      </c>
      <c r="G10707" s="54">
        <v>45</v>
      </c>
      <c r="H10707" s="55">
        <v>19771.705381497701</v>
      </c>
      <c r="I10707" s="39"/>
      <c r="J10707" s="53">
        <v>43719</v>
      </c>
      <c r="K10707" s="54">
        <v>45</v>
      </c>
      <c r="L10707" s="55">
        <v>-4480.67</v>
      </c>
      <c r="M10707" s="39"/>
      <c r="N10707" s="53">
        <v>43719</v>
      </c>
      <c r="O10707" s="54">
        <v>45</v>
      </c>
      <c r="P10707" s="55">
        <v>8897.7193362764992</v>
      </c>
      <c r="Q10707" s="39"/>
      <c r="R10707" s="77">
        <f t="shared" si="501"/>
        <v>-0.22662030985920906</v>
      </c>
      <c r="S10707" s="78">
        <f t="shared" si="502"/>
        <v>27784.908171390623</v>
      </c>
      <c r="T10707" s="79">
        <f t="shared" si="503"/>
        <v>-2016.4039130272563</v>
      </c>
    </row>
    <row r="10708" spans="2:20">
      <c r="B10708" s="62">
        <v>43719</v>
      </c>
      <c r="C10708" s="63">
        <v>46</v>
      </c>
      <c r="D10708" s="64">
        <v>3.9200200000000001</v>
      </c>
      <c r="E10708" s="39"/>
      <c r="F10708" s="53">
        <v>43719</v>
      </c>
      <c r="G10708" s="54">
        <v>46</v>
      </c>
      <c r="H10708" s="55">
        <v>19137.5818291945</v>
      </c>
      <c r="I10708" s="39"/>
      <c r="J10708" s="53">
        <v>43719</v>
      </c>
      <c r="K10708" s="54">
        <v>46</v>
      </c>
      <c r="L10708" s="55">
        <v>-3231.52</v>
      </c>
      <c r="M10708" s="39"/>
      <c r="N10708" s="53">
        <v>43719</v>
      </c>
      <c r="O10708" s="54">
        <v>46</v>
      </c>
      <c r="P10708" s="55">
        <v>7890.0685507974003</v>
      </c>
      <c r="Q10708" s="39"/>
      <c r="R10708" s="77">
        <f t="shared" si="501"/>
        <v>-0.16885727929692226</v>
      </c>
      <c r="S10708" s="78">
        <f t="shared" si="502"/>
        <v>30929.226520496824</v>
      </c>
      <c r="T10708" s="79">
        <f t="shared" si="503"/>
        <v>-1332.2955089538593</v>
      </c>
    </row>
    <row r="10709" spans="2:20">
      <c r="B10709" s="62">
        <v>43719</v>
      </c>
      <c r="C10709" s="63">
        <v>47</v>
      </c>
      <c r="D10709" s="64">
        <v>4.2282099999999998</v>
      </c>
      <c r="E10709" s="39"/>
      <c r="F10709" s="53">
        <v>43719</v>
      </c>
      <c r="G10709" s="54">
        <v>47</v>
      </c>
      <c r="H10709" s="55">
        <v>18851.302629596601</v>
      </c>
      <c r="I10709" s="39"/>
      <c r="J10709" s="53">
        <v>43719</v>
      </c>
      <c r="K10709" s="54">
        <v>47</v>
      </c>
      <c r="L10709" s="55">
        <v>5398.56</v>
      </c>
      <c r="M10709" s="39"/>
      <c r="N10709" s="53">
        <v>43719</v>
      </c>
      <c r="O10709" s="54">
        <v>47</v>
      </c>
      <c r="P10709" s="55">
        <v>8335.7846246501995</v>
      </c>
      <c r="Q10709" s="39"/>
      <c r="R10709" s="77">
        <f t="shared" si="501"/>
        <v>0.286375965951777</v>
      </c>
      <c r="S10709" s="78">
        <f t="shared" si="502"/>
        <v>35245.447907792215</v>
      </c>
      <c r="T10709" s="79">
        <f t="shared" si="503"/>
        <v>2387.168373850172</v>
      </c>
    </row>
    <row r="10710" spans="2:20">
      <c r="B10710" s="62">
        <v>43719</v>
      </c>
      <c r="C10710" s="63">
        <v>48</v>
      </c>
      <c r="D10710" s="64">
        <v>3.9117799999999998</v>
      </c>
      <c r="E10710" s="39"/>
      <c r="F10710" s="53">
        <v>43719</v>
      </c>
      <c r="G10710" s="54">
        <v>48</v>
      </c>
      <c r="H10710" s="55">
        <v>18212.576783243301</v>
      </c>
      <c r="I10710" s="39"/>
      <c r="J10710" s="53">
        <v>43719</v>
      </c>
      <c r="K10710" s="54">
        <v>48</v>
      </c>
      <c r="L10710" s="55">
        <v>-3047.32</v>
      </c>
      <c r="M10710" s="39"/>
      <c r="N10710" s="53">
        <v>43719</v>
      </c>
      <c r="O10710" s="54">
        <v>48</v>
      </c>
      <c r="P10710" s="55">
        <v>8120.3815399354999</v>
      </c>
      <c r="Q10710" s="39"/>
      <c r="R10710" s="77">
        <f t="shared" si="501"/>
        <v>-0.16731954166989282</v>
      </c>
      <c r="S10710" s="78">
        <f t="shared" si="502"/>
        <v>31765.146100288886</v>
      </c>
      <c r="T10710" s="79">
        <f t="shared" si="503"/>
        <v>-1358.6985174466663</v>
      </c>
    </row>
    <row r="10711" spans="2:20">
      <c r="B10711" s="62">
        <v>43720</v>
      </c>
      <c r="C10711" s="63">
        <v>1</v>
      </c>
      <c r="D10711" s="64">
        <v>4.1262100000000004</v>
      </c>
      <c r="E10711" s="39"/>
      <c r="F10711" s="53">
        <v>43720</v>
      </c>
      <c r="G10711" s="54">
        <v>1</v>
      </c>
      <c r="H10711" s="55">
        <v>16153.0995744513</v>
      </c>
      <c r="I10711" s="39"/>
      <c r="J10711" s="53">
        <v>43720</v>
      </c>
      <c r="K10711" s="54">
        <v>1</v>
      </c>
      <c r="L10711" s="55">
        <v>-6257.44</v>
      </c>
      <c r="M10711" s="39"/>
      <c r="N10711" s="53">
        <v>43720</v>
      </c>
      <c r="O10711" s="54">
        <v>1</v>
      </c>
      <c r="P10711" s="55">
        <v>6551.1069476353996</v>
      </c>
      <c r="Q10711" s="39"/>
      <c r="R10711" s="77">
        <f t="shared" si="501"/>
        <v>-0.38738323695454324</v>
      </c>
      <c r="S10711" s="78">
        <f t="shared" si="502"/>
        <v>27031.242998402664</v>
      </c>
      <c r="T10711" s="79">
        <f t="shared" si="503"/>
        <v>-2537.7890150103985</v>
      </c>
    </row>
    <row r="10712" spans="2:20">
      <c r="B10712" s="62">
        <v>43720</v>
      </c>
      <c r="C10712" s="63">
        <v>2</v>
      </c>
      <c r="D10712" s="64">
        <v>3.6371199999999999</v>
      </c>
      <c r="E10712" s="39"/>
      <c r="F10712" s="53">
        <v>43720</v>
      </c>
      <c r="G10712" s="54">
        <v>2</v>
      </c>
      <c r="H10712" s="55">
        <v>15490.8974273891</v>
      </c>
      <c r="I10712" s="39"/>
      <c r="J10712" s="53">
        <v>43720</v>
      </c>
      <c r="K10712" s="54">
        <v>2</v>
      </c>
      <c r="L10712" s="55">
        <v>-6876.81</v>
      </c>
      <c r="M10712" s="39"/>
      <c r="N10712" s="53">
        <v>43720</v>
      </c>
      <c r="O10712" s="54">
        <v>2</v>
      </c>
      <c r="P10712" s="55">
        <v>6235.2889780153</v>
      </c>
      <c r="Q10712" s="39"/>
      <c r="R10712" s="77">
        <f t="shared" si="501"/>
        <v>-0.44392586241267534</v>
      </c>
      <c r="S10712" s="78">
        <f t="shared" si="502"/>
        <v>22678.494247719009</v>
      </c>
      <c r="T10712" s="79">
        <f t="shared" si="503"/>
        <v>-2768.0060369576913</v>
      </c>
    </row>
    <row r="10713" spans="2:20">
      <c r="B10713" s="62">
        <v>43720</v>
      </c>
      <c r="C10713" s="63">
        <v>3</v>
      </c>
      <c r="D10713" s="64">
        <v>3.5115799999999999</v>
      </c>
      <c r="E10713" s="39"/>
      <c r="F10713" s="53">
        <v>43720</v>
      </c>
      <c r="G10713" s="54">
        <v>3</v>
      </c>
      <c r="H10713" s="55">
        <v>15661.6470404061</v>
      </c>
      <c r="I10713" s="39"/>
      <c r="J10713" s="53">
        <v>43720</v>
      </c>
      <c r="K10713" s="54">
        <v>3</v>
      </c>
      <c r="L10713" s="55">
        <v>-6109.62</v>
      </c>
      <c r="M10713" s="39"/>
      <c r="N10713" s="53">
        <v>43720</v>
      </c>
      <c r="O10713" s="54">
        <v>3</v>
      </c>
      <c r="P10713" s="55">
        <v>6373.2333973175</v>
      </c>
      <c r="Q10713" s="39"/>
      <c r="R10713" s="77">
        <f t="shared" si="501"/>
        <v>-0.39010073360978897</v>
      </c>
      <c r="S10713" s="78">
        <f t="shared" si="502"/>
        <v>22380.118933352187</v>
      </c>
      <c r="T10713" s="79">
        <f t="shared" si="503"/>
        <v>-2486.2030237599643</v>
      </c>
    </row>
    <row r="10714" spans="2:20">
      <c r="B10714" s="62">
        <v>43720</v>
      </c>
      <c r="C10714" s="63">
        <v>4</v>
      </c>
      <c r="D10714" s="64">
        <v>3.1361500000000002</v>
      </c>
      <c r="E10714" s="39"/>
      <c r="F10714" s="53">
        <v>43720</v>
      </c>
      <c r="G10714" s="54">
        <v>4</v>
      </c>
      <c r="H10714" s="55">
        <v>15637.9870994745</v>
      </c>
      <c r="I10714" s="39"/>
      <c r="J10714" s="53">
        <v>43720</v>
      </c>
      <c r="K10714" s="54">
        <v>4</v>
      </c>
      <c r="L10714" s="55">
        <v>-8863.4599999999991</v>
      </c>
      <c r="M10714" s="39"/>
      <c r="N10714" s="53">
        <v>43720</v>
      </c>
      <c r="O10714" s="54">
        <v>4</v>
      </c>
      <c r="P10714" s="55">
        <v>6349.0198457741999</v>
      </c>
      <c r="Q10714" s="39"/>
      <c r="R10714" s="77">
        <f t="shared" si="501"/>
        <v>-0.56679033839961712</v>
      </c>
      <c r="S10714" s="78">
        <f t="shared" si="502"/>
        <v>19911.478589324757</v>
      </c>
      <c r="T10714" s="79">
        <f t="shared" si="503"/>
        <v>-3598.5631068922435</v>
      </c>
    </row>
    <row r="10715" spans="2:20">
      <c r="B10715" s="62">
        <v>43720</v>
      </c>
      <c r="C10715" s="63">
        <v>5</v>
      </c>
      <c r="D10715" s="64">
        <v>3.1910400000000001</v>
      </c>
      <c r="E10715" s="39"/>
      <c r="F10715" s="53">
        <v>43720</v>
      </c>
      <c r="G10715" s="54">
        <v>5</v>
      </c>
      <c r="H10715" s="55">
        <v>15329.158691828299</v>
      </c>
      <c r="I10715" s="39"/>
      <c r="J10715" s="53">
        <v>43720</v>
      </c>
      <c r="K10715" s="54">
        <v>5</v>
      </c>
      <c r="L10715" s="55">
        <v>-7218.74</v>
      </c>
      <c r="M10715" s="39"/>
      <c r="N10715" s="53">
        <v>43720</v>
      </c>
      <c r="O10715" s="54">
        <v>5</v>
      </c>
      <c r="P10715" s="55">
        <v>6228.2261173177003</v>
      </c>
      <c r="Q10715" s="39"/>
      <c r="R10715" s="77">
        <f t="shared" si="501"/>
        <v>-0.47091560242299413</v>
      </c>
      <c r="S10715" s="78">
        <f t="shared" si="502"/>
        <v>19874.518669405476</v>
      </c>
      <c r="T10715" s="79">
        <f t="shared" si="503"/>
        <v>-2932.9688540632906</v>
      </c>
    </row>
    <row r="10716" spans="2:20">
      <c r="B10716" s="62">
        <v>43720</v>
      </c>
      <c r="C10716" s="63">
        <v>6</v>
      </c>
      <c r="D10716" s="64">
        <v>3.08501</v>
      </c>
      <c r="E10716" s="39"/>
      <c r="F10716" s="53">
        <v>43720</v>
      </c>
      <c r="G10716" s="54">
        <v>6</v>
      </c>
      <c r="H10716" s="55">
        <v>15081.494599330201</v>
      </c>
      <c r="I10716" s="39"/>
      <c r="J10716" s="53">
        <v>43720</v>
      </c>
      <c r="K10716" s="54">
        <v>6</v>
      </c>
      <c r="L10716" s="55">
        <v>-9433.1299999999992</v>
      </c>
      <c r="M10716" s="39"/>
      <c r="N10716" s="53">
        <v>43720</v>
      </c>
      <c r="O10716" s="54">
        <v>6</v>
      </c>
      <c r="P10716" s="55">
        <v>6139.0781132965003</v>
      </c>
      <c r="Q10716" s="39"/>
      <c r="R10716" s="77">
        <f t="shared" si="501"/>
        <v>-0.62547713277826877</v>
      </c>
      <c r="S10716" s="78">
        <f t="shared" si="502"/>
        <v>18939.117370300835</v>
      </c>
      <c r="T10716" s="79">
        <f t="shared" si="503"/>
        <v>-3839.8529762065191</v>
      </c>
    </row>
    <row r="10717" spans="2:20">
      <c r="B10717" s="62">
        <v>43720</v>
      </c>
      <c r="C10717" s="63">
        <v>7</v>
      </c>
      <c r="D10717" s="64">
        <v>3.2158500000000001</v>
      </c>
      <c r="E10717" s="39"/>
      <c r="F10717" s="53">
        <v>43720</v>
      </c>
      <c r="G10717" s="54">
        <v>7</v>
      </c>
      <c r="H10717" s="55">
        <v>14962.1302296088</v>
      </c>
      <c r="I10717" s="39"/>
      <c r="J10717" s="53">
        <v>43720</v>
      </c>
      <c r="K10717" s="54">
        <v>7</v>
      </c>
      <c r="L10717" s="55">
        <v>-7113.77</v>
      </c>
      <c r="M10717" s="39"/>
      <c r="N10717" s="53">
        <v>43720</v>
      </c>
      <c r="O10717" s="54">
        <v>7</v>
      </c>
      <c r="P10717" s="55">
        <v>6174.1300366119003</v>
      </c>
      <c r="Q10717" s="39"/>
      <c r="R10717" s="77">
        <f t="shared" si="501"/>
        <v>-0.47545168307133479</v>
      </c>
      <c r="S10717" s="78">
        <f t="shared" si="502"/>
        <v>19855.07607823838</v>
      </c>
      <c r="T10717" s="79">
        <f t="shared" si="503"/>
        <v>-2935.5005174084099</v>
      </c>
    </row>
    <row r="10718" spans="2:20">
      <c r="B10718" s="62">
        <v>43720</v>
      </c>
      <c r="C10718" s="63">
        <v>8</v>
      </c>
      <c r="D10718" s="64">
        <v>3.33636</v>
      </c>
      <c r="E10718" s="39"/>
      <c r="F10718" s="53">
        <v>43720</v>
      </c>
      <c r="G10718" s="54">
        <v>8</v>
      </c>
      <c r="H10718" s="55">
        <v>14850.719301032799</v>
      </c>
      <c r="I10718" s="39"/>
      <c r="J10718" s="53">
        <v>43720</v>
      </c>
      <c r="K10718" s="54">
        <v>8</v>
      </c>
      <c r="L10718" s="55">
        <v>-5895.79</v>
      </c>
      <c r="M10718" s="39"/>
      <c r="N10718" s="53">
        <v>43720</v>
      </c>
      <c r="O10718" s="54">
        <v>8</v>
      </c>
      <c r="P10718" s="55">
        <v>6137.0727298267002</v>
      </c>
      <c r="Q10718" s="39"/>
      <c r="R10718" s="77">
        <f t="shared" si="501"/>
        <v>-0.39700366564668521</v>
      </c>
      <c r="S10718" s="78">
        <f t="shared" si="502"/>
        <v>20475.483972884609</v>
      </c>
      <c r="T10718" s="79">
        <f t="shared" si="503"/>
        <v>-2436.4403700815092</v>
      </c>
    </row>
    <row r="10719" spans="2:20">
      <c r="B10719" s="62">
        <v>43720</v>
      </c>
      <c r="C10719" s="63">
        <v>9</v>
      </c>
      <c r="D10719" s="64">
        <v>3.25745</v>
      </c>
      <c r="E10719" s="39"/>
      <c r="F10719" s="53">
        <v>43720</v>
      </c>
      <c r="G10719" s="54">
        <v>9</v>
      </c>
      <c r="H10719" s="55">
        <v>14883.401865285199</v>
      </c>
      <c r="I10719" s="39"/>
      <c r="J10719" s="53">
        <v>43720</v>
      </c>
      <c r="K10719" s="54">
        <v>9</v>
      </c>
      <c r="L10719" s="55">
        <v>-4321.3</v>
      </c>
      <c r="M10719" s="39"/>
      <c r="N10719" s="53">
        <v>43720</v>
      </c>
      <c r="O10719" s="54">
        <v>9</v>
      </c>
      <c r="P10719" s="55">
        <v>6179.6047673923003</v>
      </c>
      <c r="Q10719" s="39"/>
      <c r="R10719" s="77">
        <f t="shared" si="501"/>
        <v>-0.29034356789620924</v>
      </c>
      <c r="S10719" s="78">
        <f t="shared" si="502"/>
        <v>20129.753549542049</v>
      </c>
      <c r="T10719" s="79">
        <f t="shared" si="503"/>
        <v>-1794.2084963531047</v>
      </c>
    </row>
    <row r="10720" spans="2:20">
      <c r="B10720" s="62">
        <v>43720</v>
      </c>
      <c r="C10720" s="63">
        <v>10</v>
      </c>
      <c r="D10720" s="64">
        <v>3.6869000000000001</v>
      </c>
      <c r="E10720" s="39"/>
      <c r="F10720" s="53">
        <v>43720</v>
      </c>
      <c r="G10720" s="54">
        <v>10</v>
      </c>
      <c r="H10720" s="55">
        <v>14956.933846682299</v>
      </c>
      <c r="I10720" s="39"/>
      <c r="J10720" s="53">
        <v>43720</v>
      </c>
      <c r="K10720" s="54">
        <v>10</v>
      </c>
      <c r="L10720" s="55">
        <v>-1281.17</v>
      </c>
      <c r="M10720" s="39"/>
      <c r="N10720" s="53">
        <v>43720</v>
      </c>
      <c r="O10720" s="54">
        <v>10</v>
      </c>
      <c r="P10720" s="55">
        <v>6223.4049466819997</v>
      </c>
      <c r="Q10720" s="39"/>
      <c r="R10720" s="77">
        <f t="shared" si="501"/>
        <v>-8.565726191830321E-2</v>
      </c>
      <c r="S10720" s="78">
        <f t="shared" si="502"/>
        <v>22945.071697921867</v>
      </c>
      <c r="T10720" s="79">
        <f t="shared" si="503"/>
        <v>-533.07982754160389</v>
      </c>
    </row>
    <row r="10721" spans="2:20">
      <c r="B10721" s="62">
        <v>43720</v>
      </c>
      <c r="C10721" s="63">
        <v>11</v>
      </c>
      <c r="D10721" s="64">
        <v>3.69096</v>
      </c>
      <c r="E10721" s="39"/>
      <c r="F10721" s="53">
        <v>43720</v>
      </c>
      <c r="G10721" s="54">
        <v>11</v>
      </c>
      <c r="H10721" s="55">
        <v>15169.7915667446</v>
      </c>
      <c r="I10721" s="39"/>
      <c r="J10721" s="53">
        <v>43720</v>
      </c>
      <c r="K10721" s="54">
        <v>11</v>
      </c>
      <c r="L10721" s="55">
        <v>4512.2700000000004</v>
      </c>
      <c r="M10721" s="39"/>
      <c r="N10721" s="53">
        <v>43720</v>
      </c>
      <c r="O10721" s="54">
        <v>11</v>
      </c>
      <c r="P10721" s="55">
        <v>6277.1724951606002</v>
      </c>
      <c r="Q10721" s="39"/>
      <c r="R10721" s="77">
        <f t="shared" si="501"/>
        <v>0.29745102166676129</v>
      </c>
      <c r="S10721" s="78">
        <f t="shared" si="502"/>
        <v>23168.792592737969</v>
      </c>
      <c r="T10721" s="79">
        <f t="shared" si="503"/>
        <v>1867.1513718640138</v>
      </c>
    </row>
    <row r="10722" spans="2:20">
      <c r="B10722" s="62">
        <v>43720</v>
      </c>
      <c r="C10722" s="63">
        <v>12</v>
      </c>
      <c r="D10722" s="64">
        <v>4.1315400000000002</v>
      </c>
      <c r="E10722" s="39"/>
      <c r="F10722" s="53">
        <v>43720</v>
      </c>
      <c r="G10722" s="54">
        <v>12</v>
      </c>
      <c r="H10722" s="55">
        <v>15951.849728438199</v>
      </c>
      <c r="I10722" s="39"/>
      <c r="J10722" s="53">
        <v>43720</v>
      </c>
      <c r="K10722" s="54">
        <v>12</v>
      </c>
      <c r="L10722" s="55">
        <v>10225.85</v>
      </c>
      <c r="M10722" s="39"/>
      <c r="N10722" s="53">
        <v>43720</v>
      </c>
      <c r="O10722" s="54">
        <v>12</v>
      </c>
      <c r="P10722" s="55">
        <v>6666.6868170969001</v>
      </c>
      <c r="Q10722" s="39"/>
      <c r="R10722" s="77">
        <f t="shared" si="501"/>
        <v>0.64104478001506249</v>
      </c>
      <c r="S10722" s="78">
        <f t="shared" si="502"/>
        <v>27543.683252308529</v>
      </c>
      <c r="T10722" s="79">
        <f t="shared" si="503"/>
        <v>4273.6447840951996</v>
      </c>
    </row>
    <row r="10723" spans="2:20">
      <c r="B10723" s="62">
        <v>43720</v>
      </c>
      <c r="C10723" s="63">
        <v>13</v>
      </c>
      <c r="D10723" s="64">
        <v>3.8178200000000002</v>
      </c>
      <c r="E10723" s="39"/>
      <c r="F10723" s="53">
        <v>43720</v>
      </c>
      <c r="G10723" s="54">
        <v>13</v>
      </c>
      <c r="H10723" s="55">
        <v>17843.216339441002</v>
      </c>
      <c r="I10723" s="39"/>
      <c r="J10723" s="53">
        <v>43720</v>
      </c>
      <c r="K10723" s="54">
        <v>13</v>
      </c>
      <c r="L10723" s="55">
        <v>6116.12</v>
      </c>
      <c r="M10723" s="39"/>
      <c r="N10723" s="53">
        <v>43720</v>
      </c>
      <c r="O10723" s="54">
        <v>13</v>
      </c>
      <c r="P10723" s="55">
        <v>7485.0512455048001</v>
      </c>
      <c r="Q10723" s="39"/>
      <c r="R10723" s="77">
        <f t="shared" si="501"/>
        <v>0.34277004121060878</v>
      </c>
      <c r="S10723" s="78">
        <f t="shared" si="502"/>
        <v>28576.578346113136</v>
      </c>
      <c r="T10723" s="79">
        <f t="shared" si="503"/>
        <v>2565.651323885199</v>
      </c>
    </row>
    <row r="10724" spans="2:20">
      <c r="B10724" s="62">
        <v>43720</v>
      </c>
      <c r="C10724" s="63">
        <v>14</v>
      </c>
      <c r="D10724" s="64">
        <v>3.2991700000000002</v>
      </c>
      <c r="E10724" s="39"/>
      <c r="F10724" s="53">
        <v>43720</v>
      </c>
      <c r="G10724" s="54">
        <v>14</v>
      </c>
      <c r="H10724" s="55">
        <v>18369.830157750101</v>
      </c>
      <c r="I10724" s="39"/>
      <c r="J10724" s="53">
        <v>43720</v>
      </c>
      <c r="K10724" s="54">
        <v>14</v>
      </c>
      <c r="L10724" s="55">
        <v>-989.18</v>
      </c>
      <c r="M10724" s="39"/>
      <c r="N10724" s="53">
        <v>43720</v>
      </c>
      <c r="O10724" s="54">
        <v>14</v>
      </c>
      <c r="P10724" s="55">
        <v>8207.6324444949005</v>
      </c>
      <c r="Q10724" s="39"/>
      <c r="R10724" s="77">
        <f t="shared" si="501"/>
        <v>-5.3848075431588677E-2</v>
      </c>
      <c r="S10724" s="78">
        <f t="shared" si="502"/>
        <v>27078.374731904241</v>
      </c>
      <c r="T10724" s="79">
        <f t="shared" si="503"/>
        <v>-441.96521098591597</v>
      </c>
    </row>
    <row r="10725" spans="2:20">
      <c r="B10725" s="62">
        <v>43720</v>
      </c>
      <c r="C10725" s="63">
        <v>15</v>
      </c>
      <c r="D10725" s="64">
        <v>4.1486299999999998</v>
      </c>
      <c r="E10725" s="39"/>
      <c r="F10725" s="53">
        <v>43720</v>
      </c>
      <c r="G10725" s="54">
        <v>15</v>
      </c>
      <c r="H10725" s="55">
        <v>19747.920838888102</v>
      </c>
      <c r="I10725" s="39"/>
      <c r="J10725" s="53">
        <v>43720</v>
      </c>
      <c r="K10725" s="54">
        <v>15</v>
      </c>
      <c r="L10725" s="55">
        <v>23324.240000000002</v>
      </c>
      <c r="M10725" s="39"/>
      <c r="N10725" s="53">
        <v>43720</v>
      </c>
      <c r="O10725" s="54">
        <v>15</v>
      </c>
      <c r="P10725" s="55">
        <v>8697.3148994650001</v>
      </c>
      <c r="Q10725" s="39"/>
      <c r="R10725" s="77">
        <f t="shared" si="501"/>
        <v>1.1810985161571705</v>
      </c>
      <c r="S10725" s="78">
        <f t="shared" si="502"/>
        <v>36081.941511367484</v>
      </c>
      <c r="T10725" s="79">
        <f t="shared" si="503"/>
        <v>10272.385722309762</v>
      </c>
    </row>
    <row r="10726" spans="2:20">
      <c r="B10726" s="62">
        <v>43720</v>
      </c>
      <c r="C10726" s="63">
        <v>16</v>
      </c>
      <c r="D10726" s="64">
        <v>3.9712499999999999</v>
      </c>
      <c r="E10726" s="39"/>
      <c r="F10726" s="53">
        <v>43720</v>
      </c>
      <c r="G10726" s="54">
        <v>16</v>
      </c>
      <c r="H10726" s="55">
        <v>20142.607377418601</v>
      </c>
      <c r="I10726" s="39"/>
      <c r="J10726" s="53">
        <v>43720</v>
      </c>
      <c r="K10726" s="54">
        <v>16</v>
      </c>
      <c r="L10726" s="55">
        <v>29716.78</v>
      </c>
      <c r="M10726" s="39"/>
      <c r="N10726" s="53">
        <v>43720</v>
      </c>
      <c r="O10726" s="54">
        <v>16</v>
      </c>
      <c r="P10726" s="55">
        <v>8894.1799502672002</v>
      </c>
      <c r="Q10726" s="39"/>
      <c r="R10726" s="77">
        <f t="shared" si="501"/>
        <v>1.475319428273957</v>
      </c>
      <c r="S10726" s="78">
        <f t="shared" si="502"/>
        <v>35321.012127498616</v>
      </c>
      <c r="T10726" s="79">
        <f t="shared" si="503"/>
        <v>13121.756479193897</v>
      </c>
    </row>
    <row r="10727" spans="2:20">
      <c r="B10727" s="62">
        <v>43720</v>
      </c>
      <c r="C10727" s="63">
        <v>17</v>
      </c>
      <c r="D10727" s="64">
        <v>3.32307</v>
      </c>
      <c r="E10727" s="39"/>
      <c r="F10727" s="53">
        <v>43720</v>
      </c>
      <c r="G10727" s="54">
        <v>17</v>
      </c>
      <c r="H10727" s="55">
        <v>21235.939130065599</v>
      </c>
      <c r="I10727" s="39"/>
      <c r="J10727" s="53">
        <v>43720</v>
      </c>
      <c r="K10727" s="54">
        <v>17</v>
      </c>
      <c r="L10727" s="55">
        <v>23977.78</v>
      </c>
      <c r="M10727" s="39"/>
      <c r="N10727" s="53">
        <v>43720</v>
      </c>
      <c r="O10727" s="54">
        <v>17</v>
      </c>
      <c r="P10727" s="55">
        <v>9903.6467457753006</v>
      </c>
      <c r="Q10727" s="39"/>
      <c r="R10727" s="77">
        <f t="shared" si="501"/>
        <v>1.1291132383240132</v>
      </c>
      <c r="S10727" s="78">
        <f t="shared" si="502"/>
        <v>32910.511391483531</v>
      </c>
      <c r="T10727" s="79">
        <f t="shared" si="503"/>
        <v>11182.338648339424</v>
      </c>
    </row>
    <row r="10728" spans="2:20">
      <c r="B10728" s="62">
        <v>43720</v>
      </c>
      <c r="C10728" s="63">
        <v>18</v>
      </c>
      <c r="D10728" s="64">
        <v>2.79813</v>
      </c>
      <c r="E10728" s="39"/>
      <c r="F10728" s="53">
        <v>43720</v>
      </c>
      <c r="G10728" s="54">
        <v>18</v>
      </c>
      <c r="H10728" s="55">
        <v>20340.045856919402</v>
      </c>
      <c r="I10728" s="39"/>
      <c r="J10728" s="53">
        <v>43720</v>
      </c>
      <c r="K10728" s="54">
        <v>18</v>
      </c>
      <c r="L10728" s="55">
        <v>-1773.66</v>
      </c>
      <c r="M10728" s="39"/>
      <c r="N10728" s="53">
        <v>43720</v>
      </c>
      <c r="O10728" s="54">
        <v>18</v>
      </c>
      <c r="P10728" s="55">
        <v>9024.3204077753999</v>
      </c>
      <c r="Q10728" s="39"/>
      <c r="R10728" s="77">
        <f t="shared" si="501"/>
        <v>-8.7200393375545193E-2</v>
      </c>
      <c r="S10728" s="78">
        <f t="shared" si="502"/>
        <v>25251.221662608579</v>
      </c>
      <c r="T10728" s="79">
        <f t="shared" si="503"/>
        <v>-786.92428950497526</v>
      </c>
    </row>
    <row r="10729" spans="2:20">
      <c r="B10729" s="62">
        <v>43720</v>
      </c>
      <c r="C10729" s="63">
        <v>19</v>
      </c>
      <c r="D10729" s="64">
        <v>2.5622500000000001</v>
      </c>
      <c r="E10729" s="39"/>
      <c r="F10729" s="53">
        <v>43720</v>
      </c>
      <c r="G10729" s="54">
        <v>19</v>
      </c>
      <c r="H10729" s="55">
        <v>21303.8593739034</v>
      </c>
      <c r="I10729" s="39"/>
      <c r="J10729" s="53">
        <v>43720</v>
      </c>
      <c r="K10729" s="54">
        <v>19</v>
      </c>
      <c r="L10729" s="55">
        <v>-1570.15</v>
      </c>
      <c r="M10729" s="39"/>
      <c r="N10729" s="53">
        <v>43720</v>
      </c>
      <c r="O10729" s="54">
        <v>19</v>
      </c>
      <c r="P10729" s="55">
        <v>9719.2569144895006</v>
      </c>
      <c r="Q10729" s="39"/>
      <c r="R10729" s="77">
        <f t="shared" si="501"/>
        <v>-7.3702608172648176E-2</v>
      </c>
      <c r="S10729" s="78">
        <f t="shared" si="502"/>
        <v>24903.166029150725</v>
      </c>
      <c r="T10729" s="79">
        <f t="shared" si="503"/>
        <v>-716.33458409792115</v>
      </c>
    </row>
    <row r="10730" spans="2:20">
      <c r="B10730" s="62">
        <v>43720</v>
      </c>
      <c r="C10730" s="63">
        <v>20</v>
      </c>
      <c r="D10730" s="64">
        <v>2.5076000000000001</v>
      </c>
      <c r="E10730" s="39"/>
      <c r="F10730" s="53">
        <v>43720</v>
      </c>
      <c r="G10730" s="54">
        <v>20</v>
      </c>
      <c r="H10730" s="55">
        <v>21111.748831546702</v>
      </c>
      <c r="I10730" s="39"/>
      <c r="J10730" s="53">
        <v>43720</v>
      </c>
      <c r="K10730" s="54">
        <v>20</v>
      </c>
      <c r="L10730" s="55">
        <v>-3762.21</v>
      </c>
      <c r="M10730" s="39"/>
      <c r="N10730" s="53">
        <v>43720</v>
      </c>
      <c r="O10730" s="54">
        <v>20</v>
      </c>
      <c r="P10730" s="55">
        <v>9717.8197014703001</v>
      </c>
      <c r="Q10730" s="39"/>
      <c r="R10730" s="77">
        <f t="shared" si="501"/>
        <v>-0.17820456419878555</v>
      </c>
      <c r="S10730" s="78">
        <f t="shared" si="502"/>
        <v>24368.404683406923</v>
      </c>
      <c r="T10730" s="79">
        <f t="shared" si="503"/>
        <v>-1731.7598248628872</v>
      </c>
    </row>
    <row r="10731" spans="2:20">
      <c r="B10731" s="62">
        <v>43720</v>
      </c>
      <c r="C10731" s="63">
        <v>21</v>
      </c>
      <c r="D10731" s="64">
        <v>2.5713499999999998</v>
      </c>
      <c r="E10731" s="39"/>
      <c r="F10731" s="53">
        <v>43720</v>
      </c>
      <c r="G10731" s="54">
        <v>21</v>
      </c>
      <c r="H10731" s="55">
        <v>20797.873952698199</v>
      </c>
      <c r="I10731" s="39"/>
      <c r="J10731" s="53">
        <v>43720</v>
      </c>
      <c r="K10731" s="54">
        <v>21</v>
      </c>
      <c r="L10731" s="55">
        <v>-1745.52</v>
      </c>
      <c r="M10731" s="39"/>
      <c r="N10731" s="53">
        <v>43720</v>
      </c>
      <c r="O10731" s="54">
        <v>21</v>
      </c>
      <c r="P10731" s="55">
        <v>9664.6197381674992</v>
      </c>
      <c r="Q10731" s="39"/>
      <c r="R10731" s="77">
        <f t="shared" si="501"/>
        <v>-8.3927809350606536E-2</v>
      </c>
      <c r="S10731" s="78">
        <f t="shared" si="502"/>
        <v>24851.119963736997</v>
      </c>
      <c r="T10731" s="79">
        <f t="shared" si="503"/>
        <v>-811.13036283103077</v>
      </c>
    </row>
    <row r="10732" spans="2:20">
      <c r="B10732" s="62">
        <v>43720</v>
      </c>
      <c r="C10732" s="63">
        <v>22</v>
      </c>
      <c r="D10732" s="64">
        <v>2.6668699999999999</v>
      </c>
      <c r="E10732" s="39"/>
      <c r="F10732" s="53">
        <v>43720</v>
      </c>
      <c r="G10732" s="54">
        <v>22</v>
      </c>
      <c r="H10732" s="55">
        <v>21422.4789654302</v>
      </c>
      <c r="I10732" s="39"/>
      <c r="J10732" s="53">
        <v>43720</v>
      </c>
      <c r="K10732" s="54">
        <v>22</v>
      </c>
      <c r="L10732" s="55">
        <v>5734.42</v>
      </c>
      <c r="M10732" s="39"/>
      <c r="N10732" s="53">
        <v>43720</v>
      </c>
      <c r="O10732" s="54">
        <v>22</v>
      </c>
      <c r="P10732" s="55">
        <v>10591.905141785601</v>
      </c>
      <c r="Q10732" s="39"/>
      <c r="R10732" s="77">
        <f t="shared" si="501"/>
        <v>0.26768237276618295</v>
      </c>
      <c r="S10732" s="78">
        <f t="shared" si="502"/>
        <v>28247.234065473764</v>
      </c>
      <c r="T10732" s="79">
        <f t="shared" si="503"/>
        <v>2835.2663004675032</v>
      </c>
    </row>
    <row r="10733" spans="2:20">
      <c r="B10733" s="62">
        <v>43720</v>
      </c>
      <c r="C10733" s="63">
        <v>23</v>
      </c>
      <c r="D10733" s="64">
        <v>2.5623200000000002</v>
      </c>
      <c r="E10733" s="39"/>
      <c r="F10733" s="53">
        <v>43720</v>
      </c>
      <c r="G10733" s="54">
        <v>23</v>
      </c>
      <c r="H10733" s="55">
        <v>21116.478451246501</v>
      </c>
      <c r="I10733" s="39"/>
      <c r="J10733" s="53">
        <v>43720</v>
      </c>
      <c r="K10733" s="54">
        <v>23</v>
      </c>
      <c r="L10733" s="55">
        <v>751.11</v>
      </c>
      <c r="M10733" s="39"/>
      <c r="N10733" s="53">
        <v>43720</v>
      </c>
      <c r="O10733" s="54">
        <v>23</v>
      </c>
      <c r="P10733" s="55">
        <v>10407.396869947501</v>
      </c>
      <c r="Q10733" s="39"/>
      <c r="R10733" s="77">
        <f t="shared" si="501"/>
        <v>3.5569851371484822E-2</v>
      </c>
      <c r="S10733" s="78">
        <f t="shared" si="502"/>
        <v>26667.081147803881</v>
      </c>
      <c r="T10733" s="79">
        <f t="shared" si="503"/>
        <v>370.18955982808893</v>
      </c>
    </row>
    <row r="10734" spans="2:20">
      <c r="B10734" s="62">
        <v>43720</v>
      </c>
      <c r="C10734" s="63">
        <v>24</v>
      </c>
      <c r="D10734" s="64">
        <v>2.81175</v>
      </c>
      <c r="E10734" s="39"/>
      <c r="F10734" s="53">
        <v>43720</v>
      </c>
      <c r="G10734" s="54">
        <v>24</v>
      </c>
      <c r="H10734" s="55">
        <v>20859.643774885899</v>
      </c>
      <c r="I10734" s="39"/>
      <c r="J10734" s="53">
        <v>43720</v>
      </c>
      <c r="K10734" s="54">
        <v>24</v>
      </c>
      <c r="L10734" s="55">
        <v>12158</v>
      </c>
      <c r="M10734" s="39"/>
      <c r="N10734" s="53">
        <v>43720</v>
      </c>
      <c r="O10734" s="54">
        <v>24</v>
      </c>
      <c r="P10734" s="55">
        <v>10249.338745326801</v>
      </c>
      <c r="Q10734" s="39"/>
      <c r="R10734" s="77">
        <f t="shared" si="501"/>
        <v>0.58284792066476709</v>
      </c>
      <c r="S10734" s="78">
        <f t="shared" si="502"/>
        <v>28818.578217172631</v>
      </c>
      <c r="T10734" s="79">
        <f t="shared" si="503"/>
        <v>5973.8057759025587</v>
      </c>
    </row>
    <row r="10735" spans="2:20">
      <c r="B10735" s="62">
        <v>43720</v>
      </c>
      <c r="C10735" s="63">
        <v>25</v>
      </c>
      <c r="D10735" s="64">
        <v>2.62073</v>
      </c>
      <c r="E10735" s="39"/>
      <c r="F10735" s="53">
        <v>43720</v>
      </c>
      <c r="G10735" s="54">
        <v>25</v>
      </c>
      <c r="H10735" s="55">
        <v>21861.581141839099</v>
      </c>
      <c r="I10735" s="39"/>
      <c r="J10735" s="53">
        <v>43720</v>
      </c>
      <c r="K10735" s="54">
        <v>25</v>
      </c>
      <c r="L10735" s="55">
        <v>772.92</v>
      </c>
      <c r="M10735" s="39"/>
      <c r="N10735" s="53">
        <v>43720</v>
      </c>
      <c r="O10735" s="54">
        <v>25</v>
      </c>
      <c r="P10735" s="55">
        <v>11251.158562590899</v>
      </c>
      <c r="Q10735" s="39"/>
      <c r="R10735" s="77">
        <f t="shared" si="501"/>
        <v>3.5355173762833252E-2</v>
      </c>
      <c r="S10735" s="78">
        <f t="shared" si="502"/>
        <v>29486.248779738846</v>
      </c>
      <c r="T10735" s="79">
        <f t="shared" si="503"/>
        <v>397.78666601359043</v>
      </c>
    </row>
    <row r="10736" spans="2:20">
      <c r="B10736" s="62">
        <v>43720</v>
      </c>
      <c r="C10736" s="63">
        <v>26</v>
      </c>
      <c r="D10736" s="64">
        <v>2.4427699999999999</v>
      </c>
      <c r="E10736" s="39"/>
      <c r="F10736" s="53">
        <v>43720</v>
      </c>
      <c r="G10736" s="54">
        <v>26</v>
      </c>
      <c r="H10736" s="55">
        <v>23166.128182839399</v>
      </c>
      <c r="I10736" s="39"/>
      <c r="J10736" s="53">
        <v>43720</v>
      </c>
      <c r="K10736" s="54">
        <v>26</v>
      </c>
      <c r="L10736" s="55">
        <v>-3084.23</v>
      </c>
      <c r="M10736" s="39"/>
      <c r="N10736" s="53">
        <v>43720</v>
      </c>
      <c r="O10736" s="54">
        <v>26</v>
      </c>
      <c r="P10736" s="55">
        <v>11132.6615661714</v>
      </c>
      <c r="Q10736" s="39"/>
      <c r="R10736" s="77">
        <f t="shared" si="501"/>
        <v>-0.13313532480083065</v>
      </c>
      <c r="S10736" s="78">
        <f t="shared" si="502"/>
        <v>27194.531693996509</v>
      </c>
      <c r="T10736" s="79">
        <f t="shared" si="503"/>
        <v>-1482.1505135099535</v>
      </c>
    </row>
    <row r="10737" spans="2:20">
      <c r="B10737" s="62">
        <v>43720</v>
      </c>
      <c r="C10737" s="63">
        <v>27</v>
      </c>
      <c r="D10737" s="64">
        <v>2.2179000000000002</v>
      </c>
      <c r="E10737" s="39"/>
      <c r="F10737" s="53">
        <v>43720</v>
      </c>
      <c r="G10737" s="54">
        <v>27</v>
      </c>
      <c r="H10737" s="55">
        <v>22928.0827102328</v>
      </c>
      <c r="I10737" s="39"/>
      <c r="J10737" s="53">
        <v>43720</v>
      </c>
      <c r="K10737" s="54">
        <v>27</v>
      </c>
      <c r="L10737" s="55">
        <v>-5587.53</v>
      </c>
      <c r="M10737" s="39"/>
      <c r="N10737" s="53">
        <v>43720</v>
      </c>
      <c r="O10737" s="54">
        <v>27</v>
      </c>
      <c r="P10737" s="55">
        <v>11079.000168311601</v>
      </c>
      <c r="Q10737" s="39"/>
      <c r="R10737" s="77">
        <f t="shared" si="501"/>
        <v>-0.24369809157685418</v>
      </c>
      <c r="S10737" s="78">
        <f t="shared" si="502"/>
        <v>24572.114473298301</v>
      </c>
      <c r="T10737" s="79">
        <f t="shared" si="503"/>
        <v>-2699.9311975971832</v>
      </c>
    </row>
    <row r="10738" spans="2:20">
      <c r="B10738" s="62">
        <v>43720</v>
      </c>
      <c r="C10738" s="63">
        <v>28</v>
      </c>
      <c r="D10738" s="64">
        <v>2.33508</v>
      </c>
      <c r="E10738" s="39"/>
      <c r="F10738" s="53">
        <v>43720</v>
      </c>
      <c r="G10738" s="54">
        <v>28</v>
      </c>
      <c r="H10738" s="55">
        <v>22643.7166072482</v>
      </c>
      <c r="I10738" s="39"/>
      <c r="J10738" s="53">
        <v>43720</v>
      </c>
      <c r="K10738" s="54">
        <v>28</v>
      </c>
      <c r="L10738" s="55">
        <v>-5933.55</v>
      </c>
      <c r="M10738" s="39"/>
      <c r="N10738" s="53">
        <v>43720</v>
      </c>
      <c r="O10738" s="54">
        <v>28</v>
      </c>
      <c r="P10738" s="55">
        <v>10966.182384236099</v>
      </c>
      <c r="Q10738" s="39"/>
      <c r="R10738" s="77">
        <f t="shared" si="501"/>
        <v>-0.26203958046801756</v>
      </c>
      <c r="S10738" s="78">
        <f t="shared" si="502"/>
        <v>25606.913161782031</v>
      </c>
      <c r="T10738" s="79">
        <f t="shared" si="503"/>
        <v>-2873.573831300992</v>
      </c>
    </row>
    <row r="10739" spans="2:20">
      <c r="B10739" s="62">
        <v>43720</v>
      </c>
      <c r="C10739" s="63">
        <v>29</v>
      </c>
      <c r="D10739" s="64">
        <v>2.2385700000000002</v>
      </c>
      <c r="E10739" s="39"/>
      <c r="F10739" s="53">
        <v>43720</v>
      </c>
      <c r="G10739" s="54">
        <v>29</v>
      </c>
      <c r="H10739" s="55">
        <v>22548.990230362</v>
      </c>
      <c r="I10739" s="39"/>
      <c r="J10739" s="53">
        <v>43720</v>
      </c>
      <c r="K10739" s="54">
        <v>29</v>
      </c>
      <c r="L10739" s="55">
        <v>-7553.12</v>
      </c>
      <c r="M10739" s="39"/>
      <c r="N10739" s="53">
        <v>43720</v>
      </c>
      <c r="O10739" s="54">
        <v>29</v>
      </c>
      <c r="P10739" s="55">
        <v>11046.4571411706</v>
      </c>
      <c r="Q10739" s="39"/>
      <c r="R10739" s="77">
        <f t="shared" si="501"/>
        <v>-0.33496488857535606</v>
      </c>
      <c r="S10739" s="78">
        <f t="shared" si="502"/>
        <v>24728.267562510271</v>
      </c>
      <c r="T10739" s="79">
        <f t="shared" si="503"/>
        <v>-3700.1752854446563</v>
      </c>
    </row>
    <row r="10740" spans="2:20">
      <c r="B10740" s="62">
        <v>43720</v>
      </c>
      <c r="C10740" s="63">
        <v>30</v>
      </c>
      <c r="D10740" s="64">
        <v>2.3477299999999999</v>
      </c>
      <c r="E10740" s="39"/>
      <c r="F10740" s="53">
        <v>43720</v>
      </c>
      <c r="G10740" s="54">
        <v>30</v>
      </c>
      <c r="H10740" s="55">
        <v>22427.2754597731</v>
      </c>
      <c r="I10740" s="39"/>
      <c r="J10740" s="53">
        <v>43720</v>
      </c>
      <c r="K10740" s="54">
        <v>30</v>
      </c>
      <c r="L10740" s="55">
        <v>-7142.06</v>
      </c>
      <c r="M10740" s="39"/>
      <c r="N10740" s="53">
        <v>43720</v>
      </c>
      <c r="O10740" s="54">
        <v>30</v>
      </c>
      <c r="P10740" s="55">
        <v>10920.333186869701</v>
      </c>
      <c r="Q10740" s="39"/>
      <c r="R10740" s="77">
        <f t="shared" si="501"/>
        <v>-0.31845419711415351</v>
      </c>
      <c r="S10740" s="78">
        <f t="shared" si="502"/>
        <v>25637.9938328096</v>
      </c>
      <c r="T10740" s="79">
        <f t="shared" si="503"/>
        <v>-3477.6259372436357</v>
      </c>
    </row>
    <row r="10741" spans="2:20">
      <c r="B10741" s="62">
        <v>43720</v>
      </c>
      <c r="C10741" s="63">
        <v>31</v>
      </c>
      <c r="D10741" s="64">
        <v>2.9554999999999998</v>
      </c>
      <c r="E10741" s="39"/>
      <c r="F10741" s="53">
        <v>43720</v>
      </c>
      <c r="G10741" s="54">
        <v>31</v>
      </c>
      <c r="H10741" s="55">
        <v>22660.978430852399</v>
      </c>
      <c r="I10741" s="39"/>
      <c r="J10741" s="53">
        <v>43720</v>
      </c>
      <c r="K10741" s="54">
        <v>31</v>
      </c>
      <c r="L10741" s="55">
        <v>-2621.09</v>
      </c>
      <c r="M10741" s="39"/>
      <c r="N10741" s="53">
        <v>43720</v>
      </c>
      <c r="O10741" s="54">
        <v>31</v>
      </c>
      <c r="P10741" s="55">
        <v>11093.192504880701</v>
      </c>
      <c r="Q10741" s="39"/>
      <c r="R10741" s="77">
        <f t="shared" si="501"/>
        <v>-0.11566534993173316</v>
      </c>
      <c r="S10741" s="78">
        <f t="shared" si="502"/>
        <v>32785.930448174906</v>
      </c>
      <c r="T10741" s="79">
        <f t="shared" si="503"/>
        <v>-1283.0979929371058</v>
      </c>
    </row>
    <row r="10742" spans="2:20">
      <c r="B10742" s="62">
        <v>43720</v>
      </c>
      <c r="C10742" s="63">
        <v>32</v>
      </c>
      <c r="D10742" s="64">
        <v>2.81738</v>
      </c>
      <c r="E10742" s="39"/>
      <c r="F10742" s="53">
        <v>43720</v>
      </c>
      <c r="G10742" s="54">
        <v>32</v>
      </c>
      <c r="H10742" s="55">
        <v>23303.187849342601</v>
      </c>
      <c r="I10742" s="39"/>
      <c r="J10742" s="53">
        <v>43720</v>
      </c>
      <c r="K10742" s="54">
        <v>32</v>
      </c>
      <c r="L10742" s="55">
        <v>-3889.68</v>
      </c>
      <c r="M10742" s="39"/>
      <c r="N10742" s="53">
        <v>43720</v>
      </c>
      <c r="O10742" s="54">
        <v>32</v>
      </c>
      <c r="P10742" s="55">
        <v>11306.369102471601</v>
      </c>
      <c r="Q10742" s="39"/>
      <c r="R10742" s="77">
        <f t="shared" si="501"/>
        <v>-0.16691621872282725</v>
      </c>
      <c r="S10742" s="78">
        <f t="shared" si="502"/>
        <v>31854.338181921437</v>
      </c>
      <c r="T10742" s="79">
        <f t="shared" si="503"/>
        <v>-1887.2163780691658</v>
      </c>
    </row>
    <row r="10743" spans="2:20">
      <c r="B10743" s="62">
        <v>43720</v>
      </c>
      <c r="C10743" s="63">
        <v>33</v>
      </c>
      <c r="D10743" s="64">
        <v>3.1452599999999999</v>
      </c>
      <c r="E10743" s="39"/>
      <c r="F10743" s="53">
        <v>43720</v>
      </c>
      <c r="G10743" s="54">
        <v>33</v>
      </c>
      <c r="H10743" s="55">
        <v>23827.5808189046</v>
      </c>
      <c r="I10743" s="39"/>
      <c r="J10743" s="53">
        <v>43720</v>
      </c>
      <c r="K10743" s="54">
        <v>33</v>
      </c>
      <c r="L10743" s="55">
        <v>-4409.63</v>
      </c>
      <c r="M10743" s="39"/>
      <c r="N10743" s="53">
        <v>43720</v>
      </c>
      <c r="O10743" s="54">
        <v>33</v>
      </c>
      <c r="P10743" s="55">
        <v>11305.1675915752</v>
      </c>
      <c r="Q10743" s="39"/>
      <c r="R10743" s="77">
        <f t="shared" si="501"/>
        <v>-0.1850641084176467</v>
      </c>
      <c r="S10743" s="78">
        <f t="shared" si="502"/>
        <v>35557.691419077812</v>
      </c>
      <c r="T10743" s="79">
        <f t="shared" si="503"/>
        <v>-2092.1807608469385</v>
      </c>
    </row>
    <row r="10744" spans="2:20">
      <c r="B10744" s="62">
        <v>43720</v>
      </c>
      <c r="C10744" s="63">
        <v>34</v>
      </c>
      <c r="D10744" s="64">
        <v>3.35812</v>
      </c>
      <c r="E10744" s="39"/>
      <c r="F10744" s="53">
        <v>43720</v>
      </c>
      <c r="G10744" s="54">
        <v>34</v>
      </c>
      <c r="H10744" s="55">
        <v>24851.073459797801</v>
      </c>
      <c r="I10744" s="39"/>
      <c r="J10744" s="53">
        <v>43720</v>
      </c>
      <c r="K10744" s="54">
        <v>34</v>
      </c>
      <c r="L10744" s="55">
        <v>-158.72999999999999</v>
      </c>
      <c r="M10744" s="39"/>
      <c r="N10744" s="53">
        <v>43720</v>
      </c>
      <c r="O10744" s="54">
        <v>34</v>
      </c>
      <c r="P10744" s="55">
        <v>11799.1530963571</v>
      </c>
      <c r="Q10744" s="39"/>
      <c r="R10744" s="77">
        <f t="shared" si="501"/>
        <v>-6.3872492372122865E-3</v>
      </c>
      <c r="S10744" s="78">
        <f t="shared" si="502"/>
        <v>39622.971995938708</v>
      </c>
      <c r="T10744" s="79">
        <f t="shared" si="503"/>
        <v>-75.364131614457875</v>
      </c>
    </row>
    <row r="10745" spans="2:20">
      <c r="B10745" s="62">
        <v>43720</v>
      </c>
      <c r="C10745" s="63">
        <v>35</v>
      </c>
      <c r="D10745" s="64">
        <v>3.2336399999999998</v>
      </c>
      <c r="E10745" s="39"/>
      <c r="F10745" s="53">
        <v>43720</v>
      </c>
      <c r="G10745" s="54">
        <v>35</v>
      </c>
      <c r="H10745" s="55">
        <v>25973.8740331279</v>
      </c>
      <c r="I10745" s="39"/>
      <c r="J10745" s="53">
        <v>43720</v>
      </c>
      <c r="K10745" s="54">
        <v>35</v>
      </c>
      <c r="L10745" s="55">
        <v>8745.94</v>
      </c>
      <c r="M10745" s="39"/>
      <c r="N10745" s="53">
        <v>43720</v>
      </c>
      <c r="O10745" s="54">
        <v>35</v>
      </c>
      <c r="P10745" s="55">
        <v>12461.7226564755</v>
      </c>
      <c r="Q10745" s="39"/>
      <c r="R10745" s="77">
        <f t="shared" si="501"/>
        <v>0.33672065972311838</v>
      </c>
      <c r="S10745" s="78">
        <f t="shared" si="502"/>
        <v>40296.724850885432</v>
      </c>
      <c r="T10745" s="79">
        <f t="shared" si="503"/>
        <v>4196.1194741749614</v>
      </c>
    </row>
    <row r="10746" spans="2:20">
      <c r="B10746" s="62">
        <v>43720</v>
      </c>
      <c r="C10746" s="63">
        <v>36</v>
      </c>
      <c r="D10746" s="64">
        <v>3.2859099999999999</v>
      </c>
      <c r="E10746" s="39"/>
      <c r="F10746" s="53">
        <v>43720</v>
      </c>
      <c r="G10746" s="54">
        <v>36</v>
      </c>
      <c r="H10746" s="55">
        <v>26360.476899478301</v>
      </c>
      <c r="I10746" s="39"/>
      <c r="J10746" s="53">
        <v>43720</v>
      </c>
      <c r="K10746" s="54">
        <v>36</v>
      </c>
      <c r="L10746" s="55">
        <v>5585.05</v>
      </c>
      <c r="M10746" s="39"/>
      <c r="N10746" s="53">
        <v>43720</v>
      </c>
      <c r="O10746" s="54">
        <v>36</v>
      </c>
      <c r="P10746" s="55">
        <v>12591.993101563899</v>
      </c>
      <c r="Q10746" s="39"/>
      <c r="R10746" s="77">
        <f t="shared" si="501"/>
        <v>0.2118721152617134</v>
      </c>
      <c r="S10746" s="78">
        <f t="shared" si="502"/>
        <v>41376.156052359831</v>
      </c>
      <c r="T10746" s="79">
        <f t="shared" si="503"/>
        <v>2667.8922137892464</v>
      </c>
    </row>
    <row r="10747" spans="2:20">
      <c r="B10747" s="62">
        <v>43720</v>
      </c>
      <c r="C10747" s="63">
        <v>37</v>
      </c>
      <c r="D10747" s="64">
        <v>3.2244299999999999</v>
      </c>
      <c r="E10747" s="39"/>
      <c r="F10747" s="53">
        <v>43720</v>
      </c>
      <c r="G10747" s="54">
        <v>37</v>
      </c>
      <c r="H10747" s="55">
        <v>26566.7829495435</v>
      </c>
      <c r="I10747" s="39"/>
      <c r="J10747" s="53">
        <v>43720</v>
      </c>
      <c r="K10747" s="54">
        <v>37</v>
      </c>
      <c r="L10747" s="55">
        <v>362.43</v>
      </c>
      <c r="M10747" s="39"/>
      <c r="N10747" s="53">
        <v>43720</v>
      </c>
      <c r="O10747" s="54">
        <v>37</v>
      </c>
      <c r="P10747" s="55">
        <v>12635.0801331696</v>
      </c>
      <c r="Q10747" s="39"/>
      <c r="R10747" s="77">
        <f t="shared" si="501"/>
        <v>1.3642223851052605E-2</v>
      </c>
      <c r="S10747" s="78">
        <f t="shared" si="502"/>
        <v>40740.931433796053</v>
      </c>
      <c r="T10747" s="79">
        <f t="shared" si="503"/>
        <v>172.37059155268724</v>
      </c>
    </row>
    <row r="10748" spans="2:20">
      <c r="B10748" s="62">
        <v>43720</v>
      </c>
      <c r="C10748" s="63">
        <v>38</v>
      </c>
      <c r="D10748" s="64">
        <v>3.2130800000000002</v>
      </c>
      <c r="E10748" s="39"/>
      <c r="F10748" s="53">
        <v>43720</v>
      </c>
      <c r="G10748" s="54">
        <v>38</v>
      </c>
      <c r="H10748" s="55">
        <v>26747.2920359323</v>
      </c>
      <c r="I10748" s="39"/>
      <c r="J10748" s="53">
        <v>43720</v>
      </c>
      <c r="K10748" s="54">
        <v>38</v>
      </c>
      <c r="L10748" s="55">
        <v>5712.73</v>
      </c>
      <c r="M10748" s="39"/>
      <c r="N10748" s="53">
        <v>43720</v>
      </c>
      <c r="O10748" s="54">
        <v>38</v>
      </c>
      <c r="P10748" s="55">
        <v>12709.1875170925</v>
      </c>
      <c r="Q10748" s="39"/>
      <c r="R10748" s="77">
        <f t="shared" si="501"/>
        <v>0.21358162135910883</v>
      </c>
      <c r="S10748" s="78">
        <f t="shared" si="502"/>
        <v>40835.636227419571</v>
      </c>
      <c r="T10748" s="79">
        <f t="shared" si="503"/>
        <v>2714.4488760575628</v>
      </c>
    </row>
    <row r="10749" spans="2:20">
      <c r="B10749" s="62">
        <v>43720</v>
      </c>
      <c r="C10749" s="63">
        <v>39</v>
      </c>
      <c r="D10749" s="64">
        <v>3.2195999999999998</v>
      </c>
      <c r="E10749" s="39"/>
      <c r="F10749" s="53">
        <v>43720</v>
      </c>
      <c r="G10749" s="54">
        <v>39</v>
      </c>
      <c r="H10749" s="55">
        <v>26746.350873293501</v>
      </c>
      <c r="I10749" s="39"/>
      <c r="J10749" s="53">
        <v>43720</v>
      </c>
      <c r="K10749" s="54">
        <v>39</v>
      </c>
      <c r="L10749" s="55">
        <v>3597.66</v>
      </c>
      <c r="M10749" s="39"/>
      <c r="N10749" s="53">
        <v>43720</v>
      </c>
      <c r="O10749" s="54">
        <v>39</v>
      </c>
      <c r="P10749" s="55">
        <v>12532.6767085335</v>
      </c>
      <c r="Q10749" s="39"/>
      <c r="R10749" s="77">
        <f t="shared" si="501"/>
        <v>0.13451031196903573</v>
      </c>
      <c r="S10749" s="78">
        <f t="shared" si="502"/>
        <v>40350.205930794451</v>
      </c>
      <c r="T10749" s="79">
        <f t="shared" si="503"/>
        <v>1685.774253871909</v>
      </c>
    </row>
    <row r="10750" spans="2:20">
      <c r="B10750" s="62">
        <v>43720</v>
      </c>
      <c r="C10750" s="63">
        <v>40</v>
      </c>
      <c r="D10750" s="64">
        <v>3.1025399999999999</v>
      </c>
      <c r="E10750" s="39"/>
      <c r="F10750" s="53">
        <v>43720</v>
      </c>
      <c r="G10750" s="54">
        <v>40</v>
      </c>
      <c r="H10750" s="55">
        <v>27090.516349419901</v>
      </c>
      <c r="I10750" s="39"/>
      <c r="J10750" s="53">
        <v>43720</v>
      </c>
      <c r="K10750" s="54">
        <v>40</v>
      </c>
      <c r="L10750" s="55">
        <v>8622.8799999999992</v>
      </c>
      <c r="M10750" s="39"/>
      <c r="N10750" s="53">
        <v>43720</v>
      </c>
      <c r="O10750" s="54">
        <v>40</v>
      </c>
      <c r="P10750" s="55">
        <v>12799.8354722807</v>
      </c>
      <c r="Q10750" s="39"/>
      <c r="R10750" s="77">
        <f t="shared" si="501"/>
        <v>0.31829884262005381</v>
      </c>
      <c r="S10750" s="78">
        <f t="shared" si="502"/>
        <v>39712.001546169762</v>
      </c>
      <c r="T10750" s="79">
        <f t="shared" si="503"/>
        <v>4074.1728165540567</v>
      </c>
    </row>
    <row r="10751" spans="2:20">
      <c r="B10751" s="62">
        <v>43720</v>
      </c>
      <c r="C10751" s="63">
        <v>41</v>
      </c>
      <c r="D10751" s="64">
        <v>3.1190899999999999</v>
      </c>
      <c r="E10751" s="39"/>
      <c r="F10751" s="53">
        <v>43720</v>
      </c>
      <c r="G10751" s="54">
        <v>41</v>
      </c>
      <c r="H10751" s="55">
        <v>26559.302195805001</v>
      </c>
      <c r="I10751" s="39"/>
      <c r="J10751" s="53">
        <v>43720</v>
      </c>
      <c r="K10751" s="54">
        <v>41</v>
      </c>
      <c r="L10751" s="55">
        <v>9596.65</v>
      </c>
      <c r="M10751" s="39"/>
      <c r="N10751" s="53">
        <v>43720</v>
      </c>
      <c r="O10751" s="54">
        <v>41</v>
      </c>
      <c r="P10751" s="55">
        <v>12648.857736917</v>
      </c>
      <c r="Q10751" s="39"/>
      <c r="R10751" s="77">
        <f t="shared" si="501"/>
        <v>0.3613291467241852</v>
      </c>
      <c r="S10751" s="78">
        <f t="shared" si="502"/>
        <v>39452.925678640444</v>
      </c>
      <c r="T10751" s="79">
        <f t="shared" si="503"/>
        <v>4570.4009731158276</v>
      </c>
    </row>
    <row r="10752" spans="2:20">
      <c r="B10752" s="62">
        <v>43720</v>
      </c>
      <c r="C10752" s="63">
        <v>42</v>
      </c>
      <c r="D10752" s="64">
        <v>3.1776</v>
      </c>
      <c r="E10752" s="39"/>
      <c r="F10752" s="53">
        <v>43720</v>
      </c>
      <c r="G10752" s="54">
        <v>42</v>
      </c>
      <c r="H10752" s="55">
        <v>25713.420672825701</v>
      </c>
      <c r="I10752" s="39"/>
      <c r="J10752" s="53">
        <v>43720</v>
      </c>
      <c r="K10752" s="54">
        <v>42</v>
      </c>
      <c r="L10752" s="55">
        <v>793.02</v>
      </c>
      <c r="M10752" s="39"/>
      <c r="N10752" s="53">
        <v>43720</v>
      </c>
      <c r="O10752" s="54">
        <v>42</v>
      </c>
      <c r="P10752" s="55">
        <v>12201.6856713459</v>
      </c>
      <c r="Q10752" s="39"/>
      <c r="R10752" s="77">
        <f t="shared" si="501"/>
        <v>3.0840704163412783E-2</v>
      </c>
      <c r="S10752" s="78">
        <f t="shared" si="502"/>
        <v>38772.076389268732</v>
      </c>
      <c r="T10752" s="79">
        <f t="shared" si="503"/>
        <v>376.30857808493158</v>
      </c>
    </row>
    <row r="10753" spans="2:20">
      <c r="B10753" s="62">
        <v>43720</v>
      </c>
      <c r="C10753" s="63">
        <v>43</v>
      </c>
      <c r="D10753" s="64">
        <v>3.2463600000000001</v>
      </c>
      <c r="E10753" s="39"/>
      <c r="F10753" s="53">
        <v>43720</v>
      </c>
      <c r="G10753" s="54">
        <v>43</v>
      </c>
      <c r="H10753" s="55">
        <v>24849.965798174999</v>
      </c>
      <c r="I10753" s="39"/>
      <c r="J10753" s="53">
        <v>43720</v>
      </c>
      <c r="K10753" s="54">
        <v>43</v>
      </c>
      <c r="L10753" s="55">
        <v>-243.18</v>
      </c>
      <c r="M10753" s="39"/>
      <c r="N10753" s="53">
        <v>43720</v>
      </c>
      <c r="O10753" s="54">
        <v>43</v>
      </c>
      <c r="P10753" s="55">
        <v>11770.579813602</v>
      </c>
      <c r="Q10753" s="39"/>
      <c r="R10753" s="77">
        <f t="shared" si="501"/>
        <v>-9.7859289616350036E-3</v>
      </c>
      <c r="S10753" s="78">
        <f t="shared" si="502"/>
        <v>38211.539483684988</v>
      </c>
      <c r="T10753" s="79">
        <f t="shared" si="503"/>
        <v>-115.18605789316416</v>
      </c>
    </row>
    <row r="10754" spans="2:20">
      <c r="B10754" s="62">
        <v>43720</v>
      </c>
      <c r="C10754" s="63">
        <v>44</v>
      </c>
      <c r="D10754" s="64">
        <v>3.0100199999999999</v>
      </c>
      <c r="E10754" s="39"/>
      <c r="F10754" s="53">
        <v>43720</v>
      </c>
      <c r="G10754" s="54">
        <v>44</v>
      </c>
      <c r="H10754" s="55">
        <v>23662.6830778642</v>
      </c>
      <c r="I10754" s="39"/>
      <c r="J10754" s="53">
        <v>43720</v>
      </c>
      <c r="K10754" s="54">
        <v>44</v>
      </c>
      <c r="L10754" s="55">
        <v>388.43</v>
      </c>
      <c r="M10754" s="39"/>
      <c r="N10754" s="53">
        <v>43720</v>
      </c>
      <c r="O10754" s="54">
        <v>44</v>
      </c>
      <c r="P10754" s="55">
        <v>11245.866855243101</v>
      </c>
      <c r="Q10754" s="39"/>
      <c r="R10754" s="77">
        <f t="shared" si="501"/>
        <v>1.6415298244997659E-2</v>
      </c>
      <c r="S10754" s="78">
        <f t="shared" si="502"/>
        <v>33850.284151618835</v>
      </c>
      <c r="T10754" s="79">
        <f t="shared" si="503"/>
        <v>184.60425845234943</v>
      </c>
    </row>
    <row r="10755" spans="2:20">
      <c r="B10755" s="62">
        <v>43720</v>
      </c>
      <c r="C10755" s="63">
        <v>45</v>
      </c>
      <c r="D10755" s="64">
        <v>3.1572300000000002</v>
      </c>
      <c r="E10755" s="39"/>
      <c r="F10755" s="53">
        <v>43720</v>
      </c>
      <c r="G10755" s="54">
        <v>45</v>
      </c>
      <c r="H10755" s="55">
        <v>22766.525880169302</v>
      </c>
      <c r="I10755" s="39"/>
      <c r="J10755" s="53">
        <v>43720</v>
      </c>
      <c r="K10755" s="54">
        <v>45</v>
      </c>
      <c r="L10755" s="55">
        <v>8983.52</v>
      </c>
      <c r="M10755" s="39"/>
      <c r="N10755" s="53">
        <v>43720</v>
      </c>
      <c r="O10755" s="54">
        <v>45</v>
      </c>
      <c r="P10755" s="55">
        <v>11024.156199381199</v>
      </c>
      <c r="Q10755" s="39"/>
      <c r="R10755" s="77">
        <f t="shared" si="501"/>
        <v>0.39459336252199384</v>
      </c>
      <c r="S10755" s="78">
        <f t="shared" si="502"/>
        <v>34805.796677372309</v>
      </c>
      <c r="T10755" s="79">
        <f t="shared" si="503"/>
        <v>4350.058863681511</v>
      </c>
    </row>
    <row r="10756" spans="2:20">
      <c r="B10756" s="62">
        <v>43720</v>
      </c>
      <c r="C10756" s="63">
        <v>46</v>
      </c>
      <c r="D10756" s="64">
        <v>2.7664599999999999</v>
      </c>
      <c r="E10756" s="39"/>
      <c r="F10756" s="53">
        <v>43720</v>
      </c>
      <c r="G10756" s="54">
        <v>46</v>
      </c>
      <c r="H10756" s="55">
        <v>21394.4131366441</v>
      </c>
      <c r="I10756" s="39"/>
      <c r="J10756" s="53">
        <v>43720</v>
      </c>
      <c r="K10756" s="54">
        <v>46</v>
      </c>
      <c r="L10756" s="55">
        <v>-1527.77</v>
      </c>
      <c r="M10756" s="39"/>
      <c r="N10756" s="53">
        <v>43720</v>
      </c>
      <c r="O10756" s="54">
        <v>46</v>
      </c>
      <c r="P10756" s="55">
        <v>10278.7850901319</v>
      </c>
      <c r="Q10756" s="39"/>
      <c r="R10756" s="77">
        <f t="shared" si="501"/>
        <v>-7.1409764326895858E-2</v>
      </c>
      <c r="S10756" s="78">
        <f t="shared" si="502"/>
        <v>28435.847800446296</v>
      </c>
      <c r="T10756" s="79">
        <f t="shared" si="503"/>
        <v>-734.00562085312993</v>
      </c>
    </row>
    <row r="10757" spans="2:20">
      <c r="B10757" s="62">
        <v>43720</v>
      </c>
      <c r="C10757" s="63">
        <v>47</v>
      </c>
      <c r="D10757" s="64">
        <v>3.9488799999999999</v>
      </c>
      <c r="E10757" s="39"/>
      <c r="F10757" s="53">
        <v>43720</v>
      </c>
      <c r="G10757" s="54">
        <v>47</v>
      </c>
      <c r="H10757" s="55">
        <v>19114.8549041304</v>
      </c>
      <c r="I10757" s="39"/>
      <c r="J10757" s="53">
        <v>43720</v>
      </c>
      <c r="K10757" s="54">
        <v>47</v>
      </c>
      <c r="L10757" s="55">
        <v>5135.47</v>
      </c>
      <c r="M10757" s="39"/>
      <c r="N10757" s="53">
        <v>43720</v>
      </c>
      <c r="O10757" s="54">
        <v>47</v>
      </c>
      <c r="P10757" s="55">
        <v>8638.8574748821993</v>
      </c>
      <c r="Q10757" s="39"/>
      <c r="R10757" s="77">
        <f t="shared" si="501"/>
        <v>0.26866382328072558</v>
      </c>
      <c r="S10757" s="78">
        <f t="shared" si="502"/>
        <v>34113.811505412821</v>
      </c>
      <c r="T10757" s="79">
        <f t="shared" si="503"/>
        <v>2320.9484779791264</v>
      </c>
    </row>
    <row r="10758" spans="2:20">
      <c r="B10758" s="62">
        <v>43720</v>
      </c>
      <c r="C10758" s="63">
        <v>48</v>
      </c>
      <c r="D10758" s="64">
        <v>4.5074500000000004</v>
      </c>
      <c r="E10758" s="39"/>
      <c r="F10758" s="53">
        <v>43720</v>
      </c>
      <c r="G10758" s="54">
        <v>48</v>
      </c>
      <c r="H10758" s="55">
        <v>19142.080850718899</v>
      </c>
      <c r="I10758" s="39"/>
      <c r="J10758" s="53">
        <v>43720</v>
      </c>
      <c r="K10758" s="54">
        <v>48</v>
      </c>
      <c r="L10758" s="55">
        <v>8007.25</v>
      </c>
      <c r="M10758" s="39"/>
      <c r="N10758" s="53">
        <v>43720</v>
      </c>
      <c r="O10758" s="54">
        <v>48</v>
      </c>
      <c r="P10758" s="55">
        <v>9223.7619065108993</v>
      </c>
      <c r="Q10758" s="39"/>
      <c r="R10758" s="77">
        <f t="shared" si="501"/>
        <v>0.41830614249543724</v>
      </c>
      <c r="S10758" s="78">
        <f t="shared" si="502"/>
        <v>41575.645605502556</v>
      </c>
      <c r="T10758" s="79">
        <f t="shared" si="503"/>
        <v>3858.3562624089341</v>
      </c>
    </row>
    <row r="10759" spans="2:20">
      <c r="B10759" s="62">
        <v>43721</v>
      </c>
      <c r="C10759" s="63">
        <v>1</v>
      </c>
      <c r="D10759" s="64">
        <v>6.2261600000000001</v>
      </c>
      <c r="E10759" s="39"/>
      <c r="F10759" s="53">
        <v>43721</v>
      </c>
      <c r="G10759" s="54">
        <v>1</v>
      </c>
      <c r="H10759" s="55">
        <v>18646.1452971648</v>
      </c>
      <c r="I10759" s="39"/>
      <c r="J10759" s="53">
        <v>43721</v>
      </c>
      <c r="K10759" s="54">
        <v>1</v>
      </c>
      <c r="L10759" s="55">
        <v>8227.7900000000009</v>
      </c>
      <c r="M10759" s="39"/>
      <c r="N10759" s="53">
        <v>43721</v>
      </c>
      <c r="O10759" s="54">
        <v>1</v>
      </c>
      <c r="P10759" s="55">
        <v>9169.6804955650005</v>
      </c>
      <c r="Q10759" s="39"/>
      <c r="R10759" s="77">
        <f t="shared" si="501"/>
        <v>0.44125956699753166</v>
      </c>
      <c r="S10759" s="78">
        <f t="shared" si="502"/>
        <v>57091.897914266985</v>
      </c>
      <c r="T10759" s="79">
        <f t="shared" si="503"/>
        <v>4046.2092449787237</v>
      </c>
    </row>
    <row r="10760" spans="2:20">
      <c r="B10760" s="62">
        <v>43721</v>
      </c>
      <c r="C10760" s="63">
        <v>2</v>
      </c>
      <c r="D10760" s="64">
        <v>6.8697600000000003</v>
      </c>
      <c r="E10760" s="39"/>
      <c r="F10760" s="53">
        <v>43721</v>
      </c>
      <c r="G10760" s="54">
        <v>2</v>
      </c>
      <c r="H10760" s="55">
        <v>18058.571562383098</v>
      </c>
      <c r="I10760" s="39"/>
      <c r="J10760" s="53">
        <v>43721</v>
      </c>
      <c r="K10760" s="54">
        <v>2</v>
      </c>
      <c r="L10760" s="55">
        <v>13932.98</v>
      </c>
      <c r="M10760" s="39"/>
      <c r="N10760" s="53">
        <v>43721</v>
      </c>
      <c r="O10760" s="54">
        <v>2</v>
      </c>
      <c r="P10760" s="55">
        <v>8909.4777408405007</v>
      </c>
      <c r="Q10760" s="39"/>
      <c r="R10760" s="77">
        <f t="shared" si="501"/>
        <v>0.77154385948349813</v>
      </c>
      <c r="S10760" s="78">
        <f t="shared" si="502"/>
        <v>61205.973804916444</v>
      </c>
      <c r="T10760" s="79">
        <f t="shared" si="503"/>
        <v>6874.0528421503977</v>
      </c>
    </row>
    <row r="10761" spans="2:20">
      <c r="B10761" s="62">
        <v>43721</v>
      </c>
      <c r="C10761" s="63">
        <v>3</v>
      </c>
      <c r="D10761" s="64">
        <v>6.6724100000000002</v>
      </c>
      <c r="E10761" s="39"/>
      <c r="F10761" s="53">
        <v>43721</v>
      </c>
      <c r="G10761" s="54">
        <v>3</v>
      </c>
      <c r="H10761" s="55">
        <v>17782.951796084999</v>
      </c>
      <c r="I10761" s="39"/>
      <c r="J10761" s="53">
        <v>43721</v>
      </c>
      <c r="K10761" s="54">
        <v>3</v>
      </c>
      <c r="L10761" s="55">
        <v>14416.31</v>
      </c>
      <c r="M10761" s="39"/>
      <c r="N10761" s="53">
        <v>43721</v>
      </c>
      <c r="O10761" s="54">
        <v>3</v>
      </c>
      <c r="P10761" s="55">
        <v>8695.6539564469003</v>
      </c>
      <c r="Q10761" s="39"/>
      <c r="R10761" s="77">
        <f t="shared" si="501"/>
        <v>0.81068149794871613</v>
      </c>
      <c r="S10761" s="78">
        <f t="shared" si="502"/>
        <v>58020.968415535863</v>
      </c>
      <c r="T10761" s="79">
        <f t="shared" si="503"/>
        <v>7049.4057750560532</v>
      </c>
    </row>
    <row r="10762" spans="2:20">
      <c r="B10762" s="62">
        <v>43721</v>
      </c>
      <c r="C10762" s="63">
        <v>4</v>
      </c>
      <c r="D10762" s="64">
        <v>6.7305999999999999</v>
      </c>
      <c r="E10762" s="39"/>
      <c r="F10762" s="53">
        <v>43721</v>
      </c>
      <c r="G10762" s="54">
        <v>4</v>
      </c>
      <c r="H10762" s="55">
        <v>17785.8888074157</v>
      </c>
      <c r="I10762" s="39"/>
      <c r="J10762" s="53">
        <v>43721</v>
      </c>
      <c r="K10762" s="54">
        <v>4</v>
      </c>
      <c r="L10762" s="55">
        <v>13781.35</v>
      </c>
      <c r="M10762" s="39"/>
      <c r="N10762" s="53">
        <v>43721</v>
      </c>
      <c r="O10762" s="54">
        <v>4</v>
      </c>
      <c r="P10762" s="55">
        <v>8602.6939725361008</v>
      </c>
      <c r="Q10762" s="39"/>
      <c r="R10762" s="77">
        <f t="shared" ref="R10762:R10825" si="504">L10762/H10762</f>
        <v>0.77484741691705417</v>
      </c>
      <c r="S10762" s="78">
        <f t="shared" ref="S10762:S10825" si="505">P10762*D10762</f>
        <v>57901.292051551478</v>
      </c>
      <c r="T10762" s="79">
        <f t="shared" ref="T10762:T10825" si="506">P10762*R10762</f>
        <v>6665.7752031475093</v>
      </c>
    </row>
    <row r="10763" spans="2:20">
      <c r="B10763" s="62">
        <v>43721</v>
      </c>
      <c r="C10763" s="63">
        <v>5</v>
      </c>
      <c r="D10763" s="64">
        <v>6.2205500000000002</v>
      </c>
      <c r="E10763" s="39"/>
      <c r="F10763" s="53">
        <v>43721</v>
      </c>
      <c r="G10763" s="54">
        <v>5</v>
      </c>
      <c r="H10763" s="55">
        <v>17494.974435819098</v>
      </c>
      <c r="I10763" s="39"/>
      <c r="J10763" s="53">
        <v>43721</v>
      </c>
      <c r="K10763" s="54">
        <v>5</v>
      </c>
      <c r="L10763" s="55">
        <v>5394.41</v>
      </c>
      <c r="M10763" s="39"/>
      <c r="N10763" s="53">
        <v>43721</v>
      </c>
      <c r="O10763" s="54">
        <v>5</v>
      </c>
      <c r="P10763" s="55">
        <v>8461.1537371286995</v>
      </c>
      <c r="Q10763" s="39"/>
      <c r="R10763" s="77">
        <f t="shared" si="504"/>
        <v>0.3083405477264099</v>
      </c>
      <c r="S10763" s="78">
        <f t="shared" si="505"/>
        <v>52633.029879495931</v>
      </c>
      <c r="T10763" s="79">
        <f t="shared" si="506"/>
        <v>2608.9167777036232</v>
      </c>
    </row>
    <row r="10764" spans="2:20">
      <c r="B10764" s="62">
        <v>43721</v>
      </c>
      <c r="C10764" s="63">
        <v>6</v>
      </c>
      <c r="D10764" s="64">
        <v>5.7198500000000001</v>
      </c>
      <c r="E10764" s="39"/>
      <c r="F10764" s="53">
        <v>43721</v>
      </c>
      <c r="G10764" s="54">
        <v>6</v>
      </c>
      <c r="H10764" s="55">
        <v>16272.546799277001</v>
      </c>
      <c r="I10764" s="39"/>
      <c r="J10764" s="53">
        <v>43721</v>
      </c>
      <c r="K10764" s="54">
        <v>6</v>
      </c>
      <c r="L10764" s="55">
        <v>-1437.26</v>
      </c>
      <c r="M10764" s="39"/>
      <c r="N10764" s="53">
        <v>43721</v>
      </c>
      <c r="O10764" s="54">
        <v>6</v>
      </c>
      <c r="P10764" s="55">
        <v>7391.8532879956001</v>
      </c>
      <c r="Q10764" s="39"/>
      <c r="R10764" s="77">
        <f t="shared" si="504"/>
        <v>-8.8324219787394215E-2</v>
      </c>
      <c r="S10764" s="78">
        <f t="shared" si="505"/>
        <v>42280.292029341632</v>
      </c>
      <c r="T10764" s="79">
        <f t="shared" si="506"/>
        <v>-652.87967444509593</v>
      </c>
    </row>
    <row r="10765" spans="2:20">
      <c r="B10765" s="62">
        <v>43721</v>
      </c>
      <c r="C10765" s="63">
        <v>7</v>
      </c>
      <c r="D10765" s="64">
        <v>5.4481000000000002</v>
      </c>
      <c r="E10765" s="39"/>
      <c r="F10765" s="53">
        <v>43721</v>
      </c>
      <c r="G10765" s="54">
        <v>7</v>
      </c>
      <c r="H10765" s="55">
        <v>17018.754193635199</v>
      </c>
      <c r="I10765" s="39"/>
      <c r="J10765" s="53">
        <v>43721</v>
      </c>
      <c r="K10765" s="54">
        <v>7</v>
      </c>
      <c r="L10765" s="55">
        <v>-3628.11</v>
      </c>
      <c r="M10765" s="39"/>
      <c r="N10765" s="53">
        <v>43721</v>
      </c>
      <c r="O10765" s="54">
        <v>7</v>
      </c>
      <c r="P10765" s="55">
        <v>8351.6448739824009</v>
      </c>
      <c r="Q10765" s="39"/>
      <c r="R10765" s="77">
        <f t="shared" si="504"/>
        <v>-0.2131830543364254</v>
      </c>
      <c r="S10765" s="78">
        <f t="shared" si="505"/>
        <v>45500.596437943517</v>
      </c>
      <c r="T10765" s="79">
        <f t="shared" si="506"/>
        <v>-1780.4291629687189</v>
      </c>
    </row>
    <row r="10766" spans="2:20">
      <c r="B10766" s="62">
        <v>43721</v>
      </c>
      <c r="C10766" s="63">
        <v>8</v>
      </c>
      <c r="D10766" s="64">
        <v>5.7205500000000002</v>
      </c>
      <c r="E10766" s="39"/>
      <c r="F10766" s="53">
        <v>43721</v>
      </c>
      <c r="G10766" s="54">
        <v>8</v>
      </c>
      <c r="H10766" s="55">
        <v>17057.502869681699</v>
      </c>
      <c r="I10766" s="39"/>
      <c r="J10766" s="53">
        <v>43721</v>
      </c>
      <c r="K10766" s="54">
        <v>8</v>
      </c>
      <c r="L10766" s="55">
        <v>-2585.4299999999998</v>
      </c>
      <c r="M10766" s="39"/>
      <c r="N10766" s="53">
        <v>43721</v>
      </c>
      <c r="O10766" s="54">
        <v>8</v>
      </c>
      <c r="P10766" s="55">
        <v>8420.2056795496992</v>
      </c>
      <c r="Q10766" s="39"/>
      <c r="R10766" s="77">
        <f t="shared" si="504"/>
        <v>-0.15157142400927792</v>
      </c>
      <c r="S10766" s="78">
        <f t="shared" si="505"/>
        <v>48168.207600148031</v>
      </c>
      <c r="T10766" s="79">
        <f t="shared" si="506"/>
        <v>-1276.2625653003577</v>
      </c>
    </row>
    <row r="10767" spans="2:20">
      <c r="B10767" s="62">
        <v>43721</v>
      </c>
      <c r="C10767" s="63">
        <v>9</v>
      </c>
      <c r="D10767" s="64">
        <v>5.3912199999999997</v>
      </c>
      <c r="E10767" s="39"/>
      <c r="F10767" s="53">
        <v>43721</v>
      </c>
      <c r="G10767" s="54">
        <v>9</v>
      </c>
      <c r="H10767" s="55">
        <v>17019.1600572803</v>
      </c>
      <c r="I10767" s="39"/>
      <c r="J10767" s="53">
        <v>43721</v>
      </c>
      <c r="K10767" s="54">
        <v>9</v>
      </c>
      <c r="L10767" s="55">
        <v>-3540.5</v>
      </c>
      <c r="M10767" s="39"/>
      <c r="N10767" s="53">
        <v>43721</v>
      </c>
      <c r="O10767" s="54">
        <v>9</v>
      </c>
      <c r="P10767" s="55">
        <v>8380.0281623358005</v>
      </c>
      <c r="Q10767" s="39"/>
      <c r="R10767" s="77">
        <f t="shared" si="504"/>
        <v>-0.20803024286063268</v>
      </c>
      <c r="S10767" s="78">
        <f t="shared" si="505"/>
        <v>45178.575429348013</v>
      </c>
      <c r="T10767" s="79">
        <f t="shared" si="506"/>
        <v>-1743.2992937896579</v>
      </c>
    </row>
    <row r="10768" spans="2:20">
      <c r="B10768" s="62">
        <v>43721</v>
      </c>
      <c r="C10768" s="63">
        <v>10</v>
      </c>
      <c r="D10768" s="64">
        <v>5.9839700000000002</v>
      </c>
      <c r="E10768" s="39"/>
      <c r="F10768" s="53">
        <v>43721</v>
      </c>
      <c r="G10768" s="54">
        <v>10</v>
      </c>
      <c r="H10768" s="55">
        <v>16166.652459317</v>
      </c>
      <c r="I10768" s="39"/>
      <c r="J10768" s="53">
        <v>43721</v>
      </c>
      <c r="K10768" s="54">
        <v>10</v>
      </c>
      <c r="L10768" s="55">
        <v>18.170000000000002</v>
      </c>
      <c r="M10768" s="39"/>
      <c r="N10768" s="53">
        <v>43721</v>
      </c>
      <c r="O10768" s="54">
        <v>10</v>
      </c>
      <c r="P10768" s="55">
        <v>7403.8921570349003</v>
      </c>
      <c r="Q10768" s="39"/>
      <c r="R10768" s="77">
        <f t="shared" si="504"/>
        <v>1.1239185134785559E-3</v>
      </c>
      <c r="S10768" s="78">
        <f t="shared" si="505"/>
        <v>44304.668550932132</v>
      </c>
      <c r="T10768" s="79">
        <f t="shared" si="506"/>
        <v>8.3213714670902039</v>
      </c>
    </row>
    <row r="10769" spans="2:20">
      <c r="B10769" s="62">
        <v>43721</v>
      </c>
      <c r="C10769" s="63">
        <v>11</v>
      </c>
      <c r="D10769" s="64">
        <v>5.0713200000000001</v>
      </c>
      <c r="E10769" s="39"/>
      <c r="F10769" s="53">
        <v>43721</v>
      </c>
      <c r="G10769" s="54">
        <v>11</v>
      </c>
      <c r="H10769" s="55">
        <v>17403.012174213301</v>
      </c>
      <c r="I10769" s="39"/>
      <c r="J10769" s="53">
        <v>43721</v>
      </c>
      <c r="K10769" s="54">
        <v>11</v>
      </c>
      <c r="L10769" s="55">
        <v>-275.61</v>
      </c>
      <c r="M10769" s="39"/>
      <c r="N10769" s="53">
        <v>43721</v>
      </c>
      <c r="O10769" s="54">
        <v>11</v>
      </c>
      <c r="P10769" s="55">
        <v>8262.9403190843004</v>
      </c>
      <c r="Q10769" s="39"/>
      <c r="R10769" s="77">
        <f t="shared" si="504"/>
        <v>-1.5836913589498128E-2</v>
      </c>
      <c r="S10769" s="78">
        <f t="shared" si="505"/>
        <v>41904.014498978591</v>
      </c>
      <c r="T10769" s="79">
        <f t="shared" si="506"/>
        <v>-130.85947182851817</v>
      </c>
    </row>
    <row r="10770" spans="2:20">
      <c r="B10770" s="62">
        <v>43721</v>
      </c>
      <c r="C10770" s="63">
        <v>12</v>
      </c>
      <c r="D10770" s="64">
        <v>4.7011599999999998</v>
      </c>
      <c r="E10770" s="39"/>
      <c r="F10770" s="53">
        <v>43721</v>
      </c>
      <c r="G10770" s="54">
        <v>12</v>
      </c>
      <c r="H10770" s="55">
        <v>17143.2325282409</v>
      </c>
      <c r="I10770" s="39"/>
      <c r="J10770" s="53">
        <v>43721</v>
      </c>
      <c r="K10770" s="54">
        <v>12</v>
      </c>
      <c r="L10770" s="55">
        <v>-6168.99</v>
      </c>
      <c r="M10770" s="39"/>
      <c r="N10770" s="53">
        <v>43721</v>
      </c>
      <c r="O10770" s="54">
        <v>12</v>
      </c>
      <c r="P10770" s="55">
        <v>7542.6794725373002</v>
      </c>
      <c r="Q10770" s="39"/>
      <c r="R10770" s="77">
        <f t="shared" si="504"/>
        <v>-0.35984987019440562</v>
      </c>
      <c r="S10770" s="78">
        <f t="shared" si="505"/>
        <v>35459.34302911345</v>
      </c>
      <c r="T10770" s="79">
        <f t="shared" si="506"/>
        <v>-2714.2322291105552</v>
      </c>
    </row>
    <row r="10771" spans="2:20">
      <c r="B10771" s="62">
        <v>43721</v>
      </c>
      <c r="C10771" s="63">
        <v>13</v>
      </c>
      <c r="D10771" s="64">
        <v>5.0134600000000002</v>
      </c>
      <c r="E10771" s="39"/>
      <c r="F10771" s="53">
        <v>43721</v>
      </c>
      <c r="G10771" s="54">
        <v>13</v>
      </c>
      <c r="H10771" s="55">
        <v>18948.766501973401</v>
      </c>
      <c r="I10771" s="39"/>
      <c r="J10771" s="53">
        <v>43721</v>
      </c>
      <c r="K10771" s="54">
        <v>13</v>
      </c>
      <c r="L10771" s="55">
        <v>18130.71</v>
      </c>
      <c r="M10771" s="39"/>
      <c r="N10771" s="53">
        <v>43721</v>
      </c>
      <c r="O10771" s="54">
        <v>13</v>
      </c>
      <c r="P10771" s="55">
        <v>8293.2904660306995</v>
      </c>
      <c r="Q10771" s="39"/>
      <c r="R10771" s="77">
        <f t="shared" si="504"/>
        <v>0.95682798128900859</v>
      </c>
      <c r="S10771" s="78">
        <f t="shared" si="505"/>
        <v>41578.080019826273</v>
      </c>
      <c r="T10771" s="79">
        <f t="shared" si="506"/>
        <v>7935.252374855535</v>
      </c>
    </row>
    <row r="10772" spans="2:20">
      <c r="B10772" s="62">
        <v>43721</v>
      </c>
      <c r="C10772" s="63">
        <v>14</v>
      </c>
      <c r="D10772" s="64">
        <v>3.8131400000000002</v>
      </c>
      <c r="E10772" s="39"/>
      <c r="F10772" s="53">
        <v>43721</v>
      </c>
      <c r="G10772" s="54">
        <v>14</v>
      </c>
      <c r="H10772" s="55">
        <v>19695.408455393801</v>
      </c>
      <c r="I10772" s="39"/>
      <c r="J10772" s="53">
        <v>43721</v>
      </c>
      <c r="K10772" s="54">
        <v>14</v>
      </c>
      <c r="L10772" s="55">
        <v>-202.18</v>
      </c>
      <c r="M10772" s="39"/>
      <c r="N10772" s="53">
        <v>43721</v>
      </c>
      <c r="O10772" s="54">
        <v>14</v>
      </c>
      <c r="P10772" s="55">
        <v>7992.7220336997998</v>
      </c>
      <c r="Q10772" s="39"/>
      <c r="R10772" s="77">
        <f t="shared" si="504"/>
        <v>-1.0265336738656507E-2</v>
      </c>
      <c r="S10772" s="78">
        <f t="shared" si="505"/>
        <v>30477.368095582056</v>
      </c>
      <c r="T10772" s="79">
        <f t="shared" si="506"/>
        <v>-82.047983134407914</v>
      </c>
    </row>
    <row r="10773" spans="2:20">
      <c r="B10773" s="62">
        <v>43721</v>
      </c>
      <c r="C10773" s="63">
        <v>15</v>
      </c>
      <c r="D10773" s="64">
        <v>2.9931999999999999</v>
      </c>
      <c r="E10773" s="39"/>
      <c r="F10773" s="53">
        <v>43721</v>
      </c>
      <c r="G10773" s="54">
        <v>15</v>
      </c>
      <c r="H10773" s="55">
        <v>22771.254894069301</v>
      </c>
      <c r="I10773" s="39"/>
      <c r="J10773" s="53">
        <v>43721</v>
      </c>
      <c r="K10773" s="54">
        <v>15</v>
      </c>
      <c r="L10773" s="55">
        <v>-795.32</v>
      </c>
      <c r="M10773" s="39"/>
      <c r="N10773" s="53">
        <v>43721</v>
      </c>
      <c r="O10773" s="54">
        <v>15</v>
      </c>
      <c r="P10773" s="55">
        <v>9952.6535936412001</v>
      </c>
      <c r="Q10773" s="39"/>
      <c r="R10773" s="77">
        <f t="shared" si="504"/>
        <v>-3.4926489721352094E-2</v>
      </c>
      <c r="S10773" s="78">
        <f t="shared" si="505"/>
        <v>29790.282736486839</v>
      </c>
      <c r="T10773" s="79">
        <f t="shared" si="506"/>
        <v>-347.61125343848738</v>
      </c>
    </row>
    <row r="10774" spans="2:20">
      <c r="B10774" s="62">
        <v>43721</v>
      </c>
      <c r="C10774" s="63">
        <v>16</v>
      </c>
      <c r="D10774" s="64">
        <v>3.2160899999999999</v>
      </c>
      <c r="E10774" s="39"/>
      <c r="F10774" s="53">
        <v>43721</v>
      </c>
      <c r="G10774" s="54">
        <v>16</v>
      </c>
      <c r="H10774" s="55">
        <v>21251.674403529199</v>
      </c>
      <c r="I10774" s="39"/>
      <c r="J10774" s="53">
        <v>43721</v>
      </c>
      <c r="K10774" s="54">
        <v>16</v>
      </c>
      <c r="L10774" s="55">
        <v>-1113.25</v>
      </c>
      <c r="M10774" s="39"/>
      <c r="N10774" s="53">
        <v>43721</v>
      </c>
      <c r="O10774" s="54">
        <v>16</v>
      </c>
      <c r="P10774" s="55">
        <v>9535.6584158269998</v>
      </c>
      <c r="Q10774" s="39"/>
      <c r="R10774" s="77">
        <f t="shared" si="504"/>
        <v>-5.2384107664247198E-2</v>
      </c>
      <c r="S10774" s="78">
        <f t="shared" si="505"/>
        <v>30667.535674557053</v>
      </c>
      <c r="T10774" s="79">
        <f t="shared" si="506"/>
        <v>-499.51695710416641</v>
      </c>
    </row>
    <row r="10775" spans="2:20">
      <c r="B10775" s="62">
        <v>43721</v>
      </c>
      <c r="C10775" s="63">
        <v>17</v>
      </c>
      <c r="D10775" s="64">
        <v>3.0369000000000002</v>
      </c>
      <c r="E10775" s="39"/>
      <c r="F10775" s="53">
        <v>43721</v>
      </c>
      <c r="G10775" s="54">
        <v>17</v>
      </c>
      <c r="H10775" s="55">
        <v>21397.663032629702</v>
      </c>
      <c r="I10775" s="39"/>
      <c r="J10775" s="53">
        <v>43721</v>
      </c>
      <c r="K10775" s="54">
        <v>17</v>
      </c>
      <c r="L10775" s="55">
        <v>774.95</v>
      </c>
      <c r="M10775" s="39"/>
      <c r="N10775" s="53">
        <v>43721</v>
      </c>
      <c r="O10775" s="54">
        <v>17</v>
      </c>
      <c r="P10775" s="55">
        <v>9701.2467289298002</v>
      </c>
      <c r="Q10775" s="39"/>
      <c r="R10775" s="77">
        <f t="shared" si="504"/>
        <v>3.6216571819934922E-2</v>
      </c>
      <c r="S10775" s="78">
        <f t="shared" si="505"/>
        <v>29461.716191086911</v>
      </c>
      <c r="T10775" s="79">
        <f t="shared" si="506"/>
        <v>351.34589890119486</v>
      </c>
    </row>
    <row r="10776" spans="2:20">
      <c r="B10776" s="62">
        <v>43721</v>
      </c>
      <c r="C10776" s="63">
        <v>18</v>
      </c>
      <c r="D10776" s="64">
        <v>2.7006199999999998</v>
      </c>
      <c r="E10776" s="39"/>
      <c r="F10776" s="53">
        <v>43721</v>
      </c>
      <c r="G10776" s="54">
        <v>18</v>
      </c>
      <c r="H10776" s="55">
        <v>21850.820620111801</v>
      </c>
      <c r="I10776" s="39"/>
      <c r="J10776" s="53">
        <v>43721</v>
      </c>
      <c r="K10776" s="54">
        <v>18</v>
      </c>
      <c r="L10776" s="55">
        <v>-148.85</v>
      </c>
      <c r="M10776" s="39"/>
      <c r="N10776" s="53">
        <v>43721</v>
      </c>
      <c r="O10776" s="54">
        <v>18</v>
      </c>
      <c r="P10776" s="55">
        <v>10435.7090753673</v>
      </c>
      <c r="Q10776" s="39"/>
      <c r="R10776" s="77">
        <f t="shared" si="504"/>
        <v>-6.8121011374280551E-3</v>
      </c>
      <c r="S10776" s="78">
        <f t="shared" si="505"/>
        <v>28182.884643118436</v>
      </c>
      <c r="T10776" s="79">
        <f t="shared" si="506"/>
        <v>-71.089105662177857</v>
      </c>
    </row>
    <row r="10777" spans="2:20">
      <c r="B10777" s="62">
        <v>43721</v>
      </c>
      <c r="C10777" s="63">
        <v>19</v>
      </c>
      <c r="D10777" s="64">
        <v>3.0646200000000001</v>
      </c>
      <c r="E10777" s="39"/>
      <c r="F10777" s="53">
        <v>43721</v>
      </c>
      <c r="G10777" s="54">
        <v>19</v>
      </c>
      <c r="H10777" s="55">
        <v>20580.550118110201</v>
      </c>
      <c r="I10777" s="39"/>
      <c r="J10777" s="53">
        <v>43721</v>
      </c>
      <c r="K10777" s="54">
        <v>19</v>
      </c>
      <c r="L10777" s="55">
        <v>6494.51</v>
      </c>
      <c r="M10777" s="39"/>
      <c r="N10777" s="53">
        <v>43721</v>
      </c>
      <c r="O10777" s="54">
        <v>19</v>
      </c>
      <c r="P10777" s="55">
        <v>9463.5138896656008</v>
      </c>
      <c r="Q10777" s="39"/>
      <c r="R10777" s="77">
        <f t="shared" si="504"/>
        <v>0.31556542282536204</v>
      </c>
      <c r="S10777" s="78">
        <f t="shared" si="505"/>
        <v>29002.073936546996</v>
      </c>
      <c r="T10777" s="79">
        <f t="shared" si="506"/>
        <v>2986.3577620060119</v>
      </c>
    </row>
    <row r="10778" spans="2:20">
      <c r="B10778" s="62">
        <v>43721</v>
      </c>
      <c r="C10778" s="63">
        <v>20</v>
      </c>
      <c r="D10778" s="64">
        <v>2.4904299999999999</v>
      </c>
      <c r="E10778" s="39"/>
      <c r="F10778" s="53">
        <v>43721</v>
      </c>
      <c r="G10778" s="54">
        <v>20</v>
      </c>
      <c r="H10778" s="55">
        <v>20196.957133453801</v>
      </c>
      <c r="I10778" s="39"/>
      <c r="J10778" s="53">
        <v>43721</v>
      </c>
      <c r="K10778" s="54">
        <v>20</v>
      </c>
      <c r="L10778" s="55">
        <v>-1084.05</v>
      </c>
      <c r="M10778" s="39"/>
      <c r="N10778" s="53">
        <v>43721</v>
      </c>
      <c r="O10778" s="54">
        <v>20</v>
      </c>
      <c r="P10778" s="55">
        <v>9284.8863380988005</v>
      </c>
      <c r="Q10778" s="39"/>
      <c r="R10778" s="77">
        <f t="shared" si="504"/>
        <v>-5.367392686121035E-2</v>
      </c>
      <c r="S10778" s="78">
        <f t="shared" si="505"/>
        <v>23123.359482991396</v>
      </c>
      <c r="T10778" s="79">
        <f t="shared" si="506"/>
        <v>-498.35631022576621</v>
      </c>
    </row>
    <row r="10779" spans="2:20">
      <c r="B10779" s="62">
        <v>43721</v>
      </c>
      <c r="C10779" s="63">
        <v>21</v>
      </c>
      <c r="D10779" s="64">
        <v>2.2403</v>
      </c>
      <c r="E10779" s="39"/>
      <c r="F10779" s="53">
        <v>43721</v>
      </c>
      <c r="G10779" s="54">
        <v>21</v>
      </c>
      <c r="H10779" s="55">
        <v>21298.326717665299</v>
      </c>
      <c r="I10779" s="39"/>
      <c r="J10779" s="53">
        <v>43721</v>
      </c>
      <c r="K10779" s="54">
        <v>21</v>
      </c>
      <c r="L10779" s="55">
        <v>-2536.17</v>
      </c>
      <c r="M10779" s="39"/>
      <c r="N10779" s="53">
        <v>43721</v>
      </c>
      <c r="O10779" s="54">
        <v>21</v>
      </c>
      <c r="P10779" s="55">
        <v>9190.4382478855005</v>
      </c>
      <c r="Q10779" s="39"/>
      <c r="R10779" s="77">
        <f t="shared" si="504"/>
        <v>-0.1190783686258529</v>
      </c>
      <c r="S10779" s="78">
        <f t="shared" si="505"/>
        <v>20589.338806737887</v>
      </c>
      <c r="T10779" s="79">
        <f t="shared" si="506"/>
        <v>-1094.3823935148473</v>
      </c>
    </row>
    <row r="10780" spans="2:20">
      <c r="B10780" s="62">
        <v>43721</v>
      </c>
      <c r="C10780" s="63">
        <v>22</v>
      </c>
      <c r="D10780" s="64">
        <v>2.3121999999999998</v>
      </c>
      <c r="E10780" s="39"/>
      <c r="F10780" s="53">
        <v>43721</v>
      </c>
      <c r="G10780" s="54">
        <v>22</v>
      </c>
      <c r="H10780" s="55">
        <v>19292.087310786799</v>
      </c>
      <c r="I10780" s="39"/>
      <c r="J10780" s="53">
        <v>43721</v>
      </c>
      <c r="K10780" s="54">
        <v>22</v>
      </c>
      <c r="L10780" s="55">
        <v>-1621.73</v>
      </c>
      <c r="M10780" s="39"/>
      <c r="N10780" s="53">
        <v>43721</v>
      </c>
      <c r="O10780" s="54">
        <v>22</v>
      </c>
      <c r="P10780" s="55">
        <v>8875.8634468986002</v>
      </c>
      <c r="Q10780" s="39"/>
      <c r="R10780" s="77">
        <f t="shared" si="504"/>
        <v>-8.4061925175573968E-2</v>
      </c>
      <c r="S10780" s="78">
        <f t="shared" si="505"/>
        <v>20522.771461918943</v>
      </c>
      <c r="T10780" s="79">
        <f t="shared" si="506"/>
        <v>-746.12216894180222</v>
      </c>
    </row>
    <row r="10781" spans="2:20">
      <c r="B10781" s="62">
        <v>43721</v>
      </c>
      <c r="C10781" s="63">
        <v>23</v>
      </c>
      <c r="D10781" s="64">
        <v>2.55301</v>
      </c>
      <c r="E10781" s="39"/>
      <c r="F10781" s="53">
        <v>43721</v>
      </c>
      <c r="G10781" s="54">
        <v>23</v>
      </c>
      <c r="H10781" s="55">
        <v>20491.218592665999</v>
      </c>
      <c r="I10781" s="39"/>
      <c r="J10781" s="53">
        <v>43721</v>
      </c>
      <c r="K10781" s="54">
        <v>23</v>
      </c>
      <c r="L10781" s="55">
        <v>-1255.07</v>
      </c>
      <c r="M10781" s="39"/>
      <c r="N10781" s="53">
        <v>43721</v>
      </c>
      <c r="O10781" s="54">
        <v>23</v>
      </c>
      <c r="P10781" s="55">
        <v>8724.9975194514009</v>
      </c>
      <c r="Q10781" s="39"/>
      <c r="R10781" s="77">
        <f t="shared" si="504"/>
        <v>-6.124916360265667E-2</v>
      </c>
      <c r="S10781" s="78">
        <f t="shared" si="505"/>
        <v>22275.005917134622</v>
      </c>
      <c r="T10781" s="79">
        <f t="shared" si="506"/>
        <v>-534.39880050165243</v>
      </c>
    </row>
    <row r="10782" spans="2:20">
      <c r="B10782" s="62">
        <v>43721</v>
      </c>
      <c r="C10782" s="63">
        <v>24</v>
      </c>
      <c r="D10782" s="64">
        <v>2.5499700000000001</v>
      </c>
      <c r="E10782" s="39"/>
      <c r="F10782" s="53">
        <v>43721</v>
      </c>
      <c r="G10782" s="54">
        <v>24</v>
      </c>
      <c r="H10782" s="55">
        <v>20223.605672340698</v>
      </c>
      <c r="I10782" s="39"/>
      <c r="J10782" s="53">
        <v>43721</v>
      </c>
      <c r="K10782" s="54">
        <v>24</v>
      </c>
      <c r="L10782" s="55">
        <v>-1598.99</v>
      </c>
      <c r="M10782" s="39"/>
      <c r="N10782" s="53">
        <v>43721</v>
      </c>
      <c r="O10782" s="54">
        <v>24</v>
      </c>
      <c r="P10782" s="55">
        <v>8623.7682493211996</v>
      </c>
      <c r="Q10782" s="39"/>
      <c r="R10782" s="77">
        <f t="shared" si="504"/>
        <v>-7.9065525006102019E-2</v>
      </c>
      <c r="S10782" s="78">
        <f t="shared" si="505"/>
        <v>21990.350322721581</v>
      </c>
      <c r="T10782" s="79">
        <f t="shared" si="506"/>
        <v>-681.84276416353396</v>
      </c>
    </row>
    <row r="10783" spans="2:20">
      <c r="B10783" s="62">
        <v>43721</v>
      </c>
      <c r="C10783" s="63">
        <v>25</v>
      </c>
      <c r="D10783" s="64">
        <v>2.4111099999999999</v>
      </c>
      <c r="E10783" s="39"/>
      <c r="F10783" s="53">
        <v>43721</v>
      </c>
      <c r="G10783" s="54">
        <v>25</v>
      </c>
      <c r="H10783" s="55">
        <v>20092.3913203066</v>
      </c>
      <c r="I10783" s="39"/>
      <c r="J10783" s="53">
        <v>43721</v>
      </c>
      <c r="K10783" s="54">
        <v>25</v>
      </c>
      <c r="L10783" s="55">
        <v>-1094.2</v>
      </c>
      <c r="M10783" s="39"/>
      <c r="N10783" s="53">
        <v>43721</v>
      </c>
      <c r="O10783" s="54">
        <v>25</v>
      </c>
      <c r="P10783" s="55">
        <v>8539.8718933763994</v>
      </c>
      <c r="Q10783" s="39"/>
      <c r="R10783" s="77">
        <f t="shared" si="504"/>
        <v>-5.4458425707353937E-2</v>
      </c>
      <c r="S10783" s="78">
        <f t="shared" si="505"/>
        <v>20590.57052083877</v>
      </c>
      <c r="T10783" s="79">
        <f t="shared" si="506"/>
        <v>-465.06797905575866</v>
      </c>
    </row>
    <row r="10784" spans="2:20">
      <c r="B10784" s="62">
        <v>43721</v>
      </c>
      <c r="C10784" s="63">
        <v>26</v>
      </c>
      <c r="D10784" s="64">
        <v>2.2698200000000002</v>
      </c>
      <c r="E10784" s="39"/>
      <c r="F10784" s="53">
        <v>43721</v>
      </c>
      <c r="G10784" s="54">
        <v>26</v>
      </c>
      <c r="H10784" s="55">
        <v>18244.923518916101</v>
      </c>
      <c r="I10784" s="39"/>
      <c r="J10784" s="53">
        <v>43721</v>
      </c>
      <c r="K10784" s="54">
        <v>26</v>
      </c>
      <c r="L10784" s="55">
        <v>-3126.52</v>
      </c>
      <c r="M10784" s="39"/>
      <c r="N10784" s="53">
        <v>43721</v>
      </c>
      <c r="O10784" s="54">
        <v>26</v>
      </c>
      <c r="P10784" s="55">
        <v>8403.4399487009996</v>
      </c>
      <c r="Q10784" s="39"/>
      <c r="R10784" s="77">
        <f t="shared" si="504"/>
        <v>-0.17136383152050291</v>
      </c>
      <c r="S10784" s="78">
        <f t="shared" si="505"/>
        <v>19074.296064360504</v>
      </c>
      <c r="T10784" s="79">
        <f t="shared" si="506"/>
        <v>-1440.0456675618618</v>
      </c>
    </row>
    <row r="10785" spans="2:20">
      <c r="B10785" s="62">
        <v>43721</v>
      </c>
      <c r="C10785" s="63">
        <v>27</v>
      </c>
      <c r="D10785" s="64">
        <v>1.83813</v>
      </c>
      <c r="E10785" s="39"/>
      <c r="F10785" s="53">
        <v>43721</v>
      </c>
      <c r="G10785" s="54">
        <v>27</v>
      </c>
      <c r="H10785" s="55">
        <v>19344.852244108399</v>
      </c>
      <c r="I10785" s="39"/>
      <c r="J10785" s="53">
        <v>43721</v>
      </c>
      <c r="K10785" s="54">
        <v>27</v>
      </c>
      <c r="L10785" s="55">
        <v>-5500.41</v>
      </c>
      <c r="M10785" s="39"/>
      <c r="N10785" s="53">
        <v>43721</v>
      </c>
      <c r="O10785" s="54">
        <v>27</v>
      </c>
      <c r="P10785" s="55">
        <v>8252.3284964941995</v>
      </c>
      <c r="Q10785" s="39"/>
      <c r="R10785" s="77">
        <f t="shared" si="504"/>
        <v>-0.28433455735880253</v>
      </c>
      <c r="S10785" s="78">
        <f t="shared" si="505"/>
        <v>15168.852579260883</v>
      </c>
      <c r="T10785" s="79">
        <f t="shared" si="506"/>
        <v>-2346.4221702301106</v>
      </c>
    </row>
    <row r="10786" spans="2:20">
      <c r="B10786" s="62">
        <v>43721</v>
      </c>
      <c r="C10786" s="63">
        <v>28</v>
      </c>
      <c r="D10786" s="64">
        <v>1.7826500000000001</v>
      </c>
      <c r="E10786" s="39"/>
      <c r="F10786" s="53">
        <v>43721</v>
      </c>
      <c r="G10786" s="54">
        <v>28</v>
      </c>
      <c r="H10786" s="55">
        <v>17457.229979764299</v>
      </c>
      <c r="I10786" s="39"/>
      <c r="J10786" s="53">
        <v>43721</v>
      </c>
      <c r="K10786" s="54">
        <v>28</v>
      </c>
      <c r="L10786" s="55">
        <v>-6751.51</v>
      </c>
      <c r="M10786" s="39"/>
      <c r="N10786" s="53">
        <v>43721</v>
      </c>
      <c r="O10786" s="54">
        <v>28</v>
      </c>
      <c r="P10786" s="55">
        <v>7973.0931309879998</v>
      </c>
      <c r="Q10786" s="39"/>
      <c r="R10786" s="77">
        <f t="shared" si="504"/>
        <v>-0.38674577855857273</v>
      </c>
      <c r="S10786" s="78">
        <f t="shared" si="505"/>
        <v>14213.234469955758</v>
      </c>
      <c r="T10786" s="79">
        <f t="shared" si="506"/>
        <v>-3083.5601104639622</v>
      </c>
    </row>
    <row r="10787" spans="2:20">
      <c r="B10787" s="62">
        <v>43721</v>
      </c>
      <c r="C10787" s="63">
        <v>29</v>
      </c>
      <c r="D10787" s="64">
        <v>1.93635</v>
      </c>
      <c r="E10787" s="39"/>
      <c r="F10787" s="53">
        <v>43721</v>
      </c>
      <c r="G10787" s="54">
        <v>29</v>
      </c>
      <c r="H10787" s="55">
        <v>17759.4619648718</v>
      </c>
      <c r="I10787" s="39"/>
      <c r="J10787" s="53">
        <v>43721</v>
      </c>
      <c r="K10787" s="54">
        <v>29</v>
      </c>
      <c r="L10787" s="55">
        <v>-6876.16</v>
      </c>
      <c r="M10787" s="39"/>
      <c r="N10787" s="53">
        <v>43721</v>
      </c>
      <c r="O10787" s="54">
        <v>29</v>
      </c>
      <c r="P10787" s="55">
        <v>8151.8026673090999</v>
      </c>
      <c r="Q10787" s="39"/>
      <c r="R10787" s="77">
        <f t="shared" si="504"/>
        <v>-0.38718290078838191</v>
      </c>
      <c r="S10787" s="78">
        <f t="shared" si="505"/>
        <v>15784.743094843976</v>
      </c>
      <c r="T10787" s="79">
        <f t="shared" si="506"/>
        <v>-3156.2386033832063</v>
      </c>
    </row>
    <row r="10788" spans="2:20">
      <c r="B10788" s="62">
        <v>43721</v>
      </c>
      <c r="C10788" s="63">
        <v>30</v>
      </c>
      <c r="D10788" s="64">
        <v>2.3406600000000002</v>
      </c>
      <c r="E10788" s="39"/>
      <c r="F10788" s="53">
        <v>43721</v>
      </c>
      <c r="G10788" s="54">
        <v>30</v>
      </c>
      <c r="H10788" s="55">
        <v>19032.2425332436</v>
      </c>
      <c r="I10788" s="39"/>
      <c r="J10788" s="53">
        <v>43721</v>
      </c>
      <c r="K10788" s="54">
        <v>30</v>
      </c>
      <c r="L10788" s="55">
        <v>-5051.43</v>
      </c>
      <c r="M10788" s="39"/>
      <c r="N10788" s="53">
        <v>43721</v>
      </c>
      <c r="O10788" s="54">
        <v>30</v>
      </c>
      <c r="P10788" s="55">
        <v>8010.3015820815999</v>
      </c>
      <c r="Q10788" s="39"/>
      <c r="R10788" s="77">
        <f t="shared" si="504"/>
        <v>-0.26541433523541286</v>
      </c>
      <c r="S10788" s="78">
        <f t="shared" si="505"/>
        <v>18749.392501115119</v>
      </c>
      <c r="T10788" s="79">
        <f t="shared" si="506"/>
        <v>-2126.0488694433639</v>
      </c>
    </row>
    <row r="10789" spans="2:20">
      <c r="B10789" s="62">
        <v>43721</v>
      </c>
      <c r="C10789" s="63">
        <v>31</v>
      </c>
      <c r="D10789" s="64">
        <v>2.34958</v>
      </c>
      <c r="E10789" s="39"/>
      <c r="F10789" s="53">
        <v>43721</v>
      </c>
      <c r="G10789" s="54">
        <v>31</v>
      </c>
      <c r="H10789" s="55">
        <v>19651.916650669798</v>
      </c>
      <c r="I10789" s="39"/>
      <c r="J10789" s="53">
        <v>43721</v>
      </c>
      <c r="K10789" s="54">
        <v>31</v>
      </c>
      <c r="L10789" s="55">
        <v>-3646.95</v>
      </c>
      <c r="M10789" s="39"/>
      <c r="N10789" s="53">
        <v>43721</v>
      </c>
      <c r="O10789" s="54">
        <v>31</v>
      </c>
      <c r="P10789" s="55">
        <v>8674.0980804414994</v>
      </c>
      <c r="Q10789" s="39"/>
      <c r="R10789" s="77">
        <f t="shared" si="504"/>
        <v>-0.18557731873321884</v>
      </c>
      <c r="S10789" s="78">
        <f t="shared" si="505"/>
        <v>20380.48736784374</v>
      </c>
      <c r="T10789" s="79">
        <f t="shared" si="506"/>
        <v>-1609.7158641972937</v>
      </c>
    </row>
    <row r="10790" spans="2:20">
      <c r="B10790" s="62">
        <v>43721</v>
      </c>
      <c r="C10790" s="63">
        <v>32</v>
      </c>
      <c r="D10790" s="64">
        <v>2.7915899999999998</v>
      </c>
      <c r="E10790" s="39"/>
      <c r="F10790" s="53">
        <v>43721</v>
      </c>
      <c r="G10790" s="54">
        <v>32</v>
      </c>
      <c r="H10790" s="55">
        <v>17973.337569331699</v>
      </c>
      <c r="I10790" s="39"/>
      <c r="J10790" s="53">
        <v>43721</v>
      </c>
      <c r="K10790" s="54">
        <v>32</v>
      </c>
      <c r="L10790" s="55">
        <v>483.97</v>
      </c>
      <c r="M10790" s="39"/>
      <c r="N10790" s="53">
        <v>43721</v>
      </c>
      <c r="O10790" s="54">
        <v>32</v>
      </c>
      <c r="P10790" s="55">
        <v>8208.5312058299005</v>
      </c>
      <c r="Q10790" s="39"/>
      <c r="R10790" s="77">
        <f t="shared" si="504"/>
        <v>2.6927107897077984E-2</v>
      </c>
      <c r="S10790" s="78">
        <f t="shared" si="505"/>
        <v>22914.853628882691</v>
      </c>
      <c r="T10790" s="79">
        <f t="shared" si="506"/>
        <v>221.03200545591338</v>
      </c>
    </row>
    <row r="10791" spans="2:20">
      <c r="B10791" s="62">
        <v>43721</v>
      </c>
      <c r="C10791" s="63">
        <v>33</v>
      </c>
      <c r="D10791" s="64">
        <v>2.92252</v>
      </c>
      <c r="E10791" s="39"/>
      <c r="F10791" s="53">
        <v>43721</v>
      </c>
      <c r="G10791" s="54">
        <v>33</v>
      </c>
      <c r="H10791" s="55">
        <v>18399.339997528299</v>
      </c>
      <c r="I10791" s="39"/>
      <c r="J10791" s="53">
        <v>43721</v>
      </c>
      <c r="K10791" s="54">
        <v>33</v>
      </c>
      <c r="L10791" s="55">
        <v>-1514.39</v>
      </c>
      <c r="M10791" s="39"/>
      <c r="N10791" s="53">
        <v>43721</v>
      </c>
      <c r="O10791" s="54">
        <v>33</v>
      </c>
      <c r="P10791" s="55">
        <v>8235.6512773054001</v>
      </c>
      <c r="Q10791" s="39"/>
      <c r="R10791" s="77">
        <f t="shared" si="504"/>
        <v>-8.2306756666458564E-2</v>
      </c>
      <c r="S10791" s="78">
        <f t="shared" si="505"/>
        <v>24068.855570950578</v>
      </c>
      <c r="T10791" s="79">
        <f t="shared" si="506"/>
        <v>-677.84974567098425</v>
      </c>
    </row>
    <row r="10792" spans="2:20">
      <c r="B10792" s="62">
        <v>43721</v>
      </c>
      <c r="C10792" s="63">
        <v>34</v>
      </c>
      <c r="D10792" s="64">
        <v>2.9390200000000002</v>
      </c>
      <c r="E10792" s="39"/>
      <c r="F10792" s="53">
        <v>43721</v>
      </c>
      <c r="G10792" s="54">
        <v>34</v>
      </c>
      <c r="H10792" s="55">
        <v>19254.777570362501</v>
      </c>
      <c r="I10792" s="39"/>
      <c r="J10792" s="53">
        <v>43721</v>
      </c>
      <c r="K10792" s="54">
        <v>34</v>
      </c>
      <c r="L10792" s="55">
        <v>9329.1200000000008</v>
      </c>
      <c r="M10792" s="39"/>
      <c r="N10792" s="53">
        <v>43721</v>
      </c>
      <c r="O10792" s="54">
        <v>34</v>
      </c>
      <c r="P10792" s="55">
        <v>8684.1524130521993</v>
      </c>
      <c r="Q10792" s="39"/>
      <c r="R10792" s="77">
        <f t="shared" si="504"/>
        <v>0.48450936220419633</v>
      </c>
      <c r="S10792" s="78">
        <f t="shared" si="505"/>
        <v>25522.897625008678</v>
      </c>
      <c r="T10792" s="79">
        <f t="shared" si="506"/>
        <v>4207.553146931954</v>
      </c>
    </row>
    <row r="10793" spans="2:20">
      <c r="B10793" s="62">
        <v>43721</v>
      </c>
      <c r="C10793" s="63">
        <v>35</v>
      </c>
      <c r="D10793" s="64">
        <v>2.61043</v>
      </c>
      <c r="E10793" s="39"/>
      <c r="F10793" s="53">
        <v>43721</v>
      </c>
      <c r="G10793" s="54">
        <v>35</v>
      </c>
      <c r="H10793" s="55">
        <v>19749.467636353998</v>
      </c>
      <c r="I10793" s="39"/>
      <c r="J10793" s="53">
        <v>43721</v>
      </c>
      <c r="K10793" s="54">
        <v>35</v>
      </c>
      <c r="L10793" s="55">
        <v>-4530.67</v>
      </c>
      <c r="M10793" s="39"/>
      <c r="N10793" s="53">
        <v>43721</v>
      </c>
      <c r="O10793" s="54">
        <v>35</v>
      </c>
      <c r="P10793" s="55">
        <v>8609.2084320831</v>
      </c>
      <c r="Q10793" s="39"/>
      <c r="R10793" s="77">
        <f t="shared" si="504"/>
        <v>-0.22940719635703655</v>
      </c>
      <c r="S10793" s="78">
        <f t="shared" si="505"/>
        <v>22473.735967362685</v>
      </c>
      <c r="T10793" s="79">
        <f t="shared" si="506"/>
        <v>-1975.0143692575425</v>
      </c>
    </row>
    <row r="10794" spans="2:20">
      <c r="B10794" s="62">
        <v>43721</v>
      </c>
      <c r="C10794" s="63">
        <v>36</v>
      </c>
      <c r="D10794" s="64">
        <v>2.7751899999999998</v>
      </c>
      <c r="E10794" s="39"/>
      <c r="F10794" s="53">
        <v>43721</v>
      </c>
      <c r="G10794" s="54">
        <v>36</v>
      </c>
      <c r="H10794" s="55">
        <v>21156.788881794499</v>
      </c>
      <c r="I10794" s="39"/>
      <c r="J10794" s="53">
        <v>43721</v>
      </c>
      <c r="K10794" s="54">
        <v>36</v>
      </c>
      <c r="L10794" s="55">
        <v>-2254.6999999999998</v>
      </c>
      <c r="M10794" s="39"/>
      <c r="N10794" s="53">
        <v>43721</v>
      </c>
      <c r="O10794" s="54">
        <v>36</v>
      </c>
      <c r="P10794" s="55">
        <v>9646.9288243411993</v>
      </c>
      <c r="Q10794" s="39"/>
      <c r="R10794" s="77">
        <f t="shared" si="504"/>
        <v>-0.10657099300830941</v>
      </c>
      <c r="S10794" s="78">
        <f t="shared" si="505"/>
        <v>26772.06040402345</v>
      </c>
      <c r="T10794" s="79">
        <f t="shared" si="506"/>
        <v>-1028.0827842905244</v>
      </c>
    </row>
    <row r="10795" spans="2:20">
      <c r="B10795" s="62">
        <v>43721</v>
      </c>
      <c r="C10795" s="63">
        <v>37</v>
      </c>
      <c r="D10795" s="64">
        <v>2.78931</v>
      </c>
      <c r="E10795" s="39"/>
      <c r="F10795" s="53">
        <v>43721</v>
      </c>
      <c r="G10795" s="54">
        <v>37</v>
      </c>
      <c r="H10795" s="55">
        <v>20604.502256428601</v>
      </c>
      <c r="I10795" s="39"/>
      <c r="J10795" s="53">
        <v>43721</v>
      </c>
      <c r="K10795" s="54">
        <v>37</v>
      </c>
      <c r="L10795" s="55">
        <v>-3565</v>
      </c>
      <c r="M10795" s="39"/>
      <c r="N10795" s="53">
        <v>43721</v>
      </c>
      <c r="O10795" s="54">
        <v>37</v>
      </c>
      <c r="P10795" s="55">
        <v>8826.6481131283999</v>
      </c>
      <c r="Q10795" s="39"/>
      <c r="R10795" s="77">
        <f t="shared" si="504"/>
        <v>-0.17302043774863432</v>
      </c>
      <c r="S10795" s="78">
        <f t="shared" si="505"/>
        <v>24620.257848430178</v>
      </c>
      <c r="T10795" s="79">
        <f t="shared" si="506"/>
        <v>-1527.1905203866329</v>
      </c>
    </row>
    <row r="10796" spans="2:20">
      <c r="B10796" s="62">
        <v>43721</v>
      </c>
      <c r="C10796" s="63">
        <v>38</v>
      </c>
      <c r="D10796" s="64">
        <v>2.68628</v>
      </c>
      <c r="E10796" s="39"/>
      <c r="F10796" s="53">
        <v>43721</v>
      </c>
      <c r="G10796" s="54">
        <v>38</v>
      </c>
      <c r="H10796" s="55">
        <v>21803.765534499202</v>
      </c>
      <c r="I10796" s="39"/>
      <c r="J10796" s="53">
        <v>43721</v>
      </c>
      <c r="K10796" s="54">
        <v>38</v>
      </c>
      <c r="L10796" s="55">
        <v>-546.78</v>
      </c>
      <c r="M10796" s="39"/>
      <c r="N10796" s="53">
        <v>43721</v>
      </c>
      <c r="O10796" s="54">
        <v>38</v>
      </c>
      <c r="P10796" s="55">
        <v>9893.5266397667001</v>
      </c>
      <c r="Q10796" s="39"/>
      <c r="R10796" s="77">
        <f t="shared" si="504"/>
        <v>-2.50773197471259E-2</v>
      </c>
      <c r="S10796" s="78">
        <f t="shared" si="505"/>
        <v>26576.782741872492</v>
      </c>
      <c r="T10796" s="79">
        <f t="shared" si="506"/>
        <v>-248.10313097213762</v>
      </c>
    </row>
    <row r="10797" spans="2:20">
      <c r="B10797" s="62">
        <v>43721</v>
      </c>
      <c r="C10797" s="63">
        <v>39</v>
      </c>
      <c r="D10797" s="64">
        <v>2.5167899999999999</v>
      </c>
      <c r="E10797" s="39"/>
      <c r="F10797" s="53">
        <v>43721</v>
      </c>
      <c r="G10797" s="54">
        <v>39</v>
      </c>
      <c r="H10797" s="55">
        <v>22042.869851864001</v>
      </c>
      <c r="I10797" s="39"/>
      <c r="J10797" s="53">
        <v>43721</v>
      </c>
      <c r="K10797" s="54">
        <v>39</v>
      </c>
      <c r="L10797" s="55">
        <v>-3244.18</v>
      </c>
      <c r="M10797" s="39"/>
      <c r="N10797" s="53">
        <v>43721</v>
      </c>
      <c r="O10797" s="54">
        <v>39</v>
      </c>
      <c r="P10797" s="55">
        <v>9937.2796552945001</v>
      </c>
      <c r="Q10797" s="39"/>
      <c r="R10797" s="77">
        <f t="shared" si="504"/>
        <v>-0.14717593588321548</v>
      </c>
      <c r="S10797" s="78">
        <f t="shared" si="505"/>
        <v>25010.046063648642</v>
      </c>
      <c r="T10797" s="79">
        <f t="shared" si="506"/>
        <v>-1462.5284334012049</v>
      </c>
    </row>
    <row r="10798" spans="2:20">
      <c r="B10798" s="62">
        <v>43721</v>
      </c>
      <c r="C10798" s="63">
        <v>40</v>
      </c>
      <c r="D10798" s="64">
        <v>2.5941299999999998</v>
      </c>
      <c r="E10798" s="39"/>
      <c r="F10798" s="53">
        <v>43721</v>
      </c>
      <c r="G10798" s="54">
        <v>40</v>
      </c>
      <c r="H10798" s="55">
        <v>22191.688453954899</v>
      </c>
      <c r="I10798" s="39"/>
      <c r="J10798" s="53">
        <v>43721</v>
      </c>
      <c r="K10798" s="54">
        <v>40</v>
      </c>
      <c r="L10798" s="55">
        <v>10704.75</v>
      </c>
      <c r="M10798" s="39"/>
      <c r="N10798" s="53">
        <v>43721</v>
      </c>
      <c r="O10798" s="54">
        <v>40</v>
      </c>
      <c r="P10798" s="55">
        <v>10035.6803735311</v>
      </c>
      <c r="Q10798" s="39"/>
      <c r="R10798" s="77">
        <f t="shared" si="504"/>
        <v>0.48237654481366193</v>
      </c>
      <c r="S10798" s="78">
        <f t="shared" si="505"/>
        <v>26033.859527388231</v>
      </c>
      <c r="T10798" s="79">
        <f t="shared" si="506"/>
        <v>4840.9768234382127</v>
      </c>
    </row>
    <row r="10799" spans="2:20">
      <c r="B10799" s="62">
        <v>43721</v>
      </c>
      <c r="C10799" s="63">
        <v>41</v>
      </c>
      <c r="D10799" s="64">
        <v>2.5333800000000002</v>
      </c>
      <c r="E10799" s="39"/>
      <c r="F10799" s="53">
        <v>43721</v>
      </c>
      <c r="G10799" s="54">
        <v>41</v>
      </c>
      <c r="H10799" s="55">
        <v>21704.482418182801</v>
      </c>
      <c r="I10799" s="39"/>
      <c r="J10799" s="53">
        <v>43721</v>
      </c>
      <c r="K10799" s="54">
        <v>41</v>
      </c>
      <c r="L10799" s="55">
        <v>-1591.09</v>
      </c>
      <c r="M10799" s="39"/>
      <c r="N10799" s="53">
        <v>43721</v>
      </c>
      <c r="O10799" s="54">
        <v>41</v>
      </c>
      <c r="P10799" s="55">
        <v>9854.5608567427007</v>
      </c>
      <c r="Q10799" s="39"/>
      <c r="R10799" s="77">
        <f t="shared" si="504"/>
        <v>-7.3306977302857665E-2</v>
      </c>
      <c r="S10799" s="78">
        <f t="shared" si="505"/>
        <v>24965.347383254826</v>
      </c>
      <c r="T10799" s="79">
        <f t="shared" si="506"/>
        <v>-722.4080690548667</v>
      </c>
    </row>
    <row r="10800" spans="2:20">
      <c r="B10800" s="62">
        <v>43721</v>
      </c>
      <c r="C10800" s="63">
        <v>42</v>
      </c>
      <c r="D10800" s="64">
        <v>2.3158099999999999</v>
      </c>
      <c r="E10800" s="39"/>
      <c r="F10800" s="53">
        <v>43721</v>
      </c>
      <c r="G10800" s="54">
        <v>42</v>
      </c>
      <c r="H10800" s="55">
        <v>21336.911585256399</v>
      </c>
      <c r="I10800" s="39"/>
      <c r="J10800" s="53">
        <v>43721</v>
      </c>
      <c r="K10800" s="54">
        <v>42</v>
      </c>
      <c r="L10800" s="55">
        <v>-2228.91</v>
      </c>
      <c r="M10800" s="39"/>
      <c r="N10800" s="53">
        <v>43721</v>
      </c>
      <c r="O10800" s="54">
        <v>42</v>
      </c>
      <c r="P10800" s="55">
        <v>9618.3840562667992</v>
      </c>
      <c r="Q10800" s="39"/>
      <c r="R10800" s="77">
        <f t="shared" si="504"/>
        <v>-0.10446263467390263</v>
      </c>
      <c r="S10800" s="78">
        <f t="shared" si="505"/>
        <v>22274.349981343217</v>
      </c>
      <c r="T10800" s="79">
        <f t="shared" si="506"/>
        <v>-1004.7617398230883</v>
      </c>
    </row>
    <row r="10801" spans="2:20">
      <c r="B10801" s="62">
        <v>43721</v>
      </c>
      <c r="C10801" s="63">
        <v>43</v>
      </c>
      <c r="D10801" s="64">
        <v>2.4447700000000001</v>
      </c>
      <c r="E10801" s="39"/>
      <c r="F10801" s="53">
        <v>43721</v>
      </c>
      <c r="G10801" s="54">
        <v>43</v>
      </c>
      <c r="H10801" s="55">
        <v>22522.347276565699</v>
      </c>
      <c r="I10801" s="39"/>
      <c r="J10801" s="53">
        <v>43721</v>
      </c>
      <c r="K10801" s="54">
        <v>43</v>
      </c>
      <c r="L10801" s="55">
        <v>7476.22</v>
      </c>
      <c r="M10801" s="39"/>
      <c r="N10801" s="53">
        <v>43721</v>
      </c>
      <c r="O10801" s="54">
        <v>43</v>
      </c>
      <c r="P10801" s="55">
        <v>11207.2176339733</v>
      </c>
      <c r="Q10801" s="39"/>
      <c r="R10801" s="77">
        <f t="shared" si="504"/>
        <v>0.33194675085127295</v>
      </c>
      <c r="S10801" s="78">
        <f t="shared" si="505"/>
        <v>27399.069455008907</v>
      </c>
      <c r="T10801" s="79">
        <f t="shared" si="506"/>
        <v>3720.1994796805275</v>
      </c>
    </row>
    <row r="10802" spans="2:20">
      <c r="B10802" s="62">
        <v>43721</v>
      </c>
      <c r="C10802" s="63">
        <v>44</v>
      </c>
      <c r="D10802" s="64">
        <v>2.6180099999999999</v>
      </c>
      <c r="E10802" s="39"/>
      <c r="F10802" s="53">
        <v>43721</v>
      </c>
      <c r="G10802" s="54">
        <v>44</v>
      </c>
      <c r="H10802" s="55">
        <v>22729.333464477601</v>
      </c>
      <c r="I10802" s="39"/>
      <c r="J10802" s="53">
        <v>43721</v>
      </c>
      <c r="K10802" s="54">
        <v>44</v>
      </c>
      <c r="L10802" s="55">
        <v>-128.16</v>
      </c>
      <c r="M10802" s="39"/>
      <c r="N10802" s="53">
        <v>43721</v>
      </c>
      <c r="O10802" s="54">
        <v>44</v>
      </c>
      <c r="P10802" s="55">
        <v>10537.3787288235</v>
      </c>
      <c r="Q10802" s="39"/>
      <c r="R10802" s="77">
        <f t="shared" si="504"/>
        <v>-5.6385287408578901E-3</v>
      </c>
      <c r="S10802" s="78">
        <f t="shared" si="505"/>
        <v>27586.96288584721</v>
      </c>
      <c r="T10802" s="79">
        <f t="shared" si="506"/>
        <v>-59.415312815775884</v>
      </c>
    </row>
    <row r="10803" spans="2:20">
      <c r="B10803" s="62">
        <v>43721</v>
      </c>
      <c r="C10803" s="63">
        <v>45</v>
      </c>
      <c r="D10803" s="64">
        <v>2.99675</v>
      </c>
      <c r="E10803" s="39"/>
      <c r="F10803" s="53">
        <v>43721</v>
      </c>
      <c r="G10803" s="54">
        <v>45</v>
      </c>
      <c r="H10803" s="55">
        <v>21535.677772269901</v>
      </c>
      <c r="I10803" s="39"/>
      <c r="J10803" s="53">
        <v>43721</v>
      </c>
      <c r="K10803" s="54">
        <v>45</v>
      </c>
      <c r="L10803" s="55">
        <v>9618.27</v>
      </c>
      <c r="M10803" s="39"/>
      <c r="N10803" s="53">
        <v>43721</v>
      </c>
      <c r="O10803" s="54">
        <v>45</v>
      </c>
      <c r="P10803" s="55">
        <v>9922.8428429251999</v>
      </c>
      <c r="Q10803" s="39"/>
      <c r="R10803" s="77">
        <f t="shared" si="504"/>
        <v>0.44662025972476355</v>
      </c>
      <c r="S10803" s="78">
        <f t="shared" si="505"/>
        <v>29736.279289536094</v>
      </c>
      <c r="T10803" s="79">
        <f t="shared" si="506"/>
        <v>4431.742647715264</v>
      </c>
    </row>
    <row r="10804" spans="2:20">
      <c r="B10804" s="62">
        <v>43721</v>
      </c>
      <c r="C10804" s="63">
        <v>46</v>
      </c>
      <c r="D10804" s="64">
        <v>2.7738399999999999</v>
      </c>
      <c r="E10804" s="39"/>
      <c r="F10804" s="53">
        <v>43721</v>
      </c>
      <c r="G10804" s="54">
        <v>46</v>
      </c>
      <c r="H10804" s="55">
        <v>19009.680977092299</v>
      </c>
      <c r="I10804" s="39"/>
      <c r="J10804" s="53">
        <v>43721</v>
      </c>
      <c r="K10804" s="54">
        <v>46</v>
      </c>
      <c r="L10804" s="55">
        <v>-1211.54</v>
      </c>
      <c r="M10804" s="39"/>
      <c r="N10804" s="53">
        <v>43721</v>
      </c>
      <c r="O10804" s="54">
        <v>46</v>
      </c>
      <c r="P10804" s="55">
        <v>7967.9328201400003</v>
      </c>
      <c r="Q10804" s="39"/>
      <c r="R10804" s="77">
        <f t="shared" si="504"/>
        <v>-6.3732789701203912E-2</v>
      </c>
      <c r="S10804" s="78">
        <f t="shared" si="505"/>
        <v>22101.770773817138</v>
      </c>
      <c r="T10804" s="79">
        <f t="shared" si="506"/>
        <v>-507.81858677930325</v>
      </c>
    </row>
    <row r="10805" spans="2:20">
      <c r="B10805" s="62">
        <v>43721</v>
      </c>
      <c r="C10805" s="63">
        <v>47</v>
      </c>
      <c r="D10805" s="64">
        <v>3.72403</v>
      </c>
      <c r="E10805" s="39"/>
      <c r="F10805" s="53">
        <v>43721</v>
      </c>
      <c r="G10805" s="54">
        <v>47</v>
      </c>
      <c r="H10805" s="55">
        <v>18150.852683860499</v>
      </c>
      <c r="I10805" s="39"/>
      <c r="J10805" s="53">
        <v>43721</v>
      </c>
      <c r="K10805" s="54">
        <v>47</v>
      </c>
      <c r="L10805" s="55">
        <v>2947.32</v>
      </c>
      <c r="M10805" s="39"/>
      <c r="N10805" s="53">
        <v>43721</v>
      </c>
      <c r="O10805" s="54">
        <v>47</v>
      </c>
      <c r="P10805" s="55">
        <v>7766.9006700762002</v>
      </c>
      <c r="Q10805" s="39"/>
      <c r="R10805" s="77">
        <f t="shared" si="504"/>
        <v>0.16237914831520386</v>
      </c>
      <c r="S10805" s="78">
        <f t="shared" si="505"/>
        <v>28924.171102383872</v>
      </c>
      <c r="T10805" s="79">
        <f t="shared" si="506"/>
        <v>1261.1827158557596</v>
      </c>
    </row>
    <row r="10806" spans="2:20">
      <c r="B10806" s="62">
        <v>43721</v>
      </c>
      <c r="C10806" s="63">
        <v>48</v>
      </c>
      <c r="D10806" s="64">
        <v>3.6635200000000001</v>
      </c>
      <c r="E10806" s="39"/>
      <c r="F10806" s="53">
        <v>43721</v>
      </c>
      <c r="G10806" s="54">
        <v>48</v>
      </c>
      <c r="H10806" s="55">
        <v>16664.313930530501</v>
      </c>
      <c r="I10806" s="39"/>
      <c r="J10806" s="53">
        <v>43721</v>
      </c>
      <c r="K10806" s="54">
        <v>48</v>
      </c>
      <c r="L10806" s="55">
        <v>4914.95</v>
      </c>
      <c r="M10806" s="39"/>
      <c r="N10806" s="53">
        <v>43721</v>
      </c>
      <c r="O10806" s="54">
        <v>48</v>
      </c>
      <c r="P10806" s="55">
        <v>6864.7310072673999</v>
      </c>
      <c r="Q10806" s="39"/>
      <c r="R10806" s="77">
        <f t="shared" si="504"/>
        <v>0.29493863476703808</v>
      </c>
      <c r="S10806" s="78">
        <f t="shared" si="505"/>
        <v>25149.079339744265</v>
      </c>
      <c r="T10806" s="79">
        <f t="shared" si="506"/>
        <v>2024.6743913264011</v>
      </c>
    </row>
    <row r="10807" spans="2:20">
      <c r="B10807" s="62">
        <v>43722</v>
      </c>
      <c r="C10807" s="63">
        <v>1</v>
      </c>
      <c r="D10807" s="64">
        <v>4.2236099999999999</v>
      </c>
      <c r="E10807" s="39"/>
      <c r="F10807" s="53">
        <v>43722</v>
      </c>
      <c r="G10807" s="54">
        <v>1</v>
      </c>
      <c r="H10807" s="55">
        <v>15974.613374017999</v>
      </c>
      <c r="I10807" s="39"/>
      <c r="J10807" s="53">
        <v>43722</v>
      </c>
      <c r="K10807" s="54">
        <v>1</v>
      </c>
      <c r="L10807" s="55">
        <v>7341.58</v>
      </c>
      <c r="M10807" s="39"/>
      <c r="N10807" s="53">
        <v>43722</v>
      </c>
      <c r="O10807" s="54">
        <v>1</v>
      </c>
      <c r="P10807" s="55">
        <v>6556.2174382024996</v>
      </c>
      <c r="Q10807" s="39"/>
      <c r="R10807" s="77">
        <f t="shared" si="504"/>
        <v>0.45957794583878658</v>
      </c>
      <c r="S10807" s="78">
        <f t="shared" si="505"/>
        <v>27690.905534166457</v>
      </c>
      <c r="T10807" s="79">
        <f t="shared" si="506"/>
        <v>3013.0929427215365</v>
      </c>
    </row>
    <row r="10808" spans="2:20">
      <c r="B10808" s="62">
        <v>43722</v>
      </c>
      <c r="C10808" s="63">
        <v>2</v>
      </c>
      <c r="D10808" s="64">
        <v>4.3603899999999998</v>
      </c>
      <c r="E10808" s="39"/>
      <c r="F10808" s="53">
        <v>43722</v>
      </c>
      <c r="G10808" s="54">
        <v>2</v>
      </c>
      <c r="H10808" s="55">
        <v>16249.576110752299</v>
      </c>
      <c r="I10808" s="39"/>
      <c r="J10808" s="53">
        <v>43722</v>
      </c>
      <c r="K10808" s="54">
        <v>2</v>
      </c>
      <c r="L10808" s="55">
        <v>7833.53</v>
      </c>
      <c r="M10808" s="39"/>
      <c r="N10808" s="53">
        <v>43722</v>
      </c>
      <c r="O10808" s="54">
        <v>2</v>
      </c>
      <c r="P10808" s="55">
        <v>7110.2131432059005</v>
      </c>
      <c r="Q10808" s="39"/>
      <c r="R10808" s="77">
        <f t="shared" si="504"/>
        <v>0.4820759598040576</v>
      </c>
      <c r="S10808" s="78">
        <f t="shared" si="505"/>
        <v>31003.302287503575</v>
      </c>
      <c r="T10808" s="79">
        <f t="shared" si="506"/>
        <v>3427.6628254224097</v>
      </c>
    </row>
    <row r="10809" spans="2:20">
      <c r="B10809" s="62">
        <v>43722</v>
      </c>
      <c r="C10809" s="63">
        <v>3</v>
      </c>
      <c r="D10809" s="64">
        <v>4.7529899999999996</v>
      </c>
      <c r="E10809" s="39"/>
      <c r="F10809" s="53">
        <v>43722</v>
      </c>
      <c r="G10809" s="54">
        <v>3</v>
      </c>
      <c r="H10809" s="55">
        <v>15991.444253203301</v>
      </c>
      <c r="I10809" s="39"/>
      <c r="J10809" s="53">
        <v>43722</v>
      </c>
      <c r="K10809" s="54">
        <v>3</v>
      </c>
      <c r="L10809" s="55">
        <v>7704.86</v>
      </c>
      <c r="M10809" s="39"/>
      <c r="N10809" s="53">
        <v>43722</v>
      </c>
      <c r="O10809" s="54">
        <v>3</v>
      </c>
      <c r="P10809" s="55">
        <v>7022.3841369892998</v>
      </c>
      <c r="Q10809" s="39"/>
      <c r="R10809" s="77">
        <f t="shared" si="504"/>
        <v>0.48181139101658144</v>
      </c>
      <c r="S10809" s="78">
        <f t="shared" si="505"/>
        <v>33377.32157926877</v>
      </c>
      <c r="T10809" s="79">
        <f t="shared" si="506"/>
        <v>3383.4646692955903</v>
      </c>
    </row>
    <row r="10810" spans="2:20">
      <c r="B10810" s="62">
        <v>43722</v>
      </c>
      <c r="C10810" s="63">
        <v>4</v>
      </c>
      <c r="D10810" s="64">
        <v>5.0630699999999997</v>
      </c>
      <c r="E10810" s="39"/>
      <c r="F10810" s="53">
        <v>43722</v>
      </c>
      <c r="G10810" s="54">
        <v>4</v>
      </c>
      <c r="H10810" s="55">
        <v>15966.873979103901</v>
      </c>
      <c r="I10810" s="39"/>
      <c r="J10810" s="53">
        <v>43722</v>
      </c>
      <c r="K10810" s="54">
        <v>4</v>
      </c>
      <c r="L10810" s="55">
        <v>-673.16</v>
      </c>
      <c r="M10810" s="39"/>
      <c r="N10810" s="53">
        <v>43722</v>
      </c>
      <c r="O10810" s="54">
        <v>4</v>
      </c>
      <c r="P10810" s="55">
        <v>6926.8413938325002</v>
      </c>
      <c r="Q10810" s="39"/>
      <c r="R10810" s="77">
        <f t="shared" si="504"/>
        <v>-4.2159786623291139E-2</v>
      </c>
      <c r="S10810" s="78">
        <f t="shared" si="505"/>
        <v>35071.082855871515</v>
      </c>
      <c r="T10810" s="79">
        <f t="shared" si="506"/>
        <v>-292.03415513735877</v>
      </c>
    </row>
    <row r="10811" spans="2:20">
      <c r="B10811" s="62">
        <v>43722</v>
      </c>
      <c r="C10811" s="63">
        <v>5</v>
      </c>
      <c r="D10811" s="64">
        <v>4.9676499999999999</v>
      </c>
      <c r="E10811" s="39"/>
      <c r="F10811" s="53">
        <v>43722</v>
      </c>
      <c r="G10811" s="54">
        <v>5</v>
      </c>
      <c r="H10811" s="55">
        <v>15778.2784262148</v>
      </c>
      <c r="I10811" s="39"/>
      <c r="J10811" s="53">
        <v>43722</v>
      </c>
      <c r="K10811" s="54">
        <v>5</v>
      </c>
      <c r="L10811" s="55">
        <v>-278.39</v>
      </c>
      <c r="M10811" s="39"/>
      <c r="N10811" s="53">
        <v>43722</v>
      </c>
      <c r="O10811" s="54">
        <v>5</v>
      </c>
      <c r="P10811" s="55">
        <v>6794.4577248784999</v>
      </c>
      <c r="Q10811" s="39"/>
      <c r="R10811" s="77">
        <f t="shared" si="504"/>
        <v>-1.7643876757648624E-2</v>
      </c>
      <c r="S10811" s="78">
        <f t="shared" si="505"/>
        <v>33752.487916992679</v>
      </c>
      <c r="T10811" s="79">
        <f t="shared" si="506"/>
        <v>-119.8805747328099</v>
      </c>
    </row>
    <row r="10812" spans="2:20">
      <c r="B10812" s="62">
        <v>43722</v>
      </c>
      <c r="C10812" s="63">
        <v>6</v>
      </c>
      <c r="D10812" s="64">
        <v>4.6252700000000004</v>
      </c>
      <c r="E10812" s="39"/>
      <c r="F10812" s="53">
        <v>43722</v>
      </c>
      <c r="G10812" s="54">
        <v>6</v>
      </c>
      <c r="H10812" s="55">
        <v>13780.947793511399</v>
      </c>
      <c r="I10812" s="39"/>
      <c r="J10812" s="53">
        <v>43722</v>
      </c>
      <c r="K10812" s="54">
        <v>6</v>
      </c>
      <c r="L10812" s="55">
        <v>-4246.8900000000003</v>
      </c>
      <c r="M10812" s="39"/>
      <c r="N10812" s="53">
        <v>43722</v>
      </c>
      <c r="O10812" s="54">
        <v>6</v>
      </c>
      <c r="P10812" s="55">
        <v>5890.7414754684996</v>
      </c>
      <c r="Q10812" s="39"/>
      <c r="R10812" s="77">
        <f t="shared" si="504"/>
        <v>-0.30817111156894444</v>
      </c>
      <c r="S10812" s="78">
        <f t="shared" si="505"/>
        <v>27246.269824240189</v>
      </c>
      <c r="T10812" s="79">
        <f t="shared" si="506"/>
        <v>-1815.3563484604115</v>
      </c>
    </row>
    <row r="10813" spans="2:20">
      <c r="B10813" s="62">
        <v>43722</v>
      </c>
      <c r="C10813" s="63">
        <v>7</v>
      </c>
      <c r="D10813" s="64">
        <v>4.5114799999999997</v>
      </c>
      <c r="E10813" s="39"/>
      <c r="F10813" s="53">
        <v>43722</v>
      </c>
      <c r="G10813" s="54">
        <v>7</v>
      </c>
      <c r="H10813" s="55">
        <v>14540.1496755305</v>
      </c>
      <c r="I10813" s="39"/>
      <c r="J10813" s="53">
        <v>43722</v>
      </c>
      <c r="K10813" s="54">
        <v>7</v>
      </c>
      <c r="L10813" s="55">
        <v>-4380.0200000000004</v>
      </c>
      <c r="M10813" s="39"/>
      <c r="N10813" s="53">
        <v>43722</v>
      </c>
      <c r="O10813" s="54">
        <v>7</v>
      </c>
      <c r="P10813" s="55">
        <v>5785.8831047816002</v>
      </c>
      <c r="Q10813" s="39"/>
      <c r="R10813" s="77">
        <f t="shared" si="504"/>
        <v>-0.30123623881060185</v>
      </c>
      <c r="S10813" s="78">
        <f t="shared" si="505"/>
        <v>26102.895909560091</v>
      </c>
      <c r="T10813" s="79">
        <f t="shared" si="506"/>
        <v>-1742.9176646822166</v>
      </c>
    </row>
    <row r="10814" spans="2:20">
      <c r="B10814" s="62">
        <v>43722</v>
      </c>
      <c r="C10814" s="63">
        <v>8</v>
      </c>
      <c r="D10814" s="64">
        <v>4.4599099999999998</v>
      </c>
      <c r="E10814" s="39"/>
      <c r="F10814" s="53">
        <v>43722</v>
      </c>
      <c r="G10814" s="54">
        <v>8</v>
      </c>
      <c r="H10814" s="55">
        <v>14517.019170502699</v>
      </c>
      <c r="I10814" s="39"/>
      <c r="J10814" s="53">
        <v>43722</v>
      </c>
      <c r="K10814" s="54">
        <v>8</v>
      </c>
      <c r="L10814" s="55">
        <v>-4853.55</v>
      </c>
      <c r="M10814" s="39"/>
      <c r="N10814" s="53">
        <v>43722</v>
      </c>
      <c r="O10814" s="54">
        <v>8</v>
      </c>
      <c r="P10814" s="55">
        <v>5794.8518341488998</v>
      </c>
      <c r="Q10814" s="39"/>
      <c r="R10814" s="77">
        <f t="shared" si="504"/>
        <v>-0.33433516502216826</v>
      </c>
      <c r="S10814" s="78">
        <f t="shared" si="505"/>
        <v>25844.517643639017</v>
      </c>
      <c r="T10814" s="79">
        <f t="shared" si="506"/>
        <v>-1937.4227442491867</v>
      </c>
    </row>
    <row r="10815" spans="2:20">
      <c r="B10815" s="62">
        <v>43722</v>
      </c>
      <c r="C10815" s="63">
        <v>9</v>
      </c>
      <c r="D10815" s="64">
        <v>4.5739299999999998</v>
      </c>
      <c r="E10815" s="39"/>
      <c r="F10815" s="53">
        <v>43722</v>
      </c>
      <c r="G10815" s="54">
        <v>9</v>
      </c>
      <c r="H10815" s="55">
        <v>15801.0580182392</v>
      </c>
      <c r="I10815" s="39"/>
      <c r="J10815" s="53">
        <v>43722</v>
      </c>
      <c r="K10815" s="54">
        <v>9</v>
      </c>
      <c r="L10815" s="55">
        <v>-1110.7</v>
      </c>
      <c r="M10815" s="39"/>
      <c r="N10815" s="53">
        <v>43722</v>
      </c>
      <c r="O10815" s="54">
        <v>9</v>
      </c>
      <c r="P10815" s="55">
        <v>6817.6898459805998</v>
      </c>
      <c r="Q10815" s="39"/>
      <c r="R10815" s="77">
        <f t="shared" si="504"/>
        <v>-7.0292761327622258E-2</v>
      </c>
      <c r="S10815" s="78">
        <f t="shared" si="505"/>
        <v>31183.636117226044</v>
      </c>
      <c r="T10815" s="79">
        <f t="shared" si="506"/>
        <v>-479.23424514926808</v>
      </c>
    </row>
    <row r="10816" spans="2:20">
      <c r="B10816" s="62">
        <v>43722</v>
      </c>
      <c r="C10816" s="63">
        <v>10</v>
      </c>
      <c r="D10816" s="64">
        <v>4.3498799999999997</v>
      </c>
      <c r="E10816" s="39"/>
      <c r="F10816" s="53">
        <v>43722</v>
      </c>
      <c r="G10816" s="54">
        <v>10</v>
      </c>
      <c r="H10816" s="55">
        <v>15097.4813463399</v>
      </c>
      <c r="I10816" s="39"/>
      <c r="J10816" s="53">
        <v>43722</v>
      </c>
      <c r="K10816" s="54">
        <v>10</v>
      </c>
      <c r="L10816" s="55">
        <v>-6143.07</v>
      </c>
      <c r="M10816" s="39"/>
      <c r="N10816" s="53">
        <v>43722</v>
      </c>
      <c r="O10816" s="54">
        <v>10</v>
      </c>
      <c r="P10816" s="55">
        <v>6116.6192032182998</v>
      </c>
      <c r="Q10816" s="39"/>
      <c r="R10816" s="77">
        <f t="shared" si="504"/>
        <v>-0.40689369697345384</v>
      </c>
      <c r="S10816" s="78">
        <f t="shared" si="505"/>
        <v>26606.559539695216</v>
      </c>
      <c r="T10816" s="79">
        <f t="shared" si="506"/>
        <v>-2488.8138005763158</v>
      </c>
    </row>
    <row r="10817" spans="2:20">
      <c r="B10817" s="62">
        <v>43722</v>
      </c>
      <c r="C10817" s="63">
        <v>11</v>
      </c>
      <c r="D10817" s="64">
        <v>4.5320099999999996</v>
      </c>
      <c r="E10817" s="39"/>
      <c r="F10817" s="53">
        <v>43722</v>
      </c>
      <c r="G10817" s="54">
        <v>11</v>
      </c>
      <c r="H10817" s="55">
        <v>14966.107533115601</v>
      </c>
      <c r="I10817" s="39"/>
      <c r="J10817" s="53">
        <v>43722</v>
      </c>
      <c r="K10817" s="54">
        <v>11</v>
      </c>
      <c r="L10817" s="55">
        <v>-6268.87</v>
      </c>
      <c r="M10817" s="39"/>
      <c r="N10817" s="53">
        <v>43722</v>
      </c>
      <c r="O10817" s="54">
        <v>11</v>
      </c>
      <c r="P10817" s="55">
        <v>6139.0620618866997</v>
      </c>
      <c r="Q10817" s="39"/>
      <c r="R10817" s="77">
        <f t="shared" si="504"/>
        <v>-0.41887110500367791</v>
      </c>
      <c r="S10817" s="78">
        <f t="shared" si="505"/>
        <v>27822.290655091139</v>
      </c>
      <c r="T10817" s="79">
        <f t="shared" si="506"/>
        <v>-2571.4757095486393</v>
      </c>
    </row>
    <row r="10818" spans="2:20">
      <c r="B10818" s="62">
        <v>43722</v>
      </c>
      <c r="C10818" s="63">
        <v>12</v>
      </c>
      <c r="D10818" s="64">
        <v>4.6976199999999997</v>
      </c>
      <c r="E10818" s="39"/>
      <c r="F10818" s="53">
        <v>43722</v>
      </c>
      <c r="G10818" s="54">
        <v>12</v>
      </c>
      <c r="H10818" s="55">
        <v>15208.9634622502</v>
      </c>
      <c r="I10818" s="39"/>
      <c r="J10818" s="53">
        <v>43722</v>
      </c>
      <c r="K10818" s="54">
        <v>12</v>
      </c>
      <c r="L10818" s="55">
        <v>-7189.25</v>
      </c>
      <c r="M10818" s="39"/>
      <c r="N10818" s="53">
        <v>43722</v>
      </c>
      <c r="O10818" s="54">
        <v>12</v>
      </c>
      <c r="P10818" s="55">
        <v>6225.8320983118001</v>
      </c>
      <c r="Q10818" s="39"/>
      <c r="R10818" s="77">
        <f t="shared" si="504"/>
        <v>-0.47269822285024637</v>
      </c>
      <c r="S10818" s="78">
        <f t="shared" si="505"/>
        <v>29246.593381671475</v>
      </c>
      <c r="T10818" s="79">
        <f t="shared" si="506"/>
        <v>-2942.9397686360085</v>
      </c>
    </row>
    <row r="10819" spans="2:20">
      <c r="B10819" s="62">
        <v>43722</v>
      </c>
      <c r="C10819" s="63">
        <v>13</v>
      </c>
      <c r="D10819" s="64">
        <v>4.9957500000000001</v>
      </c>
      <c r="E10819" s="39"/>
      <c r="F10819" s="53">
        <v>43722</v>
      </c>
      <c r="G10819" s="54">
        <v>13</v>
      </c>
      <c r="H10819" s="55">
        <v>15645.604639921799</v>
      </c>
      <c r="I10819" s="39"/>
      <c r="J10819" s="53">
        <v>43722</v>
      </c>
      <c r="K10819" s="54">
        <v>13</v>
      </c>
      <c r="L10819" s="55">
        <v>-6760.76</v>
      </c>
      <c r="M10819" s="39"/>
      <c r="N10819" s="53">
        <v>43722</v>
      </c>
      <c r="O10819" s="54">
        <v>13</v>
      </c>
      <c r="P10819" s="55">
        <v>6341.6422191295997</v>
      </c>
      <c r="Q10819" s="39"/>
      <c r="R10819" s="77">
        <f t="shared" si="504"/>
        <v>-0.43211880624600724</v>
      </c>
      <c r="S10819" s="78">
        <f t="shared" si="505"/>
        <v>31681.259116216697</v>
      </c>
      <c r="T10819" s="79">
        <f t="shared" si="506"/>
        <v>-2740.3428653695628</v>
      </c>
    </row>
    <row r="10820" spans="2:20">
      <c r="B10820" s="62">
        <v>43722</v>
      </c>
      <c r="C10820" s="63">
        <v>14</v>
      </c>
      <c r="D10820" s="64">
        <v>5.4626000000000001</v>
      </c>
      <c r="E10820" s="39"/>
      <c r="F10820" s="53">
        <v>43722</v>
      </c>
      <c r="G10820" s="54">
        <v>14</v>
      </c>
      <c r="H10820" s="55">
        <v>16320.010246436799</v>
      </c>
      <c r="I10820" s="39"/>
      <c r="J10820" s="53">
        <v>43722</v>
      </c>
      <c r="K10820" s="54">
        <v>14</v>
      </c>
      <c r="L10820" s="55">
        <v>-3130.7</v>
      </c>
      <c r="M10820" s="39"/>
      <c r="N10820" s="53">
        <v>43722</v>
      </c>
      <c r="O10820" s="54">
        <v>14</v>
      </c>
      <c r="P10820" s="55">
        <v>6589.8263928595998</v>
      </c>
      <c r="Q10820" s="39"/>
      <c r="R10820" s="77">
        <f t="shared" si="504"/>
        <v>-0.19183198740230789</v>
      </c>
      <c r="S10820" s="78">
        <f t="shared" si="505"/>
        <v>35997.585653634851</v>
      </c>
      <c r="T10820" s="79">
        <f t="shared" si="506"/>
        <v>-1264.1394935784388</v>
      </c>
    </row>
    <row r="10821" spans="2:20">
      <c r="B10821" s="62">
        <v>43722</v>
      </c>
      <c r="C10821" s="63">
        <v>15</v>
      </c>
      <c r="D10821" s="64">
        <v>5.8268800000000001</v>
      </c>
      <c r="E10821" s="39"/>
      <c r="F10821" s="53">
        <v>43722</v>
      </c>
      <c r="G10821" s="54">
        <v>15</v>
      </c>
      <c r="H10821" s="55">
        <v>17412.658557729199</v>
      </c>
      <c r="I10821" s="39"/>
      <c r="J10821" s="53">
        <v>43722</v>
      </c>
      <c r="K10821" s="54">
        <v>15</v>
      </c>
      <c r="L10821" s="55">
        <v>-6976.03</v>
      </c>
      <c r="M10821" s="39"/>
      <c r="N10821" s="53">
        <v>43722</v>
      </c>
      <c r="O10821" s="54">
        <v>15</v>
      </c>
      <c r="P10821" s="55">
        <v>7054.0522562951001</v>
      </c>
      <c r="Q10821" s="39"/>
      <c r="R10821" s="77">
        <f t="shared" si="504"/>
        <v>-0.40062980485558608</v>
      </c>
      <c r="S10821" s="78">
        <f t="shared" si="505"/>
        <v>41103.11601116079</v>
      </c>
      <c r="T10821" s="79">
        <f t="shared" si="506"/>
        <v>-2826.0635788806126</v>
      </c>
    </row>
    <row r="10822" spans="2:20">
      <c r="B10822" s="62">
        <v>43722</v>
      </c>
      <c r="C10822" s="63">
        <v>16</v>
      </c>
      <c r="D10822" s="64">
        <v>7.2831099999999998</v>
      </c>
      <c r="E10822" s="39"/>
      <c r="F10822" s="53">
        <v>43722</v>
      </c>
      <c r="G10822" s="54">
        <v>16</v>
      </c>
      <c r="H10822" s="55">
        <v>18164.832357543099</v>
      </c>
      <c r="I10822" s="39"/>
      <c r="J10822" s="53">
        <v>43722</v>
      </c>
      <c r="K10822" s="54">
        <v>16</v>
      </c>
      <c r="L10822" s="55">
        <v>7680.88</v>
      </c>
      <c r="M10822" s="39"/>
      <c r="N10822" s="53">
        <v>43722</v>
      </c>
      <c r="O10822" s="54">
        <v>16</v>
      </c>
      <c r="P10822" s="55">
        <v>7416.2691814931004</v>
      </c>
      <c r="Q10822" s="39"/>
      <c r="R10822" s="77">
        <f t="shared" si="504"/>
        <v>0.42284342892988219</v>
      </c>
      <c r="S10822" s="78">
        <f t="shared" si="505"/>
        <v>54013.504238424212</v>
      </c>
      <c r="T10822" s="79">
        <f t="shared" si="506"/>
        <v>3135.9206905695532</v>
      </c>
    </row>
    <row r="10823" spans="2:20">
      <c r="B10823" s="62">
        <v>43722</v>
      </c>
      <c r="C10823" s="63">
        <v>17</v>
      </c>
      <c r="D10823" s="64">
        <v>6.8936200000000003</v>
      </c>
      <c r="E10823" s="39"/>
      <c r="F10823" s="53">
        <v>43722</v>
      </c>
      <c r="G10823" s="54">
        <v>17</v>
      </c>
      <c r="H10823" s="55">
        <v>18447.7237582296</v>
      </c>
      <c r="I10823" s="39"/>
      <c r="J10823" s="53">
        <v>43722</v>
      </c>
      <c r="K10823" s="54">
        <v>17</v>
      </c>
      <c r="L10823" s="55">
        <v>511.53</v>
      </c>
      <c r="M10823" s="39"/>
      <c r="N10823" s="53">
        <v>43722</v>
      </c>
      <c r="O10823" s="54">
        <v>17</v>
      </c>
      <c r="P10823" s="55">
        <v>7564.3531061939002</v>
      </c>
      <c r="Q10823" s="39"/>
      <c r="R10823" s="77">
        <f t="shared" si="504"/>
        <v>2.7728624230499141E-2</v>
      </c>
      <c r="S10823" s="78">
        <f t="shared" si="505"/>
        <v>52145.775859920395</v>
      </c>
      <c r="T10823" s="79">
        <f t="shared" si="506"/>
        <v>209.74910482845962</v>
      </c>
    </row>
    <row r="10824" spans="2:20">
      <c r="B10824" s="62">
        <v>43722</v>
      </c>
      <c r="C10824" s="63">
        <v>18</v>
      </c>
      <c r="D10824" s="64">
        <v>6.9562299999999997</v>
      </c>
      <c r="E10824" s="39"/>
      <c r="F10824" s="53">
        <v>43722</v>
      </c>
      <c r="G10824" s="54">
        <v>18</v>
      </c>
      <c r="H10824" s="55">
        <v>17317.974005201198</v>
      </c>
      <c r="I10824" s="39"/>
      <c r="J10824" s="53">
        <v>43722</v>
      </c>
      <c r="K10824" s="54">
        <v>18</v>
      </c>
      <c r="L10824" s="55">
        <v>822.36</v>
      </c>
      <c r="M10824" s="39"/>
      <c r="N10824" s="53">
        <v>43722</v>
      </c>
      <c r="O10824" s="54">
        <v>18</v>
      </c>
      <c r="P10824" s="55">
        <v>6345.1310040564003</v>
      </c>
      <c r="Q10824" s="39"/>
      <c r="R10824" s="77">
        <f t="shared" si="504"/>
        <v>4.7485924147536905E-2</v>
      </c>
      <c r="S10824" s="78">
        <f t="shared" si="505"/>
        <v>44138.190644347254</v>
      </c>
      <c r="T10824" s="79">
        <f t="shared" si="506"/>
        <v>301.30440956480692</v>
      </c>
    </row>
    <row r="10825" spans="2:20">
      <c r="B10825" s="62">
        <v>43722</v>
      </c>
      <c r="C10825" s="63">
        <v>19</v>
      </c>
      <c r="D10825" s="64">
        <v>8.1262399999999992</v>
      </c>
      <c r="E10825" s="39"/>
      <c r="F10825" s="53">
        <v>43722</v>
      </c>
      <c r="G10825" s="54">
        <v>19</v>
      </c>
      <c r="H10825" s="55">
        <v>18689.749576579699</v>
      </c>
      <c r="I10825" s="39"/>
      <c r="J10825" s="53">
        <v>43722</v>
      </c>
      <c r="K10825" s="54">
        <v>19</v>
      </c>
      <c r="L10825" s="55">
        <v>19755.28</v>
      </c>
      <c r="M10825" s="39"/>
      <c r="N10825" s="53">
        <v>43722</v>
      </c>
      <c r="O10825" s="54">
        <v>19</v>
      </c>
      <c r="P10825" s="55">
        <v>7734.7071102346999</v>
      </c>
      <c r="Q10825" s="39"/>
      <c r="R10825" s="77">
        <f t="shared" si="504"/>
        <v>1.0570114874495442</v>
      </c>
      <c r="S10825" s="78">
        <f t="shared" si="505"/>
        <v>62854.086307473619</v>
      </c>
      <c r="T10825" s="79">
        <f t="shared" si="506"/>
        <v>8175.6742675757459</v>
      </c>
    </row>
    <row r="10826" spans="2:20">
      <c r="B10826" s="62">
        <v>43722</v>
      </c>
      <c r="C10826" s="63">
        <v>20</v>
      </c>
      <c r="D10826" s="64">
        <v>7.5736100000000004</v>
      </c>
      <c r="E10826" s="39"/>
      <c r="F10826" s="53">
        <v>43722</v>
      </c>
      <c r="G10826" s="54">
        <v>20</v>
      </c>
      <c r="H10826" s="55">
        <v>18056.5200788371</v>
      </c>
      <c r="I10826" s="39"/>
      <c r="J10826" s="53">
        <v>43722</v>
      </c>
      <c r="K10826" s="54">
        <v>20</v>
      </c>
      <c r="L10826" s="55">
        <v>1291.92</v>
      </c>
      <c r="M10826" s="39"/>
      <c r="N10826" s="53">
        <v>43722</v>
      </c>
      <c r="O10826" s="54">
        <v>20</v>
      </c>
      <c r="P10826" s="55">
        <v>7459.7087860718002</v>
      </c>
      <c r="Q10826" s="39"/>
      <c r="R10826" s="77">
        <f t="shared" ref="R10826:R10889" si="507">L10826/H10826</f>
        <v>7.154867019554767E-2</v>
      </c>
      <c r="S10826" s="78">
        <f t="shared" ref="S10826:S10889" si="508">P10826*D10826</f>
        <v>56496.925059281253</v>
      </c>
      <c r="T10826" s="79">
        <f t="shared" ref="T10826:T10889" si="509">P10826*R10826</f>
        <v>533.73224368948047</v>
      </c>
    </row>
    <row r="10827" spans="2:20">
      <c r="B10827" s="62">
        <v>43722</v>
      </c>
      <c r="C10827" s="63">
        <v>21</v>
      </c>
      <c r="D10827" s="64">
        <v>7.5455100000000002</v>
      </c>
      <c r="E10827" s="39"/>
      <c r="F10827" s="53">
        <v>43722</v>
      </c>
      <c r="G10827" s="54">
        <v>21</v>
      </c>
      <c r="H10827" s="55">
        <v>17772.082236277001</v>
      </c>
      <c r="I10827" s="39"/>
      <c r="J10827" s="53">
        <v>43722</v>
      </c>
      <c r="K10827" s="54">
        <v>21</v>
      </c>
      <c r="L10827" s="55">
        <v>3920.84</v>
      </c>
      <c r="M10827" s="39"/>
      <c r="N10827" s="53">
        <v>43722</v>
      </c>
      <c r="O10827" s="54">
        <v>21</v>
      </c>
      <c r="P10827" s="55">
        <v>7379.9206154010999</v>
      </c>
      <c r="Q10827" s="39"/>
      <c r="R10827" s="77">
        <f t="shared" si="507"/>
        <v>0.22061793029500185</v>
      </c>
      <c r="S10827" s="78">
        <f t="shared" si="508"/>
        <v>55685.264802715152</v>
      </c>
      <c r="T10827" s="79">
        <f t="shared" si="509"/>
        <v>1628.142811911207</v>
      </c>
    </row>
    <row r="10828" spans="2:20">
      <c r="B10828" s="62">
        <v>43722</v>
      </c>
      <c r="C10828" s="63">
        <v>22</v>
      </c>
      <c r="D10828" s="64">
        <v>7.3339299999999996</v>
      </c>
      <c r="E10828" s="39"/>
      <c r="F10828" s="53">
        <v>43722</v>
      </c>
      <c r="G10828" s="54">
        <v>22</v>
      </c>
      <c r="H10828" s="55">
        <v>17329.144953740699</v>
      </c>
      <c r="I10828" s="39"/>
      <c r="J10828" s="53">
        <v>43722</v>
      </c>
      <c r="K10828" s="54">
        <v>22</v>
      </c>
      <c r="L10828" s="55">
        <v>-3373.34</v>
      </c>
      <c r="M10828" s="39"/>
      <c r="N10828" s="53">
        <v>43722</v>
      </c>
      <c r="O10828" s="54">
        <v>22</v>
      </c>
      <c r="P10828" s="55">
        <v>7168.1915176409002</v>
      </c>
      <c r="Q10828" s="39"/>
      <c r="R10828" s="77">
        <f t="shared" si="507"/>
        <v>-0.19466280702279112</v>
      </c>
      <c r="S10828" s="78">
        <f t="shared" si="508"/>
        <v>52571.014816972121</v>
      </c>
      <c r="T10828" s="79">
        <f t="shared" si="509"/>
        <v>-1395.3802821009388</v>
      </c>
    </row>
    <row r="10829" spans="2:20">
      <c r="B10829" s="62">
        <v>43722</v>
      </c>
      <c r="C10829" s="63">
        <v>23</v>
      </c>
      <c r="D10829" s="64">
        <v>7.2054600000000004</v>
      </c>
      <c r="E10829" s="39"/>
      <c r="F10829" s="53">
        <v>43722</v>
      </c>
      <c r="G10829" s="54">
        <v>23</v>
      </c>
      <c r="H10829" s="55">
        <v>16155.509432765601</v>
      </c>
      <c r="I10829" s="39"/>
      <c r="J10829" s="53">
        <v>43722</v>
      </c>
      <c r="K10829" s="54">
        <v>23</v>
      </c>
      <c r="L10829" s="55">
        <v>-1648.42</v>
      </c>
      <c r="M10829" s="39"/>
      <c r="N10829" s="53">
        <v>43722</v>
      </c>
      <c r="O10829" s="54">
        <v>23</v>
      </c>
      <c r="P10829" s="55">
        <v>6368.1817770539001</v>
      </c>
      <c r="Q10829" s="39"/>
      <c r="R10829" s="77">
        <f t="shared" si="507"/>
        <v>-0.10203454164415125</v>
      </c>
      <c r="S10829" s="78">
        <f t="shared" si="508"/>
        <v>45885.679067290796</v>
      </c>
      <c r="T10829" s="79">
        <f t="shared" si="509"/>
        <v>-649.77450872833128</v>
      </c>
    </row>
    <row r="10830" spans="2:20">
      <c r="B10830" s="62">
        <v>43722</v>
      </c>
      <c r="C10830" s="63">
        <v>24</v>
      </c>
      <c r="D10830" s="64">
        <v>7.2931800000000004</v>
      </c>
      <c r="E10830" s="39"/>
      <c r="F10830" s="53">
        <v>43722</v>
      </c>
      <c r="G10830" s="54">
        <v>24</v>
      </c>
      <c r="H10830" s="55">
        <v>16773.060449790199</v>
      </c>
      <c r="I10830" s="39"/>
      <c r="J10830" s="53">
        <v>43722</v>
      </c>
      <c r="K10830" s="54">
        <v>24</v>
      </c>
      <c r="L10830" s="55">
        <v>195.16</v>
      </c>
      <c r="M10830" s="39"/>
      <c r="N10830" s="53">
        <v>43722</v>
      </c>
      <c r="O10830" s="54">
        <v>24</v>
      </c>
      <c r="P10830" s="55">
        <v>7220.5711367486001</v>
      </c>
      <c r="Q10830" s="39"/>
      <c r="R10830" s="77">
        <f t="shared" si="507"/>
        <v>1.1635324428967947E-2</v>
      </c>
      <c r="S10830" s="78">
        <f t="shared" si="508"/>
        <v>52660.925003112156</v>
      </c>
      <c r="T10830" s="79">
        <f t="shared" si="509"/>
        <v>84.013687738511848</v>
      </c>
    </row>
    <row r="10831" spans="2:20">
      <c r="B10831" s="62">
        <v>43722</v>
      </c>
      <c r="C10831" s="63">
        <v>25</v>
      </c>
      <c r="D10831" s="64">
        <v>8.0408200000000001</v>
      </c>
      <c r="E10831" s="39"/>
      <c r="F10831" s="53">
        <v>43722</v>
      </c>
      <c r="G10831" s="54">
        <v>25</v>
      </c>
      <c r="H10831" s="55">
        <v>15866.8703056262</v>
      </c>
      <c r="I10831" s="39"/>
      <c r="J10831" s="53">
        <v>43722</v>
      </c>
      <c r="K10831" s="54">
        <v>25</v>
      </c>
      <c r="L10831" s="55">
        <v>1665.13</v>
      </c>
      <c r="M10831" s="39"/>
      <c r="N10831" s="53">
        <v>43722</v>
      </c>
      <c r="O10831" s="54">
        <v>25</v>
      </c>
      <c r="P10831" s="55">
        <v>6404.0532822089999</v>
      </c>
      <c r="Q10831" s="39"/>
      <c r="R10831" s="77">
        <f t="shared" si="507"/>
        <v>0.1049438211774861</v>
      </c>
      <c r="S10831" s="78">
        <f t="shared" si="508"/>
        <v>51493.839712651774</v>
      </c>
      <c r="T10831" s="79">
        <f t="shared" si="509"/>
        <v>672.06582245923425</v>
      </c>
    </row>
    <row r="10832" spans="2:20">
      <c r="B10832" s="62">
        <v>43722</v>
      </c>
      <c r="C10832" s="63">
        <v>26</v>
      </c>
      <c r="D10832" s="64">
        <v>7.9812200000000004</v>
      </c>
      <c r="E10832" s="39"/>
      <c r="F10832" s="53">
        <v>43722</v>
      </c>
      <c r="G10832" s="54">
        <v>26</v>
      </c>
      <c r="H10832" s="55">
        <v>16608.723085976198</v>
      </c>
      <c r="I10832" s="39"/>
      <c r="J10832" s="53">
        <v>43722</v>
      </c>
      <c r="K10832" s="54">
        <v>26</v>
      </c>
      <c r="L10832" s="55">
        <v>-4095.15</v>
      </c>
      <c r="M10832" s="39"/>
      <c r="N10832" s="53">
        <v>43722</v>
      </c>
      <c r="O10832" s="54">
        <v>26</v>
      </c>
      <c r="P10832" s="55">
        <v>7192.0494505521001</v>
      </c>
      <c r="Q10832" s="39"/>
      <c r="R10832" s="77">
        <f t="shared" si="507"/>
        <v>-0.2465662157651238</v>
      </c>
      <c r="S10832" s="78">
        <f t="shared" si="508"/>
        <v>57401.328915735437</v>
      </c>
      <c r="T10832" s="79">
        <f t="shared" si="509"/>
        <v>-1773.3164166182692</v>
      </c>
    </row>
    <row r="10833" spans="2:20">
      <c r="B10833" s="62">
        <v>43722</v>
      </c>
      <c r="C10833" s="63">
        <v>27</v>
      </c>
      <c r="D10833" s="64">
        <v>9.2225000000000001</v>
      </c>
      <c r="E10833" s="39"/>
      <c r="F10833" s="53">
        <v>43722</v>
      </c>
      <c r="G10833" s="54">
        <v>27</v>
      </c>
      <c r="H10833" s="55">
        <v>17217.898681645202</v>
      </c>
      <c r="I10833" s="39"/>
      <c r="J10833" s="53">
        <v>43722</v>
      </c>
      <c r="K10833" s="54">
        <v>27</v>
      </c>
      <c r="L10833" s="55">
        <v>-2820.31</v>
      </c>
      <c r="M10833" s="39"/>
      <c r="N10833" s="53">
        <v>43722</v>
      </c>
      <c r="O10833" s="54">
        <v>27</v>
      </c>
      <c r="P10833" s="55">
        <v>7923.8903270676001</v>
      </c>
      <c r="Q10833" s="39"/>
      <c r="R10833" s="77">
        <f t="shared" si="507"/>
        <v>-0.16380105680413459</v>
      </c>
      <c r="S10833" s="78">
        <f t="shared" si="508"/>
        <v>73078.07854138095</v>
      </c>
      <c r="T10833" s="79">
        <f t="shared" si="509"/>
        <v>-1297.9416095737326</v>
      </c>
    </row>
    <row r="10834" spans="2:20">
      <c r="B10834" s="62">
        <v>43722</v>
      </c>
      <c r="C10834" s="63">
        <v>28</v>
      </c>
      <c r="D10834" s="64">
        <v>9.6325599999999998</v>
      </c>
      <c r="E10834" s="39"/>
      <c r="F10834" s="53">
        <v>43722</v>
      </c>
      <c r="G10834" s="54">
        <v>28</v>
      </c>
      <c r="H10834" s="55">
        <v>16609.2252147045</v>
      </c>
      <c r="I10834" s="39"/>
      <c r="J10834" s="53">
        <v>43722</v>
      </c>
      <c r="K10834" s="54">
        <v>28</v>
      </c>
      <c r="L10834" s="55">
        <v>-4378.26</v>
      </c>
      <c r="M10834" s="39"/>
      <c r="N10834" s="53">
        <v>43722</v>
      </c>
      <c r="O10834" s="54">
        <v>28</v>
      </c>
      <c r="P10834" s="55">
        <v>7361.9075849086003</v>
      </c>
      <c r="Q10834" s="39"/>
      <c r="R10834" s="77">
        <f t="shared" si="507"/>
        <v>-0.26360410816296437</v>
      </c>
      <c r="S10834" s="78">
        <f t="shared" si="508"/>
        <v>70914.016526087187</v>
      </c>
      <c r="T10834" s="79">
        <f t="shared" si="509"/>
        <v>-1940.6290832979944</v>
      </c>
    </row>
    <row r="10835" spans="2:20">
      <c r="B10835" s="62">
        <v>43722</v>
      </c>
      <c r="C10835" s="63">
        <v>29</v>
      </c>
      <c r="D10835" s="64">
        <v>10.556900000000001</v>
      </c>
      <c r="E10835" s="39"/>
      <c r="F10835" s="53">
        <v>43722</v>
      </c>
      <c r="G10835" s="54">
        <v>29</v>
      </c>
      <c r="H10835" s="55">
        <v>17102.6423161778</v>
      </c>
      <c r="I10835" s="39"/>
      <c r="J10835" s="53">
        <v>43722</v>
      </c>
      <c r="K10835" s="54">
        <v>29</v>
      </c>
      <c r="L10835" s="55">
        <v>11271.47</v>
      </c>
      <c r="M10835" s="39"/>
      <c r="N10835" s="53">
        <v>43722</v>
      </c>
      <c r="O10835" s="54">
        <v>29</v>
      </c>
      <c r="P10835" s="55">
        <v>7948.2412580023001</v>
      </c>
      <c r="Q10835" s="39"/>
      <c r="R10835" s="77">
        <f t="shared" si="507"/>
        <v>0.65904845529851519</v>
      </c>
      <c r="S10835" s="78">
        <f t="shared" si="508"/>
        <v>83908.788136604489</v>
      </c>
      <c r="T10835" s="79">
        <f t="shared" si="509"/>
        <v>5238.2761234263435</v>
      </c>
    </row>
    <row r="10836" spans="2:20">
      <c r="B10836" s="62">
        <v>43722</v>
      </c>
      <c r="C10836" s="63">
        <v>30</v>
      </c>
      <c r="D10836" s="64">
        <v>10.767609999999999</v>
      </c>
      <c r="E10836" s="39"/>
      <c r="F10836" s="53">
        <v>43722</v>
      </c>
      <c r="G10836" s="54">
        <v>30</v>
      </c>
      <c r="H10836" s="55">
        <v>18184.767080437501</v>
      </c>
      <c r="I10836" s="39"/>
      <c r="J10836" s="53">
        <v>43722</v>
      </c>
      <c r="K10836" s="54">
        <v>30</v>
      </c>
      <c r="L10836" s="55">
        <v>12354.65</v>
      </c>
      <c r="M10836" s="39"/>
      <c r="N10836" s="53">
        <v>43722</v>
      </c>
      <c r="O10836" s="54">
        <v>30</v>
      </c>
      <c r="P10836" s="55">
        <v>8951.0077408092002</v>
      </c>
      <c r="Q10836" s="39"/>
      <c r="R10836" s="77">
        <f t="shared" si="507"/>
        <v>0.67939555922553851</v>
      </c>
      <c r="S10836" s="78">
        <f t="shared" si="508"/>
        <v>96380.960460014554</v>
      </c>
      <c r="T10836" s="79">
        <f t="shared" si="509"/>
        <v>6081.2749096991911</v>
      </c>
    </row>
    <row r="10837" spans="2:20">
      <c r="B10837" s="62">
        <v>43722</v>
      </c>
      <c r="C10837" s="63">
        <v>31</v>
      </c>
      <c r="D10837" s="64">
        <v>10.956189999999999</v>
      </c>
      <c r="E10837" s="39"/>
      <c r="F10837" s="53">
        <v>43722</v>
      </c>
      <c r="G10837" s="54">
        <v>31</v>
      </c>
      <c r="H10837" s="55">
        <v>18391.253872114499</v>
      </c>
      <c r="I10837" s="39"/>
      <c r="J10837" s="53">
        <v>43722</v>
      </c>
      <c r="K10837" s="54">
        <v>31</v>
      </c>
      <c r="L10837" s="55">
        <v>15803.07</v>
      </c>
      <c r="M10837" s="39"/>
      <c r="N10837" s="53">
        <v>43722</v>
      </c>
      <c r="O10837" s="54">
        <v>31</v>
      </c>
      <c r="P10837" s="55">
        <v>9011.5743162239996</v>
      </c>
      <c r="Q10837" s="39"/>
      <c r="R10837" s="77">
        <f t="shared" si="507"/>
        <v>0.85927093986567171</v>
      </c>
      <c r="S10837" s="78">
        <f t="shared" si="508"/>
        <v>98732.520407670221</v>
      </c>
      <c r="T10837" s="79">
        <f t="shared" si="509"/>
        <v>7743.3839323711445</v>
      </c>
    </row>
    <row r="10838" spans="2:20">
      <c r="B10838" s="62">
        <v>43722</v>
      </c>
      <c r="C10838" s="63">
        <v>32</v>
      </c>
      <c r="D10838" s="64">
        <v>10.394959999999999</v>
      </c>
      <c r="E10838" s="39"/>
      <c r="F10838" s="53">
        <v>43722</v>
      </c>
      <c r="G10838" s="54">
        <v>32</v>
      </c>
      <c r="H10838" s="55">
        <v>18602.8929618414</v>
      </c>
      <c r="I10838" s="39"/>
      <c r="J10838" s="53">
        <v>43722</v>
      </c>
      <c r="K10838" s="54">
        <v>32</v>
      </c>
      <c r="L10838" s="55">
        <v>8034.4</v>
      </c>
      <c r="M10838" s="39"/>
      <c r="N10838" s="53">
        <v>43722</v>
      </c>
      <c r="O10838" s="54">
        <v>32</v>
      </c>
      <c r="P10838" s="55">
        <v>9060.3544963262993</v>
      </c>
      <c r="Q10838" s="39"/>
      <c r="R10838" s="77">
        <f t="shared" si="507"/>
        <v>0.43188981501319768</v>
      </c>
      <c r="S10838" s="78">
        <f t="shared" si="508"/>
        <v>94182.022575132025</v>
      </c>
      <c r="T10838" s="79">
        <f t="shared" si="509"/>
        <v>3913.0748273723593</v>
      </c>
    </row>
    <row r="10839" spans="2:20">
      <c r="B10839" s="62">
        <v>43722</v>
      </c>
      <c r="C10839" s="63">
        <v>33</v>
      </c>
      <c r="D10839" s="64">
        <v>10.2758</v>
      </c>
      <c r="E10839" s="39"/>
      <c r="F10839" s="53">
        <v>43722</v>
      </c>
      <c r="G10839" s="54">
        <v>33</v>
      </c>
      <c r="H10839" s="55">
        <v>17928.1051786637</v>
      </c>
      <c r="I10839" s="39"/>
      <c r="J10839" s="53">
        <v>43722</v>
      </c>
      <c r="K10839" s="54">
        <v>33</v>
      </c>
      <c r="L10839" s="55">
        <v>10326.99</v>
      </c>
      <c r="M10839" s="39"/>
      <c r="N10839" s="53">
        <v>43722</v>
      </c>
      <c r="O10839" s="54">
        <v>33</v>
      </c>
      <c r="P10839" s="55">
        <v>7910.2475080185004</v>
      </c>
      <c r="Q10839" s="39"/>
      <c r="R10839" s="77">
        <f t="shared" si="507"/>
        <v>0.57602239038011593</v>
      </c>
      <c r="S10839" s="78">
        <f t="shared" si="508"/>
        <v>81284.121342896513</v>
      </c>
      <c r="T10839" s="79">
        <f t="shared" si="509"/>
        <v>4556.4796780671722</v>
      </c>
    </row>
    <row r="10840" spans="2:20">
      <c r="B10840" s="62">
        <v>43722</v>
      </c>
      <c r="C10840" s="63">
        <v>34</v>
      </c>
      <c r="D10840" s="64">
        <v>10.178039999999999</v>
      </c>
      <c r="E10840" s="39"/>
      <c r="F10840" s="53">
        <v>43722</v>
      </c>
      <c r="G10840" s="54">
        <v>34</v>
      </c>
      <c r="H10840" s="55">
        <v>19911.140648250901</v>
      </c>
      <c r="I10840" s="39"/>
      <c r="J10840" s="53">
        <v>43722</v>
      </c>
      <c r="K10840" s="54">
        <v>34</v>
      </c>
      <c r="L10840" s="55">
        <v>38687.089999999997</v>
      </c>
      <c r="M10840" s="39"/>
      <c r="N10840" s="53">
        <v>43722</v>
      </c>
      <c r="O10840" s="54">
        <v>34</v>
      </c>
      <c r="P10840" s="55">
        <v>9321.2814322592003</v>
      </c>
      <c r="Q10840" s="39"/>
      <c r="R10840" s="77">
        <f t="shared" si="507"/>
        <v>1.9429871288362615</v>
      </c>
      <c r="S10840" s="78">
        <f t="shared" si="508"/>
        <v>94872.375268791424</v>
      </c>
      <c r="T10840" s="79">
        <f t="shared" si="509"/>
        <v>18111.129847140059</v>
      </c>
    </row>
    <row r="10841" spans="2:20">
      <c r="B10841" s="62">
        <v>43722</v>
      </c>
      <c r="C10841" s="63">
        <v>35</v>
      </c>
      <c r="D10841" s="64">
        <v>9.3804300000000005</v>
      </c>
      <c r="E10841" s="39"/>
      <c r="F10841" s="53">
        <v>43722</v>
      </c>
      <c r="G10841" s="54">
        <v>35</v>
      </c>
      <c r="H10841" s="55">
        <v>21125.971478510801</v>
      </c>
      <c r="I10841" s="39"/>
      <c r="J10841" s="53">
        <v>43722</v>
      </c>
      <c r="K10841" s="54">
        <v>35</v>
      </c>
      <c r="L10841" s="55">
        <v>19724.099999999999</v>
      </c>
      <c r="M10841" s="39"/>
      <c r="N10841" s="53">
        <v>43722</v>
      </c>
      <c r="O10841" s="54">
        <v>35</v>
      </c>
      <c r="P10841" s="55">
        <v>9740.9990220772997</v>
      </c>
      <c r="Q10841" s="39"/>
      <c r="R10841" s="77">
        <f t="shared" si="507"/>
        <v>0.93364227155485957</v>
      </c>
      <c r="S10841" s="78">
        <f t="shared" si="508"/>
        <v>91374.759456664571</v>
      </c>
      <c r="T10841" s="79">
        <f t="shared" si="509"/>
        <v>9094.6084541859163</v>
      </c>
    </row>
    <row r="10842" spans="2:20">
      <c r="B10842" s="62">
        <v>43722</v>
      </c>
      <c r="C10842" s="63">
        <v>36</v>
      </c>
      <c r="D10842" s="64">
        <v>9.6023899999999998</v>
      </c>
      <c r="E10842" s="39"/>
      <c r="F10842" s="53">
        <v>43722</v>
      </c>
      <c r="G10842" s="54">
        <v>36</v>
      </c>
      <c r="H10842" s="55">
        <v>21788.092062852898</v>
      </c>
      <c r="I10842" s="39"/>
      <c r="J10842" s="53">
        <v>43722</v>
      </c>
      <c r="K10842" s="54">
        <v>36</v>
      </c>
      <c r="L10842" s="55">
        <v>29905.24</v>
      </c>
      <c r="M10842" s="39"/>
      <c r="N10842" s="53">
        <v>43722</v>
      </c>
      <c r="O10842" s="54">
        <v>36</v>
      </c>
      <c r="P10842" s="55">
        <v>9978.0408939415993</v>
      </c>
      <c r="Q10842" s="39"/>
      <c r="R10842" s="77">
        <f t="shared" si="507"/>
        <v>1.3725497355955387</v>
      </c>
      <c r="S10842" s="78">
        <f t="shared" si="508"/>
        <v>95813.040099575868</v>
      </c>
      <c r="T10842" s="79">
        <f t="shared" si="509"/>
        <v>13695.357390741015</v>
      </c>
    </row>
    <row r="10843" spans="2:20">
      <c r="B10843" s="62">
        <v>43722</v>
      </c>
      <c r="C10843" s="63">
        <v>37</v>
      </c>
      <c r="D10843" s="64">
        <v>9.9278700000000004</v>
      </c>
      <c r="E10843" s="39"/>
      <c r="F10843" s="53">
        <v>43722</v>
      </c>
      <c r="G10843" s="54">
        <v>37</v>
      </c>
      <c r="H10843" s="55">
        <v>22172.692167880199</v>
      </c>
      <c r="I10843" s="39"/>
      <c r="J10843" s="53">
        <v>43722</v>
      </c>
      <c r="K10843" s="54">
        <v>37</v>
      </c>
      <c r="L10843" s="55">
        <v>18965.419999999998</v>
      </c>
      <c r="M10843" s="39"/>
      <c r="N10843" s="53">
        <v>43722</v>
      </c>
      <c r="O10843" s="54">
        <v>37</v>
      </c>
      <c r="P10843" s="55">
        <v>9971.6430114072009</v>
      </c>
      <c r="Q10843" s="39"/>
      <c r="R10843" s="77">
        <f t="shared" si="507"/>
        <v>0.85535034971863644</v>
      </c>
      <c r="S10843" s="78">
        <f t="shared" si="508"/>
        <v>98997.175503659208</v>
      </c>
      <c r="T10843" s="79">
        <f t="shared" si="509"/>
        <v>8529.2483370765458</v>
      </c>
    </row>
    <row r="10844" spans="2:20">
      <c r="B10844" s="62">
        <v>43722</v>
      </c>
      <c r="C10844" s="63">
        <v>38</v>
      </c>
      <c r="D10844" s="64">
        <v>10.45735</v>
      </c>
      <c r="E10844" s="39"/>
      <c r="F10844" s="53">
        <v>43722</v>
      </c>
      <c r="G10844" s="54">
        <v>38</v>
      </c>
      <c r="H10844" s="55">
        <v>22656.702680901399</v>
      </c>
      <c r="I10844" s="39"/>
      <c r="J10844" s="53">
        <v>43722</v>
      </c>
      <c r="K10844" s="54">
        <v>38</v>
      </c>
      <c r="L10844" s="55">
        <v>24887.53</v>
      </c>
      <c r="M10844" s="39"/>
      <c r="N10844" s="53">
        <v>43722</v>
      </c>
      <c r="O10844" s="54">
        <v>38</v>
      </c>
      <c r="P10844" s="55">
        <v>10184.2104462641</v>
      </c>
      <c r="Q10844" s="39"/>
      <c r="R10844" s="77">
        <f t="shared" si="507"/>
        <v>1.0984621350475279</v>
      </c>
      <c r="S10844" s="78">
        <f t="shared" si="508"/>
        <v>106499.85311023988</v>
      </c>
      <c r="T10844" s="79">
        <f t="shared" si="509"/>
        <v>11186.969550576599</v>
      </c>
    </row>
    <row r="10845" spans="2:20">
      <c r="B10845" s="62">
        <v>43722</v>
      </c>
      <c r="C10845" s="63">
        <v>39</v>
      </c>
      <c r="D10845" s="64">
        <v>9.9410100000000003</v>
      </c>
      <c r="E10845" s="39"/>
      <c r="F10845" s="53">
        <v>43722</v>
      </c>
      <c r="G10845" s="54">
        <v>39</v>
      </c>
      <c r="H10845" s="55">
        <v>22770.142055798598</v>
      </c>
      <c r="I10845" s="39"/>
      <c r="J10845" s="53">
        <v>43722</v>
      </c>
      <c r="K10845" s="54">
        <v>39</v>
      </c>
      <c r="L10845" s="55">
        <v>7042.42</v>
      </c>
      <c r="M10845" s="39"/>
      <c r="N10845" s="53">
        <v>43722</v>
      </c>
      <c r="O10845" s="54">
        <v>39</v>
      </c>
      <c r="P10845" s="55">
        <v>10156.111700974099</v>
      </c>
      <c r="Q10845" s="39"/>
      <c r="R10845" s="77">
        <f t="shared" si="507"/>
        <v>0.30928309462200265</v>
      </c>
      <c r="S10845" s="78">
        <f t="shared" si="508"/>
        <v>100962.00798050054</v>
      </c>
      <c r="T10845" s="79">
        <f t="shared" si="509"/>
        <v>3141.1136562040006</v>
      </c>
    </row>
    <row r="10846" spans="2:20">
      <c r="B10846" s="62">
        <v>43722</v>
      </c>
      <c r="C10846" s="63">
        <v>40</v>
      </c>
      <c r="D10846" s="64">
        <v>9.8771000000000004</v>
      </c>
      <c r="E10846" s="39"/>
      <c r="F10846" s="53">
        <v>43722</v>
      </c>
      <c r="G10846" s="54">
        <v>40</v>
      </c>
      <c r="H10846" s="55">
        <v>23118.714364629999</v>
      </c>
      <c r="I10846" s="39"/>
      <c r="J10846" s="53">
        <v>43722</v>
      </c>
      <c r="K10846" s="54">
        <v>40</v>
      </c>
      <c r="L10846" s="55">
        <v>14174.92</v>
      </c>
      <c r="M10846" s="39"/>
      <c r="N10846" s="53">
        <v>43722</v>
      </c>
      <c r="O10846" s="54">
        <v>40</v>
      </c>
      <c r="P10846" s="55">
        <v>10233.577462839699</v>
      </c>
      <c r="Q10846" s="39"/>
      <c r="R10846" s="77">
        <f t="shared" si="507"/>
        <v>0.61313617082819394</v>
      </c>
      <c r="S10846" s="78">
        <f t="shared" si="508"/>
        <v>101078.067958214</v>
      </c>
      <c r="T10846" s="79">
        <f t="shared" si="509"/>
        <v>6274.5764994392375</v>
      </c>
    </row>
    <row r="10847" spans="2:20">
      <c r="B10847" s="62">
        <v>43722</v>
      </c>
      <c r="C10847" s="63">
        <v>41</v>
      </c>
      <c r="D10847" s="64">
        <v>9.5709800000000005</v>
      </c>
      <c r="E10847" s="39"/>
      <c r="F10847" s="53">
        <v>43722</v>
      </c>
      <c r="G10847" s="54">
        <v>41</v>
      </c>
      <c r="H10847" s="55">
        <v>23152.070156648799</v>
      </c>
      <c r="I10847" s="39"/>
      <c r="J10847" s="53">
        <v>43722</v>
      </c>
      <c r="K10847" s="54">
        <v>41</v>
      </c>
      <c r="L10847" s="55">
        <v>8410.58</v>
      </c>
      <c r="M10847" s="39"/>
      <c r="N10847" s="53">
        <v>43722</v>
      </c>
      <c r="O10847" s="54">
        <v>41</v>
      </c>
      <c r="P10847" s="55">
        <v>10236.1280365436</v>
      </c>
      <c r="Q10847" s="39"/>
      <c r="R10847" s="77">
        <f t="shared" si="507"/>
        <v>0.36327550595231134</v>
      </c>
      <c r="S10847" s="78">
        <f t="shared" si="508"/>
        <v>97969.776715198066</v>
      </c>
      <c r="T10847" s="79">
        <f t="shared" si="509"/>
        <v>3718.5345914680156</v>
      </c>
    </row>
    <row r="10848" spans="2:20">
      <c r="B10848" s="62">
        <v>43722</v>
      </c>
      <c r="C10848" s="63">
        <v>42</v>
      </c>
      <c r="D10848" s="64">
        <v>9.7879500000000004</v>
      </c>
      <c r="E10848" s="39"/>
      <c r="F10848" s="53">
        <v>43722</v>
      </c>
      <c r="G10848" s="54">
        <v>42</v>
      </c>
      <c r="H10848" s="55">
        <v>22579.142985892398</v>
      </c>
      <c r="I10848" s="39"/>
      <c r="J10848" s="53">
        <v>43722</v>
      </c>
      <c r="K10848" s="54">
        <v>42</v>
      </c>
      <c r="L10848" s="55">
        <v>-712.28</v>
      </c>
      <c r="M10848" s="39"/>
      <c r="N10848" s="53">
        <v>43722</v>
      </c>
      <c r="O10848" s="54">
        <v>42</v>
      </c>
      <c r="P10848" s="55">
        <v>9990.9296152581992</v>
      </c>
      <c r="Q10848" s="39"/>
      <c r="R10848" s="77">
        <f t="shared" si="507"/>
        <v>-3.1545927161408978E-2</v>
      </c>
      <c r="S10848" s="78">
        <f t="shared" si="508"/>
        <v>97790.719527666501</v>
      </c>
      <c r="T10848" s="79">
        <f t="shared" si="509"/>
        <v>-315.17313791769897</v>
      </c>
    </row>
    <row r="10849" spans="2:20">
      <c r="B10849" s="62">
        <v>43722</v>
      </c>
      <c r="C10849" s="63">
        <v>43</v>
      </c>
      <c r="D10849" s="64">
        <v>9.9780300000000004</v>
      </c>
      <c r="E10849" s="39"/>
      <c r="F10849" s="53">
        <v>43722</v>
      </c>
      <c r="G10849" s="54">
        <v>43</v>
      </c>
      <c r="H10849" s="55">
        <v>21937.290215303001</v>
      </c>
      <c r="I10849" s="39"/>
      <c r="J10849" s="53">
        <v>43722</v>
      </c>
      <c r="K10849" s="54">
        <v>43</v>
      </c>
      <c r="L10849" s="55">
        <v>3726.7</v>
      </c>
      <c r="M10849" s="39"/>
      <c r="N10849" s="53">
        <v>43722</v>
      </c>
      <c r="O10849" s="54">
        <v>43</v>
      </c>
      <c r="P10849" s="55">
        <v>9856.9401295249008</v>
      </c>
      <c r="Q10849" s="39"/>
      <c r="R10849" s="77">
        <f t="shared" si="507"/>
        <v>0.16987968720951371</v>
      </c>
      <c r="S10849" s="78">
        <f t="shared" si="508"/>
        <v>98352.844320603355</v>
      </c>
      <c r="T10849" s="79">
        <f t="shared" si="509"/>
        <v>1674.4939060465938</v>
      </c>
    </row>
    <row r="10850" spans="2:20">
      <c r="B10850" s="62">
        <v>43722</v>
      </c>
      <c r="C10850" s="63">
        <v>44</v>
      </c>
      <c r="D10850" s="64">
        <v>9.6856299999999997</v>
      </c>
      <c r="E10850" s="39"/>
      <c r="F10850" s="53">
        <v>43722</v>
      </c>
      <c r="G10850" s="54">
        <v>44</v>
      </c>
      <c r="H10850" s="55">
        <v>21146.4820962784</v>
      </c>
      <c r="I10850" s="39"/>
      <c r="J10850" s="53">
        <v>43722</v>
      </c>
      <c r="K10850" s="54">
        <v>44</v>
      </c>
      <c r="L10850" s="55">
        <v>-5980.94</v>
      </c>
      <c r="M10850" s="39"/>
      <c r="N10850" s="53">
        <v>43722</v>
      </c>
      <c r="O10850" s="54">
        <v>44</v>
      </c>
      <c r="P10850" s="55">
        <v>9486.1278238166997</v>
      </c>
      <c r="Q10850" s="39"/>
      <c r="R10850" s="77">
        <f t="shared" si="507"/>
        <v>-0.28283380530005953</v>
      </c>
      <c r="S10850" s="78">
        <f t="shared" si="508"/>
        <v>91879.124234193732</v>
      </c>
      <c r="T10850" s="79">
        <f t="shared" si="509"/>
        <v>-2682.9976299728496</v>
      </c>
    </row>
    <row r="10851" spans="2:20">
      <c r="B10851" s="62">
        <v>43722</v>
      </c>
      <c r="C10851" s="63">
        <v>45</v>
      </c>
      <c r="D10851" s="64">
        <v>9.72715</v>
      </c>
      <c r="E10851" s="39"/>
      <c r="F10851" s="53">
        <v>43722</v>
      </c>
      <c r="G10851" s="54">
        <v>45</v>
      </c>
      <c r="H10851" s="55">
        <v>20630.8641878284</v>
      </c>
      <c r="I10851" s="39"/>
      <c r="J10851" s="53">
        <v>43722</v>
      </c>
      <c r="K10851" s="54">
        <v>45</v>
      </c>
      <c r="L10851" s="55">
        <v>-705.53</v>
      </c>
      <c r="M10851" s="39"/>
      <c r="N10851" s="53">
        <v>43722</v>
      </c>
      <c r="O10851" s="54">
        <v>45</v>
      </c>
      <c r="P10851" s="55">
        <v>9606.0501452033004</v>
      </c>
      <c r="Q10851" s="39"/>
      <c r="R10851" s="77">
        <f t="shared" si="507"/>
        <v>-3.4197791889699021E-2</v>
      </c>
      <c r="S10851" s="78">
        <f t="shared" si="508"/>
        <v>93439.490669914288</v>
      </c>
      <c r="T10851" s="79">
        <f t="shared" si="509"/>
        <v>-328.50570374767551</v>
      </c>
    </row>
    <row r="10852" spans="2:20">
      <c r="B10852" s="62">
        <v>43722</v>
      </c>
      <c r="C10852" s="63">
        <v>46</v>
      </c>
      <c r="D10852" s="64">
        <v>9.46251</v>
      </c>
      <c r="E10852" s="39"/>
      <c r="F10852" s="53">
        <v>43722</v>
      </c>
      <c r="G10852" s="54">
        <v>46</v>
      </c>
      <c r="H10852" s="55">
        <v>20217.8317000682</v>
      </c>
      <c r="I10852" s="39"/>
      <c r="J10852" s="53">
        <v>43722</v>
      </c>
      <c r="K10852" s="54">
        <v>46</v>
      </c>
      <c r="L10852" s="55">
        <v>-2630.01</v>
      </c>
      <c r="M10852" s="39"/>
      <c r="N10852" s="53">
        <v>43722</v>
      </c>
      <c r="O10852" s="54">
        <v>46</v>
      </c>
      <c r="P10852" s="55">
        <v>9836.6493613264993</v>
      </c>
      <c r="Q10852" s="39"/>
      <c r="R10852" s="77">
        <f t="shared" si="507"/>
        <v>-0.13008368251433849</v>
      </c>
      <c r="S10852" s="78">
        <f t="shared" si="508"/>
        <v>93079.392948045614</v>
      </c>
      <c r="T10852" s="79">
        <f t="shared" si="509"/>
        <v>-1279.5875725236669</v>
      </c>
    </row>
    <row r="10853" spans="2:20">
      <c r="B10853" s="62">
        <v>43722</v>
      </c>
      <c r="C10853" s="63">
        <v>47</v>
      </c>
      <c r="D10853" s="64">
        <v>12.33292</v>
      </c>
      <c r="E10853" s="39"/>
      <c r="F10853" s="53">
        <v>43722</v>
      </c>
      <c r="G10853" s="54">
        <v>47</v>
      </c>
      <c r="H10853" s="55">
        <v>19940.276024607701</v>
      </c>
      <c r="I10853" s="39"/>
      <c r="J10853" s="53">
        <v>43722</v>
      </c>
      <c r="K10853" s="54">
        <v>47</v>
      </c>
      <c r="L10853" s="55">
        <v>5711.7</v>
      </c>
      <c r="M10853" s="39"/>
      <c r="N10853" s="53">
        <v>43722</v>
      </c>
      <c r="O10853" s="54">
        <v>47</v>
      </c>
      <c r="P10853" s="55">
        <v>9813.2060112394993</v>
      </c>
      <c r="Q10853" s="39"/>
      <c r="R10853" s="77">
        <f t="shared" si="507"/>
        <v>0.2864403678741137</v>
      </c>
      <c r="S10853" s="78">
        <f t="shared" si="508"/>
        <v>121025.48468013584</v>
      </c>
      <c r="T10853" s="79">
        <f t="shared" si="509"/>
        <v>2810.8983398839059</v>
      </c>
    </row>
    <row r="10854" spans="2:20">
      <c r="B10854" s="62">
        <v>43722</v>
      </c>
      <c r="C10854" s="63">
        <v>48</v>
      </c>
      <c r="D10854" s="64">
        <v>12.495660000000001</v>
      </c>
      <c r="E10854" s="39"/>
      <c r="F10854" s="53">
        <v>43722</v>
      </c>
      <c r="G10854" s="54">
        <v>48</v>
      </c>
      <c r="H10854" s="55">
        <v>19117.621590282699</v>
      </c>
      <c r="I10854" s="39"/>
      <c r="J10854" s="53">
        <v>43722</v>
      </c>
      <c r="K10854" s="54">
        <v>48</v>
      </c>
      <c r="L10854" s="55">
        <v>-5396.49</v>
      </c>
      <c r="M10854" s="39"/>
      <c r="N10854" s="53">
        <v>43722</v>
      </c>
      <c r="O10854" s="54">
        <v>48</v>
      </c>
      <c r="P10854" s="55">
        <v>9399.2538712436999</v>
      </c>
      <c r="Q10854" s="39"/>
      <c r="R10854" s="77">
        <f t="shared" si="507"/>
        <v>-0.28227831451287766</v>
      </c>
      <c r="S10854" s="78">
        <f t="shared" si="508"/>
        <v>117449.88062874506</v>
      </c>
      <c r="T10854" s="79">
        <f t="shared" si="509"/>
        <v>-2653.2055404533121</v>
      </c>
    </row>
    <row r="10855" spans="2:20">
      <c r="B10855" s="62">
        <v>43723</v>
      </c>
      <c r="C10855" s="63">
        <v>1</v>
      </c>
      <c r="D10855" s="64">
        <v>13.8866</v>
      </c>
      <c r="E10855" s="39"/>
      <c r="F10855" s="53">
        <v>43723</v>
      </c>
      <c r="G10855" s="54">
        <v>1</v>
      </c>
      <c r="H10855" s="55">
        <v>19045.482431647899</v>
      </c>
      <c r="I10855" s="39"/>
      <c r="J10855" s="53">
        <v>43723</v>
      </c>
      <c r="K10855" s="54">
        <v>1</v>
      </c>
      <c r="L10855" s="55">
        <v>2786.95</v>
      </c>
      <c r="M10855" s="39"/>
      <c r="N10855" s="53">
        <v>43723</v>
      </c>
      <c r="O10855" s="54">
        <v>1</v>
      </c>
      <c r="P10855" s="55">
        <v>9752.3433476419996</v>
      </c>
      <c r="Q10855" s="39"/>
      <c r="R10855" s="77">
        <f t="shared" si="507"/>
        <v>0.14633128932291692</v>
      </c>
      <c r="S10855" s="78">
        <f t="shared" si="508"/>
        <v>135426.89113136538</v>
      </c>
      <c r="T10855" s="79">
        <f t="shared" si="509"/>
        <v>1427.0729759802255</v>
      </c>
    </row>
    <row r="10856" spans="2:20">
      <c r="B10856" s="62">
        <v>43723</v>
      </c>
      <c r="C10856" s="63">
        <v>2</v>
      </c>
      <c r="D10856" s="64">
        <v>13.656219999999999</v>
      </c>
      <c r="E10856" s="39"/>
      <c r="F10856" s="53">
        <v>43723</v>
      </c>
      <c r="G10856" s="54">
        <v>2</v>
      </c>
      <c r="H10856" s="55">
        <v>18101.997241023499</v>
      </c>
      <c r="I10856" s="39"/>
      <c r="J10856" s="53">
        <v>43723</v>
      </c>
      <c r="K10856" s="54">
        <v>2</v>
      </c>
      <c r="L10856" s="55">
        <v>177</v>
      </c>
      <c r="M10856" s="39"/>
      <c r="N10856" s="53">
        <v>43723</v>
      </c>
      <c r="O10856" s="54">
        <v>2</v>
      </c>
      <c r="P10856" s="55">
        <v>8944.3032822861005</v>
      </c>
      <c r="Q10856" s="39"/>
      <c r="R10856" s="77">
        <f t="shared" si="507"/>
        <v>9.7779265814313156E-3</v>
      </c>
      <c r="S10856" s="78">
        <f t="shared" si="508"/>
        <v>122145.37336962108</v>
      </c>
      <c r="T10856" s="79">
        <f t="shared" si="509"/>
        <v>87.456740816248626</v>
      </c>
    </row>
    <row r="10857" spans="2:20">
      <c r="B10857" s="62">
        <v>43723</v>
      </c>
      <c r="C10857" s="63">
        <v>3</v>
      </c>
      <c r="D10857" s="64">
        <v>16.480799999999999</v>
      </c>
      <c r="E10857" s="39"/>
      <c r="F10857" s="53">
        <v>43723</v>
      </c>
      <c r="G10857" s="54">
        <v>3</v>
      </c>
      <c r="H10857" s="55">
        <v>17938.072124405</v>
      </c>
      <c r="I10857" s="39"/>
      <c r="J10857" s="53">
        <v>43723</v>
      </c>
      <c r="K10857" s="54">
        <v>3</v>
      </c>
      <c r="L10857" s="55">
        <v>-596.30999999999995</v>
      </c>
      <c r="M10857" s="39"/>
      <c r="N10857" s="53">
        <v>43723</v>
      </c>
      <c r="O10857" s="54">
        <v>3</v>
      </c>
      <c r="P10857" s="55">
        <v>8980.6225839201998</v>
      </c>
      <c r="Q10857" s="39"/>
      <c r="R10857" s="77">
        <f t="shared" si="507"/>
        <v>-3.3242702775662929E-2</v>
      </c>
      <c r="S10857" s="78">
        <f t="shared" si="508"/>
        <v>148007.84468107202</v>
      </c>
      <c r="T10857" s="79">
        <f t="shared" si="509"/>
        <v>-298.54016729766522</v>
      </c>
    </row>
    <row r="10858" spans="2:20">
      <c r="B10858" s="62">
        <v>43723</v>
      </c>
      <c r="C10858" s="63">
        <v>4</v>
      </c>
      <c r="D10858" s="64">
        <v>16.391590000000001</v>
      </c>
      <c r="E10858" s="39"/>
      <c r="F10858" s="53">
        <v>43723</v>
      </c>
      <c r="G10858" s="54">
        <v>4</v>
      </c>
      <c r="H10858" s="55">
        <v>18496.790506924001</v>
      </c>
      <c r="I10858" s="39"/>
      <c r="J10858" s="53">
        <v>43723</v>
      </c>
      <c r="K10858" s="54">
        <v>4</v>
      </c>
      <c r="L10858" s="55">
        <v>4674.84</v>
      </c>
      <c r="M10858" s="39"/>
      <c r="N10858" s="53">
        <v>43723</v>
      </c>
      <c r="O10858" s="54">
        <v>4</v>
      </c>
      <c r="P10858" s="55">
        <v>9701.4947564898994</v>
      </c>
      <c r="Q10858" s="39"/>
      <c r="R10858" s="77">
        <f t="shared" si="507"/>
        <v>0.25273790056983358</v>
      </c>
      <c r="S10858" s="78">
        <f t="shared" si="508"/>
        <v>159022.92443553227</v>
      </c>
      <c r="T10858" s="79">
        <f t="shared" si="509"/>
        <v>2451.9354171445061</v>
      </c>
    </row>
    <row r="10859" spans="2:20">
      <c r="B10859" s="62">
        <v>43723</v>
      </c>
      <c r="C10859" s="63">
        <v>5</v>
      </c>
      <c r="D10859" s="64">
        <v>19.370010000000001</v>
      </c>
      <c r="E10859" s="39"/>
      <c r="F10859" s="53">
        <v>43723</v>
      </c>
      <c r="G10859" s="54">
        <v>5</v>
      </c>
      <c r="H10859" s="55">
        <v>18109.483322918699</v>
      </c>
      <c r="I10859" s="39"/>
      <c r="J10859" s="53">
        <v>43723</v>
      </c>
      <c r="K10859" s="54">
        <v>5</v>
      </c>
      <c r="L10859" s="55">
        <v>22.67</v>
      </c>
      <c r="M10859" s="39"/>
      <c r="N10859" s="53">
        <v>43723</v>
      </c>
      <c r="O10859" s="54">
        <v>5</v>
      </c>
      <c r="P10859" s="55">
        <v>9109.9210014610999</v>
      </c>
      <c r="Q10859" s="39"/>
      <c r="R10859" s="77">
        <f t="shared" si="507"/>
        <v>1.2518303032593801E-3</v>
      </c>
      <c r="S10859" s="78">
        <f t="shared" si="508"/>
        <v>176459.26089751153</v>
      </c>
      <c r="T10859" s="79">
        <f t="shared" si="509"/>
        <v>11.404075169928044</v>
      </c>
    </row>
    <row r="10860" spans="2:20">
      <c r="B10860" s="62">
        <v>43723</v>
      </c>
      <c r="C10860" s="63">
        <v>6</v>
      </c>
      <c r="D10860" s="64">
        <v>18.629819999999999</v>
      </c>
      <c r="E10860" s="39"/>
      <c r="F10860" s="53">
        <v>43723</v>
      </c>
      <c r="G10860" s="54">
        <v>6</v>
      </c>
      <c r="H10860" s="55">
        <v>18092.401679305101</v>
      </c>
      <c r="I10860" s="39"/>
      <c r="J10860" s="53">
        <v>43723</v>
      </c>
      <c r="K10860" s="54">
        <v>6</v>
      </c>
      <c r="L10860" s="55">
        <v>63.3</v>
      </c>
      <c r="M10860" s="39"/>
      <c r="N10860" s="53">
        <v>43723</v>
      </c>
      <c r="O10860" s="54">
        <v>6</v>
      </c>
      <c r="P10860" s="55">
        <v>9139.7087728908009</v>
      </c>
      <c r="Q10860" s="39"/>
      <c r="R10860" s="77">
        <f t="shared" si="507"/>
        <v>3.4987063145080054E-3</v>
      </c>
      <c r="S10860" s="78">
        <f t="shared" si="508"/>
        <v>170271.12929137648</v>
      </c>
      <c r="T10860" s="79">
        <f t="shared" si="509"/>
        <v>31.97715679647726</v>
      </c>
    </row>
    <row r="10861" spans="2:20">
      <c r="B10861" s="62">
        <v>43723</v>
      </c>
      <c r="C10861" s="63">
        <v>7</v>
      </c>
      <c r="D10861" s="64">
        <v>16.8689</v>
      </c>
      <c r="E10861" s="39"/>
      <c r="F10861" s="53">
        <v>43723</v>
      </c>
      <c r="G10861" s="54">
        <v>7</v>
      </c>
      <c r="H10861" s="55">
        <v>18188.3799780878</v>
      </c>
      <c r="I10861" s="39"/>
      <c r="J10861" s="53">
        <v>43723</v>
      </c>
      <c r="K10861" s="54">
        <v>7</v>
      </c>
      <c r="L10861" s="55">
        <v>-381.57</v>
      </c>
      <c r="M10861" s="39"/>
      <c r="N10861" s="53">
        <v>43723</v>
      </c>
      <c r="O10861" s="54">
        <v>7</v>
      </c>
      <c r="P10861" s="55">
        <v>9108.6781804256007</v>
      </c>
      <c r="Q10861" s="39"/>
      <c r="R10861" s="77">
        <f t="shared" si="507"/>
        <v>-2.0978778784019863E-2</v>
      </c>
      <c r="S10861" s="78">
        <f t="shared" si="508"/>
        <v>153653.38135778141</v>
      </c>
      <c r="T10861" s="79">
        <f t="shared" si="509"/>
        <v>-191.08894456197723</v>
      </c>
    </row>
    <row r="10862" spans="2:20">
      <c r="B10862" s="62">
        <v>43723</v>
      </c>
      <c r="C10862" s="63">
        <v>8</v>
      </c>
      <c r="D10862" s="64">
        <v>16.58286</v>
      </c>
      <c r="E10862" s="39"/>
      <c r="F10862" s="53">
        <v>43723</v>
      </c>
      <c r="G10862" s="54">
        <v>8</v>
      </c>
      <c r="H10862" s="55">
        <v>18077.172823263001</v>
      </c>
      <c r="I10862" s="39"/>
      <c r="J10862" s="53">
        <v>43723</v>
      </c>
      <c r="K10862" s="54">
        <v>8</v>
      </c>
      <c r="L10862" s="55">
        <v>-337.01</v>
      </c>
      <c r="M10862" s="39"/>
      <c r="N10862" s="53">
        <v>43723</v>
      </c>
      <c r="O10862" s="54">
        <v>8</v>
      </c>
      <c r="P10862" s="55">
        <v>9054.9010683549004</v>
      </c>
      <c r="Q10862" s="39"/>
      <c r="R10862" s="77">
        <f t="shared" si="507"/>
        <v>-1.8642848817947425E-2</v>
      </c>
      <c r="S10862" s="78">
        <f t="shared" si="508"/>
        <v>150156.15673037973</v>
      </c>
      <c r="T10862" s="79">
        <f t="shared" si="509"/>
        <v>-168.80915167881102</v>
      </c>
    </row>
    <row r="10863" spans="2:20">
      <c r="B10863" s="62">
        <v>43723</v>
      </c>
      <c r="C10863" s="63">
        <v>9</v>
      </c>
      <c r="D10863" s="64">
        <v>13.683759999999999</v>
      </c>
      <c r="E10863" s="39"/>
      <c r="F10863" s="53">
        <v>43723</v>
      </c>
      <c r="G10863" s="54">
        <v>9</v>
      </c>
      <c r="H10863" s="55">
        <v>17766.570073609601</v>
      </c>
      <c r="I10863" s="39"/>
      <c r="J10863" s="53">
        <v>43723</v>
      </c>
      <c r="K10863" s="54">
        <v>9</v>
      </c>
      <c r="L10863" s="55">
        <v>-3714.13</v>
      </c>
      <c r="M10863" s="39"/>
      <c r="N10863" s="53">
        <v>43723</v>
      </c>
      <c r="O10863" s="54">
        <v>9</v>
      </c>
      <c r="P10863" s="55">
        <v>8950.3963270507993</v>
      </c>
      <c r="Q10863" s="39"/>
      <c r="R10863" s="77">
        <f t="shared" si="507"/>
        <v>-0.20905160560602271</v>
      </c>
      <c r="S10863" s="78">
        <f t="shared" si="508"/>
        <v>122475.07524424464</v>
      </c>
      <c r="T10863" s="79">
        <f t="shared" si="509"/>
        <v>-1871.094722980218</v>
      </c>
    </row>
    <row r="10864" spans="2:20">
      <c r="B10864" s="62">
        <v>43723</v>
      </c>
      <c r="C10864" s="63">
        <v>10</v>
      </c>
      <c r="D10864" s="64">
        <v>12.88044</v>
      </c>
      <c r="E10864" s="39"/>
      <c r="F10864" s="53">
        <v>43723</v>
      </c>
      <c r="G10864" s="54">
        <v>10</v>
      </c>
      <c r="H10864" s="55">
        <v>17678.7340915721</v>
      </c>
      <c r="I10864" s="39"/>
      <c r="J10864" s="53">
        <v>43723</v>
      </c>
      <c r="K10864" s="54">
        <v>10</v>
      </c>
      <c r="L10864" s="55">
        <v>-3858.35</v>
      </c>
      <c r="M10864" s="39"/>
      <c r="N10864" s="53">
        <v>43723</v>
      </c>
      <c r="O10864" s="54">
        <v>10</v>
      </c>
      <c r="P10864" s="55">
        <v>8897.8743480921003</v>
      </c>
      <c r="Q10864" s="39"/>
      <c r="R10864" s="77">
        <f t="shared" si="507"/>
        <v>-0.21824809287896768</v>
      </c>
      <c r="S10864" s="78">
        <f t="shared" si="508"/>
        <v>114608.53666813941</v>
      </c>
      <c r="T10864" s="79">
        <f t="shared" si="509"/>
        <v>-1941.9441071477886</v>
      </c>
    </row>
    <row r="10865" spans="2:20">
      <c r="B10865" s="62">
        <v>43723</v>
      </c>
      <c r="C10865" s="63">
        <v>11</v>
      </c>
      <c r="D10865" s="64">
        <v>11.200530000000001</v>
      </c>
      <c r="E10865" s="39"/>
      <c r="F10865" s="53">
        <v>43723</v>
      </c>
      <c r="G10865" s="54">
        <v>11</v>
      </c>
      <c r="H10865" s="55">
        <v>17199.4029856585</v>
      </c>
      <c r="I10865" s="39"/>
      <c r="J10865" s="53">
        <v>43723</v>
      </c>
      <c r="K10865" s="54">
        <v>11</v>
      </c>
      <c r="L10865" s="55">
        <v>-5338.88</v>
      </c>
      <c r="M10865" s="39"/>
      <c r="N10865" s="53">
        <v>43723</v>
      </c>
      <c r="O10865" s="54">
        <v>11</v>
      </c>
      <c r="P10865" s="55">
        <v>8532.8792981830993</v>
      </c>
      <c r="Q10865" s="39"/>
      <c r="R10865" s="77">
        <f t="shared" si="507"/>
        <v>-0.31041077440023679</v>
      </c>
      <c r="S10865" s="78">
        <f t="shared" si="508"/>
        <v>95572.770565678758</v>
      </c>
      <c r="T10865" s="79">
        <f t="shared" si="509"/>
        <v>-2648.697670812765</v>
      </c>
    </row>
    <row r="10866" spans="2:20">
      <c r="B10866" s="62">
        <v>43723</v>
      </c>
      <c r="C10866" s="63">
        <v>12</v>
      </c>
      <c r="D10866" s="64">
        <v>10.27581</v>
      </c>
      <c r="E10866" s="39"/>
      <c r="F10866" s="53">
        <v>43723</v>
      </c>
      <c r="G10866" s="54">
        <v>12</v>
      </c>
      <c r="H10866" s="55">
        <v>17047.912368686098</v>
      </c>
      <c r="I10866" s="39"/>
      <c r="J10866" s="53">
        <v>43723</v>
      </c>
      <c r="K10866" s="54">
        <v>12</v>
      </c>
      <c r="L10866" s="55">
        <v>-2047.89</v>
      </c>
      <c r="M10866" s="39"/>
      <c r="N10866" s="53">
        <v>43723</v>
      </c>
      <c r="O10866" s="54">
        <v>12</v>
      </c>
      <c r="P10866" s="55">
        <v>8385.1919014130999</v>
      </c>
      <c r="Q10866" s="39"/>
      <c r="R10866" s="77">
        <f t="shared" si="507"/>
        <v>-0.12012555881983533</v>
      </c>
      <c r="S10866" s="78">
        <f t="shared" si="508"/>
        <v>86164.638792459751</v>
      </c>
      <c r="T10866" s="79">
        <f t="shared" si="509"/>
        <v>-1007.2758629688062</v>
      </c>
    </row>
    <row r="10867" spans="2:20">
      <c r="B10867" s="62">
        <v>43723</v>
      </c>
      <c r="C10867" s="63">
        <v>13</v>
      </c>
      <c r="D10867" s="64">
        <v>9.6277100000000004</v>
      </c>
      <c r="E10867" s="39"/>
      <c r="F10867" s="53">
        <v>43723</v>
      </c>
      <c r="G10867" s="54">
        <v>13</v>
      </c>
      <c r="H10867" s="55">
        <v>17514.632445478201</v>
      </c>
      <c r="I10867" s="39"/>
      <c r="J10867" s="53">
        <v>43723</v>
      </c>
      <c r="K10867" s="54">
        <v>13</v>
      </c>
      <c r="L10867" s="55">
        <v>-4657.3100000000004</v>
      </c>
      <c r="M10867" s="39"/>
      <c r="N10867" s="53">
        <v>43723</v>
      </c>
      <c r="O10867" s="54">
        <v>13</v>
      </c>
      <c r="P10867" s="55">
        <v>8357.7375606759997</v>
      </c>
      <c r="Q10867" s="39"/>
      <c r="R10867" s="77">
        <f t="shared" si="507"/>
        <v>-0.26590966236361929</v>
      </c>
      <c r="S10867" s="78">
        <f t="shared" si="508"/>
        <v>80465.873490295926</v>
      </c>
      <c r="T10867" s="79">
        <f t="shared" si="509"/>
        <v>-2222.4031728830942</v>
      </c>
    </row>
    <row r="10868" spans="2:20">
      <c r="B10868" s="62">
        <v>43723</v>
      </c>
      <c r="C10868" s="63">
        <v>14</v>
      </c>
      <c r="D10868" s="64">
        <v>8.93703</v>
      </c>
      <c r="E10868" s="39"/>
      <c r="F10868" s="53">
        <v>43723</v>
      </c>
      <c r="G10868" s="54">
        <v>14</v>
      </c>
      <c r="H10868" s="55">
        <v>17062.509548525701</v>
      </c>
      <c r="I10868" s="39"/>
      <c r="J10868" s="53">
        <v>43723</v>
      </c>
      <c r="K10868" s="54">
        <v>14</v>
      </c>
      <c r="L10868" s="55">
        <v>-6976.19</v>
      </c>
      <c r="M10868" s="39"/>
      <c r="N10868" s="53">
        <v>43723</v>
      </c>
      <c r="O10868" s="54">
        <v>14</v>
      </c>
      <c r="P10868" s="55">
        <v>8242.8314132676005</v>
      </c>
      <c r="Q10868" s="39"/>
      <c r="R10868" s="77">
        <f t="shared" si="507"/>
        <v>-0.40886072357408776</v>
      </c>
      <c r="S10868" s="78">
        <f t="shared" si="508"/>
        <v>73666.431625314945</v>
      </c>
      <c r="T10868" s="79">
        <f t="shared" si="509"/>
        <v>-3370.1700159278116</v>
      </c>
    </row>
    <row r="10869" spans="2:20">
      <c r="B10869" s="62">
        <v>43723</v>
      </c>
      <c r="C10869" s="63">
        <v>15</v>
      </c>
      <c r="D10869" s="64">
        <v>8.2786100000000005</v>
      </c>
      <c r="E10869" s="39"/>
      <c r="F10869" s="53">
        <v>43723</v>
      </c>
      <c r="G10869" s="54">
        <v>15</v>
      </c>
      <c r="H10869" s="55">
        <v>17234.325060372601</v>
      </c>
      <c r="I10869" s="39"/>
      <c r="J10869" s="53">
        <v>43723</v>
      </c>
      <c r="K10869" s="54">
        <v>15</v>
      </c>
      <c r="L10869" s="55">
        <v>-7310.54</v>
      </c>
      <c r="M10869" s="39"/>
      <c r="N10869" s="53">
        <v>43723</v>
      </c>
      <c r="O10869" s="54">
        <v>15</v>
      </c>
      <c r="P10869" s="55">
        <v>8221.5022064008008</v>
      </c>
      <c r="Q10869" s="39"/>
      <c r="R10869" s="77">
        <f t="shared" si="507"/>
        <v>-0.4241848737557668</v>
      </c>
      <c r="S10869" s="78">
        <f t="shared" si="508"/>
        <v>68062.610380931743</v>
      </c>
      <c r="T10869" s="79">
        <f t="shared" si="509"/>
        <v>-3487.4368755048818</v>
      </c>
    </row>
    <row r="10870" spans="2:20">
      <c r="B10870" s="62">
        <v>43723</v>
      </c>
      <c r="C10870" s="63">
        <v>16</v>
      </c>
      <c r="D10870" s="64">
        <v>8.5073600000000003</v>
      </c>
      <c r="E10870" s="39"/>
      <c r="F10870" s="53">
        <v>43723</v>
      </c>
      <c r="G10870" s="54">
        <v>16</v>
      </c>
      <c r="H10870" s="55">
        <v>17679.2063373163</v>
      </c>
      <c r="I10870" s="39"/>
      <c r="J10870" s="53">
        <v>43723</v>
      </c>
      <c r="K10870" s="54">
        <v>16</v>
      </c>
      <c r="L10870" s="55">
        <v>-5867.39</v>
      </c>
      <c r="M10870" s="39"/>
      <c r="N10870" s="53">
        <v>43723</v>
      </c>
      <c r="O10870" s="54">
        <v>16</v>
      </c>
      <c r="P10870" s="55">
        <v>8292.0004177220999</v>
      </c>
      <c r="Q10870" s="39"/>
      <c r="R10870" s="77">
        <f t="shared" si="507"/>
        <v>-0.33188084849801402</v>
      </c>
      <c r="S10870" s="78">
        <f t="shared" si="508"/>
        <v>70543.032673712281</v>
      </c>
      <c r="T10870" s="79">
        <f t="shared" si="509"/>
        <v>-2751.9561343794971</v>
      </c>
    </row>
    <row r="10871" spans="2:20">
      <c r="B10871" s="62">
        <v>43723</v>
      </c>
      <c r="C10871" s="63">
        <v>17</v>
      </c>
      <c r="D10871" s="64">
        <v>5.76152</v>
      </c>
      <c r="E10871" s="39"/>
      <c r="F10871" s="53">
        <v>43723</v>
      </c>
      <c r="G10871" s="54">
        <v>17</v>
      </c>
      <c r="H10871" s="55">
        <v>17694.5866210163</v>
      </c>
      <c r="I10871" s="39"/>
      <c r="J10871" s="53">
        <v>43723</v>
      </c>
      <c r="K10871" s="54">
        <v>17</v>
      </c>
      <c r="L10871" s="55">
        <v>-6811.14</v>
      </c>
      <c r="M10871" s="39"/>
      <c r="N10871" s="53">
        <v>43723</v>
      </c>
      <c r="O10871" s="54">
        <v>17</v>
      </c>
      <c r="P10871" s="55">
        <v>7870.2011464423003</v>
      </c>
      <c r="Q10871" s="39"/>
      <c r="R10871" s="77">
        <f t="shared" si="507"/>
        <v>-0.38492789607812822</v>
      </c>
      <c r="S10871" s="78">
        <f t="shared" si="508"/>
        <v>45344.321309250241</v>
      </c>
      <c r="T10871" s="79">
        <f t="shared" si="509"/>
        <v>-3029.4599690117075</v>
      </c>
    </row>
    <row r="10872" spans="2:20">
      <c r="B10872" s="62">
        <v>43723</v>
      </c>
      <c r="C10872" s="63">
        <v>18</v>
      </c>
      <c r="D10872" s="64">
        <v>6.02447</v>
      </c>
      <c r="E10872" s="39"/>
      <c r="F10872" s="53">
        <v>43723</v>
      </c>
      <c r="G10872" s="54">
        <v>18</v>
      </c>
      <c r="H10872" s="55">
        <v>16619.9604288431</v>
      </c>
      <c r="I10872" s="39"/>
      <c r="J10872" s="53">
        <v>43723</v>
      </c>
      <c r="K10872" s="54">
        <v>18</v>
      </c>
      <c r="L10872" s="55">
        <v>-4639.6000000000004</v>
      </c>
      <c r="M10872" s="39"/>
      <c r="N10872" s="53">
        <v>43723</v>
      </c>
      <c r="O10872" s="54">
        <v>18</v>
      </c>
      <c r="P10872" s="55">
        <v>6640.0975958599001</v>
      </c>
      <c r="Q10872" s="39"/>
      <c r="R10872" s="77">
        <f t="shared" si="507"/>
        <v>-0.2791583060539789</v>
      </c>
      <c r="S10872" s="78">
        <f t="shared" si="508"/>
        <v>40003.068763330091</v>
      </c>
      <c r="T10872" s="79">
        <f t="shared" si="509"/>
        <v>-1853.6383968933476</v>
      </c>
    </row>
    <row r="10873" spans="2:20">
      <c r="B10873" s="62">
        <v>43723</v>
      </c>
      <c r="C10873" s="63">
        <v>19</v>
      </c>
      <c r="D10873" s="64">
        <v>4.7778</v>
      </c>
      <c r="E10873" s="39"/>
      <c r="F10873" s="53">
        <v>43723</v>
      </c>
      <c r="G10873" s="54">
        <v>19</v>
      </c>
      <c r="H10873" s="55">
        <v>16781.936112183499</v>
      </c>
      <c r="I10873" s="39"/>
      <c r="J10873" s="53">
        <v>43723</v>
      </c>
      <c r="K10873" s="54">
        <v>19</v>
      </c>
      <c r="L10873" s="55">
        <v>-4490.37</v>
      </c>
      <c r="M10873" s="39"/>
      <c r="N10873" s="53">
        <v>43723</v>
      </c>
      <c r="O10873" s="54">
        <v>19</v>
      </c>
      <c r="P10873" s="55">
        <v>6742.7894741945001</v>
      </c>
      <c r="Q10873" s="39"/>
      <c r="R10873" s="77">
        <f t="shared" si="507"/>
        <v>-0.26757162999447015</v>
      </c>
      <c r="S10873" s="78">
        <f t="shared" si="508"/>
        <v>32215.699549806483</v>
      </c>
      <c r="T10873" s="79">
        <f t="shared" si="509"/>
        <v>-1804.1791703197787</v>
      </c>
    </row>
    <row r="10874" spans="2:20">
      <c r="B10874" s="62">
        <v>43723</v>
      </c>
      <c r="C10874" s="63">
        <v>20</v>
      </c>
      <c r="D10874" s="64">
        <v>4.3931699999999996</v>
      </c>
      <c r="E10874" s="39"/>
      <c r="F10874" s="53">
        <v>43723</v>
      </c>
      <c r="G10874" s="54">
        <v>20</v>
      </c>
      <c r="H10874" s="55">
        <v>16909.989373628101</v>
      </c>
      <c r="I10874" s="39"/>
      <c r="J10874" s="53">
        <v>43723</v>
      </c>
      <c r="K10874" s="54">
        <v>20</v>
      </c>
      <c r="L10874" s="55">
        <v>-2673.42</v>
      </c>
      <c r="M10874" s="39"/>
      <c r="N10874" s="53">
        <v>43723</v>
      </c>
      <c r="O10874" s="54">
        <v>20</v>
      </c>
      <c r="P10874" s="55">
        <v>6829.4997130298998</v>
      </c>
      <c r="Q10874" s="39"/>
      <c r="R10874" s="77">
        <f t="shared" si="507"/>
        <v>-0.15809708338251946</v>
      </c>
      <c r="S10874" s="78">
        <f t="shared" si="508"/>
        <v>30003.153254291563</v>
      </c>
      <c r="T10874" s="79">
        <f t="shared" si="509"/>
        <v>-1079.7239855917808</v>
      </c>
    </row>
    <row r="10875" spans="2:20">
      <c r="B10875" s="62">
        <v>43723</v>
      </c>
      <c r="C10875" s="63">
        <v>21</v>
      </c>
      <c r="D10875" s="64">
        <v>3.7412999999999998</v>
      </c>
      <c r="E10875" s="39"/>
      <c r="F10875" s="53">
        <v>43723</v>
      </c>
      <c r="G10875" s="54">
        <v>21</v>
      </c>
      <c r="H10875" s="55">
        <v>16689.5960507159</v>
      </c>
      <c r="I10875" s="39"/>
      <c r="J10875" s="53">
        <v>43723</v>
      </c>
      <c r="K10875" s="54">
        <v>21</v>
      </c>
      <c r="L10875" s="55">
        <v>-1773.35</v>
      </c>
      <c r="M10875" s="39"/>
      <c r="N10875" s="53">
        <v>43723</v>
      </c>
      <c r="O10875" s="54">
        <v>21</v>
      </c>
      <c r="P10875" s="55">
        <v>6487.4678011004999</v>
      </c>
      <c r="Q10875" s="39"/>
      <c r="R10875" s="77">
        <f t="shared" si="507"/>
        <v>-0.10625481854750655</v>
      </c>
      <c r="S10875" s="78">
        <f t="shared" si="508"/>
        <v>24271.5632842573</v>
      </c>
      <c r="T10875" s="79">
        <f t="shared" si="509"/>
        <v>-689.32471403872501</v>
      </c>
    </row>
    <row r="10876" spans="2:20">
      <c r="B10876" s="62">
        <v>43723</v>
      </c>
      <c r="C10876" s="63">
        <v>22</v>
      </c>
      <c r="D10876" s="64">
        <v>4.2341499999999996</v>
      </c>
      <c r="E10876" s="39"/>
      <c r="F10876" s="53">
        <v>43723</v>
      </c>
      <c r="G10876" s="54">
        <v>22</v>
      </c>
      <c r="H10876" s="55">
        <v>16620.128773201399</v>
      </c>
      <c r="I10876" s="39"/>
      <c r="J10876" s="53">
        <v>43723</v>
      </c>
      <c r="K10876" s="54">
        <v>22</v>
      </c>
      <c r="L10876" s="55">
        <v>-1786.79</v>
      </c>
      <c r="M10876" s="39"/>
      <c r="N10876" s="53">
        <v>43723</v>
      </c>
      <c r="O10876" s="54">
        <v>22</v>
      </c>
      <c r="P10876" s="55">
        <v>6381.4092646818999</v>
      </c>
      <c r="Q10876" s="39"/>
      <c r="R10876" s="77">
        <f t="shared" si="507"/>
        <v>-0.1075075906079051</v>
      </c>
      <c r="S10876" s="78">
        <f t="shared" si="508"/>
        <v>27019.844038052863</v>
      </c>
      <c r="T10876" s="79">
        <f t="shared" si="509"/>
        <v>-686.04993472891442</v>
      </c>
    </row>
    <row r="10877" spans="2:20">
      <c r="B10877" s="62">
        <v>43723</v>
      </c>
      <c r="C10877" s="63">
        <v>23</v>
      </c>
      <c r="D10877" s="64">
        <v>4.0925000000000002</v>
      </c>
      <c r="E10877" s="39"/>
      <c r="F10877" s="53">
        <v>43723</v>
      </c>
      <c r="G10877" s="54">
        <v>23</v>
      </c>
      <c r="H10877" s="55">
        <v>16501.2707451475</v>
      </c>
      <c r="I10877" s="39"/>
      <c r="J10877" s="53">
        <v>43723</v>
      </c>
      <c r="K10877" s="54">
        <v>23</v>
      </c>
      <c r="L10877" s="55">
        <v>-3470.37</v>
      </c>
      <c r="M10877" s="39"/>
      <c r="N10877" s="53">
        <v>43723</v>
      </c>
      <c r="O10877" s="54">
        <v>23</v>
      </c>
      <c r="P10877" s="55">
        <v>6325.9548495964</v>
      </c>
      <c r="Q10877" s="39"/>
      <c r="R10877" s="77">
        <f t="shared" si="507"/>
        <v>-0.21030925760796487</v>
      </c>
      <c r="S10877" s="78">
        <f t="shared" si="508"/>
        <v>25888.970221973268</v>
      </c>
      <c r="T10877" s="79">
        <f t="shared" si="509"/>
        <v>-1330.406868080124</v>
      </c>
    </row>
    <row r="10878" spans="2:20">
      <c r="B10878" s="62">
        <v>43723</v>
      </c>
      <c r="C10878" s="63">
        <v>24</v>
      </c>
      <c r="D10878" s="64">
        <v>4.2617000000000003</v>
      </c>
      <c r="E10878" s="39"/>
      <c r="F10878" s="53">
        <v>43723</v>
      </c>
      <c r="G10878" s="54">
        <v>24</v>
      </c>
      <c r="H10878" s="55">
        <v>14688.373152981099</v>
      </c>
      <c r="I10878" s="39"/>
      <c r="J10878" s="53">
        <v>43723</v>
      </c>
      <c r="K10878" s="54">
        <v>24</v>
      </c>
      <c r="L10878" s="55">
        <v>-2693.86</v>
      </c>
      <c r="M10878" s="39"/>
      <c r="N10878" s="53">
        <v>43723</v>
      </c>
      <c r="O10878" s="54">
        <v>24</v>
      </c>
      <c r="P10878" s="55">
        <v>5719.7575908936997</v>
      </c>
      <c r="Q10878" s="39"/>
      <c r="R10878" s="77">
        <f t="shared" si="507"/>
        <v>-0.18340084173673543</v>
      </c>
      <c r="S10878" s="78">
        <f t="shared" si="508"/>
        <v>24375.890925111682</v>
      </c>
      <c r="T10878" s="79">
        <f t="shared" si="509"/>
        <v>-1049.0083566999865</v>
      </c>
    </row>
    <row r="10879" spans="2:20">
      <c r="B10879" s="62">
        <v>43723</v>
      </c>
      <c r="C10879" s="63">
        <v>25</v>
      </c>
      <c r="D10879" s="64">
        <v>4.2669100000000002</v>
      </c>
      <c r="E10879" s="39"/>
      <c r="F10879" s="53">
        <v>43723</v>
      </c>
      <c r="G10879" s="54">
        <v>25</v>
      </c>
      <c r="H10879" s="55">
        <v>14848.856438604</v>
      </c>
      <c r="I10879" s="39"/>
      <c r="J10879" s="53">
        <v>43723</v>
      </c>
      <c r="K10879" s="54">
        <v>25</v>
      </c>
      <c r="L10879" s="55">
        <v>-2897.44</v>
      </c>
      <c r="M10879" s="39"/>
      <c r="N10879" s="53">
        <v>43723</v>
      </c>
      <c r="O10879" s="54">
        <v>25</v>
      </c>
      <c r="P10879" s="55">
        <v>5809.0803777943001</v>
      </c>
      <c r="Q10879" s="39"/>
      <c r="R10879" s="77">
        <f t="shared" si="507"/>
        <v>-0.19512883109754139</v>
      </c>
      <c r="S10879" s="78">
        <f t="shared" si="508"/>
        <v>24786.823154814279</v>
      </c>
      <c r="T10879" s="79">
        <f t="shared" si="509"/>
        <v>-1133.5190638706658</v>
      </c>
    </row>
    <row r="10880" spans="2:20">
      <c r="B10880" s="62">
        <v>43723</v>
      </c>
      <c r="C10880" s="63">
        <v>26</v>
      </c>
      <c r="D10880" s="64">
        <v>3.9828299999999999</v>
      </c>
      <c r="E10880" s="39"/>
      <c r="F10880" s="53">
        <v>43723</v>
      </c>
      <c r="G10880" s="54">
        <v>26</v>
      </c>
      <c r="H10880" s="55">
        <v>14797.8950110962</v>
      </c>
      <c r="I10880" s="39"/>
      <c r="J10880" s="53">
        <v>43723</v>
      </c>
      <c r="K10880" s="54">
        <v>26</v>
      </c>
      <c r="L10880" s="55">
        <v>-2019.53</v>
      </c>
      <c r="M10880" s="39"/>
      <c r="N10880" s="53">
        <v>43723</v>
      </c>
      <c r="O10880" s="54">
        <v>26</v>
      </c>
      <c r="P10880" s="55">
        <v>5754.7457130983003</v>
      </c>
      <c r="Q10880" s="39"/>
      <c r="R10880" s="77">
        <f t="shared" si="507"/>
        <v>-0.13647414030750021</v>
      </c>
      <c r="S10880" s="78">
        <f t="shared" si="508"/>
        <v>22920.173868499303</v>
      </c>
      <c r="T10880" s="79">
        <f t="shared" si="509"/>
        <v>-785.37397388336285</v>
      </c>
    </row>
    <row r="10881" spans="2:20">
      <c r="B10881" s="62">
        <v>43723</v>
      </c>
      <c r="C10881" s="63">
        <v>27</v>
      </c>
      <c r="D10881" s="64">
        <v>3.7703199999999999</v>
      </c>
      <c r="E10881" s="39"/>
      <c r="F10881" s="53">
        <v>43723</v>
      </c>
      <c r="G10881" s="54">
        <v>27</v>
      </c>
      <c r="H10881" s="55">
        <v>16990.880592866699</v>
      </c>
      <c r="I10881" s="39"/>
      <c r="J10881" s="53">
        <v>43723</v>
      </c>
      <c r="K10881" s="54">
        <v>27</v>
      </c>
      <c r="L10881" s="55">
        <v>-1167.28</v>
      </c>
      <c r="M10881" s="39"/>
      <c r="N10881" s="53">
        <v>43723</v>
      </c>
      <c r="O10881" s="54">
        <v>27</v>
      </c>
      <c r="P10881" s="55">
        <v>6678.7731588273</v>
      </c>
      <c r="Q10881" s="39"/>
      <c r="R10881" s="77">
        <f t="shared" si="507"/>
        <v>-6.8700382750618613E-2</v>
      </c>
      <c r="S10881" s="78">
        <f t="shared" si="508"/>
        <v>25181.112016189745</v>
      </c>
      <c r="T10881" s="79">
        <f t="shared" si="509"/>
        <v>-458.83427231599364</v>
      </c>
    </row>
    <row r="10882" spans="2:20">
      <c r="B10882" s="62">
        <v>43723</v>
      </c>
      <c r="C10882" s="63">
        <v>28</v>
      </c>
      <c r="D10882" s="64">
        <v>3.8306399999999998</v>
      </c>
      <c r="E10882" s="39"/>
      <c r="F10882" s="53">
        <v>43723</v>
      </c>
      <c r="G10882" s="54">
        <v>28</v>
      </c>
      <c r="H10882" s="55">
        <v>16815.327211652799</v>
      </c>
      <c r="I10882" s="39"/>
      <c r="J10882" s="53">
        <v>43723</v>
      </c>
      <c r="K10882" s="54">
        <v>28</v>
      </c>
      <c r="L10882" s="55">
        <v>-948.06</v>
      </c>
      <c r="M10882" s="39"/>
      <c r="N10882" s="53">
        <v>43723</v>
      </c>
      <c r="O10882" s="54">
        <v>28</v>
      </c>
      <c r="P10882" s="55">
        <v>6585.5555709856999</v>
      </c>
      <c r="Q10882" s="39"/>
      <c r="R10882" s="77">
        <f t="shared" si="507"/>
        <v>-5.6380704821670492E-2</v>
      </c>
      <c r="S10882" s="78">
        <f t="shared" si="508"/>
        <v>25226.892592440661</v>
      </c>
      <c r="T10882" s="79">
        <f t="shared" si="509"/>
        <v>-371.2982647344524</v>
      </c>
    </row>
    <row r="10883" spans="2:20">
      <c r="B10883" s="62">
        <v>43723</v>
      </c>
      <c r="C10883" s="63">
        <v>29</v>
      </c>
      <c r="D10883" s="64">
        <v>4.1358600000000001</v>
      </c>
      <c r="E10883" s="39"/>
      <c r="F10883" s="53">
        <v>43723</v>
      </c>
      <c r="G10883" s="54">
        <v>29</v>
      </c>
      <c r="H10883" s="55">
        <v>16830.895675513701</v>
      </c>
      <c r="I10883" s="39"/>
      <c r="J10883" s="53">
        <v>43723</v>
      </c>
      <c r="K10883" s="54">
        <v>29</v>
      </c>
      <c r="L10883" s="55">
        <v>2829.02</v>
      </c>
      <c r="M10883" s="39"/>
      <c r="N10883" s="53">
        <v>43723</v>
      </c>
      <c r="O10883" s="54">
        <v>29</v>
      </c>
      <c r="P10883" s="55">
        <v>6517.6554804407997</v>
      </c>
      <c r="Q10883" s="39"/>
      <c r="R10883" s="77">
        <f t="shared" si="507"/>
        <v>0.16808493466665461</v>
      </c>
      <c r="S10883" s="78">
        <f t="shared" si="508"/>
        <v>26956.110595335886</v>
      </c>
      <c r="T10883" s="79">
        <f t="shared" si="509"/>
        <v>1095.5196956096552</v>
      </c>
    </row>
    <row r="10884" spans="2:20">
      <c r="B10884" s="62">
        <v>43723</v>
      </c>
      <c r="C10884" s="63">
        <v>30</v>
      </c>
      <c r="D10884" s="64">
        <v>4.0646399999999998</v>
      </c>
      <c r="E10884" s="39"/>
      <c r="F10884" s="53">
        <v>43723</v>
      </c>
      <c r="G10884" s="54">
        <v>30</v>
      </c>
      <c r="H10884" s="55">
        <v>16937.2379792871</v>
      </c>
      <c r="I10884" s="39"/>
      <c r="J10884" s="53">
        <v>43723</v>
      </c>
      <c r="K10884" s="54">
        <v>30</v>
      </c>
      <c r="L10884" s="55">
        <v>-37.380000000000003</v>
      </c>
      <c r="M10884" s="39"/>
      <c r="N10884" s="53">
        <v>43723</v>
      </c>
      <c r="O10884" s="54">
        <v>30</v>
      </c>
      <c r="P10884" s="55">
        <v>6613.6375003747999</v>
      </c>
      <c r="Q10884" s="39"/>
      <c r="R10884" s="77">
        <f t="shared" si="507"/>
        <v>-2.2069714109061219E-3</v>
      </c>
      <c r="S10884" s="78">
        <f t="shared" si="508"/>
        <v>26882.055529523426</v>
      </c>
      <c r="T10884" s="79">
        <f t="shared" si="509"/>
        <v>-14.59610888542381</v>
      </c>
    </row>
    <row r="10885" spans="2:20">
      <c r="B10885" s="62">
        <v>43723</v>
      </c>
      <c r="C10885" s="63">
        <v>31</v>
      </c>
      <c r="D10885" s="64">
        <v>3.7937599999999998</v>
      </c>
      <c r="E10885" s="39"/>
      <c r="F10885" s="53">
        <v>43723</v>
      </c>
      <c r="G10885" s="54">
        <v>31</v>
      </c>
      <c r="H10885" s="55">
        <v>17351.1961372716</v>
      </c>
      <c r="I10885" s="39"/>
      <c r="J10885" s="53">
        <v>43723</v>
      </c>
      <c r="K10885" s="54">
        <v>31</v>
      </c>
      <c r="L10885" s="55">
        <v>6382.23</v>
      </c>
      <c r="M10885" s="39"/>
      <c r="N10885" s="53">
        <v>43723</v>
      </c>
      <c r="O10885" s="54">
        <v>31</v>
      </c>
      <c r="P10885" s="55">
        <v>6831.9335716248997</v>
      </c>
      <c r="Q10885" s="39"/>
      <c r="R10885" s="77">
        <f t="shared" si="507"/>
        <v>0.36782651463955945</v>
      </c>
      <c r="S10885" s="78">
        <f t="shared" si="508"/>
        <v>25918.716306687678</v>
      </c>
      <c r="T10885" s="79">
        <f t="shared" si="509"/>
        <v>2512.9663138997839</v>
      </c>
    </row>
    <row r="10886" spans="2:20">
      <c r="B10886" s="62">
        <v>43723</v>
      </c>
      <c r="C10886" s="63">
        <v>32</v>
      </c>
      <c r="D10886" s="64">
        <v>3.9958100000000001</v>
      </c>
      <c r="E10886" s="39"/>
      <c r="F10886" s="53">
        <v>43723</v>
      </c>
      <c r="G10886" s="54">
        <v>32</v>
      </c>
      <c r="H10886" s="55">
        <v>16436.791234111799</v>
      </c>
      <c r="I10886" s="39"/>
      <c r="J10886" s="53">
        <v>43723</v>
      </c>
      <c r="K10886" s="54">
        <v>32</v>
      </c>
      <c r="L10886" s="55">
        <v>15050.39</v>
      </c>
      <c r="M10886" s="39"/>
      <c r="N10886" s="53">
        <v>43723</v>
      </c>
      <c r="O10886" s="54">
        <v>32</v>
      </c>
      <c r="P10886" s="55">
        <v>7027.3057100936003</v>
      </c>
      <c r="Q10886" s="39"/>
      <c r="R10886" s="77">
        <f t="shared" si="507"/>
        <v>0.91565256172174547</v>
      </c>
      <c r="S10886" s="78">
        <f t="shared" si="508"/>
        <v>28079.77842944911</v>
      </c>
      <c r="T10886" s="79">
        <f t="shared" si="509"/>
        <v>6434.5704754490544</v>
      </c>
    </row>
    <row r="10887" spans="2:20">
      <c r="B10887" s="62">
        <v>43723</v>
      </c>
      <c r="C10887" s="63">
        <v>33</v>
      </c>
      <c r="D10887" s="64">
        <v>3.76084</v>
      </c>
      <c r="E10887" s="39"/>
      <c r="F10887" s="53">
        <v>43723</v>
      </c>
      <c r="G10887" s="54">
        <v>33</v>
      </c>
      <c r="H10887" s="55">
        <v>17231.366256561902</v>
      </c>
      <c r="I10887" s="39"/>
      <c r="J10887" s="53">
        <v>43723</v>
      </c>
      <c r="K10887" s="54">
        <v>33</v>
      </c>
      <c r="L10887" s="55">
        <v>8645.36</v>
      </c>
      <c r="M10887" s="39"/>
      <c r="N10887" s="53">
        <v>43723</v>
      </c>
      <c r="O10887" s="54">
        <v>33</v>
      </c>
      <c r="P10887" s="55">
        <v>7368.7231408552998</v>
      </c>
      <c r="Q10887" s="39"/>
      <c r="R10887" s="77">
        <f t="shared" si="507"/>
        <v>0.50172225877374921</v>
      </c>
      <c r="S10887" s="78">
        <f t="shared" si="508"/>
        <v>27712.588737054244</v>
      </c>
      <c r="T10887" s="79">
        <f t="shared" si="509"/>
        <v>3697.0524185083168</v>
      </c>
    </row>
    <row r="10888" spans="2:20">
      <c r="B10888" s="62">
        <v>43723</v>
      </c>
      <c r="C10888" s="63">
        <v>34</v>
      </c>
      <c r="D10888" s="64">
        <v>3.87182</v>
      </c>
      <c r="E10888" s="39"/>
      <c r="F10888" s="53">
        <v>43723</v>
      </c>
      <c r="G10888" s="54">
        <v>34</v>
      </c>
      <c r="H10888" s="55">
        <v>19508.0667715286</v>
      </c>
      <c r="I10888" s="39"/>
      <c r="J10888" s="53">
        <v>43723</v>
      </c>
      <c r="K10888" s="54">
        <v>34</v>
      </c>
      <c r="L10888" s="55">
        <v>11201.99</v>
      </c>
      <c r="M10888" s="39"/>
      <c r="N10888" s="53">
        <v>43723</v>
      </c>
      <c r="O10888" s="54">
        <v>34</v>
      </c>
      <c r="P10888" s="55">
        <v>7702.6426223889002</v>
      </c>
      <c r="Q10888" s="39"/>
      <c r="R10888" s="77">
        <f t="shared" si="507"/>
        <v>0.57422348053211225</v>
      </c>
      <c r="S10888" s="78">
        <f t="shared" si="508"/>
        <v>29823.245758217792</v>
      </c>
      <c r="T10888" s="79">
        <f t="shared" si="509"/>
        <v>4423.0382559231512</v>
      </c>
    </row>
    <row r="10889" spans="2:20">
      <c r="B10889" s="62">
        <v>43723</v>
      </c>
      <c r="C10889" s="63">
        <v>35</v>
      </c>
      <c r="D10889" s="64">
        <v>3.7220399999999998</v>
      </c>
      <c r="E10889" s="39"/>
      <c r="F10889" s="53">
        <v>43723</v>
      </c>
      <c r="G10889" s="54">
        <v>35</v>
      </c>
      <c r="H10889" s="55">
        <v>19010.367781186502</v>
      </c>
      <c r="I10889" s="39"/>
      <c r="J10889" s="53">
        <v>43723</v>
      </c>
      <c r="K10889" s="54">
        <v>35</v>
      </c>
      <c r="L10889" s="55">
        <v>4035.03</v>
      </c>
      <c r="M10889" s="39"/>
      <c r="N10889" s="53">
        <v>43723</v>
      </c>
      <c r="O10889" s="54">
        <v>35</v>
      </c>
      <c r="P10889" s="55">
        <v>8081.2754717790003</v>
      </c>
      <c r="Q10889" s="39"/>
      <c r="R10889" s="77">
        <f t="shared" si="507"/>
        <v>0.21225417869049559</v>
      </c>
      <c r="S10889" s="78">
        <f t="shared" si="508"/>
        <v>30078.830556980309</v>
      </c>
      <c r="T10889" s="79">
        <f t="shared" si="509"/>
        <v>1715.284488034099</v>
      </c>
    </row>
    <row r="10890" spans="2:20">
      <c r="B10890" s="62">
        <v>43723</v>
      </c>
      <c r="C10890" s="63">
        <v>36</v>
      </c>
      <c r="D10890" s="64">
        <v>4.1500500000000002</v>
      </c>
      <c r="E10890" s="39"/>
      <c r="F10890" s="53">
        <v>43723</v>
      </c>
      <c r="G10890" s="54">
        <v>36</v>
      </c>
      <c r="H10890" s="55">
        <v>19402.7199844196</v>
      </c>
      <c r="I10890" s="39"/>
      <c r="J10890" s="53">
        <v>43723</v>
      </c>
      <c r="K10890" s="54">
        <v>36</v>
      </c>
      <c r="L10890" s="55">
        <v>10144.49</v>
      </c>
      <c r="M10890" s="39"/>
      <c r="N10890" s="53">
        <v>43723</v>
      </c>
      <c r="O10890" s="54">
        <v>36</v>
      </c>
      <c r="P10890" s="55">
        <v>8262.8341351247</v>
      </c>
      <c r="Q10890" s="39"/>
      <c r="R10890" s="77">
        <f t="shared" ref="R10890:R10953" si="510">L10890/H10890</f>
        <v>0.52283855089111386</v>
      </c>
      <c r="S10890" s="78">
        <f t="shared" ref="S10890:S10953" si="511">P10890*D10890</f>
        <v>34291.174802474263</v>
      </c>
      <c r="T10890" s="79">
        <f t="shared" ref="T10890:T10953" si="512">P10890*R10890</f>
        <v>4320.1282254622283</v>
      </c>
    </row>
    <row r="10891" spans="2:20">
      <c r="B10891" s="62">
        <v>43723</v>
      </c>
      <c r="C10891" s="63">
        <v>37</v>
      </c>
      <c r="D10891" s="64">
        <v>3.9331800000000001</v>
      </c>
      <c r="E10891" s="39"/>
      <c r="F10891" s="53">
        <v>43723</v>
      </c>
      <c r="G10891" s="54">
        <v>37</v>
      </c>
      <c r="H10891" s="55">
        <v>19581.5836523166</v>
      </c>
      <c r="I10891" s="39"/>
      <c r="J10891" s="53">
        <v>43723</v>
      </c>
      <c r="K10891" s="54">
        <v>37</v>
      </c>
      <c r="L10891" s="55">
        <v>8961.39</v>
      </c>
      <c r="M10891" s="39"/>
      <c r="N10891" s="53">
        <v>43723</v>
      </c>
      <c r="O10891" s="54">
        <v>37</v>
      </c>
      <c r="P10891" s="55">
        <v>8462.9639677193009</v>
      </c>
      <c r="Q10891" s="39"/>
      <c r="R10891" s="77">
        <f t="shared" si="510"/>
        <v>0.45764378199001399</v>
      </c>
      <c r="S10891" s="78">
        <f t="shared" si="511"/>
        <v>33286.360618554201</v>
      </c>
      <c r="T10891" s="79">
        <f t="shared" si="512"/>
        <v>3873.0228370322757</v>
      </c>
    </row>
    <row r="10892" spans="2:20">
      <c r="B10892" s="62">
        <v>43723</v>
      </c>
      <c r="C10892" s="63">
        <v>38</v>
      </c>
      <c r="D10892" s="64">
        <v>3.8186</v>
      </c>
      <c r="E10892" s="39"/>
      <c r="F10892" s="53">
        <v>43723</v>
      </c>
      <c r="G10892" s="54">
        <v>38</v>
      </c>
      <c r="H10892" s="55">
        <v>21848.012150357499</v>
      </c>
      <c r="I10892" s="39"/>
      <c r="J10892" s="53">
        <v>43723</v>
      </c>
      <c r="K10892" s="54">
        <v>38</v>
      </c>
      <c r="L10892" s="55">
        <v>16749.21</v>
      </c>
      <c r="M10892" s="39"/>
      <c r="N10892" s="53">
        <v>43723</v>
      </c>
      <c r="O10892" s="54">
        <v>38</v>
      </c>
      <c r="P10892" s="55">
        <v>9223.6347737213</v>
      </c>
      <c r="Q10892" s="39"/>
      <c r="R10892" s="77">
        <f t="shared" si="510"/>
        <v>0.76662397863624088</v>
      </c>
      <c r="S10892" s="78">
        <f t="shared" si="511"/>
        <v>35221.371746932156</v>
      </c>
      <c r="T10892" s="79">
        <f t="shared" si="512"/>
        <v>7071.0595877178066</v>
      </c>
    </row>
    <row r="10893" spans="2:20">
      <c r="B10893" s="62">
        <v>43723</v>
      </c>
      <c r="C10893" s="63">
        <v>39</v>
      </c>
      <c r="D10893" s="64">
        <v>3.7320099999999998</v>
      </c>
      <c r="E10893" s="39"/>
      <c r="F10893" s="53">
        <v>43723</v>
      </c>
      <c r="G10893" s="54">
        <v>39</v>
      </c>
      <c r="H10893" s="55">
        <v>22117.493530773401</v>
      </c>
      <c r="I10893" s="39"/>
      <c r="J10893" s="53">
        <v>43723</v>
      </c>
      <c r="K10893" s="54">
        <v>39</v>
      </c>
      <c r="L10893" s="55">
        <v>21635.91</v>
      </c>
      <c r="M10893" s="39"/>
      <c r="N10893" s="53">
        <v>43723</v>
      </c>
      <c r="O10893" s="54">
        <v>39</v>
      </c>
      <c r="P10893" s="55">
        <v>9319.7212888606009</v>
      </c>
      <c r="Q10893" s="39"/>
      <c r="R10893" s="77">
        <f t="shared" si="510"/>
        <v>0.97822612539240283</v>
      </c>
      <c r="S10893" s="78">
        <f t="shared" si="511"/>
        <v>34781.293047240652</v>
      </c>
      <c r="T10893" s="79">
        <f t="shared" si="512"/>
        <v>9116.794846139197</v>
      </c>
    </row>
    <row r="10894" spans="2:20">
      <c r="B10894" s="62">
        <v>43723</v>
      </c>
      <c r="C10894" s="63">
        <v>40</v>
      </c>
      <c r="D10894" s="64">
        <v>4.26654</v>
      </c>
      <c r="E10894" s="39"/>
      <c r="F10894" s="53">
        <v>43723</v>
      </c>
      <c r="G10894" s="54">
        <v>40</v>
      </c>
      <c r="H10894" s="55">
        <v>22551.673311112801</v>
      </c>
      <c r="I10894" s="39"/>
      <c r="J10894" s="53">
        <v>43723</v>
      </c>
      <c r="K10894" s="54">
        <v>40</v>
      </c>
      <c r="L10894" s="55">
        <v>36990.39</v>
      </c>
      <c r="M10894" s="39"/>
      <c r="N10894" s="53">
        <v>43723</v>
      </c>
      <c r="O10894" s="54">
        <v>40</v>
      </c>
      <c r="P10894" s="55">
        <v>9588.3667635090005</v>
      </c>
      <c r="Q10894" s="39"/>
      <c r="R10894" s="77">
        <f t="shared" si="510"/>
        <v>1.6402503481536435</v>
      </c>
      <c r="S10894" s="78">
        <f t="shared" si="511"/>
        <v>40909.150331181692</v>
      </c>
      <c r="T10894" s="79">
        <f t="shared" si="512"/>
        <v>15727.321922070461</v>
      </c>
    </row>
    <row r="10895" spans="2:20">
      <c r="B10895" s="62">
        <v>43723</v>
      </c>
      <c r="C10895" s="63">
        <v>41</v>
      </c>
      <c r="D10895" s="64">
        <v>3.96848</v>
      </c>
      <c r="E10895" s="39"/>
      <c r="F10895" s="53">
        <v>43723</v>
      </c>
      <c r="G10895" s="54">
        <v>41</v>
      </c>
      <c r="H10895" s="55">
        <v>22251.956423347299</v>
      </c>
      <c r="I10895" s="39"/>
      <c r="J10895" s="53">
        <v>43723</v>
      </c>
      <c r="K10895" s="54">
        <v>41</v>
      </c>
      <c r="L10895" s="55">
        <v>22546</v>
      </c>
      <c r="M10895" s="39"/>
      <c r="N10895" s="53">
        <v>43723</v>
      </c>
      <c r="O10895" s="54">
        <v>41</v>
      </c>
      <c r="P10895" s="55">
        <v>9538.8696161581993</v>
      </c>
      <c r="Q10895" s="39"/>
      <c r="R10895" s="77">
        <f t="shared" si="510"/>
        <v>1.0132142797270707</v>
      </c>
      <c r="S10895" s="78">
        <f t="shared" si="511"/>
        <v>37854.813294331492</v>
      </c>
      <c r="T10895" s="79">
        <f t="shared" si="512"/>
        <v>9664.9189075461691</v>
      </c>
    </row>
    <row r="10896" spans="2:20">
      <c r="B10896" s="62">
        <v>43723</v>
      </c>
      <c r="C10896" s="63">
        <v>42</v>
      </c>
      <c r="D10896" s="64">
        <v>3.6089699999999998</v>
      </c>
      <c r="E10896" s="39"/>
      <c r="F10896" s="53">
        <v>43723</v>
      </c>
      <c r="G10896" s="54">
        <v>42</v>
      </c>
      <c r="H10896" s="55">
        <v>21479.251848416799</v>
      </c>
      <c r="I10896" s="39"/>
      <c r="J10896" s="53">
        <v>43723</v>
      </c>
      <c r="K10896" s="54">
        <v>42</v>
      </c>
      <c r="L10896" s="55">
        <v>912.16</v>
      </c>
      <c r="M10896" s="39"/>
      <c r="N10896" s="53">
        <v>43723</v>
      </c>
      <c r="O10896" s="54">
        <v>42</v>
      </c>
      <c r="P10896" s="55">
        <v>9126.9021929333994</v>
      </c>
      <c r="Q10896" s="39"/>
      <c r="R10896" s="77">
        <f t="shared" si="510"/>
        <v>4.2467028481126254E-2</v>
      </c>
      <c r="S10896" s="78">
        <f t="shared" si="511"/>
        <v>32938.716207230849</v>
      </c>
      <c r="T10896" s="79">
        <f t="shared" si="512"/>
        <v>387.59241537175632</v>
      </c>
    </row>
    <row r="10897" spans="2:20">
      <c r="B10897" s="62">
        <v>43723</v>
      </c>
      <c r="C10897" s="63">
        <v>43</v>
      </c>
      <c r="D10897" s="64">
        <v>3.6497799999999998</v>
      </c>
      <c r="E10897" s="39"/>
      <c r="F10897" s="53">
        <v>43723</v>
      </c>
      <c r="G10897" s="54">
        <v>43</v>
      </c>
      <c r="H10897" s="55">
        <v>18657.911714081401</v>
      </c>
      <c r="I10897" s="39"/>
      <c r="J10897" s="53">
        <v>43723</v>
      </c>
      <c r="K10897" s="54">
        <v>43</v>
      </c>
      <c r="L10897" s="55">
        <v>-1097.51</v>
      </c>
      <c r="M10897" s="39"/>
      <c r="N10897" s="53">
        <v>43723</v>
      </c>
      <c r="O10897" s="54">
        <v>43</v>
      </c>
      <c r="P10897" s="55">
        <v>8037.1143152318</v>
      </c>
      <c r="Q10897" s="39"/>
      <c r="R10897" s="77">
        <f t="shared" si="510"/>
        <v>-5.8822767350308183E-2</v>
      </c>
      <c r="S10897" s="78">
        <f t="shared" si="511"/>
        <v>29333.699085446719</v>
      </c>
      <c r="T10897" s="79">
        <f t="shared" si="512"/>
        <v>-472.76530553271164</v>
      </c>
    </row>
    <row r="10898" spans="2:20">
      <c r="B10898" s="62">
        <v>43723</v>
      </c>
      <c r="C10898" s="63">
        <v>44</v>
      </c>
      <c r="D10898" s="64">
        <v>3.5721500000000002</v>
      </c>
      <c r="E10898" s="39"/>
      <c r="F10898" s="53">
        <v>43723</v>
      </c>
      <c r="G10898" s="54">
        <v>44</v>
      </c>
      <c r="H10898" s="55">
        <v>19769.998306585599</v>
      </c>
      <c r="I10898" s="39"/>
      <c r="J10898" s="53">
        <v>43723</v>
      </c>
      <c r="K10898" s="54">
        <v>44</v>
      </c>
      <c r="L10898" s="55">
        <v>4046.32</v>
      </c>
      <c r="M10898" s="39"/>
      <c r="N10898" s="53">
        <v>43723</v>
      </c>
      <c r="O10898" s="54">
        <v>44</v>
      </c>
      <c r="P10898" s="55">
        <v>8231.1338567792991</v>
      </c>
      <c r="Q10898" s="39"/>
      <c r="R10898" s="77">
        <f t="shared" si="510"/>
        <v>0.20466971909917298</v>
      </c>
      <c r="S10898" s="78">
        <f t="shared" si="511"/>
        <v>29402.844806494173</v>
      </c>
      <c r="T10898" s="79">
        <f t="shared" si="512"/>
        <v>1684.6638543347115</v>
      </c>
    </row>
    <row r="10899" spans="2:20">
      <c r="B10899" s="62">
        <v>43723</v>
      </c>
      <c r="C10899" s="63">
        <v>45</v>
      </c>
      <c r="D10899" s="64">
        <v>3.58195</v>
      </c>
      <c r="E10899" s="39"/>
      <c r="F10899" s="53">
        <v>43723</v>
      </c>
      <c r="G10899" s="54">
        <v>45</v>
      </c>
      <c r="H10899" s="55">
        <v>19912.096713774499</v>
      </c>
      <c r="I10899" s="39"/>
      <c r="J10899" s="53">
        <v>43723</v>
      </c>
      <c r="K10899" s="54">
        <v>45</v>
      </c>
      <c r="L10899" s="55">
        <v>-459.59</v>
      </c>
      <c r="M10899" s="39"/>
      <c r="N10899" s="53">
        <v>43723</v>
      </c>
      <c r="O10899" s="54">
        <v>45</v>
      </c>
      <c r="P10899" s="55">
        <v>9018.6281699618994</v>
      </c>
      <c r="Q10899" s="39"/>
      <c r="R10899" s="77">
        <f t="shared" si="510"/>
        <v>-2.3080944543729116E-2</v>
      </c>
      <c r="S10899" s="78">
        <f t="shared" si="511"/>
        <v>32304.275173395024</v>
      </c>
      <c r="T10899" s="79">
        <f t="shared" si="512"/>
        <v>-208.15845665140381</v>
      </c>
    </row>
    <row r="10900" spans="2:20">
      <c r="B10900" s="62">
        <v>43723</v>
      </c>
      <c r="C10900" s="63">
        <v>46</v>
      </c>
      <c r="D10900" s="64">
        <v>3.7273100000000001</v>
      </c>
      <c r="E10900" s="39"/>
      <c r="F10900" s="53">
        <v>43723</v>
      </c>
      <c r="G10900" s="54">
        <v>46</v>
      </c>
      <c r="H10900" s="55">
        <v>18211.566917600201</v>
      </c>
      <c r="I10900" s="39"/>
      <c r="J10900" s="53">
        <v>43723</v>
      </c>
      <c r="K10900" s="54">
        <v>46</v>
      </c>
      <c r="L10900" s="55">
        <v>1385.34</v>
      </c>
      <c r="M10900" s="39"/>
      <c r="N10900" s="53">
        <v>43723</v>
      </c>
      <c r="O10900" s="54">
        <v>46</v>
      </c>
      <c r="P10900" s="55">
        <v>7908.0370063897999</v>
      </c>
      <c r="Q10900" s="39"/>
      <c r="R10900" s="77">
        <f t="shared" si="510"/>
        <v>7.6069237000203752E-2</v>
      </c>
      <c r="S10900" s="78">
        <f t="shared" si="511"/>
        <v>29475.705414286767</v>
      </c>
      <c r="T10900" s="79">
        <f t="shared" si="512"/>
        <v>601.55834124544742</v>
      </c>
    </row>
    <row r="10901" spans="2:20">
      <c r="B10901" s="62">
        <v>43723</v>
      </c>
      <c r="C10901" s="63">
        <v>47</v>
      </c>
      <c r="D10901" s="64">
        <v>4.3625999999999996</v>
      </c>
      <c r="E10901" s="39"/>
      <c r="F10901" s="53">
        <v>43723</v>
      </c>
      <c r="G10901" s="54">
        <v>47</v>
      </c>
      <c r="H10901" s="55">
        <v>17736.716539061199</v>
      </c>
      <c r="I10901" s="39"/>
      <c r="J10901" s="53">
        <v>43723</v>
      </c>
      <c r="K10901" s="54">
        <v>47</v>
      </c>
      <c r="L10901" s="55">
        <v>13984.4</v>
      </c>
      <c r="M10901" s="39"/>
      <c r="N10901" s="53">
        <v>43723</v>
      </c>
      <c r="O10901" s="54">
        <v>47</v>
      </c>
      <c r="P10901" s="55">
        <v>8060.9239603018004</v>
      </c>
      <c r="Q10901" s="39"/>
      <c r="R10901" s="77">
        <f t="shared" si="510"/>
        <v>0.78844356390329906</v>
      </c>
      <c r="S10901" s="78">
        <f t="shared" si="511"/>
        <v>35166.586869212631</v>
      </c>
      <c r="T10901" s="79">
        <f t="shared" si="512"/>
        <v>6355.5836156138475</v>
      </c>
    </row>
    <row r="10902" spans="2:20">
      <c r="B10902" s="62">
        <v>43723</v>
      </c>
      <c r="C10902" s="63">
        <v>48</v>
      </c>
      <c r="D10902" s="64">
        <v>4.4243899999999998</v>
      </c>
      <c r="E10902" s="39"/>
      <c r="F10902" s="53">
        <v>43723</v>
      </c>
      <c r="G10902" s="54">
        <v>48</v>
      </c>
      <c r="H10902" s="55">
        <v>16782.881468114902</v>
      </c>
      <c r="I10902" s="39"/>
      <c r="J10902" s="53">
        <v>43723</v>
      </c>
      <c r="K10902" s="54">
        <v>48</v>
      </c>
      <c r="L10902" s="55">
        <v>5964.75</v>
      </c>
      <c r="M10902" s="39"/>
      <c r="N10902" s="53">
        <v>43723</v>
      </c>
      <c r="O10902" s="54">
        <v>48</v>
      </c>
      <c r="P10902" s="55">
        <v>7526.8593609014997</v>
      </c>
      <c r="Q10902" s="39"/>
      <c r="R10902" s="77">
        <f t="shared" si="510"/>
        <v>0.35540678824027805</v>
      </c>
      <c r="S10902" s="78">
        <f t="shared" si="511"/>
        <v>33301.761287778987</v>
      </c>
      <c r="T10902" s="79">
        <f t="shared" si="512"/>
        <v>2675.0969109942739</v>
      </c>
    </row>
    <row r="10903" spans="2:20">
      <c r="B10903" s="62">
        <v>43724</v>
      </c>
      <c r="C10903" s="63">
        <v>1</v>
      </c>
      <c r="D10903" s="64">
        <v>4.1554799999999998</v>
      </c>
      <c r="E10903" s="39"/>
      <c r="F10903" s="53">
        <v>43724</v>
      </c>
      <c r="G10903" s="54">
        <v>1</v>
      </c>
      <c r="H10903" s="55">
        <v>17318.900694727101</v>
      </c>
      <c r="I10903" s="39"/>
      <c r="J10903" s="53">
        <v>43724</v>
      </c>
      <c r="K10903" s="54">
        <v>1</v>
      </c>
      <c r="L10903" s="55">
        <v>2117.27</v>
      </c>
      <c r="M10903" s="39"/>
      <c r="N10903" s="53">
        <v>43724</v>
      </c>
      <c r="O10903" s="54">
        <v>1</v>
      </c>
      <c r="P10903" s="55">
        <v>8306.2739278882</v>
      </c>
      <c r="Q10903" s="39"/>
      <c r="R10903" s="77">
        <f t="shared" si="510"/>
        <v>0.1222519856958717</v>
      </c>
      <c r="S10903" s="78">
        <f t="shared" si="511"/>
        <v>34516.555181860858</v>
      </c>
      <c r="T10903" s="79">
        <f t="shared" si="512"/>
        <v>1015.4584814181803</v>
      </c>
    </row>
    <row r="10904" spans="2:20">
      <c r="B10904" s="62">
        <v>43724</v>
      </c>
      <c r="C10904" s="63">
        <v>2</v>
      </c>
      <c r="D10904" s="64">
        <v>3.7938900000000002</v>
      </c>
      <c r="E10904" s="39"/>
      <c r="F10904" s="53">
        <v>43724</v>
      </c>
      <c r="G10904" s="54">
        <v>2</v>
      </c>
      <c r="H10904" s="55">
        <v>17090.0612825969</v>
      </c>
      <c r="I10904" s="39"/>
      <c r="J10904" s="53">
        <v>43724</v>
      </c>
      <c r="K10904" s="54">
        <v>2</v>
      </c>
      <c r="L10904" s="55">
        <v>-149.38</v>
      </c>
      <c r="M10904" s="39"/>
      <c r="N10904" s="53">
        <v>43724</v>
      </c>
      <c r="O10904" s="54">
        <v>2</v>
      </c>
      <c r="P10904" s="55">
        <v>8203.0499432192992</v>
      </c>
      <c r="Q10904" s="39"/>
      <c r="R10904" s="77">
        <f t="shared" si="510"/>
        <v>-8.7407527410165685E-3</v>
      </c>
      <c r="S10904" s="78">
        <f t="shared" si="511"/>
        <v>31121.469149080269</v>
      </c>
      <c r="T10904" s="79">
        <f t="shared" si="512"/>
        <v>-71.700831275889897</v>
      </c>
    </row>
    <row r="10905" spans="2:20">
      <c r="B10905" s="62">
        <v>43724</v>
      </c>
      <c r="C10905" s="63">
        <v>3</v>
      </c>
      <c r="D10905" s="64">
        <v>3.6505399999999999</v>
      </c>
      <c r="E10905" s="39"/>
      <c r="F10905" s="53">
        <v>43724</v>
      </c>
      <c r="G10905" s="54">
        <v>3</v>
      </c>
      <c r="H10905" s="55">
        <v>16942.370014969099</v>
      </c>
      <c r="I10905" s="39"/>
      <c r="J10905" s="53">
        <v>43724</v>
      </c>
      <c r="K10905" s="54">
        <v>3</v>
      </c>
      <c r="L10905" s="55">
        <v>-557.13</v>
      </c>
      <c r="M10905" s="39"/>
      <c r="N10905" s="53">
        <v>43724</v>
      </c>
      <c r="O10905" s="54">
        <v>3</v>
      </c>
      <c r="P10905" s="55">
        <v>8107.1209413781999</v>
      </c>
      <c r="Q10905" s="39"/>
      <c r="R10905" s="77">
        <f t="shared" si="510"/>
        <v>-3.2883829092845845E-2</v>
      </c>
      <c r="S10905" s="78">
        <f t="shared" si="511"/>
        <v>29595.369281338772</v>
      </c>
      <c r="T10905" s="79">
        <f t="shared" si="512"/>
        <v>-266.59317947131223</v>
      </c>
    </row>
    <row r="10906" spans="2:20">
      <c r="B10906" s="62">
        <v>43724</v>
      </c>
      <c r="C10906" s="63">
        <v>4</v>
      </c>
      <c r="D10906" s="64">
        <v>3.62704</v>
      </c>
      <c r="E10906" s="39"/>
      <c r="F10906" s="53">
        <v>43724</v>
      </c>
      <c r="G10906" s="54">
        <v>4</v>
      </c>
      <c r="H10906" s="55">
        <v>15924.253924839801</v>
      </c>
      <c r="I10906" s="39"/>
      <c r="J10906" s="53">
        <v>43724</v>
      </c>
      <c r="K10906" s="54">
        <v>4</v>
      </c>
      <c r="L10906" s="55">
        <v>-2355.06</v>
      </c>
      <c r="M10906" s="39"/>
      <c r="N10906" s="53">
        <v>43724</v>
      </c>
      <c r="O10906" s="54">
        <v>4</v>
      </c>
      <c r="P10906" s="55">
        <v>7091.52368854</v>
      </c>
      <c r="Q10906" s="39"/>
      <c r="R10906" s="77">
        <f t="shared" si="510"/>
        <v>-0.14789138700723728</v>
      </c>
      <c r="S10906" s="78">
        <f t="shared" si="511"/>
        <v>25721.240079282121</v>
      </c>
      <c r="T10906" s="79">
        <f t="shared" si="512"/>
        <v>-1048.7752742928599</v>
      </c>
    </row>
    <row r="10907" spans="2:20">
      <c r="B10907" s="62">
        <v>43724</v>
      </c>
      <c r="C10907" s="63">
        <v>5</v>
      </c>
      <c r="D10907" s="64">
        <v>3.6875200000000001</v>
      </c>
      <c r="E10907" s="39"/>
      <c r="F10907" s="53">
        <v>43724</v>
      </c>
      <c r="G10907" s="54">
        <v>5</v>
      </c>
      <c r="H10907" s="55">
        <v>15821.913640881599</v>
      </c>
      <c r="I10907" s="39"/>
      <c r="J10907" s="53">
        <v>43724</v>
      </c>
      <c r="K10907" s="54">
        <v>5</v>
      </c>
      <c r="L10907" s="55">
        <v>-989.5</v>
      </c>
      <c r="M10907" s="39"/>
      <c r="N10907" s="53">
        <v>43724</v>
      </c>
      <c r="O10907" s="54">
        <v>5</v>
      </c>
      <c r="P10907" s="55">
        <v>7072.3410897997001</v>
      </c>
      <c r="Q10907" s="39"/>
      <c r="R10907" s="77">
        <f t="shared" si="510"/>
        <v>-6.2539843312206633E-2</v>
      </c>
      <c r="S10907" s="78">
        <f t="shared" si="511"/>
        <v>26079.39921545819</v>
      </c>
      <c r="T10907" s="79">
        <f t="shared" si="512"/>
        <v>-442.30310360655392</v>
      </c>
    </row>
    <row r="10908" spans="2:20">
      <c r="B10908" s="62">
        <v>43724</v>
      </c>
      <c r="C10908" s="63">
        <v>6</v>
      </c>
      <c r="D10908" s="64">
        <v>3.6708500000000002</v>
      </c>
      <c r="E10908" s="39"/>
      <c r="F10908" s="53">
        <v>43724</v>
      </c>
      <c r="G10908" s="54">
        <v>6</v>
      </c>
      <c r="H10908" s="55">
        <v>15216.451697369301</v>
      </c>
      <c r="I10908" s="39"/>
      <c r="J10908" s="53">
        <v>43724</v>
      </c>
      <c r="K10908" s="54">
        <v>6</v>
      </c>
      <c r="L10908" s="55">
        <v>-2760.25</v>
      </c>
      <c r="M10908" s="39"/>
      <c r="N10908" s="53">
        <v>43724</v>
      </c>
      <c r="O10908" s="54">
        <v>6</v>
      </c>
      <c r="P10908" s="55">
        <v>6499.6325098035004</v>
      </c>
      <c r="Q10908" s="39"/>
      <c r="R10908" s="77">
        <f t="shared" si="510"/>
        <v>-0.18139905773677883</v>
      </c>
      <c r="S10908" s="78">
        <f t="shared" si="511"/>
        <v>23859.17599861218</v>
      </c>
      <c r="T10908" s="79">
        <f t="shared" si="512"/>
        <v>-1179.0272129136899</v>
      </c>
    </row>
    <row r="10909" spans="2:20">
      <c r="B10909" s="62">
        <v>43724</v>
      </c>
      <c r="C10909" s="63">
        <v>7</v>
      </c>
      <c r="D10909" s="64">
        <v>3.72811</v>
      </c>
      <c r="E10909" s="39"/>
      <c r="F10909" s="53">
        <v>43724</v>
      </c>
      <c r="G10909" s="54">
        <v>7</v>
      </c>
      <c r="H10909" s="55">
        <v>15196.485878232699</v>
      </c>
      <c r="I10909" s="39"/>
      <c r="J10909" s="53">
        <v>43724</v>
      </c>
      <c r="K10909" s="54">
        <v>7</v>
      </c>
      <c r="L10909" s="55">
        <v>-1931.81</v>
      </c>
      <c r="M10909" s="39"/>
      <c r="N10909" s="53">
        <v>43724</v>
      </c>
      <c r="O10909" s="54">
        <v>7</v>
      </c>
      <c r="P10909" s="55">
        <v>6593.0318248453996</v>
      </c>
      <c r="Q10909" s="39"/>
      <c r="R10909" s="77">
        <f t="shared" si="510"/>
        <v>-0.1271221528108091</v>
      </c>
      <c r="S10909" s="78">
        <f t="shared" si="511"/>
        <v>24579.547876524382</v>
      </c>
      <c r="T10909" s="79">
        <f t="shared" si="512"/>
        <v>-838.12039912452451</v>
      </c>
    </row>
    <row r="10910" spans="2:20">
      <c r="B10910" s="62">
        <v>43724</v>
      </c>
      <c r="C10910" s="63">
        <v>8</v>
      </c>
      <c r="D10910" s="64">
        <v>3.7302</v>
      </c>
      <c r="E10910" s="39"/>
      <c r="F10910" s="53">
        <v>43724</v>
      </c>
      <c r="G10910" s="54">
        <v>8</v>
      </c>
      <c r="H10910" s="55">
        <v>15316.0459004194</v>
      </c>
      <c r="I10910" s="39"/>
      <c r="J10910" s="53">
        <v>43724</v>
      </c>
      <c r="K10910" s="54">
        <v>8</v>
      </c>
      <c r="L10910" s="55">
        <v>-1738.37</v>
      </c>
      <c r="M10910" s="39"/>
      <c r="N10910" s="53">
        <v>43724</v>
      </c>
      <c r="O10910" s="54">
        <v>8</v>
      </c>
      <c r="P10910" s="55">
        <v>6677.7150954381996</v>
      </c>
      <c r="Q10910" s="39"/>
      <c r="R10910" s="77">
        <f t="shared" si="510"/>
        <v>-0.11349992101763015</v>
      </c>
      <c r="S10910" s="78">
        <f t="shared" si="511"/>
        <v>24909.212849003572</v>
      </c>
      <c r="T10910" s="79">
        <f t="shared" si="512"/>
        <v>-757.92013591047225</v>
      </c>
    </row>
    <row r="10911" spans="2:20">
      <c r="B10911" s="62">
        <v>43724</v>
      </c>
      <c r="C10911" s="63">
        <v>9</v>
      </c>
      <c r="D10911" s="64">
        <v>3.7645</v>
      </c>
      <c r="E10911" s="39"/>
      <c r="F10911" s="53">
        <v>43724</v>
      </c>
      <c r="G10911" s="54">
        <v>9</v>
      </c>
      <c r="H10911" s="55">
        <v>16056.277058174799</v>
      </c>
      <c r="I10911" s="39"/>
      <c r="J10911" s="53">
        <v>43724</v>
      </c>
      <c r="K10911" s="54">
        <v>9</v>
      </c>
      <c r="L10911" s="55">
        <v>6074.69</v>
      </c>
      <c r="M10911" s="39"/>
      <c r="N10911" s="53">
        <v>43724</v>
      </c>
      <c r="O10911" s="54">
        <v>9</v>
      </c>
      <c r="P10911" s="55">
        <v>7339.5185515008998</v>
      </c>
      <c r="Q10911" s="39"/>
      <c r="R10911" s="77">
        <f t="shared" si="510"/>
        <v>0.37833739278353867</v>
      </c>
      <c r="S10911" s="78">
        <f t="shared" si="511"/>
        <v>27629.617587125136</v>
      </c>
      <c r="T10911" s="79">
        <f t="shared" si="512"/>
        <v>2776.8143130612648</v>
      </c>
    </row>
    <row r="10912" spans="2:20">
      <c r="B10912" s="62">
        <v>43724</v>
      </c>
      <c r="C10912" s="63">
        <v>10</v>
      </c>
      <c r="D10912" s="64">
        <v>3.60053</v>
      </c>
      <c r="E10912" s="39"/>
      <c r="F10912" s="53">
        <v>43724</v>
      </c>
      <c r="G10912" s="54">
        <v>10</v>
      </c>
      <c r="H10912" s="55">
        <v>16039.3521109307</v>
      </c>
      <c r="I10912" s="39"/>
      <c r="J10912" s="53">
        <v>43724</v>
      </c>
      <c r="K10912" s="54">
        <v>10</v>
      </c>
      <c r="L10912" s="55">
        <v>1278.81</v>
      </c>
      <c r="M10912" s="39"/>
      <c r="N10912" s="53">
        <v>43724</v>
      </c>
      <c r="O10912" s="54">
        <v>10</v>
      </c>
      <c r="P10912" s="55">
        <v>7287.9219555247</v>
      </c>
      <c r="Q10912" s="39"/>
      <c r="R10912" s="77">
        <f t="shared" si="510"/>
        <v>7.9729529669000807E-2</v>
      </c>
      <c r="S10912" s="78">
        <f t="shared" si="511"/>
        <v>26240.381638525349</v>
      </c>
      <c r="T10912" s="79">
        <f t="shared" si="512"/>
        <v>581.06258977836899</v>
      </c>
    </row>
    <row r="10913" spans="2:20">
      <c r="B10913" s="62">
        <v>43724</v>
      </c>
      <c r="C10913" s="63">
        <v>11</v>
      </c>
      <c r="D10913" s="64">
        <v>3.1787000000000001</v>
      </c>
      <c r="E10913" s="39"/>
      <c r="F10913" s="53">
        <v>43724</v>
      </c>
      <c r="G10913" s="54">
        <v>11</v>
      </c>
      <c r="H10913" s="55">
        <v>16400.124388550601</v>
      </c>
      <c r="I10913" s="39"/>
      <c r="J10913" s="53">
        <v>43724</v>
      </c>
      <c r="K10913" s="54">
        <v>11</v>
      </c>
      <c r="L10913" s="55">
        <v>2982.97</v>
      </c>
      <c r="M10913" s="39"/>
      <c r="N10913" s="53">
        <v>43724</v>
      </c>
      <c r="O10913" s="54">
        <v>11</v>
      </c>
      <c r="P10913" s="55">
        <v>7787.0295353407</v>
      </c>
      <c r="Q10913" s="39"/>
      <c r="R10913" s="77">
        <f t="shared" si="510"/>
        <v>0.18188703508142273</v>
      </c>
      <c r="S10913" s="78">
        <f t="shared" si="511"/>
        <v>24752.630783987483</v>
      </c>
      <c r="T10913" s="79">
        <f t="shared" si="512"/>
        <v>1416.3597142745889</v>
      </c>
    </row>
    <row r="10914" spans="2:20">
      <c r="B10914" s="62">
        <v>43724</v>
      </c>
      <c r="C10914" s="63">
        <v>12</v>
      </c>
      <c r="D10914" s="64">
        <v>3.5069599999999999</v>
      </c>
      <c r="E10914" s="39"/>
      <c r="F10914" s="53">
        <v>43724</v>
      </c>
      <c r="G10914" s="54">
        <v>12</v>
      </c>
      <c r="H10914" s="55">
        <v>16537.5096420269</v>
      </c>
      <c r="I10914" s="39"/>
      <c r="J10914" s="53">
        <v>43724</v>
      </c>
      <c r="K10914" s="54">
        <v>12</v>
      </c>
      <c r="L10914" s="55">
        <v>7916.81</v>
      </c>
      <c r="M10914" s="39"/>
      <c r="N10914" s="53">
        <v>43724</v>
      </c>
      <c r="O10914" s="54">
        <v>12</v>
      </c>
      <c r="P10914" s="55">
        <v>7396.9477657205998</v>
      </c>
      <c r="Q10914" s="39"/>
      <c r="R10914" s="77">
        <f t="shared" si="510"/>
        <v>0.47871839057804388</v>
      </c>
      <c r="S10914" s="78">
        <f t="shared" si="511"/>
        <v>25940.799936471514</v>
      </c>
      <c r="T10914" s="79">
        <f t="shared" si="512"/>
        <v>3541.054929595623</v>
      </c>
    </row>
    <row r="10915" spans="2:20">
      <c r="B10915" s="62">
        <v>43724</v>
      </c>
      <c r="C10915" s="63">
        <v>13</v>
      </c>
      <c r="D10915" s="64">
        <v>3.4967299999999999</v>
      </c>
      <c r="E10915" s="39"/>
      <c r="F10915" s="53">
        <v>43724</v>
      </c>
      <c r="G10915" s="54">
        <v>13</v>
      </c>
      <c r="H10915" s="55">
        <v>18734.033678837401</v>
      </c>
      <c r="I10915" s="39"/>
      <c r="J10915" s="53">
        <v>43724</v>
      </c>
      <c r="K10915" s="54">
        <v>13</v>
      </c>
      <c r="L10915" s="55">
        <v>3841.15</v>
      </c>
      <c r="M10915" s="39"/>
      <c r="N10915" s="53">
        <v>43724</v>
      </c>
      <c r="O10915" s="54">
        <v>13</v>
      </c>
      <c r="P10915" s="55">
        <v>8291.5124981465997</v>
      </c>
      <c r="Q10915" s="39"/>
      <c r="R10915" s="77">
        <f t="shared" si="510"/>
        <v>0.20503592903962234</v>
      </c>
      <c r="S10915" s="78">
        <f t="shared" si="511"/>
        <v>28993.18049764416</v>
      </c>
      <c r="T10915" s="79">
        <f t="shared" si="512"/>
        <v>1700.057968201128</v>
      </c>
    </row>
    <row r="10916" spans="2:20">
      <c r="B10916" s="62">
        <v>43724</v>
      </c>
      <c r="C10916" s="63">
        <v>14</v>
      </c>
      <c r="D10916" s="64">
        <v>3.7220300000000002</v>
      </c>
      <c r="E10916" s="39"/>
      <c r="F10916" s="53">
        <v>43724</v>
      </c>
      <c r="G10916" s="54">
        <v>14</v>
      </c>
      <c r="H10916" s="55">
        <v>20350.8795759686</v>
      </c>
      <c r="I10916" s="39"/>
      <c r="J10916" s="53">
        <v>43724</v>
      </c>
      <c r="K10916" s="54">
        <v>14</v>
      </c>
      <c r="L10916" s="55">
        <v>7498.85</v>
      </c>
      <c r="M10916" s="39"/>
      <c r="N10916" s="53">
        <v>43724</v>
      </c>
      <c r="O10916" s="54">
        <v>14</v>
      </c>
      <c r="P10916" s="55">
        <v>8893.1236324825004</v>
      </c>
      <c r="Q10916" s="39"/>
      <c r="R10916" s="77">
        <f t="shared" si="510"/>
        <v>0.36847793099100451</v>
      </c>
      <c r="S10916" s="78">
        <f t="shared" si="511"/>
        <v>33100.472953808843</v>
      </c>
      <c r="T10916" s="79">
        <f t="shared" si="512"/>
        <v>3276.9197961443583</v>
      </c>
    </row>
    <row r="10917" spans="2:20">
      <c r="B10917" s="62">
        <v>43724</v>
      </c>
      <c r="C10917" s="63">
        <v>15</v>
      </c>
      <c r="D10917" s="64">
        <v>3.6244000000000001</v>
      </c>
      <c r="E10917" s="39"/>
      <c r="F10917" s="53">
        <v>43724</v>
      </c>
      <c r="G10917" s="54">
        <v>15</v>
      </c>
      <c r="H10917" s="55">
        <v>20125.6103870525</v>
      </c>
      <c r="I10917" s="39"/>
      <c r="J10917" s="53">
        <v>43724</v>
      </c>
      <c r="K10917" s="54">
        <v>15</v>
      </c>
      <c r="L10917" s="55">
        <v>4991</v>
      </c>
      <c r="M10917" s="39"/>
      <c r="N10917" s="53">
        <v>43724</v>
      </c>
      <c r="O10917" s="54">
        <v>15</v>
      </c>
      <c r="P10917" s="55">
        <v>8890.0827894971007</v>
      </c>
      <c r="Q10917" s="39"/>
      <c r="R10917" s="77">
        <f t="shared" si="510"/>
        <v>0.24799247843985306</v>
      </c>
      <c r="S10917" s="78">
        <f t="shared" si="511"/>
        <v>32221.216062253294</v>
      </c>
      <c r="T10917" s="79">
        <f t="shared" si="512"/>
        <v>2204.6736645028686</v>
      </c>
    </row>
    <row r="10918" spans="2:20">
      <c r="B10918" s="62">
        <v>43724</v>
      </c>
      <c r="C10918" s="63">
        <v>16</v>
      </c>
      <c r="D10918" s="64">
        <v>3.1716700000000002</v>
      </c>
      <c r="E10918" s="39"/>
      <c r="F10918" s="53">
        <v>43724</v>
      </c>
      <c r="G10918" s="54">
        <v>16</v>
      </c>
      <c r="H10918" s="55">
        <v>20786.095715521202</v>
      </c>
      <c r="I10918" s="39"/>
      <c r="J10918" s="53">
        <v>43724</v>
      </c>
      <c r="K10918" s="54">
        <v>16</v>
      </c>
      <c r="L10918" s="55">
        <v>24659.7</v>
      </c>
      <c r="M10918" s="39"/>
      <c r="N10918" s="53">
        <v>43724</v>
      </c>
      <c r="O10918" s="54">
        <v>16</v>
      </c>
      <c r="P10918" s="55">
        <v>9189.8049846169997</v>
      </c>
      <c r="Q10918" s="39"/>
      <c r="R10918" s="77">
        <f t="shared" si="510"/>
        <v>1.1863555492812601</v>
      </c>
      <c r="S10918" s="78">
        <f t="shared" si="511"/>
        <v>29147.0287755602</v>
      </c>
      <c r="T10918" s="79">
        <f t="shared" si="512"/>
        <v>10902.376140312963</v>
      </c>
    </row>
    <row r="10919" spans="2:20">
      <c r="B10919" s="62">
        <v>43724</v>
      </c>
      <c r="C10919" s="63">
        <v>17</v>
      </c>
      <c r="D10919" s="64">
        <v>2.5411100000000002</v>
      </c>
      <c r="E10919" s="39"/>
      <c r="F10919" s="53">
        <v>43724</v>
      </c>
      <c r="G10919" s="54">
        <v>17</v>
      </c>
      <c r="H10919" s="55">
        <v>21289.672091976299</v>
      </c>
      <c r="I10919" s="39"/>
      <c r="J10919" s="53">
        <v>43724</v>
      </c>
      <c r="K10919" s="54">
        <v>17</v>
      </c>
      <c r="L10919" s="55">
        <v>4673.33</v>
      </c>
      <c r="M10919" s="39"/>
      <c r="N10919" s="53">
        <v>43724</v>
      </c>
      <c r="O10919" s="54">
        <v>17</v>
      </c>
      <c r="P10919" s="55">
        <v>9340.0674810812998</v>
      </c>
      <c r="Q10919" s="39"/>
      <c r="R10919" s="77">
        <f t="shared" si="510"/>
        <v>0.21951160073345119</v>
      </c>
      <c r="S10919" s="78">
        <f t="shared" si="511"/>
        <v>23734.138876850502</v>
      </c>
      <c r="T10919" s="79">
        <f t="shared" si="512"/>
        <v>2050.2531637306092</v>
      </c>
    </row>
    <row r="10920" spans="2:20">
      <c r="B10920" s="62">
        <v>43724</v>
      </c>
      <c r="C10920" s="63">
        <v>18</v>
      </c>
      <c r="D10920" s="64">
        <v>2.5059800000000001</v>
      </c>
      <c r="E10920" s="39"/>
      <c r="F10920" s="53">
        <v>43724</v>
      </c>
      <c r="G10920" s="54">
        <v>18</v>
      </c>
      <c r="H10920" s="55">
        <v>20892.453048508502</v>
      </c>
      <c r="I10920" s="39"/>
      <c r="J10920" s="53">
        <v>43724</v>
      </c>
      <c r="K10920" s="54">
        <v>18</v>
      </c>
      <c r="L10920" s="55">
        <v>-6031.04</v>
      </c>
      <c r="M10920" s="39"/>
      <c r="N10920" s="53">
        <v>43724</v>
      </c>
      <c r="O10920" s="54">
        <v>18</v>
      </c>
      <c r="P10920" s="55">
        <v>9175.6671234305995</v>
      </c>
      <c r="Q10920" s="39"/>
      <c r="R10920" s="77">
        <f t="shared" si="510"/>
        <v>-0.28867074565140888</v>
      </c>
      <c r="S10920" s="78">
        <f t="shared" si="511"/>
        <v>22994.038297974614</v>
      </c>
      <c r="T10920" s="79">
        <f t="shared" si="512"/>
        <v>-2648.7466703698292</v>
      </c>
    </row>
    <row r="10921" spans="2:20">
      <c r="B10921" s="62">
        <v>43724</v>
      </c>
      <c r="C10921" s="63">
        <v>19</v>
      </c>
      <c r="D10921" s="64">
        <v>2.7479900000000002</v>
      </c>
      <c r="E10921" s="39"/>
      <c r="F10921" s="53">
        <v>43724</v>
      </c>
      <c r="G10921" s="54">
        <v>19</v>
      </c>
      <c r="H10921" s="55">
        <v>21120.666269118701</v>
      </c>
      <c r="I10921" s="39"/>
      <c r="J10921" s="53">
        <v>43724</v>
      </c>
      <c r="K10921" s="54">
        <v>19</v>
      </c>
      <c r="L10921" s="55">
        <v>-6058.25</v>
      </c>
      <c r="M10921" s="39"/>
      <c r="N10921" s="53">
        <v>43724</v>
      </c>
      <c r="O10921" s="54">
        <v>19</v>
      </c>
      <c r="P10921" s="55">
        <v>9253.0759156755994</v>
      </c>
      <c r="Q10921" s="39"/>
      <c r="R10921" s="77">
        <f t="shared" si="510"/>
        <v>-0.28683990944253446</v>
      </c>
      <c r="S10921" s="78">
        <f t="shared" si="511"/>
        <v>25427.360085517394</v>
      </c>
      <c r="T10921" s="79">
        <f t="shared" si="512"/>
        <v>-2654.1514577172857</v>
      </c>
    </row>
    <row r="10922" spans="2:20">
      <c r="B10922" s="62">
        <v>43724</v>
      </c>
      <c r="C10922" s="63">
        <v>20</v>
      </c>
      <c r="D10922" s="64">
        <v>2.6054900000000001</v>
      </c>
      <c r="E10922" s="39"/>
      <c r="F10922" s="53">
        <v>43724</v>
      </c>
      <c r="G10922" s="54">
        <v>20</v>
      </c>
      <c r="H10922" s="55">
        <v>21258.277651480399</v>
      </c>
      <c r="I10922" s="39"/>
      <c r="J10922" s="53">
        <v>43724</v>
      </c>
      <c r="K10922" s="54">
        <v>20</v>
      </c>
      <c r="L10922" s="55">
        <v>-6220.25</v>
      </c>
      <c r="M10922" s="39"/>
      <c r="N10922" s="53">
        <v>43724</v>
      </c>
      <c r="O10922" s="54">
        <v>20</v>
      </c>
      <c r="P10922" s="55">
        <v>9312.7882452291997</v>
      </c>
      <c r="Q10922" s="39"/>
      <c r="R10922" s="77">
        <f t="shared" si="510"/>
        <v>-0.29260366723862175</v>
      </c>
      <c r="S10922" s="78">
        <f t="shared" si="511"/>
        <v>24264.376645062228</v>
      </c>
      <c r="T10922" s="79">
        <f t="shared" si="512"/>
        <v>-2724.9559927707928</v>
      </c>
    </row>
    <row r="10923" spans="2:20">
      <c r="B10923" s="62">
        <v>43724</v>
      </c>
      <c r="C10923" s="63">
        <v>21</v>
      </c>
      <c r="D10923" s="64">
        <v>2.63</v>
      </c>
      <c r="E10923" s="39"/>
      <c r="F10923" s="53">
        <v>43724</v>
      </c>
      <c r="G10923" s="54">
        <v>21</v>
      </c>
      <c r="H10923" s="55">
        <v>21144.719687185901</v>
      </c>
      <c r="I10923" s="39"/>
      <c r="J10923" s="53">
        <v>43724</v>
      </c>
      <c r="K10923" s="54">
        <v>21</v>
      </c>
      <c r="L10923" s="55">
        <v>-2975.42</v>
      </c>
      <c r="M10923" s="39"/>
      <c r="N10923" s="53">
        <v>43724</v>
      </c>
      <c r="O10923" s="54">
        <v>21</v>
      </c>
      <c r="P10923" s="55">
        <v>9154.1032334610009</v>
      </c>
      <c r="Q10923" s="39"/>
      <c r="R10923" s="77">
        <f t="shared" si="510"/>
        <v>-0.14071692810395403</v>
      </c>
      <c r="S10923" s="78">
        <f t="shared" si="511"/>
        <v>24075.291504002431</v>
      </c>
      <c r="T10923" s="79">
        <f t="shared" si="512"/>
        <v>-1288.1372865591047</v>
      </c>
    </row>
    <row r="10924" spans="2:20">
      <c r="B10924" s="62">
        <v>43724</v>
      </c>
      <c r="C10924" s="63">
        <v>22</v>
      </c>
      <c r="D10924" s="64">
        <v>2.49777</v>
      </c>
      <c r="E10924" s="39"/>
      <c r="F10924" s="53">
        <v>43724</v>
      </c>
      <c r="G10924" s="54">
        <v>22</v>
      </c>
      <c r="H10924" s="55">
        <v>21549.5312161152</v>
      </c>
      <c r="I10924" s="39"/>
      <c r="J10924" s="53">
        <v>43724</v>
      </c>
      <c r="K10924" s="54">
        <v>22</v>
      </c>
      <c r="L10924" s="55">
        <v>-4186.1000000000004</v>
      </c>
      <c r="M10924" s="39"/>
      <c r="N10924" s="53">
        <v>43724</v>
      </c>
      <c r="O10924" s="54">
        <v>22</v>
      </c>
      <c r="P10924" s="55">
        <v>9256.1350930494009</v>
      </c>
      <c r="Q10924" s="39"/>
      <c r="R10924" s="77">
        <f t="shared" si="510"/>
        <v>-0.19425480573190126</v>
      </c>
      <c r="S10924" s="78">
        <f t="shared" si="511"/>
        <v>23119.696551366003</v>
      </c>
      <c r="T10924" s="79">
        <f t="shared" si="512"/>
        <v>-1798.0487243285452</v>
      </c>
    </row>
    <row r="10925" spans="2:20">
      <c r="B10925" s="62">
        <v>43724</v>
      </c>
      <c r="C10925" s="63">
        <v>23</v>
      </c>
      <c r="D10925" s="64">
        <v>2.5487799999999998</v>
      </c>
      <c r="E10925" s="39"/>
      <c r="F10925" s="53">
        <v>43724</v>
      </c>
      <c r="G10925" s="54">
        <v>23</v>
      </c>
      <c r="H10925" s="55">
        <v>21805.006069558</v>
      </c>
      <c r="I10925" s="39"/>
      <c r="J10925" s="53">
        <v>43724</v>
      </c>
      <c r="K10925" s="54">
        <v>23</v>
      </c>
      <c r="L10925" s="55">
        <v>-1134.68</v>
      </c>
      <c r="M10925" s="39"/>
      <c r="N10925" s="53">
        <v>43724</v>
      </c>
      <c r="O10925" s="54">
        <v>23</v>
      </c>
      <c r="P10925" s="55">
        <v>9359.4320843588994</v>
      </c>
      <c r="Q10925" s="39"/>
      <c r="R10925" s="77">
        <f t="shared" si="510"/>
        <v>-5.2037591568668648E-2</v>
      </c>
      <c r="S10925" s="78">
        <f t="shared" si="511"/>
        <v>23855.133307972275</v>
      </c>
      <c r="T10925" s="79">
        <f t="shared" si="512"/>
        <v>-487.04230412056148</v>
      </c>
    </row>
    <row r="10926" spans="2:20">
      <c r="B10926" s="62">
        <v>43724</v>
      </c>
      <c r="C10926" s="63">
        <v>24</v>
      </c>
      <c r="D10926" s="64">
        <v>2.3455699999999999</v>
      </c>
      <c r="E10926" s="39"/>
      <c r="F10926" s="53">
        <v>43724</v>
      </c>
      <c r="G10926" s="54">
        <v>24</v>
      </c>
      <c r="H10926" s="55">
        <v>21792.600345292602</v>
      </c>
      <c r="I10926" s="39"/>
      <c r="J10926" s="53">
        <v>43724</v>
      </c>
      <c r="K10926" s="54">
        <v>24</v>
      </c>
      <c r="L10926" s="55">
        <v>-1606.99</v>
      </c>
      <c r="M10926" s="39"/>
      <c r="N10926" s="53">
        <v>43724</v>
      </c>
      <c r="O10926" s="54">
        <v>24</v>
      </c>
      <c r="P10926" s="55">
        <v>9309.6065494875002</v>
      </c>
      <c r="Q10926" s="39"/>
      <c r="R10926" s="77">
        <f t="shared" si="510"/>
        <v>-7.3740167512736696E-2</v>
      </c>
      <c r="S10926" s="78">
        <f t="shared" si="511"/>
        <v>21836.333834281395</v>
      </c>
      <c r="T10926" s="79">
        <f t="shared" si="512"/>
        <v>-686.49194643687895</v>
      </c>
    </row>
    <row r="10927" spans="2:20">
      <c r="B10927" s="62">
        <v>43724</v>
      </c>
      <c r="C10927" s="63">
        <v>25</v>
      </c>
      <c r="D10927" s="64">
        <v>2.3620999999999999</v>
      </c>
      <c r="E10927" s="39"/>
      <c r="F10927" s="53">
        <v>43724</v>
      </c>
      <c r="G10927" s="54">
        <v>25</v>
      </c>
      <c r="H10927" s="55">
        <v>21918.7644157916</v>
      </c>
      <c r="I10927" s="39"/>
      <c r="J10927" s="53">
        <v>43724</v>
      </c>
      <c r="K10927" s="54">
        <v>25</v>
      </c>
      <c r="L10927" s="55">
        <v>-1763.5</v>
      </c>
      <c r="M10927" s="39"/>
      <c r="N10927" s="53">
        <v>43724</v>
      </c>
      <c r="O10927" s="54">
        <v>25</v>
      </c>
      <c r="P10927" s="55">
        <v>9411.4482580580006</v>
      </c>
      <c r="Q10927" s="39"/>
      <c r="R10927" s="77">
        <f t="shared" si="510"/>
        <v>-8.0456177480947244E-2</v>
      </c>
      <c r="S10927" s="78">
        <f t="shared" si="511"/>
        <v>22230.7819303588</v>
      </c>
      <c r="T10927" s="79">
        <f t="shared" si="512"/>
        <v>-757.20915140306624</v>
      </c>
    </row>
    <row r="10928" spans="2:20">
      <c r="B10928" s="62">
        <v>43724</v>
      </c>
      <c r="C10928" s="63">
        <v>26</v>
      </c>
      <c r="D10928" s="64">
        <v>2.3439100000000002</v>
      </c>
      <c r="E10928" s="39"/>
      <c r="F10928" s="53">
        <v>43724</v>
      </c>
      <c r="G10928" s="54">
        <v>26</v>
      </c>
      <c r="H10928" s="55">
        <v>21928.308851190701</v>
      </c>
      <c r="I10928" s="39"/>
      <c r="J10928" s="53">
        <v>43724</v>
      </c>
      <c r="K10928" s="54">
        <v>26</v>
      </c>
      <c r="L10928" s="55">
        <v>-2176.3000000000002</v>
      </c>
      <c r="M10928" s="39"/>
      <c r="N10928" s="53">
        <v>43724</v>
      </c>
      <c r="O10928" s="54">
        <v>26</v>
      </c>
      <c r="P10928" s="55">
        <v>9384.9352979807009</v>
      </c>
      <c r="Q10928" s="39"/>
      <c r="R10928" s="77">
        <f t="shared" si="510"/>
        <v>-9.924613953445971E-2</v>
      </c>
      <c r="S10928" s="78">
        <f t="shared" si="511"/>
        <v>21997.443694289945</v>
      </c>
      <c r="T10928" s="79">
        <f t="shared" si="512"/>
        <v>-931.41859810526887</v>
      </c>
    </row>
    <row r="10929" spans="2:20">
      <c r="B10929" s="62">
        <v>43724</v>
      </c>
      <c r="C10929" s="63">
        <v>27</v>
      </c>
      <c r="D10929" s="64">
        <v>2.48508</v>
      </c>
      <c r="E10929" s="39"/>
      <c r="F10929" s="53">
        <v>43724</v>
      </c>
      <c r="G10929" s="54">
        <v>27</v>
      </c>
      <c r="H10929" s="55">
        <v>23364.2866350677</v>
      </c>
      <c r="I10929" s="39"/>
      <c r="J10929" s="53">
        <v>43724</v>
      </c>
      <c r="K10929" s="54">
        <v>27</v>
      </c>
      <c r="L10929" s="55">
        <v>-1687.02</v>
      </c>
      <c r="M10929" s="39"/>
      <c r="N10929" s="53">
        <v>43724</v>
      </c>
      <c r="O10929" s="54">
        <v>27</v>
      </c>
      <c r="P10929" s="55">
        <v>9515.5922838744009</v>
      </c>
      <c r="Q10929" s="39"/>
      <c r="R10929" s="77">
        <f t="shared" si="510"/>
        <v>-7.2205072055054068E-2</v>
      </c>
      <c r="S10929" s="78">
        <f t="shared" si="511"/>
        <v>23647.008072810597</v>
      </c>
      <c r="T10929" s="79">
        <f t="shared" si="512"/>
        <v>-687.0740265036676</v>
      </c>
    </row>
    <row r="10930" spans="2:20">
      <c r="B10930" s="62">
        <v>43724</v>
      </c>
      <c r="C10930" s="63">
        <v>28</v>
      </c>
      <c r="D10930" s="64">
        <v>2.6734900000000001</v>
      </c>
      <c r="E10930" s="39"/>
      <c r="F10930" s="53">
        <v>43724</v>
      </c>
      <c r="G10930" s="54">
        <v>28</v>
      </c>
      <c r="H10930" s="55">
        <v>23871.3014706625</v>
      </c>
      <c r="I10930" s="39"/>
      <c r="J10930" s="53">
        <v>43724</v>
      </c>
      <c r="K10930" s="54">
        <v>28</v>
      </c>
      <c r="L10930" s="55">
        <v>-569.35</v>
      </c>
      <c r="M10930" s="39"/>
      <c r="N10930" s="53">
        <v>43724</v>
      </c>
      <c r="O10930" s="54">
        <v>28</v>
      </c>
      <c r="P10930" s="55">
        <v>10089.196181207801</v>
      </c>
      <c r="Q10930" s="39"/>
      <c r="R10930" s="77">
        <f t="shared" si="510"/>
        <v>-2.3850815201664783E-2</v>
      </c>
      <c r="S10930" s="78">
        <f t="shared" si="511"/>
        <v>26973.365098497245</v>
      </c>
      <c r="T10930" s="79">
        <f t="shared" si="512"/>
        <v>-240.6355536513293</v>
      </c>
    </row>
    <row r="10931" spans="2:20">
      <c r="B10931" s="62">
        <v>43724</v>
      </c>
      <c r="C10931" s="63">
        <v>29</v>
      </c>
      <c r="D10931" s="64">
        <v>2.8482799999999999</v>
      </c>
      <c r="E10931" s="39"/>
      <c r="F10931" s="53">
        <v>43724</v>
      </c>
      <c r="G10931" s="54">
        <v>29</v>
      </c>
      <c r="H10931" s="55">
        <v>23822.730217176599</v>
      </c>
      <c r="I10931" s="39"/>
      <c r="J10931" s="53">
        <v>43724</v>
      </c>
      <c r="K10931" s="54">
        <v>29</v>
      </c>
      <c r="L10931" s="55">
        <v>-2800.34</v>
      </c>
      <c r="M10931" s="39"/>
      <c r="N10931" s="53">
        <v>43724</v>
      </c>
      <c r="O10931" s="54">
        <v>29</v>
      </c>
      <c r="P10931" s="55">
        <v>10116.404919210599</v>
      </c>
      <c r="Q10931" s="39"/>
      <c r="R10931" s="77">
        <f t="shared" si="510"/>
        <v>-0.11754907915554141</v>
      </c>
      <c r="S10931" s="78">
        <f t="shared" si="511"/>
        <v>28814.353803289167</v>
      </c>
      <c r="T10931" s="79">
        <f t="shared" si="512"/>
        <v>-1189.1740826177952</v>
      </c>
    </row>
    <row r="10932" spans="2:20">
      <c r="B10932" s="62">
        <v>43724</v>
      </c>
      <c r="C10932" s="63">
        <v>30</v>
      </c>
      <c r="D10932" s="64">
        <v>2.8111899999999999</v>
      </c>
      <c r="E10932" s="39"/>
      <c r="F10932" s="53">
        <v>43724</v>
      </c>
      <c r="G10932" s="54">
        <v>30</v>
      </c>
      <c r="H10932" s="55">
        <v>23137.8938936087</v>
      </c>
      <c r="I10932" s="39"/>
      <c r="J10932" s="53">
        <v>43724</v>
      </c>
      <c r="K10932" s="54">
        <v>30</v>
      </c>
      <c r="L10932" s="55">
        <v>-5905.53</v>
      </c>
      <c r="M10932" s="39"/>
      <c r="N10932" s="53">
        <v>43724</v>
      </c>
      <c r="O10932" s="54">
        <v>30</v>
      </c>
      <c r="P10932" s="55">
        <v>9378.4252453393001</v>
      </c>
      <c r="Q10932" s="39"/>
      <c r="R10932" s="77">
        <f t="shared" si="510"/>
        <v>-0.25523195962236062</v>
      </c>
      <c r="S10932" s="78">
        <f t="shared" si="511"/>
        <v>26364.535265445385</v>
      </c>
      <c r="T10932" s="79">
        <f t="shared" si="512"/>
        <v>-2393.6738535397676</v>
      </c>
    </row>
    <row r="10933" spans="2:20">
      <c r="B10933" s="62">
        <v>43724</v>
      </c>
      <c r="C10933" s="63">
        <v>31</v>
      </c>
      <c r="D10933" s="64">
        <v>3.2587299999999999</v>
      </c>
      <c r="E10933" s="39"/>
      <c r="F10933" s="53">
        <v>43724</v>
      </c>
      <c r="G10933" s="54">
        <v>31</v>
      </c>
      <c r="H10933" s="55">
        <v>23271.6418185353</v>
      </c>
      <c r="I10933" s="39"/>
      <c r="J10933" s="53">
        <v>43724</v>
      </c>
      <c r="K10933" s="54">
        <v>31</v>
      </c>
      <c r="L10933" s="55">
        <v>-3290.58</v>
      </c>
      <c r="M10933" s="39"/>
      <c r="N10933" s="53">
        <v>43724</v>
      </c>
      <c r="O10933" s="54">
        <v>31</v>
      </c>
      <c r="P10933" s="55">
        <v>9582.1625786988006</v>
      </c>
      <c r="Q10933" s="39"/>
      <c r="R10933" s="77">
        <f t="shared" si="510"/>
        <v>-0.14139870429679494</v>
      </c>
      <c r="S10933" s="78">
        <f t="shared" si="511"/>
        <v>31225.680660083141</v>
      </c>
      <c r="T10933" s="79">
        <f t="shared" si="512"/>
        <v>-1354.9053729892457</v>
      </c>
    </row>
    <row r="10934" spans="2:20">
      <c r="B10934" s="62">
        <v>43724</v>
      </c>
      <c r="C10934" s="63">
        <v>32</v>
      </c>
      <c r="D10934" s="64">
        <v>3.6110600000000002</v>
      </c>
      <c r="E10934" s="39"/>
      <c r="F10934" s="53">
        <v>43724</v>
      </c>
      <c r="G10934" s="54">
        <v>32</v>
      </c>
      <c r="H10934" s="55">
        <v>22220.848584619202</v>
      </c>
      <c r="I10934" s="39"/>
      <c r="J10934" s="53">
        <v>43724</v>
      </c>
      <c r="K10934" s="54">
        <v>32</v>
      </c>
      <c r="L10934" s="55">
        <v>7321.36</v>
      </c>
      <c r="M10934" s="39"/>
      <c r="N10934" s="53">
        <v>43724</v>
      </c>
      <c r="O10934" s="54">
        <v>32</v>
      </c>
      <c r="P10934" s="55">
        <v>9825.1560891220997</v>
      </c>
      <c r="Q10934" s="39"/>
      <c r="R10934" s="77">
        <f t="shared" si="510"/>
        <v>0.32948156647211435</v>
      </c>
      <c r="S10934" s="78">
        <f t="shared" si="511"/>
        <v>35479.228147185248</v>
      </c>
      <c r="T10934" s="79">
        <f t="shared" si="512"/>
        <v>3237.2078190769821</v>
      </c>
    </row>
    <row r="10935" spans="2:20">
      <c r="B10935" s="62">
        <v>43724</v>
      </c>
      <c r="C10935" s="63">
        <v>33</v>
      </c>
      <c r="D10935" s="64">
        <v>3.85243</v>
      </c>
      <c r="E10935" s="39"/>
      <c r="F10935" s="53">
        <v>43724</v>
      </c>
      <c r="G10935" s="54">
        <v>33</v>
      </c>
      <c r="H10935" s="55">
        <v>22477.330190765799</v>
      </c>
      <c r="I10935" s="39"/>
      <c r="J10935" s="53">
        <v>43724</v>
      </c>
      <c r="K10935" s="54">
        <v>33</v>
      </c>
      <c r="L10935" s="55">
        <v>4859.45</v>
      </c>
      <c r="M10935" s="39"/>
      <c r="N10935" s="53">
        <v>43724</v>
      </c>
      <c r="O10935" s="54">
        <v>33</v>
      </c>
      <c r="P10935" s="55">
        <v>9914.1327040701999</v>
      </c>
      <c r="Q10935" s="39"/>
      <c r="R10935" s="77">
        <f t="shared" si="510"/>
        <v>0.21619338056422613</v>
      </c>
      <c r="S10935" s="78">
        <f t="shared" si="511"/>
        <v>38193.50225314116</v>
      </c>
      <c r="T10935" s="79">
        <f t="shared" si="512"/>
        <v>2143.3698646552889</v>
      </c>
    </row>
    <row r="10936" spans="2:20">
      <c r="B10936" s="62">
        <v>43724</v>
      </c>
      <c r="C10936" s="63">
        <v>34</v>
      </c>
      <c r="D10936" s="64">
        <v>4.1205699999999998</v>
      </c>
      <c r="E10936" s="39"/>
      <c r="F10936" s="53">
        <v>43724</v>
      </c>
      <c r="G10936" s="54">
        <v>34</v>
      </c>
      <c r="H10936" s="55">
        <v>23122.264046015502</v>
      </c>
      <c r="I10936" s="39"/>
      <c r="J10936" s="53">
        <v>43724</v>
      </c>
      <c r="K10936" s="54">
        <v>34</v>
      </c>
      <c r="L10936" s="55">
        <v>15157.41</v>
      </c>
      <c r="M10936" s="39"/>
      <c r="N10936" s="53">
        <v>43724</v>
      </c>
      <c r="O10936" s="54">
        <v>34</v>
      </c>
      <c r="P10936" s="55">
        <v>10250.411127285701</v>
      </c>
      <c r="Q10936" s="39"/>
      <c r="R10936" s="77">
        <f t="shared" si="510"/>
        <v>0.6555331246903553</v>
      </c>
      <c r="S10936" s="78">
        <f t="shared" si="511"/>
        <v>42237.536578759638</v>
      </c>
      <c r="T10936" s="79">
        <f t="shared" si="512"/>
        <v>6719.484035630383</v>
      </c>
    </row>
    <row r="10937" spans="2:20">
      <c r="B10937" s="62">
        <v>43724</v>
      </c>
      <c r="C10937" s="63">
        <v>35</v>
      </c>
      <c r="D10937" s="64">
        <v>3.5908899999999999</v>
      </c>
      <c r="E10937" s="39"/>
      <c r="F10937" s="53">
        <v>43724</v>
      </c>
      <c r="G10937" s="54">
        <v>35</v>
      </c>
      <c r="H10937" s="55">
        <v>23574.635351564</v>
      </c>
      <c r="I10937" s="39"/>
      <c r="J10937" s="53">
        <v>43724</v>
      </c>
      <c r="K10937" s="54">
        <v>35</v>
      </c>
      <c r="L10937" s="55">
        <v>-956.92</v>
      </c>
      <c r="M10937" s="39"/>
      <c r="N10937" s="53">
        <v>43724</v>
      </c>
      <c r="O10937" s="54">
        <v>35</v>
      </c>
      <c r="P10937" s="55">
        <v>10447.014543519301</v>
      </c>
      <c r="Q10937" s="39"/>
      <c r="R10937" s="77">
        <f t="shared" si="510"/>
        <v>-4.0591083837761908E-2</v>
      </c>
      <c r="S10937" s="78">
        <f t="shared" si="511"/>
        <v>37514.080054178019</v>
      </c>
      <c r="T10937" s="79">
        <f t="shared" si="512"/>
        <v>-424.05564319030987</v>
      </c>
    </row>
    <row r="10938" spans="2:20">
      <c r="B10938" s="62">
        <v>43724</v>
      </c>
      <c r="C10938" s="63">
        <v>36</v>
      </c>
      <c r="D10938" s="64">
        <v>3.5056600000000002</v>
      </c>
      <c r="E10938" s="39"/>
      <c r="F10938" s="53">
        <v>43724</v>
      </c>
      <c r="G10938" s="54">
        <v>36</v>
      </c>
      <c r="H10938" s="55">
        <v>23857.843095803099</v>
      </c>
      <c r="I10938" s="39"/>
      <c r="J10938" s="53">
        <v>43724</v>
      </c>
      <c r="K10938" s="54">
        <v>36</v>
      </c>
      <c r="L10938" s="55">
        <v>3278.82</v>
      </c>
      <c r="M10938" s="39"/>
      <c r="N10938" s="53">
        <v>43724</v>
      </c>
      <c r="O10938" s="54">
        <v>36</v>
      </c>
      <c r="P10938" s="55">
        <v>10670.191420757999</v>
      </c>
      <c r="Q10938" s="39"/>
      <c r="R10938" s="77">
        <f t="shared" si="510"/>
        <v>0.13743153506516215</v>
      </c>
      <c r="S10938" s="78">
        <f t="shared" si="511"/>
        <v>37406.063256094487</v>
      </c>
      <c r="T10938" s="79">
        <f t="shared" si="512"/>
        <v>1466.4207863938952</v>
      </c>
    </row>
    <row r="10939" spans="2:20">
      <c r="B10939" s="62">
        <v>43724</v>
      </c>
      <c r="C10939" s="63">
        <v>37</v>
      </c>
      <c r="D10939" s="64">
        <v>3.4587699999999999</v>
      </c>
      <c r="E10939" s="39"/>
      <c r="F10939" s="53">
        <v>43724</v>
      </c>
      <c r="G10939" s="54">
        <v>37</v>
      </c>
      <c r="H10939" s="55">
        <v>24052.800151137599</v>
      </c>
      <c r="I10939" s="39"/>
      <c r="J10939" s="53">
        <v>43724</v>
      </c>
      <c r="K10939" s="54">
        <v>37</v>
      </c>
      <c r="L10939" s="55">
        <v>141.76</v>
      </c>
      <c r="M10939" s="39"/>
      <c r="N10939" s="53">
        <v>43724</v>
      </c>
      <c r="O10939" s="54">
        <v>37</v>
      </c>
      <c r="P10939" s="55">
        <v>10862.715717556601</v>
      </c>
      <c r="Q10939" s="39"/>
      <c r="R10939" s="77">
        <f t="shared" si="510"/>
        <v>5.8937004884770279E-3</v>
      </c>
      <c r="S10939" s="78">
        <f t="shared" si="511"/>
        <v>37571.635242413242</v>
      </c>
      <c r="T10939" s="79">
        <f t="shared" si="512"/>
        <v>64.02159293075043</v>
      </c>
    </row>
    <row r="10940" spans="2:20">
      <c r="B10940" s="62">
        <v>43724</v>
      </c>
      <c r="C10940" s="63">
        <v>38</v>
      </c>
      <c r="D10940" s="64">
        <v>3.7007300000000001</v>
      </c>
      <c r="E10940" s="39"/>
      <c r="F10940" s="53">
        <v>43724</v>
      </c>
      <c r="G10940" s="54">
        <v>38</v>
      </c>
      <c r="H10940" s="55">
        <v>24197.634071942499</v>
      </c>
      <c r="I10940" s="39"/>
      <c r="J10940" s="53">
        <v>43724</v>
      </c>
      <c r="K10940" s="54">
        <v>38</v>
      </c>
      <c r="L10940" s="55">
        <v>-697.73</v>
      </c>
      <c r="M10940" s="39"/>
      <c r="N10940" s="53">
        <v>43724</v>
      </c>
      <c r="O10940" s="54">
        <v>38</v>
      </c>
      <c r="P10940" s="55">
        <v>10932.477412549901</v>
      </c>
      <c r="Q10940" s="39"/>
      <c r="R10940" s="77">
        <f t="shared" si="510"/>
        <v>-2.8834637218067029E-2</v>
      </c>
      <c r="S10940" s="78">
        <f t="shared" si="511"/>
        <v>40458.147134945793</v>
      </c>
      <c r="T10940" s="79">
        <f t="shared" si="512"/>
        <v>-315.2340200855885</v>
      </c>
    </row>
    <row r="10941" spans="2:20">
      <c r="B10941" s="62">
        <v>43724</v>
      </c>
      <c r="C10941" s="63">
        <v>39</v>
      </c>
      <c r="D10941" s="64">
        <v>3.56548</v>
      </c>
      <c r="E10941" s="39"/>
      <c r="F10941" s="53">
        <v>43724</v>
      </c>
      <c r="G10941" s="54">
        <v>39</v>
      </c>
      <c r="H10941" s="55">
        <v>24356.856897141799</v>
      </c>
      <c r="I10941" s="39"/>
      <c r="J10941" s="53">
        <v>43724</v>
      </c>
      <c r="K10941" s="54">
        <v>39</v>
      </c>
      <c r="L10941" s="55">
        <v>-2466.11</v>
      </c>
      <c r="M10941" s="39"/>
      <c r="N10941" s="53">
        <v>43724</v>
      </c>
      <c r="O10941" s="54">
        <v>39</v>
      </c>
      <c r="P10941" s="55">
        <v>10852.8343094456</v>
      </c>
      <c r="Q10941" s="39"/>
      <c r="R10941" s="77">
        <f t="shared" si="510"/>
        <v>-0.10124910658277056</v>
      </c>
      <c r="S10941" s="78">
        <f t="shared" si="511"/>
        <v>38695.563673642093</v>
      </c>
      <c r="T10941" s="79">
        <f t="shared" si="512"/>
        <v>-1098.8397777222067</v>
      </c>
    </row>
    <row r="10942" spans="2:20">
      <c r="B10942" s="62">
        <v>43724</v>
      </c>
      <c r="C10942" s="63">
        <v>40</v>
      </c>
      <c r="D10942" s="64">
        <v>3.47729</v>
      </c>
      <c r="E10942" s="39"/>
      <c r="F10942" s="53">
        <v>43724</v>
      </c>
      <c r="G10942" s="54">
        <v>40</v>
      </c>
      <c r="H10942" s="55">
        <v>24374.711455106499</v>
      </c>
      <c r="I10942" s="39"/>
      <c r="J10942" s="53">
        <v>43724</v>
      </c>
      <c r="K10942" s="54">
        <v>40</v>
      </c>
      <c r="L10942" s="55">
        <v>979.19</v>
      </c>
      <c r="M10942" s="39"/>
      <c r="N10942" s="53">
        <v>43724</v>
      </c>
      <c r="O10942" s="54">
        <v>40</v>
      </c>
      <c r="P10942" s="55">
        <v>10934.6415527509</v>
      </c>
      <c r="Q10942" s="39"/>
      <c r="R10942" s="77">
        <f t="shared" si="510"/>
        <v>4.0172372985972718E-2</v>
      </c>
      <c r="S10942" s="78">
        <f t="shared" si="511"/>
        <v>38022.919724965177</v>
      </c>
      <c r="T10942" s="79">
        <f t="shared" si="512"/>
        <v>439.27049892502504</v>
      </c>
    </row>
    <row r="10943" spans="2:20">
      <c r="B10943" s="62">
        <v>43724</v>
      </c>
      <c r="C10943" s="63">
        <v>41</v>
      </c>
      <c r="D10943" s="64">
        <v>2.9964300000000001</v>
      </c>
      <c r="E10943" s="39"/>
      <c r="F10943" s="53">
        <v>43724</v>
      </c>
      <c r="G10943" s="54">
        <v>41</v>
      </c>
      <c r="H10943" s="55">
        <v>23779.888875259301</v>
      </c>
      <c r="I10943" s="39"/>
      <c r="J10943" s="53">
        <v>43724</v>
      </c>
      <c r="K10943" s="54">
        <v>41</v>
      </c>
      <c r="L10943" s="55">
        <v>-5046.72</v>
      </c>
      <c r="M10943" s="39"/>
      <c r="N10943" s="53">
        <v>43724</v>
      </c>
      <c r="O10943" s="54">
        <v>41</v>
      </c>
      <c r="P10943" s="55">
        <v>10625.556336117599</v>
      </c>
      <c r="Q10943" s="39"/>
      <c r="R10943" s="77">
        <f t="shared" si="510"/>
        <v>-0.21222639123644643</v>
      </c>
      <c r="S10943" s="78">
        <f t="shared" si="511"/>
        <v>31838.73577223286</v>
      </c>
      <c r="T10943" s="79">
        <f t="shared" si="512"/>
        <v>-2255.023476093796</v>
      </c>
    </row>
    <row r="10944" spans="2:20">
      <c r="B10944" s="62">
        <v>43724</v>
      </c>
      <c r="C10944" s="63">
        <v>42</v>
      </c>
      <c r="D10944" s="64">
        <v>2.3924300000000001</v>
      </c>
      <c r="E10944" s="39"/>
      <c r="F10944" s="53">
        <v>43724</v>
      </c>
      <c r="G10944" s="54">
        <v>42</v>
      </c>
      <c r="H10944" s="55">
        <v>23074.131755550701</v>
      </c>
      <c r="I10944" s="39"/>
      <c r="J10944" s="53">
        <v>43724</v>
      </c>
      <c r="K10944" s="54">
        <v>42</v>
      </c>
      <c r="L10944" s="55">
        <v>-10629.25</v>
      </c>
      <c r="M10944" s="39"/>
      <c r="N10944" s="53">
        <v>43724</v>
      </c>
      <c r="O10944" s="54">
        <v>42</v>
      </c>
      <c r="P10944" s="55">
        <v>10309.863764387301</v>
      </c>
      <c r="Q10944" s="39"/>
      <c r="R10944" s="77">
        <f t="shared" si="510"/>
        <v>-0.46065655308755155</v>
      </c>
      <c r="S10944" s="78">
        <f t="shared" si="511"/>
        <v>24665.627365833112</v>
      </c>
      <c r="T10944" s="79">
        <f t="shared" si="512"/>
        <v>-4749.306304504903</v>
      </c>
    </row>
    <row r="10945" spans="2:20">
      <c r="B10945" s="62">
        <v>43724</v>
      </c>
      <c r="C10945" s="63">
        <v>43</v>
      </c>
      <c r="D10945" s="64">
        <v>2.1225200000000002</v>
      </c>
      <c r="E10945" s="39"/>
      <c r="F10945" s="53">
        <v>43724</v>
      </c>
      <c r="G10945" s="54">
        <v>43</v>
      </c>
      <c r="H10945" s="55">
        <v>22431.503773264601</v>
      </c>
      <c r="I10945" s="39"/>
      <c r="J10945" s="53">
        <v>43724</v>
      </c>
      <c r="K10945" s="54">
        <v>43</v>
      </c>
      <c r="L10945" s="55">
        <v>-2942.75</v>
      </c>
      <c r="M10945" s="39"/>
      <c r="N10945" s="53">
        <v>43724</v>
      </c>
      <c r="O10945" s="54">
        <v>43</v>
      </c>
      <c r="P10945" s="55">
        <v>10161.0159191771</v>
      </c>
      <c r="Q10945" s="39"/>
      <c r="R10945" s="77">
        <f t="shared" si="510"/>
        <v>-0.13118826226476044</v>
      </c>
      <c r="S10945" s="78">
        <f t="shared" si="511"/>
        <v>21566.959508771779</v>
      </c>
      <c r="T10945" s="79">
        <f t="shared" si="512"/>
        <v>-1333.0060212814112</v>
      </c>
    </row>
    <row r="10946" spans="2:20">
      <c r="B10946" s="62">
        <v>43724</v>
      </c>
      <c r="C10946" s="63">
        <v>44</v>
      </c>
      <c r="D10946" s="64">
        <v>1.75037</v>
      </c>
      <c r="E10946" s="39"/>
      <c r="F10946" s="53">
        <v>43724</v>
      </c>
      <c r="G10946" s="54">
        <v>44</v>
      </c>
      <c r="H10946" s="55">
        <v>22570.0463466279</v>
      </c>
      <c r="I10946" s="39"/>
      <c r="J10946" s="53">
        <v>43724</v>
      </c>
      <c r="K10946" s="54">
        <v>44</v>
      </c>
      <c r="L10946" s="55">
        <v>-10028.61</v>
      </c>
      <c r="M10946" s="39"/>
      <c r="N10946" s="53">
        <v>43724</v>
      </c>
      <c r="O10946" s="54">
        <v>44</v>
      </c>
      <c r="P10946" s="55">
        <v>9631.6261744930998</v>
      </c>
      <c r="Q10946" s="39"/>
      <c r="R10946" s="77">
        <f t="shared" si="510"/>
        <v>-0.44433271629051552</v>
      </c>
      <c r="S10946" s="78">
        <f t="shared" si="511"/>
        <v>16858.909507047487</v>
      </c>
      <c r="T10946" s="79">
        <f t="shared" si="512"/>
        <v>-4279.6466204073458</v>
      </c>
    </row>
    <row r="10947" spans="2:20">
      <c r="B10947" s="62">
        <v>43724</v>
      </c>
      <c r="C10947" s="63">
        <v>45</v>
      </c>
      <c r="D10947" s="64">
        <v>2.3755600000000001</v>
      </c>
      <c r="E10947" s="39"/>
      <c r="F10947" s="53">
        <v>43724</v>
      </c>
      <c r="G10947" s="54">
        <v>45</v>
      </c>
      <c r="H10947" s="55">
        <v>21445.7938439229</v>
      </c>
      <c r="I10947" s="39"/>
      <c r="J10947" s="53">
        <v>43724</v>
      </c>
      <c r="K10947" s="54">
        <v>45</v>
      </c>
      <c r="L10947" s="55">
        <v>-905.38</v>
      </c>
      <c r="M10947" s="39"/>
      <c r="N10947" s="53">
        <v>43724</v>
      </c>
      <c r="O10947" s="54">
        <v>45</v>
      </c>
      <c r="P10947" s="55">
        <v>9235.4720739386994</v>
      </c>
      <c r="Q10947" s="39"/>
      <c r="R10947" s="77">
        <f t="shared" si="510"/>
        <v>-4.2217136217438632E-2</v>
      </c>
      <c r="S10947" s="78">
        <f t="shared" si="511"/>
        <v>21939.418039965818</v>
      </c>
      <c r="T10947" s="79">
        <f t="shared" si="512"/>
        <v>-389.89518257782055</v>
      </c>
    </row>
    <row r="10948" spans="2:20">
      <c r="B10948" s="62">
        <v>43724</v>
      </c>
      <c r="C10948" s="63">
        <v>46</v>
      </c>
      <c r="D10948" s="64">
        <v>3.1244499999999999</v>
      </c>
      <c r="E10948" s="39"/>
      <c r="F10948" s="53">
        <v>43724</v>
      </c>
      <c r="G10948" s="54">
        <v>46</v>
      </c>
      <c r="H10948" s="55">
        <v>19802.3569286688</v>
      </c>
      <c r="I10948" s="39"/>
      <c r="J10948" s="53">
        <v>43724</v>
      </c>
      <c r="K10948" s="54">
        <v>46</v>
      </c>
      <c r="L10948" s="55">
        <v>10799.04</v>
      </c>
      <c r="M10948" s="39"/>
      <c r="N10948" s="53">
        <v>43724</v>
      </c>
      <c r="O10948" s="54">
        <v>46</v>
      </c>
      <c r="P10948" s="55">
        <v>8367.2514848679002</v>
      </c>
      <c r="Q10948" s="39"/>
      <c r="R10948" s="77">
        <f t="shared" si="510"/>
        <v>0.54534114494046537</v>
      </c>
      <c r="S10948" s="78">
        <f t="shared" si="511"/>
        <v>26143.058901895511</v>
      </c>
      <c r="T10948" s="79">
        <f t="shared" si="512"/>
        <v>4563.0065047626695</v>
      </c>
    </row>
    <row r="10949" spans="2:20">
      <c r="B10949" s="62">
        <v>43724</v>
      </c>
      <c r="C10949" s="63">
        <v>47</v>
      </c>
      <c r="D10949" s="64">
        <v>4.2193399999999999</v>
      </c>
      <c r="E10949" s="39"/>
      <c r="F10949" s="53">
        <v>43724</v>
      </c>
      <c r="G10949" s="54">
        <v>47</v>
      </c>
      <c r="H10949" s="55">
        <v>18210.110659271901</v>
      </c>
      <c r="I10949" s="39"/>
      <c r="J10949" s="53">
        <v>43724</v>
      </c>
      <c r="K10949" s="54">
        <v>47</v>
      </c>
      <c r="L10949" s="55">
        <v>11621.96</v>
      </c>
      <c r="M10949" s="39"/>
      <c r="N10949" s="53">
        <v>43724</v>
      </c>
      <c r="O10949" s="54">
        <v>47</v>
      </c>
      <c r="P10949" s="55">
        <v>7552.9707300468999</v>
      </c>
      <c r="Q10949" s="39"/>
      <c r="R10949" s="77">
        <f t="shared" si="510"/>
        <v>0.63821468290103645</v>
      </c>
      <c r="S10949" s="78">
        <f t="shared" si="511"/>
        <v>31868.551520116085</v>
      </c>
      <c r="T10949" s="79">
        <f t="shared" si="512"/>
        <v>4820.4168194376916</v>
      </c>
    </row>
    <row r="10950" spans="2:20">
      <c r="B10950" s="62">
        <v>43724</v>
      </c>
      <c r="C10950" s="63">
        <v>48</v>
      </c>
      <c r="D10950" s="64">
        <v>4.4250499999999997</v>
      </c>
      <c r="E10950" s="39"/>
      <c r="F10950" s="53">
        <v>43724</v>
      </c>
      <c r="G10950" s="54">
        <v>48</v>
      </c>
      <c r="H10950" s="55">
        <v>17755.6078229015</v>
      </c>
      <c r="I10950" s="39"/>
      <c r="J10950" s="53">
        <v>43724</v>
      </c>
      <c r="K10950" s="54">
        <v>48</v>
      </c>
      <c r="L10950" s="55">
        <v>4930.41</v>
      </c>
      <c r="M10950" s="39"/>
      <c r="N10950" s="53">
        <v>43724</v>
      </c>
      <c r="O10950" s="54">
        <v>48</v>
      </c>
      <c r="P10950" s="55">
        <v>7608.8340848471998</v>
      </c>
      <c r="Q10950" s="39"/>
      <c r="R10950" s="77">
        <f t="shared" si="510"/>
        <v>0.27768184841527471</v>
      </c>
      <c r="S10950" s="78">
        <f t="shared" si="511"/>
        <v>33669.471267153102</v>
      </c>
      <c r="T10950" s="79">
        <f t="shared" si="512"/>
        <v>2112.8351129655157</v>
      </c>
    </row>
    <row r="10951" spans="2:20">
      <c r="B10951" s="62">
        <v>43725</v>
      </c>
      <c r="C10951" s="63">
        <v>1</v>
      </c>
      <c r="D10951" s="64">
        <v>4.7508499999999998</v>
      </c>
      <c r="E10951" s="39"/>
      <c r="F10951" s="53">
        <v>43725</v>
      </c>
      <c r="G10951" s="54">
        <v>1</v>
      </c>
      <c r="H10951" s="55">
        <v>17245.4410187514</v>
      </c>
      <c r="I10951" s="39"/>
      <c r="J10951" s="53">
        <v>43725</v>
      </c>
      <c r="K10951" s="54">
        <v>1</v>
      </c>
      <c r="L10951" s="55">
        <v>-4335.55</v>
      </c>
      <c r="M10951" s="39"/>
      <c r="N10951" s="53">
        <v>43725</v>
      </c>
      <c r="O10951" s="54">
        <v>1</v>
      </c>
      <c r="P10951" s="55">
        <v>7591.2819137278002</v>
      </c>
      <c r="Q10951" s="39"/>
      <c r="R10951" s="77">
        <f t="shared" si="510"/>
        <v>-0.25140267478725814</v>
      </c>
      <c r="S10951" s="78">
        <f t="shared" si="511"/>
        <v>36065.041679833717</v>
      </c>
      <c r="T10951" s="79">
        <f t="shared" si="512"/>
        <v>-1908.4685781753049</v>
      </c>
    </row>
    <row r="10952" spans="2:20">
      <c r="B10952" s="62">
        <v>43725</v>
      </c>
      <c r="C10952" s="63">
        <v>2</v>
      </c>
      <c r="D10952" s="64">
        <v>4.8308</v>
      </c>
      <c r="E10952" s="39"/>
      <c r="F10952" s="53">
        <v>43725</v>
      </c>
      <c r="G10952" s="54">
        <v>2</v>
      </c>
      <c r="H10952" s="55">
        <v>16676.694795732499</v>
      </c>
      <c r="I10952" s="39"/>
      <c r="J10952" s="53">
        <v>43725</v>
      </c>
      <c r="K10952" s="54">
        <v>2</v>
      </c>
      <c r="L10952" s="55">
        <v>-4250.7</v>
      </c>
      <c r="M10952" s="39"/>
      <c r="N10952" s="53">
        <v>43725</v>
      </c>
      <c r="O10952" s="54">
        <v>2</v>
      </c>
      <c r="P10952" s="55">
        <v>7315.1498387443999</v>
      </c>
      <c r="Q10952" s="39"/>
      <c r="R10952" s="77">
        <f t="shared" si="510"/>
        <v>-0.25488863663126682</v>
      </c>
      <c r="S10952" s="78">
        <f t="shared" si="511"/>
        <v>35338.025841006449</v>
      </c>
      <c r="T10952" s="79">
        <f t="shared" si="512"/>
        <v>-1864.5485691509914</v>
      </c>
    </row>
    <row r="10953" spans="2:20">
      <c r="B10953" s="62">
        <v>43725</v>
      </c>
      <c r="C10953" s="63">
        <v>3</v>
      </c>
      <c r="D10953" s="64">
        <v>4.8615700000000004</v>
      </c>
      <c r="E10953" s="39"/>
      <c r="F10953" s="53">
        <v>43725</v>
      </c>
      <c r="G10953" s="54">
        <v>3</v>
      </c>
      <c r="H10953" s="55">
        <v>17262.936622449299</v>
      </c>
      <c r="I10953" s="39"/>
      <c r="J10953" s="53">
        <v>43725</v>
      </c>
      <c r="K10953" s="54">
        <v>3</v>
      </c>
      <c r="L10953" s="55">
        <v>-3172.55</v>
      </c>
      <c r="M10953" s="39"/>
      <c r="N10953" s="53">
        <v>43725</v>
      </c>
      <c r="O10953" s="54">
        <v>3</v>
      </c>
      <c r="P10953" s="55">
        <v>7650.9538476084999</v>
      </c>
      <c r="Q10953" s="39"/>
      <c r="R10953" s="77">
        <f t="shared" si="510"/>
        <v>-0.18377811778989619</v>
      </c>
      <c r="S10953" s="78">
        <f t="shared" si="511"/>
        <v>37195.647696918059</v>
      </c>
      <c r="T10953" s="79">
        <f t="shared" si="512"/>
        <v>-1406.0778974108543</v>
      </c>
    </row>
    <row r="10954" spans="2:20">
      <c r="B10954" s="62">
        <v>43725</v>
      </c>
      <c r="C10954" s="63">
        <v>4</v>
      </c>
      <c r="D10954" s="64">
        <v>4.68642</v>
      </c>
      <c r="E10954" s="39"/>
      <c r="F10954" s="53">
        <v>43725</v>
      </c>
      <c r="G10954" s="54">
        <v>4</v>
      </c>
      <c r="H10954" s="55">
        <v>17106.7232164776</v>
      </c>
      <c r="I10954" s="39"/>
      <c r="J10954" s="53">
        <v>43725</v>
      </c>
      <c r="K10954" s="54">
        <v>4</v>
      </c>
      <c r="L10954" s="55">
        <v>-3713.96</v>
      </c>
      <c r="M10954" s="39"/>
      <c r="N10954" s="53">
        <v>43725</v>
      </c>
      <c r="O10954" s="54">
        <v>4</v>
      </c>
      <c r="P10954" s="55">
        <v>7591.1145249911997</v>
      </c>
      <c r="Q10954" s="39"/>
      <c r="R10954" s="77">
        <f t="shared" ref="R10954:R11017" si="513">L10954/H10954</f>
        <v>-0.21710528387006497</v>
      </c>
      <c r="S10954" s="78">
        <f t="shared" ref="S10954:S11017" si="514">P10954*D10954</f>
        <v>35575.150932209261</v>
      </c>
      <c r="T10954" s="79">
        <f t="shared" ref="T10954:T11017" si="515">P10954*R10954</f>
        <v>-1648.0710738383877</v>
      </c>
    </row>
    <row r="10955" spans="2:20">
      <c r="B10955" s="62">
        <v>43725</v>
      </c>
      <c r="C10955" s="63">
        <v>5</v>
      </c>
      <c r="D10955" s="64">
        <v>4.0460599999999998</v>
      </c>
      <c r="E10955" s="39"/>
      <c r="F10955" s="53">
        <v>43725</v>
      </c>
      <c r="G10955" s="54">
        <v>5</v>
      </c>
      <c r="H10955" s="55">
        <v>17451.565370746001</v>
      </c>
      <c r="I10955" s="39"/>
      <c r="J10955" s="53">
        <v>43725</v>
      </c>
      <c r="K10955" s="54">
        <v>5</v>
      </c>
      <c r="L10955" s="55">
        <v>-4932.1099999999997</v>
      </c>
      <c r="M10955" s="39"/>
      <c r="N10955" s="53">
        <v>43725</v>
      </c>
      <c r="O10955" s="54">
        <v>5</v>
      </c>
      <c r="P10955" s="55">
        <v>7885.5189917441003</v>
      </c>
      <c r="Q10955" s="39"/>
      <c r="R10955" s="77">
        <f t="shared" si="513"/>
        <v>-0.28261705441436669</v>
      </c>
      <c r="S10955" s="78">
        <f t="shared" si="514"/>
        <v>31905.282971736131</v>
      </c>
      <c r="T10955" s="79">
        <f t="shared" si="515"/>
        <v>-2228.5821499752642</v>
      </c>
    </row>
    <row r="10956" spans="2:20">
      <c r="B10956" s="62">
        <v>43725</v>
      </c>
      <c r="C10956" s="63">
        <v>6</v>
      </c>
      <c r="D10956" s="64">
        <v>3.8130500000000001</v>
      </c>
      <c r="E10956" s="39"/>
      <c r="F10956" s="53">
        <v>43725</v>
      </c>
      <c r="G10956" s="54">
        <v>6</v>
      </c>
      <c r="H10956" s="55">
        <v>17214.5895957508</v>
      </c>
      <c r="I10956" s="39"/>
      <c r="J10956" s="53">
        <v>43725</v>
      </c>
      <c r="K10956" s="54">
        <v>6</v>
      </c>
      <c r="L10956" s="55">
        <v>-3413.46</v>
      </c>
      <c r="M10956" s="39"/>
      <c r="N10956" s="53">
        <v>43725</v>
      </c>
      <c r="O10956" s="54">
        <v>6</v>
      </c>
      <c r="P10956" s="55">
        <v>7837.0795826066997</v>
      </c>
      <c r="Q10956" s="39"/>
      <c r="R10956" s="77">
        <f t="shared" si="513"/>
        <v>-0.19828878179254233</v>
      </c>
      <c r="S10956" s="78">
        <f t="shared" si="514"/>
        <v>29883.176302458476</v>
      </c>
      <c r="T10956" s="79">
        <f t="shared" si="515"/>
        <v>-1554.0049632462885</v>
      </c>
    </row>
    <row r="10957" spans="2:20">
      <c r="B10957" s="62">
        <v>43725</v>
      </c>
      <c r="C10957" s="63">
        <v>7</v>
      </c>
      <c r="D10957" s="64">
        <v>4.0228400000000004</v>
      </c>
      <c r="E10957" s="39"/>
      <c r="F10957" s="53">
        <v>43725</v>
      </c>
      <c r="G10957" s="54">
        <v>7</v>
      </c>
      <c r="H10957" s="55">
        <v>16996.475757248201</v>
      </c>
      <c r="I10957" s="39"/>
      <c r="J10957" s="53">
        <v>43725</v>
      </c>
      <c r="K10957" s="54">
        <v>7</v>
      </c>
      <c r="L10957" s="55">
        <v>-3987.29</v>
      </c>
      <c r="M10957" s="39"/>
      <c r="N10957" s="53">
        <v>43725</v>
      </c>
      <c r="O10957" s="54">
        <v>7</v>
      </c>
      <c r="P10957" s="55">
        <v>7737.1514280843003</v>
      </c>
      <c r="Q10957" s="39"/>
      <c r="R10957" s="77">
        <f t="shared" si="513"/>
        <v>-0.23459510412325377</v>
      </c>
      <c r="S10957" s="78">
        <f t="shared" si="514"/>
        <v>31125.32225095465</v>
      </c>
      <c r="T10957" s="79">
        <f t="shared" si="515"/>
        <v>-1815.0978448888179</v>
      </c>
    </row>
    <row r="10958" spans="2:20">
      <c r="B10958" s="62">
        <v>43725</v>
      </c>
      <c r="C10958" s="63">
        <v>8</v>
      </c>
      <c r="D10958" s="64">
        <v>4.0095200000000002</v>
      </c>
      <c r="E10958" s="39"/>
      <c r="F10958" s="53">
        <v>43725</v>
      </c>
      <c r="G10958" s="54">
        <v>8</v>
      </c>
      <c r="H10958" s="55">
        <v>16728.068866327401</v>
      </c>
      <c r="I10958" s="39"/>
      <c r="J10958" s="53">
        <v>43725</v>
      </c>
      <c r="K10958" s="54">
        <v>8</v>
      </c>
      <c r="L10958" s="55">
        <v>-3139.05</v>
      </c>
      <c r="M10958" s="39"/>
      <c r="N10958" s="53">
        <v>43725</v>
      </c>
      <c r="O10958" s="54">
        <v>8</v>
      </c>
      <c r="P10958" s="55">
        <v>7479.7583203985996</v>
      </c>
      <c r="Q10958" s="39"/>
      <c r="R10958" s="77">
        <f t="shared" si="513"/>
        <v>-0.18765166649443435</v>
      </c>
      <c r="S10958" s="78">
        <f t="shared" si="514"/>
        <v>29990.240580804595</v>
      </c>
      <c r="T10958" s="79">
        <f t="shared" si="515"/>
        <v>-1403.5891137984083</v>
      </c>
    </row>
    <row r="10959" spans="2:20">
      <c r="B10959" s="62">
        <v>43725</v>
      </c>
      <c r="C10959" s="63">
        <v>9</v>
      </c>
      <c r="D10959" s="64">
        <v>4.20871</v>
      </c>
      <c r="E10959" s="39"/>
      <c r="F10959" s="53">
        <v>43725</v>
      </c>
      <c r="G10959" s="54">
        <v>9</v>
      </c>
      <c r="H10959" s="55">
        <v>17118.625014859201</v>
      </c>
      <c r="I10959" s="39"/>
      <c r="J10959" s="53">
        <v>43725</v>
      </c>
      <c r="K10959" s="54">
        <v>9</v>
      </c>
      <c r="L10959" s="55">
        <v>-2007.24</v>
      </c>
      <c r="M10959" s="39"/>
      <c r="N10959" s="53">
        <v>43725</v>
      </c>
      <c r="O10959" s="54">
        <v>9</v>
      </c>
      <c r="P10959" s="55">
        <v>7803.3318529278004</v>
      </c>
      <c r="Q10959" s="39"/>
      <c r="R10959" s="77">
        <f t="shared" si="513"/>
        <v>-0.11725474436513962</v>
      </c>
      <c r="S10959" s="78">
        <f t="shared" si="514"/>
        <v>32841.960802735761</v>
      </c>
      <c r="T10959" s="79">
        <f t="shared" si="515"/>
        <v>-914.9776816114005</v>
      </c>
    </row>
    <row r="10960" spans="2:20">
      <c r="B10960" s="62">
        <v>43725</v>
      </c>
      <c r="C10960" s="63">
        <v>10</v>
      </c>
      <c r="D10960" s="64">
        <v>4.0889499999999996</v>
      </c>
      <c r="E10960" s="39"/>
      <c r="F10960" s="53">
        <v>43725</v>
      </c>
      <c r="G10960" s="54">
        <v>10</v>
      </c>
      <c r="H10960" s="55">
        <v>17001.6802495255</v>
      </c>
      <c r="I10960" s="39"/>
      <c r="J10960" s="53">
        <v>43725</v>
      </c>
      <c r="K10960" s="54">
        <v>10</v>
      </c>
      <c r="L10960" s="55">
        <v>-2658.34</v>
      </c>
      <c r="M10960" s="39"/>
      <c r="N10960" s="53">
        <v>43725</v>
      </c>
      <c r="O10960" s="54">
        <v>10</v>
      </c>
      <c r="P10960" s="55">
        <v>7743.5260269195996</v>
      </c>
      <c r="Q10960" s="39"/>
      <c r="R10960" s="77">
        <f t="shared" si="513"/>
        <v>-0.15635748708273653</v>
      </c>
      <c r="S10960" s="78">
        <f t="shared" si="514"/>
        <v>31662.890747772894</v>
      </c>
      <c r="T10960" s="79">
        <f t="shared" si="515"/>
        <v>-1210.7582707289155</v>
      </c>
    </row>
    <row r="10961" spans="2:20">
      <c r="B10961" s="62">
        <v>43725</v>
      </c>
      <c r="C10961" s="63">
        <v>11</v>
      </c>
      <c r="D10961" s="64">
        <v>5.1985599999999996</v>
      </c>
      <c r="E10961" s="39"/>
      <c r="F10961" s="53">
        <v>43725</v>
      </c>
      <c r="G10961" s="54">
        <v>11</v>
      </c>
      <c r="H10961" s="55">
        <v>16817.305739160001</v>
      </c>
      <c r="I10961" s="39"/>
      <c r="J10961" s="53">
        <v>43725</v>
      </c>
      <c r="K10961" s="54">
        <v>11</v>
      </c>
      <c r="L10961" s="55">
        <v>2441.71</v>
      </c>
      <c r="M10961" s="39"/>
      <c r="N10961" s="53">
        <v>43725</v>
      </c>
      <c r="O10961" s="54">
        <v>11</v>
      </c>
      <c r="P10961" s="55">
        <v>7859.9319664472996</v>
      </c>
      <c r="Q10961" s="39"/>
      <c r="R10961" s="77">
        <f t="shared" si="513"/>
        <v>0.14519031989258224</v>
      </c>
      <c r="S10961" s="78">
        <f t="shared" si="514"/>
        <v>40860.327923494267</v>
      </c>
      <c r="T10961" s="79">
        <f t="shared" si="515"/>
        <v>1141.1860365424163</v>
      </c>
    </row>
    <row r="10962" spans="2:20">
      <c r="B10962" s="62">
        <v>43725</v>
      </c>
      <c r="C10962" s="63">
        <v>12</v>
      </c>
      <c r="D10962" s="64">
        <v>4.9921100000000003</v>
      </c>
      <c r="E10962" s="39"/>
      <c r="F10962" s="53">
        <v>43725</v>
      </c>
      <c r="G10962" s="54">
        <v>12</v>
      </c>
      <c r="H10962" s="55">
        <v>17383.0033937015</v>
      </c>
      <c r="I10962" s="39"/>
      <c r="J10962" s="53">
        <v>43725</v>
      </c>
      <c r="K10962" s="54">
        <v>12</v>
      </c>
      <c r="L10962" s="55">
        <v>5613.65</v>
      </c>
      <c r="M10962" s="39"/>
      <c r="N10962" s="53">
        <v>43725</v>
      </c>
      <c r="O10962" s="54">
        <v>12</v>
      </c>
      <c r="P10962" s="55">
        <v>7837.4313617266998</v>
      </c>
      <c r="Q10962" s="39"/>
      <c r="R10962" s="77">
        <f t="shared" si="513"/>
        <v>0.32293901536221475</v>
      </c>
      <c r="S10962" s="78">
        <f t="shared" si="514"/>
        <v>39125.319475189477</v>
      </c>
      <c r="T10962" s="79">
        <f t="shared" si="515"/>
        <v>2531.0123669249624</v>
      </c>
    </row>
    <row r="10963" spans="2:20">
      <c r="B10963" s="62">
        <v>43725</v>
      </c>
      <c r="C10963" s="63">
        <v>13</v>
      </c>
      <c r="D10963" s="64">
        <v>3.06793</v>
      </c>
      <c r="E10963" s="39"/>
      <c r="F10963" s="53">
        <v>43725</v>
      </c>
      <c r="G10963" s="54">
        <v>13</v>
      </c>
      <c r="H10963" s="55">
        <v>18935.183678457699</v>
      </c>
      <c r="I10963" s="39"/>
      <c r="J10963" s="53">
        <v>43725</v>
      </c>
      <c r="K10963" s="54">
        <v>13</v>
      </c>
      <c r="L10963" s="55">
        <v>-3578.91</v>
      </c>
      <c r="M10963" s="39"/>
      <c r="N10963" s="53">
        <v>43725</v>
      </c>
      <c r="O10963" s="54">
        <v>13</v>
      </c>
      <c r="P10963" s="55">
        <v>8188.4253675795999</v>
      </c>
      <c r="Q10963" s="39"/>
      <c r="R10963" s="77">
        <f t="shared" si="513"/>
        <v>-0.18900846491770118</v>
      </c>
      <c r="S10963" s="78">
        <f t="shared" si="514"/>
        <v>25121.515837958483</v>
      </c>
      <c r="T10963" s="79">
        <f t="shared" si="515"/>
        <v>-1547.6817088193832</v>
      </c>
    </row>
    <row r="10964" spans="2:20">
      <c r="B10964" s="62">
        <v>43725</v>
      </c>
      <c r="C10964" s="63">
        <v>14</v>
      </c>
      <c r="D10964" s="64">
        <v>3.2216399999999998</v>
      </c>
      <c r="E10964" s="39"/>
      <c r="F10964" s="53">
        <v>43725</v>
      </c>
      <c r="G10964" s="54">
        <v>14</v>
      </c>
      <c r="H10964" s="55">
        <v>20455.517419260501</v>
      </c>
      <c r="I10964" s="39"/>
      <c r="J10964" s="53">
        <v>43725</v>
      </c>
      <c r="K10964" s="54">
        <v>14</v>
      </c>
      <c r="L10964" s="55">
        <v>3702.61</v>
      </c>
      <c r="M10964" s="39"/>
      <c r="N10964" s="53">
        <v>43725</v>
      </c>
      <c r="O10964" s="54">
        <v>14</v>
      </c>
      <c r="P10964" s="55">
        <v>8768.2374459206003</v>
      </c>
      <c r="Q10964" s="39"/>
      <c r="R10964" s="77">
        <f t="shared" si="513"/>
        <v>0.18100788770631132</v>
      </c>
      <c r="S10964" s="78">
        <f t="shared" si="514"/>
        <v>28248.104485275642</v>
      </c>
      <c r="T10964" s="79">
        <f t="shared" si="515"/>
        <v>1587.1201389934699</v>
      </c>
    </row>
    <row r="10965" spans="2:20">
      <c r="B10965" s="62">
        <v>43725</v>
      </c>
      <c r="C10965" s="63">
        <v>15</v>
      </c>
      <c r="D10965" s="64">
        <v>2.37548</v>
      </c>
      <c r="E10965" s="39"/>
      <c r="F10965" s="53">
        <v>43725</v>
      </c>
      <c r="G10965" s="54">
        <v>15</v>
      </c>
      <c r="H10965" s="55">
        <v>20585.080040682798</v>
      </c>
      <c r="I10965" s="39"/>
      <c r="J10965" s="53">
        <v>43725</v>
      </c>
      <c r="K10965" s="54">
        <v>15</v>
      </c>
      <c r="L10965" s="55">
        <v>-7882.69</v>
      </c>
      <c r="M10965" s="39"/>
      <c r="N10965" s="53">
        <v>43725</v>
      </c>
      <c r="O10965" s="54">
        <v>15</v>
      </c>
      <c r="P10965" s="55">
        <v>9133.8201899185005</v>
      </c>
      <c r="Q10965" s="39"/>
      <c r="R10965" s="77">
        <f t="shared" si="513"/>
        <v>-0.38293220062400757</v>
      </c>
      <c r="S10965" s="78">
        <f t="shared" si="514"/>
        <v>21697.2071847476</v>
      </c>
      <c r="T10965" s="79">
        <f t="shared" si="515"/>
        <v>-3497.6338654294823</v>
      </c>
    </row>
    <row r="10966" spans="2:20">
      <c r="B10966" s="62">
        <v>43725</v>
      </c>
      <c r="C10966" s="63">
        <v>16</v>
      </c>
      <c r="D10966" s="64">
        <v>2.69889</v>
      </c>
      <c r="E10966" s="39"/>
      <c r="F10966" s="53">
        <v>43725</v>
      </c>
      <c r="G10966" s="54">
        <v>16</v>
      </c>
      <c r="H10966" s="55">
        <v>20932.601452941199</v>
      </c>
      <c r="I10966" s="39"/>
      <c r="J10966" s="53">
        <v>43725</v>
      </c>
      <c r="K10966" s="54">
        <v>16</v>
      </c>
      <c r="L10966" s="55">
        <v>-1373.56</v>
      </c>
      <c r="M10966" s="39"/>
      <c r="N10966" s="53">
        <v>43725</v>
      </c>
      <c r="O10966" s="54">
        <v>16</v>
      </c>
      <c r="P10966" s="55">
        <v>9339.8183135541003</v>
      </c>
      <c r="Q10966" s="39"/>
      <c r="R10966" s="77">
        <f t="shared" si="513"/>
        <v>-6.5618217739821516E-2</v>
      </c>
      <c r="S10966" s="78">
        <f t="shared" si="514"/>
        <v>25207.142248268025</v>
      </c>
      <c r="T10966" s="79">
        <f t="shared" si="515"/>
        <v>-612.86223174916552</v>
      </c>
    </row>
    <row r="10967" spans="2:20">
      <c r="B10967" s="62">
        <v>43725</v>
      </c>
      <c r="C10967" s="63">
        <v>17</v>
      </c>
      <c r="D10967" s="64">
        <v>3.0540400000000001</v>
      </c>
      <c r="E10967" s="39"/>
      <c r="F10967" s="53">
        <v>43725</v>
      </c>
      <c r="G10967" s="54">
        <v>17</v>
      </c>
      <c r="H10967" s="55">
        <v>20915.269403285001</v>
      </c>
      <c r="I10967" s="39"/>
      <c r="J10967" s="53">
        <v>43725</v>
      </c>
      <c r="K10967" s="54">
        <v>17</v>
      </c>
      <c r="L10967" s="55">
        <v>9500.11</v>
      </c>
      <c r="M10967" s="39"/>
      <c r="N10967" s="53">
        <v>43725</v>
      </c>
      <c r="O10967" s="54">
        <v>17</v>
      </c>
      <c r="P10967" s="55">
        <v>9355.2761918884007</v>
      </c>
      <c r="Q10967" s="39"/>
      <c r="R10967" s="77">
        <f t="shared" si="513"/>
        <v>0.45421886836934028</v>
      </c>
      <c r="S10967" s="78">
        <f t="shared" si="514"/>
        <v>28571.387701074851</v>
      </c>
      <c r="T10967" s="79">
        <f t="shared" si="515"/>
        <v>4249.3429651621809</v>
      </c>
    </row>
    <row r="10968" spans="2:20">
      <c r="B10968" s="62">
        <v>43725</v>
      </c>
      <c r="C10968" s="63">
        <v>18</v>
      </c>
      <c r="D10968" s="64">
        <v>2.4143400000000002</v>
      </c>
      <c r="E10968" s="39"/>
      <c r="F10968" s="53">
        <v>43725</v>
      </c>
      <c r="G10968" s="54">
        <v>18</v>
      </c>
      <c r="H10968" s="55">
        <v>17837.4134733108</v>
      </c>
      <c r="I10968" s="39"/>
      <c r="J10968" s="53">
        <v>43725</v>
      </c>
      <c r="K10968" s="54">
        <v>18</v>
      </c>
      <c r="L10968" s="55">
        <v>-3658.2</v>
      </c>
      <c r="M10968" s="39"/>
      <c r="N10968" s="53">
        <v>43725</v>
      </c>
      <c r="O10968" s="54">
        <v>18</v>
      </c>
      <c r="P10968" s="55">
        <v>9182.6957068287993</v>
      </c>
      <c r="Q10968" s="39"/>
      <c r="R10968" s="77">
        <f t="shared" si="513"/>
        <v>-0.20508578810899772</v>
      </c>
      <c r="S10968" s="78">
        <f t="shared" si="514"/>
        <v>22170.149552825045</v>
      </c>
      <c r="T10968" s="79">
        <f t="shared" si="515"/>
        <v>-1883.2403860000941</v>
      </c>
    </row>
    <row r="10969" spans="2:20">
      <c r="B10969" s="62">
        <v>43725</v>
      </c>
      <c r="C10969" s="63">
        <v>19</v>
      </c>
      <c r="D10969" s="64">
        <v>2.5109300000000001</v>
      </c>
      <c r="E10969" s="39"/>
      <c r="F10969" s="53">
        <v>43725</v>
      </c>
      <c r="G10969" s="54">
        <v>19</v>
      </c>
      <c r="H10969" s="55">
        <v>19948.917642865199</v>
      </c>
      <c r="I10969" s="39"/>
      <c r="J10969" s="53">
        <v>43725</v>
      </c>
      <c r="K10969" s="54">
        <v>19</v>
      </c>
      <c r="L10969" s="55">
        <v>-2432.4299999999998</v>
      </c>
      <c r="M10969" s="39"/>
      <c r="N10969" s="53">
        <v>43725</v>
      </c>
      <c r="O10969" s="54">
        <v>19</v>
      </c>
      <c r="P10969" s="55">
        <v>9049.8974233433</v>
      </c>
      <c r="Q10969" s="39"/>
      <c r="R10969" s="77">
        <f t="shared" si="513"/>
        <v>-0.12193293107658736</v>
      </c>
      <c r="S10969" s="78">
        <f t="shared" si="514"/>
        <v>22723.658937195392</v>
      </c>
      <c r="T10969" s="79">
        <f t="shared" si="515"/>
        <v>-1103.4805187707041</v>
      </c>
    </row>
    <row r="10970" spans="2:20">
      <c r="B10970" s="62">
        <v>43725</v>
      </c>
      <c r="C10970" s="63">
        <v>20</v>
      </c>
      <c r="D10970" s="64">
        <v>2.1722100000000002</v>
      </c>
      <c r="E10970" s="39"/>
      <c r="F10970" s="53">
        <v>43725</v>
      </c>
      <c r="G10970" s="54">
        <v>20</v>
      </c>
      <c r="H10970" s="55">
        <v>19473.173955420702</v>
      </c>
      <c r="I10970" s="39"/>
      <c r="J10970" s="53">
        <v>43725</v>
      </c>
      <c r="K10970" s="54">
        <v>20</v>
      </c>
      <c r="L10970" s="55">
        <v>-7936.5</v>
      </c>
      <c r="M10970" s="39"/>
      <c r="N10970" s="53">
        <v>43725</v>
      </c>
      <c r="O10970" s="54">
        <v>20</v>
      </c>
      <c r="P10970" s="55">
        <v>8861.8582424933993</v>
      </c>
      <c r="Q10970" s="39"/>
      <c r="R10970" s="77">
        <f t="shared" si="513"/>
        <v>-0.40756067902278126</v>
      </c>
      <c r="S10970" s="78">
        <f t="shared" si="514"/>
        <v>19249.817092926587</v>
      </c>
      <c r="T10970" s="79">
        <f t="shared" si="515"/>
        <v>-3611.744962714241</v>
      </c>
    </row>
    <row r="10971" spans="2:20">
      <c r="B10971" s="62">
        <v>43725</v>
      </c>
      <c r="C10971" s="63">
        <v>21</v>
      </c>
      <c r="D10971" s="64">
        <v>2.2654999999999998</v>
      </c>
      <c r="E10971" s="39"/>
      <c r="F10971" s="53">
        <v>43725</v>
      </c>
      <c r="G10971" s="54">
        <v>21</v>
      </c>
      <c r="H10971" s="55">
        <v>19331.643337861798</v>
      </c>
      <c r="I10971" s="39"/>
      <c r="J10971" s="53">
        <v>43725</v>
      </c>
      <c r="K10971" s="54">
        <v>21</v>
      </c>
      <c r="L10971" s="55">
        <v>-6081.64</v>
      </c>
      <c r="M10971" s="39"/>
      <c r="N10971" s="53">
        <v>43725</v>
      </c>
      <c r="O10971" s="54">
        <v>21</v>
      </c>
      <c r="P10971" s="55">
        <v>9146.5322479266997</v>
      </c>
      <c r="Q10971" s="39"/>
      <c r="R10971" s="77">
        <f t="shared" si="513"/>
        <v>-0.31459508608297487</v>
      </c>
      <c r="S10971" s="78">
        <f t="shared" si="514"/>
        <v>20721.468807677938</v>
      </c>
      <c r="T10971" s="79">
        <f t="shared" si="515"/>
        <v>-2877.4540998972057</v>
      </c>
    </row>
    <row r="10972" spans="2:20">
      <c r="B10972" s="62">
        <v>43725</v>
      </c>
      <c r="C10972" s="63">
        <v>22</v>
      </c>
      <c r="D10972" s="64">
        <v>2.1802600000000001</v>
      </c>
      <c r="E10972" s="39"/>
      <c r="F10972" s="53">
        <v>43725</v>
      </c>
      <c r="G10972" s="54">
        <v>22</v>
      </c>
      <c r="H10972" s="55">
        <v>19000.821960171001</v>
      </c>
      <c r="I10972" s="39"/>
      <c r="J10972" s="53">
        <v>43725</v>
      </c>
      <c r="K10972" s="54">
        <v>22</v>
      </c>
      <c r="L10972" s="55">
        <v>-6158.19</v>
      </c>
      <c r="M10972" s="39"/>
      <c r="N10972" s="53">
        <v>43725</v>
      </c>
      <c r="O10972" s="54">
        <v>22</v>
      </c>
      <c r="P10972" s="55">
        <v>8961.8072702790996</v>
      </c>
      <c r="Q10972" s="39"/>
      <c r="R10972" s="77">
        <f t="shared" si="513"/>
        <v>-0.32410124219408126</v>
      </c>
      <c r="S10972" s="78">
        <f t="shared" si="514"/>
        <v>19539.069919098711</v>
      </c>
      <c r="T10972" s="79">
        <f t="shared" si="515"/>
        <v>-2904.5328686014045</v>
      </c>
    </row>
    <row r="10973" spans="2:20">
      <c r="B10973" s="62">
        <v>43725</v>
      </c>
      <c r="C10973" s="63">
        <v>23</v>
      </c>
      <c r="D10973" s="64">
        <v>2.1061000000000001</v>
      </c>
      <c r="E10973" s="39"/>
      <c r="F10973" s="53">
        <v>43725</v>
      </c>
      <c r="G10973" s="54">
        <v>23</v>
      </c>
      <c r="H10973" s="55">
        <v>18913.959512715999</v>
      </c>
      <c r="I10973" s="39"/>
      <c r="J10973" s="53">
        <v>43725</v>
      </c>
      <c r="K10973" s="54">
        <v>23</v>
      </c>
      <c r="L10973" s="55">
        <v>-7951.28</v>
      </c>
      <c r="M10973" s="39"/>
      <c r="N10973" s="53">
        <v>43725</v>
      </c>
      <c r="O10973" s="54">
        <v>23</v>
      </c>
      <c r="P10973" s="55">
        <v>9040.4022472033994</v>
      </c>
      <c r="Q10973" s="39"/>
      <c r="R10973" s="77">
        <f t="shared" si="513"/>
        <v>-0.42039214447161599</v>
      </c>
      <c r="S10973" s="78">
        <f t="shared" si="514"/>
        <v>19039.991172835082</v>
      </c>
      <c r="T10973" s="79">
        <f t="shared" si="515"/>
        <v>-3800.5140875878533</v>
      </c>
    </row>
    <row r="10974" spans="2:20">
      <c r="B10974" s="62">
        <v>43725</v>
      </c>
      <c r="C10974" s="63">
        <v>24</v>
      </c>
      <c r="D10974" s="64">
        <v>2.1193599999999999</v>
      </c>
      <c r="E10974" s="39"/>
      <c r="F10974" s="53">
        <v>43725</v>
      </c>
      <c r="G10974" s="54">
        <v>24</v>
      </c>
      <c r="H10974" s="55">
        <v>18642.533515098301</v>
      </c>
      <c r="I10974" s="39"/>
      <c r="J10974" s="53">
        <v>43725</v>
      </c>
      <c r="K10974" s="54">
        <v>24</v>
      </c>
      <c r="L10974" s="55">
        <v>-6568.66</v>
      </c>
      <c r="M10974" s="39"/>
      <c r="N10974" s="53">
        <v>43725</v>
      </c>
      <c r="O10974" s="54">
        <v>24</v>
      </c>
      <c r="P10974" s="55">
        <v>8962.541463042</v>
      </c>
      <c r="Q10974" s="39"/>
      <c r="R10974" s="77">
        <f t="shared" si="513"/>
        <v>-0.35234803223929534</v>
      </c>
      <c r="S10974" s="78">
        <f t="shared" si="514"/>
        <v>18994.851875112694</v>
      </c>
      <c r="T10974" s="79">
        <f t="shared" si="515"/>
        <v>-3157.933848365944</v>
      </c>
    </row>
    <row r="10975" spans="2:20">
      <c r="B10975" s="62">
        <v>43725</v>
      </c>
      <c r="C10975" s="63">
        <v>25</v>
      </c>
      <c r="D10975" s="64">
        <v>2.11314</v>
      </c>
      <c r="E10975" s="39"/>
      <c r="F10975" s="53">
        <v>43725</v>
      </c>
      <c r="G10975" s="54">
        <v>25</v>
      </c>
      <c r="H10975" s="55">
        <v>20048.234342602002</v>
      </c>
      <c r="I10975" s="39"/>
      <c r="J10975" s="53">
        <v>43725</v>
      </c>
      <c r="K10975" s="54">
        <v>25</v>
      </c>
      <c r="L10975" s="55">
        <v>-4969.25</v>
      </c>
      <c r="M10975" s="39"/>
      <c r="N10975" s="53">
        <v>43725</v>
      </c>
      <c r="O10975" s="54">
        <v>25</v>
      </c>
      <c r="P10975" s="55">
        <v>8932.1040017137002</v>
      </c>
      <c r="Q10975" s="39"/>
      <c r="R10975" s="77">
        <f t="shared" si="513"/>
        <v>-0.24786472040784494</v>
      </c>
      <c r="S10975" s="78">
        <f t="shared" si="514"/>
        <v>18874.786250181289</v>
      </c>
      <c r="T10975" s="79">
        <f t="shared" si="515"/>
        <v>-2213.953461038559</v>
      </c>
    </row>
    <row r="10976" spans="2:20">
      <c r="B10976" s="62">
        <v>43725</v>
      </c>
      <c r="C10976" s="63">
        <v>26</v>
      </c>
      <c r="D10976" s="64">
        <v>1.9475</v>
      </c>
      <c r="E10976" s="39"/>
      <c r="F10976" s="53">
        <v>43725</v>
      </c>
      <c r="G10976" s="54">
        <v>26</v>
      </c>
      <c r="H10976" s="55">
        <v>18115.0275983178</v>
      </c>
      <c r="I10976" s="39"/>
      <c r="J10976" s="53">
        <v>43725</v>
      </c>
      <c r="K10976" s="54">
        <v>26</v>
      </c>
      <c r="L10976" s="55">
        <v>-6856.06</v>
      </c>
      <c r="M10976" s="39"/>
      <c r="N10976" s="53">
        <v>43725</v>
      </c>
      <c r="O10976" s="54">
        <v>26</v>
      </c>
      <c r="P10976" s="55">
        <v>8769.9750311836997</v>
      </c>
      <c r="Q10976" s="39"/>
      <c r="R10976" s="77">
        <f t="shared" si="513"/>
        <v>-0.37847361605105523</v>
      </c>
      <c r="S10976" s="78">
        <f t="shared" si="514"/>
        <v>17079.526373230256</v>
      </c>
      <c r="T10976" s="79">
        <f t="shared" si="515"/>
        <v>-3319.2041627295607</v>
      </c>
    </row>
    <row r="10977" spans="2:20">
      <c r="B10977" s="62">
        <v>43725</v>
      </c>
      <c r="C10977" s="63">
        <v>27</v>
      </c>
      <c r="D10977" s="64">
        <v>2.16743</v>
      </c>
      <c r="E10977" s="39"/>
      <c r="F10977" s="53">
        <v>43725</v>
      </c>
      <c r="G10977" s="54">
        <v>27</v>
      </c>
      <c r="H10977" s="55">
        <v>17807.151200107</v>
      </c>
      <c r="I10977" s="39"/>
      <c r="J10977" s="53">
        <v>43725</v>
      </c>
      <c r="K10977" s="54">
        <v>27</v>
      </c>
      <c r="L10977" s="55">
        <v>-93.54</v>
      </c>
      <c r="M10977" s="39"/>
      <c r="N10977" s="53">
        <v>43725</v>
      </c>
      <c r="O10977" s="54">
        <v>27</v>
      </c>
      <c r="P10977" s="55">
        <v>8654.3174952650006</v>
      </c>
      <c r="Q10977" s="39"/>
      <c r="R10977" s="77">
        <f t="shared" si="513"/>
        <v>-5.2529457940154933E-3</v>
      </c>
      <c r="S10977" s="78">
        <f t="shared" si="514"/>
        <v>18757.62736876222</v>
      </c>
      <c r="T10977" s="79">
        <f t="shared" si="515"/>
        <v>-45.460660686826984</v>
      </c>
    </row>
    <row r="10978" spans="2:20">
      <c r="B10978" s="62">
        <v>43725</v>
      </c>
      <c r="C10978" s="63">
        <v>28</v>
      </c>
      <c r="D10978" s="64">
        <v>1.85856</v>
      </c>
      <c r="E10978" s="39"/>
      <c r="F10978" s="53">
        <v>43725</v>
      </c>
      <c r="G10978" s="54">
        <v>28</v>
      </c>
      <c r="H10978" s="55">
        <v>17681.344856511001</v>
      </c>
      <c r="I10978" s="39"/>
      <c r="J10978" s="53">
        <v>43725</v>
      </c>
      <c r="K10978" s="54">
        <v>28</v>
      </c>
      <c r="L10978" s="55">
        <v>-2659.31</v>
      </c>
      <c r="M10978" s="39"/>
      <c r="N10978" s="53">
        <v>43725</v>
      </c>
      <c r="O10978" s="54">
        <v>28</v>
      </c>
      <c r="P10978" s="55">
        <v>8623.4441860243005</v>
      </c>
      <c r="Q10978" s="39"/>
      <c r="R10978" s="77">
        <f t="shared" si="513"/>
        <v>-0.15040202097640396</v>
      </c>
      <c r="S10978" s="78">
        <f t="shared" si="514"/>
        <v>16027.188426377325</v>
      </c>
      <c r="T10978" s="79">
        <f t="shared" si="515"/>
        <v>-1296.9834333552756</v>
      </c>
    </row>
    <row r="10979" spans="2:20">
      <c r="B10979" s="62">
        <v>43725</v>
      </c>
      <c r="C10979" s="63">
        <v>29</v>
      </c>
      <c r="D10979" s="64">
        <v>1.97881</v>
      </c>
      <c r="E10979" s="39"/>
      <c r="F10979" s="53">
        <v>43725</v>
      </c>
      <c r="G10979" s="54">
        <v>29</v>
      </c>
      <c r="H10979" s="55">
        <v>19298.680735180202</v>
      </c>
      <c r="I10979" s="39"/>
      <c r="J10979" s="53">
        <v>43725</v>
      </c>
      <c r="K10979" s="54">
        <v>29</v>
      </c>
      <c r="L10979" s="55">
        <v>264.52</v>
      </c>
      <c r="M10979" s="39"/>
      <c r="N10979" s="53">
        <v>43725</v>
      </c>
      <c r="O10979" s="54">
        <v>29</v>
      </c>
      <c r="P10979" s="55">
        <v>8702.4092189120001</v>
      </c>
      <c r="Q10979" s="39"/>
      <c r="R10979" s="77">
        <f t="shared" si="513"/>
        <v>1.3706636408456551E-2</v>
      </c>
      <c r="S10979" s="78">
        <f t="shared" si="514"/>
        <v>17220.414386475255</v>
      </c>
      <c r="T10979" s="79">
        <f t="shared" si="515"/>
        <v>119.28075904122716</v>
      </c>
    </row>
    <row r="10980" spans="2:20">
      <c r="B10980" s="62">
        <v>43725</v>
      </c>
      <c r="C10980" s="63">
        <v>30</v>
      </c>
      <c r="D10980" s="64">
        <v>1.6627799999999999</v>
      </c>
      <c r="E10980" s="39"/>
      <c r="F10980" s="53">
        <v>43725</v>
      </c>
      <c r="G10980" s="54">
        <v>30</v>
      </c>
      <c r="H10980" s="55">
        <v>19442.355039493901</v>
      </c>
      <c r="I10980" s="39"/>
      <c r="J10980" s="53">
        <v>43725</v>
      </c>
      <c r="K10980" s="54">
        <v>30</v>
      </c>
      <c r="L10980" s="55">
        <v>-4369.5</v>
      </c>
      <c r="M10980" s="39"/>
      <c r="N10980" s="53">
        <v>43725</v>
      </c>
      <c r="O10980" s="54">
        <v>30</v>
      </c>
      <c r="P10980" s="55">
        <v>8820.5613658558996</v>
      </c>
      <c r="Q10980" s="39"/>
      <c r="R10980" s="77">
        <f t="shared" si="513"/>
        <v>-0.224741292457837</v>
      </c>
      <c r="S10980" s="78">
        <f t="shared" si="514"/>
        <v>14666.653027917871</v>
      </c>
      <c r="T10980" s="79">
        <f t="shared" si="515"/>
        <v>-1982.344361566119</v>
      </c>
    </row>
    <row r="10981" spans="2:20">
      <c r="B10981" s="62">
        <v>43725</v>
      </c>
      <c r="C10981" s="63">
        <v>31</v>
      </c>
      <c r="D10981" s="64">
        <v>1.6638599999999999</v>
      </c>
      <c r="E10981" s="39"/>
      <c r="F10981" s="53">
        <v>43725</v>
      </c>
      <c r="G10981" s="54">
        <v>31</v>
      </c>
      <c r="H10981" s="55">
        <v>19170.991366758499</v>
      </c>
      <c r="I10981" s="39"/>
      <c r="J10981" s="53">
        <v>43725</v>
      </c>
      <c r="K10981" s="54">
        <v>31</v>
      </c>
      <c r="L10981" s="55">
        <v>-6967.59</v>
      </c>
      <c r="M10981" s="39"/>
      <c r="N10981" s="53">
        <v>43725</v>
      </c>
      <c r="O10981" s="54">
        <v>31</v>
      </c>
      <c r="P10981" s="55">
        <v>8425.8069671390003</v>
      </c>
      <c r="Q10981" s="39"/>
      <c r="R10981" s="77">
        <f t="shared" si="513"/>
        <v>-0.36344442844418773</v>
      </c>
      <c r="S10981" s="78">
        <f t="shared" si="514"/>
        <v>14019.363180343897</v>
      </c>
      <c r="T10981" s="79">
        <f t="shared" si="515"/>
        <v>-3062.312597352889</v>
      </c>
    </row>
    <row r="10982" spans="2:20">
      <c r="B10982" s="62">
        <v>43725</v>
      </c>
      <c r="C10982" s="63">
        <v>32</v>
      </c>
      <c r="D10982" s="64">
        <v>1.9629700000000001</v>
      </c>
      <c r="E10982" s="39"/>
      <c r="F10982" s="53">
        <v>43725</v>
      </c>
      <c r="G10982" s="54">
        <v>32</v>
      </c>
      <c r="H10982" s="55">
        <v>19934.782932767201</v>
      </c>
      <c r="I10982" s="39"/>
      <c r="J10982" s="53">
        <v>43725</v>
      </c>
      <c r="K10982" s="54">
        <v>32</v>
      </c>
      <c r="L10982" s="55">
        <v>-2391.85</v>
      </c>
      <c r="M10982" s="39"/>
      <c r="N10982" s="53">
        <v>43725</v>
      </c>
      <c r="O10982" s="54">
        <v>32</v>
      </c>
      <c r="P10982" s="55">
        <v>8788.5352090033994</v>
      </c>
      <c r="Q10982" s="39"/>
      <c r="R10982" s="77">
        <f t="shared" si="513"/>
        <v>-0.11998374941261429</v>
      </c>
      <c r="S10982" s="78">
        <f t="shared" si="514"/>
        <v>17251.630959217404</v>
      </c>
      <c r="T10982" s="79">
        <f t="shared" si="515"/>
        <v>-1054.4814062210016</v>
      </c>
    </row>
    <row r="10983" spans="2:20">
      <c r="B10983" s="62">
        <v>43725</v>
      </c>
      <c r="C10983" s="63">
        <v>33</v>
      </c>
      <c r="D10983" s="64">
        <v>1.88287</v>
      </c>
      <c r="E10983" s="39"/>
      <c r="F10983" s="53">
        <v>43725</v>
      </c>
      <c r="G10983" s="54">
        <v>33</v>
      </c>
      <c r="H10983" s="55">
        <v>20919.799494197501</v>
      </c>
      <c r="I10983" s="39"/>
      <c r="J10983" s="53">
        <v>43725</v>
      </c>
      <c r="K10983" s="54">
        <v>33</v>
      </c>
      <c r="L10983" s="55">
        <v>-12083.61</v>
      </c>
      <c r="M10983" s="39"/>
      <c r="N10983" s="53">
        <v>43725</v>
      </c>
      <c r="O10983" s="54">
        <v>33</v>
      </c>
      <c r="P10983" s="55">
        <v>9305.0931432022007</v>
      </c>
      <c r="Q10983" s="39"/>
      <c r="R10983" s="77">
        <f t="shared" si="513"/>
        <v>-0.57761595675673738</v>
      </c>
      <c r="S10983" s="78">
        <f t="shared" si="514"/>
        <v>17520.280726541128</v>
      </c>
      <c r="T10983" s="79">
        <f t="shared" si="515"/>
        <v>-5374.7702786212958</v>
      </c>
    </row>
    <row r="10984" spans="2:20">
      <c r="B10984" s="62">
        <v>43725</v>
      </c>
      <c r="C10984" s="63">
        <v>34</v>
      </c>
      <c r="D10984" s="64">
        <v>2.3575300000000001</v>
      </c>
      <c r="E10984" s="39"/>
      <c r="F10984" s="53">
        <v>43725</v>
      </c>
      <c r="G10984" s="54">
        <v>34</v>
      </c>
      <c r="H10984" s="55">
        <v>22229.445084763702</v>
      </c>
      <c r="I10984" s="39"/>
      <c r="J10984" s="53">
        <v>43725</v>
      </c>
      <c r="K10984" s="54">
        <v>34</v>
      </c>
      <c r="L10984" s="55">
        <v>-2138.9299999999998</v>
      </c>
      <c r="M10984" s="39"/>
      <c r="N10984" s="53">
        <v>43725</v>
      </c>
      <c r="O10984" s="54">
        <v>34</v>
      </c>
      <c r="P10984" s="55">
        <v>10020.7267963554</v>
      </c>
      <c r="Q10984" s="39"/>
      <c r="R10984" s="77">
        <f t="shared" si="513"/>
        <v>-9.6220575540414424E-2</v>
      </c>
      <c r="S10984" s="78">
        <f t="shared" si="514"/>
        <v>23624.16404421175</v>
      </c>
      <c r="T10984" s="79">
        <f t="shared" si="515"/>
        <v>-964.20009967856981</v>
      </c>
    </row>
    <row r="10985" spans="2:20">
      <c r="B10985" s="62">
        <v>43725</v>
      </c>
      <c r="C10985" s="63">
        <v>35</v>
      </c>
      <c r="D10985" s="64">
        <v>2.1968700000000001</v>
      </c>
      <c r="E10985" s="39"/>
      <c r="F10985" s="53">
        <v>43725</v>
      </c>
      <c r="G10985" s="54">
        <v>35</v>
      </c>
      <c r="H10985" s="55">
        <v>21678.4302004485</v>
      </c>
      <c r="I10985" s="39"/>
      <c r="J10985" s="53">
        <v>43725</v>
      </c>
      <c r="K10985" s="54">
        <v>35</v>
      </c>
      <c r="L10985" s="55">
        <v>-1932.72</v>
      </c>
      <c r="M10985" s="39"/>
      <c r="N10985" s="53">
        <v>43725</v>
      </c>
      <c r="O10985" s="54">
        <v>35</v>
      </c>
      <c r="P10985" s="55">
        <v>10566.4550721335</v>
      </c>
      <c r="Q10985" s="39"/>
      <c r="R10985" s="77">
        <f t="shared" si="513"/>
        <v>-8.9154056918753027E-2</v>
      </c>
      <c r="S10985" s="78">
        <f t="shared" si="514"/>
        <v>23213.128154317925</v>
      </c>
      <c r="T10985" s="79">
        <f t="shared" si="515"/>
        <v>-942.0423369304367</v>
      </c>
    </row>
    <row r="10986" spans="2:20">
      <c r="B10986" s="62">
        <v>43725</v>
      </c>
      <c r="C10986" s="63">
        <v>36</v>
      </c>
      <c r="D10986" s="64">
        <v>2.2882699999999998</v>
      </c>
      <c r="E10986" s="39"/>
      <c r="F10986" s="53">
        <v>43725</v>
      </c>
      <c r="G10986" s="54">
        <v>36</v>
      </c>
      <c r="H10986" s="55">
        <v>22280.590656642398</v>
      </c>
      <c r="I10986" s="39"/>
      <c r="J10986" s="53">
        <v>43725</v>
      </c>
      <c r="K10986" s="54">
        <v>36</v>
      </c>
      <c r="L10986" s="55">
        <v>4705.59</v>
      </c>
      <c r="M10986" s="39"/>
      <c r="N10986" s="53">
        <v>43725</v>
      </c>
      <c r="O10986" s="54">
        <v>36</v>
      </c>
      <c r="P10986" s="55">
        <v>10872.873602718801</v>
      </c>
      <c r="Q10986" s="39"/>
      <c r="R10986" s="77">
        <f t="shared" si="513"/>
        <v>0.21119682473934534</v>
      </c>
      <c r="S10986" s="78">
        <f t="shared" si="514"/>
        <v>24880.070478893347</v>
      </c>
      <c r="T10986" s="79">
        <f t="shared" si="515"/>
        <v>2296.3163806864568</v>
      </c>
    </row>
    <row r="10987" spans="2:20">
      <c r="B10987" s="62">
        <v>43725</v>
      </c>
      <c r="C10987" s="63">
        <v>37</v>
      </c>
      <c r="D10987" s="64">
        <v>2.3195100000000002</v>
      </c>
      <c r="E10987" s="39"/>
      <c r="F10987" s="53">
        <v>43725</v>
      </c>
      <c r="G10987" s="54">
        <v>37</v>
      </c>
      <c r="H10987" s="55">
        <v>22769.904626988398</v>
      </c>
      <c r="I10987" s="39"/>
      <c r="J10987" s="53">
        <v>43725</v>
      </c>
      <c r="K10987" s="54">
        <v>37</v>
      </c>
      <c r="L10987" s="55">
        <v>6021.84</v>
      </c>
      <c r="M10987" s="39"/>
      <c r="N10987" s="53">
        <v>43725</v>
      </c>
      <c r="O10987" s="54">
        <v>37</v>
      </c>
      <c r="P10987" s="55">
        <v>11123.242932199501</v>
      </c>
      <c r="Q10987" s="39"/>
      <c r="R10987" s="77">
        <f t="shared" si="513"/>
        <v>0.26446487583713973</v>
      </c>
      <c r="S10987" s="78">
        <f t="shared" si="514"/>
        <v>25800.473213666064</v>
      </c>
      <c r="T10987" s="79">
        <f t="shared" si="515"/>
        <v>2941.7070609704829</v>
      </c>
    </row>
    <row r="10988" spans="2:20">
      <c r="B10988" s="62">
        <v>43725</v>
      </c>
      <c r="C10988" s="63">
        <v>38</v>
      </c>
      <c r="D10988" s="64">
        <v>2.2644099999999998</v>
      </c>
      <c r="E10988" s="39"/>
      <c r="F10988" s="53">
        <v>43725</v>
      </c>
      <c r="G10988" s="54">
        <v>38</v>
      </c>
      <c r="H10988" s="55">
        <v>24681.833519542801</v>
      </c>
      <c r="I10988" s="39"/>
      <c r="J10988" s="53">
        <v>43725</v>
      </c>
      <c r="K10988" s="54">
        <v>38</v>
      </c>
      <c r="L10988" s="55">
        <v>3945.33</v>
      </c>
      <c r="M10988" s="39"/>
      <c r="N10988" s="53">
        <v>43725</v>
      </c>
      <c r="O10988" s="54">
        <v>38</v>
      </c>
      <c r="P10988" s="55">
        <v>11188.1791217422</v>
      </c>
      <c r="Q10988" s="39"/>
      <c r="R10988" s="77">
        <f t="shared" si="513"/>
        <v>0.15984752497727253</v>
      </c>
      <c r="S10988" s="78">
        <f t="shared" si="514"/>
        <v>25334.624685064253</v>
      </c>
      <c r="T10988" s="79">
        <f t="shared" si="515"/>
        <v>1788.4027416128854</v>
      </c>
    </row>
    <row r="10989" spans="2:20">
      <c r="B10989" s="62">
        <v>43725</v>
      </c>
      <c r="C10989" s="63">
        <v>39</v>
      </c>
      <c r="D10989" s="64">
        <v>2.15421</v>
      </c>
      <c r="E10989" s="39"/>
      <c r="F10989" s="53">
        <v>43725</v>
      </c>
      <c r="G10989" s="54">
        <v>39</v>
      </c>
      <c r="H10989" s="55">
        <v>23271.625036639802</v>
      </c>
      <c r="I10989" s="39"/>
      <c r="J10989" s="53">
        <v>43725</v>
      </c>
      <c r="K10989" s="54">
        <v>39</v>
      </c>
      <c r="L10989" s="55">
        <v>-458.12</v>
      </c>
      <c r="M10989" s="39"/>
      <c r="N10989" s="53">
        <v>43725</v>
      </c>
      <c r="O10989" s="54">
        <v>39</v>
      </c>
      <c r="P10989" s="55">
        <v>11282.989919817501</v>
      </c>
      <c r="Q10989" s="39"/>
      <c r="R10989" s="77">
        <f t="shared" si="513"/>
        <v>-1.9685776101957517E-2</v>
      </c>
      <c r="S10989" s="78">
        <f t="shared" si="514"/>
        <v>24305.929715170059</v>
      </c>
      <c r="T10989" s="79">
        <f t="shared" si="515"/>
        <v>-222.11441332217092</v>
      </c>
    </row>
    <row r="10990" spans="2:20">
      <c r="B10990" s="62">
        <v>43725</v>
      </c>
      <c r="C10990" s="63">
        <v>40</v>
      </c>
      <c r="D10990" s="64">
        <v>2.7113900000000002</v>
      </c>
      <c r="E10990" s="39"/>
      <c r="F10990" s="53">
        <v>43725</v>
      </c>
      <c r="G10990" s="54">
        <v>40</v>
      </c>
      <c r="H10990" s="55">
        <v>23441.042100192601</v>
      </c>
      <c r="I10990" s="39"/>
      <c r="J10990" s="53">
        <v>43725</v>
      </c>
      <c r="K10990" s="54">
        <v>40</v>
      </c>
      <c r="L10990" s="55">
        <v>26315.5</v>
      </c>
      <c r="M10990" s="39"/>
      <c r="N10990" s="53">
        <v>43725</v>
      </c>
      <c r="O10990" s="54">
        <v>40</v>
      </c>
      <c r="P10990" s="55">
        <v>11375.634271114601</v>
      </c>
      <c r="Q10990" s="39"/>
      <c r="R10990" s="77">
        <f t="shared" si="513"/>
        <v>1.1226250047895174</v>
      </c>
      <c r="S10990" s="78">
        <f t="shared" si="514"/>
        <v>30843.781006357418</v>
      </c>
      <c r="T10990" s="79">
        <f t="shared" si="515"/>
        <v>12770.571478093827</v>
      </c>
    </row>
    <row r="10991" spans="2:20">
      <c r="B10991" s="62">
        <v>43725</v>
      </c>
      <c r="C10991" s="63">
        <v>41</v>
      </c>
      <c r="D10991" s="64">
        <v>2.37859</v>
      </c>
      <c r="E10991" s="39"/>
      <c r="F10991" s="53">
        <v>43725</v>
      </c>
      <c r="G10991" s="54">
        <v>41</v>
      </c>
      <c r="H10991" s="55">
        <v>22846.938766118401</v>
      </c>
      <c r="I10991" s="39"/>
      <c r="J10991" s="53">
        <v>43725</v>
      </c>
      <c r="K10991" s="54">
        <v>41</v>
      </c>
      <c r="L10991" s="55">
        <v>9276.33</v>
      </c>
      <c r="M10991" s="39"/>
      <c r="N10991" s="53">
        <v>43725</v>
      </c>
      <c r="O10991" s="54">
        <v>41</v>
      </c>
      <c r="P10991" s="55">
        <v>11011.7028672378</v>
      </c>
      <c r="Q10991" s="39"/>
      <c r="R10991" s="77">
        <f t="shared" si="513"/>
        <v>0.40602069690652082</v>
      </c>
      <c r="S10991" s="78">
        <f t="shared" si="514"/>
        <v>26192.326322983157</v>
      </c>
      <c r="T10991" s="79">
        <f t="shared" si="515"/>
        <v>4470.9792722834254</v>
      </c>
    </row>
    <row r="10992" spans="2:20">
      <c r="B10992" s="62">
        <v>43725</v>
      </c>
      <c r="C10992" s="63">
        <v>42</v>
      </c>
      <c r="D10992" s="64">
        <v>2.4122599999999998</v>
      </c>
      <c r="E10992" s="39"/>
      <c r="F10992" s="53">
        <v>43725</v>
      </c>
      <c r="G10992" s="54">
        <v>42</v>
      </c>
      <c r="H10992" s="55">
        <v>22023.739623181002</v>
      </c>
      <c r="I10992" s="39"/>
      <c r="J10992" s="53">
        <v>43725</v>
      </c>
      <c r="K10992" s="54">
        <v>42</v>
      </c>
      <c r="L10992" s="55">
        <v>-24.54</v>
      </c>
      <c r="M10992" s="39"/>
      <c r="N10992" s="53">
        <v>43725</v>
      </c>
      <c r="O10992" s="54">
        <v>42</v>
      </c>
      <c r="P10992" s="55">
        <v>10513.6970604902</v>
      </c>
      <c r="Q10992" s="39"/>
      <c r="R10992" s="77">
        <f t="shared" si="513"/>
        <v>-1.1142521851361935E-3</v>
      </c>
      <c r="S10992" s="78">
        <f t="shared" si="514"/>
        <v>25361.770871138087</v>
      </c>
      <c r="T10992" s="79">
        <f t="shared" si="515"/>
        <v>-11.714909923511179</v>
      </c>
    </row>
    <row r="10993" spans="2:20">
      <c r="B10993" s="62">
        <v>43725</v>
      </c>
      <c r="C10993" s="63">
        <v>43</v>
      </c>
      <c r="D10993" s="64">
        <v>2.33318</v>
      </c>
      <c r="E10993" s="39"/>
      <c r="F10993" s="53">
        <v>43725</v>
      </c>
      <c r="G10993" s="54">
        <v>43</v>
      </c>
      <c r="H10993" s="55">
        <v>23061.019413822301</v>
      </c>
      <c r="I10993" s="39"/>
      <c r="J10993" s="53">
        <v>43725</v>
      </c>
      <c r="K10993" s="54">
        <v>43</v>
      </c>
      <c r="L10993" s="55">
        <v>10901.79</v>
      </c>
      <c r="M10993" s="39"/>
      <c r="N10993" s="53">
        <v>43725</v>
      </c>
      <c r="O10993" s="54">
        <v>43</v>
      </c>
      <c r="P10993" s="55">
        <v>12012.7289070074</v>
      </c>
      <c r="Q10993" s="39"/>
      <c r="R10993" s="77">
        <f t="shared" si="513"/>
        <v>0.4727366906193961</v>
      </c>
      <c r="S10993" s="78">
        <f t="shared" si="514"/>
        <v>28027.858831251528</v>
      </c>
      <c r="T10993" s="79">
        <f t="shared" si="515"/>
        <v>5678.857708806634</v>
      </c>
    </row>
    <row r="10994" spans="2:20">
      <c r="B10994" s="62">
        <v>43725</v>
      </c>
      <c r="C10994" s="63">
        <v>44</v>
      </c>
      <c r="D10994" s="64">
        <v>2.1422300000000001</v>
      </c>
      <c r="E10994" s="39"/>
      <c r="F10994" s="53">
        <v>43725</v>
      </c>
      <c r="G10994" s="54">
        <v>44</v>
      </c>
      <c r="H10994" s="55">
        <v>21858.664861804002</v>
      </c>
      <c r="I10994" s="39"/>
      <c r="J10994" s="53">
        <v>43725</v>
      </c>
      <c r="K10994" s="54">
        <v>44</v>
      </c>
      <c r="L10994" s="55">
        <v>4830.16</v>
      </c>
      <c r="M10994" s="39"/>
      <c r="N10994" s="53">
        <v>43725</v>
      </c>
      <c r="O10994" s="54">
        <v>44</v>
      </c>
      <c r="P10994" s="55">
        <v>11325.9843003888</v>
      </c>
      <c r="Q10994" s="39"/>
      <c r="R10994" s="77">
        <f t="shared" si="513"/>
        <v>0.22097232518717363</v>
      </c>
      <c r="S10994" s="78">
        <f t="shared" si="514"/>
        <v>24262.863347821898</v>
      </c>
      <c r="T10994" s="79">
        <f t="shared" si="515"/>
        <v>2502.729085890337</v>
      </c>
    </row>
    <row r="10995" spans="2:20">
      <c r="B10995" s="62">
        <v>43725</v>
      </c>
      <c r="C10995" s="63">
        <v>45</v>
      </c>
      <c r="D10995" s="64">
        <v>2.1244200000000002</v>
      </c>
      <c r="E10995" s="39"/>
      <c r="F10995" s="53">
        <v>43725</v>
      </c>
      <c r="G10995" s="54">
        <v>45</v>
      </c>
      <c r="H10995" s="55">
        <v>22042.553130141299</v>
      </c>
      <c r="I10995" s="39"/>
      <c r="J10995" s="53">
        <v>43725</v>
      </c>
      <c r="K10995" s="54">
        <v>45</v>
      </c>
      <c r="L10995" s="55">
        <v>12238.19</v>
      </c>
      <c r="M10995" s="39"/>
      <c r="N10995" s="53">
        <v>43725</v>
      </c>
      <c r="O10995" s="54">
        <v>45</v>
      </c>
      <c r="P10995" s="55">
        <v>10708.1370731156</v>
      </c>
      <c r="Q10995" s="39"/>
      <c r="R10995" s="77">
        <f t="shared" si="513"/>
        <v>0.55520746293519541</v>
      </c>
      <c r="S10995" s="78">
        <f t="shared" si="514"/>
        <v>22748.580560868246</v>
      </c>
      <c r="T10995" s="79">
        <f t="shared" si="515"/>
        <v>5945.2376171268215</v>
      </c>
    </row>
    <row r="10996" spans="2:20">
      <c r="B10996" s="62">
        <v>43725</v>
      </c>
      <c r="C10996" s="63">
        <v>46</v>
      </c>
      <c r="D10996" s="64">
        <v>2.2270500000000002</v>
      </c>
      <c r="E10996" s="39"/>
      <c r="F10996" s="53">
        <v>43725</v>
      </c>
      <c r="G10996" s="54">
        <v>46</v>
      </c>
      <c r="H10996" s="55">
        <v>20751.104129020001</v>
      </c>
      <c r="I10996" s="39"/>
      <c r="J10996" s="53">
        <v>43725</v>
      </c>
      <c r="K10996" s="54">
        <v>46</v>
      </c>
      <c r="L10996" s="55">
        <v>11757.22</v>
      </c>
      <c r="M10996" s="39"/>
      <c r="N10996" s="53">
        <v>43725</v>
      </c>
      <c r="O10996" s="54">
        <v>46</v>
      </c>
      <c r="P10996" s="55">
        <v>10164.1361285642</v>
      </c>
      <c r="Q10996" s="39"/>
      <c r="R10996" s="77">
        <f t="shared" si="513"/>
        <v>0.56658286358641341</v>
      </c>
      <c r="S10996" s="78">
        <f t="shared" si="514"/>
        <v>22636.039365118904</v>
      </c>
      <c r="T10996" s="79">
        <f t="shared" si="515"/>
        <v>5758.8253536040256</v>
      </c>
    </row>
    <row r="10997" spans="2:20">
      <c r="B10997" s="62">
        <v>43725</v>
      </c>
      <c r="C10997" s="63">
        <v>47</v>
      </c>
      <c r="D10997" s="64">
        <v>3.16276</v>
      </c>
      <c r="E10997" s="39"/>
      <c r="F10997" s="53">
        <v>43725</v>
      </c>
      <c r="G10997" s="54">
        <v>47</v>
      </c>
      <c r="H10997" s="55">
        <v>19301.749437586099</v>
      </c>
      <c r="I10997" s="39"/>
      <c r="J10997" s="53">
        <v>43725</v>
      </c>
      <c r="K10997" s="54">
        <v>47</v>
      </c>
      <c r="L10997" s="55">
        <v>27305.26</v>
      </c>
      <c r="M10997" s="39"/>
      <c r="N10997" s="53">
        <v>43725</v>
      </c>
      <c r="O10997" s="54">
        <v>47</v>
      </c>
      <c r="P10997" s="55">
        <v>9428.5555285669998</v>
      </c>
      <c r="Q10997" s="39"/>
      <c r="R10997" s="77">
        <f t="shared" si="513"/>
        <v>1.4146520805429557</v>
      </c>
      <c r="S10997" s="78">
        <f t="shared" si="514"/>
        <v>29820.258283530566</v>
      </c>
      <c r="T10997" s="79">
        <f t="shared" si="515"/>
        <v>13338.125695002092</v>
      </c>
    </row>
    <row r="10998" spans="2:20">
      <c r="B10998" s="62">
        <v>43725</v>
      </c>
      <c r="C10998" s="63">
        <v>48</v>
      </c>
      <c r="D10998" s="64">
        <v>2.8015699999999999</v>
      </c>
      <c r="E10998" s="39"/>
      <c r="F10998" s="53">
        <v>43725</v>
      </c>
      <c r="G10998" s="54">
        <v>48</v>
      </c>
      <c r="H10998" s="55">
        <v>18123.1701226232</v>
      </c>
      <c r="I10998" s="39"/>
      <c r="J10998" s="53">
        <v>43725</v>
      </c>
      <c r="K10998" s="54">
        <v>48</v>
      </c>
      <c r="L10998" s="55">
        <v>13814.48</v>
      </c>
      <c r="M10998" s="39"/>
      <c r="N10998" s="53">
        <v>43725</v>
      </c>
      <c r="O10998" s="54">
        <v>48</v>
      </c>
      <c r="P10998" s="55">
        <v>8783.8041533002997</v>
      </c>
      <c r="Q10998" s="39"/>
      <c r="R10998" s="77">
        <f t="shared" si="513"/>
        <v>0.76225516322640208</v>
      </c>
      <c r="S10998" s="78">
        <f t="shared" si="514"/>
        <v>24608.442201761522</v>
      </c>
      <c r="T10998" s="79">
        <f t="shared" si="515"/>
        <v>6695.5000686226686</v>
      </c>
    </row>
    <row r="10999" spans="2:20">
      <c r="B10999" s="62">
        <v>43726</v>
      </c>
      <c r="C10999" s="63">
        <v>1</v>
      </c>
      <c r="D10999" s="64">
        <v>2.6566000000000001</v>
      </c>
      <c r="E10999" s="39"/>
      <c r="F10999" s="53">
        <v>43726</v>
      </c>
      <c r="G10999" s="54">
        <v>1</v>
      </c>
      <c r="H10999" s="55">
        <v>17493.9021910267</v>
      </c>
      <c r="I10999" s="39"/>
      <c r="J10999" s="53">
        <v>43726</v>
      </c>
      <c r="K10999" s="54">
        <v>1</v>
      </c>
      <c r="L10999" s="55">
        <v>11861.94</v>
      </c>
      <c r="M10999" s="39"/>
      <c r="N10999" s="53">
        <v>43726</v>
      </c>
      <c r="O10999" s="54">
        <v>1</v>
      </c>
      <c r="P10999" s="55">
        <v>8569.5149071104006</v>
      </c>
      <c r="Q10999" s="39"/>
      <c r="R10999" s="77">
        <f t="shared" si="513"/>
        <v>0.67806141079744053</v>
      </c>
      <c r="S10999" s="78">
        <f t="shared" si="514"/>
        <v>22765.773302229492</v>
      </c>
      <c r="T10999" s="79">
        <f t="shared" si="515"/>
        <v>5810.6573677649758</v>
      </c>
    </row>
    <row r="11000" spans="2:20">
      <c r="B11000" s="62">
        <v>43726</v>
      </c>
      <c r="C11000" s="63">
        <v>2</v>
      </c>
      <c r="D11000" s="64">
        <v>2.8344200000000002</v>
      </c>
      <c r="E11000" s="39"/>
      <c r="F11000" s="53">
        <v>43726</v>
      </c>
      <c r="G11000" s="54">
        <v>2</v>
      </c>
      <c r="H11000" s="55">
        <v>17060.905491217101</v>
      </c>
      <c r="I11000" s="39"/>
      <c r="J11000" s="53">
        <v>43726</v>
      </c>
      <c r="K11000" s="54">
        <v>2</v>
      </c>
      <c r="L11000" s="55">
        <v>9291.32</v>
      </c>
      <c r="M11000" s="39"/>
      <c r="N11000" s="53">
        <v>43726</v>
      </c>
      <c r="O11000" s="54">
        <v>2</v>
      </c>
      <c r="P11000" s="55">
        <v>8316.1074523097996</v>
      </c>
      <c r="Q11000" s="39"/>
      <c r="R11000" s="77">
        <f t="shared" si="513"/>
        <v>0.54459712028667773</v>
      </c>
      <c r="S11000" s="78">
        <f t="shared" si="514"/>
        <v>23571.341284975944</v>
      </c>
      <c r="T11000" s="79">
        <f t="shared" si="515"/>
        <v>4528.9281705224967</v>
      </c>
    </row>
    <row r="11001" spans="2:20">
      <c r="B11001" s="62">
        <v>43726</v>
      </c>
      <c r="C11001" s="63">
        <v>3</v>
      </c>
      <c r="D11001" s="64">
        <v>2.76952</v>
      </c>
      <c r="E11001" s="39"/>
      <c r="F11001" s="53">
        <v>43726</v>
      </c>
      <c r="G11001" s="54">
        <v>3</v>
      </c>
      <c r="H11001" s="55">
        <v>17053.505669095899</v>
      </c>
      <c r="I11001" s="39"/>
      <c r="J11001" s="53">
        <v>43726</v>
      </c>
      <c r="K11001" s="54">
        <v>3</v>
      </c>
      <c r="L11001" s="55">
        <v>10580.03</v>
      </c>
      <c r="M11001" s="39"/>
      <c r="N11001" s="53">
        <v>43726</v>
      </c>
      <c r="O11001" s="54">
        <v>3</v>
      </c>
      <c r="P11001" s="55">
        <v>8264.2132067906005</v>
      </c>
      <c r="Q11001" s="39"/>
      <c r="R11001" s="77">
        <f t="shared" si="513"/>
        <v>0.62040205722468944</v>
      </c>
      <c r="S11001" s="78">
        <f t="shared" si="514"/>
        <v>22887.903760470705</v>
      </c>
      <c r="T11001" s="79">
        <f t="shared" si="515"/>
        <v>5127.1348748363362</v>
      </c>
    </row>
    <row r="11002" spans="2:20">
      <c r="B11002" s="62">
        <v>43726</v>
      </c>
      <c r="C11002" s="63">
        <v>4</v>
      </c>
      <c r="D11002" s="64">
        <v>2.5906799999999999</v>
      </c>
      <c r="E11002" s="39"/>
      <c r="F11002" s="53">
        <v>43726</v>
      </c>
      <c r="G11002" s="54">
        <v>4</v>
      </c>
      <c r="H11002" s="55">
        <v>16873.103613556301</v>
      </c>
      <c r="I11002" s="39"/>
      <c r="J11002" s="53">
        <v>43726</v>
      </c>
      <c r="K11002" s="54">
        <v>4</v>
      </c>
      <c r="L11002" s="55">
        <v>6577.97</v>
      </c>
      <c r="M11002" s="39"/>
      <c r="N11002" s="53">
        <v>43726</v>
      </c>
      <c r="O11002" s="54">
        <v>4</v>
      </c>
      <c r="P11002" s="55">
        <v>8145.1019600476002</v>
      </c>
      <c r="Q11002" s="39"/>
      <c r="R11002" s="77">
        <f t="shared" si="513"/>
        <v>0.38984944030777385</v>
      </c>
      <c r="S11002" s="78">
        <f t="shared" si="514"/>
        <v>21101.352745856115</v>
      </c>
      <c r="T11002" s="79">
        <f t="shared" si="515"/>
        <v>3175.3634403743085</v>
      </c>
    </row>
    <row r="11003" spans="2:20">
      <c r="B11003" s="62">
        <v>43726</v>
      </c>
      <c r="C11003" s="63">
        <v>5</v>
      </c>
      <c r="D11003" s="64">
        <v>2.5863999999999998</v>
      </c>
      <c r="E11003" s="39"/>
      <c r="F11003" s="53">
        <v>43726</v>
      </c>
      <c r="G11003" s="54">
        <v>5</v>
      </c>
      <c r="H11003" s="55">
        <v>16887.130202732798</v>
      </c>
      <c r="I11003" s="39"/>
      <c r="J11003" s="53">
        <v>43726</v>
      </c>
      <c r="K11003" s="54">
        <v>5</v>
      </c>
      <c r="L11003" s="55">
        <v>7162.05</v>
      </c>
      <c r="M11003" s="39"/>
      <c r="N11003" s="53">
        <v>43726</v>
      </c>
      <c r="O11003" s="54">
        <v>5</v>
      </c>
      <c r="P11003" s="55">
        <v>8089.2782615971</v>
      </c>
      <c r="Q11003" s="39"/>
      <c r="R11003" s="77">
        <f t="shared" si="513"/>
        <v>0.42411291403680806</v>
      </c>
      <c r="S11003" s="78">
        <f t="shared" si="514"/>
        <v>20922.109295794737</v>
      </c>
      <c r="T11003" s="79">
        <f t="shared" si="515"/>
        <v>3430.7673759805512</v>
      </c>
    </row>
    <row r="11004" spans="2:20">
      <c r="B11004" s="62">
        <v>43726</v>
      </c>
      <c r="C11004" s="63">
        <v>6</v>
      </c>
      <c r="D11004" s="64">
        <v>2.4723899999999999</v>
      </c>
      <c r="E11004" s="39"/>
      <c r="F11004" s="53">
        <v>43726</v>
      </c>
      <c r="G11004" s="54">
        <v>6</v>
      </c>
      <c r="H11004" s="55">
        <v>16706.625838084601</v>
      </c>
      <c r="I11004" s="39"/>
      <c r="J11004" s="53">
        <v>43726</v>
      </c>
      <c r="K11004" s="54">
        <v>6</v>
      </c>
      <c r="L11004" s="55">
        <v>-857.75</v>
      </c>
      <c r="M11004" s="39"/>
      <c r="N11004" s="53">
        <v>43726</v>
      </c>
      <c r="O11004" s="54">
        <v>6</v>
      </c>
      <c r="P11004" s="55">
        <v>7985.2368605225001</v>
      </c>
      <c r="Q11004" s="39"/>
      <c r="R11004" s="77">
        <f t="shared" si="513"/>
        <v>-5.134190520055007E-2</v>
      </c>
      <c r="S11004" s="78">
        <f t="shared" si="514"/>
        <v>19742.619761587222</v>
      </c>
      <c r="T11004" s="79">
        <f t="shared" si="515"/>
        <v>-409.97727389688424</v>
      </c>
    </row>
    <row r="11005" spans="2:20">
      <c r="B11005" s="62">
        <v>43726</v>
      </c>
      <c r="C11005" s="63">
        <v>7</v>
      </c>
      <c r="D11005" s="64">
        <v>2.46461</v>
      </c>
      <c r="E11005" s="39"/>
      <c r="F11005" s="53">
        <v>43726</v>
      </c>
      <c r="G11005" s="54">
        <v>7</v>
      </c>
      <c r="H11005" s="55">
        <v>16877.511425081098</v>
      </c>
      <c r="I11005" s="39"/>
      <c r="J11005" s="53">
        <v>43726</v>
      </c>
      <c r="K11005" s="54">
        <v>7</v>
      </c>
      <c r="L11005" s="55">
        <v>-538.6</v>
      </c>
      <c r="M11005" s="39"/>
      <c r="N11005" s="53">
        <v>43726</v>
      </c>
      <c r="O11005" s="54">
        <v>7</v>
      </c>
      <c r="P11005" s="55">
        <v>8081.2160550146</v>
      </c>
      <c r="Q11005" s="39"/>
      <c r="R11005" s="77">
        <f t="shared" si="513"/>
        <v>-3.1912287684759309E-2</v>
      </c>
      <c r="S11005" s="78">
        <f t="shared" si="514"/>
        <v>19917.045901349535</v>
      </c>
      <c r="T11005" s="79">
        <f t="shared" si="515"/>
        <v>-257.89009159032162</v>
      </c>
    </row>
    <row r="11006" spans="2:20">
      <c r="B11006" s="62">
        <v>43726</v>
      </c>
      <c r="C11006" s="63">
        <v>8</v>
      </c>
      <c r="D11006" s="64">
        <v>2.45112</v>
      </c>
      <c r="E11006" s="39"/>
      <c r="F11006" s="53">
        <v>43726</v>
      </c>
      <c r="G11006" s="54">
        <v>8</v>
      </c>
      <c r="H11006" s="55">
        <v>16935.235023468002</v>
      </c>
      <c r="I11006" s="39"/>
      <c r="J11006" s="53">
        <v>43726</v>
      </c>
      <c r="K11006" s="54">
        <v>8</v>
      </c>
      <c r="L11006" s="55">
        <v>-223.32</v>
      </c>
      <c r="M11006" s="39"/>
      <c r="N11006" s="53">
        <v>43726</v>
      </c>
      <c r="O11006" s="54">
        <v>8</v>
      </c>
      <c r="P11006" s="55">
        <v>8158.4813956632997</v>
      </c>
      <c r="Q11006" s="39"/>
      <c r="R11006" s="77">
        <f t="shared" si="513"/>
        <v>-1.3186708049255549E-2</v>
      </c>
      <c r="S11006" s="78">
        <f t="shared" si="514"/>
        <v>19997.416918538227</v>
      </c>
      <c r="T11006" s="79">
        <f t="shared" si="515"/>
        <v>-107.58351228989488</v>
      </c>
    </row>
    <row r="11007" spans="2:20">
      <c r="B11007" s="62">
        <v>43726</v>
      </c>
      <c r="C11007" s="63">
        <v>9</v>
      </c>
      <c r="D11007" s="64">
        <v>2.6015100000000002</v>
      </c>
      <c r="E11007" s="39"/>
      <c r="F11007" s="53">
        <v>43726</v>
      </c>
      <c r="G11007" s="54">
        <v>9</v>
      </c>
      <c r="H11007" s="55">
        <v>17353.077471555102</v>
      </c>
      <c r="I11007" s="39"/>
      <c r="J11007" s="53">
        <v>43726</v>
      </c>
      <c r="K11007" s="54">
        <v>9</v>
      </c>
      <c r="L11007" s="55">
        <v>6625.36</v>
      </c>
      <c r="M11007" s="39"/>
      <c r="N11007" s="53">
        <v>43726</v>
      </c>
      <c r="O11007" s="54">
        <v>9</v>
      </c>
      <c r="P11007" s="55">
        <v>8485.3938159324007</v>
      </c>
      <c r="Q11007" s="39"/>
      <c r="R11007" s="77">
        <f t="shared" si="513"/>
        <v>0.38179740803094947</v>
      </c>
      <c r="S11007" s="78">
        <f t="shared" si="514"/>
        <v>22074.836866086302</v>
      </c>
      <c r="T11007" s="79">
        <f t="shared" si="515"/>
        <v>3239.701365044838</v>
      </c>
    </row>
    <row r="11008" spans="2:20">
      <c r="B11008" s="62">
        <v>43726</v>
      </c>
      <c r="C11008" s="63">
        <v>10</v>
      </c>
      <c r="D11008" s="64">
        <v>2.56012</v>
      </c>
      <c r="E11008" s="39"/>
      <c r="F11008" s="53">
        <v>43726</v>
      </c>
      <c r="G11008" s="54">
        <v>10</v>
      </c>
      <c r="H11008" s="55">
        <v>17321.387775172101</v>
      </c>
      <c r="I11008" s="39"/>
      <c r="J11008" s="53">
        <v>43726</v>
      </c>
      <c r="K11008" s="54">
        <v>10</v>
      </c>
      <c r="L11008" s="55">
        <v>1477.46</v>
      </c>
      <c r="M11008" s="39"/>
      <c r="N11008" s="53">
        <v>43726</v>
      </c>
      <c r="O11008" s="54">
        <v>10</v>
      </c>
      <c r="P11008" s="55">
        <v>8403.2461222146994</v>
      </c>
      <c r="Q11008" s="39"/>
      <c r="R11008" s="77">
        <f t="shared" si="513"/>
        <v>8.5296860689057605E-2</v>
      </c>
      <c r="S11008" s="78">
        <f t="shared" si="514"/>
        <v>21513.318462404295</v>
      </c>
      <c r="T11008" s="79">
        <f t="shared" si="515"/>
        <v>716.77051382241075</v>
      </c>
    </row>
    <row r="11009" spans="2:20">
      <c r="B11009" s="62">
        <v>43726</v>
      </c>
      <c r="C11009" s="63">
        <v>11</v>
      </c>
      <c r="D11009" s="64">
        <v>2.6204800000000001</v>
      </c>
      <c r="E11009" s="39"/>
      <c r="F11009" s="53">
        <v>43726</v>
      </c>
      <c r="G11009" s="54">
        <v>11</v>
      </c>
      <c r="H11009" s="55">
        <v>17498.024980019502</v>
      </c>
      <c r="I11009" s="39"/>
      <c r="J11009" s="53">
        <v>43726</v>
      </c>
      <c r="K11009" s="54">
        <v>11</v>
      </c>
      <c r="L11009" s="55">
        <v>1363.94</v>
      </c>
      <c r="M11009" s="39"/>
      <c r="N11009" s="53">
        <v>43726</v>
      </c>
      <c r="O11009" s="54">
        <v>11</v>
      </c>
      <c r="P11009" s="55">
        <v>8697.7023971214003</v>
      </c>
      <c r="Q11009" s="39"/>
      <c r="R11009" s="77">
        <f t="shared" si="513"/>
        <v>7.7948225674465799E-2</v>
      </c>
      <c r="S11009" s="78">
        <f t="shared" si="514"/>
        <v>22792.155177608689</v>
      </c>
      <c r="T11009" s="79">
        <f t="shared" si="515"/>
        <v>677.97046930016108</v>
      </c>
    </row>
    <row r="11010" spans="2:20">
      <c r="B11010" s="62">
        <v>43726</v>
      </c>
      <c r="C11010" s="63">
        <v>12</v>
      </c>
      <c r="D11010" s="64">
        <v>2.7118099999999998</v>
      </c>
      <c r="E11010" s="39"/>
      <c r="F11010" s="53">
        <v>43726</v>
      </c>
      <c r="G11010" s="54">
        <v>12</v>
      </c>
      <c r="H11010" s="55">
        <v>18057.490925268499</v>
      </c>
      <c r="I11010" s="39"/>
      <c r="J11010" s="53">
        <v>43726</v>
      </c>
      <c r="K11010" s="54">
        <v>12</v>
      </c>
      <c r="L11010" s="55">
        <v>1.78</v>
      </c>
      <c r="M11010" s="39"/>
      <c r="N11010" s="53">
        <v>43726</v>
      </c>
      <c r="O11010" s="54">
        <v>12</v>
      </c>
      <c r="P11010" s="55">
        <v>8893.2561092463002</v>
      </c>
      <c r="Q11010" s="39"/>
      <c r="R11010" s="77">
        <f t="shared" si="513"/>
        <v>9.8574049261139691E-5</v>
      </c>
      <c r="S11010" s="78">
        <f t="shared" si="514"/>
        <v>24116.820849615207</v>
      </c>
      <c r="T11010" s="79">
        <f t="shared" si="515"/>
        <v>0.87664426580477628</v>
      </c>
    </row>
    <row r="11011" spans="2:20">
      <c r="B11011" s="62">
        <v>43726</v>
      </c>
      <c r="C11011" s="63">
        <v>13</v>
      </c>
      <c r="D11011" s="64">
        <v>2.5323699999999998</v>
      </c>
      <c r="E11011" s="39"/>
      <c r="F11011" s="53">
        <v>43726</v>
      </c>
      <c r="G11011" s="54">
        <v>13</v>
      </c>
      <c r="H11011" s="55">
        <v>18656.8873926095</v>
      </c>
      <c r="I11011" s="39"/>
      <c r="J11011" s="53">
        <v>43726</v>
      </c>
      <c r="K11011" s="54">
        <v>13</v>
      </c>
      <c r="L11011" s="55">
        <v>5550.09</v>
      </c>
      <c r="M11011" s="39"/>
      <c r="N11011" s="53">
        <v>43726</v>
      </c>
      <c r="O11011" s="54">
        <v>13</v>
      </c>
      <c r="P11011" s="55">
        <v>9610.5048758634002</v>
      </c>
      <c r="Q11011" s="39"/>
      <c r="R11011" s="77">
        <f t="shared" si="513"/>
        <v>0.29748209780150903</v>
      </c>
      <c r="S11011" s="78">
        <f t="shared" si="514"/>
        <v>24337.354232490197</v>
      </c>
      <c r="T11011" s="79">
        <f t="shared" si="515"/>
        <v>2858.9531514034752</v>
      </c>
    </row>
    <row r="11012" spans="2:20">
      <c r="B11012" s="62">
        <v>43726</v>
      </c>
      <c r="C11012" s="63">
        <v>14</v>
      </c>
      <c r="D11012" s="64">
        <v>2.9289100000000001</v>
      </c>
      <c r="E11012" s="39"/>
      <c r="F11012" s="53">
        <v>43726</v>
      </c>
      <c r="G11012" s="54">
        <v>14</v>
      </c>
      <c r="H11012" s="55">
        <v>19394.788690208799</v>
      </c>
      <c r="I11012" s="39"/>
      <c r="J11012" s="53">
        <v>43726</v>
      </c>
      <c r="K11012" s="54">
        <v>14</v>
      </c>
      <c r="L11012" s="55">
        <v>21636.83</v>
      </c>
      <c r="M11012" s="39"/>
      <c r="N11012" s="53">
        <v>43726</v>
      </c>
      <c r="O11012" s="54">
        <v>14</v>
      </c>
      <c r="P11012" s="55">
        <v>9435.8226112512002</v>
      </c>
      <c r="Q11012" s="39"/>
      <c r="R11012" s="77">
        <f t="shared" si="513"/>
        <v>1.1156001926910948</v>
      </c>
      <c r="S11012" s="78">
        <f t="shared" si="514"/>
        <v>27636.675204319756</v>
      </c>
      <c r="T11012" s="79">
        <f t="shared" si="515"/>
        <v>10526.605523310827</v>
      </c>
    </row>
    <row r="11013" spans="2:20">
      <c r="B11013" s="62">
        <v>43726</v>
      </c>
      <c r="C11013" s="63">
        <v>15</v>
      </c>
      <c r="D11013" s="64">
        <v>2.5077600000000002</v>
      </c>
      <c r="E11013" s="39"/>
      <c r="F11013" s="53">
        <v>43726</v>
      </c>
      <c r="G11013" s="54">
        <v>15</v>
      </c>
      <c r="H11013" s="55">
        <v>20968.963988488402</v>
      </c>
      <c r="I11013" s="39"/>
      <c r="J11013" s="53">
        <v>43726</v>
      </c>
      <c r="K11013" s="54">
        <v>15</v>
      </c>
      <c r="L11013" s="55">
        <v>17027.84</v>
      </c>
      <c r="M11013" s="39"/>
      <c r="N11013" s="53">
        <v>43726</v>
      </c>
      <c r="O11013" s="54">
        <v>15</v>
      </c>
      <c r="P11013" s="55">
        <v>10173.523566772101</v>
      </c>
      <c r="Q11013" s="39"/>
      <c r="R11013" s="77">
        <f t="shared" si="513"/>
        <v>0.8120496563086278</v>
      </c>
      <c r="S11013" s="78">
        <f t="shared" si="514"/>
        <v>25512.755459808406</v>
      </c>
      <c r="T11013" s="79">
        <f t="shared" si="515"/>
        <v>8261.4063158450099</v>
      </c>
    </row>
    <row r="11014" spans="2:20">
      <c r="B11014" s="62">
        <v>43726</v>
      </c>
      <c r="C11014" s="63">
        <v>16</v>
      </c>
      <c r="D11014" s="64">
        <v>2.7825099999999998</v>
      </c>
      <c r="E11014" s="39"/>
      <c r="F11014" s="53">
        <v>43726</v>
      </c>
      <c r="G11014" s="54">
        <v>16</v>
      </c>
      <c r="H11014" s="55">
        <v>21890.778502471199</v>
      </c>
      <c r="I11014" s="39"/>
      <c r="J11014" s="53">
        <v>43726</v>
      </c>
      <c r="K11014" s="54">
        <v>16</v>
      </c>
      <c r="L11014" s="55">
        <v>46529.3</v>
      </c>
      <c r="M11014" s="39"/>
      <c r="N11014" s="53">
        <v>43726</v>
      </c>
      <c r="O11014" s="54">
        <v>16</v>
      </c>
      <c r="P11014" s="55">
        <v>10751.4472298541</v>
      </c>
      <c r="Q11014" s="39"/>
      <c r="R11014" s="77">
        <f t="shared" si="513"/>
        <v>2.1255205699855497</v>
      </c>
      <c r="S11014" s="78">
        <f t="shared" si="514"/>
        <v>29916.00943154133</v>
      </c>
      <c r="T11014" s="79">
        <f t="shared" si="515"/>
        <v>22852.422244169047</v>
      </c>
    </row>
    <row r="11015" spans="2:20">
      <c r="B11015" s="62">
        <v>43726</v>
      </c>
      <c r="C11015" s="63">
        <v>17</v>
      </c>
      <c r="D11015" s="64">
        <v>2.7913700000000001</v>
      </c>
      <c r="E11015" s="39"/>
      <c r="F11015" s="53">
        <v>43726</v>
      </c>
      <c r="G11015" s="54">
        <v>17</v>
      </c>
      <c r="H11015" s="55">
        <v>21723.046301841401</v>
      </c>
      <c r="I11015" s="39"/>
      <c r="J11015" s="53">
        <v>43726</v>
      </c>
      <c r="K11015" s="54">
        <v>17</v>
      </c>
      <c r="L11015" s="55">
        <v>48091.22</v>
      </c>
      <c r="M11015" s="39"/>
      <c r="N11015" s="53">
        <v>43726</v>
      </c>
      <c r="O11015" s="54">
        <v>17</v>
      </c>
      <c r="P11015" s="55">
        <v>10701.463502033501</v>
      </c>
      <c r="Q11015" s="39"/>
      <c r="R11015" s="77">
        <f t="shared" si="513"/>
        <v>2.2138340696683709</v>
      </c>
      <c r="S11015" s="78">
        <f t="shared" si="514"/>
        <v>29871.744175671254</v>
      </c>
      <c r="T11015" s="79">
        <f t="shared" si="515"/>
        <v>23691.264496114363</v>
      </c>
    </row>
    <row r="11016" spans="2:20">
      <c r="B11016" s="62">
        <v>43726</v>
      </c>
      <c r="C11016" s="63">
        <v>18</v>
      </c>
      <c r="D11016" s="64">
        <v>2.6621000000000001</v>
      </c>
      <c r="E11016" s="39"/>
      <c r="F11016" s="53">
        <v>43726</v>
      </c>
      <c r="G11016" s="54">
        <v>18</v>
      </c>
      <c r="H11016" s="55">
        <v>20968.830785787701</v>
      </c>
      <c r="I11016" s="39"/>
      <c r="J11016" s="53">
        <v>43726</v>
      </c>
      <c r="K11016" s="54">
        <v>18</v>
      </c>
      <c r="L11016" s="55">
        <v>10680.73</v>
      </c>
      <c r="M11016" s="39"/>
      <c r="N11016" s="53">
        <v>43726</v>
      </c>
      <c r="O11016" s="54">
        <v>18</v>
      </c>
      <c r="P11016" s="55">
        <v>10349.7978107127</v>
      </c>
      <c r="Q11016" s="39"/>
      <c r="R11016" s="77">
        <f t="shared" si="513"/>
        <v>0.50936221046903618</v>
      </c>
      <c r="S11016" s="78">
        <f t="shared" si="514"/>
        <v>27552.196751898282</v>
      </c>
      <c r="T11016" s="79">
        <f t="shared" si="515"/>
        <v>5271.7958907722123</v>
      </c>
    </row>
    <row r="11017" spans="2:20">
      <c r="B11017" s="62">
        <v>43726</v>
      </c>
      <c r="C11017" s="63">
        <v>19</v>
      </c>
      <c r="D11017" s="64">
        <v>2.6068799999999999</v>
      </c>
      <c r="E11017" s="39"/>
      <c r="F11017" s="53">
        <v>43726</v>
      </c>
      <c r="G11017" s="54">
        <v>19</v>
      </c>
      <c r="H11017" s="55">
        <v>20733.742609379999</v>
      </c>
      <c r="I11017" s="39"/>
      <c r="J11017" s="53">
        <v>43726</v>
      </c>
      <c r="K11017" s="54">
        <v>19</v>
      </c>
      <c r="L11017" s="55">
        <v>12922.93</v>
      </c>
      <c r="M11017" s="39"/>
      <c r="N11017" s="53">
        <v>43726</v>
      </c>
      <c r="O11017" s="54">
        <v>19</v>
      </c>
      <c r="P11017" s="55">
        <v>10278.2763468838</v>
      </c>
      <c r="Q11017" s="39"/>
      <c r="R11017" s="77">
        <f t="shared" si="513"/>
        <v>0.62328014017853361</v>
      </c>
      <c r="S11017" s="78">
        <f t="shared" si="514"/>
        <v>26794.23304316444</v>
      </c>
      <c r="T11017" s="79">
        <f t="shared" si="515"/>
        <v>6406.2455222794415</v>
      </c>
    </row>
    <row r="11018" spans="2:20">
      <c r="B11018" s="62">
        <v>43726</v>
      </c>
      <c r="C11018" s="63">
        <v>20</v>
      </c>
      <c r="D11018" s="64">
        <v>2.1298400000000002</v>
      </c>
      <c r="E11018" s="39"/>
      <c r="F11018" s="53">
        <v>43726</v>
      </c>
      <c r="G11018" s="54">
        <v>20</v>
      </c>
      <c r="H11018" s="55">
        <v>22134.685560650101</v>
      </c>
      <c r="I11018" s="39"/>
      <c r="J11018" s="53">
        <v>43726</v>
      </c>
      <c r="K11018" s="54">
        <v>20</v>
      </c>
      <c r="L11018" s="55">
        <v>1024.47</v>
      </c>
      <c r="M11018" s="39"/>
      <c r="N11018" s="53">
        <v>43726</v>
      </c>
      <c r="O11018" s="54">
        <v>20</v>
      </c>
      <c r="P11018" s="55">
        <v>10100.080941996501</v>
      </c>
      <c r="Q11018" s="39"/>
      <c r="R11018" s="77">
        <f t="shared" ref="R11018:R11081" si="516">L11018/H11018</f>
        <v>4.6283467510433031E-2</v>
      </c>
      <c r="S11018" s="78">
        <f t="shared" ref="S11018:S11081" si="517">P11018*D11018</f>
        <v>21511.556393501829</v>
      </c>
      <c r="T11018" s="79">
        <f t="shared" ref="T11018:T11081" si="518">P11018*R11018</f>
        <v>467.4667681316389</v>
      </c>
    </row>
    <row r="11019" spans="2:20">
      <c r="B11019" s="62">
        <v>43726</v>
      </c>
      <c r="C11019" s="63">
        <v>21</v>
      </c>
      <c r="D11019" s="64">
        <v>2.22309</v>
      </c>
      <c r="E11019" s="39"/>
      <c r="F11019" s="53">
        <v>43726</v>
      </c>
      <c r="G11019" s="54">
        <v>21</v>
      </c>
      <c r="H11019" s="55">
        <v>21897.947284683501</v>
      </c>
      <c r="I11019" s="39"/>
      <c r="J11019" s="53">
        <v>43726</v>
      </c>
      <c r="K11019" s="54">
        <v>21</v>
      </c>
      <c r="L11019" s="55">
        <v>2602.36</v>
      </c>
      <c r="M11019" s="39"/>
      <c r="N11019" s="53">
        <v>43726</v>
      </c>
      <c r="O11019" s="54">
        <v>21</v>
      </c>
      <c r="P11019" s="55">
        <v>10070.1357295871</v>
      </c>
      <c r="Q11019" s="39"/>
      <c r="R11019" s="77">
        <f t="shared" si="516"/>
        <v>0.11884036280515746</v>
      </c>
      <c r="S11019" s="78">
        <f t="shared" si="517"/>
        <v>22386.818039087786</v>
      </c>
      <c r="T11019" s="79">
        <f t="shared" si="518"/>
        <v>1196.73858360131</v>
      </c>
    </row>
    <row r="11020" spans="2:20">
      <c r="B11020" s="62">
        <v>43726</v>
      </c>
      <c r="C11020" s="63">
        <v>22</v>
      </c>
      <c r="D11020" s="64">
        <v>2.0568900000000001</v>
      </c>
      <c r="E11020" s="39"/>
      <c r="F11020" s="53">
        <v>43726</v>
      </c>
      <c r="G11020" s="54">
        <v>22</v>
      </c>
      <c r="H11020" s="55">
        <v>21588.918209225099</v>
      </c>
      <c r="I11020" s="39"/>
      <c r="J11020" s="53">
        <v>43726</v>
      </c>
      <c r="K11020" s="54">
        <v>22</v>
      </c>
      <c r="L11020" s="55">
        <v>-2110.17</v>
      </c>
      <c r="M11020" s="39"/>
      <c r="N11020" s="53">
        <v>43726</v>
      </c>
      <c r="O11020" s="54">
        <v>22</v>
      </c>
      <c r="P11020" s="55">
        <v>9911.5448070302009</v>
      </c>
      <c r="Q11020" s="39"/>
      <c r="R11020" s="77">
        <f t="shared" si="516"/>
        <v>-9.7743202301739662E-2</v>
      </c>
      <c r="S11020" s="78">
        <f t="shared" si="517"/>
        <v>20386.957398132352</v>
      </c>
      <c r="T11020" s="79">
        <f t="shared" si="518"/>
        <v>-968.78612919631018</v>
      </c>
    </row>
    <row r="11021" spans="2:20">
      <c r="B11021" s="62">
        <v>43726</v>
      </c>
      <c r="C11021" s="63">
        <v>23</v>
      </c>
      <c r="D11021" s="64">
        <v>2.2079900000000001</v>
      </c>
      <c r="E11021" s="39"/>
      <c r="F11021" s="53">
        <v>43726</v>
      </c>
      <c r="G11021" s="54">
        <v>23</v>
      </c>
      <c r="H11021" s="55">
        <v>21513.330030909601</v>
      </c>
      <c r="I11021" s="39"/>
      <c r="J11021" s="53">
        <v>43726</v>
      </c>
      <c r="K11021" s="54">
        <v>23</v>
      </c>
      <c r="L11021" s="55">
        <v>5086.12</v>
      </c>
      <c r="M11021" s="39"/>
      <c r="N11021" s="53">
        <v>43726</v>
      </c>
      <c r="O11021" s="54">
        <v>23</v>
      </c>
      <c r="P11021" s="55">
        <v>9952.2584996804999</v>
      </c>
      <c r="Q11021" s="39"/>
      <c r="R11021" s="77">
        <f t="shared" si="516"/>
        <v>0.23641714196232941</v>
      </c>
      <c r="S11021" s="78">
        <f t="shared" si="517"/>
        <v>21974.487244709548</v>
      </c>
      <c r="T11021" s="79">
        <f t="shared" si="518"/>
        <v>2352.8845105647642</v>
      </c>
    </row>
    <row r="11022" spans="2:20">
      <c r="B11022" s="62">
        <v>43726</v>
      </c>
      <c r="C11022" s="63">
        <v>24</v>
      </c>
      <c r="D11022" s="64">
        <v>1.8549500000000001</v>
      </c>
      <c r="E11022" s="39"/>
      <c r="F11022" s="53">
        <v>43726</v>
      </c>
      <c r="G11022" s="54">
        <v>24</v>
      </c>
      <c r="H11022" s="55">
        <v>21325.511475704199</v>
      </c>
      <c r="I11022" s="39"/>
      <c r="J11022" s="53">
        <v>43726</v>
      </c>
      <c r="K11022" s="54">
        <v>24</v>
      </c>
      <c r="L11022" s="55">
        <v>-1927.05</v>
      </c>
      <c r="M11022" s="39"/>
      <c r="N11022" s="53">
        <v>43726</v>
      </c>
      <c r="O11022" s="54">
        <v>24</v>
      </c>
      <c r="P11022" s="55">
        <v>9944.7208201614994</v>
      </c>
      <c r="Q11022" s="39"/>
      <c r="R11022" s="77">
        <f t="shared" si="516"/>
        <v>-9.0363600525851684E-2</v>
      </c>
      <c r="S11022" s="78">
        <f t="shared" si="517"/>
        <v>18446.959885358574</v>
      </c>
      <c r="T11022" s="79">
        <f t="shared" si="518"/>
        <v>-898.64077953419383</v>
      </c>
    </row>
    <row r="11023" spans="2:20">
      <c r="B11023" s="62">
        <v>43726</v>
      </c>
      <c r="C11023" s="63">
        <v>25</v>
      </c>
      <c r="D11023" s="64">
        <v>1.67056</v>
      </c>
      <c r="E11023" s="39"/>
      <c r="F11023" s="53">
        <v>43726</v>
      </c>
      <c r="G11023" s="54">
        <v>25</v>
      </c>
      <c r="H11023" s="55">
        <v>21368.715784259301</v>
      </c>
      <c r="I11023" s="39"/>
      <c r="J11023" s="53">
        <v>43726</v>
      </c>
      <c r="K11023" s="54">
        <v>25</v>
      </c>
      <c r="L11023" s="55">
        <v>-3714.04</v>
      </c>
      <c r="M11023" s="39"/>
      <c r="N11023" s="53">
        <v>43726</v>
      </c>
      <c r="O11023" s="54">
        <v>25</v>
      </c>
      <c r="P11023" s="55">
        <v>9938.6165019741002</v>
      </c>
      <c r="Q11023" s="39"/>
      <c r="R11023" s="77">
        <f t="shared" si="516"/>
        <v>-0.17380735639414743</v>
      </c>
      <c r="S11023" s="78">
        <f t="shared" si="517"/>
        <v>16603.055183537854</v>
      </c>
      <c r="T11023" s="79">
        <f t="shared" si="518"/>
        <v>-1727.4046604233672</v>
      </c>
    </row>
    <row r="11024" spans="2:20">
      <c r="B11024" s="62">
        <v>43726</v>
      </c>
      <c r="C11024" s="63">
        <v>26</v>
      </c>
      <c r="D11024" s="64">
        <v>1.5382400000000001</v>
      </c>
      <c r="E11024" s="39"/>
      <c r="F11024" s="53">
        <v>43726</v>
      </c>
      <c r="G11024" s="54">
        <v>26</v>
      </c>
      <c r="H11024" s="55">
        <v>20046.2370035311</v>
      </c>
      <c r="I11024" s="39"/>
      <c r="J11024" s="53">
        <v>43726</v>
      </c>
      <c r="K11024" s="54">
        <v>26</v>
      </c>
      <c r="L11024" s="55">
        <v>-5102.1000000000004</v>
      </c>
      <c r="M11024" s="39"/>
      <c r="N11024" s="53">
        <v>43726</v>
      </c>
      <c r="O11024" s="54">
        <v>26</v>
      </c>
      <c r="P11024" s="55">
        <v>8715.1270408439996</v>
      </c>
      <c r="Q11024" s="39"/>
      <c r="R11024" s="77">
        <f t="shared" si="516"/>
        <v>-0.25451659576314883</v>
      </c>
      <c r="S11024" s="78">
        <f t="shared" si="517"/>
        <v>13405.957019307874</v>
      </c>
      <c r="T11024" s="79">
        <f t="shared" si="518"/>
        <v>-2218.1444660789798</v>
      </c>
    </row>
    <row r="11025" spans="2:20">
      <c r="B11025" s="62">
        <v>43726</v>
      </c>
      <c r="C11025" s="63">
        <v>27</v>
      </c>
      <c r="D11025" s="64">
        <v>1.0160400000000001</v>
      </c>
      <c r="E11025" s="39"/>
      <c r="F11025" s="53">
        <v>43726</v>
      </c>
      <c r="G11025" s="54">
        <v>27</v>
      </c>
      <c r="H11025" s="55">
        <v>19807.9489846629</v>
      </c>
      <c r="I11025" s="39"/>
      <c r="J11025" s="53">
        <v>43726</v>
      </c>
      <c r="K11025" s="54">
        <v>27</v>
      </c>
      <c r="L11025" s="55">
        <v>0</v>
      </c>
      <c r="M11025" s="39"/>
      <c r="N11025" s="53">
        <v>43726</v>
      </c>
      <c r="O11025" s="54">
        <v>27</v>
      </c>
      <c r="P11025" s="55">
        <v>8658.6296461654001</v>
      </c>
      <c r="Q11025" s="39"/>
      <c r="R11025" s="77">
        <f t="shared" si="516"/>
        <v>0</v>
      </c>
      <c r="S11025" s="78">
        <f t="shared" si="517"/>
        <v>8797.514065689893</v>
      </c>
      <c r="T11025" s="79">
        <f t="shared" si="518"/>
        <v>0</v>
      </c>
    </row>
    <row r="11026" spans="2:20">
      <c r="B11026" s="62">
        <v>43726</v>
      </c>
      <c r="C11026" s="63">
        <v>28</v>
      </c>
      <c r="D11026" s="64">
        <v>1.1892799999999999</v>
      </c>
      <c r="E11026" s="39"/>
      <c r="F11026" s="53">
        <v>43726</v>
      </c>
      <c r="G11026" s="54">
        <v>28</v>
      </c>
      <c r="H11026" s="55">
        <v>19822.244063591301</v>
      </c>
      <c r="I11026" s="39"/>
      <c r="J11026" s="53">
        <v>43726</v>
      </c>
      <c r="K11026" s="54">
        <v>28</v>
      </c>
      <c r="L11026" s="55">
        <v>-5788.76</v>
      </c>
      <c r="M11026" s="39"/>
      <c r="N11026" s="53">
        <v>43726</v>
      </c>
      <c r="O11026" s="54">
        <v>28</v>
      </c>
      <c r="P11026" s="55">
        <v>8710.7984423756006</v>
      </c>
      <c r="Q11026" s="39"/>
      <c r="R11026" s="77">
        <f t="shared" si="516"/>
        <v>-0.29203353472135685</v>
      </c>
      <c r="S11026" s="78">
        <f t="shared" si="517"/>
        <v>10359.578371548454</v>
      </c>
      <c r="T11026" s="79">
        <f t="shared" si="518"/>
        <v>-2543.8452593722359</v>
      </c>
    </row>
    <row r="11027" spans="2:20">
      <c r="B11027" s="62">
        <v>43726</v>
      </c>
      <c r="C11027" s="63">
        <v>29</v>
      </c>
      <c r="D11027" s="64">
        <v>1.3048599999999999</v>
      </c>
      <c r="E11027" s="39"/>
      <c r="F11027" s="53">
        <v>43726</v>
      </c>
      <c r="G11027" s="54">
        <v>29</v>
      </c>
      <c r="H11027" s="55">
        <v>17918.555222904401</v>
      </c>
      <c r="I11027" s="39"/>
      <c r="J11027" s="53">
        <v>43726</v>
      </c>
      <c r="K11027" s="54">
        <v>29</v>
      </c>
      <c r="L11027" s="55">
        <v>-2713.07</v>
      </c>
      <c r="M11027" s="39"/>
      <c r="N11027" s="53">
        <v>43726</v>
      </c>
      <c r="O11027" s="54">
        <v>29</v>
      </c>
      <c r="P11027" s="55">
        <v>8449.6186621492998</v>
      </c>
      <c r="Q11027" s="39"/>
      <c r="R11027" s="77">
        <f t="shared" si="516"/>
        <v>-0.1514112028704199</v>
      </c>
      <c r="S11027" s="78">
        <f t="shared" si="517"/>
        <v>11025.569407492134</v>
      </c>
      <c r="T11027" s="79">
        <f t="shared" si="518"/>
        <v>-1279.3669254323736</v>
      </c>
    </row>
    <row r="11028" spans="2:20">
      <c r="B11028" s="62">
        <v>43726</v>
      </c>
      <c r="C11028" s="63">
        <v>30</v>
      </c>
      <c r="D11028" s="64">
        <v>1.3699300000000001</v>
      </c>
      <c r="E11028" s="39"/>
      <c r="F11028" s="53">
        <v>43726</v>
      </c>
      <c r="G11028" s="54">
        <v>30</v>
      </c>
      <c r="H11028" s="55">
        <v>19014.850660933502</v>
      </c>
      <c r="I11028" s="39"/>
      <c r="J11028" s="53">
        <v>43726</v>
      </c>
      <c r="K11028" s="54">
        <v>30</v>
      </c>
      <c r="L11028" s="55">
        <v>-3861.56</v>
      </c>
      <c r="M11028" s="39"/>
      <c r="N11028" s="53">
        <v>43726</v>
      </c>
      <c r="O11028" s="54">
        <v>30</v>
      </c>
      <c r="P11028" s="55">
        <v>9528.3111990385005</v>
      </c>
      <c r="Q11028" s="39"/>
      <c r="R11028" s="77">
        <f t="shared" si="516"/>
        <v>-0.20308126889125003</v>
      </c>
      <c r="S11028" s="78">
        <f t="shared" si="517"/>
        <v>13053.119360898814</v>
      </c>
      <c r="T11028" s="79">
        <f t="shared" si="518"/>
        <v>-1935.0215286914467</v>
      </c>
    </row>
    <row r="11029" spans="2:20">
      <c r="B11029" s="62">
        <v>43726</v>
      </c>
      <c r="C11029" s="63">
        <v>31</v>
      </c>
      <c r="D11029" s="64">
        <v>1.1133999999999999</v>
      </c>
      <c r="E11029" s="39"/>
      <c r="F11029" s="53">
        <v>43726</v>
      </c>
      <c r="G11029" s="54">
        <v>31</v>
      </c>
      <c r="H11029" s="55">
        <v>17929.402069548301</v>
      </c>
      <c r="I11029" s="39"/>
      <c r="J11029" s="53">
        <v>43726</v>
      </c>
      <c r="K11029" s="54">
        <v>31</v>
      </c>
      <c r="L11029" s="55">
        <v>-2845.69</v>
      </c>
      <c r="M11029" s="39"/>
      <c r="N11029" s="53">
        <v>43726</v>
      </c>
      <c r="O11029" s="54">
        <v>31</v>
      </c>
      <c r="P11029" s="55">
        <v>8255.4854826094997</v>
      </c>
      <c r="Q11029" s="39"/>
      <c r="R11029" s="77">
        <f t="shared" si="516"/>
        <v>-0.15871639159864587</v>
      </c>
      <c r="S11029" s="78">
        <f t="shared" si="517"/>
        <v>9191.6575363374159</v>
      </c>
      <c r="T11029" s="79">
        <f t="shared" si="518"/>
        <v>-1310.2808666947853</v>
      </c>
    </row>
    <row r="11030" spans="2:20">
      <c r="B11030" s="62">
        <v>43726</v>
      </c>
      <c r="C11030" s="63">
        <v>32</v>
      </c>
      <c r="D11030" s="64">
        <v>1.5615300000000001</v>
      </c>
      <c r="E11030" s="39"/>
      <c r="F11030" s="53">
        <v>43726</v>
      </c>
      <c r="G11030" s="54">
        <v>32</v>
      </c>
      <c r="H11030" s="55">
        <v>18553.619277176898</v>
      </c>
      <c r="I11030" s="39"/>
      <c r="J11030" s="53">
        <v>43726</v>
      </c>
      <c r="K11030" s="54">
        <v>32</v>
      </c>
      <c r="L11030" s="55">
        <v>-1335.54</v>
      </c>
      <c r="M11030" s="39"/>
      <c r="N11030" s="53">
        <v>43726</v>
      </c>
      <c r="O11030" s="54">
        <v>32</v>
      </c>
      <c r="P11030" s="55">
        <v>8434.4396787453006</v>
      </c>
      <c r="Q11030" s="39"/>
      <c r="R11030" s="77">
        <f t="shared" si="516"/>
        <v>-7.1982721001657549E-2</v>
      </c>
      <c r="S11030" s="78">
        <f t="shared" si="517"/>
        <v>13170.630591551149</v>
      </c>
      <c r="T11030" s="79">
        <f t="shared" si="518"/>
        <v>-607.13391820043307</v>
      </c>
    </row>
    <row r="11031" spans="2:20">
      <c r="B11031" s="62">
        <v>43726</v>
      </c>
      <c r="C11031" s="63">
        <v>33</v>
      </c>
      <c r="D11031" s="64">
        <v>1.5306900000000001</v>
      </c>
      <c r="E11031" s="39"/>
      <c r="F11031" s="53">
        <v>43726</v>
      </c>
      <c r="G11031" s="54">
        <v>33</v>
      </c>
      <c r="H11031" s="55">
        <v>20367.437188457599</v>
      </c>
      <c r="I11031" s="39"/>
      <c r="J11031" s="53">
        <v>43726</v>
      </c>
      <c r="K11031" s="54">
        <v>33</v>
      </c>
      <c r="L11031" s="55">
        <v>-6616.85</v>
      </c>
      <c r="M11031" s="39"/>
      <c r="N11031" s="53">
        <v>43726</v>
      </c>
      <c r="O11031" s="54">
        <v>33</v>
      </c>
      <c r="P11031" s="55">
        <v>9768.3700534512009</v>
      </c>
      <c r="Q11031" s="39"/>
      <c r="R11031" s="77">
        <f t="shared" si="516"/>
        <v>-0.324873961253693</v>
      </c>
      <c r="S11031" s="78">
        <f t="shared" si="517"/>
        <v>14952.34635711722</v>
      </c>
      <c r="T11031" s="79">
        <f t="shared" si="518"/>
        <v>-3173.4890742566404</v>
      </c>
    </row>
    <row r="11032" spans="2:20">
      <c r="B11032" s="62">
        <v>43726</v>
      </c>
      <c r="C11032" s="63">
        <v>34</v>
      </c>
      <c r="D11032" s="64">
        <v>1.90422</v>
      </c>
      <c r="E11032" s="39"/>
      <c r="F11032" s="53">
        <v>43726</v>
      </c>
      <c r="G11032" s="54">
        <v>34</v>
      </c>
      <c r="H11032" s="55">
        <v>21571.360807011701</v>
      </c>
      <c r="I11032" s="39"/>
      <c r="J11032" s="53">
        <v>43726</v>
      </c>
      <c r="K11032" s="54">
        <v>34</v>
      </c>
      <c r="L11032" s="55">
        <v>4840.74</v>
      </c>
      <c r="M11032" s="39"/>
      <c r="N11032" s="53">
        <v>43726</v>
      </c>
      <c r="O11032" s="54">
        <v>34</v>
      </c>
      <c r="P11032" s="55">
        <v>10398.628857028099</v>
      </c>
      <c r="Q11032" s="39"/>
      <c r="R11032" s="77">
        <f t="shared" si="516"/>
        <v>0.22440587051079935</v>
      </c>
      <c r="S11032" s="78">
        <f t="shared" si="517"/>
        <v>19801.277042130048</v>
      </c>
      <c r="T11032" s="79">
        <f t="shared" si="518"/>
        <v>2333.513360780109</v>
      </c>
    </row>
    <row r="11033" spans="2:20">
      <c r="B11033" s="62">
        <v>43726</v>
      </c>
      <c r="C11033" s="63">
        <v>35</v>
      </c>
      <c r="D11033" s="64">
        <v>1.9187799999999999</v>
      </c>
      <c r="E11033" s="39"/>
      <c r="F11033" s="53">
        <v>43726</v>
      </c>
      <c r="G11033" s="54">
        <v>35</v>
      </c>
      <c r="H11033" s="55">
        <v>22549.695100043202</v>
      </c>
      <c r="I11033" s="39"/>
      <c r="J11033" s="53">
        <v>43726</v>
      </c>
      <c r="K11033" s="54">
        <v>35</v>
      </c>
      <c r="L11033" s="55">
        <v>-1535.54</v>
      </c>
      <c r="M11033" s="39"/>
      <c r="N11033" s="53">
        <v>43726</v>
      </c>
      <c r="O11033" s="54">
        <v>35</v>
      </c>
      <c r="P11033" s="55">
        <v>10915.4953565421</v>
      </c>
      <c r="Q11033" s="39"/>
      <c r="R11033" s="77">
        <f t="shared" si="516"/>
        <v>-6.8095820949572755E-2</v>
      </c>
      <c r="S11033" s="78">
        <f t="shared" si="517"/>
        <v>20944.43418022585</v>
      </c>
      <c r="T11033" s="79">
        <f t="shared" si="518"/>
        <v>-743.29961737498365</v>
      </c>
    </row>
    <row r="11034" spans="2:20">
      <c r="B11034" s="62">
        <v>43726</v>
      </c>
      <c r="C11034" s="63">
        <v>36</v>
      </c>
      <c r="D11034" s="64">
        <v>2.1548400000000001</v>
      </c>
      <c r="E11034" s="39"/>
      <c r="F11034" s="53">
        <v>43726</v>
      </c>
      <c r="G11034" s="54">
        <v>36</v>
      </c>
      <c r="H11034" s="55">
        <v>21525.1268891199</v>
      </c>
      <c r="I11034" s="39"/>
      <c r="J11034" s="53">
        <v>43726</v>
      </c>
      <c r="K11034" s="54">
        <v>36</v>
      </c>
      <c r="L11034" s="55">
        <v>3655.43</v>
      </c>
      <c r="M11034" s="39"/>
      <c r="N11034" s="53">
        <v>43726</v>
      </c>
      <c r="O11034" s="54">
        <v>36</v>
      </c>
      <c r="P11034" s="55">
        <v>9711.7333480908001</v>
      </c>
      <c r="Q11034" s="39"/>
      <c r="R11034" s="77">
        <f t="shared" si="516"/>
        <v>0.16982153084763812</v>
      </c>
      <c r="S11034" s="78">
        <f t="shared" si="517"/>
        <v>20927.231487799982</v>
      </c>
      <c r="T11034" s="79">
        <f t="shared" si="518"/>
        <v>1649.2614243568378</v>
      </c>
    </row>
    <row r="11035" spans="2:20">
      <c r="B11035" s="62">
        <v>43726</v>
      </c>
      <c r="C11035" s="63">
        <v>37</v>
      </c>
      <c r="D11035" s="64">
        <v>2.3019099999999999</v>
      </c>
      <c r="E11035" s="39"/>
      <c r="F11035" s="53">
        <v>43726</v>
      </c>
      <c r="G11035" s="54">
        <v>37</v>
      </c>
      <c r="H11035" s="55">
        <v>23171.430779863</v>
      </c>
      <c r="I11035" s="39"/>
      <c r="J11035" s="53">
        <v>43726</v>
      </c>
      <c r="K11035" s="54">
        <v>37</v>
      </c>
      <c r="L11035" s="55">
        <v>-1078.44</v>
      </c>
      <c r="M11035" s="39"/>
      <c r="N11035" s="53">
        <v>43726</v>
      </c>
      <c r="O11035" s="54">
        <v>37</v>
      </c>
      <c r="P11035" s="55">
        <v>10943.2282751614</v>
      </c>
      <c r="Q11035" s="39"/>
      <c r="R11035" s="77">
        <f t="shared" si="516"/>
        <v>-4.6541795810779718E-2</v>
      </c>
      <c r="S11035" s="78">
        <f t="shared" si="517"/>
        <v>25190.326598876778</v>
      </c>
      <c r="T11035" s="79">
        <f t="shared" si="518"/>
        <v>-509.31749589331304</v>
      </c>
    </row>
    <row r="11036" spans="2:20">
      <c r="B11036" s="62">
        <v>43726</v>
      </c>
      <c r="C11036" s="63">
        <v>38</v>
      </c>
      <c r="D11036" s="64">
        <v>2.1274299999999999</v>
      </c>
      <c r="E11036" s="39"/>
      <c r="F11036" s="53">
        <v>43726</v>
      </c>
      <c r="G11036" s="54">
        <v>38</v>
      </c>
      <c r="H11036" s="55">
        <v>23363.713016242698</v>
      </c>
      <c r="I11036" s="39"/>
      <c r="J11036" s="53">
        <v>43726</v>
      </c>
      <c r="K11036" s="54">
        <v>38</v>
      </c>
      <c r="L11036" s="55">
        <v>-339.98</v>
      </c>
      <c r="M11036" s="39"/>
      <c r="N11036" s="53">
        <v>43726</v>
      </c>
      <c r="O11036" s="54">
        <v>38</v>
      </c>
      <c r="P11036" s="55">
        <v>10927.912089863499</v>
      </c>
      <c r="Q11036" s="39"/>
      <c r="R11036" s="77">
        <f t="shared" si="516"/>
        <v>-1.4551625410038309E-2</v>
      </c>
      <c r="S11036" s="78">
        <f t="shared" si="517"/>
        <v>23248.368017338304</v>
      </c>
      <c r="T11036" s="79">
        <f t="shared" si="518"/>
        <v>-159.01888324552255</v>
      </c>
    </row>
    <row r="11037" spans="2:20">
      <c r="B11037" s="62">
        <v>43726</v>
      </c>
      <c r="C11037" s="63">
        <v>39</v>
      </c>
      <c r="D11037" s="64">
        <v>2.1030000000000002</v>
      </c>
      <c r="E11037" s="39"/>
      <c r="F11037" s="53">
        <v>43726</v>
      </c>
      <c r="G11037" s="54">
        <v>39</v>
      </c>
      <c r="H11037" s="55">
        <v>23691.689250419</v>
      </c>
      <c r="I11037" s="39"/>
      <c r="J11037" s="53">
        <v>43726</v>
      </c>
      <c r="K11037" s="54">
        <v>39</v>
      </c>
      <c r="L11037" s="55">
        <v>3290.91</v>
      </c>
      <c r="M11037" s="39"/>
      <c r="N11037" s="53">
        <v>43726</v>
      </c>
      <c r="O11037" s="54">
        <v>39</v>
      </c>
      <c r="P11037" s="55">
        <v>11067.775030991999</v>
      </c>
      <c r="Q11037" s="39"/>
      <c r="R11037" s="77">
        <f t="shared" si="516"/>
        <v>0.13890567131855314</v>
      </c>
      <c r="S11037" s="78">
        <f t="shared" si="517"/>
        <v>23275.530890176178</v>
      </c>
      <c r="T11037" s="79">
        <f t="shared" si="518"/>
        <v>1537.376720682664</v>
      </c>
    </row>
    <row r="11038" spans="2:20">
      <c r="B11038" s="62">
        <v>43726</v>
      </c>
      <c r="C11038" s="63">
        <v>40</v>
      </c>
      <c r="D11038" s="64">
        <v>1.99864</v>
      </c>
      <c r="E11038" s="39"/>
      <c r="F11038" s="53">
        <v>43726</v>
      </c>
      <c r="G11038" s="54">
        <v>40</v>
      </c>
      <c r="H11038" s="55">
        <v>22425.690965108501</v>
      </c>
      <c r="I11038" s="39"/>
      <c r="J11038" s="53">
        <v>43726</v>
      </c>
      <c r="K11038" s="54">
        <v>40</v>
      </c>
      <c r="L11038" s="55">
        <v>3334.63</v>
      </c>
      <c r="M11038" s="39"/>
      <c r="N11038" s="53">
        <v>43726</v>
      </c>
      <c r="O11038" s="54">
        <v>40</v>
      </c>
      <c r="P11038" s="55">
        <v>9856.0352702749005</v>
      </c>
      <c r="Q11038" s="39"/>
      <c r="R11038" s="77">
        <f t="shared" si="516"/>
        <v>0.14869686758763673</v>
      </c>
      <c r="S11038" s="78">
        <f t="shared" si="517"/>
        <v>19698.666332582226</v>
      </c>
      <c r="T11038" s="79">
        <f t="shared" si="518"/>
        <v>1465.5615715231443</v>
      </c>
    </row>
    <row r="11039" spans="2:20">
      <c r="B11039" s="62">
        <v>43726</v>
      </c>
      <c r="C11039" s="63">
        <v>41</v>
      </c>
      <c r="D11039" s="64">
        <v>1.7884899999999999</v>
      </c>
      <c r="E11039" s="39"/>
      <c r="F11039" s="53">
        <v>43726</v>
      </c>
      <c r="G11039" s="54">
        <v>41</v>
      </c>
      <c r="H11039" s="55">
        <v>21853.007257576599</v>
      </c>
      <c r="I11039" s="39"/>
      <c r="J11039" s="53">
        <v>43726</v>
      </c>
      <c r="K11039" s="54">
        <v>41</v>
      </c>
      <c r="L11039" s="55">
        <v>-5316.31</v>
      </c>
      <c r="M11039" s="39"/>
      <c r="N11039" s="53">
        <v>43726</v>
      </c>
      <c r="O11039" s="54">
        <v>41</v>
      </c>
      <c r="P11039" s="55">
        <v>9520.2672625247997</v>
      </c>
      <c r="Q11039" s="39"/>
      <c r="R11039" s="77">
        <f t="shared" si="516"/>
        <v>-0.24327589962048801</v>
      </c>
      <c r="S11039" s="78">
        <f t="shared" si="517"/>
        <v>17026.902796352977</v>
      </c>
      <c r="T11039" s="79">
        <f t="shared" si="518"/>
        <v>-2316.0515829182013</v>
      </c>
    </row>
    <row r="11040" spans="2:20">
      <c r="B11040" s="62">
        <v>43726</v>
      </c>
      <c r="C11040" s="63">
        <v>42</v>
      </c>
      <c r="D11040" s="64">
        <v>1.85825</v>
      </c>
      <c r="E11040" s="39"/>
      <c r="F11040" s="53">
        <v>43726</v>
      </c>
      <c r="G11040" s="54">
        <v>42</v>
      </c>
      <c r="H11040" s="55">
        <v>21173.592657532499</v>
      </c>
      <c r="I11040" s="39"/>
      <c r="J11040" s="53">
        <v>43726</v>
      </c>
      <c r="K11040" s="54">
        <v>42</v>
      </c>
      <c r="L11040" s="55">
        <v>-4451.6400000000003</v>
      </c>
      <c r="M11040" s="39"/>
      <c r="N11040" s="53">
        <v>43726</v>
      </c>
      <c r="O11040" s="54">
        <v>42</v>
      </c>
      <c r="P11040" s="55">
        <v>9096.6274729282995</v>
      </c>
      <c r="Q11040" s="39"/>
      <c r="R11040" s="77">
        <f t="shared" si="516"/>
        <v>-0.21024490609610036</v>
      </c>
      <c r="S11040" s="78">
        <f t="shared" si="517"/>
        <v>16903.808001569014</v>
      </c>
      <c r="T11040" s="79">
        <f t="shared" si="518"/>
        <v>-1912.519588837017</v>
      </c>
    </row>
    <row r="11041" spans="2:20">
      <c r="B11041" s="62">
        <v>43726</v>
      </c>
      <c r="C11041" s="63">
        <v>43</v>
      </c>
      <c r="D11041" s="64">
        <v>2.0686599999999999</v>
      </c>
      <c r="E11041" s="39"/>
      <c r="F11041" s="53">
        <v>43726</v>
      </c>
      <c r="G11041" s="54">
        <v>43</v>
      </c>
      <c r="H11041" s="55">
        <v>21923.2688777863</v>
      </c>
      <c r="I11041" s="39"/>
      <c r="J11041" s="53">
        <v>43726</v>
      </c>
      <c r="K11041" s="54">
        <v>43</v>
      </c>
      <c r="L11041" s="55">
        <v>5917.66</v>
      </c>
      <c r="M11041" s="39"/>
      <c r="N11041" s="53">
        <v>43726</v>
      </c>
      <c r="O11041" s="54">
        <v>43</v>
      </c>
      <c r="P11041" s="55">
        <v>10208.5356778717</v>
      </c>
      <c r="Q11041" s="39"/>
      <c r="R11041" s="77">
        <f t="shared" si="516"/>
        <v>0.26992598745144503</v>
      </c>
      <c r="S11041" s="78">
        <f t="shared" si="517"/>
        <v>21117.98941538607</v>
      </c>
      <c r="T11041" s="79">
        <f t="shared" si="518"/>
        <v>2755.5490732828252</v>
      </c>
    </row>
    <row r="11042" spans="2:20">
      <c r="B11042" s="62">
        <v>43726</v>
      </c>
      <c r="C11042" s="63">
        <v>44</v>
      </c>
      <c r="D11042" s="64">
        <v>1.9025399999999999</v>
      </c>
      <c r="E11042" s="39"/>
      <c r="F11042" s="53">
        <v>43726</v>
      </c>
      <c r="G11042" s="54">
        <v>44</v>
      </c>
      <c r="H11042" s="55">
        <v>20797.5465825426</v>
      </c>
      <c r="I11042" s="39"/>
      <c r="J11042" s="53">
        <v>43726</v>
      </c>
      <c r="K11042" s="54">
        <v>44</v>
      </c>
      <c r="L11042" s="55">
        <v>-2161.17</v>
      </c>
      <c r="M11042" s="39"/>
      <c r="N11042" s="53">
        <v>43726</v>
      </c>
      <c r="O11042" s="54">
        <v>44</v>
      </c>
      <c r="P11042" s="55">
        <v>9715.6820625149994</v>
      </c>
      <c r="Q11042" s="39"/>
      <c r="R11042" s="77">
        <f t="shared" si="516"/>
        <v>-0.10391466086745443</v>
      </c>
      <c r="S11042" s="78">
        <f t="shared" si="517"/>
        <v>18484.473751217287</v>
      </c>
      <c r="T11042" s="79">
        <f t="shared" si="518"/>
        <v>-1009.6018066222564</v>
      </c>
    </row>
    <row r="11043" spans="2:20">
      <c r="B11043" s="62">
        <v>43726</v>
      </c>
      <c r="C11043" s="63">
        <v>45</v>
      </c>
      <c r="D11043" s="64">
        <v>2.2401300000000002</v>
      </c>
      <c r="E11043" s="39"/>
      <c r="F11043" s="53">
        <v>43726</v>
      </c>
      <c r="G11043" s="54">
        <v>45</v>
      </c>
      <c r="H11043" s="55">
        <v>18577.7124267744</v>
      </c>
      <c r="I11043" s="39"/>
      <c r="J11043" s="53">
        <v>43726</v>
      </c>
      <c r="K11043" s="54">
        <v>45</v>
      </c>
      <c r="L11043" s="55">
        <v>4716.17</v>
      </c>
      <c r="M11043" s="39"/>
      <c r="N11043" s="53">
        <v>43726</v>
      </c>
      <c r="O11043" s="54">
        <v>45</v>
      </c>
      <c r="P11043" s="55">
        <v>8129.9561640169004</v>
      </c>
      <c r="Q11043" s="39"/>
      <c r="R11043" s="77">
        <f t="shared" si="516"/>
        <v>0.25386171836759647</v>
      </c>
      <c r="S11043" s="78">
        <f t="shared" si="517"/>
        <v>18212.15870169918</v>
      </c>
      <c r="T11043" s="79">
        <f t="shared" si="518"/>
        <v>2063.8846420505633</v>
      </c>
    </row>
    <row r="11044" spans="2:20">
      <c r="B11044" s="62">
        <v>43726</v>
      </c>
      <c r="C11044" s="63">
        <v>46</v>
      </c>
      <c r="D11044" s="64">
        <v>1.6856199999999999</v>
      </c>
      <c r="E11044" s="39"/>
      <c r="F11044" s="53">
        <v>43726</v>
      </c>
      <c r="G11044" s="54">
        <v>46</v>
      </c>
      <c r="H11044" s="55">
        <v>17480.511492827402</v>
      </c>
      <c r="I11044" s="39"/>
      <c r="J11044" s="53">
        <v>43726</v>
      </c>
      <c r="K11044" s="54">
        <v>46</v>
      </c>
      <c r="L11044" s="55">
        <v>-7937.28</v>
      </c>
      <c r="M11044" s="39"/>
      <c r="N11044" s="53">
        <v>43726</v>
      </c>
      <c r="O11044" s="54">
        <v>46</v>
      </c>
      <c r="P11044" s="55">
        <v>7682.3970122379997</v>
      </c>
      <c r="Q11044" s="39"/>
      <c r="R11044" s="77">
        <f t="shared" si="516"/>
        <v>-0.45406451654786084</v>
      </c>
      <c r="S11044" s="78">
        <f t="shared" si="517"/>
        <v>12949.602051768616</v>
      </c>
      <c r="T11044" s="79">
        <f t="shared" si="518"/>
        <v>-3488.3038852905779</v>
      </c>
    </row>
    <row r="11045" spans="2:20">
      <c r="B11045" s="62">
        <v>43726</v>
      </c>
      <c r="C11045" s="63">
        <v>47</v>
      </c>
      <c r="D11045" s="64">
        <v>2.0246200000000001</v>
      </c>
      <c r="E11045" s="39"/>
      <c r="F11045" s="53">
        <v>43726</v>
      </c>
      <c r="G11045" s="54">
        <v>47</v>
      </c>
      <c r="H11045" s="55">
        <v>17301.4018967468</v>
      </c>
      <c r="I11045" s="39"/>
      <c r="J11045" s="53">
        <v>43726</v>
      </c>
      <c r="K11045" s="54">
        <v>47</v>
      </c>
      <c r="L11045" s="55">
        <v>-4454.74</v>
      </c>
      <c r="M11045" s="39"/>
      <c r="N11045" s="53">
        <v>43726</v>
      </c>
      <c r="O11045" s="54">
        <v>47</v>
      </c>
      <c r="P11045" s="55">
        <v>7000.4076880612001</v>
      </c>
      <c r="Q11045" s="39"/>
      <c r="R11045" s="77">
        <f t="shared" si="516"/>
        <v>-0.25747855732070063</v>
      </c>
      <c r="S11045" s="78">
        <f t="shared" si="517"/>
        <v>14173.165413402468</v>
      </c>
      <c r="T11045" s="79">
        <f t="shared" si="518"/>
        <v>-1802.4548721787392</v>
      </c>
    </row>
    <row r="11046" spans="2:20">
      <c r="B11046" s="62">
        <v>43726</v>
      </c>
      <c r="C11046" s="63">
        <v>48</v>
      </c>
      <c r="D11046" s="64">
        <v>2.48264</v>
      </c>
      <c r="E11046" s="39"/>
      <c r="F11046" s="53">
        <v>43726</v>
      </c>
      <c r="G11046" s="54">
        <v>48</v>
      </c>
      <c r="H11046" s="55">
        <v>16573.683358717801</v>
      </c>
      <c r="I11046" s="39"/>
      <c r="J11046" s="53">
        <v>43726</v>
      </c>
      <c r="K11046" s="54">
        <v>48</v>
      </c>
      <c r="L11046" s="55">
        <v>-1744.44</v>
      </c>
      <c r="M11046" s="39"/>
      <c r="N11046" s="53">
        <v>43726</v>
      </c>
      <c r="O11046" s="54">
        <v>48</v>
      </c>
      <c r="P11046" s="55">
        <v>6865.6815631654999</v>
      </c>
      <c r="Q11046" s="39"/>
      <c r="R11046" s="77">
        <f t="shared" si="516"/>
        <v>-0.10525360972836614</v>
      </c>
      <c r="S11046" s="78">
        <f t="shared" si="517"/>
        <v>17045.015675977196</v>
      </c>
      <c r="T11046" s="79">
        <f t="shared" si="518"/>
        <v>-722.6377677686603</v>
      </c>
    </row>
    <row r="11047" spans="2:20">
      <c r="B11047" s="62">
        <v>43727</v>
      </c>
      <c r="C11047" s="63">
        <v>1</v>
      </c>
      <c r="D11047" s="64">
        <v>2.5517400000000001</v>
      </c>
      <c r="E11047" s="39"/>
      <c r="F11047" s="53">
        <v>43727</v>
      </c>
      <c r="G11047" s="54">
        <v>1</v>
      </c>
      <c r="H11047" s="55">
        <v>15978.2387479636</v>
      </c>
      <c r="I11047" s="39"/>
      <c r="J11047" s="53">
        <v>43727</v>
      </c>
      <c r="K11047" s="54">
        <v>1</v>
      </c>
      <c r="L11047" s="55">
        <v>-618.44000000000005</v>
      </c>
      <c r="M11047" s="39"/>
      <c r="N11047" s="53">
        <v>43727</v>
      </c>
      <c r="O11047" s="54">
        <v>1</v>
      </c>
      <c r="P11047" s="55">
        <v>6609.5978628133998</v>
      </c>
      <c r="Q11047" s="39"/>
      <c r="R11047" s="77">
        <f t="shared" si="516"/>
        <v>-3.8705142021915225E-2</v>
      </c>
      <c r="S11047" s="78">
        <f t="shared" si="517"/>
        <v>16865.975250455467</v>
      </c>
      <c r="T11047" s="79">
        <f t="shared" si="518"/>
        <v>-255.82542398793998</v>
      </c>
    </row>
    <row r="11048" spans="2:20">
      <c r="B11048" s="62">
        <v>43727</v>
      </c>
      <c r="C11048" s="63">
        <v>2</v>
      </c>
      <c r="D11048" s="64">
        <v>2.532</v>
      </c>
      <c r="E11048" s="39"/>
      <c r="F11048" s="53">
        <v>43727</v>
      </c>
      <c r="G11048" s="54">
        <v>2</v>
      </c>
      <c r="H11048" s="55">
        <v>15535.069378719099</v>
      </c>
      <c r="I11048" s="39"/>
      <c r="J11048" s="53">
        <v>43727</v>
      </c>
      <c r="K11048" s="54">
        <v>2</v>
      </c>
      <c r="L11048" s="55">
        <v>2463.48</v>
      </c>
      <c r="M11048" s="39"/>
      <c r="N11048" s="53">
        <v>43727</v>
      </c>
      <c r="O11048" s="54">
        <v>2</v>
      </c>
      <c r="P11048" s="55">
        <v>6364.8520396344002</v>
      </c>
      <c r="Q11048" s="39"/>
      <c r="R11048" s="77">
        <f t="shared" si="516"/>
        <v>0.15857541025047675</v>
      </c>
      <c r="S11048" s="78">
        <f t="shared" si="517"/>
        <v>16115.805364354301</v>
      </c>
      <c r="T11048" s="79">
        <f t="shared" si="518"/>
        <v>1009.3090233686087</v>
      </c>
    </row>
    <row r="11049" spans="2:20">
      <c r="B11049" s="62">
        <v>43727</v>
      </c>
      <c r="C11049" s="63">
        <v>3</v>
      </c>
      <c r="D11049" s="64">
        <v>2.7608299999999999</v>
      </c>
      <c r="E11049" s="39"/>
      <c r="F11049" s="53">
        <v>43727</v>
      </c>
      <c r="G11049" s="54">
        <v>3</v>
      </c>
      <c r="H11049" s="55">
        <v>16490.5158848869</v>
      </c>
      <c r="I11049" s="39"/>
      <c r="J11049" s="53">
        <v>43727</v>
      </c>
      <c r="K11049" s="54">
        <v>3</v>
      </c>
      <c r="L11049" s="55">
        <v>6374.41</v>
      </c>
      <c r="M11049" s="39"/>
      <c r="N11049" s="53">
        <v>43727</v>
      </c>
      <c r="O11049" s="54">
        <v>3</v>
      </c>
      <c r="P11049" s="55">
        <v>7155.1366599972998</v>
      </c>
      <c r="Q11049" s="39"/>
      <c r="R11049" s="77">
        <f t="shared" si="516"/>
        <v>0.3865500657770185</v>
      </c>
      <c r="S11049" s="78">
        <f t="shared" si="517"/>
        <v>19754.115945020345</v>
      </c>
      <c r="T11049" s="79">
        <f t="shared" si="518"/>
        <v>2765.8185465655129</v>
      </c>
    </row>
    <row r="11050" spans="2:20">
      <c r="B11050" s="62">
        <v>43727</v>
      </c>
      <c r="C11050" s="63">
        <v>4</v>
      </c>
      <c r="D11050" s="64">
        <v>2.7116199999999999</v>
      </c>
      <c r="E11050" s="39"/>
      <c r="F11050" s="53">
        <v>43727</v>
      </c>
      <c r="G11050" s="54">
        <v>4</v>
      </c>
      <c r="H11050" s="55">
        <v>16683.7607096477</v>
      </c>
      <c r="I11050" s="39"/>
      <c r="J11050" s="53">
        <v>43727</v>
      </c>
      <c r="K11050" s="54">
        <v>4</v>
      </c>
      <c r="L11050" s="55">
        <v>6166.83</v>
      </c>
      <c r="M11050" s="39"/>
      <c r="N11050" s="53">
        <v>43727</v>
      </c>
      <c r="O11050" s="54">
        <v>4</v>
      </c>
      <c r="P11050" s="55">
        <v>7311.2199754471003</v>
      </c>
      <c r="Q11050" s="39"/>
      <c r="R11050" s="77">
        <f t="shared" si="516"/>
        <v>0.36963069102483076</v>
      </c>
      <c r="S11050" s="78">
        <f t="shared" si="517"/>
        <v>19825.250309821866</v>
      </c>
      <c r="T11050" s="79">
        <f t="shared" si="518"/>
        <v>2702.4512917590578</v>
      </c>
    </row>
    <row r="11051" spans="2:20">
      <c r="B11051" s="62">
        <v>43727</v>
      </c>
      <c r="C11051" s="63">
        <v>5</v>
      </c>
      <c r="D11051" s="64">
        <v>2.4216799999999998</v>
      </c>
      <c r="E11051" s="39"/>
      <c r="F11051" s="53">
        <v>43727</v>
      </c>
      <c r="G11051" s="54">
        <v>5</v>
      </c>
      <c r="H11051" s="55">
        <v>16518.687231078799</v>
      </c>
      <c r="I11051" s="39"/>
      <c r="J11051" s="53">
        <v>43727</v>
      </c>
      <c r="K11051" s="54">
        <v>5</v>
      </c>
      <c r="L11051" s="55">
        <v>-923.7</v>
      </c>
      <c r="M11051" s="39"/>
      <c r="N11051" s="53">
        <v>43727</v>
      </c>
      <c r="O11051" s="54">
        <v>5</v>
      </c>
      <c r="P11051" s="55">
        <v>7209.5131074905003</v>
      </c>
      <c r="Q11051" s="39"/>
      <c r="R11051" s="77">
        <f t="shared" si="516"/>
        <v>-5.5918487170222624E-2</v>
      </c>
      <c r="S11051" s="78">
        <f t="shared" si="517"/>
        <v>17459.133702147592</v>
      </c>
      <c r="T11051" s="79">
        <f t="shared" si="518"/>
        <v>-403.14506620475936</v>
      </c>
    </row>
    <row r="11052" spans="2:20">
      <c r="B11052" s="62">
        <v>43727</v>
      </c>
      <c r="C11052" s="63">
        <v>6</v>
      </c>
      <c r="D11052" s="64">
        <v>2.0009199999999998</v>
      </c>
      <c r="E11052" s="39"/>
      <c r="F11052" s="53">
        <v>43727</v>
      </c>
      <c r="G11052" s="54">
        <v>6</v>
      </c>
      <c r="H11052" s="55">
        <v>16226.918218667</v>
      </c>
      <c r="I11052" s="39"/>
      <c r="J11052" s="53">
        <v>43727</v>
      </c>
      <c r="K11052" s="54">
        <v>6</v>
      </c>
      <c r="L11052" s="55">
        <v>-6473.43</v>
      </c>
      <c r="M11052" s="39"/>
      <c r="N11052" s="53">
        <v>43727</v>
      </c>
      <c r="O11052" s="54">
        <v>6</v>
      </c>
      <c r="P11052" s="55">
        <v>7061.0128203661998</v>
      </c>
      <c r="Q11052" s="39"/>
      <c r="R11052" s="77">
        <f t="shared" si="516"/>
        <v>-0.39893157238896687</v>
      </c>
      <c r="S11052" s="78">
        <f t="shared" si="517"/>
        <v>14128.521772527136</v>
      </c>
      <c r="T11052" s="79">
        <f t="shared" si="518"/>
        <v>-2816.8609470873416</v>
      </c>
    </row>
    <row r="11053" spans="2:20">
      <c r="B11053" s="62">
        <v>43727</v>
      </c>
      <c r="C11053" s="63">
        <v>7</v>
      </c>
      <c r="D11053" s="64">
        <v>2.1491699999999998</v>
      </c>
      <c r="E11053" s="39"/>
      <c r="F11053" s="53">
        <v>43727</v>
      </c>
      <c r="G11053" s="54">
        <v>7</v>
      </c>
      <c r="H11053" s="55">
        <v>16299.330973648999</v>
      </c>
      <c r="I11053" s="39"/>
      <c r="J11053" s="53">
        <v>43727</v>
      </c>
      <c r="K11053" s="54">
        <v>7</v>
      </c>
      <c r="L11053" s="55">
        <v>-3349.43</v>
      </c>
      <c r="M11053" s="39"/>
      <c r="N11053" s="53">
        <v>43727</v>
      </c>
      <c r="O11053" s="54">
        <v>7</v>
      </c>
      <c r="P11053" s="55">
        <v>7240.7773779506997</v>
      </c>
      <c r="Q11053" s="39"/>
      <c r="R11053" s="77">
        <f t="shared" si="516"/>
        <v>-0.20549493751706724</v>
      </c>
      <c r="S11053" s="78">
        <f t="shared" si="517"/>
        <v>15561.661517370303</v>
      </c>
      <c r="T11053" s="79">
        <f t="shared" si="518"/>
        <v>-1487.9430948569729</v>
      </c>
    </row>
    <row r="11054" spans="2:20">
      <c r="B11054" s="62">
        <v>43727</v>
      </c>
      <c r="C11054" s="63">
        <v>8</v>
      </c>
      <c r="D11054" s="64">
        <v>2.26478</v>
      </c>
      <c r="E11054" s="39"/>
      <c r="F11054" s="53">
        <v>43727</v>
      </c>
      <c r="G11054" s="54">
        <v>8</v>
      </c>
      <c r="H11054" s="55">
        <v>16263.3744446563</v>
      </c>
      <c r="I11054" s="39"/>
      <c r="J11054" s="53">
        <v>43727</v>
      </c>
      <c r="K11054" s="54">
        <v>8</v>
      </c>
      <c r="L11054" s="55">
        <v>-1285.0999999999999</v>
      </c>
      <c r="M11054" s="39"/>
      <c r="N11054" s="53">
        <v>43727</v>
      </c>
      <c r="O11054" s="54">
        <v>8</v>
      </c>
      <c r="P11054" s="55">
        <v>7243.2903370859003</v>
      </c>
      <c r="Q11054" s="39"/>
      <c r="R11054" s="77">
        <f t="shared" si="516"/>
        <v>-7.9018041696890806E-2</v>
      </c>
      <c r="S11054" s="78">
        <f t="shared" si="517"/>
        <v>16404.459089625405</v>
      </c>
      <c r="T11054" s="79">
        <f t="shared" si="518"/>
        <v>-572.35061787853988</v>
      </c>
    </row>
    <row r="11055" spans="2:20">
      <c r="B11055" s="62">
        <v>43727</v>
      </c>
      <c r="C11055" s="63">
        <v>9</v>
      </c>
      <c r="D11055" s="64">
        <v>2.7445900000000001</v>
      </c>
      <c r="E11055" s="39"/>
      <c r="F11055" s="53">
        <v>43727</v>
      </c>
      <c r="G11055" s="54">
        <v>9</v>
      </c>
      <c r="H11055" s="55">
        <v>15235.4074908399</v>
      </c>
      <c r="I11055" s="39"/>
      <c r="J11055" s="53">
        <v>43727</v>
      </c>
      <c r="K11055" s="54">
        <v>9</v>
      </c>
      <c r="L11055" s="55">
        <v>7206.92</v>
      </c>
      <c r="M11055" s="39"/>
      <c r="N11055" s="53">
        <v>43727</v>
      </c>
      <c r="O11055" s="54">
        <v>9</v>
      </c>
      <c r="P11055" s="55">
        <v>6393.1554240373998</v>
      </c>
      <c r="Q11055" s="39"/>
      <c r="R11055" s="77">
        <f t="shared" si="516"/>
        <v>0.47303756097978156</v>
      </c>
      <c r="S11055" s="78">
        <f t="shared" si="517"/>
        <v>17546.590445258807</v>
      </c>
      <c r="T11055" s="79">
        <f t="shared" si="518"/>
        <v>3024.2026487513126</v>
      </c>
    </row>
    <row r="11056" spans="2:20">
      <c r="B11056" s="62">
        <v>43727</v>
      </c>
      <c r="C11056" s="63">
        <v>10</v>
      </c>
      <c r="D11056" s="64">
        <v>2.8763800000000002</v>
      </c>
      <c r="E11056" s="39"/>
      <c r="F11056" s="53">
        <v>43727</v>
      </c>
      <c r="G11056" s="54">
        <v>10</v>
      </c>
      <c r="H11056" s="55">
        <v>15337.5337796328</v>
      </c>
      <c r="I11056" s="39"/>
      <c r="J11056" s="53">
        <v>43727</v>
      </c>
      <c r="K11056" s="54">
        <v>10</v>
      </c>
      <c r="L11056" s="55">
        <v>4218.6099999999997</v>
      </c>
      <c r="M11056" s="39"/>
      <c r="N11056" s="53">
        <v>43727</v>
      </c>
      <c r="O11056" s="54">
        <v>10</v>
      </c>
      <c r="P11056" s="55">
        <v>6411.6678014828003</v>
      </c>
      <c r="Q11056" s="39"/>
      <c r="R11056" s="77">
        <f t="shared" si="516"/>
        <v>0.27505139096104397</v>
      </c>
      <c r="S11056" s="78">
        <f t="shared" si="517"/>
        <v>18442.393030829098</v>
      </c>
      <c r="T11056" s="79">
        <f t="shared" si="518"/>
        <v>1763.5381471779831</v>
      </c>
    </row>
    <row r="11057" spans="2:20">
      <c r="B11057" s="62">
        <v>43727</v>
      </c>
      <c r="C11057" s="63">
        <v>11</v>
      </c>
      <c r="D11057" s="64">
        <v>3.0376400000000001</v>
      </c>
      <c r="E11057" s="39"/>
      <c r="F11057" s="53">
        <v>43727</v>
      </c>
      <c r="G11057" s="54">
        <v>11</v>
      </c>
      <c r="H11057" s="55">
        <v>15720.0837728405</v>
      </c>
      <c r="I11057" s="39"/>
      <c r="J11057" s="53">
        <v>43727</v>
      </c>
      <c r="K11057" s="54">
        <v>11</v>
      </c>
      <c r="L11057" s="55">
        <v>1521.45</v>
      </c>
      <c r="M11057" s="39"/>
      <c r="N11057" s="53">
        <v>43727</v>
      </c>
      <c r="O11057" s="54">
        <v>11</v>
      </c>
      <c r="P11057" s="55">
        <v>6799.3127665681004</v>
      </c>
      <c r="Q11057" s="39"/>
      <c r="R11057" s="77">
        <f t="shared" si="516"/>
        <v>9.6783835378065897E-2</v>
      </c>
      <c r="S11057" s="78">
        <f t="shared" si="517"/>
        <v>20653.864432237926</v>
      </c>
      <c r="T11057" s="79">
        <f t="shared" si="518"/>
        <v>658.06356748350879</v>
      </c>
    </row>
    <row r="11058" spans="2:20">
      <c r="B11058" s="62">
        <v>43727</v>
      </c>
      <c r="C11058" s="63">
        <v>12</v>
      </c>
      <c r="D11058" s="64">
        <v>2.5289199999999998</v>
      </c>
      <c r="E11058" s="39"/>
      <c r="F11058" s="53">
        <v>43727</v>
      </c>
      <c r="G11058" s="54">
        <v>12</v>
      </c>
      <c r="H11058" s="55">
        <v>16474.718795528999</v>
      </c>
      <c r="I11058" s="39"/>
      <c r="J11058" s="53">
        <v>43727</v>
      </c>
      <c r="K11058" s="54">
        <v>12</v>
      </c>
      <c r="L11058" s="55">
        <v>-5718.92</v>
      </c>
      <c r="M11058" s="39"/>
      <c r="N11058" s="53">
        <v>43727</v>
      </c>
      <c r="O11058" s="54">
        <v>12</v>
      </c>
      <c r="P11058" s="55">
        <v>7023.9301490802</v>
      </c>
      <c r="Q11058" s="39"/>
      <c r="R11058" s="77">
        <f t="shared" si="516"/>
        <v>-0.34713308742799498</v>
      </c>
      <c r="S11058" s="78">
        <f t="shared" si="517"/>
        <v>17762.957432611896</v>
      </c>
      <c r="T11058" s="79">
        <f t="shared" si="518"/>
        <v>-2438.2385585287871</v>
      </c>
    </row>
    <row r="11059" spans="2:20">
      <c r="B11059" s="62">
        <v>43727</v>
      </c>
      <c r="C11059" s="63">
        <v>13</v>
      </c>
      <c r="D11059" s="64">
        <v>2.7527499999999998</v>
      </c>
      <c r="E11059" s="39"/>
      <c r="F11059" s="53">
        <v>43727</v>
      </c>
      <c r="G11059" s="54">
        <v>13</v>
      </c>
      <c r="H11059" s="55">
        <v>17127.392807713</v>
      </c>
      <c r="I11059" s="39"/>
      <c r="J11059" s="53">
        <v>43727</v>
      </c>
      <c r="K11059" s="54">
        <v>13</v>
      </c>
      <c r="L11059" s="55">
        <v>5588.57</v>
      </c>
      <c r="M11059" s="39"/>
      <c r="N11059" s="53">
        <v>43727</v>
      </c>
      <c r="O11059" s="54">
        <v>13</v>
      </c>
      <c r="P11059" s="55">
        <v>7743.1945017653998</v>
      </c>
      <c r="Q11059" s="39"/>
      <c r="R11059" s="77">
        <f t="shared" si="516"/>
        <v>0.32629426222322011</v>
      </c>
      <c r="S11059" s="78">
        <f t="shared" si="517"/>
        <v>21315.078664734701</v>
      </c>
      <c r="T11059" s="79">
        <f t="shared" si="518"/>
        <v>2526.5599372044358</v>
      </c>
    </row>
    <row r="11060" spans="2:20">
      <c r="B11060" s="62">
        <v>43727</v>
      </c>
      <c r="C11060" s="63">
        <v>14</v>
      </c>
      <c r="D11060" s="64">
        <v>3.1307200000000002</v>
      </c>
      <c r="E11060" s="39"/>
      <c r="F11060" s="53">
        <v>43727</v>
      </c>
      <c r="G11060" s="54">
        <v>14</v>
      </c>
      <c r="H11060" s="55">
        <v>18739.475955042199</v>
      </c>
      <c r="I11060" s="39"/>
      <c r="J11060" s="53">
        <v>43727</v>
      </c>
      <c r="K11060" s="54">
        <v>14</v>
      </c>
      <c r="L11060" s="55">
        <v>27504.57</v>
      </c>
      <c r="M11060" s="39"/>
      <c r="N11060" s="53">
        <v>43727</v>
      </c>
      <c r="O11060" s="54">
        <v>14</v>
      </c>
      <c r="P11060" s="55">
        <v>8514.9758255857996</v>
      </c>
      <c r="Q11060" s="39"/>
      <c r="R11060" s="77">
        <f t="shared" si="516"/>
        <v>1.467734213378544</v>
      </c>
      <c r="S11060" s="78">
        <f t="shared" si="517"/>
        <v>26658.005116677978</v>
      </c>
      <c r="T11060" s="79">
        <f t="shared" si="518"/>
        <v>12497.721345303493</v>
      </c>
    </row>
    <row r="11061" spans="2:20">
      <c r="B11061" s="62">
        <v>43727</v>
      </c>
      <c r="C11061" s="63">
        <v>15</v>
      </c>
      <c r="D11061" s="64">
        <v>2.1817000000000002</v>
      </c>
      <c r="E11061" s="39"/>
      <c r="F11061" s="53">
        <v>43727</v>
      </c>
      <c r="G11061" s="54">
        <v>15</v>
      </c>
      <c r="H11061" s="55">
        <v>19790.3005993402</v>
      </c>
      <c r="I11061" s="39"/>
      <c r="J11061" s="53">
        <v>43727</v>
      </c>
      <c r="K11061" s="54">
        <v>15</v>
      </c>
      <c r="L11061" s="55">
        <v>351.6</v>
      </c>
      <c r="M11061" s="39"/>
      <c r="N11061" s="53">
        <v>43727</v>
      </c>
      <c r="O11061" s="54">
        <v>15</v>
      </c>
      <c r="P11061" s="55">
        <v>8532.3818050309001</v>
      </c>
      <c r="Q11061" s="39"/>
      <c r="R11061" s="77">
        <f t="shared" si="516"/>
        <v>1.7766278901883998E-2</v>
      </c>
      <c r="S11061" s="78">
        <f t="shared" si="517"/>
        <v>18615.097384035915</v>
      </c>
      <c r="T11061" s="79">
        <f t="shared" si="518"/>
        <v>151.58867484553937</v>
      </c>
    </row>
    <row r="11062" spans="2:20">
      <c r="B11062" s="62">
        <v>43727</v>
      </c>
      <c r="C11062" s="63">
        <v>16</v>
      </c>
      <c r="D11062" s="64">
        <v>2.0308799999999998</v>
      </c>
      <c r="E11062" s="39"/>
      <c r="F11062" s="53">
        <v>43727</v>
      </c>
      <c r="G11062" s="54">
        <v>16</v>
      </c>
      <c r="H11062" s="55">
        <v>20280.460549707201</v>
      </c>
      <c r="I11062" s="39"/>
      <c r="J11062" s="53">
        <v>43727</v>
      </c>
      <c r="K11062" s="54">
        <v>16</v>
      </c>
      <c r="L11062" s="55">
        <v>-1036.2</v>
      </c>
      <c r="M11062" s="39"/>
      <c r="N11062" s="53">
        <v>43727</v>
      </c>
      <c r="O11062" s="54">
        <v>16</v>
      </c>
      <c r="P11062" s="55">
        <v>8830.3629516511992</v>
      </c>
      <c r="Q11062" s="39"/>
      <c r="R11062" s="77">
        <f t="shared" si="516"/>
        <v>-5.109351424541294E-2</v>
      </c>
      <c r="S11062" s="78">
        <f t="shared" si="517"/>
        <v>17933.407511249385</v>
      </c>
      <c r="T11062" s="79">
        <f t="shared" si="518"/>
        <v>-451.17427526235718</v>
      </c>
    </row>
    <row r="11063" spans="2:20">
      <c r="B11063" s="62">
        <v>43727</v>
      </c>
      <c r="C11063" s="63">
        <v>17</v>
      </c>
      <c r="D11063" s="64">
        <v>2.22498</v>
      </c>
      <c r="E11063" s="39"/>
      <c r="F11063" s="53">
        <v>43727</v>
      </c>
      <c r="G11063" s="54">
        <v>17</v>
      </c>
      <c r="H11063" s="55">
        <v>20152.845831387898</v>
      </c>
      <c r="I11063" s="39"/>
      <c r="J11063" s="53">
        <v>43727</v>
      </c>
      <c r="K11063" s="54">
        <v>17</v>
      </c>
      <c r="L11063" s="55">
        <v>2522.4</v>
      </c>
      <c r="M11063" s="39"/>
      <c r="N11063" s="53">
        <v>43727</v>
      </c>
      <c r="O11063" s="54">
        <v>17</v>
      </c>
      <c r="P11063" s="55">
        <v>8664.1090100560996</v>
      </c>
      <c r="Q11063" s="39"/>
      <c r="R11063" s="77">
        <f t="shared" si="516"/>
        <v>0.12516346431189296</v>
      </c>
      <c r="S11063" s="78">
        <f t="shared" si="517"/>
        <v>19277.469265194621</v>
      </c>
      <c r="T11063" s="79">
        <f t="shared" si="518"/>
        <v>1084.4298988745068</v>
      </c>
    </row>
    <row r="11064" spans="2:20">
      <c r="B11064" s="62">
        <v>43727</v>
      </c>
      <c r="C11064" s="63">
        <v>18</v>
      </c>
      <c r="D11064" s="64">
        <v>2.03789</v>
      </c>
      <c r="E11064" s="39"/>
      <c r="F11064" s="53">
        <v>43727</v>
      </c>
      <c r="G11064" s="54">
        <v>18</v>
      </c>
      <c r="H11064" s="55">
        <v>19477.088035767199</v>
      </c>
      <c r="I11064" s="39"/>
      <c r="J11064" s="53">
        <v>43727</v>
      </c>
      <c r="K11064" s="54">
        <v>18</v>
      </c>
      <c r="L11064" s="55">
        <v>-3696.15</v>
      </c>
      <c r="M11064" s="39"/>
      <c r="N11064" s="53">
        <v>43727</v>
      </c>
      <c r="O11064" s="54">
        <v>18</v>
      </c>
      <c r="P11064" s="55">
        <v>8341.8856728735991</v>
      </c>
      <c r="Q11064" s="39"/>
      <c r="R11064" s="77">
        <f t="shared" si="516"/>
        <v>-0.18976912735684565</v>
      </c>
      <c r="S11064" s="78">
        <f t="shared" si="517"/>
        <v>16999.845393892378</v>
      </c>
      <c r="T11064" s="79">
        <f t="shared" si="518"/>
        <v>-1583.0323646517961</v>
      </c>
    </row>
    <row r="11065" spans="2:20">
      <c r="B11065" s="62">
        <v>43727</v>
      </c>
      <c r="C11065" s="63">
        <v>19</v>
      </c>
      <c r="D11065" s="64">
        <v>1.9977</v>
      </c>
      <c r="E11065" s="39"/>
      <c r="F11065" s="53">
        <v>43727</v>
      </c>
      <c r="G11065" s="54">
        <v>19</v>
      </c>
      <c r="H11065" s="55">
        <v>19124.581127098099</v>
      </c>
      <c r="I11065" s="39"/>
      <c r="J11065" s="53">
        <v>43727</v>
      </c>
      <c r="K11065" s="54">
        <v>19</v>
      </c>
      <c r="L11065" s="55">
        <v>-2110.66</v>
      </c>
      <c r="M11065" s="39"/>
      <c r="N11065" s="53">
        <v>43727</v>
      </c>
      <c r="O11065" s="54">
        <v>19</v>
      </c>
      <c r="P11065" s="55">
        <v>8179.2535834164</v>
      </c>
      <c r="Q11065" s="39"/>
      <c r="R11065" s="77">
        <f t="shared" si="516"/>
        <v>-0.11036372435939801</v>
      </c>
      <c r="S11065" s="78">
        <f t="shared" si="517"/>
        <v>16339.694883590942</v>
      </c>
      <c r="T11065" s="79">
        <f t="shared" si="518"/>
        <v>-902.69288794578597</v>
      </c>
    </row>
    <row r="11066" spans="2:20">
      <c r="B11066" s="62">
        <v>43727</v>
      </c>
      <c r="C11066" s="63">
        <v>20</v>
      </c>
      <c r="D11066" s="64">
        <v>1.83013</v>
      </c>
      <c r="E11066" s="39"/>
      <c r="F11066" s="53">
        <v>43727</v>
      </c>
      <c r="G11066" s="54">
        <v>20</v>
      </c>
      <c r="H11066" s="55">
        <v>18553.628993741499</v>
      </c>
      <c r="I11066" s="39"/>
      <c r="J11066" s="53">
        <v>43727</v>
      </c>
      <c r="K11066" s="54">
        <v>20</v>
      </c>
      <c r="L11066" s="55">
        <v>-7821.87</v>
      </c>
      <c r="M11066" s="39"/>
      <c r="N11066" s="53">
        <v>43727</v>
      </c>
      <c r="O11066" s="54">
        <v>20</v>
      </c>
      <c r="P11066" s="55">
        <v>7929.6226550619003</v>
      </c>
      <c r="Q11066" s="39"/>
      <c r="R11066" s="77">
        <f t="shared" si="516"/>
        <v>-0.42158167561928017</v>
      </c>
      <c r="S11066" s="78">
        <f t="shared" si="517"/>
        <v>14512.240309708435</v>
      </c>
      <c r="T11066" s="79">
        <f t="shared" si="518"/>
        <v>-3342.983605949601</v>
      </c>
    </row>
    <row r="11067" spans="2:20">
      <c r="B11067" s="62">
        <v>43727</v>
      </c>
      <c r="C11067" s="63">
        <v>21</v>
      </c>
      <c r="D11067" s="64">
        <v>2.1841699999999999</v>
      </c>
      <c r="E11067" s="39"/>
      <c r="F11067" s="53">
        <v>43727</v>
      </c>
      <c r="G11067" s="54">
        <v>21</v>
      </c>
      <c r="H11067" s="55">
        <v>18317.471137586701</v>
      </c>
      <c r="I11067" s="39"/>
      <c r="J11067" s="53">
        <v>43727</v>
      </c>
      <c r="K11067" s="54">
        <v>21</v>
      </c>
      <c r="L11067" s="55">
        <v>-707.69</v>
      </c>
      <c r="M11067" s="39"/>
      <c r="N11067" s="53">
        <v>43727</v>
      </c>
      <c r="O11067" s="54">
        <v>21</v>
      </c>
      <c r="P11067" s="55">
        <v>8150.8878167568</v>
      </c>
      <c r="Q11067" s="39"/>
      <c r="R11067" s="77">
        <f t="shared" si="516"/>
        <v>-3.8634699882116867E-2</v>
      </c>
      <c r="S11067" s="78">
        <f t="shared" si="517"/>
        <v>17802.924642725699</v>
      </c>
      <c r="T11067" s="79">
        <f t="shared" si="518"/>
        <v>-314.90710457320176</v>
      </c>
    </row>
    <row r="11068" spans="2:20">
      <c r="B11068" s="62">
        <v>43727</v>
      </c>
      <c r="C11068" s="63">
        <v>22</v>
      </c>
      <c r="D11068" s="64">
        <v>2.1383700000000001</v>
      </c>
      <c r="E11068" s="39"/>
      <c r="F11068" s="53">
        <v>43727</v>
      </c>
      <c r="G11068" s="54">
        <v>22</v>
      </c>
      <c r="H11068" s="55">
        <v>17764.468403795101</v>
      </c>
      <c r="I11068" s="39"/>
      <c r="J11068" s="53">
        <v>43727</v>
      </c>
      <c r="K11068" s="54">
        <v>22</v>
      </c>
      <c r="L11068" s="55">
        <v>-2126.62</v>
      </c>
      <c r="M11068" s="39"/>
      <c r="N11068" s="53">
        <v>43727</v>
      </c>
      <c r="O11068" s="54">
        <v>22</v>
      </c>
      <c r="P11068" s="55">
        <v>7911.9485672517003</v>
      </c>
      <c r="Q11068" s="39"/>
      <c r="R11068" s="77">
        <f t="shared" si="516"/>
        <v>-0.11971199766077327</v>
      </c>
      <c r="S11068" s="78">
        <f t="shared" si="517"/>
        <v>16918.673457754019</v>
      </c>
      <c r="T11068" s="79">
        <f t="shared" si="518"/>
        <v>-947.15516837499399</v>
      </c>
    </row>
    <row r="11069" spans="2:20">
      <c r="B11069" s="62">
        <v>43727</v>
      </c>
      <c r="C11069" s="63">
        <v>23</v>
      </c>
      <c r="D11069" s="64">
        <v>2.2479399999999998</v>
      </c>
      <c r="E11069" s="39"/>
      <c r="F11069" s="53">
        <v>43727</v>
      </c>
      <c r="G11069" s="54">
        <v>23</v>
      </c>
      <c r="H11069" s="55">
        <v>17376.6510522196</v>
      </c>
      <c r="I11069" s="39"/>
      <c r="J11069" s="53">
        <v>43727</v>
      </c>
      <c r="K11069" s="54">
        <v>23</v>
      </c>
      <c r="L11069" s="55">
        <v>1085.04</v>
      </c>
      <c r="M11069" s="39"/>
      <c r="N11069" s="53">
        <v>43727</v>
      </c>
      <c r="O11069" s="54">
        <v>23</v>
      </c>
      <c r="P11069" s="55">
        <v>7938.7191192767004</v>
      </c>
      <c r="Q11069" s="39"/>
      <c r="R11069" s="77">
        <f t="shared" si="516"/>
        <v>6.2442411759278713E-2</v>
      </c>
      <c r="S11069" s="78">
        <f t="shared" si="517"/>
        <v>17845.764256986866</v>
      </c>
      <c r="T11069" s="79">
        <f t="shared" si="518"/>
        <v>495.71276808713418</v>
      </c>
    </row>
    <row r="11070" spans="2:20">
      <c r="B11070" s="62">
        <v>43727</v>
      </c>
      <c r="C11070" s="63">
        <v>24</v>
      </c>
      <c r="D11070" s="64">
        <v>2.0508600000000001</v>
      </c>
      <c r="E11070" s="39"/>
      <c r="F11070" s="53">
        <v>43727</v>
      </c>
      <c r="G11070" s="54">
        <v>24</v>
      </c>
      <c r="H11070" s="55">
        <v>18792.757456686701</v>
      </c>
      <c r="I11070" s="39"/>
      <c r="J11070" s="53">
        <v>43727</v>
      </c>
      <c r="K11070" s="54">
        <v>24</v>
      </c>
      <c r="L11070" s="55">
        <v>-1325.59</v>
      </c>
      <c r="M11070" s="39"/>
      <c r="N11070" s="53">
        <v>43727</v>
      </c>
      <c r="O11070" s="54">
        <v>24</v>
      </c>
      <c r="P11070" s="55">
        <v>7865.1308402000004</v>
      </c>
      <c r="Q11070" s="39"/>
      <c r="R11070" s="77">
        <f t="shared" si="516"/>
        <v>-7.0537280282321646E-2</v>
      </c>
      <c r="S11070" s="78">
        <f t="shared" si="517"/>
        <v>16130.282234932574</v>
      </c>
      <c r="T11070" s="79">
        <f t="shared" si="518"/>
        <v>-554.78493853231942</v>
      </c>
    </row>
    <row r="11071" spans="2:20">
      <c r="B11071" s="62">
        <v>43727</v>
      </c>
      <c r="C11071" s="63">
        <v>25</v>
      </c>
      <c r="D11071" s="64">
        <v>2.6435900000000001</v>
      </c>
      <c r="E11071" s="39"/>
      <c r="F11071" s="53">
        <v>43727</v>
      </c>
      <c r="G11071" s="54">
        <v>25</v>
      </c>
      <c r="H11071" s="55">
        <v>18647.213889802599</v>
      </c>
      <c r="I11071" s="39"/>
      <c r="J11071" s="53">
        <v>43727</v>
      </c>
      <c r="K11071" s="54">
        <v>25</v>
      </c>
      <c r="L11071" s="55">
        <v>-1193.1500000000001</v>
      </c>
      <c r="M11071" s="39"/>
      <c r="N11071" s="53">
        <v>43727</v>
      </c>
      <c r="O11071" s="54">
        <v>25</v>
      </c>
      <c r="P11071" s="55">
        <v>7809.3121465307004</v>
      </c>
      <c r="Q11071" s="39"/>
      <c r="R11071" s="77">
        <f t="shared" si="516"/>
        <v>-6.3985430051429038E-2</v>
      </c>
      <c r="S11071" s="78">
        <f t="shared" si="517"/>
        <v>20644.619497447096</v>
      </c>
      <c r="T11071" s="79">
        <f t="shared" si="518"/>
        <v>-499.68219610161526</v>
      </c>
    </row>
    <row r="11072" spans="2:20">
      <c r="B11072" s="62">
        <v>43727</v>
      </c>
      <c r="C11072" s="63">
        <v>26</v>
      </c>
      <c r="D11072" s="64">
        <v>2.5357099999999999</v>
      </c>
      <c r="E11072" s="39"/>
      <c r="F11072" s="53">
        <v>43727</v>
      </c>
      <c r="G11072" s="54">
        <v>26</v>
      </c>
      <c r="H11072" s="55">
        <v>18642.672980332401</v>
      </c>
      <c r="I11072" s="39"/>
      <c r="J11072" s="53">
        <v>43727</v>
      </c>
      <c r="K11072" s="54">
        <v>26</v>
      </c>
      <c r="L11072" s="55">
        <v>-2787.5</v>
      </c>
      <c r="M11072" s="39"/>
      <c r="N11072" s="53">
        <v>43727</v>
      </c>
      <c r="O11072" s="54">
        <v>26</v>
      </c>
      <c r="P11072" s="55">
        <v>7814.7047070367998</v>
      </c>
      <c r="Q11072" s="39"/>
      <c r="R11072" s="77">
        <f t="shared" si="516"/>
        <v>-0.14952254984790805</v>
      </c>
      <c r="S11072" s="78">
        <f t="shared" si="517"/>
        <v>19815.824872680281</v>
      </c>
      <c r="T11072" s="79">
        <f t="shared" si="518"/>
        <v>-1168.4745741045915</v>
      </c>
    </row>
    <row r="11073" spans="2:20">
      <c r="B11073" s="62">
        <v>43727</v>
      </c>
      <c r="C11073" s="63">
        <v>27</v>
      </c>
      <c r="D11073" s="64">
        <v>2.1661999999999999</v>
      </c>
      <c r="E11073" s="39"/>
      <c r="F11073" s="53">
        <v>43727</v>
      </c>
      <c r="G11073" s="54">
        <v>27</v>
      </c>
      <c r="H11073" s="55">
        <v>18609.900627683299</v>
      </c>
      <c r="I11073" s="39"/>
      <c r="J11073" s="53">
        <v>43727</v>
      </c>
      <c r="K11073" s="54">
        <v>27</v>
      </c>
      <c r="L11073" s="55">
        <v>-5160.75</v>
      </c>
      <c r="M11073" s="39"/>
      <c r="N11073" s="53">
        <v>43727</v>
      </c>
      <c r="O11073" s="54">
        <v>27</v>
      </c>
      <c r="P11073" s="55">
        <v>7739.9854092138003</v>
      </c>
      <c r="Q11073" s="39"/>
      <c r="R11073" s="77">
        <f t="shared" si="516"/>
        <v>-0.27731206647729689</v>
      </c>
      <c r="S11073" s="78">
        <f t="shared" si="517"/>
        <v>16766.356393438935</v>
      </c>
      <c r="T11073" s="79">
        <f t="shared" si="518"/>
        <v>-2146.3913483332053</v>
      </c>
    </row>
    <row r="11074" spans="2:20">
      <c r="B11074" s="62">
        <v>43727</v>
      </c>
      <c r="C11074" s="63">
        <v>28</v>
      </c>
      <c r="D11074" s="64">
        <v>1.77657</v>
      </c>
      <c r="E11074" s="39"/>
      <c r="F11074" s="53">
        <v>43727</v>
      </c>
      <c r="G11074" s="54">
        <v>28</v>
      </c>
      <c r="H11074" s="55">
        <v>18442.3555061306</v>
      </c>
      <c r="I11074" s="39"/>
      <c r="J11074" s="53">
        <v>43727</v>
      </c>
      <c r="K11074" s="54">
        <v>28</v>
      </c>
      <c r="L11074" s="55">
        <v>-8337.1200000000008</v>
      </c>
      <c r="M11074" s="39"/>
      <c r="N11074" s="53">
        <v>43727</v>
      </c>
      <c r="O11074" s="54">
        <v>28</v>
      </c>
      <c r="P11074" s="55">
        <v>7613.1611542601004</v>
      </c>
      <c r="Q11074" s="39"/>
      <c r="R11074" s="77">
        <f t="shared" si="516"/>
        <v>-0.45206372891079877</v>
      </c>
      <c r="S11074" s="78">
        <f t="shared" si="517"/>
        <v>13525.313711823866</v>
      </c>
      <c r="T11074" s="79">
        <f t="shared" si="518"/>
        <v>-3441.6340201936619</v>
      </c>
    </row>
    <row r="11075" spans="2:20">
      <c r="B11075" s="62">
        <v>43727</v>
      </c>
      <c r="C11075" s="63">
        <v>29</v>
      </c>
      <c r="D11075" s="64">
        <v>2.0084300000000002</v>
      </c>
      <c r="E11075" s="39"/>
      <c r="F11075" s="53">
        <v>43727</v>
      </c>
      <c r="G11075" s="54">
        <v>29</v>
      </c>
      <c r="H11075" s="55">
        <v>18706.032110878499</v>
      </c>
      <c r="I11075" s="39"/>
      <c r="J11075" s="53">
        <v>43727</v>
      </c>
      <c r="K11075" s="54">
        <v>29</v>
      </c>
      <c r="L11075" s="55">
        <v>-3177.69</v>
      </c>
      <c r="M11075" s="39"/>
      <c r="N11075" s="53">
        <v>43727</v>
      </c>
      <c r="O11075" s="54">
        <v>29</v>
      </c>
      <c r="P11075" s="55">
        <v>7811.3884594653</v>
      </c>
      <c r="Q11075" s="39"/>
      <c r="R11075" s="77">
        <f t="shared" si="516"/>
        <v>-0.16987514942583753</v>
      </c>
      <c r="S11075" s="78">
        <f t="shared" si="517"/>
        <v>15688.626923643893</v>
      </c>
      <c r="T11075" s="79">
        <f t="shared" si="518"/>
        <v>-1326.9607817749306</v>
      </c>
    </row>
    <row r="11076" spans="2:20">
      <c r="B11076" s="62">
        <v>43727</v>
      </c>
      <c r="C11076" s="63">
        <v>30</v>
      </c>
      <c r="D11076" s="64">
        <v>2.2025800000000002</v>
      </c>
      <c r="E11076" s="39"/>
      <c r="F11076" s="53">
        <v>43727</v>
      </c>
      <c r="G11076" s="54">
        <v>30</v>
      </c>
      <c r="H11076" s="55">
        <v>18784.096101224299</v>
      </c>
      <c r="I11076" s="39"/>
      <c r="J11076" s="53">
        <v>43727</v>
      </c>
      <c r="K11076" s="54">
        <v>30</v>
      </c>
      <c r="L11076" s="55">
        <v>313.38</v>
      </c>
      <c r="M11076" s="39"/>
      <c r="N11076" s="53">
        <v>43727</v>
      </c>
      <c r="O11076" s="54">
        <v>30</v>
      </c>
      <c r="P11076" s="55">
        <v>7836.7593180313997</v>
      </c>
      <c r="Q11076" s="39"/>
      <c r="R11076" s="77">
        <f t="shared" si="516"/>
        <v>1.6683262176218034E-2</v>
      </c>
      <c r="S11076" s="78">
        <f t="shared" si="517"/>
        <v>17261.0893387096</v>
      </c>
      <c r="T11076" s="79">
        <f t="shared" si="518"/>
        <v>130.74271031463749</v>
      </c>
    </row>
    <row r="11077" spans="2:20">
      <c r="B11077" s="62">
        <v>43727</v>
      </c>
      <c r="C11077" s="63">
        <v>31</v>
      </c>
      <c r="D11077" s="64">
        <v>2.04975</v>
      </c>
      <c r="E11077" s="39"/>
      <c r="F11077" s="53">
        <v>43727</v>
      </c>
      <c r="G11077" s="54">
        <v>31</v>
      </c>
      <c r="H11077" s="55">
        <v>18641.952583039802</v>
      </c>
      <c r="I11077" s="39"/>
      <c r="J11077" s="53">
        <v>43727</v>
      </c>
      <c r="K11077" s="54">
        <v>31</v>
      </c>
      <c r="L11077" s="55">
        <v>-8497.5</v>
      </c>
      <c r="M11077" s="39"/>
      <c r="N11077" s="53">
        <v>43727</v>
      </c>
      <c r="O11077" s="54">
        <v>31</v>
      </c>
      <c r="P11077" s="55">
        <v>7491.5340887714001</v>
      </c>
      <c r="Q11077" s="39"/>
      <c r="R11077" s="77">
        <f t="shared" si="516"/>
        <v>-0.45582671461845214</v>
      </c>
      <c r="S11077" s="78">
        <f t="shared" si="517"/>
        <v>15355.771998459177</v>
      </c>
      <c r="T11077" s="79">
        <f t="shared" si="518"/>
        <v>-3414.8413711368071</v>
      </c>
    </row>
    <row r="11078" spans="2:20">
      <c r="B11078" s="62">
        <v>43727</v>
      </c>
      <c r="C11078" s="63">
        <v>32</v>
      </c>
      <c r="D11078" s="64">
        <v>2.34213</v>
      </c>
      <c r="E11078" s="39"/>
      <c r="F11078" s="53">
        <v>43727</v>
      </c>
      <c r="G11078" s="54">
        <v>32</v>
      </c>
      <c r="H11078" s="55">
        <v>17897.540674943801</v>
      </c>
      <c r="I11078" s="39"/>
      <c r="J11078" s="53">
        <v>43727</v>
      </c>
      <c r="K11078" s="54">
        <v>32</v>
      </c>
      <c r="L11078" s="55">
        <v>-5247.49</v>
      </c>
      <c r="M11078" s="39"/>
      <c r="N11078" s="53">
        <v>43727</v>
      </c>
      <c r="O11078" s="54">
        <v>32</v>
      </c>
      <c r="P11078" s="55">
        <v>7920.7896633925002</v>
      </c>
      <c r="Q11078" s="39"/>
      <c r="R11078" s="77">
        <f t="shared" si="516"/>
        <v>-0.29319614886230605</v>
      </c>
      <c r="S11078" s="78">
        <f t="shared" si="517"/>
        <v>18551.519094321477</v>
      </c>
      <c r="T11078" s="79">
        <f t="shared" si="518"/>
        <v>-2322.3450252550424</v>
      </c>
    </row>
    <row r="11079" spans="2:20">
      <c r="B11079" s="62">
        <v>43727</v>
      </c>
      <c r="C11079" s="63">
        <v>33</v>
      </c>
      <c r="D11079" s="64">
        <v>2.78769</v>
      </c>
      <c r="E11079" s="39"/>
      <c r="F11079" s="53">
        <v>43727</v>
      </c>
      <c r="G11079" s="54">
        <v>33</v>
      </c>
      <c r="H11079" s="55">
        <v>18509.186248986101</v>
      </c>
      <c r="I11079" s="39"/>
      <c r="J11079" s="53">
        <v>43727</v>
      </c>
      <c r="K11079" s="54">
        <v>33</v>
      </c>
      <c r="L11079" s="55">
        <v>-10965.05</v>
      </c>
      <c r="M11079" s="39"/>
      <c r="N11079" s="53">
        <v>43727</v>
      </c>
      <c r="O11079" s="54">
        <v>33</v>
      </c>
      <c r="P11079" s="55">
        <v>8037.1525828505</v>
      </c>
      <c r="Q11079" s="39"/>
      <c r="R11079" s="77">
        <f t="shared" si="516"/>
        <v>-0.5924112412343705</v>
      </c>
      <c r="S11079" s="78">
        <f t="shared" si="517"/>
        <v>22405.089883686509</v>
      </c>
      <c r="T11079" s="79">
        <f t="shared" si="518"/>
        <v>-4761.2995375964911</v>
      </c>
    </row>
    <row r="11080" spans="2:20">
      <c r="B11080" s="62">
        <v>43727</v>
      </c>
      <c r="C11080" s="63">
        <v>34</v>
      </c>
      <c r="D11080" s="64">
        <v>3.0706199999999999</v>
      </c>
      <c r="E11080" s="39"/>
      <c r="F11080" s="53">
        <v>43727</v>
      </c>
      <c r="G11080" s="54">
        <v>34</v>
      </c>
      <c r="H11080" s="55">
        <v>19457.698661050999</v>
      </c>
      <c r="I11080" s="39"/>
      <c r="J11080" s="53">
        <v>43727</v>
      </c>
      <c r="K11080" s="54">
        <v>34</v>
      </c>
      <c r="L11080" s="55">
        <v>-3590.43</v>
      </c>
      <c r="M11080" s="39"/>
      <c r="N11080" s="53">
        <v>43727</v>
      </c>
      <c r="O11080" s="54">
        <v>34</v>
      </c>
      <c r="P11080" s="55">
        <v>8530.7220145513002</v>
      </c>
      <c r="Q11080" s="39"/>
      <c r="R11080" s="77">
        <f t="shared" si="516"/>
        <v>-0.18452490515679845</v>
      </c>
      <c r="S11080" s="78">
        <f t="shared" si="517"/>
        <v>26194.605632321513</v>
      </c>
      <c r="T11080" s="79">
        <f t="shared" si="518"/>
        <v>-1574.1306706540913</v>
      </c>
    </row>
    <row r="11081" spans="2:20">
      <c r="B11081" s="62">
        <v>43727</v>
      </c>
      <c r="C11081" s="63">
        <v>35</v>
      </c>
      <c r="D11081" s="64">
        <v>2.3062800000000001</v>
      </c>
      <c r="E11081" s="39"/>
      <c r="F11081" s="53">
        <v>43727</v>
      </c>
      <c r="G11081" s="54">
        <v>35</v>
      </c>
      <c r="H11081" s="55">
        <v>20278.542357699502</v>
      </c>
      <c r="I11081" s="39"/>
      <c r="J11081" s="53">
        <v>43727</v>
      </c>
      <c r="K11081" s="54">
        <v>35</v>
      </c>
      <c r="L11081" s="55">
        <v>-7944.72</v>
      </c>
      <c r="M11081" s="39"/>
      <c r="N11081" s="53">
        <v>43727</v>
      </c>
      <c r="O11081" s="54">
        <v>35</v>
      </c>
      <c r="P11081" s="55">
        <v>8815.3777712620995</v>
      </c>
      <c r="Q11081" s="39"/>
      <c r="R11081" s="77">
        <f t="shared" si="516"/>
        <v>-0.3917796387856986</v>
      </c>
      <c r="S11081" s="78">
        <f t="shared" si="517"/>
        <v>20330.729446306355</v>
      </c>
      <c r="T11081" s="79">
        <f t="shared" si="518"/>
        <v>-3453.6855189845423</v>
      </c>
    </row>
    <row r="11082" spans="2:20">
      <c r="B11082" s="62">
        <v>43727</v>
      </c>
      <c r="C11082" s="63">
        <v>36</v>
      </c>
      <c r="D11082" s="64">
        <v>2.4127999999999998</v>
      </c>
      <c r="E11082" s="39"/>
      <c r="F11082" s="53">
        <v>43727</v>
      </c>
      <c r="G11082" s="54">
        <v>36</v>
      </c>
      <c r="H11082" s="55">
        <v>22093.9160917136</v>
      </c>
      <c r="I11082" s="39"/>
      <c r="J11082" s="53">
        <v>43727</v>
      </c>
      <c r="K11082" s="54">
        <v>36</v>
      </c>
      <c r="L11082" s="55">
        <v>-5254.74</v>
      </c>
      <c r="M11082" s="39"/>
      <c r="N11082" s="53">
        <v>43727</v>
      </c>
      <c r="O11082" s="54">
        <v>36</v>
      </c>
      <c r="P11082" s="55">
        <v>10337.064385874501</v>
      </c>
      <c r="Q11082" s="39"/>
      <c r="R11082" s="77">
        <f t="shared" ref="R11082:R11145" si="519">L11082/H11082</f>
        <v>-0.2378365147304424</v>
      </c>
      <c r="S11082" s="78">
        <f t="shared" ref="S11082:S11145" si="520">P11082*D11082</f>
        <v>24941.268950237994</v>
      </c>
      <c r="T11082" s="79">
        <f t="shared" ref="T11082:T11145" si="521">P11082*R11082</f>
        <v>-2458.5313660805723</v>
      </c>
    </row>
    <row r="11083" spans="2:20">
      <c r="B11083" s="62">
        <v>43727</v>
      </c>
      <c r="C11083" s="63">
        <v>37</v>
      </c>
      <c r="D11083" s="64">
        <v>2.34497</v>
      </c>
      <c r="E11083" s="39"/>
      <c r="F11083" s="53">
        <v>43727</v>
      </c>
      <c r="G11083" s="54">
        <v>37</v>
      </c>
      <c r="H11083" s="55">
        <v>22908.991915712999</v>
      </c>
      <c r="I11083" s="39"/>
      <c r="J11083" s="53">
        <v>43727</v>
      </c>
      <c r="K11083" s="54">
        <v>37</v>
      </c>
      <c r="L11083" s="55">
        <v>-4674.8</v>
      </c>
      <c r="M11083" s="39"/>
      <c r="N11083" s="53">
        <v>43727</v>
      </c>
      <c r="O11083" s="54">
        <v>37</v>
      </c>
      <c r="P11083" s="55">
        <v>10756.358836392999</v>
      </c>
      <c r="Q11083" s="39"/>
      <c r="R11083" s="77">
        <f t="shared" si="519"/>
        <v>-0.20405961192878205</v>
      </c>
      <c r="S11083" s="78">
        <f t="shared" si="520"/>
        <v>25223.338780576491</v>
      </c>
      <c r="T11083" s="79">
        <f t="shared" si="521"/>
        <v>-2194.9384099210811</v>
      </c>
    </row>
    <row r="11084" spans="2:20">
      <c r="B11084" s="62">
        <v>43727</v>
      </c>
      <c r="C11084" s="63">
        <v>38</v>
      </c>
      <c r="D11084" s="64">
        <v>2.18655</v>
      </c>
      <c r="E11084" s="39"/>
      <c r="F11084" s="53">
        <v>43727</v>
      </c>
      <c r="G11084" s="54">
        <v>38</v>
      </c>
      <c r="H11084" s="55">
        <v>23272.795639020602</v>
      </c>
      <c r="I11084" s="39"/>
      <c r="J11084" s="53">
        <v>43727</v>
      </c>
      <c r="K11084" s="54">
        <v>38</v>
      </c>
      <c r="L11084" s="55">
        <v>-5942.63</v>
      </c>
      <c r="M11084" s="39"/>
      <c r="N11084" s="53">
        <v>43727</v>
      </c>
      <c r="O11084" s="54">
        <v>38</v>
      </c>
      <c r="P11084" s="55">
        <v>10927.9827263919</v>
      </c>
      <c r="Q11084" s="39"/>
      <c r="R11084" s="77">
        <f t="shared" si="519"/>
        <v>-0.25534663270261443</v>
      </c>
      <c r="S11084" s="78">
        <f t="shared" si="520"/>
        <v>23894.580630392207</v>
      </c>
      <c r="T11084" s="79">
        <f t="shared" si="521"/>
        <v>-2790.4235914165074</v>
      </c>
    </row>
    <row r="11085" spans="2:20">
      <c r="B11085" s="62">
        <v>43727</v>
      </c>
      <c r="C11085" s="63">
        <v>39</v>
      </c>
      <c r="D11085" s="64">
        <v>2.0992299999999999</v>
      </c>
      <c r="E11085" s="39"/>
      <c r="F11085" s="53">
        <v>43727</v>
      </c>
      <c r="G11085" s="54">
        <v>39</v>
      </c>
      <c r="H11085" s="55">
        <v>23748.602398072599</v>
      </c>
      <c r="I11085" s="39"/>
      <c r="J11085" s="53">
        <v>43727</v>
      </c>
      <c r="K11085" s="54">
        <v>39</v>
      </c>
      <c r="L11085" s="55">
        <v>-6972.85</v>
      </c>
      <c r="M11085" s="39"/>
      <c r="N11085" s="53">
        <v>43727</v>
      </c>
      <c r="O11085" s="54">
        <v>39</v>
      </c>
      <c r="P11085" s="55">
        <v>11093.7185772719</v>
      </c>
      <c r="Q11085" s="39"/>
      <c r="R11085" s="77">
        <f t="shared" si="519"/>
        <v>-0.29361096215775234</v>
      </c>
      <c r="S11085" s="78">
        <f t="shared" si="520"/>
        <v>23288.26684896649</v>
      </c>
      <c r="T11085" s="79">
        <f t="shared" si="521"/>
        <v>-3257.2373853801341</v>
      </c>
    </row>
    <row r="11086" spans="2:20">
      <c r="B11086" s="62">
        <v>43727</v>
      </c>
      <c r="C11086" s="63">
        <v>40</v>
      </c>
      <c r="D11086" s="64">
        <v>2.2101700000000002</v>
      </c>
      <c r="E11086" s="39"/>
      <c r="F11086" s="53">
        <v>43727</v>
      </c>
      <c r="G11086" s="54">
        <v>40</v>
      </c>
      <c r="H11086" s="55">
        <v>24115.315950238899</v>
      </c>
      <c r="I11086" s="39"/>
      <c r="J11086" s="53">
        <v>43727</v>
      </c>
      <c r="K11086" s="54">
        <v>40</v>
      </c>
      <c r="L11086" s="55">
        <v>-4485.41</v>
      </c>
      <c r="M11086" s="39"/>
      <c r="N11086" s="53">
        <v>43727</v>
      </c>
      <c r="O11086" s="54">
        <v>40</v>
      </c>
      <c r="P11086" s="55">
        <v>11342.2095673083</v>
      </c>
      <c r="Q11086" s="39"/>
      <c r="R11086" s="77">
        <f t="shared" si="519"/>
        <v>-0.18599839244302188</v>
      </c>
      <c r="S11086" s="78">
        <f t="shared" si="520"/>
        <v>25068.211319377788</v>
      </c>
      <c r="T11086" s="79">
        <f t="shared" si="521"/>
        <v>-2109.6327462712065</v>
      </c>
    </row>
    <row r="11087" spans="2:20">
      <c r="B11087" s="62">
        <v>43727</v>
      </c>
      <c r="C11087" s="63">
        <v>41</v>
      </c>
      <c r="D11087" s="64">
        <v>2.1981999999999999</v>
      </c>
      <c r="E11087" s="39"/>
      <c r="F11087" s="53">
        <v>43727</v>
      </c>
      <c r="G11087" s="54">
        <v>41</v>
      </c>
      <c r="H11087" s="55">
        <v>23703.935711640399</v>
      </c>
      <c r="I11087" s="39"/>
      <c r="J11087" s="53">
        <v>43727</v>
      </c>
      <c r="K11087" s="54">
        <v>41</v>
      </c>
      <c r="L11087" s="55">
        <v>-4181.75</v>
      </c>
      <c r="M11087" s="39"/>
      <c r="N11087" s="53">
        <v>43727</v>
      </c>
      <c r="O11087" s="54">
        <v>41</v>
      </c>
      <c r="P11087" s="55">
        <v>11192.423908431299</v>
      </c>
      <c r="Q11087" s="39"/>
      <c r="R11087" s="77">
        <f t="shared" si="519"/>
        <v>-0.17641585139578525</v>
      </c>
      <c r="S11087" s="78">
        <f t="shared" si="520"/>
        <v>24603.18623551368</v>
      </c>
      <c r="T11087" s="79">
        <f t="shared" si="521"/>
        <v>-1974.52099298845</v>
      </c>
    </row>
    <row r="11088" spans="2:20">
      <c r="B11088" s="62">
        <v>43727</v>
      </c>
      <c r="C11088" s="63">
        <v>42</v>
      </c>
      <c r="D11088" s="64">
        <v>2.12805</v>
      </c>
      <c r="E11088" s="39"/>
      <c r="F11088" s="53">
        <v>43727</v>
      </c>
      <c r="G11088" s="54">
        <v>42</v>
      </c>
      <c r="H11088" s="55">
        <v>22900.6297404539</v>
      </c>
      <c r="I11088" s="39"/>
      <c r="J11088" s="53">
        <v>43727</v>
      </c>
      <c r="K11088" s="54">
        <v>42</v>
      </c>
      <c r="L11088" s="55">
        <v>-5833.69</v>
      </c>
      <c r="M11088" s="39"/>
      <c r="N11088" s="53">
        <v>43727</v>
      </c>
      <c r="O11088" s="54">
        <v>42</v>
      </c>
      <c r="P11088" s="55">
        <v>10911.235555994601</v>
      </c>
      <c r="Q11088" s="39"/>
      <c r="R11088" s="77">
        <f t="shared" si="519"/>
        <v>-0.25473928298551557</v>
      </c>
      <c r="S11088" s="78">
        <f t="shared" si="520"/>
        <v>23219.65482493431</v>
      </c>
      <c r="T11088" s="79">
        <f t="shared" si="521"/>
        <v>-2779.5203220201279</v>
      </c>
    </row>
    <row r="11089" spans="2:20">
      <c r="B11089" s="62">
        <v>43727</v>
      </c>
      <c r="C11089" s="63">
        <v>43</v>
      </c>
      <c r="D11089" s="64">
        <v>2.2073700000000001</v>
      </c>
      <c r="E11089" s="39"/>
      <c r="F11089" s="53">
        <v>43727</v>
      </c>
      <c r="G11089" s="54">
        <v>43</v>
      </c>
      <c r="H11089" s="55">
        <v>22065.3895859064</v>
      </c>
      <c r="I11089" s="39"/>
      <c r="J11089" s="53">
        <v>43727</v>
      </c>
      <c r="K11089" s="54">
        <v>43</v>
      </c>
      <c r="L11089" s="55">
        <v>-922.52</v>
      </c>
      <c r="M11089" s="39"/>
      <c r="N11089" s="53">
        <v>43727</v>
      </c>
      <c r="O11089" s="54">
        <v>43</v>
      </c>
      <c r="P11089" s="55">
        <v>10618.727081863701</v>
      </c>
      <c r="Q11089" s="39"/>
      <c r="R11089" s="77">
        <f t="shared" si="519"/>
        <v>-4.180846190856434E-2</v>
      </c>
      <c r="S11089" s="78">
        <f t="shared" si="520"/>
        <v>23439.459598693476</v>
      </c>
      <c r="T11089" s="79">
        <f t="shared" si="521"/>
        <v>-443.95264671953908</v>
      </c>
    </row>
    <row r="11090" spans="2:20">
      <c r="B11090" s="62">
        <v>43727</v>
      </c>
      <c r="C11090" s="63">
        <v>44</v>
      </c>
      <c r="D11090" s="64">
        <v>1.6997800000000001</v>
      </c>
      <c r="E11090" s="39"/>
      <c r="F11090" s="53">
        <v>43727</v>
      </c>
      <c r="G11090" s="54">
        <v>44</v>
      </c>
      <c r="H11090" s="55">
        <v>20914.0510574209</v>
      </c>
      <c r="I11090" s="39"/>
      <c r="J11090" s="53">
        <v>43727</v>
      </c>
      <c r="K11090" s="54">
        <v>44</v>
      </c>
      <c r="L11090" s="55">
        <v>-10620.31</v>
      </c>
      <c r="M11090" s="39"/>
      <c r="N11090" s="53">
        <v>43727</v>
      </c>
      <c r="O11090" s="54">
        <v>44</v>
      </c>
      <c r="P11090" s="55">
        <v>10042.8574646622</v>
      </c>
      <c r="Q11090" s="39"/>
      <c r="R11090" s="77">
        <f t="shared" si="519"/>
        <v>-0.50780740521485968</v>
      </c>
      <c r="S11090" s="78">
        <f t="shared" si="520"/>
        <v>17070.648261283513</v>
      </c>
      <c r="T11090" s="79">
        <f t="shared" si="521"/>
        <v>-5099.8373900727966</v>
      </c>
    </row>
    <row r="11091" spans="2:20">
      <c r="B11091" s="62">
        <v>43727</v>
      </c>
      <c r="C11091" s="63">
        <v>45</v>
      </c>
      <c r="D11091" s="64">
        <v>1.40893</v>
      </c>
      <c r="E11091" s="39"/>
      <c r="F11091" s="53">
        <v>43727</v>
      </c>
      <c r="G11091" s="54">
        <v>45</v>
      </c>
      <c r="H11091" s="55">
        <v>21088.420864772499</v>
      </c>
      <c r="I11091" s="39"/>
      <c r="J11091" s="53">
        <v>43727</v>
      </c>
      <c r="K11091" s="54">
        <v>45</v>
      </c>
      <c r="L11091" s="55">
        <v>-12761.61</v>
      </c>
      <c r="M11091" s="39"/>
      <c r="N11091" s="53">
        <v>43727</v>
      </c>
      <c r="O11091" s="54">
        <v>45</v>
      </c>
      <c r="P11091" s="55">
        <v>9413.8042309149005</v>
      </c>
      <c r="Q11091" s="39"/>
      <c r="R11091" s="77">
        <f t="shared" si="519"/>
        <v>-0.60514772926017624</v>
      </c>
      <c r="S11091" s="78">
        <f t="shared" si="520"/>
        <v>13263.391195062932</v>
      </c>
      <c r="T11091" s="79">
        <f t="shared" si="521"/>
        <v>-5696.7422540379921</v>
      </c>
    </row>
    <row r="11092" spans="2:20">
      <c r="B11092" s="62">
        <v>43727</v>
      </c>
      <c r="C11092" s="63">
        <v>46</v>
      </c>
      <c r="D11092" s="64">
        <v>1.5493399999999999</v>
      </c>
      <c r="E11092" s="39"/>
      <c r="F11092" s="53">
        <v>43727</v>
      </c>
      <c r="G11092" s="54">
        <v>46</v>
      </c>
      <c r="H11092" s="55">
        <v>19706.207010074399</v>
      </c>
      <c r="I11092" s="39"/>
      <c r="J11092" s="53">
        <v>43727</v>
      </c>
      <c r="K11092" s="54">
        <v>46</v>
      </c>
      <c r="L11092" s="55">
        <v>-5308.4</v>
      </c>
      <c r="M11092" s="39"/>
      <c r="N11092" s="53">
        <v>43727</v>
      </c>
      <c r="O11092" s="54">
        <v>46</v>
      </c>
      <c r="P11092" s="55">
        <v>8843.4208932035999</v>
      </c>
      <c r="Q11092" s="39"/>
      <c r="R11092" s="77">
        <f t="shared" si="519"/>
        <v>-0.26937705451313831</v>
      </c>
      <c r="S11092" s="78">
        <f t="shared" si="520"/>
        <v>13701.465726676064</v>
      </c>
      <c r="T11092" s="79">
        <f t="shared" si="521"/>
        <v>-2382.2146720311325</v>
      </c>
    </row>
    <row r="11093" spans="2:20">
      <c r="B11093" s="62">
        <v>43727</v>
      </c>
      <c r="C11093" s="63">
        <v>47</v>
      </c>
      <c r="D11093" s="64">
        <v>2.2206800000000002</v>
      </c>
      <c r="E11093" s="39"/>
      <c r="F11093" s="53">
        <v>43727</v>
      </c>
      <c r="G11093" s="54">
        <v>47</v>
      </c>
      <c r="H11093" s="55">
        <v>18013.016046057601</v>
      </c>
      <c r="I11093" s="39"/>
      <c r="J11093" s="53">
        <v>43727</v>
      </c>
      <c r="K11093" s="54">
        <v>47</v>
      </c>
      <c r="L11093" s="55">
        <v>-4818.43</v>
      </c>
      <c r="M11093" s="39"/>
      <c r="N11093" s="53">
        <v>43727</v>
      </c>
      <c r="O11093" s="54">
        <v>47</v>
      </c>
      <c r="P11093" s="55">
        <v>7932.1188044034998</v>
      </c>
      <c r="Q11093" s="39"/>
      <c r="R11093" s="77">
        <f t="shared" si="519"/>
        <v>-0.26749712472801468</v>
      </c>
      <c r="S11093" s="78">
        <f t="shared" si="520"/>
        <v>17614.697586562765</v>
      </c>
      <c r="T11093" s="79">
        <f t="shared" si="521"/>
        <v>-2121.8189731789535</v>
      </c>
    </row>
    <row r="11094" spans="2:20">
      <c r="B11094" s="62">
        <v>43727</v>
      </c>
      <c r="C11094" s="63">
        <v>48</v>
      </c>
      <c r="D11094" s="64">
        <v>2.5762100000000001</v>
      </c>
      <c r="E11094" s="39"/>
      <c r="F11094" s="53">
        <v>43727</v>
      </c>
      <c r="G11094" s="54">
        <v>48</v>
      </c>
      <c r="H11094" s="55">
        <v>17210.9814620746</v>
      </c>
      <c r="I11094" s="39"/>
      <c r="J11094" s="53">
        <v>43727</v>
      </c>
      <c r="K11094" s="54">
        <v>48</v>
      </c>
      <c r="L11094" s="55">
        <v>-1449.7</v>
      </c>
      <c r="M11094" s="39"/>
      <c r="N11094" s="53">
        <v>43727</v>
      </c>
      <c r="O11094" s="54">
        <v>48</v>
      </c>
      <c r="P11094" s="55">
        <v>7692.3785453580003</v>
      </c>
      <c r="Q11094" s="39"/>
      <c r="R11094" s="77">
        <f t="shared" si="519"/>
        <v>-8.4231105773630535E-2</v>
      </c>
      <c r="S11094" s="78">
        <f t="shared" si="520"/>
        <v>19817.182532336734</v>
      </c>
      <c r="T11094" s="79">
        <f t="shared" si="521"/>
        <v>-647.93755090485593</v>
      </c>
    </row>
    <row r="11095" spans="2:20">
      <c r="B11095" s="62">
        <v>43728</v>
      </c>
      <c r="C11095" s="63">
        <v>1</v>
      </c>
      <c r="D11095" s="64">
        <v>2.6120800000000002</v>
      </c>
      <c r="E11095" s="39"/>
      <c r="F11095" s="53">
        <v>43728</v>
      </c>
      <c r="G11095" s="54">
        <v>1</v>
      </c>
      <c r="H11095" s="55">
        <v>16668.9427455314</v>
      </c>
      <c r="I11095" s="39"/>
      <c r="J11095" s="53">
        <v>43728</v>
      </c>
      <c r="K11095" s="54">
        <v>1</v>
      </c>
      <c r="L11095" s="55">
        <v>-3653.24</v>
      </c>
      <c r="M11095" s="39"/>
      <c r="N11095" s="53">
        <v>43728</v>
      </c>
      <c r="O11095" s="54">
        <v>1</v>
      </c>
      <c r="P11095" s="55">
        <v>7535.7777362403003</v>
      </c>
      <c r="Q11095" s="39"/>
      <c r="R11095" s="77">
        <f t="shared" si="519"/>
        <v>-0.21916446986293467</v>
      </c>
      <c r="S11095" s="78">
        <f t="shared" si="520"/>
        <v>19684.054309278567</v>
      </c>
      <c r="T11095" s="79">
        <f t="shared" si="521"/>
        <v>-1651.5747325680113</v>
      </c>
    </row>
    <row r="11096" spans="2:20">
      <c r="B11096" s="62">
        <v>43728</v>
      </c>
      <c r="C11096" s="63">
        <v>2</v>
      </c>
      <c r="D11096" s="64">
        <v>2.61015</v>
      </c>
      <c r="E11096" s="39"/>
      <c r="F11096" s="53">
        <v>43728</v>
      </c>
      <c r="G11096" s="54">
        <v>2</v>
      </c>
      <c r="H11096" s="55">
        <v>16439.613569214402</v>
      </c>
      <c r="I11096" s="39"/>
      <c r="J11096" s="53">
        <v>43728</v>
      </c>
      <c r="K11096" s="54">
        <v>2</v>
      </c>
      <c r="L11096" s="55">
        <v>-4696.38</v>
      </c>
      <c r="M11096" s="39"/>
      <c r="N11096" s="53">
        <v>43728</v>
      </c>
      <c r="O11096" s="54">
        <v>2</v>
      </c>
      <c r="P11096" s="55">
        <v>7431.7030106862003</v>
      </c>
      <c r="Q11096" s="39"/>
      <c r="R11096" s="77">
        <f t="shared" si="519"/>
        <v>-0.2856745981422984</v>
      </c>
      <c r="S11096" s="78">
        <f t="shared" si="520"/>
        <v>19397.859613342585</v>
      </c>
      <c r="T11096" s="79">
        <f t="shared" si="521"/>
        <v>-2123.0487710906896</v>
      </c>
    </row>
    <row r="11097" spans="2:20">
      <c r="B11097" s="62">
        <v>43728</v>
      </c>
      <c r="C11097" s="63">
        <v>3</v>
      </c>
      <c r="D11097" s="64">
        <v>2.8490500000000001</v>
      </c>
      <c r="E11097" s="39"/>
      <c r="F11097" s="53">
        <v>43728</v>
      </c>
      <c r="G11097" s="54">
        <v>3</v>
      </c>
      <c r="H11097" s="55">
        <v>16582.760683233399</v>
      </c>
      <c r="I11097" s="39"/>
      <c r="J11097" s="53">
        <v>43728</v>
      </c>
      <c r="K11097" s="54">
        <v>3</v>
      </c>
      <c r="L11097" s="55">
        <v>161.68</v>
      </c>
      <c r="M11097" s="39"/>
      <c r="N11097" s="53">
        <v>43728</v>
      </c>
      <c r="O11097" s="54">
        <v>3</v>
      </c>
      <c r="P11097" s="55">
        <v>7517.4877825034</v>
      </c>
      <c r="Q11097" s="39"/>
      <c r="R11097" s="77">
        <f t="shared" si="519"/>
        <v>9.7498844184293419E-3</v>
      </c>
      <c r="S11097" s="78">
        <f t="shared" si="520"/>
        <v>21417.698566741314</v>
      </c>
      <c r="T11097" s="79">
        <f t="shared" si="521"/>
        <v>73.29463699636284</v>
      </c>
    </row>
    <row r="11098" spans="2:20">
      <c r="B11098" s="62">
        <v>43728</v>
      </c>
      <c r="C11098" s="63">
        <v>4</v>
      </c>
      <c r="D11098" s="64">
        <v>3.11347</v>
      </c>
      <c r="E11098" s="39"/>
      <c r="F11098" s="53">
        <v>43728</v>
      </c>
      <c r="G11098" s="54">
        <v>4</v>
      </c>
      <c r="H11098" s="55">
        <v>16629.298140810599</v>
      </c>
      <c r="I11098" s="39"/>
      <c r="J11098" s="53">
        <v>43728</v>
      </c>
      <c r="K11098" s="54">
        <v>4</v>
      </c>
      <c r="L11098" s="55">
        <v>4467.21</v>
      </c>
      <c r="M11098" s="39"/>
      <c r="N11098" s="53">
        <v>43728</v>
      </c>
      <c r="O11098" s="54">
        <v>4</v>
      </c>
      <c r="P11098" s="55">
        <v>7509.7542995532003</v>
      </c>
      <c r="Q11098" s="39"/>
      <c r="R11098" s="77">
        <f t="shared" si="519"/>
        <v>0.26863490943354057</v>
      </c>
      <c r="S11098" s="78">
        <f t="shared" si="520"/>
        <v>23381.394719029904</v>
      </c>
      <c r="T11098" s="79">
        <f t="shared" si="521"/>
        <v>2017.3821661286158</v>
      </c>
    </row>
    <row r="11099" spans="2:20">
      <c r="B11099" s="62">
        <v>43728</v>
      </c>
      <c r="C11099" s="63">
        <v>5</v>
      </c>
      <c r="D11099" s="64">
        <v>2.93919</v>
      </c>
      <c r="E11099" s="39"/>
      <c r="F11099" s="53">
        <v>43728</v>
      </c>
      <c r="G11099" s="54">
        <v>5</v>
      </c>
      <c r="H11099" s="55">
        <v>16187.594243945099</v>
      </c>
      <c r="I11099" s="39"/>
      <c r="J11099" s="53">
        <v>43728</v>
      </c>
      <c r="K11099" s="54">
        <v>5</v>
      </c>
      <c r="L11099" s="55">
        <v>1972.81</v>
      </c>
      <c r="M11099" s="39"/>
      <c r="N11099" s="53">
        <v>43728</v>
      </c>
      <c r="O11099" s="54">
        <v>5</v>
      </c>
      <c r="P11099" s="55">
        <v>7262.5798378541003</v>
      </c>
      <c r="Q11099" s="39"/>
      <c r="R11099" s="77">
        <f t="shared" si="519"/>
        <v>0.12187172289285179</v>
      </c>
      <c r="S11099" s="78">
        <f t="shared" si="520"/>
        <v>21346.102033622392</v>
      </c>
      <c r="T11099" s="79">
        <f t="shared" si="521"/>
        <v>885.10311748616743</v>
      </c>
    </row>
    <row r="11100" spans="2:20">
      <c r="B11100" s="62">
        <v>43728</v>
      </c>
      <c r="C11100" s="63">
        <v>6</v>
      </c>
      <c r="D11100" s="64">
        <v>2.92896</v>
      </c>
      <c r="E11100" s="39"/>
      <c r="F11100" s="53">
        <v>43728</v>
      </c>
      <c r="G11100" s="54">
        <v>6</v>
      </c>
      <c r="H11100" s="55">
        <v>16117.6075017901</v>
      </c>
      <c r="I11100" s="39"/>
      <c r="J11100" s="53">
        <v>43728</v>
      </c>
      <c r="K11100" s="54">
        <v>6</v>
      </c>
      <c r="L11100" s="55">
        <v>904.17</v>
      </c>
      <c r="M11100" s="39"/>
      <c r="N11100" s="53">
        <v>43728</v>
      </c>
      <c r="O11100" s="54">
        <v>6</v>
      </c>
      <c r="P11100" s="55">
        <v>7266.6986834215004</v>
      </c>
      <c r="Q11100" s="39"/>
      <c r="R11100" s="77">
        <f t="shared" si="519"/>
        <v>5.6098276366363831E-2</v>
      </c>
      <c r="S11100" s="78">
        <f t="shared" si="520"/>
        <v>21283.869775794239</v>
      </c>
      <c r="T11100" s="79">
        <f t="shared" si="521"/>
        <v>407.64927101367152</v>
      </c>
    </row>
    <row r="11101" spans="2:20">
      <c r="B11101" s="62">
        <v>43728</v>
      </c>
      <c r="C11101" s="63">
        <v>7</v>
      </c>
      <c r="D11101" s="64">
        <v>2.65964</v>
      </c>
      <c r="E11101" s="39"/>
      <c r="F11101" s="53">
        <v>43728</v>
      </c>
      <c r="G11101" s="54">
        <v>7</v>
      </c>
      <c r="H11101" s="55">
        <v>15837.591997326301</v>
      </c>
      <c r="I11101" s="39"/>
      <c r="J11101" s="53">
        <v>43728</v>
      </c>
      <c r="K11101" s="54">
        <v>7</v>
      </c>
      <c r="L11101" s="55">
        <v>-5379.39</v>
      </c>
      <c r="M11101" s="39"/>
      <c r="N11101" s="53">
        <v>43728</v>
      </c>
      <c r="O11101" s="54">
        <v>7</v>
      </c>
      <c r="P11101" s="55">
        <v>7030.2699997779</v>
      </c>
      <c r="Q11101" s="39"/>
      <c r="R11101" s="77">
        <f t="shared" si="519"/>
        <v>-0.33965958972223481</v>
      </c>
      <c r="S11101" s="78">
        <f t="shared" si="520"/>
        <v>18697.987302209294</v>
      </c>
      <c r="T11101" s="79">
        <f t="shared" si="521"/>
        <v>-2387.8986237610975</v>
      </c>
    </row>
    <row r="11102" spans="2:20">
      <c r="B11102" s="62">
        <v>43728</v>
      </c>
      <c r="C11102" s="63">
        <v>8</v>
      </c>
      <c r="D11102" s="64">
        <v>2.7095400000000001</v>
      </c>
      <c r="E11102" s="39"/>
      <c r="F11102" s="53">
        <v>43728</v>
      </c>
      <c r="G11102" s="54">
        <v>8</v>
      </c>
      <c r="H11102" s="55">
        <v>15758.155593939</v>
      </c>
      <c r="I11102" s="39"/>
      <c r="J11102" s="53">
        <v>43728</v>
      </c>
      <c r="K11102" s="54">
        <v>8</v>
      </c>
      <c r="L11102" s="55">
        <v>-4168.1899999999996</v>
      </c>
      <c r="M11102" s="39"/>
      <c r="N11102" s="53">
        <v>43728</v>
      </c>
      <c r="O11102" s="54">
        <v>8</v>
      </c>
      <c r="P11102" s="55">
        <v>7013.5851369165002</v>
      </c>
      <c r="Q11102" s="39"/>
      <c r="R11102" s="77">
        <f t="shared" si="519"/>
        <v>-0.26451001674353281</v>
      </c>
      <c r="S11102" s="78">
        <f t="shared" si="520"/>
        <v>19003.589471880736</v>
      </c>
      <c r="T11102" s="79">
        <f t="shared" si="521"/>
        <v>-1855.1635219979762</v>
      </c>
    </row>
    <row r="11103" spans="2:20">
      <c r="B11103" s="62">
        <v>43728</v>
      </c>
      <c r="C11103" s="63">
        <v>9</v>
      </c>
      <c r="D11103" s="64">
        <v>2.8314300000000001</v>
      </c>
      <c r="E11103" s="39"/>
      <c r="F11103" s="53">
        <v>43728</v>
      </c>
      <c r="G11103" s="54">
        <v>9</v>
      </c>
      <c r="H11103" s="55">
        <v>16821.857802085298</v>
      </c>
      <c r="I11103" s="39"/>
      <c r="J11103" s="53">
        <v>43728</v>
      </c>
      <c r="K11103" s="54">
        <v>9</v>
      </c>
      <c r="L11103" s="55">
        <v>-1367.47</v>
      </c>
      <c r="M11103" s="39"/>
      <c r="N11103" s="53">
        <v>43728</v>
      </c>
      <c r="O11103" s="54">
        <v>9</v>
      </c>
      <c r="P11103" s="55">
        <v>8070.0575598674995</v>
      </c>
      <c r="Q11103" s="39"/>
      <c r="R11103" s="77">
        <f t="shared" si="519"/>
        <v>-8.1291259032666624E-2</v>
      </c>
      <c r="S11103" s="78">
        <f t="shared" si="520"/>
        <v>22849.803076735636</v>
      </c>
      <c r="T11103" s="79">
        <f t="shared" si="521"/>
        <v>-656.02513950771845</v>
      </c>
    </row>
    <row r="11104" spans="2:20">
      <c r="B11104" s="62">
        <v>43728</v>
      </c>
      <c r="C11104" s="63">
        <v>10</v>
      </c>
      <c r="D11104" s="64">
        <v>2.7452899999999998</v>
      </c>
      <c r="E11104" s="39"/>
      <c r="F11104" s="53">
        <v>43728</v>
      </c>
      <c r="G11104" s="54">
        <v>10</v>
      </c>
      <c r="H11104" s="55">
        <v>16993.572470752799</v>
      </c>
      <c r="I11104" s="39"/>
      <c r="J11104" s="53">
        <v>43728</v>
      </c>
      <c r="K11104" s="54">
        <v>10</v>
      </c>
      <c r="L11104" s="55">
        <v>-3035.33</v>
      </c>
      <c r="M11104" s="39"/>
      <c r="N11104" s="53">
        <v>43728</v>
      </c>
      <c r="O11104" s="54">
        <v>10</v>
      </c>
      <c r="P11104" s="55">
        <v>8193.7354337861998</v>
      </c>
      <c r="Q11104" s="39"/>
      <c r="R11104" s="77">
        <f t="shared" si="519"/>
        <v>-0.17861635657976146</v>
      </c>
      <c r="S11104" s="78">
        <f t="shared" si="520"/>
        <v>22494.179949018915</v>
      </c>
      <c r="T11104" s="79">
        <f t="shared" si="521"/>
        <v>-1463.5351699613823</v>
      </c>
    </row>
    <row r="11105" spans="2:20">
      <c r="B11105" s="62">
        <v>43728</v>
      </c>
      <c r="C11105" s="63">
        <v>11</v>
      </c>
      <c r="D11105" s="64">
        <v>2.8559600000000001</v>
      </c>
      <c r="E11105" s="39"/>
      <c r="F11105" s="53">
        <v>43728</v>
      </c>
      <c r="G11105" s="54">
        <v>11</v>
      </c>
      <c r="H11105" s="55">
        <v>17678.311913352001</v>
      </c>
      <c r="I11105" s="39"/>
      <c r="J11105" s="53">
        <v>43728</v>
      </c>
      <c r="K11105" s="54">
        <v>11</v>
      </c>
      <c r="L11105" s="55">
        <v>2497.0300000000002</v>
      </c>
      <c r="M11105" s="39"/>
      <c r="N11105" s="53">
        <v>43728</v>
      </c>
      <c r="O11105" s="54">
        <v>11</v>
      </c>
      <c r="P11105" s="55">
        <v>9007.248301005</v>
      </c>
      <c r="Q11105" s="39"/>
      <c r="R11105" s="77">
        <f t="shared" si="519"/>
        <v>0.14124821488832617</v>
      </c>
      <c r="S11105" s="78">
        <f t="shared" si="520"/>
        <v>25724.34085773824</v>
      </c>
      <c r="T11105" s="79">
        <f t="shared" si="521"/>
        <v>1272.2577435728651</v>
      </c>
    </row>
    <row r="11106" spans="2:20">
      <c r="B11106" s="62">
        <v>43728</v>
      </c>
      <c r="C11106" s="63">
        <v>12</v>
      </c>
      <c r="D11106" s="64">
        <v>2.3401399999999999</v>
      </c>
      <c r="E11106" s="39"/>
      <c r="F11106" s="53">
        <v>43728</v>
      </c>
      <c r="G11106" s="54">
        <v>12</v>
      </c>
      <c r="H11106" s="55">
        <v>18387.840298626299</v>
      </c>
      <c r="I11106" s="39"/>
      <c r="J11106" s="53">
        <v>43728</v>
      </c>
      <c r="K11106" s="54">
        <v>12</v>
      </c>
      <c r="L11106" s="55">
        <v>-1577.93</v>
      </c>
      <c r="M11106" s="39"/>
      <c r="N11106" s="53">
        <v>43728</v>
      </c>
      <c r="O11106" s="54">
        <v>12</v>
      </c>
      <c r="P11106" s="55">
        <v>9365.0061043107999</v>
      </c>
      <c r="Q11106" s="39"/>
      <c r="R11106" s="77">
        <f t="shared" si="519"/>
        <v>-8.5813775537189246E-2</v>
      </c>
      <c r="S11106" s="78">
        <f t="shared" si="520"/>
        <v>21915.425384941875</v>
      </c>
      <c r="T11106" s="79">
        <f t="shared" si="521"/>
        <v>-803.64653173973409</v>
      </c>
    </row>
    <row r="11107" spans="2:20">
      <c r="B11107" s="62">
        <v>43728</v>
      </c>
      <c r="C11107" s="63">
        <v>13</v>
      </c>
      <c r="D11107" s="64">
        <v>2.5505399999999998</v>
      </c>
      <c r="E11107" s="39"/>
      <c r="F11107" s="53">
        <v>43728</v>
      </c>
      <c r="G11107" s="54">
        <v>13</v>
      </c>
      <c r="H11107" s="55">
        <v>19184.2692235912</v>
      </c>
      <c r="I11107" s="39"/>
      <c r="J11107" s="53">
        <v>43728</v>
      </c>
      <c r="K11107" s="54">
        <v>13</v>
      </c>
      <c r="L11107" s="55">
        <v>-2639.55</v>
      </c>
      <c r="M11107" s="39"/>
      <c r="N11107" s="53">
        <v>43728</v>
      </c>
      <c r="O11107" s="54">
        <v>13</v>
      </c>
      <c r="P11107" s="55">
        <v>8992.6879007239004</v>
      </c>
      <c r="Q11107" s="39"/>
      <c r="R11107" s="77">
        <f t="shared" si="519"/>
        <v>-0.13758929095689001</v>
      </c>
      <c r="S11107" s="78">
        <f t="shared" si="520"/>
        <v>22936.210198312336</v>
      </c>
      <c r="T11107" s="79">
        <f t="shared" si="521"/>
        <v>-1237.2975520572052</v>
      </c>
    </row>
    <row r="11108" spans="2:20">
      <c r="B11108" s="62">
        <v>43728</v>
      </c>
      <c r="C11108" s="63">
        <v>14</v>
      </c>
      <c r="D11108" s="64">
        <v>2.94658</v>
      </c>
      <c r="E11108" s="39"/>
      <c r="F11108" s="53">
        <v>43728</v>
      </c>
      <c r="G11108" s="54">
        <v>14</v>
      </c>
      <c r="H11108" s="55">
        <v>21050.7394344391</v>
      </c>
      <c r="I11108" s="39"/>
      <c r="J11108" s="53">
        <v>43728</v>
      </c>
      <c r="K11108" s="54">
        <v>14</v>
      </c>
      <c r="L11108" s="55">
        <v>9009.2199999999993</v>
      </c>
      <c r="M11108" s="39"/>
      <c r="N11108" s="53">
        <v>43728</v>
      </c>
      <c r="O11108" s="54">
        <v>14</v>
      </c>
      <c r="P11108" s="55">
        <v>9841.9533702002991</v>
      </c>
      <c r="Q11108" s="39"/>
      <c r="R11108" s="77">
        <f t="shared" si="519"/>
        <v>0.42797641517812324</v>
      </c>
      <c r="S11108" s="78">
        <f t="shared" si="520"/>
        <v>29000.102961564797</v>
      </c>
      <c r="T11108" s="79">
        <f t="shared" si="521"/>
        <v>4212.123921728572</v>
      </c>
    </row>
    <row r="11109" spans="2:20">
      <c r="B11109" s="62">
        <v>43728</v>
      </c>
      <c r="C11109" s="63">
        <v>15</v>
      </c>
      <c r="D11109" s="64">
        <v>2.0975799999999998</v>
      </c>
      <c r="E11109" s="39"/>
      <c r="F11109" s="53">
        <v>43728</v>
      </c>
      <c r="G11109" s="54">
        <v>15</v>
      </c>
      <c r="H11109" s="55">
        <v>21163.743504439299</v>
      </c>
      <c r="I11109" s="39"/>
      <c r="J11109" s="53">
        <v>43728</v>
      </c>
      <c r="K11109" s="54">
        <v>15</v>
      </c>
      <c r="L11109" s="55">
        <v>-4766.42</v>
      </c>
      <c r="M11109" s="39"/>
      <c r="N11109" s="53">
        <v>43728</v>
      </c>
      <c r="O11109" s="54">
        <v>15</v>
      </c>
      <c r="P11109" s="55">
        <v>10297.848933515101</v>
      </c>
      <c r="Q11109" s="39"/>
      <c r="R11109" s="77">
        <f t="shared" si="519"/>
        <v>-0.22521629970615537</v>
      </c>
      <c r="S11109" s="78">
        <f t="shared" si="520"/>
        <v>21600.561965962603</v>
      </c>
      <c r="T11109" s="79">
        <f t="shared" si="521"/>
        <v>-2319.2434317392494</v>
      </c>
    </row>
    <row r="11110" spans="2:20">
      <c r="B11110" s="62">
        <v>43728</v>
      </c>
      <c r="C11110" s="63">
        <v>16</v>
      </c>
      <c r="D11110" s="64">
        <v>2.29982</v>
      </c>
      <c r="E11110" s="39"/>
      <c r="F11110" s="53">
        <v>43728</v>
      </c>
      <c r="G11110" s="54">
        <v>16</v>
      </c>
      <c r="H11110" s="55">
        <v>20782.872457429399</v>
      </c>
      <c r="I11110" s="39"/>
      <c r="J11110" s="53">
        <v>43728</v>
      </c>
      <c r="K11110" s="54">
        <v>16</v>
      </c>
      <c r="L11110" s="55">
        <v>3698.39</v>
      </c>
      <c r="M11110" s="39"/>
      <c r="N11110" s="53">
        <v>43728</v>
      </c>
      <c r="O11110" s="54">
        <v>16</v>
      </c>
      <c r="P11110" s="55">
        <v>9709.5970869448993</v>
      </c>
      <c r="Q11110" s="39"/>
      <c r="R11110" s="77">
        <f t="shared" si="519"/>
        <v>0.17795374569013969</v>
      </c>
      <c r="S11110" s="78">
        <f t="shared" si="520"/>
        <v>22330.325572497619</v>
      </c>
      <c r="T11110" s="79">
        <f t="shared" si="521"/>
        <v>1727.8591707639139</v>
      </c>
    </row>
    <row r="11111" spans="2:20">
      <c r="B11111" s="62">
        <v>43728</v>
      </c>
      <c r="C11111" s="63">
        <v>17</v>
      </c>
      <c r="D11111" s="64">
        <v>2.10053</v>
      </c>
      <c r="E11111" s="39"/>
      <c r="F11111" s="53">
        <v>43728</v>
      </c>
      <c r="G11111" s="54">
        <v>17</v>
      </c>
      <c r="H11111" s="55">
        <v>21724.390503842202</v>
      </c>
      <c r="I11111" s="39"/>
      <c r="J11111" s="53">
        <v>43728</v>
      </c>
      <c r="K11111" s="54">
        <v>17</v>
      </c>
      <c r="L11111" s="55">
        <v>-1147.8800000000001</v>
      </c>
      <c r="M11111" s="39"/>
      <c r="N11111" s="53">
        <v>43728</v>
      </c>
      <c r="O11111" s="54">
        <v>17</v>
      </c>
      <c r="P11111" s="55">
        <v>10633.914921413199</v>
      </c>
      <c r="Q11111" s="39"/>
      <c r="R11111" s="77">
        <f t="shared" si="519"/>
        <v>-5.2838306317361798E-2</v>
      </c>
      <c r="S11111" s="78">
        <f t="shared" si="520"/>
        <v>22336.857309876068</v>
      </c>
      <c r="T11111" s="79">
        <f t="shared" si="521"/>
        <v>-561.87805397039494</v>
      </c>
    </row>
    <row r="11112" spans="2:20">
      <c r="B11112" s="62">
        <v>43728</v>
      </c>
      <c r="C11112" s="63">
        <v>18</v>
      </c>
      <c r="D11112" s="64">
        <v>1.9988600000000001</v>
      </c>
      <c r="E11112" s="39"/>
      <c r="F11112" s="53">
        <v>43728</v>
      </c>
      <c r="G11112" s="54">
        <v>18</v>
      </c>
      <c r="H11112" s="55">
        <v>20715.349054441998</v>
      </c>
      <c r="I11112" s="39"/>
      <c r="J11112" s="53">
        <v>43728</v>
      </c>
      <c r="K11112" s="54">
        <v>18</v>
      </c>
      <c r="L11112" s="55">
        <v>-2587.85</v>
      </c>
      <c r="M11112" s="39"/>
      <c r="N11112" s="53">
        <v>43728</v>
      </c>
      <c r="O11112" s="54">
        <v>18</v>
      </c>
      <c r="P11112" s="55">
        <v>9879.0841970078</v>
      </c>
      <c r="Q11112" s="39"/>
      <c r="R11112" s="77">
        <f t="shared" si="519"/>
        <v>-0.12492427683448021</v>
      </c>
      <c r="S11112" s="78">
        <f t="shared" si="520"/>
        <v>19746.906238031013</v>
      </c>
      <c r="T11112" s="79">
        <f t="shared" si="521"/>
        <v>-1234.1374490981409</v>
      </c>
    </row>
    <row r="11113" spans="2:20">
      <c r="B11113" s="62">
        <v>43728</v>
      </c>
      <c r="C11113" s="63">
        <v>19</v>
      </c>
      <c r="D11113" s="64">
        <v>2.8382000000000001</v>
      </c>
      <c r="E11113" s="39"/>
      <c r="F11113" s="53">
        <v>43728</v>
      </c>
      <c r="G11113" s="54">
        <v>19</v>
      </c>
      <c r="H11113" s="55">
        <v>20819.297675804701</v>
      </c>
      <c r="I11113" s="39"/>
      <c r="J11113" s="53">
        <v>43728</v>
      </c>
      <c r="K11113" s="54">
        <v>19</v>
      </c>
      <c r="L11113" s="55">
        <v>25081.05</v>
      </c>
      <c r="M11113" s="39"/>
      <c r="N11113" s="53">
        <v>43728</v>
      </c>
      <c r="O11113" s="54">
        <v>19</v>
      </c>
      <c r="P11113" s="55">
        <v>10486.1932055579</v>
      </c>
      <c r="Q11113" s="39"/>
      <c r="R11113" s="77">
        <f t="shared" si="519"/>
        <v>1.2047020216800168</v>
      </c>
      <c r="S11113" s="78">
        <f t="shared" si="520"/>
        <v>29761.913556014431</v>
      </c>
      <c r="T11113" s="79">
        <f t="shared" si="521"/>
        <v>12632.738154462859</v>
      </c>
    </row>
    <row r="11114" spans="2:20">
      <c r="B11114" s="62">
        <v>43728</v>
      </c>
      <c r="C11114" s="63">
        <v>20</v>
      </c>
      <c r="D11114" s="64">
        <v>2.19733</v>
      </c>
      <c r="E11114" s="39"/>
      <c r="F11114" s="53">
        <v>43728</v>
      </c>
      <c r="G11114" s="54">
        <v>20</v>
      </c>
      <c r="H11114" s="55">
        <v>20528.470477651299</v>
      </c>
      <c r="I11114" s="39"/>
      <c r="J11114" s="53">
        <v>43728</v>
      </c>
      <c r="K11114" s="54">
        <v>20</v>
      </c>
      <c r="L11114" s="55">
        <v>2852.06</v>
      </c>
      <c r="M11114" s="39"/>
      <c r="N11114" s="53">
        <v>43728</v>
      </c>
      <c r="O11114" s="54">
        <v>20</v>
      </c>
      <c r="P11114" s="55">
        <v>10483.7209102214</v>
      </c>
      <c r="Q11114" s="39"/>
      <c r="R11114" s="77">
        <f t="shared" si="519"/>
        <v>0.13893192885972425</v>
      </c>
      <c r="S11114" s="78">
        <f t="shared" si="520"/>
        <v>23036.194467656791</v>
      </c>
      <c r="T11114" s="79">
        <f t="shared" si="521"/>
        <v>1456.523567684083</v>
      </c>
    </row>
    <row r="11115" spans="2:20">
      <c r="B11115" s="62">
        <v>43728</v>
      </c>
      <c r="C11115" s="63">
        <v>21</v>
      </c>
      <c r="D11115" s="64">
        <v>2.1268899999999999</v>
      </c>
      <c r="E11115" s="39"/>
      <c r="F11115" s="53">
        <v>43728</v>
      </c>
      <c r="G11115" s="54">
        <v>21</v>
      </c>
      <c r="H11115" s="55">
        <v>21692.746558970201</v>
      </c>
      <c r="I11115" s="39"/>
      <c r="J11115" s="53">
        <v>43728</v>
      </c>
      <c r="K11115" s="54">
        <v>21</v>
      </c>
      <c r="L11115" s="55">
        <v>1691.23</v>
      </c>
      <c r="M11115" s="39"/>
      <c r="N11115" s="53">
        <v>43728</v>
      </c>
      <c r="O11115" s="54">
        <v>21</v>
      </c>
      <c r="P11115" s="55">
        <v>10383.308952813601</v>
      </c>
      <c r="Q11115" s="39"/>
      <c r="R11115" s="77">
        <f t="shared" si="519"/>
        <v>7.7962926243687516E-2</v>
      </c>
      <c r="S11115" s="78">
        <f t="shared" si="520"/>
        <v>22084.15597864972</v>
      </c>
      <c r="T11115" s="79">
        <f t="shared" si="521"/>
        <v>809.51315005362699</v>
      </c>
    </row>
    <row r="11116" spans="2:20">
      <c r="B11116" s="62">
        <v>43728</v>
      </c>
      <c r="C11116" s="63">
        <v>22</v>
      </c>
      <c r="D11116" s="64">
        <v>1.9625600000000001</v>
      </c>
      <c r="E11116" s="39"/>
      <c r="F11116" s="53">
        <v>43728</v>
      </c>
      <c r="G11116" s="54">
        <v>22</v>
      </c>
      <c r="H11116" s="55">
        <v>21160.565150500999</v>
      </c>
      <c r="I11116" s="39"/>
      <c r="J11116" s="53">
        <v>43728</v>
      </c>
      <c r="K11116" s="54">
        <v>22</v>
      </c>
      <c r="L11116" s="55">
        <v>-4734.1899999999996</v>
      </c>
      <c r="M11116" s="39"/>
      <c r="N11116" s="53">
        <v>43728</v>
      </c>
      <c r="O11116" s="54">
        <v>22</v>
      </c>
      <c r="P11116" s="55">
        <v>10042.725759591</v>
      </c>
      <c r="Q11116" s="39"/>
      <c r="R11116" s="77">
        <f t="shared" si="519"/>
        <v>-0.22372701136897152</v>
      </c>
      <c r="S11116" s="78">
        <f t="shared" si="520"/>
        <v>19709.451866742915</v>
      </c>
      <c r="T11116" s="79">
        <f t="shared" si="521"/>
        <v>-2246.8290201914788</v>
      </c>
    </row>
    <row r="11117" spans="2:20">
      <c r="B11117" s="62">
        <v>43728</v>
      </c>
      <c r="C11117" s="63">
        <v>23</v>
      </c>
      <c r="D11117" s="64">
        <v>1.69747</v>
      </c>
      <c r="E11117" s="39"/>
      <c r="F11117" s="53">
        <v>43728</v>
      </c>
      <c r="G11117" s="54">
        <v>23</v>
      </c>
      <c r="H11117" s="55">
        <v>20771.104888372502</v>
      </c>
      <c r="I11117" s="39"/>
      <c r="J11117" s="53">
        <v>43728</v>
      </c>
      <c r="K11117" s="54">
        <v>23</v>
      </c>
      <c r="L11117" s="55">
        <v>-4771.4799999999996</v>
      </c>
      <c r="M11117" s="39"/>
      <c r="N11117" s="53">
        <v>43728</v>
      </c>
      <c r="O11117" s="54">
        <v>23</v>
      </c>
      <c r="P11117" s="55">
        <v>9918.5082740170001</v>
      </c>
      <c r="Q11117" s="39"/>
      <c r="R11117" s="77">
        <f t="shared" si="519"/>
        <v>-0.22971719731053095</v>
      </c>
      <c r="S11117" s="78">
        <f t="shared" si="520"/>
        <v>16836.370239895637</v>
      </c>
      <c r="T11117" s="79">
        <f t="shared" si="521"/>
        <v>-2278.4519222084969</v>
      </c>
    </row>
    <row r="11118" spans="2:20">
      <c r="B11118" s="62">
        <v>43728</v>
      </c>
      <c r="C11118" s="63">
        <v>24</v>
      </c>
      <c r="D11118" s="64">
        <v>1.66883</v>
      </c>
      <c r="E11118" s="39"/>
      <c r="F11118" s="53">
        <v>43728</v>
      </c>
      <c r="G11118" s="54">
        <v>24</v>
      </c>
      <c r="H11118" s="55">
        <v>19943.386393034802</v>
      </c>
      <c r="I11118" s="39"/>
      <c r="J11118" s="53">
        <v>43728</v>
      </c>
      <c r="K11118" s="54">
        <v>24</v>
      </c>
      <c r="L11118" s="55">
        <v>-4457.8100000000004</v>
      </c>
      <c r="M11118" s="39"/>
      <c r="N11118" s="53">
        <v>43728</v>
      </c>
      <c r="O11118" s="54">
        <v>24</v>
      </c>
      <c r="P11118" s="55">
        <v>9211.9167625922</v>
      </c>
      <c r="Q11118" s="39"/>
      <c r="R11118" s="77">
        <f t="shared" si="519"/>
        <v>-0.22352322279414313</v>
      </c>
      <c r="S11118" s="78">
        <f t="shared" si="520"/>
        <v>15373.123050916742</v>
      </c>
      <c r="T11118" s="79">
        <f t="shared" si="521"/>
        <v>-2059.077322885998</v>
      </c>
    </row>
    <row r="11119" spans="2:20">
      <c r="B11119" s="62">
        <v>43728</v>
      </c>
      <c r="C11119" s="63">
        <v>25</v>
      </c>
      <c r="D11119" s="64">
        <v>1.7820800000000001</v>
      </c>
      <c r="E11119" s="39"/>
      <c r="F11119" s="53">
        <v>43728</v>
      </c>
      <c r="G11119" s="54">
        <v>25</v>
      </c>
      <c r="H11119" s="55">
        <v>19438.004585461</v>
      </c>
      <c r="I11119" s="39"/>
      <c r="J11119" s="53">
        <v>43728</v>
      </c>
      <c r="K11119" s="54">
        <v>25</v>
      </c>
      <c r="L11119" s="55">
        <v>-3361.58</v>
      </c>
      <c r="M11119" s="39"/>
      <c r="N11119" s="53">
        <v>43728</v>
      </c>
      <c r="O11119" s="54">
        <v>25</v>
      </c>
      <c r="P11119" s="55">
        <v>8840.7992578389003</v>
      </c>
      <c r="Q11119" s="39"/>
      <c r="R11119" s="77">
        <f t="shared" si="519"/>
        <v>-0.17293853313083141</v>
      </c>
      <c r="S11119" s="78">
        <f t="shared" si="520"/>
        <v>15755.011541409549</v>
      </c>
      <c r="T11119" s="79">
        <f t="shared" si="521"/>
        <v>-1528.9148553548023</v>
      </c>
    </row>
    <row r="11120" spans="2:20">
      <c r="B11120" s="62">
        <v>43728</v>
      </c>
      <c r="C11120" s="63">
        <v>26</v>
      </c>
      <c r="D11120" s="64">
        <v>1.6077900000000001</v>
      </c>
      <c r="E11120" s="39"/>
      <c r="F11120" s="53">
        <v>43728</v>
      </c>
      <c r="G11120" s="54">
        <v>26</v>
      </c>
      <c r="H11120" s="55">
        <v>19454.1588927255</v>
      </c>
      <c r="I11120" s="39"/>
      <c r="J11120" s="53">
        <v>43728</v>
      </c>
      <c r="K11120" s="54">
        <v>26</v>
      </c>
      <c r="L11120" s="55">
        <v>-6514.29</v>
      </c>
      <c r="M11120" s="39"/>
      <c r="N11120" s="53">
        <v>43728</v>
      </c>
      <c r="O11120" s="54">
        <v>26</v>
      </c>
      <c r="P11120" s="55">
        <v>9021.7358371259998</v>
      </c>
      <c r="Q11120" s="39"/>
      <c r="R11120" s="77">
        <f t="shared" si="519"/>
        <v>-0.33485333577880311</v>
      </c>
      <c r="S11120" s="78">
        <f t="shared" si="520"/>
        <v>14505.056661572811</v>
      </c>
      <c r="T11120" s="79">
        <f t="shared" si="521"/>
        <v>-3020.9583395768136</v>
      </c>
    </row>
    <row r="11121" spans="2:20">
      <c r="B11121" s="62">
        <v>43728</v>
      </c>
      <c r="C11121" s="63">
        <v>27</v>
      </c>
      <c r="D11121" s="64">
        <v>1.2127300000000001</v>
      </c>
      <c r="E11121" s="39"/>
      <c r="F11121" s="53">
        <v>43728</v>
      </c>
      <c r="G11121" s="54">
        <v>27</v>
      </c>
      <c r="H11121" s="55">
        <v>18314.1984303135</v>
      </c>
      <c r="I11121" s="39"/>
      <c r="J11121" s="53">
        <v>43728</v>
      </c>
      <c r="K11121" s="54">
        <v>27</v>
      </c>
      <c r="L11121" s="55">
        <v>-6869.57</v>
      </c>
      <c r="M11121" s="39"/>
      <c r="N11121" s="53">
        <v>43728</v>
      </c>
      <c r="O11121" s="54">
        <v>27</v>
      </c>
      <c r="P11121" s="55">
        <v>8216.0558002598991</v>
      </c>
      <c r="Q11121" s="39"/>
      <c r="R11121" s="77">
        <f t="shared" si="519"/>
        <v>-0.37509531340610291</v>
      </c>
      <c r="S11121" s="78">
        <f t="shared" si="520"/>
        <v>9963.8573506491884</v>
      </c>
      <c r="T11121" s="79">
        <f t="shared" si="521"/>
        <v>-3081.8040253605163</v>
      </c>
    </row>
    <row r="11122" spans="2:20">
      <c r="B11122" s="62">
        <v>43728</v>
      </c>
      <c r="C11122" s="63">
        <v>28</v>
      </c>
      <c r="D11122" s="64">
        <v>1.15269</v>
      </c>
      <c r="E11122" s="39"/>
      <c r="F11122" s="53">
        <v>43728</v>
      </c>
      <c r="G11122" s="54">
        <v>28</v>
      </c>
      <c r="H11122" s="55">
        <v>17930.546385696001</v>
      </c>
      <c r="I11122" s="39"/>
      <c r="J11122" s="53">
        <v>43728</v>
      </c>
      <c r="K11122" s="54">
        <v>28</v>
      </c>
      <c r="L11122" s="55">
        <v>-8229.14</v>
      </c>
      <c r="M11122" s="39"/>
      <c r="N11122" s="53">
        <v>43728</v>
      </c>
      <c r="O11122" s="54">
        <v>28</v>
      </c>
      <c r="P11122" s="55">
        <v>7989.1858883366003</v>
      </c>
      <c r="Q11122" s="39"/>
      <c r="R11122" s="77">
        <f t="shared" si="519"/>
        <v>-0.45894530054949983</v>
      </c>
      <c r="S11122" s="78">
        <f t="shared" si="520"/>
        <v>9209.054681626716</v>
      </c>
      <c r="T11122" s="79">
        <f t="shared" si="521"/>
        <v>-3666.5993186684641</v>
      </c>
    </row>
    <row r="11123" spans="2:20">
      <c r="B11123" s="62">
        <v>43728</v>
      </c>
      <c r="C11123" s="63">
        <v>29</v>
      </c>
      <c r="D11123" s="64">
        <v>1.1696500000000001</v>
      </c>
      <c r="E11123" s="39"/>
      <c r="F11123" s="53">
        <v>43728</v>
      </c>
      <c r="G11123" s="54">
        <v>29</v>
      </c>
      <c r="H11123" s="55">
        <v>18057.821754466499</v>
      </c>
      <c r="I11123" s="39"/>
      <c r="J11123" s="53">
        <v>43728</v>
      </c>
      <c r="K11123" s="54">
        <v>29</v>
      </c>
      <c r="L11123" s="55">
        <v>-7765.06</v>
      </c>
      <c r="M11123" s="39"/>
      <c r="N11123" s="53">
        <v>43728</v>
      </c>
      <c r="O11123" s="54">
        <v>29</v>
      </c>
      <c r="P11123" s="55">
        <v>8084.5921420651002</v>
      </c>
      <c r="Q11123" s="39"/>
      <c r="R11123" s="77">
        <f t="shared" si="519"/>
        <v>-0.43001088977297924</v>
      </c>
      <c r="S11123" s="78">
        <f t="shared" si="520"/>
        <v>9456.1431989664452</v>
      </c>
      <c r="T11123" s="79">
        <f t="shared" si="521"/>
        <v>-3476.4626604610498</v>
      </c>
    </row>
    <row r="11124" spans="2:20">
      <c r="B11124" s="62">
        <v>43728</v>
      </c>
      <c r="C11124" s="63">
        <v>30</v>
      </c>
      <c r="D11124" s="64">
        <v>1.1369199999999999</v>
      </c>
      <c r="E11124" s="39"/>
      <c r="F11124" s="53">
        <v>43728</v>
      </c>
      <c r="G11124" s="54">
        <v>30</v>
      </c>
      <c r="H11124" s="55">
        <v>17685.7266285732</v>
      </c>
      <c r="I11124" s="39"/>
      <c r="J11124" s="53">
        <v>43728</v>
      </c>
      <c r="K11124" s="54">
        <v>30</v>
      </c>
      <c r="L11124" s="55">
        <v>-7846.15</v>
      </c>
      <c r="M11124" s="39"/>
      <c r="N11124" s="53">
        <v>43728</v>
      </c>
      <c r="O11124" s="54">
        <v>30</v>
      </c>
      <c r="P11124" s="55">
        <v>7771.1203660922001</v>
      </c>
      <c r="Q11124" s="39"/>
      <c r="R11124" s="77">
        <f t="shared" si="519"/>
        <v>-0.44364306679510118</v>
      </c>
      <c r="S11124" s="78">
        <f t="shared" si="520"/>
        <v>8835.1421666175429</v>
      </c>
      <c r="T11124" s="79">
        <f t="shared" si="521"/>
        <v>-3447.603671647013</v>
      </c>
    </row>
    <row r="11125" spans="2:20">
      <c r="B11125" s="62">
        <v>43728</v>
      </c>
      <c r="C11125" s="63">
        <v>31</v>
      </c>
      <c r="D11125" s="64">
        <v>1.37967</v>
      </c>
      <c r="E11125" s="39"/>
      <c r="F11125" s="53">
        <v>43728</v>
      </c>
      <c r="G11125" s="54">
        <v>31</v>
      </c>
      <c r="H11125" s="55">
        <v>18673.3728353769</v>
      </c>
      <c r="I11125" s="39"/>
      <c r="J11125" s="53">
        <v>43728</v>
      </c>
      <c r="K11125" s="54">
        <v>31</v>
      </c>
      <c r="L11125" s="55">
        <v>-4721.21</v>
      </c>
      <c r="M11125" s="39"/>
      <c r="N11125" s="53">
        <v>43728</v>
      </c>
      <c r="O11125" s="54">
        <v>31</v>
      </c>
      <c r="P11125" s="55">
        <v>8665.4262547178005</v>
      </c>
      <c r="Q11125" s="39"/>
      <c r="R11125" s="77">
        <f t="shared" si="519"/>
        <v>-0.25283113241629379</v>
      </c>
      <c r="S11125" s="78">
        <f t="shared" si="520"/>
        <v>11955.428640846507</v>
      </c>
      <c r="T11125" s="79">
        <f t="shared" si="521"/>
        <v>-2190.8895328501849</v>
      </c>
    </row>
    <row r="11126" spans="2:20">
      <c r="B11126" s="62">
        <v>43728</v>
      </c>
      <c r="C11126" s="63">
        <v>32</v>
      </c>
      <c r="D11126" s="64">
        <v>1.5809899999999999</v>
      </c>
      <c r="E11126" s="39"/>
      <c r="F11126" s="53">
        <v>43728</v>
      </c>
      <c r="G11126" s="54">
        <v>32</v>
      </c>
      <c r="H11126" s="55">
        <v>19531.714604268102</v>
      </c>
      <c r="I11126" s="39"/>
      <c r="J11126" s="53">
        <v>43728</v>
      </c>
      <c r="K11126" s="54">
        <v>32</v>
      </c>
      <c r="L11126" s="55">
        <v>-701.31</v>
      </c>
      <c r="M11126" s="39"/>
      <c r="N11126" s="53">
        <v>43728</v>
      </c>
      <c r="O11126" s="54">
        <v>32</v>
      </c>
      <c r="P11126" s="55">
        <v>9126.0483031636995</v>
      </c>
      <c r="Q11126" s="39"/>
      <c r="R11126" s="77">
        <f t="shared" si="519"/>
        <v>-3.5906217872277768E-2</v>
      </c>
      <c r="S11126" s="78">
        <f t="shared" si="520"/>
        <v>14428.191106818776</v>
      </c>
      <c r="T11126" s="79">
        <f t="shared" si="521"/>
        <v>-327.68187868632663</v>
      </c>
    </row>
    <row r="11127" spans="2:20">
      <c r="B11127" s="62">
        <v>43728</v>
      </c>
      <c r="C11127" s="63">
        <v>33</v>
      </c>
      <c r="D11127" s="64">
        <v>2.1845300000000001</v>
      </c>
      <c r="E11127" s="39"/>
      <c r="F11127" s="53">
        <v>43728</v>
      </c>
      <c r="G11127" s="54">
        <v>33</v>
      </c>
      <c r="H11127" s="55">
        <v>20470.2006604954</v>
      </c>
      <c r="I11127" s="39"/>
      <c r="J11127" s="53">
        <v>43728</v>
      </c>
      <c r="K11127" s="54">
        <v>33</v>
      </c>
      <c r="L11127" s="55">
        <v>9920.5300000000007</v>
      </c>
      <c r="M11127" s="39"/>
      <c r="N11127" s="53">
        <v>43728</v>
      </c>
      <c r="O11127" s="54">
        <v>33</v>
      </c>
      <c r="P11127" s="55">
        <v>9717.4978046941997</v>
      </c>
      <c r="Q11127" s="39"/>
      <c r="R11127" s="77">
        <f t="shared" si="519"/>
        <v>0.48463276762817592</v>
      </c>
      <c r="S11127" s="78">
        <f t="shared" si="520"/>
        <v>21228.165479288622</v>
      </c>
      <c r="T11127" s="79">
        <f t="shared" si="521"/>
        <v>4709.4178555096732</v>
      </c>
    </row>
    <row r="11128" spans="2:20">
      <c r="B11128" s="62">
        <v>43728</v>
      </c>
      <c r="C11128" s="63">
        <v>34</v>
      </c>
      <c r="D11128" s="64">
        <v>2.2318099999999998</v>
      </c>
      <c r="E11128" s="39"/>
      <c r="F11128" s="53">
        <v>43728</v>
      </c>
      <c r="G11128" s="54">
        <v>34</v>
      </c>
      <c r="H11128" s="55">
        <v>22196.7615629184</v>
      </c>
      <c r="I11128" s="39"/>
      <c r="J11128" s="53">
        <v>43728</v>
      </c>
      <c r="K11128" s="54">
        <v>34</v>
      </c>
      <c r="L11128" s="55">
        <v>8079.09</v>
      </c>
      <c r="M11128" s="39"/>
      <c r="N11128" s="53">
        <v>43728</v>
      </c>
      <c r="O11128" s="54">
        <v>34</v>
      </c>
      <c r="P11128" s="55">
        <v>11051.2262437382</v>
      </c>
      <c r="Q11128" s="39"/>
      <c r="R11128" s="77">
        <f t="shared" si="519"/>
        <v>0.36397606818000039</v>
      </c>
      <c r="S11128" s="78">
        <f t="shared" si="520"/>
        <v>24664.237243037351</v>
      </c>
      <c r="T11128" s="79">
        <f t="shared" si="521"/>
        <v>4022.3818767634643</v>
      </c>
    </row>
    <row r="11129" spans="2:20">
      <c r="B11129" s="62">
        <v>43728</v>
      </c>
      <c r="C11129" s="63">
        <v>35</v>
      </c>
      <c r="D11129" s="64">
        <v>1.9384999999999999</v>
      </c>
      <c r="E11129" s="39"/>
      <c r="F11129" s="53">
        <v>43728</v>
      </c>
      <c r="G11129" s="54">
        <v>35</v>
      </c>
      <c r="H11129" s="55">
        <v>23290.979475910699</v>
      </c>
      <c r="I11129" s="39"/>
      <c r="J11129" s="53">
        <v>43728</v>
      </c>
      <c r="K11129" s="54">
        <v>35</v>
      </c>
      <c r="L11129" s="55">
        <v>-2191.44</v>
      </c>
      <c r="M11129" s="39"/>
      <c r="N11129" s="53">
        <v>43728</v>
      </c>
      <c r="O11129" s="54">
        <v>35</v>
      </c>
      <c r="P11129" s="55">
        <v>11552.748495793699</v>
      </c>
      <c r="Q11129" s="39"/>
      <c r="R11129" s="77">
        <f t="shared" si="519"/>
        <v>-9.4089645403988009E-2</v>
      </c>
      <c r="S11129" s="78">
        <f t="shared" si="520"/>
        <v>22395.002959096084</v>
      </c>
      <c r="T11129" s="79">
        <f t="shared" si="521"/>
        <v>-1086.9940094106851</v>
      </c>
    </row>
    <row r="11130" spans="2:20">
      <c r="B11130" s="62">
        <v>43728</v>
      </c>
      <c r="C11130" s="63">
        <v>36</v>
      </c>
      <c r="D11130" s="64">
        <v>2.38998</v>
      </c>
      <c r="E11130" s="39"/>
      <c r="F11130" s="53">
        <v>43728</v>
      </c>
      <c r="G11130" s="54">
        <v>36</v>
      </c>
      <c r="H11130" s="55">
        <v>24239.318291235599</v>
      </c>
      <c r="I11130" s="39"/>
      <c r="J11130" s="53">
        <v>43728</v>
      </c>
      <c r="K11130" s="54">
        <v>36</v>
      </c>
      <c r="L11130" s="55">
        <v>-1198.5</v>
      </c>
      <c r="M11130" s="39"/>
      <c r="N11130" s="53">
        <v>43728</v>
      </c>
      <c r="O11130" s="54">
        <v>36</v>
      </c>
      <c r="P11130" s="55">
        <v>12042.2075304932</v>
      </c>
      <c r="Q11130" s="39"/>
      <c r="R11130" s="77">
        <f t="shared" si="519"/>
        <v>-4.9444459848252048E-2</v>
      </c>
      <c r="S11130" s="78">
        <f t="shared" si="520"/>
        <v>28780.635153728141</v>
      </c>
      <c r="T11130" s="79">
        <f t="shared" si="521"/>
        <v>-595.42044672578947</v>
      </c>
    </row>
    <row r="11131" spans="2:20">
      <c r="B11131" s="62">
        <v>43728</v>
      </c>
      <c r="C11131" s="63">
        <v>37</v>
      </c>
      <c r="D11131" s="64">
        <v>1.5940799999999999</v>
      </c>
      <c r="E11131" s="39"/>
      <c r="F11131" s="53">
        <v>43728</v>
      </c>
      <c r="G11131" s="54">
        <v>37</v>
      </c>
      <c r="H11131" s="55">
        <v>24391.669051545301</v>
      </c>
      <c r="I11131" s="39"/>
      <c r="J11131" s="53">
        <v>43728</v>
      </c>
      <c r="K11131" s="54">
        <v>37</v>
      </c>
      <c r="L11131" s="55">
        <v>-15056.24</v>
      </c>
      <c r="M11131" s="39"/>
      <c r="N11131" s="53">
        <v>43728</v>
      </c>
      <c r="O11131" s="54">
        <v>37</v>
      </c>
      <c r="P11131" s="55">
        <v>11773.394547495</v>
      </c>
      <c r="Q11131" s="39"/>
      <c r="R11131" s="77">
        <f t="shared" si="519"/>
        <v>-0.61726977223996615</v>
      </c>
      <c r="S11131" s="78">
        <f t="shared" si="520"/>
        <v>18767.732780270828</v>
      </c>
      <c r="T11131" s="79">
        <f t="shared" si="521"/>
        <v>-7267.3605708234982</v>
      </c>
    </row>
    <row r="11132" spans="2:20">
      <c r="B11132" s="62">
        <v>43728</v>
      </c>
      <c r="C11132" s="63">
        <v>38</v>
      </c>
      <c r="D11132" s="64">
        <v>1.4016</v>
      </c>
      <c r="E11132" s="39"/>
      <c r="F11132" s="53">
        <v>43728</v>
      </c>
      <c r="G11132" s="54">
        <v>38</v>
      </c>
      <c r="H11132" s="55">
        <v>24771.446031560899</v>
      </c>
      <c r="I11132" s="39"/>
      <c r="J11132" s="53">
        <v>43728</v>
      </c>
      <c r="K11132" s="54">
        <v>38</v>
      </c>
      <c r="L11132" s="55">
        <v>-17047.73</v>
      </c>
      <c r="M11132" s="39"/>
      <c r="N11132" s="53">
        <v>43728</v>
      </c>
      <c r="O11132" s="54">
        <v>38</v>
      </c>
      <c r="P11132" s="55">
        <v>11890.6992266094</v>
      </c>
      <c r="Q11132" s="39"/>
      <c r="R11132" s="77">
        <f t="shared" si="519"/>
        <v>-0.68820084133480786</v>
      </c>
      <c r="S11132" s="78">
        <f t="shared" si="520"/>
        <v>16666.004036015736</v>
      </c>
      <c r="T11132" s="79">
        <f t="shared" si="521"/>
        <v>-8183.1892118117385</v>
      </c>
    </row>
    <row r="11133" spans="2:20">
      <c r="B11133" s="62">
        <v>43728</v>
      </c>
      <c r="C11133" s="63">
        <v>39</v>
      </c>
      <c r="D11133" s="64">
        <v>1.20058</v>
      </c>
      <c r="E11133" s="39"/>
      <c r="F11133" s="53">
        <v>43728</v>
      </c>
      <c r="G11133" s="54">
        <v>39</v>
      </c>
      <c r="H11133" s="55">
        <v>25405.3116926968</v>
      </c>
      <c r="I11133" s="39"/>
      <c r="J11133" s="53">
        <v>43728</v>
      </c>
      <c r="K11133" s="54">
        <v>39</v>
      </c>
      <c r="L11133" s="55">
        <v>-19649.22</v>
      </c>
      <c r="M11133" s="39"/>
      <c r="N11133" s="53">
        <v>43728</v>
      </c>
      <c r="O11133" s="54">
        <v>39</v>
      </c>
      <c r="P11133" s="55">
        <v>12249.390363205001</v>
      </c>
      <c r="Q11133" s="39"/>
      <c r="R11133" s="77">
        <f t="shared" si="519"/>
        <v>-0.77342959762420516</v>
      </c>
      <c r="S11133" s="78">
        <f t="shared" si="520"/>
        <v>14706.373082256659</v>
      </c>
      <c r="T11133" s="79">
        <f t="shared" si="521"/>
        <v>-9474.0410597554601</v>
      </c>
    </row>
    <row r="11134" spans="2:20">
      <c r="B11134" s="62">
        <v>43728</v>
      </c>
      <c r="C11134" s="63">
        <v>40</v>
      </c>
      <c r="D11134" s="64">
        <v>1.7595700000000001</v>
      </c>
      <c r="E11134" s="39"/>
      <c r="F11134" s="53">
        <v>43728</v>
      </c>
      <c r="G11134" s="54">
        <v>40</v>
      </c>
      <c r="H11134" s="55">
        <v>26523.345687659701</v>
      </c>
      <c r="I11134" s="39"/>
      <c r="J11134" s="53">
        <v>43728</v>
      </c>
      <c r="K11134" s="54">
        <v>40</v>
      </c>
      <c r="L11134" s="55">
        <v>-2112.91</v>
      </c>
      <c r="M11134" s="39"/>
      <c r="N11134" s="53">
        <v>43728</v>
      </c>
      <c r="O11134" s="54">
        <v>40</v>
      </c>
      <c r="P11134" s="55">
        <v>13039.5168157441</v>
      </c>
      <c r="Q11134" s="39"/>
      <c r="R11134" s="77">
        <f t="shared" si="519"/>
        <v>-7.9662272809838466E-2</v>
      </c>
      <c r="S11134" s="78">
        <f t="shared" si="520"/>
        <v>22943.942603478848</v>
      </c>
      <c r="T11134" s="79">
        <f t="shared" si="521"/>
        <v>-1038.7575458842828</v>
      </c>
    </row>
    <row r="11135" spans="2:20">
      <c r="B11135" s="62">
        <v>43728</v>
      </c>
      <c r="C11135" s="63">
        <v>41</v>
      </c>
      <c r="D11135" s="64">
        <v>2.0936499999999998</v>
      </c>
      <c r="E11135" s="39"/>
      <c r="F11135" s="53">
        <v>43728</v>
      </c>
      <c r="G11135" s="54">
        <v>41</v>
      </c>
      <c r="H11135" s="55">
        <v>26002.742708179499</v>
      </c>
      <c r="I11135" s="39"/>
      <c r="J11135" s="53">
        <v>43728</v>
      </c>
      <c r="K11135" s="54">
        <v>41</v>
      </c>
      <c r="L11135" s="55">
        <v>-4881.8900000000003</v>
      </c>
      <c r="M11135" s="39"/>
      <c r="N11135" s="53">
        <v>43728</v>
      </c>
      <c r="O11135" s="54">
        <v>41</v>
      </c>
      <c r="P11135" s="55">
        <v>12947.629593952999</v>
      </c>
      <c r="Q11135" s="39"/>
      <c r="R11135" s="77">
        <f t="shared" si="519"/>
        <v>-0.18774519498915546</v>
      </c>
      <c r="S11135" s="78">
        <f t="shared" si="520"/>
        <v>27107.804699379692</v>
      </c>
      <c r="T11135" s="79">
        <f t="shared" si="521"/>
        <v>-2430.8552427640657</v>
      </c>
    </row>
    <row r="11136" spans="2:20">
      <c r="B11136" s="62">
        <v>43728</v>
      </c>
      <c r="C11136" s="63">
        <v>42</v>
      </c>
      <c r="D11136" s="64">
        <v>2.30376</v>
      </c>
      <c r="E11136" s="39"/>
      <c r="F11136" s="53">
        <v>43728</v>
      </c>
      <c r="G11136" s="54">
        <v>42</v>
      </c>
      <c r="H11136" s="55">
        <v>24946.791169402699</v>
      </c>
      <c r="I11136" s="39"/>
      <c r="J11136" s="53">
        <v>43728</v>
      </c>
      <c r="K11136" s="54">
        <v>42</v>
      </c>
      <c r="L11136" s="55">
        <v>-2156.4299999999998</v>
      </c>
      <c r="M11136" s="39"/>
      <c r="N11136" s="53">
        <v>43728</v>
      </c>
      <c r="O11136" s="54">
        <v>42</v>
      </c>
      <c r="P11136" s="55">
        <v>12480.575753699</v>
      </c>
      <c r="Q11136" s="39"/>
      <c r="R11136" s="77">
        <f t="shared" si="519"/>
        <v>-8.6441177358507995E-2</v>
      </c>
      <c r="S11136" s="78">
        <f t="shared" si="520"/>
        <v>28752.251198341608</v>
      </c>
      <c r="T11136" s="79">
        <f t="shared" si="521"/>
        <v>-1078.8356622617898</v>
      </c>
    </row>
    <row r="11137" spans="2:20">
      <c r="B11137" s="62">
        <v>43728</v>
      </c>
      <c r="C11137" s="63">
        <v>43</v>
      </c>
      <c r="D11137" s="64">
        <v>2.48366</v>
      </c>
      <c r="E11137" s="39"/>
      <c r="F11137" s="53">
        <v>43728</v>
      </c>
      <c r="G11137" s="54">
        <v>43</v>
      </c>
      <c r="H11137" s="55">
        <v>24164.666635736299</v>
      </c>
      <c r="I11137" s="39"/>
      <c r="J11137" s="53">
        <v>43728</v>
      </c>
      <c r="K11137" s="54">
        <v>43</v>
      </c>
      <c r="L11137" s="55">
        <v>-985.75</v>
      </c>
      <c r="M11137" s="39"/>
      <c r="N11137" s="53">
        <v>43728</v>
      </c>
      <c r="O11137" s="54">
        <v>43</v>
      </c>
      <c r="P11137" s="55">
        <v>12163.2916306272</v>
      </c>
      <c r="Q11137" s="39"/>
      <c r="R11137" s="77">
        <f t="shared" si="519"/>
        <v>-4.0793031199619696E-2</v>
      </c>
      <c r="S11137" s="78">
        <f t="shared" si="520"/>
        <v>30209.48089132355</v>
      </c>
      <c r="T11137" s="79">
        <f t="shared" si="521"/>
        <v>-496.1775349782485</v>
      </c>
    </row>
    <row r="11138" spans="2:20">
      <c r="B11138" s="62">
        <v>43728</v>
      </c>
      <c r="C11138" s="63">
        <v>44</v>
      </c>
      <c r="D11138" s="64">
        <v>2.3783799999999999</v>
      </c>
      <c r="E11138" s="39"/>
      <c r="F11138" s="53">
        <v>43728</v>
      </c>
      <c r="G11138" s="54">
        <v>44</v>
      </c>
      <c r="H11138" s="55">
        <v>22835.760685882</v>
      </c>
      <c r="I11138" s="39"/>
      <c r="J11138" s="53">
        <v>43728</v>
      </c>
      <c r="K11138" s="54">
        <v>44</v>
      </c>
      <c r="L11138" s="55">
        <v>-6561.35</v>
      </c>
      <c r="M11138" s="39"/>
      <c r="N11138" s="53">
        <v>43728</v>
      </c>
      <c r="O11138" s="54">
        <v>44</v>
      </c>
      <c r="P11138" s="55">
        <v>11335.3121667539</v>
      </c>
      <c r="Q11138" s="39"/>
      <c r="R11138" s="77">
        <f t="shared" si="519"/>
        <v>-0.28732784908087144</v>
      </c>
      <c r="S11138" s="78">
        <f t="shared" si="520"/>
        <v>26959.679751164138</v>
      </c>
      <c r="T11138" s="79">
        <f t="shared" si="521"/>
        <v>-3256.9508635336306</v>
      </c>
    </row>
    <row r="11139" spans="2:20">
      <c r="B11139" s="62">
        <v>43728</v>
      </c>
      <c r="C11139" s="63">
        <v>45</v>
      </c>
      <c r="D11139" s="64">
        <v>3.1161599999999998</v>
      </c>
      <c r="E11139" s="39"/>
      <c r="F11139" s="53">
        <v>43728</v>
      </c>
      <c r="G11139" s="54">
        <v>45</v>
      </c>
      <c r="H11139" s="55">
        <v>21737.672115625799</v>
      </c>
      <c r="I11139" s="39"/>
      <c r="J11139" s="53">
        <v>43728</v>
      </c>
      <c r="K11139" s="54">
        <v>45</v>
      </c>
      <c r="L11139" s="55">
        <v>-4680.03</v>
      </c>
      <c r="M11139" s="39"/>
      <c r="N11139" s="53">
        <v>43728</v>
      </c>
      <c r="O11139" s="54">
        <v>45</v>
      </c>
      <c r="P11139" s="55">
        <v>10821.9120834072</v>
      </c>
      <c r="Q11139" s="39"/>
      <c r="R11139" s="77">
        <f t="shared" si="519"/>
        <v>-0.21529582262103542</v>
      </c>
      <c r="S11139" s="78">
        <f t="shared" si="520"/>
        <v>33722.80955783018</v>
      </c>
      <c r="T11139" s="79">
        <f t="shared" si="521"/>
        <v>-2329.9124643296764</v>
      </c>
    </row>
    <row r="11140" spans="2:20">
      <c r="B11140" s="62">
        <v>43728</v>
      </c>
      <c r="C11140" s="63">
        <v>46</v>
      </c>
      <c r="D11140" s="64">
        <v>3.2261899999999999</v>
      </c>
      <c r="E11140" s="39"/>
      <c r="F11140" s="53">
        <v>43728</v>
      </c>
      <c r="G11140" s="54">
        <v>46</v>
      </c>
      <c r="H11140" s="55">
        <v>20564.604878156999</v>
      </c>
      <c r="I11140" s="39"/>
      <c r="J11140" s="53">
        <v>43728</v>
      </c>
      <c r="K11140" s="54">
        <v>46</v>
      </c>
      <c r="L11140" s="55">
        <v>-3163.01</v>
      </c>
      <c r="M11140" s="39"/>
      <c r="N11140" s="53">
        <v>43728</v>
      </c>
      <c r="O11140" s="54">
        <v>46</v>
      </c>
      <c r="P11140" s="55">
        <v>10371.8307983717</v>
      </c>
      <c r="Q11140" s="39"/>
      <c r="R11140" s="77">
        <f t="shared" si="519"/>
        <v>-0.15380844994302023</v>
      </c>
      <c r="S11140" s="78">
        <f t="shared" si="520"/>
        <v>33461.496803398797</v>
      </c>
      <c r="T11140" s="79">
        <f t="shared" si="521"/>
        <v>-1595.2752181688293</v>
      </c>
    </row>
    <row r="11141" spans="2:20">
      <c r="B11141" s="62">
        <v>43728</v>
      </c>
      <c r="C11141" s="63">
        <v>47</v>
      </c>
      <c r="D11141" s="64">
        <v>4.6943900000000003</v>
      </c>
      <c r="E11141" s="39"/>
      <c r="F11141" s="53">
        <v>43728</v>
      </c>
      <c r="G11141" s="54">
        <v>47</v>
      </c>
      <c r="H11141" s="55">
        <v>19527.904646979001</v>
      </c>
      <c r="I11141" s="39"/>
      <c r="J11141" s="53">
        <v>43728</v>
      </c>
      <c r="K11141" s="54">
        <v>47</v>
      </c>
      <c r="L11141" s="55">
        <v>-8653.91</v>
      </c>
      <c r="M11141" s="39"/>
      <c r="N11141" s="53">
        <v>43728</v>
      </c>
      <c r="O11141" s="54">
        <v>47</v>
      </c>
      <c r="P11141" s="55">
        <v>9964.0547414782995</v>
      </c>
      <c r="Q11141" s="39"/>
      <c r="R11141" s="77">
        <f t="shared" si="519"/>
        <v>-0.44315609669564698</v>
      </c>
      <c r="S11141" s="78">
        <f t="shared" si="520"/>
        <v>46775.158937848319</v>
      </c>
      <c r="T11141" s="79">
        <f t="shared" si="521"/>
        <v>-4415.6316064952771</v>
      </c>
    </row>
    <row r="11142" spans="2:20">
      <c r="B11142" s="62">
        <v>43728</v>
      </c>
      <c r="C11142" s="63">
        <v>48</v>
      </c>
      <c r="D11142" s="64">
        <v>4.4340900000000003</v>
      </c>
      <c r="E11142" s="39"/>
      <c r="F11142" s="53">
        <v>43728</v>
      </c>
      <c r="G11142" s="54">
        <v>48</v>
      </c>
      <c r="H11142" s="55">
        <v>19079.705430658501</v>
      </c>
      <c r="I11142" s="39"/>
      <c r="J11142" s="53">
        <v>43728</v>
      </c>
      <c r="K11142" s="54">
        <v>48</v>
      </c>
      <c r="L11142" s="55">
        <v>-11724.32</v>
      </c>
      <c r="M11142" s="39"/>
      <c r="N11142" s="53">
        <v>43728</v>
      </c>
      <c r="O11142" s="54">
        <v>48</v>
      </c>
      <c r="P11142" s="55">
        <v>9958.3493723485008</v>
      </c>
      <c r="Q11142" s="39"/>
      <c r="R11142" s="77">
        <f t="shared" si="519"/>
        <v>-0.61449166721204229</v>
      </c>
      <c r="S11142" s="78">
        <f t="shared" si="520"/>
        <v>44156.217368436766</v>
      </c>
      <c r="T11142" s="79">
        <f t="shared" si="521"/>
        <v>-6119.3227084944256</v>
      </c>
    </row>
    <row r="11143" spans="2:20">
      <c r="B11143" s="62">
        <v>43729</v>
      </c>
      <c r="C11143" s="63">
        <v>1</v>
      </c>
      <c r="D11143" s="64">
        <v>7.7267700000000001</v>
      </c>
      <c r="E11143" s="39"/>
      <c r="F11143" s="53">
        <v>43729</v>
      </c>
      <c r="G11143" s="54">
        <v>1</v>
      </c>
      <c r="H11143" s="55">
        <v>19386.899692827501</v>
      </c>
      <c r="I11143" s="39"/>
      <c r="J11143" s="53">
        <v>43729</v>
      </c>
      <c r="K11143" s="54">
        <v>1</v>
      </c>
      <c r="L11143" s="55">
        <v>-1599.63</v>
      </c>
      <c r="M11143" s="39"/>
      <c r="N11143" s="53">
        <v>43729</v>
      </c>
      <c r="O11143" s="54">
        <v>1</v>
      </c>
      <c r="P11143" s="55">
        <v>9863.9663587610994</v>
      </c>
      <c r="Q11143" s="39"/>
      <c r="R11143" s="77">
        <f t="shared" si="519"/>
        <v>-8.2510872049944589E-2</v>
      </c>
      <c r="S11143" s="78">
        <f t="shared" si="520"/>
        <v>76216.599341884503</v>
      </c>
      <c r="T11143" s="79">
        <f t="shared" si="521"/>
        <v>-813.88446613269491</v>
      </c>
    </row>
    <row r="11144" spans="2:20">
      <c r="B11144" s="62">
        <v>43729</v>
      </c>
      <c r="C11144" s="63">
        <v>2</v>
      </c>
      <c r="D11144" s="64">
        <v>7.85243</v>
      </c>
      <c r="E11144" s="39"/>
      <c r="F11144" s="53">
        <v>43729</v>
      </c>
      <c r="G11144" s="54">
        <v>2</v>
      </c>
      <c r="H11144" s="55">
        <v>18933.9522408782</v>
      </c>
      <c r="I11144" s="39"/>
      <c r="J11144" s="53">
        <v>43729</v>
      </c>
      <c r="K11144" s="54">
        <v>2</v>
      </c>
      <c r="L11144" s="55">
        <v>-1247.58</v>
      </c>
      <c r="M11144" s="39"/>
      <c r="N11144" s="53">
        <v>43729</v>
      </c>
      <c r="O11144" s="54">
        <v>2</v>
      </c>
      <c r="P11144" s="55">
        <v>9686.3606786369</v>
      </c>
      <c r="Q11144" s="39"/>
      <c r="R11144" s="77">
        <f t="shared" si="519"/>
        <v>-6.5891155957734385E-2</v>
      </c>
      <c r="S11144" s="78">
        <f t="shared" si="520"/>
        <v>76061.469183748748</v>
      </c>
      <c r="T11144" s="79">
        <f t="shared" si="521"/>
        <v>-638.24550213892985</v>
      </c>
    </row>
    <row r="11145" spans="2:20">
      <c r="B11145" s="62">
        <v>43729</v>
      </c>
      <c r="C11145" s="63">
        <v>3</v>
      </c>
      <c r="D11145" s="64">
        <v>8.9142899999999994</v>
      </c>
      <c r="E11145" s="39"/>
      <c r="F11145" s="53">
        <v>43729</v>
      </c>
      <c r="G11145" s="54">
        <v>3</v>
      </c>
      <c r="H11145" s="55">
        <v>18652.790591095301</v>
      </c>
      <c r="I11145" s="39"/>
      <c r="J11145" s="53">
        <v>43729</v>
      </c>
      <c r="K11145" s="54">
        <v>3</v>
      </c>
      <c r="L11145" s="55">
        <v>-763.34</v>
      </c>
      <c r="M11145" s="39"/>
      <c r="N11145" s="53">
        <v>43729</v>
      </c>
      <c r="O11145" s="54">
        <v>3</v>
      </c>
      <c r="P11145" s="55">
        <v>9655.2231810453995</v>
      </c>
      <c r="Q11145" s="39"/>
      <c r="R11145" s="77">
        <f t="shared" si="519"/>
        <v>-4.0923635328025003E-2</v>
      </c>
      <c r="S11145" s="78">
        <f t="shared" si="520"/>
        <v>86069.459450561189</v>
      </c>
      <c r="T11145" s="79">
        <f t="shared" si="521"/>
        <v>-395.12683247179547</v>
      </c>
    </row>
    <row r="11146" spans="2:20">
      <c r="B11146" s="62">
        <v>43729</v>
      </c>
      <c r="C11146" s="63">
        <v>4</v>
      </c>
      <c r="D11146" s="64">
        <v>8.6466200000000004</v>
      </c>
      <c r="E11146" s="39"/>
      <c r="F11146" s="53">
        <v>43729</v>
      </c>
      <c r="G11146" s="54">
        <v>4</v>
      </c>
      <c r="H11146" s="55">
        <v>18335.641535021499</v>
      </c>
      <c r="I11146" s="39"/>
      <c r="J11146" s="53">
        <v>43729</v>
      </c>
      <c r="K11146" s="54">
        <v>4</v>
      </c>
      <c r="L11146" s="55">
        <v>-380.99</v>
      </c>
      <c r="M11146" s="39"/>
      <c r="N11146" s="53">
        <v>43729</v>
      </c>
      <c r="O11146" s="54">
        <v>4</v>
      </c>
      <c r="P11146" s="55">
        <v>9293.5460118184001</v>
      </c>
      <c r="Q11146" s="39"/>
      <c r="R11146" s="77">
        <f t="shared" ref="R11146:R11209" si="522">L11146/H11146</f>
        <v>-2.0778656654707187E-2</v>
      </c>
      <c r="S11146" s="78">
        <f t="shared" ref="S11146:S11209" si="523">P11146*D11146</f>
        <v>80357.760816709211</v>
      </c>
      <c r="T11146" s="79">
        <f t="shared" ref="T11146:T11209" si="524">P11146*R11146</f>
        <v>-193.10740168429783</v>
      </c>
    </row>
    <row r="11147" spans="2:20">
      <c r="B11147" s="62">
        <v>43729</v>
      </c>
      <c r="C11147" s="63">
        <v>5</v>
      </c>
      <c r="D11147" s="64">
        <v>8.5930400000000002</v>
      </c>
      <c r="E11147" s="39"/>
      <c r="F11147" s="53">
        <v>43729</v>
      </c>
      <c r="G11147" s="54">
        <v>5</v>
      </c>
      <c r="H11147" s="55">
        <v>17536.558291443202</v>
      </c>
      <c r="I11147" s="39"/>
      <c r="J11147" s="53">
        <v>43729</v>
      </c>
      <c r="K11147" s="54">
        <v>5</v>
      </c>
      <c r="L11147" s="55">
        <v>170.45</v>
      </c>
      <c r="M11147" s="39"/>
      <c r="N11147" s="53">
        <v>43729</v>
      </c>
      <c r="O11147" s="54">
        <v>5</v>
      </c>
      <c r="P11147" s="55">
        <v>9220.4852448821002</v>
      </c>
      <c r="Q11147" s="39"/>
      <c r="R11147" s="77">
        <f t="shared" si="522"/>
        <v>9.7196951173235315E-3</v>
      </c>
      <c r="S11147" s="78">
        <f t="shared" si="523"/>
        <v>79231.998528681681</v>
      </c>
      <c r="T11147" s="79">
        <f t="shared" si="524"/>
        <v>89.62030541403422</v>
      </c>
    </row>
    <row r="11148" spans="2:20">
      <c r="B11148" s="62">
        <v>43729</v>
      </c>
      <c r="C11148" s="63">
        <v>6</v>
      </c>
      <c r="D11148" s="64">
        <v>8.6803600000000003</v>
      </c>
      <c r="E11148" s="39"/>
      <c r="F11148" s="53">
        <v>43729</v>
      </c>
      <c r="G11148" s="54">
        <v>6</v>
      </c>
      <c r="H11148" s="55">
        <v>17362.231729482999</v>
      </c>
      <c r="I11148" s="39"/>
      <c r="J11148" s="53">
        <v>43729</v>
      </c>
      <c r="K11148" s="54">
        <v>6</v>
      </c>
      <c r="L11148" s="55">
        <v>2295.63</v>
      </c>
      <c r="M11148" s="39"/>
      <c r="N11148" s="53">
        <v>43729</v>
      </c>
      <c r="O11148" s="54">
        <v>6</v>
      </c>
      <c r="P11148" s="55">
        <v>9121.8407516367006</v>
      </c>
      <c r="Q11148" s="39"/>
      <c r="R11148" s="77">
        <f t="shared" si="522"/>
        <v>0.13221975352982793</v>
      </c>
      <c r="S11148" s="78">
        <f t="shared" si="523"/>
        <v>79180.861586877159</v>
      </c>
      <c r="T11148" s="79">
        <f t="shared" si="524"/>
        <v>1206.0875359197448</v>
      </c>
    </row>
    <row r="11149" spans="2:20">
      <c r="B11149" s="62">
        <v>43729</v>
      </c>
      <c r="C11149" s="63">
        <v>7</v>
      </c>
      <c r="D11149" s="64">
        <v>9.4636499999999995</v>
      </c>
      <c r="E11149" s="39"/>
      <c r="F11149" s="53">
        <v>43729</v>
      </c>
      <c r="G11149" s="54">
        <v>7</v>
      </c>
      <c r="H11149" s="55">
        <v>17177.429539283901</v>
      </c>
      <c r="I11149" s="39"/>
      <c r="J11149" s="53">
        <v>43729</v>
      </c>
      <c r="K11149" s="54">
        <v>7</v>
      </c>
      <c r="L11149" s="55">
        <v>155.31</v>
      </c>
      <c r="M11149" s="39"/>
      <c r="N11149" s="53">
        <v>43729</v>
      </c>
      <c r="O11149" s="54">
        <v>7</v>
      </c>
      <c r="P11149" s="55">
        <v>9095.3854246684004</v>
      </c>
      <c r="Q11149" s="39"/>
      <c r="R11149" s="77">
        <f t="shared" si="522"/>
        <v>9.0415157660704692E-3</v>
      </c>
      <c r="S11149" s="78">
        <f t="shared" si="523"/>
        <v>86075.544274163098</v>
      </c>
      <c r="T11149" s="79">
        <f t="shared" si="524"/>
        <v>82.236070715626894</v>
      </c>
    </row>
    <row r="11150" spans="2:20">
      <c r="B11150" s="62">
        <v>43729</v>
      </c>
      <c r="C11150" s="63">
        <v>8</v>
      </c>
      <c r="D11150" s="64">
        <v>9.7704699999999995</v>
      </c>
      <c r="E11150" s="39"/>
      <c r="F11150" s="53">
        <v>43729</v>
      </c>
      <c r="G11150" s="54">
        <v>8</v>
      </c>
      <c r="H11150" s="55">
        <v>16890.9476784783</v>
      </c>
      <c r="I11150" s="39"/>
      <c r="J11150" s="53">
        <v>43729</v>
      </c>
      <c r="K11150" s="54">
        <v>8</v>
      </c>
      <c r="L11150" s="55">
        <v>1928.87</v>
      </c>
      <c r="M11150" s="39"/>
      <c r="N11150" s="53">
        <v>43729</v>
      </c>
      <c r="O11150" s="54">
        <v>8</v>
      </c>
      <c r="P11150" s="55">
        <v>8957.1389273712994</v>
      </c>
      <c r="Q11150" s="39"/>
      <c r="R11150" s="77">
        <f t="shared" si="522"/>
        <v>0.11419548723472046</v>
      </c>
      <c r="S11150" s="78">
        <f t="shared" si="523"/>
        <v>87515.457175713454</v>
      </c>
      <c r="T11150" s="79">
        <f t="shared" si="524"/>
        <v>1022.8648440402469</v>
      </c>
    </row>
    <row r="11151" spans="2:20">
      <c r="B11151" s="62">
        <v>43729</v>
      </c>
      <c r="C11151" s="63">
        <v>9</v>
      </c>
      <c r="D11151" s="64">
        <v>9.8972200000000008</v>
      </c>
      <c r="E11151" s="39"/>
      <c r="F11151" s="53">
        <v>43729</v>
      </c>
      <c r="G11151" s="54">
        <v>9</v>
      </c>
      <c r="H11151" s="55">
        <v>17726.789205234902</v>
      </c>
      <c r="I11151" s="39"/>
      <c r="J11151" s="53">
        <v>43729</v>
      </c>
      <c r="K11151" s="54">
        <v>9</v>
      </c>
      <c r="L11151" s="55">
        <v>14.92</v>
      </c>
      <c r="M11151" s="39"/>
      <c r="N11151" s="53">
        <v>43729</v>
      </c>
      <c r="O11151" s="54">
        <v>9</v>
      </c>
      <c r="P11151" s="55">
        <v>9030.9057003778998</v>
      </c>
      <c r="Q11151" s="39"/>
      <c r="R11151" s="77">
        <f t="shared" si="522"/>
        <v>8.4166398253294355E-4</v>
      </c>
      <c r="S11151" s="78">
        <f t="shared" si="523"/>
        <v>89380.860515894165</v>
      </c>
      <c r="T11151" s="79">
        <f t="shared" si="524"/>
        <v>7.6009880576595252</v>
      </c>
    </row>
    <row r="11152" spans="2:20">
      <c r="B11152" s="62">
        <v>43729</v>
      </c>
      <c r="C11152" s="63">
        <v>10</v>
      </c>
      <c r="D11152" s="64">
        <v>9.6044499999999999</v>
      </c>
      <c r="E11152" s="39"/>
      <c r="F11152" s="53">
        <v>43729</v>
      </c>
      <c r="G11152" s="54">
        <v>10</v>
      </c>
      <c r="H11152" s="55">
        <v>17752.6383916839</v>
      </c>
      <c r="I11152" s="39"/>
      <c r="J11152" s="53">
        <v>43729</v>
      </c>
      <c r="K11152" s="54">
        <v>10</v>
      </c>
      <c r="L11152" s="55">
        <v>-399.1</v>
      </c>
      <c r="M11152" s="39"/>
      <c r="N11152" s="53">
        <v>43729</v>
      </c>
      <c r="O11152" s="54">
        <v>10</v>
      </c>
      <c r="P11152" s="55">
        <v>9049.1406770465001</v>
      </c>
      <c r="Q11152" s="39"/>
      <c r="R11152" s="77">
        <f t="shared" si="522"/>
        <v>-2.2481165401699144E-2</v>
      </c>
      <c r="S11152" s="78">
        <f t="shared" si="523"/>
        <v>86912.019175659254</v>
      </c>
      <c r="T11152" s="79">
        <f t="shared" si="524"/>
        <v>-203.43522830392615</v>
      </c>
    </row>
    <row r="11153" spans="2:20">
      <c r="B11153" s="62">
        <v>43729</v>
      </c>
      <c r="C11153" s="63">
        <v>11</v>
      </c>
      <c r="D11153" s="64">
        <v>9.2561900000000001</v>
      </c>
      <c r="E11153" s="39"/>
      <c r="F11153" s="53">
        <v>43729</v>
      </c>
      <c r="G11153" s="54">
        <v>11</v>
      </c>
      <c r="H11153" s="55">
        <v>18220.687552211399</v>
      </c>
      <c r="I11153" s="39"/>
      <c r="J11153" s="53">
        <v>43729</v>
      </c>
      <c r="K11153" s="54">
        <v>11</v>
      </c>
      <c r="L11153" s="55">
        <v>-367.01</v>
      </c>
      <c r="M11153" s="39"/>
      <c r="N11153" s="53">
        <v>43729</v>
      </c>
      <c r="O11153" s="54">
        <v>11</v>
      </c>
      <c r="P11153" s="55">
        <v>9438.3318826814993</v>
      </c>
      <c r="Q11153" s="39"/>
      <c r="R11153" s="77">
        <f t="shared" si="522"/>
        <v>-2.0142489077227873E-2</v>
      </c>
      <c r="S11153" s="78">
        <f t="shared" si="523"/>
        <v>87362.993189157671</v>
      </c>
      <c r="T11153" s="79">
        <f t="shared" si="524"/>
        <v>-190.11149685416368</v>
      </c>
    </row>
    <row r="11154" spans="2:20">
      <c r="B11154" s="62">
        <v>43729</v>
      </c>
      <c r="C11154" s="63">
        <v>12</v>
      </c>
      <c r="D11154" s="64">
        <v>9.1578400000000002</v>
      </c>
      <c r="E11154" s="39"/>
      <c r="F11154" s="53">
        <v>43729</v>
      </c>
      <c r="G11154" s="54">
        <v>12</v>
      </c>
      <c r="H11154" s="55">
        <v>18586.599991712301</v>
      </c>
      <c r="I11154" s="39"/>
      <c r="J11154" s="53">
        <v>43729</v>
      </c>
      <c r="K11154" s="54">
        <v>12</v>
      </c>
      <c r="L11154" s="55">
        <v>73.67</v>
      </c>
      <c r="M11154" s="39"/>
      <c r="N11154" s="53">
        <v>43729</v>
      </c>
      <c r="O11154" s="54">
        <v>12</v>
      </c>
      <c r="P11154" s="55">
        <v>9750.8162826653006</v>
      </c>
      <c r="Q11154" s="39"/>
      <c r="R11154" s="77">
        <f t="shared" si="522"/>
        <v>3.963608192614528E-3</v>
      </c>
      <c r="S11154" s="78">
        <f t="shared" si="523"/>
        <v>89296.415386043605</v>
      </c>
      <c r="T11154" s="79">
        <f t="shared" si="524"/>
        <v>38.648415302651323</v>
      </c>
    </row>
    <row r="11155" spans="2:20">
      <c r="B11155" s="62">
        <v>43729</v>
      </c>
      <c r="C11155" s="63">
        <v>13</v>
      </c>
      <c r="D11155" s="64">
        <v>10.02017</v>
      </c>
      <c r="E11155" s="39"/>
      <c r="F11155" s="53">
        <v>43729</v>
      </c>
      <c r="G11155" s="54">
        <v>13</v>
      </c>
      <c r="H11155" s="55">
        <v>19297.217713266298</v>
      </c>
      <c r="I11155" s="39"/>
      <c r="J11155" s="53">
        <v>43729</v>
      </c>
      <c r="K11155" s="54">
        <v>13</v>
      </c>
      <c r="L11155" s="55">
        <v>-91.31</v>
      </c>
      <c r="M11155" s="39"/>
      <c r="N11155" s="53">
        <v>43729</v>
      </c>
      <c r="O11155" s="54">
        <v>13</v>
      </c>
      <c r="P11155" s="55">
        <v>10000.7055897068</v>
      </c>
      <c r="Q11155" s="39"/>
      <c r="R11155" s="77">
        <f t="shared" si="522"/>
        <v>-4.7317702145852313E-3</v>
      </c>
      <c r="S11155" s="78">
        <f t="shared" si="523"/>
        <v>100208.77012881239</v>
      </c>
      <c r="T11155" s="79">
        <f t="shared" si="524"/>
        <v>-47.32104083421067</v>
      </c>
    </row>
    <row r="11156" spans="2:20">
      <c r="B11156" s="62">
        <v>43729</v>
      </c>
      <c r="C11156" s="63">
        <v>14</v>
      </c>
      <c r="D11156" s="64">
        <v>11.31784</v>
      </c>
      <c r="E11156" s="39"/>
      <c r="F11156" s="53">
        <v>43729</v>
      </c>
      <c r="G11156" s="54">
        <v>14</v>
      </c>
      <c r="H11156" s="55">
        <v>19986.451099891499</v>
      </c>
      <c r="I11156" s="39"/>
      <c r="J11156" s="53">
        <v>43729</v>
      </c>
      <c r="K11156" s="54">
        <v>14</v>
      </c>
      <c r="L11156" s="55">
        <v>20665.57</v>
      </c>
      <c r="M11156" s="39"/>
      <c r="N11156" s="53">
        <v>43729</v>
      </c>
      <c r="O11156" s="54">
        <v>14</v>
      </c>
      <c r="P11156" s="55">
        <v>10330.299214058199</v>
      </c>
      <c r="Q11156" s="39"/>
      <c r="R11156" s="77">
        <f t="shared" si="522"/>
        <v>1.0339789638847983</v>
      </c>
      <c r="S11156" s="78">
        <f t="shared" si="523"/>
        <v>116916.67365683646</v>
      </c>
      <c r="T11156" s="79">
        <f t="shared" si="524"/>
        <v>10681.312077971843</v>
      </c>
    </row>
    <row r="11157" spans="2:20">
      <c r="B11157" s="62">
        <v>43729</v>
      </c>
      <c r="C11157" s="63">
        <v>15</v>
      </c>
      <c r="D11157" s="64">
        <v>4.83005</v>
      </c>
      <c r="E11157" s="39"/>
      <c r="F11157" s="53">
        <v>43729</v>
      </c>
      <c r="G11157" s="54">
        <v>15</v>
      </c>
      <c r="H11157" s="55">
        <v>19066.8928861309</v>
      </c>
      <c r="I11157" s="39"/>
      <c r="J11157" s="53">
        <v>43729</v>
      </c>
      <c r="K11157" s="54">
        <v>15</v>
      </c>
      <c r="L11157" s="55">
        <v>-5082.92</v>
      </c>
      <c r="M11157" s="39"/>
      <c r="N11157" s="53">
        <v>43729</v>
      </c>
      <c r="O11157" s="54">
        <v>15</v>
      </c>
      <c r="P11157" s="55">
        <v>9588.6507419740992</v>
      </c>
      <c r="Q11157" s="39"/>
      <c r="R11157" s="77">
        <f t="shared" si="522"/>
        <v>-0.26658355036426906</v>
      </c>
      <c r="S11157" s="78">
        <f t="shared" si="523"/>
        <v>46313.662516272001</v>
      </c>
      <c r="T11157" s="79">
        <f t="shared" si="524"/>
        <v>-2556.1765579984381</v>
      </c>
    </row>
    <row r="11158" spans="2:20">
      <c r="B11158" s="62">
        <v>43729</v>
      </c>
      <c r="C11158" s="63">
        <v>16</v>
      </c>
      <c r="D11158" s="64">
        <v>6.4611200000000002</v>
      </c>
      <c r="E11158" s="39"/>
      <c r="F11158" s="53">
        <v>43729</v>
      </c>
      <c r="G11158" s="54">
        <v>16</v>
      </c>
      <c r="H11158" s="55">
        <v>19946.285483543801</v>
      </c>
      <c r="I11158" s="39"/>
      <c r="J11158" s="53">
        <v>43729</v>
      </c>
      <c r="K11158" s="54">
        <v>16</v>
      </c>
      <c r="L11158" s="55">
        <v>20552.419999999998</v>
      </c>
      <c r="M11158" s="39"/>
      <c r="N11158" s="53">
        <v>43729</v>
      </c>
      <c r="O11158" s="54">
        <v>16</v>
      </c>
      <c r="P11158" s="55">
        <v>9921.0201994552008</v>
      </c>
      <c r="Q11158" s="39"/>
      <c r="R11158" s="77">
        <f t="shared" si="522"/>
        <v>1.0303883405738012</v>
      </c>
      <c r="S11158" s="78">
        <f t="shared" si="523"/>
        <v>64100.902031103986</v>
      </c>
      <c r="T11158" s="79">
        <f t="shared" si="524"/>
        <v>10222.503540115807</v>
      </c>
    </row>
    <row r="11159" spans="2:20">
      <c r="B11159" s="62">
        <v>43729</v>
      </c>
      <c r="C11159" s="63">
        <v>17</v>
      </c>
      <c r="D11159" s="64">
        <v>5.9596400000000003</v>
      </c>
      <c r="E11159" s="39"/>
      <c r="F11159" s="53">
        <v>43729</v>
      </c>
      <c r="G11159" s="54">
        <v>17</v>
      </c>
      <c r="H11159" s="55">
        <v>20211.541133185499</v>
      </c>
      <c r="I11159" s="39"/>
      <c r="J11159" s="53">
        <v>43729</v>
      </c>
      <c r="K11159" s="54">
        <v>17</v>
      </c>
      <c r="L11159" s="55">
        <v>14419.99</v>
      </c>
      <c r="M11159" s="39"/>
      <c r="N11159" s="53">
        <v>43729</v>
      </c>
      <c r="O11159" s="54">
        <v>17</v>
      </c>
      <c r="P11159" s="55">
        <v>9855.1284149287003</v>
      </c>
      <c r="Q11159" s="39"/>
      <c r="R11159" s="77">
        <f t="shared" si="522"/>
        <v>0.71345326439871015</v>
      </c>
      <c r="S11159" s="78">
        <f t="shared" si="523"/>
        <v>58733.01750674568</v>
      </c>
      <c r="T11159" s="79">
        <f t="shared" si="524"/>
        <v>7031.1735386993669</v>
      </c>
    </row>
    <row r="11160" spans="2:20">
      <c r="B11160" s="62">
        <v>43729</v>
      </c>
      <c r="C11160" s="63">
        <v>18</v>
      </c>
      <c r="D11160" s="64">
        <v>5.8465199999999999</v>
      </c>
      <c r="E11160" s="39"/>
      <c r="F11160" s="53">
        <v>43729</v>
      </c>
      <c r="G11160" s="54">
        <v>18</v>
      </c>
      <c r="H11160" s="55">
        <v>20194.541367190799</v>
      </c>
      <c r="I11160" s="39"/>
      <c r="J11160" s="53">
        <v>43729</v>
      </c>
      <c r="K11160" s="54">
        <v>18</v>
      </c>
      <c r="L11160" s="55">
        <v>15439.79</v>
      </c>
      <c r="M11160" s="39"/>
      <c r="N11160" s="53">
        <v>43729</v>
      </c>
      <c r="O11160" s="54">
        <v>18</v>
      </c>
      <c r="P11160" s="55">
        <v>9869.3880589017008</v>
      </c>
      <c r="Q11160" s="39"/>
      <c r="R11160" s="77">
        <f t="shared" si="522"/>
        <v>0.76455264416573299</v>
      </c>
      <c r="S11160" s="78">
        <f t="shared" si="523"/>
        <v>57701.574674129974</v>
      </c>
      <c r="T11160" s="79">
        <f t="shared" si="524"/>
        <v>7545.6667367310065</v>
      </c>
    </row>
    <row r="11161" spans="2:20">
      <c r="B11161" s="62">
        <v>43729</v>
      </c>
      <c r="C11161" s="63">
        <v>19</v>
      </c>
      <c r="D11161" s="64">
        <v>5.7440199999999999</v>
      </c>
      <c r="E11161" s="39"/>
      <c r="F11161" s="53">
        <v>43729</v>
      </c>
      <c r="G11161" s="54">
        <v>19</v>
      </c>
      <c r="H11161" s="55">
        <v>20170.579580989801</v>
      </c>
      <c r="I11161" s="39"/>
      <c r="J11161" s="53">
        <v>43729</v>
      </c>
      <c r="K11161" s="54">
        <v>19</v>
      </c>
      <c r="L11161" s="55">
        <v>7778.58</v>
      </c>
      <c r="M11161" s="39"/>
      <c r="N11161" s="53">
        <v>43729</v>
      </c>
      <c r="O11161" s="54">
        <v>19</v>
      </c>
      <c r="P11161" s="55">
        <v>9883.5457449177993</v>
      </c>
      <c r="Q11161" s="39"/>
      <c r="R11161" s="77">
        <f t="shared" si="522"/>
        <v>0.38563988549595724</v>
      </c>
      <c r="S11161" s="78">
        <f t="shared" si="523"/>
        <v>56771.284429722735</v>
      </c>
      <c r="T11161" s="79">
        <f t="shared" si="524"/>
        <v>3811.4894493641555</v>
      </c>
    </row>
    <row r="11162" spans="2:20">
      <c r="B11162" s="62">
        <v>43729</v>
      </c>
      <c r="C11162" s="63">
        <v>20</v>
      </c>
      <c r="D11162" s="64">
        <v>5.2374499999999999</v>
      </c>
      <c r="E11162" s="39"/>
      <c r="F11162" s="53">
        <v>43729</v>
      </c>
      <c r="G11162" s="54">
        <v>20</v>
      </c>
      <c r="H11162" s="55">
        <v>19910.433959377799</v>
      </c>
      <c r="I11162" s="39"/>
      <c r="J11162" s="53">
        <v>43729</v>
      </c>
      <c r="K11162" s="54">
        <v>20</v>
      </c>
      <c r="L11162" s="55">
        <v>832.71</v>
      </c>
      <c r="M11162" s="39"/>
      <c r="N11162" s="53">
        <v>43729</v>
      </c>
      <c r="O11162" s="54">
        <v>20</v>
      </c>
      <c r="P11162" s="55">
        <v>9809.9775438357992</v>
      </c>
      <c r="Q11162" s="39"/>
      <c r="R11162" s="77">
        <f t="shared" si="522"/>
        <v>4.182279510828011E-2</v>
      </c>
      <c r="S11162" s="78">
        <f t="shared" si="523"/>
        <v>51379.266886962803</v>
      </c>
      <c r="T11162" s="79">
        <f t="shared" si="524"/>
        <v>410.28068083267357</v>
      </c>
    </row>
    <row r="11163" spans="2:20">
      <c r="B11163" s="62">
        <v>43729</v>
      </c>
      <c r="C11163" s="63">
        <v>21</v>
      </c>
      <c r="D11163" s="64">
        <v>5.1235499999999998</v>
      </c>
      <c r="E11163" s="39"/>
      <c r="F11163" s="53">
        <v>43729</v>
      </c>
      <c r="G11163" s="54">
        <v>21</v>
      </c>
      <c r="H11163" s="55">
        <v>19830.770302701902</v>
      </c>
      <c r="I11163" s="39"/>
      <c r="J11163" s="53">
        <v>43729</v>
      </c>
      <c r="K11163" s="54">
        <v>21</v>
      </c>
      <c r="L11163" s="55">
        <v>-1443.83</v>
      </c>
      <c r="M11163" s="39"/>
      <c r="N11163" s="53">
        <v>43729</v>
      </c>
      <c r="O11163" s="54">
        <v>21</v>
      </c>
      <c r="P11163" s="55">
        <v>9870.0125576712999</v>
      </c>
      <c r="Q11163" s="39"/>
      <c r="R11163" s="77">
        <f t="shared" si="522"/>
        <v>-7.2807560067562338E-2</v>
      </c>
      <c r="S11163" s="78">
        <f t="shared" si="523"/>
        <v>50569.502839856788</v>
      </c>
      <c r="T11163" s="79">
        <f t="shared" si="524"/>
        <v>-718.61153216024775</v>
      </c>
    </row>
    <row r="11164" spans="2:20">
      <c r="B11164" s="62">
        <v>43729</v>
      </c>
      <c r="C11164" s="63">
        <v>22</v>
      </c>
      <c r="D11164" s="64">
        <v>4.7079399999999998</v>
      </c>
      <c r="E11164" s="39"/>
      <c r="F11164" s="53">
        <v>43729</v>
      </c>
      <c r="G11164" s="54">
        <v>22</v>
      </c>
      <c r="H11164" s="55">
        <v>19421.047871404298</v>
      </c>
      <c r="I11164" s="39"/>
      <c r="J11164" s="53">
        <v>43729</v>
      </c>
      <c r="K11164" s="54">
        <v>22</v>
      </c>
      <c r="L11164" s="55">
        <v>-6863.4</v>
      </c>
      <c r="M11164" s="39"/>
      <c r="N11164" s="53">
        <v>43729</v>
      </c>
      <c r="O11164" s="54">
        <v>22</v>
      </c>
      <c r="P11164" s="55">
        <v>9639.3818730863004</v>
      </c>
      <c r="Q11164" s="39"/>
      <c r="R11164" s="77">
        <f t="shared" si="522"/>
        <v>-0.35340008661971956</v>
      </c>
      <c r="S11164" s="78">
        <f t="shared" si="523"/>
        <v>45381.631495577916</v>
      </c>
      <c r="T11164" s="79">
        <f t="shared" si="524"/>
        <v>-3406.5583889092532</v>
      </c>
    </row>
    <row r="11165" spans="2:20">
      <c r="B11165" s="62">
        <v>43729</v>
      </c>
      <c r="C11165" s="63">
        <v>23</v>
      </c>
      <c r="D11165" s="64">
        <v>5.8928000000000003</v>
      </c>
      <c r="E11165" s="39"/>
      <c r="F11165" s="53">
        <v>43729</v>
      </c>
      <c r="G11165" s="54">
        <v>23</v>
      </c>
      <c r="H11165" s="55">
        <v>19307.2230693696</v>
      </c>
      <c r="I11165" s="39"/>
      <c r="J11165" s="53">
        <v>43729</v>
      </c>
      <c r="K11165" s="54">
        <v>23</v>
      </c>
      <c r="L11165" s="55">
        <v>-912.59</v>
      </c>
      <c r="M11165" s="39"/>
      <c r="N11165" s="53">
        <v>43729</v>
      </c>
      <c r="O11165" s="54">
        <v>23</v>
      </c>
      <c r="P11165" s="55">
        <v>9815.3962524234994</v>
      </c>
      <c r="Q11165" s="39"/>
      <c r="R11165" s="77">
        <f t="shared" si="522"/>
        <v>-4.7266766262611837E-2</v>
      </c>
      <c r="S11165" s="78">
        <f t="shared" si="523"/>
        <v>57840.1670362812</v>
      </c>
      <c r="T11165" s="79">
        <f t="shared" si="524"/>
        <v>-463.9420404382177</v>
      </c>
    </row>
    <row r="11166" spans="2:20">
      <c r="B11166" s="62">
        <v>43729</v>
      </c>
      <c r="C11166" s="63">
        <v>24</v>
      </c>
      <c r="D11166" s="64">
        <v>5.5093800000000002</v>
      </c>
      <c r="E11166" s="39"/>
      <c r="F11166" s="53">
        <v>43729</v>
      </c>
      <c r="G11166" s="54">
        <v>24</v>
      </c>
      <c r="H11166" s="55">
        <v>18834.864820195799</v>
      </c>
      <c r="I11166" s="39"/>
      <c r="J11166" s="53">
        <v>43729</v>
      </c>
      <c r="K11166" s="54">
        <v>24</v>
      </c>
      <c r="L11166" s="55">
        <v>-4823.66</v>
      </c>
      <c r="M11166" s="39"/>
      <c r="N11166" s="53">
        <v>43729</v>
      </c>
      <c r="O11166" s="54">
        <v>24</v>
      </c>
      <c r="P11166" s="55">
        <v>9500.5586069251003</v>
      </c>
      <c r="Q11166" s="39"/>
      <c r="R11166" s="77">
        <f t="shared" si="522"/>
        <v>-0.25610271409157132</v>
      </c>
      <c r="S11166" s="78">
        <f t="shared" si="523"/>
        <v>52342.187577821009</v>
      </c>
      <c r="T11166" s="79">
        <f t="shared" si="524"/>
        <v>-2433.1188446195561</v>
      </c>
    </row>
    <row r="11167" spans="2:20">
      <c r="B11167" s="62">
        <v>43729</v>
      </c>
      <c r="C11167" s="63">
        <v>25</v>
      </c>
      <c r="D11167" s="64">
        <v>5.9096200000000003</v>
      </c>
      <c r="E11167" s="39"/>
      <c r="F11167" s="53">
        <v>43729</v>
      </c>
      <c r="G11167" s="54">
        <v>25</v>
      </c>
      <c r="H11167" s="55">
        <v>18669.310030274901</v>
      </c>
      <c r="I11167" s="39"/>
      <c r="J11167" s="53">
        <v>43729</v>
      </c>
      <c r="K11167" s="54">
        <v>25</v>
      </c>
      <c r="L11167" s="55">
        <v>-1792.73</v>
      </c>
      <c r="M11167" s="39"/>
      <c r="N11167" s="53">
        <v>43729</v>
      </c>
      <c r="O11167" s="54">
        <v>25</v>
      </c>
      <c r="P11167" s="55">
        <v>9520.1249132868998</v>
      </c>
      <c r="Q11167" s="39"/>
      <c r="R11167" s="77">
        <f t="shared" si="522"/>
        <v>-9.6025509089132766E-2</v>
      </c>
      <c r="S11167" s="78">
        <f t="shared" si="523"/>
        <v>56260.320590058531</v>
      </c>
      <c r="T11167" s="79">
        <f t="shared" si="524"/>
        <v>-914.17484139051044</v>
      </c>
    </row>
    <row r="11168" spans="2:20">
      <c r="B11168" s="62">
        <v>43729</v>
      </c>
      <c r="C11168" s="63">
        <v>26</v>
      </c>
      <c r="D11168" s="64">
        <v>5.4077400000000004</v>
      </c>
      <c r="E11168" s="39"/>
      <c r="F11168" s="53">
        <v>43729</v>
      </c>
      <c r="G11168" s="54">
        <v>26</v>
      </c>
      <c r="H11168" s="55">
        <v>18461.526282344901</v>
      </c>
      <c r="I11168" s="39"/>
      <c r="J11168" s="53">
        <v>43729</v>
      </c>
      <c r="K11168" s="54">
        <v>26</v>
      </c>
      <c r="L11168" s="55">
        <v>-5482.04</v>
      </c>
      <c r="M11168" s="39"/>
      <c r="N11168" s="53">
        <v>43729</v>
      </c>
      <c r="O11168" s="54">
        <v>26</v>
      </c>
      <c r="P11168" s="55">
        <v>9437.6040319027998</v>
      </c>
      <c r="Q11168" s="39"/>
      <c r="R11168" s="77">
        <f t="shared" si="522"/>
        <v>-0.29694402922918545</v>
      </c>
      <c r="S11168" s="78">
        <f t="shared" si="523"/>
        <v>51036.10882748205</v>
      </c>
      <c r="T11168" s="79">
        <f t="shared" si="524"/>
        <v>-2802.4401675028234</v>
      </c>
    </row>
    <row r="11169" spans="2:20">
      <c r="B11169" s="62">
        <v>43729</v>
      </c>
      <c r="C11169" s="63">
        <v>27</v>
      </c>
      <c r="D11169" s="64">
        <v>5.4356099999999996</v>
      </c>
      <c r="E11169" s="39"/>
      <c r="F11169" s="53">
        <v>43729</v>
      </c>
      <c r="G11169" s="54">
        <v>27</v>
      </c>
      <c r="H11169" s="55">
        <v>19262.4590425924</v>
      </c>
      <c r="I11169" s="39"/>
      <c r="J11169" s="53">
        <v>43729</v>
      </c>
      <c r="K11169" s="54">
        <v>27</v>
      </c>
      <c r="L11169" s="55">
        <v>-3684.11</v>
      </c>
      <c r="M11169" s="39"/>
      <c r="N11169" s="53">
        <v>43729</v>
      </c>
      <c r="O11169" s="54">
        <v>27</v>
      </c>
      <c r="P11169" s="55">
        <v>9516.7392390539007</v>
      </c>
      <c r="Q11169" s="39"/>
      <c r="R11169" s="77">
        <f t="shared" si="522"/>
        <v>-0.19125855073092379</v>
      </c>
      <c r="S11169" s="78">
        <f t="shared" si="523"/>
        <v>51729.282975193768</v>
      </c>
      <c r="T11169" s="79">
        <f t="shared" si="524"/>
        <v>-1820.1577545455636</v>
      </c>
    </row>
    <row r="11170" spans="2:20">
      <c r="B11170" s="62">
        <v>43729</v>
      </c>
      <c r="C11170" s="63">
        <v>28</v>
      </c>
      <c r="D11170" s="64">
        <v>5.8033999999999999</v>
      </c>
      <c r="E11170" s="39"/>
      <c r="F11170" s="53">
        <v>43729</v>
      </c>
      <c r="G11170" s="54">
        <v>28</v>
      </c>
      <c r="H11170" s="55">
        <v>19070.962292346299</v>
      </c>
      <c r="I11170" s="39"/>
      <c r="J11170" s="53">
        <v>43729</v>
      </c>
      <c r="K11170" s="54">
        <v>28</v>
      </c>
      <c r="L11170" s="55">
        <v>-4129.51</v>
      </c>
      <c r="M11170" s="39"/>
      <c r="N11170" s="53">
        <v>43729</v>
      </c>
      <c r="O11170" s="54">
        <v>28</v>
      </c>
      <c r="P11170" s="55">
        <v>9447.4249728005998</v>
      </c>
      <c r="Q11170" s="39"/>
      <c r="R11170" s="77">
        <f t="shared" si="522"/>
        <v>-0.21653390828932034</v>
      </c>
      <c r="S11170" s="78">
        <f t="shared" si="523"/>
        <v>54827.186087151</v>
      </c>
      <c r="T11170" s="79">
        <f t="shared" si="524"/>
        <v>-2045.6878526306398</v>
      </c>
    </row>
    <row r="11171" spans="2:20">
      <c r="B11171" s="62">
        <v>43729</v>
      </c>
      <c r="C11171" s="63">
        <v>29</v>
      </c>
      <c r="D11171" s="64">
        <v>6.2897100000000004</v>
      </c>
      <c r="E11171" s="39"/>
      <c r="F11171" s="53">
        <v>43729</v>
      </c>
      <c r="G11171" s="54">
        <v>29</v>
      </c>
      <c r="H11171" s="55">
        <v>19127.824326021801</v>
      </c>
      <c r="I11171" s="39"/>
      <c r="J11171" s="53">
        <v>43729</v>
      </c>
      <c r="K11171" s="54">
        <v>29</v>
      </c>
      <c r="L11171" s="55">
        <v>-3276.24</v>
      </c>
      <c r="M11171" s="39"/>
      <c r="N11171" s="53">
        <v>43729</v>
      </c>
      <c r="O11171" s="54">
        <v>29</v>
      </c>
      <c r="P11171" s="55">
        <v>9587.4485744834001</v>
      </c>
      <c r="Q11171" s="39"/>
      <c r="R11171" s="77">
        <f t="shared" si="522"/>
        <v>-0.17128137231702562</v>
      </c>
      <c r="S11171" s="78">
        <f t="shared" si="523"/>
        <v>60302.271173413988</v>
      </c>
      <c r="T11171" s="79">
        <f t="shared" si="524"/>
        <v>-1642.1513488564278</v>
      </c>
    </row>
    <row r="11172" spans="2:20">
      <c r="B11172" s="62">
        <v>43729</v>
      </c>
      <c r="C11172" s="63">
        <v>30</v>
      </c>
      <c r="D11172" s="64">
        <v>6.53017</v>
      </c>
      <c r="E11172" s="39"/>
      <c r="F11172" s="53">
        <v>43729</v>
      </c>
      <c r="G11172" s="54">
        <v>30</v>
      </c>
      <c r="H11172" s="55">
        <v>19297.834556121201</v>
      </c>
      <c r="I11172" s="39"/>
      <c r="J11172" s="53">
        <v>43729</v>
      </c>
      <c r="K11172" s="54">
        <v>30</v>
      </c>
      <c r="L11172" s="55">
        <v>-2236.4899999999998</v>
      </c>
      <c r="M11172" s="39"/>
      <c r="N11172" s="53">
        <v>43729</v>
      </c>
      <c r="O11172" s="54">
        <v>30</v>
      </c>
      <c r="P11172" s="55">
        <v>9659.8566218888009</v>
      </c>
      <c r="Q11172" s="39"/>
      <c r="R11172" s="77">
        <f t="shared" si="522"/>
        <v>-0.11589331401385621</v>
      </c>
      <c r="S11172" s="78">
        <f t="shared" si="523"/>
        <v>63080.505916559589</v>
      </c>
      <c r="T11172" s="79">
        <f t="shared" si="524"/>
        <v>-1119.5127968093871</v>
      </c>
    </row>
    <row r="11173" spans="2:20">
      <c r="B11173" s="62">
        <v>43729</v>
      </c>
      <c r="C11173" s="63">
        <v>31</v>
      </c>
      <c r="D11173" s="64">
        <v>6.3990200000000002</v>
      </c>
      <c r="E11173" s="39"/>
      <c r="F11173" s="53">
        <v>43729</v>
      </c>
      <c r="G11173" s="54">
        <v>31</v>
      </c>
      <c r="H11173" s="55">
        <v>19541.2770049918</v>
      </c>
      <c r="I11173" s="39"/>
      <c r="J11173" s="53">
        <v>43729</v>
      </c>
      <c r="K11173" s="54">
        <v>31</v>
      </c>
      <c r="L11173" s="55">
        <v>865.39</v>
      </c>
      <c r="M11173" s="39"/>
      <c r="N11173" s="53">
        <v>43729</v>
      </c>
      <c r="O11173" s="54">
        <v>31</v>
      </c>
      <c r="P11173" s="55">
        <v>9644.6138588124995</v>
      </c>
      <c r="Q11173" s="39"/>
      <c r="R11173" s="77">
        <f t="shared" si="522"/>
        <v>4.4285232729618283E-2</v>
      </c>
      <c r="S11173" s="78">
        <f t="shared" si="523"/>
        <v>61716.076974818359</v>
      </c>
      <c r="T11173" s="79">
        <f t="shared" si="524"/>
        <v>427.11396932481341</v>
      </c>
    </row>
    <row r="11174" spans="2:20">
      <c r="B11174" s="62">
        <v>43729</v>
      </c>
      <c r="C11174" s="63">
        <v>32</v>
      </c>
      <c r="D11174" s="64">
        <v>6.7070400000000001</v>
      </c>
      <c r="E11174" s="39"/>
      <c r="F11174" s="53">
        <v>43729</v>
      </c>
      <c r="G11174" s="54">
        <v>32</v>
      </c>
      <c r="H11174" s="55">
        <v>18720.013833233399</v>
      </c>
      <c r="I11174" s="39"/>
      <c r="J11174" s="53">
        <v>43729</v>
      </c>
      <c r="K11174" s="54">
        <v>32</v>
      </c>
      <c r="L11174" s="55">
        <v>13813.85</v>
      </c>
      <c r="M11174" s="39"/>
      <c r="N11174" s="53">
        <v>43729</v>
      </c>
      <c r="O11174" s="54">
        <v>32</v>
      </c>
      <c r="P11174" s="55">
        <v>9641.9589061628994</v>
      </c>
      <c r="Q11174" s="39"/>
      <c r="R11174" s="77">
        <f t="shared" si="522"/>
        <v>0.73791879231822199</v>
      </c>
      <c r="S11174" s="78">
        <f t="shared" si="523"/>
        <v>64669.004061990818</v>
      </c>
      <c r="T11174" s="79">
        <f t="shared" si="524"/>
        <v>7114.9826716176512</v>
      </c>
    </row>
    <row r="11175" spans="2:20">
      <c r="B11175" s="62">
        <v>43729</v>
      </c>
      <c r="C11175" s="63">
        <v>33</v>
      </c>
      <c r="D11175" s="64">
        <v>6.1560100000000002</v>
      </c>
      <c r="E11175" s="39"/>
      <c r="F11175" s="53">
        <v>43729</v>
      </c>
      <c r="G11175" s="54">
        <v>33</v>
      </c>
      <c r="H11175" s="55">
        <v>19168.202435305699</v>
      </c>
      <c r="I11175" s="39"/>
      <c r="J11175" s="53">
        <v>43729</v>
      </c>
      <c r="K11175" s="54">
        <v>33</v>
      </c>
      <c r="L11175" s="55">
        <v>15197.58</v>
      </c>
      <c r="M11175" s="39"/>
      <c r="N11175" s="53">
        <v>43729</v>
      </c>
      <c r="O11175" s="54">
        <v>33</v>
      </c>
      <c r="P11175" s="55">
        <v>9580.5115128626003</v>
      </c>
      <c r="Q11175" s="39"/>
      <c r="R11175" s="77">
        <f t="shared" si="522"/>
        <v>0.79285368835669989</v>
      </c>
      <c r="S11175" s="78">
        <f t="shared" si="523"/>
        <v>58977.724678297294</v>
      </c>
      <c r="T11175" s="79">
        <f t="shared" si="524"/>
        <v>7595.9438893169399</v>
      </c>
    </row>
    <row r="11176" spans="2:20">
      <c r="B11176" s="62">
        <v>43729</v>
      </c>
      <c r="C11176" s="63">
        <v>34</v>
      </c>
      <c r="D11176" s="64">
        <v>7.1196400000000004</v>
      </c>
      <c r="E11176" s="39"/>
      <c r="F11176" s="53">
        <v>43729</v>
      </c>
      <c r="G11176" s="54">
        <v>34</v>
      </c>
      <c r="H11176" s="55">
        <v>20458.1862684958</v>
      </c>
      <c r="I11176" s="39"/>
      <c r="J11176" s="53">
        <v>43729</v>
      </c>
      <c r="K11176" s="54">
        <v>34</v>
      </c>
      <c r="L11176" s="55">
        <v>36548.58</v>
      </c>
      <c r="M11176" s="39"/>
      <c r="N11176" s="53">
        <v>43729</v>
      </c>
      <c r="O11176" s="54">
        <v>34</v>
      </c>
      <c r="P11176" s="55">
        <v>10171.804010292801</v>
      </c>
      <c r="Q11176" s="39"/>
      <c r="R11176" s="77">
        <f t="shared" si="522"/>
        <v>1.7865014777132175</v>
      </c>
      <c r="S11176" s="78">
        <f t="shared" si="523"/>
        <v>72419.582703841035</v>
      </c>
      <c r="T11176" s="79">
        <f t="shared" si="524"/>
        <v>18171.942895397322</v>
      </c>
    </row>
    <row r="11177" spans="2:20">
      <c r="B11177" s="62">
        <v>43729</v>
      </c>
      <c r="C11177" s="63">
        <v>35</v>
      </c>
      <c r="D11177" s="64">
        <v>6.0476299999999998</v>
      </c>
      <c r="E11177" s="39"/>
      <c r="F11177" s="53">
        <v>43729</v>
      </c>
      <c r="G11177" s="54">
        <v>35</v>
      </c>
      <c r="H11177" s="55">
        <v>21527.334990456198</v>
      </c>
      <c r="I11177" s="39"/>
      <c r="J11177" s="53">
        <v>43729</v>
      </c>
      <c r="K11177" s="54">
        <v>35</v>
      </c>
      <c r="L11177" s="55">
        <v>37657.230000000003</v>
      </c>
      <c r="M11177" s="39"/>
      <c r="N11177" s="53">
        <v>43729</v>
      </c>
      <c r="O11177" s="54">
        <v>35</v>
      </c>
      <c r="P11177" s="55">
        <v>10417.174502497301</v>
      </c>
      <c r="Q11177" s="39"/>
      <c r="R11177" s="77">
        <f t="shared" si="522"/>
        <v>1.7492750503810499</v>
      </c>
      <c r="S11177" s="78">
        <f t="shared" si="523"/>
        <v>62999.217036537746</v>
      </c>
      <c r="T11177" s="79">
        <f t="shared" si="524"/>
        <v>18222.503452684155</v>
      </c>
    </row>
    <row r="11178" spans="2:20">
      <c r="B11178" s="62">
        <v>43729</v>
      </c>
      <c r="C11178" s="63">
        <v>36</v>
      </c>
      <c r="D11178" s="64">
        <v>6.2313499999999999</v>
      </c>
      <c r="E11178" s="39"/>
      <c r="F11178" s="53">
        <v>43729</v>
      </c>
      <c r="G11178" s="54">
        <v>36</v>
      </c>
      <c r="H11178" s="55">
        <v>22645.8625875125</v>
      </c>
      <c r="I11178" s="39"/>
      <c r="J11178" s="53">
        <v>43729</v>
      </c>
      <c r="K11178" s="54">
        <v>36</v>
      </c>
      <c r="L11178" s="55">
        <v>48323.360000000001</v>
      </c>
      <c r="M11178" s="39"/>
      <c r="N11178" s="53">
        <v>43729</v>
      </c>
      <c r="O11178" s="54">
        <v>36</v>
      </c>
      <c r="P11178" s="55">
        <v>10981.252740080399</v>
      </c>
      <c r="Q11178" s="39"/>
      <c r="R11178" s="77">
        <f t="shared" si="522"/>
        <v>2.1338714660684519</v>
      </c>
      <c r="S11178" s="78">
        <f t="shared" si="523"/>
        <v>68428.029261899996</v>
      </c>
      <c r="T11178" s="79">
        <f t="shared" si="524"/>
        <v>23432.581883743565</v>
      </c>
    </row>
    <row r="11179" spans="2:20">
      <c r="B11179" s="62">
        <v>43729</v>
      </c>
      <c r="C11179" s="63">
        <v>37</v>
      </c>
      <c r="D11179" s="64">
        <v>5.4637500000000001</v>
      </c>
      <c r="E11179" s="39"/>
      <c r="F11179" s="53">
        <v>43729</v>
      </c>
      <c r="G11179" s="54">
        <v>37</v>
      </c>
      <c r="H11179" s="55">
        <v>23158.926765461601</v>
      </c>
      <c r="I11179" s="39"/>
      <c r="J11179" s="53">
        <v>43729</v>
      </c>
      <c r="K11179" s="54">
        <v>37</v>
      </c>
      <c r="L11179" s="55">
        <v>33116.68</v>
      </c>
      <c r="M11179" s="39"/>
      <c r="N11179" s="53">
        <v>43729</v>
      </c>
      <c r="O11179" s="54">
        <v>37</v>
      </c>
      <c r="P11179" s="55">
        <v>11090.128737103099</v>
      </c>
      <c r="Q11179" s="39"/>
      <c r="R11179" s="77">
        <f t="shared" si="522"/>
        <v>1.4299747279044484</v>
      </c>
      <c r="S11179" s="78">
        <f t="shared" si="523"/>
        <v>60593.69088734706</v>
      </c>
      <c r="T11179" s="79">
        <f t="shared" si="524"/>
        <v>15858.603823264308</v>
      </c>
    </row>
    <row r="11180" spans="2:20">
      <c r="B11180" s="62">
        <v>43729</v>
      </c>
      <c r="C11180" s="63">
        <v>38</v>
      </c>
      <c r="D11180" s="64">
        <v>5.4894699999999998</v>
      </c>
      <c r="E11180" s="39"/>
      <c r="F11180" s="53">
        <v>43729</v>
      </c>
      <c r="G11180" s="54">
        <v>38</v>
      </c>
      <c r="H11180" s="55">
        <v>23445.646399131499</v>
      </c>
      <c r="I11180" s="39"/>
      <c r="J11180" s="53">
        <v>43729</v>
      </c>
      <c r="K11180" s="54">
        <v>38</v>
      </c>
      <c r="L11180" s="55">
        <v>37283.69</v>
      </c>
      <c r="M11180" s="39"/>
      <c r="N11180" s="53">
        <v>43729</v>
      </c>
      <c r="O11180" s="54">
        <v>38</v>
      </c>
      <c r="P11180" s="55">
        <v>11260.0354247098</v>
      </c>
      <c r="Q11180" s="39"/>
      <c r="R11180" s="77">
        <f t="shared" si="522"/>
        <v>1.5902180458279498</v>
      </c>
      <c r="S11180" s="78">
        <f t="shared" si="523"/>
        <v>61811.626662881703</v>
      </c>
      <c r="T11180" s="79">
        <f t="shared" si="524"/>
        <v>17905.911529035508</v>
      </c>
    </row>
    <row r="11181" spans="2:20">
      <c r="B11181" s="62">
        <v>43729</v>
      </c>
      <c r="C11181" s="63">
        <v>39</v>
      </c>
      <c r="D11181" s="64">
        <v>5.3070899999999996</v>
      </c>
      <c r="E11181" s="39"/>
      <c r="F11181" s="53">
        <v>43729</v>
      </c>
      <c r="G11181" s="54">
        <v>39</v>
      </c>
      <c r="H11181" s="55">
        <v>23579.514225608302</v>
      </c>
      <c r="I11181" s="39"/>
      <c r="J11181" s="53">
        <v>43729</v>
      </c>
      <c r="K11181" s="54">
        <v>39</v>
      </c>
      <c r="L11181" s="55">
        <v>25534.65</v>
      </c>
      <c r="M11181" s="39"/>
      <c r="N11181" s="53">
        <v>43729</v>
      </c>
      <c r="O11181" s="54">
        <v>39</v>
      </c>
      <c r="P11181" s="55">
        <v>11220.7660855991</v>
      </c>
      <c r="Q11181" s="39"/>
      <c r="R11181" s="77">
        <f t="shared" si="522"/>
        <v>1.0829167113319216</v>
      </c>
      <c r="S11181" s="78">
        <f t="shared" si="523"/>
        <v>59549.615485222123</v>
      </c>
      <c r="T11181" s="79">
        <f t="shared" si="524"/>
        <v>12151.155108041736</v>
      </c>
    </row>
    <row r="11182" spans="2:20">
      <c r="B11182" s="62">
        <v>43729</v>
      </c>
      <c r="C11182" s="63">
        <v>40</v>
      </c>
      <c r="D11182" s="64">
        <v>5.5844699999999996</v>
      </c>
      <c r="E11182" s="39"/>
      <c r="F11182" s="53">
        <v>43729</v>
      </c>
      <c r="G11182" s="54">
        <v>40</v>
      </c>
      <c r="H11182" s="55">
        <v>23962.243215401799</v>
      </c>
      <c r="I11182" s="39"/>
      <c r="J11182" s="53">
        <v>43729</v>
      </c>
      <c r="K11182" s="54">
        <v>40</v>
      </c>
      <c r="L11182" s="55">
        <v>43831.78</v>
      </c>
      <c r="M11182" s="39"/>
      <c r="N11182" s="53">
        <v>43729</v>
      </c>
      <c r="O11182" s="54">
        <v>40</v>
      </c>
      <c r="P11182" s="55">
        <v>11464.810492245901</v>
      </c>
      <c r="Q11182" s="39"/>
      <c r="R11182" s="77">
        <f t="shared" si="522"/>
        <v>1.8292018658681755</v>
      </c>
      <c r="S11182" s="78">
        <f t="shared" si="523"/>
        <v>64024.890249632459</v>
      </c>
      <c r="T11182" s="79">
        <f t="shared" si="524"/>
        <v>20971.452744241236</v>
      </c>
    </row>
    <row r="11183" spans="2:20">
      <c r="B11183" s="62">
        <v>43729</v>
      </c>
      <c r="C11183" s="63">
        <v>41</v>
      </c>
      <c r="D11183" s="64">
        <v>5.2355799999999997</v>
      </c>
      <c r="E11183" s="39"/>
      <c r="F11183" s="53">
        <v>43729</v>
      </c>
      <c r="G11183" s="54">
        <v>41</v>
      </c>
      <c r="H11183" s="55">
        <v>23296.153001104201</v>
      </c>
      <c r="I11183" s="39"/>
      <c r="J11183" s="53">
        <v>43729</v>
      </c>
      <c r="K11183" s="54">
        <v>41</v>
      </c>
      <c r="L11183" s="55">
        <v>26530.54</v>
      </c>
      <c r="M11183" s="39"/>
      <c r="N11183" s="53">
        <v>43729</v>
      </c>
      <c r="O11183" s="54">
        <v>41</v>
      </c>
      <c r="P11183" s="55">
        <v>11086.778975061199</v>
      </c>
      <c r="Q11183" s="39"/>
      <c r="R11183" s="77">
        <f t="shared" si="522"/>
        <v>1.1388378157862586</v>
      </c>
      <c r="S11183" s="78">
        <f t="shared" si="523"/>
        <v>58045.718266250908</v>
      </c>
      <c r="T11183" s="79">
        <f t="shared" si="524"/>
        <v>12626.043152063712</v>
      </c>
    </row>
    <row r="11184" spans="2:20">
      <c r="B11184" s="62">
        <v>43729</v>
      </c>
      <c r="C11184" s="63">
        <v>42</v>
      </c>
      <c r="D11184" s="64">
        <v>5.0585899999999997</v>
      </c>
      <c r="E11184" s="39"/>
      <c r="F11184" s="53">
        <v>43729</v>
      </c>
      <c r="G11184" s="54">
        <v>42</v>
      </c>
      <c r="H11184" s="55">
        <v>22553.7270819898</v>
      </c>
      <c r="I11184" s="39"/>
      <c r="J11184" s="53">
        <v>43729</v>
      </c>
      <c r="K11184" s="54">
        <v>42</v>
      </c>
      <c r="L11184" s="55">
        <v>11112.18</v>
      </c>
      <c r="M11184" s="39"/>
      <c r="N11184" s="53">
        <v>43729</v>
      </c>
      <c r="O11184" s="54">
        <v>42</v>
      </c>
      <c r="P11184" s="55">
        <v>10803.6368005492</v>
      </c>
      <c r="Q11184" s="39"/>
      <c r="R11184" s="77">
        <f t="shared" si="522"/>
        <v>0.49269816734075816</v>
      </c>
      <c r="S11184" s="78">
        <f t="shared" si="523"/>
        <v>54651.169082890177</v>
      </c>
      <c r="T11184" s="79">
        <f t="shared" si="524"/>
        <v>5322.9320522457629</v>
      </c>
    </row>
    <row r="11185" spans="2:20">
      <c r="B11185" s="62">
        <v>43729</v>
      </c>
      <c r="C11185" s="63">
        <v>43</v>
      </c>
      <c r="D11185" s="64">
        <v>4.8734099999999998</v>
      </c>
      <c r="E11185" s="39"/>
      <c r="F11185" s="53">
        <v>43729</v>
      </c>
      <c r="G11185" s="54">
        <v>43</v>
      </c>
      <c r="H11185" s="55">
        <v>22152.607918080099</v>
      </c>
      <c r="I11185" s="39"/>
      <c r="J11185" s="53">
        <v>43729</v>
      </c>
      <c r="K11185" s="54">
        <v>43</v>
      </c>
      <c r="L11185" s="55">
        <v>6856.02</v>
      </c>
      <c r="M11185" s="39"/>
      <c r="N11185" s="53">
        <v>43729</v>
      </c>
      <c r="O11185" s="54">
        <v>43</v>
      </c>
      <c r="P11185" s="55">
        <v>10717.1315224396</v>
      </c>
      <c r="Q11185" s="39"/>
      <c r="R11185" s="77">
        <f t="shared" si="522"/>
        <v>0.30949042322030096</v>
      </c>
      <c r="S11185" s="78">
        <f t="shared" si="523"/>
        <v>52228.975932772373</v>
      </c>
      <c r="T11185" s="79">
        <f t="shared" si="524"/>
        <v>3316.8495705874602</v>
      </c>
    </row>
    <row r="11186" spans="2:20">
      <c r="B11186" s="62">
        <v>43729</v>
      </c>
      <c r="C11186" s="63">
        <v>44</v>
      </c>
      <c r="D11186" s="64">
        <v>4.2918200000000004</v>
      </c>
      <c r="E11186" s="39"/>
      <c r="F11186" s="53">
        <v>43729</v>
      </c>
      <c r="G11186" s="54">
        <v>44</v>
      </c>
      <c r="H11186" s="55">
        <v>21401.341300286302</v>
      </c>
      <c r="I11186" s="39"/>
      <c r="J11186" s="53">
        <v>43729</v>
      </c>
      <c r="K11186" s="54">
        <v>44</v>
      </c>
      <c r="L11186" s="55">
        <v>6135.97</v>
      </c>
      <c r="M11186" s="39"/>
      <c r="N11186" s="53">
        <v>43729</v>
      </c>
      <c r="O11186" s="54">
        <v>44</v>
      </c>
      <c r="P11186" s="55">
        <v>10362.839687305301</v>
      </c>
      <c r="Q11186" s="39"/>
      <c r="R11186" s="77">
        <f t="shared" si="522"/>
        <v>0.28670959982858246</v>
      </c>
      <c r="S11186" s="78">
        <f t="shared" si="523"/>
        <v>44475.442626770637</v>
      </c>
      <c r="T11186" s="79">
        <f t="shared" si="524"/>
        <v>2971.1256198350552</v>
      </c>
    </row>
    <row r="11187" spans="2:20">
      <c r="B11187" s="62">
        <v>43729</v>
      </c>
      <c r="C11187" s="63">
        <v>45</v>
      </c>
      <c r="D11187" s="64">
        <v>4.4872399999999999</v>
      </c>
      <c r="E11187" s="39"/>
      <c r="F11187" s="53">
        <v>43729</v>
      </c>
      <c r="G11187" s="54">
        <v>45</v>
      </c>
      <c r="H11187" s="55">
        <v>20973.594013885198</v>
      </c>
      <c r="I11187" s="39"/>
      <c r="J11187" s="53">
        <v>43729</v>
      </c>
      <c r="K11187" s="54">
        <v>45</v>
      </c>
      <c r="L11187" s="55">
        <v>2774.03</v>
      </c>
      <c r="M11187" s="39"/>
      <c r="N11187" s="53">
        <v>43729</v>
      </c>
      <c r="O11187" s="54">
        <v>45</v>
      </c>
      <c r="P11187" s="55">
        <v>10243.0522224169</v>
      </c>
      <c r="Q11187" s="39"/>
      <c r="R11187" s="77">
        <f t="shared" si="522"/>
        <v>0.13226297782647564</v>
      </c>
      <c r="S11187" s="78">
        <f t="shared" si="523"/>
        <v>45963.033654518011</v>
      </c>
      <c r="T11187" s="79">
        <f t="shared" si="524"/>
        <v>1354.7765889689585</v>
      </c>
    </row>
    <row r="11188" spans="2:20">
      <c r="B11188" s="62">
        <v>43729</v>
      </c>
      <c r="C11188" s="63">
        <v>46</v>
      </c>
      <c r="D11188" s="64">
        <v>4.1811699999999998</v>
      </c>
      <c r="E11188" s="39"/>
      <c r="F11188" s="53">
        <v>43729</v>
      </c>
      <c r="G11188" s="54">
        <v>46</v>
      </c>
      <c r="H11188" s="55">
        <v>19960.253188237199</v>
      </c>
      <c r="I11188" s="39"/>
      <c r="J11188" s="53">
        <v>43729</v>
      </c>
      <c r="K11188" s="54">
        <v>46</v>
      </c>
      <c r="L11188" s="55">
        <v>423.98</v>
      </c>
      <c r="M11188" s="39"/>
      <c r="N11188" s="53">
        <v>43729</v>
      </c>
      <c r="O11188" s="54">
        <v>46</v>
      </c>
      <c r="P11188" s="55">
        <v>9700.2083948271993</v>
      </c>
      <c r="Q11188" s="39"/>
      <c r="R11188" s="77">
        <f t="shared" si="522"/>
        <v>2.1241213525781136E-2</v>
      </c>
      <c r="S11188" s="78">
        <f t="shared" si="523"/>
        <v>40558.220334199643</v>
      </c>
      <c r="T11188" s="79">
        <f t="shared" si="524"/>
        <v>206.04419775909923</v>
      </c>
    </row>
    <row r="11189" spans="2:20">
      <c r="B11189" s="62">
        <v>43729</v>
      </c>
      <c r="C11189" s="63">
        <v>47</v>
      </c>
      <c r="D11189" s="64">
        <v>6.8581300000000001</v>
      </c>
      <c r="E11189" s="39"/>
      <c r="F11189" s="53">
        <v>43729</v>
      </c>
      <c r="G11189" s="54">
        <v>47</v>
      </c>
      <c r="H11189" s="55">
        <v>19116.783955497202</v>
      </c>
      <c r="I11189" s="39"/>
      <c r="J11189" s="53">
        <v>43729</v>
      </c>
      <c r="K11189" s="54">
        <v>47</v>
      </c>
      <c r="L11189" s="55">
        <v>24773.46</v>
      </c>
      <c r="M11189" s="39"/>
      <c r="N11189" s="53">
        <v>43729</v>
      </c>
      <c r="O11189" s="54">
        <v>47</v>
      </c>
      <c r="P11189" s="55">
        <v>9516.5520731003999</v>
      </c>
      <c r="Q11189" s="39"/>
      <c r="R11189" s="77">
        <f t="shared" si="522"/>
        <v>1.2959010290471045</v>
      </c>
      <c r="S11189" s="78">
        <f t="shared" si="523"/>
        <v>65265.751269092048</v>
      </c>
      <c r="T11189" s="79">
        <f t="shared" si="524"/>
        <v>12332.509624511164</v>
      </c>
    </row>
    <row r="11190" spans="2:20">
      <c r="B11190" s="62">
        <v>43729</v>
      </c>
      <c r="C11190" s="63">
        <v>48</v>
      </c>
      <c r="D11190" s="64">
        <v>5.5942699999999999</v>
      </c>
      <c r="E11190" s="39"/>
      <c r="F11190" s="53">
        <v>43729</v>
      </c>
      <c r="G11190" s="54">
        <v>48</v>
      </c>
      <c r="H11190" s="55">
        <v>18264.126608476901</v>
      </c>
      <c r="I11190" s="39"/>
      <c r="J11190" s="53">
        <v>43729</v>
      </c>
      <c r="K11190" s="54">
        <v>48</v>
      </c>
      <c r="L11190" s="55">
        <v>882.25</v>
      </c>
      <c r="M11190" s="39"/>
      <c r="N11190" s="53">
        <v>43729</v>
      </c>
      <c r="O11190" s="54">
        <v>48</v>
      </c>
      <c r="P11190" s="55">
        <v>9090.1060808224993</v>
      </c>
      <c r="Q11190" s="39"/>
      <c r="R11190" s="77">
        <f t="shared" si="522"/>
        <v>4.8305074691637466E-2</v>
      </c>
      <c r="S11190" s="78">
        <f t="shared" si="523"/>
        <v>50852.507744762879</v>
      </c>
      <c r="T11190" s="79">
        <f t="shared" si="524"/>
        <v>439.09825318903876</v>
      </c>
    </row>
    <row r="11191" spans="2:20">
      <c r="B11191" s="62">
        <v>43730</v>
      </c>
      <c r="C11191" s="63">
        <v>1</v>
      </c>
      <c r="D11191" s="64">
        <v>5.5711199999999996</v>
      </c>
      <c r="E11191" s="39"/>
      <c r="F11191" s="53">
        <v>43730</v>
      </c>
      <c r="G11191" s="54">
        <v>1</v>
      </c>
      <c r="H11191" s="55">
        <v>17764.559409081001</v>
      </c>
      <c r="I11191" s="39"/>
      <c r="J11191" s="53">
        <v>43730</v>
      </c>
      <c r="K11191" s="54">
        <v>1</v>
      </c>
      <c r="L11191" s="55">
        <v>301.58999999999997</v>
      </c>
      <c r="M11191" s="39"/>
      <c r="N11191" s="53">
        <v>43730</v>
      </c>
      <c r="O11191" s="54">
        <v>1</v>
      </c>
      <c r="P11191" s="55">
        <v>9050.4572926848996</v>
      </c>
      <c r="Q11191" s="39"/>
      <c r="R11191" s="77">
        <f t="shared" si="522"/>
        <v>1.6977060508792087E-2</v>
      </c>
      <c r="S11191" s="78">
        <f t="shared" si="523"/>
        <v>50421.183632422697</v>
      </c>
      <c r="T11191" s="79">
        <f t="shared" si="524"/>
        <v>153.65016109015016</v>
      </c>
    </row>
    <row r="11192" spans="2:20">
      <c r="B11192" s="62">
        <v>43730</v>
      </c>
      <c r="C11192" s="63">
        <v>2</v>
      </c>
      <c r="D11192" s="64">
        <v>5.1416300000000001</v>
      </c>
      <c r="E11192" s="39"/>
      <c r="F11192" s="53">
        <v>43730</v>
      </c>
      <c r="G11192" s="54">
        <v>2</v>
      </c>
      <c r="H11192" s="55">
        <v>17393.966385874301</v>
      </c>
      <c r="I11192" s="39"/>
      <c r="J11192" s="53">
        <v>43730</v>
      </c>
      <c r="K11192" s="54">
        <v>2</v>
      </c>
      <c r="L11192" s="55">
        <v>-3188.69</v>
      </c>
      <c r="M11192" s="39"/>
      <c r="N11192" s="53">
        <v>43730</v>
      </c>
      <c r="O11192" s="54">
        <v>2</v>
      </c>
      <c r="P11192" s="55">
        <v>8896.5865451217996</v>
      </c>
      <c r="Q11192" s="39"/>
      <c r="R11192" s="77">
        <f t="shared" si="522"/>
        <v>-0.18332161447601428</v>
      </c>
      <c r="S11192" s="78">
        <f t="shared" si="523"/>
        <v>45742.956277994599</v>
      </c>
      <c r="T11192" s="79">
        <f t="shared" si="524"/>
        <v>-1630.9366087773144</v>
      </c>
    </row>
    <row r="11193" spans="2:20">
      <c r="B11193" s="62">
        <v>43730</v>
      </c>
      <c r="C11193" s="63">
        <v>3</v>
      </c>
      <c r="D11193" s="64">
        <v>5.6290699999999996</v>
      </c>
      <c r="E11193" s="39"/>
      <c r="F11193" s="53">
        <v>43730</v>
      </c>
      <c r="G11193" s="54">
        <v>3</v>
      </c>
      <c r="H11193" s="55">
        <v>17274.933707725901</v>
      </c>
      <c r="I11193" s="39"/>
      <c r="J11193" s="53">
        <v>43730</v>
      </c>
      <c r="K11193" s="54">
        <v>3</v>
      </c>
      <c r="L11193" s="55">
        <v>-307.60000000000002</v>
      </c>
      <c r="M11193" s="39"/>
      <c r="N11193" s="53">
        <v>43730</v>
      </c>
      <c r="O11193" s="54">
        <v>3</v>
      </c>
      <c r="P11193" s="55">
        <v>8902.4742607708995</v>
      </c>
      <c r="Q11193" s="39"/>
      <c r="R11193" s="77">
        <f t="shared" si="522"/>
        <v>-1.7806146478144314E-2</v>
      </c>
      <c r="S11193" s="78">
        <f t="shared" si="523"/>
        <v>50112.65078707764</v>
      </c>
      <c r="T11193" s="79">
        <f t="shared" si="524"/>
        <v>-158.51876070519617</v>
      </c>
    </row>
    <row r="11194" spans="2:20">
      <c r="B11194" s="62">
        <v>43730</v>
      </c>
      <c r="C11194" s="63">
        <v>4</v>
      </c>
      <c r="D11194" s="64">
        <v>5.6334</v>
      </c>
      <c r="E11194" s="39"/>
      <c r="F11194" s="53">
        <v>43730</v>
      </c>
      <c r="G11194" s="54">
        <v>4</v>
      </c>
      <c r="H11194" s="55">
        <v>17106.2113561019</v>
      </c>
      <c r="I11194" s="39"/>
      <c r="J11194" s="53">
        <v>43730</v>
      </c>
      <c r="K11194" s="54">
        <v>4</v>
      </c>
      <c r="L11194" s="55">
        <v>57.63</v>
      </c>
      <c r="M11194" s="39"/>
      <c r="N11194" s="53">
        <v>43730</v>
      </c>
      <c r="O11194" s="54">
        <v>4</v>
      </c>
      <c r="P11194" s="55">
        <v>8815.9845439961991</v>
      </c>
      <c r="Q11194" s="39"/>
      <c r="R11194" s="77">
        <f t="shared" si="522"/>
        <v>3.3689517100139767E-3</v>
      </c>
      <c r="S11194" s="78">
        <f t="shared" si="523"/>
        <v>49663.967330148189</v>
      </c>
      <c r="T11194" s="79">
        <f t="shared" si="524"/>
        <v>29.700626204952783</v>
      </c>
    </row>
    <row r="11195" spans="2:20">
      <c r="B11195" s="62">
        <v>43730</v>
      </c>
      <c r="C11195" s="63">
        <v>5</v>
      </c>
      <c r="D11195" s="64">
        <v>6.6444400000000003</v>
      </c>
      <c r="E11195" s="39"/>
      <c r="F11195" s="53">
        <v>43730</v>
      </c>
      <c r="G11195" s="54">
        <v>5</v>
      </c>
      <c r="H11195" s="55">
        <v>16888.553930475398</v>
      </c>
      <c r="I11195" s="39"/>
      <c r="J11195" s="53">
        <v>43730</v>
      </c>
      <c r="K11195" s="54">
        <v>5</v>
      </c>
      <c r="L11195" s="55">
        <v>10153.76</v>
      </c>
      <c r="M11195" s="39"/>
      <c r="N11195" s="53">
        <v>43730</v>
      </c>
      <c r="O11195" s="54">
        <v>5</v>
      </c>
      <c r="P11195" s="55">
        <v>8875.4697315612993</v>
      </c>
      <c r="Q11195" s="39"/>
      <c r="R11195" s="77">
        <f t="shared" si="522"/>
        <v>0.60122139774664418</v>
      </c>
      <c r="S11195" s="78">
        <f t="shared" si="523"/>
        <v>58972.526103175165</v>
      </c>
      <c r="T11195" s="79">
        <f t="shared" si="524"/>
        <v>5336.1223176673175</v>
      </c>
    </row>
    <row r="11196" spans="2:20">
      <c r="B11196" s="62">
        <v>43730</v>
      </c>
      <c r="C11196" s="63">
        <v>6</v>
      </c>
      <c r="D11196" s="64">
        <v>7.10318</v>
      </c>
      <c r="E11196" s="39"/>
      <c r="F11196" s="53">
        <v>43730</v>
      </c>
      <c r="G11196" s="54">
        <v>6</v>
      </c>
      <c r="H11196" s="55">
        <v>16677.291661101099</v>
      </c>
      <c r="I11196" s="39"/>
      <c r="J11196" s="53">
        <v>43730</v>
      </c>
      <c r="K11196" s="54">
        <v>6</v>
      </c>
      <c r="L11196" s="55">
        <v>15575.87</v>
      </c>
      <c r="M11196" s="39"/>
      <c r="N11196" s="53">
        <v>43730</v>
      </c>
      <c r="O11196" s="54">
        <v>6</v>
      </c>
      <c r="P11196" s="55">
        <v>8784.4295679821007</v>
      </c>
      <c r="Q11196" s="39"/>
      <c r="R11196" s="77">
        <f t="shared" si="522"/>
        <v>0.93395680285006311</v>
      </c>
      <c r="S11196" s="78">
        <f t="shared" si="523"/>
        <v>62397.384418699097</v>
      </c>
      <c r="T11196" s="79">
        <f t="shared" si="524"/>
        <v>8204.2777541741234</v>
      </c>
    </row>
    <row r="11197" spans="2:20">
      <c r="B11197" s="62">
        <v>43730</v>
      </c>
      <c r="C11197" s="63">
        <v>7</v>
      </c>
      <c r="D11197" s="64">
        <v>9.2290700000000001</v>
      </c>
      <c r="E11197" s="39"/>
      <c r="F11197" s="53">
        <v>43730</v>
      </c>
      <c r="G11197" s="54">
        <v>7</v>
      </c>
      <c r="H11197" s="55">
        <v>16804.472019304601</v>
      </c>
      <c r="I11197" s="39"/>
      <c r="J11197" s="53">
        <v>43730</v>
      </c>
      <c r="K11197" s="54">
        <v>7</v>
      </c>
      <c r="L11197" s="55">
        <v>31514.58</v>
      </c>
      <c r="M11197" s="39"/>
      <c r="N11197" s="53">
        <v>43730</v>
      </c>
      <c r="O11197" s="54">
        <v>7</v>
      </c>
      <c r="P11197" s="55">
        <v>9001.1299474411007</v>
      </c>
      <c r="Q11197" s="39"/>
      <c r="R11197" s="77">
        <f t="shared" si="522"/>
        <v>1.8753686497140021</v>
      </c>
      <c r="S11197" s="78">
        <f t="shared" si="523"/>
        <v>83072.058364030236</v>
      </c>
      <c r="T11197" s="79">
        <f t="shared" si="524"/>
        <v>16880.436915432885</v>
      </c>
    </row>
    <row r="11198" spans="2:20">
      <c r="B11198" s="62">
        <v>43730</v>
      </c>
      <c r="C11198" s="63">
        <v>8</v>
      </c>
      <c r="D11198" s="64">
        <v>8.6016600000000007</v>
      </c>
      <c r="E11198" s="39"/>
      <c r="F11198" s="53">
        <v>43730</v>
      </c>
      <c r="G11198" s="54">
        <v>8</v>
      </c>
      <c r="H11198" s="55">
        <v>16740.5971635637</v>
      </c>
      <c r="I11198" s="39"/>
      <c r="J11198" s="53">
        <v>43730</v>
      </c>
      <c r="K11198" s="54">
        <v>8</v>
      </c>
      <c r="L11198" s="55">
        <v>30570.17</v>
      </c>
      <c r="M11198" s="39"/>
      <c r="N11198" s="53">
        <v>43730</v>
      </c>
      <c r="O11198" s="54">
        <v>8</v>
      </c>
      <c r="P11198" s="55">
        <v>8946.2737417500994</v>
      </c>
      <c r="Q11198" s="39"/>
      <c r="R11198" s="77">
        <f t="shared" si="522"/>
        <v>1.8261098873185173</v>
      </c>
      <c r="S11198" s="78">
        <f t="shared" si="523"/>
        <v>76952.804993462167</v>
      </c>
      <c r="T11198" s="79">
        <f t="shared" si="524"/>
        <v>16336.878934467884</v>
      </c>
    </row>
    <row r="11199" spans="2:20">
      <c r="B11199" s="62">
        <v>43730</v>
      </c>
      <c r="C11199" s="63">
        <v>9</v>
      </c>
      <c r="D11199" s="64">
        <v>8.0227199999999996</v>
      </c>
      <c r="E11199" s="39"/>
      <c r="F11199" s="53">
        <v>43730</v>
      </c>
      <c r="G11199" s="54">
        <v>9</v>
      </c>
      <c r="H11199" s="55">
        <v>16597.473049700598</v>
      </c>
      <c r="I11199" s="39"/>
      <c r="J11199" s="53">
        <v>43730</v>
      </c>
      <c r="K11199" s="54">
        <v>9</v>
      </c>
      <c r="L11199" s="55">
        <v>28728.44</v>
      </c>
      <c r="M11199" s="39"/>
      <c r="N11199" s="53">
        <v>43730</v>
      </c>
      <c r="O11199" s="54">
        <v>9</v>
      </c>
      <c r="P11199" s="55">
        <v>8907.6146004996008</v>
      </c>
      <c r="Q11199" s="39"/>
      <c r="R11199" s="77">
        <f t="shared" si="522"/>
        <v>1.730892402353877</v>
      </c>
      <c r="S11199" s="78">
        <f t="shared" si="523"/>
        <v>71463.297807720155</v>
      </c>
      <c r="T11199" s="79">
        <f t="shared" si="524"/>
        <v>15418.122435101224</v>
      </c>
    </row>
    <row r="11200" spans="2:20">
      <c r="B11200" s="62">
        <v>43730</v>
      </c>
      <c r="C11200" s="63">
        <v>10</v>
      </c>
      <c r="D11200" s="64">
        <v>7.8491999999999997</v>
      </c>
      <c r="E11200" s="39"/>
      <c r="F11200" s="53">
        <v>43730</v>
      </c>
      <c r="G11200" s="54">
        <v>10</v>
      </c>
      <c r="H11200" s="55">
        <v>16390.9263034002</v>
      </c>
      <c r="I11200" s="39"/>
      <c r="J11200" s="53">
        <v>43730</v>
      </c>
      <c r="K11200" s="54">
        <v>10</v>
      </c>
      <c r="L11200" s="55">
        <v>25388.28</v>
      </c>
      <c r="M11200" s="39"/>
      <c r="N11200" s="53">
        <v>43730</v>
      </c>
      <c r="O11200" s="54">
        <v>10</v>
      </c>
      <c r="P11200" s="55">
        <v>8735.5410275485992</v>
      </c>
      <c r="Q11200" s="39"/>
      <c r="R11200" s="77">
        <f t="shared" si="522"/>
        <v>1.5489228326731816</v>
      </c>
      <c r="S11200" s="78">
        <f t="shared" si="523"/>
        <v>68567.008633434467</v>
      </c>
      <c r="T11200" s="79">
        <f t="shared" si="524"/>
        <v>13530.678953323371</v>
      </c>
    </row>
    <row r="11201" spans="2:20">
      <c r="B11201" s="62">
        <v>43730</v>
      </c>
      <c r="C11201" s="63">
        <v>11</v>
      </c>
      <c r="D11201" s="64">
        <v>7.33941</v>
      </c>
      <c r="E11201" s="39"/>
      <c r="F11201" s="53">
        <v>43730</v>
      </c>
      <c r="G11201" s="54">
        <v>11</v>
      </c>
      <c r="H11201" s="55">
        <v>16214.3507914816</v>
      </c>
      <c r="I11201" s="39"/>
      <c r="J11201" s="53">
        <v>43730</v>
      </c>
      <c r="K11201" s="54">
        <v>11</v>
      </c>
      <c r="L11201" s="55">
        <v>11875.75</v>
      </c>
      <c r="M11201" s="39"/>
      <c r="N11201" s="53">
        <v>43730</v>
      </c>
      <c r="O11201" s="54">
        <v>11</v>
      </c>
      <c r="P11201" s="55">
        <v>8509.8316550908003</v>
      </c>
      <c r="Q11201" s="39"/>
      <c r="R11201" s="77">
        <f t="shared" si="522"/>
        <v>0.73242217050337066</v>
      </c>
      <c r="S11201" s="78">
        <f t="shared" si="523"/>
        <v>62457.143547689971</v>
      </c>
      <c r="T11201" s="79">
        <f t="shared" si="524"/>
        <v>6232.7893714398951</v>
      </c>
    </row>
    <row r="11202" spans="2:20">
      <c r="B11202" s="62">
        <v>43730</v>
      </c>
      <c r="C11202" s="63">
        <v>12</v>
      </c>
      <c r="D11202" s="64">
        <v>7.4542299999999999</v>
      </c>
      <c r="E11202" s="39"/>
      <c r="F11202" s="53">
        <v>43730</v>
      </c>
      <c r="G11202" s="54">
        <v>12</v>
      </c>
      <c r="H11202" s="55">
        <v>16490.332652451001</v>
      </c>
      <c r="I11202" s="39"/>
      <c r="J11202" s="53">
        <v>43730</v>
      </c>
      <c r="K11202" s="54">
        <v>12</v>
      </c>
      <c r="L11202" s="55">
        <v>15490.41</v>
      </c>
      <c r="M11202" s="39"/>
      <c r="N11202" s="53">
        <v>43730</v>
      </c>
      <c r="O11202" s="54">
        <v>12</v>
      </c>
      <c r="P11202" s="55">
        <v>8703.3512469069992</v>
      </c>
      <c r="Q11202" s="39"/>
      <c r="R11202" s="77">
        <f t="shared" si="522"/>
        <v>0.93936309997346357</v>
      </c>
      <c r="S11202" s="78">
        <f t="shared" si="523"/>
        <v>64876.781965231559</v>
      </c>
      <c r="T11202" s="79">
        <f t="shared" si="524"/>
        <v>8175.6070074524687</v>
      </c>
    </row>
    <row r="11203" spans="2:20">
      <c r="B11203" s="62">
        <v>43730</v>
      </c>
      <c r="C11203" s="63">
        <v>13</v>
      </c>
      <c r="D11203" s="64">
        <v>7.2000400000000004</v>
      </c>
      <c r="E11203" s="39"/>
      <c r="F11203" s="53">
        <v>43730</v>
      </c>
      <c r="G11203" s="54">
        <v>13</v>
      </c>
      <c r="H11203" s="55">
        <v>17067.2381012115</v>
      </c>
      <c r="I11203" s="39"/>
      <c r="J11203" s="53">
        <v>43730</v>
      </c>
      <c r="K11203" s="54">
        <v>13</v>
      </c>
      <c r="L11203" s="55">
        <v>10928.11</v>
      </c>
      <c r="M11203" s="39"/>
      <c r="N11203" s="53">
        <v>43730</v>
      </c>
      <c r="O11203" s="54">
        <v>13</v>
      </c>
      <c r="P11203" s="55">
        <v>8810.6208901169994</v>
      </c>
      <c r="Q11203" s="39"/>
      <c r="R11203" s="77">
        <f t="shared" si="522"/>
        <v>0.64029750655580764</v>
      </c>
      <c r="S11203" s="78">
        <f t="shared" si="523"/>
        <v>63436.822833678001</v>
      </c>
      <c r="T11203" s="79">
        <f t="shared" si="524"/>
        <v>5641.4185871504251</v>
      </c>
    </row>
    <row r="11204" spans="2:20">
      <c r="B11204" s="62">
        <v>43730</v>
      </c>
      <c r="C11204" s="63">
        <v>14</v>
      </c>
      <c r="D11204" s="64">
        <v>6.9812900000000004</v>
      </c>
      <c r="E11204" s="39"/>
      <c r="F11204" s="53">
        <v>43730</v>
      </c>
      <c r="G11204" s="54">
        <v>14</v>
      </c>
      <c r="H11204" s="55">
        <v>17581.489753396399</v>
      </c>
      <c r="I11204" s="39"/>
      <c r="J11204" s="53">
        <v>43730</v>
      </c>
      <c r="K11204" s="54">
        <v>14</v>
      </c>
      <c r="L11204" s="55">
        <v>-506.83</v>
      </c>
      <c r="M11204" s="39"/>
      <c r="N11204" s="53">
        <v>43730</v>
      </c>
      <c r="O11204" s="54">
        <v>14</v>
      </c>
      <c r="P11204" s="55">
        <v>9029.7449651414008</v>
      </c>
      <c r="Q11204" s="39"/>
      <c r="R11204" s="77">
        <f t="shared" si="522"/>
        <v>-2.8827477483931097E-2</v>
      </c>
      <c r="S11204" s="78">
        <f t="shared" si="523"/>
        <v>63039.268227692017</v>
      </c>
      <c r="T11204" s="79">
        <f t="shared" si="524"/>
        <v>-260.30476966825393</v>
      </c>
    </row>
    <row r="11205" spans="2:20">
      <c r="B11205" s="62">
        <v>43730</v>
      </c>
      <c r="C11205" s="63">
        <v>15</v>
      </c>
      <c r="D11205" s="64">
        <v>4.0213599999999996</v>
      </c>
      <c r="E11205" s="39"/>
      <c r="F11205" s="53">
        <v>43730</v>
      </c>
      <c r="G11205" s="54">
        <v>15</v>
      </c>
      <c r="H11205" s="55">
        <v>18044.152238298699</v>
      </c>
      <c r="I11205" s="39"/>
      <c r="J11205" s="53">
        <v>43730</v>
      </c>
      <c r="K11205" s="54">
        <v>15</v>
      </c>
      <c r="L11205" s="55">
        <v>-8265.5400000000009</v>
      </c>
      <c r="M11205" s="39"/>
      <c r="N11205" s="53">
        <v>43730</v>
      </c>
      <c r="O11205" s="54">
        <v>15</v>
      </c>
      <c r="P11205" s="55">
        <v>9128.8323408062006</v>
      </c>
      <c r="Q11205" s="39"/>
      <c r="R11205" s="77">
        <f t="shared" si="522"/>
        <v>-0.45807305828734912</v>
      </c>
      <c r="S11205" s="78">
        <f t="shared" si="523"/>
        <v>36710.321222024417</v>
      </c>
      <c r="T11205" s="79">
        <f t="shared" si="524"/>
        <v>-4181.6721489455567</v>
      </c>
    </row>
    <row r="11206" spans="2:20">
      <c r="B11206" s="62">
        <v>43730</v>
      </c>
      <c r="C11206" s="63">
        <v>16</v>
      </c>
      <c r="D11206" s="64">
        <v>4.0773799999999998</v>
      </c>
      <c r="E11206" s="39"/>
      <c r="F11206" s="53">
        <v>43730</v>
      </c>
      <c r="G11206" s="54">
        <v>16</v>
      </c>
      <c r="H11206" s="55">
        <v>18904.5092911883</v>
      </c>
      <c r="I11206" s="39"/>
      <c r="J11206" s="53">
        <v>43730</v>
      </c>
      <c r="K11206" s="54">
        <v>16</v>
      </c>
      <c r="L11206" s="55">
        <v>-4712</v>
      </c>
      <c r="M11206" s="39"/>
      <c r="N11206" s="53">
        <v>43730</v>
      </c>
      <c r="O11206" s="54">
        <v>16</v>
      </c>
      <c r="P11206" s="55">
        <v>9477.1633141384009</v>
      </c>
      <c r="Q11206" s="39"/>
      <c r="R11206" s="77">
        <f t="shared" si="522"/>
        <v>-0.24925270089905693</v>
      </c>
      <c r="S11206" s="78">
        <f t="shared" si="523"/>
        <v>38641.996153801629</v>
      </c>
      <c r="T11206" s="79">
        <f t="shared" si="524"/>
        <v>-2362.2085529104538</v>
      </c>
    </row>
    <row r="11207" spans="2:20">
      <c r="B11207" s="62">
        <v>43730</v>
      </c>
      <c r="C11207" s="63">
        <v>17</v>
      </c>
      <c r="D11207" s="64">
        <v>3.99092</v>
      </c>
      <c r="E11207" s="39"/>
      <c r="F11207" s="53">
        <v>43730</v>
      </c>
      <c r="G11207" s="54">
        <v>17</v>
      </c>
      <c r="H11207" s="55">
        <v>19553.0036141786</v>
      </c>
      <c r="I11207" s="39"/>
      <c r="J11207" s="53">
        <v>43730</v>
      </c>
      <c r="K11207" s="54">
        <v>17</v>
      </c>
      <c r="L11207" s="55">
        <v>726.65</v>
      </c>
      <c r="M11207" s="39"/>
      <c r="N11207" s="53">
        <v>43730</v>
      </c>
      <c r="O11207" s="54">
        <v>17</v>
      </c>
      <c r="P11207" s="55">
        <v>9436.9862003648996</v>
      </c>
      <c r="Q11207" s="39"/>
      <c r="R11207" s="77">
        <f t="shared" si="522"/>
        <v>3.7163088307981457E-2</v>
      </c>
      <c r="S11207" s="78">
        <f t="shared" si="523"/>
        <v>37662.256966760287</v>
      </c>
      <c r="T11207" s="79">
        <f t="shared" si="524"/>
        <v>350.70755152536316</v>
      </c>
    </row>
    <row r="11208" spans="2:20">
      <c r="B11208" s="62">
        <v>43730</v>
      </c>
      <c r="C11208" s="63">
        <v>18</v>
      </c>
      <c r="D11208" s="64">
        <v>3.99932</v>
      </c>
      <c r="E11208" s="39"/>
      <c r="F11208" s="53">
        <v>43730</v>
      </c>
      <c r="G11208" s="54">
        <v>18</v>
      </c>
      <c r="H11208" s="55">
        <v>20339.2263968433</v>
      </c>
      <c r="I11208" s="39"/>
      <c r="J11208" s="53">
        <v>43730</v>
      </c>
      <c r="K11208" s="54">
        <v>18</v>
      </c>
      <c r="L11208" s="55">
        <v>7505.93</v>
      </c>
      <c r="M11208" s="39"/>
      <c r="N11208" s="53">
        <v>43730</v>
      </c>
      <c r="O11208" s="54">
        <v>18</v>
      </c>
      <c r="P11208" s="55">
        <v>9714.8579240904</v>
      </c>
      <c r="Q11208" s="39"/>
      <c r="R11208" s="77">
        <f t="shared" si="522"/>
        <v>0.36903714298420615</v>
      </c>
      <c r="S11208" s="78">
        <f t="shared" si="523"/>
        <v>38852.825592973219</v>
      </c>
      <c r="T11208" s="79">
        <f t="shared" si="524"/>
        <v>3585.1434128037972</v>
      </c>
    </row>
    <row r="11209" spans="2:20">
      <c r="B11209" s="62">
        <v>43730</v>
      </c>
      <c r="C11209" s="63">
        <v>19</v>
      </c>
      <c r="D11209" s="64">
        <v>3.4370799999999999</v>
      </c>
      <c r="E11209" s="39"/>
      <c r="F11209" s="53">
        <v>43730</v>
      </c>
      <c r="G11209" s="54">
        <v>19</v>
      </c>
      <c r="H11209" s="55">
        <v>20930.5721295115</v>
      </c>
      <c r="I11209" s="39"/>
      <c r="J11209" s="53">
        <v>43730</v>
      </c>
      <c r="K11209" s="54">
        <v>19</v>
      </c>
      <c r="L11209" s="55">
        <v>-1014.14</v>
      </c>
      <c r="M11209" s="39"/>
      <c r="N11209" s="53">
        <v>43730</v>
      </c>
      <c r="O11209" s="54">
        <v>19</v>
      </c>
      <c r="P11209" s="55">
        <v>9884.9098966970996</v>
      </c>
      <c r="Q11209" s="39"/>
      <c r="R11209" s="77">
        <f t="shared" si="522"/>
        <v>-4.8452569462737807E-2</v>
      </c>
      <c r="S11209" s="78">
        <f t="shared" si="523"/>
        <v>33975.226107739669</v>
      </c>
      <c r="T11209" s="79">
        <f t="shared" si="524"/>
        <v>-478.94928340262061</v>
      </c>
    </row>
    <row r="11210" spans="2:20">
      <c r="B11210" s="62">
        <v>43730</v>
      </c>
      <c r="C11210" s="63">
        <v>20</v>
      </c>
      <c r="D11210" s="64">
        <v>3.4646400000000002</v>
      </c>
      <c r="E11210" s="39"/>
      <c r="F11210" s="53">
        <v>43730</v>
      </c>
      <c r="G11210" s="54">
        <v>20</v>
      </c>
      <c r="H11210" s="55">
        <v>21506.516207701199</v>
      </c>
      <c r="I11210" s="39"/>
      <c r="J11210" s="53">
        <v>43730</v>
      </c>
      <c r="K11210" s="54">
        <v>20</v>
      </c>
      <c r="L11210" s="55">
        <v>3886.61</v>
      </c>
      <c r="M11210" s="39"/>
      <c r="N11210" s="53">
        <v>43730</v>
      </c>
      <c r="O11210" s="54">
        <v>20</v>
      </c>
      <c r="P11210" s="55">
        <v>10052.5414605816</v>
      </c>
      <c r="Q11210" s="39"/>
      <c r="R11210" s="77">
        <f t="shared" ref="R11210:R11273" si="525">L11210/H11210</f>
        <v>0.18071778629624152</v>
      </c>
      <c r="S11210" s="78">
        <f t="shared" ref="S11210:S11273" si="526">P11210*D11210</f>
        <v>34828.437245989437</v>
      </c>
      <c r="T11210" s="79">
        <f t="shared" ref="T11210:T11273" si="527">P11210*R11210</f>
        <v>1816.6730394074932</v>
      </c>
    </row>
    <row r="11211" spans="2:20">
      <c r="B11211" s="62">
        <v>43730</v>
      </c>
      <c r="C11211" s="63">
        <v>21</v>
      </c>
      <c r="D11211" s="64">
        <v>3.3732899999999999</v>
      </c>
      <c r="E11211" s="39"/>
      <c r="F11211" s="53">
        <v>43730</v>
      </c>
      <c r="G11211" s="54">
        <v>21</v>
      </c>
      <c r="H11211" s="55">
        <v>21495.721929818501</v>
      </c>
      <c r="I11211" s="39"/>
      <c r="J11211" s="53">
        <v>43730</v>
      </c>
      <c r="K11211" s="54">
        <v>21</v>
      </c>
      <c r="L11211" s="55">
        <v>9823.2099999999991</v>
      </c>
      <c r="M11211" s="39"/>
      <c r="N11211" s="53">
        <v>43730</v>
      </c>
      <c r="O11211" s="54">
        <v>21</v>
      </c>
      <c r="P11211" s="55">
        <v>10009.152393107999</v>
      </c>
      <c r="Q11211" s="39"/>
      <c r="R11211" s="77">
        <f t="shared" si="525"/>
        <v>0.45698441913567039</v>
      </c>
      <c r="S11211" s="78">
        <f t="shared" si="526"/>
        <v>33763.773676147284</v>
      </c>
      <c r="T11211" s="79">
        <f t="shared" si="527"/>
        <v>4574.0266924048647</v>
      </c>
    </row>
    <row r="11212" spans="2:20">
      <c r="B11212" s="62">
        <v>43730</v>
      </c>
      <c r="C11212" s="63">
        <v>22</v>
      </c>
      <c r="D11212" s="64">
        <v>4.31914</v>
      </c>
      <c r="E11212" s="39"/>
      <c r="F11212" s="53">
        <v>43730</v>
      </c>
      <c r="G11212" s="54">
        <v>22</v>
      </c>
      <c r="H11212" s="55">
        <v>21557.473716051802</v>
      </c>
      <c r="I11212" s="39"/>
      <c r="J11212" s="53">
        <v>43730</v>
      </c>
      <c r="K11212" s="54">
        <v>22</v>
      </c>
      <c r="L11212" s="55">
        <v>24093.89</v>
      </c>
      <c r="M11212" s="39"/>
      <c r="N11212" s="53">
        <v>43730</v>
      </c>
      <c r="O11212" s="54">
        <v>22</v>
      </c>
      <c r="P11212" s="55">
        <v>10112.8595173005</v>
      </c>
      <c r="Q11212" s="39"/>
      <c r="R11212" s="77">
        <f t="shared" si="525"/>
        <v>1.1176583266368345</v>
      </c>
      <c r="S11212" s="78">
        <f t="shared" si="526"/>
        <v>43678.856055553282</v>
      </c>
      <c r="T11212" s="79">
        <f t="shared" si="527"/>
        <v>11302.721645619462</v>
      </c>
    </row>
    <row r="11213" spans="2:20">
      <c r="B11213" s="62">
        <v>43730</v>
      </c>
      <c r="C11213" s="63">
        <v>23</v>
      </c>
      <c r="D11213" s="64">
        <v>3.6965599999999998</v>
      </c>
      <c r="E11213" s="39"/>
      <c r="F11213" s="53">
        <v>43730</v>
      </c>
      <c r="G11213" s="54">
        <v>23</v>
      </c>
      <c r="H11213" s="55">
        <v>20593.510719477901</v>
      </c>
      <c r="I11213" s="39"/>
      <c r="J11213" s="53">
        <v>43730</v>
      </c>
      <c r="K11213" s="54">
        <v>23</v>
      </c>
      <c r="L11213" s="55">
        <v>12599.96</v>
      </c>
      <c r="M11213" s="39"/>
      <c r="N11213" s="53">
        <v>43730</v>
      </c>
      <c r="O11213" s="54">
        <v>23</v>
      </c>
      <c r="P11213" s="55">
        <v>9082.3583280872008</v>
      </c>
      <c r="Q11213" s="39"/>
      <c r="R11213" s="77">
        <f t="shared" si="525"/>
        <v>0.61184128202495436</v>
      </c>
      <c r="S11213" s="78">
        <f t="shared" si="526"/>
        <v>33573.482501274018</v>
      </c>
      <c r="T11213" s="79">
        <f t="shared" si="527"/>
        <v>5556.9617632668942</v>
      </c>
    </row>
    <row r="11214" spans="2:20">
      <c r="B11214" s="62">
        <v>43730</v>
      </c>
      <c r="C11214" s="63">
        <v>24</v>
      </c>
      <c r="D11214" s="64">
        <v>3.9598900000000001</v>
      </c>
      <c r="E11214" s="39"/>
      <c r="F11214" s="53">
        <v>43730</v>
      </c>
      <c r="G11214" s="54">
        <v>24</v>
      </c>
      <c r="H11214" s="55">
        <v>20391.4486110865</v>
      </c>
      <c r="I11214" s="39"/>
      <c r="J11214" s="53">
        <v>43730</v>
      </c>
      <c r="K11214" s="54">
        <v>24</v>
      </c>
      <c r="L11214" s="55">
        <v>15319.78</v>
      </c>
      <c r="M11214" s="39"/>
      <c r="N11214" s="53">
        <v>43730</v>
      </c>
      <c r="O11214" s="54">
        <v>24</v>
      </c>
      <c r="P11214" s="55">
        <v>8920.1284918563997</v>
      </c>
      <c r="Q11214" s="39"/>
      <c r="R11214" s="77">
        <f t="shared" si="525"/>
        <v>0.75128453560042241</v>
      </c>
      <c r="S11214" s="78">
        <f t="shared" si="526"/>
        <v>35322.727613617237</v>
      </c>
      <c r="T11214" s="79">
        <f t="shared" si="527"/>
        <v>6701.5545915004313</v>
      </c>
    </row>
    <row r="11215" spans="2:20">
      <c r="B11215" s="62">
        <v>43730</v>
      </c>
      <c r="C11215" s="63">
        <v>25</v>
      </c>
      <c r="D11215" s="64">
        <v>4.48949</v>
      </c>
      <c r="E11215" s="39"/>
      <c r="F11215" s="53">
        <v>43730</v>
      </c>
      <c r="G11215" s="54">
        <v>25</v>
      </c>
      <c r="H11215" s="55">
        <v>20248.206805227801</v>
      </c>
      <c r="I11215" s="39"/>
      <c r="J11215" s="53">
        <v>43730</v>
      </c>
      <c r="K11215" s="54">
        <v>25</v>
      </c>
      <c r="L11215" s="55">
        <v>38318.1</v>
      </c>
      <c r="M11215" s="39"/>
      <c r="N11215" s="53">
        <v>43730</v>
      </c>
      <c r="O11215" s="54">
        <v>25</v>
      </c>
      <c r="P11215" s="55">
        <v>8766.8256407853005</v>
      </c>
      <c r="Q11215" s="39"/>
      <c r="R11215" s="77">
        <f t="shared" si="525"/>
        <v>1.89241943094471</v>
      </c>
      <c r="S11215" s="78">
        <f t="shared" si="526"/>
        <v>39358.576046049202</v>
      </c>
      <c r="T11215" s="79">
        <f t="shared" si="527"/>
        <v>16590.511190326411</v>
      </c>
    </row>
    <row r="11216" spans="2:20">
      <c r="B11216" s="62">
        <v>43730</v>
      </c>
      <c r="C11216" s="63">
        <v>26</v>
      </c>
      <c r="D11216" s="64">
        <v>4.3925599999999996</v>
      </c>
      <c r="E11216" s="39"/>
      <c r="F11216" s="53">
        <v>43730</v>
      </c>
      <c r="G11216" s="54">
        <v>26</v>
      </c>
      <c r="H11216" s="55">
        <v>20053.858862650799</v>
      </c>
      <c r="I11216" s="39"/>
      <c r="J11216" s="53">
        <v>43730</v>
      </c>
      <c r="K11216" s="54">
        <v>26</v>
      </c>
      <c r="L11216" s="55">
        <v>44664.25</v>
      </c>
      <c r="M11216" s="39"/>
      <c r="N11216" s="53">
        <v>43730</v>
      </c>
      <c r="O11216" s="54">
        <v>26</v>
      </c>
      <c r="P11216" s="55">
        <v>8594.3786725896007</v>
      </c>
      <c r="Q11216" s="39"/>
      <c r="R11216" s="77">
        <f t="shared" si="525"/>
        <v>2.2272147373683122</v>
      </c>
      <c r="S11216" s="78">
        <f t="shared" si="526"/>
        <v>37751.323982070171</v>
      </c>
      <c r="T11216" s="79">
        <f t="shared" si="527"/>
        <v>19141.526838115471</v>
      </c>
    </row>
    <row r="11217" spans="2:20">
      <c r="B11217" s="62">
        <v>43730</v>
      </c>
      <c r="C11217" s="63">
        <v>27</v>
      </c>
      <c r="D11217" s="64">
        <v>3.6538599999999999</v>
      </c>
      <c r="E11217" s="39"/>
      <c r="F11217" s="53">
        <v>43730</v>
      </c>
      <c r="G11217" s="54">
        <v>27</v>
      </c>
      <c r="H11217" s="55">
        <v>20694.459873676398</v>
      </c>
      <c r="I11217" s="39"/>
      <c r="J11217" s="53">
        <v>43730</v>
      </c>
      <c r="K11217" s="54">
        <v>27</v>
      </c>
      <c r="L11217" s="55">
        <v>17027.060000000001</v>
      </c>
      <c r="M11217" s="39"/>
      <c r="N11217" s="53">
        <v>43730</v>
      </c>
      <c r="O11217" s="54">
        <v>27</v>
      </c>
      <c r="P11217" s="55">
        <v>9431.8120839602998</v>
      </c>
      <c r="Q11217" s="39"/>
      <c r="R11217" s="77">
        <f t="shared" si="525"/>
        <v>0.82278349393687855</v>
      </c>
      <c r="S11217" s="78">
        <f t="shared" si="526"/>
        <v>34462.520901099182</v>
      </c>
      <c r="T11217" s="79">
        <f t="shared" si="527"/>
        <v>7760.3393005969274</v>
      </c>
    </row>
    <row r="11218" spans="2:20">
      <c r="B11218" s="62">
        <v>43730</v>
      </c>
      <c r="C11218" s="63">
        <v>28</v>
      </c>
      <c r="D11218" s="64">
        <v>3.3974199999999999</v>
      </c>
      <c r="E11218" s="39"/>
      <c r="F11218" s="53">
        <v>43730</v>
      </c>
      <c r="G11218" s="54">
        <v>28</v>
      </c>
      <c r="H11218" s="55">
        <v>18937.734577320502</v>
      </c>
      <c r="I11218" s="39"/>
      <c r="J11218" s="53">
        <v>43730</v>
      </c>
      <c r="K11218" s="54">
        <v>28</v>
      </c>
      <c r="L11218" s="55">
        <v>12523.78</v>
      </c>
      <c r="M11218" s="39"/>
      <c r="N11218" s="53">
        <v>43730</v>
      </c>
      <c r="O11218" s="54">
        <v>28</v>
      </c>
      <c r="P11218" s="55">
        <v>9270.2700834500993</v>
      </c>
      <c r="Q11218" s="39"/>
      <c r="R11218" s="77">
        <f t="shared" si="525"/>
        <v>0.66131352453309067</v>
      </c>
      <c r="S11218" s="78">
        <f t="shared" si="526"/>
        <v>31495.000986915034</v>
      </c>
      <c r="T11218" s="79">
        <f t="shared" si="527"/>
        <v>6130.5549822600533</v>
      </c>
    </row>
    <row r="11219" spans="2:20">
      <c r="B11219" s="62">
        <v>43730</v>
      </c>
      <c r="C11219" s="63">
        <v>29</v>
      </c>
      <c r="D11219" s="64">
        <v>3.4228499999999999</v>
      </c>
      <c r="E11219" s="39"/>
      <c r="F11219" s="53">
        <v>43730</v>
      </c>
      <c r="G11219" s="54">
        <v>29</v>
      </c>
      <c r="H11219" s="55">
        <v>20522.254440654098</v>
      </c>
      <c r="I11219" s="39"/>
      <c r="J11219" s="53">
        <v>43730</v>
      </c>
      <c r="K11219" s="54">
        <v>29</v>
      </c>
      <c r="L11219" s="55">
        <v>12482.38</v>
      </c>
      <c r="M11219" s="39"/>
      <c r="N11219" s="53">
        <v>43730</v>
      </c>
      <c r="O11219" s="54">
        <v>29</v>
      </c>
      <c r="P11219" s="55">
        <v>9350.8585397129991</v>
      </c>
      <c r="Q11219" s="39"/>
      <c r="R11219" s="77">
        <f t="shared" si="525"/>
        <v>0.60823629470613627</v>
      </c>
      <c r="S11219" s="78">
        <f t="shared" si="526"/>
        <v>32006.586152656637</v>
      </c>
      <c r="T11219" s="79">
        <f t="shared" si="527"/>
        <v>5687.5315505162671</v>
      </c>
    </row>
    <row r="11220" spans="2:20">
      <c r="B11220" s="62">
        <v>43730</v>
      </c>
      <c r="C11220" s="63">
        <v>30</v>
      </c>
      <c r="D11220" s="64">
        <v>3.3164500000000001</v>
      </c>
      <c r="E11220" s="39"/>
      <c r="F11220" s="53">
        <v>43730</v>
      </c>
      <c r="G11220" s="54">
        <v>30</v>
      </c>
      <c r="H11220" s="55">
        <v>20479.037506241701</v>
      </c>
      <c r="I11220" s="39"/>
      <c r="J11220" s="53">
        <v>43730</v>
      </c>
      <c r="K11220" s="54">
        <v>30</v>
      </c>
      <c r="L11220" s="55">
        <v>9672.81</v>
      </c>
      <c r="M11220" s="39"/>
      <c r="N11220" s="53">
        <v>43730</v>
      </c>
      <c r="O11220" s="54">
        <v>30</v>
      </c>
      <c r="P11220" s="55">
        <v>9371.3972290905003</v>
      </c>
      <c r="Q11220" s="39"/>
      <c r="R11220" s="77">
        <f t="shared" si="525"/>
        <v>0.47232737364008798</v>
      </c>
      <c r="S11220" s="78">
        <f t="shared" si="526"/>
        <v>31079.770340417192</v>
      </c>
      <c r="T11220" s="79">
        <f t="shared" si="527"/>
        <v>4426.3674405543143</v>
      </c>
    </row>
    <row r="11221" spans="2:20">
      <c r="B11221" s="62">
        <v>43730</v>
      </c>
      <c r="C11221" s="63">
        <v>31</v>
      </c>
      <c r="D11221" s="64">
        <v>3.2553399999999999</v>
      </c>
      <c r="E11221" s="39"/>
      <c r="F11221" s="53">
        <v>43730</v>
      </c>
      <c r="G11221" s="54">
        <v>31</v>
      </c>
      <c r="H11221" s="55">
        <v>20762.527483021</v>
      </c>
      <c r="I11221" s="39"/>
      <c r="J11221" s="53">
        <v>43730</v>
      </c>
      <c r="K11221" s="54">
        <v>31</v>
      </c>
      <c r="L11221" s="55">
        <v>7335.99</v>
      </c>
      <c r="M11221" s="39"/>
      <c r="N11221" s="53">
        <v>43730</v>
      </c>
      <c r="O11221" s="54">
        <v>31</v>
      </c>
      <c r="P11221" s="55">
        <v>9547.2272870621</v>
      </c>
      <c r="Q11221" s="39"/>
      <c r="R11221" s="77">
        <f t="shared" si="525"/>
        <v>0.35332837035371356</v>
      </c>
      <c r="S11221" s="78">
        <f t="shared" si="526"/>
        <v>31079.470876664735</v>
      </c>
      <c r="T11221" s="79">
        <f t="shared" si="527"/>
        <v>3373.3062587341578</v>
      </c>
    </row>
    <row r="11222" spans="2:20">
      <c r="B11222" s="62">
        <v>43730</v>
      </c>
      <c r="C11222" s="63">
        <v>32</v>
      </c>
      <c r="D11222" s="64">
        <v>3.2077900000000001</v>
      </c>
      <c r="E11222" s="39"/>
      <c r="F11222" s="53">
        <v>43730</v>
      </c>
      <c r="G11222" s="54">
        <v>32</v>
      </c>
      <c r="H11222" s="55">
        <v>21220.947311068099</v>
      </c>
      <c r="I11222" s="39"/>
      <c r="J11222" s="53">
        <v>43730</v>
      </c>
      <c r="K11222" s="54">
        <v>32</v>
      </c>
      <c r="L11222" s="55">
        <v>8875.4</v>
      </c>
      <c r="M11222" s="39"/>
      <c r="N11222" s="53">
        <v>43730</v>
      </c>
      <c r="O11222" s="54">
        <v>32</v>
      </c>
      <c r="P11222" s="55">
        <v>9784.9777361750002</v>
      </c>
      <c r="Q11222" s="39"/>
      <c r="R11222" s="77">
        <f t="shared" si="525"/>
        <v>0.41823769080143297</v>
      </c>
      <c r="S11222" s="78">
        <f t="shared" si="526"/>
        <v>31388.153732324805</v>
      </c>
      <c r="T11222" s="79">
        <f t="shared" si="527"/>
        <v>4092.4464929212654</v>
      </c>
    </row>
    <row r="11223" spans="2:20">
      <c r="B11223" s="62">
        <v>43730</v>
      </c>
      <c r="C11223" s="63">
        <v>33</v>
      </c>
      <c r="D11223" s="64">
        <v>3.2075800000000001</v>
      </c>
      <c r="E11223" s="39"/>
      <c r="F11223" s="53">
        <v>43730</v>
      </c>
      <c r="G11223" s="54">
        <v>33</v>
      </c>
      <c r="H11223" s="55">
        <v>21943.0069703505</v>
      </c>
      <c r="I11223" s="39"/>
      <c r="J11223" s="53">
        <v>43730</v>
      </c>
      <c r="K11223" s="54">
        <v>33</v>
      </c>
      <c r="L11223" s="55">
        <v>24429.49</v>
      </c>
      <c r="M11223" s="39"/>
      <c r="N11223" s="53">
        <v>43730</v>
      </c>
      <c r="O11223" s="54">
        <v>33</v>
      </c>
      <c r="P11223" s="55">
        <v>10229.8354241612</v>
      </c>
      <c r="Q11223" s="39"/>
      <c r="R11223" s="77">
        <f t="shared" si="525"/>
        <v>1.113315510176397</v>
      </c>
      <c r="S11223" s="78">
        <f t="shared" si="526"/>
        <v>32813.015509830984</v>
      </c>
      <c r="T11223" s="79">
        <f t="shared" si="527"/>
        <v>11389.034444270605</v>
      </c>
    </row>
    <row r="11224" spans="2:20">
      <c r="B11224" s="62">
        <v>43730</v>
      </c>
      <c r="C11224" s="63">
        <v>34</v>
      </c>
      <c r="D11224" s="64">
        <v>3.1041500000000002</v>
      </c>
      <c r="E11224" s="39"/>
      <c r="F11224" s="53">
        <v>43730</v>
      </c>
      <c r="G11224" s="54">
        <v>34</v>
      </c>
      <c r="H11224" s="55">
        <v>22610.4300693189</v>
      </c>
      <c r="I11224" s="39"/>
      <c r="J11224" s="53">
        <v>43730</v>
      </c>
      <c r="K11224" s="54">
        <v>34</v>
      </c>
      <c r="L11224" s="55">
        <v>22833.22</v>
      </c>
      <c r="M11224" s="39"/>
      <c r="N11224" s="53">
        <v>43730</v>
      </c>
      <c r="O11224" s="54">
        <v>34</v>
      </c>
      <c r="P11224" s="55">
        <v>10541.256735057401</v>
      </c>
      <c r="Q11224" s="39"/>
      <c r="R11224" s="77">
        <f t="shared" si="525"/>
        <v>1.0098534141101285</v>
      </c>
      <c r="S11224" s="78">
        <f t="shared" si="526"/>
        <v>32721.642094128434</v>
      </c>
      <c r="T11224" s="79">
        <f t="shared" si="527"/>
        <v>10645.124102909103</v>
      </c>
    </row>
    <row r="11225" spans="2:20">
      <c r="B11225" s="62">
        <v>43730</v>
      </c>
      <c r="C11225" s="63">
        <v>35</v>
      </c>
      <c r="D11225" s="64">
        <v>3.30552</v>
      </c>
      <c r="E11225" s="39"/>
      <c r="F11225" s="53">
        <v>43730</v>
      </c>
      <c r="G11225" s="54">
        <v>35</v>
      </c>
      <c r="H11225" s="55">
        <v>23146.2195976242</v>
      </c>
      <c r="I11225" s="39"/>
      <c r="J11225" s="53">
        <v>43730</v>
      </c>
      <c r="K11225" s="54">
        <v>35</v>
      </c>
      <c r="L11225" s="55">
        <v>22895.42</v>
      </c>
      <c r="M11225" s="39"/>
      <c r="N11225" s="53">
        <v>43730</v>
      </c>
      <c r="O11225" s="54">
        <v>35</v>
      </c>
      <c r="P11225" s="55">
        <v>10899.7082889789</v>
      </c>
      <c r="Q11225" s="39"/>
      <c r="R11225" s="77">
        <f t="shared" si="525"/>
        <v>0.98916455464502961</v>
      </c>
      <c r="S11225" s="78">
        <f t="shared" si="526"/>
        <v>36029.203743385537</v>
      </c>
      <c r="T11225" s="79">
        <f t="shared" si="527"/>
        <v>10781.605095428551</v>
      </c>
    </row>
    <row r="11226" spans="2:20">
      <c r="B11226" s="62">
        <v>43730</v>
      </c>
      <c r="C11226" s="63">
        <v>36</v>
      </c>
      <c r="D11226" s="64">
        <v>2.9026299999999998</v>
      </c>
      <c r="E11226" s="39"/>
      <c r="F11226" s="53">
        <v>43730</v>
      </c>
      <c r="G11226" s="54">
        <v>36</v>
      </c>
      <c r="H11226" s="55">
        <v>23660.519656933</v>
      </c>
      <c r="I11226" s="39"/>
      <c r="J11226" s="53">
        <v>43730</v>
      </c>
      <c r="K11226" s="54">
        <v>36</v>
      </c>
      <c r="L11226" s="55">
        <v>776.79</v>
      </c>
      <c r="M11226" s="39"/>
      <c r="N11226" s="53">
        <v>43730</v>
      </c>
      <c r="O11226" s="54">
        <v>36</v>
      </c>
      <c r="P11226" s="55">
        <v>11172.499618039201</v>
      </c>
      <c r="Q11226" s="39"/>
      <c r="R11226" s="77">
        <f t="shared" si="525"/>
        <v>3.2830639870261052E-2</v>
      </c>
      <c r="S11226" s="78">
        <f t="shared" si="526"/>
        <v>32429.632566309123</v>
      </c>
      <c r="T11226" s="79">
        <f t="shared" si="527"/>
        <v>366.80031141047419</v>
      </c>
    </row>
    <row r="11227" spans="2:20">
      <c r="B11227" s="62">
        <v>43730</v>
      </c>
      <c r="C11227" s="63">
        <v>37</v>
      </c>
      <c r="D11227" s="64">
        <v>2.8677600000000001</v>
      </c>
      <c r="E11227" s="39"/>
      <c r="F11227" s="53">
        <v>43730</v>
      </c>
      <c r="G11227" s="54">
        <v>37</v>
      </c>
      <c r="H11227" s="55">
        <v>24086.854481383099</v>
      </c>
      <c r="I11227" s="39"/>
      <c r="J11227" s="53">
        <v>43730</v>
      </c>
      <c r="K11227" s="54">
        <v>37</v>
      </c>
      <c r="L11227" s="55">
        <v>1471.13</v>
      </c>
      <c r="M11227" s="39"/>
      <c r="N11227" s="53">
        <v>43730</v>
      </c>
      <c r="O11227" s="54">
        <v>37</v>
      </c>
      <c r="P11227" s="55">
        <v>11373.154210001199</v>
      </c>
      <c r="Q11227" s="39"/>
      <c r="R11227" s="77">
        <f t="shared" si="525"/>
        <v>6.1076052962293056E-2</v>
      </c>
      <c r="S11227" s="78">
        <f t="shared" si="526"/>
        <v>32615.476717273039</v>
      </c>
      <c r="T11227" s="79">
        <f t="shared" si="527"/>
        <v>694.62736887835945</v>
      </c>
    </row>
    <row r="11228" spans="2:20">
      <c r="B11228" s="62">
        <v>43730</v>
      </c>
      <c r="C11228" s="63">
        <v>38</v>
      </c>
      <c r="D11228" s="64">
        <v>2.8833099999999998</v>
      </c>
      <c r="E11228" s="39"/>
      <c r="F11228" s="53">
        <v>43730</v>
      </c>
      <c r="G11228" s="54">
        <v>38</v>
      </c>
      <c r="H11228" s="55">
        <v>24234.0365028778</v>
      </c>
      <c r="I11228" s="39"/>
      <c r="J11228" s="53">
        <v>43730</v>
      </c>
      <c r="K11228" s="54">
        <v>38</v>
      </c>
      <c r="L11228" s="55">
        <v>8295.17</v>
      </c>
      <c r="M11228" s="39"/>
      <c r="N11228" s="53">
        <v>43730</v>
      </c>
      <c r="O11228" s="54">
        <v>38</v>
      </c>
      <c r="P11228" s="55">
        <v>11394.4148563783</v>
      </c>
      <c r="Q11228" s="39"/>
      <c r="R11228" s="77">
        <f t="shared" si="525"/>
        <v>0.3422941943251982</v>
      </c>
      <c r="S11228" s="78">
        <f t="shared" si="526"/>
        <v>32853.630299544115</v>
      </c>
      <c r="T11228" s="79">
        <f t="shared" si="527"/>
        <v>3900.2420530710792</v>
      </c>
    </row>
    <row r="11229" spans="2:20">
      <c r="B11229" s="62">
        <v>43730</v>
      </c>
      <c r="C11229" s="63">
        <v>39</v>
      </c>
      <c r="D11229" s="64">
        <v>3.2386200000000001</v>
      </c>
      <c r="E11229" s="39"/>
      <c r="F11229" s="53">
        <v>43730</v>
      </c>
      <c r="G11229" s="54">
        <v>39</v>
      </c>
      <c r="H11229" s="55">
        <v>24577.6281787441</v>
      </c>
      <c r="I11229" s="39"/>
      <c r="J11229" s="53">
        <v>43730</v>
      </c>
      <c r="K11229" s="54">
        <v>39</v>
      </c>
      <c r="L11229" s="55">
        <v>13459.19</v>
      </c>
      <c r="M11229" s="39"/>
      <c r="N11229" s="53">
        <v>43730</v>
      </c>
      <c r="O11229" s="54">
        <v>39</v>
      </c>
      <c r="P11229" s="55">
        <v>11532.803304094399</v>
      </c>
      <c r="Q11229" s="39"/>
      <c r="R11229" s="77">
        <f t="shared" si="525"/>
        <v>0.54761956288524805</v>
      </c>
      <c r="S11229" s="78">
        <f t="shared" si="526"/>
        <v>37350.367436706205</v>
      </c>
      <c r="T11229" s="79">
        <f t="shared" si="527"/>
        <v>6315.588704229719</v>
      </c>
    </row>
    <row r="11230" spans="2:20">
      <c r="B11230" s="62">
        <v>43730</v>
      </c>
      <c r="C11230" s="63">
        <v>40</v>
      </c>
      <c r="D11230" s="64">
        <v>3.4030200000000002</v>
      </c>
      <c r="E11230" s="39"/>
      <c r="F11230" s="53">
        <v>43730</v>
      </c>
      <c r="G11230" s="54">
        <v>40</v>
      </c>
      <c r="H11230" s="55">
        <v>24482.949929677499</v>
      </c>
      <c r="I11230" s="39"/>
      <c r="J11230" s="53">
        <v>43730</v>
      </c>
      <c r="K11230" s="54">
        <v>40</v>
      </c>
      <c r="L11230" s="55">
        <v>18990.41</v>
      </c>
      <c r="M11230" s="39"/>
      <c r="N11230" s="53">
        <v>43730</v>
      </c>
      <c r="O11230" s="54">
        <v>40</v>
      </c>
      <c r="P11230" s="55">
        <v>11518.802076964799</v>
      </c>
      <c r="Q11230" s="39"/>
      <c r="R11230" s="77">
        <f t="shared" si="525"/>
        <v>0.77565857278417227</v>
      </c>
      <c r="S11230" s="78">
        <f t="shared" si="526"/>
        <v>39198.713843952755</v>
      </c>
      <c r="T11230" s="79">
        <f t="shared" si="527"/>
        <v>8934.6575792018757</v>
      </c>
    </row>
    <row r="11231" spans="2:20">
      <c r="B11231" s="62">
        <v>43730</v>
      </c>
      <c r="C11231" s="63">
        <v>41</v>
      </c>
      <c r="D11231" s="64">
        <v>2.79284</v>
      </c>
      <c r="E11231" s="39"/>
      <c r="F11231" s="53">
        <v>43730</v>
      </c>
      <c r="G11231" s="54">
        <v>41</v>
      </c>
      <c r="H11231" s="55">
        <v>23891.638215669202</v>
      </c>
      <c r="I11231" s="39"/>
      <c r="J11231" s="53">
        <v>43730</v>
      </c>
      <c r="K11231" s="54">
        <v>41</v>
      </c>
      <c r="L11231" s="55">
        <v>8344.57</v>
      </c>
      <c r="M11231" s="39"/>
      <c r="N11231" s="53">
        <v>43730</v>
      </c>
      <c r="O11231" s="54">
        <v>41</v>
      </c>
      <c r="P11231" s="55">
        <v>11269.518904389401</v>
      </c>
      <c r="Q11231" s="39"/>
      <c r="R11231" s="77">
        <f t="shared" si="525"/>
        <v>0.34926738487640663</v>
      </c>
      <c r="S11231" s="78">
        <f t="shared" si="526"/>
        <v>31473.963176934893</v>
      </c>
      <c r="T11231" s="79">
        <f t="shared" si="527"/>
        <v>3936.0753965513131</v>
      </c>
    </row>
    <row r="11232" spans="2:20">
      <c r="B11232" s="62">
        <v>43730</v>
      </c>
      <c r="C11232" s="63">
        <v>42</v>
      </c>
      <c r="D11232" s="64">
        <v>2.7107800000000002</v>
      </c>
      <c r="E11232" s="39"/>
      <c r="F11232" s="53">
        <v>43730</v>
      </c>
      <c r="G11232" s="54">
        <v>42</v>
      </c>
      <c r="H11232" s="55">
        <v>22925.920600773599</v>
      </c>
      <c r="I11232" s="39"/>
      <c r="J11232" s="53">
        <v>43730</v>
      </c>
      <c r="K11232" s="54">
        <v>42</v>
      </c>
      <c r="L11232" s="55">
        <v>1591.04</v>
      </c>
      <c r="M11232" s="39"/>
      <c r="N11232" s="53">
        <v>43730</v>
      </c>
      <c r="O11232" s="54">
        <v>42</v>
      </c>
      <c r="P11232" s="55">
        <v>10787.99978321</v>
      </c>
      <c r="Q11232" s="39"/>
      <c r="R11232" s="77">
        <f t="shared" si="525"/>
        <v>6.9399176055172804E-2</v>
      </c>
      <c r="S11232" s="78">
        <f t="shared" si="526"/>
        <v>29243.894052330004</v>
      </c>
      <c r="T11232" s="79">
        <f t="shared" si="527"/>
        <v>748.6782962381568</v>
      </c>
    </row>
    <row r="11233" spans="2:20">
      <c r="B11233" s="62">
        <v>43730</v>
      </c>
      <c r="C11233" s="63">
        <v>43</v>
      </c>
      <c r="D11233" s="64">
        <v>2.8605499999999999</v>
      </c>
      <c r="E11233" s="39"/>
      <c r="F11233" s="53">
        <v>43730</v>
      </c>
      <c r="G11233" s="54">
        <v>43</v>
      </c>
      <c r="H11233" s="55">
        <v>22078.879196288301</v>
      </c>
      <c r="I11233" s="39"/>
      <c r="J11233" s="53">
        <v>43730</v>
      </c>
      <c r="K11233" s="54">
        <v>43</v>
      </c>
      <c r="L11233" s="55">
        <v>3962.28</v>
      </c>
      <c r="M11233" s="39"/>
      <c r="N11233" s="53">
        <v>43730</v>
      </c>
      <c r="O11233" s="54">
        <v>43</v>
      </c>
      <c r="P11233" s="55">
        <v>10359.612483716601</v>
      </c>
      <c r="Q11233" s="39"/>
      <c r="R11233" s="77">
        <f t="shared" si="525"/>
        <v>0.17946019654231826</v>
      </c>
      <c r="S11233" s="78">
        <f t="shared" si="526"/>
        <v>29634.189490295521</v>
      </c>
      <c r="T11233" s="79">
        <f t="shared" si="527"/>
        <v>1859.1380924300349</v>
      </c>
    </row>
    <row r="11234" spans="2:20">
      <c r="B11234" s="62">
        <v>43730</v>
      </c>
      <c r="C11234" s="63">
        <v>44</v>
      </c>
      <c r="D11234" s="64">
        <v>2.40544</v>
      </c>
      <c r="E11234" s="39"/>
      <c r="F11234" s="53">
        <v>43730</v>
      </c>
      <c r="G11234" s="54">
        <v>44</v>
      </c>
      <c r="H11234" s="55">
        <v>20869.615767570001</v>
      </c>
      <c r="I11234" s="39"/>
      <c r="J11234" s="53">
        <v>43730</v>
      </c>
      <c r="K11234" s="54">
        <v>44</v>
      </c>
      <c r="L11234" s="55">
        <v>-1766.85</v>
      </c>
      <c r="M11234" s="39"/>
      <c r="N11234" s="53">
        <v>43730</v>
      </c>
      <c r="O11234" s="54">
        <v>44</v>
      </c>
      <c r="P11234" s="55">
        <v>9683.7181960227008</v>
      </c>
      <c r="Q11234" s="39"/>
      <c r="R11234" s="77">
        <f t="shared" si="525"/>
        <v>-8.4661357433593362E-2</v>
      </c>
      <c r="S11234" s="78">
        <f t="shared" si="526"/>
        <v>23293.603097440846</v>
      </c>
      <c r="T11234" s="79">
        <f t="shared" si="527"/>
        <v>-819.83672747966978</v>
      </c>
    </row>
    <row r="11235" spans="2:20">
      <c r="B11235" s="62">
        <v>43730</v>
      </c>
      <c r="C11235" s="63">
        <v>45</v>
      </c>
      <c r="D11235" s="64">
        <v>2.7219199999999999</v>
      </c>
      <c r="E11235" s="39"/>
      <c r="F11235" s="53">
        <v>43730</v>
      </c>
      <c r="G11235" s="54">
        <v>45</v>
      </c>
      <c r="H11235" s="55">
        <v>19682.948965368199</v>
      </c>
      <c r="I11235" s="39"/>
      <c r="J11235" s="53">
        <v>43730</v>
      </c>
      <c r="K11235" s="54">
        <v>45</v>
      </c>
      <c r="L11235" s="55">
        <v>-5619.47</v>
      </c>
      <c r="M11235" s="39"/>
      <c r="N11235" s="53">
        <v>43730</v>
      </c>
      <c r="O11235" s="54">
        <v>45</v>
      </c>
      <c r="P11235" s="55">
        <v>9080.5561617095009</v>
      </c>
      <c r="Q11235" s="39"/>
      <c r="R11235" s="77">
        <f t="shared" si="525"/>
        <v>-0.28549939391131673</v>
      </c>
      <c r="S11235" s="78">
        <f t="shared" si="526"/>
        <v>24716.547427680325</v>
      </c>
      <c r="T11235" s="79">
        <f t="shared" si="527"/>
        <v>-2592.4932805457352</v>
      </c>
    </row>
    <row r="11236" spans="2:20">
      <c r="B11236" s="62">
        <v>43730</v>
      </c>
      <c r="C11236" s="63">
        <v>46</v>
      </c>
      <c r="D11236" s="64">
        <v>2.9619800000000001</v>
      </c>
      <c r="E11236" s="39"/>
      <c r="F11236" s="53">
        <v>43730</v>
      </c>
      <c r="G11236" s="54">
        <v>46</v>
      </c>
      <c r="H11236" s="55">
        <v>18683.439075133701</v>
      </c>
      <c r="I11236" s="39"/>
      <c r="J11236" s="53">
        <v>43730</v>
      </c>
      <c r="K11236" s="54">
        <v>46</v>
      </c>
      <c r="L11236" s="55">
        <v>-4391.1899999999996</v>
      </c>
      <c r="M11236" s="39"/>
      <c r="N11236" s="53">
        <v>43730</v>
      </c>
      <c r="O11236" s="54">
        <v>46</v>
      </c>
      <c r="P11236" s="55">
        <v>8727.3429762567994</v>
      </c>
      <c r="Q11236" s="39"/>
      <c r="R11236" s="77">
        <f t="shared" si="525"/>
        <v>-0.23503114080556797</v>
      </c>
      <c r="S11236" s="78">
        <f t="shared" si="526"/>
        <v>25850.215348813115</v>
      </c>
      <c r="T11236" s="79">
        <f t="shared" si="527"/>
        <v>-2051.1973759110965</v>
      </c>
    </row>
    <row r="11237" spans="2:20">
      <c r="B11237" s="62">
        <v>43730</v>
      </c>
      <c r="C11237" s="63">
        <v>47</v>
      </c>
      <c r="D11237" s="64">
        <v>5.0553600000000003</v>
      </c>
      <c r="E11237" s="39"/>
      <c r="F11237" s="53">
        <v>43730</v>
      </c>
      <c r="G11237" s="54">
        <v>47</v>
      </c>
      <c r="H11237" s="55">
        <v>18148.298224673301</v>
      </c>
      <c r="I11237" s="39"/>
      <c r="J11237" s="53">
        <v>43730</v>
      </c>
      <c r="K11237" s="54">
        <v>47</v>
      </c>
      <c r="L11237" s="55">
        <v>26331.31</v>
      </c>
      <c r="M11237" s="39"/>
      <c r="N11237" s="53">
        <v>43730</v>
      </c>
      <c r="O11237" s="54">
        <v>47</v>
      </c>
      <c r="P11237" s="55">
        <v>8840.8594597647007</v>
      </c>
      <c r="Q11237" s="39"/>
      <c r="R11237" s="77">
        <f t="shared" si="525"/>
        <v>1.4508969201421644</v>
      </c>
      <c r="S11237" s="78">
        <f t="shared" si="526"/>
        <v>44693.727278516082</v>
      </c>
      <c r="T11237" s="79">
        <f t="shared" si="527"/>
        <v>12827.175761582324</v>
      </c>
    </row>
    <row r="11238" spans="2:20">
      <c r="B11238" s="62">
        <v>43730</v>
      </c>
      <c r="C11238" s="63">
        <v>48</v>
      </c>
      <c r="D11238" s="64">
        <v>4.9938700000000003</v>
      </c>
      <c r="E11238" s="39"/>
      <c r="F11238" s="53">
        <v>43730</v>
      </c>
      <c r="G11238" s="54">
        <v>48</v>
      </c>
      <c r="H11238" s="55">
        <v>17788.655435012701</v>
      </c>
      <c r="I11238" s="39"/>
      <c r="J11238" s="53">
        <v>43730</v>
      </c>
      <c r="K11238" s="54">
        <v>48</v>
      </c>
      <c r="L11238" s="55">
        <v>20811.02</v>
      </c>
      <c r="M11238" s="39"/>
      <c r="N11238" s="53">
        <v>43730</v>
      </c>
      <c r="O11238" s="54">
        <v>48</v>
      </c>
      <c r="P11238" s="55">
        <v>8917.7838854215006</v>
      </c>
      <c r="Q11238" s="39"/>
      <c r="R11238" s="77">
        <f t="shared" si="525"/>
        <v>1.1699040478932714</v>
      </c>
      <c r="S11238" s="78">
        <f t="shared" si="526"/>
        <v>44534.253411889869</v>
      </c>
      <c r="T11238" s="79">
        <f t="shared" si="527"/>
        <v>10432.951465791999</v>
      </c>
    </row>
    <row r="11239" spans="2:20">
      <c r="B11239" s="62">
        <v>43731</v>
      </c>
      <c r="C11239" s="63">
        <v>1</v>
      </c>
      <c r="D11239" s="64">
        <v>4.1647100000000004</v>
      </c>
      <c r="E11239" s="39"/>
      <c r="F11239" s="53">
        <v>43731</v>
      </c>
      <c r="G11239" s="54">
        <v>1</v>
      </c>
      <c r="H11239" s="55">
        <v>17525.470752941601</v>
      </c>
      <c r="I11239" s="39"/>
      <c r="J11239" s="53">
        <v>43731</v>
      </c>
      <c r="K11239" s="54">
        <v>1</v>
      </c>
      <c r="L11239" s="55">
        <v>12736.51</v>
      </c>
      <c r="M11239" s="39"/>
      <c r="N11239" s="53">
        <v>43731</v>
      </c>
      <c r="O11239" s="54">
        <v>1</v>
      </c>
      <c r="P11239" s="55">
        <v>8889.9133737966004</v>
      </c>
      <c r="Q11239" s="39"/>
      <c r="R11239" s="77">
        <f t="shared" si="525"/>
        <v>0.72674281789904061</v>
      </c>
      <c r="S11239" s="78">
        <f t="shared" si="526"/>
        <v>37023.911126984443</v>
      </c>
      <c r="T11239" s="79">
        <f t="shared" si="527"/>
        <v>6460.6806961513084</v>
      </c>
    </row>
    <row r="11240" spans="2:20">
      <c r="B11240" s="62">
        <v>43731</v>
      </c>
      <c r="C11240" s="63">
        <v>2</v>
      </c>
      <c r="D11240" s="64">
        <v>3.92116</v>
      </c>
      <c r="E11240" s="39"/>
      <c r="F11240" s="53">
        <v>43731</v>
      </c>
      <c r="G11240" s="54">
        <v>2</v>
      </c>
      <c r="H11240" s="55">
        <v>17306.3869339253</v>
      </c>
      <c r="I11240" s="39"/>
      <c r="J11240" s="53">
        <v>43731</v>
      </c>
      <c r="K11240" s="54">
        <v>2</v>
      </c>
      <c r="L11240" s="55">
        <v>760.15</v>
      </c>
      <c r="M11240" s="39"/>
      <c r="N11240" s="53">
        <v>43731</v>
      </c>
      <c r="O11240" s="54">
        <v>2</v>
      </c>
      <c r="P11240" s="55">
        <v>8766.9917593907994</v>
      </c>
      <c r="Q11240" s="39"/>
      <c r="R11240" s="77">
        <f t="shared" si="525"/>
        <v>4.3923090527341439E-2</v>
      </c>
      <c r="S11240" s="78">
        <f t="shared" si="526"/>
        <v>34376.777407252826</v>
      </c>
      <c r="T11240" s="79">
        <f t="shared" si="527"/>
        <v>385.07337270017848</v>
      </c>
    </row>
    <row r="11241" spans="2:20">
      <c r="B11241" s="62">
        <v>43731</v>
      </c>
      <c r="C11241" s="63">
        <v>3</v>
      </c>
      <c r="D11241" s="64">
        <v>3.5281199999999999</v>
      </c>
      <c r="E11241" s="39"/>
      <c r="F11241" s="53">
        <v>43731</v>
      </c>
      <c r="G11241" s="54">
        <v>3</v>
      </c>
      <c r="H11241" s="55">
        <v>17118.619983470198</v>
      </c>
      <c r="I11241" s="39"/>
      <c r="J11241" s="53">
        <v>43731</v>
      </c>
      <c r="K11241" s="54">
        <v>3</v>
      </c>
      <c r="L11241" s="55">
        <v>-6371.9</v>
      </c>
      <c r="M11241" s="39"/>
      <c r="N11241" s="53">
        <v>43731</v>
      </c>
      <c r="O11241" s="54">
        <v>3</v>
      </c>
      <c r="P11241" s="55">
        <v>8631.8638511721001</v>
      </c>
      <c r="Q11241" s="39"/>
      <c r="R11241" s="77">
        <f t="shared" si="525"/>
        <v>-0.37222042466932087</v>
      </c>
      <c r="S11241" s="78">
        <f t="shared" si="526"/>
        <v>30454.251490597308</v>
      </c>
      <c r="T11241" s="79">
        <f t="shared" si="527"/>
        <v>-3212.9560283710384</v>
      </c>
    </row>
    <row r="11242" spans="2:20">
      <c r="B11242" s="62">
        <v>43731</v>
      </c>
      <c r="C11242" s="63">
        <v>4</v>
      </c>
      <c r="D11242" s="64">
        <v>3.2594699999999999</v>
      </c>
      <c r="E11242" s="39"/>
      <c r="F11242" s="53">
        <v>43731</v>
      </c>
      <c r="G11242" s="54">
        <v>4</v>
      </c>
      <c r="H11242" s="55">
        <v>17029.5389724132</v>
      </c>
      <c r="I11242" s="39"/>
      <c r="J11242" s="53">
        <v>43731</v>
      </c>
      <c r="K11242" s="54">
        <v>4</v>
      </c>
      <c r="L11242" s="55">
        <v>-7323.95</v>
      </c>
      <c r="M11242" s="39"/>
      <c r="N11242" s="53">
        <v>43731</v>
      </c>
      <c r="O11242" s="54">
        <v>4</v>
      </c>
      <c r="P11242" s="55">
        <v>8558.7021412254999</v>
      </c>
      <c r="Q11242" s="39"/>
      <c r="R11242" s="77">
        <f t="shared" si="525"/>
        <v>-0.43007329862918459</v>
      </c>
      <c r="S11242" s="78">
        <f t="shared" si="526"/>
        <v>27896.832868260281</v>
      </c>
      <c r="T11242" s="79">
        <f t="shared" si="527"/>
        <v>-3680.869261861516</v>
      </c>
    </row>
    <row r="11243" spans="2:20">
      <c r="B11243" s="62">
        <v>43731</v>
      </c>
      <c r="C11243" s="63">
        <v>5</v>
      </c>
      <c r="D11243" s="64">
        <v>3.4190900000000002</v>
      </c>
      <c r="E11243" s="39"/>
      <c r="F11243" s="53">
        <v>43731</v>
      </c>
      <c r="G11243" s="54">
        <v>5</v>
      </c>
      <c r="H11243" s="55">
        <v>16985.274098244299</v>
      </c>
      <c r="I11243" s="39"/>
      <c r="J11243" s="53">
        <v>43731</v>
      </c>
      <c r="K11243" s="54">
        <v>5</v>
      </c>
      <c r="L11243" s="55">
        <v>-4514.72</v>
      </c>
      <c r="M11243" s="39"/>
      <c r="N11243" s="53">
        <v>43731</v>
      </c>
      <c r="O11243" s="54">
        <v>5</v>
      </c>
      <c r="P11243" s="55">
        <v>8629.6173623082996</v>
      </c>
      <c r="Q11243" s="39"/>
      <c r="R11243" s="77">
        <f t="shared" si="525"/>
        <v>-0.2658020102523202</v>
      </c>
      <c r="S11243" s="78">
        <f t="shared" si="526"/>
        <v>29505.438427294685</v>
      </c>
      <c r="T11243" s="79">
        <f t="shared" si="527"/>
        <v>-2293.769642609871</v>
      </c>
    </row>
    <row r="11244" spans="2:20">
      <c r="B11244" s="62">
        <v>43731</v>
      </c>
      <c r="C11244" s="63">
        <v>6</v>
      </c>
      <c r="D11244" s="64">
        <v>3.4636300000000002</v>
      </c>
      <c r="E11244" s="39"/>
      <c r="F11244" s="53">
        <v>43731</v>
      </c>
      <c r="G11244" s="54">
        <v>6</v>
      </c>
      <c r="H11244" s="55">
        <v>16754.966726379302</v>
      </c>
      <c r="I11244" s="39"/>
      <c r="J11244" s="53">
        <v>43731</v>
      </c>
      <c r="K11244" s="54">
        <v>6</v>
      </c>
      <c r="L11244" s="55">
        <v>-4631.05</v>
      </c>
      <c r="M11244" s="39"/>
      <c r="N11244" s="53">
        <v>43731</v>
      </c>
      <c r="O11244" s="54">
        <v>6</v>
      </c>
      <c r="P11244" s="55">
        <v>8556.2884500622004</v>
      </c>
      <c r="Q11244" s="39"/>
      <c r="R11244" s="77">
        <f t="shared" si="525"/>
        <v>-0.27639863902020151</v>
      </c>
      <c r="S11244" s="78">
        <f t="shared" si="526"/>
        <v>29635.817364288941</v>
      </c>
      <c r="T11244" s="79">
        <f t="shared" si="527"/>
        <v>-2364.9464826614617</v>
      </c>
    </row>
    <row r="11245" spans="2:20">
      <c r="B11245" s="62">
        <v>43731</v>
      </c>
      <c r="C11245" s="63">
        <v>7</v>
      </c>
      <c r="D11245" s="64">
        <v>3.4853399999999999</v>
      </c>
      <c r="E11245" s="39"/>
      <c r="F11245" s="53">
        <v>43731</v>
      </c>
      <c r="G11245" s="54">
        <v>7</v>
      </c>
      <c r="H11245" s="55">
        <v>16533.771813658699</v>
      </c>
      <c r="I11245" s="39"/>
      <c r="J11245" s="53">
        <v>43731</v>
      </c>
      <c r="K11245" s="54">
        <v>7</v>
      </c>
      <c r="L11245" s="55">
        <v>-3918.58</v>
      </c>
      <c r="M11245" s="39"/>
      <c r="N11245" s="53">
        <v>43731</v>
      </c>
      <c r="O11245" s="54">
        <v>7</v>
      </c>
      <c r="P11245" s="55">
        <v>8428.3849444021998</v>
      </c>
      <c r="Q11245" s="39"/>
      <c r="R11245" s="77">
        <f t="shared" si="525"/>
        <v>-0.237004601500719</v>
      </c>
      <c r="S11245" s="78">
        <f t="shared" si="526"/>
        <v>29375.787182122764</v>
      </c>
      <c r="T11245" s="79">
        <f t="shared" si="527"/>
        <v>-1997.5660150427032</v>
      </c>
    </row>
    <row r="11246" spans="2:20">
      <c r="B11246" s="62">
        <v>43731</v>
      </c>
      <c r="C11246" s="63">
        <v>8</v>
      </c>
      <c r="D11246" s="64">
        <v>3.5394600000000001</v>
      </c>
      <c r="E11246" s="39"/>
      <c r="F11246" s="53">
        <v>43731</v>
      </c>
      <c r="G11246" s="54">
        <v>8</v>
      </c>
      <c r="H11246" s="55">
        <v>16698.443702630899</v>
      </c>
      <c r="I11246" s="39"/>
      <c r="J11246" s="53">
        <v>43731</v>
      </c>
      <c r="K11246" s="54">
        <v>8</v>
      </c>
      <c r="L11246" s="55">
        <v>-3144.44</v>
      </c>
      <c r="M11246" s="39"/>
      <c r="N11246" s="53">
        <v>43731</v>
      </c>
      <c r="O11246" s="54">
        <v>8</v>
      </c>
      <c r="P11246" s="55">
        <v>8582.8967879749998</v>
      </c>
      <c r="Q11246" s="39"/>
      <c r="R11246" s="77">
        <f t="shared" si="525"/>
        <v>-0.18830736899778167</v>
      </c>
      <c r="S11246" s="78">
        <f t="shared" si="526"/>
        <v>30378.819865165995</v>
      </c>
      <c r="T11246" s="79">
        <f t="shared" si="527"/>
        <v>-1616.2227125230834</v>
      </c>
    </row>
    <row r="11247" spans="2:20">
      <c r="B11247" s="62">
        <v>43731</v>
      </c>
      <c r="C11247" s="63">
        <v>9</v>
      </c>
      <c r="D11247" s="64">
        <v>3.4423300000000001</v>
      </c>
      <c r="E11247" s="39"/>
      <c r="F11247" s="53">
        <v>43731</v>
      </c>
      <c r="G11247" s="54">
        <v>9</v>
      </c>
      <c r="H11247" s="55">
        <v>16997.551566563099</v>
      </c>
      <c r="I11247" s="39"/>
      <c r="J11247" s="53">
        <v>43731</v>
      </c>
      <c r="K11247" s="54">
        <v>9</v>
      </c>
      <c r="L11247" s="55">
        <v>-3709.59</v>
      </c>
      <c r="M11247" s="39"/>
      <c r="N11247" s="53">
        <v>43731</v>
      </c>
      <c r="O11247" s="54">
        <v>9</v>
      </c>
      <c r="P11247" s="55">
        <v>8749.9664803167998</v>
      </c>
      <c r="Q11247" s="39"/>
      <c r="R11247" s="77">
        <f t="shared" si="525"/>
        <v>-0.2182426089706565</v>
      </c>
      <c r="S11247" s="78">
        <f t="shared" si="526"/>
        <v>30120.272114188931</v>
      </c>
      <c r="T11247" s="79">
        <f t="shared" si="527"/>
        <v>-1909.6155130701309</v>
      </c>
    </row>
    <row r="11248" spans="2:20">
      <c r="B11248" s="62">
        <v>43731</v>
      </c>
      <c r="C11248" s="63">
        <v>10</v>
      </c>
      <c r="D11248" s="64">
        <v>3.35785</v>
      </c>
      <c r="E11248" s="39"/>
      <c r="F11248" s="53">
        <v>43731</v>
      </c>
      <c r="G11248" s="54">
        <v>10</v>
      </c>
      <c r="H11248" s="55">
        <v>17036.327636616701</v>
      </c>
      <c r="I11248" s="39"/>
      <c r="J11248" s="53">
        <v>43731</v>
      </c>
      <c r="K11248" s="54">
        <v>10</v>
      </c>
      <c r="L11248" s="55">
        <v>-6571.77</v>
      </c>
      <c r="M11248" s="39"/>
      <c r="N11248" s="53">
        <v>43731</v>
      </c>
      <c r="O11248" s="54">
        <v>10</v>
      </c>
      <c r="P11248" s="55">
        <v>8767.2130159741992</v>
      </c>
      <c r="Q11248" s="39"/>
      <c r="R11248" s="77">
        <f t="shared" si="525"/>
        <v>-0.38575038823948737</v>
      </c>
      <c r="S11248" s="78">
        <f t="shared" si="526"/>
        <v>29438.986225688965</v>
      </c>
      <c r="T11248" s="79">
        <f t="shared" si="527"/>
        <v>-3381.9558246903343</v>
      </c>
    </row>
    <row r="11249" spans="2:20">
      <c r="B11249" s="62">
        <v>43731</v>
      </c>
      <c r="C11249" s="63">
        <v>11</v>
      </c>
      <c r="D11249" s="64">
        <v>3.3349600000000001</v>
      </c>
      <c r="E11249" s="39"/>
      <c r="F11249" s="53">
        <v>43731</v>
      </c>
      <c r="G11249" s="54">
        <v>11</v>
      </c>
      <c r="H11249" s="55">
        <v>17592.9507218363</v>
      </c>
      <c r="I11249" s="39"/>
      <c r="J11249" s="53">
        <v>43731</v>
      </c>
      <c r="K11249" s="54">
        <v>11</v>
      </c>
      <c r="L11249" s="55">
        <v>-3025.98</v>
      </c>
      <c r="M11249" s="39"/>
      <c r="N11249" s="53">
        <v>43731</v>
      </c>
      <c r="O11249" s="54">
        <v>11</v>
      </c>
      <c r="P11249" s="55">
        <v>9244.7411592605004</v>
      </c>
      <c r="Q11249" s="39"/>
      <c r="R11249" s="77">
        <f t="shared" si="525"/>
        <v>-0.17199957231984772</v>
      </c>
      <c r="S11249" s="78">
        <f t="shared" si="526"/>
        <v>30830.841976487398</v>
      </c>
      <c r="T11249" s="79">
        <f t="shared" si="527"/>
        <v>-1590.0915256004994</v>
      </c>
    </row>
    <row r="11250" spans="2:20">
      <c r="B11250" s="62">
        <v>43731</v>
      </c>
      <c r="C11250" s="63">
        <v>12</v>
      </c>
      <c r="D11250" s="64">
        <v>2.5164900000000001</v>
      </c>
      <c r="E11250" s="39"/>
      <c r="F11250" s="53">
        <v>43731</v>
      </c>
      <c r="G11250" s="54">
        <v>12</v>
      </c>
      <c r="H11250" s="55">
        <v>18490.5007680423</v>
      </c>
      <c r="I11250" s="39"/>
      <c r="J11250" s="53">
        <v>43731</v>
      </c>
      <c r="K11250" s="54">
        <v>12</v>
      </c>
      <c r="L11250" s="55">
        <v>-4055.99</v>
      </c>
      <c r="M11250" s="39"/>
      <c r="N11250" s="53">
        <v>43731</v>
      </c>
      <c r="O11250" s="54">
        <v>12</v>
      </c>
      <c r="P11250" s="55">
        <v>9520.0361549574009</v>
      </c>
      <c r="Q11250" s="39"/>
      <c r="R11250" s="77">
        <f t="shared" si="525"/>
        <v>-0.21935533552504385</v>
      </c>
      <c r="S11250" s="78">
        <f t="shared" si="526"/>
        <v>23957.075783588753</v>
      </c>
      <c r="T11250" s="79">
        <f t="shared" si="527"/>
        <v>-2088.2707249812293</v>
      </c>
    </row>
    <row r="11251" spans="2:20">
      <c r="B11251" s="62">
        <v>43731</v>
      </c>
      <c r="C11251" s="63">
        <v>13</v>
      </c>
      <c r="D11251" s="64">
        <v>4.24613</v>
      </c>
      <c r="E11251" s="39"/>
      <c r="F11251" s="53">
        <v>43731</v>
      </c>
      <c r="G11251" s="54">
        <v>13</v>
      </c>
      <c r="H11251" s="55">
        <v>21038.183308175401</v>
      </c>
      <c r="I11251" s="39"/>
      <c r="J11251" s="53">
        <v>43731</v>
      </c>
      <c r="K11251" s="54">
        <v>13</v>
      </c>
      <c r="L11251" s="55">
        <v>3524.85</v>
      </c>
      <c r="M11251" s="39"/>
      <c r="N11251" s="53">
        <v>43731</v>
      </c>
      <c r="O11251" s="54">
        <v>13</v>
      </c>
      <c r="P11251" s="55">
        <v>10709.0650440553</v>
      </c>
      <c r="Q11251" s="39"/>
      <c r="R11251" s="77">
        <f t="shared" si="525"/>
        <v>0.16754536018470043</v>
      </c>
      <c r="S11251" s="78">
        <f t="shared" si="526"/>
        <v>45472.082355514533</v>
      </c>
      <c r="T11251" s="79">
        <f t="shared" si="527"/>
        <v>1794.25416004763</v>
      </c>
    </row>
    <row r="11252" spans="2:20">
      <c r="B11252" s="62">
        <v>43731</v>
      </c>
      <c r="C11252" s="63">
        <v>14</v>
      </c>
      <c r="D11252" s="64">
        <v>4.0083900000000003</v>
      </c>
      <c r="E11252" s="39"/>
      <c r="F11252" s="53">
        <v>43731</v>
      </c>
      <c r="G11252" s="54">
        <v>14</v>
      </c>
      <c r="H11252" s="55">
        <v>22825.720200445601</v>
      </c>
      <c r="I11252" s="39"/>
      <c r="J11252" s="53">
        <v>43731</v>
      </c>
      <c r="K11252" s="54">
        <v>14</v>
      </c>
      <c r="L11252" s="55">
        <v>28035.37</v>
      </c>
      <c r="M11252" s="39"/>
      <c r="N11252" s="53">
        <v>43731</v>
      </c>
      <c r="O11252" s="54">
        <v>14</v>
      </c>
      <c r="P11252" s="55">
        <v>11492.876895851299</v>
      </c>
      <c r="Q11252" s="39"/>
      <c r="R11252" s="77">
        <f t="shared" si="525"/>
        <v>1.228235944093133</v>
      </c>
      <c r="S11252" s="78">
        <f t="shared" si="526"/>
        <v>46067.932820561393</v>
      </c>
      <c r="T11252" s="79">
        <f t="shared" si="527"/>
        <v>14115.964504522075</v>
      </c>
    </row>
    <row r="11253" spans="2:20">
      <c r="B11253" s="62">
        <v>43731</v>
      </c>
      <c r="C11253" s="63">
        <v>15</v>
      </c>
      <c r="D11253" s="64">
        <v>2.1760100000000002</v>
      </c>
      <c r="E11253" s="39"/>
      <c r="F11253" s="53">
        <v>43731</v>
      </c>
      <c r="G11253" s="54">
        <v>15</v>
      </c>
      <c r="H11253" s="55">
        <v>24897.069932104499</v>
      </c>
      <c r="I11253" s="39"/>
      <c r="J11253" s="53">
        <v>43731</v>
      </c>
      <c r="K11253" s="54">
        <v>15</v>
      </c>
      <c r="L11253" s="55">
        <v>1762.7</v>
      </c>
      <c r="M11253" s="39"/>
      <c r="N11253" s="53">
        <v>43731</v>
      </c>
      <c r="O11253" s="54">
        <v>15</v>
      </c>
      <c r="P11253" s="55">
        <v>12434.314449342301</v>
      </c>
      <c r="Q11253" s="39"/>
      <c r="R11253" s="77">
        <f t="shared" si="525"/>
        <v>7.0799495876702243E-2</v>
      </c>
      <c r="S11253" s="78">
        <f t="shared" si="526"/>
        <v>27057.192584913344</v>
      </c>
      <c r="T11253" s="79">
        <f t="shared" si="527"/>
        <v>880.34319458582934</v>
      </c>
    </row>
    <row r="11254" spans="2:20">
      <c r="B11254" s="62">
        <v>43731</v>
      </c>
      <c r="C11254" s="63">
        <v>16</v>
      </c>
      <c r="D11254" s="64">
        <v>2.8024399999999998</v>
      </c>
      <c r="E11254" s="39"/>
      <c r="F11254" s="53">
        <v>43731</v>
      </c>
      <c r="G11254" s="54">
        <v>16</v>
      </c>
      <c r="H11254" s="55">
        <v>25880.5617551344</v>
      </c>
      <c r="I11254" s="39"/>
      <c r="J11254" s="53">
        <v>43731</v>
      </c>
      <c r="K11254" s="54">
        <v>16</v>
      </c>
      <c r="L11254" s="55">
        <v>7801.26</v>
      </c>
      <c r="M11254" s="39"/>
      <c r="N11254" s="53">
        <v>43731</v>
      </c>
      <c r="O11254" s="54">
        <v>16</v>
      </c>
      <c r="P11254" s="55">
        <v>13026.2286189268</v>
      </c>
      <c r="Q11254" s="39"/>
      <c r="R11254" s="77">
        <f t="shared" si="525"/>
        <v>0.30143317883941689</v>
      </c>
      <c r="S11254" s="78">
        <f t="shared" si="526"/>
        <v>36505.22413082522</v>
      </c>
      <c r="T11254" s="79">
        <f t="shared" si="527"/>
        <v>3926.5375008920923</v>
      </c>
    </row>
    <row r="11255" spans="2:20">
      <c r="B11255" s="62">
        <v>43731</v>
      </c>
      <c r="C11255" s="63">
        <v>17</v>
      </c>
      <c r="D11255" s="64">
        <v>2.4964400000000002</v>
      </c>
      <c r="E11255" s="39"/>
      <c r="F11255" s="53">
        <v>43731</v>
      </c>
      <c r="G11255" s="54">
        <v>17</v>
      </c>
      <c r="H11255" s="55">
        <v>24231.977064983501</v>
      </c>
      <c r="I11255" s="39"/>
      <c r="J11255" s="53">
        <v>43731</v>
      </c>
      <c r="K11255" s="54">
        <v>17</v>
      </c>
      <c r="L11255" s="55">
        <v>164.8</v>
      </c>
      <c r="M11255" s="39"/>
      <c r="N11255" s="53">
        <v>43731</v>
      </c>
      <c r="O11255" s="54">
        <v>17</v>
      </c>
      <c r="P11255" s="55">
        <v>11275.1512320127</v>
      </c>
      <c r="Q11255" s="39"/>
      <c r="R11255" s="77">
        <f t="shared" si="525"/>
        <v>6.8009308344115591E-3</v>
      </c>
      <c r="S11255" s="78">
        <f t="shared" si="526"/>
        <v>28147.738541645787</v>
      </c>
      <c r="T11255" s="79">
        <f t="shared" si="527"/>
        <v>76.681523676448649</v>
      </c>
    </row>
    <row r="11256" spans="2:20">
      <c r="B11256" s="62">
        <v>43731</v>
      </c>
      <c r="C11256" s="63">
        <v>18</v>
      </c>
      <c r="D11256" s="64">
        <v>2.3765200000000002</v>
      </c>
      <c r="E11256" s="39"/>
      <c r="F11256" s="53">
        <v>43731</v>
      </c>
      <c r="G11256" s="54">
        <v>18</v>
      </c>
      <c r="H11256" s="55">
        <v>24149.181884431298</v>
      </c>
      <c r="I11256" s="39"/>
      <c r="J11256" s="53">
        <v>43731</v>
      </c>
      <c r="K11256" s="54">
        <v>18</v>
      </c>
      <c r="L11256" s="55">
        <v>-263.41000000000003</v>
      </c>
      <c r="M11256" s="39"/>
      <c r="N11256" s="53">
        <v>43731</v>
      </c>
      <c r="O11256" s="54">
        <v>18</v>
      </c>
      <c r="P11256" s="55">
        <v>11262.4977760892</v>
      </c>
      <c r="Q11256" s="39"/>
      <c r="R11256" s="77">
        <f t="shared" si="525"/>
        <v>-1.0907615887800218E-2</v>
      </c>
      <c r="S11256" s="78">
        <f t="shared" si="526"/>
        <v>26765.551214831507</v>
      </c>
      <c r="T11256" s="79">
        <f t="shared" si="527"/>
        <v>-122.84699967878518</v>
      </c>
    </row>
    <row r="11257" spans="2:20">
      <c r="B11257" s="62">
        <v>43731</v>
      </c>
      <c r="C11257" s="63">
        <v>19</v>
      </c>
      <c r="D11257" s="64">
        <v>2.6623700000000001</v>
      </c>
      <c r="E11257" s="39"/>
      <c r="F11257" s="53">
        <v>43731</v>
      </c>
      <c r="G11257" s="54">
        <v>19</v>
      </c>
      <c r="H11257" s="55">
        <v>23920.603689083699</v>
      </c>
      <c r="I11257" s="39"/>
      <c r="J11257" s="53">
        <v>43731</v>
      </c>
      <c r="K11257" s="54">
        <v>19</v>
      </c>
      <c r="L11257" s="55">
        <v>12155.24</v>
      </c>
      <c r="M11257" s="39"/>
      <c r="N11257" s="53">
        <v>43731</v>
      </c>
      <c r="O11257" s="54">
        <v>19</v>
      </c>
      <c r="P11257" s="55">
        <v>11309.357400147601</v>
      </c>
      <c r="Q11257" s="39"/>
      <c r="R11257" s="77">
        <f t="shared" si="525"/>
        <v>0.50814938276608423</v>
      </c>
      <c r="S11257" s="78">
        <f t="shared" si="526"/>
        <v>30109.693861430969</v>
      </c>
      <c r="T11257" s="79">
        <f t="shared" si="527"/>
        <v>5746.8429823660508</v>
      </c>
    </row>
    <row r="11258" spans="2:20">
      <c r="B11258" s="62">
        <v>43731</v>
      </c>
      <c r="C11258" s="63">
        <v>20</v>
      </c>
      <c r="D11258" s="64">
        <v>2.4273400000000001</v>
      </c>
      <c r="E11258" s="39"/>
      <c r="F11258" s="53">
        <v>43731</v>
      </c>
      <c r="G11258" s="54">
        <v>20</v>
      </c>
      <c r="H11258" s="55">
        <v>23382.211133056699</v>
      </c>
      <c r="I11258" s="39"/>
      <c r="J11258" s="53">
        <v>43731</v>
      </c>
      <c r="K11258" s="54">
        <v>20</v>
      </c>
      <c r="L11258" s="55">
        <v>-3164.92</v>
      </c>
      <c r="M11258" s="39"/>
      <c r="N11258" s="53">
        <v>43731</v>
      </c>
      <c r="O11258" s="54">
        <v>20</v>
      </c>
      <c r="P11258" s="55">
        <v>11014.512153743</v>
      </c>
      <c r="Q11258" s="39"/>
      <c r="R11258" s="77">
        <f t="shared" si="525"/>
        <v>-0.13535589008199406</v>
      </c>
      <c r="S11258" s="78">
        <f t="shared" si="526"/>
        <v>26735.965931266535</v>
      </c>
      <c r="T11258" s="79">
        <f t="shared" si="527"/>
        <v>-1490.8790963888252</v>
      </c>
    </row>
    <row r="11259" spans="2:20">
      <c r="B11259" s="62">
        <v>43731</v>
      </c>
      <c r="C11259" s="63">
        <v>21</v>
      </c>
      <c r="D11259" s="64">
        <v>2.6998199999999999</v>
      </c>
      <c r="E11259" s="39"/>
      <c r="F11259" s="53">
        <v>43731</v>
      </c>
      <c r="G11259" s="54">
        <v>21</v>
      </c>
      <c r="H11259" s="55">
        <v>24869.592441989</v>
      </c>
      <c r="I11259" s="39"/>
      <c r="J11259" s="53">
        <v>43731</v>
      </c>
      <c r="K11259" s="54">
        <v>21</v>
      </c>
      <c r="L11259" s="55">
        <v>2810.16</v>
      </c>
      <c r="M11259" s="39"/>
      <c r="N11259" s="53">
        <v>43731</v>
      </c>
      <c r="O11259" s="54">
        <v>21</v>
      </c>
      <c r="P11259" s="55">
        <v>12877.966194797</v>
      </c>
      <c r="Q11259" s="39"/>
      <c r="R11259" s="77">
        <f t="shared" si="525"/>
        <v>0.11299582035994359</v>
      </c>
      <c r="S11259" s="78">
        <f t="shared" si="526"/>
        <v>34768.190692036835</v>
      </c>
      <c r="T11259" s="79">
        <f t="shared" si="527"/>
        <v>1455.1563547487081</v>
      </c>
    </row>
    <row r="11260" spans="2:20">
      <c r="B11260" s="62">
        <v>43731</v>
      </c>
      <c r="C11260" s="63">
        <v>22</v>
      </c>
      <c r="D11260" s="64">
        <v>2.6415000000000002</v>
      </c>
      <c r="E11260" s="39"/>
      <c r="F11260" s="53">
        <v>43731</v>
      </c>
      <c r="G11260" s="54">
        <v>22</v>
      </c>
      <c r="H11260" s="55">
        <v>23193.933114113901</v>
      </c>
      <c r="I11260" s="39"/>
      <c r="J11260" s="53">
        <v>43731</v>
      </c>
      <c r="K11260" s="54">
        <v>22</v>
      </c>
      <c r="L11260" s="55">
        <v>2843.46</v>
      </c>
      <c r="M11260" s="39"/>
      <c r="N11260" s="53">
        <v>43731</v>
      </c>
      <c r="O11260" s="54">
        <v>22</v>
      </c>
      <c r="P11260" s="55">
        <v>11085.927291644901</v>
      </c>
      <c r="Q11260" s="39"/>
      <c r="R11260" s="77">
        <f t="shared" si="525"/>
        <v>0.12259499007823328</v>
      </c>
      <c r="S11260" s="78">
        <f t="shared" si="526"/>
        <v>29283.476940880009</v>
      </c>
      <c r="T11260" s="79">
        <f t="shared" si="527"/>
        <v>1359.0791463272221</v>
      </c>
    </row>
    <row r="11261" spans="2:20">
      <c r="B11261" s="62">
        <v>43731</v>
      </c>
      <c r="C11261" s="63">
        <v>23</v>
      </c>
      <c r="D11261" s="64">
        <v>2.1961599999999999</v>
      </c>
      <c r="E11261" s="39"/>
      <c r="F11261" s="53">
        <v>43731</v>
      </c>
      <c r="G11261" s="54">
        <v>23</v>
      </c>
      <c r="H11261" s="55">
        <v>23377.9209104209</v>
      </c>
      <c r="I11261" s="39"/>
      <c r="J11261" s="53">
        <v>43731</v>
      </c>
      <c r="K11261" s="54">
        <v>23</v>
      </c>
      <c r="L11261" s="55">
        <v>-1383.94</v>
      </c>
      <c r="M11261" s="39"/>
      <c r="N11261" s="53">
        <v>43731</v>
      </c>
      <c r="O11261" s="54">
        <v>23</v>
      </c>
      <c r="P11261" s="55">
        <v>11088.025137587199</v>
      </c>
      <c r="Q11261" s="39"/>
      <c r="R11261" s="77">
        <f t="shared" si="525"/>
        <v>-5.9198591923676901E-2</v>
      </c>
      <c r="S11261" s="78">
        <f t="shared" si="526"/>
        <v>24351.077286163501</v>
      </c>
      <c r="T11261" s="79">
        <f t="shared" si="527"/>
        <v>-656.395475359496</v>
      </c>
    </row>
    <row r="11262" spans="2:20">
      <c r="B11262" s="62">
        <v>43731</v>
      </c>
      <c r="C11262" s="63">
        <v>24</v>
      </c>
      <c r="D11262" s="64">
        <v>2.3915199999999999</v>
      </c>
      <c r="E11262" s="39"/>
      <c r="F11262" s="53">
        <v>43731</v>
      </c>
      <c r="G11262" s="54">
        <v>24</v>
      </c>
      <c r="H11262" s="55">
        <v>25083.789213075401</v>
      </c>
      <c r="I11262" s="39"/>
      <c r="J11262" s="53">
        <v>43731</v>
      </c>
      <c r="K11262" s="54">
        <v>24</v>
      </c>
      <c r="L11262" s="55">
        <v>7887.37</v>
      </c>
      <c r="M11262" s="39"/>
      <c r="N11262" s="53">
        <v>43731</v>
      </c>
      <c r="O11262" s="54">
        <v>24</v>
      </c>
      <c r="P11262" s="55">
        <v>12846.246045575899</v>
      </c>
      <c r="Q11262" s="39"/>
      <c r="R11262" s="77">
        <f t="shared" si="525"/>
        <v>0.31444092967774417</v>
      </c>
      <c r="S11262" s="78">
        <f t="shared" si="526"/>
        <v>30722.054342915671</v>
      </c>
      <c r="T11262" s="79">
        <f t="shared" si="527"/>
        <v>4039.3855494399304</v>
      </c>
    </row>
    <row r="11263" spans="2:20">
      <c r="B11263" s="62">
        <v>43731</v>
      </c>
      <c r="C11263" s="63">
        <v>25</v>
      </c>
      <c r="D11263" s="64">
        <v>2.1811600000000002</v>
      </c>
      <c r="E11263" s="39"/>
      <c r="F11263" s="53">
        <v>43731</v>
      </c>
      <c r="G11263" s="54">
        <v>25</v>
      </c>
      <c r="H11263" s="55">
        <v>25228.3455723146</v>
      </c>
      <c r="I11263" s="39"/>
      <c r="J11263" s="53">
        <v>43731</v>
      </c>
      <c r="K11263" s="54">
        <v>25</v>
      </c>
      <c r="L11263" s="55">
        <v>3462.31</v>
      </c>
      <c r="M11263" s="39"/>
      <c r="N11263" s="53">
        <v>43731</v>
      </c>
      <c r="O11263" s="54">
        <v>25</v>
      </c>
      <c r="P11263" s="55">
        <v>12908.285995780099</v>
      </c>
      <c r="Q11263" s="39"/>
      <c r="R11263" s="77">
        <f t="shared" si="525"/>
        <v>0.13723888433649464</v>
      </c>
      <c r="S11263" s="78">
        <f t="shared" si="526"/>
        <v>28155.037082555726</v>
      </c>
      <c r="T11263" s="79">
        <f t="shared" si="527"/>
        <v>1771.5187687572586</v>
      </c>
    </row>
    <row r="11264" spans="2:20">
      <c r="B11264" s="62">
        <v>43731</v>
      </c>
      <c r="C11264" s="63">
        <v>26</v>
      </c>
      <c r="D11264" s="64">
        <v>2.2105299999999999</v>
      </c>
      <c r="E11264" s="39"/>
      <c r="F11264" s="53">
        <v>43731</v>
      </c>
      <c r="G11264" s="54">
        <v>26</v>
      </c>
      <c r="H11264" s="55">
        <v>25183.701152997601</v>
      </c>
      <c r="I11264" s="39"/>
      <c r="J11264" s="53">
        <v>43731</v>
      </c>
      <c r="K11264" s="54">
        <v>26</v>
      </c>
      <c r="L11264" s="55">
        <v>3312.06</v>
      </c>
      <c r="M11264" s="39"/>
      <c r="N11264" s="53">
        <v>43731</v>
      </c>
      <c r="O11264" s="54">
        <v>26</v>
      </c>
      <c r="P11264" s="55">
        <v>12864.625845812199</v>
      </c>
      <c r="Q11264" s="39"/>
      <c r="R11264" s="77">
        <f t="shared" si="525"/>
        <v>0.13151601426169907</v>
      </c>
      <c r="S11264" s="78">
        <f t="shared" si="526"/>
        <v>28437.641370943238</v>
      </c>
      <c r="T11264" s="79">
        <f t="shared" si="527"/>
        <v>1691.9043162092596</v>
      </c>
    </row>
    <row r="11265" spans="2:20">
      <c r="B11265" s="62">
        <v>43731</v>
      </c>
      <c r="C11265" s="63">
        <v>27</v>
      </c>
      <c r="D11265" s="64">
        <v>2.4845999999999999</v>
      </c>
      <c r="E11265" s="39"/>
      <c r="F11265" s="53">
        <v>43731</v>
      </c>
      <c r="G11265" s="54">
        <v>27</v>
      </c>
      <c r="H11265" s="55">
        <v>24929.7565317183</v>
      </c>
      <c r="I11265" s="39"/>
      <c r="J11265" s="53">
        <v>43731</v>
      </c>
      <c r="K11265" s="54">
        <v>27</v>
      </c>
      <c r="L11265" s="55">
        <v>1471.49</v>
      </c>
      <c r="M11265" s="39"/>
      <c r="N11265" s="53">
        <v>43731</v>
      </c>
      <c r="O11265" s="54">
        <v>27</v>
      </c>
      <c r="P11265" s="55">
        <v>12534.965295035699</v>
      </c>
      <c r="Q11265" s="39"/>
      <c r="R11265" s="77">
        <f t="shared" si="525"/>
        <v>5.9025446081986933E-2</v>
      </c>
      <c r="S11265" s="78">
        <f t="shared" si="526"/>
        <v>31144.3747720457</v>
      </c>
      <c r="T11265" s="79">
        <f t="shared" si="527"/>
        <v>739.88191816170706</v>
      </c>
    </row>
    <row r="11266" spans="2:20">
      <c r="B11266" s="62">
        <v>43731</v>
      </c>
      <c r="C11266" s="63">
        <v>28</v>
      </c>
      <c r="D11266" s="64">
        <v>2.59423</v>
      </c>
      <c r="E11266" s="39"/>
      <c r="F11266" s="53">
        <v>43731</v>
      </c>
      <c r="G11266" s="54">
        <v>28</v>
      </c>
      <c r="H11266" s="55">
        <v>23390.2637851375</v>
      </c>
      <c r="I11266" s="39"/>
      <c r="J11266" s="53">
        <v>43731</v>
      </c>
      <c r="K11266" s="54">
        <v>28</v>
      </c>
      <c r="L11266" s="55">
        <v>5134.28</v>
      </c>
      <c r="M11266" s="39"/>
      <c r="N11266" s="53">
        <v>43731</v>
      </c>
      <c r="O11266" s="54">
        <v>28</v>
      </c>
      <c r="P11266" s="55">
        <v>10900.5292183407</v>
      </c>
      <c r="Q11266" s="39"/>
      <c r="R11266" s="77">
        <f t="shared" si="525"/>
        <v>0.21950500632072362</v>
      </c>
      <c r="S11266" s="78">
        <f t="shared" si="526"/>
        <v>28278.479914095995</v>
      </c>
      <c r="T11266" s="79">
        <f t="shared" si="527"/>
        <v>2392.720734971108</v>
      </c>
    </row>
    <row r="11267" spans="2:20">
      <c r="B11267" s="62">
        <v>43731</v>
      </c>
      <c r="C11267" s="63">
        <v>29</v>
      </c>
      <c r="D11267" s="64">
        <v>2.48359</v>
      </c>
      <c r="E11267" s="39"/>
      <c r="F11267" s="53">
        <v>43731</v>
      </c>
      <c r="G11267" s="54">
        <v>29</v>
      </c>
      <c r="H11267" s="55">
        <v>23679.558109301601</v>
      </c>
      <c r="I11267" s="39"/>
      <c r="J11267" s="53">
        <v>43731</v>
      </c>
      <c r="K11267" s="54">
        <v>29</v>
      </c>
      <c r="L11267" s="55">
        <v>-1071.5999999999999</v>
      </c>
      <c r="M11267" s="39"/>
      <c r="N11267" s="53">
        <v>43731</v>
      </c>
      <c r="O11267" s="54">
        <v>29</v>
      </c>
      <c r="P11267" s="55">
        <v>11037.4539069807</v>
      </c>
      <c r="Q11267" s="39"/>
      <c r="R11267" s="77">
        <f t="shared" si="525"/>
        <v>-4.5254222864026472E-2</v>
      </c>
      <c r="S11267" s="78">
        <f t="shared" si="526"/>
        <v>27412.510148838195</v>
      </c>
      <c r="T11267" s="79">
        <f t="shared" si="527"/>
        <v>-499.49139895792428</v>
      </c>
    </row>
    <row r="11268" spans="2:20">
      <c r="B11268" s="62">
        <v>43731</v>
      </c>
      <c r="C11268" s="63">
        <v>30</v>
      </c>
      <c r="D11268" s="64">
        <v>2.58447</v>
      </c>
      <c r="E11268" s="39"/>
      <c r="F11268" s="53">
        <v>43731</v>
      </c>
      <c r="G11268" s="54">
        <v>30</v>
      </c>
      <c r="H11268" s="55">
        <v>25445.838965210201</v>
      </c>
      <c r="I11268" s="39"/>
      <c r="J11268" s="53">
        <v>43731</v>
      </c>
      <c r="K11268" s="54">
        <v>30</v>
      </c>
      <c r="L11268" s="55">
        <v>4574.91</v>
      </c>
      <c r="M11268" s="39"/>
      <c r="N11268" s="53">
        <v>43731</v>
      </c>
      <c r="O11268" s="54">
        <v>30</v>
      </c>
      <c r="P11268" s="55">
        <v>12794.313703285799</v>
      </c>
      <c r="Q11268" s="39"/>
      <c r="R11268" s="77">
        <f t="shared" si="525"/>
        <v>0.1797901026668785</v>
      </c>
      <c r="S11268" s="78">
        <f t="shared" si="526"/>
        <v>33066.519936731049</v>
      </c>
      <c r="T11268" s="79">
        <f t="shared" si="527"/>
        <v>2300.2909742660045</v>
      </c>
    </row>
    <row r="11269" spans="2:20">
      <c r="B11269" s="62">
        <v>43731</v>
      </c>
      <c r="C11269" s="63">
        <v>31</v>
      </c>
      <c r="D11269" s="64">
        <v>2.1833399999999998</v>
      </c>
      <c r="E11269" s="39"/>
      <c r="F11269" s="53">
        <v>43731</v>
      </c>
      <c r="G11269" s="54">
        <v>31</v>
      </c>
      <c r="H11269" s="55">
        <v>25695.301061852399</v>
      </c>
      <c r="I11269" s="39"/>
      <c r="J11269" s="53">
        <v>43731</v>
      </c>
      <c r="K11269" s="54">
        <v>31</v>
      </c>
      <c r="L11269" s="55">
        <v>8304.7000000000007</v>
      </c>
      <c r="M11269" s="39"/>
      <c r="N11269" s="53">
        <v>43731</v>
      </c>
      <c r="O11269" s="54">
        <v>31</v>
      </c>
      <c r="P11269" s="55">
        <v>12854.593924586399</v>
      </c>
      <c r="Q11269" s="39"/>
      <c r="R11269" s="77">
        <f t="shared" si="525"/>
        <v>0.32319917093048867</v>
      </c>
      <c r="S11269" s="78">
        <f t="shared" si="526"/>
        <v>28065.949099306468</v>
      </c>
      <c r="T11269" s="79">
        <f t="shared" si="527"/>
        <v>4154.5940990744211</v>
      </c>
    </row>
    <row r="11270" spans="2:20">
      <c r="B11270" s="62">
        <v>43731</v>
      </c>
      <c r="C11270" s="63">
        <v>32</v>
      </c>
      <c r="D11270" s="64">
        <v>2.2882099999999999</v>
      </c>
      <c r="E11270" s="39"/>
      <c r="F11270" s="53">
        <v>43731</v>
      </c>
      <c r="G11270" s="54">
        <v>32</v>
      </c>
      <c r="H11270" s="55">
        <v>26554.6868438903</v>
      </c>
      <c r="I11270" s="39"/>
      <c r="J11270" s="53">
        <v>43731</v>
      </c>
      <c r="K11270" s="54">
        <v>32</v>
      </c>
      <c r="L11270" s="55">
        <v>13639.93</v>
      </c>
      <c r="M11270" s="39"/>
      <c r="N11270" s="53">
        <v>43731</v>
      </c>
      <c r="O11270" s="54">
        <v>32</v>
      </c>
      <c r="P11270" s="55">
        <v>13271.108711721699</v>
      </c>
      <c r="Q11270" s="39"/>
      <c r="R11270" s="77">
        <f t="shared" si="525"/>
        <v>0.51365433455067366</v>
      </c>
      <c r="S11270" s="78">
        <f t="shared" si="526"/>
        <v>30367.083665248709</v>
      </c>
      <c r="T11270" s="79">
        <f t="shared" si="527"/>
        <v>6816.7625140690579</v>
      </c>
    </row>
    <row r="11271" spans="2:20">
      <c r="B11271" s="62">
        <v>43731</v>
      </c>
      <c r="C11271" s="63">
        <v>33</v>
      </c>
      <c r="D11271" s="64">
        <v>2.1507499999999999</v>
      </c>
      <c r="E11271" s="39"/>
      <c r="F11271" s="53">
        <v>43731</v>
      </c>
      <c r="G11271" s="54">
        <v>33</v>
      </c>
      <c r="H11271" s="55">
        <v>27417.824558313099</v>
      </c>
      <c r="I11271" s="39"/>
      <c r="J11271" s="53">
        <v>43731</v>
      </c>
      <c r="K11271" s="54">
        <v>33</v>
      </c>
      <c r="L11271" s="55">
        <v>12953.3</v>
      </c>
      <c r="M11271" s="39"/>
      <c r="N11271" s="53">
        <v>43731</v>
      </c>
      <c r="O11271" s="54">
        <v>33</v>
      </c>
      <c r="P11271" s="55">
        <v>13806.337202622401</v>
      </c>
      <c r="Q11271" s="39"/>
      <c r="R11271" s="77">
        <f t="shared" si="525"/>
        <v>0.47244083761826217</v>
      </c>
      <c r="S11271" s="78">
        <f t="shared" si="526"/>
        <v>29693.979738540129</v>
      </c>
      <c r="T11271" s="79">
        <f t="shared" si="527"/>
        <v>6522.6775124471014</v>
      </c>
    </row>
    <row r="11272" spans="2:20">
      <c r="B11272" s="62">
        <v>43731</v>
      </c>
      <c r="C11272" s="63">
        <v>34</v>
      </c>
      <c r="D11272" s="64">
        <v>2.20459</v>
      </c>
      <c r="E11272" s="39"/>
      <c r="F11272" s="53">
        <v>43731</v>
      </c>
      <c r="G11272" s="54">
        <v>34</v>
      </c>
      <c r="H11272" s="55">
        <v>28395.743575312099</v>
      </c>
      <c r="I11272" s="39"/>
      <c r="J11272" s="53">
        <v>43731</v>
      </c>
      <c r="K11272" s="54">
        <v>34</v>
      </c>
      <c r="L11272" s="55">
        <v>23314.9</v>
      </c>
      <c r="M11272" s="39"/>
      <c r="N11272" s="53">
        <v>43731</v>
      </c>
      <c r="O11272" s="54">
        <v>34</v>
      </c>
      <c r="P11272" s="55">
        <v>14405.492577037299</v>
      </c>
      <c r="Q11272" s="39"/>
      <c r="R11272" s="77">
        <f t="shared" si="525"/>
        <v>0.82107024026905573</v>
      </c>
      <c r="S11272" s="78">
        <f t="shared" si="526"/>
        <v>31758.20488041066</v>
      </c>
      <c r="T11272" s="79">
        <f t="shared" si="527"/>
        <v>11827.921251422114</v>
      </c>
    </row>
    <row r="11273" spans="2:20">
      <c r="B11273" s="62">
        <v>43731</v>
      </c>
      <c r="C11273" s="63">
        <v>35</v>
      </c>
      <c r="D11273" s="64">
        <v>2.4281100000000002</v>
      </c>
      <c r="E11273" s="39"/>
      <c r="F11273" s="53">
        <v>43731</v>
      </c>
      <c r="G11273" s="54">
        <v>35</v>
      </c>
      <c r="H11273" s="55">
        <v>29149.891326692599</v>
      </c>
      <c r="I11273" s="39"/>
      <c r="J11273" s="53">
        <v>43731</v>
      </c>
      <c r="K11273" s="54">
        <v>35</v>
      </c>
      <c r="L11273" s="55">
        <v>16915.59</v>
      </c>
      <c r="M11273" s="39"/>
      <c r="N11273" s="53">
        <v>43731</v>
      </c>
      <c r="O11273" s="54">
        <v>35</v>
      </c>
      <c r="P11273" s="55">
        <v>14849.0894505087</v>
      </c>
      <c r="Q11273" s="39"/>
      <c r="R11273" s="77">
        <f t="shared" si="525"/>
        <v>0.58029684606440946</v>
      </c>
      <c r="S11273" s="78">
        <f t="shared" si="526"/>
        <v>36055.222585674681</v>
      </c>
      <c r="T11273" s="79">
        <f t="shared" si="527"/>
        <v>8616.8797750584927</v>
      </c>
    </row>
    <row r="11274" spans="2:20">
      <c r="B11274" s="62">
        <v>43731</v>
      </c>
      <c r="C11274" s="63">
        <v>36</v>
      </c>
      <c r="D11274" s="64">
        <v>2.3742999999999999</v>
      </c>
      <c r="E11274" s="39"/>
      <c r="F11274" s="53">
        <v>43731</v>
      </c>
      <c r="G11274" s="54">
        <v>36</v>
      </c>
      <c r="H11274" s="55">
        <v>29552.323472645901</v>
      </c>
      <c r="I11274" s="39"/>
      <c r="J11274" s="53">
        <v>43731</v>
      </c>
      <c r="K11274" s="54">
        <v>36</v>
      </c>
      <c r="L11274" s="55">
        <v>9080.91</v>
      </c>
      <c r="M11274" s="39"/>
      <c r="N11274" s="53">
        <v>43731</v>
      </c>
      <c r="O11274" s="54">
        <v>36</v>
      </c>
      <c r="P11274" s="55">
        <v>15019.268829681199</v>
      </c>
      <c r="Q11274" s="39"/>
      <c r="R11274" s="77">
        <f t="shared" ref="R11274:R11337" si="528">L11274/H11274</f>
        <v>0.30728243782271247</v>
      </c>
      <c r="S11274" s="78">
        <f t="shared" ref="S11274:S11337" si="529">P11274*D11274</f>
        <v>35660.249982312067</v>
      </c>
      <c r="T11274" s="79">
        <f t="shared" ref="T11274:T11337" si="530">P11274*R11274</f>
        <v>4615.1575402991166</v>
      </c>
    </row>
    <row r="11275" spans="2:20">
      <c r="B11275" s="62">
        <v>43731</v>
      </c>
      <c r="C11275" s="63">
        <v>37</v>
      </c>
      <c r="D11275" s="64">
        <v>2.8208299999999999</v>
      </c>
      <c r="E11275" s="39"/>
      <c r="F11275" s="53">
        <v>43731</v>
      </c>
      <c r="G11275" s="54">
        <v>37</v>
      </c>
      <c r="H11275" s="55">
        <v>29700.6525640447</v>
      </c>
      <c r="I11275" s="39"/>
      <c r="J11275" s="53">
        <v>43731</v>
      </c>
      <c r="K11275" s="54">
        <v>37</v>
      </c>
      <c r="L11275" s="55">
        <v>18348.66</v>
      </c>
      <c r="M11275" s="39"/>
      <c r="N11275" s="53">
        <v>43731</v>
      </c>
      <c r="O11275" s="54">
        <v>37</v>
      </c>
      <c r="P11275" s="55">
        <v>15092.533017800701</v>
      </c>
      <c r="Q11275" s="39"/>
      <c r="R11275" s="77">
        <f t="shared" si="528"/>
        <v>0.6177864260872401</v>
      </c>
      <c r="S11275" s="78">
        <f t="shared" si="529"/>
        <v>42573.469912602748</v>
      </c>
      <c r="T11275" s="79">
        <f t="shared" si="530"/>
        <v>9323.962033670763</v>
      </c>
    </row>
    <row r="11276" spans="2:20">
      <c r="B11276" s="62">
        <v>43731</v>
      </c>
      <c r="C11276" s="63">
        <v>38</v>
      </c>
      <c r="D11276" s="64">
        <v>2.55688</v>
      </c>
      <c r="E11276" s="39"/>
      <c r="F11276" s="53">
        <v>43731</v>
      </c>
      <c r="G11276" s="54">
        <v>38</v>
      </c>
      <c r="H11276" s="55">
        <v>29828.1607865283</v>
      </c>
      <c r="I11276" s="39"/>
      <c r="J11276" s="53">
        <v>43731</v>
      </c>
      <c r="K11276" s="54">
        <v>38</v>
      </c>
      <c r="L11276" s="55">
        <v>4163.5200000000004</v>
      </c>
      <c r="M11276" s="39"/>
      <c r="N11276" s="53">
        <v>43731</v>
      </c>
      <c r="O11276" s="54">
        <v>38</v>
      </c>
      <c r="P11276" s="55">
        <v>15220.791040365601</v>
      </c>
      <c r="Q11276" s="39"/>
      <c r="R11276" s="77">
        <f t="shared" si="528"/>
        <v>0.13958353080490393</v>
      </c>
      <c r="S11276" s="78">
        <f t="shared" si="529"/>
        <v>38917.736195289996</v>
      </c>
      <c r="T11276" s="79">
        <f t="shared" si="530"/>
        <v>2124.5717550578775</v>
      </c>
    </row>
    <row r="11277" spans="2:20">
      <c r="B11277" s="62">
        <v>43731</v>
      </c>
      <c r="C11277" s="63">
        <v>39</v>
      </c>
      <c r="D11277" s="64">
        <v>2.8625099999999999</v>
      </c>
      <c r="E11277" s="39"/>
      <c r="F11277" s="53">
        <v>43731</v>
      </c>
      <c r="G11277" s="54">
        <v>39</v>
      </c>
      <c r="H11277" s="55">
        <v>30081.630909682299</v>
      </c>
      <c r="I11277" s="39"/>
      <c r="J11277" s="53">
        <v>43731</v>
      </c>
      <c r="K11277" s="54">
        <v>39</v>
      </c>
      <c r="L11277" s="55">
        <v>35157.24</v>
      </c>
      <c r="M11277" s="39"/>
      <c r="N11277" s="53">
        <v>43731</v>
      </c>
      <c r="O11277" s="54">
        <v>39</v>
      </c>
      <c r="P11277" s="55">
        <v>15437.778222896201</v>
      </c>
      <c r="Q11277" s="39"/>
      <c r="R11277" s="77">
        <f t="shared" si="528"/>
        <v>1.1687278560646133</v>
      </c>
      <c r="S11277" s="78">
        <f t="shared" si="529"/>
        <v>44190.794540822601</v>
      </c>
      <c r="T11277" s="79">
        <f t="shared" si="530"/>
        <v>18042.561444846451</v>
      </c>
    </row>
    <row r="11278" spans="2:20">
      <c r="B11278" s="62">
        <v>43731</v>
      </c>
      <c r="C11278" s="63">
        <v>40</v>
      </c>
      <c r="D11278" s="64">
        <v>2.62601</v>
      </c>
      <c r="E11278" s="39"/>
      <c r="F11278" s="53">
        <v>43731</v>
      </c>
      <c r="G11278" s="54">
        <v>40</v>
      </c>
      <c r="H11278" s="55">
        <v>29648.831533972399</v>
      </c>
      <c r="I11278" s="39"/>
      <c r="J11278" s="53">
        <v>43731</v>
      </c>
      <c r="K11278" s="54">
        <v>40</v>
      </c>
      <c r="L11278" s="55">
        <v>-1314.95</v>
      </c>
      <c r="M11278" s="39"/>
      <c r="N11278" s="53">
        <v>43731</v>
      </c>
      <c r="O11278" s="54">
        <v>40</v>
      </c>
      <c r="P11278" s="55">
        <v>15272.8033282779</v>
      </c>
      <c r="Q11278" s="39"/>
      <c r="R11278" s="77">
        <f t="shared" si="528"/>
        <v>-4.435082031793719E-2</v>
      </c>
      <c r="S11278" s="78">
        <f t="shared" si="529"/>
        <v>40106.534268091047</v>
      </c>
      <c r="T11278" s="79">
        <f t="shared" si="530"/>
        <v>-677.36135616364618</v>
      </c>
    </row>
    <row r="11279" spans="2:20">
      <c r="B11279" s="62">
        <v>43731</v>
      </c>
      <c r="C11279" s="63">
        <v>41</v>
      </c>
      <c r="D11279" s="64">
        <v>2.81698</v>
      </c>
      <c r="E11279" s="39"/>
      <c r="F11279" s="53">
        <v>43731</v>
      </c>
      <c r="G11279" s="54">
        <v>41</v>
      </c>
      <c r="H11279" s="55">
        <v>28838.267924871801</v>
      </c>
      <c r="I11279" s="39"/>
      <c r="J11279" s="53">
        <v>43731</v>
      </c>
      <c r="K11279" s="54">
        <v>41</v>
      </c>
      <c r="L11279" s="55">
        <v>-2004.82</v>
      </c>
      <c r="M11279" s="39"/>
      <c r="N11279" s="53">
        <v>43731</v>
      </c>
      <c r="O11279" s="54">
        <v>41</v>
      </c>
      <c r="P11279" s="55">
        <v>14937.1283904219</v>
      </c>
      <c r="Q11279" s="39"/>
      <c r="R11279" s="77">
        <f t="shared" si="528"/>
        <v>-6.9519431791911696E-2</v>
      </c>
      <c r="S11279" s="78">
        <f t="shared" si="529"/>
        <v>42077.591933250682</v>
      </c>
      <c r="T11279" s="79">
        <f t="shared" si="530"/>
        <v>-1038.4206783049631</v>
      </c>
    </row>
    <row r="11280" spans="2:20">
      <c r="B11280" s="62">
        <v>43731</v>
      </c>
      <c r="C11280" s="63">
        <v>42</v>
      </c>
      <c r="D11280" s="64">
        <v>2.25745</v>
      </c>
      <c r="E11280" s="39"/>
      <c r="F11280" s="53">
        <v>43731</v>
      </c>
      <c r="G11280" s="54">
        <v>42</v>
      </c>
      <c r="H11280" s="55">
        <v>27554.397810520299</v>
      </c>
      <c r="I11280" s="39"/>
      <c r="J11280" s="53">
        <v>43731</v>
      </c>
      <c r="K11280" s="54">
        <v>42</v>
      </c>
      <c r="L11280" s="55">
        <v>-10562.44</v>
      </c>
      <c r="M11280" s="39"/>
      <c r="N11280" s="53">
        <v>43731</v>
      </c>
      <c r="O11280" s="54">
        <v>42</v>
      </c>
      <c r="P11280" s="55">
        <v>14214.3158456357</v>
      </c>
      <c r="Q11280" s="39"/>
      <c r="R11280" s="77">
        <f t="shared" si="528"/>
        <v>-0.38333046044531044</v>
      </c>
      <c r="S11280" s="78">
        <f t="shared" si="529"/>
        <v>32088.107305730311</v>
      </c>
      <c r="T11280" s="79">
        <f t="shared" si="530"/>
        <v>-5448.7802380226049</v>
      </c>
    </row>
    <row r="11281" spans="2:20">
      <c r="B11281" s="62">
        <v>43731</v>
      </c>
      <c r="C11281" s="63">
        <v>43</v>
      </c>
      <c r="D11281" s="64">
        <v>2.2629600000000001</v>
      </c>
      <c r="E11281" s="39"/>
      <c r="F11281" s="53">
        <v>43731</v>
      </c>
      <c r="G11281" s="54">
        <v>43</v>
      </c>
      <c r="H11281" s="55">
        <v>26314.7262462818</v>
      </c>
      <c r="I11281" s="39"/>
      <c r="J11281" s="53">
        <v>43731</v>
      </c>
      <c r="K11281" s="54">
        <v>43</v>
      </c>
      <c r="L11281" s="55">
        <v>-4281.53</v>
      </c>
      <c r="M11281" s="39"/>
      <c r="N11281" s="53">
        <v>43731</v>
      </c>
      <c r="O11281" s="54">
        <v>43</v>
      </c>
      <c r="P11281" s="55">
        <v>13640.5077964784</v>
      </c>
      <c r="Q11281" s="39"/>
      <c r="R11281" s="77">
        <f t="shared" si="528"/>
        <v>-0.16270471370018408</v>
      </c>
      <c r="S11281" s="78">
        <f t="shared" si="529"/>
        <v>30867.923523118759</v>
      </c>
      <c r="T11281" s="79">
        <f t="shared" si="530"/>
        <v>-2219.374915751147</v>
      </c>
    </row>
    <row r="11282" spans="2:20">
      <c r="B11282" s="62">
        <v>43731</v>
      </c>
      <c r="C11282" s="63">
        <v>44</v>
      </c>
      <c r="D11282" s="64">
        <v>2.77447</v>
      </c>
      <c r="E11282" s="39"/>
      <c r="F11282" s="53">
        <v>43731</v>
      </c>
      <c r="G11282" s="54">
        <v>44</v>
      </c>
      <c r="H11282" s="55">
        <v>26362.521825576801</v>
      </c>
      <c r="I11282" s="39"/>
      <c r="J11282" s="53">
        <v>43731</v>
      </c>
      <c r="K11282" s="54">
        <v>44</v>
      </c>
      <c r="L11282" s="55">
        <v>-2442.48</v>
      </c>
      <c r="M11282" s="39"/>
      <c r="N11282" s="53">
        <v>43731</v>
      </c>
      <c r="O11282" s="54">
        <v>44</v>
      </c>
      <c r="P11282" s="55">
        <v>14420.450732705</v>
      </c>
      <c r="Q11282" s="39"/>
      <c r="R11282" s="77">
        <f t="shared" si="528"/>
        <v>-9.2649709923817561E-2</v>
      </c>
      <c r="S11282" s="78">
        <f t="shared" si="529"/>
        <v>40009.107944368043</v>
      </c>
      <c r="T11282" s="79">
        <f t="shared" si="530"/>
        <v>-1336.0505773558207</v>
      </c>
    </row>
    <row r="11283" spans="2:20">
      <c r="B11283" s="62">
        <v>43731</v>
      </c>
      <c r="C11283" s="63">
        <v>45</v>
      </c>
      <c r="D11283" s="64">
        <v>3.1263999999999998</v>
      </c>
      <c r="E11283" s="39"/>
      <c r="F11283" s="53">
        <v>43731</v>
      </c>
      <c r="G11283" s="54">
        <v>45</v>
      </c>
      <c r="H11283" s="55">
        <v>24785.554166618502</v>
      </c>
      <c r="I11283" s="39"/>
      <c r="J11283" s="53">
        <v>43731</v>
      </c>
      <c r="K11283" s="54">
        <v>45</v>
      </c>
      <c r="L11283" s="55">
        <v>-6405.8</v>
      </c>
      <c r="M11283" s="39"/>
      <c r="N11283" s="53">
        <v>43731</v>
      </c>
      <c r="O11283" s="54">
        <v>45</v>
      </c>
      <c r="P11283" s="55">
        <v>13686.4273341322</v>
      </c>
      <c r="Q11283" s="39"/>
      <c r="R11283" s="77">
        <f t="shared" si="528"/>
        <v>-0.25844893186319845</v>
      </c>
      <c r="S11283" s="78">
        <f t="shared" si="529"/>
        <v>42789.246417430906</v>
      </c>
      <c r="T11283" s="79">
        <f t="shared" si="530"/>
        <v>-3537.2425255297499</v>
      </c>
    </row>
    <row r="11284" spans="2:20">
      <c r="B11284" s="62">
        <v>43731</v>
      </c>
      <c r="C11284" s="63">
        <v>46</v>
      </c>
      <c r="D11284" s="64">
        <v>3.5966800000000001</v>
      </c>
      <c r="E11284" s="39"/>
      <c r="F11284" s="53">
        <v>43731</v>
      </c>
      <c r="G11284" s="54">
        <v>46</v>
      </c>
      <c r="H11284" s="55">
        <v>24346.434686688899</v>
      </c>
      <c r="I11284" s="39"/>
      <c r="J11284" s="53">
        <v>43731</v>
      </c>
      <c r="K11284" s="54">
        <v>46</v>
      </c>
      <c r="L11284" s="55">
        <v>9127.93</v>
      </c>
      <c r="M11284" s="39"/>
      <c r="N11284" s="53">
        <v>43731</v>
      </c>
      <c r="O11284" s="54">
        <v>46</v>
      </c>
      <c r="P11284" s="55">
        <v>12988.1885249437</v>
      </c>
      <c r="Q11284" s="39"/>
      <c r="R11284" s="77">
        <f t="shared" si="528"/>
        <v>0.37491855039418065</v>
      </c>
      <c r="S11284" s="78">
        <f t="shared" si="529"/>
        <v>46714.35790389451</v>
      </c>
      <c r="T11284" s="79">
        <f t="shared" si="530"/>
        <v>4869.5128140182233</v>
      </c>
    </row>
    <row r="11285" spans="2:20">
      <c r="B11285" s="62">
        <v>43731</v>
      </c>
      <c r="C11285" s="63">
        <v>47</v>
      </c>
      <c r="D11285" s="64">
        <v>4.7500400000000003</v>
      </c>
      <c r="E11285" s="39"/>
      <c r="F11285" s="53">
        <v>43731</v>
      </c>
      <c r="G11285" s="54">
        <v>47</v>
      </c>
      <c r="H11285" s="55">
        <v>22555.118739425601</v>
      </c>
      <c r="I11285" s="39"/>
      <c r="J11285" s="53">
        <v>43731</v>
      </c>
      <c r="K11285" s="54">
        <v>47</v>
      </c>
      <c r="L11285" s="55">
        <v>11387.84</v>
      </c>
      <c r="M11285" s="39"/>
      <c r="N11285" s="53">
        <v>43731</v>
      </c>
      <c r="O11285" s="54">
        <v>47</v>
      </c>
      <c r="P11285" s="55">
        <v>11841.065226356201</v>
      </c>
      <c r="Q11285" s="39"/>
      <c r="R11285" s="77">
        <f t="shared" si="528"/>
        <v>0.50488938371645242</v>
      </c>
      <c r="S11285" s="78">
        <f t="shared" si="529"/>
        <v>56245.533467801011</v>
      </c>
      <c r="T11285" s="79">
        <f t="shared" si="530"/>
        <v>5978.428124681297</v>
      </c>
    </row>
    <row r="11286" spans="2:20">
      <c r="B11286" s="62">
        <v>43731</v>
      </c>
      <c r="C11286" s="63">
        <v>48</v>
      </c>
      <c r="D11286" s="64">
        <v>5.6235499999999998</v>
      </c>
      <c r="E11286" s="39"/>
      <c r="F11286" s="53">
        <v>43731</v>
      </c>
      <c r="G11286" s="54">
        <v>48</v>
      </c>
      <c r="H11286" s="55">
        <v>21267.406225913299</v>
      </c>
      <c r="I11286" s="39"/>
      <c r="J11286" s="53">
        <v>43731</v>
      </c>
      <c r="K11286" s="54">
        <v>48</v>
      </c>
      <c r="L11286" s="55">
        <v>15286</v>
      </c>
      <c r="M11286" s="39"/>
      <c r="N11286" s="53">
        <v>43731</v>
      </c>
      <c r="O11286" s="54">
        <v>48</v>
      </c>
      <c r="P11286" s="55">
        <v>11095.6196201452</v>
      </c>
      <c r="Q11286" s="39"/>
      <c r="R11286" s="77">
        <f t="shared" si="528"/>
        <v>0.71875243448233728</v>
      </c>
      <c r="S11286" s="78">
        <f t="shared" si="529"/>
        <v>62396.771714867537</v>
      </c>
      <c r="T11286" s="79">
        <f t="shared" si="530"/>
        <v>7975.0036140693492</v>
      </c>
    </row>
    <row r="11287" spans="2:20">
      <c r="B11287" s="62">
        <v>43732</v>
      </c>
      <c r="C11287" s="63">
        <v>1</v>
      </c>
      <c r="D11287" s="64">
        <v>5.7667000000000002</v>
      </c>
      <c r="E11287" s="39"/>
      <c r="F11287" s="53">
        <v>43732</v>
      </c>
      <c r="G11287" s="54">
        <v>1</v>
      </c>
      <c r="H11287" s="55">
        <v>20900.462986211201</v>
      </c>
      <c r="I11287" s="39"/>
      <c r="J11287" s="53">
        <v>43732</v>
      </c>
      <c r="K11287" s="54">
        <v>1</v>
      </c>
      <c r="L11287" s="55">
        <v>11299.13</v>
      </c>
      <c r="M11287" s="39"/>
      <c r="N11287" s="53">
        <v>43732</v>
      </c>
      <c r="O11287" s="54">
        <v>1</v>
      </c>
      <c r="P11287" s="55">
        <v>11029.0833308334</v>
      </c>
      <c r="Q11287" s="39"/>
      <c r="R11287" s="77">
        <f t="shared" si="528"/>
        <v>0.54061625369038224</v>
      </c>
      <c r="S11287" s="78">
        <f t="shared" si="529"/>
        <v>63601.414843916973</v>
      </c>
      <c r="T11287" s="79">
        <f t="shared" si="530"/>
        <v>5962.5017119541953</v>
      </c>
    </row>
    <row r="11288" spans="2:20">
      <c r="B11288" s="62">
        <v>43732</v>
      </c>
      <c r="C11288" s="63">
        <v>2</v>
      </c>
      <c r="D11288" s="64">
        <v>5.6317199999999996</v>
      </c>
      <c r="E11288" s="39"/>
      <c r="F11288" s="53">
        <v>43732</v>
      </c>
      <c r="G11288" s="54">
        <v>2</v>
      </c>
      <c r="H11288" s="55">
        <v>20698.031519609998</v>
      </c>
      <c r="I11288" s="39"/>
      <c r="J11288" s="53">
        <v>43732</v>
      </c>
      <c r="K11288" s="54">
        <v>2</v>
      </c>
      <c r="L11288" s="55">
        <v>12181.41</v>
      </c>
      <c r="M11288" s="39"/>
      <c r="N11288" s="53">
        <v>43732</v>
      </c>
      <c r="O11288" s="54">
        <v>2</v>
      </c>
      <c r="P11288" s="55">
        <v>10882.111661205299</v>
      </c>
      <c r="Q11288" s="39"/>
      <c r="R11288" s="77">
        <f t="shared" si="528"/>
        <v>0.5885298796872992</v>
      </c>
      <c r="S11288" s="78">
        <f t="shared" si="529"/>
        <v>61285.005884643106</v>
      </c>
      <c r="T11288" s="79">
        <f t="shared" si="530"/>
        <v>6404.4478667129106</v>
      </c>
    </row>
    <row r="11289" spans="2:20">
      <c r="B11289" s="62">
        <v>43732</v>
      </c>
      <c r="C11289" s="63">
        <v>3</v>
      </c>
      <c r="D11289" s="64">
        <v>6.1022400000000001</v>
      </c>
      <c r="E11289" s="39"/>
      <c r="F11289" s="53">
        <v>43732</v>
      </c>
      <c r="G11289" s="54">
        <v>3</v>
      </c>
      <c r="H11289" s="55">
        <v>20809.306362896899</v>
      </c>
      <c r="I11289" s="39"/>
      <c r="J11289" s="53">
        <v>43732</v>
      </c>
      <c r="K11289" s="54">
        <v>3</v>
      </c>
      <c r="L11289" s="55">
        <v>11863.57</v>
      </c>
      <c r="M11289" s="39"/>
      <c r="N11289" s="53">
        <v>43732</v>
      </c>
      <c r="O11289" s="54">
        <v>3</v>
      </c>
      <c r="P11289" s="55">
        <v>10821.724769586401</v>
      </c>
      <c r="Q11289" s="39"/>
      <c r="R11289" s="77">
        <f t="shared" si="528"/>
        <v>0.57010886346278256</v>
      </c>
      <c r="S11289" s="78">
        <f t="shared" si="529"/>
        <v>66036.761757960921</v>
      </c>
      <c r="T11289" s="79">
        <f t="shared" si="530"/>
        <v>6169.5612090959457</v>
      </c>
    </row>
    <row r="11290" spans="2:20">
      <c r="B11290" s="62">
        <v>43732</v>
      </c>
      <c r="C11290" s="63">
        <v>4</v>
      </c>
      <c r="D11290" s="64">
        <v>6.4464699999999997</v>
      </c>
      <c r="E11290" s="39"/>
      <c r="F11290" s="53">
        <v>43732</v>
      </c>
      <c r="G11290" s="54">
        <v>4</v>
      </c>
      <c r="H11290" s="55">
        <v>20991.917643388799</v>
      </c>
      <c r="I11290" s="39"/>
      <c r="J11290" s="53">
        <v>43732</v>
      </c>
      <c r="K11290" s="54">
        <v>4</v>
      </c>
      <c r="L11290" s="55">
        <v>20120.41</v>
      </c>
      <c r="M11290" s="39"/>
      <c r="N11290" s="53">
        <v>43732</v>
      </c>
      <c r="O11290" s="54">
        <v>4</v>
      </c>
      <c r="P11290" s="55">
        <v>10883.373801596499</v>
      </c>
      <c r="Q11290" s="39"/>
      <c r="R11290" s="77">
        <f t="shared" si="528"/>
        <v>0.95848365746312503</v>
      </c>
      <c r="S11290" s="78">
        <f t="shared" si="529"/>
        <v>70159.342710777782</v>
      </c>
      <c r="T11290" s="79">
        <f t="shared" si="530"/>
        <v>10431.535926892568</v>
      </c>
    </row>
    <row r="11291" spans="2:20">
      <c r="B11291" s="62">
        <v>43732</v>
      </c>
      <c r="C11291" s="63">
        <v>5</v>
      </c>
      <c r="D11291" s="64">
        <v>6.1238400000000004</v>
      </c>
      <c r="E11291" s="39"/>
      <c r="F11291" s="53">
        <v>43732</v>
      </c>
      <c r="G11291" s="54">
        <v>5</v>
      </c>
      <c r="H11291" s="55">
        <v>20341.450843824499</v>
      </c>
      <c r="I11291" s="39"/>
      <c r="J11291" s="53">
        <v>43732</v>
      </c>
      <c r="K11291" s="54">
        <v>5</v>
      </c>
      <c r="L11291" s="55">
        <v>3162.86</v>
      </c>
      <c r="M11291" s="39"/>
      <c r="N11291" s="53">
        <v>43732</v>
      </c>
      <c r="O11291" s="54">
        <v>5</v>
      </c>
      <c r="P11291" s="55">
        <v>10249.553559964201</v>
      </c>
      <c r="Q11291" s="39"/>
      <c r="R11291" s="77">
        <f t="shared" si="528"/>
        <v>0.15548841743312616</v>
      </c>
      <c r="S11291" s="78">
        <f t="shared" si="529"/>
        <v>62766.626072651175</v>
      </c>
      <c r="T11291" s="79">
        <f t="shared" si="530"/>
        <v>1593.6868624348979</v>
      </c>
    </row>
    <row r="11292" spans="2:20">
      <c r="B11292" s="62">
        <v>43732</v>
      </c>
      <c r="C11292" s="63">
        <v>6</v>
      </c>
      <c r="D11292" s="64">
        <v>6.1122199999999998</v>
      </c>
      <c r="E11292" s="39"/>
      <c r="F11292" s="53">
        <v>43732</v>
      </c>
      <c r="G11292" s="54">
        <v>6</v>
      </c>
      <c r="H11292" s="55">
        <v>19930.2818380137</v>
      </c>
      <c r="I11292" s="39"/>
      <c r="J11292" s="53">
        <v>43732</v>
      </c>
      <c r="K11292" s="54">
        <v>6</v>
      </c>
      <c r="L11292" s="55">
        <v>3560.83</v>
      </c>
      <c r="M11292" s="39"/>
      <c r="N11292" s="53">
        <v>43732</v>
      </c>
      <c r="O11292" s="54">
        <v>6</v>
      </c>
      <c r="P11292" s="55">
        <v>10067.4354875178</v>
      </c>
      <c r="Q11292" s="39"/>
      <c r="R11292" s="77">
        <f t="shared" si="528"/>
        <v>0.17866430735607103</v>
      </c>
      <c r="S11292" s="78">
        <f t="shared" si="529"/>
        <v>61534.380535516044</v>
      </c>
      <c r="T11292" s="79">
        <f t="shared" si="530"/>
        <v>1798.691388229297</v>
      </c>
    </row>
    <row r="11293" spans="2:20">
      <c r="B11293" s="62">
        <v>43732</v>
      </c>
      <c r="C11293" s="63">
        <v>7</v>
      </c>
      <c r="D11293" s="64">
        <v>6.0012299999999996</v>
      </c>
      <c r="E11293" s="39"/>
      <c r="F11293" s="53">
        <v>43732</v>
      </c>
      <c r="G11293" s="54">
        <v>7</v>
      </c>
      <c r="H11293" s="55">
        <v>18829.600550309799</v>
      </c>
      <c r="I11293" s="39"/>
      <c r="J11293" s="53">
        <v>43732</v>
      </c>
      <c r="K11293" s="54">
        <v>7</v>
      </c>
      <c r="L11293" s="55">
        <v>6838.78</v>
      </c>
      <c r="M11293" s="39"/>
      <c r="N11293" s="53">
        <v>43732</v>
      </c>
      <c r="O11293" s="54">
        <v>7</v>
      </c>
      <c r="P11293" s="55">
        <v>9850.3024317584004</v>
      </c>
      <c r="Q11293" s="39"/>
      <c r="R11293" s="77">
        <f t="shared" si="528"/>
        <v>0.36319304712427813</v>
      </c>
      <c r="S11293" s="78">
        <f t="shared" si="529"/>
        <v>59113.930462541459</v>
      </c>
      <c r="T11293" s="79">
        <f t="shared" si="530"/>
        <v>3577.5613552860204</v>
      </c>
    </row>
    <row r="11294" spans="2:20">
      <c r="B11294" s="62">
        <v>43732</v>
      </c>
      <c r="C11294" s="63">
        <v>8</v>
      </c>
      <c r="D11294" s="64">
        <v>6.6354199999999999</v>
      </c>
      <c r="E11294" s="39"/>
      <c r="F11294" s="53">
        <v>43732</v>
      </c>
      <c r="G11294" s="54">
        <v>8</v>
      </c>
      <c r="H11294" s="55">
        <v>18567.454050379099</v>
      </c>
      <c r="I11294" s="39"/>
      <c r="J11294" s="53">
        <v>43732</v>
      </c>
      <c r="K11294" s="54">
        <v>8</v>
      </c>
      <c r="L11294" s="55">
        <v>18519.419999999998</v>
      </c>
      <c r="M11294" s="39"/>
      <c r="N11294" s="53">
        <v>43732</v>
      </c>
      <c r="O11294" s="54">
        <v>8</v>
      </c>
      <c r="P11294" s="55">
        <v>9721.9757969626007</v>
      </c>
      <c r="Q11294" s="39"/>
      <c r="R11294" s="77">
        <f t="shared" si="528"/>
        <v>0.99741299748211198</v>
      </c>
      <c r="S11294" s="78">
        <f t="shared" si="529"/>
        <v>64509.392642681581</v>
      </c>
      <c r="T11294" s="79">
        <f t="shared" si="530"/>
        <v>9696.8250210970127</v>
      </c>
    </row>
    <row r="11295" spans="2:20">
      <c r="B11295" s="62">
        <v>43732</v>
      </c>
      <c r="C11295" s="63">
        <v>9</v>
      </c>
      <c r="D11295" s="64">
        <v>5.8020699999999996</v>
      </c>
      <c r="E11295" s="39"/>
      <c r="F11295" s="53">
        <v>43732</v>
      </c>
      <c r="G11295" s="54">
        <v>9</v>
      </c>
      <c r="H11295" s="55">
        <v>18727.024940683601</v>
      </c>
      <c r="I11295" s="39"/>
      <c r="J11295" s="53">
        <v>43732</v>
      </c>
      <c r="K11295" s="54">
        <v>9</v>
      </c>
      <c r="L11295" s="55">
        <v>11901.34</v>
      </c>
      <c r="M11295" s="39"/>
      <c r="N11295" s="53">
        <v>43732</v>
      </c>
      <c r="O11295" s="54">
        <v>9</v>
      </c>
      <c r="P11295" s="55">
        <v>9706.4452193119996</v>
      </c>
      <c r="Q11295" s="39"/>
      <c r="R11295" s="77">
        <f t="shared" si="528"/>
        <v>0.6355168553305488</v>
      </c>
      <c r="S11295" s="78">
        <f t="shared" si="529"/>
        <v>56317.474613613573</v>
      </c>
      <c r="T11295" s="79">
        <f t="shared" si="530"/>
        <v>6168.6095422154012</v>
      </c>
    </row>
    <row r="11296" spans="2:20">
      <c r="B11296" s="62">
        <v>43732</v>
      </c>
      <c r="C11296" s="63">
        <v>10</v>
      </c>
      <c r="D11296" s="64">
        <v>5.5146699999999997</v>
      </c>
      <c r="E11296" s="39"/>
      <c r="F11296" s="53">
        <v>43732</v>
      </c>
      <c r="G11296" s="54">
        <v>10</v>
      </c>
      <c r="H11296" s="55">
        <v>18735.856552348901</v>
      </c>
      <c r="I11296" s="39"/>
      <c r="J11296" s="53">
        <v>43732</v>
      </c>
      <c r="K11296" s="54">
        <v>10</v>
      </c>
      <c r="L11296" s="55">
        <v>11388.06</v>
      </c>
      <c r="M11296" s="39"/>
      <c r="N11296" s="53">
        <v>43732</v>
      </c>
      <c r="O11296" s="54">
        <v>10</v>
      </c>
      <c r="P11296" s="55">
        <v>9691.6660507696997</v>
      </c>
      <c r="Q11296" s="39"/>
      <c r="R11296" s="77">
        <f t="shared" si="528"/>
        <v>0.60782169036047018</v>
      </c>
      <c r="S11296" s="78">
        <f t="shared" si="529"/>
        <v>53446.340020198135</v>
      </c>
      <c r="T11296" s="79">
        <f t="shared" si="530"/>
        <v>5890.8048413880215</v>
      </c>
    </row>
    <row r="11297" spans="2:20">
      <c r="B11297" s="62">
        <v>43732</v>
      </c>
      <c r="C11297" s="63">
        <v>11</v>
      </c>
      <c r="D11297" s="64">
        <v>5.1197600000000003</v>
      </c>
      <c r="E11297" s="39"/>
      <c r="F11297" s="53">
        <v>43732</v>
      </c>
      <c r="G11297" s="54">
        <v>11</v>
      </c>
      <c r="H11297" s="55">
        <v>20130.4176072099</v>
      </c>
      <c r="I11297" s="39"/>
      <c r="J11297" s="53">
        <v>43732</v>
      </c>
      <c r="K11297" s="54">
        <v>11</v>
      </c>
      <c r="L11297" s="55">
        <v>6784.09</v>
      </c>
      <c r="M11297" s="39"/>
      <c r="N11297" s="53">
        <v>43732</v>
      </c>
      <c r="O11297" s="54">
        <v>11</v>
      </c>
      <c r="P11297" s="55">
        <v>10210.7090831111</v>
      </c>
      <c r="Q11297" s="39"/>
      <c r="R11297" s="77">
        <f t="shared" si="528"/>
        <v>0.33700691820572137</v>
      </c>
      <c r="S11297" s="78">
        <f t="shared" si="529"/>
        <v>52276.379935348887</v>
      </c>
      <c r="T11297" s="79">
        <f t="shared" si="530"/>
        <v>3441.0796007944386</v>
      </c>
    </row>
    <row r="11298" spans="2:20">
      <c r="B11298" s="62">
        <v>43732</v>
      </c>
      <c r="C11298" s="63">
        <v>12</v>
      </c>
      <c r="D11298" s="64">
        <v>4.53749</v>
      </c>
      <c r="E11298" s="39"/>
      <c r="F11298" s="53">
        <v>43732</v>
      </c>
      <c r="G11298" s="54">
        <v>12</v>
      </c>
      <c r="H11298" s="55">
        <v>21220.210548861101</v>
      </c>
      <c r="I11298" s="39"/>
      <c r="J11298" s="53">
        <v>43732</v>
      </c>
      <c r="K11298" s="54">
        <v>12</v>
      </c>
      <c r="L11298" s="55">
        <v>-2660.23</v>
      </c>
      <c r="M11298" s="39"/>
      <c r="N11298" s="53">
        <v>43732</v>
      </c>
      <c r="O11298" s="54">
        <v>12</v>
      </c>
      <c r="P11298" s="55">
        <v>10705.474890826799</v>
      </c>
      <c r="Q11298" s="39"/>
      <c r="R11298" s="77">
        <f t="shared" si="528"/>
        <v>-0.12536303510630226</v>
      </c>
      <c r="S11298" s="78">
        <f t="shared" si="529"/>
        <v>48575.985262377697</v>
      </c>
      <c r="T11298" s="79">
        <f t="shared" si="530"/>
        <v>-1342.0708245683575</v>
      </c>
    </row>
    <row r="11299" spans="2:20">
      <c r="B11299" s="62">
        <v>43732</v>
      </c>
      <c r="C11299" s="63">
        <v>13</v>
      </c>
      <c r="D11299" s="64">
        <v>4.3136400000000004</v>
      </c>
      <c r="E11299" s="39"/>
      <c r="F11299" s="53">
        <v>43732</v>
      </c>
      <c r="G11299" s="54">
        <v>13</v>
      </c>
      <c r="H11299" s="55">
        <v>22716.7482415349</v>
      </c>
      <c r="I11299" s="39"/>
      <c r="J11299" s="53">
        <v>43732</v>
      </c>
      <c r="K11299" s="54">
        <v>13</v>
      </c>
      <c r="L11299" s="55">
        <v>37853.03</v>
      </c>
      <c r="M11299" s="39"/>
      <c r="N11299" s="53">
        <v>43732</v>
      </c>
      <c r="O11299" s="54">
        <v>13</v>
      </c>
      <c r="P11299" s="55">
        <v>12203.7540225755</v>
      </c>
      <c r="Q11299" s="39"/>
      <c r="R11299" s="77">
        <f t="shared" si="528"/>
        <v>1.6663049481170984</v>
      </c>
      <c r="S11299" s="78">
        <f t="shared" si="529"/>
        <v>52642.601501942583</v>
      </c>
      <c r="T11299" s="79">
        <f t="shared" si="530"/>
        <v>20335.1757134215</v>
      </c>
    </row>
    <row r="11300" spans="2:20">
      <c r="B11300" s="62">
        <v>43732</v>
      </c>
      <c r="C11300" s="63">
        <v>14</v>
      </c>
      <c r="D11300" s="64">
        <v>3.7371400000000001</v>
      </c>
      <c r="E11300" s="39"/>
      <c r="F11300" s="53">
        <v>43732</v>
      </c>
      <c r="G11300" s="54">
        <v>14</v>
      </c>
      <c r="H11300" s="55">
        <v>25293.417308959899</v>
      </c>
      <c r="I11300" s="39"/>
      <c r="J11300" s="53">
        <v>43732</v>
      </c>
      <c r="K11300" s="54">
        <v>14</v>
      </c>
      <c r="L11300" s="55">
        <v>29634.94</v>
      </c>
      <c r="M11300" s="39"/>
      <c r="N11300" s="53">
        <v>43732</v>
      </c>
      <c r="O11300" s="54">
        <v>14</v>
      </c>
      <c r="P11300" s="55">
        <v>13646.5673580202</v>
      </c>
      <c r="Q11300" s="39"/>
      <c r="R11300" s="77">
        <f t="shared" si="528"/>
        <v>1.1716463472692622</v>
      </c>
      <c r="S11300" s="78">
        <f t="shared" si="529"/>
        <v>50999.13273635161</v>
      </c>
      <c r="T11300" s="79">
        <f t="shared" si="530"/>
        <v>15988.950797788313</v>
      </c>
    </row>
    <row r="11301" spans="2:20">
      <c r="B11301" s="62">
        <v>43732</v>
      </c>
      <c r="C11301" s="63">
        <v>15</v>
      </c>
      <c r="D11301" s="64">
        <v>3.0782099999999999</v>
      </c>
      <c r="E11301" s="39"/>
      <c r="F11301" s="53">
        <v>43732</v>
      </c>
      <c r="G11301" s="54">
        <v>15</v>
      </c>
      <c r="H11301" s="55">
        <v>28311.7265415211</v>
      </c>
      <c r="I11301" s="39"/>
      <c r="J11301" s="53">
        <v>43732</v>
      </c>
      <c r="K11301" s="54">
        <v>15</v>
      </c>
      <c r="L11301" s="55">
        <v>19677.310000000001</v>
      </c>
      <c r="M11301" s="39"/>
      <c r="N11301" s="53">
        <v>43732</v>
      </c>
      <c r="O11301" s="54">
        <v>15</v>
      </c>
      <c r="P11301" s="55">
        <v>15508.873660617401</v>
      </c>
      <c r="Q11301" s="39"/>
      <c r="R11301" s="77">
        <f t="shared" si="528"/>
        <v>0.6950233137898485</v>
      </c>
      <c r="S11301" s="78">
        <f t="shared" si="529"/>
        <v>47739.569990849086</v>
      </c>
      <c r="T11301" s="79">
        <f t="shared" si="530"/>
        <v>10779.028764750405</v>
      </c>
    </row>
    <row r="11302" spans="2:20">
      <c r="B11302" s="62">
        <v>43732</v>
      </c>
      <c r="C11302" s="63">
        <v>16</v>
      </c>
      <c r="D11302" s="64">
        <v>3.35588</v>
      </c>
      <c r="E11302" s="39"/>
      <c r="F11302" s="53">
        <v>43732</v>
      </c>
      <c r="G11302" s="54">
        <v>16</v>
      </c>
      <c r="H11302" s="55">
        <v>29464.569632358402</v>
      </c>
      <c r="I11302" s="39"/>
      <c r="J11302" s="53">
        <v>43732</v>
      </c>
      <c r="K11302" s="54">
        <v>16</v>
      </c>
      <c r="L11302" s="55">
        <v>42599.51</v>
      </c>
      <c r="M11302" s="39"/>
      <c r="N11302" s="53">
        <v>43732</v>
      </c>
      <c r="O11302" s="54">
        <v>16</v>
      </c>
      <c r="P11302" s="55">
        <v>16217.592633489299</v>
      </c>
      <c r="Q11302" s="39"/>
      <c r="R11302" s="77">
        <f t="shared" si="528"/>
        <v>1.4457876198950697</v>
      </c>
      <c r="S11302" s="78">
        <f t="shared" si="529"/>
        <v>54424.294766874067</v>
      </c>
      <c r="T11302" s="79">
        <f t="shared" si="530"/>
        <v>23447.194654000308</v>
      </c>
    </row>
    <row r="11303" spans="2:20">
      <c r="B11303" s="62">
        <v>43732</v>
      </c>
      <c r="C11303" s="63">
        <v>17</v>
      </c>
      <c r="D11303" s="64">
        <v>2.4443700000000002</v>
      </c>
      <c r="E11303" s="39"/>
      <c r="F11303" s="53">
        <v>43732</v>
      </c>
      <c r="G11303" s="54">
        <v>17</v>
      </c>
      <c r="H11303" s="55">
        <v>27856.784323120501</v>
      </c>
      <c r="I11303" s="39"/>
      <c r="J11303" s="53">
        <v>43732</v>
      </c>
      <c r="K11303" s="54">
        <v>17</v>
      </c>
      <c r="L11303" s="55">
        <v>15339.17</v>
      </c>
      <c r="M11303" s="39"/>
      <c r="N11303" s="53">
        <v>43732</v>
      </c>
      <c r="O11303" s="54">
        <v>17</v>
      </c>
      <c r="P11303" s="55">
        <v>14231.5365304474</v>
      </c>
      <c r="Q11303" s="39"/>
      <c r="R11303" s="77">
        <f t="shared" si="528"/>
        <v>0.55064395883155959</v>
      </c>
      <c r="S11303" s="78">
        <f t="shared" si="529"/>
        <v>34787.140948929715</v>
      </c>
      <c r="T11303" s="79">
        <f t="shared" si="530"/>
        <v>7836.5096153815148</v>
      </c>
    </row>
    <row r="11304" spans="2:20">
      <c r="B11304" s="62">
        <v>43732</v>
      </c>
      <c r="C11304" s="63">
        <v>18</v>
      </c>
      <c r="D11304" s="64">
        <v>2.2667000000000002</v>
      </c>
      <c r="E11304" s="39"/>
      <c r="F11304" s="53">
        <v>43732</v>
      </c>
      <c r="G11304" s="54">
        <v>18</v>
      </c>
      <c r="H11304" s="55">
        <v>27928.350373188801</v>
      </c>
      <c r="I11304" s="39"/>
      <c r="J11304" s="53">
        <v>43732</v>
      </c>
      <c r="K11304" s="54">
        <v>18</v>
      </c>
      <c r="L11304" s="55">
        <v>13047.52</v>
      </c>
      <c r="M11304" s="39"/>
      <c r="N11304" s="53">
        <v>43732</v>
      </c>
      <c r="O11304" s="54">
        <v>18</v>
      </c>
      <c r="P11304" s="55">
        <v>14260.766152333101</v>
      </c>
      <c r="Q11304" s="39"/>
      <c r="R11304" s="77">
        <f t="shared" si="528"/>
        <v>0.46717832688484212</v>
      </c>
      <c r="S11304" s="78">
        <f t="shared" si="529"/>
        <v>32324.878637493443</v>
      </c>
      <c r="T11304" s="79">
        <f t="shared" si="530"/>
        <v>6662.3208711429652</v>
      </c>
    </row>
    <row r="11305" spans="2:20">
      <c r="B11305" s="62">
        <v>43732</v>
      </c>
      <c r="C11305" s="63">
        <v>19</v>
      </c>
      <c r="D11305" s="64">
        <v>2.6461000000000001</v>
      </c>
      <c r="E11305" s="39"/>
      <c r="F11305" s="53">
        <v>43732</v>
      </c>
      <c r="G11305" s="54">
        <v>19</v>
      </c>
      <c r="H11305" s="55">
        <v>28105.6267520242</v>
      </c>
      <c r="I11305" s="39"/>
      <c r="J11305" s="53">
        <v>43732</v>
      </c>
      <c r="K11305" s="54">
        <v>19</v>
      </c>
      <c r="L11305" s="55">
        <v>10407.299999999999</v>
      </c>
      <c r="M11305" s="39"/>
      <c r="N11305" s="53">
        <v>43732</v>
      </c>
      <c r="O11305" s="54">
        <v>19</v>
      </c>
      <c r="P11305" s="55">
        <v>14159.292144327001</v>
      </c>
      <c r="Q11305" s="39"/>
      <c r="R11305" s="77">
        <f t="shared" si="528"/>
        <v>0.3702924005866709</v>
      </c>
      <c r="S11305" s="78">
        <f t="shared" si="529"/>
        <v>37466.902943103676</v>
      </c>
      <c r="T11305" s="79">
        <f t="shared" si="530"/>
        <v>5243.0782787308362</v>
      </c>
    </row>
    <row r="11306" spans="2:20">
      <c r="B11306" s="62">
        <v>43732</v>
      </c>
      <c r="C11306" s="63">
        <v>20</v>
      </c>
      <c r="D11306" s="64">
        <v>2.2317300000000002</v>
      </c>
      <c r="E11306" s="39"/>
      <c r="F11306" s="53">
        <v>43732</v>
      </c>
      <c r="G11306" s="54">
        <v>20</v>
      </c>
      <c r="H11306" s="55">
        <v>27969.116730414898</v>
      </c>
      <c r="I11306" s="39"/>
      <c r="J11306" s="53">
        <v>43732</v>
      </c>
      <c r="K11306" s="54">
        <v>20</v>
      </c>
      <c r="L11306" s="55">
        <v>8663.4</v>
      </c>
      <c r="M11306" s="39"/>
      <c r="N11306" s="53">
        <v>43732</v>
      </c>
      <c r="O11306" s="54">
        <v>20</v>
      </c>
      <c r="P11306" s="55">
        <v>14112.7235783833</v>
      </c>
      <c r="Q11306" s="39"/>
      <c r="R11306" s="77">
        <f t="shared" si="528"/>
        <v>0.30974878768978148</v>
      </c>
      <c r="S11306" s="78">
        <f t="shared" si="529"/>
        <v>31495.788591585366</v>
      </c>
      <c r="T11306" s="79">
        <f t="shared" si="530"/>
        <v>4371.3990194052221</v>
      </c>
    </row>
    <row r="11307" spans="2:20">
      <c r="B11307" s="62">
        <v>43732</v>
      </c>
      <c r="C11307" s="63">
        <v>21</v>
      </c>
      <c r="D11307" s="64">
        <v>2.0833400000000002</v>
      </c>
      <c r="E11307" s="39"/>
      <c r="F11307" s="53">
        <v>43732</v>
      </c>
      <c r="G11307" s="54">
        <v>21</v>
      </c>
      <c r="H11307" s="55">
        <v>27647.8520697735</v>
      </c>
      <c r="I11307" s="39"/>
      <c r="J11307" s="53">
        <v>43732</v>
      </c>
      <c r="K11307" s="54">
        <v>21</v>
      </c>
      <c r="L11307" s="55">
        <v>4480.2299999999996</v>
      </c>
      <c r="M11307" s="39"/>
      <c r="N11307" s="53">
        <v>43732</v>
      </c>
      <c r="O11307" s="54">
        <v>21</v>
      </c>
      <c r="P11307" s="55">
        <v>13913.111031149499</v>
      </c>
      <c r="Q11307" s="39"/>
      <c r="R11307" s="77">
        <f t="shared" si="528"/>
        <v>0.16204622292876378</v>
      </c>
      <c r="S11307" s="78">
        <f t="shared" si="529"/>
        <v>28985.740735635001</v>
      </c>
      <c r="T11307" s="79">
        <f t="shared" si="530"/>
        <v>2254.5670917862944</v>
      </c>
    </row>
    <row r="11308" spans="2:20">
      <c r="B11308" s="62">
        <v>43732</v>
      </c>
      <c r="C11308" s="63">
        <v>22</v>
      </c>
      <c r="D11308" s="64">
        <v>1.9833499999999999</v>
      </c>
      <c r="E11308" s="39"/>
      <c r="F11308" s="53">
        <v>43732</v>
      </c>
      <c r="G11308" s="54">
        <v>22</v>
      </c>
      <c r="H11308" s="55">
        <v>27553.580577886401</v>
      </c>
      <c r="I11308" s="39"/>
      <c r="J11308" s="53">
        <v>43732</v>
      </c>
      <c r="K11308" s="54">
        <v>22</v>
      </c>
      <c r="L11308" s="55">
        <v>-400.58</v>
      </c>
      <c r="M11308" s="39"/>
      <c r="N11308" s="53">
        <v>43732</v>
      </c>
      <c r="O11308" s="54">
        <v>22</v>
      </c>
      <c r="P11308" s="55">
        <v>13872.166066657899</v>
      </c>
      <c r="Q11308" s="39"/>
      <c r="R11308" s="77">
        <f t="shared" si="528"/>
        <v>-1.45382194110007E-2</v>
      </c>
      <c r="S11308" s="78">
        <f t="shared" si="529"/>
        <v>27513.360568305943</v>
      </c>
      <c r="T11308" s="79">
        <f t="shared" si="530"/>
        <v>-201.6765939829111</v>
      </c>
    </row>
    <row r="11309" spans="2:20">
      <c r="B11309" s="62">
        <v>43732</v>
      </c>
      <c r="C11309" s="63">
        <v>23</v>
      </c>
      <c r="D11309" s="64">
        <v>2.0130499999999998</v>
      </c>
      <c r="E11309" s="39"/>
      <c r="F11309" s="53">
        <v>43732</v>
      </c>
      <c r="G11309" s="54">
        <v>23</v>
      </c>
      <c r="H11309" s="55">
        <v>27519.477368134401</v>
      </c>
      <c r="I11309" s="39"/>
      <c r="J11309" s="53">
        <v>43732</v>
      </c>
      <c r="K11309" s="54">
        <v>23</v>
      </c>
      <c r="L11309" s="55">
        <v>230.66</v>
      </c>
      <c r="M11309" s="39"/>
      <c r="N11309" s="53">
        <v>43732</v>
      </c>
      <c r="O11309" s="54">
        <v>23</v>
      </c>
      <c r="P11309" s="55">
        <v>13893.8702225622</v>
      </c>
      <c r="Q11309" s="39"/>
      <c r="R11309" s="77">
        <f t="shared" si="528"/>
        <v>8.3816998743983379E-3</v>
      </c>
      <c r="S11309" s="78">
        <f t="shared" si="529"/>
        <v>27969.055451528835</v>
      </c>
      <c r="T11309" s="79">
        <f t="shared" si="530"/>
        <v>116.4542502993564</v>
      </c>
    </row>
    <row r="11310" spans="2:20">
      <c r="B11310" s="62">
        <v>43732</v>
      </c>
      <c r="C11310" s="63">
        <v>24</v>
      </c>
      <c r="D11310" s="64">
        <v>2.0065300000000001</v>
      </c>
      <c r="E11310" s="39"/>
      <c r="F11310" s="53">
        <v>43732</v>
      </c>
      <c r="G11310" s="54">
        <v>24</v>
      </c>
      <c r="H11310" s="55">
        <v>27074.685745985</v>
      </c>
      <c r="I11310" s="39"/>
      <c r="J11310" s="53">
        <v>43732</v>
      </c>
      <c r="K11310" s="54">
        <v>24</v>
      </c>
      <c r="L11310" s="55">
        <v>-899.9</v>
      </c>
      <c r="M11310" s="39"/>
      <c r="N11310" s="53">
        <v>43732</v>
      </c>
      <c r="O11310" s="54">
        <v>24</v>
      </c>
      <c r="P11310" s="55">
        <v>13679.8358516731</v>
      </c>
      <c r="Q11310" s="39"/>
      <c r="R11310" s="77">
        <f t="shared" si="528"/>
        <v>-3.3237689568878903E-2</v>
      </c>
      <c r="S11310" s="78">
        <f t="shared" si="529"/>
        <v>27449.001031457628</v>
      </c>
      <c r="T11310" s="79">
        <f t="shared" si="530"/>
        <v>-454.68613739113067</v>
      </c>
    </row>
    <row r="11311" spans="2:20">
      <c r="B11311" s="62">
        <v>43732</v>
      </c>
      <c r="C11311" s="63">
        <v>25</v>
      </c>
      <c r="D11311" s="64">
        <v>1.81365</v>
      </c>
      <c r="E11311" s="39"/>
      <c r="F11311" s="53">
        <v>43732</v>
      </c>
      <c r="G11311" s="54">
        <v>25</v>
      </c>
      <c r="H11311" s="55">
        <v>26658.624116450999</v>
      </c>
      <c r="I11311" s="39"/>
      <c r="J11311" s="53">
        <v>43732</v>
      </c>
      <c r="K11311" s="54">
        <v>25</v>
      </c>
      <c r="L11311" s="55">
        <v>-5973.31</v>
      </c>
      <c r="M11311" s="39"/>
      <c r="N11311" s="53">
        <v>43732</v>
      </c>
      <c r="O11311" s="54">
        <v>25</v>
      </c>
      <c r="P11311" s="55">
        <v>13440.208305047699</v>
      </c>
      <c r="Q11311" s="39"/>
      <c r="R11311" s="77">
        <f t="shared" si="528"/>
        <v>-0.2240667025390061</v>
      </c>
      <c r="S11311" s="78">
        <f t="shared" si="529"/>
        <v>24375.833792449761</v>
      </c>
      <c r="T11311" s="79">
        <f t="shared" si="530"/>
        <v>-3011.5031563494022</v>
      </c>
    </row>
    <row r="11312" spans="2:20">
      <c r="B11312" s="62">
        <v>43732</v>
      </c>
      <c r="C11312" s="63">
        <v>26</v>
      </c>
      <c r="D11312" s="64">
        <v>1.73193</v>
      </c>
      <c r="E11312" s="39"/>
      <c r="F11312" s="53">
        <v>43732</v>
      </c>
      <c r="G11312" s="54">
        <v>26</v>
      </c>
      <c r="H11312" s="55">
        <v>26130.984285282098</v>
      </c>
      <c r="I11312" s="39"/>
      <c r="J11312" s="53">
        <v>43732</v>
      </c>
      <c r="K11312" s="54">
        <v>26</v>
      </c>
      <c r="L11312" s="55">
        <v>-10935.29</v>
      </c>
      <c r="M11312" s="39"/>
      <c r="N11312" s="53">
        <v>43732</v>
      </c>
      <c r="O11312" s="54">
        <v>26</v>
      </c>
      <c r="P11312" s="55">
        <v>13210.6157180925</v>
      </c>
      <c r="Q11312" s="39"/>
      <c r="R11312" s="77">
        <f t="shared" si="528"/>
        <v>-0.41847983530261224</v>
      </c>
      <c r="S11312" s="78">
        <f t="shared" si="529"/>
        <v>22879.861680635942</v>
      </c>
      <c r="T11312" s="79">
        <f t="shared" si="530"/>
        <v>-5528.3762899534495</v>
      </c>
    </row>
    <row r="11313" spans="2:20">
      <c r="B11313" s="62">
        <v>43732</v>
      </c>
      <c r="C11313" s="63">
        <v>27</v>
      </c>
      <c r="D11313" s="64">
        <v>1.6786099999999999</v>
      </c>
      <c r="E11313" s="39"/>
      <c r="F11313" s="53">
        <v>43732</v>
      </c>
      <c r="G11313" s="54">
        <v>27</v>
      </c>
      <c r="H11313" s="55">
        <v>25734.712014136101</v>
      </c>
      <c r="I11313" s="39"/>
      <c r="J11313" s="53">
        <v>43732</v>
      </c>
      <c r="K11313" s="54">
        <v>27</v>
      </c>
      <c r="L11313" s="55">
        <v>-6116.49</v>
      </c>
      <c r="M11313" s="39"/>
      <c r="N11313" s="53">
        <v>43732</v>
      </c>
      <c r="O11313" s="54">
        <v>27</v>
      </c>
      <c r="P11313" s="55">
        <v>13149.721903408001</v>
      </c>
      <c r="Q11313" s="39"/>
      <c r="R11313" s="77">
        <f t="shared" si="528"/>
        <v>-0.23767470164967092</v>
      </c>
      <c r="S11313" s="78">
        <f t="shared" si="529"/>
        <v>22073.254684279702</v>
      </c>
      <c r="T11313" s="79">
        <f t="shared" si="530"/>
        <v>-3125.3562301686393</v>
      </c>
    </row>
    <row r="11314" spans="2:20">
      <c r="B11314" s="62">
        <v>43732</v>
      </c>
      <c r="C11314" s="63">
        <v>28</v>
      </c>
      <c r="D11314" s="64">
        <v>1.68682</v>
      </c>
      <c r="E11314" s="39"/>
      <c r="F11314" s="53">
        <v>43732</v>
      </c>
      <c r="G11314" s="54">
        <v>28</v>
      </c>
      <c r="H11314" s="55">
        <v>25451.667130091599</v>
      </c>
      <c r="I11314" s="39"/>
      <c r="J11314" s="53">
        <v>43732</v>
      </c>
      <c r="K11314" s="54">
        <v>28</v>
      </c>
      <c r="L11314" s="55">
        <v>-6463.08</v>
      </c>
      <c r="M11314" s="39"/>
      <c r="N11314" s="53">
        <v>43732</v>
      </c>
      <c r="O11314" s="54">
        <v>28</v>
      </c>
      <c r="P11314" s="55">
        <v>13011.2180555863</v>
      </c>
      <c r="Q11314" s="39"/>
      <c r="R11314" s="77">
        <f t="shared" si="528"/>
        <v>-0.25393542855032381</v>
      </c>
      <c r="S11314" s="78">
        <f t="shared" si="529"/>
        <v>21947.582840524083</v>
      </c>
      <c r="T11314" s="79">
        <f t="shared" si="530"/>
        <v>-3304.009232907018</v>
      </c>
    </row>
    <row r="11315" spans="2:20">
      <c r="B11315" s="62">
        <v>43732</v>
      </c>
      <c r="C11315" s="63">
        <v>29</v>
      </c>
      <c r="D11315" s="64">
        <v>2.0973000000000002</v>
      </c>
      <c r="E11315" s="39"/>
      <c r="F11315" s="53">
        <v>43732</v>
      </c>
      <c r="G11315" s="54">
        <v>29</v>
      </c>
      <c r="H11315" s="55">
        <v>25615.999851091201</v>
      </c>
      <c r="I11315" s="39"/>
      <c r="J11315" s="53">
        <v>43732</v>
      </c>
      <c r="K11315" s="54">
        <v>29</v>
      </c>
      <c r="L11315" s="55">
        <v>-1966.28</v>
      </c>
      <c r="M11315" s="39"/>
      <c r="N11315" s="53">
        <v>43732</v>
      </c>
      <c r="O11315" s="54">
        <v>29</v>
      </c>
      <c r="P11315" s="55">
        <v>13149.3290466333</v>
      </c>
      <c r="Q11315" s="39"/>
      <c r="R11315" s="77">
        <f t="shared" si="528"/>
        <v>-7.6759838047712969E-2</v>
      </c>
      <c r="S11315" s="78">
        <f t="shared" si="529"/>
        <v>27578.087809504021</v>
      </c>
      <c r="T11315" s="79">
        <f t="shared" si="530"/>
        <v>-1009.3403680556601</v>
      </c>
    </row>
    <row r="11316" spans="2:20">
      <c r="B11316" s="62">
        <v>43732</v>
      </c>
      <c r="C11316" s="63">
        <v>30</v>
      </c>
      <c r="D11316" s="64">
        <v>2.2768799999999998</v>
      </c>
      <c r="E11316" s="39"/>
      <c r="F11316" s="53">
        <v>43732</v>
      </c>
      <c r="G11316" s="54">
        <v>30</v>
      </c>
      <c r="H11316" s="55">
        <v>25612.4625893591</v>
      </c>
      <c r="I11316" s="39"/>
      <c r="J11316" s="53">
        <v>43732</v>
      </c>
      <c r="K11316" s="54">
        <v>30</v>
      </c>
      <c r="L11316" s="55">
        <v>245.73</v>
      </c>
      <c r="M11316" s="39"/>
      <c r="N11316" s="53">
        <v>43732</v>
      </c>
      <c r="O11316" s="54">
        <v>30</v>
      </c>
      <c r="P11316" s="55">
        <v>13230.731100057101</v>
      </c>
      <c r="Q11316" s="39"/>
      <c r="R11316" s="77">
        <f t="shared" si="528"/>
        <v>9.5941574982364424E-3</v>
      </c>
      <c r="S11316" s="78">
        <f t="shared" si="529"/>
        <v>30124.787027098009</v>
      </c>
      <c r="T11316" s="79">
        <f t="shared" si="530"/>
        <v>126.93771799076293</v>
      </c>
    </row>
    <row r="11317" spans="2:20">
      <c r="B11317" s="62">
        <v>43732</v>
      </c>
      <c r="C11317" s="63">
        <v>31</v>
      </c>
      <c r="D11317" s="64">
        <v>2.3856600000000001</v>
      </c>
      <c r="E11317" s="39"/>
      <c r="F11317" s="53">
        <v>43732</v>
      </c>
      <c r="G11317" s="54">
        <v>31</v>
      </c>
      <c r="H11317" s="55">
        <v>25190.066271497901</v>
      </c>
      <c r="I11317" s="39"/>
      <c r="J11317" s="53">
        <v>43732</v>
      </c>
      <c r="K11317" s="54">
        <v>31</v>
      </c>
      <c r="L11317" s="55">
        <v>1267.46</v>
      </c>
      <c r="M11317" s="39"/>
      <c r="N11317" s="53">
        <v>43732</v>
      </c>
      <c r="O11317" s="54">
        <v>31</v>
      </c>
      <c r="P11317" s="55">
        <v>12946.294668115601</v>
      </c>
      <c r="Q11317" s="39"/>
      <c r="R11317" s="77">
        <f t="shared" si="528"/>
        <v>5.0315866037800298E-2</v>
      </c>
      <c r="S11317" s="78">
        <f t="shared" si="529"/>
        <v>30885.457337936667</v>
      </c>
      <c r="T11317" s="79">
        <f t="shared" si="530"/>
        <v>651.40402820679287</v>
      </c>
    </row>
    <row r="11318" spans="2:20">
      <c r="B11318" s="62">
        <v>43732</v>
      </c>
      <c r="C11318" s="63">
        <v>32</v>
      </c>
      <c r="D11318" s="64">
        <v>2.3370500000000001</v>
      </c>
      <c r="E11318" s="39"/>
      <c r="F11318" s="53">
        <v>43732</v>
      </c>
      <c r="G11318" s="54">
        <v>32</v>
      </c>
      <c r="H11318" s="55">
        <v>25796.659281418699</v>
      </c>
      <c r="I11318" s="39"/>
      <c r="J11318" s="53">
        <v>43732</v>
      </c>
      <c r="K11318" s="54">
        <v>32</v>
      </c>
      <c r="L11318" s="55">
        <v>-1457.71</v>
      </c>
      <c r="M11318" s="39"/>
      <c r="N11318" s="53">
        <v>43732</v>
      </c>
      <c r="O11318" s="54">
        <v>32</v>
      </c>
      <c r="P11318" s="55">
        <v>13143.827649397101</v>
      </c>
      <c r="Q11318" s="39"/>
      <c r="R11318" s="77">
        <f t="shared" si="528"/>
        <v>-5.6507704509241891E-2</v>
      </c>
      <c r="S11318" s="78">
        <f t="shared" si="529"/>
        <v>30717.782408023497</v>
      </c>
      <c r="T11318" s="79">
        <f t="shared" si="530"/>
        <v>-742.72752893253482</v>
      </c>
    </row>
    <row r="11319" spans="2:20">
      <c r="B11319" s="62">
        <v>43732</v>
      </c>
      <c r="C11319" s="63">
        <v>33</v>
      </c>
      <c r="D11319" s="64">
        <v>2.3888600000000002</v>
      </c>
      <c r="E11319" s="39"/>
      <c r="F11319" s="53">
        <v>43732</v>
      </c>
      <c r="G11319" s="54">
        <v>33</v>
      </c>
      <c r="H11319" s="55">
        <v>26399.231399741599</v>
      </c>
      <c r="I11319" s="39"/>
      <c r="J11319" s="53">
        <v>43732</v>
      </c>
      <c r="K11319" s="54">
        <v>33</v>
      </c>
      <c r="L11319" s="55">
        <v>-7736.72</v>
      </c>
      <c r="M11319" s="39"/>
      <c r="N11319" s="53">
        <v>43732</v>
      </c>
      <c r="O11319" s="54">
        <v>33</v>
      </c>
      <c r="P11319" s="55">
        <v>13318.6880991854</v>
      </c>
      <c r="Q11319" s="39"/>
      <c r="R11319" s="77">
        <f t="shared" si="528"/>
        <v>-0.29306610798054256</v>
      </c>
      <c r="S11319" s="78">
        <f t="shared" si="529"/>
        <v>31816.481252620037</v>
      </c>
      <c r="T11319" s="79">
        <f t="shared" si="530"/>
        <v>-3903.2560846350352</v>
      </c>
    </row>
    <row r="11320" spans="2:20">
      <c r="B11320" s="62">
        <v>43732</v>
      </c>
      <c r="C11320" s="63">
        <v>34</v>
      </c>
      <c r="D11320" s="64">
        <v>2.8098000000000001</v>
      </c>
      <c r="E11320" s="39"/>
      <c r="F11320" s="53">
        <v>43732</v>
      </c>
      <c r="G11320" s="54">
        <v>34</v>
      </c>
      <c r="H11320" s="55">
        <v>27127.880181598499</v>
      </c>
      <c r="I11320" s="39"/>
      <c r="J11320" s="53">
        <v>43732</v>
      </c>
      <c r="K11320" s="54">
        <v>34</v>
      </c>
      <c r="L11320" s="55">
        <v>7617.51</v>
      </c>
      <c r="M11320" s="39"/>
      <c r="N11320" s="53">
        <v>43732</v>
      </c>
      <c r="O11320" s="54">
        <v>34</v>
      </c>
      <c r="P11320" s="55">
        <v>13633.968687341099</v>
      </c>
      <c r="Q11320" s="39"/>
      <c r="R11320" s="77">
        <f t="shared" si="528"/>
        <v>0.2808000458940077</v>
      </c>
      <c r="S11320" s="78">
        <f t="shared" si="529"/>
        <v>38308.725217691019</v>
      </c>
      <c r="T11320" s="79">
        <f t="shared" si="530"/>
        <v>3828.4190331228447</v>
      </c>
    </row>
    <row r="11321" spans="2:20">
      <c r="B11321" s="62">
        <v>43732</v>
      </c>
      <c r="C11321" s="63">
        <v>35</v>
      </c>
      <c r="D11321" s="64">
        <v>3.0817100000000002</v>
      </c>
      <c r="E11321" s="39"/>
      <c r="F11321" s="53">
        <v>43732</v>
      </c>
      <c r="G11321" s="54">
        <v>35</v>
      </c>
      <c r="H11321" s="55">
        <v>27842.502475333898</v>
      </c>
      <c r="I11321" s="39"/>
      <c r="J11321" s="53">
        <v>43732</v>
      </c>
      <c r="K11321" s="54">
        <v>35</v>
      </c>
      <c r="L11321" s="55">
        <v>19566.82</v>
      </c>
      <c r="M11321" s="39"/>
      <c r="N11321" s="53">
        <v>43732</v>
      </c>
      <c r="O11321" s="54">
        <v>35</v>
      </c>
      <c r="P11321" s="55">
        <v>13864.260958962201</v>
      </c>
      <c r="Q11321" s="39"/>
      <c r="R11321" s="77">
        <f t="shared" si="528"/>
        <v>0.70276800791647753</v>
      </c>
      <c r="S11321" s="78">
        <f t="shared" si="529"/>
        <v>42725.631639843406</v>
      </c>
      <c r="T11321" s="79">
        <f t="shared" si="530"/>
        <v>9743.3590553640588</v>
      </c>
    </row>
    <row r="11322" spans="2:20">
      <c r="B11322" s="62">
        <v>43732</v>
      </c>
      <c r="C11322" s="63">
        <v>36</v>
      </c>
      <c r="D11322" s="64">
        <v>3.0749399999999998</v>
      </c>
      <c r="E11322" s="39"/>
      <c r="F11322" s="53">
        <v>43732</v>
      </c>
      <c r="G11322" s="54">
        <v>36</v>
      </c>
      <c r="H11322" s="55">
        <v>28020.289111383401</v>
      </c>
      <c r="I11322" s="39"/>
      <c r="J11322" s="53">
        <v>43732</v>
      </c>
      <c r="K11322" s="54">
        <v>36</v>
      </c>
      <c r="L11322" s="55">
        <v>18788.84</v>
      </c>
      <c r="M11322" s="39"/>
      <c r="N11322" s="53">
        <v>43732</v>
      </c>
      <c r="O11322" s="54">
        <v>36</v>
      </c>
      <c r="P11322" s="55">
        <v>13884.318754926</v>
      </c>
      <c r="Q11322" s="39"/>
      <c r="R11322" s="77">
        <f t="shared" si="528"/>
        <v>0.67054411627633514</v>
      </c>
      <c r="S11322" s="78">
        <f t="shared" si="529"/>
        <v>42693.447112272152</v>
      </c>
      <c r="T11322" s="79">
        <f t="shared" si="530"/>
        <v>9310.0482496208006</v>
      </c>
    </row>
    <row r="11323" spans="2:20">
      <c r="B11323" s="62">
        <v>43732</v>
      </c>
      <c r="C11323" s="63">
        <v>37</v>
      </c>
      <c r="D11323" s="64">
        <v>2.7500800000000001</v>
      </c>
      <c r="E11323" s="39"/>
      <c r="F11323" s="53">
        <v>43732</v>
      </c>
      <c r="G11323" s="54">
        <v>37</v>
      </c>
      <c r="H11323" s="55">
        <v>28189.6779446377</v>
      </c>
      <c r="I11323" s="39"/>
      <c r="J11323" s="53">
        <v>43732</v>
      </c>
      <c r="K11323" s="54">
        <v>37</v>
      </c>
      <c r="L11323" s="55">
        <v>15356.34</v>
      </c>
      <c r="M11323" s="39"/>
      <c r="N11323" s="53">
        <v>43732</v>
      </c>
      <c r="O11323" s="54">
        <v>37</v>
      </c>
      <c r="P11323" s="55">
        <v>14030.3492941037</v>
      </c>
      <c r="Q11323" s="39"/>
      <c r="R11323" s="77">
        <f t="shared" si="528"/>
        <v>0.54475045902115793</v>
      </c>
      <c r="S11323" s="78">
        <f t="shared" si="529"/>
        <v>38584.582986728703</v>
      </c>
      <c r="T11323" s="79">
        <f t="shared" si="530"/>
        <v>7643.0392181901698</v>
      </c>
    </row>
    <row r="11324" spans="2:20">
      <c r="B11324" s="62">
        <v>43732</v>
      </c>
      <c r="C11324" s="63">
        <v>38</v>
      </c>
      <c r="D11324" s="64">
        <v>2.8048299999999999</v>
      </c>
      <c r="E11324" s="39"/>
      <c r="F11324" s="53">
        <v>43732</v>
      </c>
      <c r="G11324" s="54">
        <v>38</v>
      </c>
      <c r="H11324" s="55">
        <v>28374.514287389298</v>
      </c>
      <c r="I11324" s="39"/>
      <c r="J11324" s="53">
        <v>43732</v>
      </c>
      <c r="K11324" s="54">
        <v>38</v>
      </c>
      <c r="L11324" s="55">
        <v>24594.98</v>
      </c>
      <c r="M11324" s="39"/>
      <c r="N11324" s="53">
        <v>43732</v>
      </c>
      <c r="O11324" s="54">
        <v>38</v>
      </c>
      <c r="P11324" s="55">
        <v>14091.595218528601</v>
      </c>
      <c r="Q11324" s="39"/>
      <c r="R11324" s="77">
        <f t="shared" si="528"/>
        <v>0.86679827365118756</v>
      </c>
      <c r="S11324" s="78">
        <f t="shared" si="529"/>
        <v>39524.529016785571</v>
      </c>
      <c r="T11324" s="79">
        <f t="shared" si="530"/>
        <v>12214.570408411921</v>
      </c>
    </row>
    <row r="11325" spans="2:20">
      <c r="B11325" s="62">
        <v>43732</v>
      </c>
      <c r="C11325" s="63">
        <v>39</v>
      </c>
      <c r="D11325" s="64">
        <v>3.3061699999999998</v>
      </c>
      <c r="E11325" s="39"/>
      <c r="F11325" s="53">
        <v>43732</v>
      </c>
      <c r="G11325" s="54">
        <v>39</v>
      </c>
      <c r="H11325" s="55">
        <v>28816.425747466001</v>
      </c>
      <c r="I11325" s="39"/>
      <c r="J11325" s="53">
        <v>43732</v>
      </c>
      <c r="K11325" s="54">
        <v>39</v>
      </c>
      <c r="L11325" s="55">
        <v>31173.49</v>
      </c>
      <c r="M11325" s="39"/>
      <c r="N11325" s="53">
        <v>43732</v>
      </c>
      <c r="O11325" s="54">
        <v>39</v>
      </c>
      <c r="P11325" s="55">
        <v>14191.729114858201</v>
      </c>
      <c r="Q11325" s="39"/>
      <c r="R11325" s="77">
        <f t="shared" si="528"/>
        <v>1.0817958574456887</v>
      </c>
      <c r="S11325" s="78">
        <f t="shared" si="529"/>
        <v>46920.269047670736</v>
      </c>
      <c r="T11325" s="79">
        <f t="shared" si="530"/>
        <v>15352.553766444973</v>
      </c>
    </row>
    <row r="11326" spans="2:20">
      <c r="B11326" s="62">
        <v>43732</v>
      </c>
      <c r="C11326" s="63">
        <v>40</v>
      </c>
      <c r="D11326" s="64">
        <v>2.3946499999999999</v>
      </c>
      <c r="E11326" s="39"/>
      <c r="F11326" s="53">
        <v>43732</v>
      </c>
      <c r="G11326" s="54">
        <v>40</v>
      </c>
      <c r="H11326" s="55">
        <v>28572.467436707499</v>
      </c>
      <c r="I11326" s="39"/>
      <c r="J11326" s="53">
        <v>43732</v>
      </c>
      <c r="K11326" s="54">
        <v>40</v>
      </c>
      <c r="L11326" s="55">
        <v>12962.37</v>
      </c>
      <c r="M11326" s="39"/>
      <c r="N11326" s="53">
        <v>43732</v>
      </c>
      <c r="O11326" s="54">
        <v>40</v>
      </c>
      <c r="P11326" s="55">
        <v>14068.153029105901</v>
      </c>
      <c r="Q11326" s="39"/>
      <c r="R11326" s="77">
        <f t="shared" si="528"/>
        <v>0.45366645455852511</v>
      </c>
      <c r="S11326" s="78">
        <f t="shared" si="529"/>
        <v>33688.302651148442</v>
      </c>
      <c r="T11326" s="79">
        <f t="shared" si="530"/>
        <v>6382.2491069012494</v>
      </c>
    </row>
    <row r="11327" spans="2:20">
      <c r="B11327" s="62">
        <v>43732</v>
      </c>
      <c r="C11327" s="63">
        <v>41</v>
      </c>
      <c r="D11327" s="64">
        <v>2.3199399999999999</v>
      </c>
      <c r="E11327" s="39"/>
      <c r="F11327" s="53">
        <v>43732</v>
      </c>
      <c r="G11327" s="54">
        <v>41</v>
      </c>
      <c r="H11327" s="55">
        <v>27965.1249006</v>
      </c>
      <c r="I11327" s="39"/>
      <c r="J11327" s="53">
        <v>43732</v>
      </c>
      <c r="K11327" s="54">
        <v>41</v>
      </c>
      <c r="L11327" s="55">
        <v>-582.65</v>
      </c>
      <c r="M11327" s="39"/>
      <c r="N11327" s="53">
        <v>43732</v>
      </c>
      <c r="O11327" s="54">
        <v>41</v>
      </c>
      <c r="P11327" s="55">
        <v>13920.7623224896</v>
      </c>
      <c r="Q11327" s="39"/>
      <c r="R11327" s="77">
        <f t="shared" si="528"/>
        <v>-2.0834879231578153E-2</v>
      </c>
      <c r="S11327" s="78">
        <f t="shared" si="529"/>
        <v>32295.333342436519</v>
      </c>
      <c r="T11327" s="79">
        <f t="shared" si="530"/>
        <v>-290.03740180057423</v>
      </c>
    </row>
    <row r="11328" spans="2:20">
      <c r="B11328" s="62">
        <v>43732</v>
      </c>
      <c r="C11328" s="63">
        <v>42</v>
      </c>
      <c r="D11328" s="64">
        <v>2.0026600000000001</v>
      </c>
      <c r="E11328" s="39"/>
      <c r="F11328" s="53">
        <v>43732</v>
      </c>
      <c r="G11328" s="54">
        <v>42</v>
      </c>
      <c r="H11328" s="55">
        <v>26961.023614336798</v>
      </c>
      <c r="I11328" s="39"/>
      <c r="J11328" s="53">
        <v>43732</v>
      </c>
      <c r="K11328" s="54">
        <v>42</v>
      </c>
      <c r="L11328" s="55">
        <v>-2178.6799999999998</v>
      </c>
      <c r="M11328" s="39"/>
      <c r="N11328" s="53">
        <v>43732</v>
      </c>
      <c r="O11328" s="54">
        <v>42</v>
      </c>
      <c r="P11328" s="55">
        <v>13401.0467556162</v>
      </c>
      <c r="Q11328" s="39"/>
      <c r="R11328" s="77">
        <f t="shared" si="528"/>
        <v>-8.0808504571816944E-2</v>
      </c>
      <c r="S11328" s="78">
        <f t="shared" si="529"/>
        <v>26837.74029560234</v>
      </c>
      <c r="T11328" s="79">
        <f t="shared" si="530"/>
        <v>-1082.9185480183444</v>
      </c>
    </row>
    <row r="11329" spans="2:20">
      <c r="B11329" s="62">
        <v>43732</v>
      </c>
      <c r="C11329" s="63">
        <v>43</v>
      </c>
      <c r="D11329" s="64">
        <v>2.4186100000000001</v>
      </c>
      <c r="E11329" s="39"/>
      <c r="F11329" s="53">
        <v>43732</v>
      </c>
      <c r="G11329" s="54">
        <v>43</v>
      </c>
      <c r="H11329" s="55">
        <v>25832.4984311029</v>
      </c>
      <c r="I11329" s="39"/>
      <c r="J11329" s="53">
        <v>43732</v>
      </c>
      <c r="K11329" s="54">
        <v>43</v>
      </c>
      <c r="L11329" s="55">
        <v>5041.93</v>
      </c>
      <c r="M11329" s="39"/>
      <c r="N11329" s="53">
        <v>43732</v>
      </c>
      <c r="O11329" s="54">
        <v>43</v>
      </c>
      <c r="P11329" s="55">
        <v>12917.3244563023</v>
      </c>
      <c r="Q11329" s="39"/>
      <c r="R11329" s="77">
        <f t="shared" si="528"/>
        <v>0.19517779178220737</v>
      </c>
      <c r="S11329" s="78">
        <f t="shared" si="529"/>
        <v>31241.970103257307</v>
      </c>
      <c r="T11329" s="79">
        <f t="shared" si="530"/>
        <v>2521.1748631153855</v>
      </c>
    </row>
    <row r="11330" spans="2:20">
      <c r="B11330" s="62">
        <v>43732</v>
      </c>
      <c r="C11330" s="63">
        <v>44</v>
      </c>
      <c r="D11330" s="64">
        <v>2.4351099999999999</v>
      </c>
      <c r="E11330" s="39"/>
      <c r="F11330" s="53">
        <v>43732</v>
      </c>
      <c r="G11330" s="54">
        <v>44</v>
      </c>
      <c r="H11330" s="55">
        <v>24120.907515715298</v>
      </c>
      <c r="I11330" s="39"/>
      <c r="J11330" s="53">
        <v>43732</v>
      </c>
      <c r="K11330" s="54">
        <v>44</v>
      </c>
      <c r="L11330" s="55">
        <v>-199.65</v>
      </c>
      <c r="M11330" s="39"/>
      <c r="N11330" s="53">
        <v>43732</v>
      </c>
      <c r="O11330" s="54">
        <v>44</v>
      </c>
      <c r="P11330" s="55">
        <v>12004.242868839099</v>
      </c>
      <c r="Q11330" s="39"/>
      <c r="R11330" s="77">
        <f t="shared" si="528"/>
        <v>-8.2770517597616777E-3</v>
      </c>
      <c r="S11330" s="78">
        <f t="shared" si="529"/>
        <v>29231.651852338779</v>
      </c>
      <c r="T11330" s="79">
        <f t="shared" si="530"/>
        <v>-99.359739562131239</v>
      </c>
    </row>
    <row r="11331" spans="2:20">
      <c r="B11331" s="62">
        <v>43732</v>
      </c>
      <c r="C11331" s="63">
        <v>45</v>
      </c>
      <c r="D11331" s="64">
        <v>2.6197499999999998</v>
      </c>
      <c r="E11331" s="39"/>
      <c r="F11331" s="53">
        <v>43732</v>
      </c>
      <c r="G11331" s="54">
        <v>45</v>
      </c>
      <c r="H11331" s="55">
        <v>23100.886099498701</v>
      </c>
      <c r="I11331" s="39"/>
      <c r="J11331" s="53">
        <v>43732</v>
      </c>
      <c r="K11331" s="54">
        <v>45</v>
      </c>
      <c r="L11331" s="55">
        <v>16230.17</v>
      </c>
      <c r="M11331" s="39"/>
      <c r="N11331" s="53">
        <v>43732</v>
      </c>
      <c r="O11331" s="54">
        <v>45</v>
      </c>
      <c r="P11331" s="55">
        <v>11705.938467149201</v>
      </c>
      <c r="Q11331" s="39"/>
      <c r="R11331" s="77">
        <f t="shared" si="528"/>
        <v>0.70257781152179277</v>
      </c>
      <c r="S11331" s="78">
        <f t="shared" si="529"/>
        <v>30666.632299314115</v>
      </c>
      <c r="T11331" s="79">
        <f t="shared" si="530"/>
        <v>8224.3326300584558</v>
      </c>
    </row>
    <row r="11332" spans="2:20">
      <c r="B11332" s="62">
        <v>43732</v>
      </c>
      <c r="C11332" s="63">
        <v>46</v>
      </c>
      <c r="D11332" s="64">
        <v>2.2377799999999999</v>
      </c>
      <c r="E11332" s="39"/>
      <c r="F11332" s="53">
        <v>43732</v>
      </c>
      <c r="G11332" s="54">
        <v>46</v>
      </c>
      <c r="H11332" s="55">
        <v>21834.322023344801</v>
      </c>
      <c r="I11332" s="39"/>
      <c r="J11332" s="53">
        <v>43732</v>
      </c>
      <c r="K11332" s="54">
        <v>46</v>
      </c>
      <c r="L11332" s="55">
        <v>10348.66</v>
      </c>
      <c r="M11332" s="39"/>
      <c r="N11332" s="53">
        <v>43732</v>
      </c>
      <c r="O11332" s="54">
        <v>46</v>
      </c>
      <c r="P11332" s="55">
        <v>11150.285117146301</v>
      </c>
      <c r="Q11332" s="39"/>
      <c r="R11332" s="77">
        <f t="shared" si="528"/>
        <v>0.47396296477332472</v>
      </c>
      <c r="S11332" s="78">
        <f t="shared" si="529"/>
        <v>24951.885029447647</v>
      </c>
      <c r="T11332" s="79">
        <f t="shared" si="530"/>
        <v>5284.8221921905388</v>
      </c>
    </row>
    <row r="11333" spans="2:20">
      <c r="B11333" s="62">
        <v>43732</v>
      </c>
      <c r="C11333" s="63">
        <v>47</v>
      </c>
      <c r="D11333" s="64">
        <v>3.2862200000000001</v>
      </c>
      <c r="E11333" s="39"/>
      <c r="F11333" s="53">
        <v>43732</v>
      </c>
      <c r="G11333" s="54">
        <v>47</v>
      </c>
      <c r="H11333" s="55">
        <v>20262.0310417205</v>
      </c>
      <c r="I11333" s="39"/>
      <c r="J11333" s="53">
        <v>43732</v>
      </c>
      <c r="K11333" s="54">
        <v>47</v>
      </c>
      <c r="L11333" s="55">
        <v>728.84</v>
      </c>
      <c r="M11333" s="39"/>
      <c r="N11333" s="53">
        <v>43732</v>
      </c>
      <c r="O11333" s="54">
        <v>47</v>
      </c>
      <c r="P11333" s="55">
        <v>10203.615100692001</v>
      </c>
      <c r="Q11333" s="39"/>
      <c r="R11333" s="77">
        <f t="shared" si="528"/>
        <v>3.5970727638274927E-2</v>
      </c>
      <c r="S11333" s="78">
        <f t="shared" si="529"/>
        <v>33531.324016196071</v>
      </c>
      <c r="T11333" s="79">
        <f t="shared" si="530"/>
        <v>367.03145971278116</v>
      </c>
    </row>
    <row r="11334" spans="2:20">
      <c r="B11334" s="62">
        <v>43732</v>
      </c>
      <c r="C11334" s="63">
        <v>48</v>
      </c>
      <c r="D11334" s="64">
        <v>4.4556100000000001</v>
      </c>
      <c r="E11334" s="39"/>
      <c r="F11334" s="53">
        <v>43732</v>
      </c>
      <c r="G11334" s="54">
        <v>48</v>
      </c>
      <c r="H11334" s="55">
        <v>19269.3341360099</v>
      </c>
      <c r="I11334" s="39"/>
      <c r="J11334" s="53">
        <v>43732</v>
      </c>
      <c r="K11334" s="54">
        <v>48</v>
      </c>
      <c r="L11334" s="55">
        <v>11942.46</v>
      </c>
      <c r="M11334" s="39"/>
      <c r="N11334" s="53">
        <v>43732</v>
      </c>
      <c r="O11334" s="54">
        <v>48</v>
      </c>
      <c r="P11334" s="55">
        <v>9717.3586711116004</v>
      </c>
      <c r="Q11334" s="39"/>
      <c r="R11334" s="77">
        <f t="shared" si="528"/>
        <v>0.61976505860066644</v>
      </c>
      <c r="S11334" s="78">
        <f t="shared" si="529"/>
        <v>43296.760468591558</v>
      </c>
      <c r="T11334" s="79">
        <f t="shared" si="530"/>
        <v>6022.4793662451748</v>
      </c>
    </row>
    <row r="11335" spans="2:20">
      <c r="B11335" s="62">
        <v>43733</v>
      </c>
      <c r="C11335" s="63">
        <v>1</v>
      </c>
      <c r="D11335" s="64">
        <v>4.0154500000000004</v>
      </c>
      <c r="E11335" s="39"/>
      <c r="F11335" s="53">
        <v>43733</v>
      </c>
      <c r="G11335" s="54">
        <v>1</v>
      </c>
      <c r="H11335" s="55">
        <v>18562.894987191499</v>
      </c>
      <c r="I11335" s="39"/>
      <c r="J11335" s="53">
        <v>43733</v>
      </c>
      <c r="K11335" s="54">
        <v>1</v>
      </c>
      <c r="L11335" s="55">
        <v>-1400</v>
      </c>
      <c r="M11335" s="39"/>
      <c r="N11335" s="53">
        <v>43733</v>
      </c>
      <c r="O11335" s="54">
        <v>1</v>
      </c>
      <c r="P11335" s="55">
        <v>9381.9709066935993</v>
      </c>
      <c r="Q11335" s="39"/>
      <c r="R11335" s="77">
        <f t="shared" si="528"/>
        <v>-7.5419270591467968E-2</v>
      </c>
      <c r="S11335" s="78">
        <f t="shared" si="529"/>
        <v>37672.83507728282</v>
      </c>
      <c r="T11335" s="79">
        <f t="shared" si="530"/>
        <v>-707.58140249320468</v>
      </c>
    </row>
    <row r="11336" spans="2:20">
      <c r="B11336" s="62">
        <v>43733</v>
      </c>
      <c r="C11336" s="63">
        <v>2</v>
      </c>
      <c r="D11336" s="64">
        <v>3.5902799999999999</v>
      </c>
      <c r="E11336" s="39"/>
      <c r="F11336" s="53">
        <v>43733</v>
      </c>
      <c r="G11336" s="54">
        <v>2</v>
      </c>
      <c r="H11336" s="55">
        <v>18226.3413742591</v>
      </c>
      <c r="I11336" s="39"/>
      <c r="J11336" s="53">
        <v>43733</v>
      </c>
      <c r="K11336" s="54">
        <v>2</v>
      </c>
      <c r="L11336" s="55">
        <v>-6091.29</v>
      </c>
      <c r="M11336" s="39"/>
      <c r="N11336" s="53">
        <v>43733</v>
      </c>
      <c r="O11336" s="54">
        <v>2</v>
      </c>
      <c r="P11336" s="55">
        <v>9192.1258202031004</v>
      </c>
      <c r="Q11336" s="39"/>
      <c r="R11336" s="77">
        <f t="shared" si="528"/>
        <v>-0.33420256292371847</v>
      </c>
      <c r="S11336" s="78">
        <f t="shared" si="529"/>
        <v>33002.305489758786</v>
      </c>
      <c r="T11336" s="79">
        <f t="shared" si="530"/>
        <v>-3072.0320078291638</v>
      </c>
    </row>
    <row r="11337" spans="2:20">
      <c r="B11337" s="62">
        <v>43733</v>
      </c>
      <c r="C11337" s="63">
        <v>3</v>
      </c>
      <c r="D11337" s="64">
        <v>3.57647</v>
      </c>
      <c r="E11337" s="39"/>
      <c r="F11337" s="53">
        <v>43733</v>
      </c>
      <c r="G11337" s="54">
        <v>3</v>
      </c>
      <c r="H11337" s="55">
        <v>18080.801484513599</v>
      </c>
      <c r="I11337" s="39"/>
      <c r="J11337" s="53">
        <v>43733</v>
      </c>
      <c r="K11337" s="54">
        <v>3</v>
      </c>
      <c r="L11337" s="55">
        <v>-5692.51</v>
      </c>
      <c r="M11337" s="39"/>
      <c r="N11337" s="53">
        <v>43733</v>
      </c>
      <c r="O11337" s="54">
        <v>3</v>
      </c>
      <c r="P11337" s="55">
        <v>9121.4128468377003</v>
      </c>
      <c r="Q11337" s="39"/>
      <c r="R11337" s="77">
        <f t="shared" si="528"/>
        <v>-0.31483726011126756</v>
      </c>
      <c r="S11337" s="78">
        <f t="shared" si="529"/>
        <v>32622.459404329631</v>
      </c>
      <c r="T11337" s="79">
        <f t="shared" si="530"/>
        <v>-2871.7606290420986</v>
      </c>
    </row>
    <row r="11338" spans="2:20">
      <c r="B11338" s="62">
        <v>43733</v>
      </c>
      <c r="C11338" s="63">
        <v>4</v>
      </c>
      <c r="D11338" s="64">
        <v>3.6960999999999999</v>
      </c>
      <c r="E11338" s="39"/>
      <c r="F11338" s="53">
        <v>43733</v>
      </c>
      <c r="G11338" s="54">
        <v>4</v>
      </c>
      <c r="H11338" s="55">
        <v>18161.4177352687</v>
      </c>
      <c r="I11338" s="39"/>
      <c r="J11338" s="53">
        <v>43733</v>
      </c>
      <c r="K11338" s="54">
        <v>4</v>
      </c>
      <c r="L11338" s="55">
        <v>-2407.58</v>
      </c>
      <c r="M11338" s="39"/>
      <c r="N11338" s="53">
        <v>43733</v>
      </c>
      <c r="O11338" s="54">
        <v>4</v>
      </c>
      <c r="P11338" s="55">
        <v>9115.0500260957997</v>
      </c>
      <c r="Q11338" s="39"/>
      <c r="R11338" s="77">
        <f t="shared" ref="R11338:R11401" si="531">L11338/H11338</f>
        <v>-0.13256564190606013</v>
      </c>
      <c r="S11338" s="78">
        <f t="shared" ref="S11338:S11401" si="532">P11338*D11338</f>
        <v>33690.136401452684</v>
      </c>
      <c r="T11338" s="79">
        <f t="shared" ref="T11338:T11401" si="533">P11338*R11338</f>
        <v>-1208.3424577152398</v>
      </c>
    </row>
    <row r="11339" spans="2:20">
      <c r="B11339" s="62">
        <v>43733</v>
      </c>
      <c r="C11339" s="63">
        <v>5</v>
      </c>
      <c r="D11339" s="64">
        <v>3.8491200000000001</v>
      </c>
      <c r="E11339" s="39"/>
      <c r="F11339" s="53">
        <v>43733</v>
      </c>
      <c r="G11339" s="54">
        <v>5</v>
      </c>
      <c r="H11339" s="55">
        <v>18328.111453103102</v>
      </c>
      <c r="I11339" s="39"/>
      <c r="J11339" s="53">
        <v>43733</v>
      </c>
      <c r="K11339" s="54">
        <v>5</v>
      </c>
      <c r="L11339" s="55">
        <v>1321.01</v>
      </c>
      <c r="M11339" s="39"/>
      <c r="N11339" s="53">
        <v>43733</v>
      </c>
      <c r="O11339" s="54">
        <v>5</v>
      </c>
      <c r="P11339" s="55">
        <v>9156.5306156634997</v>
      </c>
      <c r="Q11339" s="39"/>
      <c r="R11339" s="77">
        <f t="shared" si="531"/>
        <v>7.2075620195791751E-2</v>
      </c>
      <c r="S11339" s="78">
        <f t="shared" si="532"/>
        <v>35244.585123362689</v>
      </c>
      <c r="T11339" s="79">
        <f t="shared" si="533"/>
        <v>659.9626229657016</v>
      </c>
    </row>
    <row r="11340" spans="2:20">
      <c r="B11340" s="62">
        <v>43733</v>
      </c>
      <c r="C11340" s="63">
        <v>6</v>
      </c>
      <c r="D11340" s="64">
        <v>3.8019400000000001</v>
      </c>
      <c r="E11340" s="39"/>
      <c r="F11340" s="53">
        <v>43733</v>
      </c>
      <c r="G11340" s="54">
        <v>6</v>
      </c>
      <c r="H11340" s="55">
        <v>18124.878431024099</v>
      </c>
      <c r="I11340" s="39"/>
      <c r="J11340" s="53">
        <v>43733</v>
      </c>
      <c r="K11340" s="54">
        <v>6</v>
      </c>
      <c r="L11340" s="55">
        <v>-796.58</v>
      </c>
      <c r="M11340" s="39"/>
      <c r="N11340" s="53">
        <v>43733</v>
      </c>
      <c r="O11340" s="54">
        <v>6</v>
      </c>
      <c r="P11340" s="55">
        <v>9052.4001511669994</v>
      </c>
      <c r="Q11340" s="39"/>
      <c r="R11340" s="77">
        <f t="shared" si="531"/>
        <v>-4.3949536160005645E-2</v>
      </c>
      <c r="S11340" s="78">
        <f t="shared" si="532"/>
        <v>34416.682230727863</v>
      </c>
      <c r="T11340" s="79">
        <f t="shared" si="533"/>
        <v>-397.84878777855459</v>
      </c>
    </row>
    <row r="11341" spans="2:20">
      <c r="B11341" s="62">
        <v>43733</v>
      </c>
      <c r="C11341" s="63">
        <v>7</v>
      </c>
      <c r="D11341" s="64">
        <v>3.9602200000000001</v>
      </c>
      <c r="E11341" s="39"/>
      <c r="F11341" s="53">
        <v>43733</v>
      </c>
      <c r="G11341" s="54">
        <v>7</v>
      </c>
      <c r="H11341" s="55">
        <v>18005.323201073199</v>
      </c>
      <c r="I11341" s="39"/>
      <c r="J11341" s="53">
        <v>43733</v>
      </c>
      <c r="K11341" s="54">
        <v>7</v>
      </c>
      <c r="L11341" s="55">
        <v>4066.2</v>
      </c>
      <c r="M11341" s="39"/>
      <c r="N11341" s="53">
        <v>43733</v>
      </c>
      <c r="O11341" s="54">
        <v>7</v>
      </c>
      <c r="P11341" s="55">
        <v>8968.5222777469007</v>
      </c>
      <c r="Q11341" s="39"/>
      <c r="R11341" s="77">
        <f t="shared" si="531"/>
        <v>0.22583321357750666</v>
      </c>
      <c r="S11341" s="78">
        <f t="shared" si="532"/>
        <v>35517.321294778834</v>
      </c>
      <c r="T11341" s="79">
        <f t="shared" si="533"/>
        <v>2025.3902070250424</v>
      </c>
    </row>
    <row r="11342" spans="2:20">
      <c r="B11342" s="62">
        <v>43733</v>
      </c>
      <c r="C11342" s="63">
        <v>8</v>
      </c>
      <c r="D11342" s="64">
        <v>4.0986599999999997</v>
      </c>
      <c r="E11342" s="39"/>
      <c r="F11342" s="53">
        <v>43733</v>
      </c>
      <c r="G11342" s="54">
        <v>8</v>
      </c>
      <c r="H11342" s="55">
        <v>17843.378919527098</v>
      </c>
      <c r="I11342" s="39"/>
      <c r="J11342" s="53">
        <v>43733</v>
      </c>
      <c r="K11342" s="54">
        <v>8</v>
      </c>
      <c r="L11342" s="55">
        <v>5898.94</v>
      </c>
      <c r="M11342" s="39"/>
      <c r="N11342" s="53">
        <v>43733</v>
      </c>
      <c r="O11342" s="54">
        <v>8</v>
      </c>
      <c r="P11342" s="55">
        <v>8908.2618874373002</v>
      </c>
      <c r="Q11342" s="39"/>
      <c r="R11342" s="77">
        <f t="shared" si="531"/>
        <v>0.33059545653342765</v>
      </c>
      <c r="S11342" s="78">
        <f t="shared" si="532"/>
        <v>36511.936667563765</v>
      </c>
      <c r="T11342" s="79">
        <f t="shared" si="533"/>
        <v>2945.0309055966682</v>
      </c>
    </row>
    <row r="11343" spans="2:20">
      <c r="B11343" s="62">
        <v>43733</v>
      </c>
      <c r="C11343" s="63">
        <v>9</v>
      </c>
      <c r="D11343" s="64">
        <v>3.9395899999999999</v>
      </c>
      <c r="E11343" s="39"/>
      <c r="F11343" s="53">
        <v>43733</v>
      </c>
      <c r="G11343" s="54">
        <v>9</v>
      </c>
      <c r="H11343" s="55">
        <v>17779.118121756401</v>
      </c>
      <c r="I11343" s="39"/>
      <c r="J11343" s="53">
        <v>43733</v>
      </c>
      <c r="K11343" s="54">
        <v>9</v>
      </c>
      <c r="L11343" s="55">
        <v>2771.82</v>
      </c>
      <c r="M11343" s="39"/>
      <c r="N11343" s="53">
        <v>43733</v>
      </c>
      <c r="O11343" s="54">
        <v>9</v>
      </c>
      <c r="P11343" s="55">
        <v>8874.6552313633001</v>
      </c>
      <c r="Q11343" s="39"/>
      <c r="R11343" s="77">
        <f t="shared" si="531"/>
        <v>0.15590312078573287</v>
      </c>
      <c r="S11343" s="78">
        <f t="shared" si="532"/>
        <v>34962.50300292654</v>
      </c>
      <c r="T11343" s="79">
        <f t="shared" si="533"/>
        <v>1383.5864464669687</v>
      </c>
    </row>
    <row r="11344" spans="2:20">
      <c r="B11344" s="62">
        <v>43733</v>
      </c>
      <c r="C11344" s="63">
        <v>10</v>
      </c>
      <c r="D11344" s="64">
        <v>4.0511100000000004</v>
      </c>
      <c r="E11344" s="39"/>
      <c r="F11344" s="53">
        <v>43733</v>
      </c>
      <c r="G11344" s="54">
        <v>10</v>
      </c>
      <c r="H11344" s="55">
        <v>18052.041602300698</v>
      </c>
      <c r="I11344" s="39"/>
      <c r="J11344" s="53">
        <v>43733</v>
      </c>
      <c r="K11344" s="54">
        <v>10</v>
      </c>
      <c r="L11344" s="55">
        <v>5774.78</v>
      </c>
      <c r="M11344" s="39"/>
      <c r="N11344" s="53">
        <v>43733</v>
      </c>
      <c r="O11344" s="54">
        <v>10</v>
      </c>
      <c r="P11344" s="55">
        <v>9000.2061820345007</v>
      </c>
      <c r="Q11344" s="39"/>
      <c r="R11344" s="77">
        <f t="shared" si="531"/>
        <v>0.31989622709843607</v>
      </c>
      <c r="S11344" s="78">
        <f t="shared" si="532"/>
        <v>36460.82526610179</v>
      </c>
      <c r="T11344" s="79">
        <f t="shared" si="533"/>
        <v>2879.1320007408567</v>
      </c>
    </row>
    <row r="11345" spans="2:20">
      <c r="B11345" s="62">
        <v>43733</v>
      </c>
      <c r="C11345" s="63">
        <v>11</v>
      </c>
      <c r="D11345" s="64">
        <v>4.1295999999999999</v>
      </c>
      <c r="E11345" s="39"/>
      <c r="F11345" s="53">
        <v>43733</v>
      </c>
      <c r="G11345" s="54">
        <v>11</v>
      </c>
      <c r="H11345" s="55">
        <v>17971.984343111701</v>
      </c>
      <c r="I11345" s="39"/>
      <c r="J11345" s="53">
        <v>43733</v>
      </c>
      <c r="K11345" s="54">
        <v>11</v>
      </c>
      <c r="L11345" s="55">
        <v>2783.05</v>
      </c>
      <c r="M11345" s="39"/>
      <c r="N11345" s="53">
        <v>43733</v>
      </c>
      <c r="O11345" s="54">
        <v>11</v>
      </c>
      <c r="P11345" s="55">
        <v>9112.9986912042004</v>
      </c>
      <c r="Q11345" s="39"/>
      <c r="R11345" s="77">
        <f t="shared" si="531"/>
        <v>0.15485490899988943</v>
      </c>
      <c r="S11345" s="78">
        <f t="shared" si="532"/>
        <v>37633.039395196865</v>
      </c>
      <c r="T11345" s="79">
        <f t="shared" si="533"/>
        <v>1411.192583042538</v>
      </c>
    </row>
    <row r="11346" spans="2:20">
      <c r="B11346" s="62">
        <v>43733</v>
      </c>
      <c r="C11346" s="63">
        <v>12</v>
      </c>
      <c r="D11346" s="64">
        <v>3.4396300000000002</v>
      </c>
      <c r="E11346" s="39"/>
      <c r="F11346" s="53">
        <v>43733</v>
      </c>
      <c r="G11346" s="54">
        <v>12</v>
      </c>
      <c r="H11346" s="55">
        <v>18805.857797996399</v>
      </c>
      <c r="I11346" s="39"/>
      <c r="J11346" s="53">
        <v>43733</v>
      </c>
      <c r="K11346" s="54">
        <v>12</v>
      </c>
      <c r="L11346" s="55">
        <v>499.22</v>
      </c>
      <c r="M11346" s="39"/>
      <c r="N11346" s="53">
        <v>43733</v>
      </c>
      <c r="O11346" s="54">
        <v>12</v>
      </c>
      <c r="P11346" s="55">
        <v>9546.4803107032003</v>
      </c>
      <c r="Q11346" s="39"/>
      <c r="R11346" s="77">
        <f t="shared" si="531"/>
        <v>2.6545983988732893E-2</v>
      </c>
      <c r="S11346" s="78">
        <f t="shared" si="532"/>
        <v>32836.360071104049</v>
      </c>
      <c r="T11346" s="79">
        <f t="shared" si="533"/>
        <v>253.42071347668096</v>
      </c>
    </row>
    <row r="11347" spans="2:20">
      <c r="B11347" s="62">
        <v>43733</v>
      </c>
      <c r="C11347" s="63">
        <v>13</v>
      </c>
      <c r="D11347" s="64">
        <v>2.84334</v>
      </c>
      <c r="E11347" s="39"/>
      <c r="F11347" s="53">
        <v>43733</v>
      </c>
      <c r="G11347" s="54">
        <v>13</v>
      </c>
      <c r="H11347" s="55">
        <v>21801.101118912498</v>
      </c>
      <c r="I11347" s="39"/>
      <c r="J11347" s="53">
        <v>43733</v>
      </c>
      <c r="K11347" s="54">
        <v>13</v>
      </c>
      <c r="L11347" s="55">
        <v>5517.49</v>
      </c>
      <c r="M11347" s="39"/>
      <c r="N11347" s="53">
        <v>43733</v>
      </c>
      <c r="O11347" s="54">
        <v>13</v>
      </c>
      <c r="P11347" s="55">
        <v>11283.6412347689</v>
      </c>
      <c r="Q11347" s="39"/>
      <c r="R11347" s="77">
        <f t="shared" si="531"/>
        <v>0.25308308832224841</v>
      </c>
      <c r="S11347" s="78">
        <f t="shared" si="532"/>
        <v>32083.228468467805</v>
      </c>
      <c r="T11347" s="79">
        <f t="shared" si="533"/>
        <v>2855.6987712155815</v>
      </c>
    </row>
    <row r="11348" spans="2:20">
      <c r="B11348" s="62">
        <v>43733</v>
      </c>
      <c r="C11348" s="63">
        <v>14</v>
      </c>
      <c r="D11348" s="64">
        <v>2.44286</v>
      </c>
      <c r="E11348" s="39"/>
      <c r="F11348" s="53">
        <v>43733</v>
      </c>
      <c r="G11348" s="54">
        <v>14</v>
      </c>
      <c r="H11348" s="55">
        <v>24006.413441537999</v>
      </c>
      <c r="I11348" s="39"/>
      <c r="J11348" s="53">
        <v>43733</v>
      </c>
      <c r="K11348" s="54">
        <v>14</v>
      </c>
      <c r="L11348" s="55">
        <v>-4412.66</v>
      </c>
      <c r="M11348" s="39"/>
      <c r="N11348" s="53">
        <v>43733</v>
      </c>
      <c r="O11348" s="54">
        <v>14</v>
      </c>
      <c r="P11348" s="55">
        <v>12278.348985840001</v>
      </c>
      <c r="Q11348" s="39"/>
      <c r="R11348" s="77">
        <f t="shared" si="531"/>
        <v>-0.18381171392994627</v>
      </c>
      <c r="S11348" s="78">
        <f t="shared" si="532"/>
        <v>29994.287603549106</v>
      </c>
      <c r="T11348" s="79">
        <f t="shared" si="533"/>
        <v>-2256.9043713172682</v>
      </c>
    </row>
    <row r="11349" spans="2:20">
      <c r="B11349" s="62">
        <v>43733</v>
      </c>
      <c r="C11349" s="63">
        <v>15</v>
      </c>
      <c r="D11349" s="64">
        <v>1.7584200000000001</v>
      </c>
      <c r="E11349" s="39"/>
      <c r="F11349" s="53">
        <v>43733</v>
      </c>
      <c r="G11349" s="54">
        <v>15</v>
      </c>
      <c r="H11349" s="55">
        <v>25662.1957372916</v>
      </c>
      <c r="I11349" s="39"/>
      <c r="J11349" s="53">
        <v>43733</v>
      </c>
      <c r="K11349" s="54">
        <v>15</v>
      </c>
      <c r="L11349" s="55">
        <v>-11065.52</v>
      </c>
      <c r="M11349" s="39"/>
      <c r="N11349" s="53">
        <v>43733</v>
      </c>
      <c r="O11349" s="54">
        <v>15</v>
      </c>
      <c r="P11349" s="55">
        <v>12652.9365205428</v>
      </c>
      <c r="Q11349" s="39"/>
      <c r="R11349" s="77">
        <f t="shared" si="531"/>
        <v>-0.43119926733003167</v>
      </c>
      <c r="S11349" s="78">
        <f t="shared" si="532"/>
        <v>22249.17663645287</v>
      </c>
      <c r="T11349" s="79">
        <f t="shared" si="533"/>
        <v>-5455.9369572314554</v>
      </c>
    </row>
    <row r="11350" spans="2:20">
      <c r="B11350" s="62">
        <v>43733</v>
      </c>
      <c r="C11350" s="63">
        <v>16</v>
      </c>
      <c r="D11350" s="64">
        <v>2.2440500000000001</v>
      </c>
      <c r="E11350" s="39"/>
      <c r="F11350" s="53">
        <v>43733</v>
      </c>
      <c r="G11350" s="54">
        <v>16</v>
      </c>
      <c r="H11350" s="55">
        <v>26959.870205119401</v>
      </c>
      <c r="I11350" s="39"/>
      <c r="J11350" s="53">
        <v>43733</v>
      </c>
      <c r="K11350" s="54">
        <v>16</v>
      </c>
      <c r="L11350" s="55">
        <v>8288.7800000000007</v>
      </c>
      <c r="M11350" s="39"/>
      <c r="N11350" s="53">
        <v>43733</v>
      </c>
      <c r="O11350" s="54">
        <v>16</v>
      </c>
      <c r="P11350" s="55">
        <v>13378.9532033043</v>
      </c>
      <c r="Q11350" s="39"/>
      <c r="R11350" s="77">
        <f t="shared" si="531"/>
        <v>0.30744880954308329</v>
      </c>
      <c r="S11350" s="78">
        <f t="shared" si="532"/>
        <v>30023.039935875015</v>
      </c>
      <c r="T11350" s="79">
        <f t="shared" si="533"/>
        <v>4113.3432352885275</v>
      </c>
    </row>
    <row r="11351" spans="2:20">
      <c r="B11351" s="62">
        <v>43733</v>
      </c>
      <c r="C11351" s="63">
        <v>17</v>
      </c>
      <c r="D11351" s="64">
        <v>1.6339900000000001</v>
      </c>
      <c r="E11351" s="39"/>
      <c r="F11351" s="53">
        <v>43733</v>
      </c>
      <c r="G11351" s="54">
        <v>17</v>
      </c>
      <c r="H11351" s="55">
        <v>27454.1050106119</v>
      </c>
      <c r="I11351" s="39"/>
      <c r="J11351" s="53">
        <v>43733</v>
      </c>
      <c r="K11351" s="54">
        <v>17</v>
      </c>
      <c r="L11351" s="55">
        <v>-3419.54</v>
      </c>
      <c r="M11351" s="39"/>
      <c r="N11351" s="53">
        <v>43733</v>
      </c>
      <c r="O11351" s="54">
        <v>17</v>
      </c>
      <c r="P11351" s="55">
        <v>13687.105391466999</v>
      </c>
      <c r="Q11351" s="39"/>
      <c r="R11351" s="77">
        <f t="shared" si="531"/>
        <v>-0.1245547796469139</v>
      </c>
      <c r="S11351" s="78">
        <f t="shared" si="532"/>
        <v>22364.593338603161</v>
      </c>
      <c r="T11351" s="79">
        <f t="shared" si="533"/>
        <v>-1704.7943960382593</v>
      </c>
    </row>
    <row r="11352" spans="2:20">
      <c r="B11352" s="62">
        <v>43733</v>
      </c>
      <c r="C11352" s="63">
        <v>18</v>
      </c>
      <c r="D11352" s="64">
        <v>1.6503699999999999</v>
      </c>
      <c r="E11352" s="39"/>
      <c r="F11352" s="53">
        <v>43733</v>
      </c>
      <c r="G11352" s="54">
        <v>18</v>
      </c>
      <c r="H11352" s="55">
        <v>27649.684902917699</v>
      </c>
      <c r="I11352" s="39"/>
      <c r="J11352" s="53">
        <v>43733</v>
      </c>
      <c r="K11352" s="54">
        <v>18</v>
      </c>
      <c r="L11352" s="55">
        <v>-3028.67</v>
      </c>
      <c r="M11352" s="39"/>
      <c r="N11352" s="53">
        <v>43733</v>
      </c>
      <c r="O11352" s="54">
        <v>18</v>
      </c>
      <c r="P11352" s="55">
        <v>13795.5346156453</v>
      </c>
      <c r="Q11352" s="39"/>
      <c r="R11352" s="77">
        <f t="shared" si="531"/>
        <v>-0.10953723381058868</v>
      </c>
      <c r="S11352" s="78">
        <f t="shared" si="532"/>
        <v>22767.736463622532</v>
      </c>
      <c r="T11352" s="79">
        <f t="shared" si="533"/>
        <v>-1511.1247007360089</v>
      </c>
    </row>
    <row r="11353" spans="2:20">
      <c r="B11353" s="62">
        <v>43733</v>
      </c>
      <c r="C11353" s="63">
        <v>19</v>
      </c>
      <c r="D11353" s="64">
        <v>1.6376200000000001</v>
      </c>
      <c r="E11353" s="39"/>
      <c r="F11353" s="53">
        <v>43733</v>
      </c>
      <c r="G11353" s="54">
        <v>19</v>
      </c>
      <c r="H11353" s="55">
        <v>27566.541472974801</v>
      </c>
      <c r="I11353" s="39"/>
      <c r="J11353" s="53">
        <v>43733</v>
      </c>
      <c r="K11353" s="54">
        <v>19</v>
      </c>
      <c r="L11353" s="55">
        <v>-3941.13</v>
      </c>
      <c r="M11353" s="39"/>
      <c r="N11353" s="53">
        <v>43733</v>
      </c>
      <c r="O11353" s="54">
        <v>19</v>
      </c>
      <c r="P11353" s="55">
        <v>13550.5215499158</v>
      </c>
      <c r="Q11353" s="39"/>
      <c r="R11353" s="77">
        <f t="shared" si="531"/>
        <v>-0.14296788024220361</v>
      </c>
      <c r="S11353" s="78">
        <f t="shared" si="532"/>
        <v>22190.605100573113</v>
      </c>
      <c r="T11353" s="79">
        <f t="shared" si="533"/>
        <v>-1937.2893421677613</v>
      </c>
    </row>
    <row r="11354" spans="2:20">
      <c r="B11354" s="62">
        <v>43733</v>
      </c>
      <c r="C11354" s="63">
        <v>20</v>
      </c>
      <c r="D11354" s="64">
        <v>1.6672800000000001</v>
      </c>
      <c r="E11354" s="39"/>
      <c r="F11354" s="53">
        <v>43733</v>
      </c>
      <c r="G11354" s="54">
        <v>20</v>
      </c>
      <c r="H11354" s="55">
        <v>27414.687274973599</v>
      </c>
      <c r="I11354" s="39"/>
      <c r="J11354" s="53">
        <v>43733</v>
      </c>
      <c r="K11354" s="54">
        <v>20</v>
      </c>
      <c r="L11354" s="55">
        <v>-2358.12</v>
      </c>
      <c r="M11354" s="39"/>
      <c r="N11354" s="53">
        <v>43733</v>
      </c>
      <c r="O11354" s="54">
        <v>20</v>
      </c>
      <c r="P11354" s="55">
        <v>13437.2113142777</v>
      </c>
      <c r="Q11354" s="39"/>
      <c r="R11354" s="77">
        <f t="shared" si="531"/>
        <v>-8.6016666042829079E-2</v>
      </c>
      <c r="S11354" s="78">
        <f t="shared" si="532"/>
        <v>22403.593680068923</v>
      </c>
      <c r="T11354" s="79">
        <f t="shared" si="533"/>
        <v>-1155.8241181671492</v>
      </c>
    </row>
    <row r="11355" spans="2:20">
      <c r="B11355" s="62">
        <v>43733</v>
      </c>
      <c r="C11355" s="63">
        <v>21</v>
      </c>
      <c r="D11355" s="64">
        <v>1.8988799999999999</v>
      </c>
      <c r="E11355" s="39"/>
      <c r="F11355" s="53">
        <v>43733</v>
      </c>
      <c r="G11355" s="54">
        <v>21</v>
      </c>
      <c r="H11355" s="55">
        <v>27130.685795637499</v>
      </c>
      <c r="I11355" s="39"/>
      <c r="J11355" s="53">
        <v>43733</v>
      </c>
      <c r="K11355" s="54">
        <v>21</v>
      </c>
      <c r="L11355" s="55">
        <v>8566.32</v>
      </c>
      <c r="M11355" s="39"/>
      <c r="N11355" s="53">
        <v>43733</v>
      </c>
      <c r="O11355" s="54">
        <v>21</v>
      </c>
      <c r="P11355" s="55">
        <v>13426.8846520278</v>
      </c>
      <c r="Q11355" s="39"/>
      <c r="R11355" s="77">
        <f t="shared" si="531"/>
        <v>0.31574284795179886</v>
      </c>
      <c r="S11355" s="78">
        <f t="shared" si="532"/>
        <v>25496.042728042547</v>
      </c>
      <c r="T11355" s="79">
        <f t="shared" si="533"/>
        <v>4239.4427991515558</v>
      </c>
    </row>
    <row r="11356" spans="2:20">
      <c r="B11356" s="62">
        <v>43733</v>
      </c>
      <c r="C11356" s="63">
        <v>22</v>
      </c>
      <c r="D11356" s="64">
        <v>1.6372199999999999</v>
      </c>
      <c r="E11356" s="39"/>
      <c r="F11356" s="53">
        <v>43733</v>
      </c>
      <c r="G11356" s="54">
        <v>22</v>
      </c>
      <c r="H11356" s="55">
        <v>26961.943819824101</v>
      </c>
      <c r="I11356" s="39"/>
      <c r="J11356" s="53">
        <v>43733</v>
      </c>
      <c r="K11356" s="54">
        <v>22</v>
      </c>
      <c r="L11356" s="55">
        <v>-1208.8</v>
      </c>
      <c r="M11356" s="39"/>
      <c r="N11356" s="53">
        <v>43733</v>
      </c>
      <c r="O11356" s="54">
        <v>22</v>
      </c>
      <c r="P11356" s="55">
        <v>13316.969994539701</v>
      </c>
      <c r="Q11356" s="39"/>
      <c r="R11356" s="77">
        <f t="shared" si="531"/>
        <v>-4.4833562745992185E-2</v>
      </c>
      <c r="S11356" s="78">
        <f t="shared" si="532"/>
        <v>21802.809614460286</v>
      </c>
      <c r="T11356" s="79">
        <f t="shared" si="533"/>
        <v>-597.04720983669085</v>
      </c>
    </row>
    <row r="11357" spans="2:20">
      <c r="B11357" s="62">
        <v>43733</v>
      </c>
      <c r="C11357" s="63">
        <v>23</v>
      </c>
      <c r="D11357" s="64">
        <v>1.69424</v>
      </c>
      <c r="E11357" s="39"/>
      <c r="F11357" s="53">
        <v>43733</v>
      </c>
      <c r="G11357" s="54">
        <v>23</v>
      </c>
      <c r="H11357" s="55">
        <v>24837.1507747547</v>
      </c>
      <c r="I11357" s="39"/>
      <c r="J11357" s="53">
        <v>43733</v>
      </c>
      <c r="K11357" s="54">
        <v>23</v>
      </c>
      <c r="L11357" s="55">
        <v>489.92</v>
      </c>
      <c r="M11357" s="39"/>
      <c r="N11357" s="53">
        <v>43733</v>
      </c>
      <c r="O11357" s="54">
        <v>23</v>
      </c>
      <c r="P11357" s="55">
        <v>11230.5012686426</v>
      </c>
      <c r="Q11357" s="39"/>
      <c r="R11357" s="77">
        <f t="shared" si="531"/>
        <v>1.9725289927295962E-2</v>
      </c>
      <c r="S11357" s="78">
        <f t="shared" si="532"/>
        <v>19027.164469385039</v>
      </c>
      <c r="T11357" s="79">
        <f t="shared" si="533"/>
        <v>221.52489355284041</v>
      </c>
    </row>
    <row r="11358" spans="2:20">
      <c r="B11358" s="62">
        <v>43733</v>
      </c>
      <c r="C11358" s="63">
        <v>24</v>
      </c>
      <c r="D11358" s="64">
        <v>1.6733100000000001</v>
      </c>
      <c r="E11358" s="39"/>
      <c r="F11358" s="53">
        <v>43733</v>
      </c>
      <c r="G11358" s="54">
        <v>24</v>
      </c>
      <c r="H11358" s="55">
        <v>26600.771881291501</v>
      </c>
      <c r="I11358" s="39"/>
      <c r="J11358" s="53">
        <v>43733</v>
      </c>
      <c r="K11358" s="54">
        <v>24</v>
      </c>
      <c r="L11358" s="55">
        <v>104.24</v>
      </c>
      <c r="M11358" s="39"/>
      <c r="N11358" s="53">
        <v>43733</v>
      </c>
      <c r="O11358" s="54">
        <v>24</v>
      </c>
      <c r="P11358" s="55">
        <v>13148.638367539201</v>
      </c>
      <c r="Q11358" s="39"/>
      <c r="R11358" s="77">
        <f t="shared" si="531"/>
        <v>3.9186832797627452E-3</v>
      </c>
      <c r="S11358" s="78">
        <f t="shared" si="532"/>
        <v>22001.748066787022</v>
      </c>
      <c r="T11358" s="79">
        <f t="shared" si="533"/>
        <v>51.525349322522786</v>
      </c>
    </row>
    <row r="11359" spans="2:20">
      <c r="B11359" s="62">
        <v>43733</v>
      </c>
      <c r="C11359" s="63">
        <v>25</v>
      </c>
      <c r="D11359" s="64">
        <v>2.0032000000000001</v>
      </c>
      <c r="E11359" s="39"/>
      <c r="F11359" s="53">
        <v>43733</v>
      </c>
      <c r="G11359" s="54">
        <v>25</v>
      </c>
      <c r="H11359" s="55">
        <v>22649.2936038031</v>
      </c>
      <c r="I11359" s="39"/>
      <c r="J11359" s="53">
        <v>43733</v>
      </c>
      <c r="K11359" s="54">
        <v>25</v>
      </c>
      <c r="L11359" s="55">
        <v>8747.2199999999993</v>
      </c>
      <c r="M11359" s="39"/>
      <c r="N11359" s="53">
        <v>43733</v>
      </c>
      <c r="O11359" s="54">
        <v>25</v>
      </c>
      <c r="P11359" s="55">
        <v>11030.099778097199</v>
      </c>
      <c r="Q11359" s="39"/>
      <c r="R11359" s="77">
        <f t="shared" si="531"/>
        <v>0.386202773164247</v>
      </c>
      <c r="S11359" s="78">
        <f t="shared" si="532"/>
        <v>22095.49587548431</v>
      </c>
      <c r="T11359" s="79">
        <f t="shared" si="533"/>
        <v>4259.8551225794836</v>
      </c>
    </row>
    <row r="11360" spans="2:20">
      <c r="B11360" s="62">
        <v>43733</v>
      </c>
      <c r="C11360" s="63">
        <v>26</v>
      </c>
      <c r="D11360" s="64">
        <v>1.59728</v>
      </c>
      <c r="E11360" s="39"/>
      <c r="F11360" s="53">
        <v>43733</v>
      </c>
      <c r="G11360" s="54">
        <v>26</v>
      </c>
      <c r="H11360" s="55">
        <v>22566.951958013298</v>
      </c>
      <c r="I11360" s="39"/>
      <c r="J11360" s="53">
        <v>43733</v>
      </c>
      <c r="K11360" s="54">
        <v>26</v>
      </c>
      <c r="L11360" s="55">
        <v>-1021.98</v>
      </c>
      <c r="M11360" s="39"/>
      <c r="N11360" s="53">
        <v>43733</v>
      </c>
      <c r="O11360" s="54">
        <v>26</v>
      </c>
      <c r="P11360" s="55">
        <v>10996.375300735101</v>
      </c>
      <c r="Q11360" s="39"/>
      <c r="R11360" s="77">
        <f t="shared" si="531"/>
        <v>-4.5286576667572742E-2</v>
      </c>
      <c r="S11360" s="78">
        <f t="shared" si="532"/>
        <v>17564.290340358162</v>
      </c>
      <c r="T11360" s="79">
        <f t="shared" si="533"/>
        <v>-497.9881931221434</v>
      </c>
    </row>
    <row r="11361" spans="2:20">
      <c r="B11361" s="62">
        <v>43733</v>
      </c>
      <c r="C11361" s="63">
        <v>27</v>
      </c>
      <c r="D11361" s="64">
        <v>1.65838</v>
      </c>
      <c r="E11361" s="39"/>
      <c r="F11361" s="53">
        <v>43733</v>
      </c>
      <c r="G11361" s="54">
        <v>27</v>
      </c>
      <c r="H11361" s="55">
        <v>24197.087602314899</v>
      </c>
      <c r="I11361" s="39"/>
      <c r="J11361" s="53">
        <v>43733</v>
      </c>
      <c r="K11361" s="54">
        <v>27</v>
      </c>
      <c r="L11361" s="55">
        <v>5551.96</v>
      </c>
      <c r="M11361" s="39"/>
      <c r="N11361" s="53">
        <v>43733</v>
      </c>
      <c r="O11361" s="54">
        <v>27</v>
      </c>
      <c r="P11361" s="55">
        <v>11107.900310404601</v>
      </c>
      <c r="Q11361" s="39"/>
      <c r="R11361" s="77">
        <f t="shared" si="531"/>
        <v>0.22944744802547445</v>
      </c>
      <c r="S11361" s="78">
        <f t="shared" si="532"/>
        <v>18421.119716768782</v>
      </c>
      <c r="T11361" s="79">
        <f t="shared" si="533"/>
        <v>2548.6793791437112</v>
      </c>
    </row>
    <row r="11362" spans="2:20">
      <c r="B11362" s="62">
        <v>43733</v>
      </c>
      <c r="C11362" s="63">
        <v>28</v>
      </c>
      <c r="D11362" s="64">
        <v>1.65821</v>
      </c>
      <c r="E11362" s="39"/>
      <c r="F11362" s="53">
        <v>43733</v>
      </c>
      <c r="G11362" s="54">
        <v>28</v>
      </c>
      <c r="H11362" s="55">
        <v>23825.236214091801</v>
      </c>
      <c r="I11362" s="39"/>
      <c r="J11362" s="53">
        <v>43733</v>
      </c>
      <c r="K11362" s="54">
        <v>28</v>
      </c>
      <c r="L11362" s="55">
        <v>2612.4499999999998</v>
      </c>
      <c r="M11362" s="39"/>
      <c r="N11362" s="53">
        <v>43733</v>
      </c>
      <c r="O11362" s="54">
        <v>28</v>
      </c>
      <c r="P11362" s="55">
        <v>10936.0644411186</v>
      </c>
      <c r="Q11362" s="39"/>
      <c r="R11362" s="77">
        <f t="shared" si="531"/>
        <v>0.10965053930734278</v>
      </c>
      <c r="S11362" s="78">
        <f t="shared" si="532"/>
        <v>18134.291416907276</v>
      </c>
      <c r="T11362" s="79">
        <f t="shared" si="533"/>
        <v>1199.1453638685089</v>
      </c>
    </row>
    <row r="11363" spans="2:20">
      <c r="B11363" s="62">
        <v>43733</v>
      </c>
      <c r="C11363" s="63">
        <v>29</v>
      </c>
      <c r="D11363" s="64">
        <v>1.6003099999999999</v>
      </c>
      <c r="E11363" s="39"/>
      <c r="F11363" s="53">
        <v>43733</v>
      </c>
      <c r="G11363" s="54">
        <v>29</v>
      </c>
      <c r="H11363" s="55">
        <v>23857.629171320201</v>
      </c>
      <c r="I11363" s="39"/>
      <c r="J11363" s="53">
        <v>43733</v>
      </c>
      <c r="K11363" s="54">
        <v>29</v>
      </c>
      <c r="L11363" s="55">
        <v>-1037.5899999999999</v>
      </c>
      <c r="M11363" s="39"/>
      <c r="N11363" s="53">
        <v>43733</v>
      </c>
      <c r="O11363" s="54">
        <v>29</v>
      </c>
      <c r="P11363" s="55">
        <v>10959.1758245458</v>
      </c>
      <c r="Q11363" s="39"/>
      <c r="R11363" s="77">
        <f t="shared" si="531"/>
        <v>-4.349090986992582E-2</v>
      </c>
      <c r="S11363" s="78">
        <f t="shared" si="532"/>
        <v>17538.078663778888</v>
      </c>
      <c r="T11363" s="79">
        <f t="shared" si="533"/>
        <v>-476.6245280339914</v>
      </c>
    </row>
    <row r="11364" spans="2:20">
      <c r="B11364" s="62">
        <v>43733</v>
      </c>
      <c r="C11364" s="63">
        <v>30</v>
      </c>
      <c r="D11364" s="64">
        <v>1.6176600000000001</v>
      </c>
      <c r="E11364" s="39"/>
      <c r="F11364" s="53">
        <v>43733</v>
      </c>
      <c r="G11364" s="54">
        <v>30</v>
      </c>
      <c r="H11364" s="55">
        <v>24010.0002167436</v>
      </c>
      <c r="I11364" s="39"/>
      <c r="J11364" s="53">
        <v>43733</v>
      </c>
      <c r="K11364" s="54">
        <v>30</v>
      </c>
      <c r="L11364" s="55">
        <v>610.52</v>
      </c>
      <c r="M11364" s="39"/>
      <c r="N11364" s="53">
        <v>43733</v>
      </c>
      <c r="O11364" s="54">
        <v>30</v>
      </c>
      <c r="P11364" s="55">
        <v>11082.3940892112</v>
      </c>
      <c r="Q11364" s="39"/>
      <c r="R11364" s="77">
        <f t="shared" si="531"/>
        <v>2.5427738212773863E-2</v>
      </c>
      <c r="S11364" s="78">
        <f t="shared" si="532"/>
        <v>17927.545622353391</v>
      </c>
      <c r="T11364" s="79">
        <f t="shared" si="533"/>
        <v>281.80021567125482</v>
      </c>
    </row>
    <row r="11365" spans="2:20">
      <c r="B11365" s="62">
        <v>43733</v>
      </c>
      <c r="C11365" s="63">
        <v>31</v>
      </c>
      <c r="D11365" s="64">
        <v>1.4848300000000001</v>
      </c>
      <c r="E11365" s="39"/>
      <c r="F11365" s="53">
        <v>43733</v>
      </c>
      <c r="G11365" s="54">
        <v>31</v>
      </c>
      <c r="H11365" s="55">
        <v>23886.294112875501</v>
      </c>
      <c r="I11365" s="39"/>
      <c r="J11365" s="53">
        <v>43733</v>
      </c>
      <c r="K11365" s="54">
        <v>31</v>
      </c>
      <c r="L11365" s="55">
        <v>-5764.3</v>
      </c>
      <c r="M11365" s="39"/>
      <c r="N11365" s="53">
        <v>43733</v>
      </c>
      <c r="O11365" s="54">
        <v>31</v>
      </c>
      <c r="P11365" s="55">
        <v>10773.958973581501</v>
      </c>
      <c r="Q11365" s="39"/>
      <c r="R11365" s="77">
        <f t="shared" si="531"/>
        <v>-0.24132249116420501</v>
      </c>
      <c r="S11365" s="78">
        <f t="shared" si="532"/>
        <v>15997.497502743021</v>
      </c>
      <c r="T11365" s="79">
        <f t="shared" si="533"/>
        <v>-2599.998619205629</v>
      </c>
    </row>
    <row r="11366" spans="2:20">
      <c r="B11366" s="62">
        <v>43733</v>
      </c>
      <c r="C11366" s="63">
        <v>32</v>
      </c>
      <c r="D11366" s="64">
        <v>1.7070099999999999</v>
      </c>
      <c r="E11366" s="39"/>
      <c r="F11366" s="53">
        <v>43733</v>
      </c>
      <c r="G11366" s="54">
        <v>32</v>
      </c>
      <c r="H11366" s="55">
        <v>26262.908276539802</v>
      </c>
      <c r="I11366" s="39"/>
      <c r="J11366" s="53">
        <v>43733</v>
      </c>
      <c r="K11366" s="54">
        <v>32</v>
      </c>
      <c r="L11366" s="55">
        <v>-3101.44</v>
      </c>
      <c r="M11366" s="39"/>
      <c r="N11366" s="53">
        <v>43733</v>
      </c>
      <c r="O11366" s="54">
        <v>32</v>
      </c>
      <c r="P11366" s="55">
        <v>12915.7616512764</v>
      </c>
      <c r="Q11366" s="39"/>
      <c r="R11366" s="77">
        <f t="shared" si="531"/>
        <v>-0.118092024209309</v>
      </c>
      <c r="S11366" s="78">
        <f t="shared" si="532"/>
        <v>22047.334296345325</v>
      </c>
      <c r="T11366" s="79">
        <f t="shared" si="533"/>
        <v>-1525.2484376041975</v>
      </c>
    </row>
    <row r="11367" spans="2:20">
      <c r="B11367" s="62">
        <v>43733</v>
      </c>
      <c r="C11367" s="63">
        <v>33</v>
      </c>
      <c r="D11367" s="64">
        <v>1.95631</v>
      </c>
      <c r="E11367" s="39"/>
      <c r="F11367" s="53">
        <v>43733</v>
      </c>
      <c r="G11367" s="54">
        <v>33</v>
      </c>
      <c r="H11367" s="55">
        <v>26750.7203779017</v>
      </c>
      <c r="I11367" s="39"/>
      <c r="J11367" s="53">
        <v>43733</v>
      </c>
      <c r="K11367" s="54">
        <v>33</v>
      </c>
      <c r="L11367" s="55">
        <v>-1439.01</v>
      </c>
      <c r="M11367" s="39"/>
      <c r="N11367" s="53">
        <v>43733</v>
      </c>
      <c r="O11367" s="54">
        <v>33</v>
      </c>
      <c r="P11367" s="55">
        <v>12981.4850639298</v>
      </c>
      <c r="Q11367" s="39"/>
      <c r="R11367" s="77">
        <f t="shared" si="531"/>
        <v>-5.3793317700286711E-2</v>
      </c>
      <c r="S11367" s="78">
        <f t="shared" si="532"/>
        <v>25395.809045416507</v>
      </c>
      <c r="T11367" s="79">
        <f t="shared" si="533"/>
        <v>-698.31715026550251</v>
      </c>
    </row>
    <row r="11368" spans="2:20">
      <c r="B11368" s="62">
        <v>43733</v>
      </c>
      <c r="C11368" s="63">
        <v>34</v>
      </c>
      <c r="D11368" s="64">
        <v>2.1404299999999998</v>
      </c>
      <c r="E11368" s="39"/>
      <c r="F11368" s="53">
        <v>43733</v>
      </c>
      <c r="G11368" s="54">
        <v>34</v>
      </c>
      <c r="H11368" s="55">
        <v>27571.4953869239</v>
      </c>
      <c r="I11368" s="39"/>
      <c r="J11368" s="53">
        <v>43733</v>
      </c>
      <c r="K11368" s="54">
        <v>34</v>
      </c>
      <c r="L11368" s="55">
        <v>3870.27</v>
      </c>
      <c r="M11368" s="39"/>
      <c r="N11368" s="53">
        <v>43733</v>
      </c>
      <c r="O11368" s="54">
        <v>34</v>
      </c>
      <c r="P11368" s="55">
        <v>13414.929247529701</v>
      </c>
      <c r="Q11368" s="39"/>
      <c r="R11368" s="77">
        <f t="shared" si="531"/>
        <v>0.1403721468743955</v>
      </c>
      <c r="S11368" s="78">
        <f t="shared" si="532"/>
        <v>28713.717009289994</v>
      </c>
      <c r="T11368" s="79">
        <f t="shared" si="533"/>
        <v>1883.0824186438631</v>
      </c>
    </row>
    <row r="11369" spans="2:20">
      <c r="B11369" s="62">
        <v>43733</v>
      </c>
      <c r="C11369" s="63">
        <v>35</v>
      </c>
      <c r="D11369" s="64">
        <v>2.3279299999999998</v>
      </c>
      <c r="E11369" s="39"/>
      <c r="F11369" s="53">
        <v>43733</v>
      </c>
      <c r="G11369" s="54">
        <v>35</v>
      </c>
      <c r="H11369" s="55">
        <v>28281.959240300301</v>
      </c>
      <c r="I11369" s="39"/>
      <c r="J11369" s="53">
        <v>43733</v>
      </c>
      <c r="K11369" s="54">
        <v>35</v>
      </c>
      <c r="L11369" s="55">
        <v>1536.09</v>
      </c>
      <c r="M11369" s="39"/>
      <c r="N11369" s="53">
        <v>43733</v>
      </c>
      <c r="O11369" s="54">
        <v>35</v>
      </c>
      <c r="P11369" s="55">
        <v>13729.3310597783</v>
      </c>
      <c r="Q11369" s="39"/>
      <c r="R11369" s="77">
        <f t="shared" si="531"/>
        <v>5.4313422452400423E-2</v>
      </c>
      <c r="S11369" s="78">
        <f t="shared" si="532"/>
        <v>31960.921653989695</v>
      </c>
      <c r="T11369" s="79">
        <f t="shared" si="533"/>
        <v>745.68695783860119</v>
      </c>
    </row>
    <row r="11370" spans="2:20">
      <c r="B11370" s="62">
        <v>43733</v>
      </c>
      <c r="C11370" s="63">
        <v>36</v>
      </c>
      <c r="D11370" s="64">
        <v>2.4426000000000001</v>
      </c>
      <c r="E11370" s="39"/>
      <c r="F11370" s="53">
        <v>43733</v>
      </c>
      <c r="G11370" s="54">
        <v>36</v>
      </c>
      <c r="H11370" s="55">
        <v>28381.613966127199</v>
      </c>
      <c r="I11370" s="39"/>
      <c r="J11370" s="53">
        <v>43733</v>
      </c>
      <c r="K11370" s="54">
        <v>36</v>
      </c>
      <c r="L11370" s="55">
        <v>9566.7999999999993</v>
      </c>
      <c r="M11370" s="39"/>
      <c r="N11370" s="53">
        <v>43733</v>
      </c>
      <c r="O11370" s="54">
        <v>36</v>
      </c>
      <c r="P11370" s="55">
        <v>13734.0123377282</v>
      </c>
      <c r="Q11370" s="39"/>
      <c r="R11370" s="77">
        <f t="shared" si="531"/>
        <v>0.33707737732666487</v>
      </c>
      <c r="S11370" s="78">
        <f t="shared" si="532"/>
        <v>33546.6985361349</v>
      </c>
      <c r="T11370" s="79">
        <f t="shared" si="533"/>
        <v>4629.4248589734789</v>
      </c>
    </row>
    <row r="11371" spans="2:20">
      <c r="B11371" s="62">
        <v>43733</v>
      </c>
      <c r="C11371" s="63">
        <v>37</v>
      </c>
      <c r="D11371" s="64">
        <v>2.5306700000000002</v>
      </c>
      <c r="E11371" s="39"/>
      <c r="F11371" s="53">
        <v>43733</v>
      </c>
      <c r="G11371" s="54">
        <v>37</v>
      </c>
      <c r="H11371" s="55">
        <v>28646.891171417399</v>
      </c>
      <c r="I11371" s="39"/>
      <c r="J11371" s="53">
        <v>43733</v>
      </c>
      <c r="K11371" s="54">
        <v>37</v>
      </c>
      <c r="L11371" s="55">
        <v>18086.32</v>
      </c>
      <c r="M11371" s="39"/>
      <c r="N11371" s="53">
        <v>43733</v>
      </c>
      <c r="O11371" s="54">
        <v>37</v>
      </c>
      <c r="P11371" s="55">
        <v>13806.6035723237</v>
      </c>
      <c r="Q11371" s="39"/>
      <c r="R11371" s="77">
        <f t="shared" si="531"/>
        <v>0.63135367435771639</v>
      </c>
      <c r="S11371" s="78">
        <f t="shared" si="532"/>
        <v>34939.957462372418</v>
      </c>
      <c r="T11371" s="79">
        <f t="shared" si="533"/>
        <v>8716.8498957869415</v>
      </c>
    </row>
    <row r="11372" spans="2:20">
      <c r="B11372" s="62">
        <v>43733</v>
      </c>
      <c r="C11372" s="63">
        <v>38</v>
      </c>
      <c r="D11372" s="64">
        <v>2.4179599999999999</v>
      </c>
      <c r="E11372" s="39"/>
      <c r="F11372" s="53">
        <v>43733</v>
      </c>
      <c r="G11372" s="54">
        <v>38</v>
      </c>
      <c r="H11372" s="55">
        <v>28767.531756724798</v>
      </c>
      <c r="I11372" s="39"/>
      <c r="J11372" s="53">
        <v>43733</v>
      </c>
      <c r="K11372" s="54">
        <v>38</v>
      </c>
      <c r="L11372" s="55">
        <v>17634.03</v>
      </c>
      <c r="M11372" s="39"/>
      <c r="N11372" s="53">
        <v>43733</v>
      </c>
      <c r="O11372" s="54">
        <v>38</v>
      </c>
      <c r="P11372" s="55">
        <v>13799.627349112499</v>
      </c>
      <c r="Q11372" s="39"/>
      <c r="R11372" s="77">
        <f t="shared" si="531"/>
        <v>0.61298376757254491</v>
      </c>
      <c r="S11372" s="78">
        <f t="shared" si="532"/>
        <v>33366.946945060059</v>
      </c>
      <c r="T11372" s="79">
        <f t="shared" si="533"/>
        <v>8458.9475635561103</v>
      </c>
    </row>
    <row r="11373" spans="2:20">
      <c r="B11373" s="62">
        <v>43733</v>
      </c>
      <c r="C11373" s="63">
        <v>39</v>
      </c>
      <c r="D11373" s="64">
        <v>2.2915999999999999</v>
      </c>
      <c r="E11373" s="39"/>
      <c r="F11373" s="53">
        <v>43733</v>
      </c>
      <c r="G11373" s="54">
        <v>39</v>
      </c>
      <c r="H11373" s="55">
        <v>28862.327823718901</v>
      </c>
      <c r="I11373" s="39"/>
      <c r="J11373" s="53">
        <v>43733</v>
      </c>
      <c r="K11373" s="54">
        <v>39</v>
      </c>
      <c r="L11373" s="55">
        <v>6160.82</v>
      </c>
      <c r="M11373" s="39"/>
      <c r="N11373" s="53">
        <v>43733</v>
      </c>
      <c r="O11373" s="54">
        <v>39</v>
      </c>
      <c r="P11373" s="55">
        <v>13621.329066561</v>
      </c>
      <c r="Q11373" s="39"/>
      <c r="R11373" s="77">
        <f t="shared" si="531"/>
        <v>0.21345540933593971</v>
      </c>
      <c r="S11373" s="78">
        <f t="shared" si="532"/>
        <v>31214.637688931187</v>
      </c>
      <c r="T11373" s="79">
        <f t="shared" si="533"/>
        <v>2907.5463716023119</v>
      </c>
    </row>
    <row r="11374" spans="2:20">
      <c r="B11374" s="62">
        <v>43733</v>
      </c>
      <c r="C11374" s="63">
        <v>40</v>
      </c>
      <c r="D11374" s="64">
        <v>2.0436999999999999</v>
      </c>
      <c r="E11374" s="39"/>
      <c r="F11374" s="53">
        <v>43733</v>
      </c>
      <c r="G11374" s="54">
        <v>40</v>
      </c>
      <c r="H11374" s="55">
        <v>28900.809705009298</v>
      </c>
      <c r="I11374" s="39"/>
      <c r="J11374" s="53">
        <v>43733</v>
      </c>
      <c r="K11374" s="54">
        <v>40</v>
      </c>
      <c r="L11374" s="55">
        <v>-5145.38</v>
      </c>
      <c r="M11374" s="39"/>
      <c r="N11374" s="53">
        <v>43733</v>
      </c>
      <c r="O11374" s="54">
        <v>40</v>
      </c>
      <c r="P11374" s="55">
        <v>13616.1266820974</v>
      </c>
      <c r="Q11374" s="39"/>
      <c r="R11374" s="77">
        <f t="shared" si="531"/>
        <v>-0.17803584233517739</v>
      </c>
      <c r="S11374" s="78">
        <f t="shared" si="532"/>
        <v>27827.278100202453</v>
      </c>
      <c r="T11374" s="79">
        <f t="shared" si="533"/>
        <v>-2424.1585831896946</v>
      </c>
    </row>
    <row r="11375" spans="2:20">
      <c r="B11375" s="62">
        <v>43733</v>
      </c>
      <c r="C11375" s="63">
        <v>41</v>
      </c>
      <c r="D11375" s="64">
        <v>2.2543099999999998</v>
      </c>
      <c r="E11375" s="39"/>
      <c r="F11375" s="53">
        <v>43733</v>
      </c>
      <c r="G11375" s="54">
        <v>41</v>
      </c>
      <c r="H11375" s="55">
        <v>24597.998279929299</v>
      </c>
      <c r="I11375" s="39"/>
      <c r="J11375" s="53">
        <v>43733</v>
      </c>
      <c r="K11375" s="54">
        <v>41</v>
      </c>
      <c r="L11375" s="55">
        <v>1882.96</v>
      </c>
      <c r="M11375" s="39"/>
      <c r="N11375" s="53">
        <v>43733</v>
      </c>
      <c r="O11375" s="54">
        <v>41</v>
      </c>
      <c r="P11375" s="55">
        <v>11495.670888303301</v>
      </c>
      <c r="Q11375" s="39"/>
      <c r="R11375" s="77">
        <f t="shared" si="531"/>
        <v>7.6549318305156502E-2</v>
      </c>
      <c r="S11375" s="78">
        <f t="shared" si="532"/>
        <v>25914.805840211011</v>
      </c>
      <c r="T11375" s="79">
        <f t="shared" si="533"/>
        <v>879.98576996005056</v>
      </c>
    </row>
    <row r="11376" spans="2:20">
      <c r="B11376" s="62">
        <v>43733</v>
      </c>
      <c r="C11376" s="63">
        <v>42</v>
      </c>
      <c r="D11376" s="64">
        <v>1.85951</v>
      </c>
      <c r="E11376" s="39"/>
      <c r="F11376" s="53">
        <v>43733</v>
      </c>
      <c r="G11376" s="54">
        <v>42</v>
      </c>
      <c r="H11376" s="55">
        <v>25325.388832529701</v>
      </c>
      <c r="I11376" s="39"/>
      <c r="J11376" s="53">
        <v>43733</v>
      </c>
      <c r="K11376" s="54">
        <v>42</v>
      </c>
      <c r="L11376" s="55">
        <v>-7901.41</v>
      </c>
      <c r="M11376" s="39"/>
      <c r="N11376" s="53">
        <v>43733</v>
      </c>
      <c r="O11376" s="54">
        <v>42</v>
      </c>
      <c r="P11376" s="55">
        <v>10947.1498469778</v>
      </c>
      <c r="Q11376" s="39"/>
      <c r="R11376" s="77">
        <f t="shared" si="531"/>
        <v>-0.31199560457886738</v>
      </c>
      <c r="S11376" s="78">
        <f t="shared" si="532"/>
        <v>20356.334611953687</v>
      </c>
      <c r="T11376" s="79">
        <f t="shared" si="533"/>
        <v>-3415.462634923294</v>
      </c>
    </row>
    <row r="11377" spans="2:20">
      <c r="B11377" s="62">
        <v>43733</v>
      </c>
      <c r="C11377" s="63">
        <v>43</v>
      </c>
      <c r="D11377" s="64">
        <v>2.39513</v>
      </c>
      <c r="E11377" s="39"/>
      <c r="F11377" s="53">
        <v>43733</v>
      </c>
      <c r="G11377" s="54">
        <v>43</v>
      </c>
      <c r="H11377" s="55">
        <v>24462.9332824066</v>
      </c>
      <c r="I11377" s="39"/>
      <c r="J11377" s="53">
        <v>43733</v>
      </c>
      <c r="K11377" s="54">
        <v>43</v>
      </c>
      <c r="L11377" s="55">
        <v>-53.42</v>
      </c>
      <c r="M11377" s="39"/>
      <c r="N11377" s="53">
        <v>43733</v>
      </c>
      <c r="O11377" s="54">
        <v>43</v>
      </c>
      <c r="P11377" s="55">
        <v>10686.9756905591</v>
      </c>
      <c r="Q11377" s="39"/>
      <c r="R11377" s="77">
        <f t="shared" si="531"/>
        <v>-2.1837119605938229E-3</v>
      </c>
      <c r="S11377" s="78">
        <f t="shared" si="532"/>
        <v>25596.696085728818</v>
      </c>
      <c r="T11377" s="79">
        <f t="shared" si="533"/>
        <v>-23.337276638049335</v>
      </c>
    </row>
    <row r="11378" spans="2:20">
      <c r="B11378" s="62">
        <v>43733</v>
      </c>
      <c r="C11378" s="63">
        <v>44</v>
      </c>
      <c r="D11378" s="64">
        <v>2.3096899999999998</v>
      </c>
      <c r="E11378" s="39"/>
      <c r="F11378" s="53">
        <v>43733</v>
      </c>
      <c r="G11378" s="54">
        <v>44</v>
      </c>
      <c r="H11378" s="55">
        <v>24806.996906135901</v>
      </c>
      <c r="I11378" s="39"/>
      <c r="J11378" s="53">
        <v>43733</v>
      </c>
      <c r="K11378" s="54">
        <v>44</v>
      </c>
      <c r="L11378" s="55">
        <v>-184.4</v>
      </c>
      <c r="M11378" s="39"/>
      <c r="N11378" s="53">
        <v>43733</v>
      </c>
      <c r="O11378" s="54">
        <v>44</v>
      </c>
      <c r="P11378" s="55">
        <v>11778.243365501399</v>
      </c>
      <c r="Q11378" s="39"/>
      <c r="R11378" s="77">
        <f t="shared" si="531"/>
        <v>-7.4333866649690869E-3</v>
      </c>
      <c r="S11378" s="78">
        <f t="shared" si="532"/>
        <v>27204.090918864924</v>
      </c>
      <c r="T11378" s="79">
        <f t="shared" si="533"/>
        <v>-87.552237169878723</v>
      </c>
    </row>
    <row r="11379" spans="2:20">
      <c r="B11379" s="62">
        <v>43733</v>
      </c>
      <c r="C11379" s="63">
        <v>45</v>
      </c>
      <c r="D11379" s="64">
        <v>2.2726799999999998</v>
      </c>
      <c r="E11379" s="39"/>
      <c r="F11379" s="53">
        <v>43733</v>
      </c>
      <c r="G11379" s="54">
        <v>45</v>
      </c>
      <c r="H11379" s="55">
        <v>23654.072720403001</v>
      </c>
      <c r="I11379" s="39"/>
      <c r="J11379" s="53">
        <v>43733</v>
      </c>
      <c r="K11379" s="54">
        <v>45</v>
      </c>
      <c r="L11379" s="55">
        <v>-3113.22</v>
      </c>
      <c r="M11379" s="39"/>
      <c r="N11379" s="53">
        <v>43733</v>
      </c>
      <c r="O11379" s="54">
        <v>45</v>
      </c>
      <c r="P11379" s="55">
        <v>11450.0431081522</v>
      </c>
      <c r="Q11379" s="39"/>
      <c r="R11379" s="77">
        <f t="shared" si="531"/>
        <v>-0.13161454421820004</v>
      </c>
      <c r="S11379" s="78">
        <f t="shared" si="532"/>
        <v>26022.28397103534</v>
      </c>
      <c r="T11379" s="79">
        <f t="shared" si="533"/>
        <v>-1506.9922049581944</v>
      </c>
    </row>
    <row r="11380" spans="2:20">
      <c r="B11380" s="62">
        <v>43733</v>
      </c>
      <c r="C11380" s="63">
        <v>46</v>
      </c>
      <c r="D11380" s="64">
        <v>2.2009099999999999</v>
      </c>
      <c r="E11380" s="39"/>
      <c r="F11380" s="53">
        <v>43733</v>
      </c>
      <c r="G11380" s="54">
        <v>46</v>
      </c>
      <c r="H11380" s="55">
        <v>22399.5697169173</v>
      </c>
      <c r="I11380" s="39"/>
      <c r="J11380" s="53">
        <v>43733</v>
      </c>
      <c r="K11380" s="54">
        <v>46</v>
      </c>
      <c r="L11380" s="55">
        <v>-4453.54</v>
      </c>
      <c r="M11380" s="39"/>
      <c r="N11380" s="53">
        <v>43733</v>
      </c>
      <c r="O11380" s="54">
        <v>46</v>
      </c>
      <c r="P11380" s="55">
        <v>10921.4951823396</v>
      </c>
      <c r="Q11380" s="39"/>
      <c r="R11380" s="77">
        <f t="shared" si="531"/>
        <v>-0.19882256919589214</v>
      </c>
      <c r="S11380" s="78">
        <f t="shared" si="532"/>
        <v>24037.227961763048</v>
      </c>
      <c r="T11380" s="79">
        <f t="shared" si="533"/>
        <v>-2171.4397316133177</v>
      </c>
    </row>
    <row r="11381" spans="2:20">
      <c r="B11381" s="62">
        <v>43733</v>
      </c>
      <c r="C11381" s="63">
        <v>47</v>
      </c>
      <c r="D11381" s="64">
        <v>3.7144900000000001</v>
      </c>
      <c r="E11381" s="39"/>
      <c r="F11381" s="53">
        <v>43733</v>
      </c>
      <c r="G11381" s="54">
        <v>47</v>
      </c>
      <c r="H11381" s="55">
        <v>20274.646076078701</v>
      </c>
      <c r="I11381" s="39"/>
      <c r="J11381" s="53">
        <v>43733</v>
      </c>
      <c r="K11381" s="54">
        <v>47</v>
      </c>
      <c r="L11381" s="55">
        <v>-8010.38</v>
      </c>
      <c r="M11381" s="39"/>
      <c r="N11381" s="53">
        <v>43733</v>
      </c>
      <c r="O11381" s="54">
        <v>47</v>
      </c>
      <c r="P11381" s="55">
        <v>9578.9336866452995</v>
      </c>
      <c r="Q11381" s="39"/>
      <c r="R11381" s="77">
        <f t="shared" si="531"/>
        <v>-0.39509345662271012</v>
      </c>
      <c r="S11381" s="78">
        <f t="shared" si="532"/>
        <v>35580.853389707103</v>
      </c>
      <c r="T11381" s="79">
        <f t="shared" si="533"/>
        <v>-3784.5740210164113</v>
      </c>
    </row>
    <row r="11382" spans="2:20">
      <c r="B11382" s="62">
        <v>43733</v>
      </c>
      <c r="C11382" s="63">
        <v>48</v>
      </c>
      <c r="D11382" s="64">
        <v>4.3744800000000001</v>
      </c>
      <c r="E11382" s="39"/>
      <c r="F11382" s="53">
        <v>43733</v>
      </c>
      <c r="G11382" s="54">
        <v>48</v>
      </c>
      <c r="H11382" s="55">
        <v>18987.377006507701</v>
      </c>
      <c r="I11382" s="39"/>
      <c r="J11382" s="53">
        <v>43733</v>
      </c>
      <c r="K11382" s="54">
        <v>48</v>
      </c>
      <c r="L11382" s="55">
        <v>-1619.91</v>
      </c>
      <c r="M11382" s="39"/>
      <c r="N11382" s="53">
        <v>43733</v>
      </c>
      <c r="O11382" s="54">
        <v>48</v>
      </c>
      <c r="P11382" s="55">
        <v>8833.3832503658996</v>
      </c>
      <c r="Q11382" s="39"/>
      <c r="R11382" s="77">
        <f t="shared" si="531"/>
        <v>-8.5315101682807218E-2</v>
      </c>
      <c r="S11382" s="78">
        <f t="shared" si="532"/>
        <v>38641.458361060621</v>
      </c>
      <c r="T11382" s="79">
        <f t="shared" si="533"/>
        <v>-753.62099020817288</v>
      </c>
    </row>
    <row r="11383" spans="2:20">
      <c r="B11383" s="62">
        <v>43734</v>
      </c>
      <c r="C11383" s="63">
        <v>1</v>
      </c>
      <c r="D11383" s="64">
        <v>4.3608799999999999</v>
      </c>
      <c r="E11383" s="39"/>
      <c r="F11383" s="53">
        <v>43734</v>
      </c>
      <c r="G11383" s="54">
        <v>1</v>
      </c>
      <c r="H11383" s="55">
        <v>18245.5538612895</v>
      </c>
      <c r="I11383" s="39"/>
      <c r="J11383" s="53">
        <v>43734</v>
      </c>
      <c r="K11383" s="54">
        <v>1</v>
      </c>
      <c r="L11383" s="55">
        <v>-7665.94</v>
      </c>
      <c r="M11383" s="39"/>
      <c r="N11383" s="53">
        <v>43734</v>
      </c>
      <c r="O11383" s="54">
        <v>1</v>
      </c>
      <c r="P11383" s="55">
        <v>8583.8646880073993</v>
      </c>
      <c r="Q11383" s="39"/>
      <c r="R11383" s="77">
        <f t="shared" si="531"/>
        <v>-0.42015386643122771</v>
      </c>
      <c r="S11383" s="78">
        <f t="shared" si="532"/>
        <v>37433.203840637703</v>
      </c>
      <c r="T11383" s="79">
        <f t="shared" si="533"/>
        <v>-3606.5439375887931</v>
      </c>
    </row>
    <row r="11384" spans="2:20">
      <c r="B11384" s="62">
        <v>43734</v>
      </c>
      <c r="C11384" s="63">
        <v>2</v>
      </c>
      <c r="D11384" s="64">
        <v>4.6148100000000003</v>
      </c>
      <c r="E11384" s="39"/>
      <c r="F11384" s="53">
        <v>43734</v>
      </c>
      <c r="G11384" s="54">
        <v>2</v>
      </c>
      <c r="H11384" s="55">
        <v>17995.5272949887</v>
      </c>
      <c r="I11384" s="39"/>
      <c r="J11384" s="53">
        <v>43734</v>
      </c>
      <c r="K11384" s="54">
        <v>2</v>
      </c>
      <c r="L11384" s="55">
        <v>-10174.719999999999</v>
      </c>
      <c r="M11384" s="39"/>
      <c r="N11384" s="53">
        <v>43734</v>
      </c>
      <c r="O11384" s="54">
        <v>2</v>
      </c>
      <c r="P11384" s="55">
        <v>8551.2430287231</v>
      </c>
      <c r="Q11384" s="39"/>
      <c r="R11384" s="77">
        <f t="shared" si="531"/>
        <v>-0.56540271553106436</v>
      </c>
      <c r="S11384" s="78">
        <f t="shared" si="532"/>
        <v>39462.361841381651</v>
      </c>
      <c r="T11384" s="79">
        <f t="shared" si="533"/>
        <v>-4834.8960296061241</v>
      </c>
    </row>
    <row r="11385" spans="2:20">
      <c r="B11385" s="62">
        <v>43734</v>
      </c>
      <c r="C11385" s="63">
        <v>3</v>
      </c>
      <c r="D11385" s="64">
        <v>4.75305</v>
      </c>
      <c r="E11385" s="39"/>
      <c r="F11385" s="53">
        <v>43734</v>
      </c>
      <c r="G11385" s="54">
        <v>3</v>
      </c>
      <c r="H11385" s="55">
        <v>17811.1273725709</v>
      </c>
      <c r="I11385" s="39"/>
      <c r="J11385" s="53">
        <v>43734</v>
      </c>
      <c r="K11385" s="54">
        <v>3</v>
      </c>
      <c r="L11385" s="55">
        <v>-10247.879999999999</v>
      </c>
      <c r="M11385" s="39"/>
      <c r="N11385" s="53">
        <v>43734</v>
      </c>
      <c r="O11385" s="54">
        <v>3</v>
      </c>
      <c r="P11385" s="55">
        <v>8612.7667387769998</v>
      </c>
      <c r="Q11385" s="39"/>
      <c r="R11385" s="77">
        <f t="shared" si="531"/>
        <v>-0.5753639163673443</v>
      </c>
      <c r="S11385" s="78">
        <f t="shared" si="532"/>
        <v>40936.910947744022</v>
      </c>
      <c r="T11385" s="79">
        <f t="shared" si="533"/>
        <v>-4955.4752015811346</v>
      </c>
    </row>
    <row r="11386" spans="2:20">
      <c r="B11386" s="62">
        <v>43734</v>
      </c>
      <c r="C11386" s="63">
        <v>4</v>
      </c>
      <c r="D11386" s="64">
        <v>4.3857499999999998</v>
      </c>
      <c r="E11386" s="39"/>
      <c r="F11386" s="53">
        <v>43734</v>
      </c>
      <c r="G11386" s="54">
        <v>4</v>
      </c>
      <c r="H11386" s="55">
        <v>17953.0092887051</v>
      </c>
      <c r="I11386" s="39"/>
      <c r="J11386" s="53">
        <v>43734</v>
      </c>
      <c r="K11386" s="54">
        <v>4</v>
      </c>
      <c r="L11386" s="55">
        <v>-3150.58</v>
      </c>
      <c r="M11386" s="39"/>
      <c r="N11386" s="53">
        <v>43734</v>
      </c>
      <c r="O11386" s="54">
        <v>4</v>
      </c>
      <c r="P11386" s="55">
        <v>8722.5232196031993</v>
      </c>
      <c r="Q11386" s="39"/>
      <c r="R11386" s="77">
        <f t="shared" si="531"/>
        <v>-0.17549035648202699</v>
      </c>
      <c r="S11386" s="78">
        <f t="shared" si="532"/>
        <v>38254.806210374729</v>
      </c>
      <c r="T11386" s="79">
        <f t="shared" si="533"/>
        <v>-1530.7187092309232</v>
      </c>
    </row>
    <row r="11387" spans="2:20">
      <c r="B11387" s="62">
        <v>43734</v>
      </c>
      <c r="C11387" s="63">
        <v>5</v>
      </c>
      <c r="D11387" s="64">
        <v>5.5092800000000004</v>
      </c>
      <c r="E11387" s="39"/>
      <c r="F11387" s="53">
        <v>43734</v>
      </c>
      <c r="G11387" s="54">
        <v>5</v>
      </c>
      <c r="H11387" s="55">
        <v>17740.220939684899</v>
      </c>
      <c r="I11387" s="39"/>
      <c r="J11387" s="53">
        <v>43734</v>
      </c>
      <c r="K11387" s="54">
        <v>5</v>
      </c>
      <c r="L11387" s="55">
        <v>-2699.16</v>
      </c>
      <c r="M11387" s="39"/>
      <c r="N11387" s="53">
        <v>43734</v>
      </c>
      <c r="O11387" s="54">
        <v>5</v>
      </c>
      <c r="P11387" s="55">
        <v>8675.7698522043993</v>
      </c>
      <c r="Q11387" s="39"/>
      <c r="R11387" s="77">
        <f t="shared" si="531"/>
        <v>-0.15214917611099055</v>
      </c>
      <c r="S11387" s="78">
        <f t="shared" si="532"/>
        <v>47797.245331352657</v>
      </c>
      <c r="T11387" s="79">
        <f t="shared" si="533"/>
        <v>-1320.0112351414696</v>
      </c>
    </row>
    <row r="11388" spans="2:20">
      <c r="B11388" s="62">
        <v>43734</v>
      </c>
      <c r="C11388" s="63">
        <v>6</v>
      </c>
      <c r="D11388" s="64">
        <v>5.3584500000000004</v>
      </c>
      <c r="E11388" s="39"/>
      <c r="F11388" s="53">
        <v>43734</v>
      </c>
      <c r="G11388" s="54">
        <v>6</v>
      </c>
      <c r="H11388" s="55">
        <v>17723.699303727699</v>
      </c>
      <c r="I11388" s="39"/>
      <c r="J11388" s="53">
        <v>43734</v>
      </c>
      <c r="K11388" s="54">
        <v>6</v>
      </c>
      <c r="L11388" s="55">
        <v>-3283.41</v>
      </c>
      <c r="M11388" s="39"/>
      <c r="N11388" s="53">
        <v>43734</v>
      </c>
      <c r="O11388" s="54">
        <v>6</v>
      </c>
      <c r="P11388" s="55">
        <v>8689.3031965853006</v>
      </c>
      <c r="Q11388" s="39"/>
      <c r="R11388" s="77">
        <f t="shared" si="531"/>
        <v>-0.18525534335314658</v>
      </c>
      <c r="S11388" s="78">
        <f t="shared" si="532"/>
        <v>46561.196713742509</v>
      </c>
      <c r="T11388" s="79">
        <f t="shared" si="533"/>
        <v>-1609.739847183004</v>
      </c>
    </row>
    <row r="11389" spans="2:20">
      <c r="B11389" s="62">
        <v>43734</v>
      </c>
      <c r="C11389" s="63">
        <v>7</v>
      </c>
      <c r="D11389" s="64">
        <v>5.6046199999999997</v>
      </c>
      <c r="E11389" s="39"/>
      <c r="F11389" s="53">
        <v>43734</v>
      </c>
      <c r="G11389" s="54">
        <v>7</v>
      </c>
      <c r="H11389" s="55">
        <v>17680.669179053501</v>
      </c>
      <c r="I11389" s="39"/>
      <c r="J11389" s="53">
        <v>43734</v>
      </c>
      <c r="K11389" s="54">
        <v>7</v>
      </c>
      <c r="L11389" s="55">
        <v>-1922.46</v>
      </c>
      <c r="M11389" s="39"/>
      <c r="N11389" s="53">
        <v>43734</v>
      </c>
      <c r="O11389" s="54">
        <v>7</v>
      </c>
      <c r="P11389" s="55">
        <v>8697.9826203623998</v>
      </c>
      <c r="Q11389" s="39"/>
      <c r="R11389" s="77">
        <f t="shared" si="531"/>
        <v>-0.10873230987645882</v>
      </c>
      <c r="S11389" s="78">
        <f t="shared" si="532"/>
        <v>48748.88735373551</v>
      </c>
      <c r="T11389" s="79">
        <f t="shared" si="533"/>
        <v>-945.75174157729771</v>
      </c>
    </row>
    <row r="11390" spans="2:20">
      <c r="B11390" s="62">
        <v>43734</v>
      </c>
      <c r="C11390" s="63">
        <v>8</v>
      </c>
      <c r="D11390" s="64">
        <v>5.6072800000000003</v>
      </c>
      <c r="E11390" s="39"/>
      <c r="F11390" s="53">
        <v>43734</v>
      </c>
      <c r="G11390" s="54">
        <v>8</v>
      </c>
      <c r="H11390" s="55">
        <v>17624.720923773901</v>
      </c>
      <c r="I11390" s="39"/>
      <c r="J11390" s="53">
        <v>43734</v>
      </c>
      <c r="K11390" s="54">
        <v>8</v>
      </c>
      <c r="L11390" s="55">
        <v>-5626.17</v>
      </c>
      <c r="M11390" s="39"/>
      <c r="N11390" s="53">
        <v>43734</v>
      </c>
      <c r="O11390" s="54">
        <v>8</v>
      </c>
      <c r="P11390" s="55">
        <v>8644.4303128578995</v>
      </c>
      <c r="Q11390" s="39"/>
      <c r="R11390" s="77">
        <f t="shared" si="531"/>
        <v>-0.31922037372012435</v>
      </c>
      <c r="S11390" s="78">
        <f t="shared" si="532"/>
        <v>48471.741204681843</v>
      </c>
      <c r="T11390" s="79">
        <f t="shared" si="533"/>
        <v>-2759.4782750680702</v>
      </c>
    </row>
    <row r="11391" spans="2:20">
      <c r="B11391" s="62">
        <v>43734</v>
      </c>
      <c r="C11391" s="63">
        <v>9</v>
      </c>
      <c r="D11391" s="64">
        <v>5.3903100000000004</v>
      </c>
      <c r="E11391" s="39"/>
      <c r="F11391" s="53">
        <v>43734</v>
      </c>
      <c r="G11391" s="54">
        <v>9</v>
      </c>
      <c r="H11391" s="55">
        <v>17480.619025167998</v>
      </c>
      <c r="I11391" s="39"/>
      <c r="J11391" s="53">
        <v>43734</v>
      </c>
      <c r="K11391" s="54">
        <v>9</v>
      </c>
      <c r="L11391" s="55">
        <v>-1467.58</v>
      </c>
      <c r="M11391" s="39"/>
      <c r="N11391" s="53">
        <v>43734</v>
      </c>
      <c r="O11391" s="54">
        <v>9</v>
      </c>
      <c r="P11391" s="55">
        <v>8672.7729184975997</v>
      </c>
      <c r="Q11391" s="39"/>
      <c r="R11391" s="77">
        <f t="shared" si="531"/>
        <v>-8.3954692787882881E-2</v>
      </c>
      <c r="S11391" s="78">
        <f t="shared" si="532"/>
        <v>46748.934590306802</v>
      </c>
      <c r="T11391" s="79">
        <f t="shared" si="533"/>
        <v>-728.1199859915364</v>
      </c>
    </row>
    <row r="11392" spans="2:20">
      <c r="B11392" s="62">
        <v>43734</v>
      </c>
      <c r="C11392" s="63">
        <v>10</v>
      </c>
      <c r="D11392" s="64">
        <v>5.1822400000000002</v>
      </c>
      <c r="E11392" s="39"/>
      <c r="F11392" s="53">
        <v>43734</v>
      </c>
      <c r="G11392" s="54">
        <v>10</v>
      </c>
      <c r="H11392" s="55">
        <v>17509.486400096001</v>
      </c>
      <c r="I11392" s="39"/>
      <c r="J11392" s="53">
        <v>43734</v>
      </c>
      <c r="K11392" s="54">
        <v>10</v>
      </c>
      <c r="L11392" s="55">
        <v>-1693.07</v>
      </c>
      <c r="M11392" s="39"/>
      <c r="N11392" s="53">
        <v>43734</v>
      </c>
      <c r="O11392" s="54">
        <v>10</v>
      </c>
      <c r="P11392" s="55">
        <v>8649.2216557184001</v>
      </c>
      <c r="Q11392" s="39"/>
      <c r="R11392" s="77">
        <f t="shared" si="531"/>
        <v>-9.6694441019738717E-2</v>
      </c>
      <c r="S11392" s="78">
        <f t="shared" si="532"/>
        <v>44822.342433130121</v>
      </c>
      <c r="T11392" s="79">
        <f t="shared" si="533"/>
        <v>-836.33165325550965</v>
      </c>
    </row>
    <row r="11393" spans="2:20">
      <c r="B11393" s="62">
        <v>43734</v>
      </c>
      <c r="C11393" s="63">
        <v>11</v>
      </c>
      <c r="D11393" s="64">
        <v>5.7267200000000003</v>
      </c>
      <c r="E11393" s="39"/>
      <c r="F11393" s="53">
        <v>43734</v>
      </c>
      <c r="G11393" s="54">
        <v>11</v>
      </c>
      <c r="H11393" s="55">
        <v>17841.630889888002</v>
      </c>
      <c r="I11393" s="39"/>
      <c r="J11393" s="53">
        <v>43734</v>
      </c>
      <c r="K11393" s="54">
        <v>11</v>
      </c>
      <c r="L11393" s="55">
        <v>885.27</v>
      </c>
      <c r="M11393" s="39"/>
      <c r="N11393" s="53">
        <v>43734</v>
      </c>
      <c r="O11393" s="54">
        <v>11</v>
      </c>
      <c r="P11393" s="55">
        <v>8810.0045512823999</v>
      </c>
      <c r="Q11393" s="39"/>
      <c r="R11393" s="77">
        <f t="shared" si="531"/>
        <v>4.9618221869041093E-2</v>
      </c>
      <c r="S11393" s="78">
        <f t="shared" si="532"/>
        <v>50452.429263919948</v>
      </c>
      <c r="T11393" s="79">
        <f t="shared" si="533"/>
        <v>437.13676049279195</v>
      </c>
    </row>
    <row r="11394" spans="2:20">
      <c r="B11394" s="62">
        <v>43734</v>
      </c>
      <c r="C11394" s="63">
        <v>12</v>
      </c>
      <c r="D11394" s="64">
        <v>6.93316</v>
      </c>
      <c r="E11394" s="39"/>
      <c r="F11394" s="53">
        <v>43734</v>
      </c>
      <c r="G11394" s="54">
        <v>12</v>
      </c>
      <c r="H11394" s="55">
        <v>18338.625544267699</v>
      </c>
      <c r="I11394" s="39"/>
      <c r="J11394" s="53">
        <v>43734</v>
      </c>
      <c r="K11394" s="54">
        <v>12</v>
      </c>
      <c r="L11394" s="55">
        <v>-2876.6</v>
      </c>
      <c r="M11394" s="39"/>
      <c r="N11394" s="53">
        <v>43734</v>
      </c>
      <c r="O11394" s="54">
        <v>12</v>
      </c>
      <c r="P11394" s="55">
        <v>8891.2219425071999</v>
      </c>
      <c r="Q11394" s="39"/>
      <c r="R11394" s="77">
        <f t="shared" si="531"/>
        <v>-0.15686017433837454</v>
      </c>
      <c r="S11394" s="78">
        <f t="shared" si="532"/>
        <v>61644.264322913215</v>
      </c>
      <c r="T11394" s="79">
        <f t="shared" si="533"/>
        <v>-1394.6786239828605</v>
      </c>
    </row>
    <row r="11395" spans="2:20">
      <c r="B11395" s="62">
        <v>43734</v>
      </c>
      <c r="C11395" s="63">
        <v>13</v>
      </c>
      <c r="D11395" s="64">
        <v>5.9634400000000003</v>
      </c>
      <c r="E11395" s="39"/>
      <c r="F11395" s="53">
        <v>43734</v>
      </c>
      <c r="G11395" s="54">
        <v>13</v>
      </c>
      <c r="H11395" s="55">
        <v>20232.692034911899</v>
      </c>
      <c r="I11395" s="39"/>
      <c r="J11395" s="53">
        <v>43734</v>
      </c>
      <c r="K11395" s="54">
        <v>13</v>
      </c>
      <c r="L11395" s="55">
        <v>1125.1600000000001</v>
      </c>
      <c r="M11395" s="39"/>
      <c r="N11395" s="53">
        <v>43734</v>
      </c>
      <c r="O11395" s="54">
        <v>13</v>
      </c>
      <c r="P11395" s="55">
        <v>9842.5715672315</v>
      </c>
      <c r="Q11395" s="39"/>
      <c r="R11395" s="77">
        <f t="shared" si="531"/>
        <v>5.5610988298468382E-2</v>
      </c>
      <c r="S11395" s="78">
        <f t="shared" si="532"/>
        <v>58695.584986891023</v>
      </c>
      <c r="T11395" s="79">
        <f t="shared" si="533"/>
        <v>547.35513225214856</v>
      </c>
    </row>
    <row r="11396" spans="2:20">
      <c r="B11396" s="62">
        <v>43734</v>
      </c>
      <c r="C11396" s="63">
        <v>14</v>
      </c>
      <c r="D11396" s="64">
        <v>3.9037600000000001</v>
      </c>
      <c r="E11396" s="39"/>
      <c r="F11396" s="53">
        <v>43734</v>
      </c>
      <c r="G11396" s="54">
        <v>14</v>
      </c>
      <c r="H11396" s="55">
        <v>22603.712644879499</v>
      </c>
      <c r="I11396" s="39"/>
      <c r="J11396" s="53">
        <v>43734</v>
      </c>
      <c r="K11396" s="54">
        <v>14</v>
      </c>
      <c r="L11396" s="55">
        <v>-2355.79</v>
      </c>
      <c r="M11396" s="39"/>
      <c r="N11396" s="53">
        <v>43734</v>
      </c>
      <c r="O11396" s="54">
        <v>14</v>
      </c>
      <c r="P11396" s="55">
        <v>10994.432295475999</v>
      </c>
      <c r="Q11396" s="39"/>
      <c r="R11396" s="77">
        <f t="shared" si="531"/>
        <v>-0.10422137447113873</v>
      </c>
      <c r="S11396" s="78">
        <f t="shared" si="532"/>
        <v>42919.625017787388</v>
      </c>
      <c r="T11396" s="79">
        <f t="shared" si="533"/>
        <v>-1145.8548453643855</v>
      </c>
    </row>
    <row r="11397" spans="2:20">
      <c r="B11397" s="62">
        <v>43734</v>
      </c>
      <c r="C11397" s="63">
        <v>15</v>
      </c>
      <c r="D11397" s="64">
        <v>3.2752300000000001</v>
      </c>
      <c r="E11397" s="39"/>
      <c r="F11397" s="53">
        <v>43734</v>
      </c>
      <c r="G11397" s="54">
        <v>15</v>
      </c>
      <c r="H11397" s="55">
        <v>24849.2116552189</v>
      </c>
      <c r="I11397" s="39"/>
      <c r="J11397" s="53">
        <v>43734</v>
      </c>
      <c r="K11397" s="54">
        <v>15</v>
      </c>
      <c r="L11397" s="55">
        <v>13057.21</v>
      </c>
      <c r="M11397" s="39"/>
      <c r="N11397" s="53">
        <v>43734</v>
      </c>
      <c r="O11397" s="54">
        <v>15</v>
      </c>
      <c r="P11397" s="55">
        <v>12010.141527727101</v>
      </c>
      <c r="Q11397" s="39"/>
      <c r="R11397" s="77">
        <f t="shared" si="531"/>
        <v>0.52545771596974133</v>
      </c>
      <c r="S11397" s="78">
        <f t="shared" si="532"/>
        <v>39335.975835857636</v>
      </c>
      <c r="T11397" s="79">
        <f t="shared" si="533"/>
        <v>6310.8215356328219</v>
      </c>
    </row>
    <row r="11398" spans="2:20">
      <c r="B11398" s="62">
        <v>43734</v>
      </c>
      <c r="C11398" s="63">
        <v>16</v>
      </c>
      <c r="D11398" s="64">
        <v>3.3122099999999999</v>
      </c>
      <c r="E11398" s="39"/>
      <c r="F11398" s="53">
        <v>43734</v>
      </c>
      <c r="G11398" s="54">
        <v>16</v>
      </c>
      <c r="H11398" s="55">
        <v>25761.025104410299</v>
      </c>
      <c r="I11398" s="39"/>
      <c r="J11398" s="53">
        <v>43734</v>
      </c>
      <c r="K11398" s="54">
        <v>16</v>
      </c>
      <c r="L11398" s="55">
        <v>27772.35</v>
      </c>
      <c r="M11398" s="39"/>
      <c r="N11398" s="53">
        <v>43734</v>
      </c>
      <c r="O11398" s="54">
        <v>16</v>
      </c>
      <c r="P11398" s="55">
        <v>12469.573376214699</v>
      </c>
      <c r="Q11398" s="39"/>
      <c r="R11398" s="77">
        <f t="shared" si="531"/>
        <v>1.0780762755922069</v>
      </c>
      <c r="S11398" s="78">
        <f t="shared" si="532"/>
        <v>41301.845632432087</v>
      </c>
      <c r="T11398" s="79">
        <f t="shared" si="533"/>
        <v>13443.151223653284</v>
      </c>
    </row>
    <row r="11399" spans="2:20">
      <c r="B11399" s="62">
        <v>43734</v>
      </c>
      <c r="C11399" s="63">
        <v>17</v>
      </c>
      <c r="D11399" s="64">
        <v>3.2364299999999999</v>
      </c>
      <c r="E11399" s="39"/>
      <c r="F11399" s="53">
        <v>43734</v>
      </c>
      <c r="G11399" s="54">
        <v>17</v>
      </c>
      <c r="H11399" s="55">
        <v>25950.2558717055</v>
      </c>
      <c r="I11399" s="39"/>
      <c r="J11399" s="53">
        <v>43734</v>
      </c>
      <c r="K11399" s="54">
        <v>17</v>
      </c>
      <c r="L11399" s="55">
        <v>24861.8</v>
      </c>
      <c r="M11399" s="39"/>
      <c r="N11399" s="53">
        <v>43734</v>
      </c>
      <c r="O11399" s="54">
        <v>17</v>
      </c>
      <c r="P11399" s="55">
        <v>12555.4587596866</v>
      </c>
      <c r="Q11399" s="39"/>
      <c r="R11399" s="77">
        <f t="shared" si="531"/>
        <v>0.95805606399078769</v>
      </c>
      <c r="S11399" s="78">
        <f t="shared" si="532"/>
        <v>40634.863393612504</v>
      </c>
      <c r="T11399" s="79">
        <f t="shared" si="533"/>
        <v>12028.833400904001</v>
      </c>
    </row>
    <row r="11400" spans="2:20">
      <c r="B11400" s="62">
        <v>43734</v>
      </c>
      <c r="C11400" s="63">
        <v>18</v>
      </c>
      <c r="D11400" s="64">
        <v>3.03878</v>
      </c>
      <c r="E11400" s="39"/>
      <c r="F11400" s="53">
        <v>43734</v>
      </c>
      <c r="G11400" s="54">
        <v>18</v>
      </c>
      <c r="H11400" s="55">
        <v>25375.1257810836</v>
      </c>
      <c r="I11400" s="39"/>
      <c r="J11400" s="53">
        <v>43734</v>
      </c>
      <c r="K11400" s="54">
        <v>18</v>
      </c>
      <c r="L11400" s="55">
        <v>9955.2099999999991</v>
      </c>
      <c r="M11400" s="39"/>
      <c r="N11400" s="53">
        <v>43734</v>
      </c>
      <c r="O11400" s="54">
        <v>18</v>
      </c>
      <c r="P11400" s="55">
        <v>12361.8314678158</v>
      </c>
      <c r="Q11400" s="39"/>
      <c r="R11400" s="77">
        <f t="shared" si="531"/>
        <v>0.3923216021030056</v>
      </c>
      <c r="S11400" s="78">
        <f t="shared" si="532"/>
        <v>37564.886227769297</v>
      </c>
      <c r="T11400" s="79">
        <f t="shared" si="533"/>
        <v>4849.8135263808445</v>
      </c>
    </row>
    <row r="11401" spans="2:20">
      <c r="B11401" s="62">
        <v>43734</v>
      </c>
      <c r="C11401" s="63">
        <v>19</v>
      </c>
      <c r="D11401" s="64">
        <v>2.87839</v>
      </c>
      <c r="E11401" s="39"/>
      <c r="F11401" s="53">
        <v>43734</v>
      </c>
      <c r="G11401" s="54">
        <v>19</v>
      </c>
      <c r="H11401" s="55">
        <v>25261.390431101099</v>
      </c>
      <c r="I11401" s="39"/>
      <c r="J11401" s="53">
        <v>43734</v>
      </c>
      <c r="K11401" s="54">
        <v>19</v>
      </c>
      <c r="L11401" s="55">
        <v>371.78</v>
      </c>
      <c r="M11401" s="39"/>
      <c r="N11401" s="53">
        <v>43734</v>
      </c>
      <c r="O11401" s="54">
        <v>19</v>
      </c>
      <c r="P11401" s="55">
        <v>12324.716693147901</v>
      </c>
      <c r="Q11401" s="39"/>
      <c r="R11401" s="77">
        <f t="shared" si="531"/>
        <v>1.4717321321405772E-2</v>
      </c>
      <c r="S11401" s="78">
        <f t="shared" si="532"/>
        <v>35475.341282389985</v>
      </c>
      <c r="T11401" s="79">
        <f t="shared" si="533"/>
        <v>181.38681576835123</v>
      </c>
    </row>
    <row r="11402" spans="2:20">
      <c r="B11402" s="62">
        <v>43734</v>
      </c>
      <c r="C11402" s="63">
        <v>20</v>
      </c>
      <c r="D11402" s="64">
        <v>2.82063</v>
      </c>
      <c r="E11402" s="39"/>
      <c r="F11402" s="53">
        <v>43734</v>
      </c>
      <c r="G11402" s="54">
        <v>20</v>
      </c>
      <c r="H11402" s="55">
        <v>25075.246397204901</v>
      </c>
      <c r="I11402" s="39"/>
      <c r="J11402" s="53">
        <v>43734</v>
      </c>
      <c r="K11402" s="54">
        <v>20</v>
      </c>
      <c r="L11402" s="55">
        <v>-4581.08</v>
      </c>
      <c r="M11402" s="39"/>
      <c r="N11402" s="53">
        <v>43734</v>
      </c>
      <c r="O11402" s="54">
        <v>20</v>
      </c>
      <c r="P11402" s="55">
        <v>12305.708560105601</v>
      </c>
      <c r="Q11402" s="39"/>
      <c r="R11402" s="77">
        <f t="shared" ref="R11402:R11465" si="534">L11402/H11402</f>
        <v>-0.18269331943675918</v>
      </c>
      <c r="S11402" s="78">
        <f t="shared" ref="S11402:S11465" si="535">P11402*D11402</f>
        <v>34709.850735890657</v>
      </c>
      <c r="T11402" s="79">
        <f t="shared" ref="T11402:T11465" si="536">P11402*R11402</f>
        <v>-2248.1707448670345</v>
      </c>
    </row>
    <row r="11403" spans="2:20">
      <c r="B11403" s="62">
        <v>43734</v>
      </c>
      <c r="C11403" s="63">
        <v>21</v>
      </c>
      <c r="D11403" s="64">
        <v>2.6913499999999999</v>
      </c>
      <c r="E11403" s="39"/>
      <c r="F11403" s="53">
        <v>43734</v>
      </c>
      <c r="G11403" s="54">
        <v>21</v>
      </c>
      <c r="H11403" s="55">
        <v>26597.912468644099</v>
      </c>
      <c r="I11403" s="39"/>
      <c r="J11403" s="53">
        <v>43734</v>
      </c>
      <c r="K11403" s="54">
        <v>21</v>
      </c>
      <c r="L11403" s="55">
        <v>-5638.92</v>
      </c>
      <c r="M11403" s="39"/>
      <c r="N11403" s="53">
        <v>43734</v>
      </c>
      <c r="O11403" s="54">
        <v>21</v>
      </c>
      <c r="P11403" s="55">
        <v>14122.6618941787</v>
      </c>
      <c r="Q11403" s="39"/>
      <c r="R11403" s="77">
        <f t="shared" si="534"/>
        <v>-0.21200611163179225</v>
      </c>
      <c r="S11403" s="78">
        <f t="shared" si="535"/>
        <v>38009.026088897845</v>
      </c>
      <c r="T11403" s="79">
        <f t="shared" si="536"/>
        <v>-2994.0906340753081</v>
      </c>
    </row>
    <row r="11404" spans="2:20">
      <c r="B11404" s="62">
        <v>43734</v>
      </c>
      <c r="C11404" s="63">
        <v>22</v>
      </c>
      <c r="D11404" s="64">
        <v>2.6179800000000002</v>
      </c>
      <c r="E11404" s="39"/>
      <c r="F11404" s="53">
        <v>43734</v>
      </c>
      <c r="G11404" s="54">
        <v>22</v>
      </c>
      <c r="H11404" s="55">
        <v>26231.230911426799</v>
      </c>
      <c r="I11404" s="39"/>
      <c r="J11404" s="53">
        <v>43734</v>
      </c>
      <c r="K11404" s="54">
        <v>22</v>
      </c>
      <c r="L11404" s="55">
        <v>-7767.54</v>
      </c>
      <c r="M11404" s="39"/>
      <c r="N11404" s="53">
        <v>43734</v>
      </c>
      <c r="O11404" s="54">
        <v>22</v>
      </c>
      <c r="P11404" s="55">
        <v>13902.3824550229</v>
      </c>
      <c r="Q11404" s="39"/>
      <c r="R11404" s="77">
        <f t="shared" si="534"/>
        <v>-0.29611801391357195</v>
      </c>
      <c r="S11404" s="78">
        <f t="shared" si="535"/>
        <v>36396.159219600857</v>
      </c>
      <c r="T11404" s="79">
        <f t="shared" si="536"/>
        <v>-4116.7458812482701</v>
      </c>
    </row>
    <row r="11405" spans="2:20">
      <c r="B11405" s="62">
        <v>43734</v>
      </c>
      <c r="C11405" s="63">
        <v>23</v>
      </c>
      <c r="D11405" s="64">
        <v>2.984</v>
      </c>
      <c r="E11405" s="39"/>
      <c r="F11405" s="53">
        <v>43734</v>
      </c>
      <c r="G11405" s="54">
        <v>23</v>
      </c>
      <c r="H11405" s="55">
        <v>25971.199141087702</v>
      </c>
      <c r="I11405" s="39"/>
      <c r="J11405" s="53">
        <v>43734</v>
      </c>
      <c r="K11405" s="54">
        <v>23</v>
      </c>
      <c r="L11405" s="55">
        <v>-5512.21</v>
      </c>
      <c r="M11405" s="39"/>
      <c r="N11405" s="53">
        <v>43734</v>
      </c>
      <c r="O11405" s="54">
        <v>23</v>
      </c>
      <c r="P11405" s="55">
        <v>13782.345226900299</v>
      </c>
      <c r="Q11405" s="39"/>
      <c r="R11405" s="77">
        <f t="shared" si="534"/>
        <v>-0.2122431840769114</v>
      </c>
      <c r="S11405" s="78">
        <f t="shared" si="535"/>
        <v>41126.518157070495</v>
      </c>
      <c r="T11405" s="79">
        <f t="shared" si="536"/>
        <v>-2925.2088350045415</v>
      </c>
    </row>
    <row r="11406" spans="2:20">
      <c r="B11406" s="62">
        <v>43734</v>
      </c>
      <c r="C11406" s="63">
        <v>24</v>
      </c>
      <c r="D11406" s="64">
        <v>2.82897</v>
      </c>
      <c r="E11406" s="39"/>
      <c r="F11406" s="53">
        <v>43734</v>
      </c>
      <c r="G11406" s="54">
        <v>24</v>
      </c>
      <c r="H11406" s="55">
        <v>25543.378262468399</v>
      </c>
      <c r="I11406" s="39"/>
      <c r="J11406" s="53">
        <v>43734</v>
      </c>
      <c r="K11406" s="54">
        <v>24</v>
      </c>
      <c r="L11406" s="55">
        <v>-8521.2999999999993</v>
      </c>
      <c r="M11406" s="39"/>
      <c r="N11406" s="53">
        <v>43734</v>
      </c>
      <c r="O11406" s="54">
        <v>24</v>
      </c>
      <c r="P11406" s="55">
        <v>13559.731883096199</v>
      </c>
      <c r="Q11406" s="39"/>
      <c r="R11406" s="77">
        <f t="shared" si="534"/>
        <v>-0.33360113577931011</v>
      </c>
      <c r="S11406" s="78">
        <f t="shared" si="535"/>
        <v>38360.074705322659</v>
      </c>
      <c r="T11406" s="79">
        <f t="shared" si="536"/>
        <v>-4523.541957063816</v>
      </c>
    </row>
    <row r="11407" spans="2:20">
      <c r="B11407" s="62">
        <v>43734</v>
      </c>
      <c r="C11407" s="63">
        <v>25</v>
      </c>
      <c r="D11407" s="64">
        <v>2.7613400000000001</v>
      </c>
      <c r="E11407" s="39"/>
      <c r="F11407" s="53">
        <v>43734</v>
      </c>
      <c r="G11407" s="54">
        <v>25</v>
      </c>
      <c r="H11407" s="55">
        <v>25444.4521853683</v>
      </c>
      <c r="I11407" s="39"/>
      <c r="J11407" s="53">
        <v>43734</v>
      </c>
      <c r="K11407" s="54">
        <v>25</v>
      </c>
      <c r="L11407" s="55">
        <v>-8704.4500000000007</v>
      </c>
      <c r="M11407" s="39"/>
      <c r="N11407" s="53">
        <v>43734</v>
      </c>
      <c r="O11407" s="54">
        <v>25</v>
      </c>
      <c r="P11407" s="55">
        <v>13491.682129692799</v>
      </c>
      <c r="Q11407" s="39"/>
      <c r="R11407" s="77">
        <f t="shared" si="534"/>
        <v>-0.34209618413421566</v>
      </c>
      <c r="S11407" s="78">
        <f t="shared" si="535"/>
        <v>37255.121532005913</v>
      </c>
      <c r="T11407" s="79">
        <f t="shared" si="536"/>
        <v>-4615.4529741196948</v>
      </c>
    </row>
    <row r="11408" spans="2:20">
      <c r="B11408" s="62">
        <v>43734</v>
      </c>
      <c r="C11408" s="63">
        <v>26</v>
      </c>
      <c r="D11408" s="64">
        <v>2.5912700000000002</v>
      </c>
      <c r="E11408" s="39"/>
      <c r="F11408" s="53">
        <v>43734</v>
      </c>
      <c r="G11408" s="54">
        <v>26</v>
      </c>
      <c r="H11408" s="55">
        <v>25074.9370135385</v>
      </c>
      <c r="I11408" s="39"/>
      <c r="J11408" s="53">
        <v>43734</v>
      </c>
      <c r="K11408" s="54">
        <v>26</v>
      </c>
      <c r="L11408" s="55">
        <v>-10858.25</v>
      </c>
      <c r="M11408" s="39"/>
      <c r="N11408" s="53">
        <v>43734</v>
      </c>
      <c r="O11408" s="54">
        <v>26</v>
      </c>
      <c r="P11408" s="55">
        <v>13300.154864152</v>
      </c>
      <c r="Q11408" s="39"/>
      <c r="R11408" s="77">
        <f t="shared" si="534"/>
        <v>-0.43303199502106016</v>
      </c>
      <c r="S11408" s="78">
        <f t="shared" si="535"/>
        <v>34464.292294831153</v>
      </c>
      <c r="T11408" s="79">
        <f t="shared" si="536"/>
        <v>-5759.3925949127979</v>
      </c>
    </row>
    <row r="11409" spans="2:20">
      <c r="B11409" s="62">
        <v>43734</v>
      </c>
      <c r="C11409" s="63">
        <v>27</v>
      </c>
      <c r="D11409" s="64">
        <v>2.2869199999999998</v>
      </c>
      <c r="E11409" s="39"/>
      <c r="F11409" s="53">
        <v>43734</v>
      </c>
      <c r="G11409" s="54">
        <v>27</v>
      </c>
      <c r="H11409" s="55">
        <v>24938.3282246702</v>
      </c>
      <c r="I11409" s="39"/>
      <c r="J11409" s="53">
        <v>43734</v>
      </c>
      <c r="K11409" s="54">
        <v>27</v>
      </c>
      <c r="L11409" s="55">
        <v>-9952.68</v>
      </c>
      <c r="M11409" s="39"/>
      <c r="N11409" s="53">
        <v>43734</v>
      </c>
      <c r="O11409" s="54">
        <v>27</v>
      </c>
      <c r="P11409" s="55">
        <v>13357.0475092208</v>
      </c>
      <c r="Q11409" s="39"/>
      <c r="R11409" s="77">
        <f t="shared" si="534"/>
        <v>-0.39909170776549202</v>
      </c>
      <c r="S11409" s="78">
        <f t="shared" si="535"/>
        <v>30546.49908978723</v>
      </c>
      <c r="T11409" s="79">
        <f t="shared" si="536"/>
        <v>-5330.686901159741</v>
      </c>
    </row>
    <row r="11410" spans="2:20">
      <c r="B11410" s="62">
        <v>43734</v>
      </c>
      <c r="C11410" s="63">
        <v>28</v>
      </c>
      <c r="D11410" s="64">
        <v>2.1977699999999998</v>
      </c>
      <c r="E11410" s="39"/>
      <c r="F11410" s="53">
        <v>43734</v>
      </c>
      <c r="G11410" s="54">
        <v>28</v>
      </c>
      <c r="H11410" s="55">
        <v>24875.420442165199</v>
      </c>
      <c r="I11410" s="39"/>
      <c r="J11410" s="53">
        <v>43734</v>
      </c>
      <c r="K11410" s="54">
        <v>28</v>
      </c>
      <c r="L11410" s="55">
        <v>-11078.35</v>
      </c>
      <c r="M11410" s="39"/>
      <c r="N11410" s="53">
        <v>43734</v>
      </c>
      <c r="O11410" s="54">
        <v>28</v>
      </c>
      <c r="P11410" s="55">
        <v>13325.304026727101</v>
      </c>
      <c r="Q11410" s="39"/>
      <c r="R11410" s="77">
        <f t="shared" si="534"/>
        <v>-0.44535327657101992</v>
      </c>
      <c r="S11410" s="78">
        <f t="shared" si="535"/>
        <v>29285.953430820016</v>
      </c>
      <c r="T11410" s="79">
        <f t="shared" si="536"/>
        <v>-5934.4678096079197</v>
      </c>
    </row>
    <row r="11411" spans="2:20">
      <c r="B11411" s="62">
        <v>43734</v>
      </c>
      <c r="C11411" s="63">
        <v>29</v>
      </c>
      <c r="D11411" s="64">
        <v>2.5391400000000002</v>
      </c>
      <c r="E11411" s="39"/>
      <c r="F11411" s="53">
        <v>43734</v>
      </c>
      <c r="G11411" s="54">
        <v>29</v>
      </c>
      <c r="H11411" s="55">
        <v>25027.787022557</v>
      </c>
      <c r="I11411" s="39"/>
      <c r="J11411" s="53">
        <v>43734</v>
      </c>
      <c r="K11411" s="54">
        <v>29</v>
      </c>
      <c r="L11411" s="55">
        <v>-3515.9</v>
      </c>
      <c r="M11411" s="39"/>
      <c r="N11411" s="53">
        <v>43734</v>
      </c>
      <c r="O11411" s="54">
        <v>29</v>
      </c>
      <c r="P11411" s="55">
        <v>13445.5291036243</v>
      </c>
      <c r="Q11411" s="39"/>
      <c r="R11411" s="77">
        <f t="shared" si="534"/>
        <v>-0.14047985931921173</v>
      </c>
      <c r="S11411" s="78">
        <f t="shared" si="535"/>
        <v>34140.080768176609</v>
      </c>
      <c r="T11411" s="79">
        <f t="shared" si="536"/>
        <v>-1888.8260369495085</v>
      </c>
    </row>
    <row r="11412" spans="2:20">
      <c r="B11412" s="62">
        <v>43734</v>
      </c>
      <c r="C11412" s="63">
        <v>30</v>
      </c>
      <c r="D11412" s="64">
        <v>2.6543999999999999</v>
      </c>
      <c r="E11412" s="39"/>
      <c r="F11412" s="53">
        <v>43734</v>
      </c>
      <c r="G11412" s="54">
        <v>30</v>
      </c>
      <c r="H11412" s="55">
        <v>24802.0935144986</v>
      </c>
      <c r="I11412" s="39"/>
      <c r="J11412" s="53">
        <v>43734</v>
      </c>
      <c r="K11412" s="54">
        <v>30</v>
      </c>
      <c r="L11412" s="55">
        <v>500.41</v>
      </c>
      <c r="M11412" s="39"/>
      <c r="N11412" s="53">
        <v>43734</v>
      </c>
      <c r="O11412" s="54">
        <v>30</v>
      </c>
      <c r="P11412" s="55">
        <v>13333.771553685499</v>
      </c>
      <c r="Q11412" s="39"/>
      <c r="R11412" s="77">
        <f t="shared" si="534"/>
        <v>2.0176119395222607E-2</v>
      </c>
      <c r="S11412" s="78">
        <f t="shared" si="535"/>
        <v>35393.163212102787</v>
      </c>
      <c r="T11412" s="79">
        <f t="shared" si="536"/>
        <v>269.0237668557815</v>
      </c>
    </row>
    <row r="11413" spans="2:20">
      <c r="B11413" s="62">
        <v>43734</v>
      </c>
      <c r="C11413" s="63">
        <v>31</v>
      </c>
      <c r="D11413" s="64">
        <v>2.63178</v>
      </c>
      <c r="E11413" s="39"/>
      <c r="F11413" s="53">
        <v>43734</v>
      </c>
      <c r="G11413" s="54">
        <v>31</v>
      </c>
      <c r="H11413" s="55">
        <v>24565.080089068601</v>
      </c>
      <c r="I11413" s="39"/>
      <c r="J11413" s="53">
        <v>43734</v>
      </c>
      <c r="K11413" s="54">
        <v>31</v>
      </c>
      <c r="L11413" s="55">
        <v>-1485.6</v>
      </c>
      <c r="M11413" s="39"/>
      <c r="N11413" s="53">
        <v>43734</v>
      </c>
      <c r="O11413" s="54">
        <v>31</v>
      </c>
      <c r="P11413" s="55">
        <v>12946.755197122</v>
      </c>
      <c r="Q11413" s="39"/>
      <c r="R11413" s="77">
        <f t="shared" si="534"/>
        <v>-6.0476090231071061E-2</v>
      </c>
      <c r="S11413" s="78">
        <f t="shared" si="535"/>
        <v>34073.011392681736</v>
      </c>
      <c r="T11413" s="79">
        <f t="shared" si="536"/>
        <v>-782.96913550073828</v>
      </c>
    </row>
    <row r="11414" spans="2:20">
      <c r="B11414" s="62">
        <v>43734</v>
      </c>
      <c r="C11414" s="63">
        <v>32</v>
      </c>
      <c r="D11414" s="64">
        <v>2.6172800000000001</v>
      </c>
      <c r="E11414" s="39"/>
      <c r="F11414" s="53">
        <v>43734</v>
      </c>
      <c r="G11414" s="54">
        <v>32</v>
      </c>
      <c r="H11414" s="55">
        <v>25270.054167733499</v>
      </c>
      <c r="I11414" s="39"/>
      <c r="J11414" s="53">
        <v>43734</v>
      </c>
      <c r="K11414" s="54">
        <v>32</v>
      </c>
      <c r="L11414" s="55">
        <v>-2428.8200000000002</v>
      </c>
      <c r="M11414" s="39"/>
      <c r="N11414" s="53">
        <v>43734</v>
      </c>
      <c r="O11414" s="54">
        <v>32</v>
      </c>
      <c r="P11414" s="55">
        <v>13259.064384601401</v>
      </c>
      <c r="Q11414" s="39"/>
      <c r="R11414" s="77">
        <f t="shared" si="534"/>
        <v>-9.6114554558465515E-2</v>
      </c>
      <c r="S11414" s="78">
        <f t="shared" si="535"/>
        <v>34702.684032529556</v>
      </c>
      <c r="T11414" s="79">
        <f t="shared" si="536"/>
        <v>-1274.3890671879783</v>
      </c>
    </row>
    <row r="11415" spans="2:20">
      <c r="B11415" s="62">
        <v>43734</v>
      </c>
      <c r="C11415" s="63">
        <v>33</v>
      </c>
      <c r="D11415" s="64">
        <v>1.9967900000000001</v>
      </c>
      <c r="E11415" s="39"/>
      <c r="F11415" s="53">
        <v>43734</v>
      </c>
      <c r="G11415" s="54">
        <v>33</v>
      </c>
      <c r="H11415" s="55">
        <v>25765.280258265801</v>
      </c>
      <c r="I11415" s="39"/>
      <c r="J11415" s="53">
        <v>43734</v>
      </c>
      <c r="K11415" s="54">
        <v>33</v>
      </c>
      <c r="L11415" s="55">
        <v>-13661.46</v>
      </c>
      <c r="M11415" s="39"/>
      <c r="N11415" s="53">
        <v>43734</v>
      </c>
      <c r="O11415" s="54">
        <v>33</v>
      </c>
      <c r="P11415" s="55">
        <v>13382.6779298855</v>
      </c>
      <c r="Q11415" s="39"/>
      <c r="R11415" s="77">
        <f t="shared" si="534"/>
        <v>-0.53022749463853569</v>
      </c>
      <c r="S11415" s="78">
        <f t="shared" si="535"/>
        <v>26722.397463616067</v>
      </c>
      <c r="T11415" s="79">
        <f t="shared" si="536"/>
        <v>-7095.8637903176141</v>
      </c>
    </row>
    <row r="11416" spans="2:20">
      <c r="B11416" s="62">
        <v>43734</v>
      </c>
      <c r="C11416" s="63">
        <v>34</v>
      </c>
      <c r="D11416" s="64">
        <v>1.9018900000000001</v>
      </c>
      <c r="E11416" s="39"/>
      <c r="F11416" s="53">
        <v>43734</v>
      </c>
      <c r="G11416" s="54">
        <v>34</v>
      </c>
      <c r="H11416" s="55">
        <v>26691.897484099802</v>
      </c>
      <c r="I11416" s="39"/>
      <c r="J11416" s="53">
        <v>43734</v>
      </c>
      <c r="K11416" s="54">
        <v>34</v>
      </c>
      <c r="L11416" s="55">
        <v>-12670.09</v>
      </c>
      <c r="M11416" s="39"/>
      <c r="N11416" s="53">
        <v>43734</v>
      </c>
      <c r="O11416" s="54">
        <v>34</v>
      </c>
      <c r="P11416" s="55">
        <v>13925.912751112801</v>
      </c>
      <c r="Q11416" s="39"/>
      <c r="R11416" s="77">
        <f t="shared" si="534"/>
        <v>-0.47467925453960308</v>
      </c>
      <c r="S11416" s="78">
        <f t="shared" si="535"/>
        <v>26485.554202213927</v>
      </c>
      <c r="T11416" s="79">
        <f t="shared" si="536"/>
        <v>-6610.3418834817776</v>
      </c>
    </row>
    <row r="11417" spans="2:20">
      <c r="B11417" s="62">
        <v>43734</v>
      </c>
      <c r="C11417" s="63">
        <v>35</v>
      </c>
      <c r="D11417" s="64">
        <v>2.20275</v>
      </c>
      <c r="E11417" s="39"/>
      <c r="F11417" s="53">
        <v>43734</v>
      </c>
      <c r="G11417" s="54">
        <v>35</v>
      </c>
      <c r="H11417" s="55">
        <v>27346.527555355598</v>
      </c>
      <c r="I11417" s="39"/>
      <c r="J11417" s="53">
        <v>43734</v>
      </c>
      <c r="K11417" s="54">
        <v>35</v>
      </c>
      <c r="L11417" s="55">
        <v>-13094.91</v>
      </c>
      <c r="M11417" s="39"/>
      <c r="N11417" s="53">
        <v>43734</v>
      </c>
      <c r="O11417" s="54">
        <v>35</v>
      </c>
      <c r="P11417" s="55">
        <v>14134.008872524701</v>
      </c>
      <c r="Q11417" s="39"/>
      <c r="R11417" s="77">
        <f t="shared" si="534"/>
        <v>-0.4788509244361252</v>
      </c>
      <c r="S11417" s="78">
        <f t="shared" si="535"/>
        <v>31133.688043953785</v>
      </c>
      <c r="T11417" s="79">
        <f t="shared" si="536"/>
        <v>-6768.0832145968488</v>
      </c>
    </row>
    <row r="11418" spans="2:20">
      <c r="B11418" s="62">
        <v>43734</v>
      </c>
      <c r="C11418" s="63">
        <v>36</v>
      </c>
      <c r="D11418" s="64">
        <v>2.54277</v>
      </c>
      <c r="E11418" s="39"/>
      <c r="F11418" s="53">
        <v>43734</v>
      </c>
      <c r="G11418" s="54">
        <v>36</v>
      </c>
      <c r="H11418" s="55">
        <v>27974.049298910701</v>
      </c>
      <c r="I11418" s="39"/>
      <c r="J11418" s="53">
        <v>43734</v>
      </c>
      <c r="K11418" s="54">
        <v>36</v>
      </c>
      <c r="L11418" s="55">
        <v>-1109.3599999999999</v>
      </c>
      <c r="M11418" s="39"/>
      <c r="N11418" s="53">
        <v>43734</v>
      </c>
      <c r="O11418" s="54">
        <v>36</v>
      </c>
      <c r="P11418" s="55">
        <v>14449.1128396275</v>
      </c>
      <c r="Q11418" s="39"/>
      <c r="R11418" s="77">
        <f t="shared" si="534"/>
        <v>-3.9656754306327688E-2</v>
      </c>
      <c r="S11418" s="78">
        <f t="shared" si="535"/>
        <v>36740.770655219618</v>
      </c>
      <c r="T11418" s="79">
        <f t="shared" si="536"/>
        <v>-573.00491782551251</v>
      </c>
    </row>
    <row r="11419" spans="2:20">
      <c r="B11419" s="62">
        <v>43734</v>
      </c>
      <c r="C11419" s="63">
        <v>37</v>
      </c>
      <c r="D11419" s="64">
        <v>2.5194000000000001</v>
      </c>
      <c r="E11419" s="39"/>
      <c r="F11419" s="53">
        <v>43734</v>
      </c>
      <c r="G11419" s="54">
        <v>37</v>
      </c>
      <c r="H11419" s="55">
        <v>28107.612386312801</v>
      </c>
      <c r="I11419" s="39"/>
      <c r="J11419" s="53">
        <v>43734</v>
      </c>
      <c r="K11419" s="54">
        <v>37</v>
      </c>
      <c r="L11419" s="55">
        <v>552.16999999999996</v>
      </c>
      <c r="M11419" s="39"/>
      <c r="N11419" s="53">
        <v>43734</v>
      </c>
      <c r="O11419" s="54">
        <v>37</v>
      </c>
      <c r="P11419" s="55">
        <v>14340.381005995599</v>
      </c>
      <c r="Q11419" s="39"/>
      <c r="R11419" s="77">
        <f t="shared" si="534"/>
        <v>1.9644856077098993E-2</v>
      </c>
      <c r="S11419" s="78">
        <f t="shared" si="535"/>
        <v>36129.155906505315</v>
      </c>
      <c r="T11419" s="79">
        <f t="shared" si="536"/>
        <v>281.71472095354761</v>
      </c>
    </row>
    <row r="11420" spans="2:20">
      <c r="B11420" s="62">
        <v>43734</v>
      </c>
      <c r="C11420" s="63">
        <v>38</v>
      </c>
      <c r="D11420" s="64">
        <v>2.8555299999999999</v>
      </c>
      <c r="E11420" s="39"/>
      <c r="F11420" s="53">
        <v>43734</v>
      </c>
      <c r="G11420" s="54">
        <v>38</v>
      </c>
      <c r="H11420" s="55">
        <v>28308.858468794198</v>
      </c>
      <c r="I11420" s="39"/>
      <c r="J11420" s="53">
        <v>43734</v>
      </c>
      <c r="K11420" s="54">
        <v>38</v>
      </c>
      <c r="L11420" s="55">
        <v>16258.44</v>
      </c>
      <c r="M11420" s="39"/>
      <c r="N11420" s="53">
        <v>43734</v>
      </c>
      <c r="O11420" s="54">
        <v>38</v>
      </c>
      <c r="P11420" s="55">
        <v>14445.322441053801</v>
      </c>
      <c r="Q11420" s="39"/>
      <c r="R11420" s="77">
        <f t="shared" si="534"/>
        <v>0.57432340544293659</v>
      </c>
      <c r="S11420" s="78">
        <f t="shared" si="535"/>
        <v>41249.051590102361</v>
      </c>
      <c r="T11420" s="79">
        <f t="shared" si="536"/>
        <v>8296.2867770672929</v>
      </c>
    </row>
    <row r="11421" spans="2:20">
      <c r="B11421" s="62">
        <v>43734</v>
      </c>
      <c r="C11421" s="63">
        <v>39</v>
      </c>
      <c r="D11421" s="64">
        <v>3.2522500000000001</v>
      </c>
      <c r="E11421" s="39"/>
      <c r="F11421" s="53">
        <v>43734</v>
      </c>
      <c r="G11421" s="54">
        <v>39</v>
      </c>
      <c r="H11421" s="55">
        <v>28947.2966852237</v>
      </c>
      <c r="I11421" s="39"/>
      <c r="J11421" s="53">
        <v>43734</v>
      </c>
      <c r="K11421" s="54">
        <v>39</v>
      </c>
      <c r="L11421" s="55">
        <v>31061.71</v>
      </c>
      <c r="M11421" s="39"/>
      <c r="N11421" s="53">
        <v>43734</v>
      </c>
      <c r="O11421" s="54">
        <v>39</v>
      </c>
      <c r="P11421" s="55">
        <v>14775.351992944699</v>
      </c>
      <c r="Q11421" s="39"/>
      <c r="R11421" s="77">
        <f t="shared" si="534"/>
        <v>1.0730435500685496</v>
      </c>
      <c r="S11421" s="78">
        <f t="shared" si="535"/>
        <v>48053.138519054402</v>
      </c>
      <c r="T11421" s="79">
        <f t="shared" si="536"/>
        <v>15854.596156021798</v>
      </c>
    </row>
    <row r="11422" spans="2:20">
      <c r="B11422" s="62">
        <v>43734</v>
      </c>
      <c r="C11422" s="63">
        <v>40</v>
      </c>
      <c r="D11422" s="64">
        <v>3.4763199999999999</v>
      </c>
      <c r="E11422" s="39"/>
      <c r="F11422" s="53">
        <v>43734</v>
      </c>
      <c r="G11422" s="54">
        <v>40</v>
      </c>
      <c r="H11422" s="55">
        <v>28576.845317583698</v>
      </c>
      <c r="I11422" s="39"/>
      <c r="J11422" s="53">
        <v>43734</v>
      </c>
      <c r="K11422" s="54">
        <v>40</v>
      </c>
      <c r="L11422" s="55">
        <v>42173.79</v>
      </c>
      <c r="M11422" s="39"/>
      <c r="N11422" s="53">
        <v>43734</v>
      </c>
      <c r="O11422" s="54">
        <v>40</v>
      </c>
      <c r="P11422" s="55">
        <v>14659.0367070217</v>
      </c>
      <c r="Q11422" s="39"/>
      <c r="R11422" s="77">
        <f t="shared" si="534"/>
        <v>1.4758028582689611</v>
      </c>
      <c r="S11422" s="78">
        <f t="shared" si="535"/>
        <v>50959.502485353674</v>
      </c>
      <c r="T11422" s="79">
        <f t="shared" si="536"/>
        <v>21633.848271692244</v>
      </c>
    </row>
    <row r="11423" spans="2:20">
      <c r="B11423" s="62">
        <v>43734</v>
      </c>
      <c r="C11423" s="63">
        <v>41</v>
      </c>
      <c r="D11423" s="64">
        <v>3.1453600000000002</v>
      </c>
      <c r="E11423" s="39"/>
      <c r="F11423" s="53">
        <v>43734</v>
      </c>
      <c r="G11423" s="54">
        <v>41</v>
      </c>
      <c r="H11423" s="55">
        <v>27669.9313221921</v>
      </c>
      <c r="I11423" s="39"/>
      <c r="J11423" s="53">
        <v>43734</v>
      </c>
      <c r="K11423" s="54">
        <v>41</v>
      </c>
      <c r="L11423" s="55">
        <v>28122.9</v>
      </c>
      <c r="M11423" s="39"/>
      <c r="N11423" s="53">
        <v>43734</v>
      </c>
      <c r="O11423" s="54">
        <v>41</v>
      </c>
      <c r="P11423" s="55">
        <v>14218.9628964028</v>
      </c>
      <c r="Q11423" s="39"/>
      <c r="R11423" s="77">
        <f t="shared" si="534"/>
        <v>1.0163704301443137</v>
      </c>
      <c r="S11423" s="78">
        <f t="shared" si="535"/>
        <v>44723.75713582951</v>
      </c>
      <c r="T11423" s="79">
        <f t="shared" si="536"/>
        <v>14451.73343522295</v>
      </c>
    </row>
    <row r="11424" spans="2:20">
      <c r="B11424" s="62">
        <v>43734</v>
      </c>
      <c r="C11424" s="63">
        <v>42</v>
      </c>
      <c r="D11424" s="64">
        <v>2.4611100000000001</v>
      </c>
      <c r="E11424" s="39"/>
      <c r="F11424" s="53">
        <v>43734</v>
      </c>
      <c r="G11424" s="54">
        <v>42</v>
      </c>
      <c r="H11424" s="55">
        <v>26848.637055184001</v>
      </c>
      <c r="I11424" s="39"/>
      <c r="J11424" s="53">
        <v>43734</v>
      </c>
      <c r="K11424" s="54">
        <v>42</v>
      </c>
      <c r="L11424" s="55">
        <v>4490.25</v>
      </c>
      <c r="M11424" s="39"/>
      <c r="N11424" s="53">
        <v>43734</v>
      </c>
      <c r="O11424" s="54">
        <v>42</v>
      </c>
      <c r="P11424" s="55">
        <v>13767.633755966501</v>
      </c>
      <c r="Q11424" s="39"/>
      <c r="R11424" s="77">
        <f t="shared" si="534"/>
        <v>0.16724312637438002</v>
      </c>
      <c r="S11424" s="78">
        <f t="shared" si="535"/>
        <v>33883.661113146714</v>
      </c>
      <c r="T11424" s="79">
        <f t="shared" si="536"/>
        <v>2302.5421121252857</v>
      </c>
    </row>
    <row r="11425" spans="2:20">
      <c r="B11425" s="62">
        <v>43734</v>
      </c>
      <c r="C11425" s="63">
        <v>43</v>
      </c>
      <c r="D11425" s="64">
        <v>2.4746199999999998</v>
      </c>
      <c r="E11425" s="39"/>
      <c r="F11425" s="53">
        <v>43734</v>
      </c>
      <c r="G11425" s="54">
        <v>43</v>
      </c>
      <c r="H11425" s="55">
        <v>26183.229700895699</v>
      </c>
      <c r="I11425" s="39"/>
      <c r="J11425" s="53">
        <v>43734</v>
      </c>
      <c r="K11425" s="54">
        <v>43</v>
      </c>
      <c r="L11425" s="55">
        <v>-1187.3499999999999</v>
      </c>
      <c r="M11425" s="39"/>
      <c r="N11425" s="53">
        <v>43734</v>
      </c>
      <c r="O11425" s="54">
        <v>43</v>
      </c>
      <c r="P11425" s="55">
        <v>13518.945825090001</v>
      </c>
      <c r="Q11425" s="39"/>
      <c r="R11425" s="77">
        <f t="shared" si="534"/>
        <v>-4.5347728815875683E-2</v>
      </c>
      <c r="S11425" s="78">
        <f t="shared" si="535"/>
        <v>33454.253717684216</v>
      </c>
      <c r="T11425" s="79">
        <f t="shared" si="536"/>
        <v>-613.0534891526961</v>
      </c>
    </row>
    <row r="11426" spans="2:20">
      <c r="B11426" s="62">
        <v>43734</v>
      </c>
      <c r="C11426" s="63">
        <v>44</v>
      </c>
      <c r="D11426" s="64">
        <v>2.8035800000000002</v>
      </c>
      <c r="E11426" s="39"/>
      <c r="F11426" s="53">
        <v>43734</v>
      </c>
      <c r="G11426" s="54">
        <v>44</v>
      </c>
      <c r="H11426" s="55">
        <v>24580.793058266499</v>
      </c>
      <c r="I11426" s="39"/>
      <c r="J11426" s="53">
        <v>43734</v>
      </c>
      <c r="K11426" s="54">
        <v>44</v>
      </c>
      <c r="L11426" s="55">
        <v>690.35</v>
      </c>
      <c r="M11426" s="39"/>
      <c r="N11426" s="53">
        <v>43734</v>
      </c>
      <c r="O11426" s="54">
        <v>44</v>
      </c>
      <c r="P11426" s="55">
        <v>12651.191614495599</v>
      </c>
      <c r="Q11426" s="39"/>
      <c r="R11426" s="77">
        <f t="shared" si="534"/>
        <v>2.8084936005261876E-2</v>
      </c>
      <c r="S11426" s="78">
        <f t="shared" si="535"/>
        <v>35468.627786567573</v>
      </c>
      <c r="T11426" s="79">
        <f t="shared" si="536"/>
        <v>355.3079068834146</v>
      </c>
    </row>
    <row r="11427" spans="2:20">
      <c r="B11427" s="62">
        <v>43734</v>
      </c>
      <c r="C11427" s="63">
        <v>45</v>
      </c>
      <c r="D11427" s="64">
        <v>2.69869</v>
      </c>
      <c r="E11427" s="39"/>
      <c r="F11427" s="53">
        <v>43734</v>
      </c>
      <c r="G11427" s="54">
        <v>45</v>
      </c>
      <c r="H11427" s="55">
        <v>23003.075673774601</v>
      </c>
      <c r="I11427" s="39"/>
      <c r="J11427" s="53">
        <v>43734</v>
      </c>
      <c r="K11427" s="54">
        <v>45</v>
      </c>
      <c r="L11427" s="55">
        <v>-1047.3800000000001</v>
      </c>
      <c r="M11427" s="39"/>
      <c r="N11427" s="53">
        <v>43734</v>
      </c>
      <c r="O11427" s="54">
        <v>45</v>
      </c>
      <c r="P11427" s="55">
        <v>12002.759438543701</v>
      </c>
      <c r="Q11427" s="39"/>
      <c r="R11427" s="77">
        <f t="shared" si="534"/>
        <v>-4.5532172082279394E-2</v>
      </c>
      <c r="S11427" s="78">
        <f t="shared" si="535"/>
        <v>32391.7268692035</v>
      </c>
      <c r="T11427" s="79">
        <f t="shared" si="536"/>
        <v>-546.51170821797496</v>
      </c>
    </row>
    <row r="11428" spans="2:20">
      <c r="B11428" s="62">
        <v>43734</v>
      </c>
      <c r="C11428" s="63">
        <v>46</v>
      </c>
      <c r="D11428" s="64">
        <v>3.00752</v>
      </c>
      <c r="E11428" s="39"/>
      <c r="F11428" s="53">
        <v>43734</v>
      </c>
      <c r="G11428" s="54">
        <v>46</v>
      </c>
      <c r="H11428" s="55">
        <v>21326.007186824299</v>
      </c>
      <c r="I11428" s="39"/>
      <c r="J11428" s="53">
        <v>43734</v>
      </c>
      <c r="K11428" s="54">
        <v>46</v>
      </c>
      <c r="L11428" s="55">
        <v>2253.19</v>
      </c>
      <c r="M11428" s="39"/>
      <c r="N11428" s="53">
        <v>43734</v>
      </c>
      <c r="O11428" s="54">
        <v>46</v>
      </c>
      <c r="P11428" s="55">
        <v>11230.5430429028</v>
      </c>
      <c r="Q11428" s="39"/>
      <c r="R11428" s="77">
        <f t="shared" si="534"/>
        <v>0.10565456441335502</v>
      </c>
      <c r="S11428" s="78">
        <f t="shared" si="535"/>
        <v>33776.082812391032</v>
      </c>
      <c r="T11428" s="79">
        <f t="shared" si="536"/>
        <v>1186.5581333233299</v>
      </c>
    </row>
    <row r="11429" spans="2:20">
      <c r="B11429" s="62">
        <v>43734</v>
      </c>
      <c r="C11429" s="63">
        <v>47</v>
      </c>
      <c r="D11429" s="64">
        <v>6.0724299999999998</v>
      </c>
      <c r="E11429" s="39"/>
      <c r="F11429" s="53">
        <v>43734</v>
      </c>
      <c r="G11429" s="54">
        <v>47</v>
      </c>
      <c r="H11429" s="55">
        <v>19117.022088786001</v>
      </c>
      <c r="I11429" s="39"/>
      <c r="J11429" s="53">
        <v>43734</v>
      </c>
      <c r="K11429" s="54">
        <v>47</v>
      </c>
      <c r="L11429" s="55">
        <v>-11664.26</v>
      </c>
      <c r="M11429" s="39"/>
      <c r="N11429" s="53">
        <v>43734</v>
      </c>
      <c r="O11429" s="54">
        <v>47</v>
      </c>
      <c r="P11429" s="55">
        <v>9645.2879005871</v>
      </c>
      <c r="Q11429" s="39"/>
      <c r="R11429" s="77">
        <f t="shared" si="534"/>
        <v>-0.61015046934753647</v>
      </c>
      <c r="S11429" s="78">
        <f t="shared" si="535"/>
        <v>58570.335606162123</v>
      </c>
      <c r="T11429" s="79">
        <f t="shared" si="536"/>
        <v>-5885.0769395353336</v>
      </c>
    </row>
    <row r="11430" spans="2:20">
      <c r="B11430" s="62">
        <v>43734</v>
      </c>
      <c r="C11430" s="63">
        <v>48</v>
      </c>
      <c r="D11430" s="64">
        <v>8.8087199999999992</v>
      </c>
      <c r="E11430" s="39"/>
      <c r="F11430" s="53">
        <v>43734</v>
      </c>
      <c r="G11430" s="54">
        <v>48</v>
      </c>
      <c r="H11430" s="55">
        <v>18099.429834699102</v>
      </c>
      <c r="I11430" s="39"/>
      <c r="J11430" s="53">
        <v>43734</v>
      </c>
      <c r="K11430" s="54">
        <v>48</v>
      </c>
      <c r="L11430" s="55">
        <v>-6875.32</v>
      </c>
      <c r="M11430" s="39"/>
      <c r="N11430" s="53">
        <v>43734</v>
      </c>
      <c r="O11430" s="54">
        <v>48</v>
      </c>
      <c r="P11430" s="55">
        <v>9106.7364435111995</v>
      </c>
      <c r="Q11430" s="39"/>
      <c r="R11430" s="77">
        <f t="shared" si="534"/>
        <v>-0.3798638997356184</v>
      </c>
      <c r="S11430" s="78">
        <f t="shared" si="535"/>
        <v>80218.691444685959</v>
      </c>
      <c r="T11430" s="79">
        <f t="shared" si="536"/>
        <v>-3459.3204192966405</v>
      </c>
    </row>
    <row r="11431" spans="2:20">
      <c r="B11431" s="62">
        <v>43735</v>
      </c>
      <c r="C11431" s="63">
        <v>1</v>
      </c>
      <c r="D11431" s="64">
        <v>7.6233500000000003</v>
      </c>
      <c r="E11431" s="39"/>
      <c r="F11431" s="53">
        <v>43735</v>
      </c>
      <c r="G11431" s="54">
        <v>1</v>
      </c>
      <c r="H11431" s="55">
        <v>18164.325345001202</v>
      </c>
      <c r="I11431" s="39"/>
      <c r="J11431" s="53">
        <v>43735</v>
      </c>
      <c r="K11431" s="54">
        <v>1</v>
      </c>
      <c r="L11431" s="55">
        <v>-11035.72</v>
      </c>
      <c r="M11431" s="39"/>
      <c r="N11431" s="53">
        <v>43735</v>
      </c>
      <c r="O11431" s="54">
        <v>1</v>
      </c>
      <c r="P11431" s="55">
        <v>9528.3986255896998</v>
      </c>
      <c r="Q11431" s="39"/>
      <c r="R11431" s="77">
        <f t="shared" si="534"/>
        <v>-0.60754912667521754</v>
      </c>
      <c r="S11431" s="78">
        <f t="shared" si="535"/>
        <v>72638.317662389236</v>
      </c>
      <c r="T11431" s="79">
        <f t="shared" si="536"/>
        <v>-5788.970263590365</v>
      </c>
    </row>
    <row r="11432" spans="2:20">
      <c r="B11432" s="62">
        <v>43735</v>
      </c>
      <c r="C11432" s="63">
        <v>2</v>
      </c>
      <c r="D11432" s="64">
        <v>7.0202999999999998</v>
      </c>
      <c r="E11432" s="39"/>
      <c r="F11432" s="53">
        <v>43735</v>
      </c>
      <c r="G11432" s="54">
        <v>2</v>
      </c>
      <c r="H11432" s="55">
        <v>18050.131014090799</v>
      </c>
      <c r="I11432" s="39"/>
      <c r="J11432" s="53">
        <v>43735</v>
      </c>
      <c r="K11432" s="54">
        <v>2</v>
      </c>
      <c r="L11432" s="55">
        <v>-10137.94</v>
      </c>
      <c r="M11432" s="39"/>
      <c r="N11432" s="53">
        <v>43735</v>
      </c>
      <c r="O11432" s="54">
        <v>2</v>
      </c>
      <c r="P11432" s="55">
        <v>9474.4868931716992</v>
      </c>
      <c r="Q11432" s="39"/>
      <c r="R11432" s="77">
        <f t="shared" si="534"/>
        <v>-0.56165464904857687</v>
      </c>
      <c r="S11432" s="78">
        <f t="shared" si="535"/>
        <v>66513.740336133284</v>
      </c>
      <c r="T11432" s="79">
        <f t="shared" si="536"/>
        <v>-5321.3896108996923</v>
      </c>
    </row>
    <row r="11433" spans="2:20">
      <c r="B11433" s="62">
        <v>43735</v>
      </c>
      <c r="C11433" s="63">
        <v>3</v>
      </c>
      <c r="D11433" s="64">
        <v>5.7013199999999999</v>
      </c>
      <c r="E11433" s="39"/>
      <c r="F11433" s="53">
        <v>43735</v>
      </c>
      <c r="G11433" s="54">
        <v>3</v>
      </c>
      <c r="H11433" s="55">
        <v>18069.3639049169</v>
      </c>
      <c r="I11433" s="39"/>
      <c r="J11433" s="53">
        <v>43735</v>
      </c>
      <c r="K11433" s="54">
        <v>3</v>
      </c>
      <c r="L11433" s="55">
        <v>-10284.530000000001</v>
      </c>
      <c r="M11433" s="39"/>
      <c r="N11433" s="53">
        <v>43735</v>
      </c>
      <c r="O11433" s="54">
        <v>3</v>
      </c>
      <c r="P11433" s="55">
        <v>9476.6567316094006</v>
      </c>
      <c r="Q11433" s="39"/>
      <c r="R11433" s="77">
        <f t="shared" si="534"/>
        <v>-0.56916945467025826</v>
      </c>
      <c r="S11433" s="78">
        <f t="shared" si="535"/>
        <v>54029.45255705931</v>
      </c>
      <c r="T11433" s="79">
        <f t="shared" si="536"/>
        <v>-5393.8235440273547</v>
      </c>
    </row>
    <row r="11434" spans="2:20">
      <c r="B11434" s="62">
        <v>43735</v>
      </c>
      <c r="C11434" s="63">
        <v>4</v>
      </c>
      <c r="D11434" s="64">
        <v>5.6411600000000002</v>
      </c>
      <c r="E11434" s="39"/>
      <c r="F11434" s="53">
        <v>43735</v>
      </c>
      <c r="G11434" s="54">
        <v>4</v>
      </c>
      <c r="H11434" s="55">
        <v>17855.593145848099</v>
      </c>
      <c r="I11434" s="39"/>
      <c r="J11434" s="53">
        <v>43735</v>
      </c>
      <c r="K11434" s="54">
        <v>4</v>
      </c>
      <c r="L11434" s="55">
        <v>-8654.69</v>
      </c>
      <c r="M11434" s="39"/>
      <c r="N11434" s="53">
        <v>43735</v>
      </c>
      <c r="O11434" s="54">
        <v>4</v>
      </c>
      <c r="P11434" s="55">
        <v>9327.2968087657991</v>
      </c>
      <c r="Q11434" s="39"/>
      <c r="R11434" s="77">
        <f t="shared" si="534"/>
        <v>-0.48470470453189324</v>
      </c>
      <c r="S11434" s="78">
        <f t="shared" si="535"/>
        <v>52616.773665737281</v>
      </c>
      <c r="T11434" s="79">
        <f t="shared" si="536"/>
        <v>-4520.9846437740971</v>
      </c>
    </row>
    <row r="11435" spans="2:20">
      <c r="B11435" s="62">
        <v>43735</v>
      </c>
      <c r="C11435" s="63">
        <v>5</v>
      </c>
      <c r="D11435" s="64">
        <v>6.6144999999999996</v>
      </c>
      <c r="E11435" s="39"/>
      <c r="F11435" s="53">
        <v>43735</v>
      </c>
      <c r="G11435" s="54">
        <v>5</v>
      </c>
      <c r="H11435" s="55">
        <v>17503.149888999898</v>
      </c>
      <c r="I11435" s="39"/>
      <c r="J11435" s="53">
        <v>43735</v>
      </c>
      <c r="K11435" s="54">
        <v>5</v>
      </c>
      <c r="L11435" s="55">
        <v>-7986.67</v>
      </c>
      <c r="M11435" s="39"/>
      <c r="N11435" s="53">
        <v>43735</v>
      </c>
      <c r="O11435" s="54">
        <v>5</v>
      </c>
      <c r="P11435" s="55">
        <v>9000.0503696558008</v>
      </c>
      <c r="Q11435" s="39"/>
      <c r="R11435" s="77">
        <f t="shared" si="534"/>
        <v>-0.45629901192923772</v>
      </c>
      <c r="S11435" s="78">
        <f t="shared" si="535"/>
        <v>59530.833170088292</v>
      </c>
      <c r="T11435" s="79">
        <f t="shared" si="536"/>
        <v>-4106.7140909873124</v>
      </c>
    </row>
    <row r="11436" spans="2:20">
      <c r="B11436" s="62">
        <v>43735</v>
      </c>
      <c r="C11436" s="63">
        <v>6</v>
      </c>
      <c r="D11436" s="64">
        <v>8.5541199999999993</v>
      </c>
      <c r="E11436" s="39"/>
      <c r="F11436" s="53">
        <v>43735</v>
      </c>
      <c r="G11436" s="54">
        <v>6</v>
      </c>
      <c r="H11436" s="55">
        <v>17074.565755892101</v>
      </c>
      <c r="I11436" s="39"/>
      <c r="J11436" s="53">
        <v>43735</v>
      </c>
      <c r="K11436" s="54">
        <v>6</v>
      </c>
      <c r="L11436" s="55">
        <v>-2222.0300000000002</v>
      </c>
      <c r="M11436" s="39"/>
      <c r="N11436" s="53">
        <v>43735</v>
      </c>
      <c r="O11436" s="54">
        <v>6</v>
      </c>
      <c r="P11436" s="55">
        <v>8871.0253616254995</v>
      </c>
      <c r="Q11436" s="39"/>
      <c r="R11436" s="77">
        <f t="shared" si="534"/>
        <v>-0.13013683813500326</v>
      </c>
      <c r="S11436" s="78">
        <f t="shared" si="535"/>
        <v>75883.81546638791</v>
      </c>
      <c r="T11436" s="79">
        <f t="shared" si="536"/>
        <v>-1154.4471915773663</v>
      </c>
    </row>
    <row r="11437" spans="2:20">
      <c r="B11437" s="62">
        <v>43735</v>
      </c>
      <c r="C11437" s="63">
        <v>7</v>
      </c>
      <c r="D11437" s="64">
        <v>9.1933399999999992</v>
      </c>
      <c r="E11437" s="39"/>
      <c r="F11437" s="53">
        <v>43735</v>
      </c>
      <c r="G11437" s="54">
        <v>7</v>
      </c>
      <c r="H11437" s="55">
        <v>16575.6635802124</v>
      </c>
      <c r="I11437" s="39"/>
      <c r="J11437" s="53">
        <v>43735</v>
      </c>
      <c r="K11437" s="54">
        <v>7</v>
      </c>
      <c r="L11437" s="55">
        <v>-3428.03</v>
      </c>
      <c r="M11437" s="39"/>
      <c r="N11437" s="53">
        <v>43735</v>
      </c>
      <c r="O11437" s="54">
        <v>7</v>
      </c>
      <c r="P11437" s="55">
        <v>8781.6181853716007</v>
      </c>
      <c r="Q11437" s="39"/>
      <c r="R11437" s="77">
        <f t="shared" si="534"/>
        <v>-0.20681102650347549</v>
      </c>
      <c r="S11437" s="78">
        <f t="shared" si="535"/>
        <v>80732.401728304147</v>
      </c>
      <c r="T11437" s="79">
        <f t="shared" si="536"/>
        <v>-1816.1354712782884</v>
      </c>
    </row>
    <row r="11438" spans="2:20">
      <c r="B11438" s="62">
        <v>43735</v>
      </c>
      <c r="C11438" s="63">
        <v>8</v>
      </c>
      <c r="D11438" s="64">
        <v>8.4023800000000008</v>
      </c>
      <c r="E11438" s="39"/>
      <c r="F11438" s="53">
        <v>43735</v>
      </c>
      <c r="G11438" s="54">
        <v>8</v>
      </c>
      <c r="H11438" s="55">
        <v>16726.0847723427</v>
      </c>
      <c r="I11438" s="39"/>
      <c r="J11438" s="53">
        <v>43735</v>
      </c>
      <c r="K11438" s="54">
        <v>8</v>
      </c>
      <c r="L11438" s="55">
        <v>-5278.67</v>
      </c>
      <c r="M11438" s="39"/>
      <c r="N11438" s="53">
        <v>43735</v>
      </c>
      <c r="O11438" s="54">
        <v>8</v>
      </c>
      <c r="P11438" s="55">
        <v>8882.9722321298996</v>
      </c>
      <c r="Q11438" s="39"/>
      <c r="R11438" s="77">
        <f t="shared" si="534"/>
        <v>-0.31559507630431888</v>
      </c>
      <c r="S11438" s="78">
        <f t="shared" si="535"/>
        <v>74638.108223803632</v>
      </c>
      <c r="T11438" s="79">
        <f t="shared" si="536"/>
        <v>-2803.4222994081815</v>
      </c>
    </row>
    <row r="11439" spans="2:20">
      <c r="B11439" s="62">
        <v>43735</v>
      </c>
      <c r="C11439" s="63">
        <v>9</v>
      </c>
      <c r="D11439" s="64">
        <v>7.0848599999999999</v>
      </c>
      <c r="E11439" s="39"/>
      <c r="F11439" s="53">
        <v>43735</v>
      </c>
      <c r="G11439" s="54">
        <v>9</v>
      </c>
      <c r="H11439" s="55">
        <v>16946.346136206001</v>
      </c>
      <c r="I11439" s="39"/>
      <c r="J11439" s="53">
        <v>43735</v>
      </c>
      <c r="K11439" s="54">
        <v>9</v>
      </c>
      <c r="L11439" s="55">
        <v>-8114.93</v>
      </c>
      <c r="M11439" s="39"/>
      <c r="N11439" s="53">
        <v>43735</v>
      </c>
      <c r="O11439" s="54">
        <v>9</v>
      </c>
      <c r="P11439" s="55">
        <v>9000.8288368788999</v>
      </c>
      <c r="Q11439" s="39"/>
      <c r="R11439" s="77">
        <f t="shared" si="534"/>
        <v>-0.47886015869004289</v>
      </c>
      <c r="S11439" s="78">
        <f t="shared" si="535"/>
        <v>63769.612193249843</v>
      </c>
      <c r="T11439" s="79">
        <f t="shared" si="536"/>
        <v>-4310.1383251697443</v>
      </c>
    </row>
    <row r="11440" spans="2:20">
      <c r="B11440" s="62">
        <v>43735</v>
      </c>
      <c r="C11440" s="63">
        <v>10</v>
      </c>
      <c r="D11440" s="64">
        <v>6.7541200000000003</v>
      </c>
      <c r="E11440" s="39"/>
      <c r="F11440" s="53">
        <v>43735</v>
      </c>
      <c r="G11440" s="54">
        <v>10</v>
      </c>
      <c r="H11440" s="55">
        <v>17143.177987806601</v>
      </c>
      <c r="I11440" s="39"/>
      <c r="J11440" s="53">
        <v>43735</v>
      </c>
      <c r="K11440" s="54">
        <v>10</v>
      </c>
      <c r="L11440" s="55">
        <v>-7279.64</v>
      </c>
      <c r="M11440" s="39"/>
      <c r="N11440" s="53">
        <v>43735</v>
      </c>
      <c r="O11440" s="54">
        <v>10</v>
      </c>
      <c r="P11440" s="55">
        <v>9048.9504144947005</v>
      </c>
      <c r="Q11440" s="39"/>
      <c r="R11440" s="77">
        <f t="shared" si="534"/>
        <v>-0.42463771916605997</v>
      </c>
      <c r="S11440" s="78">
        <f t="shared" si="535"/>
        <v>61117.696973546947</v>
      </c>
      <c r="T11440" s="79">
        <f t="shared" si="536"/>
        <v>-3842.5256648578024</v>
      </c>
    </row>
    <row r="11441" spans="2:20">
      <c r="B11441" s="62">
        <v>43735</v>
      </c>
      <c r="C11441" s="63">
        <v>11</v>
      </c>
      <c r="D11441" s="64">
        <v>6.2568200000000003</v>
      </c>
      <c r="E11441" s="39"/>
      <c r="F11441" s="53">
        <v>43735</v>
      </c>
      <c r="G11441" s="54">
        <v>11</v>
      </c>
      <c r="H11441" s="55">
        <v>17068.219010577301</v>
      </c>
      <c r="I11441" s="39"/>
      <c r="J11441" s="53">
        <v>43735</v>
      </c>
      <c r="K11441" s="54">
        <v>11</v>
      </c>
      <c r="L11441" s="55">
        <v>-16919.78</v>
      </c>
      <c r="M11441" s="39"/>
      <c r="N11441" s="53">
        <v>43735</v>
      </c>
      <c r="O11441" s="54">
        <v>11</v>
      </c>
      <c r="P11441" s="55">
        <v>9156.8726749951002</v>
      </c>
      <c r="Q11441" s="39"/>
      <c r="R11441" s="77">
        <f t="shared" si="534"/>
        <v>-0.99130319276514367</v>
      </c>
      <c r="S11441" s="78">
        <f t="shared" si="535"/>
        <v>57292.904090362848</v>
      </c>
      <c r="T11441" s="79">
        <f t="shared" si="536"/>
        <v>-9077.2371184665444</v>
      </c>
    </row>
    <row r="11442" spans="2:20">
      <c r="B11442" s="62">
        <v>43735</v>
      </c>
      <c r="C11442" s="63">
        <v>12</v>
      </c>
      <c r="D11442" s="64">
        <v>5.0688800000000001</v>
      </c>
      <c r="E11442" s="39"/>
      <c r="F11442" s="53">
        <v>43735</v>
      </c>
      <c r="G11442" s="54">
        <v>12</v>
      </c>
      <c r="H11442" s="55">
        <v>18033.4197510786</v>
      </c>
      <c r="I11442" s="39"/>
      <c r="J11442" s="53">
        <v>43735</v>
      </c>
      <c r="K11442" s="54">
        <v>12</v>
      </c>
      <c r="L11442" s="55">
        <v>-16595.72</v>
      </c>
      <c r="M11442" s="39"/>
      <c r="N11442" s="53">
        <v>43735</v>
      </c>
      <c r="O11442" s="54">
        <v>12</v>
      </c>
      <c r="P11442" s="55">
        <v>9617.6099397768994</v>
      </c>
      <c r="Q11442" s="39"/>
      <c r="R11442" s="77">
        <f t="shared" si="534"/>
        <v>-0.92027581174709761</v>
      </c>
      <c r="S11442" s="78">
        <f t="shared" si="535"/>
        <v>48750.510671536329</v>
      </c>
      <c r="T11442" s="79">
        <f t="shared" si="536"/>
        <v>-8850.8537943951414</v>
      </c>
    </row>
    <row r="11443" spans="2:20">
      <c r="B11443" s="62">
        <v>43735</v>
      </c>
      <c r="C11443" s="63">
        <v>13</v>
      </c>
      <c r="D11443" s="64">
        <v>4.8608399999999996</v>
      </c>
      <c r="E11443" s="39"/>
      <c r="F11443" s="53">
        <v>43735</v>
      </c>
      <c r="G11443" s="54">
        <v>13</v>
      </c>
      <c r="H11443" s="55">
        <v>20795.6436424399</v>
      </c>
      <c r="I11443" s="39"/>
      <c r="J11443" s="53">
        <v>43735</v>
      </c>
      <c r="K11443" s="54">
        <v>13</v>
      </c>
      <c r="L11443" s="55">
        <v>-4662.17</v>
      </c>
      <c r="M11443" s="39"/>
      <c r="N11443" s="53">
        <v>43735</v>
      </c>
      <c r="O11443" s="54">
        <v>13</v>
      </c>
      <c r="P11443" s="55">
        <v>11222.400771754301</v>
      </c>
      <c r="Q11443" s="39"/>
      <c r="R11443" s="77">
        <f t="shared" si="534"/>
        <v>-0.22418974282120366</v>
      </c>
      <c r="S11443" s="78">
        <f t="shared" si="535"/>
        <v>54550.294567374171</v>
      </c>
      <c r="T11443" s="79">
        <f t="shared" si="536"/>
        <v>-2515.9471428560742</v>
      </c>
    </row>
    <row r="11444" spans="2:20">
      <c r="B11444" s="62">
        <v>43735</v>
      </c>
      <c r="C11444" s="63">
        <v>14</v>
      </c>
      <c r="D11444" s="64">
        <v>3.2763100000000001</v>
      </c>
      <c r="E11444" s="39"/>
      <c r="F11444" s="53">
        <v>43735</v>
      </c>
      <c r="G11444" s="54">
        <v>14</v>
      </c>
      <c r="H11444" s="55">
        <v>23247.590759561699</v>
      </c>
      <c r="I11444" s="39"/>
      <c r="J11444" s="53">
        <v>43735</v>
      </c>
      <c r="K11444" s="54">
        <v>14</v>
      </c>
      <c r="L11444" s="55">
        <v>-6039.58</v>
      </c>
      <c r="M11444" s="39"/>
      <c r="N11444" s="53">
        <v>43735</v>
      </c>
      <c r="O11444" s="54">
        <v>14</v>
      </c>
      <c r="P11444" s="55">
        <v>12536.6346845435</v>
      </c>
      <c r="Q11444" s="39"/>
      <c r="R11444" s="77">
        <f t="shared" si="534"/>
        <v>-0.25979380239717659</v>
      </c>
      <c r="S11444" s="78">
        <f t="shared" si="535"/>
        <v>41073.901583316714</v>
      </c>
      <c r="T11444" s="79">
        <f t="shared" si="536"/>
        <v>-3256.9399939618843</v>
      </c>
    </row>
    <row r="11445" spans="2:20">
      <c r="B11445" s="62">
        <v>43735</v>
      </c>
      <c r="C11445" s="63">
        <v>15</v>
      </c>
      <c r="D11445" s="64">
        <v>2.2083400000000002</v>
      </c>
      <c r="E11445" s="39"/>
      <c r="F11445" s="53">
        <v>43735</v>
      </c>
      <c r="G11445" s="54">
        <v>15</v>
      </c>
      <c r="H11445" s="55">
        <v>24761.853770530899</v>
      </c>
      <c r="I11445" s="39"/>
      <c r="J11445" s="53">
        <v>43735</v>
      </c>
      <c r="K11445" s="54">
        <v>15</v>
      </c>
      <c r="L11445" s="55">
        <v>-3315.78</v>
      </c>
      <c r="M11445" s="39"/>
      <c r="N11445" s="53">
        <v>43735</v>
      </c>
      <c r="O11445" s="54">
        <v>15</v>
      </c>
      <c r="P11445" s="55">
        <v>12838.0079024364</v>
      </c>
      <c r="Q11445" s="39"/>
      <c r="R11445" s="77">
        <f t="shared" si="534"/>
        <v>-0.13390677574980725</v>
      </c>
      <c r="S11445" s="78">
        <f t="shared" si="535"/>
        <v>28350.686371266402</v>
      </c>
      <c r="T11445" s="79">
        <f t="shared" si="536"/>
        <v>-1719.0962452658043</v>
      </c>
    </row>
    <row r="11446" spans="2:20">
      <c r="B11446" s="62">
        <v>43735</v>
      </c>
      <c r="C11446" s="63">
        <v>16</v>
      </c>
      <c r="D11446" s="64">
        <v>2.7425700000000002</v>
      </c>
      <c r="E11446" s="39"/>
      <c r="F11446" s="53">
        <v>43735</v>
      </c>
      <c r="G11446" s="54">
        <v>16</v>
      </c>
      <c r="H11446" s="55">
        <v>25736.5991387617</v>
      </c>
      <c r="I11446" s="39"/>
      <c r="J11446" s="53">
        <v>43735</v>
      </c>
      <c r="K11446" s="54">
        <v>16</v>
      </c>
      <c r="L11446" s="55">
        <v>6619.48</v>
      </c>
      <c r="M11446" s="39"/>
      <c r="N11446" s="53">
        <v>43735</v>
      </c>
      <c r="O11446" s="54">
        <v>16</v>
      </c>
      <c r="P11446" s="55">
        <v>13394.041816533099</v>
      </c>
      <c r="Q11446" s="39"/>
      <c r="R11446" s="77">
        <f t="shared" si="534"/>
        <v>0.25720103749179707</v>
      </c>
      <c r="S11446" s="78">
        <f t="shared" si="535"/>
        <v>36734.097264769181</v>
      </c>
      <c r="T11446" s="79">
        <f t="shared" si="536"/>
        <v>3444.9614514208274</v>
      </c>
    </row>
    <row r="11447" spans="2:20">
      <c r="B11447" s="62">
        <v>43735</v>
      </c>
      <c r="C11447" s="63">
        <v>17</v>
      </c>
      <c r="D11447" s="64">
        <v>2.5233599999999998</v>
      </c>
      <c r="E11447" s="39"/>
      <c r="F11447" s="53">
        <v>43735</v>
      </c>
      <c r="G11447" s="54">
        <v>17</v>
      </c>
      <c r="H11447" s="55">
        <v>25859.1533618387</v>
      </c>
      <c r="I11447" s="39"/>
      <c r="J11447" s="53">
        <v>43735</v>
      </c>
      <c r="K11447" s="54">
        <v>17</v>
      </c>
      <c r="L11447" s="55">
        <v>6601.78</v>
      </c>
      <c r="M11447" s="39"/>
      <c r="N11447" s="53">
        <v>43735</v>
      </c>
      <c r="O11447" s="54">
        <v>17</v>
      </c>
      <c r="P11447" s="55">
        <v>13319.2703612521</v>
      </c>
      <c r="Q11447" s="39"/>
      <c r="R11447" s="77">
        <f t="shared" si="534"/>
        <v>0.25529760807028151</v>
      </c>
      <c r="S11447" s="78">
        <f t="shared" si="535"/>
        <v>33609.314058769094</v>
      </c>
      <c r="T11447" s="79">
        <f t="shared" si="536"/>
        <v>3400.3778644690556</v>
      </c>
    </row>
    <row r="11448" spans="2:20">
      <c r="B11448" s="62">
        <v>43735</v>
      </c>
      <c r="C11448" s="63">
        <v>18</v>
      </c>
      <c r="D11448" s="64">
        <v>2.3454199999999998</v>
      </c>
      <c r="E11448" s="39"/>
      <c r="F11448" s="53">
        <v>43735</v>
      </c>
      <c r="G11448" s="54">
        <v>18</v>
      </c>
      <c r="H11448" s="55">
        <v>25616.842360299601</v>
      </c>
      <c r="I11448" s="39"/>
      <c r="J11448" s="53">
        <v>43735</v>
      </c>
      <c r="K11448" s="54">
        <v>18</v>
      </c>
      <c r="L11448" s="55">
        <v>-1379.7</v>
      </c>
      <c r="M11448" s="39"/>
      <c r="N11448" s="53">
        <v>43735</v>
      </c>
      <c r="O11448" s="54">
        <v>18</v>
      </c>
      <c r="P11448" s="55">
        <v>13250.7801429753</v>
      </c>
      <c r="Q11448" s="39"/>
      <c r="R11448" s="77">
        <f t="shared" si="534"/>
        <v>-5.3859097096925095E-2</v>
      </c>
      <c r="S11448" s="78">
        <f t="shared" si="535"/>
        <v>31078.644762937125</v>
      </c>
      <c r="T11448" s="79">
        <f t="shared" si="536"/>
        <v>-713.67505433051372</v>
      </c>
    </row>
    <row r="11449" spans="2:20">
      <c r="B11449" s="62">
        <v>43735</v>
      </c>
      <c r="C11449" s="63">
        <v>19</v>
      </c>
      <c r="D11449" s="64">
        <v>2.5010300000000001</v>
      </c>
      <c r="E11449" s="39"/>
      <c r="F11449" s="53">
        <v>43735</v>
      </c>
      <c r="G11449" s="54">
        <v>19</v>
      </c>
      <c r="H11449" s="55">
        <v>25713.182604932099</v>
      </c>
      <c r="I11449" s="39"/>
      <c r="J11449" s="53">
        <v>43735</v>
      </c>
      <c r="K11449" s="54">
        <v>19</v>
      </c>
      <c r="L11449" s="55">
        <v>4735.79</v>
      </c>
      <c r="M11449" s="39"/>
      <c r="N11449" s="53">
        <v>43735</v>
      </c>
      <c r="O11449" s="54">
        <v>19</v>
      </c>
      <c r="P11449" s="55">
        <v>13391.724415987401</v>
      </c>
      <c r="Q11449" s="39"/>
      <c r="R11449" s="77">
        <f t="shared" si="534"/>
        <v>0.18417751208641198</v>
      </c>
      <c r="S11449" s="78">
        <f t="shared" si="535"/>
        <v>33493.104516116968</v>
      </c>
      <c r="T11449" s="79">
        <f t="shared" si="536"/>
        <v>2466.454485483418</v>
      </c>
    </row>
    <row r="11450" spans="2:20">
      <c r="B11450" s="62">
        <v>43735</v>
      </c>
      <c r="C11450" s="63">
        <v>20</v>
      </c>
      <c r="D11450" s="64">
        <v>2.5094099999999999</v>
      </c>
      <c r="E11450" s="39"/>
      <c r="F11450" s="53">
        <v>43735</v>
      </c>
      <c r="G11450" s="54">
        <v>20</v>
      </c>
      <c r="H11450" s="55">
        <v>25443.639916973701</v>
      </c>
      <c r="I11450" s="39"/>
      <c r="J11450" s="53">
        <v>43735</v>
      </c>
      <c r="K11450" s="54">
        <v>20</v>
      </c>
      <c r="L11450" s="55">
        <v>3615.46</v>
      </c>
      <c r="M11450" s="39"/>
      <c r="N11450" s="53">
        <v>43735</v>
      </c>
      <c r="O11450" s="54">
        <v>20</v>
      </c>
      <c r="P11450" s="55">
        <v>13248.297362437101</v>
      </c>
      <c r="Q11450" s="39"/>
      <c r="R11450" s="77">
        <f t="shared" si="534"/>
        <v>0.14209680736709732</v>
      </c>
      <c r="S11450" s="78">
        <f t="shared" si="535"/>
        <v>33245.409884273286</v>
      </c>
      <c r="T11450" s="79">
        <f t="shared" si="536"/>
        <v>1882.5407582522482</v>
      </c>
    </row>
    <row r="11451" spans="2:20">
      <c r="B11451" s="62">
        <v>43735</v>
      </c>
      <c r="C11451" s="63">
        <v>21</v>
      </c>
      <c r="D11451" s="64">
        <v>2.9720499999999999</v>
      </c>
      <c r="E11451" s="39"/>
      <c r="F11451" s="53">
        <v>43735</v>
      </c>
      <c r="G11451" s="54">
        <v>21</v>
      </c>
      <c r="H11451" s="55">
        <v>25414.122002065302</v>
      </c>
      <c r="I11451" s="39"/>
      <c r="J11451" s="53">
        <v>43735</v>
      </c>
      <c r="K11451" s="54">
        <v>21</v>
      </c>
      <c r="L11451" s="55">
        <v>15103.87</v>
      </c>
      <c r="M11451" s="39"/>
      <c r="N11451" s="53">
        <v>43735</v>
      </c>
      <c r="O11451" s="54">
        <v>21</v>
      </c>
      <c r="P11451" s="55">
        <v>13487.933268659999</v>
      </c>
      <c r="Q11451" s="39"/>
      <c r="R11451" s="77">
        <f t="shared" si="534"/>
        <v>0.59431012406301387</v>
      </c>
      <c r="S11451" s="78">
        <f t="shared" si="535"/>
        <v>40086.812071120949</v>
      </c>
      <c r="T11451" s="79">
        <f t="shared" si="536"/>
        <v>8016.0152942509767</v>
      </c>
    </row>
    <row r="11452" spans="2:20">
      <c r="B11452" s="62">
        <v>43735</v>
      </c>
      <c r="C11452" s="63">
        <v>22</v>
      </c>
      <c r="D11452" s="64">
        <v>3.35094</v>
      </c>
      <c r="E11452" s="39"/>
      <c r="F11452" s="53">
        <v>43735</v>
      </c>
      <c r="G11452" s="54">
        <v>22</v>
      </c>
      <c r="H11452" s="55">
        <v>24974.766498459001</v>
      </c>
      <c r="I11452" s="39"/>
      <c r="J11452" s="53">
        <v>43735</v>
      </c>
      <c r="K11452" s="54">
        <v>22</v>
      </c>
      <c r="L11452" s="55">
        <v>20784.849999999999</v>
      </c>
      <c r="M11452" s="39"/>
      <c r="N11452" s="53">
        <v>43735</v>
      </c>
      <c r="O11452" s="54">
        <v>22</v>
      </c>
      <c r="P11452" s="55">
        <v>13297.319773143799</v>
      </c>
      <c r="Q11452" s="39"/>
      <c r="R11452" s="77">
        <f t="shared" si="534"/>
        <v>0.83223400712404938</v>
      </c>
      <c r="S11452" s="78">
        <f t="shared" si="535"/>
        <v>44558.520720618486</v>
      </c>
      <c r="T11452" s="79">
        <f t="shared" si="536"/>
        <v>11066.48171881332</v>
      </c>
    </row>
    <row r="11453" spans="2:20">
      <c r="B11453" s="62">
        <v>43735</v>
      </c>
      <c r="C11453" s="63">
        <v>23</v>
      </c>
      <c r="D11453" s="64">
        <v>3.2557</v>
      </c>
      <c r="E11453" s="39"/>
      <c r="F11453" s="53">
        <v>43735</v>
      </c>
      <c r="G11453" s="54">
        <v>23</v>
      </c>
      <c r="H11453" s="55">
        <v>24676.192920088699</v>
      </c>
      <c r="I11453" s="39"/>
      <c r="J11453" s="53">
        <v>43735</v>
      </c>
      <c r="K11453" s="54">
        <v>23</v>
      </c>
      <c r="L11453" s="55">
        <v>21571.360000000001</v>
      </c>
      <c r="M11453" s="39"/>
      <c r="N11453" s="53">
        <v>43735</v>
      </c>
      <c r="O11453" s="54">
        <v>23</v>
      </c>
      <c r="P11453" s="55">
        <v>13226.5380380365</v>
      </c>
      <c r="Q11453" s="39"/>
      <c r="R11453" s="77">
        <f t="shared" si="534"/>
        <v>0.87417698791124798</v>
      </c>
      <c r="S11453" s="78">
        <f t="shared" si="535"/>
        <v>43061.639890435436</v>
      </c>
      <c r="T11453" s="79">
        <f t="shared" si="536"/>
        <v>11562.335182584295</v>
      </c>
    </row>
    <row r="11454" spans="2:20">
      <c r="B11454" s="62">
        <v>43735</v>
      </c>
      <c r="C11454" s="63">
        <v>24</v>
      </c>
      <c r="D11454" s="64">
        <v>2.9472800000000001</v>
      </c>
      <c r="E11454" s="39"/>
      <c r="F11454" s="53">
        <v>43735</v>
      </c>
      <c r="G11454" s="54">
        <v>24</v>
      </c>
      <c r="H11454" s="55">
        <v>24883.610786435202</v>
      </c>
      <c r="I11454" s="39"/>
      <c r="J11454" s="53">
        <v>43735</v>
      </c>
      <c r="K11454" s="54">
        <v>24</v>
      </c>
      <c r="L11454" s="55">
        <v>11920.73</v>
      </c>
      <c r="M11454" s="39"/>
      <c r="N11454" s="53">
        <v>43735</v>
      </c>
      <c r="O11454" s="54">
        <v>24</v>
      </c>
      <c r="P11454" s="55">
        <v>13218.9536550145</v>
      </c>
      <c r="Q11454" s="39"/>
      <c r="R11454" s="77">
        <f t="shared" si="534"/>
        <v>0.47905949431174777</v>
      </c>
      <c r="S11454" s="78">
        <f t="shared" si="535"/>
        <v>38959.957728351139</v>
      </c>
      <c r="T11454" s="79">
        <f t="shared" si="536"/>
        <v>6332.6652533016768</v>
      </c>
    </row>
    <row r="11455" spans="2:20">
      <c r="B11455" s="62">
        <v>43735</v>
      </c>
      <c r="C11455" s="63">
        <v>25</v>
      </c>
      <c r="D11455" s="64">
        <v>3.0734599999999999</v>
      </c>
      <c r="E11455" s="39"/>
      <c r="F11455" s="53">
        <v>43735</v>
      </c>
      <c r="G11455" s="54">
        <v>25</v>
      </c>
      <c r="H11455" s="55">
        <v>25233.068992479501</v>
      </c>
      <c r="I11455" s="39"/>
      <c r="J11455" s="53">
        <v>43735</v>
      </c>
      <c r="K11455" s="54">
        <v>25</v>
      </c>
      <c r="L11455" s="55">
        <v>15921.96</v>
      </c>
      <c r="M11455" s="39"/>
      <c r="N11455" s="53">
        <v>43735</v>
      </c>
      <c r="O11455" s="54">
        <v>25</v>
      </c>
      <c r="P11455" s="55">
        <v>13392.581545749499</v>
      </c>
      <c r="Q11455" s="39"/>
      <c r="R11455" s="77">
        <f t="shared" si="534"/>
        <v>0.63099577799059647</v>
      </c>
      <c r="S11455" s="78">
        <f t="shared" si="535"/>
        <v>41161.563677599253</v>
      </c>
      <c r="T11455" s="79">
        <f t="shared" si="536"/>
        <v>8450.6624117627107</v>
      </c>
    </row>
    <row r="11456" spans="2:20">
      <c r="B11456" s="62">
        <v>43735</v>
      </c>
      <c r="C11456" s="63">
        <v>26</v>
      </c>
      <c r="D11456" s="64">
        <v>3.0307300000000001</v>
      </c>
      <c r="E11456" s="39"/>
      <c r="F11456" s="53">
        <v>43735</v>
      </c>
      <c r="G11456" s="54">
        <v>26</v>
      </c>
      <c r="H11456" s="55">
        <v>24907.961312924599</v>
      </c>
      <c r="I11456" s="39"/>
      <c r="J11456" s="53">
        <v>43735</v>
      </c>
      <c r="K11456" s="54">
        <v>26</v>
      </c>
      <c r="L11456" s="55">
        <v>14576.34</v>
      </c>
      <c r="M11456" s="39"/>
      <c r="N11456" s="53">
        <v>43735</v>
      </c>
      <c r="O11456" s="54">
        <v>26</v>
      </c>
      <c r="P11456" s="55">
        <v>13227.3104384366</v>
      </c>
      <c r="Q11456" s="39"/>
      <c r="R11456" s="77">
        <f t="shared" si="534"/>
        <v>0.5852080713019423</v>
      </c>
      <c r="S11456" s="78">
        <f t="shared" si="535"/>
        <v>40088.406565082958</v>
      </c>
      <c r="T11456" s="79">
        <f t="shared" si="536"/>
        <v>7740.7288301895314</v>
      </c>
    </row>
    <row r="11457" spans="2:20">
      <c r="B11457" s="62">
        <v>43735</v>
      </c>
      <c r="C11457" s="63">
        <v>27</v>
      </c>
      <c r="D11457" s="64">
        <v>2.2879499999999999</v>
      </c>
      <c r="E11457" s="39"/>
      <c r="F11457" s="53">
        <v>43735</v>
      </c>
      <c r="G11457" s="54">
        <v>27</v>
      </c>
      <c r="H11457" s="55">
        <v>24439.6786180991</v>
      </c>
      <c r="I11457" s="39"/>
      <c r="J11457" s="53">
        <v>43735</v>
      </c>
      <c r="K11457" s="54">
        <v>27</v>
      </c>
      <c r="L11457" s="55">
        <v>-4043.23</v>
      </c>
      <c r="M11457" s="39"/>
      <c r="N11457" s="53">
        <v>43735</v>
      </c>
      <c r="O11457" s="54">
        <v>27</v>
      </c>
      <c r="P11457" s="55">
        <v>12871.7656098349</v>
      </c>
      <c r="Q11457" s="39"/>
      <c r="R11457" s="77">
        <f t="shared" si="534"/>
        <v>-0.16543711818721449</v>
      </c>
      <c r="S11457" s="78">
        <f t="shared" si="535"/>
        <v>29449.956127021756</v>
      </c>
      <c r="T11457" s="79">
        <f t="shared" si="536"/>
        <v>-2129.4678084723791</v>
      </c>
    </row>
    <row r="11458" spans="2:20">
      <c r="B11458" s="62">
        <v>43735</v>
      </c>
      <c r="C11458" s="63">
        <v>28</v>
      </c>
      <c r="D11458" s="64">
        <v>2.5985999999999998</v>
      </c>
      <c r="E11458" s="39"/>
      <c r="F11458" s="53">
        <v>43735</v>
      </c>
      <c r="G11458" s="54">
        <v>28</v>
      </c>
      <c r="H11458" s="55">
        <v>24104.120365581301</v>
      </c>
      <c r="I11458" s="39"/>
      <c r="J11458" s="53">
        <v>43735</v>
      </c>
      <c r="K11458" s="54">
        <v>28</v>
      </c>
      <c r="L11458" s="55">
        <v>-3083.86</v>
      </c>
      <c r="M11458" s="39"/>
      <c r="N11458" s="53">
        <v>43735</v>
      </c>
      <c r="O11458" s="54">
        <v>28</v>
      </c>
      <c r="P11458" s="55">
        <v>12691.9493639578</v>
      </c>
      <c r="Q11458" s="39"/>
      <c r="R11458" s="77">
        <f t="shared" si="534"/>
        <v>-0.12793912215952499</v>
      </c>
      <c r="S11458" s="78">
        <f t="shared" si="535"/>
        <v>32981.299617180732</v>
      </c>
      <c r="T11458" s="79">
        <f t="shared" si="536"/>
        <v>-1623.7968601179025</v>
      </c>
    </row>
    <row r="11459" spans="2:20">
      <c r="B11459" s="62">
        <v>43735</v>
      </c>
      <c r="C11459" s="63">
        <v>29</v>
      </c>
      <c r="D11459" s="64">
        <v>2.6796899999999999</v>
      </c>
      <c r="E11459" s="39"/>
      <c r="F11459" s="53">
        <v>43735</v>
      </c>
      <c r="G11459" s="54">
        <v>29</v>
      </c>
      <c r="H11459" s="55">
        <v>24011.863775942398</v>
      </c>
      <c r="I11459" s="39"/>
      <c r="J11459" s="53">
        <v>43735</v>
      </c>
      <c r="K11459" s="54">
        <v>29</v>
      </c>
      <c r="L11459" s="55">
        <v>-566.61</v>
      </c>
      <c r="M11459" s="39"/>
      <c r="N11459" s="53">
        <v>43735</v>
      </c>
      <c r="O11459" s="54">
        <v>29</v>
      </c>
      <c r="P11459" s="55">
        <v>12719.3041148841</v>
      </c>
      <c r="Q11459" s="39"/>
      <c r="R11459" s="77">
        <f t="shared" si="534"/>
        <v>-2.3597085394416125E-2</v>
      </c>
      <c r="S11459" s="78">
        <f t="shared" si="535"/>
        <v>34083.792043613772</v>
      </c>
      <c r="T11459" s="79">
        <f t="shared" si="536"/>
        <v>-300.1385053564685</v>
      </c>
    </row>
    <row r="11460" spans="2:20">
      <c r="B11460" s="62">
        <v>43735</v>
      </c>
      <c r="C11460" s="63">
        <v>30</v>
      </c>
      <c r="D11460" s="64">
        <v>2.7019099999999998</v>
      </c>
      <c r="E11460" s="39"/>
      <c r="F11460" s="53">
        <v>43735</v>
      </c>
      <c r="G11460" s="54">
        <v>30</v>
      </c>
      <c r="H11460" s="55">
        <v>24022.616033666</v>
      </c>
      <c r="I11460" s="39"/>
      <c r="J11460" s="53">
        <v>43735</v>
      </c>
      <c r="K11460" s="54">
        <v>30</v>
      </c>
      <c r="L11460" s="55">
        <v>5040.92</v>
      </c>
      <c r="M11460" s="39"/>
      <c r="N11460" s="53">
        <v>43735</v>
      </c>
      <c r="O11460" s="54">
        <v>30</v>
      </c>
      <c r="P11460" s="55">
        <v>12711.1106493508</v>
      </c>
      <c r="Q11460" s="39"/>
      <c r="R11460" s="77">
        <f t="shared" si="534"/>
        <v>0.20984059325327045</v>
      </c>
      <c r="S11460" s="78">
        <f t="shared" si="535"/>
        <v>34344.276974587417</v>
      </c>
      <c r="T11460" s="79">
        <f t="shared" si="536"/>
        <v>2667.3069995677356</v>
      </c>
    </row>
    <row r="11461" spans="2:20">
      <c r="B11461" s="62">
        <v>43735</v>
      </c>
      <c r="C11461" s="63">
        <v>31</v>
      </c>
      <c r="D11461" s="64">
        <v>2.5003500000000001</v>
      </c>
      <c r="E11461" s="39"/>
      <c r="F11461" s="53">
        <v>43735</v>
      </c>
      <c r="G11461" s="54">
        <v>31</v>
      </c>
      <c r="H11461" s="55">
        <v>23814.673111723801</v>
      </c>
      <c r="I11461" s="39"/>
      <c r="J11461" s="53">
        <v>43735</v>
      </c>
      <c r="K11461" s="54">
        <v>31</v>
      </c>
      <c r="L11461" s="55">
        <v>-3150.63</v>
      </c>
      <c r="M11461" s="39"/>
      <c r="N11461" s="53">
        <v>43735</v>
      </c>
      <c r="O11461" s="54">
        <v>31</v>
      </c>
      <c r="P11461" s="55">
        <v>12530.9342663594</v>
      </c>
      <c r="Q11461" s="39"/>
      <c r="R11461" s="77">
        <f t="shared" si="534"/>
        <v>-0.13229784785284188</v>
      </c>
      <c r="S11461" s="78">
        <f t="shared" si="535"/>
        <v>31331.721492891727</v>
      </c>
      <c r="T11461" s="79">
        <f t="shared" si="536"/>
        <v>-1657.8156350247787</v>
      </c>
    </row>
    <row r="11462" spans="2:20">
      <c r="B11462" s="62">
        <v>43735</v>
      </c>
      <c r="C11462" s="63">
        <v>32</v>
      </c>
      <c r="D11462" s="64">
        <v>2.4489700000000001</v>
      </c>
      <c r="E11462" s="39"/>
      <c r="F11462" s="53">
        <v>43735</v>
      </c>
      <c r="G11462" s="54">
        <v>32</v>
      </c>
      <c r="H11462" s="55">
        <v>24202.429100546698</v>
      </c>
      <c r="I11462" s="39"/>
      <c r="J11462" s="53">
        <v>43735</v>
      </c>
      <c r="K11462" s="54">
        <v>32</v>
      </c>
      <c r="L11462" s="55">
        <v>-3446.57</v>
      </c>
      <c r="M11462" s="39"/>
      <c r="N11462" s="53">
        <v>43735</v>
      </c>
      <c r="O11462" s="54">
        <v>32</v>
      </c>
      <c r="P11462" s="55">
        <v>12724.3765382497</v>
      </c>
      <c r="Q11462" s="39"/>
      <c r="R11462" s="77">
        <f t="shared" si="534"/>
        <v>-0.14240595378594237</v>
      </c>
      <c r="S11462" s="78">
        <f t="shared" si="535"/>
        <v>31161.61641087737</v>
      </c>
      <c r="T11462" s="79">
        <f t="shared" si="536"/>
        <v>-1812.0269772609163</v>
      </c>
    </row>
    <row r="11463" spans="2:20">
      <c r="B11463" s="62">
        <v>43735</v>
      </c>
      <c r="C11463" s="63">
        <v>33</v>
      </c>
      <c r="D11463" s="64">
        <v>2.7024499999999998</v>
      </c>
      <c r="E11463" s="39"/>
      <c r="F11463" s="53">
        <v>43735</v>
      </c>
      <c r="G11463" s="54">
        <v>33</v>
      </c>
      <c r="H11463" s="55">
        <v>24544.104926894899</v>
      </c>
      <c r="I11463" s="39"/>
      <c r="J11463" s="53">
        <v>43735</v>
      </c>
      <c r="K11463" s="54">
        <v>33</v>
      </c>
      <c r="L11463" s="55">
        <v>-287.22000000000003</v>
      </c>
      <c r="M11463" s="39"/>
      <c r="N11463" s="53">
        <v>43735</v>
      </c>
      <c r="O11463" s="54">
        <v>33</v>
      </c>
      <c r="P11463" s="55">
        <v>12847.9256976706</v>
      </c>
      <c r="Q11463" s="39"/>
      <c r="R11463" s="77">
        <f t="shared" si="534"/>
        <v>-1.1702198994646187E-2</v>
      </c>
      <c r="S11463" s="78">
        <f t="shared" si="535"/>
        <v>34720.87680166991</v>
      </c>
      <c r="T11463" s="79">
        <f t="shared" si="536"/>
        <v>-150.34898318256981</v>
      </c>
    </row>
    <row r="11464" spans="2:20">
      <c r="B11464" s="62">
        <v>43735</v>
      </c>
      <c r="C11464" s="63">
        <v>34</v>
      </c>
      <c r="D11464" s="64">
        <v>2.54074</v>
      </c>
      <c r="E11464" s="39"/>
      <c r="F11464" s="53">
        <v>43735</v>
      </c>
      <c r="G11464" s="54">
        <v>34</v>
      </c>
      <c r="H11464" s="55">
        <v>25249.114719748501</v>
      </c>
      <c r="I11464" s="39"/>
      <c r="J11464" s="53">
        <v>43735</v>
      </c>
      <c r="K11464" s="54">
        <v>34</v>
      </c>
      <c r="L11464" s="55">
        <v>-925.59</v>
      </c>
      <c r="M11464" s="39"/>
      <c r="N11464" s="53">
        <v>43735</v>
      </c>
      <c r="O11464" s="54">
        <v>34</v>
      </c>
      <c r="P11464" s="55">
        <v>13188.571258140701</v>
      </c>
      <c r="Q11464" s="39"/>
      <c r="R11464" s="77">
        <f t="shared" si="534"/>
        <v>-3.665831496563534E-2</v>
      </c>
      <c r="S11464" s="78">
        <f t="shared" si="535"/>
        <v>33508.730538408403</v>
      </c>
      <c r="T11464" s="79">
        <f t="shared" si="536"/>
        <v>-483.47079912764735</v>
      </c>
    </row>
    <row r="11465" spans="2:20">
      <c r="B11465" s="62">
        <v>43735</v>
      </c>
      <c r="C11465" s="63">
        <v>35</v>
      </c>
      <c r="D11465" s="64">
        <v>1.9852700000000001</v>
      </c>
      <c r="E11465" s="39"/>
      <c r="F11465" s="53">
        <v>43735</v>
      </c>
      <c r="G11465" s="54">
        <v>35</v>
      </c>
      <c r="H11465" s="55">
        <v>25946.0562881183</v>
      </c>
      <c r="I11465" s="39"/>
      <c r="J11465" s="53">
        <v>43735</v>
      </c>
      <c r="K11465" s="54">
        <v>35</v>
      </c>
      <c r="L11465" s="55">
        <v>-13380.34</v>
      </c>
      <c r="M11465" s="39"/>
      <c r="N11465" s="53">
        <v>43735</v>
      </c>
      <c r="O11465" s="54">
        <v>35</v>
      </c>
      <c r="P11465" s="55">
        <v>13497.6354674906</v>
      </c>
      <c r="Q11465" s="39"/>
      <c r="R11465" s="77">
        <f t="shared" si="534"/>
        <v>-0.51569841101930292</v>
      </c>
      <c r="S11465" s="78">
        <f t="shared" si="535"/>
        <v>26796.450764545065</v>
      </c>
      <c r="T11465" s="79">
        <f t="shared" si="536"/>
        <v>-6960.7091631026879</v>
      </c>
    </row>
    <row r="11466" spans="2:20">
      <c r="B11466" s="62">
        <v>43735</v>
      </c>
      <c r="C11466" s="63">
        <v>36</v>
      </c>
      <c r="D11466" s="64">
        <v>2.0460799999999999</v>
      </c>
      <c r="E11466" s="39"/>
      <c r="F11466" s="53">
        <v>43735</v>
      </c>
      <c r="G11466" s="54">
        <v>36</v>
      </c>
      <c r="H11466" s="55">
        <v>26482.6367160706</v>
      </c>
      <c r="I11466" s="39"/>
      <c r="J11466" s="53">
        <v>43735</v>
      </c>
      <c r="K11466" s="54">
        <v>36</v>
      </c>
      <c r="L11466" s="55">
        <v>-10740.16</v>
      </c>
      <c r="M11466" s="39"/>
      <c r="N11466" s="53">
        <v>43735</v>
      </c>
      <c r="O11466" s="54">
        <v>36</v>
      </c>
      <c r="P11466" s="55">
        <v>13705.2950347937</v>
      </c>
      <c r="Q11466" s="39"/>
      <c r="R11466" s="77">
        <f t="shared" ref="R11466:R11529" si="537">L11466/H11466</f>
        <v>-0.40555478350395868</v>
      </c>
      <c r="S11466" s="78">
        <f t="shared" ref="S11466:S11529" si="538">P11466*D11466</f>
        <v>28042.130064790694</v>
      </c>
      <c r="T11466" s="79">
        <f t="shared" ref="T11466:T11529" si="539">P11466*R11466</f>
        <v>-5558.2479606936386</v>
      </c>
    </row>
    <row r="11467" spans="2:20">
      <c r="B11467" s="62">
        <v>43735</v>
      </c>
      <c r="C11467" s="63">
        <v>37</v>
      </c>
      <c r="D11467" s="64">
        <v>2.5497399999999999</v>
      </c>
      <c r="E11467" s="39"/>
      <c r="F11467" s="53">
        <v>43735</v>
      </c>
      <c r="G11467" s="54">
        <v>37</v>
      </c>
      <c r="H11467" s="55">
        <v>26782.962931035301</v>
      </c>
      <c r="I11467" s="39"/>
      <c r="J11467" s="53">
        <v>43735</v>
      </c>
      <c r="K11467" s="54">
        <v>37</v>
      </c>
      <c r="L11467" s="55">
        <v>-5315.06</v>
      </c>
      <c r="M11467" s="39"/>
      <c r="N11467" s="53">
        <v>43735</v>
      </c>
      <c r="O11467" s="54">
        <v>37</v>
      </c>
      <c r="P11467" s="55">
        <v>13737.9643023876</v>
      </c>
      <c r="Q11467" s="39"/>
      <c r="R11467" s="77">
        <f t="shared" si="537"/>
        <v>-0.19844929083036839</v>
      </c>
      <c r="S11467" s="78">
        <f t="shared" si="538"/>
        <v>35028.237100369755</v>
      </c>
      <c r="T11467" s="79">
        <f t="shared" si="539"/>
        <v>-2726.2892732617356</v>
      </c>
    </row>
    <row r="11468" spans="2:20">
      <c r="B11468" s="62">
        <v>43735</v>
      </c>
      <c r="C11468" s="63">
        <v>38</v>
      </c>
      <c r="D11468" s="64">
        <v>2.73909</v>
      </c>
      <c r="E11468" s="39"/>
      <c r="F11468" s="53">
        <v>43735</v>
      </c>
      <c r="G11468" s="54">
        <v>38</v>
      </c>
      <c r="H11468" s="55">
        <v>27068.106359761299</v>
      </c>
      <c r="I11468" s="39"/>
      <c r="J11468" s="53">
        <v>43735</v>
      </c>
      <c r="K11468" s="54">
        <v>38</v>
      </c>
      <c r="L11468" s="55">
        <v>1986.62</v>
      </c>
      <c r="M11468" s="39"/>
      <c r="N11468" s="53">
        <v>43735</v>
      </c>
      <c r="O11468" s="54">
        <v>38</v>
      </c>
      <c r="P11468" s="55">
        <v>13894.6436370189</v>
      </c>
      <c r="Q11468" s="39"/>
      <c r="R11468" s="77">
        <f t="shared" si="537"/>
        <v>7.3393386799796761E-2</v>
      </c>
      <c r="S11468" s="78">
        <f t="shared" si="538"/>
        <v>38058.679439722102</v>
      </c>
      <c r="T11468" s="79">
        <f t="shared" si="539"/>
        <v>1019.774954897063</v>
      </c>
    </row>
    <row r="11469" spans="2:20">
      <c r="B11469" s="62">
        <v>43735</v>
      </c>
      <c r="C11469" s="63">
        <v>39</v>
      </c>
      <c r="D11469" s="64">
        <v>2.7249699999999999</v>
      </c>
      <c r="E11469" s="39"/>
      <c r="F11469" s="53">
        <v>43735</v>
      </c>
      <c r="G11469" s="54">
        <v>39</v>
      </c>
      <c r="H11469" s="55">
        <v>27443.168061458899</v>
      </c>
      <c r="I11469" s="39"/>
      <c r="J11469" s="53">
        <v>43735</v>
      </c>
      <c r="K11469" s="54">
        <v>39</v>
      </c>
      <c r="L11469" s="55">
        <v>14382.32</v>
      </c>
      <c r="M11469" s="39"/>
      <c r="N11469" s="53">
        <v>43735</v>
      </c>
      <c r="O11469" s="54">
        <v>39</v>
      </c>
      <c r="P11469" s="55">
        <v>13967.417481541401</v>
      </c>
      <c r="Q11469" s="39"/>
      <c r="R11469" s="77">
        <f t="shared" si="537"/>
        <v>0.52407651943794664</v>
      </c>
      <c r="S11469" s="78">
        <f t="shared" si="538"/>
        <v>38060.793614675873</v>
      </c>
      <c r="T11469" s="79">
        <f t="shared" si="539"/>
        <v>7319.9955392629472</v>
      </c>
    </row>
    <row r="11470" spans="2:20">
      <c r="B11470" s="62">
        <v>43735</v>
      </c>
      <c r="C11470" s="63">
        <v>40</v>
      </c>
      <c r="D11470" s="64">
        <v>2.5870600000000001</v>
      </c>
      <c r="E11470" s="39"/>
      <c r="F11470" s="53">
        <v>43735</v>
      </c>
      <c r="G11470" s="54">
        <v>40</v>
      </c>
      <c r="H11470" s="55">
        <v>27335.541515222299</v>
      </c>
      <c r="I11470" s="39"/>
      <c r="J11470" s="53">
        <v>43735</v>
      </c>
      <c r="K11470" s="54">
        <v>40</v>
      </c>
      <c r="L11470" s="55">
        <v>8401.25</v>
      </c>
      <c r="M11470" s="39"/>
      <c r="N11470" s="53">
        <v>43735</v>
      </c>
      <c r="O11470" s="54">
        <v>40</v>
      </c>
      <c r="P11470" s="55">
        <v>13910.035782499301</v>
      </c>
      <c r="Q11470" s="39"/>
      <c r="R11470" s="77">
        <f t="shared" si="537"/>
        <v>0.30733797592126022</v>
      </c>
      <c r="S11470" s="78">
        <f t="shared" si="538"/>
        <v>35986.09717147264</v>
      </c>
      <c r="T11470" s="79">
        <f t="shared" si="539"/>
        <v>4275.082242385638</v>
      </c>
    </row>
    <row r="11471" spans="2:20">
      <c r="B11471" s="62">
        <v>43735</v>
      </c>
      <c r="C11471" s="63">
        <v>41</v>
      </c>
      <c r="D11471" s="64">
        <v>2.6225700000000001</v>
      </c>
      <c r="E11471" s="39"/>
      <c r="F11471" s="53">
        <v>43735</v>
      </c>
      <c r="G11471" s="54">
        <v>41</v>
      </c>
      <c r="H11471" s="55">
        <v>26342.661756319299</v>
      </c>
      <c r="I11471" s="39"/>
      <c r="J11471" s="53">
        <v>43735</v>
      </c>
      <c r="K11471" s="54">
        <v>41</v>
      </c>
      <c r="L11471" s="55">
        <v>-1168.44</v>
      </c>
      <c r="M11471" s="39"/>
      <c r="N11471" s="53">
        <v>43735</v>
      </c>
      <c r="O11471" s="54">
        <v>41</v>
      </c>
      <c r="P11471" s="55">
        <v>13288.268138452901</v>
      </c>
      <c r="Q11471" s="39"/>
      <c r="R11471" s="77">
        <f t="shared" si="537"/>
        <v>-4.435542660071945E-2</v>
      </c>
      <c r="S11471" s="78">
        <f t="shared" si="538"/>
        <v>34849.413371862422</v>
      </c>
      <c r="T11471" s="79">
        <f t="shared" si="539"/>
        <v>-589.40680206582647</v>
      </c>
    </row>
    <row r="11472" spans="2:20">
      <c r="B11472" s="62">
        <v>43735</v>
      </c>
      <c r="C11472" s="63">
        <v>42</v>
      </c>
      <c r="D11472" s="64">
        <v>2.8409200000000001</v>
      </c>
      <c r="E11472" s="39"/>
      <c r="F11472" s="53">
        <v>43735</v>
      </c>
      <c r="G11472" s="54">
        <v>42</v>
      </c>
      <c r="H11472" s="55">
        <v>25150.981229377401</v>
      </c>
      <c r="I11472" s="39"/>
      <c r="J11472" s="53">
        <v>43735</v>
      </c>
      <c r="K11472" s="54">
        <v>42</v>
      </c>
      <c r="L11472" s="55">
        <v>8148.67</v>
      </c>
      <c r="M11472" s="39"/>
      <c r="N11472" s="53">
        <v>43735</v>
      </c>
      <c r="O11472" s="54">
        <v>42</v>
      </c>
      <c r="P11472" s="55">
        <v>12633.6678221073</v>
      </c>
      <c r="Q11472" s="39"/>
      <c r="R11472" s="77">
        <f t="shared" si="537"/>
        <v>0.32399014279737171</v>
      </c>
      <c r="S11472" s="78">
        <f t="shared" si="538"/>
        <v>35891.239589181074</v>
      </c>
      <c r="T11472" s="79">
        <f t="shared" si="539"/>
        <v>4093.1838417391041</v>
      </c>
    </row>
    <row r="11473" spans="2:20">
      <c r="B11473" s="62">
        <v>43735</v>
      </c>
      <c r="C11473" s="63">
        <v>43</v>
      </c>
      <c r="D11473" s="64">
        <v>3.2579799999999999</v>
      </c>
      <c r="E11473" s="39"/>
      <c r="F11473" s="53">
        <v>43735</v>
      </c>
      <c r="G11473" s="54">
        <v>43</v>
      </c>
      <c r="H11473" s="55">
        <v>23972.424006745801</v>
      </c>
      <c r="I11473" s="39"/>
      <c r="J11473" s="53">
        <v>43735</v>
      </c>
      <c r="K11473" s="54">
        <v>43</v>
      </c>
      <c r="L11473" s="55">
        <v>14327.7</v>
      </c>
      <c r="M11473" s="39"/>
      <c r="N11473" s="53">
        <v>43735</v>
      </c>
      <c r="O11473" s="54">
        <v>43</v>
      </c>
      <c r="P11473" s="55">
        <v>12077.156122743399</v>
      </c>
      <c r="Q11473" s="39"/>
      <c r="R11473" s="77">
        <f t="shared" si="537"/>
        <v>0.59767422751942856</v>
      </c>
      <c r="S11473" s="78">
        <f t="shared" si="538"/>
        <v>39347.133104775538</v>
      </c>
      <c r="T11473" s="79">
        <f t="shared" si="539"/>
        <v>7218.2049562921984</v>
      </c>
    </row>
    <row r="11474" spans="2:20">
      <c r="B11474" s="62">
        <v>43735</v>
      </c>
      <c r="C11474" s="63">
        <v>44</v>
      </c>
      <c r="D11474" s="64">
        <v>2.9527000000000001</v>
      </c>
      <c r="E11474" s="39"/>
      <c r="F11474" s="53">
        <v>43735</v>
      </c>
      <c r="G11474" s="54">
        <v>44</v>
      </c>
      <c r="H11474" s="55">
        <v>22527.406636612799</v>
      </c>
      <c r="I11474" s="39"/>
      <c r="J11474" s="53">
        <v>43735</v>
      </c>
      <c r="K11474" s="54">
        <v>44</v>
      </c>
      <c r="L11474" s="55">
        <v>2966.4</v>
      </c>
      <c r="M11474" s="39"/>
      <c r="N11474" s="53">
        <v>43735</v>
      </c>
      <c r="O11474" s="54">
        <v>44</v>
      </c>
      <c r="P11474" s="55">
        <v>11258.486454879499</v>
      </c>
      <c r="Q11474" s="39"/>
      <c r="R11474" s="77">
        <f t="shared" si="537"/>
        <v>0.13167960466336329</v>
      </c>
      <c r="S11474" s="78">
        <f t="shared" si="538"/>
        <v>33242.9329553227</v>
      </c>
      <c r="T11474" s="79">
        <f t="shared" si="539"/>
        <v>1482.5130454863629</v>
      </c>
    </row>
    <row r="11475" spans="2:20">
      <c r="B11475" s="62">
        <v>43735</v>
      </c>
      <c r="C11475" s="63">
        <v>45</v>
      </c>
      <c r="D11475" s="64">
        <v>2.9798800000000001</v>
      </c>
      <c r="E11475" s="39"/>
      <c r="F11475" s="53">
        <v>43735</v>
      </c>
      <c r="G11475" s="54">
        <v>45</v>
      </c>
      <c r="H11475" s="55">
        <v>21525.736917858299</v>
      </c>
      <c r="I11475" s="39"/>
      <c r="J11475" s="53">
        <v>43735</v>
      </c>
      <c r="K11475" s="54">
        <v>45</v>
      </c>
      <c r="L11475" s="55">
        <v>-1079.98</v>
      </c>
      <c r="M11475" s="39"/>
      <c r="N11475" s="53">
        <v>43735</v>
      </c>
      <c r="O11475" s="54">
        <v>45</v>
      </c>
      <c r="P11475" s="55">
        <v>10937.422469078099</v>
      </c>
      <c r="Q11475" s="39"/>
      <c r="R11475" s="77">
        <f t="shared" si="537"/>
        <v>-5.0171569229949156E-2</v>
      </c>
      <c r="S11475" s="78">
        <f t="shared" si="538"/>
        <v>32592.206467156448</v>
      </c>
      <c r="T11475" s="79">
        <f t="shared" si="539"/>
        <v>-548.74764860455332</v>
      </c>
    </row>
    <row r="11476" spans="2:20">
      <c r="B11476" s="62">
        <v>43735</v>
      </c>
      <c r="C11476" s="63">
        <v>46</v>
      </c>
      <c r="D11476" s="64">
        <v>2.9910000000000001</v>
      </c>
      <c r="E11476" s="39"/>
      <c r="F11476" s="53">
        <v>43735</v>
      </c>
      <c r="G11476" s="54">
        <v>46</v>
      </c>
      <c r="H11476" s="55">
        <v>20204.4853762368</v>
      </c>
      <c r="I11476" s="39"/>
      <c r="J11476" s="53">
        <v>43735</v>
      </c>
      <c r="K11476" s="54">
        <v>46</v>
      </c>
      <c r="L11476" s="55">
        <v>-5395.08</v>
      </c>
      <c r="M11476" s="39"/>
      <c r="N11476" s="53">
        <v>43735</v>
      </c>
      <c r="O11476" s="54">
        <v>46</v>
      </c>
      <c r="P11476" s="55">
        <v>10244.615971364599</v>
      </c>
      <c r="Q11476" s="39"/>
      <c r="R11476" s="77">
        <f t="shared" si="537"/>
        <v>-0.267023876111457</v>
      </c>
      <c r="S11476" s="78">
        <f t="shared" si="538"/>
        <v>30641.646370351518</v>
      </c>
      <c r="T11476" s="79">
        <f t="shared" si="539"/>
        <v>-2735.5570659471146</v>
      </c>
    </row>
    <row r="11477" spans="2:20">
      <c r="B11477" s="62">
        <v>43735</v>
      </c>
      <c r="C11477" s="63">
        <v>47</v>
      </c>
      <c r="D11477" s="64">
        <v>4.7843200000000001</v>
      </c>
      <c r="E11477" s="39"/>
      <c r="F11477" s="53">
        <v>43735</v>
      </c>
      <c r="G11477" s="54">
        <v>47</v>
      </c>
      <c r="H11477" s="55">
        <v>19327.865781173001</v>
      </c>
      <c r="I11477" s="39"/>
      <c r="J11477" s="53">
        <v>43735</v>
      </c>
      <c r="K11477" s="54">
        <v>47</v>
      </c>
      <c r="L11477" s="55">
        <v>-2861.57</v>
      </c>
      <c r="M11477" s="39"/>
      <c r="N11477" s="53">
        <v>43735</v>
      </c>
      <c r="O11477" s="54">
        <v>47</v>
      </c>
      <c r="P11477" s="55">
        <v>10041.7105634932</v>
      </c>
      <c r="Q11477" s="39"/>
      <c r="R11477" s="77">
        <f t="shared" si="537"/>
        <v>-0.14805411173681757</v>
      </c>
      <c r="S11477" s="78">
        <f t="shared" si="538"/>
        <v>48042.756683131789</v>
      </c>
      <c r="T11477" s="79">
        <f t="shared" si="539"/>
        <v>-1486.7165377962035</v>
      </c>
    </row>
    <row r="11478" spans="2:20">
      <c r="B11478" s="62">
        <v>43735</v>
      </c>
      <c r="C11478" s="63">
        <v>48</v>
      </c>
      <c r="D11478" s="64">
        <v>6.2445700000000004</v>
      </c>
      <c r="E11478" s="39"/>
      <c r="F11478" s="53">
        <v>43735</v>
      </c>
      <c r="G11478" s="54">
        <v>48</v>
      </c>
      <c r="H11478" s="55">
        <v>18208.592010089</v>
      </c>
      <c r="I11478" s="39"/>
      <c r="J11478" s="53">
        <v>43735</v>
      </c>
      <c r="K11478" s="54">
        <v>48</v>
      </c>
      <c r="L11478" s="55">
        <v>-3385.23</v>
      </c>
      <c r="M11478" s="39"/>
      <c r="N11478" s="53">
        <v>43735</v>
      </c>
      <c r="O11478" s="54">
        <v>48</v>
      </c>
      <c r="P11478" s="55">
        <v>9475.3145001850007</v>
      </c>
      <c r="Q11478" s="39"/>
      <c r="R11478" s="77">
        <f t="shared" si="537"/>
        <v>-0.18591388055289035</v>
      </c>
      <c r="S11478" s="78">
        <f t="shared" si="538"/>
        <v>59169.264668420255</v>
      </c>
      <c r="T11478" s="79">
        <f t="shared" si="539"/>
        <v>-1761.5924881884641</v>
      </c>
    </row>
    <row r="11479" spans="2:20">
      <c r="B11479" s="62">
        <v>43736</v>
      </c>
      <c r="C11479" s="63">
        <v>1</v>
      </c>
      <c r="D11479" s="64">
        <v>6.7773000000000003</v>
      </c>
      <c r="E11479" s="39"/>
      <c r="F11479" s="53">
        <v>43736</v>
      </c>
      <c r="G11479" s="54">
        <v>1</v>
      </c>
      <c r="H11479" s="55">
        <v>17843.6483163302</v>
      </c>
      <c r="I11479" s="39"/>
      <c r="J11479" s="53">
        <v>43736</v>
      </c>
      <c r="K11479" s="54">
        <v>1</v>
      </c>
      <c r="L11479" s="55">
        <v>-1453.26</v>
      </c>
      <c r="M11479" s="39"/>
      <c r="N11479" s="53">
        <v>43736</v>
      </c>
      <c r="O11479" s="54">
        <v>1</v>
      </c>
      <c r="P11479" s="55">
        <v>9659.4347725362004</v>
      </c>
      <c r="Q11479" s="39"/>
      <c r="R11479" s="77">
        <f t="shared" si="537"/>
        <v>-8.1444106846131986E-2</v>
      </c>
      <c r="S11479" s="78">
        <f t="shared" si="538"/>
        <v>65464.887283909593</v>
      </c>
      <c r="T11479" s="79">
        <f t="shared" si="539"/>
        <v>-786.70403768768097</v>
      </c>
    </row>
    <row r="11480" spans="2:20">
      <c r="B11480" s="62">
        <v>43736</v>
      </c>
      <c r="C11480" s="63">
        <v>2</v>
      </c>
      <c r="D11480" s="64">
        <v>6.1868800000000004</v>
      </c>
      <c r="E11480" s="39"/>
      <c r="F11480" s="53">
        <v>43736</v>
      </c>
      <c r="G11480" s="54">
        <v>2</v>
      </c>
      <c r="H11480" s="55">
        <v>17395.3030386764</v>
      </c>
      <c r="I11480" s="39"/>
      <c r="J11480" s="53">
        <v>43736</v>
      </c>
      <c r="K11480" s="54">
        <v>2</v>
      </c>
      <c r="L11480" s="55">
        <v>-2621.42</v>
      </c>
      <c r="M11480" s="39"/>
      <c r="N11480" s="53">
        <v>43736</v>
      </c>
      <c r="O11480" s="54">
        <v>2</v>
      </c>
      <c r="P11480" s="55">
        <v>9427.7285732167002</v>
      </c>
      <c r="Q11480" s="39"/>
      <c r="R11480" s="77">
        <f t="shared" si="537"/>
        <v>-0.15069700103364583</v>
      </c>
      <c r="S11480" s="78">
        <f t="shared" si="538"/>
        <v>58328.225355062939</v>
      </c>
      <c r="T11480" s="79">
        <f t="shared" si="539"/>
        <v>-1420.7304225429693</v>
      </c>
    </row>
    <row r="11481" spans="2:20">
      <c r="B11481" s="62">
        <v>43736</v>
      </c>
      <c r="C11481" s="63">
        <v>3</v>
      </c>
      <c r="D11481" s="64">
        <v>7.0253399999999999</v>
      </c>
      <c r="E11481" s="39"/>
      <c r="F11481" s="53">
        <v>43736</v>
      </c>
      <c r="G11481" s="54">
        <v>3</v>
      </c>
      <c r="H11481" s="55">
        <v>17180.2458746271</v>
      </c>
      <c r="I11481" s="39"/>
      <c r="J11481" s="53">
        <v>43736</v>
      </c>
      <c r="K11481" s="54">
        <v>3</v>
      </c>
      <c r="L11481" s="55">
        <v>-932.8</v>
      </c>
      <c r="M11481" s="39"/>
      <c r="N11481" s="53">
        <v>43736</v>
      </c>
      <c r="O11481" s="54">
        <v>3</v>
      </c>
      <c r="P11481" s="55">
        <v>9505.6416544217991</v>
      </c>
      <c r="Q11481" s="39"/>
      <c r="R11481" s="77">
        <f t="shared" si="537"/>
        <v>-5.4294915614544227E-2</v>
      </c>
      <c r="S11481" s="78">
        <f t="shared" si="538"/>
        <v>66780.364540475639</v>
      </c>
      <c r="T11481" s="79">
        <f t="shared" si="539"/>
        <v>-516.10801148892813</v>
      </c>
    </row>
    <row r="11482" spans="2:20">
      <c r="B11482" s="62">
        <v>43736</v>
      </c>
      <c r="C11482" s="63">
        <v>4</v>
      </c>
      <c r="D11482" s="64">
        <v>6.8256699999999997</v>
      </c>
      <c r="E11482" s="39"/>
      <c r="F11482" s="53">
        <v>43736</v>
      </c>
      <c r="G11482" s="54">
        <v>4</v>
      </c>
      <c r="H11482" s="55">
        <v>16980.180951640101</v>
      </c>
      <c r="I11482" s="39"/>
      <c r="J11482" s="53">
        <v>43736</v>
      </c>
      <c r="K11482" s="54">
        <v>4</v>
      </c>
      <c r="L11482" s="55">
        <v>-1411.79</v>
      </c>
      <c r="M11482" s="39"/>
      <c r="N11482" s="53">
        <v>43736</v>
      </c>
      <c r="O11482" s="54">
        <v>4</v>
      </c>
      <c r="P11482" s="55">
        <v>9421.7788021191991</v>
      </c>
      <c r="Q11482" s="39"/>
      <c r="R11482" s="77">
        <f t="shared" si="537"/>
        <v>-8.314340135837224E-2</v>
      </c>
      <c r="S11482" s="78">
        <f t="shared" si="538"/>
        <v>64309.952916260954</v>
      </c>
      <c r="T11482" s="79">
        <f t="shared" si="539"/>
        <v>-783.35873645440017</v>
      </c>
    </row>
    <row r="11483" spans="2:20">
      <c r="B11483" s="62">
        <v>43736</v>
      </c>
      <c r="C11483" s="63">
        <v>5</v>
      </c>
      <c r="D11483" s="64">
        <v>7.4708800000000002</v>
      </c>
      <c r="E11483" s="39"/>
      <c r="F11483" s="53">
        <v>43736</v>
      </c>
      <c r="G11483" s="54">
        <v>5</v>
      </c>
      <c r="H11483" s="55">
        <v>16753.408160879899</v>
      </c>
      <c r="I11483" s="39"/>
      <c r="J11483" s="53">
        <v>43736</v>
      </c>
      <c r="K11483" s="54">
        <v>5</v>
      </c>
      <c r="L11483" s="55">
        <v>-1397.58</v>
      </c>
      <c r="M11483" s="39"/>
      <c r="N11483" s="53">
        <v>43736</v>
      </c>
      <c r="O11483" s="54">
        <v>5</v>
      </c>
      <c r="P11483" s="55">
        <v>9387.5508883308994</v>
      </c>
      <c r="Q11483" s="39"/>
      <c r="R11483" s="77">
        <f t="shared" si="537"/>
        <v>-8.3420638151908921E-2</v>
      </c>
      <c r="S11483" s="78">
        <f t="shared" si="538"/>
        <v>70133.266180613558</v>
      </c>
      <c r="T11483" s="79">
        <f t="shared" si="539"/>
        <v>-783.11548578808311</v>
      </c>
    </row>
    <row r="11484" spans="2:20">
      <c r="B11484" s="62">
        <v>43736</v>
      </c>
      <c r="C11484" s="63">
        <v>6</v>
      </c>
      <c r="D11484" s="64">
        <v>7.9757199999999999</v>
      </c>
      <c r="E11484" s="39"/>
      <c r="F11484" s="53">
        <v>43736</v>
      </c>
      <c r="G11484" s="54">
        <v>6</v>
      </c>
      <c r="H11484" s="55">
        <v>16454.121821348101</v>
      </c>
      <c r="I11484" s="39"/>
      <c r="J11484" s="53">
        <v>43736</v>
      </c>
      <c r="K11484" s="54">
        <v>6</v>
      </c>
      <c r="L11484" s="55">
        <v>-3110.42</v>
      </c>
      <c r="M11484" s="39"/>
      <c r="N11484" s="53">
        <v>43736</v>
      </c>
      <c r="O11484" s="54">
        <v>6</v>
      </c>
      <c r="P11484" s="55">
        <v>9243.0635153685998</v>
      </c>
      <c r="Q11484" s="39"/>
      <c r="R11484" s="77">
        <f t="shared" si="537"/>
        <v>-0.1890359165789354</v>
      </c>
      <c r="S11484" s="78">
        <f t="shared" si="538"/>
        <v>73720.086540795644</v>
      </c>
      <c r="T11484" s="79">
        <f t="shared" si="539"/>
        <v>-1747.2709836250201</v>
      </c>
    </row>
    <row r="11485" spans="2:20">
      <c r="B11485" s="62">
        <v>43736</v>
      </c>
      <c r="C11485" s="63">
        <v>7</v>
      </c>
      <c r="D11485" s="64">
        <v>8.1688899999999993</v>
      </c>
      <c r="E11485" s="39"/>
      <c r="F11485" s="53">
        <v>43736</v>
      </c>
      <c r="G11485" s="54">
        <v>7</v>
      </c>
      <c r="H11485" s="55">
        <v>16494.697459255</v>
      </c>
      <c r="I11485" s="39"/>
      <c r="J11485" s="53">
        <v>43736</v>
      </c>
      <c r="K11485" s="54">
        <v>7</v>
      </c>
      <c r="L11485" s="55">
        <v>-1226.5999999999999</v>
      </c>
      <c r="M11485" s="39"/>
      <c r="N11485" s="53">
        <v>43736</v>
      </c>
      <c r="O11485" s="54">
        <v>7</v>
      </c>
      <c r="P11485" s="55">
        <v>9398.7172265879999</v>
      </c>
      <c r="Q11485" s="39"/>
      <c r="R11485" s="77">
        <f t="shared" si="537"/>
        <v>-7.4363291780884869E-2</v>
      </c>
      <c r="S11485" s="78">
        <f t="shared" si="538"/>
        <v>76777.087165102435</v>
      </c>
      <c r="T11485" s="79">
        <f t="shared" si="539"/>
        <v>-698.91955148679244</v>
      </c>
    </row>
    <row r="11486" spans="2:20">
      <c r="B11486" s="62">
        <v>43736</v>
      </c>
      <c r="C11486" s="63">
        <v>8</v>
      </c>
      <c r="D11486" s="64">
        <v>8.0300200000000004</v>
      </c>
      <c r="E11486" s="39"/>
      <c r="F11486" s="53">
        <v>43736</v>
      </c>
      <c r="G11486" s="54">
        <v>8</v>
      </c>
      <c r="H11486" s="55">
        <v>16322.726619557099</v>
      </c>
      <c r="I11486" s="39"/>
      <c r="J11486" s="53">
        <v>43736</v>
      </c>
      <c r="K11486" s="54">
        <v>8</v>
      </c>
      <c r="L11486" s="55">
        <v>-1867.28</v>
      </c>
      <c r="M11486" s="39"/>
      <c r="N11486" s="53">
        <v>43736</v>
      </c>
      <c r="O11486" s="54">
        <v>8</v>
      </c>
      <c r="P11486" s="55">
        <v>9208.1976238380994</v>
      </c>
      <c r="Q11486" s="39"/>
      <c r="R11486" s="77">
        <f t="shared" si="537"/>
        <v>-0.11439755400686033</v>
      </c>
      <c r="S11486" s="78">
        <f t="shared" si="538"/>
        <v>73942.011083372417</v>
      </c>
      <c r="T11486" s="79">
        <f t="shared" si="539"/>
        <v>-1053.395284978862</v>
      </c>
    </row>
    <row r="11487" spans="2:20">
      <c r="B11487" s="62">
        <v>43736</v>
      </c>
      <c r="C11487" s="63">
        <v>9</v>
      </c>
      <c r="D11487" s="64">
        <v>7.9952699999999997</v>
      </c>
      <c r="E11487" s="39"/>
      <c r="F11487" s="53">
        <v>43736</v>
      </c>
      <c r="G11487" s="54">
        <v>9</v>
      </c>
      <c r="H11487" s="55">
        <v>16180.706025560199</v>
      </c>
      <c r="I11487" s="39"/>
      <c r="J11487" s="53">
        <v>43736</v>
      </c>
      <c r="K11487" s="54">
        <v>9</v>
      </c>
      <c r="L11487" s="55">
        <v>-2210.19</v>
      </c>
      <c r="M11487" s="39"/>
      <c r="N11487" s="53">
        <v>43736</v>
      </c>
      <c r="O11487" s="54">
        <v>9</v>
      </c>
      <c r="P11487" s="55">
        <v>9149.7751761861</v>
      </c>
      <c r="Q11487" s="39"/>
      <c r="R11487" s="77">
        <f t="shared" si="537"/>
        <v>-0.13659416322802145</v>
      </c>
      <c r="S11487" s="78">
        <f t="shared" si="538"/>
        <v>73154.922972905435</v>
      </c>
      <c r="T11487" s="79">
        <f t="shared" si="539"/>
        <v>-1249.8058839156629</v>
      </c>
    </row>
    <row r="11488" spans="2:20">
      <c r="B11488" s="62">
        <v>43736</v>
      </c>
      <c r="C11488" s="63">
        <v>10</v>
      </c>
      <c r="D11488" s="64">
        <v>8.1298899999999996</v>
      </c>
      <c r="E11488" s="39"/>
      <c r="F11488" s="53">
        <v>43736</v>
      </c>
      <c r="G11488" s="54">
        <v>10</v>
      </c>
      <c r="H11488" s="55">
        <v>16095.779326542701</v>
      </c>
      <c r="I11488" s="39"/>
      <c r="J11488" s="53">
        <v>43736</v>
      </c>
      <c r="K11488" s="54">
        <v>10</v>
      </c>
      <c r="L11488" s="55">
        <v>-2796.17</v>
      </c>
      <c r="M11488" s="39"/>
      <c r="N11488" s="53">
        <v>43736</v>
      </c>
      <c r="O11488" s="54">
        <v>10</v>
      </c>
      <c r="P11488" s="55">
        <v>9107.0235132059006</v>
      </c>
      <c r="Q11488" s="39"/>
      <c r="R11488" s="77">
        <f t="shared" si="537"/>
        <v>-0.17372069679092728</v>
      </c>
      <c r="S11488" s="78">
        <f t="shared" si="538"/>
        <v>74039.099389777519</v>
      </c>
      <c r="T11488" s="79">
        <f t="shared" si="539"/>
        <v>-1582.0784704054875</v>
      </c>
    </row>
    <row r="11489" spans="2:20">
      <c r="B11489" s="62">
        <v>43736</v>
      </c>
      <c r="C11489" s="63">
        <v>11</v>
      </c>
      <c r="D11489" s="64">
        <v>7.9640199999999997</v>
      </c>
      <c r="E11489" s="39"/>
      <c r="F11489" s="53">
        <v>43736</v>
      </c>
      <c r="G11489" s="54">
        <v>11</v>
      </c>
      <c r="H11489" s="55">
        <v>17591.8857462218</v>
      </c>
      <c r="I11489" s="39"/>
      <c r="J11489" s="53">
        <v>43736</v>
      </c>
      <c r="K11489" s="54">
        <v>11</v>
      </c>
      <c r="L11489" s="55">
        <v>-5310.84</v>
      </c>
      <c r="M11489" s="39"/>
      <c r="N11489" s="53">
        <v>43736</v>
      </c>
      <c r="O11489" s="54">
        <v>11</v>
      </c>
      <c r="P11489" s="55">
        <v>9129.7920477099997</v>
      </c>
      <c r="Q11489" s="39"/>
      <c r="R11489" s="77">
        <f t="shared" si="537"/>
        <v>-0.30189145590265137</v>
      </c>
      <c r="S11489" s="78">
        <f t="shared" si="538"/>
        <v>72709.846463803391</v>
      </c>
      <c r="T11489" s="79">
        <f t="shared" si="539"/>
        <v>-2756.2062133716204</v>
      </c>
    </row>
    <row r="11490" spans="2:20">
      <c r="B11490" s="62">
        <v>43736</v>
      </c>
      <c r="C11490" s="63">
        <v>12</v>
      </c>
      <c r="D11490" s="64">
        <v>8.0915400000000002</v>
      </c>
      <c r="E11490" s="39"/>
      <c r="F11490" s="53">
        <v>43736</v>
      </c>
      <c r="G11490" s="54">
        <v>12</v>
      </c>
      <c r="H11490" s="55">
        <v>16179.778407461299</v>
      </c>
      <c r="I11490" s="39"/>
      <c r="J11490" s="53">
        <v>43736</v>
      </c>
      <c r="K11490" s="54">
        <v>12</v>
      </c>
      <c r="L11490" s="55">
        <v>-4104.1899999999996</v>
      </c>
      <c r="M11490" s="39"/>
      <c r="N11490" s="53">
        <v>43736</v>
      </c>
      <c r="O11490" s="54">
        <v>12</v>
      </c>
      <c r="P11490" s="55">
        <v>9095.9262850322993</v>
      </c>
      <c r="Q11490" s="39"/>
      <c r="R11490" s="77">
        <f t="shared" si="537"/>
        <v>-0.25366169403824185</v>
      </c>
      <c r="S11490" s="78">
        <f t="shared" si="538"/>
        <v>73600.051372390255</v>
      </c>
      <c r="T11490" s="79">
        <f t="shared" si="539"/>
        <v>-2307.2880703082651</v>
      </c>
    </row>
    <row r="11491" spans="2:20">
      <c r="B11491" s="62">
        <v>43736</v>
      </c>
      <c r="C11491" s="63">
        <v>13</v>
      </c>
      <c r="D11491" s="64">
        <v>8.5724</v>
      </c>
      <c r="E11491" s="39"/>
      <c r="F11491" s="53">
        <v>43736</v>
      </c>
      <c r="G11491" s="54">
        <v>13</v>
      </c>
      <c r="H11491" s="55">
        <v>16882.703100120601</v>
      </c>
      <c r="I11491" s="39"/>
      <c r="J11491" s="53">
        <v>43736</v>
      </c>
      <c r="K11491" s="54">
        <v>13</v>
      </c>
      <c r="L11491" s="55">
        <v>-6077.45</v>
      </c>
      <c r="M11491" s="39"/>
      <c r="N11491" s="53">
        <v>43736</v>
      </c>
      <c r="O11491" s="54">
        <v>13</v>
      </c>
      <c r="P11491" s="55">
        <v>9073.5812667864993</v>
      </c>
      <c r="Q11491" s="39"/>
      <c r="R11491" s="77">
        <f t="shared" si="537"/>
        <v>-0.3599808611191288</v>
      </c>
      <c r="S11491" s="78">
        <f t="shared" si="538"/>
        <v>77782.368051400583</v>
      </c>
      <c r="T11491" s="79">
        <f t="shared" si="539"/>
        <v>-3266.3155978521995</v>
      </c>
    </row>
    <row r="11492" spans="2:20">
      <c r="B11492" s="62">
        <v>43736</v>
      </c>
      <c r="C11492" s="63">
        <v>14</v>
      </c>
      <c r="D11492" s="64">
        <v>7.5487000000000002</v>
      </c>
      <c r="E11492" s="39"/>
      <c r="F11492" s="53">
        <v>43736</v>
      </c>
      <c r="G11492" s="54">
        <v>14</v>
      </c>
      <c r="H11492" s="55">
        <v>17918.564714959499</v>
      </c>
      <c r="I11492" s="39"/>
      <c r="J11492" s="53">
        <v>43736</v>
      </c>
      <c r="K11492" s="54">
        <v>14</v>
      </c>
      <c r="L11492" s="55">
        <v>-2497.7399999999998</v>
      </c>
      <c r="M11492" s="39"/>
      <c r="N11492" s="53">
        <v>43736</v>
      </c>
      <c r="O11492" s="54">
        <v>14</v>
      </c>
      <c r="P11492" s="55">
        <v>9569.0021452585006</v>
      </c>
      <c r="Q11492" s="39"/>
      <c r="R11492" s="77">
        <f t="shared" si="537"/>
        <v>-0.13939397712556384</v>
      </c>
      <c r="S11492" s="78">
        <f t="shared" si="538"/>
        <v>72233.526493912839</v>
      </c>
      <c r="T11492" s="79">
        <f t="shared" si="539"/>
        <v>-1333.8612661506347</v>
      </c>
    </row>
    <row r="11493" spans="2:20">
      <c r="B11493" s="62">
        <v>43736</v>
      </c>
      <c r="C11493" s="63">
        <v>15</v>
      </c>
      <c r="D11493" s="64">
        <v>5.9644300000000001</v>
      </c>
      <c r="E11493" s="39"/>
      <c r="F11493" s="53">
        <v>43736</v>
      </c>
      <c r="G11493" s="54">
        <v>15</v>
      </c>
      <c r="H11493" s="55">
        <v>18538.166757692401</v>
      </c>
      <c r="I11493" s="39"/>
      <c r="J11493" s="53">
        <v>43736</v>
      </c>
      <c r="K11493" s="54">
        <v>15</v>
      </c>
      <c r="L11493" s="55">
        <v>-7632.32</v>
      </c>
      <c r="M11493" s="39"/>
      <c r="N11493" s="53">
        <v>43736</v>
      </c>
      <c r="O11493" s="54">
        <v>15</v>
      </c>
      <c r="P11493" s="55">
        <v>9531.2852937432999</v>
      </c>
      <c r="Q11493" s="39"/>
      <c r="R11493" s="77">
        <f t="shared" si="537"/>
        <v>-0.41170845530521366</v>
      </c>
      <c r="S11493" s="78">
        <f t="shared" si="538"/>
        <v>56848.683944561351</v>
      </c>
      <c r="T11493" s="79">
        <f t="shared" si="539"/>
        <v>-3924.1107453603536</v>
      </c>
    </row>
    <row r="11494" spans="2:20">
      <c r="B11494" s="62">
        <v>43736</v>
      </c>
      <c r="C11494" s="63">
        <v>16</v>
      </c>
      <c r="D11494" s="64">
        <v>4.2142999999999997</v>
      </c>
      <c r="E11494" s="39"/>
      <c r="F11494" s="53">
        <v>43736</v>
      </c>
      <c r="G11494" s="54">
        <v>16</v>
      </c>
      <c r="H11494" s="55">
        <v>19752.1225870569</v>
      </c>
      <c r="I11494" s="39"/>
      <c r="J11494" s="53">
        <v>43736</v>
      </c>
      <c r="K11494" s="54">
        <v>16</v>
      </c>
      <c r="L11494" s="55">
        <v>-6212.67</v>
      </c>
      <c r="M11494" s="39"/>
      <c r="N11494" s="53">
        <v>43736</v>
      </c>
      <c r="O11494" s="54">
        <v>16</v>
      </c>
      <c r="P11494" s="55">
        <v>10179.446240737199</v>
      </c>
      <c r="Q11494" s="39"/>
      <c r="R11494" s="77">
        <f t="shared" si="537"/>
        <v>-0.31453176602250416</v>
      </c>
      <c r="S11494" s="78">
        <f t="shared" si="538"/>
        <v>42899.240292338778</v>
      </c>
      <c r="T11494" s="79">
        <f t="shared" si="539"/>
        <v>-3201.7592032302123</v>
      </c>
    </row>
    <row r="11495" spans="2:20">
      <c r="B11495" s="62">
        <v>43736</v>
      </c>
      <c r="C11495" s="63">
        <v>17</v>
      </c>
      <c r="D11495" s="64">
        <v>3.3487200000000001</v>
      </c>
      <c r="E11495" s="39"/>
      <c r="F11495" s="53">
        <v>43736</v>
      </c>
      <c r="G11495" s="54">
        <v>17</v>
      </c>
      <c r="H11495" s="55">
        <v>20505.3318127333</v>
      </c>
      <c r="I11495" s="39"/>
      <c r="J11495" s="53">
        <v>43736</v>
      </c>
      <c r="K11495" s="54">
        <v>17</v>
      </c>
      <c r="L11495" s="55">
        <v>-4337.22</v>
      </c>
      <c r="M11495" s="39"/>
      <c r="N11495" s="53">
        <v>43736</v>
      </c>
      <c r="O11495" s="54">
        <v>17</v>
      </c>
      <c r="P11495" s="55">
        <v>10326.6393965352</v>
      </c>
      <c r="Q11495" s="39"/>
      <c r="R11495" s="77">
        <f t="shared" si="537"/>
        <v>-0.21151669427298389</v>
      </c>
      <c r="S11495" s="78">
        <f t="shared" si="538"/>
        <v>34581.023879965353</v>
      </c>
      <c r="T11495" s="79">
        <f t="shared" si="539"/>
        <v>-2184.2566281042868</v>
      </c>
    </row>
    <row r="11496" spans="2:20">
      <c r="B11496" s="62">
        <v>43736</v>
      </c>
      <c r="C11496" s="63">
        <v>18</v>
      </c>
      <c r="D11496" s="64">
        <v>3.7662399999999998</v>
      </c>
      <c r="E11496" s="39"/>
      <c r="F11496" s="53">
        <v>43736</v>
      </c>
      <c r="G11496" s="54">
        <v>18</v>
      </c>
      <c r="H11496" s="55">
        <v>20896.587466667799</v>
      </c>
      <c r="I11496" s="39"/>
      <c r="J11496" s="53">
        <v>43736</v>
      </c>
      <c r="K11496" s="54">
        <v>18</v>
      </c>
      <c r="L11496" s="55">
        <v>1016.14</v>
      </c>
      <c r="M11496" s="39"/>
      <c r="N11496" s="53">
        <v>43736</v>
      </c>
      <c r="O11496" s="54">
        <v>18</v>
      </c>
      <c r="P11496" s="55">
        <v>10565.498843433799</v>
      </c>
      <c r="Q11496" s="39"/>
      <c r="R11496" s="77">
        <f t="shared" si="537"/>
        <v>4.862707854193167E-2</v>
      </c>
      <c r="S11496" s="78">
        <f t="shared" si="538"/>
        <v>39792.204364094112</v>
      </c>
      <c r="T11496" s="79">
        <f t="shared" si="539"/>
        <v>513.76934209434353</v>
      </c>
    </row>
    <row r="11497" spans="2:20">
      <c r="B11497" s="62">
        <v>43736</v>
      </c>
      <c r="C11497" s="63">
        <v>19</v>
      </c>
      <c r="D11497" s="64">
        <v>4.40496</v>
      </c>
      <c r="E11497" s="39"/>
      <c r="F11497" s="53">
        <v>43736</v>
      </c>
      <c r="G11497" s="54">
        <v>19</v>
      </c>
      <c r="H11497" s="55">
        <v>21013.796192467798</v>
      </c>
      <c r="I11497" s="39"/>
      <c r="J11497" s="53">
        <v>43736</v>
      </c>
      <c r="K11497" s="54">
        <v>19</v>
      </c>
      <c r="L11497" s="55">
        <v>8195.57</v>
      </c>
      <c r="M11497" s="39"/>
      <c r="N11497" s="53">
        <v>43736</v>
      </c>
      <c r="O11497" s="54">
        <v>19</v>
      </c>
      <c r="P11497" s="55">
        <v>10631.602831042201</v>
      </c>
      <c r="Q11497" s="39"/>
      <c r="R11497" s="77">
        <f t="shared" si="537"/>
        <v>0.39000901716833186</v>
      </c>
      <c r="S11497" s="78">
        <f t="shared" si="538"/>
        <v>46831.785206627654</v>
      </c>
      <c r="T11497" s="79">
        <f t="shared" si="539"/>
        <v>4146.4209710588229</v>
      </c>
    </row>
    <row r="11498" spans="2:20">
      <c r="B11498" s="62">
        <v>43736</v>
      </c>
      <c r="C11498" s="63">
        <v>20</v>
      </c>
      <c r="D11498" s="64">
        <v>4.3486599999999997</v>
      </c>
      <c r="E11498" s="39"/>
      <c r="F11498" s="53">
        <v>43736</v>
      </c>
      <c r="G11498" s="54">
        <v>20</v>
      </c>
      <c r="H11498" s="55">
        <v>21061.297606239499</v>
      </c>
      <c r="I11498" s="39"/>
      <c r="J11498" s="53">
        <v>43736</v>
      </c>
      <c r="K11498" s="54">
        <v>20</v>
      </c>
      <c r="L11498" s="55">
        <v>9259.23</v>
      </c>
      <c r="M11498" s="39"/>
      <c r="N11498" s="53">
        <v>43736</v>
      </c>
      <c r="O11498" s="54">
        <v>20</v>
      </c>
      <c r="P11498" s="55">
        <v>10662.622389726501</v>
      </c>
      <c r="Q11498" s="39"/>
      <c r="R11498" s="77">
        <f t="shared" si="537"/>
        <v>0.43963245632391201</v>
      </c>
      <c r="S11498" s="78">
        <f t="shared" si="538"/>
        <v>46368.119481308044</v>
      </c>
      <c r="T11498" s="79">
        <f t="shared" si="539"/>
        <v>4687.6348720498027</v>
      </c>
    </row>
    <row r="11499" spans="2:20">
      <c r="B11499" s="62">
        <v>43736</v>
      </c>
      <c r="C11499" s="63">
        <v>21</v>
      </c>
      <c r="D11499" s="64">
        <v>4.1545300000000003</v>
      </c>
      <c r="E11499" s="39"/>
      <c r="F11499" s="53">
        <v>43736</v>
      </c>
      <c r="G11499" s="54">
        <v>21</v>
      </c>
      <c r="H11499" s="55">
        <v>20851.9798920053</v>
      </c>
      <c r="I11499" s="39"/>
      <c r="J11499" s="53">
        <v>43736</v>
      </c>
      <c r="K11499" s="54">
        <v>21</v>
      </c>
      <c r="L11499" s="55">
        <v>13375.59</v>
      </c>
      <c r="M11499" s="39"/>
      <c r="N11499" s="53">
        <v>43736</v>
      </c>
      <c r="O11499" s="54">
        <v>21</v>
      </c>
      <c r="P11499" s="55">
        <v>10627.7302868631</v>
      </c>
      <c r="Q11499" s="39"/>
      <c r="R11499" s="77">
        <f t="shared" si="537"/>
        <v>0.64145419616140309</v>
      </c>
      <c r="S11499" s="78">
        <f t="shared" si="538"/>
        <v>44153.224308681354</v>
      </c>
      <c r="T11499" s="79">
        <f t="shared" si="539"/>
        <v>6817.2021881799674</v>
      </c>
    </row>
    <row r="11500" spans="2:20">
      <c r="B11500" s="62">
        <v>43736</v>
      </c>
      <c r="C11500" s="63">
        <v>22</v>
      </c>
      <c r="D11500" s="64">
        <v>3.8886400000000001</v>
      </c>
      <c r="E11500" s="39"/>
      <c r="F11500" s="53">
        <v>43736</v>
      </c>
      <c r="G11500" s="54">
        <v>22</v>
      </c>
      <c r="H11500" s="55">
        <v>20564.511963269299</v>
      </c>
      <c r="I11500" s="39"/>
      <c r="J11500" s="53">
        <v>43736</v>
      </c>
      <c r="K11500" s="54">
        <v>22</v>
      </c>
      <c r="L11500" s="55">
        <v>-447.49</v>
      </c>
      <c r="M11500" s="39"/>
      <c r="N11500" s="53">
        <v>43736</v>
      </c>
      <c r="O11500" s="54">
        <v>22</v>
      </c>
      <c r="P11500" s="55">
        <v>10497.696910475801</v>
      </c>
      <c r="Q11500" s="39"/>
      <c r="R11500" s="77">
        <f t="shared" si="537"/>
        <v>-2.1760302447209601E-2</v>
      </c>
      <c r="S11500" s="78">
        <f t="shared" si="538"/>
        <v>40821.764113952617</v>
      </c>
      <c r="T11500" s="79">
        <f t="shared" si="539"/>
        <v>-228.43305977109125</v>
      </c>
    </row>
    <row r="11501" spans="2:20">
      <c r="B11501" s="62">
        <v>43736</v>
      </c>
      <c r="C11501" s="63">
        <v>23</v>
      </c>
      <c r="D11501" s="64">
        <v>3.6389900000000002</v>
      </c>
      <c r="E11501" s="39"/>
      <c r="F11501" s="53">
        <v>43736</v>
      </c>
      <c r="G11501" s="54">
        <v>23</v>
      </c>
      <c r="H11501" s="55">
        <v>20628.4709030663</v>
      </c>
      <c r="I11501" s="39"/>
      <c r="J11501" s="53">
        <v>43736</v>
      </c>
      <c r="K11501" s="54">
        <v>23</v>
      </c>
      <c r="L11501" s="55">
        <v>-3174.07</v>
      </c>
      <c r="M11501" s="39"/>
      <c r="N11501" s="53">
        <v>43736</v>
      </c>
      <c r="O11501" s="54">
        <v>23</v>
      </c>
      <c r="P11501" s="55">
        <v>10489.679344247699</v>
      </c>
      <c r="Q11501" s="39"/>
      <c r="R11501" s="77">
        <f t="shared" si="537"/>
        <v>-0.15386840909900856</v>
      </c>
      <c r="S11501" s="78">
        <f t="shared" si="538"/>
        <v>38171.838236923933</v>
      </c>
      <c r="T11501" s="79">
        <f t="shared" si="539"/>
        <v>-1614.0302726581249</v>
      </c>
    </row>
    <row r="11502" spans="2:20">
      <c r="B11502" s="62">
        <v>43736</v>
      </c>
      <c r="C11502" s="63">
        <v>24</v>
      </c>
      <c r="D11502" s="64">
        <v>3.72187</v>
      </c>
      <c r="E11502" s="39"/>
      <c r="F11502" s="53">
        <v>43736</v>
      </c>
      <c r="G11502" s="54">
        <v>24</v>
      </c>
      <c r="H11502" s="55">
        <v>20667.201986709799</v>
      </c>
      <c r="I11502" s="39"/>
      <c r="J11502" s="53">
        <v>43736</v>
      </c>
      <c r="K11502" s="54">
        <v>24</v>
      </c>
      <c r="L11502" s="55">
        <v>-3541.49</v>
      </c>
      <c r="M11502" s="39"/>
      <c r="N11502" s="53">
        <v>43736</v>
      </c>
      <c r="O11502" s="54">
        <v>24</v>
      </c>
      <c r="P11502" s="55">
        <v>10501.3997626582</v>
      </c>
      <c r="Q11502" s="39"/>
      <c r="R11502" s="77">
        <f t="shared" si="537"/>
        <v>-0.17135798074056574</v>
      </c>
      <c r="S11502" s="78">
        <f t="shared" si="538"/>
        <v>39084.844734644677</v>
      </c>
      <c r="T11502" s="79">
        <f t="shared" si="539"/>
        <v>-1799.4986582785655</v>
      </c>
    </row>
    <row r="11503" spans="2:20">
      <c r="B11503" s="62">
        <v>43736</v>
      </c>
      <c r="C11503" s="63">
        <v>25</v>
      </c>
      <c r="D11503" s="64">
        <v>3.70234</v>
      </c>
      <c r="E11503" s="39"/>
      <c r="F11503" s="53">
        <v>43736</v>
      </c>
      <c r="G11503" s="54">
        <v>25</v>
      </c>
      <c r="H11503" s="55">
        <v>20587.546450545498</v>
      </c>
      <c r="I11503" s="39"/>
      <c r="J11503" s="53">
        <v>43736</v>
      </c>
      <c r="K11503" s="54">
        <v>25</v>
      </c>
      <c r="L11503" s="55">
        <v>-2669.36</v>
      </c>
      <c r="M11503" s="39"/>
      <c r="N11503" s="53">
        <v>43736</v>
      </c>
      <c r="O11503" s="54">
        <v>25</v>
      </c>
      <c r="P11503" s="55">
        <v>10481.0624682293</v>
      </c>
      <c r="Q11503" s="39"/>
      <c r="R11503" s="77">
        <f t="shared" si="537"/>
        <v>-0.12965896671622429</v>
      </c>
      <c r="S11503" s="78">
        <f t="shared" si="538"/>
        <v>38804.456818624065</v>
      </c>
      <c r="T11503" s="79">
        <f t="shared" si="539"/>
        <v>-1358.9637297188103</v>
      </c>
    </row>
    <row r="11504" spans="2:20">
      <c r="B11504" s="62">
        <v>43736</v>
      </c>
      <c r="C11504" s="63">
        <v>26</v>
      </c>
      <c r="D11504" s="64">
        <v>3.5859800000000002</v>
      </c>
      <c r="E11504" s="39"/>
      <c r="F11504" s="53">
        <v>43736</v>
      </c>
      <c r="G11504" s="54">
        <v>26</v>
      </c>
      <c r="H11504" s="55">
        <v>20214.271975685198</v>
      </c>
      <c r="I11504" s="39"/>
      <c r="J11504" s="53">
        <v>43736</v>
      </c>
      <c r="K11504" s="54">
        <v>26</v>
      </c>
      <c r="L11504" s="55">
        <v>-4033.12</v>
      </c>
      <c r="M11504" s="39"/>
      <c r="N11504" s="53">
        <v>43736</v>
      </c>
      <c r="O11504" s="54">
        <v>26</v>
      </c>
      <c r="P11504" s="55">
        <v>10289.0145531056</v>
      </c>
      <c r="Q11504" s="39"/>
      <c r="R11504" s="77">
        <f t="shared" si="537"/>
        <v>-0.19951843948925052</v>
      </c>
      <c r="S11504" s="78">
        <f t="shared" si="538"/>
        <v>36896.200407145625</v>
      </c>
      <c r="T11504" s="79">
        <f t="shared" si="539"/>
        <v>-2052.8481275178178</v>
      </c>
    </row>
    <row r="11505" spans="2:20">
      <c r="B11505" s="62">
        <v>43736</v>
      </c>
      <c r="C11505" s="63">
        <v>27</v>
      </c>
      <c r="D11505" s="64">
        <v>3.5365899999999999</v>
      </c>
      <c r="E11505" s="39"/>
      <c r="F11505" s="53">
        <v>43736</v>
      </c>
      <c r="G11505" s="54">
        <v>27</v>
      </c>
      <c r="H11505" s="55">
        <v>19875.5608405901</v>
      </c>
      <c r="I11505" s="39"/>
      <c r="J11505" s="53">
        <v>43736</v>
      </c>
      <c r="K11505" s="54">
        <v>27</v>
      </c>
      <c r="L11505" s="55">
        <v>-1961.95</v>
      </c>
      <c r="M11505" s="39"/>
      <c r="N11505" s="53">
        <v>43736</v>
      </c>
      <c r="O11505" s="54">
        <v>27</v>
      </c>
      <c r="P11505" s="55">
        <v>10106.469089893801</v>
      </c>
      <c r="Q11505" s="39"/>
      <c r="R11505" s="77">
        <f t="shared" si="537"/>
        <v>-9.87116799236821E-2</v>
      </c>
      <c r="S11505" s="78">
        <f t="shared" si="538"/>
        <v>35742.437518627514</v>
      </c>
      <c r="T11505" s="79">
        <f t="shared" si="539"/>
        <v>-997.62654196018354</v>
      </c>
    </row>
    <row r="11506" spans="2:20">
      <c r="B11506" s="62">
        <v>43736</v>
      </c>
      <c r="C11506" s="63">
        <v>28</v>
      </c>
      <c r="D11506" s="64">
        <v>3.5602800000000001</v>
      </c>
      <c r="E11506" s="39"/>
      <c r="F11506" s="53">
        <v>43736</v>
      </c>
      <c r="G11506" s="54">
        <v>28</v>
      </c>
      <c r="H11506" s="55">
        <v>19607.663896293299</v>
      </c>
      <c r="I11506" s="39"/>
      <c r="J11506" s="53">
        <v>43736</v>
      </c>
      <c r="K11506" s="54">
        <v>28</v>
      </c>
      <c r="L11506" s="55">
        <v>-2153.21</v>
      </c>
      <c r="M11506" s="39"/>
      <c r="N11506" s="53">
        <v>43736</v>
      </c>
      <c r="O11506" s="54">
        <v>28</v>
      </c>
      <c r="P11506" s="55">
        <v>9957.9434337719995</v>
      </c>
      <c r="Q11506" s="39"/>
      <c r="R11506" s="77">
        <f t="shared" si="537"/>
        <v>-0.10981471384804033</v>
      </c>
      <c r="S11506" s="78">
        <f t="shared" si="538"/>
        <v>35453.066848389775</v>
      </c>
      <c r="T11506" s="79">
        <f t="shared" si="539"/>
        <v>-1093.5287086946441</v>
      </c>
    </row>
    <row r="11507" spans="2:20">
      <c r="B11507" s="62">
        <v>43736</v>
      </c>
      <c r="C11507" s="63">
        <v>29</v>
      </c>
      <c r="D11507" s="64">
        <v>3.4534500000000001</v>
      </c>
      <c r="E11507" s="39"/>
      <c r="F11507" s="53">
        <v>43736</v>
      </c>
      <c r="G11507" s="54">
        <v>29</v>
      </c>
      <c r="H11507" s="55">
        <v>19465.053404841801</v>
      </c>
      <c r="I11507" s="39"/>
      <c r="J11507" s="53">
        <v>43736</v>
      </c>
      <c r="K11507" s="54">
        <v>29</v>
      </c>
      <c r="L11507" s="55">
        <v>-3314.33</v>
      </c>
      <c r="M11507" s="39"/>
      <c r="N11507" s="53">
        <v>43736</v>
      </c>
      <c r="O11507" s="54">
        <v>29</v>
      </c>
      <c r="P11507" s="55">
        <v>9866.3906157759993</v>
      </c>
      <c r="Q11507" s="39"/>
      <c r="R11507" s="77">
        <f t="shared" si="537"/>
        <v>-0.1702707889399154</v>
      </c>
      <c r="S11507" s="78">
        <f t="shared" si="538"/>
        <v>34073.086672051628</v>
      </c>
      <c r="T11507" s="79">
        <f t="shared" si="539"/>
        <v>-1679.9581141375572</v>
      </c>
    </row>
    <row r="11508" spans="2:20">
      <c r="B11508" s="62">
        <v>43736</v>
      </c>
      <c r="C11508" s="63">
        <v>30</v>
      </c>
      <c r="D11508" s="64">
        <v>3.8529300000000002</v>
      </c>
      <c r="E11508" s="39"/>
      <c r="F11508" s="53">
        <v>43736</v>
      </c>
      <c r="G11508" s="54">
        <v>30</v>
      </c>
      <c r="H11508" s="55">
        <v>19703.448190830801</v>
      </c>
      <c r="I11508" s="39"/>
      <c r="J11508" s="53">
        <v>43736</v>
      </c>
      <c r="K11508" s="54">
        <v>30</v>
      </c>
      <c r="L11508" s="55">
        <v>-1014.22</v>
      </c>
      <c r="M11508" s="39"/>
      <c r="N11508" s="53">
        <v>43736</v>
      </c>
      <c r="O11508" s="54">
        <v>30</v>
      </c>
      <c r="P11508" s="55">
        <v>10025.143864591701</v>
      </c>
      <c r="Q11508" s="39"/>
      <c r="R11508" s="77">
        <f t="shared" si="537"/>
        <v>-5.1474238934075385E-2</v>
      </c>
      <c r="S11508" s="78">
        <f t="shared" si="538"/>
        <v>38626.177550201304</v>
      </c>
      <c r="T11508" s="79">
        <f t="shared" si="539"/>
        <v>-516.03665063447306</v>
      </c>
    </row>
    <row r="11509" spans="2:20">
      <c r="B11509" s="62">
        <v>43736</v>
      </c>
      <c r="C11509" s="63">
        <v>31</v>
      </c>
      <c r="D11509" s="64">
        <v>4.4361600000000001</v>
      </c>
      <c r="E11509" s="39"/>
      <c r="F11509" s="53">
        <v>43736</v>
      </c>
      <c r="G11509" s="54">
        <v>31</v>
      </c>
      <c r="H11509" s="55">
        <v>20304.462488699501</v>
      </c>
      <c r="I11509" s="39"/>
      <c r="J11509" s="53">
        <v>43736</v>
      </c>
      <c r="K11509" s="54">
        <v>31</v>
      </c>
      <c r="L11509" s="55">
        <v>20336.509999999998</v>
      </c>
      <c r="M11509" s="39"/>
      <c r="N11509" s="53">
        <v>43736</v>
      </c>
      <c r="O11509" s="54">
        <v>31</v>
      </c>
      <c r="P11509" s="55">
        <v>10383.8648172579</v>
      </c>
      <c r="Q11509" s="39"/>
      <c r="R11509" s="77">
        <f t="shared" si="537"/>
        <v>1.0015783481743648</v>
      </c>
      <c r="S11509" s="78">
        <f t="shared" si="538"/>
        <v>46064.485747726801</v>
      </c>
      <c r="T11509" s="79">
        <f t="shared" si="539"/>
        <v>10400.254171335069</v>
      </c>
    </row>
    <row r="11510" spans="2:20">
      <c r="B11510" s="62">
        <v>43736</v>
      </c>
      <c r="C11510" s="63">
        <v>32</v>
      </c>
      <c r="D11510" s="64">
        <v>4.91906</v>
      </c>
      <c r="E11510" s="39"/>
      <c r="F11510" s="53">
        <v>43736</v>
      </c>
      <c r="G11510" s="54">
        <v>32</v>
      </c>
      <c r="H11510" s="55">
        <v>19534.0415397508</v>
      </c>
      <c r="I11510" s="39"/>
      <c r="J11510" s="53">
        <v>43736</v>
      </c>
      <c r="K11510" s="54">
        <v>32</v>
      </c>
      <c r="L11510" s="55">
        <v>29895.58</v>
      </c>
      <c r="M11510" s="39"/>
      <c r="N11510" s="53">
        <v>43736</v>
      </c>
      <c r="O11510" s="54">
        <v>32</v>
      </c>
      <c r="P11510" s="55">
        <v>9469.0699796965</v>
      </c>
      <c r="Q11510" s="39"/>
      <c r="R11510" s="77">
        <f t="shared" si="537"/>
        <v>1.530434955775229</v>
      </c>
      <c r="S11510" s="78">
        <f t="shared" si="538"/>
        <v>46578.923374325866</v>
      </c>
      <c r="T11510" s="79">
        <f t="shared" si="539"/>
        <v>14491.795695609362</v>
      </c>
    </row>
    <row r="11511" spans="2:20">
      <c r="B11511" s="62">
        <v>43736</v>
      </c>
      <c r="C11511" s="63">
        <v>33</v>
      </c>
      <c r="D11511" s="64">
        <v>4.4180400000000004</v>
      </c>
      <c r="E11511" s="39"/>
      <c r="F11511" s="53">
        <v>43736</v>
      </c>
      <c r="G11511" s="54">
        <v>33</v>
      </c>
      <c r="H11511" s="55">
        <v>19923.6092466503</v>
      </c>
      <c r="I11511" s="39"/>
      <c r="J11511" s="53">
        <v>43736</v>
      </c>
      <c r="K11511" s="54">
        <v>33</v>
      </c>
      <c r="L11511" s="55">
        <v>77402.759999999995</v>
      </c>
      <c r="M11511" s="39"/>
      <c r="N11511" s="53">
        <v>43736</v>
      </c>
      <c r="O11511" s="54">
        <v>33</v>
      </c>
      <c r="P11511" s="55">
        <v>9343.9704687355006</v>
      </c>
      <c r="Q11511" s="39"/>
      <c r="R11511" s="77">
        <f t="shared" si="537"/>
        <v>3.8849768152832804</v>
      </c>
      <c r="S11511" s="78">
        <f t="shared" si="538"/>
        <v>41282.035289692198</v>
      </c>
      <c r="T11511" s="79">
        <f t="shared" si="539"/>
        <v>36301.108633729069</v>
      </c>
    </row>
    <row r="11512" spans="2:20">
      <c r="B11512" s="62">
        <v>43736</v>
      </c>
      <c r="C11512" s="63">
        <v>34</v>
      </c>
      <c r="D11512" s="64">
        <v>3.7353700000000001</v>
      </c>
      <c r="E11512" s="39"/>
      <c r="F11512" s="53">
        <v>43736</v>
      </c>
      <c r="G11512" s="54">
        <v>34</v>
      </c>
      <c r="H11512" s="55">
        <v>22793.164664583899</v>
      </c>
      <c r="I11512" s="39"/>
      <c r="J11512" s="53">
        <v>43736</v>
      </c>
      <c r="K11512" s="54">
        <v>34</v>
      </c>
      <c r="L11512" s="55">
        <v>30934.42</v>
      </c>
      <c r="M11512" s="39"/>
      <c r="N11512" s="53">
        <v>43736</v>
      </c>
      <c r="O11512" s="54">
        <v>34</v>
      </c>
      <c r="P11512" s="55">
        <v>11619.920053252899</v>
      </c>
      <c r="Q11512" s="39"/>
      <c r="R11512" s="77">
        <f t="shared" si="537"/>
        <v>1.3571796832611844</v>
      </c>
      <c r="S11512" s="78">
        <f t="shared" si="538"/>
        <v>43404.700769319286</v>
      </c>
      <c r="T11512" s="79">
        <f t="shared" si="539"/>
        <v>15770.319417394056</v>
      </c>
    </row>
    <row r="11513" spans="2:20">
      <c r="B11513" s="62">
        <v>43736</v>
      </c>
      <c r="C11513" s="63">
        <v>35</v>
      </c>
      <c r="D11513" s="64">
        <v>3.8395700000000001</v>
      </c>
      <c r="E11513" s="39"/>
      <c r="F11513" s="53">
        <v>43736</v>
      </c>
      <c r="G11513" s="54">
        <v>35</v>
      </c>
      <c r="H11513" s="55">
        <v>24157.358084426902</v>
      </c>
      <c r="I11513" s="39"/>
      <c r="J11513" s="53">
        <v>43736</v>
      </c>
      <c r="K11513" s="54">
        <v>35</v>
      </c>
      <c r="L11513" s="55">
        <v>24121.78</v>
      </c>
      <c r="M11513" s="39"/>
      <c r="N11513" s="53">
        <v>43736</v>
      </c>
      <c r="O11513" s="54">
        <v>35</v>
      </c>
      <c r="P11513" s="55">
        <v>12309.1426627785</v>
      </c>
      <c r="Q11513" s="39"/>
      <c r="R11513" s="77">
        <f t="shared" si="537"/>
        <v>0.99852723611983718</v>
      </c>
      <c r="S11513" s="78">
        <f t="shared" si="538"/>
        <v>47261.814893724448</v>
      </c>
      <c r="T11513" s="79">
        <f t="shared" si="539"/>
        <v>12291.014202068989</v>
      </c>
    </row>
    <row r="11514" spans="2:20">
      <c r="B11514" s="62">
        <v>43736</v>
      </c>
      <c r="C11514" s="63">
        <v>36</v>
      </c>
      <c r="D11514" s="64">
        <v>3.63964</v>
      </c>
      <c r="E11514" s="39"/>
      <c r="F11514" s="53">
        <v>43736</v>
      </c>
      <c r="G11514" s="54">
        <v>36</v>
      </c>
      <c r="H11514" s="55">
        <v>24754.249201721799</v>
      </c>
      <c r="I11514" s="39"/>
      <c r="J11514" s="53">
        <v>43736</v>
      </c>
      <c r="K11514" s="54">
        <v>36</v>
      </c>
      <c r="L11514" s="55">
        <v>14084.5</v>
      </c>
      <c r="M11514" s="39"/>
      <c r="N11514" s="53">
        <v>43736</v>
      </c>
      <c r="O11514" s="54">
        <v>36</v>
      </c>
      <c r="P11514" s="55">
        <v>12602.874547195899</v>
      </c>
      <c r="Q11514" s="39"/>
      <c r="R11514" s="77">
        <f t="shared" si="537"/>
        <v>0.56897302298388197</v>
      </c>
      <c r="S11514" s="78">
        <f t="shared" si="538"/>
        <v>45869.92631695608</v>
      </c>
      <c r="T11514" s="79">
        <f t="shared" si="539"/>
        <v>7170.6956294046731</v>
      </c>
    </row>
    <row r="11515" spans="2:20">
      <c r="B11515" s="62">
        <v>43736</v>
      </c>
      <c r="C11515" s="63">
        <v>37</v>
      </c>
      <c r="D11515" s="64">
        <v>3.3690199999999999</v>
      </c>
      <c r="E11515" s="39"/>
      <c r="F11515" s="53">
        <v>43736</v>
      </c>
      <c r="G11515" s="54">
        <v>37</v>
      </c>
      <c r="H11515" s="55">
        <v>25461.073975004099</v>
      </c>
      <c r="I11515" s="39"/>
      <c r="J11515" s="53">
        <v>43736</v>
      </c>
      <c r="K11515" s="54">
        <v>37</v>
      </c>
      <c r="L11515" s="55">
        <v>7694.99</v>
      </c>
      <c r="M11515" s="39"/>
      <c r="N11515" s="53">
        <v>43736</v>
      </c>
      <c r="O11515" s="54">
        <v>37</v>
      </c>
      <c r="P11515" s="55">
        <v>12925.7674396775</v>
      </c>
      <c r="Q11515" s="39"/>
      <c r="R11515" s="77">
        <f t="shared" si="537"/>
        <v>0.30222566446153853</v>
      </c>
      <c r="S11515" s="78">
        <f t="shared" si="538"/>
        <v>43547.169019622292</v>
      </c>
      <c r="T11515" s="79">
        <f t="shared" si="539"/>
        <v>3906.4986531318523</v>
      </c>
    </row>
    <row r="11516" spans="2:20">
      <c r="B11516" s="62">
        <v>43736</v>
      </c>
      <c r="C11516" s="63">
        <v>38</v>
      </c>
      <c r="D11516" s="64">
        <v>3.98861</v>
      </c>
      <c r="E11516" s="39"/>
      <c r="F11516" s="53">
        <v>43736</v>
      </c>
      <c r="G11516" s="54">
        <v>38</v>
      </c>
      <c r="H11516" s="55">
        <v>25843.5110304595</v>
      </c>
      <c r="I11516" s="39"/>
      <c r="J11516" s="53">
        <v>43736</v>
      </c>
      <c r="K11516" s="54">
        <v>38</v>
      </c>
      <c r="L11516" s="55">
        <v>39541.06</v>
      </c>
      <c r="M11516" s="39"/>
      <c r="N11516" s="53">
        <v>43736</v>
      </c>
      <c r="O11516" s="54">
        <v>38</v>
      </c>
      <c r="P11516" s="55">
        <v>13116.6155389219</v>
      </c>
      <c r="Q11516" s="39"/>
      <c r="R11516" s="77">
        <f t="shared" si="537"/>
        <v>1.5300188876579652</v>
      </c>
      <c r="S11516" s="78">
        <f t="shared" si="538"/>
        <v>52317.06390469928</v>
      </c>
      <c r="T11516" s="79">
        <f t="shared" si="539"/>
        <v>20068.669516698468</v>
      </c>
    </row>
    <row r="11517" spans="2:20">
      <c r="B11517" s="62">
        <v>43736</v>
      </c>
      <c r="C11517" s="63">
        <v>39</v>
      </c>
      <c r="D11517" s="64">
        <v>3.9480599999999999</v>
      </c>
      <c r="E11517" s="39"/>
      <c r="F11517" s="53">
        <v>43736</v>
      </c>
      <c r="G11517" s="54">
        <v>39</v>
      </c>
      <c r="H11517" s="55">
        <v>25836.164436790201</v>
      </c>
      <c r="I11517" s="39"/>
      <c r="J11517" s="53">
        <v>43736</v>
      </c>
      <c r="K11517" s="54">
        <v>39</v>
      </c>
      <c r="L11517" s="55">
        <v>15287.04</v>
      </c>
      <c r="M11517" s="39"/>
      <c r="N11517" s="53">
        <v>43736</v>
      </c>
      <c r="O11517" s="54">
        <v>39</v>
      </c>
      <c r="P11517" s="55">
        <v>13141.2125592838</v>
      </c>
      <c r="Q11517" s="39"/>
      <c r="R11517" s="77">
        <f t="shared" si="537"/>
        <v>0.59169154296879878</v>
      </c>
      <c r="S11517" s="78">
        <f t="shared" si="538"/>
        <v>51882.295656805996</v>
      </c>
      <c r="T11517" s="79">
        <f t="shared" si="539"/>
        <v>7775.5443356835885</v>
      </c>
    </row>
    <row r="11518" spans="2:20">
      <c r="B11518" s="62">
        <v>43736</v>
      </c>
      <c r="C11518" s="63">
        <v>40</v>
      </c>
      <c r="D11518" s="64">
        <v>3.8109199999999999</v>
      </c>
      <c r="E11518" s="39"/>
      <c r="F11518" s="53">
        <v>43736</v>
      </c>
      <c r="G11518" s="54">
        <v>40</v>
      </c>
      <c r="H11518" s="55">
        <v>25332.120501318699</v>
      </c>
      <c r="I11518" s="39"/>
      <c r="J11518" s="53">
        <v>43736</v>
      </c>
      <c r="K11518" s="54">
        <v>40</v>
      </c>
      <c r="L11518" s="55">
        <v>-3595.4</v>
      </c>
      <c r="M11518" s="39"/>
      <c r="N11518" s="53">
        <v>43736</v>
      </c>
      <c r="O11518" s="54">
        <v>40</v>
      </c>
      <c r="P11518" s="55">
        <v>13041.783730052201</v>
      </c>
      <c r="Q11518" s="39"/>
      <c r="R11518" s="77">
        <f t="shared" si="537"/>
        <v>-0.1419304791248264</v>
      </c>
      <c r="S11518" s="78">
        <f t="shared" si="538"/>
        <v>49701.19445253053</v>
      </c>
      <c r="T11518" s="79">
        <f t="shared" si="539"/>
        <v>-1851.0266134486744</v>
      </c>
    </row>
    <row r="11519" spans="2:20">
      <c r="B11519" s="62">
        <v>43736</v>
      </c>
      <c r="C11519" s="63">
        <v>41</v>
      </c>
      <c r="D11519" s="64">
        <v>3.8192200000000001</v>
      </c>
      <c r="E11519" s="39"/>
      <c r="F11519" s="53">
        <v>43736</v>
      </c>
      <c r="G11519" s="54">
        <v>41</v>
      </c>
      <c r="H11519" s="55">
        <v>24865.964288225001</v>
      </c>
      <c r="I11519" s="39"/>
      <c r="J11519" s="53">
        <v>43736</v>
      </c>
      <c r="K11519" s="54">
        <v>41</v>
      </c>
      <c r="L11519" s="55">
        <v>-5120.95</v>
      </c>
      <c r="M11519" s="39"/>
      <c r="N11519" s="53">
        <v>43736</v>
      </c>
      <c r="O11519" s="54">
        <v>41</v>
      </c>
      <c r="P11519" s="55">
        <v>12716.0102798352</v>
      </c>
      <c r="Q11519" s="39"/>
      <c r="R11519" s="77">
        <f t="shared" si="537"/>
        <v>-0.20594214407462044</v>
      </c>
      <c r="S11519" s="78">
        <f t="shared" si="538"/>
        <v>48565.24078095219</v>
      </c>
      <c r="T11519" s="79">
        <f t="shared" si="539"/>
        <v>-2618.7624211041752</v>
      </c>
    </row>
    <row r="11520" spans="2:20">
      <c r="B11520" s="62">
        <v>43736</v>
      </c>
      <c r="C11520" s="63">
        <v>42</v>
      </c>
      <c r="D11520" s="64">
        <v>3.6639300000000001</v>
      </c>
      <c r="E11520" s="39"/>
      <c r="F11520" s="53">
        <v>43736</v>
      </c>
      <c r="G11520" s="54">
        <v>42</v>
      </c>
      <c r="H11520" s="55">
        <v>23924.448719318501</v>
      </c>
      <c r="I11520" s="39"/>
      <c r="J11520" s="53">
        <v>43736</v>
      </c>
      <c r="K11520" s="54">
        <v>42</v>
      </c>
      <c r="L11520" s="55">
        <v>-2501.9499999999998</v>
      </c>
      <c r="M11520" s="39"/>
      <c r="N11520" s="53">
        <v>43736</v>
      </c>
      <c r="O11520" s="54">
        <v>42</v>
      </c>
      <c r="P11520" s="55">
        <v>12253.0792506669</v>
      </c>
      <c r="Q11520" s="39"/>
      <c r="R11520" s="77">
        <f t="shared" si="537"/>
        <v>-0.10457712231336501</v>
      </c>
      <c r="S11520" s="78">
        <f t="shared" si="538"/>
        <v>44894.42465889598</v>
      </c>
      <c r="T11520" s="79">
        <f t="shared" si="539"/>
        <v>-1281.3917675123473</v>
      </c>
    </row>
    <row r="11521" spans="2:20">
      <c r="B11521" s="62">
        <v>43736</v>
      </c>
      <c r="C11521" s="63">
        <v>43</v>
      </c>
      <c r="D11521" s="64">
        <v>3.5020099999999998</v>
      </c>
      <c r="E11521" s="39"/>
      <c r="F11521" s="53">
        <v>43736</v>
      </c>
      <c r="G11521" s="54">
        <v>43</v>
      </c>
      <c r="H11521" s="55">
        <v>23091.338811747901</v>
      </c>
      <c r="I11521" s="39"/>
      <c r="J11521" s="53">
        <v>43736</v>
      </c>
      <c r="K11521" s="54">
        <v>43</v>
      </c>
      <c r="L11521" s="55">
        <v>3708.49</v>
      </c>
      <c r="M11521" s="39"/>
      <c r="N11521" s="53">
        <v>43736</v>
      </c>
      <c r="O11521" s="54">
        <v>43</v>
      </c>
      <c r="P11521" s="55">
        <v>11792.557839965801</v>
      </c>
      <c r="Q11521" s="39"/>
      <c r="R11521" s="77">
        <f t="shared" si="537"/>
        <v>0.16060090886169304</v>
      </c>
      <c r="S11521" s="78">
        <f t="shared" si="538"/>
        <v>41297.65548113863</v>
      </c>
      <c r="T11521" s="79">
        <f t="shared" si="539"/>
        <v>1893.8955069025913</v>
      </c>
    </row>
    <row r="11522" spans="2:20">
      <c r="B11522" s="62">
        <v>43736</v>
      </c>
      <c r="C11522" s="63">
        <v>44</v>
      </c>
      <c r="D11522" s="64">
        <v>3.7018800000000001</v>
      </c>
      <c r="E11522" s="39"/>
      <c r="F11522" s="53">
        <v>43736</v>
      </c>
      <c r="G11522" s="54">
        <v>44</v>
      </c>
      <c r="H11522" s="55">
        <v>21858.5424102629</v>
      </c>
      <c r="I11522" s="39"/>
      <c r="J11522" s="53">
        <v>43736</v>
      </c>
      <c r="K11522" s="54">
        <v>44</v>
      </c>
      <c r="L11522" s="55">
        <v>-15.03</v>
      </c>
      <c r="M11522" s="39"/>
      <c r="N11522" s="53">
        <v>43736</v>
      </c>
      <c r="O11522" s="54">
        <v>44</v>
      </c>
      <c r="P11522" s="55">
        <v>11154.034915328501</v>
      </c>
      <c r="Q11522" s="39"/>
      <c r="R11522" s="77">
        <f t="shared" si="537"/>
        <v>-6.8760303033486793E-4</v>
      </c>
      <c r="S11522" s="78">
        <f t="shared" si="538"/>
        <v>41290.898772356268</v>
      </c>
      <c r="T11522" s="79">
        <f t="shared" si="539"/>
        <v>-7.6695482082407986</v>
      </c>
    </row>
    <row r="11523" spans="2:20">
      <c r="B11523" s="62">
        <v>43736</v>
      </c>
      <c r="C11523" s="63">
        <v>45</v>
      </c>
      <c r="D11523" s="64">
        <v>2.9379400000000002</v>
      </c>
      <c r="E11523" s="39"/>
      <c r="F11523" s="53">
        <v>43736</v>
      </c>
      <c r="G11523" s="54">
        <v>45</v>
      </c>
      <c r="H11523" s="55">
        <v>21079.018118513399</v>
      </c>
      <c r="I11523" s="39"/>
      <c r="J11523" s="53">
        <v>43736</v>
      </c>
      <c r="K11523" s="54">
        <v>45</v>
      </c>
      <c r="L11523" s="55">
        <v>-4838.8999999999996</v>
      </c>
      <c r="M11523" s="39"/>
      <c r="N11523" s="53">
        <v>43736</v>
      </c>
      <c r="O11523" s="54">
        <v>45</v>
      </c>
      <c r="P11523" s="55">
        <v>10678.9435082206</v>
      </c>
      <c r="Q11523" s="39"/>
      <c r="R11523" s="77">
        <f t="shared" si="537"/>
        <v>-0.22956002849819951</v>
      </c>
      <c r="S11523" s="78">
        <f t="shared" si="538"/>
        <v>31374.095290541631</v>
      </c>
      <c r="T11523" s="79">
        <f t="shared" si="539"/>
        <v>-2451.4585760777836</v>
      </c>
    </row>
    <row r="11524" spans="2:20">
      <c r="B11524" s="62">
        <v>43736</v>
      </c>
      <c r="C11524" s="63">
        <v>46</v>
      </c>
      <c r="D11524" s="64">
        <v>3.0826199999999999</v>
      </c>
      <c r="E11524" s="39"/>
      <c r="F11524" s="53">
        <v>43736</v>
      </c>
      <c r="G11524" s="54">
        <v>46</v>
      </c>
      <c r="H11524" s="55">
        <v>19853.571080981299</v>
      </c>
      <c r="I11524" s="39"/>
      <c r="J11524" s="53">
        <v>43736</v>
      </c>
      <c r="K11524" s="54">
        <v>46</v>
      </c>
      <c r="L11524" s="55">
        <v>-4765.67</v>
      </c>
      <c r="M11524" s="39"/>
      <c r="N11524" s="53">
        <v>43736</v>
      </c>
      <c r="O11524" s="54">
        <v>46</v>
      </c>
      <c r="P11524" s="55">
        <v>10017.591887917</v>
      </c>
      <c r="Q11524" s="39"/>
      <c r="R11524" s="77">
        <f t="shared" si="537"/>
        <v>-0.24004094681814028</v>
      </c>
      <c r="S11524" s="78">
        <f t="shared" si="538"/>
        <v>30880.429105530704</v>
      </c>
      <c r="T11524" s="79">
        <f t="shared" si="539"/>
        <v>-2404.632241613318</v>
      </c>
    </row>
    <row r="11525" spans="2:20">
      <c r="B11525" s="62">
        <v>43736</v>
      </c>
      <c r="C11525" s="63">
        <v>47</v>
      </c>
      <c r="D11525" s="64">
        <v>4.8666499999999999</v>
      </c>
      <c r="E11525" s="39"/>
      <c r="F11525" s="53">
        <v>43736</v>
      </c>
      <c r="G11525" s="54">
        <v>47</v>
      </c>
      <c r="H11525" s="55">
        <v>18884.523723134102</v>
      </c>
      <c r="I11525" s="39"/>
      <c r="J11525" s="53">
        <v>43736</v>
      </c>
      <c r="K11525" s="54">
        <v>47</v>
      </c>
      <c r="L11525" s="55">
        <v>12764.65</v>
      </c>
      <c r="M11525" s="39"/>
      <c r="N11525" s="53">
        <v>43736</v>
      </c>
      <c r="O11525" s="54">
        <v>47</v>
      </c>
      <c r="P11525" s="55">
        <v>9528.1478114742004</v>
      </c>
      <c r="Q11525" s="39"/>
      <c r="R11525" s="77">
        <f t="shared" si="537"/>
        <v>0.67593179405223358</v>
      </c>
      <c r="S11525" s="78">
        <f t="shared" si="538"/>
        <v>46370.160546710918</v>
      </c>
      <c r="T11525" s="79">
        <f t="shared" si="539"/>
        <v>6440.3780442046191</v>
      </c>
    </row>
    <row r="11526" spans="2:20">
      <c r="B11526" s="62">
        <v>43736</v>
      </c>
      <c r="C11526" s="63">
        <v>48</v>
      </c>
      <c r="D11526" s="64">
        <v>6.91411</v>
      </c>
      <c r="E11526" s="39"/>
      <c r="F11526" s="53">
        <v>43736</v>
      </c>
      <c r="G11526" s="54">
        <v>48</v>
      </c>
      <c r="H11526" s="55">
        <v>17601.369914115901</v>
      </c>
      <c r="I11526" s="39"/>
      <c r="J11526" s="53">
        <v>43736</v>
      </c>
      <c r="K11526" s="54">
        <v>48</v>
      </c>
      <c r="L11526" s="55">
        <v>61170.62</v>
      </c>
      <c r="M11526" s="39"/>
      <c r="N11526" s="53">
        <v>43736</v>
      </c>
      <c r="O11526" s="54">
        <v>48</v>
      </c>
      <c r="P11526" s="55">
        <v>8790.0769483733002</v>
      </c>
      <c r="Q11526" s="39"/>
      <c r="R11526" s="77">
        <f t="shared" si="537"/>
        <v>3.4753329029772022</v>
      </c>
      <c r="S11526" s="78">
        <f t="shared" si="538"/>
        <v>60775.558929517319</v>
      </c>
      <c r="T11526" s="79">
        <f t="shared" si="539"/>
        <v>30548.443638383167</v>
      </c>
    </row>
    <row r="11527" spans="2:20">
      <c r="B11527" s="62">
        <v>43737</v>
      </c>
      <c r="C11527" s="63">
        <v>1</v>
      </c>
      <c r="D11527" s="64">
        <v>8.1513200000000001</v>
      </c>
      <c r="E11527" s="39"/>
      <c r="F11527" s="53">
        <v>43737</v>
      </c>
      <c r="G11527" s="54">
        <v>1</v>
      </c>
      <c r="H11527" s="55">
        <v>16935.814182823699</v>
      </c>
      <c r="I11527" s="39"/>
      <c r="J11527" s="53">
        <v>43737</v>
      </c>
      <c r="K11527" s="54">
        <v>1</v>
      </c>
      <c r="L11527" s="55">
        <v>52366.13</v>
      </c>
      <c r="M11527" s="39"/>
      <c r="N11527" s="53">
        <v>43737</v>
      </c>
      <c r="O11527" s="54">
        <v>1</v>
      </c>
      <c r="P11527" s="55">
        <v>8658.1498624242995</v>
      </c>
      <c r="Q11527" s="39"/>
      <c r="R11527" s="77">
        <f t="shared" si="537"/>
        <v>3.0920349877899418</v>
      </c>
      <c r="S11527" s="78">
        <f t="shared" si="538"/>
        <v>70575.350136576439</v>
      </c>
      <c r="T11527" s="79">
        <f t="shared" si="539"/>
        <v>26771.302304144607</v>
      </c>
    </row>
    <row r="11528" spans="2:20">
      <c r="B11528" s="62">
        <v>43737</v>
      </c>
      <c r="C11528" s="63">
        <v>2</v>
      </c>
      <c r="D11528" s="64">
        <v>7.3290600000000001</v>
      </c>
      <c r="E11528" s="39"/>
      <c r="F11528" s="53">
        <v>43737</v>
      </c>
      <c r="G11528" s="54">
        <v>2</v>
      </c>
      <c r="H11528" s="55">
        <v>16153.4446059366</v>
      </c>
      <c r="I11528" s="39"/>
      <c r="J11528" s="53">
        <v>43737</v>
      </c>
      <c r="K11528" s="54">
        <v>2</v>
      </c>
      <c r="L11528" s="55">
        <v>22270.1</v>
      </c>
      <c r="M11528" s="39"/>
      <c r="N11528" s="53">
        <v>43737</v>
      </c>
      <c r="O11528" s="54">
        <v>2</v>
      </c>
      <c r="P11528" s="55">
        <v>8204.8595795842994</v>
      </c>
      <c r="Q11528" s="39"/>
      <c r="R11528" s="77">
        <f t="shared" si="537"/>
        <v>1.3786595084379369</v>
      </c>
      <c r="S11528" s="78">
        <f t="shared" si="538"/>
        <v>60133.908150348107</v>
      </c>
      <c r="T11528" s="79">
        <f t="shared" si="539"/>
        <v>11311.707674791987</v>
      </c>
    </row>
    <row r="11529" spans="2:20">
      <c r="B11529" s="62">
        <v>43737</v>
      </c>
      <c r="C11529" s="63">
        <v>3</v>
      </c>
      <c r="D11529" s="64">
        <v>7.4835500000000001</v>
      </c>
      <c r="E11529" s="39"/>
      <c r="F11529" s="53">
        <v>43737</v>
      </c>
      <c r="G11529" s="54">
        <v>3</v>
      </c>
      <c r="H11529" s="55">
        <v>17010.783289786799</v>
      </c>
      <c r="I11529" s="39"/>
      <c r="J11529" s="53">
        <v>43737</v>
      </c>
      <c r="K11529" s="54">
        <v>3</v>
      </c>
      <c r="L11529" s="55">
        <v>-2830.55</v>
      </c>
      <c r="M11529" s="39"/>
      <c r="N11529" s="53">
        <v>43737</v>
      </c>
      <c r="O11529" s="54">
        <v>3</v>
      </c>
      <c r="P11529" s="55">
        <v>8246.3592598795003</v>
      </c>
      <c r="Q11529" s="39"/>
      <c r="R11529" s="77">
        <f t="shared" si="537"/>
        <v>-0.16639739345215515</v>
      </c>
      <c r="S11529" s="78">
        <f t="shared" si="538"/>
        <v>61712.041839271238</v>
      </c>
      <c r="T11529" s="79">
        <f t="shared" si="539"/>
        <v>-1372.1726863139922</v>
      </c>
    </row>
    <row r="11530" spans="2:20">
      <c r="B11530" s="62">
        <v>43737</v>
      </c>
      <c r="C11530" s="63">
        <v>4</v>
      </c>
      <c r="D11530" s="64">
        <v>7.4357300000000004</v>
      </c>
      <c r="E11530" s="39"/>
      <c r="F11530" s="53">
        <v>43737</v>
      </c>
      <c r="G11530" s="54">
        <v>4</v>
      </c>
      <c r="H11530" s="55">
        <v>16000.1526561098</v>
      </c>
      <c r="I11530" s="39"/>
      <c r="J11530" s="53">
        <v>43737</v>
      </c>
      <c r="K11530" s="54">
        <v>4</v>
      </c>
      <c r="L11530" s="55">
        <v>-3269.59</v>
      </c>
      <c r="M11530" s="39"/>
      <c r="N11530" s="53">
        <v>43737</v>
      </c>
      <c r="O11530" s="54">
        <v>4</v>
      </c>
      <c r="P11530" s="55">
        <v>8190.3390313322998</v>
      </c>
      <c r="Q11530" s="39"/>
      <c r="R11530" s="77">
        <f t="shared" ref="R11530:R11593" si="540">L11530/H11530</f>
        <v>-0.2043474253198127</v>
      </c>
      <c r="S11530" s="78">
        <f t="shared" ref="S11530:S11593" si="541">P11530*D11530</f>
        <v>60901.149645448524</v>
      </c>
      <c r="T11530" s="79">
        <f t="shared" ref="T11530:T11593" si="542">P11530*R11530</f>
        <v>-1673.6746935491242</v>
      </c>
    </row>
    <row r="11531" spans="2:20">
      <c r="B11531" s="62">
        <v>43737</v>
      </c>
      <c r="C11531" s="63">
        <v>5</v>
      </c>
      <c r="D11531" s="64">
        <v>7.4688100000000004</v>
      </c>
      <c r="E11531" s="39"/>
      <c r="F11531" s="53">
        <v>43737</v>
      </c>
      <c r="G11531" s="54">
        <v>5</v>
      </c>
      <c r="H11531" s="55">
        <v>16159.1279896097</v>
      </c>
      <c r="I11531" s="39"/>
      <c r="J11531" s="53">
        <v>43737</v>
      </c>
      <c r="K11531" s="54">
        <v>5</v>
      </c>
      <c r="L11531" s="55">
        <v>-2735.3</v>
      </c>
      <c r="M11531" s="39"/>
      <c r="N11531" s="53">
        <v>43737</v>
      </c>
      <c r="O11531" s="54">
        <v>5</v>
      </c>
      <c r="P11531" s="55">
        <v>8478.9298562141994</v>
      </c>
      <c r="Q11531" s="39"/>
      <c r="R11531" s="77">
        <f t="shared" si="540"/>
        <v>-0.16927274799474296</v>
      </c>
      <c r="S11531" s="78">
        <f t="shared" si="541"/>
        <v>63327.516099391178</v>
      </c>
      <c r="T11531" s="79">
        <f t="shared" si="542"/>
        <v>-1435.2517568160483</v>
      </c>
    </row>
    <row r="11532" spans="2:20">
      <c r="B11532" s="62">
        <v>43737</v>
      </c>
      <c r="C11532" s="63">
        <v>6</v>
      </c>
      <c r="D11532" s="64">
        <v>7.1226099999999999</v>
      </c>
      <c r="E11532" s="39"/>
      <c r="F11532" s="53">
        <v>43737</v>
      </c>
      <c r="G11532" s="54">
        <v>6</v>
      </c>
      <c r="H11532" s="55">
        <v>16189.083339565301</v>
      </c>
      <c r="I11532" s="39"/>
      <c r="J11532" s="53">
        <v>43737</v>
      </c>
      <c r="K11532" s="54">
        <v>6</v>
      </c>
      <c r="L11532" s="55">
        <v>-3678.22</v>
      </c>
      <c r="M11532" s="39"/>
      <c r="N11532" s="53">
        <v>43737</v>
      </c>
      <c r="O11532" s="54">
        <v>6</v>
      </c>
      <c r="P11532" s="55">
        <v>8526.1734413906997</v>
      </c>
      <c r="Q11532" s="39"/>
      <c r="R11532" s="77">
        <f t="shared" si="540"/>
        <v>-0.22720372258573876</v>
      </c>
      <c r="S11532" s="78">
        <f t="shared" si="541"/>
        <v>60728.608215383814</v>
      </c>
      <c r="T11532" s="79">
        <f t="shared" si="542"/>
        <v>-1937.1783452956261</v>
      </c>
    </row>
    <row r="11533" spans="2:20">
      <c r="B11533" s="62">
        <v>43737</v>
      </c>
      <c r="C11533" s="63">
        <v>7</v>
      </c>
      <c r="D11533" s="64">
        <v>7.1436099999999998</v>
      </c>
      <c r="E11533" s="39"/>
      <c r="F11533" s="53">
        <v>43737</v>
      </c>
      <c r="G11533" s="54">
        <v>7</v>
      </c>
      <c r="H11533" s="55">
        <v>16440.9880911049</v>
      </c>
      <c r="I11533" s="39"/>
      <c r="J11533" s="53">
        <v>43737</v>
      </c>
      <c r="K11533" s="54">
        <v>7</v>
      </c>
      <c r="L11533" s="55">
        <v>-2228.0500000000002</v>
      </c>
      <c r="M11533" s="39"/>
      <c r="N11533" s="53">
        <v>43737</v>
      </c>
      <c r="O11533" s="54">
        <v>7</v>
      </c>
      <c r="P11533" s="55">
        <v>8658.1739100619998</v>
      </c>
      <c r="Q11533" s="39"/>
      <c r="R11533" s="77">
        <f t="shared" si="540"/>
        <v>-0.13551801069702413</v>
      </c>
      <c r="S11533" s="78">
        <f t="shared" si="541"/>
        <v>61850.617725657998</v>
      </c>
      <c r="T11533" s="79">
        <f t="shared" si="542"/>
        <v>-1173.3385045604773</v>
      </c>
    </row>
    <row r="11534" spans="2:20">
      <c r="B11534" s="62">
        <v>43737</v>
      </c>
      <c r="C11534" s="63">
        <v>8</v>
      </c>
      <c r="D11534" s="64">
        <v>7.0102599999999997</v>
      </c>
      <c r="E11534" s="39"/>
      <c r="F11534" s="53">
        <v>43737</v>
      </c>
      <c r="G11534" s="54">
        <v>8</v>
      </c>
      <c r="H11534" s="55">
        <v>16527.7391104093</v>
      </c>
      <c r="I11534" s="39"/>
      <c r="J11534" s="53">
        <v>43737</v>
      </c>
      <c r="K11534" s="54">
        <v>8</v>
      </c>
      <c r="L11534" s="55">
        <v>-2544.2399999999998</v>
      </c>
      <c r="M11534" s="39"/>
      <c r="N11534" s="53">
        <v>43737</v>
      </c>
      <c r="O11534" s="54">
        <v>8</v>
      </c>
      <c r="P11534" s="55">
        <v>8719.3394403759994</v>
      </c>
      <c r="Q11534" s="39"/>
      <c r="R11534" s="77">
        <f t="shared" si="540"/>
        <v>-0.15393757022686894</v>
      </c>
      <c r="S11534" s="78">
        <f t="shared" si="541"/>
        <v>61124.836505290252</v>
      </c>
      <c r="T11534" s="79">
        <f t="shared" si="542"/>
        <v>-1342.2339274347885</v>
      </c>
    </row>
    <row r="11535" spans="2:20">
      <c r="B11535" s="62">
        <v>43737</v>
      </c>
      <c r="C11535" s="63">
        <v>9</v>
      </c>
      <c r="D11535" s="64">
        <v>7.4105400000000001</v>
      </c>
      <c r="E11535" s="39"/>
      <c r="F11535" s="53">
        <v>43737</v>
      </c>
      <c r="G11535" s="54">
        <v>9</v>
      </c>
      <c r="H11535" s="55">
        <v>16672.387196863601</v>
      </c>
      <c r="I11535" s="39"/>
      <c r="J11535" s="53">
        <v>43737</v>
      </c>
      <c r="K11535" s="54">
        <v>9</v>
      </c>
      <c r="L11535" s="55">
        <v>-1675.75</v>
      </c>
      <c r="M11535" s="39"/>
      <c r="N11535" s="53">
        <v>43737</v>
      </c>
      <c r="O11535" s="54">
        <v>9</v>
      </c>
      <c r="P11535" s="55">
        <v>8897.1458325650001</v>
      </c>
      <c r="Q11535" s="39"/>
      <c r="R11535" s="77">
        <f t="shared" si="540"/>
        <v>-0.10051050159842982</v>
      </c>
      <c r="S11535" s="78">
        <f t="shared" si="541"/>
        <v>65932.655078056239</v>
      </c>
      <c r="T11535" s="79">
        <f t="shared" si="542"/>
        <v>-894.25659042548762</v>
      </c>
    </row>
    <row r="11536" spans="2:20">
      <c r="B11536" s="62">
        <v>43737</v>
      </c>
      <c r="C11536" s="63">
        <v>10</v>
      </c>
      <c r="D11536" s="64">
        <v>7.3655999999999997</v>
      </c>
      <c r="E11536" s="39"/>
      <c r="F11536" s="53">
        <v>43737</v>
      </c>
      <c r="G11536" s="54">
        <v>10</v>
      </c>
      <c r="H11536" s="55">
        <v>16683.8977872369</v>
      </c>
      <c r="I11536" s="39"/>
      <c r="J11536" s="53">
        <v>43737</v>
      </c>
      <c r="K11536" s="54">
        <v>10</v>
      </c>
      <c r="L11536" s="55">
        <v>-1927.98</v>
      </c>
      <c r="M11536" s="39"/>
      <c r="N11536" s="53">
        <v>43737</v>
      </c>
      <c r="O11536" s="54">
        <v>10</v>
      </c>
      <c r="P11536" s="55">
        <v>8938.7677918040008</v>
      </c>
      <c r="Q11536" s="39"/>
      <c r="R11536" s="77">
        <f t="shared" si="540"/>
        <v>-0.11555932699820873</v>
      </c>
      <c r="S11536" s="78">
        <f t="shared" si="541"/>
        <v>65839.388047311542</v>
      </c>
      <c r="T11536" s="79">
        <f t="shared" si="542"/>
        <v>-1032.9579902141347</v>
      </c>
    </row>
    <row r="11537" spans="2:20">
      <c r="B11537" s="62">
        <v>43737</v>
      </c>
      <c r="C11537" s="63">
        <v>11</v>
      </c>
      <c r="D11537" s="64">
        <v>6.7663700000000002</v>
      </c>
      <c r="E11537" s="39"/>
      <c r="F11537" s="53">
        <v>43737</v>
      </c>
      <c r="G11537" s="54">
        <v>11</v>
      </c>
      <c r="H11537" s="55">
        <v>16693.772703046699</v>
      </c>
      <c r="I11537" s="39"/>
      <c r="J11537" s="53">
        <v>43737</v>
      </c>
      <c r="K11537" s="54">
        <v>11</v>
      </c>
      <c r="L11537" s="55">
        <v>-2323.37</v>
      </c>
      <c r="M11537" s="39"/>
      <c r="N11537" s="53">
        <v>43737</v>
      </c>
      <c r="O11537" s="54">
        <v>11</v>
      </c>
      <c r="P11537" s="55">
        <v>8909.5446482347998</v>
      </c>
      <c r="Q11537" s="39"/>
      <c r="R11537" s="77">
        <f t="shared" si="540"/>
        <v>-0.13917584966135144</v>
      </c>
      <c r="S11537" s="78">
        <f t="shared" si="541"/>
        <v>60285.275621476503</v>
      </c>
      <c r="T11537" s="79">
        <f t="shared" si="542"/>
        <v>-1239.9934465138247</v>
      </c>
    </row>
    <row r="11538" spans="2:20">
      <c r="B11538" s="62">
        <v>43737</v>
      </c>
      <c r="C11538" s="63">
        <v>12</v>
      </c>
      <c r="D11538" s="64">
        <v>6.7925700000000004</v>
      </c>
      <c r="E11538" s="39"/>
      <c r="F11538" s="53">
        <v>43737</v>
      </c>
      <c r="G11538" s="54">
        <v>12</v>
      </c>
      <c r="H11538" s="55">
        <v>16917.445233304199</v>
      </c>
      <c r="I11538" s="39"/>
      <c r="J11538" s="53">
        <v>43737</v>
      </c>
      <c r="K11538" s="54">
        <v>12</v>
      </c>
      <c r="L11538" s="55">
        <v>-1921.41</v>
      </c>
      <c r="M11538" s="39"/>
      <c r="N11538" s="53">
        <v>43737</v>
      </c>
      <c r="O11538" s="54">
        <v>12</v>
      </c>
      <c r="P11538" s="55">
        <v>9003.4599997398</v>
      </c>
      <c r="Q11538" s="39"/>
      <c r="R11538" s="77">
        <f t="shared" si="540"/>
        <v>-0.1135756595338316</v>
      </c>
      <c r="S11538" s="78">
        <f t="shared" si="541"/>
        <v>61156.632290432579</v>
      </c>
      <c r="T11538" s="79">
        <f t="shared" si="542"/>
        <v>-1022.573907556919</v>
      </c>
    </row>
    <row r="11539" spans="2:20">
      <c r="B11539" s="62">
        <v>43737</v>
      </c>
      <c r="C11539" s="63">
        <v>13</v>
      </c>
      <c r="D11539" s="64">
        <v>6.4771299999999998</v>
      </c>
      <c r="E11539" s="39"/>
      <c r="F11539" s="53">
        <v>43737</v>
      </c>
      <c r="G11539" s="54">
        <v>13</v>
      </c>
      <c r="H11539" s="55">
        <v>17406.428086277301</v>
      </c>
      <c r="I11539" s="39"/>
      <c r="J11539" s="53">
        <v>43737</v>
      </c>
      <c r="K11539" s="54">
        <v>13</v>
      </c>
      <c r="L11539" s="55">
        <v>-3131.08</v>
      </c>
      <c r="M11539" s="39"/>
      <c r="N11539" s="53">
        <v>43737</v>
      </c>
      <c r="O11539" s="54">
        <v>13</v>
      </c>
      <c r="P11539" s="55">
        <v>9128.6377656666009</v>
      </c>
      <c r="Q11539" s="39"/>
      <c r="R11539" s="77">
        <f t="shared" si="540"/>
        <v>-0.1798806730755087</v>
      </c>
      <c r="S11539" s="78">
        <f t="shared" si="541"/>
        <v>59127.373531132107</v>
      </c>
      <c r="T11539" s="79">
        <f t="shared" si="542"/>
        <v>-1642.0655055506161</v>
      </c>
    </row>
    <row r="11540" spans="2:20">
      <c r="B11540" s="62">
        <v>43737</v>
      </c>
      <c r="C11540" s="63">
        <v>14</v>
      </c>
      <c r="D11540" s="64">
        <v>6.5112100000000002</v>
      </c>
      <c r="E11540" s="39"/>
      <c r="F11540" s="53">
        <v>43737</v>
      </c>
      <c r="G11540" s="54">
        <v>14</v>
      </c>
      <c r="H11540" s="55">
        <v>17716.2061514179</v>
      </c>
      <c r="I11540" s="39"/>
      <c r="J11540" s="53">
        <v>43737</v>
      </c>
      <c r="K11540" s="54">
        <v>14</v>
      </c>
      <c r="L11540" s="55">
        <v>-3529.28</v>
      </c>
      <c r="M11540" s="39"/>
      <c r="N11540" s="53">
        <v>43737</v>
      </c>
      <c r="O11540" s="54">
        <v>14</v>
      </c>
      <c r="P11540" s="55">
        <v>9247.3162248272001</v>
      </c>
      <c r="Q11540" s="39"/>
      <c r="R11540" s="77">
        <f t="shared" si="540"/>
        <v>-0.19921195146611778</v>
      </c>
      <c r="S11540" s="78">
        <f t="shared" si="541"/>
        <v>60211.217876257113</v>
      </c>
      <c r="T11540" s="79">
        <f t="shared" si="542"/>
        <v>-1842.1759109721197</v>
      </c>
    </row>
    <row r="11541" spans="2:20">
      <c r="B11541" s="62">
        <v>43737</v>
      </c>
      <c r="C11541" s="63">
        <v>15</v>
      </c>
      <c r="D11541" s="64">
        <v>5.3965399999999999</v>
      </c>
      <c r="E11541" s="39"/>
      <c r="F11541" s="53">
        <v>43737</v>
      </c>
      <c r="G11541" s="54">
        <v>15</v>
      </c>
      <c r="H11541" s="55">
        <v>18331.598237052702</v>
      </c>
      <c r="I11541" s="39"/>
      <c r="J11541" s="53">
        <v>43737</v>
      </c>
      <c r="K11541" s="54">
        <v>15</v>
      </c>
      <c r="L11541" s="55">
        <v>-3940.23</v>
      </c>
      <c r="M11541" s="39"/>
      <c r="N11541" s="53">
        <v>43737</v>
      </c>
      <c r="O11541" s="54">
        <v>15</v>
      </c>
      <c r="P11541" s="55">
        <v>9343.3187504141006</v>
      </c>
      <c r="Q11541" s="39"/>
      <c r="R11541" s="77">
        <f t="shared" si="540"/>
        <v>-0.2149419788197092</v>
      </c>
      <c r="S11541" s="78">
        <f t="shared" si="541"/>
        <v>50421.593369359711</v>
      </c>
      <c r="T11541" s="79">
        <f t="shared" si="542"/>
        <v>-2008.2714209572994</v>
      </c>
    </row>
    <row r="11542" spans="2:20">
      <c r="B11542" s="62">
        <v>43737</v>
      </c>
      <c r="C11542" s="63">
        <v>16</v>
      </c>
      <c r="D11542" s="64">
        <v>5.4646499999999998</v>
      </c>
      <c r="E11542" s="39"/>
      <c r="F11542" s="53">
        <v>43737</v>
      </c>
      <c r="G11542" s="54">
        <v>16</v>
      </c>
      <c r="H11542" s="55">
        <v>18997.996254816801</v>
      </c>
      <c r="I11542" s="39"/>
      <c r="J11542" s="53">
        <v>43737</v>
      </c>
      <c r="K11542" s="54">
        <v>16</v>
      </c>
      <c r="L11542" s="55">
        <v>4315.78</v>
      </c>
      <c r="M11542" s="39"/>
      <c r="N11542" s="53">
        <v>43737</v>
      </c>
      <c r="O11542" s="54">
        <v>16</v>
      </c>
      <c r="P11542" s="55">
        <v>9663.4361657604004</v>
      </c>
      <c r="Q11542" s="39"/>
      <c r="R11542" s="77">
        <f t="shared" si="540"/>
        <v>0.2271702732284604</v>
      </c>
      <c r="S11542" s="78">
        <f t="shared" si="541"/>
        <v>52807.296443222571</v>
      </c>
      <c r="T11542" s="79">
        <f t="shared" si="542"/>
        <v>2195.2454341015759</v>
      </c>
    </row>
    <row r="11543" spans="2:20">
      <c r="B11543" s="62">
        <v>43737</v>
      </c>
      <c r="C11543" s="63">
        <v>17</v>
      </c>
      <c r="D11543" s="64">
        <v>4.4959800000000003</v>
      </c>
      <c r="E11543" s="39"/>
      <c r="F11543" s="53">
        <v>43737</v>
      </c>
      <c r="G11543" s="54">
        <v>17</v>
      </c>
      <c r="H11543" s="55">
        <v>19737.665895387101</v>
      </c>
      <c r="I11543" s="39"/>
      <c r="J11543" s="53">
        <v>43737</v>
      </c>
      <c r="K11543" s="54">
        <v>17</v>
      </c>
      <c r="L11543" s="55">
        <v>-1583.45</v>
      </c>
      <c r="M11543" s="39"/>
      <c r="N11543" s="53">
        <v>43737</v>
      </c>
      <c r="O11543" s="54">
        <v>17</v>
      </c>
      <c r="P11543" s="55">
        <v>9838.1158836102004</v>
      </c>
      <c r="Q11543" s="39"/>
      <c r="R11543" s="77">
        <f t="shared" si="540"/>
        <v>-8.0224784855136747E-2</v>
      </c>
      <c r="S11543" s="78">
        <f t="shared" si="541"/>
        <v>44231.972250393788</v>
      </c>
      <c r="T11543" s="79">
        <f t="shared" si="542"/>
        <v>-789.26073014253188</v>
      </c>
    </row>
    <row r="11544" spans="2:20">
      <c r="B11544" s="62">
        <v>43737</v>
      </c>
      <c r="C11544" s="63">
        <v>18</v>
      </c>
      <c r="D11544" s="64">
        <v>4.0744300000000004</v>
      </c>
      <c r="E11544" s="39"/>
      <c r="F11544" s="53">
        <v>43737</v>
      </c>
      <c r="G11544" s="54">
        <v>18</v>
      </c>
      <c r="H11544" s="55">
        <v>20780.619316513199</v>
      </c>
      <c r="I11544" s="39"/>
      <c r="J11544" s="53">
        <v>43737</v>
      </c>
      <c r="K11544" s="54">
        <v>18</v>
      </c>
      <c r="L11544" s="55">
        <v>4420.78</v>
      </c>
      <c r="M11544" s="39"/>
      <c r="N11544" s="53">
        <v>43737</v>
      </c>
      <c r="O11544" s="54">
        <v>18</v>
      </c>
      <c r="P11544" s="55">
        <v>10358.4402878735</v>
      </c>
      <c r="Q11544" s="39"/>
      <c r="R11544" s="77">
        <f t="shared" si="540"/>
        <v>0.21273571940596844</v>
      </c>
      <c r="S11544" s="78">
        <f t="shared" si="541"/>
        <v>42204.739862120427</v>
      </c>
      <c r="T11544" s="79">
        <f t="shared" si="542"/>
        <v>2203.6102465645358</v>
      </c>
    </row>
    <row r="11545" spans="2:20">
      <c r="B11545" s="62">
        <v>43737</v>
      </c>
      <c r="C11545" s="63">
        <v>19</v>
      </c>
      <c r="D11545" s="64">
        <v>3.5704099999999999</v>
      </c>
      <c r="E11545" s="39"/>
      <c r="F11545" s="53">
        <v>43737</v>
      </c>
      <c r="G11545" s="54">
        <v>19</v>
      </c>
      <c r="H11545" s="55">
        <v>21347.0843602637</v>
      </c>
      <c r="I11545" s="39"/>
      <c r="J11545" s="53">
        <v>43737</v>
      </c>
      <c r="K11545" s="54">
        <v>19</v>
      </c>
      <c r="L11545" s="55">
        <v>2909.13</v>
      </c>
      <c r="M11545" s="39"/>
      <c r="N11545" s="53">
        <v>43737</v>
      </c>
      <c r="O11545" s="54">
        <v>19</v>
      </c>
      <c r="P11545" s="55">
        <v>10502.137666892801</v>
      </c>
      <c r="Q11545" s="39"/>
      <c r="R11545" s="77">
        <f t="shared" si="540"/>
        <v>0.13627762700067692</v>
      </c>
      <c r="S11545" s="78">
        <f t="shared" si="541"/>
        <v>37496.937347250721</v>
      </c>
      <c r="T11545" s="79">
        <f t="shared" si="542"/>
        <v>1431.2063996785764</v>
      </c>
    </row>
    <row r="11546" spans="2:20">
      <c r="B11546" s="62">
        <v>43737</v>
      </c>
      <c r="C11546" s="63">
        <v>20</v>
      </c>
      <c r="D11546" s="64">
        <v>3.7092399999999999</v>
      </c>
      <c r="E11546" s="39"/>
      <c r="F11546" s="53">
        <v>43737</v>
      </c>
      <c r="G11546" s="54">
        <v>20</v>
      </c>
      <c r="H11546" s="55">
        <v>22026.607165801401</v>
      </c>
      <c r="I11546" s="39"/>
      <c r="J11546" s="53">
        <v>43737</v>
      </c>
      <c r="K11546" s="54">
        <v>20</v>
      </c>
      <c r="L11546" s="55">
        <v>6674.05</v>
      </c>
      <c r="M11546" s="39"/>
      <c r="N11546" s="53">
        <v>43737</v>
      </c>
      <c r="O11546" s="54">
        <v>20</v>
      </c>
      <c r="P11546" s="55">
        <v>10868.2552423621</v>
      </c>
      <c r="Q11546" s="39"/>
      <c r="R11546" s="77">
        <f t="shared" si="540"/>
        <v>0.30299945651013188</v>
      </c>
      <c r="S11546" s="78">
        <f t="shared" si="541"/>
        <v>40312.967075179193</v>
      </c>
      <c r="T11546" s="79">
        <f t="shared" si="542"/>
        <v>3293.0754316491079</v>
      </c>
    </row>
    <row r="11547" spans="2:20">
      <c r="B11547" s="62">
        <v>43737</v>
      </c>
      <c r="C11547" s="63">
        <v>21</v>
      </c>
      <c r="D11547" s="64">
        <v>3.6882899999999998</v>
      </c>
      <c r="E11547" s="39"/>
      <c r="F11547" s="53">
        <v>43737</v>
      </c>
      <c r="G11547" s="54">
        <v>21</v>
      </c>
      <c r="H11547" s="55">
        <v>22288.3914419748</v>
      </c>
      <c r="I11547" s="39"/>
      <c r="J11547" s="53">
        <v>43737</v>
      </c>
      <c r="K11547" s="54">
        <v>21</v>
      </c>
      <c r="L11547" s="55">
        <v>19064.88</v>
      </c>
      <c r="M11547" s="39"/>
      <c r="N11547" s="53">
        <v>43737</v>
      </c>
      <c r="O11547" s="54">
        <v>21</v>
      </c>
      <c r="P11547" s="55">
        <v>10962.7336776829</v>
      </c>
      <c r="Q11547" s="39"/>
      <c r="R11547" s="77">
        <f t="shared" si="540"/>
        <v>0.85537262972221073</v>
      </c>
      <c r="S11547" s="78">
        <f t="shared" si="541"/>
        <v>40433.74099606106</v>
      </c>
      <c r="T11547" s="79">
        <f t="shared" si="542"/>
        <v>9377.222334823864</v>
      </c>
    </row>
    <row r="11548" spans="2:20">
      <c r="B11548" s="62">
        <v>43737</v>
      </c>
      <c r="C11548" s="63">
        <v>22</v>
      </c>
      <c r="D11548" s="64">
        <v>4.1197499999999998</v>
      </c>
      <c r="E11548" s="39"/>
      <c r="F11548" s="53">
        <v>43737</v>
      </c>
      <c r="G11548" s="54">
        <v>22</v>
      </c>
      <c r="H11548" s="55">
        <v>22315.918401355499</v>
      </c>
      <c r="I11548" s="39"/>
      <c r="J11548" s="53">
        <v>43737</v>
      </c>
      <c r="K11548" s="54">
        <v>22</v>
      </c>
      <c r="L11548" s="55">
        <v>24176.47</v>
      </c>
      <c r="M11548" s="39"/>
      <c r="N11548" s="53">
        <v>43737</v>
      </c>
      <c r="O11548" s="54">
        <v>22</v>
      </c>
      <c r="P11548" s="55">
        <v>11014.3913170584</v>
      </c>
      <c r="Q11548" s="39"/>
      <c r="R11548" s="77">
        <f t="shared" si="540"/>
        <v>1.083373292785095</v>
      </c>
      <c r="S11548" s="78">
        <f t="shared" si="541"/>
        <v>45376.538628451344</v>
      </c>
      <c r="T11548" s="79">
        <f t="shared" si="542"/>
        <v>11932.697389185118</v>
      </c>
    </row>
    <row r="11549" spans="2:20">
      <c r="B11549" s="62">
        <v>43737</v>
      </c>
      <c r="C11549" s="63">
        <v>23</v>
      </c>
      <c r="D11549" s="64">
        <v>4.3958599999999999</v>
      </c>
      <c r="E11549" s="39"/>
      <c r="F11549" s="53">
        <v>43737</v>
      </c>
      <c r="G11549" s="54">
        <v>23</v>
      </c>
      <c r="H11549" s="55">
        <v>22814.3004325652</v>
      </c>
      <c r="I11549" s="39"/>
      <c r="J11549" s="53">
        <v>43737</v>
      </c>
      <c r="K11549" s="54">
        <v>23</v>
      </c>
      <c r="L11549" s="55">
        <v>29481.5</v>
      </c>
      <c r="M11549" s="39"/>
      <c r="N11549" s="53">
        <v>43737</v>
      </c>
      <c r="O11549" s="54">
        <v>23</v>
      </c>
      <c r="P11549" s="55">
        <v>11341.938300661501</v>
      </c>
      <c r="Q11549" s="39"/>
      <c r="R11549" s="77">
        <f t="shared" si="540"/>
        <v>1.2922377386561466</v>
      </c>
      <c r="S11549" s="78">
        <f t="shared" si="541"/>
        <v>49857.572898345861</v>
      </c>
      <c r="T11549" s="79">
        <f t="shared" si="542"/>
        <v>14656.480701624356</v>
      </c>
    </row>
    <row r="11550" spans="2:20">
      <c r="B11550" s="62">
        <v>43737</v>
      </c>
      <c r="C11550" s="63">
        <v>24</v>
      </c>
      <c r="D11550" s="64">
        <v>3.8278699999999999</v>
      </c>
      <c r="E11550" s="39"/>
      <c r="F11550" s="53">
        <v>43737</v>
      </c>
      <c r="G11550" s="54">
        <v>24</v>
      </c>
      <c r="H11550" s="55">
        <v>22883.352425315901</v>
      </c>
      <c r="I11550" s="39"/>
      <c r="J11550" s="53">
        <v>43737</v>
      </c>
      <c r="K11550" s="54">
        <v>24</v>
      </c>
      <c r="L11550" s="55">
        <v>19203.38</v>
      </c>
      <c r="M11550" s="39"/>
      <c r="N11550" s="53">
        <v>43737</v>
      </c>
      <c r="O11550" s="54">
        <v>24</v>
      </c>
      <c r="P11550" s="55">
        <v>11381.7902292586</v>
      </c>
      <c r="Q11550" s="39"/>
      <c r="R11550" s="77">
        <f t="shared" si="540"/>
        <v>0.83918560720828916</v>
      </c>
      <c r="S11550" s="78">
        <f t="shared" si="541"/>
        <v>43568.013364872117</v>
      </c>
      <c r="T11550" s="79">
        <f t="shared" si="542"/>
        <v>9551.4345446577518</v>
      </c>
    </row>
    <row r="11551" spans="2:20">
      <c r="B11551" s="62">
        <v>43737</v>
      </c>
      <c r="C11551" s="63">
        <v>25</v>
      </c>
      <c r="D11551" s="64">
        <v>3.4007900000000002</v>
      </c>
      <c r="E11551" s="39"/>
      <c r="F11551" s="53">
        <v>43737</v>
      </c>
      <c r="G11551" s="54">
        <v>25</v>
      </c>
      <c r="H11551" s="55">
        <v>22800.8728719598</v>
      </c>
      <c r="I11551" s="39"/>
      <c r="J11551" s="53">
        <v>43737</v>
      </c>
      <c r="K11551" s="54">
        <v>25</v>
      </c>
      <c r="L11551" s="55">
        <v>5221.6899999999996</v>
      </c>
      <c r="M11551" s="39"/>
      <c r="N11551" s="53">
        <v>43737</v>
      </c>
      <c r="O11551" s="54">
        <v>25</v>
      </c>
      <c r="P11551" s="55">
        <v>11340.535417699901</v>
      </c>
      <c r="Q11551" s="39"/>
      <c r="R11551" s="77">
        <f t="shared" si="540"/>
        <v>0.22901272373750051</v>
      </c>
      <c r="S11551" s="78">
        <f t="shared" si="541"/>
        <v>38566.779443159649</v>
      </c>
      <c r="T11551" s="79">
        <f t="shared" si="542"/>
        <v>2597.1269046490474</v>
      </c>
    </row>
    <row r="11552" spans="2:20">
      <c r="B11552" s="62">
        <v>43737</v>
      </c>
      <c r="C11552" s="63">
        <v>26</v>
      </c>
      <c r="D11552" s="64">
        <v>3.38707</v>
      </c>
      <c r="E11552" s="39"/>
      <c r="F11552" s="53">
        <v>43737</v>
      </c>
      <c r="G11552" s="54">
        <v>26</v>
      </c>
      <c r="H11552" s="55">
        <v>22638.675703503799</v>
      </c>
      <c r="I11552" s="39"/>
      <c r="J11552" s="53">
        <v>43737</v>
      </c>
      <c r="K11552" s="54">
        <v>26</v>
      </c>
      <c r="L11552" s="55">
        <v>3289.99</v>
      </c>
      <c r="M11552" s="39"/>
      <c r="N11552" s="53">
        <v>43737</v>
      </c>
      <c r="O11552" s="54">
        <v>26</v>
      </c>
      <c r="P11552" s="55">
        <v>11277.125504190501</v>
      </c>
      <c r="Q11552" s="39"/>
      <c r="R11552" s="77">
        <f t="shared" si="540"/>
        <v>0.1453260801598393</v>
      </c>
      <c r="S11552" s="78">
        <f t="shared" si="541"/>
        <v>38196.413481478521</v>
      </c>
      <c r="T11552" s="79">
        <f t="shared" si="542"/>
        <v>1638.8604449945569</v>
      </c>
    </row>
    <row r="11553" spans="2:20">
      <c r="B11553" s="62">
        <v>43737</v>
      </c>
      <c r="C11553" s="63">
        <v>27</v>
      </c>
      <c r="D11553" s="64">
        <v>3.3621400000000001</v>
      </c>
      <c r="E11553" s="39"/>
      <c r="F11553" s="53">
        <v>43737</v>
      </c>
      <c r="G11553" s="54">
        <v>27</v>
      </c>
      <c r="H11553" s="55">
        <v>22391.7477583088</v>
      </c>
      <c r="I11553" s="39"/>
      <c r="J11553" s="53">
        <v>43737</v>
      </c>
      <c r="K11553" s="54">
        <v>27</v>
      </c>
      <c r="L11553" s="55">
        <v>8564.18</v>
      </c>
      <c r="M11553" s="39"/>
      <c r="N11553" s="53">
        <v>43737</v>
      </c>
      <c r="O11553" s="54">
        <v>27</v>
      </c>
      <c r="P11553" s="55">
        <v>11229.443663759401</v>
      </c>
      <c r="Q11553" s="39"/>
      <c r="R11553" s="77">
        <f t="shared" si="540"/>
        <v>0.3824703677640407</v>
      </c>
      <c r="S11553" s="78">
        <f t="shared" si="541"/>
        <v>37754.961719672036</v>
      </c>
      <c r="T11553" s="79">
        <f t="shared" si="542"/>
        <v>4294.9294478636348</v>
      </c>
    </row>
    <row r="11554" spans="2:20">
      <c r="B11554" s="62">
        <v>43737</v>
      </c>
      <c r="C11554" s="63">
        <v>28</v>
      </c>
      <c r="D11554" s="64">
        <v>3.15238</v>
      </c>
      <c r="E11554" s="39"/>
      <c r="F11554" s="53">
        <v>43737</v>
      </c>
      <c r="G11554" s="54">
        <v>28</v>
      </c>
      <c r="H11554" s="55">
        <v>22048.439841320702</v>
      </c>
      <c r="I11554" s="39"/>
      <c r="J11554" s="53">
        <v>43737</v>
      </c>
      <c r="K11554" s="54">
        <v>28</v>
      </c>
      <c r="L11554" s="55">
        <v>219.17</v>
      </c>
      <c r="M11554" s="39"/>
      <c r="N11554" s="53">
        <v>43737</v>
      </c>
      <c r="O11554" s="54">
        <v>28</v>
      </c>
      <c r="P11554" s="55">
        <v>11080.051343861</v>
      </c>
      <c r="Q11554" s="39"/>
      <c r="R11554" s="77">
        <f t="shared" si="540"/>
        <v>9.9403858766122875E-3</v>
      </c>
      <c r="S11554" s="78">
        <f t="shared" si="541"/>
        <v>34928.532255360537</v>
      </c>
      <c r="T11554" s="79">
        <f t="shared" si="542"/>
        <v>110.13998589065487</v>
      </c>
    </row>
    <row r="11555" spans="2:20">
      <c r="B11555" s="62">
        <v>43737</v>
      </c>
      <c r="C11555" s="63">
        <v>29</v>
      </c>
      <c r="D11555" s="64">
        <v>3.4117099999999998</v>
      </c>
      <c r="E11555" s="39"/>
      <c r="F11555" s="53">
        <v>43737</v>
      </c>
      <c r="G11555" s="54">
        <v>29</v>
      </c>
      <c r="H11555" s="55">
        <v>22119.733859284799</v>
      </c>
      <c r="I11555" s="39"/>
      <c r="J11555" s="53">
        <v>43737</v>
      </c>
      <c r="K11555" s="54">
        <v>29</v>
      </c>
      <c r="L11555" s="55">
        <v>6028.15</v>
      </c>
      <c r="M11555" s="39"/>
      <c r="N11555" s="53">
        <v>43737</v>
      </c>
      <c r="O11555" s="54">
        <v>29</v>
      </c>
      <c r="P11555" s="55">
        <v>11148.9848134489</v>
      </c>
      <c r="Q11555" s="39"/>
      <c r="R11555" s="77">
        <f t="shared" si="540"/>
        <v>0.27252362249691681</v>
      </c>
      <c r="S11555" s="78">
        <f t="shared" si="541"/>
        <v>38037.102977891744</v>
      </c>
      <c r="T11555" s="79">
        <f t="shared" si="542"/>
        <v>3038.3617285242067</v>
      </c>
    </row>
    <row r="11556" spans="2:20">
      <c r="B11556" s="62">
        <v>43737</v>
      </c>
      <c r="C11556" s="63">
        <v>30</v>
      </c>
      <c r="D11556" s="64">
        <v>3.4525299999999999</v>
      </c>
      <c r="E11556" s="39"/>
      <c r="F11556" s="53">
        <v>43737</v>
      </c>
      <c r="G11556" s="54">
        <v>30</v>
      </c>
      <c r="H11556" s="55">
        <v>21964.913444317299</v>
      </c>
      <c r="I11556" s="39"/>
      <c r="J11556" s="53">
        <v>43737</v>
      </c>
      <c r="K11556" s="54">
        <v>30</v>
      </c>
      <c r="L11556" s="55">
        <v>9739.89</v>
      </c>
      <c r="M11556" s="39"/>
      <c r="N11556" s="53">
        <v>43737</v>
      </c>
      <c r="O11556" s="54">
        <v>30</v>
      </c>
      <c r="P11556" s="55">
        <v>11078.126920799999</v>
      </c>
      <c r="Q11556" s="39"/>
      <c r="R11556" s="77">
        <f t="shared" si="540"/>
        <v>0.44342947331394456</v>
      </c>
      <c r="S11556" s="78">
        <f t="shared" si="541"/>
        <v>38247.565537869617</v>
      </c>
      <c r="T11556" s="79">
        <f t="shared" si="542"/>
        <v>4912.3679857953739</v>
      </c>
    </row>
    <row r="11557" spans="2:20">
      <c r="B11557" s="62">
        <v>43737</v>
      </c>
      <c r="C11557" s="63">
        <v>31</v>
      </c>
      <c r="D11557" s="64">
        <v>4.0127300000000004</v>
      </c>
      <c r="E11557" s="39"/>
      <c r="F11557" s="53">
        <v>43737</v>
      </c>
      <c r="G11557" s="54">
        <v>31</v>
      </c>
      <c r="H11557" s="55">
        <v>21941.338961870799</v>
      </c>
      <c r="I11557" s="39"/>
      <c r="J11557" s="53">
        <v>43737</v>
      </c>
      <c r="K11557" s="54">
        <v>31</v>
      </c>
      <c r="L11557" s="55">
        <v>23779.35</v>
      </c>
      <c r="M11557" s="39"/>
      <c r="N11557" s="53">
        <v>43737</v>
      </c>
      <c r="O11557" s="54">
        <v>31</v>
      </c>
      <c r="P11557" s="55">
        <v>11004.4369895078</v>
      </c>
      <c r="Q11557" s="39"/>
      <c r="R11557" s="77">
        <f t="shared" si="540"/>
        <v>1.0837693196993701</v>
      </c>
      <c r="S11557" s="78">
        <f t="shared" si="541"/>
        <v>44157.834440907638</v>
      </c>
      <c r="T11557" s="79">
        <f t="shared" si="542"/>
        <v>11926.271189793451</v>
      </c>
    </row>
    <row r="11558" spans="2:20">
      <c r="B11558" s="62">
        <v>43737</v>
      </c>
      <c r="C11558" s="63">
        <v>32</v>
      </c>
      <c r="D11558" s="64">
        <v>3.9336500000000001</v>
      </c>
      <c r="E11558" s="39"/>
      <c r="F11558" s="53">
        <v>43737</v>
      </c>
      <c r="G11558" s="54">
        <v>32</v>
      </c>
      <c r="H11558" s="55">
        <v>22169.340074424599</v>
      </c>
      <c r="I11558" s="39"/>
      <c r="J11558" s="53">
        <v>43737</v>
      </c>
      <c r="K11558" s="54">
        <v>32</v>
      </c>
      <c r="L11558" s="55">
        <v>18303.75</v>
      </c>
      <c r="M11558" s="39"/>
      <c r="N11558" s="53">
        <v>43737</v>
      </c>
      <c r="O11558" s="54">
        <v>32</v>
      </c>
      <c r="P11558" s="55">
        <v>11074.9686761632</v>
      </c>
      <c r="Q11558" s="39"/>
      <c r="R11558" s="77">
        <f t="shared" si="540"/>
        <v>0.82563350729216822</v>
      </c>
      <c r="S11558" s="78">
        <f t="shared" si="541"/>
        <v>43565.050532989371</v>
      </c>
      <c r="T11558" s="79">
        <f t="shared" si="542"/>
        <v>9143.8652312515242</v>
      </c>
    </row>
    <row r="11559" spans="2:20">
      <c r="B11559" s="62">
        <v>43737</v>
      </c>
      <c r="C11559" s="63">
        <v>33</v>
      </c>
      <c r="D11559" s="64">
        <v>3.3255699999999999</v>
      </c>
      <c r="E11559" s="39"/>
      <c r="F11559" s="53">
        <v>43737</v>
      </c>
      <c r="G11559" s="54">
        <v>33</v>
      </c>
      <c r="H11559" s="55">
        <v>22674.384694246699</v>
      </c>
      <c r="I11559" s="39"/>
      <c r="J11559" s="53">
        <v>43737</v>
      </c>
      <c r="K11559" s="54">
        <v>33</v>
      </c>
      <c r="L11559" s="55">
        <v>14699.27</v>
      </c>
      <c r="M11559" s="39"/>
      <c r="N11559" s="53">
        <v>43737</v>
      </c>
      <c r="O11559" s="54">
        <v>33</v>
      </c>
      <c r="P11559" s="55">
        <v>11234.833121298399</v>
      </c>
      <c r="Q11559" s="39"/>
      <c r="R11559" s="77">
        <f t="shared" si="540"/>
        <v>0.64827646695655339</v>
      </c>
      <c r="S11559" s="78">
        <f t="shared" si="541"/>
        <v>37362.223983196316</v>
      </c>
      <c r="T11559" s="79">
        <f t="shared" si="542"/>
        <v>7283.2779227217934</v>
      </c>
    </row>
    <row r="11560" spans="2:20">
      <c r="B11560" s="62">
        <v>43737</v>
      </c>
      <c r="C11560" s="63">
        <v>34</v>
      </c>
      <c r="D11560" s="64">
        <v>2.9609000000000001</v>
      </c>
      <c r="E11560" s="39"/>
      <c r="F11560" s="53">
        <v>43737</v>
      </c>
      <c r="G11560" s="54">
        <v>34</v>
      </c>
      <c r="H11560" s="55">
        <v>23376.941625793999</v>
      </c>
      <c r="I11560" s="39"/>
      <c r="J11560" s="53">
        <v>43737</v>
      </c>
      <c r="K11560" s="54">
        <v>34</v>
      </c>
      <c r="L11560" s="55">
        <v>-1054.76</v>
      </c>
      <c r="M11560" s="39"/>
      <c r="N11560" s="53">
        <v>43737</v>
      </c>
      <c r="O11560" s="54">
        <v>34</v>
      </c>
      <c r="P11560" s="55">
        <v>11601.3299977611</v>
      </c>
      <c r="Q11560" s="39"/>
      <c r="R11560" s="77">
        <f t="shared" si="540"/>
        <v>-4.5119674629985951E-2</v>
      </c>
      <c r="S11560" s="78">
        <f t="shared" si="541"/>
        <v>34350.377990370842</v>
      </c>
      <c r="T11560" s="79">
        <f t="shared" si="542"/>
        <v>-523.44823477407647</v>
      </c>
    </row>
    <row r="11561" spans="2:20">
      <c r="B11561" s="62">
        <v>43737</v>
      </c>
      <c r="C11561" s="63">
        <v>35</v>
      </c>
      <c r="D11561" s="64">
        <v>3.3906200000000002</v>
      </c>
      <c r="E11561" s="39"/>
      <c r="F11561" s="53">
        <v>43737</v>
      </c>
      <c r="G11561" s="54">
        <v>35</v>
      </c>
      <c r="H11561" s="55">
        <v>24253.3910573342</v>
      </c>
      <c r="I11561" s="39"/>
      <c r="J11561" s="53">
        <v>43737</v>
      </c>
      <c r="K11561" s="54">
        <v>35</v>
      </c>
      <c r="L11561" s="55">
        <v>8240.59</v>
      </c>
      <c r="M11561" s="39"/>
      <c r="N11561" s="53">
        <v>43737</v>
      </c>
      <c r="O11561" s="54">
        <v>35</v>
      </c>
      <c r="P11561" s="55">
        <v>12084.1284293306</v>
      </c>
      <c r="Q11561" s="39"/>
      <c r="R11561" s="77">
        <f t="shared" si="540"/>
        <v>0.33977063168278293</v>
      </c>
      <c r="S11561" s="78">
        <f t="shared" si="541"/>
        <v>40972.687535056917</v>
      </c>
      <c r="T11561" s="79">
        <f t="shared" si="542"/>
        <v>4105.8319497695338</v>
      </c>
    </row>
    <row r="11562" spans="2:20">
      <c r="B11562" s="62">
        <v>43737</v>
      </c>
      <c r="C11562" s="63">
        <v>36</v>
      </c>
      <c r="D11562" s="64">
        <v>3.8779599999999999</v>
      </c>
      <c r="E11562" s="39"/>
      <c r="F11562" s="53">
        <v>43737</v>
      </c>
      <c r="G11562" s="54">
        <v>36</v>
      </c>
      <c r="H11562" s="55">
        <v>24794.289552624599</v>
      </c>
      <c r="I11562" s="39"/>
      <c r="J11562" s="53">
        <v>43737</v>
      </c>
      <c r="K11562" s="54">
        <v>36</v>
      </c>
      <c r="L11562" s="55">
        <v>24779.99</v>
      </c>
      <c r="M11562" s="39"/>
      <c r="N11562" s="53">
        <v>43737</v>
      </c>
      <c r="O11562" s="54">
        <v>36</v>
      </c>
      <c r="P11562" s="55">
        <v>12354.053254533599</v>
      </c>
      <c r="Q11562" s="39"/>
      <c r="R11562" s="77">
        <f t="shared" si="540"/>
        <v>0.99942327233880823</v>
      </c>
      <c r="S11562" s="78">
        <f t="shared" si="541"/>
        <v>47908.524358951116</v>
      </c>
      <c r="T11562" s="79">
        <f t="shared" si="542"/>
        <v>12346.928330293873</v>
      </c>
    </row>
    <row r="11563" spans="2:20">
      <c r="B11563" s="62">
        <v>43737</v>
      </c>
      <c r="C11563" s="63">
        <v>37</v>
      </c>
      <c r="D11563" s="64">
        <v>3.89886</v>
      </c>
      <c r="E11563" s="39"/>
      <c r="F11563" s="53">
        <v>43737</v>
      </c>
      <c r="G11563" s="54">
        <v>37</v>
      </c>
      <c r="H11563" s="55">
        <v>25166.458126625301</v>
      </c>
      <c r="I11563" s="39"/>
      <c r="J11563" s="53">
        <v>43737</v>
      </c>
      <c r="K11563" s="54">
        <v>37</v>
      </c>
      <c r="L11563" s="55">
        <v>29314.26</v>
      </c>
      <c r="M11563" s="39"/>
      <c r="N11563" s="53">
        <v>43737</v>
      </c>
      <c r="O11563" s="54">
        <v>37</v>
      </c>
      <c r="P11563" s="55">
        <v>12578.261719992101</v>
      </c>
      <c r="Q11563" s="39"/>
      <c r="R11563" s="77">
        <f t="shared" si="540"/>
        <v>1.164814685185535</v>
      </c>
      <c r="S11563" s="78">
        <f t="shared" si="541"/>
        <v>49040.8814896084</v>
      </c>
      <c r="T11563" s="79">
        <f t="shared" si="542"/>
        <v>14651.343965553864</v>
      </c>
    </row>
    <row r="11564" spans="2:20">
      <c r="B11564" s="62">
        <v>43737</v>
      </c>
      <c r="C11564" s="63">
        <v>38</v>
      </c>
      <c r="D11564" s="64">
        <v>4.0383899999999997</v>
      </c>
      <c r="E11564" s="39"/>
      <c r="F11564" s="53">
        <v>43737</v>
      </c>
      <c r="G11564" s="54">
        <v>38</v>
      </c>
      <c r="H11564" s="55">
        <v>25457.072662070601</v>
      </c>
      <c r="I11564" s="39"/>
      <c r="J11564" s="53">
        <v>43737</v>
      </c>
      <c r="K11564" s="54">
        <v>38</v>
      </c>
      <c r="L11564" s="55">
        <v>40280.28</v>
      </c>
      <c r="M11564" s="39"/>
      <c r="N11564" s="53">
        <v>43737</v>
      </c>
      <c r="O11564" s="54">
        <v>38</v>
      </c>
      <c r="P11564" s="55">
        <v>12715.967066362</v>
      </c>
      <c r="Q11564" s="39"/>
      <c r="R11564" s="77">
        <f t="shared" si="540"/>
        <v>1.5822824774356332</v>
      </c>
      <c r="S11564" s="78">
        <f t="shared" si="541"/>
        <v>51352.034241125635</v>
      </c>
      <c r="T11564" s="79">
        <f t="shared" si="542"/>
        <v>20120.251872753186</v>
      </c>
    </row>
    <row r="11565" spans="2:20">
      <c r="B11565" s="62">
        <v>43737</v>
      </c>
      <c r="C11565" s="63">
        <v>39</v>
      </c>
      <c r="D11565" s="64">
        <v>3.6669499999999999</v>
      </c>
      <c r="E11565" s="39"/>
      <c r="F11565" s="53">
        <v>43737</v>
      </c>
      <c r="G11565" s="54">
        <v>39</v>
      </c>
      <c r="H11565" s="55">
        <v>25959.303906295401</v>
      </c>
      <c r="I11565" s="39"/>
      <c r="J11565" s="53">
        <v>43737</v>
      </c>
      <c r="K11565" s="54">
        <v>39</v>
      </c>
      <c r="L11565" s="55">
        <v>25238.5</v>
      </c>
      <c r="M11565" s="39"/>
      <c r="N11565" s="53">
        <v>43737</v>
      </c>
      <c r="O11565" s="54">
        <v>39</v>
      </c>
      <c r="P11565" s="55">
        <v>13016.665435194</v>
      </c>
      <c r="Q11565" s="39"/>
      <c r="R11565" s="77">
        <f t="shared" si="540"/>
        <v>0.97223331145945713</v>
      </c>
      <c r="S11565" s="78">
        <f t="shared" si="541"/>
        <v>47731.461317584639</v>
      </c>
      <c r="T11565" s="79">
        <f t="shared" si="542"/>
        <v>12655.235740218517</v>
      </c>
    </row>
    <row r="11566" spans="2:20">
      <c r="B11566" s="62">
        <v>43737</v>
      </c>
      <c r="C11566" s="63">
        <v>40</v>
      </c>
      <c r="D11566" s="64">
        <v>3.5340699999999998</v>
      </c>
      <c r="E11566" s="39"/>
      <c r="F11566" s="53">
        <v>43737</v>
      </c>
      <c r="G11566" s="54">
        <v>40</v>
      </c>
      <c r="H11566" s="55">
        <v>25510.413118717599</v>
      </c>
      <c r="I11566" s="39"/>
      <c r="J11566" s="53">
        <v>43737</v>
      </c>
      <c r="K11566" s="54">
        <v>40</v>
      </c>
      <c r="L11566" s="55">
        <v>11692.12</v>
      </c>
      <c r="M11566" s="39"/>
      <c r="N11566" s="53">
        <v>43737</v>
      </c>
      <c r="O11566" s="54">
        <v>40</v>
      </c>
      <c r="P11566" s="55">
        <v>12975.1202412319</v>
      </c>
      <c r="Q11566" s="39"/>
      <c r="R11566" s="77">
        <f t="shared" si="540"/>
        <v>0.4583273483494163</v>
      </c>
      <c r="S11566" s="78">
        <f t="shared" si="541"/>
        <v>45854.983190930419</v>
      </c>
      <c r="T11566" s="79">
        <f t="shared" si="542"/>
        <v>5946.8524546786557</v>
      </c>
    </row>
    <row r="11567" spans="2:20">
      <c r="B11567" s="62">
        <v>43737</v>
      </c>
      <c r="C11567" s="63">
        <v>41</v>
      </c>
      <c r="D11567" s="64">
        <v>3.58724</v>
      </c>
      <c r="E11567" s="39"/>
      <c r="F11567" s="53">
        <v>43737</v>
      </c>
      <c r="G11567" s="54">
        <v>41</v>
      </c>
      <c r="H11567" s="55">
        <v>25015.269046436901</v>
      </c>
      <c r="I11567" s="39"/>
      <c r="J11567" s="53">
        <v>43737</v>
      </c>
      <c r="K11567" s="54">
        <v>41</v>
      </c>
      <c r="L11567" s="55">
        <v>1839.18</v>
      </c>
      <c r="M11567" s="39"/>
      <c r="N11567" s="53">
        <v>43737</v>
      </c>
      <c r="O11567" s="54">
        <v>41</v>
      </c>
      <c r="P11567" s="55">
        <v>12753.9204294519</v>
      </c>
      <c r="Q11567" s="39"/>
      <c r="R11567" s="77">
        <f t="shared" si="540"/>
        <v>7.3522295386303962E-2</v>
      </c>
      <c r="S11567" s="78">
        <f t="shared" si="541"/>
        <v>45751.373521347035</v>
      </c>
      <c r="T11567" s="79">
        <f t="shared" si="542"/>
        <v>937.69750514757936</v>
      </c>
    </row>
    <row r="11568" spans="2:20">
      <c r="B11568" s="62">
        <v>43737</v>
      </c>
      <c r="C11568" s="63">
        <v>42</v>
      </c>
      <c r="D11568" s="64">
        <v>3.3916200000000001</v>
      </c>
      <c r="E11568" s="39"/>
      <c r="F11568" s="53">
        <v>43737</v>
      </c>
      <c r="G11568" s="54">
        <v>42</v>
      </c>
      <c r="H11568" s="55">
        <v>24355.9635528166</v>
      </c>
      <c r="I11568" s="39"/>
      <c r="J11568" s="53">
        <v>43737</v>
      </c>
      <c r="K11568" s="54">
        <v>42</v>
      </c>
      <c r="L11568" s="55">
        <v>-3194.34</v>
      </c>
      <c r="M11568" s="39"/>
      <c r="N11568" s="53">
        <v>43737</v>
      </c>
      <c r="O11568" s="54">
        <v>42</v>
      </c>
      <c r="P11568" s="55">
        <v>12374.6891363387</v>
      </c>
      <c r="Q11568" s="39"/>
      <c r="R11568" s="77">
        <f t="shared" si="540"/>
        <v>-0.13115227377775399</v>
      </c>
      <c r="S11568" s="78">
        <f t="shared" si="541"/>
        <v>41970.243168589062</v>
      </c>
      <c r="T11568" s="79">
        <f t="shared" si="542"/>
        <v>-1622.9686175236911</v>
      </c>
    </row>
    <row r="11569" spans="2:20">
      <c r="B11569" s="62">
        <v>43737</v>
      </c>
      <c r="C11569" s="63">
        <v>43</v>
      </c>
      <c r="D11569" s="64">
        <v>3.5522800000000001</v>
      </c>
      <c r="E11569" s="39"/>
      <c r="F11569" s="53">
        <v>43737</v>
      </c>
      <c r="G11569" s="54">
        <v>43</v>
      </c>
      <c r="H11569" s="55">
        <v>23534.262528637599</v>
      </c>
      <c r="I11569" s="39"/>
      <c r="J11569" s="53">
        <v>43737</v>
      </c>
      <c r="K11569" s="54">
        <v>43</v>
      </c>
      <c r="L11569" s="55">
        <v>5295.28</v>
      </c>
      <c r="M11569" s="39"/>
      <c r="N11569" s="53">
        <v>43737</v>
      </c>
      <c r="O11569" s="54">
        <v>43</v>
      </c>
      <c r="P11569" s="55">
        <v>11910.7715058789</v>
      </c>
      <c r="Q11569" s="39"/>
      <c r="R11569" s="77">
        <f t="shared" si="540"/>
        <v>0.22500301394855496</v>
      </c>
      <c r="S11569" s="78">
        <f t="shared" si="541"/>
        <v>42310.395404903502</v>
      </c>
      <c r="T11569" s="79">
        <f t="shared" si="542"/>
        <v>2679.959487275321</v>
      </c>
    </row>
    <row r="11570" spans="2:20">
      <c r="B11570" s="62">
        <v>43737</v>
      </c>
      <c r="C11570" s="63">
        <v>44</v>
      </c>
      <c r="D11570" s="64">
        <v>3.8816099999999998</v>
      </c>
      <c r="E11570" s="39"/>
      <c r="F11570" s="53">
        <v>43737</v>
      </c>
      <c r="G11570" s="54">
        <v>44</v>
      </c>
      <c r="H11570" s="55">
        <v>22477.574074177199</v>
      </c>
      <c r="I11570" s="39"/>
      <c r="J11570" s="53">
        <v>43737</v>
      </c>
      <c r="K11570" s="54">
        <v>44</v>
      </c>
      <c r="L11570" s="55">
        <v>19141.93</v>
      </c>
      <c r="M11570" s="39"/>
      <c r="N11570" s="53">
        <v>43737</v>
      </c>
      <c r="O11570" s="54">
        <v>44</v>
      </c>
      <c r="P11570" s="55">
        <v>11476.574702444201</v>
      </c>
      <c r="Q11570" s="39"/>
      <c r="R11570" s="77">
        <f t="shared" si="540"/>
        <v>0.85160124205711019</v>
      </c>
      <c r="S11570" s="78">
        <f t="shared" si="541"/>
        <v>44547.587130754429</v>
      </c>
      <c r="T11570" s="79">
        <f t="shared" si="542"/>
        <v>9773.4652711626914</v>
      </c>
    </row>
    <row r="11571" spans="2:20">
      <c r="B11571" s="62">
        <v>43737</v>
      </c>
      <c r="C11571" s="63">
        <v>45</v>
      </c>
      <c r="D11571" s="64">
        <v>4.0978000000000003</v>
      </c>
      <c r="E11571" s="39"/>
      <c r="F11571" s="53">
        <v>43737</v>
      </c>
      <c r="G11571" s="54">
        <v>45</v>
      </c>
      <c r="H11571" s="55">
        <v>20997.869637086002</v>
      </c>
      <c r="I11571" s="39"/>
      <c r="J11571" s="53">
        <v>43737</v>
      </c>
      <c r="K11571" s="54">
        <v>45</v>
      </c>
      <c r="L11571" s="55">
        <v>8416.7900000000009</v>
      </c>
      <c r="M11571" s="39"/>
      <c r="N11571" s="53">
        <v>43737</v>
      </c>
      <c r="O11571" s="54">
        <v>45</v>
      </c>
      <c r="P11571" s="55">
        <v>10710.1333675285</v>
      </c>
      <c r="Q11571" s="39"/>
      <c r="R11571" s="77">
        <f t="shared" si="540"/>
        <v>0.4008401873842688</v>
      </c>
      <c r="S11571" s="78">
        <f t="shared" si="541"/>
        <v>43887.984513458294</v>
      </c>
      <c r="T11571" s="79">
        <f t="shared" si="542"/>
        <v>4293.0518659506342</v>
      </c>
    </row>
    <row r="11572" spans="2:20">
      <c r="B11572" s="62">
        <v>43737</v>
      </c>
      <c r="C11572" s="63">
        <v>46</v>
      </c>
      <c r="D11572" s="64">
        <v>4.18283</v>
      </c>
      <c r="E11572" s="39"/>
      <c r="F11572" s="53">
        <v>43737</v>
      </c>
      <c r="G11572" s="54">
        <v>46</v>
      </c>
      <c r="H11572" s="55">
        <v>20090.576194758101</v>
      </c>
      <c r="I11572" s="39"/>
      <c r="J11572" s="53">
        <v>43737</v>
      </c>
      <c r="K11572" s="54">
        <v>46</v>
      </c>
      <c r="L11572" s="55">
        <v>2272.69</v>
      </c>
      <c r="M11572" s="39"/>
      <c r="N11572" s="53">
        <v>43737</v>
      </c>
      <c r="O11572" s="54">
        <v>46</v>
      </c>
      <c r="P11572" s="55">
        <v>10314.2235707735</v>
      </c>
      <c r="Q11572" s="39"/>
      <c r="R11572" s="77">
        <f t="shared" si="540"/>
        <v>0.11312219111928583</v>
      </c>
      <c r="S11572" s="78">
        <f t="shared" si="541"/>
        <v>43142.643778538521</v>
      </c>
      <c r="T11572" s="79">
        <f t="shared" si="542"/>
        <v>1166.7675700200825</v>
      </c>
    </row>
    <row r="11573" spans="2:20">
      <c r="B11573" s="62">
        <v>43737</v>
      </c>
      <c r="C11573" s="63">
        <v>47</v>
      </c>
      <c r="D11573" s="64">
        <v>5.7309099999999997</v>
      </c>
      <c r="E11573" s="39"/>
      <c r="F11573" s="53">
        <v>43737</v>
      </c>
      <c r="G11573" s="54">
        <v>47</v>
      </c>
      <c r="H11573" s="55">
        <v>18427.357198918999</v>
      </c>
      <c r="I11573" s="39"/>
      <c r="J11573" s="53">
        <v>43737</v>
      </c>
      <c r="K11573" s="54">
        <v>47</v>
      </c>
      <c r="L11573" s="55">
        <v>2143.0300000000002</v>
      </c>
      <c r="M11573" s="39"/>
      <c r="N11573" s="53">
        <v>43737</v>
      </c>
      <c r="O11573" s="54">
        <v>47</v>
      </c>
      <c r="P11573" s="55">
        <v>9171.4661492733994</v>
      </c>
      <c r="Q11573" s="39"/>
      <c r="R11573" s="77">
        <f t="shared" si="540"/>
        <v>0.11629611218073727</v>
      </c>
      <c r="S11573" s="78">
        <f t="shared" si="541"/>
        <v>52560.847069532414</v>
      </c>
      <c r="T11573" s="79">
        <f t="shared" si="542"/>
        <v>1066.6058561577338</v>
      </c>
    </row>
    <row r="11574" spans="2:20">
      <c r="B11574" s="62">
        <v>43737</v>
      </c>
      <c r="C11574" s="63">
        <v>48</v>
      </c>
      <c r="D11574" s="64">
        <v>6.9570100000000004</v>
      </c>
      <c r="E11574" s="39"/>
      <c r="F11574" s="53">
        <v>43737</v>
      </c>
      <c r="G11574" s="54">
        <v>48</v>
      </c>
      <c r="H11574" s="55">
        <v>17342.853665455099</v>
      </c>
      <c r="I11574" s="39"/>
      <c r="J11574" s="53">
        <v>43737</v>
      </c>
      <c r="K11574" s="54">
        <v>48</v>
      </c>
      <c r="L11574" s="55">
        <v>-1001.14</v>
      </c>
      <c r="M11574" s="39"/>
      <c r="N11574" s="53">
        <v>43737</v>
      </c>
      <c r="O11574" s="54">
        <v>48</v>
      </c>
      <c r="P11574" s="55">
        <v>8577.1556200020004</v>
      </c>
      <c r="Q11574" s="39"/>
      <c r="R11574" s="77">
        <f t="shared" si="540"/>
        <v>-5.7726370717995031E-2</v>
      </c>
      <c r="S11574" s="78">
        <f t="shared" si="541"/>
        <v>59671.35741991012</v>
      </c>
      <c r="T11574" s="79">
        <f t="shared" si="542"/>
        <v>-495.12806502616996</v>
      </c>
    </row>
    <row r="11575" spans="2:20">
      <c r="B11575" s="62">
        <v>43738</v>
      </c>
      <c r="C11575" s="63">
        <v>1</v>
      </c>
      <c r="D11575" s="64">
        <v>7.1986600000000003</v>
      </c>
      <c r="E11575" s="39"/>
      <c r="F11575" s="53">
        <v>43738</v>
      </c>
      <c r="G11575" s="54">
        <v>1</v>
      </c>
      <c r="H11575" s="55">
        <v>17148.8117169334</v>
      </c>
      <c r="I11575" s="39"/>
      <c r="J11575" s="53">
        <v>43738</v>
      </c>
      <c r="K11575" s="54">
        <v>1</v>
      </c>
      <c r="L11575" s="55">
        <v>-1918.53</v>
      </c>
      <c r="M11575" s="39"/>
      <c r="N11575" s="53">
        <v>43738</v>
      </c>
      <c r="O11575" s="54">
        <v>1</v>
      </c>
      <c r="P11575" s="55">
        <v>8672.9209121388994</v>
      </c>
      <c r="Q11575" s="39"/>
      <c r="R11575" s="77">
        <f t="shared" si="540"/>
        <v>-0.11187539006598161</v>
      </c>
      <c r="S11575" s="78">
        <f t="shared" si="541"/>
        <v>62433.408853377812</v>
      </c>
      <c r="T11575" s="79">
        <f t="shared" si="542"/>
        <v>-970.2864100569484</v>
      </c>
    </row>
    <row r="11576" spans="2:20">
      <c r="B11576" s="62">
        <v>43738</v>
      </c>
      <c r="C11576" s="63">
        <v>2</v>
      </c>
      <c r="D11576" s="64">
        <v>6.6052799999999996</v>
      </c>
      <c r="E11576" s="39"/>
      <c r="F11576" s="53">
        <v>43738</v>
      </c>
      <c r="G11576" s="54">
        <v>2</v>
      </c>
      <c r="H11576" s="55">
        <v>17010.980387021798</v>
      </c>
      <c r="I11576" s="39"/>
      <c r="J11576" s="53">
        <v>43738</v>
      </c>
      <c r="K11576" s="54">
        <v>2</v>
      </c>
      <c r="L11576" s="55">
        <v>-2798.33</v>
      </c>
      <c r="M11576" s="39"/>
      <c r="N11576" s="53">
        <v>43738</v>
      </c>
      <c r="O11576" s="54">
        <v>2</v>
      </c>
      <c r="P11576" s="55">
        <v>8652.4834088689004</v>
      </c>
      <c r="Q11576" s="39"/>
      <c r="R11576" s="77">
        <f t="shared" si="540"/>
        <v>-0.16450139476587325</v>
      </c>
      <c r="S11576" s="78">
        <f t="shared" si="541"/>
        <v>57152.075610933563</v>
      </c>
      <c r="T11576" s="79">
        <f t="shared" si="542"/>
        <v>-1423.3455889475117</v>
      </c>
    </row>
    <row r="11577" spans="2:20">
      <c r="B11577" s="62">
        <v>43738</v>
      </c>
      <c r="C11577" s="63">
        <v>3</v>
      </c>
      <c r="D11577" s="64">
        <v>6.8929200000000002</v>
      </c>
      <c r="E11577" s="39"/>
      <c r="F11577" s="53">
        <v>43738</v>
      </c>
      <c r="G11577" s="54">
        <v>3</v>
      </c>
      <c r="H11577" s="55">
        <v>17120.255253594001</v>
      </c>
      <c r="I11577" s="39"/>
      <c r="J11577" s="53">
        <v>43738</v>
      </c>
      <c r="K11577" s="54">
        <v>3</v>
      </c>
      <c r="L11577" s="55">
        <v>-1581.79</v>
      </c>
      <c r="M11577" s="39"/>
      <c r="N11577" s="53">
        <v>43738</v>
      </c>
      <c r="O11577" s="54">
        <v>3</v>
      </c>
      <c r="P11577" s="55">
        <v>8550.7367938034004</v>
      </c>
      <c r="Q11577" s="39"/>
      <c r="R11577" s="77">
        <f t="shared" si="540"/>
        <v>-9.2392898153077468E-2</v>
      </c>
      <c r="S11577" s="78">
        <f t="shared" si="541"/>
        <v>58939.544660743333</v>
      </c>
      <c r="T11577" s="79">
        <f t="shared" si="542"/>
        <v>-790.02735372364975</v>
      </c>
    </row>
    <row r="11578" spans="2:20">
      <c r="B11578" s="62">
        <v>43738</v>
      </c>
      <c r="C11578" s="63">
        <v>4</v>
      </c>
      <c r="D11578" s="64">
        <v>6.97295</v>
      </c>
      <c r="E11578" s="39"/>
      <c r="F11578" s="53">
        <v>43738</v>
      </c>
      <c r="G11578" s="54">
        <v>4</v>
      </c>
      <c r="H11578" s="55">
        <v>17199.3583741568</v>
      </c>
      <c r="I11578" s="39"/>
      <c r="J11578" s="53">
        <v>43738</v>
      </c>
      <c r="K11578" s="54">
        <v>4</v>
      </c>
      <c r="L11578" s="55">
        <v>-1341.64</v>
      </c>
      <c r="M11578" s="39"/>
      <c r="N11578" s="53">
        <v>43738</v>
      </c>
      <c r="O11578" s="54">
        <v>4</v>
      </c>
      <c r="P11578" s="55">
        <v>8625.0999757352001</v>
      </c>
      <c r="Q11578" s="39"/>
      <c r="R11578" s="77">
        <f t="shared" si="540"/>
        <v>-7.8005235475289883E-2</v>
      </c>
      <c r="S11578" s="78">
        <f t="shared" si="541"/>
        <v>60142.390875802761</v>
      </c>
      <c r="T11578" s="79">
        <f t="shared" si="542"/>
        <v>-672.80295460514139</v>
      </c>
    </row>
    <row r="11579" spans="2:20">
      <c r="B11579" s="62">
        <v>43738</v>
      </c>
      <c r="C11579" s="63">
        <v>5</v>
      </c>
      <c r="D11579" s="64">
        <v>7.6032599999999997</v>
      </c>
      <c r="E11579" s="39"/>
      <c r="F11579" s="53">
        <v>43738</v>
      </c>
      <c r="G11579" s="54">
        <v>5</v>
      </c>
      <c r="H11579" s="55">
        <v>17486.190109125098</v>
      </c>
      <c r="I11579" s="39"/>
      <c r="J11579" s="53">
        <v>43738</v>
      </c>
      <c r="K11579" s="54">
        <v>5</v>
      </c>
      <c r="L11579" s="55">
        <v>-920.78</v>
      </c>
      <c r="M11579" s="39"/>
      <c r="N11579" s="53">
        <v>43738</v>
      </c>
      <c r="O11579" s="54">
        <v>5</v>
      </c>
      <c r="P11579" s="55">
        <v>8850.7395166003007</v>
      </c>
      <c r="Q11579" s="39"/>
      <c r="R11579" s="77">
        <f t="shared" si="540"/>
        <v>-5.2657554004259317E-2</v>
      </c>
      <c r="S11579" s="78">
        <f t="shared" si="541"/>
        <v>67294.473736986401</v>
      </c>
      <c r="T11579" s="79">
        <f t="shared" si="542"/>
        <v>-466.05829407301235</v>
      </c>
    </row>
    <row r="11580" spans="2:20">
      <c r="B11580" s="62">
        <v>43738</v>
      </c>
      <c r="C11580" s="63">
        <v>6</v>
      </c>
      <c r="D11580" s="64">
        <v>7.2409600000000003</v>
      </c>
      <c r="E11580" s="39"/>
      <c r="F11580" s="53">
        <v>43738</v>
      </c>
      <c r="G11580" s="54">
        <v>6</v>
      </c>
      <c r="H11580" s="55">
        <v>17197.3673726218</v>
      </c>
      <c r="I11580" s="39"/>
      <c r="J11580" s="53">
        <v>43738</v>
      </c>
      <c r="K11580" s="54">
        <v>6</v>
      </c>
      <c r="L11580" s="55">
        <v>-1251.07</v>
      </c>
      <c r="M11580" s="39"/>
      <c r="N11580" s="53">
        <v>43738</v>
      </c>
      <c r="O11580" s="54">
        <v>6</v>
      </c>
      <c r="P11580" s="55">
        <v>8723.9829467939999</v>
      </c>
      <c r="Q11580" s="39"/>
      <c r="R11580" s="77">
        <f t="shared" si="540"/>
        <v>-7.274776265998148E-2</v>
      </c>
      <c r="S11580" s="78">
        <f t="shared" si="541"/>
        <v>63170.011558417486</v>
      </c>
      <c r="T11580" s="79">
        <f t="shared" si="542"/>
        <v>-634.65024086309575</v>
      </c>
    </row>
    <row r="11581" spans="2:20">
      <c r="B11581" s="62">
        <v>43738</v>
      </c>
      <c r="C11581" s="63">
        <v>7</v>
      </c>
      <c r="D11581" s="64">
        <v>7.5502700000000003</v>
      </c>
      <c r="E11581" s="39"/>
      <c r="F11581" s="53">
        <v>43738</v>
      </c>
      <c r="G11581" s="54">
        <v>7</v>
      </c>
      <c r="H11581" s="55">
        <v>16975.206662859098</v>
      </c>
      <c r="I11581" s="39"/>
      <c r="J11581" s="53">
        <v>43738</v>
      </c>
      <c r="K11581" s="54">
        <v>7</v>
      </c>
      <c r="L11581" s="55">
        <v>-1963.59</v>
      </c>
      <c r="M11581" s="39"/>
      <c r="N11581" s="53">
        <v>43738</v>
      </c>
      <c r="O11581" s="54">
        <v>7</v>
      </c>
      <c r="P11581" s="55">
        <v>8563.9482698172997</v>
      </c>
      <c r="Q11581" s="39"/>
      <c r="R11581" s="77">
        <f t="shared" si="540"/>
        <v>-0.11567399672937334</v>
      </c>
      <c r="S11581" s="78">
        <f t="shared" si="541"/>
        <v>64660.121703153469</v>
      </c>
      <c r="T11581" s="79">
        <f t="shared" si="542"/>
        <v>-990.62612415336878</v>
      </c>
    </row>
    <row r="11582" spans="2:20">
      <c r="B11582" s="62">
        <v>43738</v>
      </c>
      <c r="C11582" s="63">
        <v>8</v>
      </c>
      <c r="D11582" s="64">
        <v>8.3450600000000001</v>
      </c>
      <c r="E11582" s="39"/>
      <c r="F11582" s="53">
        <v>43738</v>
      </c>
      <c r="G11582" s="54">
        <v>8</v>
      </c>
      <c r="H11582" s="55">
        <v>16756.768483638501</v>
      </c>
      <c r="I11582" s="39"/>
      <c r="J11582" s="53">
        <v>43738</v>
      </c>
      <c r="K11582" s="54">
        <v>8</v>
      </c>
      <c r="L11582" s="55">
        <v>-1110.44</v>
      </c>
      <c r="M11582" s="39"/>
      <c r="N11582" s="53">
        <v>43738</v>
      </c>
      <c r="O11582" s="54">
        <v>8</v>
      </c>
      <c r="P11582" s="55">
        <v>8477.3016345840006</v>
      </c>
      <c r="Q11582" s="39"/>
      <c r="R11582" s="77">
        <f t="shared" si="540"/>
        <v>-6.6268147171947039E-2</v>
      </c>
      <c r="S11582" s="78">
        <f t="shared" si="541"/>
        <v>70743.59077870156</v>
      </c>
      <c r="T11582" s="79">
        <f t="shared" si="542"/>
        <v>-561.77507234159975</v>
      </c>
    </row>
    <row r="11583" spans="2:20">
      <c r="B11583" s="62">
        <v>43738</v>
      </c>
      <c r="C11583" s="63">
        <v>9</v>
      </c>
      <c r="D11583" s="64">
        <v>8.9921000000000006</v>
      </c>
      <c r="E11583" s="39"/>
      <c r="F11583" s="53">
        <v>43738</v>
      </c>
      <c r="G11583" s="54">
        <v>9</v>
      </c>
      <c r="H11583" s="55">
        <v>16936.5424300206</v>
      </c>
      <c r="I11583" s="39"/>
      <c r="J11583" s="53">
        <v>43738</v>
      </c>
      <c r="K11583" s="54">
        <v>9</v>
      </c>
      <c r="L11583" s="55">
        <v>-856.22</v>
      </c>
      <c r="M11583" s="39"/>
      <c r="N11583" s="53">
        <v>43738</v>
      </c>
      <c r="O11583" s="54">
        <v>9</v>
      </c>
      <c r="P11583" s="55">
        <v>8656.0899675591008</v>
      </c>
      <c r="Q11583" s="39"/>
      <c r="R11583" s="77">
        <f t="shared" si="540"/>
        <v>-5.0554592446349668E-2</v>
      </c>
      <c r="S11583" s="78">
        <f t="shared" si="541"/>
        <v>77836.426597288199</v>
      </c>
      <c r="T11583" s="79">
        <f t="shared" si="542"/>
        <v>-437.60510048888648</v>
      </c>
    </row>
    <row r="11584" spans="2:20">
      <c r="B11584" s="62">
        <v>43738</v>
      </c>
      <c r="C11584" s="63">
        <v>10</v>
      </c>
      <c r="D11584" s="64">
        <v>8.3416800000000002</v>
      </c>
      <c r="E11584" s="39"/>
      <c r="F11584" s="53">
        <v>43738</v>
      </c>
      <c r="G11584" s="54">
        <v>10</v>
      </c>
      <c r="H11584" s="55">
        <v>16882.314403638899</v>
      </c>
      <c r="I11584" s="39"/>
      <c r="J11584" s="53">
        <v>43738</v>
      </c>
      <c r="K11584" s="54">
        <v>10</v>
      </c>
      <c r="L11584" s="55">
        <v>-1085.54</v>
      </c>
      <c r="M11584" s="39"/>
      <c r="N11584" s="53">
        <v>43738</v>
      </c>
      <c r="O11584" s="54">
        <v>10</v>
      </c>
      <c r="P11584" s="55">
        <v>8570.9194201692007</v>
      </c>
      <c r="Q11584" s="39"/>
      <c r="R11584" s="77">
        <f t="shared" si="540"/>
        <v>-6.4300425524951563E-2</v>
      </c>
      <c r="S11584" s="78">
        <f t="shared" si="541"/>
        <v>71495.867108837017</v>
      </c>
      <c r="T11584" s="79">
        <f t="shared" si="542"/>
        <v>-551.11376585695075</v>
      </c>
    </row>
    <row r="11585" spans="2:20">
      <c r="B11585" s="62">
        <v>43738</v>
      </c>
      <c r="C11585" s="63">
        <v>11</v>
      </c>
      <c r="D11585" s="64">
        <v>7.6094099999999996</v>
      </c>
      <c r="E11585" s="39"/>
      <c r="F11585" s="53">
        <v>43738</v>
      </c>
      <c r="G11585" s="54">
        <v>11</v>
      </c>
      <c r="H11585" s="55">
        <v>17294.616418295798</v>
      </c>
      <c r="I11585" s="39"/>
      <c r="J11585" s="53">
        <v>43738</v>
      </c>
      <c r="K11585" s="54">
        <v>11</v>
      </c>
      <c r="L11585" s="55">
        <v>2309.75</v>
      </c>
      <c r="M11585" s="39"/>
      <c r="N11585" s="53">
        <v>43738</v>
      </c>
      <c r="O11585" s="54">
        <v>11</v>
      </c>
      <c r="P11585" s="55">
        <v>8758.4119824761001</v>
      </c>
      <c r="Q11585" s="39"/>
      <c r="R11585" s="77">
        <f t="shared" si="540"/>
        <v>0.13355312104849801</v>
      </c>
      <c r="S11585" s="78">
        <f t="shared" si="541"/>
        <v>66646.347723573461</v>
      </c>
      <c r="T11585" s="79">
        <f t="shared" si="542"/>
        <v>1169.7132556882459</v>
      </c>
    </row>
    <row r="11586" spans="2:20">
      <c r="B11586" s="62">
        <v>43738</v>
      </c>
      <c r="C11586" s="63">
        <v>12</v>
      </c>
      <c r="D11586" s="64">
        <v>6.2895200000000004</v>
      </c>
      <c r="E11586" s="39"/>
      <c r="F11586" s="53">
        <v>43738</v>
      </c>
      <c r="G11586" s="54">
        <v>12</v>
      </c>
      <c r="H11586" s="55">
        <v>18523.622847517599</v>
      </c>
      <c r="I11586" s="39"/>
      <c r="J11586" s="53">
        <v>43738</v>
      </c>
      <c r="K11586" s="54">
        <v>12</v>
      </c>
      <c r="L11586" s="55">
        <v>-5152.46</v>
      </c>
      <c r="M11586" s="39"/>
      <c r="N11586" s="53">
        <v>43738</v>
      </c>
      <c r="O11586" s="54">
        <v>12</v>
      </c>
      <c r="P11586" s="55">
        <v>9330.1280326201995</v>
      </c>
      <c r="Q11586" s="39"/>
      <c r="R11586" s="77">
        <f t="shared" si="540"/>
        <v>-0.27815617076712912</v>
      </c>
      <c r="S11586" s="78">
        <f t="shared" si="541"/>
        <v>58682.026863725405</v>
      </c>
      <c r="T11586" s="79">
        <f t="shared" si="542"/>
        <v>-2595.2326863206827</v>
      </c>
    </row>
    <row r="11587" spans="2:20">
      <c r="B11587" s="62">
        <v>43738</v>
      </c>
      <c r="C11587" s="63">
        <v>13</v>
      </c>
      <c r="D11587" s="64">
        <v>4.2533700000000003</v>
      </c>
      <c r="E11587" s="39"/>
      <c r="F11587" s="53">
        <v>43738</v>
      </c>
      <c r="G11587" s="54">
        <v>13</v>
      </c>
      <c r="H11587" s="55">
        <v>19289.2891295794</v>
      </c>
      <c r="I11587" s="39"/>
      <c r="J11587" s="53">
        <v>43738</v>
      </c>
      <c r="K11587" s="54">
        <v>13</v>
      </c>
      <c r="L11587" s="55">
        <v>14798.24</v>
      </c>
      <c r="M11587" s="39"/>
      <c r="N11587" s="53">
        <v>43738</v>
      </c>
      <c r="O11587" s="54">
        <v>13</v>
      </c>
      <c r="P11587" s="55">
        <v>8773.6568112660007</v>
      </c>
      <c r="Q11587" s="39"/>
      <c r="R11587" s="77">
        <f t="shared" si="540"/>
        <v>0.76717394304113862</v>
      </c>
      <c r="S11587" s="78">
        <f t="shared" si="541"/>
        <v>37317.60867133447</v>
      </c>
      <c r="T11587" s="79">
        <f t="shared" si="542"/>
        <v>6730.9208907886805</v>
      </c>
    </row>
    <row r="11588" spans="2:20">
      <c r="B11588" s="62">
        <v>43738</v>
      </c>
      <c r="C11588" s="63">
        <v>14</v>
      </c>
      <c r="D11588" s="64">
        <v>2.3641999999999999</v>
      </c>
      <c r="E11588" s="39"/>
      <c r="F11588" s="53">
        <v>43738</v>
      </c>
      <c r="G11588" s="54">
        <v>14</v>
      </c>
      <c r="H11588" s="55">
        <v>20129.9861840673</v>
      </c>
      <c r="I11588" s="39"/>
      <c r="J11588" s="53">
        <v>43738</v>
      </c>
      <c r="K11588" s="54">
        <v>14</v>
      </c>
      <c r="L11588" s="55">
        <v>-10567.73</v>
      </c>
      <c r="M11588" s="39"/>
      <c r="N11588" s="53">
        <v>43738</v>
      </c>
      <c r="O11588" s="54">
        <v>14</v>
      </c>
      <c r="P11588" s="55">
        <v>9701.8083910483001</v>
      </c>
      <c r="Q11588" s="39"/>
      <c r="R11588" s="77">
        <f t="shared" si="540"/>
        <v>-0.52497452821722557</v>
      </c>
      <c r="S11588" s="78">
        <f t="shared" si="541"/>
        <v>22937.015398116389</v>
      </c>
      <c r="T11588" s="79">
        <f t="shared" si="542"/>
        <v>-5093.2022829445013</v>
      </c>
    </row>
    <row r="11589" spans="2:20">
      <c r="B11589" s="62">
        <v>43738</v>
      </c>
      <c r="C11589" s="63">
        <v>15</v>
      </c>
      <c r="D11589" s="64">
        <v>1.28695</v>
      </c>
      <c r="E11589" s="39"/>
      <c r="F11589" s="53">
        <v>43738</v>
      </c>
      <c r="G11589" s="54">
        <v>15</v>
      </c>
      <c r="H11589" s="55">
        <v>22116.1326856657</v>
      </c>
      <c r="I11589" s="39"/>
      <c r="J11589" s="53">
        <v>43738</v>
      </c>
      <c r="K11589" s="54">
        <v>15</v>
      </c>
      <c r="L11589" s="55">
        <v>-6170.89</v>
      </c>
      <c r="M11589" s="39"/>
      <c r="N11589" s="53">
        <v>43738</v>
      </c>
      <c r="O11589" s="54">
        <v>15</v>
      </c>
      <c r="P11589" s="55">
        <v>10432.925489102799</v>
      </c>
      <c r="Q11589" s="39"/>
      <c r="R11589" s="77">
        <f t="shared" si="540"/>
        <v>-0.27902210968374175</v>
      </c>
      <c r="S11589" s="78">
        <f t="shared" si="541"/>
        <v>13426.653458200848</v>
      </c>
      <c r="T11589" s="79">
        <f t="shared" si="542"/>
        <v>-2911.0168801427462</v>
      </c>
    </row>
    <row r="11590" spans="2:20">
      <c r="B11590" s="62">
        <v>43738</v>
      </c>
      <c r="C11590" s="63">
        <v>16</v>
      </c>
      <c r="D11590" s="64">
        <v>1.42469</v>
      </c>
      <c r="E11590" s="39"/>
      <c r="F11590" s="53">
        <v>43738</v>
      </c>
      <c r="G11590" s="54">
        <v>16</v>
      </c>
      <c r="H11590" s="55">
        <v>21914.5405940208</v>
      </c>
      <c r="I11590" s="39"/>
      <c r="J11590" s="53">
        <v>43738</v>
      </c>
      <c r="K11590" s="54">
        <v>16</v>
      </c>
      <c r="L11590" s="55">
        <v>-7721.41</v>
      </c>
      <c r="M11590" s="39"/>
      <c r="N11590" s="53">
        <v>43738</v>
      </c>
      <c r="O11590" s="54">
        <v>16</v>
      </c>
      <c r="P11590" s="55">
        <v>9794.3562379742998</v>
      </c>
      <c r="Q11590" s="39"/>
      <c r="R11590" s="77">
        <f t="shared" si="540"/>
        <v>-0.35234186027640124</v>
      </c>
      <c r="S11590" s="78">
        <f t="shared" si="541"/>
        <v>13953.921388679606</v>
      </c>
      <c r="T11590" s="79">
        <f t="shared" si="542"/>
        <v>-3450.9616970976394</v>
      </c>
    </row>
    <row r="11591" spans="2:20">
      <c r="B11591" s="62">
        <v>43738</v>
      </c>
      <c r="C11591" s="63">
        <v>17</v>
      </c>
      <c r="D11591" s="64">
        <v>1.20302</v>
      </c>
      <c r="E11591" s="39"/>
      <c r="F11591" s="53">
        <v>43738</v>
      </c>
      <c r="G11591" s="54">
        <v>17</v>
      </c>
      <c r="H11591" s="55">
        <v>21906.428439584099</v>
      </c>
      <c r="I11591" s="39"/>
      <c r="J11591" s="53">
        <v>43738</v>
      </c>
      <c r="K11591" s="54">
        <v>17</v>
      </c>
      <c r="L11591" s="55">
        <v>-5892.47</v>
      </c>
      <c r="M11591" s="39"/>
      <c r="N11591" s="53">
        <v>43738</v>
      </c>
      <c r="O11591" s="54">
        <v>17</v>
      </c>
      <c r="P11591" s="55">
        <v>9553.5305161656997</v>
      </c>
      <c r="Q11591" s="39"/>
      <c r="R11591" s="77">
        <f t="shared" si="540"/>
        <v>-0.26898360069286908</v>
      </c>
      <c r="S11591" s="78">
        <f t="shared" si="541"/>
        <v>11493.088281557661</v>
      </c>
      <c r="T11591" s="79">
        <f t="shared" si="542"/>
        <v>-2569.7430375674539</v>
      </c>
    </row>
    <row r="11592" spans="2:20">
      <c r="B11592" s="62">
        <v>43738</v>
      </c>
      <c r="C11592" s="63">
        <v>18</v>
      </c>
      <c r="D11592" s="64">
        <v>1.29477</v>
      </c>
      <c r="E11592" s="39"/>
      <c r="F11592" s="53">
        <v>43738</v>
      </c>
      <c r="G11592" s="54">
        <v>18</v>
      </c>
      <c r="H11592" s="55">
        <v>21883.307623890501</v>
      </c>
      <c r="I11592" s="39"/>
      <c r="J11592" s="53">
        <v>43738</v>
      </c>
      <c r="K11592" s="54">
        <v>18</v>
      </c>
      <c r="L11592" s="55">
        <v>-4060.14</v>
      </c>
      <c r="M11592" s="39"/>
      <c r="N11592" s="53">
        <v>43738</v>
      </c>
      <c r="O11592" s="54">
        <v>18</v>
      </c>
      <c r="P11592" s="55">
        <v>9661.1374244746003</v>
      </c>
      <c r="Q11592" s="39"/>
      <c r="R11592" s="77">
        <f t="shared" si="540"/>
        <v>-0.18553593770109292</v>
      </c>
      <c r="S11592" s="78">
        <f t="shared" si="541"/>
        <v>12508.950903086978</v>
      </c>
      <c r="T11592" s="79">
        <f t="shared" si="542"/>
        <v>-1792.4881913090167</v>
      </c>
    </row>
    <row r="11593" spans="2:20">
      <c r="B11593" s="62">
        <v>43738</v>
      </c>
      <c r="C11593" s="63">
        <v>19</v>
      </c>
      <c r="D11593" s="64">
        <v>1.30596</v>
      </c>
      <c r="E11593" s="39"/>
      <c r="F11593" s="53">
        <v>43738</v>
      </c>
      <c r="G11593" s="54">
        <v>19</v>
      </c>
      <c r="H11593" s="55">
        <v>21988.456370887001</v>
      </c>
      <c r="I11593" s="39"/>
      <c r="J11593" s="53">
        <v>43738</v>
      </c>
      <c r="K11593" s="54">
        <v>19</v>
      </c>
      <c r="L11593" s="55">
        <v>-4249.58</v>
      </c>
      <c r="M11593" s="39"/>
      <c r="N11593" s="53">
        <v>43738</v>
      </c>
      <c r="O11593" s="54">
        <v>19</v>
      </c>
      <c r="P11593" s="55">
        <v>9842.4169537721991</v>
      </c>
      <c r="Q11593" s="39"/>
      <c r="R11593" s="77">
        <f t="shared" si="540"/>
        <v>-0.19326413497704634</v>
      </c>
      <c r="S11593" s="78">
        <f t="shared" si="541"/>
        <v>12853.802844948341</v>
      </c>
      <c r="T11593" s="79">
        <f t="shared" si="542"/>
        <v>-1902.1861986541994</v>
      </c>
    </row>
    <row r="11594" spans="2:20">
      <c r="B11594" s="62">
        <v>43738</v>
      </c>
      <c r="C11594" s="63">
        <v>20</v>
      </c>
      <c r="D11594" s="64">
        <v>1.41445</v>
      </c>
      <c r="E11594" s="39"/>
      <c r="F11594" s="53">
        <v>43738</v>
      </c>
      <c r="G11594" s="54">
        <v>20</v>
      </c>
      <c r="H11594" s="55">
        <v>21578.638221013101</v>
      </c>
      <c r="I11594" s="39"/>
      <c r="J11594" s="53">
        <v>43738</v>
      </c>
      <c r="K11594" s="54">
        <v>20</v>
      </c>
      <c r="L11594" s="55">
        <v>-2747.05</v>
      </c>
      <c r="M11594" s="39"/>
      <c r="N11594" s="53">
        <v>43738</v>
      </c>
      <c r="O11594" s="54">
        <v>20</v>
      </c>
      <c r="P11594" s="55">
        <v>9655.1961991015996</v>
      </c>
      <c r="Q11594" s="39"/>
      <c r="R11594" s="77">
        <f t="shared" ref="R11594:R11657" si="543">L11594/H11594</f>
        <v>-0.12730414087599584</v>
      </c>
      <c r="S11594" s="78">
        <f t="shared" ref="S11594:S11657" si="544">P11594*D11594</f>
        <v>13656.792263819258</v>
      </c>
      <c r="T11594" s="79">
        <f t="shared" ref="T11594:T11657" si="545">P11594*R11594</f>
        <v>-1229.1464571158097</v>
      </c>
    </row>
    <row r="11595" spans="2:20">
      <c r="B11595" s="62">
        <v>43738</v>
      </c>
      <c r="C11595" s="63">
        <v>21</v>
      </c>
      <c r="D11595" s="64">
        <v>1.54738</v>
      </c>
      <c r="E11595" s="39"/>
      <c r="F11595" s="53">
        <v>43738</v>
      </c>
      <c r="G11595" s="54">
        <v>21</v>
      </c>
      <c r="H11595" s="55">
        <v>21280.219462089801</v>
      </c>
      <c r="I11595" s="39"/>
      <c r="J11595" s="53">
        <v>43738</v>
      </c>
      <c r="K11595" s="54">
        <v>21</v>
      </c>
      <c r="L11595" s="55">
        <v>-1273.29</v>
      </c>
      <c r="M11595" s="39"/>
      <c r="N11595" s="53">
        <v>43738</v>
      </c>
      <c r="O11595" s="54">
        <v>21</v>
      </c>
      <c r="P11595" s="55">
        <v>9654.1533060789006</v>
      </c>
      <c r="Q11595" s="39"/>
      <c r="R11595" s="77">
        <f t="shared" si="543"/>
        <v>-5.9834439314328289E-2</v>
      </c>
      <c r="S11595" s="78">
        <f t="shared" si="544"/>
        <v>14938.643742760369</v>
      </c>
      <c r="T11595" s="79">
        <f t="shared" si="545"/>
        <v>-577.65085012379984</v>
      </c>
    </row>
    <row r="11596" spans="2:20">
      <c r="B11596" s="62">
        <v>43738</v>
      </c>
      <c r="C11596" s="63">
        <v>22</v>
      </c>
      <c r="D11596" s="64">
        <v>1.2526299999999999</v>
      </c>
      <c r="E11596" s="39"/>
      <c r="F11596" s="53">
        <v>43738</v>
      </c>
      <c r="G11596" s="54">
        <v>22</v>
      </c>
      <c r="H11596" s="55">
        <v>20978.901236563401</v>
      </c>
      <c r="I11596" s="39"/>
      <c r="J11596" s="53">
        <v>43738</v>
      </c>
      <c r="K11596" s="54">
        <v>22</v>
      </c>
      <c r="L11596" s="55">
        <v>-6112.89</v>
      </c>
      <c r="M11596" s="39"/>
      <c r="N11596" s="53">
        <v>43738</v>
      </c>
      <c r="O11596" s="54">
        <v>22</v>
      </c>
      <c r="P11596" s="55">
        <v>9461.8980587989008</v>
      </c>
      <c r="Q11596" s="39"/>
      <c r="R11596" s="77">
        <f t="shared" si="543"/>
        <v>-0.29138275313227824</v>
      </c>
      <c r="S11596" s="78">
        <f t="shared" si="544"/>
        <v>11852.257365393267</v>
      </c>
      <c r="T11596" s="79">
        <f t="shared" si="545"/>
        <v>-2757.0339062297826</v>
      </c>
    </row>
    <row r="11597" spans="2:20">
      <c r="B11597" s="62">
        <v>43738</v>
      </c>
      <c r="C11597" s="63">
        <v>23</v>
      </c>
      <c r="D11597" s="64">
        <v>1.18181</v>
      </c>
      <c r="E11597" s="39"/>
      <c r="F11597" s="53">
        <v>43738</v>
      </c>
      <c r="G11597" s="54">
        <v>23</v>
      </c>
      <c r="H11597" s="55">
        <v>20620.4134724127</v>
      </c>
      <c r="I11597" s="39"/>
      <c r="J11597" s="53">
        <v>43738</v>
      </c>
      <c r="K11597" s="54">
        <v>23</v>
      </c>
      <c r="L11597" s="55">
        <v>-8653.4</v>
      </c>
      <c r="M11597" s="39"/>
      <c r="N11597" s="53">
        <v>43738</v>
      </c>
      <c r="O11597" s="54">
        <v>23</v>
      </c>
      <c r="P11597" s="55">
        <v>9165.0259795648999</v>
      </c>
      <c r="Q11597" s="39"/>
      <c r="R11597" s="77">
        <f t="shared" si="543"/>
        <v>-0.41965210889573423</v>
      </c>
      <c r="S11597" s="78">
        <f t="shared" si="544"/>
        <v>10831.319352909595</v>
      </c>
      <c r="T11597" s="79">
        <f t="shared" si="545"/>
        <v>-3846.1224804086028</v>
      </c>
    </row>
    <row r="11598" spans="2:20">
      <c r="B11598" s="62">
        <v>43738</v>
      </c>
      <c r="C11598" s="63">
        <v>24</v>
      </c>
      <c r="D11598" s="64">
        <v>1.3093900000000001</v>
      </c>
      <c r="E11598" s="39"/>
      <c r="F11598" s="53">
        <v>43738</v>
      </c>
      <c r="G11598" s="54">
        <v>24</v>
      </c>
      <c r="H11598" s="55">
        <v>20586.331757292701</v>
      </c>
      <c r="I11598" s="39"/>
      <c r="J11598" s="53">
        <v>43738</v>
      </c>
      <c r="K11598" s="54">
        <v>24</v>
      </c>
      <c r="L11598" s="55">
        <v>-5293.09</v>
      </c>
      <c r="M11598" s="39"/>
      <c r="N11598" s="53">
        <v>43738</v>
      </c>
      <c r="O11598" s="54">
        <v>24</v>
      </c>
      <c r="P11598" s="55">
        <v>9161.2590869657997</v>
      </c>
      <c r="Q11598" s="39"/>
      <c r="R11598" s="77">
        <f t="shared" si="543"/>
        <v>-0.25711671522659324</v>
      </c>
      <c r="S11598" s="78">
        <f t="shared" si="544"/>
        <v>11995.661035882149</v>
      </c>
      <c r="T11598" s="79">
        <f t="shared" si="545"/>
        <v>-2355.5128437804251</v>
      </c>
    </row>
    <row r="11599" spans="2:20">
      <c r="B11599" s="62">
        <v>43738</v>
      </c>
      <c r="C11599" s="63">
        <v>25</v>
      </c>
      <c r="D11599" s="64">
        <v>1.3388899999999999</v>
      </c>
      <c r="E11599" s="39"/>
      <c r="F11599" s="53">
        <v>43738</v>
      </c>
      <c r="G11599" s="54">
        <v>25</v>
      </c>
      <c r="H11599" s="55">
        <v>20486.7942155899</v>
      </c>
      <c r="I11599" s="39"/>
      <c r="J11599" s="53">
        <v>43738</v>
      </c>
      <c r="K11599" s="54">
        <v>25</v>
      </c>
      <c r="L11599" s="55">
        <v>-5955.49</v>
      </c>
      <c r="M11599" s="39"/>
      <c r="N11599" s="53">
        <v>43738</v>
      </c>
      <c r="O11599" s="54">
        <v>25</v>
      </c>
      <c r="P11599" s="55">
        <v>8942.4655771601992</v>
      </c>
      <c r="Q11599" s="39"/>
      <c r="R11599" s="77">
        <f t="shared" si="543"/>
        <v>-0.29069897111906517</v>
      </c>
      <c r="S11599" s="78">
        <f t="shared" si="544"/>
        <v>11972.977736604018</v>
      </c>
      <c r="T11599" s="79">
        <f t="shared" si="545"/>
        <v>-2599.5655425481273</v>
      </c>
    </row>
    <row r="11600" spans="2:20">
      <c r="B11600" s="62">
        <v>43738</v>
      </c>
      <c r="C11600" s="63">
        <v>26</v>
      </c>
      <c r="D11600" s="64">
        <v>1.89618</v>
      </c>
      <c r="E11600" s="39"/>
      <c r="F11600" s="53">
        <v>43738</v>
      </c>
      <c r="G11600" s="54">
        <v>26</v>
      </c>
      <c r="H11600" s="55">
        <v>20829.2849268633</v>
      </c>
      <c r="I11600" s="39"/>
      <c r="J11600" s="53">
        <v>43738</v>
      </c>
      <c r="K11600" s="54">
        <v>26</v>
      </c>
      <c r="L11600" s="55">
        <v>10637.17</v>
      </c>
      <c r="M11600" s="39"/>
      <c r="N11600" s="53">
        <v>43738</v>
      </c>
      <c r="O11600" s="54">
        <v>26</v>
      </c>
      <c r="P11600" s="55">
        <v>9138.9517321769999</v>
      </c>
      <c r="Q11600" s="39"/>
      <c r="R11600" s="77">
        <f t="shared" si="543"/>
        <v>0.5106833977906442</v>
      </c>
      <c r="S11600" s="78">
        <f t="shared" si="544"/>
        <v>17329.097495519385</v>
      </c>
      <c r="T11600" s="79">
        <f t="shared" si="545"/>
        <v>4667.1109228328442</v>
      </c>
    </row>
    <row r="11601" spans="2:20">
      <c r="B11601" s="62">
        <v>43738</v>
      </c>
      <c r="C11601" s="63">
        <v>27</v>
      </c>
      <c r="D11601" s="64">
        <v>1.86907</v>
      </c>
      <c r="E11601" s="39"/>
      <c r="F11601" s="53">
        <v>43738</v>
      </c>
      <c r="G11601" s="54">
        <v>27</v>
      </c>
      <c r="H11601" s="55">
        <v>20747.466123141199</v>
      </c>
      <c r="I11601" s="39"/>
      <c r="J11601" s="53">
        <v>43738</v>
      </c>
      <c r="K11601" s="54">
        <v>27</v>
      </c>
      <c r="L11601" s="55">
        <v>21325.32</v>
      </c>
      <c r="M11601" s="39"/>
      <c r="N11601" s="53">
        <v>43738</v>
      </c>
      <c r="O11601" s="54">
        <v>27</v>
      </c>
      <c r="P11601" s="55">
        <v>9243.2501769151004</v>
      </c>
      <c r="Q11601" s="39"/>
      <c r="R11601" s="77">
        <f t="shared" si="543"/>
        <v>1.0278517807152496</v>
      </c>
      <c r="S11601" s="78">
        <f t="shared" si="544"/>
        <v>17276.281608166708</v>
      </c>
      <c r="T11601" s="79">
        <f t="shared" si="545"/>
        <v>9500.6911539387329</v>
      </c>
    </row>
    <row r="11602" spans="2:20">
      <c r="B11602" s="62">
        <v>43738</v>
      </c>
      <c r="C11602" s="63">
        <v>28</v>
      </c>
      <c r="D11602" s="64">
        <v>1.6920999999999999</v>
      </c>
      <c r="E11602" s="39"/>
      <c r="F11602" s="53">
        <v>43738</v>
      </c>
      <c r="G11602" s="54">
        <v>28</v>
      </c>
      <c r="H11602" s="55">
        <v>21998.570191397601</v>
      </c>
      <c r="I11602" s="39"/>
      <c r="J11602" s="53">
        <v>43738</v>
      </c>
      <c r="K11602" s="54">
        <v>28</v>
      </c>
      <c r="L11602" s="55">
        <v>6588.02</v>
      </c>
      <c r="M11602" s="39"/>
      <c r="N11602" s="53">
        <v>43738</v>
      </c>
      <c r="O11602" s="54">
        <v>28</v>
      </c>
      <c r="P11602" s="55">
        <v>10476.349326393</v>
      </c>
      <c r="Q11602" s="39"/>
      <c r="R11602" s="77">
        <f t="shared" si="543"/>
        <v>0.29947491780971308</v>
      </c>
      <c r="S11602" s="78">
        <f t="shared" si="544"/>
        <v>17727.030695189595</v>
      </c>
      <c r="T11602" s="79">
        <f t="shared" si="545"/>
        <v>3137.4038534673864</v>
      </c>
    </row>
    <row r="11603" spans="2:20">
      <c r="B11603" s="62">
        <v>43738</v>
      </c>
      <c r="C11603" s="63">
        <v>29</v>
      </c>
      <c r="D11603" s="64">
        <v>1.7106399999999999</v>
      </c>
      <c r="E11603" s="39"/>
      <c r="F11603" s="53">
        <v>43738</v>
      </c>
      <c r="G11603" s="54">
        <v>29</v>
      </c>
      <c r="H11603" s="55">
        <v>22456.519876430801</v>
      </c>
      <c r="I11603" s="39"/>
      <c r="J11603" s="53">
        <v>43738</v>
      </c>
      <c r="K11603" s="54">
        <v>29</v>
      </c>
      <c r="L11603" s="55">
        <v>4209.4399999999996</v>
      </c>
      <c r="M11603" s="39"/>
      <c r="N11603" s="53">
        <v>43738</v>
      </c>
      <c r="O11603" s="54">
        <v>29</v>
      </c>
      <c r="P11603" s="55">
        <v>10630.1237140463</v>
      </c>
      <c r="Q11603" s="39"/>
      <c r="R11603" s="77">
        <f t="shared" si="543"/>
        <v>0.18744845698099508</v>
      </c>
      <c r="S11603" s="78">
        <f t="shared" si="544"/>
        <v>18184.314830196163</v>
      </c>
      <c r="T11603" s="79">
        <f t="shared" si="545"/>
        <v>1992.6002877150634</v>
      </c>
    </row>
    <row r="11604" spans="2:20">
      <c r="B11604" s="62">
        <v>43738</v>
      </c>
      <c r="C11604" s="63">
        <v>30</v>
      </c>
      <c r="D11604" s="64">
        <v>1.72305</v>
      </c>
      <c r="E11604" s="39"/>
      <c r="F11604" s="53">
        <v>43738</v>
      </c>
      <c r="G11604" s="54">
        <v>30</v>
      </c>
      <c r="H11604" s="55">
        <v>22700.146909550102</v>
      </c>
      <c r="I11604" s="39"/>
      <c r="J11604" s="53">
        <v>43738</v>
      </c>
      <c r="K11604" s="54">
        <v>30</v>
      </c>
      <c r="L11604" s="55">
        <v>11663.14</v>
      </c>
      <c r="M11604" s="39"/>
      <c r="N11604" s="53">
        <v>43738</v>
      </c>
      <c r="O11604" s="54">
        <v>30</v>
      </c>
      <c r="P11604" s="55">
        <v>10764.892372153899</v>
      </c>
      <c r="Q11604" s="39"/>
      <c r="R11604" s="77">
        <f t="shared" si="543"/>
        <v>0.51379138850829376</v>
      </c>
      <c r="S11604" s="78">
        <f t="shared" si="544"/>
        <v>18548.447801839775</v>
      </c>
      <c r="T11604" s="79">
        <f t="shared" si="545"/>
        <v>5530.9089990312923</v>
      </c>
    </row>
    <row r="11605" spans="2:20">
      <c r="B11605" s="62">
        <v>43738</v>
      </c>
      <c r="C11605" s="63">
        <v>31</v>
      </c>
      <c r="D11605" s="64">
        <v>1.56209</v>
      </c>
      <c r="E11605" s="39"/>
      <c r="F11605" s="53">
        <v>43738</v>
      </c>
      <c r="G11605" s="54">
        <v>31</v>
      </c>
      <c r="H11605" s="55">
        <v>22885.534137341001</v>
      </c>
      <c r="I11605" s="39"/>
      <c r="J11605" s="53">
        <v>43738</v>
      </c>
      <c r="K11605" s="54">
        <v>31</v>
      </c>
      <c r="L11605" s="55">
        <v>-848.85</v>
      </c>
      <c r="M11605" s="39"/>
      <c r="N11605" s="53">
        <v>43738</v>
      </c>
      <c r="O11605" s="54">
        <v>31</v>
      </c>
      <c r="P11605" s="55">
        <v>10836.0561752221</v>
      </c>
      <c r="Q11605" s="39"/>
      <c r="R11605" s="77">
        <f t="shared" si="543"/>
        <v>-3.7091115938385752E-2</v>
      </c>
      <c r="S11605" s="78">
        <f t="shared" si="544"/>
        <v>16926.894990752691</v>
      </c>
      <c r="T11605" s="79">
        <f t="shared" si="545"/>
        <v>-401.92141591002377</v>
      </c>
    </row>
    <row r="11606" spans="2:20">
      <c r="B11606" s="62">
        <v>43738</v>
      </c>
      <c r="C11606" s="63">
        <v>32</v>
      </c>
      <c r="D11606" s="64">
        <v>1.73285</v>
      </c>
      <c r="E11606" s="39"/>
      <c r="F11606" s="53">
        <v>43738</v>
      </c>
      <c r="G11606" s="54">
        <v>32</v>
      </c>
      <c r="H11606" s="55">
        <v>23383.145795808701</v>
      </c>
      <c r="I11606" s="39"/>
      <c r="J11606" s="53">
        <v>43738</v>
      </c>
      <c r="K11606" s="54">
        <v>32</v>
      </c>
      <c r="L11606" s="55">
        <v>7066.09</v>
      </c>
      <c r="M11606" s="39"/>
      <c r="N11606" s="53">
        <v>43738</v>
      </c>
      <c r="O11606" s="54">
        <v>32</v>
      </c>
      <c r="P11606" s="55">
        <v>11036.4400626977</v>
      </c>
      <c r="Q11606" s="39"/>
      <c r="R11606" s="77">
        <f t="shared" si="543"/>
        <v>0.30218731310594477</v>
      </c>
      <c r="S11606" s="78">
        <f t="shared" si="544"/>
        <v>19124.495162645711</v>
      </c>
      <c r="T11606" s="79">
        <f t="shared" si="545"/>
        <v>3335.0721688014228</v>
      </c>
    </row>
    <row r="11607" spans="2:20">
      <c r="B11607" s="62">
        <v>43738</v>
      </c>
      <c r="C11607" s="63">
        <v>33</v>
      </c>
      <c r="D11607" s="64">
        <v>2.2659699999999998</v>
      </c>
      <c r="E11607" s="39"/>
      <c r="F11607" s="53">
        <v>43738</v>
      </c>
      <c r="G11607" s="54">
        <v>33</v>
      </c>
      <c r="H11607" s="55">
        <v>25066.0165522323</v>
      </c>
      <c r="I11607" s="39"/>
      <c r="J11607" s="53">
        <v>43738</v>
      </c>
      <c r="K11607" s="54">
        <v>33</v>
      </c>
      <c r="L11607" s="55">
        <v>14583.68</v>
      </c>
      <c r="M11607" s="39"/>
      <c r="N11607" s="53">
        <v>43738</v>
      </c>
      <c r="O11607" s="54">
        <v>33</v>
      </c>
      <c r="P11607" s="55">
        <v>12489.515999966499</v>
      </c>
      <c r="Q11607" s="39"/>
      <c r="R11607" s="77">
        <f t="shared" si="543"/>
        <v>0.58181083418702295</v>
      </c>
      <c r="S11607" s="78">
        <f t="shared" si="544"/>
        <v>28300.868570444087</v>
      </c>
      <c r="T11607" s="79">
        <f t="shared" si="545"/>
        <v>7266.5357225326788</v>
      </c>
    </row>
    <row r="11608" spans="2:20">
      <c r="B11608" s="62">
        <v>43738</v>
      </c>
      <c r="C11608" s="63">
        <v>34</v>
      </c>
      <c r="D11608" s="64">
        <v>2.1313800000000001</v>
      </c>
      <c r="E11608" s="39"/>
      <c r="F11608" s="53">
        <v>43738</v>
      </c>
      <c r="G11608" s="54">
        <v>34</v>
      </c>
      <c r="H11608" s="55">
        <v>26077.377575046601</v>
      </c>
      <c r="I11608" s="39"/>
      <c r="J11608" s="53">
        <v>43738</v>
      </c>
      <c r="K11608" s="54">
        <v>34</v>
      </c>
      <c r="L11608" s="55">
        <v>473.56</v>
      </c>
      <c r="M11608" s="39"/>
      <c r="N11608" s="53">
        <v>43738</v>
      </c>
      <c r="O11608" s="54">
        <v>34</v>
      </c>
      <c r="P11608" s="55">
        <v>13037.0077282564</v>
      </c>
      <c r="Q11608" s="39"/>
      <c r="R11608" s="77">
        <f t="shared" si="543"/>
        <v>1.8159801484530745E-2</v>
      </c>
      <c r="S11608" s="78">
        <f t="shared" si="544"/>
        <v>27786.817531851128</v>
      </c>
      <c r="T11608" s="79">
        <f t="shared" si="545"/>
        <v>236.74947229742938</v>
      </c>
    </row>
    <row r="11609" spans="2:20">
      <c r="B11609" s="62">
        <v>43738</v>
      </c>
      <c r="C11609" s="63">
        <v>35</v>
      </c>
      <c r="D11609" s="64">
        <v>1.8551299999999999</v>
      </c>
      <c r="E11609" s="39"/>
      <c r="F11609" s="53">
        <v>43738</v>
      </c>
      <c r="G11609" s="54">
        <v>35</v>
      </c>
      <c r="H11609" s="55">
        <v>27346.0099681227</v>
      </c>
      <c r="I11609" s="39"/>
      <c r="J11609" s="53">
        <v>43738</v>
      </c>
      <c r="K11609" s="54">
        <v>35</v>
      </c>
      <c r="L11609" s="55">
        <v>-2061.52</v>
      </c>
      <c r="M11609" s="39"/>
      <c r="N11609" s="53">
        <v>43738</v>
      </c>
      <c r="O11609" s="54">
        <v>35</v>
      </c>
      <c r="P11609" s="55">
        <v>13781.934886569899</v>
      </c>
      <c r="Q11609" s="39"/>
      <c r="R11609" s="77">
        <f t="shared" si="543"/>
        <v>-7.5386500714477833E-2</v>
      </c>
      <c r="S11609" s="78">
        <f t="shared" si="544"/>
        <v>25567.280866122415</v>
      </c>
      <c r="T11609" s="79">
        <f t="shared" si="545"/>
        <v>-1038.9718441732887</v>
      </c>
    </row>
    <row r="11610" spans="2:20">
      <c r="B11610" s="62">
        <v>43738</v>
      </c>
      <c r="C11610" s="63">
        <v>36</v>
      </c>
      <c r="D11610" s="64">
        <v>1.8637300000000001</v>
      </c>
      <c r="E11610" s="39"/>
      <c r="F11610" s="53">
        <v>43738</v>
      </c>
      <c r="G11610" s="54">
        <v>36</v>
      </c>
      <c r="H11610" s="55">
        <v>29649.743889798101</v>
      </c>
      <c r="I11610" s="39"/>
      <c r="J11610" s="53">
        <v>43738</v>
      </c>
      <c r="K11610" s="54">
        <v>36</v>
      </c>
      <c r="L11610" s="55">
        <v>-1522.11</v>
      </c>
      <c r="M11610" s="39"/>
      <c r="N11610" s="53">
        <v>43738</v>
      </c>
      <c r="O11610" s="54">
        <v>36</v>
      </c>
      <c r="P11610" s="55">
        <v>14004.5650044584</v>
      </c>
      <c r="Q11610" s="39"/>
      <c r="R11610" s="77">
        <f t="shared" si="543"/>
        <v>-5.1336362487897517E-2</v>
      </c>
      <c r="S11610" s="78">
        <f t="shared" si="544"/>
        <v>26100.727935759256</v>
      </c>
      <c r="T11610" s="79">
        <f t="shared" si="545"/>
        <v>-718.94342555420053</v>
      </c>
    </row>
    <row r="11611" spans="2:20">
      <c r="B11611" s="62">
        <v>43738</v>
      </c>
      <c r="C11611" s="63">
        <v>37</v>
      </c>
      <c r="D11611" s="64">
        <v>1.8926000000000001</v>
      </c>
      <c r="E11611" s="39"/>
      <c r="F11611" s="53">
        <v>43738</v>
      </c>
      <c r="G11611" s="54">
        <v>37</v>
      </c>
      <c r="H11611" s="55">
        <v>30183.3971253524</v>
      </c>
      <c r="I11611" s="39"/>
      <c r="J11611" s="53">
        <v>43738</v>
      </c>
      <c r="K11611" s="54">
        <v>37</v>
      </c>
      <c r="L11611" s="55">
        <v>4710.6099999999997</v>
      </c>
      <c r="M11611" s="39"/>
      <c r="N11611" s="53">
        <v>43738</v>
      </c>
      <c r="O11611" s="54">
        <v>37</v>
      </c>
      <c r="P11611" s="55">
        <v>14425.4437180723</v>
      </c>
      <c r="Q11611" s="39"/>
      <c r="R11611" s="77">
        <f t="shared" si="543"/>
        <v>0.15606626319882813</v>
      </c>
      <c r="S11611" s="78">
        <f t="shared" si="544"/>
        <v>27301.594780823634</v>
      </c>
      <c r="T11611" s="79">
        <f t="shared" si="545"/>
        <v>2251.3250960645532</v>
      </c>
    </row>
    <row r="11612" spans="2:20">
      <c r="B11612" s="62">
        <v>43738</v>
      </c>
      <c r="C11612" s="63">
        <v>38</v>
      </c>
      <c r="D11612" s="64">
        <v>1.6922900000000001</v>
      </c>
      <c r="E11612" s="39"/>
      <c r="F11612" s="53">
        <v>43738</v>
      </c>
      <c r="G11612" s="54">
        <v>38</v>
      </c>
      <c r="H11612" s="55">
        <v>30522.860649342001</v>
      </c>
      <c r="I11612" s="39"/>
      <c r="J11612" s="53">
        <v>43738</v>
      </c>
      <c r="K11612" s="54">
        <v>38</v>
      </c>
      <c r="L11612" s="55">
        <v>-2099.19</v>
      </c>
      <c r="M11612" s="39"/>
      <c r="N11612" s="53">
        <v>43738</v>
      </c>
      <c r="O11612" s="54">
        <v>38</v>
      </c>
      <c r="P11612" s="55">
        <v>14613.8345475801</v>
      </c>
      <c r="Q11612" s="39"/>
      <c r="R11612" s="77">
        <f t="shared" si="543"/>
        <v>-6.8774353233672203E-2</v>
      </c>
      <c r="S11612" s="78">
        <f t="shared" si="544"/>
        <v>24730.846066524329</v>
      </c>
      <c r="T11612" s="79">
        <f t="shared" si="545"/>
        <v>-1005.057019273716</v>
      </c>
    </row>
    <row r="11613" spans="2:20">
      <c r="B11613" s="62">
        <v>43738</v>
      </c>
      <c r="C11613" s="63">
        <v>39</v>
      </c>
      <c r="D11613" s="64">
        <v>1.8767199999999999</v>
      </c>
      <c r="E11613" s="39"/>
      <c r="F11613" s="53">
        <v>43738</v>
      </c>
      <c r="G11613" s="54">
        <v>39</v>
      </c>
      <c r="H11613" s="55">
        <v>30122.319647632801</v>
      </c>
      <c r="I11613" s="39"/>
      <c r="J11613" s="53">
        <v>43738</v>
      </c>
      <c r="K11613" s="54">
        <v>39</v>
      </c>
      <c r="L11613" s="55">
        <v>890.26</v>
      </c>
      <c r="M11613" s="39"/>
      <c r="N11613" s="53">
        <v>43738</v>
      </c>
      <c r="O11613" s="54">
        <v>39</v>
      </c>
      <c r="P11613" s="55">
        <v>14291.0088008734</v>
      </c>
      <c r="Q11613" s="39"/>
      <c r="R11613" s="77">
        <f t="shared" si="543"/>
        <v>2.9554828791877659E-2</v>
      </c>
      <c r="S11613" s="78">
        <f t="shared" si="544"/>
        <v>26820.222036775125</v>
      </c>
      <c r="T11613" s="79">
        <f t="shared" si="545"/>
        <v>422.36831837303021</v>
      </c>
    </row>
    <row r="11614" spans="2:20">
      <c r="B11614" s="62">
        <v>43738</v>
      </c>
      <c r="C11614" s="63">
        <v>40</v>
      </c>
      <c r="D11614" s="64">
        <v>1.74647</v>
      </c>
      <c r="E11614" s="39"/>
      <c r="F11614" s="53">
        <v>43738</v>
      </c>
      <c r="G11614" s="54">
        <v>40</v>
      </c>
      <c r="H11614" s="55">
        <v>29242.840547183801</v>
      </c>
      <c r="I11614" s="39"/>
      <c r="J11614" s="53">
        <v>43738</v>
      </c>
      <c r="K11614" s="54">
        <v>40</v>
      </c>
      <c r="L11614" s="55">
        <v>-6461.79</v>
      </c>
      <c r="M11614" s="39"/>
      <c r="N11614" s="53">
        <v>43738</v>
      </c>
      <c r="O11614" s="54">
        <v>40</v>
      </c>
      <c r="P11614" s="55">
        <v>13873.5352773174</v>
      </c>
      <c r="Q11614" s="39"/>
      <c r="R11614" s="77">
        <f t="shared" si="543"/>
        <v>-0.2209699837323873</v>
      </c>
      <c r="S11614" s="78">
        <f t="shared" si="544"/>
        <v>24229.713155776521</v>
      </c>
      <c r="T11614" s="79">
        <f t="shared" si="545"/>
        <v>-3065.6348645395274</v>
      </c>
    </row>
    <row r="11615" spans="2:20">
      <c r="B11615" s="62">
        <v>43738</v>
      </c>
      <c r="C11615" s="63">
        <v>41</v>
      </c>
      <c r="D11615" s="64">
        <v>1.7353799999999999</v>
      </c>
      <c r="E11615" s="39"/>
      <c r="F11615" s="53">
        <v>43738</v>
      </c>
      <c r="G11615" s="54">
        <v>41</v>
      </c>
      <c r="H11615" s="55">
        <v>28678.2313999543</v>
      </c>
      <c r="I11615" s="39"/>
      <c r="J11615" s="53">
        <v>43738</v>
      </c>
      <c r="K11615" s="54">
        <v>41</v>
      </c>
      <c r="L11615" s="55">
        <v>-6101.42</v>
      </c>
      <c r="M11615" s="39"/>
      <c r="N11615" s="53">
        <v>43738</v>
      </c>
      <c r="O11615" s="54">
        <v>41</v>
      </c>
      <c r="P11615" s="55">
        <v>14011.4808884824</v>
      </c>
      <c r="Q11615" s="39"/>
      <c r="R11615" s="77">
        <f t="shared" si="543"/>
        <v>-0.21275440297931772</v>
      </c>
      <c r="S11615" s="78">
        <f t="shared" si="544"/>
        <v>24315.243704254586</v>
      </c>
      <c r="T11615" s="79">
        <f t="shared" si="545"/>
        <v>-2981.0042512851933</v>
      </c>
    </row>
    <row r="11616" spans="2:20">
      <c r="B11616" s="62">
        <v>43738</v>
      </c>
      <c r="C11616" s="63">
        <v>42</v>
      </c>
      <c r="D11616" s="64">
        <v>1.32273</v>
      </c>
      <c r="E11616" s="39"/>
      <c r="F11616" s="53">
        <v>43738</v>
      </c>
      <c r="G11616" s="54">
        <v>42</v>
      </c>
      <c r="H11616" s="55">
        <v>27333.755986219399</v>
      </c>
      <c r="I11616" s="39"/>
      <c r="J11616" s="53">
        <v>43738</v>
      </c>
      <c r="K11616" s="54">
        <v>42</v>
      </c>
      <c r="L11616" s="55">
        <v>-15887.01</v>
      </c>
      <c r="M11616" s="39"/>
      <c r="N11616" s="53">
        <v>43738</v>
      </c>
      <c r="O11616" s="54">
        <v>42</v>
      </c>
      <c r="P11616" s="55">
        <v>13340.858816867099</v>
      </c>
      <c r="Q11616" s="39"/>
      <c r="R11616" s="77">
        <f t="shared" si="543"/>
        <v>-0.58122308577019577</v>
      </c>
      <c r="S11616" s="78">
        <f t="shared" si="544"/>
        <v>17646.354182834617</v>
      </c>
      <c r="T11616" s="79">
        <f t="shared" si="545"/>
        <v>-7754.0151283640189</v>
      </c>
    </row>
    <row r="11617" spans="2:20">
      <c r="B11617" s="62">
        <v>43738</v>
      </c>
      <c r="C11617" s="63">
        <v>43</v>
      </c>
      <c r="D11617" s="64">
        <v>2.0335700000000001</v>
      </c>
      <c r="E11617" s="39"/>
      <c r="F11617" s="53">
        <v>43738</v>
      </c>
      <c r="G11617" s="54">
        <v>43</v>
      </c>
      <c r="H11617" s="55">
        <v>26114.4406848166</v>
      </c>
      <c r="I11617" s="39"/>
      <c r="J11617" s="53">
        <v>43738</v>
      </c>
      <c r="K11617" s="54">
        <v>43</v>
      </c>
      <c r="L11617" s="55">
        <v>10732.05</v>
      </c>
      <c r="M11617" s="39"/>
      <c r="N11617" s="53">
        <v>43738</v>
      </c>
      <c r="O11617" s="54">
        <v>43</v>
      </c>
      <c r="P11617" s="55">
        <v>12825.237300227</v>
      </c>
      <c r="Q11617" s="39"/>
      <c r="R11617" s="77">
        <f t="shared" si="543"/>
        <v>0.41096227675440139</v>
      </c>
      <c r="S11617" s="78">
        <f t="shared" si="544"/>
        <v>26081.017816622621</v>
      </c>
      <c r="T11617" s="79">
        <f t="shared" si="545"/>
        <v>5270.68872081676</v>
      </c>
    </row>
    <row r="11618" spans="2:20">
      <c r="B11618" s="62">
        <v>43738</v>
      </c>
      <c r="C11618" s="63">
        <v>44</v>
      </c>
      <c r="D11618" s="64">
        <v>2.2679100000000001</v>
      </c>
      <c r="E11618" s="39"/>
      <c r="F11618" s="53">
        <v>43738</v>
      </c>
      <c r="G11618" s="54">
        <v>44</v>
      </c>
      <c r="H11618" s="55">
        <v>26491.2057446215</v>
      </c>
      <c r="I11618" s="39"/>
      <c r="J11618" s="53">
        <v>43738</v>
      </c>
      <c r="K11618" s="54">
        <v>44</v>
      </c>
      <c r="L11618" s="55">
        <v>12573.62</v>
      </c>
      <c r="M11618" s="39"/>
      <c r="N11618" s="53">
        <v>43738</v>
      </c>
      <c r="O11618" s="54">
        <v>44</v>
      </c>
      <c r="P11618" s="55">
        <v>14073.948752288399</v>
      </c>
      <c r="Q11618" s="39"/>
      <c r="R11618" s="77">
        <f t="shared" si="543"/>
        <v>0.47463373774720763</v>
      </c>
      <c r="S11618" s="78">
        <f t="shared" si="544"/>
        <v>31918.449114802384</v>
      </c>
      <c r="T11618" s="79">
        <f t="shared" si="545"/>
        <v>6679.9709011612922</v>
      </c>
    </row>
    <row r="11619" spans="2:20">
      <c r="B11619" s="62">
        <v>43738</v>
      </c>
      <c r="C11619" s="63">
        <v>45</v>
      </c>
      <c r="D11619" s="64">
        <v>2.6522999999999999</v>
      </c>
      <c r="E11619" s="39"/>
      <c r="F11619" s="53">
        <v>43738</v>
      </c>
      <c r="G11619" s="54">
        <v>45</v>
      </c>
      <c r="H11619" s="55">
        <v>25322.3332467199</v>
      </c>
      <c r="I11619" s="39"/>
      <c r="J11619" s="53">
        <v>43738</v>
      </c>
      <c r="K11619" s="54">
        <v>45</v>
      </c>
      <c r="L11619" s="55">
        <v>19283.63</v>
      </c>
      <c r="M11619" s="39"/>
      <c r="N11619" s="53">
        <v>43738</v>
      </c>
      <c r="O11619" s="54">
        <v>45</v>
      </c>
      <c r="P11619" s="55">
        <v>13687.128958093401</v>
      </c>
      <c r="Q11619" s="39"/>
      <c r="R11619" s="77">
        <f t="shared" si="543"/>
        <v>0.76152658651618865</v>
      </c>
      <c r="S11619" s="78">
        <f t="shared" si="544"/>
        <v>36302.372135551122</v>
      </c>
      <c r="T11619" s="79">
        <f t="shared" si="545"/>
        <v>10423.112594663746</v>
      </c>
    </row>
    <row r="11620" spans="2:20">
      <c r="B11620" s="62">
        <v>43738</v>
      </c>
      <c r="C11620" s="63">
        <v>46</v>
      </c>
      <c r="D11620" s="64">
        <v>2.7013699999999998</v>
      </c>
      <c r="E11620" s="39"/>
      <c r="F11620" s="53">
        <v>43738</v>
      </c>
      <c r="G11620" s="54">
        <v>46</v>
      </c>
      <c r="H11620" s="55">
        <v>23479.128563042599</v>
      </c>
      <c r="I11620" s="39"/>
      <c r="J11620" s="53">
        <v>43738</v>
      </c>
      <c r="K11620" s="54">
        <v>46</v>
      </c>
      <c r="L11620" s="55">
        <v>7352.84</v>
      </c>
      <c r="M11620" s="39"/>
      <c r="N11620" s="53">
        <v>43738</v>
      </c>
      <c r="O11620" s="54">
        <v>46</v>
      </c>
      <c r="P11620" s="55">
        <v>12658.919477936901</v>
      </c>
      <c r="Q11620" s="39"/>
      <c r="R11620" s="77">
        <f t="shared" si="543"/>
        <v>0.31316494478307694</v>
      </c>
      <c r="S11620" s="78">
        <f t="shared" si="544"/>
        <v>34196.425310114406</v>
      </c>
      <c r="T11620" s="79">
        <f t="shared" si="545"/>
        <v>3964.3298193215269</v>
      </c>
    </row>
    <row r="11621" spans="2:20">
      <c r="B11621" s="62">
        <v>43738</v>
      </c>
      <c r="C11621" s="63">
        <v>47</v>
      </c>
      <c r="D11621" s="64">
        <v>4.6569500000000001</v>
      </c>
      <c r="E11621" s="39"/>
      <c r="F11621" s="53">
        <v>43738</v>
      </c>
      <c r="G11621" s="54">
        <v>47</v>
      </c>
      <c r="H11621" s="55">
        <v>20596.457286252298</v>
      </c>
      <c r="I11621" s="39"/>
      <c r="J11621" s="53">
        <v>43738</v>
      </c>
      <c r="K11621" s="54">
        <v>47</v>
      </c>
      <c r="L11621" s="55">
        <v>10217.969999999999</v>
      </c>
      <c r="M11621" s="39"/>
      <c r="N11621" s="53">
        <v>43738</v>
      </c>
      <c r="O11621" s="54">
        <v>47</v>
      </c>
      <c r="P11621" s="55">
        <v>10503.227700007999</v>
      </c>
      <c r="Q11621" s="39"/>
      <c r="R11621" s="77">
        <f t="shared" si="543"/>
        <v>0.49610327921881398</v>
      </c>
      <c r="S11621" s="78">
        <f t="shared" si="544"/>
        <v>48913.006237552254</v>
      </c>
      <c r="T11621" s="79">
        <f t="shared" si="545"/>
        <v>5210.6857043558502</v>
      </c>
    </row>
    <row r="11622" spans="2:20">
      <c r="B11622" s="62">
        <v>43738</v>
      </c>
      <c r="C11622" s="63">
        <v>48</v>
      </c>
      <c r="D11622" s="64">
        <v>5.45235</v>
      </c>
      <c r="E11622" s="39"/>
      <c r="F11622" s="53">
        <v>43738</v>
      </c>
      <c r="G11622" s="54">
        <v>48</v>
      </c>
      <c r="H11622" s="55">
        <v>19083.770891606098</v>
      </c>
      <c r="I11622" s="39"/>
      <c r="J11622" s="53">
        <v>43738</v>
      </c>
      <c r="K11622" s="54">
        <v>48</v>
      </c>
      <c r="L11622" s="55">
        <v>37126.480000000003</v>
      </c>
      <c r="M11622" s="39"/>
      <c r="N11622" s="53">
        <v>43738</v>
      </c>
      <c r="O11622" s="54">
        <v>48</v>
      </c>
      <c r="P11622" s="55">
        <v>9633.2888366567004</v>
      </c>
      <c r="Q11622" s="39"/>
      <c r="R11622" s="77">
        <f t="shared" si="543"/>
        <v>1.9454477949287214</v>
      </c>
      <c r="S11622" s="78">
        <f t="shared" si="544"/>
        <v>52524.062388545164</v>
      </c>
      <c r="T11622" s="79">
        <f t="shared" si="545"/>
        <v>18741.060525185247</v>
      </c>
    </row>
    <row r="11623" spans="2:20">
      <c r="B11623" s="62">
        <v>43739</v>
      </c>
      <c r="C11623" s="63">
        <v>1</v>
      </c>
      <c r="D11623" s="64">
        <v>5.8963200000000002</v>
      </c>
      <c r="E11623" s="39"/>
      <c r="F11623" s="53">
        <v>43739</v>
      </c>
      <c r="G11623" s="54">
        <v>1</v>
      </c>
      <c r="H11623" s="55">
        <v>18740.088608889098</v>
      </c>
      <c r="I11623" s="39"/>
      <c r="J11623" s="53">
        <v>43739</v>
      </c>
      <c r="K11623" s="54">
        <v>1</v>
      </c>
      <c r="L11623" s="55">
        <v>22044.79</v>
      </c>
      <c r="M11623" s="39"/>
      <c r="N11623" s="53">
        <v>43739</v>
      </c>
      <c r="O11623" s="54">
        <v>1</v>
      </c>
      <c r="P11623" s="55">
        <v>9671.0727400429005</v>
      </c>
      <c r="Q11623" s="39"/>
      <c r="R11623" s="77">
        <f t="shared" si="543"/>
        <v>1.1763439576023864</v>
      </c>
      <c r="S11623" s="78">
        <f t="shared" si="544"/>
        <v>57023.739618569758</v>
      </c>
      <c r="T11623" s="79">
        <f t="shared" si="545"/>
        <v>11376.507981282621</v>
      </c>
    </row>
    <row r="11624" spans="2:20">
      <c r="B11624" s="62">
        <v>43739</v>
      </c>
      <c r="C11624" s="63">
        <v>2</v>
      </c>
      <c r="D11624" s="64">
        <v>5.6125499999999997</v>
      </c>
      <c r="E11624" s="39"/>
      <c r="F11624" s="53">
        <v>43739</v>
      </c>
      <c r="G11624" s="54">
        <v>2</v>
      </c>
      <c r="H11624" s="55">
        <v>18425.6023502604</v>
      </c>
      <c r="I11624" s="39"/>
      <c r="J11624" s="53">
        <v>43739</v>
      </c>
      <c r="K11624" s="54">
        <v>2</v>
      </c>
      <c r="L11624" s="55">
        <v>-1678.59</v>
      </c>
      <c r="M11624" s="39"/>
      <c r="N11624" s="53">
        <v>43739</v>
      </c>
      <c r="O11624" s="54">
        <v>2</v>
      </c>
      <c r="P11624" s="55">
        <v>9505.4966419086995</v>
      </c>
      <c r="Q11624" s="39"/>
      <c r="R11624" s="77">
        <f t="shared" si="543"/>
        <v>-9.1100956597832863E-2</v>
      </c>
      <c r="S11624" s="78">
        <f t="shared" si="544"/>
        <v>53350.07517754467</v>
      </c>
      <c r="T11624" s="79">
        <f t="shared" si="545"/>
        <v>-865.95983701537045</v>
      </c>
    </row>
    <row r="11625" spans="2:20">
      <c r="B11625" s="62">
        <v>43739</v>
      </c>
      <c r="C11625" s="63">
        <v>3</v>
      </c>
      <c r="D11625" s="64">
        <v>6.5382699999999998</v>
      </c>
      <c r="E11625" s="39"/>
      <c r="F11625" s="53">
        <v>43739</v>
      </c>
      <c r="G11625" s="54">
        <v>3</v>
      </c>
      <c r="H11625" s="55">
        <v>18550.126356387202</v>
      </c>
      <c r="I11625" s="39"/>
      <c r="J11625" s="53">
        <v>43739</v>
      </c>
      <c r="K11625" s="54">
        <v>3</v>
      </c>
      <c r="L11625" s="55">
        <v>5730.86</v>
      </c>
      <c r="M11625" s="39"/>
      <c r="N11625" s="53">
        <v>43739</v>
      </c>
      <c r="O11625" s="54">
        <v>3</v>
      </c>
      <c r="P11625" s="55">
        <v>9616.5775466253999</v>
      </c>
      <c r="Q11625" s="39"/>
      <c r="R11625" s="77">
        <f t="shared" si="543"/>
        <v>0.30893913550226265</v>
      </c>
      <c r="S11625" s="78">
        <f t="shared" si="544"/>
        <v>62875.780475774452</v>
      </c>
      <c r="T11625" s="79">
        <f t="shared" si="545"/>
        <v>2970.937153744921</v>
      </c>
    </row>
    <row r="11626" spans="2:20">
      <c r="B11626" s="62">
        <v>43739</v>
      </c>
      <c r="C11626" s="63">
        <v>4</v>
      </c>
      <c r="D11626" s="64">
        <v>6.5839999999999996</v>
      </c>
      <c r="E11626" s="39"/>
      <c r="F11626" s="53">
        <v>43739</v>
      </c>
      <c r="G11626" s="54">
        <v>4</v>
      </c>
      <c r="H11626" s="55">
        <v>18418.138921975398</v>
      </c>
      <c r="I11626" s="39"/>
      <c r="J11626" s="53">
        <v>43739</v>
      </c>
      <c r="K11626" s="54">
        <v>4</v>
      </c>
      <c r="L11626" s="55">
        <v>19257.060000000001</v>
      </c>
      <c r="M11626" s="39"/>
      <c r="N11626" s="53">
        <v>43739</v>
      </c>
      <c r="O11626" s="54">
        <v>4</v>
      </c>
      <c r="P11626" s="55">
        <v>9197.4742677293998</v>
      </c>
      <c r="Q11626" s="39"/>
      <c r="R11626" s="77">
        <f t="shared" si="543"/>
        <v>1.045548634505284</v>
      </c>
      <c r="S11626" s="78">
        <f t="shared" si="544"/>
        <v>60556.170578730365</v>
      </c>
      <c r="T11626" s="79">
        <f t="shared" si="545"/>
        <v>9616.4066615219617</v>
      </c>
    </row>
    <row r="11627" spans="2:20">
      <c r="B11627" s="62">
        <v>43739</v>
      </c>
      <c r="C11627" s="63">
        <v>5</v>
      </c>
      <c r="D11627" s="64">
        <v>7.6244399999999999</v>
      </c>
      <c r="E11627" s="39"/>
      <c r="F11627" s="53">
        <v>43739</v>
      </c>
      <c r="G11627" s="54">
        <v>5</v>
      </c>
      <c r="H11627" s="55">
        <v>18256.382612814701</v>
      </c>
      <c r="I11627" s="39"/>
      <c r="J11627" s="53">
        <v>43739</v>
      </c>
      <c r="K11627" s="54">
        <v>5</v>
      </c>
      <c r="L11627" s="55">
        <v>26306.13</v>
      </c>
      <c r="M11627" s="39"/>
      <c r="N11627" s="53">
        <v>43739</v>
      </c>
      <c r="O11627" s="54">
        <v>5</v>
      </c>
      <c r="P11627" s="55">
        <v>9145.7249276641996</v>
      </c>
      <c r="Q11627" s="39"/>
      <c r="R11627" s="77">
        <f t="shared" si="543"/>
        <v>1.4409278419447094</v>
      </c>
      <c r="S11627" s="78">
        <f t="shared" si="544"/>
        <v>69731.030967480023</v>
      </c>
      <c r="T11627" s="79">
        <f t="shared" si="545"/>
        <v>13178.329683039108</v>
      </c>
    </row>
    <row r="11628" spans="2:20">
      <c r="B11628" s="62">
        <v>43739</v>
      </c>
      <c r="C11628" s="63">
        <v>6</v>
      </c>
      <c r="D11628" s="64">
        <v>9.3534100000000002</v>
      </c>
      <c r="E11628" s="39"/>
      <c r="F11628" s="53">
        <v>43739</v>
      </c>
      <c r="G11628" s="54">
        <v>6</v>
      </c>
      <c r="H11628" s="55">
        <v>17970.257565319302</v>
      </c>
      <c r="I11628" s="39"/>
      <c r="J11628" s="53">
        <v>43739</v>
      </c>
      <c r="K11628" s="54">
        <v>6</v>
      </c>
      <c r="L11628" s="55">
        <v>39967.56</v>
      </c>
      <c r="M11628" s="39"/>
      <c r="N11628" s="53">
        <v>43739</v>
      </c>
      <c r="O11628" s="54">
        <v>6</v>
      </c>
      <c r="P11628" s="55">
        <v>9017.2943303007996</v>
      </c>
      <c r="Q11628" s="39"/>
      <c r="R11628" s="77">
        <f t="shared" si="543"/>
        <v>2.2240950000145334</v>
      </c>
      <c r="S11628" s="78">
        <f t="shared" si="544"/>
        <v>84342.4509619788</v>
      </c>
      <c r="T11628" s="79">
        <f t="shared" si="545"/>
        <v>20055.31923368141</v>
      </c>
    </row>
    <row r="11629" spans="2:20">
      <c r="B11629" s="62">
        <v>43739</v>
      </c>
      <c r="C11629" s="63">
        <v>7</v>
      </c>
      <c r="D11629" s="64">
        <v>11.25985</v>
      </c>
      <c r="E11629" s="39"/>
      <c r="F11629" s="53">
        <v>43739</v>
      </c>
      <c r="G11629" s="54">
        <v>7</v>
      </c>
      <c r="H11629" s="55">
        <v>17786.171450841401</v>
      </c>
      <c r="I11629" s="39"/>
      <c r="J11629" s="53">
        <v>43739</v>
      </c>
      <c r="K11629" s="54">
        <v>7</v>
      </c>
      <c r="L11629" s="55">
        <v>27411.84</v>
      </c>
      <c r="M11629" s="39"/>
      <c r="N11629" s="53">
        <v>43739</v>
      </c>
      <c r="O11629" s="54">
        <v>7</v>
      </c>
      <c r="P11629" s="55">
        <v>8919.2244143414991</v>
      </c>
      <c r="Q11629" s="39"/>
      <c r="R11629" s="77">
        <f t="shared" si="543"/>
        <v>1.5411883370045465</v>
      </c>
      <c r="S11629" s="78">
        <f t="shared" si="544"/>
        <v>100429.12902182313</v>
      </c>
      <c r="T11629" s="79">
        <f t="shared" si="545"/>
        <v>13746.204642509325</v>
      </c>
    </row>
    <row r="11630" spans="2:20">
      <c r="B11630" s="62">
        <v>43739</v>
      </c>
      <c r="C11630" s="63">
        <v>8</v>
      </c>
      <c r="D11630" s="64">
        <v>11.178660000000001</v>
      </c>
      <c r="E11630" s="39"/>
      <c r="F11630" s="53">
        <v>43739</v>
      </c>
      <c r="G11630" s="54">
        <v>8</v>
      </c>
      <c r="H11630" s="55">
        <v>17757.733029702798</v>
      </c>
      <c r="I11630" s="39"/>
      <c r="J11630" s="53">
        <v>43739</v>
      </c>
      <c r="K11630" s="54">
        <v>8</v>
      </c>
      <c r="L11630" s="55">
        <v>24590.48</v>
      </c>
      <c r="M11630" s="39"/>
      <c r="N11630" s="53">
        <v>43739</v>
      </c>
      <c r="O11630" s="54">
        <v>8</v>
      </c>
      <c r="P11630" s="55">
        <v>8942.6187302833005</v>
      </c>
      <c r="Q11630" s="39"/>
      <c r="R11630" s="77">
        <f t="shared" si="543"/>
        <v>1.3847758584312695</v>
      </c>
      <c r="S11630" s="78">
        <f t="shared" si="544"/>
        <v>99966.494295468729</v>
      </c>
      <c r="T11630" s="79">
        <f t="shared" si="545"/>
        <v>12383.522528851607</v>
      </c>
    </row>
    <row r="11631" spans="2:20">
      <c r="B11631" s="62">
        <v>43739</v>
      </c>
      <c r="C11631" s="63">
        <v>9</v>
      </c>
      <c r="D11631" s="64">
        <v>12.57152</v>
      </c>
      <c r="E11631" s="39"/>
      <c r="F11631" s="53">
        <v>43739</v>
      </c>
      <c r="G11631" s="54">
        <v>9</v>
      </c>
      <c r="H11631" s="55">
        <v>18433.8555393807</v>
      </c>
      <c r="I11631" s="39"/>
      <c r="J11631" s="53">
        <v>43739</v>
      </c>
      <c r="K11631" s="54">
        <v>9</v>
      </c>
      <c r="L11631" s="55">
        <v>18693.509999999998</v>
      </c>
      <c r="M11631" s="39"/>
      <c r="N11631" s="53">
        <v>43739</v>
      </c>
      <c r="O11631" s="54">
        <v>9</v>
      </c>
      <c r="P11631" s="55">
        <v>9521.8492774249007</v>
      </c>
      <c r="Q11631" s="39"/>
      <c r="R11631" s="77">
        <f t="shared" si="543"/>
        <v>1.0140857380630217</v>
      </c>
      <c r="S11631" s="78">
        <f t="shared" si="544"/>
        <v>119704.11862813268</v>
      </c>
      <c r="T11631" s="79">
        <f t="shared" si="545"/>
        <v>9655.9715522222796</v>
      </c>
    </row>
    <row r="11632" spans="2:20">
      <c r="B11632" s="62">
        <v>43739</v>
      </c>
      <c r="C11632" s="63">
        <v>10</v>
      </c>
      <c r="D11632" s="64">
        <v>12.09394</v>
      </c>
      <c r="E11632" s="39"/>
      <c r="F11632" s="53">
        <v>43739</v>
      </c>
      <c r="G11632" s="54">
        <v>10</v>
      </c>
      <c r="H11632" s="55">
        <v>18189.628472047902</v>
      </c>
      <c r="I11632" s="39"/>
      <c r="J11632" s="53">
        <v>43739</v>
      </c>
      <c r="K11632" s="54">
        <v>10</v>
      </c>
      <c r="L11632" s="55">
        <v>8476.0499999999993</v>
      </c>
      <c r="M11632" s="39"/>
      <c r="N11632" s="53">
        <v>43739</v>
      </c>
      <c r="O11632" s="54">
        <v>10</v>
      </c>
      <c r="P11632" s="55">
        <v>9202.1285903435</v>
      </c>
      <c r="Q11632" s="39"/>
      <c r="R11632" s="77">
        <f t="shared" si="543"/>
        <v>0.46598257974456103</v>
      </c>
      <c r="S11632" s="78">
        <f t="shared" si="544"/>
        <v>111289.99104389887</v>
      </c>
      <c r="T11632" s="79">
        <f t="shared" si="545"/>
        <v>4288.0316196694448</v>
      </c>
    </row>
    <row r="11633" spans="2:20">
      <c r="B11633" s="62">
        <v>43739</v>
      </c>
      <c r="C11633" s="63">
        <v>11</v>
      </c>
      <c r="D11633" s="64">
        <v>7.7311199999999998</v>
      </c>
      <c r="E11633" s="39"/>
      <c r="F11633" s="53">
        <v>43739</v>
      </c>
      <c r="G11633" s="54">
        <v>11</v>
      </c>
      <c r="H11633" s="55">
        <v>18062.821876462302</v>
      </c>
      <c r="I11633" s="39"/>
      <c r="J11633" s="53">
        <v>43739</v>
      </c>
      <c r="K11633" s="54">
        <v>11</v>
      </c>
      <c r="L11633" s="55">
        <v>11445.31</v>
      </c>
      <c r="M11633" s="39"/>
      <c r="N11633" s="53">
        <v>43739</v>
      </c>
      <c r="O11633" s="54">
        <v>11</v>
      </c>
      <c r="P11633" s="55">
        <v>9133.9418694732994</v>
      </c>
      <c r="Q11633" s="39"/>
      <c r="R11633" s="77">
        <f t="shared" si="543"/>
        <v>0.63363908907912148</v>
      </c>
      <c r="S11633" s="78">
        <f t="shared" si="544"/>
        <v>70615.600665922408</v>
      </c>
      <c r="T11633" s="79">
        <f t="shared" si="545"/>
        <v>5787.6226058747097</v>
      </c>
    </row>
    <row r="11634" spans="2:20">
      <c r="B11634" s="62">
        <v>43739</v>
      </c>
      <c r="C11634" s="63">
        <v>12</v>
      </c>
      <c r="D11634" s="64">
        <v>6.6883699999999999</v>
      </c>
      <c r="E11634" s="39"/>
      <c r="F11634" s="53">
        <v>43739</v>
      </c>
      <c r="G11634" s="54">
        <v>12</v>
      </c>
      <c r="H11634" s="55">
        <v>19113.0762160675</v>
      </c>
      <c r="I11634" s="39"/>
      <c r="J11634" s="53">
        <v>43739</v>
      </c>
      <c r="K11634" s="54">
        <v>12</v>
      </c>
      <c r="L11634" s="55">
        <v>124.23</v>
      </c>
      <c r="M11634" s="39"/>
      <c r="N11634" s="53">
        <v>43739</v>
      </c>
      <c r="O11634" s="54">
        <v>12</v>
      </c>
      <c r="P11634" s="55">
        <v>9553.3959442619998</v>
      </c>
      <c r="Q11634" s="39"/>
      <c r="R11634" s="77">
        <f t="shared" si="543"/>
        <v>6.4997386394329056E-3</v>
      </c>
      <c r="S11634" s="78">
        <f t="shared" si="544"/>
        <v>63896.646831723629</v>
      </c>
      <c r="T11634" s="79">
        <f t="shared" si="545"/>
        <v>62.094576756721331</v>
      </c>
    </row>
    <row r="11635" spans="2:20">
      <c r="B11635" s="62">
        <v>43739</v>
      </c>
      <c r="C11635" s="63">
        <v>13</v>
      </c>
      <c r="D11635" s="64">
        <v>6.9693399999999999</v>
      </c>
      <c r="E11635" s="39"/>
      <c r="F11635" s="53">
        <v>43739</v>
      </c>
      <c r="G11635" s="54">
        <v>13</v>
      </c>
      <c r="H11635" s="55">
        <v>21135.1449749967</v>
      </c>
      <c r="I11635" s="39"/>
      <c r="J11635" s="53">
        <v>43739</v>
      </c>
      <c r="K11635" s="54">
        <v>13</v>
      </c>
      <c r="L11635" s="55">
        <v>35102.22</v>
      </c>
      <c r="M11635" s="39"/>
      <c r="N11635" s="53">
        <v>43739</v>
      </c>
      <c r="O11635" s="54">
        <v>13</v>
      </c>
      <c r="P11635" s="55">
        <v>10385.3228110902</v>
      </c>
      <c r="Q11635" s="39"/>
      <c r="R11635" s="77">
        <f t="shared" si="543"/>
        <v>1.6608459531044917</v>
      </c>
      <c r="S11635" s="78">
        <f t="shared" si="544"/>
        <v>72378.845680243379</v>
      </c>
      <c r="T11635" s="79">
        <f t="shared" si="545"/>
        <v>17248.421362482921</v>
      </c>
    </row>
    <row r="11636" spans="2:20">
      <c r="B11636" s="62">
        <v>43739</v>
      </c>
      <c r="C11636" s="63">
        <v>14</v>
      </c>
      <c r="D11636" s="64">
        <v>5.0140399999999996</v>
      </c>
      <c r="E11636" s="39"/>
      <c r="F11636" s="53">
        <v>43739</v>
      </c>
      <c r="G11636" s="54">
        <v>14</v>
      </c>
      <c r="H11636" s="55">
        <v>23631.1823570665</v>
      </c>
      <c r="I11636" s="39"/>
      <c r="J11636" s="53">
        <v>43739</v>
      </c>
      <c r="K11636" s="54">
        <v>14</v>
      </c>
      <c r="L11636" s="55">
        <v>-261.93</v>
      </c>
      <c r="M11636" s="39"/>
      <c r="N11636" s="53">
        <v>43739</v>
      </c>
      <c r="O11636" s="54">
        <v>14</v>
      </c>
      <c r="P11636" s="55">
        <v>11524.7515362298</v>
      </c>
      <c r="Q11636" s="39"/>
      <c r="R11636" s="77">
        <f t="shared" si="543"/>
        <v>-1.1084083565614496E-2</v>
      </c>
      <c r="S11636" s="78">
        <f t="shared" si="544"/>
        <v>57785.565192717659</v>
      </c>
      <c r="T11636" s="79">
        <f t="shared" si="545"/>
        <v>-127.74130910051514</v>
      </c>
    </row>
    <row r="11637" spans="2:20">
      <c r="B11637" s="62">
        <v>43739</v>
      </c>
      <c r="C11637" s="63">
        <v>15</v>
      </c>
      <c r="D11637" s="64">
        <v>3.9445600000000001</v>
      </c>
      <c r="E11637" s="39"/>
      <c r="F11637" s="53">
        <v>43739</v>
      </c>
      <c r="G11637" s="54">
        <v>15</v>
      </c>
      <c r="H11637" s="55">
        <v>25890.047391136501</v>
      </c>
      <c r="I11637" s="39"/>
      <c r="J11637" s="53">
        <v>43739</v>
      </c>
      <c r="K11637" s="54">
        <v>15</v>
      </c>
      <c r="L11637" s="55">
        <v>9724.94</v>
      </c>
      <c r="M11637" s="39"/>
      <c r="N11637" s="53">
        <v>43739</v>
      </c>
      <c r="O11637" s="54">
        <v>15</v>
      </c>
      <c r="P11637" s="55">
        <v>12656.5837155315</v>
      </c>
      <c r="Q11637" s="39"/>
      <c r="R11637" s="77">
        <f t="shared" si="543"/>
        <v>0.37562465039478254</v>
      </c>
      <c r="S11637" s="78">
        <f t="shared" si="544"/>
        <v>49924.653860936938</v>
      </c>
      <c r="T11637" s="79">
        <f t="shared" si="545"/>
        <v>4754.1248333388176</v>
      </c>
    </row>
    <row r="11638" spans="2:20">
      <c r="B11638" s="62">
        <v>43739</v>
      </c>
      <c r="C11638" s="63">
        <v>16</v>
      </c>
      <c r="D11638" s="64">
        <v>3.41709</v>
      </c>
      <c r="E11638" s="39"/>
      <c r="F11638" s="53">
        <v>43739</v>
      </c>
      <c r="G11638" s="54">
        <v>16</v>
      </c>
      <c r="H11638" s="55">
        <v>26988.062816686001</v>
      </c>
      <c r="I11638" s="39"/>
      <c r="J11638" s="53">
        <v>43739</v>
      </c>
      <c r="K11638" s="54">
        <v>16</v>
      </c>
      <c r="L11638" s="55">
        <v>10156.98</v>
      </c>
      <c r="M11638" s="39"/>
      <c r="N11638" s="53">
        <v>43739</v>
      </c>
      <c r="O11638" s="54">
        <v>16</v>
      </c>
      <c r="P11638" s="55">
        <v>13253.976934521301</v>
      </c>
      <c r="Q11638" s="39"/>
      <c r="R11638" s="77">
        <f t="shared" si="543"/>
        <v>0.37635083588586465</v>
      </c>
      <c r="S11638" s="78">
        <f t="shared" si="544"/>
        <v>45290.03204318339</v>
      </c>
      <c r="T11638" s="79">
        <f t="shared" si="545"/>
        <v>4988.1452981190614</v>
      </c>
    </row>
    <row r="11639" spans="2:20">
      <c r="B11639" s="62">
        <v>43739</v>
      </c>
      <c r="C11639" s="63">
        <v>17</v>
      </c>
      <c r="D11639" s="64">
        <v>2.7514599999999998</v>
      </c>
      <c r="E11639" s="39"/>
      <c r="F11639" s="53">
        <v>43739</v>
      </c>
      <c r="G11639" s="54">
        <v>17</v>
      </c>
      <c r="H11639" s="55">
        <v>27315.924169320599</v>
      </c>
      <c r="I11639" s="39"/>
      <c r="J11639" s="53">
        <v>43739</v>
      </c>
      <c r="K11639" s="54">
        <v>17</v>
      </c>
      <c r="L11639" s="55">
        <v>7656.77</v>
      </c>
      <c r="M11639" s="39"/>
      <c r="N11639" s="53">
        <v>43739</v>
      </c>
      <c r="O11639" s="54">
        <v>17</v>
      </c>
      <c r="P11639" s="55">
        <v>13353.2851675535</v>
      </c>
      <c r="Q11639" s="39"/>
      <c r="R11639" s="77">
        <f t="shared" si="543"/>
        <v>0.28030426327656771</v>
      </c>
      <c r="S11639" s="78">
        <f t="shared" si="544"/>
        <v>36741.030007116751</v>
      </c>
      <c r="T11639" s="79">
        <f t="shared" si="545"/>
        <v>3742.982761213003</v>
      </c>
    </row>
    <row r="11640" spans="2:20">
      <c r="B11640" s="62">
        <v>43739</v>
      </c>
      <c r="C11640" s="63">
        <v>18</v>
      </c>
      <c r="D11640" s="64">
        <v>2.7784399999999998</v>
      </c>
      <c r="E11640" s="39"/>
      <c r="F11640" s="53">
        <v>43739</v>
      </c>
      <c r="G11640" s="54">
        <v>18</v>
      </c>
      <c r="H11640" s="55">
        <v>27226.6931694579</v>
      </c>
      <c r="I11640" s="39"/>
      <c r="J11640" s="53">
        <v>43739</v>
      </c>
      <c r="K11640" s="54">
        <v>18</v>
      </c>
      <c r="L11640" s="55">
        <v>13234.42</v>
      </c>
      <c r="M11640" s="39"/>
      <c r="N11640" s="53">
        <v>43739</v>
      </c>
      <c r="O11640" s="54">
        <v>18</v>
      </c>
      <c r="P11640" s="55">
        <v>13336.142898964399</v>
      </c>
      <c r="Q11640" s="39"/>
      <c r="R11640" s="77">
        <f t="shared" si="543"/>
        <v>0.48608253369696697</v>
      </c>
      <c r="S11640" s="78">
        <f t="shared" si="544"/>
        <v>37053.672876198645</v>
      </c>
      <c r="T11640" s="79">
        <f t="shared" si="545"/>
        <v>6482.4661300734297</v>
      </c>
    </row>
    <row r="11641" spans="2:20">
      <c r="B11641" s="62">
        <v>43739</v>
      </c>
      <c r="C11641" s="63">
        <v>19</v>
      </c>
      <c r="D11641" s="64">
        <v>2.2196699999999998</v>
      </c>
      <c r="E11641" s="39"/>
      <c r="F11641" s="53">
        <v>43739</v>
      </c>
      <c r="G11641" s="54">
        <v>19</v>
      </c>
      <c r="H11641" s="55">
        <v>27461.048178981298</v>
      </c>
      <c r="I11641" s="39"/>
      <c r="J11641" s="53">
        <v>43739</v>
      </c>
      <c r="K11641" s="54">
        <v>19</v>
      </c>
      <c r="L11641" s="55">
        <v>3725.57</v>
      </c>
      <c r="M11641" s="39"/>
      <c r="N11641" s="53">
        <v>43739</v>
      </c>
      <c r="O11641" s="54">
        <v>19</v>
      </c>
      <c r="P11641" s="55">
        <v>13413.899002678299</v>
      </c>
      <c r="Q11641" s="39"/>
      <c r="R11641" s="77">
        <f t="shared" si="543"/>
        <v>0.1356674361341951</v>
      </c>
      <c r="S11641" s="78">
        <f t="shared" si="544"/>
        <v>29774.429199274939</v>
      </c>
      <c r="T11641" s="79">
        <f t="shared" si="545"/>
        <v>1819.8292862564015</v>
      </c>
    </row>
    <row r="11642" spans="2:20">
      <c r="B11642" s="62">
        <v>43739</v>
      </c>
      <c r="C11642" s="63">
        <v>20</v>
      </c>
      <c r="D11642" s="64">
        <v>2.0758399999999999</v>
      </c>
      <c r="E11642" s="39"/>
      <c r="F11642" s="53">
        <v>43739</v>
      </c>
      <c r="G11642" s="54">
        <v>20</v>
      </c>
      <c r="H11642" s="55">
        <v>27521.448042825799</v>
      </c>
      <c r="I11642" s="39"/>
      <c r="J11642" s="53">
        <v>43739</v>
      </c>
      <c r="K11642" s="54">
        <v>20</v>
      </c>
      <c r="L11642" s="55">
        <v>1314.15</v>
      </c>
      <c r="M11642" s="39"/>
      <c r="N11642" s="53">
        <v>43739</v>
      </c>
      <c r="O11642" s="54">
        <v>20</v>
      </c>
      <c r="P11642" s="55">
        <v>13473.126439293401</v>
      </c>
      <c r="Q11642" s="39"/>
      <c r="R11642" s="77">
        <f t="shared" si="543"/>
        <v>4.7750031101381978E-2</v>
      </c>
      <c r="S11642" s="78">
        <f t="shared" si="544"/>
        <v>27968.054787742811</v>
      </c>
      <c r="T11642" s="79">
        <f t="shared" si="545"/>
        <v>643.34220650911175</v>
      </c>
    </row>
    <row r="11643" spans="2:20">
      <c r="B11643" s="62">
        <v>43739</v>
      </c>
      <c r="C11643" s="63">
        <v>21</v>
      </c>
      <c r="D11643" s="64">
        <v>2.0044200000000001</v>
      </c>
      <c r="E11643" s="39"/>
      <c r="F11643" s="53">
        <v>43739</v>
      </c>
      <c r="G11643" s="54">
        <v>21</v>
      </c>
      <c r="H11643" s="55">
        <v>27531.900542552499</v>
      </c>
      <c r="I11643" s="39"/>
      <c r="J11643" s="53">
        <v>43739</v>
      </c>
      <c r="K11643" s="54">
        <v>21</v>
      </c>
      <c r="L11643" s="55">
        <v>6498.35</v>
      </c>
      <c r="M11643" s="39"/>
      <c r="N11643" s="53">
        <v>43739</v>
      </c>
      <c r="O11643" s="54">
        <v>21</v>
      </c>
      <c r="P11643" s="55">
        <v>13623.0475285792</v>
      </c>
      <c r="Q11643" s="39"/>
      <c r="R11643" s="77">
        <f t="shared" si="543"/>
        <v>0.23602983709592953</v>
      </c>
      <c r="S11643" s="78">
        <f t="shared" si="544"/>
        <v>27306.308927234721</v>
      </c>
      <c r="T11643" s="79">
        <f t="shared" si="545"/>
        <v>3215.445688920654</v>
      </c>
    </row>
    <row r="11644" spans="2:20">
      <c r="B11644" s="62">
        <v>43739</v>
      </c>
      <c r="C11644" s="63">
        <v>22</v>
      </c>
      <c r="D11644" s="64">
        <v>2.1918899999999999</v>
      </c>
      <c r="E11644" s="39"/>
      <c r="F11644" s="53">
        <v>43739</v>
      </c>
      <c r="G11644" s="54">
        <v>22</v>
      </c>
      <c r="H11644" s="55">
        <v>27367.549625063799</v>
      </c>
      <c r="I11644" s="39"/>
      <c r="J11644" s="53">
        <v>43739</v>
      </c>
      <c r="K11644" s="54">
        <v>22</v>
      </c>
      <c r="L11644" s="55">
        <v>10573.85</v>
      </c>
      <c r="M11644" s="39"/>
      <c r="N11644" s="53">
        <v>43739</v>
      </c>
      <c r="O11644" s="54">
        <v>22</v>
      </c>
      <c r="P11644" s="55">
        <v>13657.6808542568</v>
      </c>
      <c r="Q11644" s="39"/>
      <c r="R11644" s="77">
        <f t="shared" si="543"/>
        <v>0.38636451362515256</v>
      </c>
      <c r="S11644" s="78">
        <f t="shared" si="544"/>
        <v>29936.134087636936</v>
      </c>
      <c r="T11644" s="79">
        <f t="shared" si="545"/>
        <v>5276.8432205024865</v>
      </c>
    </row>
    <row r="11645" spans="2:20">
      <c r="B11645" s="62">
        <v>43739</v>
      </c>
      <c r="C11645" s="63">
        <v>23</v>
      </c>
      <c r="D11645" s="64">
        <v>1.94469</v>
      </c>
      <c r="E11645" s="39"/>
      <c r="F11645" s="53">
        <v>43739</v>
      </c>
      <c r="G11645" s="54">
        <v>23</v>
      </c>
      <c r="H11645" s="55">
        <v>27328.3653686322</v>
      </c>
      <c r="I11645" s="39"/>
      <c r="J11645" s="53">
        <v>43739</v>
      </c>
      <c r="K11645" s="54">
        <v>23</v>
      </c>
      <c r="L11645" s="55">
        <v>2879.78</v>
      </c>
      <c r="M11645" s="39"/>
      <c r="N11645" s="53">
        <v>43739</v>
      </c>
      <c r="O11645" s="54">
        <v>23</v>
      </c>
      <c r="P11645" s="55">
        <v>13595.6072185005</v>
      </c>
      <c r="Q11645" s="39"/>
      <c r="R11645" s="77">
        <f t="shared" si="543"/>
        <v>0.10537695764655736</v>
      </c>
      <c r="S11645" s="78">
        <f t="shared" si="544"/>
        <v>26439.241401745738</v>
      </c>
      <c r="T11645" s="79">
        <f t="shared" si="545"/>
        <v>1432.6637260431567</v>
      </c>
    </row>
    <row r="11646" spans="2:20">
      <c r="B11646" s="62">
        <v>43739</v>
      </c>
      <c r="C11646" s="63">
        <v>24</v>
      </c>
      <c r="D11646" s="64">
        <v>1.68428</v>
      </c>
      <c r="E11646" s="39"/>
      <c r="F11646" s="53">
        <v>43739</v>
      </c>
      <c r="G11646" s="54">
        <v>24</v>
      </c>
      <c r="H11646" s="55">
        <v>27086.698163724701</v>
      </c>
      <c r="I11646" s="39"/>
      <c r="J11646" s="53">
        <v>43739</v>
      </c>
      <c r="K11646" s="54">
        <v>24</v>
      </c>
      <c r="L11646" s="55">
        <v>-2006.08</v>
      </c>
      <c r="M11646" s="39"/>
      <c r="N11646" s="53">
        <v>43739</v>
      </c>
      <c r="O11646" s="54">
        <v>24</v>
      </c>
      <c r="P11646" s="55">
        <v>13436.629794266701</v>
      </c>
      <c r="Q11646" s="39"/>
      <c r="R11646" s="77">
        <f t="shared" si="543"/>
        <v>-7.4061444767993201E-2</v>
      </c>
      <c r="S11646" s="78">
        <f t="shared" si="544"/>
        <v>22631.04682988752</v>
      </c>
      <c r="T11646" s="79">
        <f t="shared" si="545"/>
        <v>-995.13621537605513</v>
      </c>
    </row>
    <row r="11647" spans="2:20">
      <c r="B11647" s="62">
        <v>43739</v>
      </c>
      <c r="C11647" s="63">
        <v>25</v>
      </c>
      <c r="D11647" s="64">
        <v>1.5918300000000001</v>
      </c>
      <c r="E11647" s="39"/>
      <c r="F11647" s="53">
        <v>43739</v>
      </c>
      <c r="G11647" s="54">
        <v>25</v>
      </c>
      <c r="H11647" s="55">
        <v>26966.204998989499</v>
      </c>
      <c r="I11647" s="39"/>
      <c r="J11647" s="53">
        <v>43739</v>
      </c>
      <c r="K11647" s="54">
        <v>25</v>
      </c>
      <c r="L11647" s="55">
        <v>-4319.7</v>
      </c>
      <c r="M11647" s="39"/>
      <c r="N11647" s="53">
        <v>43739</v>
      </c>
      <c r="O11647" s="54">
        <v>25</v>
      </c>
      <c r="P11647" s="55">
        <v>13343.9038894408</v>
      </c>
      <c r="Q11647" s="39"/>
      <c r="R11647" s="77">
        <f t="shared" si="543"/>
        <v>-0.16018939261797763</v>
      </c>
      <c r="S11647" s="78">
        <f t="shared" si="544"/>
        <v>21241.226528328549</v>
      </c>
      <c r="T11647" s="79">
        <f t="shared" si="545"/>
        <v>-2137.5518592021913</v>
      </c>
    </row>
    <row r="11648" spans="2:20">
      <c r="B11648" s="62">
        <v>43739</v>
      </c>
      <c r="C11648" s="63">
        <v>26</v>
      </c>
      <c r="D11648" s="64">
        <v>1.5840799999999999</v>
      </c>
      <c r="E11648" s="39"/>
      <c r="F11648" s="53">
        <v>43739</v>
      </c>
      <c r="G11648" s="54">
        <v>26</v>
      </c>
      <c r="H11648" s="55">
        <v>26656.0656509088</v>
      </c>
      <c r="I11648" s="39"/>
      <c r="J11648" s="53">
        <v>43739</v>
      </c>
      <c r="K11648" s="54">
        <v>26</v>
      </c>
      <c r="L11648" s="55">
        <v>-5271.31</v>
      </c>
      <c r="M11648" s="39"/>
      <c r="N11648" s="53">
        <v>43739</v>
      </c>
      <c r="O11648" s="54">
        <v>26</v>
      </c>
      <c r="P11648" s="55">
        <v>13157.817002240299</v>
      </c>
      <c r="Q11648" s="39"/>
      <c r="R11648" s="77">
        <f t="shared" si="543"/>
        <v>-0.19775273924643424</v>
      </c>
      <c r="S11648" s="78">
        <f t="shared" si="544"/>
        <v>20843.034756908812</v>
      </c>
      <c r="T11648" s="79">
        <f t="shared" si="545"/>
        <v>-2601.994354696325</v>
      </c>
    </row>
    <row r="11649" spans="2:20">
      <c r="B11649" s="62">
        <v>43739</v>
      </c>
      <c r="C11649" s="63">
        <v>27</v>
      </c>
      <c r="D11649" s="64">
        <v>1.8974899999999999</v>
      </c>
      <c r="E11649" s="39"/>
      <c r="F11649" s="53">
        <v>43739</v>
      </c>
      <c r="G11649" s="54">
        <v>27</v>
      </c>
      <c r="H11649" s="55">
        <v>26560.9786311182</v>
      </c>
      <c r="I11649" s="39"/>
      <c r="J11649" s="53">
        <v>43739</v>
      </c>
      <c r="K11649" s="54">
        <v>27</v>
      </c>
      <c r="L11649" s="55">
        <v>6293.26</v>
      </c>
      <c r="M11649" s="39"/>
      <c r="N11649" s="53">
        <v>43739</v>
      </c>
      <c r="O11649" s="54">
        <v>27</v>
      </c>
      <c r="P11649" s="55">
        <v>13142.732251327199</v>
      </c>
      <c r="Q11649" s="39"/>
      <c r="R11649" s="77">
        <f t="shared" si="543"/>
        <v>0.23693629995345764</v>
      </c>
      <c r="S11649" s="78">
        <f t="shared" si="544"/>
        <v>24938.203019570847</v>
      </c>
      <c r="T11649" s="79">
        <f t="shared" si="545"/>
        <v>3113.9903509084429</v>
      </c>
    </row>
    <row r="11650" spans="2:20">
      <c r="B11650" s="62">
        <v>43739</v>
      </c>
      <c r="C11650" s="63">
        <v>28</v>
      </c>
      <c r="D11650" s="64">
        <v>1.97695</v>
      </c>
      <c r="E11650" s="39"/>
      <c r="F11650" s="53">
        <v>43739</v>
      </c>
      <c r="G11650" s="54">
        <v>28</v>
      </c>
      <c r="H11650" s="55">
        <v>26384.3381405543</v>
      </c>
      <c r="I11650" s="39"/>
      <c r="J11650" s="53">
        <v>43739</v>
      </c>
      <c r="K11650" s="54">
        <v>28</v>
      </c>
      <c r="L11650" s="55">
        <v>8447.16</v>
      </c>
      <c r="M11650" s="39"/>
      <c r="N11650" s="53">
        <v>43739</v>
      </c>
      <c r="O11650" s="54">
        <v>28</v>
      </c>
      <c r="P11650" s="55">
        <v>13102.481502277</v>
      </c>
      <c r="Q11650" s="39"/>
      <c r="R11650" s="77">
        <f t="shared" si="543"/>
        <v>0.32015811634161145</v>
      </c>
      <c r="S11650" s="78">
        <f t="shared" si="544"/>
        <v>25902.950805926514</v>
      </c>
      <c r="T11650" s="79">
        <f t="shared" si="545"/>
        <v>4194.8657971698121</v>
      </c>
    </row>
    <row r="11651" spans="2:20">
      <c r="B11651" s="62">
        <v>43739</v>
      </c>
      <c r="C11651" s="63">
        <v>29</v>
      </c>
      <c r="D11651" s="64">
        <v>2.3565299999999998</v>
      </c>
      <c r="E11651" s="39"/>
      <c r="F11651" s="53">
        <v>43739</v>
      </c>
      <c r="G11651" s="54">
        <v>29</v>
      </c>
      <c r="H11651" s="55">
        <v>26508.368138434598</v>
      </c>
      <c r="I11651" s="39"/>
      <c r="J11651" s="53">
        <v>43739</v>
      </c>
      <c r="K11651" s="54">
        <v>29</v>
      </c>
      <c r="L11651" s="55">
        <v>21363.06</v>
      </c>
      <c r="M11651" s="39"/>
      <c r="N11651" s="53">
        <v>43739</v>
      </c>
      <c r="O11651" s="54">
        <v>29</v>
      </c>
      <c r="P11651" s="55">
        <v>13158.256184592399</v>
      </c>
      <c r="Q11651" s="39"/>
      <c r="R11651" s="77">
        <f t="shared" si="543"/>
        <v>0.80589872180874111</v>
      </c>
      <c r="S11651" s="78">
        <f t="shared" si="544"/>
        <v>31007.825446677525</v>
      </c>
      <c r="T11651" s="79">
        <f t="shared" si="545"/>
        <v>10604.221840394977</v>
      </c>
    </row>
    <row r="11652" spans="2:20">
      <c r="B11652" s="62">
        <v>43739</v>
      </c>
      <c r="C11652" s="63">
        <v>30</v>
      </c>
      <c r="D11652" s="64">
        <v>2.0567799999999998</v>
      </c>
      <c r="E11652" s="39"/>
      <c r="F11652" s="53">
        <v>43739</v>
      </c>
      <c r="G11652" s="54">
        <v>30</v>
      </c>
      <c r="H11652" s="55">
        <v>26249.6513281849</v>
      </c>
      <c r="I11652" s="39"/>
      <c r="J11652" s="53">
        <v>43739</v>
      </c>
      <c r="K11652" s="54">
        <v>30</v>
      </c>
      <c r="L11652" s="55">
        <v>6815.98</v>
      </c>
      <c r="M11652" s="39"/>
      <c r="N11652" s="53">
        <v>43739</v>
      </c>
      <c r="O11652" s="54">
        <v>30</v>
      </c>
      <c r="P11652" s="55">
        <v>13036.0498129428</v>
      </c>
      <c r="Q11652" s="39"/>
      <c r="R11652" s="77">
        <f t="shared" si="543"/>
        <v>0.25965982994530346</v>
      </c>
      <c r="S11652" s="78">
        <f t="shared" si="544"/>
        <v>26812.286534264491</v>
      </c>
      <c r="T11652" s="79">
        <f t="shared" si="545"/>
        <v>3384.9384775872322</v>
      </c>
    </row>
    <row r="11653" spans="2:20">
      <c r="B11653" s="62">
        <v>43739</v>
      </c>
      <c r="C11653" s="63">
        <v>31</v>
      </c>
      <c r="D11653" s="64">
        <v>1.66483</v>
      </c>
      <c r="E11653" s="39"/>
      <c r="F11653" s="53">
        <v>43739</v>
      </c>
      <c r="G11653" s="54">
        <v>31</v>
      </c>
      <c r="H11653" s="55">
        <v>25980.363347019102</v>
      </c>
      <c r="I11653" s="39"/>
      <c r="J11653" s="53">
        <v>43739</v>
      </c>
      <c r="K11653" s="54">
        <v>31</v>
      </c>
      <c r="L11653" s="55">
        <v>-13293.85</v>
      </c>
      <c r="M11653" s="39"/>
      <c r="N11653" s="53">
        <v>43739</v>
      </c>
      <c r="O11653" s="54">
        <v>31</v>
      </c>
      <c r="P11653" s="55">
        <v>12858.8853175718</v>
      </c>
      <c r="Q11653" s="39"/>
      <c r="R11653" s="77">
        <f t="shared" si="543"/>
        <v>-0.51168837873567663</v>
      </c>
      <c r="S11653" s="78">
        <f t="shared" si="544"/>
        <v>21407.858043253058</v>
      </c>
      <c r="T11653" s="79">
        <f t="shared" si="545"/>
        <v>-6579.7421804963105</v>
      </c>
    </row>
    <row r="11654" spans="2:20">
      <c r="B11654" s="62">
        <v>43739</v>
      </c>
      <c r="C11654" s="63">
        <v>32</v>
      </c>
      <c r="D11654" s="64">
        <v>2.0434700000000001</v>
      </c>
      <c r="E11654" s="39"/>
      <c r="F11654" s="53">
        <v>43739</v>
      </c>
      <c r="G11654" s="54">
        <v>32</v>
      </c>
      <c r="H11654" s="55">
        <v>26484.3233215492</v>
      </c>
      <c r="I11654" s="39"/>
      <c r="J11654" s="53">
        <v>43739</v>
      </c>
      <c r="K11654" s="54">
        <v>32</v>
      </c>
      <c r="L11654" s="55">
        <v>-10765.55</v>
      </c>
      <c r="M11654" s="39"/>
      <c r="N11654" s="53">
        <v>43739</v>
      </c>
      <c r="O11654" s="54">
        <v>32</v>
      </c>
      <c r="P11654" s="55">
        <v>13054.703335753</v>
      </c>
      <c r="Q11654" s="39"/>
      <c r="R11654" s="77">
        <f t="shared" si="543"/>
        <v>-0.4064876368293131</v>
      </c>
      <c r="S11654" s="78">
        <f t="shared" si="544"/>
        <v>26676.894625511184</v>
      </c>
      <c r="T11654" s="79">
        <f t="shared" si="545"/>
        <v>-5306.5755084579878</v>
      </c>
    </row>
    <row r="11655" spans="2:20">
      <c r="B11655" s="62">
        <v>43739</v>
      </c>
      <c r="C11655" s="63">
        <v>33</v>
      </c>
      <c r="D11655" s="64">
        <v>2.1817199999999999</v>
      </c>
      <c r="E11655" s="39"/>
      <c r="F11655" s="53">
        <v>43739</v>
      </c>
      <c r="G11655" s="54">
        <v>33</v>
      </c>
      <c r="H11655" s="55">
        <v>27330.266271692599</v>
      </c>
      <c r="I11655" s="39"/>
      <c r="J11655" s="53">
        <v>43739</v>
      </c>
      <c r="K11655" s="54">
        <v>33</v>
      </c>
      <c r="L11655" s="55">
        <v>-5848.13</v>
      </c>
      <c r="M11655" s="39"/>
      <c r="N11655" s="53">
        <v>43739</v>
      </c>
      <c r="O11655" s="54">
        <v>33</v>
      </c>
      <c r="P11655" s="55">
        <v>13497.402926259399</v>
      </c>
      <c r="Q11655" s="39"/>
      <c r="R11655" s="77">
        <f t="shared" si="543"/>
        <v>-0.21397998621247308</v>
      </c>
      <c r="S11655" s="78">
        <f t="shared" si="544"/>
        <v>29447.553912278654</v>
      </c>
      <c r="T11655" s="79">
        <f t="shared" si="545"/>
        <v>-2888.17409206518</v>
      </c>
    </row>
    <row r="11656" spans="2:20">
      <c r="B11656" s="62">
        <v>43739</v>
      </c>
      <c r="C11656" s="63">
        <v>34</v>
      </c>
      <c r="D11656" s="64">
        <v>2.6195300000000001</v>
      </c>
      <c r="E11656" s="39"/>
      <c r="F11656" s="53">
        <v>43739</v>
      </c>
      <c r="G11656" s="54">
        <v>34</v>
      </c>
      <c r="H11656" s="55">
        <v>28163.815677861599</v>
      </c>
      <c r="I11656" s="39"/>
      <c r="J11656" s="53">
        <v>43739</v>
      </c>
      <c r="K11656" s="54">
        <v>34</v>
      </c>
      <c r="L11656" s="55">
        <v>11567.79</v>
      </c>
      <c r="M11656" s="39"/>
      <c r="N11656" s="53">
        <v>43739</v>
      </c>
      <c r="O11656" s="54">
        <v>34</v>
      </c>
      <c r="P11656" s="55">
        <v>13902.5345361748</v>
      </c>
      <c r="Q11656" s="39"/>
      <c r="R11656" s="77">
        <f t="shared" si="543"/>
        <v>0.41073234295781014</v>
      </c>
      <c r="S11656" s="78">
        <f t="shared" si="544"/>
        <v>36418.106293545978</v>
      </c>
      <c r="T11656" s="79">
        <f t="shared" si="545"/>
        <v>5710.2205830949479</v>
      </c>
    </row>
    <row r="11657" spans="2:20">
      <c r="B11657" s="62">
        <v>43739</v>
      </c>
      <c r="C11657" s="63">
        <v>35</v>
      </c>
      <c r="D11657" s="64">
        <v>2.3832399999999998</v>
      </c>
      <c r="E11657" s="39"/>
      <c r="F11657" s="53">
        <v>43739</v>
      </c>
      <c r="G11657" s="54">
        <v>35</v>
      </c>
      <c r="H11657" s="55">
        <v>28543.392604872301</v>
      </c>
      <c r="I11657" s="39"/>
      <c r="J11657" s="53">
        <v>43739</v>
      </c>
      <c r="K11657" s="54">
        <v>35</v>
      </c>
      <c r="L11657" s="55">
        <v>5152.1400000000003</v>
      </c>
      <c r="M11657" s="39"/>
      <c r="N11657" s="53">
        <v>43739</v>
      </c>
      <c r="O11657" s="54">
        <v>35</v>
      </c>
      <c r="P11657" s="55">
        <v>14121.728642411001</v>
      </c>
      <c r="Q11657" s="39"/>
      <c r="R11657" s="77">
        <f t="shared" si="543"/>
        <v>0.18050201920007716</v>
      </c>
      <c r="S11657" s="78">
        <f t="shared" si="544"/>
        <v>33655.468569739591</v>
      </c>
      <c r="T11657" s="79">
        <f t="shared" si="545"/>
        <v>2549.0005345507502</v>
      </c>
    </row>
    <row r="11658" spans="2:20">
      <c r="B11658" s="62">
        <v>43739</v>
      </c>
      <c r="C11658" s="63">
        <v>36</v>
      </c>
      <c r="D11658" s="64">
        <v>2.23915</v>
      </c>
      <c r="E11658" s="39"/>
      <c r="F11658" s="53">
        <v>43739</v>
      </c>
      <c r="G11658" s="54">
        <v>36</v>
      </c>
      <c r="H11658" s="55">
        <v>29118.345353848399</v>
      </c>
      <c r="I11658" s="39"/>
      <c r="J11658" s="53">
        <v>43739</v>
      </c>
      <c r="K11658" s="54">
        <v>36</v>
      </c>
      <c r="L11658" s="55">
        <v>4471.37</v>
      </c>
      <c r="M11658" s="39"/>
      <c r="N11658" s="53">
        <v>43739</v>
      </c>
      <c r="O11658" s="54">
        <v>36</v>
      </c>
      <c r="P11658" s="55">
        <v>14475.238268888101</v>
      </c>
      <c r="Q11658" s="39"/>
      <c r="R11658" s="77">
        <f t="shared" ref="R11658:R11721" si="546">L11658/H11658</f>
        <v>0.15355851940292498</v>
      </c>
      <c r="S11658" s="78">
        <f t="shared" ref="S11658:S11721" si="547">P11658*D11658</f>
        <v>32412.229769780792</v>
      </c>
      <c r="T11658" s="79">
        <f t="shared" ref="T11658:T11721" si="548">P11658*R11658</f>
        <v>2222.7961565750156</v>
      </c>
    </row>
    <row r="11659" spans="2:20">
      <c r="B11659" s="62">
        <v>43739</v>
      </c>
      <c r="C11659" s="63">
        <v>37</v>
      </c>
      <c r="D11659" s="64">
        <v>2.22803</v>
      </c>
      <c r="E11659" s="39"/>
      <c r="F11659" s="53">
        <v>43739</v>
      </c>
      <c r="G11659" s="54">
        <v>37</v>
      </c>
      <c r="H11659" s="55">
        <v>29334.903006279801</v>
      </c>
      <c r="I11659" s="39"/>
      <c r="J11659" s="53">
        <v>43739</v>
      </c>
      <c r="K11659" s="54">
        <v>37</v>
      </c>
      <c r="L11659" s="55">
        <v>2852.21</v>
      </c>
      <c r="M11659" s="39"/>
      <c r="N11659" s="53">
        <v>43739</v>
      </c>
      <c r="O11659" s="54">
        <v>37</v>
      </c>
      <c r="P11659" s="55">
        <v>14389.603163894601</v>
      </c>
      <c r="Q11659" s="39"/>
      <c r="R11659" s="77">
        <f t="shared" si="546"/>
        <v>9.7229228928741293E-2</v>
      </c>
      <c r="S11659" s="78">
        <f t="shared" si="547"/>
        <v>32060.467537252087</v>
      </c>
      <c r="T11659" s="79">
        <f t="shared" si="548"/>
        <v>1399.0900202160481</v>
      </c>
    </row>
    <row r="11660" spans="2:20">
      <c r="B11660" s="62">
        <v>43739</v>
      </c>
      <c r="C11660" s="63">
        <v>38</v>
      </c>
      <c r="D11660" s="64">
        <v>2.30423</v>
      </c>
      <c r="E11660" s="39"/>
      <c r="F11660" s="53">
        <v>43739</v>
      </c>
      <c r="G11660" s="54">
        <v>38</v>
      </c>
      <c r="H11660" s="55">
        <v>29734.743882975599</v>
      </c>
      <c r="I11660" s="39"/>
      <c r="J11660" s="53">
        <v>43739</v>
      </c>
      <c r="K11660" s="54">
        <v>38</v>
      </c>
      <c r="L11660" s="55">
        <v>8751.33</v>
      </c>
      <c r="M11660" s="39"/>
      <c r="N11660" s="53">
        <v>43739</v>
      </c>
      <c r="O11660" s="54">
        <v>38</v>
      </c>
      <c r="P11660" s="55">
        <v>14564.4711256715</v>
      </c>
      <c r="Q11660" s="39"/>
      <c r="R11660" s="77">
        <f t="shared" si="546"/>
        <v>0.29431327992740869</v>
      </c>
      <c r="S11660" s="78">
        <f t="shared" si="547"/>
        <v>33559.891301906042</v>
      </c>
      <c r="T11660" s="79">
        <f t="shared" si="548"/>
        <v>4286.517267404417</v>
      </c>
    </row>
    <row r="11661" spans="2:20">
      <c r="B11661" s="62">
        <v>43739</v>
      </c>
      <c r="C11661" s="63">
        <v>39</v>
      </c>
      <c r="D11661" s="64">
        <v>2.0973000000000002</v>
      </c>
      <c r="E11661" s="39"/>
      <c r="F11661" s="53">
        <v>43739</v>
      </c>
      <c r="G11661" s="54">
        <v>39</v>
      </c>
      <c r="H11661" s="55">
        <v>29657.542195530099</v>
      </c>
      <c r="I11661" s="39"/>
      <c r="J11661" s="53">
        <v>43739</v>
      </c>
      <c r="K11661" s="54">
        <v>39</v>
      </c>
      <c r="L11661" s="55">
        <v>-2958.67</v>
      </c>
      <c r="M11661" s="39"/>
      <c r="N11661" s="53">
        <v>43739</v>
      </c>
      <c r="O11661" s="54">
        <v>39</v>
      </c>
      <c r="P11661" s="55">
        <v>14155.0735546999</v>
      </c>
      <c r="Q11661" s="39"/>
      <c r="R11661" s="77">
        <f t="shared" si="546"/>
        <v>-9.9761132614890877E-2</v>
      </c>
      <c r="S11661" s="78">
        <f t="shared" si="547"/>
        <v>29687.435766272105</v>
      </c>
      <c r="T11661" s="79">
        <f t="shared" si="548"/>
        <v>-1412.1261700639516</v>
      </c>
    </row>
    <row r="11662" spans="2:20">
      <c r="B11662" s="62">
        <v>43739</v>
      </c>
      <c r="C11662" s="63">
        <v>40</v>
      </c>
      <c r="D11662" s="64">
        <v>1.8113300000000001</v>
      </c>
      <c r="E11662" s="39"/>
      <c r="F11662" s="53">
        <v>43739</v>
      </c>
      <c r="G11662" s="54">
        <v>40</v>
      </c>
      <c r="H11662" s="55">
        <v>29015.955056048599</v>
      </c>
      <c r="I11662" s="39"/>
      <c r="J11662" s="53">
        <v>43739</v>
      </c>
      <c r="K11662" s="54">
        <v>40</v>
      </c>
      <c r="L11662" s="55">
        <v>-13529.57</v>
      </c>
      <c r="M11662" s="39"/>
      <c r="N11662" s="53">
        <v>43739</v>
      </c>
      <c r="O11662" s="54">
        <v>40</v>
      </c>
      <c r="P11662" s="55">
        <v>13833.630715949201</v>
      </c>
      <c r="Q11662" s="39"/>
      <c r="R11662" s="77">
        <f t="shared" si="546"/>
        <v>-0.46628036105879123</v>
      </c>
      <c r="S11662" s="78">
        <f t="shared" si="547"/>
        <v>25057.270324720266</v>
      </c>
      <c r="T11662" s="79">
        <f t="shared" si="548"/>
        <v>-6450.3503249867781</v>
      </c>
    </row>
    <row r="11663" spans="2:20">
      <c r="B11663" s="62">
        <v>43739</v>
      </c>
      <c r="C11663" s="63">
        <v>41</v>
      </c>
      <c r="D11663" s="64">
        <v>1.80298</v>
      </c>
      <c r="E11663" s="39"/>
      <c r="F11663" s="53">
        <v>43739</v>
      </c>
      <c r="G11663" s="54">
        <v>41</v>
      </c>
      <c r="H11663" s="55">
        <v>28283.673234785201</v>
      </c>
      <c r="I11663" s="39"/>
      <c r="J11663" s="53">
        <v>43739</v>
      </c>
      <c r="K11663" s="54">
        <v>41</v>
      </c>
      <c r="L11663" s="55">
        <v>-8300.66</v>
      </c>
      <c r="M11663" s="39"/>
      <c r="N11663" s="53">
        <v>43739</v>
      </c>
      <c r="O11663" s="54">
        <v>41</v>
      </c>
      <c r="P11663" s="55">
        <v>13790.6874025244</v>
      </c>
      <c r="Q11663" s="39"/>
      <c r="R11663" s="77">
        <f t="shared" si="546"/>
        <v>-0.29347885372226967</v>
      </c>
      <c r="S11663" s="78">
        <f t="shared" si="547"/>
        <v>24864.333573003441</v>
      </c>
      <c r="T11663" s="79">
        <f t="shared" si="548"/>
        <v>-4047.2751309350056</v>
      </c>
    </row>
    <row r="11664" spans="2:20">
      <c r="B11664" s="62">
        <v>43739</v>
      </c>
      <c r="C11664" s="63">
        <v>42</v>
      </c>
      <c r="D11664" s="64">
        <v>1.5791599999999999</v>
      </c>
      <c r="E11664" s="39"/>
      <c r="F11664" s="53">
        <v>43739</v>
      </c>
      <c r="G11664" s="54">
        <v>42</v>
      </c>
      <c r="H11664" s="55">
        <v>27184.199587929801</v>
      </c>
      <c r="I11664" s="39"/>
      <c r="J11664" s="53">
        <v>43739</v>
      </c>
      <c r="K11664" s="54">
        <v>42</v>
      </c>
      <c r="L11664" s="55">
        <v>-12096.4</v>
      </c>
      <c r="M11664" s="39"/>
      <c r="N11664" s="53">
        <v>43739</v>
      </c>
      <c r="O11664" s="54">
        <v>42</v>
      </c>
      <c r="P11664" s="55">
        <v>13294.392241568999</v>
      </c>
      <c r="Q11664" s="39"/>
      <c r="R11664" s="77">
        <f t="shared" si="546"/>
        <v>-0.44497907546893473</v>
      </c>
      <c r="S11664" s="78">
        <f t="shared" si="547"/>
        <v>20993.9724521961</v>
      </c>
      <c r="T11664" s="79">
        <f t="shared" si="548"/>
        <v>-5915.7263685747521</v>
      </c>
    </row>
    <row r="11665" spans="2:20">
      <c r="B11665" s="62">
        <v>43739</v>
      </c>
      <c r="C11665" s="63">
        <v>43</v>
      </c>
      <c r="D11665" s="64">
        <v>2.2077200000000001</v>
      </c>
      <c r="E11665" s="39"/>
      <c r="F11665" s="53">
        <v>43739</v>
      </c>
      <c r="G11665" s="54">
        <v>43</v>
      </c>
      <c r="H11665" s="55">
        <v>26250.992931647699</v>
      </c>
      <c r="I11665" s="39"/>
      <c r="J11665" s="53">
        <v>43739</v>
      </c>
      <c r="K11665" s="54">
        <v>43</v>
      </c>
      <c r="L11665" s="55">
        <v>2861.79</v>
      </c>
      <c r="M11665" s="39"/>
      <c r="N11665" s="53">
        <v>43739</v>
      </c>
      <c r="O11665" s="54">
        <v>43</v>
      </c>
      <c r="P11665" s="55">
        <v>12946.2928367411</v>
      </c>
      <c r="Q11665" s="39"/>
      <c r="R11665" s="77">
        <f t="shared" si="546"/>
        <v>0.10901644777595747</v>
      </c>
      <c r="S11665" s="78">
        <f t="shared" si="547"/>
        <v>28581.789621530064</v>
      </c>
      <c r="T11665" s="79">
        <f t="shared" si="548"/>
        <v>1411.3588569288383</v>
      </c>
    </row>
    <row r="11666" spans="2:20">
      <c r="B11666" s="62">
        <v>43739</v>
      </c>
      <c r="C11666" s="63">
        <v>44</v>
      </c>
      <c r="D11666" s="64">
        <v>2.0628199999999999</v>
      </c>
      <c r="E11666" s="39"/>
      <c r="F11666" s="53">
        <v>43739</v>
      </c>
      <c r="G11666" s="54">
        <v>44</v>
      </c>
      <c r="H11666" s="55">
        <v>24899.233668015298</v>
      </c>
      <c r="I11666" s="39"/>
      <c r="J11666" s="53">
        <v>43739</v>
      </c>
      <c r="K11666" s="54">
        <v>44</v>
      </c>
      <c r="L11666" s="55">
        <v>-926.75</v>
      </c>
      <c r="M11666" s="39"/>
      <c r="N11666" s="53">
        <v>43739</v>
      </c>
      <c r="O11666" s="54">
        <v>44</v>
      </c>
      <c r="P11666" s="55">
        <v>12354.8719416616</v>
      </c>
      <c r="Q11666" s="39"/>
      <c r="R11666" s="77">
        <f t="shared" si="546"/>
        <v>-3.7220020999701342E-2</v>
      </c>
      <c r="S11666" s="78">
        <f t="shared" si="547"/>
        <v>25485.87693869838</v>
      </c>
      <c r="T11666" s="79">
        <f t="shared" si="548"/>
        <v>-459.84859311726564</v>
      </c>
    </row>
    <row r="11667" spans="2:20">
      <c r="B11667" s="62">
        <v>43739</v>
      </c>
      <c r="C11667" s="63">
        <v>45</v>
      </c>
      <c r="D11667" s="64">
        <v>2.36741</v>
      </c>
      <c r="E11667" s="39"/>
      <c r="F11667" s="53">
        <v>43739</v>
      </c>
      <c r="G11667" s="54">
        <v>45</v>
      </c>
      <c r="H11667" s="55">
        <v>23084.097235626701</v>
      </c>
      <c r="I11667" s="39"/>
      <c r="J11667" s="53">
        <v>43739</v>
      </c>
      <c r="K11667" s="54">
        <v>45</v>
      </c>
      <c r="L11667" s="55">
        <v>-3166.07</v>
      </c>
      <c r="M11667" s="39"/>
      <c r="N11667" s="53">
        <v>43739</v>
      </c>
      <c r="O11667" s="54">
        <v>45</v>
      </c>
      <c r="P11667" s="55">
        <v>11263.2837440113</v>
      </c>
      <c r="Q11667" s="39"/>
      <c r="R11667" s="77">
        <f t="shared" si="546"/>
        <v>-0.13715372828674735</v>
      </c>
      <c r="S11667" s="78">
        <f t="shared" si="547"/>
        <v>26664.81056840979</v>
      </c>
      <c r="T11667" s="79">
        <f t="shared" si="548"/>
        <v>-1544.8013582426643</v>
      </c>
    </row>
    <row r="11668" spans="2:20">
      <c r="B11668" s="62">
        <v>43739</v>
      </c>
      <c r="C11668" s="63">
        <v>46</v>
      </c>
      <c r="D11668" s="64">
        <v>3.3427500000000001</v>
      </c>
      <c r="E11668" s="39"/>
      <c r="F11668" s="53">
        <v>43739</v>
      </c>
      <c r="G11668" s="54">
        <v>46</v>
      </c>
      <c r="H11668" s="55">
        <v>21755.455765220198</v>
      </c>
      <c r="I11668" s="39"/>
      <c r="J11668" s="53">
        <v>43739</v>
      </c>
      <c r="K11668" s="54">
        <v>46</v>
      </c>
      <c r="L11668" s="55">
        <v>9996.61</v>
      </c>
      <c r="M11668" s="39"/>
      <c r="N11668" s="53">
        <v>43739</v>
      </c>
      <c r="O11668" s="54">
        <v>46</v>
      </c>
      <c r="P11668" s="55">
        <v>10783.428581738701</v>
      </c>
      <c r="Q11668" s="39"/>
      <c r="R11668" s="77">
        <f t="shared" si="546"/>
        <v>0.45949899224732788</v>
      </c>
      <c r="S11668" s="78">
        <f t="shared" si="547"/>
        <v>36046.305891607044</v>
      </c>
      <c r="T11668" s="79">
        <f t="shared" si="548"/>
        <v>4954.9745662799651</v>
      </c>
    </row>
    <row r="11669" spans="2:20">
      <c r="B11669" s="62">
        <v>43739</v>
      </c>
      <c r="C11669" s="63">
        <v>47</v>
      </c>
      <c r="D11669" s="64">
        <v>4.7839299999999998</v>
      </c>
      <c r="E11669" s="39"/>
      <c r="F11669" s="53">
        <v>43739</v>
      </c>
      <c r="G11669" s="54">
        <v>47</v>
      </c>
      <c r="H11669" s="55">
        <v>20143.780810317199</v>
      </c>
      <c r="I11669" s="39"/>
      <c r="J11669" s="53">
        <v>43739</v>
      </c>
      <c r="K11669" s="54">
        <v>47</v>
      </c>
      <c r="L11669" s="55">
        <v>10310.950000000001</v>
      </c>
      <c r="M11669" s="39"/>
      <c r="N11669" s="53">
        <v>43739</v>
      </c>
      <c r="O11669" s="54">
        <v>47</v>
      </c>
      <c r="P11669" s="55">
        <v>9855.2271119837005</v>
      </c>
      <c r="Q11669" s="39"/>
      <c r="R11669" s="77">
        <f t="shared" si="546"/>
        <v>0.51186766263456163</v>
      </c>
      <c r="S11669" s="78">
        <f t="shared" si="547"/>
        <v>47146.716637832185</v>
      </c>
      <c r="T11669" s="79">
        <f t="shared" si="548"/>
        <v>5044.5720665438575</v>
      </c>
    </row>
    <row r="11670" spans="2:20">
      <c r="B11670" s="62">
        <v>43739</v>
      </c>
      <c r="C11670" s="63">
        <v>48</v>
      </c>
      <c r="D11670" s="64">
        <v>5.4544100000000002</v>
      </c>
      <c r="E11670" s="39"/>
      <c r="F11670" s="53">
        <v>43739</v>
      </c>
      <c r="G11670" s="54">
        <v>48</v>
      </c>
      <c r="H11670" s="55">
        <v>18969.465567911098</v>
      </c>
      <c r="I11670" s="39"/>
      <c r="J11670" s="53">
        <v>43739</v>
      </c>
      <c r="K11670" s="54">
        <v>48</v>
      </c>
      <c r="L11670" s="55">
        <v>21529.11</v>
      </c>
      <c r="M11670" s="39"/>
      <c r="N11670" s="53">
        <v>43739</v>
      </c>
      <c r="O11670" s="54">
        <v>48</v>
      </c>
      <c r="P11670" s="55">
        <v>9248.2299889808</v>
      </c>
      <c r="Q11670" s="39"/>
      <c r="R11670" s="77">
        <f t="shared" si="546"/>
        <v>1.1349349786858949</v>
      </c>
      <c r="S11670" s="78">
        <f t="shared" si="547"/>
        <v>50443.638134196764</v>
      </c>
      <c r="T11670" s="79">
        <f t="shared" si="548"/>
        <v>10496.139705426178</v>
      </c>
    </row>
    <row r="11671" spans="2:20">
      <c r="B11671" s="62">
        <v>43740</v>
      </c>
      <c r="C11671" s="63">
        <v>1</v>
      </c>
      <c r="D11671" s="64">
        <v>5.93424</v>
      </c>
      <c r="E11671" s="39"/>
      <c r="F11671" s="53">
        <v>43740</v>
      </c>
      <c r="G11671" s="54">
        <v>1</v>
      </c>
      <c r="H11671" s="55">
        <v>18617.624254206301</v>
      </c>
      <c r="I11671" s="39"/>
      <c r="J11671" s="53">
        <v>43740</v>
      </c>
      <c r="K11671" s="54">
        <v>1</v>
      </c>
      <c r="L11671" s="55">
        <v>-2496.7800000000002</v>
      </c>
      <c r="M11671" s="39"/>
      <c r="N11671" s="53">
        <v>43740</v>
      </c>
      <c r="O11671" s="54">
        <v>1</v>
      </c>
      <c r="P11671" s="55">
        <v>9333.1547297788002</v>
      </c>
      <c r="Q11671" s="39"/>
      <c r="R11671" s="77">
        <f t="shared" si="546"/>
        <v>-0.13410841071389115</v>
      </c>
      <c r="S11671" s="78">
        <f t="shared" si="547"/>
        <v>55385.180123642545</v>
      </c>
      <c r="T11671" s="79">
        <f t="shared" si="548"/>
        <v>-1251.6545477574712</v>
      </c>
    </row>
    <row r="11672" spans="2:20">
      <c r="B11672" s="62">
        <v>43740</v>
      </c>
      <c r="C11672" s="63">
        <v>2</v>
      </c>
      <c r="D11672" s="64">
        <v>5.4454900000000004</v>
      </c>
      <c r="E11672" s="39"/>
      <c r="F11672" s="53">
        <v>43740</v>
      </c>
      <c r="G11672" s="54">
        <v>2</v>
      </c>
      <c r="H11672" s="55">
        <v>18158.168154358202</v>
      </c>
      <c r="I11672" s="39"/>
      <c r="J11672" s="53">
        <v>43740</v>
      </c>
      <c r="K11672" s="54">
        <v>2</v>
      </c>
      <c r="L11672" s="55">
        <v>-6902.75</v>
      </c>
      <c r="M11672" s="39"/>
      <c r="N11672" s="53">
        <v>43740</v>
      </c>
      <c r="O11672" s="54">
        <v>2</v>
      </c>
      <c r="P11672" s="55">
        <v>9067.9881430861005</v>
      </c>
      <c r="Q11672" s="39"/>
      <c r="R11672" s="77">
        <f t="shared" si="546"/>
        <v>-0.38014572512609146</v>
      </c>
      <c r="S11672" s="78">
        <f t="shared" si="547"/>
        <v>49379.638753293933</v>
      </c>
      <c r="T11672" s="79">
        <f t="shared" si="548"/>
        <v>-3447.1569280882654</v>
      </c>
    </row>
    <row r="11673" spans="2:20">
      <c r="B11673" s="62">
        <v>43740</v>
      </c>
      <c r="C11673" s="63">
        <v>3</v>
      </c>
      <c r="D11673" s="64">
        <v>7.7501600000000002</v>
      </c>
      <c r="E11673" s="39"/>
      <c r="F11673" s="53">
        <v>43740</v>
      </c>
      <c r="G11673" s="54">
        <v>3</v>
      </c>
      <c r="H11673" s="55">
        <v>18402.307339373499</v>
      </c>
      <c r="I11673" s="39"/>
      <c r="J11673" s="53">
        <v>43740</v>
      </c>
      <c r="K11673" s="54">
        <v>3</v>
      </c>
      <c r="L11673" s="55">
        <v>-1962.38</v>
      </c>
      <c r="M11673" s="39"/>
      <c r="N11673" s="53">
        <v>43740</v>
      </c>
      <c r="O11673" s="54">
        <v>3</v>
      </c>
      <c r="P11673" s="55">
        <v>9041.8657895480992</v>
      </c>
      <c r="Q11673" s="39"/>
      <c r="R11673" s="77">
        <f t="shared" si="546"/>
        <v>-0.10663771470663899</v>
      </c>
      <c r="S11673" s="78">
        <f t="shared" si="547"/>
        <v>70075.9065675241</v>
      </c>
      <c r="T11673" s="79">
        <f t="shared" si="548"/>
        <v>-964.20390448154933</v>
      </c>
    </row>
    <row r="11674" spans="2:20">
      <c r="B11674" s="62">
        <v>43740</v>
      </c>
      <c r="C11674" s="63">
        <v>4</v>
      </c>
      <c r="D11674" s="64">
        <v>9.5431899999999992</v>
      </c>
      <c r="E11674" s="39"/>
      <c r="F11674" s="53">
        <v>43740</v>
      </c>
      <c r="G11674" s="54">
        <v>4</v>
      </c>
      <c r="H11674" s="55">
        <v>18814.1877913436</v>
      </c>
      <c r="I11674" s="39"/>
      <c r="J11674" s="53">
        <v>43740</v>
      </c>
      <c r="K11674" s="54">
        <v>4</v>
      </c>
      <c r="L11674" s="55">
        <v>11899.81</v>
      </c>
      <c r="M11674" s="39"/>
      <c r="N11674" s="53">
        <v>43740</v>
      </c>
      <c r="O11674" s="54">
        <v>4</v>
      </c>
      <c r="P11674" s="55">
        <v>9169.2627770723993</v>
      </c>
      <c r="Q11674" s="39"/>
      <c r="R11674" s="77">
        <f t="shared" si="546"/>
        <v>0.63249129497235579</v>
      </c>
      <c r="S11674" s="78">
        <f t="shared" si="547"/>
        <v>87504.016841529548</v>
      </c>
      <c r="T11674" s="79">
        <f t="shared" si="548"/>
        <v>5799.4788878123409</v>
      </c>
    </row>
    <row r="11675" spans="2:20">
      <c r="B11675" s="62">
        <v>43740</v>
      </c>
      <c r="C11675" s="63">
        <v>5</v>
      </c>
      <c r="D11675" s="64">
        <v>10.271229999999999</v>
      </c>
      <c r="E11675" s="39"/>
      <c r="F11675" s="53">
        <v>43740</v>
      </c>
      <c r="G11675" s="54">
        <v>5</v>
      </c>
      <c r="H11675" s="55">
        <v>18724.0200900772</v>
      </c>
      <c r="I11675" s="39"/>
      <c r="J11675" s="53">
        <v>43740</v>
      </c>
      <c r="K11675" s="54">
        <v>5</v>
      </c>
      <c r="L11675" s="55">
        <v>12630.26</v>
      </c>
      <c r="M11675" s="39"/>
      <c r="N11675" s="53">
        <v>43740</v>
      </c>
      <c r="O11675" s="54">
        <v>5</v>
      </c>
      <c r="P11675" s="55">
        <v>9200.4270259130008</v>
      </c>
      <c r="Q11675" s="39"/>
      <c r="R11675" s="77">
        <f t="shared" si="546"/>
        <v>0.67454851785239278</v>
      </c>
      <c r="S11675" s="78">
        <f t="shared" si="547"/>
        <v>94499.702081368378</v>
      </c>
      <c r="T11675" s="79">
        <f t="shared" si="548"/>
        <v>6206.1344139387129</v>
      </c>
    </row>
    <row r="11676" spans="2:20">
      <c r="B11676" s="62">
        <v>43740</v>
      </c>
      <c r="C11676" s="63">
        <v>6</v>
      </c>
      <c r="D11676" s="64">
        <v>10.039619999999999</v>
      </c>
      <c r="E11676" s="39"/>
      <c r="F11676" s="53">
        <v>43740</v>
      </c>
      <c r="G11676" s="54">
        <v>6</v>
      </c>
      <c r="H11676" s="55">
        <v>18667.090476219499</v>
      </c>
      <c r="I11676" s="39"/>
      <c r="J11676" s="53">
        <v>43740</v>
      </c>
      <c r="K11676" s="54">
        <v>6</v>
      </c>
      <c r="L11676" s="55">
        <v>6640.81</v>
      </c>
      <c r="M11676" s="39"/>
      <c r="N11676" s="53">
        <v>43740</v>
      </c>
      <c r="O11676" s="54">
        <v>6</v>
      </c>
      <c r="P11676" s="55">
        <v>9191.9918727256008</v>
      </c>
      <c r="Q11676" s="39"/>
      <c r="R11676" s="77">
        <f t="shared" si="546"/>
        <v>0.35574960160287988</v>
      </c>
      <c r="S11676" s="78">
        <f t="shared" si="547"/>
        <v>92284.105445253386</v>
      </c>
      <c r="T11676" s="79">
        <f t="shared" si="548"/>
        <v>3270.0474466590422</v>
      </c>
    </row>
    <row r="11677" spans="2:20">
      <c r="B11677" s="62">
        <v>43740</v>
      </c>
      <c r="C11677" s="63">
        <v>7</v>
      </c>
      <c r="D11677" s="64">
        <v>9.3340499999999995</v>
      </c>
      <c r="E11677" s="39"/>
      <c r="F11677" s="53">
        <v>43740</v>
      </c>
      <c r="G11677" s="54">
        <v>7</v>
      </c>
      <c r="H11677" s="55">
        <v>18591.851743630799</v>
      </c>
      <c r="I11677" s="39"/>
      <c r="J11677" s="53">
        <v>43740</v>
      </c>
      <c r="K11677" s="54">
        <v>7</v>
      </c>
      <c r="L11677" s="55">
        <v>-824.08</v>
      </c>
      <c r="M11677" s="39"/>
      <c r="N11677" s="53">
        <v>43740</v>
      </c>
      <c r="O11677" s="54">
        <v>7</v>
      </c>
      <c r="P11677" s="55">
        <v>9226.3596239228991</v>
      </c>
      <c r="Q11677" s="39"/>
      <c r="R11677" s="77">
        <f t="shared" si="546"/>
        <v>-4.4324794074496292E-2</v>
      </c>
      <c r="S11677" s="78">
        <f t="shared" si="547"/>
        <v>86119.302047677527</v>
      </c>
      <c r="T11677" s="79">
        <f t="shared" si="548"/>
        <v>-408.95649038762957</v>
      </c>
    </row>
    <row r="11678" spans="2:20">
      <c r="B11678" s="62">
        <v>43740</v>
      </c>
      <c r="C11678" s="63">
        <v>8</v>
      </c>
      <c r="D11678" s="64">
        <v>8.9489999999999998</v>
      </c>
      <c r="E11678" s="39"/>
      <c r="F11678" s="53">
        <v>43740</v>
      </c>
      <c r="G11678" s="54">
        <v>8</v>
      </c>
      <c r="H11678" s="55">
        <v>18556.0226596672</v>
      </c>
      <c r="I11678" s="39"/>
      <c r="J11678" s="53">
        <v>43740</v>
      </c>
      <c r="K11678" s="54">
        <v>8</v>
      </c>
      <c r="L11678" s="55">
        <v>-244.52</v>
      </c>
      <c r="M11678" s="39"/>
      <c r="N11678" s="53">
        <v>43740</v>
      </c>
      <c r="O11678" s="54">
        <v>8</v>
      </c>
      <c r="P11678" s="55">
        <v>9244.3305885432001</v>
      </c>
      <c r="Q11678" s="39"/>
      <c r="R11678" s="77">
        <f t="shared" si="546"/>
        <v>-1.3177392832758344E-2</v>
      </c>
      <c r="S11678" s="78">
        <f t="shared" si="547"/>
        <v>82727.514436873098</v>
      </c>
      <c r="T11678" s="79">
        <f t="shared" si="548"/>
        <v>-121.81617564111789</v>
      </c>
    </row>
    <row r="11679" spans="2:20">
      <c r="B11679" s="62">
        <v>43740</v>
      </c>
      <c r="C11679" s="63">
        <v>9</v>
      </c>
      <c r="D11679" s="64">
        <v>9.3112499999999994</v>
      </c>
      <c r="E11679" s="39"/>
      <c r="F11679" s="53">
        <v>43740</v>
      </c>
      <c r="G11679" s="54">
        <v>9</v>
      </c>
      <c r="H11679" s="55">
        <v>18675.089466303602</v>
      </c>
      <c r="I11679" s="39"/>
      <c r="J11679" s="53">
        <v>43740</v>
      </c>
      <c r="K11679" s="54">
        <v>9</v>
      </c>
      <c r="L11679" s="55">
        <v>4025.63</v>
      </c>
      <c r="M11679" s="39"/>
      <c r="N11679" s="53">
        <v>43740</v>
      </c>
      <c r="O11679" s="54">
        <v>9</v>
      </c>
      <c r="P11679" s="55">
        <v>9322.2186669911007</v>
      </c>
      <c r="Q11679" s="39"/>
      <c r="R11679" s="77">
        <f t="shared" si="546"/>
        <v>0.2155614840434176</v>
      </c>
      <c r="S11679" s="78">
        <f t="shared" si="547"/>
        <v>86801.508563020878</v>
      </c>
      <c r="T11679" s="79">
        <f t="shared" si="548"/>
        <v>2009.5112904338519</v>
      </c>
    </row>
    <row r="11680" spans="2:20">
      <c r="B11680" s="62">
        <v>43740</v>
      </c>
      <c r="C11680" s="63">
        <v>10</v>
      </c>
      <c r="D11680" s="64">
        <v>9.2498299999999993</v>
      </c>
      <c r="E11680" s="39"/>
      <c r="F11680" s="53">
        <v>43740</v>
      </c>
      <c r="G11680" s="54">
        <v>10</v>
      </c>
      <c r="H11680" s="55">
        <v>18737.962843278699</v>
      </c>
      <c r="I11680" s="39"/>
      <c r="J11680" s="53">
        <v>43740</v>
      </c>
      <c r="K11680" s="54">
        <v>10</v>
      </c>
      <c r="L11680" s="55">
        <v>-987.31</v>
      </c>
      <c r="M11680" s="39"/>
      <c r="N11680" s="53">
        <v>43740</v>
      </c>
      <c r="O11680" s="54">
        <v>10</v>
      </c>
      <c r="P11680" s="55">
        <v>9293.8075953330008</v>
      </c>
      <c r="Q11680" s="39"/>
      <c r="R11680" s="77">
        <f t="shared" si="546"/>
        <v>-5.2690359579517884E-2</v>
      </c>
      <c r="S11680" s="78">
        <f t="shared" si="547"/>
        <v>85966.140309539041</v>
      </c>
      <c r="T11680" s="79">
        <f t="shared" si="548"/>
        <v>-489.69406406095027</v>
      </c>
    </row>
    <row r="11681" spans="2:20">
      <c r="B11681" s="62">
        <v>43740</v>
      </c>
      <c r="C11681" s="63">
        <v>11</v>
      </c>
      <c r="D11681" s="64">
        <v>8.3169699999999995</v>
      </c>
      <c r="E11681" s="39"/>
      <c r="F11681" s="53">
        <v>43740</v>
      </c>
      <c r="G11681" s="54">
        <v>11</v>
      </c>
      <c r="H11681" s="55">
        <v>19389.979062203402</v>
      </c>
      <c r="I11681" s="39"/>
      <c r="J11681" s="53">
        <v>43740</v>
      </c>
      <c r="K11681" s="54">
        <v>11</v>
      </c>
      <c r="L11681" s="55">
        <v>-3496.16</v>
      </c>
      <c r="M11681" s="39"/>
      <c r="N11681" s="53">
        <v>43740</v>
      </c>
      <c r="O11681" s="54">
        <v>11</v>
      </c>
      <c r="P11681" s="55">
        <v>9803.4071381284994</v>
      </c>
      <c r="Q11681" s="39"/>
      <c r="R11681" s="77">
        <f t="shared" si="546"/>
        <v>-0.18030756963606076</v>
      </c>
      <c r="S11681" s="78">
        <f t="shared" si="547"/>
        <v>81534.643065600583</v>
      </c>
      <c r="T11681" s="79">
        <f t="shared" si="548"/>
        <v>-1767.6285152287596</v>
      </c>
    </row>
    <row r="11682" spans="2:20">
      <c r="B11682" s="62">
        <v>43740</v>
      </c>
      <c r="C11682" s="63">
        <v>12</v>
      </c>
      <c r="D11682" s="64">
        <v>6.51593</v>
      </c>
      <c r="E11682" s="39"/>
      <c r="F11682" s="53">
        <v>43740</v>
      </c>
      <c r="G11682" s="54">
        <v>12</v>
      </c>
      <c r="H11682" s="55">
        <v>19922.713716452501</v>
      </c>
      <c r="I11682" s="39"/>
      <c r="J11682" s="53">
        <v>43740</v>
      </c>
      <c r="K11682" s="54">
        <v>12</v>
      </c>
      <c r="L11682" s="55">
        <v>-5530.81</v>
      </c>
      <c r="M11682" s="39"/>
      <c r="N11682" s="53">
        <v>43740</v>
      </c>
      <c r="O11682" s="54">
        <v>12</v>
      </c>
      <c r="P11682" s="55">
        <v>10028.990806223201</v>
      </c>
      <c r="Q11682" s="39"/>
      <c r="R11682" s="77">
        <f t="shared" si="546"/>
        <v>-0.27761328495287102</v>
      </c>
      <c r="S11682" s="78">
        <f t="shared" si="547"/>
        <v>65348.202063993944</v>
      </c>
      <c r="T11682" s="79">
        <f t="shared" si="548"/>
        <v>-2784.1810824777649</v>
      </c>
    </row>
    <row r="11683" spans="2:20">
      <c r="B11683" s="62">
        <v>43740</v>
      </c>
      <c r="C11683" s="63">
        <v>13</v>
      </c>
      <c r="D11683" s="64">
        <v>4.8873699999999998</v>
      </c>
      <c r="E11683" s="39"/>
      <c r="F11683" s="53">
        <v>43740</v>
      </c>
      <c r="G11683" s="54">
        <v>13</v>
      </c>
      <c r="H11683" s="55">
        <v>22014.121354163399</v>
      </c>
      <c r="I11683" s="39"/>
      <c r="J11683" s="53">
        <v>43740</v>
      </c>
      <c r="K11683" s="54">
        <v>13</v>
      </c>
      <c r="L11683" s="55">
        <v>11071.76</v>
      </c>
      <c r="M11683" s="39"/>
      <c r="N11683" s="53">
        <v>43740</v>
      </c>
      <c r="O11683" s="54">
        <v>13</v>
      </c>
      <c r="P11683" s="55">
        <v>10876.493836878601</v>
      </c>
      <c r="Q11683" s="39"/>
      <c r="R11683" s="77">
        <f t="shared" si="546"/>
        <v>0.50293899183516877</v>
      </c>
      <c r="S11683" s="78">
        <f t="shared" si="547"/>
        <v>53157.449683545361</v>
      </c>
      <c r="T11683" s="79">
        <f t="shared" si="548"/>
        <v>5470.2128450211503</v>
      </c>
    </row>
    <row r="11684" spans="2:20">
      <c r="B11684" s="62">
        <v>43740</v>
      </c>
      <c r="C11684" s="63">
        <v>14</v>
      </c>
      <c r="D11684" s="64">
        <v>2.9973999999999998</v>
      </c>
      <c r="E11684" s="39"/>
      <c r="F11684" s="53">
        <v>43740</v>
      </c>
      <c r="G11684" s="54">
        <v>14</v>
      </c>
      <c r="H11684" s="55">
        <v>24238.570243481699</v>
      </c>
      <c r="I11684" s="39"/>
      <c r="J11684" s="53">
        <v>43740</v>
      </c>
      <c r="K11684" s="54">
        <v>14</v>
      </c>
      <c r="L11684" s="55">
        <v>-5086.26</v>
      </c>
      <c r="M11684" s="39"/>
      <c r="N11684" s="53">
        <v>43740</v>
      </c>
      <c r="O11684" s="54">
        <v>14</v>
      </c>
      <c r="P11684" s="55">
        <v>11708.8572092306</v>
      </c>
      <c r="Q11684" s="39"/>
      <c r="R11684" s="77">
        <f t="shared" si="546"/>
        <v>-0.20984158508143899</v>
      </c>
      <c r="S11684" s="78">
        <f t="shared" si="547"/>
        <v>35096.128598947798</v>
      </c>
      <c r="T11684" s="79">
        <f t="shared" si="548"/>
        <v>-2457.0051562771832</v>
      </c>
    </row>
    <row r="11685" spans="2:20">
      <c r="B11685" s="62">
        <v>43740</v>
      </c>
      <c r="C11685" s="63">
        <v>15</v>
      </c>
      <c r="D11685" s="64">
        <v>3.1132399999999998</v>
      </c>
      <c r="E11685" s="39"/>
      <c r="F11685" s="53">
        <v>43740</v>
      </c>
      <c r="G11685" s="54">
        <v>15</v>
      </c>
      <c r="H11685" s="55">
        <v>25681.971454905801</v>
      </c>
      <c r="I11685" s="39"/>
      <c r="J11685" s="53">
        <v>43740</v>
      </c>
      <c r="K11685" s="54">
        <v>15</v>
      </c>
      <c r="L11685" s="55">
        <v>-2384.8200000000002</v>
      </c>
      <c r="M11685" s="39"/>
      <c r="N11685" s="53">
        <v>43740</v>
      </c>
      <c r="O11685" s="54">
        <v>15</v>
      </c>
      <c r="P11685" s="55">
        <v>11810.8677643521</v>
      </c>
      <c r="Q11685" s="39"/>
      <c r="R11685" s="77">
        <f t="shared" si="546"/>
        <v>-9.2859693586508099E-2</v>
      </c>
      <c r="S11685" s="78">
        <f t="shared" si="547"/>
        <v>36770.065958691528</v>
      </c>
      <c r="T11685" s="79">
        <f t="shared" si="548"/>
        <v>-1096.753561588502</v>
      </c>
    </row>
    <row r="11686" spans="2:20">
      <c r="B11686" s="62">
        <v>43740</v>
      </c>
      <c r="C11686" s="63">
        <v>16</v>
      </c>
      <c r="D11686" s="64">
        <v>3.1735000000000002</v>
      </c>
      <c r="E11686" s="39"/>
      <c r="F11686" s="53">
        <v>43740</v>
      </c>
      <c r="G11686" s="54">
        <v>16</v>
      </c>
      <c r="H11686" s="55">
        <v>26819.238786566901</v>
      </c>
      <c r="I11686" s="39"/>
      <c r="J11686" s="53">
        <v>43740</v>
      </c>
      <c r="K11686" s="54">
        <v>16</v>
      </c>
      <c r="L11686" s="55">
        <v>2400</v>
      </c>
      <c r="M11686" s="39"/>
      <c r="N11686" s="53">
        <v>43740</v>
      </c>
      <c r="O11686" s="54">
        <v>16</v>
      </c>
      <c r="P11686" s="55">
        <v>12503.286283437599</v>
      </c>
      <c r="Q11686" s="39"/>
      <c r="R11686" s="77">
        <f t="shared" si="546"/>
        <v>8.9487998488685716E-2</v>
      </c>
      <c r="S11686" s="78">
        <f t="shared" si="547"/>
        <v>39679.179020489224</v>
      </c>
      <c r="T11686" s="79">
        <f t="shared" si="548"/>
        <v>1118.8940640358687</v>
      </c>
    </row>
    <row r="11687" spans="2:20">
      <c r="B11687" s="62">
        <v>43740</v>
      </c>
      <c r="C11687" s="63">
        <v>17</v>
      </c>
      <c r="D11687" s="64">
        <v>3.1870099999999999</v>
      </c>
      <c r="E11687" s="39"/>
      <c r="F11687" s="53">
        <v>43740</v>
      </c>
      <c r="G11687" s="54">
        <v>17</v>
      </c>
      <c r="H11687" s="55">
        <v>26714.0061598258</v>
      </c>
      <c r="I11687" s="39"/>
      <c r="J11687" s="53">
        <v>43740</v>
      </c>
      <c r="K11687" s="54">
        <v>17</v>
      </c>
      <c r="L11687" s="55">
        <v>4925.1000000000004</v>
      </c>
      <c r="M11687" s="39"/>
      <c r="N11687" s="53">
        <v>43740</v>
      </c>
      <c r="O11687" s="54">
        <v>17</v>
      </c>
      <c r="P11687" s="55">
        <v>12369.642360534899</v>
      </c>
      <c r="Q11687" s="39"/>
      <c r="R11687" s="77">
        <f t="shared" si="546"/>
        <v>0.18436396138167682</v>
      </c>
      <c r="S11687" s="78">
        <f t="shared" si="547"/>
        <v>39422.173899448331</v>
      </c>
      <c r="T11687" s="79">
        <f t="shared" si="548"/>
        <v>2280.5162664628097</v>
      </c>
    </row>
    <row r="11688" spans="2:20">
      <c r="B11688" s="62">
        <v>43740</v>
      </c>
      <c r="C11688" s="63">
        <v>18</v>
      </c>
      <c r="D11688" s="64">
        <v>3.11192</v>
      </c>
      <c r="E11688" s="39"/>
      <c r="F11688" s="53">
        <v>43740</v>
      </c>
      <c r="G11688" s="54">
        <v>18</v>
      </c>
      <c r="H11688" s="55">
        <v>24357.808473832902</v>
      </c>
      <c r="I11688" s="39"/>
      <c r="J11688" s="53">
        <v>43740</v>
      </c>
      <c r="K11688" s="54">
        <v>18</v>
      </c>
      <c r="L11688" s="55">
        <v>-1389.01</v>
      </c>
      <c r="M11688" s="39"/>
      <c r="N11688" s="53">
        <v>43740</v>
      </c>
      <c r="O11688" s="54">
        <v>18</v>
      </c>
      <c r="P11688" s="55">
        <v>12019.217162258699</v>
      </c>
      <c r="Q11688" s="39"/>
      <c r="R11688" s="77">
        <f t="shared" si="546"/>
        <v>-5.7025245169005465E-2</v>
      </c>
      <c r="S11688" s="78">
        <f t="shared" si="547"/>
        <v>37402.84227157609</v>
      </c>
      <c r="T11688" s="79">
        <f t="shared" si="548"/>
        <v>-685.39880541732043</v>
      </c>
    </row>
    <row r="11689" spans="2:20">
      <c r="B11689" s="62">
        <v>43740</v>
      </c>
      <c r="C11689" s="63">
        <v>19</v>
      </c>
      <c r="D11689" s="64">
        <v>3.6182699999999999</v>
      </c>
      <c r="E11689" s="39"/>
      <c r="F11689" s="53">
        <v>43740</v>
      </c>
      <c r="G11689" s="54">
        <v>19</v>
      </c>
      <c r="H11689" s="55">
        <v>24121.882222736702</v>
      </c>
      <c r="I11689" s="39"/>
      <c r="J11689" s="53">
        <v>43740</v>
      </c>
      <c r="K11689" s="54">
        <v>19</v>
      </c>
      <c r="L11689" s="55">
        <v>17813.419999999998</v>
      </c>
      <c r="M11689" s="39"/>
      <c r="N11689" s="53">
        <v>43740</v>
      </c>
      <c r="O11689" s="54">
        <v>19</v>
      </c>
      <c r="P11689" s="55">
        <v>12147.9675942698</v>
      </c>
      <c r="Q11689" s="39"/>
      <c r="R11689" s="77">
        <f t="shared" si="546"/>
        <v>0.73847553998955773</v>
      </c>
      <c r="S11689" s="78">
        <f t="shared" si="547"/>
        <v>43954.626707318588</v>
      </c>
      <c r="T11689" s="79">
        <f t="shared" si="548"/>
        <v>8970.9769289540382</v>
      </c>
    </row>
    <row r="11690" spans="2:20">
      <c r="B11690" s="62">
        <v>43740</v>
      </c>
      <c r="C11690" s="63">
        <v>20</v>
      </c>
      <c r="D11690" s="64">
        <v>3.1517499999999998</v>
      </c>
      <c r="E11690" s="39"/>
      <c r="F11690" s="53">
        <v>43740</v>
      </c>
      <c r="G11690" s="54">
        <v>20</v>
      </c>
      <c r="H11690" s="55">
        <v>25036.931708407301</v>
      </c>
      <c r="I11690" s="39"/>
      <c r="J11690" s="53">
        <v>43740</v>
      </c>
      <c r="K11690" s="54">
        <v>20</v>
      </c>
      <c r="L11690" s="55">
        <v>9373.89</v>
      </c>
      <c r="M11690" s="39"/>
      <c r="N11690" s="53">
        <v>43740</v>
      </c>
      <c r="O11690" s="54">
        <v>20</v>
      </c>
      <c r="P11690" s="55">
        <v>11830.2539893092</v>
      </c>
      <c r="Q11690" s="39"/>
      <c r="R11690" s="77">
        <f t="shared" si="546"/>
        <v>0.37440250703133421</v>
      </c>
      <c r="S11690" s="78">
        <f t="shared" si="547"/>
        <v>37286.003010805267</v>
      </c>
      <c r="T11690" s="79">
        <f t="shared" si="548"/>
        <v>4429.2767524148076</v>
      </c>
    </row>
    <row r="11691" spans="2:20">
      <c r="B11691" s="62">
        <v>43740</v>
      </c>
      <c r="C11691" s="63">
        <v>21</v>
      </c>
      <c r="D11691" s="64">
        <v>2.7557299999999998</v>
      </c>
      <c r="E11691" s="39"/>
      <c r="F11691" s="53">
        <v>43740</v>
      </c>
      <c r="G11691" s="54">
        <v>21</v>
      </c>
      <c r="H11691" s="55">
        <v>24544.8409453719</v>
      </c>
      <c r="I11691" s="39"/>
      <c r="J11691" s="53">
        <v>43740</v>
      </c>
      <c r="K11691" s="54">
        <v>21</v>
      </c>
      <c r="L11691" s="55">
        <v>3223.79</v>
      </c>
      <c r="M11691" s="39"/>
      <c r="N11691" s="53">
        <v>43740</v>
      </c>
      <c r="O11691" s="54">
        <v>21</v>
      </c>
      <c r="P11691" s="55">
        <v>11816.0019906251</v>
      </c>
      <c r="Q11691" s="39"/>
      <c r="R11691" s="77">
        <f t="shared" si="546"/>
        <v>0.13134287597035205</v>
      </c>
      <c r="S11691" s="78">
        <f t="shared" si="547"/>
        <v>32561.711165625304</v>
      </c>
      <c r="T11691" s="79">
        <f t="shared" si="548"/>
        <v>1551.9476839201054</v>
      </c>
    </row>
    <row r="11692" spans="2:20">
      <c r="B11692" s="62">
        <v>43740</v>
      </c>
      <c r="C11692" s="63">
        <v>22</v>
      </c>
      <c r="D11692" s="64">
        <v>2.5408300000000001</v>
      </c>
      <c r="E11692" s="39"/>
      <c r="F11692" s="53">
        <v>43740</v>
      </c>
      <c r="G11692" s="54">
        <v>22</v>
      </c>
      <c r="H11692" s="55">
        <v>24063.635141292201</v>
      </c>
      <c r="I11692" s="39"/>
      <c r="J11692" s="53">
        <v>43740</v>
      </c>
      <c r="K11692" s="54">
        <v>22</v>
      </c>
      <c r="L11692" s="55">
        <v>-7047.24</v>
      </c>
      <c r="M11692" s="39"/>
      <c r="N11692" s="53">
        <v>43740</v>
      </c>
      <c r="O11692" s="54">
        <v>22</v>
      </c>
      <c r="P11692" s="55">
        <v>11587.9592639407</v>
      </c>
      <c r="Q11692" s="39"/>
      <c r="R11692" s="77">
        <f t="shared" si="546"/>
        <v>-0.29285849617571819</v>
      </c>
      <c r="S11692" s="78">
        <f t="shared" si="547"/>
        <v>29443.03453659845</v>
      </c>
      <c r="T11692" s="79">
        <f t="shared" si="548"/>
        <v>-3393.6323237831557</v>
      </c>
    </row>
    <row r="11693" spans="2:20">
      <c r="B11693" s="62">
        <v>43740</v>
      </c>
      <c r="C11693" s="63">
        <v>23</v>
      </c>
      <c r="D11693" s="64">
        <v>1.20526</v>
      </c>
      <c r="E11693" s="39"/>
      <c r="F11693" s="53">
        <v>43740</v>
      </c>
      <c r="G11693" s="54">
        <v>23</v>
      </c>
      <c r="H11693" s="55">
        <v>25003.6635613324</v>
      </c>
      <c r="I11693" s="39"/>
      <c r="J11693" s="53">
        <v>43740</v>
      </c>
      <c r="K11693" s="54">
        <v>23</v>
      </c>
      <c r="L11693" s="55">
        <v>-9248.99</v>
      </c>
      <c r="M11693" s="39"/>
      <c r="N11693" s="53">
        <v>43740</v>
      </c>
      <c r="O11693" s="54">
        <v>23</v>
      </c>
      <c r="P11693" s="55">
        <v>12846.9565982024</v>
      </c>
      <c r="Q11693" s="39"/>
      <c r="R11693" s="77">
        <f t="shared" si="546"/>
        <v>-0.36990539315619947</v>
      </c>
      <c r="S11693" s="78">
        <f t="shared" si="547"/>
        <v>15483.922909549425</v>
      </c>
      <c r="T11693" s="79">
        <f t="shared" si="548"/>
        <v>-4752.1585313186897</v>
      </c>
    </row>
    <row r="11694" spans="2:20">
      <c r="B11694" s="62">
        <v>43740</v>
      </c>
      <c r="C11694" s="63">
        <v>24</v>
      </c>
      <c r="D11694" s="64">
        <v>1.63785</v>
      </c>
      <c r="E11694" s="39"/>
      <c r="F11694" s="53">
        <v>43740</v>
      </c>
      <c r="G11694" s="54">
        <v>24</v>
      </c>
      <c r="H11694" s="55">
        <v>24889.938696282701</v>
      </c>
      <c r="I11694" s="39"/>
      <c r="J11694" s="53">
        <v>43740</v>
      </c>
      <c r="K11694" s="54">
        <v>24</v>
      </c>
      <c r="L11694" s="55">
        <v>-7059.04</v>
      </c>
      <c r="M11694" s="39"/>
      <c r="N11694" s="53">
        <v>43740</v>
      </c>
      <c r="O11694" s="54">
        <v>24</v>
      </c>
      <c r="P11694" s="55">
        <v>12954.8754014962</v>
      </c>
      <c r="Q11694" s="39"/>
      <c r="R11694" s="77">
        <f t="shared" si="546"/>
        <v>-0.28361018024742118</v>
      </c>
      <c r="S11694" s="78">
        <f t="shared" si="547"/>
        <v>21218.142676340551</v>
      </c>
      <c r="T11694" s="79">
        <f t="shared" si="548"/>
        <v>-3674.1345477012201</v>
      </c>
    </row>
    <row r="11695" spans="2:20">
      <c r="B11695" s="62">
        <v>43740</v>
      </c>
      <c r="C11695" s="63">
        <v>25</v>
      </c>
      <c r="D11695" s="64">
        <v>1.93587</v>
      </c>
      <c r="E11695" s="39"/>
      <c r="F11695" s="53">
        <v>43740</v>
      </c>
      <c r="G11695" s="54">
        <v>25</v>
      </c>
      <c r="H11695" s="55">
        <v>24644.727125699399</v>
      </c>
      <c r="I11695" s="39"/>
      <c r="J11695" s="53">
        <v>43740</v>
      </c>
      <c r="K11695" s="54">
        <v>25</v>
      </c>
      <c r="L11695" s="55">
        <v>-4652.21</v>
      </c>
      <c r="M11695" s="39"/>
      <c r="N11695" s="53">
        <v>43740</v>
      </c>
      <c r="O11695" s="54">
        <v>25</v>
      </c>
      <c r="P11695" s="55">
        <v>12812.9680224481</v>
      </c>
      <c r="Q11695" s="39"/>
      <c r="R11695" s="77">
        <f t="shared" si="546"/>
        <v>-0.18877100875459477</v>
      </c>
      <c r="S11695" s="78">
        <f t="shared" si="547"/>
        <v>24804.240405616601</v>
      </c>
      <c r="T11695" s="79">
        <f t="shared" si="548"/>
        <v>-2418.7168987378932</v>
      </c>
    </row>
    <row r="11696" spans="2:20">
      <c r="B11696" s="62">
        <v>43740</v>
      </c>
      <c r="C11696" s="63">
        <v>26</v>
      </c>
      <c r="D11696" s="64">
        <v>1.92204</v>
      </c>
      <c r="E11696" s="39"/>
      <c r="F11696" s="53">
        <v>43740</v>
      </c>
      <c r="G11696" s="54">
        <v>26</v>
      </c>
      <c r="H11696" s="55">
        <v>24547.607931858802</v>
      </c>
      <c r="I11696" s="39"/>
      <c r="J11696" s="53">
        <v>43740</v>
      </c>
      <c r="K11696" s="54">
        <v>26</v>
      </c>
      <c r="L11696" s="55">
        <v>-3488.41</v>
      </c>
      <c r="M11696" s="39"/>
      <c r="N11696" s="53">
        <v>43740</v>
      </c>
      <c r="O11696" s="54">
        <v>26</v>
      </c>
      <c r="P11696" s="55">
        <v>12776.5634207814</v>
      </c>
      <c r="Q11696" s="39"/>
      <c r="R11696" s="77">
        <f t="shared" si="546"/>
        <v>-0.14210794019862974</v>
      </c>
      <c r="S11696" s="78">
        <f t="shared" si="547"/>
        <v>24557.065957278683</v>
      </c>
      <c r="T11696" s="79">
        <f t="shared" si="548"/>
        <v>-1815.6511105444033</v>
      </c>
    </row>
    <row r="11697" spans="2:20">
      <c r="B11697" s="62">
        <v>43740</v>
      </c>
      <c r="C11697" s="63">
        <v>27</v>
      </c>
      <c r="D11697" s="64">
        <v>1.8051699999999999</v>
      </c>
      <c r="E11697" s="39"/>
      <c r="F11697" s="53">
        <v>43740</v>
      </c>
      <c r="G11697" s="54">
        <v>27</v>
      </c>
      <c r="H11697" s="55">
        <v>24465.221673395401</v>
      </c>
      <c r="I11697" s="39"/>
      <c r="J11697" s="53">
        <v>43740</v>
      </c>
      <c r="K11697" s="54">
        <v>27</v>
      </c>
      <c r="L11697" s="55">
        <v>1445.27</v>
      </c>
      <c r="M11697" s="39"/>
      <c r="N11697" s="53">
        <v>43740</v>
      </c>
      <c r="O11697" s="54">
        <v>27</v>
      </c>
      <c r="P11697" s="55">
        <v>12655.0348014068</v>
      </c>
      <c r="Q11697" s="39"/>
      <c r="R11697" s="77">
        <f t="shared" si="546"/>
        <v>5.9074469845153806E-2</v>
      </c>
      <c r="S11697" s="78">
        <f t="shared" si="547"/>
        <v>22844.489172455513</v>
      </c>
      <c r="T11697" s="79">
        <f t="shared" si="548"/>
        <v>747.58947176507797</v>
      </c>
    </row>
    <row r="11698" spans="2:20">
      <c r="B11698" s="62">
        <v>43740</v>
      </c>
      <c r="C11698" s="63">
        <v>28</v>
      </c>
      <c r="D11698" s="64">
        <v>1.5101100000000001</v>
      </c>
      <c r="E11698" s="39"/>
      <c r="F11698" s="53">
        <v>43740</v>
      </c>
      <c r="G11698" s="54">
        <v>28</v>
      </c>
      <c r="H11698" s="55">
        <v>23992.6442210567</v>
      </c>
      <c r="I11698" s="39"/>
      <c r="J11698" s="53">
        <v>43740</v>
      </c>
      <c r="K11698" s="54">
        <v>28</v>
      </c>
      <c r="L11698" s="55">
        <v>-699.62</v>
      </c>
      <c r="M11698" s="39"/>
      <c r="N11698" s="53">
        <v>43740</v>
      </c>
      <c r="O11698" s="54">
        <v>28</v>
      </c>
      <c r="P11698" s="55">
        <v>12272.7163484023</v>
      </c>
      <c r="Q11698" s="39"/>
      <c r="R11698" s="77">
        <f t="shared" si="546"/>
        <v>-2.9159770534420357E-2</v>
      </c>
      <c r="S11698" s="78">
        <f t="shared" si="547"/>
        <v>18533.151684885797</v>
      </c>
      <c r="T11698" s="79">
        <f t="shared" si="548"/>
        <v>-357.86959255344038</v>
      </c>
    </row>
    <row r="11699" spans="2:20">
      <c r="B11699" s="62">
        <v>43740</v>
      </c>
      <c r="C11699" s="63">
        <v>29</v>
      </c>
      <c r="D11699" s="64">
        <v>1.4661500000000001</v>
      </c>
      <c r="E11699" s="39"/>
      <c r="F11699" s="53">
        <v>43740</v>
      </c>
      <c r="G11699" s="54">
        <v>29</v>
      </c>
      <c r="H11699" s="55">
        <v>24021.9161152661</v>
      </c>
      <c r="I11699" s="39"/>
      <c r="J11699" s="53">
        <v>43740</v>
      </c>
      <c r="K11699" s="54">
        <v>29</v>
      </c>
      <c r="L11699" s="55">
        <v>-4050.42</v>
      </c>
      <c r="M11699" s="39"/>
      <c r="N11699" s="53">
        <v>43740</v>
      </c>
      <c r="O11699" s="54">
        <v>29</v>
      </c>
      <c r="P11699" s="55">
        <v>12165.5123633821</v>
      </c>
      <c r="Q11699" s="39"/>
      <c r="R11699" s="77">
        <f t="shared" si="546"/>
        <v>-0.16861352693784196</v>
      </c>
      <c r="S11699" s="78">
        <f t="shared" si="547"/>
        <v>17836.465951572667</v>
      </c>
      <c r="T11699" s="79">
        <f t="shared" si="548"/>
        <v>-2051.2699465957771</v>
      </c>
    </row>
    <row r="11700" spans="2:20">
      <c r="B11700" s="62">
        <v>43740</v>
      </c>
      <c r="C11700" s="63">
        <v>30</v>
      </c>
      <c r="D11700" s="64">
        <v>1.8371900000000001</v>
      </c>
      <c r="E11700" s="39"/>
      <c r="F11700" s="53">
        <v>43740</v>
      </c>
      <c r="G11700" s="54">
        <v>30</v>
      </c>
      <c r="H11700" s="55">
        <v>24690.2536131915</v>
      </c>
      <c r="I11700" s="39"/>
      <c r="J11700" s="53">
        <v>43740</v>
      </c>
      <c r="K11700" s="54">
        <v>30</v>
      </c>
      <c r="L11700" s="55">
        <v>5273.5</v>
      </c>
      <c r="M11700" s="39"/>
      <c r="N11700" s="53">
        <v>43740</v>
      </c>
      <c r="O11700" s="54">
        <v>30</v>
      </c>
      <c r="P11700" s="55">
        <v>12546.264521613701</v>
      </c>
      <c r="Q11700" s="39"/>
      <c r="R11700" s="77">
        <f t="shared" si="546"/>
        <v>0.21358630343037369</v>
      </c>
      <c r="S11700" s="78">
        <f t="shared" si="547"/>
        <v>23049.871716463476</v>
      </c>
      <c r="T11700" s="79">
        <f t="shared" si="548"/>
        <v>2679.7102610311163</v>
      </c>
    </row>
    <row r="11701" spans="2:20">
      <c r="B11701" s="62">
        <v>43740</v>
      </c>
      <c r="C11701" s="63">
        <v>31</v>
      </c>
      <c r="D11701" s="64">
        <v>1.38611</v>
      </c>
      <c r="E11701" s="39"/>
      <c r="F11701" s="53">
        <v>43740</v>
      </c>
      <c r="G11701" s="54">
        <v>31</v>
      </c>
      <c r="H11701" s="55">
        <v>24630.860708558499</v>
      </c>
      <c r="I11701" s="39"/>
      <c r="J11701" s="53">
        <v>43740</v>
      </c>
      <c r="K11701" s="54">
        <v>31</v>
      </c>
      <c r="L11701" s="55">
        <v>-1177.21</v>
      </c>
      <c r="M11701" s="39"/>
      <c r="N11701" s="53">
        <v>43740</v>
      </c>
      <c r="O11701" s="54">
        <v>31</v>
      </c>
      <c r="P11701" s="55">
        <v>12409.932795922699</v>
      </c>
      <c r="Q11701" s="39"/>
      <c r="R11701" s="77">
        <f t="shared" si="546"/>
        <v>-4.7794107316394115E-2</v>
      </c>
      <c r="S11701" s="78">
        <f t="shared" si="547"/>
        <v>17201.531947756412</v>
      </c>
      <c r="T11701" s="79">
        <f t="shared" si="548"/>
        <v>-593.12165983756836</v>
      </c>
    </row>
    <row r="11702" spans="2:20">
      <c r="B11702" s="62">
        <v>43740</v>
      </c>
      <c r="C11702" s="63">
        <v>32</v>
      </c>
      <c r="D11702" s="64">
        <v>1.6675199999999999</v>
      </c>
      <c r="E11702" s="39"/>
      <c r="F11702" s="53">
        <v>43740</v>
      </c>
      <c r="G11702" s="54">
        <v>32</v>
      </c>
      <c r="H11702" s="55">
        <v>25413.7477538196</v>
      </c>
      <c r="I11702" s="39"/>
      <c r="J11702" s="53">
        <v>43740</v>
      </c>
      <c r="K11702" s="54">
        <v>32</v>
      </c>
      <c r="L11702" s="55">
        <v>-501.42</v>
      </c>
      <c r="M11702" s="39"/>
      <c r="N11702" s="53">
        <v>43740</v>
      </c>
      <c r="O11702" s="54">
        <v>32</v>
      </c>
      <c r="P11702" s="55">
        <v>12814.0135062258</v>
      </c>
      <c r="Q11702" s="39"/>
      <c r="R11702" s="77">
        <f t="shared" si="546"/>
        <v>-1.9730265872519265E-2</v>
      </c>
      <c r="S11702" s="78">
        <f t="shared" si="547"/>
        <v>21367.623801901645</v>
      </c>
      <c r="T11702" s="79">
        <f t="shared" si="548"/>
        <v>-252.82389337188783</v>
      </c>
    </row>
    <row r="11703" spans="2:20">
      <c r="B11703" s="62">
        <v>43740</v>
      </c>
      <c r="C11703" s="63">
        <v>33</v>
      </c>
      <c r="D11703" s="64">
        <v>1.52627</v>
      </c>
      <c r="E11703" s="39"/>
      <c r="F11703" s="53">
        <v>43740</v>
      </c>
      <c r="G11703" s="54">
        <v>33</v>
      </c>
      <c r="H11703" s="55">
        <v>26142.746631500198</v>
      </c>
      <c r="I11703" s="39"/>
      <c r="J11703" s="53">
        <v>43740</v>
      </c>
      <c r="K11703" s="54">
        <v>33</v>
      </c>
      <c r="L11703" s="55">
        <v>-6723.28</v>
      </c>
      <c r="M11703" s="39"/>
      <c r="N11703" s="53">
        <v>43740</v>
      </c>
      <c r="O11703" s="54">
        <v>33</v>
      </c>
      <c r="P11703" s="55">
        <v>12955.435196979301</v>
      </c>
      <c r="Q11703" s="39"/>
      <c r="R11703" s="77">
        <f t="shared" si="546"/>
        <v>-0.25717573194466542</v>
      </c>
      <c r="S11703" s="78">
        <f t="shared" si="547"/>
        <v>19773.492078093597</v>
      </c>
      <c r="T11703" s="79">
        <f t="shared" si="548"/>
        <v>-3331.8235294448323</v>
      </c>
    </row>
    <row r="11704" spans="2:20">
      <c r="B11704" s="62">
        <v>43740</v>
      </c>
      <c r="C11704" s="63">
        <v>34</v>
      </c>
      <c r="D11704" s="64">
        <v>1.60907</v>
      </c>
      <c r="E11704" s="39"/>
      <c r="F11704" s="53">
        <v>43740</v>
      </c>
      <c r="G11704" s="54">
        <v>34</v>
      </c>
      <c r="H11704" s="55">
        <v>27193.848688611699</v>
      </c>
      <c r="I11704" s="39"/>
      <c r="J11704" s="53">
        <v>43740</v>
      </c>
      <c r="K11704" s="54">
        <v>34</v>
      </c>
      <c r="L11704" s="55">
        <v>-2671.02</v>
      </c>
      <c r="M11704" s="39"/>
      <c r="N11704" s="53">
        <v>43740</v>
      </c>
      <c r="O11704" s="54">
        <v>34</v>
      </c>
      <c r="P11704" s="55">
        <v>13449.154309118199</v>
      </c>
      <c r="Q11704" s="39"/>
      <c r="R11704" s="77">
        <f t="shared" si="546"/>
        <v>-9.8221477606388816E-2</v>
      </c>
      <c r="S11704" s="78">
        <f t="shared" si="547"/>
        <v>21640.630724172821</v>
      </c>
      <c r="T11704" s="79">
        <f t="shared" si="548"/>
        <v>-1320.9958087979207</v>
      </c>
    </row>
    <row r="11705" spans="2:20">
      <c r="B11705" s="62">
        <v>43740</v>
      </c>
      <c r="C11705" s="63">
        <v>35</v>
      </c>
      <c r="D11705" s="64">
        <v>1.7172799999999999</v>
      </c>
      <c r="E11705" s="39"/>
      <c r="F11705" s="53">
        <v>43740</v>
      </c>
      <c r="G11705" s="54">
        <v>35</v>
      </c>
      <c r="H11705" s="55">
        <v>27801.501434312198</v>
      </c>
      <c r="I11705" s="39"/>
      <c r="J11705" s="53">
        <v>43740</v>
      </c>
      <c r="K11705" s="54">
        <v>35</v>
      </c>
      <c r="L11705" s="55">
        <v>-6372.49</v>
      </c>
      <c r="M11705" s="39"/>
      <c r="N11705" s="53">
        <v>43740</v>
      </c>
      <c r="O11705" s="54">
        <v>35</v>
      </c>
      <c r="P11705" s="55">
        <v>13480.3512173419</v>
      </c>
      <c r="Q11705" s="39"/>
      <c r="R11705" s="77">
        <f t="shared" si="546"/>
        <v>-0.22921387951138378</v>
      </c>
      <c r="S11705" s="78">
        <f t="shared" si="547"/>
        <v>23149.537538516899</v>
      </c>
      <c r="T11705" s="79">
        <f t="shared" si="548"/>
        <v>-3089.8835997029419</v>
      </c>
    </row>
    <row r="11706" spans="2:20">
      <c r="B11706" s="62">
        <v>43740</v>
      </c>
      <c r="C11706" s="63">
        <v>36</v>
      </c>
      <c r="D11706" s="64">
        <v>1.9017200000000001</v>
      </c>
      <c r="E11706" s="39"/>
      <c r="F11706" s="53">
        <v>43740</v>
      </c>
      <c r="G11706" s="54">
        <v>36</v>
      </c>
      <c r="H11706" s="55">
        <v>28677.3372087764</v>
      </c>
      <c r="I11706" s="39"/>
      <c r="J11706" s="53">
        <v>43740</v>
      </c>
      <c r="K11706" s="54">
        <v>36</v>
      </c>
      <c r="L11706" s="55">
        <v>-1543.21</v>
      </c>
      <c r="M11706" s="39"/>
      <c r="N11706" s="53">
        <v>43740</v>
      </c>
      <c r="O11706" s="54">
        <v>36</v>
      </c>
      <c r="P11706" s="55">
        <v>13901.1843986729</v>
      </c>
      <c r="Q11706" s="39"/>
      <c r="R11706" s="77">
        <f t="shared" si="546"/>
        <v>-5.3812876305953425E-2</v>
      </c>
      <c r="S11706" s="78">
        <f t="shared" si="547"/>
        <v>26436.16039464423</v>
      </c>
      <c r="T11706" s="79">
        <f t="shared" si="548"/>
        <v>-748.06271655203432</v>
      </c>
    </row>
    <row r="11707" spans="2:20">
      <c r="B11707" s="62">
        <v>43740</v>
      </c>
      <c r="C11707" s="63">
        <v>37</v>
      </c>
      <c r="D11707" s="64">
        <v>1.8806700000000001</v>
      </c>
      <c r="E11707" s="39"/>
      <c r="F11707" s="53">
        <v>43740</v>
      </c>
      <c r="G11707" s="54">
        <v>37</v>
      </c>
      <c r="H11707" s="55">
        <v>29204.180278440501</v>
      </c>
      <c r="I11707" s="39"/>
      <c r="J11707" s="53">
        <v>43740</v>
      </c>
      <c r="K11707" s="54">
        <v>37</v>
      </c>
      <c r="L11707" s="55">
        <v>-3467.49</v>
      </c>
      <c r="M11707" s="39"/>
      <c r="N11707" s="53">
        <v>43740</v>
      </c>
      <c r="O11707" s="54">
        <v>37</v>
      </c>
      <c r="P11707" s="55">
        <v>13942.1786684381</v>
      </c>
      <c r="Q11707" s="39"/>
      <c r="R11707" s="77">
        <f t="shared" si="546"/>
        <v>-0.11873265974048984</v>
      </c>
      <c r="S11707" s="78">
        <f t="shared" si="547"/>
        <v>26220.637156371482</v>
      </c>
      <c r="T11707" s="79">
        <f t="shared" si="548"/>
        <v>-1655.3919558807768</v>
      </c>
    </row>
    <row r="11708" spans="2:20">
      <c r="B11708" s="62">
        <v>43740</v>
      </c>
      <c r="C11708" s="63">
        <v>38</v>
      </c>
      <c r="D11708" s="64">
        <v>2.2036799999999999</v>
      </c>
      <c r="E11708" s="39"/>
      <c r="F11708" s="53">
        <v>43740</v>
      </c>
      <c r="G11708" s="54">
        <v>38</v>
      </c>
      <c r="H11708" s="55">
        <v>27906.9102645813</v>
      </c>
      <c r="I11708" s="39"/>
      <c r="J11708" s="53">
        <v>43740</v>
      </c>
      <c r="K11708" s="54">
        <v>38</v>
      </c>
      <c r="L11708" s="55">
        <v>12394.74</v>
      </c>
      <c r="M11708" s="39"/>
      <c r="N11708" s="53">
        <v>43740</v>
      </c>
      <c r="O11708" s="54">
        <v>38</v>
      </c>
      <c r="P11708" s="55">
        <v>14175.2075198403</v>
      </c>
      <c r="Q11708" s="39"/>
      <c r="R11708" s="77">
        <f t="shared" si="546"/>
        <v>0.44414590803809156</v>
      </c>
      <c r="S11708" s="78">
        <f t="shared" si="547"/>
        <v>31237.621307321671</v>
      </c>
      <c r="T11708" s="79">
        <f t="shared" si="548"/>
        <v>6295.8604155278535</v>
      </c>
    </row>
    <row r="11709" spans="2:20">
      <c r="B11709" s="62">
        <v>43740</v>
      </c>
      <c r="C11709" s="63">
        <v>39</v>
      </c>
      <c r="D11709" s="64">
        <v>2.5013700000000001</v>
      </c>
      <c r="E11709" s="39"/>
      <c r="F11709" s="53">
        <v>43740</v>
      </c>
      <c r="G11709" s="54">
        <v>39</v>
      </c>
      <c r="H11709" s="55">
        <v>27286.657811929399</v>
      </c>
      <c r="I11709" s="39"/>
      <c r="J11709" s="53">
        <v>43740</v>
      </c>
      <c r="K11709" s="54">
        <v>39</v>
      </c>
      <c r="L11709" s="55">
        <v>27060.65</v>
      </c>
      <c r="M11709" s="39"/>
      <c r="N11709" s="53">
        <v>43740</v>
      </c>
      <c r="O11709" s="54">
        <v>39</v>
      </c>
      <c r="P11709" s="55">
        <v>13419.4255379649</v>
      </c>
      <c r="Q11709" s="39"/>
      <c r="R11709" s="77">
        <f t="shared" si="546"/>
        <v>0.99171727759818973</v>
      </c>
      <c r="S11709" s="78">
        <f t="shared" si="547"/>
        <v>33566.948457899263</v>
      </c>
      <c r="T11709" s="79">
        <f t="shared" si="548"/>
        <v>13308.276161442174</v>
      </c>
    </row>
    <row r="11710" spans="2:20">
      <c r="B11710" s="62">
        <v>43740</v>
      </c>
      <c r="C11710" s="63">
        <v>40</v>
      </c>
      <c r="D11710" s="64">
        <v>2.3832900000000001</v>
      </c>
      <c r="E11710" s="39"/>
      <c r="F11710" s="53">
        <v>43740</v>
      </c>
      <c r="G11710" s="54">
        <v>40</v>
      </c>
      <c r="H11710" s="55">
        <v>26861.362921335302</v>
      </c>
      <c r="I11710" s="39"/>
      <c r="J11710" s="53">
        <v>43740</v>
      </c>
      <c r="K11710" s="54">
        <v>40</v>
      </c>
      <c r="L11710" s="55">
        <v>18722.830000000002</v>
      </c>
      <c r="M11710" s="39"/>
      <c r="N11710" s="53">
        <v>43740</v>
      </c>
      <c r="O11710" s="54">
        <v>40</v>
      </c>
      <c r="P11710" s="55">
        <v>13240.019405007</v>
      </c>
      <c r="Q11710" s="39"/>
      <c r="R11710" s="77">
        <f t="shared" si="546"/>
        <v>0.69701712660041282</v>
      </c>
      <c r="S11710" s="78">
        <f t="shared" si="547"/>
        <v>31554.805847759137</v>
      </c>
      <c r="T11710" s="79">
        <f t="shared" si="548"/>
        <v>9228.5202818116868</v>
      </c>
    </row>
    <row r="11711" spans="2:20">
      <c r="B11711" s="62">
        <v>43740</v>
      </c>
      <c r="C11711" s="63">
        <v>41</v>
      </c>
      <c r="D11711" s="64">
        <v>2.35663</v>
      </c>
      <c r="E11711" s="39"/>
      <c r="F11711" s="53">
        <v>43740</v>
      </c>
      <c r="G11711" s="54">
        <v>41</v>
      </c>
      <c r="H11711" s="55">
        <v>26040.266281334902</v>
      </c>
      <c r="I11711" s="39"/>
      <c r="J11711" s="53">
        <v>43740</v>
      </c>
      <c r="K11711" s="54">
        <v>41</v>
      </c>
      <c r="L11711" s="55">
        <v>15013.51</v>
      </c>
      <c r="M11711" s="39"/>
      <c r="N11711" s="53">
        <v>43740</v>
      </c>
      <c r="O11711" s="54">
        <v>41</v>
      </c>
      <c r="P11711" s="55">
        <v>12831.744361556401</v>
      </c>
      <c r="Q11711" s="39"/>
      <c r="R11711" s="77">
        <f t="shared" si="546"/>
        <v>0.57654978784765187</v>
      </c>
      <c r="S11711" s="78">
        <f t="shared" si="547"/>
        <v>30239.673714774661</v>
      </c>
      <c r="T11711" s="79">
        <f t="shared" si="548"/>
        <v>7398.1394893706456</v>
      </c>
    </row>
    <row r="11712" spans="2:20">
      <c r="B11712" s="62">
        <v>43740</v>
      </c>
      <c r="C11712" s="63">
        <v>42</v>
      </c>
      <c r="D11712" s="64">
        <v>1.8093300000000001</v>
      </c>
      <c r="E11712" s="39"/>
      <c r="F11712" s="53">
        <v>43740</v>
      </c>
      <c r="G11712" s="54">
        <v>42</v>
      </c>
      <c r="H11712" s="55">
        <v>26208.554058322501</v>
      </c>
      <c r="I11712" s="39"/>
      <c r="J11712" s="53">
        <v>43740</v>
      </c>
      <c r="K11712" s="54">
        <v>42</v>
      </c>
      <c r="L11712" s="55">
        <v>-2479.9299999999998</v>
      </c>
      <c r="M11712" s="39"/>
      <c r="N11712" s="53">
        <v>43740</v>
      </c>
      <c r="O11712" s="54">
        <v>42</v>
      </c>
      <c r="P11712" s="55">
        <v>13334.813904475101</v>
      </c>
      <c r="Q11712" s="39"/>
      <c r="R11712" s="77">
        <f t="shared" si="546"/>
        <v>-9.4622923282274715E-2</v>
      </c>
      <c r="S11712" s="78">
        <f t="shared" si="547"/>
        <v>24127.078841783936</v>
      </c>
      <c r="T11712" s="79">
        <f t="shared" si="548"/>
        <v>-1261.7790730665577</v>
      </c>
    </row>
    <row r="11713" spans="2:20">
      <c r="B11713" s="62">
        <v>43740</v>
      </c>
      <c r="C11713" s="63">
        <v>43</v>
      </c>
      <c r="D11713" s="64">
        <v>1.7379199999999999</v>
      </c>
      <c r="E11713" s="39"/>
      <c r="F11713" s="53">
        <v>43740</v>
      </c>
      <c r="G11713" s="54">
        <v>43</v>
      </c>
      <c r="H11713" s="55">
        <v>26564.720833917701</v>
      </c>
      <c r="I11713" s="39"/>
      <c r="J11713" s="53">
        <v>43740</v>
      </c>
      <c r="K11713" s="54">
        <v>43</v>
      </c>
      <c r="L11713" s="55">
        <v>-4436.25</v>
      </c>
      <c r="M11713" s="39"/>
      <c r="N11713" s="53">
        <v>43740</v>
      </c>
      <c r="O11713" s="54">
        <v>43</v>
      </c>
      <c r="P11713" s="55">
        <v>12530.9005313261</v>
      </c>
      <c r="Q11713" s="39"/>
      <c r="R11713" s="77">
        <f t="shared" si="546"/>
        <v>-0.16699780237614312</v>
      </c>
      <c r="S11713" s="78">
        <f t="shared" si="547"/>
        <v>21777.702651402255</v>
      </c>
      <c r="T11713" s="79">
        <f t="shared" si="548"/>
        <v>-2092.6328505255028</v>
      </c>
    </row>
    <row r="11714" spans="2:20">
      <c r="B11714" s="62">
        <v>43740</v>
      </c>
      <c r="C11714" s="63">
        <v>44</v>
      </c>
      <c r="D11714" s="64">
        <v>1.19472</v>
      </c>
      <c r="E11714" s="39"/>
      <c r="F11714" s="53">
        <v>43740</v>
      </c>
      <c r="G11714" s="54">
        <v>44</v>
      </c>
      <c r="H11714" s="55">
        <v>25083.485129642599</v>
      </c>
      <c r="I11714" s="39"/>
      <c r="J11714" s="53">
        <v>43740</v>
      </c>
      <c r="K11714" s="54">
        <v>44</v>
      </c>
      <c r="L11714" s="55">
        <v>-12225.01</v>
      </c>
      <c r="M11714" s="39"/>
      <c r="N11714" s="53">
        <v>43740</v>
      </c>
      <c r="O11714" s="54">
        <v>44</v>
      </c>
      <c r="P11714" s="55">
        <v>11783.312335565801</v>
      </c>
      <c r="Q11714" s="39"/>
      <c r="R11714" s="77">
        <f t="shared" si="546"/>
        <v>-0.48737286452882106</v>
      </c>
      <c r="S11714" s="78">
        <f t="shared" si="547"/>
        <v>14077.758913547174</v>
      </c>
      <c r="T11714" s="79">
        <f t="shared" si="548"/>
        <v>-5742.8666866224967</v>
      </c>
    </row>
    <row r="11715" spans="2:20">
      <c r="B11715" s="62">
        <v>43740</v>
      </c>
      <c r="C11715" s="63">
        <v>45</v>
      </c>
      <c r="D11715" s="64">
        <v>1.7499199999999999</v>
      </c>
      <c r="E11715" s="39"/>
      <c r="F11715" s="53">
        <v>43740</v>
      </c>
      <c r="G11715" s="54">
        <v>45</v>
      </c>
      <c r="H11715" s="55">
        <v>24090.45288737</v>
      </c>
      <c r="I11715" s="39"/>
      <c r="J11715" s="53">
        <v>43740</v>
      </c>
      <c r="K11715" s="54">
        <v>45</v>
      </c>
      <c r="L11715" s="55">
        <v>-831.82</v>
      </c>
      <c r="M11715" s="39"/>
      <c r="N11715" s="53">
        <v>43740</v>
      </c>
      <c r="O11715" s="54">
        <v>45</v>
      </c>
      <c r="P11715" s="55">
        <v>11578.359590919301</v>
      </c>
      <c r="Q11715" s="39"/>
      <c r="R11715" s="77">
        <f t="shared" si="546"/>
        <v>-3.4529031226146097E-2</v>
      </c>
      <c r="S11715" s="78">
        <f t="shared" si="547"/>
        <v>20261.203015341503</v>
      </c>
      <c r="T11715" s="79">
        <f t="shared" si="548"/>
        <v>-399.78953986240066</v>
      </c>
    </row>
    <row r="11716" spans="2:20">
      <c r="B11716" s="62">
        <v>43740</v>
      </c>
      <c r="C11716" s="63">
        <v>46</v>
      </c>
      <c r="D11716" s="64">
        <v>1.59108</v>
      </c>
      <c r="E11716" s="39"/>
      <c r="F11716" s="53">
        <v>43740</v>
      </c>
      <c r="G11716" s="54">
        <v>46</v>
      </c>
      <c r="H11716" s="55">
        <v>22334.941865686498</v>
      </c>
      <c r="I11716" s="39"/>
      <c r="J11716" s="53">
        <v>43740</v>
      </c>
      <c r="K11716" s="54">
        <v>46</v>
      </c>
      <c r="L11716" s="55">
        <v>-1514.09</v>
      </c>
      <c r="M11716" s="39"/>
      <c r="N11716" s="53">
        <v>43740</v>
      </c>
      <c r="O11716" s="54">
        <v>46</v>
      </c>
      <c r="P11716" s="55">
        <v>10704.660367283701</v>
      </c>
      <c r="Q11716" s="39"/>
      <c r="R11716" s="77">
        <f t="shared" si="546"/>
        <v>-6.7790192117138159E-2</v>
      </c>
      <c r="S11716" s="78">
        <f t="shared" si="547"/>
        <v>17031.971017177751</v>
      </c>
      <c r="T11716" s="79">
        <f t="shared" si="548"/>
        <v>-725.67098284687677</v>
      </c>
    </row>
    <row r="11717" spans="2:20">
      <c r="B11717" s="62">
        <v>43740</v>
      </c>
      <c r="C11717" s="63">
        <v>47</v>
      </c>
      <c r="D11717" s="64">
        <v>2.79948</v>
      </c>
      <c r="E11717" s="39"/>
      <c r="F11717" s="53">
        <v>43740</v>
      </c>
      <c r="G11717" s="54">
        <v>47</v>
      </c>
      <c r="H11717" s="55">
        <v>20665.057861594199</v>
      </c>
      <c r="I11717" s="39"/>
      <c r="J11717" s="53">
        <v>43740</v>
      </c>
      <c r="K11717" s="54">
        <v>47</v>
      </c>
      <c r="L11717" s="55">
        <v>-3703.98</v>
      </c>
      <c r="M11717" s="39"/>
      <c r="N11717" s="53">
        <v>43740</v>
      </c>
      <c r="O11717" s="54">
        <v>47</v>
      </c>
      <c r="P11717" s="55">
        <v>9863.9062614571994</v>
      </c>
      <c r="Q11717" s="39"/>
      <c r="R11717" s="77">
        <f t="shared" si="546"/>
        <v>-0.17923879162631379</v>
      </c>
      <c r="S11717" s="78">
        <f t="shared" si="547"/>
        <v>27613.808300824199</v>
      </c>
      <c r="T11717" s="79">
        <f t="shared" si="548"/>
        <v>-1767.9946390188188</v>
      </c>
    </row>
    <row r="11718" spans="2:20">
      <c r="B11718" s="62">
        <v>43740</v>
      </c>
      <c r="C11718" s="63">
        <v>48</v>
      </c>
      <c r="D11718" s="64">
        <v>2.9535300000000002</v>
      </c>
      <c r="E11718" s="39"/>
      <c r="F11718" s="53">
        <v>43740</v>
      </c>
      <c r="G11718" s="54">
        <v>48</v>
      </c>
      <c r="H11718" s="55">
        <v>19584.2926235009</v>
      </c>
      <c r="I11718" s="39"/>
      <c r="J11718" s="53">
        <v>43740</v>
      </c>
      <c r="K11718" s="54">
        <v>48</v>
      </c>
      <c r="L11718" s="55">
        <v>-4051.61</v>
      </c>
      <c r="M11718" s="39"/>
      <c r="N11718" s="53">
        <v>43740</v>
      </c>
      <c r="O11718" s="54">
        <v>48</v>
      </c>
      <c r="P11718" s="55">
        <v>9368.4622674507009</v>
      </c>
      <c r="Q11718" s="39"/>
      <c r="R11718" s="77">
        <f t="shared" si="546"/>
        <v>-0.20688058935241399</v>
      </c>
      <c r="S11718" s="78">
        <f t="shared" si="547"/>
        <v>27670.034360783669</v>
      </c>
      <c r="T11718" s="79">
        <f t="shared" si="548"/>
        <v>-1938.1529952160538</v>
      </c>
    </row>
    <row r="11719" spans="2:20">
      <c r="B11719" s="62">
        <v>43741</v>
      </c>
      <c r="C11719" s="63">
        <v>1</v>
      </c>
      <c r="D11719" s="64">
        <v>3.2116099999999999</v>
      </c>
      <c r="E11719" s="39"/>
      <c r="F11719" s="53">
        <v>43741</v>
      </c>
      <c r="G11719" s="54">
        <v>1</v>
      </c>
      <c r="H11719" s="55">
        <v>19427.8718388384</v>
      </c>
      <c r="I11719" s="39"/>
      <c r="J11719" s="53">
        <v>43741</v>
      </c>
      <c r="K11719" s="54">
        <v>1</v>
      </c>
      <c r="L11719" s="55">
        <v>-1784.8</v>
      </c>
      <c r="M11719" s="39"/>
      <c r="N11719" s="53">
        <v>43741</v>
      </c>
      <c r="O11719" s="54">
        <v>1</v>
      </c>
      <c r="P11719" s="55">
        <v>9272.4842281889996</v>
      </c>
      <c r="Q11719" s="39"/>
      <c r="R11719" s="77">
        <f t="shared" si="546"/>
        <v>-9.1868013892905817E-2</v>
      </c>
      <c r="S11719" s="78">
        <f t="shared" si="547"/>
        <v>29779.603072094073</v>
      </c>
      <c r="T11719" s="79">
        <f t="shared" si="548"/>
        <v>-851.84470989701708</v>
      </c>
    </row>
    <row r="11720" spans="2:20">
      <c r="B11720" s="62">
        <v>43741</v>
      </c>
      <c r="C11720" s="63">
        <v>2</v>
      </c>
      <c r="D11720" s="64">
        <v>4.3055000000000003</v>
      </c>
      <c r="E11720" s="39"/>
      <c r="F11720" s="53">
        <v>43741</v>
      </c>
      <c r="G11720" s="54">
        <v>2</v>
      </c>
      <c r="H11720" s="55">
        <v>18972.042070207899</v>
      </c>
      <c r="I11720" s="39"/>
      <c r="J11720" s="53">
        <v>43741</v>
      </c>
      <c r="K11720" s="54">
        <v>2</v>
      </c>
      <c r="L11720" s="55">
        <v>5518.4</v>
      </c>
      <c r="M11720" s="39"/>
      <c r="N11720" s="53">
        <v>43741</v>
      </c>
      <c r="O11720" s="54">
        <v>2</v>
      </c>
      <c r="P11720" s="55">
        <v>9011.6337379941997</v>
      </c>
      <c r="Q11720" s="39"/>
      <c r="R11720" s="77">
        <f t="shared" si="546"/>
        <v>0.29087011190353784</v>
      </c>
      <c r="S11720" s="78">
        <f t="shared" si="547"/>
        <v>38799.589058934027</v>
      </c>
      <c r="T11720" s="79">
        <f t="shared" si="548"/>
        <v>2621.21491380407</v>
      </c>
    </row>
    <row r="11721" spans="2:20">
      <c r="B11721" s="62">
        <v>43741</v>
      </c>
      <c r="C11721" s="63">
        <v>3</v>
      </c>
      <c r="D11721" s="64">
        <v>4.36998</v>
      </c>
      <c r="E11721" s="39"/>
      <c r="F11721" s="53">
        <v>43741</v>
      </c>
      <c r="G11721" s="54">
        <v>3</v>
      </c>
      <c r="H11721" s="55">
        <v>18896.427944893101</v>
      </c>
      <c r="I11721" s="39"/>
      <c r="J11721" s="53">
        <v>43741</v>
      </c>
      <c r="K11721" s="54">
        <v>3</v>
      </c>
      <c r="L11721" s="55">
        <v>9144.59</v>
      </c>
      <c r="M11721" s="39"/>
      <c r="N11721" s="53">
        <v>43741</v>
      </c>
      <c r="O11721" s="54">
        <v>3</v>
      </c>
      <c r="P11721" s="55">
        <v>8941.5377295432008</v>
      </c>
      <c r="Q11721" s="39"/>
      <c r="R11721" s="77">
        <f t="shared" si="546"/>
        <v>0.48393220277758331</v>
      </c>
      <c r="S11721" s="78">
        <f t="shared" si="547"/>
        <v>39074.341047349197</v>
      </c>
      <c r="T11721" s="79">
        <f t="shared" si="548"/>
        <v>4327.0980496767124</v>
      </c>
    </row>
    <row r="11722" spans="2:20">
      <c r="B11722" s="62">
        <v>43741</v>
      </c>
      <c r="C11722" s="63">
        <v>4</v>
      </c>
      <c r="D11722" s="64">
        <v>4.3878300000000001</v>
      </c>
      <c r="E11722" s="39"/>
      <c r="F11722" s="53">
        <v>43741</v>
      </c>
      <c r="G11722" s="54">
        <v>4</v>
      </c>
      <c r="H11722" s="55">
        <v>18879.173246910799</v>
      </c>
      <c r="I11722" s="39"/>
      <c r="J11722" s="53">
        <v>43741</v>
      </c>
      <c r="K11722" s="54">
        <v>4</v>
      </c>
      <c r="L11722" s="55">
        <v>9653.2999999999993</v>
      </c>
      <c r="M11722" s="39"/>
      <c r="N11722" s="53">
        <v>43741</v>
      </c>
      <c r="O11722" s="54">
        <v>4</v>
      </c>
      <c r="P11722" s="55">
        <v>8868.1144907063008</v>
      </c>
      <c r="Q11722" s="39"/>
      <c r="R11722" s="77">
        <f t="shared" ref="R11722:R11785" si="549">L11722/H11722</f>
        <v>0.51132006013979292</v>
      </c>
      <c r="S11722" s="78">
        <f t="shared" ref="S11722:S11785" si="550">P11722*D11722</f>
        <v>38911.778805755828</v>
      </c>
      <c r="T11722" s="79">
        <f t="shared" ref="T11722:T11785" si="551">P11722*R11722</f>
        <v>4534.4448347145144</v>
      </c>
    </row>
    <row r="11723" spans="2:20">
      <c r="B11723" s="62">
        <v>43741</v>
      </c>
      <c r="C11723" s="63">
        <v>5</v>
      </c>
      <c r="D11723" s="64">
        <v>4.3936500000000001</v>
      </c>
      <c r="E11723" s="39"/>
      <c r="F11723" s="53">
        <v>43741</v>
      </c>
      <c r="G11723" s="54">
        <v>5</v>
      </c>
      <c r="H11723" s="55">
        <v>18636.469653722601</v>
      </c>
      <c r="I11723" s="39"/>
      <c r="J11723" s="53">
        <v>43741</v>
      </c>
      <c r="K11723" s="54">
        <v>5</v>
      </c>
      <c r="L11723" s="55">
        <v>2156.66</v>
      </c>
      <c r="M11723" s="39"/>
      <c r="N11723" s="53">
        <v>43741</v>
      </c>
      <c r="O11723" s="54">
        <v>5</v>
      </c>
      <c r="P11723" s="55">
        <v>8695.9489461387002</v>
      </c>
      <c r="Q11723" s="39"/>
      <c r="R11723" s="77">
        <f t="shared" si="549"/>
        <v>0.11572256119705648</v>
      </c>
      <c r="S11723" s="78">
        <f t="shared" si="550"/>
        <v>38206.956087202299</v>
      </c>
      <c r="T11723" s="79">
        <f t="shared" si="551"/>
        <v>1006.3174840860146</v>
      </c>
    </row>
    <row r="11724" spans="2:20">
      <c r="B11724" s="62">
        <v>43741</v>
      </c>
      <c r="C11724" s="63">
        <v>6</v>
      </c>
      <c r="D11724" s="64">
        <v>4.3399000000000001</v>
      </c>
      <c r="E11724" s="39"/>
      <c r="F11724" s="53">
        <v>43741</v>
      </c>
      <c r="G11724" s="54">
        <v>6</v>
      </c>
      <c r="H11724" s="55">
        <v>18401.062602483202</v>
      </c>
      <c r="I11724" s="39"/>
      <c r="J11724" s="53">
        <v>43741</v>
      </c>
      <c r="K11724" s="54">
        <v>6</v>
      </c>
      <c r="L11724" s="55">
        <v>-1121.6300000000001</v>
      </c>
      <c r="M11724" s="39"/>
      <c r="N11724" s="53">
        <v>43741</v>
      </c>
      <c r="O11724" s="54">
        <v>6</v>
      </c>
      <c r="P11724" s="55">
        <v>8595.4809478656007</v>
      </c>
      <c r="Q11724" s="39"/>
      <c r="R11724" s="77">
        <f t="shared" si="549"/>
        <v>-6.0954632035686761E-2</v>
      </c>
      <c r="S11724" s="78">
        <f t="shared" si="550"/>
        <v>37303.52776564192</v>
      </c>
      <c r="T11724" s="79">
        <f t="shared" si="551"/>
        <v>-523.93437834690371</v>
      </c>
    </row>
    <row r="11725" spans="2:20">
      <c r="B11725" s="62">
        <v>43741</v>
      </c>
      <c r="C11725" s="63">
        <v>7</v>
      </c>
      <c r="D11725" s="64">
        <v>4.2557099999999997</v>
      </c>
      <c r="E11725" s="39"/>
      <c r="F11725" s="53">
        <v>43741</v>
      </c>
      <c r="G11725" s="54">
        <v>7</v>
      </c>
      <c r="H11725" s="55">
        <v>18295.951943986602</v>
      </c>
      <c r="I11725" s="39"/>
      <c r="J11725" s="53">
        <v>43741</v>
      </c>
      <c r="K11725" s="54">
        <v>7</v>
      </c>
      <c r="L11725" s="55">
        <v>-2032.82</v>
      </c>
      <c r="M11725" s="39"/>
      <c r="N11725" s="53">
        <v>43741</v>
      </c>
      <c r="O11725" s="54">
        <v>7</v>
      </c>
      <c r="P11725" s="55">
        <v>8613.8482985829996</v>
      </c>
      <c r="Q11725" s="39"/>
      <c r="R11725" s="77">
        <f t="shared" si="549"/>
        <v>-0.11110763770169031</v>
      </c>
      <c r="S11725" s="78">
        <f t="shared" si="550"/>
        <v>36658.040342762652</v>
      </c>
      <c r="T11725" s="79">
        <f t="shared" si="551"/>
        <v>-957.06433597628143</v>
      </c>
    </row>
    <row r="11726" spans="2:20">
      <c r="B11726" s="62">
        <v>43741</v>
      </c>
      <c r="C11726" s="63">
        <v>8</v>
      </c>
      <c r="D11726" s="64">
        <v>4.2407899999999996</v>
      </c>
      <c r="E11726" s="39"/>
      <c r="F11726" s="53">
        <v>43741</v>
      </c>
      <c r="G11726" s="54">
        <v>8</v>
      </c>
      <c r="H11726" s="55">
        <v>18230.186877252301</v>
      </c>
      <c r="I11726" s="39"/>
      <c r="J11726" s="53">
        <v>43741</v>
      </c>
      <c r="K11726" s="54">
        <v>8</v>
      </c>
      <c r="L11726" s="55">
        <v>-2461.7399999999998</v>
      </c>
      <c r="M11726" s="39"/>
      <c r="N11726" s="53">
        <v>43741</v>
      </c>
      <c r="O11726" s="54">
        <v>8</v>
      </c>
      <c r="P11726" s="55">
        <v>8588.7760698668008</v>
      </c>
      <c r="Q11726" s="39"/>
      <c r="R11726" s="77">
        <f t="shared" si="549"/>
        <v>-0.13503646542821612</v>
      </c>
      <c r="S11726" s="78">
        <f t="shared" si="550"/>
        <v>36423.195669330424</v>
      </c>
      <c r="T11726" s="79">
        <f t="shared" si="551"/>
        <v>-1159.7979628292583</v>
      </c>
    </row>
    <row r="11727" spans="2:20">
      <c r="B11727" s="62">
        <v>43741</v>
      </c>
      <c r="C11727" s="63">
        <v>9</v>
      </c>
      <c r="D11727" s="64">
        <v>4.2632700000000003</v>
      </c>
      <c r="E11727" s="39"/>
      <c r="F11727" s="53">
        <v>43741</v>
      </c>
      <c r="G11727" s="54">
        <v>9</v>
      </c>
      <c r="H11727" s="55">
        <v>18167.944689645999</v>
      </c>
      <c r="I11727" s="39"/>
      <c r="J11727" s="53">
        <v>43741</v>
      </c>
      <c r="K11727" s="54">
        <v>9</v>
      </c>
      <c r="L11727" s="55">
        <v>-2989.45</v>
      </c>
      <c r="M11727" s="39"/>
      <c r="N11727" s="53">
        <v>43741</v>
      </c>
      <c r="O11727" s="54">
        <v>9</v>
      </c>
      <c r="P11727" s="55">
        <v>8519.3836196003995</v>
      </c>
      <c r="Q11727" s="39"/>
      <c r="R11727" s="77">
        <f t="shared" si="549"/>
        <v>-0.16454530499004116</v>
      </c>
      <c r="S11727" s="78">
        <f t="shared" si="550"/>
        <v>36320.432603933798</v>
      </c>
      <c r="T11727" s="79">
        <f t="shared" si="551"/>
        <v>-1401.8245760143086</v>
      </c>
    </row>
    <row r="11728" spans="2:20">
      <c r="B11728" s="62">
        <v>43741</v>
      </c>
      <c r="C11728" s="63">
        <v>10</v>
      </c>
      <c r="D11728" s="64">
        <v>4.1389100000000001</v>
      </c>
      <c r="E11728" s="39"/>
      <c r="F11728" s="53">
        <v>43741</v>
      </c>
      <c r="G11728" s="54">
        <v>10</v>
      </c>
      <c r="H11728" s="55">
        <v>18336.505203971999</v>
      </c>
      <c r="I11728" s="39"/>
      <c r="J11728" s="53">
        <v>43741</v>
      </c>
      <c r="K11728" s="54">
        <v>10</v>
      </c>
      <c r="L11728" s="55">
        <v>-3039</v>
      </c>
      <c r="M11728" s="39"/>
      <c r="N11728" s="53">
        <v>43741</v>
      </c>
      <c r="O11728" s="54">
        <v>10</v>
      </c>
      <c r="P11728" s="55">
        <v>8585.5932636242997</v>
      </c>
      <c r="Q11728" s="39"/>
      <c r="R11728" s="77">
        <f t="shared" si="549"/>
        <v>-0.16573496237122115</v>
      </c>
      <c r="S11728" s="78">
        <f t="shared" si="550"/>
        <v>35534.99781474725</v>
      </c>
      <c r="T11728" s="79">
        <f t="shared" si="551"/>
        <v>-1422.9329764813831</v>
      </c>
    </row>
    <row r="11729" spans="2:20">
      <c r="B11729" s="62">
        <v>43741</v>
      </c>
      <c r="C11729" s="63">
        <v>11</v>
      </c>
      <c r="D11729" s="64">
        <v>3.1137100000000002</v>
      </c>
      <c r="E11729" s="39"/>
      <c r="F11729" s="53">
        <v>43741</v>
      </c>
      <c r="G11729" s="54">
        <v>11</v>
      </c>
      <c r="H11729" s="55">
        <v>17738.524519630599</v>
      </c>
      <c r="I11729" s="39"/>
      <c r="J11729" s="53">
        <v>43741</v>
      </c>
      <c r="K11729" s="54">
        <v>11</v>
      </c>
      <c r="L11729" s="55">
        <v>-2416.69</v>
      </c>
      <c r="M11729" s="39"/>
      <c r="N11729" s="53">
        <v>43741</v>
      </c>
      <c r="O11729" s="54">
        <v>11</v>
      </c>
      <c r="P11729" s="55">
        <v>7811.2459014347996</v>
      </c>
      <c r="Q11729" s="39"/>
      <c r="R11729" s="77">
        <f t="shared" si="549"/>
        <v>-0.13623962902469902</v>
      </c>
      <c r="S11729" s="78">
        <f t="shared" si="550"/>
        <v>24321.954475756553</v>
      </c>
      <c r="T11729" s="79">
        <f t="shared" si="551"/>
        <v>-1064.2012438321779</v>
      </c>
    </row>
    <row r="11730" spans="2:20">
      <c r="B11730" s="62">
        <v>43741</v>
      </c>
      <c r="C11730" s="63">
        <v>12</v>
      </c>
      <c r="D11730" s="64">
        <v>2.9904000000000002</v>
      </c>
      <c r="E11730" s="39"/>
      <c r="F11730" s="53">
        <v>43741</v>
      </c>
      <c r="G11730" s="54">
        <v>12</v>
      </c>
      <c r="H11730" s="55">
        <v>17212.620608861998</v>
      </c>
      <c r="I11730" s="39"/>
      <c r="J11730" s="53">
        <v>43741</v>
      </c>
      <c r="K11730" s="54">
        <v>12</v>
      </c>
      <c r="L11730" s="55">
        <v>-3513.04</v>
      </c>
      <c r="M11730" s="39"/>
      <c r="N11730" s="53">
        <v>43741</v>
      </c>
      <c r="O11730" s="54">
        <v>12</v>
      </c>
      <c r="P11730" s="55">
        <v>8180.8279300067998</v>
      </c>
      <c r="Q11730" s="39"/>
      <c r="R11730" s="77">
        <f t="shared" si="549"/>
        <v>-0.20409675434264174</v>
      </c>
      <c r="S11730" s="78">
        <f t="shared" si="550"/>
        <v>24463.947841892335</v>
      </c>
      <c r="T11730" s="79">
        <f t="shared" si="551"/>
        <v>-1669.6804283500201</v>
      </c>
    </row>
    <row r="11731" spans="2:20">
      <c r="B11731" s="62">
        <v>43741</v>
      </c>
      <c r="C11731" s="63">
        <v>13</v>
      </c>
      <c r="D11731" s="64">
        <v>2.36727</v>
      </c>
      <c r="E11731" s="39"/>
      <c r="F11731" s="53">
        <v>43741</v>
      </c>
      <c r="G11731" s="54">
        <v>13</v>
      </c>
      <c r="H11731" s="55">
        <v>19571.753826539501</v>
      </c>
      <c r="I11731" s="39"/>
      <c r="J11731" s="53">
        <v>43741</v>
      </c>
      <c r="K11731" s="54">
        <v>13</v>
      </c>
      <c r="L11731" s="55">
        <v>-2728.19</v>
      </c>
      <c r="M11731" s="39"/>
      <c r="N11731" s="53">
        <v>43741</v>
      </c>
      <c r="O11731" s="54">
        <v>13</v>
      </c>
      <c r="P11731" s="55">
        <v>9577.3838136334998</v>
      </c>
      <c r="Q11731" s="39"/>
      <c r="R11731" s="77">
        <f t="shared" si="549"/>
        <v>-0.13939425276750345</v>
      </c>
      <c r="S11731" s="78">
        <f t="shared" si="550"/>
        <v>22672.253380500177</v>
      </c>
      <c r="T11731" s="79">
        <f t="shared" si="551"/>
        <v>-1335.0322601690241</v>
      </c>
    </row>
    <row r="11732" spans="2:20">
      <c r="B11732" s="62">
        <v>43741</v>
      </c>
      <c r="C11732" s="63">
        <v>14</v>
      </c>
      <c r="D11732" s="64">
        <v>1.9568000000000001</v>
      </c>
      <c r="E11732" s="39"/>
      <c r="F11732" s="53">
        <v>43741</v>
      </c>
      <c r="G11732" s="54">
        <v>14</v>
      </c>
      <c r="H11732" s="55">
        <v>20239.9157996795</v>
      </c>
      <c r="I11732" s="39"/>
      <c r="J11732" s="53">
        <v>43741</v>
      </c>
      <c r="K11732" s="54">
        <v>14</v>
      </c>
      <c r="L11732" s="55">
        <v>-3438.16</v>
      </c>
      <c r="M11732" s="39"/>
      <c r="N11732" s="53">
        <v>43741</v>
      </c>
      <c r="O11732" s="54">
        <v>14</v>
      </c>
      <c r="P11732" s="55">
        <v>9102.8960402879002</v>
      </c>
      <c r="Q11732" s="39"/>
      <c r="R11732" s="77">
        <f t="shared" si="549"/>
        <v>-0.16987027189384074</v>
      </c>
      <c r="S11732" s="78">
        <f t="shared" si="550"/>
        <v>17812.546971635365</v>
      </c>
      <c r="T11732" s="79">
        <f t="shared" si="551"/>
        <v>-1546.311425385072</v>
      </c>
    </row>
    <row r="11733" spans="2:20">
      <c r="B11733" s="62">
        <v>43741</v>
      </c>
      <c r="C11733" s="63">
        <v>15</v>
      </c>
      <c r="D11733" s="64">
        <v>1.7583</v>
      </c>
      <c r="E11733" s="39"/>
      <c r="F11733" s="53">
        <v>43741</v>
      </c>
      <c r="G11733" s="54">
        <v>15</v>
      </c>
      <c r="H11733" s="55">
        <v>21952.348275318702</v>
      </c>
      <c r="I11733" s="39"/>
      <c r="J11733" s="53">
        <v>43741</v>
      </c>
      <c r="K11733" s="54">
        <v>15</v>
      </c>
      <c r="L11733" s="55">
        <v>-8077.4</v>
      </c>
      <c r="M11733" s="39"/>
      <c r="N11733" s="53">
        <v>43741</v>
      </c>
      <c r="O11733" s="54">
        <v>15</v>
      </c>
      <c r="P11733" s="55">
        <v>9657.3222557313002</v>
      </c>
      <c r="Q11733" s="39"/>
      <c r="R11733" s="77">
        <f t="shared" si="549"/>
        <v>-0.36795152385048124</v>
      </c>
      <c r="S11733" s="78">
        <f t="shared" si="550"/>
        <v>16980.469722252346</v>
      </c>
      <c r="T11733" s="79">
        <f t="shared" si="551"/>
        <v>-3553.4264403114989</v>
      </c>
    </row>
    <row r="11734" spans="2:20">
      <c r="B11734" s="62">
        <v>43741</v>
      </c>
      <c r="C11734" s="63">
        <v>16</v>
      </c>
      <c r="D11734" s="64">
        <v>2.2502599999999999</v>
      </c>
      <c r="E11734" s="39"/>
      <c r="F11734" s="53">
        <v>43741</v>
      </c>
      <c r="G11734" s="54">
        <v>16</v>
      </c>
      <c r="H11734" s="55">
        <v>22828.989708075402</v>
      </c>
      <c r="I11734" s="39"/>
      <c r="J11734" s="53">
        <v>43741</v>
      </c>
      <c r="K11734" s="54">
        <v>16</v>
      </c>
      <c r="L11734" s="55">
        <v>2772.08</v>
      </c>
      <c r="M11734" s="39"/>
      <c r="N11734" s="53">
        <v>43741</v>
      </c>
      <c r="O11734" s="54">
        <v>16</v>
      </c>
      <c r="P11734" s="55">
        <v>9982.8256530115996</v>
      </c>
      <c r="Q11734" s="39"/>
      <c r="R11734" s="77">
        <f t="shared" si="549"/>
        <v>0.12142806297816235</v>
      </c>
      <c r="S11734" s="78">
        <f t="shared" si="550"/>
        <v>22463.953253945881</v>
      </c>
      <c r="T11734" s="79">
        <f t="shared" si="551"/>
        <v>1212.1951820939071</v>
      </c>
    </row>
    <row r="11735" spans="2:20">
      <c r="B11735" s="62">
        <v>43741</v>
      </c>
      <c r="C11735" s="63">
        <v>17</v>
      </c>
      <c r="D11735" s="64">
        <v>2.2411400000000001</v>
      </c>
      <c r="E11735" s="39"/>
      <c r="F11735" s="53">
        <v>43741</v>
      </c>
      <c r="G11735" s="54">
        <v>17</v>
      </c>
      <c r="H11735" s="55">
        <v>23117.532803985101</v>
      </c>
      <c r="I11735" s="39"/>
      <c r="J11735" s="53">
        <v>43741</v>
      </c>
      <c r="K11735" s="54">
        <v>17</v>
      </c>
      <c r="L11735" s="55">
        <v>4206.59</v>
      </c>
      <c r="M11735" s="39"/>
      <c r="N11735" s="53">
        <v>43741</v>
      </c>
      <c r="O11735" s="54">
        <v>17</v>
      </c>
      <c r="P11735" s="55">
        <v>10143.1561028498</v>
      </c>
      <c r="Q11735" s="39"/>
      <c r="R11735" s="77">
        <f t="shared" si="549"/>
        <v>0.18196535225743682</v>
      </c>
      <c r="S11735" s="78">
        <f t="shared" si="550"/>
        <v>22732.232868340801</v>
      </c>
      <c r="T11735" s="79">
        <f t="shared" si="551"/>
        <v>1845.7029732572339</v>
      </c>
    </row>
    <row r="11736" spans="2:20">
      <c r="B11736" s="62">
        <v>43741</v>
      </c>
      <c r="C11736" s="63">
        <v>18</v>
      </c>
      <c r="D11736" s="64">
        <v>2.1526100000000001</v>
      </c>
      <c r="E11736" s="39"/>
      <c r="F11736" s="53">
        <v>43741</v>
      </c>
      <c r="G11736" s="54">
        <v>18</v>
      </c>
      <c r="H11736" s="55">
        <v>22942.3375921683</v>
      </c>
      <c r="I11736" s="39"/>
      <c r="J11736" s="53">
        <v>43741</v>
      </c>
      <c r="K11736" s="54">
        <v>18</v>
      </c>
      <c r="L11736" s="55">
        <v>-2308.9499999999998</v>
      </c>
      <c r="M11736" s="39"/>
      <c r="N11736" s="53">
        <v>43741</v>
      </c>
      <c r="O11736" s="54">
        <v>18</v>
      </c>
      <c r="P11736" s="55">
        <v>10000.124015936501</v>
      </c>
      <c r="Q11736" s="39"/>
      <c r="R11736" s="77">
        <f t="shared" si="549"/>
        <v>-0.10064144469690801</v>
      </c>
      <c r="S11736" s="78">
        <f t="shared" si="550"/>
        <v>21526.366957945072</v>
      </c>
      <c r="T11736" s="79">
        <f t="shared" si="551"/>
        <v>-1006.426928112095</v>
      </c>
    </row>
    <row r="11737" spans="2:20">
      <c r="B11737" s="62">
        <v>43741</v>
      </c>
      <c r="C11737" s="63">
        <v>19</v>
      </c>
      <c r="D11737" s="64">
        <v>2.7417600000000002</v>
      </c>
      <c r="E11737" s="39"/>
      <c r="F11737" s="53">
        <v>43741</v>
      </c>
      <c r="G11737" s="54">
        <v>19</v>
      </c>
      <c r="H11737" s="55">
        <v>23181.445927152501</v>
      </c>
      <c r="I11737" s="39"/>
      <c r="J11737" s="53">
        <v>43741</v>
      </c>
      <c r="K11737" s="54">
        <v>19</v>
      </c>
      <c r="L11737" s="55">
        <v>26777.63</v>
      </c>
      <c r="M11737" s="39"/>
      <c r="N11737" s="53">
        <v>43741</v>
      </c>
      <c r="O11737" s="54">
        <v>19</v>
      </c>
      <c r="P11737" s="55">
        <v>10265.264826938601</v>
      </c>
      <c r="Q11737" s="39"/>
      <c r="R11737" s="77">
        <f t="shared" si="549"/>
        <v>1.1551320001413405</v>
      </c>
      <c r="S11737" s="78">
        <f t="shared" si="550"/>
        <v>28144.89249190718</v>
      </c>
      <c r="T11737" s="79">
        <f t="shared" si="551"/>
        <v>11857.735891522138</v>
      </c>
    </row>
    <row r="11738" spans="2:20">
      <c r="B11738" s="62">
        <v>43741</v>
      </c>
      <c r="C11738" s="63">
        <v>20</v>
      </c>
      <c r="D11738" s="64">
        <v>2.55653</v>
      </c>
      <c r="E11738" s="39"/>
      <c r="F11738" s="53">
        <v>43741</v>
      </c>
      <c r="G11738" s="54">
        <v>20</v>
      </c>
      <c r="H11738" s="55">
        <v>22703.464684606701</v>
      </c>
      <c r="I11738" s="39"/>
      <c r="J11738" s="53">
        <v>43741</v>
      </c>
      <c r="K11738" s="54">
        <v>20</v>
      </c>
      <c r="L11738" s="55">
        <v>22958.75</v>
      </c>
      <c r="M11738" s="39"/>
      <c r="N11738" s="53">
        <v>43741</v>
      </c>
      <c r="O11738" s="54">
        <v>20</v>
      </c>
      <c r="P11738" s="55">
        <v>9941.0765954331</v>
      </c>
      <c r="Q11738" s="39"/>
      <c r="R11738" s="77">
        <f t="shared" si="549"/>
        <v>1.0112443329218552</v>
      </c>
      <c r="S11738" s="78">
        <f t="shared" si="550"/>
        <v>25414.660548522585</v>
      </c>
      <c r="T11738" s="79">
        <f t="shared" si="551"/>
        <v>10052.857370273812</v>
      </c>
    </row>
    <row r="11739" spans="2:20">
      <c r="B11739" s="62">
        <v>43741</v>
      </c>
      <c r="C11739" s="63">
        <v>21</v>
      </c>
      <c r="D11739" s="64">
        <v>2.6277400000000002</v>
      </c>
      <c r="E11739" s="39"/>
      <c r="F11739" s="53">
        <v>43741</v>
      </c>
      <c r="G11739" s="54">
        <v>21</v>
      </c>
      <c r="H11739" s="55">
        <v>22445.362852834402</v>
      </c>
      <c r="I11739" s="39"/>
      <c r="J11739" s="53">
        <v>43741</v>
      </c>
      <c r="K11739" s="54">
        <v>21</v>
      </c>
      <c r="L11739" s="55">
        <v>29893.42</v>
      </c>
      <c r="M11739" s="39"/>
      <c r="N11739" s="53">
        <v>43741</v>
      </c>
      <c r="O11739" s="54">
        <v>21</v>
      </c>
      <c r="P11739" s="55">
        <v>9909.4206838128994</v>
      </c>
      <c r="Q11739" s="39"/>
      <c r="R11739" s="77">
        <f t="shared" si="549"/>
        <v>1.3318305520832805</v>
      </c>
      <c r="S11739" s="78">
        <f t="shared" si="550"/>
        <v>26039.381107682511</v>
      </c>
      <c r="T11739" s="79">
        <f t="shared" si="551"/>
        <v>13197.669220148013</v>
      </c>
    </row>
    <row r="11740" spans="2:20">
      <c r="B11740" s="62">
        <v>43741</v>
      </c>
      <c r="C11740" s="63">
        <v>22</v>
      </c>
      <c r="D11740" s="64">
        <v>2.50366</v>
      </c>
      <c r="E11740" s="39"/>
      <c r="F11740" s="53">
        <v>43741</v>
      </c>
      <c r="G11740" s="54">
        <v>22</v>
      </c>
      <c r="H11740" s="55">
        <v>22301.746369479399</v>
      </c>
      <c r="I11740" s="39"/>
      <c r="J11740" s="53">
        <v>43741</v>
      </c>
      <c r="K11740" s="54">
        <v>22</v>
      </c>
      <c r="L11740" s="55">
        <v>21181.55</v>
      </c>
      <c r="M11740" s="39"/>
      <c r="N11740" s="53">
        <v>43741</v>
      </c>
      <c r="O11740" s="54">
        <v>22</v>
      </c>
      <c r="P11740" s="55">
        <v>9872.1784002740005</v>
      </c>
      <c r="Q11740" s="39"/>
      <c r="R11740" s="77">
        <f t="shared" si="549"/>
        <v>0.94977091251416879</v>
      </c>
      <c r="S11740" s="78">
        <f t="shared" si="550"/>
        <v>24716.578173630005</v>
      </c>
      <c r="T11740" s="79">
        <f t="shared" si="551"/>
        <v>9376.3078877309053</v>
      </c>
    </row>
    <row r="11741" spans="2:20">
      <c r="B11741" s="62">
        <v>43741</v>
      </c>
      <c r="C11741" s="63">
        <v>23</v>
      </c>
      <c r="D11741" s="64">
        <v>2.5736699999999999</v>
      </c>
      <c r="E11741" s="39"/>
      <c r="F11741" s="53">
        <v>43741</v>
      </c>
      <c r="G11741" s="54">
        <v>23</v>
      </c>
      <c r="H11741" s="55">
        <v>26146.094548826801</v>
      </c>
      <c r="I11741" s="39"/>
      <c r="J11741" s="53">
        <v>43741</v>
      </c>
      <c r="K11741" s="54">
        <v>23</v>
      </c>
      <c r="L11741" s="55">
        <v>28980.54</v>
      </c>
      <c r="M11741" s="39"/>
      <c r="N11741" s="53">
        <v>43741</v>
      </c>
      <c r="O11741" s="54">
        <v>23</v>
      </c>
      <c r="P11741" s="55">
        <v>11995.887784279201</v>
      </c>
      <c r="Q11741" s="39"/>
      <c r="R11741" s="77">
        <f t="shared" si="549"/>
        <v>1.1084079859758782</v>
      </c>
      <c r="S11741" s="78">
        <f t="shared" si="550"/>
        <v>30873.45651376585</v>
      </c>
      <c r="T11741" s="79">
        <f t="shared" si="551"/>
        <v>13296.337818965549</v>
      </c>
    </row>
    <row r="11742" spans="2:20">
      <c r="B11742" s="62">
        <v>43741</v>
      </c>
      <c r="C11742" s="63">
        <v>24</v>
      </c>
      <c r="D11742" s="64">
        <v>2.6938</v>
      </c>
      <c r="E11742" s="39"/>
      <c r="F11742" s="53">
        <v>43741</v>
      </c>
      <c r="G11742" s="54">
        <v>24</v>
      </c>
      <c r="H11742" s="55">
        <v>26147.706824038301</v>
      </c>
      <c r="I11742" s="39"/>
      <c r="J11742" s="53">
        <v>43741</v>
      </c>
      <c r="K11742" s="54">
        <v>24</v>
      </c>
      <c r="L11742" s="55">
        <v>35078.230000000003</v>
      </c>
      <c r="M11742" s="39"/>
      <c r="N11742" s="53">
        <v>43741</v>
      </c>
      <c r="O11742" s="54">
        <v>24</v>
      </c>
      <c r="P11742" s="55">
        <v>11943.615903907699</v>
      </c>
      <c r="Q11742" s="39"/>
      <c r="R11742" s="77">
        <f t="shared" si="549"/>
        <v>1.3415413533607325</v>
      </c>
      <c r="S11742" s="78">
        <f t="shared" si="550"/>
        <v>32173.71252194656</v>
      </c>
      <c r="T11742" s="79">
        <f t="shared" si="551"/>
        <v>16022.854643749104</v>
      </c>
    </row>
    <row r="11743" spans="2:20">
      <c r="B11743" s="62">
        <v>43741</v>
      </c>
      <c r="C11743" s="63">
        <v>25</v>
      </c>
      <c r="D11743" s="64">
        <v>2.6926000000000001</v>
      </c>
      <c r="E11743" s="39"/>
      <c r="F11743" s="53">
        <v>43741</v>
      </c>
      <c r="G11743" s="54">
        <v>25</v>
      </c>
      <c r="H11743" s="55">
        <v>26454.7266102998</v>
      </c>
      <c r="I11743" s="39"/>
      <c r="J11743" s="53">
        <v>43741</v>
      </c>
      <c r="K11743" s="54">
        <v>25</v>
      </c>
      <c r="L11743" s="55">
        <v>31471.279999999999</v>
      </c>
      <c r="M11743" s="39"/>
      <c r="N11743" s="53">
        <v>43741</v>
      </c>
      <c r="O11743" s="54">
        <v>25</v>
      </c>
      <c r="P11743" s="55">
        <v>12131.705934814499</v>
      </c>
      <c r="Q11743" s="39"/>
      <c r="R11743" s="77">
        <f t="shared" si="549"/>
        <v>1.1896278673976948</v>
      </c>
      <c r="S11743" s="78">
        <f t="shared" si="550"/>
        <v>32665.831400081523</v>
      </c>
      <c r="T11743" s="79">
        <f t="shared" si="551"/>
        <v>14432.215459129329</v>
      </c>
    </row>
    <row r="11744" spans="2:20">
      <c r="B11744" s="62">
        <v>43741</v>
      </c>
      <c r="C11744" s="63">
        <v>26</v>
      </c>
      <c r="D11744" s="64">
        <v>2.6471399999999998</v>
      </c>
      <c r="E11744" s="39"/>
      <c r="F11744" s="53">
        <v>43741</v>
      </c>
      <c r="G11744" s="54">
        <v>26</v>
      </c>
      <c r="H11744" s="55">
        <v>26396.5955434153</v>
      </c>
      <c r="I11744" s="39"/>
      <c r="J11744" s="53">
        <v>43741</v>
      </c>
      <c r="K11744" s="54">
        <v>26</v>
      </c>
      <c r="L11744" s="55">
        <v>18412.810000000001</v>
      </c>
      <c r="M11744" s="39"/>
      <c r="N11744" s="53">
        <v>43741</v>
      </c>
      <c r="O11744" s="54">
        <v>26</v>
      </c>
      <c r="P11744" s="55">
        <v>12064.9247216074</v>
      </c>
      <c r="Q11744" s="39"/>
      <c r="R11744" s="77">
        <f t="shared" si="549"/>
        <v>0.69754487732010295</v>
      </c>
      <c r="S11744" s="78">
        <f t="shared" si="550"/>
        <v>31937.544827555812</v>
      </c>
      <c r="T11744" s="79">
        <f t="shared" si="551"/>
        <v>8415.826434809911</v>
      </c>
    </row>
    <row r="11745" spans="2:20">
      <c r="B11745" s="62">
        <v>43741</v>
      </c>
      <c r="C11745" s="63">
        <v>27</v>
      </c>
      <c r="D11745" s="64">
        <v>2.2902800000000001</v>
      </c>
      <c r="E11745" s="39"/>
      <c r="F11745" s="53">
        <v>43741</v>
      </c>
      <c r="G11745" s="54">
        <v>27</v>
      </c>
      <c r="H11745" s="55">
        <v>26433.0564577478</v>
      </c>
      <c r="I11745" s="39"/>
      <c r="J11745" s="53">
        <v>43741</v>
      </c>
      <c r="K11745" s="54">
        <v>27</v>
      </c>
      <c r="L11745" s="55">
        <v>12154.55</v>
      </c>
      <c r="M11745" s="39"/>
      <c r="N11745" s="53">
        <v>43741</v>
      </c>
      <c r="O11745" s="54">
        <v>27</v>
      </c>
      <c r="P11745" s="55">
        <v>12117.827135342701</v>
      </c>
      <c r="Q11745" s="39"/>
      <c r="R11745" s="77">
        <f t="shared" si="549"/>
        <v>0.45982385803278442</v>
      </c>
      <c r="S11745" s="78">
        <f t="shared" si="550"/>
        <v>27753.217131532681</v>
      </c>
      <c r="T11745" s="79">
        <f t="shared" si="551"/>
        <v>5572.066024347645</v>
      </c>
    </row>
    <row r="11746" spans="2:20">
      <c r="B11746" s="62">
        <v>43741</v>
      </c>
      <c r="C11746" s="63">
        <v>28</v>
      </c>
      <c r="D11746" s="64">
        <v>2.0026199999999998</v>
      </c>
      <c r="E11746" s="39"/>
      <c r="F11746" s="53">
        <v>43741</v>
      </c>
      <c r="G11746" s="54">
        <v>28</v>
      </c>
      <c r="H11746" s="55">
        <v>27849.960267304799</v>
      </c>
      <c r="I11746" s="39"/>
      <c r="J11746" s="53">
        <v>43741</v>
      </c>
      <c r="K11746" s="54">
        <v>28</v>
      </c>
      <c r="L11746" s="55">
        <v>3118.34</v>
      </c>
      <c r="M11746" s="39"/>
      <c r="N11746" s="53">
        <v>43741</v>
      </c>
      <c r="O11746" s="54">
        <v>28</v>
      </c>
      <c r="P11746" s="55">
        <v>13542.2329293653</v>
      </c>
      <c r="Q11746" s="39"/>
      <c r="R11746" s="77">
        <f t="shared" si="549"/>
        <v>0.11196928003020738</v>
      </c>
      <c r="S11746" s="78">
        <f t="shared" si="550"/>
        <v>27119.946509005535</v>
      </c>
      <c r="T11746" s="79">
        <f t="shared" si="551"/>
        <v>1516.3140711023989</v>
      </c>
    </row>
    <row r="11747" spans="2:20">
      <c r="B11747" s="62">
        <v>43741</v>
      </c>
      <c r="C11747" s="63">
        <v>29</v>
      </c>
      <c r="D11747" s="64">
        <v>2.36599</v>
      </c>
      <c r="E11747" s="39"/>
      <c r="F11747" s="53">
        <v>43741</v>
      </c>
      <c r="G11747" s="54">
        <v>29</v>
      </c>
      <c r="H11747" s="55">
        <v>27718.2721892476</v>
      </c>
      <c r="I11747" s="39"/>
      <c r="J11747" s="53">
        <v>43741</v>
      </c>
      <c r="K11747" s="54">
        <v>29</v>
      </c>
      <c r="L11747" s="55">
        <v>23247.18</v>
      </c>
      <c r="M11747" s="39"/>
      <c r="N11747" s="53">
        <v>43741</v>
      </c>
      <c r="O11747" s="54">
        <v>29</v>
      </c>
      <c r="P11747" s="55">
        <v>13481.690986710701</v>
      </c>
      <c r="Q11747" s="39"/>
      <c r="R11747" s="77">
        <f t="shared" si="549"/>
        <v>0.83869513371103943</v>
      </c>
      <c r="S11747" s="78">
        <f t="shared" si="550"/>
        <v>31897.546057647651</v>
      </c>
      <c r="T11747" s="79">
        <f t="shared" si="551"/>
        <v>11307.028624750246</v>
      </c>
    </row>
    <row r="11748" spans="2:20">
      <c r="B11748" s="62">
        <v>43741</v>
      </c>
      <c r="C11748" s="63">
        <v>30</v>
      </c>
      <c r="D11748" s="64">
        <v>2.5488400000000002</v>
      </c>
      <c r="E11748" s="39"/>
      <c r="F11748" s="53">
        <v>43741</v>
      </c>
      <c r="G11748" s="54">
        <v>30</v>
      </c>
      <c r="H11748" s="55">
        <v>27939.063346315201</v>
      </c>
      <c r="I11748" s="39"/>
      <c r="J11748" s="53">
        <v>43741</v>
      </c>
      <c r="K11748" s="54">
        <v>30</v>
      </c>
      <c r="L11748" s="55">
        <v>31959.02</v>
      </c>
      <c r="M11748" s="39"/>
      <c r="N11748" s="53">
        <v>43741</v>
      </c>
      <c r="O11748" s="54">
        <v>30</v>
      </c>
      <c r="P11748" s="55">
        <v>13647.0163985492</v>
      </c>
      <c r="Q11748" s="39"/>
      <c r="R11748" s="77">
        <f t="shared" si="549"/>
        <v>1.1438830143965788</v>
      </c>
      <c r="S11748" s="78">
        <f t="shared" si="550"/>
        <v>34784.061277278146</v>
      </c>
      <c r="T11748" s="79">
        <f t="shared" si="551"/>
        <v>15610.590255492001</v>
      </c>
    </row>
    <row r="11749" spans="2:20">
      <c r="B11749" s="62">
        <v>43741</v>
      </c>
      <c r="C11749" s="63">
        <v>31</v>
      </c>
      <c r="D11749" s="64">
        <v>3.2230099999999999</v>
      </c>
      <c r="E11749" s="39"/>
      <c r="F11749" s="53">
        <v>43741</v>
      </c>
      <c r="G11749" s="54">
        <v>31</v>
      </c>
      <c r="H11749" s="55">
        <v>27742.8120004298</v>
      </c>
      <c r="I11749" s="39"/>
      <c r="J11749" s="53">
        <v>43741</v>
      </c>
      <c r="K11749" s="54">
        <v>31</v>
      </c>
      <c r="L11749" s="55">
        <v>33341.050000000003</v>
      </c>
      <c r="M11749" s="39"/>
      <c r="N11749" s="53">
        <v>43741</v>
      </c>
      <c r="O11749" s="54">
        <v>31</v>
      </c>
      <c r="P11749" s="55">
        <v>13478.3624216511</v>
      </c>
      <c r="Q11749" s="39"/>
      <c r="R11749" s="77">
        <f t="shared" si="549"/>
        <v>1.2017905755005467</v>
      </c>
      <c r="S11749" s="78">
        <f t="shared" si="550"/>
        <v>43440.896868605712</v>
      </c>
      <c r="T11749" s="79">
        <f t="shared" si="551"/>
        <v>16198.168931521017</v>
      </c>
    </row>
    <row r="11750" spans="2:20">
      <c r="B11750" s="62">
        <v>43741</v>
      </c>
      <c r="C11750" s="63">
        <v>32</v>
      </c>
      <c r="D11750" s="64">
        <v>3.02752</v>
      </c>
      <c r="E11750" s="39"/>
      <c r="F11750" s="53">
        <v>43741</v>
      </c>
      <c r="G11750" s="54">
        <v>32</v>
      </c>
      <c r="H11750" s="55">
        <v>28247.850533514102</v>
      </c>
      <c r="I11750" s="39"/>
      <c r="J11750" s="53">
        <v>43741</v>
      </c>
      <c r="K11750" s="54">
        <v>32</v>
      </c>
      <c r="L11750" s="55">
        <v>23504.84</v>
      </c>
      <c r="M11750" s="39"/>
      <c r="N11750" s="53">
        <v>43741</v>
      </c>
      <c r="O11750" s="54">
        <v>32</v>
      </c>
      <c r="P11750" s="55">
        <v>13622.364449058499</v>
      </c>
      <c r="Q11750" s="39"/>
      <c r="R11750" s="77">
        <f t="shared" si="549"/>
        <v>0.83209304623419578</v>
      </c>
      <c r="S11750" s="78">
        <f t="shared" si="550"/>
        <v>41241.980816813586</v>
      </c>
      <c r="T11750" s="79">
        <f t="shared" si="551"/>
        <v>11335.0747313295</v>
      </c>
    </row>
    <row r="11751" spans="2:20">
      <c r="B11751" s="62">
        <v>43741</v>
      </c>
      <c r="C11751" s="63">
        <v>33</v>
      </c>
      <c r="D11751" s="64">
        <v>3.2831800000000002</v>
      </c>
      <c r="E11751" s="39"/>
      <c r="F11751" s="53">
        <v>43741</v>
      </c>
      <c r="G11751" s="54">
        <v>33</v>
      </c>
      <c r="H11751" s="55">
        <v>29058.450510166898</v>
      </c>
      <c r="I11751" s="39"/>
      <c r="J11751" s="53">
        <v>43741</v>
      </c>
      <c r="K11751" s="54">
        <v>33</v>
      </c>
      <c r="L11751" s="55">
        <v>25145.03</v>
      </c>
      <c r="M11751" s="39"/>
      <c r="N11751" s="53">
        <v>43741</v>
      </c>
      <c r="O11751" s="54">
        <v>33</v>
      </c>
      <c r="P11751" s="55">
        <v>14014.6683168982</v>
      </c>
      <c r="Q11751" s="39"/>
      <c r="R11751" s="77">
        <f t="shared" si="549"/>
        <v>0.86532590549528154</v>
      </c>
      <c r="S11751" s="78">
        <f t="shared" si="550"/>
        <v>46012.678724673831</v>
      </c>
      <c r="T11751" s="79">
        <f t="shared" si="551"/>
        <v>12127.255551535969</v>
      </c>
    </row>
    <row r="11752" spans="2:20">
      <c r="B11752" s="62">
        <v>43741</v>
      </c>
      <c r="C11752" s="63">
        <v>34</v>
      </c>
      <c r="D11752" s="64">
        <v>3.4186899999999998</v>
      </c>
      <c r="E11752" s="39"/>
      <c r="F11752" s="53">
        <v>43741</v>
      </c>
      <c r="G11752" s="54">
        <v>34</v>
      </c>
      <c r="H11752" s="55">
        <v>29696.942186768101</v>
      </c>
      <c r="I11752" s="39"/>
      <c r="J11752" s="53">
        <v>43741</v>
      </c>
      <c r="K11752" s="54">
        <v>34</v>
      </c>
      <c r="L11752" s="55">
        <v>20970.03</v>
      </c>
      <c r="M11752" s="39"/>
      <c r="N11752" s="53">
        <v>43741</v>
      </c>
      <c r="O11752" s="54">
        <v>34</v>
      </c>
      <c r="P11752" s="55">
        <v>14313.7771997543</v>
      </c>
      <c r="Q11752" s="39"/>
      <c r="R11752" s="77">
        <f t="shared" si="549"/>
        <v>0.70613431740266841</v>
      </c>
      <c r="S11752" s="78">
        <f t="shared" si="550"/>
        <v>48934.366975028024</v>
      </c>
      <c r="T11752" s="79">
        <f t="shared" si="551"/>
        <v>10107.449292402382</v>
      </c>
    </row>
    <row r="11753" spans="2:20">
      <c r="B11753" s="62">
        <v>43741</v>
      </c>
      <c r="C11753" s="63">
        <v>35</v>
      </c>
      <c r="D11753" s="64">
        <v>3.3922500000000002</v>
      </c>
      <c r="E11753" s="39"/>
      <c r="F11753" s="53">
        <v>43741</v>
      </c>
      <c r="G11753" s="54">
        <v>35</v>
      </c>
      <c r="H11753" s="55">
        <v>30235.896149521999</v>
      </c>
      <c r="I11753" s="39"/>
      <c r="J11753" s="53">
        <v>43741</v>
      </c>
      <c r="K11753" s="54">
        <v>35</v>
      </c>
      <c r="L11753" s="55">
        <v>4193.3900000000003</v>
      </c>
      <c r="M11753" s="39"/>
      <c r="N11753" s="53">
        <v>43741</v>
      </c>
      <c r="O11753" s="54">
        <v>35</v>
      </c>
      <c r="P11753" s="55">
        <v>14515.4832683801</v>
      </c>
      <c r="Q11753" s="39"/>
      <c r="R11753" s="77">
        <f t="shared" si="549"/>
        <v>0.13868912564267732</v>
      </c>
      <c r="S11753" s="78">
        <f t="shared" si="550"/>
        <v>49240.148117162396</v>
      </c>
      <c r="T11753" s="79">
        <f t="shared" si="551"/>
        <v>2013.1396827725482</v>
      </c>
    </row>
    <row r="11754" spans="2:20">
      <c r="B11754" s="62">
        <v>43741</v>
      </c>
      <c r="C11754" s="63">
        <v>36</v>
      </c>
      <c r="D11754" s="64">
        <v>3.2510599999999998</v>
      </c>
      <c r="E11754" s="39"/>
      <c r="F11754" s="53">
        <v>43741</v>
      </c>
      <c r="G11754" s="54">
        <v>36</v>
      </c>
      <c r="H11754" s="55">
        <v>30610.138667417799</v>
      </c>
      <c r="I11754" s="39"/>
      <c r="J11754" s="53">
        <v>43741</v>
      </c>
      <c r="K11754" s="54">
        <v>36</v>
      </c>
      <c r="L11754" s="55">
        <v>-3831.08</v>
      </c>
      <c r="M11754" s="39"/>
      <c r="N11754" s="53">
        <v>43741</v>
      </c>
      <c r="O11754" s="54">
        <v>36</v>
      </c>
      <c r="P11754" s="55">
        <v>14655.3135449315</v>
      </c>
      <c r="Q11754" s="39"/>
      <c r="R11754" s="77">
        <f t="shared" si="549"/>
        <v>-0.12515722459231776</v>
      </c>
      <c r="S11754" s="78">
        <f t="shared" si="550"/>
        <v>47645.303653384995</v>
      </c>
      <c r="T11754" s="79">
        <f t="shared" si="551"/>
        <v>-1834.2183688138282</v>
      </c>
    </row>
    <row r="11755" spans="2:20">
      <c r="B11755" s="62">
        <v>43741</v>
      </c>
      <c r="C11755" s="63">
        <v>37</v>
      </c>
      <c r="D11755" s="64">
        <v>4.1789899999999998</v>
      </c>
      <c r="E11755" s="39"/>
      <c r="F11755" s="53">
        <v>43741</v>
      </c>
      <c r="G11755" s="54">
        <v>37</v>
      </c>
      <c r="H11755" s="55">
        <v>30559.106192932501</v>
      </c>
      <c r="I11755" s="39"/>
      <c r="J11755" s="53">
        <v>43741</v>
      </c>
      <c r="K11755" s="54">
        <v>37</v>
      </c>
      <c r="L11755" s="55">
        <v>4808.07</v>
      </c>
      <c r="M11755" s="39"/>
      <c r="N11755" s="53">
        <v>43741</v>
      </c>
      <c r="O11755" s="54">
        <v>37</v>
      </c>
      <c r="P11755" s="55">
        <v>14703.7424033115</v>
      </c>
      <c r="Q11755" s="39"/>
      <c r="R11755" s="77">
        <f t="shared" si="549"/>
        <v>0.15733673523186933</v>
      </c>
      <c r="S11755" s="78">
        <f t="shared" si="550"/>
        <v>61446.792466014726</v>
      </c>
      <c r="T11755" s="79">
        <f t="shared" si="551"/>
        <v>2313.4388254274318</v>
      </c>
    </row>
    <row r="11756" spans="2:20">
      <c r="B11756" s="62">
        <v>43741</v>
      </c>
      <c r="C11756" s="63">
        <v>38</v>
      </c>
      <c r="D11756" s="64">
        <v>4.5031800000000004</v>
      </c>
      <c r="E11756" s="39"/>
      <c r="F11756" s="53">
        <v>43741</v>
      </c>
      <c r="G11756" s="54">
        <v>38</v>
      </c>
      <c r="H11756" s="55">
        <v>31077.126910301999</v>
      </c>
      <c r="I11756" s="39"/>
      <c r="J11756" s="53">
        <v>43741</v>
      </c>
      <c r="K11756" s="54">
        <v>38</v>
      </c>
      <c r="L11756" s="55">
        <v>16974.64</v>
      </c>
      <c r="M11756" s="39"/>
      <c r="N11756" s="53">
        <v>43741</v>
      </c>
      <c r="O11756" s="54">
        <v>38</v>
      </c>
      <c r="P11756" s="55">
        <v>14993.3022701269</v>
      </c>
      <c r="Q11756" s="39"/>
      <c r="R11756" s="77">
        <f t="shared" si="549"/>
        <v>0.54621008077722089</v>
      </c>
      <c r="S11756" s="78">
        <f t="shared" si="550"/>
        <v>67517.538916790058</v>
      </c>
      <c r="T11756" s="79">
        <f t="shared" si="551"/>
        <v>8189.4928440833037</v>
      </c>
    </row>
    <row r="11757" spans="2:20">
      <c r="B11757" s="62">
        <v>43741</v>
      </c>
      <c r="C11757" s="63">
        <v>39</v>
      </c>
      <c r="D11757" s="64">
        <v>4.5749199999999997</v>
      </c>
      <c r="E11757" s="39"/>
      <c r="F11757" s="53">
        <v>43741</v>
      </c>
      <c r="G11757" s="54">
        <v>39</v>
      </c>
      <c r="H11757" s="55">
        <v>31148.935786405102</v>
      </c>
      <c r="I11757" s="39"/>
      <c r="J11757" s="53">
        <v>43741</v>
      </c>
      <c r="K11757" s="54">
        <v>39</v>
      </c>
      <c r="L11757" s="55">
        <v>22187.38</v>
      </c>
      <c r="M11757" s="39"/>
      <c r="N11757" s="53">
        <v>43741</v>
      </c>
      <c r="O11757" s="54">
        <v>39</v>
      </c>
      <c r="P11757" s="55">
        <v>14940.016119011099</v>
      </c>
      <c r="Q11757" s="39"/>
      <c r="R11757" s="77">
        <f t="shared" si="549"/>
        <v>0.71229977653630283</v>
      </c>
      <c r="S11757" s="78">
        <f t="shared" si="550"/>
        <v>68349.378543186249</v>
      </c>
      <c r="T11757" s="79">
        <f t="shared" si="551"/>
        <v>10641.770143020369</v>
      </c>
    </row>
    <row r="11758" spans="2:20">
      <c r="B11758" s="62">
        <v>43741</v>
      </c>
      <c r="C11758" s="63">
        <v>40</v>
      </c>
      <c r="D11758" s="64">
        <v>4.1892300000000002</v>
      </c>
      <c r="E11758" s="39"/>
      <c r="F11758" s="53">
        <v>43741</v>
      </c>
      <c r="G11758" s="54">
        <v>40</v>
      </c>
      <c r="H11758" s="55">
        <v>32951.274839573998</v>
      </c>
      <c r="I11758" s="39"/>
      <c r="J11758" s="53">
        <v>43741</v>
      </c>
      <c r="K11758" s="54">
        <v>40</v>
      </c>
      <c r="L11758" s="55">
        <v>-9882.2000000000007</v>
      </c>
      <c r="M11758" s="39"/>
      <c r="N11758" s="53">
        <v>43741</v>
      </c>
      <c r="O11758" s="54">
        <v>40</v>
      </c>
      <c r="P11758" s="55">
        <v>17079.452654823501</v>
      </c>
      <c r="Q11758" s="39"/>
      <c r="R11758" s="77">
        <f t="shared" si="549"/>
        <v>-0.29990341946138072</v>
      </c>
      <c r="S11758" s="78">
        <f t="shared" si="550"/>
        <v>71549.755445166258</v>
      </c>
      <c r="T11758" s="79">
        <f t="shared" si="551"/>
        <v>-5122.1862537103252</v>
      </c>
    </row>
    <row r="11759" spans="2:20">
      <c r="B11759" s="62">
        <v>43741</v>
      </c>
      <c r="C11759" s="63">
        <v>41</v>
      </c>
      <c r="D11759" s="64">
        <v>4.1597</v>
      </c>
      <c r="E11759" s="39"/>
      <c r="F11759" s="53">
        <v>43741</v>
      </c>
      <c r="G11759" s="54">
        <v>41</v>
      </c>
      <c r="H11759" s="55">
        <v>31945.334182540199</v>
      </c>
      <c r="I11759" s="39"/>
      <c r="J11759" s="53">
        <v>43741</v>
      </c>
      <c r="K11759" s="54">
        <v>41</v>
      </c>
      <c r="L11759" s="55">
        <v>-12816.69</v>
      </c>
      <c r="M11759" s="39"/>
      <c r="N11759" s="53">
        <v>43741</v>
      </c>
      <c r="O11759" s="54">
        <v>41</v>
      </c>
      <c r="P11759" s="55">
        <v>16776.670008798799</v>
      </c>
      <c r="Q11759" s="39"/>
      <c r="R11759" s="77">
        <f t="shared" si="549"/>
        <v>-0.40120694705410204</v>
      </c>
      <c r="S11759" s="78">
        <f t="shared" si="550"/>
        <v>69785.914235600358</v>
      </c>
      <c r="T11759" s="79">
        <f t="shared" si="551"/>
        <v>-6730.9165559642815</v>
      </c>
    </row>
    <row r="11760" spans="2:20">
      <c r="B11760" s="62">
        <v>43741</v>
      </c>
      <c r="C11760" s="63">
        <v>42</v>
      </c>
      <c r="D11760" s="64">
        <v>2.9413900000000002</v>
      </c>
      <c r="E11760" s="39"/>
      <c r="F11760" s="53">
        <v>43741</v>
      </c>
      <c r="G11760" s="54">
        <v>42</v>
      </c>
      <c r="H11760" s="55">
        <v>30647.3151957599</v>
      </c>
      <c r="I11760" s="39"/>
      <c r="J11760" s="53">
        <v>43741</v>
      </c>
      <c r="K11760" s="54">
        <v>42</v>
      </c>
      <c r="L11760" s="55">
        <v>-26039.22</v>
      </c>
      <c r="M11760" s="39"/>
      <c r="N11760" s="53">
        <v>43741</v>
      </c>
      <c r="O11760" s="54">
        <v>42</v>
      </c>
      <c r="P11760" s="55">
        <v>16088.433386525599</v>
      </c>
      <c r="Q11760" s="39"/>
      <c r="R11760" s="77">
        <f t="shared" si="549"/>
        <v>-0.84964114584505479</v>
      </c>
      <c r="S11760" s="78">
        <f t="shared" si="550"/>
        <v>47322.357078792535</v>
      </c>
      <c r="T11760" s="79">
        <f t="shared" si="551"/>
        <v>-13669.394977379445</v>
      </c>
    </row>
    <row r="11761" spans="2:20">
      <c r="B11761" s="62">
        <v>43741</v>
      </c>
      <c r="C11761" s="63">
        <v>43</v>
      </c>
      <c r="D11761" s="64">
        <v>3.2820499999999999</v>
      </c>
      <c r="E11761" s="39"/>
      <c r="F11761" s="53">
        <v>43741</v>
      </c>
      <c r="G11761" s="54">
        <v>43</v>
      </c>
      <c r="H11761" s="55">
        <v>31085.4238841357</v>
      </c>
      <c r="I11761" s="39"/>
      <c r="J11761" s="53">
        <v>43741</v>
      </c>
      <c r="K11761" s="54">
        <v>43</v>
      </c>
      <c r="L11761" s="55">
        <v>-3969.3</v>
      </c>
      <c r="M11761" s="39"/>
      <c r="N11761" s="53">
        <v>43741</v>
      </c>
      <c r="O11761" s="54">
        <v>43</v>
      </c>
      <c r="P11761" s="55">
        <v>15850.982736158499</v>
      </c>
      <c r="Q11761" s="39"/>
      <c r="R11761" s="77">
        <f t="shared" si="549"/>
        <v>-0.12769007155233658</v>
      </c>
      <c r="S11761" s="78">
        <f t="shared" si="550"/>
        <v>52023.717889209001</v>
      </c>
      <c r="T11761" s="79">
        <f t="shared" si="551"/>
        <v>-2024.0131197549306</v>
      </c>
    </row>
    <row r="11762" spans="2:20">
      <c r="B11762" s="62">
        <v>43741</v>
      </c>
      <c r="C11762" s="63">
        <v>44</v>
      </c>
      <c r="D11762" s="64">
        <v>4.4507500000000002</v>
      </c>
      <c r="E11762" s="39"/>
      <c r="F11762" s="53">
        <v>43741</v>
      </c>
      <c r="G11762" s="54">
        <v>44</v>
      </c>
      <c r="H11762" s="55">
        <v>29121.374862532401</v>
      </c>
      <c r="I11762" s="39"/>
      <c r="J11762" s="53">
        <v>43741</v>
      </c>
      <c r="K11762" s="54">
        <v>44</v>
      </c>
      <c r="L11762" s="55">
        <v>12187.28</v>
      </c>
      <c r="M11762" s="39"/>
      <c r="N11762" s="53">
        <v>43741</v>
      </c>
      <c r="O11762" s="54">
        <v>44</v>
      </c>
      <c r="P11762" s="55">
        <v>14814.686376341</v>
      </c>
      <c r="Q11762" s="39"/>
      <c r="R11762" s="77">
        <f t="shared" si="549"/>
        <v>0.41849947186663122</v>
      </c>
      <c r="S11762" s="78">
        <f t="shared" si="550"/>
        <v>65936.465389499703</v>
      </c>
      <c r="T11762" s="79">
        <f t="shared" si="551"/>
        <v>6199.9384243684854</v>
      </c>
    </row>
    <row r="11763" spans="2:20">
      <c r="B11763" s="62">
        <v>43741</v>
      </c>
      <c r="C11763" s="63">
        <v>45</v>
      </c>
      <c r="D11763" s="64">
        <v>3.95302</v>
      </c>
      <c r="E11763" s="39"/>
      <c r="F11763" s="53">
        <v>43741</v>
      </c>
      <c r="G11763" s="54">
        <v>45</v>
      </c>
      <c r="H11763" s="55">
        <v>27373.380771365799</v>
      </c>
      <c r="I11763" s="39"/>
      <c r="J11763" s="53">
        <v>43741</v>
      </c>
      <c r="K11763" s="54">
        <v>45</v>
      </c>
      <c r="L11763" s="55">
        <v>3083.77</v>
      </c>
      <c r="M11763" s="39"/>
      <c r="N11763" s="53">
        <v>43741</v>
      </c>
      <c r="O11763" s="54">
        <v>45</v>
      </c>
      <c r="P11763" s="55">
        <v>14139.3681597795</v>
      </c>
      <c r="Q11763" s="39"/>
      <c r="R11763" s="77">
        <f t="shared" si="549"/>
        <v>0.11265579599965996</v>
      </c>
      <c r="S11763" s="78">
        <f t="shared" si="550"/>
        <v>55893.205122971558</v>
      </c>
      <c r="T11763" s="79">
        <f t="shared" si="551"/>
        <v>1592.8817749722068</v>
      </c>
    </row>
    <row r="11764" spans="2:20">
      <c r="B11764" s="62">
        <v>43741</v>
      </c>
      <c r="C11764" s="63">
        <v>46</v>
      </c>
      <c r="D11764" s="64">
        <v>5.3581599999999998</v>
      </c>
      <c r="E11764" s="39"/>
      <c r="F11764" s="53">
        <v>43741</v>
      </c>
      <c r="G11764" s="54">
        <v>46</v>
      </c>
      <c r="H11764" s="55">
        <v>25243.554188318602</v>
      </c>
      <c r="I11764" s="39"/>
      <c r="J11764" s="53">
        <v>43741</v>
      </c>
      <c r="K11764" s="54">
        <v>46</v>
      </c>
      <c r="L11764" s="55">
        <v>37069.019999999997</v>
      </c>
      <c r="M11764" s="39"/>
      <c r="N11764" s="53">
        <v>43741</v>
      </c>
      <c r="O11764" s="54">
        <v>46</v>
      </c>
      <c r="P11764" s="55">
        <v>13050.860049777701</v>
      </c>
      <c r="Q11764" s="39"/>
      <c r="R11764" s="77">
        <f t="shared" si="549"/>
        <v>1.4684548666745827</v>
      </c>
      <c r="S11764" s="78">
        <f t="shared" si="550"/>
        <v>69928.596284316882</v>
      </c>
      <c r="T11764" s="79">
        <f t="shared" si="551"/>
        <v>19164.59895438495</v>
      </c>
    </row>
    <row r="11765" spans="2:20">
      <c r="B11765" s="62">
        <v>43741</v>
      </c>
      <c r="C11765" s="63">
        <v>47</v>
      </c>
      <c r="D11765" s="64">
        <v>6.9887499999999996</v>
      </c>
      <c r="E11765" s="39"/>
      <c r="F11765" s="53">
        <v>43741</v>
      </c>
      <c r="G11765" s="54">
        <v>47</v>
      </c>
      <c r="H11765" s="55">
        <v>22249.262042778199</v>
      </c>
      <c r="I11765" s="39"/>
      <c r="J11765" s="53">
        <v>43741</v>
      </c>
      <c r="K11765" s="54">
        <v>47</v>
      </c>
      <c r="L11765" s="55">
        <v>25850.13</v>
      </c>
      <c r="M11765" s="39"/>
      <c r="N11765" s="53">
        <v>43741</v>
      </c>
      <c r="O11765" s="54">
        <v>47</v>
      </c>
      <c r="P11765" s="55">
        <v>10988.708796403</v>
      </c>
      <c r="Q11765" s="39"/>
      <c r="R11765" s="77">
        <f t="shared" si="549"/>
        <v>1.1618421298782173</v>
      </c>
      <c r="S11765" s="78">
        <f t="shared" si="550"/>
        <v>76797.338600861462</v>
      </c>
      <c r="T11765" s="79">
        <f t="shared" si="551"/>
        <v>12767.144832624363</v>
      </c>
    </row>
    <row r="11766" spans="2:20">
      <c r="B11766" s="62">
        <v>43741</v>
      </c>
      <c r="C11766" s="63">
        <v>48</v>
      </c>
      <c r="D11766" s="64">
        <v>7.2353500000000004</v>
      </c>
      <c r="E11766" s="39"/>
      <c r="F11766" s="53">
        <v>43741</v>
      </c>
      <c r="G11766" s="54">
        <v>48</v>
      </c>
      <c r="H11766" s="55">
        <v>21223.721482945399</v>
      </c>
      <c r="I11766" s="39"/>
      <c r="J11766" s="53">
        <v>43741</v>
      </c>
      <c r="K11766" s="54">
        <v>48</v>
      </c>
      <c r="L11766" s="55">
        <v>46042.68</v>
      </c>
      <c r="M11766" s="39"/>
      <c r="N11766" s="53">
        <v>43741</v>
      </c>
      <c r="O11766" s="54">
        <v>48</v>
      </c>
      <c r="P11766" s="55">
        <v>10411.958465537</v>
      </c>
      <c r="Q11766" s="39"/>
      <c r="R11766" s="77">
        <f t="shared" si="549"/>
        <v>2.1693971077126224</v>
      </c>
      <c r="S11766" s="78">
        <f t="shared" si="550"/>
        <v>75334.163683623134</v>
      </c>
      <c r="T11766" s="79">
        <f t="shared" si="551"/>
        <v>22587.672580759921</v>
      </c>
    </row>
    <row r="11767" spans="2:20">
      <c r="B11767" s="62">
        <v>43742</v>
      </c>
      <c r="C11767" s="63">
        <v>1</v>
      </c>
      <c r="D11767" s="64">
        <v>9.6793800000000001</v>
      </c>
      <c r="E11767" s="39"/>
      <c r="F11767" s="53">
        <v>43742</v>
      </c>
      <c r="G11767" s="54">
        <v>1</v>
      </c>
      <c r="H11767" s="55">
        <v>19031.493683028901</v>
      </c>
      <c r="I11767" s="39"/>
      <c r="J11767" s="53">
        <v>43742</v>
      </c>
      <c r="K11767" s="54">
        <v>1</v>
      </c>
      <c r="L11767" s="55">
        <v>-601.67999999999995</v>
      </c>
      <c r="M11767" s="39"/>
      <c r="N11767" s="53">
        <v>43742</v>
      </c>
      <c r="O11767" s="54">
        <v>1</v>
      </c>
      <c r="P11767" s="55">
        <v>9313.2401695710996</v>
      </c>
      <c r="Q11767" s="39"/>
      <c r="R11767" s="77">
        <f t="shared" si="549"/>
        <v>-3.1614964648651864E-2</v>
      </c>
      <c r="S11767" s="78">
        <f t="shared" si="550"/>
        <v>90146.390632543116</v>
      </c>
      <c r="T11767" s="79">
        <f t="shared" si="551"/>
        <v>-294.43775872539481</v>
      </c>
    </row>
    <row r="11768" spans="2:20">
      <c r="B11768" s="62">
        <v>43742</v>
      </c>
      <c r="C11768" s="63">
        <v>2</v>
      </c>
      <c r="D11768" s="64">
        <v>13.29481</v>
      </c>
      <c r="E11768" s="39"/>
      <c r="F11768" s="53">
        <v>43742</v>
      </c>
      <c r="G11768" s="54">
        <v>2</v>
      </c>
      <c r="H11768" s="55">
        <v>18443.059171700199</v>
      </c>
      <c r="I11768" s="39"/>
      <c r="J11768" s="53">
        <v>43742</v>
      </c>
      <c r="K11768" s="54">
        <v>2</v>
      </c>
      <c r="L11768" s="55">
        <v>-370.74</v>
      </c>
      <c r="M11768" s="39"/>
      <c r="N11768" s="53">
        <v>43742</v>
      </c>
      <c r="O11768" s="54">
        <v>2</v>
      </c>
      <c r="P11768" s="55">
        <v>9074.0743166073007</v>
      </c>
      <c r="Q11768" s="39"/>
      <c r="R11768" s="77">
        <f t="shared" si="549"/>
        <v>-2.0101871199810439E-2</v>
      </c>
      <c r="S11768" s="78">
        <f t="shared" si="550"/>
        <v>120638.0939651739</v>
      </c>
      <c r="T11768" s="79">
        <f t="shared" si="551"/>
        <v>-182.40587316994788</v>
      </c>
    </row>
    <row r="11769" spans="2:20">
      <c r="B11769" s="62">
        <v>43742</v>
      </c>
      <c r="C11769" s="63">
        <v>3</v>
      </c>
      <c r="D11769" s="64">
        <v>14.198270000000001</v>
      </c>
      <c r="E11769" s="39"/>
      <c r="F11769" s="53">
        <v>43742</v>
      </c>
      <c r="G11769" s="54">
        <v>3</v>
      </c>
      <c r="H11769" s="55">
        <v>18151.303622454099</v>
      </c>
      <c r="I11769" s="39"/>
      <c r="J11769" s="53">
        <v>43742</v>
      </c>
      <c r="K11769" s="54">
        <v>3</v>
      </c>
      <c r="L11769" s="55">
        <v>-1293.5</v>
      </c>
      <c r="M11769" s="39"/>
      <c r="N11769" s="53">
        <v>43742</v>
      </c>
      <c r="O11769" s="54">
        <v>3</v>
      </c>
      <c r="P11769" s="55">
        <v>8931.3820440485997</v>
      </c>
      <c r="Q11769" s="39"/>
      <c r="R11769" s="77">
        <f t="shared" si="549"/>
        <v>-7.1262099235664469E-2</v>
      </c>
      <c r="S11769" s="78">
        <f t="shared" si="550"/>
        <v>126810.17373455391</v>
      </c>
      <c r="T11769" s="79">
        <f t="shared" si="551"/>
        <v>-636.46903353462312</v>
      </c>
    </row>
    <row r="11770" spans="2:20">
      <c r="B11770" s="62">
        <v>43742</v>
      </c>
      <c r="C11770" s="63">
        <v>4</v>
      </c>
      <c r="D11770" s="64">
        <v>12.671250000000001</v>
      </c>
      <c r="E11770" s="39"/>
      <c r="F11770" s="53">
        <v>43742</v>
      </c>
      <c r="G11770" s="54">
        <v>4</v>
      </c>
      <c r="H11770" s="55">
        <v>18508.268895057899</v>
      </c>
      <c r="I11770" s="39"/>
      <c r="J11770" s="53">
        <v>43742</v>
      </c>
      <c r="K11770" s="54">
        <v>4</v>
      </c>
      <c r="L11770" s="55">
        <v>-1454.9</v>
      </c>
      <c r="M11770" s="39"/>
      <c r="N11770" s="53">
        <v>43742</v>
      </c>
      <c r="O11770" s="54">
        <v>4</v>
      </c>
      <c r="P11770" s="55">
        <v>9108.6855558030002</v>
      </c>
      <c r="Q11770" s="39"/>
      <c r="R11770" s="77">
        <f t="shared" si="549"/>
        <v>-7.860810798942354E-2</v>
      </c>
      <c r="S11770" s="78">
        <f t="shared" si="550"/>
        <v>115418.43184896877</v>
      </c>
      <c r="T11770" s="79">
        <f t="shared" si="551"/>
        <v>-716.01653781226457</v>
      </c>
    </row>
    <row r="11771" spans="2:20">
      <c r="B11771" s="62">
        <v>43742</v>
      </c>
      <c r="C11771" s="63">
        <v>5</v>
      </c>
      <c r="D11771" s="64">
        <v>11.98071</v>
      </c>
      <c r="E11771" s="39"/>
      <c r="F11771" s="53">
        <v>43742</v>
      </c>
      <c r="G11771" s="54">
        <v>5</v>
      </c>
      <c r="H11771" s="55">
        <v>18415.175626832101</v>
      </c>
      <c r="I11771" s="39"/>
      <c r="J11771" s="53">
        <v>43742</v>
      </c>
      <c r="K11771" s="54">
        <v>5</v>
      </c>
      <c r="L11771" s="55">
        <v>-3869.41</v>
      </c>
      <c r="M11771" s="39"/>
      <c r="N11771" s="53">
        <v>43742</v>
      </c>
      <c r="O11771" s="54">
        <v>5</v>
      </c>
      <c r="P11771" s="55">
        <v>9115.1098046722</v>
      </c>
      <c r="Q11771" s="39"/>
      <c r="R11771" s="77">
        <f t="shared" si="549"/>
        <v>-0.21012072208325938</v>
      </c>
      <c r="S11771" s="78">
        <f t="shared" si="550"/>
        <v>109205.48718793427</v>
      </c>
      <c r="T11771" s="79">
        <f t="shared" si="551"/>
        <v>-1915.27345402592</v>
      </c>
    </row>
    <row r="11772" spans="2:20">
      <c r="B11772" s="62">
        <v>43742</v>
      </c>
      <c r="C11772" s="63">
        <v>6</v>
      </c>
      <c r="D11772" s="64">
        <v>11.548489999999999</v>
      </c>
      <c r="E11772" s="39"/>
      <c r="F11772" s="53">
        <v>43742</v>
      </c>
      <c r="G11772" s="54">
        <v>6</v>
      </c>
      <c r="H11772" s="55">
        <v>18380.833983891102</v>
      </c>
      <c r="I11772" s="39"/>
      <c r="J11772" s="53">
        <v>43742</v>
      </c>
      <c r="K11772" s="54">
        <v>6</v>
      </c>
      <c r="L11772" s="55">
        <v>-3628.4</v>
      </c>
      <c r="M11772" s="39"/>
      <c r="N11772" s="53">
        <v>43742</v>
      </c>
      <c r="O11772" s="54">
        <v>6</v>
      </c>
      <c r="P11772" s="55">
        <v>9117.9573739348998</v>
      </c>
      <c r="Q11772" s="39"/>
      <c r="R11772" s="77">
        <f t="shared" si="549"/>
        <v>-0.19740127151901363</v>
      </c>
      <c r="S11772" s="78">
        <f t="shared" si="550"/>
        <v>105298.63955331345</v>
      </c>
      <c r="T11772" s="79">
        <f t="shared" si="551"/>
        <v>-1799.8963792709155</v>
      </c>
    </row>
    <row r="11773" spans="2:20">
      <c r="B11773" s="62">
        <v>43742</v>
      </c>
      <c r="C11773" s="63">
        <v>7</v>
      </c>
      <c r="D11773" s="64">
        <v>11.182650000000001</v>
      </c>
      <c r="E11773" s="39"/>
      <c r="F11773" s="53">
        <v>43742</v>
      </c>
      <c r="G11773" s="54">
        <v>7</v>
      </c>
      <c r="H11773" s="55">
        <v>18682.110246850902</v>
      </c>
      <c r="I11773" s="39"/>
      <c r="J11773" s="53">
        <v>43742</v>
      </c>
      <c r="K11773" s="54">
        <v>7</v>
      </c>
      <c r="L11773" s="55">
        <v>2510.25</v>
      </c>
      <c r="M11773" s="39"/>
      <c r="N11773" s="53">
        <v>43742</v>
      </c>
      <c r="O11773" s="54">
        <v>7</v>
      </c>
      <c r="P11773" s="55">
        <v>9351.7036083202001</v>
      </c>
      <c r="Q11773" s="39"/>
      <c r="R11773" s="77">
        <f t="shared" si="549"/>
        <v>0.13436651249947171</v>
      </c>
      <c r="S11773" s="78">
        <f t="shared" si="550"/>
        <v>104576.82835558189</v>
      </c>
      <c r="T11773" s="79">
        <f t="shared" si="551"/>
        <v>1256.5557997787109</v>
      </c>
    </row>
    <row r="11774" spans="2:20">
      <c r="B11774" s="62">
        <v>43742</v>
      </c>
      <c r="C11774" s="63">
        <v>8</v>
      </c>
      <c r="D11774" s="64">
        <v>9.1347799999999992</v>
      </c>
      <c r="E11774" s="39"/>
      <c r="F11774" s="53">
        <v>43742</v>
      </c>
      <c r="G11774" s="54">
        <v>8</v>
      </c>
      <c r="H11774" s="55">
        <v>18637.825801521201</v>
      </c>
      <c r="I11774" s="39"/>
      <c r="J11774" s="53">
        <v>43742</v>
      </c>
      <c r="K11774" s="54">
        <v>8</v>
      </c>
      <c r="L11774" s="55">
        <v>13052.42</v>
      </c>
      <c r="M11774" s="39"/>
      <c r="N11774" s="53">
        <v>43742</v>
      </c>
      <c r="O11774" s="54">
        <v>8</v>
      </c>
      <c r="P11774" s="55">
        <v>9339.4850019503992</v>
      </c>
      <c r="Q11774" s="39"/>
      <c r="R11774" s="77">
        <f t="shared" si="549"/>
        <v>0.70031881073460156</v>
      </c>
      <c r="S11774" s="78">
        <f t="shared" si="550"/>
        <v>85314.140806116455</v>
      </c>
      <c r="T11774" s="79">
        <f t="shared" si="551"/>
        <v>6540.6170294395515</v>
      </c>
    </row>
    <row r="11775" spans="2:20">
      <c r="B11775" s="62">
        <v>43742</v>
      </c>
      <c r="C11775" s="63">
        <v>9</v>
      </c>
      <c r="D11775" s="64">
        <v>8.8622399999999999</v>
      </c>
      <c r="E11775" s="39"/>
      <c r="F11775" s="53">
        <v>43742</v>
      </c>
      <c r="G11775" s="54">
        <v>9</v>
      </c>
      <c r="H11775" s="55">
        <v>18478.758396495399</v>
      </c>
      <c r="I11775" s="39"/>
      <c r="J11775" s="53">
        <v>43742</v>
      </c>
      <c r="K11775" s="54">
        <v>9</v>
      </c>
      <c r="L11775" s="55">
        <v>15208.62</v>
      </c>
      <c r="M11775" s="39"/>
      <c r="N11775" s="53">
        <v>43742</v>
      </c>
      <c r="O11775" s="54">
        <v>9</v>
      </c>
      <c r="P11775" s="55">
        <v>9264.1774046327992</v>
      </c>
      <c r="Q11775" s="39"/>
      <c r="R11775" s="77">
        <f t="shared" si="549"/>
        <v>0.82303256927069302</v>
      </c>
      <c r="S11775" s="78">
        <f t="shared" si="550"/>
        <v>82101.363562432976</v>
      </c>
      <c r="T11775" s="79">
        <f t="shared" si="551"/>
        <v>7624.7197315144331</v>
      </c>
    </row>
    <row r="11776" spans="2:20">
      <c r="B11776" s="62">
        <v>43742</v>
      </c>
      <c r="C11776" s="63">
        <v>10</v>
      </c>
      <c r="D11776" s="64">
        <v>7.92563</v>
      </c>
      <c r="E11776" s="39"/>
      <c r="F11776" s="53">
        <v>43742</v>
      </c>
      <c r="G11776" s="54">
        <v>10</v>
      </c>
      <c r="H11776" s="55">
        <v>18371.936882828399</v>
      </c>
      <c r="I11776" s="39"/>
      <c r="J11776" s="53">
        <v>43742</v>
      </c>
      <c r="K11776" s="54">
        <v>10</v>
      </c>
      <c r="L11776" s="55">
        <v>7260.19</v>
      </c>
      <c r="M11776" s="39"/>
      <c r="N11776" s="53">
        <v>43742</v>
      </c>
      <c r="O11776" s="54">
        <v>10</v>
      </c>
      <c r="P11776" s="55">
        <v>9181.9330978348007</v>
      </c>
      <c r="Q11776" s="39"/>
      <c r="R11776" s="77">
        <f t="shared" si="549"/>
        <v>0.39517825726833644</v>
      </c>
      <c r="S11776" s="78">
        <f t="shared" si="550"/>
        <v>72772.604418192437</v>
      </c>
      <c r="T11776" s="79">
        <f t="shared" si="551"/>
        <v>3628.5003199568141</v>
      </c>
    </row>
    <row r="11777" spans="2:20">
      <c r="B11777" s="62">
        <v>43742</v>
      </c>
      <c r="C11777" s="63">
        <v>11</v>
      </c>
      <c r="D11777" s="64">
        <v>6.79678</v>
      </c>
      <c r="E11777" s="39"/>
      <c r="F11777" s="53">
        <v>43742</v>
      </c>
      <c r="G11777" s="54">
        <v>11</v>
      </c>
      <c r="H11777" s="55">
        <v>18606.778179657402</v>
      </c>
      <c r="I11777" s="39"/>
      <c r="J11777" s="53">
        <v>43742</v>
      </c>
      <c r="K11777" s="54">
        <v>11</v>
      </c>
      <c r="L11777" s="55">
        <v>34817.53</v>
      </c>
      <c r="M11777" s="39"/>
      <c r="N11777" s="53">
        <v>43742</v>
      </c>
      <c r="O11777" s="54">
        <v>11</v>
      </c>
      <c r="P11777" s="55">
        <v>9287.5357367342003</v>
      </c>
      <c r="Q11777" s="39"/>
      <c r="R11777" s="77">
        <f t="shared" si="549"/>
        <v>1.8712283052885343</v>
      </c>
      <c r="S11777" s="78">
        <f t="shared" si="550"/>
        <v>63125.337144720281</v>
      </c>
      <c r="T11777" s="79">
        <f t="shared" si="551"/>
        <v>17379.099756955839</v>
      </c>
    </row>
    <row r="11778" spans="2:20">
      <c r="B11778" s="62">
        <v>43742</v>
      </c>
      <c r="C11778" s="63">
        <v>12</v>
      </c>
      <c r="D11778" s="64">
        <v>6.2864199999999997</v>
      </c>
      <c r="E11778" s="39"/>
      <c r="F11778" s="53">
        <v>43742</v>
      </c>
      <c r="G11778" s="54">
        <v>12</v>
      </c>
      <c r="H11778" s="55">
        <v>19371.7569309055</v>
      </c>
      <c r="I11778" s="39"/>
      <c r="J11778" s="53">
        <v>43742</v>
      </c>
      <c r="K11778" s="54">
        <v>12</v>
      </c>
      <c r="L11778" s="55">
        <v>29061.759999999998</v>
      </c>
      <c r="M11778" s="39"/>
      <c r="N11778" s="53">
        <v>43742</v>
      </c>
      <c r="O11778" s="54">
        <v>12</v>
      </c>
      <c r="P11778" s="55">
        <v>9720.2033543456</v>
      </c>
      <c r="Q11778" s="39"/>
      <c r="R11778" s="77">
        <f t="shared" si="549"/>
        <v>1.5002129184077861</v>
      </c>
      <c r="S11778" s="78">
        <f t="shared" si="550"/>
        <v>61105.280770825266</v>
      </c>
      <c r="T11778" s="79">
        <f t="shared" si="551"/>
        <v>14582.374641739965</v>
      </c>
    </row>
    <row r="11779" spans="2:20">
      <c r="B11779" s="62">
        <v>43742</v>
      </c>
      <c r="C11779" s="63">
        <v>13</v>
      </c>
      <c r="D11779" s="64">
        <v>5.7987099999999998</v>
      </c>
      <c r="E11779" s="39"/>
      <c r="F11779" s="53">
        <v>43742</v>
      </c>
      <c r="G11779" s="54">
        <v>13</v>
      </c>
      <c r="H11779" s="55">
        <v>21593.518126438099</v>
      </c>
      <c r="I11779" s="39"/>
      <c r="J11779" s="53">
        <v>43742</v>
      </c>
      <c r="K11779" s="54">
        <v>13</v>
      </c>
      <c r="L11779" s="55">
        <v>54555.41</v>
      </c>
      <c r="M11779" s="39"/>
      <c r="N11779" s="53">
        <v>43742</v>
      </c>
      <c r="O11779" s="54">
        <v>13</v>
      </c>
      <c r="P11779" s="55">
        <v>10779.2742021875</v>
      </c>
      <c r="Q11779" s="39"/>
      <c r="R11779" s="77">
        <f t="shared" si="549"/>
        <v>2.5264715865454503</v>
      </c>
      <c r="S11779" s="78">
        <f t="shared" si="550"/>
        <v>62505.885108966679</v>
      </c>
      <c r="T11779" s="79">
        <f t="shared" si="551"/>
        <v>27233.529995409095</v>
      </c>
    </row>
    <row r="11780" spans="2:20">
      <c r="B11780" s="62">
        <v>43742</v>
      </c>
      <c r="C11780" s="63">
        <v>14</v>
      </c>
      <c r="D11780" s="64">
        <v>4.5305600000000004</v>
      </c>
      <c r="E11780" s="39"/>
      <c r="F11780" s="53">
        <v>43742</v>
      </c>
      <c r="G11780" s="54">
        <v>14</v>
      </c>
      <c r="H11780" s="55">
        <v>23753.213211922401</v>
      </c>
      <c r="I11780" s="39"/>
      <c r="J11780" s="53">
        <v>43742</v>
      </c>
      <c r="K11780" s="54">
        <v>14</v>
      </c>
      <c r="L11780" s="55">
        <v>17776.52</v>
      </c>
      <c r="M11780" s="39"/>
      <c r="N11780" s="53">
        <v>43742</v>
      </c>
      <c r="O11780" s="54">
        <v>14</v>
      </c>
      <c r="P11780" s="55">
        <v>11704.715394099399</v>
      </c>
      <c r="Q11780" s="39"/>
      <c r="R11780" s="77">
        <f t="shared" si="549"/>
        <v>0.74838380144196526</v>
      </c>
      <c r="S11780" s="78">
        <f t="shared" si="550"/>
        <v>53028.915375890982</v>
      </c>
      <c r="T11780" s="79">
        <f t="shared" si="551"/>
        <v>8759.6194014323992</v>
      </c>
    </row>
    <row r="11781" spans="2:20">
      <c r="B11781" s="62">
        <v>43742</v>
      </c>
      <c r="C11781" s="63">
        <v>15</v>
      </c>
      <c r="D11781" s="64">
        <v>3.80145</v>
      </c>
      <c r="E11781" s="39"/>
      <c r="F11781" s="53">
        <v>43742</v>
      </c>
      <c r="G11781" s="54">
        <v>15</v>
      </c>
      <c r="H11781" s="55">
        <v>26037.583495652099</v>
      </c>
      <c r="I11781" s="39"/>
      <c r="J11781" s="53">
        <v>43742</v>
      </c>
      <c r="K11781" s="54">
        <v>15</v>
      </c>
      <c r="L11781" s="55">
        <v>39434.25</v>
      </c>
      <c r="M11781" s="39"/>
      <c r="N11781" s="53">
        <v>43742</v>
      </c>
      <c r="O11781" s="54">
        <v>15</v>
      </c>
      <c r="P11781" s="55">
        <v>12839.858042060099</v>
      </c>
      <c r="Q11781" s="39"/>
      <c r="R11781" s="77">
        <f t="shared" si="549"/>
        <v>1.5145126661460326</v>
      </c>
      <c r="S11781" s="78">
        <f t="shared" si="550"/>
        <v>48810.078353989367</v>
      </c>
      <c r="T11781" s="79">
        <f t="shared" si="551"/>
        <v>19446.127636217021</v>
      </c>
    </row>
    <row r="11782" spans="2:20">
      <c r="B11782" s="62">
        <v>43742</v>
      </c>
      <c r="C11782" s="63">
        <v>16</v>
      </c>
      <c r="D11782" s="64">
        <v>3.66228</v>
      </c>
      <c r="E11782" s="39"/>
      <c r="F11782" s="53">
        <v>43742</v>
      </c>
      <c r="G11782" s="54">
        <v>16</v>
      </c>
      <c r="H11782" s="55">
        <v>27180.355939680401</v>
      </c>
      <c r="I11782" s="39"/>
      <c r="J11782" s="53">
        <v>43742</v>
      </c>
      <c r="K11782" s="54">
        <v>16</v>
      </c>
      <c r="L11782" s="55">
        <v>24733</v>
      </c>
      <c r="M11782" s="39"/>
      <c r="N11782" s="53">
        <v>43742</v>
      </c>
      <c r="O11782" s="54">
        <v>16</v>
      </c>
      <c r="P11782" s="55">
        <v>13345.815330323399</v>
      </c>
      <c r="Q11782" s="39"/>
      <c r="R11782" s="77">
        <f t="shared" si="549"/>
        <v>0.90995865009598631</v>
      </c>
      <c r="S11782" s="78">
        <f t="shared" si="550"/>
        <v>48876.112567936776</v>
      </c>
      <c r="T11782" s="79">
        <f t="shared" si="551"/>
        <v>12144.1401024114</v>
      </c>
    </row>
    <row r="11783" spans="2:20">
      <c r="B11783" s="62">
        <v>43742</v>
      </c>
      <c r="C11783" s="63">
        <v>17</v>
      </c>
      <c r="D11783" s="64">
        <v>3.2056100000000001</v>
      </c>
      <c r="E11783" s="39"/>
      <c r="F11783" s="53">
        <v>43742</v>
      </c>
      <c r="G11783" s="54">
        <v>17</v>
      </c>
      <c r="H11783" s="55">
        <v>27976.276978267899</v>
      </c>
      <c r="I11783" s="39"/>
      <c r="J11783" s="53">
        <v>43742</v>
      </c>
      <c r="K11783" s="54">
        <v>17</v>
      </c>
      <c r="L11783" s="55">
        <v>2975.32</v>
      </c>
      <c r="M11783" s="39"/>
      <c r="N11783" s="53">
        <v>43742</v>
      </c>
      <c r="O11783" s="54">
        <v>17</v>
      </c>
      <c r="P11783" s="55">
        <v>13661.0423672988</v>
      </c>
      <c r="Q11783" s="39"/>
      <c r="R11783" s="77">
        <f t="shared" si="549"/>
        <v>0.10635153499199491</v>
      </c>
      <c r="S11783" s="78">
        <f t="shared" si="550"/>
        <v>43791.97402303671</v>
      </c>
      <c r="T11783" s="79">
        <f t="shared" si="551"/>
        <v>1452.8728253529034</v>
      </c>
    </row>
    <row r="11784" spans="2:20">
      <c r="B11784" s="62">
        <v>43742</v>
      </c>
      <c r="C11784" s="63">
        <v>18</v>
      </c>
      <c r="D11784" s="64">
        <v>3.0122499999999999</v>
      </c>
      <c r="E11784" s="39"/>
      <c r="F11784" s="53">
        <v>43742</v>
      </c>
      <c r="G11784" s="54">
        <v>18</v>
      </c>
      <c r="H11784" s="55">
        <v>27818.597556368401</v>
      </c>
      <c r="I11784" s="39"/>
      <c r="J11784" s="53">
        <v>43742</v>
      </c>
      <c r="K11784" s="54">
        <v>18</v>
      </c>
      <c r="L11784" s="55">
        <v>1186.3900000000001</v>
      </c>
      <c r="M11784" s="39"/>
      <c r="N11784" s="53">
        <v>43742</v>
      </c>
      <c r="O11784" s="54">
        <v>18</v>
      </c>
      <c r="P11784" s="55">
        <v>13586.777464637</v>
      </c>
      <c r="Q11784" s="39"/>
      <c r="R11784" s="77">
        <f t="shared" si="549"/>
        <v>4.2647369177976568E-2</v>
      </c>
      <c r="S11784" s="78">
        <f t="shared" si="550"/>
        <v>40926.7704178528</v>
      </c>
      <c r="T11784" s="79">
        <f t="shared" si="551"/>
        <v>579.44031447338659</v>
      </c>
    </row>
    <row r="11785" spans="2:20">
      <c r="B11785" s="62">
        <v>43742</v>
      </c>
      <c r="C11785" s="63">
        <v>19</v>
      </c>
      <c r="D11785" s="64">
        <v>3.10242</v>
      </c>
      <c r="E11785" s="39"/>
      <c r="F11785" s="53">
        <v>43742</v>
      </c>
      <c r="G11785" s="54">
        <v>19</v>
      </c>
      <c r="H11785" s="55">
        <v>27599.2774751529</v>
      </c>
      <c r="I11785" s="39"/>
      <c r="J11785" s="53">
        <v>43742</v>
      </c>
      <c r="K11785" s="54">
        <v>19</v>
      </c>
      <c r="L11785" s="55">
        <v>4014.45</v>
      </c>
      <c r="M11785" s="39"/>
      <c r="N11785" s="53">
        <v>43742</v>
      </c>
      <c r="O11785" s="54">
        <v>19</v>
      </c>
      <c r="P11785" s="55">
        <v>13184.138052796399</v>
      </c>
      <c r="Q11785" s="39"/>
      <c r="R11785" s="77">
        <f t="shared" si="549"/>
        <v>0.14545489473824566</v>
      </c>
      <c r="S11785" s="78">
        <f t="shared" si="550"/>
        <v>40902.733577756604</v>
      </c>
      <c r="T11785" s="79">
        <f t="shared" si="551"/>
        <v>1917.6974126839993</v>
      </c>
    </row>
    <row r="11786" spans="2:20">
      <c r="B11786" s="62">
        <v>43742</v>
      </c>
      <c r="C11786" s="63">
        <v>20</v>
      </c>
      <c r="D11786" s="64">
        <v>3.0297999999999998</v>
      </c>
      <c r="E11786" s="39"/>
      <c r="F11786" s="53">
        <v>43742</v>
      </c>
      <c r="G11786" s="54">
        <v>20</v>
      </c>
      <c r="H11786" s="55">
        <v>27304.871046612301</v>
      </c>
      <c r="I11786" s="39"/>
      <c r="J11786" s="53">
        <v>43742</v>
      </c>
      <c r="K11786" s="54">
        <v>20</v>
      </c>
      <c r="L11786" s="55">
        <v>7677.22</v>
      </c>
      <c r="M11786" s="39"/>
      <c r="N11786" s="53">
        <v>43742</v>
      </c>
      <c r="O11786" s="54">
        <v>20</v>
      </c>
      <c r="P11786" s="55">
        <v>12977.181626825501</v>
      </c>
      <c r="Q11786" s="39"/>
      <c r="R11786" s="77">
        <f t="shared" ref="R11786:R11849" si="552">L11786/H11786</f>
        <v>0.28116668219725977</v>
      </c>
      <c r="S11786" s="78">
        <f t="shared" ref="S11786:S11849" si="553">P11786*D11786</f>
        <v>39318.2648929559</v>
      </c>
      <c r="T11786" s="79">
        <f t="shared" ref="T11786:T11849" si="554">P11786*R11786</f>
        <v>3648.7511022857639</v>
      </c>
    </row>
    <row r="11787" spans="2:20">
      <c r="B11787" s="62">
        <v>43742</v>
      </c>
      <c r="C11787" s="63">
        <v>21</v>
      </c>
      <c r="D11787" s="64">
        <v>2.9123999999999999</v>
      </c>
      <c r="E11787" s="39"/>
      <c r="F11787" s="53">
        <v>43742</v>
      </c>
      <c r="G11787" s="54">
        <v>21</v>
      </c>
      <c r="H11787" s="55">
        <v>26808.984031196302</v>
      </c>
      <c r="I11787" s="39"/>
      <c r="J11787" s="53">
        <v>43742</v>
      </c>
      <c r="K11787" s="54">
        <v>21</v>
      </c>
      <c r="L11787" s="55">
        <v>4613.22</v>
      </c>
      <c r="M11787" s="39"/>
      <c r="N11787" s="53">
        <v>43742</v>
      </c>
      <c r="O11787" s="54">
        <v>21</v>
      </c>
      <c r="P11787" s="55">
        <v>12676.426850097499</v>
      </c>
      <c r="Q11787" s="39"/>
      <c r="R11787" s="77">
        <f t="shared" si="552"/>
        <v>0.17207738997612973</v>
      </c>
      <c r="S11787" s="78">
        <f t="shared" si="553"/>
        <v>36918.825558223958</v>
      </c>
      <c r="T11787" s="79">
        <f t="shared" si="554"/>
        <v>2181.3264465881093</v>
      </c>
    </row>
    <row r="11788" spans="2:20">
      <c r="B11788" s="62">
        <v>43742</v>
      </c>
      <c r="C11788" s="63">
        <v>22</v>
      </c>
      <c r="D11788" s="64">
        <v>2.98671</v>
      </c>
      <c r="E11788" s="39"/>
      <c r="F11788" s="53">
        <v>43742</v>
      </c>
      <c r="G11788" s="54">
        <v>22</v>
      </c>
      <c r="H11788" s="55">
        <v>26464.169195612802</v>
      </c>
      <c r="I11788" s="39"/>
      <c r="J11788" s="53">
        <v>43742</v>
      </c>
      <c r="K11788" s="54">
        <v>22</v>
      </c>
      <c r="L11788" s="55">
        <v>10514.78</v>
      </c>
      <c r="M11788" s="39"/>
      <c r="N11788" s="53">
        <v>43742</v>
      </c>
      <c r="O11788" s="54">
        <v>22</v>
      </c>
      <c r="P11788" s="55">
        <v>12526.4403557516</v>
      </c>
      <c r="Q11788" s="39"/>
      <c r="R11788" s="77">
        <f t="shared" si="552"/>
        <v>0.39732137148454783</v>
      </c>
      <c r="S11788" s="78">
        <f t="shared" si="553"/>
        <v>37412.844674926862</v>
      </c>
      <c r="T11788" s="79">
        <f t="shared" si="554"/>
        <v>4977.0224619666124</v>
      </c>
    </row>
    <row r="11789" spans="2:20">
      <c r="B11789" s="62">
        <v>43742</v>
      </c>
      <c r="C11789" s="63">
        <v>23</v>
      </c>
      <c r="D11789" s="64">
        <v>2.95</v>
      </c>
      <c r="E11789" s="39"/>
      <c r="F11789" s="53">
        <v>43742</v>
      </c>
      <c r="G11789" s="54">
        <v>23</v>
      </c>
      <c r="H11789" s="55">
        <v>26402.833371972301</v>
      </c>
      <c r="I11789" s="39"/>
      <c r="J11789" s="53">
        <v>43742</v>
      </c>
      <c r="K11789" s="54">
        <v>23</v>
      </c>
      <c r="L11789" s="55">
        <v>9131.81</v>
      </c>
      <c r="M11789" s="39"/>
      <c r="N11789" s="53">
        <v>43742</v>
      </c>
      <c r="O11789" s="54">
        <v>23</v>
      </c>
      <c r="P11789" s="55">
        <v>12450.538832193501</v>
      </c>
      <c r="Q11789" s="39"/>
      <c r="R11789" s="77">
        <f t="shared" si="552"/>
        <v>0.34586477410768318</v>
      </c>
      <c r="S11789" s="78">
        <f t="shared" si="553"/>
        <v>36729.089554970829</v>
      </c>
      <c r="T11789" s="79">
        <f t="shared" si="554"/>
        <v>4306.2028007155423</v>
      </c>
    </row>
    <row r="11790" spans="2:20">
      <c r="B11790" s="62">
        <v>43742</v>
      </c>
      <c r="C11790" s="63">
        <v>24</v>
      </c>
      <c r="D11790" s="64">
        <v>3.09504</v>
      </c>
      <c r="E11790" s="39"/>
      <c r="F11790" s="53">
        <v>43742</v>
      </c>
      <c r="G11790" s="54">
        <v>24</v>
      </c>
      <c r="H11790" s="55">
        <v>26420.817534344998</v>
      </c>
      <c r="I11790" s="39"/>
      <c r="J11790" s="53">
        <v>43742</v>
      </c>
      <c r="K11790" s="54">
        <v>24</v>
      </c>
      <c r="L11790" s="55">
        <v>16523.8</v>
      </c>
      <c r="M11790" s="39"/>
      <c r="N11790" s="53">
        <v>43742</v>
      </c>
      <c r="O11790" s="54">
        <v>24</v>
      </c>
      <c r="P11790" s="55">
        <v>12465.1906684324</v>
      </c>
      <c r="Q11790" s="39"/>
      <c r="R11790" s="77">
        <f t="shared" si="552"/>
        <v>0.62540835379224546</v>
      </c>
      <c r="S11790" s="78">
        <f t="shared" si="553"/>
        <v>38580.263726425015</v>
      </c>
      <c r="T11790" s="79">
        <f t="shared" si="554"/>
        <v>7795.8343756507675</v>
      </c>
    </row>
    <row r="11791" spans="2:20">
      <c r="B11791" s="62">
        <v>43742</v>
      </c>
      <c r="C11791" s="63">
        <v>25</v>
      </c>
      <c r="D11791" s="64">
        <v>3.1630600000000002</v>
      </c>
      <c r="E11791" s="39"/>
      <c r="F11791" s="53">
        <v>43742</v>
      </c>
      <c r="G11791" s="54">
        <v>25</v>
      </c>
      <c r="H11791" s="55">
        <v>26209.001002143999</v>
      </c>
      <c r="I11791" s="39"/>
      <c r="J11791" s="53">
        <v>43742</v>
      </c>
      <c r="K11791" s="54">
        <v>25</v>
      </c>
      <c r="L11791" s="55">
        <v>16902.95</v>
      </c>
      <c r="M11791" s="39"/>
      <c r="N11791" s="53">
        <v>43742</v>
      </c>
      <c r="O11791" s="54">
        <v>25</v>
      </c>
      <c r="P11791" s="55">
        <v>12294.8708785048</v>
      </c>
      <c r="Q11791" s="39"/>
      <c r="R11791" s="77">
        <f t="shared" si="552"/>
        <v>0.64492919812614269</v>
      </c>
      <c r="S11791" s="78">
        <f t="shared" si="553"/>
        <v>38889.414280963392</v>
      </c>
      <c r="T11791" s="79">
        <f t="shared" si="554"/>
        <v>7929.3212167385645</v>
      </c>
    </row>
    <row r="11792" spans="2:20">
      <c r="B11792" s="62">
        <v>43742</v>
      </c>
      <c r="C11792" s="63">
        <v>26</v>
      </c>
      <c r="D11792" s="64">
        <v>3.3222299999999998</v>
      </c>
      <c r="E11792" s="39"/>
      <c r="F11792" s="53">
        <v>43742</v>
      </c>
      <c r="G11792" s="54">
        <v>26</v>
      </c>
      <c r="H11792" s="55">
        <v>25871.646688454199</v>
      </c>
      <c r="I11792" s="39"/>
      <c r="J11792" s="53">
        <v>43742</v>
      </c>
      <c r="K11792" s="54">
        <v>26</v>
      </c>
      <c r="L11792" s="55">
        <v>23524.48</v>
      </c>
      <c r="M11792" s="39"/>
      <c r="N11792" s="53">
        <v>43742</v>
      </c>
      <c r="O11792" s="54">
        <v>26</v>
      </c>
      <c r="P11792" s="55">
        <v>12096.083648638099</v>
      </c>
      <c r="Q11792" s="39"/>
      <c r="R11792" s="77">
        <f t="shared" si="552"/>
        <v>0.90927648646726167</v>
      </c>
      <c r="S11792" s="78">
        <f t="shared" si="553"/>
        <v>40185.971980014954</v>
      </c>
      <c r="T11792" s="79">
        <f t="shared" si="554"/>
        <v>10998.684440047746</v>
      </c>
    </row>
    <row r="11793" spans="2:20">
      <c r="B11793" s="62">
        <v>43742</v>
      </c>
      <c r="C11793" s="63">
        <v>27</v>
      </c>
      <c r="D11793" s="64">
        <v>2.5919500000000002</v>
      </c>
      <c r="E11793" s="39"/>
      <c r="F11793" s="53">
        <v>43742</v>
      </c>
      <c r="G11793" s="54">
        <v>27</v>
      </c>
      <c r="H11793" s="55">
        <v>25362.089499291698</v>
      </c>
      <c r="I11793" s="39"/>
      <c r="J11793" s="53">
        <v>43742</v>
      </c>
      <c r="K11793" s="54">
        <v>27</v>
      </c>
      <c r="L11793" s="55">
        <v>6431.48</v>
      </c>
      <c r="M11793" s="39"/>
      <c r="N11793" s="53">
        <v>43742</v>
      </c>
      <c r="O11793" s="54">
        <v>27</v>
      </c>
      <c r="P11793" s="55">
        <v>11737.515562229801</v>
      </c>
      <c r="Q11793" s="39"/>
      <c r="R11793" s="77">
        <f t="shared" si="552"/>
        <v>0.25358636165129911</v>
      </c>
      <c r="S11793" s="78">
        <f t="shared" si="553"/>
        <v>30423.053461521533</v>
      </c>
      <c r="T11793" s="79">
        <f t="shared" si="554"/>
        <v>2976.4738662513578</v>
      </c>
    </row>
    <row r="11794" spans="2:20">
      <c r="B11794" s="62">
        <v>43742</v>
      </c>
      <c r="C11794" s="63">
        <v>28</v>
      </c>
      <c r="D11794" s="64">
        <v>2.4321199999999998</v>
      </c>
      <c r="E11794" s="39"/>
      <c r="F11794" s="53">
        <v>43742</v>
      </c>
      <c r="G11794" s="54">
        <v>28</v>
      </c>
      <c r="H11794" s="55">
        <v>25108.731869315299</v>
      </c>
      <c r="I11794" s="39"/>
      <c r="J11794" s="53">
        <v>43742</v>
      </c>
      <c r="K11794" s="54">
        <v>28</v>
      </c>
      <c r="L11794" s="55">
        <v>-646.67999999999995</v>
      </c>
      <c r="M11794" s="39"/>
      <c r="N11794" s="53">
        <v>43742</v>
      </c>
      <c r="O11794" s="54">
        <v>28</v>
      </c>
      <c r="P11794" s="55">
        <v>11650.8824100698</v>
      </c>
      <c r="Q11794" s="39"/>
      <c r="R11794" s="77">
        <f t="shared" si="552"/>
        <v>-2.5755183629575896E-2</v>
      </c>
      <c r="S11794" s="78">
        <f t="shared" si="553"/>
        <v>28336.34412717896</v>
      </c>
      <c r="T11794" s="79">
        <f t="shared" si="554"/>
        <v>-300.07061591794348</v>
      </c>
    </row>
    <row r="11795" spans="2:20">
      <c r="B11795" s="62">
        <v>43742</v>
      </c>
      <c r="C11795" s="63">
        <v>29</v>
      </c>
      <c r="D11795" s="64">
        <v>3.2358500000000001</v>
      </c>
      <c r="E11795" s="39"/>
      <c r="F11795" s="53">
        <v>43742</v>
      </c>
      <c r="G11795" s="54">
        <v>29</v>
      </c>
      <c r="H11795" s="55">
        <v>23632.678501820199</v>
      </c>
      <c r="I11795" s="39"/>
      <c r="J11795" s="53">
        <v>43742</v>
      </c>
      <c r="K11795" s="54">
        <v>29</v>
      </c>
      <c r="L11795" s="55">
        <v>31608.29</v>
      </c>
      <c r="M11795" s="39"/>
      <c r="N11795" s="53">
        <v>43742</v>
      </c>
      <c r="O11795" s="54">
        <v>29</v>
      </c>
      <c r="P11795" s="55">
        <v>10198.603023927901</v>
      </c>
      <c r="Q11795" s="39"/>
      <c r="R11795" s="77">
        <f t="shared" si="552"/>
        <v>1.3374823339455795</v>
      </c>
      <c r="S11795" s="78">
        <f t="shared" si="553"/>
        <v>33001.149594977098</v>
      </c>
      <c r="T11795" s="79">
        <f t="shared" si="554"/>
        <v>13640.451375427534</v>
      </c>
    </row>
    <row r="11796" spans="2:20">
      <c r="B11796" s="62">
        <v>43742</v>
      </c>
      <c r="C11796" s="63">
        <v>30</v>
      </c>
      <c r="D11796" s="64">
        <v>3.2586200000000001</v>
      </c>
      <c r="E11796" s="39"/>
      <c r="F11796" s="53">
        <v>43742</v>
      </c>
      <c r="G11796" s="54">
        <v>30</v>
      </c>
      <c r="H11796" s="55">
        <v>21604.000088963901</v>
      </c>
      <c r="I11796" s="39"/>
      <c r="J11796" s="53">
        <v>43742</v>
      </c>
      <c r="K11796" s="54">
        <v>30</v>
      </c>
      <c r="L11796" s="55">
        <v>29394.41</v>
      </c>
      <c r="M11796" s="39"/>
      <c r="N11796" s="53">
        <v>43742</v>
      </c>
      <c r="O11796" s="54">
        <v>30</v>
      </c>
      <c r="P11796" s="55">
        <v>10040.090170289401</v>
      </c>
      <c r="Q11796" s="39"/>
      <c r="R11796" s="77">
        <f t="shared" si="552"/>
        <v>1.3606003461838403</v>
      </c>
      <c r="S11796" s="78">
        <f t="shared" si="553"/>
        <v>32716.838630708447</v>
      </c>
      <c r="T11796" s="79">
        <f t="shared" si="554"/>
        <v>13660.55016141273</v>
      </c>
    </row>
    <row r="11797" spans="2:20">
      <c r="B11797" s="62">
        <v>43742</v>
      </c>
      <c r="C11797" s="63">
        <v>31</v>
      </c>
      <c r="D11797" s="64">
        <v>2.9695499999999999</v>
      </c>
      <c r="E11797" s="39"/>
      <c r="F11797" s="53">
        <v>43742</v>
      </c>
      <c r="G11797" s="54">
        <v>31</v>
      </c>
      <c r="H11797" s="55">
        <v>23052.608277995299</v>
      </c>
      <c r="I11797" s="39"/>
      <c r="J11797" s="53">
        <v>43742</v>
      </c>
      <c r="K11797" s="54">
        <v>31</v>
      </c>
      <c r="L11797" s="55">
        <v>9688.74</v>
      </c>
      <c r="M11797" s="39"/>
      <c r="N11797" s="53">
        <v>43742</v>
      </c>
      <c r="O11797" s="54">
        <v>31</v>
      </c>
      <c r="P11797" s="55">
        <v>10051.932154960199</v>
      </c>
      <c r="Q11797" s="39"/>
      <c r="R11797" s="77">
        <f t="shared" si="552"/>
        <v>0.42028823303471113</v>
      </c>
      <c r="S11797" s="78">
        <f t="shared" si="553"/>
        <v>29849.715130762059</v>
      </c>
      <c r="T11797" s="79">
        <f t="shared" si="554"/>
        <v>4224.7088039930186</v>
      </c>
    </row>
    <row r="11798" spans="2:20">
      <c r="B11798" s="62">
        <v>43742</v>
      </c>
      <c r="C11798" s="63">
        <v>32</v>
      </c>
      <c r="D11798" s="64">
        <v>3.3189600000000001</v>
      </c>
      <c r="E11798" s="39"/>
      <c r="F11798" s="53">
        <v>43742</v>
      </c>
      <c r="G11798" s="54">
        <v>32</v>
      </c>
      <c r="H11798" s="55">
        <v>23566.9895206084</v>
      </c>
      <c r="I11798" s="39"/>
      <c r="J11798" s="53">
        <v>43742</v>
      </c>
      <c r="K11798" s="54">
        <v>32</v>
      </c>
      <c r="L11798" s="55">
        <v>29635.69</v>
      </c>
      <c r="M11798" s="39"/>
      <c r="N11798" s="53">
        <v>43742</v>
      </c>
      <c r="O11798" s="54">
        <v>32</v>
      </c>
      <c r="P11798" s="55">
        <v>10350.2252071865</v>
      </c>
      <c r="Q11798" s="39"/>
      <c r="R11798" s="77">
        <f t="shared" si="552"/>
        <v>1.2575085152087313</v>
      </c>
      <c r="S11798" s="78">
        <f t="shared" si="553"/>
        <v>34351.983453643712</v>
      </c>
      <c r="T11798" s="79">
        <f t="shared" si="554"/>
        <v>13015.496332365079</v>
      </c>
    </row>
    <row r="11799" spans="2:20">
      <c r="B11799" s="62">
        <v>43742</v>
      </c>
      <c r="C11799" s="63">
        <v>33</v>
      </c>
      <c r="D11799" s="64">
        <v>3.54427</v>
      </c>
      <c r="E11799" s="39"/>
      <c r="F11799" s="53">
        <v>43742</v>
      </c>
      <c r="G11799" s="54">
        <v>33</v>
      </c>
      <c r="H11799" s="55">
        <v>20393.986713717299</v>
      </c>
      <c r="I11799" s="39"/>
      <c r="J11799" s="53">
        <v>43742</v>
      </c>
      <c r="K11799" s="54">
        <v>33</v>
      </c>
      <c r="L11799" s="55">
        <v>34660.18</v>
      </c>
      <c r="M11799" s="39"/>
      <c r="N11799" s="53">
        <v>43742</v>
      </c>
      <c r="O11799" s="54">
        <v>33</v>
      </c>
      <c r="P11799" s="55">
        <v>8616.4700264304993</v>
      </c>
      <c r="Q11799" s="39"/>
      <c r="R11799" s="77">
        <f t="shared" si="552"/>
        <v>1.6995293998444674</v>
      </c>
      <c r="S11799" s="78">
        <f t="shared" si="553"/>
        <v>30539.096220576826</v>
      </c>
      <c r="T11799" s="79">
        <f t="shared" si="554"/>
        <v>14643.944132797269</v>
      </c>
    </row>
    <row r="11800" spans="2:20">
      <c r="B11800" s="62">
        <v>43742</v>
      </c>
      <c r="C11800" s="63">
        <v>34</v>
      </c>
      <c r="D11800" s="64">
        <v>3.5553699999999999</v>
      </c>
      <c r="E11800" s="39"/>
      <c r="F11800" s="53">
        <v>43742</v>
      </c>
      <c r="G11800" s="54">
        <v>34</v>
      </c>
      <c r="H11800" s="55">
        <v>22917.760117565798</v>
      </c>
      <c r="I11800" s="39"/>
      <c r="J11800" s="53">
        <v>43742</v>
      </c>
      <c r="K11800" s="54">
        <v>34</v>
      </c>
      <c r="L11800" s="55">
        <v>29357.73</v>
      </c>
      <c r="M11800" s="39"/>
      <c r="N11800" s="53">
        <v>43742</v>
      </c>
      <c r="O11800" s="54">
        <v>34</v>
      </c>
      <c r="P11800" s="55">
        <v>9096.6686544353997</v>
      </c>
      <c r="Q11800" s="39"/>
      <c r="R11800" s="77">
        <f t="shared" si="552"/>
        <v>1.2810034597359343</v>
      </c>
      <c r="S11800" s="78">
        <f t="shared" si="553"/>
        <v>32342.022833919986</v>
      </c>
      <c r="T11800" s="79">
        <f t="shared" si="554"/>
        <v>11652.864018403174</v>
      </c>
    </row>
    <row r="11801" spans="2:20">
      <c r="B11801" s="62">
        <v>43742</v>
      </c>
      <c r="C11801" s="63">
        <v>35</v>
      </c>
      <c r="D11801" s="64">
        <v>2.6176200000000001</v>
      </c>
      <c r="E11801" s="39"/>
      <c r="F11801" s="53">
        <v>43742</v>
      </c>
      <c r="G11801" s="54">
        <v>35</v>
      </c>
      <c r="H11801" s="55">
        <v>21979.3481249428</v>
      </c>
      <c r="I11801" s="39"/>
      <c r="J11801" s="53">
        <v>43742</v>
      </c>
      <c r="K11801" s="54">
        <v>35</v>
      </c>
      <c r="L11801" s="55">
        <v>-3153.71</v>
      </c>
      <c r="M11801" s="39"/>
      <c r="N11801" s="53">
        <v>43742</v>
      </c>
      <c r="O11801" s="54">
        <v>35</v>
      </c>
      <c r="P11801" s="55">
        <v>9482.8971567654007</v>
      </c>
      <c r="Q11801" s="39"/>
      <c r="R11801" s="77">
        <f t="shared" si="552"/>
        <v>-0.14348514715143343</v>
      </c>
      <c r="S11801" s="78">
        <f t="shared" si="553"/>
        <v>24822.621255492249</v>
      </c>
      <c r="T11801" s="79">
        <f t="shared" si="554"/>
        <v>-1360.6548939603931</v>
      </c>
    </row>
    <row r="11802" spans="2:20">
      <c r="B11802" s="62">
        <v>43742</v>
      </c>
      <c r="C11802" s="63">
        <v>36</v>
      </c>
      <c r="D11802" s="64">
        <v>2.7940999999999998</v>
      </c>
      <c r="E11802" s="39"/>
      <c r="F11802" s="53">
        <v>43742</v>
      </c>
      <c r="G11802" s="54">
        <v>36</v>
      </c>
      <c r="H11802" s="55">
        <v>22392.734620710198</v>
      </c>
      <c r="I11802" s="39"/>
      <c r="J11802" s="53">
        <v>43742</v>
      </c>
      <c r="K11802" s="54">
        <v>36</v>
      </c>
      <c r="L11802" s="55">
        <v>9361.31</v>
      </c>
      <c r="M11802" s="39"/>
      <c r="N11802" s="53">
        <v>43742</v>
      </c>
      <c r="O11802" s="54">
        <v>36</v>
      </c>
      <c r="P11802" s="55">
        <v>9680.0005279581001</v>
      </c>
      <c r="Q11802" s="39"/>
      <c r="R11802" s="77">
        <f t="shared" si="552"/>
        <v>0.41805121877977675</v>
      </c>
      <c r="S11802" s="78">
        <f t="shared" si="553"/>
        <v>27046.889475167725</v>
      </c>
      <c r="T11802" s="79">
        <f t="shared" si="554"/>
        <v>4046.736018501766</v>
      </c>
    </row>
    <row r="11803" spans="2:20">
      <c r="B11803" s="62">
        <v>43742</v>
      </c>
      <c r="C11803" s="63">
        <v>37</v>
      </c>
      <c r="D11803" s="64">
        <v>2.9555099999999999</v>
      </c>
      <c r="E11803" s="39"/>
      <c r="F11803" s="53">
        <v>43742</v>
      </c>
      <c r="G11803" s="54">
        <v>37</v>
      </c>
      <c r="H11803" s="55">
        <v>23989.722713159699</v>
      </c>
      <c r="I11803" s="39"/>
      <c r="J11803" s="53">
        <v>43742</v>
      </c>
      <c r="K11803" s="54">
        <v>37</v>
      </c>
      <c r="L11803" s="55">
        <v>24379.79</v>
      </c>
      <c r="M11803" s="39"/>
      <c r="N11803" s="53">
        <v>43742</v>
      </c>
      <c r="O11803" s="54">
        <v>37</v>
      </c>
      <c r="P11803" s="55">
        <v>11213.8635225869</v>
      </c>
      <c r="Q11803" s="39"/>
      <c r="R11803" s="77">
        <f t="shared" si="552"/>
        <v>1.0162597663801394</v>
      </c>
      <c r="S11803" s="78">
        <f t="shared" si="553"/>
        <v>33142.685779640808</v>
      </c>
      <c r="T11803" s="79">
        <f t="shared" si="554"/>
        <v>11396.198323682929</v>
      </c>
    </row>
    <row r="11804" spans="2:20">
      <c r="B11804" s="62">
        <v>43742</v>
      </c>
      <c r="C11804" s="63">
        <v>38</v>
      </c>
      <c r="D11804" s="64">
        <v>2.97079</v>
      </c>
      <c r="E11804" s="39"/>
      <c r="F11804" s="53">
        <v>43742</v>
      </c>
      <c r="G11804" s="54">
        <v>38</v>
      </c>
      <c r="H11804" s="55">
        <v>24523.870665567902</v>
      </c>
      <c r="I11804" s="39"/>
      <c r="J11804" s="53">
        <v>43742</v>
      </c>
      <c r="K11804" s="54">
        <v>38</v>
      </c>
      <c r="L11804" s="55">
        <v>34089.769999999997</v>
      </c>
      <c r="M11804" s="39"/>
      <c r="N11804" s="53">
        <v>43742</v>
      </c>
      <c r="O11804" s="54">
        <v>38</v>
      </c>
      <c r="P11804" s="55">
        <v>11503.902008433801</v>
      </c>
      <c r="Q11804" s="39"/>
      <c r="R11804" s="77">
        <f t="shared" si="552"/>
        <v>1.3900648256093948</v>
      </c>
      <c r="S11804" s="78">
        <f t="shared" si="553"/>
        <v>34175.67704763505</v>
      </c>
      <c r="T11804" s="79">
        <f t="shared" si="554"/>
        <v>15991.169539181097</v>
      </c>
    </row>
    <row r="11805" spans="2:20">
      <c r="B11805" s="62">
        <v>43742</v>
      </c>
      <c r="C11805" s="63">
        <v>39</v>
      </c>
      <c r="D11805" s="64">
        <v>3.4024399999999999</v>
      </c>
      <c r="E11805" s="39"/>
      <c r="F11805" s="53">
        <v>43742</v>
      </c>
      <c r="G11805" s="54">
        <v>39</v>
      </c>
      <c r="H11805" s="55">
        <v>24544.418291050199</v>
      </c>
      <c r="I11805" s="39"/>
      <c r="J11805" s="53">
        <v>43742</v>
      </c>
      <c r="K11805" s="54">
        <v>39</v>
      </c>
      <c r="L11805" s="55">
        <v>60648.53</v>
      </c>
      <c r="M11805" s="39"/>
      <c r="N11805" s="53">
        <v>43742</v>
      </c>
      <c r="O11805" s="54">
        <v>39</v>
      </c>
      <c r="P11805" s="55">
        <v>11576.815981978199</v>
      </c>
      <c r="Q11805" s="39"/>
      <c r="R11805" s="77">
        <f t="shared" si="552"/>
        <v>2.4709703559002127</v>
      </c>
      <c r="S11805" s="78">
        <f t="shared" si="553"/>
        <v>39389.421769721906</v>
      </c>
      <c r="T11805" s="79">
        <f t="shared" si="554"/>
        <v>28605.969107179943</v>
      </c>
    </row>
    <row r="11806" spans="2:20">
      <c r="B11806" s="62">
        <v>43742</v>
      </c>
      <c r="C11806" s="63">
        <v>40</v>
      </c>
      <c r="D11806" s="64">
        <v>2.8784299999999998</v>
      </c>
      <c r="E11806" s="39"/>
      <c r="F11806" s="53">
        <v>43742</v>
      </c>
      <c r="G11806" s="54">
        <v>40</v>
      </c>
      <c r="H11806" s="55">
        <v>23904.626414881299</v>
      </c>
      <c r="I11806" s="39"/>
      <c r="J11806" s="53">
        <v>43742</v>
      </c>
      <c r="K11806" s="54">
        <v>40</v>
      </c>
      <c r="L11806" s="55">
        <v>17754.28</v>
      </c>
      <c r="M11806" s="39"/>
      <c r="N11806" s="53">
        <v>43742</v>
      </c>
      <c r="O11806" s="54">
        <v>40</v>
      </c>
      <c r="P11806" s="55">
        <v>11245.2951565575</v>
      </c>
      <c r="Q11806" s="39"/>
      <c r="R11806" s="77">
        <f t="shared" si="552"/>
        <v>0.74271313392906502</v>
      </c>
      <c r="S11806" s="78">
        <f t="shared" si="553"/>
        <v>32368.794937489805</v>
      </c>
      <c r="T11806" s="79">
        <f t="shared" si="554"/>
        <v>8352.0284076841563</v>
      </c>
    </row>
    <row r="11807" spans="2:20">
      <c r="B11807" s="62">
        <v>43742</v>
      </c>
      <c r="C11807" s="63">
        <v>41</v>
      </c>
      <c r="D11807" s="64">
        <v>2.7171099999999999</v>
      </c>
      <c r="E11807" s="39"/>
      <c r="F11807" s="53">
        <v>43742</v>
      </c>
      <c r="G11807" s="54">
        <v>41</v>
      </c>
      <c r="H11807" s="55">
        <v>22840.674218862201</v>
      </c>
      <c r="I11807" s="39"/>
      <c r="J11807" s="53">
        <v>43742</v>
      </c>
      <c r="K11807" s="54">
        <v>41</v>
      </c>
      <c r="L11807" s="55">
        <v>17284.48</v>
      </c>
      <c r="M11807" s="39"/>
      <c r="N11807" s="53">
        <v>43742</v>
      </c>
      <c r="O11807" s="54">
        <v>41</v>
      </c>
      <c r="P11807" s="55">
        <v>10630.999443462701</v>
      </c>
      <c r="Q11807" s="39"/>
      <c r="R11807" s="77">
        <f t="shared" si="552"/>
        <v>0.75674123427259399</v>
      </c>
      <c r="S11807" s="78">
        <f t="shared" si="553"/>
        <v>28885.594897826937</v>
      </c>
      <c r="T11807" s="79">
        <f t="shared" si="554"/>
        <v>8044.9156403972238</v>
      </c>
    </row>
    <row r="11808" spans="2:20">
      <c r="B11808" s="62">
        <v>43742</v>
      </c>
      <c r="C11808" s="63">
        <v>42</v>
      </c>
      <c r="D11808" s="64">
        <v>2.3904700000000001</v>
      </c>
      <c r="E11808" s="39"/>
      <c r="F11808" s="53">
        <v>43742</v>
      </c>
      <c r="G11808" s="54">
        <v>42</v>
      </c>
      <c r="H11808" s="55">
        <v>20899.9420845684</v>
      </c>
      <c r="I11808" s="39"/>
      <c r="J11808" s="53">
        <v>43742</v>
      </c>
      <c r="K11808" s="54">
        <v>42</v>
      </c>
      <c r="L11808" s="55">
        <v>7604.67</v>
      </c>
      <c r="M11808" s="39"/>
      <c r="N11808" s="53">
        <v>43742</v>
      </c>
      <c r="O11808" s="54">
        <v>42</v>
      </c>
      <c r="P11808" s="55">
        <v>8988.7708945324994</v>
      </c>
      <c r="Q11808" s="39"/>
      <c r="R11808" s="77">
        <f t="shared" si="552"/>
        <v>0.36386081689742839</v>
      </c>
      <c r="S11808" s="78">
        <f t="shared" si="553"/>
        <v>21487.387160253104</v>
      </c>
      <c r="T11808" s="79">
        <f t="shared" si="554"/>
        <v>3270.6615205884232</v>
      </c>
    </row>
    <row r="11809" spans="2:20">
      <c r="B11809" s="62">
        <v>43742</v>
      </c>
      <c r="C11809" s="63">
        <v>43</v>
      </c>
      <c r="D11809" s="64">
        <v>2.46183</v>
      </c>
      <c r="E11809" s="39"/>
      <c r="F11809" s="53">
        <v>43742</v>
      </c>
      <c r="G11809" s="54">
        <v>43</v>
      </c>
      <c r="H11809" s="55">
        <v>20372.714800821101</v>
      </c>
      <c r="I11809" s="39"/>
      <c r="J11809" s="53">
        <v>43742</v>
      </c>
      <c r="K11809" s="54">
        <v>43</v>
      </c>
      <c r="L11809" s="55">
        <v>18890.38</v>
      </c>
      <c r="M11809" s="39"/>
      <c r="N11809" s="53">
        <v>43742</v>
      </c>
      <c r="O11809" s="54">
        <v>43</v>
      </c>
      <c r="P11809" s="55">
        <v>8873.8647830573991</v>
      </c>
      <c r="Q11809" s="39"/>
      <c r="R11809" s="77">
        <f t="shared" si="552"/>
        <v>0.92723921110595653</v>
      </c>
      <c r="S11809" s="78">
        <f t="shared" si="553"/>
        <v>21845.946538874196</v>
      </c>
      <c r="T11809" s="79">
        <f t="shared" si="554"/>
        <v>8228.1953809030729</v>
      </c>
    </row>
    <row r="11810" spans="2:20">
      <c r="B11810" s="62">
        <v>43742</v>
      </c>
      <c r="C11810" s="63">
        <v>44</v>
      </c>
      <c r="D11810" s="64">
        <v>2.4772099999999999</v>
      </c>
      <c r="E11810" s="39"/>
      <c r="F11810" s="53">
        <v>43742</v>
      </c>
      <c r="G11810" s="54">
        <v>44</v>
      </c>
      <c r="H11810" s="55">
        <v>19813.486480217001</v>
      </c>
      <c r="I11810" s="39"/>
      <c r="J11810" s="53">
        <v>43742</v>
      </c>
      <c r="K11810" s="54">
        <v>44</v>
      </c>
      <c r="L11810" s="55">
        <v>14755.67</v>
      </c>
      <c r="M11810" s="39"/>
      <c r="N11810" s="53">
        <v>43742</v>
      </c>
      <c r="O11810" s="54">
        <v>44</v>
      </c>
      <c r="P11810" s="55">
        <v>8758.5116192346995</v>
      </c>
      <c r="Q11810" s="39"/>
      <c r="R11810" s="77">
        <f t="shared" si="552"/>
        <v>0.74472859760108168</v>
      </c>
      <c r="S11810" s="78">
        <f t="shared" si="553"/>
        <v>21696.67256828439</v>
      </c>
      <c r="T11810" s="79">
        <f t="shared" si="554"/>
        <v>6522.7140752654368</v>
      </c>
    </row>
    <row r="11811" spans="2:20">
      <c r="B11811" s="62">
        <v>43742</v>
      </c>
      <c r="C11811" s="63">
        <v>45</v>
      </c>
      <c r="D11811" s="64">
        <v>2.0740400000000001</v>
      </c>
      <c r="E11811" s="39"/>
      <c r="F11811" s="53">
        <v>43742</v>
      </c>
      <c r="G11811" s="54">
        <v>45</v>
      </c>
      <c r="H11811" s="55">
        <v>18730.869073622602</v>
      </c>
      <c r="I11811" s="39"/>
      <c r="J11811" s="53">
        <v>43742</v>
      </c>
      <c r="K11811" s="54">
        <v>45</v>
      </c>
      <c r="L11811" s="55">
        <v>1240.06</v>
      </c>
      <c r="M11811" s="39"/>
      <c r="N11811" s="53">
        <v>43742</v>
      </c>
      <c r="O11811" s="54">
        <v>45</v>
      </c>
      <c r="P11811" s="55">
        <v>8206.7718280705994</v>
      </c>
      <c r="Q11811" s="39"/>
      <c r="R11811" s="77">
        <f t="shared" si="552"/>
        <v>6.620408242275802E-2</v>
      </c>
      <c r="S11811" s="78">
        <f t="shared" si="553"/>
        <v>17021.173042291546</v>
      </c>
      <c r="T11811" s="79">
        <f t="shared" si="554"/>
        <v>543.3217985303545</v>
      </c>
    </row>
    <row r="11812" spans="2:20">
      <c r="B11812" s="62">
        <v>43742</v>
      </c>
      <c r="C11812" s="63">
        <v>46</v>
      </c>
      <c r="D11812" s="64">
        <v>2.1998700000000002</v>
      </c>
      <c r="E11812" s="39"/>
      <c r="F11812" s="53">
        <v>43742</v>
      </c>
      <c r="G11812" s="54">
        <v>46</v>
      </c>
      <c r="H11812" s="55">
        <v>17817.761487508102</v>
      </c>
      <c r="I11812" s="39"/>
      <c r="J11812" s="53">
        <v>43742</v>
      </c>
      <c r="K11812" s="54">
        <v>46</v>
      </c>
      <c r="L11812" s="55">
        <v>-2886.22</v>
      </c>
      <c r="M11812" s="39"/>
      <c r="N11812" s="53">
        <v>43742</v>
      </c>
      <c r="O11812" s="54">
        <v>46</v>
      </c>
      <c r="P11812" s="55">
        <v>7851.7026696884004</v>
      </c>
      <c r="Q11812" s="39"/>
      <c r="R11812" s="77">
        <f t="shared" si="552"/>
        <v>-0.16198555593100217</v>
      </c>
      <c r="S11812" s="78">
        <f t="shared" si="553"/>
        <v>17272.725151967425</v>
      </c>
      <c r="T11812" s="79">
        <f t="shared" si="554"/>
        <v>-1271.8624219544095</v>
      </c>
    </row>
    <row r="11813" spans="2:20">
      <c r="B11813" s="62">
        <v>43742</v>
      </c>
      <c r="C11813" s="63">
        <v>47</v>
      </c>
      <c r="D11813" s="64">
        <v>4.6891600000000002</v>
      </c>
      <c r="E11813" s="39"/>
      <c r="F11813" s="53">
        <v>43742</v>
      </c>
      <c r="G11813" s="54">
        <v>47</v>
      </c>
      <c r="H11813" s="55">
        <v>16890.277917260501</v>
      </c>
      <c r="I11813" s="39"/>
      <c r="J11813" s="53">
        <v>43742</v>
      </c>
      <c r="K11813" s="54">
        <v>47</v>
      </c>
      <c r="L11813" s="55">
        <v>47418.76</v>
      </c>
      <c r="M11813" s="39"/>
      <c r="N11813" s="53">
        <v>43742</v>
      </c>
      <c r="O11813" s="54">
        <v>47</v>
      </c>
      <c r="P11813" s="55">
        <v>7594.0065005066999</v>
      </c>
      <c r="Q11813" s="39"/>
      <c r="R11813" s="77">
        <f t="shared" si="552"/>
        <v>2.8074588371066325</v>
      </c>
      <c r="S11813" s="78">
        <f t="shared" si="553"/>
        <v>35609.511521916</v>
      </c>
      <c r="T11813" s="79">
        <f t="shared" si="554"/>
        <v>21319.860658892747</v>
      </c>
    </row>
    <row r="11814" spans="2:20">
      <c r="B11814" s="62">
        <v>43742</v>
      </c>
      <c r="C11814" s="63">
        <v>48</v>
      </c>
      <c r="D11814" s="64">
        <v>5.1314700000000002</v>
      </c>
      <c r="E11814" s="39"/>
      <c r="F11814" s="53">
        <v>43742</v>
      </c>
      <c r="G11814" s="54">
        <v>48</v>
      </c>
      <c r="H11814" s="55">
        <v>17125.1812959368</v>
      </c>
      <c r="I11814" s="39"/>
      <c r="J11814" s="53">
        <v>43742</v>
      </c>
      <c r="K11814" s="54">
        <v>48</v>
      </c>
      <c r="L11814" s="55">
        <v>34736.18</v>
      </c>
      <c r="M11814" s="39"/>
      <c r="N11814" s="53">
        <v>43742</v>
      </c>
      <c r="O11814" s="54">
        <v>48</v>
      </c>
      <c r="P11814" s="55">
        <v>7129.1523966283003</v>
      </c>
      <c r="Q11814" s="39"/>
      <c r="R11814" s="77">
        <f t="shared" si="552"/>
        <v>2.0283685994169107</v>
      </c>
      <c r="S11814" s="78">
        <f t="shared" si="553"/>
        <v>36583.031648726224</v>
      </c>
      <c r="T11814" s="79">
        <f t="shared" si="554"/>
        <v>14460.548861778658</v>
      </c>
    </row>
    <row r="11815" spans="2:20">
      <c r="B11815" s="62">
        <v>43743</v>
      </c>
      <c r="C11815" s="63">
        <v>1</v>
      </c>
      <c r="D11815" s="64">
        <v>4.8353200000000003</v>
      </c>
      <c r="E11815" s="39"/>
      <c r="F11815" s="53">
        <v>43743</v>
      </c>
      <c r="G11815" s="54">
        <v>1</v>
      </c>
      <c r="H11815" s="55">
        <v>18187.084211916699</v>
      </c>
      <c r="I11815" s="39"/>
      <c r="J11815" s="53">
        <v>43743</v>
      </c>
      <c r="K11815" s="54">
        <v>1</v>
      </c>
      <c r="L11815" s="55">
        <v>16028.25</v>
      </c>
      <c r="M11815" s="39"/>
      <c r="N11815" s="53">
        <v>43743</v>
      </c>
      <c r="O11815" s="54">
        <v>1</v>
      </c>
      <c r="P11815" s="55">
        <v>8441.1590653318999</v>
      </c>
      <c r="Q11815" s="39"/>
      <c r="R11815" s="77">
        <f t="shared" si="552"/>
        <v>0.88129849805708993</v>
      </c>
      <c r="S11815" s="78">
        <f t="shared" si="553"/>
        <v>40815.705251780644</v>
      </c>
      <c r="T11815" s="79">
        <f t="shared" si="554"/>
        <v>7439.1808061379925</v>
      </c>
    </row>
    <row r="11816" spans="2:20">
      <c r="B11816" s="62">
        <v>43743</v>
      </c>
      <c r="C11816" s="63">
        <v>2</v>
      </c>
      <c r="D11816" s="64">
        <v>4.40794</v>
      </c>
      <c r="E11816" s="39"/>
      <c r="F11816" s="53">
        <v>43743</v>
      </c>
      <c r="G11816" s="54">
        <v>2</v>
      </c>
      <c r="H11816" s="55">
        <v>17753.995015532098</v>
      </c>
      <c r="I11816" s="39"/>
      <c r="J11816" s="53">
        <v>43743</v>
      </c>
      <c r="K11816" s="54">
        <v>2</v>
      </c>
      <c r="L11816" s="55">
        <v>-1120.07</v>
      </c>
      <c r="M11816" s="39"/>
      <c r="N11816" s="53">
        <v>43743</v>
      </c>
      <c r="O11816" s="54">
        <v>2</v>
      </c>
      <c r="P11816" s="55">
        <v>8171.5424491337999</v>
      </c>
      <c r="Q11816" s="39"/>
      <c r="R11816" s="77">
        <f t="shared" si="552"/>
        <v>-6.3088335837658271E-2</v>
      </c>
      <c r="S11816" s="78">
        <f t="shared" si="553"/>
        <v>36019.668823234839</v>
      </c>
      <c r="T11816" s="79">
        <f t="shared" si="554"/>
        <v>-515.52901434263379</v>
      </c>
    </row>
    <row r="11817" spans="2:20">
      <c r="B11817" s="62">
        <v>43743</v>
      </c>
      <c r="C11817" s="63">
        <v>3</v>
      </c>
      <c r="D11817" s="64">
        <v>4.4225099999999999</v>
      </c>
      <c r="E11817" s="39"/>
      <c r="F11817" s="53">
        <v>43743</v>
      </c>
      <c r="G11817" s="54">
        <v>3</v>
      </c>
      <c r="H11817" s="55">
        <v>17882.4722591602</v>
      </c>
      <c r="I11817" s="39"/>
      <c r="J11817" s="53">
        <v>43743</v>
      </c>
      <c r="K11817" s="54">
        <v>3</v>
      </c>
      <c r="L11817" s="55">
        <v>-946.6</v>
      </c>
      <c r="M11817" s="39"/>
      <c r="N11817" s="53">
        <v>43743</v>
      </c>
      <c r="O11817" s="54">
        <v>3</v>
      </c>
      <c r="P11817" s="55">
        <v>8221.4436794839003</v>
      </c>
      <c r="Q11817" s="39"/>
      <c r="R11817" s="77">
        <f t="shared" si="552"/>
        <v>-5.293451522146829E-2</v>
      </c>
      <c r="S11817" s="78">
        <f t="shared" si="553"/>
        <v>36359.416886954343</v>
      </c>
      <c r="T11817" s="79">
        <f t="shared" si="554"/>
        <v>-435.19813559408476</v>
      </c>
    </row>
    <row r="11818" spans="2:20">
      <c r="B11818" s="62">
        <v>43743</v>
      </c>
      <c r="C11818" s="63">
        <v>4</v>
      </c>
      <c r="D11818" s="64">
        <v>4.8848799999999999</v>
      </c>
      <c r="E11818" s="39"/>
      <c r="F11818" s="53">
        <v>43743</v>
      </c>
      <c r="G11818" s="54">
        <v>4</v>
      </c>
      <c r="H11818" s="55">
        <v>17668.560436884902</v>
      </c>
      <c r="I11818" s="39"/>
      <c r="J11818" s="53">
        <v>43743</v>
      </c>
      <c r="K11818" s="54">
        <v>4</v>
      </c>
      <c r="L11818" s="55">
        <v>8933.69</v>
      </c>
      <c r="M11818" s="39"/>
      <c r="N11818" s="53">
        <v>43743</v>
      </c>
      <c r="O11818" s="54">
        <v>4</v>
      </c>
      <c r="P11818" s="55">
        <v>7974.0865939654004</v>
      </c>
      <c r="Q11818" s="39"/>
      <c r="R11818" s="77">
        <f t="shared" si="552"/>
        <v>0.50562636565172692</v>
      </c>
      <c r="S11818" s="78">
        <f t="shared" si="553"/>
        <v>38952.456121129704</v>
      </c>
      <c r="T11818" s="79">
        <f t="shared" si="554"/>
        <v>4031.908423898883</v>
      </c>
    </row>
    <row r="11819" spans="2:20">
      <c r="B11819" s="62">
        <v>43743</v>
      </c>
      <c r="C11819" s="63">
        <v>5</v>
      </c>
      <c r="D11819" s="64">
        <v>4.4041499999999996</v>
      </c>
      <c r="E11819" s="39"/>
      <c r="F11819" s="53">
        <v>43743</v>
      </c>
      <c r="G11819" s="54">
        <v>5</v>
      </c>
      <c r="H11819" s="55">
        <v>16594.724684404999</v>
      </c>
      <c r="I11819" s="39"/>
      <c r="J11819" s="53">
        <v>43743</v>
      </c>
      <c r="K11819" s="54">
        <v>5</v>
      </c>
      <c r="L11819" s="55">
        <v>10608.08</v>
      </c>
      <c r="M11819" s="39"/>
      <c r="N11819" s="53">
        <v>43743</v>
      </c>
      <c r="O11819" s="54">
        <v>5</v>
      </c>
      <c r="P11819" s="55">
        <v>8024.5479785175003</v>
      </c>
      <c r="Q11819" s="39"/>
      <c r="R11819" s="77">
        <f t="shared" si="552"/>
        <v>0.63924410930233821</v>
      </c>
      <c r="S11819" s="78">
        <f t="shared" si="553"/>
        <v>35341.312979587849</v>
      </c>
      <c r="T11819" s="79">
        <f t="shared" si="554"/>
        <v>5129.6450250812977</v>
      </c>
    </row>
    <row r="11820" spans="2:20">
      <c r="B11820" s="62">
        <v>43743</v>
      </c>
      <c r="C11820" s="63">
        <v>6</v>
      </c>
      <c r="D11820" s="64">
        <v>4.6518100000000002</v>
      </c>
      <c r="E11820" s="39"/>
      <c r="F11820" s="53">
        <v>43743</v>
      </c>
      <c r="G11820" s="54">
        <v>6</v>
      </c>
      <c r="H11820" s="55">
        <v>16456.179506935801</v>
      </c>
      <c r="I11820" s="39"/>
      <c r="J11820" s="53">
        <v>43743</v>
      </c>
      <c r="K11820" s="54">
        <v>6</v>
      </c>
      <c r="L11820" s="55">
        <v>7564.9</v>
      </c>
      <c r="M11820" s="39"/>
      <c r="N11820" s="53">
        <v>43743</v>
      </c>
      <c r="O11820" s="54">
        <v>6</v>
      </c>
      <c r="P11820" s="55">
        <v>7985.6031927886997</v>
      </c>
      <c r="Q11820" s="39"/>
      <c r="R11820" s="77">
        <f t="shared" si="552"/>
        <v>0.45969965245041317</v>
      </c>
      <c r="S11820" s="78">
        <f t="shared" si="553"/>
        <v>37147.508788246407</v>
      </c>
      <c r="T11820" s="79">
        <f t="shared" si="554"/>
        <v>3670.9790123318749</v>
      </c>
    </row>
    <row r="11821" spans="2:20">
      <c r="B11821" s="62">
        <v>43743</v>
      </c>
      <c r="C11821" s="63">
        <v>7</v>
      </c>
      <c r="D11821" s="64">
        <v>5.8288099999999998</v>
      </c>
      <c r="E11821" s="39"/>
      <c r="F11821" s="53">
        <v>43743</v>
      </c>
      <c r="G11821" s="54">
        <v>7</v>
      </c>
      <c r="H11821" s="55">
        <v>17159.734301118599</v>
      </c>
      <c r="I11821" s="39"/>
      <c r="J11821" s="53">
        <v>43743</v>
      </c>
      <c r="K11821" s="54">
        <v>7</v>
      </c>
      <c r="L11821" s="55">
        <v>16949.599999999999</v>
      </c>
      <c r="M11821" s="39"/>
      <c r="N11821" s="53">
        <v>43743</v>
      </c>
      <c r="O11821" s="54">
        <v>7</v>
      </c>
      <c r="P11821" s="55">
        <v>7905.9221587637003</v>
      </c>
      <c r="Q11821" s="39"/>
      <c r="R11821" s="77">
        <f t="shared" si="552"/>
        <v>0.98775422174777483</v>
      </c>
      <c r="S11821" s="78">
        <f t="shared" si="553"/>
        <v>46082.118138223443</v>
      </c>
      <c r="T11821" s="79">
        <f t="shared" si="554"/>
        <v>7809.107989128127</v>
      </c>
    </row>
    <row r="11822" spans="2:20">
      <c r="B11822" s="62">
        <v>43743</v>
      </c>
      <c r="C11822" s="63">
        <v>8</v>
      </c>
      <c r="D11822" s="64">
        <v>6.2483399999999998</v>
      </c>
      <c r="E11822" s="39"/>
      <c r="F11822" s="53">
        <v>43743</v>
      </c>
      <c r="G11822" s="54">
        <v>8</v>
      </c>
      <c r="H11822" s="55">
        <v>16923.498250262201</v>
      </c>
      <c r="I11822" s="39"/>
      <c r="J11822" s="53">
        <v>43743</v>
      </c>
      <c r="K11822" s="54">
        <v>8</v>
      </c>
      <c r="L11822" s="55">
        <v>28820.19</v>
      </c>
      <c r="M11822" s="39"/>
      <c r="N11822" s="53">
        <v>43743</v>
      </c>
      <c r="O11822" s="54">
        <v>8</v>
      </c>
      <c r="P11822" s="55">
        <v>7882.2181165992997</v>
      </c>
      <c r="Q11822" s="39"/>
      <c r="R11822" s="77">
        <f t="shared" si="552"/>
        <v>1.7029688291280722</v>
      </c>
      <c r="S11822" s="78">
        <f t="shared" si="553"/>
        <v>49250.778746672069</v>
      </c>
      <c r="T11822" s="79">
        <f t="shared" si="554"/>
        <v>13423.171756957188</v>
      </c>
    </row>
    <row r="11823" spans="2:20">
      <c r="B11823" s="62">
        <v>43743</v>
      </c>
      <c r="C11823" s="63">
        <v>9</v>
      </c>
      <c r="D11823" s="64">
        <v>8.7226900000000001</v>
      </c>
      <c r="E11823" s="39"/>
      <c r="F11823" s="53">
        <v>43743</v>
      </c>
      <c r="G11823" s="54">
        <v>9</v>
      </c>
      <c r="H11823" s="55">
        <v>17005.677233052898</v>
      </c>
      <c r="I11823" s="39"/>
      <c r="J11823" s="53">
        <v>43743</v>
      </c>
      <c r="K11823" s="54">
        <v>9</v>
      </c>
      <c r="L11823" s="55">
        <v>13776.59</v>
      </c>
      <c r="M11823" s="39"/>
      <c r="N11823" s="53">
        <v>43743</v>
      </c>
      <c r="O11823" s="54">
        <v>9</v>
      </c>
      <c r="P11823" s="55">
        <v>8092.1237857085998</v>
      </c>
      <c r="Q11823" s="39"/>
      <c r="R11823" s="77">
        <f t="shared" si="552"/>
        <v>0.81011710449397933</v>
      </c>
      <c r="S11823" s="78">
        <f t="shared" si="553"/>
        <v>70585.087224362549</v>
      </c>
      <c r="T11823" s="79">
        <f t="shared" si="554"/>
        <v>6555.5678904851093</v>
      </c>
    </row>
    <row r="11824" spans="2:20">
      <c r="B11824" s="62">
        <v>43743</v>
      </c>
      <c r="C11824" s="63">
        <v>10</v>
      </c>
      <c r="D11824" s="64">
        <v>8.2033500000000004</v>
      </c>
      <c r="E11824" s="39"/>
      <c r="F11824" s="53">
        <v>43743</v>
      </c>
      <c r="G11824" s="54">
        <v>10</v>
      </c>
      <c r="H11824" s="55">
        <v>17221.617908931701</v>
      </c>
      <c r="I11824" s="39"/>
      <c r="J11824" s="53">
        <v>43743</v>
      </c>
      <c r="K11824" s="54">
        <v>10</v>
      </c>
      <c r="L11824" s="55">
        <v>3221.65</v>
      </c>
      <c r="M11824" s="39"/>
      <c r="N11824" s="53">
        <v>43743</v>
      </c>
      <c r="O11824" s="54">
        <v>10</v>
      </c>
      <c r="P11824" s="55">
        <v>8272.3019704416001</v>
      </c>
      <c r="Q11824" s="39"/>
      <c r="R11824" s="77">
        <f t="shared" si="552"/>
        <v>0.18707011251998257</v>
      </c>
      <c r="S11824" s="78">
        <f t="shared" si="553"/>
        <v>67860.58836922211</v>
      </c>
      <c r="T11824" s="79">
        <f t="shared" si="554"/>
        <v>1547.5004604097837</v>
      </c>
    </row>
    <row r="11825" spans="2:20">
      <c r="B11825" s="62">
        <v>43743</v>
      </c>
      <c r="C11825" s="63">
        <v>11</v>
      </c>
      <c r="D11825" s="64">
        <v>7.11287</v>
      </c>
      <c r="E11825" s="39"/>
      <c r="F11825" s="53">
        <v>43743</v>
      </c>
      <c r="G11825" s="54">
        <v>11</v>
      </c>
      <c r="H11825" s="55">
        <v>17494.076029025098</v>
      </c>
      <c r="I11825" s="39"/>
      <c r="J11825" s="53">
        <v>43743</v>
      </c>
      <c r="K11825" s="54">
        <v>11</v>
      </c>
      <c r="L11825" s="55">
        <v>-5917.65</v>
      </c>
      <c r="M11825" s="39"/>
      <c r="N11825" s="53">
        <v>43743</v>
      </c>
      <c r="O11825" s="54">
        <v>11</v>
      </c>
      <c r="P11825" s="55">
        <v>8411.4457240473002</v>
      </c>
      <c r="Q11825" s="39"/>
      <c r="R11825" s="77">
        <f t="shared" si="552"/>
        <v>-0.33826593586204823</v>
      </c>
      <c r="S11825" s="78">
        <f t="shared" si="553"/>
        <v>59829.519947204324</v>
      </c>
      <c r="T11825" s="79">
        <f t="shared" si="554"/>
        <v>-2845.3055597976841</v>
      </c>
    </row>
    <row r="11826" spans="2:20">
      <c r="B11826" s="62">
        <v>43743</v>
      </c>
      <c r="C11826" s="63">
        <v>12</v>
      </c>
      <c r="D11826" s="64">
        <v>6.5809300000000004</v>
      </c>
      <c r="E11826" s="39"/>
      <c r="F11826" s="53">
        <v>43743</v>
      </c>
      <c r="G11826" s="54">
        <v>12</v>
      </c>
      <c r="H11826" s="55">
        <v>17776.7308775042</v>
      </c>
      <c r="I11826" s="39"/>
      <c r="J11826" s="53">
        <v>43743</v>
      </c>
      <c r="K11826" s="54">
        <v>12</v>
      </c>
      <c r="L11826" s="55">
        <v>-8119.27</v>
      </c>
      <c r="M11826" s="39"/>
      <c r="N11826" s="53">
        <v>43743</v>
      </c>
      <c r="O11826" s="54">
        <v>12</v>
      </c>
      <c r="P11826" s="55">
        <v>8509.0053515511008</v>
      </c>
      <c r="Q11826" s="39"/>
      <c r="R11826" s="77">
        <f t="shared" si="552"/>
        <v>-0.45673583382390281</v>
      </c>
      <c r="S11826" s="78">
        <f t="shared" si="553"/>
        <v>55997.168588183187</v>
      </c>
      <c r="T11826" s="79">
        <f t="shared" si="554"/>
        <v>-3886.3676542527433</v>
      </c>
    </row>
    <row r="11827" spans="2:20">
      <c r="B11827" s="62">
        <v>43743</v>
      </c>
      <c r="C11827" s="63">
        <v>13</v>
      </c>
      <c r="D11827" s="64">
        <v>4.7728599999999997</v>
      </c>
      <c r="E11827" s="39"/>
      <c r="F11827" s="53">
        <v>43743</v>
      </c>
      <c r="G11827" s="54">
        <v>13</v>
      </c>
      <c r="H11827" s="55">
        <v>18197.331737128599</v>
      </c>
      <c r="I11827" s="39"/>
      <c r="J11827" s="53">
        <v>43743</v>
      </c>
      <c r="K11827" s="54">
        <v>13</v>
      </c>
      <c r="L11827" s="55">
        <v>-2199.1799999999998</v>
      </c>
      <c r="M11827" s="39"/>
      <c r="N11827" s="53">
        <v>43743</v>
      </c>
      <c r="O11827" s="54">
        <v>13</v>
      </c>
      <c r="P11827" s="55">
        <v>8549.4026263463002</v>
      </c>
      <c r="Q11827" s="39"/>
      <c r="R11827" s="77">
        <f t="shared" si="552"/>
        <v>-0.1208517837542601</v>
      </c>
      <c r="S11827" s="78">
        <f t="shared" si="553"/>
        <v>40805.101819183197</v>
      </c>
      <c r="T11827" s="79">
        <f t="shared" si="554"/>
        <v>-1033.2105574273064</v>
      </c>
    </row>
    <row r="11828" spans="2:20">
      <c r="B11828" s="62">
        <v>43743</v>
      </c>
      <c r="C11828" s="63">
        <v>14</v>
      </c>
      <c r="D11828" s="64">
        <v>4.4645599999999996</v>
      </c>
      <c r="E11828" s="39"/>
      <c r="F11828" s="53">
        <v>43743</v>
      </c>
      <c r="G11828" s="54">
        <v>14</v>
      </c>
      <c r="H11828" s="55">
        <v>19128.310001146601</v>
      </c>
      <c r="I11828" s="39"/>
      <c r="J11828" s="53">
        <v>43743</v>
      </c>
      <c r="K11828" s="54">
        <v>14</v>
      </c>
      <c r="L11828" s="55">
        <v>4256.13</v>
      </c>
      <c r="M11828" s="39"/>
      <c r="N11828" s="53">
        <v>43743</v>
      </c>
      <c r="O11828" s="54">
        <v>14</v>
      </c>
      <c r="P11828" s="55">
        <v>9036.0643651081009</v>
      </c>
      <c r="Q11828" s="39"/>
      <c r="R11828" s="77">
        <f t="shared" si="552"/>
        <v>0.22250423585485996</v>
      </c>
      <c r="S11828" s="78">
        <f t="shared" si="553"/>
        <v>40342.05152188702</v>
      </c>
      <c r="T11828" s="79">
        <f t="shared" si="554"/>
        <v>2010.5625966937082</v>
      </c>
    </row>
    <row r="11829" spans="2:20">
      <c r="B11829" s="62">
        <v>43743</v>
      </c>
      <c r="C11829" s="63">
        <v>15</v>
      </c>
      <c r="D11829" s="64">
        <v>3.49221</v>
      </c>
      <c r="E11829" s="39"/>
      <c r="F11829" s="53">
        <v>43743</v>
      </c>
      <c r="G11829" s="54">
        <v>15</v>
      </c>
      <c r="H11829" s="55">
        <v>19769.815831637301</v>
      </c>
      <c r="I11829" s="39"/>
      <c r="J11829" s="53">
        <v>43743</v>
      </c>
      <c r="K11829" s="54">
        <v>15</v>
      </c>
      <c r="L11829" s="55">
        <v>5960.98</v>
      </c>
      <c r="M11829" s="39"/>
      <c r="N11829" s="53">
        <v>43743</v>
      </c>
      <c r="O11829" s="54">
        <v>15</v>
      </c>
      <c r="P11829" s="55">
        <v>9063.4871997601003</v>
      </c>
      <c r="Q11829" s="39"/>
      <c r="R11829" s="77">
        <f t="shared" si="552"/>
        <v>0.30151924786576639</v>
      </c>
      <c r="S11829" s="78">
        <f t="shared" si="553"/>
        <v>31651.600633874219</v>
      </c>
      <c r="T11829" s="79">
        <f t="shared" si="554"/>
        <v>2732.8158435126666</v>
      </c>
    </row>
    <row r="11830" spans="2:20">
      <c r="B11830" s="62">
        <v>43743</v>
      </c>
      <c r="C11830" s="63">
        <v>16</v>
      </c>
      <c r="D11830" s="64">
        <v>3.6366700000000001</v>
      </c>
      <c r="E11830" s="39"/>
      <c r="F11830" s="53">
        <v>43743</v>
      </c>
      <c r="G11830" s="54">
        <v>16</v>
      </c>
      <c r="H11830" s="55">
        <v>20742.968976636199</v>
      </c>
      <c r="I11830" s="39"/>
      <c r="J11830" s="53">
        <v>43743</v>
      </c>
      <c r="K11830" s="54">
        <v>16</v>
      </c>
      <c r="L11830" s="55">
        <v>22121.06</v>
      </c>
      <c r="M11830" s="39"/>
      <c r="N11830" s="53">
        <v>43743</v>
      </c>
      <c r="O11830" s="54">
        <v>16</v>
      </c>
      <c r="P11830" s="55">
        <v>9321.5673344906008</v>
      </c>
      <c r="Q11830" s="39"/>
      <c r="R11830" s="77">
        <f t="shared" si="552"/>
        <v>1.066436536877436</v>
      </c>
      <c r="S11830" s="78">
        <f t="shared" si="553"/>
        <v>33899.464278321931</v>
      </c>
      <c r="T11830" s="79">
        <f t="shared" si="554"/>
        <v>9940.8599864639891</v>
      </c>
    </row>
    <row r="11831" spans="2:20">
      <c r="B11831" s="62">
        <v>43743</v>
      </c>
      <c r="C11831" s="63">
        <v>17</v>
      </c>
      <c r="D11831" s="64">
        <v>3.4042599999999998</v>
      </c>
      <c r="E11831" s="39"/>
      <c r="F11831" s="53">
        <v>43743</v>
      </c>
      <c r="G11831" s="54">
        <v>17</v>
      </c>
      <c r="H11831" s="55">
        <v>21899.790472337601</v>
      </c>
      <c r="I11831" s="39"/>
      <c r="J11831" s="53">
        <v>43743</v>
      </c>
      <c r="K11831" s="54">
        <v>17</v>
      </c>
      <c r="L11831" s="55">
        <v>18519.02</v>
      </c>
      <c r="M11831" s="39"/>
      <c r="N11831" s="53">
        <v>43743</v>
      </c>
      <c r="O11831" s="54">
        <v>17</v>
      </c>
      <c r="P11831" s="55">
        <v>9829.7217223641001</v>
      </c>
      <c r="Q11831" s="39"/>
      <c r="R11831" s="77">
        <f t="shared" si="552"/>
        <v>0.84562544209690171</v>
      </c>
      <c r="S11831" s="78">
        <f t="shared" si="553"/>
        <v>33462.928470575207</v>
      </c>
      <c r="T11831" s="79">
        <f t="shared" si="554"/>
        <v>8312.2627771636598</v>
      </c>
    </row>
    <row r="11832" spans="2:20">
      <c r="B11832" s="62">
        <v>43743</v>
      </c>
      <c r="C11832" s="63">
        <v>18</v>
      </c>
      <c r="D11832" s="64">
        <v>3.62371</v>
      </c>
      <c r="E11832" s="39"/>
      <c r="F11832" s="53">
        <v>43743</v>
      </c>
      <c r="G11832" s="54">
        <v>18</v>
      </c>
      <c r="H11832" s="55">
        <v>20187.159994935999</v>
      </c>
      <c r="I11832" s="39"/>
      <c r="J11832" s="53">
        <v>43743</v>
      </c>
      <c r="K11832" s="54">
        <v>18</v>
      </c>
      <c r="L11832" s="55">
        <v>23006.880000000001</v>
      </c>
      <c r="M11832" s="39"/>
      <c r="N11832" s="53">
        <v>43743</v>
      </c>
      <c r="O11832" s="54">
        <v>18</v>
      </c>
      <c r="P11832" s="55">
        <v>9310.4084191917009</v>
      </c>
      <c r="Q11832" s="39"/>
      <c r="R11832" s="77">
        <f t="shared" si="552"/>
        <v>1.1396788852801154</v>
      </c>
      <c r="S11832" s="78">
        <f t="shared" si="553"/>
        <v>33738.220092709162</v>
      </c>
      <c r="T11832" s="79">
        <f t="shared" si="554"/>
        <v>10610.875888686998</v>
      </c>
    </row>
    <row r="11833" spans="2:20">
      <c r="B11833" s="62">
        <v>43743</v>
      </c>
      <c r="C11833" s="63">
        <v>19</v>
      </c>
      <c r="D11833" s="64">
        <v>3.4733000000000001</v>
      </c>
      <c r="E11833" s="39"/>
      <c r="F11833" s="53">
        <v>43743</v>
      </c>
      <c r="G11833" s="54">
        <v>19</v>
      </c>
      <c r="H11833" s="55">
        <v>20472.734294657399</v>
      </c>
      <c r="I11833" s="39"/>
      <c r="J11833" s="53">
        <v>43743</v>
      </c>
      <c r="K11833" s="54">
        <v>19</v>
      </c>
      <c r="L11833" s="55">
        <v>15995.62</v>
      </c>
      <c r="M11833" s="39"/>
      <c r="N11833" s="53">
        <v>43743</v>
      </c>
      <c r="O11833" s="54">
        <v>19</v>
      </c>
      <c r="P11833" s="55">
        <v>9444.4256171772995</v>
      </c>
      <c r="Q11833" s="39"/>
      <c r="R11833" s="77">
        <f t="shared" si="552"/>
        <v>0.7813133199395963</v>
      </c>
      <c r="S11833" s="78">
        <f t="shared" si="553"/>
        <v>32803.323496141915</v>
      </c>
      <c r="T11833" s="79">
        <f t="shared" si="554"/>
        <v>7379.0555338793665</v>
      </c>
    </row>
    <row r="11834" spans="2:20">
      <c r="B11834" s="62">
        <v>43743</v>
      </c>
      <c r="C11834" s="63">
        <v>20</v>
      </c>
      <c r="D11834" s="64">
        <v>3.2382599999999999</v>
      </c>
      <c r="E11834" s="39"/>
      <c r="F11834" s="53">
        <v>43743</v>
      </c>
      <c r="G11834" s="54">
        <v>20</v>
      </c>
      <c r="H11834" s="55">
        <v>20544.237718547</v>
      </c>
      <c r="I11834" s="39"/>
      <c r="J11834" s="53">
        <v>43743</v>
      </c>
      <c r="K11834" s="54">
        <v>20</v>
      </c>
      <c r="L11834" s="55">
        <v>12420.27</v>
      </c>
      <c r="M11834" s="39"/>
      <c r="N11834" s="53">
        <v>43743</v>
      </c>
      <c r="O11834" s="54">
        <v>20</v>
      </c>
      <c r="P11834" s="55">
        <v>9464.3716214144006</v>
      </c>
      <c r="Q11834" s="39"/>
      <c r="R11834" s="77">
        <f t="shared" si="552"/>
        <v>0.60456222178480656</v>
      </c>
      <c r="S11834" s="78">
        <f t="shared" si="553"/>
        <v>30648.096046761395</v>
      </c>
      <c r="T11834" s="79">
        <f t="shared" si="554"/>
        <v>5721.8015352393622</v>
      </c>
    </row>
    <row r="11835" spans="2:20">
      <c r="B11835" s="62">
        <v>43743</v>
      </c>
      <c r="C11835" s="63">
        <v>21</v>
      </c>
      <c r="D11835" s="64">
        <v>3.27278</v>
      </c>
      <c r="E11835" s="39"/>
      <c r="F11835" s="53">
        <v>43743</v>
      </c>
      <c r="G11835" s="54">
        <v>21</v>
      </c>
      <c r="H11835" s="55">
        <v>22149.687391071198</v>
      </c>
      <c r="I11835" s="39"/>
      <c r="J11835" s="53">
        <v>43743</v>
      </c>
      <c r="K11835" s="54">
        <v>21</v>
      </c>
      <c r="L11835" s="55">
        <v>9256.84</v>
      </c>
      <c r="M11835" s="39"/>
      <c r="N11835" s="53">
        <v>43743</v>
      </c>
      <c r="O11835" s="54">
        <v>21</v>
      </c>
      <c r="P11835" s="55">
        <v>9512.1542919729</v>
      </c>
      <c r="Q11835" s="39"/>
      <c r="R11835" s="77">
        <f t="shared" si="552"/>
        <v>0.41792192533297523</v>
      </c>
      <c r="S11835" s="78">
        <f t="shared" si="553"/>
        <v>31131.188323683069</v>
      </c>
      <c r="T11835" s="79">
        <f t="shared" si="554"/>
        <v>3975.3378357656384</v>
      </c>
    </row>
    <row r="11836" spans="2:20">
      <c r="B11836" s="62">
        <v>43743</v>
      </c>
      <c r="C11836" s="63">
        <v>22</v>
      </c>
      <c r="D11836" s="64">
        <v>2.8820399999999999</v>
      </c>
      <c r="E11836" s="39"/>
      <c r="F11836" s="53">
        <v>43743</v>
      </c>
      <c r="G11836" s="54">
        <v>22</v>
      </c>
      <c r="H11836" s="55">
        <v>22009.062774682501</v>
      </c>
      <c r="I11836" s="39"/>
      <c r="J11836" s="53">
        <v>43743</v>
      </c>
      <c r="K11836" s="54">
        <v>22</v>
      </c>
      <c r="L11836" s="55">
        <v>2604.9899999999998</v>
      </c>
      <c r="M11836" s="39"/>
      <c r="N11836" s="53">
        <v>43743</v>
      </c>
      <c r="O11836" s="54">
        <v>22</v>
      </c>
      <c r="P11836" s="55">
        <v>9414.6904451841001</v>
      </c>
      <c r="Q11836" s="39"/>
      <c r="R11836" s="77">
        <f t="shared" si="552"/>
        <v>0.11835987868581918</v>
      </c>
      <c r="S11836" s="78">
        <f t="shared" si="553"/>
        <v>27133.514450638384</v>
      </c>
      <c r="T11836" s="79">
        <f t="shared" si="554"/>
        <v>1114.321618956531</v>
      </c>
    </row>
    <row r="11837" spans="2:20">
      <c r="B11837" s="62">
        <v>43743</v>
      </c>
      <c r="C11837" s="63">
        <v>23</v>
      </c>
      <c r="D11837" s="64">
        <v>3.1337299999999999</v>
      </c>
      <c r="E11837" s="39"/>
      <c r="F11837" s="53">
        <v>43743</v>
      </c>
      <c r="G11837" s="54">
        <v>23</v>
      </c>
      <c r="H11837" s="55">
        <v>21927.5578010686</v>
      </c>
      <c r="I11837" s="39"/>
      <c r="J11837" s="53">
        <v>43743</v>
      </c>
      <c r="K11837" s="54">
        <v>23</v>
      </c>
      <c r="L11837" s="55">
        <v>9033.35</v>
      </c>
      <c r="M11837" s="39"/>
      <c r="N11837" s="53">
        <v>43743</v>
      </c>
      <c r="O11837" s="54">
        <v>23</v>
      </c>
      <c r="P11837" s="55">
        <v>9362.4109583756999</v>
      </c>
      <c r="Q11837" s="39"/>
      <c r="R11837" s="77">
        <f t="shared" si="552"/>
        <v>0.41196334229066661</v>
      </c>
      <c r="S11837" s="78">
        <f t="shared" si="553"/>
        <v>29339.268092590682</v>
      </c>
      <c r="T11837" s="79">
        <f t="shared" si="554"/>
        <v>3856.9701103112166</v>
      </c>
    </row>
    <row r="11838" spans="2:20">
      <c r="B11838" s="62">
        <v>43743</v>
      </c>
      <c r="C11838" s="63">
        <v>24</v>
      </c>
      <c r="D11838" s="64">
        <v>2.5876399999999999</v>
      </c>
      <c r="E11838" s="39"/>
      <c r="F11838" s="53">
        <v>43743</v>
      </c>
      <c r="G11838" s="54">
        <v>24</v>
      </c>
      <c r="H11838" s="55">
        <v>21729.290221678701</v>
      </c>
      <c r="I11838" s="39"/>
      <c r="J11838" s="53">
        <v>43743</v>
      </c>
      <c r="K11838" s="54">
        <v>24</v>
      </c>
      <c r="L11838" s="55">
        <v>-3093.43</v>
      </c>
      <c r="M11838" s="39"/>
      <c r="N11838" s="53">
        <v>43743</v>
      </c>
      <c r="O11838" s="54">
        <v>24</v>
      </c>
      <c r="P11838" s="55">
        <v>9195.6054075323009</v>
      </c>
      <c r="Q11838" s="39"/>
      <c r="R11838" s="77">
        <f t="shared" si="552"/>
        <v>-0.1423622202309108</v>
      </c>
      <c r="S11838" s="78">
        <f t="shared" si="553"/>
        <v>23794.916376746882</v>
      </c>
      <c r="T11838" s="79">
        <f t="shared" si="554"/>
        <v>-1309.1068021836677</v>
      </c>
    </row>
    <row r="11839" spans="2:20">
      <c r="B11839" s="62">
        <v>43743</v>
      </c>
      <c r="C11839" s="63">
        <v>25</v>
      </c>
      <c r="D11839" s="64">
        <v>2.5854300000000001</v>
      </c>
      <c r="E11839" s="39"/>
      <c r="F11839" s="53">
        <v>43743</v>
      </c>
      <c r="G11839" s="54">
        <v>25</v>
      </c>
      <c r="H11839" s="55">
        <v>20745.735903515299</v>
      </c>
      <c r="I11839" s="39"/>
      <c r="J11839" s="53">
        <v>43743</v>
      </c>
      <c r="K11839" s="54">
        <v>25</v>
      </c>
      <c r="L11839" s="55">
        <v>-5112.16</v>
      </c>
      <c r="M11839" s="39"/>
      <c r="N11839" s="53">
        <v>43743</v>
      </c>
      <c r="O11839" s="54">
        <v>25</v>
      </c>
      <c r="P11839" s="55">
        <v>8316.4544396116999</v>
      </c>
      <c r="Q11839" s="39"/>
      <c r="R11839" s="77">
        <f t="shared" si="552"/>
        <v>-0.24641979555585497</v>
      </c>
      <c r="S11839" s="78">
        <f t="shared" si="553"/>
        <v>21501.610801805276</v>
      </c>
      <c r="T11839" s="79">
        <f t="shared" si="554"/>
        <v>-2049.3390027586975</v>
      </c>
    </row>
    <row r="11840" spans="2:20">
      <c r="B11840" s="62">
        <v>43743</v>
      </c>
      <c r="C11840" s="63">
        <v>26</v>
      </c>
      <c r="D11840" s="64">
        <v>2.2559999999999998</v>
      </c>
      <c r="E11840" s="39"/>
      <c r="F11840" s="53">
        <v>43743</v>
      </c>
      <c r="G11840" s="54">
        <v>26</v>
      </c>
      <c r="H11840" s="55">
        <v>20399.1815523109</v>
      </c>
      <c r="I11840" s="39"/>
      <c r="J11840" s="53">
        <v>43743</v>
      </c>
      <c r="K11840" s="54">
        <v>26</v>
      </c>
      <c r="L11840" s="55">
        <v>-7526.32</v>
      </c>
      <c r="M11840" s="39"/>
      <c r="N11840" s="53">
        <v>43743</v>
      </c>
      <c r="O11840" s="54">
        <v>26</v>
      </c>
      <c r="P11840" s="55">
        <v>8111.5152275434002</v>
      </c>
      <c r="Q11840" s="39"/>
      <c r="R11840" s="77">
        <f t="shared" si="552"/>
        <v>-0.36895205725287483</v>
      </c>
      <c r="S11840" s="78">
        <f t="shared" si="553"/>
        <v>18299.578353337911</v>
      </c>
      <c r="T11840" s="79">
        <f t="shared" si="554"/>
        <v>-2992.7602306401586</v>
      </c>
    </row>
    <row r="11841" spans="2:20">
      <c r="B11841" s="62">
        <v>43743</v>
      </c>
      <c r="C11841" s="63">
        <v>27</v>
      </c>
      <c r="D11841" s="64">
        <v>2.1839200000000001</v>
      </c>
      <c r="E11841" s="39"/>
      <c r="F11841" s="53">
        <v>43743</v>
      </c>
      <c r="G11841" s="54">
        <v>27</v>
      </c>
      <c r="H11841" s="55">
        <v>20214.977245579001</v>
      </c>
      <c r="I11841" s="39"/>
      <c r="J11841" s="53">
        <v>43743</v>
      </c>
      <c r="K11841" s="54">
        <v>27</v>
      </c>
      <c r="L11841" s="55">
        <v>-3904.78</v>
      </c>
      <c r="M11841" s="39"/>
      <c r="N11841" s="53">
        <v>43743</v>
      </c>
      <c r="O11841" s="54">
        <v>27</v>
      </c>
      <c r="P11841" s="55">
        <v>8236.7429049943003</v>
      </c>
      <c r="Q11841" s="39"/>
      <c r="R11841" s="77">
        <f t="shared" si="552"/>
        <v>-0.19316272051970637</v>
      </c>
      <c r="S11841" s="78">
        <f t="shared" si="553"/>
        <v>17988.387565075154</v>
      </c>
      <c r="T11841" s="79">
        <f t="shared" si="554"/>
        <v>-1591.0316677500884</v>
      </c>
    </row>
    <row r="11842" spans="2:20">
      <c r="B11842" s="62">
        <v>43743</v>
      </c>
      <c r="C11842" s="63">
        <v>28</v>
      </c>
      <c r="D11842" s="64">
        <v>2.12331</v>
      </c>
      <c r="E11842" s="39"/>
      <c r="F11842" s="53">
        <v>43743</v>
      </c>
      <c r="G11842" s="54">
        <v>28</v>
      </c>
      <c r="H11842" s="55">
        <v>20165.080442628499</v>
      </c>
      <c r="I11842" s="39"/>
      <c r="J11842" s="53">
        <v>43743</v>
      </c>
      <c r="K11842" s="54">
        <v>28</v>
      </c>
      <c r="L11842" s="55">
        <v>-5341.79</v>
      </c>
      <c r="M11842" s="39"/>
      <c r="N11842" s="53">
        <v>43743</v>
      </c>
      <c r="O11842" s="54">
        <v>28</v>
      </c>
      <c r="P11842" s="55">
        <v>8345.737262486</v>
      </c>
      <c r="Q11842" s="39"/>
      <c r="R11842" s="77">
        <f t="shared" si="552"/>
        <v>-0.26490298489995523</v>
      </c>
      <c r="S11842" s="78">
        <f t="shared" si="553"/>
        <v>17720.587386809148</v>
      </c>
      <c r="T11842" s="79">
        <f t="shared" si="554"/>
        <v>-2210.8107120233226</v>
      </c>
    </row>
    <row r="11843" spans="2:20">
      <c r="B11843" s="62">
        <v>43743</v>
      </c>
      <c r="C11843" s="63">
        <v>29</v>
      </c>
      <c r="D11843" s="64">
        <v>1.9537899999999999</v>
      </c>
      <c r="E11843" s="39"/>
      <c r="F11843" s="53">
        <v>43743</v>
      </c>
      <c r="G11843" s="54">
        <v>29</v>
      </c>
      <c r="H11843" s="55">
        <v>20027.977126464699</v>
      </c>
      <c r="I11843" s="39"/>
      <c r="J11843" s="53">
        <v>43743</v>
      </c>
      <c r="K11843" s="54">
        <v>29</v>
      </c>
      <c r="L11843" s="55">
        <v>-3138.01</v>
      </c>
      <c r="M11843" s="39"/>
      <c r="N11843" s="53">
        <v>43743</v>
      </c>
      <c r="O11843" s="54">
        <v>29</v>
      </c>
      <c r="P11843" s="55">
        <v>8275.4196459738996</v>
      </c>
      <c r="Q11843" s="39"/>
      <c r="R11843" s="77">
        <f t="shared" si="552"/>
        <v>-0.15668132533731907</v>
      </c>
      <c r="S11843" s="78">
        <f t="shared" si="553"/>
        <v>16168.432150107345</v>
      </c>
      <c r="T11843" s="79">
        <f t="shared" si="554"/>
        <v>-1296.6037178536783</v>
      </c>
    </row>
    <row r="11844" spans="2:20">
      <c r="B11844" s="62">
        <v>43743</v>
      </c>
      <c r="C11844" s="63">
        <v>30</v>
      </c>
      <c r="D11844" s="64">
        <v>1.9025399999999999</v>
      </c>
      <c r="E11844" s="39"/>
      <c r="F11844" s="53">
        <v>43743</v>
      </c>
      <c r="G11844" s="54">
        <v>30</v>
      </c>
      <c r="H11844" s="55">
        <v>20216.7526668299</v>
      </c>
      <c r="I11844" s="39"/>
      <c r="J11844" s="53">
        <v>43743</v>
      </c>
      <c r="K11844" s="54">
        <v>30</v>
      </c>
      <c r="L11844" s="55">
        <v>-8870.4699999999993</v>
      </c>
      <c r="M11844" s="39"/>
      <c r="N11844" s="53">
        <v>43743</v>
      </c>
      <c r="O11844" s="54">
        <v>30</v>
      </c>
      <c r="P11844" s="55">
        <v>8404.6049442701005</v>
      </c>
      <c r="Q11844" s="39"/>
      <c r="R11844" s="77">
        <f t="shared" si="552"/>
        <v>-0.43876829014948515</v>
      </c>
      <c r="S11844" s="78">
        <f t="shared" si="553"/>
        <v>15990.097090671636</v>
      </c>
      <c r="T11844" s="79">
        <f t="shared" si="554"/>
        <v>-3687.6741407793011</v>
      </c>
    </row>
    <row r="11845" spans="2:20">
      <c r="B11845" s="62">
        <v>43743</v>
      </c>
      <c r="C11845" s="63">
        <v>31</v>
      </c>
      <c r="D11845" s="64">
        <v>2.27291</v>
      </c>
      <c r="E11845" s="39"/>
      <c r="F11845" s="53">
        <v>43743</v>
      </c>
      <c r="G11845" s="54">
        <v>31</v>
      </c>
      <c r="H11845" s="55">
        <v>20271.872535690301</v>
      </c>
      <c r="I11845" s="39"/>
      <c r="J11845" s="53">
        <v>43743</v>
      </c>
      <c r="K11845" s="54">
        <v>31</v>
      </c>
      <c r="L11845" s="55">
        <v>-6501.73</v>
      </c>
      <c r="M11845" s="39"/>
      <c r="N11845" s="53">
        <v>43743</v>
      </c>
      <c r="O11845" s="54">
        <v>31</v>
      </c>
      <c r="P11845" s="55">
        <v>8399.7982971231995</v>
      </c>
      <c r="Q11845" s="39"/>
      <c r="R11845" s="77">
        <f t="shared" si="552"/>
        <v>-0.32072666146421197</v>
      </c>
      <c r="S11845" s="78">
        <f t="shared" si="553"/>
        <v>19091.98554751429</v>
      </c>
      <c r="T11845" s="79">
        <f t="shared" si="554"/>
        <v>-2694.0392648090965</v>
      </c>
    </row>
    <row r="11846" spans="2:20">
      <c r="B11846" s="62">
        <v>43743</v>
      </c>
      <c r="C11846" s="63">
        <v>32</v>
      </c>
      <c r="D11846" s="64">
        <v>2.6580900000000001</v>
      </c>
      <c r="E11846" s="39"/>
      <c r="F11846" s="53">
        <v>43743</v>
      </c>
      <c r="G11846" s="54">
        <v>32</v>
      </c>
      <c r="H11846" s="55">
        <v>20685.688153403</v>
      </c>
      <c r="I11846" s="39"/>
      <c r="J11846" s="53">
        <v>43743</v>
      </c>
      <c r="K11846" s="54">
        <v>32</v>
      </c>
      <c r="L11846" s="55">
        <v>-1063.0899999999999</v>
      </c>
      <c r="M11846" s="39"/>
      <c r="N11846" s="53">
        <v>43743</v>
      </c>
      <c r="O11846" s="54">
        <v>32</v>
      </c>
      <c r="P11846" s="55">
        <v>8596.6301019079001</v>
      </c>
      <c r="Q11846" s="39"/>
      <c r="R11846" s="77">
        <f t="shared" si="552"/>
        <v>-5.1392537300003295E-2</v>
      </c>
      <c r="S11846" s="78">
        <f t="shared" si="553"/>
        <v>22850.616507580369</v>
      </c>
      <c r="T11846" s="79">
        <f t="shared" si="554"/>
        <v>-441.80263316663286</v>
      </c>
    </row>
    <row r="11847" spans="2:20">
      <c r="B11847" s="62">
        <v>43743</v>
      </c>
      <c r="C11847" s="63">
        <v>33</v>
      </c>
      <c r="D11847" s="64">
        <v>2.7172999999999998</v>
      </c>
      <c r="E11847" s="39"/>
      <c r="F11847" s="53">
        <v>43743</v>
      </c>
      <c r="G11847" s="54">
        <v>33</v>
      </c>
      <c r="H11847" s="55">
        <v>21402.303963682902</v>
      </c>
      <c r="I11847" s="39"/>
      <c r="J11847" s="53">
        <v>43743</v>
      </c>
      <c r="K11847" s="54">
        <v>33</v>
      </c>
      <c r="L11847" s="55">
        <v>1842.68</v>
      </c>
      <c r="M11847" s="39"/>
      <c r="N11847" s="53">
        <v>43743</v>
      </c>
      <c r="O11847" s="54">
        <v>33</v>
      </c>
      <c r="P11847" s="55">
        <v>8931.7104748933998</v>
      </c>
      <c r="Q11847" s="39"/>
      <c r="R11847" s="77">
        <f t="shared" si="552"/>
        <v>8.6097272664046043E-2</v>
      </c>
      <c r="S11847" s="78">
        <f t="shared" si="553"/>
        <v>24270.136873427833</v>
      </c>
      <c r="T11847" s="79">
        <f t="shared" si="554"/>
        <v>768.99591211321319</v>
      </c>
    </row>
    <row r="11848" spans="2:20">
      <c r="B11848" s="62">
        <v>43743</v>
      </c>
      <c r="C11848" s="63">
        <v>34</v>
      </c>
      <c r="D11848" s="64">
        <v>2.8425099999999999</v>
      </c>
      <c r="E11848" s="39"/>
      <c r="F11848" s="53">
        <v>43743</v>
      </c>
      <c r="G11848" s="54">
        <v>34</v>
      </c>
      <c r="H11848" s="55">
        <v>22133.934280022098</v>
      </c>
      <c r="I11848" s="39"/>
      <c r="J11848" s="53">
        <v>43743</v>
      </c>
      <c r="K11848" s="54">
        <v>34</v>
      </c>
      <c r="L11848" s="55">
        <v>14218.15</v>
      </c>
      <c r="M11848" s="39"/>
      <c r="N11848" s="53">
        <v>43743</v>
      </c>
      <c r="O11848" s="54">
        <v>34</v>
      </c>
      <c r="P11848" s="55">
        <v>9209.8650148077995</v>
      </c>
      <c r="Q11848" s="39"/>
      <c r="R11848" s="77">
        <f t="shared" si="552"/>
        <v>0.64236885409175459</v>
      </c>
      <c r="S11848" s="78">
        <f t="shared" si="553"/>
        <v>26179.133403241318</v>
      </c>
      <c r="T11848" s="79">
        <f t="shared" si="554"/>
        <v>5916.1304359018268</v>
      </c>
    </row>
    <row r="11849" spans="2:20">
      <c r="B11849" s="62">
        <v>43743</v>
      </c>
      <c r="C11849" s="63">
        <v>35</v>
      </c>
      <c r="D11849" s="64">
        <v>3.13036</v>
      </c>
      <c r="E11849" s="39"/>
      <c r="F11849" s="53">
        <v>43743</v>
      </c>
      <c r="G11849" s="54">
        <v>35</v>
      </c>
      <c r="H11849" s="55">
        <v>24075.832086584302</v>
      </c>
      <c r="I11849" s="39"/>
      <c r="J11849" s="53">
        <v>43743</v>
      </c>
      <c r="K11849" s="54">
        <v>35</v>
      </c>
      <c r="L11849" s="55">
        <v>19772.310000000001</v>
      </c>
      <c r="M11849" s="39"/>
      <c r="N11849" s="53">
        <v>43743</v>
      </c>
      <c r="O11849" s="54">
        <v>35</v>
      </c>
      <c r="P11849" s="55">
        <v>10498.034593673399</v>
      </c>
      <c r="Q11849" s="39"/>
      <c r="R11849" s="77">
        <f t="shared" si="552"/>
        <v>0.82125136646960006</v>
      </c>
      <c r="S11849" s="78">
        <f t="shared" si="553"/>
        <v>32862.627570651464</v>
      </c>
      <c r="T11849" s="79">
        <f t="shared" si="554"/>
        <v>8621.5252552994116</v>
      </c>
    </row>
    <row r="11850" spans="2:20">
      <c r="B11850" s="62">
        <v>43743</v>
      </c>
      <c r="C11850" s="63">
        <v>36</v>
      </c>
      <c r="D11850" s="64">
        <v>3.22634</v>
      </c>
      <c r="E11850" s="39"/>
      <c r="F11850" s="53">
        <v>43743</v>
      </c>
      <c r="G11850" s="54">
        <v>36</v>
      </c>
      <c r="H11850" s="55">
        <v>24674.1173652422</v>
      </c>
      <c r="I11850" s="39"/>
      <c r="J11850" s="53">
        <v>43743</v>
      </c>
      <c r="K11850" s="54">
        <v>36</v>
      </c>
      <c r="L11850" s="55">
        <v>24758.49</v>
      </c>
      <c r="M11850" s="39"/>
      <c r="N11850" s="53">
        <v>43743</v>
      </c>
      <c r="O11850" s="54">
        <v>36</v>
      </c>
      <c r="P11850" s="55">
        <v>10825.1695986007</v>
      </c>
      <c r="Q11850" s="39"/>
      <c r="R11850" s="77">
        <f t="shared" ref="R11850:R11913" si="555">L11850/H11850</f>
        <v>1.0034194793478877</v>
      </c>
      <c r="S11850" s="78">
        <f t="shared" ref="S11850:S11913" si="556">P11850*D11850</f>
        <v>34925.677682749381</v>
      </c>
      <c r="T11850" s="79">
        <f t="shared" ref="T11850:T11913" si="557">P11850*R11850</f>
        <v>10862.186042480496</v>
      </c>
    </row>
    <row r="11851" spans="2:20">
      <c r="B11851" s="62">
        <v>43743</v>
      </c>
      <c r="C11851" s="63">
        <v>37</v>
      </c>
      <c r="D11851" s="64">
        <v>3.04827</v>
      </c>
      <c r="E11851" s="39"/>
      <c r="F11851" s="53">
        <v>43743</v>
      </c>
      <c r="G11851" s="54">
        <v>37</v>
      </c>
      <c r="H11851" s="55">
        <v>25028.3279147756</v>
      </c>
      <c r="I11851" s="39"/>
      <c r="J11851" s="53">
        <v>43743</v>
      </c>
      <c r="K11851" s="54">
        <v>37</v>
      </c>
      <c r="L11851" s="55">
        <v>22086.85</v>
      </c>
      <c r="M11851" s="39"/>
      <c r="N11851" s="53">
        <v>43743</v>
      </c>
      <c r="O11851" s="54">
        <v>37</v>
      </c>
      <c r="P11851" s="55">
        <v>10946.241879553199</v>
      </c>
      <c r="Q11851" s="39"/>
      <c r="R11851" s="77">
        <f t="shared" si="555"/>
        <v>0.88247405400825496</v>
      </c>
      <c r="S11851" s="78">
        <f t="shared" si="556"/>
        <v>33367.100734185631</v>
      </c>
      <c r="T11851" s="79">
        <f t="shared" si="557"/>
        <v>9659.7744476042517</v>
      </c>
    </row>
    <row r="11852" spans="2:20">
      <c r="B11852" s="62">
        <v>43743</v>
      </c>
      <c r="C11852" s="63">
        <v>38</v>
      </c>
      <c r="D11852" s="64">
        <v>3.5464099999999998</v>
      </c>
      <c r="E11852" s="39"/>
      <c r="F11852" s="53">
        <v>43743</v>
      </c>
      <c r="G11852" s="54">
        <v>38</v>
      </c>
      <c r="H11852" s="55">
        <v>25389.941822348701</v>
      </c>
      <c r="I11852" s="39"/>
      <c r="J11852" s="53">
        <v>43743</v>
      </c>
      <c r="K11852" s="54">
        <v>38</v>
      </c>
      <c r="L11852" s="55">
        <v>37178.639999999999</v>
      </c>
      <c r="M11852" s="39"/>
      <c r="N11852" s="53">
        <v>43743</v>
      </c>
      <c r="O11852" s="54">
        <v>38</v>
      </c>
      <c r="P11852" s="55">
        <v>11154.386382386399</v>
      </c>
      <c r="Q11852" s="39"/>
      <c r="R11852" s="77">
        <f t="shared" si="555"/>
        <v>1.464305836544874</v>
      </c>
      <c r="S11852" s="78">
        <f t="shared" si="556"/>
        <v>39558.027410358947</v>
      </c>
      <c r="T11852" s="79">
        <f t="shared" si="557"/>
        <v>16333.433082805068</v>
      </c>
    </row>
    <row r="11853" spans="2:20">
      <c r="B11853" s="62">
        <v>43743</v>
      </c>
      <c r="C11853" s="63">
        <v>39</v>
      </c>
      <c r="D11853" s="64">
        <v>3.5516299999999998</v>
      </c>
      <c r="E11853" s="39"/>
      <c r="F11853" s="53">
        <v>43743</v>
      </c>
      <c r="G11853" s="54">
        <v>39</v>
      </c>
      <c r="H11853" s="55">
        <v>25664.888067808799</v>
      </c>
      <c r="I11853" s="39"/>
      <c r="J11853" s="53">
        <v>43743</v>
      </c>
      <c r="K11853" s="54">
        <v>39</v>
      </c>
      <c r="L11853" s="55">
        <v>15095.47</v>
      </c>
      <c r="M11853" s="39"/>
      <c r="N11853" s="53">
        <v>43743</v>
      </c>
      <c r="O11853" s="54">
        <v>39</v>
      </c>
      <c r="P11853" s="55">
        <v>11791.6012729495</v>
      </c>
      <c r="Q11853" s="39"/>
      <c r="R11853" s="77">
        <f t="shared" si="555"/>
        <v>0.58817595308097559</v>
      </c>
      <c r="S11853" s="78">
        <f t="shared" si="556"/>
        <v>41879.404829045627</v>
      </c>
      <c r="T11853" s="79">
        <f t="shared" si="557"/>
        <v>6935.5363170679166</v>
      </c>
    </row>
    <row r="11854" spans="2:20">
      <c r="B11854" s="62">
        <v>43743</v>
      </c>
      <c r="C11854" s="63">
        <v>40</v>
      </c>
      <c r="D11854" s="64">
        <v>3.0477699999999999</v>
      </c>
      <c r="E11854" s="39"/>
      <c r="F11854" s="53">
        <v>43743</v>
      </c>
      <c r="G11854" s="54">
        <v>40</v>
      </c>
      <c r="H11854" s="55">
        <v>25283.031818998199</v>
      </c>
      <c r="I11854" s="39"/>
      <c r="J11854" s="53">
        <v>43743</v>
      </c>
      <c r="K11854" s="54">
        <v>40</v>
      </c>
      <c r="L11854" s="55">
        <v>785.63</v>
      </c>
      <c r="M11854" s="39"/>
      <c r="N11854" s="53">
        <v>43743</v>
      </c>
      <c r="O11854" s="54">
        <v>40</v>
      </c>
      <c r="P11854" s="55">
        <v>11601.678610961701</v>
      </c>
      <c r="Q11854" s="39"/>
      <c r="R11854" s="77">
        <f t="shared" si="555"/>
        <v>3.1073409455968062E-2</v>
      </c>
      <c r="S11854" s="78">
        <f t="shared" si="556"/>
        <v>35359.248020130741</v>
      </c>
      <c r="T11854" s="79">
        <f t="shared" si="557"/>
        <v>360.50370985495971</v>
      </c>
    </row>
    <row r="11855" spans="2:20">
      <c r="B11855" s="62">
        <v>43743</v>
      </c>
      <c r="C11855" s="63">
        <v>41</v>
      </c>
      <c r="D11855" s="64">
        <v>2.56263</v>
      </c>
      <c r="E11855" s="39"/>
      <c r="F11855" s="53">
        <v>43743</v>
      </c>
      <c r="G11855" s="54">
        <v>41</v>
      </c>
      <c r="H11855" s="55">
        <v>24689.036958969999</v>
      </c>
      <c r="I11855" s="39"/>
      <c r="J11855" s="53">
        <v>43743</v>
      </c>
      <c r="K11855" s="54">
        <v>41</v>
      </c>
      <c r="L11855" s="55">
        <v>-7779.94</v>
      </c>
      <c r="M11855" s="39"/>
      <c r="N11855" s="53">
        <v>43743</v>
      </c>
      <c r="O11855" s="54">
        <v>41</v>
      </c>
      <c r="P11855" s="55">
        <v>11311.2505745075</v>
      </c>
      <c r="Q11855" s="39"/>
      <c r="R11855" s="77">
        <f t="shared" si="555"/>
        <v>-0.31511719201235994</v>
      </c>
      <c r="S11855" s="78">
        <f t="shared" si="556"/>
        <v>28986.550059750152</v>
      </c>
      <c r="T11855" s="79">
        <f t="shared" si="557"/>
        <v>-3564.3695191869965</v>
      </c>
    </row>
    <row r="11856" spans="2:20">
      <c r="B11856" s="62">
        <v>43743</v>
      </c>
      <c r="C11856" s="63">
        <v>42</v>
      </c>
      <c r="D11856" s="64">
        <v>2.32917</v>
      </c>
      <c r="E11856" s="39"/>
      <c r="F11856" s="53">
        <v>43743</v>
      </c>
      <c r="G11856" s="54">
        <v>42</v>
      </c>
      <c r="H11856" s="55">
        <v>24019.390765026601</v>
      </c>
      <c r="I11856" s="39"/>
      <c r="J11856" s="53">
        <v>43743</v>
      </c>
      <c r="K11856" s="54">
        <v>42</v>
      </c>
      <c r="L11856" s="55">
        <v>-14682.65</v>
      </c>
      <c r="M11856" s="39"/>
      <c r="N11856" s="53">
        <v>43743</v>
      </c>
      <c r="O11856" s="54">
        <v>42</v>
      </c>
      <c r="P11856" s="55">
        <v>11114.434577030301</v>
      </c>
      <c r="Q11856" s="39"/>
      <c r="R11856" s="77">
        <f t="shared" si="555"/>
        <v>-0.61128319796431518</v>
      </c>
      <c r="S11856" s="78">
        <f t="shared" si="556"/>
        <v>25887.407583781664</v>
      </c>
      <c r="T11856" s="79">
        <f t="shared" si="557"/>
        <v>-6794.0671118122427</v>
      </c>
    </row>
    <row r="11857" spans="2:20">
      <c r="B11857" s="62">
        <v>43743</v>
      </c>
      <c r="C11857" s="63">
        <v>43</v>
      </c>
      <c r="D11857" s="64">
        <v>2.9658500000000001</v>
      </c>
      <c r="E11857" s="39"/>
      <c r="F11857" s="53">
        <v>43743</v>
      </c>
      <c r="G11857" s="54">
        <v>43</v>
      </c>
      <c r="H11857" s="55">
        <v>23630.8056755609</v>
      </c>
      <c r="I11857" s="39"/>
      <c r="J11857" s="53">
        <v>43743</v>
      </c>
      <c r="K11857" s="54">
        <v>43</v>
      </c>
      <c r="L11857" s="55">
        <v>-6675.17</v>
      </c>
      <c r="M11857" s="39"/>
      <c r="N11857" s="53">
        <v>43743</v>
      </c>
      <c r="O11857" s="54">
        <v>43</v>
      </c>
      <c r="P11857" s="55">
        <v>11121.3972381577</v>
      </c>
      <c r="Q11857" s="39"/>
      <c r="R11857" s="77">
        <f t="shared" si="555"/>
        <v>-0.28247746148170882</v>
      </c>
      <c r="S11857" s="78">
        <f t="shared" si="556"/>
        <v>32984.395998790016</v>
      </c>
      <c r="T11857" s="79">
        <f t="shared" si="557"/>
        <v>-3141.5440599644749</v>
      </c>
    </row>
    <row r="11858" spans="2:20">
      <c r="B11858" s="62">
        <v>43743</v>
      </c>
      <c r="C11858" s="63">
        <v>44</v>
      </c>
      <c r="D11858" s="64">
        <v>2.7905799999999998</v>
      </c>
      <c r="E11858" s="39"/>
      <c r="F11858" s="53">
        <v>43743</v>
      </c>
      <c r="G11858" s="54">
        <v>44</v>
      </c>
      <c r="H11858" s="55">
        <v>22588.918686261401</v>
      </c>
      <c r="I11858" s="39"/>
      <c r="J11858" s="53">
        <v>43743</v>
      </c>
      <c r="K11858" s="54">
        <v>44</v>
      </c>
      <c r="L11858" s="55">
        <v>-6701.85</v>
      </c>
      <c r="M11858" s="39"/>
      <c r="N11858" s="53">
        <v>43743</v>
      </c>
      <c r="O11858" s="54">
        <v>44</v>
      </c>
      <c r="P11858" s="55">
        <v>10536.6502256768</v>
      </c>
      <c r="Q11858" s="39"/>
      <c r="R11858" s="77">
        <f t="shared" si="555"/>
        <v>-0.29668750829034024</v>
      </c>
      <c r="S11858" s="78">
        <f t="shared" si="556"/>
        <v>29403.365386769161</v>
      </c>
      <c r="T11858" s="79">
        <f t="shared" si="557"/>
        <v>-3126.0925011829008</v>
      </c>
    </row>
    <row r="11859" spans="2:20">
      <c r="B11859" s="62">
        <v>43743</v>
      </c>
      <c r="C11859" s="63">
        <v>45</v>
      </c>
      <c r="D11859" s="64">
        <v>4.2105800000000002</v>
      </c>
      <c r="E11859" s="39"/>
      <c r="F11859" s="53">
        <v>43743</v>
      </c>
      <c r="G11859" s="54">
        <v>45</v>
      </c>
      <c r="H11859" s="55">
        <v>23122.9778828614</v>
      </c>
      <c r="I11859" s="39"/>
      <c r="J11859" s="53">
        <v>43743</v>
      </c>
      <c r="K11859" s="54">
        <v>45</v>
      </c>
      <c r="L11859" s="55">
        <v>3966.98</v>
      </c>
      <c r="M11859" s="39"/>
      <c r="N11859" s="53">
        <v>43743</v>
      </c>
      <c r="O11859" s="54">
        <v>45</v>
      </c>
      <c r="P11859" s="55">
        <v>11688.7245225521</v>
      </c>
      <c r="Q11859" s="39"/>
      <c r="R11859" s="77">
        <f t="shared" si="555"/>
        <v>0.17156008279280929</v>
      </c>
      <c r="S11859" s="78">
        <f t="shared" si="556"/>
        <v>49216.309700167425</v>
      </c>
      <c r="T11859" s="79">
        <f t="shared" si="557"/>
        <v>2005.3185468313786</v>
      </c>
    </row>
    <row r="11860" spans="2:20">
      <c r="B11860" s="62">
        <v>43743</v>
      </c>
      <c r="C11860" s="63">
        <v>46</v>
      </c>
      <c r="D11860" s="64">
        <v>5.0938400000000001</v>
      </c>
      <c r="E11860" s="39"/>
      <c r="F11860" s="53">
        <v>43743</v>
      </c>
      <c r="G11860" s="54">
        <v>46</v>
      </c>
      <c r="H11860" s="55">
        <v>21946.474027309301</v>
      </c>
      <c r="I11860" s="39"/>
      <c r="J11860" s="53">
        <v>43743</v>
      </c>
      <c r="K11860" s="54">
        <v>46</v>
      </c>
      <c r="L11860" s="55">
        <v>-1523.38</v>
      </c>
      <c r="M11860" s="39"/>
      <c r="N11860" s="53">
        <v>43743</v>
      </c>
      <c r="O11860" s="54">
        <v>46</v>
      </c>
      <c r="P11860" s="55">
        <v>11113.8362519321</v>
      </c>
      <c r="Q11860" s="39"/>
      <c r="R11860" s="77">
        <f t="shared" si="555"/>
        <v>-6.9413428239286548E-2</v>
      </c>
      <c r="S11860" s="78">
        <f t="shared" si="556"/>
        <v>56612.10365354181</v>
      </c>
      <c r="T11860" s="79">
        <f t="shared" si="557"/>
        <v>-771.44947513667023</v>
      </c>
    </row>
    <row r="11861" spans="2:20">
      <c r="B11861" s="62">
        <v>43743</v>
      </c>
      <c r="C11861" s="63">
        <v>47</v>
      </c>
      <c r="D11861" s="64">
        <v>8.1633399999999998</v>
      </c>
      <c r="E11861" s="39"/>
      <c r="F11861" s="53">
        <v>43743</v>
      </c>
      <c r="G11861" s="54">
        <v>47</v>
      </c>
      <c r="H11861" s="55">
        <v>22205.227162749899</v>
      </c>
      <c r="I11861" s="39"/>
      <c r="J11861" s="53">
        <v>43743</v>
      </c>
      <c r="K11861" s="54">
        <v>47</v>
      </c>
      <c r="L11861" s="55">
        <v>183.2</v>
      </c>
      <c r="M11861" s="39"/>
      <c r="N11861" s="53">
        <v>43743</v>
      </c>
      <c r="O11861" s="54">
        <v>47</v>
      </c>
      <c r="P11861" s="55">
        <v>11046.213642041799</v>
      </c>
      <c r="Q11861" s="39"/>
      <c r="R11861" s="77">
        <f t="shared" si="555"/>
        <v>8.2503096526445295E-3</v>
      </c>
      <c r="S11861" s="78">
        <f t="shared" si="556"/>
        <v>90173.997672625497</v>
      </c>
      <c r="T11861" s="79">
        <f t="shared" si="557"/>
        <v>91.134683036111142</v>
      </c>
    </row>
    <row r="11862" spans="2:20">
      <c r="B11862" s="62">
        <v>43743</v>
      </c>
      <c r="C11862" s="63">
        <v>48</v>
      </c>
      <c r="D11862" s="64">
        <v>7.7734199999999998</v>
      </c>
      <c r="E11862" s="39"/>
      <c r="F11862" s="53">
        <v>43743</v>
      </c>
      <c r="G11862" s="54">
        <v>48</v>
      </c>
      <c r="H11862" s="55">
        <v>21136.675149303799</v>
      </c>
      <c r="I11862" s="39"/>
      <c r="J11862" s="53">
        <v>43743</v>
      </c>
      <c r="K11862" s="54">
        <v>48</v>
      </c>
      <c r="L11862" s="55">
        <v>-14517.58</v>
      </c>
      <c r="M11862" s="39"/>
      <c r="N11862" s="53">
        <v>43743</v>
      </c>
      <c r="O11862" s="54">
        <v>48</v>
      </c>
      <c r="P11862" s="55">
        <v>10418.1722099041</v>
      </c>
      <c r="Q11862" s="39"/>
      <c r="R11862" s="77">
        <f t="shared" si="555"/>
        <v>-0.68684312444846274</v>
      </c>
      <c r="S11862" s="78">
        <f t="shared" si="556"/>
        <v>80984.828219912728</v>
      </c>
      <c r="T11862" s="79">
        <f t="shared" si="557"/>
        <v>-7155.6499516926779</v>
      </c>
    </row>
    <row r="11863" spans="2:20">
      <c r="B11863" s="62">
        <v>43744</v>
      </c>
      <c r="C11863" s="63">
        <v>1</v>
      </c>
      <c r="D11863" s="64">
        <v>8.5482399999999998</v>
      </c>
      <c r="E11863" s="39"/>
      <c r="F11863" s="53">
        <v>43744</v>
      </c>
      <c r="G11863" s="54">
        <v>1</v>
      </c>
      <c r="H11863" s="55">
        <v>20710.377812456001</v>
      </c>
      <c r="I11863" s="39"/>
      <c r="J11863" s="53">
        <v>43744</v>
      </c>
      <c r="K11863" s="54">
        <v>1</v>
      </c>
      <c r="L11863" s="55">
        <v>-9409.56</v>
      </c>
      <c r="M11863" s="39"/>
      <c r="N11863" s="53">
        <v>43744</v>
      </c>
      <c r="O11863" s="54">
        <v>1</v>
      </c>
      <c r="P11863" s="55">
        <v>10374.8571411496</v>
      </c>
      <c r="Q11863" s="39"/>
      <c r="R11863" s="77">
        <f t="shared" si="555"/>
        <v>-0.45434033532409707</v>
      </c>
      <c r="S11863" s="78">
        <f t="shared" si="556"/>
        <v>88686.768808260647</v>
      </c>
      <c r="T11863" s="79">
        <f t="shared" si="557"/>
        <v>-4713.7160724495125</v>
      </c>
    </row>
    <row r="11864" spans="2:20">
      <c r="B11864" s="62">
        <v>43744</v>
      </c>
      <c r="C11864" s="63">
        <v>2</v>
      </c>
      <c r="D11864" s="64">
        <v>8.4583899999999996</v>
      </c>
      <c r="E11864" s="39"/>
      <c r="F11864" s="53">
        <v>43744</v>
      </c>
      <c r="G11864" s="54">
        <v>2</v>
      </c>
      <c r="H11864" s="55">
        <v>20447.3174973524</v>
      </c>
      <c r="I11864" s="39"/>
      <c r="J11864" s="53">
        <v>43744</v>
      </c>
      <c r="K11864" s="54">
        <v>2</v>
      </c>
      <c r="L11864" s="55">
        <v>-9592.57</v>
      </c>
      <c r="M11864" s="39"/>
      <c r="N11864" s="53">
        <v>43744</v>
      </c>
      <c r="O11864" s="54">
        <v>2</v>
      </c>
      <c r="P11864" s="55">
        <v>10284.1634764723</v>
      </c>
      <c r="Q11864" s="39"/>
      <c r="R11864" s="77">
        <f t="shared" si="555"/>
        <v>-0.46913586592676931</v>
      </c>
      <c r="S11864" s="78">
        <f t="shared" si="556"/>
        <v>86987.465507758534</v>
      </c>
      <c r="T11864" s="79">
        <f t="shared" si="557"/>
        <v>-4824.6699378672865</v>
      </c>
    </row>
    <row r="11865" spans="2:20">
      <c r="B11865" s="62">
        <v>43744</v>
      </c>
      <c r="C11865" s="63">
        <v>3</v>
      </c>
      <c r="D11865" s="64">
        <v>9.1065900000000006</v>
      </c>
      <c r="E11865" s="39"/>
      <c r="F11865" s="53">
        <v>43744</v>
      </c>
      <c r="G11865" s="54">
        <v>3</v>
      </c>
      <c r="H11865" s="55">
        <v>20156.3060887498</v>
      </c>
      <c r="I11865" s="39"/>
      <c r="J11865" s="53">
        <v>43744</v>
      </c>
      <c r="K11865" s="54">
        <v>3</v>
      </c>
      <c r="L11865" s="55">
        <v>-8387.86</v>
      </c>
      <c r="M11865" s="39"/>
      <c r="N11865" s="53">
        <v>43744</v>
      </c>
      <c r="O11865" s="54">
        <v>3</v>
      </c>
      <c r="P11865" s="55">
        <v>10229.7955736444</v>
      </c>
      <c r="Q11865" s="39"/>
      <c r="R11865" s="77">
        <f t="shared" si="555"/>
        <v>-0.41614073347902109</v>
      </c>
      <c r="S11865" s="78">
        <f t="shared" si="556"/>
        <v>93158.55407299436</v>
      </c>
      <c r="T11865" s="79">
        <f t="shared" si="557"/>
        <v>-4257.0346333568241</v>
      </c>
    </row>
    <row r="11866" spans="2:20">
      <c r="B11866" s="62">
        <v>43744</v>
      </c>
      <c r="C11866" s="63">
        <v>4</v>
      </c>
      <c r="D11866" s="64">
        <v>9.2244899999999994</v>
      </c>
      <c r="E11866" s="39"/>
      <c r="F11866" s="53">
        <v>43744</v>
      </c>
      <c r="G11866" s="54">
        <v>4</v>
      </c>
      <c r="H11866" s="55">
        <v>20160.932047462</v>
      </c>
      <c r="I11866" s="39"/>
      <c r="J11866" s="53">
        <v>43744</v>
      </c>
      <c r="K11866" s="54">
        <v>4</v>
      </c>
      <c r="L11866" s="55">
        <v>-8196.51</v>
      </c>
      <c r="M11866" s="39"/>
      <c r="N11866" s="53">
        <v>43744</v>
      </c>
      <c r="O11866" s="54">
        <v>4</v>
      </c>
      <c r="P11866" s="55">
        <v>10194.226442334601</v>
      </c>
      <c r="Q11866" s="39"/>
      <c r="R11866" s="77">
        <f t="shared" si="555"/>
        <v>-0.40655412064800023</v>
      </c>
      <c r="S11866" s="78">
        <f t="shared" si="556"/>
        <v>94036.539875051094</v>
      </c>
      <c r="T11866" s="79">
        <f t="shared" si="557"/>
        <v>-4144.5047669499354</v>
      </c>
    </row>
    <row r="11867" spans="2:20">
      <c r="B11867" s="62">
        <v>43744</v>
      </c>
      <c r="C11867" s="63">
        <v>5</v>
      </c>
      <c r="D11867" s="64">
        <v>10.705719999999999</v>
      </c>
      <c r="E11867" s="39"/>
      <c r="F11867" s="53">
        <v>43744</v>
      </c>
      <c r="G11867" s="54">
        <v>5</v>
      </c>
      <c r="H11867" s="55">
        <v>19889.773564962099</v>
      </c>
      <c r="I11867" s="39"/>
      <c r="J11867" s="53">
        <v>43744</v>
      </c>
      <c r="K11867" s="54">
        <v>5</v>
      </c>
      <c r="L11867" s="55">
        <v>-5535.21</v>
      </c>
      <c r="M11867" s="39"/>
      <c r="N11867" s="53">
        <v>43744</v>
      </c>
      <c r="O11867" s="54">
        <v>5</v>
      </c>
      <c r="P11867" s="55">
        <v>9985.0010960226009</v>
      </c>
      <c r="Q11867" s="39"/>
      <c r="R11867" s="77">
        <f t="shared" si="555"/>
        <v>-0.27829426925959816</v>
      </c>
      <c r="S11867" s="78">
        <f t="shared" si="556"/>
        <v>106896.62593371107</v>
      </c>
      <c r="T11867" s="79">
        <f t="shared" si="557"/>
        <v>-2778.7685835738966</v>
      </c>
    </row>
    <row r="11868" spans="2:20">
      <c r="B11868" s="62">
        <v>43744</v>
      </c>
      <c r="C11868" s="63">
        <v>6</v>
      </c>
      <c r="D11868" s="64">
        <v>11.03595</v>
      </c>
      <c r="E11868" s="39"/>
      <c r="F11868" s="53">
        <v>43744</v>
      </c>
      <c r="G11868" s="54">
        <v>6</v>
      </c>
      <c r="H11868" s="55">
        <v>19410.061309367102</v>
      </c>
      <c r="I11868" s="39"/>
      <c r="J11868" s="53">
        <v>43744</v>
      </c>
      <c r="K11868" s="54">
        <v>6</v>
      </c>
      <c r="L11868" s="55">
        <v>-5524.01</v>
      </c>
      <c r="M11868" s="39"/>
      <c r="N11868" s="53">
        <v>43744</v>
      </c>
      <c r="O11868" s="54">
        <v>6</v>
      </c>
      <c r="P11868" s="55">
        <v>9738.4608976856998</v>
      </c>
      <c r="Q11868" s="39"/>
      <c r="R11868" s="77">
        <f t="shared" si="555"/>
        <v>-0.28459518555637781</v>
      </c>
      <c r="S11868" s="78">
        <f t="shared" si="556"/>
        <v>107473.1675438145</v>
      </c>
      <c r="T11868" s="79">
        <f t="shared" si="557"/>
        <v>-2771.5190862103914</v>
      </c>
    </row>
    <row r="11869" spans="2:20">
      <c r="B11869" s="62">
        <v>43744</v>
      </c>
      <c r="C11869" s="63">
        <v>7</v>
      </c>
      <c r="D11869" s="64">
        <v>10.417859999999999</v>
      </c>
      <c r="E11869" s="39"/>
      <c r="F11869" s="53">
        <v>43744</v>
      </c>
      <c r="G11869" s="54">
        <v>7</v>
      </c>
      <c r="H11869" s="55">
        <v>18966.046813339501</v>
      </c>
      <c r="I11869" s="39"/>
      <c r="J11869" s="53">
        <v>43744</v>
      </c>
      <c r="K11869" s="54">
        <v>7</v>
      </c>
      <c r="L11869" s="55">
        <v>-5821.74</v>
      </c>
      <c r="M11869" s="39"/>
      <c r="N11869" s="53">
        <v>43744</v>
      </c>
      <c r="O11869" s="54">
        <v>7</v>
      </c>
      <c r="P11869" s="55">
        <v>9562.3892464388991</v>
      </c>
      <c r="Q11869" s="39"/>
      <c r="R11869" s="77">
        <f t="shared" si="555"/>
        <v>-0.30695590163287806</v>
      </c>
      <c r="S11869" s="78">
        <f t="shared" si="556"/>
        <v>99619.632434905943</v>
      </c>
      <c r="T11869" s="79">
        <f t="shared" si="557"/>
        <v>-2935.2318129051896</v>
      </c>
    </row>
    <row r="11870" spans="2:20">
      <c r="B11870" s="62">
        <v>43744</v>
      </c>
      <c r="C11870" s="63">
        <v>8</v>
      </c>
      <c r="D11870" s="64">
        <v>10.121130000000001</v>
      </c>
      <c r="E11870" s="39"/>
      <c r="F11870" s="53">
        <v>43744</v>
      </c>
      <c r="G11870" s="54">
        <v>8</v>
      </c>
      <c r="H11870" s="55">
        <v>18747.190584848398</v>
      </c>
      <c r="I11870" s="39"/>
      <c r="J11870" s="53">
        <v>43744</v>
      </c>
      <c r="K11870" s="54">
        <v>8</v>
      </c>
      <c r="L11870" s="55">
        <v>-7862.36</v>
      </c>
      <c r="M11870" s="39"/>
      <c r="N11870" s="53">
        <v>43744</v>
      </c>
      <c r="O11870" s="54">
        <v>8</v>
      </c>
      <c r="P11870" s="55">
        <v>9457.1909379272001</v>
      </c>
      <c r="Q11870" s="39"/>
      <c r="R11870" s="77">
        <f t="shared" si="555"/>
        <v>-0.41938870597253169</v>
      </c>
      <c r="S11870" s="78">
        <f t="shared" si="556"/>
        <v>95717.458917583135</v>
      </c>
      <c r="T11870" s="79">
        <f t="shared" si="557"/>
        <v>-3966.2390695924419</v>
      </c>
    </row>
    <row r="11871" spans="2:20">
      <c r="B11871" s="62">
        <v>43744</v>
      </c>
      <c r="C11871" s="63">
        <v>9</v>
      </c>
      <c r="D11871" s="64">
        <v>10.62889</v>
      </c>
      <c r="E11871" s="39"/>
      <c r="F11871" s="53">
        <v>43744</v>
      </c>
      <c r="G11871" s="54">
        <v>9</v>
      </c>
      <c r="H11871" s="55">
        <v>18675.7472889323</v>
      </c>
      <c r="I11871" s="39"/>
      <c r="J11871" s="53">
        <v>43744</v>
      </c>
      <c r="K11871" s="54">
        <v>9</v>
      </c>
      <c r="L11871" s="55">
        <v>-9435.66</v>
      </c>
      <c r="M11871" s="39"/>
      <c r="N11871" s="53">
        <v>43744</v>
      </c>
      <c r="O11871" s="54">
        <v>9</v>
      </c>
      <c r="P11871" s="55">
        <v>9533.3387473446001</v>
      </c>
      <c r="Q11871" s="39"/>
      <c r="R11871" s="77">
        <f t="shared" si="555"/>
        <v>-0.50523600764247867</v>
      </c>
      <c r="S11871" s="78">
        <f t="shared" si="556"/>
        <v>101328.80887826355</v>
      </c>
      <c r="T11871" s="79">
        <f t="shared" si="557"/>
        <v>-4816.5860082117342</v>
      </c>
    </row>
    <row r="11872" spans="2:20">
      <c r="B11872" s="62">
        <v>43744</v>
      </c>
      <c r="C11872" s="63">
        <v>10</v>
      </c>
      <c r="D11872" s="64">
        <v>11.17449</v>
      </c>
      <c r="E11872" s="39"/>
      <c r="F11872" s="53">
        <v>43744</v>
      </c>
      <c r="G11872" s="54">
        <v>10</v>
      </c>
      <c r="H11872" s="55">
        <v>18612.933627059399</v>
      </c>
      <c r="I11872" s="39"/>
      <c r="J11872" s="53">
        <v>43744</v>
      </c>
      <c r="K11872" s="54">
        <v>10</v>
      </c>
      <c r="L11872" s="55">
        <v>-11424.62</v>
      </c>
      <c r="M11872" s="39"/>
      <c r="N11872" s="53">
        <v>43744</v>
      </c>
      <c r="O11872" s="54">
        <v>10</v>
      </c>
      <c r="P11872" s="55">
        <v>9509.8728274308996</v>
      </c>
      <c r="Q11872" s="39"/>
      <c r="R11872" s="77">
        <f t="shared" si="555"/>
        <v>-0.61380007197742004</v>
      </c>
      <c r="S11872" s="78">
        <f t="shared" si="556"/>
        <v>106267.97881139832</v>
      </c>
      <c r="T11872" s="79">
        <f t="shared" si="557"/>
        <v>-5837.1606259731971</v>
      </c>
    </row>
    <row r="11873" spans="2:20">
      <c r="B11873" s="62">
        <v>43744</v>
      </c>
      <c r="C11873" s="63">
        <v>11</v>
      </c>
      <c r="D11873" s="64">
        <v>11.855930000000001</v>
      </c>
      <c r="E11873" s="39"/>
      <c r="F11873" s="53">
        <v>43744</v>
      </c>
      <c r="G11873" s="54">
        <v>11</v>
      </c>
      <c r="H11873" s="55">
        <v>18705.683739183401</v>
      </c>
      <c r="I11873" s="39"/>
      <c r="J11873" s="53">
        <v>43744</v>
      </c>
      <c r="K11873" s="54">
        <v>11</v>
      </c>
      <c r="L11873" s="55">
        <v>-10098.69</v>
      </c>
      <c r="M11873" s="39"/>
      <c r="N11873" s="53">
        <v>43744</v>
      </c>
      <c r="O11873" s="54">
        <v>11</v>
      </c>
      <c r="P11873" s="55">
        <v>9543.9864875226995</v>
      </c>
      <c r="Q11873" s="39"/>
      <c r="R11873" s="77">
        <f t="shared" si="555"/>
        <v>-0.53987280768817592</v>
      </c>
      <c r="S11873" s="78">
        <f t="shared" si="556"/>
        <v>113152.83571701501</v>
      </c>
      <c r="T11873" s="79">
        <f t="shared" si="557"/>
        <v>-5152.538781556892</v>
      </c>
    </row>
    <row r="11874" spans="2:20">
      <c r="B11874" s="62">
        <v>43744</v>
      </c>
      <c r="C11874" s="63">
        <v>12</v>
      </c>
      <c r="D11874" s="64">
        <v>11.33386</v>
      </c>
      <c r="E11874" s="39"/>
      <c r="F11874" s="53">
        <v>43744</v>
      </c>
      <c r="G11874" s="54">
        <v>12</v>
      </c>
      <c r="H11874" s="55">
        <v>19020.480513848899</v>
      </c>
      <c r="I11874" s="39"/>
      <c r="J11874" s="53">
        <v>43744</v>
      </c>
      <c r="K11874" s="54">
        <v>12</v>
      </c>
      <c r="L11874" s="55">
        <v>-8214.65</v>
      </c>
      <c r="M11874" s="39"/>
      <c r="N11874" s="53">
        <v>43744</v>
      </c>
      <c r="O11874" s="54">
        <v>12</v>
      </c>
      <c r="P11874" s="55">
        <v>9714.0709006582001</v>
      </c>
      <c r="Q11874" s="39"/>
      <c r="R11874" s="77">
        <f t="shared" si="555"/>
        <v>-0.43188446233095296</v>
      </c>
      <c r="S11874" s="78">
        <f t="shared" si="556"/>
        <v>110097.91961813395</v>
      </c>
      <c r="T11874" s="79">
        <f t="shared" si="557"/>
        <v>-4195.3562879755227</v>
      </c>
    </row>
    <row r="11875" spans="2:20">
      <c r="B11875" s="62">
        <v>43744</v>
      </c>
      <c r="C11875" s="63">
        <v>13</v>
      </c>
      <c r="D11875" s="64">
        <v>10.153779999999999</v>
      </c>
      <c r="E11875" s="39"/>
      <c r="F11875" s="53">
        <v>43744</v>
      </c>
      <c r="G11875" s="54">
        <v>13</v>
      </c>
      <c r="H11875" s="55">
        <v>19594.118814547601</v>
      </c>
      <c r="I11875" s="39"/>
      <c r="J11875" s="53">
        <v>43744</v>
      </c>
      <c r="K11875" s="54">
        <v>13</v>
      </c>
      <c r="L11875" s="55">
        <v>-10028</v>
      </c>
      <c r="M11875" s="39"/>
      <c r="N11875" s="53">
        <v>43744</v>
      </c>
      <c r="O11875" s="54">
        <v>13</v>
      </c>
      <c r="P11875" s="55">
        <v>9728.3765631089009</v>
      </c>
      <c r="Q11875" s="39"/>
      <c r="R11875" s="77">
        <f t="shared" si="555"/>
        <v>-0.51178621988117878</v>
      </c>
      <c r="S11875" s="78">
        <f t="shared" si="556"/>
        <v>98779.795378963885</v>
      </c>
      <c r="T11875" s="79">
        <f t="shared" si="557"/>
        <v>-4978.8490668141585</v>
      </c>
    </row>
    <row r="11876" spans="2:20">
      <c r="B11876" s="62">
        <v>43744</v>
      </c>
      <c r="C11876" s="63">
        <v>14</v>
      </c>
      <c r="D11876" s="64">
        <v>9.1510300000000004</v>
      </c>
      <c r="E11876" s="39"/>
      <c r="F11876" s="53">
        <v>43744</v>
      </c>
      <c r="G11876" s="54">
        <v>14</v>
      </c>
      <c r="H11876" s="55">
        <v>20341.6513989169</v>
      </c>
      <c r="I11876" s="39"/>
      <c r="J11876" s="53">
        <v>43744</v>
      </c>
      <c r="K11876" s="54">
        <v>14</v>
      </c>
      <c r="L11876" s="55">
        <v>-10193.950000000001</v>
      </c>
      <c r="M11876" s="39"/>
      <c r="N11876" s="53">
        <v>43744</v>
      </c>
      <c r="O11876" s="54">
        <v>14</v>
      </c>
      <c r="P11876" s="55">
        <v>10084.098371582701</v>
      </c>
      <c r="Q11876" s="39"/>
      <c r="R11876" s="77">
        <f t="shared" si="555"/>
        <v>-0.50113679563610958</v>
      </c>
      <c r="S11876" s="78">
        <f t="shared" si="556"/>
        <v>92279.886721304443</v>
      </c>
      <c r="T11876" s="79">
        <f t="shared" si="557"/>
        <v>-5053.5127448142648</v>
      </c>
    </row>
    <row r="11877" spans="2:20">
      <c r="B11877" s="62">
        <v>43744</v>
      </c>
      <c r="C11877" s="63">
        <v>15</v>
      </c>
      <c r="D11877" s="64">
        <v>8.4658700000000007</v>
      </c>
      <c r="E11877" s="39"/>
      <c r="F11877" s="53">
        <v>43744</v>
      </c>
      <c r="G11877" s="54">
        <v>15</v>
      </c>
      <c r="H11877" s="55">
        <v>19696.547899509202</v>
      </c>
      <c r="I11877" s="39"/>
      <c r="J11877" s="53">
        <v>43744</v>
      </c>
      <c r="K11877" s="54">
        <v>15</v>
      </c>
      <c r="L11877" s="55">
        <v>10272.469999999999</v>
      </c>
      <c r="M11877" s="39"/>
      <c r="N11877" s="53">
        <v>43744</v>
      </c>
      <c r="O11877" s="54">
        <v>15</v>
      </c>
      <c r="P11877" s="55">
        <v>10112.845992964099</v>
      </c>
      <c r="Q11877" s="39"/>
      <c r="R11877" s="77">
        <f t="shared" si="555"/>
        <v>0.52153656835754292</v>
      </c>
      <c r="S11877" s="78">
        <f t="shared" si="556"/>
        <v>85614.039506454981</v>
      </c>
      <c r="T11877" s="79">
        <f t="shared" si="557"/>
        <v>5274.2189954988253</v>
      </c>
    </row>
    <row r="11878" spans="2:20">
      <c r="B11878" s="62">
        <v>43744</v>
      </c>
      <c r="C11878" s="63">
        <v>16</v>
      </c>
      <c r="D11878" s="64">
        <v>6.8892699999999998</v>
      </c>
      <c r="E11878" s="39"/>
      <c r="F11878" s="53">
        <v>43744</v>
      </c>
      <c r="G11878" s="54">
        <v>16</v>
      </c>
      <c r="H11878" s="55">
        <v>20730.9428743188</v>
      </c>
      <c r="I11878" s="39"/>
      <c r="J11878" s="53">
        <v>43744</v>
      </c>
      <c r="K11878" s="54">
        <v>16</v>
      </c>
      <c r="L11878" s="55">
        <v>5611.01</v>
      </c>
      <c r="M11878" s="39"/>
      <c r="N11878" s="53">
        <v>43744</v>
      </c>
      <c r="O11878" s="54">
        <v>16</v>
      </c>
      <c r="P11878" s="55">
        <v>10627.370907270801</v>
      </c>
      <c r="Q11878" s="39"/>
      <c r="R11878" s="77">
        <f t="shared" si="555"/>
        <v>0.27065869767799322</v>
      </c>
      <c r="S11878" s="78">
        <f t="shared" si="556"/>
        <v>73214.827570333509</v>
      </c>
      <c r="T11878" s="79">
        <f t="shared" si="557"/>
        <v>2876.390369502908</v>
      </c>
    </row>
    <row r="11879" spans="2:20">
      <c r="B11879" s="62">
        <v>43744</v>
      </c>
      <c r="C11879" s="63">
        <v>17</v>
      </c>
      <c r="D11879" s="64">
        <v>3.41289</v>
      </c>
      <c r="E11879" s="39"/>
      <c r="F11879" s="53">
        <v>43744</v>
      </c>
      <c r="G11879" s="54">
        <v>17</v>
      </c>
      <c r="H11879" s="55">
        <v>21103.805080098999</v>
      </c>
      <c r="I11879" s="39"/>
      <c r="J11879" s="53">
        <v>43744</v>
      </c>
      <c r="K11879" s="54">
        <v>17</v>
      </c>
      <c r="L11879" s="55">
        <v>1750.73</v>
      </c>
      <c r="M11879" s="39"/>
      <c r="N11879" s="53">
        <v>43744</v>
      </c>
      <c r="O11879" s="54">
        <v>17</v>
      </c>
      <c r="P11879" s="55">
        <v>10734.140070606099</v>
      </c>
      <c r="Q11879" s="39"/>
      <c r="R11879" s="77">
        <f t="shared" si="555"/>
        <v>8.2958025500858512E-2</v>
      </c>
      <c r="S11879" s="78">
        <f t="shared" si="556"/>
        <v>36634.43930557085</v>
      </c>
      <c r="T11879" s="79">
        <f t="shared" si="557"/>
        <v>890.48306570712793</v>
      </c>
    </row>
    <row r="11880" spans="2:20">
      <c r="B11880" s="62">
        <v>43744</v>
      </c>
      <c r="C11880" s="63">
        <v>18</v>
      </c>
      <c r="D11880" s="64">
        <v>3.1930900000000002</v>
      </c>
      <c r="E11880" s="39"/>
      <c r="F11880" s="53">
        <v>43744</v>
      </c>
      <c r="G11880" s="54">
        <v>18</v>
      </c>
      <c r="H11880" s="55">
        <v>21245.7193515863</v>
      </c>
      <c r="I11880" s="39"/>
      <c r="J11880" s="53">
        <v>43744</v>
      </c>
      <c r="K11880" s="54">
        <v>18</v>
      </c>
      <c r="L11880" s="55">
        <v>-5232.38</v>
      </c>
      <c r="M11880" s="39"/>
      <c r="N11880" s="53">
        <v>43744</v>
      </c>
      <c r="O11880" s="54">
        <v>18</v>
      </c>
      <c r="P11880" s="55">
        <v>10427.7215617523</v>
      </c>
      <c r="Q11880" s="39"/>
      <c r="R11880" s="77">
        <f t="shared" si="555"/>
        <v>-0.24627925811367396</v>
      </c>
      <c r="S11880" s="78">
        <f t="shared" si="556"/>
        <v>33296.65344161565</v>
      </c>
      <c r="T11880" s="79">
        <f t="shared" si="557"/>
        <v>-2568.131530044318</v>
      </c>
    </row>
    <row r="11881" spans="2:20">
      <c r="B11881" s="62">
        <v>43744</v>
      </c>
      <c r="C11881" s="63">
        <v>19</v>
      </c>
      <c r="D11881" s="64">
        <v>2.6619700000000002</v>
      </c>
      <c r="E11881" s="39"/>
      <c r="F11881" s="53">
        <v>43744</v>
      </c>
      <c r="G11881" s="54">
        <v>19</v>
      </c>
      <c r="H11881" s="55">
        <v>21953.2475199777</v>
      </c>
      <c r="I11881" s="39"/>
      <c r="J11881" s="53">
        <v>43744</v>
      </c>
      <c r="K11881" s="54">
        <v>19</v>
      </c>
      <c r="L11881" s="55">
        <v>-12172.09</v>
      </c>
      <c r="M11881" s="39"/>
      <c r="N11881" s="53">
        <v>43744</v>
      </c>
      <c r="O11881" s="54">
        <v>19</v>
      </c>
      <c r="P11881" s="55">
        <v>11072.0021109516</v>
      </c>
      <c r="Q11881" s="39"/>
      <c r="R11881" s="77">
        <f t="shared" si="555"/>
        <v>-0.55445509776734681</v>
      </c>
      <c r="S11881" s="78">
        <f t="shared" si="556"/>
        <v>29473.337459289833</v>
      </c>
      <c r="T11881" s="79">
        <f t="shared" si="557"/>
        <v>-6138.9280129079398</v>
      </c>
    </row>
    <row r="11882" spans="2:20">
      <c r="B11882" s="62">
        <v>43744</v>
      </c>
      <c r="C11882" s="63">
        <v>20</v>
      </c>
      <c r="D11882" s="64">
        <v>2.8220299999999998</v>
      </c>
      <c r="E11882" s="39"/>
      <c r="F11882" s="53">
        <v>43744</v>
      </c>
      <c r="G11882" s="54">
        <v>20</v>
      </c>
      <c r="H11882" s="55">
        <v>21553.573182398599</v>
      </c>
      <c r="I11882" s="39"/>
      <c r="J11882" s="53">
        <v>43744</v>
      </c>
      <c r="K11882" s="54">
        <v>20</v>
      </c>
      <c r="L11882" s="55">
        <v>-10720.17</v>
      </c>
      <c r="M11882" s="39"/>
      <c r="N11882" s="53">
        <v>43744</v>
      </c>
      <c r="O11882" s="54">
        <v>20</v>
      </c>
      <c r="P11882" s="55">
        <v>10532.654115850401</v>
      </c>
      <c r="Q11882" s="39"/>
      <c r="R11882" s="77">
        <f t="shared" si="555"/>
        <v>-0.49737321553506803</v>
      </c>
      <c r="S11882" s="78">
        <f t="shared" si="556"/>
        <v>29723.465894553305</v>
      </c>
      <c r="T11882" s="79">
        <f t="shared" si="557"/>
        <v>-5238.6600457191826</v>
      </c>
    </row>
    <row r="11883" spans="2:20">
      <c r="B11883" s="62">
        <v>43744</v>
      </c>
      <c r="C11883" s="63">
        <v>21</v>
      </c>
      <c r="D11883" s="64">
        <v>3.0956399999999999</v>
      </c>
      <c r="E11883" s="39"/>
      <c r="F11883" s="53">
        <v>43744</v>
      </c>
      <c r="G11883" s="54">
        <v>21</v>
      </c>
      <c r="H11883" s="55">
        <v>22115.824250920101</v>
      </c>
      <c r="I11883" s="39"/>
      <c r="J11883" s="53">
        <v>43744</v>
      </c>
      <c r="K11883" s="54">
        <v>21</v>
      </c>
      <c r="L11883" s="55">
        <v>-4077.2</v>
      </c>
      <c r="M11883" s="39"/>
      <c r="N11883" s="53">
        <v>43744</v>
      </c>
      <c r="O11883" s="54">
        <v>21</v>
      </c>
      <c r="P11883" s="55">
        <v>11257.4314078015</v>
      </c>
      <c r="Q11883" s="39"/>
      <c r="R11883" s="77">
        <f t="shared" si="555"/>
        <v>-0.18435668296786964</v>
      </c>
      <c r="S11883" s="78">
        <f t="shared" si="556"/>
        <v>34848.954963246637</v>
      </c>
      <c r="T11883" s="79">
        <f t="shared" si="557"/>
        <v>-2075.3827130805994</v>
      </c>
    </row>
    <row r="11884" spans="2:20">
      <c r="B11884" s="62">
        <v>43744</v>
      </c>
      <c r="C11884" s="63">
        <v>22</v>
      </c>
      <c r="D11884" s="64">
        <v>3.2681900000000002</v>
      </c>
      <c r="E11884" s="39"/>
      <c r="F11884" s="53">
        <v>43744</v>
      </c>
      <c r="G11884" s="54">
        <v>22</v>
      </c>
      <c r="H11884" s="55">
        <v>21986.659982904501</v>
      </c>
      <c r="I11884" s="39"/>
      <c r="J11884" s="53">
        <v>43744</v>
      </c>
      <c r="K11884" s="54">
        <v>22</v>
      </c>
      <c r="L11884" s="55">
        <v>-5333.26</v>
      </c>
      <c r="M11884" s="39"/>
      <c r="N11884" s="53">
        <v>43744</v>
      </c>
      <c r="O11884" s="54">
        <v>22</v>
      </c>
      <c r="P11884" s="55">
        <v>11222.4742646249</v>
      </c>
      <c r="Q11884" s="39"/>
      <c r="R11884" s="77">
        <f t="shared" si="555"/>
        <v>-0.24256799369012033</v>
      </c>
      <c r="S11884" s="78">
        <f t="shared" si="556"/>
        <v>36677.17816690445</v>
      </c>
      <c r="T11884" s="79">
        <f t="shared" si="557"/>
        <v>-2722.2130666090707</v>
      </c>
    </row>
    <row r="11885" spans="2:20">
      <c r="B11885" s="62">
        <v>43744</v>
      </c>
      <c r="C11885" s="63">
        <v>23</v>
      </c>
      <c r="D11885" s="64">
        <v>3.13361</v>
      </c>
      <c r="E11885" s="39"/>
      <c r="F11885" s="53">
        <v>43744</v>
      </c>
      <c r="G11885" s="54">
        <v>23</v>
      </c>
      <c r="H11885" s="55">
        <v>21414.181802376999</v>
      </c>
      <c r="I11885" s="39"/>
      <c r="J11885" s="53">
        <v>43744</v>
      </c>
      <c r="K11885" s="54">
        <v>23</v>
      </c>
      <c r="L11885" s="55">
        <v>-4494.5</v>
      </c>
      <c r="M11885" s="39"/>
      <c r="N11885" s="53">
        <v>43744</v>
      </c>
      <c r="O11885" s="54">
        <v>23</v>
      </c>
      <c r="P11885" s="55">
        <v>10502.3048244115</v>
      </c>
      <c r="Q11885" s="39"/>
      <c r="R11885" s="77">
        <f t="shared" si="555"/>
        <v>-0.20988427395816286</v>
      </c>
      <c r="S11885" s="78">
        <f t="shared" si="556"/>
        <v>32910.127420824123</v>
      </c>
      <c r="T11885" s="79">
        <f t="shared" si="557"/>
        <v>-2204.268622958919</v>
      </c>
    </row>
    <row r="11886" spans="2:20">
      <c r="B11886" s="62">
        <v>43744</v>
      </c>
      <c r="C11886" s="63">
        <v>24</v>
      </c>
      <c r="D11886" s="64">
        <v>3.28403</v>
      </c>
      <c r="E11886" s="39"/>
      <c r="F11886" s="53">
        <v>43744</v>
      </c>
      <c r="G11886" s="54">
        <v>24</v>
      </c>
      <c r="H11886" s="55">
        <v>21293.225037075401</v>
      </c>
      <c r="I11886" s="39"/>
      <c r="J11886" s="53">
        <v>43744</v>
      </c>
      <c r="K11886" s="54">
        <v>24</v>
      </c>
      <c r="L11886" s="55">
        <v>-7702.39</v>
      </c>
      <c r="M11886" s="39"/>
      <c r="N11886" s="53">
        <v>43744</v>
      </c>
      <c r="O11886" s="54">
        <v>24</v>
      </c>
      <c r="P11886" s="55">
        <v>10418.1536893669</v>
      </c>
      <c r="Q11886" s="39"/>
      <c r="R11886" s="77">
        <f t="shared" si="555"/>
        <v>-0.36172961054930525</v>
      </c>
      <c r="S11886" s="78">
        <f t="shared" si="556"/>
        <v>34213.529260491581</v>
      </c>
      <c r="T11886" s="79">
        <f t="shared" si="557"/>
        <v>-3768.5546766974962</v>
      </c>
    </row>
    <row r="11887" spans="2:20">
      <c r="B11887" s="62">
        <v>43744</v>
      </c>
      <c r="C11887" s="63">
        <v>25</v>
      </c>
      <c r="D11887" s="64">
        <v>3.0242</v>
      </c>
      <c r="E11887" s="39"/>
      <c r="F11887" s="53">
        <v>43744</v>
      </c>
      <c r="G11887" s="54">
        <v>25</v>
      </c>
      <c r="H11887" s="55">
        <v>21229.5442970445</v>
      </c>
      <c r="I11887" s="39"/>
      <c r="J11887" s="53">
        <v>43744</v>
      </c>
      <c r="K11887" s="54">
        <v>25</v>
      </c>
      <c r="L11887" s="55">
        <v>-4181.0600000000004</v>
      </c>
      <c r="M11887" s="39"/>
      <c r="N11887" s="53">
        <v>43744</v>
      </c>
      <c r="O11887" s="54">
        <v>25</v>
      </c>
      <c r="P11887" s="55">
        <v>10373.8784607012</v>
      </c>
      <c r="Q11887" s="39"/>
      <c r="R11887" s="77">
        <f t="shared" si="555"/>
        <v>-0.19694534849634396</v>
      </c>
      <c r="S11887" s="78">
        <f t="shared" si="556"/>
        <v>31372.68324085257</v>
      </c>
      <c r="T11887" s="79">
        <f t="shared" si="557"/>
        <v>-2043.0871087015141</v>
      </c>
    </row>
    <row r="11888" spans="2:20">
      <c r="B11888" s="62">
        <v>43744</v>
      </c>
      <c r="C11888" s="63">
        <v>26</v>
      </c>
      <c r="D11888" s="64">
        <v>2.7837399999999999</v>
      </c>
      <c r="E11888" s="39"/>
      <c r="F11888" s="53">
        <v>43744</v>
      </c>
      <c r="G11888" s="54">
        <v>26</v>
      </c>
      <c r="H11888" s="55">
        <v>21277.765333927298</v>
      </c>
      <c r="I11888" s="39"/>
      <c r="J11888" s="53">
        <v>43744</v>
      </c>
      <c r="K11888" s="54">
        <v>26</v>
      </c>
      <c r="L11888" s="55">
        <v>-4694.53</v>
      </c>
      <c r="M11888" s="39"/>
      <c r="N11888" s="53">
        <v>43744</v>
      </c>
      <c r="O11888" s="54">
        <v>26</v>
      </c>
      <c r="P11888" s="55">
        <v>10471.3270016774</v>
      </c>
      <c r="Q11888" s="39"/>
      <c r="R11888" s="77">
        <f t="shared" si="555"/>
        <v>-0.22063078177267956</v>
      </c>
      <c r="S11888" s="78">
        <f t="shared" si="556"/>
        <v>29149.451827649445</v>
      </c>
      <c r="T11888" s="79">
        <f t="shared" si="557"/>
        <v>-2310.2970625774533</v>
      </c>
    </row>
    <row r="11889" spans="2:20">
      <c r="B11889" s="62">
        <v>43744</v>
      </c>
      <c r="C11889" s="63">
        <v>27</v>
      </c>
      <c r="D11889" s="64">
        <v>3.2451300000000001</v>
      </c>
      <c r="E11889" s="39"/>
      <c r="F11889" s="53">
        <v>43744</v>
      </c>
      <c r="G11889" s="54">
        <v>27</v>
      </c>
      <c r="H11889" s="55">
        <v>21156.9635782982</v>
      </c>
      <c r="I11889" s="39"/>
      <c r="J11889" s="53">
        <v>43744</v>
      </c>
      <c r="K11889" s="54">
        <v>27</v>
      </c>
      <c r="L11889" s="55">
        <v>-718.28</v>
      </c>
      <c r="M11889" s="39"/>
      <c r="N11889" s="53">
        <v>43744</v>
      </c>
      <c r="O11889" s="54">
        <v>27</v>
      </c>
      <c r="P11889" s="55">
        <v>10465.7472293019</v>
      </c>
      <c r="Q11889" s="39"/>
      <c r="R11889" s="77">
        <f t="shared" si="555"/>
        <v>-3.395005135504308E-2</v>
      </c>
      <c r="S11889" s="78">
        <f t="shared" si="556"/>
        <v>33962.710306224479</v>
      </c>
      <c r="T11889" s="79">
        <f t="shared" si="557"/>
        <v>-355.31265590369935</v>
      </c>
    </row>
    <row r="11890" spans="2:20">
      <c r="B11890" s="62">
        <v>43744</v>
      </c>
      <c r="C11890" s="63">
        <v>28</v>
      </c>
      <c r="D11890" s="64">
        <v>3.27257</v>
      </c>
      <c r="E11890" s="39"/>
      <c r="F11890" s="53">
        <v>43744</v>
      </c>
      <c r="G11890" s="54">
        <v>28</v>
      </c>
      <c r="H11890" s="55">
        <v>21122.658651480499</v>
      </c>
      <c r="I11890" s="39"/>
      <c r="J11890" s="53">
        <v>43744</v>
      </c>
      <c r="K11890" s="54">
        <v>28</v>
      </c>
      <c r="L11890" s="55">
        <v>-1169.8900000000001</v>
      </c>
      <c r="M11890" s="39"/>
      <c r="N11890" s="53">
        <v>43744</v>
      </c>
      <c r="O11890" s="54">
        <v>28</v>
      </c>
      <c r="P11890" s="55">
        <v>10505.8534766993</v>
      </c>
      <c r="Q11890" s="39"/>
      <c r="R11890" s="77">
        <f t="shared" si="555"/>
        <v>-5.5385546833992029E-2</v>
      </c>
      <c r="S11890" s="78">
        <f t="shared" si="556"/>
        <v>34381.140912241826</v>
      </c>
      <c r="T11890" s="79">
        <f t="shared" si="557"/>
        <v>-581.87243976478703</v>
      </c>
    </row>
    <row r="11891" spans="2:20">
      <c r="B11891" s="62">
        <v>43744</v>
      </c>
      <c r="C11891" s="63">
        <v>29</v>
      </c>
      <c r="D11891" s="64">
        <v>3.3569599999999999</v>
      </c>
      <c r="E11891" s="39"/>
      <c r="F11891" s="53">
        <v>43744</v>
      </c>
      <c r="G11891" s="54">
        <v>29</v>
      </c>
      <c r="H11891" s="55">
        <v>21374.586491773101</v>
      </c>
      <c r="I11891" s="39"/>
      <c r="J11891" s="53">
        <v>43744</v>
      </c>
      <c r="K11891" s="54">
        <v>29</v>
      </c>
      <c r="L11891" s="55">
        <v>117.36</v>
      </c>
      <c r="M11891" s="39"/>
      <c r="N11891" s="53">
        <v>43744</v>
      </c>
      <c r="O11891" s="54">
        <v>29</v>
      </c>
      <c r="P11891" s="55">
        <v>10639.700105505701</v>
      </c>
      <c r="Q11891" s="39"/>
      <c r="R11891" s="77">
        <f t="shared" si="555"/>
        <v>5.4906325343496527E-3</v>
      </c>
      <c r="S11891" s="78">
        <f t="shared" si="556"/>
        <v>35717.04766617842</v>
      </c>
      <c r="T11891" s="79">
        <f t="shared" si="557"/>
        <v>58.418683555013033</v>
      </c>
    </row>
    <row r="11892" spans="2:20">
      <c r="B11892" s="62">
        <v>43744</v>
      </c>
      <c r="C11892" s="63">
        <v>30</v>
      </c>
      <c r="D11892" s="64">
        <v>3.1845400000000001</v>
      </c>
      <c r="E11892" s="39"/>
      <c r="F11892" s="53">
        <v>43744</v>
      </c>
      <c r="G11892" s="54">
        <v>30</v>
      </c>
      <c r="H11892" s="55">
        <v>21655.771167198</v>
      </c>
      <c r="I11892" s="39"/>
      <c r="J11892" s="53">
        <v>43744</v>
      </c>
      <c r="K11892" s="54">
        <v>30</v>
      </c>
      <c r="L11892" s="55">
        <v>-2190.4</v>
      </c>
      <c r="M11892" s="39"/>
      <c r="N11892" s="53">
        <v>43744</v>
      </c>
      <c r="O11892" s="54">
        <v>30</v>
      </c>
      <c r="P11892" s="55">
        <v>10827.5869803079</v>
      </c>
      <c r="Q11892" s="39"/>
      <c r="R11892" s="77">
        <f t="shared" si="555"/>
        <v>-0.10114624794880542</v>
      </c>
      <c r="S11892" s="78">
        <f t="shared" si="556"/>
        <v>34480.883842269723</v>
      </c>
      <c r="T11892" s="79">
        <f t="shared" si="557"/>
        <v>-1095.1697973974801</v>
      </c>
    </row>
    <row r="11893" spans="2:20">
      <c r="B11893" s="62">
        <v>43744</v>
      </c>
      <c r="C11893" s="63">
        <v>31</v>
      </c>
      <c r="D11893" s="64">
        <v>2.4142299999999999</v>
      </c>
      <c r="E11893" s="39"/>
      <c r="F11893" s="53">
        <v>43744</v>
      </c>
      <c r="G11893" s="54">
        <v>31</v>
      </c>
      <c r="H11893" s="55">
        <v>21658.554892877499</v>
      </c>
      <c r="I11893" s="39"/>
      <c r="J11893" s="53">
        <v>43744</v>
      </c>
      <c r="K11893" s="54">
        <v>31</v>
      </c>
      <c r="L11893" s="55">
        <v>-2945.51</v>
      </c>
      <c r="M11893" s="39"/>
      <c r="N11893" s="53">
        <v>43744</v>
      </c>
      <c r="O11893" s="54">
        <v>31</v>
      </c>
      <c r="P11893" s="55">
        <v>10683.373306141701</v>
      </c>
      <c r="Q11893" s="39"/>
      <c r="R11893" s="77">
        <f t="shared" si="555"/>
        <v>-0.1359975314405045</v>
      </c>
      <c r="S11893" s="78">
        <f t="shared" si="556"/>
        <v>25792.120336886477</v>
      </c>
      <c r="T11893" s="79">
        <f t="shared" si="557"/>
        <v>-1452.9123970926523</v>
      </c>
    </row>
    <row r="11894" spans="2:20">
      <c r="B11894" s="62">
        <v>43744</v>
      </c>
      <c r="C11894" s="63">
        <v>32</v>
      </c>
      <c r="D11894" s="64">
        <v>2.3427199999999999</v>
      </c>
      <c r="E11894" s="39"/>
      <c r="F11894" s="53">
        <v>43744</v>
      </c>
      <c r="G11894" s="54">
        <v>32</v>
      </c>
      <c r="H11894" s="55">
        <v>21879.530095281501</v>
      </c>
      <c r="I11894" s="39"/>
      <c r="J11894" s="53">
        <v>43744</v>
      </c>
      <c r="K11894" s="54">
        <v>32</v>
      </c>
      <c r="L11894" s="55">
        <v>-1648.63</v>
      </c>
      <c r="M11894" s="39"/>
      <c r="N11894" s="53">
        <v>43744</v>
      </c>
      <c r="O11894" s="54">
        <v>32</v>
      </c>
      <c r="P11894" s="55">
        <v>10700.040882171001</v>
      </c>
      <c r="Q11894" s="39"/>
      <c r="R11894" s="77">
        <f t="shared" si="555"/>
        <v>-7.5350338550257107E-2</v>
      </c>
      <c r="S11894" s="78">
        <f t="shared" si="556"/>
        <v>25067.199775479647</v>
      </c>
      <c r="T11894" s="79">
        <f t="shared" si="557"/>
        <v>-806.25170297317663</v>
      </c>
    </row>
    <row r="11895" spans="2:20">
      <c r="B11895" s="62">
        <v>43744</v>
      </c>
      <c r="C11895" s="63">
        <v>33</v>
      </c>
      <c r="D11895" s="64">
        <v>2.3082500000000001</v>
      </c>
      <c r="E11895" s="39"/>
      <c r="F11895" s="53">
        <v>43744</v>
      </c>
      <c r="G11895" s="54">
        <v>33</v>
      </c>
      <c r="H11895" s="55">
        <v>22741.743597433098</v>
      </c>
      <c r="I11895" s="39"/>
      <c r="J11895" s="53">
        <v>43744</v>
      </c>
      <c r="K11895" s="54">
        <v>33</v>
      </c>
      <c r="L11895" s="55">
        <v>-2793.35</v>
      </c>
      <c r="M11895" s="39"/>
      <c r="N11895" s="53">
        <v>43744</v>
      </c>
      <c r="O11895" s="54">
        <v>33</v>
      </c>
      <c r="P11895" s="55">
        <v>10969.1133081063</v>
      </c>
      <c r="Q11895" s="39"/>
      <c r="R11895" s="77">
        <f t="shared" si="555"/>
        <v>-0.1228291924070101</v>
      </c>
      <c r="S11895" s="78">
        <f t="shared" si="556"/>
        <v>25319.455793436369</v>
      </c>
      <c r="T11895" s="79">
        <f t="shared" si="557"/>
        <v>-1347.3273290556838</v>
      </c>
    </row>
    <row r="11896" spans="2:20">
      <c r="B11896" s="62">
        <v>43744</v>
      </c>
      <c r="C11896" s="63">
        <v>34</v>
      </c>
      <c r="D11896" s="64">
        <v>2.7085599999999999</v>
      </c>
      <c r="E11896" s="39"/>
      <c r="F11896" s="53">
        <v>43744</v>
      </c>
      <c r="G11896" s="54">
        <v>34</v>
      </c>
      <c r="H11896" s="55">
        <v>23484.840532772101</v>
      </c>
      <c r="I11896" s="39"/>
      <c r="J11896" s="53">
        <v>43744</v>
      </c>
      <c r="K11896" s="54">
        <v>34</v>
      </c>
      <c r="L11896" s="55">
        <v>445.24</v>
      </c>
      <c r="M11896" s="39"/>
      <c r="N11896" s="53">
        <v>43744</v>
      </c>
      <c r="O11896" s="54">
        <v>34</v>
      </c>
      <c r="P11896" s="55">
        <v>11166.320936124501</v>
      </c>
      <c r="Q11896" s="39"/>
      <c r="R11896" s="77">
        <f t="shared" si="555"/>
        <v>1.8958612871085346E-2</v>
      </c>
      <c r="S11896" s="78">
        <f t="shared" si="556"/>
        <v>30244.650234749377</v>
      </c>
      <c r="T11896" s="79">
        <f t="shared" si="557"/>
        <v>211.69795582227974</v>
      </c>
    </row>
    <row r="11897" spans="2:20">
      <c r="B11897" s="62">
        <v>43744</v>
      </c>
      <c r="C11897" s="63">
        <v>35</v>
      </c>
      <c r="D11897" s="64">
        <v>2.86809</v>
      </c>
      <c r="E11897" s="39"/>
      <c r="F11897" s="53">
        <v>43744</v>
      </c>
      <c r="G11897" s="54">
        <v>35</v>
      </c>
      <c r="H11897" s="55">
        <v>24063.805353965101</v>
      </c>
      <c r="I11897" s="39"/>
      <c r="J11897" s="53">
        <v>43744</v>
      </c>
      <c r="K11897" s="54">
        <v>35</v>
      </c>
      <c r="L11897" s="55">
        <v>5393.81</v>
      </c>
      <c r="M11897" s="39"/>
      <c r="N11897" s="53">
        <v>43744</v>
      </c>
      <c r="O11897" s="54">
        <v>35</v>
      </c>
      <c r="P11897" s="55">
        <v>11284.490643540301</v>
      </c>
      <c r="Q11897" s="39"/>
      <c r="R11897" s="77">
        <f t="shared" si="555"/>
        <v>0.22414617807367021</v>
      </c>
      <c r="S11897" s="78">
        <f t="shared" si="556"/>
        <v>32364.934769831503</v>
      </c>
      <c r="T11897" s="79">
        <f t="shared" si="557"/>
        <v>2529.3754492576495</v>
      </c>
    </row>
    <row r="11898" spans="2:20">
      <c r="B11898" s="62">
        <v>43744</v>
      </c>
      <c r="C11898" s="63">
        <v>36</v>
      </c>
      <c r="D11898" s="64">
        <v>3.3594599999999999</v>
      </c>
      <c r="E11898" s="39"/>
      <c r="F11898" s="53">
        <v>43744</v>
      </c>
      <c r="G11898" s="54">
        <v>36</v>
      </c>
      <c r="H11898" s="55">
        <v>24126.986035019101</v>
      </c>
      <c r="I11898" s="39"/>
      <c r="J11898" s="53">
        <v>43744</v>
      </c>
      <c r="K11898" s="54">
        <v>36</v>
      </c>
      <c r="L11898" s="55">
        <v>12236.3</v>
      </c>
      <c r="M11898" s="39"/>
      <c r="N11898" s="53">
        <v>43744</v>
      </c>
      <c r="O11898" s="54">
        <v>36</v>
      </c>
      <c r="P11898" s="55">
        <v>11221.8023724266</v>
      </c>
      <c r="Q11898" s="39"/>
      <c r="R11898" s="77">
        <f t="shared" si="555"/>
        <v>0.50716239410258823</v>
      </c>
      <c r="S11898" s="78">
        <f t="shared" si="556"/>
        <v>37699.196198072263</v>
      </c>
      <c r="T11898" s="79">
        <f t="shared" si="557"/>
        <v>5691.2761573459793</v>
      </c>
    </row>
    <row r="11899" spans="2:20">
      <c r="B11899" s="62">
        <v>43744</v>
      </c>
      <c r="C11899" s="63">
        <v>37</v>
      </c>
      <c r="D11899" s="64">
        <v>3.17706</v>
      </c>
      <c r="E11899" s="39"/>
      <c r="F11899" s="53">
        <v>43744</v>
      </c>
      <c r="G11899" s="54">
        <v>37</v>
      </c>
      <c r="H11899" s="55">
        <v>24414.541073256602</v>
      </c>
      <c r="I11899" s="39"/>
      <c r="J11899" s="53">
        <v>43744</v>
      </c>
      <c r="K11899" s="54">
        <v>37</v>
      </c>
      <c r="L11899" s="55">
        <v>5314.94</v>
      </c>
      <c r="M11899" s="39"/>
      <c r="N11899" s="53">
        <v>43744</v>
      </c>
      <c r="O11899" s="54">
        <v>37</v>
      </c>
      <c r="P11899" s="55">
        <v>11292.6499149926</v>
      </c>
      <c r="Q11899" s="39"/>
      <c r="R11899" s="77">
        <f t="shared" si="555"/>
        <v>0.21769567505087867</v>
      </c>
      <c r="S11899" s="78">
        <f t="shared" si="556"/>
        <v>35877.426338926394</v>
      </c>
      <c r="T11899" s="79">
        <f t="shared" si="557"/>
        <v>2458.3610463575619</v>
      </c>
    </row>
    <row r="11900" spans="2:20">
      <c r="B11900" s="62">
        <v>43744</v>
      </c>
      <c r="C11900" s="63">
        <v>38</v>
      </c>
      <c r="D11900" s="64">
        <v>3.42455</v>
      </c>
      <c r="E11900" s="39"/>
      <c r="F11900" s="53">
        <v>43744</v>
      </c>
      <c r="G11900" s="54">
        <v>38</v>
      </c>
      <c r="H11900" s="55">
        <v>25354.376576743402</v>
      </c>
      <c r="I11900" s="39"/>
      <c r="J11900" s="53">
        <v>43744</v>
      </c>
      <c r="K11900" s="54">
        <v>38</v>
      </c>
      <c r="L11900" s="55">
        <v>11368.71</v>
      </c>
      <c r="M11900" s="39"/>
      <c r="N11900" s="53">
        <v>43744</v>
      </c>
      <c r="O11900" s="54">
        <v>38</v>
      </c>
      <c r="P11900" s="55">
        <v>11720.6568576833</v>
      </c>
      <c r="Q11900" s="39"/>
      <c r="R11900" s="77">
        <f t="shared" si="555"/>
        <v>0.44839240931792745</v>
      </c>
      <c r="S11900" s="78">
        <f t="shared" si="556"/>
        <v>40137.975441979346</v>
      </c>
      <c r="T11900" s="79">
        <f t="shared" si="557"/>
        <v>5255.4535672053034</v>
      </c>
    </row>
    <row r="11901" spans="2:20">
      <c r="B11901" s="62">
        <v>43744</v>
      </c>
      <c r="C11901" s="63">
        <v>39</v>
      </c>
      <c r="D11901" s="64">
        <v>3.5887600000000002</v>
      </c>
      <c r="E11901" s="39"/>
      <c r="F11901" s="53">
        <v>43744</v>
      </c>
      <c r="G11901" s="54">
        <v>39</v>
      </c>
      <c r="H11901" s="55">
        <v>25811.636133141899</v>
      </c>
      <c r="I11901" s="39"/>
      <c r="J11901" s="53">
        <v>43744</v>
      </c>
      <c r="K11901" s="54">
        <v>39</v>
      </c>
      <c r="L11901" s="55">
        <v>10615.33</v>
      </c>
      <c r="M11901" s="39"/>
      <c r="N11901" s="53">
        <v>43744</v>
      </c>
      <c r="O11901" s="54">
        <v>39</v>
      </c>
      <c r="P11901" s="55">
        <v>11865.967556117501</v>
      </c>
      <c r="Q11901" s="39"/>
      <c r="R11901" s="77">
        <f t="shared" si="555"/>
        <v>0.41126141501623042</v>
      </c>
      <c r="S11901" s="78">
        <f t="shared" si="556"/>
        <v>42584.109726692244</v>
      </c>
      <c r="T11901" s="79">
        <f t="shared" si="557"/>
        <v>4880.0146076655647</v>
      </c>
    </row>
    <row r="11902" spans="2:20">
      <c r="B11902" s="62">
        <v>43744</v>
      </c>
      <c r="C11902" s="63">
        <v>40</v>
      </c>
      <c r="D11902" s="64">
        <v>2.9162599999999999</v>
      </c>
      <c r="E11902" s="39"/>
      <c r="F11902" s="53">
        <v>43744</v>
      </c>
      <c r="G11902" s="54">
        <v>40</v>
      </c>
      <c r="H11902" s="55">
        <v>25138.606097894499</v>
      </c>
      <c r="I11902" s="39"/>
      <c r="J11902" s="53">
        <v>43744</v>
      </c>
      <c r="K11902" s="54">
        <v>40</v>
      </c>
      <c r="L11902" s="55">
        <v>-4137.7299999999996</v>
      </c>
      <c r="M11902" s="39"/>
      <c r="N11902" s="53">
        <v>43744</v>
      </c>
      <c r="O11902" s="54">
        <v>40</v>
      </c>
      <c r="P11902" s="55">
        <v>11357.100743738099</v>
      </c>
      <c r="Q11902" s="39"/>
      <c r="R11902" s="77">
        <f t="shared" si="555"/>
        <v>-0.16459663610173508</v>
      </c>
      <c r="S11902" s="78">
        <f t="shared" si="556"/>
        <v>33120.258614933671</v>
      </c>
      <c r="T11902" s="79">
        <f t="shared" si="557"/>
        <v>-1869.3405782878049</v>
      </c>
    </row>
    <row r="11903" spans="2:20">
      <c r="B11903" s="62">
        <v>43744</v>
      </c>
      <c r="C11903" s="63">
        <v>41</v>
      </c>
      <c r="D11903" s="64">
        <v>2.8558599999999998</v>
      </c>
      <c r="E11903" s="39"/>
      <c r="F11903" s="53">
        <v>43744</v>
      </c>
      <c r="G11903" s="54">
        <v>41</v>
      </c>
      <c r="H11903" s="55">
        <v>24579.962572785302</v>
      </c>
      <c r="I11903" s="39"/>
      <c r="J11903" s="53">
        <v>43744</v>
      </c>
      <c r="K11903" s="54">
        <v>41</v>
      </c>
      <c r="L11903" s="55">
        <v>-948.31</v>
      </c>
      <c r="M11903" s="39"/>
      <c r="N11903" s="53">
        <v>43744</v>
      </c>
      <c r="O11903" s="54">
        <v>41</v>
      </c>
      <c r="P11903" s="55">
        <v>10962.1718855984</v>
      </c>
      <c r="Q11903" s="39"/>
      <c r="R11903" s="77">
        <f t="shared" si="555"/>
        <v>-3.8580612040880799E-2</v>
      </c>
      <c r="S11903" s="78">
        <f t="shared" si="556"/>
        <v>31306.428201205046</v>
      </c>
      <c r="T11903" s="79">
        <f t="shared" si="557"/>
        <v>-422.92730064372262</v>
      </c>
    </row>
    <row r="11904" spans="2:20">
      <c r="B11904" s="62">
        <v>43744</v>
      </c>
      <c r="C11904" s="63">
        <v>42</v>
      </c>
      <c r="D11904" s="64">
        <v>2.6962100000000002</v>
      </c>
      <c r="E11904" s="39"/>
      <c r="F11904" s="53">
        <v>43744</v>
      </c>
      <c r="G11904" s="54">
        <v>42</v>
      </c>
      <c r="H11904" s="55">
        <v>23187.9147936074</v>
      </c>
      <c r="I11904" s="39"/>
      <c r="J11904" s="53">
        <v>43744</v>
      </c>
      <c r="K11904" s="54">
        <v>42</v>
      </c>
      <c r="L11904" s="55">
        <v>-968.52</v>
      </c>
      <c r="M11904" s="39"/>
      <c r="N11904" s="53">
        <v>43744</v>
      </c>
      <c r="O11904" s="54">
        <v>42</v>
      </c>
      <c r="P11904" s="55">
        <v>9790.0369558522998</v>
      </c>
      <c r="Q11904" s="39"/>
      <c r="R11904" s="77">
        <f t="shared" si="555"/>
        <v>-4.1768309424140546E-2</v>
      </c>
      <c r="S11904" s="78">
        <f t="shared" si="556"/>
        <v>26395.995540738531</v>
      </c>
      <c r="T11904" s="79">
        <f t="shared" si="557"/>
        <v>-408.91329284580985</v>
      </c>
    </row>
    <row r="11905" spans="2:20">
      <c r="B11905" s="62">
        <v>43744</v>
      </c>
      <c r="C11905" s="63">
        <v>43</v>
      </c>
      <c r="D11905" s="64">
        <v>2.9838100000000001</v>
      </c>
      <c r="E11905" s="39"/>
      <c r="F11905" s="53">
        <v>43744</v>
      </c>
      <c r="G11905" s="54">
        <v>43</v>
      </c>
      <c r="H11905" s="55">
        <v>22788.985156608702</v>
      </c>
      <c r="I11905" s="39"/>
      <c r="J11905" s="53">
        <v>43744</v>
      </c>
      <c r="K11905" s="54">
        <v>43</v>
      </c>
      <c r="L11905" s="55">
        <v>3750.29</v>
      </c>
      <c r="M11905" s="39"/>
      <c r="N11905" s="53">
        <v>43744</v>
      </c>
      <c r="O11905" s="54">
        <v>43</v>
      </c>
      <c r="P11905" s="55">
        <v>9951.6621256374001</v>
      </c>
      <c r="Q11905" s="39"/>
      <c r="R11905" s="77">
        <f t="shared" si="555"/>
        <v>0.1645659064775174</v>
      </c>
      <c r="S11905" s="78">
        <f t="shared" si="556"/>
        <v>29693.868967098133</v>
      </c>
      <c r="T11905" s="79">
        <f t="shared" si="557"/>
        <v>1637.7042986634963</v>
      </c>
    </row>
    <row r="11906" spans="2:20">
      <c r="B11906" s="62">
        <v>43744</v>
      </c>
      <c r="C11906" s="63">
        <v>44</v>
      </c>
      <c r="D11906" s="64">
        <v>2.5733999999999999</v>
      </c>
      <c r="E11906" s="39"/>
      <c r="F11906" s="53">
        <v>43744</v>
      </c>
      <c r="G11906" s="54">
        <v>44</v>
      </c>
      <c r="H11906" s="55">
        <v>22898.0983110329</v>
      </c>
      <c r="I11906" s="39"/>
      <c r="J11906" s="53">
        <v>43744</v>
      </c>
      <c r="K11906" s="54">
        <v>44</v>
      </c>
      <c r="L11906" s="55">
        <v>-5090.99</v>
      </c>
      <c r="M11906" s="39"/>
      <c r="N11906" s="53">
        <v>43744</v>
      </c>
      <c r="O11906" s="54">
        <v>44</v>
      </c>
      <c r="P11906" s="55">
        <v>10559.797591009199</v>
      </c>
      <c r="Q11906" s="39"/>
      <c r="R11906" s="77">
        <f t="shared" si="555"/>
        <v>-0.22233243699312044</v>
      </c>
      <c r="S11906" s="78">
        <f t="shared" si="556"/>
        <v>27174.583120703071</v>
      </c>
      <c r="T11906" s="79">
        <f t="shared" si="557"/>
        <v>-2347.7855325631576</v>
      </c>
    </row>
    <row r="11907" spans="2:20">
      <c r="B11907" s="62">
        <v>43744</v>
      </c>
      <c r="C11907" s="63">
        <v>45</v>
      </c>
      <c r="D11907" s="64">
        <v>3.3643000000000001</v>
      </c>
      <c r="E11907" s="39"/>
      <c r="F11907" s="53">
        <v>43744</v>
      </c>
      <c r="G11907" s="54">
        <v>45</v>
      </c>
      <c r="H11907" s="55">
        <v>22074.404316934801</v>
      </c>
      <c r="I11907" s="39"/>
      <c r="J11907" s="53">
        <v>43744</v>
      </c>
      <c r="K11907" s="54">
        <v>45</v>
      </c>
      <c r="L11907" s="55">
        <v>-7451.69</v>
      </c>
      <c r="M11907" s="39"/>
      <c r="N11907" s="53">
        <v>43744</v>
      </c>
      <c r="O11907" s="54">
        <v>45</v>
      </c>
      <c r="P11907" s="55">
        <v>10256.112729394101</v>
      </c>
      <c r="Q11907" s="39"/>
      <c r="R11907" s="77">
        <f t="shared" si="555"/>
        <v>-0.33757151010789876</v>
      </c>
      <c r="S11907" s="78">
        <f t="shared" si="556"/>
        <v>34504.640055500575</v>
      </c>
      <c r="T11907" s="79">
        <f t="shared" si="557"/>
        <v>-3462.1714618984097</v>
      </c>
    </row>
    <row r="11908" spans="2:20">
      <c r="B11908" s="62">
        <v>43744</v>
      </c>
      <c r="C11908" s="63">
        <v>46</v>
      </c>
      <c r="D11908" s="64">
        <v>4.2522900000000003</v>
      </c>
      <c r="E11908" s="39"/>
      <c r="F11908" s="53">
        <v>43744</v>
      </c>
      <c r="G11908" s="54">
        <v>46</v>
      </c>
      <c r="H11908" s="55">
        <v>20589.077924102799</v>
      </c>
      <c r="I11908" s="39"/>
      <c r="J11908" s="53">
        <v>43744</v>
      </c>
      <c r="K11908" s="54">
        <v>46</v>
      </c>
      <c r="L11908" s="55">
        <v>-9120.7000000000007</v>
      </c>
      <c r="M11908" s="39"/>
      <c r="N11908" s="53">
        <v>43744</v>
      </c>
      <c r="O11908" s="54">
        <v>46</v>
      </c>
      <c r="P11908" s="55">
        <v>9464.5003590983997</v>
      </c>
      <c r="Q11908" s="39"/>
      <c r="R11908" s="77">
        <f t="shared" si="555"/>
        <v>-0.44298729810152238</v>
      </c>
      <c r="S11908" s="78">
        <f t="shared" si="556"/>
        <v>40245.800231990535</v>
      </c>
      <c r="T11908" s="79">
        <f t="shared" si="557"/>
        <v>-4192.6534419578884</v>
      </c>
    </row>
    <row r="11909" spans="2:20">
      <c r="B11909" s="62">
        <v>43744</v>
      </c>
      <c r="C11909" s="63">
        <v>47</v>
      </c>
      <c r="D11909" s="64">
        <v>6.2871600000000001</v>
      </c>
      <c r="E11909" s="39"/>
      <c r="F11909" s="53">
        <v>43744</v>
      </c>
      <c r="G11909" s="54">
        <v>47</v>
      </c>
      <c r="H11909" s="55">
        <v>19972.5995691231</v>
      </c>
      <c r="I11909" s="39"/>
      <c r="J11909" s="53">
        <v>43744</v>
      </c>
      <c r="K11909" s="54">
        <v>47</v>
      </c>
      <c r="L11909" s="55">
        <v>-1474.74</v>
      </c>
      <c r="M11909" s="39"/>
      <c r="N11909" s="53">
        <v>43744</v>
      </c>
      <c r="O11909" s="54">
        <v>47</v>
      </c>
      <c r="P11909" s="55">
        <v>9264.9328730264006</v>
      </c>
      <c r="Q11909" s="39"/>
      <c r="R11909" s="77">
        <f t="shared" si="555"/>
        <v>-7.3838159869779471E-2</v>
      </c>
      <c r="S11909" s="78">
        <f t="shared" si="556"/>
        <v>58250.115361976663</v>
      </c>
      <c r="T11909" s="79">
        <f t="shared" si="557"/>
        <v>-684.1055946612986</v>
      </c>
    </row>
    <row r="11910" spans="2:20">
      <c r="B11910" s="62">
        <v>43744</v>
      </c>
      <c r="C11910" s="63">
        <v>48</v>
      </c>
      <c r="D11910" s="64">
        <v>7.5896499999999998</v>
      </c>
      <c r="E11910" s="39"/>
      <c r="F11910" s="53">
        <v>43744</v>
      </c>
      <c r="G11910" s="54">
        <v>48</v>
      </c>
      <c r="H11910" s="55">
        <v>18354.3849026182</v>
      </c>
      <c r="I11910" s="39"/>
      <c r="J11910" s="53">
        <v>43744</v>
      </c>
      <c r="K11910" s="54">
        <v>48</v>
      </c>
      <c r="L11910" s="55">
        <v>-1034.21</v>
      </c>
      <c r="M11910" s="39"/>
      <c r="N11910" s="53">
        <v>43744</v>
      </c>
      <c r="O11910" s="54">
        <v>48</v>
      </c>
      <c r="P11910" s="55">
        <v>7939.6831376029004</v>
      </c>
      <c r="Q11910" s="39"/>
      <c r="R11910" s="77">
        <f t="shared" si="555"/>
        <v>-5.6346753404548741E-2</v>
      </c>
      <c r="S11910" s="78">
        <f t="shared" si="556"/>
        <v>60259.416125307849</v>
      </c>
      <c r="T11910" s="79">
        <f t="shared" si="557"/>
        <v>-447.37536786476448</v>
      </c>
    </row>
    <row r="11911" spans="2:20">
      <c r="B11911" s="62">
        <v>43745</v>
      </c>
      <c r="C11911" s="63">
        <v>1</v>
      </c>
      <c r="D11911" s="64">
        <v>9.2769999999999992</v>
      </c>
      <c r="E11911" s="39"/>
      <c r="F11911" s="53">
        <v>43745</v>
      </c>
      <c r="G11911" s="54">
        <v>1</v>
      </c>
      <c r="H11911" s="55">
        <v>19398.7462290191</v>
      </c>
      <c r="I11911" s="39"/>
      <c r="J11911" s="53">
        <v>43745</v>
      </c>
      <c r="K11911" s="54">
        <v>1</v>
      </c>
      <c r="L11911" s="55">
        <v>21050.39</v>
      </c>
      <c r="M11911" s="39"/>
      <c r="N11911" s="53">
        <v>43745</v>
      </c>
      <c r="O11911" s="54">
        <v>1</v>
      </c>
      <c r="P11911" s="55">
        <v>9422.9024259578</v>
      </c>
      <c r="Q11911" s="39"/>
      <c r="R11911" s="77">
        <f t="shared" si="555"/>
        <v>1.0851417793439744</v>
      </c>
      <c r="S11911" s="78">
        <f t="shared" si="556"/>
        <v>87416.265805610499</v>
      </c>
      <c r="T11911" s="79">
        <f t="shared" si="557"/>
        <v>10225.1851050885</v>
      </c>
    </row>
    <row r="11912" spans="2:20">
      <c r="B11912" s="62">
        <v>43745</v>
      </c>
      <c r="C11912" s="63">
        <v>2</v>
      </c>
      <c r="D11912" s="64">
        <v>9.1363699999999994</v>
      </c>
      <c r="E11912" s="39"/>
      <c r="F11912" s="53">
        <v>43745</v>
      </c>
      <c r="G11912" s="54">
        <v>2</v>
      </c>
      <c r="H11912" s="55">
        <v>18956.951086777201</v>
      </c>
      <c r="I11912" s="39"/>
      <c r="J11912" s="53">
        <v>43745</v>
      </c>
      <c r="K11912" s="54">
        <v>2</v>
      </c>
      <c r="L11912" s="55">
        <v>6867.99</v>
      </c>
      <c r="M11912" s="39"/>
      <c r="N11912" s="53">
        <v>43745</v>
      </c>
      <c r="O11912" s="54">
        <v>2</v>
      </c>
      <c r="P11912" s="55">
        <v>9179.2530590732003</v>
      </c>
      <c r="Q11912" s="39"/>
      <c r="R11912" s="77">
        <f t="shared" si="555"/>
        <v>0.3622940191469155</v>
      </c>
      <c r="S11912" s="78">
        <f t="shared" si="556"/>
        <v>83865.052271324617</v>
      </c>
      <c r="T11912" s="79">
        <f t="shared" si="557"/>
        <v>3325.588483538249</v>
      </c>
    </row>
    <row r="11913" spans="2:20">
      <c r="B11913" s="62">
        <v>43745</v>
      </c>
      <c r="C11913" s="63">
        <v>3</v>
      </c>
      <c r="D11913" s="64">
        <v>11.36534</v>
      </c>
      <c r="E11913" s="39"/>
      <c r="F11913" s="53">
        <v>43745</v>
      </c>
      <c r="G11913" s="54">
        <v>3</v>
      </c>
      <c r="H11913" s="55">
        <v>18517.545631708999</v>
      </c>
      <c r="I11913" s="39"/>
      <c r="J11913" s="53">
        <v>43745</v>
      </c>
      <c r="K11913" s="54">
        <v>3</v>
      </c>
      <c r="L11913" s="55">
        <v>6757.75</v>
      </c>
      <c r="M11913" s="39"/>
      <c r="N11913" s="53">
        <v>43745</v>
      </c>
      <c r="O11913" s="54">
        <v>3</v>
      </c>
      <c r="P11913" s="55">
        <v>8735.0315049020992</v>
      </c>
      <c r="Q11913" s="39"/>
      <c r="R11913" s="77">
        <f t="shared" si="555"/>
        <v>0.36493767232457586</v>
      </c>
      <c r="S11913" s="78">
        <f t="shared" si="556"/>
        <v>99276.602963924015</v>
      </c>
      <c r="T11913" s="79">
        <f t="shared" si="557"/>
        <v>3187.742065080809</v>
      </c>
    </row>
    <row r="11914" spans="2:20">
      <c r="B11914" s="62">
        <v>43745</v>
      </c>
      <c r="C11914" s="63">
        <v>4</v>
      </c>
      <c r="D11914" s="64">
        <v>12.012499999999999</v>
      </c>
      <c r="E11914" s="39"/>
      <c r="F11914" s="53">
        <v>43745</v>
      </c>
      <c r="G11914" s="54">
        <v>4</v>
      </c>
      <c r="H11914" s="55">
        <v>18647.292594555402</v>
      </c>
      <c r="I11914" s="39"/>
      <c r="J11914" s="53">
        <v>43745</v>
      </c>
      <c r="K11914" s="54">
        <v>4</v>
      </c>
      <c r="L11914" s="55">
        <v>15976.32</v>
      </c>
      <c r="M11914" s="39"/>
      <c r="N11914" s="53">
        <v>43745</v>
      </c>
      <c r="O11914" s="54">
        <v>4</v>
      </c>
      <c r="P11914" s="55">
        <v>8768.4097994059994</v>
      </c>
      <c r="Q11914" s="39"/>
      <c r="R11914" s="77">
        <f t="shared" ref="R11914:R11977" si="558">L11914/H11914</f>
        <v>0.85676351775939485</v>
      </c>
      <c r="S11914" s="78">
        <f t="shared" ref="S11914:S11977" si="559">P11914*D11914</f>
        <v>105330.52271536457</v>
      </c>
      <c r="T11914" s="79">
        <f t="shared" ref="T11914:T11977" si="560">P11914*R11914</f>
        <v>7512.4536248950335</v>
      </c>
    </row>
    <row r="11915" spans="2:20">
      <c r="B11915" s="62">
        <v>43745</v>
      </c>
      <c r="C11915" s="63">
        <v>5</v>
      </c>
      <c r="D11915" s="64">
        <v>11.91075</v>
      </c>
      <c r="E11915" s="39"/>
      <c r="F11915" s="53">
        <v>43745</v>
      </c>
      <c r="G11915" s="54">
        <v>5</v>
      </c>
      <c r="H11915" s="55">
        <v>18597.7181127037</v>
      </c>
      <c r="I11915" s="39"/>
      <c r="J11915" s="53">
        <v>43745</v>
      </c>
      <c r="K11915" s="54">
        <v>5</v>
      </c>
      <c r="L11915" s="55">
        <v>12145.79</v>
      </c>
      <c r="M11915" s="39"/>
      <c r="N11915" s="53">
        <v>43745</v>
      </c>
      <c r="O11915" s="54">
        <v>5</v>
      </c>
      <c r="P11915" s="55">
        <v>8714.3350285472006</v>
      </c>
      <c r="Q11915" s="39"/>
      <c r="R11915" s="77">
        <f t="shared" si="558"/>
        <v>0.65307958354866524</v>
      </c>
      <c r="S11915" s="78">
        <f t="shared" si="559"/>
        <v>103794.26594126858</v>
      </c>
      <c r="T11915" s="79">
        <f t="shared" si="560"/>
        <v>5691.1542913471512</v>
      </c>
    </row>
    <row r="11916" spans="2:20">
      <c r="B11916" s="62">
        <v>43745</v>
      </c>
      <c r="C11916" s="63">
        <v>6</v>
      </c>
      <c r="D11916" s="64">
        <v>12.347379999999999</v>
      </c>
      <c r="E11916" s="39"/>
      <c r="F11916" s="53">
        <v>43745</v>
      </c>
      <c r="G11916" s="54">
        <v>6</v>
      </c>
      <c r="H11916" s="55">
        <v>18330.415963444801</v>
      </c>
      <c r="I11916" s="39"/>
      <c r="J11916" s="53">
        <v>43745</v>
      </c>
      <c r="K11916" s="54">
        <v>6</v>
      </c>
      <c r="L11916" s="55">
        <v>-32.76</v>
      </c>
      <c r="M11916" s="39"/>
      <c r="N11916" s="53">
        <v>43745</v>
      </c>
      <c r="O11916" s="54">
        <v>6</v>
      </c>
      <c r="P11916" s="55">
        <v>8604.8093925713001</v>
      </c>
      <c r="Q11916" s="39"/>
      <c r="R11916" s="77">
        <f t="shared" si="558"/>
        <v>-1.7871934856978266E-3</v>
      </c>
      <c r="S11916" s="78">
        <f t="shared" si="559"/>
        <v>106246.85139764701</v>
      </c>
      <c r="T11916" s="79">
        <f t="shared" si="560"/>
        <v>-15.378459292074901</v>
      </c>
    </row>
    <row r="11917" spans="2:20">
      <c r="B11917" s="62">
        <v>43745</v>
      </c>
      <c r="C11917" s="63">
        <v>7</v>
      </c>
      <c r="D11917" s="64">
        <v>12.68722</v>
      </c>
      <c r="E11917" s="39"/>
      <c r="F11917" s="53">
        <v>43745</v>
      </c>
      <c r="G11917" s="54">
        <v>7</v>
      </c>
      <c r="H11917" s="55">
        <v>18210.7990772417</v>
      </c>
      <c r="I11917" s="39"/>
      <c r="J11917" s="53">
        <v>43745</v>
      </c>
      <c r="K11917" s="54">
        <v>7</v>
      </c>
      <c r="L11917" s="55">
        <v>-452.73</v>
      </c>
      <c r="M11917" s="39"/>
      <c r="N11917" s="53">
        <v>43745</v>
      </c>
      <c r="O11917" s="54">
        <v>7</v>
      </c>
      <c r="P11917" s="55">
        <v>8586.7890410672007</v>
      </c>
      <c r="Q11917" s="39"/>
      <c r="R11917" s="77">
        <f t="shared" si="558"/>
        <v>-2.4860523587116136E-2</v>
      </c>
      <c r="S11917" s="78">
        <f t="shared" si="559"/>
        <v>108942.48165760862</v>
      </c>
      <c r="T11917" s="79">
        <f t="shared" si="560"/>
        <v>-213.47207149304148</v>
      </c>
    </row>
    <row r="11918" spans="2:20">
      <c r="B11918" s="62">
        <v>43745</v>
      </c>
      <c r="C11918" s="63">
        <v>8</v>
      </c>
      <c r="D11918" s="64">
        <v>13.6388</v>
      </c>
      <c r="E11918" s="39"/>
      <c r="F11918" s="53">
        <v>43745</v>
      </c>
      <c r="G11918" s="54">
        <v>8</v>
      </c>
      <c r="H11918" s="55">
        <v>18042.7088732009</v>
      </c>
      <c r="I11918" s="39"/>
      <c r="J11918" s="53">
        <v>43745</v>
      </c>
      <c r="K11918" s="54">
        <v>8</v>
      </c>
      <c r="L11918" s="55">
        <v>-800.81</v>
      </c>
      <c r="M11918" s="39"/>
      <c r="N11918" s="53">
        <v>43745</v>
      </c>
      <c r="O11918" s="54">
        <v>8</v>
      </c>
      <c r="P11918" s="55">
        <v>8519.1206285459994</v>
      </c>
      <c r="Q11918" s="39"/>
      <c r="R11918" s="77">
        <f t="shared" si="558"/>
        <v>-4.4384133537146118E-2</v>
      </c>
      <c r="S11918" s="78">
        <f t="shared" si="559"/>
        <v>116190.58242861317</v>
      </c>
      <c r="T11918" s="79">
        <f t="shared" si="560"/>
        <v>-378.1137875964418</v>
      </c>
    </row>
    <row r="11919" spans="2:20">
      <c r="B11919" s="62">
        <v>43745</v>
      </c>
      <c r="C11919" s="63">
        <v>9</v>
      </c>
      <c r="D11919" s="64">
        <v>14.225070000000001</v>
      </c>
      <c r="E11919" s="39"/>
      <c r="F11919" s="53">
        <v>43745</v>
      </c>
      <c r="G11919" s="54">
        <v>9</v>
      </c>
      <c r="H11919" s="55">
        <v>18067.678287518102</v>
      </c>
      <c r="I11919" s="39"/>
      <c r="J11919" s="53">
        <v>43745</v>
      </c>
      <c r="K11919" s="54">
        <v>9</v>
      </c>
      <c r="L11919" s="55">
        <v>-232.44</v>
      </c>
      <c r="M11919" s="39"/>
      <c r="N11919" s="53">
        <v>43745</v>
      </c>
      <c r="O11919" s="54">
        <v>9</v>
      </c>
      <c r="P11919" s="55">
        <v>8620.5394529798996</v>
      </c>
      <c r="Q11919" s="39"/>
      <c r="R11919" s="77">
        <f t="shared" si="558"/>
        <v>-1.2864962299034246E-2</v>
      </c>
      <c r="S11919" s="78">
        <f t="shared" si="559"/>
        <v>122627.77715640079</v>
      </c>
      <c r="T11919" s="79">
        <f t="shared" si="560"/>
        <v>-110.90291505992371</v>
      </c>
    </row>
    <row r="11920" spans="2:20">
      <c r="B11920" s="62">
        <v>43745</v>
      </c>
      <c r="C11920" s="63">
        <v>10</v>
      </c>
      <c r="D11920" s="64">
        <v>13.949870000000001</v>
      </c>
      <c r="E11920" s="39"/>
      <c r="F11920" s="53">
        <v>43745</v>
      </c>
      <c r="G11920" s="54">
        <v>10</v>
      </c>
      <c r="H11920" s="55">
        <v>18182.169857524899</v>
      </c>
      <c r="I11920" s="39"/>
      <c r="J11920" s="53">
        <v>43745</v>
      </c>
      <c r="K11920" s="54">
        <v>10</v>
      </c>
      <c r="L11920" s="55">
        <v>-557.29999999999995</v>
      </c>
      <c r="M11920" s="39"/>
      <c r="N11920" s="53">
        <v>43745</v>
      </c>
      <c r="O11920" s="54">
        <v>10</v>
      </c>
      <c r="P11920" s="55">
        <v>8663.5952266618006</v>
      </c>
      <c r="Q11920" s="39"/>
      <c r="R11920" s="77">
        <f t="shared" si="558"/>
        <v>-3.0650907145131249E-2</v>
      </c>
      <c r="S11920" s="78">
        <f t="shared" si="559"/>
        <v>120856.02714455266</v>
      </c>
      <c r="T11920" s="79">
        <f t="shared" si="560"/>
        <v>-265.54705283541318</v>
      </c>
    </row>
    <row r="11921" spans="2:20">
      <c r="B11921" s="62">
        <v>43745</v>
      </c>
      <c r="C11921" s="63">
        <v>11</v>
      </c>
      <c r="D11921" s="64">
        <v>14.49422</v>
      </c>
      <c r="E11921" s="39"/>
      <c r="F11921" s="53">
        <v>43745</v>
      </c>
      <c r="G11921" s="54">
        <v>11</v>
      </c>
      <c r="H11921" s="55">
        <v>18486.284333548399</v>
      </c>
      <c r="I11921" s="39"/>
      <c r="J11921" s="53">
        <v>43745</v>
      </c>
      <c r="K11921" s="54">
        <v>11</v>
      </c>
      <c r="L11921" s="55">
        <v>21385.7</v>
      </c>
      <c r="M11921" s="39"/>
      <c r="N11921" s="53">
        <v>43745</v>
      </c>
      <c r="O11921" s="54">
        <v>11</v>
      </c>
      <c r="P11921" s="55">
        <v>8974.7916536062003</v>
      </c>
      <c r="Q11921" s="39"/>
      <c r="R11921" s="77">
        <f t="shared" si="558"/>
        <v>1.1568414514316336</v>
      </c>
      <c r="S11921" s="78">
        <f t="shared" si="559"/>
        <v>130082.60468153206</v>
      </c>
      <c r="T11921" s="79">
        <f t="shared" si="560"/>
        <v>10382.411002854307</v>
      </c>
    </row>
    <row r="11922" spans="2:20">
      <c r="B11922" s="62">
        <v>43745</v>
      </c>
      <c r="C11922" s="63">
        <v>12</v>
      </c>
      <c r="D11922" s="64">
        <v>12.632350000000001</v>
      </c>
      <c r="E11922" s="39"/>
      <c r="F11922" s="53">
        <v>43745</v>
      </c>
      <c r="G11922" s="54">
        <v>12</v>
      </c>
      <c r="H11922" s="55">
        <v>19299.790366789999</v>
      </c>
      <c r="I11922" s="39"/>
      <c r="J11922" s="53">
        <v>43745</v>
      </c>
      <c r="K11922" s="54">
        <v>12</v>
      </c>
      <c r="L11922" s="55">
        <v>-288.18</v>
      </c>
      <c r="M11922" s="39"/>
      <c r="N11922" s="53">
        <v>43745</v>
      </c>
      <c r="O11922" s="54">
        <v>12</v>
      </c>
      <c r="P11922" s="55">
        <v>9348.2436809128994</v>
      </c>
      <c r="Q11922" s="39"/>
      <c r="R11922" s="77">
        <f t="shared" si="558"/>
        <v>-1.4931768403862254E-2</v>
      </c>
      <c r="S11922" s="78">
        <f t="shared" si="559"/>
        <v>118090.28606258007</v>
      </c>
      <c r="T11922" s="79">
        <f t="shared" si="560"/>
        <v>-139.58580962626021</v>
      </c>
    </row>
    <row r="11923" spans="2:20">
      <c r="B11923" s="62">
        <v>43745</v>
      </c>
      <c r="C11923" s="63">
        <v>13</v>
      </c>
      <c r="D11923" s="64">
        <v>11.222569999999999</v>
      </c>
      <c r="E11923" s="39"/>
      <c r="F11923" s="53">
        <v>43745</v>
      </c>
      <c r="G11923" s="54">
        <v>13</v>
      </c>
      <c r="H11923" s="55">
        <v>21503.165790836199</v>
      </c>
      <c r="I11923" s="39"/>
      <c r="J11923" s="53">
        <v>43745</v>
      </c>
      <c r="K11923" s="54">
        <v>13</v>
      </c>
      <c r="L11923" s="55">
        <v>3.23</v>
      </c>
      <c r="M11923" s="39"/>
      <c r="N11923" s="53">
        <v>43745</v>
      </c>
      <c r="O11923" s="54">
        <v>13</v>
      </c>
      <c r="P11923" s="55">
        <v>10217.739591322001</v>
      </c>
      <c r="Q11923" s="39"/>
      <c r="R11923" s="77">
        <f t="shared" si="558"/>
        <v>1.502104402402226E-4</v>
      </c>
      <c r="S11923" s="78">
        <f t="shared" si="559"/>
        <v>114669.29780538254</v>
      </c>
      <c r="T11923" s="79">
        <f t="shared" si="560"/>
        <v>1.5348111622724299</v>
      </c>
    </row>
    <row r="11924" spans="2:20">
      <c r="B11924" s="62">
        <v>43745</v>
      </c>
      <c r="C11924" s="63">
        <v>14</v>
      </c>
      <c r="D11924" s="64">
        <v>8.4488400000000006</v>
      </c>
      <c r="E11924" s="39"/>
      <c r="F11924" s="53">
        <v>43745</v>
      </c>
      <c r="G11924" s="54">
        <v>14</v>
      </c>
      <c r="H11924" s="55">
        <v>24001.0484274911</v>
      </c>
      <c r="I11924" s="39"/>
      <c r="J11924" s="53">
        <v>43745</v>
      </c>
      <c r="K11924" s="54">
        <v>14</v>
      </c>
      <c r="L11924" s="55">
        <v>-4334.46</v>
      </c>
      <c r="M11924" s="39"/>
      <c r="N11924" s="53">
        <v>43745</v>
      </c>
      <c r="O11924" s="54">
        <v>14</v>
      </c>
      <c r="P11924" s="55">
        <v>11196.870184117</v>
      </c>
      <c r="Q11924" s="39"/>
      <c r="R11924" s="77">
        <f t="shared" si="558"/>
        <v>-0.18059461081855305</v>
      </c>
      <c r="S11924" s="78">
        <f t="shared" si="559"/>
        <v>94600.564686375088</v>
      </c>
      <c r="T11924" s="79">
        <f t="shared" si="560"/>
        <v>-2022.0944132864702</v>
      </c>
    </row>
    <row r="11925" spans="2:20">
      <c r="B11925" s="62">
        <v>43745</v>
      </c>
      <c r="C11925" s="63">
        <v>15</v>
      </c>
      <c r="D11925" s="64">
        <v>9.6640899999999998</v>
      </c>
      <c r="E11925" s="39"/>
      <c r="F11925" s="53">
        <v>43745</v>
      </c>
      <c r="G11925" s="54">
        <v>15</v>
      </c>
      <c r="H11925" s="55">
        <v>26422.097324158</v>
      </c>
      <c r="I11925" s="39"/>
      <c r="J11925" s="53">
        <v>43745</v>
      </c>
      <c r="K11925" s="54">
        <v>15</v>
      </c>
      <c r="L11925" s="55">
        <v>-5661.34</v>
      </c>
      <c r="M11925" s="39"/>
      <c r="N11925" s="53">
        <v>43745</v>
      </c>
      <c r="O11925" s="54">
        <v>15</v>
      </c>
      <c r="P11925" s="55">
        <v>12215.621500344299</v>
      </c>
      <c r="Q11925" s="39"/>
      <c r="R11925" s="77">
        <f t="shared" si="558"/>
        <v>-0.21426535261543292</v>
      </c>
      <c r="S11925" s="78">
        <f t="shared" si="559"/>
        <v>118052.86558526233</v>
      </c>
      <c r="T11925" s="79">
        <f t="shared" si="560"/>
        <v>-2617.384448187935</v>
      </c>
    </row>
    <row r="11926" spans="2:20">
      <c r="B11926" s="62">
        <v>43745</v>
      </c>
      <c r="C11926" s="63">
        <v>16</v>
      </c>
      <c r="D11926" s="64">
        <v>9.3161699999999996</v>
      </c>
      <c r="E11926" s="39"/>
      <c r="F11926" s="53">
        <v>43745</v>
      </c>
      <c r="G11926" s="54">
        <v>16</v>
      </c>
      <c r="H11926" s="55">
        <v>27519.144568220301</v>
      </c>
      <c r="I11926" s="39"/>
      <c r="J11926" s="53">
        <v>43745</v>
      </c>
      <c r="K11926" s="54">
        <v>16</v>
      </c>
      <c r="L11926" s="55">
        <v>2332.66</v>
      </c>
      <c r="M11926" s="39"/>
      <c r="N11926" s="53">
        <v>43745</v>
      </c>
      <c r="O11926" s="54">
        <v>16</v>
      </c>
      <c r="P11926" s="55">
        <v>12526.2164893146</v>
      </c>
      <c r="Q11926" s="39"/>
      <c r="R11926" s="77">
        <f t="shared" si="558"/>
        <v>8.476498948640307E-2</v>
      </c>
      <c r="S11926" s="78">
        <f t="shared" si="559"/>
        <v>116696.362271258</v>
      </c>
      <c r="T11926" s="79">
        <f t="shared" si="560"/>
        <v>1061.7846090211608</v>
      </c>
    </row>
    <row r="11927" spans="2:20">
      <c r="B11927" s="62">
        <v>43745</v>
      </c>
      <c r="C11927" s="63">
        <v>17</v>
      </c>
      <c r="D11927" s="64">
        <v>7.4794999999999998</v>
      </c>
      <c r="E11927" s="39"/>
      <c r="F11927" s="53">
        <v>43745</v>
      </c>
      <c r="G11927" s="54">
        <v>17</v>
      </c>
      <c r="H11927" s="55">
        <v>28638.306399012799</v>
      </c>
      <c r="I11927" s="39"/>
      <c r="J11927" s="53">
        <v>43745</v>
      </c>
      <c r="K11927" s="54">
        <v>17</v>
      </c>
      <c r="L11927" s="55">
        <v>5197.92</v>
      </c>
      <c r="M11927" s="39"/>
      <c r="N11927" s="53">
        <v>43745</v>
      </c>
      <c r="O11927" s="54">
        <v>17</v>
      </c>
      <c r="P11927" s="55">
        <v>13393.409778422199</v>
      </c>
      <c r="Q11927" s="39"/>
      <c r="R11927" s="77">
        <f t="shared" si="558"/>
        <v>0.18150235309233159</v>
      </c>
      <c r="S11927" s="78">
        <f t="shared" si="559"/>
        <v>100176.00843770884</v>
      </c>
      <c r="T11927" s="79">
        <f t="shared" si="560"/>
        <v>2430.9353907134728</v>
      </c>
    </row>
    <row r="11928" spans="2:20">
      <c r="B11928" s="62">
        <v>43745</v>
      </c>
      <c r="C11928" s="63">
        <v>18</v>
      </c>
      <c r="D11928" s="64">
        <v>7.6220999999999997</v>
      </c>
      <c r="E11928" s="39"/>
      <c r="F11928" s="53">
        <v>43745</v>
      </c>
      <c r="G11928" s="54">
        <v>18</v>
      </c>
      <c r="H11928" s="55">
        <v>28598.076590136301</v>
      </c>
      <c r="I11928" s="39"/>
      <c r="J11928" s="53">
        <v>43745</v>
      </c>
      <c r="K11928" s="54">
        <v>18</v>
      </c>
      <c r="L11928" s="55">
        <v>-1143.25</v>
      </c>
      <c r="M11928" s="39"/>
      <c r="N11928" s="53">
        <v>43745</v>
      </c>
      <c r="O11928" s="54">
        <v>18</v>
      </c>
      <c r="P11928" s="55">
        <v>13420.7786505967</v>
      </c>
      <c r="Q11928" s="39"/>
      <c r="R11928" s="77">
        <f t="shared" si="558"/>
        <v>-3.9976464724705153E-2</v>
      </c>
      <c r="S11928" s="78">
        <f t="shared" si="559"/>
        <v>102294.51695271309</v>
      </c>
      <c r="T11928" s="79">
        <f t="shared" si="560"/>
        <v>-536.51528430365499</v>
      </c>
    </row>
    <row r="11929" spans="2:20">
      <c r="B11929" s="62">
        <v>43745</v>
      </c>
      <c r="C11929" s="63">
        <v>19</v>
      </c>
      <c r="D11929" s="64">
        <v>7.5098799999999999</v>
      </c>
      <c r="E11929" s="39"/>
      <c r="F11929" s="53">
        <v>43745</v>
      </c>
      <c r="G11929" s="54">
        <v>19</v>
      </c>
      <c r="H11929" s="55">
        <v>29034.280016050401</v>
      </c>
      <c r="I11929" s="39"/>
      <c r="J11929" s="53">
        <v>43745</v>
      </c>
      <c r="K11929" s="54">
        <v>19</v>
      </c>
      <c r="L11929" s="55">
        <v>-1211.8399999999999</v>
      </c>
      <c r="M11929" s="39"/>
      <c r="N11929" s="53">
        <v>43745</v>
      </c>
      <c r="O11929" s="54">
        <v>19</v>
      </c>
      <c r="P11929" s="55">
        <v>13641.438688505399</v>
      </c>
      <c r="Q11929" s="39"/>
      <c r="R11929" s="77">
        <f t="shared" si="558"/>
        <v>-4.1738248695338209E-2</v>
      </c>
      <c r="S11929" s="78">
        <f t="shared" si="559"/>
        <v>102445.56757803292</v>
      </c>
      <c r="T11929" s="79">
        <f t="shared" si="560"/>
        <v>-569.3697605430466</v>
      </c>
    </row>
    <row r="11930" spans="2:20">
      <c r="B11930" s="62">
        <v>43745</v>
      </c>
      <c r="C11930" s="63">
        <v>20</v>
      </c>
      <c r="D11930" s="64">
        <v>7.7663399999999996</v>
      </c>
      <c r="E11930" s="39"/>
      <c r="F11930" s="53">
        <v>43745</v>
      </c>
      <c r="G11930" s="54">
        <v>20</v>
      </c>
      <c r="H11930" s="55">
        <v>29198.902345488499</v>
      </c>
      <c r="I11930" s="39"/>
      <c r="J11930" s="53">
        <v>43745</v>
      </c>
      <c r="K11930" s="54">
        <v>20</v>
      </c>
      <c r="L11930" s="55">
        <v>372.03</v>
      </c>
      <c r="M11930" s="39"/>
      <c r="N11930" s="53">
        <v>43745</v>
      </c>
      <c r="O11930" s="54">
        <v>20</v>
      </c>
      <c r="P11930" s="55">
        <v>13766.007648875</v>
      </c>
      <c r="Q11930" s="39"/>
      <c r="R11930" s="77">
        <f t="shared" si="558"/>
        <v>1.2741232379150789E-2</v>
      </c>
      <c r="S11930" s="78">
        <f t="shared" si="559"/>
        <v>106911.49584376386</v>
      </c>
      <c r="T11930" s="79">
        <f t="shared" si="560"/>
        <v>175.39590238748357</v>
      </c>
    </row>
    <row r="11931" spans="2:20">
      <c r="B11931" s="62">
        <v>43745</v>
      </c>
      <c r="C11931" s="63">
        <v>21</v>
      </c>
      <c r="D11931" s="64">
        <v>7.2787499999999996</v>
      </c>
      <c r="E11931" s="39"/>
      <c r="F11931" s="53">
        <v>43745</v>
      </c>
      <c r="G11931" s="54">
        <v>21</v>
      </c>
      <c r="H11931" s="55">
        <v>29147.1430920446</v>
      </c>
      <c r="I11931" s="39"/>
      <c r="J11931" s="53">
        <v>43745</v>
      </c>
      <c r="K11931" s="54">
        <v>21</v>
      </c>
      <c r="L11931" s="55">
        <v>9128.9500000000007</v>
      </c>
      <c r="M11931" s="39"/>
      <c r="N11931" s="53">
        <v>43745</v>
      </c>
      <c r="O11931" s="54">
        <v>21</v>
      </c>
      <c r="P11931" s="55">
        <v>13868.929893611599</v>
      </c>
      <c r="Q11931" s="39"/>
      <c r="R11931" s="77">
        <f t="shared" si="558"/>
        <v>0.3132022226388167</v>
      </c>
      <c r="S11931" s="78">
        <f t="shared" si="559"/>
        <v>100948.47346312543</v>
      </c>
      <c r="T11931" s="79">
        <f t="shared" si="560"/>
        <v>4343.7796683010802</v>
      </c>
    </row>
    <row r="11932" spans="2:20">
      <c r="B11932" s="62">
        <v>43745</v>
      </c>
      <c r="C11932" s="63">
        <v>22</v>
      </c>
      <c r="D11932" s="64">
        <v>6.35602</v>
      </c>
      <c r="E11932" s="39"/>
      <c r="F11932" s="53">
        <v>43745</v>
      </c>
      <c r="G11932" s="54">
        <v>22</v>
      </c>
      <c r="H11932" s="55">
        <v>29034.316565127399</v>
      </c>
      <c r="I11932" s="39"/>
      <c r="J11932" s="53">
        <v>43745</v>
      </c>
      <c r="K11932" s="54">
        <v>22</v>
      </c>
      <c r="L11932" s="55">
        <v>9520.15</v>
      </c>
      <c r="M11932" s="39"/>
      <c r="N11932" s="53">
        <v>43745</v>
      </c>
      <c r="O11932" s="54">
        <v>22</v>
      </c>
      <c r="P11932" s="55">
        <v>13808.0707111555</v>
      </c>
      <c r="Q11932" s="39"/>
      <c r="R11932" s="77">
        <f t="shared" si="558"/>
        <v>0.32789302887998689</v>
      </c>
      <c r="S11932" s="78">
        <f t="shared" si="559"/>
        <v>87764.373601518586</v>
      </c>
      <c r="T11932" s="79">
        <f t="shared" si="560"/>
        <v>4527.5701284698116</v>
      </c>
    </row>
    <row r="11933" spans="2:20">
      <c r="B11933" s="62">
        <v>43745</v>
      </c>
      <c r="C11933" s="63">
        <v>23</v>
      </c>
      <c r="D11933" s="64">
        <v>5.7983399999999996</v>
      </c>
      <c r="E11933" s="39"/>
      <c r="F11933" s="53">
        <v>43745</v>
      </c>
      <c r="G11933" s="54">
        <v>23</v>
      </c>
      <c r="H11933" s="55">
        <v>28646.2708956889</v>
      </c>
      <c r="I11933" s="39"/>
      <c r="J11933" s="53">
        <v>43745</v>
      </c>
      <c r="K11933" s="54">
        <v>23</v>
      </c>
      <c r="L11933" s="55">
        <v>5664.77</v>
      </c>
      <c r="M11933" s="39"/>
      <c r="N11933" s="53">
        <v>43745</v>
      </c>
      <c r="O11933" s="54">
        <v>23</v>
      </c>
      <c r="P11933" s="55">
        <v>13502.597065080899</v>
      </c>
      <c r="Q11933" s="39"/>
      <c r="R11933" s="77">
        <f t="shared" si="558"/>
        <v>0.19774895031284914</v>
      </c>
      <c r="S11933" s="78">
        <f t="shared" si="559"/>
        <v>78292.648666341178</v>
      </c>
      <c r="T11933" s="79">
        <f t="shared" si="560"/>
        <v>2670.1243961171053</v>
      </c>
    </row>
    <row r="11934" spans="2:20">
      <c r="B11934" s="62">
        <v>43745</v>
      </c>
      <c r="C11934" s="63">
        <v>24</v>
      </c>
      <c r="D11934" s="64">
        <v>5.4359200000000003</v>
      </c>
      <c r="E11934" s="39"/>
      <c r="F11934" s="53">
        <v>43745</v>
      </c>
      <c r="G11934" s="54">
        <v>24</v>
      </c>
      <c r="H11934" s="55">
        <v>28624.3342068085</v>
      </c>
      <c r="I11934" s="39"/>
      <c r="J11934" s="53">
        <v>43745</v>
      </c>
      <c r="K11934" s="54">
        <v>24</v>
      </c>
      <c r="L11934" s="55">
        <v>900.53</v>
      </c>
      <c r="M11934" s="39"/>
      <c r="N11934" s="53">
        <v>43745</v>
      </c>
      <c r="O11934" s="54">
        <v>24</v>
      </c>
      <c r="P11934" s="55">
        <v>13530.863960774999</v>
      </c>
      <c r="Q11934" s="39"/>
      <c r="R11934" s="77">
        <f t="shared" si="558"/>
        <v>3.1460295058524108E-2</v>
      </c>
      <c r="S11934" s="78">
        <f t="shared" si="559"/>
        <v>73552.694021656032</v>
      </c>
      <c r="T11934" s="79">
        <f t="shared" si="560"/>
        <v>425.68497260273165</v>
      </c>
    </row>
    <row r="11935" spans="2:20">
      <c r="B11935" s="62">
        <v>43745</v>
      </c>
      <c r="C11935" s="63">
        <v>25</v>
      </c>
      <c r="D11935" s="64">
        <v>5.2274799999999999</v>
      </c>
      <c r="E11935" s="39"/>
      <c r="F11935" s="53">
        <v>43745</v>
      </c>
      <c r="G11935" s="54">
        <v>25</v>
      </c>
      <c r="H11935" s="55">
        <v>28715.210120710901</v>
      </c>
      <c r="I11935" s="39"/>
      <c r="J11935" s="53">
        <v>43745</v>
      </c>
      <c r="K11935" s="54">
        <v>25</v>
      </c>
      <c r="L11935" s="55">
        <v>13885.93</v>
      </c>
      <c r="M11935" s="39"/>
      <c r="N11935" s="53">
        <v>43745</v>
      </c>
      <c r="O11935" s="54">
        <v>25</v>
      </c>
      <c r="P11935" s="55">
        <v>13579.7813966051</v>
      </c>
      <c r="Q11935" s="39"/>
      <c r="R11935" s="77">
        <f t="shared" si="558"/>
        <v>0.4835740341661211</v>
      </c>
      <c r="S11935" s="78">
        <f t="shared" si="559"/>
        <v>70988.035655125219</v>
      </c>
      <c r="T11935" s="79">
        <f t="shared" si="560"/>
        <v>6566.8296730503707</v>
      </c>
    </row>
    <row r="11936" spans="2:20">
      <c r="B11936" s="62">
        <v>43745</v>
      </c>
      <c r="C11936" s="63">
        <v>26</v>
      </c>
      <c r="D11936" s="64">
        <v>4.9445499999999996</v>
      </c>
      <c r="E11936" s="39"/>
      <c r="F11936" s="53">
        <v>43745</v>
      </c>
      <c r="G11936" s="54">
        <v>26</v>
      </c>
      <c r="H11936" s="55">
        <v>28582.483477519701</v>
      </c>
      <c r="I11936" s="39"/>
      <c r="J11936" s="53">
        <v>43745</v>
      </c>
      <c r="K11936" s="54">
        <v>26</v>
      </c>
      <c r="L11936" s="55">
        <v>15414.1</v>
      </c>
      <c r="M11936" s="39"/>
      <c r="N11936" s="53">
        <v>43745</v>
      </c>
      <c r="O11936" s="54">
        <v>26</v>
      </c>
      <c r="P11936" s="55">
        <v>13535.497809992599</v>
      </c>
      <c r="Q11936" s="39"/>
      <c r="R11936" s="77">
        <f t="shared" si="558"/>
        <v>0.53928483898620228</v>
      </c>
      <c r="S11936" s="78">
        <f t="shared" si="559"/>
        <v>66926.945696398907</v>
      </c>
      <c r="T11936" s="79">
        <f t="shared" si="560"/>
        <v>7299.4887570599521</v>
      </c>
    </row>
    <row r="11937" spans="2:20">
      <c r="B11937" s="62">
        <v>43745</v>
      </c>
      <c r="C11937" s="63">
        <v>27</v>
      </c>
      <c r="D11937" s="64">
        <v>4.7132800000000001</v>
      </c>
      <c r="E11937" s="39"/>
      <c r="F11937" s="53">
        <v>43745</v>
      </c>
      <c r="G11937" s="54">
        <v>27</v>
      </c>
      <c r="H11937" s="55">
        <v>28357.4050799783</v>
      </c>
      <c r="I11937" s="39"/>
      <c r="J11937" s="53">
        <v>43745</v>
      </c>
      <c r="K11937" s="54">
        <v>27</v>
      </c>
      <c r="L11937" s="55">
        <v>19461.25</v>
      </c>
      <c r="M11937" s="39"/>
      <c r="N11937" s="53">
        <v>43745</v>
      </c>
      <c r="O11937" s="54">
        <v>27</v>
      </c>
      <c r="P11937" s="55">
        <v>13483.0319323568</v>
      </c>
      <c r="Q11937" s="39"/>
      <c r="R11937" s="77">
        <f t="shared" si="558"/>
        <v>0.68628458581143537</v>
      </c>
      <c r="S11937" s="78">
        <f t="shared" si="559"/>
        <v>63549.30474613866</v>
      </c>
      <c r="T11937" s="79">
        <f t="shared" si="560"/>
        <v>9253.196985179844</v>
      </c>
    </row>
    <row r="11938" spans="2:20">
      <c r="B11938" s="62">
        <v>43745</v>
      </c>
      <c r="C11938" s="63">
        <v>28</v>
      </c>
      <c r="D11938" s="64">
        <v>3.9489200000000002</v>
      </c>
      <c r="E11938" s="39"/>
      <c r="F11938" s="53">
        <v>43745</v>
      </c>
      <c r="G11938" s="54">
        <v>28</v>
      </c>
      <c r="H11938" s="55">
        <v>28264.450448605599</v>
      </c>
      <c r="I11938" s="39"/>
      <c r="J11938" s="53">
        <v>43745</v>
      </c>
      <c r="K11938" s="54">
        <v>28</v>
      </c>
      <c r="L11938" s="55">
        <v>12259.57</v>
      </c>
      <c r="M11938" s="39"/>
      <c r="N11938" s="53">
        <v>43745</v>
      </c>
      <c r="O11938" s="54">
        <v>28</v>
      </c>
      <c r="P11938" s="55">
        <v>13458.6379704887</v>
      </c>
      <c r="Q11938" s="39"/>
      <c r="R11938" s="77">
        <f t="shared" si="558"/>
        <v>0.43374521016398587</v>
      </c>
      <c r="S11938" s="78">
        <f t="shared" si="559"/>
        <v>53147.084654422244</v>
      </c>
      <c r="T11938" s="79">
        <f t="shared" si="560"/>
        <v>5837.6197550306215</v>
      </c>
    </row>
    <row r="11939" spans="2:20">
      <c r="B11939" s="62">
        <v>43745</v>
      </c>
      <c r="C11939" s="63">
        <v>29</v>
      </c>
      <c r="D11939" s="64">
        <v>3.5295999999999998</v>
      </c>
      <c r="E11939" s="39"/>
      <c r="F11939" s="53">
        <v>43745</v>
      </c>
      <c r="G11939" s="54">
        <v>29</v>
      </c>
      <c r="H11939" s="55">
        <v>28582.869033658801</v>
      </c>
      <c r="I11939" s="39"/>
      <c r="J11939" s="53">
        <v>43745</v>
      </c>
      <c r="K11939" s="54">
        <v>29</v>
      </c>
      <c r="L11939" s="55">
        <v>23202.9</v>
      </c>
      <c r="M11939" s="39"/>
      <c r="N11939" s="53">
        <v>43745</v>
      </c>
      <c r="O11939" s="54">
        <v>29</v>
      </c>
      <c r="P11939" s="55">
        <v>13699.844536684401</v>
      </c>
      <c r="Q11939" s="39"/>
      <c r="R11939" s="77">
        <f t="shared" si="558"/>
        <v>0.81177645157582257</v>
      </c>
      <c r="S11939" s="78">
        <f t="shared" si="559"/>
        <v>48354.971276681259</v>
      </c>
      <c r="T11939" s="79">
        <f t="shared" si="560"/>
        <v>11121.211185130082</v>
      </c>
    </row>
    <row r="11940" spans="2:20">
      <c r="B11940" s="62">
        <v>43745</v>
      </c>
      <c r="C11940" s="63">
        <v>30</v>
      </c>
      <c r="D11940" s="64">
        <v>3.6413899999999999</v>
      </c>
      <c r="E11940" s="39"/>
      <c r="F11940" s="53">
        <v>43745</v>
      </c>
      <c r="G11940" s="54">
        <v>30</v>
      </c>
      <c r="H11940" s="55">
        <v>28426.106480922201</v>
      </c>
      <c r="I11940" s="39"/>
      <c r="J11940" s="53">
        <v>43745</v>
      </c>
      <c r="K11940" s="54">
        <v>30</v>
      </c>
      <c r="L11940" s="55">
        <v>23964.53</v>
      </c>
      <c r="M11940" s="39"/>
      <c r="N11940" s="53">
        <v>43745</v>
      </c>
      <c r="O11940" s="54">
        <v>30</v>
      </c>
      <c r="P11940" s="55">
        <v>13634.37999028</v>
      </c>
      <c r="Q11940" s="39"/>
      <c r="R11940" s="77">
        <f t="shared" si="558"/>
        <v>0.84304651486771398</v>
      </c>
      <c r="S11940" s="78">
        <f t="shared" si="559"/>
        <v>49648.094952805688</v>
      </c>
      <c r="T11940" s="79">
        <f t="shared" si="560"/>
        <v>11494.41653318765</v>
      </c>
    </row>
    <row r="11941" spans="2:20">
      <c r="B11941" s="62">
        <v>43745</v>
      </c>
      <c r="C11941" s="63">
        <v>31</v>
      </c>
      <c r="D11941" s="64">
        <v>3.3328099999999998</v>
      </c>
      <c r="E11941" s="39"/>
      <c r="F11941" s="53">
        <v>43745</v>
      </c>
      <c r="G11941" s="54">
        <v>31</v>
      </c>
      <c r="H11941" s="55">
        <v>28259.815301840401</v>
      </c>
      <c r="I11941" s="39"/>
      <c r="J11941" s="53">
        <v>43745</v>
      </c>
      <c r="K11941" s="54">
        <v>31</v>
      </c>
      <c r="L11941" s="55">
        <v>16893.900000000001</v>
      </c>
      <c r="M11941" s="39"/>
      <c r="N11941" s="53">
        <v>43745</v>
      </c>
      <c r="O11941" s="54">
        <v>31</v>
      </c>
      <c r="P11941" s="55">
        <v>13518.931819356199</v>
      </c>
      <c r="Q11941" s="39"/>
      <c r="R11941" s="77">
        <f t="shared" si="558"/>
        <v>0.59780645483906603</v>
      </c>
      <c r="S11941" s="78">
        <f t="shared" si="559"/>
        <v>45056.031156868536</v>
      </c>
      <c r="T11941" s="79">
        <f t="shared" si="560"/>
        <v>8081.7047041403748</v>
      </c>
    </row>
    <row r="11942" spans="2:20">
      <c r="B11942" s="62">
        <v>43745</v>
      </c>
      <c r="C11942" s="63">
        <v>32</v>
      </c>
      <c r="D11942" s="64">
        <v>3.3481200000000002</v>
      </c>
      <c r="E11942" s="39"/>
      <c r="F11942" s="53">
        <v>43745</v>
      </c>
      <c r="G11942" s="54">
        <v>32</v>
      </c>
      <c r="H11942" s="55">
        <v>29021.714834563099</v>
      </c>
      <c r="I11942" s="39"/>
      <c r="J11942" s="53">
        <v>43745</v>
      </c>
      <c r="K11942" s="54">
        <v>32</v>
      </c>
      <c r="L11942" s="55">
        <v>15684.3</v>
      </c>
      <c r="M11942" s="39"/>
      <c r="N11942" s="53">
        <v>43745</v>
      </c>
      <c r="O11942" s="54">
        <v>32</v>
      </c>
      <c r="P11942" s="55">
        <v>13917.7248320373</v>
      </c>
      <c r="Q11942" s="39"/>
      <c r="R11942" s="77">
        <f t="shared" si="558"/>
        <v>0.54043326141847936</v>
      </c>
      <c r="S11942" s="78">
        <f t="shared" si="559"/>
        <v>46598.212864640729</v>
      </c>
      <c r="T11942" s="79">
        <f t="shared" si="560"/>
        <v>7521.6014225028757</v>
      </c>
    </row>
    <row r="11943" spans="2:20">
      <c r="B11943" s="62">
        <v>43745</v>
      </c>
      <c r="C11943" s="63">
        <v>33</v>
      </c>
      <c r="D11943" s="64">
        <v>3.0410300000000001</v>
      </c>
      <c r="E11943" s="39"/>
      <c r="F11943" s="53">
        <v>43745</v>
      </c>
      <c r="G11943" s="54">
        <v>33</v>
      </c>
      <c r="H11943" s="55">
        <v>29201.6048777715</v>
      </c>
      <c r="I11943" s="39"/>
      <c r="J11943" s="53">
        <v>43745</v>
      </c>
      <c r="K11943" s="54">
        <v>33</v>
      </c>
      <c r="L11943" s="55">
        <v>-1245.28</v>
      </c>
      <c r="M11943" s="39"/>
      <c r="N11943" s="53">
        <v>43745</v>
      </c>
      <c r="O11943" s="54">
        <v>33</v>
      </c>
      <c r="P11943" s="55">
        <v>13654.1044852226</v>
      </c>
      <c r="Q11943" s="39"/>
      <c r="R11943" s="77">
        <f t="shared" si="558"/>
        <v>-4.2644231548654273E-2</v>
      </c>
      <c r="S11943" s="78">
        <f t="shared" si="559"/>
        <v>41522.541362696487</v>
      </c>
      <c r="T11943" s="79">
        <f t="shared" si="560"/>
        <v>-582.26879325735138</v>
      </c>
    </row>
    <row r="11944" spans="2:20">
      <c r="B11944" s="62">
        <v>43745</v>
      </c>
      <c r="C11944" s="63">
        <v>34</v>
      </c>
      <c r="D11944" s="64">
        <v>3.24247</v>
      </c>
      <c r="E11944" s="39"/>
      <c r="F11944" s="53">
        <v>43745</v>
      </c>
      <c r="G11944" s="54">
        <v>34</v>
      </c>
      <c r="H11944" s="55">
        <v>29964.497532333698</v>
      </c>
      <c r="I11944" s="39"/>
      <c r="J11944" s="53">
        <v>43745</v>
      </c>
      <c r="K11944" s="54">
        <v>34</v>
      </c>
      <c r="L11944" s="55">
        <v>9120.99</v>
      </c>
      <c r="M11944" s="39"/>
      <c r="N11944" s="53">
        <v>43745</v>
      </c>
      <c r="O11944" s="54">
        <v>34</v>
      </c>
      <c r="P11944" s="55">
        <v>14126.3191092218</v>
      </c>
      <c r="Q11944" s="39"/>
      <c r="R11944" s="77">
        <f t="shared" si="558"/>
        <v>0.30439322368605853</v>
      </c>
      <c r="S11944" s="78">
        <f t="shared" si="559"/>
        <v>45804.165922078413</v>
      </c>
      <c r="T11944" s="79">
        <f t="shared" si="560"/>
        <v>4299.9558124739942</v>
      </c>
    </row>
    <row r="11945" spans="2:20">
      <c r="B11945" s="62">
        <v>43745</v>
      </c>
      <c r="C11945" s="63">
        <v>35</v>
      </c>
      <c r="D11945" s="64">
        <v>3.3596499999999998</v>
      </c>
      <c r="E11945" s="39"/>
      <c r="F11945" s="53">
        <v>43745</v>
      </c>
      <c r="G11945" s="54">
        <v>35</v>
      </c>
      <c r="H11945" s="55">
        <v>30341.469972601899</v>
      </c>
      <c r="I11945" s="39"/>
      <c r="J11945" s="53">
        <v>43745</v>
      </c>
      <c r="K11945" s="54">
        <v>35</v>
      </c>
      <c r="L11945" s="55">
        <v>19729.64</v>
      </c>
      <c r="M11945" s="39"/>
      <c r="N11945" s="53">
        <v>43745</v>
      </c>
      <c r="O11945" s="54">
        <v>35</v>
      </c>
      <c r="P11945" s="55">
        <v>14505.614482224501</v>
      </c>
      <c r="Q11945" s="39"/>
      <c r="R11945" s="77">
        <f t="shared" si="558"/>
        <v>0.65025326781516202</v>
      </c>
      <c r="S11945" s="78">
        <f t="shared" si="559"/>
        <v>48733.787695205538</v>
      </c>
      <c r="T11945" s="79">
        <f t="shared" si="560"/>
        <v>9432.3232187334215</v>
      </c>
    </row>
    <row r="11946" spans="2:20">
      <c r="B11946" s="62">
        <v>43745</v>
      </c>
      <c r="C11946" s="63">
        <v>36</v>
      </c>
      <c r="D11946" s="64">
        <v>3.3705400000000001</v>
      </c>
      <c r="E11946" s="39"/>
      <c r="F11946" s="53">
        <v>43745</v>
      </c>
      <c r="G11946" s="54">
        <v>36</v>
      </c>
      <c r="H11946" s="55">
        <v>30446.872168092501</v>
      </c>
      <c r="I11946" s="39"/>
      <c r="J11946" s="53">
        <v>43745</v>
      </c>
      <c r="K11946" s="54">
        <v>36</v>
      </c>
      <c r="L11946" s="55">
        <v>20953.009999999998</v>
      </c>
      <c r="M11946" s="39"/>
      <c r="N11946" s="53">
        <v>43745</v>
      </c>
      <c r="O11946" s="54">
        <v>36</v>
      </c>
      <c r="P11946" s="55">
        <v>14521.7866330874</v>
      </c>
      <c r="Q11946" s="39"/>
      <c r="R11946" s="77">
        <f t="shared" si="558"/>
        <v>0.68818267716702231</v>
      </c>
      <c r="S11946" s="78">
        <f t="shared" si="559"/>
        <v>48946.262718286409</v>
      </c>
      <c r="T11946" s="79">
        <f t="shared" si="560"/>
        <v>9993.6420024063664</v>
      </c>
    </row>
    <row r="11947" spans="2:20">
      <c r="B11947" s="62">
        <v>43745</v>
      </c>
      <c r="C11947" s="63">
        <v>37</v>
      </c>
      <c r="D11947" s="64">
        <v>3.4379900000000001</v>
      </c>
      <c r="E11947" s="39"/>
      <c r="F11947" s="53">
        <v>43745</v>
      </c>
      <c r="G11947" s="54">
        <v>37</v>
      </c>
      <c r="H11947" s="55">
        <v>30664.755058016799</v>
      </c>
      <c r="I11947" s="39"/>
      <c r="J11947" s="53">
        <v>43745</v>
      </c>
      <c r="K11947" s="54">
        <v>37</v>
      </c>
      <c r="L11947" s="55">
        <v>16044.04</v>
      </c>
      <c r="M11947" s="39"/>
      <c r="N11947" s="53">
        <v>43745</v>
      </c>
      <c r="O11947" s="54">
        <v>37</v>
      </c>
      <c r="P11947" s="55">
        <v>14725.200035952499</v>
      </c>
      <c r="Q11947" s="39"/>
      <c r="R11947" s="77">
        <f t="shared" si="558"/>
        <v>0.52320783158532191</v>
      </c>
      <c r="S11947" s="78">
        <f t="shared" si="559"/>
        <v>50625.090471604337</v>
      </c>
      <c r="T11947" s="79">
        <f t="shared" si="560"/>
        <v>7704.3399804708115</v>
      </c>
    </row>
    <row r="11948" spans="2:20">
      <c r="B11948" s="62">
        <v>43745</v>
      </c>
      <c r="C11948" s="63">
        <v>38</v>
      </c>
      <c r="D11948" s="64">
        <v>3.41181</v>
      </c>
      <c r="E11948" s="39"/>
      <c r="F11948" s="53">
        <v>43745</v>
      </c>
      <c r="G11948" s="54">
        <v>38</v>
      </c>
      <c r="H11948" s="55">
        <v>30844.176418278901</v>
      </c>
      <c r="I11948" s="39"/>
      <c r="J11948" s="53">
        <v>43745</v>
      </c>
      <c r="K11948" s="54">
        <v>38</v>
      </c>
      <c r="L11948" s="55">
        <v>16466.73</v>
      </c>
      <c r="M11948" s="39"/>
      <c r="N11948" s="53">
        <v>43745</v>
      </c>
      <c r="O11948" s="54">
        <v>38</v>
      </c>
      <c r="P11948" s="55">
        <v>14895.7999023091</v>
      </c>
      <c r="Q11948" s="39"/>
      <c r="R11948" s="77">
        <f t="shared" si="558"/>
        <v>0.53386836389126191</v>
      </c>
      <c r="S11948" s="78">
        <f t="shared" si="559"/>
        <v>50821.639064697207</v>
      </c>
      <c r="T11948" s="79">
        <f t="shared" si="560"/>
        <v>7952.3963226973783</v>
      </c>
    </row>
    <row r="11949" spans="2:20">
      <c r="B11949" s="62">
        <v>43745</v>
      </c>
      <c r="C11949" s="63">
        <v>39</v>
      </c>
      <c r="D11949" s="64">
        <v>3.4772099999999999</v>
      </c>
      <c r="E11949" s="39"/>
      <c r="F11949" s="53">
        <v>43745</v>
      </c>
      <c r="G11949" s="54">
        <v>39</v>
      </c>
      <c r="H11949" s="55">
        <v>30787.368304453601</v>
      </c>
      <c r="I11949" s="39"/>
      <c r="J11949" s="53">
        <v>43745</v>
      </c>
      <c r="K11949" s="54">
        <v>39</v>
      </c>
      <c r="L11949" s="55">
        <v>17135.060000000001</v>
      </c>
      <c r="M11949" s="39"/>
      <c r="N11949" s="53">
        <v>43745</v>
      </c>
      <c r="O11949" s="54">
        <v>39</v>
      </c>
      <c r="P11949" s="55">
        <v>14752.100739493701</v>
      </c>
      <c r="Q11949" s="39"/>
      <c r="R11949" s="77">
        <f t="shared" si="558"/>
        <v>0.5565613738255536</v>
      </c>
      <c r="S11949" s="78">
        <f t="shared" si="559"/>
        <v>51296.152212374887</v>
      </c>
      <c r="T11949" s="79">
        <f t="shared" si="560"/>
        <v>8210.4494543855799</v>
      </c>
    </row>
    <row r="11950" spans="2:20">
      <c r="B11950" s="62">
        <v>43745</v>
      </c>
      <c r="C11950" s="63">
        <v>40</v>
      </c>
      <c r="D11950" s="64">
        <v>3.2354500000000002</v>
      </c>
      <c r="E11950" s="39"/>
      <c r="F11950" s="53">
        <v>43745</v>
      </c>
      <c r="G11950" s="54">
        <v>40</v>
      </c>
      <c r="H11950" s="55">
        <v>30048.1142237063</v>
      </c>
      <c r="I11950" s="39"/>
      <c r="J11950" s="53">
        <v>43745</v>
      </c>
      <c r="K11950" s="54">
        <v>40</v>
      </c>
      <c r="L11950" s="55">
        <v>12599.17</v>
      </c>
      <c r="M11950" s="39"/>
      <c r="N11950" s="53">
        <v>43745</v>
      </c>
      <c r="O11950" s="54">
        <v>40</v>
      </c>
      <c r="P11950" s="55">
        <v>14444.8577393997</v>
      </c>
      <c r="Q11950" s="39"/>
      <c r="R11950" s="77">
        <f t="shared" si="558"/>
        <v>0.41929985709585571</v>
      </c>
      <c r="S11950" s="78">
        <f t="shared" si="559"/>
        <v>46735.614972940763</v>
      </c>
      <c r="T11950" s="79">
        <f t="shared" si="560"/>
        <v>6056.7267859002595</v>
      </c>
    </row>
    <row r="11951" spans="2:20">
      <c r="B11951" s="62">
        <v>43745</v>
      </c>
      <c r="C11951" s="63">
        <v>41</v>
      </c>
      <c r="D11951" s="64">
        <v>2.65822</v>
      </c>
      <c r="E11951" s="39"/>
      <c r="F11951" s="53">
        <v>43745</v>
      </c>
      <c r="G11951" s="54">
        <v>41</v>
      </c>
      <c r="H11951" s="55">
        <v>29837.0529263686</v>
      </c>
      <c r="I11951" s="39"/>
      <c r="J11951" s="53">
        <v>43745</v>
      </c>
      <c r="K11951" s="54">
        <v>41</v>
      </c>
      <c r="L11951" s="55">
        <v>6520.87</v>
      </c>
      <c r="M11951" s="39"/>
      <c r="N11951" s="53">
        <v>43745</v>
      </c>
      <c r="O11951" s="54">
        <v>41</v>
      </c>
      <c r="P11951" s="55">
        <v>14833.380528671099</v>
      </c>
      <c r="Q11951" s="39"/>
      <c r="R11951" s="77">
        <f t="shared" si="558"/>
        <v>0.21854939950309765</v>
      </c>
      <c r="S11951" s="78">
        <f t="shared" si="559"/>
        <v>39430.388788924087</v>
      </c>
      <c r="T11951" s="79">
        <f t="shared" si="560"/>
        <v>3241.8264071420099</v>
      </c>
    </row>
    <row r="11952" spans="2:20">
      <c r="B11952" s="62">
        <v>43745</v>
      </c>
      <c r="C11952" s="63">
        <v>42</v>
      </c>
      <c r="D11952" s="64">
        <v>2.5081199999999999</v>
      </c>
      <c r="E11952" s="39"/>
      <c r="F11952" s="53">
        <v>43745</v>
      </c>
      <c r="G11952" s="54">
        <v>42</v>
      </c>
      <c r="H11952" s="55">
        <v>28932.1328022708</v>
      </c>
      <c r="I11952" s="39"/>
      <c r="J11952" s="53">
        <v>43745</v>
      </c>
      <c r="K11952" s="54">
        <v>42</v>
      </c>
      <c r="L11952" s="55">
        <v>-429.46</v>
      </c>
      <c r="M11952" s="39"/>
      <c r="N11952" s="53">
        <v>43745</v>
      </c>
      <c r="O11952" s="54">
        <v>42</v>
      </c>
      <c r="P11952" s="55">
        <v>14439.019754363801</v>
      </c>
      <c r="Q11952" s="39"/>
      <c r="R11952" s="77">
        <f t="shared" si="558"/>
        <v>-1.4843703467526352E-2</v>
      </c>
      <c r="S11952" s="78">
        <f t="shared" si="559"/>
        <v>36214.794226314931</v>
      </c>
      <c r="T11952" s="79">
        <f t="shared" si="560"/>
        <v>-214.32852759553145</v>
      </c>
    </row>
    <row r="11953" spans="2:20">
      <c r="B11953" s="62">
        <v>43745</v>
      </c>
      <c r="C11953" s="63">
        <v>43</v>
      </c>
      <c r="D11953" s="64">
        <v>2.90469</v>
      </c>
      <c r="E11953" s="39"/>
      <c r="F11953" s="53">
        <v>43745</v>
      </c>
      <c r="G11953" s="54">
        <v>43</v>
      </c>
      <c r="H11953" s="55">
        <v>27030.125387077002</v>
      </c>
      <c r="I11953" s="39"/>
      <c r="J11953" s="53">
        <v>43745</v>
      </c>
      <c r="K11953" s="54">
        <v>43</v>
      </c>
      <c r="L11953" s="55">
        <v>13952.62</v>
      </c>
      <c r="M11953" s="39"/>
      <c r="N11953" s="53">
        <v>43745</v>
      </c>
      <c r="O11953" s="54">
        <v>43</v>
      </c>
      <c r="P11953" s="55">
        <v>13269.454348752</v>
      </c>
      <c r="Q11953" s="39"/>
      <c r="R11953" s="77">
        <f t="shared" si="558"/>
        <v>0.51618776458472126</v>
      </c>
      <c r="S11953" s="78">
        <f t="shared" si="559"/>
        <v>38543.651352276451</v>
      </c>
      <c r="T11953" s="79">
        <f t="shared" si="560"/>
        <v>6849.5299775413032</v>
      </c>
    </row>
    <row r="11954" spans="2:20">
      <c r="B11954" s="62">
        <v>43745</v>
      </c>
      <c r="C11954" s="63">
        <v>44</v>
      </c>
      <c r="D11954" s="64">
        <v>2.8553099999999998</v>
      </c>
      <c r="E11954" s="39"/>
      <c r="F11954" s="53">
        <v>43745</v>
      </c>
      <c r="G11954" s="54">
        <v>44</v>
      </c>
      <c r="H11954" s="55">
        <v>25432.8815074923</v>
      </c>
      <c r="I11954" s="39"/>
      <c r="J11954" s="53">
        <v>43745</v>
      </c>
      <c r="K11954" s="54">
        <v>44</v>
      </c>
      <c r="L11954" s="55">
        <v>3520.98</v>
      </c>
      <c r="M11954" s="39"/>
      <c r="N11954" s="53">
        <v>43745</v>
      </c>
      <c r="O11954" s="54">
        <v>44</v>
      </c>
      <c r="P11954" s="55">
        <v>12424.7834727671</v>
      </c>
      <c r="Q11954" s="39"/>
      <c r="R11954" s="77">
        <f t="shared" si="558"/>
        <v>0.13844204004028213</v>
      </c>
      <c r="S11954" s="78">
        <f t="shared" si="559"/>
        <v>35476.608497626628</v>
      </c>
      <c r="T11954" s="79">
        <f t="shared" si="560"/>
        <v>1720.1123710286583</v>
      </c>
    </row>
    <row r="11955" spans="2:20">
      <c r="B11955" s="62">
        <v>43745</v>
      </c>
      <c r="C11955" s="63">
        <v>45</v>
      </c>
      <c r="D11955" s="64">
        <v>3.1294200000000001</v>
      </c>
      <c r="E11955" s="39"/>
      <c r="F11955" s="53">
        <v>43745</v>
      </c>
      <c r="G11955" s="54">
        <v>45</v>
      </c>
      <c r="H11955" s="55">
        <v>25318.681112480601</v>
      </c>
      <c r="I11955" s="39"/>
      <c r="J11955" s="53">
        <v>43745</v>
      </c>
      <c r="K11955" s="54">
        <v>45</v>
      </c>
      <c r="L11955" s="55">
        <v>10252.77</v>
      </c>
      <c r="M11955" s="39"/>
      <c r="N11955" s="53">
        <v>43745</v>
      </c>
      <c r="O11955" s="54">
        <v>45</v>
      </c>
      <c r="P11955" s="55">
        <v>13285.7471717466</v>
      </c>
      <c r="Q11955" s="39"/>
      <c r="R11955" s="77">
        <f t="shared" si="558"/>
        <v>0.40494881840215585</v>
      </c>
      <c r="S11955" s="78">
        <f t="shared" si="559"/>
        <v>41576.682914207246</v>
      </c>
      <c r="T11955" s="79">
        <f t="shared" si="560"/>
        <v>5380.0476187885697</v>
      </c>
    </row>
    <row r="11956" spans="2:20">
      <c r="B11956" s="62">
        <v>43745</v>
      </c>
      <c r="C11956" s="63">
        <v>46</v>
      </c>
      <c r="D11956" s="64">
        <v>2.8056800000000002</v>
      </c>
      <c r="E11956" s="39"/>
      <c r="F11956" s="53">
        <v>43745</v>
      </c>
      <c r="G11956" s="54">
        <v>46</v>
      </c>
      <c r="H11956" s="55">
        <v>23693.713907065499</v>
      </c>
      <c r="I11956" s="39"/>
      <c r="J11956" s="53">
        <v>43745</v>
      </c>
      <c r="K11956" s="54">
        <v>46</v>
      </c>
      <c r="L11956" s="55">
        <v>-2790.94</v>
      </c>
      <c r="M11956" s="39"/>
      <c r="N11956" s="53">
        <v>43745</v>
      </c>
      <c r="O11956" s="54">
        <v>46</v>
      </c>
      <c r="P11956" s="55">
        <v>12302.8441100212</v>
      </c>
      <c r="Q11956" s="39"/>
      <c r="R11956" s="77">
        <f t="shared" si="558"/>
        <v>-0.11779242422471126</v>
      </c>
      <c r="S11956" s="78">
        <f t="shared" si="559"/>
        <v>34517.843662604282</v>
      </c>
      <c r="T11956" s="79">
        <f t="shared" si="560"/>
        <v>-1449.1818325781073</v>
      </c>
    </row>
    <row r="11957" spans="2:20">
      <c r="B11957" s="62">
        <v>43745</v>
      </c>
      <c r="C11957" s="63">
        <v>47</v>
      </c>
      <c r="D11957" s="64">
        <v>5.9437800000000003</v>
      </c>
      <c r="E11957" s="39"/>
      <c r="F11957" s="53">
        <v>43745</v>
      </c>
      <c r="G11957" s="54">
        <v>47</v>
      </c>
      <c r="H11957" s="55">
        <v>20517.423403868899</v>
      </c>
      <c r="I11957" s="39"/>
      <c r="J11957" s="53">
        <v>43745</v>
      </c>
      <c r="K11957" s="54">
        <v>47</v>
      </c>
      <c r="L11957" s="55">
        <v>-1278.93</v>
      </c>
      <c r="M11957" s="39"/>
      <c r="N11957" s="53">
        <v>43745</v>
      </c>
      <c r="O11957" s="54">
        <v>47</v>
      </c>
      <c r="P11957" s="55">
        <v>9691.0457853386997</v>
      </c>
      <c r="Q11957" s="39"/>
      <c r="R11957" s="77">
        <f t="shared" si="558"/>
        <v>-6.2333850348813127E-2</v>
      </c>
      <c r="S11957" s="78">
        <f t="shared" si="559"/>
        <v>57601.444117980456</v>
      </c>
      <c r="T11957" s="79">
        <f t="shared" si="560"/>
        <v>-604.08019770679869</v>
      </c>
    </row>
    <row r="11958" spans="2:20">
      <c r="B11958" s="62">
        <v>43745</v>
      </c>
      <c r="C11958" s="63">
        <v>48</v>
      </c>
      <c r="D11958" s="64">
        <v>6.8542899999999998</v>
      </c>
      <c r="E11958" s="39"/>
      <c r="F11958" s="53">
        <v>43745</v>
      </c>
      <c r="G11958" s="54">
        <v>48</v>
      </c>
      <c r="H11958" s="55">
        <v>19688.6490313131</v>
      </c>
      <c r="I11958" s="39"/>
      <c r="J11958" s="53">
        <v>43745</v>
      </c>
      <c r="K11958" s="54">
        <v>48</v>
      </c>
      <c r="L11958" s="55">
        <v>-1152.3900000000001</v>
      </c>
      <c r="M11958" s="39"/>
      <c r="N11958" s="53">
        <v>43745</v>
      </c>
      <c r="O11958" s="54">
        <v>48</v>
      </c>
      <c r="P11958" s="55">
        <v>9431.3697227285993</v>
      </c>
      <c r="Q11958" s="39"/>
      <c r="R11958" s="77">
        <f t="shared" si="558"/>
        <v>-5.8530679183077673E-2</v>
      </c>
      <c r="S11958" s="78">
        <f t="shared" si="559"/>
        <v>64645.343176801405</v>
      </c>
      <c r="T11958" s="79">
        <f t="shared" si="560"/>
        <v>-552.02447549801991</v>
      </c>
    </row>
    <row r="11959" spans="2:20">
      <c r="B11959" s="62">
        <v>43746</v>
      </c>
      <c r="C11959" s="63">
        <v>1</v>
      </c>
      <c r="D11959" s="64">
        <v>8.5635600000000007</v>
      </c>
      <c r="E11959" s="39"/>
      <c r="F11959" s="53">
        <v>43746</v>
      </c>
      <c r="G11959" s="54">
        <v>1</v>
      </c>
      <c r="H11959" s="55">
        <v>19384.3231715033</v>
      </c>
      <c r="I11959" s="39"/>
      <c r="J11959" s="53">
        <v>43746</v>
      </c>
      <c r="K11959" s="54">
        <v>1</v>
      </c>
      <c r="L11959" s="55">
        <v>9353.6299999999992</v>
      </c>
      <c r="M11959" s="39"/>
      <c r="N11959" s="53">
        <v>43746</v>
      </c>
      <c r="O11959" s="54">
        <v>1</v>
      </c>
      <c r="P11959" s="55">
        <v>9450.8035506235992</v>
      </c>
      <c r="Q11959" s="39"/>
      <c r="R11959" s="77">
        <f t="shared" si="558"/>
        <v>0.48253580572525107</v>
      </c>
      <c r="S11959" s="78">
        <f t="shared" si="559"/>
        <v>80932.52325397823</v>
      </c>
      <c r="T11959" s="79">
        <f t="shared" si="560"/>
        <v>4560.3511060512219</v>
      </c>
    </row>
    <row r="11960" spans="2:20">
      <c r="B11960" s="62">
        <v>43746</v>
      </c>
      <c r="C11960" s="63">
        <v>2</v>
      </c>
      <c r="D11960" s="64">
        <v>9.8054900000000007</v>
      </c>
      <c r="E11960" s="39"/>
      <c r="F11960" s="53">
        <v>43746</v>
      </c>
      <c r="G11960" s="54">
        <v>2</v>
      </c>
      <c r="H11960" s="55">
        <v>18994.405393181802</v>
      </c>
      <c r="I11960" s="39"/>
      <c r="J11960" s="53">
        <v>43746</v>
      </c>
      <c r="K11960" s="54">
        <v>2</v>
      </c>
      <c r="L11960" s="55">
        <v>6043.81</v>
      </c>
      <c r="M11960" s="39"/>
      <c r="N11960" s="53">
        <v>43746</v>
      </c>
      <c r="O11960" s="54">
        <v>2</v>
      </c>
      <c r="P11960" s="55">
        <v>9223.2052728671006</v>
      </c>
      <c r="Q11960" s="39"/>
      <c r="R11960" s="77">
        <f t="shared" si="558"/>
        <v>0.3181889548471718</v>
      </c>
      <c r="S11960" s="78">
        <f t="shared" si="559"/>
        <v>90438.047071045628</v>
      </c>
      <c r="T11960" s="79">
        <f t="shared" si="560"/>
        <v>2934.7220461145066</v>
      </c>
    </row>
    <row r="11961" spans="2:20">
      <c r="B11961" s="62">
        <v>43746</v>
      </c>
      <c r="C11961" s="63">
        <v>3</v>
      </c>
      <c r="D11961" s="64">
        <v>10.300750000000001</v>
      </c>
      <c r="E11961" s="39"/>
      <c r="F11961" s="53">
        <v>43746</v>
      </c>
      <c r="G11961" s="54">
        <v>3</v>
      </c>
      <c r="H11961" s="55">
        <v>18832.9826778758</v>
      </c>
      <c r="I11961" s="39"/>
      <c r="J11961" s="53">
        <v>43746</v>
      </c>
      <c r="K11961" s="54">
        <v>3</v>
      </c>
      <c r="L11961" s="55">
        <v>4088.83</v>
      </c>
      <c r="M11961" s="39"/>
      <c r="N11961" s="53">
        <v>43746</v>
      </c>
      <c r="O11961" s="54">
        <v>3</v>
      </c>
      <c r="P11961" s="55">
        <v>9154.0150123119001</v>
      </c>
      <c r="Q11961" s="39"/>
      <c r="R11961" s="77">
        <f t="shared" si="558"/>
        <v>0.21711006004393485</v>
      </c>
      <c r="S11961" s="78">
        <f t="shared" si="559"/>
        <v>94293.220138071818</v>
      </c>
      <c r="T11961" s="79">
        <f t="shared" si="560"/>
        <v>1987.4287489661176</v>
      </c>
    </row>
    <row r="11962" spans="2:20">
      <c r="B11962" s="62">
        <v>43746</v>
      </c>
      <c r="C11962" s="63">
        <v>4</v>
      </c>
      <c r="D11962" s="64">
        <v>9.8882700000000003</v>
      </c>
      <c r="E11962" s="39"/>
      <c r="F11962" s="53">
        <v>43746</v>
      </c>
      <c r="G11962" s="54">
        <v>4</v>
      </c>
      <c r="H11962" s="55">
        <v>19038.818869459799</v>
      </c>
      <c r="I11962" s="39"/>
      <c r="J11962" s="53">
        <v>43746</v>
      </c>
      <c r="K11962" s="54">
        <v>4</v>
      </c>
      <c r="L11962" s="55">
        <v>12911.08</v>
      </c>
      <c r="M11962" s="39"/>
      <c r="N11962" s="53">
        <v>43746</v>
      </c>
      <c r="O11962" s="54">
        <v>4</v>
      </c>
      <c r="P11962" s="55">
        <v>9242.1093704555005</v>
      </c>
      <c r="Q11962" s="39"/>
      <c r="R11962" s="77">
        <f t="shared" si="558"/>
        <v>0.67814500933724853</v>
      </c>
      <c r="S11962" s="78">
        <f t="shared" si="559"/>
        <v>91388.47282459402</v>
      </c>
      <c r="T11962" s="79">
        <f t="shared" si="560"/>
        <v>6267.4903453234174</v>
      </c>
    </row>
    <row r="11963" spans="2:20">
      <c r="B11963" s="62">
        <v>43746</v>
      </c>
      <c r="C11963" s="63">
        <v>5</v>
      </c>
      <c r="D11963" s="64">
        <v>9.5270799999999998</v>
      </c>
      <c r="E11963" s="39"/>
      <c r="F11963" s="53">
        <v>43746</v>
      </c>
      <c r="G11963" s="54">
        <v>5</v>
      </c>
      <c r="H11963" s="55">
        <v>18955.5251077633</v>
      </c>
      <c r="I11963" s="39"/>
      <c r="J11963" s="53">
        <v>43746</v>
      </c>
      <c r="K11963" s="54">
        <v>5</v>
      </c>
      <c r="L11963" s="55">
        <v>20836.04</v>
      </c>
      <c r="M11963" s="39"/>
      <c r="N11963" s="53">
        <v>43746</v>
      </c>
      <c r="O11963" s="54">
        <v>5</v>
      </c>
      <c r="P11963" s="55">
        <v>9344.8757134853004</v>
      </c>
      <c r="Q11963" s="39"/>
      <c r="R11963" s="77">
        <f t="shared" si="558"/>
        <v>1.099206689424105</v>
      </c>
      <c r="S11963" s="78">
        <f t="shared" si="559"/>
        <v>89029.378512431533</v>
      </c>
      <c r="T11963" s="79">
        <f t="shared" si="560"/>
        <v>10271.949896099899</v>
      </c>
    </row>
    <row r="11964" spans="2:20">
      <c r="B11964" s="62">
        <v>43746</v>
      </c>
      <c r="C11964" s="63">
        <v>6</v>
      </c>
      <c r="D11964" s="64">
        <v>9.8700899999999994</v>
      </c>
      <c r="E11964" s="39"/>
      <c r="F11964" s="53">
        <v>43746</v>
      </c>
      <c r="G11964" s="54">
        <v>6</v>
      </c>
      <c r="H11964" s="55">
        <v>18722.837165328201</v>
      </c>
      <c r="I11964" s="39"/>
      <c r="J11964" s="53">
        <v>43746</v>
      </c>
      <c r="K11964" s="54">
        <v>6</v>
      </c>
      <c r="L11964" s="55">
        <v>8944.4</v>
      </c>
      <c r="M11964" s="39"/>
      <c r="N11964" s="53">
        <v>43746</v>
      </c>
      <c r="O11964" s="54">
        <v>6</v>
      </c>
      <c r="P11964" s="55">
        <v>9221.4628086317007</v>
      </c>
      <c r="Q11964" s="39"/>
      <c r="R11964" s="77">
        <f t="shared" si="558"/>
        <v>0.4777267420006005</v>
      </c>
      <c r="S11964" s="78">
        <f t="shared" si="559"/>
        <v>91016.667852847662</v>
      </c>
      <c r="T11964" s="79">
        <f t="shared" si="560"/>
        <v>4405.3393840473291</v>
      </c>
    </row>
    <row r="11965" spans="2:20">
      <c r="B11965" s="62">
        <v>43746</v>
      </c>
      <c r="C11965" s="63">
        <v>7</v>
      </c>
      <c r="D11965" s="64">
        <v>10.337910000000001</v>
      </c>
      <c r="E11965" s="39"/>
      <c r="F11965" s="53">
        <v>43746</v>
      </c>
      <c r="G11965" s="54">
        <v>7</v>
      </c>
      <c r="H11965" s="55">
        <v>18554.606062193499</v>
      </c>
      <c r="I11965" s="39"/>
      <c r="J11965" s="53">
        <v>43746</v>
      </c>
      <c r="K11965" s="54">
        <v>7</v>
      </c>
      <c r="L11965" s="55">
        <v>4615.47</v>
      </c>
      <c r="M11965" s="39"/>
      <c r="N11965" s="53">
        <v>43746</v>
      </c>
      <c r="O11965" s="54">
        <v>7</v>
      </c>
      <c r="P11965" s="55">
        <v>9231.2699806941</v>
      </c>
      <c r="Q11965" s="39"/>
      <c r="R11965" s="77">
        <f t="shared" si="558"/>
        <v>0.24875063283636031</v>
      </c>
      <c r="S11965" s="78">
        <f t="shared" si="559"/>
        <v>95432.038246117358</v>
      </c>
      <c r="T11965" s="79">
        <f t="shared" si="560"/>
        <v>2296.2842495809532</v>
      </c>
    </row>
    <row r="11966" spans="2:20">
      <c r="B11966" s="62">
        <v>43746</v>
      </c>
      <c r="C11966" s="63">
        <v>8</v>
      </c>
      <c r="D11966" s="64">
        <v>10.867889999999999</v>
      </c>
      <c r="E11966" s="39"/>
      <c r="F11966" s="53">
        <v>43746</v>
      </c>
      <c r="G11966" s="54">
        <v>8</v>
      </c>
      <c r="H11966" s="55">
        <v>18446.0327992081</v>
      </c>
      <c r="I11966" s="39"/>
      <c r="J11966" s="53">
        <v>43746</v>
      </c>
      <c r="K11966" s="54">
        <v>8</v>
      </c>
      <c r="L11966" s="55">
        <v>-1256.54</v>
      </c>
      <c r="M11966" s="39"/>
      <c r="N11966" s="53">
        <v>43746</v>
      </c>
      <c r="O11966" s="54">
        <v>8</v>
      </c>
      <c r="P11966" s="55">
        <v>9154.5279014976004</v>
      </c>
      <c r="Q11966" s="39"/>
      <c r="R11966" s="77">
        <f t="shared" si="558"/>
        <v>-6.8119796472114261E-2</v>
      </c>
      <c r="S11966" s="78">
        <f t="shared" si="559"/>
        <v>99490.402235406742</v>
      </c>
      <c r="T11966" s="79">
        <f t="shared" si="560"/>
        <v>-623.60457744830785</v>
      </c>
    </row>
    <row r="11967" spans="2:20">
      <c r="B11967" s="62">
        <v>43746</v>
      </c>
      <c r="C11967" s="63">
        <v>9</v>
      </c>
      <c r="D11967" s="64">
        <v>10.738619999999999</v>
      </c>
      <c r="E11967" s="39"/>
      <c r="F11967" s="53">
        <v>43746</v>
      </c>
      <c r="G11967" s="54">
        <v>9</v>
      </c>
      <c r="H11967" s="55">
        <v>19604.994695023201</v>
      </c>
      <c r="I11967" s="39"/>
      <c r="J11967" s="53">
        <v>43746</v>
      </c>
      <c r="K11967" s="54">
        <v>9</v>
      </c>
      <c r="L11967" s="55">
        <v>-1801.44</v>
      </c>
      <c r="M11967" s="39"/>
      <c r="N11967" s="53">
        <v>43746</v>
      </c>
      <c r="O11967" s="54">
        <v>9</v>
      </c>
      <c r="P11967" s="55">
        <v>9887.8249840564004</v>
      </c>
      <c r="Q11967" s="39"/>
      <c r="R11967" s="77">
        <f t="shared" si="558"/>
        <v>-9.1886788444645803E-2</v>
      </c>
      <c r="S11967" s="78">
        <f t="shared" si="559"/>
        <v>106181.59513028774</v>
      </c>
      <c r="T11967" s="79">
        <f t="shared" si="560"/>
        <v>-908.56048248767377</v>
      </c>
    </row>
    <row r="11968" spans="2:20">
      <c r="B11968" s="62">
        <v>43746</v>
      </c>
      <c r="C11968" s="63">
        <v>10</v>
      </c>
      <c r="D11968" s="64">
        <v>10.53407</v>
      </c>
      <c r="E11968" s="39"/>
      <c r="F11968" s="53">
        <v>43746</v>
      </c>
      <c r="G11968" s="54">
        <v>10</v>
      </c>
      <c r="H11968" s="55">
        <v>18581.280585963399</v>
      </c>
      <c r="I11968" s="39"/>
      <c r="J11968" s="53">
        <v>43746</v>
      </c>
      <c r="K11968" s="54">
        <v>10</v>
      </c>
      <c r="L11968" s="55">
        <v>-1327.29</v>
      </c>
      <c r="M11968" s="39"/>
      <c r="N11968" s="53">
        <v>43746</v>
      </c>
      <c r="O11968" s="54">
        <v>10</v>
      </c>
      <c r="P11968" s="55">
        <v>9250.4108675353</v>
      </c>
      <c r="Q11968" s="39"/>
      <c r="R11968" s="77">
        <f t="shared" si="558"/>
        <v>-7.1431567585425543E-2</v>
      </c>
      <c r="S11968" s="78">
        <f t="shared" si="559"/>
        <v>97444.475607377579</v>
      </c>
      <c r="T11968" s="79">
        <f t="shared" si="560"/>
        <v>-660.77134907730272</v>
      </c>
    </row>
    <row r="11969" spans="2:20">
      <c r="B11969" s="62">
        <v>43746</v>
      </c>
      <c r="C11969" s="63">
        <v>11</v>
      </c>
      <c r="D11969" s="64">
        <v>8.9005299999999998</v>
      </c>
      <c r="E11969" s="39"/>
      <c r="F11969" s="53">
        <v>43746</v>
      </c>
      <c r="G11969" s="54">
        <v>11</v>
      </c>
      <c r="H11969" s="55">
        <v>18984.3118159312</v>
      </c>
      <c r="I11969" s="39"/>
      <c r="J11969" s="53">
        <v>43746</v>
      </c>
      <c r="K11969" s="54">
        <v>11</v>
      </c>
      <c r="L11969" s="55">
        <v>-98.79</v>
      </c>
      <c r="M11969" s="39"/>
      <c r="N11969" s="53">
        <v>43746</v>
      </c>
      <c r="O11969" s="54">
        <v>11</v>
      </c>
      <c r="P11969" s="55">
        <v>9234.2348194448005</v>
      </c>
      <c r="Q11969" s="39"/>
      <c r="R11969" s="77">
        <f t="shared" si="558"/>
        <v>-5.2037704056829542E-3</v>
      </c>
      <c r="S11969" s="78">
        <f t="shared" si="559"/>
        <v>82189.584037513021</v>
      </c>
      <c r="T11969" s="79">
        <f t="shared" si="560"/>
        <v>-48.05283787255393</v>
      </c>
    </row>
    <row r="11970" spans="2:20">
      <c r="B11970" s="62">
        <v>43746</v>
      </c>
      <c r="C11970" s="63">
        <v>12</v>
      </c>
      <c r="D11970" s="64">
        <v>8.4363899999999994</v>
      </c>
      <c r="E11970" s="39"/>
      <c r="F11970" s="53">
        <v>43746</v>
      </c>
      <c r="G11970" s="54">
        <v>12</v>
      </c>
      <c r="H11970" s="55">
        <v>19348.880843546202</v>
      </c>
      <c r="I11970" s="39"/>
      <c r="J11970" s="53">
        <v>43746</v>
      </c>
      <c r="K11970" s="54">
        <v>12</v>
      </c>
      <c r="L11970" s="55">
        <v>-614.87</v>
      </c>
      <c r="M11970" s="39"/>
      <c r="N11970" s="53">
        <v>43746</v>
      </c>
      <c r="O11970" s="54">
        <v>12</v>
      </c>
      <c r="P11970" s="55">
        <v>9290.7991476454008</v>
      </c>
      <c r="Q11970" s="39"/>
      <c r="R11970" s="77">
        <f t="shared" si="558"/>
        <v>-3.1778065355396991E-2</v>
      </c>
      <c r="S11970" s="78">
        <f t="shared" si="559"/>
        <v>78380.805021204171</v>
      </c>
      <c r="T11970" s="79">
        <f t="shared" si="560"/>
        <v>-295.24362251774221</v>
      </c>
    </row>
    <row r="11971" spans="2:20">
      <c r="B11971" s="62">
        <v>43746</v>
      </c>
      <c r="C11971" s="63">
        <v>13</v>
      </c>
      <c r="D11971" s="64">
        <v>9.2446400000000004</v>
      </c>
      <c r="E11971" s="39"/>
      <c r="F11971" s="53">
        <v>43746</v>
      </c>
      <c r="G11971" s="54">
        <v>13</v>
      </c>
      <c r="H11971" s="55">
        <v>21457.2917451264</v>
      </c>
      <c r="I11971" s="39"/>
      <c r="J11971" s="53">
        <v>43746</v>
      </c>
      <c r="K11971" s="54">
        <v>13</v>
      </c>
      <c r="L11971" s="55">
        <v>14601.09</v>
      </c>
      <c r="M11971" s="39"/>
      <c r="N11971" s="53">
        <v>43746</v>
      </c>
      <c r="O11971" s="54">
        <v>13</v>
      </c>
      <c r="P11971" s="55">
        <v>10328.3519185887</v>
      </c>
      <c r="Q11971" s="39"/>
      <c r="R11971" s="77">
        <f t="shared" si="558"/>
        <v>0.68047217577289776</v>
      </c>
      <c r="S11971" s="78">
        <f t="shared" si="559"/>
        <v>95481.895280661847</v>
      </c>
      <c r="T11971" s="79">
        <f t="shared" si="560"/>
        <v>7028.1561021902353</v>
      </c>
    </row>
    <row r="11972" spans="2:20">
      <c r="B11972" s="62">
        <v>43746</v>
      </c>
      <c r="C11972" s="63">
        <v>14</v>
      </c>
      <c r="D11972" s="64">
        <v>8.2538</v>
      </c>
      <c r="E11972" s="39"/>
      <c r="F11972" s="53">
        <v>43746</v>
      </c>
      <c r="G11972" s="54">
        <v>14</v>
      </c>
      <c r="H11972" s="55">
        <v>23968.7107157309</v>
      </c>
      <c r="I11972" s="39"/>
      <c r="J11972" s="53">
        <v>43746</v>
      </c>
      <c r="K11972" s="54">
        <v>14</v>
      </c>
      <c r="L11972" s="55">
        <v>16268.13</v>
      </c>
      <c r="M11972" s="39"/>
      <c r="N11972" s="53">
        <v>43746</v>
      </c>
      <c r="O11972" s="54">
        <v>14</v>
      </c>
      <c r="P11972" s="55">
        <v>11508.8422455002</v>
      </c>
      <c r="Q11972" s="39"/>
      <c r="R11972" s="77">
        <f t="shared" si="558"/>
        <v>0.67872361567295592</v>
      </c>
      <c r="S11972" s="78">
        <f t="shared" si="559"/>
        <v>94991.682125909545</v>
      </c>
      <c r="T11972" s="79">
        <f t="shared" si="560"/>
        <v>7811.3230210755564</v>
      </c>
    </row>
    <row r="11973" spans="2:20">
      <c r="B11973" s="62">
        <v>43746</v>
      </c>
      <c r="C11973" s="63">
        <v>15</v>
      </c>
      <c r="D11973" s="64">
        <v>6.8180300000000003</v>
      </c>
      <c r="E11973" s="39"/>
      <c r="F11973" s="53">
        <v>43746</v>
      </c>
      <c r="G11973" s="54">
        <v>15</v>
      </c>
      <c r="H11973" s="55">
        <v>26042.448128843</v>
      </c>
      <c r="I11973" s="39"/>
      <c r="J11973" s="53">
        <v>43746</v>
      </c>
      <c r="K11973" s="54">
        <v>15</v>
      </c>
      <c r="L11973" s="55">
        <v>-501.35</v>
      </c>
      <c r="M11973" s="39"/>
      <c r="N11973" s="53">
        <v>43746</v>
      </c>
      <c r="O11973" s="54">
        <v>15</v>
      </c>
      <c r="P11973" s="55">
        <v>12370.097420665201</v>
      </c>
      <c r="Q11973" s="39"/>
      <c r="R11973" s="77">
        <f t="shared" si="558"/>
        <v>-1.9251262305279813E-2</v>
      </c>
      <c r="S11973" s="78">
        <f t="shared" si="559"/>
        <v>84339.695317017962</v>
      </c>
      <c r="T11973" s="79">
        <f t="shared" si="560"/>
        <v>-238.13999018709103</v>
      </c>
    </row>
    <row r="11974" spans="2:20">
      <c r="B11974" s="62">
        <v>43746</v>
      </c>
      <c r="C11974" s="63">
        <v>16</v>
      </c>
      <c r="D11974" s="64">
        <v>6.1853800000000003</v>
      </c>
      <c r="E11974" s="39"/>
      <c r="F11974" s="53">
        <v>43746</v>
      </c>
      <c r="G11974" s="54">
        <v>16</v>
      </c>
      <c r="H11974" s="55">
        <v>26945.378312407</v>
      </c>
      <c r="I11974" s="39"/>
      <c r="J11974" s="53">
        <v>43746</v>
      </c>
      <c r="K11974" s="54">
        <v>16</v>
      </c>
      <c r="L11974" s="55">
        <v>12252.5</v>
      </c>
      <c r="M11974" s="39"/>
      <c r="N11974" s="53">
        <v>43746</v>
      </c>
      <c r="O11974" s="54">
        <v>16</v>
      </c>
      <c r="P11974" s="55">
        <v>12843.719250042201</v>
      </c>
      <c r="Q11974" s="39"/>
      <c r="R11974" s="77">
        <f t="shared" si="558"/>
        <v>0.45471619874634811</v>
      </c>
      <c r="S11974" s="78">
        <f t="shared" si="559"/>
        <v>79443.284174826025</v>
      </c>
      <c r="T11974" s="79">
        <f t="shared" si="560"/>
        <v>5840.2471951444868</v>
      </c>
    </row>
    <row r="11975" spans="2:20">
      <c r="B11975" s="62">
        <v>43746</v>
      </c>
      <c r="C11975" s="63">
        <v>17</v>
      </c>
      <c r="D11975" s="64">
        <v>4.9177600000000004</v>
      </c>
      <c r="E11975" s="39"/>
      <c r="F11975" s="53">
        <v>43746</v>
      </c>
      <c r="G11975" s="54">
        <v>17</v>
      </c>
      <c r="H11975" s="55">
        <v>27256.713130792101</v>
      </c>
      <c r="I11975" s="39"/>
      <c r="J11975" s="53">
        <v>43746</v>
      </c>
      <c r="K11975" s="54">
        <v>17</v>
      </c>
      <c r="L11975" s="55">
        <v>7178.75</v>
      </c>
      <c r="M11975" s="39"/>
      <c r="N11975" s="53">
        <v>43746</v>
      </c>
      <c r="O11975" s="54">
        <v>17</v>
      </c>
      <c r="P11975" s="55">
        <v>13044.9316152762</v>
      </c>
      <c r="Q11975" s="39"/>
      <c r="R11975" s="77">
        <f t="shared" si="558"/>
        <v>0.26337548352042917</v>
      </c>
      <c r="S11975" s="78">
        <f t="shared" si="559"/>
        <v>64151.842900340693</v>
      </c>
      <c r="T11975" s="79">
        <f t="shared" si="560"/>
        <v>3435.7151716643025</v>
      </c>
    </row>
    <row r="11976" spans="2:20">
      <c r="B11976" s="62">
        <v>43746</v>
      </c>
      <c r="C11976" s="63">
        <v>18</v>
      </c>
      <c r="D11976" s="64">
        <v>4.6928299999999998</v>
      </c>
      <c r="E11976" s="39"/>
      <c r="F11976" s="53">
        <v>43746</v>
      </c>
      <c r="G11976" s="54">
        <v>18</v>
      </c>
      <c r="H11976" s="55">
        <v>26748.655953695801</v>
      </c>
      <c r="I11976" s="39"/>
      <c r="J11976" s="53">
        <v>43746</v>
      </c>
      <c r="K11976" s="54">
        <v>18</v>
      </c>
      <c r="L11976" s="55">
        <v>8939.99</v>
      </c>
      <c r="M11976" s="39"/>
      <c r="N11976" s="53">
        <v>43746</v>
      </c>
      <c r="O11976" s="54">
        <v>18</v>
      </c>
      <c r="P11976" s="55">
        <v>12876.3313488637</v>
      </c>
      <c r="Q11976" s="39"/>
      <c r="R11976" s="77">
        <f t="shared" si="558"/>
        <v>0.33422202653755323</v>
      </c>
      <c r="S11976" s="78">
        <f t="shared" si="559"/>
        <v>60426.434043888032</v>
      </c>
      <c r="T11976" s="79">
        <f t="shared" si="560"/>
        <v>4303.553557786252</v>
      </c>
    </row>
    <row r="11977" spans="2:20">
      <c r="B11977" s="62">
        <v>43746</v>
      </c>
      <c r="C11977" s="63">
        <v>19</v>
      </c>
      <c r="D11977" s="64">
        <v>4.5897899999999998</v>
      </c>
      <c r="E11977" s="39"/>
      <c r="F11977" s="53">
        <v>43746</v>
      </c>
      <c r="G11977" s="54">
        <v>19</v>
      </c>
      <c r="H11977" s="55">
        <v>26275.520347179601</v>
      </c>
      <c r="I11977" s="39"/>
      <c r="J11977" s="53">
        <v>43746</v>
      </c>
      <c r="K11977" s="54">
        <v>19</v>
      </c>
      <c r="L11977" s="55">
        <v>24167.360000000001</v>
      </c>
      <c r="M11977" s="39"/>
      <c r="N11977" s="53">
        <v>43746</v>
      </c>
      <c r="O11977" s="54">
        <v>19</v>
      </c>
      <c r="P11977" s="55">
        <v>12668.6015293456</v>
      </c>
      <c r="Q11977" s="39"/>
      <c r="R11977" s="77">
        <f t="shared" si="558"/>
        <v>0.91976713232223817</v>
      </c>
      <c r="S11977" s="78">
        <f t="shared" si="559"/>
        <v>58146.220613375139</v>
      </c>
      <c r="T11977" s="79">
        <f t="shared" si="560"/>
        <v>11652.163299179323</v>
      </c>
    </row>
    <row r="11978" spans="2:20">
      <c r="B11978" s="62">
        <v>43746</v>
      </c>
      <c r="C11978" s="63">
        <v>20</v>
      </c>
      <c r="D11978" s="64">
        <v>5.0623300000000002</v>
      </c>
      <c r="E11978" s="39"/>
      <c r="F11978" s="53">
        <v>43746</v>
      </c>
      <c r="G11978" s="54">
        <v>20</v>
      </c>
      <c r="H11978" s="55">
        <v>25727.968015633902</v>
      </c>
      <c r="I11978" s="39"/>
      <c r="J11978" s="53">
        <v>43746</v>
      </c>
      <c r="K11978" s="54">
        <v>20</v>
      </c>
      <c r="L11978" s="55">
        <v>195.02</v>
      </c>
      <c r="M11978" s="39"/>
      <c r="N11978" s="53">
        <v>43746</v>
      </c>
      <c r="O11978" s="54">
        <v>20</v>
      </c>
      <c r="P11978" s="55">
        <v>12297.0748329035</v>
      </c>
      <c r="Q11978" s="39"/>
      <c r="R11978" s="77">
        <f t="shared" ref="R11978:R12041" si="561">L11978/H11978</f>
        <v>7.5800778313115831E-3</v>
      </c>
      <c r="S11978" s="78">
        <f t="shared" ref="S11978:S12041" si="562">P11978*D11978</f>
        <v>62251.850838852377</v>
      </c>
      <c r="T11978" s="79">
        <f t="shared" ref="T11978:T12041" si="563">P11978*R11978</f>
        <v>93.212784330871401</v>
      </c>
    </row>
    <row r="11979" spans="2:20">
      <c r="B11979" s="62">
        <v>43746</v>
      </c>
      <c r="C11979" s="63">
        <v>21</v>
      </c>
      <c r="D11979" s="64">
        <v>5.56881</v>
      </c>
      <c r="E11979" s="39"/>
      <c r="F11979" s="53">
        <v>43746</v>
      </c>
      <c r="G11979" s="54">
        <v>21</v>
      </c>
      <c r="H11979" s="55">
        <v>25323.746655131901</v>
      </c>
      <c r="I11979" s="39"/>
      <c r="J11979" s="53">
        <v>43746</v>
      </c>
      <c r="K11979" s="54">
        <v>21</v>
      </c>
      <c r="L11979" s="55">
        <v>-1676.98</v>
      </c>
      <c r="M11979" s="39"/>
      <c r="N11979" s="53">
        <v>43746</v>
      </c>
      <c r="O11979" s="54">
        <v>21</v>
      </c>
      <c r="P11979" s="55">
        <v>11975.9535963994</v>
      </c>
      <c r="Q11979" s="39"/>
      <c r="R11979" s="77">
        <f t="shared" si="561"/>
        <v>-6.622163863972147E-2</v>
      </c>
      <c r="S11979" s="78">
        <f t="shared" si="562"/>
        <v>66691.810147164942</v>
      </c>
      <c r="T11979" s="79">
        <f t="shared" si="563"/>
        <v>-793.06727142683383</v>
      </c>
    </row>
    <row r="11980" spans="2:20">
      <c r="B11980" s="62">
        <v>43746</v>
      </c>
      <c r="C11980" s="63">
        <v>22</v>
      </c>
      <c r="D11980" s="64">
        <v>5.5329100000000002</v>
      </c>
      <c r="E11980" s="39"/>
      <c r="F11980" s="53">
        <v>43746</v>
      </c>
      <c r="G11980" s="54">
        <v>22</v>
      </c>
      <c r="H11980" s="55">
        <v>25319.0996531325</v>
      </c>
      <c r="I11980" s="39"/>
      <c r="J11980" s="53">
        <v>43746</v>
      </c>
      <c r="K11980" s="54">
        <v>22</v>
      </c>
      <c r="L11980" s="55">
        <v>-3057.24</v>
      </c>
      <c r="M11980" s="39"/>
      <c r="N11980" s="53">
        <v>43746</v>
      </c>
      <c r="O11980" s="54">
        <v>22</v>
      </c>
      <c r="P11980" s="55">
        <v>11915.136049093</v>
      </c>
      <c r="Q11980" s="39"/>
      <c r="R11980" s="77">
        <f t="shared" si="561"/>
        <v>-0.12074836948721261</v>
      </c>
      <c r="S11980" s="78">
        <f t="shared" si="562"/>
        <v>65925.37539738715</v>
      </c>
      <c r="T11980" s="79">
        <f t="shared" si="563"/>
        <v>-1438.7332501462884</v>
      </c>
    </row>
    <row r="11981" spans="2:20">
      <c r="B11981" s="62">
        <v>43746</v>
      </c>
      <c r="C11981" s="63">
        <v>23</v>
      </c>
      <c r="D11981" s="64">
        <v>6.5244499999999999</v>
      </c>
      <c r="E11981" s="39"/>
      <c r="F11981" s="53">
        <v>43746</v>
      </c>
      <c r="G11981" s="54">
        <v>23</v>
      </c>
      <c r="H11981" s="55">
        <v>25787.925506097599</v>
      </c>
      <c r="I11981" s="39"/>
      <c r="J11981" s="53">
        <v>43746</v>
      </c>
      <c r="K11981" s="54">
        <v>23</v>
      </c>
      <c r="L11981" s="55">
        <v>20375.64</v>
      </c>
      <c r="M11981" s="39"/>
      <c r="N11981" s="53">
        <v>43746</v>
      </c>
      <c r="O11981" s="54">
        <v>23</v>
      </c>
      <c r="P11981" s="55">
        <v>12369.8783012473</v>
      </c>
      <c r="Q11981" s="39"/>
      <c r="R11981" s="77">
        <f t="shared" si="561"/>
        <v>0.79012326893771057</v>
      </c>
      <c r="S11981" s="78">
        <f t="shared" si="562"/>
        <v>80706.652482572943</v>
      </c>
      <c r="T11981" s="79">
        <f t="shared" si="563"/>
        <v>9773.7286797431698</v>
      </c>
    </row>
    <row r="11982" spans="2:20">
      <c r="B11982" s="62">
        <v>43746</v>
      </c>
      <c r="C11982" s="63">
        <v>24</v>
      </c>
      <c r="D11982" s="64">
        <v>6.7572000000000001</v>
      </c>
      <c r="E11982" s="39"/>
      <c r="F11982" s="53">
        <v>43746</v>
      </c>
      <c r="G11982" s="54">
        <v>24</v>
      </c>
      <c r="H11982" s="55">
        <v>25969.991125334302</v>
      </c>
      <c r="I11982" s="39"/>
      <c r="J11982" s="53">
        <v>43746</v>
      </c>
      <c r="K11982" s="54">
        <v>24</v>
      </c>
      <c r="L11982" s="55">
        <v>31256.37</v>
      </c>
      <c r="M11982" s="39"/>
      <c r="N11982" s="53">
        <v>43746</v>
      </c>
      <c r="O11982" s="54">
        <v>24</v>
      </c>
      <c r="P11982" s="55">
        <v>12545.363046631999</v>
      </c>
      <c r="Q11982" s="39"/>
      <c r="R11982" s="77">
        <f t="shared" si="561"/>
        <v>1.2035572075921397</v>
      </c>
      <c r="S11982" s="78">
        <f t="shared" si="562"/>
        <v>84771.527178701741</v>
      </c>
      <c r="T11982" s="79">
        <f t="shared" si="563"/>
        <v>15099.062116634028</v>
      </c>
    </row>
    <row r="11983" spans="2:20">
      <c r="B11983" s="62">
        <v>43746</v>
      </c>
      <c r="C11983" s="63">
        <v>25</v>
      </c>
      <c r="D11983" s="64">
        <v>7.7574300000000003</v>
      </c>
      <c r="E11983" s="39"/>
      <c r="F11983" s="53">
        <v>43746</v>
      </c>
      <c r="G11983" s="54">
        <v>25</v>
      </c>
      <c r="H11983" s="55">
        <v>25510.787500515198</v>
      </c>
      <c r="I11983" s="39"/>
      <c r="J11983" s="53">
        <v>43746</v>
      </c>
      <c r="K11983" s="54">
        <v>25</v>
      </c>
      <c r="L11983" s="55">
        <v>36106.11</v>
      </c>
      <c r="M11983" s="39"/>
      <c r="N11983" s="53">
        <v>43746</v>
      </c>
      <c r="O11983" s="54">
        <v>25</v>
      </c>
      <c r="P11983" s="55">
        <v>12185.299005364201</v>
      </c>
      <c r="Q11983" s="39"/>
      <c r="R11983" s="77">
        <f t="shared" si="561"/>
        <v>1.4153271434396459</v>
      </c>
      <c r="S11983" s="78">
        <f t="shared" si="562"/>
        <v>94526.604063182414</v>
      </c>
      <c r="T11983" s="79">
        <f t="shared" si="563"/>
        <v>17246.184433220074</v>
      </c>
    </row>
    <row r="11984" spans="2:20">
      <c r="B11984" s="62">
        <v>43746</v>
      </c>
      <c r="C11984" s="63">
        <v>26</v>
      </c>
      <c r="D11984" s="64">
        <v>7.6749499999999999</v>
      </c>
      <c r="E11984" s="39"/>
      <c r="F11984" s="53">
        <v>43746</v>
      </c>
      <c r="G11984" s="54">
        <v>26</v>
      </c>
      <c r="H11984" s="55">
        <v>24903.8008506812</v>
      </c>
      <c r="I11984" s="39"/>
      <c r="J11984" s="53">
        <v>43746</v>
      </c>
      <c r="K11984" s="54">
        <v>26</v>
      </c>
      <c r="L11984" s="55">
        <v>13121.24</v>
      </c>
      <c r="M11984" s="39"/>
      <c r="N11984" s="53">
        <v>43746</v>
      </c>
      <c r="O11984" s="54">
        <v>26</v>
      </c>
      <c r="P11984" s="55">
        <v>11850.06299773</v>
      </c>
      <c r="Q11984" s="39"/>
      <c r="R11984" s="77">
        <f t="shared" si="561"/>
        <v>0.52687700478624289</v>
      </c>
      <c r="S11984" s="78">
        <f t="shared" si="562"/>
        <v>90948.64100442786</v>
      </c>
      <c r="T11984" s="79">
        <f t="shared" si="563"/>
        <v>6243.5256987722687</v>
      </c>
    </row>
    <row r="11985" spans="2:20">
      <c r="B11985" s="62">
        <v>43746</v>
      </c>
      <c r="C11985" s="63">
        <v>27</v>
      </c>
      <c r="D11985" s="64">
        <v>7.52623</v>
      </c>
      <c r="E11985" s="39"/>
      <c r="F11985" s="53">
        <v>43746</v>
      </c>
      <c r="G11985" s="54">
        <v>27</v>
      </c>
      <c r="H11985" s="55">
        <v>24604.012433252901</v>
      </c>
      <c r="I11985" s="39"/>
      <c r="J11985" s="53">
        <v>43746</v>
      </c>
      <c r="K11985" s="54">
        <v>27</v>
      </c>
      <c r="L11985" s="55">
        <v>2816.24</v>
      </c>
      <c r="M11985" s="39"/>
      <c r="N11985" s="53">
        <v>43746</v>
      </c>
      <c r="O11985" s="54">
        <v>27</v>
      </c>
      <c r="P11985" s="55">
        <v>11672.846238358101</v>
      </c>
      <c r="Q11985" s="39"/>
      <c r="R11985" s="77">
        <f t="shared" si="561"/>
        <v>0.11446263115172976</v>
      </c>
      <c r="S11985" s="78">
        <f t="shared" si="562"/>
        <v>87852.525544517892</v>
      </c>
      <c r="T11985" s="79">
        <f t="shared" si="563"/>
        <v>1336.1046934720396</v>
      </c>
    </row>
    <row r="11986" spans="2:20">
      <c r="B11986" s="62">
        <v>43746</v>
      </c>
      <c r="C11986" s="63">
        <v>28</v>
      </c>
      <c r="D11986" s="64">
        <v>7.0571599999999997</v>
      </c>
      <c r="E11986" s="39"/>
      <c r="F11986" s="53">
        <v>43746</v>
      </c>
      <c r="G11986" s="54">
        <v>28</v>
      </c>
      <c r="H11986" s="55">
        <v>24304.004659926301</v>
      </c>
      <c r="I11986" s="39"/>
      <c r="J11986" s="53">
        <v>43746</v>
      </c>
      <c r="K11986" s="54">
        <v>28</v>
      </c>
      <c r="L11986" s="55">
        <v>-1541.46</v>
      </c>
      <c r="M11986" s="39"/>
      <c r="N11986" s="53">
        <v>43746</v>
      </c>
      <c r="O11986" s="54">
        <v>28</v>
      </c>
      <c r="P11986" s="55">
        <v>11523.810282750999</v>
      </c>
      <c r="Q11986" s="39"/>
      <c r="R11986" s="77">
        <f t="shared" si="561"/>
        <v>-6.3424115554982549E-2</v>
      </c>
      <c r="S11986" s="78">
        <f t="shared" si="562"/>
        <v>81325.37297501904</v>
      </c>
      <c r="T11986" s="79">
        <f t="shared" si="563"/>
        <v>-730.88747500689556</v>
      </c>
    </row>
    <row r="11987" spans="2:20">
      <c r="B11987" s="62">
        <v>43746</v>
      </c>
      <c r="C11987" s="63">
        <v>29</v>
      </c>
      <c r="D11987" s="64">
        <v>7.1378300000000001</v>
      </c>
      <c r="E11987" s="39"/>
      <c r="F11987" s="53">
        <v>43746</v>
      </c>
      <c r="G11987" s="54">
        <v>29</v>
      </c>
      <c r="H11987" s="55">
        <v>26428.900406550401</v>
      </c>
      <c r="I11987" s="39"/>
      <c r="J11987" s="53">
        <v>43746</v>
      </c>
      <c r="K11987" s="54">
        <v>29</v>
      </c>
      <c r="L11987" s="55">
        <v>-1365.29</v>
      </c>
      <c r="M11987" s="39"/>
      <c r="N11987" s="53">
        <v>43746</v>
      </c>
      <c r="O11987" s="54">
        <v>29</v>
      </c>
      <c r="P11987" s="55">
        <v>13746.1717592061</v>
      </c>
      <c r="Q11987" s="39"/>
      <c r="R11987" s="77">
        <f t="shared" si="561"/>
        <v>-5.1658978580191438E-2</v>
      </c>
      <c r="S11987" s="78">
        <f t="shared" si="562"/>
        <v>98117.83716801407</v>
      </c>
      <c r="T11987" s="79">
        <f t="shared" si="563"/>
        <v>-710.1131924684604</v>
      </c>
    </row>
    <row r="11988" spans="2:20">
      <c r="B11988" s="62">
        <v>43746</v>
      </c>
      <c r="C11988" s="63">
        <v>30</v>
      </c>
      <c r="D11988" s="64">
        <v>6.8899600000000003</v>
      </c>
      <c r="E11988" s="39"/>
      <c r="F11988" s="53">
        <v>43746</v>
      </c>
      <c r="G11988" s="54">
        <v>30</v>
      </c>
      <c r="H11988" s="55">
        <v>26234.1808985272</v>
      </c>
      <c r="I11988" s="39"/>
      <c r="J11988" s="53">
        <v>43746</v>
      </c>
      <c r="K11988" s="54">
        <v>30</v>
      </c>
      <c r="L11988" s="55">
        <v>-2187.54</v>
      </c>
      <c r="M11988" s="39"/>
      <c r="N11988" s="53">
        <v>43746</v>
      </c>
      <c r="O11988" s="54">
        <v>30</v>
      </c>
      <c r="P11988" s="55">
        <v>13659.311376485601</v>
      </c>
      <c r="Q11988" s="39"/>
      <c r="R11988" s="77">
        <f t="shared" si="561"/>
        <v>-8.3385107713532983E-2</v>
      </c>
      <c r="S11988" s="78">
        <f t="shared" si="562"/>
        <v>94112.109011530731</v>
      </c>
      <c r="T11988" s="79">
        <f t="shared" si="563"/>
        <v>-1138.9831504209383</v>
      </c>
    </row>
    <row r="11989" spans="2:20">
      <c r="B11989" s="62">
        <v>43746</v>
      </c>
      <c r="C11989" s="63">
        <v>31</v>
      </c>
      <c r="D11989" s="64">
        <v>7.22227</v>
      </c>
      <c r="E11989" s="39"/>
      <c r="F11989" s="53">
        <v>43746</v>
      </c>
      <c r="G11989" s="54">
        <v>31</v>
      </c>
      <c r="H11989" s="55">
        <v>24562.385893815801</v>
      </c>
      <c r="I11989" s="39"/>
      <c r="J11989" s="53">
        <v>43746</v>
      </c>
      <c r="K11989" s="54">
        <v>31</v>
      </c>
      <c r="L11989" s="55">
        <v>-1692.48</v>
      </c>
      <c r="M11989" s="39"/>
      <c r="N11989" s="53">
        <v>43746</v>
      </c>
      <c r="O11989" s="54">
        <v>31</v>
      </c>
      <c r="P11989" s="55">
        <v>11896.928981544501</v>
      </c>
      <c r="Q11989" s="39"/>
      <c r="R11989" s="77">
        <f t="shared" si="561"/>
        <v>-6.8905358270839823E-2</v>
      </c>
      <c r="S11989" s="78">
        <f t="shared" si="562"/>
        <v>85922.833275539408</v>
      </c>
      <c r="T11989" s="79">
        <f t="shared" si="563"/>
        <v>-819.7621537960614</v>
      </c>
    </row>
    <row r="11990" spans="2:20">
      <c r="B11990" s="62">
        <v>43746</v>
      </c>
      <c r="C11990" s="63">
        <v>32</v>
      </c>
      <c r="D11990" s="64">
        <v>8.0003100000000007</v>
      </c>
      <c r="E11990" s="39"/>
      <c r="F11990" s="53">
        <v>43746</v>
      </c>
      <c r="G11990" s="54">
        <v>32</v>
      </c>
      <c r="H11990" s="55">
        <v>25421.119409728599</v>
      </c>
      <c r="I11990" s="39"/>
      <c r="J11990" s="53">
        <v>43746</v>
      </c>
      <c r="K11990" s="54">
        <v>32</v>
      </c>
      <c r="L11990" s="55">
        <v>11025.13</v>
      </c>
      <c r="M11990" s="39"/>
      <c r="N11990" s="53">
        <v>43746</v>
      </c>
      <c r="O11990" s="54">
        <v>32</v>
      </c>
      <c r="P11990" s="55">
        <v>12383.149315074101</v>
      </c>
      <c r="Q11990" s="39"/>
      <c r="R11990" s="77">
        <f t="shared" si="561"/>
        <v>0.43369962676705376</v>
      </c>
      <c r="S11990" s="78">
        <f t="shared" si="562"/>
        <v>99069.033296880487</v>
      </c>
      <c r="T11990" s="79">
        <f t="shared" si="563"/>
        <v>5370.5672361483348</v>
      </c>
    </row>
    <row r="11991" spans="2:20">
      <c r="B11991" s="62">
        <v>43746</v>
      </c>
      <c r="C11991" s="63">
        <v>33</v>
      </c>
      <c r="D11991" s="64">
        <v>7.2821300000000004</v>
      </c>
      <c r="E11991" s="39"/>
      <c r="F11991" s="53">
        <v>43746</v>
      </c>
      <c r="G11991" s="54">
        <v>33</v>
      </c>
      <c r="H11991" s="55">
        <v>26172.466595628201</v>
      </c>
      <c r="I11991" s="39"/>
      <c r="J11991" s="53">
        <v>43746</v>
      </c>
      <c r="K11991" s="54">
        <v>33</v>
      </c>
      <c r="L11991" s="55">
        <v>-4139.1099999999997</v>
      </c>
      <c r="M11991" s="39"/>
      <c r="N11991" s="53">
        <v>43746</v>
      </c>
      <c r="O11991" s="54">
        <v>33</v>
      </c>
      <c r="P11991" s="55">
        <v>12713.024326827301</v>
      </c>
      <c r="Q11991" s="39"/>
      <c r="R11991" s="77">
        <f t="shared" si="561"/>
        <v>-0.15814749385109117</v>
      </c>
      <c r="S11991" s="78">
        <f t="shared" si="562"/>
        <v>92577.895841118894</v>
      </c>
      <c r="T11991" s="79">
        <f t="shared" si="563"/>
        <v>-2010.5329365556929</v>
      </c>
    </row>
    <row r="11992" spans="2:20">
      <c r="B11992" s="62">
        <v>43746</v>
      </c>
      <c r="C11992" s="63">
        <v>34</v>
      </c>
      <c r="D11992" s="64">
        <v>7.2169499999999998</v>
      </c>
      <c r="E11992" s="39"/>
      <c r="F11992" s="53">
        <v>43746</v>
      </c>
      <c r="G11992" s="54">
        <v>34</v>
      </c>
      <c r="H11992" s="55">
        <v>27021.949780614301</v>
      </c>
      <c r="I11992" s="39"/>
      <c r="J11992" s="53">
        <v>43746</v>
      </c>
      <c r="K11992" s="54">
        <v>34</v>
      </c>
      <c r="L11992" s="55">
        <v>7189.24</v>
      </c>
      <c r="M11992" s="39"/>
      <c r="N11992" s="53">
        <v>43746</v>
      </c>
      <c r="O11992" s="54">
        <v>34</v>
      </c>
      <c r="P11992" s="55">
        <v>13142.2156132411</v>
      </c>
      <c r="Q11992" s="39"/>
      <c r="R11992" s="77">
        <f t="shared" si="561"/>
        <v>0.26605186000151632</v>
      </c>
      <c r="S11992" s="78">
        <f t="shared" si="562"/>
        <v>94846.712969980348</v>
      </c>
      <c r="T11992" s="79">
        <f t="shared" si="563"/>
        <v>3496.5109084437631</v>
      </c>
    </row>
    <row r="11993" spans="2:20">
      <c r="B11993" s="62">
        <v>43746</v>
      </c>
      <c r="C11993" s="63">
        <v>35</v>
      </c>
      <c r="D11993" s="64">
        <v>6.8222899999999997</v>
      </c>
      <c r="E11993" s="39"/>
      <c r="F11993" s="53">
        <v>43746</v>
      </c>
      <c r="G11993" s="54">
        <v>35</v>
      </c>
      <c r="H11993" s="55">
        <v>27700.755629888401</v>
      </c>
      <c r="I11993" s="39"/>
      <c r="J11993" s="53">
        <v>43746</v>
      </c>
      <c r="K11993" s="54">
        <v>35</v>
      </c>
      <c r="L11993" s="55">
        <v>529.29999999999995</v>
      </c>
      <c r="M11993" s="39"/>
      <c r="N11993" s="53">
        <v>43746</v>
      </c>
      <c r="O11993" s="54">
        <v>35</v>
      </c>
      <c r="P11993" s="55">
        <v>13271.981666851299</v>
      </c>
      <c r="Q11993" s="39"/>
      <c r="R11993" s="77">
        <f t="shared" si="561"/>
        <v>1.9107782006816409E-2</v>
      </c>
      <c r="S11993" s="78">
        <f t="shared" si="562"/>
        <v>90545.307805942954</v>
      </c>
      <c r="T11993" s="79">
        <f t="shared" si="563"/>
        <v>253.59813248865851</v>
      </c>
    </row>
    <row r="11994" spans="2:20">
      <c r="B11994" s="62">
        <v>43746</v>
      </c>
      <c r="C11994" s="63">
        <v>36</v>
      </c>
      <c r="D11994" s="64">
        <v>6.1563600000000003</v>
      </c>
      <c r="E11994" s="39"/>
      <c r="F11994" s="53">
        <v>43746</v>
      </c>
      <c r="G11994" s="54">
        <v>36</v>
      </c>
      <c r="H11994" s="55">
        <v>28405.988054449201</v>
      </c>
      <c r="I11994" s="39"/>
      <c r="J11994" s="53">
        <v>43746</v>
      </c>
      <c r="K11994" s="54">
        <v>36</v>
      </c>
      <c r="L11994" s="55">
        <v>17799.82</v>
      </c>
      <c r="M11994" s="39"/>
      <c r="N11994" s="53">
        <v>43746</v>
      </c>
      <c r="O11994" s="54">
        <v>36</v>
      </c>
      <c r="P11994" s="55">
        <v>13632.9361514423</v>
      </c>
      <c r="Q11994" s="39"/>
      <c r="R11994" s="77">
        <f t="shared" si="561"/>
        <v>0.62662210396909723</v>
      </c>
      <c r="S11994" s="78">
        <f t="shared" si="562"/>
        <v>83929.262805293314</v>
      </c>
      <c r="T11994" s="79">
        <f t="shared" si="563"/>
        <v>8542.6991344931412</v>
      </c>
    </row>
    <row r="11995" spans="2:20">
      <c r="B11995" s="62">
        <v>43746</v>
      </c>
      <c r="C11995" s="63">
        <v>37</v>
      </c>
      <c r="D11995" s="64">
        <v>5.7282700000000002</v>
      </c>
      <c r="E11995" s="39"/>
      <c r="F11995" s="53">
        <v>43746</v>
      </c>
      <c r="G11995" s="54">
        <v>37</v>
      </c>
      <c r="H11995" s="55">
        <v>28881.773076190901</v>
      </c>
      <c r="I11995" s="39"/>
      <c r="J11995" s="53">
        <v>43746</v>
      </c>
      <c r="K11995" s="54">
        <v>37</v>
      </c>
      <c r="L11995" s="55">
        <v>294.14</v>
      </c>
      <c r="M11995" s="39"/>
      <c r="N11995" s="53">
        <v>43746</v>
      </c>
      <c r="O11995" s="54">
        <v>37</v>
      </c>
      <c r="P11995" s="55">
        <v>13810.5615745212</v>
      </c>
      <c r="Q11995" s="39"/>
      <c r="R11995" s="77">
        <f t="shared" si="561"/>
        <v>1.0184277787379974E-2</v>
      </c>
      <c r="S11995" s="78">
        <f t="shared" si="562"/>
        <v>79110.625550482553</v>
      </c>
      <c r="T11995" s="79">
        <f t="shared" si="563"/>
        <v>140.65059547463966</v>
      </c>
    </row>
    <row r="11996" spans="2:20">
      <c r="B11996" s="62">
        <v>43746</v>
      </c>
      <c r="C11996" s="63">
        <v>38</v>
      </c>
      <c r="D11996" s="64">
        <v>5.4675099999999999</v>
      </c>
      <c r="E11996" s="39"/>
      <c r="F11996" s="53">
        <v>43746</v>
      </c>
      <c r="G11996" s="54">
        <v>38</v>
      </c>
      <c r="H11996" s="55">
        <v>31180.6668292252</v>
      </c>
      <c r="I11996" s="39"/>
      <c r="J11996" s="53">
        <v>43746</v>
      </c>
      <c r="K11996" s="54">
        <v>38</v>
      </c>
      <c r="L11996" s="55">
        <v>32300.76</v>
      </c>
      <c r="M11996" s="39"/>
      <c r="N11996" s="53">
        <v>43746</v>
      </c>
      <c r="O11996" s="54">
        <v>38</v>
      </c>
      <c r="P11996" s="55">
        <v>15850.804808811699</v>
      </c>
      <c r="Q11996" s="39"/>
      <c r="R11996" s="77">
        <f t="shared" si="561"/>
        <v>1.0359226817344698</v>
      </c>
      <c r="S11996" s="78">
        <f t="shared" si="562"/>
        <v>86664.433800226048</v>
      </c>
      <c r="T11996" s="79">
        <f t="shared" si="563"/>
        <v>16420.208225193845</v>
      </c>
    </row>
    <row r="11997" spans="2:20">
      <c r="B11997" s="62">
        <v>43746</v>
      </c>
      <c r="C11997" s="63">
        <v>39</v>
      </c>
      <c r="D11997" s="64">
        <v>4.7647899999999996</v>
      </c>
      <c r="E11997" s="39"/>
      <c r="F11997" s="53">
        <v>43746</v>
      </c>
      <c r="G11997" s="54">
        <v>39</v>
      </c>
      <c r="H11997" s="55">
        <v>29954.344520600302</v>
      </c>
      <c r="I11997" s="39"/>
      <c r="J11997" s="53">
        <v>43746</v>
      </c>
      <c r="K11997" s="54">
        <v>39</v>
      </c>
      <c r="L11997" s="55">
        <v>15528.9</v>
      </c>
      <c r="M11997" s="39"/>
      <c r="N11997" s="53">
        <v>43746</v>
      </c>
      <c r="O11997" s="54">
        <v>39</v>
      </c>
      <c r="P11997" s="55">
        <v>14157.2727178524</v>
      </c>
      <c r="Q11997" s="39"/>
      <c r="R11997" s="77">
        <f t="shared" si="561"/>
        <v>0.51841895553148931</v>
      </c>
      <c r="S11997" s="78">
        <f t="shared" si="562"/>
        <v>67456.431473295932</v>
      </c>
      <c r="T11997" s="79">
        <f t="shared" si="563"/>
        <v>7339.3985355634904</v>
      </c>
    </row>
    <row r="11998" spans="2:20">
      <c r="B11998" s="62">
        <v>43746</v>
      </c>
      <c r="C11998" s="63">
        <v>40</v>
      </c>
      <c r="D11998" s="64">
        <v>4.7620100000000001</v>
      </c>
      <c r="E11998" s="39"/>
      <c r="F11998" s="53">
        <v>43746</v>
      </c>
      <c r="G11998" s="54">
        <v>40</v>
      </c>
      <c r="H11998" s="55">
        <v>29200.059195378701</v>
      </c>
      <c r="I11998" s="39"/>
      <c r="J11998" s="53">
        <v>43746</v>
      </c>
      <c r="K11998" s="54">
        <v>40</v>
      </c>
      <c r="L11998" s="55">
        <v>-881.69</v>
      </c>
      <c r="M11998" s="39"/>
      <c r="N11998" s="53">
        <v>43746</v>
      </c>
      <c r="O11998" s="54">
        <v>40</v>
      </c>
      <c r="P11998" s="55">
        <v>13797.868897857699</v>
      </c>
      <c r="Q11998" s="39"/>
      <c r="R11998" s="77">
        <f t="shared" si="561"/>
        <v>-3.0194801801618924E-2</v>
      </c>
      <c r="S11998" s="78">
        <f t="shared" si="562"/>
        <v>65705.589670287343</v>
      </c>
      <c r="T11998" s="79">
        <f t="shared" si="563"/>
        <v>-416.62391665553537</v>
      </c>
    </row>
    <row r="11999" spans="2:20">
      <c r="B11999" s="62">
        <v>43746</v>
      </c>
      <c r="C11999" s="63">
        <v>41</v>
      </c>
      <c r="D11999" s="64">
        <v>5.1985299999999999</v>
      </c>
      <c r="E11999" s="39"/>
      <c r="F11999" s="53">
        <v>43746</v>
      </c>
      <c r="G11999" s="54">
        <v>41</v>
      </c>
      <c r="H11999" s="55">
        <v>28554.3371931767</v>
      </c>
      <c r="I11999" s="39"/>
      <c r="J11999" s="53">
        <v>43746</v>
      </c>
      <c r="K11999" s="54">
        <v>41</v>
      </c>
      <c r="L11999" s="55">
        <v>-1872.81</v>
      </c>
      <c r="M11999" s="39"/>
      <c r="N11999" s="53">
        <v>43746</v>
      </c>
      <c r="O11999" s="54">
        <v>41</v>
      </c>
      <c r="P11999" s="55">
        <v>13722.081363965201</v>
      </c>
      <c r="Q11999" s="39"/>
      <c r="R11999" s="77">
        <f t="shared" si="561"/>
        <v>-6.558758437746276E-2</v>
      </c>
      <c r="S11999" s="78">
        <f t="shared" si="562"/>
        <v>71334.651633014015</v>
      </c>
      <c r="T11999" s="79">
        <f t="shared" si="563"/>
        <v>-899.99816929347685</v>
      </c>
    </row>
    <row r="12000" spans="2:20">
      <c r="B12000" s="62">
        <v>43746</v>
      </c>
      <c r="C12000" s="63">
        <v>42</v>
      </c>
      <c r="D12000" s="64">
        <v>5.1946099999999999</v>
      </c>
      <c r="E12000" s="39"/>
      <c r="F12000" s="53">
        <v>43746</v>
      </c>
      <c r="G12000" s="54">
        <v>42</v>
      </c>
      <c r="H12000" s="55">
        <v>28398.1433299905</v>
      </c>
      <c r="I12000" s="39"/>
      <c r="J12000" s="53">
        <v>43746</v>
      </c>
      <c r="K12000" s="54">
        <v>42</v>
      </c>
      <c r="L12000" s="55">
        <v>-5801.29</v>
      </c>
      <c r="M12000" s="39"/>
      <c r="N12000" s="53">
        <v>43746</v>
      </c>
      <c r="O12000" s="54">
        <v>42</v>
      </c>
      <c r="P12000" s="55">
        <v>14209.0518654148</v>
      </c>
      <c r="Q12000" s="39"/>
      <c r="R12000" s="77">
        <f t="shared" si="561"/>
        <v>-0.20428412986680777</v>
      </c>
      <c r="S12000" s="78">
        <f t="shared" si="562"/>
        <v>73810.482910602368</v>
      </c>
      <c r="T12000" s="79">
        <f t="shared" si="563"/>
        <v>-2902.6837965586042</v>
      </c>
    </row>
    <row r="12001" spans="2:20">
      <c r="B12001" s="62">
        <v>43746</v>
      </c>
      <c r="C12001" s="63">
        <v>43</v>
      </c>
      <c r="D12001" s="64">
        <v>5.6882700000000002</v>
      </c>
      <c r="E12001" s="39"/>
      <c r="F12001" s="53">
        <v>43746</v>
      </c>
      <c r="G12001" s="54">
        <v>43</v>
      </c>
      <c r="H12001" s="55">
        <v>27357.257007386299</v>
      </c>
      <c r="I12001" s="39"/>
      <c r="J12001" s="53">
        <v>43746</v>
      </c>
      <c r="K12001" s="54">
        <v>43</v>
      </c>
      <c r="L12001" s="55">
        <v>10435.41</v>
      </c>
      <c r="M12001" s="39"/>
      <c r="N12001" s="53">
        <v>43746</v>
      </c>
      <c r="O12001" s="54">
        <v>43</v>
      </c>
      <c r="P12001" s="55">
        <v>13795.2833478175</v>
      </c>
      <c r="Q12001" s="39"/>
      <c r="R12001" s="77">
        <f t="shared" si="561"/>
        <v>0.38144942664326692</v>
      </c>
      <c r="S12001" s="78">
        <f t="shared" si="562"/>
        <v>78471.296408889859</v>
      </c>
      <c r="T12001" s="79">
        <f t="shared" si="563"/>
        <v>5262.202923406393</v>
      </c>
    </row>
    <row r="12002" spans="2:20">
      <c r="B12002" s="62">
        <v>43746</v>
      </c>
      <c r="C12002" s="63">
        <v>44</v>
      </c>
      <c r="D12002" s="64">
        <v>5.8763199999999998</v>
      </c>
      <c r="E12002" s="39"/>
      <c r="F12002" s="53">
        <v>43746</v>
      </c>
      <c r="G12002" s="54">
        <v>44</v>
      </c>
      <c r="H12002" s="55">
        <v>25656.2740151539</v>
      </c>
      <c r="I12002" s="39"/>
      <c r="J12002" s="53">
        <v>43746</v>
      </c>
      <c r="K12002" s="54">
        <v>44</v>
      </c>
      <c r="L12002" s="55">
        <v>-4692.22</v>
      </c>
      <c r="M12002" s="39"/>
      <c r="N12002" s="53">
        <v>43746</v>
      </c>
      <c r="O12002" s="54">
        <v>44</v>
      </c>
      <c r="P12002" s="55">
        <v>12851.1361038708</v>
      </c>
      <c r="Q12002" s="39"/>
      <c r="R12002" s="77">
        <f t="shared" si="561"/>
        <v>-0.18288781906634363</v>
      </c>
      <c r="S12002" s="78">
        <f t="shared" si="562"/>
        <v>75517.388109898064</v>
      </c>
      <c r="T12002" s="79">
        <f t="shared" si="563"/>
        <v>-2350.3162545616792</v>
      </c>
    </row>
    <row r="12003" spans="2:20">
      <c r="B12003" s="62">
        <v>43746</v>
      </c>
      <c r="C12003" s="63">
        <v>45</v>
      </c>
      <c r="D12003" s="64">
        <v>7.2395399999999999</v>
      </c>
      <c r="E12003" s="39"/>
      <c r="F12003" s="53">
        <v>43746</v>
      </c>
      <c r="G12003" s="54">
        <v>45</v>
      </c>
      <c r="H12003" s="55">
        <v>24105.611250166799</v>
      </c>
      <c r="I12003" s="39"/>
      <c r="J12003" s="53">
        <v>43746</v>
      </c>
      <c r="K12003" s="54">
        <v>45</v>
      </c>
      <c r="L12003" s="55">
        <v>-7436.81</v>
      </c>
      <c r="M12003" s="39"/>
      <c r="N12003" s="53">
        <v>43746</v>
      </c>
      <c r="O12003" s="54">
        <v>45</v>
      </c>
      <c r="P12003" s="55">
        <v>12173.4298106026</v>
      </c>
      <c r="Q12003" s="39"/>
      <c r="R12003" s="77">
        <f t="shared" si="561"/>
        <v>-0.30850949693086671</v>
      </c>
      <c r="S12003" s="78">
        <f t="shared" si="562"/>
        <v>88130.032051049944</v>
      </c>
      <c r="T12003" s="79">
        <f t="shared" si="563"/>
        <v>-3755.6187067922242</v>
      </c>
    </row>
    <row r="12004" spans="2:20">
      <c r="B12004" s="62">
        <v>43746</v>
      </c>
      <c r="C12004" s="63">
        <v>46</v>
      </c>
      <c r="D12004" s="64">
        <v>8.0987299999999998</v>
      </c>
      <c r="E12004" s="39"/>
      <c r="F12004" s="53">
        <v>43746</v>
      </c>
      <c r="G12004" s="54">
        <v>46</v>
      </c>
      <c r="H12004" s="55">
        <v>22569.4842267124</v>
      </c>
      <c r="I12004" s="39"/>
      <c r="J12004" s="53">
        <v>43746</v>
      </c>
      <c r="K12004" s="54">
        <v>46</v>
      </c>
      <c r="L12004" s="55">
        <v>-3643.49</v>
      </c>
      <c r="M12004" s="39"/>
      <c r="N12004" s="53">
        <v>43746</v>
      </c>
      <c r="O12004" s="54">
        <v>46</v>
      </c>
      <c r="P12004" s="55">
        <v>11482.5364261095</v>
      </c>
      <c r="Q12004" s="39"/>
      <c r="R12004" s="77">
        <f t="shared" si="561"/>
        <v>-0.16143434929220496</v>
      </c>
      <c r="S12004" s="78">
        <f t="shared" si="562"/>
        <v>92993.962230225792</v>
      </c>
      <c r="T12004" s="79">
        <f t="shared" si="563"/>
        <v>-1853.6757961730279</v>
      </c>
    </row>
    <row r="12005" spans="2:20">
      <c r="B12005" s="62">
        <v>43746</v>
      </c>
      <c r="C12005" s="63">
        <v>47</v>
      </c>
      <c r="D12005" s="64">
        <v>10.048819999999999</v>
      </c>
      <c r="E12005" s="39"/>
      <c r="F12005" s="53">
        <v>43746</v>
      </c>
      <c r="G12005" s="54">
        <v>47</v>
      </c>
      <c r="H12005" s="55">
        <v>22198.375041683401</v>
      </c>
      <c r="I12005" s="39"/>
      <c r="J12005" s="53">
        <v>43746</v>
      </c>
      <c r="K12005" s="54">
        <v>47</v>
      </c>
      <c r="L12005" s="55">
        <v>-888.82</v>
      </c>
      <c r="M12005" s="39"/>
      <c r="N12005" s="53">
        <v>43746</v>
      </c>
      <c r="O12005" s="54">
        <v>47</v>
      </c>
      <c r="P12005" s="55">
        <v>11021.0358586893</v>
      </c>
      <c r="Q12005" s="39"/>
      <c r="R12005" s="77">
        <f t="shared" si="561"/>
        <v>-4.0039867707929173E-2</v>
      </c>
      <c r="S12005" s="78">
        <f t="shared" si="562"/>
        <v>110748.4055575142</v>
      </c>
      <c r="T12005" s="79">
        <f t="shared" si="563"/>
        <v>-441.28081778626319</v>
      </c>
    </row>
    <row r="12006" spans="2:20">
      <c r="B12006" s="62">
        <v>43746</v>
      </c>
      <c r="C12006" s="63">
        <v>48</v>
      </c>
      <c r="D12006" s="64">
        <v>11.762589999999999</v>
      </c>
      <c r="E12006" s="39"/>
      <c r="F12006" s="53">
        <v>43746</v>
      </c>
      <c r="G12006" s="54">
        <v>48</v>
      </c>
      <c r="H12006" s="55">
        <v>21316.587733952001</v>
      </c>
      <c r="I12006" s="39"/>
      <c r="J12006" s="53">
        <v>43746</v>
      </c>
      <c r="K12006" s="54">
        <v>48</v>
      </c>
      <c r="L12006" s="55">
        <v>44537.69</v>
      </c>
      <c r="M12006" s="39"/>
      <c r="N12006" s="53">
        <v>43746</v>
      </c>
      <c r="O12006" s="54">
        <v>48</v>
      </c>
      <c r="P12006" s="55">
        <v>10551.2711908172</v>
      </c>
      <c r="Q12006" s="39"/>
      <c r="R12006" s="77">
        <f t="shared" si="561"/>
        <v>2.089344249458021</v>
      </c>
      <c r="S12006" s="78">
        <f t="shared" si="562"/>
        <v>124110.27699639449</v>
      </c>
      <c r="T12006" s="79">
        <f t="shared" si="563"/>
        <v>22045.237787006005</v>
      </c>
    </row>
    <row r="12007" spans="2:20">
      <c r="B12007" s="62">
        <v>43747</v>
      </c>
      <c r="C12007" s="63">
        <v>1</v>
      </c>
      <c r="D12007" s="64">
        <v>12.2234</v>
      </c>
      <c r="E12007" s="39"/>
      <c r="F12007" s="53">
        <v>43747</v>
      </c>
      <c r="G12007" s="54">
        <v>1</v>
      </c>
      <c r="H12007" s="55">
        <v>20964.773056361599</v>
      </c>
      <c r="I12007" s="39"/>
      <c r="J12007" s="53">
        <v>43747</v>
      </c>
      <c r="K12007" s="54">
        <v>1</v>
      </c>
      <c r="L12007" s="55">
        <v>-721.15</v>
      </c>
      <c r="M12007" s="39"/>
      <c r="N12007" s="53">
        <v>43747</v>
      </c>
      <c r="O12007" s="54">
        <v>1</v>
      </c>
      <c r="P12007" s="55">
        <v>10671.814193460001</v>
      </c>
      <c r="Q12007" s="39"/>
      <c r="R12007" s="77">
        <f t="shared" si="561"/>
        <v>-3.4398178223120454E-2</v>
      </c>
      <c r="S12007" s="78">
        <f t="shared" si="562"/>
        <v>130445.85361233896</v>
      </c>
      <c r="T12007" s="79">
        <f t="shared" si="563"/>
        <v>-367.09096659066358</v>
      </c>
    </row>
    <row r="12008" spans="2:20">
      <c r="B12008" s="62">
        <v>43747</v>
      </c>
      <c r="C12008" s="63">
        <v>2</v>
      </c>
      <c r="D12008" s="64">
        <v>14.19112</v>
      </c>
      <c r="E12008" s="39"/>
      <c r="F12008" s="53">
        <v>43747</v>
      </c>
      <c r="G12008" s="54">
        <v>2</v>
      </c>
      <c r="H12008" s="55">
        <v>20467.939467527602</v>
      </c>
      <c r="I12008" s="39"/>
      <c r="J12008" s="53">
        <v>43747</v>
      </c>
      <c r="K12008" s="54">
        <v>2</v>
      </c>
      <c r="L12008" s="55">
        <v>-616.29</v>
      </c>
      <c r="M12008" s="39"/>
      <c r="N12008" s="53">
        <v>43747</v>
      </c>
      <c r="O12008" s="54">
        <v>2</v>
      </c>
      <c r="P12008" s="55">
        <v>10428.776101899301</v>
      </c>
      <c r="Q12008" s="39"/>
      <c r="R12008" s="77">
        <f t="shared" si="561"/>
        <v>-3.0110016739972503E-2</v>
      </c>
      <c r="S12008" s="78">
        <f t="shared" si="562"/>
        <v>147996.0131151852</v>
      </c>
      <c r="T12008" s="79">
        <f t="shared" si="563"/>
        <v>-314.01062300561313</v>
      </c>
    </row>
    <row r="12009" spans="2:20">
      <c r="B12009" s="62">
        <v>43747</v>
      </c>
      <c r="C12009" s="63">
        <v>3</v>
      </c>
      <c r="D12009" s="64">
        <v>14.648809999999999</v>
      </c>
      <c r="E12009" s="39"/>
      <c r="F12009" s="53">
        <v>43747</v>
      </c>
      <c r="G12009" s="54">
        <v>3</v>
      </c>
      <c r="H12009" s="55">
        <v>20352.309641560802</v>
      </c>
      <c r="I12009" s="39"/>
      <c r="J12009" s="53">
        <v>43747</v>
      </c>
      <c r="K12009" s="54">
        <v>3</v>
      </c>
      <c r="L12009" s="55">
        <v>-642.9</v>
      </c>
      <c r="M12009" s="39"/>
      <c r="N12009" s="53">
        <v>43747</v>
      </c>
      <c r="O12009" s="54">
        <v>3</v>
      </c>
      <c r="P12009" s="55">
        <v>10344.603457978399</v>
      </c>
      <c r="Q12009" s="39"/>
      <c r="R12009" s="77">
        <f t="shared" si="561"/>
        <v>-3.1588552420957393E-2</v>
      </c>
      <c r="S12009" s="78">
        <f t="shared" si="562"/>
        <v>151536.13058126855</v>
      </c>
      <c r="T12009" s="79">
        <f t="shared" si="563"/>
        <v>-326.7710486063678</v>
      </c>
    </row>
    <row r="12010" spans="2:20">
      <c r="B12010" s="62">
        <v>43747</v>
      </c>
      <c r="C12010" s="63">
        <v>4</v>
      </c>
      <c r="D12010" s="64">
        <v>14.378220000000001</v>
      </c>
      <c r="E12010" s="39"/>
      <c r="F12010" s="53">
        <v>43747</v>
      </c>
      <c r="G12010" s="54">
        <v>4</v>
      </c>
      <c r="H12010" s="55">
        <v>20054.8015859722</v>
      </c>
      <c r="I12010" s="39"/>
      <c r="J12010" s="53">
        <v>43747</v>
      </c>
      <c r="K12010" s="54">
        <v>4</v>
      </c>
      <c r="L12010" s="55">
        <v>-251.37</v>
      </c>
      <c r="M12010" s="39"/>
      <c r="N12010" s="53">
        <v>43747</v>
      </c>
      <c r="O12010" s="54">
        <v>4</v>
      </c>
      <c r="P12010" s="55">
        <v>10475.4672107346</v>
      </c>
      <c r="Q12010" s="39"/>
      <c r="R12010" s="77">
        <f t="shared" si="561"/>
        <v>-1.2534155420207528E-2</v>
      </c>
      <c r="S12010" s="78">
        <f t="shared" si="562"/>
        <v>150618.57215872844</v>
      </c>
      <c r="T12010" s="79">
        <f t="shared" si="563"/>
        <v>-131.30113411863533</v>
      </c>
    </row>
    <row r="12011" spans="2:20">
      <c r="B12011" s="62">
        <v>43747</v>
      </c>
      <c r="C12011" s="63">
        <v>5</v>
      </c>
      <c r="D12011" s="64">
        <v>14.258979999999999</v>
      </c>
      <c r="E12011" s="39"/>
      <c r="F12011" s="53">
        <v>43747</v>
      </c>
      <c r="G12011" s="54">
        <v>5</v>
      </c>
      <c r="H12011" s="55">
        <v>20694.4409624461</v>
      </c>
      <c r="I12011" s="39"/>
      <c r="J12011" s="53">
        <v>43747</v>
      </c>
      <c r="K12011" s="54">
        <v>5</v>
      </c>
      <c r="L12011" s="55">
        <v>-2224.2399999999998</v>
      </c>
      <c r="M12011" s="39"/>
      <c r="N12011" s="53">
        <v>43747</v>
      </c>
      <c r="O12011" s="54">
        <v>5</v>
      </c>
      <c r="P12011" s="55">
        <v>10529.6381754093</v>
      </c>
      <c r="Q12011" s="39"/>
      <c r="R12011" s="77">
        <f t="shared" si="561"/>
        <v>-0.10748007177561818</v>
      </c>
      <c r="S12011" s="78">
        <f t="shared" si="562"/>
        <v>150141.90015039771</v>
      </c>
      <c r="T12011" s="79">
        <f t="shared" si="563"/>
        <v>-1131.7262668642809</v>
      </c>
    </row>
    <row r="12012" spans="2:20">
      <c r="B12012" s="62">
        <v>43747</v>
      </c>
      <c r="C12012" s="63">
        <v>6</v>
      </c>
      <c r="D12012" s="64">
        <v>13.95961</v>
      </c>
      <c r="E12012" s="39"/>
      <c r="F12012" s="53">
        <v>43747</v>
      </c>
      <c r="G12012" s="54">
        <v>6</v>
      </c>
      <c r="H12012" s="55">
        <v>20513.404606087301</v>
      </c>
      <c r="I12012" s="39"/>
      <c r="J12012" s="53">
        <v>43747</v>
      </c>
      <c r="K12012" s="54">
        <v>6</v>
      </c>
      <c r="L12012" s="55">
        <v>-2642.63</v>
      </c>
      <c r="M12012" s="39"/>
      <c r="N12012" s="53">
        <v>43747</v>
      </c>
      <c r="O12012" s="54">
        <v>6</v>
      </c>
      <c r="P12012" s="55">
        <v>10446.215120691601</v>
      </c>
      <c r="Q12012" s="39"/>
      <c r="R12012" s="77">
        <f t="shared" si="561"/>
        <v>-0.12882454427949061</v>
      </c>
      <c r="S12012" s="78">
        <f t="shared" si="562"/>
        <v>145825.08906095766</v>
      </c>
      <c r="T12012" s="79">
        <f t="shared" si="563"/>
        <v>-1345.7289023686194</v>
      </c>
    </row>
    <row r="12013" spans="2:20">
      <c r="B12013" s="62">
        <v>43747</v>
      </c>
      <c r="C12013" s="63">
        <v>7</v>
      </c>
      <c r="D12013" s="64">
        <v>14.00066</v>
      </c>
      <c r="E12013" s="39"/>
      <c r="F12013" s="53">
        <v>43747</v>
      </c>
      <c r="G12013" s="54">
        <v>7</v>
      </c>
      <c r="H12013" s="55">
        <v>20484.456343271198</v>
      </c>
      <c r="I12013" s="39"/>
      <c r="J12013" s="53">
        <v>43747</v>
      </c>
      <c r="K12013" s="54">
        <v>7</v>
      </c>
      <c r="L12013" s="55">
        <v>2074.16</v>
      </c>
      <c r="M12013" s="39"/>
      <c r="N12013" s="53">
        <v>43747</v>
      </c>
      <c r="O12013" s="54">
        <v>7</v>
      </c>
      <c r="P12013" s="55">
        <v>10482.6790004497</v>
      </c>
      <c r="Q12013" s="39"/>
      <c r="R12013" s="77">
        <f t="shared" si="561"/>
        <v>0.10125531111209241</v>
      </c>
      <c r="S12013" s="78">
        <f t="shared" si="562"/>
        <v>146764.4245744361</v>
      </c>
      <c r="T12013" s="79">
        <f t="shared" si="563"/>
        <v>1061.4269234787321</v>
      </c>
    </row>
    <row r="12014" spans="2:20">
      <c r="B12014" s="62">
        <v>43747</v>
      </c>
      <c r="C12014" s="63">
        <v>8</v>
      </c>
      <c r="D12014" s="64">
        <v>14.021509999999999</v>
      </c>
      <c r="E12014" s="39"/>
      <c r="F12014" s="53">
        <v>43747</v>
      </c>
      <c r="G12014" s="54">
        <v>8</v>
      </c>
      <c r="H12014" s="55">
        <v>20403.695478422698</v>
      </c>
      <c r="I12014" s="39"/>
      <c r="J12014" s="53">
        <v>43747</v>
      </c>
      <c r="K12014" s="54">
        <v>8</v>
      </c>
      <c r="L12014" s="55">
        <v>2544.1799999999998</v>
      </c>
      <c r="M12014" s="39"/>
      <c r="N12014" s="53">
        <v>43747</v>
      </c>
      <c r="O12014" s="54">
        <v>8</v>
      </c>
      <c r="P12014" s="55">
        <v>10453.445213970501</v>
      </c>
      <c r="Q12014" s="39"/>
      <c r="R12014" s="77">
        <f t="shared" si="561"/>
        <v>0.12469211779260866</v>
      </c>
      <c r="S12014" s="78">
        <f t="shared" si="562"/>
        <v>146573.08660213952</v>
      </c>
      <c r="T12014" s="79">
        <f t="shared" si="563"/>
        <v>1303.462221958991</v>
      </c>
    </row>
    <row r="12015" spans="2:20">
      <c r="B12015" s="62">
        <v>43747</v>
      </c>
      <c r="C12015" s="63">
        <v>9</v>
      </c>
      <c r="D12015" s="64">
        <v>14.31461</v>
      </c>
      <c r="E12015" s="39"/>
      <c r="F12015" s="53">
        <v>43747</v>
      </c>
      <c r="G12015" s="54">
        <v>9</v>
      </c>
      <c r="H12015" s="55">
        <v>20371.870532027198</v>
      </c>
      <c r="I12015" s="39"/>
      <c r="J12015" s="53">
        <v>43747</v>
      </c>
      <c r="K12015" s="54">
        <v>9</v>
      </c>
      <c r="L12015" s="55">
        <v>8861.7099999999991</v>
      </c>
      <c r="M12015" s="39"/>
      <c r="N12015" s="53">
        <v>43747</v>
      </c>
      <c r="O12015" s="54">
        <v>9</v>
      </c>
      <c r="P12015" s="55">
        <v>10427.8606005373</v>
      </c>
      <c r="Q12015" s="39"/>
      <c r="R12015" s="77">
        <f t="shared" si="561"/>
        <v>0.43499736492376839</v>
      </c>
      <c r="S12015" s="78">
        <f t="shared" si="562"/>
        <v>149270.75763105723</v>
      </c>
      <c r="T12015" s="79">
        <f t="shared" si="563"/>
        <v>4536.0918830261107</v>
      </c>
    </row>
    <row r="12016" spans="2:20">
      <c r="B12016" s="62">
        <v>43747</v>
      </c>
      <c r="C12016" s="63">
        <v>10</v>
      </c>
      <c r="D12016" s="64">
        <v>12.311489999999999</v>
      </c>
      <c r="E12016" s="39"/>
      <c r="F12016" s="53">
        <v>43747</v>
      </c>
      <c r="G12016" s="54">
        <v>10</v>
      </c>
      <c r="H12016" s="55">
        <v>20435.5726362772</v>
      </c>
      <c r="I12016" s="39"/>
      <c r="J12016" s="53">
        <v>43747</v>
      </c>
      <c r="K12016" s="54">
        <v>10</v>
      </c>
      <c r="L12016" s="55">
        <v>2039.03</v>
      </c>
      <c r="M12016" s="39"/>
      <c r="N12016" s="53">
        <v>43747</v>
      </c>
      <c r="O12016" s="54">
        <v>10</v>
      </c>
      <c r="P12016" s="55">
        <v>10446.2343840826</v>
      </c>
      <c r="Q12016" s="39"/>
      <c r="R12016" s="77">
        <f t="shared" si="561"/>
        <v>9.9778461621394296E-2</v>
      </c>
      <c r="S12016" s="78">
        <f t="shared" si="562"/>
        <v>128608.71015728908</v>
      </c>
      <c r="T12016" s="79">
        <f t="shared" si="563"/>
        <v>1042.3091965802751</v>
      </c>
    </row>
    <row r="12017" spans="2:20">
      <c r="B12017" s="62">
        <v>43747</v>
      </c>
      <c r="C12017" s="63">
        <v>11</v>
      </c>
      <c r="D12017" s="64">
        <v>11.323040000000001</v>
      </c>
      <c r="E12017" s="39"/>
      <c r="F12017" s="53">
        <v>43747</v>
      </c>
      <c r="G12017" s="54">
        <v>11</v>
      </c>
      <c r="H12017" s="55">
        <v>20745.719292902199</v>
      </c>
      <c r="I12017" s="39"/>
      <c r="J12017" s="53">
        <v>43747</v>
      </c>
      <c r="K12017" s="54">
        <v>11</v>
      </c>
      <c r="L12017" s="55">
        <v>-907.57</v>
      </c>
      <c r="M12017" s="39"/>
      <c r="N12017" s="53">
        <v>43747</v>
      </c>
      <c r="O12017" s="54">
        <v>11</v>
      </c>
      <c r="P12017" s="55">
        <v>10603.789148383799</v>
      </c>
      <c r="Q12017" s="39"/>
      <c r="R12017" s="77">
        <f t="shared" si="561"/>
        <v>-4.3747338291158212E-2</v>
      </c>
      <c r="S12017" s="78">
        <f t="shared" si="562"/>
        <v>120067.1286787157</v>
      </c>
      <c r="T12017" s="79">
        <f t="shared" si="563"/>
        <v>-463.88755104245854</v>
      </c>
    </row>
    <row r="12018" spans="2:20">
      <c r="B12018" s="62">
        <v>43747</v>
      </c>
      <c r="C12018" s="63">
        <v>12</v>
      </c>
      <c r="D12018" s="64">
        <v>11.08182</v>
      </c>
      <c r="E12018" s="39"/>
      <c r="F12018" s="53">
        <v>43747</v>
      </c>
      <c r="G12018" s="54">
        <v>12</v>
      </c>
      <c r="H12018" s="55">
        <v>21690.222523282999</v>
      </c>
      <c r="I12018" s="39"/>
      <c r="J12018" s="53">
        <v>43747</v>
      </c>
      <c r="K12018" s="54">
        <v>12</v>
      </c>
      <c r="L12018" s="55">
        <v>8834.9</v>
      </c>
      <c r="M12018" s="39"/>
      <c r="N12018" s="53">
        <v>43747</v>
      </c>
      <c r="O12018" s="54">
        <v>12</v>
      </c>
      <c r="P12018" s="55">
        <v>11070.567194060601</v>
      </c>
      <c r="Q12018" s="39"/>
      <c r="R12018" s="77">
        <f t="shared" si="561"/>
        <v>0.40732177784328066</v>
      </c>
      <c r="S12018" s="78">
        <f t="shared" si="562"/>
        <v>122682.03294248466</v>
      </c>
      <c r="T12018" s="79">
        <f t="shared" si="563"/>
        <v>4509.283111218263</v>
      </c>
    </row>
    <row r="12019" spans="2:20">
      <c r="B12019" s="62">
        <v>43747</v>
      </c>
      <c r="C12019" s="63">
        <v>13</v>
      </c>
      <c r="D12019" s="64">
        <v>9.9334000000000007</v>
      </c>
      <c r="E12019" s="39"/>
      <c r="F12019" s="53">
        <v>43747</v>
      </c>
      <c r="G12019" s="54">
        <v>13</v>
      </c>
      <c r="H12019" s="55">
        <v>22892.7849205331</v>
      </c>
      <c r="I12019" s="39"/>
      <c r="J12019" s="53">
        <v>43747</v>
      </c>
      <c r="K12019" s="54">
        <v>13</v>
      </c>
      <c r="L12019" s="55">
        <v>13010.93</v>
      </c>
      <c r="M12019" s="39"/>
      <c r="N12019" s="53">
        <v>43747</v>
      </c>
      <c r="O12019" s="54">
        <v>13</v>
      </c>
      <c r="P12019" s="55">
        <v>11728.484327689401</v>
      </c>
      <c r="Q12019" s="39"/>
      <c r="R12019" s="77">
        <f t="shared" si="561"/>
        <v>0.56834194900988988</v>
      </c>
      <c r="S12019" s="78">
        <f t="shared" si="562"/>
        <v>116503.72622066989</v>
      </c>
      <c r="T12019" s="79">
        <f t="shared" si="563"/>
        <v>6665.7896417309421</v>
      </c>
    </row>
    <row r="12020" spans="2:20">
      <c r="B12020" s="62">
        <v>43747</v>
      </c>
      <c r="C12020" s="63">
        <v>14</v>
      </c>
      <c r="D12020" s="64">
        <v>8.7531199999999991</v>
      </c>
      <c r="E12020" s="39"/>
      <c r="F12020" s="53">
        <v>43747</v>
      </c>
      <c r="G12020" s="54">
        <v>14</v>
      </c>
      <c r="H12020" s="55">
        <v>24799.540665116299</v>
      </c>
      <c r="I12020" s="39"/>
      <c r="J12020" s="53">
        <v>43747</v>
      </c>
      <c r="K12020" s="54">
        <v>14</v>
      </c>
      <c r="L12020" s="55">
        <v>33278.129999999997</v>
      </c>
      <c r="M12020" s="39"/>
      <c r="N12020" s="53">
        <v>43747</v>
      </c>
      <c r="O12020" s="54">
        <v>14</v>
      </c>
      <c r="P12020" s="55">
        <v>12136.1033742461</v>
      </c>
      <c r="Q12020" s="39"/>
      <c r="R12020" s="77">
        <f t="shared" si="561"/>
        <v>1.3418849344580768</v>
      </c>
      <c r="S12020" s="78">
        <f t="shared" si="562"/>
        <v>106228.76916718102</v>
      </c>
      <c r="T12020" s="79">
        <f t="shared" si="563"/>
        <v>16285.254280926672</v>
      </c>
    </row>
    <row r="12021" spans="2:20">
      <c r="B12021" s="62">
        <v>43747</v>
      </c>
      <c r="C12021" s="63">
        <v>15</v>
      </c>
      <c r="D12021" s="64">
        <v>6.7896400000000003</v>
      </c>
      <c r="E12021" s="39"/>
      <c r="F12021" s="53">
        <v>43747</v>
      </c>
      <c r="G12021" s="54">
        <v>15</v>
      </c>
      <c r="H12021" s="55">
        <v>26560.555329171599</v>
      </c>
      <c r="I12021" s="39"/>
      <c r="J12021" s="53">
        <v>43747</v>
      </c>
      <c r="K12021" s="54">
        <v>15</v>
      </c>
      <c r="L12021" s="55">
        <v>11621.44</v>
      </c>
      <c r="M12021" s="39"/>
      <c r="N12021" s="53">
        <v>43747</v>
      </c>
      <c r="O12021" s="54">
        <v>15</v>
      </c>
      <c r="P12021" s="55">
        <v>12505.7026937871</v>
      </c>
      <c r="Q12021" s="39"/>
      <c r="R12021" s="77">
        <f t="shared" si="561"/>
        <v>0.43754506846609909</v>
      </c>
      <c r="S12021" s="78">
        <f t="shared" si="562"/>
        <v>84909.219237844649</v>
      </c>
      <c r="T12021" s="79">
        <f t="shared" si="563"/>
        <v>5471.8085413697563</v>
      </c>
    </row>
    <row r="12022" spans="2:20">
      <c r="B12022" s="62">
        <v>43747</v>
      </c>
      <c r="C12022" s="63">
        <v>16</v>
      </c>
      <c r="D12022" s="64">
        <v>5.7586300000000001</v>
      </c>
      <c r="E12022" s="39"/>
      <c r="F12022" s="53">
        <v>43747</v>
      </c>
      <c r="G12022" s="54">
        <v>16</v>
      </c>
      <c r="H12022" s="55">
        <v>27730.127504984499</v>
      </c>
      <c r="I12022" s="39"/>
      <c r="J12022" s="53">
        <v>43747</v>
      </c>
      <c r="K12022" s="54">
        <v>16</v>
      </c>
      <c r="L12022" s="55">
        <v>30794.13</v>
      </c>
      <c r="M12022" s="39"/>
      <c r="N12022" s="53">
        <v>43747</v>
      </c>
      <c r="O12022" s="54">
        <v>16</v>
      </c>
      <c r="P12022" s="55">
        <v>13136.927377067699</v>
      </c>
      <c r="Q12022" s="39"/>
      <c r="R12022" s="77">
        <f t="shared" si="561"/>
        <v>1.1104936316814535</v>
      </c>
      <c r="S12022" s="78">
        <f t="shared" si="562"/>
        <v>75650.70410140336</v>
      </c>
      <c r="T12022" s="79">
        <f t="shared" si="563"/>
        <v>14588.47419209542</v>
      </c>
    </row>
    <row r="12023" spans="2:20">
      <c r="B12023" s="62">
        <v>43747</v>
      </c>
      <c r="C12023" s="63">
        <v>17</v>
      </c>
      <c r="D12023" s="64">
        <v>4.9989800000000004</v>
      </c>
      <c r="E12023" s="39"/>
      <c r="F12023" s="53">
        <v>43747</v>
      </c>
      <c r="G12023" s="54">
        <v>17</v>
      </c>
      <c r="H12023" s="55">
        <v>28028.552636143599</v>
      </c>
      <c r="I12023" s="39"/>
      <c r="J12023" s="53">
        <v>43747</v>
      </c>
      <c r="K12023" s="54">
        <v>17</v>
      </c>
      <c r="L12023" s="55">
        <v>17404.150000000001</v>
      </c>
      <c r="M12023" s="39"/>
      <c r="N12023" s="53">
        <v>43747</v>
      </c>
      <c r="O12023" s="54">
        <v>17</v>
      </c>
      <c r="P12023" s="55">
        <v>13341.647889357</v>
      </c>
      <c r="Q12023" s="39"/>
      <c r="R12023" s="77">
        <f t="shared" si="561"/>
        <v>0.62094358656097237</v>
      </c>
      <c r="S12023" s="78">
        <f t="shared" si="562"/>
        <v>66694.63096593786</v>
      </c>
      <c r="T12023" s="79">
        <f t="shared" si="563"/>
        <v>8284.4106910509636</v>
      </c>
    </row>
    <row r="12024" spans="2:20">
      <c r="B12024" s="62">
        <v>43747</v>
      </c>
      <c r="C12024" s="63">
        <v>18</v>
      </c>
      <c r="D12024" s="64">
        <v>4.2739700000000003</v>
      </c>
      <c r="E12024" s="39"/>
      <c r="F12024" s="53">
        <v>43747</v>
      </c>
      <c r="G12024" s="54">
        <v>18</v>
      </c>
      <c r="H12024" s="55">
        <v>27767.389972823799</v>
      </c>
      <c r="I12024" s="39"/>
      <c r="J12024" s="53">
        <v>43747</v>
      </c>
      <c r="K12024" s="54">
        <v>18</v>
      </c>
      <c r="L12024" s="55">
        <v>10291.299999999999</v>
      </c>
      <c r="M12024" s="39"/>
      <c r="N12024" s="53">
        <v>43747</v>
      </c>
      <c r="O12024" s="54">
        <v>18</v>
      </c>
      <c r="P12024" s="55">
        <v>13281.3801448215</v>
      </c>
      <c r="Q12024" s="39"/>
      <c r="R12024" s="77">
        <f t="shared" si="561"/>
        <v>0.37062539943697226</v>
      </c>
      <c r="S12024" s="78">
        <f t="shared" si="562"/>
        <v>56764.220297562752</v>
      </c>
      <c r="T12024" s="79">
        <f t="shared" si="563"/>
        <v>4922.4168212487411</v>
      </c>
    </row>
    <row r="12025" spans="2:20">
      <c r="B12025" s="62">
        <v>43747</v>
      </c>
      <c r="C12025" s="63">
        <v>19</v>
      </c>
      <c r="D12025" s="64">
        <v>4.5273700000000003</v>
      </c>
      <c r="E12025" s="39"/>
      <c r="F12025" s="53">
        <v>43747</v>
      </c>
      <c r="G12025" s="54">
        <v>19</v>
      </c>
      <c r="H12025" s="55">
        <v>27738.265075665</v>
      </c>
      <c r="I12025" s="39"/>
      <c r="J12025" s="53">
        <v>43747</v>
      </c>
      <c r="K12025" s="54">
        <v>19</v>
      </c>
      <c r="L12025" s="55">
        <v>20183.150000000001</v>
      </c>
      <c r="M12025" s="39"/>
      <c r="N12025" s="53">
        <v>43747</v>
      </c>
      <c r="O12025" s="54">
        <v>19</v>
      </c>
      <c r="P12025" s="55">
        <v>13288.4397353194</v>
      </c>
      <c r="Q12025" s="39"/>
      <c r="R12025" s="77">
        <f t="shared" si="561"/>
        <v>0.72762842034078179</v>
      </c>
      <c r="S12025" s="78">
        <f t="shared" si="562"/>
        <v>60161.683404492993</v>
      </c>
      <c r="T12025" s="79">
        <f t="shared" si="563"/>
        <v>9669.0464134041322</v>
      </c>
    </row>
    <row r="12026" spans="2:20">
      <c r="B12026" s="62">
        <v>43747</v>
      </c>
      <c r="C12026" s="63">
        <v>20</v>
      </c>
      <c r="D12026" s="64">
        <v>3.79908</v>
      </c>
      <c r="E12026" s="39"/>
      <c r="F12026" s="53">
        <v>43747</v>
      </c>
      <c r="G12026" s="54">
        <v>20</v>
      </c>
      <c r="H12026" s="55">
        <v>27432.408142160901</v>
      </c>
      <c r="I12026" s="39"/>
      <c r="J12026" s="53">
        <v>43747</v>
      </c>
      <c r="K12026" s="54">
        <v>20</v>
      </c>
      <c r="L12026" s="55">
        <v>-3210.16</v>
      </c>
      <c r="M12026" s="39"/>
      <c r="N12026" s="53">
        <v>43747</v>
      </c>
      <c r="O12026" s="54">
        <v>20</v>
      </c>
      <c r="P12026" s="55">
        <v>13265.6204007252</v>
      </c>
      <c r="Q12026" s="39"/>
      <c r="R12026" s="77">
        <f t="shared" si="561"/>
        <v>-0.11702071445438657</v>
      </c>
      <c r="S12026" s="78">
        <f t="shared" si="562"/>
        <v>50397.153151987091</v>
      </c>
      <c r="T12026" s="79">
        <f t="shared" si="563"/>
        <v>-1552.3523769735486</v>
      </c>
    </row>
    <row r="12027" spans="2:20">
      <c r="B12027" s="62">
        <v>43747</v>
      </c>
      <c r="C12027" s="63">
        <v>21</v>
      </c>
      <c r="D12027" s="64">
        <v>3.5317400000000001</v>
      </c>
      <c r="E12027" s="39"/>
      <c r="F12027" s="53">
        <v>43747</v>
      </c>
      <c r="G12027" s="54">
        <v>21</v>
      </c>
      <c r="H12027" s="55">
        <v>27113.588464651999</v>
      </c>
      <c r="I12027" s="39"/>
      <c r="J12027" s="53">
        <v>43747</v>
      </c>
      <c r="K12027" s="54">
        <v>21</v>
      </c>
      <c r="L12027" s="55">
        <v>-3187.66</v>
      </c>
      <c r="M12027" s="39"/>
      <c r="N12027" s="53">
        <v>43747</v>
      </c>
      <c r="O12027" s="54">
        <v>21</v>
      </c>
      <c r="P12027" s="55">
        <v>13278.0275443521</v>
      </c>
      <c r="Q12027" s="39"/>
      <c r="R12027" s="77">
        <f t="shared" si="561"/>
        <v>-0.1175668799486189</v>
      </c>
      <c r="S12027" s="78">
        <f t="shared" si="562"/>
        <v>46894.540999490091</v>
      </c>
      <c r="T12027" s="79">
        <f t="shared" si="563"/>
        <v>-1561.0562702612986</v>
      </c>
    </row>
    <row r="12028" spans="2:20">
      <c r="B12028" s="62">
        <v>43747</v>
      </c>
      <c r="C12028" s="63">
        <v>22</v>
      </c>
      <c r="D12028" s="64">
        <v>3.5110299999999999</v>
      </c>
      <c r="E12028" s="39"/>
      <c r="F12028" s="53">
        <v>43747</v>
      </c>
      <c r="G12028" s="54">
        <v>22</v>
      </c>
      <c r="H12028" s="55">
        <v>26582.139946732601</v>
      </c>
      <c r="I12028" s="39"/>
      <c r="J12028" s="53">
        <v>43747</v>
      </c>
      <c r="K12028" s="54">
        <v>22</v>
      </c>
      <c r="L12028" s="55">
        <v>-7916.06</v>
      </c>
      <c r="M12028" s="39"/>
      <c r="N12028" s="53">
        <v>43747</v>
      </c>
      <c r="O12028" s="54">
        <v>22</v>
      </c>
      <c r="P12028" s="55">
        <v>13028.3986538177</v>
      </c>
      <c r="Q12028" s="39"/>
      <c r="R12028" s="77">
        <f t="shared" si="561"/>
        <v>-0.29779619006832514</v>
      </c>
      <c r="S12028" s="78">
        <f t="shared" si="562"/>
        <v>45743.098525513553</v>
      </c>
      <c r="T12028" s="79">
        <f t="shared" si="563"/>
        <v>-3879.8074817982069</v>
      </c>
    </row>
    <row r="12029" spans="2:20">
      <c r="B12029" s="62">
        <v>43747</v>
      </c>
      <c r="C12029" s="63">
        <v>23</v>
      </c>
      <c r="D12029" s="64">
        <v>3.7138300000000002</v>
      </c>
      <c r="E12029" s="39"/>
      <c r="F12029" s="53">
        <v>43747</v>
      </c>
      <c r="G12029" s="54">
        <v>23</v>
      </c>
      <c r="H12029" s="55">
        <v>25777.455056881499</v>
      </c>
      <c r="I12029" s="39"/>
      <c r="J12029" s="53">
        <v>43747</v>
      </c>
      <c r="K12029" s="54">
        <v>23</v>
      </c>
      <c r="L12029" s="55">
        <v>-4440.8</v>
      </c>
      <c r="M12029" s="39"/>
      <c r="N12029" s="53">
        <v>43747</v>
      </c>
      <c r="O12029" s="54">
        <v>23</v>
      </c>
      <c r="P12029" s="55">
        <v>12578.951132537601</v>
      </c>
      <c r="Q12029" s="39"/>
      <c r="R12029" s="77">
        <f t="shared" si="561"/>
        <v>-0.17227457055790668</v>
      </c>
      <c r="S12029" s="78">
        <f t="shared" si="562"/>
        <v>46716.086084552117</v>
      </c>
      <c r="T12029" s="79">
        <f t="shared" si="563"/>
        <v>-2167.0334044268088</v>
      </c>
    </row>
    <row r="12030" spans="2:20">
      <c r="B12030" s="62">
        <v>43747</v>
      </c>
      <c r="C12030" s="63">
        <v>24</v>
      </c>
      <c r="D12030" s="64">
        <v>4.68025</v>
      </c>
      <c r="E12030" s="39"/>
      <c r="F12030" s="53">
        <v>43747</v>
      </c>
      <c r="G12030" s="54">
        <v>24</v>
      </c>
      <c r="H12030" s="55">
        <v>25458.199882077701</v>
      </c>
      <c r="I12030" s="39"/>
      <c r="J12030" s="53">
        <v>43747</v>
      </c>
      <c r="K12030" s="54">
        <v>24</v>
      </c>
      <c r="L12030" s="55">
        <v>-4007.9</v>
      </c>
      <c r="M12030" s="39"/>
      <c r="N12030" s="53">
        <v>43747</v>
      </c>
      <c r="O12030" s="54">
        <v>24</v>
      </c>
      <c r="P12030" s="55">
        <v>12331.955657705499</v>
      </c>
      <c r="Q12030" s="39"/>
      <c r="R12030" s="77">
        <f t="shared" si="561"/>
        <v>-0.15743061247710285</v>
      </c>
      <c r="S12030" s="78">
        <f t="shared" si="562"/>
        <v>57716.635466976164</v>
      </c>
      <c r="T12030" s="79">
        <f t="shared" si="563"/>
        <v>-1941.4273322330505</v>
      </c>
    </row>
    <row r="12031" spans="2:20">
      <c r="B12031" s="62">
        <v>43747</v>
      </c>
      <c r="C12031" s="63">
        <v>25</v>
      </c>
      <c r="D12031" s="64">
        <v>3.9934400000000001</v>
      </c>
      <c r="E12031" s="39"/>
      <c r="F12031" s="53">
        <v>43747</v>
      </c>
      <c r="G12031" s="54">
        <v>25</v>
      </c>
      <c r="H12031" s="55">
        <v>25063.562710222199</v>
      </c>
      <c r="I12031" s="39"/>
      <c r="J12031" s="53">
        <v>43747</v>
      </c>
      <c r="K12031" s="54">
        <v>25</v>
      </c>
      <c r="L12031" s="55">
        <v>957.74</v>
      </c>
      <c r="M12031" s="39"/>
      <c r="N12031" s="53">
        <v>43747</v>
      </c>
      <c r="O12031" s="54">
        <v>25</v>
      </c>
      <c r="P12031" s="55">
        <v>11975.0892816913</v>
      </c>
      <c r="Q12031" s="39"/>
      <c r="R12031" s="77">
        <f t="shared" si="561"/>
        <v>3.8212444538436863E-2</v>
      </c>
      <c r="S12031" s="78">
        <f t="shared" si="562"/>
        <v>47821.800541077304</v>
      </c>
      <c r="T12031" s="79">
        <f t="shared" si="563"/>
        <v>457.59743501945854</v>
      </c>
    </row>
    <row r="12032" spans="2:20">
      <c r="B12032" s="62">
        <v>43747</v>
      </c>
      <c r="C12032" s="63">
        <v>26</v>
      </c>
      <c r="D12032" s="64">
        <v>3.7286000000000001</v>
      </c>
      <c r="E12032" s="39"/>
      <c r="F12032" s="53">
        <v>43747</v>
      </c>
      <c r="G12032" s="54">
        <v>26</v>
      </c>
      <c r="H12032" s="55">
        <v>25138.876015952101</v>
      </c>
      <c r="I12032" s="39"/>
      <c r="J12032" s="53">
        <v>43747</v>
      </c>
      <c r="K12032" s="54">
        <v>26</v>
      </c>
      <c r="L12032" s="55">
        <v>1394.84</v>
      </c>
      <c r="M12032" s="39"/>
      <c r="N12032" s="53">
        <v>43747</v>
      </c>
      <c r="O12032" s="54">
        <v>26</v>
      </c>
      <c r="P12032" s="55">
        <v>12126.237545137799</v>
      </c>
      <c r="Q12032" s="39"/>
      <c r="R12032" s="77">
        <f t="shared" si="561"/>
        <v>5.5485376478840644E-2</v>
      </c>
      <c r="S12032" s="78">
        <f t="shared" si="562"/>
        <v>45213.889310800798</v>
      </c>
      <c r="T12032" s="79">
        <f t="shared" si="563"/>
        <v>672.82885546382317</v>
      </c>
    </row>
    <row r="12033" spans="2:20">
      <c r="B12033" s="62">
        <v>43747</v>
      </c>
      <c r="C12033" s="63">
        <v>27</v>
      </c>
      <c r="D12033" s="64">
        <v>4.0940500000000002</v>
      </c>
      <c r="E12033" s="39"/>
      <c r="F12033" s="53">
        <v>43747</v>
      </c>
      <c r="G12033" s="54">
        <v>27</v>
      </c>
      <c r="H12033" s="55">
        <v>25237.6045225735</v>
      </c>
      <c r="I12033" s="39"/>
      <c r="J12033" s="53">
        <v>43747</v>
      </c>
      <c r="K12033" s="54">
        <v>27</v>
      </c>
      <c r="L12033" s="55">
        <v>482.21</v>
      </c>
      <c r="M12033" s="39"/>
      <c r="N12033" s="53">
        <v>43747</v>
      </c>
      <c r="O12033" s="54">
        <v>27</v>
      </c>
      <c r="P12033" s="55">
        <v>12208.7196743368</v>
      </c>
      <c r="Q12033" s="39"/>
      <c r="R12033" s="77">
        <f t="shared" si="561"/>
        <v>1.9106805464389164E-2</v>
      </c>
      <c r="S12033" s="78">
        <f t="shared" si="562"/>
        <v>49983.108782718577</v>
      </c>
      <c r="T12033" s="79">
        <f t="shared" si="563"/>
        <v>233.26963178681387</v>
      </c>
    </row>
    <row r="12034" spans="2:20">
      <c r="B12034" s="62">
        <v>43747</v>
      </c>
      <c r="C12034" s="63">
        <v>28</v>
      </c>
      <c r="D12034" s="64">
        <v>4.4681699999999998</v>
      </c>
      <c r="E12034" s="39"/>
      <c r="F12034" s="53">
        <v>43747</v>
      </c>
      <c r="G12034" s="54">
        <v>28</v>
      </c>
      <c r="H12034" s="55">
        <v>25045.097322360602</v>
      </c>
      <c r="I12034" s="39"/>
      <c r="J12034" s="53">
        <v>43747</v>
      </c>
      <c r="K12034" s="54">
        <v>28</v>
      </c>
      <c r="L12034" s="55">
        <v>-1777.28</v>
      </c>
      <c r="M12034" s="39"/>
      <c r="N12034" s="53">
        <v>43747</v>
      </c>
      <c r="O12034" s="54">
        <v>28</v>
      </c>
      <c r="P12034" s="55">
        <v>12074.489989550901</v>
      </c>
      <c r="Q12034" s="39"/>
      <c r="R12034" s="77">
        <f t="shared" si="561"/>
        <v>-7.0963190005782897E-2</v>
      </c>
      <c r="S12034" s="78">
        <f t="shared" si="562"/>
        <v>53950.873936611642</v>
      </c>
      <c r="T12034" s="79">
        <f t="shared" si="563"/>
        <v>-856.84432735142411</v>
      </c>
    </row>
    <row r="12035" spans="2:20">
      <c r="B12035" s="62">
        <v>43747</v>
      </c>
      <c r="C12035" s="63">
        <v>29</v>
      </c>
      <c r="D12035" s="64">
        <v>5.4234600000000004</v>
      </c>
      <c r="E12035" s="39"/>
      <c r="F12035" s="53">
        <v>43747</v>
      </c>
      <c r="G12035" s="54">
        <v>29</v>
      </c>
      <c r="H12035" s="55">
        <v>25103.644283842699</v>
      </c>
      <c r="I12035" s="39"/>
      <c r="J12035" s="53">
        <v>43747</v>
      </c>
      <c r="K12035" s="54">
        <v>29</v>
      </c>
      <c r="L12035" s="55">
        <v>6793.6</v>
      </c>
      <c r="M12035" s="39"/>
      <c r="N12035" s="53">
        <v>43747</v>
      </c>
      <c r="O12035" s="54">
        <v>29</v>
      </c>
      <c r="P12035" s="55">
        <v>12115.0381391255</v>
      </c>
      <c r="Q12035" s="39"/>
      <c r="R12035" s="77">
        <f t="shared" si="561"/>
        <v>0.27062206280434442</v>
      </c>
      <c r="S12035" s="78">
        <f t="shared" si="562"/>
        <v>65705.424746021585</v>
      </c>
      <c r="T12035" s="79">
        <f t="shared" si="563"/>
        <v>3278.5966121634488</v>
      </c>
    </row>
    <row r="12036" spans="2:20">
      <c r="B12036" s="62">
        <v>43747</v>
      </c>
      <c r="C12036" s="63">
        <v>30</v>
      </c>
      <c r="D12036" s="64">
        <v>5.0277399999999997</v>
      </c>
      <c r="E12036" s="39"/>
      <c r="F12036" s="53">
        <v>43747</v>
      </c>
      <c r="G12036" s="54">
        <v>30</v>
      </c>
      <c r="H12036" s="55">
        <v>25255.439758457302</v>
      </c>
      <c r="I12036" s="39"/>
      <c r="J12036" s="53">
        <v>43747</v>
      </c>
      <c r="K12036" s="54">
        <v>30</v>
      </c>
      <c r="L12036" s="55">
        <v>8331.08</v>
      </c>
      <c r="M12036" s="39"/>
      <c r="N12036" s="53">
        <v>43747</v>
      </c>
      <c r="O12036" s="54">
        <v>30</v>
      </c>
      <c r="P12036" s="55">
        <v>12097.065734653601</v>
      </c>
      <c r="Q12036" s="39"/>
      <c r="R12036" s="77">
        <f t="shared" si="561"/>
        <v>0.32987269592920737</v>
      </c>
      <c r="S12036" s="78">
        <f t="shared" si="562"/>
        <v>60820.901276747289</v>
      </c>
      <c r="T12036" s="79">
        <f t="shared" si="563"/>
        <v>3990.4916867230208</v>
      </c>
    </row>
    <row r="12037" spans="2:20">
      <c r="B12037" s="62">
        <v>43747</v>
      </c>
      <c r="C12037" s="63">
        <v>31</v>
      </c>
      <c r="D12037" s="64">
        <v>4.6319100000000004</v>
      </c>
      <c r="E12037" s="39"/>
      <c r="F12037" s="53">
        <v>43747</v>
      </c>
      <c r="G12037" s="54">
        <v>31</v>
      </c>
      <c r="H12037" s="55">
        <v>25252.124963956401</v>
      </c>
      <c r="I12037" s="39"/>
      <c r="J12037" s="53">
        <v>43747</v>
      </c>
      <c r="K12037" s="54">
        <v>31</v>
      </c>
      <c r="L12037" s="55">
        <v>-286.52</v>
      </c>
      <c r="M12037" s="39"/>
      <c r="N12037" s="53">
        <v>43747</v>
      </c>
      <c r="O12037" s="54">
        <v>31</v>
      </c>
      <c r="P12037" s="55">
        <v>11975.4115415382</v>
      </c>
      <c r="Q12037" s="39"/>
      <c r="R12037" s="77">
        <f t="shared" si="561"/>
        <v>-1.1346371856188897E-2</v>
      </c>
      <c r="S12037" s="78">
        <f t="shared" si="562"/>
        <v>55469.028473366212</v>
      </c>
      <c r="T12037" s="79">
        <f t="shared" si="563"/>
        <v>-135.87747248118873</v>
      </c>
    </row>
    <row r="12038" spans="2:20">
      <c r="B12038" s="62">
        <v>43747</v>
      </c>
      <c r="C12038" s="63">
        <v>32</v>
      </c>
      <c r="D12038" s="64">
        <v>4.8836500000000003</v>
      </c>
      <c r="E12038" s="39"/>
      <c r="F12038" s="53">
        <v>43747</v>
      </c>
      <c r="G12038" s="54">
        <v>32</v>
      </c>
      <c r="H12038" s="55">
        <v>26034.524319004999</v>
      </c>
      <c r="I12038" s="39"/>
      <c r="J12038" s="53">
        <v>43747</v>
      </c>
      <c r="K12038" s="54">
        <v>32</v>
      </c>
      <c r="L12038" s="55">
        <v>915.6</v>
      </c>
      <c r="M12038" s="39"/>
      <c r="N12038" s="53">
        <v>43747</v>
      </c>
      <c r="O12038" s="54">
        <v>32</v>
      </c>
      <c r="P12038" s="55">
        <v>12287.082249987499</v>
      </c>
      <c r="Q12038" s="39"/>
      <c r="R12038" s="77">
        <f t="shared" si="561"/>
        <v>3.5168685580001906E-2</v>
      </c>
      <c r="S12038" s="78">
        <f t="shared" si="562"/>
        <v>60005.809230151455</v>
      </c>
      <c r="T12038" s="79">
        <f t="shared" si="563"/>
        <v>432.12053234543276</v>
      </c>
    </row>
    <row r="12039" spans="2:20">
      <c r="B12039" s="62">
        <v>43747</v>
      </c>
      <c r="C12039" s="63">
        <v>33</v>
      </c>
      <c r="D12039" s="64">
        <v>5.7178800000000001</v>
      </c>
      <c r="E12039" s="39"/>
      <c r="F12039" s="53">
        <v>43747</v>
      </c>
      <c r="G12039" s="54">
        <v>33</v>
      </c>
      <c r="H12039" s="55">
        <v>26372.994785226099</v>
      </c>
      <c r="I12039" s="39"/>
      <c r="J12039" s="53">
        <v>43747</v>
      </c>
      <c r="K12039" s="54">
        <v>33</v>
      </c>
      <c r="L12039" s="55">
        <v>-535.75</v>
      </c>
      <c r="M12039" s="39"/>
      <c r="N12039" s="53">
        <v>43747</v>
      </c>
      <c r="O12039" s="54">
        <v>33</v>
      </c>
      <c r="P12039" s="55">
        <v>12162.030135495201</v>
      </c>
      <c r="Q12039" s="39"/>
      <c r="R12039" s="77">
        <f t="shared" si="561"/>
        <v>-2.0314340648947538E-2</v>
      </c>
      <c r="S12039" s="78">
        <f t="shared" si="562"/>
        <v>69541.028871145303</v>
      </c>
      <c r="T12039" s="79">
        <f t="shared" si="563"/>
        <v>-247.06362315521508</v>
      </c>
    </row>
    <row r="12040" spans="2:20">
      <c r="B12040" s="62">
        <v>43747</v>
      </c>
      <c r="C12040" s="63">
        <v>34</v>
      </c>
      <c r="D12040" s="64">
        <v>5.5552000000000001</v>
      </c>
      <c r="E12040" s="39"/>
      <c r="F12040" s="53">
        <v>43747</v>
      </c>
      <c r="G12040" s="54">
        <v>34</v>
      </c>
      <c r="H12040" s="55">
        <v>27240.8949504845</v>
      </c>
      <c r="I12040" s="39"/>
      <c r="J12040" s="53">
        <v>43747</v>
      </c>
      <c r="K12040" s="54">
        <v>34</v>
      </c>
      <c r="L12040" s="55">
        <v>10268.74</v>
      </c>
      <c r="M12040" s="39"/>
      <c r="N12040" s="53">
        <v>43747</v>
      </c>
      <c r="O12040" s="54">
        <v>34</v>
      </c>
      <c r="P12040" s="55">
        <v>12573.1150104228</v>
      </c>
      <c r="Q12040" s="39"/>
      <c r="R12040" s="77">
        <f t="shared" si="561"/>
        <v>0.37696044930481853</v>
      </c>
      <c r="S12040" s="78">
        <f t="shared" si="562"/>
        <v>69846.168505900743</v>
      </c>
      <c r="T12040" s="79">
        <f t="shared" si="563"/>
        <v>4739.5670834901366</v>
      </c>
    </row>
    <row r="12041" spans="2:20">
      <c r="B12041" s="62">
        <v>43747</v>
      </c>
      <c r="C12041" s="63">
        <v>35</v>
      </c>
      <c r="D12041" s="64">
        <v>4.6702199999999996</v>
      </c>
      <c r="E12041" s="39"/>
      <c r="F12041" s="53">
        <v>43747</v>
      </c>
      <c r="G12041" s="54">
        <v>35</v>
      </c>
      <c r="H12041" s="55">
        <v>28027.692246893999</v>
      </c>
      <c r="I12041" s="39"/>
      <c r="J12041" s="53">
        <v>43747</v>
      </c>
      <c r="K12041" s="54">
        <v>35</v>
      </c>
      <c r="L12041" s="55">
        <v>-415.98</v>
      </c>
      <c r="M12041" s="39"/>
      <c r="N12041" s="53">
        <v>43747</v>
      </c>
      <c r="O12041" s="54">
        <v>35</v>
      </c>
      <c r="P12041" s="55">
        <v>12820.035929811</v>
      </c>
      <c r="Q12041" s="39"/>
      <c r="R12041" s="77">
        <f t="shared" si="561"/>
        <v>-1.4841749949858912E-2</v>
      </c>
      <c r="S12041" s="78">
        <f t="shared" si="562"/>
        <v>59872.388200121924</v>
      </c>
      <c r="T12041" s="79">
        <f t="shared" si="563"/>
        <v>-190.27176761846184</v>
      </c>
    </row>
    <row r="12042" spans="2:20">
      <c r="B12042" s="62">
        <v>43747</v>
      </c>
      <c r="C12042" s="63">
        <v>36</v>
      </c>
      <c r="D12042" s="64">
        <v>4.5820400000000001</v>
      </c>
      <c r="E12042" s="39"/>
      <c r="F12042" s="53">
        <v>43747</v>
      </c>
      <c r="G12042" s="54">
        <v>36</v>
      </c>
      <c r="H12042" s="55">
        <v>28797.209025914501</v>
      </c>
      <c r="I12042" s="39"/>
      <c r="J12042" s="53">
        <v>43747</v>
      </c>
      <c r="K12042" s="54">
        <v>36</v>
      </c>
      <c r="L12042" s="55">
        <v>-1097.3800000000001</v>
      </c>
      <c r="M12042" s="39"/>
      <c r="N12042" s="53">
        <v>43747</v>
      </c>
      <c r="O12042" s="54">
        <v>36</v>
      </c>
      <c r="P12042" s="55">
        <v>13209.717976407601</v>
      </c>
      <c r="Q12042" s="39"/>
      <c r="R12042" s="77">
        <f t="shared" ref="R12042:R12105" si="564">L12042/H12042</f>
        <v>-3.8107165142721715E-2</v>
      </c>
      <c r="S12042" s="78">
        <f t="shared" ref="S12042:S12105" si="565">P12042*D12042</f>
        <v>60527.456156618682</v>
      </c>
      <c r="T12042" s="79">
        <f t="shared" ref="T12042:T12105" si="566">P12042*R12042</f>
        <v>-503.38490441574413</v>
      </c>
    </row>
    <row r="12043" spans="2:20">
      <c r="B12043" s="62">
        <v>43747</v>
      </c>
      <c r="C12043" s="63">
        <v>37</v>
      </c>
      <c r="D12043" s="64">
        <v>5.4738600000000002</v>
      </c>
      <c r="E12043" s="39"/>
      <c r="F12043" s="53">
        <v>43747</v>
      </c>
      <c r="G12043" s="54">
        <v>37</v>
      </c>
      <c r="H12043" s="55">
        <v>29380.571491459199</v>
      </c>
      <c r="I12043" s="39"/>
      <c r="J12043" s="53">
        <v>43747</v>
      </c>
      <c r="K12043" s="54">
        <v>37</v>
      </c>
      <c r="L12043" s="55">
        <v>28411.64</v>
      </c>
      <c r="M12043" s="39"/>
      <c r="N12043" s="53">
        <v>43747</v>
      </c>
      <c r="O12043" s="54">
        <v>37</v>
      </c>
      <c r="P12043" s="55">
        <v>13348.26713918</v>
      </c>
      <c r="Q12043" s="39"/>
      <c r="R12043" s="77">
        <f t="shared" si="564"/>
        <v>0.96702135315029991</v>
      </c>
      <c r="S12043" s="78">
        <f t="shared" si="565"/>
        <v>73066.545562471831</v>
      </c>
      <c r="T12043" s="79">
        <f t="shared" si="566"/>
        <v>12908.059351141526</v>
      </c>
    </row>
    <row r="12044" spans="2:20">
      <c r="B12044" s="62">
        <v>43747</v>
      </c>
      <c r="C12044" s="63">
        <v>38</v>
      </c>
      <c r="D12044" s="64">
        <v>5.9412900000000004</v>
      </c>
      <c r="E12044" s="39"/>
      <c r="F12044" s="53">
        <v>43747</v>
      </c>
      <c r="G12044" s="54">
        <v>38</v>
      </c>
      <c r="H12044" s="55">
        <v>30190.136661202501</v>
      </c>
      <c r="I12044" s="39"/>
      <c r="J12044" s="53">
        <v>43747</v>
      </c>
      <c r="K12044" s="54">
        <v>38</v>
      </c>
      <c r="L12044" s="55">
        <v>75760.350000000006</v>
      </c>
      <c r="M12044" s="39"/>
      <c r="N12044" s="53">
        <v>43747</v>
      </c>
      <c r="O12044" s="54">
        <v>38</v>
      </c>
      <c r="P12044" s="55">
        <v>13724.321934653701</v>
      </c>
      <c r="Q12044" s="39"/>
      <c r="R12044" s="77">
        <f t="shared" si="564"/>
        <v>2.509440445738691</v>
      </c>
      <c r="S12044" s="78">
        <f t="shared" si="565"/>
        <v>81540.176667138687</v>
      </c>
      <c r="T12044" s="79">
        <f t="shared" si="566"/>
        <v>34440.368553158674</v>
      </c>
    </row>
    <row r="12045" spans="2:20">
      <c r="B12045" s="62">
        <v>43747</v>
      </c>
      <c r="C12045" s="63">
        <v>39</v>
      </c>
      <c r="D12045" s="64">
        <v>5.1132900000000001</v>
      </c>
      <c r="E12045" s="39"/>
      <c r="F12045" s="53">
        <v>43747</v>
      </c>
      <c r="G12045" s="54">
        <v>39</v>
      </c>
      <c r="H12045" s="55">
        <v>30143.225969237501</v>
      </c>
      <c r="I12045" s="39"/>
      <c r="J12045" s="53">
        <v>43747</v>
      </c>
      <c r="K12045" s="54">
        <v>39</v>
      </c>
      <c r="L12045" s="55">
        <v>44424.71</v>
      </c>
      <c r="M12045" s="39"/>
      <c r="N12045" s="53">
        <v>43747</v>
      </c>
      <c r="O12045" s="54">
        <v>39</v>
      </c>
      <c r="P12045" s="55">
        <v>13640.453401717299</v>
      </c>
      <c r="Q12045" s="39"/>
      <c r="R12045" s="77">
        <f t="shared" si="564"/>
        <v>1.4737875118388917</v>
      </c>
      <c r="S12045" s="78">
        <f t="shared" si="565"/>
        <v>69747.593974467047</v>
      </c>
      <c r="T12045" s="79">
        <f t="shared" si="566"/>
        <v>20103.129879271284</v>
      </c>
    </row>
    <row r="12046" spans="2:20">
      <c r="B12046" s="62">
        <v>43747</v>
      </c>
      <c r="C12046" s="63">
        <v>40</v>
      </c>
      <c r="D12046" s="64">
        <v>4.4671399999999997</v>
      </c>
      <c r="E12046" s="39"/>
      <c r="F12046" s="53">
        <v>43747</v>
      </c>
      <c r="G12046" s="54">
        <v>40</v>
      </c>
      <c r="H12046" s="55">
        <v>29493.216941537299</v>
      </c>
      <c r="I12046" s="39"/>
      <c r="J12046" s="53">
        <v>43747</v>
      </c>
      <c r="K12046" s="54">
        <v>40</v>
      </c>
      <c r="L12046" s="55">
        <v>1666.84</v>
      </c>
      <c r="M12046" s="39"/>
      <c r="N12046" s="53">
        <v>43747</v>
      </c>
      <c r="O12046" s="54">
        <v>40</v>
      </c>
      <c r="P12046" s="55">
        <v>13357.579136099501</v>
      </c>
      <c r="Q12046" s="39"/>
      <c r="R12046" s="77">
        <f t="shared" si="564"/>
        <v>5.6516045818402263E-2</v>
      </c>
      <c r="S12046" s="78">
        <f t="shared" si="565"/>
        <v>59670.17606203552</v>
      </c>
      <c r="T12046" s="79">
        <f t="shared" si="566"/>
        <v>754.91755447873356</v>
      </c>
    </row>
    <row r="12047" spans="2:20">
      <c r="B12047" s="62">
        <v>43747</v>
      </c>
      <c r="C12047" s="63">
        <v>41</v>
      </c>
      <c r="D12047" s="64">
        <v>3.9866199999999998</v>
      </c>
      <c r="E12047" s="39"/>
      <c r="F12047" s="53">
        <v>43747</v>
      </c>
      <c r="G12047" s="54">
        <v>41</v>
      </c>
      <c r="H12047" s="55">
        <v>28341.660958310898</v>
      </c>
      <c r="I12047" s="39"/>
      <c r="J12047" s="53">
        <v>43747</v>
      </c>
      <c r="K12047" s="54">
        <v>41</v>
      </c>
      <c r="L12047" s="55">
        <v>-518.72</v>
      </c>
      <c r="M12047" s="39"/>
      <c r="N12047" s="53">
        <v>43747</v>
      </c>
      <c r="O12047" s="54">
        <v>41</v>
      </c>
      <c r="P12047" s="55">
        <v>12745.834996981899</v>
      </c>
      <c r="Q12047" s="39"/>
      <c r="R12047" s="77">
        <f t="shared" si="564"/>
        <v>-1.8302385338777781E-2</v>
      </c>
      <c r="S12047" s="78">
        <f t="shared" si="565"/>
        <v>50812.800715667974</v>
      </c>
      <c r="T12047" s="79">
        <f t="shared" si="566"/>
        <v>-233.27918357924224</v>
      </c>
    </row>
    <row r="12048" spans="2:20">
      <c r="B12048" s="62">
        <v>43747</v>
      </c>
      <c r="C12048" s="63">
        <v>42</v>
      </c>
      <c r="D12048" s="64">
        <v>4.4987199999999996</v>
      </c>
      <c r="E12048" s="39"/>
      <c r="F12048" s="53">
        <v>43747</v>
      </c>
      <c r="G12048" s="54">
        <v>42</v>
      </c>
      <c r="H12048" s="55">
        <v>27164.798092832301</v>
      </c>
      <c r="I12048" s="39"/>
      <c r="J12048" s="53">
        <v>43747</v>
      </c>
      <c r="K12048" s="54">
        <v>42</v>
      </c>
      <c r="L12048" s="55">
        <v>-968.87</v>
      </c>
      <c r="M12048" s="39"/>
      <c r="N12048" s="53">
        <v>43747</v>
      </c>
      <c r="O12048" s="54">
        <v>42</v>
      </c>
      <c r="P12048" s="55">
        <v>12161.6799963676</v>
      </c>
      <c r="Q12048" s="39"/>
      <c r="R12048" s="77">
        <f t="shared" si="564"/>
        <v>-3.5666379580257063E-2</v>
      </c>
      <c r="S12048" s="78">
        <f t="shared" si="565"/>
        <v>54711.993033258848</v>
      </c>
      <c r="T12048" s="79">
        <f t="shared" si="566"/>
        <v>-433.76309508406615</v>
      </c>
    </row>
    <row r="12049" spans="2:20">
      <c r="B12049" s="62">
        <v>43747</v>
      </c>
      <c r="C12049" s="63">
        <v>43</v>
      </c>
      <c r="D12049" s="64">
        <v>5.1142300000000001</v>
      </c>
      <c r="E12049" s="39"/>
      <c r="F12049" s="53">
        <v>43747</v>
      </c>
      <c r="G12049" s="54">
        <v>43</v>
      </c>
      <c r="H12049" s="55">
        <v>26404.386302614901</v>
      </c>
      <c r="I12049" s="39"/>
      <c r="J12049" s="53">
        <v>43747</v>
      </c>
      <c r="K12049" s="54">
        <v>43</v>
      </c>
      <c r="L12049" s="55">
        <v>3088.43</v>
      </c>
      <c r="M12049" s="39"/>
      <c r="N12049" s="53">
        <v>43747</v>
      </c>
      <c r="O12049" s="54">
        <v>43</v>
      </c>
      <c r="P12049" s="55">
        <v>12110.0747685797</v>
      </c>
      <c r="Q12049" s="39"/>
      <c r="R12049" s="77">
        <f t="shared" si="564"/>
        <v>0.11696655111026549</v>
      </c>
      <c r="S12049" s="78">
        <f t="shared" si="565"/>
        <v>61933.707683713357</v>
      </c>
      <c r="T12049" s="79">
        <f t="shared" si="566"/>
        <v>1416.4736793682141</v>
      </c>
    </row>
    <row r="12050" spans="2:20">
      <c r="B12050" s="62">
        <v>43747</v>
      </c>
      <c r="C12050" s="63">
        <v>44</v>
      </c>
      <c r="D12050" s="64">
        <v>5.8407099999999996</v>
      </c>
      <c r="E12050" s="39"/>
      <c r="F12050" s="53">
        <v>43747</v>
      </c>
      <c r="G12050" s="54">
        <v>44</v>
      </c>
      <c r="H12050" s="55">
        <v>25494.501687096501</v>
      </c>
      <c r="I12050" s="39"/>
      <c r="J12050" s="53">
        <v>43747</v>
      </c>
      <c r="K12050" s="54">
        <v>44</v>
      </c>
      <c r="L12050" s="55">
        <v>-3236.67</v>
      </c>
      <c r="M12050" s="39"/>
      <c r="N12050" s="53">
        <v>43747</v>
      </c>
      <c r="O12050" s="54">
        <v>44</v>
      </c>
      <c r="P12050" s="55">
        <v>12072.4024560369</v>
      </c>
      <c r="Q12050" s="39"/>
      <c r="R12050" s="77">
        <f t="shared" si="564"/>
        <v>-0.12695560947708862</v>
      </c>
      <c r="S12050" s="78">
        <f t="shared" si="565"/>
        <v>70511.401748999284</v>
      </c>
      <c r="T12050" s="79">
        <f t="shared" si="566"/>
        <v>-1532.6592116588661</v>
      </c>
    </row>
    <row r="12051" spans="2:20">
      <c r="B12051" s="62">
        <v>43747</v>
      </c>
      <c r="C12051" s="63">
        <v>45</v>
      </c>
      <c r="D12051" s="64">
        <v>7.4412000000000003</v>
      </c>
      <c r="E12051" s="39"/>
      <c r="F12051" s="53">
        <v>43747</v>
      </c>
      <c r="G12051" s="54">
        <v>45</v>
      </c>
      <c r="H12051" s="55">
        <v>24342.0307758116</v>
      </c>
      <c r="I12051" s="39"/>
      <c r="J12051" s="53">
        <v>43747</v>
      </c>
      <c r="K12051" s="54">
        <v>45</v>
      </c>
      <c r="L12051" s="55">
        <v>3086.4</v>
      </c>
      <c r="M12051" s="39"/>
      <c r="N12051" s="53">
        <v>43747</v>
      </c>
      <c r="O12051" s="54">
        <v>45</v>
      </c>
      <c r="P12051" s="55">
        <v>11837.1696442582</v>
      </c>
      <c r="Q12051" s="39"/>
      <c r="R12051" s="77">
        <f t="shared" si="564"/>
        <v>0.12679303663796698</v>
      </c>
      <c r="S12051" s="78">
        <f t="shared" si="565"/>
        <v>88082.746756854118</v>
      </c>
      <c r="T12051" s="79">
        <f t="shared" si="566"/>
        <v>1500.8706843942605</v>
      </c>
    </row>
    <row r="12052" spans="2:20">
      <c r="B12052" s="62">
        <v>43747</v>
      </c>
      <c r="C12052" s="63">
        <v>46</v>
      </c>
      <c r="D12052" s="64">
        <v>7.4104799999999997</v>
      </c>
      <c r="E12052" s="39"/>
      <c r="F12052" s="53">
        <v>43747</v>
      </c>
      <c r="G12052" s="54">
        <v>46</v>
      </c>
      <c r="H12052" s="55">
        <v>22852.259192282701</v>
      </c>
      <c r="I12052" s="39"/>
      <c r="J12052" s="53">
        <v>43747</v>
      </c>
      <c r="K12052" s="54">
        <v>46</v>
      </c>
      <c r="L12052" s="55">
        <v>-4438.83</v>
      </c>
      <c r="M12052" s="39"/>
      <c r="N12052" s="53">
        <v>43747</v>
      </c>
      <c r="O12052" s="54">
        <v>46</v>
      </c>
      <c r="P12052" s="55">
        <v>11109.9094902331</v>
      </c>
      <c r="Q12052" s="39"/>
      <c r="R12052" s="77">
        <f t="shared" si="564"/>
        <v>-0.19424031395106048</v>
      </c>
      <c r="S12052" s="78">
        <f t="shared" si="565"/>
        <v>82329.762079182576</v>
      </c>
      <c r="T12052" s="79">
        <f t="shared" si="566"/>
        <v>-2157.9923073507434</v>
      </c>
    </row>
    <row r="12053" spans="2:20">
      <c r="B12053" s="62">
        <v>43747</v>
      </c>
      <c r="C12053" s="63">
        <v>47</v>
      </c>
      <c r="D12053" s="64">
        <v>10.66287</v>
      </c>
      <c r="E12053" s="39"/>
      <c r="F12053" s="53">
        <v>43747</v>
      </c>
      <c r="G12053" s="54">
        <v>47</v>
      </c>
      <c r="H12053" s="55">
        <v>21112.586990692002</v>
      </c>
      <c r="I12053" s="39"/>
      <c r="J12053" s="53">
        <v>43747</v>
      </c>
      <c r="K12053" s="54">
        <v>47</v>
      </c>
      <c r="L12053" s="55">
        <v>12694.48</v>
      </c>
      <c r="M12053" s="39"/>
      <c r="N12053" s="53">
        <v>43747</v>
      </c>
      <c r="O12053" s="54">
        <v>47</v>
      </c>
      <c r="P12053" s="55">
        <v>10177.6824581169</v>
      </c>
      <c r="Q12053" s="39"/>
      <c r="R12053" s="77">
        <f t="shared" si="564"/>
        <v>0.60127543846695197</v>
      </c>
      <c r="S12053" s="78">
        <f t="shared" si="565"/>
        <v>108523.30495218094</v>
      </c>
      <c r="T12053" s="79">
        <f t="shared" si="566"/>
        <v>6119.5904825816451</v>
      </c>
    </row>
    <row r="12054" spans="2:20">
      <c r="B12054" s="62">
        <v>43747</v>
      </c>
      <c r="C12054" s="63">
        <v>48</v>
      </c>
      <c r="D12054" s="64">
        <v>11.91051</v>
      </c>
      <c r="E12054" s="39"/>
      <c r="F12054" s="53">
        <v>43747</v>
      </c>
      <c r="G12054" s="54">
        <v>48</v>
      </c>
      <c r="H12054" s="55">
        <v>20209.248497197401</v>
      </c>
      <c r="I12054" s="39"/>
      <c r="J12054" s="53">
        <v>43747</v>
      </c>
      <c r="K12054" s="54">
        <v>48</v>
      </c>
      <c r="L12054" s="55">
        <v>2116.23</v>
      </c>
      <c r="M12054" s="39"/>
      <c r="N12054" s="53">
        <v>43747</v>
      </c>
      <c r="O12054" s="54">
        <v>48</v>
      </c>
      <c r="P12054" s="55">
        <v>9685.8447797791996</v>
      </c>
      <c r="Q12054" s="39"/>
      <c r="R12054" s="77">
        <f t="shared" si="564"/>
        <v>0.10471591758067979</v>
      </c>
      <c r="S12054" s="78">
        <f t="shared" si="565"/>
        <v>115363.35110800796</v>
      </c>
      <c r="T12054" s="79">
        <f t="shared" si="566"/>
        <v>1014.2621236586162</v>
      </c>
    </row>
    <row r="12055" spans="2:20">
      <c r="B12055" s="62">
        <v>43748</v>
      </c>
      <c r="C12055" s="63">
        <v>1</v>
      </c>
      <c r="D12055" s="64">
        <v>13.94726</v>
      </c>
      <c r="E12055" s="39"/>
      <c r="F12055" s="53">
        <v>43748</v>
      </c>
      <c r="G12055" s="54">
        <v>1</v>
      </c>
      <c r="H12055" s="55">
        <v>20391.3441282491</v>
      </c>
      <c r="I12055" s="39"/>
      <c r="J12055" s="53">
        <v>43748</v>
      </c>
      <c r="K12055" s="54">
        <v>1</v>
      </c>
      <c r="L12055" s="55">
        <v>19900.37</v>
      </c>
      <c r="M12055" s="39"/>
      <c r="N12055" s="53">
        <v>43748</v>
      </c>
      <c r="O12055" s="54">
        <v>1</v>
      </c>
      <c r="P12055" s="55">
        <v>9826.0246711364998</v>
      </c>
      <c r="Q12055" s="39"/>
      <c r="R12055" s="77">
        <f t="shared" si="564"/>
        <v>0.97592242447770128</v>
      </c>
      <c r="S12055" s="78">
        <f t="shared" si="565"/>
        <v>137046.12085475525</v>
      </c>
      <c r="T12055" s="79">
        <f t="shared" si="566"/>
        <v>9589.4378200332394</v>
      </c>
    </row>
    <row r="12056" spans="2:20">
      <c r="B12056" s="62">
        <v>43748</v>
      </c>
      <c r="C12056" s="63">
        <v>2</v>
      </c>
      <c r="D12056" s="64">
        <v>15.59797</v>
      </c>
      <c r="E12056" s="39"/>
      <c r="F12056" s="53">
        <v>43748</v>
      </c>
      <c r="G12056" s="54">
        <v>2</v>
      </c>
      <c r="H12056" s="55">
        <v>19468.430348085902</v>
      </c>
      <c r="I12056" s="39"/>
      <c r="J12056" s="53">
        <v>43748</v>
      </c>
      <c r="K12056" s="54">
        <v>2</v>
      </c>
      <c r="L12056" s="55">
        <v>17930.169999999998</v>
      </c>
      <c r="M12056" s="39"/>
      <c r="N12056" s="53">
        <v>43748</v>
      </c>
      <c r="O12056" s="54">
        <v>2</v>
      </c>
      <c r="P12056" s="55">
        <v>9564.3576550895996</v>
      </c>
      <c r="Q12056" s="39"/>
      <c r="R12056" s="77">
        <f t="shared" si="564"/>
        <v>0.92098693522885156</v>
      </c>
      <c r="S12056" s="78">
        <f t="shared" si="565"/>
        <v>149184.56377335792</v>
      </c>
      <c r="T12056" s="79">
        <f t="shared" si="566"/>
        <v>8808.6484441935754</v>
      </c>
    </row>
    <row r="12057" spans="2:20">
      <c r="B12057" s="62">
        <v>43748</v>
      </c>
      <c r="C12057" s="63">
        <v>3</v>
      </c>
      <c r="D12057" s="64">
        <v>15.31264</v>
      </c>
      <c r="E12057" s="39"/>
      <c r="F12057" s="53">
        <v>43748</v>
      </c>
      <c r="G12057" s="54">
        <v>3</v>
      </c>
      <c r="H12057" s="55">
        <v>19681.484336375699</v>
      </c>
      <c r="I12057" s="39"/>
      <c r="J12057" s="53">
        <v>43748</v>
      </c>
      <c r="K12057" s="54">
        <v>3</v>
      </c>
      <c r="L12057" s="55">
        <v>17670.29</v>
      </c>
      <c r="M12057" s="39"/>
      <c r="N12057" s="53">
        <v>43748</v>
      </c>
      <c r="O12057" s="54">
        <v>3</v>
      </c>
      <c r="P12057" s="55">
        <v>9524.0490733275001</v>
      </c>
      <c r="Q12057" s="39"/>
      <c r="R12057" s="77">
        <f t="shared" si="564"/>
        <v>0.89781287315517311</v>
      </c>
      <c r="S12057" s="78">
        <f t="shared" si="565"/>
        <v>145838.33480219761</v>
      </c>
      <c r="T12057" s="79">
        <f t="shared" si="566"/>
        <v>8550.8138625950269</v>
      </c>
    </row>
    <row r="12058" spans="2:20">
      <c r="B12058" s="62">
        <v>43748</v>
      </c>
      <c r="C12058" s="63">
        <v>4</v>
      </c>
      <c r="D12058" s="64">
        <v>14.94539</v>
      </c>
      <c r="E12058" s="39"/>
      <c r="F12058" s="53">
        <v>43748</v>
      </c>
      <c r="G12058" s="54">
        <v>4</v>
      </c>
      <c r="H12058" s="55">
        <v>19676.227626069802</v>
      </c>
      <c r="I12058" s="39"/>
      <c r="J12058" s="53">
        <v>43748</v>
      </c>
      <c r="K12058" s="54">
        <v>4</v>
      </c>
      <c r="L12058" s="55">
        <v>24166.05</v>
      </c>
      <c r="M12058" s="39"/>
      <c r="N12058" s="53">
        <v>43748</v>
      </c>
      <c r="O12058" s="54">
        <v>4</v>
      </c>
      <c r="P12058" s="55">
        <v>9666.6076951083996</v>
      </c>
      <c r="Q12058" s="39"/>
      <c r="R12058" s="77">
        <f t="shared" si="564"/>
        <v>1.2281851206062211</v>
      </c>
      <c r="S12058" s="78">
        <f t="shared" si="565"/>
        <v>144471.22198039613</v>
      </c>
      <c r="T12058" s="79">
        <f t="shared" si="566"/>
        <v>11872.383737869735</v>
      </c>
    </row>
    <row r="12059" spans="2:20">
      <c r="B12059" s="62">
        <v>43748</v>
      </c>
      <c r="C12059" s="63">
        <v>5</v>
      </c>
      <c r="D12059" s="64">
        <v>14.870799999999999</v>
      </c>
      <c r="E12059" s="39"/>
      <c r="F12059" s="53">
        <v>43748</v>
      </c>
      <c r="G12059" s="54">
        <v>5</v>
      </c>
      <c r="H12059" s="55">
        <v>19387.604879165399</v>
      </c>
      <c r="I12059" s="39"/>
      <c r="J12059" s="53">
        <v>43748</v>
      </c>
      <c r="K12059" s="54">
        <v>5</v>
      </c>
      <c r="L12059" s="55">
        <v>18605.16</v>
      </c>
      <c r="M12059" s="39"/>
      <c r="N12059" s="53">
        <v>43748</v>
      </c>
      <c r="O12059" s="54">
        <v>5</v>
      </c>
      <c r="P12059" s="55">
        <v>9489.2164475579993</v>
      </c>
      <c r="Q12059" s="39"/>
      <c r="R12059" s="77">
        <f t="shared" si="564"/>
        <v>0.95964200405145239</v>
      </c>
      <c r="S12059" s="78">
        <f t="shared" si="565"/>
        <v>141112.23994834549</v>
      </c>
      <c r="T12059" s="79">
        <f t="shared" si="566"/>
        <v>9106.250688612563</v>
      </c>
    </row>
    <row r="12060" spans="2:20">
      <c r="B12060" s="62">
        <v>43748</v>
      </c>
      <c r="C12060" s="63">
        <v>6</v>
      </c>
      <c r="D12060" s="64">
        <v>15.42431</v>
      </c>
      <c r="E12060" s="39"/>
      <c r="F12060" s="53">
        <v>43748</v>
      </c>
      <c r="G12060" s="54">
        <v>6</v>
      </c>
      <c r="H12060" s="55">
        <v>19103.076256493201</v>
      </c>
      <c r="I12060" s="39"/>
      <c r="J12060" s="53">
        <v>43748</v>
      </c>
      <c r="K12060" s="54">
        <v>6</v>
      </c>
      <c r="L12060" s="55">
        <v>14128.33</v>
      </c>
      <c r="M12060" s="39"/>
      <c r="N12060" s="53">
        <v>43748</v>
      </c>
      <c r="O12060" s="54">
        <v>6</v>
      </c>
      <c r="P12060" s="55">
        <v>9381.6012772412996</v>
      </c>
      <c r="Q12060" s="39"/>
      <c r="R12060" s="77">
        <f t="shared" si="564"/>
        <v>0.73958402355210895</v>
      </c>
      <c r="S12060" s="78">
        <f t="shared" si="565"/>
        <v>144704.72639656576</v>
      </c>
      <c r="T12060" s="79">
        <f t="shared" si="566"/>
        <v>6938.4824199837249</v>
      </c>
    </row>
    <row r="12061" spans="2:20">
      <c r="B12061" s="62">
        <v>43748</v>
      </c>
      <c r="C12061" s="63">
        <v>7</v>
      </c>
      <c r="D12061" s="64">
        <v>14.68511</v>
      </c>
      <c r="E12061" s="39"/>
      <c r="F12061" s="53">
        <v>43748</v>
      </c>
      <c r="G12061" s="54">
        <v>7</v>
      </c>
      <c r="H12061" s="55">
        <v>19339.3269576272</v>
      </c>
      <c r="I12061" s="39"/>
      <c r="J12061" s="53">
        <v>43748</v>
      </c>
      <c r="K12061" s="54">
        <v>7</v>
      </c>
      <c r="L12061" s="55">
        <v>11511.29</v>
      </c>
      <c r="M12061" s="39"/>
      <c r="N12061" s="53">
        <v>43748</v>
      </c>
      <c r="O12061" s="54">
        <v>7</v>
      </c>
      <c r="P12061" s="55">
        <v>9567.0795546316003</v>
      </c>
      <c r="Q12061" s="39"/>
      <c r="R12061" s="77">
        <f t="shared" si="564"/>
        <v>0.59522702238921943</v>
      </c>
      <c r="S12061" s="78">
        <f t="shared" si="565"/>
        <v>140493.61563851606</v>
      </c>
      <c r="T12061" s="79">
        <f t="shared" si="566"/>
        <v>5694.5842762641469</v>
      </c>
    </row>
    <row r="12062" spans="2:20">
      <c r="B12062" s="62">
        <v>43748</v>
      </c>
      <c r="C12062" s="63">
        <v>8</v>
      </c>
      <c r="D12062" s="64">
        <v>14.63725</v>
      </c>
      <c r="E12062" s="39"/>
      <c r="F12062" s="53">
        <v>43748</v>
      </c>
      <c r="G12062" s="54">
        <v>8</v>
      </c>
      <c r="H12062" s="55">
        <v>18877.032367161199</v>
      </c>
      <c r="I12062" s="39"/>
      <c r="J12062" s="53">
        <v>43748</v>
      </c>
      <c r="K12062" s="54">
        <v>8</v>
      </c>
      <c r="L12062" s="55">
        <v>11529.32</v>
      </c>
      <c r="M12062" s="39"/>
      <c r="N12062" s="53">
        <v>43748</v>
      </c>
      <c r="O12062" s="54">
        <v>8</v>
      </c>
      <c r="P12062" s="55">
        <v>9495.6052458485992</v>
      </c>
      <c r="Q12062" s="39"/>
      <c r="R12062" s="77">
        <f t="shared" si="564"/>
        <v>0.61075913712245355</v>
      </c>
      <c r="S12062" s="78">
        <f t="shared" si="565"/>
        <v>138989.54788479742</v>
      </c>
      <c r="T12062" s="79">
        <f t="shared" si="566"/>
        <v>5799.5276664099338</v>
      </c>
    </row>
    <row r="12063" spans="2:20">
      <c r="B12063" s="62">
        <v>43748</v>
      </c>
      <c r="C12063" s="63">
        <v>9</v>
      </c>
      <c r="D12063" s="64">
        <v>15.94239</v>
      </c>
      <c r="E12063" s="39"/>
      <c r="F12063" s="53">
        <v>43748</v>
      </c>
      <c r="G12063" s="54">
        <v>9</v>
      </c>
      <c r="H12063" s="55">
        <v>19111.6694033616</v>
      </c>
      <c r="I12063" s="39"/>
      <c r="J12063" s="53">
        <v>43748</v>
      </c>
      <c r="K12063" s="54">
        <v>9</v>
      </c>
      <c r="L12063" s="55">
        <v>9577</v>
      </c>
      <c r="M12063" s="39"/>
      <c r="N12063" s="53">
        <v>43748</v>
      </c>
      <c r="O12063" s="54">
        <v>9</v>
      </c>
      <c r="P12063" s="55">
        <v>9460.3822552494003</v>
      </c>
      <c r="Q12063" s="39"/>
      <c r="R12063" s="77">
        <f t="shared" si="564"/>
        <v>0.5011074541879359</v>
      </c>
      <c r="S12063" s="78">
        <f t="shared" si="565"/>
        <v>150821.10346226548</v>
      </c>
      <c r="T12063" s="79">
        <f t="shared" si="566"/>
        <v>4740.6680675727503</v>
      </c>
    </row>
    <row r="12064" spans="2:20">
      <c r="B12064" s="62">
        <v>43748</v>
      </c>
      <c r="C12064" s="63">
        <v>10</v>
      </c>
      <c r="D12064" s="64">
        <v>15.14701</v>
      </c>
      <c r="E12064" s="39"/>
      <c r="F12064" s="53">
        <v>43748</v>
      </c>
      <c r="G12064" s="54">
        <v>10</v>
      </c>
      <c r="H12064" s="55">
        <v>19169.755993925399</v>
      </c>
      <c r="I12064" s="39"/>
      <c r="J12064" s="53">
        <v>43748</v>
      </c>
      <c r="K12064" s="54">
        <v>10</v>
      </c>
      <c r="L12064" s="55">
        <v>8599.7000000000007</v>
      </c>
      <c r="M12064" s="39"/>
      <c r="N12064" s="53">
        <v>43748</v>
      </c>
      <c r="O12064" s="54">
        <v>10</v>
      </c>
      <c r="P12064" s="55">
        <v>9478.1145067616999</v>
      </c>
      <c r="Q12064" s="39"/>
      <c r="R12064" s="77">
        <f t="shared" si="564"/>
        <v>0.44860769238404047</v>
      </c>
      <c r="S12064" s="78">
        <f t="shared" si="565"/>
        <v>143565.09521506453</v>
      </c>
      <c r="T12064" s="79">
        <f t="shared" si="566"/>
        <v>4251.9550770300639</v>
      </c>
    </row>
    <row r="12065" spans="2:20">
      <c r="B12065" s="62">
        <v>43748</v>
      </c>
      <c r="C12065" s="63">
        <v>11</v>
      </c>
      <c r="D12065" s="64">
        <v>14.840310000000001</v>
      </c>
      <c r="E12065" s="39"/>
      <c r="F12065" s="53">
        <v>43748</v>
      </c>
      <c r="G12065" s="54">
        <v>11</v>
      </c>
      <c r="H12065" s="55">
        <v>19299.712287773102</v>
      </c>
      <c r="I12065" s="39"/>
      <c r="J12065" s="53">
        <v>43748</v>
      </c>
      <c r="K12065" s="54">
        <v>11</v>
      </c>
      <c r="L12065" s="55">
        <v>3692.06</v>
      </c>
      <c r="M12065" s="39"/>
      <c r="N12065" s="53">
        <v>43748</v>
      </c>
      <c r="O12065" s="54">
        <v>11</v>
      </c>
      <c r="P12065" s="55">
        <v>9480.8197852773992</v>
      </c>
      <c r="Q12065" s="39"/>
      <c r="R12065" s="77">
        <f t="shared" si="564"/>
        <v>0.1913012973949369</v>
      </c>
      <c r="S12065" s="78">
        <f t="shared" si="565"/>
        <v>140698.30466765005</v>
      </c>
      <c r="T12065" s="79">
        <f t="shared" si="566"/>
        <v>1813.6931252911536</v>
      </c>
    </row>
    <row r="12066" spans="2:20">
      <c r="B12066" s="62">
        <v>43748</v>
      </c>
      <c r="C12066" s="63">
        <v>12</v>
      </c>
      <c r="D12066" s="64">
        <v>13.37327</v>
      </c>
      <c r="E12066" s="39"/>
      <c r="F12066" s="53">
        <v>43748</v>
      </c>
      <c r="G12066" s="54">
        <v>12</v>
      </c>
      <c r="H12066" s="55">
        <v>20241.045184950399</v>
      </c>
      <c r="I12066" s="39"/>
      <c r="J12066" s="53">
        <v>43748</v>
      </c>
      <c r="K12066" s="54">
        <v>12</v>
      </c>
      <c r="L12066" s="55">
        <v>11172.78</v>
      </c>
      <c r="M12066" s="39"/>
      <c r="N12066" s="53">
        <v>43748</v>
      </c>
      <c r="O12066" s="54">
        <v>12</v>
      </c>
      <c r="P12066" s="55">
        <v>9978.6000308260991</v>
      </c>
      <c r="Q12066" s="39"/>
      <c r="R12066" s="77">
        <f t="shared" si="564"/>
        <v>0.55198631779682872</v>
      </c>
      <c r="S12066" s="78">
        <f t="shared" si="565"/>
        <v>133446.51243424576</v>
      </c>
      <c r="T12066" s="79">
        <f t="shared" si="566"/>
        <v>5508.0506877830203</v>
      </c>
    </row>
    <row r="12067" spans="2:20">
      <c r="B12067" s="62">
        <v>43748</v>
      </c>
      <c r="C12067" s="63">
        <v>13</v>
      </c>
      <c r="D12067" s="64">
        <v>11.473800000000001</v>
      </c>
      <c r="E12067" s="39"/>
      <c r="F12067" s="53">
        <v>43748</v>
      </c>
      <c r="G12067" s="54">
        <v>13</v>
      </c>
      <c r="H12067" s="55">
        <v>21985.240483212001</v>
      </c>
      <c r="I12067" s="39"/>
      <c r="J12067" s="53">
        <v>43748</v>
      </c>
      <c r="K12067" s="54">
        <v>13</v>
      </c>
      <c r="L12067" s="55">
        <v>4936.87</v>
      </c>
      <c r="M12067" s="39"/>
      <c r="N12067" s="53">
        <v>43748</v>
      </c>
      <c r="O12067" s="54">
        <v>13</v>
      </c>
      <c r="P12067" s="55">
        <v>10907.4287523148</v>
      </c>
      <c r="Q12067" s="39"/>
      <c r="R12067" s="77">
        <f t="shared" si="564"/>
        <v>0.22455383209339053</v>
      </c>
      <c r="S12067" s="78">
        <f t="shared" si="565"/>
        <v>125149.65601830956</v>
      </c>
      <c r="T12067" s="79">
        <f t="shared" si="566"/>
        <v>2449.3049246179175</v>
      </c>
    </row>
    <row r="12068" spans="2:20">
      <c r="B12068" s="62">
        <v>43748</v>
      </c>
      <c r="C12068" s="63">
        <v>14</v>
      </c>
      <c r="D12068" s="64">
        <v>9.2261600000000001</v>
      </c>
      <c r="E12068" s="39"/>
      <c r="F12068" s="53">
        <v>43748</v>
      </c>
      <c r="G12068" s="54">
        <v>14</v>
      </c>
      <c r="H12068" s="55">
        <v>24754.478133371402</v>
      </c>
      <c r="I12068" s="39"/>
      <c r="J12068" s="53">
        <v>43748</v>
      </c>
      <c r="K12068" s="54">
        <v>14</v>
      </c>
      <c r="L12068" s="55">
        <v>17191.96</v>
      </c>
      <c r="M12068" s="39"/>
      <c r="N12068" s="53">
        <v>43748</v>
      </c>
      <c r="O12068" s="54">
        <v>14</v>
      </c>
      <c r="P12068" s="55">
        <v>12394.071262015599</v>
      </c>
      <c r="Q12068" s="39"/>
      <c r="R12068" s="77">
        <f t="shared" si="564"/>
        <v>0.69449898751141892</v>
      </c>
      <c r="S12068" s="78">
        <f t="shared" si="565"/>
        <v>114349.68451475784</v>
      </c>
      <c r="T12068" s="79">
        <f t="shared" si="566"/>
        <v>8607.6699426142077</v>
      </c>
    </row>
    <row r="12069" spans="2:20">
      <c r="B12069" s="62">
        <v>43748</v>
      </c>
      <c r="C12069" s="63">
        <v>15</v>
      </c>
      <c r="D12069" s="64">
        <v>6.1420500000000002</v>
      </c>
      <c r="E12069" s="39"/>
      <c r="F12069" s="53">
        <v>43748</v>
      </c>
      <c r="G12069" s="54">
        <v>15</v>
      </c>
      <c r="H12069" s="55">
        <v>26207.372277362101</v>
      </c>
      <c r="I12069" s="39"/>
      <c r="J12069" s="53">
        <v>43748</v>
      </c>
      <c r="K12069" s="54">
        <v>15</v>
      </c>
      <c r="L12069" s="55">
        <v>9511.23</v>
      </c>
      <c r="M12069" s="39"/>
      <c r="N12069" s="53">
        <v>43748</v>
      </c>
      <c r="O12069" s="54">
        <v>15</v>
      </c>
      <c r="P12069" s="55">
        <v>12444.3505592458</v>
      </c>
      <c r="Q12069" s="39"/>
      <c r="R12069" s="77">
        <f t="shared" si="564"/>
        <v>0.36292192514912264</v>
      </c>
      <c r="S12069" s="78">
        <f t="shared" si="565"/>
        <v>76433.823352415668</v>
      </c>
      <c r="T12069" s="79">
        <f t="shared" si="566"/>
        <v>4516.3276621920468</v>
      </c>
    </row>
    <row r="12070" spans="2:20">
      <c r="B12070" s="62">
        <v>43748</v>
      </c>
      <c r="C12070" s="63">
        <v>16</v>
      </c>
      <c r="D12070" s="64">
        <v>4.56426</v>
      </c>
      <c r="E12070" s="39"/>
      <c r="F12070" s="53">
        <v>43748</v>
      </c>
      <c r="G12070" s="54">
        <v>16</v>
      </c>
      <c r="H12070" s="55">
        <v>27222.274476523999</v>
      </c>
      <c r="I12070" s="39"/>
      <c r="J12070" s="53">
        <v>43748</v>
      </c>
      <c r="K12070" s="54">
        <v>16</v>
      </c>
      <c r="L12070" s="55">
        <v>1232.94</v>
      </c>
      <c r="M12070" s="39"/>
      <c r="N12070" s="53">
        <v>43748</v>
      </c>
      <c r="O12070" s="54">
        <v>16</v>
      </c>
      <c r="P12070" s="55">
        <v>12947.0248966281</v>
      </c>
      <c r="Q12070" s="39"/>
      <c r="R12070" s="77">
        <f t="shared" si="564"/>
        <v>4.5291586530113982E-2</v>
      </c>
      <c r="S12070" s="78">
        <f t="shared" si="565"/>
        <v>59093.58785468377</v>
      </c>
      <c r="T12070" s="79">
        <f t="shared" si="566"/>
        <v>586.39129841317163</v>
      </c>
    </row>
    <row r="12071" spans="2:20">
      <c r="B12071" s="62">
        <v>43748</v>
      </c>
      <c r="C12071" s="63">
        <v>17</v>
      </c>
      <c r="D12071" s="64">
        <v>4.0956099999999998</v>
      </c>
      <c r="E12071" s="39"/>
      <c r="F12071" s="53">
        <v>43748</v>
      </c>
      <c r="G12071" s="54">
        <v>17</v>
      </c>
      <c r="H12071" s="55">
        <v>27083.5059068558</v>
      </c>
      <c r="I12071" s="39"/>
      <c r="J12071" s="53">
        <v>43748</v>
      </c>
      <c r="K12071" s="54">
        <v>17</v>
      </c>
      <c r="L12071" s="55">
        <v>3479.14</v>
      </c>
      <c r="M12071" s="39"/>
      <c r="N12071" s="53">
        <v>43748</v>
      </c>
      <c r="O12071" s="54">
        <v>17</v>
      </c>
      <c r="P12071" s="55">
        <v>12759.226735579399</v>
      </c>
      <c r="Q12071" s="39"/>
      <c r="R12071" s="77">
        <f t="shared" si="564"/>
        <v>0.12845973530772858</v>
      </c>
      <c r="S12071" s="78">
        <f t="shared" si="565"/>
        <v>52256.816610506343</v>
      </c>
      <c r="T12071" s="79">
        <f t="shared" si="566"/>
        <v>1639.0468891838234</v>
      </c>
    </row>
    <row r="12072" spans="2:20">
      <c r="B12072" s="62">
        <v>43748</v>
      </c>
      <c r="C12072" s="63">
        <v>18</v>
      </c>
      <c r="D12072" s="64">
        <v>3.3406600000000002</v>
      </c>
      <c r="E12072" s="39"/>
      <c r="F12072" s="53">
        <v>43748</v>
      </c>
      <c r="G12072" s="54">
        <v>18</v>
      </c>
      <c r="H12072" s="55">
        <v>26551.787776300302</v>
      </c>
      <c r="I12072" s="39"/>
      <c r="J12072" s="53">
        <v>43748</v>
      </c>
      <c r="K12072" s="54">
        <v>18</v>
      </c>
      <c r="L12072" s="55">
        <v>370.83</v>
      </c>
      <c r="M12072" s="39"/>
      <c r="N12072" s="53">
        <v>43748</v>
      </c>
      <c r="O12072" s="54">
        <v>18</v>
      </c>
      <c r="P12072" s="55">
        <v>12669.510205079099</v>
      </c>
      <c r="Q12072" s="39"/>
      <c r="R12072" s="77">
        <f t="shared" si="564"/>
        <v>1.3966291201340381E-2</v>
      </c>
      <c r="S12072" s="78">
        <f t="shared" si="565"/>
        <v>42324.525961699546</v>
      </c>
      <c r="T12072" s="79">
        <f t="shared" si="566"/>
        <v>176.94606890248838</v>
      </c>
    </row>
    <row r="12073" spans="2:20">
      <c r="B12073" s="62">
        <v>43748</v>
      </c>
      <c r="C12073" s="63">
        <v>19</v>
      </c>
      <c r="D12073" s="64">
        <v>3.1063499999999999</v>
      </c>
      <c r="E12073" s="39"/>
      <c r="F12073" s="53">
        <v>43748</v>
      </c>
      <c r="G12073" s="54">
        <v>19</v>
      </c>
      <c r="H12073" s="55">
        <v>26165.876934016</v>
      </c>
      <c r="I12073" s="39"/>
      <c r="J12073" s="53">
        <v>43748</v>
      </c>
      <c r="K12073" s="54">
        <v>19</v>
      </c>
      <c r="L12073" s="55">
        <v>9223.93</v>
      </c>
      <c r="M12073" s="39"/>
      <c r="N12073" s="53">
        <v>43748</v>
      </c>
      <c r="O12073" s="54">
        <v>19</v>
      </c>
      <c r="P12073" s="55">
        <v>12551.2530782629</v>
      </c>
      <c r="Q12073" s="39"/>
      <c r="R12073" s="77">
        <f t="shared" si="564"/>
        <v>0.35251751826474292</v>
      </c>
      <c r="S12073" s="78">
        <f t="shared" si="565"/>
        <v>38988.584999661958</v>
      </c>
      <c r="T12073" s="79">
        <f t="shared" si="566"/>
        <v>4424.5365862619528</v>
      </c>
    </row>
    <row r="12074" spans="2:20">
      <c r="B12074" s="62">
        <v>43748</v>
      </c>
      <c r="C12074" s="63">
        <v>20</v>
      </c>
      <c r="D12074" s="64">
        <v>2.8456600000000001</v>
      </c>
      <c r="E12074" s="39"/>
      <c r="F12074" s="53">
        <v>43748</v>
      </c>
      <c r="G12074" s="54">
        <v>20</v>
      </c>
      <c r="H12074" s="55">
        <v>25622.141659338002</v>
      </c>
      <c r="I12074" s="39"/>
      <c r="J12074" s="53">
        <v>43748</v>
      </c>
      <c r="K12074" s="54">
        <v>20</v>
      </c>
      <c r="L12074" s="55">
        <v>-2486.86</v>
      </c>
      <c r="M12074" s="39"/>
      <c r="N12074" s="53">
        <v>43748</v>
      </c>
      <c r="O12074" s="54">
        <v>20</v>
      </c>
      <c r="P12074" s="55">
        <v>12229.7362650553</v>
      </c>
      <c r="Q12074" s="39"/>
      <c r="R12074" s="77">
        <f t="shared" si="564"/>
        <v>-9.7059021570652465E-2</v>
      </c>
      <c r="S12074" s="78">
        <f t="shared" si="565"/>
        <v>34801.671300017268</v>
      </c>
      <c r="T12074" s="79">
        <f t="shared" si="566"/>
        <v>-1187.0062359533931</v>
      </c>
    </row>
    <row r="12075" spans="2:20">
      <c r="B12075" s="62">
        <v>43748</v>
      </c>
      <c r="C12075" s="63">
        <v>21</v>
      </c>
      <c r="D12075" s="64">
        <v>2.9029400000000001</v>
      </c>
      <c r="E12075" s="39"/>
      <c r="F12075" s="53">
        <v>43748</v>
      </c>
      <c r="G12075" s="54">
        <v>21</v>
      </c>
      <c r="H12075" s="55">
        <v>25159.957997785001</v>
      </c>
      <c r="I12075" s="39"/>
      <c r="J12075" s="53">
        <v>43748</v>
      </c>
      <c r="K12075" s="54">
        <v>21</v>
      </c>
      <c r="L12075" s="55">
        <v>-1098.74</v>
      </c>
      <c r="M12075" s="39"/>
      <c r="N12075" s="53">
        <v>43748</v>
      </c>
      <c r="O12075" s="54">
        <v>21</v>
      </c>
      <c r="P12075" s="55">
        <v>12172.4105705113</v>
      </c>
      <c r="Q12075" s="39"/>
      <c r="R12075" s="77">
        <f t="shared" si="564"/>
        <v>-4.3670184190956494E-2</v>
      </c>
      <c r="S12075" s="78">
        <f t="shared" si="565"/>
        <v>35335.77754156007</v>
      </c>
      <c r="T12075" s="79">
        <f t="shared" si="566"/>
        <v>-531.57141166217434</v>
      </c>
    </row>
    <row r="12076" spans="2:20">
      <c r="B12076" s="62">
        <v>43748</v>
      </c>
      <c r="C12076" s="63">
        <v>22</v>
      </c>
      <c r="D12076" s="64">
        <v>2.8910499999999999</v>
      </c>
      <c r="E12076" s="39"/>
      <c r="F12076" s="53">
        <v>43748</v>
      </c>
      <c r="G12076" s="54">
        <v>22</v>
      </c>
      <c r="H12076" s="55">
        <v>25820.840269777102</v>
      </c>
      <c r="I12076" s="39"/>
      <c r="J12076" s="53">
        <v>43748</v>
      </c>
      <c r="K12076" s="54">
        <v>22</v>
      </c>
      <c r="L12076" s="55">
        <v>-4107.7700000000004</v>
      </c>
      <c r="M12076" s="39"/>
      <c r="N12076" s="53">
        <v>43748</v>
      </c>
      <c r="O12076" s="54">
        <v>22</v>
      </c>
      <c r="P12076" s="55">
        <v>13149.4225651462</v>
      </c>
      <c r="Q12076" s="39"/>
      <c r="R12076" s="77">
        <f t="shared" si="564"/>
        <v>-0.15908738666448755</v>
      </c>
      <c r="S12076" s="78">
        <f t="shared" si="565"/>
        <v>38015.638106965918</v>
      </c>
      <c r="T12076" s="79">
        <f t="shared" si="566"/>
        <v>-2091.9072720361514</v>
      </c>
    </row>
    <row r="12077" spans="2:20">
      <c r="B12077" s="62">
        <v>43748</v>
      </c>
      <c r="C12077" s="63">
        <v>23</v>
      </c>
      <c r="D12077" s="64">
        <v>2.7181600000000001</v>
      </c>
      <c r="E12077" s="39"/>
      <c r="F12077" s="53">
        <v>43748</v>
      </c>
      <c r="G12077" s="54">
        <v>23</v>
      </c>
      <c r="H12077" s="55">
        <v>25802.9135295169</v>
      </c>
      <c r="I12077" s="39"/>
      <c r="J12077" s="53">
        <v>43748</v>
      </c>
      <c r="K12077" s="54">
        <v>23</v>
      </c>
      <c r="L12077" s="55">
        <v>-1957.78</v>
      </c>
      <c r="M12077" s="39"/>
      <c r="N12077" s="53">
        <v>43748</v>
      </c>
      <c r="O12077" s="54">
        <v>23</v>
      </c>
      <c r="P12077" s="55">
        <v>13027.5265323438</v>
      </c>
      <c r="Q12077" s="39"/>
      <c r="R12077" s="77">
        <f t="shared" si="564"/>
        <v>-7.5874377432626885E-2</v>
      </c>
      <c r="S12077" s="78">
        <f t="shared" si="565"/>
        <v>35410.901519155625</v>
      </c>
      <c r="T12077" s="79">
        <f t="shared" si="566"/>
        <v>-988.45546512861438</v>
      </c>
    </row>
    <row r="12078" spans="2:20">
      <c r="B12078" s="62">
        <v>43748</v>
      </c>
      <c r="C12078" s="63">
        <v>24</v>
      </c>
      <c r="D12078" s="64">
        <v>2.8056000000000001</v>
      </c>
      <c r="E12078" s="39"/>
      <c r="F12078" s="53">
        <v>43748</v>
      </c>
      <c r="G12078" s="54">
        <v>24</v>
      </c>
      <c r="H12078" s="55">
        <v>25789.097975105899</v>
      </c>
      <c r="I12078" s="39"/>
      <c r="J12078" s="53">
        <v>43748</v>
      </c>
      <c r="K12078" s="54">
        <v>24</v>
      </c>
      <c r="L12078" s="55">
        <v>1013.55</v>
      </c>
      <c r="M12078" s="39"/>
      <c r="N12078" s="53">
        <v>43748</v>
      </c>
      <c r="O12078" s="54">
        <v>24</v>
      </c>
      <c r="P12078" s="55">
        <v>12980.4840207294</v>
      </c>
      <c r="Q12078" s="39"/>
      <c r="R12078" s="77">
        <f t="shared" si="564"/>
        <v>3.9301490923737435E-2</v>
      </c>
      <c r="S12078" s="78">
        <f t="shared" si="565"/>
        <v>36418.045968558406</v>
      </c>
      <c r="T12078" s="79">
        <f t="shared" si="566"/>
        <v>510.15237492641535</v>
      </c>
    </row>
    <row r="12079" spans="2:20">
      <c r="B12079" s="62">
        <v>43748</v>
      </c>
      <c r="C12079" s="63">
        <v>25</v>
      </c>
      <c r="D12079" s="64">
        <v>2.4075199999999999</v>
      </c>
      <c r="E12079" s="39"/>
      <c r="F12079" s="53">
        <v>43748</v>
      </c>
      <c r="G12079" s="54">
        <v>25</v>
      </c>
      <c r="H12079" s="55">
        <v>26044.7921950891</v>
      </c>
      <c r="I12079" s="39"/>
      <c r="J12079" s="53">
        <v>43748</v>
      </c>
      <c r="K12079" s="54">
        <v>25</v>
      </c>
      <c r="L12079" s="55">
        <v>-906.72</v>
      </c>
      <c r="M12079" s="39"/>
      <c r="N12079" s="53">
        <v>43748</v>
      </c>
      <c r="O12079" s="54">
        <v>25</v>
      </c>
      <c r="P12079" s="55">
        <v>13032.181138743401</v>
      </c>
      <c r="Q12079" s="39"/>
      <c r="R12079" s="77">
        <f t="shared" si="564"/>
        <v>-3.4813869629221596E-2</v>
      </c>
      <c r="S12079" s="78">
        <f t="shared" si="565"/>
        <v>31375.236735147511</v>
      </c>
      <c r="T12079" s="79">
        <f t="shared" si="566"/>
        <v>-453.70065514861341</v>
      </c>
    </row>
    <row r="12080" spans="2:20">
      <c r="B12080" s="62">
        <v>43748</v>
      </c>
      <c r="C12080" s="63">
        <v>26</v>
      </c>
      <c r="D12080" s="64">
        <v>3.11808</v>
      </c>
      <c r="E12080" s="39"/>
      <c r="F12080" s="53">
        <v>43748</v>
      </c>
      <c r="G12080" s="54">
        <v>26</v>
      </c>
      <c r="H12080" s="55">
        <v>26141.773319636701</v>
      </c>
      <c r="I12080" s="39"/>
      <c r="J12080" s="53">
        <v>43748</v>
      </c>
      <c r="K12080" s="54">
        <v>26</v>
      </c>
      <c r="L12080" s="55">
        <v>8649.43</v>
      </c>
      <c r="M12080" s="39"/>
      <c r="N12080" s="53">
        <v>43748</v>
      </c>
      <c r="O12080" s="54">
        <v>26</v>
      </c>
      <c r="P12080" s="55">
        <v>13084.996359597701</v>
      </c>
      <c r="Q12080" s="39"/>
      <c r="R12080" s="77">
        <f t="shared" si="564"/>
        <v>0.33086623062035653</v>
      </c>
      <c r="S12080" s="78">
        <f t="shared" si="565"/>
        <v>40800.065448934394</v>
      </c>
      <c r="T12080" s="79">
        <f t="shared" si="566"/>
        <v>4329.3834231811788</v>
      </c>
    </row>
    <row r="12081" spans="2:20">
      <c r="B12081" s="62">
        <v>43748</v>
      </c>
      <c r="C12081" s="63">
        <v>27</v>
      </c>
      <c r="D12081" s="64">
        <v>2.60989</v>
      </c>
      <c r="E12081" s="39"/>
      <c r="F12081" s="53">
        <v>43748</v>
      </c>
      <c r="G12081" s="54">
        <v>27</v>
      </c>
      <c r="H12081" s="55">
        <v>26130.359890026099</v>
      </c>
      <c r="I12081" s="39"/>
      <c r="J12081" s="53">
        <v>43748</v>
      </c>
      <c r="K12081" s="54">
        <v>27</v>
      </c>
      <c r="L12081" s="55">
        <v>18020.07</v>
      </c>
      <c r="M12081" s="39"/>
      <c r="N12081" s="53">
        <v>43748</v>
      </c>
      <c r="O12081" s="54">
        <v>27</v>
      </c>
      <c r="P12081" s="55">
        <v>13148.553481764</v>
      </c>
      <c r="Q12081" s="39"/>
      <c r="R12081" s="77">
        <f t="shared" si="564"/>
        <v>0.68962195989035047</v>
      </c>
      <c r="S12081" s="78">
        <f t="shared" si="565"/>
        <v>34316.278246521048</v>
      </c>
      <c r="T12081" s="79">
        <f t="shared" si="566"/>
        <v>9067.5312218171821</v>
      </c>
    </row>
    <row r="12082" spans="2:20">
      <c r="B12082" s="62">
        <v>43748</v>
      </c>
      <c r="C12082" s="63">
        <v>28</v>
      </c>
      <c r="D12082" s="64">
        <v>2.8620399999999999</v>
      </c>
      <c r="E12082" s="39"/>
      <c r="F12082" s="53">
        <v>43748</v>
      </c>
      <c r="G12082" s="54">
        <v>28</v>
      </c>
      <c r="H12082" s="55">
        <v>26195.128121800801</v>
      </c>
      <c r="I12082" s="39"/>
      <c r="J12082" s="53">
        <v>43748</v>
      </c>
      <c r="K12082" s="54">
        <v>28</v>
      </c>
      <c r="L12082" s="55">
        <v>15825.28</v>
      </c>
      <c r="M12082" s="39"/>
      <c r="N12082" s="53">
        <v>43748</v>
      </c>
      <c r="O12082" s="54">
        <v>28</v>
      </c>
      <c r="P12082" s="55">
        <v>13244.471719655799</v>
      </c>
      <c r="Q12082" s="39"/>
      <c r="R12082" s="77">
        <f t="shared" si="564"/>
        <v>0.60413065843451508</v>
      </c>
      <c r="S12082" s="78">
        <f t="shared" si="565"/>
        <v>37906.207840523683</v>
      </c>
      <c r="T12082" s="79">
        <f t="shared" si="566"/>
        <v>8001.3914206129721</v>
      </c>
    </row>
    <row r="12083" spans="2:20">
      <c r="B12083" s="62">
        <v>43748</v>
      </c>
      <c r="C12083" s="63">
        <v>29</v>
      </c>
      <c r="D12083" s="64">
        <v>2.1236000000000002</v>
      </c>
      <c r="E12083" s="39"/>
      <c r="F12083" s="53">
        <v>43748</v>
      </c>
      <c r="G12083" s="54">
        <v>29</v>
      </c>
      <c r="H12083" s="55">
        <v>26354.9544498986</v>
      </c>
      <c r="I12083" s="39"/>
      <c r="J12083" s="53">
        <v>43748</v>
      </c>
      <c r="K12083" s="54">
        <v>29</v>
      </c>
      <c r="L12083" s="55">
        <v>7901.88</v>
      </c>
      <c r="M12083" s="39"/>
      <c r="N12083" s="53">
        <v>43748</v>
      </c>
      <c r="O12083" s="54">
        <v>29</v>
      </c>
      <c r="P12083" s="55">
        <v>13335.0208141565</v>
      </c>
      <c r="Q12083" s="39"/>
      <c r="R12083" s="77">
        <f t="shared" si="564"/>
        <v>0.29982521939173384</v>
      </c>
      <c r="S12083" s="78">
        <f t="shared" si="565"/>
        <v>28318.250200942744</v>
      </c>
      <c r="T12083" s="79">
        <f t="shared" si="566"/>
        <v>3998.1755411978097</v>
      </c>
    </row>
    <row r="12084" spans="2:20">
      <c r="B12084" s="62">
        <v>43748</v>
      </c>
      <c r="C12084" s="63">
        <v>30</v>
      </c>
      <c r="D12084" s="64">
        <v>2.34009</v>
      </c>
      <c r="E12084" s="39"/>
      <c r="F12084" s="53">
        <v>43748</v>
      </c>
      <c r="G12084" s="54">
        <v>30</v>
      </c>
      <c r="H12084" s="55">
        <v>26349.729695685201</v>
      </c>
      <c r="I12084" s="39"/>
      <c r="J12084" s="53">
        <v>43748</v>
      </c>
      <c r="K12084" s="54">
        <v>30</v>
      </c>
      <c r="L12084" s="55">
        <v>25750.15</v>
      </c>
      <c r="M12084" s="39"/>
      <c r="N12084" s="53">
        <v>43748</v>
      </c>
      <c r="O12084" s="54">
        <v>30</v>
      </c>
      <c r="P12084" s="55">
        <v>13390.4442668804</v>
      </c>
      <c r="Q12084" s="39"/>
      <c r="R12084" s="77">
        <f t="shared" si="564"/>
        <v>0.9772453189232001</v>
      </c>
      <c r="S12084" s="78">
        <f t="shared" si="565"/>
        <v>31334.844724484155</v>
      </c>
      <c r="T12084" s="79">
        <f t="shared" si="566"/>
        <v>13085.748978110872</v>
      </c>
    </row>
    <row r="12085" spans="2:20">
      <c r="B12085" s="62">
        <v>43748</v>
      </c>
      <c r="C12085" s="63">
        <v>31</v>
      </c>
      <c r="D12085" s="64">
        <v>2.62853</v>
      </c>
      <c r="E12085" s="39"/>
      <c r="F12085" s="53">
        <v>43748</v>
      </c>
      <c r="G12085" s="54">
        <v>31</v>
      </c>
      <c r="H12085" s="55">
        <v>26170.587559646199</v>
      </c>
      <c r="I12085" s="39"/>
      <c r="J12085" s="53">
        <v>43748</v>
      </c>
      <c r="K12085" s="54">
        <v>31</v>
      </c>
      <c r="L12085" s="55">
        <v>10944.84</v>
      </c>
      <c r="M12085" s="39"/>
      <c r="N12085" s="53">
        <v>43748</v>
      </c>
      <c r="O12085" s="54">
        <v>31</v>
      </c>
      <c r="P12085" s="55">
        <v>13295.3172511555</v>
      </c>
      <c r="Q12085" s="39"/>
      <c r="R12085" s="77">
        <f t="shared" si="564"/>
        <v>0.41821147404716363</v>
      </c>
      <c r="S12085" s="78">
        <f t="shared" si="565"/>
        <v>34947.140254179765</v>
      </c>
      <c r="T12085" s="79">
        <f t="shared" si="566"/>
        <v>5560.2542255304252</v>
      </c>
    </row>
    <row r="12086" spans="2:20">
      <c r="B12086" s="62">
        <v>43748</v>
      </c>
      <c r="C12086" s="63">
        <v>32</v>
      </c>
      <c r="D12086" s="64">
        <v>2.7536999999999998</v>
      </c>
      <c r="E12086" s="39"/>
      <c r="F12086" s="53">
        <v>43748</v>
      </c>
      <c r="G12086" s="54">
        <v>32</v>
      </c>
      <c r="H12086" s="55">
        <v>26721.508677375001</v>
      </c>
      <c r="I12086" s="39"/>
      <c r="J12086" s="53">
        <v>43748</v>
      </c>
      <c r="K12086" s="54">
        <v>32</v>
      </c>
      <c r="L12086" s="55">
        <v>5478.27</v>
      </c>
      <c r="M12086" s="39"/>
      <c r="N12086" s="53">
        <v>43748</v>
      </c>
      <c r="O12086" s="54">
        <v>32</v>
      </c>
      <c r="P12086" s="55">
        <v>13596.577622483201</v>
      </c>
      <c r="Q12086" s="39"/>
      <c r="R12086" s="77">
        <f t="shared" si="564"/>
        <v>0.2050134992803917</v>
      </c>
      <c r="S12086" s="78">
        <f t="shared" si="565"/>
        <v>37440.89579903199</v>
      </c>
      <c r="T12086" s="79">
        <f t="shared" si="566"/>
        <v>2787.4819566227497</v>
      </c>
    </row>
    <row r="12087" spans="2:20">
      <c r="B12087" s="62">
        <v>43748</v>
      </c>
      <c r="C12087" s="63">
        <v>33</v>
      </c>
      <c r="D12087" s="64">
        <v>2.7491099999999999</v>
      </c>
      <c r="E12087" s="39"/>
      <c r="F12087" s="53">
        <v>43748</v>
      </c>
      <c r="G12087" s="54">
        <v>33</v>
      </c>
      <c r="H12087" s="55">
        <v>27582.253798194</v>
      </c>
      <c r="I12087" s="39"/>
      <c r="J12087" s="53">
        <v>43748</v>
      </c>
      <c r="K12087" s="54">
        <v>33</v>
      </c>
      <c r="L12087" s="55">
        <v>-793.08</v>
      </c>
      <c r="M12087" s="39"/>
      <c r="N12087" s="53">
        <v>43748</v>
      </c>
      <c r="O12087" s="54">
        <v>33</v>
      </c>
      <c r="P12087" s="55">
        <v>13812.3323009369</v>
      </c>
      <c r="Q12087" s="39"/>
      <c r="R12087" s="77">
        <f t="shared" si="564"/>
        <v>-2.875327033833357E-2</v>
      </c>
      <c r="S12087" s="78">
        <f t="shared" si="565"/>
        <v>37971.620851828637</v>
      </c>
      <c r="T12087" s="79">
        <f t="shared" si="566"/>
        <v>-397.14972465173565</v>
      </c>
    </row>
    <row r="12088" spans="2:20">
      <c r="B12088" s="62">
        <v>43748</v>
      </c>
      <c r="C12088" s="63">
        <v>34</v>
      </c>
      <c r="D12088" s="64">
        <v>2.6619700000000002</v>
      </c>
      <c r="E12088" s="39"/>
      <c r="F12088" s="53">
        <v>43748</v>
      </c>
      <c r="G12088" s="54">
        <v>34</v>
      </c>
      <c r="H12088" s="55">
        <v>28381.861215280001</v>
      </c>
      <c r="I12088" s="39"/>
      <c r="J12088" s="53">
        <v>43748</v>
      </c>
      <c r="K12088" s="54">
        <v>34</v>
      </c>
      <c r="L12088" s="55">
        <v>-3525.07</v>
      </c>
      <c r="M12088" s="39"/>
      <c r="N12088" s="53">
        <v>43748</v>
      </c>
      <c r="O12088" s="54">
        <v>34</v>
      </c>
      <c r="P12088" s="55">
        <v>14187.053880968</v>
      </c>
      <c r="Q12088" s="39"/>
      <c r="R12088" s="77">
        <f t="shared" si="564"/>
        <v>-0.12420150931124281</v>
      </c>
      <c r="S12088" s="78">
        <f t="shared" si="565"/>
        <v>37765.51181952039</v>
      </c>
      <c r="T12088" s="79">
        <f t="shared" si="566"/>
        <v>-1762.0535046961506</v>
      </c>
    </row>
    <row r="12089" spans="2:20">
      <c r="B12089" s="62">
        <v>43748</v>
      </c>
      <c r="C12089" s="63">
        <v>35</v>
      </c>
      <c r="D12089" s="64">
        <v>2.9641299999999999</v>
      </c>
      <c r="E12089" s="39"/>
      <c r="F12089" s="53">
        <v>43748</v>
      </c>
      <c r="G12089" s="54">
        <v>35</v>
      </c>
      <c r="H12089" s="55">
        <v>29047.022581316902</v>
      </c>
      <c r="I12089" s="39"/>
      <c r="J12089" s="53">
        <v>43748</v>
      </c>
      <c r="K12089" s="54">
        <v>35</v>
      </c>
      <c r="L12089" s="55">
        <v>-2826.75</v>
      </c>
      <c r="M12089" s="39"/>
      <c r="N12089" s="53">
        <v>43748</v>
      </c>
      <c r="O12089" s="54">
        <v>35</v>
      </c>
      <c r="P12089" s="55">
        <v>14479.654005405901</v>
      </c>
      <c r="Q12089" s="39"/>
      <c r="R12089" s="77">
        <f t="shared" si="564"/>
        <v>-9.7316342564424174E-2</v>
      </c>
      <c r="S12089" s="78">
        <f t="shared" si="565"/>
        <v>42919.576827043791</v>
      </c>
      <c r="T12089" s="79">
        <f t="shared" si="566"/>
        <v>-1409.1069694044172</v>
      </c>
    </row>
    <row r="12090" spans="2:20">
      <c r="B12090" s="62">
        <v>43748</v>
      </c>
      <c r="C12090" s="63">
        <v>36</v>
      </c>
      <c r="D12090" s="64">
        <v>2.87079</v>
      </c>
      <c r="E12090" s="39"/>
      <c r="F12090" s="53">
        <v>43748</v>
      </c>
      <c r="G12090" s="54">
        <v>36</v>
      </c>
      <c r="H12090" s="55">
        <v>29423.718573158501</v>
      </c>
      <c r="I12090" s="39"/>
      <c r="J12090" s="53">
        <v>43748</v>
      </c>
      <c r="K12090" s="54">
        <v>36</v>
      </c>
      <c r="L12090" s="55">
        <v>-840.34</v>
      </c>
      <c r="M12090" s="39"/>
      <c r="N12090" s="53">
        <v>43748</v>
      </c>
      <c r="O12090" s="54">
        <v>36</v>
      </c>
      <c r="P12090" s="55">
        <v>14621.1831428838</v>
      </c>
      <c r="Q12090" s="39"/>
      <c r="R12090" s="77">
        <f t="shared" si="564"/>
        <v>-2.8559952336092282E-2</v>
      </c>
      <c r="S12090" s="78">
        <f t="shared" si="565"/>
        <v>41974.346354759386</v>
      </c>
      <c r="T12090" s="79">
        <f t="shared" si="566"/>
        <v>-417.58029365803725</v>
      </c>
    </row>
    <row r="12091" spans="2:20">
      <c r="B12091" s="62">
        <v>43748</v>
      </c>
      <c r="C12091" s="63">
        <v>37</v>
      </c>
      <c r="D12091" s="64">
        <v>2.9405999999999999</v>
      </c>
      <c r="E12091" s="39"/>
      <c r="F12091" s="53">
        <v>43748</v>
      </c>
      <c r="G12091" s="54">
        <v>37</v>
      </c>
      <c r="H12091" s="55">
        <v>30130.808182301502</v>
      </c>
      <c r="I12091" s="39"/>
      <c r="J12091" s="53">
        <v>43748</v>
      </c>
      <c r="K12091" s="54">
        <v>37</v>
      </c>
      <c r="L12091" s="55">
        <v>15721.77</v>
      </c>
      <c r="M12091" s="39"/>
      <c r="N12091" s="53">
        <v>43748</v>
      </c>
      <c r="O12091" s="54">
        <v>37</v>
      </c>
      <c r="P12091" s="55">
        <v>15079.3731190043</v>
      </c>
      <c r="Q12091" s="39"/>
      <c r="R12091" s="77">
        <f t="shared" si="564"/>
        <v>0.52178387997022901</v>
      </c>
      <c r="S12091" s="78">
        <f t="shared" si="565"/>
        <v>44342.404593744046</v>
      </c>
      <c r="T12091" s="79">
        <f t="shared" si="566"/>
        <v>7868.1738135528376</v>
      </c>
    </row>
    <row r="12092" spans="2:20">
      <c r="B12092" s="62">
        <v>43748</v>
      </c>
      <c r="C12092" s="63">
        <v>38</v>
      </c>
      <c r="D12092" s="64">
        <v>3.07219</v>
      </c>
      <c r="E12092" s="39"/>
      <c r="F12092" s="53">
        <v>43748</v>
      </c>
      <c r="G12092" s="54">
        <v>38</v>
      </c>
      <c r="H12092" s="55">
        <v>30525.8468081963</v>
      </c>
      <c r="I12092" s="39"/>
      <c r="J12092" s="53">
        <v>43748</v>
      </c>
      <c r="K12092" s="54">
        <v>38</v>
      </c>
      <c r="L12092" s="55">
        <v>26114.51</v>
      </c>
      <c r="M12092" s="39"/>
      <c r="N12092" s="53">
        <v>43748</v>
      </c>
      <c r="O12092" s="54">
        <v>38</v>
      </c>
      <c r="P12092" s="55">
        <v>15302.6985505262</v>
      </c>
      <c r="Q12092" s="39"/>
      <c r="R12092" s="77">
        <f t="shared" si="564"/>
        <v>0.85548847060937738</v>
      </c>
      <c r="S12092" s="78">
        <f t="shared" si="565"/>
        <v>47012.797459941088</v>
      </c>
      <c r="T12092" s="79">
        <f t="shared" si="566"/>
        <v>13091.282179185995</v>
      </c>
    </row>
    <row r="12093" spans="2:20">
      <c r="B12093" s="62">
        <v>43748</v>
      </c>
      <c r="C12093" s="63">
        <v>39</v>
      </c>
      <c r="D12093" s="64">
        <v>2.7937599999999998</v>
      </c>
      <c r="E12093" s="39"/>
      <c r="F12093" s="53">
        <v>43748</v>
      </c>
      <c r="G12093" s="54">
        <v>39</v>
      </c>
      <c r="H12093" s="55">
        <v>30001.491823790398</v>
      </c>
      <c r="I12093" s="39"/>
      <c r="J12093" s="53">
        <v>43748</v>
      </c>
      <c r="K12093" s="54">
        <v>39</v>
      </c>
      <c r="L12093" s="55">
        <v>15059.56</v>
      </c>
      <c r="M12093" s="39"/>
      <c r="N12093" s="53">
        <v>43748</v>
      </c>
      <c r="O12093" s="54">
        <v>39</v>
      </c>
      <c r="P12093" s="55">
        <v>14776.1330826013</v>
      </c>
      <c r="Q12093" s="39"/>
      <c r="R12093" s="77">
        <f t="shared" si="564"/>
        <v>0.50196037211916777</v>
      </c>
      <c r="S12093" s="78">
        <f t="shared" si="565"/>
        <v>41280.969560848207</v>
      </c>
      <c r="T12093" s="79">
        <f t="shared" si="566"/>
        <v>7417.033260624894</v>
      </c>
    </row>
    <row r="12094" spans="2:20">
      <c r="B12094" s="62">
        <v>43748</v>
      </c>
      <c r="C12094" s="63">
        <v>40</v>
      </c>
      <c r="D12094" s="64">
        <v>3.1019700000000001</v>
      </c>
      <c r="E12094" s="39"/>
      <c r="F12094" s="53">
        <v>43748</v>
      </c>
      <c r="G12094" s="54">
        <v>40</v>
      </c>
      <c r="H12094" s="55">
        <v>28970.614869139201</v>
      </c>
      <c r="I12094" s="39"/>
      <c r="J12094" s="53">
        <v>43748</v>
      </c>
      <c r="K12094" s="54">
        <v>40</v>
      </c>
      <c r="L12094" s="55">
        <v>8271.43</v>
      </c>
      <c r="M12094" s="39"/>
      <c r="N12094" s="53">
        <v>43748</v>
      </c>
      <c r="O12094" s="54">
        <v>40</v>
      </c>
      <c r="P12094" s="55">
        <v>14218.3526392191</v>
      </c>
      <c r="Q12094" s="39"/>
      <c r="R12094" s="77">
        <f t="shared" si="564"/>
        <v>0.28551102685815272</v>
      </c>
      <c r="S12094" s="78">
        <f t="shared" si="565"/>
        <v>44104.903336278476</v>
      </c>
      <c r="T12094" s="79">
        <f t="shared" si="566"/>
        <v>4059.4964622547709</v>
      </c>
    </row>
    <row r="12095" spans="2:20">
      <c r="B12095" s="62">
        <v>43748</v>
      </c>
      <c r="C12095" s="63">
        <v>41</v>
      </c>
      <c r="D12095" s="64">
        <v>3.0165600000000001</v>
      </c>
      <c r="E12095" s="39"/>
      <c r="F12095" s="53">
        <v>43748</v>
      </c>
      <c r="G12095" s="54">
        <v>41</v>
      </c>
      <c r="H12095" s="55">
        <v>28477.674174707001</v>
      </c>
      <c r="I12095" s="39"/>
      <c r="J12095" s="53">
        <v>43748</v>
      </c>
      <c r="K12095" s="54">
        <v>41</v>
      </c>
      <c r="L12095" s="55">
        <v>-981.44</v>
      </c>
      <c r="M12095" s="39"/>
      <c r="N12095" s="53">
        <v>43748</v>
      </c>
      <c r="O12095" s="54">
        <v>41</v>
      </c>
      <c r="P12095" s="55">
        <v>14274.219812066</v>
      </c>
      <c r="Q12095" s="39"/>
      <c r="R12095" s="77">
        <f t="shared" si="564"/>
        <v>-3.4463488625475075E-2</v>
      </c>
      <c r="S12095" s="78">
        <f t="shared" si="565"/>
        <v>43059.040516285815</v>
      </c>
      <c r="T12095" s="79">
        <f t="shared" si="566"/>
        <v>-491.93941213066756</v>
      </c>
    </row>
    <row r="12096" spans="2:20">
      <c r="B12096" s="62">
        <v>43748</v>
      </c>
      <c r="C12096" s="63">
        <v>42</v>
      </c>
      <c r="D12096" s="64">
        <v>3.3768500000000001</v>
      </c>
      <c r="E12096" s="39"/>
      <c r="F12096" s="53">
        <v>43748</v>
      </c>
      <c r="G12096" s="54">
        <v>42</v>
      </c>
      <c r="H12096" s="55">
        <v>27386.7738818748</v>
      </c>
      <c r="I12096" s="39"/>
      <c r="J12096" s="53">
        <v>43748</v>
      </c>
      <c r="K12096" s="54">
        <v>42</v>
      </c>
      <c r="L12096" s="55">
        <v>2280.4499999999998</v>
      </c>
      <c r="M12096" s="39"/>
      <c r="N12096" s="53">
        <v>43748</v>
      </c>
      <c r="O12096" s="54">
        <v>42</v>
      </c>
      <c r="P12096" s="55">
        <v>13644.9015002341</v>
      </c>
      <c r="Q12096" s="39"/>
      <c r="R12096" s="77">
        <f t="shared" si="564"/>
        <v>8.3268296216125484E-2</v>
      </c>
      <c r="S12096" s="78">
        <f t="shared" si="565"/>
        <v>46076.785631065526</v>
      </c>
      <c r="T12096" s="79">
        <f t="shared" si="566"/>
        <v>1136.187699961348</v>
      </c>
    </row>
    <row r="12097" spans="2:20">
      <c r="B12097" s="62">
        <v>43748</v>
      </c>
      <c r="C12097" s="63">
        <v>43</v>
      </c>
      <c r="D12097" s="64">
        <v>4.0282099999999996</v>
      </c>
      <c r="E12097" s="39"/>
      <c r="F12097" s="53">
        <v>43748</v>
      </c>
      <c r="G12097" s="54">
        <v>43</v>
      </c>
      <c r="H12097" s="55">
        <v>26046.8492695399</v>
      </c>
      <c r="I12097" s="39"/>
      <c r="J12097" s="53">
        <v>43748</v>
      </c>
      <c r="K12097" s="54">
        <v>43</v>
      </c>
      <c r="L12097" s="55">
        <v>5848.35</v>
      </c>
      <c r="M12097" s="39"/>
      <c r="N12097" s="53">
        <v>43748</v>
      </c>
      <c r="O12097" s="54">
        <v>43</v>
      </c>
      <c r="P12097" s="55">
        <v>13013.035482244501</v>
      </c>
      <c r="Q12097" s="39"/>
      <c r="R12097" s="77">
        <f t="shared" si="564"/>
        <v>0.22453195545763249</v>
      </c>
      <c r="S12097" s="78">
        <f t="shared" si="565"/>
        <v>52419.239659932115</v>
      </c>
      <c r="T12097" s="79">
        <f t="shared" si="566"/>
        <v>2921.8423032679134</v>
      </c>
    </row>
    <row r="12098" spans="2:20">
      <c r="B12098" s="62">
        <v>43748</v>
      </c>
      <c r="C12098" s="63">
        <v>44</v>
      </c>
      <c r="D12098" s="64">
        <v>4.2481999999999998</v>
      </c>
      <c r="E12098" s="39"/>
      <c r="F12098" s="53">
        <v>43748</v>
      </c>
      <c r="G12098" s="54">
        <v>44</v>
      </c>
      <c r="H12098" s="55">
        <v>24549.980479932499</v>
      </c>
      <c r="I12098" s="39"/>
      <c r="J12098" s="53">
        <v>43748</v>
      </c>
      <c r="K12098" s="54">
        <v>44</v>
      </c>
      <c r="L12098" s="55">
        <v>-1562.5</v>
      </c>
      <c r="M12098" s="39"/>
      <c r="N12098" s="53">
        <v>43748</v>
      </c>
      <c r="O12098" s="54">
        <v>44</v>
      </c>
      <c r="P12098" s="55">
        <v>12173.8748495581</v>
      </c>
      <c r="Q12098" s="39"/>
      <c r="R12098" s="77">
        <f t="shared" si="564"/>
        <v>-6.3645671786876148E-2</v>
      </c>
      <c r="S12098" s="78">
        <f t="shared" si="565"/>
        <v>51717.055135892719</v>
      </c>
      <c r="T12098" s="79">
        <f t="shared" si="566"/>
        <v>-774.81444304948116</v>
      </c>
    </row>
    <row r="12099" spans="2:20">
      <c r="B12099" s="62">
        <v>43748</v>
      </c>
      <c r="C12099" s="63">
        <v>45</v>
      </c>
      <c r="D12099" s="64">
        <v>4.29603</v>
      </c>
      <c r="E12099" s="39"/>
      <c r="F12099" s="53">
        <v>43748</v>
      </c>
      <c r="G12099" s="54">
        <v>45</v>
      </c>
      <c r="H12099" s="55">
        <v>24532.8729311403</v>
      </c>
      <c r="I12099" s="39"/>
      <c r="J12099" s="53">
        <v>43748</v>
      </c>
      <c r="K12099" s="54">
        <v>45</v>
      </c>
      <c r="L12099" s="55">
        <v>6197.67</v>
      </c>
      <c r="M12099" s="39"/>
      <c r="N12099" s="53">
        <v>43748</v>
      </c>
      <c r="O12099" s="54">
        <v>45</v>
      </c>
      <c r="P12099" s="55">
        <v>12198.6206180136</v>
      </c>
      <c r="Q12099" s="39"/>
      <c r="R12099" s="77">
        <f t="shared" si="564"/>
        <v>0.25262715937900265</v>
      </c>
      <c r="S12099" s="78">
        <f t="shared" si="565"/>
        <v>52405.640133604968</v>
      </c>
      <c r="T12099" s="79">
        <f t="shared" si="566"/>
        <v>3081.7028750709096</v>
      </c>
    </row>
    <row r="12100" spans="2:20">
      <c r="B12100" s="62">
        <v>43748</v>
      </c>
      <c r="C12100" s="63">
        <v>46</v>
      </c>
      <c r="D12100" s="64">
        <v>4.7030500000000002</v>
      </c>
      <c r="E12100" s="39"/>
      <c r="F12100" s="53">
        <v>43748</v>
      </c>
      <c r="G12100" s="54">
        <v>46</v>
      </c>
      <c r="H12100" s="55">
        <v>22969.9752099492</v>
      </c>
      <c r="I12100" s="39"/>
      <c r="J12100" s="53">
        <v>43748</v>
      </c>
      <c r="K12100" s="54">
        <v>46</v>
      </c>
      <c r="L12100" s="55">
        <v>-646.32000000000005</v>
      </c>
      <c r="M12100" s="39"/>
      <c r="N12100" s="53">
        <v>43748</v>
      </c>
      <c r="O12100" s="54">
        <v>46</v>
      </c>
      <c r="P12100" s="55">
        <v>11381.3497057365</v>
      </c>
      <c r="Q12100" s="39"/>
      <c r="R12100" s="77">
        <f t="shared" si="564"/>
        <v>-2.813760111156121E-2</v>
      </c>
      <c r="S12100" s="78">
        <f t="shared" si="565"/>
        <v>53527.056733564052</v>
      </c>
      <c r="T12100" s="79">
        <f t="shared" si="566"/>
        <v>-320.24387813119819</v>
      </c>
    </row>
    <row r="12101" spans="2:20">
      <c r="B12101" s="62">
        <v>43748</v>
      </c>
      <c r="C12101" s="63">
        <v>47</v>
      </c>
      <c r="D12101" s="64">
        <v>7.1602800000000002</v>
      </c>
      <c r="E12101" s="39"/>
      <c r="F12101" s="53">
        <v>43748</v>
      </c>
      <c r="G12101" s="54">
        <v>47</v>
      </c>
      <c r="H12101" s="55">
        <v>21649.260904826599</v>
      </c>
      <c r="I12101" s="39"/>
      <c r="J12101" s="53">
        <v>43748</v>
      </c>
      <c r="K12101" s="54">
        <v>47</v>
      </c>
      <c r="L12101" s="55">
        <v>6294.97</v>
      </c>
      <c r="M12101" s="39"/>
      <c r="N12101" s="53">
        <v>43748</v>
      </c>
      <c r="O12101" s="54">
        <v>47</v>
      </c>
      <c r="P12101" s="55">
        <v>10906.9628003582</v>
      </c>
      <c r="Q12101" s="39"/>
      <c r="R12101" s="77">
        <f t="shared" si="564"/>
        <v>0.29077066545937219</v>
      </c>
      <c r="S12101" s="78">
        <f t="shared" si="565"/>
        <v>78096.907600148814</v>
      </c>
      <c r="T12101" s="79">
        <f t="shared" si="566"/>
        <v>3171.4248316007715</v>
      </c>
    </row>
    <row r="12102" spans="2:20">
      <c r="B12102" s="62">
        <v>43748</v>
      </c>
      <c r="C12102" s="63">
        <v>48</v>
      </c>
      <c r="D12102" s="64">
        <v>8.1665700000000001</v>
      </c>
      <c r="E12102" s="39"/>
      <c r="F12102" s="53">
        <v>43748</v>
      </c>
      <c r="G12102" s="54">
        <v>48</v>
      </c>
      <c r="H12102" s="55">
        <v>20668.289383356201</v>
      </c>
      <c r="I12102" s="39"/>
      <c r="J12102" s="53">
        <v>43748</v>
      </c>
      <c r="K12102" s="54">
        <v>48</v>
      </c>
      <c r="L12102" s="55">
        <v>2058.39</v>
      </c>
      <c r="M12102" s="39"/>
      <c r="N12102" s="53">
        <v>43748</v>
      </c>
      <c r="O12102" s="54">
        <v>48</v>
      </c>
      <c r="P12102" s="55">
        <v>10457.495518388199</v>
      </c>
      <c r="Q12102" s="39"/>
      <c r="R12102" s="77">
        <f t="shared" si="564"/>
        <v>9.9591696333494545E-2</v>
      </c>
      <c r="S12102" s="78">
        <f t="shared" si="565"/>
        <v>85401.869175603511</v>
      </c>
      <c r="T12102" s="79">
        <f t="shared" si="566"/>
        <v>1041.4797180761977</v>
      </c>
    </row>
    <row r="12103" spans="2:20">
      <c r="B12103" s="62">
        <v>43749</v>
      </c>
      <c r="C12103" s="63">
        <v>1</v>
      </c>
      <c r="D12103" s="64">
        <v>10.681480000000001</v>
      </c>
      <c r="E12103" s="39"/>
      <c r="F12103" s="53">
        <v>43749</v>
      </c>
      <c r="G12103" s="54">
        <v>1</v>
      </c>
      <c r="H12103" s="55">
        <v>19945.759246180602</v>
      </c>
      <c r="I12103" s="39"/>
      <c r="J12103" s="53">
        <v>43749</v>
      </c>
      <c r="K12103" s="54">
        <v>1</v>
      </c>
      <c r="L12103" s="55">
        <v>3474.81</v>
      </c>
      <c r="M12103" s="39"/>
      <c r="N12103" s="53">
        <v>43749</v>
      </c>
      <c r="O12103" s="54">
        <v>1</v>
      </c>
      <c r="P12103" s="55">
        <v>10232.189076221801</v>
      </c>
      <c r="Q12103" s="39"/>
      <c r="R12103" s="77">
        <f t="shared" si="564"/>
        <v>0.1742129721467178</v>
      </c>
      <c r="S12103" s="78">
        <f t="shared" si="565"/>
        <v>109294.92297388165</v>
      </c>
      <c r="T12103" s="79">
        <f t="shared" si="566"/>
        <v>1782.5800705357788</v>
      </c>
    </row>
    <row r="12104" spans="2:20">
      <c r="B12104" s="62">
        <v>43749</v>
      </c>
      <c r="C12104" s="63">
        <v>2</v>
      </c>
      <c r="D12104" s="64">
        <v>11.65771</v>
      </c>
      <c r="E12104" s="39"/>
      <c r="F12104" s="53">
        <v>43749</v>
      </c>
      <c r="G12104" s="54">
        <v>2</v>
      </c>
      <c r="H12104" s="55">
        <v>19570.4808391365</v>
      </c>
      <c r="I12104" s="39"/>
      <c r="J12104" s="53">
        <v>43749</v>
      </c>
      <c r="K12104" s="54">
        <v>2</v>
      </c>
      <c r="L12104" s="55">
        <v>2665.85</v>
      </c>
      <c r="M12104" s="39"/>
      <c r="N12104" s="53">
        <v>43749</v>
      </c>
      <c r="O12104" s="54">
        <v>2</v>
      </c>
      <c r="P12104" s="55">
        <v>10071.5726697601</v>
      </c>
      <c r="Q12104" s="39"/>
      <c r="R12104" s="77">
        <f t="shared" si="564"/>
        <v>0.13621791012252021</v>
      </c>
      <c r="S12104" s="78">
        <f t="shared" si="565"/>
        <v>117411.47342798901</v>
      </c>
      <c r="T12104" s="79">
        <f t="shared" si="566"/>
        <v>1371.9285807218123</v>
      </c>
    </row>
    <row r="12105" spans="2:20">
      <c r="B12105" s="62">
        <v>43749</v>
      </c>
      <c r="C12105" s="63">
        <v>3</v>
      </c>
      <c r="D12105" s="64">
        <v>10.6296</v>
      </c>
      <c r="E12105" s="39"/>
      <c r="F12105" s="53">
        <v>43749</v>
      </c>
      <c r="G12105" s="54">
        <v>3</v>
      </c>
      <c r="H12105" s="55">
        <v>19811.667038908799</v>
      </c>
      <c r="I12105" s="39"/>
      <c r="J12105" s="53">
        <v>43749</v>
      </c>
      <c r="K12105" s="54">
        <v>3</v>
      </c>
      <c r="L12105" s="55">
        <v>-487.39</v>
      </c>
      <c r="M12105" s="39"/>
      <c r="N12105" s="53">
        <v>43749</v>
      </c>
      <c r="O12105" s="54">
        <v>3</v>
      </c>
      <c r="P12105" s="55">
        <v>10203.7567703234</v>
      </c>
      <c r="Q12105" s="39"/>
      <c r="R12105" s="77">
        <f t="shared" si="564"/>
        <v>-2.4601160469878602E-2</v>
      </c>
      <c r="S12105" s="78">
        <f t="shared" si="565"/>
        <v>108461.85296582962</v>
      </c>
      <c r="T12105" s="79">
        <f t="shared" si="566"/>
        <v>-251.02425770233617</v>
      </c>
    </row>
    <row r="12106" spans="2:20">
      <c r="B12106" s="62">
        <v>43749</v>
      </c>
      <c r="C12106" s="63">
        <v>4</v>
      </c>
      <c r="D12106" s="64">
        <v>10.359109999999999</v>
      </c>
      <c r="E12106" s="39"/>
      <c r="F12106" s="53">
        <v>43749</v>
      </c>
      <c r="G12106" s="54">
        <v>4</v>
      </c>
      <c r="H12106" s="55">
        <v>20108.071648489498</v>
      </c>
      <c r="I12106" s="39"/>
      <c r="J12106" s="53">
        <v>43749</v>
      </c>
      <c r="K12106" s="54">
        <v>4</v>
      </c>
      <c r="L12106" s="55">
        <v>-865.38</v>
      </c>
      <c r="M12106" s="39"/>
      <c r="N12106" s="53">
        <v>43749</v>
      </c>
      <c r="O12106" s="54">
        <v>4</v>
      </c>
      <c r="P12106" s="55">
        <v>10344.118990020699</v>
      </c>
      <c r="Q12106" s="39"/>
      <c r="R12106" s="77">
        <f t="shared" ref="R12106:R12169" si="567">L12106/H12106</f>
        <v>-4.3036449000568716E-2</v>
      </c>
      <c r="S12106" s="78">
        <f t="shared" ref="S12106:S12169" si="568">P12106*D12106</f>
        <v>107155.86647071331</v>
      </c>
      <c r="T12106" s="79">
        <f t="shared" ref="T12106:T12169" si="569">P12106*R12106</f>
        <v>-445.17414936984022</v>
      </c>
    </row>
    <row r="12107" spans="2:20">
      <c r="B12107" s="62">
        <v>43749</v>
      </c>
      <c r="C12107" s="63">
        <v>5</v>
      </c>
      <c r="D12107" s="64">
        <v>10.563940000000001</v>
      </c>
      <c r="E12107" s="39"/>
      <c r="F12107" s="53">
        <v>43749</v>
      </c>
      <c r="G12107" s="54">
        <v>5</v>
      </c>
      <c r="H12107" s="55">
        <v>19844.8000921979</v>
      </c>
      <c r="I12107" s="39"/>
      <c r="J12107" s="53">
        <v>43749</v>
      </c>
      <c r="K12107" s="54">
        <v>5</v>
      </c>
      <c r="L12107" s="55">
        <v>-362.55</v>
      </c>
      <c r="M12107" s="39"/>
      <c r="N12107" s="53">
        <v>43749</v>
      </c>
      <c r="O12107" s="54">
        <v>5</v>
      </c>
      <c r="P12107" s="55">
        <v>10222.3664649481</v>
      </c>
      <c r="Q12107" s="39"/>
      <c r="R12107" s="77">
        <f t="shared" si="567"/>
        <v>-1.8269269446686876E-2</v>
      </c>
      <c r="S12107" s="78">
        <f t="shared" si="568"/>
        <v>107988.46599372383</v>
      </c>
      <c r="T12107" s="79">
        <f t="shared" si="569"/>
        <v>-186.75516733091285</v>
      </c>
    </row>
    <row r="12108" spans="2:20">
      <c r="B12108" s="62">
        <v>43749</v>
      </c>
      <c r="C12108" s="63">
        <v>6</v>
      </c>
      <c r="D12108" s="64">
        <v>10.96416</v>
      </c>
      <c r="E12108" s="39"/>
      <c r="F12108" s="53">
        <v>43749</v>
      </c>
      <c r="G12108" s="54">
        <v>6</v>
      </c>
      <c r="H12108" s="55">
        <v>19528.196022486001</v>
      </c>
      <c r="I12108" s="39"/>
      <c r="J12108" s="53">
        <v>43749</v>
      </c>
      <c r="K12108" s="54">
        <v>6</v>
      </c>
      <c r="L12108" s="55">
        <v>-643.77</v>
      </c>
      <c r="M12108" s="39"/>
      <c r="N12108" s="53">
        <v>43749</v>
      </c>
      <c r="O12108" s="54">
        <v>6</v>
      </c>
      <c r="P12108" s="55">
        <v>10076.087884066201</v>
      </c>
      <c r="Q12108" s="39"/>
      <c r="R12108" s="77">
        <f t="shared" si="567"/>
        <v>-3.2966178711987655E-2</v>
      </c>
      <c r="S12108" s="78">
        <f t="shared" si="568"/>
        <v>110475.83973496327</v>
      </c>
      <c r="T12108" s="79">
        <f t="shared" si="569"/>
        <v>-332.17011390381992</v>
      </c>
    </row>
    <row r="12109" spans="2:20">
      <c r="B12109" s="62">
        <v>43749</v>
      </c>
      <c r="C12109" s="63">
        <v>7</v>
      </c>
      <c r="D12109" s="64">
        <v>11.1784</v>
      </c>
      <c r="E12109" s="39"/>
      <c r="F12109" s="53">
        <v>43749</v>
      </c>
      <c r="G12109" s="54">
        <v>7</v>
      </c>
      <c r="H12109" s="55">
        <v>19416.9808804612</v>
      </c>
      <c r="I12109" s="39"/>
      <c r="J12109" s="53">
        <v>43749</v>
      </c>
      <c r="K12109" s="54">
        <v>7</v>
      </c>
      <c r="L12109" s="55">
        <v>-365.07</v>
      </c>
      <c r="M12109" s="39"/>
      <c r="N12109" s="53">
        <v>43749</v>
      </c>
      <c r="O12109" s="54">
        <v>7</v>
      </c>
      <c r="P12109" s="55">
        <v>10101.5694911345</v>
      </c>
      <c r="Q12109" s="39"/>
      <c r="R12109" s="77">
        <f t="shared" si="567"/>
        <v>-1.8801584151909034E-2</v>
      </c>
      <c r="S12109" s="78">
        <f t="shared" si="568"/>
        <v>112919.3843996979</v>
      </c>
      <c r="T12109" s="79">
        <f t="shared" si="569"/>
        <v>-189.92550885392222</v>
      </c>
    </row>
    <row r="12110" spans="2:20">
      <c r="B12110" s="62">
        <v>43749</v>
      </c>
      <c r="C12110" s="63">
        <v>8</v>
      </c>
      <c r="D12110" s="64">
        <v>11.09863</v>
      </c>
      <c r="E12110" s="39"/>
      <c r="F12110" s="53">
        <v>43749</v>
      </c>
      <c r="G12110" s="54">
        <v>8</v>
      </c>
      <c r="H12110" s="55">
        <v>19273.8102856857</v>
      </c>
      <c r="I12110" s="39"/>
      <c r="J12110" s="53">
        <v>43749</v>
      </c>
      <c r="K12110" s="54">
        <v>8</v>
      </c>
      <c r="L12110" s="55">
        <v>-676.42</v>
      </c>
      <c r="M12110" s="39"/>
      <c r="N12110" s="53">
        <v>43749</v>
      </c>
      <c r="O12110" s="54">
        <v>8</v>
      </c>
      <c r="P12110" s="55">
        <v>10033.445361846299</v>
      </c>
      <c r="Q12110" s="39"/>
      <c r="R12110" s="77">
        <f t="shared" si="567"/>
        <v>-3.5095292003697084E-2</v>
      </c>
      <c r="S12110" s="78">
        <f t="shared" si="568"/>
        <v>111357.49769634819</v>
      </c>
      <c r="T12110" s="79">
        <f t="shared" si="569"/>
        <v>-352.12669477713604</v>
      </c>
    </row>
    <row r="12111" spans="2:20">
      <c r="B12111" s="62">
        <v>43749</v>
      </c>
      <c r="C12111" s="63">
        <v>9</v>
      </c>
      <c r="D12111" s="64">
        <v>11.69262</v>
      </c>
      <c r="E12111" s="39"/>
      <c r="F12111" s="53">
        <v>43749</v>
      </c>
      <c r="G12111" s="54">
        <v>9</v>
      </c>
      <c r="H12111" s="55">
        <v>19378.140999749299</v>
      </c>
      <c r="I12111" s="39"/>
      <c r="J12111" s="53">
        <v>43749</v>
      </c>
      <c r="K12111" s="54">
        <v>9</v>
      </c>
      <c r="L12111" s="55">
        <v>-128.66</v>
      </c>
      <c r="M12111" s="39"/>
      <c r="N12111" s="53">
        <v>43749</v>
      </c>
      <c r="O12111" s="54">
        <v>9</v>
      </c>
      <c r="P12111" s="55">
        <v>10107.468888470799</v>
      </c>
      <c r="Q12111" s="39"/>
      <c r="R12111" s="77">
        <f t="shared" si="567"/>
        <v>-6.6394397688439005E-3</v>
      </c>
      <c r="S12111" s="78">
        <f t="shared" si="568"/>
        <v>118182.79287471143</v>
      </c>
      <c r="T12111" s="79">
        <f t="shared" si="569"/>
        <v>-67.107930900465476</v>
      </c>
    </row>
    <row r="12112" spans="2:20">
      <c r="B12112" s="62">
        <v>43749</v>
      </c>
      <c r="C12112" s="63">
        <v>10</v>
      </c>
      <c r="D12112" s="64">
        <v>11.609400000000001</v>
      </c>
      <c r="E12112" s="39"/>
      <c r="F12112" s="53">
        <v>43749</v>
      </c>
      <c r="G12112" s="54">
        <v>10</v>
      </c>
      <c r="H12112" s="55">
        <v>19615.8845739549</v>
      </c>
      <c r="I12112" s="39"/>
      <c r="J12112" s="53">
        <v>43749</v>
      </c>
      <c r="K12112" s="54">
        <v>10</v>
      </c>
      <c r="L12112" s="55">
        <v>868.49</v>
      </c>
      <c r="M12112" s="39"/>
      <c r="N12112" s="53">
        <v>43749</v>
      </c>
      <c r="O12112" s="54">
        <v>10</v>
      </c>
      <c r="P12112" s="55">
        <v>10218.264411058701</v>
      </c>
      <c r="Q12112" s="39"/>
      <c r="R12112" s="77">
        <f t="shared" si="567"/>
        <v>4.4274832303669978E-2</v>
      </c>
      <c r="S12112" s="78">
        <f t="shared" si="568"/>
        <v>118627.91885374489</v>
      </c>
      <c r="T12112" s="79">
        <f t="shared" si="569"/>
        <v>452.41194323418307</v>
      </c>
    </row>
    <row r="12113" spans="2:20">
      <c r="B12113" s="62">
        <v>43749</v>
      </c>
      <c r="C12113" s="63">
        <v>11</v>
      </c>
      <c r="D12113" s="64">
        <v>9.4471100000000003</v>
      </c>
      <c r="E12113" s="39"/>
      <c r="F12113" s="53">
        <v>43749</v>
      </c>
      <c r="G12113" s="54">
        <v>11</v>
      </c>
      <c r="H12113" s="55">
        <v>19999.087697167601</v>
      </c>
      <c r="I12113" s="39"/>
      <c r="J12113" s="53">
        <v>43749</v>
      </c>
      <c r="K12113" s="54">
        <v>11</v>
      </c>
      <c r="L12113" s="55">
        <v>-122.51</v>
      </c>
      <c r="M12113" s="39"/>
      <c r="N12113" s="53">
        <v>43749</v>
      </c>
      <c r="O12113" s="54">
        <v>11</v>
      </c>
      <c r="P12113" s="55">
        <v>10292.6513630265</v>
      </c>
      <c r="Q12113" s="39"/>
      <c r="R12113" s="77">
        <f t="shared" si="567"/>
        <v>-6.1257794282961542E-3</v>
      </c>
      <c r="S12113" s="78">
        <f t="shared" si="568"/>
        <v>97235.809618161278</v>
      </c>
      <c r="T12113" s="79">
        <f t="shared" si="569"/>
        <v>-63.050511982252104</v>
      </c>
    </row>
    <row r="12114" spans="2:20">
      <c r="B12114" s="62">
        <v>43749</v>
      </c>
      <c r="C12114" s="63">
        <v>12</v>
      </c>
      <c r="D12114" s="64">
        <v>8.4637499999999992</v>
      </c>
      <c r="E12114" s="39"/>
      <c r="F12114" s="53">
        <v>43749</v>
      </c>
      <c r="G12114" s="54">
        <v>12</v>
      </c>
      <c r="H12114" s="55">
        <v>20608.757799738702</v>
      </c>
      <c r="I12114" s="39"/>
      <c r="J12114" s="53">
        <v>43749</v>
      </c>
      <c r="K12114" s="54">
        <v>12</v>
      </c>
      <c r="L12114" s="55">
        <v>6.75</v>
      </c>
      <c r="M12114" s="39"/>
      <c r="N12114" s="53">
        <v>43749</v>
      </c>
      <c r="O12114" s="54">
        <v>12</v>
      </c>
      <c r="P12114" s="55">
        <v>10568.282182188899</v>
      </c>
      <c r="Q12114" s="39"/>
      <c r="R12114" s="77">
        <f t="shared" si="567"/>
        <v>3.2753065786845159E-4</v>
      </c>
      <c r="S12114" s="78">
        <f t="shared" si="568"/>
        <v>89447.298319501293</v>
      </c>
      <c r="T12114" s="79">
        <f t="shared" si="569"/>
        <v>3.4614364156717654</v>
      </c>
    </row>
    <row r="12115" spans="2:20">
      <c r="B12115" s="62">
        <v>43749</v>
      </c>
      <c r="C12115" s="63">
        <v>13</v>
      </c>
      <c r="D12115" s="64">
        <v>9.0570699999999995</v>
      </c>
      <c r="E12115" s="39"/>
      <c r="F12115" s="53">
        <v>43749</v>
      </c>
      <c r="G12115" s="54">
        <v>13</v>
      </c>
      <c r="H12115" s="55">
        <v>22439.355475224998</v>
      </c>
      <c r="I12115" s="39"/>
      <c r="J12115" s="53">
        <v>43749</v>
      </c>
      <c r="K12115" s="54">
        <v>13</v>
      </c>
      <c r="L12115" s="55">
        <v>-365.64</v>
      </c>
      <c r="M12115" s="39"/>
      <c r="N12115" s="53">
        <v>43749</v>
      </c>
      <c r="O12115" s="54">
        <v>13</v>
      </c>
      <c r="P12115" s="55">
        <v>10970.243957737301</v>
      </c>
      <c r="Q12115" s="39"/>
      <c r="R12115" s="77">
        <f t="shared" si="567"/>
        <v>-1.6294585662395625E-2</v>
      </c>
      <c r="S12115" s="78">
        <f t="shared" si="568"/>
        <v>99358.267442303768</v>
      </c>
      <c r="T12115" s="79">
        <f t="shared" si="569"/>
        <v>-178.75557990672846</v>
      </c>
    </row>
    <row r="12116" spans="2:20">
      <c r="B12116" s="62">
        <v>43749</v>
      </c>
      <c r="C12116" s="63">
        <v>14</v>
      </c>
      <c r="D12116" s="64">
        <v>7.8284200000000004</v>
      </c>
      <c r="E12116" s="39"/>
      <c r="F12116" s="53">
        <v>43749</v>
      </c>
      <c r="G12116" s="54">
        <v>14</v>
      </c>
      <c r="H12116" s="55">
        <v>24035.670266888399</v>
      </c>
      <c r="I12116" s="39"/>
      <c r="J12116" s="53">
        <v>43749</v>
      </c>
      <c r="K12116" s="54">
        <v>14</v>
      </c>
      <c r="L12116" s="55">
        <v>6765.42</v>
      </c>
      <c r="M12116" s="39"/>
      <c r="N12116" s="53">
        <v>43749</v>
      </c>
      <c r="O12116" s="54">
        <v>14</v>
      </c>
      <c r="P12116" s="55">
        <v>12303.2285713233</v>
      </c>
      <c r="Q12116" s="39"/>
      <c r="R12116" s="77">
        <f t="shared" si="567"/>
        <v>0.28147415590569402</v>
      </c>
      <c r="S12116" s="78">
        <f t="shared" si="568"/>
        <v>96314.840612318745</v>
      </c>
      <c r="T12116" s="79">
        <f t="shared" si="569"/>
        <v>3463.0408770280437</v>
      </c>
    </row>
    <row r="12117" spans="2:20">
      <c r="B12117" s="62">
        <v>43749</v>
      </c>
      <c r="C12117" s="63">
        <v>15</v>
      </c>
      <c r="D12117" s="64">
        <v>5.6355199999999996</v>
      </c>
      <c r="E12117" s="39"/>
      <c r="F12117" s="53">
        <v>43749</v>
      </c>
      <c r="G12117" s="54">
        <v>15</v>
      </c>
      <c r="H12117" s="55">
        <v>26270.2597261558</v>
      </c>
      <c r="I12117" s="39"/>
      <c r="J12117" s="53">
        <v>43749</v>
      </c>
      <c r="K12117" s="54">
        <v>15</v>
      </c>
      <c r="L12117" s="55">
        <v>-495.4</v>
      </c>
      <c r="M12117" s="39"/>
      <c r="N12117" s="53">
        <v>43749</v>
      </c>
      <c r="O12117" s="54">
        <v>15</v>
      </c>
      <c r="P12117" s="55">
        <v>13058.0451735878</v>
      </c>
      <c r="Q12117" s="39"/>
      <c r="R12117" s="77">
        <f t="shared" si="567"/>
        <v>-1.8857826499018526E-2</v>
      </c>
      <c r="S12117" s="78">
        <f t="shared" si="568"/>
        <v>73588.874736657512</v>
      </c>
      <c r="T12117" s="79">
        <f t="shared" si="569"/>
        <v>-246.24635029986496</v>
      </c>
    </row>
    <row r="12118" spans="2:20">
      <c r="B12118" s="62">
        <v>43749</v>
      </c>
      <c r="C12118" s="63">
        <v>16</v>
      </c>
      <c r="D12118" s="64">
        <v>4.1276799999999998</v>
      </c>
      <c r="E12118" s="39"/>
      <c r="F12118" s="53">
        <v>43749</v>
      </c>
      <c r="G12118" s="54">
        <v>16</v>
      </c>
      <c r="H12118" s="55">
        <v>27967.587485308999</v>
      </c>
      <c r="I12118" s="39"/>
      <c r="J12118" s="53">
        <v>43749</v>
      </c>
      <c r="K12118" s="54">
        <v>16</v>
      </c>
      <c r="L12118" s="55">
        <v>-1445.51</v>
      </c>
      <c r="M12118" s="39"/>
      <c r="N12118" s="53">
        <v>43749</v>
      </c>
      <c r="O12118" s="54">
        <v>16</v>
      </c>
      <c r="P12118" s="55">
        <v>13700.0111410058</v>
      </c>
      <c r="Q12118" s="39"/>
      <c r="R12118" s="77">
        <f t="shared" si="567"/>
        <v>-5.1685187389127044E-2</v>
      </c>
      <c r="S12118" s="78">
        <f t="shared" si="568"/>
        <v>56549.261986506819</v>
      </c>
      <c r="T12118" s="79">
        <f t="shared" si="569"/>
        <v>-708.08764305601301</v>
      </c>
    </row>
    <row r="12119" spans="2:20">
      <c r="B12119" s="62">
        <v>43749</v>
      </c>
      <c r="C12119" s="63">
        <v>17</v>
      </c>
      <c r="D12119" s="64">
        <v>3.7089099999999999</v>
      </c>
      <c r="E12119" s="39"/>
      <c r="F12119" s="53">
        <v>43749</v>
      </c>
      <c r="G12119" s="54">
        <v>17</v>
      </c>
      <c r="H12119" s="55">
        <v>27169.3919809422</v>
      </c>
      <c r="I12119" s="39"/>
      <c r="J12119" s="53">
        <v>43749</v>
      </c>
      <c r="K12119" s="54">
        <v>17</v>
      </c>
      <c r="L12119" s="55">
        <v>-2786.72</v>
      </c>
      <c r="M12119" s="39"/>
      <c r="N12119" s="53">
        <v>43749</v>
      </c>
      <c r="O12119" s="54">
        <v>17</v>
      </c>
      <c r="P12119" s="55">
        <v>12499.5892534748</v>
      </c>
      <c r="Q12119" s="39"/>
      <c r="R12119" s="77">
        <f t="shared" si="567"/>
        <v>-0.10256836082142461</v>
      </c>
      <c r="S12119" s="78">
        <f t="shared" si="568"/>
        <v>46359.851578105219</v>
      </c>
      <c r="T12119" s="79">
        <f t="shared" si="569"/>
        <v>-1282.0623806700048</v>
      </c>
    </row>
    <row r="12120" spans="2:20">
      <c r="B12120" s="62">
        <v>43749</v>
      </c>
      <c r="C12120" s="63">
        <v>18</v>
      </c>
      <c r="D12120" s="64">
        <v>3.6879300000000002</v>
      </c>
      <c r="E12120" s="39"/>
      <c r="F12120" s="53">
        <v>43749</v>
      </c>
      <c r="G12120" s="54">
        <v>18</v>
      </c>
      <c r="H12120" s="55">
        <v>26876.881464886799</v>
      </c>
      <c r="I12120" s="39"/>
      <c r="J12120" s="53">
        <v>43749</v>
      </c>
      <c r="K12120" s="54">
        <v>18</v>
      </c>
      <c r="L12120" s="55">
        <v>5177.08</v>
      </c>
      <c r="M12120" s="39"/>
      <c r="N12120" s="53">
        <v>43749</v>
      </c>
      <c r="O12120" s="54">
        <v>18</v>
      </c>
      <c r="P12120" s="55">
        <v>12314.463122512299</v>
      </c>
      <c r="Q12120" s="39"/>
      <c r="R12120" s="77">
        <f t="shared" si="567"/>
        <v>0.19262204980006986</v>
      </c>
      <c r="S12120" s="78">
        <f t="shared" si="568"/>
        <v>45414.877983406783</v>
      </c>
      <c r="T12120" s="79">
        <f t="shared" si="569"/>
        <v>2372.0371288456881</v>
      </c>
    </row>
    <row r="12121" spans="2:20">
      <c r="B12121" s="62">
        <v>43749</v>
      </c>
      <c r="C12121" s="63">
        <v>19</v>
      </c>
      <c r="D12121" s="64">
        <v>4.19536</v>
      </c>
      <c r="E12121" s="39"/>
      <c r="F12121" s="53">
        <v>43749</v>
      </c>
      <c r="G12121" s="54">
        <v>19</v>
      </c>
      <c r="H12121" s="55">
        <v>27115.4717557193</v>
      </c>
      <c r="I12121" s="39"/>
      <c r="J12121" s="53">
        <v>43749</v>
      </c>
      <c r="K12121" s="54">
        <v>19</v>
      </c>
      <c r="L12121" s="55">
        <v>12809.23</v>
      </c>
      <c r="M12121" s="39"/>
      <c r="N12121" s="53">
        <v>43749</v>
      </c>
      <c r="O12121" s="54">
        <v>19</v>
      </c>
      <c r="P12121" s="55">
        <v>12474.1834064349</v>
      </c>
      <c r="Q12121" s="39"/>
      <c r="R12121" s="77">
        <f t="shared" si="567"/>
        <v>0.47239561662054536</v>
      </c>
      <c r="S12121" s="78">
        <f t="shared" si="568"/>
        <v>52333.69009602072</v>
      </c>
      <c r="T12121" s="79">
        <f t="shared" si="569"/>
        <v>5892.7495621205899</v>
      </c>
    </row>
    <row r="12122" spans="2:20">
      <c r="B12122" s="62">
        <v>43749</v>
      </c>
      <c r="C12122" s="63">
        <v>20</v>
      </c>
      <c r="D12122" s="64">
        <v>4.1002900000000002</v>
      </c>
      <c r="E12122" s="39"/>
      <c r="F12122" s="53">
        <v>43749</v>
      </c>
      <c r="G12122" s="54">
        <v>20</v>
      </c>
      <c r="H12122" s="55">
        <v>28518.997986595401</v>
      </c>
      <c r="I12122" s="39"/>
      <c r="J12122" s="53">
        <v>43749</v>
      </c>
      <c r="K12122" s="54">
        <v>20</v>
      </c>
      <c r="L12122" s="55">
        <v>5388.9</v>
      </c>
      <c r="M12122" s="39"/>
      <c r="N12122" s="53">
        <v>43749</v>
      </c>
      <c r="O12122" s="54">
        <v>20</v>
      </c>
      <c r="P12122" s="55">
        <v>13930.7611405269</v>
      </c>
      <c r="Q12122" s="39"/>
      <c r="R12122" s="77">
        <f t="shared" si="567"/>
        <v>0.18895825170761291</v>
      </c>
      <c r="S12122" s="78">
        <f t="shared" si="568"/>
        <v>57120.160596891044</v>
      </c>
      <c r="T12122" s="79">
        <f t="shared" si="569"/>
        <v>2632.3322700703147</v>
      </c>
    </row>
    <row r="12123" spans="2:20">
      <c r="B12123" s="62">
        <v>43749</v>
      </c>
      <c r="C12123" s="63">
        <v>21</v>
      </c>
      <c r="D12123" s="64">
        <v>4.5667600000000004</v>
      </c>
      <c r="E12123" s="39"/>
      <c r="F12123" s="53">
        <v>43749</v>
      </c>
      <c r="G12123" s="54">
        <v>21</v>
      </c>
      <c r="H12123" s="55">
        <v>27080.204485385901</v>
      </c>
      <c r="I12123" s="39"/>
      <c r="J12123" s="53">
        <v>43749</v>
      </c>
      <c r="K12123" s="54">
        <v>21</v>
      </c>
      <c r="L12123" s="55">
        <v>6762.42</v>
      </c>
      <c r="M12123" s="39"/>
      <c r="N12123" s="53">
        <v>43749</v>
      </c>
      <c r="O12123" s="54">
        <v>21</v>
      </c>
      <c r="P12123" s="55">
        <v>12436.8922994804</v>
      </c>
      <c r="Q12123" s="39"/>
      <c r="R12123" s="77">
        <f t="shared" si="567"/>
        <v>0.24971820296443503</v>
      </c>
      <c r="S12123" s="78">
        <f t="shared" si="568"/>
        <v>56796.302277575116</v>
      </c>
      <c r="T12123" s="79">
        <f t="shared" si="569"/>
        <v>3105.7183954884654</v>
      </c>
    </row>
    <row r="12124" spans="2:20">
      <c r="B12124" s="62">
        <v>43749</v>
      </c>
      <c r="C12124" s="63">
        <v>22</v>
      </c>
      <c r="D12124" s="64">
        <v>4.8323299999999998</v>
      </c>
      <c r="E12124" s="39"/>
      <c r="F12124" s="53">
        <v>43749</v>
      </c>
      <c r="G12124" s="54">
        <v>22</v>
      </c>
      <c r="H12124" s="55">
        <v>27193.334363383099</v>
      </c>
      <c r="I12124" s="39"/>
      <c r="J12124" s="53">
        <v>43749</v>
      </c>
      <c r="K12124" s="54">
        <v>22</v>
      </c>
      <c r="L12124" s="55">
        <v>1911.79</v>
      </c>
      <c r="M12124" s="39"/>
      <c r="N12124" s="53">
        <v>43749</v>
      </c>
      <c r="O12124" s="54">
        <v>22</v>
      </c>
      <c r="P12124" s="55">
        <v>12477.538483198399</v>
      </c>
      <c r="Q12124" s="39"/>
      <c r="R12124" s="77">
        <f t="shared" si="567"/>
        <v>7.0303625677265266E-2</v>
      </c>
      <c r="S12124" s="78">
        <f t="shared" si="568"/>
        <v>60295.583538514118</v>
      </c>
      <c r="T12124" s="79">
        <f t="shared" si="569"/>
        <v>877.21619489645252</v>
      </c>
    </row>
    <row r="12125" spans="2:20">
      <c r="B12125" s="62">
        <v>43749</v>
      </c>
      <c r="C12125" s="63">
        <v>23</v>
      </c>
      <c r="D12125" s="64">
        <v>4.9198500000000003</v>
      </c>
      <c r="E12125" s="39"/>
      <c r="F12125" s="53">
        <v>43749</v>
      </c>
      <c r="G12125" s="54">
        <v>23</v>
      </c>
      <c r="H12125" s="55">
        <v>28629.550067707802</v>
      </c>
      <c r="I12125" s="39"/>
      <c r="J12125" s="53">
        <v>43749</v>
      </c>
      <c r="K12125" s="54">
        <v>23</v>
      </c>
      <c r="L12125" s="55">
        <v>797.09</v>
      </c>
      <c r="M12125" s="39"/>
      <c r="N12125" s="53">
        <v>43749</v>
      </c>
      <c r="O12125" s="54">
        <v>23</v>
      </c>
      <c r="P12125" s="55">
        <v>13876.618132298099</v>
      </c>
      <c r="Q12125" s="39"/>
      <c r="R12125" s="77">
        <f t="shared" si="567"/>
        <v>2.7841513335519152E-2</v>
      </c>
      <c r="S12125" s="78">
        <f t="shared" si="568"/>
        <v>68270.879718186814</v>
      </c>
      <c r="T12125" s="79">
        <f t="shared" si="569"/>
        <v>386.34604878228441</v>
      </c>
    </row>
    <row r="12126" spans="2:20">
      <c r="B12126" s="62">
        <v>43749</v>
      </c>
      <c r="C12126" s="63">
        <v>24</v>
      </c>
      <c r="D12126" s="64">
        <v>4.6511500000000003</v>
      </c>
      <c r="E12126" s="39"/>
      <c r="F12126" s="53">
        <v>43749</v>
      </c>
      <c r="G12126" s="54">
        <v>24</v>
      </c>
      <c r="H12126" s="55">
        <v>28692.5936302888</v>
      </c>
      <c r="I12126" s="39"/>
      <c r="J12126" s="53">
        <v>43749</v>
      </c>
      <c r="K12126" s="54">
        <v>24</v>
      </c>
      <c r="L12126" s="55">
        <v>-645.92999999999995</v>
      </c>
      <c r="M12126" s="39"/>
      <c r="N12126" s="53">
        <v>43749</v>
      </c>
      <c r="O12126" s="54">
        <v>24</v>
      </c>
      <c r="P12126" s="55">
        <v>13892.8275761936</v>
      </c>
      <c r="Q12126" s="39"/>
      <c r="R12126" s="77">
        <f t="shared" si="567"/>
        <v>-2.2512081282123481E-2</v>
      </c>
      <c r="S12126" s="78">
        <f t="shared" si="568"/>
        <v>64617.624981012865</v>
      </c>
      <c r="T12126" s="79">
        <f t="shared" si="569"/>
        <v>-312.7564636337969</v>
      </c>
    </row>
    <row r="12127" spans="2:20">
      <c r="B12127" s="62">
        <v>43749</v>
      </c>
      <c r="C12127" s="63">
        <v>25</v>
      </c>
      <c r="D12127" s="64">
        <v>4.5608199999999997</v>
      </c>
      <c r="E12127" s="39"/>
      <c r="F12127" s="53">
        <v>43749</v>
      </c>
      <c r="G12127" s="54">
        <v>25</v>
      </c>
      <c r="H12127" s="55">
        <v>28765.651505276899</v>
      </c>
      <c r="I12127" s="39"/>
      <c r="J12127" s="53">
        <v>43749</v>
      </c>
      <c r="K12127" s="54">
        <v>25</v>
      </c>
      <c r="L12127" s="55">
        <v>1455.89</v>
      </c>
      <c r="M12127" s="39"/>
      <c r="N12127" s="53">
        <v>43749</v>
      </c>
      <c r="O12127" s="54">
        <v>25</v>
      </c>
      <c r="P12127" s="55">
        <v>13874.411404571199</v>
      </c>
      <c r="Q12127" s="39"/>
      <c r="R12127" s="77">
        <f t="shared" si="567"/>
        <v>5.0612098937961661E-2</v>
      </c>
      <c r="S12127" s="78">
        <f t="shared" si="568"/>
        <v>63278.693022196414</v>
      </c>
      <c r="T12127" s="79">
        <f t="shared" si="569"/>
        <v>702.21308271414114</v>
      </c>
    </row>
    <row r="12128" spans="2:20">
      <c r="B12128" s="62">
        <v>43749</v>
      </c>
      <c r="C12128" s="63">
        <v>26</v>
      </c>
      <c r="D12128" s="64">
        <v>4.8005599999999999</v>
      </c>
      <c r="E12128" s="39"/>
      <c r="F12128" s="53">
        <v>43749</v>
      </c>
      <c r="G12128" s="54">
        <v>26</v>
      </c>
      <c r="H12128" s="55">
        <v>28421.255866122301</v>
      </c>
      <c r="I12128" s="39"/>
      <c r="J12128" s="53">
        <v>43749</v>
      </c>
      <c r="K12128" s="54">
        <v>26</v>
      </c>
      <c r="L12128" s="55">
        <v>-1534.3</v>
      </c>
      <c r="M12128" s="39"/>
      <c r="N12128" s="53">
        <v>43749</v>
      </c>
      <c r="O12128" s="54">
        <v>26</v>
      </c>
      <c r="P12128" s="55">
        <v>13659.574641028899</v>
      </c>
      <c r="Q12128" s="39"/>
      <c r="R12128" s="77">
        <f t="shared" si="567"/>
        <v>-5.3984243596668854E-2</v>
      </c>
      <c r="S12128" s="78">
        <f t="shared" si="568"/>
        <v>65573.607638737696</v>
      </c>
      <c r="T12128" s="79">
        <f t="shared" si="569"/>
        <v>-737.40180484818461</v>
      </c>
    </row>
    <row r="12129" spans="2:20">
      <c r="B12129" s="62">
        <v>43749</v>
      </c>
      <c r="C12129" s="63">
        <v>27</v>
      </c>
      <c r="D12129" s="64">
        <v>4.47424</v>
      </c>
      <c r="E12129" s="39"/>
      <c r="F12129" s="53">
        <v>43749</v>
      </c>
      <c r="G12129" s="54">
        <v>27</v>
      </c>
      <c r="H12129" s="55">
        <v>27772.584808838499</v>
      </c>
      <c r="I12129" s="39"/>
      <c r="J12129" s="53">
        <v>43749</v>
      </c>
      <c r="K12129" s="54">
        <v>27</v>
      </c>
      <c r="L12129" s="55">
        <v>-4080.16</v>
      </c>
      <c r="M12129" s="39"/>
      <c r="N12129" s="53">
        <v>43749</v>
      </c>
      <c r="O12129" s="54">
        <v>27</v>
      </c>
      <c r="P12129" s="55">
        <v>13255.3970057555</v>
      </c>
      <c r="Q12129" s="39"/>
      <c r="R12129" s="77">
        <f t="shared" si="567"/>
        <v>-0.14691322496930526</v>
      </c>
      <c r="S12129" s="78">
        <f t="shared" si="568"/>
        <v>59307.827499031489</v>
      </c>
      <c r="T12129" s="79">
        <f t="shared" si="569"/>
        <v>-1947.3931223640129</v>
      </c>
    </row>
    <row r="12130" spans="2:20">
      <c r="B12130" s="62">
        <v>43749</v>
      </c>
      <c r="C12130" s="63">
        <v>28</v>
      </c>
      <c r="D12130" s="64">
        <v>4.5364500000000003</v>
      </c>
      <c r="E12130" s="39"/>
      <c r="F12130" s="53">
        <v>43749</v>
      </c>
      <c r="G12130" s="54">
        <v>28</v>
      </c>
      <c r="H12130" s="55">
        <v>27307.591300776199</v>
      </c>
      <c r="I12130" s="39"/>
      <c r="J12130" s="53">
        <v>43749</v>
      </c>
      <c r="K12130" s="54">
        <v>28</v>
      </c>
      <c r="L12130" s="55">
        <v>-2322.04</v>
      </c>
      <c r="M12130" s="39"/>
      <c r="N12130" s="53">
        <v>43749</v>
      </c>
      <c r="O12130" s="54">
        <v>28</v>
      </c>
      <c r="P12130" s="55">
        <v>12999.8658561824</v>
      </c>
      <c r="Q12130" s="39"/>
      <c r="R12130" s="77">
        <f t="shared" si="567"/>
        <v>-8.5032765227228135E-2</v>
      </c>
      <c r="S12130" s="78">
        <f t="shared" si="568"/>
        <v>58973.241463278653</v>
      </c>
      <c r="T12130" s="79">
        <f t="shared" si="569"/>
        <v>-1105.4145413342171</v>
      </c>
    </row>
    <row r="12131" spans="2:20">
      <c r="B12131" s="62">
        <v>43749</v>
      </c>
      <c r="C12131" s="63">
        <v>29</v>
      </c>
      <c r="D12131" s="64">
        <v>4.9787400000000002</v>
      </c>
      <c r="E12131" s="39"/>
      <c r="F12131" s="53">
        <v>43749</v>
      </c>
      <c r="G12131" s="54">
        <v>29</v>
      </c>
      <c r="H12131" s="55">
        <v>27092.681821329101</v>
      </c>
      <c r="I12131" s="39"/>
      <c r="J12131" s="53">
        <v>43749</v>
      </c>
      <c r="K12131" s="54">
        <v>29</v>
      </c>
      <c r="L12131" s="55">
        <v>-9178.09</v>
      </c>
      <c r="M12131" s="39"/>
      <c r="N12131" s="53">
        <v>43749</v>
      </c>
      <c r="O12131" s="54">
        <v>29</v>
      </c>
      <c r="P12131" s="55">
        <v>12878.5827711249</v>
      </c>
      <c r="Q12131" s="39"/>
      <c r="R12131" s="77">
        <f t="shared" si="567"/>
        <v>-0.33876638940831683</v>
      </c>
      <c r="S12131" s="78">
        <f t="shared" si="568"/>
        <v>64119.115185910385</v>
      </c>
      <c r="T12131" s="79">
        <f t="shared" si="569"/>
        <v>-4362.8309860701384</v>
      </c>
    </row>
    <row r="12132" spans="2:20">
      <c r="B12132" s="62">
        <v>43749</v>
      </c>
      <c r="C12132" s="63">
        <v>30</v>
      </c>
      <c r="D12132" s="64">
        <v>4.5231500000000002</v>
      </c>
      <c r="E12132" s="39"/>
      <c r="F12132" s="53">
        <v>43749</v>
      </c>
      <c r="G12132" s="54">
        <v>30</v>
      </c>
      <c r="H12132" s="55">
        <v>26772.771218811999</v>
      </c>
      <c r="I12132" s="39"/>
      <c r="J12132" s="53">
        <v>43749</v>
      </c>
      <c r="K12132" s="54">
        <v>30</v>
      </c>
      <c r="L12132" s="55">
        <v>-1917.06</v>
      </c>
      <c r="M12132" s="39"/>
      <c r="N12132" s="53">
        <v>43749</v>
      </c>
      <c r="O12132" s="54">
        <v>30</v>
      </c>
      <c r="P12132" s="55">
        <v>12732.9359478638</v>
      </c>
      <c r="Q12132" s="39"/>
      <c r="R12132" s="77">
        <f t="shared" si="567"/>
        <v>-7.1604840019436233E-2</v>
      </c>
      <c r="S12132" s="78">
        <f t="shared" si="568"/>
        <v>57592.979232580146</v>
      </c>
      <c r="T12132" s="79">
        <f t="shared" si="569"/>
        <v>-911.73984152451601</v>
      </c>
    </row>
    <row r="12133" spans="2:20">
      <c r="B12133" s="62">
        <v>43749</v>
      </c>
      <c r="C12133" s="63">
        <v>31</v>
      </c>
      <c r="D12133" s="64">
        <v>4.1279199999999996</v>
      </c>
      <c r="E12133" s="39"/>
      <c r="F12133" s="53">
        <v>43749</v>
      </c>
      <c r="G12133" s="54">
        <v>31</v>
      </c>
      <c r="H12133" s="55">
        <v>26484.0399527269</v>
      </c>
      <c r="I12133" s="39"/>
      <c r="J12133" s="53">
        <v>43749</v>
      </c>
      <c r="K12133" s="54">
        <v>31</v>
      </c>
      <c r="L12133" s="55">
        <v>-2541.17</v>
      </c>
      <c r="M12133" s="39"/>
      <c r="N12133" s="53">
        <v>43749</v>
      </c>
      <c r="O12133" s="54">
        <v>31</v>
      </c>
      <c r="P12133" s="55">
        <v>12579.9871624974</v>
      </c>
      <c r="Q12133" s="39"/>
      <c r="R12133" s="77">
        <f t="shared" si="567"/>
        <v>-9.5950995563210933E-2</v>
      </c>
      <c r="S12133" s="78">
        <f t="shared" si="568"/>
        <v>51929.180607816263</v>
      </c>
      <c r="T12133" s="79">
        <f t="shared" si="569"/>
        <v>-1207.0622924140387</v>
      </c>
    </row>
    <row r="12134" spans="2:20">
      <c r="B12134" s="62">
        <v>43749</v>
      </c>
      <c r="C12134" s="63">
        <v>32</v>
      </c>
      <c r="D12134" s="64">
        <v>4.6927500000000002</v>
      </c>
      <c r="E12134" s="39"/>
      <c r="F12134" s="53">
        <v>43749</v>
      </c>
      <c r="G12134" s="54">
        <v>32</v>
      </c>
      <c r="H12134" s="55">
        <v>27098.5035701858</v>
      </c>
      <c r="I12134" s="39"/>
      <c r="J12134" s="53">
        <v>43749</v>
      </c>
      <c r="K12134" s="54">
        <v>32</v>
      </c>
      <c r="L12134" s="55">
        <v>-2697.36</v>
      </c>
      <c r="M12134" s="39"/>
      <c r="N12134" s="53">
        <v>43749</v>
      </c>
      <c r="O12134" s="54">
        <v>32</v>
      </c>
      <c r="P12134" s="55">
        <v>12867.339365011199</v>
      </c>
      <c r="Q12134" s="39"/>
      <c r="R12134" s="77">
        <f t="shared" si="567"/>
        <v>-9.9539075765337756E-2</v>
      </c>
      <c r="S12134" s="78">
        <f t="shared" si="568"/>
        <v>60383.206805156311</v>
      </c>
      <c r="T12134" s="79">
        <f t="shared" si="569"/>
        <v>-1280.8030679521628</v>
      </c>
    </row>
    <row r="12135" spans="2:20">
      <c r="B12135" s="62">
        <v>43749</v>
      </c>
      <c r="C12135" s="63">
        <v>33</v>
      </c>
      <c r="D12135" s="64">
        <v>4.1620699999999999</v>
      </c>
      <c r="E12135" s="39"/>
      <c r="F12135" s="53">
        <v>43749</v>
      </c>
      <c r="G12135" s="54">
        <v>33</v>
      </c>
      <c r="H12135" s="55">
        <v>27747.0824250183</v>
      </c>
      <c r="I12135" s="39"/>
      <c r="J12135" s="53">
        <v>43749</v>
      </c>
      <c r="K12135" s="54">
        <v>33</v>
      </c>
      <c r="L12135" s="55">
        <v>-306.83999999999997</v>
      </c>
      <c r="M12135" s="39"/>
      <c r="N12135" s="53">
        <v>43749</v>
      </c>
      <c r="O12135" s="54">
        <v>33</v>
      </c>
      <c r="P12135" s="55">
        <v>13092.1877125676</v>
      </c>
      <c r="Q12135" s="39"/>
      <c r="R12135" s="77">
        <f t="shared" si="567"/>
        <v>-1.105845995986E-2</v>
      </c>
      <c r="S12135" s="78">
        <f t="shared" si="568"/>
        <v>54490.601712846234</v>
      </c>
      <c r="T12135" s="79">
        <f t="shared" si="569"/>
        <v>-144.77943360639989</v>
      </c>
    </row>
    <row r="12136" spans="2:20">
      <c r="B12136" s="62">
        <v>43749</v>
      </c>
      <c r="C12136" s="63">
        <v>34</v>
      </c>
      <c r="D12136" s="64">
        <v>4.1062799999999999</v>
      </c>
      <c r="E12136" s="39"/>
      <c r="F12136" s="53">
        <v>43749</v>
      </c>
      <c r="G12136" s="54">
        <v>34</v>
      </c>
      <c r="H12136" s="55">
        <v>28449.4503774285</v>
      </c>
      <c r="I12136" s="39"/>
      <c r="J12136" s="53">
        <v>43749</v>
      </c>
      <c r="K12136" s="54">
        <v>34</v>
      </c>
      <c r="L12136" s="55">
        <v>-922.9</v>
      </c>
      <c r="M12136" s="39"/>
      <c r="N12136" s="53">
        <v>43749</v>
      </c>
      <c r="O12136" s="54">
        <v>34</v>
      </c>
      <c r="P12136" s="55">
        <v>13473.893872881299</v>
      </c>
      <c r="Q12136" s="39"/>
      <c r="R12136" s="77">
        <f t="shared" si="567"/>
        <v>-3.2439994015920223E-2</v>
      </c>
      <c r="S12136" s="78">
        <f t="shared" si="568"/>
        <v>55327.580932335019</v>
      </c>
      <c r="T12136" s="79">
        <f t="shared" si="569"/>
        <v>-437.09303660741352</v>
      </c>
    </row>
    <row r="12137" spans="2:20">
      <c r="B12137" s="62">
        <v>43749</v>
      </c>
      <c r="C12137" s="63">
        <v>35</v>
      </c>
      <c r="D12137" s="64">
        <v>4.3973899999999997</v>
      </c>
      <c r="E12137" s="39"/>
      <c r="F12137" s="53">
        <v>43749</v>
      </c>
      <c r="G12137" s="54">
        <v>35</v>
      </c>
      <c r="H12137" s="55">
        <v>29153.287539651799</v>
      </c>
      <c r="I12137" s="39"/>
      <c r="J12137" s="53">
        <v>43749</v>
      </c>
      <c r="K12137" s="54">
        <v>35</v>
      </c>
      <c r="L12137" s="55">
        <v>26085.98</v>
      </c>
      <c r="M12137" s="39"/>
      <c r="N12137" s="53">
        <v>43749</v>
      </c>
      <c r="O12137" s="54">
        <v>35</v>
      </c>
      <c r="P12137" s="55">
        <v>13901.1249096516</v>
      </c>
      <c r="Q12137" s="39"/>
      <c r="R12137" s="77">
        <f t="shared" si="567"/>
        <v>0.89478690746352663</v>
      </c>
      <c r="S12137" s="78">
        <f t="shared" si="568"/>
        <v>61128.66766645285</v>
      </c>
      <c r="T12137" s="79">
        <f t="shared" si="569"/>
        <v>12438.544568171352</v>
      </c>
    </row>
    <row r="12138" spans="2:20">
      <c r="B12138" s="62">
        <v>43749</v>
      </c>
      <c r="C12138" s="63">
        <v>36</v>
      </c>
      <c r="D12138" s="64">
        <v>4.4367400000000004</v>
      </c>
      <c r="E12138" s="39"/>
      <c r="F12138" s="53">
        <v>43749</v>
      </c>
      <c r="G12138" s="54">
        <v>36</v>
      </c>
      <c r="H12138" s="55">
        <v>29439.282764580101</v>
      </c>
      <c r="I12138" s="39"/>
      <c r="J12138" s="53">
        <v>43749</v>
      </c>
      <c r="K12138" s="54">
        <v>36</v>
      </c>
      <c r="L12138" s="55">
        <v>42141.99</v>
      </c>
      <c r="M12138" s="39"/>
      <c r="N12138" s="53">
        <v>43749</v>
      </c>
      <c r="O12138" s="54">
        <v>36</v>
      </c>
      <c r="P12138" s="55">
        <v>14087.9406073972</v>
      </c>
      <c r="Q12138" s="39"/>
      <c r="R12138" s="77">
        <f t="shared" si="567"/>
        <v>1.4314883394748723</v>
      </c>
      <c r="S12138" s="78">
        <f t="shared" si="568"/>
        <v>62504.529610463462</v>
      </c>
      <c r="T12138" s="79">
        <f t="shared" si="569"/>
        <v>20166.722706703644</v>
      </c>
    </row>
    <row r="12139" spans="2:20">
      <c r="B12139" s="62">
        <v>43749</v>
      </c>
      <c r="C12139" s="63">
        <v>37</v>
      </c>
      <c r="D12139" s="64">
        <v>4.2427200000000003</v>
      </c>
      <c r="E12139" s="39"/>
      <c r="F12139" s="53">
        <v>43749</v>
      </c>
      <c r="G12139" s="54">
        <v>37</v>
      </c>
      <c r="H12139" s="55">
        <v>29779.654690050502</v>
      </c>
      <c r="I12139" s="39"/>
      <c r="J12139" s="53">
        <v>43749</v>
      </c>
      <c r="K12139" s="54">
        <v>37</v>
      </c>
      <c r="L12139" s="55">
        <v>21931.67</v>
      </c>
      <c r="M12139" s="39"/>
      <c r="N12139" s="53">
        <v>43749</v>
      </c>
      <c r="O12139" s="54">
        <v>37</v>
      </c>
      <c r="P12139" s="55">
        <v>14282.4786960413</v>
      </c>
      <c r="Q12139" s="39"/>
      <c r="R12139" s="77">
        <f t="shared" si="567"/>
        <v>0.73646488611996752</v>
      </c>
      <c r="S12139" s="78">
        <f t="shared" si="568"/>
        <v>60596.558013268346</v>
      </c>
      <c r="T12139" s="79">
        <f t="shared" si="569"/>
        <v>10518.544046390918</v>
      </c>
    </row>
    <row r="12140" spans="2:20">
      <c r="B12140" s="62">
        <v>43749</v>
      </c>
      <c r="C12140" s="63">
        <v>38</v>
      </c>
      <c r="D12140" s="64">
        <v>4.32409</v>
      </c>
      <c r="E12140" s="39"/>
      <c r="F12140" s="53">
        <v>43749</v>
      </c>
      <c r="G12140" s="54">
        <v>38</v>
      </c>
      <c r="H12140" s="55">
        <v>30351.1100903181</v>
      </c>
      <c r="I12140" s="39"/>
      <c r="J12140" s="53">
        <v>43749</v>
      </c>
      <c r="K12140" s="54">
        <v>38</v>
      </c>
      <c r="L12140" s="55">
        <v>36448.93</v>
      </c>
      <c r="M12140" s="39"/>
      <c r="N12140" s="53">
        <v>43749</v>
      </c>
      <c r="O12140" s="54">
        <v>38</v>
      </c>
      <c r="P12140" s="55">
        <v>14710.1068868362</v>
      </c>
      <c r="Q12140" s="39"/>
      <c r="R12140" s="77">
        <f t="shared" si="567"/>
        <v>1.2009092877175218</v>
      </c>
      <c r="S12140" s="78">
        <f t="shared" si="568"/>
        <v>63607.826088299546</v>
      </c>
      <c r="T12140" s="79">
        <f t="shared" si="569"/>
        <v>17665.503983719074</v>
      </c>
    </row>
    <row r="12141" spans="2:20">
      <c r="B12141" s="62">
        <v>43749</v>
      </c>
      <c r="C12141" s="63">
        <v>39</v>
      </c>
      <c r="D12141" s="64">
        <v>4.2481799999999996</v>
      </c>
      <c r="E12141" s="39"/>
      <c r="F12141" s="53">
        <v>43749</v>
      </c>
      <c r="G12141" s="54">
        <v>39</v>
      </c>
      <c r="H12141" s="55">
        <v>30054.905813204099</v>
      </c>
      <c r="I12141" s="39"/>
      <c r="J12141" s="53">
        <v>43749</v>
      </c>
      <c r="K12141" s="54">
        <v>39</v>
      </c>
      <c r="L12141" s="55">
        <v>27363.59</v>
      </c>
      <c r="M12141" s="39"/>
      <c r="N12141" s="53">
        <v>43749</v>
      </c>
      <c r="O12141" s="54">
        <v>39</v>
      </c>
      <c r="P12141" s="55">
        <v>14613.181997821701</v>
      </c>
      <c r="Q12141" s="39"/>
      <c r="R12141" s="77">
        <f t="shared" si="567"/>
        <v>0.91045336059507076</v>
      </c>
      <c r="S12141" s="78">
        <f t="shared" si="568"/>
        <v>62079.427499506186</v>
      </c>
      <c r="T12141" s="79">
        <f t="shared" si="569"/>
        <v>13304.620658904158</v>
      </c>
    </row>
    <row r="12142" spans="2:20">
      <c r="B12142" s="62">
        <v>43749</v>
      </c>
      <c r="C12142" s="63">
        <v>40</v>
      </c>
      <c r="D12142" s="64">
        <v>3.6779500000000001</v>
      </c>
      <c r="E12142" s="39"/>
      <c r="F12142" s="53">
        <v>43749</v>
      </c>
      <c r="G12142" s="54">
        <v>40</v>
      </c>
      <c r="H12142" s="55">
        <v>29035.0040353646</v>
      </c>
      <c r="I12142" s="39"/>
      <c r="J12142" s="53">
        <v>43749</v>
      </c>
      <c r="K12142" s="54">
        <v>40</v>
      </c>
      <c r="L12142" s="55">
        <v>12907.4</v>
      </c>
      <c r="M12142" s="39"/>
      <c r="N12142" s="53">
        <v>43749</v>
      </c>
      <c r="O12142" s="54">
        <v>40</v>
      </c>
      <c r="P12142" s="55">
        <v>14115.8692931849</v>
      </c>
      <c r="Q12142" s="39"/>
      <c r="R12142" s="77">
        <f t="shared" si="567"/>
        <v>0.44454617551555364</v>
      </c>
      <c r="S12142" s="78">
        <f t="shared" si="568"/>
        <v>51917.461466869405</v>
      </c>
      <c r="T12142" s="79">
        <f t="shared" si="569"/>
        <v>6275.1557083627886</v>
      </c>
    </row>
    <row r="12143" spans="2:20">
      <c r="B12143" s="62">
        <v>43749</v>
      </c>
      <c r="C12143" s="63">
        <v>41</v>
      </c>
      <c r="D12143" s="64">
        <v>3.4934599999999998</v>
      </c>
      <c r="E12143" s="39"/>
      <c r="F12143" s="53">
        <v>43749</v>
      </c>
      <c r="G12143" s="54">
        <v>41</v>
      </c>
      <c r="H12143" s="55">
        <v>28175.398750949498</v>
      </c>
      <c r="I12143" s="39"/>
      <c r="J12143" s="53">
        <v>43749</v>
      </c>
      <c r="K12143" s="54">
        <v>41</v>
      </c>
      <c r="L12143" s="55">
        <v>10135.56</v>
      </c>
      <c r="M12143" s="39"/>
      <c r="N12143" s="53">
        <v>43749</v>
      </c>
      <c r="O12143" s="54">
        <v>41</v>
      </c>
      <c r="P12143" s="55">
        <v>13744.938444354801</v>
      </c>
      <c r="Q12143" s="39"/>
      <c r="R12143" s="77">
        <f t="shared" si="567"/>
        <v>0.35973084496837637</v>
      </c>
      <c r="S12143" s="78">
        <f t="shared" si="568"/>
        <v>48017.392657815719</v>
      </c>
      <c r="T12143" s="79">
        <f t="shared" si="569"/>
        <v>4944.4783206260727</v>
      </c>
    </row>
    <row r="12144" spans="2:20">
      <c r="B12144" s="62">
        <v>43749</v>
      </c>
      <c r="C12144" s="63">
        <v>42</v>
      </c>
      <c r="D12144" s="64">
        <v>3.6933099999999999</v>
      </c>
      <c r="E12144" s="39"/>
      <c r="F12144" s="53">
        <v>43749</v>
      </c>
      <c r="G12144" s="54">
        <v>42</v>
      </c>
      <c r="H12144" s="55">
        <v>27000.047008072699</v>
      </c>
      <c r="I12144" s="39"/>
      <c r="J12144" s="53">
        <v>43749</v>
      </c>
      <c r="K12144" s="54">
        <v>42</v>
      </c>
      <c r="L12144" s="55">
        <v>8478.43</v>
      </c>
      <c r="M12144" s="39"/>
      <c r="N12144" s="53">
        <v>43749</v>
      </c>
      <c r="O12144" s="54">
        <v>42</v>
      </c>
      <c r="P12144" s="55">
        <v>13144.9818474064</v>
      </c>
      <c r="Q12144" s="39"/>
      <c r="R12144" s="77">
        <f t="shared" si="567"/>
        <v>0.31401537921267503</v>
      </c>
      <c r="S12144" s="78">
        <f t="shared" si="568"/>
        <v>48548.492906844527</v>
      </c>
      <c r="T12144" s="79">
        <f t="shared" si="569"/>
        <v>4127.7264595570505</v>
      </c>
    </row>
    <row r="12145" spans="2:20">
      <c r="B12145" s="62">
        <v>43749</v>
      </c>
      <c r="C12145" s="63">
        <v>43</v>
      </c>
      <c r="D12145" s="64">
        <v>3.8597700000000001</v>
      </c>
      <c r="E12145" s="39"/>
      <c r="F12145" s="53">
        <v>43749</v>
      </c>
      <c r="G12145" s="54">
        <v>43</v>
      </c>
      <c r="H12145" s="55">
        <v>25437.723275110198</v>
      </c>
      <c r="I12145" s="39"/>
      <c r="J12145" s="53">
        <v>43749</v>
      </c>
      <c r="K12145" s="54">
        <v>43</v>
      </c>
      <c r="L12145" s="55">
        <v>18576.88</v>
      </c>
      <c r="M12145" s="39"/>
      <c r="N12145" s="53">
        <v>43749</v>
      </c>
      <c r="O12145" s="54">
        <v>43</v>
      </c>
      <c r="P12145" s="55">
        <v>11976.489188667199</v>
      </c>
      <c r="Q12145" s="39"/>
      <c r="R12145" s="77">
        <f t="shared" si="567"/>
        <v>0.73028862681970996</v>
      </c>
      <c r="S12145" s="78">
        <f t="shared" si="568"/>
        <v>46226.493675742</v>
      </c>
      <c r="T12145" s="79">
        <f t="shared" si="569"/>
        <v>8746.2938437128705</v>
      </c>
    </row>
    <row r="12146" spans="2:20">
      <c r="B12146" s="62">
        <v>43749</v>
      </c>
      <c r="C12146" s="63">
        <v>44</v>
      </c>
      <c r="D12146" s="64">
        <v>3.9924400000000002</v>
      </c>
      <c r="E12146" s="39"/>
      <c r="F12146" s="53">
        <v>43749</v>
      </c>
      <c r="G12146" s="54">
        <v>44</v>
      </c>
      <c r="H12146" s="55">
        <v>24147.2288217442</v>
      </c>
      <c r="I12146" s="39"/>
      <c r="J12146" s="53">
        <v>43749</v>
      </c>
      <c r="K12146" s="54">
        <v>44</v>
      </c>
      <c r="L12146" s="55">
        <v>14019.46</v>
      </c>
      <c r="M12146" s="39"/>
      <c r="N12146" s="53">
        <v>43749</v>
      </c>
      <c r="O12146" s="54">
        <v>44</v>
      </c>
      <c r="P12146" s="55">
        <v>11393.237394595801</v>
      </c>
      <c r="Q12146" s="39"/>
      <c r="R12146" s="77">
        <f t="shared" si="567"/>
        <v>0.5805825630548419</v>
      </c>
      <c r="S12146" s="78">
        <f t="shared" si="568"/>
        <v>45486.816703680059</v>
      </c>
      <c r="T12146" s="79">
        <f t="shared" si="569"/>
        <v>6614.7149680466991</v>
      </c>
    </row>
    <row r="12147" spans="2:20">
      <c r="B12147" s="62">
        <v>43749</v>
      </c>
      <c r="C12147" s="63">
        <v>45</v>
      </c>
      <c r="D12147" s="64">
        <v>3.8402699999999999</v>
      </c>
      <c r="E12147" s="39"/>
      <c r="F12147" s="53">
        <v>43749</v>
      </c>
      <c r="G12147" s="54">
        <v>45</v>
      </c>
      <c r="H12147" s="55">
        <v>23413.755571821399</v>
      </c>
      <c r="I12147" s="39"/>
      <c r="J12147" s="53">
        <v>43749</v>
      </c>
      <c r="K12147" s="54">
        <v>45</v>
      </c>
      <c r="L12147" s="55">
        <v>5128.59</v>
      </c>
      <c r="M12147" s="39"/>
      <c r="N12147" s="53">
        <v>43749</v>
      </c>
      <c r="O12147" s="54">
        <v>45</v>
      </c>
      <c r="P12147" s="55">
        <v>11496.113230851501</v>
      </c>
      <c r="Q12147" s="39"/>
      <c r="R12147" s="77">
        <f t="shared" si="567"/>
        <v>0.2190417502338792</v>
      </c>
      <c r="S12147" s="78">
        <f t="shared" si="568"/>
        <v>44148.178757042093</v>
      </c>
      <c r="T12147" s="79">
        <f t="shared" si="569"/>
        <v>2518.1287629725684</v>
      </c>
    </row>
    <row r="12148" spans="2:20">
      <c r="B12148" s="62">
        <v>43749</v>
      </c>
      <c r="C12148" s="63">
        <v>46</v>
      </c>
      <c r="D12148" s="64">
        <v>4.6295599999999997</v>
      </c>
      <c r="E12148" s="39"/>
      <c r="F12148" s="53">
        <v>43749</v>
      </c>
      <c r="G12148" s="54">
        <v>46</v>
      </c>
      <c r="H12148" s="55">
        <v>21504.603153423101</v>
      </c>
      <c r="I12148" s="39"/>
      <c r="J12148" s="53">
        <v>43749</v>
      </c>
      <c r="K12148" s="54">
        <v>46</v>
      </c>
      <c r="L12148" s="55">
        <v>4014.41</v>
      </c>
      <c r="M12148" s="39"/>
      <c r="N12148" s="53">
        <v>43749</v>
      </c>
      <c r="O12148" s="54">
        <v>46</v>
      </c>
      <c r="P12148" s="55">
        <v>10250.957681599901</v>
      </c>
      <c r="Q12148" s="39"/>
      <c r="R12148" s="77">
        <f t="shared" si="567"/>
        <v>0.18667677665844237</v>
      </c>
      <c r="S12148" s="78">
        <f t="shared" si="568"/>
        <v>47457.423644427632</v>
      </c>
      <c r="T12148" s="79">
        <f t="shared" si="569"/>
        <v>1913.6157376631688</v>
      </c>
    </row>
    <row r="12149" spans="2:20">
      <c r="B12149" s="62">
        <v>43749</v>
      </c>
      <c r="C12149" s="63">
        <v>47</v>
      </c>
      <c r="D12149" s="64">
        <v>5.4776300000000004</v>
      </c>
      <c r="E12149" s="39"/>
      <c r="F12149" s="53">
        <v>43749</v>
      </c>
      <c r="G12149" s="54">
        <v>47</v>
      </c>
      <c r="H12149" s="55">
        <v>20534.367565323999</v>
      </c>
      <c r="I12149" s="39"/>
      <c r="J12149" s="53">
        <v>43749</v>
      </c>
      <c r="K12149" s="54">
        <v>47</v>
      </c>
      <c r="L12149" s="55">
        <v>-1139.8499999999999</v>
      </c>
      <c r="M12149" s="39"/>
      <c r="N12149" s="53">
        <v>43749</v>
      </c>
      <c r="O12149" s="54">
        <v>47</v>
      </c>
      <c r="P12149" s="55">
        <v>9908.7876206134006</v>
      </c>
      <c r="Q12149" s="39"/>
      <c r="R12149" s="77">
        <f t="shared" si="567"/>
        <v>-5.5509379403768114E-2</v>
      </c>
      <c r="S12149" s="78">
        <f t="shared" si="568"/>
        <v>54276.672334300587</v>
      </c>
      <c r="T12149" s="79">
        <f t="shared" si="569"/>
        <v>-550.0306514639899</v>
      </c>
    </row>
    <row r="12150" spans="2:20">
      <c r="B12150" s="62">
        <v>43749</v>
      </c>
      <c r="C12150" s="63">
        <v>48</v>
      </c>
      <c r="D12150" s="64">
        <v>6.2078899999999999</v>
      </c>
      <c r="E12150" s="39"/>
      <c r="F12150" s="53">
        <v>43749</v>
      </c>
      <c r="G12150" s="54">
        <v>48</v>
      </c>
      <c r="H12150" s="55">
        <v>19559.694489607798</v>
      </c>
      <c r="I12150" s="39"/>
      <c r="J12150" s="53">
        <v>43749</v>
      </c>
      <c r="K12150" s="54">
        <v>48</v>
      </c>
      <c r="L12150" s="55">
        <v>-1273.4000000000001</v>
      </c>
      <c r="M12150" s="39"/>
      <c r="N12150" s="53">
        <v>43749</v>
      </c>
      <c r="O12150" s="54">
        <v>48</v>
      </c>
      <c r="P12150" s="55">
        <v>9402.2374262358007</v>
      </c>
      <c r="Q12150" s="39"/>
      <c r="R12150" s="77">
        <f t="shared" si="567"/>
        <v>-6.510326634583001E-2</v>
      </c>
      <c r="S12150" s="78">
        <f t="shared" si="568"/>
        <v>58368.055695954965</v>
      </c>
      <c r="T12150" s="79">
        <f t="shared" si="569"/>
        <v>-612.11636740696053</v>
      </c>
    </row>
    <row r="12151" spans="2:20">
      <c r="B12151" s="62">
        <v>43750</v>
      </c>
      <c r="C12151" s="63">
        <v>1</v>
      </c>
      <c r="D12151" s="64">
        <v>6.6600599999999996</v>
      </c>
      <c r="E12151" s="39"/>
      <c r="F12151" s="53">
        <v>43750</v>
      </c>
      <c r="G12151" s="54">
        <v>1</v>
      </c>
      <c r="H12151" s="55">
        <v>18615.584615931501</v>
      </c>
      <c r="I12151" s="39"/>
      <c r="J12151" s="53">
        <v>43750</v>
      </c>
      <c r="K12151" s="54">
        <v>1</v>
      </c>
      <c r="L12151" s="55">
        <v>-4247.62</v>
      </c>
      <c r="M12151" s="39"/>
      <c r="N12151" s="53">
        <v>43750</v>
      </c>
      <c r="O12151" s="54">
        <v>1</v>
      </c>
      <c r="P12151" s="55">
        <v>8917.9376645829998</v>
      </c>
      <c r="Q12151" s="39"/>
      <c r="R12151" s="77">
        <f t="shared" si="567"/>
        <v>-0.22817548240546912</v>
      </c>
      <c r="S12151" s="78">
        <f t="shared" si="568"/>
        <v>59393.999922382653</v>
      </c>
      <c r="T12151" s="79">
        <f t="shared" si="569"/>
        <v>-2034.8547286781286</v>
      </c>
    </row>
    <row r="12152" spans="2:20">
      <c r="B12152" s="62">
        <v>43750</v>
      </c>
      <c r="C12152" s="63">
        <v>2</v>
      </c>
      <c r="D12152" s="64">
        <v>7.8175699999999999</v>
      </c>
      <c r="E12152" s="39"/>
      <c r="F12152" s="53">
        <v>43750</v>
      </c>
      <c r="G12152" s="54">
        <v>2</v>
      </c>
      <c r="H12152" s="55">
        <v>18412.6666660132</v>
      </c>
      <c r="I12152" s="39"/>
      <c r="J12152" s="53">
        <v>43750</v>
      </c>
      <c r="K12152" s="54">
        <v>2</v>
      </c>
      <c r="L12152" s="55">
        <v>-3572.72</v>
      </c>
      <c r="M12152" s="39"/>
      <c r="N12152" s="53">
        <v>43750</v>
      </c>
      <c r="O12152" s="54">
        <v>2</v>
      </c>
      <c r="P12152" s="55">
        <v>8899.1212627624991</v>
      </c>
      <c r="Q12152" s="39"/>
      <c r="R12152" s="77">
        <f t="shared" si="567"/>
        <v>-0.19403598972410999</v>
      </c>
      <c r="S12152" s="78">
        <f t="shared" si="568"/>
        <v>69569.503410134232</v>
      </c>
      <c r="T12152" s="79">
        <f t="shared" si="569"/>
        <v>-1726.749801894993</v>
      </c>
    </row>
    <row r="12153" spans="2:20">
      <c r="B12153" s="62">
        <v>43750</v>
      </c>
      <c r="C12153" s="63">
        <v>3</v>
      </c>
      <c r="D12153" s="64">
        <v>10.782870000000001</v>
      </c>
      <c r="E12153" s="39"/>
      <c r="F12153" s="53">
        <v>43750</v>
      </c>
      <c r="G12153" s="54">
        <v>3</v>
      </c>
      <c r="H12153" s="55">
        <v>18119.6734890511</v>
      </c>
      <c r="I12153" s="39"/>
      <c r="J12153" s="53">
        <v>43750</v>
      </c>
      <c r="K12153" s="54">
        <v>3</v>
      </c>
      <c r="L12153" s="55">
        <v>12122.05</v>
      </c>
      <c r="M12153" s="39"/>
      <c r="N12153" s="53">
        <v>43750</v>
      </c>
      <c r="O12153" s="54">
        <v>3</v>
      </c>
      <c r="P12153" s="55">
        <v>8735.3474182400005</v>
      </c>
      <c r="Q12153" s="39"/>
      <c r="R12153" s="77">
        <f t="shared" si="567"/>
        <v>0.66899936178898622</v>
      </c>
      <c r="S12153" s="78">
        <f t="shared" si="568"/>
        <v>94192.115615717557</v>
      </c>
      <c r="T12153" s="79">
        <f t="shared" si="569"/>
        <v>5843.9418478076286</v>
      </c>
    </row>
    <row r="12154" spans="2:20">
      <c r="B12154" s="62">
        <v>43750</v>
      </c>
      <c r="C12154" s="63">
        <v>4</v>
      </c>
      <c r="D12154" s="64">
        <v>10.216139999999999</v>
      </c>
      <c r="E12154" s="39"/>
      <c r="F12154" s="53">
        <v>43750</v>
      </c>
      <c r="G12154" s="54">
        <v>4</v>
      </c>
      <c r="H12154" s="55">
        <v>18360.778577096698</v>
      </c>
      <c r="I12154" s="39"/>
      <c r="J12154" s="53">
        <v>43750</v>
      </c>
      <c r="K12154" s="54">
        <v>4</v>
      </c>
      <c r="L12154" s="55">
        <v>19545.48</v>
      </c>
      <c r="M12154" s="39"/>
      <c r="N12154" s="53">
        <v>43750</v>
      </c>
      <c r="O12154" s="54">
        <v>4</v>
      </c>
      <c r="P12154" s="55">
        <v>8835.2729714066008</v>
      </c>
      <c r="Q12154" s="39"/>
      <c r="R12154" s="77">
        <f t="shared" si="567"/>
        <v>1.0645234850977998</v>
      </c>
      <c r="S12154" s="78">
        <f t="shared" si="568"/>
        <v>90262.38561410582</v>
      </c>
      <c r="T12154" s="79">
        <f t="shared" si="569"/>
        <v>9405.3555753121473</v>
      </c>
    </row>
    <row r="12155" spans="2:20">
      <c r="B12155" s="62">
        <v>43750</v>
      </c>
      <c r="C12155" s="63">
        <v>5</v>
      </c>
      <c r="D12155" s="64">
        <v>9.9194099999999992</v>
      </c>
      <c r="E12155" s="39"/>
      <c r="F12155" s="53">
        <v>43750</v>
      </c>
      <c r="G12155" s="54">
        <v>5</v>
      </c>
      <c r="H12155" s="55">
        <v>18233.009056935702</v>
      </c>
      <c r="I12155" s="39"/>
      <c r="J12155" s="53">
        <v>43750</v>
      </c>
      <c r="K12155" s="54">
        <v>5</v>
      </c>
      <c r="L12155" s="55">
        <v>23173.8</v>
      </c>
      <c r="M12155" s="39"/>
      <c r="N12155" s="53">
        <v>43750</v>
      </c>
      <c r="O12155" s="54">
        <v>5</v>
      </c>
      <c r="P12155" s="55">
        <v>8760.2091003705991</v>
      </c>
      <c r="Q12155" s="39"/>
      <c r="R12155" s="77">
        <f t="shared" si="567"/>
        <v>1.2709805566177161</v>
      </c>
      <c r="S12155" s="78">
        <f t="shared" si="568"/>
        <v>86896.105752307121</v>
      </c>
      <c r="T12155" s="79">
        <f t="shared" si="569"/>
        <v>11134.055438476606</v>
      </c>
    </row>
    <row r="12156" spans="2:20">
      <c r="B12156" s="62">
        <v>43750</v>
      </c>
      <c r="C12156" s="63">
        <v>6</v>
      </c>
      <c r="D12156" s="64">
        <v>10.14978</v>
      </c>
      <c r="E12156" s="39"/>
      <c r="F12156" s="53">
        <v>43750</v>
      </c>
      <c r="G12156" s="54">
        <v>6</v>
      </c>
      <c r="H12156" s="55">
        <v>17967.593474618101</v>
      </c>
      <c r="I12156" s="39"/>
      <c r="J12156" s="53">
        <v>43750</v>
      </c>
      <c r="K12156" s="54">
        <v>6</v>
      </c>
      <c r="L12156" s="55">
        <v>24652.73</v>
      </c>
      <c r="M12156" s="39"/>
      <c r="N12156" s="53">
        <v>43750</v>
      </c>
      <c r="O12156" s="54">
        <v>6</v>
      </c>
      <c r="P12156" s="55">
        <v>8605.6430728635005</v>
      </c>
      <c r="Q12156" s="39"/>
      <c r="R12156" s="77">
        <f t="shared" si="567"/>
        <v>1.3720663279044936</v>
      </c>
      <c r="S12156" s="78">
        <f t="shared" si="568"/>
        <v>87345.383948088493</v>
      </c>
      <c r="T12156" s="79">
        <f t="shared" si="569"/>
        <v>11807.513090240565</v>
      </c>
    </row>
    <row r="12157" spans="2:20">
      <c r="B12157" s="62">
        <v>43750</v>
      </c>
      <c r="C12157" s="63">
        <v>7</v>
      </c>
      <c r="D12157" s="64">
        <v>10.20867</v>
      </c>
      <c r="E12157" s="39"/>
      <c r="F12157" s="53">
        <v>43750</v>
      </c>
      <c r="G12157" s="54">
        <v>7</v>
      </c>
      <c r="H12157" s="55">
        <v>17472.010678664101</v>
      </c>
      <c r="I12157" s="39"/>
      <c r="J12157" s="53">
        <v>43750</v>
      </c>
      <c r="K12157" s="54">
        <v>7</v>
      </c>
      <c r="L12157" s="55">
        <v>10642.29</v>
      </c>
      <c r="M12157" s="39"/>
      <c r="N12157" s="53">
        <v>43750</v>
      </c>
      <c r="O12157" s="54">
        <v>7</v>
      </c>
      <c r="P12157" s="55">
        <v>8286.8612911249002</v>
      </c>
      <c r="Q12157" s="39"/>
      <c r="R12157" s="77">
        <f t="shared" si="567"/>
        <v>0.60910505354691691</v>
      </c>
      <c r="S12157" s="78">
        <f t="shared" si="568"/>
        <v>84597.832256868031</v>
      </c>
      <c r="T12157" s="79">
        <f t="shared" si="569"/>
        <v>5047.5690904665053</v>
      </c>
    </row>
    <row r="12158" spans="2:20">
      <c r="B12158" s="62">
        <v>43750</v>
      </c>
      <c r="C12158" s="63">
        <v>8</v>
      </c>
      <c r="D12158" s="64">
        <v>10.45651</v>
      </c>
      <c r="E12158" s="39"/>
      <c r="F12158" s="53">
        <v>43750</v>
      </c>
      <c r="G12158" s="54">
        <v>8</v>
      </c>
      <c r="H12158" s="55">
        <v>17210.302592701901</v>
      </c>
      <c r="I12158" s="39"/>
      <c r="J12158" s="53">
        <v>43750</v>
      </c>
      <c r="K12158" s="54">
        <v>8</v>
      </c>
      <c r="L12158" s="55">
        <v>6493.33</v>
      </c>
      <c r="M12158" s="39"/>
      <c r="N12158" s="53">
        <v>43750</v>
      </c>
      <c r="O12158" s="54">
        <v>8</v>
      </c>
      <c r="P12158" s="55">
        <v>8134.8801468399997</v>
      </c>
      <c r="Q12158" s="39"/>
      <c r="R12158" s="77">
        <f t="shared" si="567"/>
        <v>0.37729319197173927</v>
      </c>
      <c r="S12158" s="78">
        <f t="shared" si="568"/>
        <v>85062.455604233925</v>
      </c>
      <c r="T12158" s="79">
        <f t="shared" si="569"/>
        <v>3069.2348969087948</v>
      </c>
    </row>
    <row r="12159" spans="2:20">
      <c r="B12159" s="62">
        <v>43750</v>
      </c>
      <c r="C12159" s="63">
        <v>9</v>
      </c>
      <c r="D12159" s="64">
        <v>10.48348</v>
      </c>
      <c r="E12159" s="39"/>
      <c r="F12159" s="53">
        <v>43750</v>
      </c>
      <c r="G12159" s="54">
        <v>9</v>
      </c>
      <c r="H12159" s="55">
        <v>17027.154885801501</v>
      </c>
      <c r="I12159" s="39"/>
      <c r="J12159" s="53">
        <v>43750</v>
      </c>
      <c r="K12159" s="54">
        <v>9</v>
      </c>
      <c r="L12159" s="55">
        <v>5894.46</v>
      </c>
      <c r="M12159" s="39"/>
      <c r="N12159" s="53">
        <v>43750</v>
      </c>
      <c r="O12159" s="54">
        <v>9</v>
      </c>
      <c r="P12159" s="55">
        <v>8076.5772647894</v>
      </c>
      <c r="Q12159" s="39"/>
      <c r="R12159" s="77">
        <f t="shared" si="567"/>
        <v>0.34617997190565503</v>
      </c>
      <c r="S12159" s="78">
        <f t="shared" si="568"/>
        <v>84670.636223874375</v>
      </c>
      <c r="T12159" s="79">
        <f t="shared" si="569"/>
        <v>2795.9492906186465</v>
      </c>
    </row>
    <row r="12160" spans="2:20">
      <c r="B12160" s="62">
        <v>43750</v>
      </c>
      <c r="C12160" s="63">
        <v>10</v>
      </c>
      <c r="D12160" s="64">
        <v>10.0618</v>
      </c>
      <c r="E12160" s="39"/>
      <c r="F12160" s="53">
        <v>43750</v>
      </c>
      <c r="G12160" s="54">
        <v>10</v>
      </c>
      <c r="H12160" s="55">
        <v>17143.878051776701</v>
      </c>
      <c r="I12160" s="39"/>
      <c r="J12160" s="53">
        <v>43750</v>
      </c>
      <c r="K12160" s="54">
        <v>10</v>
      </c>
      <c r="L12160" s="55">
        <v>-667.01</v>
      </c>
      <c r="M12160" s="39"/>
      <c r="N12160" s="53">
        <v>43750</v>
      </c>
      <c r="O12160" s="54">
        <v>10</v>
      </c>
      <c r="P12160" s="55">
        <v>8107.1215732169003</v>
      </c>
      <c r="Q12160" s="39"/>
      <c r="R12160" s="77">
        <f t="shared" si="567"/>
        <v>-3.890659966114695E-2</v>
      </c>
      <c r="S12160" s="78">
        <f t="shared" si="568"/>
        <v>81572.235845393807</v>
      </c>
      <c r="T12160" s="79">
        <f t="shared" si="569"/>
        <v>-315.42053345339775</v>
      </c>
    </row>
    <row r="12161" spans="2:20">
      <c r="B12161" s="62">
        <v>43750</v>
      </c>
      <c r="C12161" s="63">
        <v>11</v>
      </c>
      <c r="D12161" s="64">
        <v>8.8843499999999995</v>
      </c>
      <c r="E12161" s="39"/>
      <c r="F12161" s="53">
        <v>43750</v>
      </c>
      <c r="G12161" s="54">
        <v>11</v>
      </c>
      <c r="H12161" s="55">
        <v>17188.543172408499</v>
      </c>
      <c r="I12161" s="39"/>
      <c r="J12161" s="53">
        <v>43750</v>
      </c>
      <c r="K12161" s="54">
        <v>11</v>
      </c>
      <c r="L12161" s="55">
        <v>-4935.1499999999996</v>
      </c>
      <c r="M12161" s="39"/>
      <c r="N12161" s="53">
        <v>43750</v>
      </c>
      <c r="O12161" s="54">
        <v>11</v>
      </c>
      <c r="P12161" s="55">
        <v>7942.1659248266997</v>
      </c>
      <c r="Q12161" s="39"/>
      <c r="R12161" s="77">
        <f t="shared" si="567"/>
        <v>-0.2871185737207812</v>
      </c>
      <c r="S12161" s="78">
        <f t="shared" si="568"/>
        <v>70560.981834234088</v>
      </c>
      <c r="T12161" s="79">
        <f t="shared" si="569"/>
        <v>-2280.3433525900314</v>
      </c>
    </row>
    <row r="12162" spans="2:20">
      <c r="B12162" s="62">
        <v>43750</v>
      </c>
      <c r="C12162" s="63">
        <v>12</v>
      </c>
      <c r="D12162" s="64">
        <v>7.0804600000000004</v>
      </c>
      <c r="E12162" s="39"/>
      <c r="F12162" s="53">
        <v>43750</v>
      </c>
      <c r="G12162" s="54">
        <v>12</v>
      </c>
      <c r="H12162" s="55">
        <v>17435.472436603701</v>
      </c>
      <c r="I12162" s="39"/>
      <c r="J12162" s="53">
        <v>43750</v>
      </c>
      <c r="K12162" s="54">
        <v>12</v>
      </c>
      <c r="L12162" s="55">
        <v>-4268.46</v>
      </c>
      <c r="M12162" s="39"/>
      <c r="N12162" s="53">
        <v>43750</v>
      </c>
      <c r="O12162" s="54">
        <v>12</v>
      </c>
      <c r="P12162" s="55">
        <v>8096.4125852709003</v>
      </c>
      <c r="Q12162" s="39"/>
      <c r="R12162" s="77">
        <f t="shared" si="567"/>
        <v>-0.24481470264257801</v>
      </c>
      <c r="S12162" s="78">
        <f t="shared" si="568"/>
        <v>57326.325453507205</v>
      </c>
      <c r="T12162" s="79">
        <f t="shared" si="569"/>
        <v>-1982.1208395347217</v>
      </c>
    </row>
    <row r="12163" spans="2:20">
      <c r="B12163" s="62">
        <v>43750</v>
      </c>
      <c r="C12163" s="63">
        <v>13</v>
      </c>
      <c r="D12163" s="64">
        <v>6.7469700000000001</v>
      </c>
      <c r="E12163" s="39"/>
      <c r="F12163" s="53">
        <v>43750</v>
      </c>
      <c r="G12163" s="54">
        <v>13</v>
      </c>
      <c r="H12163" s="55">
        <v>18142.389041339</v>
      </c>
      <c r="I12163" s="39"/>
      <c r="J12163" s="53">
        <v>43750</v>
      </c>
      <c r="K12163" s="54">
        <v>13</v>
      </c>
      <c r="L12163" s="55">
        <v>-2911.91</v>
      </c>
      <c r="M12163" s="39"/>
      <c r="N12163" s="53">
        <v>43750</v>
      </c>
      <c r="O12163" s="54">
        <v>13</v>
      </c>
      <c r="P12163" s="55">
        <v>8366.0270025677</v>
      </c>
      <c r="Q12163" s="39"/>
      <c r="R12163" s="77">
        <f t="shared" si="567"/>
        <v>-0.16050311749819504</v>
      </c>
      <c r="S12163" s="78">
        <f t="shared" si="568"/>
        <v>56445.333205514195</v>
      </c>
      <c r="T12163" s="79">
        <f t="shared" si="569"/>
        <v>-1342.773414986196</v>
      </c>
    </row>
    <row r="12164" spans="2:20">
      <c r="B12164" s="62">
        <v>43750</v>
      </c>
      <c r="C12164" s="63">
        <v>14</v>
      </c>
      <c r="D12164" s="64">
        <v>5.3688399999999996</v>
      </c>
      <c r="E12164" s="39"/>
      <c r="F12164" s="53">
        <v>43750</v>
      </c>
      <c r="G12164" s="54">
        <v>14</v>
      </c>
      <c r="H12164" s="55">
        <v>19257.1702733243</v>
      </c>
      <c r="I12164" s="39"/>
      <c r="J12164" s="53">
        <v>43750</v>
      </c>
      <c r="K12164" s="54">
        <v>14</v>
      </c>
      <c r="L12164" s="55">
        <v>-3260.7</v>
      </c>
      <c r="M12164" s="39"/>
      <c r="N12164" s="53">
        <v>43750</v>
      </c>
      <c r="O12164" s="54">
        <v>14</v>
      </c>
      <c r="P12164" s="55">
        <v>8969.7332954761005</v>
      </c>
      <c r="Q12164" s="39"/>
      <c r="R12164" s="77">
        <f t="shared" si="567"/>
        <v>-0.16932394291163508</v>
      </c>
      <c r="S12164" s="78">
        <f t="shared" si="568"/>
        <v>48157.062906083906</v>
      </c>
      <c r="T12164" s="79">
        <f t="shared" si="569"/>
        <v>-1518.7906084557876</v>
      </c>
    </row>
    <row r="12165" spans="2:20">
      <c r="B12165" s="62">
        <v>43750</v>
      </c>
      <c r="C12165" s="63">
        <v>15</v>
      </c>
      <c r="D12165" s="64">
        <v>3.7206199999999998</v>
      </c>
      <c r="E12165" s="39"/>
      <c r="F12165" s="53">
        <v>43750</v>
      </c>
      <c r="G12165" s="54">
        <v>15</v>
      </c>
      <c r="H12165" s="55">
        <v>19660.8613843776</v>
      </c>
      <c r="I12165" s="39"/>
      <c r="J12165" s="53">
        <v>43750</v>
      </c>
      <c r="K12165" s="54">
        <v>15</v>
      </c>
      <c r="L12165" s="55">
        <v>-3267.84</v>
      </c>
      <c r="M12165" s="39"/>
      <c r="N12165" s="53">
        <v>43750</v>
      </c>
      <c r="O12165" s="54">
        <v>15</v>
      </c>
      <c r="P12165" s="55">
        <v>8643.9583481121008</v>
      </c>
      <c r="Q12165" s="39"/>
      <c r="R12165" s="77">
        <f t="shared" si="567"/>
        <v>-0.16621041856266816</v>
      </c>
      <c r="S12165" s="78">
        <f t="shared" si="568"/>
        <v>32160.884309152843</v>
      </c>
      <c r="T12165" s="79">
        <f t="shared" si="569"/>
        <v>-1436.7159350779818</v>
      </c>
    </row>
    <row r="12166" spans="2:20">
      <c r="B12166" s="62">
        <v>43750</v>
      </c>
      <c r="C12166" s="63">
        <v>16</v>
      </c>
      <c r="D12166" s="64">
        <v>2.2970600000000001</v>
      </c>
      <c r="E12166" s="39"/>
      <c r="F12166" s="53">
        <v>43750</v>
      </c>
      <c r="G12166" s="54">
        <v>16</v>
      </c>
      <c r="H12166" s="55">
        <v>20486.5107162678</v>
      </c>
      <c r="I12166" s="39"/>
      <c r="J12166" s="53">
        <v>43750</v>
      </c>
      <c r="K12166" s="54">
        <v>16</v>
      </c>
      <c r="L12166" s="55">
        <v>-3028.55</v>
      </c>
      <c r="M12166" s="39"/>
      <c r="N12166" s="53">
        <v>43750</v>
      </c>
      <c r="O12166" s="54">
        <v>16</v>
      </c>
      <c r="P12166" s="55">
        <v>8833.2197001742006</v>
      </c>
      <c r="Q12166" s="39"/>
      <c r="R12166" s="77">
        <f t="shared" si="567"/>
        <v>-0.14783142146286085</v>
      </c>
      <c r="S12166" s="78">
        <f t="shared" si="568"/>
        <v>20290.43564448215</v>
      </c>
      <c r="T12166" s="79">
        <f t="shared" si="569"/>
        <v>-1305.8274243704975</v>
      </c>
    </row>
    <row r="12167" spans="2:20">
      <c r="B12167" s="62">
        <v>43750</v>
      </c>
      <c r="C12167" s="63">
        <v>17</v>
      </c>
      <c r="D12167" s="64">
        <v>1.6672</v>
      </c>
      <c r="E12167" s="39"/>
      <c r="F12167" s="53">
        <v>43750</v>
      </c>
      <c r="G12167" s="54">
        <v>17</v>
      </c>
      <c r="H12167" s="55">
        <v>21425.711975631199</v>
      </c>
      <c r="I12167" s="39"/>
      <c r="J12167" s="53">
        <v>43750</v>
      </c>
      <c r="K12167" s="54">
        <v>17</v>
      </c>
      <c r="L12167" s="55">
        <v>-1707.03</v>
      </c>
      <c r="M12167" s="39"/>
      <c r="N12167" s="53">
        <v>43750</v>
      </c>
      <c r="O12167" s="54">
        <v>17</v>
      </c>
      <c r="P12167" s="55">
        <v>9049.5914769774008</v>
      </c>
      <c r="Q12167" s="39"/>
      <c r="R12167" s="77">
        <f t="shared" si="567"/>
        <v>-7.9672031526490786E-2</v>
      </c>
      <c r="S12167" s="78">
        <f t="shared" si="568"/>
        <v>15087.478910416723</v>
      </c>
      <c r="T12167" s="79">
        <f t="shared" si="569"/>
        <v>-720.99933745560577</v>
      </c>
    </row>
    <row r="12168" spans="2:20">
      <c r="B12168" s="62">
        <v>43750</v>
      </c>
      <c r="C12168" s="63">
        <v>18</v>
      </c>
      <c r="D12168" s="64">
        <v>1.8504499999999999</v>
      </c>
      <c r="E12168" s="39"/>
      <c r="F12168" s="53">
        <v>43750</v>
      </c>
      <c r="G12168" s="54">
        <v>18</v>
      </c>
      <c r="H12168" s="55">
        <v>22330.247048085901</v>
      </c>
      <c r="I12168" s="39"/>
      <c r="J12168" s="53">
        <v>43750</v>
      </c>
      <c r="K12168" s="54">
        <v>18</v>
      </c>
      <c r="L12168" s="55">
        <v>3408.12</v>
      </c>
      <c r="M12168" s="39"/>
      <c r="N12168" s="53">
        <v>43750</v>
      </c>
      <c r="O12168" s="54">
        <v>18</v>
      </c>
      <c r="P12168" s="55">
        <v>9579.1574019810996</v>
      </c>
      <c r="Q12168" s="39"/>
      <c r="R12168" s="77">
        <f t="shared" si="567"/>
        <v>0.1526234793847539</v>
      </c>
      <c r="S12168" s="78">
        <f t="shared" si="568"/>
        <v>17725.751814495925</v>
      </c>
      <c r="T12168" s="79">
        <f t="shared" si="569"/>
        <v>1462.0043322645752</v>
      </c>
    </row>
    <row r="12169" spans="2:20">
      <c r="B12169" s="62">
        <v>43750</v>
      </c>
      <c r="C12169" s="63">
        <v>19</v>
      </c>
      <c r="D12169" s="64">
        <v>1.9037999999999999</v>
      </c>
      <c r="E12169" s="39"/>
      <c r="F12169" s="53">
        <v>43750</v>
      </c>
      <c r="G12169" s="54">
        <v>19</v>
      </c>
      <c r="H12169" s="55">
        <v>22654.357565026501</v>
      </c>
      <c r="I12169" s="39"/>
      <c r="J12169" s="53">
        <v>43750</v>
      </c>
      <c r="K12169" s="54">
        <v>19</v>
      </c>
      <c r="L12169" s="55">
        <v>332.39</v>
      </c>
      <c r="M12169" s="39"/>
      <c r="N12169" s="53">
        <v>43750</v>
      </c>
      <c r="O12169" s="54">
        <v>19</v>
      </c>
      <c r="P12169" s="55">
        <v>9816.2829115653003</v>
      </c>
      <c r="Q12169" s="39"/>
      <c r="R12169" s="77">
        <f t="shared" si="567"/>
        <v>1.4672232441194416E-2</v>
      </c>
      <c r="S12169" s="78">
        <f t="shared" si="568"/>
        <v>18688.239407038018</v>
      </c>
      <c r="T12169" s="79">
        <f t="shared" si="569"/>
        <v>144.02678458701078</v>
      </c>
    </row>
    <row r="12170" spans="2:20">
      <c r="B12170" s="62">
        <v>43750</v>
      </c>
      <c r="C12170" s="63">
        <v>20</v>
      </c>
      <c r="D12170" s="64">
        <v>1.8681000000000001</v>
      </c>
      <c r="E12170" s="39"/>
      <c r="F12170" s="53">
        <v>43750</v>
      </c>
      <c r="G12170" s="54">
        <v>20</v>
      </c>
      <c r="H12170" s="55">
        <v>21185.078179395401</v>
      </c>
      <c r="I12170" s="39"/>
      <c r="J12170" s="53">
        <v>43750</v>
      </c>
      <c r="K12170" s="54">
        <v>20</v>
      </c>
      <c r="L12170" s="55">
        <v>1418.15</v>
      </c>
      <c r="M12170" s="39"/>
      <c r="N12170" s="53">
        <v>43750</v>
      </c>
      <c r="O12170" s="54">
        <v>20</v>
      </c>
      <c r="P12170" s="55">
        <v>9926.7144016907005</v>
      </c>
      <c r="Q12170" s="39"/>
      <c r="R12170" s="77">
        <f t="shared" ref="R12170:R12233" si="570">L12170/H12170</f>
        <v>6.6940984970227407E-2</v>
      </c>
      <c r="S12170" s="78">
        <f t="shared" ref="S12170:S12233" si="571">P12170*D12170</f>
        <v>18544.0951737984</v>
      </c>
      <c r="T12170" s="79">
        <f t="shared" ref="T12170:T12233" si="572">P12170*R12170</f>
        <v>664.50403956731714</v>
      </c>
    </row>
    <row r="12171" spans="2:20">
      <c r="B12171" s="62">
        <v>43750</v>
      </c>
      <c r="C12171" s="63">
        <v>21</v>
      </c>
      <c r="D12171" s="64">
        <v>2.0785800000000001</v>
      </c>
      <c r="E12171" s="39"/>
      <c r="F12171" s="53">
        <v>43750</v>
      </c>
      <c r="G12171" s="54">
        <v>21</v>
      </c>
      <c r="H12171" s="55">
        <v>21344.226658186199</v>
      </c>
      <c r="I12171" s="39"/>
      <c r="J12171" s="53">
        <v>43750</v>
      </c>
      <c r="K12171" s="54">
        <v>21</v>
      </c>
      <c r="L12171" s="55">
        <v>1819.22</v>
      </c>
      <c r="M12171" s="39"/>
      <c r="N12171" s="53">
        <v>43750</v>
      </c>
      <c r="O12171" s="54">
        <v>21</v>
      </c>
      <c r="P12171" s="55">
        <v>9986.2594639555991</v>
      </c>
      <c r="Q12171" s="39"/>
      <c r="R12171" s="77">
        <f t="shared" si="570"/>
        <v>8.5232415731598815E-2</v>
      </c>
      <c r="S12171" s="78">
        <f t="shared" si="571"/>
        <v>20757.239196588831</v>
      </c>
      <c r="T12171" s="79">
        <f t="shared" si="572"/>
        <v>851.15301823547679</v>
      </c>
    </row>
    <row r="12172" spans="2:20">
      <c r="B12172" s="62">
        <v>43750</v>
      </c>
      <c r="C12172" s="63">
        <v>22</v>
      </c>
      <c r="D12172" s="64">
        <v>2.0444100000000001</v>
      </c>
      <c r="E12172" s="39"/>
      <c r="F12172" s="53">
        <v>43750</v>
      </c>
      <c r="G12172" s="54">
        <v>22</v>
      </c>
      <c r="H12172" s="55">
        <v>21371.829040398799</v>
      </c>
      <c r="I12172" s="39"/>
      <c r="J12172" s="53">
        <v>43750</v>
      </c>
      <c r="K12172" s="54">
        <v>22</v>
      </c>
      <c r="L12172" s="55">
        <v>579.92999999999995</v>
      </c>
      <c r="M12172" s="39"/>
      <c r="N12172" s="53">
        <v>43750</v>
      </c>
      <c r="O12172" s="54">
        <v>22</v>
      </c>
      <c r="P12172" s="55">
        <v>9958.4816193964998</v>
      </c>
      <c r="Q12172" s="39"/>
      <c r="R12172" s="77">
        <f t="shared" si="570"/>
        <v>2.7135253557557863E-2</v>
      </c>
      <c r="S12172" s="78">
        <f t="shared" si="571"/>
        <v>20359.219407510398</v>
      </c>
      <c r="T12172" s="79">
        <f t="shared" si="572"/>
        <v>270.22592379060347</v>
      </c>
    </row>
    <row r="12173" spans="2:20">
      <c r="B12173" s="62">
        <v>43750</v>
      </c>
      <c r="C12173" s="63">
        <v>23</v>
      </c>
      <c r="D12173" s="64">
        <v>1.6112200000000001</v>
      </c>
      <c r="E12173" s="39"/>
      <c r="F12173" s="53">
        <v>43750</v>
      </c>
      <c r="G12173" s="54">
        <v>23</v>
      </c>
      <c r="H12173" s="55">
        <v>21570.850386628299</v>
      </c>
      <c r="I12173" s="39"/>
      <c r="J12173" s="53">
        <v>43750</v>
      </c>
      <c r="K12173" s="54">
        <v>23</v>
      </c>
      <c r="L12173" s="55">
        <v>-1538.59</v>
      </c>
      <c r="M12173" s="39"/>
      <c r="N12173" s="53">
        <v>43750</v>
      </c>
      <c r="O12173" s="54">
        <v>23</v>
      </c>
      <c r="P12173" s="55">
        <v>9979.5205583847001</v>
      </c>
      <c r="Q12173" s="39"/>
      <c r="R12173" s="77">
        <f t="shared" si="570"/>
        <v>-7.1327276042569318E-2</v>
      </c>
      <c r="S12173" s="78">
        <f t="shared" si="571"/>
        <v>16079.203114080598</v>
      </c>
      <c r="T12173" s="79">
        <f t="shared" si="572"/>
        <v>-711.812017640401</v>
      </c>
    </row>
    <row r="12174" spans="2:20">
      <c r="B12174" s="62">
        <v>43750</v>
      </c>
      <c r="C12174" s="63">
        <v>24</v>
      </c>
      <c r="D12174" s="64">
        <v>1.4621299999999999</v>
      </c>
      <c r="E12174" s="39"/>
      <c r="F12174" s="53">
        <v>43750</v>
      </c>
      <c r="G12174" s="54">
        <v>24</v>
      </c>
      <c r="H12174" s="55">
        <v>21638.5919168033</v>
      </c>
      <c r="I12174" s="39"/>
      <c r="J12174" s="53">
        <v>43750</v>
      </c>
      <c r="K12174" s="54">
        <v>24</v>
      </c>
      <c r="L12174" s="55">
        <v>-1578.05</v>
      </c>
      <c r="M12174" s="39"/>
      <c r="N12174" s="53">
        <v>43750</v>
      </c>
      <c r="O12174" s="54">
        <v>24</v>
      </c>
      <c r="P12174" s="55">
        <v>9922.2486056069993</v>
      </c>
      <c r="Q12174" s="39"/>
      <c r="R12174" s="77">
        <f t="shared" si="570"/>
        <v>-7.2927573386814326E-2</v>
      </c>
      <c r="S12174" s="78">
        <f t="shared" si="571"/>
        <v>14507.617353716161</v>
      </c>
      <c r="T12174" s="79">
        <f t="shared" si="572"/>
        <v>-723.60551334762056</v>
      </c>
    </row>
    <row r="12175" spans="2:20">
      <c r="B12175" s="62">
        <v>43750</v>
      </c>
      <c r="C12175" s="63">
        <v>25</v>
      </c>
      <c r="D12175" s="64">
        <v>1.42316</v>
      </c>
      <c r="E12175" s="39"/>
      <c r="F12175" s="53">
        <v>43750</v>
      </c>
      <c r="G12175" s="54">
        <v>25</v>
      </c>
      <c r="H12175" s="55">
        <v>21394.0305414166</v>
      </c>
      <c r="I12175" s="39"/>
      <c r="J12175" s="53">
        <v>43750</v>
      </c>
      <c r="K12175" s="54">
        <v>25</v>
      </c>
      <c r="L12175" s="55">
        <v>-2831.87</v>
      </c>
      <c r="M12175" s="39"/>
      <c r="N12175" s="53">
        <v>43750</v>
      </c>
      <c r="O12175" s="54">
        <v>25</v>
      </c>
      <c r="P12175" s="55">
        <v>9773.3823780072998</v>
      </c>
      <c r="Q12175" s="39"/>
      <c r="R12175" s="77">
        <f t="shared" si="570"/>
        <v>-0.13236729724760354</v>
      </c>
      <c r="S12175" s="78">
        <f t="shared" si="571"/>
        <v>13909.086865084868</v>
      </c>
      <c r="T12175" s="79">
        <f t="shared" si="572"/>
        <v>-1293.6762103441827</v>
      </c>
    </row>
    <row r="12176" spans="2:20">
      <c r="B12176" s="62">
        <v>43750</v>
      </c>
      <c r="C12176" s="63">
        <v>26</v>
      </c>
      <c r="D12176" s="64">
        <v>1.42299</v>
      </c>
      <c r="E12176" s="39"/>
      <c r="F12176" s="53">
        <v>43750</v>
      </c>
      <c r="G12176" s="54">
        <v>26</v>
      </c>
      <c r="H12176" s="55">
        <v>19416.071925460699</v>
      </c>
      <c r="I12176" s="39"/>
      <c r="J12176" s="53">
        <v>43750</v>
      </c>
      <c r="K12176" s="54">
        <v>26</v>
      </c>
      <c r="L12176" s="55">
        <v>-3835.1</v>
      </c>
      <c r="M12176" s="39"/>
      <c r="N12176" s="53">
        <v>43750</v>
      </c>
      <c r="O12176" s="54">
        <v>26</v>
      </c>
      <c r="P12176" s="55">
        <v>7901.4526114024002</v>
      </c>
      <c r="Q12176" s="39"/>
      <c r="R12176" s="77">
        <f t="shared" si="570"/>
        <v>-0.19752193001360657</v>
      </c>
      <c r="S12176" s="78">
        <f t="shared" si="571"/>
        <v>11243.688051499501</v>
      </c>
      <c r="T12176" s="79">
        <f t="shared" si="572"/>
        <v>-1560.7101697152539</v>
      </c>
    </row>
    <row r="12177" spans="2:20">
      <c r="B12177" s="62">
        <v>43750</v>
      </c>
      <c r="C12177" s="63">
        <v>27</v>
      </c>
      <c r="D12177" s="64">
        <v>1.2484999999999999</v>
      </c>
      <c r="E12177" s="39"/>
      <c r="F12177" s="53">
        <v>43750</v>
      </c>
      <c r="G12177" s="54">
        <v>27</v>
      </c>
      <c r="H12177" s="55">
        <v>20674.262879832899</v>
      </c>
      <c r="I12177" s="39"/>
      <c r="J12177" s="53">
        <v>43750</v>
      </c>
      <c r="K12177" s="54">
        <v>27</v>
      </c>
      <c r="L12177" s="55">
        <v>-4435.34</v>
      </c>
      <c r="M12177" s="39"/>
      <c r="N12177" s="53">
        <v>43750</v>
      </c>
      <c r="O12177" s="54">
        <v>27</v>
      </c>
      <c r="P12177" s="55">
        <v>7995.9477204026998</v>
      </c>
      <c r="Q12177" s="39"/>
      <c r="R12177" s="77">
        <f t="shared" si="570"/>
        <v>-0.21453437183129448</v>
      </c>
      <c r="S12177" s="78">
        <f t="shared" si="571"/>
        <v>9982.9407289227711</v>
      </c>
      <c r="T12177" s="79">
        <f t="shared" si="572"/>
        <v>-1715.4056213924644</v>
      </c>
    </row>
    <row r="12178" spans="2:20">
      <c r="B12178" s="62">
        <v>43750</v>
      </c>
      <c r="C12178" s="63">
        <v>28</v>
      </c>
      <c r="D12178" s="64">
        <v>1.1826000000000001</v>
      </c>
      <c r="E12178" s="39"/>
      <c r="F12178" s="53">
        <v>43750</v>
      </c>
      <c r="G12178" s="54">
        <v>28</v>
      </c>
      <c r="H12178" s="55">
        <v>22262.955926287301</v>
      </c>
      <c r="I12178" s="39"/>
      <c r="J12178" s="53">
        <v>43750</v>
      </c>
      <c r="K12178" s="54">
        <v>28</v>
      </c>
      <c r="L12178" s="55">
        <v>-3327.66</v>
      </c>
      <c r="M12178" s="39"/>
      <c r="N12178" s="53">
        <v>43750</v>
      </c>
      <c r="O12178" s="54">
        <v>28</v>
      </c>
      <c r="P12178" s="55">
        <v>9565.5628808153997</v>
      </c>
      <c r="Q12178" s="39"/>
      <c r="R12178" s="77">
        <f t="shared" si="570"/>
        <v>-0.14947071768088163</v>
      </c>
      <c r="S12178" s="78">
        <f t="shared" si="571"/>
        <v>11312.234662852292</v>
      </c>
      <c r="T12178" s="79">
        <f t="shared" si="572"/>
        <v>-1429.7715488170793</v>
      </c>
    </row>
    <row r="12179" spans="2:20">
      <c r="B12179" s="62">
        <v>43750</v>
      </c>
      <c r="C12179" s="63">
        <v>29</v>
      </c>
      <c r="D12179" s="64">
        <v>1.74393</v>
      </c>
      <c r="E12179" s="39"/>
      <c r="F12179" s="53">
        <v>43750</v>
      </c>
      <c r="G12179" s="54">
        <v>29</v>
      </c>
      <c r="H12179" s="55">
        <v>19128.737889694399</v>
      </c>
      <c r="I12179" s="39"/>
      <c r="J12179" s="53">
        <v>43750</v>
      </c>
      <c r="K12179" s="54">
        <v>29</v>
      </c>
      <c r="L12179" s="55">
        <v>6432.1</v>
      </c>
      <c r="M12179" s="39"/>
      <c r="N12179" s="53">
        <v>43750</v>
      </c>
      <c r="O12179" s="54">
        <v>29</v>
      </c>
      <c r="P12179" s="55">
        <v>7882.4811142822</v>
      </c>
      <c r="Q12179" s="39"/>
      <c r="R12179" s="77">
        <f t="shared" si="570"/>
        <v>0.33625323516327188</v>
      </c>
      <c r="S12179" s="78">
        <f t="shared" si="571"/>
        <v>13746.495289630157</v>
      </c>
      <c r="T12179" s="79">
        <f t="shared" si="572"/>
        <v>2650.509775790782</v>
      </c>
    </row>
    <row r="12180" spans="2:20">
      <c r="B12180" s="62">
        <v>43750</v>
      </c>
      <c r="C12180" s="63">
        <v>30</v>
      </c>
      <c r="D12180" s="64">
        <v>1.52932</v>
      </c>
      <c r="E12180" s="39"/>
      <c r="F12180" s="53">
        <v>43750</v>
      </c>
      <c r="G12180" s="54">
        <v>30</v>
      </c>
      <c r="H12180" s="55">
        <v>22366.4249959519</v>
      </c>
      <c r="I12180" s="39"/>
      <c r="J12180" s="53">
        <v>43750</v>
      </c>
      <c r="K12180" s="54">
        <v>30</v>
      </c>
      <c r="L12180" s="55">
        <v>4666.6899999999996</v>
      </c>
      <c r="M12180" s="39"/>
      <c r="N12180" s="53">
        <v>43750</v>
      </c>
      <c r="O12180" s="54">
        <v>30</v>
      </c>
      <c r="P12180" s="55">
        <v>9876.9632158912991</v>
      </c>
      <c r="Q12180" s="39"/>
      <c r="R12180" s="77">
        <f t="shared" si="570"/>
        <v>0.20864711284188797</v>
      </c>
      <c r="S12180" s="78">
        <f t="shared" si="571"/>
        <v>15105.037385326881</v>
      </c>
      <c r="T12180" s="79">
        <f t="shared" si="572"/>
        <v>2060.7998586412486</v>
      </c>
    </row>
    <row r="12181" spans="2:20">
      <c r="B12181" s="62">
        <v>43750</v>
      </c>
      <c r="C12181" s="63">
        <v>31</v>
      </c>
      <c r="D12181" s="64">
        <v>1.83477</v>
      </c>
      <c r="E12181" s="39"/>
      <c r="F12181" s="53">
        <v>43750</v>
      </c>
      <c r="G12181" s="54">
        <v>31</v>
      </c>
      <c r="H12181" s="55">
        <v>22029.025409659302</v>
      </c>
      <c r="I12181" s="39"/>
      <c r="J12181" s="53">
        <v>43750</v>
      </c>
      <c r="K12181" s="54">
        <v>31</v>
      </c>
      <c r="L12181" s="55">
        <v>14166</v>
      </c>
      <c r="M12181" s="39"/>
      <c r="N12181" s="53">
        <v>43750</v>
      </c>
      <c r="O12181" s="54">
        <v>31</v>
      </c>
      <c r="P12181" s="55">
        <v>9578.1181029950003</v>
      </c>
      <c r="Q12181" s="39"/>
      <c r="R12181" s="77">
        <f t="shared" si="570"/>
        <v>0.64306067729117433</v>
      </c>
      <c r="S12181" s="78">
        <f t="shared" si="571"/>
        <v>17573.643751832136</v>
      </c>
      <c r="T12181" s="79">
        <f t="shared" si="572"/>
        <v>6159.3111144868226</v>
      </c>
    </row>
    <row r="12182" spans="2:20">
      <c r="B12182" s="62">
        <v>43750</v>
      </c>
      <c r="C12182" s="63">
        <v>32</v>
      </c>
      <c r="D12182" s="64">
        <v>1.6164000000000001</v>
      </c>
      <c r="E12182" s="39"/>
      <c r="F12182" s="53">
        <v>43750</v>
      </c>
      <c r="G12182" s="54">
        <v>32</v>
      </c>
      <c r="H12182" s="55">
        <v>22337.100034161602</v>
      </c>
      <c r="I12182" s="39"/>
      <c r="J12182" s="53">
        <v>43750</v>
      </c>
      <c r="K12182" s="54">
        <v>32</v>
      </c>
      <c r="L12182" s="55">
        <v>1833.17</v>
      </c>
      <c r="M12182" s="39"/>
      <c r="N12182" s="53">
        <v>43750</v>
      </c>
      <c r="O12182" s="54">
        <v>32</v>
      </c>
      <c r="P12182" s="55">
        <v>9658.5901749873992</v>
      </c>
      <c r="Q12182" s="39"/>
      <c r="R12182" s="77">
        <f t="shared" si="570"/>
        <v>8.2068397294027068E-2</v>
      </c>
      <c r="S12182" s="78">
        <f t="shared" si="571"/>
        <v>15612.145158849633</v>
      </c>
      <c r="T12182" s="79">
        <f t="shared" si="572"/>
        <v>792.66501578105226</v>
      </c>
    </row>
    <row r="12183" spans="2:20">
      <c r="B12183" s="62">
        <v>43750</v>
      </c>
      <c r="C12183" s="63">
        <v>33</v>
      </c>
      <c r="D12183" s="64">
        <v>1.95092</v>
      </c>
      <c r="E12183" s="39"/>
      <c r="F12183" s="53">
        <v>43750</v>
      </c>
      <c r="G12183" s="54">
        <v>33</v>
      </c>
      <c r="H12183" s="55">
        <v>22609.830167498101</v>
      </c>
      <c r="I12183" s="39"/>
      <c r="J12183" s="53">
        <v>43750</v>
      </c>
      <c r="K12183" s="54">
        <v>33</v>
      </c>
      <c r="L12183" s="55">
        <v>1311.37</v>
      </c>
      <c r="M12183" s="39"/>
      <c r="N12183" s="53">
        <v>43750</v>
      </c>
      <c r="O12183" s="54">
        <v>33</v>
      </c>
      <c r="P12183" s="55">
        <v>9564.8763095780996</v>
      </c>
      <c r="Q12183" s="39"/>
      <c r="R12183" s="77">
        <f t="shared" si="570"/>
        <v>5.7999993378327529E-2</v>
      </c>
      <c r="S12183" s="78">
        <f t="shared" si="571"/>
        <v>18660.308489882107</v>
      </c>
      <c r="T12183" s="79">
        <f t="shared" si="572"/>
        <v>554.7627626200516</v>
      </c>
    </row>
    <row r="12184" spans="2:20">
      <c r="B12184" s="62">
        <v>43750</v>
      </c>
      <c r="C12184" s="63">
        <v>34</v>
      </c>
      <c r="D12184" s="64">
        <v>2.0512999999999999</v>
      </c>
      <c r="E12184" s="39"/>
      <c r="F12184" s="53">
        <v>43750</v>
      </c>
      <c r="G12184" s="54">
        <v>34</v>
      </c>
      <c r="H12184" s="55">
        <v>21813.611871049099</v>
      </c>
      <c r="I12184" s="39"/>
      <c r="J12184" s="53">
        <v>43750</v>
      </c>
      <c r="K12184" s="54">
        <v>34</v>
      </c>
      <c r="L12184" s="55">
        <v>4680.68</v>
      </c>
      <c r="M12184" s="39"/>
      <c r="N12184" s="53">
        <v>43750</v>
      </c>
      <c r="O12184" s="54">
        <v>34</v>
      </c>
      <c r="P12184" s="55">
        <v>9878.4821269772001</v>
      </c>
      <c r="Q12184" s="39"/>
      <c r="R12184" s="77">
        <f t="shared" si="570"/>
        <v>0.21457611090129333</v>
      </c>
      <c r="S12184" s="78">
        <f t="shared" si="571"/>
        <v>20263.730387068328</v>
      </c>
      <c r="T12184" s="79">
        <f t="shared" si="572"/>
        <v>2119.6862764147036</v>
      </c>
    </row>
    <row r="12185" spans="2:20">
      <c r="B12185" s="62">
        <v>43750</v>
      </c>
      <c r="C12185" s="63">
        <v>35</v>
      </c>
      <c r="D12185" s="64">
        <v>2.4326099999999999</v>
      </c>
      <c r="E12185" s="39"/>
      <c r="F12185" s="53">
        <v>43750</v>
      </c>
      <c r="G12185" s="54">
        <v>35</v>
      </c>
      <c r="H12185" s="55">
        <v>22924.534686910702</v>
      </c>
      <c r="I12185" s="39"/>
      <c r="J12185" s="53">
        <v>43750</v>
      </c>
      <c r="K12185" s="54">
        <v>35</v>
      </c>
      <c r="L12185" s="55">
        <v>603.71</v>
      </c>
      <c r="M12185" s="39"/>
      <c r="N12185" s="53">
        <v>43750</v>
      </c>
      <c r="O12185" s="54">
        <v>35</v>
      </c>
      <c r="P12185" s="55">
        <v>10411.059090598599</v>
      </c>
      <c r="Q12185" s="39"/>
      <c r="R12185" s="77">
        <f t="shared" si="570"/>
        <v>2.6334667562290911E-2</v>
      </c>
      <c r="S12185" s="78">
        <f t="shared" si="571"/>
        <v>25326.046454381056</v>
      </c>
      <c r="T12185" s="79">
        <f t="shared" si="572"/>
        <v>274.17178012228084</v>
      </c>
    </row>
    <row r="12186" spans="2:20">
      <c r="B12186" s="62">
        <v>43750</v>
      </c>
      <c r="C12186" s="63">
        <v>36</v>
      </c>
      <c r="D12186" s="64">
        <v>2.2875700000000001</v>
      </c>
      <c r="E12186" s="39"/>
      <c r="F12186" s="53">
        <v>43750</v>
      </c>
      <c r="G12186" s="54">
        <v>36</v>
      </c>
      <c r="H12186" s="55">
        <v>23306.456915306899</v>
      </c>
      <c r="I12186" s="39"/>
      <c r="J12186" s="53">
        <v>43750</v>
      </c>
      <c r="K12186" s="54">
        <v>36</v>
      </c>
      <c r="L12186" s="55">
        <v>5717.17</v>
      </c>
      <c r="M12186" s="39"/>
      <c r="N12186" s="53">
        <v>43750</v>
      </c>
      <c r="O12186" s="54">
        <v>36</v>
      </c>
      <c r="P12186" s="55">
        <v>10648.1183215806</v>
      </c>
      <c r="Q12186" s="39"/>
      <c r="R12186" s="77">
        <f t="shared" si="570"/>
        <v>0.24530412412215066</v>
      </c>
      <c r="S12186" s="78">
        <f t="shared" si="571"/>
        <v>24358.316028898134</v>
      </c>
      <c r="T12186" s="79">
        <f t="shared" si="572"/>
        <v>2612.0273384243542</v>
      </c>
    </row>
    <row r="12187" spans="2:20">
      <c r="B12187" s="62">
        <v>43750</v>
      </c>
      <c r="C12187" s="63">
        <v>37</v>
      </c>
      <c r="D12187" s="64">
        <v>2.2438099999999999</v>
      </c>
      <c r="E12187" s="39"/>
      <c r="F12187" s="53">
        <v>43750</v>
      </c>
      <c r="G12187" s="54">
        <v>37</v>
      </c>
      <c r="H12187" s="55">
        <v>23908.144379393601</v>
      </c>
      <c r="I12187" s="39"/>
      <c r="J12187" s="53">
        <v>43750</v>
      </c>
      <c r="K12187" s="54">
        <v>37</v>
      </c>
      <c r="L12187" s="55">
        <v>6938.47</v>
      </c>
      <c r="M12187" s="39"/>
      <c r="N12187" s="53">
        <v>43750</v>
      </c>
      <c r="O12187" s="54">
        <v>37</v>
      </c>
      <c r="P12187" s="55">
        <v>11052.3721507888</v>
      </c>
      <c r="Q12187" s="39"/>
      <c r="R12187" s="77">
        <f t="shared" si="570"/>
        <v>0.29021365648018499</v>
      </c>
      <c r="S12187" s="78">
        <f t="shared" si="571"/>
        <v>24799.423155661418</v>
      </c>
      <c r="T12187" s="79">
        <f t="shared" si="572"/>
        <v>3207.5493346601843</v>
      </c>
    </row>
    <row r="12188" spans="2:20">
      <c r="B12188" s="62">
        <v>43750</v>
      </c>
      <c r="C12188" s="63">
        <v>38</v>
      </c>
      <c r="D12188" s="64">
        <v>2.3931300000000002</v>
      </c>
      <c r="E12188" s="39"/>
      <c r="F12188" s="53">
        <v>43750</v>
      </c>
      <c r="G12188" s="54">
        <v>38</v>
      </c>
      <c r="H12188" s="55">
        <v>24085.259500307198</v>
      </c>
      <c r="I12188" s="39"/>
      <c r="J12188" s="53">
        <v>43750</v>
      </c>
      <c r="K12188" s="54">
        <v>38</v>
      </c>
      <c r="L12188" s="55">
        <v>18866.099999999999</v>
      </c>
      <c r="M12188" s="39"/>
      <c r="N12188" s="53">
        <v>43750</v>
      </c>
      <c r="O12188" s="54">
        <v>38</v>
      </c>
      <c r="P12188" s="55">
        <v>11242.158171553299</v>
      </c>
      <c r="Q12188" s="39"/>
      <c r="R12188" s="77">
        <f t="shared" si="570"/>
        <v>0.78330482591476203</v>
      </c>
      <c r="S12188" s="78">
        <f t="shared" si="571"/>
        <v>26903.945985089351</v>
      </c>
      <c r="T12188" s="79">
        <f t="shared" si="572"/>
        <v>8806.036749474777</v>
      </c>
    </row>
    <row r="12189" spans="2:20">
      <c r="B12189" s="62">
        <v>43750</v>
      </c>
      <c r="C12189" s="63">
        <v>39</v>
      </c>
      <c r="D12189" s="64">
        <v>2.20655</v>
      </c>
      <c r="E12189" s="39"/>
      <c r="F12189" s="53">
        <v>43750</v>
      </c>
      <c r="G12189" s="54">
        <v>39</v>
      </c>
      <c r="H12189" s="55">
        <v>23707.587292708798</v>
      </c>
      <c r="I12189" s="39"/>
      <c r="J12189" s="53">
        <v>43750</v>
      </c>
      <c r="K12189" s="54">
        <v>39</v>
      </c>
      <c r="L12189" s="55">
        <v>114.43</v>
      </c>
      <c r="M12189" s="39"/>
      <c r="N12189" s="53">
        <v>43750</v>
      </c>
      <c r="O12189" s="54">
        <v>39</v>
      </c>
      <c r="P12189" s="55">
        <v>11071.7929813913</v>
      </c>
      <c r="Q12189" s="39"/>
      <c r="R12189" s="77">
        <f t="shared" si="570"/>
        <v>4.8267248196611143E-3</v>
      </c>
      <c r="S12189" s="78">
        <f t="shared" si="571"/>
        <v>24430.464803088973</v>
      </c>
      <c r="T12189" s="79">
        <f t="shared" si="572"/>
        <v>53.440497981431115</v>
      </c>
    </row>
    <row r="12190" spans="2:20">
      <c r="B12190" s="62">
        <v>43750</v>
      </c>
      <c r="C12190" s="63">
        <v>40</v>
      </c>
      <c r="D12190" s="64">
        <v>2.2599399999999998</v>
      </c>
      <c r="E12190" s="39"/>
      <c r="F12190" s="53">
        <v>43750</v>
      </c>
      <c r="G12190" s="54">
        <v>40</v>
      </c>
      <c r="H12190" s="55">
        <v>24920.994158623202</v>
      </c>
      <c r="I12190" s="39"/>
      <c r="J12190" s="53">
        <v>43750</v>
      </c>
      <c r="K12190" s="54">
        <v>40</v>
      </c>
      <c r="L12190" s="55">
        <v>-2293.7399999999998</v>
      </c>
      <c r="M12190" s="39"/>
      <c r="N12190" s="53">
        <v>43750</v>
      </c>
      <c r="O12190" s="54">
        <v>40</v>
      </c>
      <c r="P12190" s="55">
        <v>10899.375004707101</v>
      </c>
      <c r="Q12190" s="39"/>
      <c r="R12190" s="77">
        <f t="shared" si="570"/>
        <v>-9.20404693889917E-2</v>
      </c>
      <c r="S12190" s="78">
        <f t="shared" si="571"/>
        <v>24631.933548137764</v>
      </c>
      <c r="T12190" s="79">
        <f t="shared" si="572"/>
        <v>-1003.1835914798852</v>
      </c>
    </row>
    <row r="12191" spans="2:20">
      <c r="B12191" s="62">
        <v>43750</v>
      </c>
      <c r="C12191" s="63">
        <v>41</v>
      </c>
      <c r="D12191" s="64">
        <v>2.3277999999999999</v>
      </c>
      <c r="E12191" s="39"/>
      <c r="F12191" s="53">
        <v>43750</v>
      </c>
      <c r="G12191" s="54">
        <v>41</v>
      </c>
      <c r="H12191" s="55">
        <v>22307.416727247299</v>
      </c>
      <c r="I12191" s="39"/>
      <c r="J12191" s="53">
        <v>43750</v>
      </c>
      <c r="K12191" s="54">
        <v>41</v>
      </c>
      <c r="L12191" s="55">
        <v>-1265.18</v>
      </c>
      <c r="M12191" s="39"/>
      <c r="N12191" s="53">
        <v>43750</v>
      </c>
      <c r="O12191" s="54">
        <v>41</v>
      </c>
      <c r="P12191" s="55">
        <v>10268.461908896499</v>
      </c>
      <c r="Q12191" s="39"/>
      <c r="R12191" s="77">
        <f t="shared" si="570"/>
        <v>-5.6715666160243976E-2</v>
      </c>
      <c r="S12191" s="78">
        <f t="shared" si="571"/>
        <v>23902.92563152927</v>
      </c>
      <c r="T12191" s="79">
        <f t="shared" si="572"/>
        <v>-582.38265760415538</v>
      </c>
    </row>
    <row r="12192" spans="2:20">
      <c r="B12192" s="62">
        <v>43750</v>
      </c>
      <c r="C12192" s="63">
        <v>42</v>
      </c>
      <c r="D12192" s="64">
        <v>2.03518</v>
      </c>
      <c r="E12192" s="39"/>
      <c r="F12192" s="53">
        <v>43750</v>
      </c>
      <c r="G12192" s="54">
        <v>42</v>
      </c>
      <c r="H12192" s="55">
        <v>23243.325604234698</v>
      </c>
      <c r="I12192" s="39"/>
      <c r="J12192" s="53">
        <v>43750</v>
      </c>
      <c r="K12192" s="54">
        <v>42</v>
      </c>
      <c r="L12192" s="55">
        <v>-4884.2</v>
      </c>
      <c r="M12192" s="39"/>
      <c r="N12192" s="53">
        <v>43750</v>
      </c>
      <c r="O12192" s="54">
        <v>42</v>
      </c>
      <c r="P12192" s="55">
        <v>10148.8402602963</v>
      </c>
      <c r="Q12192" s="39"/>
      <c r="R12192" s="77">
        <f t="shared" si="570"/>
        <v>-0.21013344145168916</v>
      </c>
      <c r="S12192" s="78">
        <f t="shared" si="571"/>
        <v>20654.716720949822</v>
      </c>
      <c r="T12192" s="79">
        <f t="shared" si="572"/>
        <v>-2132.6107306395184</v>
      </c>
    </row>
    <row r="12193" spans="2:20">
      <c r="B12193" s="62">
        <v>43750</v>
      </c>
      <c r="C12193" s="63">
        <v>43</v>
      </c>
      <c r="D12193" s="64">
        <v>1.8128599999999999</v>
      </c>
      <c r="E12193" s="39"/>
      <c r="F12193" s="53">
        <v>43750</v>
      </c>
      <c r="G12193" s="54">
        <v>43</v>
      </c>
      <c r="H12193" s="55">
        <v>22853.655154359101</v>
      </c>
      <c r="I12193" s="39"/>
      <c r="J12193" s="53">
        <v>43750</v>
      </c>
      <c r="K12193" s="54">
        <v>43</v>
      </c>
      <c r="L12193" s="55">
        <v>-2614.88</v>
      </c>
      <c r="M12193" s="39"/>
      <c r="N12193" s="53">
        <v>43750</v>
      </c>
      <c r="O12193" s="54">
        <v>43</v>
      </c>
      <c r="P12193" s="55">
        <v>10193.5735986093</v>
      </c>
      <c r="Q12193" s="39"/>
      <c r="R12193" s="77">
        <f t="shared" si="570"/>
        <v>-0.11441845876900084</v>
      </c>
      <c r="S12193" s="78">
        <f t="shared" si="571"/>
        <v>18479.521833974857</v>
      </c>
      <c r="T12193" s="79">
        <f t="shared" si="572"/>
        <v>-1166.3329805012538</v>
      </c>
    </row>
    <row r="12194" spans="2:20">
      <c r="B12194" s="62">
        <v>43750</v>
      </c>
      <c r="C12194" s="63">
        <v>44</v>
      </c>
      <c r="D12194" s="64">
        <v>1.9458899999999999</v>
      </c>
      <c r="E12194" s="39"/>
      <c r="F12194" s="53">
        <v>43750</v>
      </c>
      <c r="G12194" s="54">
        <v>44</v>
      </c>
      <c r="H12194" s="55">
        <v>23142.607017676401</v>
      </c>
      <c r="I12194" s="39"/>
      <c r="J12194" s="53">
        <v>43750</v>
      </c>
      <c r="K12194" s="54">
        <v>44</v>
      </c>
      <c r="L12194" s="55">
        <v>5353.51</v>
      </c>
      <c r="M12194" s="39"/>
      <c r="N12194" s="53">
        <v>43750</v>
      </c>
      <c r="O12194" s="54">
        <v>44</v>
      </c>
      <c r="P12194" s="55">
        <v>11011.6536428736</v>
      </c>
      <c r="Q12194" s="39"/>
      <c r="R12194" s="77">
        <f t="shared" si="570"/>
        <v>0.2313270063269437</v>
      </c>
      <c r="S12194" s="78">
        <f t="shared" si="571"/>
        <v>21427.466707131309</v>
      </c>
      <c r="T12194" s="79">
        <f t="shared" si="572"/>
        <v>2547.2928719151337</v>
      </c>
    </row>
    <row r="12195" spans="2:20">
      <c r="B12195" s="62">
        <v>43750</v>
      </c>
      <c r="C12195" s="63">
        <v>45</v>
      </c>
      <c r="D12195" s="64">
        <v>2.1685699999999999</v>
      </c>
      <c r="E12195" s="39"/>
      <c r="F12195" s="53">
        <v>43750</v>
      </c>
      <c r="G12195" s="54">
        <v>45</v>
      </c>
      <c r="H12195" s="55">
        <v>21964.553951710499</v>
      </c>
      <c r="I12195" s="39"/>
      <c r="J12195" s="53">
        <v>43750</v>
      </c>
      <c r="K12195" s="54">
        <v>45</v>
      </c>
      <c r="L12195" s="55">
        <v>14769.49</v>
      </c>
      <c r="M12195" s="39"/>
      <c r="N12195" s="53">
        <v>43750</v>
      </c>
      <c r="O12195" s="54">
        <v>45</v>
      </c>
      <c r="P12195" s="55">
        <v>10452.926496625099</v>
      </c>
      <c r="Q12195" s="39"/>
      <c r="R12195" s="77">
        <f t="shared" si="570"/>
        <v>0.67242385310764841</v>
      </c>
      <c r="S12195" s="78">
        <f t="shared" si="571"/>
        <v>22667.902812786291</v>
      </c>
      <c r="T12195" s="79">
        <f t="shared" si="572"/>
        <v>7028.7971111116813</v>
      </c>
    </row>
    <row r="12196" spans="2:20">
      <c r="B12196" s="62">
        <v>43750</v>
      </c>
      <c r="C12196" s="63">
        <v>46</v>
      </c>
      <c r="D12196" s="64">
        <v>1.9384699999999999</v>
      </c>
      <c r="E12196" s="39"/>
      <c r="F12196" s="53">
        <v>43750</v>
      </c>
      <c r="G12196" s="54">
        <v>46</v>
      </c>
      <c r="H12196" s="55">
        <v>21152.3500891572</v>
      </c>
      <c r="I12196" s="39"/>
      <c r="J12196" s="53">
        <v>43750</v>
      </c>
      <c r="K12196" s="54">
        <v>46</v>
      </c>
      <c r="L12196" s="55">
        <v>5466.5</v>
      </c>
      <c r="M12196" s="39"/>
      <c r="N12196" s="53">
        <v>43750</v>
      </c>
      <c r="O12196" s="54">
        <v>46</v>
      </c>
      <c r="P12196" s="55">
        <v>10171.7352104204</v>
      </c>
      <c r="Q12196" s="39"/>
      <c r="R12196" s="77">
        <f t="shared" si="570"/>
        <v>0.25843464092446894</v>
      </c>
      <c r="S12196" s="78">
        <f t="shared" si="571"/>
        <v>19717.603553343633</v>
      </c>
      <c r="T12196" s="79">
        <f t="shared" si="572"/>
        <v>2628.7287366837736</v>
      </c>
    </row>
    <row r="12197" spans="2:20">
      <c r="B12197" s="62">
        <v>43750</v>
      </c>
      <c r="C12197" s="63">
        <v>47</v>
      </c>
      <c r="D12197" s="64">
        <v>3.1926299999999999</v>
      </c>
      <c r="E12197" s="39"/>
      <c r="F12197" s="53">
        <v>43750</v>
      </c>
      <c r="G12197" s="54">
        <v>47</v>
      </c>
      <c r="H12197" s="55">
        <v>20129.583140917301</v>
      </c>
      <c r="I12197" s="39"/>
      <c r="J12197" s="53">
        <v>43750</v>
      </c>
      <c r="K12197" s="54">
        <v>47</v>
      </c>
      <c r="L12197" s="55">
        <v>34645.49</v>
      </c>
      <c r="M12197" s="39"/>
      <c r="N12197" s="53">
        <v>43750</v>
      </c>
      <c r="O12197" s="54">
        <v>47</v>
      </c>
      <c r="P12197" s="55">
        <v>9782.1560826322002</v>
      </c>
      <c r="Q12197" s="39"/>
      <c r="R12197" s="77">
        <f t="shared" si="570"/>
        <v>1.7211230733127447</v>
      </c>
      <c r="S12197" s="78">
        <f t="shared" si="571"/>
        <v>31230.804974094041</v>
      </c>
      <c r="T12197" s="79">
        <f t="shared" si="572"/>
        <v>16836.294540564893</v>
      </c>
    </row>
    <row r="12198" spans="2:20">
      <c r="B12198" s="62">
        <v>43750</v>
      </c>
      <c r="C12198" s="63">
        <v>48</v>
      </c>
      <c r="D12198" s="64">
        <v>3.8004699999999998</v>
      </c>
      <c r="E12198" s="39"/>
      <c r="F12198" s="53">
        <v>43750</v>
      </c>
      <c r="G12198" s="54">
        <v>48</v>
      </c>
      <c r="H12198" s="55">
        <v>19109.0686013669</v>
      </c>
      <c r="I12198" s="39"/>
      <c r="J12198" s="53">
        <v>43750</v>
      </c>
      <c r="K12198" s="54">
        <v>48</v>
      </c>
      <c r="L12198" s="55">
        <v>31866.43</v>
      </c>
      <c r="M12198" s="39"/>
      <c r="N12198" s="53">
        <v>43750</v>
      </c>
      <c r="O12198" s="54">
        <v>48</v>
      </c>
      <c r="P12198" s="55">
        <v>9313.5756520371997</v>
      </c>
      <c r="Q12198" s="39"/>
      <c r="R12198" s="77">
        <f t="shared" si="570"/>
        <v>1.6676077031677277</v>
      </c>
      <c r="S12198" s="78">
        <f t="shared" si="571"/>
        <v>35395.964858297812</v>
      </c>
      <c r="T12198" s="79">
        <f t="shared" si="572"/>
        <v>15531.390501372625</v>
      </c>
    </row>
    <row r="12199" spans="2:20">
      <c r="B12199" s="62">
        <v>43751</v>
      </c>
      <c r="C12199" s="63">
        <v>1</v>
      </c>
      <c r="D12199" s="64">
        <v>3.8958499999999998</v>
      </c>
      <c r="E12199" s="39"/>
      <c r="F12199" s="53">
        <v>43751</v>
      </c>
      <c r="G12199" s="54">
        <v>1</v>
      </c>
      <c r="H12199" s="55">
        <v>18518.842137305899</v>
      </c>
      <c r="I12199" s="39"/>
      <c r="J12199" s="53">
        <v>43751</v>
      </c>
      <c r="K12199" s="54">
        <v>1</v>
      </c>
      <c r="L12199" s="55">
        <v>16119.06</v>
      </c>
      <c r="M12199" s="39"/>
      <c r="N12199" s="53">
        <v>43751</v>
      </c>
      <c r="O12199" s="54">
        <v>1</v>
      </c>
      <c r="P12199" s="55">
        <v>9167.2969265487991</v>
      </c>
      <c r="Q12199" s="39"/>
      <c r="R12199" s="77">
        <f t="shared" si="570"/>
        <v>0.87041402915403776</v>
      </c>
      <c r="S12199" s="78">
        <f t="shared" si="571"/>
        <v>35714.413731295135</v>
      </c>
      <c r="T12199" s="79">
        <f t="shared" si="572"/>
        <v>7979.343854288767</v>
      </c>
    </row>
    <row r="12200" spans="2:20">
      <c r="B12200" s="62">
        <v>43751</v>
      </c>
      <c r="C12200" s="63">
        <v>2</v>
      </c>
      <c r="D12200" s="64">
        <v>3.86429</v>
      </c>
      <c r="E12200" s="39"/>
      <c r="F12200" s="53">
        <v>43751</v>
      </c>
      <c r="G12200" s="54">
        <v>2</v>
      </c>
      <c r="H12200" s="55">
        <v>18173.556748585401</v>
      </c>
      <c r="I12200" s="39"/>
      <c r="J12200" s="53">
        <v>43751</v>
      </c>
      <c r="K12200" s="54">
        <v>2</v>
      </c>
      <c r="L12200" s="55">
        <v>13623.72</v>
      </c>
      <c r="M12200" s="39"/>
      <c r="N12200" s="53">
        <v>43751</v>
      </c>
      <c r="O12200" s="54">
        <v>2</v>
      </c>
      <c r="P12200" s="55">
        <v>9058.1918099475006</v>
      </c>
      <c r="Q12200" s="39"/>
      <c r="R12200" s="77">
        <f t="shared" si="570"/>
        <v>0.74964522291765734</v>
      </c>
      <c r="S12200" s="78">
        <f t="shared" si="571"/>
        <v>35003.480029262028</v>
      </c>
      <c r="T12200" s="79">
        <f t="shared" si="572"/>
        <v>6790.4302185989918</v>
      </c>
    </row>
    <row r="12201" spans="2:20">
      <c r="B12201" s="62">
        <v>43751</v>
      </c>
      <c r="C12201" s="63">
        <v>3</v>
      </c>
      <c r="D12201" s="64">
        <v>3.81962</v>
      </c>
      <c r="E12201" s="39"/>
      <c r="F12201" s="53">
        <v>43751</v>
      </c>
      <c r="G12201" s="54">
        <v>3</v>
      </c>
      <c r="H12201" s="55">
        <v>17850.856188977901</v>
      </c>
      <c r="I12201" s="39"/>
      <c r="J12201" s="53">
        <v>43751</v>
      </c>
      <c r="K12201" s="54">
        <v>3</v>
      </c>
      <c r="L12201" s="55">
        <v>15767.39</v>
      </c>
      <c r="M12201" s="39"/>
      <c r="N12201" s="53">
        <v>43751</v>
      </c>
      <c r="O12201" s="54">
        <v>3</v>
      </c>
      <c r="P12201" s="55">
        <v>8764.5876827497996</v>
      </c>
      <c r="Q12201" s="39"/>
      <c r="R12201" s="77">
        <f t="shared" si="570"/>
        <v>0.88328480343344273</v>
      </c>
      <c r="S12201" s="78">
        <f t="shared" si="571"/>
        <v>33477.394404784791</v>
      </c>
      <c r="T12201" s="79">
        <f t="shared" si="572"/>
        <v>7741.6271085328299</v>
      </c>
    </row>
    <row r="12202" spans="2:20">
      <c r="B12202" s="62">
        <v>43751</v>
      </c>
      <c r="C12202" s="63">
        <v>4</v>
      </c>
      <c r="D12202" s="64">
        <v>3.91486</v>
      </c>
      <c r="E12202" s="39"/>
      <c r="F12202" s="53">
        <v>43751</v>
      </c>
      <c r="G12202" s="54">
        <v>4</v>
      </c>
      <c r="H12202" s="55">
        <v>17875.789581561901</v>
      </c>
      <c r="I12202" s="39"/>
      <c r="J12202" s="53">
        <v>43751</v>
      </c>
      <c r="K12202" s="54">
        <v>4</v>
      </c>
      <c r="L12202" s="55">
        <v>12155.7</v>
      </c>
      <c r="M12202" s="39"/>
      <c r="N12202" s="53">
        <v>43751</v>
      </c>
      <c r="O12202" s="54">
        <v>4</v>
      </c>
      <c r="P12202" s="55">
        <v>8756.5450874119997</v>
      </c>
      <c r="Q12202" s="39"/>
      <c r="R12202" s="77">
        <f t="shared" si="570"/>
        <v>0.68000912320751838</v>
      </c>
      <c r="S12202" s="78">
        <f t="shared" si="571"/>
        <v>34280.648100905739</v>
      </c>
      <c r="T12202" s="79">
        <f t="shared" si="572"/>
        <v>5954.5305472181362</v>
      </c>
    </row>
    <row r="12203" spans="2:20">
      <c r="B12203" s="62">
        <v>43751</v>
      </c>
      <c r="C12203" s="63">
        <v>5</v>
      </c>
      <c r="D12203" s="64">
        <v>3.95539</v>
      </c>
      <c r="E12203" s="39"/>
      <c r="F12203" s="53">
        <v>43751</v>
      </c>
      <c r="G12203" s="54">
        <v>5</v>
      </c>
      <c r="H12203" s="55">
        <v>17636.795202928199</v>
      </c>
      <c r="I12203" s="39"/>
      <c r="J12203" s="53">
        <v>43751</v>
      </c>
      <c r="K12203" s="54">
        <v>5</v>
      </c>
      <c r="L12203" s="55">
        <v>8507.07</v>
      </c>
      <c r="M12203" s="39"/>
      <c r="N12203" s="53">
        <v>43751</v>
      </c>
      <c r="O12203" s="54">
        <v>5</v>
      </c>
      <c r="P12203" s="55">
        <v>8628.0067203383005</v>
      </c>
      <c r="Q12203" s="39"/>
      <c r="R12203" s="77">
        <f t="shared" si="570"/>
        <v>0.48234783599389924</v>
      </c>
      <c r="S12203" s="78">
        <f t="shared" si="571"/>
        <v>34127.131501558913</v>
      </c>
      <c r="T12203" s="79">
        <f t="shared" si="572"/>
        <v>4161.7003704959989</v>
      </c>
    </row>
    <row r="12204" spans="2:20">
      <c r="B12204" s="62">
        <v>43751</v>
      </c>
      <c r="C12204" s="63">
        <v>6</v>
      </c>
      <c r="D12204" s="64">
        <v>4.5616899999999996</v>
      </c>
      <c r="E12204" s="39"/>
      <c r="F12204" s="53">
        <v>43751</v>
      </c>
      <c r="G12204" s="54">
        <v>6</v>
      </c>
      <c r="H12204" s="55">
        <v>17746.009984550299</v>
      </c>
      <c r="I12204" s="39"/>
      <c r="J12204" s="53">
        <v>43751</v>
      </c>
      <c r="K12204" s="54">
        <v>6</v>
      </c>
      <c r="L12204" s="55">
        <v>23993.41</v>
      </c>
      <c r="M12204" s="39"/>
      <c r="N12204" s="53">
        <v>43751</v>
      </c>
      <c r="O12204" s="54">
        <v>6</v>
      </c>
      <c r="P12204" s="55">
        <v>8697.1255662380008</v>
      </c>
      <c r="Q12204" s="39"/>
      <c r="R12204" s="77">
        <f t="shared" si="570"/>
        <v>1.3520453341843433</v>
      </c>
      <c r="S12204" s="78">
        <f t="shared" si="571"/>
        <v>39673.590724252223</v>
      </c>
      <c r="T12204" s="79">
        <f t="shared" si="572"/>
        <v>11758.908042647454</v>
      </c>
    </row>
    <row r="12205" spans="2:20">
      <c r="B12205" s="62">
        <v>43751</v>
      </c>
      <c r="C12205" s="63">
        <v>7</v>
      </c>
      <c r="D12205" s="64">
        <v>4.1546000000000003</v>
      </c>
      <c r="E12205" s="39"/>
      <c r="F12205" s="53">
        <v>43751</v>
      </c>
      <c r="G12205" s="54">
        <v>7</v>
      </c>
      <c r="H12205" s="55">
        <v>17449.686408273999</v>
      </c>
      <c r="I12205" s="39"/>
      <c r="J12205" s="53">
        <v>43751</v>
      </c>
      <c r="K12205" s="54">
        <v>7</v>
      </c>
      <c r="L12205" s="55">
        <v>9651.69</v>
      </c>
      <c r="M12205" s="39"/>
      <c r="N12205" s="53">
        <v>43751</v>
      </c>
      <c r="O12205" s="54">
        <v>7</v>
      </c>
      <c r="P12205" s="55">
        <v>8675.5344771790005</v>
      </c>
      <c r="Q12205" s="39"/>
      <c r="R12205" s="77">
        <f t="shared" si="570"/>
        <v>0.55311538409214756</v>
      </c>
      <c r="S12205" s="78">
        <f t="shared" si="571"/>
        <v>36043.375538887878</v>
      </c>
      <c r="T12205" s="79">
        <f t="shared" si="572"/>
        <v>4798.5715845495315</v>
      </c>
    </row>
    <row r="12206" spans="2:20">
      <c r="B12206" s="62">
        <v>43751</v>
      </c>
      <c r="C12206" s="63">
        <v>8</v>
      </c>
      <c r="D12206" s="64">
        <v>4.1500300000000001</v>
      </c>
      <c r="E12206" s="39"/>
      <c r="F12206" s="53">
        <v>43751</v>
      </c>
      <c r="G12206" s="54">
        <v>8</v>
      </c>
      <c r="H12206" s="55">
        <v>17166.2792685444</v>
      </c>
      <c r="I12206" s="39"/>
      <c r="J12206" s="53">
        <v>43751</v>
      </c>
      <c r="K12206" s="54">
        <v>8</v>
      </c>
      <c r="L12206" s="55">
        <v>684.79</v>
      </c>
      <c r="M12206" s="39"/>
      <c r="N12206" s="53">
        <v>43751</v>
      </c>
      <c r="O12206" s="54">
        <v>8</v>
      </c>
      <c r="P12206" s="55">
        <v>8564.7504189796</v>
      </c>
      <c r="Q12206" s="39"/>
      <c r="R12206" s="77">
        <f t="shared" si="570"/>
        <v>3.9891579840181997E-2</v>
      </c>
      <c r="S12206" s="78">
        <f t="shared" si="571"/>
        <v>35543.971181277913</v>
      </c>
      <c r="T12206" s="79">
        <f t="shared" si="572"/>
        <v>341.66142514995693</v>
      </c>
    </row>
    <row r="12207" spans="2:20">
      <c r="B12207" s="62">
        <v>43751</v>
      </c>
      <c r="C12207" s="63">
        <v>9</v>
      </c>
      <c r="D12207" s="64">
        <v>4.4363799999999998</v>
      </c>
      <c r="E12207" s="39"/>
      <c r="F12207" s="53">
        <v>43751</v>
      </c>
      <c r="G12207" s="54">
        <v>9</v>
      </c>
      <c r="H12207" s="55">
        <v>17330.625534398299</v>
      </c>
      <c r="I12207" s="39"/>
      <c r="J12207" s="53">
        <v>43751</v>
      </c>
      <c r="K12207" s="54">
        <v>9</v>
      </c>
      <c r="L12207" s="55">
        <v>5569.93</v>
      </c>
      <c r="M12207" s="39"/>
      <c r="N12207" s="53">
        <v>43751</v>
      </c>
      <c r="O12207" s="54">
        <v>9</v>
      </c>
      <c r="P12207" s="55">
        <v>8626.9160790207006</v>
      </c>
      <c r="Q12207" s="39"/>
      <c r="R12207" s="77">
        <f t="shared" si="570"/>
        <v>0.32139232302634724</v>
      </c>
      <c r="S12207" s="78">
        <f t="shared" si="571"/>
        <v>38272.277954645855</v>
      </c>
      <c r="T12207" s="79">
        <f t="shared" si="572"/>
        <v>2772.6245991898099</v>
      </c>
    </row>
    <row r="12208" spans="2:20">
      <c r="B12208" s="62">
        <v>43751</v>
      </c>
      <c r="C12208" s="63">
        <v>10</v>
      </c>
      <c r="D12208" s="64">
        <v>5.3945299999999996</v>
      </c>
      <c r="E12208" s="39"/>
      <c r="F12208" s="53">
        <v>43751</v>
      </c>
      <c r="G12208" s="54">
        <v>10</v>
      </c>
      <c r="H12208" s="55">
        <v>17454.6806484517</v>
      </c>
      <c r="I12208" s="39"/>
      <c r="J12208" s="53">
        <v>43751</v>
      </c>
      <c r="K12208" s="54">
        <v>10</v>
      </c>
      <c r="L12208" s="55">
        <v>13215.77</v>
      </c>
      <c r="M12208" s="39"/>
      <c r="N12208" s="53">
        <v>43751</v>
      </c>
      <c r="O12208" s="54">
        <v>10</v>
      </c>
      <c r="P12208" s="55">
        <v>8684.5227466249999</v>
      </c>
      <c r="Q12208" s="39"/>
      <c r="R12208" s="77">
        <f t="shared" si="570"/>
        <v>0.75714762510835698</v>
      </c>
      <c r="S12208" s="78">
        <f t="shared" si="571"/>
        <v>46848.91849235096</v>
      </c>
      <c r="T12208" s="79">
        <f t="shared" si="572"/>
        <v>6575.465772806624</v>
      </c>
    </row>
    <row r="12209" spans="2:20">
      <c r="B12209" s="62">
        <v>43751</v>
      </c>
      <c r="C12209" s="63">
        <v>11</v>
      </c>
      <c r="D12209" s="64">
        <v>5.4291499999999999</v>
      </c>
      <c r="E12209" s="39"/>
      <c r="F12209" s="53">
        <v>43751</v>
      </c>
      <c r="G12209" s="54">
        <v>11</v>
      </c>
      <c r="H12209" s="55">
        <v>17725.873332655301</v>
      </c>
      <c r="I12209" s="39"/>
      <c r="J12209" s="53">
        <v>43751</v>
      </c>
      <c r="K12209" s="54">
        <v>11</v>
      </c>
      <c r="L12209" s="55">
        <v>17696.59</v>
      </c>
      <c r="M12209" s="39"/>
      <c r="N12209" s="53">
        <v>43751</v>
      </c>
      <c r="O12209" s="54">
        <v>11</v>
      </c>
      <c r="P12209" s="55">
        <v>8851.3703006701999</v>
      </c>
      <c r="Q12209" s="39"/>
      <c r="R12209" s="77">
        <f t="shared" si="570"/>
        <v>0.99834798928629631</v>
      </c>
      <c r="S12209" s="78">
        <f t="shared" si="571"/>
        <v>48055.417067883616</v>
      </c>
      <c r="T12209" s="79">
        <f t="shared" si="572"/>
        <v>8836.7477421025342</v>
      </c>
    </row>
    <row r="12210" spans="2:20">
      <c r="B12210" s="62">
        <v>43751</v>
      </c>
      <c r="C12210" s="63">
        <v>12</v>
      </c>
      <c r="D12210" s="64">
        <v>5.4111500000000001</v>
      </c>
      <c r="E12210" s="39"/>
      <c r="F12210" s="53">
        <v>43751</v>
      </c>
      <c r="G12210" s="54">
        <v>12</v>
      </c>
      <c r="H12210" s="55">
        <v>17782.073224491502</v>
      </c>
      <c r="I12210" s="39"/>
      <c r="J12210" s="53">
        <v>43751</v>
      </c>
      <c r="K12210" s="54">
        <v>12</v>
      </c>
      <c r="L12210" s="55">
        <v>14531.89</v>
      </c>
      <c r="M12210" s="39"/>
      <c r="N12210" s="53">
        <v>43751</v>
      </c>
      <c r="O12210" s="54">
        <v>12</v>
      </c>
      <c r="P12210" s="55">
        <v>8844.4248674722003</v>
      </c>
      <c r="Q12210" s="39"/>
      <c r="R12210" s="77">
        <f t="shared" si="570"/>
        <v>0.81722135639307913</v>
      </c>
      <c r="S12210" s="78">
        <f t="shared" si="571"/>
        <v>47858.509621622201</v>
      </c>
      <c r="T12210" s="79">
        <f t="shared" si="572"/>
        <v>7227.8528867123105</v>
      </c>
    </row>
    <row r="12211" spans="2:20">
      <c r="B12211" s="62">
        <v>43751</v>
      </c>
      <c r="C12211" s="63">
        <v>13</v>
      </c>
      <c r="D12211" s="64">
        <v>3.82185</v>
      </c>
      <c r="E12211" s="39"/>
      <c r="F12211" s="53">
        <v>43751</v>
      </c>
      <c r="G12211" s="54">
        <v>13</v>
      </c>
      <c r="H12211" s="55">
        <v>17973.850525699101</v>
      </c>
      <c r="I12211" s="39"/>
      <c r="J12211" s="53">
        <v>43751</v>
      </c>
      <c r="K12211" s="54">
        <v>13</v>
      </c>
      <c r="L12211" s="55">
        <v>2590.1799999999998</v>
      </c>
      <c r="M12211" s="39"/>
      <c r="N12211" s="53">
        <v>43751</v>
      </c>
      <c r="O12211" s="54">
        <v>13</v>
      </c>
      <c r="P12211" s="55">
        <v>8852.1697978496995</v>
      </c>
      <c r="Q12211" s="39"/>
      <c r="R12211" s="77">
        <f t="shared" si="570"/>
        <v>0.14410824193160768</v>
      </c>
      <c r="S12211" s="78">
        <f t="shared" si="571"/>
        <v>33831.665141911872</v>
      </c>
      <c r="T12211" s="79">
        <f t="shared" si="572"/>
        <v>1275.6706268481951</v>
      </c>
    </row>
    <row r="12212" spans="2:20">
      <c r="B12212" s="62">
        <v>43751</v>
      </c>
      <c r="C12212" s="63">
        <v>14</v>
      </c>
      <c r="D12212" s="64">
        <v>3.1971599999999998</v>
      </c>
      <c r="E12212" s="39"/>
      <c r="F12212" s="53">
        <v>43751</v>
      </c>
      <c r="G12212" s="54">
        <v>14</v>
      </c>
      <c r="H12212" s="55">
        <v>18667.697164772799</v>
      </c>
      <c r="I12212" s="39"/>
      <c r="J12212" s="53">
        <v>43751</v>
      </c>
      <c r="K12212" s="54">
        <v>14</v>
      </c>
      <c r="L12212" s="55">
        <v>-1622.64</v>
      </c>
      <c r="M12212" s="39"/>
      <c r="N12212" s="53">
        <v>43751</v>
      </c>
      <c r="O12212" s="54">
        <v>14</v>
      </c>
      <c r="P12212" s="55">
        <v>9039.3379009475993</v>
      </c>
      <c r="Q12212" s="39"/>
      <c r="R12212" s="77">
        <f t="shared" si="570"/>
        <v>-8.6922344286901709E-2</v>
      </c>
      <c r="S12212" s="78">
        <f t="shared" si="571"/>
        <v>28900.209563393626</v>
      </c>
      <c r="T12212" s="79">
        <f t="shared" si="572"/>
        <v>-785.72044115180665</v>
      </c>
    </row>
    <row r="12213" spans="2:20">
      <c r="B12213" s="62">
        <v>43751</v>
      </c>
      <c r="C12213" s="63">
        <v>15</v>
      </c>
      <c r="D12213" s="64">
        <v>2.6587100000000001</v>
      </c>
      <c r="E12213" s="39"/>
      <c r="F12213" s="53">
        <v>43751</v>
      </c>
      <c r="G12213" s="54">
        <v>15</v>
      </c>
      <c r="H12213" s="55">
        <v>18827.3229489277</v>
      </c>
      <c r="I12213" s="39"/>
      <c r="J12213" s="53">
        <v>43751</v>
      </c>
      <c r="K12213" s="54">
        <v>15</v>
      </c>
      <c r="L12213" s="55">
        <v>10536.66</v>
      </c>
      <c r="M12213" s="39"/>
      <c r="N12213" s="53">
        <v>43751</v>
      </c>
      <c r="O12213" s="54">
        <v>15</v>
      </c>
      <c r="P12213" s="55">
        <v>9104.1931200934996</v>
      </c>
      <c r="Q12213" s="39"/>
      <c r="R12213" s="77">
        <f t="shared" si="570"/>
        <v>0.55964727585448415</v>
      </c>
      <c r="S12213" s="78">
        <f t="shared" si="571"/>
        <v>24205.409290323791</v>
      </c>
      <c r="T12213" s="79">
        <f t="shared" si="572"/>
        <v>5095.1368785134637</v>
      </c>
    </row>
    <row r="12214" spans="2:20">
      <c r="B12214" s="62">
        <v>43751</v>
      </c>
      <c r="C12214" s="63">
        <v>16</v>
      </c>
      <c r="D12214" s="64">
        <v>2.7548499999999998</v>
      </c>
      <c r="E12214" s="39"/>
      <c r="F12214" s="53">
        <v>43751</v>
      </c>
      <c r="G12214" s="54">
        <v>16</v>
      </c>
      <c r="H12214" s="55">
        <v>21127.911924384101</v>
      </c>
      <c r="I12214" s="39"/>
      <c r="J12214" s="53">
        <v>43751</v>
      </c>
      <c r="K12214" s="54">
        <v>16</v>
      </c>
      <c r="L12214" s="55">
        <v>14088.63</v>
      </c>
      <c r="M12214" s="39"/>
      <c r="N12214" s="53">
        <v>43751</v>
      </c>
      <c r="O12214" s="54">
        <v>16</v>
      </c>
      <c r="P12214" s="55">
        <v>11209.530002231601</v>
      </c>
      <c r="Q12214" s="39"/>
      <c r="R12214" s="77">
        <f t="shared" si="570"/>
        <v>0.66682547950893623</v>
      </c>
      <c r="S12214" s="78">
        <f t="shared" si="571"/>
        <v>30880.573726647723</v>
      </c>
      <c r="T12214" s="79">
        <f t="shared" si="572"/>
        <v>7474.8002188078935</v>
      </c>
    </row>
    <row r="12215" spans="2:20">
      <c r="B12215" s="62">
        <v>43751</v>
      </c>
      <c r="C12215" s="63">
        <v>17</v>
      </c>
      <c r="D12215" s="64">
        <v>2.1676299999999999</v>
      </c>
      <c r="E12215" s="39"/>
      <c r="F12215" s="53">
        <v>43751</v>
      </c>
      <c r="G12215" s="54">
        <v>17</v>
      </c>
      <c r="H12215" s="55">
        <v>21907.628738047901</v>
      </c>
      <c r="I12215" s="39"/>
      <c r="J12215" s="53">
        <v>43751</v>
      </c>
      <c r="K12215" s="54">
        <v>17</v>
      </c>
      <c r="L12215" s="55">
        <v>3392.93</v>
      </c>
      <c r="M12215" s="39"/>
      <c r="N12215" s="53">
        <v>43751</v>
      </c>
      <c r="O12215" s="54">
        <v>17</v>
      </c>
      <c r="P12215" s="55">
        <v>11274.132441852</v>
      </c>
      <c r="Q12215" s="39"/>
      <c r="R12215" s="77">
        <f t="shared" si="570"/>
        <v>0.15487436091644896</v>
      </c>
      <c r="S12215" s="78">
        <f t="shared" si="571"/>
        <v>24438.147704931649</v>
      </c>
      <c r="T12215" s="79">
        <f t="shared" si="572"/>
        <v>1746.0740568192327</v>
      </c>
    </row>
    <row r="12216" spans="2:20">
      <c r="B12216" s="62">
        <v>43751</v>
      </c>
      <c r="C12216" s="63">
        <v>18</v>
      </c>
      <c r="D12216" s="64">
        <v>1.97017</v>
      </c>
      <c r="E12216" s="39"/>
      <c r="F12216" s="53">
        <v>43751</v>
      </c>
      <c r="G12216" s="54">
        <v>18</v>
      </c>
      <c r="H12216" s="55">
        <v>23054.840810224901</v>
      </c>
      <c r="I12216" s="39"/>
      <c r="J12216" s="53">
        <v>43751</v>
      </c>
      <c r="K12216" s="54">
        <v>18</v>
      </c>
      <c r="L12216" s="55">
        <v>5954.17</v>
      </c>
      <c r="M12216" s="39"/>
      <c r="N12216" s="53">
        <v>43751</v>
      </c>
      <c r="O12216" s="54">
        <v>18</v>
      </c>
      <c r="P12216" s="55">
        <v>11854.2060691596</v>
      </c>
      <c r="Q12216" s="39"/>
      <c r="R12216" s="77">
        <f t="shared" si="570"/>
        <v>0.25826116298141194</v>
      </c>
      <c r="S12216" s="78">
        <f t="shared" si="571"/>
        <v>23354.801171276169</v>
      </c>
      <c r="T12216" s="79">
        <f t="shared" si="572"/>
        <v>3061.4810456424698</v>
      </c>
    </row>
    <row r="12217" spans="2:20">
      <c r="B12217" s="62">
        <v>43751</v>
      </c>
      <c r="C12217" s="63">
        <v>19</v>
      </c>
      <c r="D12217" s="64">
        <v>1.69353</v>
      </c>
      <c r="E12217" s="39"/>
      <c r="F12217" s="53">
        <v>43751</v>
      </c>
      <c r="G12217" s="54">
        <v>19</v>
      </c>
      <c r="H12217" s="55">
        <v>24335.0751209236</v>
      </c>
      <c r="I12217" s="39"/>
      <c r="J12217" s="53">
        <v>43751</v>
      </c>
      <c r="K12217" s="54">
        <v>19</v>
      </c>
      <c r="L12217" s="55">
        <v>2623.56</v>
      </c>
      <c r="M12217" s="39"/>
      <c r="N12217" s="53">
        <v>43751</v>
      </c>
      <c r="O12217" s="54">
        <v>19</v>
      </c>
      <c r="P12217" s="55">
        <v>12377.5853203734</v>
      </c>
      <c r="Q12217" s="39"/>
      <c r="R12217" s="77">
        <f t="shared" si="570"/>
        <v>0.10780981718623217</v>
      </c>
      <c r="S12217" s="78">
        <f t="shared" si="571"/>
        <v>20961.812067611965</v>
      </c>
      <c r="T12217" s="79">
        <f t="shared" si="572"/>
        <v>1334.4252105964472</v>
      </c>
    </row>
    <row r="12218" spans="2:20">
      <c r="B12218" s="62">
        <v>43751</v>
      </c>
      <c r="C12218" s="63">
        <v>20</v>
      </c>
      <c r="D12218" s="64">
        <v>1.81717</v>
      </c>
      <c r="E12218" s="39"/>
      <c r="F12218" s="53">
        <v>43751</v>
      </c>
      <c r="G12218" s="54">
        <v>20</v>
      </c>
      <c r="H12218" s="55">
        <v>25196.165050709598</v>
      </c>
      <c r="I12218" s="39"/>
      <c r="J12218" s="53">
        <v>43751</v>
      </c>
      <c r="K12218" s="54">
        <v>20</v>
      </c>
      <c r="L12218" s="55">
        <v>5862.93</v>
      </c>
      <c r="M12218" s="39"/>
      <c r="N12218" s="53">
        <v>43751</v>
      </c>
      <c r="O12218" s="54">
        <v>20</v>
      </c>
      <c r="P12218" s="55">
        <v>12801.4481177526</v>
      </c>
      <c r="Q12218" s="39"/>
      <c r="R12218" s="77">
        <f t="shared" si="570"/>
        <v>0.23269136347536679</v>
      </c>
      <c r="S12218" s="78">
        <f t="shared" si="571"/>
        <v>23262.40747613649</v>
      </c>
      <c r="T12218" s="79">
        <f t="shared" si="572"/>
        <v>2978.78641697902</v>
      </c>
    </row>
    <row r="12219" spans="2:20">
      <c r="B12219" s="62">
        <v>43751</v>
      </c>
      <c r="C12219" s="63">
        <v>21</v>
      </c>
      <c r="D12219" s="64">
        <v>2.3642799999999999</v>
      </c>
      <c r="E12219" s="39"/>
      <c r="F12219" s="53">
        <v>43751</v>
      </c>
      <c r="G12219" s="54">
        <v>21</v>
      </c>
      <c r="H12219" s="55">
        <v>25741.961146914698</v>
      </c>
      <c r="I12219" s="39"/>
      <c r="J12219" s="53">
        <v>43751</v>
      </c>
      <c r="K12219" s="54">
        <v>21</v>
      </c>
      <c r="L12219" s="55">
        <v>20900.400000000001</v>
      </c>
      <c r="M12219" s="39"/>
      <c r="N12219" s="53">
        <v>43751</v>
      </c>
      <c r="O12219" s="54">
        <v>21</v>
      </c>
      <c r="P12219" s="55">
        <v>13124.7824490326</v>
      </c>
      <c r="Q12219" s="39"/>
      <c r="R12219" s="77">
        <f t="shared" si="570"/>
        <v>0.81191949132069208</v>
      </c>
      <c r="S12219" s="78">
        <f t="shared" si="571"/>
        <v>31030.660648598794</v>
      </c>
      <c r="T12219" s="79">
        <f t="shared" si="572"/>
        <v>10656.266689713297</v>
      </c>
    </row>
    <row r="12220" spans="2:20">
      <c r="B12220" s="62">
        <v>43751</v>
      </c>
      <c r="C12220" s="63">
        <v>22</v>
      </c>
      <c r="D12220" s="64">
        <v>2.5064700000000002</v>
      </c>
      <c r="E12220" s="39"/>
      <c r="F12220" s="53">
        <v>43751</v>
      </c>
      <c r="G12220" s="54">
        <v>22</v>
      </c>
      <c r="H12220" s="55">
        <v>25893.915582821301</v>
      </c>
      <c r="I12220" s="39"/>
      <c r="J12220" s="53">
        <v>43751</v>
      </c>
      <c r="K12220" s="54">
        <v>22</v>
      </c>
      <c r="L12220" s="55">
        <v>19451.13</v>
      </c>
      <c r="M12220" s="39"/>
      <c r="N12220" s="53">
        <v>43751</v>
      </c>
      <c r="O12220" s="54">
        <v>22</v>
      </c>
      <c r="P12220" s="55">
        <v>13224.036660993201</v>
      </c>
      <c r="Q12220" s="39"/>
      <c r="R12220" s="77">
        <f t="shared" si="570"/>
        <v>0.75118534845708651</v>
      </c>
      <c r="S12220" s="78">
        <f t="shared" si="571"/>
        <v>33145.65116967963</v>
      </c>
      <c r="T12220" s="79">
        <f t="shared" si="572"/>
        <v>9933.7025871974638</v>
      </c>
    </row>
    <row r="12221" spans="2:20">
      <c r="B12221" s="62">
        <v>43751</v>
      </c>
      <c r="C12221" s="63">
        <v>23</v>
      </c>
      <c r="D12221" s="64">
        <v>2.9245000000000001</v>
      </c>
      <c r="E12221" s="39"/>
      <c r="F12221" s="53">
        <v>43751</v>
      </c>
      <c r="G12221" s="54">
        <v>23</v>
      </c>
      <c r="H12221" s="55">
        <v>26236.262550052699</v>
      </c>
      <c r="I12221" s="39"/>
      <c r="J12221" s="53">
        <v>43751</v>
      </c>
      <c r="K12221" s="54">
        <v>23</v>
      </c>
      <c r="L12221" s="55">
        <v>33654.39</v>
      </c>
      <c r="M12221" s="39"/>
      <c r="N12221" s="53">
        <v>43751</v>
      </c>
      <c r="O12221" s="54">
        <v>23</v>
      </c>
      <c r="P12221" s="55">
        <v>13440.648165250799</v>
      </c>
      <c r="Q12221" s="39"/>
      <c r="R12221" s="77">
        <f t="shared" si="570"/>
        <v>1.282743299881042</v>
      </c>
      <c r="S12221" s="78">
        <f t="shared" si="571"/>
        <v>39307.175559275965</v>
      </c>
      <c r="T12221" s="79">
        <f t="shared" si="572"/>
        <v>17240.901380033883</v>
      </c>
    </row>
    <row r="12222" spans="2:20">
      <c r="B12222" s="62">
        <v>43751</v>
      </c>
      <c r="C12222" s="63">
        <v>24</v>
      </c>
      <c r="D12222" s="64">
        <v>2.7634400000000001</v>
      </c>
      <c r="E12222" s="39"/>
      <c r="F12222" s="53">
        <v>43751</v>
      </c>
      <c r="G12222" s="54">
        <v>24</v>
      </c>
      <c r="H12222" s="55">
        <v>26509.5105706143</v>
      </c>
      <c r="I12222" s="39"/>
      <c r="J12222" s="53">
        <v>43751</v>
      </c>
      <c r="K12222" s="54">
        <v>24</v>
      </c>
      <c r="L12222" s="55">
        <v>24482.11</v>
      </c>
      <c r="M12222" s="39"/>
      <c r="N12222" s="53">
        <v>43751</v>
      </c>
      <c r="O12222" s="54">
        <v>24</v>
      </c>
      <c r="P12222" s="55">
        <v>13595.952014459501</v>
      </c>
      <c r="Q12222" s="39"/>
      <c r="R12222" s="77">
        <f t="shared" si="570"/>
        <v>0.92352176532215324</v>
      </c>
      <c r="S12222" s="78">
        <f t="shared" si="571"/>
        <v>37571.597634837963</v>
      </c>
      <c r="T12222" s="79">
        <f t="shared" si="572"/>
        <v>12556.157605628923</v>
      </c>
    </row>
    <row r="12223" spans="2:20">
      <c r="B12223" s="62">
        <v>43751</v>
      </c>
      <c r="C12223" s="63">
        <v>25</v>
      </c>
      <c r="D12223" s="64">
        <v>2.28512</v>
      </c>
      <c r="E12223" s="39"/>
      <c r="F12223" s="53">
        <v>43751</v>
      </c>
      <c r="G12223" s="54">
        <v>25</v>
      </c>
      <c r="H12223" s="55">
        <v>26330.9403254276</v>
      </c>
      <c r="I12223" s="39"/>
      <c r="J12223" s="53">
        <v>43751</v>
      </c>
      <c r="K12223" s="54">
        <v>25</v>
      </c>
      <c r="L12223" s="55">
        <v>10096.700000000001</v>
      </c>
      <c r="M12223" s="39"/>
      <c r="N12223" s="53">
        <v>43751</v>
      </c>
      <c r="O12223" s="54">
        <v>25</v>
      </c>
      <c r="P12223" s="55">
        <v>13478.089684438501</v>
      </c>
      <c r="Q12223" s="39"/>
      <c r="R12223" s="77">
        <f t="shared" si="570"/>
        <v>0.38345383321725468</v>
      </c>
      <c r="S12223" s="78">
        <f t="shared" si="571"/>
        <v>30799.052299704108</v>
      </c>
      <c r="T12223" s="79">
        <f t="shared" si="572"/>
        <v>5168.2251539438812</v>
      </c>
    </row>
    <row r="12224" spans="2:20">
      <c r="B12224" s="62">
        <v>43751</v>
      </c>
      <c r="C12224" s="63">
        <v>26</v>
      </c>
      <c r="D12224" s="64">
        <v>2.17997</v>
      </c>
      <c r="E12224" s="39"/>
      <c r="F12224" s="53">
        <v>43751</v>
      </c>
      <c r="G12224" s="54">
        <v>26</v>
      </c>
      <c r="H12224" s="55">
        <v>26344.409879887298</v>
      </c>
      <c r="I12224" s="39"/>
      <c r="J12224" s="53">
        <v>43751</v>
      </c>
      <c r="K12224" s="54">
        <v>26</v>
      </c>
      <c r="L12224" s="55">
        <v>8601.44</v>
      </c>
      <c r="M12224" s="39"/>
      <c r="N12224" s="53">
        <v>43751</v>
      </c>
      <c r="O12224" s="54">
        <v>26</v>
      </c>
      <c r="P12224" s="55">
        <v>13484.879192521101</v>
      </c>
      <c r="Q12224" s="39"/>
      <c r="R12224" s="77">
        <f t="shared" si="570"/>
        <v>0.32649962702587582</v>
      </c>
      <c r="S12224" s="78">
        <f t="shared" si="571"/>
        <v>29396.632093320222</v>
      </c>
      <c r="T12224" s="79">
        <f t="shared" si="572"/>
        <v>4402.8080268471331</v>
      </c>
    </row>
    <row r="12225" spans="2:20">
      <c r="B12225" s="62">
        <v>43751</v>
      </c>
      <c r="C12225" s="63">
        <v>27</v>
      </c>
      <c r="D12225" s="64">
        <v>1.99946</v>
      </c>
      <c r="E12225" s="39"/>
      <c r="F12225" s="53">
        <v>43751</v>
      </c>
      <c r="G12225" s="54">
        <v>27</v>
      </c>
      <c r="H12225" s="55">
        <v>25915.397388475099</v>
      </c>
      <c r="I12225" s="39"/>
      <c r="J12225" s="53">
        <v>43751</v>
      </c>
      <c r="K12225" s="54">
        <v>27</v>
      </c>
      <c r="L12225" s="55">
        <v>7510.56</v>
      </c>
      <c r="M12225" s="39"/>
      <c r="N12225" s="53">
        <v>43751</v>
      </c>
      <c r="O12225" s="54">
        <v>27</v>
      </c>
      <c r="P12225" s="55">
        <v>13321.8741093927</v>
      </c>
      <c r="Q12225" s="39"/>
      <c r="R12225" s="77">
        <f t="shared" si="570"/>
        <v>0.28981072091682608</v>
      </c>
      <c r="S12225" s="78">
        <f t="shared" si="571"/>
        <v>26636.554406766329</v>
      </c>
      <c r="T12225" s="79">
        <f t="shared" si="572"/>
        <v>3860.8219396062987</v>
      </c>
    </row>
    <row r="12226" spans="2:20">
      <c r="B12226" s="62">
        <v>43751</v>
      </c>
      <c r="C12226" s="63">
        <v>28</v>
      </c>
      <c r="D12226" s="64">
        <v>1.9102300000000001</v>
      </c>
      <c r="E12226" s="39"/>
      <c r="F12226" s="53">
        <v>43751</v>
      </c>
      <c r="G12226" s="54">
        <v>28</v>
      </c>
      <c r="H12226" s="55">
        <v>25321.3286081603</v>
      </c>
      <c r="I12226" s="39"/>
      <c r="J12226" s="53">
        <v>43751</v>
      </c>
      <c r="K12226" s="54">
        <v>28</v>
      </c>
      <c r="L12226" s="55">
        <v>3334.42</v>
      </c>
      <c r="M12226" s="39"/>
      <c r="N12226" s="53">
        <v>43751</v>
      </c>
      <c r="O12226" s="54">
        <v>28</v>
      </c>
      <c r="P12226" s="55">
        <v>13029.332845221799</v>
      </c>
      <c r="Q12226" s="39"/>
      <c r="R12226" s="77">
        <f t="shared" si="570"/>
        <v>0.13168424341388693</v>
      </c>
      <c r="S12226" s="78">
        <f t="shared" si="571"/>
        <v>24889.022480928037</v>
      </c>
      <c r="T12226" s="79">
        <f t="shared" si="572"/>
        <v>1715.7578379107395</v>
      </c>
    </row>
    <row r="12227" spans="2:20">
      <c r="B12227" s="62">
        <v>43751</v>
      </c>
      <c r="C12227" s="63">
        <v>29</v>
      </c>
      <c r="D12227" s="64">
        <v>1.8228800000000001</v>
      </c>
      <c r="E12227" s="39"/>
      <c r="F12227" s="53">
        <v>43751</v>
      </c>
      <c r="G12227" s="54">
        <v>29</v>
      </c>
      <c r="H12227" s="55">
        <v>25409.449662553299</v>
      </c>
      <c r="I12227" s="39"/>
      <c r="J12227" s="53">
        <v>43751</v>
      </c>
      <c r="K12227" s="54">
        <v>29</v>
      </c>
      <c r="L12227" s="55">
        <v>507.77</v>
      </c>
      <c r="M12227" s="39"/>
      <c r="N12227" s="53">
        <v>43751</v>
      </c>
      <c r="O12227" s="54">
        <v>29</v>
      </c>
      <c r="P12227" s="55">
        <v>13280.372402438999</v>
      </c>
      <c r="Q12227" s="39"/>
      <c r="R12227" s="77">
        <f t="shared" si="570"/>
        <v>1.9983510337428383E-2</v>
      </c>
      <c r="S12227" s="78">
        <f t="shared" si="571"/>
        <v>24208.525244958004</v>
      </c>
      <c r="T12227" s="79">
        <f t="shared" si="572"/>
        <v>265.38845918903837</v>
      </c>
    </row>
    <row r="12228" spans="2:20">
      <c r="B12228" s="62">
        <v>43751</v>
      </c>
      <c r="C12228" s="63">
        <v>30</v>
      </c>
      <c r="D12228" s="64">
        <v>1.56586</v>
      </c>
      <c r="E12228" s="39"/>
      <c r="F12228" s="53">
        <v>43751</v>
      </c>
      <c r="G12228" s="54">
        <v>30</v>
      </c>
      <c r="H12228" s="55">
        <v>24910.2171728629</v>
      </c>
      <c r="I12228" s="39"/>
      <c r="J12228" s="53">
        <v>43751</v>
      </c>
      <c r="K12228" s="54">
        <v>30</v>
      </c>
      <c r="L12228" s="55">
        <v>-1661.05</v>
      </c>
      <c r="M12228" s="39"/>
      <c r="N12228" s="53">
        <v>43751</v>
      </c>
      <c r="O12228" s="54">
        <v>30</v>
      </c>
      <c r="P12228" s="55">
        <v>13078.372303522099</v>
      </c>
      <c r="Q12228" s="39"/>
      <c r="R12228" s="77">
        <f t="shared" si="570"/>
        <v>-6.6681474050316256E-2</v>
      </c>
      <c r="S12228" s="78">
        <f t="shared" si="571"/>
        <v>20478.900055193113</v>
      </c>
      <c r="T12228" s="79">
        <f t="shared" si="572"/>
        <v>-872.08514337768372</v>
      </c>
    </row>
    <row r="12229" spans="2:20">
      <c r="B12229" s="62">
        <v>43751</v>
      </c>
      <c r="C12229" s="63">
        <v>31</v>
      </c>
      <c r="D12229" s="64">
        <v>1.5201800000000001</v>
      </c>
      <c r="E12229" s="39"/>
      <c r="F12229" s="53">
        <v>43751</v>
      </c>
      <c r="G12229" s="54">
        <v>31</v>
      </c>
      <c r="H12229" s="55">
        <v>24708.503882396399</v>
      </c>
      <c r="I12229" s="39"/>
      <c r="J12229" s="53">
        <v>43751</v>
      </c>
      <c r="K12229" s="54">
        <v>31</v>
      </c>
      <c r="L12229" s="55">
        <v>-2560.6</v>
      </c>
      <c r="M12229" s="39"/>
      <c r="N12229" s="53">
        <v>43751</v>
      </c>
      <c r="O12229" s="54">
        <v>31</v>
      </c>
      <c r="P12229" s="55">
        <v>12978.7188776249</v>
      </c>
      <c r="Q12229" s="39"/>
      <c r="R12229" s="77">
        <f t="shared" si="570"/>
        <v>-0.10363233695522546</v>
      </c>
      <c r="S12229" s="78">
        <f t="shared" si="571"/>
        <v>19729.988863387822</v>
      </c>
      <c r="T12229" s="79">
        <f t="shared" si="572"/>
        <v>-1345.0149679731692</v>
      </c>
    </row>
    <row r="12230" spans="2:20">
      <c r="B12230" s="62">
        <v>43751</v>
      </c>
      <c r="C12230" s="63">
        <v>32</v>
      </c>
      <c r="D12230" s="64">
        <v>1.4850699999999999</v>
      </c>
      <c r="E12230" s="39"/>
      <c r="F12230" s="53">
        <v>43751</v>
      </c>
      <c r="G12230" s="54">
        <v>32</v>
      </c>
      <c r="H12230" s="55">
        <v>24938.672589560902</v>
      </c>
      <c r="I12230" s="39"/>
      <c r="J12230" s="53">
        <v>43751</v>
      </c>
      <c r="K12230" s="54">
        <v>32</v>
      </c>
      <c r="L12230" s="55">
        <v>-1853.09</v>
      </c>
      <c r="M12230" s="39"/>
      <c r="N12230" s="53">
        <v>43751</v>
      </c>
      <c r="O12230" s="54">
        <v>32</v>
      </c>
      <c r="P12230" s="55">
        <v>13114.471635116501</v>
      </c>
      <c r="Q12230" s="39"/>
      <c r="R12230" s="77">
        <f t="shared" si="570"/>
        <v>-7.4305879486772933E-2</v>
      </c>
      <c r="S12230" s="78">
        <f t="shared" si="571"/>
        <v>19475.908391162458</v>
      </c>
      <c r="T12230" s="79">
        <f t="shared" si="572"/>
        <v>-974.48234885166869</v>
      </c>
    </row>
    <row r="12231" spans="2:20">
      <c r="B12231" s="62">
        <v>43751</v>
      </c>
      <c r="C12231" s="63">
        <v>33</v>
      </c>
      <c r="D12231" s="64">
        <v>1.30226</v>
      </c>
      <c r="E12231" s="39"/>
      <c r="F12231" s="53">
        <v>43751</v>
      </c>
      <c r="G12231" s="54">
        <v>33</v>
      </c>
      <c r="H12231" s="55">
        <v>25018.339081423001</v>
      </c>
      <c r="I12231" s="39"/>
      <c r="J12231" s="53">
        <v>43751</v>
      </c>
      <c r="K12231" s="54">
        <v>33</v>
      </c>
      <c r="L12231" s="55">
        <v>-3819.87</v>
      </c>
      <c r="M12231" s="39"/>
      <c r="N12231" s="53">
        <v>43751</v>
      </c>
      <c r="O12231" s="54">
        <v>33</v>
      </c>
      <c r="P12231" s="55">
        <v>12987.454606004399</v>
      </c>
      <c r="Q12231" s="39"/>
      <c r="R12231" s="77">
        <f t="shared" si="570"/>
        <v>-0.15268279750978306</v>
      </c>
      <c r="S12231" s="78">
        <f t="shared" si="571"/>
        <v>16913.04263521529</v>
      </c>
      <c r="T12231" s="79">
        <f t="shared" si="572"/>
        <v>-1982.960901776069</v>
      </c>
    </row>
    <row r="12232" spans="2:20">
      <c r="B12232" s="62">
        <v>43751</v>
      </c>
      <c r="C12232" s="63">
        <v>34</v>
      </c>
      <c r="D12232" s="64">
        <v>1.3840699999999999</v>
      </c>
      <c r="E12232" s="39"/>
      <c r="F12232" s="53">
        <v>43751</v>
      </c>
      <c r="G12232" s="54">
        <v>34</v>
      </c>
      <c r="H12232" s="55">
        <v>25849.136683749701</v>
      </c>
      <c r="I12232" s="39"/>
      <c r="J12232" s="53">
        <v>43751</v>
      </c>
      <c r="K12232" s="54">
        <v>34</v>
      </c>
      <c r="L12232" s="55">
        <v>-3008.75</v>
      </c>
      <c r="M12232" s="39"/>
      <c r="N12232" s="53">
        <v>43751</v>
      </c>
      <c r="O12232" s="54">
        <v>34</v>
      </c>
      <c r="P12232" s="55">
        <v>13432.431800250701</v>
      </c>
      <c r="Q12232" s="39"/>
      <c r="R12232" s="77">
        <f t="shared" si="570"/>
        <v>-0.11639653721555346</v>
      </c>
      <c r="S12232" s="78">
        <f t="shared" si="571"/>
        <v>18591.425881772986</v>
      </c>
      <c r="T12232" s="79">
        <f t="shared" si="572"/>
        <v>-1563.4885479332645</v>
      </c>
    </row>
    <row r="12233" spans="2:20">
      <c r="B12233" s="62">
        <v>43751</v>
      </c>
      <c r="C12233" s="63">
        <v>35</v>
      </c>
      <c r="D12233" s="64">
        <v>1.5860300000000001</v>
      </c>
      <c r="E12233" s="39"/>
      <c r="F12233" s="53">
        <v>43751</v>
      </c>
      <c r="G12233" s="54">
        <v>35</v>
      </c>
      <c r="H12233" s="55">
        <v>26805.4160150838</v>
      </c>
      <c r="I12233" s="39"/>
      <c r="J12233" s="53">
        <v>43751</v>
      </c>
      <c r="K12233" s="54">
        <v>35</v>
      </c>
      <c r="L12233" s="55">
        <v>-5888.87</v>
      </c>
      <c r="M12233" s="39"/>
      <c r="N12233" s="53">
        <v>43751</v>
      </c>
      <c r="O12233" s="54">
        <v>35</v>
      </c>
      <c r="P12233" s="55">
        <v>13872.9829354453</v>
      </c>
      <c r="Q12233" s="39"/>
      <c r="R12233" s="77">
        <f t="shared" si="570"/>
        <v>-0.21968955813579788</v>
      </c>
      <c r="S12233" s="78">
        <f t="shared" si="571"/>
        <v>22002.967125104307</v>
      </c>
      <c r="T12233" s="79">
        <f t="shared" si="572"/>
        <v>-3047.7494911134422</v>
      </c>
    </row>
    <row r="12234" spans="2:20">
      <c r="B12234" s="62">
        <v>43751</v>
      </c>
      <c r="C12234" s="63">
        <v>36</v>
      </c>
      <c r="D12234" s="64">
        <v>1.96038</v>
      </c>
      <c r="E12234" s="39"/>
      <c r="F12234" s="53">
        <v>43751</v>
      </c>
      <c r="G12234" s="54">
        <v>36</v>
      </c>
      <c r="H12234" s="55">
        <v>27902.6987187757</v>
      </c>
      <c r="I12234" s="39"/>
      <c r="J12234" s="53">
        <v>43751</v>
      </c>
      <c r="K12234" s="54">
        <v>36</v>
      </c>
      <c r="L12234" s="55">
        <v>-4962.68</v>
      </c>
      <c r="M12234" s="39"/>
      <c r="N12234" s="53">
        <v>43751</v>
      </c>
      <c r="O12234" s="54">
        <v>36</v>
      </c>
      <c r="P12234" s="55">
        <v>14443.059540512701</v>
      </c>
      <c r="Q12234" s="39"/>
      <c r="R12234" s="77">
        <f t="shared" ref="R12234:R12297" si="573">L12234/H12234</f>
        <v>-0.17785663136091626</v>
      </c>
      <c r="S12234" s="78">
        <f t="shared" ref="S12234:S12297" si="574">P12234*D12234</f>
        <v>28313.885062030287</v>
      </c>
      <c r="T12234" s="79">
        <f t="shared" ref="T12234:T12297" si="575">P12234*R12234</f>
        <v>-2568.7939164207319</v>
      </c>
    </row>
    <row r="12235" spans="2:20">
      <c r="B12235" s="62">
        <v>43751</v>
      </c>
      <c r="C12235" s="63">
        <v>37</v>
      </c>
      <c r="D12235" s="64">
        <v>1.89788</v>
      </c>
      <c r="E12235" s="39"/>
      <c r="F12235" s="53">
        <v>43751</v>
      </c>
      <c r="G12235" s="54">
        <v>37</v>
      </c>
      <c r="H12235" s="55">
        <v>28463.3641575775</v>
      </c>
      <c r="I12235" s="39"/>
      <c r="J12235" s="53">
        <v>43751</v>
      </c>
      <c r="K12235" s="54">
        <v>37</v>
      </c>
      <c r="L12235" s="55">
        <v>-6832.73</v>
      </c>
      <c r="M12235" s="39"/>
      <c r="N12235" s="53">
        <v>43751</v>
      </c>
      <c r="O12235" s="54">
        <v>37</v>
      </c>
      <c r="P12235" s="55">
        <v>14697.9686099426</v>
      </c>
      <c r="Q12235" s="39"/>
      <c r="R12235" s="77">
        <f t="shared" si="573"/>
        <v>-0.24005349340200863</v>
      </c>
      <c r="S12235" s="78">
        <f t="shared" si="574"/>
        <v>27894.980665437863</v>
      </c>
      <c r="T12235" s="79">
        <f t="shared" si="575"/>
        <v>-3528.2987107297859</v>
      </c>
    </row>
    <row r="12236" spans="2:20">
      <c r="B12236" s="62">
        <v>43751</v>
      </c>
      <c r="C12236" s="63">
        <v>38</v>
      </c>
      <c r="D12236" s="64">
        <v>1.88533</v>
      </c>
      <c r="E12236" s="39"/>
      <c r="F12236" s="53">
        <v>43751</v>
      </c>
      <c r="G12236" s="54">
        <v>38</v>
      </c>
      <c r="H12236" s="55">
        <v>27202.651953486598</v>
      </c>
      <c r="I12236" s="39"/>
      <c r="J12236" s="53">
        <v>43751</v>
      </c>
      <c r="K12236" s="54">
        <v>38</v>
      </c>
      <c r="L12236" s="55">
        <v>-5293.01</v>
      </c>
      <c r="M12236" s="39"/>
      <c r="N12236" s="53">
        <v>43751</v>
      </c>
      <c r="O12236" s="54">
        <v>38</v>
      </c>
      <c r="P12236" s="55">
        <v>12996.110111643</v>
      </c>
      <c r="Q12236" s="39"/>
      <c r="R12236" s="77">
        <f t="shared" si="573"/>
        <v>-0.19457698495905612</v>
      </c>
      <c r="S12236" s="78">
        <f t="shared" si="574"/>
        <v>24501.956276783898</v>
      </c>
      <c r="T12236" s="79">
        <f t="shared" si="575"/>
        <v>-2528.7439217193973</v>
      </c>
    </row>
    <row r="12237" spans="2:20">
      <c r="B12237" s="62">
        <v>43751</v>
      </c>
      <c r="C12237" s="63">
        <v>39</v>
      </c>
      <c r="D12237" s="64">
        <v>1.97542</v>
      </c>
      <c r="E12237" s="39"/>
      <c r="F12237" s="53">
        <v>43751</v>
      </c>
      <c r="G12237" s="54">
        <v>39</v>
      </c>
      <c r="H12237" s="55">
        <v>29074.019565077899</v>
      </c>
      <c r="I12237" s="39"/>
      <c r="J12237" s="53">
        <v>43751</v>
      </c>
      <c r="K12237" s="54">
        <v>39</v>
      </c>
      <c r="L12237" s="55">
        <v>-4818.1499999999996</v>
      </c>
      <c r="M12237" s="39"/>
      <c r="N12237" s="53">
        <v>43751</v>
      </c>
      <c r="O12237" s="54">
        <v>39</v>
      </c>
      <c r="P12237" s="55">
        <v>15018.7032197387</v>
      </c>
      <c r="Q12237" s="39"/>
      <c r="R12237" s="77">
        <f t="shared" si="573"/>
        <v>-0.16572011961453359</v>
      </c>
      <c r="S12237" s="78">
        <f t="shared" si="574"/>
        <v>29668.246714336223</v>
      </c>
      <c r="T12237" s="79">
        <f t="shared" si="575"/>
        <v>-2488.9012940302782</v>
      </c>
    </row>
    <row r="12238" spans="2:20">
      <c r="B12238" s="62">
        <v>43751</v>
      </c>
      <c r="C12238" s="63">
        <v>40</v>
      </c>
      <c r="D12238" s="64">
        <v>2.1194500000000001</v>
      </c>
      <c r="E12238" s="39"/>
      <c r="F12238" s="53">
        <v>43751</v>
      </c>
      <c r="G12238" s="54">
        <v>40</v>
      </c>
      <c r="H12238" s="55">
        <v>28096.261727583598</v>
      </c>
      <c r="I12238" s="39"/>
      <c r="J12238" s="53">
        <v>43751</v>
      </c>
      <c r="K12238" s="54">
        <v>40</v>
      </c>
      <c r="L12238" s="55">
        <v>-1970.19</v>
      </c>
      <c r="M12238" s="39"/>
      <c r="N12238" s="53">
        <v>43751</v>
      </c>
      <c r="O12238" s="54">
        <v>40</v>
      </c>
      <c r="P12238" s="55">
        <v>14506.269481787</v>
      </c>
      <c r="Q12238" s="39"/>
      <c r="R12238" s="77">
        <f t="shared" si="573"/>
        <v>-7.0122851897615954E-2</v>
      </c>
      <c r="S12238" s="78">
        <f t="shared" si="574"/>
        <v>30745.312853173458</v>
      </c>
      <c r="T12238" s="79">
        <f t="shared" si="575"/>
        <v>-1017.2209864582559</v>
      </c>
    </row>
    <row r="12239" spans="2:20">
      <c r="B12239" s="62">
        <v>43751</v>
      </c>
      <c r="C12239" s="63">
        <v>41</v>
      </c>
      <c r="D12239" s="64">
        <v>2.6200299999999999</v>
      </c>
      <c r="E12239" s="39"/>
      <c r="F12239" s="53">
        <v>43751</v>
      </c>
      <c r="G12239" s="54">
        <v>41</v>
      </c>
      <c r="H12239" s="55">
        <v>27222.572533512499</v>
      </c>
      <c r="I12239" s="39"/>
      <c r="J12239" s="53">
        <v>43751</v>
      </c>
      <c r="K12239" s="54">
        <v>41</v>
      </c>
      <c r="L12239" s="55">
        <v>16243.59</v>
      </c>
      <c r="M12239" s="39"/>
      <c r="N12239" s="53">
        <v>43751</v>
      </c>
      <c r="O12239" s="54">
        <v>41</v>
      </c>
      <c r="P12239" s="55">
        <v>14067.982871374399</v>
      </c>
      <c r="Q12239" s="39"/>
      <c r="R12239" s="77">
        <f t="shared" si="573"/>
        <v>0.59669562749821825</v>
      </c>
      <c r="S12239" s="78">
        <f t="shared" si="574"/>
        <v>36858.537162487068</v>
      </c>
      <c r="T12239" s="79">
        <f t="shared" si="575"/>
        <v>8394.303867068933</v>
      </c>
    </row>
    <row r="12240" spans="2:20">
      <c r="B12240" s="62">
        <v>43751</v>
      </c>
      <c r="C12240" s="63">
        <v>42</v>
      </c>
      <c r="D12240" s="64">
        <v>2.00915</v>
      </c>
      <c r="E12240" s="39"/>
      <c r="F12240" s="53">
        <v>43751</v>
      </c>
      <c r="G12240" s="54">
        <v>42</v>
      </c>
      <c r="H12240" s="55">
        <v>24101.522722827802</v>
      </c>
      <c r="I12240" s="39"/>
      <c r="J12240" s="53">
        <v>43751</v>
      </c>
      <c r="K12240" s="54">
        <v>42</v>
      </c>
      <c r="L12240" s="55">
        <v>10218.39</v>
      </c>
      <c r="M12240" s="39"/>
      <c r="N12240" s="53">
        <v>43751</v>
      </c>
      <c r="O12240" s="54">
        <v>42</v>
      </c>
      <c r="P12240" s="55">
        <v>11414.415262359</v>
      </c>
      <c r="Q12240" s="39"/>
      <c r="R12240" s="77">
        <f t="shared" si="573"/>
        <v>0.42397279696861778</v>
      </c>
      <c r="S12240" s="78">
        <f t="shared" si="574"/>
        <v>22933.272424368584</v>
      </c>
      <c r="T12240" s="79">
        <f t="shared" si="575"/>
        <v>4839.4015645436239</v>
      </c>
    </row>
    <row r="12241" spans="2:20">
      <c r="B12241" s="62">
        <v>43751</v>
      </c>
      <c r="C12241" s="63">
        <v>43</v>
      </c>
      <c r="D12241" s="64">
        <v>2.00284</v>
      </c>
      <c r="E12241" s="39"/>
      <c r="F12241" s="53">
        <v>43751</v>
      </c>
      <c r="G12241" s="54">
        <v>43</v>
      </c>
      <c r="H12241" s="55">
        <v>23715.484602455901</v>
      </c>
      <c r="I12241" s="39"/>
      <c r="J12241" s="53">
        <v>43751</v>
      </c>
      <c r="K12241" s="54">
        <v>43</v>
      </c>
      <c r="L12241" s="55">
        <v>8385.43</v>
      </c>
      <c r="M12241" s="39"/>
      <c r="N12241" s="53">
        <v>43751</v>
      </c>
      <c r="O12241" s="54">
        <v>43</v>
      </c>
      <c r="P12241" s="55">
        <v>11491.120086983499</v>
      </c>
      <c r="Q12241" s="39"/>
      <c r="R12241" s="77">
        <f t="shared" si="573"/>
        <v>0.35358459422463717</v>
      </c>
      <c r="S12241" s="78">
        <f t="shared" si="574"/>
        <v>23014.874955014031</v>
      </c>
      <c r="T12241" s="79">
        <f t="shared" si="575"/>
        <v>4063.0830331426382</v>
      </c>
    </row>
    <row r="12242" spans="2:20">
      <c r="B12242" s="62">
        <v>43751</v>
      </c>
      <c r="C12242" s="63">
        <v>44</v>
      </c>
      <c r="D12242" s="64">
        <v>2.3707400000000001</v>
      </c>
      <c r="E12242" s="39"/>
      <c r="F12242" s="53">
        <v>43751</v>
      </c>
      <c r="G12242" s="54">
        <v>44</v>
      </c>
      <c r="H12242" s="55">
        <v>22640.882201217599</v>
      </c>
      <c r="I12242" s="39"/>
      <c r="J12242" s="53">
        <v>43751</v>
      </c>
      <c r="K12242" s="54">
        <v>44</v>
      </c>
      <c r="L12242" s="55">
        <v>8801.7199999999993</v>
      </c>
      <c r="M12242" s="39"/>
      <c r="N12242" s="53">
        <v>43751</v>
      </c>
      <c r="O12242" s="54">
        <v>44</v>
      </c>
      <c r="P12242" s="55">
        <v>11052.6747722046</v>
      </c>
      <c r="Q12242" s="39"/>
      <c r="R12242" s="77">
        <f t="shared" si="573"/>
        <v>0.38875340288315502</v>
      </c>
      <c r="S12242" s="78">
        <f t="shared" si="574"/>
        <v>26203.018189456336</v>
      </c>
      <c r="T12242" s="79">
        <f t="shared" si="575"/>
        <v>4296.7649286553387</v>
      </c>
    </row>
    <row r="12243" spans="2:20">
      <c r="B12243" s="62">
        <v>43751</v>
      </c>
      <c r="C12243" s="63">
        <v>45</v>
      </c>
      <c r="D12243" s="64">
        <v>3.0398299999999998</v>
      </c>
      <c r="E12243" s="39"/>
      <c r="F12243" s="53">
        <v>43751</v>
      </c>
      <c r="G12243" s="54">
        <v>45</v>
      </c>
      <c r="H12243" s="55">
        <v>21861.270017675201</v>
      </c>
      <c r="I12243" s="39"/>
      <c r="J12243" s="53">
        <v>43751</v>
      </c>
      <c r="K12243" s="54">
        <v>45</v>
      </c>
      <c r="L12243" s="55">
        <v>31944.32</v>
      </c>
      <c r="M12243" s="39"/>
      <c r="N12243" s="53">
        <v>43751</v>
      </c>
      <c r="O12243" s="54">
        <v>45</v>
      </c>
      <c r="P12243" s="55">
        <v>10962.5773460693</v>
      </c>
      <c r="Q12243" s="39"/>
      <c r="R12243" s="77">
        <f t="shared" si="573"/>
        <v>1.4612289210175111</v>
      </c>
      <c r="S12243" s="78">
        <f t="shared" si="574"/>
        <v>33324.371493901839</v>
      </c>
      <c r="T12243" s="79">
        <f t="shared" si="575"/>
        <v>16018.835066967853</v>
      </c>
    </row>
    <row r="12244" spans="2:20">
      <c r="B12244" s="62">
        <v>43751</v>
      </c>
      <c r="C12244" s="63">
        <v>46</v>
      </c>
      <c r="D12244" s="64">
        <v>2.3210500000000001</v>
      </c>
      <c r="E12244" s="39"/>
      <c r="F12244" s="53">
        <v>43751</v>
      </c>
      <c r="G12244" s="54">
        <v>46</v>
      </c>
      <c r="H12244" s="55">
        <v>21020.359352976098</v>
      </c>
      <c r="I12244" s="39"/>
      <c r="J12244" s="53">
        <v>43751</v>
      </c>
      <c r="K12244" s="54">
        <v>46</v>
      </c>
      <c r="L12244" s="55">
        <v>9693.08</v>
      </c>
      <c r="M12244" s="39"/>
      <c r="N12244" s="53">
        <v>43751</v>
      </c>
      <c r="O12244" s="54">
        <v>46</v>
      </c>
      <c r="P12244" s="55">
        <v>10720.4679552241</v>
      </c>
      <c r="Q12244" s="39"/>
      <c r="R12244" s="77">
        <f t="shared" si="573"/>
        <v>0.4611281775555201</v>
      </c>
      <c r="S12244" s="78">
        <f t="shared" si="574"/>
        <v>24882.742147472898</v>
      </c>
      <c r="T12244" s="79">
        <f t="shared" si="575"/>
        <v>4943.5098507348421</v>
      </c>
    </row>
    <row r="12245" spans="2:20">
      <c r="B12245" s="62">
        <v>43751</v>
      </c>
      <c r="C12245" s="63">
        <v>47</v>
      </c>
      <c r="D12245" s="64">
        <v>2.2309899999999998</v>
      </c>
      <c r="E12245" s="39"/>
      <c r="F12245" s="53">
        <v>43751</v>
      </c>
      <c r="G12245" s="54">
        <v>47</v>
      </c>
      <c r="H12245" s="55">
        <v>19446.051039563601</v>
      </c>
      <c r="I12245" s="39"/>
      <c r="J12245" s="53">
        <v>43751</v>
      </c>
      <c r="K12245" s="54">
        <v>47</v>
      </c>
      <c r="L12245" s="55">
        <v>-2568.2600000000002</v>
      </c>
      <c r="M12245" s="39"/>
      <c r="N12245" s="53">
        <v>43751</v>
      </c>
      <c r="O12245" s="54">
        <v>47</v>
      </c>
      <c r="P12245" s="55">
        <v>9751.3096897256</v>
      </c>
      <c r="Q12245" s="39"/>
      <c r="R12245" s="77">
        <f t="shared" si="573"/>
        <v>-0.13207103050253208</v>
      </c>
      <c r="S12245" s="78">
        <f t="shared" si="574"/>
        <v>21755.074404680916</v>
      </c>
      <c r="T12245" s="79">
        <f t="shared" si="575"/>
        <v>-1287.8655194713863</v>
      </c>
    </row>
    <row r="12246" spans="2:20">
      <c r="B12246" s="62">
        <v>43751</v>
      </c>
      <c r="C12246" s="63">
        <v>48</v>
      </c>
      <c r="D12246" s="64">
        <v>3.1053099999999998</v>
      </c>
      <c r="E12246" s="39"/>
      <c r="F12246" s="53">
        <v>43751</v>
      </c>
      <c r="G12246" s="54">
        <v>48</v>
      </c>
      <c r="H12246" s="55">
        <v>18763.601312926199</v>
      </c>
      <c r="I12246" s="39"/>
      <c r="J12246" s="53">
        <v>43751</v>
      </c>
      <c r="K12246" s="54">
        <v>48</v>
      </c>
      <c r="L12246" s="55">
        <v>15228.36</v>
      </c>
      <c r="M12246" s="39"/>
      <c r="N12246" s="53">
        <v>43751</v>
      </c>
      <c r="O12246" s="54">
        <v>48</v>
      </c>
      <c r="P12246" s="55">
        <v>9562.5584441747997</v>
      </c>
      <c r="Q12246" s="39"/>
      <c r="R12246" s="77">
        <f t="shared" si="573"/>
        <v>0.8115904695496392</v>
      </c>
      <c r="S12246" s="78">
        <f t="shared" si="574"/>
        <v>29694.708362280446</v>
      </c>
      <c r="T12246" s="79">
        <f t="shared" si="575"/>
        <v>7760.8812978036931</v>
      </c>
    </row>
    <row r="12247" spans="2:20">
      <c r="B12247" s="62">
        <v>43752</v>
      </c>
      <c r="C12247" s="63">
        <v>1</v>
      </c>
      <c r="D12247" s="64">
        <v>2.70418</v>
      </c>
      <c r="E12247" s="39"/>
      <c r="F12247" s="53">
        <v>43752</v>
      </c>
      <c r="G12247" s="54">
        <v>1</v>
      </c>
      <c r="H12247" s="55">
        <v>18211.411760228399</v>
      </c>
      <c r="I12247" s="39"/>
      <c r="J12247" s="53">
        <v>43752</v>
      </c>
      <c r="K12247" s="54">
        <v>1</v>
      </c>
      <c r="L12247" s="55">
        <v>1883.88</v>
      </c>
      <c r="M12247" s="39"/>
      <c r="N12247" s="53">
        <v>43752</v>
      </c>
      <c r="O12247" s="54">
        <v>1</v>
      </c>
      <c r="P12247" s="55">
        <v>9292.5883127449997</v>
      </c>
      <c r="Q12247" s="39"/>
      <c r="R12247" s="77">
        <f t="shared" si="573"/>
        <v>0.10344502802985184</v>
      </c>
      <c r="S12247" s="78">
        <f t="shared" si="574"/>
        <v>25128.831463558774</v>
      </c>
      <c r="T12247" s="79">
        <f t="shared" si="575"/>
        <v>961.27205848178005</v>
      </c>
    </row>
    <row r="12248" spans="2:20">
      <c r="B12248" s="62">
        <v>43752</v>
      </c>
      <c r="C12248" s="63">
        <v>2</v>
      </c>
      <c r="D12248" s="64">
        <v>2.8888699999999998</v>
      </c>
      <c r="E12248" s="39"/>
      <c r="F12248" s="53">
        <v>43752</v>
      </c>
      <c r="G12248" s="54">
        <v>2</v>
      </c>
      <c r="H12248" s="55">
        <v>17829.2342513361</v>
      </c>
      <c r="I12248" s="39"/>
      <c r="J12248" s="53">
        <v>43752</v>
      </c>
      <c r="K12248" s="54">
        <v>2</v>
      </c>
      <c r="L12248" s="55">
        <v>2329.59</v>
      </c>
      <c r="M12248" s="39"/>
      <c r="N12248" s="53">
        <v>43752</v>
      </c>
      <c r="O12248" s="54">
        <v>2</v>
      </c>
      <c r="P12248" s="55">
        <v>9068.6227334718005</v>
      </c>
      <c r="Q12248" s="39"/>
      <c r="R12248" s="77">
        <f t="shared" si="573"/>
        <v>0.13066124810298141</v>
      </c>
      <c r="S12248" s="78">
        <f t="shared" si="574"/>
        <v>26198.07215604468</v>
      </c>
      <c r="T12248" s="79">
        <f t="shared" si="575"/>
        <v>1184.9175649304964</v>
      </c>
    </row>
    <row r="12249" spans="2:20">
      <c r="B12249" s="62">
        <v>43752</v>
      </c>
      <c r="C12249" s="63">
        <v>3</v>
      </c>
      <c r="D12249" s="64">
        <v>2.80064</v>
      </c>
      <c r="E12249" s="39"/>
      <c r="F12249" s="53">
        <v>43752</v>
      </c>
      <c r="G12249" s="54">
        <v>3</v>
      </c>
      <c r="H12249" s="55">
        <v>17694.697837730899</v>
      </c>
      <c r="I12249" s="39"/>
      <c r="J12249" s="53">
        <v>43752</v>
      </c>
      <c r="K12249" s="54">
        <v>3</v>
      </c>
      <c r="L12249" s="55">
        <v>572.51</v>
      </c>
      <c r="M12249" s="39"/>
      <c r="N12249" s="53">
        <v>43752</v>
      </c>
      <c r="O12249" s="54">
        <v>3</v>
      </c>
      <c r="P12249" s="55">
        <v>8872.2198971947</v>
      </c>
      <c r="Q12249" s="39"/>
      <c r="R12249" s="77">
        <f t="shared" si="573"/>
        <v>3.2354889880019368E-2</v>
      </c>
      <c r="S12249" s="78">
        <f t="shared" si="574"/>
        <v>24847.893932879364</v>
      </c>
      <c r="T12249" s="79">
        <f t="shared" si="575"/>
        <v>287.05969776505128</v>
      </c>
    </row>
    <row r="12250" spans="2:20">
      <c r="B12250" s="62">
        <v>43752</v>
      </c>
      <c r="C12250" s="63">
        <v>4</v>
      </c>
      <c r="D12250" s="64">
        <v>3.7949099999999998</v>
      </c>
      <c r="E12250" s="39"/>
      <c r="F12250" s="53">
        <v>43752</v>
      </c>
      <c r="G12250" s="54">
        <v>4</v>
      </c>
      <c r="H12250" s="55">
        <v>18358.714925337001</v>
      </c>
      <c r="I12250" s="39"/>
      <c r="J12250" s="53">
        <v>43752</v>
      </c>
      <c r="K12250" s="54">
        <v>4</v>
      </c>
      <c r="L12250" s="55">
        <v>14851.98</v>
      </c>
      <c r="M12250" s="39"/>
      <c r="N12250" s="53">
        <v>43752</v>
      </c>
      <c r="O12250" s="54">
        <v>4</v>
      </c>
      <c r="P12250" s="55">
        <v>9081.3692401613007</v>
      </c>
      <c r="Q12250" s="39"/>
      <c r="R12250" s="77">
        <f t="shared" si="573"/>
        <v>0.80898799618608763</v>
      </c>
      <c r="S12250" s="78">
        <f t="shared" si="574"/>
        <v>34462.978943180518</v>
      </c>
      <c r="T12250" s="79">
        <f t="shared" si="575"/>
        <v>7346.7187042240639</v>
      </c>
    </row>
    <row r="12251" spans="2:20">
      <c r="B12251" s="62">
        <v>43752</v>
      </c>
      <c r="C12251" s="63">
        <v>5</v>
      </c>
      <c r="D12251" s="64">
        <v>4.4104000000000001</v>
      </c>
      <c r="E12251" s="39"/>
      <c r="F12251" s="53">
        <v>43752</v>
      </c>
      <c r="G12251" s="54">
        <v>5</v>
      </c>
      <c r="H12251" s="55">
        <v>18417.383229775001</v>
      </c>
      <c r="I12251" s="39"/>
      <c r="J12251" s="53">
        <v>43752</v>
      </c>
      <c r="K12251" s="54">
        <v>5</v>
      </c>
      <c r="L12251" s="55">
        <v>14325.55</v>
      </c>
      <c r="M12251" s="39"/>
      <c r="N12251" s="53">
        <v>43752</v>
      </c>
      <c r="O12251" s="54">
        <v>5</v>
      </c>
      <c r="P12251" s="55">
        <v>9036.8994261376993</v>
      </c>
      <c r="Q12251" s="39"/>
      <c r="R12251" s="77">
        <f t="shared" si="573"/>
        <v>0.77782765451935543</v>
      </c>
      <c r="S12251" s="78">
        <f t="shared" si="574"/>
        <v>39856.341229037709</v>
      </c>
      <c r="T12251" s="79">
        <f t="shared" si="575"/>
        <v>7029.1502847599959</v>
      </c>
    </row>
    <row r="12252" spans="2:20">
      <c r="B12252" s="62">
        <v>43752</v>
      </c>
      <c r="C12252" s="63">
        <v>6</v>
      </c>
      <c r="D12252" s="64">
        <v>4.8200399999999997</v>
      </c>
      <c r="E12252" s="39"/>
      <c r="F12252" s="53">
        <v>43752</v>
      </c>
      <c r="G12252" s="54">
        <v>6</v>
      </c>
      <c r="H12252" s="55">
        <v>18047.269007742299</v>
      </c>
      <c r="I12252" s="39"/>
      <c r="J12252" s="53">
        <v>43752</v>
      </c>
      <c r="K12252" s="54">
        <v>6</v>
      </c>
      <c r="L12252" s="55">
        <v>11307.54</v>
      </c>
      <c r="M12252" s="39"/>
      <c r="N12252" s="53">
        <v>43752</v>
      </c>
      <c r="O12252" s="54">
        <v>6</v>
      </c>
      <c r="P12252" s="55">
        <v>8802.7782622294999</v>
      </c>
      <c r="Q12252" s="39"/>
      <c r="R12252" s="77">
        <f t="shared" si="573"/>
        <v>0.6265513078543381</v>
      </c>
      <c r="S12252" s="78">
        <f t="shared" si="574"/>
        <v>42429.743335076673</v>
      </c>
      <c r="T12252" s="79">
        <f t="shared" si="575"/>
        <v>5515.3922329516308</v>
      </c>
    </row>
    <row r="12253" spans="2:20">
      <c r="B12253" s="62">
        <v>43752</v>
      </c>
      <c r="C12253" s="63">
        <v>7</v>
      </c>
      <c r="D12253" s="64">
        <v>4.3657199999999996</v>
      </c>
      <c r="E12253" s="39"/>
      <c r="F12253" s="53">
        <v>43752</v>
      </c>
      <c r="G12253" s="54">
        <v>7</v>
      </c>
      <c r="H12253" s="55">
        <v>17615.251004464</v>
      </c>
      <c r="I12253" s="39"/>
      <c r="J12253" s="53">
        <v>43752</v>
      </c>
      <c r="K12253" s="54">
        <v>7</v>
      </c>
      <c r="L12253" s="55">
        <v>8963.5300000000007</v>
      </c>
      <c r="M12253" s="39"/>
      <c r="N12253" s="53">
        <v>43752</v>
      </c>
      <c r="O12253" s="54">
        <v>7</v>
      </c>
      <c r="P12253" s="55">
        <v>8532.9977038947</v>
      </c>
      <c r="Q12253" s="39"/>
      <c r="R12253" s="77">
        <f t="shared" si="573"/>
        <v>0.50885054080288106</v>
      </c>
      <c r="S12253" s="78">
        <f t="shared" si="574"/>
        <v>37252.678735847163</v>
      </c>
      <c r="T12253" s="79">
        <f t="shared" si="575"/>
        <v>4342.0204962965599</v>
      </c>
    </row>
    <row r="12254" spans="2:20">
      <c r="B12254" s="62">
        <v>43752</v>
      </c>
      <c r="C12254" s="63">
        <v>8</v>
      </c>
      <c r="D12254" s="64">
        <v>3.9548100000000002</v>
      </c>
      <c r="E12254" s="39"/>
      <c r="F12254" s="53">
        <v>43752</v>
      </c>
      <c r="G12254" s="54">
        <v>8</v>
      </c>
      <c r="H12254" s="55">
        <v>17493.110313493798</v>
      </c>
      <c r="I12254" s="39"/>
      <c r="J12254" s="53">
        <v>43752</v>
      </c>
      <c r="K12254" s="54">
        <v>8</v>
      </c>
      <c r="L12254" s="55">
        <v>3411.22</v>
      </c>
      <c r="M12254" s="39"/>
      <c r="N12254" s="53">
        <v>43752</v>
      </c>
      <c r="O12254" s="54">
        <v>8</v>
      </c>
      <c r="P12254" s="55">
        <v>8438.2455976065994</v>
      </c>
      <c r="Q12254" s="39"/>
      <c r="R12254" s="77">
        <f t="shared" si="573"/>
        <v>0.19500362936422233</v>
      </c>
      <c r="S12254" s="78">
        <f t="shared" si="574"/>
        <v>33371.658071870559</v>
      </c>
      <c r="T12254" s="79">
        <f t="shared" si="575"/>
        <v>1645.4885169999582</v>
      </c>
    </row>
    <row r="12255" spans="2:20">
      <c r="B12255" s="62">
        <v>43752</v>
      </c>
      <c r="C12255" s="63">
        <v>9</v>
      </c>
      <c r="D12255" s="64">
        <v>4.0374699999999999</v>
      </c>
      <c r="E12255" s="39"/>
      <c r="F12255" s="53">
        <v>43752</v>
      </c>
      <c r="G12255" s="54">
        <v>9</v>
      </c>
      <c r="H12255" s="55">
        <v>17426.877947135901</v>
      </c>
      <c r="I12255" s="39"/>
      <c r="J12255" s="53">
        <v>43752</v>
      </c>
      <c r="K12255" s="54">
        <v>9</v>
      </c>
      <c r="L12255" s="55">
        <v>10034.25</v>
      </c>
      <c r="M12255" s="39"/>
      <c r="N12255" s="53">
        <v>43752</v>
      </c>
      <c r="O12255" s="54">
        <v>9</v>
      </c>
      <c r="P12255" s="55">
        <v>8367.434590973</v>
      </c>
      <c r="Q12255" s="39"/>
      <c r="R12255" s="77">
        <f t="shared" si="573"/>
        <v>0.57579160366180937</v>
      </c>
      <c r="S12255" s="78">
        <f t="shared" si="574"/>
        <v>33783.266138015759</v>
      </c>
      <c r="T12255" s="79">
        <f t="shared" si="575"/>
        <v>4817.8985816716395</v>
      </c>
    </row>
    <row r="12256" spans="2:20">
      <c r="B12256" s="62">
        <v>43752</v>
      </c>
      <c r="C12256" s="63">
        <v>10</v>
      </c>
      <c r="D12256" s="64">
        <v>4.2479399999999998</v>
      </c>
      <c r="E12256" s="39"/>
      <c r="F12256" s="53">
        <v>43752</v>
      </c>
      <c r="G12256" s="54">
        <v>10</v>
      </c>
      <c r="H12256" s="55">
        <v>17502.603402640299</v>
      </c>
      <c r="I12256" s="39"/>
      <c r="J12256" s="53">
        <v>43752</v>
      </c>
      <c r="K12256" s="54">
        <v>10</v>
      </c>
      <c r="L12256" s="55">
        <v>18623.8</v>
      </c>
      <c r="M12256" s="39"/>
      <c r="N12256" s="53">
        <v>43752</v>
      </c>
      <c r="O12256" s="54">
        <v>10</v>
      </c>
      <c r="P12256" s="55">
        <v>8479.2642817864999</v>
      </c>
      <c r="Q12256" s="39"/>
      <c r="R12256" s="77">
        <f t="shared" si="573"/>
        <v>1.0640588472221546</v>
      </c>
      <c r="S12256" s="78">
        <f t="shared" si="574"/>
        <v>36019.405913172144</v>
      </c>
      <c r="T12256" s="79">
        <f t="shared" si="575"/>
        <v>9022.4361769697334</v>
      </c>
    </row>
    <row r="12257" spans="2:20">
      <c r="B12257" s="62">
        <v>43752</v>
      </c>
      <c r="C12257" s="63">
        <v>11</v>
      </c>
      <c r="D12257" s="64">
        <v>3.0869300000000002</v>
      </c>
      <c r="E12257" s="39"/>
      <c r="F12257" s="53">
        <v>43752</v>
      </c>
      <c r="G12257" s="54">
        <v>11</v>
      </c>
      <c r="H12257" s="55">
        <v>17669.193565504898</v>
      </c>
      <c r="I12257" s="39"/>
      <c r="J12257" s="53">
        <v>43752</v>
      </c>
      <c r="K12257" s="54">
        <v>11</v>
      </c>
      <c r="L12257" s="55">
        <v>7041.9</v>
      </c>
      <c r="M12257" s="39"/>
      <c r="N12257" s="53">
        <v>43752</v>
      </c>
      <c r="O12257" s="54">
        <v>11</v>
      </c>
      <c r="P12257" s="55">
        <v>8654.6097027789001</v>
      </c>
      <c r="Q12257" s="39"/>
      <c r="R12257" s="77">
        <f t="shared" si="573"/>
        <v>0.3985411090717641</v>
      </c>
      <c r="S12257" s="78">
        <f t="shared" si="574"/>
        <v>26716.174329799273</v>
      </c>
      <c r="T12257" s="79">
        <f t="shared" si="575"/>
        <v>3449.2177495287533</v>
      </c>
    </row>
    <row r="12258" spans="2:20">
      <c r="B12258" s="62">
        <v>43752</v>
      </c>
      <c r="C12258" s="63">
        <v>12</v>
      </c>
      <c r="D12258" s="64">
        <v>2.33399</v>
      </c>
      <c r="E12258" s="39"/>
      <c r="F12258" s="53">
        <v>43752</v>
      </c>
      <c r="G12258" s="54">
        <v>12</v>
      </c>
      <c r="H12258" s="55">
        <v>18668.541364412398</v>
      </c>
      <c r="I12258" s="39"/>
      <c r="J12258" s="53">
        <v>43752</v>
      </c>
      <c r="K12258" s="54">
        <v>12</v>
      </c>
      <c r="L12258" s="55">
        <v>8526.82</v>
      </c>
      <c r="M12258" s="39"/>
      <c r="N12258" s="53">
        <v>43752</v>
      </c>
      <c r="O12258" s="54">
        <v>12</v>
      </c>
      <c r="P12258" s="55">
        <v>9166.6062319342</v>
      </c>
      <c r="Q12258" s="39"/>
      <c r="R12258" s="77">
        <f t="shared" si="573"/>
        <v>0.45674805725607293</v>
      </c>
      <c r="S12258" s="78">
        <f t="shared" si="574"/>
        <v>21394.767279272102</v>
      </c>
      <c r="T12258" s="79">
        <f t="shared" si="575"/>
        <v>4186.8295880673568</v>
      </c>
    </row>
    <row r="12259" spans="2:20">
      <c r="B12259" s="62">
        <v>43752</v>
      </c>
      <c r="C12259" s="63">
        <v>13</v>
      </c>
      <c r="D12259" s="64">
        <v>2.19862</v>
      </c>
      <c r="E12259" s="39"/>
      <c r="F12259" s="53">
        <v>43752</v>
      </c>
      <c r="G12259" s="54">
        <v>13</v>
      </c>
      <c r="H12259" s="55">
        <v>20533.1461331147</v>
      </c>
      <c r="I12259" s="39"/>
      <c r="J12259" s="53">
        <v>43752</v>
      </c>
      <c r="K12259" s="54">
        <v>13</v>
      </c>
      <c r="L12259" s="55">
        <v>7467.48</v>
      </c>
      <c r="M12259" s="39"/>
      <c r="N12259" s="53">
        <v>43752</v>
      </c>
      <c r="O12259" s="54">
        <v>13</v>
      </c>
      <c r="P12259" s="55">
        <v>9795.6372260985008</v>
      </c>
      <c r="Q12259" s="39"/>
      <c r="R12259" s="77">
        <f t="shared" si="573"/>
        <v>0.36367928965142216</v>
      </c>
      <c r="S12259" s="78">
        <f t="shared" si="574"/>
        <v>21536.883918044685</v>
      </c>
      <c r="T12259" s="79">
        <f t="shared" si="575"/>
        <v>3562.4703880705301</v>
      </c>
    </row>
    <row r="12260" spans="2:20">
      <c r="B12260" s="62">
        <v>43752</v>
      </c>
      <c r="C12260" s="63">
        <v>14</v>
      </c>
      <c r="D12260" s="64">
        <v>1.9010499999999999</v>
      </c>
      <c r="E12260" s="39"/>
      <c r="F12260" s="53">
        <v>43752</v>
      </c>
      <c r="G12260" s="54">
        <v>14</v>
      </c>
      <c r="H12260" s="55">
        <v>21471.0876327023</v>
      </c>
      <c r="I12260" s="39"/>
      <c r="J12260" s="53">
        <v>43752</v>
      </c>
      <c r="K12260" s="54">
        <v>14</v>
      </c>
      <c r="L12260" s="55">
        <v>6071.07</v>
      </c>
      <c r="M12260" s="39"/>
      <c r="N12260" s="53">
        <v>43752</v>
      </c>
      <c r="O12260" s="54">
        <v>14</v>
      </c>
      <c r="P12260" s="55">
        <v>10907.633068921001</v>
      </c>
      <c r="Q12260" s="39"/>
      <c r="R12260" s="77">
        <f t="shared" si="573"/>
        <v>0.28275558760019415</v>
      </c>
      <c r="S12260" s="78">
        <f t="shared" si="574"/>
        <v>20735.955845672266</v>
      </c>
      <c r="T12260" s="79">
        <f t="shared" si="575"/>
        <v>3084.1941977300667</v>
      </c>
    </row>
    <row r="12261" spans="2:20">
      <c r="B12261" s="62">
        <v>43752</v>
      </c>
      <c r="C12261" s="63">
        <v>15</v>
      </c>
      <c r="D12261" s="64">
        <v>1.9053800000000001</v>
      </c>
      <c r="E12261" s="39"/>
      <c r="F12261" s="53">
        <v>43752</v>
      </c>
      <c r="G12261" s="54">
        <v>15</v>
      </c>
      <c r="H12261" s="55">
        <v>22677.869031439401</v>
      </c>
      <c r="I12261" s="39"/>
      <c r="J12261" s="53">
        <v>43752</v>
      </c>
      <c r="K12261" s="54">
        <v>15</v>
      </c>
      <c r="L12261" s="55">
        <v>7139.5</v>
      </c>
      <c r="M12261" s="39"/>
      <c r="N12261" s="53">
        <v>43752</v>
      </c>
      <c r="O12261" s="54">
        <v>15</v>
      </c>
      <c r="P12261" s="55">
        <v>10668.146287601399</v>
      </c>
      <c r="Q12261" s="39"/>
      <c r="R12261" s="77">
        <f t="shared" si="573"/>
        <v>0.31482234905326306</v>
      </c>
      <c r="S12261" s="78">
        <f t="shared" si="574"/>
        <v>20326.872573469955</v>
      </c>
      <c r="T12261" s="79">
        <f t="shared" si="575"/>
        <v>3358.5708743065202</v>
      </c>
    </row>
    <row r="12262" spans="2:20">
      <c r="B12262" s="62">
        <v>43752</v>
      </c>
      <c r="C12262" s="63">
        <v>16</v>
      </c>
      <c r="D12262" s="64">
        <v>1.66947</v>
      </c>
      <c r="E12262" s="39"/>
      <c r="F12262" s="53">
        <v>43752</v>
      </c>
      <c r="G12262" s="54">
        <v>16</v>
      </c>
      <c r="H12262" s="55">
        <v>23614.083730975701</v>
      </c>
      <c r="I12262" s="39"/>
      <c r="J12262" s="53">
        <v>43752</v>
      </c>
      <c r="K12262" s="54">
        <v>16</v>
      </c>
      <c r="L12262" s="55">
        <v>6284.14</v>
      </c>
      <c r="M12262" s="39"/>
      <c r="N12262" s="53">
        <v>43752</v>
      </c>
      <c r="O12262" s="54">
        <v>16</v>
      </c>
      <c r="P12262" s="55">
        <v>11138.225004141501</v>
      </c>
      <c r="Q12262" s="39"/>
      <c r="R12262" s="77">
        <f t="shared" si="573"/>
        <v>0.26611830768418931</v>
      </c>
      <c r="S12262" s="78">
        <f t="shared" si="574"/>
        <v>18594.932497664111</v>
      </c>
      <c r="T12262" s="79">
        <f t="shared" si="575"/>
        <v>2964.0855887078587</v>
      </c>
    </row>
    <row r="12263" spans="2:20">
      <c r="B12263" s="62">
        <v>43752</v>
      </c>
      <c r="C12263" s="63">
        <v>17</v>
      </c>
      <c r="D12263" s="64">
        <v>1.8028999999999999</v>
      </c>
      <c r="E12263" s="39"/>
      <c r="F12263" s="53">
        <v>43752</v>
      </c>
      <c r="G12263" s="54">
        <v>17</v>
      </c>
      <c r="H12263" s="55">
        <v>25888.439132745101</v>
      </c>
      <c r="I12263" s="39"/>
      <c r="J12263" s="53">
        <v>43752</v>
      </c>
      <c r="K12263" s="54">
        <v>17</v>
      </c>
      <c r="L12263" s="55">
        <v>9430.61</v>
      </c>
      <c r="M12263" s="39"/>
      <c r="N12263" s="53">
        <v>43752</v>
      </c>
      <c r="O12263" s="54">
        <v>17</v>
      </c>
      <c r="P12263" s="55">
        <v>13137.178331794101</v>
      </c>
      <c r="Q12263" s="39"/>
      <c r="R12263" s="77">
        <f t="shared" si="573"/>
        <v>0.36427881772414983</v>
      </c>
      <c r="S12263" s="78">
        <f t="shared" si="574"/>
        <v>23685.018814391584</v>
      </c>
      <c r="T12263" s="79">
        <f t="shared" si="575"/>
        <v>4785.5957909372737</v>
      </c>
    </row>
    <row r="12264" spans="2:20">
      <c r="B12264" s="62">
        <v>43752</v>
      </c>
      <c r="C12264" s="63">
        <v>18</v>
      </c>
      <c r="D12264" s="64">
        <v>1.7908500000000001</v>
      </c>
      <c r="E12264" s="39"/>
      <c r="F12264" s="53">
        <v>43752</v>
      </c>
      <c r="G12264" s="54">
        <v>18</v>
      </c>
      <c r="H12264" s="55">
        <v>25850.117253804699</v>
      </c>
      <c r="I12264" s="39"/>
      <c r="J12264" s="53">
        <v>43752</v>
      </c>
      <c r="K12264" s="54">
        <v>18</v>
      </c>
      <c r="L12264" s="55">
        <v>7181.64</v>
      </c>
      <c r="M12264" s="39"/>
      <c r="N12264" s="53">
        <v>43752</v>
      </c>
      <c r="O12264" s="54">
        <v>18</v>
      </c>
      <c r="P12264" s="55">
        <v>13192.550810958899</v>
      </c>
      <c r="Q12264" s="39"/>
      <c r="R12264" s="77">
        <f t="shared" si="573"/>
        <v>0.27781846904168239</v>
      </c>
      <c r="S12264" s="78">
        <f t="shared" si="574"/>
        <v>23625.879619805746</v>
      </c>
      <c r="T12264" s="79">
        <f t="shared" si="575"/>
        <v>3665.1342690552069</v>
      </c>
    </row>
    <row r="12265" spans="2:20">
      <c r="B12265" s="62">
        <v>43752</v>
      </c>
      <c r="C12265" s="63">
        <v>19</v>
      </c>
      <c r="D12265" s="64">
        <v>1.7807200000000001</v>
      </c>
      <c r="E12265" s="39"/>
      <c r="F12265" s="53">
        <v>43752</v>
      </c>
      <c r="G12265" s="54">
        <v>19</v>
      </c>
      <c r="H12265" s="55">
        <v>26116.328904607799</v>
      </c>
      <c r="I12265" s="39"/>
      <c r="J12265" s="53">
        <v>43752</v>
      </c>
      <c r="K12265" s="54">
        <v>19</v>
      </c>
      <c r="L12265" s="55">
        <v>4959.6000000000004</v>
      </c>
      <c r="M12265" s="39"/>
      <c r="N12265" s="53">
        <v>43752</v>
      </c>
      <c r="O12265" s="54">
        <v>19</v>
      </c>
      <c r="P12265" s="55">
        <v>13347.4387476834</v>
      </c>
      <c r="Q12265" s="39"/>
      <c r="R12265" s="77">
        <f t="shared" si="573"/>
        <v>0.18990417903356088</v>
      </c>
      <c r="S12265" s="78">
        <f t="shared" si="574"/>
        <v>23768.051126774786</v>
      </c>
      <c r="T12265" s="79">
        <f t="shared" si="575"/>
        <v>2534.7343975795561</v>
      </c>
    </row>
    <row r="12266" spans="2:20">
      <c r="B12266" s="62">
        <v>43752</v>
      </c>
      <c r="C12266" s="63">
        <v>20</v>
      </c>
      <c r="D12266" s="64">
        <v>1.90279</v>
      </c>
      <c r="E12266" s="39"/>
      <c r="F12266" s="53">
        <v>43752</v>
      </c>
      <c r="G12266" s="54">
        <v>20</v>
      </c>
      <c r="H12266" s="55">
        <v>26322.052223111299</v>
      </c>
      <c r="I12266" s="39"/>
      <c r="J12266" s="53">
        <v>43752</v>
      </c>
      <c r="K12266" s="54">
        <v>20</v>
      </c>
      <c r="L12266" s="55">
        <v>14490.37</v>
      </c>
      <c r="M12266" s="39"/>
      <c r="N12266" s="53">
        <v>43752</v>
      </c>
      <c r="O12266" s="54">
        <v>20</v>
      </c>
      <c r="P12266" s="55">
        <v>13485.363543441101</v>
      </c>
      <c r="Q12266" s="39"/>
      <c r="R12266" s="77">
        <f t="shared" si="573"/>
        <v>0.55050304881916312</v>
      </c>
      <c r="S12266" s="78">
        <f t="shared" si="574"/>
        <v>25659.814896824293</v>
      </c>
      <c r="T12266" s="79">
        <f t="shared" si="575"/>
        <v>7423.733745099119</v>
      </c>
    </row>
    <row r="12267" spans="2:20">
      <c r="B12267" s="62">
        <v>43752</v>
      </c>
      <c r="C12267" s="63">
        <v>21</v>
      </c>
      <c r="D12267" s="64">
        <v>1.7235</v>
      </c>
      <c r="E12267" s="39"/>
      <c r="F12267" s="53">
        <v>43752</v>
      </c>
      <c r="G12267" s="54">
        <v>21</v>
      </c>
      <c r="H12267" s="55">
        <v>26331.055250112098</v>
      </c>
      <c r="I12267" s="39"/>
      <c r="J12267" s="53">
        <v>43752</v>
      </c>
      <c r="K12267" s="54">
        <v>21</v>
      </c>
      <c r="L12267" s="55">
        <v>8355.36</v>
      </c>
      <c r="M12267" s="39"/>
      <c r="N12267" s="53">
        <v>43752</v>
      </c>
      <c r="O12267" s="54">
        <v>21</v>
      </c>
      <c r="P12267" s="55">
        <v>13539.9813058296</v>
      </c>
      <c r="Q12267" s="39"/>
      <c r="R12267" s="77">
        <f t="shared" si="573"/>
        <v>0.31731960305557561</v>
      </c>
      <c r="S12267" s="78">
        <f t="shared" si="574"/>
        <v>23336.157780597317</v>
      </c>
      <c r="T12267" s="79">
        <f t="shared" si="575"/>
        <v>4296.5014933457633</v>
      </c>
    </row>
    <row r="12268" spans="2:20">
      <c r="B12268" s="62">
        <v>43752</v>
      </c>
      <c r="C12268" s="63">
        <v>22</v>
      </c>
      <c r="D12268" s="64">
        <v>1.51067</v>
      </c>
      <c r="E12268" s="39"/>
      <c r="F12268" s="53">
        <v>43752</v>
      </c>
      <c r="G12268" s="54">
        <v>22</v>
      </c>
      <c r="H12268" s="55">
        <v>28229.758754668699</v>
      </c>
      <c r="I12268" s="39"/>
      <c r="J12268" s="53">
        <v>43752</v>
      </c>
      <c r="K12268" s="54">
        <v>22</v>
      </c>
      <c r="L12268" s="55">
        <v>-589.12</v>
      </c>
      <c r="M12268" s="39"/>
      <c r="N12268" s="53">
        <v>43752</v>
      </c>
      <c r="O12268" s="54">
        <v>22</v>
      </c>
      <c r="P12268" s="55">
        <v>13563.399626733901</v>
      </c>
      <c r="Q12268" s="39"/>
      <c r="R12268" s="77">
        <f t="shared" si="573"/>
        <v>-2.0868757863634596E-2</v>
      </c>
      <c r="S12268" s="78">
        <f t="shared" si="574"/>
        <v>20489.8209141181</v>
      </c>
      <c r="T12268" s="79">
        <f t="shared" si="575"/>
        <v>-283.05130261802162</v>
      </c>
    </row>
    <row r="12269" spans="2:20">
      <c r="B12269" s="62">
        <v>43752</v>
      </c>
      <c r="C12269" s="63">
        <v>23</v>
      </c>
      <c r="D12269" s="64">
        <v>1.55528</v>
      </c>
      <c r="E12269" s="39"/>
      <c r="F12269" s="53">
        <v>43752</v>
      </c>
      <c r="G12269" s="54">
        <v>23</v>
      </c>
      <c r="H12269" s="55">
        <v>28751.844891648201</v>
      </c>
      <c r="I12269" s="39"/>
      <c r="J12269" s="53">
        <v>43752</v>
      </c>
      <c r="K12269" s="54">
        <v>23</v>
      </c>
      <c r="L12269" s="55">
        <v>-163.77000000000001</v>
      </c>
      <c r="M12269" s="39"/>
      <c r="N12269" s="53">
        <v>43752</v>
      </c>
      <c r="O12269" s="54">
        <v>23</v>
      </c>
      <c r="P12269" s="55">
        <v>13892.9389695602</v>
      </c>
      <c r="Q12269" s="39"/>
      <c r="R12269" s="77">
        <f t="shared" si="573"/>
        <v>-5.6959823140800159E-3</v>
      </c>
      <c r="S12269" s="78">
        <f t="shared" si="574"/>
        <v>21607.410120577588</v>
      </c>
      <c r="T12269" s="79">
        <f t="shared" si="575"/>
        <v>-79.133934661207945</v>
      </c>
    </row>
    <row r="12270" spans="2:20">
      <c r="B12270" s="62">
        <v>43752</v>
      </c>
      <c r="C12270" s="63">
        <v>24</v>
      </c>
      <c r="D12270" s="64">
        <v>1.51115</v>
      </c>
      <c r="E12270" s="39"/>
      <c r="F12270" s="53">
        <v>43752</v>
      </c>
      <c r="G12270" s="54">
        <v>24</v>
      </c>
      <c r="H12270" s="55">
        <v>28996.004366413199</v>
      </c>
      <c r="I12270" s="39"/>
      <c r="J12270" s="53">
        <v>43752</v>
      </c>
      <c r="K12270" s="54">
        <v>24</v>
      </c>
      <c r="L12270" s="55">
        <v>230.37</v>
      </c>
      <c r="M12270" s="39"/>
      <c r="N12270" s="53">
        <v>43752</v>
      </c>
      <c r="O12270" s="54">
        <v>24</v>
      </c>
      <c r="P12270" s="55">
        <v>14055.030432371501</v>
      </c>
      <c r="Q12270" s="39"/>
      <c r="R12270" s="77">
        <f t="shared" si="573"/>
        <v>7.9448877538052572E-3</v>
      </c>
      <c r="S12270" s="78">
        <f t="shared" si="574"/>
        <v>21239.259237878192</v>
      </c>
      <c r="T12270" s="79">
        <f t="shared" si="575"/>
        <v>111.66563916150855</v>
      </c>
    </row>
    <row r="12271" spans="2:20">
      <c r="B12271" s="62">
        <v>43752</v>
      </c>
      <c r="C12271" s="63">
        <v>25</v>
      </c>
      <c r="D12271" s="64">
        <v>2.06453</v>
      </c>
      <c r="E12271" s="39"/>
      <c r="F12271" s="53">
        <v>43752</v>
      </c>
      <c r="G12271" s="54">
        <v>25</v>
      </c>
      <c r="H12271" s="55">
        <v>29277.6621146215</v>
      </c>
      <c r="I12271" s="39"/>
      <c r="J12271" s="53">
        <v>43752</v>
      </c>
      <c r="K12271" s="54">
        <v>25</v>
      </c>
      <c r="L12271" s="55">
        <v>16515.25</v>
      </c>
      <c r="M12271" s="39"/>
      <c r="N12271" s="53">
        <v>43752</v>
      </c>
      <c r="O12271" s="54">
        <v>25</v>
      </c>
      <c r="P12271" s="55">
        <v>14227.3915326227</v>
      </c>
      <c r="Q12271" s="39"/>
      <c r="R12271" s="77">
        <f t="shared" si="573"/>
        <v>0.56409046375844851</v>
      </c>
      <c r="S12271" s="78">
        <f t="shared" si="574"/>
        <v>29372.876640845541</v>
      </c>
      <c r="T12271" s="79">
        <f t="shared" si="575"/>
        <v>8025.5358877101626</v>
      </c>
    </row>
    <row r="12272" spans="2:20">
      <c r="B12272" s="62">
        <v>43752</v>
      </c>
      <c r="C12272" s="63">
        <v>26</v>
      </c>
      <c r="D12272" s="64">
        <v>2.1109900000000001</v>
      </c>
      <c r="E12272" s="39"/>
      <c r="F12272" s="53">
        <v>43752</v>
      </c>
      <c r="G12272" s="54">
        <v>26</v>
      </c>
      <c r="H12272" s="55">
        <v>28939.821714827202</v>
      </c>
      <c r="I12272" s="39"/>
      <c r="J12272" s="53">
        <v>43752</v>
      </c>
      <c r="K12272" s="54">
        <v>26</v>
      </c>
      <c r="L12272" s="55">
        <v>21289.73</v>
      </c>
      <c r="M12272" s="39"/>
      <c r="N12272" s="53">
        <v>43752</v>
      </c>
      <c r="O12272" s="54">
        <v>26</v>
      </c>
      <c r="P12272" s="55">
        <v>14086.2833598703</v>
      </c>
      <c r="Q12272" s="39"/>
      <c r="R12272" s="77">
        <f t="shared" si="573"/>
        <v>0.73565518854223944</v>
      </c>
      <c r="S12272" s="78">
        <f t="shared" si="574"/>
        <v>29736.003309852607</v>
      </c>
      <c r="T12272" s="79">
        <f t="shared" si="575"/>
        <v>10362.647440964796</v>
      </c>
    </row>
    <row r="12273" spans="2:20">
      <c r="B12273" s="62">
        <v>43752</v>
      </c>
      <c r="C12273" s="63">
        <v>27</v>
      </c>
      <c r="D12273" s="64">
        <v>2.1164499999999999</v>
      </c>
      <c r="E12273" s="39"/>
      <c r="F12273" s="53">
        <v>43752</v>
      </c>
      <c r="G12273" s="54">
        <v>27</v>
      </c>
      <c r="H12273" s="55">
        <v>28992.4700486191</v>
      </c>
      <c r="I12273" s="39"/>
      <c r="J12273" s="53">
        <v>43752</v>
      </c>
      <c r="K12273" s="54">
        <v>27</v>
      </c>
      <c r="L12273" s="55">
        <v>33938.720000000001</v>
      </c>
      <c r="M12273" s="39"/>
      <c r="N12273" s="53">
        <v>43752</v>
      </c>
      <c r="O12273" s="54">
        <v>27</v>
      </c>
      <c r="P12273" s="55">
        <v>14253.5130491818</v>
      </c>
      <c r="Q12273" s="39"/>
      <c r="R12273" s="77">
        <f t="shared" si="573"/>
        <v>1.1706046412425799</v>
      </c>
      <c r="S12273" s="78">
        <f t="shared" si="574"/>
        <v>30166.847692940821</v>
      </c>
      <c r="T12273" s="79">
        <f t="shared" si="575"/>
        <v>16685.22852938389</v>
      </c>
    </row>
    <row r="12274" spans="2:20">
      <c r="B12274" s="62">
        <v>43752</v>
      </c>
      <c r="C12274" s="63">
        <v>28</v>
      </c>
      <c r="D12274" s="64">
        <v>1.53807</v>
      </c>
      <c r="E12274" s="39"/>
      <c r="F12274" s="53">
        <v>43752</v>
      </c>
      <c r="G12274" s="54">
        <v>28</v>
      </c>
      <c r="H12274" s="55">
        <v>28893.9520591359</v>
      </c>
      <c r="I12274" s="39"/>
      <c r="J12274" s="53">
        <v>43752</v>
      </c>
      <c r="K12274" s="54">
        <v>28</v>
      </c>
      <c r="L12274" s="55">
        <v>2724.03</v>
      </c>
      <c r="M12274" s="39"/>
      <c r="N12274" s="53">
        <v>43752</v>
      </c>
      <c r="O12274" s="54">
        <v>28</v>
      </c>
      <c r="P12274" s="55">
        <v>14211.149777651601</v>
      </c>
      <c r="Q12274" s="39"/>
      <c r="R12274" s="77">
        <f t="shared" si="573"/>
        <v>9.4276822859844706E-2</v>
      </c>
      <c r="S12274" s="78">
        <f t="shared" si="574"/>
        <v>21857.743138512596</v>
      </c>
      <c r="T12274" s="79">
        <f t="shared" si="575"/>
        <v>1339.7820502223815</v>
      </c>
    </row>
    <row r="12275" spans="2:20">
      <c r="B12275" s="62">
        <v>43752</v>
      </c>
      <c r="C12275" s="63">
        <v>29</v>
      </c>
      <c r="D12275" s="64">
        <v>1.59036</v>
      </c>
      <c r="E12275" s="39"/>
      <c r="F12275" s="53">
        <v>43752</v>
      </c>
      <c r="G12275" s="54">
        <v>29</v>
      </c>
      <c r="H12275" s="55">
        <v>29217.8130334015</v>
      </c>
      <c r="I12275" s="39"/>
      <c r="J12275" s="53">
        <v>43752</v>
      </c>
      <c r="K12275" s="54">
        <v>29</v>
      </c>
      <c r="L12275" s="55">
        <v>10800.38</v>
      </c>
      <c r="M12275" s="39"/>
      <c r="N12275" s="53">
        <v>43752</v>
      </c>
      <c r="O12275" s="54">
        <v>29</v>
      </c>
      <c r="P12275" s="55">
        <v>14421.822275598201</v>
      </c>
      <c r="Q12275" s="39"/>
      <c r="R12275" s="77">
        <f t="shared" si="573"/>
        <v>0.36965052749338623</v>
      </c>
      <c r="S12275" s="78">
        <f t="shared" si="574"/>
        <v>22935.889274220353</v>
      </c>
      <c r="T12275" s="79">
        <f t="shared" si="575"/>
        <v>5331.0342115907424</v>
      </c>
    </row>
    <row r="12276" spans="2:20">
      <c r="B12276" s="62">
        <v>43752</v>
      </c>
      <c r="C12276" s="63">
        <v>30</v>
      </c>
      <c r="D12276" s="64">
        <v>1.57131</v>
      </c>
      <c r="E12276" s="39"/>
      <c r="F12276" s="53">
        <v>43752</v>
      </c>
      <c r="G12276" s="54">
        <v>30</v>
      </c>
      <c r="H12276" s="55">
        <v>29168.667803582401</v>
      </c>
      <c r="I12276" s="39"/>
      <c r="J12276" s="53">
        <v>43752</v>
      </c>
      <c r="K12276" s="54">
        <v>30</v>
      </c>
      <c r="L12276" s="55">
        <v>11482.55</v>
      </c>
      <c r="M12276" s="39"/>
      <c r="N12276" s="53">
        <v>43752</v>
      </c>
      <c r="O12276" s="54">
        <v>30</v>
      </c>
      <c r="P12276" s="55">
        <v>14395.9098463963</v>
      </c>
      <c r="Q12276" s="39"/>
      <c r="R12276" s="77">
        <f t="shared" si="573"/>
        <v>0.3936604193692298</v>
      </c>
      <c r="S12276" s="78">
        <f t="shared" si="574"/>
        <v>22620.437100740972</v>
      </c>
      <c r="T12276" s="79">
        <f t="shared" si="575"/>
        <v>5667.0999073339917</v>
      </c>
    </row>
    <row r="12277" spans="2:20">
      <c r="B12277" s="62">
        <v>43752</v>
      </c>
      <c r="C12277" s="63">
        <v>31</v>
      </c>
      <c r="D12277" s="64">
        <v>2.0330699999999999</v>
      </c>
      <c r="E12277" s="39"/>
      <c r="F12277" s="53">
        <v>43752</v>
      </c>
      <c r="G12277" s="54">
        <v>31</v>
      </c>
      <c r="H12277" s="55">
        <v>29141.502648750698</v>
      </c>
      <c r="I12277" s="39"/>
      <c r="J12277" s="53">
        <v>43752</v>
      </c>
      <c r="K12277" s="54">
        <v>31</v>
      </c>
      <c r="L12277" s="55">
        <v>17668.43</v>
      </c>
      <c r="M12277" s="39"/>
      <c r="N12277" s="53">
        <v>43752</v>
      </c>
      <c r="O12277" s="54">
        <v>31</v>
      </c>
      <c r="P12277" s="55">
        <v>14404.9772686376</v>
      </c>
      <c r="Q12277" s="39"/>
      <c r="R12277" s="77">
        <f t="shared" si="573"/>
        <v>0.60629783621530065</v>
      </c>
      <c r="S12277" s="78">
        <f t="shared" si="574"/>
        <v>29286.327135549043</v>
      </c>
      <c r="T12277" s="79">
        <f t="shared" si="575"/>
        <v>8733.7065487055679</v>
      </c>
    </row>
    <row r="12278" spans="2:20">
      <c r="B12278" s="62">
        <v>43752</v>
      </c>
      <c r="C12278" s="63">
        <v>32</v>
      </c>
      <c r="D12278" s="64">
        <v>2.12947</v>
      </c>
      <c r="E12278" s="39"/>
      <c r="F12278" s="53">
        <v>43752</v>
      </c>
      <c r="G12278" s="54">
        <v>32</v>
      </c>
      <c r="H12278" s="55">
        <v>29477.4543647889</v>
      </c>
      <c r="I12278" s="39"/>
      <c r="J12278" s="53">
        <v>43752</v>
      </c>
      <c r="K12278" s="54">
        <v>32</v>
      </c>
      <c r="L12278" s="55">
        <v>33492.81</v>
      </c>
      <c r="M12278" s="39"/>
      <c r="N12278" s="53">
        <v>43752</v>
      </c>
      <c r="O12278" s="54">
        <v>32</v>
      </c>
      <c r="P12278" s="55">
        <v>14554.261105970099</v>
      </c>
      <c r="Q12278" s="39"/>
      <c r="R12278" s="77">
        <f t="shared" si="573"/>
        <v>1.1362178560441596</v>
      </c>
      <c r="S12278" s="78">
        <f t="shared" si="574"/>
        <v>30992.862397330147</v>
      </c>
      <c r="T12278" s="79">
        <f t="shared" si="575"/>
        <v>16536.811350132244</v>
      </c>
    </row>
    <row r="12279" spans="2:20">
      <c r="B12279" s="62">
        <v>43752</v>
      </c>
      <c r="C12279" s="63">
        <v>33</v>
      </c>
      <c r="D12279" s="64">
        <v>2.24898</v>
      </c>
      <c r="E12279" s="39"/>
      <c r="F12279" s="53">
        <v>43752</v>
      </c>
      <c r="G12279" s="54">
        <v>33</v>
      </c>
      <c r="H12279" s="55">
        <v>29837.848121327599</v>
      </c>
      <c r="I12279" s="39"/>
      <c r="J12279" s="53">
        <v>43752</v>
      </c>
      <c r="K12279" s="54">
        <v>33</v>
      </c>
      <c r="L12279" s="55">
        <v>33272.99</v>
      </c>
      <c r="M12279" s="39"/>
      <c r="N12279" s="53">
        <v>43752</v>
      </c>
      <c r="O12279" s="54">
        <v>33</v>
      </c>
      <c r="P12279" s="55">
        <v>14643.9812815067</v>
      </c>
      <c r="Q12279" s="39"/>
      <c r="R12279" s="77">
        <f t="shared" si="573"/>
        <v>1.1151269979223808</v>
      </c>
      <c r="S12279" s="78">
        <f t="shared" si="574"/>
        <v>32934.021022482935</v>
      </c>
      <c r="T12279" s="79">
        <f t="shared" si="575"/>
        <v>16329.898884078104</v>
      </c>
    </row>
    <row r="12280" spans="2:20">
      <c r="B12280" s="62">
        <v>43752</v>
      </c>
      <c r="C12280" s="63">
        <v>34</v>
      </c>
      <c r="D12280" s="64">
        <v>2.28199</v>
      </c>
      <c r="E12280" s="39"/>
      <c r="F12280" s="53">
        <v>43752</v>
      </c>
      <c r="G12280" s="54">
        <v>34</v>
      </c>
      <c r="H12280" s="55">
        <v>30817.654171019301</v>
      </c>
      <c r="I12280" s="39"/>
      <c r="J12280" s="53">
        <v>43752</v>
      </c>
      <c r="K12280" s="54">
        <v>34</v>
      </c>
      <c r="L12280" s="55">
        <v>32802.699999999997</v>
      </c>
      <c r="M12280" s="39"/>
      <c r="N12280" s="53">
        <v>43752</v>
      </c>
      <c r="O12280" s="54">
        <v>34</v>
      </c>
      <c r="P12280" s="55">
        <v>15176.843774351501</v>
      </c>
      <c r="Q12280" s="39"/>
      <c r="R12280" s="77">
        <f t="shared" si="573"/>
        <v>1.064412619402012</v>
      </c>
      <c r="S12280" s="78">
        <f t="shared" si="574"/>
        <v>34633.405724632379</v>
      </c>
      <c r="T12280" s="79">
        <f t="shared" si="575"/>
        <v>16154.424036112599</v>
      </c>
    </row>
    <row r="12281" spans="2:20">
      <c r="B12281" s="62">
        <v>43752</v>
      </c>
      <c r="C12281" s="63">
        <v>35</v>
      </c>
      <c r="D12281" s="64">
        <v>2.1417299999999999</v>
      </c>
      <c r="E12281" s="39"/>
      <c r="F12281" s="53">
        <v>43752</v>
      </c>
      <c r="G12281" s="54">
        <v>35</v>
      </c>
      <c r="H12281" s="55">
        <v>31188.189502646499</v>
      </c>
      <c r="I12281" s="39"/>
      <c r="J12281" s="53">
        <v>43752</v>
      </c>
      <c r="K12281" s="54">
        <v>35</v>
      </c>
      <c r="L12281" s="55">
        <v>12016.06</v>
      </c>
      <c r="M12281" s="39"/>
      <c r="N12281" s="53">
        <v>43752</v>
      </c>
      <c r="O12281" s="54">
        <v>35</v>
      </c>
      <c r="P12281" s="55">
        <v>15204.1503711518</v>
      </c>
      <c r="Q12281" s="39"/>
      <c r="R12281" s="77">
        <f t="shared" si="573"/>
        <v>0.385275971180705</v>
      </c>
      <c r="S12281" s="78">
        <f t="shared" si="574"/>
        <v>32563.184974406944</v>
      </c>
      <c r="T12281" s="79">
        <f t="shared" si="575"/>
        <v>5857.7938002229857</v>
      </c>
    </row>
    <row r="12282" spans="2:20">
      <c r="B12282" s="62">
        <v>43752</v>
      </c>
      <c r="C12282" s="63">
        <v>36</v>
      </c>
      <c r="D12282" s="64">
        <v>2.3511099999999998</v>
      </c>
      <c r="E12282" s="39"/>
      <c r="F12282" s="53">
        <v>43752</v>
      </c>
      <c r="G12282" s="54">
        <v>36</v>
      </c>
      <c r="H12282" s="55">
        <v>29486.900756148501</v>
      </c>
      <c r="I12282" s="39"/>
      <c r="J12282" s="53">
        <v>43752</v>
      </c>
      <c r="K12282" s="54">
        <v>36</v>
      </c>
      <c r="L12282" s="55">
        <v>32625.72</v>
      </c>
      <c r="M12282" s="39"/>
      <c r="N12282" s="53">
        <v>43752</v>
      </c>
      <c r="O12282" s="54">
        <v>36</v>
      </c>
      <c r="P12282" s="55">
        <v>15321.110427392399</v>
      </c>
      <c r="Q12282" s="39"/>
      <c r="R12282" s="77">
        <f t="shared" si="573"/>
        <v>1.1064479196986141</v>
      </c>
      <c r="S12282" s="78">
        <f t="shared" si="574"/>
        <v>36021.615936946539</v>
      </c>
      <c r="T12282" s="79">
        <f t="shared" si="575"/>
        <v>16952.010759861063</v>
      </c>
    </row>
    <row r="12283" spans="2:20">
      <c r="B12283" s="62">
        <v>43752</v>
      </c>
      <c r="C12283" s="63">
        <v>37</v>
      </c>
      <c r="D12283" s="64">
        <v>2.15008</v>
      </c>
      <c r="E12283" s="39"/>
      <c r="F12283" s="53">
        <v>43752</v>
      </c>
      <c r="G12283" s="54">
        <v>37</v>
      </c>
      <c r="H12283" s="55">
        <v>31729.5239949313</v>
      </c>
      <c r="I12283" s="39"/>
      <c r="J12283" s="53">
        <v>43752</v>
      </c>
      <c r="K12283" s="54">
        <v>37</v>
      </c>
      <c r="L12283" s="55">
        <v>17075.88</v>
      </c>
      <c r="M12283" s="39"/>
      <c r="N12283" s="53">
        <v>43752</v>
      </c>
      <c r="O12283" s="54">
        <v>37</v>
      </c>
      <c r="P12283" s="55">
        <v>15412.8363766803</v>
      </c>
      <c r="Q12283" s="39"/>
      <c r="R12283" s="77">
        <f t="shared" si="573"/>
        <v>0.53817006529085731</v>
      </c>
      <c r="S12283" s="78">
        <f t="shared" si="574"/>
        <v>33138.831236772778</v>
      </c>
      <c r="T12283" s="79">
        <f t="shared" si="575"/>
        <v>8294.7271591553381</v>
      </c>
    </row>
    <row r="12284" spans="2:20">
      <c r="B12284" s="62">
        <v>43752</v>
      </c>
      <c r="C12284" s="63">
        <v>38</v>
      </c>
      <c r="D12284" s="64">
        <v>2.12615</v>
      </c>
      <c r="E12284" s="39"/>
      <c r="F12284" s="53">
        <v>43752</v>
      </c>
      <c r="G12284" s="54">
        <v>38</v>
      </c>
      <c r="H12284" s="55">
        <v>31845.1860222795</v>
      </c>
      <c r="I12284" s="39"/>
      <c r="J12284" s="53">
        <v>43752</v>
      </c>
      <c r="K12284" s="54">
        <v>38</v>
      </c>
      <c r="L12284" s="55">
        <v>29649.22</v>
      </c>
      <c r="M12284" s="39"/>
      <c r="N12284" s="53">
        <v>43752</v>
      </c>
      <c r="O12284" s="54">
        <v>38</v>
      </c>
      <c r="P12284" s="55">
        <v>15485.0786643548</v>
      </c>
      <c r="Q12284" s="39"/>
      <c r="R12284" s="77">
        <f t="shared" si="573"/>
        <v>0.93104244953246118</v>
      </c>
      <c r="S12284" s="78">
        <f t="shared" si="574"/>
        <v>32923.600002217958</v>
      </c>
      <c r="T12284" s="79">
        <f t="shared" si="575"/>
        <v>14417.265570863745</v>
      </c>
    </row>
    <row r="12285" spans="2:20">
      <c r="B12285" s="62">
        <v>43752</v>
      </c>
      <c r="C12285" s="63">
        <v>39</v>
      </c>
      <c r="D12285" s="64">
        <v>2.1373000000000002</v>
      </c>
      <c r="E12285" s="39"/>
      <c r="F12285" s="53">
        <v>43752</v>
      </c>
      <c r="G12285" s="54">
        <v>39</v>
      </c>
      <c r="H12285" s="55">
        <v>31288.558941574702</v>
      </c>
      <c r="I12285" s="39"/>
      <c r="J12285" s="53">
        <v>43752</v>
      </c>
      <c r="K12285" s="54">
        <v>39</v>
      </c>
      <c r="L12285" s="55">
        <v>12615.5</v>
      </c>
      <c r="M12285" s="39"/>
      <c r="N12285" s="53">
        <v>43752</v>
      </c>
      <c r="O12285" s="54">
        <v>39</v>
      </c>
      <c r="P12285" s="55">
        <v>15221.5035834639</v>
      </c>
      <c r="Q12285" s="39"/>
      <c r="R12285" s="77">
        <f t="shared" si="573"/>
        <v>0.40319849896433368</v>
      </c>
      <c r="S12285" s="78">
        <f t="shared" si="574"/>
        <v>32532.919608937398</v>
      </c>
      <c r="T12285" s="79">
        <f t="shared" si="575"/>
        <v>6137.2873968328704</v>
      </c>
    </row>
    <row r="12286" spans="2:20">
      <c r="B12286" s="62">
        <v>43752</v>
      </c>
      <c r="C12286" s="63">
        <v>40</v>
      </c>
      <c r="D12286" s="64">
        <v>1.9630300000000001</v>
      </c>
      <c r="E12286" s="39"/>
      <c r="F12286" s="53">
        <v>43752</v>
      </c>
      <c r="G12286" s="54">
        <v>40</v>
      </c>
      <c r="H12286" s="55">
        <v>30491.791629873202</v>
      </c>
      <c r="I12286" s="39"/>
      <c r="J12286" s="53">
        <v>43752</v>
      </c>
      <c r="K12286" s="54">
        <v>40</v>
      </c>
      <c r="L12286" s="55">
        <v>1903.87</v>
      </c>
      <c r="M12286" s="39"/>
      <c r="N12286" s="53">
        <v>43752</v>
      </c>
      <c r="O12286" s="54">
        <v>40</v>
      </c>
      <c r="P12286" s="55">
        <v>14769.2458876699</v>
      </c>
      <c r="Q12286" s="39"/>
      <c r="R12286" s="77">
        <f t="shared" si="573"/>
        <v>6.2438771165376647E-2</v>
      </c>
      <c r="S12286" s="78">
        <f t="shared" si="574"/>
        <v>28992.472754872644</v>
      </c>
      <c r="T12286" s="79">
        <f t="shared" si="575"/>
        <v>922.17356426540096</v>
      </c>
    </row>
    <row r="12287" spans="2:20">
      <c r="B12287" s="62">
        <v>43752</v>
      </c>
      <c r="C12287" s="63">
        <v>41</v>
      </c>
      <c r="D12287" s="64">
        <v>1.8193299999999999</v>
      </c>
      <c r="E12287" s="39"/>
      <c r="F12287" s="53">
        <v>43752</v>
      </c>
      <c r="G12287" s="54">
        <v>41</v>
      </c>
      <c r="H12287" s="55">
        <v>29475.803615713001</v>
      </c>
      <c r="I12287" s="39"/>
      <c r="J12287" s="53">
        <v>43752</v>
      </c>
      <c r="K12287" s="54">
        <v>41</v>
      </c>
      <c r="L12287" s="55">
        <v>3555.28</v>
      </c>
      <c r="M12287" s="39"/>
      <c r="N12287" s="53">
        <v>43752</v>
      </c>
      <c r="O12287" s="54">
        <v>41</v>
      </c>
      <c r="P12287" s="55">
        <v>14281.729451839499</v>
      </c>
      <c r="Q12287" s="39"/>
      <c r="R12287" s="77">
        <f t="shared" si="573"/>
        <v>0.12061689806159337</v>
      </c>
      <c r="S12287" s="78">
        <f t="shared" si="574"/>
        <v>25983.178843615155</v>
      </c>
      <c r="T12287" s="79">
        <f t="shared" si="575"/>
        <v>1722.6179054357806</v>
      </c>
    </row>
    <row r="12288" spans="2:20">
      <c r="B12288" s="62">
        <v>43752</v>
      </c>
      <c r="C12288" s="63">
        <v>42</v>
      </c>
      <c r="D12288" s="64">
        <v>1.76631</v>
      </c>
      <c r="E12288" s="39"/>
      <c r="F12288" s="53">
        <v>43752</v>
      </c>
      <c r="G12288" s="54">
        <v>42</v>
      </c>
      <c r="H12288" s="55">
        <v>28129.8065739831</v>
      </c>
      <c r="I12288" s="39"/>
      <c r="J12288" s="53">
        <v>43752</v>
      </c>
      <c r="K12288" s="54">
        <v>42</v>
      </c>
      <c r="L12288" s="55">
        <v>1578.3</v>
      </c>
      <c r="M12288" s="39"/>
      <c r="N12288" s="53">
        <v>43752</v>
      </c>
      <c r="O12288" s="54">
        <v>42</v>
      </c>
      <c r="P12288" s="55">
        <v>13600.342361221599</v>
      </c>
      <c r="Q12288" s="39"/>
      <c r="R12288" s="77">
        <f t="shared" si="573"/>
        <v>5.6107744496890696E-2</v>
      </c>
      <c r="S12288" s="78">
        <f t="shared" si="574"/>
        <v>24022.420716049324</v>
      </c>
      <c r="T12288" s="79">
        <f t="shared" si="575"/>
        <v>763.08453427366055</v>
      </c>
    </row>
    <row r="12289" spans="2:20">
      <c r="B12289" s="62">
        <v>43752</v>
      </c>
      <c r="C12289" s="63">
        <v>43</v>
      </c>
      <c r="D12289" s="64">
        <v>1.9184399999999999</v>
      </c>
      <c r="E12289" s="39"/>
      <c r="F12289" s="53">
        <v>43752</v>
      </c>
      <c r="G12289" s="54">
        <v>43</v>
      </c>
      <c r="H12289" s="55">
        <v>28623.058806200901</v>
      </c>
      <c r="I12289" s="39"/>
      <c r="J12289" s="53">
        <v>43752</v>
      </c>
      <c r="K12289" s="54">
        <v>43</v>
      </c>
      <c r="L12289" s="55">
        <v>8984.01</v>
      </c>
      <c r="M12289" s="39"/>
      <c r="N12289" s="53">
        <v>43752</v>
      </c>
      <c r="O12289" s="54">
        <v>43</v>
      </c>
      <c r="P12289" s="55">
        <v>14857.596798975699</v>
      </c>
      <c r="Q12289" s="39"/>
      <c r="R12289" s="77">
        <f t="shared" si="573"/>
        <v>0.31387316292183642</v>
      </c>
      <c r="S12289" s="78">
        <f t="shared" si="574"/>
        <v>28503.40800302694</v>
      </c>
      <c r="T12289" s="79">
        <f t="shared" si="575"/>
        <v>4663.4009007118548</v>
      </c>
    </row>
    <row r="12290" spans="2:20">
      <c r="B12290" s="62">
        <v>43752</v>
      </c>
      <c r="C12290" s="63">
        <v>44</v>
      </c>
      <c r="D12290" s="64">
        <v>1.65184</v>
      </c>
      <c r="E12290" s="39"/>
      <c r="F12290" s="53">
        <v>43752</v>
      </c>
      <c r="G12290" s="54">
        <v>44</v>
      </c>
      <c r="H12290" s="55">
        <v>27201.404997034799</v>
      </c>
      <c r="I12290" s="39"/>
      <c r="J12290" s="53">
        <v>43752</v>
      </c>
      <c r="K12290" s="54">
        <v>44</v>
      </c>
      <c r="L12290" s="55">
        <v>-2866.25</v>
      </c>
      <c r="M12290" s="39"/>
      <c r="N12290" s="53">
        <v>43752</v>
      </c>
      <c r="O12290" s="54">
        <v>44</v>
      </c>
      <c r="P12290" s="55">
        <v>14127.852150832299</v>
      </c>
      <c r="Q12290" s="39"/>
      <c r="R12290" s="77">
        <f t="shared" si="573"/>
        <v>-0.10537139534933755</v>
      </c>
      <c r="S12290" s="78">
        <f t="shared" si="574"/>
        <v>23336.951296830826</v>
      </c>
      <c r="T12290" s="79">
        <f t="shared" si="575"/>
        <v>-1488.671494422339</v>
      </c>
    </row>
    <row r="12291" spans="2:20">
      <c r="B12291" s="62">
        <v>43752</v>
      </c>
      <c r="C12291" s="63">
        <v>45</v>
      </c>
      <c r="D12291" s="64">
        <v>1.67292</v>
      </c>
      <c r="E12291" s="39"/>
      <c r="F12291" s="53">
        <v>43752</v>
      </c>
      <c r="G12291" s="54">
        <v>45</v>
      </c>
      <c r="H12291" s="55">
        <v>26476.0828822927</v>
      </c>
      <c r="I12291" s="39"/>
      <c r="J12291" s="53">
        <v>43752</v>
      </c>
      <c r="K12291" s="54">
        <v>45</v>
      </c>
      <c r="L12291" s="55">
        <v>-2679.97</v>
      </c>
      <c r="M12291" s="39"/>
      <c r="N12291" s="53">
        <v>43752</v>
      </c>
      <c r="O12291" s="54">
        <v>45</v>
      </c>
      <c r="P12291" s="55">
        <v>14257.2091293802</v>
      </c>
      <c r="Q12291" s="39"/>
      <c r="R12291" s="77">
        <f t="shared" si="573"/>
        <v>-0.10122229983621835</v>
      </c>
      <c r="S12291" s="78">
        <f t="shared" si="574"/>
        <v>23851.170296722725</v>
      </c>
      <c r="T12291" s="79">
        <f t="shared" si="575"/>
        <v>-1443.1474973217921</v>
      </c>
    </row>
    <row r="12292" spans="2:20">
      <c r="B12292" s="62">
        <v>43752</v>
      </c>
      <c r="C12292" s="63">
        <v>46</v>
      </c>
      <c r="D12292" s="64">
        <v>1.83074</v>
      </c>
      <c r="E12292" s="39"/>
      <c r="F12292" s="53">
        <v>43752</v>
      </c>
      <c r="G12292" s="54">
        <v>46</v>
      </c>
      <c r="H12292" s="55">
        <v>24635.447547960699</v>
      </c>
      <c r="I12292" s="39"/>
      <c r="J12292" s="53">
        <v>43752</v>
      </c>
      <c r="K12292" s="54">
        <v>46</v>
      </c>
      <c r="L12292" s="55">
        <v>-2255.88</v>
      </c>
      <c r="M12292" s="39"/>
      <c r="N12292" s="53">
        <v>43752</v>
      </c>
      <c r="O12292" s="54">
        <v>46</v>
      </c>
      <c r="P12292" s="55">
        <v>13269.9201193432</v>
      </c>
      <c r="Q12292" s="39"/>
      <c r="R12292" s="77">
        <f t="shared" si="573"/>
        <v>-9.1570489864582952E-2</v>
      </c>
      <c r="S12292" s="78">
        <f t="shared" si="574"/>
        <v>24293.773559286372</v>
      </c>
      <c r="T12292" s="79">
        <f t="shared" si="575"/>
        <v>-1215.1330857921419</v>
      </c>
    </row>
    <row r="12293" spans="2:20">
      <c r="B12293" s="62">
        <v>43752</v>
      </c>
      <c r="C12293" s="63">
        <v>47</v>
      </c>
      <c r="D12293" s="64">
        <v>2.3690099999999998</v>
      </c>
      <c r="E12293" s="39"/>
      <c r="F12293" s="53">
        <v>43752</v>
      </c>
      <c r="G12293" s="54">
        <v>47</v>
      </c>
      <c r="H12293" s="55">
        <v>21982.690391525801</v>
      </c>
      <c r="I12293" s="39"/>
      <c r="J12293" s="53">
        <v>43752</v>
      </c>
      <c r="K12293" s="54">
        <v>47</v>
      </c>
      <c r="L12293" s="55">
        <v>-8572.9500000000007</v>
      </c>
      <c r="M12293" s="39"/>
      <c r="N12293" s="53">
        <v>43752</v>
      </c>
      <c r="O12293" s="54">
        <v>47</v>
      </c>
      <c r="P12293" s="55">
        <v>11471.8779005876</v>
      </c>
      <c r="Q12293" s="39"/>
      <c r="R12293" s="77">
        <f t="shared" si="573"/>
        <v>-0.38998638689397286</v>
      </c>
      <c r="S12293" s="78">
        <f t="shared" si="574"/>
        <v>27176.993465271029</v>
      </c>
      <c r="T12293" s="79">
        <f t="shared" si="575"/>
        <v>-4473.8762133389728</v>
      </c>
    </row>
    <row r="12294" spans="2:20">
      <c r="B12294" s="62">
        <v>43752</v>
      </c>
      <c r="C12294" s="63">
        <v>48</v>
      </c>
      <c r="D12294" s="64">
        <v>2.1938900000000001</v>
      </c>
      <c r="E12294" s="39"/>
      <c r="F12294" s="53">
        <v>43752</v>
      </c>
      <c r="G12294" s="54">
        <v>48</v>
      </c>
      <c r="H12294" s="55">
        <v>20832.747527125299</v>
      </c>
      <c r="I12294" s="39"/>
      <c r="J12294" s="53">
        <v>43752</v>
      </c>
      <c r="K12294" s="54">
        <v>48</v>
      </c>
      <c r="L12294" s="55">
        <v>-7409.56</v>
      </c>
      <c r="M12294" s="39"/>
      <c r="N12294" s="53">
        <v>43752</v>
      </c>
      <c r="O12294" s="54">
        <v>48</v>
      </c>
      <c r="P12294" s="55">
        <v>10801.6638696545</v>
      </c>
      <c r="Q12294" s="39"/>
      <c r="R12294" s="77">
        <f t="shared" si="573"/>
        <v>-0.35566888094584626</v>
      </c>
      <c r="S12294" s="78">
        <f t="shared" si="574"/>
        <v>23697.662346996312</v>
      </c>
      <c r="T12294" s="79">
        <f t="shared" si="575"/>
        <v>-3841.8157008731951</v>
      </c>
    </row>
    <row r="12295" spans="2:20">
      <c r="B12295" s="62">
        <v>43753</v>
      </c>
      <c r="C12295" s="63">
        <v>1</v>
      </c>
      <c r="D12295" s="64">
        <v>2.7355200000000002</v>
      </c>
      <c r="E12295" s="39"/>
      <c r="F12295" s="53">
        <v>43753</v>
      </c>
      <c r="G12295" s="54">
        <v>1</v>
      </c>
      <c r="H12295" s="55">
        <v>20415.129705817399</v>
      </c>
      <c r="I12295" s="39"/>
      <c r="J12295" s="53">
        <v>43753</v>
      </c>
      <c r="K12295" s="54">
        <v>1</v>
      </c>
      <c r="L12295" s="55">
        <v>-6180.16</v>
      </c>
      <c r="M12295" s="39"/>
      <c r="N12295" s="53">
        <v>43753</v>
      </c>
      <c r="O12295" s="54">
        <v>1</v>
      </c>
      <c r="P12295" s="55">
        <v>10568.5531665979</v>
      </c>
      <c r="Q12295" s="39"/>
      <c r="R12295" s="77">
        <f t="shared" si="573"/>
        <v>-0.30272450330006628</v>
      </c>
      <c r="S12295" s="78">
        <f t="shared" si="574"/>
        <v>28910.488558291887</v>
      </c>
      <c r="T12295" s="79">
        <f t="shared" si="575"/>
        <v>-3199.3600079586918</v>
      </c>
    </row>
    <row r="12296" spans="2:20">
      <c r="B12296" s="62">
        <v>43753</v>
      </c>
      <c r="C12296" s="63">
        <v>2</v>
      </c>
      <c r="D12296" s="64">
        <v>4.0336299999999996</v>
      </c>
      <c r="E12296" s="39"/>
      <c r="F12296" s="53">
        <v>43753</v>
      </c>
      <c r="G12296" s="54">
        <v>2</v>
      </c>
      <c r="H12296" s="55">
        <v>20262.039718597101</v>
      </c>
      <c r="I12296" s="39"/>
      <c r="J12296" s="53">
        <v>43753</v>
      </c>
      <c r="K12296" s="54">
        <v>2</v>
      </c>
      <c r="L12296" s="55">
        <v>-5339.94</v>
      </c>
      <c r="M12296" s="39"/>
      <c r="N12296" s="53">
        <v>43753</v>
      </c>
      <c r="O12296" s="54">
        <v>2</v>
      </c>
      <c r="P12296" s="55">
        <v>10465.851529839099</v>
      </c>
      <c r="Q12296" s="39"/>
      <c r="R12296" s="77">
        <f t="shared" si="573"/>
        <v>-0.2635440495706286</v>
      </c>
      <c r="S12296" s="78">
        <f t="shared" si="574"/>
        <v>42215.372706304879</v>
      </c>
      <c r="T12296" s="79">
        <f t="shared" si="575"/>
        <v>-2758.2128943787548</v>
      </c>
    </row>
    <row r="12297" spans="2:20">
      <c r="B12297" s="62">
        <v>43753</v>
      </c>
      <c r="C12297" s="63">
        <v>3</v>
      </c>
      <c r="D12297" s="64">
        <v>4.0016499999999997</v>
      </c>
      <c r="E12297" s="39"/>
      <c r="F12297" s="53">
        <v>43753</v>
      </c>
      <c r="G12297" s="54">
        <v>3</v>
      </c>
      <c r="H12297" s="55">
        <v>20082.4845152208</v>
      </c>
      <c r="I12297" s="39"/>
      <c r="J12297" s="53">
        <v>43753</v>
      </c>
      <c r="K12297" s="54">
        <v>3</v>
      </c>
      <c r="L12297" s="55">
        <v>-4184.96</v>
      </c>
      <c r="M12297" s="39"/>
      <c r="N12297" s="53">
        <v>43753</v>
      </c>
      <c r="O12297" s="54">
        <v>3</v>
      </c>
      <c r="P12297" s="55">
        <v>10371.592507118699</v>
      </c>
      <c r="Q12297" s="39"/>
      <c r="R12297" s="77">
        <f t="shared" si="573"/>
        <v>-0.20838855853856925</v>
      </c>
      <c r="S12297" s="78">
        <f t="shared" si="574"/>
        <v>41503.483156111542</v>
      </c>
      <c r="T12297" s="79">
        <f t="shared" si="575"/>
        <v>-2161.3212123078911</v>
      </c>
    </row>
    <row r="12298" spans="2:20">
      <c r="B12298" s="62">
        <v>43753</v>
      </c>
      <c r="C12298" s="63">
        <v>4</v>
      </c>
      <c r="D12298" s="64">
        <v>3.7901699999999998</v>
      </c>
      <c r="E12298" s="39"/>
      <c r="F12298" s="53">
        <v>43753</v>
      </c>
      <c r="G12298" s="54">
        <v>4</v>
      </c>
      <c r="H12298" s="55">
        <v>20267.007081007901</v>
      </c>
      <c r="I12298" s="39"/>
      <c r="J12298" s="53">
        <v>43753</v>
      </c>
      <c r="K12298" s="54">
        <v>4</v>
      </c>
      <c r="L12298" s="55">
        <v>-1008.02</v>
      </c>
      <c r="M12298" s="39"/>
      <c r="N12298" s="53">
        <v>43753</v>
      </c>
      <c r="O12298" s="54">
        <v>4</v>
      </c>
      <c r="P12298" s="55">
        <v>10410.8295458009</v>
      </c>
      <c r="Q12298" s="39"/>
      <c r="R12298" s="77">
        <f t="shared" ref="R12298:R12361" si="576">L12298/H12298</f>
        <v>-4.9736993527012177E-2</v>
      </c>
      <c r="S12298" s="78">
        <f t="shared" ref="S12298:S12361" si="577">P12298*D12298</f>
        <v>39458.813819608193</v>
      </c>
      <c r="T12298" s="79">
        <f t="shared" ref="T12298:T12361" si="578">P12298*R12298</f>
        <v>-517.80336173032651</v>
      </c>
    </row>
    <row r="12299" spans="2:20">
      <c r="B12299" s="62">
        <v>43753</v>
      </c>
      <c r="C12299" s="63">
        <v>5</v>
      </c>
      <c r="D12299" s="64">
        <v>3.7770299999999999</v>
      </c>
      <c r="E12299" s="39"/>
      <c r="F12299" s="53">
        <v>43753</v>
      </c>
      <c r="G12299" s="54">
        <v>5</v>
      </c>
      <c r="H12299" s="55">
        <v>19512.9083471468</v>
      </c>
      <c r="I12299" s="39"/>
      <c r="J12299" s="53">
        <v>43753</v>
      </c>
      <c r="K12299" s="54">
        <v>5</v>
      </c>
      <c r="L12299" s="55">
        <v>-1939.81</v>
      </c>
      <c r="M12299" s="39"/>
      <c r="N12299" s="53">
        <v>43753</v>
      </c>
      <c r="O12299" s="54">
        <v>5</v>
      </c>
      <c r="P12299" s="55">
        <v>9678.3667366285008</v>
      </c>
      <c r="Q12299" s="39"/>
      <c r="R12299" s="77">
        <f t="shared" si="576"/>
        <v>-9.9411628727484963E-2</v>
      </c>
      <c r="S12299" s="78">
        <f t="shared" si="577"/>
        <v>36555.481515247942</v>
      </c>
      <c r="T12299" s="79">
        <f t="shared" si="578"/>
        <v>-962.14220071015279</v>
      </c>
    </row>
    <row r="12300" spans="2:20">
      <c r="B12300" s="62">
        <v>43753</v>
      </c>
      <c r="C12300" s="63">
        <v>6</v>
      </c>
      <c r="D12300" s="64">
        <v>3.6717399999999998</v>
      </c>
      <c r="E12300" s="39"/>
      <c r="F12300" s="53">
        <v>43753</v>
      </c>
      <c r="G12300" s="54">
        <v>6</v>
      </c>
      <c r="H12300" s="55">
        <v>19073.742759435001</v>
      </c>
      <c r="I12300" s="39"/>
      <c r="J12300" s="53">
        <v>43753</v>
      </c>
      <c r="K12300" s="54">
        <v>6</v>
      </c>
      <c r="L12300" s="55">
        <v>-5867.58</v>
      </c>
      <c r="M12300" s="39"/>
      <c r="N12300" s="53">
        <v>43753</v>
      </c>
      <c r="O12300" s="54">
        <v>6</v>
      </c>
      <c r="P12300" s="55">
        <v>9449.0427825431998</v>
      </c>
      <c r="Q12300" s="39"/>
      <c r="R12300" s="77">
        <f t="shared" si="576"/>
        <v>-0.30762604246078279</v>
      </c>
      <c r="S12300" s="78">
        <f t="shared" si="577"/>
        <v>34694.428346375164</v>
      </c>
      <c r="T12300" s="79">
        <f t="shared" si="578"/>
        <v>-2906.7716362363876</v>
      </c>
    </row>
    <row r="12301" spans="2:20">
      <c r="B12301" s="62">
        <v>43753</v>
      </c>
      <c r="C12301" s="63">
        <v>7</v>
      </c>
      <c r="D12301" s="64">
        <v>3.6328999999999998</v>
      </c>
      <c r="E12301" s="39"/>
      <c r="F12301" s="53">
        <v>43753</v>
      </c>
      <c r="G12301" s="54">
        <v>7</v>
      </c>
      <c r="H12301" s="55">
        <v>18840.379809642502</v>
      </c>
      <c r="I12301" s="39"/>
      <c r="J12301" s="53">
        <v>43753</v>
      </c>
      <c r="K12301" s="54">
        <v>7</v>
      </c>
      <c r="L12301" s="55">
        <v>-7176.23</v>
      </c>
      <c r="M12301" s="39"/>
      <c r="N12301" s="53">
        <v>43753</v>
      </c>
      <c r="O12301" s="54">
        <v>7</v>
      </c>
      <c r="P12301" s="55">
        <v>9342.4466131738991</v>
      </c>
      <c r="Q12301" s="39"/>
      <c r="R12301" s="77">
        <f t="shared" si="576"/>
        <v>-0.38089624904096714</v>
      </c>
      <c r="S12301" s="78">
        <f t="shared" si="577"/>
        <v>33940.174300999453</v>
      </c>
      <c r="T12301" s="79">
        <f t="shared" si="578"/>
        <v>-3558.5028718234253</v>
      </c>
    </row>
    <row r="12302" spans="2:20">
      <c r="B12302" s="62">
        <v>43753</v>
      </c>
      <c r="C12302" s="63">
        <v>8</v>
      </c>
      <c r="D12302" s="64">
        <v>3.6051099999999998</v>
      </c>
      <c r="E12302" s="39"/>
      <c r="F12302" s="53">
        <v>43753</v>
      </c>
      <c r="G12302" s="54">
        <v>8</v>
      </c>
      <c r="H12302" s="55">
        <v>19542.666265125099</v>
      </c>
      <c r="I12302" s="39"/>
      <c r="J12302" s="53">
        <v>43753</v>
      </c>
      <c r="K12302" s="54">
        <v>8</v>
      </c>
      <c r="L12302" s="55">
        <v>-6763.25</v>
      </c>
      <c r="M12302" s="39"/>
      <c r="N12302" s="53">
        <v>43753</v>
      </c>
      <c r="O12302" s="54">
        <v>8</v>
      </c>
      <c r="P12302" s="55">
        <v>10056.608244872899</v>
      </c>
      <c r="Q12302" s="39"/>
      <c r="R12302" s="77">
        <f t="shared" si="576"/>
        <v>-0.34607611409039768</v>
      </c>
      <c r="S12302" s="78">
        <f t="shared" si="577"/>
        <v>36255.178949673733</v>
      </c>
      <c r="T12302" s="79">
        <f t="shared" si="578"/>
        <v>-3480.3519023150675</v>
      </c>
    </row>
    <row r="12303" spans="2:20">
      <c r="B12303" s="62">
        <v>43753</v>
      </c>
      <c r="C12303" s="63">
        <v>9</v>
      </c>
      <c r="D12303" s="64">
        <v>3.37819</v>
      </c>
      <c r="E12303" s="39"/>
      <c r="F12303" s="53">
        <v>43753</v>
      </c>
      <c r="G12303" s="54">
        <v>9</v>
      </c>
      <c r="H12303" s="55">
        <v>18834.448382017799</v>
      </c>
      <c r="I12303" s="39"/>
      <c r="J12303" s="53">
        <v>43753</v>
      </c>
      <c r="K12303" s="54">
        <v>9</v>
      </c>
      <c r="L12303" s="55">
        <v>-7139.85</v>
      </c>
      <c r="M12303" s="39"/>
      <c r="N12303" s="53">
        <v>43753</v>
      </c>
      <c r="O12303" s="54">
        <v>9</v>
      </c>
      <c r="P12303" s="55">
        <v>9319.0200876420004</v>
      </c>
      <c r="Q12303" s="39"/>
      <c r="R12303" s="77">
        <f t="shared" si="576"/>
        <v>-0.37908463551376298</v>
      </c>
      <c r="S12303" s="78">
        <f t="shared" si="577"/>
        <v>31481.420469871329</v>
      </c>
      <c r="T12303" s="79">
        <f t="shared" si="578"/>
        <v>-3532.6973332692032</v>
      </c>
    </row>
    <row r="12304" spans="2:20">
      <c r="B12304" s="62">
        <v>43753</v>
      </c>
      <c r="C12304" s="63">
        <v>10</v>
      </c>
      <c r="D12304" s="64">
        <v>2.8766799999999999</v>
      </c>
      <c r="E12304" s="39"/>
      <c r="F12304" s="53">
        <v>43753</v>
      </c>
      <c r="G12304" s="54">
        <v>10</v>
      </c>
      <c r="H12304" s="55">
        <v>18746.241572008799</v>
      </c>
      <c r="I12304" s="39"/>
      <c r="J12304" s="53">
        <v>43753</v>
      </c>
      <c r="K12304" s="54">
        <v>10</v>
      </c>
      <c r="L12304" s="55">
        <v>-5618.49</v>
      </c>
      <c r="M12304" s="39"/>
      <c r="N12304" s="53">
        <v>43753</v>
      </c>
      <c r="O12304" s="54">
        <v>10</v>
      </c>
      <c r="P12304" s="55">
        <v>9282.6001818037003</v>
      </c>
      <c r="Q12304" s="39"/>
      <c r="R12304" s="77">
        <f t="shared" si="576"/>
        <v>-0.29971287729425844</v>
      </c>
      <c r="S12304" s="78">
        <f t="shared" si="577"/>
        <v>26703.070290991069</v>
      </c>
      <c r="T12304" s="79">
        <f t="shared" si="578"/>
        <v>-2782.1148092605936</v>
      </c>
    </row>
    <row r="12305" spans="2:20">
      <c r="B12305" s="62">
        <v>43753</v>
      </c>
      <c r="C12305" s="63">
        <v>11</v>
      </c>
      <c r="D12305" s="64">
        <v>2.0897000000000001</v>
      </c>
      <c r="E12305" s="39"/>
      <c r="F12305" s="53">
        <v>43753</v>
      </c>
      <c r="G12305" s="54">
        <v>11</v>
      </c>
      <c r="H12305" s="55">
        <v>19481.3263098346</v>
      </c>
      <c r="I12305" s="39"/>
      <c r="J12305" s="53">
        <v>43753</v>
      </c>
      <c r="K12305" s="54">
        <v>11</v>
      </c>
      <c r="L12305" s="55">
        <v>-3037.14</v>
      </c>
      <c r="M12305" s="39"/>
      <c r="N12305" s="53">
        <v>43753</v>
      </c>
      <c r="O12305" s="54">
        <v>11</v>
      </c>
      <c r="P12305" s="55">
        <v>9896.0459429681996</v>
      </c>
      <c r="Q12305" s="39"/>
      <c r="R12305" s="77">
        <f t="shared" si="576"/>
        <v>-0.15590006304995699</v>
      </c>
      <c r="S12305" s="78">
        <f t="shared" si="577"/>
        <v>20679.767207020646</v>
      </c>
      <c r="T12305" s="79">
        <f t="shared" si="578"/>
        <v>-1542.7941864540135</v>
      </c>
    </row>
    <row r="12306" spans="2:20">
      <c r="B12306" s="62">
        <v>43753</v>
      </c>
      <c r="C12306" s="63">
        <v>12</v>
      </c>
      <c r="D12306" s="64">
        <v>1.8171999999999999</v>
      </c>
      <c r="E12306" s="39"/>
      <c r="F12306" s="53">
        <v>43753</v>
      </c>
      <c r="G12306" s="54">
        <v>12</v>
      </c>
      <c r="H12306" s="55">
        <v>20144.660006407099</v>
      </c>
      <c r="I12306" s="39"/>
      <c r="J12306" s="53">
        <v>43753</v>
      </c>
      <c r="K12306" s="54">
        <v>12</v>
      </c>
      <c r="L12306" s="55">
        <v>-1958.47</v>
      </c>
      <c r="M12306" s="39"/>
      <c r="N12306" s="53">
        <v>43753</v>
      </c>
      <c r="O12306" s="54">
        <v>12</v>
      </c>
      <c r="P12306" s="55">
        <v>10218.1322666415</v>
      </c>
      <c r="Q12306" s="39"/>
      <c r="R12306" s="77">
        <f t="shared" si="576"/>
        <v>-9.7220305499179427E-2</v>
      </c>
      <c r="S12306" s="78">
        <f t="shared" si="577"/>
        <v>18568.389954940933</v>
      </c>
      <c r="T12306" s="79">
        <f t="shared" si="578"/>
        <v>-993.40994059390937</v>
      </c>
    </row>
    <row r="12307" spans="2:20">
      <c r="B12307" s="62">
        <v>43753</v>
      </c>
      <c r="C12307" s="63">
        <v>13</v>
      </c>
      <c r="D12307" s="64">
        <v>1.8759699999999999</v>
      </c>
      <c r="E12307" s="39"/>
      <c r="F12307" s="53">
        <v>43753</v>
      </c>
      <c r="G12307" s="54">
        <v>13</v>
      </c>
      <c r="H12307" s="55">
        <v>22397.835383195299</v>
      </c>
      <c r="I12307" s="39"/>
      <c r="J12307" s="53">
        <v>43753</v>
      </c>
      <c r="K12307" s="54">
        <v>13</v>
      </c>
      <c r="L12307" s="55">
        <v>-169.11</v>
      </c>
      <c r="M12307" s="39"/>
      <c r="N12307" s="53">
        <v>43753</v>
      </c>
      <c r="O12307" s="54">
        <v>13</v>
      </c>
      <c r="P12307" s="55">
        <v>11141.190903562399</v>
      </c>
      <c r="Q12307" s="39"/>
      <c r="R12307" s="77">
        <f t="shared" si="576"/>
        <v>-7.5502831906194053E-3</v>
      </c>
      <c r="S12307" s="78">
        <f t="shared" si="577"/>
        <v>20900.539899355954</v>
      </c>
      <c r="T12307" s="79">
        <f t="shared" si="578"/>
        <v>-84.119146402649008</v>
      </c>
    </row>
    <row r="12308" spans="2:20">
      <c r="B12308" s="62">
        <v>43753</v>
      </c>
      <c r="C12308" s="63">
        <v>14</v>
      </c>
      <c r="D12308" s="64">
        <v>1.6502699999999999</v>
      </c>
      <c r="E12308" s="39"/>
      <c r="F12308" s="53">
        <v>43753</v>
      </c>
      <c r="G12308" s="54">
        <v>14</v>
      </c>
      <c r="H12308" s="55">
        <v>25120.317161544401</v>
      </c>
      <c r="I12308" s="39"/>
      <c r="J12308" s="53">
        <v>43753</v>
      </c>
      <c r="K12308" s="54">
        <v>14</v>
      </c>
      <c r="L12308" s="55">
        <v>-2249.31</v>
      </c>
      <c r="M12308" s="39"/>
      <c r="N12308" s="53">
        <v>43753</v>
      </c>
      <c r="O12308" s="54">
        <v>14</v>
      </c>
      <c r="P12308" s="55">
        <v>12490.7742061841</v>
      </c>
      <c r="Q12308" s="39"/>
      <c r="R12308" s="77">
        <f t="shared" si="576"/>
        <v>-8.954146500360953E-2</v>
      </c>
      <c r="S12308" s="78">
        <f t="shared" si="577"/>
        <v>20613.149949239432</v>
      </c>
      <c r="T12308" s="79">
        <f t="shared" si="578"/>
        <v>-1118.4422214510223</v>
      </c>
    </row>
    <row r="12309" spans="2:20">
      <c r="B12309" s="62">
        <v>43753</v>
      </c>
      <c r="C12309" s="63">
        <v>15</v>
      </c>
      <c r="D12309" s="64">
        <v>1.98183</v>
      </c>
      <c r="E12309" s="39"/>
      <c r="F12309" s="53">
        <v>43753</v>
      </c>
      <c r="G12309" s="54">
        <v>15</v>
      </c>
      <c r="H12309" s="55">
        <v>24321.3427590266</v>
      </c>
      <c r="I12309" s="39"/>
      <c r="J12309" s="53">
        <v>43753</v>
      </c>
      <c r="K12309" s="54">
        <v>15</v>
      </c>
      <c r="L12309" s="55">
        <v>-1318.1</v>
      </c>
      <c r="M12309" s="39"/>
      <c r="N12309" s="53">
        <v>43753</v>
      </c>
      <c r="O12309" s="54">
        <v>15</v>
      </c>
      <c r="P12309" s="55">
        <v>11820.505751942799</v>
      </c>
      <c r="Q12309" s="39"/>
      <c r="R12309" s="77">
        <f t="shared" si="576"/>
        <v>-5.4195198557069862E-2</v>
      </c>
      <c r="S12309" s="78">
        <f t="shared" si="577"/>
        <v>23426.232914372798</v>
      </c>
      <c r="T12309" s="79">
        <f t="shared" si="578"/>
        <v>-640.61465627152643</v>
      </c>
    </row>
    <row r="12310" spans="2:20">
      <c r="B12310" s="62">
        <v>43753</v>
      </c>
      <c r="C12310" s="63">
        <v>16</v>
      </c>
      <c r="D12310" s="64">
        <v>2.0237099999999999</v>
      </c>
      <c r="E12310" s="39"/>
      <c r="F12310" s="53">
        <v>43753</v>
      </c>
      <c r="G12310" s="54">
        <v>16</v>
      </c>
      <c r="H12310" s="55">
        <v>25377.493898529301</v>
      </c>
      <c r="I12310" s="39"/>
      <c r="J12310" s="53">
        <v>43753</v>
      </c>
      <c r="K12310" s="54">
        <v>16</v>
      </c>
      <c r="L12310" s="55">
        <v>22435.16</v>
      </c>
      <c r="M12310" s="39"/>
      <c r="N12310" s="53">
        <v>43753</v>
      </c>
      <c r="O12310" s="54">
        <v>16</v>
      </c>
      <c r="P12310" s="55">
        <v>12398.8076738769</v>
      </c>
      <c r="Q12310" s="39"/>
      <c r="R12310" s="77">
        <f t="shared" si="576"/>
        <v>0.8840573497803178</v>
      </c>
      <c r="S12310" s="78">
        <f t="shared" si="577"/>
        <v>25091.591077701418</v>
      </c>
      <c r="T12310" s="79">
        <f t="shared" si="578"/>
        <v>10961.257052603478</v>
      </c>
    </row>
    <row r="12311" spans="2:20">
      <c r="B12311" s="62">
        <v>43753</v>
      </c>
      <c r="C12311" s="63">
        <v>17</v>
      </c>
      <c r="D12311" s="64">
        <v>1.6381300000000001</v>
      </c>
      <c r="E12311" s="39"/>
      <c r="F12311" s="53">
        <v>43753</v>
      </c>
      <c r="G12311" s="54">
        <v>17</v>
      </c>
      <c r="H12311" s="55">
        <v>25419.360282191301</v>
      </c>
      <c r="I12311" s="39"/>
      <c r="J12311" s="53">
        <v>43753</v>
      </c>
      <c r="K12311" s="54">
        <v>17</v>
      </c>
      <c r="L12311" s="55">
        <v>8650.7199999999993</v>
      </c>
      <c r="M12311" s="39"/>
      <c r="N12311" s="53">
        <v>43753</v>
      </c>
      <c r="O12311" s="54">
        <v>17</v>
      </c>
      <c r="P12311" s="55">
        <v>12333.7944261549</v>
      </c>
      <c r="Q12311" s="39"/>
      <c r="R12311" s="77">
        <f t="shared" si="576"/>
        <v>0.3403201301671096</v>
      </c>
      <c r="S12311" s="78">
        <f t="shared" si="577"/>
        <v>20204.358663317129</v>
      </c>
      <c r="T12311" s="79">
        <f t="shared" si="578"/>
        <v>4197.4385245634066</v>
      </c>
    </row>
    <row r="12312" spans="2:20">
      <c r="B12312" s="62">
        <v>43753</v>
      </c>
      <c r="C12312" s="63">
        <v>18</v>
      </c>
      <c r="D12312" s="64">
        <v>1.47194</v>
      </c>
      <c r="E12312" s="39"/>
      <c r="F12312" s="53">
        <v>43753</v>
      </c>
      <c r="G12312" s="54">
        <v>18</v>
      </c>
      <c r="H12312" s="55">
        <v>25091.6729527278</v>
      </c>
      <c r="I12312" s="39"/>
      <c r="J12312" s="53">
        <v>43753</v>
      </c>
      <c r="K12312" s="54">
        <v>18</v>
      </c>
      <c r="L12312" s="55">
        <v>3020.05</v>
      </c>
      <c r="M12312" s="39"/>
      <c r="N12312" s="53">
        <v>43753</v>
      </c>
      <c r="O12312" s="54">
        <v>18</v>
      </c>
      <c r="P12312" s="55">
        <v>12247.654571053299</v>
      </c>
      <c r="Q12312" s="39"/>
      <c r="R12312" s="77">
        <f t="shared" si="576"/>
        <v>0.12036064736256179</v>
      </c>
      <c r="S12312" s="78">
        <f t="shared" si="577"/>
        <v>18027.812669316194</v>
      </c>
      <c r="T12312" s="79">
        <f t="shared" si="578"/>
        <v>1474.135632845014</v>
      </c>
    </row>
    <row r="12313" spans="2:20">
      <c r="B12313" s="62">
        <v>43753</v>
      </c>
      <c r="C12313" s="63">
        <v>19</v>
      </c>
      <c r="D12313" s="64">
        <v>1.52308</v>
      </c>
      <c r="E12313" s="39"/>
      <c r="F12313" s="53">
        <v>43753</v>
      </c>
      <c r="G12313" s="54">
        <v>19</v>
      </c>
      <c r="H12313" s="55">
        <v>22712.331601796799</v>
      </c>
      <c r="I12313" s="39"/>
      <c r="J12313" s="53">
        <v>43753</v>
      </c>
      <c r="K12313" s="54">
        <v>19</v>
      </c>
      <c r="L12313" s="55">
        <v>1766.51</v>
      </c>
      <c r="M12313" s="39"/>
      <c r="N12313" s="53">
        <v>43753</v>
      </c>
      <c r="O12313" s="54">
        <v>19</v>
      </c>
      <c r="P12313" s="55">
        <v>9781.5622855432994</v>
      </c>
      <c r="Q12313" s="39"/>
      <c r="R12313" s="77">
        <f t="shared" si="576"/>
        <v>7.777757171616187E-2</v>
      </c>
      <c r="S12313" s="78">
        <f t="shared" si="577"/>
        <v>14898.101885865288</v>
      </c>
      <c r="T12313" s="79">
        <f t="shared" si="578"/>
        <v>760.78616215994816</v>
      </c>
    </row>
    <row r="12314" spans="2:20">
      <c r="B12314" s="62">
        <v>43753</v>
      </c>
      <c r="C12314" s="63">
        <v>20</v>
      </c>
      <c r="D12314" s="64">
        <v>1.7887999999999999</v>
      </c>
      <c r="E12314" s="39"/>
      <c r="F12314" s="53">
        <v>43753</v>
      </c>
      <c r="G12314" s="54">
        <v>20</v>
      </c>
      <c r="H12314" s="55">
        <v>24418.397968655201</v>
      </c>
      <c r="I12314" s="39"/>
      <c r="J12314" s="53">
        <v>43753</v>
      </c>
      <c r="K12314" s="54">
        <v>20</v>
      </c>
      <c r="L12314" s="55">
        <v>16870.14</v>
      </c>
      <c r="M12314" s="39"/>
      <c r="N12314" s="53">
        <v>43753</v>
      </c>
      <c r="O12314" s="54">
        <v>20</v>
      </c>
      <c r="P12314" s="55">
        <v>11755.1909690351</v>
      </c>
      <c r="Q12314" s="39"/>
      <c r="R12314" s="77">
        <f t="shared" si="576"/>
        <v>0.69087824769075512</v>
      </c>
      <c r="S12314" s="78">
        <f t="shared" si="577"/>
        <v>21027.685605409988</v>
      </c>
      <c r="T12314" s="79">
        <f t="shared" si="578"/>
        <v>8121.4057379571595</v>
      </c>
    </row>
    <row r="12315" spans="2:20">
      <c r="B12315" s="62">
        <v>43753</v>
      </c>
      <c r="C12315" s="63">
        <v>21</v>
      </c>
      <c r="D12315" s="64">
        <v>2.37059</v>
      </c>
      <c r="E12315" s="39"/>
      <c r="F12315" s="53">
        <v>43753</v>
      </c>
      <c r="G12315" s="54">
        <v>21</v>
      </c>
      <c r="H12315" s="55">
        <v>23871.767202332299</v>
      </c>
      <c r="I12315" s="39"/>
      <c r="J12315" s="53">
        <v>43753</v>
      </c>
      <c r="K12315" s="54">
        <v>21</v>
      </c>
      <c r="L12315" s="55">
        <v>93324.57</v>
      </c>
      <c r="M12315" s="39"/>
      <c r="N12315" s="53">
        <v>43753</v>
      </c>
      <c r="O12315" s="54">
        <v>21</v>
      </c>
      <c r="P12315" s="55">
        <v>11540.412381047499</v>
      </c>
      <c r="Q12315" s="39"/>
      <c r="R12315" s="77">
        <f t="shared" si="576"/>
        <v>3.9094118675420932</v>
      </c>
      <c r="S12315" s="78">
        <f t="shared" si="577"/>
        <v>27357.586186387391</v>
      </c>
      <c r="T12315" s="79">
        <f t="shared" si="578"/>
        <v>45116.2251187968</v>
      </c>
    </row>
    <row r="12316" spans="2:20">
      <c r="B12316" s="62">
        <v>43753</v>
      </c>
      <c r="C12316" s="63">
        <v>22</v>
      </c>
      <c r="D12316" s="64">
        <v>1.9546699999999999</v>
      </c>
      <c r="E12316" s="39"/>
      <c r="F12316" s="53">
        <v>43753</v>
      </c>
      <c r="G12316" s="54">
        <v>22</v>
      </c>
      <c r="H12316" s="55">
        <v>23634.395359319798</v>
      </c>
      <c r="I12316" s="39"/>
      <c r="J12316" s="53">
        <v>43753</v>
      </c>
      <c r="K12316" s="54">
        <v>22</v>
      </c>
      <c r="L12316" s="55">
        <v>57757.34</v>
      </c>
      <c r="M12316" s="39"/>
      <c r="N12316" s="53">
        <v>43753</v>
      </c>
      <c r="O12316" s="54">
        <v>22</v>
      </c>
      <c r="P12316" s="55">
        <v>11370.554803508599</v>
      </c>
      <c r="Q12316" s="39"/>
      <c r="R12316" s="77">
        <f t="shared" si="576"/>
        <v>2.4437832710293743</v>
      </c>
      <c r="S12316" s="78">
        <f t="shared" si="577"/>
        <v>22225.682357774152</v>
      </c>
      <c r="T12316" s="79">
        <f t="shared" si="578"/>
        <v>27787.171611137008</v>
      </c>
    </row>
    <row r="12317" spans="2:20">
      <c r="B12317" s="62">
        <v>43753</v>
      </c>
      <c r="C12317" s="63">
        <v>23</v>
      </c>
      <c r="D12317" s="64">
        <v>1.68581</v>
      </c>
      <c r="E12317" s="39"/>
      <c r="F12317" s="53">
        <v>43753</v>
      </c>
      <c r="G12317" s="54">
        <v>23</v>
      </c>
      <c r="H12317" s="55">
        <v>23473.6368548389</v>
      </c>
      <c r="I12317" s="39"/>
      <c r="J12317" s="53">
        <v>43753</v>
      </c>
      <c r="K12317" s="54">
        <v>23</v>
      </c>
      <c r="L12317" s="55">
        <v>9922.2000000000007</v>
      </c>
      <c r="M12317" s="39"/>
      <c r="N12317" s="53">
        <v>43753</v>
      </c>
      <c r="O12317" s="54">
        <v>23</v>
      </c>
      <c r="P12317" s="55">
        <v>11286.7790312364</v>
      </c>
      <c r="Q12317" s="39"/>
      <c r="R12317" s="77">
        <f t="shared" si="576"/>
        <v>0.42269547157770826</v>
      </c>
      <c r="S12317" s="78">
        <f t="shared" si="577"/>
        <v>19027.364958648635</v>
      </c>
      <c r="T12317" s="79">
        <f t="shared" si="578"/>
        <v>4770.8703852018589</v>
      </c>
    </row>
    <row r="12318" spans="2:20">
      <c r="B12318" s="62">
        <v>43753</v>
      </c>
      <c r="C12318" s="63">
        <v>24</v>
      </c>
      <c r="D12318" s="64">
        <v>1.76458</v>
      </c>
      <c r="E12318" s="39"/>
      <c r="F12318" s="53">
        <v>43753</v>
      </c>
      <c r="G12318" s="54">
        <v>24</v>
      </c>
      <c r="H12318" s="55">
        <v>23440.9106848519</v>
      </c>
      <c r="I12318" s="39"/>
      <c r="J12318" s="53">
        <v>43753</v>
      </c>
      <c r="K12318" s="54">
        <v>24</v>
      </c>
      <c r="L12318" s="55">
        <v>18626.009999999998</v>
      </c>
      <c r="M12318" s="39"/>
      <c r="N12318" s="53">
        <v>43753</v>
      </c>
      <c r="O12318" s="54">
        <v>24</v>
      </c>
      <c r="P12318" s="55">
        <v>11278.524913617999</v>
      </c>
      <c r="Q12318" s="39"/>
      <c r="R12318" s="77">
        <f t="shared" si="576"/>
        <v>0.79459412863326118</v>
      </c>
      <c r="S12318" s="78">
        <f t="shared" si="577"/>
        <v>19901.85949207205</v>
      </c>
      <c r="T12318" s="79">
        <f t="shared" si="578"/>
        <v>8961.849676004822</v>
      </c>
    </row>
    <row r="12319" spans="2:20">
      <c r="B12319" s="62">
        <v>43753</v>
      </c>
      <c r="C12319" s="63">
        <v>25</v>
      </c>
      <c r="D12319" s="64">
        <v>1.55379</v>
      </c>
      <c r="E12319" s="39"/>
      <c r="F12319" s="53">
        <v>43753</v>
      </c>
      <c r="G12319" s="54">
        <v>25</v>
      </c>
      <c r="H12319" s="55">
        <v>23388.139967753199</v>
      </c>
      <c r="I12319" s="39"/>
      <c r="J12319" s="53">
        <v>43753</v>
      </c>
      <c r="K12319" s="54">
        <v>25</v>
      </c>
      <c r="L12319" s="55">
        <v>20294.8</v>
      </c>
      <c r="M12319" s="39"/>
      <c r="N12319" s="53">
        <v>43753</v>
      </c>
      <c r="O12319" s="54">
        <v>25</v>
      </c>
      <c r="P12319" s="55">
        <v>11275.626783196099</v>
      </c>
      <c r="Q12319" s="39"/>
      <c r="R12319" s="77">
        <f t="shared" si="576"/>
        <v>0.86773894922733508</v>
      </c>
      <c r="S12319" s="78">
        <f t="shared" si="577"/>
        <v>17519.956139462269</v>
      </c>
      <c r="T12319" s="79">
        <f t="shared" si="578"/>
        <v>9784.3005367301794</v>
      </c>
    </row>
    <row r="12320" spans="2:20">
      <c r="B12320" s="62">
        <v>43753</v>
      </c>
      <c r="C12320" s="63">
        <v>26</v>
      </c>
      <c r="D12320" s="64">
        <v>1.49854</v>
      </c>
      <c r="E12320" s="39"/>
      <c r="F12320" s="53">
        <v>43753</v>
      </c>
      <c r="G12320" s="54">
        <v>26</v>
      </c>
      <c r="H12320" s="55">
        <v>23363.2362523958</v>
      </c>
      <c r="I12320" s="39"/>
      <c r="J12320" s="53">
        <v>43753</v>
      </c>
      <c r="K12320" s="54">
        <v>26</v>
      </c>
      <c r="L12320" s="55">
        <v>10834.73</v>
      </c>
      <c r="M12320" s="39"/>
      <c r="N12320" s="53">
        <v>43753</v>
      </c>
      <c r="O12320" s="54">
        <v>26</v>
      </c>
      <c r="P12320" s="55">
        <v>11198.136052324</v>
      </c>
      <c r="Q12320" s="39"/>
      <c r="R12320" s="77">
        <f t="shared" si="576"/>
        <v>0.46375124931114559</v>
      </c>
      <c r="S12320" s="78">
        <f t="shared" si="577"/>
        <v>16780.854799849607</v>
      </c>
      <c r="T12320" s="79">
        <f t="shared" si="578"/>
        <v>5193.1495842214354</v>
      </c>
    </row>
    <row r="12321" spans="2:20">
      <c r="B12321" s="62">
        <v>43753</v>
      </c>
      <c r="C12321" s="63">
        <v>27</v>
      </c>
      <c r="D12321" s="64">
        <v>1.4293800000000001</v>
      </c>
      <c r="E12321" s="39"/>
      <c r="F12321" s="53">
        <v>43753</v>
      </c>
      <c r="G12321" s="54">
        <v>27</v>
      </c>
      <c r="H12321" s="55">
        <v>23030.531510422501</v>
      </c>
      <c r="I12321" s="39"/>
      <c r="J12321" s="53">
        <v>43753</v>
      </c>
      <c r="K12321" s="54">
        <v>27</v>
      </c>
      <c r="L12321" s="55">
        <v>-2179.52</v>
      </c>
      <c r="M12321" s="39"/>
      <c r="N12321" s="53">
        <v>43753</v>
      </c>
      <c r="O12321" s="54">
        <v>27</v>
      </c>
      <c r="P12321" s="55">
        <v>10976.622583308799</v>
      </c>
      <c r="Q12321" s="39"/>
      <c r="R12321" s="77">
        <f t="shared" si="576"/>
        <v>-9.4636113761145932E-2</v>
      </c>
      <c r="S12321" s="78">
        <f t="shared" si="577"/>
        <v>15689.764788129933</v>
      </c>
      <c r="T12321" s="79">
        <f t="shared" si="578"/>
        <v>-1038.7849035071752</v>
      </c>
    </row>
    <row r="12322" spans="2:20">
      <c r="B12322" s="62">
        <v>43753</v>
      </c>
      <c r="C12322" s="63">
        <v>28</v>
      </c>
      <c r="D12322" s="64">
        <v>1.3921699999999999</v>
      </c>
      <c r="E12322" s="39"/>
      <c r="F12322" s="53">
        <v>43753</v>
      </c>
      <c r="G12322" s="54">
        <v>28</v>
      </c>
      <c r="H12322" s="55">
        <v>22646.2651216261</v>
      </c>
      <c r="I12322" s="39"/>
      <c r="J12322" s="53">
        <v>43753</v>
      </c>
      <c r="K12322" s="54">
        <v>28</v>
      </c>
      <c r="L12322" s="55">
        <v>-2068.48</v>
      </c>
      <c r="M12322" s="39"/>
      <c r="N12322" s="53">
        <v>43753</v>
      </c>
      <c r="O12322" s="54">
        <v>28</v>
      </c>
      <c r="P12322" s="55">
        <v>10728.6001161043</v>
      </c>
      <c r="Q12322" s="39"/>
      <c r="R12322" s="77">
        <f t="shared" si="576"/>
        <v>-9.1338681627669394E-2</v>
      </c>
      <c r="S12322" s="78">
        <f t="shared" si="577"/>
        <v>14936.035223636924</v>
      </c>
      <c r="T12322" s="79">
        <f t="shared" si="578"/>
        <v>-979.93619031542755</v>
      </c>
    </row>
    <row r="12323" spans="2:20">
      <c r="B12323" s="62">
        <v>43753</v>
      </c>
      <c r="C12323" s="63">
        <v>29</v>
      </c>
      <c r="D12323" s="64">
        <v>1.32423</v>
      </c>
      <c r="E12323" s="39"/>
      <c r="F12323" s="53">
        <v>43753</v>
      </c>
      <c r="G12323" s="54">
        <v>29</v>
      </c>
      <c r="H12323" s="55">
        <v>22538.537836036499</v>
      </c>
      <c r="I12323" s="39"/>
      <c r="J12323" s="53">
        <v>43753</v>
      </c>
      <c r="K12323" s="54">
        <v>29</v>
      </c>
      <c r="L12323" s="55">
        <v>-2916.59</v>
      </c>
      <c r="M12323" s="39"/>
      <c r="N12323" s="53">
        <v>43753</v>
      </c>
      <c r="O12323" s="54">
        <v>29</v>
      </c>
      <c r="P12323" s="55">
        <v>10640.7824510968</v>
      </c>
      <c r="Q12323" s="39"/>
      <c r="R12323" s="77">
        <f t="shared" si="576"/>
        <v>-0.12940457900231275</v>
      </c>
      <c r="S12323" s="78">
        <f t="shared" si="577"/>
        <v>14090.843345215915</v>
      </c>
      <c r="T12323" s="79">
        <f t="shared" si="578"/>
        <v>-1376.9659733393789</v>
      </c>
    </row>
    <row r="12324" spans="2:20">
      <c r="B12324" s="62">
        <v>43753</v>
      </c>
      <c r="C12324" s="63">
        <v>30</v>
      </c>
      <c r="D12324" s="64">
        <v>1.28193</v>
      </c>
      <c r="E12324" s="39"/>
      <c r="F12324" s="53">
        <v>43753</v>
      </c>
      <c r="G12324" s="54">
        <v>30</v>
      </c>
      <c r="H12324" s="55">
        <v>22301.678069092599</v>
      </c>
      <c r="I12324" s="39"/>
      <c r="J12324" s="53">
        <v>43753</v>
      </c>
      <c r="K12324" s="54">
        <v>30</v>
      </c>
      <c r="L12324" s="55">
        <v>-4200.17</v>
      </c>
      <c r="M12324" s="39"/>
      <c r="N12324" s="53">
        <v>43753</v>
      </c>
      <c r="O12324" s="54">
        <v>30</v>
      </c>
      <c r="P12324" s="55">
        <v>10535.117078643099</v>
      </c>
      <c r="Q12324" s="39"/>
      <c r="R12324" s="77">
        <f t="shared" si="576"/>
        <v>-0.18833425839022053</v>
      </c>
      <c r="S12324" s="78">
        <f t="shared" si="577"/>
        <v>13505.282636624948</v>
      </c>
      <c r="T12324" s="79">
        <f t="shared" si="578"/>
        <v>-1984.1234620603948</v>
      </c>
    </row>
    <row r="12325" spans="2:20">
      <c r="B12325" s="62">
        <v>43753</v>
      </c>
      <c r="C12325" s="63">
        <v>31</v>
      </c>
      <c r="D12325" s="64">
        <v>1.6098600000000001</v>
      </c>
      <c r="E12325" s="39"/>
      <c r="F12325" s="53">
        <v>43753</v>
      </c>
      <c r="G12325" s="54">
        <v>31</v>
      </c>
      <c r="H12325" s="55">
        <v>20341.425012309101</v>
      </c>
      <c r="I12325" s="39"/>
      <c r="J12325" s="53">
        <v>43753</v>
      </c>
      <c r="K12325" s="54">
        <v>31</v>
      </c>
      <c r="L12325" s="55">
        <v>1435.2</v>
      </c>
      <c r="M12325" s="39"/>
      <c r="N12325" s="53">
        <v>43753</v>
      </c>
      <c r="O12325" s="54">
        <v>31</v>
      </c>
      <c r="P12325" s="55">
        <v>8550.3106344807002</v>
      </c>
      <c r="Q12325" s="39"/>
      <c r="R12325" s="77">
        <f t="shared" si="576"/>
        <v>7.055552888411333E-2</v>
      </c>
      <c r="S12325" s="78">
        <f t="shared" si="577"/>
        <v>13764.803078025101</v>
      </c>
      <c r="T12325" s="79">
        <f t="shared" si="578"/>
        <v>603.27168893924443</v>
      </c>
    </row>
    <row r="12326" spans="2:20">
      <c r="B12326" s="62">
        <v>43753</v>
      </c>
      <c r="C12326" s="63">
        <v>32</v>
      </c>
      <c r="D12326" s="64">
        <v>1.7935099999999999</v>
      </c>
      <c r="E12326" s="39"/>
      <c r="F12326" s="53">
        <v>43753</v>
      </c>
      <c r="G12326" s="54">
        <v>32</v>
      </c>
      <c r="H12326" s="55">
        <v>20571.059141296399</v>
      </c>
      <c r="I12326" s="39"/>
      <c r="J12326" s="53">
        <v>43753</v>
      </c>
      <c r="K12326" s="54">
        <v>32</v>
      </c>
      <c r="L12326" s="55">
        <v>7435.86</v>
      </c>
      <c r="M12326" s="39"/>
      <c r="N12326" s="53">
        <v>43753</v>
      </c>
      <c r="O12326" s="54">
        <v>32</v>
      </c>
      <c r="P12326" s="55">
        <v>8538.7752289438995</v>
      </c>
      <c r="Q12326" s="39"/>
      <c r="R12326" s="77">
        <f t="shared" si="576"/>
        <v>0.36147190812710811</v>
      </c>
      <c r="S12326" s="78">
        <f t="shared" si="577"/>
        <v>15314.378760863172</v>
      </c>
      <c r="T12326" s="79">
        <f t="shared" si="578"/>
        <v>3086.5273750748356</v>
      </c>
    </row>
    <row r="12327" spans="2:20">
      <c r="B12327" s="62">
        <v>43753</v>
      </c>
      <c r="C12327" s="63">
        <v>33</v>
      </c>
      <c r="D12327" s="64">
        <v>2.1410900000000002</v>
      </c>
      <c r="E12327" s="39"/>
      <c r="F12327" s="53">
        <v>43753</v>
      </c>
      <c r="G12327" s="54">
        <v>33</v>
      </c>
      <c r="H12327" s="55">
        <v>22845.120724496199</v>
      </c>
      <c r="I12327" s="39"/>
      <c r="J12327" s="53">
        <v>43753</v>
      </c>
      <c r="K12327" s="54">
        <v>33</v>
      </c>
      <c r="L12327" s="55">
        <v>1990.05</v>
      </c>
      <c r="M12327" s="39"/>
      <c r="N12327" s="53">
        <v>43753</v>
      </c>
      <c r="O12327" s="54">
        <v>33</v>
      </c>
      <c r="P12327" s="55">
        <v>10529.772459431701</v>
      </c>
      <c r="Q12327" s="39"/>
      <c r="R12327" s="77">
        <f t="shared" si="576"/>
        <v>8.7110504864442398E-2</v>
      </c>
      <c r="S12327" s="78">
        <f t="shared" si="577"/>
        <v>22545.190515164621</v>
      </c>
      <c r="T12327" s="79">
        <f t="shared" si="578"/>
        <v>917.25379504879675</v>
      </c>
    </row>
    <row r="12328" spans="2:20">
      <c r="B12328" s="62">
        <v>43753</v>
      </c>
      <c r="C12328" s="63">
        <v>34</v>
      </c>
      <c r="D12328" s="64">
        <v>2.0835499999999998</v>
      </c>
      <c r="E12328" s="39"/>
      <c r="F12328" s="53">
        <v>43753</v>
      </c>
      <c r="G12328" s="54">
        <v>34</v>
      </c>
      <c r="H12328" s="55">
        <v>21295.505646249101</v>
      </c>
      <c r="I12328" s="39"/>
      <c r="J12328" s="53">
        <v>43753</v>
      </c>
      <c r="K12328" s="54">
        <v>34</v>
      </c>
      <c r="L12328" s="55">
        <v>-47.3</v>
      </c>
      <c r="M12328" s="39"/>
      <c r="N12328" s="53">
        <v>43753</v>
      </c>
      <c r="O12328" s="54">
        <v>34</v>
      </c>
      <c r="P12328" s="55">
        <v>8629.4649693899992</v>
      </c>
      <c r="Q12328" s="39"/>
      <c r="R12328" s="77">
        <f t="shared" si="576"/>
        <v>-2.2211259401737292E-3</v>
      </c>
      <c r="S12328" s="78">
        <f t="shared" si="577"/>
        <v>17979.92173697253</v>
      </c>
      <c r="T12328" s="79">
        <f t="shared" si="578"/>
        <v>-19.167128493332623</v>
      </c>
    </row>
    <row r="12329" spans="2:20">
      <c r="B12329" s="62">
        <v>43753</v>
      </c>
      <c r="C12329" s="63">
        <v>35</v>
      </c>
      <c r="D12329" s="64">
        <v>2.9205800000000002</v>
      </c>
      <c r="E12329" s="39"/>
      <c r="F12329" s="53">
        <v>43753</v>
      </c>
      <c r="G12329" s="54">
        <v>35</v>
      </c>
      <c r="H12329" s="55">
        <v>21888.597395691599</v>
      </c>
      <c r="I12329" s="39"/>
      <c r="J12329" s="53">
        <v>43753</v>
      </c>
      <c r="K12329" s="54">
        <v>35</v>
      </c>
      <c r="L12329" s="55">
        <v>11851.56</v>
      </c>
      <c r="M12329" s="39"/>
      <c r="N12329" s="53">
        <v>43753</v>
      </c>
      <c r="O12329" s="54">
        <v>35</v>
      </c>
      <c r="P12329" s="55">
        <v>8806.0132351181001</v>
      </c>
      <c r="Q12329" s="39"/>
      <c r="R12329" s="77">
        <f t="shared" si="576"/>
        <v>0.54144903785990317</v>
      </c>
      <c r="S12329" s="78">
        <f t="shared" si="577"/>
        <v>25718.666134221221</v>
      </c>
      <c r="T12329" s="79">
        <f t="shared" si="578"/>
        <v>4768.0073935362689</v>
      </c>
    </row>
    <row r="12330" spans="2:20">
      <c r="B12330" s="62">
        <v>43753</v>
      </c>
      <c r="C12330" s="63">
        <v>36</v>
      </c>
      <c r="D12330" s="64">
        <v>2.9306000000000001</v>
      </c>
      <c r="E12330" s="39"/>
      <c r="F12330" s="53">
        <v>43753</v>
      </c>
      <c r="G12330" s="54">
        <v>36</v>
      </c>
      <c r="H12330" s="55">
        <v>22351.5334211925</v>
      </c>
      <c r="I12330" s="39"/>
      <c r="J12330" s="53">
        <v>43753</v>
      </c>
      <c r="K12330" s="54">
        <v>36</v>
      </c>
      <c r="L12330" s="55">
        <v>21397.59</v>
      </c>
      <c r="M12330" s="39"/>
      <c r="N12330" s="53">
        <v>43753</v>
      </c>
      <c r="O12330" s="54">
        <v>36</v>
      </c>
      <c r="P12330" s="55">
        <v>9002.7137977462007</v>
      </c>
      <c r="Q12330" s="39"/>
      <c r="R12330" s="77">
        <f t="shared" si="576"/>
        <v>0.95732089592170788</v>
      </c>
      <c r="S12330" s="78">
        <f t="shared" si="577"/>
        <v>26383.353055675016</v>
      </c>
      <c r="T12330" s="79">
        <f t="shared" si="578"/>
        <v>8618.4860385851134</v>
      </c>
    </row>
    <row r="12331" spans="2:20">
      <c r="B12331" s="62">
        <v>43753</v>
      </c>
      <c r="C12331" s="63">
        <v>37</v>
      </c>
      <c r="D12331" s="64">
        <v>2.1390199999999999</v>
      </c>
      <c r="E12331" s="39"/>
      <c r="F12331" s="53">
        <v>43753</v>
      </c>
      <c r="G12331" s="54">
        <v>37</v>
      </c>
      <c r="H12331" s="55">
        <v>25658.1174160353</v>
      </c>
      <c r="I12331" s="39"/>
      <c r="J12331" s="53">
        <v>43753</v>
      </c>
      <c r="K12331" s="54">
        <v>37</v>
      </c>
      <c r="L12331" s="55">
        <v>-780.33</v>
      </c>
      <c r="M12331" s="39"/>
      <c r="N12331" s="53">
        <v>43753</v>
      </c>
      <c r="O12331" s="54">
        <v>37</v>
      </c>
      <c r="P12331" s="55">
        <v>11835.2635051664</v>
      </c>
      <c r="Q12331" s="39"/>
      <c r="R12331" s="77">
        <f t="shared" si="576"/>
        <v>-3.041259759425393E-2</v>
      </c>
      <c r="S12331" s="78">
        <f t="shared" si="577"/>
        <v>25315.865342821031</v>
      </c>
      <c r="T12331" s="79">
        <f t="shared" si="578"/>
        <v>-359.94110640458501</v>
      </c>
    </row>
    <row r="12332" spans="2:20">
      <c r="B12332" s="62">
        <v>43753</v>
      </c>
      <c r="C12332" s="63">
        <v>38</v>
      </c>
      <c r="D12332" s="64">
        <v>2.5474899999999998</v>
      </c>
      <c r="E12332" s="39"/>
      <c r="F12332" s="53">
        <v>43753</v>
      </c>
      <c r="G12332" s="54">
        <v>38</v>
      </c>
      <c r="H12332" s="55">
        <v>26302.487370074701</v>
      </c>
      <c r="I12332" s="39"/>
      <c r="J12332" s="53">
        <v>43753</v>
      </c>
      <c r="K12332" s="54">
        <v>38</v>
      </c>
      <c r="L12332" s="55">
        <v>15462.51</v>
      </c>
      <c r="M12332" s="39"/>
      <c r="N12332" s="53">
        <v>43753</v>
      </c>
      <c r="O12332" s="54">
        <v>38</v>
      </c>
      <c r="P12332" s="55">
        <v>12265.8876472789</v>
      </c>
      <c r="Q12332" s="39"/>
      <c r="R12332" s="77">
        <f t="shared" si="576"/>
        <v>0.58787253777345261</v>
      </c>
      <c r="S12332" s="78">
        <f t="shared" si="577"/>
        <v>31247.226122566521</v>
      </c>
      <c r="T12332" s="79">
        <f t="shared" si="578"/>
        <v>7210.778499249891</v>
      </c>
    </row>
    <row r="12333" spans="2:20">
      <c r="B12333" s="62">
        <v>43753</v>
      </c>
      <c r="C12333" s="63">
        <v>39</v>
      </c>
      <c r="D12333" s="64">
        <v>2.17076</v>
      </c>
      <c r="E12333" s="39"/>
      <c r="F12333" s="53">
        <v>43753</v>
      </c>
      <c r="G12333" s="54">
        <v>39</v>
      </c>
      <c r="H12333" s="55">
        <v>25931.844325276699</v>
      </c>
      <c r="I12333" s="39"/>
      <c r="J12333" s="53">
        <v>43753</v>
      </c>
      <c r="K12333" s="54">
        <v>39</v>
      </c>
      <c r="L12333" s="55">
        <v>-1400.73</v>
      </c>
      <c r="M12333" s="39"/>
      <c r="N12333" s="53">
        <v>43753</v>
      </c>
      <c r="O12333" s="54">
        <v>39</v>
      </c>
      <c r="P12333" s="55">
        <v>11977.350345360501</v>
      </c>
      <c r="Q12333" s="39"/>
      <c r="R12333" s="77">
        <f t="shared" si="576"/>
        <v>-5.4015826349638321E-2</v>
      </c>
      <c r="S12333" s="78">
        <f t="shared" si="577"/>
        <v>25999.953035694762</v>
      </c>
      <c r="T12333" s="79">
        <f t="shared" si="578"/>
        <v>-646.9664763837734</v>
      </c>
    </row>
    <row r="12334" spans="2:20">
      <c r="B12334" s="62">
        <v>43753</v>
      </c>
      <c r="C12334" s="63">
        <v>40</v>
      </c>
      <c r="D12334" s="64">
        <v>2.3871799999999999</v>
      </c>
      <c r="E12334" s="39"/>
      <c r="F12334" s="53">
        <v>43753</v>
      </c>
      <c r="G12334" s="54">
        <v>40</v>
      </c>
      <c r="H12334" s="55">
        <v>25653.659795069801</v>
      </c>
      <c r="I12334" s="39"/>
      <c r="J12334" s="53">
        <v>43753</v>
      </c>
      <c r="K12334" s="54">
        <v>40</v>
      </c>
      <c r="L12334" s="55">
        <v>1071.94</v>
      </c>
      <c r="M12334" s="39"/>
      <c r="N12334" s="53">
        <v>43753</v>
      </c>
      <c r="O12334" s="54">
        <v>40</v>
      </c>
      <c r="P12334" s="55">
        <v>11845.963552687699</v>
      </c>
      <c r="Q12334" s="39"/>
      <c r="R12334" s="77">
        <f t="shared" si="576"/>
        <v>4.1785071157995506E-2</v>
      </c>
      <c r="S12334" s="78">
        <f t="shared" si="577"/>
        <v>28278.44727370502</v>
      </c>
      <c r="T12334" s="79">
        <f t="shared" si="578"/>
        <v>494.98442998407677</v>
      </c>
    </row>
    <row r="12335" spans="2:20">
      <c r="B12335" s="62">
        <v>43753</v>
      </c>
      <c r="C12335" s="63">
        <v>41</v>
      </c>
      <c r="D12335" s="64">
        <v>2.5224600000000001</v>
      </c>
      <c r="E12335" s="39"/>
      <c r="F12335" s="53">
        <v>43753</v>
      </c>
      <c r="G12335" s="54">
        <v>41</v>
      </c>
      <c r="H12335" s="55">
        <v>24880.834101463199</v>
      </c>
      <c r="I12335" s="39"/>
      <c r="J12335" s="53">
        <v>43753</v>
      </c>
      <c r="K12335" s="54">
        <v>41</v>
      </c>
      <c r="L12335" s="55">
        <v>11889.84</v>
      </c>
      <c r="M12335" s="39"/>
      <c r="N12335" s="53">
        <v>43753</v>
      </c>
      <c r="O12335" s="54">
        <v>41</v>
      </c>
      <c r="P12335" s="55">
        <v>11603.477236058299</v>
      </c>
      <c r="Q12335" s="39"/>
      <c r="R12335" s="77">
        <f t="shared" si="576"/>
        <v>0.47787143917738589</v>
      </c>
      <c r="S12335" s="78">
        <f t="shared" si="577"/>
        <v>29269.30718886762</v>
      </c>
      <c r="T12335" s="79">
        <f t="shared" si="578"/>
        <v>5544.9703662572156</v>
      </c>
    </row>
    <row r="12336" spans="2:20">
      <c r="B12336" s="62">
        <v>43753</v>
      </c>
      <c r="C12336" s="63">
        <v>42</v>
      </c>
      <c r="D12336" s="64">
        <v>1.92012</v>
      </c>
      <c r="E12336" s="39"/>
      <c r="F12336" s="53">
        <v>43753</v>
      </c>
      <c r="G12336" s="54">
        <v>42</v>
      </c>
      <c r="H12336" s="55">
        <v>24209.905094276299</v>
      </c>
      <c r="I12336" s="39"/>
      <c r="J12336" s="53">
        <v>43753</v>
      </c>
      <c r="K12336" s="54">
        <v>42</v>
      </c>
      <c r="L12336" s="55">
        <v>-3858.5</v>
      </c>
      <c r="M12336" s="39"/>
      <c r="N12336" s="53">
        <v>43753</v>
      </c>
      <c r="O12336" s="54">
        <v>42</v>
      </c>
      <c r="P12336" s="55">
        <v>11342.426280948601</v>
      </c>
      <c r="Q12336" s="39"/>
      <c r="R12336" s="77">
        <f t="shared" si="576"/>
        <v>-0.15937691556305297</v>
      </c>
      <c r="S12336" s="78">
        <f t="shared" si="577"/>
        <v>21778.819550575026</v>
      </c>
      <c r="T12336" s="79">
        <f t="shared" si="578"/>
        <v>-1807.7209156588981</v>
      </c>
    </row>
    <row r="12337" spans="2:20">
      <c r="B12337" s="62">
        <v>43753</v>
      </c>
      <c r="C12337" s="63">
        <v>43</v>
      </c>
      <c r="D12337" s="64">
        <v>1.1251800000000001</v>
      </c>
      <c r="E12337" s="39"/>
      <c r="F12337" s="53">
        <v>43753</v>
      </c>
      <c r="G12337" s="54">
        <v>43</v>
      </c>
      <c r="H12337" s="55">
        <v>22710.107888332899</v>
      </c>
      <c r="I12337" s="39"/>
      <c r="J12337" s="53">
        <v>43753</v>
      </c>
      <c r="K12337" s="54">
        <v>43</v>
      </c>
      <c r="L12337" s="55">
        <v>-13042</v>
      </c>
      <c r="M12337" s="39"/>
      <c r="N12337" s="53">
        <v>43753</v>
      </c>
      <c r="O12337" s="54">
        <v>43</v>
      </c>
      <c r="P12337" s="55">
        <v>10328.2106191932</v>
      </c>
      <c r="Q12337" s="39"/>
      <c r="R12337" s="77">
        <f t="shared" si="576"/>
        <v>-0.57428172794811794</v>
      </c>
      <c r="S12337" s="78">
        <f t="shared" si="577"/>
        <v>11621.096024503806</v>
      </c>
      <c r="T12337" s="79">
        <f t="shared" si="578"/>
        <v>-5931.3026410023722</v>
      </c>
    </row>
    <row r="12338" spans="2:20">
      <c r="B12338" s="62">
        <v>43753</v>
      </c>
      <c r="C12338" s="63">
        <v>44</v>
      </c>
      <c r="D12338" s="64">
        <v>2.3280400000000001</v>
      </c>
      <c r="E12338" s="39"/>
      <c r="F12338" s="53">
        <v>43753</v>
      </c>
      <c r="G12338" s="54">
        <v>44</v>
      </c>
      <c r="H12338" s="55">
        <v>21346.719322908</v>
      </c>
      <c r="I12338" s="39"/>
      <c r="J12338" s="53">
        <v>43753</v>
      </c>
      <c r="K12338" s="54">
        <v>44</v>
      </c>
      <c r="L12338" s="55">
        <v>7419.07</v>
      </c>
      <c r="M12338" s="39"/>
      <c r="N12338" s="53">
        <v>43753</v>
      </c>
      <c r="O12338" s="54">
        <v>44</v>
      </c>
      <c r="P12338" s="55">
        <v>9662.3968683453004</v>
      </c>
      <c r="Q12338" s="39"/>
      <c r="R12338" s="77">
        <f t="shared" si="576"/>
        <v>0.3475508291355246</v>
      </c>
      <c r="S12338" s="78">
        <f t="shared" si="577"/>
        <v>22494.446405382594</v>
      </c>
      <c r="T12338" s="79">
        <f t="shared" si="578"/>
        <v>3358.1740430299055</v>
      </c>
    </row>
    <row r="12339" spans="2:20">
      <c r="B12339" s="62">
        <v>43753</v>
      </c>
      <c r="C12339" s="63">
        <v>45</v>
      </c>
      <c r="D12339" s="64">
        <v>3.1147499999999999</v>
      </c>
      <c r="E12339" s="39"/>
      <c r="F12339" s="53">
        <v>43753</v>
      </c>
      <c r="G12339" s="54">
        <v>45</v>
      </c>
      <c r="H12339" s="55">
        <v>23440.5518060379</v>
      </c>
      <c r="I12339" s="39"/>
      <c r="J12339" s="53">
        <v>43753</v>
      </c>
      <c r="K12339" s="54">
        <v>45</v>
      </c>
      <c r="L12339" s="55">
        <v>36616.019999999997</v>
      </c>
      <c r="M12339" s="39"/>
      <c r="N12339" s="53">
        <v>43753</v>
      </c>
      <c r="O12339" s="54">
        <v>45</v>
      </c>
      <c r="P12339" s="55">
        <v>11086.1115894018</v>
      </c>
      <c r="Q12339" s="39"/>
      <c r="R12339" s="77">
        <f t="shared" si="576"/>
        <v>1.5620801209367567</v>
      </c>
      <c r="S12339" s="78">
        <f t="shared" si="577"/>
        <v>34530.466073089257</v>
      </c>
      <c r="T12339" s="79">
        <f t="shared" si="578"/>
        <v>17317.394532291146</v>
      </c>
    </row>
    <row r="12340" spans="2:20">
      <c r="B12340" s="62">
        <v>43753</v>
      </c>
      <c r="C12340" s="63">
        <v>46</v>
      </c>
      <c r="D12340" s="64">
        <v>2.9210699999999998</v>
      </c>
      <c r="E12340" s="39"/>
      <c r="F12340" s="53">
        <v>43753</v>
      </c>
      <c r="G12340" s="54">
        <v>46</v>
      </c>
      <c r="H12340" s="55">
        <v>22008.374573427998</v>
      </c>
      <c r="I12340" s="39"/>
      <c r="J12340" s="53">
        <v>43753</v>
      </c>
      <c r="K12340" s="54">
        <v>46</v>
      </c>
      <c r="L12340" s="55">
        <v>12068.19</v>
      </c>
      <c r="M12340" s="39"/>
      <c r="N12340" s="53">
        <v>43753</v>
      </c>
      <c r="O12340" s="54">
        <v>46</v>
      </c>
      <c r="P12340" s="55">
        <v>10541.195186454001</v>
      </c>
      <c r="Q12340" s="39"/>
      <c r="R12340" s="77">
        <f t="shared" si="576"/>
        <v>0.54834535643402915</v>
      </c>
      <c r="S12340" s="78">
        <f t="shared" si="577"/>
        <v>30791.569023295186</v>
      </c>
      <c r="T12340" s="79">
        <f t="shared" si="578"/>
        <v>5780.2154317567911</v>
      </c>
    </row>
    <row r="12341" spans="2:20">
      <c r="B12341" s="62">
        <v>43753</v>
      </c>
      <c r="C12341" s="63">
        <v>47</v>
      </c>
      <c r="D12341" s="64">
        <v>3.4395699999999998</v>
      </c>
      <c r="E12341" s="39"/>
      <c r="F12341" s="53">
        <v>43753</v>
      </c>
      <c r="G12341" s="54">
        <v>47</v>
      </c>
      <c r="H12341" s="55">
        <v>20558.307941352599</v>
      </c>
      <c r="I12341" s="39"/>
      <c r="J12341" s="53">
        <v>43753</v>
      </c>
      <c r="K12341" s="54">
        <v>47</v>
      </c>
      <c r="L12341" s="55">
        <v>4831.2700000000004</v>
      </c>
      <c r="M12341" s="39"/>
      <c r="N12341" s="53">
        <v>43753</v>
      </c>
      <c r="O12341" s="54">
        <v>47</v>
      </c>
      <c r="P12341" s="55">
        <v>9984.6094768281</v>
      </c>
      <c r="Q12341" s="39"/>
      <c r="R12341" s="77">
        <f t="shared" si="576"/>
        <v>0.23500328985159347</v>
      </c>
      <c r="S12341" s="78">
        <f t="shared" si="577"/>
        <v>34342.763218213629</v>
      </c>
      <c r="T12341" s="79">
        <f t="shared" si="578"/>
        <v>2346.4160749380012</v>
      </c>
    </row>
    <row r="12342" spans="2:20">
      <c r="B12342" s="62">
        <v>43753</v>
      </c>
      <c r="C12342" s="63">
        <v>48</v>
      </c>
      <c r="D12342" s="64">
        <v>4.1073599999999999</v>
      </c>
      <c r="E12342" s="39"/>
      <c r="F12342" s="53">
        <v>43753</v>
      </c>
      <c r="G12342" s="54">
        <v>48</v>
      </c>
      <c r="H12342" s="55">
        <v>19628.505104218399</v>
      </c>
      <c r="I12342" s="39"/>
      <c r="J12342" s="53">
        <v>43753</v>
      </c>
      <c r="K12342" s="54">
        <v>48</v>
      </c>
      <c r="L12342" s="55">
        <v>28104.16</v>
      </c>
      <c r="M12342" s="39"/>
      <c r="N12342" s="53">
        <v>43753</v>
      </c>
      <c r="O12342" s="54">
        <v>48</v>
      </c>
      <c r="P12342" s="55">
        <v>9781.2318455080003</v>
      </c>
      <c r="Q12342" s="39"/>
      <c r="R12342" s="77">
        <f t="shared" si="576"/>
        <v>1.4318033824165286</v>
      </c>
      <c r="S12342" s="78">
        <f t="shared" si="577"/>
        <v>40175.040432965739</v>
      </c>
      <c r="T12342" s="79">
        <f t="shared" si="578"/>
        <v>14004.800840598618</v>
      </c>
    </row>
    <row r="12343" spans="2:20">
      <c r="B12343" s="62">
        <v>43754</v>
      </c>
      <c r="C12343" s="63">
        <v>1</v>
      </c>
      <c r="D12343" s="64">
        <v>4.1062000000000003</v>
      </c>
      <c r="E12343" s="39"/>
      <c r="F12343" s="53">
        <v>43754</v>
      </c>
      <c r="G12343" s="54">
        <v>1</v>
      </c>
      <c r="H12343" s="55">
        <v>18688.91578046</v>
      </c>
      <c r="I12343" s="39"/>
      <c r="J12343" s="53">
        <v>43754</v>
      </c>
      <c r="K12343" s="54">
        <v>1</v>
      </c>
      <c r="L12343" s="55">
        <v>2938.94</v>
      </c>
      <c r="M12343" s="39"/>
      <c r="N12343" s="53">
        <v>43754</v>
      </c>
      <c r="O12343" s="54">
        <v>1</v>
      </c>
      <c r="P12343" s="55">
        <v>9370.6110635921996</v>
      </c>
      <c r="Q12343" s="39"/>
      <c r="R12343" s="77">
        <f t="shared" si="576"/>
        <v>0.15725577847981839</v>
      </c>
      <c r="S12343" s="78">
        <f t="shared" si="577"/>
        <v>38477.603149322291</v>
      </c>
      <c r="T12343" s="79">
        <f t="shared" si="578"/>
        <v>1473.5827376367904</v>
      </c>
    </row>
    <row r="12344" spans="2:20">
      <c r="B12344" s="62">
        <v>43754</v>
      </c>
      <c r="C12344" s="63">
        <v>2</v>
      </c>
      <c r="D12344" s="64">
        <v>4.1640300000000003</v>
      </c>
      <c r="E12344" s="39"/>
      <c r="F12344" s="53">
        <v>43754</v>
      </c>
      <c r="G12344" s="54">
        <v>2</v>
      </c>
      <c r="H12344" s="55">
        <v>18787.921207744399</v>
      </c>
      <c r="I12344" s="39"/>
      <c r="J12344" s="53">
        <v>43754</v>
      </c>
      <c r="K12344" s="54">
        <v>2</v>
      </c>
      <c r="L12344" s="55">
        <v>3097.19</v>
      </c>
      <c r="M12344" s="39"/>
      <c r="N12344" s="53">
        <v>43754</v>
      </c>
      <c r="O12344" s="54">
        <v>2</v>
      </c>
      <c r="P12344" s="55">
        <v>9368.2787260493005</v>
      </c>
      <c r="Q12344" s="39"/>
      <c r="R12344" s="77">
        <f t="shared" si="576"/>
        <v>0.16485006328019597</v>
      </c>
      <c r="S12344" s="78">
        <f t="shared" si="577"/>
        <v>39009.79366363107</v>
      </c>
      <c r="T12344" s="79">
        <f t="shared" si="578"/>
        <v>1544.361340815741</v>
      </c>
    </row>
    <row r="12345" spans="2:20">
      <c r="B12345" s="62">
        <v>43754</v>
      </c>
      <c r="C12345" s="63">
        <v>3</v>
      </c>
      <c r="D12345" s="64">
        <v>4.1482999999999999</v>
      </c>
      <c r="E12345" s="39"/>
      <c r="F12345" s="53">
        <v>43754</v>
      </c>
      <c r="G12345" s="54">
        <v>3</v>
      </c>
      <c r="H12345" s="55">
        <v>19270.904473213999</v>
      </c>
      <c r="I12345" s="39"/>
      <c r="J12345" s="53">
        <v>43754</v>
      </c>
      <c r="K12345" s="54">
        <v>3</v>
      </c>
      <c r="L12345" s="55">
        <v>3087.17</v>
      </c>
      <c r="M12345" s="39"/>
      <c r="N12345" s="53">
        <v>43754</v>
      </c>
      <c r="O12345" s="54">
        <v>3</v>
      </c>
      <c r="P12345" s="55">
        <v>9566.8432729731994</v>
      </c>
      <c r="Q12345" s="39"/>
      <c r="R12345" s="77">
        <f t="shared" si="576"/>
        <v>0.16019850050583134</v>
      </c>
      <c r="S12345" s="78">
        <f t="shared" si="577"/>
        <v>39686.135949274721</v>
      </c>
      <c r="T12345" s="79">
        <f t="shared" si="578"/>
        <v>1532.5939469046064</v>
      </c>
    </row>
    <row r="12346" spans="2:20">
      <c r="B12346" s="62">
        <v>43754</v>
      </c>
      <c r="C12346" s="63">
        <v>4</v>
      </c>
      <c r="D12346" s="64">
        <v>4.20268</v>
      </c>
      <c r="E12346" s="39"/>
      <c r="F12346" s="53">
        <v>43754</v>
      </c>
      <c r="G12346" s="54">
        <v>4</v>
      </c>
      <c r="H12346" s="55">
        <v>19519.936565260301</v>
      </c>
      <c r="I12346" s="39"/>
      <c r="J12346" s="53">
        <v>43754</v>
      </c>
      <c r="K12346" s="54">
        <v>4</v>
      </c>
      <c r="L12346" s="55">
        <v>6413.03</v>
      </c>
      <c r="M12346" s="39"/>
      <c r="N12346" s="53">
        <v>43754</v>
      </c>
      <c r="O12346" s="54">
        <v>4</v>
      </c>
      <c r="P12346" s="55">
        <v>9631.3692613727999</v>
      </c>
      <c r="Q12346" s="39"/>
      <c r="R12346" s="77">
        <f t="shared" si="576"/>
        <v>0.3285374406089665</v>
      </c>
      <c r="S12346" s="78">
        <f t="shared" si="577"/>
        <v>40477.562967386235</v>
      </c>
      <c r="T12346" s="79">
        <f t="shared" si="578"/>
        <v>3164.2654066912919</v>
      </c>
    </row>
    <row r="12347" spans="2:20">
      <c r="B12347" s="62">
        <v>43754</v>
      </c>
      <c r="C12347" s="63">
        <v>5</v>
      </c>
      <c r="D12347" s="64">
        <v>4.8734999999999999</v>
      </c>
      <c r="E12347" s="39"/>
      <c r="F12347" s="53">
        <v>43754</v>
      </c>
      <c r="G12347" s="54">
        <v>5</v>
      </c>
      <c r="H12347" s="55">
        <v>19368.5472174352</v>
      </c>
      <c r="I12347" s="39"/>
      <c r="J12347" s="53">
        <v>43754</v>
      </c>
      <c r="K12347" s="54">
        <v>5</v>
      </c>
      <c r="L12347" s="55">
        <v>7796.12</v>
      </c>
      <c r="M12347" s="39"/>
      <c r="N12347" s="53">
        <v>43754</v>
      </c>
      <c r="O12347" s="54">
        <v>5</v>
      </c>
      <c r="P12347" s="55">
        <v>9514.0216797821995</v>
      </c>
      <c r="Q12347" s="39"/>
      <c r="R12347" s="77">
        <f t="shared" si="576"/>
        <v>0.40251444326098346</v>
      </c>
      <c r="S12347" s="78">
        <f t="shared" si="577"/>
        <v>46366.584656418549</v>
      </c>
      <c r="T12347" s="79">
        <f t="shared" si="578"/>
        <v>3829.5311396104585</v>
      </c>
    </row>
    <row r="12348" spans="2:20">
      <c r="B12348" s="62">
        <v>43754</v>
      </c>
      <c r="C12348" s="63">
        <v>6</v>
      </c>
      <c r="D12348" s="64">
        <v>4.7121500000000003</v>
      </c>
      <c r="E12348" s="39"/>
      <c r="F12348" s="53">
        <v>43754</v>
      </c>
      <c r="G12348" s="54">
        <v>6</v>
      </c>
      <c r="H12348" s="55">
        <v>18980.969356923801</v>
      </c>
      <c r="I12348" s="39"/>
      <c r="J12348" s="53">
        <v>43754</v>
      </c>
      <c r="K12348" s="54">
        <v>6</v>
      </c>
      <c r="L12348" s="55">
        <v>-945.08</v>
      </c>
      <c r="M12348" s="39"/>
      <c r="N12348" s="53">
        <v>43754</v>
      </c>
      <c r="O12348" s="54">
        <v>6</v>
      </c>
      <c r="P12348" s="55">
        <v>9290.6612938873004</v>
      </c>
      <c r="Q12348" s="39"/>
      <c r="R12348" s="77">
        <f t="shared" si="576"/>
        <v>-4.9790923857914435E-2</v>
      </c>
      <c r="S12348" s="78">
        <f t="shared" si="577"/>
        <v>43778.989615991042</v>
      </c>
      <c r="T12348" s="79">
        <f t="shared" si="578"/>
        <v>-462.59060907361538</v>
      </c>
    </row>
    <row r="12349" spans="2:20">
      <c r="B12349" s="62">
        <v>43754</v>
      </c>
      <c r="C12349" s="63">
        <v>7</v>
      </c>
      <c r="D12349" s="64">
        <v>4.5075500000000002</v>
      </c>
      <c r="E12349" s="39"/>
      <c r="F12349" s="53">
        <v>43754</v>
      </c>
      <c r="G12349" s="54">
        <v>7</v>
      </c>
      <c r="H12349" s="55">
        <v>18729.096484850899</v>
      </c>
      <c r="I12349" s="39"/>
      <c r="J12349" s="53">
        <v>43754</v>
      </c>
      <c r="K12349" s="54">
        <v>7</v>
      </c>
      <c r="L12349" s="55">
        <v>-2987.28</v>
      </c>
      <c r="M12349" s="39"/>
      <c r="N12349" s="53">
        <v>43754</v>
      </c>
      <c r="O12349" s="54">
        <v>7</v>
      </c>
      <c r="P12349" s="55">
        <v>9358.8882536492001</v>
      </c>
      <c r="Q12349" s="39"/>
      <c r="R12349" s="77">
        <f t="shared" si="576"/>
        <v>-0.15949941858734473</v>
      </c>
      <c r="S12349" s="78">
        <f t="shared" si="577"/>
        <v>42185.656747736452</v>
      </c>
      <c r="T12349" s="79">
        <f t="shared" si="578"/>
        <v>-1492.7372350809776</v>
      </c>
    </row>
    <row r="12350" spans="2:20">
      <c r="B12350" s="62">
        <v>43754</v>
      </c>
      <c r="C12350" s="63">
        <v>8</v>
      </c>
      <c r="D12350" s="64">
        <v>4.4974100000000004</v>
      </c>
      <c r="E12350" s="39"/>
      <c r="F12350" s="53">
        <v>43754</v>
      </c>
      <c r="G12350" s="54">
        <v>8</v>
      </c>
      <c r="H12350" s="55">
        <v>18689.397235403001</v>
      </c>
      <c r="I12350" s="39"/>
      <c r="J12350" s="53">
        <v>43754</v>
      </c>
      <c r="K12350" s="54">
        <v>8</v>
      </c>
      <c r="L12350" s="55">
        <v>-2800.12</v>
      </c>
      <c r="M12350" s="39"/>
      <c r="N12350" s="53">
        <v>43754</v>
      </c>
      <c r="O12350" s="54">
        <v>8</v>
      </c>
      <c r="P12350" s="55">
        <v>9399.4735719185992</v>
      </c>
      <c r="Q12350" s="39"/>
      <c r="R12350" s="77">
        <f t="shared" si="576"/>
        <v>-0.14982398654868231</v>
      </c>
      <c r="S12350" s="78">
        <f t="shared" si="577"/>
        <v>42273.286437082432</v>
      </c>
      <c r="T12350" s="79">
        <f t="shared" si="578"/>
        <v>-1408.2666020038271</v>
      </c>
    </row>
    <row r="12351" spans="2:20">
      <c r="B12351" s="62">
        <v>43754</v>
      </c>
      <c r="C12351" s="63">
        <v>9</v>
      </c>
      <c r="D12351" s="64">
        <v>4.76288</v>
      </c>
      <c r="E12351" s="39"/>
      <c r="F12351" s="53">
        <v>43754</v>
      </c>
      <c r="G12351" s="54">
        <v>9</v>
      </c>
      <c r="H12351" s="55">
        <v>19283.517701535999</v>
      </c>
      <c r="I12351" s="39"/>
      <c r="J12351" s="53">
        <v>43754</v>
      </c>
      <c r="K12351" s="54">
        <v>9</v>
      </c>
      <c r="L12351" s="55">
        <v>6255.58</v>
      </c>
      <c r="M12351" s="39"/>
      <c r="N12351" s="53">
        <v>43754</v>
      </c>
      <c r="O12351" s="54">
        <v>9</v>
      </c>
      <c r="P12351" s="55">
        <v>9838.0475097723993</v>
      </c>
      <c r="Q12351" s="39"/>
      <c r="R12351" s="77">
        <f t="shared" si="576"/>
        <v>0.3244003556208897</v>
      </c>
      <c r="S12351" s="78">
        <f t="shared" si="577"/>
        <v>46857.439723344767</v>
      </c>
      <c r="T12351" s="79">
        <f t="shared" si="578"/>
        <v>3191.4661107853749</v>
      </c>
    </row>
    <row r="12352" spans="2:20">
      <c r="B12352" s="62">
        <v>43754</v>
      </c>
      <c r="C12352" s="63">
        <v>10</v>
      </c>
      <c r="D12352" s="64">
        <v>4.6870200000000004</v>
      </c>
      <c r="E12352" s="39"/>
      <c r="F12352" s="53">
        <v>43754</v>
      </c>
      <c r="G12352" s="54">
        <v>10</v>
      </c>
      <c r="H12352" s="55">
        <v>19384.995532428999</v>
      </c>
      <c r="I12352" s="39"/>
      <c r="J12352" s="53">
        <v>43754</v>
      </c>
      <c r="K12352" s="54">
        <v>10</v>
      </c>
      <c r="L12352" s="55">
        <v>-3956.95</v>
      </c>
      <c r="M12352" s="39"/>
      <c r="N12352" s="53">
        <v>43754</v>
      </c>
      <c r="O12352" s="54">
        <v>10</v>
      </c>
      <c r="P12352" s="55">
        <v>9909.9068053162991</v>
      </c>
      <c r="Q12352" s="39"/>
      <c r="R12352" s="77">
        <f t="shared" si="576"/>
        <v>-0.20412436997369698</v>
      </c>
      <c r="S12352" s="78">
        <f t="shared" si="577"/>
        <v>46447.931394653606</v>
      </c>
      <c r="T12352" s="79">
        <f t="shared" si="578"/>
        <v>-2022.8534831332418</v>
      </c>
    </row>
    <row r="12353" spans="2:20">
      <c r="B12353" s="62">
        <v>43754</v>
      </c>
      <c r="C12353" s="63">
        <v>11</v>
      </c>
      <c r="D12353" s="64">
        <v>3.7534200000000002</v>
      </c>
      <c r="E12353" s="39"/>
      <c r="F12353" s="53">
        <v>43754</v>
      </c>
      <c r="G12353" s="54">
        <v>11</v>
      </c>
      <c r="H12353" s="55">
        <v>19851.323303796398</v>
      </c>
      <c r="I12353" s="39"/>
      <c r="J12353" s="53">
        <v>43754</v>
      </c>
      <c r="K12353" s="54">
        <v>11</v>
      </c>
      <c r="L12353" s="55">
        <v>-3063.27</v>
      </c>
      <c r="M12353" s="39"/>
      <c r="N12353" s="53">
        <v>43754</v>
      </c>
      <c r="O12353" s="54">
        <v>11</v>
      </c>
      <c r="P12353" s="55">
        <v>10174.771720522</v>
      </c>
      <c r="Q12353" s="39"/>
      <c r="R12353" s="77">
        <f t="shared" si="576"/>
        <v>-0.15431061965597909</v>
      </c>
      <c r="S12353" s="78">
        <f t="shared" si="577"/>
        <v>38190.191671241686</v>
      </c>
      <c r="T12353" s="79">
        <f t="shared" si="578"/>
        <v>-1570.0753290518821</v>
      </c>
    </row>
    <row r="12354" spans="2:20">
      <c r="B12354" s="62">
        <v>43754</v>
      </c>
      <c r="C12354" s="63">
        <v>12</v>
      </c>
      <c r="D12354" s="64">
        <v>3.42441</v>
      </c>
      <c r="E12354" s="39"/>
      <c r="F12354" s="53">
        <v>43754</v>
      </c>
      <c r="G12354" s="54">
        <v>12</v>
      </c>
      <c r="H12354" s="55">
        <v>20509.353810464199</v>
      </c>
      <c r="I12354" s="39"/>
      <c r="J12354" s="53">
        <v>43754</v>
      </c>
      <c r="K12354" s="54">
        <v>12</v>
      </c>
      <c r="L12354" s="55">
        <v>6461.23</v>
      </c>
      <c r="M12354" s="39"/>
      <c r="N12354" s="53">
        <v>43754</v>
      </c>
      <c r="O12354" s="54">
        <v>12</v>
      </c>
      <c r="P12354" s="55">
        <v>10493.9849074009</v>
      </c>
      <c r="Q12354" s="39"/>
      <c r="R12354" s="77">
        <f t="shared" si="576"/>
        <v>0.31503820450468689</v>
      </c>
      <c r="S12354" s="78">
        <f t="shared" si="577"/>
        <v>35935.706856752717</v>
      </c>
      <c r="T12354" s="79">
        <f t="shared" si="578"/>
        <v>3306.0061633268624</v>
      </c>
    </row>
    <row r="12355" spans="2:20">
      <c r="B12355" s="62">
        <v>43754</v>
      </c>
      <c r="C12355" s="63">
        <v>13</v>
      </c>
      <c r="D12355" s="64">
        <v>3.1424099999999999</v>
      </c>
      <c r="E12355" s="39"/>
      <c r="F12355" s="53">
        <v>43754</v>
      </c>
      <c r="G12355" s="54">
        <v>13</v>
      </c>
      <c r="H12355" s="55">
        <v>22535.275144392199</v>
      </c>
      <c r="I12355" s="39"/>
      <c r="J12355" s="53">
        <v>43754</v>
      </c>
      <c r="K12355" s="54">
        <v>13</v>
      </c>
      <c r="L12355" s="55">
        <v>18079.18</v>
      </c>
      <c r="M12355" s="39"/>
      <c r="N12355" s="53">
        <v>43754</v>
      </c>
      <c r="O12355" s="54">
        <v>13</v>
      </c>
      <c r="P12355" s="55">
        <v>11569.128496711201</v>
      </c>
      <c r="Q12355" s="39"/>
      <c r="R12355" s="77">
        <f t="shared" si="576"/>
        <v>0.80226133846423975</v>
      </c>
      <c r="S12355" s="78">
        <f t="shared" si="577"/>
        <v>36354.94507935024</v>
      </c>
      <c r="T12355" s="79">
        <f t="shared" si="578"/>
        <v>9281.4645126363048</v>
      </c>
    </row>
    <row r="12356" spans="2:20">
      <c r="B12356" s="62">
        <v>43754</v>
      </c>
      <c r="C12356" s="63">
        <v>14</v>
      </c>
      <c r="D12356" s="64">
        <v>2.5609500000000001</v>
      </c>
      <c r="E12356" s="39"/>
      <c r="F12356" s="53">
        <v>43754</v>
      </c>
      <c r="G12356" s="54">
        <v>14</v>
      </c>
      <c r="H12356" s="55">
        <v>25249.371156035199</v>
      </c>
      <c r="I12356" s="39"/>
      <c r="J12356" s="53">
        <v>43754</v>
      </c>
      <c r="K12356" s="54">
        <v>14</v>
      </c>
      <c r="L12356" s="55">
        <v>1090.6500000000001</v>
      </c>
      <c r="M12356" s="39"/>
      <c r="N12356" s="53">
        <v>43754</v>
      </c>
      <c r="O12356" s="54">
        <v>14</v>
      </c>
      <c r="P12356" s="55">
        <v>13046.771055467199</v>
      </c>
      <c r="Q12356" s="39"/>
      <c r="R12356" s="77">
        <f t="shared" si="576"/>
        <v>4.3195135168319188E-2</v>
      </c>
      <c r="S12356" s="78">
        <f t="shared" si="577"/>
        <v>33412.128334498724</v>
      </c>
      <c r="T12356" s="79">
        <f t="shared" si="578"/>
        <v>563.55703925102011</v>
      </c>
    </row>
    <row r="12357" spans="2:20">
      <c r="B12357" s="62">
        <v>43754</v>
      </c>
      <c r="C12357" s="63">
        <v>15</v>
      </c>
      <c r="D12357" s="64">
        <v>2.39209</v>
      </c>
      <c r="E12357" s="39"/>
      <c r="F12357" s="53">
        <v>43754</v>
      </c>
      <c r="G12357" s="54">
        <v>15</v>
      </c>
      <c r="H12357" s="55">
        <v>28418.483481422401</v>
      </c>
      <c r="I12357" s="39"/>
      <c r="J12357" s="53">
        <v>43754</v>
      </c>
      <c r="K12357" s="54">
        <v>15</v>
      </c>
      <c r="L12357" s="55">
        <v>15318.4</v>
      </c>
      <c r="M12357" s="39"/>
      <c r="N12357" s="53">
        <v>43754</v>
      </c>
      <c r="O12357" s="54">
        <v>15</v>
      </c>
      <c r="P12357" s="55">
        <v>14703.2386091427</v>
      </c>
      <c r="Q12357" s="39"/>
      <c r="R12357" s="77">
        <f t="shared" si="576"/>
        <v>0.5390294668613782</v>
      </c>
      <c r="S12357" s="78">
        <f t="shared" si="577"/>
        <v>35171.470044544163</v>
      </c>
      <c r="T12357" s="79">
        <f t="shared" si="578"/>
        <v>7925.4788686218217</v>
      </c>
    </row>
    <row r="12358" spans="2:20">
      <c r="B12358" s="62">
        <v>43754</v>
      </c>
      <c r="C12358" s="63">
        <v>16</v>
      </c>
      <c r="D12358" s="64">
        <v>2.3933200000000001</v>
      </c>
      <c r="E12358" s="39"/>
      <c r="F12358" s="53">
        <v>43754</v>
      </c>
      <c r="G12358" s="54">
        <v>16</v>
      </c>
      <c r="H12358" s="55">
        <v>29655.2903457578</v>
      </c>
      <c r="I12358" s="39"/>
      <c r="J12358" s="53">
        <v>43754</v>
      </c>
      <c r="K12358" s="54">
        <v>16</v>
      </c>
      <c r="L12358" s="55">
        <v>20833.39</v>
      </c>
      <c r="M12358" s="39"/>
      <c r="N12358" s="53">
        <v>43754</v>
      </c>
      <c r="O12358" s="54">
        <v>16</v>
      </c>
      <c r="P12358" s="55">
        <v>15379.5613330126</v>
      </c>
      <c r="Q12358" s="39"/>
      <c r="R12358" s="77">
        <f t="shared" si="576"/>
        <v>0.70251849693928969</v>
      </c>
      <c r="S12358" s="78">
        <f t="shared" si="577"/>
        <v>36808.211729525719</v>
      </c>
      <c r="T12358" s="79">
        <f t="shared" si="578"/>
        <v>10804.42631125363</v>
      </c>
    </row>
    <row r="12359" spans="2:20">
      <c r="B12359" s="62">
        <v>43754</v>
      </c>
      <c r="C12359" s="63">
        <v>17</v>
      </c>
      <c r="D12359" s="64">
        <v>2.6015600000000001</v>
      </c>
      <c r="E12359" s="39"/>
      <c r="F12359" s="53">
        <v>43754</v>
      </c>
      <c r="G12359" s="54">
        <v>17</v>
      </c>
      <c r="H12359" s="55">
        <v>29576.599969299499</v>
      </c>
      <c r="I12359" s="39"/>
      <c r="J12359" s="53">
        <v>43754</v>
      </c>
      <c r="K12359" s="54">
        <v>17</v>
      </c>
      <c r="L12359" s="55">
        <v>24136.89</v>
      </c>
      <c r="M12359" s="39"/>
      <c r="N12359" s="53">
        <v>43754</v>
      </c>
      <c r="O12359" s="54">
        <v>17</v>
      </c>
      <c r="P12359" s="55">
        <v>15115.1380147905</v>
      </c>
      <c r="Q12359" s="39"/>
      <c r="R12359" s="77">
        <f t="shared" si="576"/>
        <v>0.81608061863277326</v>
      </c>
      <c r="S12359" s="78">
        <f t="shared" si="577"/>
        <v>39322.938453758376</v>
      </c>
      <c r="T12359" s="79">
        <f t="shared" si="578"/>
        <v>12335.171181829979</v>
      </c>
    </row>
    <row r="12360" spans="2:20">
      <c r="B12360" s="62">
        <v>43754</v>
      </c>
      <c r="C12360" s="63">
        <v>18</v>
      </c>
      <c r="D12360" s="64">
        <v>2.3249399999999998</v>
      </c>
      <c r="E12360" s="39"/>
      <c r="F12360" s="53">
        <v>43754</v>
      </c>
      <c r="G12360" s="54">
        <v>18</v>
      </c>
      <c r="H12360" s="55">
        <v>29647.356656825599</v>
      </c>
      <c r="I12360" s="39"/>
      <c r="J12360" s="53">
        <v>43754</v>
      </c>
      <c r="K12360" s="54">
        <v>18</v>
      </c>
      <c r="L12360" s="55">
        <v>17166.259999999998</v>
      </c>
      <c r="M12360" s="39"/>
      <c r="N12360" s="53">
        <v>43754</v>
      </c>
      <c r="O12360" s="54">
        <v>18</v>
      </c>
      <c r="P12360" s="55">
        <v>15195.067150324399</v>
      </c>
      <c r="Q12360" s="39"/>
      <c r="R12360" s="77">
        <f t="shared" si="576"/>
        <v>0.5790148578405514</v>
      </c>
      <c r="S12360" s="78">
        <f t="shared" si="577"/>
        <v>35327.619420475203</v>
      </c>
      <c r="T12360" s="79">
        <f t="shared" si="578"/>
        <v>8798.1696459227151</v>
      </c>
    </row>
    <row r="12361" spans="2:20">
      <c r="B12361" s="62">
        <v>43754</v>
      </c>
      <c r="C12361" s="63">
        <v>19</v>
      </c>
      <c r="D12361" s="64">
        <v>2.4687600000000001</v>
      </c>
      <c r="E12361" s="39"/>
      <c r="F12361" s="53">
        <v>43754</v>
      </c>
      <c r="G12361" s="54">
        <v>19</v>
      </c>
      <c r="H12361" s="55">
        <v>29685.5756876452</v>
      </c>
      <c r="I12361" s="39"/>
      <c r="J12361" s="53">
        <v>43754</v>
      </c>
      <c r="K12361" s="54">
        <v>19</v>
      </c>
      <c r="L12361" s="55">
        <v>29972.89</v>
      </c>
      <c r="M12361" s="39"/>
      <c r="N12361" s="53">
        <v>43754</v>
      </c>
      <c r="O12361" s="54">
        <v>19</v>
      </c>
      <c r="P12361" s="55">
        <v>15196.8215190929</v>
      </c>
      <c r="Q12361" s="39"/>
      <c r="R12361" s="77">
        <f t="shared" si="576"/>
        <v>1.0096785831401065</v>
      </c>
      <c r="S12361" s="78">
        <f t="shared" si="577"/>
        <v>37517.305093475792</v>
      </c>
      <c r="T12361" s="79">
        <f t="shared" si="578"/>
        <v>15343.9052196308</v>
      </c>
    </row>
    <row r="12362" spans="2:20">
      <c r="B12362" s="62">
        <v>43754</v>
      </c>
      <c r="C12362" s="63">
        <v>20</v>
      </c>
      <c r="D12362" s="64">
        <v>2.4061300000000001</v>
      </c>
      <c r="E12362" s="39"/>
      <c r="F12362" s="53">
        <v>43754</v>
      </c>
      <c r="G12362" s="54">
        <v>20</v>
      </c>
      <c r="H12362" s="55">
        <v>29394.752178545099</v>
      </c>
      <c r="I12362" s="39"/>
      <c r="J12362" s="53">
        <v>43754</v>
      </c>
      <c r="K12362" s="54">
        <v>20</v>
      </c>
      <c r="L12362" s="55">
        <v>25036.76</v>
      </c>
      <c r="M12362" s="39"/>
      <c r="N12362" s="53">
        <v>43754</v>
      </c>
      <c r="O12362" s="54">
        <v>20</v>
      </c>
      <c r="P12362" s="55">
        <v>15094.0362742242</v>
      </c>
      <c r="Q12362" s="39"/>
      <c r="R12362" s="77">
        <f t="shared" ref="R12362:R12425" si="579">L12362/H12362</f>
        <v>0.85174250995298573</v>
      </c>
      <c r="S12362" s="78">
        <f t="shared" ref="S12362:S12425" si="580">P12362*D12362</f>
        <v>36318.213500499078</v>
      </c>
      <c r="T12362" s="79">
        <f t="shared" ref="T12362:T12425" si="581">P12362*R12362</f>
        <v>12856.232341529132</v>
      </c>
    </row>
    <row r="12363" spans="2:20">
      <c r="B12363" s="62">
        <v>43754</v>
      </c>
      <c r="C12363" s="63">
        <v>21</v>
      </c>
      <c r="D12363" s="64">
        <v>2.2841300000000002</v>
      </c>
      <c r="E12363" s="39"/>
      <c r="F12363" s="53">
        <v>43754</v>
      </c>
      <c r="G12363" s="54">
        <v>21</v>
      </c>
      <c r="H12363" s="55">
        <v>28919.161665781699</v>
      </c>
      <c r="I12363" s="39"/>
      <c r="J12363" s="53">
        <v>43754</v>
      </c>
      <c r="K12363" s="54">
        <v>21</v>
      </c>
      <c r="L12363" s="55">
        <v>18912.54</v>
      </c>
      <c r="M12363" s="39"/>
      <c r="N12363" s="53">
        <v>43754</v>
      </c>
      <c r="O12363" s="54">
        <v>21</v>
      </c>
      <c r="P12363" s="55">
        <v>14888.304155902</v>
      </c>
      <c r="Q12363" s="39"/>
      <c r="R12363" s="77">
        <f t="shared" si="579"/>
        <v>0.65397953850017965</v>
      </c>
      <c r="S12363" s="78">
        <f t="shared" si="580"/>
        <v>34006.822171620443</v>
      </c>
      <c r="T12363" s="79">
        <f t="shared" si="581"/>
        <v>9736.6462809270961</v>
      </c>
    </row>
    <row r="12364" spans="2:20">
      <c r="B12364" s="62">
        <v>43754</v>
      </c>
      <c r="C12364" s="63">
        <v>22</v>
      </c>
      <c r="D12364" s="64">
        <v>2.2424900000000001</v>
      </c>
      <c r="E12364" s="39"/>
      <c r="F12364" s="53">
        <v>43754</v>
      </c>
      <c r="G12364" s="54">
        <v>22</v>
      </c>
      <c r="H12364" s="55">
        <v>26206.396293784401</v>
      </c>
      <c r="I12364" s="39"/>
      <c r="J12364" s="53">
        <v>43754</v>
      </c>
      <c r="K12364" s="54">
        <v>22</v>
      </c>
      <c r="L12364" s="55">
        <v>16706.259999999998</v>
      </c>
      <c r="M12364" s="39"/>
      <c r="N12364" s="53">
        <v>43754</v>
      </c>
      <c r="O12364" s="54">
        <v>22</v>
      </c>
      <c r="P12364" s="55">
        <v>12419.123194137101</v>
      </c>
      <c r="Q12364" s="39"/>
      <c r="R12364" s="77">
        <f t="shared" si="579"/>
        <v>0.63748787939844931</v>
      </c>
      <c r="S12364" s="78">
        <f t="shared" si="580"/>
        <v>27849.759571620507</v>
      </c>
      <c r="T12364" s="79">
        <f t="shared" si="581"/>
        <v>7917.0405090185568</v>
      </c>
    </row>
    <row r="12365" spans="2:20">
      <c r="B12365" s="62">
        <v>43754</v>
      </c>
      <c r="C12365" s="63">
        <v>23</v>
      </c>
      <c r="D12365" s="64">
        <v>2.8116099999999999</v>
      </c>
      <c r="E12365" s="39"/>
      <c r="F12365" s="53">
        <v>43754</v>
      </c>
      <c r="G12365" s="54">
        <v>23</v>
      </c>
      <c r="H12365" s="55">
        <v>26084.1820233201</v>
      </c>
      <c r="I12365" s="39"/>
      <c r="J12365" s="53">
        <v>43754</v>
      </c>
      <c r="K12365" s="54">
        <v>23</v>
      </c>
      <c r="L12365" s="55">
        <v>31065.599999999999</v>
      </c>
      <c r="M12365" s="39"/>
      <c r="N12365" s="53">
        <v>43754</v>
      </c>
      <c r="O12365" s="54">
        <v>23</v>
      </c>
      <c r="P12365" s="55">
        <v>12399.5473145909</v>
      </c>
      <c r="Q12365" s="39"/>
      <c r="R12365" s="77">
        <f t="shared" si="579"/>
        <v>1.1909746670310133</v>
      </c>
      <c r="S12365" s="78">
        <f t="shared" si="580"/>
        <v>34862.691225176917</v>
      </c>
      <c r="T12365" s="79">
        <f t="shared" si="581"/>
        <v>14767.546734330192</v>
      </c>
    </row>
    <row r="12366" spans="2:20">
      <c r="B12366" s="62">
        <v>43754</v>
      </c>
      <c r="C12366" s="63">
        <v>24</v>
      </c>
      <c r="D12366" s="64">
        <v>2.6943100000000002</v>
      </c>
      <c r="E12366" s="39"/>
      <c r="F12366" s="53">
        <v>43754</v>
      </c>
      <c r="G12366" s="54">
        <v>24</v>
      </c>
      <c r="H12366" s="55">
        <v>25850.351940491899</v>
      </c>
      <c r="I12366" s="39"/>
      <c r="J12366" s="53">
        <v>43754</v>
      </c>
      <c r="K12366" s="54">
        <v>24</v>
      </c>
      <c r="L12366" s="55">
        <v>34425.42</v>
      </c>
      <c r="M12366" s="39"/>
      <c r="N12366" s="53">
        <v>43754</v>
      </c>
      <c r="O12366" s="54">
        <v>24</v>
      </c>
      <c r="P12366" s="55">
        <v>12238.836961606499</v>
      </c>
      <c r="Q12366" s="39"/>
      <c r="R12366" s="77">
        <f t="shared" si="579"/>
        <v>1.3317195866132927</v>
      </c>
      <c r="S12366" s="78">
        <f t="shared" si="580"/>
        <v>32975.220814026012</v>
      </c>
      <c r="T12366" s="79">
        <f t="shared" si="581"/>
        <v>16298.698899138095</v>
      </c>
    </row>
    <row r="12367" spans="2:20">
      <c r="B12367" s="62">
        <v>43754</v>
      </c>
      <c r="C12367" s="63">
        <v>25</v>
      </c>
      <c r="D12367" s="64">
        <v>2.6732900000000002</v>
      </c>
      <c r="E12367" s="39"/>
      <c r="F12367" s="53">
        <v>43754</v>
      </c>
      <c r="G12367" s="54">
        <v>25</v>
      </c>
      <c r="H12367" s="55">
        <v>25723.662317709899</v>
      </c>
      <c r="I12367" s="39"/>
      <c r="J12367" s="53">
        <v>43754</v>
      </c>
      <c r="K12367" s="54">
        <v>25</v>
      </c>
      <c r="L12367" s="55">
        <v>34204.480000000003</v>
      </c>
      <c r="M12367" s="39"/>
      <c r="N12367" s="53">
        <v>43754</v>
      </c>
      <c r="O12367" s="54">
        <v>25</v>
      </c>
      <c r="P12367" s="55">
        <v>12147.1383141469</v>
      </c>
      <c r="Q12367" s="39"/>
      <c r="R12367" s="77">
        <f t="shared" si="579"/>
        <v>1.3296893567309558</v>
      </c>
      <c r="S12367" s="78">
        <f t="shared" si="580"/>
        <v>32472.823383825766</v>
      </c>
      <c r="T12367" s="79">
        <f t="shared" si="581"/>
        <v>16151.920531059937</v>
      </c>
    </row>
    <row r="12368" spans="2:20">
      <c r="B12368" s="62">
        <v>43754</v>
      </c>
      <c r="C12368" s="63">
        <v>26</v>
      </c>
      <c r="D12368" s="64">
        <v>2.4416000000000002</v>
      </c>
      <c r="E12368" s="39"/>
      <c r="F12368" s="53">
        <v>43754</v>
      </c>
      <c r="G12368" s="54">
        <v>26</v>
      </c>
      <c r="H12368" s="55">
        <v>25090.106861006301</v>
      </c>
      <c r="I12368" s="39"/>
      <c r="J12368" s="53">
        <v>43754</v>
      </c>
      <c r="K12368" s="54">
        <v>26</v>
      </c>
      <c r="L12368" s="55">
        <v>24090.19</v>
      </c>
      <c r="M12368" s="39"/>
      <c r="N12368" s="53">
        <v>43754</v>
      </c>
      <c r="O12368" s="54">
        <v>26</v>
      </c>
      <c r="P12368" s="55">
        <v>11803.713792176901</v>
      </c>
      <c r="Q12368" s="39"/>
      <c r="R12368" s="77">
        <f t="shared" si="579"/>
        <v>0.96014696682857414</v>
      </c>
      <c r="S12368" s="78">
        <f t="shared" si="580"/>
        <v>28819.947594979123</v>
      </c>
      <c r="T12368" s="79">
        <f t="shared" si="581"/>
        <v>11333.299994871259</v>
      </c>
    </row>
    <row r="12369" spans="2:20">
      <c r="B12369" s="62">
        <v>43754</v>
      </c>
      <c r="C12369" s="63">
        <v>27</v>
      </c>
      <c r="D12369" s="64">
        <v>2.0911400000000002</v>
      </c>
      <c r="E12369" s="39"/>
      <c r="F12369" s="53">
        <v>43754</v>
      </c>
      <c r="G12369" s="54">
        <v>27</v>
      </c>
      <c r="H12369" s="55">
        <v>24693.359559048</v>
      </c>
      <c r="I12369" s="39"/>
      <c r="J12369" s="53">
        <v>43754</v>
      </c>
      <c r="K12369" s="54">
        <v>27</v>
      </c>
      <c r="L12369" s="55">
        <v>21736.560000000001</v>
      </c>
      <c r="M12369" s="39"/>
      <c r="N12369" s="53">
        <v>43754</v>
      </c>
      <c r="O12369" s="54">
        <v>27</v>
      </c>
      <c r="P12369" s="55">
        <v>11620.7200570976</v>
      </c>
      <c r="Q12369" s="39"/>
      <c r="R12369" s="77">
        <f t="shared" si="579"/>
        <v>0.88025932429414677</v>
      </c>
      <c r="S12369" s="78">
        <f t="shared" si="580"/>
        <v>24300.552540199078</v>
      </c>
      <c r="T12369" s="79">
        <f t="shared" si="581"/>
        <v>10229.247185272172</v>
      </c>
    </row>
    <row r="12370" spans="2:20">
      <c r="B12370" s="62">
        <v>43754</v>
      </c>
      <c r="C12370" s="63">
        <v>28</v>
      </c>
      <c r="D12370" s="64">
        <v>2.05281</v>
      </c>
      <c r="E12370" s="39"/>
      <c r="F12370" s="53">
        <v>43754</v>
      </c>
      <c r="G12370" s="54">
        <v>28</v>
      </c>
      <c r="H12370" s="55">
        <v>24409.424727027999</v>
      </c>
      <c r="I12370" s="39"/>
      <c r="J12370" s="53">
        <v>43754</v>
      </c>
      <c r="K12370" s="54">
        <v>28</v>
      </c>
      <c r="L12370" s="55">
        <v>18692.43</v>
      </c>
      <c r="M12370" s="39"/>
      <c r="N12370" s="53">
        <v>43754</v>
      </c>
      <c r="O12370" s="54">
        <v>28</v>
      </c>
      <c r="P12370" s="55">
        <v>11465.767778691499</v>
      </c>
      <c r="Q12370" s="39"/>
      <c r="R12370" s="77">
        <f t="shared" si="579"/>
        <v>0.76578740421122249</v>
      </c>
      <c r="S12370" s="78">
        <f t="shared" si="580"/>
        <v>23537.042753775695</v>
      </c>
      <c r="T12370" s="79">
        <f t="shared" si="581"/>
        <v>8780.3405445328372</v>
      </c>
    </row>
    <row r="12371" spans="2:20">
      <c r="B12371" s="62">
        <v>43754</v>
      </c>
      <c r="C12371" s="63">
        <v>29</v>
      </c>
      <c r="D12371" s="64">
        <v>2.00861</v>
      </c>
      <c r="E12371" s="39"/>
      <c r="F12371" s="53">
        <v>43754</v>
      </c>
      <c r="G12371" s="54">
        <v>29</v>
      </c>
      <c r="H12371" s="55">
        <v>24130.147864811599</v>
      </c>
      <c r="I12371" s="39"/>
      <c r="J12371" s="53">
        <v>43754</v>
      </c>
      <c r="K12371" s="54">
        <v>29</v>
      </c>
      <c r="L12371" s="55">
        <v>18031.72</v>
      </c>
      <c r="M12371" s="39"/>
      <c r="N12371" s="53">
        <v>43754</v>
      </c>
      <c r="O12371" s="54">
        <v>29</v>
      </c>
      <c r="P12371" s="55">
        <v>11317.176033846799</v>
      </c>
      <c r="Q12371" s="39"/>
      <c r="R12371" s="77">
        <f t="shared" si="579"/>
        <v>0.74726935371561543</v>
      </c>
      <c r="S12371" s="78">
        <f t="shared" si="580"/>
        <v>22731.792953345019</v>
      </c>
      <c r="T12371" s="79">
        <f t="shared" si="581"/>
        <v>8456.9788206985504</v>
      </c>
    </row>
    <row r="12372" spans="2:20">
      <c r="B12372" s="62">
        <v>43754</v>
      </c>
      <c r="C12372" s="63">
        <v>30</v>
      </c>
      <c r="D12372" s="64">
        <v>1.64957</v>
      </c>
      <c r="E12372" s="39"/>
      <c r="F12372" s="53">
        <v>43754</v>
      </c>
      <c r="G12372" s="54">
        <v>30</v>
      </c>
      <c r="H12372" s="55">
        <v>23951.742757514599</v>
      </c>
      <c r="I12372" s="39"/>
      <c r="J12372" s="53">
        <v>43754</v>
      </c>
      <c r="K12372" s="54">
        <v>30</v>
      </c>
      <c r="L12372" s="55">
        <v>-4262.76</v>
      </c>
      <c r="M12372" s="39"/>
      <c r="N12372" s="53">
        <v>43754</v>
      </c>
      <c r="O12372" s="54">
        <v>30</v>
      </c>
      <c r="P12372" s="55">
        <v>11274.223995452099</v>
      </c>
      <c r="Q12372" s="39"/>
      <c r="R12372" s="77">
        <f t="shared" si="579"/>
        <v>-0.17797285329739129</v>
      </c>
      <c r="S12372" s="78">
        <f t="shared" si="580"/>
        <v>18597.621676177918</v>
      </c>
      <c r="T12372" s="79">
        <f t="shared" si="581"/>
        <v>-2006.5058131845251</v>
      </c>
    </row>
    <row r="12373" spans="2:20">
      <c r="B12373" s="62">
        <v>43754</v>
      </c>
      <c r="C12373" s="63">
        <v>31</v>
      </c>
      <c r="D12373" s="64">
        <v>1.6480699999999999</v>
      </c>
      <c r="E12373" s="39"/>
      <c r="F12373" s="53">
        <v>43754</v>
      </c>
      <c r="G12373" s="54">
        <v>31</v>
      </c>
      <c r="H12373" s="55">
        <v>24670.3824380896</v>
      </c>
      <c r="I12373" s="39"/>
      <c r="J12373" s="53">
        <v>43754</v>
      </c>
      <c r="K12373" s="54">
        <v>31</v>
      </c>
      <c r="L12373" s="55">
        <v>-6389.75</v>
      </c>
      <c r="M12373" s="39"/>
      <c r="N12373" s="53">
        <v>43754</v>
      </c>
      <c r="O12373" s="54">
        <v>31</v>
      </c>
      <c r="P12373" s="55">
        <v>11846.0962589542</v>
      </c>
      <c r="Q12373" s="39"/>
      <c r="R12373" s="77">
        <f t="shared" si="579"/>
        <v>-0.25900490258045644</v>
      </c>
      <c r="S12373" s="78">
        <f t="shared" si="580"/>
        <v>19523.195861494645</v>
      </c>
      <c r="T12373" s="79">
        <f t="shared" si="581"/>
        <v>-3068.1970075091422</v>
      </c>
    </row>
    <row r="12374" spans="2:20">
      <c r="B12374" s="62">
        <v>43754</v>
      </c>
      <c r="C12374" s="63">
        <v>32</v>
      </c>
      <c r="D12374" s="64">
        <v>2.1042000000000001</v>
      </c>
      <c r="E12374" s="39"/>
      <c r="F12374" s="53">
        <v>43754</v>
      </c>
      <c r="G12374" s="54">
        <v>32</v>
      </c>
      <c r="H12374" s="55">
        <v>25485.146422367499</v>
      </c>
      <c r="I12374" s="39"/>
      <c r="J12374" s="53">
        <v>43754</v>
      </c>
      <c r="K12374" s="54">
        <v>32</v>
      </c>
      <c r="L12374" s="55">
        <v>-1678.14</v>
      </c>
      <c r="M12374" s="39"/>
      <c r="N12374" s="53">
        <v>43754</v>
      </c>
      <c r="O12374" s="54">
        <v>32</v>
      </c>
      <c r="P12374" s="55">
        <v>12298.108497429301</v>
      </c>
      <c r="Q12374" s="39"/>
      <c r="R12374" s="77">
        <f t="shared" si="579"/>
        <v>-6.5847767644260036E-2</v>
      </c>
      <c r="S12374" s="78">
        <f t="shared" si="580"/>
        <v>25877.679900290736</v>
      </c>
      <c r="T12374" s="79">
        <f t="shared" si="581"/>
        <v>-809.80299080262455</v>
      </c>
    </row>
    <row r="12375" spans="2:20">
      <c r="B12375" s="62">
        <v>43754</v>
      </c>
      <c r="C12375" s="63">
        <v>33</v>
      </c>
      <c r="D12375" s="64">
        <v>2.7677100000000001</v>
      </c>
      <c r="E12375" s="39"/>
      <c r="F12375" s="53">
        <v>43754</v>
      </c>
      <c r="G12375" s="54">
        <v>33</v>
      </c>
      <c r="H12375" s="55">
        <v>24540.947376023199</v>
      </c>
      <c r="I12375" s="39"/>
      <c r="J12375" s="53">
        <v>43754</v>
      </c>
      <c r="K12375" s="54">
        <v>33</v>
      </c>
      <c r="L12375" s="55">
        <v>3906.86</v>
      </c>
      <c r="M12375" s="39"/>
      <c r="N12375" s="53">
        <v>43754</v>
      </c>
      <c r="O12375" s="54">
        <v>33</v>
      </c>
      <c r="P12375" s="55">
        <v>12560.9965238451</v>
      </c>
      <c r="Q12375" s="39"/>
      <c r="R12375" s="77">
        <f t="shared" si="579"/>
        <v>0.15919760309730541</v>
      </c>
      <c r="S12375" s="78">
        <f t="shared" si="580"/>
        <v>34765.195689011322</v>
      </c>
      <c r="T12375" s="79">
        <f t="shared" si="581"/>
        <v>1999.6805391097253</v>
      </c>
    </row>
    <row r="12376" spans="2:20">
      <c r="B12376" s="62">
        <v>43754</v>
      </c>
      <c r="C12376" s="63">
        <v>34</v>
      </c>
      <c r="D12376" s="64">
        <v>2.8438699999999999</v>
      </c>
      <c r="E12376" s="39"/>
      <c r="F12376" s="53">
        <v>43754</v>
      </c>
      <c r="G12376" s="54">
        <v>34</v>
      </c>
      <c r="H12376" s="55">
        <v>25409.299334896499</v>
      </c>
      <c r="I12376" s="39"/>
      <c r="J12376" s="53">
        <v>43754</v>
      </c>
      <c r="K12376" s="54">
        <v>34</v>
      </c>
      <c r="L12376" s="55">
        <v>6256.12</v>
      </c>
      <c r="M12376" s="39"/>
      <c r="N12376" s="53">
        <v>43754</v>
      </c>
      <c r="O12376" s="54">
        <v>34</v>
      </c>
      <c r="P12376" s="55">
        <v>12998.5242720186</v>
      </c>
      <c r="Q12376" s="39"/>
      <c r="R12376" s="77">
        <f t="shared" si="579"/>
        <v>0.24621379430986515</v>
      </c>
      <c r="S12376" s="78">
        <f t="shared" si="580"/>
        <v>36966.113221465537</v>
      </c>
      <c r="T12376" s="79">
        <f t="shared" si="581"/>
        <v>3200.415981442577</v>
      </c>
    </row>
    <row r="12377" spans="2:20">
      <c r="B12377" s="62">
        <v>43754</v>
      </c>
      <c r="C12377" s="63">
        <v>35</v>
      </c>
      <c r="D12377" s="64">
        <v>2.9135900000000001</v>
      </c>
      <c r="E12377" s="39"/>
      <c r="F12377" s="53">
        <v>43754</v>
      </c>
      <c r="G12377" s="54">
        <v>35</v>
      </c>
      <c r="H12377" s="55">
        <v>23960.502371792802</v>
      </c>
      <c r="I12377" s="39"/>
      <c r="J12377" s="53">
        <v>43754</v>
      </c>
      <c r="K12377" s="54">
        <v>35</v>
      </c>
      <c r="L12377" s="55">
        <v>7801.61</v>
      </c>
      <c r="M12377" s="39"/>
      <c r="N12377" s="53">
        <v>43754</v>
      </c>
      <c r="O12377" s="54">
        <v>35</v>
      </c>
      <c r="P12377" s="55">
        <v>10950.051342729799</v>
      </c>
      <c r="Q12377" s="39"/>
      <c r="R12377" s="77">
        <f t="shared" si="579"/>
        <v>0.32560293932669571</v>
      </c>
      <c r="S12377" s="78">
        <f t="shared" si="580"/>
        <v>31903.960091664117</v>
      </c>
      <c r="T12377" s="79">
        <f t="shared" si="581"/>
        <v>3565.3689029710536</v>
      </c>
    </row>
    <row r="12378" spans="2:20">
      <c r="B12378" s="62">
        <v>43754</v>
      </c>
      <c r="C12378" s="63">
        <v>36</v>
      </c>
      <c r="D12378" s="64">
        <v>2.8334800000000002</v>
      </c>
      <c r="E12378" s="39"/>
      <c r="F12378" s="53">
        <v>43754</v>
      </c>
      <c r="G12378" s="54">
        <v>36</v>
      </c>
      <c r="H12378" s="55">
        <v>24414.759931754001</v>
      </c>
      <c r="I12378" s="39"/>
      <c r="J12378" s="53">
        <v>43754</v>
      </c>
      <c r="K12378" s="54">
        <v>36</v>
      </c>
      <c r="L12378" s="55">
        <v>27651.05</v>
      </c>
      <c r="M12378" s="39"/>
      <c r="N12378" s="53">
        <v>43754</v>
      </c>
      <c r="O12378" s="54">
        <v>36</v>
      </c>
      <c r="P12378" s="55">
        <v>11111.6976143545</v>
      </c>
      <c r="Q12378" s="39"/>
      <c r="R12378" s="77">
        <f t="shared" si="579"/>
        <v>1.1325546545324354</v>
      </c>
      <c r="S12378" s="78">
        <f t="shared" si="580"/>
        <v>31484.772956321191</v>
      </c>
      <c r="T12378" s="79">
        <f t="shared" si="581"/>
        <v>12584.604852894148</v>
      </c>
    </row>
    <row r="12379" spans="2:20">
      <c r="B12379" s="62">
        <v>43754</v>
      </c>
      <c r="C12379" s="63">
        <v>37</v>
      </c>
      <c r="D12379" s="64">
        <v>3.0306600000000001</v>
      </c>
      <c r="E12379" s="39"/>
      <c r="F12379" s="53">
        <v>43754</v>
      </c>
      <c r="G12379" s="54">
        <v>37</v>
      </c>
      <c r="H12379" s="55">
        <v>25380.484401604499</v>
      </c>
      <c r="I12379" s="39"/>
      <c r="J12379" s="53">
        <v>43754</v>
      </c>
      <c r="K12379" s="54">
        <v>37</v>
      </c>
      <c r="L12379" s="55">
        <v>50736.959999999999</v>
      </c>
      <c r="M12379" s="39"/>
      <c r="N12379" s="53">
        <v>43754</v>
      </c>
      <c r="O12379" s="54">
        <v>37</v>
      </c>
      <c r="P12379" s="55">
        <v>11555.0317685999</v>
      </c>
      <c r="Q12379" s="39"/>
      <c r="R12379" s="77">
        <f t="shared" si="579"/>
        <v>1.9990540447207745</v>
      </c>
      <c r="S12379" s="78">
        <f t="shared" si="580"/>
        <v>35019.372579824972</v>
      </c>
      <c r="T12379" s="79">
        <f t="shared" si="581"/>
        <v>23099.132993896674</v>
      </c>
    </row>
    <row r="12380" spans="2:20">
      <c r="B12380" s="62">
        <v>43754</v>
      </c>
      <c r="C12380" s="63">
        <v>38</v>
      </c>
      <c r="D12380" s="64">
        <v>2.91804</v>
      </c>
      <c r="E12380" s="39"/>
      <c r="F12380" s="53">
        <v>43754</v>
      </c>
      <c r="G12380" s="54">
        <v>38</v>
      </c>
      <c r="H12380" s="55">
        <v>25976.7874703374</v>
      </c>
      <c r="I12380" s="39"/>
      <c r="J12380" s="53">
        <v>43754</v>
      </c>
      <c r="K12380" s="54">
        <v>38</v>
      </c>
      <c r="L12380" s="55">
        <v>56861.98</v>
      </c>
      <c r="M12380" s="39"/>
      <c r="N12380" s="53">
        <v>43754</v>
      </c>
      <c r="O12380" s="54">
        <v>38</v>
      </c>
      <c r="P12380" s="55">
        <v>11759.9243107972</v>
      </c>
      <c r="Q12380" s="39"/>
      <c r="R12380" s="77">
        <f t="shared" si="579"/>
        <v>2.1889535056992733</v>
      </c>
      <c r="S12380" s="78">
        <f t="shared" si="580"/>
        <v>34315.929535878662</v>
      </c>
      <c r="T12380" s="79">
        <f t="shared" si="581"/>
        <v>25741.92754687764</v>
      </c>
    </row>
    <row r="12381" spans="2:20">
      <c r="B12381" s="62">
        <v>43754</v>
      </c>
      <c r="C12381" s="63">
        <v>39</v>
      </c>
      <c r="D12381" s="64">
        <v>2.3969299999999998</v>
      </c>
      <c r="E12381" s="39"/>
      <c r="F12381" s="53">
        <v>43754</v>
      </c>
      <c r="G12381" s="54">
        <v>39</v>
      </c>
      <c r="H12381" s="55">
        <v>25544.354380737299</v>
      </c>
      <c r="I12381" s="39"/>
      <c r="J12381" s="53">
        <v>43754</v>
      </c>
      <c r="K12381" s="54">
        <v>39</v>
      </c>
      <c r="L12381" s="55">
        <v>12723.39</v>
      </c>
      <c r="M12381" s="39"/>
      <c r="N12381" s="53">
        <v>43754</v>
      </c>
      <c r="O12381" s="54">
        <v>39</v>
      </c>
      <c r="P12381" s="55">
        <v>11486.8091185661</v>
      </c>
      <c r="Q12381" s="39"/>
      <c r="R12381" s="77">
        <f t="shared" si="579"/>
        <v>0.49809009890633837</v>
      </c>
      <c r="S12381" s="78">
        <f t="shared" si="580"/>
        <v>27533.077380564639</v>
      </c>
      <c r="T12381" s="79">
        <f t="shared" si="581"/>
        <v>5721.4658899848182</v>
      </c>
    </row>
    <row r="12382" spans="2:20">
      <c r="B12382" s="62">
        <v>43754</v>
      </c>
      <c r="C12382" s="63">
        <v>40</v>
      </c>
      <c r="D12382" s="64">
        <v>2.1738200000000001</v>
      </c>
      <c r="E12382" s="39"/>
      <c r="F12382" s="53">
        <v>43754</v>
      </c>
      <c r="G12382" s="54">
        <v>40</v>
      </c>
      <c r="H12382" s="55">
        <v>24937.303319600302</v>
      </c>
      <c r="I12382" s="39"/>
      <c r="J12382" s="53">
        <v>43754</v>
      </c>
      <c r="K12382" s="54">
        <v>40</v>
      </c>
      <c r="L12382" s="55">
        <v>4423.88</v>
      </c>
      <c r="M12382" s="39"/>
      <c r="N12382" s="53">
        <v>43754</v>
      </c>
      <c r="O12382" s="54">
        <v>40</v>
      </c>
      <c r="P12382" s="55">
        <v>11160.3177166272</v>
      </c>
      <c r="Q12382" s="39"/>
      <c r="R12382" s="77">
        <f t="shared" si="579"/>
        <v>0.17740009588458205</v>
      </c>
      <c r="S12382" s="78">
        <f t="shared" si="580"/>
        <v>24260.52185875854</v>
      </c>
      <c r="T12382" s="79">
        <f t="shared" si="581"/>
        <v>1979.8414330320652</v>
      </c>
    </row>
    <row r="12383" spans="2:20">
      <c r="B12383" s="62">
        <v>43754</v>
      </c>
      <c r="C12383" s="63">
        <v>41</v>
      </c>
      <c r="D12383" s="64">
        <v>2.3240099999999999</v>
      </c>
      <c r="E12383" s="39"/>
      <c r="F12383" s="53">
        <v>43754</v>
      </c>
      <c r="G12383" s="54">
        <v>41</v>
      </c>
      <c r="H12383" s="55">
        <v>24047.279768862802</v>
      </c>
      <c r="I12383" s="39"/>
      <c r="J12383" s="53">
        <v>43754</v>
      </c>
      <c r="K12383" s="54">
        <v>41</v>
      </c>
      <c r="L12383" s="55">
        <v>5425.08</v>
      </c>
      <c r="M12383" s="39"/>
      <c r="N12383" s="53">
        <v>43754</v>
      </c>
      <c r="O12383" s="54">
        <v>41</v>
      </c>
      <c r="P12383" s="55">
        <v>10636.126035183999</v>
      </c>
      <c r="Q12383" s="39"/>
      <c r="R12383" s="77">
        <f t="shared" si="579"/>
        <v>0.22560056905166337</v>
      </c>
      <c r="S12383" s="78">
        <f t="shared" si="580"/>
        <v>24718.463267027964</v>
      </c>
      <c r="T12383" s="79">
        <f t="shared" si="581"/>
        <v>2399.5160860427222</v>
      </c>
    </row>
    <row r="12384" spans="2:20">
      <c r="B12384" s="62">
        <v>43754</v>
      </c>
      <c r="C12384" s="63">
        <v>42</v>
      </c>
      <c r="D12384" s="64">
        <v>1.7554399999999999</v>
      </c>
      <c r="E12384" s="39"/>
      <c r="F12384" s="53">
        <v>43754</v>
      </c>
      <c r="G12384" s="54">
        <v>42</v>
      </c>
      <c r="H12384" s="55">
        <v>23247.8039366501</v>
      </c>
      <c r="I12384" s="39"/>
      <c r="J12384" s="53">
        <v>43754</v>
      </c>
      <c r="K12384" s="54">
        <v>42</v>
      </c>
      <c r="L12384" s="55">
        <v>-3777.47</v>
      </c>
      <c r="M12384" s="39"/>
      <c r="N12384" s="53">
        <v>43754</v>
      </c>
      <c r="O12384" s="54">
        <v>42</v>
      </c>
      <c r="P12384" s="55">
        <v>10215.135643379601</v>
      </c>
      <c r="Q12384" s="39"/>
      <c r="R12384" s="77">
        <f t="shared" si="579"/>
        <v>-0.16248717557553161</v>
      </c>
      <c r="S12384" s="78">
        <f t="shared" si="580"/>
        <v>17932.057713814287</v>
      </c>
      <c r="T12384" s="79">
        <f t="shared" si="581"/>
        <v>-1659.8285388136921</v>
      </c>
    </row>
    <row r="12385" spans="2:20">
      <c r="B12385" s="62">
        <v>43754</v>
      </c>
      <c r="C12385" s="63">
        <v>43</v>
      </c>
      <c r="D12385" s="64">
        <v>2.0867399999999998</v>
      </c>
      <c r="E12385" s="39"/>
      <c r="F12385" s="53">
        <v>43754</v>
      </c>
      <c r="G12385" s="54">
        <v>43</v>
      </c>
      <c r="H12385" s="55">
        <v>22453.462147871302</v>
      </c>
      <c r="I12385" s="39"/>
      <c r="J12385" s="53">
        <v>43754</v>
      </c>
      <c r="K12385" s="54">
        <v>43</v>
      </c>
      <c r="L12385" s="55">
        <v>15282.06</v>
      </c>
      <c r="M12385" s="39"/>
      <c r="N12385" s="53">
        <v>43754</v>
      </c>
      <c r="O12385" s="54">
        <v>43</v>
      </c>
      <c r="P12385" s="55">
        <v>10146.819718643899</v>
      </c>
      <c r="Q12385" s="39"/>
      <c r="R12385" s="77">
        <f t="shared" si="579"/>
        <v>0.68061040650912774</v>
      </c>
      <c r="S12385" s="78">
        <f t="shared" si="580"/>
        <v>21173.774579682969</v>
      </c>
      <c r="T12385" s="79">
        <f t="shared" si="581"/>
        <v>6906.0310934810577</v>
      </c>
    </row>
    <row r="12386" spans="2:20">
      <c r="B12386" s="62">
        <v>43754</v>
      </c>
      <c r="C12386" s="63">
        <v>44</v>
      </c>
      <c r="D12386" s="64">
        <v>2.1421100000000002</v>
      </c>
      <c r="E12386" s="39"/>
      <c r="F12386" s="53">
        <v>43754</v>
      </c>
      <c r="G12386" s="54">
        <v>44</v>
      </c>
      <c r="H12386" s="55">
        <v>21279.879308440501</v>
      </c>
      <c r="I12386" s="39"/>
      <c r="J12386" s="53">
        <v>43754</v>
      </c>
      <c r="K12386" s="54">
        <v>44</v>
      </c>
      <c r="L12386" s="55">
        <v>4132.13</v>
      </c>
      <c r="M12386" s="39"/>
      <c r="N12386" s="53">
        <v>43754</v>
      </c>
      <c r="O12386" s="54">
        <v>44</v>
      </c>
      <c r="P12386" s="55">
        <v>9618.1347173826998</v>
      </c>
      <c r="Q12386" s="39"/>
      <c r="R12386" s="77">
        <f t="shared" si="579"/>
        <v>0.19418014266467304</v>
      </c>
      <c r="S12386" s="78">
        <f t="shared" si="580"/>
        <v>20603.102559452658</v>
      </c>
      <c r="T12386" s="79">
        <f t="shared" si="581"/>
        <v>1867.6507715894174</v>
      </c>
    </row>
    <row r="12387" spans="2:20">
      <c r="B12387" s="62">
        <v>43754</v>
      </c>
      <c r="C12387" s="63">
        <v>45</v>
      </c>
      <c r="D12387" s="64">
        <v>2.7222200000000001</v>
      </c>
      <c r="E12387" s="39"/>
      <c r="F12387" s="53">
        <v>43754</v>
      </c>
      <c r="G12387" s="54">
        <v>45</v>
      </c>
      <c r="H12387" s="55">
        <v>20656.574914448502</v>
      </c>
      <c r="I12387" s="39"/>
      <c r="J12387" s="53">
        <v>43754</v>
      </c>
      <c r="K12387" s="54">
        <v>45</v>
      </c>
      <c r="L12387" s="55">
        <v>23267.69</v>
      </c>
      <c r="M12387" s="39"/>
      <c r="N12387" s="53">
        <v>43754</v>
      </c>
      <c r="O12387" s="54">
        <v>45</v>
      </c>
      <c r="P12387" s="55">
        <v>9581.7487390689002</v>
      </c>
      <c r="Q12387" s="39"/>
      <c r="R12387" s="77">
        <f t="shared" si="579"/>
        <v>1.1264060037235466</v>
      </c>
      <c r="S12387" s="78">
        <f t="shared" si="580"/>
        <v>26083.628052468142</v>
      </c>
      <c r="T12387" s="79">
        <f t="shared" si="581"/>
        <v>10792.939305857732</v>
      </c>
    </row>
    <row r="12388" spans="2:20">
      <c r="B12388" s="62">
        <v>43754</v>
      </c>
      <c r="C12388" s="63">
        <v>46</v>
      </c>
      <c r="D12388" s="64">
        <v>2.2243400000000002</v>
      </c>
      <c r="E12388" s="39"/>
      <c r="F12388" s="53">
        <v>43754</v>
      </c>
      <c r="G12388" s="54">
        <v>46</v>
      </c>
      <c r="H12388" s="55">
        <v>21207.860078387799</v>
      </c>
      <c r="I12388" s="39"/>
      <c r="J12388" s="53">
        <v>43754</v>
      </c>
      <c r="K12388" s="54">
        <v>46</v>
      </c>
      <c r="L12388" s="55">
        <v>6930.66</v>
      </c>
      <c r="M12388" s="39"/>
      <c r="N12388" s="53">
        <v>43754</v>
      </c>
      <c r="O12388" s="54">
        <v>46</v>
      </c>
      <c r="P12388" s="55">
        <v>9526.0804936781005</v>
      </c>
      <c r="Q12388" s="39"/>
      <c r="R12388" s="77">
        <f t="shared" si="579"/>
        <v>0.32679676187899775</v>
      </c>
      <c r="S12388" s="78">
        <f t="shared" si="580"/>
        <v>21189.241885307947</v>
      </c>
      <c r="T12388" s="79">
        <f t="shared" si="581"/>
        <v>3113.0922587326877</v>
      </c>
    </row>
    <row r="12389" spans="2:20">
      <c r="B12389" s="62">
        <v>43754</v>
      </c>
      <c r="C12389" s="63">
        <v>47</v>
      </c>
      <c r="D12389" s="64">
        <v>2.31196</v>
      </c>
      <c r="E12389" s="39"/>
      <c r="F12389" s="53">
        <v>43754</v>
      </c>
      <c r="G12389" s="54">
        <v>47</v>
      </c>
      <c r="H12389" s="55">
        <v>20916.400741759498</v>
      </c>
      <c r="I12389" s="39"/>
      <c r="J12389" s="53">
        <v>43754</v>
      </c>
      <c r="K12389" s="54">
        <v>47</v>
      </c>
      <c r="L12389" s="55">
        <v>-1343.48</v>
      </c>
      <c r="M12389" s="39"/>
      <c r="N12389" s="53">
        <v>43754</v>
      </c>
      <c r="O12389" s="54">
        <v>47</v>
      </c>
      <c r="P12389" s="55">
        <v>10053.261387725001</v>
      </c>
      <c r="Q12389" s="39"/>
      <c r="R12389" s="77">
        <f t="shared" si="579"/>
        <v>-6.423093612457656E-2</v>
      </c>
      <c r="S12389" s="78">
        <f t="shared" si="580"/>
        <v>23242.738197964693</v>
      </c>
      <c r="T12389" s="79">
        <f t="shared" si="581"/>
        <v>-645.73039003863641</v>
      </c>
    </row>
    <row r="12390" spans="2:20">
      <c r="B12390" s="62">
        <v>43754</v>
      </c>
      <c r="C12390" s="63">
        <v>48</v>
      </c>
      <c r="D12390" s="64">
        <v>3.3223099999999999</v>
      </c>
      <c r="E12390" s="39"/>
      <c r="F12390" s="53">
        <v>43754</v>
      </c>
      <c r="G12390" s="54">
        <v>48</v>
      </c>
      <c r="H12390" s="55">
        <v>20288.9804050046</v>
      </c>
      <c r="I12390" s="39"/>
      <c r="J12390" s="53">
        <v>43754</v>
      </c>
      <c r="K12390" s="54">
        <v>48</v>
      </c>
      <c r="L12390" s="55">
        <v>7698.37</v>
      </c>
      <c r="M12390" s="39"/>
      <c r="N12390" s="53">
        <v>43754</v>
      </c>
      <c r="O12390" s="54">
        <v>48</v>
      </c>
      <c r="P12390" s="55">
        <v>9928.8207349094992</v>
      </c>
      <c r="Q12390" s="39"/>
      <c r="R12390" s="77">
        <f t="shared" si="579"/>
        <v>0.37943602124535908</v>
      </c>
      <c r="S12390" s="78">
        <f t="shared" si="580"/>
        <v>32986.620415797173</v>
      </c>
      <c r="T12390" s="79">
        <f t="shared" si="581"/>
        <v>3767.3522353124827</v>
      </c>
    </row>
    <row r="12391" spans="2:20">
      <c r="B12391" s="62">
        <v>43755</v>
      </c>
      <c r="C12391" s="63">
        <v>1</v>
      </c>
      <c r="D12391" s="64">
        <v>4.5804099999999996</v>
      </c>
      <c r="E12391" s="39"/>
      <c r="F12391" s="53">
        <v>43755</v>
      </c>
      <c r="G12391" s="54">
        <v>1</v>
      </c>
      <c r="H12391" s="55">
        <v>19914.475176665401</v>
      </c>
      <c r="I12391" s="39"/>
      <c r="J12391" s="53">
        <v>43755</v>
      </c>
      <c r="K12391" s="54">
        <v>1</v>
      </c>
      <c r="L12391" s="55">
        <v>22714</v>
      </c>
      <c r="M12391" s="39"/>
      <c r="N12391" s="53">
        <v>43755</v>
      </c>
      <c r="O12391" s="54">
        <v>1</v>
      </c>
      <c r="P12391" s="55">
        <v>9744.7761354696995</v>
      </c>
      <c r="Q12391" s="39"/>
      <c r="R12391" s="77">
        <f t="shared" si="579"/>
        <v>1.1405773839631443</v>
      </c>
      <c r="S12391" s="78">
        <f t="shared" si="580"/>
        <v>44635.070058666766</v>
      </c>
      <c r="T12391" s="79">
        <f t="shared" si="581"/>
        <v>11114.67127190051</v>
      </c>
    </row>
    <row r="12392" spans="2:20">
      <c r="B12392" s="62">
        <v>43755</v>
      </c>
      <c r="C12392" s="63">
        <v>2</v>
      </c>
      <c r="D12392" s="64">
        <v>4.4457000000000004</v>
      </c>
      <c r="E12392" s="39"/>
      <c r="F12392" s="53">
        <v>43755</v>
      </c>
      <c r="G12392" s="54">
        <v>2</v>
      </c>
      <c r="H12392" s="55">
        <v>19583.6885000498</v>
      </c>
      <c r="I12392" s="39"/>
      <c r="J12392" s="53">
        <v>43755</v>
      </c>
      <c r="K12392" s="54">
        <v>2</v>
      </c>
      <c r="L12392" s="55">
        <v>18791.599999999999</v>
      </c>
      <c r="M12392" s="39"/>
      <c r="N12392" s="53">
        <v>43755</v>
      </c>
      <c r="O12392" s="54">
        <v>2</v>
      </c>
      <c r="P12392" s="55">
        <v>9548.6595595230992</v>
      </c>
      <c r="Q12392" s="39"/>
      <c r="R12392" s="77">
        <f t="shared" si="579"/>
        <v>0.95955366119881924</v>
      </c>
      <c r="S12392" s="78">
        <f t="shared" si="580"/>
        <v>42450.475803771849</v>
      </c>
      <c r="T12392" s="79">
        <f t="shared" si="581"/>
        <v>9162.451239881495</v>
      </c>
    </row>
    <row r="12393" spans="2:20">
      <c r="B12393" s="62">
        <v>43755</v>
      </c>
      <c r="C12393" s="63">
        <v>3</v>
      </c>
      <c r="D12393" s="64">
        <v>4.4098100000000002</v>
      </c>
      <c r="E12393" s="39"/>
      <c r="F12393" s="53">
        <v>43755</v>
      </c>
      <c r="G12393" s="54">
        <v>3</v>
      </c>
      <c r="H12393" s="55">
        <v>19497.213499477399</v>
      </c>
      <c r="I12393" s="39"/>
      <c r="J12393" s="53">
        <v>43755</v>
      </c>
      <c r="K12393" s="54">
        <v>3</v>
      </c>
      <c r="L12393" s="55">
        <v>16244.77</v>
      </c>
      <c r="M12393" s="39"/>
      <c r="N12393" s="53">
        <v>43755</v>
      </c>
      <c r="O12393" s="54">
        <v>3</v>
      </c>
      <c r="P12393" s="55">
        <v>9451.4150971063991</v>
      </c>
      <c r="Q12393" s="39"/>
      <c r="R12393" s="77">
        <f t="shared" si="579"/>
        <v>0.83318418811156902</v>
      </c>
      <c r="S12393" s="78">
        <f t="shared" si="580"/>
        <v>41678.944809370769</v>
      </c>
      <c r="T12393" s="79">
        <f t="shared" si="581"/>
        <v>7874.7696141880215</v>
      </c>
    </row>
    <row r="12394" spans="2:20">
      <c r="B12394" s="62">
        <v>43755</v>
      </c>
      <c r="C12394" s="63">
        <v>4</v>
      </c>
      <c r="D12394" s="64">
        <v>4.3692700000000002</v>
      </c>
      <c r="E12394" s="39"/>
      <c r="F12394" s="53">
        <v>43755</v>
      </c>
      <c r="G12394" s="54">
        <v>4</v>
      </c>
      <c r="H12394" s="55">
        <v>19742.540379766098</v>
      </c>
      <c r="I12394" s="39"/>
      <c r="J12394" s="53">
        <v>43755</v>
      </c>
      <c r="K12394" s="54">
        <v>4</v>
      </c>
      <c r="L12394" s="55">
        <v>15585.6</v>
      </c>
      <c r="M12394" s="39"/>
      <c r="N12394" s="53">
        <v>43755</v>
      </c>
      <c r="O12394" s="54">
        <v>4</v>
      </c>
      <c r="P12394" s="55">
        <v>9505.7990398526999</v>
      </c>
      <c r="Q12394" s="39"/>
      <c r="R12394" s="77">
        <f t="shared" si="579"/>
        <v>0.78944247802949929</v>
      </c>
      <c r="S12394" s="78">
        <f t="shared" si="580"/>
        <v>41533.402570857208</v>
      </c>
      <c r="T12394" s="79">
        <f t="shared" si="581"/>
        <v>7504.2815496717503</v>
      </c>
    </row>
    <row r="12395" spans="2:20">
      <c r="B12395" s="62">
        <v>43755</v>
      </c>
      <c r="C12395" s="63">
        <v>5</v>
      </c>
      <c r="D12395" s="64">
        <v>4.3341700000000003</v>
      </c>
      <c r="E12395" s="39"/>
      <c r="F12395" s="53">
        <v>43755</v>
      </c>
      <c r="G12395" s="54">
        <v>5</v>
      </c>
      <c r="H12395" s="55">
        <v>19611.753511407001</v>
      </c>
      <c r="I12395" s="39"/>
      <c r="J12395" s="53">
        <v>43755</v>
      </c>
      <c r="K12395" s="54">
        <v>5</v>
      </c>
      <c r="L12395" s="55">
        <v>12351.6</v>
      </c>
      <c r="M12395" s="39"/>
      <c r="N12395" s="53">
        <v>43755</v>
      </c>
      <c r="O12395" s="54">
        <v>5</v>
      </c>
      <c r="P12395" s="55">
        <v>9526.1141829041007</v>
      </c>
      <c r="Q12395" s="39"/>
      <c r="R12395" s="77">
        <f t="shared" si="579"/>
        <v>0.62980599836806039</v>
      </c>
      <c r="S12395" s="78">
        <f t="shared" si="580"/>
        <v>41287.798308117468</v>
      </c>
      <c r="T12395" s="79">
        <f t="shared" si="581"/>
        <v>5999.6038535320567</v>
      </c>
    </row>
    <row r="12396" spans="2:20">
      <c r="B12396" s="62">
        <v>43755</v>
      </c>
      <c r="C12396" s="63">
        <v>6</v>
      </c>
      <c r="D12396" s="64">
        <v>4.3046100000000003</v>
      </c>
      <c r="E12396" s="39"/>
      <c r="F12396" s="53">
        <v>43755</v>
      </c>
      <c r="G12396" s="54">
        <v>6</v>
      </c>
      <c r="H12396" s="55">
        <v>19458.655233217902</v>
      </c>
      <c r="I12396" s="39"/>
      <c r="J12396" s="53">
        <v>43755</v>
      </c>
      <c r="K12396" s="54">
        <v>6</v>
      </c>
      <c r="L12396" s="55">
        <v>7508.78</v>
      </c>
      <c r="M12396" s="39"/>
      <c r="N12396" s="53">
        <v>43755</v>
      </c>
      <c r="O12396" s="54">
        <v>6</v>
      </c>
      <c r="P12396" s="55">
        <v>9630.6091028534993</v>
      </c>
      <c r="Q12396" s="39"/>
      <c r="R12396" s="77">
        <f t="shared" si="579"/>
        <v>0.38588380903022268</v>
      </c>
      <c r="S12396" s="78">
        <f t="shared" si="580"/>
        <v>41456.016250234206</v>
      </c>
      <c r="T12396" s="79">
        <f t="shared" si="581"/>
        <v>3716.296123890244</v>
      </c>
    </row>
    <row r="12397" spans="2:20">
      <c r="B12397" s="62">
        <v>43755</v>
      </c>
      <c r="C12397" s="63">
        <v>7</v>
      </c>
      <c r="D12397" s="64">
        <v>4.5614600000000003</v>
      </c>
      <c r="E12397" s="39"/>
      <c r="F12397" s="53">
        <v>43755</v>
      </c>
      <c r="G12397" s="54">
        <v>7</v>
      </c>
      <c r="H12397" s="55">
        <v>18016.277995130298</v>
      </c>
      <c r="I12397" s="39"/>
      <c r="J12397" s="53">
        <v>43755</v>
      </c>
      <c r="K12397" s="54">
        <v>7</v>
      </c>
      <c r="L12397" s="55">
        <v>16500.240000000002</v>
      </c>
      <c r="M12397" s="39"/>
      <c r="N12397" s="53">
        <v>43755</v>
      </c>
      <c r="O12397" s="54">
        <v>7</v>
      </c>
      <c r="P12397" s="55">
        <v>8437.5359457478007</v>
      </c>
      <c r="Q12397" s="39"/>
      <c r="R12397" s="77">
        <f t="shared" si="579"/>
        <v>0.91585176496832066</v>
      </c>
      <c r="S12397" s="78">
        <f t="shared" si="580"/>
        <v>38487.482715090766</v>
      </c>
      <c r="T12397" s="79">
        <f t="shared" si="581"/>
        <v>7727.5321878967716</v>
      </c>
    </row>
    <row r="12398" spans="2:20">
      <c r="B12398" s="62">
        <v>43755</v>
      </c>
      <c r="C12398" s="63">
        <v>8</v>
      </c>
      <c r="D12398" s="64">
        <v>4.4070499999999999</v>
      </c>
      <c r="E12398" s="39"/>
      <c r="F12398" s="53">
        <v>43755</v>
      </c>
      <c r="G12398" s="54">
        <v>8</v>
      </c>
      <c r="H12398" s="55">
        <v>18010.019242364699</v>
      </c>
      <c r="I12398" s="39"/>
      <c r="J12398" s="53">
        <v>43755</v>
      </c>
      <c r="K12398" s="54">
        <v>8</v>
      </c>
      <c r="L12398" s="55">
        <v>10823.11</v>
      </c>
      <c r="M12398" s="39"/>
      <c r="N12398" s="53">
        <v>43755</v>
      </c>
      <c r="O12398" s="54">
        <v>8</v>
      </c>
      <c r="P12398" s="55">
        <v>8445.9888349352004</v>
      </c>
      <c r="Q12398" s="39"/>
      <c r="R12398" s="77">
        <f t="shared" si="579"/>
        <v>0.60094938569199086</v>
      </c>
      <c r="S12398" s="78">
        <f t="shared" si="580"/>
        <v>37221.895095001171</v>
      </c>
      <c r="T12398" s="79">
        <f t="shared" si="581"/>
        <v>5075.611801915722</v>
      </c>
    </row>
    <row r="12399" spans="2:20">
      <c r="B12399" s="62">
        <v>43755</v>
      </c>
      <c r="C12399" s="63">
        <v>9</v>
      </c>
      <c r="D12399" s="64">
        <v>4.37087</v>
      </c>
      <c r="E12399" s="39"/>
      <c r="F12399" s="53">
        <v>43755</v>
      </c>
      <c r="G12399" s="54">
        <v>9</v>
      </c>
      <c r="H12399" s="55">
        <v>18873.779093809</v>
      </c>
      <c r="I12399" s="39"/>
      <c r="J12399" s="53">
        <v>43755</v>
      </c>
      <c r="K12399" s="54">
        <v>9</v>
      </c>
      <c r="L12399" s="55">
        <v>5374.38</v>
      </c>
      <c r="M12399" s="39"/>
      <c r="N12399" s="53">
        <v>43755</v>
      </c>
      <c r="O12399" s="54">
        <v>9</v>
      </c>
      <c r="P12399" s="55">
        <v>9384.9945055563003</v>
      </c>
      <c r="Q12399" s="39"/>
      <c r="R12399" s="77">
        <f t="shared" si="579"/>
        <v>0.28475378318711542</v>
      </c>
      <c r="S12399" s="78">
        <f t="shared" si="580"/>
        <v>41020.590934500869</v>
      </c>
      <c r="T12399" s="79">
        <f t="shared" si="581"/>
        <v>2672.412690647448</v>
      </c>
    </row>
    <row r="12400" spans="2:20">
      <c r="B12400" s="62">
        <v>43755</v>
      </c>
      <c r="C12400" s="63">
        <v>10</v>
      </c>
      <c r="D12400" s="64">
        <v>4.3118100000000004</v>
      </c>
      <c r="E12400" s="39"/>
      <c r="F12400" s="53">
        <v>43755</v>
      </c>
      <c r="G12400" s="54">
        <v>10</v>
      </c>
      <c r="H12400" s="55">
        <v>17949.589752306201</v>
      </c>
      <c r="I12400" s="39"/>
      <c r="J12400" s="53">
        <v>43755</v>
      </c>
      <c r="K12400" s="54">
        <v>10</v>
      </c>
      <c r="L12400" s="55">
        <v>-1052.81</v>
      </c>
      <c r="M12400" s="39"/>
      <c r="N12400" s="53">
        <v>43755</v>
      </c>
      <c r="O12400" s="54">
        <v>10</v>
      </c>
      <c r="P12400" s="55">
        <v>8368.7491471117992</v>
      </c>
      <c r="Q12400" s="39"/>
      <c r="R12400" s="77">
        <f t="shared" si="579"/>
        <v>-5.8653708219973816E-2</v>
      </c>
      <c r="S12400" s="78">
        <f t="shared" si="580"/>
        <v>36084.456260008126</v>
      </c>
      <c r="T12400" s="79">
        <f t="shared" si="581"/>
        <v>-490.85817064085018</v>
      </c>
    </row>
    <row r="12401" spans="2:20">
      <c r="B12401" s="62">
        <v>43755</v>
      </c>
      <c r="C12401" s="63">
        <v>11</v>
      </c>
      <c r="D12401" s="64">
        <v>4.4764600000000003</v>
      </c>
      <c r="E12401" s="39"/>
      <c r="F12401" s="53">
        <v>43755</v>
      </c>
      <c r="G12401" s="54">
        <v>11</v>
      </c>
      <c r="H12401" s="55">
        <v>19507.7717149983</v>
      </c>
      <c r="I12401" s="39"/>
      <c r="J12401" s="53">
        <v>43755</v>
      </c>
      <c r="K12401" s="54">
        <v>11</v>
      </c>
      <c r="L12401" s="55">
        <v>5703.15</v>
      </c>
      <c r="M12401" s="39"/>
      <c r="N12401" s="53">
        <v>43755</v>
      </c>
      <c r="O12401" s="54">
        <v>11</v>
      </c>
      <c r="P12401" s="55">
        <v>9894.5789290096</v>
      </c>
      <c r="Q12401" s="39"/>
      <c r="R12401" s="77">
        <f t="shared" si="579"/>
        <v>0.29235271374511757</v>
      </c>
      <c r="S12401" s="78">
        <f t="shared" si="580"/>
        <v>44292.686792554319</v>
      </c>
      <c r="T12401" s="79">
        <f t="shared" si="581"/>
        <v>2892.7070012612157</v>
      </c>
    </row>
    <row r="12402" spans="2:20">
      <c r="B12402" s="62">
        <v>43755</v>
      </c>
      <c r="C12402" s="63">
        <v>12</v>
      </c>
      <c r="D12402" s="64">
        <v>3.7169099999999999</v>
      </c>
      <c r="E12402" s="39"/>
      <c r="F12402" s="53">
        <v>43755</v>
      </c>
      <c r="G12402" s="54">
        <v>12</v>
      </c>
      <c r="H12402" s="55">
        <v>20188.607371735499</v>
      </c>
      <c r="I12402" s="39"/>
      <c r="J12402" s="53">
        <v>43755</v>
      </c>
      <c r="K12402" s="54">
        <v>12</v>
      </c>
      <c r="L12402" s="55">
        <v>-316.89999999999998</v>
      </c>
      <c r="M12402" s="39"/>
      <c r="N12402" s="53">
        <v>43755</v>
      </c>
      <c r="O12402" s="54">
        <v>12</v>
      </c>
      <c r="P12402" s="55">
        <v>10054.711106928</v>
      </c>
      <c r="Q12402" s="39"/>
      <c r="R12402" s="77">
        <f t="shared" si="579"/>
        <v>-1.5696971770507908E-2</v>
      </c>
      <c r="S12402" s="78">
        <f t="shared" si="580"/>
        <v>37372.456260451749</v>
      </c>
      <c r="T12402" s="79">
        <f t="shared" si="581"/>
        <v>-157.82851640606114</v>
      </c>
    </row>
    <row r="12403" spans="2:20">
      <c r="B12403" s="62">
        <v>43755</v>
      </c>
      <c r="C12403" s="63">
        <v>13</v>
      </c>
      <c r="D12403" s="64">
        <v>2.82734</v>
      </c>
      <c r="E12403" s="39"/>
      <c r="F12403" s="53">
        <v>43755</v>
      </c>
      <c r="G12403" s="54">
        <v>13</v>
      </c>
      <c r="H12403" s="55">
        <v>23004.375611448799</v>
      </c>
      <c r="I12403" s="39"/>
      <c r="J12403" s="53">
        <v>43755</v>
      </c>
      <c r="K12403" s="54">
        <v>13</v>
      </c>
      <c r="L12403" s="55">
        <v>11132.32</v>
      </c>
      <c r="M12403" s="39"/>
      <c r="N12403" s="53">
        <v>43755</v>
      </c>
      <c r="O12403" s="54">
        <v>13</v>
      </c>
      <c r="P12403" s="55">
        <v>11645.4315777149</v>
      </c>
      <c r="Q12403" s="39"/>
      <c r="R12403" s="77">
        <f t="shared" si="579"/>
        <v>0.48392184982667713</v>
      </c>
      <c r="S12403" s="78">
        <f t="shared" si="580"/>
        <v>32925.59451693645</v>
      </c>
      <c r="T12403" s="79">
        <f t="shared" si="581"/>
        <v>5635.4787911177937</v>
      </c>
    </row>
    <row r="12404" spans="2:20">
      <c r="B12404" s="62">
        <v>43755</v>
      </c>
      <c r="C12404" s="63">
        <v>14</v>
      </c>
      <c r="D12404" s="64">
        <v>2.2215699999999998</v>
      </c>
      <c r="E12404" s="39"/>
      <c r="F12404" s="53">
        <v>43755</v>
      </c>
      <c r="G12404" s="54">
        <v>14</v>
      </c>
      <c r="H12404" s="55">
        <v>25022.811923453901</v>
      </c>
      <c r="I12404" s="39"/>
      <c r="J12404" s="53">
        <v>43755</v>
      </c>
      <c r="K12404" s="54">
        <v>14</v>
      </c>
      <c r="L12404" s="55">
        <v>22704.99</v>
      </c>
      <c r="M12404" s="39"/>
      <c r="N12404" s="53">
        <v>43755</v>
      </c>
      <c r="O12404" s="54">
        <v>14</v>
      </c>
      <c r="P12404" s="55">
        <v>12428.005775728499</v>
      </c>
      <c r="Q12404" s="39"/>
      <c r="R12404" s="77">
        <f t="shared" si="579"/>
        <v>0.90737164430023942</v>
      </c>
      <c r="S12404" s="78">
        <f t="shared" si="580"/>
        <v>27609.684791185162</v>
      </c>
      <c r="T12404" s="79">
        <f t="shared" si="581"/>
        <v>11276.820036095642</v>
      </c>
    </row>
    <row r="12405" spans="2:20">
      <c r="B12405" s="62">
        <v>43755</v>
      </c>
      <c r="C12405" s="63">
        <v>15</v>
      </c>
      <c r="D12405" s="64">
        <v>1.63585</v>
      </c>
      <c r="E12405" s="39"/>
      <c r="F12405" s="53">
        <v>43755</v>
      </c>
      <c r="G12405" s="54">
        <v>15</v>
      </c>
      <c r="H12405" s="55">
        <v>25673.8043773192</v>
      </c>
      <c r="I12405" s="39"/>
      <c r="J12405" s="53">
        <v>43755</v>
      </c>
      <c r="K12405" s="54">
        <v>15</v>
      </c>
      <c r="L12405" s="55">
        <v>257.23</v>
      </c>
      <c r="M12405" s="39"/>
      <c r="N12405" s="53">
        <v>43755</v>
      </c>
      <c r="O12405" s="54">
        <v>15</v>
      </c>
      <c r="P12405" s="55">
        <v>11580.4533158059</v>
      </c>
      <c r="Q12405" s="39"/>
      <c r="R12405" s="77">
        <f t="shared" si="579"/>
        <v>1.0019161796965416E-2</v>
      </c>
      <c r="S12405" s="78">
        <f t="shared" si="580"/>
        <v>18943.884556661083</v>
      </c>
      <c r="T12405" s="79">
        <f t="shared" si="581"/>
        <v>116.02643545326396</v>
      </c>
    </row>
    <row r="12406" spans="2:20">
      <c r="B12406" s="62">
        <v>43755</v>
      </c>
      <c r="C12406" s="63">
        <v>16</v>
      </c>
      <c r="D12406" s="64">
        <v>1.72363</v>
      </c>
      <c r="E12406" s="39"/>
      <c r="F12406" s="53">
        <v>43755</v>
      </c>
      <c r="G12406" s="54">
        <v>16</v>
      </c>
      <c r="H12406" s="55">
        <v>24816.352289026399</v>
      </c>
      <c r="I12406" s="39"/>
      <c r="J12406" s="53">
        <v>43755</v>
      </c>
      <c r="K12406" s="54">
        <v>16</v>
      </c>
      <c r="L12406" s="55">
        <v>6268.7</v>
      </c>
      <c r="M12406" s="39"/>
      <c r="N12406" s="53">
        <v>43755</v>
      </c>
      <c r="O12406" s="54">
        <v>16</v>
      </c>
      <c r="P12406" s="55">
        <v>11917.3020178189</v>
      </c>
      <c r="Q12406" s="39"/>
      <c r="R12406" s="77">
        <f t="shared" si="579"/>
        <v>0.25260360293853384</v>
      </c>
      <c r="S12406" s="78">
        <f t="shared" si="580"/>
        <v>20541.019276973191</v>
      </c>
      <c r="T12406" s="79">
        <f t="shared" si="581"/>
        <v>3010.3534270077134</v>
      </c>
    </row>
    <row r="12407" spans="2:20">
      <c r="B12407" s="62">
        <v>43755</v>
      </c>
      <c r="C12407" s="63">
        <v>17</v>
      </c>
      <c r="D12407" s="64">
        <v>1.87564</v>
      </c>
      <c r="E12407" s="39"/>
      <c r="F12407" s="53">
        <v>43755</v>
      </c>
      <c r="G12407" s="54">
        <v>17</v>
      </c>
      <c r="H12407" s="55">
        <v>25276.200279466699</v>
      </c>
      <c r="I12407" s="39"/>
      <c r="J12407" s="53">
        <v>43755</v>
      </c>
      <c r="K12407" s="54">
        <v>17</v>
      </c>
      <c r="L12407" s="55">
        <v>11900.44</v>
      </c>
      <c r="M12407" s="39"/>
      <c r="N12407" s="53">
        <v>43755</v>
      </c>
      <c r="O12407" s="54">
        <v>17</v>
      </c>
      <c r="P12407" s="55">
        <v>12139.308792812501</v>
      </c>
      <c r="Q12407" s="39"/>
      <c r="R12407" s="77">
        <f t="shared" si="579"/>
        <v>0.47081601935506928</v>
      </c>
      <c r="S12407" s="78">
        <f t="shared" si="580"/>
        <v>22768.973144150837</v>
      </c>
      <c r="T12407" s="79">
        <f t="shared" si="581"/>
        <v>5715.3810435539726</v>
      </c>
    </row>
    <row r="12408" spans="2:20">
      <c r="B12408" s="62">
        <v>43755</v>
      </c>
      <c r="C12408" s="63">
        <v>18</v>
      </c>
      <c r="D12408" s="64">
        <v>1.6176900000000001</v>
      </c>
      <c r="E12408" s="39"/>
      <c r="F12408" s="53">
        <v>43755</v>
      </c>
      <c r="G12408" s="54">
        <v>18</v>
      </c>
      <c r="H12408" s="55">
        <v>24754.9742546415</v>
      </c>
      <c r="I12408" s="39"/>
      <c r="J12408" s="53">
        <v>43755</v>
      </c>
      <c r="K12408" s="54">
        <v>18</v>
      </c>
      <c r="L12408" s="55">
        <v>2093.0300000000002</v>
      </c>
      <c r="M12408" s="39"/>
      <c r="N12408" s="53">
        <v>43755</v>
      </c>
      <c r="O12408" s="54">
        <v>18</v>
      </c>
      <c r="P12408" s="55">
        <v>11939.955547371599</v>
      </c>
      <c r="Q12408" s="39"/>
      <c r="R12408" s="77">
        <f t="shared" si="579"/>
        <v>8.4549875854044235E-2</v>
      </c>
      <c r="S12408" s="78">
        <f t="shared" si="580"/>
        <v>19315.146689427562</v>
      </c>
      <c r="T12408" s="79">
        <f t="shared" si="581"/>
        <v>1009.5217592330755</v>
      </c>
    </row>
    <row r="12409" spans="2:20">
      <c r="B12409" s="62">
        <v>43755</v>
      </c>
      <c r="C12409" s="63">
        <v>19</v>
      </c>
      <c r="D12409" s="64">
        <v>1.5062800000000001</v>
      </c>
      <c r="E12409" s="39"/>
      <c r="F12409" s="53">
        <v>43755</v>
      </c>
      <c r="G12409" s="54">
        <v>19</v>
      </c>
      <c r="H12409" s="55">
        <v>24580.4161292549</v>
      </c>
      <c r="I12409" s="39"/>
      <c r="J12409" s="53">
        <v>43755</v>
      </c>
      <c r="K12409" s="54">
        <v>19</v>
      </c>
      <c r="L12409" s="55">
        <v>-1216.06</v>
      </c>
      <c r="M12409" s="39"/>
      <c r="N12409" s="53">
        <v>43755</v>
      </c>
      <c r="O12409" s="54">
        <v>19</v>
      </c>
      <c r="P12409" s="55">
        <v>11933.5051975193</v>
      </c>
      <c r="Q12409" s="39"/>
      <c r="R12409" s="77">
        <f t="shared" si="579"/>
        <v>-4.9472718183671452E-2</v>
      </c>
      <c r="S12409" s="78">
        <f t="shared" si="580"/>
        <v>17975.200208919374</v>
      </c>
      <c r="T12409" s="79">
        <f t="shared" si="581"/>
        <v>-590.38293958025088</v>
      </c>
    </row>
    <row r="12410" spans="2:20">
      <c r="B12410" s="62">
        <v>43755</v>
      </c>
      <c r="C12410" s="63">
        <v>20</v>
      </c>
      <c r="D12410" s="64">
        <v>1.3790800000000001</v>
      </c>
      <c r="E12410" s="39"/>
      <c r="F12410" s="53">
        <v>43755</v>
      </c>
      <c r="G12410" s="54">
        <v>20</v>
      </c>
      <c r="H12410" s="55">
        <v>24275.172493359401</v>
      </c>
      <c r="I12410" s="39"/>
      <c r="J12410" s="53">
        <v>43755</v>
      </c>
      <c r="K12410" s="54">
        <v>20</v>
      </c>
      <c r="L12410" s="55">
        <v>-5373.61</v>
      </c>
      <c r="M12410" s="39"/>
      <c r="N12410" s="53">
        <v>43755</v>
      </c>
      <c r="O12410" s="54">
        <v>20</v>
      </c>
      <c r="P12410" s="55">
        <v>11773.0808182727</v>
      </c>
      <c r="Q12410" s="39"/>
      <c r="R12410" s="77">
        <f t="shared" si="579"/>
        <v>-0.22136238172849146</v>
      </c>
      <c r="S12410" s="78">
        <f t="shared" si="580"/>
        <v>16236.020294863516</v>
      </c>
      <c r="T12410" s="79">
        <f t="shared" si="581"/>
        <v>-2606.1172102148621</v>
      </c>
    </row>
    <row r="12411" spans="2:20">
      <c r="B12411" s="62">
        <v>43755</v>
      </c>
      <c r="C12411" s="63">
        <v>21</v>
      </c>
      <c r="D12411" s="64">
        <v>1.8073999999999999</v>
      </c>
      <c r="E12411" s="39"/>
      <c r="F12411" s="53">
        <v>43755</v>
      </c>
      <c r="G12411" s="54">
        <v>21</v>
      </c>
      <c r="H12411" s="55">
        <v>25769.6920493248</v>
      </c>
      <c r="I12411" s="39"/>
      <c r="J12411" s="53">
        <v>43755</v>
      </c>
      <c r="K12411" s="54">
        <v>21</v>
      </c>
      <c r="L12411" s="55">
        <v>4190.46</v>
      </c>
      <c r="M12411" s="39"/>
      <c r="N12411" s="53">
        <v>43755</v>
      </c>
      <c r="O12411" s="54">
        <v>21</v>
      </c>
      <c r="P12411" s="55">
        <v>11942.318456769401</v>
      </c>
      <c r="Q12411" s="39"/>
      <c r="R12411" s="77">
        <f t="shared" si="579"/>
        <v>0.1626119548490994</v>
      </c>
      <c r="S12411" s="78">
        <f t="shared" si="580"/>
        <v>21584.546378765015</v>
      </c>
      <c r="T12411" s="79">
        <f t="shared" si="581"/>
        <v>1941.9637496857522</v>
      </c>
    </row>
    <row r="12412" spans="2:20">
      <c r="B12412" s="62">
        <v>43755</v>
      </c>
      <c r="C12412" s="63">
        <v>22</v>
      </c>
      <c r="D12412" s="64">
        <v>1.71665</v>
      </c>
      <c r="E12412" s="39"/>
      <c r="F12412" s="53">
        <v>43755</v>
      </c>
      <c r="G12412" s="54">
        <v>22</v>
      </c>
      <c r="H12412" s="55">
        <v>25250.059178515101</v>
      </c>
      <c r="I12412" s="39"/>
      <c r="J12412" s="53">
        <v>43755</v>
      </c>
      <c r="K12412" s="54">
        <v>22</v>
      </c>
      <c r="L12412" s="55">
        <v>2327.64</v>
      </c>
      <c r="M12412" s="39"/>
      <c r="N12412" s="53">
        <v>43755</v>
      </c>
      <c r="O12412" s="54">
        <v>22</v>
      </c>
      <c r="P12412" s="55">
        <v>11702.8144160224</v>
      </c>
      <c r="Q12412" s="39"/>
      <c r="R12412" s="77">
        <f t="shared" si="579"/>
        <v>9.2183546325331156E-2</v>
      </c>
      <c r="S12412" s="78">
        <f t="shared" si="580"/>
        <v>20089.636367264855</v>
      </c>
      <c r="T12412" s="79">
        <f t="shared" si="581"/>
        <v>1078.8069348561542</v>
      </c>
    </row>
    <row r="12413" spans="2:20">
      <c r="B12413" s="62">
        <v>43755</v>
      </c>
      <c r="C12413" s="63">
        <v>23</v>
      </c>
      <c r="D12413" s="64">
        <v>2.2972899999999998</v>
      </c>
      <c r="E12413" s="39"/>
      <c r="F12413" s="53">
        <v>43755</v>
      </c>
      <c r="G12413" s="54">
        <v>23</v>
      </c>
      <c r="H12413" s="55">
        <v>26923.738733498099</v>
      </c>
      <c r="I12413" s="39"/>
      <c r="J12413" s="53">
        <v>43755</v>
      </c>
      <c r="K12413" s="54">
        <v>23</v>
      </c>
      <c r="L12413" s="55">
        <v>20710.23</v>
      </c>
      <c r="M12413" s="39"/>
      <c r="N12413" s="53">
        <v>43755</v>
      </c>
      <c r="O12413" s="54">
        <v>23</v>
      </c>
      <c r="P12413" s="55">
        <v>13634.3906271408</v>
      </c>
      <c r="Q12413" s="39"/>
      <c r="R12413" s="77">
        <f t="shared" si="579"/>
        <v>0.76921820572536803</v>
      </c>
      <c r="S12413" s="78">
        <f t="shared" si="580"/>
        <v>31322.149243824286</v>
      </c>
      <c r="T12413" s="79">
        <f t="shared" si="581"/>
        <v>10487.821494368021</v>
      </c>
    </row>
    <row r="12414" spans="2:20">
      <c r="B12414" s="62">
        <v>43755</v>
      </c>
      <c r="C12414" s="63">
        <v>24</v>
      </c>
      <c r="D12414" s="64">
        <v>2.17136</v>
      </c>
      <c r="E12414" s="39"/>
      <c r="F12414" s="53">
        <v>43755</v>
      </c>
      <c r="G12414" s="54">
        <v>24</v>
      </c>
      <c r="H12414" s="55">
        <v>24713.7881016176</v>
      </c>
      <c r="I12414" s="39"/>
      <c r="J12414" s="53">
        <v>43755</v>
      </c>
      <c r="K12414" s="54">
        <v>24</v>
      </c>
      <c r="L12414" s="55">
        <v>18543.52</v>
      </c>
      <c r="M12414" s="39"/>
      <c r="N12414" s="53">
        <v>43755</v>
      </c>
      <c r="O12414" s="54">
        <v>24</v>
      </c>
      <c r="P12414" s="55">
        <v>11593.9143029611</v>
      </c>
      <c r="Q12414" s="39"/>
      <c r="R12414" s="77">
        <f t="shared" si="579"/>
        <v>0.75033094577622705</v>
      </c>
      <c r="S12414" s="78">
        <f t="shared" si="580"/>
        <v>25174.561760877616</v>
      </c>
      <c r="T12414" s="79">
        <f t="shared" si="581"/>
        <v>8699.2726841893291</v>
      </c>
    </row>
    <row r="12415" spans="2:20">
      <c r="B12415" s="62">
        <v>43755</v>
      </c>
      <c r="C12415" s="63">
        <v>25</v>
      </c>
      <c r="D12415" s="64">
        <v>2.5154999999999998</v>
      </c>
      <c r="E12415" s="39"/>
      <c r="F12415" s="53">
        <v>43755</v>
      </c>
      <c r="G12415" s="54">
        <v>25</v>
      </c>
      <c r="H12415" s="55">
        <v>24790.221122179199</v>
      </c>
      <c r="I12415" s="39"/>
      <c r="J12415" s="53">
        <v>43755</v>
      </c>
      <c r="K12415" s="54">
        <v>25</v>
      </c>
      <c r="L12415" s="55">
        <v>26878.34</v>
      </c>
      <c r="M12415" s="39"/>
      <c r="N12415" s="53">
        <v>43755</v>
      </c>
      <c r="O12415" s="54">
        <v>25</v>
      </c>
      <c r="P12415" s="55">
        <v>11681.714850758801</v>
      </c>
      <c r="Q12415" s="39"/>
      <c r="R12415" s="77">
        <f t="shared" si="579"/>
        <v>1.0842315551575541</v>
      </c>
      <c r="S12415" s="78">
        <f t="shared" si="580"/>
        <v>29385.353707083763</v>
      </c>
      <c r="T12415" s="79">
        <f t="shared" si="581"/>
        <v>12665.68385954531</v>
      </c>
    </row>
    <row r="12416" spans="2:20">
      <c r="B12416" s="62">
        <v>43755</v>
      </c>
      <c r="C12416" s="63">
        <v>26</v>
      </c>
      <c r="D12416" s="64">
        <v>2.7471700000000001</v>
      </c>
      <c r="E12416" s="39"/>
      <c r="F12416" s="53">
        <v>43755</v>
      </c>
      <c r="G12416" s="54">
        <v>26</v>
      </c>
      <c r="H12416" s="55">
        <v>24635.634750937799</v>
      </c>
      <c r="I12416" s="39"/>
      <c r="J12416" s="53">
        <v>43755</v>
      </c>
      <c r="K12416" s="54">
        <v>26</v>
      </c>
      <c r="L12416" s="55">
        <v>36647.29</v>
      </c>
      <c r="M12416" s="39"/>
      <c r="N12416" s="53">
        <v>43755</v>
      </c>
      <c r="O12416" s="54">
        <v>26</v>
      </c>
      <c r="P12416" s="55">
        <v>11566.255662678601</v>
      </c>
      <c r="Q12416" s="39"/>
      <c r="R12416" s="77">
        <f t="shared" si="579"/>
        <v>1.4875723873363951</v>
      </c>
      <c r="S12416" s="78">
        <f t="shared" si="580"/>
        <v>31774.470568840774</v>
      </c>
      <c r="T12416" s="79">
        <f t="shared" si="581"/>
        <v>17205.642548673906</v>
      </c>
    </row>
    <row r="12417" spans="2:20">
      <c r="B12417" s="62">
        <v>43755</v>
      </c>
      <c r="C12417" s="63">
        <v>27</v>
      </c>
      <c r="D12417" s="64">
        <v>2.76315</v>
      </c>
      <c r="E12417" s="39"/>
      <c r="F12417" s="53">
        <v>43755</v>
      </c>
      <c r="G12417" s="54">
        <v>27</v>
      </c>
      <c r="H12417" s="55">
        <v>26779.943394779999</v>
      </c>
      <c r="I12417" s="39"/>
      <c r="J12417" s="53">
        <v>43755</v>
      </c>
      <c r="K12417" s="54">
        <v>27</v>
      </c>
      <c r="L12417" s="55">
        <v>46519.85</v>
      </c>
      <c r="M12417" s="39"/>
      <c r="N12417" s="53">
        <v>43755</v>
      </c>
      <c r="O12417" s="54">
        <v>27</v>
      </c>
      <c r="P12417" s="55">
        <v>13769.718661630901</v>
      </c>
      <c r="Q12417" s="39"/>
      <c r="R12417" s="77">
        <f t="shared" si="579"/>
        <v>1.7371153222477589</v>
      </c>
      <c r="S12417" s="78">
        <f t="shared" si="580"/>
        <v>38047.798119885425</v>
      </c>
      <c r="T12417" s="79">
        <f t="shared" si="581"/>
        <v>23919.58927015994</v>
      </c>
    </row>
    <row r="12418" spans="2:20">
      <c r="B12418" s="62">
        <v>43755</v>
      </c>
      <c r="C12418" s="63">
        <v>28</v>
      </c>
      <c r="D12418" s="64">
        <v>2.5533199999999998</v>
      </c>
      <c r="E12418" s="39"/>
      <c r="F12418" s="53">
        <v>43755</v>
      </c>
      <c r="G12418" s="54">
        <v>28</v>
      </c>
      <c r="H12418" s="55">
        <v>26589.6006362035</v>
      </c>
      <c r="I12418" s="39"/>
      <c r="J12418" s="53">
        <v>43755</v>
      </c>
      <c r="K12418" s="54">
        <v>28</v>
      </c>
      <c r="L12418" s="55">
        <v>29930.39</v>
      </c>
      <c r="M12418" s="39"/>
      <c r="N12418" s="53">
        <v>43755</v>
      </c>
      <c r="O12418" s="54">
        <v>28</v>
      </c>
      <c r="P12418" s="55">
        <v>13681.8090593949</v>
      </c>
      <c r="Q12418" s="39"/>
      <c r="R12418" s="77">
        <f t="shared" si="579"/>
        <v>1.1256427055639111</v>
      </c>
      <c r="S12418" s="78">
        <f t="shared" si="580"/>
        <v>34934.036707534186</v>
      </c>
      <c r="T12418" s="79">
        <f t="shared" si="581"/>
        <v>15400.828566626105</v>
      </c>
    </row>
    <row r="12419" spans="2:20">
      <c r="B12419" s="62">
        <v>43755</v>
      </c>
      <c r="C12419" s="63">
        <v>29</v>
      </c>
      <c r="D12419" s="64">
        <v>2.8652199999999999</v>
      </c>
      <c r="E12419" s="39"/>
      <c r="F12419" s="53">
        <v>43755</v>
      </c>
      <c r="G12419" s="54">
        <v>29</v>
      </c>
      <c r="H12419" s="55">
        <v>26864.015408326599</v>
      </c>
      <c r="I12419" s="39"/>
      <c r="J12419" s="53">
        <v>43755</v>
      </c>
      <c r="K12419" s="54">
        <v>29</v>
      </c>
      <c r="L12419" s="55">
        <v>36364.879999999997</v>
      </c>
      <c r="M12419" s="39"/>
      <c r="N12419" s="53">
        <v>43755</v>
      </c>
      <c r="O12419" s="54">
        <v>29</v>
      </c>
      <c r="P12419" s="55">
        <v>13802.0254422331</v>
      </c>
      <c r="Q12419" s="39"/>
      <c r="R12419" s="77">
        <f t="shared" si="579"/>
        <v>1.3536650961244079</v>
      </c>
      <c r="S12419" s="78">
        <f t="shared" si="580"/>
        <v>39545.83933759512</v>
      </c>
      <c r="T12419" s="79">
        <f t="shared" si="581"/>
        <v>18683.320096971991</v>
      </c>
    </row>
    <row r="12420" spans="2:20">
      <c r="B12420" s="62">
        <v>43755</v>
      </c>
      <c r="C12420" s="63">
        <v>30</v>
      </c>
      <c r="D12420" s="64">
        <v>2.5382199999999999</v>
      </c>
      <c r="E12420" s="39"/>
      <c r="F12420" s="53">
        <v>43755</v>
      </c>
      <c r="G12420" s="54">
        <v>30</v>
      </c>
      <c r="H12420" s="55">
        <v>27112.638114470101</v>
      </c>
      <c r="I12420" s="39"/>
      <c r="J12420" s="53">
        <v>43755</v>
      </c>
      <c r="K12420" s="54">
        <v>30</v>
      </c>
      <c r="L12420" s="55">
        <v>25354.17</v>
      </c>
      <c r="M12420" s="39"/>
      <c r="N12420" s="53">
        <v>43755</v>
      </c>
      <c r="O12420" s="54">
        <v>30</v>
      </c>
      <c r="P12420" s="55">
        <v>13955.0762474</v>
      </c>
      <c r="Q12420" s="39"/>
      <c r="R12420" s="77">
        <f t="shared" si="579"/>
        <v>0.93514212423572307</v>
      </c>
      <c r="S12420" s="78">
        <f t="shared" si="580"/>
        <v>35421.053632675626</v>
      </c>
      <c r="T12420" s="79">
        <f t="shared" si="581"/>
        <v>13049.97964586512</v>
      </c>
    </row>
    <row r="12421" spans="2:20">
      <c r="B12421" s="62">
        <v>43755</v>
      </c>
      <c r="C12421" s="63">
        <v>31</v>
      </c>
      <c r="D12421" s="64">
        <v>2.1238899999999998</v>
      </c>
      <c r="E12421" s="39"/>
      <c r="F12421" s="53">
        <v>43755</v>
      </c>
      <c r="G12421" s="54">
        <v>31</v>
      </c>
      <c r="H12421" s="55">
        <v>26925.922910932601</v>
      </c>
      <c r="I12421" s="39"/>
      <c r="J12421" s="53">
        <v>43755</v>
      </c>
      <c r="K12421" s="54">
        <v>31</v>
      </c>
      <c r="L12421" s="55">
        <v>-1799.19</v>
      </c>
      <c r="M12421" s="39"/>
      <c r="N12421" s="53">
        <v>43755</v>
      </c>
      <c r="O12421" s="54">
        <v>31</v>
      </c>
      <c r="P12421" s="55">
        <v>13733.319105066999</v>
      </c>
      <c r="Q12421" s="39"/>
      <c r="R12421" s="77">
        <f t="shared" si="579"/>
        <v>-6.6819993726918228E-2</v>
      </c>
      <c r="S12421" s="78">
        <f t="shared" si="580"/>
        <v>29168.059114060747</v>
      </c>
      <c r="T12421" s="79">
        <f t="shared" si="581"/>
        <v>-917.66029645034314</v>
      </c>
    </row>
    <row r="12422" spans="2:20">
      <c r="B12422" s="62">
        <v>43755</v>
      </c>
      <c r="C12422" s="63">
        <v>32</v>
      </c>
      <c r="D12422" s="64">
        <v>2.2473200000000002</v>
      </c>
      <c r="E12422" s="39"/>
      <c r="F12422" s="53">
        <v>43755</v>
      </c>
      <c r="G12422" s="54">
        <v>32</v>
      </c>
      <c r="H12422" s="55">
        <v>27616.402656422899</v>
      </c>
      <c r="I12422" s="39"/>
      <c r="J12422" s="53">
        <v>43755</v>
      </c>
      <c r="K12422" s="54">
        <v>32</v>
      </c>
      <c r="L12422" s="55">
        <v>6939.88</v>
      </c>
      <c r="M12422" s="39"/>
      <c r="N12422" s="53">
        <v>43755</v>
      </c>
      <c r="O12422" s="54">
        <v>32</v>
      </c>
      <c r="P12422" s="55">
        <v>13993.418294269801</v>
      </c>
      <c r="Q12422" s="39"/>
      <c r="R12422" s="77">
        <f t="shared" si="579"/>
        <v>0.25129558278604958</v>
      </c>
      <c r="S12422" s="78">
        <f t="shared" si="580"/>
        <v>31447.688801078413</v>
      </c>
      <c r="T12422" s="79">
        <f t="shared" si="581"/>
        <v>3516.4842054274973</v>
      </c>
    </row>
    <row r="12423" spans="2:20">
      <c r="B12423" s="62">
        <v>43755</v>
      </c>
      <c r="C12423" s="63">
        <v>33</v>
      </c>
      <c r="D12423" s="64">
        <v>1.1740699999999999</v>
      </c>
      <c r="E12423" s="39"/>
      <c r="F12423" s="53">
        <v>43755</v>
      </c>
      <c r="G12423" s="54">
        <v>33</v>
      </c>
      <c r="H12423" s="55">
        <v>28869.654049392098</v>
      </c>
      <c r="I12423" s="39"/>
      <c r="J12423" s="53">
        <v>43755</v>
      </c>
      <c r="K12423" s="54">
        <v>33</v>
      </c>
      <c r="L12423" s="55">
        <v>-7159.46</v>
      </c>
      <c r="M12423" s="39"/>
      <c r="N12423" s="53">
        <v>43755</v>
      </c>
      <c r="O12423" s="54">
        <v>33</v>
      </c>
      <c r="P12423" s="55">
        <v>14708.106267749199</v>
      </c>
      <c r="Q12423" s="39"/>
      <c r="R12423" s="77">
        <f t="shared" si="579"/>
        <v>-0.24799258029732971</v>
      </c>
      <c r="S12423" s="78">
        <f t="shared" si="580"/>
        <v>17268.3463257763</v>
      </c>
      <c r="T12423" s="79">
        <f t="shared" si="581"/>
        <v>-3647.5012246264514</v>
      </c>
    </row>
    <row r="12424" spans="2:20">
      <c r="B12424" s="62">
        <v>43755</v>
      </c>
      <c r="C12424" s="63">
        <v>34</v>
      </c>
      <c r="D12424" s="64">
        <v>1.57443</v>
      </c>
      <c r="E12424" s="39"/>
      <c r="F12424" s="53">
        <v>43755</v>
      </c>
      <c r="G12424" s="54">
        <v>34</v>
      </c>
      <c r="H12424" s="55">
        <v>29843.295686671099</v>
      </c>
      <c r="I12424" s="39"/>
      <c r="J12424" s="53">
        <v>43755</v>
      </c>
      <c r="K12424" s="54">
        <v>34</v>
      </c>
      <c r="L12424" s="55">
        <v>5405.2</v>
      </c>
      <c r="M12424" s="39"/>
      <c r="N12424" s="53">
        <v>43755</v>
      </c>
      <c r="O12424" s="54">
        <v>34</v>
      </c>
      <c r="P12424" s="55">
        <v>15232.2266275413</v>
      </c>
      <c r="Q12424" s="39"/>
      <c r="R12424" s="77">
        <f t="shared" si="579"/>
        <v>0.18111940640705182</v>
      </c>
      <c r="S12424" s="78">
        <f t="shared" si="580"/>
        <v>23982.074569199849</v>
      </c>
      <c r="T12424" s="79">
        <f t="shared" si="581"/>
        <v>2758.8518450379693</v>
      </c>
    </row>
    <row r="12425" spans="2:20">
      <c r="B12425" s="62">
        <v>43755</v>
      </c>
      <c r="C12425" s="63">
        <v>35</v>
      </c>
      <c r="D12425" s="64">
        <v>2.1798500000000001</v>
      </c>
      <c r="E12425" s="39"/>
      <c r="F12425" s="53">
        <v>43755</v>
      </c>
      <c r="G12425" s="54">
        <v>35</v>
      </c>
      <c r="H12425" s="55">
        <v>30605.517422168301</v>
      </c>
      <c r="I12425" s="39"/>
      <c r="J12425" s="53">
        <v>43755</v>
      </c>
      <c r="K12425" s="54">
        <v>35</v>
      </c>
      <c r="L12425" s="55">
        <v>17517.740000000002</v>
      </c>
      <c r="M12425" s="39"/>
      <c r="N12425" s="53">
        <v>43755</v>
      </c>
      <c r="O12425" s="54">
        <v>35</v>
      </c>
      <c r="P12425" s="55">
        <v>15548.087323277899</v>
      </c>
      <c r="Q12425" s="39"/>
      <c r="R12425" s="77">
        <f t="shared" si="579"/>
        <v>0.57237196020451819</v>
      </c>
      <c r="S12425" s="78">
        <f t="shared" si="580"/>
        <v>33892.498151647327</v>
      </c>
      <c r="T12425" s="79">
        <f t="shared" si="581"/>
        <v>8899.289218655591</v>
      </c>
    </row>
    <row r="12426" spans="2:20">
      <c r="B12426" s="62">
        <v>43755</v>
      </c>
      <c r="C12426" s="63">
        <v>36</v>
      </c>
      <c r="D12426" s="64">
        <v>2.05701</v>
      </c>
      <c r="E12426" s="39"/>
      <c r="F12426" s="53">
        <v>43755</v>
      </c>
      <c r="G12426" s="54">
        <v>36</v>
      </c>
      <c r="H12426" s="55">
        <v>31176.822085985601</v>
      </c>
      <c r="I12426" s="39"/>
      <c r="J12426" s="53">
        <v>43755</v>
      </c>
      <c r="K12426" s="54">
        <v>36</v>
      </c>
      <c r="L12426" s="55">
        <v>16210.77</v>
      </c>
      <c r="M12426" s="39"/>
      <c r="N12426" s="53">
        <v>43755</v>
      </c>
      <c r="O12426" s="54">
        <v>36</v>
      </c>
      <c r="P12426" s="55">
        <v>15809.781880243499</v>
      </c>
      <c r="Q12426" s="39"/>
      <c r="R12426" s="77">
        <f t="shared" ref="R12426:R12489" si="582">L12426/H12426</f>
        <v>0.51996223204824199</v>
      </c>
      <c r="S12426" s="78">
        <f t="shared" ref="S12426:S12489" si="583">P12426*D12426</f>
        <v>32520.879425479681</v>
      </c>
      <c r="T12426" s="79">
        <f t="shared" ref="T12426:T12489" si="584">P12426*R12426</f>
        <v>8220.4894746472619</v>
      </c>
    </row>
    <row r="12427" spans="2:20">
      <c r="B12427" s="62">
        <v>43755</v>
      </c>
      <c r="C12427" s="63">
        <v>37</v>
      </c>
      <c r="D12427" s="64">
        <v>2.32301</v>
      </c>
      <c r="E12427" s="39"/>
      <c r="F12427" s="53">
        <v>43755</v>
      </c>
      <c r="G12427" s="54">
        <v>37</v>
      </c>
      <c r="H12427" s="55">
        <v>31665.717318754101</v>
      </c>
      <c r="I12427" s="39"/>
      <c r="J12427" s="53">
        <v>43755</v>
      </c>
      <c r="K12427" s="54">
        <v>37</v>
      </c>
      <c r="L12427" s="55">
        <v>24.32</v>
      </c>
      <c r="M12427" s="39"/>
      <c r="N12427" s="53">
        <v>43755</v>
      </c>
      <c r="O12427" s="54">
        <v>37</v>
      </c>
      <c r="P12427" s="55">
        <v>15766.0990320688</v>
      </c>
      <c r="Q12427" s="39"/>
      <c r="R12427" s="77">
        <f t="shared" si="582"/>
        <v>7.6802302487543586E-4</v>
      </c>
      <c r="S12427" s="78">
        <f t="shared" si="583"/>
        <v>36624.805712486144</v>
      </c>
      <c r="T12427" s="79">
        <f t="shared" si="584"/>
        <v>12.108727069095162</v>
      </c>
    </row>
    <row r="12428" spans="2:20">
      <c r="B12428" s="62">
        <v>43755</v>
      </c>
      <c r="C12428" s="63">
        <v>38</v>
      </c>
      <c r="D12428" s="64">
        <v>2.4198300000000001</v>
      </c>
      <c r="E12428" s="39"/>
      <c r="F12428" s="53">
        <v>43755</v>
      </c>
      <c r="G12428" s="54">
        <v>38</v>
      </c>
      <c r="H12428" s="55">
        <v>32277.381606650099</v>
      </c>
      <c r="I12428" s="39"/>
      <c r="J12428" s="53">
        <v>43755</v>
      </c>
      <c r="K12428" s="54">
        <v>38</v>
      </c>
      <c r="L12428" s="55">
        <v>20834.14</v>
      </c>
      <c r="M12428" s="39"/>
      <c r="N12428" s="53">
        <v>43755</v>
      </c>
      <c r="O12428" s="54">
        <v>38</v>
      </c>
      <c r="P12428" s="55">
        <v>16058.3741879717</v>
      </c>
      <c r="Q12428" s="39"/>
      <c r="R12428" s="77">
        <f t="shared" si="582"/>
        <v>0.64547181223979921</v>
      </c>
      <c r="S12428" s="78">
        <f t="shared" si="583"/>
        <v>38858.535611279563</v>
      </c>
      <c r="T12428" s="79">
        <f t="shared" si="584"/>
        <v>10365.227888734908</v>
      </c>
    </row>
    <row r="12429" spans="2:20">
      <c r="B12429" s="62">
        <v>43755</v>
      </c>
      <c r="C12429" s="63">
        <v>39</v>
      </c>
      <c r="D12429" s="64">
        <v>1.8659600000000001</v>
      </c>
      <c r="E12429" s="39"/>
      <c r="F12429" s="53">
        <v>43755</v>
      </c>
      <c r="G12429" s="54">
        <v>39</v>
      </c>
      <c r="H12429" s="55">
        <v>31810.8745085378</v>
      </c>
      <c r="I12429" s="39"/>
      <c r="J12429" s="53">
        <v>43755</v>
      </c>
      <c r="K12429" s="54">
        <v>39</v>
      </c>
      <c r="L12429" s="55">
        <v>-3093.32</v>
      </c>
      <c r="M12429" s="39"/>
      <c r="N12429" s="53">
        <v>43755</v>
      </c>
      <c r="O12429" s="54">
        <v>39</v>
      </c>
      <c r="P12429" s="55">
        <v>15530.349877349799</v>
      </c>
      <c r="Q12429" s="39"/>
      <c r="R12429" s="77">
        <f t="shared" si="582"/>
        <v>-9.7240960765469564E-2</v>
      </c>
      <c r="S12429" s="78">
        <f t="shared" si="583"/>
        <v>28979.011657139632</v>
      </c>
      <c r="T12429" s="79">
        <f t="shared" si="584"/>
        <v>-1510.186143097387</v>
      </c>
    </row>
    <row r="12430" spans="2:20">
      <c r="B12430" s="62">
        <v>43755</v>
      </c>
      <c r="C12430" s="63">
        <v>40</v>
      </c>
      <c r="D12430" s="64">
        <v>2.1006900000000002</v>
      </c>
      <c r="E12430" s="39"/>
      <c r="F12430" s="53">
        <v>43755</v>
      </c>
      <c r="G12430" s="54">
        <v>40</v>
      </c>
      <c r="H12430" s="55">
        <v>30985.486142505601</v>
      </c>
      <c r="I12430" s="39"/>
      <c r="J12430" s="53">
        <v>43755</v>
      </c>
      <c r="K12430" s="54">
        <v>40</v>
      </c>
      <c r="L12430" s="55">
        <v>1819.11</v>
      </c>
      <c r="M12430" s="39"/>
      <c r="N12430" s="53">
        <v>43755</v>
      </c>
      <c r="O12430" s="54">
        <v>40</v>
      </c>
      <c r="P12430" s="55">
        <v>15155.4596952385</v>
      </c>
      <c r="Q12430" s="39"/>
      <c r="R12430" s="77">
        <f t="shared" si="582"/>
        <v>5.8708454391637306E-2</v>
      </c>
      <c r="S12430" s="78">
        <f t="shared" si="583"/>
        <v>31836.922627190568</v>
      </c>
      <c r="T12430" s="79">
        <f t="shared" si="584"/>
        <v>889.75361430220687</v>
      </c>
    </row>
    <row r="12431" spans="2:20">
      <c r="B12431" s="62">
        <v>43755</v>
      </c>
      <c r="C12431" s="63">
        <v>41</v>
      </c>
      <c r="D12431" s="64">
        <v>1.84863</v>
      </c>
      <c r="E12431" s="39"/>
      <c r="F12431" s="53">
        <v>43755</v>
      </c>
      <c r="G12431" s="54">
        <v>41</v>
      </c>
      <c r="H12431" s="55">
        <v>30343.312658594699</v>
      </c>
      <c r="I12431" s="39"/>
      <c r="J12431" s="53">
        <v>43755</v>
      </c>
      <c r="K12431" s="54">
        <v>41</v>
      </c>
      <c r="L12431" s="55">
        <v>-3518.62</v>
      </c>
      <c r="M12431" s="39"/>
      <c r="N12431" s="53">
        <v>43755</v>
      </c>
      <c r="O12431" s="54">
        <v>41</v>
      </c>
      <c r="P12431" s="55">
        <v>15121.636527144099</v>
      </c>
      <c r="Q12431" s="39"/>
      <c r="R12431" s="77">
        <f t="shared" si="582"/>
        <v>-0.1159603119009933</v>
      </c>
      <c r="S12431" s="78">
        <f t="shared" si="583"/>
        <v>27954.310933174394</v>
      </c>
      <c r="T12431" s="79">
        <f t="shared" si="584"/>
        <v>-1753.509688141083</v>
      </c>
    </row>
    <row r="12432" spans="2:20">
      <c r="B12432" s="62">
        <v>43755</v>
      </c>
      <c r="C12432" s="63">
        <v>42</v>
      </c>
      <c r="D12432" s="64">
        <v>1.9103000000000001</v>
      </c>
      <c r="E12432" s="39"/>
      <c r="F12432" s="53">
        <v>43755</v>
      </c>
      <c r="G12432" s="54">
        <v>42</v>
      </c>
      <c r="H12432" s="55">
        <v>29369.524254005999</v>
      </c>
      <c r="I12432" s="39"/>
      <c r="J12432" s="53">
        <v>43755</v>
      </c>
      <c r="K12432" s="54">
        <v>42</v>
      </c>
      <c r="L12432" s="55">
        <v>3843.88</v>
      </c>
      <c r="M12432" s="39"/>
      <c r="N12432" s="53">
        <v>43755</v>
      </c>
      <c r="O12432" s="54">
        <v>42</v>
      </c>
      <c r="P12432" s="55">
        <v>14778.963716447401</v>
      </c>
      <c r="Q12432" s="39"/>
      <c r="R12432" s="77">
        <f t="shared" si="582"/>
        <v>0.13087988646856258</v>
      </c>
      <c r="S12432" s="78">
        <f t="shared" si="583"/>
        <v>28232.254387529472</v>
      </c>
      <c r="T12432" s="79">
        <f t="shared" si="584"/>
        <v>1934.2690933316414</v>
      </c>
    </row>
    <row r="12433" spans="2:20">
      <c r="B12433" s="62">
        <v>43755</v>
      </c>
      <c r="C12433" s="63">
        <v>43</v>
      </c>
      <c r="D12433" s="64">
        <v>2.5064000000000002</v>
      </c>
      <c r="E12433" s="39"/>
      <c r="F12433" s="53">
        <v>43755</v>
      </c>
      <c r="G12433" s="54">
        <v>43</v>
      </c>
      <c r="H12433" s="55">
        <v>28070.4007746932</v>
      </c>
      <c r="I12433" s="39"/>
      <c r="J12433" s="53">
        <v>43755</v>
      </c>
      <c r="K12433" s="54">
        <v>43</v>
      </c>
      <c r="L12433" s="55">
        <v>11360.95</v>
      </c>
      <c r="M12433" s="39"/>
      <c r="N12433" s="53">
        <v>43755</v>
      </c>
      <c r="O12433" s="54">
        <v>43</v>
      </c>
      <c r="P12433" s="55">
        <v>14183.833684527001</v>
      </c>
      <c r="Q12433" s="39"/>
      <c r="R12433" s="77">
        <f t="shared" si="582"/>
        <v>0.40473059473530698</v>
      </c>
      <c r="S12433" s="78">
        <f t="shared" si="583"/>
        <v>35550.360746898477</v>
      </c>
      <c r="T12433" s="79">
        <f t="shared" si="584"/>
        <v>5740.6314427652933</v>
      </c>
    </row>
    <row r="12434" spans="2:20">
      <c r="B12434" s="62">
        <v>43755</v>
      </c>
      <c r="C12434" s="63">
        <v>44</v>
      </c>
      <c r="D12434" s="64">
        <v>2.7507899999999998</v>
      </c>
      <c r="E12434" s="39"/>
      <c r="F12434" s="53">
        <v>43755</v>
      </c>
      <c r="G12434" s="54">
        <v>44</v>
      </c>
      <c r="H12434" s="55">
        <v>26299.851460764199</v>
      </c>
      <c r="I12434" s="39"/>
      <c r="J12434" s="53">
        <v>43755</v>
      </c>
      <c r="K12434" s="54">
        <v>44</v>
      </c>
      <c r="L12434" s="55">
        <v>-2123.13</v>
      </c>
      <c r="M12434" s="39"/>
      <c r="N12434" s="53">
        <v>43755</v>
      </c>
      <c r="O12434" s="54">
        <v>44</v>
      </c>
      <c r="P12434" s="55">
        <v>13236.0544399261</v>
      </c>
      <c r="Q12434" s="39"/>
      <c r="R12434" s="77">
        <f t="shared" si="582"/>
        <v>-8.0727832366940214E-2</v>
      </c>
      <c r="S12434" s="78">
        <f t="shared" si="583"/>
        <v>36409.606192804313</v>
      </c>
      <c r="T12434" s="79">
        <f t="shared" si="584"/>
        <v>-1068.5179840260489</v>
      </c>
    </row>
    <row r="12435" spans="2:20">
      <c r="B12435" s="62">
        <v>43755</v>
      </c>
      <c r="C12435" s="63">
        <v>45</v>
      </c>
      <c r="D12435" s="64">
        <v>2.7568899999999998</v>
      </c>
      <c r="E12435" s="39"/>
      <c r="F12435" s="53">
        <v>43755</v>
      </c>
      <c r="G12435" s="54">
        <v>45</v>
      </c>
      <c r="H12435" s="55">
        <v>24981.647856591</v>
      </c>
      <c r="I12435" s="39"/>
      <c r="J12435" s="53">
        <v>43755</v>
      </c>
      <c r="K12435" s="54">
        <v>45</v>
      </c>
      <c r="L12435" s="55">
        <v>-47.48</v>
      </c>
      <c r="M12435" s="39"/>
      <c r="N12435" s="53">
        <v>43755</v>
      </c>
      <c r="O12435" s="54">
        <v>45</v>
      </c>
      <c r="P12435" s="55">
        <v>12795.598858503199</v>
      </c>
      <c r="Q12435" s="39"/>
      <c r="R12435" s="77">
        <f t="shared" si="582"/>
        <v>-1.900595199826787E-3</v>
      </c>
      <c r="S12435" s="78">
        <f t="shared" si="583"/>
        <v>35276.058537018886</v>
      </c>
      <c r="T12435" s="79">
        <f t="shared" si="584"/>
        <v>-24.319253769380296</v>
      </c>
    </row>
    <row r="12436" spans="2:20">
      <c r="B12436" s="62">
        <v>43755</v>
      </c>
      <c r="C12436" s="63">
        <v>46</v>
      </c>
      <c r="D12436" s="64">
        <v>3.0718200000000002</v>
      </c>
      <c r="E12436" s="39"/>
      <c r="F12436" s="53">
        <v>43755</v>
      </c>
      <c r="G12436" s="54">
        <v>46</v>
      </c>
      <c r="H12436" s="55">
        <v>24577.7923163413</v>
      </c>
      <c r="I12436" s="39"/>
      <c r="J12436" s="53">
        <v>43755</v>
      </c>
      <c r="K12436" s="54">
        <v>46</v>
      </c>
      <c r="L12436" s="55">
        <v>11284.16</v>
      </c>
      <c r="M12436" s="39"/>
      <c r="N12436" s="53">
        <v>43755</v>
      </c>
      <c r="O12436" s="54">
        <v>46</v>
      </c>
      <c r="P12436" s="55">
        <v>13051.964463612399</v>
      </c>
      <c r="Q12436" s="39"/>
      <c r="R12436" s="77">
        <f t="shared" si="582"/>
        <v>0.45912016241171422</v>
      </c>
      <c r="S12436" s="78">
        <f t="shared" si="583"/>
        <v>40093.285478613841</v>
      </c>
      <c r="T12436" s="79">
        <f t="shared" si="584"/>
        <v>5992.4200443256468</v>
      </c>
    </row>
    <row r="12437" spans="2:20">
      <c r="B12437" s="62">
        <v>43755</v>
      </c>
      <c r="C12437" s="63">
        <v>47</v>
      </c>
      <c r="D12437" s="64">
        <v>3.81447</v>
      </c>
      <c r="E12437" s="39"/>
      <c r="F12437" s="53">
        <v>43755</v>
      </c>
      <c r="G12437" s="54">
        <v>47</v>
      </c>
      <c r="H12437" s="55">
        <v>22540.006148711502</v>
      </c>
      <c r="I12437" s="39"/>
      <c r="J12437" s="53">
        <v>43755</v>
      </c>
      <c r="K12437" s="54">
        <v>47</v>
      </c>
      <c r="L12437" s="55">
        <v>13938.3</v>
      </c>
      <c r="M12437" s="39"/>
      <c r="N12437" s="53">
        <v>43755</v>
      </c>
      <c r="O12437" s="54">
        <v>47</v>
      </c>
      <c r="P12437" s="55">
        <v>11521.8993374481</v>
      </c>
      <c r="Q12437" s="39"/>
      <c r="R12437" s="77">
        <f t="shared" si="582"/>
        <v>0.6183804879217738</v>
      </c>
      <c r="S12437" s="78">
        <f t="shared" si="583"/>
        <v>43949.939365715654</v>
      </c>
      <c r="T12437" s="79">
        <f t="shared" si="584"/>
        <v>7124.9177340767183</v>
      </c>
    </row>
    <row r="12438" spans="2:20">
      <c r="B12438" s="62">
        <v>43755</v>
      </c>
      <c r="C12438" s="63">
        <v>48</v>
      </c>
      <c r="D12438" s="64">
        <v>5.4878999999999998</v>
      </c>
      <c r="E12438" s="39"/>
      <c r="F12438" s="53">
        <v>43755</v>
      </c>
      <c r="G12438" s="54">
        <v>48</v>
      </c>
      <c r="H12438" s="55">
        <v>21521.1490915592</v>
      </c>
      <c r="I12438" s="39"/>
      <c r="J12438" s="53">
        <v>43755</v>
      </c>
      <c r="K12438" s="54">
        <v>48</v>
      </c>
      <c r="L12438" s="55">
        <v>39103.17</v>
      </c>
      <c r="M12438" s="39"/>
      <c r="N12438" s="53">
        <v>43755</v>
      </c>
      <c r="O12438" s="54">
        <v>48</v>
      </c>
      <c r="P12438" s="55">
        <v>10986.7600802298</v>
      </c>
      <c r="Q12438" s="39"/>
      <c r="R12438" s="77">
        <f t="shared" si="582"/>
        <v>1.8169647835085458</v>
      </c>
      <c r="S12438" s="78">
        <f t="shared" si="583"/>
        <v>60294.240644293117</v>
      </c>
      <c r="T12438" s="79">
        <f t="shared" si="584"/>
        <v>19962.556150635071</v>
      </c>
    </row>
    <row r="12439" spans="2:20">
      <c r="B12439" s="62">
        <v>43756</v>
      </c>
      <c r="C12439" s="63">
        <v>1</v>
      </c>
      <c r="D12439" s="64">
        <v>4.4387999999999996</v>
      </c>
      <c r="E12439" s="39"/>
      <c r="F12439" s="53">
        <v>43756</v>
      </c>
      <c r="G12439" s="54">
        <v>1</v>
      </c>
      <c r="H12439" s="55">
        <v>20619.971556762201</v>
      </c>
      <c r="I12439" s="39"/>
      <c r="J12439" s="53">
        <v>43756</v>
      </c>
      <c r="K12439" s="54">
        <v>1</v>
      </c>
      <c r="L12439" s="55">
        <v>14823.27</v>
      </c>
      <c r="M12439" s="39"/>
      <c r="N12439" s="53">
        <v>43756</v>
      </c>
      <c r="O12439" s="54">
        <v>1</v>
      </c>
      <c r="P12439" s="55">
        <v>10620.3565136622</v>
      </c>
      <c r="Q12439" s="39"/>
      <c r="R12439" s="77">
        <f t="shared" si="582"/>
        <v>0.71887926514325351</v>
      </c>
      <c r="S12439" s="78">
        <f t="shared" si="583"/>
        <v>47141.638492843769</v>
      </c>
      <c r="T12439" s="79">
        <f t="shared" si="584"/>
        <v>7634.7540861008483</v>
      </c>
    </row>
    <row r="12440" spans="2:20">
      <c r="B12440" s="62">
        <v>43756</v>
      </c>
      <c r="C12440" s="63">
        <v>2</v>
      </c>
      <c r="D12440" s="64">
        <v>4.0895400000000004</v>
      </c>
      <c r="E12440" s="39"/>
      <c r="F12440" s="53">
        <v>43756</v>
      </c>
      <c r="G12440" s="54">
        <v>2</v>
      </c>
      <c r="H12440" s="55">
        <v>20459.536485389501</v>
      </c>
      <c r="I12440" s="39"/>
      <c r="J12440" s="53">
        <v>43756</v>
      </c>
      <c r="K12440" s="54">
        <v>2</v>
      </c>
      <c r="L12440" s="55">
        <v>743.4</v>
      </c>
      <c r="M12440" s="39"/>
      <c r="N12440" s="53">
        <v>43756</v>
      </c>
      <c r="O12440" s="54">
        <v>2</v>
      </c>
      <c r="P12440" s="55">
        <v>10753.323786908</v>
      </c>
      <c r="Q12440" s="39"/>
      <c r="R12440" s="77">
        <f t="shared" si="582"/>
        <v>3.6335134011020946E-2</v>
      </c>
      <c r="S12440" s="78">
        <f t="shared" si="583"/>
        <v>43976.147759511747</v>
      </c>
      <c r="T12440" s="79">
        <f t="shared" si="584"/>
        <v>390.72346086120143</v>
      </c>
    </row>
    <row r="12441" spans="2:20">
      <c r="B12441" s="62">
        <v>43756</v>
      </c>
      <c r="C12441" s="63">
        <v>3</v>
      </c>
      <c r="D12441" s="64">
        <v>4.1828200000000004</v>
      </c>
      <c r="E12441" s="39"/>
      <c r="F12441" s="53">
        <v>43756</v>
      </c>
      <c r="G12441" s="54">
        <v>3</v>
      </c>
      <c r="H12441" s="55">
        <v>19958.671294629701</v>
      </c>
      <c r="I12441" s="39"/>
      <c r="J12441" s="53">
        <v>43756</v>
      </c>
      <c r="K12441" s="54">
        <v>3</v>
      </c>
      <c r="L12441" s="55">
        <v>-2766.02</v>
      </c>
      <c r="M12441" s="39"/>
      <c r="N12441" s="53">
        <v>43756</v>
      </c>
      <c r="O12441" s="54">
        <v>3</v>
      </c>
      <c r="P12441" s="55">
        <v>10225.5703453038</v>
      </c>
      <c r="Q12441" s="39"/>
      <c r="R12441" s="77">
        <f t="shared" si="582"/>
        <v>-0.13858738185363351</v>
      </c>
      <c r="S12441" s="78">
        <f t="shared" si="583"/>
        <v>42771.720151743648</v>
      </c>
      <c r="T12441" s="79">
        <f t="shared" si="584"/>
        <v>-1417.1350221158089</v>
      </c>
    </row>
    <row r="12442" spans="2:20">
      <c r="B12442" s="62">
        <v>43756</v>
      </c>
      <c r="C12442" s="63">
        <v>4</v>
      </c>
      <c r="D12442" s="64">
        <v>4.33474</v>
      </c>
      <c r="E12442" s="39"/>
      <c r="F12442" s="53">
        <v>43756</v>
      </c>
      <c r="G12442" s="54">
        <v>4</v>
      </c>
      <c r="H12442" s="55">
        <v>20269.825502956199</v>
      </c>
      <c r="I12442" s="39"/>
      <c r="J12442" s="53">
        <v>43756</v>
      </c>
      <c r="K12442" s="54">
        <v>4</v>
      </c>
      <c r="L12442" s="55">
        <v>704.16</v>
      </c>
      <c r="M12442" s="39"/>
      <c r="N12442" s="53">
        <v>43756</v>
      </c>
      <c r="O12442" s="54">
        <v>4</v>
      </c>
      <c r="P12442" s="55">
        <v>10347.387114635299</v>
      </c>
      <c r="Q12442" s="39"/>
      <c r="R12442" s="77">
        <f t="shared" si="582"/>
        <v>3.4739322245142347E-2</v>
      </c>
      <c r="S12442" s="78">
        <f t="shared" si="583"/>
        <v>44853.232821294216</v>
      </c>
      <c r="T12442" s="79">
        <f t="shared" si="584"/>
        <v>359.46121537054933</v>
      </c>
    </row>
    <row r="12443" spans="2:20">
      <c r="B12443" s="62">
        <v>43756</v>
      </c>
      <c r="C12443" s="63">
        <v>5</v>
      </c>
      <c r="D12443" s="64">
        <v>3.8277100000000002</v>
      </c>
      <c r="E12443" s="39"/>
      <c r="F12443" s="53">
        <v>43756</v>
      </c>
      <c r="G12443" s="54">
        <v>5</v>
      </c>
      <c r="H12443" s="55">
        <v>20174.288898405699</v>
      </c>
      <c r="I12443" s="39"/>
      <c r="J12443" s="53">
        <v>43756</v>
      </c>
      <c r="K12443" s="54">
        <v>5</v>
      </c>
      <c r="L12443" s="55">
        <v>-452.8</v>
      </c>
      <c r="M12443" s="39"/>
      <c r="N12443" s="53">
        <v>43756</v>
      </c>
      <c r="O12443" s="54">
        <v>5</v>
      </c>
      <c r="P12443" s="55">
        <v>10285.276657713501</v>
      </c>
      <c r="Q12443" s="39"/>
      <c r="R12443" s="77">
        <f t="shared" si="582"/>
        <v>-2.2444409430251746E-2</v>
      </c>
      <c r="S12443" s="78">
        <f t="shared" si="583"/>
        <v>39369.056315496542</v>
      </c>
      <c r="T12443" s="79">
        <f t="shared" si="584"/>
        <v>-230.84696040913306</v>
      </c>
    </row>
    <row r="12444" spans="2:20">
      <c r="B12444" s="62">
        <v>43756</v>
      </c>
      <c r="C12444" s="63">
        <v>6</v>
      </c>
      <c r="D12444" s="64">
        <v>4.5481800000000003</v>
      </c>
      <c r="E12444" s="39"/>
      <c r="F12444" s="53">
        <v>43756</v>
      </c>
      <c r="G12444" s="54">
        <v>6</v>
      </c>
      <c r="H12444" s="55">
        <v>20294.810786488499</v>
      </c>
      <c r="I12444" s="39"/>
      <c r="J12444" s="53">
        <v>43756</v>
      </c>
      <c r="K12444" s="54">
        <v>6</v>
      </c>
      <c r="L12444" s="55">
        <v>3802.2</v>
      </c>
      <c r="M12444" s="39"/>
      <c r="N12444" s="53">
        <v>43756</v>
      </c>
      <c r="O12444" s="54">
        <v>6</v>
      </c>
      <c r="P12444" s="55">
        <v>10572.6966014971</v>
      </c>
      <c r="Q12444" s="39"/>
      <c r="R12444" s="77">
        <f t="shared" si="582"/>
        <v>0.18734838378150132</v>
      </c>
      <c r="S12444" s="78">
        <f t="shared" si="583"/>
        <v>48086.527228997089</v>
      </c>
      <c r="T12444" s="79">
        <f t="shared" si="584"/>
        <v>1980.7776205026535</v>
      </c>
    </row>
    <row r="12445" spans="2:20">
      <c r="B12445" s="62">
        <v>43756</v>
      </c>
      <c r="C12445" s="63">
        <v>7</v>
      </c>
      <c r="D12445" s="64">
        <v>5.1856900000000001</v>
      </c>
      <c r="E12445" s="39"/>
      <c r="F12445" s="53">
        <v>43756</v>
      </c>
      <c r="G12445" s="54">
        <v>7</v>
      </c>
      <c r="H12445" s="55">
        <v>20081.554472424599</v>
      </c>
      <c r="I12445" s="39"/>
      <c r="J12445" s="53">
        <v>43756</v>
      </c>
      <c r="K12445" s="54">
        <v>7</v>
      </c>
      <c r="L12445" s="55">
        <v>14269.38</v>
      </c>
      <c r="M12445" s="39"/>
      <c r="N12445" s="53">
        <v>43756</v>
      </c>
      <c r="O12445" s="54">
        <v>7</v>
      </c>
      <c r="P12445" s="55">
        <v>10550.858467746901</v>
      </c>
      <c r="Q12445" s="39"/>
      <c r="R12445" s="77">
        <f t="shared" si="582"/>
        <v>0.71057148586750551</v>
      </c>
      <c r="S12445" s="78">
        <f t="shared" si="583"/>
        <v>54713.481247610427</v>
      </c>
      <c r="T12445" s="79">
        <f t="shared" si="584"/>
        <v>7497.1391786046679</v>
      </c>
    </row>
    <row r="12446" spans="2:20">
      <c r="B12446" s="62">
        <v>43756</v>
      </c>
      <c r="C12446" s="63">
        <v>8</v>
      </c>
      <c r="D12446" s="64">
        <v>6.91465</v>
      </c>
      <c r="E12446" s="39"/>
      <c r="F12446" s="53">
        <v>43756</v>
      </c>
      <c r="G12446" s="54">
        <v>8</v>
      </c>
      <c r="H12446" s="55">
        <v>19964.6937777938</v>
      </c>
      <c r="I12446" s="39"/>
      <c r="J12446" s="53">
        <v>43756</v>
      </c>
      <c r="K12446" s="54">
        <v>8</v>
      </c>
      <c r="L12446" s="55">
        <v>32637.51</v>
      </c>
      <c r="M12446" s="39"/>
      <c r="N12446" s="53">
        <v>43756</v>
      </c>
      <c r="O12446" s="54">
        <v>8</v>
      </c>
      <c r="P12446" s="55">
        <v>10411.5813228595</v>
      </c>
      <c r="Q12446" s="39"/>
      <c r="R12446" s="77">
        <f t="shared" si="582"/>
        <v>1.6347613623957427</v>
      </c>
      <c r="S12446" s="78">
        <f t="shared" si="583"/>
        <v>71992.440794110444</v>
      </c>
      <c r="T12446" s="79">
        <f t="shared" si="584"/>
        <v>17020.450868051863</v>
      </c>
    </row>
    <row r="12447" spans="2:20">
      <c r="B12447" s="62">
        <v>43756</v>
      </c>
      <c r="C12447" s="63">
        <v>9</v>
      </c>
      <c r="D12447" s="64">
        <v>6.1168899999999997</v>
      </c>
      <c r="E12447" s="39"/>
      <c r="F12447" s="53">
        <v>43756</v>
      </c>
      <c r="G12447" s="54">
        <v>9</v>
      </c>
      <c r="H12447" s="55">
        <v>20161.873258181298</v>
      </c>
      <c r="I12447" s="39"/>
      <c r="J12447" s="53">
        <v>43756</v>
      </c>
      <c r="K12447" s="54">
        <v>9</v>
      </c>
      <c r="L12447" s="55">
        <v>23998.82</v>
      </c>
      <c r="M12447" s="39"/>
      <c r="N12447" s="53">
        <v>43756</v>
      </c>
      <c r="O12447" s="54">
        <v>9</v>
      </c>
      <c r="P12447" s="55">
        <v>10455.136797512299</v>
      </c>
      <c r="Q12447" s="39"/>
      <c r="R12447" s="77">
        <f t="shared" si="582"/>
        <v>1.1903070559310129</v>
      </c>
      <c r="S12447" s="78">
        <f t="shared" si="583"/>
        <v>63952.921725335007</v>
      </c>
      <c r="T12447" s="79">
        <f t="shared" si="584"/>
        <v>12444.823100802863</v>
      </c>
    </row>
    <row r="12448" spans="2:20">
      <c r="B12448" s="62">
        <v>43756</v>
      </c>
      <c r="C12448" s="63">
        <v>10</v>
      </c>
      <c r="D12448" s="64">
        <v>6.2931299999999997</v>
      </c>
      <c r="E12448" s="39"/>
      <c r="F12448" s="53">
        <v>43756</v>
      </c>
      <c r="G12448" s="54">
        <v>10</v>
      </c>
      <c r="H12448" s="55">
        <v>20078.169568716199</v>
      </c>
      <c r="I12448" s="39"/>
      <c r="J12448" s="53">
        <v>43756</v>
      </c>
      <c r="K12448" s="54">
        <v>10</v>
      </c>
      <c r="L12448" s="55">
        <v>17707.060000000001</v>
      </c>
      <c r="M12448" s="39"/>
      <c r="N12448" s="53">
        <v>43756</v>
      </c>
      <c r="O12448" s="54">
        <v>10</v>
      </c>
      <c r="P12448" s="55">
        <v>10446.369129255399</v>
      </c>
      <c r="Q12448" s="39"/>
      <c r="R12448" s="77">
        <f t="shared" si="582"/>
        <v>0.88190608906846646</v>
      </c>
      <c r="S12448" s="78">
        <f t="shared" si="583"/>
        <v>65740.358958391022</v>
      </c>
      <c r="T12448" s="79">
        <f t="shared" si="584"/>
        <v>9212.7165437471904</v>
      </c>
    </row>
    <row r="12449" spans="2:20">
      <c r="B12449" s="62">
        <v>43756</v>
      </c>
      <c r="C12449" s="63">
        <v>11</v>
      </c>
      <c r="D12449" s="64">
        <v>5.3675199999999998</v>
      </c>
      <c r="E12449" s="39"/>
      <c r="F12449" s="53">
        <v>43756</v>
      </c>
      <c r="G12449" s="54">
        <v>11</v>
      </c>
      <c r="H12449" s="55">
        <v>19605.637844818899</v>
      </c>
      <c r="I12449" s="39"/>
      <c r="J12449" s="53">
        <v>43756</v>
      </c>
      <c r="K12449" s="54">
        <v>11</v>
      </c>
      <c r="L12449" s="55">
        <v>14659.87</v>
      </c>
      <c r="M12449" s="39"/>
      <c r="N12449" s="53">
        <v>43756</v>
      </c>
      <c r="O12449" s="54">
        <v>11</v>
      </c>
      <c r="P12449" s="55">
        <v>10123.613276501799</v>
      </c>
      <c r="Q12449" s="39"/>
      <c r="R12449" s="77">
        <f t="shared" si="582"/>
        <v>0.74773746796889362</v>
      </c>
      <c r="S12449" s="78">
        <f t="shared" si="583"/>
        <v>54338.696733888937</v>
      </c>
      <c r="T12449" s="79">
        <f t="shared" si="584"/>
        <v>7569.8049580677307</v>
      </c>
    </row>
    <row r="12450" spans="2:20">
      <c r="B12450" s="62">
        <v>43756</v>
      </c>
      <c r="C12450" s="63">
        <v>12</v>
      </c>
      <c r="D12450" s="64">
        <v>4.0349399999999997</v>
      </c>
      <c r="E12450" s="39"/>
      <c r="F12450" s="53">
        <v>43756</v>
      </c>
      <c r="G12450" s="54">
        <v>12</v>
      </c>
      <c r="H12450" s="55">
        <v>20726.267459549799</v>
      </c>
      <c r="I12450" s="39"/>
      <c r="J12450" s="53">
        <v>43756</v>
      </c>
      <c r="K12450" s="54">
        <v>12</v>
      </c>
      <c r="L12450" s="55">
        <v>5945.22</v>
      </c>
      <c r="M12450" s="39"/>
      <c r="N12450" s="53">
        <v>43756</v>
      </c>
      <c r="O12450" s="54">
        <v>12</v>
      </c>
      <c r="P12450" s="55">
        <v>10654.9988431937</v>
      </c>
      <c r="Q12450" s="39"/>
      <c r="R12450" s="77">
        <f t="shared" si="582"/>
        <v>0.28684470137244567</v>
      </c>
      <c r="S12450" s="78">
        <f t="shared" si="583"/>
        <v>42992.281032355982</v>
      </c>
      <c r="T12450" s="79">
        <f t="shared" si="584"/>
        <v>3056.3299612996507</v>
      </c>
    </row>
    <row r="12451" spans="2:20">
      <c r="B12451" s="62">
        <v>43756</v>
      </c>
      <c r="C12451" s="63">
        <v>13</v>
      </c>
      <c r="D12451" s="64">
        <v>3.5099300000000002</v>
      </c>
      <c r="E12451" s="39"/>
      <c r="F12451" s="53">
        <v>43756</v>
      </c>
      <c r="G12451" s="54">
        <v>13</v>
      </c>
      <c r="H12451" s="55">
        <v>23102.2923172757</v>
      </c>
      <c r="I12451" s="39"/>
      <c r="J12451" s="53">
        <v>43756</v>
      </c>
      <c r="K12451" s="54">
        <v>13</v>
      </c>
      <c r="L12451" s="55">
        <v>20092.46</v>
      </c>
      <c r="M12451" s="39"/>
      <c r="N12451" s="53">
        <v>43756</v>
      </c>
      <c r="O12451" s="54">
        <v>13</v>
      </c>
      <c r="P12451" s="55">
        <v>11977.844686201999</v>
      </c>
      <c r="Q12451" s="39"/>
      <c r="R12451" s="77">
        <f t="shared" si="582"/>
        <v>0.86971715724396004</v>
      </c>
      <c r="S12451" s="78">
        <f t="shared" si="583"/>
        <v>42041.396399440986</v>
      </c>
      <c r="T12451" s="79">
        <f t="shared" si="584"/>
        <v>10417.337030393275</v>
      </c>
    </row>
    <row r="12452" spans="2:20">
      <c r="B12452" s="62">
        <v>43756</v>
      </c>
      <c r="C12452" s="63">
        <v>14</v>
      </c>
      <c r="D12452" s="64">
        <v>2.74905</v>
      </c>
      <c r="E12452" s="39"/>
      <c r="F12452" s="53">
        <v>43756</v>
      </c>
      <c r="G12452" s="54">
        <v>14</v>
      </c>
      <c r="H12452" s="55">
        <v>25112.968183890898</v>
      </c>
      <c r="I12452" s="39"/>
      <c r="J12452" s="53">
        <v>43756</v>
      </c>
      <c r="K12452" s="54">
        <v>14</v>
      </c>
      <c r="L12452" s="55">
        <v>7479.24</v>
      </c>
      <c r="M12452" s="39"/>
      <c r="N12452" s="53">
        <v>43756</v>
      </c>
      <c r="O12452" s="54">
        <v>14</v>
      </c>
      <c r="P12452" s="55">
        <v>12784.970042889199</v>
      </c>
      <c r="Q12452" s="39"/>
      <c r="R12452" s="77">
        <f t="shared" si="582"/>
        <v>0.29782381537829022</v>
      </c>
      <c r="S12452" s="78">
        <f t="shared" si="583"/>
        <v>35146.521896404556</v>
      </c>
      <c r="T12452" s="79">
        <f t="shared" si="584"/>
        <v>3807.668557670404</v>
      </c>
    </row>
    <row r="12453" spans="2:20">
      <c r="B12453" s="62">
        <v>43756</v>
      </c>
      <c r="C12453" s="63">
        <v>15</v>
      </c>
      <c r="D12453" s="64">
        <v>1.5083200000000001</v>
      </c>
      <c r="E12453" s="39"/>
      <c r="F12453" s="53">
        <v>43756</v>
      </c>
      <c r="G12453" s="54">
        <v>15</v>
      </c>
      <c r="H12453" s="55">
        <v>26846.6356334554</v>
      </c>
      <c r="I12453" s="39"/>
      <c r="J12453" s="53">
        <v>43756</v>
      </c>
      <c r="K12453" s="54">
        <v>15</v>
      </c>
      <c r="L12453" s="55">
        <v>-9458.5300000000007</v>
      </c>
      <c r="M12453" s="39"/>
      <c r="N12453" s="53">
        <v>43756</v>
      </c>
      <c r="O12453" s="54">
        <v>15</v>
      </c>
      <c r="P12453" s="55">
        <v>12998.6426509047</v>
      </c>
      <c r="Q12453" s="39"/>
      <c r="R12453" s="77">
        <f t="shared" si="582"/>
        <v>-0.35231714428354999</v>
      </c>
      <c r="S12453" s="78">
        <f t="shared" si="583"/>
        <v>19606.112683212577</v>
      </c>
      <c r="T12453" s="79">
        <f t="shared" si="584"/>
        <v>-4579.6446583290981</v>
      </c>
    </row>
    <row r="12454" spans="2:20">
      <c r="B12454" s="62">
        <v>43756</v>
      </c>
      <c r="C12454" s="63">
        <v>16</v>
      </c>
      <c r="D12454" s="64">
        <v>1.6750400000000001</v>
      </c>
      <c r="E12454" s="39"/>
      <c r="F12454" s="53">
        <v>43756</v>
      </c>
      <c r="G12454" s="54">
        <v>16</v>
      </c>
      <c r="H12454" s="55">
        <v>28192.997160823601</v>
      </c>
      <c r="I12454" s="39"/>
      <c r="J12454" s="53">
        <v>43756</v>
      </c>
      <c r="K12454" s="54">
        <v>16</v>
      </c>
      <c r="L12454" s="55">
        <v>-6452.78</v>
      </c>
      <c r="M12454" s="39"/>
      <c r="N12454" s="53">
        <v>43756</v>
      </c>
      <c r="O12454" s="54">
        <v>16</v>
      </c>
      <c r="P12454" s="55">
        <v>13682.5062547773</v>
      </c>
      <c r="Q12454" s="39"/>
      <c r="R12454" s="77">
        <f t="shared" si="582"/>
        <v>-0.22887882275129826</v>
      </c>
      <c r="S12454" s="78">
        <f t="shared" si="583"/>
        <v>22918.74527700217</v>
      </c>
      <c r="T12454" s="79">
        <f t="shared" si="584"/>
        <v>-3131.6359238807031</v>
      </c>
    </row>
    <row r="12455" spans="2:20">
      <c r="B12455" s="62">
        <v>43756</v>
      </c>
      <c r="C12455" s="63">
        <v>17</v>
      </c>
      <c r="D12455" s="64">
        <v>1.7371000000000001</v>
      </c>
      <c r="E12455" s="39"/>
      <c r="F12455" s="53">
        <v>43756</v>
      </c>
      <c r="G12455" s="54">
        <v>17</v>
      </c>
      <c r="H12455" s="55">
        <v>28564.610571806901</v>
      </c>
      <c r="I12455" s="39"/>
      <c r="J12455" s="53">
        <v>43756</v>
      </c>
      <c r="K12455" s="54">
        <v>17</v>
      </c>
      <c r="L12455" s="55">
        <v>-1448.97</v>
      </c>
      <c r="M12455" s="39"/>
      <c r="N12455" s="53">
        <v>43756</v>
      </c>
      <c r="O12455" s="54">
        <v>17</v>
      </c>
      <c r="P12455" s="55">
        <v>13846.9033258379</v>
      </c>
      <c r="Q12455" s="39"/>
      <c r="R12455" s="77">
        <f t="shared" si="582"/>
        <v>-5.0726054757775155E-2</v>
      </c>
      <c r="S12455" s="78">
        <f t="shared" si="583"/>
        <v>24053.455767313018</v>
      </c>
      <c r="T12455" s="79">
        <f t="shared" si="584"/>
        <v>-702.3987763320722</v>
      </c>
    </row>
    <row r="12456" spans="2:20">
      <c r="B12456" s="62">
        <v>43756</v>
      </c>
      <c r="C12456" s="63">
        <v>18</v>
      </c>
      <c r="D12456" s="64">
        <v>1.65242</v>
      </c>
      <c r="E12456" s="39"/>
      <c r="F12456" s="53">
        <v>43756</v>
      </c>
      <c r="G12456" s="54">
        <v>18</v>
      </c>
      <c r="H12456" s="55">
        <v>28345.617606413402</v>
      </c>
      <c r="I12456" s="39"/>
      <c r="J12456" s="53">
        <v>43756</v>
      </c>
      <c r="K12456" s="54">
        <v>18</v>
      </c>
      <c r="L12456" s="55">
        <v>-2431.21</v>
      </c>
      <c r="M12456" s="39"/>
      <c r="N12456" s="53">
        <v>43756</v>
      </c>
      <c r="O12456" s="54">
        <v>18</v>
      </c>
      <c r="P12456" s="55">
        <v>13771.2921951384</v>
      </c>
      <c r="Q12456" s="39"/>
      <c r="R12456" s="77">
        <f t="shared" si="582"/>
        <v>-8.5770225004725989E-2</v>
      </c>
      <c r="S12456" s="78">
        <f t="shared" si="583"/>
        <v>22755.958649090593</v>
      </c>
      <c r="T12456" s="79">
        <f t="shared" si="584"/>
        <v>-1181.1668301828474</v>
      </c>
    </row>
    <row r="12457" spans="2:20">
      <c r="B12457" s="62">
        <v>43756</v>
      </c>
      <c r="C12457" s="63">
        <v>19</v>
      </c>
      <c r="D12457" s="64">
        <v>1.9986299999999999</v>
      </c>
      <c r="E12457" s="39"/>
      <c r="F12457" s="53">
        <v>43756</v>
      </c>
      <c r="G12457" s="54">
        <v>19</v>
      </c>
      <c r="H12457" s="55">
        <v>28171.969025847</v>
      </c>
      <c r="I12457" s="39"/>
      <c r="J12457" s="53">
        <v>43756</v>
      </c>
      <c r="K12457" s="54">
        <v>19</v>
      </c>
      <c r="L12457" s="55">
        <v>6201.92</v>
      </c>
      <c r="M12457" s="39"/>
      <c r="N12457" s="53">
        <v>43756</v>
      </c>
      <c r="O12457" s="54">
        <v>19</v>
      </c>
      <c r="P12457" s="55">
        <v>13749.0528843682</v>
      </c>
      <c r="Q12457" s="39"/>
      <c r="R12457" s="77">
        <f t="shared" si="582"/>
        <v>0.22014506669057851</v>
      </c>
      <c r="S12457" s="78">
        <f t="shared" si="583"/>
        <v>27479.269566284816</v>
      </c>
      <c r="T12457" s="79">
        <f t="shared" si="584"/>
        <v>3026.7861641615282</v>
      </c>
    </row>
    <row r="12458" spans="2:20">
      <c r="B12458" s="62">
        <v>43756</v>
      </c>
      <c r="C12458" s="63">
        <v>20</v>
      </c>
      <c r="D12458" s="64">
        <v>1.7809999999999999</v>
      </c>
      <c r="E12458" s="39"/>
      <c r="F12458" s="53">
        <v>43756</v>
      </c>
      <c r="G12458" s="54">
        <v>20</v>
      </c>
      <c r="H12458" s="55">
        <v>27294.297362388199</v>
      </c>
      <c r="I12458" s="39"/>
      <c r="J12458" s="53">
        <v>43756</v>
      </c>
      <c r="K12458" s="54">
        <v>20</v>
      </c>
      <c r="L12458" s="55">
        <v>885.28</v>
      </c>
      <c r="M12458" s="39"/>
      <c r="N12458" s="53">
        <v>43756</v>
      </c>
      <c r="O12458" s="54">
        <v>20</v>
      </c>
      <c r="P12458" s="55">
        <v>13353.684060670999</v>
      </c>
      <c r="Q12458" s="39"/>
      <c r="R12458" s="77">
        <f t="shared" si="582"/>
        <v>3.2434614023804265E-2</v>
      </c>
      <c r="S12458" s="78">
        <f t="shared" si="583"/>
        <v>23782.91131205505</v>
      </c>
      <c r="T12458" s="79">
        <f t="shared" si="584"/>
        <v>433.12158830369106</v>
      </c>
    </row>
    <row r="12459" spans="2:20">
      <c r="B12459" s="62">
        <v>43756</v>
      </c>
      <c r="C12459" s="63">
        <v>21</v>
      </c>
      <c r="D12459" s="64">
        <v>1.9618800000000001</v>
      </c>
      <c r="E12459" s="39"/>
      <c r="F12459" s="53">
        <v>43756</v>
      </c>
      <c r="G12459" s="54">
        <v>21</v>
      </c>
      <c r="H12459" s="55">
        <v>26722.684449664001</v>
      </c>
      <c r="I12459" s="39"/>
      <c r="J12459" s="53">
        <v>43756</v>
      </c>
      <c r="K12459" s="54">
        <v>21</v>
      </c>
      <c r="L12459" s="55">
        <v>12464.81</v>
      </c>
      <c r="M12459" s="39"/>
      <c r="N12459" s="53">
        <v>43756</v>
      </c>
      <c r="O12459" s="54">
        <v>21</v>
      </c>
      <c r="P12459" s="55">
        <v>13103.5545097419</v>
      </c>
      <c r="Q12459" s="39"/>
      <c r="R12459" s="77">
        <f t="shared" si="582"/>
        <v>0.46645051785419434</v>
      </c>
      <c r="S12459" s="78">
        <f t="shared" si="583"/>
        <v>25707.60152157244</v>
      </c>
      <c r="T12459" s="79">
        <f t="shared" si="584"/>
        <v>6112.1597867997725</v>
      </c>
    </row>
    <row r="12460" spans="2:20">
      <c r="B12460" s="62">
        <v>43756</v>
      </c>
      <c r="C12460" s="63">
        <v>22</v>
      </c>
      <c r="D12460" s="64">
        <v>1.54084</v>
      </c>
      <c r="E12460" s="39"/>
      <c r="F12460" s="53">
        <v>43756</v>
      </c>
      <c r="G12460" s="54">
        <v>22</v>
      </c>
      <c r="H12460" s="55">
        <v>26198.283067799901</v>
      </c>
      <c r="I12460" s="39"/>
      <c r="J12460" s="53">
        <v>43756</v>
      </c>
      <c r="K12460" s="54">
        <v>22</v>
      </c>
      <c r="L12460" s="55">
        <v>-1336.86</v>
      </c>
      <c r="M12460" s="39"/>
      <c r="N12460" s="53">
        <v>43756</v>
      </c>
      <c r="O12460" s="54">
        <v>22</v>
      </c>
      <c r="P12460" s="55">
        <v>12845.9041341132</v>
      </c>
      <c r="Q12460" s="39"/>
      <c r="R12460" s="77">
        <f t="shared" si="582"/>
        <v>-5.1028534829563842E-2</v>
      </c>
      <c r="S12460" s="78">
        <f t="shared" si="583"/>
        <v>19793.482926006982</v>
      </c>
      <c r="T12460" s="79">
        <f t="shared" si="584"/>
        <v>-655.50766652483355</v>
      </c>
    </row>
    <row r="12461" spans="2:20">
      <c r="B12461" s="62">
        <v>43756</v>
      </c>
      <c r="C12461" s="63">
        <v>23</v>
      </c>
      <c r="D12461" s="64">
        <v>1.1677900000000001</v>
      </c>
      <c r="E12461" s="39"/>
      <c r="F12461" s="53">
        <v>43756</v>
      </c>
      <c r="G12461" s="54">
        <v>23</v>
      </c>
      <c r="H12461" s="55">
        <v>26015.6117888138</v>
      </c>
      <c r="I12461" s="39"/>
      <c r="J12461" s="53">
        <v>43756</v>
      </c>
      <c r="K12461" s="54">
        <v>23</v>
      </c>
      <c r="L12461" s="55">
        <v>-6666.71</v>
      </c>
      <c r="M12461" s="39"/>
      <c r="N12461" s="53">
        <v>43756</v>
      </c>
      <c r="O12461" s="54">
        <v>23</v>
      </c>
      <c r="P12461" s="55">
        <v>12781.866929354601</v>
      </c>
      <c r="Q12461" s="39"/>
      <c r="R12461" s="77">
        <f t="shared" si="582"/>
        <v>-0.25625805205421132</v>
      </c>
      <c r="S12461" s="78">
        <f t="shared" si="583"/>
        <v>14926.536381431011</v>
      </c>
      <c r="T12461" s="79">
        <f t="shared" si="584"/>
        <v>-3275.4563209325534</v>
      </c>
    </row>
    <row r="12462" spans="2:20">
      <c r="B12462" s="62">
        <v>43756</v>
      </c>
      <c r="C12462" s="63">
        <v>24</v>
      </c>
      <c r="D12462" s="64">
        <v>1.0702199999999999</v>
      </c>
      <c r="E12462" s="39"/>
      <c r="F12462" s="53">
        <v>43756</v>
      </c>
      <c r="G12462" s="54">
        <v>24</v>
      </c>
      <c r="H12462" s="55">
        <v>25693.718003604299</v>
      </c>
      <c r="I12462" s="39"/>
      <c r="J12462" s="53">
        <v>43756</v>
      </c>
      <c r="K12462" s="54">
        <v>24</v>
      </c>
      <c r="L12462" s="55">
        <v>-7288.71</v>
      </c>
      <c r="M12462" s="39"/>
      <c r="N12462" s="53">
        <v>43756</v>
      </c>
      <c r="O12462" s="54">
        <v>24</v>
      </c>
      <c r="P12462" s="55">
        <v>12633.829934936501</v>
      </c>
      <c r="Q12462" s="39"/>
      <c r="R12462" s="77">
        <f t="shared" si="582"/>
        <v>-0.28367673370500696</v>
      </c>
      <c r="S12462" s="78">
        <f t="shared" si="583"/>
        <v>13520.977472967741</v>
      </c>
      <c r="T12462" s="79">
        <f t="shared" si="584"/>
        <v>-3583.9236101273273</v>
      </c>
    </row>
    <row r="12463" spans="2:20">
      <c r="B12463" s="62">
        <v>43756</v>
      </c>
      <c r="C12463" s="63">
        <v>25</v>
      </c>
      <c r="D12463" s="64">
        <v>1.18276</v>
      </c>
      <c r="E12463" s="39"/>
      <c r="F12463" s="53">
        <v>43756</v>
      </c>
      <c r="G12463" s="54">
        <v>25</v>
      </c>
      <c r="H12463" s="55">
        <v>25749.236927026501</v>
      </c>
      <c r="I12463" s="39"/>
      <c r="J12463" s="53">
        <v>43756</v>
      </c>
      <c r="K12463" s="54">
        <v>25</v>
      </c>
      <c r="L12463" s="55">
        <v>-4843.59</v>
      </c>
      <c r="M12463" s="39"/>
      <c r="N12463" s="53">
        <v>43756</v>
      </c>
      <c r="O12463" s="54">
        <v>25</v>
      </c>
      <c r="P12463" s="55">
        <v>12773.3670795302</v>
      </c>
      <c r="Q12463" s="39"/>
      <c r="R12463" s="77">
        <f t="shared" si="582"/>
        <v>-0.18810615684366744</v>
      </c>
      <c r="S12463" s="78">
        <f t="shared" si="583"/>
        <v>15107.827646985141</v>
      </c>
      <c r="T12463" s="79">
        <f t="shared" si="584"/>
        <v>-2402.7489912838464</v>
      </c>
    </row>
    <row r="12464" spans="2:20">
      <c r="B12464" s="62">
        <v>43756</v>
      </c>
      <c r="C12464" s="63">
        <v>26</v>
      </c>
      <c r="D12464" s="64">
        <v>1.1531800000000001</v>
      </c>
      <c r="E12464" s="39"/>
      <c r="F12464" s="53">
        <v>43756</v>
      </c>
      <c r="G12464" s="54">
        <v>26</v>
      </c>
      <c r="H12464" s="55">
        <v>25630.611765035701</v>
      </c>
      <c r="I12464" s="39"/>
      <c r="J12464" s="53">
        <v>43756</v>
      </c>
      <c r="K12464" s="54">
        <v>26</v>
      </c>
      <c r="L12464" s="55">
        <v>-6070.05</v>
      </c>
      <c r="M12464" s="39"/>
      <c r="N12464" s="53">
        <v>43756</v>
      </c>
      <c r="O12464" s="54">
        <v>26</v>
      </c>
      <c r="P12464" s="55">
        <v>12712.0705007782</v>
      </c>
      <c r="Q12464" s="39"/>
      <c r="R12464" s="77">
        <f t="shared" si="582"/>
        <v>-0.23682813565458979</v>
      </c>
      <c r="S12464" s="78">
        <f t="shared" si="583"/>
        <v>14659.305460087406</v>
      </c>
      <c r="T12464" s="79">
        <f t="shared" si="584"/>
        <v>-3010.5759570090086</v>
      </c>
    </row>
    <row r="12465" spans="2:20">
      <c r="B12465" s="62">
        <v>43756</v>
      </c>
      <c r="C12465" s="63">
        <v>27</v>
      </c>
      <c r="D12465" s="64">
        <v>1.11399</v>
      </c>
      <c r="E12465" s="39"/>
      <c r="F12465" s="53">
        <v>43756</v>
      </c>
      <c r="G12465" s="54">
        <v>27</v>
      </c>
      <c r="H12465" s="55">
        <v>25615.784676056301</v>
      </c>
      <c r="I12465" s="39"/>
      <c r="J12465" s="53">
        <v>43756</v>
      </c>
      <c r="K12465" s="54">
        <v>27</v>
      </c>
      <c r="L12465" s="55">
        <v>-4303.63</v>
      </c>
      <c r="M12465" s="39"/>
      <c r="N12465" s="53">
        <v>43756</v>
      </c>
      <c r="O12465" s="54">
        <v>27</v>
      </c>
      <c r="P12465" s="55">
        <v>12899.462330673699</v>
      </c>
      <c r="Q12465" s="39"/>
      <c r="R12465" s="77">
        <f t="shared" si="582"/>
        <v>-0.16800695564960413</v>
      </c>
      <c r="S12465" s="78">
        <f t="shared" si="583"/>
        <v>14369.872041747194</v>
      </c>
      <c r="T12465" s="79">
        <f t="shared" si="584"/>
        <v>-2167.1993956932356</v>
      </c>
    </row>
    <row r="12466" spans="2:20">
      <c r="B12466" s="62">
        <v>43756</v>
      </c>
      <c r="C12466" s="63">
        <v>28</v>
      </c>
      <c r="D12466" s="64">
        <v>0.9486</v>
      </c>
      <c r="E12466" s="39"/>
      <c r="F12466" s="53">
        <v>43756</v>
      </c>
      <c r="G12466" s="54">
        <v>28</v>
      </c>
      <c r="H12466" s="55">
        <v>25075.402571967101</v>
      </c>
      <c r="I12466" s="39"/>
      <c r="J12466" s="53">
        <v>43756</v>
      </c>
      <c r="K12466" s="54">
        <v>28</v>
      </c>
      <c r="L12466" s="55">
        <v>-8955.51</v>
      </c>
      <c r="M12466" s="39"/>
      <c r="N12466" s="53">
        <v>43756</v>
      </c>
      <c r="O12466" s="54">
        <v>28</v>
      </c>
      <c r="P12466" s="55">
        <v>12682.884549912</v>
      </c>
      <c r="Q12466" s="39"/>
      <c r="R12466" s="77">
        <f t="shared" si="582"/>
        <v>-0.35714321930814225</v>
      </c>
      <c r="S12466" s="78">
        <f t="shared" si="583"/>
        <v>12030.984284046523</v>
      </c>
      <c r="T12466" s="79">
        <f t="shared" si="584"/>
        <v>-4529.6062182690703</v>
      </c>
    </row>
    <row r="12467" spans="2:20">
      <c r="B12467" s="62">
        <v>43756</v>
      </c>
      <c r="C12467" s="63">
        <v>29</v>
      </c>
      <c r="D12467" s="64">
        <v>1.0447299999999999</v>
      </c>
      <c r="E12467" s="39"/>
      <c r="F12467" s="53">
        <v>43756</v>
      </c>
      <c r="G12467" s="54">
        <v>29</v>
      </c>
      <c r="H12467" s="55">
        <v>25440.029904552299</v>
      </c>
      <c r="I12467" s="39"/>
      <c r="J12467" s="53">
        <v>43756</v>
      </c>
      <c r="K12467" s="54">
        <v>29</v>
      </c>
      <c r="L12467" s="55">
        <v>-996.42</v>
      </c>
      <c r="M12467" s="39"/>
      <c r="N12467" s="53">
        <v>43756</v>
      </c>
      <c r="O12467" s="54">
        <v>29</v>
      </c>
      <c r="P12467" s="55">
        <v>12932.1161270673</v>
      </c>
      <c r="Q12467" s="39"/>
      <c r="R12467" s="77">
        <f t="shared" si="582"/>
        <v>-3.916740678916019E-2</v>
      </c>
      <c r="S12467" s="78">
        <f t="shared" si="583"/>
        <v>13510.569681431019</v>
      </c>
      <c r="T12467" s="79">
        <f t="shared" si="584"/>
        <v>-506.51745299350375</v>
      </c>
    </row>
    <row r="12468" spans="2:20">
      <c r="B12468" s="62">
        <v>43756</v>
      </c>
      <c r="C12468" s="63">
        <v>30</v>
      </c>
      <c r="D12468" s="64">
        <v>1.4102600000000001</v>
      </c>
      <c r="E12468" s="39"/>
      <c r="F12468" s="53">
        <v>43756</v>
      </c>
      <c r="G12468" s="54">
        <v>30</v>
      </c>
      <c r="H12468" s="55">
        <v>25632.583146736099</v>
      </c>
      <c r="I12468" s="39"/>
      <c r="J12468" s="53">
        <v>43756</v>
      </c>
      <c r="K12468" s="54">
        <v>30</v>
      </c>
      <c r="L12468" s="55">
        <v>3987.48</v>
      </c>
      <c r="M12468" s="39"/>
      <c r="N12468" s="53">
        <v>43756</v>
      </c>
      <c r="O12468" s="54">
        <v>30</v>
      </c>
      <c r="P12468" s="55">
        <v>13038.354309914001</v>
      </c>
      <c r="Q12468" s="39"/>
      <c r="R12468" s="77">
        <f t="shared" si="582"/>
        <v>0.15556294023014774</v>
      </c>
      <c r="S12468" s="78">
        <f t="shared" si="583"/>
        <v>18387.469549099318</v>
      </c>
      <c r="T12468" s="79">
        <f t="shared" si="584"/>
        <v>2028.2847322126408</v>
      </c>
    </row>
    <row r="12469" spans="2:20">
      <c r="B12469" s="62">
        <v>43756</v>
      </c>
      <c r="C12469" s="63">
        <v>31</v>
      </c>
      <c r="D12469" s="64">
        <v>1.2956700000000001</v>
      </c>
      <c r="E12469" s="39"/>
      <c r="F12469" s="53">
        <v>43756</v>
      </c>
      <c r="G12469" s="54">
        <v>31</v>
      </c>
      <c r="H12469" s="55">
        <v>25429.052601125299</v>
      </c>
      <c r="I12469" s="39"/>
      <c r="J12469" s="53">
        <v>43756</v>
      </c>
      <c r="K12469" s="54">
        <v>31</v>
      </c>
      <c r="L12469" s="55">
        <v>-1455.18</v>
      </c>
      <c r="M12469" s="39"/>
      <c r="N12469" s="53">
        <v>43756</v>
      </c>
      <c r="O12469" s="54">
        <v>31</v>
      </c>
      <c r="P12469" s="55">
        <v>12851.404823782101</v>
      </c>
      <c r="Q12469" s="39"/>
      <c r="R12469" s="77">
        <f t="shared" si="582"/>
        <v>-5.7225096932459245E-2</v>
      </c>
      <c r="S12469" s="78">
        <f t="shared" si="583"/>
        <v>16651.179688029755</v>
      </c>
      <c r="T12469" s="79">
        <f t="shared" si="584"/>
        <v>-735.42288675920508</v>
      </c>
    </row>
    <row r="12470" spans="2:20">
      <c r="B12470" s="62">
        <v>43756</v>
      </c>
      <c r="C12470" s="63">
        <v>32</v>
      </c>
      <c r="D12470" s="64">
        <v>1.57287</v>
      </c>
      <c r="E12470" s="39"/>
      <c r="F12470" s="53">
        <v>43756</v>
      </c>
      <c r="G12470" s="54">
        <v>32</v>
      </c>
      <c r="H12470" s="55">
        <v>26091.147609114701</v>
      </c>
      <c r="I12470" s="39"/>
      <c r="J12470" s="53">
        <v>43756</v>
      </c>
      <c r="K12470" s="54">
        <v>32</v>
      </c>
      <c r="L12470" s="55">
        <v>9861.35</v>
      </c>
      <c r="M12470" s="39"/>
      <c r="N12470" s="53">
        <v>43756</v>
      </c>
      <c r="O12470" s="54">
        <v>32</v>
      </c>
      <c r="P12470" s="55">
        <v>13171.6330295549</v>
      </c>
      <c r="Q12470" s="39"/>
      <c r="R12470" s="77">
        <f t="shared" si="582"/>
        <v>0.37795769460730921</v>
      </c>
      <c r="S12470" s="78">
        <f t="shared" si="583"/>
        <v>20717.266443196015</v>
      </c>
      <c r="T12470" s="79">
        <f t="shared" si="584"/>
        <v>4978.3200540640582</v>
      </c>
    </row>
    <row r="12471" spans="2:20">
      <c r="B12471" s="62">
        <v>43756</v>
      </c>
      <c r="C12471" s="63">
        <v>33</v>
      </c>
      <c r="D12471" s="64">
        <v>1.4049700000000001</v>
      </c>
      <c r="E12471" s="39"/>
      <c r="F12471" s="53">
        <v>43756</v>
      </c>
      <c r="G12471" s="54">
        <v>33</v>
      </c>
      <c r="H12471" s="55">
        <v>26848.985113089901</v>
      </c>
      <c r="I12471" s="39"/>
      <c r="J12471" s="53">
        <v>43756</v>
      </c>
      <c r="K12471" s="54">
        <v>33</v>
      </c>
      <c r="L12471" s="55">
        <v>1843.51</v>
      </c>
      <c r="M12471" s="39"/>
      <c r="N12471" s="53">
        <v>43756</v>
      </c>
      <c r="O12471" s="54">
        <v>33</v>
      </c>
      <c r="P12471" s="55">
        <v>13432.578357288299</v>
      </c>
      <c r="Q12471" s="39"/>
      <c r="R12471" s="77">
        <f t="shared" si="582"/>
        <v>6.8662185636998954E-2</v>
      </c>
      <c r="S12471" s="78">
        <f t="shared" si="583"/>
        <v>18872.369614639341</v>
      </c>
      <c r="T12471" s="79">
        <f t="shared" si="584"/>
        <v>922.31018875166365</v>
      </c>
    </row>
    <row r="12472" spans="2:20">
      <c r="B12472" s="62">
        <v>43756</v>
      </c>
      <c r="C12472" s="63">
        <v>34</v>
      </c>
      <c r="D12472" s="64">
        <v>1.5168299999999999</v>
      </c>
      <c r="E12472" s="39"/>
      <c r="F12472" s="53">
        <v>43756</v>
      </c>
      <c r="G12472" s="54">
        <v>34</v>
      </c>
      <c r="H12472" s="55">
        <v>27749.1926727379</v>
      </c>
      <c r="I12472" s="39"/>
      <c r="J12472" s="53">
        <v>43756</v>
      </c>
      <c r="K12472" s="54">
        <v>34</v>
      </c>
      <c r="L12472" s="55">
        <v>3730.85</v>
      </c>
      <c r="M12472" s="39"/>
      <c r="N12472" s="53">
        <v>43756</v>
      </c>
      <c r="O12472" s="54">
        <v>34</v>
      </c>
      <c r="P12472" s="55">
        <v>13762.2258822599</v>
      </c>
      <c r="Q12472" s="39"/>
      <c r="R12472" s="77">
        <f t="shared" si="582"/>
        <v>0.1344489565516391</v>
      </c>
      <c r="S12472" s="78">
        <f t="shared" si="583"/>
        <v>20874.957084988284</v>
      </c>
      <c r="T12472" s="79">
        <f t="shared" si="584"/>
        <v>1850.3169096978045</v>
      </c>
    </row>
    <row r="12473" spans="2:20">
      <c r="B12473" s="62">
        <v>43756</v>
      </c>
      <c r="C12473" s="63">
        <v>35</v>
      </c>
      <c r="D12473" s="64">
        <v>2.0435300000000001</v>
      </c>
      <c r="E12473" s="39"/>
      <c r="F12473" s="53">
        <v>43756</v>
      </c>
      <c r="G12473" s="54">
        <v>35</v>
      </c>
      <c r="H12473" s="55">
        <v>28411.633259221901</v>
      </c>
      <c r="I12473" s="39"/>
      <c r="J12473" s="53">
        <v>43756</v>
      </c>
      <c r="K12473" s="54">
        <v>35</v>
      </c>
      <c r="L12473" s="55">
        <v>8868.86</v>
      </c>
      <c r="M12473" s="39"/>
      <c r="N12473" s="53">
        <v>43756</v>
      </c>
      <c r="O12473" s="54">
        <v>35</v>
      </c>
      <c r="P12473" s="55">
        <v>13998.7409090323</v>
      </c>
      <c r="Q12473" s="39"/>
      <c r="R12473" s="77">
        <f t="shared" si="582"/>
        <v>0.31215593693901178</v>
      </c>
      <c r="S12473" s="78">
        <f t="shared" si="583"/>
        <v>28606.847009834775</v>
      </c>
      <c r="T12473" s="79">
        <f t="shared" si="584"/>
        <v>4369.7900844254509</v>
      </c>
    </row>
    <row r="12474" spans="2:20">
      <c r="B12474" s="62">
        <v>43756</v>
      </c>
      <c r="C12474" s="63">
        <v>36</v>
      </c>
      <c r="D12474" s="64">
        <v>1.9904299999999999</v>
      </c>
      <c r="E12474" s="39"/>
      <c r="F12474" s="53">
        <v>43756</v>
      </c>
      <c r="G12474" s="54">
        <v>36</v>
      </c>
      <c r="H12474" s="55">
        <v>28672.865767498501</v>
      </c>
      <c r="I12474" s="39"/>
      <c r="J12474" s="53">
        <v>43756</v>
      </c>
      <c r="K12474" s="54">
        <v>36</v>
      </c>
      <c r="L12474" s="55">
        <v>4312.17</v>
      </c>
      <c r="M12474" s="39"/>
      <c r="N12474" s="53">
        <v>43756</v>
      </c>
      <c r="O12474" s="54">
        <v>36</v>
      </c>
      <c r="P12474" s="55">
        <v>14078.912718834399</v>
      </c>
      <c r="Q12474" s="39"/>
      <c r="R12474" s="77">
        <f t="shared" si="582"/>
        <v>0.150392012956304</v>
      </c>
      <c r="S12474" s="78">
        <f t="shared" si="583"/>
        <v>28023.090242949551</v>
      </c>
      <c r="T12474" s="79">
        <f t="shared" si="584"/>
        <v>2117.3560240216161</v>
      </c>
    </row>
    <row r="12475" spans="2:20">
      <c r="B12475" s="62">
        <v>43756</v>
      </c>
      <c r="C12475" s="63">
        <v>37</v>
      </c>
      <c r="D12475" s="64">
        <v>2.0258699999999998</v>
      </c>
      <c r="E12475" s="39"/>
      <c r="F12475" s="53">
        <v>43756</v>
      </c>
      <c r="G12475" s="54">
        <v>37</v>
      </c>
      <c r="H12475" s="55">
        <v>29490.1789043555</v>
      </c>
      <c r="I12475" s="39"/>
      <c r="J12475" s="53">
        <v>43756</v>
      </c>
      <c r="K12475" s="54">
        <v>37</v>
      </c>
      <c r="L12475" s="55">
        <v>-328.44</v>
      </c>
      <c r="M12475" s="39"/>
      <c r="N12475" s="53">
        <v>43756</v>
      </c>
      <c r="O12475" s="54">
        <v>37</v>
      </c>
      <c r="P12475" s="55">
        <v>14461.7077773117</v>
      </c>
      <c r="Q12475" s="39"/>
      <c r="R12475" s="77">
        <f t="shared" si="582"/>
        <v>-1.1137267124259175E-2</v>
      </c>
      <c r="S12475" s="78">
        <f t="shared" si="583"/>
        <v>29297.539934822453</v>
      </c>
      <c r="T12475" s="79">
        <f t="shared" si="584"/>
        <v>-161.06390258889681</v>
      </c>
    </row>
    <row r="12476" spans="2:20">
      <c r="B12476" s="62">
        <v>43756</v>
      </c>
      <c r="C12476" s="63">
        <v>38</v>
      </c>
      <c r="D12476" s="64">
        <v>1.9117599999999999</v>
      </c>
      <c r="E12476" s="39"/>
      <c r="F12476" s="53">
        <v>43756</v>
      </c>
      <c r="G12476" s="54">
        <v>38</v>
      </c>
      <c r="H12476" s="55">
        <v>29545.9920006018</v>
      </c>
      <c r="I12476" s="39"/>
      <c r="J12476" s="53">
        <v>43756</v>
      </c>
      <c r="K12476" s="54">
        <v>38</v>
      </c>
      <c r="L12476" s="55">
        <v>-3005.65</v>
      </c>
      <c r="M12476" s="39"/>
      <c r="N12476" s="53">
        <v>43756</v>
      </c>
      <c r="O12476" s="54">
        <v>38</v>
      </c>
      <c r="P12476" s="55">
        <v>14317.8808014388</v>
      </c>
      <c r="Q12476" s="39"/>
      <c r="R12476" s="77">
        <f t="shared" si="582"/>
        <v>-0.10172784179792577</v>
      </c>
      <c r="S12476" s="78">
        <f t="shared" si="583"/>
        <v>27372.351800958637</v>
      </c>
      <c r="T12476" s="79">
        <f t="shared" si="584"/>
        <v>-1456.5271130503247</v>
      </c>
    </row>
    <row r="12477" spans="2:20">
      <c r="B12477" s="62">
        <v>43756</v>
      </c>
      <c r="C12477" s="63">
        <v>39</v>
      </c>
      <c r="D12477" s="64">
        <v>1.9084099999999999</v>
      </c>
      <c r="E12477" s="39"/>
      <c r="F12477" s="53">
        <v>43756</v>
      </c>
      <c r="G12477" s="54">
        <v>39</v>
      </c>
      <c r="H12477" s="55">
        <v>29388.985982628299</v>
      </c>
      <c r="I12477" s="39"/>
      <c r="J12477" s="53">
        <v>43756</v>
      </c>
      <c r="K12477" s="54">
        <v>39</v>
      </c>
      <c r="L12477" s="55">
        <v>-3602.71</v>
      </c>
      <c r="M12477" s="39"/>
      <c r="N12477" s="53">
        <v>43756</v>
      </c>
      <c r="O12477" s="54">
        <v>39</v>
      </c>
      <c r="P12477" s="55">
        <v>14335.689561904001</v>
      </c>
      <c r="Q12477" s="39"/>
      <c r="R12477" s="77">
        <f t="shared" si="582"/>
        <v>-0.12258708082441314</v>
      </c>
      <c r="S12477" s="78">
        <f t="shared" si="583"/>
        <v>27358.373316833215</v>
      </c>
      <c r="T12477" s="79">
        <f t="shared" si="584"/>
        <v>-1757.3703349988214</v>
      </c>
    </row>
    <row r="12478" spans="2:20">
      <c r="B12478" s="62">
        <v>43756</v>
      </c>
      <c r="C12478" s="63">
        <v>40</v>
      </c>
      <c r="D12478" s="64">
        <v>1.66822</v>
      </c>
      <c r="E12478" s="39"/>
      <c r="F12478" s="53">
        <v>43756</v>
      </c>
      <c r="G12478" s="54">
        <v>40</v>
      </c>
      <c r="H12478" s="55">
        <v>29149.178682827001</v>
      </c>
      <c r="I12478" s="39"/>
      <c r="J12478" s="53">
        <v>43756</v>
      </c>
      <c r="K12478" s="54">
        <v>40</v>
      </c>
      <c r="L12478" s="55">
        <v>-5852.46</v>
      </c>
      <c r="M12478" s="39"/>
      <c r="N12478" s="53">
        <v>43756</v>
      </c>
      <c r="O12478" s="54">
        <v>40</v>
      </c>
      <c r="P12478" s="55">
        <v>14316.7043029835</v>
      </c>
      <c r="Q12478" s="39"/>
      <c r="R12478" s="77">
        <f t="shared" si="582"/>
        <v>-0.20077615440492425</v>
      </c>
      <c r="S12478" s="78">
        <f t="shared" si="583"/>
        <v>23883.412452323137</v>
      </c>
      <c r="T12478" s="79">
        <f t="shared" si="584"/>
        <v>-2874.4528337054585</v>
      </c>
    </row>
    <row r="12479" spans="2:20">
      <c r="B12479" s="62">
        <v>43756</v>
      </c>
      <c r="C12479" s="63">
        <v>41</v>
      </c>
      <c r="D12479" s="64">
        <v>1.52976</v>
      </c>
      <c r="E12479" s="39"/>
      <c r="F12479" s="53">
        <v>43756</v>
      </c>
      <c r="G12479" s="54">
        <v>41</v>
      </c>
      <c r="H12479" s="55">
        <v>28187.179002015298</v>
      </c>
      <c r="I12479" s="39"/>
      <c r="J12479" s="53">
        <v>43756</v>
      </c>
      <c r="K12479" s="54">
        <v>41</v>
      </c>
      <c r="L12479" s="55">
        <v>-4299.46</v>
      </c>
      <c r="M12479" s="39"/>
      <c r="N12479" s="53">
        <v>43756</v>
      </c>
      <c r="O12479" s="54">
        <v>41</v>
      </c>
      <c r="P12479" s="55">
        <v>13928.523636890401</v>
      </c>
      <c r="Q12479" s="39"/>
      <c r="R12479" s="77">
        <f t="shared" si="582"/>
        <v>-0.15253246874022411</v>
      </c>
      <c r="S12479" s="78">
        <f t="shared" si="583"/>
        <v>21307.298318769459</v>
      </c>
      <c r="T12479" s="79">
        <f t="shared" si="584"/>
        <v>-2124.5520962414575</v>
      </c>
    </row>
    <row r="12480" spans="2:20">
      <c r="B12480" s="62">
        <v>43756</v>
      </c>
      <c r="C12480" s="63">
        <v>42</v>
      </c>
      <c r="D12480" s="64">
        <v>1.3872100000000001</v>
      </c>
      <c r="E12480" s="39"/>
      <c r="F12480" s="53">
        <v>43756</v>
      </c>
      <c r="G12480" s="54">
        <v>42</v>
      </c>
      <c r="H12480" s="55">
        <v>27050.710844513502</v>
      </c>
      <c r="I12480" s="39"/>
      <c r="J12480" s="53">
        <v>43756</v>
      </c>
      <c r="K12480" s="54">
        <v>42</v>
      </c>
      <c r="L12480" s="55">
        <v>-6381.75</v>
      </c>
      <c r="M12480" s="39"/>
      <c r="N12480" s="53">
        <v>43756</v>
      </c>
      <c r="O12480" s="54">
        <v>42</v>
      </c>
      <c r="P12480" s="55">
        <v>13325.7648603326</v>
      </c>
      <c r="Q12480" s="39"/>
      <c r="R12480" s="77">
        <f t="shared" si="582"/>
        <v>-0.23591801474948537</v>
      </c>
      <c r="S12480" s="78">
        <f t="shared" si="583"/>
        <v>18485.634271901985</v>
      </c>
      <c r="T12480" s="79">
        <f t="shared" si="584"/>
        <v>-3143.7879908681202</v>
      </c>
    </row>
    <row r="12481" spans="2:20">
      <c r="B12481" s="62">
        <v>43756</v>
      </c>
      <c r="C12481" s="63">
        <v>43</v>
      </c>
      <c r="D12481" s="64">
        <v>1.7038199999999999</v>
      </c>
      <c r="E12481" s="39"/>
      <c r="F12481" s="53">
        <v>43756</v>
      </c>
      <c r="G12481" s="54">
        <v>43</v>
      </c>
      <c r="H12481" s="55">
        <v>25986.288001286099</v>
      </c>
      <c r="I12481" s="39"/>
      <c r="J12481" s="53">
        <v>43756</v>
      </c>
      <c r="K12481" s="54">
        <v>43</v>
      </c>
      <c r="L12481" s="55">
        <v>997.24</v>
      </c>
      <c r="M12481" s="39"/>
      <c r="N12481" s="53">
        <v>43756</v>
      </c>
      <c r="O12481" s="54">
        <v>43</v>
      </c>
      <c r="P12481" s="55">
        <v>12870.1571446215</v>
      </c>
      <c r="Q12481" s="39"/>
      <c r="R12481" s="77">
        <f t="shared" si="582"/>
        <v>3.8375623326834724E-2</v>
      </c>
      <c r="S12481" s="78">
        <f t="shared" si="583"/>
        <v>21928.431146149003</v>
      </c>
      <c r="T12481" s="79">
        <f t="shared" si="584"/>
        <v>493.9003027391654</v>
      </c>
    </row>
    <row r="12482" spans="2:20">
      <c r="B12482" s="62">
        <v>43756</v>
      </c>
      <c r="C12482" s="63">
        <v>44</v>
      </c>
      <c r="D12482" s="64">
        <v>1.8501799999999999</v>
      </c>
      <c r="E12482" s="39"/>
      <c r="F12482" s="53">
        <v>43756</v>
      </c>
      <c r="G12482" s="54">
        <v>44</v>
      </c>
      <c r="H12482" s="55">
        <v>24786.172745282802</v>
      </c>
      <c r="I12482" s="39"/>
      <c r="J12482" s="53">
        <v>43756</v>
      </c>
      <c r="K12482" s="54">
        <v>44</v>
      </c>
      <c r="L12482" s="55">
        <v>-2697.54</v>
      </c>
      <c r="M12482" s="39"/>
      <c r="N12482" s="53">
        <v>43756</v>
      </c>
      <c r="O12482" s="54">
        <v>44</v>
      </c>
      <c r="P12482" s="55">
        <v>12266.7503087614</v>
      </c>
      <c r="Q12482" s="39"/>
      <c r="R12482" s="77">
        <f t="shared" si="582"/>
        <v>-0.10883245379274556</v>
      </c>
      <c r="S12482" s="78">
        <f t="shared" si="583"/>
        <v>22695.696086264168</v>
      </c>
      <c r="T12482" s="79">
        <f t="shared" si="584"/>
        <v>-1335.0205361654225</v>
      </c>
    </row>
    <row r="12483" spans="2:20">
      <c r="B12483" s="62">
        <v>43756</v>
      </c>
      <c r="C12483" s="63">
        <v>45</v>
      </c>
      <c r="D12483" s="64">
        <v>2.0613000000000001</v>
      </c>
      <c r="E12483" s="39"/>
      <c r="F12483" s="53">
        <v>43756</v>
      </c>
      <c r="G12483" s="54">
        <v>45</v>
      </c>
      <c r="H12483" s="55">
        <v>24311.6928082513</v>
      </c>
      <c r="I12483" s="39"/>
      <c r="J12483" s="53">
        <v>43756</v>
      </c>
      <c r="K12483" s="54">
        <v>45</v>
      </c>
      <c r="L12483" s="55">
        <v>-2284.89</v>
      </c>
      <c r="M12483" s="39"/>
      <c r="N12483" s="53">
        <v>43756</v>
      </c>
      <c r="O12483" s="54">
        <v>45</v>
      </c>
      <c r="P12483" s="55">
        <v>12415.425970517699</v>
      </c>
      <c r="Q12483" s="39"/>
      <c r="R12483" s="77">
        <f t="shared" si="582"/>
        <v>-9.398317171992715E-2</v>
      </c>
      <c r="S12483" s="78">
        <f t="shared" si="583"/>
        <v>25591.917553028135</v>
      </c>
      <c r="T12483" s="79">
        <f t="shared" si="584"/>
        <v>-1166.8411109632082</v>
      </c>
    </row>
    <row r="12484" spans="2:20">
      <c r="B12484" s="62">
        <v>43756</v>
      </c>
      <c r="C12484" s="63">
        <v>46</v>
      </c>
      <c r="D12484" s="64">
        <v>1.9549399999999999</v>
      </c>
      <c r="E12484" s="39"/>
      <c r="F12484" s="53">
        <v>43756</v>
      </c>
      <c r="G12484" s="54">
        <v>46</v>
      </c>
      <c r="H12484" s="55">
        <v>23176.786804244399</v>
      </c>
      <c r="I12484" s="39"/>
      <c r="J12484" s="53">
        <v>43756</v>
      </c>
      <c r="K12484" s="54">
        <v>46</v>
      </c>
      <c r="L12484" s="55">
        <v>-9944.5400000000009</v>
      </c>
      <c r="M12484" s="39"/>
      <c r="N12484" s="53">
        <v>43756</v>
      </c>
      <c r="O12484" s="54">
        <v>46</v>
      </c>
      <c r="P12484" s="55">
        <v>11979.6569150658</v>
      </c>
      <c r="Q12484" s="39"/>
      <c r="R12484" s="77">
        <f t="shared" si="582"/>
        <v>-0.42907328284949503</v>
      </c>
      <c r="S12484" s="78">
        <f t="shared" si="583"/>
        <v>23419.510489538734</v>
      </c>
      <c r="T12484" s="79">
        <f t="shared" si="584"/>
        <v>-5140.1507199579373</v>
      </c>
    </row>
    <row r="12485" spans="2:20">
      <c r="B12485" s="62">
        <v>43756</v>
      </c>
      <c r="C12485" s="63">
        <v>47</v>
      </c>
      <c r="D12485" s="64">
        <v>2.90307</v>
      </c>
      <c r="E12485" s="39"/>
      <c r="F12485" s="53">
        <v>43756</v>
      </c>
      <c r="G12485" s="54">
        <v>47</v>
      </c>
      <c r="H12485" s="55">
        <v>21601.7363983785</v>
      </c>
      <c r="I12485" s="39"/>
      <c r="J12485" s="53">
        <v>43756</v>
      </c>
      <c r="K12485" s="54">
        <v>47</v>
      </c>
      <c r="L12485" s="55">
        <v>-6635.12</v>
      </c>
      <c r="M12485" s="39"/>
      <c r="N12485" s="53">
        <v>43756</v>
      </c>
      <c r="O12485" s="54">
        <v>47</v>
      </c>
      <c r="P12485" s="55">
        <v>11035.4792983235</v>
      </c>
      <c r="Q12485" s="39"/>
      <c r="R12485" s="77">
        <f t="shared" si="582"/>
        <v>-0.30715678951151604</v>
      </c>
      <c r="S12485" s="78">
        <f t="shared" si="583"/>
        <v>32036.768886584003</v>
      </c>
      <c r="T12485" s="79">
        <f t="shared" si="584"/>
        <v>-3389.6223919938438</v>
      </c>
    </row>
    <row r="12486" spans="2:20">
      <c r="B12486" s="62">
        <v>43756</v>
      </c>
      <c r="C12486" s="63">
        <v>48</v>
      </c>
      <c r="D12486" s="64">
        <v>3.1073400000000002</v>
      </c>
      <c r="E12486" s="39"/>
      <c r="F12486" s="53">
        <v>43756</v>
      </c>
      <c r="G12486" s="54">
        <v>48</v>
      </c>
      <c r="H12486" s="55">
        <v>20527.4436625708</v>
      </c>
      <c r="I12486" s="39"/>
      <c r="J12486" s="53">
        <v>43756</v>
      </c>
      <c r="K12486" s="54">
        <v>48</v>
      </c>
      <c r="L12486" s="55">
        <v>-5222.79</v>
      </c>
      <c r="M12486" s="39"/>
      <c r="N12486" s="53">
        <v>43756</v>
      </c>
      <c r="O12486" s="54">
        <v>48</v>
      </c>
      <c r="P12486" s="55">
        <v>10500.3038168443</v>
      </c>
      <c r="Q12486" s="39"/>
      <c r="R12486" s="77">
        <f t="shared" si="582"/>
        <v>-0.25442963507059074</v>
      </c>
      <c r="S12486" s="78">
        <f t="shared" si="583"/>
        <v>32628.014062232971</v>
      </c>
      <c r="T12486" s="79">
        <f t="shared" si="584"/>
        <v>-2671.5884682500264</v>
      </c>
    </row>
    <row r="12487" spans="2:20">
      <c r="B12487" s="62">
        <v>43757</v>
      </c>
      <c r="C12487" s="63">
        <v>1</v>
      </c>
      <c r="D12487" s="64">
        <v>3.7107199999999998</v>
      </c>
      <c r="E12487" s="39"/>
      <c r="F12487" s="53">
        <v>43757</v>
      </c>
      <c r="G12487" s="54">
        <v>1</v>
      </c>
      <c r="H12487" s="55">
        <v>20249.368805449201</v>
      </c>
      <c r="I12487" s="39"/>
      <c r="J12487" s="53">
        <v>43757</v>
      </c>
      <c r="K12487" s="54">
        <v>1</v>
      </c>
      <c r="L12487" s="55">
        <v>-9635.85</v>
      </c>
      <c r="M12487" s="39"/>
      <c r="N12487" s="53">
        <v>43757</v>
      </c>
      <c r="O12487" s="54">
        <v>1</v>
      </c>
      <c r="P12487" s="55">
        <v>10375.696415550799</v>
      </c>
      <c r="Q12487" s="39"/>
      <c r="R12487" s="77">
        <f t="shared" si="582"/>
        <v>-0.47585927702630154</v>
      </c>
      <c r="S12487" s="78">
        <f t="shared" si="583"/>
        <v>38501.304203112661</v>
      </c>
      <c r="T12487" s="79">
        <f t="shared" si="584"/>
        <v>-4937.3713949483918</v>
      </c>
    </row>
    <row r="12488" spans="2:20">
      <c r="B12488" s="62">
        <v>43757</v>
      </c>
      <c r="C12488" s="63">
        <v>2</v>
      </c>
      <c r="D12488" s="64">
        <v>3.9539</v>
      </c>
      <c r="E12488" s="39"/>
      <c r="F12488" s="53">
        <v>43757</v>
      </c>
      <c r="G12488" s="54">
        <v>2</v>
      </c>
      <c r="H12488" s="55">
        <v>19949.1409113683</v>
      </c>
      <c r="I12488" s="39"/>
      <c r="J12488" s="53">
        <v>43757</v>
      </c>
      <c r="K12488" s="54">
        <v>2</v>
      </c>
      <c r="L12488" s="55">
        <v>-8429.7199999999993</v>
      </c>
      <c r="M12488" s="39"/>
      <c r="N12488" s="53">
        <v>43757</v>
      </c>
      <c r="O12488" s="54">
        <v>2</v>
      </c>
      <c r="P12488" s="55">
        <v>10118.6385844295</v>
      </c>
      <c r="Q12488" s="39"/>
      <c r="R12488" s="77">
        <f t="shared" si="582"/>
        <v>-0.42256055222890343</v>
      </c>
      <c r="S12488" s="78">
        <f t="shared" si="583"/>
        <v>40008.085098975796</v>
      </c>
      <c r="T12488" s="79">
        <f t="shared" si="584"/>
        <v>-4275.7375080412194</v>
      </c>
    </row>
    <row r="12489" spans="2:20">
      <c r="B12489" s="62">
        <v>43757</v>
      </c>
      <c r="C12489" s="63">
        <v>3</v>
      </c>
      <c r="D12489" s="64">
        <v>5.0266099999999998</v>
      </c>
      <c r="E12489" s="39"/>
      <c r="F12489" s="53">
        <v>43757</v>
      </c>
      <c r="G12489" s="54">
        <v>3</v>
      </c>
      <c r="H12489" s="55">
        <v>19938.413744937901</v>
      </c>
      <c r="I12489" s="39"/>
      <c r="J12489" s="53">
        <v>43757</v>
      </c>
      <c r="K12489" s="54">
        <v>3</v>
      </c>
      <c r="L12489" s="55">
        <v>-5406.96</v>
      </c>
      <c r="M12489" s="39"/>
      <c r="N12489" s="53">
        <v>43757</v>
      </c>
      <c r="O12489" s="54">
        <v>3</v>
      </c>
      <c r="P12489" s="55">
        <v>10075.140158243001</v>
      </c>
      <c r="Q12489" s="39"/>
      <c r="R12489" s="77">
        <f t="shared" si="582"/>
        <v>-0.27118305744722321</v>
      </c>
      <c r="S12489" s="78">
        <f t="shared" si="583"/>
        <v>50643.80027082585</v>
      </c>
      <c r="T12489" s="79">
        <f t="shared" si="584"/>
        <v>-2732.2073123216373</v>
      </c>
    </row>
    <row r="12490" spans="2:20">
      <c r="B12490" s="62">
        <v>43757</v>
      </c>
      <c r="C12490" s="63">
        <v>4</v>
      </c>
      <c r="D12490" s="64">
        <v>4.7618900000000002</v>
      </c>
      <c r="E12490" s="39"/>
      <c r="F12490" s="53">
        <v>43757</v>
      </c>
      <c r="G12490" s="54">
        <v>4</v>
      </c>
      <c r="H12490" s="55">
        <v>20345.381750678</v>
      </c>
      <c r="I12490" s="39"/>
      <c r="J12490" s="53">
        <v>43757</v>
      </c>
      <c r="K12490" s="54">
        <v>4</v>
      </c>
      <c r="L12490" s="55">
        <v>-8443.61</v>
      </c>
      <c r="M12490" s="39"/>
      <c r="N12490" s="53">
        <v>43757</v>
      </c>
      <c r="O12490" s="54">
        <v>4</v>
      </c>
      <c r="P12490" s="55">
        <v>10171.448059553901</v>
      </c>
      <c r="Q12490" s="39"/>
      <c r="R12490" s="77">
        <f t="shared" ref="R12490:R12553" si="585">L12490/H12490</f>
        <v>-0.41501359391885689</v>
      </c>
      <c r="S12490" s="78">
        <f t="shared" ref="S12490:S12553" si="586">P12490*D12490</f>
        <v>48435.316800309127</v>
      </c>
      <c r="T12490" s="79">
        <f t="shared" ref="T12490:T12553" si="587">P12490*R12490</f>
        <v>-4221.2892145544474</v>
      </c>
    </row>
    <row r="12491" spans="2:20">
      <c r="B12491" s="62">
        <v>43757</v>
      </c>
      <c r="C12491" s="63">
        <v>5</v>
      </c>
      <c r="D12491" s="64">
        <v>4.4251500000000004</v>
      </c>
      <c r="E12491" s="39"/>
      <c r="F12491" s="53">
        <v>43757</v>
      </c>
      <c r="G12491" s="54">
        <v>5</v>
      </c>
      <c r="H12491" s="55">
        <v>20092.3135324625</v>
      </c>
      <c r="I12491" s="39"/>
      <c r="J12491" s="53">
        <v>43757</v>
      </c>
      <c r="K12491" s="54">
        <v>5</v>
      </c>
      <c r="L12491" s="55">
        <v>-6623.38</v>
      </c>
      <c r="M12491" s="39"/>
      <c r="N12491" s="53">
        <v>43757</v>
      </c>
      <c r="O12491" s="54">
        <v>5</v>
      </c>
      <c r="P12491" s="55">
        <v>10063.689276663001</v>
      </c>
      <c r="Q12491" s="39"/>
      <c r="R12491" s="77">
        <f t="shared" si="585"/>
        <v>-0.32964745395291684</v>
      </c>
      <c r="S12491" s="78">
        <f t="shared" si="586"/>
        <v>44533.334602625284</v>
      </c>
      <c r="T12491" s="79">
        <f t="shared" si="587"/>
        <v>-3317.4695474252294</v>
      </c>
    </row>
    <row r="12492" spans="2:20">
      <c r="B12492" s="62">
        <v>43757</v>
      </c>
      <c r="C12492" s="63">
        <v>6</v>
      </c>
      <c r="D12492" s="64">
        <v>4.3777200000000001</v>
      </c>
      <c r="E12492" s="39"/>
      <c r="F12492" s="53">
        <v>43757</v>
      </c>
      <c r="G12492" s="54">
        <v>6</v>
      </c>
      <c r="H12492" s="55">
        <v>19701.816155856301</v>
      </c>
      <c r="I12492" s="39"/>
      <c r="J12492" s="53">
        <v>43757</v>
      </c>
      <c r="K12492" s="54">
        <v>6</v>
      </c>
      <c r="L12492" s="55">
        <v>-3805.76</v>
      </c>
      <c r="M12492" s="39"/>
      <c r="N12492" s="53">
        <v>43757</v>
      </c>
      <c r="O12492" s="54">
        <v>6</v>
      </c>
      <c r="P12492" s="55">
        <v>9871.5000684613005</v>
      </c>
      <c r="Q12492" s="39"/>
      <c r="R12492" s="77">
        <f t="shared" si="585"/>
        <v>-0.19316797852002848</v>
      </c>
      <c r="S12492" s="78">
        <f t="shared" si="586"/>
        <v>43214.663279704408</v>
      </c>
      <c r="T12492" s="79">
        <f t="shared" si="587"/>
        <v>-1906.8577131849922</v>
      </c>
    </row>
    <row r="12493" spans="2:20">
      <c r="B12493" s="62">
        <v>43757</v>
      </c>
      <c r="C12493" s="63">
        <v>7</v>
      </c>
      <c r="D12493" s="64">
        <v>4.7952700000000004</v>
      </c>
      <c r="E12493" s="39"/>
      <c r="F12493" s="53">
        <v>43757</v>
      </c>
      <c r="G12493" s="54">
        <v>7</v>
      </c>
      <c r="H12493" s="55">
        <v>19461.2326276862</v>
      </c>
      <c r="I12493" s="39"/>
      <c r="J12493" s="53">
        <v>43757</v>
      </c>
      <c r="K12493" s="54">
        <v>7</v>
      </c>
      <c r="L12493" s="55">
        <v>-3774.13</v>
      </c>
      <c r="M12493" s="39"/>
      <c r="N12493" s="53">
        <v>43757</v>
      </c>
      <c r="O12493" s="54">
        <v>7</v>
      </c>
      <c r="P12493" s="55">
        <v>9834.3268406534007</v>
      </c>
      <c r="Q12493" s="39"/>
      <c r="R12493" s="77">
        <f t="shared" si="585"/>
        <v>-0.19393067603697398</v>
      </c>
      <c r="S12493" s="78">
        <f t="shared" si="586"/>
        <v>47158.252469180035</v>
      </c>
      <c r="T12493" s="79">
        <f t="shared" si="587"/>
        <v>-1907.1776525764724</v>
      </c>
    </row>
    <row r="12494" spans="2:20">
      <c r="B12494" s="62">
        <v>43757</v>
      </c>
      <c r="C12494" s="63">
        <v>8</v>
      </c>
      <c r="D12494" s="64">
        <v>4.51051</v>
      </c>
      <c r="E12494" s="39"/>
      <c r="F12494" s="53">
        <v>43757</v>
      </c>
      <c r="G12494" s="54">
        <v>8</v>
      </c>
      <c r="H12494" s="55">
        <v>19307.9120399196</v>
      </c>
      <c r="I12494" s="39"/>
      <c r="J12494" s="53">
        <v>43757</v>
      </c>
      <c r="K12494" s="54">
        <v>8</v>
      </c>
      <c r="L12494" s="55">
        <v>-2201.7800000000002</v>
      </c>
      <c r="M12494" s="39"/>
      <c r="N12494" s="53">
        <v>43757</v>
      </c>
      <c r="O12494" s="54">
        <v>8</v>
      </c>
      <c r="P12494" s="55">
        <v>9834.2904275664005</v>
      </c>
      <c r="Q12494" s="39"/>
      <c r="R12494" s="77">
        <f t="shared" si="585"/>
        <v>-0.11403511655987265</v>
      </c>
      <c r="S12494" s="78">
        <f t="shared" si="586"/>
        <v>44357.665316442522</v>
      </c>
      <c r="T12494" s="79">
        <f t="shared" si="587"/>
        <v>-1121.4544551911742</v>
      </c>
    </row>
    <row r="12495" spans="2:20">
      <c r="B12495" s="62">
        <v>43757</v>
      </c>
      <c r="C12495" s="63">
        <v>9</v>
      </c>
      <c r="D12495" s="64">
        <v>3.58019</v>
      </c>
      <c r="E12495" s="39"/>
      <c r="F12495" s="53">
        <v>43757</v>
      </c>
      <c r="G12495" s="54">
        <v>9</v>
      </c>
      <c r="H12495" s="55">
        <v>19153.099951318902</v>
      </c>
      <c r="I12495" s="39"/>
      <c r="J12495" s="53">
        <v>43757</v>
      </c>
      <c r="K12495" s="54">
        <v>9</v>
      </c>
      <c r="L12495" s="55">
        <v>-3561.22</v>
      </c>
      <c r="M12495" s="39"/>
      <c r="N12495" s="53">
        <v>43757</v>
      </c>
      <c r="O12495" s="54">
        <v>9</v>
      </c>
      <c r="P12495" s="55">
        <v>9804.3967252953007</v>
      </c>
      <c r="Q12495" s="39"/>
      <c r="R12495" s="77">
        <f t="shared" si="585"/>
        <v>-0.18593439229427561</v>
      </c>
      <c r="S12495" s="78">
        <f t="shared" si="586"/>
        <v>35101.603111934979</v>
      </c>
      <c r="T12495" s="79">
        <f t="shared" si="587"/>
        <v>-1822.9745469297675</v>
      </c>
    </row>
    <row r="12496" spans="2:20">
      <c r="B12496" s="62">
        <v>43757</v>
      </c>
      <c r="C12496" s="63">
        <v>10</v>
      </c>
      <c r="D12496" s="64">
        <v>3.47356</v>
      </c>
      <c r="E12496" s="39"/>
      <c r="F12496" s="53">
        <v>43757</v>
      </c>
      <c r="G12496" s="54">
        <v>10</v>
      </c>
      <c r="H12496" s="55">
        <v>19153.698140517401</v>
      </c>
      <c r="I12496" s="39"/>
      <c r="J12496" s="53">
        <v>43757</v>
      </c>
      <c r="K12496" s="54">
        <v>10</v>
      </c>
      <c r="L12496" s="55">
        <v>-3516.25</v>
      </c>
      <c r="M12496" s="39"/>
      <c r="N12496" s="53">
        <v>43757</v>
      </c>
      <c r="O12496" s="54">
        <v>10</v>
      </c>
      <c r="P12496" s="55">
        <v>9795.1220596981002</v>
      </c>
      <c r="Q12496" s="39"/>
      <c r="R12496" s="77">
        <f t="shared" si="585"/>
        <v>-0.18358073590821533</v>
      </c>
      <c r="S12496" s="78">
        <f t="shared" si="586"/>
        <v>34023.944181684936</v>
      </c>
      <c r="T12496" s="79">
        <f t="shared" si="587"/>
        <v>-1798.1957160301711</v>
      </c>
    </row>
    <row r="12497" spans="2:20">
      <c r="B12497" s="62">
        <v>43757</v>
      </c>
      <c r="C12497" s="63">
        <v>11</v>
      </c>
      <c r="D12497" s="64">
        <v>2.90293</v>
      </c>
      <c r="E12497" s="39"/>
      <c r="F12497" s="53">
        <v>43757</v>
      </c>
      <c r="G12497" s="54">
        <v>11</v>
      </c>
      <c r="H12497" s="55">
        <v>19317.814151737399</v>
      </c>
      <c r="I12497" s="39"/>
      <c r="J12497" s="53">
        <v>43757</v>
      </c>
      <c r="K12497" s="54">
        <v>11</v>
      </c>
      <c r="L12497" s="55">
        <v>-1893.66</v>
      </c>
      <c r="M12497" s="39"/>
      <c r="N12497" s="53">
        <v>43757</v>
      </c>
      <c r="O12497" s="54">
        <v>11</v>
      </c>
      <c r="P12497" s="55">
        <v>9831.0053768321995</v>
      </c>
      <c r="Q12497" s="39"/>
      <c r="R12497" s="77">
        <f t="shared" si="585"/>
        <v>-9.8026618598030607E-2</v>
      </c>
      <c r="S12497" s="78">
        <f t="shared" si="586"/>
        <v>28538.720438567496</v>
      </c>
      <c r="T12497" s="79">
        <f t="shared" si="587"/>
        <v>-963.70021450991817</v>
      </c>
    </row>
    <row r="12498" spans="2:20">
      <c r="B12498" s="62">
        <v>43757</v>
      </c>
      <c r="C12498" s="63">
        <v>12</v>
      </c>
      <c r="D12498" s="64">
        <v>2.5701200000000002</v>
      </c>
      <c r="E12498" s="39"/>
      <c r="F12498" s="53">
        <v>43757</v>
      </c>
      <c r="G12498" s="54">
        <v>12</v>
      </c>
      <c r="H12498" s="55">
        <v>19343.000426357499</v>
      </c>
      <c r="I12498" s="39"/>
      <c r="J12498" s="53">
        <v>43757</v>
      </c>
      <c r="K12498" s="54">
        <v>12</v>
      </c>
      <c r="L12498" s="55">
        <v>-1778.46</v>
      </c>
      <c r="M12498" s="39"/>
      <c r="N12498" s="53">
        <v>43757</v>
      </c>
      <c r="O12498" s="54">
        <v>12</v>
      </c>
      <c r="P12498" s="55">
        <v>9887.7506405450004</v>
      </c>
      <c r="Q12498" s="39"/>
      <c r="R12498" s="77">
        <f t="shared" si="585"/>
        <v>-9.1943336648879131E-2</v>
      </c>
      <c r="S12498" s="78">
        <f t="shared" si="586"/>
        <v>25412.705676277517</v>
      </c>
      <c r="T12498" s="79">
        <f t="shared" si="587"/>
        <v>-909.1127858437992</v>
      </c>
    </row>
    <row r="12499" spans="2:20">
      <c r="B12499" s="62">
        <v>43757</v>
      </c>
      <c r="C12499" s="63">
        <v>13</v>
      </c>
      <c r="D12499" s="64">
        <v>2.81142</v>
      </c>
      <c r="E12499" s="39"/>
      <c r="F12499" s="53">
        <v>43757</v>
      </c>
      <c r="G12499" s="54">
        <v>13</v>
      </c>
      <c r="H12499" s="55">
        <v>20040.916329364802</v>
      </c>
      <c r="I12499" s="39"/>
      <c r="J12499" s="53">
        <v>43757</v>
      </c>
      <c r="K12499" s="54">
        <v>13</v>
      </c>
      <c r="L12499" s="55">
        <v>-1270.31</v>
      </c>
      <c r="M12499" s="39"/>
      <c r="N12499" s="53">
        <v>43757</v>
      </c>
      <c r="O12499" s="54">
        <v>13</v>
      </c>
      <c r="P12499" s="55">
        <v>10091.972650822399</v>
      </c>
      <c r="Q12499" s="39"/>
      <c r="R12499" s="77">
        <f t="shared" si="585"/>
        <v>-6.3385824236923127E-2</v>
      </c>
      <c r="S12499" s="78">
        <f t="shared" si="586"/>
        <v>28372.773749975109</v>
      </c>
      <c r="T12499" s="79">
        <f t="shared" si="587"/>
        <v>-639.68800464886374</v>
      </c>
    </row>
    <row r="12500" spans="2:20">
      <c r="B12500" s="62">
        <v>43757</v>
      </c>
      <c r="C12500" s="63">
        <v>14</v>
      </c>
      <c r="D12500" s="64">
        <v>3.1204299999999998</v>
      </c>
      <c r="E12500" s="39"/>
      <c r="F12500" s="53">
        <v>43757</v>
      </c>
      <c r="G12500" s="54">
        <v>14</v>
      </c>
      <c r="H12500" s="55">
        <v>21182.650681458799</v>
      </c>
      <c r="I12500" s="39"/>
      <c r="J12500" s="53">
        <v>43757</v>
      </c>
      <c r="K12500" s="54">
        <v>14</v>
      </c>
      <c r="L12500" s="55">
        <v>-4338.2299999999996</v>
      </c>
      <c r="M12500" s="39"/>
      <c r="N12500" s="53">
        <v>43757</v>
      </c>
      <c r="O12500" s="54">
        <v>14</v>
      </c>
      <c r="P12500" s="55">
        <v>10639.322378916901</v>
      </c>
      <c r="Q12500" s="39"/>
      <c r="R12500" s="77">
        <f t="shared" si="585"/>
        <v>-0.20480109242405897</v>
      </c>
      <c r="S12500" s="78">
        <f t="shared" si="586"/>
        <v>33199.260730843664</v>
      </c>
      <c r="T12500" s="79">
        <f t="shared" si="587"/>
        <v>-2178.9448458539191</v>
      </c>
    </row>
    <row r="12501" spans="2:20">
      <c r="B12501" s="62">
        <v>43757</v>
      </c>
      <c r="C12501" s="63">
        <v>15</v>
      </c>
      <c r="D12501" s="64">
        <v>1.9328799999999999</v>
      </c>
      <c r="E12501" s="39"/>
      <c r="F12501" s="53">
        <v>43757</v>
      </c>
      <c r="G12501" s="54">
        <v>15</v>
      </c>
      <c r="H12501" s="55">
        <v>22394.390454305601</v>
      </c>
      <c r="I12501" s="39"/>
      <c r="J12501" s="53">
        <v>43757</v>
      </c>
      <c r="K12501" s="54">
        <v>15</v>
      </c>
      <c r="L12501" s="55">
        <v>-4489.12</v>
      </c>
      <c r="M12501" s="39"/>
      <c r="N12501" s="53">
        <v>43757</v>
      </c>
      <c r="O12501" s="54">
        <v>15</v>
      </c>
      <c r="P12501" s="55">
        <v>11095.224465159199</v>
      </c>
      <c r="Q12501" s="39"/>
      <c r="R12501" s="77">
        <f t="shared" si="585"/>
        <v>-0.20045734261710663</v>
      </c>
      <c r="S12501" s="78">
        <f t="shared" si="586"/>
        <v>21445.737464216912</v>
      </c>
      <c r="T12501" s="79">
        <f t="shared" si="587"/>
        <v>-2224.1192120261212</v>
      </c>
    </row>
    <row r="12502" spans="2:20">
      <c r="B12502" s="62">
        <v>43757</v>
      </c>
      <c r="C12502" s="63">
        <v>16</v>
      </c>
      <c r="D12502" s="64">
        <v>2.6648499999999999</v>
      </c>
      <c r="E12502" s="39"/>
      <c r="F12502" s="53">
        <v>43757</v>
      </c>
      <c r="G12502" s="54">
        <v>16</v>
      </c>
      <c r="H12502" s="55">
        <v>23206.627138326701</v>
      </c>
      <c r="I12502" s="39"/>
      <c r="J12502" s="53">
        <v>43757</v>
      </c>
      <c r="K12502" s="54">
        <v>16</v>
      </c>
      <c r="L12502" s="55">
        <v>-1773.89</v>
      </c>
      <c r="M12502" s="39"/>
      <c r="N12502" s="53">
        <v>43757</v>
      </c>
      <c r="O12502" s="54">
        <v>16</v>
      </c>
      <c r="P12502" s="55">
        <v>11055.5172431017</v>
      </c>
      <c r="Q12502" s="39"/>
      <c r="R12502" s="77">
        <f t="shared" si="585"/>
        <v>-7.6438940886430995E-2</v>
      </c>
      <c r="S12502" s="78">
        <f t="shared" si="586"/>
        <v>29461.295125279565</v>
      </c>
      <c r="T12502" s="79">
        <f t="shared" si="587"/>
        <v>-845.07202901436938</v>
      </c>
    </row>
    <row r="12503" spans="2:20">
      <c r="B12503" s="62">
        <v>43757</v>
      </c>
      <c r="C12503" s="63">
        <v>17</v>
      </c>
      <c r="D12503" s="64">
        <v>2.6955100000000001</v>
      </c>
      <c r="E12503" s="39"/>
      <c r="F12503" s="53">
        <v>43757</v>
      </c>
      <c r="G12503" s="54">
        <v>17</v>
      </c>
      <c r="H12503" s="55">
        <v>24292.316617926499</v>
      </c>
      <c r="I12503" s="39"/>
      <c r="J12503" s="53">
        <v>43757</v>
      </c>
      <c r="K12503" s="54">
        <v>17</v>
      </c>
      <c r="L12503" s="55">
        <v>-364.12</v>
      </c>
      <c r="M12503" s="39"/>
      <c r="N12503" s="53">
        <v>43757</v>
      </c>
      <c r="O12503" s="54">
        <v>17</v>
      </c>
      <c r="P12503" s="55">
        <v>11148.2181331431</v>
      </c>
      <c r="Q12503" s="39"/>
      <c r="R12503" s="77">
        <f t="shared" si="585"/>
        <v>-1.4989101522384156E-2</v>
      </c>
      <c r="S12503" s="78">
        <f t="shared" si="586"/>
        <v>30050.133460068559</v>
      </c>
      <c r="T12503" s="79">
        <f t="shared" si="587"/>
        <v>-167.1017733913659</v>
      </c>
    </row>
    <row r="12504" spans="2:20">
      <c r="B12504" s="62">
        <v>43757</v>
      </c>
      <c r="C12504" s="63">
        <v>18</v>
      </c>
      <c r="D12504" s="64">
        <v>2.22811</v>
      </c>
      <c r="E12504" s="39"/>
      <c r="F12504" s="53">
        <v>43757</v>
      </c>
      <c r="G12504" s="54">
        <v>18</v>
      </c>
      <c r="H12504" s="55">
        <v>24669.902323167302</v>
      </c>
      <c r="I12504" s="39"/>
      <c r="J12504" s="53">
        <v>43757</v>
      </c>
      <c r="K12504" s="54">
        <v>18</v>
      </c>
      <c r="L12504" s="55">
        <v>-853.55</v>
      </c>
      <c r="M12504" s="39"/>
      <c r="N12504" s="53">
        <v>43757</v>
      </c>
      <c r="O12504" s="54">
        <v>18</v>
      </c>
      <c r="P12504" s="55">
        <v>11341.7088684507</v>
      </c>
      <c r="Q12504" s="39"/>
      <c r="R12504" s="77">
        <f t="shared" si="585"/>
        <v>-3.4598839866440745E-2</v>
      </c>
      <c r="S12504" s="78">
        <f t="shared" si="586"/>
        <v>25270.574946883688</v>
      </c>
      <c r="T12504" s="79">
        <f t="shared" si="587"/>
        <v>-392.40996895131661</v>
      </c>
    </row>
    <row r="12505" spans="2:20">
      <c r="B12505" s="62">
        <v>43757</v>
      </c>
      <c r="C12505" s="63">
        <v>19</v>
      </c>
      <c r="D12505" s="64">
        <v>2.5279600000000002</v>
      </c>
      <c r="E12505" s="39"/>
      <c r="F12505" s="53">
        <v>43757</v>
      </c>
      <c r="G12505" s="54">
        <v>19</v>
      </c>
      <c r="H12505" s="55">
        <v>25012.0660105186</v>
      </c>
      <c r="I12505" s="39"/>
      <c r="J12505" s="53">
        <v>43757</v>
      </c>
      <c r="K12505" s="54">
        <v>19</v>
      </c>
      <c r="L12505" s="55">
        <v>0</v>
      </c>
      <c r="M12505" s="39"/>
      <c r="N12505" s="53">
        <v>43757</v>
      </c>
      <c r="O12505" s="54">
        <v>19</v>
      </c>
      <c r="P12505" s="55">
        <v>11484.7185026068</v>
      </c>
      <c r="Q12505" s="39"/>
      <c r="R12505" s="77">
        <f t="shared" si="585"/>
        <v>0</v>
      </c>
      <c r="S12505" s="78">
        <f t="shared" si="586"/>
        <v>29032.908985849888</v>
      </c>
      <c r="T12505" s="79">
        <f t="shared" si="587"/>
        <v>0</v>
      </c>
    </row>
    <row r="12506" spans="2:20">
      <c r="B12506" s="62">
        <v>43757</v>
      </c>
      <c r="C12506" s="63">
        <v>20</v>
      </c>
      <c r="D12506" s="64">
        <v>1.8907099999999999</v>
      </c>
      <c r="E12506" s="39"/>
      <c r="F12506" s="53">
        <v>43757</v>
      </c>
      <c r="G12506" s="54">
        <v>20</v>
      </c>
      <c r="H12506" s="55">
        <v>24404.674521627199</v>
      </c>
      <c r="I12506" s="39"/>
      <c r="J12506" s="53">
        <v>43757</v>
      </c>
      <c r="K12506" s="54">
        <v>20</v>
      </c>
      <c r="L12506" s="55">
        <v>-5917.16</v>
      </c>
      <c r="M12506" s="39"/>
      <c r="N12506" s="53">
        <v>43757</v>
      </c>
      <c r="O12506" s="54">
        <v>20</v>
      </c>
      <c r="P12506" s="55">
        <v>11245.3210014168</v>
      </c>
      <c r="Q12506" s="39"/>
      <c r="R12506" s="77">
        <f t="shared" si="585"/>
        <v>-0.24246010717152841</v>
      </c>
      <c r="S12506" s="78">
        <f t="shared" si="586"/>
        <v>21261.640870588755</v>
      </c>
      <c r="T12506" s="79">
        <f t="shared" si="587"/>
        <v>-2726.5417351817564</v>
      </c>
    </row>
    <row r="12507" spans="2:20">
      <c r="B12507" s="62">
        <v>43757</v>
      </c>
      <c r="C12507" s="63">
        <v>21</v>
      </c>
      <c r="D12507" s="64">
        <v>2.0499000000000001</v>
      </c>
      <c r="E12507" s="39"/>
      <c r="F12507" s="53">
        <v>43757</v>
      </c>
      <c r="G12507" s="54">
        <v>21</v>
      </c>
      <c r="H12507" s="55">
        <v>24093.909961271602</v>
      </c>
      <c r="I12507" s="39"/>
      <c r="J12507" s="53">
        <v>43757</v>
      </c>
      <c r="K12507" s="54">
        <v>21</v>
      </c>
      <c r="L12507" s="55">
        <v>-792.45</v>
      </c>
      <c r="M12507" s="39"/>
      <c r="N12507" s="53">
        <v>43757</v>
      </c>
      <c r="O12507" s="54">
        <v>21</v>
      </c>
      <c r="P12507" s="55">
        <v>11177.1278727095</v>
      </c>
      <c r="Q12507" s="39"/>
      <c r="R12507" s="77">
        <f t="shared" si="585"/>
        <v>-3.2890054012560815E-2</v>
      </c>
      <c r="S12507" s="78">
        <f t="shared" si="586"/>
        <v>22911.994426267203</v>
      </c>
      <c r="T12507" s="79">
        <f t="shared" si="587"/>
        <v>-367.61633943871442</v>
      </c>
    </row>
    <row r="12508" spans="2:20">
      <c r="B12508" s="62">
        <v>43757</v>
      </c>
      <c r="C12508" s="63">
        <v>22</v>
      </c>
      <c r="D12508" s="64">
        <v>2.2894600000000001</v>
      </c>
      <c r="E12508" s="39"/>
      <c r="F12508" s="53">
        <v>43757</v>
      </c>
      <c r="G12508" s="54">
        <v>22</v>
      </c>
      <c r="H12508" s="55">
        <v>22189.4206846542</v>
      </c>
      <c r="I12508" s="39"/>
      <c r="J12508" s="53">
        <v>43757</v>
      </c>
      <c r="K12508" s="54">
        <v>22</v>
      </c>
      <c r="L12508" s="55">
        <v>-2500.7399999999998</v>
      </c>
      <c r="M12508" s="39"/>
      <c r="N12508" s="53">
        <v>43757</v>
      </c>
      <c r="O12508" s="54">
        <v>22</v>
      </c>
      <c r="P12508" s="55">
        <v>9495.1462552616995</v>
      </c>
      <c r="Q12508" s="39"/>
      <c r="R12508" s="77">
        <f t="shared" si="585"/>
        <v>-0.11269965248481977</v>
      </c>
      <c r="S12508" s="78">
        <f t="shared" si="586"/>
        <v>21738.75754557145</v>
      </c>
      <c r="T12508" s="79">
        <f t="shared" si="587"/>
        <v>-1070.0996832605313</v>
      </c>
    </row>
    <row r="12509" spans="2:20">
      <c r="B12509" s="62">
        <v>43757</v>
      </c>
      <c r="C12509" s="63">
        <v>23</v>
      </c>
      <c r="D12509" s="64">
        <v>2.7780200000000002</v>
      </c>
      <c r="E12509" s="39"/>
      <c r="F12509" s="53">
        <v>43757</v>
      </c>
      <c r="G12509" s="54">
        <v>23</v>
      </c>
      <c r="H12509" s="55">
        <v>21832.691421323299</v>
      </c>
      <c r="I12509" s="39"/>
      <c r="J12509" s="53">
        <v>43757</v>
      </c>
      <c r="K12509" s="54">
        <v>23</v>
      </c>
      <c r="L12509" s="55">
        <v>-3631.55</v>
      </c>
      <c r="M12509" s="39"/>
      <c r="N12509" s="53">
        <v>43757</v>
      </c>
      <c r="O12509" s="54">
        <v>23</v>
      </c>
      <c r="P12509" s="55">
        <v>9547.0742491988003</v>
      </c>
      <c r="Q12509" s="39"/>
      <c r="R12509" s="77">
        <f t="shared" si="585"/>
        <v>-0.16633542470412879</v>
      </c>
      <c r="S12509" s="78">
        <f t="shared" si="586"/>
        <v>26521.963205759253</v>
      </c>
      <c r="T12509" s="79">
        <f t="shared" si="587"/>
        <v>-1588.016649922334</v>
      </c>
    </row>
    <row r="12510" spans="2:20">
      <c r="B12510" s="62">
        <v>43757</v>
      </c>
      <c r="C12510" s="63">
        <v>24</v>
      </c>
      <c r="D12510" s="64">
        <v>2.3170600000000001</v>
      </c>
      <c r="E12510" s="39"/>
      <c r="F12510" s="53">
        <v>43757</v>
      </c>
      <c r="G12510" s="54">
        <v>24</v>
      </c>
      <c r="H12510" s="55">
        <v>21828.652014112398</v>
      </c>
      <c r="I12510" s="39"/>
      <c r="J12510" s="53">
        <v>43757</v>
      </c>
      <c r="K12510" s="54">
        <v>24</v>
      </c>
      <c r="L12510" s="55">
        <v>-2786.61</v>
      </c>
      <c r="M12510" s="39"/>
      <c r="N12510" s="53">
        <v>43757</v>
      </c>
      <c r="O12510" s="54">
        <v>24</v>
      </c>
      <c r="P12510" s="55">
        <v>9624.1978067058008</v>
      </c>
      <c r="Q12510" s="39"/>
      <c r="R12510" s="77">
        <f t="shared" si="585"/>
        <v>-0.12765836379628182</v>
      </c>
      <c r="S12510" s="78">
        <f t="shared" si="586"/>
        <v>22299.843770005744</v>
      </c>
      <c r="T12510" s="79">
        <f t="shared" si="587"/>
        <v>-1228.6093448558267</v>
      </c>
    </row>
    <row r="12511" spans="2:20">
      <c r="B12511" s="62">
        <v>43757</v>
      </c>
      <c r="C12511" s="63">
        <v>25</v>
      </c>
      <c r="D12511" s="64">
        <v>1.94577</v>
      </c>
      <c r="E12511" s="39"/>
      <c r="F12511" s="53">
        <v>43757</v>
      </c>
      <c r="G12511" s="54">
        <v>25</v>
      </c>
      <c r="H12511" s="55">
        <v>21677.816142655502</v>
      </c>
      <c r="I12511" s="39"/>
      <c r="J12511" s="53">
        <v>43757</v>
      </c>
      <c r="K12511" s="54">
        <v>25</v>
      </c>
      <c r="L12511" s="55">
        <v>-2129.39</v>
      </c>
      <c r="M12511" s="39"/>
      <c r="N12511" s="53">
        <v>43757</v>
      </c>
      <c r="O12511" s="54">
        <v>25</v>
      </c>
      <c r="P12511" s="55">
        <v>9585.5703432544997</v>
      </c>
      <c r="Q12511" s="39"/>
      <c r="R12511" s="77">
        <f t="shared" si="585"/>
        <v>-9.8228990687396461E-2</v>
      </c>
      <c r="S12511" s="78">
        <f t="shared" si="586"/>
        <v>18651.315206794308</v>
      </c>
      <c r="T12511" s="79">
        <f t="shared" si="587"/>
        <v>-941.58089998092998</v>
      </c>
    </row>
    <row r="12512" spans="2:20">
      <c r="B12512" s="62">
        <v>43757</v>
      </c>
      <c r="C12512" s="63">
        <v>26</v>
      </c>
      <c r="D12512" s="64">
        <v>1.7857400000000001</v>
      </c>
      <c r="E12512" s="39"/>
      <c r="F12512" s="53">
        <v>43757</v>
      </c>
      <c r="G12512" s="54">
        <v>26</v>
      </c>
      <c r="H12512" s="55">
        <v>21400.304986546598</v>
      </c>
      <c r="I12512" s="39"/>
      <c r="J12512" s="53">
        <v>43757</v>
      </c>
      <c r="K12512" s="54">
        <v>26</v>
      </c>
      <c r="L12512" s="55">
        <v>-3786.01</v>
      </c>
      <c r="M12512" s="39"/>
      <c r="N12512" s="53">
        <v>43757</v>
      </c>
      <c r="O12512" s="54">
        <v>26</v>
      </c>
      <c r="P12512" s="55">
        <v>9422.8592602080007</v>
      </c>
      <c r="Q12512" s="39"/>
      <c r="R12512" s="77">
        <f t="shared" si="585"/>
        <v>-0.17691383381592427</v>
      </c>
      <c r="S12512" s="78">
        <f t="shared" si="586"/>
        <v>16826.776695323835</v>
      </c>
      <c r="T12512" s="79">
        <f t="shared" si="587"/>
        <v>-1667.0341572312814</v>
      </c>
    </row>
    <row r="12513" spans="2:20">
      <c r="B12513" s="62">
        <v>43757</v>
      </c>
      <c r="C12513" s="63">
        <v>27</v>
      </c>
      <c r="D12513" s="64">
        <v>1.6651100000000001</v>
      </c>
      <c r="E12513" s="39"/>
      <c r="F12513" s="53">
        <v>43757</v>
      </c>
      <c r="G12513" s="54">
        <v>27</v>
      </c>
      <c r="H12513" s="55">
        <v>21409.099936346902</v>
      </c>
      <c r="I12513" s="39"/>
      <c r="J12513" s="53">
        <v>43757</v>
      </c>
      <c r="K12513" s="54">
        <v>27</v>
      </c>
      <c r="L12513" s="55">
        <v>-431.93</v>
      </c>
      <c r="M12513" s="39"/>
      <c r="N12513" s="53">
        <v>43757</v>
      </c>
      <c r="O12513" s="54">
        <v>27</v>
      </c>
      <c r="P12513" s="55">
        <v>9564.9120673981997</v>
      </c>
      <c r="Q12513" s="39"/>
      <c r="R12513" s="77">
        <f t="shared" si="585"/>
        <v>-2.0175065803055964E-2</v>
      </c>
      <c r="S12513" s="78">
        <f t="shared" si="586"/>
        <v>15926.630732545416</v>
      </c>
      <c r="T12513" s="79">
        <f t="shared" si="587"/>
        <v>-192.97273036020275</v>
      </c>
    </row>
    <row r="12514" spans="2:20">
      <c r="B12514" s="62">
        <v>43757</v>
      </c>
      <c r="C12514" s="63">
        <v>28</v>
      </c>
      <c r="D12514" s="64">
        <v>1.5625199999999999</v>
      </c>
      <c r="E12514" s="39"/>
      <c r="F12514" s="53">
        <v>43757</v>
      </c>
      <c r="G12514" s="54">
        <v>28</v>
      </c>
      <c r="H12514" s="55">
        <v>21333.800237507399</v>
      </c>
      <c r="I12514" s="39"/>
      <c r="J12514" s="53">
        <v>43757</v>
      </c>
      <c r="K12514" s="54">
        <v>28</v>
      </c>
      <c r="L12514" s="55">
        <v>-1425.24</v>
      </c>
      <c r="M12514" s="39"/>
      <c r="N12514" s="53">
        <v>43757</v>
      </c>
      <c r="O12514" s="54">
        <v>28</v>
      </c>
      <c r="P12514" s="55">
        <v>9555.0519181690997</v>
      </c>
      <c r="Q12514" s="39"/>
      <c r="R12514" s="77">
        <f t="shared" si="585"/>
        <v>-6.6806662860480703E-2</v>
      </c>
      <c r="S12514" s="78">
        <f t="shared" si="586"/>
        <v>14929.959723177581</v>
      </c>
      <c r="T12514" s="79">
        <f t="shared" si="587"/>
        <v>-638.34113211151248</v>
      </c>
    </row>
    <row r="12515" spans="2:20">
      <c r="B12515" s="62">
        <v>43757</v>
      </c>
      <c r="C12515" s="63">
        <v>29</v>
      </c>
      <c r="D12515" s="64">
        <v>1.9385300000000001</v>
      </c>
      <c r="E12515" s="39"/>
      <c r="F12515" s="53">
        <v>43757</v>
      </c>
      <c r="G12515" s="54">
        <v>29</v>
      </c>
      <c r="H12515" s="55">
        <v>21377.166257357501</v>
      </c>
      <c r="I12515" s="39"/>
      <c r="J12515" s="53">
        <v>43757</v>
      </c>
      <c r="K12515" s="54">
        <v>29</v>
      </c>
      <c r="L12515" s="55">
        <v>-392.84</v>
      </c>
      <c r="M12515" s="39"/>
      <c r="N12515" s="53">
        <v>43757</v>
      </c>
      <c r="O12515" s="54">
        <v>29</v>
      </c>
      <c r="P12515" s="55">
        <v>9705.5953463653004</v>
      </c>
      <c r="Q12515" s="39"/>
      <c r="R12515" s="77">
        <f t="shared" si="585"/>
        <v>-1.8376617147036221E-2</v>
      </c>
      <c r="S12515" s="78">
        <f t="shared" si="586"/>
        <v>18814.587746789526</v>
      </c>
      <c r="T12515" s="79">
        <f t="shared" si="587"/>
        <v>-178.35600986421153</v>
      </c>
    </row>
    <row r="12516" spans="2:20">
      <c r="B12516" s="62">
        <v>43757</v>
      </c>
      <c r="C12516" s="63">
        <v>30</v>
      </c>
      <c r="D12516" s="64">
        <v>2.1195400000000002</v>
      </c>
      <c r="E12516" s="39"/>
      <c r="F12516" s="53">
        <v>43757</v>
      </c>
      <c r="G12516" s="54">
        <v>30</v>
      </c>
      <c r="H12516" s="55">
        <v>21046.942996656999</v>
      </c>
      <c r="I12516" s="39"/>
      <c r="J12516" s="53">
        <v>43757</v>
      </c>
      <c r="K12516" s="54">
        <v>30</v>
      </c>
      <c r="L12516" s="55">
        <v>-1345.01</v>
      </c>
      <c r="M12516" s="39"/>
      <c r="N12516" s="53">
        <v>43757</v>
      </c>
      <c r="O12516" s="54">
        <v>30</v>
      </c>
      <c r="P12516" s="55">
        <v>9547.0010996216006</v>
      </c>
      <c r="Q12516" s="39"/>
      <c r="R12516" s="77">
        <f t="shared" si="585"/>
        <v>-6.3905242686010763E-2</v>
      </c>
      <c r="S12516" s="78">
        <f t="shared" si="586"/>
        <v>20235.250710691969</v>
      </c>
      <c r="T12516" s="79">
        <f t="shared" si="587"/>
        <v>-610.10342219492998</v>
      </c>
    </row>
    <row r="12517" spans="2:20">
      <c r="B12517" s="62">
        <v>43757</v>
      </c>
      <c r="C12517" s="63">
        <v>31</v>
      </c>
      <c r="D12517" s="64">
        <v>2.0870299999999999</v>
      </c>
      <c r="E12517" s="39"/>
      <c r="F12517" s="53">
        <v>43757</v>
      </c>
      <c r="G12517" s="54">
        <v>31</v>
      </c>
      <c r="H12517" s="55">
        <v>21141.822978996301</v>
      </c>
      <c r="I12517" s="39"/>
      <c r="J12517" s="53">
        <v>43757</v>
      </c>
      <c r="K12517" s="54">
        <v>31</v>
      </c>
      <c r="L12517" s="55">
        <v>-112.12</v>
      </c>
      <c r="M12517" s="39"/>
      <c r="N12517" s="53">
        <v>43757</v>
      </c>
      <c r="O12517" s="54">
        <v>31</v>
      </c>
      <c r="P12517" s="55">
        <v>9495.0985807624002</v>
      </c>
      <c r="Q12517" s="39"/>
      <c r="R12517" s="77">
        <f t="shared" si="585"/>
        <v>-5.3032323708030052E-3</v>
      </c>
      <c r="S12517" s="78">
        <f t="shared" si="586"/>
        <v>19816.555591008553</v>
      </c>
      <c r="T12517" s="79">
        <f t="shared" si="587"/>
        <v>-50.354714157464834</v>
      </c>
    </row>
    <row r="12518" spans="2:20">
      <c r="B12518" s="62">
        <v>43757</v>
      </c>
      <c r="C12518" s="63">
        <v>32</v>
      </c>
      <c r="D12518" s="64">
        <v>2.5476299999999998</v>
      </c>
      <c r="E12518" s="39"/>
      <c r="F12518" s="53">
        <v>43757</v>
      </c>
      <c r="G12518" s="54">
        <v>32</v>
      </c>
      <c r="H12518" s="55">
        <v>21415.934790702999</v>
      </c>
      <c r="I12518" s="39"/>
      <c r="J12518" s="53">
        <v>43757</v>
      </c>
      <c r="K12518" s="54">
        <v>32</v>
      </c>
      <c r="L12518" s="55">
        <v>8058.19</v>
      </c>
      <c r="M12518" s="39"/>
      <c r="N12518" s="53">
        <v>43757</v>
      </c>
      <c r="O12518" s="54">
        <v>32</v>
      </c>
      <c r="P12518" s="55">
        <v>9604.9777243525004</v>
      </c>
      <c r="Q12518" s="39"/>
      <c r="R12518" s="77">
        <f t="shared" si="585"/>
        <v>0.37627075720730102</v>
      </c>
      <c r="S12518" s="78">
        <f t="shared" si="586"/>
        <v>24469.92939989216</v>
      </c>
      <c r="T12518" s="79">
        <f t="shared" si="587"/>
        <v>3614.0722413013746</v>
      </c>
    </row>
    <row r="12519" spans="2:20">
      <c r="B12519" s="62">
        <v>43757</v>
      </c>
      <c r="C12519" s="63">
        <v>33</v>
      </c>
      <c r="D12519" s="64">
        <v>2.5310899999999998</v>
      </c>
      <c r="E12519" s="39"/>
      <c r="F12519" s="53">
        <v>43757</v>
      </c>
      <c r="G12519" s="54">
        <v>33</v>
      </c>
      <c r="H12519" s="55">
        <v>22067.1041928142</v>
      </c>
      <c r="I12519" s="39"/>
      <c r="J12519" s="53">
        <v>43757</v>
      </c>
      <c r="K12519" s="54">
        <v>33</v>
      </c>
      <c r="L12519" s="55">
        <v>4698.9799999999996</v>
      </c>
      <c r="M12519" s="39"/>
      <c r="N12519" s="53">
        <v>43757</v>
      </c>
      <c r="O12519" s="54">
        <v>33</v>
      </c>
      <c r="P12519" s="55">
        <v>9739.9094478455008</v>
      </c>
      <c r="Q12519" s="39"/>
      <c r="R12519" s="77">
        <f t="shared" si="585"/>
        <v>0.21294049091997069</v>
      </c>
      <c r="S12519" s="78">
        <f t="shared" si="586"/>
        <v>24652.587404347269</v>
      </c>
      <c r="T12519" s="79">
        <f t="shared" si="587"/>
        <v>2074.0210993402816</v>
      </c>
    </row>
    <row r="12520" spans="2:20">
      <c r="B12520" s="62">
        <v>43757</v>
      </c>
      <c r="C12520" s="63">
        <v>34</v>
      </c>
      <c r="D12520" s="64">
        <v>3.2154799999999999</v>
      </c>
      <c r="E12520" s="39"/>
      <c r="F12520" s="53">
        <v>43757</v>
      </c>
      <c r="G12520" s="54">
        <v>34</v>
      </c>
      <c r="H12520" s="55">
        <v>22825.419604792802</v>
      </c>
      <c r="I12520" s="39"/>
      <c r="J12520" s="53">
        <v>43757</v>
      </c>
      <c r="K12520" s="54">
        <v>34</v>
      </c>
      <c r="L12520" s="55">
        <v>36899.67</v>
      </c>
      <c r="M12520" s="39"/>
      <c r="N12520" s="53">
        <v>43757</v>
      </c>
      <c r="O12520" s="54">
        <v>34</v>
      </c>
      <c r="P12520" s="55">
        <v>10038.946115594899</v>
      </c>
      <c r="Q12520" s="39"/>
      <c r="R12520" s="77">
        <f t="shared" si="585"/>
        <v>1.6166042350543224</v>
      </c>
      <c r="S12520" s="78">
        <f t="shared" si="586"/>
        <v>32280.030455773085</v>
      </c>
      <c r="T12520" s="79">
        <f t="shared" si="587"/>
        <v>16229.002805952854</v>
      </c>
    </row>
    <row r="12521" spans="2:20">
      <c r="B12521" s="62">
        <v>43757</v>
      </c>
      <c r="C12521" s="63">
        <v>35</v>
      </c>
      <c r="D12521" s="64">
        <v>2.3789099999999999</v>
      </c>
      <c r="E12521" s="39"/>
      <c r="F12521" s="53">
        <v>43757</v>
      </c>
      <c r="G12521" s="54">
        <v>35</v>
      </c>
      <c r="H12521" s="55">
        <v>22448.396641232601</v>
      </c>
      <c r="I12521" s="39"/>
      <c r="J12521" s="53">
        <v>43757</v>
      </c>
      <c r="K12521" s="54">
        <v>35</v>
      </c>
      <c r="L12521" s="55">
        <v>5818.46</v>
      </c>
      <c r="M12521" s="39"/>
      <c r="N12521" s="53">
        <v>43757</v>
      </c>
      <c r="O12521" s="54">
        <v>35</v>
      </c>
      <c r="P12521" s="55">
        <v>10429.112261370399</v>
      </c>
      <c r="Q12521" s="39"/>
      <c r="R12521" s="77">
        <f t="shared" si="585"/>
        <v>0.25919267611802671</v>
      </c>
      <c r="S12521" s="78">
        <f t="shared" si="586"/>
        <v>24809.919449696656</v>
      </c>
      <c r="T12521" s="79">
        <f t="shared" si="587"/>
        <v>2703.149516559919</v>
      </c>
    </row>
    <row r="12522" spans="2:20">
      <c r="B12522" s="62">
        <v>43757</v>
      </c>
      <c r="C12522" s="63">
        <v>36</v>
      </c>
      <c r="D12522" s="64">
        <v>2.8904999999999998</v>
      </c>
      <c r="E12522" s="39"/>
      <c r="F12522" s="53">
        <v>43757</v>
      </c>
      <c r="G12522" s="54">
        <v>36</v>
      </c>
      <c r="H12522" s="55">
        <v>23024.6746151605</v>
      </c>
      <c r="I12522" s="39"/>
      <c r="J12522" s="53">
        <v>43757</v>
      </c>
      <c r="K12522" s="54">
        <v>36</v>
      </c>
      <c r="L12522" s="55">
        <v>19283.68</v>
      </c>
      <c r="M12522" s="39"/>
      <c r="N12522" s="53">
        <v>43757</v>
      </c>
      <c r="O12522" s="54">
        <v>36</v>
      </c>
      <c r="P12522" s="55">
        <v>10645.077344601101</v>
      </c>
      <c r="Q12522" s="39"/>
      <c r="R12522" s="77">
        <f t="shared" si="585"/>
        <v>0.83752236773425415</v>
      </c>
      <c r="S12522" s="78">
        <f t="shared" si="586"/>
        <v>30769.596064569479</v>
      </c>
      <c r="T12522" s="79">
        <f t="shared" si="587"/>
        <v>8915.49038236458</v>
      </c>
    </row>
    <row r="12523" spans="2:20">
      <c r="B12523" s="62">
        <v>43757</v>
      </c>
      <c r="C12523" s="63">
        <v>37</v>
      </c>
      <c r="D12523" s="64">
        <v>3.6417899999999999</v>
      </c>
      <c r="E12523" s="39"/>
      <c r="F12523" s="53">
        <v>43757</v>
      </c>
      <c r="G12523" s="54">
        <v>37</v>
      </c>
      <c r="H12523" s="55">
        <v>23894.653901363999</v>
      </c>
      <c r="I12523" s="39"/>
      <c r="J12523" s="53">
        <v>43757</v>
      </c>
      <c r="K12523" s="54">
        <v>37</v>
      </c>
      <c r="L12523" s="55">
        <v>53070.239999999998</v>
      </c>
      <c r="M12523" s="39"/>
      <c r="N12523" s="53">
        <v>43757</v>
      </c>
      <c r="O12523" s="54">
        <v>37</v>
      </c>
      <c r="P12523" s="55">
        <v>11072.365837187201</v>
      </c>
      <c r="Q12523" s="39"/>
      <c r="R12523" s="77">
        <f t="shared" si="585"/>
        <v>2.2210089427983113</v>
      </c>
      <c r="S12523" s="78">
        <f t="shared" si="586"/>
        <v>40323.231182209973</v>
      </c>
      <c r="T12523" s="79">
        <f t="shared" si="587"/>
        <v>24591.823542327282</v>
      </c>
    </row>
    <row r="12524" spans="2:20">
      <c r="B12524" s="62">
        <v>43757</v>
      </c>
      <c r="C12524" s="63">
        <v>38</v>
      </c>
      <c r="D12524" s="64">
        <v>3.43709</v>
      </c>
      <c r="E12524" s="39"/>
      <c r="F12524" s="53">
        <v>43757</v>
      </c>
      <c r="G12524" s="54">
        <v>38</v>
      </c>
      <c r="H12524" s="55">
        <v>24244.2997834095</v>
      </c>
      <c r="I12524" s="39"/>
      <c r="J12524" s="53">
        <v>43757</v>
      </c>
      <c r="K12524" s="54">
        <v>38</v>
      </c>
      <c r="L12524" s="55">
        <v>40385.57</v>
      </c>
      <c r="M12524" s="39"/>
      <c r="N12524" s="53">
        <v>43757</v>
      </c>
      <c r="O12524" s="54">
        <v>38</v>
      </c>
      <c r="P12524" s="55">
        <v>11239.4944941008</v>
      </c>
      <c r="Q12524" s="39"/>
      <c r="R12524" s="77">
        <f t="shared" si="585"/>
        <v>1.6657758879733064</v>
      </c>
      <c r="S12524" s="78">
        <f t="shared" si="586"/>
        <v>38631.154130728915</v>
      </c>
      <c r="T12524" s="79">
        <f t="shared" si="587"/>
        <v>18722.478921281847</v>
      </c>
    </row>
    <row r="12525" spans="2:20">
      <c r="B12525" s="62">
        <v>43757</v>
      </c>
      <c r="C12525" s="63">
        <v>39</v>
      </c>
      <c r="D12525" s="64">
        <v>3.00142</v>
      </c>
      <c r="E12525" s="39"/>
      <c r="F12525" s="53">
        <v>43757</v>
      </c>
      <c r="G12525" s="54">
        <v>39</v>
      </c>
      <c r="H12525" s="55">
        <v>23716.021833884999</v>
      </c>
      <c r="I12525" s="39"/>
      <c r="J12525" s="53">
        <v>43757</v>
      </c>
      <c r="K12525" s="54">
        <v>39</v>
      </c>
      <c r="L12525" s="55">
        <v>8895.2199999999993</v>
      </c>
      <c r="M12525" s="39"/>
      <c r="N12525" s="53">
        <v>43757</v>
      </c>
      <c r="O12525" s="54">
        <v>39</v>
      </c>
      <c r="P12525" s="55">
        <v>10949.7819459201</v>
      </c>
      <c r="Q12525" s="39"/>
      <c r="R12525" s="77">
        <f t="shared" si="585"/>
        <v>0.37507217957147765</v>
      </c>
      <c r="S12525" s="78">
        <f t="shared" si="586"/>
        <v>32864.894528123506</v>
      </c>
      <c r="T12525" s="79">
        <f t="shared" si="587"/>
        <v>4106.9585802886677</v>
      </c>
    </row>
    <row r="12526" spans="2:20">
      <c r="B12526" s="62">
        <v>43757</v>
      </c>
      <c r="C12526" s="63">
        <v>40</v>
      </c>
      <c r="D12526" s="64">
        <v>2.3301099999999999</v>
      </c>
      <c r="E12526" s="39"/>
      <c r="F12526" s="53">
        <v>43757</v>
      </c>
      <c r="G12526" s="54">
        <v>40</v>
      </c>
      <c r="H12526" s="55">
        <v>23158.789773623899</v>
      </c>
      <c r="I12526" s="39"/>
      <c r="J12526" s="53">
        <v>43757</v>
      </c>
      <c r="K12526" s="54">
        <v>40</v>
      </c>
      <c r="L12526" s="55">
        <v>-1.35</v>
      </c>
      <c r="M12526" s="39"/>
      <c r="N12526" s="53">
        <v>43757</v>
      </c>
      <c r="O12526" s="54">
        <v>40</v>
      </c>
      <c r="P12526" s="55">
        <v>10538.9891456287</v>
      </c>
      <c r="Q12526" s="39"/>
      <c r="R12526" s="77">
        <f t="shared" si="585"/>
        <v>-5.8293201553111704E-5</v>
      </c>
      <c r="S12526" s="78">
        <f t="shared" si="586"/>
        <v>24557.00399812089</v>
      </c>
      <c r="T12526" s="79">
        <f t="shared" si="587"/>
        <v>-0.61435141843219032</v>
      </c>
    </row>
    <row r="12527" spans="2:20">
      <c r="B12527" s="62">
        <v>43757</v>
      </c>
      <c r="C12527" s="63">
        <v>41</v>
      </c>
      <c r="D12527" s="64">
        <v>2.3370199999999999</v>
      </c>
      <c r="E12527" s="39"/>
      <c r="F12527" s="53">
        <v>43757</v>
      </c>
      <c r="G12527" s="54">
        <v>41</v>
      </c>
      <c r="H12527" s="55">
        <v>22565.417718728</v>
      </c>
      <c r="I12527" s="39"/>
      <c r="J12527" s="53">
        <v>43757</v>
      </c>
      <c r="K12527" s="54">
        <v>41</v>
      </c>
      <c r="L12527" s="55">
        <v>-1424.61</v>
      </c>
      <c r="M12527" s="39"/>
      <c r="N12527" s="53">
        <v>43757</v>
      </c>
      <c r="O12527" s="54">
        <v>41</v>
      </c>
      <c r="P12527" s="55">
        <v>10194.4127061172</v>
      </c>
      <c r="Q12527" s="39"/>
      <c r="R12527" s="77">
        <f t="shared" si="585"/>
        <v>-6.3132445308896515E-2</v>
      </c>
      <c r="S12527" s="78">
        <f t="shared" si="586"/>
        <v>23824.546382450018</v>
      </c>
      <c r="T12527" s="79">
        <f t="shared" si="587"/>
        <v>-643.59820262526387</v>
      </c>
    </row>
    <row r="12528" spans="2:20">
      <c r="B12528" s="62">
        <v>43757</v>
      </c>
      <c r="C12528" s="63">
        <v>42</v>
      </c>
      <c r="D12528" s="64">
        <v>2.0869800000000001</v>
      </c>
      <c r="E12528" s="39"/>
      <c r="F12528" s="53">
        <v>43757</v>
      </c>
      <c r="G12528" s="54">
        <v>42</v>
      </c>
      <c r="H12528" s="55">
        <v>19953.202431430698</v>
      </c>
      <c r="I12528" s="39"/>
      <c r="J12528" s="53">
        <v>43757</v>
      </c>
      <c r="K12528" s="54">
        <v>42</v>
      </c>
      <c r="L12528" s="55">
        <v>-2514.1799999999998</v>
      </c>
      <c r="M12528" s="39"/>
      <c r="N12528" s="53">
        <v>43757</v>
      </c>
      <c r="O12528" s="54">
        <v>42</v>
      </c>
      <c r="P12528" s="55">
        <v>7791.9194416620003</v>
      </c>
      <c r="Q12528" s="39"/>
      <c r="R12528" s="77">
        <f t="shared" si="585"/>
        <v>-0.12600383365226683</v>
      </c>
      <c r="S12528" s="78">
        <f t="shared" si="586"/>
        <v>16261.580036359761</v>
      </c>
      <c r="T12528" s="79">
        <f t="shared" si="587"/>
        <v>-981.81172115904258</v>
      </c>
    </row>
    <row r="12529" spans="2:20">
      <c r="B12529" s="62">
        <v>43757</v>
      </c>
      <c r="C12529" s="63">
        <v>43</v>
      </c>
      <c r="D12529" s="64">
        <v>1.6446400000000001</v>
      </c>
      <c r="E12529" s="39"/>
      <c r="F12529" s="53">
        <v>43757</v>
      </c>
      <c r="G12529" s="54">
        <v>43</v>
      </c>
      <c r="H12529" s="55">
        <v>20858.396304645499</v>
      </c>
      <c r="I12529" s="39"/>
      <c r="J12529" s="53">
        <v>43757</v>
      </c>
      <c r="K12529" s="54">
        <v>43</v>
      </c>
      <c r="L12529" s="55">
        <v>-2613.41</v>
      </c>
      <c r="M12529" s="39"/>
      <c r="N12529" s="53">
        <v>43757</v>
      </c>
      <c r="O12529" s="54">
        <v>43</v>
      </c>
      <c r="P12529" s="55">
        <v>7736.6916448392003</v>
      </c>
      <c r="Q12529" s="39"/>
      <c r="R12529" s="77">
        <f t="shared" si="585"/>
        <v>-0.12529294974695401</v>
      </c>
      <c r="S12529" s="78">
        <f t="shared" si="586"/>
        <v>12724.072546768342</v>
      </c>
      <c r="T12529" s="79">
        <f t="shared" si="587"/>
        <v>-969.35291746451696</v>
      </c>
    </row>
    <row r="12530" spans="2:20">
      <c r="B12530" s="62">
        <v>43757</v>
      </c>
      <c r="C12530" s="63">
        <v>44</v>
      </c>
      <c r="D12530" s="64">
        <v>2.0186600000000001</v>
      </c>
      <c r="E12530" s="39"/>
      <c r="F12530" s="53">
        <v>43757</v>
      </c>
      <c r="G12530" s="54">
        <v>44</v>
      </c>
      <c r="H12530" s="55">
        <v>22412.522762836499</v>
      </c>
      <c r="I12530" s="39"/>
      <c r="J12530" s="53">
        <v>43757</v>
      </c>
      <c r="K12530" s="54">
        <v>44</v>
      </c>
      <c r="L12530" s="55">
        <v>-998.64</v>
      </c>
      <c r="M12530" s="39"/>
      <c r="N12530" s="53">
        <v>43757</v>
      </c>
      <c r="O12530" s="54">
        <v>44</v>
      </c>
      <c r="P12530" s="55">
        <v>9733.2610690428992</v>
      </c>
      <c r="Q12530" s="39"/>
      <c r="R12530" s="77">
        <f t="shared" si="585"/>
        <v>-4.4557233050797063E-2</v>
      </c>
      <c r="S12530" s="78">
        <f t="shared" si="586"/>
        <v>19648.144789634141</v>
      </c>
      <c r="T12530" s="79">
        <f t="shared" si="587"/>
        <v>-433.68718179759463</v>
      </c>
    </row>
    <row r="12531" spans="2:20">
      <c r="B12531" s="62">
        <v>43757</v>
      </c>
      <c r="C12531" s="63">
        <v>45</v>
      </c>
      <c r="D12531" s="64">
        <v>2.9758300000000002</v>
      </c>
      <c r="E12531" s="39"/>
      <c r="F12531" s="53">
        <v>43757</v>
      </c>
      <c r="G12531" s="54">
        <v>45</v>
      </c>
      <c r="H12531" s="55">
        <v>21525.877191725602</v>
      </c>
      <c r="I12531" s="39"/>
      <c r="J12531" s="53">
        <v>43757</v>
      </c>
      <c r="K12531" s="54">
        <v>45</v>
      </c>
      <c r="L12531" s="55">
        <v>-2836.09</v>
      </c>
      <c r="M12531" s="39"/>
      <c r="N12531" s="53">
        <v>43757</v>
      </c>
      <c r="O12531" s="54">
        <v>45</v>
      </c>
      <c r="P12531" s="55">
        <v>9416.9851164244992</v>
      </c>
      <c r="Q12531" s="39"/>
      <c r="R12531" s="77">
        <f t="shared" si="585"/>
        <v>-0.13175258665371248</v>
      </c>
      <c r="S12531" s="78">
        <f t="shared" si="586"/>
        <v>28023.346819009519</v>
      </c>
      <c r="T12531" s="79">
        <f t="shared" si="587"/>
        <v>-1240.7121475684396</v>
      </c>
    </row>
    <row r="12532" spans="2:20">
      <c r="B12532" s="62">
        <v>43757</v>
      </c>
      <c r="C12532" s="63">
        <v>46</v>
      </c>
      <c r="D12532" s="64">
        <v>2.7933400000000002</v>
      </c>
      <c r="E12532" s="39"/>
      <c r="F12532" s="53">
        <v>43757</v>
      </c>
      <c r="G12532" s="54">
        <v>46</v>
      </c>
      <c r="H12532" s="55">
        <v>19069.3513431067</v>
      </c>
      <c r="I12532" s="39"/>
      <c r="J12532" s="53">
        <v>43757</v>
      </c>
      <c r="K12532" s="54">
        <v>46</v>
      </c>
      <c r="L12532" s="55">
        <v>-2845.23</v>
      </c>
      <c r="M12532" s="39"/>
      <c r="N12532" s="53">
        <v>43757</v>
      </c>
      <c r="O12532" s="54">
        <v>46</v>
      </c>
      <c r="P12532" s="55">
        <v>7596.7423424933004</v>
      </c>
      <c r="Q12532" s="39"/>
      <c r="R12532" s="77">
        <f t="shared" si="585"/>
        <v>-0.14920434097662741</v>
      </c>
      <c r="S12532" s="78">
        <f t="shared" si="586"/>
        <v>21220.284254980237</v>
      </c>
      <c r="T12532" s="79">
        <f t="shared" si="587"/>
        <v>-1133.4669347809536</v>
      </c>
    </row>
    <row r="12533" spans="2:20">
      <c r="B12533" s="62">
        <v>43757</v>
      </c>
      <c r="C12533" s="63">
        <v>47</v>
      </c>
      <c r="D12533" s="64">
        <v>4.6237500000000002</v>
      </c>
      <c r="E12533" s="39"/>
      <c r="F12533" s="53">
        <v>43757</v>
      </c>
      <c r="G12533" s="54">
        <v>47</v>
      </c>
      <c r="H12533" s="55">
        <v>17850.202499993698</v>
      </c>
      <c r="I12533" s="39"/>
      <c r="J12533" s="53">
        <v>43757</v>
      </c>
      <c r="K12533" s="54">
        <v>47</v>
      </c>
      <c r="L12533" s="55">
        <v>4823.6099999999997</v>
      </c>
      <c r="M12533" s="39"/>
      <c r="N12533" s="53">
        <v>43757</v>
      </c>
      <c r="O12533" s="54">
        <v>47</v>
      </c>
      <c r="P12533" s="55">
        <v>7020.6647589173999</v>
      </c>
      <c r="Q12533" s="39"/>
      <c r="R12533" s="77">
        <f t="shared" si="585"/>
        <v>0.27022718649839983</v>
      </c>
      <c r="S12533" s="78">
        <f t="shared" si="586"/>
        <v>32461.798679044328</v>
      </c>
      <c r="T12533" s="79">
        <f t="shared" si="587"/>
        <v>1897.1744851507156</v>
      </c>
    </row>
    <row r="12534" spans="2:20">
      <c r="B12534" s="62">
        <v>43757</v>
      </c>
      <c r="C12534" s="63">
        <v>48</v>
      </c>
      <c r="D12534" s="64">
        <v>5.38971</v>
      </c>
      <c r="E12534" s="39"/>
      <c r="F12534" s="53">
        <v>43757</v>
      </c>
      <c r="G12534" s="54">
        <v>48</v>
      </c>
      <c r="H12534" s="55">
        <v>18394.905437789101</v>
      </c>
      <c r="I12534" s="39"/>
      <c r="J12534" s="53">
        <v>43757</v>
      </c>
      <c r="K12534" s="54">
        <v>48</v>
      </c>
      <c r="L12534" s="55">
        <v>8080.25</v>
      </c>
      <c r="M12534" s="39"/>
      <c r="N12534" s="53">
        <v>43757</v>
      </c>
      <c r="O12534" s="54">
        <v>48</v>
      </c>
      <c r="P12534" s="55">
        <v>8072.9240663787996</v>
      </c>
      <c r="Q12534" s="39"/>
      <c r="R12534" s="77">
        <f t="shared" si="585"/>
        <v>0.43926564489973113</v>
      </c>
      <c r="S12534" s="78">
        <f t="shared" si="586"/>
        <v>43510.719569802481</v>
      </c>
      <c r="T12534" s="79">
        <f t="shared" si="587"/>
        <v>3546.1581962444434</v>
      </c>
    </row>
    <row r="12535" spans="2:20">
      <c r="B12535" s="62">
        <v>43758</v>
      </c>
      <c r="C12535" s="63">
        <v>1</v>
      </c>
      <c r="D12535" s="64">
        <v>5.4027799999999999</v>
      </c>
      <c r="E12535" s="39"/>
      <c r="F12535" s="53">
        <v>43758</v>
      </c>
      <c r="G12535" s="54">
        <v>1</v>
      </c>
      <c r="H12535" s="55">
        <v>17749.066742438801</v>
      </c>
      <c r="I12535" s="39"/>
      <c r="J12535" s="53">
        <v>43758</v>
      </c>
      <c r="K12535" s="54">
        <v>1</v>
      </c>
      <c r="L12535" s="55">
        <v>-2728.62</v>
      </c>
      <c r="M12535" s="39"/>
      <c r="N12535" s="53">
        <v>43758</v>
      </c>
      <c r="O12535" s="54">
        <v>1</v>
      </c>
      <c r="P12535" s="55">
        <v>7808.8965306165001</v>
      </c>
      <c r="Q12535" s="39"/>
      <c r="R12535" s="77">
        <f t="shared" si="585"/>
        <v>-0.153733153387482</v>
      </c>
      <c r="S12535" s="78">
        <f t="shared" si="586"/>
        <v>42189.749997684215</v>
      </c>
      <c r="T12535" s="79">
        <f t="shared" si="587"/>
        <v>-1200.4862881282424</v>
      </c>
    </row>
    <row r="12536" spans="2:20">
      <c r="B12536" s="62">
        <v>43758</v>
      </c>
      <c r="C12536" s="63">
        <v>2</v>
      </c>
      <c r="D12536" s="64">
        <v>5.4507099999999999</v>
      </c>
      <c r="E12536" s="39"/>
      <c r="F12536" s="53">
        <v>43758</v>
      </c>
      <c r="G12536" s="54">
        <v>2</v>
      </c>
      <c r="H12536" s="55">
        <v>17217.892691559398</v>
      </c>
      <c r="I12536" s="39"/>
      <c r="J12536" s="53">
        <v>43758</v>
      </c>
      <c r="K12536" s="54">
        <v>2</v>
      </c>
      <c r="L12536" s="55">
        <v>-2302.12</v>
      </c>
      <c r="M12536" s="39"/>
      <c r="N12536" s="53">
        <v>43758</v>
      </c>
      <c r="O12536" s="54">
        <v>2</v>
      </c>
      <c r="P12536" s="55">
        <v>7564.7661906480998</v>
      </c>
      <c r="Q12536" s="39"/>
      <c r="R12536" s="77">
        <f t="shared" si="585"/>
        <v>-0.13370509627630281</v>
      </c>
      <c r="S12536" s="78">
        <f t="shared" si="586"/>
        <v>41233.346723027506</v>
      </c>
      <c r="T12536" s="79">
        <f t="shared" si="587"/>
        <v>-1011.4477918283246</v>
      </c>
    </row>
    <row r="12537" spans="2:20">
      <c r="B12537" s="62">
        <v>43758</v>
      </c>
      <c r="C12537" s="63">
        <v>3</v>
      </c>
      <c r="D12537" s="64">
        <v>4.8496100000000002</v>
      </c>
      <c r="E12537" s="39"/>
      <c r="F12537" s="53">
        <v>43758</v>
      </c>
      <c r="G12537" s="54">
        <v>3</v>
      </c>
      <c r="H12537" s="55">
        <v>17416.784295908299</v>
      </c>
      <c r="I12537" s="39"/>
      <c r="J12537" s="53">
        <v>43758</v>
      </c>
      <c r="K12537" s="54">
        <v>3</v>
      </c>
      <c r="L12537" s="55">
        <v>-2506.12</v>
      </c>
      <c r="M12537" s="39"/>
      <c r="N12537" s="53">
        <v>43758</v>
      </c>
      <c r="O12537" s="54">
        <v>3</v>
      </c>
      <c r="P12537" s="55">
        <v>7671.7710674793998</v>
      </c>
      <c r="Q12537" s="39"/>
      <c r="R12537" s="77">
        <f t="shared" si="585"/>
        <v>-0.14389108560004152</v>
      </c>
      <c r="S12537" s="78">
        <f t="shared" si="586"/>
        <v>37205.097686558773</v>
      </c>
      <c r="T12537" s="79">
        <f t="shared" si="587"/>
        <v>-1103.8994673746001</v>
      </c>
    </row>
    <row r="12538" spans="2:20">
      <c r="B12538" s="62">
        <v>43758</v>
      </c>
      <c r="C12538" s="63">
        <v>4</v>
      </c>
      <c r="D12538" s="64">
        <v>4.8873199999999999</v>
      </c>
      <c r="E12538" s="39"/>
      <c r="F12538" s="53">
        <v>43758</v>
      </c>
      <c r="G12538" s="54">
        <v>4</v>
      </c>
      <c r="H12538" s="55">
        <v>17542.121851736902</v>
      </c>
      <c r="I12538" s="39"/>
      <c r="J12538" s="53">
        <v>43758</v>
      </c>
      <c r="K12538" s="54">
        <v>4</v>
      </c>
      <c r="L12538" s="55">
        <v>-3057.85</v>
      </c>
      <c r="M12538" s="39"/>
      <c r="N12538" s="53">
        <v>43758</v>
      </c>
      <c r="O12538" s="54">
        <v>4</v>
      </c>
      <c r="P12538" s="55">
        <v>7802.6852763529996</v>
      </c>
      <c r="Q12538" s="39"/>
      <c r="R12538" s="77">
        <f t="shared" si="585"/>
        <v>-0.17431471664855824</v>
      </c>
      <c r="S12538" s="78">
        <f t="shared" si="586"/>
        <v>38134.219804825538</v>
      </c>
      <c r="T12538" s="79">
        <f t="shared" si="587"/>
        <v>-1360.1228730453504</v>
      </c>
    </row>
    <row r="12539" spans="2:20">
      <c r="B12539" s="62">
        <v>43758</v>
      </c>
      <c r="C12539" s="63">
        <v>5</v>
      </c>
      <c r="D12539" s="64">
        <v>4.6747100000000001</v>
      </c>
      <c r="E12539" s="39"/>
      <c r="F12539" s="53">
        <v>43758</v>
      </c>
      <c r="G12539" s="54">
        <v>5</v>
      </c>
      <c r="H12539" s="55">
        <v>17455.110436013401</v>
      </c>
      <c r="I12539" s="39"/>
      <c r="J12539" s="53">
        <v>43758</v>
      </c>
      <c r="K12539" s="54">
        <v>5</v>
      </c>
      <c r="L12539" s="55">
        <v>-2848.02</v>
      </c>
      <c r="M12539" s="39"/>
      <c r="N12539" s="53">
        <v>43758</v>
      </c>
      <c r="O12539" s="54">
        <v>5</v>
      </c>
      <c r="P12539" s="55">
        <v>7899.9278845270001</v>
      </c>
      <c r="Q12539" s="39"/>
      <c r="R12539" s="77">
        <f t="shared" si="585"/>
        <v>-0.16316253113609425</v>
      </c>
      <c r="S12539" s="78">
        <f t="shared" si="586"/>
        <v>36929.871881077212</v>
      </c>
      <c r="T12539" s="79">
        <f t="shared" si="587"/>
        <v>-1288.9722294320359</v>
      </c>
    </row>
    <row r="12540" spans="2:20">
      <c r="B12540" s="62">
        <v>43758</v>
      </c>
      <c r="C12540" s="63">
        <v>6</v>
      </c>
      <c r="D12540" s="64">
        <v>4.4197600000000001</v>
      </c>
      <c r="E12540" s="39"/>
      <c r="F12540" s="53">
        <v>43758</v>
      </c>
      <c r="G12540" s="54">
        <v>6</v>
      </c>
      <c r="H12540" s="55">
        <v>17359.273501563199</v>
      </c>
      <c r="I12540" s="39"/>
      <c r="J12540" s="53">
        <v>43758</v>
      </c>
      <c r="K12540" s="54">
        <v>6</v>
      </c>
      <c r="L12540" s="55">
        <v>-2865.44</v>
      </c>
      <c r="M12540" s="39"/>
      <c r="N12540" s="53">
        <v>43758</v>
      </c>
      <c r="O12540" s="54">
        <v>6</v>
      </c>
      <c r="P12540" s="55">
        <v>7861.1715059695998</v>
      </c>
      <c r="Q12540" s="39"/>
      <c r="R12540" s="77">
        <f t="shared" si="585"/>
        <v>-0.16506681571334006</v>
      </c>
      <c r="S12540" s="78">
        <f t="shared" si="586"/>
        <v>34744.491375224199</v>
      </c>
      <c r="T12540" s="79">
        <f t="shared" si="587"/>
        <v>-1297.6185482668438</v>
      </c>
    </row>
    <row r="12541" spans="2:20">
      <c r="B12541" s="62">
        <v>43758</v>
      </c>
      <c r="C12541" s="63">
        <v>7</v>
      </c>
      <c r="D12541" s="64">
        <v>5.3533900000000001</v>
      </c>
      <c r="E12541" s="39"/>
      <c r="F12541" s="53">
        <v>43758</v>
      </c>
      <c r="G12541" s="54">
        <v>7</v>
      </c>
      <c r="H12541" s="55">
        <v>17632.949339797298</v>
      </c>
      <c r="I12541" s="39"/>
      <c r="J12541" s="53">
        <v>43758</v>
      </c>
      <c r="K12541" s="54">
        <v>7</v>
      </c>
      <c r="L12541" s="55">
        <v>11011.73</v>
      </c>
      <c r="M12541" s="39"/>
      <c r="N12541" s="53">
        <v>43758</v>
      </c>
      <c r="O12541" s="54">
        <v>7</v>
      </c>
      <c r="P12541" s="55">
        <v>8009.2484815383996</v>
      </c>
      <c r="Q12541" s="39"/>
      <c r="R12541" s="77">
        <f t="shared" si="585"/>
        <v>0.62449734232189347</v>
      </c>
      <c r="S12541" s="78">
        <f t="shared" si="586"/>
        <v>42876.630728582852</v>
      </c>
      <c r="T12541" s="79">
        <f t="shared" si="587"/>
        <v>5001.7543907163918</v>
      </c>
    </row>
    <row r="12542" spans="2:20">
      <c r="B12542" s="62">
        <v>43758</v>
      </c>
      <c r="C12542" s="63">
        <v>8</v>
      </c>
      <c r="D12542" s="64">
        <v>6.22037</v>
      </c>
      <c r="E12542" s="39"/>
      <c r="F12542" s="53">
        <v>43758</v>
      </c>
      <c r="G12542" s="54">
        <v>8</v>
      </c>
      <c r="H12542" s="55">
        <v>17336.9689943085</v>
      </c>
      <c r="I12542" s="39"/>
      <c r="J12542" s="53">
        <v>43758</v>
      </c>
      <c r="K12542" s="54">
        <v>8</v>
      </c>
      <c r="L12542" s="55">
        <v>13457.04</v>
      </c>
      <c r="M12542" s="39"/>
      <c r="N12542" s="53">
        <v>43758</v>
      </c>
      <c r="O12542" s="54">
        <v>8</v>
      </c>
      <c r="P12542" s="55">
        <v>7924.3990635370001</v>
      </c>
      <c r="Q12542" s="39"/>
      <c r="R12542" s="77">
        <f t="shared" si="585"/>
        <v>0.77620488358823114</v>
      </c>
      <c r="S12542" s="78">
        <f t="shared" si="586"/>
        <v>49292.69420285365</v>
      </c>
      <c r="T12542" s="79">
        <f t="shared" si="587"/>
        <v>6150.9572526194252</v>
      </c>
    </row>
    <row r="12543" spans="2:20">
      <c r="B12543" s="62">
        <v>43758</v>
      </c>
      <c r="C12543" s="63">
        <v>9</v>
      </c>
      <c r="D12543" s="64">
        <v>5.6382599999999998</v>
      </c>
      <c r="E12543" s="39"/>
      <c r="F12543" s="53">
        <v>43758</v>
      </c>
      <c r="G12543" s="54">
        <v>9</v>
      </c>
      <c r="H12543" s="55">
        <v>18067.114311222798</v>
      </c>
      <c r="I12543" s="39"/>
      <c r="J12543" s="53">
        <v>43758</v>
      </c>
      <c r="K12543" s="54">
        <v>9</v>
      </c>
      <c r="L12543" s="55">
        <v>34.15</v>
      </c>
      <c r="M12543" s="39"/>
      <c r="N12543" s="53">
        <v>43758</v>
      </c>
      <c r="O12543" s="54">
        <v>9</v>
      </c>
      <c r="P12543" s="55">
        <v>8904.4993749687001</v>
      </c>
      <c r="Q12543" s="39"/>
      <c r="R12543" s="77">
        <f t="shared" si="585"/>
        <v>1.8901745686518933E-3</v>
      </c>
      <c r="S12543" s="78">
        <f t="shared" si="586"/>
        <v>50205.882645911021</v>
      </c>
      <c r="T12543" s="79">
        <f t="shared" si="587"/>
        <v>16.831058265142516</v>
      </c>
    </row>
    <row r="12544" spans="2:20">
      <c r="B12544" s="62">
        <v>43758</v>
      </c>
      <c r="C12544" s="63">
        <v>10</v>
      </c>
      <c r="D12544" s="64">
        <v>5.3612700000000002</v>
      </c>
      <c r="E12544" s="39"/>
      <c r="F12544" s="53">
        <v>43758</v>
      </c>
      <c r="G12544" s="54">
        <v>10</v>
      </c>
      <c r="H12544" s="55">
        <v>16993.910672414</v>
      </c>
      <c r="I12544" s="39"/>
      <c r="J12544" s="53">
        <v>43758</v>
      </c>
      <c r="K12544" s="54">
        <v>10</v>
      </c>
      <c r="L12544" s="55">
        <v>-449.09</v>
      </c>
      <c r="M12544" s="39"/>
      <c r="N12544" s="53">
        <v>43758</v>
      </c>
      <c r="O12544" s="54">
        <v>10</v>
      </c>
      <c r="P12544" s="55">
        <v>7887.2482257841002</v>
      </c>
      <c r="Q12544" s="39"/>
      <c r="R12544" s="77">
        <f t="shared" si="585"/>
        <v>-2.6426524692106455E-2</v>
      </c>
      <c r="S12544" s="78">
        <f t="shared" si="586"/>
        <v>42285.667295449522</v>
      </c>
      <c r="T12544" s="79">
        <f t="shared" si="587"/>
        <v>-208.43255999145634</v>
      </c>
    </row>
    <row r="12545" spans="2:20">
      <c r="B12545" s="62">
        <v>43758</v>
      </c>
      <c r="C12545" s="63">
        <v>11</v>
      </c>
      <c r="D12545" s="64">
        <v>4.8813500000000003</v>
      </c>
      <c r="E12545" s="39"/>
      <c r="F12545" s="53">
        <v>43758</v>
      </c>
      <c r="G12545" s="54">
        <v>11</v>
      </c>
      <c r="H12545" s="55">
        <v>16908.497501942998</v>
      </c>
      <c r="I12545" s="39"/>
      <c r="J12545" s="53">
        <v>43758</v>
      </c>
      <c r="K12545" s="54">
        <v>11</v>
      </c>
      <c r="L12545" s="55">
        <v>112.1</v>
      </c>
      <c r="M12545" s="39"/>
      <c r="N12545" s="53">
        <v>43758</v>
      </c>
      <c r="O12545" s="54">
        <v>11</v>
      </c>
      <c r="P12545" s="55">
        <v>7902.4175650494999</v>
      </c>
      <c r="Q12545" s="39"/>
      <c r="R12545" s="77">
        <f t="shared" si="585"/>
        <v>6.6298025585725933E-3</v>
      </c>
      <c r="S12545" s="78">
        <f t="shared" si="586"/>
        <v>38574.465981154375</v>
      </c>
      <c r="T12545" s="79">
        <f t="shared" si="587"/>
        <v>52.391468191674178</v>
      </c>
    </row>
    <row r="12546" spans="2:20">
      <c r="B12546" s="62">
        <v>43758</v>
      </c>
      <c r="C12546" s="63">
        <v>12</v>
      </c>
      <c r="D12546" s="64">
        <v>4.5680199999999997</v>
      </c>
      <c r="E12546" s="39"/>
      <c r="F12546" s="53">
        <v>43758</v>
      </c>
      <c r="G12546" s="54">
        <v>12</v>
      </c>
      <c r="H12546" s="55">
        <v>17994.061547867899</v>
      </c>
      <c r="I12546" s="39"/>
      <c r="J12546" s="53">
        <v>43758</v>
      </c>
      <c r="K12546" s="54">
        <v>12</v>
      </c>
      <c r="L12546" s="55">
        <v>453.2</v>
      </c>
      <c r="M12546" s="39"/>
      <c r="N12546" s="53">
        <v>43758</v>
      </c>
      <c r="O12546" s="54">
        <v>12</v>
      </c>
      <c r="P12546" s="55">
        <v>8868.6102141130996</v>
      </c>
      <c r="Q12546" s="39"/>
      <c r="R12546" s="77">
        <f t="shared" si="585"/>
        <v>2.5186087020675957E-2</v>
      </c>
      <c r="S12546" s="78">
        <f t="shared" si="586"/>
        <v>40511.988830272916</v>
      </c>
      <c r="T12546" s="79">
        <f t="shared" si="587"/>
        <v>223.36558860510814</v>
      </c>
    </row>
    <row r="12547" spans="2:20">
      <c r="B12547" s="62">
        <v>43758</v>
      </c>
      <c r="C12547" s="63">
        <v>13</v>
      </c>
      <c r="D12547" s="64">
        <v>4.6067799999999997</v>
      </c>
      <c r="E12547" s="39"/>
      <c r="F12547" s="53">
        <v>43758</v>
      </c>
      <c r="G12547" s="54">
        <v>13</v>
      </c>
      <c r="H12547" s="55">
        <v>18244.7241972431</v>
      </c>
      <c r="I12547" s="39"/>
      <c r="J12547" s="53">
        <v>43758</v>
      </c>
      <c r="K12547" s="54">
        <v>13</v>
      </c>
      <c r="L12547" s="55">
        <v>98.25</v>
      </c>
      <c r="M12547" s="39"/>
      <c r="N12547" s="53">
        <v>43758</v>
      </c>
      <c r="O12547" s="54">
        <v>13</v>
      </c>
      <c r="P12547" s="55">
        <v>9004.9106030743005</v>
      </c>
      <c r="Q12547" s="39"/>
      <c r="R12547" s="77">
        <f t="shared" si="585"/>
        <v>5.3851184012332857E-3</v>
      </c>
      <c r="S12547" s="78">
        <f t="shared" si="586"/>
        <v>41483.642068030626</v>
      </c>
      <c r="T12547" s="79">
        <f t="shared" si="587"/>
        <v>48.492509790076141</v>
      </c>
    </row>
    <row r="12548" spans="2:20">
      <c r="B12548" s="62">
        <v>43758</v>
      </c>
      <c r="C12548" s="63">
        <v>14</v>
      </c>
      <c r="D12548" s="64">
        <v>4.11374</v>
      </c>
      <c r="E12548" s="39"/>
      <c r="F12548" s="53">
        <v>43758</v>
      </c>
      <c r="G12548" s="54">
        <v>14</v>
      </c>
      <c r="H12548" s="55">
        <v>19012.933312887799</v>
      </c>
      <c r="I12548" s="39"/>
      <c r="J12548" s="53">
        <v>43758</v>
      </c>
      <c r="K12548" s="54">
        <v>14</v>
      </c>
      <c r="L12548" s="55">
        <v>4155.38</v>
      </c>
      <c r="M12548" s="39"/>
      <c r="N12548" s="53">
        <v>43758</v>
      </c>
      <c r="O12548" s="54">
        <v>14</v>
      </c>
      <c r="P12548" s="55">
        <v>9338.0194720932996</v>
      </c>
      <c r="Q12548" s="39"/>
      <c r="R12548" s="77">
        <f t="shared" si="585"/>
        <v>0.21855543969027133</v>
      </c>
      <c r="S12548" s="78">
        <f t="shared" si="586"/>
        <v>38414.184223129087</v>
      </c>
      <c r="T12548" s="79">
        <f t="shared" si="587"/>
        <v>2040.8749515596664</v>
      </c>
    </row>
    <row r="12549" spans="2:20">
      <c r="B12549" s="62">
        <v>43758</v>
      </c>
      <c r="C12549" s="63">
        <v>15</v>
      </c>
      <c r="D12549" s="64">
        <v>3.5144600000000001</v>
      </c>
      <c r="E12549" s="39"/>
      <c r="F12549" s="53">
        <v>43758</v>
      </c>
      <c r="G12549" s="54">
        <v>15</v>
      </c>
      <c r="H12549" s="55">
        <v>20117.886897731201</v>
      </c>
      <c r="I12549" s="39"/>
      <c r="J12549" s="53">
        <v>43758</v>
      </c>
      <c r="K12549" s="54">
        <v>15</v>
      </c>
      <c r="L12549" s="55">
        <v>-1834.21</v>
      </c>
      <c r="M12549" s="39"/>
      <c r="N12549" s="53">
        <v>43758</v>
      </c>
      <c r="O12549" s="54">
        <v>15</v>
      </c>
      <c r="P12549" s="55">
        <v>9846.9865328972992</v>
      </c>
      <c r="Q12549" s="39"/>
      <c r="R12549" s="77">
        <f t="shared" si="585"/>
        <v>-9.117309433759932E-2</v>
      </c>
      <c r="S12549" s="78">
        <f t="shared" si="586"/>
        <v>34606.840290406246</v>
      </c>
      <c r="T12549" s="79">
        <f t="shared" si="587"/>
        <v>-897.78023210491551</v>
      </c>
    </row>
    <row r="12550" spans="2:20">
      <c r="B12550" s="62">
        <v>43758</v>
      </c>
      <c r="C12550" s="63">
        <v>16</v>
      </c>
      <c r="D12550" s="64">
        <v>3.7076600000000002</v>
      </c>
      <c r="E12550" s="39"/>
      <c r="F12550" s="53">
        <v>43758</v>
      </c>
      <c r="G12550" s="54">
        <v>16</v>
      </c>
      <c r="H12550" s="55">
        <v>21097.869480344802</v>
      </c>
      <c r="I12550" s="39"/>
      <c r="J12550" s="53">
        <v>43758</v>
      </c>
      <c r="K12550" s="54">
        <v>16</v>
      </c>
      <c r="L12550" s="55">
        <v>3078.28</v>
      </c>
      <c r="M12550" s="39"/>
      <c r="N12550" s="53">
        <v>43758</v>
      </c>
      <c r="O12550" s="54">
        <v>16</v>
      </c>
      <c r="P12550" s="55">
        <v>10322.1081633917</v>
      </c>
      <c r="Q12550" s="39"/>
      <c r="R12550" s="77">
        <f t="shared" si="585"/>
        <v>0.14590477976308402</v>
      </c>
      <c r="S12550" s="78">
        <f t="shared" si="586"/>
        <v>38270.867553080876</v>
      </c>
      <c r="T12550" s="79">
        <f t="shared" si="587"/>
        <v>1506.0449182703978</v>
      </c>
    </row>
    <row r="12551" spans="2:20">
      <c r="B12551" s="62">
        <v>43758</v>
      </c>
      <c r="C12551" s="63">
        <v>17</v>
      </c>
      <c r="D12551" s="64">
        <v>3.5485799999999998</v>
      </c>
      <c r="E12551" s="39"/>
      <c r="F12551" s="53">
        <v>43758</v>
      </c>
      <c r="G12551" s="54">
        <v>17</v>
      </c>
      <c r="H12551" s="55">
        <v>20989.354309566799</v>
      </c>
      <c r="I12551" s="39"/>
      <c r="J12551" s="53">
        <v>43758</v>
      </c>
      <c r="K12551" s="54">
        <v>17</v>
      </c>
      <c r="L12551" s="55">
        <v>1221.6099999999999</v>
      </c>
      <c r="M12551" s="39"/>
      <c r="N12551" s="53">
        <v>43758</v>
      </c>
      <c r="O12551" s="54">
        <v>17</v>
      </c>
      <c r="P12551" s="55">
        <v>9399.6866018294004</v>
      </c>
      <c r="Q12551" s="39"/>
      <c r="R12551" s="77">
        <f t="shared" si="585"/>
        <v>5.8201409246934226E-2</v>
      </c>
      <c r="S12551" s="78">
        <f t="shared" si="586"/>
        <v>33355.53988151977</v>
      </c>
      <c r="T12551" s="79">
        <f t="shared" si="587"/>
        <v>547.07500670599745</v>
      </c>
    </row>
    <row r="12552" spans="2:20">
      <c r="B12552" s="62">
        <v>43758</v>
      </c>
      <c r="C12552" s="63">
        <v>18</v>
      </c>
      <c r="D12552" s="64">
        <v>3.4694099999999999</v>
      </c>
      <c r="E12552" s="39"/>
      <c r="F12552" s="53">
        <v>43758</v>
      </c>
      <c r="G12552" s="54">
        <v>18</v>
      </c>
      <c r="H12552" s="55">
        <v>21503.763998108399</v>
      </c>
      <c r="I12552" s="39"/>
      <c r="J12552" s="53">
        <v>43758</v>
      </c>
      <c r="K12552" s="54">
        <v>18</v>
      </c>
      <c r="L12552" s="55">
        <v>6401.72</v>
      </c>
      <c r="M12552" s="39"/>
      <c r="N12552" s="53">
        <v>43758</v>
      </c>
      <c r="O12552" s="54">
        <v>18</v>
      </c>
      <c r="P12552" s="55">
        <v>9655.5935561818005</v>
      </c>
      <c r="Q12552" s="39"/>
      <c r="R12552" s="77">
        <f t="shared" si="585"/>
        <v>0.29770229995842284</v>
      </c>
      <c r="S12552" s="78">
        <f t="shared" si="586"/>
        <v>33499.212839752698</v>
      </c>
      <c r="T12552" s="79">
        <f t="shared" si="587"/>
        <v>2874.492409139049</v>
      </c>
    </row>
    <row r="12553" spans="2:20">
      <c r="B12553" s="62">
        <v>43758</v>
      </c>
      <c r="C12553" s="63">
        <v>19</v>
      </c>
      <c r="D12553" s="64">
        <v>3.3647100000000001</v>
      </c>
      <c r="E12553" s="39"/>
      <c r="F12553" s="53">
        <v>43758</v>
      </c>
      <c r="G12553" s="54">
        <v>19</v>
      </c>
      <c r="H12553" s="55">
        <v>22095.621995007699</v>
      </c>
      <c r="I12553" s="39"/>
      <c r="J12553" s="53">
        <v>43758</v>
      </c>
      <c r="K12553" s="54">
        <v>19</v>
      </c>
      <c r="L12553" s="55">
        <v>-287.27999999999997</v>
      </c>
      <c r="M12553" s="39"/>
      <c r="N12553" s="53">
        <v>43758</v>
      </c>
      <c r="O12553" s="54">
        <v>19</v>
      </c>
      <c r="P12553" s="55">
        <v>9943.0593911114993</v>
      </c>
      <c r="Q12553" s="39"/>
      <c r="R12553" s="77">
        <f t="shared" si="585"/>
        <v>-1.3001670650634239E-2</v>
      </c>
      <c r="S12553" s="78">
        <f t="shared" si="586"/>
        <v>33455.511363866775</v>
      </c>
      <c r="T12553" s="79">
        <f t="shared" si="587"/>
        <v>-129.27638346292753</v>
      </c>
    </row>
    <row r="12554" spans="2:20">
      <c r="B12554" s="62">
        <v>43758</v>
      </c>
      <c r="C12554" s="63">
        <v>20</v>
      </c>
      <c r="D12554" s="64">
        <v>2.8385600000000002</v>
      </c>
      <c r="E12554" s="39"/>
      <c r="F12554" s="53">
        <v>43758</v>
      </c>
      <c r="G12554" s="54">
        <v>20</v>
      </c>
      <c r="H12554" s="55">
        <v>21818.0574702224</v>
      </c>
      <c r="I12554" s="39"/>
      <c r="J12554" s="53">
        <v>43758</v>
      </c>
      <c r="K12554" s="54">
        <v>20</v>
      </c>
      <c r="L12554" s="55">
        <v>-4398.4399999999996</v>
      </c>
      <c r="M12554" s="39"/>
      <c r="N12554" s="53">
        <v>43758</v>
      </c>
      <c r="O12554" s="54">
        <v>20</v>
      </c>
      <c r="P12554" s="55">
        <v>9837.2854880733994</v>
      </c>
      <c r="Q12554" s="39"/>
      <c r="R12554" s="77">
        <f t="shared" ref="R12554:R12617" si="588">L12554/H12554</f>
        <v>-0.20159631562081334</v>
      </c>
      <c r="S12554" s="78">
        <f t="shared" ref="S12554:S12617" si="589">P12554*D12554</f>
        <v>27923.725095025631</v>
      </c>
      <c r="T12554" s="79">
        <f t="shared" ref="T12554:T12617" si="590">P12554*R12554</f>
        <v>-1983.1605101056919</v>
      </c>
    </row>
    <row r="12555" spans="2:20">
      <c r="B12555" s="62">
        <v>43758</v>
      </c>
      <c r="C12555" s="63">
        <v>21</v>
      </c>
      <c r="D12555" s="64">
        <v>3.0725600000000002</v>
      </c>
      <c r="E12555" s="39"/>
      <c r="F12555" s="53">
        <v>43758</v>
      </c>
      <c r="G12555" s="54">
        <v>21</v>
      </c>
      <c r="H12555" s="55">
        <v>21131.268986938801</v>
      </c>
      <c r="I12555" s="39"/>
      <c r="J12555" s="53">
        <v>43758</v>
      </c>
      <c r="K12555" s="54">
        <v>21</v>
      </c>
      <c r="L12555" s="55">
        <v>-816.67</v>
      </c>
      <c r="M12555" s="39"/>
      <c r="N12555" s="53">
        <v>43758</v>
      </c>
      <c r="O12555" s="54">
        <v>21</v>
      </c>
      <c r="P12555" s="55">
        <v>9015.3727784056991</v>
      </c>
      <c r="Q12555" s="39"/>
      <c r="R12555" s="77">
        <f t="shared" si="588"/>
        <v>-3.8647466013744004E-2</v>
      </c>
      <c r="S12555" s="78">
        <f t="shared" si="589"/>
        <v>27700.273784018216</v>
      </c>
      <c r="T12555" s="79">
        <f t="shared" si="590"/>
        <v>-348.42131305466711</v>
      </c>
    </row>
    <row r="12556" spans="2:20">
      <c r="B12556" s="62">
        <v>43758</v>
      </c>
      <c r="C12556" s="63">
        <v>22</v>
      </c>
      <c r="D12556" s="64">
        <v>3.52075</v>
      </c>
      <c r="E12556" s="39"/>
      <c r="F12556" s="53">
        <v>43758</v>
      </c>
      <c r="G12556" s="54">
        <v>22</v>
      </c>
      <c r="H12556" s="55">
        <v>21059.228260919801</v>
      </c>
      <c r="I12556" s="39"/>
      <c r="J12556" s="53">
        <v>43758</v>
      </c>
      <c r="K12556" s="54">
        <v>22</v>
      </c>
      <c r="L12556" s="55">
        <v>2806.72</v>
      </c>
      <c r="M12556" s="39"/>
      <c r="N12556" s="53">
        <v>43758</v>
      </c>
      <c r="O12556" s="54">
        <v>22</v>
      </c>
      <c r="P12556" s="55">
        <v>9003.5072179154995</v>
      </c>
      <c r="Q12556" s="39"/>
      <c r="R12556" s="77">
        <f t="shared" si="588"/>
        <v>0.13327743852838655</v>
      </c>
      <c r="S12556" s="78">
        <f t="shared" si="589"/>
        <v>31699.098037475997</v>
      </c>
      <c r="T12556" s="79">
        <f t="shared" si="590"/>
        <v>1199.9643797756175</v>
      </c>
    </row>
    <row r="12557" spans="2:20">
      <c r="B12557" s="62">
        <v>43758</v>
      </c>
      <c r="C12557" s="63">
        <v>23</v>
      </c>
      <c r="D12557" s="64">
        <v>3.2686199999999999</v>
      </c>
      <c r="E12557" s="39"/>
      <c r="F12557" s="53">
        <v>43758</v>
      </c>
      <c r="G12557" s="54">
        <v>23</v>
      </c>
      <c r="H12557" s="55">
        <v>21923.0711266219</v>
      </c>
      <c r="I12557" s="39"/>
      <c r="J12557" s="53">
        <v>43758</v>
      </c>
      <c r="K12557" s="54">
        <v>23</v>
      </c>
      <c r="L12557" s="55">
        <v>1775.69</v>
      </c>
      <c r="M12557" s="39"/>
      <c r="N12557" s="53">
        <v>43758</v>
      </c>
      <c r="O12557" s="54">
        <v>23</v>
      </c>
      <c r="P12557" s="55">
        <v>9846.5852949624004</v>
      </c>
      <c r="Q12557" s="39"/>
      <c r="R12557" s="77">
        <f t="shared" si="588"/>
        <v>8.0996407380338323E-2</v>
      </c>
      <c r="S12557" s="78">
        <f t="shared" si="589"/>
        <v>32184.74562682</v>
      </c>
      <c r="T12557" s="79">
        <f t="shared" si="590"/>
        <v>797.53803385602339</v>
      </c>
    </row>
    <row r="12558" spans="2:20">
      <c r="B12558" s="62">
        <v>43758</v>
      </c>
      <c r="C12558" s="63">
        <v>24</v>
      </c>
      <c r="D12558" s="64">
        <v>3.1458400000000002</v>
      </c>
      <c r="E12558" s="39"/>
      <c r="F12558" s="53">
        <v>43758</v>
      </c>
      <c r="G12558" s="54">
        <v>24</v>
      </c>
      <c r="H12558" s="55">
        <v>21791.342045539801</v>
      </c>
      <c r="I12558" s="39"/>
      <c r="J12558" s="53">
        <v>43758</v>
      </c>
      <c r="K12558" s="54">
        <v>24</v>
      </c>
      <c r="L12558" s="55">
        <v>-574.17999999999995</v>
      </c>
      <c r="M12558" s="39"/>
      <c r="N12558" s="53">
        <v>43758</v>
      </c>
      <c r="O12558" s="54">
        <v>24</v>
      </c>
      <c r="P12558" s="55">
        <v>9779.4753016932991</v>
      </c>
      <c r="Q12558" s="39"/>
      <c r="R12558" s="77">
        <f t="shared" si="588"/>
        <v>-2.634899671622206E-2</v>
      </c>
      <c r="S12558" s="78">
        <f t="shared" si="589"/>
        <v>30764.664583078851</v>
      </c>
      <c r="T12558" s="79">
        <f t="shared" si="590"/>
        <v>-257.6793626106915</v>
      </c>
    </row>
    <row r="12559" spans="2:20">
      <c r="B12559" s="62">
        <v>43758</v>
      </c>
      <c r="C12559" s="63">
        <v>25</v>
      </c>
      <c r="D12559" s="64">
        <v>3.80951</v>
      </c>
      <c r="E12559" s="39"/>
      <c r="F12559" s="53">
        <v>43758</v>
      </c>
      <c r="G12559" s="54">
        <v>25</v>
      </c>
      <c r="H12559" s="55">
        <v>22039.021702997299</v>
      </c>
      <c r="I12559" s="39"/>
      <c r="J12559" s="53">
        <v>43758</v>
      </c>
      <c r="K12559" s="54">
        <v>25</v>
      </c>
      <c r="L12559" s="55">
        <v>5158.71</v>
      </c>
      <c r="M12559" s="39"/>
      <c r="N12559" s="53">
        <v>43758</v>
      </c>
      <c r="O12559" s="54">
        <v>25</v>
      </c>
      <c r="P12559" s="55">
        <v>9933.5514775479005</v>
      </c>
      <c r="Q12559" s="39"/>
      <c r="R12559" s="77">
        <f t="shared" si="588"/>
        <v>0.23407164208647324</v>
      </c>
      <c r="S12559" s="78">
        <f t="shared" si="589"/>
        <v>37841.963689233504</v>
      </c>
      <c r="T12559" s="79">
        <f t="shared" si="590"/>
        <v>2325.1627061001495</v>
      </c>
    </row>
    <row r="12560" spans="2:20">
      <c r="B12560" s="62">
        <v>43758</v>
      </c>
      <c r="C12560" s="63">
        <v>26</v>
      </c>
      <c r="D12560" s="64">
        <v>4.0601200000000004</v>
      </c>
      <c r="E12560" s="39"/>
      <c r="F12560" s="53">
        <v>43758</v>
      </c>
      <c r="G12560" s="54">
        <v>26</v>
      </c>
      <c r="H12560" s="55">
        <v>22134.977405875601</v>
      </c>
      <c r="I12560" s="39"/>
      <c r="J12560" s="53">
        <v>43758</v>
      </c>
      <c r="K12560" s="54">
        <v>26</v>
      </c>
      <c r="L12560" s="55">
        <v>10368.379999999999</v>
      </c>
      <c r="M12560" s="39"/>
      <c r="N12560" s="53">
        <v>43758</v>
      </c>
      <c r="O12560" s="54">
        <v>26</v>
      </c>
      <c r="P12560" s="55">
        <v>9987.0036112881007</v>
      </c>
      <c r="Q12560" s="39"/>
      <c r="R12560" s="77">
        <f t="shared" si="588"/>
        <v>0.46841610948506202</v>
      </c>
      <c r="S12560" s="78">
        <f t="shared" si="589"/>
        <v>40548.43310226305</v>
      </c>
      <c r="T12560" s="79">
        <f t="shared" si="590"/>
        <v>4678.0733770128363</v>
      </c>
    </row>
    <row r="12561" spans="2:20">
      <c r="B12561" s="62">
        <v>43758</v>
      </c>
      <c r="C12561" s="63">
        <v>27</v>
      </c>
      <c r="D12561" s="64">
        <v>4.2341600000000001</v>
      </c>
      <c r="E12561" s="39"/>
      <c r="F12561" s="53">
        <v>43758</v>
      </c>
      <c r="G12561" s="54">
        <v>27</v>
      </c>
      <c r="H12561" s="55">
        <v>20909.853610800801</v>
      </c>
      <c r="I12561" s="39"/>
      <c r="J12561" s="53">
        <v>43758</v>
      </c>
      <c r="K12561" s="54">
        <v>27</v>
      </c>
      <c r="L12561" s="55">
        <v>16236.55</v>
      </c>
      <c r="M12561" s="39"/>
      <c r="N12561" s="53">
        <v>43758</v>
      </c>
      <c r="O12561" s="54">
        <v>27</v>
      </c>
      <c r="P12561" s="55">
        <v>8876.4784049003993</v>
      </c>
      <c r="Q12561" s="39"/>
      <c r="R12561" s="77">
        <f t="shared" si="588"/>
        <v>0.77650232766876726</v>
      </c>
      <c r="S12561" s="78">
        <f t="shared" si="589"/>
        <v>37584.429802893079</v>
      </c>
      <c r="T12561" s="79">
        <f t="shared" si="590"/>
        <v>6892.6061429067067</v>
      </c>
    </row>
    <row r="12562" spans="2:20">
      <c r="B12562" s="62">
        <v>43758</v>
      </c>
      <c r="C12562" s="63">
        <v>28</v>
      </c>
      <c r="D12562" s="64">
        <v>4.1554700000000002</v>
      </c>
      <c r="E12562" s="39"/>
      <c r="F12562" s="53">
        <v>43758</v>
      </c>
      <c r="G12562" s="54">
        <v>28</v>
      </c>
      <c r="H12562" s="55">
        <v>20744.1717227062</v>
      </c>
      <c r="I12562" s="39"/>
      <c r="J12562" s="53">
        <v>43758</v>
      </c>
      <c r="K12562" s="54">
        <v>28</v>
      </c>
      <c r="L12562" s="55">
        <v>12291.97</v>
      </c>
      <c r="M12562" s="39"/>
      <c r="N12562" s="53">
        <v>43758</v>
      </c>
      <c r="O12562" s="54">
        <v>28</v>
      </c>
      <c r="P12562" s="55">
        <v>8750.1891284427002</v>
      </c>
      <c r="Q12562" s="39"/>
      <c r="R12562" s="77">
        <f t="shared" si="588"/>
        <v>0.59255053247295619</v>
      </c>
      <c r="S12562" s="78">
        <f t="shared" si="589"/>
        <v>36361.148417569791</v>
      </c>
      <c r="T12562" s="79">
        <f t="shared" si="590"/>
        <v>5184.9292272977946</v>
      </c>
    </row>
    <row r="12563" spans="2:20">
      <c r="B12563" s="62">
        <v>43758</v>
      </c>
      <c r="C12563" s="63">
        <v>29</v>
      </c>
      <c r="D12563" s="64">
        <v>3.4862199999999999</v>
      </c>
      <c r="E12563" s="39"/>
      <c r="F12563" s="53">
        <v>43758</v>
      </c>
      <c r="G12563" s="54">
        <v>29</v>
      </c>
      <c r="H12563" s="55">
        <v>21864.336345992</v>
      </c>
      <c r="I12563" s="39"/>
      <c r="J12563" s="53">
        <v>43758</v>
      </c>
      <c r="K12563" s="54">
        <v>29</v>
      </c>
      <c r="L12563" s="55">
        <v>8038.79</v>
      </c>
      <c r="M12563" s="39"/>
      <c r="N12563" s="53">
        <v>43758</v>
      </c>
      <c r="O12563" s="54">
        <v>29</v>
      </c>
      <c r="P12563" s="55">
        <v>9740.8992514213005</v>
      </c>
      <c r="Q12563" s="39"/>
      <c r="R12563" s="77">
        <f t="shared" si="588"/>
        <v>0.36766677354346539</v>
      </c>
      <c r="S12563" s="78">
        <f t="shared" si="589"/>
        <v>33958.917788289968</v>
      </c>
      <c r="T12563" s="79">
        <f t="shared" si="590"/>
        <v>3581.4049991820266</v>
      </c>
    </row>
    <row r="12564" spans="2:20">
      <c r="B12564" s="62">
        <v>43758</v>
      </c>
      <c r="C12564" s="63">
        <v>30</v>
      </c>
      <c r="D12564" s="64">
        <v>3.3190300000000001</v>
      </c>
      <c r="E12564" s="39"/>
      <c r="F12564" s="53">
        <v>43758</v>
      </c>
      <c r="G12564" s="54">
        <v>30</v>
      </c>
      <c r="H12564" s="55">
        <v>21890.550454537199</v>
      </c>
      <c r="I12564" s="39"/>
      <c r="J12564" s="53">
        <v>43758</v>
      </c>
      <c r="K12564" s="54">
        <v>30</v>
      </c>
      <c r="L12564" s="55">
        <v>4762.75</v>
      </c>
      <c r="M12564" s="39"/>
      <c r="N12564" s="53">
        <v>43758</v>
      </c>
      <c r="O12564" s="54">
        <v>30</v>
      </c>
      <c r="P12564" s="55">
        <v>9674.3192406732996</v>
      </c>
      <c r="Q12564" s="39"/>
      <c r="R12564" s="77">
        <f t="shared" si="588"/>
        <v>0.21757104783140968</v>
      </c>
      <c r="S12564" s="78">
        <f t="shared" si="589"/>
        <v>32109.355789371904</v>
      </c>
      <c r="T12564" s="79">
        <f t="shared" si="590"/>
        <v>2104.8517742488575</v>
      </c>
    </row>
    <row r="12565" spans="2:20">
      <c r="B12565" s="62">
        <v>43758</v>
      </c>
      <c r="C12565" s="63">
        <v>31</v>
      </c>
      <c r="D12565" s="64">
        <v>3.1465800000000002</v>
      </c>
      <c r="E12565" s="39"/>
      <c r="F12565" s="53">
        <v>43758</v>
      </c>
      <c r="G12565" s="54">
        <v>31</v>
      </c>
      <c r="H12565" s="55">
        <v>20968.306553738701</v>
      </c>
      <c r="I12565" s="39"/>
      <c r="J12565" s="53">
        <v>43758</v>
      </c>
      <c r="K12565" s="54">
        <v>31</v>
      </c>
      <c r="L12565" s="55">
        <v>9803.08</v>
      </c>
      <c r="M12565" s="39"/>
      <c r="N12565" s="53">
        <v>43758</v>
      </c>
      <c r="O12565" s="54">
        <v>31</v>
      </c>
      <c r="P12565" s="55">
        <v>9779.2165790118997</v>
      </c>
      <c r="Q12565" s="39"/>
      <c r="R12565" s="77">
        <f t="shared" si="588"/>
        <v>0.46751891836740084</v>
      </c>
      <c r="S12565" s="78">
        <f t="shared" si="589"/>
        <v>30771.087303187265</v>
      </c>
      <c r="T12565" s="79">
        <f t="shared" si="590"/>
        <v>4571.9687575001972</v>
      </c>
    </row>
    <row r="12566" spans="2:20">
      <c r="B12566" s="62">
        <v>43758</v>
      </c>
      <c r="C12566" s="63">
        <v>32</v>
      </c>
      <c r="D12566" s="64">
        <v>3.1038999999999999</v>
      </c>
      <c r="E12566" s="39"/>
      <c r="F12566" s="53">
        <v>43758</v>
      </c>
      <c r="G12566" s="54">
        <v>32</v>
      </c>
      <c r="H12566" s="55">
        <v>23069.268330546998</v>
      </c>
      <c r="I12566" s="39"/>
      <c r="J12566" s="53">
        <v>43758</v>
      </c>
      <c r="K12566" s="54">
        <v>32</v>
      </c>
      <c r="L12566" s="55">
        <v>5827.11</v>
      </c>
      <c r="M12566" s="39"/>
      <c r="N12566" s="53">
        <v>43758</v>
      </c>
      <c r="O12566" s="54">
        <v>32</v>
      </c>
      <c r="P12566" s="55">
        <v>10150.9845485034</v>
      </c>
      <c r="Q12566" s="39"/>
      <c r="R12566" s="77">
        <f t="shared" si="588"/>
        <v>0.25259188616242656</v>
      </c>
      <c r="S12566" s="78">
        <f t="shared" si="589"/>
        <v>31507.640940099704</v>
      </c>
      <c r="T12566" s="79">
        <f t="shared" si="590"/>
        <v>2564.0563335121219</v>
      </c>
    </row>
    <row r="12567" spans="2:20">
      <c r="B12567" s="62">
        <v>43758</v>
      </c>
      <c r="C12567" s="63">
        <v>33</v>
      </c>
      <c r="D12567" s="64">
        <v>2.7136499999999999</v>
      </c>
      <c r="E12567" s="39"/>
      <c r="F12567" s="53">
        <v>43758</v>
      </c>
      <c r="G12567" s="54">
        <v>33</v>
      </c>
      <c r="H12567" s="55">
        <v>22250.254292336998</v>
      </c>
      <c r="I12567" s="39"/>
      <c r="J12567" s="53">
        <v>43758</v>
      </c>
      <c r="K12567" s="54">
        <v>33</v>
      </c>
      <c r="L12567" s="55">
        <v>7436.46</v>
      </c>
      <c r="M12567" s="39"/>
      <c r="N12567" s="53">
        <v>43758</v>
      </c>
      <c r="O12567" s="54">
        <v>33</v>
      </c>
      <c r="P12567" s="55">
        <v>10275.0071588556</v>
      </c>
      <c r="Q12567" s="39"/>
      <c r="R12567" s="77">
        <f t="shared" si="588"/>
        <v>0.33421910160195883</v>
      </c>
      <c r="S12567" s="78">
        <f t="shared" si="589"/>
        <v>27882.7731766285</v>
      </c>
      <c r="T12567" s="79">
        <f t="shared" si="590"/>
        <v>3434.1036615864141</v>
      </c>
    </row>
    <row r="12568" spans="2:20">
      <c r="B12568" s="62">
        <v>43758</v>
      </c>
      <c r="C12568" s="63">
        <v>34</v>
      </c>
      <c r="D12568" s="64">
        <v>2.5596100000000002</v>
      </c>
      <c r="E12568" s="39"/>
      <c r="F12568" s="53">
        <v>43758</v>
      </c>
      <c r="G12568" s="54">
        <v>34</v>
      </c>
      <c r="H12568" s="55">
        <v>23106.175440855299</v>
      </c>
      <c r="I12568" s="39"/>
      <c r="J12568" s="53">
        <v>43758</v>
      </c>
      <c r="K12568" s="54">
        <v>34</v>
      </c>
      <c r="L12568" s="55">
        <v>9838.98</v>
      </c>
      <c r="M12568" s="39"/>
      <c r="N12568" s="53">
        <v>43758</v>
      </c>
      <c r="O12568" s="54">
        <v>34</v>
      </c>
      <c r="P12568" s="55">
        <v>10730.2901640494</v>
      </c>
      <c r="Q12568" s="39"/>
      <c r="R12568" s="77">
        <f t="shared" si="588"/>
        <v>0.42581603455685524</v>
      </c>
      <c r="S12568" s="78">
        <f t="shared" si="589"/>
        <v>27465.358006802486</v>
      </c>
      <c r="T12568" s="79">
        <f t="shared" si="590"/>
        <v>4569.129607299943</v>
      </c>
    </row>
    <row r="12569" spans="2:20">
      <c r="B12569" s="62">
        <v>43758</v>
      </c>
      <c r="C12569" s="63">
        <v>35</v>
      </c>
      <c r="D12569" s="64">
        <v>2.6430699999999998</v>
      </c>
      <c r="E12569" s="39"/>
      <c r="F12569" s="53">
        <v>43758</v>
      </c>
      <c r="G12569" s="54">
        <v>35</v>
      </c>
      <c r="H12569" s="55">
        <v>26776.1214128065</v>
      </c>
      <c r="I12569" s="39"/>
      <c r="J12569" s="53">
        <v>43758</v>
      </c>
      <c r="K12569" s="54">
        <v>35</v>
      </c>
      <c r="L12569" s="55">
        <v>7710.57</v>
      </c>
      <c r="M12569" s="39"/>
      <c r="N12569" s="53">
        <v>43758</v>
      </c>
      <c r="O12569" s="54">
        <v>35</v>
      </c>
      <c r="P12569" s="55">
        <v>12590.654571692799</v>
      </c>
      <c r="Q12569" s="39"/>
      <c r="R12569" s="77">
        <f t="shared" si="588"/>
        <v>0.287964409823455</v>
      </c>
      <c r="S12569" s="78">
        <f t="shared" si="589"/>
        <v>33277.981378804085</v>
      </c>
      <c r="T12569" s="79">
        <f t="shared" si="590"/>
        <v>3625.6604130285027</v>
      </c>
    </row>
    <row r="12570" spans="2:20">
      <c r="B12570" s="62">
        <v>43758</v>
      </c>
      <c r="C12570" s="63">
        <v>36</v>
      </c>
      <c r="D12570" s="64">
        <v>2.7379199999999999</v>
      </c>
      <c r="E12570" s="39"/>
      <c r="F12570" s="53">
        <v>43758</v>
      </c>
      <c r="G12570" s="54">
        <v>36</v>
      </c>
      <c r="H12570" s="55">
        <v>27579.4760507471</v>
      </c>
      <c r="I12570" s="39"/>
      <c r="J12570" s="53">
        <v>43758</v>
      </c>
      <c r="K12570" s="54">
        <v>36</v>
      </c>
      <c r="L12570" s="55">
        <v>-965.95</v>
      </c>
      <c r="M12570" s="39"/>
      <c r="N12570" s="53">
        <v>43758</v>
      </c>
      <c r="O12570" s="54">
        <v>36</v>
      </c>
      <c r="P12570" s="55">
        <v>13078.0058680041</v>
      </c>
      <c r="Q12570" s="39"/>
      <c r="R12570" s="77">
        <f t="shared" si="588"/>
        <v>-3.5024233173343168E-2</v>
      </c>
      <c r="S12570" s="78">
        <f t="shared" si="589"/>
        <v>35806.533826125786</v>
      </c>
      <c r="T12570" s="79">
        <f t="shared" si="590"/>
        <v>-458.04712696332581</v>
      </c>
    </row>
    <row r="12571" spans="2:20">
      <c r="B12571" s="62">
        <v>43758</v>
      </c>
      <c r="C12571" s="63">
        <v>37</v>
      </c>
      <c r="D12571" s="64">
        <v>2.67699</v>
      </c>
      <c r="E12571" s="39"/>
      <c r="F12571" s="53">
        <v>43758</v>
      </c>
      <c r="G12571" s="54">
        <v>37</v>
      </c>
      <c r="H12571" s="55">
        <v>28043.709710004601</v>
      </c>
      <c r="I12571" s="39"/>
      <c r="J12571" s="53">
        <v>43758</v>
      </c>
      <c r="K12571" s="54">
        <v>37</v>
      </c>
      <c r="L12571" s="55">
        <v>-468.12</v>
      </c>
      <c r="M12571" s="39"/>
      <c r="N12571" s="53">
        <v>43758</v>
      </c>
      <c r="O12571" s="54">
        <v>37</v>
      </c>
      <c r="P12571" s="55">
        <v>13372.054323944099</v>
      </c>
      <c r="Q12571" s="39"/>
      <c r="R12571" s="77">
        <f t="shared" si="588"/>
        <v>-1.6692513395722322E-2</v>
      </c>
      <c r="S12571" s="78">
        <f t="shared" si="589"/>
        <v>35796.855704655114</v>
      </c>
      <c r="T12571" s="79">
        <f t="shared" si="590"/>
        <v>-223.21319593076348</v>
      </c>
    </row>
    <row r="12572" spans="2:20">
      <c r="B12572" s="62">
        <v>43758</v>
      </c>
      <c r="C12572" s="63">
        <v>38</v>
      </c>
      <c r="D12572" s="64">
        <v>2.50718</v>
      </c>
      <c r="E12572" s="39"/>
      <c r="F12572" s="53">
        <v>43758</v>
      </c>
      <c r="G12572" s="54">
        <v>38</v>
      </c>
      <c r="H12572" s="55">
        <v>28538.230294052901</v>
      </c>
      <c r="I12572" s="39"/>
      <c r="J12572" s="53">
        <v>43758</v>
      </c>
      <c r="K12572" s="54">
        <v>38</v>
      </c>
      <c r="L12572" s="55">
        <v>-476.98</v>
      </c>
      <c r="M12572" s="39"/>
      <c r="N12572" s="53">
        <v>43758</v>
      </c>
      <c r="O12572" s="54">
        <v>38</v>
      </c>
      <c r="P12572" s="55">
        <v>13707.4663485536</v>
      </c>
      <c r="Q12572" s="39"/>
      <c r="R12572" s="77">
        <f t="shared" si="588"/>
        <v>-1.6713720335328506E-2</v>
      </c>
      <c r="S12572" s="78">
        <f t="shared" si="589"/>
        <v>34367.085479766618</v>
      </c>
      <c r="T12572" s="79">
        <f t="shared" si="590"/>
        <v>-229.10275905565149</v>
      </c>
    </row>
    <row r="12573" spans="2:20">
      <c r="B12573" s="62">
        <v>43758</v>
      </c>
      <c r="C12573" s="63">
        <v>39</v>
      </c>
      <c r="D12573" s="64">
        <v>2.4733200000000002</v>
      </c>
      <c r="E12573" s="39"/>
      <c r="F12573" s="53">
        <v>43758</v>
      </c>
      <c r="G12573" s="54">
        <v>39</v>
      </c>
      <c r="H12573" s="55">
        <v>28028.8718321368</v>
      </c>
      <c r="I12573" s="39"/>
      <c r="J12573" s="53">
        <v>43758</v>
      </c>
      <c r="K12573" s="54">
        <v>39</v>
      </c>
      <c r="L12573" s="55">
        <v>-2438.91</v>
      </c>
      <c r="M12573" s="39"/>
      <c r="N12573" s="53">
        <v>43758</v>
      </c>
      <c r="O12573" s="54">
        <v>39</v>
      </c>
      <c r="P12573" s="55">
        <v>13477.1553476181</v>
      </c>
      <c r="Q12573" s="39"/>
      <c r="R12573" s="77">
        <f t="shared" si="588"/>
        <v>-8.7014205017115306E-2</v>
      </c>
      <c r="S12573" s="78">
        <f t="shared" si="589"/>
        <v>33333.317864370802</v>
      </c>
      <c r="T12573" s="79">
        <f t="shared" si="590"/>
        <v>-1172.7039584651532</v>
      </c>
    </row>
    <row r="12574" spans="2:20">
      <c r="B12574" s="62">
        <v>43758</v>
      </c>
      <c r="C12574" s="63">
        <v>40</v>
      </c>
      <c r="D12574" s="64">
        <v>2.4672800000000001</v>
      </c>
      <c r="E12574" s="39"/>
      <c r="F12574" s="53">
        <v>43758</v>
      </c>
      <c r="G12574" s="54">
        <v>40</v>
      </c>
      <c r="H12574" s="55">
        <v>26860.126379427998</v>
      </c>
      <c r="I12574" s="39"/>
      <c r="J12574" s="53">
        <v>43758</v>
      </c>
      <c r="K12574" s="54">
        <v>40</v>
      </c>
      <c r="L12574" s="55">
        <v>-3411.34</v>
      </c>
      <c r="M12574" s="39"/>
      <c r="N12574" s="53">
        <v>43758</v>
      </c>
      <c r="O12574" s="54">
        <v>40</v>
      </c>
      <c r="P12574" s="55">
        <v>12900.532908756801</v>
      </c>
      <c r="Q12574" s="39"/>
      <c r="R12574" s="77">
        <f t="shared" si="588"/>
        <v>-0.12700387004182989</v>
      </c>
      <c r="S12574" s="78">
        <f t="shared" si="589"/>
        <v>31829.226835117483</v>
      </c>
      <c r="T12574" s="79">
        <f t="shared" si="590"/>
        <v>-1638.4176050140984</v>
      </c>
    </row>
    <row r="12575" spans="2:20">
      <c r="B12575" s="62">
        <v>43758</v>
      </c>
      <c r="C12575" s="63">
        <v>41</v>
      </c>
      <c r="D12575" s="64">
        <v>2.33474</v>
      </c>
      <c r="E12575" s="39"/>
      <c r="F12575" s="53">
        <v>43758</v>
      </c>
      <c r="G12575" s="54">
        <v>41</v>
      </c>
      <c r="H12575" s="55">
        <v>25929.9194125547</v>
      </c>
      <c r="I12575" s="39"/>
      <c r="J12575" s="53">
        <v>43758</v>
      </c>
      <c r="K12575" s="54">
        <v>41</v>
      </c>
      <c r="L12575" s="55">
        <v>-3552.06</v>
      </c>
      <c r="M12575" s="39"/>
      <c r="N12575" s="53">
        <v>43758</v>
      </c>
      <c r="O12575" s="54">
        <v>41</v>
      </c>
      <c r="P12575" s="55">
        <v>12445.3123026138</v>
      </c>
      <c r="Q12575" s="39"/>
      <c r="R12575" s="77">
        <f t="shared" si="588"/>
        <v>-0.1369869278606462</v>
      </c>
      <c r="S12575" s="78">
        <f t="shared" si="589"/>
        <v>29056.568445404544</v>
      </c>
      <c r="T12575" s="79">
        <f t="shared" si="590"/>
        <v>-1704.8450986013693</v>
      </c>
    </row>
    <row r="12576" spans="2:20">
      <c r="B12576" s="62">
        <v>43758</v>
      </c>
      <c r="C12576" s="63">
        <v>42</v>
      </c>
      <c r="D12576" s="64">
        <v>2.35351</v>
      </c>
      <c r="E12576" s="39"/>
      <c r="F12576" s="53">
        <v>43758</v>
      </c>
      <c r="G12576" s="54">
        <v>42</v>
      </c>
      <c r="H12576" s="55">
        <v>24747.1032599869</v>
      </c>
      <c r="I12576" s="39"/>
      <c r="J12576" s="53">
        <v>43758</v>
      </c>
      <c r="K12576" s="54">
        <v>42</v>
      </c>
      <c r="L12576" s="55">
        <v>-3591.54</v>
      </c>
      <c r="M12576" s="39"/>
      <c r="N12576" s="53">
        <v>43758</v>
      </c>
      <c r="O12576" s="54">
        <v>42</v>
      </c>
      <c r="P12576" s="55">
        <v>11889.972974783201</v>
      </c>
      <c r="Q12576" s="39"/>
      <c r="R12576" s="77">
        <f t="shared" si="588"/>
        <v>-0.14512971325444338</v>
      </c>
      <c r="S12576" s="78">
        <f t="shared" si="589"/>
        <v>27983.17029588201</v>
      </c>
      <c r="T12576" s="79">
        <f t="shared" si="590"/>
        <v>-1725.5883684333671</v>
      </c>
    </row>
    <row r="12577" spans="2:20">
      <c r="B12577" s="62">
        <v>43758</v>
      </c>
      <c r="C12577" s="63">
        <v>43</v>
      </c>
      <c r="D12577" s="64">
        <v>2.43906</v>
      </c>
      <c r="E12577" s="39"/>
      <c r="F12577" s="53">
        <v>43758</v>
      </c>
      <c r="G12577" s="54">
        <v>43</v>
      </c>
      <c r="H12577" s="55">
        <v>23613.483443961599</v>
      </c>
      <c r="I12577" s="39"/>
      <c r="J12577" s="53">
        <v>43758</v>
      </c>
      <c r="K12577" s="54">
        <v>43</v>
      </c>
      <c r="L12577" s="55">
        <v>-3750.59</v>
      </c>
      <c r="M12577" s="39"/>
      <c r="N12577" s="53">
        <v>43758</v>
      </c>
      <c r="O12577" s="54">
        <v>43</v>
      </c>
      <c r="P12577" s="55">
        <v>11357.9916377916</v>
      </c>
      <c r="Q12577" s="39"/>
      <c r="R12577" s="77">
        <f t="shared" si="588"/>
        <v>-0.15883255890223577</v>
      </c>
      <c r="S12577" s="78">
        <f t="shared" si="589"/>
        <v>27702.823084071981</v>
      </c>
      <c r="T12577" s="79">
        <f t="shared" si="590"/>
        <v>-1804.0188758206357</v>
      </c>
    </row>
    <row r="12578" spans="2:20">
      <c r="B12578" s="62">
        <v>43758</v>
      </c>
      <c r="C12578" s="63">
        <v>44</v>
      </c>
      <c r="D12578" s="64">
        <v>2.3443000000000001</v>
      </c>
      <c r="E12578" s="39"/>
      <c r="F12578" s="53">
        <v>43758</v>
      </c>
      <c r="G12578" s="54">
        <v>44</v>
      </c>
      <c r="H12578" s="55">
        <v>22716.193081254802</v>
      </c>
      <c r="I12578" s="39"/>
      <c r="J12578" s="53">
        <v>43758</v>
      </c>
      <c r="K12578" s="54">
        <v>44</v>
      </c>
      <c r="L12578" s="55">
        <v>-1397.69</v>
      </c>
      <c r="M12578" s="39"/>
      <c r="N12578" s="53">
        <v>43758</v>
      </c>
      <c r="O12578" s="54">
        <v>44</v>
      </c>
      <c r="P12578" s="55">
        <v>11123.284801759</v>
      </c>
      <c r="Q12578" s="39"/>
      <c r="R12578" s="77">
        <f t="shared" si="588"/>
        <v>-6.1528355345480901E-2</v>
      </c>
      <c r="S12578" s="78">
        <f t="shared" si="589"/>
        <v>26076.316560763626</v>
      </c>
      <c r="T12578" s="79">
        <f t="shared" si="590"/>
        <v>-684.39741989161485</v>
      </c>
    </row>
    <row r="12579" spans="2:20">
      <c r="B12579" s="62">
        <v>43758</v>
      </c>
      <c r="C12579" s="63">
        <v>45</v>
      </c>
      <c r="D12579" s="64">
        <v>2.2458800000000001</v>
      </c>
      <c r="E12579" s="39"/>
      <c r="F12579" s="53">
        <v>43758</v>
      </c>
      <c r="G12579" s="54">
        <v>45</v>
      </c>
      <c r="H12579" s="55">
        <v>21794.421211797799</v>
      </c>
      <c r="I12579" s="39"/>
      <c r="J12579" s="53">
        <v>43758</v>
      </c>
      <c r="K12579" s="54">
        <v>45</v>
      </c>
      <c r="L12579" s="55">
        <v>-3087.18</v>
      </c>
      <c r="M12579" s="39"/>
      <c r="N12579" s="53">
        <v>43758</v>
      </c>
      <c r="O12579" s="54">
        <v>45</v>
      </c>
      <c r="P12579" s="55">
        <v>10869.0632387838</v>
      </c>
      <c r="Q12579" s="39"/>
      <c r="R12579" s="77">
        <f t="shared" si="588"/>
        <v>-0.14165001079858186</v>
      </c>
      <c r="S12579" s="78">
        <f t="shared" si="589"/>
        <v>24410.611746719762</v>
      </c>
      <c r="T12579" s="79">
        <f t="shared" si="590"/>
        <v>-1539.6029251441944</v>
      </c>
    </row>
    <row r="12580" spans="2:20">
      <c r="B12580" s="62">
        <v>43758</v>
      </c>
      <c r="C12580" s="63">
        <v>46</v>
      </c>
      <c r="D12580" s="64">
        <v>2.2041599999999999</v>
      </c>
      <c r="E12580" s="39"/>
      <c r="F12580" s="53">
        <v>43758</v>
      </c>
      <c r="G12580" s="54">
        <v>46</v>
      </c>
      <c r="H12580" s="55">
        <v>20579.958307666901</v>
      </c>
      <c r="I12580" s="39"/>
      <c r="J12580" s="53">
        <v>43758</v>
      </c>
      <c r="K12580" s="54">
        <v>46</v>
      </c>
      <c r="L12580" s="55">
        <v>-2629.23</v>
      </c>
      <c r="M12580" s="39"/>
      <c r="N12580" s="53">
        <v>43758</v>
      </c>
      <c r="O12580" s="54">
        <v>46</v>
      </c>
      <c r="P12580" s="55">
        <v>10353.458031865001</v>
      </c>
      <c r="Q12580" s="39"/>
      <c r="R12580" s="77">
        <f t="shared" si="588"/>
        <v>-0.12775681858502605</v>
      </c>
      <c r="S12580" s="78">
        <f t="shared" si="589"/>
        <v>22820.67805551556</v>
      </c>
      <c r="T12580" s="79">
        <f t="shared" si="590"/>
        <v>-1322.7248595046576</v>
      </c>
    </row>
    <row r="12581" spans="2:20">
      <c r="B12581" s="62">
        <v>43758</v>
      </c>
      <c r="C12581" s="63">
        <v>47</v>
      </c>
      <c r="D12581" s="64">
        <v>4.1288099999999996</v>
      </c>
      <c r="E12581" s="39"/>
      <c r="F12581" s="53">
        <v>43758</v>
      </c>
      <c r="G12581" s="54">
        <v>47</v>
      </c>
      <c r="H12581" s="55">
        <v>19833.8945757724</v>
      </c>
      <c r="I12581" s="39"/>
      <c r="J12581" s="53">
        <v>43758</v>
      </c>
      <c r="K12581" s="54">
        <v>47</v>
      </c>
      <c r="L12581" s="55">
        <v>12072.15</v>
      </c>
      <c r="M12581" s="39"/>
      <c r="N12581" s="53">
        <v>43758</v>
      </c>
      <c r="O12581" s="54">
        <v>47</v>
      </c>
      <c r="P12581" s="55">
        <v>10410.0115931279</v>
      </c>
      <c r="Q12581" s="39"/>
      <c r="R12581" s="77">
        <f t="shared" si="588"/>
        <v>0.60866260803596461</v>
      </c>
      <c r="S12581" s="78">
        <f t="shared" si="589"/>
        <v>42980.959965822403</v>
      </c>
      <c r="T12581" s="79">
        <f t="shared" si="590"/>
        <v>6336.1848059578542</v>
      </c>
    </row>
    <row r="12582" spans="2:20">
      <c r="B12582" s="62">
        <v>43758</v>
      </c>
      <c r="C12582" s="63">
        <v>48</v>
      </c>
      <c r="D12582" s="64">
        <v>4.2976900000000002</v>
      </c>
      <c r="E12582" s="39"/>
      <c r="F12582" s="53">
        <v>43758</v>
      </c>
      <c r="G12582" s="54">
        <v>48</v>
      </c>
      <c r="H12582" s="55">
        <v>18999.951733493399</v>
      </c>
      <c r="I12582" s="39"/>
      <c r="J12582" s="53">
        <v>43758</v>
      </c>
      <c r="K12582" s="54">
        <v>48</v>
      </c>
      <c r="L12582" s="55">
        <v>5833.95</v>
      </c>
      <c r="M12582" s="39"/>
      <c r="N12582" s="53">
        <v>43758</v>
      </c>
      <c r="O12582" s="54">
        <v>48</v>
      </c>
      <c r="P12582" s="55">
        <v>10007.075031418</v>
      </c>
      <c r="Q12582" s="39"/>
      <c r="R12582" s="77">
        <f t="shared" si="588"/>
        <v>0.30705078001413161</v>
      </c>
      <c r="S12582" s="78">
        <f t="shared" si="589"/>
        <v>43007.306291774832</v>
      </c>
      <c r="T12582" s="79">
        <f t="shared" si="590"/>
        <v>3072.6801940568375</v>
      </c>
    </row>
    <row r="12583" spans="2:20">
      <c r="B12583" s="62">
        <v>43759</v>
      </c>
      <c r="C12583" s="63">
        <v>1</v>
      </c>
      <c r="D12583" s="64">
        <v>4.0663799999999997</v>
      </c>
      <c r="E12583" s="39"/>
      <c r="F12583" s="53">
        <v>43759</v>
      </c>
      <c r="G12583" s="54">
        <v>1</v>
      </c>
      <c r="H12583" s="55">
        <v>18483.966747532799</v>
      </c>
      <c r="I12583" s="39"/>
      <c r="J12583" s="53">
        <v>43759</v>
      </c>
      <c r="K12583" s="54">
        <v>1</v>
      </c>
      <c r="L12583" s="55">
        <v>-1072.99</v>
      </c>
      <c r="M12583" s="39"/>
      <c r="N12583" s="53">
        <v>43759</v>
      </c>
      <c r="O12583" s="54">
        <v>1</v>
      </c>
      <c r="P12583" s="55">
        <v>9788.9167336982991</v>
      </c>
      <c r="Q12583" s="39"/>
      <c r="R12583" s="77">
        <f t="shared" si="588"/>
        <v>-5.8049769005520446E-2</v>
      </c>
      <c r="S12583" s="78">
        <f t="shared" si="589"/>
        <v>39805.455227576087</v>
      </c>
      <c r="T12583" s="79">
        <f t="shared" si="590"/>
        <v>-568.24435520546001</v>
      </c>
    </row>
    <row r="12584" spans="2:20">
      <c r="B12584" s="62">
        <v>43759</v>
      </c>
      <c r="C12584" s="63">
        <v>2</v>
      </c>
      <c r="D12584" s="64">
        <v>4.0924100000000001</v>
      </c>
      <c r="E12584" s="39"/>
      <c r="F12584" s="53">
        <v>43759</v>
      </c>
      <c r="G12584" s="54">
        <v>2</v>
      </c>
      <c r="H12584" s="55">
        <v>18372.055463088702</v>
      </c>
      <c r="I12584" s="39"/>
      <c r="J12584" s="53">
        <v>43759</v>
      </c>
      <c r="K12584" s="54">
        <v>2</v>
      </c>
      <c r="L12584" s="55">
        <v>-245.95</v>
      </c>
      <c r="M12584" s="39"/>
      <c r="N12584" s="53">
        <v>43759</v>
      </c>
      <c r="O12584" s="54">
        <v>2</v>
      </c>
      <c r="P12584" s="55">
        <v>9723.1230967084994</v>
      </c>
      <c r="Q12584" s="39"/>
      <c r="R12584" s="77">
        <f t="shared" si="588"/>
        <v>-1.3387179267673023E-2</v>
      </c>
      <c r="S12584" s="78">
        <f t="shared" si="589"/>
        <v>39791.006192200832</v>
      </c>
      <c r="T12584" s="79">
        <f t="shared" si="590"/>
        <v>-130.16519193728874</v>
      </c>
    </row>
    <row r="12585" spans="2:20">
      <c r="B12585" s="62">
        <v>43759</v>
      </c>
      <c r="C12585" s="63">
        <v>3</v>
      </c>
      <c r="D12585" s="64">
        <v>4.8848099999999999</v>
      </c>
      <c r="E12585" s="39"/>
      <c r="F12585" s="53">
        <v>43759</v>
      </c>
      <c r="G12585" s="54">
        <v>3</v>
      </c>
      <c r="H12585" s="55">
        <v>18827.280346487001</v>
      </c>
      <c r="I12585" s="39"/>
      <c r="J12585" s="53">
        <v>43759</v>
      </c>
      <c r="K12585" s="54">
        <v>3</v>
      </c>
      <c r="L12585" s="55">
        <v>-194.9</v>
      </c>
      <c r="M12585" s="39"/>
      <c r="N12585" s="53">
        <v>43759</v>
      </c>
      <c r="O12585" s="54">
        <v>3</v>
      </c>
      <c r="P12585" s="55">
        <v>9889.8828877759006</v>
      </c>
      <c r="Q12585" s="39"/>
      <c r="R12585" s="77">
        <f t="shared" si="588"/>
        <v>-1.0351999673514533E-2</v>
      </c>
      <c r="S12585" s="78">
        <f t="shared" si="589"/>
        <v>48310.198829036599</v>
      </c>
      <c r="T12585" s="79">
        <f t="shared" si="590"/>
        <v>-102.38006442535308</v>
      </c>
    </row>
    <row r="12586" spans="2:20">
      <c r="B12586" s="62">
        <v>43759</v>
      </c>
      <c r="C12586" s="63">
        <v>4</v>
      </c>
      <c r="D12586" s="64">
        <v>5.9006499999999997</v>
      </c>
      <c r="E12586" s="39"/>
      <c r="F12586" s="53">
        <v>43759</v>
      </c>
      <c r="G12586" s="54">
        <v>4</v>
      </c>
      <c r="H12586" s="55">
        <v>19265.000193166699</v>
      </c>
      <c r="I12586" s="39"/>
      <c r="J12586" s="53">
        <v>43759</v>
      </c>
      <c r="K12586" s="54">
        <v>4</v>
      </c>
      <c r="L12586" s="55">
        <v>16530.900000000001</v>
      </c>
      <c r="M12586" s="39"/>
      <c r="N12586" s="53">
        <v>43759</v>
      </c>
      <c r="O12586" s="54">
        <v>4</v>
      </c>
      <c r="P12586" s="55">
        <v>10078.651804741799</v>
      </c>
      <c r="Q12586" s="39"/>
      <c r="R12586" s="77">
        <f t="shared" si="588"/>
        <v>0.85807941003102173</v>
      </c>
      <c r="S12586" s="78">
        <f t="shared" si="589"/>
        <v>59470.596771649696</v>
      </c>
      <c r="T12586" s="79">
        <f t="shared" si="590"/>
        <v>8648.2835945209354</v>
      </c>
    </row>
    <row r="12587" spans="2:20">
      <c r="B12587" s="62">
        <v>43759</v>
      </c>
      <c r="C12587" s="63">
        <v>5</v>
      </c>
      <c r="D12587" s="64">
        <v>5.6742999999999997</v>
      </c>
      <c r="E12587" s="39"/>
      <c r="F12587" s="53">
        <v>43759</v>
      </c>
      <c r="G12587" s="54">
        <v>5</v>
      </c>
      <c r="H12587" s="55">
        <v>19021.097235578502</v>
      </c>
      <c r="I12587" s="39"/>
      <c r="J12587" s="53">
        <v>43759</v>
      </c>
      <c r="K12587" s="54">
        <v>5</v>
      </c>
      <c r="L12587" s="55">
        <v>3590.62</v>
      </c>
      <c r="M12587" s="39"/>
      <c r="N12587" s="53">
        <v>43759</v>
      </c>
      <c r="O12587" s="54">
        <v>5</v>
      </c>
      <c r="P12587" s="55">
        <v>9926.8706384573998</v>
      </c>
      <c r="Q12587" s="39"/>
      <c r="R12587" s="77">
        <f t="shared" si="588"/>
        <v>0.18877039297627016</v>
      </c>
      <c r="S12587" s="78">
        <f t="shared" si="589"/>
        <v>56328.042063798821</v>
      </c>
      <c r="T12587" s="79">
        <f t="shared" si="590"/>
        <v>1873.8992714462013</v>
      </c>
    </row>
    <row r="12588" spans="2:20">
      <c r="B12588" s="62">
        <v>43759</v>
      </c>
      <c r="C12588" s="63">
        <v>6</v>
      </c>
      <c r="D12588" s="64">
        <v>5.07226</v>
      </c>
      <c r="E12588" s="39"/>
      <c r="F12588" s="53">
        <v>43759</v>
      </c>
      <c r="G12588" s="54">
        <v>6</v>
      </c>
      <c r="H12588" s="55">
        <v>18614.269304481699</v>
      </c>
      <c r="I12588" s="39"/>
      <c r="J12588" s="53">
        <v>43759</v>
      </c>
      <c r="K12588" s="54">
        <v>6</v>
      </c>
      <c r="L12588" s="55">
        <v>-4854.1899999999996</v>
      </c>
      <c r="M12588" s="39"/>
      <c r="N12588" s="53">
        <v>43759</v>
      </c>
      <c r="O12588" s="54">
        <v>6</v>
      </c>
      <c r="P12588" s="55">
        <v>9715.4128319680003</v>
      </c>
      <c r="Q12588" s="39"/>
      <c r="R12588" s="77">
        <f t="shared" si="588"/>
        <v>-0.26077789681657132</v>
      </c>
      <c r="S12588" s="78">
        <f t="shared" si="589"/>
        <v>49279.099891078011</v>
      </c>
      <c r="T12588" s="79">
        <f t="shared" si="590"/>
        <v>-2533.5649250253441</v>
      </c>
    </row>
    <row r="12589" spans="2:20">
      <c r="B12589" s="62">
        <v>43759</v>
      </c>
      <c r="C12589" s="63">
        <v>7</v>
      </c>
      <c r="D12589" s="64">
        <v>5.0410500000000003</v>
      </c>
      <c r="E12589" s="39"/>
      <c r="F12589" s="53">
        <v>43759</v>
      </c>
      <c r="G12589" s="54">
        <v>7</v>
      </c>
      <c r="H12589" s="55">
        <v>18396.541258621201</v>
      </c>
      <c r="I12589" s="39"/>
      <c r="J12589" s="53">
        <v>43759</v>
      </c>
      <c r="K12589" s="54">
        <v>7</v>
      </c>
      <c r="L12589" s="55">
        <v>-7662.11</v>
      </c>
      <c r="M12589" s="39"/>
      <c r="N12589" s="53">
        <v>43759</v>
      </c>
      <c r="O12589" s="54">
        <v>7</v>
      </c>
      <c r="P12589" s="55">
        <v>9611.7627605775997</v>
      </c>
      <c r="Q12589" s="39"/>
      <c r="R12589" s="77">
        <f t="shared" si="588"/>
        <v>-0.41649731285272401</v>
      </c>
      <c r="S12589" s="78">
        <f t="shared" si="589"/>
        <v>48453.376664209711</v>
      </c>
      <c r="T12589" s="79">
        <f t="shared" si="590"/>
        <v>-4003.2733615584507</v>
      </c>
    </row>
    <row r="12590" spans="2:20">
      <c r="B12590" s="62">
        <v>43759</v>
      </c>
      <c r="C12590" s="63">
        <v>8</v>
      </c>
      <c r="D12590" s="64">
        <v>5.2823200000000003</v>
      </c>
      <c r="E12590" s="39"/>
      <c r="F12590" s="53">
        <v>43759</v>
      </c>
      <c r="G12590" s="54">
        <v>8</v>
      </c>
      <c r="H12590" s="55">
        <v>18417.067265349699</v>
      </c>
      <c r="I12590" s="39"/>
      <c r="J12590" s="53">
        <v>43759</v>
      </c>
      <c r="K12590" s="54">
        <v>8</v>
      </c>
      <c r="L12590" s="55">
        <v>-8253.93</v>
      </c>
      <c r="M12590" s="39"/>
      <c r="N12590" s="53">
        <v>43759</v>
      </c>
      <c r="O12590" s="54">
        <v>8</v>
      </c>
      <c r="P12590" s="55">
        <v>9651.5841218905007</v>
      </c>
      <c r="Q12590" s="39"/>
      <c r="R12590" s="77">
        <f t="shared" si="588"/>
        <v>-0.44816744604767433</v>
      </c>
      <c r="S12590" s="78">
        <f t="shared" si="589"/>
        <v>50982.755838744633</v>
      </c>
      <c r="T12590" s="79">
        <f t="shared" si="590"/>
        <v>-4325.5258062219509</v>
      </c>
    </row>
    <row r="12591" spans="2:20">
      <c r="B12591" s="62">
        <v>43759</v>
      </c>
      <c r="C12591" s="63">
        <v>9</v>
      </c>
      <c r="D12591" s="64">
        <v>5.4561299999999999</v>
      </c>
      <c r="E12591" s="39"/>
      <c r="F12591" s="53">
        <v>43759</v>
      </c>
      <c r="G12591" s="54">
        <v>9</v>
      </c>
      <c r="H12591" s="55">
        <v>18575.7898815433</v>
      </c>
      <c r="I12591" s="39"/>
      <c r="J12591" s="53">
        <v>43759</v>
      </c>
      <c r="K12591" s="54">
        <v>9</v>
      </c>
      <c r="L12591" s="55">
        <v>-6497.35</v>
      </c>
      <c r="M12591" s="39"/>
      <c r="N12591" s="53">
        <v>43759</v>
      </c>
      <c r="O12591" s="54">
        <v>9</v>
      </c>
      <c r="P12591" s="55">
        <v>9765.9138103299993</v>
      </c>
      <c r="Q12591" s="39"/>
      <c r="R12591" s="77">
        <f t="shared" si="588"/>
        <v>-0.34977516657074675</v>
      </c>
      <c r="S12591" s="78">
        <f t="shared" si="589"/>
        <v>53284.09531795582</v>
      </c>
      <c r="T12591" s="79">
        <f t="shared" si="590"/>
        <v>-3415.8741297237316</v>
      </c>
    </row>
    <row r="12592" spans="2:20">
      <c r="B12592" s="62">
        <v>43759</v>
      </c>
      <c r="C12592" s="63">
        <v>10</v>
      </c>
      <c r="D12592" s="64">
        <v>4.9478</v>
      </c>
      <c r="E12592" s="39"/>
      <c r="F12592" s="53">
        <v>43759</v>
      </c>
      <c r="G12592" s="54">
        <v>10</v>
      </c>
      <c r="H12592" s="55">
        <v>18351.556017785799</v>
      </c>
      <c r="I12592" s="39"/>
      <c r="J12592" s="53">
        <v>43759</v>
      </c>
      <c r="K12592" s="54">
        <v>10</v>
      </c>
      <c r="L12592" s="55">
        <v>-3842.3</v>
      </c>
      <c r="M12592" s="39"/>
      <c r="N12592" s="53">
        <v>43759</v>
      </c>
      <c r="O12592" s="54">
        <v>10</v>
      </c>
      <c r="P12592" s="55">
        <v>9556.3215846621006</v>
      </c>
      <c r="Q12592" s="39"/>
      <c r="R12592" s="77">
        <f t="shared" si="588"/>
        <v>-0.20937189175000495</v>
      </c>
      <c r="S12592" s="78">
        <f t="shared" si="589"/>
        <v>47282.767936591139</v>
      </c>
      <c r="T12592" s="79">
        <f t="shared" si="590"/>
        <v>-2000.825128352109</v>
      </c>
    </row>
    <row r="12593" spans="2:20">
      <c r="B12593" s="62">
        <v>43759</v>
      </c>
      <c r="C12593" s="63">
        <v>11</v>
      </c>
      <c r="D12593" s="64">
        <v>6.1143900000000002</v>
      </c>
      <c r="E12593" s="39"/>
      <c r="F12593" s="53">
        <v>43759</v>
      </c>
      <c r="G12593" s="54">
        <v>11</v>
      </c>
      <c r="H12593" s="55">
        <v>18239.616428089801</v>
      </c>
      <c r="I12593" s="39"/>
      <c r="J12593" s="53">
        <v>43759</v>
      </c>
      <c r="K12593" s="54">
        <v>11</v>
      </c>
      <c r="L12593" s="55">
        <v>-806.82</v>
      </c>
      <c r="M12593" s="39"/>
      <c r="N12593" s="53">
        <v>43759</v>
      </c>
      <c r="O12593" s="54">
        <v>11</v>
      </c>
      <c r="P12593" s="55">
        <v>9549.6002037955004</v>
      </c>
      <c r="Q12593" s="39"/>
      <c r="R12593" s="77">
        <f t="shared" si="588"/>
        <v>-4.4234482845673342E-2</v>
      </c>
      <c r="S12593" s="78">
        <f t="shared" si="589"/>
        <v>58389.979990085172</v>
      </c>
      <c r="T12593" s="79">
        <f t="shared" si="590"/>
        <v>-422.42162639783072</v>
      </c>
    </row>
    <row r="12594" spans="2:20">
      <c r="B12594" s="62">
        <v>43759</v>
      </c>
      <c r="C12594" s="63">
        <v>12</v>
      </c>
      <c r="D12594" s="64">
        <v>5.3051000000000004</v>
      </c>
      <c r="E12594" s="39"/>
      <c r="F12594" s="53">
        <v>43759</v>
      </c>
      <c r="G12594" s="54">
        <v>12</v>
      </c>
      <c r="H12594" s="55">
        <v>19044.502642454401</v>
      </c>
      <c r="I12594" s="39"/>
      <c r="J12594" s="53">
        <v>43759</v>
      </c>
      <c r="K12594" s="54">
        <v>12</v>
      </c>
      <c r="L12594" s="55">
        <v>-751.37</v>
      </c>
      <c r="M12594" s="39"/>
      <c r="N12594" s="53">
        <v>43759</v>
      </c>
      <c r="O12594" s="54">
        <v>12</v>
      </c>
      <c r="P12594" s="55">
        <v>9954.8763770371006</v>
      </c>
      <c r="Q12594" s="39"/>
      <c r="R12594" s="77">
        <f t="shared" si="588"/>
        <v>-3.9453380017655616E-2</v>
      </c>
      <c r="S12594" s="78">
        <f t="shared" si="589"/>
        <v>52811.614667819529</v>
      </c>
      <c r="T12594" s="79">
        <f t="shared" si="590"/>
        <v>-392.75352073202748</v>
      </c>
    </row>
    <row r="12595" spans="2:20">
      <c r="B12595" s="62">
        <v>43759</v>
      </c>
      <c r="C12595" s="63">
        <v>13</v>
      </c>
      <c r="D12595" s="64">
        <v>3.8861699999999999</v>
      </c>
      <c r="E12595" s="39"/>
      <c r="F12595" s="53">
        <v>43759</v>
      </c>
      <c r="G12595" s="54">
        <v>13</v>
      </c>
      <c r="H12595" s="55">
        <v>22154.725186114101</v>
      </c>
      <c r="I12595" s="39"/>
      <c r="J12595" s="53">
        <v>43759</v>
      </c>
      <c r="K12595" s="54">
        <v>13</v>
      </c>
      <c r="L12595" s="55">
        <v>25218.04</v>
      </c>
      <c r="M12595" s="39"/>
      <c r="N12595" s="53">
        <v>43759</v>
      </c>
      <c r="O12595" s="54">
        <v>13</v>
      </c>
      <c r="P12595" s="55">
        <v>11820.250743430701</v>
      </c>
      <c r="Q12595" s="39"/>
      <c r="R12595" s="77">
        <f t="shared" si="588"/>
        <v>1.1382691406980707</v>
      </c>
      <c r="S12595" s="78">
        <f t="shared" si="589"/>
        <v>45935.503831598086</v>
      </c>
      <c r="T12595" s="79">
        <f t="shared" si="590"/>
        <v>13454.626656560595</v>
      </c>
    </row>
    <row r="12596" spans="2:20">
      <c r="B12596" s="62">
        <v>43759</v>
      </c>
      <c r="C12596" s="63">
        <v>14</v>
      </c>
      <c r="D12596" s="64">
        <v>3.02847</v>
      </c>
      <c r="E12596" s="39"/>
      <c r="F12596" s="53">
        <v>43759</v>
      </c>
      <c r="G12596" s="54">
        <v>14</v>
      </c>
      <c r="H12596" s="55">
        <v>24628.142993967002</v>
      </c>
      <c r="I12596" s="39"/>
      <c r="J12596" s="53">
        <v>43759</v>
      </c>
      <c r="K12596" s="54">
        <v>14</v>
      </c>
      <c r="L12596" s="55">
        <v>869.63</v>
      </c>
      <c r="M12596" s="39"/>
      <c r="N12596" s="53">
        <v>43759</v>
      </c>
      <c r="O12596" s="54">
        <v>14</v>
      </c>
      <c r="P12596" s="55">
        <v>13076.1152042251</v>
      </c>
      <c r="Q12596" s="39"/>
      <c r="R12596" s="77">
        <f t="shared" si="588"/>
        <v>3.5310417038468052E-2</v>
      </c>
      <c r="S12596" s="78">
        <f t="shared" si="589"/>
        <v>39600.622612539584</v>
      </c>
      <c r="T12596" s="79">
        <f t="shared" si="590"/>
        <v>461.72308110424109</v>
      </c>
    </row>
    <row r="12597" spans="2:20">
      <c r="B12597" s="62">
        <v>43759</v>
      </c>
      <c r="C12597" s="63">
        <v>15</v>
      </c>
      <c r="D12597" s="64">
        <v>2.0834000000000001</v>
      </c>
      <c r="E12597" s="39"/>
      <c r="F12597" s="53">
        <v>43759</v>
      </c>
      <c r="G12597" s="54">
        <v>15</v>
      </c>
      <c r="H12597" s="55">
        <v>28090.730492591101</v>
      </c>
      <c r="I12597" s="39"/>
      <c r="J12597" s="53">
        <v>43759</v>
      </c>
      <c r="K12597" s="54">
        <v>15</v>
      </c>
      <c r="L12597" s="55">
        <v>1606.68</v>
      </c>
      <c r="M12597" s="39"/>
      <c r="N12597" s="53">
        <v>43759</v>
      </c>
      <c r="O12597" s="54">
        <v>15</v>
      </c>
      <c r="P12597" s="55">
        <v>15044.662381005601</v>
      </c>
      <c r="Q12597" s="39"/>
      <c r="R12597" s="77">
        <f t="shared" si="588"/>
        <v>5.7196091800594512E-2</v>
      </c>
      <c r="S12597" s="78">
        <f t="shared" si="589"/>
        <v>31344.049604587071</v>
      </c>
      <c r="T12597" s="79">
        <f t="shared" si="590"/>
        <v>860.4958906529472</v>
      </c>
    </row>
    <row r="12598" spans="2:20">
      <c r="B12598" s="62">
        <v>43759</v>
      </c>
      <c r="C12598" s="63">
        <v>16</v>
      </c>
      <c r="D12598" s="64">
        <v>1.85012</v>
      </c>
      <c r="E12598" s="39"/>
      <c r="F12598" s="53">
        <v>43759</v>
      </c>
      <c r="G12598" s="54">
        <v>16</v>
      </c>
      <c r="H12598" s="55">
        <v>29439.164682495099</v>
      </c>
      <c r="I12598" s="39"/>
      <c r="J12598" s="53">
        <v>43759</v>
      </c>
      <c r="K12598" s="54">
        <v>16</v>
      </c>
      <c r="L12598" s="55">
        <v>3060.08</v>
      </c>
      <c r="M12598" s="39"/>
      <c r="N12598" s="53">
        <v>43759</v>
      </c>
      <c r="O12598" s="54">
        <v>16</v>
      </c>
      <c r="P12598" s="55">
        <v>15723.4798396281</v>
      </c>
      <c r="Q12598" s="39"/>
      <c r="R12598" s="77">
        <f t="shared" si="588"/>
        <v>0.10394588409702951</v>
      </c>
      <c r="S12598" s="78">
        <f t="shared" si="589"/>
        <v>29090.32452089274</v>
      </c>
      <c r="T12598" s="79">
        <f t="shared" si="590"/>
        <v>1634.3910130119627</v>
      </c>
    </row>
    <row r="12599" spans="2:20">
      <c r="B12599" s="62">
        <v>43759</v>
      </c>
      <c r="C12599" s="63">
        <v>17</v>
      </c>
      <c r="D12599" s="64">
        <v>1.9647699999999999</v>
      </c>
      <c r="E12599" s="39"/>
      <c r="F12599" s="53">
        <v>43759</v>
      </c>
      <c r="G12599" s="54">
        <v>17</v>
      </c>
      <c r="H12599" s="55">
        <v>25641.328019957298</v>
      </c>
      <c r="I12599" s="39"/>
      <c r="J12599" s="53">
        <v>43759</v>
      </c>
      <c r="K12599" s="54">
        <v>17</v>
      </c>
      <c r="L12599" s="55">
        <v>-1181.4000000000001</v>
      </c>
      <c r="M12599" s="39"/>
      <c r="N12599" s="53">
        <v>43759</v>
      </c>
      <c r="O12599" s="54">
        <v>17</v>
      </c>
      <c r="P12599" s="55">
        <v>13032.066897902199</v>
      </c>
      <c r="Q12599" s="39"/>
      <c r="R12599" s="77">
        <f t="shared" si="588"/>
        <v>-4.6074056658862848E-2</v>
      </c>
      <c r="S12599" s="78">
        <f t="shared" si="589"/>
        <v>25605.014078991302</v>
      </c>
      <c r="T12599" s="79">
        <f t="shared" si="590"/>
        <v>-600.44018863603696</v>
      </c>
    </row>
    <row r="12600" spans="2:20">
      <c r="B12600" s="62">
        <v>43759</v>
      </c>
      <c r="C12600" s="63">
        <v>18</v>
      </c>
      <c r="D12600" s="64">
        <v>1.736</v>
      </c>
      <c r="E12600" s="39"/>
      <c r="F12600" s="53">
        <v>43759</v>
      </c>
      <c r="G12600" s="54">
        <v>18</v>
      </c>
      <c r="H12600" s="55">
        <v>30138.097048032199</v>
      </c>
      <c r="I12600" s="39"/>
      <c r="J12600" s="53">
        <v>43759</v>
      </c>
      <c r="K12600" s="54">
        <v>18</v>
      </c>
      <c r="L12600" s="55">
        <v>-1407.63</v>
      </c>
      <c r="M12600" s="39"/>
      <c r="N12600" s="53">
        <v>43759</v>
      </c>
      <c r="O12600" s="54">
        <v>18</v>
      </c>
      <c r="P12600" s="55">
        <v>15654.964653332599</v>
      </c>
      <c r="Q12600" s="39"/>
      <c r="R12600" s="77">
        <f t="shared" si="588"/>
        <v>-4.670600130315488E-2</v>
      </c>
      <c r="S12600" s="78">
        <f t="shared" si="589"/>
        <v>27177.018638185393</v>
      </c>
      <c r="T12600" s="79">
        <f t="shared" si="590"/>
        <v>-731.18079949939602</v>
      </c>
    </row>
    <row r="12601" spans="2:20">
      <c r="B12601" s="62">
        <v>43759</v>
      </c>
      <c r="C12601" s="63">
        <v>19</v>
      </c>
      <c r="D12601" s="64">
        <v>1.92465</v>
      </c>
      <c r="E12601" s="39"/>
      <c r="F12601" s="53">
        <v>43759</v>
      </c>
      <c r="G12601" s="54">
        <v>19</v>
      </c>
      <c r="H12601" s="55">
        <v>30412.094172871799</v>
      </c>
      <c r="I12601" s="39"/>
      <c r="J12601" s="53">
        <v>43759</v>
      </c>
      <c r="K12601" s="54">
        <v>19</v>
      </c>
      <c r="L12601" s="55">
        <v>3392.45</v>
      </c>
      <c r="M12601" s="39"/>
      <c r="N12601" s="53">
        <v>43759</v>
      </c>
      <c r="O12601" s="54">
        <v>19</v>
      </c>
      <c r="P12601" s="55">
        <v>15696.852165538299</v>
      </c>
      <c r="Q12601" s="39"/>
      <c r="R12601" s="77">
        <f t="shared" si="588"/>
        <v>0.11154937179650501</v>
      </c>
      <c r="S12601" s="78">
        <f t="shared" si="589"/>
        <v>30210.946520403286</v>
      </c>
      <c r="T12601" s="79">
        <f t="shared" si="590"/>
        <v>1750.9739982484066</v>
      </c>
    </row>
    <row r="12602" spans="2:20">
      <c r="B12602" s="62">
        <v>43759</v>
      </c>
      <c r="C12602" s="63">
        <v>20</v>
      </c>
      <c r="D12602" s="64">
        <v>1.9467399999999999</v>
      </c>
      <c r="E12602" s="39"/>
      <c r="F12602" s="53">
        <v>43759</v>
      </c>
      <c r="G12602" s="54">
        <v>20</v>
      </c>
      <c r="H12602" s="55">
        <v>30276.586195154199</v>
      </c>
      <c r="I12602" s="39"/>
      <c r="J12602" s="53">
        <v>43759</v>
      </c>
      <c r="K12602" s="54">
        <v>20</v>
      </c>
      <c r="L12602" s="55">
        <v>1730.56</v>
      </c>
      <c r="M12602" s="39"/>
      <c r="N12602" s="53">
        <v>43759</v>
      </c>
      <c r="O12602" s="54">
        <v>20</v>
      </c>
      <c r="P12602" s="55">
        <v>15653.4071712647</v>
      </c>
      <c r="Q12602" s="39"/>
      <c r="R12602" s="77">
        <f t="shared" si="588"/>
        <v>5.715835956026568E-2</v>
      </c>
      <c r="S12602" s="78">
        <f t="shared" si="589"/>
        <v>30473.113876587842</v>
      </c>
      <c r="T12602" s="79">
        <f t="shared" si="590"/>
        <v>894.72307543838906</v>
      </c>
    </row>
    <row r="12603" spans="2:20">
      <c r="B12603" s="62">
        <v>43759</v>
      </c>
      <c r="C12603" s="63">
        <v>21</v>
      </c>
      <c r="D12603" s="64">
        <v>1.82518</v>
      </c>
      <c r="E12603" s="39"/>
      <c r="F12603" s="53">
        <v>43759</v>
      </c>
      <c r="G12603" s="54">
        <v>21</v>
      </c>
      <c r="H12603" s="55">
        <v>30205.572559526801</v>
      </c>
      <c r="I12603" s="39"/>
      <c r="J12603" s="53">
        <v>43759</v>
      </c>
      <c r="K12603" s="54">
        <v>21</v>
      </c>
      <c r="L12603" s="55">
        <v>4022.8</v>
      </c>
      <c r="M12603" s="39"/>
      <c r="N12603" s="53">
        <v>43759</v>
      </c>
      <c r="O12603" s="54">
        <v>21</v>
      </c>
      <c r="P12603" s="55">
        <v>15764.672950587499</v>
      </c>
      <c r="Q12603" s="39"/>
      <c r="R12603" s="77">
        <f t="shared" si="588"/>
        <v>0.13318072326131802</v>
      </c>
      <c r="S12603" s="78">
        <f t="shared" si="589"/>
        <v>28773.365775953291</v>
      </c>
      <c r="T12603" s="79">
        <f t="shared" si="590"/>
        <v>2099.5505455373795</v>
      </c>
    </row>
    <row r="12604" spans="2:20">
      <c r="B12604" s="62">
        <v>43759</v>
      </c>
      <c r="C12604" s="63">
        <v>22</v>
      </c>
      <c r="D12604" s="64">
        <v>1.8539099999999999</v>
      </c>
      <c r="E12604" s="39"/>
      <c r="F12604" s="53">
        <v>43759</v>
      </c>
      <c r="G12604" s="54">
        <v>22</v>
      </c>
      <c r="H12604" s="55">
        <v>30026.590492272</v>
      </c>
      <c r="I12604" s="39"/>
      <c r="J12604" s="53">
        <v>43759</v>
      </c>
      <c r="K12604" s="54">
        <v>22</v>
      </c>
      <c r="L12604" s="55">
        <v>2140.39</v>
      </c>
      <c r="M12604" s="39"/>
      <c r="N12604" s="53">
        <v>43759</v>
      </c>
      <c r="O12604" s="54">
        <v>22</v>
      </c>
      <c r="P12604" s="55">
        <v>15682.707408951501</v>
      </c>
      <c r="Q12604" s="39"/>
      <c r="R12604" s="77">
        <f t="shared" si="588"/>
        <v>7.1283151530336958E-2</v>
      </c>
      <c r="S12604" s="78">
        <f t="shared" si="589"/>
        <v>29074.328092529275</v>
      </c>
      <c r="T12604" s="79">
        <f t="shared" si="590"/>
        <v>1117.9128086382279</v>
      </c>
    </row>
    <row r="12605" spans="2:20">
      <c r="B12605" s="62">
        <v>43759</v>
      </c>
      <c r="C12605" s="63">
        <v>23</v>
      </c>
      <c r="D12605" s="64">
        <v>1.8029500000000001</v>
      </c>
      <c r="E12605" s="39"/>
      <c r="F12605" s="53">
        <v>43759</v>
      </c>
      <c r="G12605" s="54">
        <v>23</v>
      </c>
      <c r="H12605" s="55">
        <v>29973.008422901799</v>
      </c>
      <c r="I12605" s="39"/>
      <c r="J12605" s="53">
        <v>43759</v>
      </c>
      <c r="K12605" s="54">
        <v>23</v>
      </c>
      <c r="L12605" s="55">
        <v>2460.9</v>
      </c>
      <c r="M12605" s="39"/>
      <c r="N12605" s="53">
        <v>43759</v>
      </c>
      <c r="O12605" s="54">
        <v>23</v>
      </c>
      <c r="P12605" s="55">
        <v>15629.3668218445</v>
      </c>
      <c r="Q12605" s="39"/>
      <c r="R12605" s="77">
        <f t="shared" si="588"/>
        <v>8.2103870431627202E-2</v>
      </c>
      <c r="S12605" s="78">
        <f t="shared" si="589"/>
        <v>28178.966911444542</v>
      </c>
      <c r="T12605" s="79">
        <f t="shared" si="590"/>
        <v>1283.2315084690938</v>
      </c>
    </row>
    <row r="12606" spans="2:20">
      <c r="B12606" s="62">
        <v>43759</v>
      </c>
      <c r="C12606" s="63">
        <v>24</v>
      </c>
      <c r="D12606" s="64">
        <v>1.85572</v>
      </c>
      <c r="E12606" s="39"/>
      <c r="F12606" s="53">
        <v>43759</v>
      </c>
      <c r="G12606" s="54">
        <v>24</v>
      </c>
      <c r="H12606" s="55">
        <v>27939.254062286302</v>
      </c>
      <c r="I12606" s="39"/>
      <c r="J12606" s="53">
        <v>43759</v>
      </c>
      <c r="K12606" s="54">
        <v>24</v>
      </c>
      <c r="L12606" s="55">
        <v>3118.38</v>
      </c>
      <c r="M12606" s="39"/>
      <c r="N12606" s="53">
        <v>43759</v>
      </c>
      <c r="O12606" s="54">
        <v>24</v>
      </c>
      <c r="P12606" s="55">
        <v>15543.5400526871</v>
      </c>
      <c r="Q12606" s="39"/>
      <c r="R12606" s="77">
        <f t="shared" si="588"/>
        <v>0.11161285813315015</v>
      </c>
      <c r="S12606" s="78">
        <f t="shared" si="589"/>
        <v>28844.458146572506</v>
      </c>
      <c r="T12606" s="79">
        <f t="shared" si="590"/>
        <v>1734.8589307875025</v>
      </c>
    </row>
    <row r="12607" spans="2:20">
      <c r="B12607" s="62">
        <v>43759</v>
      </c>
      <c r="C12607" s="63">
        <v>25</v>
      </c>
      <c r="D12607" s="64">
        <v>2.11531</v>
      </c>
      <c r="E12607" s="39"/>
      <c r="F12607" s="53">
        <v>43759</v>
      </c>
      <c r="G12607" s="54">
        <v>25</v>
      </c>
      <c r="H12607" s="55">
        <v>25475.9740626001</v>
      </c>
      <c r="I12607" s="39"/>
      <c r="J12607" s="53">
        <v>43759</v>
      </c>
      <c r="K12607" s="54">
        <v>25</v>
      </c>
      <c r="L12607" s="55">
        <v>10778.07</v>
      </c>
      <c r="M12607" s="39"/>
      <c r="N12607" s="53">
        <v>43759</v>
      </c>
      <c r="O12607" s="54">
        <v>25</v>
      </c>
      <c r="P12607" s="55">
        <v>13049.039382008899</v>
      </c>
      <c r="Q12607" s="39"/>
      <c r="R12607" s="77">
        <f t="shared" si="588"/>
        <v>0.42306802375900915</v>
      </c>
      <c r="S12607" s="78">
        <f t="shared" si="589"/>
        <v>27602.763495157244</v>
      </c>
      <c r="T12607" s="79">
        <f t="shared" si="590"/>
        <v>5520.6313032999869</v>
      </c>
    </row>
    <row r="12608" spans="2:20">
      <c r="B12608" s="62">
        <v>43759</v>
      </c>
      <c r="C12608" s="63">
        <v>26</v>
      </c>
      <c r="D12608" s="64">
        <v>1.85453</v>
      </c>
      <c r="E12608" s="39"/>
      <c r="F12608" s="53">
        <v>43759</v>
      </c>
      <c r="G12608" s="54">
        <v>26</v>
      </c>
      <c r="H12608" s="55">
        <v>29575.437412249201</v>
      </c>
      <c r="I12608" s="39"/>
      <c r="J12608" s="53">
        <v>43759</v>
      </c>
      <c r="K12608" s="54">
        <v>26</v>
      </c>
      <c r="L12608" s="55">
        <v>-1763.87</v>
      </c>
      <c r="M12608" s="39"/>
      <c r="N12608" s="53">
        <v>43759</v>
      </c>
      <c r="O12608" s="54">
        <v>26</v>
      </c>
      <c r="P12608" s="55">
        <v>15326.9076239974</v>
      </c>
      <c r="Q12608" s="39"/>
      <c r="R12608" s="77">
        <f t="shared" si="588"/>
        <v>-5.9639692742784634E-2</v>
      </c>
      <c r="S12608" s="78">
        <f t="shared" si="589"/>
        <v>28424.209995931898</v>
      </c>
      <c r="T12608" s="79">
        <f t="shared" si="590"/>
        <v>-914.09206139224818</v>
      </c>
    </row>
    <row r="12609" spans="2:20">
      <c r="B12609" s="62">
        <v>43759</v>
      </c>
      <c r="C12609" s="63">
        <v>27</v>
      </c>
      <c r="D12609" s="64">
        <v>1.84</v>
      </c>
      <c r="E12609" s="39"/>
      <c r="F12609" s="53">
        <v>43759</v>
      </c>
      <c r="G12609" s="54">
        <v>27</v>
      </c>
      <c r="H12609" s="55">
        <v>29674.4335765166</v>
      </c>
      <c r="I12609" s="39"/>
      <c r="J12609" s="53">
        <v>43759</v>
      </c>
      <c r="K12609" s="54">
        <v>27</v>
      </c>
      <c r="L12609" s="55">
        <v>7484.17</v>
      </c>
      <c r="M12609" s="39"/>
      <c r="N12609" s="53">
        <v>43759</v>
      </c>
      <c r="O12609" s="54">
        <v>27</v>
      </c>
      <c r="P12609" s="55">
        <v>15499.289849655101</v>
      </c>
      <c r="Q12609" s="39"/>
      <c r="R12609" s="77">
        <f t="shared" si="588"/>
        <v>0.25220936334645772</v>
      </c>
      <c r="S12609" s="78">
        <f t="shared" si="589"/>
        <v>28518.693323365387</v>
      </c>
      <c r="T12609" s="79">
        <f t="shared" si="590"/>
        <v>3909.0660253037272</v>
      </c>
    </row>
    <row r="12610" spans="2:20">
      <c r="B12610" s="62">
        <v>43759</v>
      </c>
      <c r="C12610" s="63">
        <v>28</v>
      </c>
      <c r="D12610" s="64">
        <v>1.69008</v>
      </c>
      <c r="E12610" s="39"/>
      <c r="F12610" s="53">
        <v>43759</v>
      </c>
      <c r="G12610" s="54">
        <v>28</v>
      </c>
      <c r="H12610" s="55">
        <v>25370.8356922616</v>
      </c>
      <c r="I12610" s="39"/>
      <c r="J12610" s="53">
        <v>43759</v>
      </c>
      <c r="K12610" s="54">
        <v>28</v>
      </c>
      <c r="L12610" s="55">
        <v>6112.67</v>
      </c>
      <c r="M12610" s="39"/>
      <c r="N12610" s="53">
        <v>43759</v>
      </c>
      <c r="O12610" s="54">
        <v>28</v>
      </c>
      <c r="P12610" s="55">
        <v>12951.4055494844</v>
      </c>
      <c r="Q12610" s="39"/>
      <c r="R12610" s="77">
        <f t="shared" si="588"/>
        <v>0.24093293867590004</v>
      </c>
      <c r="S12610" s="78">
        <f t="shared" si="589"/>
        <v>21888.911491072595</v>
      </c>
      <c r="T12610" s="79">
        <f t="shared" si="590"/>
        <v>3120.4201990206366</v>
      </c>
    </row>
    <row r="12611" spans="2:20">
      <c r="B12611" s="62">
        <v>43759</v>
      </c>
      <c r="C12611" s="63">
        <v>29</v>
      </c>
      <c r="D12611" s="64">
        <v>1.72004</v>
      </c>
      <c r="E12611" s="39"/>
      <c r="F12611" s="53">
        <v>43759</v>
      </c>
      <c r="G12611" s="54">
        <v>29</v>
      </c>
      <c r="H12611" s="55">
        <v>27518.449927175101</v>
      </c>
      <c r="I12611" s="39"/>
      <c r="J12611" s="53">
        <v>43759</v>
      </c>
      <c r="K12611" s="54">
        <v>29</v>
      </c>
      <c r="L12611" s="55">
        <v>5211.05</v>
      </c>
      <c r="M12611" s="39"/>
      <c r="N12611" s="53">
        <v>43759</v>
      </c>
      <c r="O12611" s="54">
        <v>29</v>
      </c>
      <c r="P12611" s="55">
        <v>13082.674337087299</v>
      </c>
      <c r="Q12611" s="39"/>
      <c r="R12611" s="77">
        <f t="shared" si="588"/>
        <v>0.18936568061756881</v>
      </c>
      <c r="S12611" s="78">
        <f t="shared" si="589"/>
        <v>22502.723166763637</v>
      </c>
      <c r="T12611" s="79">
        <f t="shared" si="590"/>
        <v>2477.4095301405373</v>
      </c>
    </row>
    <row r="12612" spans="2:20">
      <c r="B12612" s="62">
        <v>43759</v>
      </c>
      <c r="C12612" s="63">
        <v>30</v>
      </c>
      <c r="D12612" s="64">
        <v>1.72017</v>
      </c>
      <c r="E12612" s="39"/>
      <c r="F12612" s="53">
        <v>43759</v>
      </c>
      <c r="G12612" s="54">
        <v>30</v>
      </c>
      <c r="H12612" s="55">
        <v>30229.655391551099</v>
      </c>
      <c r="I12612" s="39"/>
      <c r="J12612" s="53">
        <v>43759</v>
      </c>
      <c r="K12612" s="54">
        <v>30</v>
      </c>
      <c r="L12612" s="55">
        <v>496.79</v>
      </c>
      <c r="M12612" s="39"/>
      <c r="N12612" s="53">
        <v>43759</v>
      </c>
      <c r="O12612" s="54">
        <v>30</v>
      </c>
      <c r="P12612" s="55">
        <v>15689.768509334601</v>
      </c>
      <c r="Q12612" s="39"/>
      <c r="R12612" s="77">
        <f t="shared" si="588"/>
        <v>1.6433862495794382E-2</v>
      </c>
      <c r="S12612" s="78">
        <f t="shared" si="589"/>
        <v>26989.0690967021</v>
      </c>
      <c r="T12612" s="79">
        <f t="shared" si="590"/>
        <v>257.84349827324962</v>
      </c>
    </row>
    <row r="12613" spans="2:20">
      <c r="B12613" s="62">
        <v>43759</v>
      </c>
      <c r="C12613" s="63">
        <v>31</v>
      </c>
      <c r="D12613" s="64">
        <v>1.74292</v>
      </c>
      <c r="E12613" s="39"/>
      <c r="F12613" s="53">
        <v>43759</v>
      </c>
      <c r="G12613" s="54">
        <v>31</v>
      </c>
      <c r="H12613" s="55">
        <v>28354.257671137701</v>
      </c>
      <c r="I12613" s="39"/>
      <c r="J12613" s="53">
        <v>43759</v>
      </c>
      <c r="K12613" s="54">
        <v>31</v>
      </c>
      <c r="L12613" s="55">
        <v>1302.4100000000001</v>
      </c>
      <c r="M12613" s="39"/>
      <c r="N12613" s="53">
        <v>43759</v>
      </c>
      <c r="O12613" s="54">
        <v>31</v>
      </c>
      <c r="P12613" s="55">
        <v>13605.821786680301</v>
      </c>
      <c r="Q12613" s="39"/>
      <c r="R12613" s="77">
        <f t="shared" si="588"/>
        <v>4.5933489605187096E-2</v>
      </c>
      <c r="S12613" s="78">
        <f t="shared" si="589"/>
        <v>23713.85890844083</v>
      </c>
      <c r="T12613" s="79">
        <f t="shared" si="590"/>
        <v>624.96287360850772</v>
      </c>
    </row>
    <row r="12614" spans="2:20">
      <c r="B12614" s="62">
        <v>43759</v>
      </c>
      <c r="C12614" s="63">
        <v>32</v>
      </c>
      <c r="D12614" s="64">
        <v>1.8601700000000001</v>
      </c>
      <c r="E12614" s="39"/>
      <c r="F12614" s="53">
        <v>43759</v>
      </c>
      <c r="G12614" s="54">
        <v>32</v>
      </c>
      <c r="H12614" s="55">
        <v>27010.965768978502</v>
      </c>
      <c r="I12614" s="39"/>
      <c r="J12614" s="53">
        <v>43759</v>
      </c>
      <c r="K12614" s="54">
        <v>32</v>
      </c>
      <c r="L12614" s="55">
        <v>3352.98</v>
      </c>
      <c r="M12614" s="39"/>
      <c r="N12614" s="53">
        <v>43759</v>
      </c>
      <c r="O12614" s="54">
        <v>32</v>
      </c>
      <c r="P12614" s="55">
        <v>13928.4030169656</v>
      </c>
      <c r="Q12614" s="39"/>
      <c r="R12614" s="77">
        <f t="shared" si="588"/>
        <v>0.12413402870069991</v>
      </c>
      <c r="S12614" s="78">
        <f t="shared" si="589"/>
        <v>25909.1974400689</v>
      </c>
      <c r="T12614" s="79">
        <f t="shared" si="590"/>
        <v>1728.9887798629229</v>
      </c>
    </row>
    <row r="12615" spans="2:20">
      <c r="B12615" s="62">
        <v>43759</v>
      </c>
      <c r="C12615" s="63">
        <v>33</v>
      </c>
      <c r="D12615" s="64">
        <v>2.3124600000000002</v>
      </c>
      <c r="E12615" s="39"/>
      <c r="F12615" s="53">
        <v>43759</v>
      </c>
      <c r="G12615" s="54">
        <v>33</v>
      </c>
      <c r="H12615" s="55">
        <v>23505.182361214102</v>
      </c>
      <c r="I12615" s="39"/>
      <c r="J12615" s="53">
        <v>43759</v>
      </c>
      <c r="K12615" s="54">
        <v>33</v>
      </c>
      <c r="L12615" s="55">
        <v>-3304.61</v>
      </c>
      <c r="M12615" s="39"/>
      <c r="N12615" s="53">
        <v>43759</v>
      </c>
      <c r="O12615" s="54">
        <v>33</v>
      </c>
      <c r="P12615" s="55">
        <v>10048.737538159299</v>
      </c>
      <c r="Q12615" s="39"/>
      <c r="R12615" s="77">
        <f t="shared" si="588"/>
        <v>-0.14059069822206258</v>
      </c>
      <c r="S12615" s="78">
        <f t="shared" si="589"/>
        <v>23237.303607491856</v>
      </c>
      <c r="T12615" s="79">
        <f t="shared" si="590"/>
        <v>-1412.759026740066</v>
      </c>
    </row>
    <row r="12616" spans="2:20">
      <c r="B12616" s="62">
        <v>43759</v>
      </c>
      <c r="C12616" s="63">
        <v>34</v>
      </c>
      <c r="D12616" s="64">
        <v>2.3620999999999999</v>
      </c>
      <c r="E12616" s="39"/>
      <c r="F12616" s="53">
        <v>43759</v>
      </c>
      <c r="G12616" s="54">
        <v>34</v>
      </c>
      <c r="H12616" s="55">
        <v>24355.000963564398</v>
      </c>
      <c r="I12616" s="39"/>
      <c r="J12616" s="53">
        <v>43759</v>
      </c>
      <c r="K12616" s="54">
        <v>34</v>
      </c>
      <c r="L12616" s="55">
        <v>-905.68</v>
      </c>
      <c r="M12616" s="39"/>
      <c r="N12616" s="53">
        <v>43759</v>
      </c>
      <c r="O12616" s="54">
        <v>34</v>
      </c>
      <c r="P12616" s="55">
        <v>10576.6547655268</v>
      </c>
      <c r="Q12616" s="39"/>
      <c r="R12616" s="77">
        <f t="shared" si="588"/>
        <v>-3.718661318695559E-2</v>
      </c>
      <c r="S12616" s="78">
        <f t="shared" si="589"/>
        <v>24983.116221650853</v>
      </c>
      <c r="T12616" s="79">
        <f t="shared" si="590"/>
        <v>-393.30996957761562</v>
      </c>
    </row>
    <row r="12617" spans="2:20">
      <c r="B12617" s="62">
        <v>43759</v>
      </c>
      <c r="C12617" s="63">
        <v>35</v>
      </c>
      <c r="D12617" s="64">
        <v>1.6430100000000001</v>
      </c>
      <c r="E12617" s="39"/>
      <c r="F12617" s="53">
        <v>43759</v>
      </c>
      <c r="G12617" s="54">
        <v>35</v>
      </c>
      <c r="H12617" s="55">
        <v>25311.119596434801</v>
      </c>
      <c r="I12617" s="39"/>
      <c r="J12617" s="53">
        <v>43759</v>
      </c>
      <c r="K12617" s="54">
        <v>35</v>
      </c>
      <c r="L12617" s="55">
        <v>-3433</v>
      </c>
      <c r="M12617" s="39"/>
      <c r="N12617" s="53">
        <v>43759</v>
      </c>
      <c r="O12617" s="54">
        <v>35</v>
      </c>
      <c r="P12617" s="55">
        <v>11271.9394792654</v>
      </c>
      <c r="Q12617" s="39"/>
      <c r="R12617" s="77">
        <f t="shared" si="588"/>
        <v>-0.13563208798095031</v>
      </c>
      <c r="S12617" s="78">
        <f t="shared" si="589"/>
        <v>18519.909283827845</v>
      </c>
      <c r="T12617" s="79">
        <f t="shared" si="590"/>
        <v>-1528.8366871676719</v>
      </c>
    </row>
    <row r="12618" spans="2:20">
      <c r="B12618" s="62">
        <v>43759</v>
      </c>
      <c r="C12618" s="63">
        <v>36</v>
      </c>
      <c r="D12618" s="64">
        <v>1.85562</v>
      </c>
      <c r="E12618" s="39"/>
      <c r="F12618" s="53">
        <v>43759</v>
      </c>
      <c r="G12618" s="54">
        <v>36</v>
      </c>
      <c r="H12618" s="55">
        <v>29037.641340175102</v>
      </c>
      <c r="I12618" s="39"/>
      <c r="J12618" s="53">
        <v>43759</v>
      </c>
      <c r="K12618" s="54">
        <v>36</v>
      </c>
      <c r="L12618" s="55">
        <v>7990.49</v>
      </c>
      <c r="M12618" s="39"/>
      <c r="N12618" s="53">
        <v>43759</v>
      </c>
      <c r="O12618" s="54">
        <v>36</v>
      </c>
      <c r="P12618" s="55">
        <v>14791.211972933999</v>
      </c>
      <c r="Q12618" s="39"/>
      <c r="R12618" s="77">
        <f t="shared" ref="R12618:R12681" si="591">L12618/H12618</f>
        <v>0.27517696449211038</v>
      </c>
      <c r="S12618" s="78">
        <f t="shared" ref="S12618:S12681" si="592">P12618*D12618</f>
        <v>27446.868761215788</v>
      </c>
      <c r="T12618" s="79">
        <f t="shared" ref="T12618:T12681" si="593">P12618*R12618</f>
        <v>4070.200811871337</v>
      </c>
    </row>
    <row r="12619" spans="2:20">
      <c r="B12619" s="62">
        <v>43759</v>
      </c>
      <c r="C12619" s="63">
        <v>37</v>
      </c>
      <c r="D12619" s="64">
        <v>1.9381699999999999</v>
      </c>
      <c r="E12619" s="39"/>
      <c r="F12619" s="53">
        <v>43759</v>
      </c>
      <c r="G12619" s="54">
        <v>37</v>
      </c>
      <c r="H12619" s="55">
        <v>26049.182299347402</v>
      </c>
      <c r="I12619" s="39"/>
      <c r="J12619" s="53">
        <v>43759</v>
      </c>
      <c r="K12619" s="54">
        <v>37</v>
      </c>
      <c r="L12619" s="55">
        <v>3887.27</v>
      </c>
      <c r="M12619" s="39"/>
      <c r="N12619" s="53">
        <v>43759</v>
      </c>
      <c r="O12619" s="54">
        <v>37</v>
      </c>
      <c r="P12619" s="55">
        <v>11385.0459567534</v>
      </c>
      <c r="Q12619" s="39"/>
      <c r="R12619" s="77">
        <f t="shared" si="591"/>
        <v>0.14922810072611709</v>
      </c>
      <c r="S12619" s="78">
        <f t="shared" si="592"/>
        <v>22066.154522000736</v>
      </c>
      <c r="T12619" s="79">
        <f t="shared" si="593"/>
        <v>1698.9687848058684</v>
      </c>
    </row>
    <row r="12620" spans="2:20">
      <c r="B12620" s="62">
        <v>43759</v>
      </c>
      <c r="C12620" s="63">
        <v>38</v>
      </c>
      <c r="D12620" s="64">
        <v>2.1061100000000001</v>
      </c>
      <c r="E12620" s="39"/>
      <c r="F12620" s="53">
        <v>43759</v>
      </c>
      <c r="G12620" s="54">
        <v>38</v>
      </c>
      <c r="H12620" s="55">
        <v>26252.115090044001</v>
      </c>
      <c r="I12620" s="39"/>
      <c r="J12620" s="53">
        <v>43759</v>
      </c>
      <c r="K12620" s="54">
        <v>38</v>
      </c>
      <c r="L12620" s="55">
        <v>9405.94</v>
      </c>
      <c r="M12620" s="39"/>
      <c r="N12620" s="53">
        <v>43759</v>
      </c>
      <c r="O12620" s="54">
        <v>38</v>
      </c>
      <c r="P12620" s="55">
        <v>11410.6367064757</v>
      </c>
      <c r="Q12620" s="39"/>
      <c r="R12620" s="77">
        <f t="shared" si="591"/>
        <v>0.35829265442947728</v>
      </c>
      <c r="S12620" s="78">
        <f t="shared" si="592"/>
        <v>24032.056073875538</v>
      </c>
      <c r="T12620" s="79">
        <f t="shared" si="593"/>
        <v>4088.3473142936064</v>
      </c>
    </row>
    <row r="12621" spans="2:20">
      <c r="B12621" s="62">
        <v>43759</v>
      </c>
      <c r="C12621" s="63">
        <v>39</v>
      </c>
      <c r="D12621" s="64">
        <v>1.7043699999999999</v>
      </c>
      <c r="E12621" s="39"/>
      <c r="F12621" s="53">
        <v>43759</v>
      </c>
      <c r="G12621" s="54">
        <v>39</v>
      </c>
      <c r="H12621" s="55">
        <v>25940.392456531099</v>
      </c>
      <c r="I12621" s="39"/>
      <c r="J12621" s="53">
        <v>43759</v>
      </c>
      <c r="K12621" s="54">
        <v>39</v>
      </c>
      <c r="L12621" s="55">
        <v>-5201.8599999999997</v>
      </c>
      <c r="M12621" s="39"/>
      <c r="N12621" s="53">
        <v>43759</v>
      </c>
      <c r="O12621" s="54">
        <v>39</v>
      </c>
      <c r="P12621" s="55">
        <v>11028.8602923731</v>
      </c>
      <c r="Q12621" s="39"/>
      <c r="R12621" s="77">
        <f t="shared" si="591"/>
        <v>-0.20053127602895268</v>
      </c>
      <c r="S12621" s="78">
        <f t="shared" si="592"/>
        <v>18797.258616511939</v>
      </c>
      <c r="T12621" s="79">
        <f t="shared" si="593"/>
        <v>-2211.6314275746258</v>
      </c>
    </row>
    <row r="12622" spans="2:20">
      <c r="B12622" s="62">
        <v>43759</v>
      </c>
      <c r="C12622" s="63">
        <v>40</v>
      </c>
      <c r="D12622" s="64">
        <v>1.43344</v>
      </c>
      <c r="E12622" s="39"/>
      <c r="F12622" s="53">
        <v>43759</v>
      </c>
      <c r="G12622" s="54">
        <v>40</v>
      </c>
      <c r="H12622" s="55">
        <v>25296.1159032625</v>
      </c>
      <c r="I12622" s="39"/>
      <c r="J12622" s="53">
        <v>43759</v>
      </c>
      <c r="K12622" s="54">
        <v>40</v>
      </c>
      <c r="L12622" s="55">
        <v>-11483.49</v>
      </c>
      <c r="M12622" s="39"/>
      <c r="N12622" s="53">
        <v>43759</v>
      </c>
      <c r="O12622" s="54">
        <v>40</v>
      </c>
      <c r="P12622" s="55">
        <v>10748.2144475803</v>
      </c>
      <c r="Q12622" s="39"/>
      <c r="R12622" s="77">
        <f t="shared" si="591"/>
        <v>-0.4539625784414969</v>
      </c>
      <c r="S12622" s="78">
        <f t="shared" si="592"/>
        <v>15406.920517739505</v>
      </c>
      <c r="T12622" s="79">
        <f t="shared" si="593"/>
        <v>-4879.2871442657024</v>
      </c>
    </row>
    <row r="12623" spans="2:20">
      <c r="B12623" s="62">
        <v>43759</v>
      </c>
      <c r="C12623" s="63">
        <v>41</v>
      </c>
      <c r="D12623" s="64">
        <v>1.28843</v>
      </c>
      <c r="E12623" s="39"/>
      <c r="F12623" s="53">
        <v>43759</v>
      </c>
      <c r="G12623" s="54">
        <v>41</v>
      </c>
      <c r="H12623" s="55">
        <v>24766.9638345161</v>
      </c>
      <c r="I12623" s="39"/>
      <c r="J12623" s="53">
        <v>43759</v>
      </c>
      <c r="K12623" s="54">
        <v>41</v>
      </c>
      <c r="L12623" s="55">
        <v>-7619.48</v>
      </c>
      <c r="M12623" s="39"/>
      <c r="N12623" s="53">
        <v>43759</v>
      </c>
      <c r="O12623" s="54">
        <v>41</v>
      </c>
      <c r="P12623" s="55">
        <v>10731.4022338751</v>
      </c>
      <c r="Q12623" s="39"/>
      <c r="R12623" s="77">
        <f t="shared" si="591"/>
        <v>-0.30764691428915591</v>
      </c>
      <c r="S12623" s="78">
        <f t="shared" si="592"/>
        <v>13826.660580191696</v>
      </c>
      <c r="T12623" s="79">
        <f t="shared" si="593"/>
        <v>-3301.4827832474293</v>
      </c>
    </row>
    <row r="12624" spans="2:20">
      <c r="B12624" s="62">
        <v>43759</v>
      </c>
      <c r="C12624" s="63">
        <v>42</v>
      </c>
      <c r="D12624" s="64">
        <v>1.1846300000000001</v>
      </c>
      <c r="E12624" s="39"/>
      <c r="F12624" s="53">
        <v>43759</v>
      </c>
      <c r="G12624" s="54">
        <v>42</v>
      </c>
      <c r="H12624" s="55">
        <v>24277.615232961401</v>
      </c>
      <c r="I12624" s="39"/>
      <c r="J12624" s="53">
        <v>43759</v>
      </c>
      <c r="K12624" s="54">
        <v>42</v>
      </c>
      <c r="L12624" s="55">
        <v>-8149.2</v>
      </c>
      <c r="M12624" s="39"/>
      <c r="N12624" s="53">
        <v>43759</v>
      </c>
      <c r="O12624" s="54">
        <v>42</v>
      </c>
      <c r="P12624" s="55">
        <v>10708.009505996901</v>
      </c>
      <c r="Q12624" s="39"/>
      <c r="R12624" s="77">
        <f t="shared" si="591"/>
        <v>-0.33566723592092923</v>
      </c>
      <c r="S12624" s="78">
        <f t="shared" si="592"/>
        <v>12685.029301089109</v>
      </c>
      <c r="T12624" s="79">
        <f t="shared" si="593"/>
        <v>-3594.3279530930145</v>
      </c>
    </row>
    <row r="12625" spans="2:20">
      <c r="B12625" s="62">
        <v>43759</v>
      </c>
      <c r="C12625" s="63">
        <v>43</v>
      </c>
      <c r="D12625" s="64">
        <v>1.7203900000000001</v>
      </c>
      <c r="E12625" s="39"/>
      <c r="F12625" s="53">
        <v>43759</v>
      </c>
      <c r="G12625" s="54">
        <v>43</v>
      </c>
      <c r="H12625" s="55">
        <v>23726.152976512301</v>
      </c>
      <c r="I12625" s="39"/>
      <c r="J12625" s="53">
        <v>43759</v>
      </c>
      <c r="K12625" s="54">
        <v>43</v>
      </c>
      <c r="L12625" s="55">
        <v>-4107.74</v>
      </c>
      <c r="M12625" s="39"/>
      <c r="N12625" s="53">
        <v>43759</v>
      </c>
      <c r="O12625" s="54">
        <v>43</v>
      </c>
      <c r="P12625" s="55">
        <v>10731.912272044099</v>
      </c>
      <c r="Q12625" s="39"/>
      <c r="R12625" s="77">
        <f t="shared" si="591"/>
        <v>-0.17313131227243017</v>
      </c>
      <c r="S12625" s="78">
        <f t="shared" si="592"/>
        <v>18463.07455370195</v>
      </c>
      <c r="T12625" s="79">
        <f t="shared" si="593"/>
        <v>-1858.0300548515925</v>
      </c>
    </row>
    <row r="12626" spans="2:20">
      <c r="B12626" s="62">
        <v>43759</v>
      </c>
      <c r="C12626" s="63">
        <v>44</v>
      </c>
      <c r="D12626" s="64">
        <v>2.0201600000000002</v>
      </c>
      <c r="E12626" s="39"/>
      <c r="F12626" s="53">
        <v>43759</v>
      </c>
      <c r="G12626" s="54">
        <v>44</v>
      </c>
      <c r="H12626" s="55">
        <v>22603.718012868001</v>
      </c>
      <c r="I12626" s="39"/>
      <c r="J12626" s="53">
        <v>43759</v>
      </c>
      <c r="K12626" s="54">
        <v>44</v>
      </c>
      <c r="L12626" s="55">
        <v>-295.16000000000003</v>
      </c>
      <c r="M12626" s="39"/>
      <c r="N12626" s="53">
        <v>43759</v>
      </c>
      <c r="O12626" s="54">
        <v>44</v>
      </c>
      <c r="P12626" s="55">
        <v>10284.8309459432</v>
      </c>
      <c r="Q12626" s="39"/>
      <c r="R12626" s="77">
        <f t="shared" si="591"/>
        <v>-1.3058028764647006E-2</v>
      </c>
      <c r="S12626" s="78">
        <f t="shared" si="592"/>
        <v>20777.004083756616</v>
      </c>
      <c r="T12626" s="79">
        <f t="shared" si="593"/>
        <v>-134.299618331658</v>
      </c>
    </row>
    <row r="12627" spans="2:20">
      <c r="B12627" s="62">
        <v>43759</v>
      </c>
      <c r="C12627" s="63">
        <v>45</v>
      </c>
      <c r="D12627" s="64">
        <v>1.9689399999999999</v>
      </c>
      <c r="E12627" s="39"/>
      <c r="F12627" s="53">
        <v>43759</v>
      </c>
      <c r="G12627" s="54">
        <v>45</v>
      </c>
      <c r="H12627" s="55">
        <v>23276.174253397701</v>
      </c>
      <c r="I12627" s="39"/>
      <c r="J12627" s="53">
        <v>43759</v>
      </c>
      <c r="K12627" s="54">
        <v>45</v>
      </c>
      <c r="L12627" s="55">
        <v>4519.84</v>
      </c>
      <c r="M12627" s="39"/>
      <c r="N12627" s="53">
        <v>43759</v>
      </c>
      <c r="O12627" s="54">
        <v>45</v>
      </c>
      <c r="P12627" s="55">
        <v>10133.882631312799</v>
      </c>
      <c r="Q12627" s="39"/>
      <c r="R12627" s="77">
        <f t="shared" si="591"/>
        <v>0.19418311406309496</v>
      </c>
      <c r="S12627" s="78">
        <f t="shared" si="592"/>
        <v>19953.006868097022</v>
      </c>
      <c r="T12627" s="79">
        <f t="shared" si="593"/>
        <v>1967.8288868982302</v>
      </c>
    </row>
    <row r="12628" spans="2:20">
      <c r="B12628" s="62">
        <v>43759</v>
      </c>
      <c r="C12628" s="63">
        <v>46</v>
      </c>
      <c r="D12628" s="64">
        <v>1.89822</v>
      </c>
      <c r="E12628" s="39"/>
      <c r="F12628" s="53">
        <v>43759</v>
      </c>
      <c r="G12628" s="54">
        <v>46</v>
      </c>
      <c r="H12628" s="55">
        <v>22037.1862827888</v>
      </c>
      <c r="I12628" s="39"/>
      <c r="J12628" s="53">
        <v>43759</v>
      </c>
      <c r="K12628" s="54">
        <v>46</v>
      </c>
      <c r="L12628" s="55">
        <v>-3004.97</v>
      </c>
      <c r="M12628" s="39"/>
      <c r="N12628" s="53">
        <v>43759</v>
      </c>
      <c r="O12628" s="54">
        <v>46</v>
      </c>
      <c r="P12628" s="55">
        <v>9664.2099490501005</v>
      </c>
      <c r="Q12628" s="39"/>
      <c r="R12628" s="77">
        <f t="shared" si="591"/>
        <v>-0.1363590597020502</v>
      </c>
      <c r="S12628" s="78">
        <f t="shared" si="592"/>
        <v>18344.796609485882</v>
      </c>
      <c r="T12628" s="79">
        <f t="shared" si="593"/>
        <v>-1317.8025814156701</v>
      </c>
    </row>
    <row r="12629" spans="2:20">
      <c r="B12629" s="62">
        <v>43759</v>
      </c>
      <c r="C12629" s="63">
        <v>47</v>
      </c>
      <c r="D12629" s="64">
        <v>2.0432000000000001</v>
      </c>
      <c r="E12629" s="39"/>
      <c r="F12629" s="53">
        <v>43759</v>
      </c>
      <c r="G12629" s="54">
        <v>47</v>
      </c>
      <c r="H12629" s="55">
        <v>20622.470982522798</v>
      </c>
      <c r="I12629" s="39"/>
      <c r="J12629" s="53">
        <v>43759</v>
      </c>
      <c r="K12629" s="54">
        <v>47</v>
      </c>
      <c r="L12629" s="55">
        <v>-1512.08</v>
      </c>
      <c r="M12629" s="39"/>
      <c r="N12629" s="53">
        <v>43759</v>
      </c>
      <c r="O12629" s="54">
        <v>47</v>
      </c>
      <c r="P12629" s="55">
        <v>9103.9577640295993</v>
      </c>
      <c r="Q12629" s="39"/>
      <c r="R12629" s="77">
        <f t="shared" si="591"/>
        <v>-7.3321960364568464E-2</v>
      </c>
      <c r="S12629" s="78">
        <f t="shared" si="592"/>
        <v>18601.206503465277</v>
      </c>
      <c r="T12629" s="79">
        <f t="shared" si="593"/>
        <v>-667.52003033488359</v>
      </c>
    </row>
    <row r="12630" spans="2:20">
      <c r="B12630" s="62">
        <v>43759</v>
      </c>
      <c r="C12630" s="63">
        <v>48</v>
      </c>
      <c r="D12630" s="64">
        <v>2.53722</v>
      </c>
      <c r="E12630" s="39"/>
      <c r="F12630" s="53">
        <v>43759</v>
      </c>
      <c r="G12630" s="54">
        <v>48</v>
      </c>
      <c r="H12630" s="55">
        <v>20061.410445216301</v>
      </c>
      <c r="I12630" s="39"/>
      <c r="J12630" s="53">
        <v>43759</v>
      </c>
      <c r="K12630" s="54">
        <v>48</v>
      </c>
      <c r="L12630" s="55">
        <v>-1304.57</v>
      </c>
      <c r="M12630" s="39"/>
      <c r="N12630" s="53">
        <v>43759</v>
      </c>
      <c r="O12630" s="54">
        <v>48</v>
      </c>
      <c r="P12630" s="55">
        <v>9130.7673185776002</v>
      </c>
      <c r="Q12630" s="39"/>
      <c r="R12630" s="77">
        <f t="shared" si="591"/>
        <v>-6.5028827537451553E-2</v>
      </c>
      <c r="S12630" s="78">
        <f t="shared" si="592"/>
        <v>23166.765456041459</v>
      </c>
      <c r="T12630" s="79">
        <f t="shared" si="593"/>
        <v>-593.76309324438171</v>
      </c>
    </row>
    <row r="12631" spans="2:20">
      <c r="B12631" s="62">
        <v>43760</v>
      </c>
      <c r="C12631" s="63">
        <v>1</v>
      </c>
      <c r="D12631" s="64">
        <v>2.8492799999999998</v>
      </c>
      <c r="E12631" s="39"/>
      <c r="F12631" s="53">
        <v>43760</v>
      </c>
      <c r="G12631" s="54">
        <v>1</v>
      </c>
      <c r="H12631" s="55">
        <v>20051.836253297901</v>
      </c>
      <c r="I12631" s="39"/>
      <c r="J12631" s="53">
        <v>43760</v>
      </c>
      <c r="K12631" s="54">
        <v>1</v>
      </c>
      <c r="L12631" s="55">
        <v>-2875.25</v>
      </c>
      <c r="M12631" s="39"/>
      <c r="N12631" s="53">
        <v>43760</v>
      </c>
      <c r="O12631" s="54">
        <v>1</v>
      </c>
      <c r="P12631" s="55">
        <v>9385.4066165618005</v>
      </c>
      <c r="Q12631" s="39"/>
      <c r="R12631" s="77">
        <f t="shared" si="591"/>
        <v>-0.14339085775883051</v>
      </c>
      <c r="S12631" s="78">
        <f t="shared" si="592"/>
        <v>26741.651364437206</v>
      </c>
      <c r="T12631" s="79">
        <f t="shared" si="593"/>
        <v>-1345.7815051641999</v>
      </c>
    </row>
    <row r="12632" spans="2:20">
      <c r="B12632" s="62">
        <v>43760</v>
      </c>
      <c r="C12632" s="63">
        <v>2</v>
      </c>
      <c r="D12632" s="64">
        <v>4.0227199999999996</v>
      </c>
      <c r="E12632" s="39"/>
      <c r="F12632" s="53">
        <v>43760</v>
      </c>
      <c r="G12632" s="54">
        <v>2</v>
      </c>
      <c r="H12632" s="55">
        <v>20192.341930860901</v>
      </c>
      <c r="I12632" s="39"/>
      <c r="J12632" s="53">
        <v>43760</v>
      </c>
      <c r="K12632" s="54">
        <v>2</v>
      </c>
      <c r="L12632" s="55">
        <v>-2774.81</v>
      </c>
      <c r="M12632" s="39"/>
      <c r="N12632" s="53">
        <v>43760</v>
      </c>
      <c r="O12632" s="54">
        <v>2</v>
      </c>
      <c r="P12632" s="55">
        <v>9552.5500375847005</v>
      </c>
      <c r="Q12632" s="39"/>
      <c r="R12632" s="77">
        <f t="shared" si="591"/>
        <v>-0.13741892889398472</v>
      </c>
      <c r="S12632" s="78">
        <f t="shared" si="592"/>
        <v>38427.234087192723</v>
      </c>
      <c r="T12632" s="79">
        <f t="shared" si="593"/>
        <v>-1312.7011943710829</v>
      </c>
    </row>
    <row r="12633" spans="2:20">
      <c r="B12633" s="62">
        <v>43760</v>
      </c>
      <c r="C12633" s="63">
        <v>3</v>
      </c>
      <c r="D12633" s="64">
        <v>5.2053599999999998</v>
      </c>
      <c r="E12633" s="39"/>
      <c r="F12633" s="53">
        <v>43760</v>
      </c>
      <c r="G12633" s="54">
        <v>3</v>
      </c>
      <c r="H12633" s="55">
        <v>20151.9138461158</v>
      </c>
      <c r="I12633" s="39"/>
      <c r="J12633" s="53">
        <v>43760</v>
      </c>
      <c r="K12633" s="54">
        <v>3</v>
      </c>
      <c r="L12633" s="55">
        <v>-3350.2</v>
      </c>
      <c r="M12633" s="39"/>
      <c r="N12633" s="53">
        <v>43760</v>
      </c>
      <c r="O12633" s="54">
        <v>3</v>
      </c>
      <c r="P12633" s="55">
        <v>9252.1541765220009</v>
      </c>
      <c r="Q12633" s="39"/>
      <c r="R12633" s="77">
        <f t="shared" si="591"/>
        <v>-0.16624723713999687</v>
      </c>
      <c r="S12633" s="78">
        <f t="shared" si="592"/>
        <v>48160.793264300562</v>
      </c>
      <c r="T12633" s="79">
        <f t="shared" si="593"/>
        <v>-1538.1450694400655</v>
      </c>
    </row>
    <row r="12634" spans="2:20">
      <c r="B12634" s="62">
        <v>43760</v>
      </c>
      <c r="C12634" s="63">
        <v>4</v>
      </c>
      <c r="D12634" s="64">
        <v>5.8772000000000002</v>
      </c>
      <c r="E12634" s="39"/>
      <c r="F12634" s="53">
        <v>43760</v>
      </c>
      <c r="G12634" s="54">
        <v>4</v>
      </c>
      <c r="H12634" s="55">
        <v>20538.903036212701</v>
      </c>
      <c r="I12634" s="39"/>
      <c r="J12634" s="53">
        <v>43760</v>
      </c>
      <c r="K12634" s="54">
        <v>4</v>
      </c>
      <c r="L12634" s="55">
        <v>-3594.7</v>
      </c>
      <c r="M12634" s="39"/>
      <c r="N12634" s="53">
        <v>43760</v>
      </c>
      <c r="O12634" s="54">
        <v>4</v>
      </c>
      <c r="P12634" s="55">
        <v>9367.1779467796005</v>
      </c>
      <c r="Q12634" s="39"/>
      <c r="R12634" s="77">
        <f t="shared" si="591"/>
        <v>-0.17501908420630283</v>
      </c>
      <c r="S12634" s="78">
        <f t="shared" si="592"/>
        <v>55052.778228813069</v>
      </c>
      <c r="T12634" s="79">
        <f t="shared" si="593"/>
        <v>-1639.4349058428418</v>
      </c>
    </row>
    <row r="12635" spans="2:20">
      <c r="B12635" s="62">
        <v>43760</v>
      </c>
      <c r="C12635" s="63">
        <v>5</v>
      </c>
      <c r="D12635" s="64">
        <v>5.9992700000000001</v>
      </c>
      <c r="E12635" s="39"/>
      <c r="F12635" s="53">
        <v>43760</v>
      </c>
      <c r="G12635" s="54">
        <v>5</v>
      </c>
      <c r="H12635" s="55">
        <v>20507.606409367902</v>
      </c>
      <c r="I12635" s="39"/>
      <c r="J12635" s="53">
        <v>43760</v>
      </c>
      <c r="K12635" s="54">
        <v>5</v>
      </c>
      <c r="L12635" s="55">
        <v>-2679.83</v>
      </c>
      <c r="M12635" s="39"/>
      <c r="N12635" s="53">
        <v>43760</v>
      </c>
      <c r="O12635" s="54">
        <v>5</v>
      </c>
      <c r="P12635" s="55">
        <v>9556.3858560134995</v>
      </c>
      <c r="Q12635" s="39"/>
      <c r="R12635" s="77">
        <f t="shared" si="591"/>
        <v>-0.13067492843903275</v>
      </c>
      <c r="S12635" s="78">
        <f t="shared" si="592"/>
        <v>57331.338974406106</v>
      </c>
      <c r="T12635" s="79">
        <f t="shared" si="593"/>
        <v>-1248.7800378703487</v>
      </c>
    </row>
    <row r="12636" spans="2:20">
      <c r="B12636" s="62">
        <v>43760</v>
      </c>
      <c r="C12636" s="63">
        <v>6</v>
      </c>
      <c r="D12636" s="64">
        <v>6.1490499999999999</v>
      </c>
      <c r="E12636" s="39"/>
      <c r="F12636" s="53">
        <v>43760</v>
      </c>
      <c r="G12636" s="54">
        <v>6</v>
      </c>
      <c r="H12636" s="55">
        <v>20266.6719574044</v>
      </c>
      <c r="I12636" s="39"/>
      <c r="J12636" s="53">
        <v>43760</v>
      </c>
      <c r="K12636" s="54">
        <v>6</v>
      </c>
      <c r="L12636" s="55">
        <v>-918.85</v>
      </c>
      <c r="M12636" s="39"/>
      <c r="N12636" s="53">
        <v>43760</v>
      </c>
      <c r="O12636" s="54">
        <v>6</v>
      </c>
      <c r="P12636" s="55">
        <v>9505.4093684407999</v>
      </c>
      <c r="Q12636" s="39"/>
      <c r="R12636" s="77">
        <f t="shared" si="591"/>
        <v>-4.533798158529425E-2</v>
      </c>
      <c r="S12636" s="78">
        <f t="shared" si="592"/>
        <v>58449.237477010902</v>
      </c>
      <c r="T12636" s="79">
        <f t="shared" si="593"/>
        <v>-430.95607490705243</v>
      </c>
    </row>
    <row r="12637" spans="2:20">
      <c r="B12637" s="62">
        <v>43760</v>
      </c>
      <c r="C12637" s="63">
        <v>7</v>
      </c>
      <c r="D12637" s="64">
        <v>6.2851299999999997</v>
      </c>
      <c r="E12637" s="39"/>
      <c r="F12637" s="53">
        <v>43760</v>
      </c>
      <c r="G12637" s="54">
        <v>7</v>
      </c>
      <c r="H12637" s="55">
        <v>20677.8524315371</v>
      </c>
      <c r="I12637" s="39"/>
      <c r="J12637" s="53">
        <v>43760</v>
      </c>
      <c r="K12637" s="54">
        <v>7</v>
      </c>
      <c r="L12637" s="55">
        <v>-463.3</v>
      </c>
      <c r="M12637" s="39"/>
      <c r="N12637" s="53">
        <v>43760</v>
      </c>
      <c r="O12637" s="54">
        <v>7</v>
      </c>
      <c r="P12637" s="55">
        <v>10097.998103755301</v>
      </c>
      <c r="Q12637" s="39"/>
      <c r="R12637" s="77">
        <f t="shared" si="591"/>
        <v>-2.2405614970604584E-2</v>
      </c>
      <c r="S12637" s="78">
        <f t="shared" si="592"/>
        <v>63467.230821855548</v>
      </c>
      <c r="T12637" s="79">
        <f t="shared" si="593"/>
        <v>-226.25185748663645</v>
      </c>
    </row>
    <row r="12638" spans="2:20">
      <c r="B12638" s="62">
        <v>43760</v>
      </c>
      <c r="C12638" s="63">
        <v>8</v>
      </c>
      <c r="D12638" s="64">
        <v>6.1965899999999996</v>
      </c>
      <c r="E12638" s="39"/>
      <c r="F12638" s="53">
        <v>43760</v>
      </c>
      <c r="G12638" s="54">
        <v>8</v>
      </c>
      <c r="H12638" s="55">
        <v>20610.3150444776</v>
      </c>
      <c r="I12638" s="39"/>
      <c r="J12638" s="53">
        <v>43760</v>
      </c>
      <c r="K12638" s="54">
        <v>8</v>
      </c>
      <c r="L12638" s="55">
        <v>-533.20000000000005</v>
      </c>
      <c r="M12638" s="39"/>
      <c r="N12638" s="53">
        <v>43760</v>
      </c>
      <c r="O12638" s="54">
        <v>8</v>
      </c>
      <c r="P12638" s="55">
        <v>10031.762951290801</v>
      </c>
      <c r="Q12638" s="39"/>
      <c r="R12638" s="77">
        <f t="shared" si="591"/>
        <v>-2.5870540981510495E-2</v>
      </c>
      <c r="S12638" s="78">
        <f t="shared" si="592"/>
        <v>62162.721986339056</v>
      </c>
      <c r="T12638" s="79">
        <f t="shared" si="593"/>
        <v>-259.52713454816734</v>
      </c>
    </row>
    <row r="12639" spans="2:20">
      <c r="B12639" s="62">
        <v>43760</v>
      </c>
      <c r="C12639" s="63">
        <v>9</v>
      </c>
      <c r="D12639" s="64">
        <v>6.7558699999999998</v>
      </c>
      <c r="E12639" s="39"/>
      <c r="F12639" s="53">
        <v>43760</v>
      </c>
      <c r="G12639" s="54">
        <v>9</v>
      </c>
      <c r="H12639" s="55">
        <v>20742.209424668701</v>
      </c>
      <c r="I12639" s="39"/>
      <c r="J12639" s="53">
        <v>43760</v>
      </c>
      <c r="K12639" s="54">
        <v>9</v>
      </c>
      <c r="L12639" s="55">
        <v>108.59</v>
      </c>
      <c r="M12639" s="39"/>
      <c r="N12639" s="53">
        <v>43760</v>
      </c>
      <c r="O12639" s="54">
        <v>9</v>
      </c>
      <c r="P12639" s="55">
        <v>10191.8023390006</v>
      </c>
      <c r="Q12639" s="39"/>
      <c r="R12639" s="77">
        <f t="shared" si="591"/>
        <v>5.2352185717908124E-3</v>
      </c>
      <c r="S12639" s="78">
        <f t="shared" si="592"/>
        <v>68854.491667983981</v>
      </c>
      <c r="T12639" s="79">
        <f t="shared" si="593"/>
        <v>53.356312885156981</v>
      </c>
    </row>
    <row r="12640" spans="2:20">
      <c r="B12640" s="62">
        <v>43760</v>
      </c>
      <c r="C12640" s="63">
        <v>10</v>
      </c>
      <c r="D12640" s="64">
        <v>6.2055600000000002</v>
      </c>
      <c r="E12640" s="39"/>
      <c r="F12640" s="53">
        <v>43760</v>
      </c>
      <c r="G12640" s="54">
        <v>10</v>
      </c>
      <c r="H12640" s="55">
        <v>20735.193093994301</v>
      </c>
      <c r="I12640" s="39"/>
      <c r="J12640" s="53">
        <v>43760</v>
      </c>
      <c r="K12640" s="54">
        <v>10</v>
      </c>
      <c r="L12640" s="55">
        <v>-383.9</v>
      </c>
      <c r="M12640" s="39"/>
      <c r="N12640" s="53">
        <v>43760</v>
      </c>
      <c r="O12640" s="54">
        <v>10</v>
      </c>
      <c r="P12640" s="55">
        <v>10147.183724078899</v>
      </c>
      <c r="Q12640" s="39"/>
      <c r="R12640" s="77">
        <f t="shared" si="591"/>
        <v>-1.8514416444532267E-2</v>
      </c>
      <c r="S12640" s="78">
        <f t="shared" si="592"/>
        <v>62968.957430795053</v>
      </c>
      <c r="T12640" s="79">
        <f t="shared" si="593"/>
        <v>-187.86918520677654</v>
      </c>
    </row>
    <row r="12641" spans="2:20">
      <c r="B12641" s="62">
        <v>43760</v>
      </c>
      <c r="C12641" s="63">
        <v>11</v>
      </c>
      <c r="D12641" s="64">
        <v>6.1636600000000001</v>
      </c>
      <c r="E12641" s="39"/>
      <c r="F12641" s="53">
        <v>43760</v>
      </c>
      <c r="G12641" s="54">
        <v>11</v>
      </c>
      <c r="H12641" s="55">
        <v>21702.862432750899</v>
      </c>
      <c r="I12641" s="39"/>
      <c r="J12641" s="53">
        <v>43760</v>
      </c>
      <c r="K12641" s="54">
        <v>11</v>
      </c>
      <c r="L12641" s="55">
        <v>-99.47</v>
      </c>
      <c r="M12641" s="39"/>
      <c r="N12641" s="53">
        <v>43760</v>
      </c>
      <c r="O12641" s="54">
        <v>11</v>
      </c>
      <c r="P12641" s="55">
        <v>11154.559649287299</v>
      </c>
      <c r="Q12641" s="39"/>
      <c r="R12641" s="77">
        <f t="shared" si="591"/>
        <v>-4.5832663920817151E-3</v>
      </c>
      <c r="S12641" s="78">
        <f t="shared" si="592"/>
        <v>68752.913127926149</v>
      </c>
      <c r="T12641" s="79">
        <f t="shared" si="593"/>
        <v>-51.124318359049283</v>
      </c>
    </row>
    <row r="12642" spans="2:20">
      <c r="B12642" s="62">
        <v>43760</v>
      </c>
      <c r="C12642" s="63">
        <v>12</v>
      </c>
      <c r="D12642" s="64">
        <v>5.5932700000000004</v>
      </c>
      <c r="E12642" s="39"/>
      <c r="F12642" s="53">
        <v>43760</v>
      </c>
      <c r="G12642" s="54">
        <v>12</v>
      </c>
      <c r="H12642" s="55">
        <v>21163.198051110601</v>
      </c>
      <c r="I12642" s="39"/>
      <c r="J12642" s="53">
        <v>43760</v>
      </c>
      <c r="K12642" s="54">
        <v>12</v>
      </c>
      <c r="L12642" s="55">
        <v>-849.39</v>
      </c>
      <c r="M12642" s="39"/>
      <c r="N12642" s="53">
        <v>43760</v>
      </c>
      <c r="O12642" s="54">
        <v>12</v>
      </c>
      <c r="P12642" s="55">
        <v>10236.6192637802</v>
      </c>
      <c r="Q12642" s="39"/>
      <c r="R12642" s="77">
        <f t="shared" si="591"/>
        <v>-4.0135238443105993E-2</v>
      </c>
      <c r="S12642" s="78">
        <f t="shared" si="592"/>
        <v>57256.175429523879</v>
      </c>
      <c r="T12642" s="79">
        <f t="shared" si="593"/>
        <v>-410.84915500311041</v>
      </c>
    </row>
    <row r="12643" spans="2:20">
      <c r="B12643" s="62">
        <v>43760</v>
      </c>
      <c r="C12643" s="63">
        <v>13</v>
      </c>
      <c r="D12643" s="64">
        <v>4.9353199999999999</v>
      </c>
      <c r="E12643" s="39"/>
      <c r="F12643" s="53">
        <v>43760</v>
      </c>
      <c r="G12643" s="54">
        <v>13</v>
      </c>
      <c r="H12643" s="55">
        <v>23245.1830659322</v>
      </c>
      <c r="I12643" s="39"/>
      <c r="J12643" s="53">
        <v>43760</v>
      </c>
      <c r="K12643" s="54">
        <v>13</v>
      </c>
      <c r="L12643" s="55">
        <v>6858.75</v>
      </c>
      <c r="M12643" s="39"/>
      <c r="N12643" s="53">
        <v>43760</v>
      </c>
      <c r="O12643" s="54">
        <v>13</v>
      </c>
      <c r="P12643" s="55">
        <v>11102.533610078701</v>
      </c>
      <c r="Q12643" s="39"/>
      <c r="R12643" s="77">
        <f t="shared" si="591"/>
        <v>0.29506113075323909</v>
      </c>
      <c r="S12643" s="78">
        <f t="shared" si="592"/>
        <v>54794.556176493614</v>
      </c>
      <c r="T12643" s="79">
        <f t="shared" si="593"/>
        <v>3275.926121215663</v>
      </c>
    </row>
    <row r="12644" spans="2:20">
      <c r="B12644" s="62">
        <v>43760</v>
      </c>
      <c r="C12644" s="63">
        <v>14</v>
      </c>
      <c r="D12644" s="64">
        <v>3.5908600000000002</v>
      </c>
      <c r="E12644" s="39"/>
      <c r="F12644" s="53">
        <v>43760</v>
      </c>
      <c r="G12644" s="54">
        <v>14</v>
      </c>
      <c r="H12644" s="55">
        <v>24855.773091389699</v>
      </c>
      <c r="I12644" s="39"/>
      <c r="J12644" s="53">
        <v>43760</v>
      </c>
      <c r="K12644" s="54">
        <v>14</v>
      </c>
      <c r="L12644" s="55">
        <v>-602.51</v>
      </c>
      <c r="M12644" s="39"/>
      <c r="N12644" s="53">
        <v>43760</v>
      </c>
      <c r="O12644" s="54">
        <v>14</v>
      </c>
      <c r="P12644" s="55">
        <v>11439.8020048996</v>
      </c>
      <c r="Q12644" s="39"/>
      <c r="R12644" s="77">
        <f t="shared" si="591"/>
        <v>-2.4240243817188523E-2</v>
      </c>
      <c r="S12644" s="78">
        <f t="shared" si="592"/>
        <v>41078.727427313781</v>
      </c>
      <c r="T12644" s="79">
        <f t="shared" si="593"/>
        <v>-277.30358981912843</v>
      </c>
    </row>
    <row r="12645" spans="2:20">
      <c r="B12645" s="62">
        <v>43760</v>
      </c>
      <c r="C12645" s="63">
        <v>15</v>
      </c>
      <c r="D12645" s="64">
        <v>3.4174000000000002</v>
      </c>
      <c r="E12645" s="39"/>
      <c r="F12645" s="53">
        <v>43760</v>
      </c>
      <c r="G12645" s="54">
        <v>15</v>
      </c>
      <c r="H12645" s="55">
        <v>26337.843620799202</v>
      </c>
      <c r="I12645" s="39"/>
      <c r="J12645" s="53">
        <v>43760</v>
      </c>
      <c r="K12645" s="54">
        <v>15</v>
      </c>
      <c r="L12645" s="55">
        <v>-1685.14</v>
      </c>
      <c r="M12645" s="39"/>
      <c r="N12645" s="53">
        <v>43760</v>
      </c>
      <c r="O12645" s="54">
        <v>15</v>
      </c>
      <c r="P12645" s="55">
        <v>11656.461328130201</v>
      </c>
      <c r="Q12645" s="39"/>
      <c r="R12645" s="77">
        <f t="shared" si="591"/>
        <v>-6.3981699650962759E-2</v>
      </c>
      <c r="S12645" s="78">
        <f t="shared" si="592"/>
        <v>39834.790942752152</v>
      </c>
      <c r="T12645" s="79">
        <f t="shared" si="593"/>
        <v>-745.80020768948896</v>
      </c>
    </row>
    <row r="12646" spans="2:20">
      <c r="B12646" s="62">
        <v>43760</v>
      </c>
      <c r="C12646" s="63">
        <v>16</v>
      </c>
      <c r="D12646" s="64">
        <v>3.5466700000000002</v>
      </c>
      <c r="E12646" s="39"/>
      <c r="F12646" s="53">
        <v>43760</v>
      </c>
      <c r="G12646" s="54">
        <v>16</v>
      </c>
      <c r="H12646" s="55">
        <v>27721.661485401401</v>
      </c>
      <c r="I12646" s="39"/>
      <c r="J12646" s="53">
        <v>43760</v>
      </c>
      <c r="K12646" s="54">
        <v>16</v>
      </c>
      <c r="L12646" s="55">
        <v>26637.98</v>
      </c>
      <c r="M12646" s="39"/>
      <c r="N12646" s="53">
        <v>43760</v>
      </c>
      <c r="O12646" s="54">
        <v>16</v>
      </c>
      <c r="P12646" s="55">
        <v>12448.403732721299</v>
      </c>
      <c r="Q12646" s="39"/>
      <c r="R12646" s="77">
        <f t="shared" si="591"/>
        <v>0.96090849439265813</v>
      </c>
      <c r="S12646" s="78">
        <f t="shared" si="592"/>
        <v>44150.38006673065</v>
      </c>
      <c r="T12646" s="79">
        <f t="shared" si="593"/>
        <v>11961.776888401169</v>
      </c>
    </row>
    <row r="12647" spans="2:20">
      <c r="B12647" s="62">
        <v>43760</v>
      </c>
      <c r="C12647" s="63">
        <v>17</v>
      </c>
      <c r="D12647" s="64">
        <v>2.8208600000000001</v>
      </c>
      <c r="E12647" s="39"/>
      <c r="F12647" s="53">
        <v>43760</v>
      </c>
      <c r="G12647" s="54">
        <v>17</v>
      </c>
      <c r="H12647" s="55">
        <v>28549.258496220998</v>
      </c>
      <c r="I12647" s="39"/>
      <c r="J12647" s="53">
        <v>43760</v>
      </c>
      <c r="K12647" s="54">
        <v>17</v>
      </c>
      <c r="L12647" s="55">
        <v>12265.07</v>
      </c>
      <c r="M12647" s="39"/>
      <c r="N12647" s="53">
        <v>43760</v>
      </c>
      <c r="O12647" s="54">
        <v>17</v>
      </c>
      <c r="P12647" s="55">
        <v>12860.4621285377</v>
      </c>
      <c r="Q12647" s="39"/>
      <c r="R12647" s="77">
        <f t="shared" si="591"/>
        <v>0.42961080763703546</v>
      </c>
      <c r="S12647" s="78">
        <f t="shared" si="592"/>
        <v>36277.563199906857</v>
      </c>
      <c r="T12647" s="79">
        <f t="shared" si="593"/>
        <v>5524.9935216265894</v>
      </c>
    </row>
    <row r="12648" spans="2:20">
      <c r="B12648" s="62">
        <v>43760</v>
      </c>
      <c r="C12648" s="63">
        <v>18</v>
      </c>
      <c r="D12648" s="64">
        <v>2.82348</v>
      </c>
      <c r="E12648" s="39"/>
      <c r="F12648" s="53">
        <v>43760</v>
      </c>
      <c r="G12648" s="54">
        <v>18</v>
      </c>
      <c r="H12648" s="55">
        <v>28589.725142944699</v>
      </c>
      <c r="I12648" s="39"/>
      <c r="J12648" s="53">
        <v>43760</v>
      </c>
      <c r="K12648" s="54">
        <v>18</v>
      </c>
      <c r="L12648" s="55">
        <v>10185.17</v>
      </c>
      <c r="M12648" s="39"/>
      <c r="N12648" s="53">
        <v>43760</v>
      </c>
      <c r="O12648" s="54">
        <v>18</v>
      </c>
      <c r="P12648" s="55">
        <v>12877.360707637999</v>
      </c>
      <c r="Q12648" s="39"/>
      <c r="R12648" s="77">
        <f t="shared" si="591"/>
        <v>0.35625281282263294</v>
      </c>
      <c r="S12648" s="78">
        <f t="shared" si="592"/>
        <v>36358.970410801739</v>
      </c>
      <c r="T12648" s="79">
        <f t="shared" si="593"/>
        <v>4587.5959738276879</v>
      </c>
    </row>
    <row r="12649" spans="2:20">
      <c r="B12649" s="62">
        <v>43760</v>
      </c>
      <c r="C12649" s="63">
        <v>19</v>
      </c>
      <c r="D12649" s="64">
        <v>2.9860899999999999</v>
      </c>
      <c r="E12649" s="39"/>
      <c r="F12649" s="53">
        <v>43760</v>
      </c>
      <c r="G12649" s="54">
        <v>19</v>
      </c>
      <c r="H12649" s="55">
        <v>24439.504945911202</v>
      </c>
      <c r="I12649" s="39"/>
      <c r="J12649" s="53">
        <v>43760</v>
      </c>
      <c r="K12649" s="54">
        <v>19</v>
      </c>
      <c r="L12649" s="55">
        <v>14250.37</v>
      </c>
      <c r="M12649" s="39"/>
      <c r="N12649" s="53">
        <v>43760</v>
      </c>
      <c r="O12649" s="54">
        <v>19</v>
      </c>
      <c r="P12649" s="55">
        <v>10587.531088825701</v>
      </c>
      <c r="Q12649" s="39"/>
      <c r="R12649" s="77">
        <f t="shared" si="591"/>
        <v>0.58308750654068087</v>
      </c>
      <c r="S12649" s="78">
        <f t="shared" si="592"/>
        <v>31615.320709031537</v>
      </c>
      <c r="T12649" s="79">
        <f t="shared" si="593"/>
        <v>6173.4571030053175</v>
      </c>
    </row>
    <row r="12650" spans="2:20">
      <c r="B12650" s="62">
        <v>43760</v>
      </c>
      <c r="C12650" s="63">
        <v>20</v>
      </c>
      <c r="D12650" s="64">
        <v>2.5078499999999999</v>
      </c>
      <c r="E12650" s="39"/>
      <c r="F12650" s="53">
        <v>43760</v>
      </c>
      <c r="G12650" s="54">
        <v>20</v>
      </c>
      <c r="H12650" s="55">
        <v>25844.9500967393</v>
      </c>
      <c r="I12650" s="39"/>
      <c r="J12650" s="53">
        <v>43760</v>
      </c>
      <c r="K12650" s="54">
        <v>20</v>
      </c>
      <c r="L12650" s="55">
        <v>1137.54</v>
      </c>
      <c r="M12650" s="39"/>
      <c r="N12650" s="53">
        <v>43760</v>
      </c>
      <c r="O12650" s="54">
        <v>20</v>
      </c>
      <c r="P12650" s="55">
        <v>10414.1661572054</v>
      </c>
      <c r="Q12650" s="39"/>
      <c r="R12650" s="77">
        <f t="shared" si="591"/>
        <v>4.4014014178480325E-2</v>
      </c>
      <c r="S12650" s="78">
        <f t="shared" si="592"/>
        <v>26117.166597347561</v>
      </c>
      <c r="T12650" s="79">
        <f t="shared" si="593"/>
        <v>458.36925690028841</v>
      </c>
    </row>
    <row r="12651" spans="2:20">
      <c r="B12651" s="62">
        <v>43760</v>
      </c>
      <c r="C12651" s="63">
        <v>21</v>
      </c>
      <c r="D12651" s="64">
        <v>3.1877599999999999</v>
      </c>
      <c r="E12651" s="39"/>
      <c r="F12651" s="53">
        <v>43760</v>
      </c>
      <c r="G12651" s="54">
        <v>21</v>
      </c>
      <c r="H12651" s="55">
        <v>23291.6549926853</v>
      </c>
      <c r="I12651" s="39"/>
      <c r="J12651" s="53">
        <v>43760</v>
      </c>
      <c r="K12651" s="54">
        <v>21</v>
      </c>
      <c r="L12651" s="55">
        <v>19370.47</v>
      </c>
      <c r="M12651" s="39"/>
      <c r="N12651" s="53">
        <v>43760</v>
      </c>
      <c r="O12651" s="54">
        <v>21</v>
      </c>
      <c r="P12651" s="55">
        <v>9992.7128463795998</v>
      </c>
      <c r="Q12651" s="39"/>
      <c r="R12651" s="77">
        <f t="shared" si="591"/>
        <v>0.83164850269692125</v>
      </c>
      <c r="S12651" s="78">
        <f t="shared" si="592"/>
        <v>31854.370303175034</v>
      </c>
      <c r="T12651" s="79">
        <f t="shared" si="593"/>
        <v>8310.4246765718835</v>
      </c>
    </row>
    <row r="12652" spans="2:20">
      <c r="B12652" s="62">
        <v>43760</v>
      </c>
      <c r="C12652" s="63">
        <v>22</v>
      </c>
      <c r="D12652" s="64">
        <v>2.9474399999999998</v>
      </c>
      <c r="E12652" s="39"/>
      <c r="F12652" s="53">
        <v>43760</v>
      </c>
      <c r="G12652" s="54">
        <v>22</v>
      </c>
      <c r="H12652" s="55">
        <v>22956.777076708</v>
      </c>
      <c r="I12652" s="39"/>
      <c r="J12652" s="53">
        <v>43760</v>
      </c>
      <c r="K12652" s="54">
        <v>22</v>
      </c>
      <c r="L12652" s="55">
        <v>486.8</v>
      </c>
      <c r="M12652" s="39"/>
      <c r="N12652" s="53">
        <v>43760</v>
      </c>
      <c r="O12652" s="54">
        <v>22</v>
      </c>
      <c r="P12652" s="55">
        <v>9950.4633797417991</v>
      </c>
      <c r="Q12652" s="39"/>
      <c r="R12652" s="77">
        <f t="shared" si="591"/>
        <v>2.1205067173558453E-2</v>
      </c>
      <c r="S12652" s="78">
        <f t="shared" si="592"/>
        <v>29328.393783986168</v>
      </c>
      <c r="T12652" s="79">
        <f t="shared" si="593"/>
        <v>211.00024437545832</v>
      </c>
    </row>
    <row r="12653" spans="2:20">
      <c r="B12653" s="62">
        <v>43760</v>
      </c>
      <c r="C12653" s="63">
        <v>23</v>
      </c>
      <c r="D12653" s="64">
        <v>2.5942799999999999</v>
      </c>
      <c r="E12653" s="39"/>
      <c r="F12653" s="53">
        <v>43760</v>
      </c>
      <c r="G12653" s="54">
        <v>23</v>
      </c>
      <c r="H12653" s="55">
        <v>22521.4790917465</v>
      </c>
      <c r="I12653" s="39"/>
      <c r="J12653" s="53">
        <v>43760</v>
      </c>
      <c r="K12653" s="54">
        <v>23</v>
      </c>
      <c r="L12653" s="55">
        <v>-6427.8</v>
      </c>
      <c r="M12653" s="39"/>
      <c r="N12653" s="53">
        <v>43760</v>
      </c>
      <c r="O12653" s="54">
        <v>23</v>
      </c>
      <c r="P12653" s="55">
        <v>9773.4764727443999</v>
      </c>
      <c r="Q12653" s="39"/>
      <c r="R12653" s="77">
        <f t="shared" si="591"/>
        <v>-0.28540754245379962</v>
      </c>
      <c r="S12653" s="78">
        <f t="shared" si="592"/>
        <v>25355.134543711341</v>
      </c>
      <c r="T12653" s="79">
        <f t="shared" si="593"/>
        <v>-2789.4239013160091</v>
      </c>
    </row>
    <row r="12654" spans="2:20">
      <c r="B12654" s="62">
        <v>43760</v>
      </c>
      <c r="C12654" s="63">
        <v>24</v>
      </c>
      <c r="D12654" s="64">
        <v>2.3127599999999999</v>
      </c>
      <c r="E12654" s="39"/>
      <c r="F12654" s="53">
        <v>43760</v>
      </c>
      <c r="G12654" s="54">
        <v>24</v>
      </c>
      <c r="H12654" s="55">
        <v>21932.0715269383</v>
      </c>
      <c r="I12654" s="39"/>
      <c r="J12654" s="53">
        <v>43760</v>
      </c>
      <c r="K12654" s="54">
        <v>24</v>
      </c>
      <c r="L12654" s="55">
        <v>-15764.53</v>
      </c>
      <c r="M12654" s="39"/>
      <c r="N12654" s="53">
        <v>43760</v>
      </c>
      <c r="O12654" s="54">
        <v>24</v>
      </c>
      <c r="P12654" s="55">
        <v>9450.5936109953</v>
      </c>
      <c r="Q12654" s="39"/>
      <c r="R12654" s="77">
        <f t="shared" si="591"/>
        <v>-0.71878891971681969</v>
      </c>
      <c r="S12654" s="78">
        <f t="shared" si="592"/>
        <v>21856.95487976549</v>
      </c>
      <c r="T12654" s="79">
        <f t="shared" si="593"/>
        <v>-6792.9819723299897</v>
      </c>
    </row>
    <row r="12655" spans="2:20">
      <c r="B12655" s="62">
        <v>43760</v>
      </c>
      <c r="C12655" s="63">
        <v>25</v>
      </c>
      <c r="D12655" s="64">
        <v>2.1663299999999999</v>
      </c>
      <c r="E12655" s="39"/>
      <c r="F12655" s="53">
        <v>43760</v>
      </c>
      <c r="G12655" s="54">
        <v>25</v>
      </c>
      <c r="H12655" s="55">
        <v>23232.893469131101</v>
      </c>
      <c r="I12655" s="39"/>
      <c r="J12655" s="53">
        <v>43760</v>
      </c>
      <c r="K12655" s="54">
        <v>25</v>
      </c>
      <c r="L12655" s="55">
        <v>-17135.330000000002</v>
      </c>
      <c r="M12655" s="39"/>
      <c r="N12655" s="53">
        <v>43760</v>
      </c>
      <c r="O12655" s="54">
        <v>25</v>
      </c>
      <c r="P12655" s="55">
        <v>9155.7896106177996</v>
      </c>
      <c r="Q12655" s="39"/>
      <c r="R12655" s="77">
        <f t="shared" si="591"/>
        <v>-0.73754610129673426</v>
      </c>
      <c r="S12655" s="78">
        <f t="shared" si="592"/>
        <v>19834.461707169656</v>
      </c>
      <c r="T12655" s="79">
        <f t="shared" si="593"/>
        <v>-6752.8169316043031</v>
      </c>
    </row>
    <row r="12656" spans="2:20">
      <c r="B12656" s="62">
        <v>43760</v>
      </c>
      <c r="C12656" s="63">
        <v>26</v>
      </c>
      <c r="D12656" s="64">
        <v>2.4863499999999998</v>
      </c>
      <c r="E12656" s="39"/>
      <c r="F12656" s="53">
        <v>43760</v>
      </c>
      <c r="G12656" s="54">
        <v>26</v>
      </c>
      <c r="H12656" s="55">
        <v>23164.665643284501</v>
      </c>
      <c r="I12656" s="39"/>
      <c r="J12656" s="53">
        <v>43760</v>
      </c>
      <c r="K12656" s="54">
        <v>26</v>
      </c>
      <c r="L12656" s="55">
        <v>-10223.620000000001</v>
      </c>
      <c r="M12656" s="39"/>
      <c r="N12656" s="53">
        <v>43760</v>
      </c>
      <c r="O12656" s="54">
        <v>26</v>
      </c>
      <c r="P12656" s="55">
        <v>9356.6605210397993</v>
      </c>
      <c r="Q12656" s="39"/>
      <c r="R12656" s="77">
        <f t="shared" si="591"/>
        <v>-0.44134545939210895</v>
      </c>
      <c r="S12656" s="78">
        <f t="shared" si="592"/>
        <v>23263.932886487302</v>
      </c>
      <c r="T12656" s="79">
        <f t="shared" si="593"/>
        <v>-4129.5196360343198</v>
      </c>
    </row>
    <row r="12657" spans="2:20">
      <c r="B12657" s="62">
        <v>43760</v>
      </c>
      <c r="C12657" s="63">
        <v>27</v>
      </c>
      <c r="D12657" s="64">
        <v>2.6042999999999998</v>
      </c>
      <c r="E12657" s="39"/>
      <c r="F12657" s="53">
        <v>43760</v>
      </c>
      <c r="G12657" s="54">
        <v>27</v>
      </c>
      <c r="H12657" s="55">
        <v>23394.840538570999</v>
      </c>
      <c r="I12657" s="39"/>
      <c r="J12657" s="53">
        <v>43760</v>
      </c>
      <c r="K12657" s="54">
        <v>27</v>
      </c>
      <c r="L12657" s="55">
        <v>-2242.33</v>
      </c>
      <c r="M12657" s="39"/>
      <c r="N12657" s="53">
        <v>43760</v>
      </c>
      <c r="O12657" s="54">
        <v>27</v>
      </c>
      <c r="P12657" s="55">
        <v>9604.2596926817005</v>
      </c>
      <c r="Q12657" s="39"/>
      <c r="R12657" s="77">
        <f t="shared" si="591"/>
        <v>-9.5847201706849752E-2</v>
      </c>
      <c r="S12657" s="78">
        <f t="shared" si="592"/>
        <v>25012.373517650951</v>
      </c>
      <c r="T12657" s="79">
        <f t="shared" si="593"/>
        <v>-920.54141600942978</v>
      </c>
    </row>
    <row r="12658" spans="2:20">
      <c r="B12658" s="62">
        <v>43760</v>
      </c>
      <c r="C12658" s="63">
        <v>28</v>
      </c>
      <c r="D12658" s="64">
        <v>2.61673</v>
      </c>
      <c r="E12658" s="39"/>
      <c r="F12658" s="53">
        <v>43760</v>
      </c>
      <c r="G12658" s="54">
        <v>28</v>
      </c>
      <c r="H12658" s="55">
        <v>23346.7535503051</v>
      </c>
      <c r="I12658" s="39"/>
      <c r="J12658" s="53">
        <v>43760</v>
      </c>
      <c r="K12658" s="54">
        <v>28</v>
      </c>
      <c r="L12658" s="55">
        <v>-2200.14</v>
      </c>
      <c r="M12658" s="39"/>
      <c r="N12658" s="53">
        <v>43760</v>
      </c>
      <c r="O12658" s="54">
        <v>28</v>
      </c>
      <c r="P12658" s="55">
        <v>9643.0287934209991</v>
      </c>
      <c r="Q12658" s="39"/>
      <c r="R12658" s="77">
        <f t="shared" si="591"/>
        <v>-9.4237513376725909E-2</v>
      </c>
      <c r="S12658" s="78">
        <f t="shared" si="592"/>
        <v>25233.202734608531</v>
      </c>
      <c r="T12658" s="79">
        <f t="shared" si="593"/>
        <v>-908.73505491216451</v>
      </c>
    </row>
    <row r="12659" spans="2:20">
      <c r="B12659" s="62">
        <v>43760</v>
      </c>
      <c r="C12659" s="63">
        <v>29</v>
      </c>
      <c r="D12659" s="64">
        <v>2.9564900000000001</v>
      </c>
      <c r="E12659" s="39"/>
      <c r="F12659" s="53">
        <v>43760</v>
      </c>
      <c r="G12659" s="54">
        <v>29</v>
      </c>
      <c r="H12659" s="55">
        <v>23490.086702286899</v>
      </c>
      <c r="I12659" s="39"/>
      <c r="J12659" s="53">
        <v>43760</v>
      </c>
      <c r="K12659" s="54">
        <v>29</v>
      </c>
      <c r="L12659" s="55">
        <v>5041.0200000000004</v>
      </c>
      <c r="M12659" s="39"/>
      <c r="N12659" s="53">
        <v>43760</v>
      </c>
      <c r="O12659" s="54">
        <v>29</v>
      </c>
      <c r="P12659" s="55">
        <v>9714.4077462779005</v>
      </c>
      <c r="Q12659" s="39"/>
      <c r="R12659" s="77">
        <f t="shared" si="591"/>
        <v>0.21460201760384423</v>
      </c>
      <c r="S12659" s="78">
        <f t="shared" si="592"/>
        <v>28720.549357793152</v>
      </c>
      <c r="T12659" s="79">
        <f t="shared" si="593"/>
        <v>2084.7315021776508</v>
      </c>
    </row>
    <row r="12660" spans="2:20">
      <c r="B12660" s="62">
        <v>43760</v>
      </c>
      <c r="C12660" s="63">
        <v>30</v>
      </c>
      <c r="D12660" s="64">
        <v>2.9396</v>
      </c>
      <c r="E12660" s="39"/>
      <c r="F12660" s="53">
        <v>43760</v>
      </c>
      <c r="G12660" s="54">
        <v>30</v>
      </c>
      <c r="H12660" s="55">
        <v>23610.635472001901</v>
      </c>
      <c r="I12660" s="39"/>
      <c r="J12660" s="53">
        <v>43760</v>
      </c>
      <c r="K12660" s="54">
        <v>30</v>
      </c>
      <c r="L12660" s="55">
        <v>7055.66</v>
      </c>
      <c r="M12660" s="39"/>
      <c r="N12660" s="53">
        <v>43760</v>
      </c>
      <c r="O12660" s="54">
        <v>30</v>
      </c>
      <c r="P12660" s="55">
        <v>9837.8671901351008</v>
      </c>
      <c r="Q12660" s="39"/>
      <c r="R12660" s="77">
        <f t="shared" si="591"/>
        <v>0.29883397286645602</v>
      </c>
      <c r="S12660" s="78">
        <f t="shared" si="592"/>
        <v>28919.394392121143</v>
      </c>
      <c r="T12660" s="79">
        <f t="shared" si="593"/>
        <v>2939.8889369606309</v>
      </c>
    </row>
    <row r="12661" spans="2:20">
      <c r="B12661" s="62">
        <v>43760</v>
      </c>
      <c r="C12661" s="63">
        <v>31</v>
      </c>
      <c r="D12661" s="64">
        <v>3.4909599999999998</v>
      </c>
      <c r="E12661" s="39"/>
      <c r="F12661" s="53">
        <v>43760</v>
      </c>
      <c r="G12661" s="54">
        <v>31</v>
      </c>
      <c r="H12661" s="55">
        <v>21632.2247193367</v>
      </c>
      <c r="I12661" s="39"/>
      <c r="J12661" s="53">
        <v>43760</v>
      </c>
      <c r="K12661" s="54">
        <v>31</v>
      </c>
      <c r="L12661" s="55">
        <v>5978.2</v>
      </c>
      <c r="M12661" s="39"/>
      <c r="N12661" s="53">
        <v>43760</v>
      </c>
      <c r="O12661" s="54">
        <v>31</v>
      </c>
      <c r="P12661" s="55">
        <v>9610.5290105608001</v>
      </c>
      <c r="Q12661" s="39"/>
      <c r="R12661" s="77">
        <f t="shared" si="591"/>
        <v>0.27635622676645838</v>
      </c>
      <c r="S12661" s="78">
        <f t="shared" si="592"/>
        <v>33549.97235470733</v>
      </c>
      <c r="T12661" s="79">
        <f t="shared" si="593"/>
        <v>2655.9295345881674</v>
      </c>
    </row>
    <row r="12662" spans="2:20">
      <c r="B12662" s="62">
        <v>43760</v>
      </c>
      <c r="C12662" s="63">
        <v>32</v>
      </c>
      <c r="D12662" s="64">
        <v>3.5037699999999998</v>
      </c>
      <c r="E12662" s="39"/>
      <c r="F12662" s="53">
        <v>43760</v>
      </c>
      <c r="G12662" s="54">
        <v>32</v>
      </c>
      <c r="H12662" s="55">
        <v>24136.192048163699</v>
      </c>
      <c r="I12662" s="39"/>
      <c r="J12662" s="53">
        <v>43760</v>
      </c>
      <c r="K12662" s="54">
        <v>32</v>
      </c>
      <c r="L12662" s="55">
        <v>787.32</v>
      </c>
      <c r="M12662" s="39"/>
      <c r="N12662" s="53">
        <v>43760</v>
      </c>
      <c r="O12662" s="54">
        <v>32</v>
      </c>
      <c r="P12662" s="55">
        <v>11727.278278789599</v>
      </c>
      <c r="Q12662" s="39"/>
      <c r="R12662" s="77">
        <f t="shared" si="591"/>
        <v>3.2619892915539676E-2</v>
      </c>
      <c r="S12662" s="78">
        <f t="shared" si="592"/>
        <v>41089.685814874632</v>
      </c>
      <c r="T12662" s="79">
        <f t="shared" si="593"/>
        <v>382.54256164485116</v>
      </c>
    </row>
    <row r="12663" spans="2:20">
      <c r="B12663" s="62">
        <v>43760</v>
      </c>
      <c r="C12663" s="63">
        <v>33</v>
      </c>
      <c r="D12663" s="64">
        <v>3.6888700000000001</v>
      </c>
      <c r="E12663" s="39"/>
      <c r="F12663" s="53">
        <v>43760</v>
      </c>
      <c r="G12663" s="54">
        <v>33</v>
      </c>
      <c r="H12663" s="55">
        <v>24584.489374027002</v>
      </c>
      <c r="I12663" s="39"/>
      <c r="J12663" s="53">
        <v>43760</v>
      </c>
      <c r="K12663" s="54">
        <v>33</v>
      </c>
      <c r="L12663" s="55">
        <v>3198.45</v>
      </c>
      <c r="M12663" s="39"/>
      <c r="N12663" s="53">
        <v>43760</v>
      </c>
      <c r="O12663" s="54">
        <v>33</v>
      </c>
      <c r="P12663" s="55">
        <v>11776.521456177001</v>
      </c>
      <c r="Q12663" s="39"/>
      <c r="R12663" s="77">
        <f t="shared" si="591"/>
        <v>0.13010032266031504</v>
      </c>
      <c r="S12663" s="78">
        <f t="shared" si="592"/>
        <v>43442.056704047653</v>
      </c>
      <c r="T12663" s="79">
        <f t="shared" si="593"/>
        <v>1532.129241264751</v>
      </c>
    </row>
    <row r="12664" spans="2:20">
      <c r="B12664" s="62">
        <v>43760</v>
      </c>
      <c r="C12664" s="63">
        <v>34</v>
      </c>
      <c r="D12664" s="64">
        <v>3.99498</v>
      </c>
      <c r="E12664" s="39"/>
      <c r="F12664" s="53">
        <v>43760</v>
      </c>
      <c r="G12664" s="54">
        <v>34</v>
      </c>
      <c r="H12664" s="55">
        <v>27650.568769116999</v>
      </c>
      <c r="I12664" s="39"/>
      <c r="J12664" s="53">
        <v>43760</v>
      </c>
      <c r="K12664" s="54">
        <v>34</v>
      </c>
      <c r="L12664" s="55">
        <v>27165.64</v>
      </c>
      <c r="M12664" s="39"/>
      <c r="N12664" s="53">
        <v>43760</v>
      </c>
      <c r="O12664" s="54">
        <v>34</v>
      </c>
      <c r="P12664" s="55">
        <v>12396.1075632334</v>
      </c>
      <c r="Q12664" s="39"/>
      <c r="R12664" s="77">
        <f t="shared" si="591"/>
        <v>0.98246224975818153</v>
      </c>
      <c r="S12664" s="78">
        <f t="shared" si="592"/>
        <v>49522.201792966167</v>
      </c>
      <c r="T12664" s="79">
        <f t="shared" si="593"/>
        <v>12178.707724818696</v>
      </c>
    </row>
    <row r="12665" spans="2:20">
      <c r="B12665" s="62">
        <v>43760</v>
      </c>
      <c r="C12665" s="63">
        <v>35</v>
      </c>
      <c r="D12665" s="64">
        <v>4.2569499999999998</v>
      </c>
      <c r="E12665" s="39"/>
      <c r="F12665" s="53">
        <v>43760</v>
      </c>
      <c r="G12665" s="54">
        <v>35</v>
      </c>
      <c r="H12665" s="55">
        <v>26669.262061848302</v>
      </c>
      <c r="I12665" s="39"/>
      <c r="J12665" s="53">
        <v>43760</v>
      </c>
      <c r="K12665" s="54">
        <v>35</v>
      </c>
      <c r="L12665" s="55">
        <v>5564.45</v>
      </c>
      <c r="M12665" s="39"/>
      <c r="N12665" s="53">
        <v>43760</v>
      </c>
      <c r="O12665" s="54">
        <v>35</v>
      </c>
      <c r="P12665" s="55">
        <v>12828.2394292025</v>
      </c>
      <c r="Q12665" s="39"/>
      <c r="R12665" s="77">
        <f t="shared" si="591"/>
        <v>0.20864656798885414</v>
      </c>
      <c r="S12665" s="78">
        <f t="shared" si="592"/>
        <v>54609.173838143579</v>
      </c>
      <c r="T12665" s="79">
        <f t="shared" si="593"/>
        <v>2676.5681302423991</v>
      </c>
    </row>
    <row r="12666" spans="2:20">
      <c r="B12666" s="62">
        <v>43760</v>
      </c>
      <c r="C12666" s="63">
        <v>36</v>
      </c>
      <c r="D12666" s="64">
        <v>4.7220700000000004</v>
      </c>
      <c r="E12666" s="39"/>
      <c r="F12666" s="53">
        <v>43760</v>
      </c>
      <c r="G12666" s="54">
        <v>36</v>
      </c>
      <c r="H12666" s="55">
        <v>27425.457164164902</v>
      </c>
      <c r="I12666" s="39"/>
      <c r="J12666" s="53">
        <v>43760</v>
      </c>
      <c r="K12666" s="54">
        <v>36</v>
      </c>
      <c r="L12666" s="55">
        <v>21523.37</v>
      </c>
      <c r="M12666" s="39"/>
      <c r="N12666" s="53">
        <v>43760</v>
      </c>
      <c r="O12666" s="54">
        <v>36</v>
      </c>
      <c r="P12666" s="55">
        <v>13112.702312849</v>
      </c>
      <c r="Q12666" s="39"/>
      <c r="R12666" s="77">
        <f t="shared" si="591"/>
        <v>0.78479530427384148</v>
      </c>
      <c r="S12666" s="78">
        <f t="shared" si="592"/>
        <v>61919.09821043488</v>
      </c>
      <c r="T12666" s="79">
        <f t="shared" si="593"/>
        <v>10290.787201464636</v>
      </c>
    </row>
    <row r="12667" spans="2:20">
      <c r="B12667" s="62">
        <v>43760</v>
      </c>
      <c r="C12667" s="63">
        <v>37</v>
      </c>
      <c r="D12667" s="64">
        <v>4.5856599999999998</v>
      </c>
      <c r="E12667" s="39"/>
      <c r="F12667" s="53">
        <v>43760</v>
      </c>
      <c r="G12667" s="54">
        <v>37</v>
      </c>
      <c r="H12667" s="55">
        <v>28592.603068464101</v>
      </c>
      <c r="I12667" s="39"/>
      <c r="J12667" s="53">
        <v>43760</v>
      </c>
      <c r="K12667" s="54">
        <v>37</v>
      </c>
      <c r="L12667" s="55">
        <v>9981.9699999999993</v>
      </c>
      <c r="M12667" s="39"/>
      <c r="N12667" s="53">
        <v>43760</v>
      </c>
      <c r="O12667" s="54">
        <v>37</v>
      </c>
      <c r="P12667" s="55">
        <v>13465.715608070301</v>
      </c>
      <c r="Q12667" s="39"/>
      <c r="R12667" s="77">
        <f t="shared" si="591"/>
        <v>0.34911022183249568</v>
      </c>
      <c r="S12667" s="78">
        <f t="shared" si="592"/>
        <v>61749.193435303656</v>
      </c>
      <c r="T12667" s="79">
        <f t="shared" si="593"/>
        <v>4701.0189630667219</v>
      </c>
    </row>
    <row r="12668" spans="2:20">
      <c r="B12668" s="62">
        <v>43760</v>
      </c>
      <c r="C12668" s="63">
        <v>38</v>
      </c>
      <c r="D12668" s="64">
        <v>4.8042800000000003</v>
      </c>
      <c r="E12668" s="39"/>
      <c r="F12668" s="53">
        <v>43760</v>
      </c>
      <c r="G12668" s="54">
        <v>38</v>
      </c>
      <c r="H12668" s="55">
        <v>28843.420819249801</v>
      </c>
      <c r="I12668" s="39"/>
      <c r="J12668" s="53">
        <v>43760</v>
      </c>
      <c r="K12668" s="54">
        <v>38</v>
      </c>
      <c r="L12668" s="55">
        <v>24601.74</v>
      </c>
      <c r="M12668" s="39"/>
      <c r="N12668" s="53">
        <v>43760</v>
      </c>
      <c r="O12668" s="54">
        <v>38</v>
      </c>
      <c r="P12668" s="55">
        <v>13587.819848699401</v>
      </c>
      <c r="Q12668" s="39"/>
      <c r="R12668" s="77">
        <f t="shared" si="591"/>
        <v>0.85294113185011167</v>
      </c>
      <c r="S12668" s="78">
        <f t="shared" si="592"/>
        <v>65279.691142709562</v>
      </c>
      <c r="T12668" s="79">
        <f t="shared" si="593"/>
        <v>11589.61044112508</v>
      </c>
    </row>
    <row r="12669" spans="2:20">
      <c r="B12669" s="62">
        <v>43760</v>
      </c>
      <c r="C12669" s="63">
        <v>39</v>
      </c>
      <c r="D12669" s="64">
        <v>4.6000800000000002</v>
      </c>
      <c r="E12669" s="39"/>
      <c r="F12669" s="53">
        <v>43760</v>
      </c>
      <c r="G12669" s="54">
        <v>39</v>
      </c>
      <c r="H12669" s="55">
        <v>30849.975960658401</v>
      </c>
      <c r="I12669" s="39"/>
      <c r="J12669" s="53">
        <v>43760</v>
      </c>
      <c r="K12669" s="54">
        <v>39</v>
      </c>
      <c r="L12669" s="55">
        <v>506.02</v>
      </c>
      <c r="M12669" s="39"/>
      <c r="N12669" s="53">
        <v>43760</v>
      </c>
      <c r="O12669" s="54">
        <v>39</v>
      </c>
      <c r="P12669" s="55">
        <v>15753.888597454599</v>
      </c>
      <c r="Q12669" s="39"/>
      <c r="R12669" s="77">
        <f t="shared" si="591"/>
        <v>1.6402605974322467E-2</v>
      </c>
      <c r="S12669" s="78">
        <f t="shared" si="592"/>
        <v>72469.147859378951</v>
      </c>
      <c r="T12669" s="79">
        <f t="shared" si="593"/>
        <v>258.40482722741939</v>
      </c>
    </row>
    <row r="12670" spans="2:20">
      <c r="B12670" s="62">
        <v>43760</v>
      </c>
      <c r="C12670" s="63">
        <v>40</v>
      </c>
      <c r="D12670" s="64">
        <v>5.3462100000000001</v>
      </c>
      <c r="E12670" s="39"/>
      <c r="F12670" s="53">
        <v>43760</v>
      </c>
      <c r="G12670" s="54">
        <v>40</v>
      </c>
      <c r="H12670" s="55">
        <v>29898.113957050002</v>
      </c>
      <c r="I12670" s="39"/>
      <c r="J12670" s="53">
        <v>43760</v>
      </c>
      <c r="K12670" s="54">
        <v>40</v>
      </c>
      <c r="L12670" s="55">
        <v>-440.65</v>
      </c>
      <c r="M12670" s="39"/>
      <c r="N12670" s="53">
        <v>43760</v>
      </c>
      <c r="O12670" s="54">
        <v>40</v>
      </c>
      <c r="P12670" s="55">
        <v>15177.217859431999</v>
      </c>
      <c r="Q12670" s="39"/>
      <c r="R12670" s="77">
        <f t="shared" si="591"/>
        <v>-1.4738387867308744E-2</v>
      </c>
      <c r="S12670" s="78">
        <f t="shared" si="592"/>
        <v>81140.593892273944</v>
      </c>
      <c r="T12670" s="79">
        <f t="shared" si="593"/>
        <v>-223.68772355895416</v>
      </c>
    </row>
    <row r="12671" spans="2:20">
      <c r="B12671" s="62">
        <v>43760</v>
      </c>
      <c r="C12671" s="63">
        <v>41</v>
      </c>
      <c r="D12671" s="64">
        <v>6.0263299999999997</v>
      </c>
      <c r="E12671" s="39"/>
      <c r="F12671" s="53">
        <v>43760</v>
      </c>
      <c r="G12671" s="54">
        <v>41</v>
      </c>
      <c r="H12671" s="55">
        <v>30887.635445723299</v>
      </c>
      <c r="I12671" s="39"/>
      <c r="J12671" s="53">
        <v>43760</v>
      </c>
      <c r="K12671" s="54">
        <v>41</v>
      </c>
      <c r="L12671" s="55">
        <v>-245.55</v>
      </c>
      <c r="M12671" s="39"/>
      <c r="N12671" s="53">
        <v>43760</v>
      </c>
      <c r="O12671" s="54">
        <v>41</v>
      </c>
      <c r="P12671" s="55">
        <v>15034.153627956</v>
      </c>
      <c r="Q12671" s="39"/>
      <c r="R12671" s="77">
        <f t="shared" si="591"/>
        <v>-7.9497830266576416E-3</v>
      </c>
      <c r="S12671" s="78">
        <f t="shared" si="592"/>
        <v>90600.77103276008</v>
      </c>
      <c r="T12671" s="79">
        <f t="shared" si="593"/>
        <v>-119.51825933168801</v>
      </c>
    </row>
    <row r="12672" spans="2:20">
      <c r="B12672" s="62">
        <v>43760</v>
      </c>
      <c r="C12672" s="63">
        <v>42</v>
      </c>
      <c r="D12672" s="64">
        <v>6.4314400000000003</v>
      </c>
      <c r="E12672" s="39"/>
      <c r="F12672" s="53">
        <v>43760</v>
      </c>
      <c r="G12672" s="54">
        <v>42</v>
      </c>
      <c r="H12672" s="55">
        <v>29718.836835606598</v>
      </c>
      <c r="I12672" s="39"/>
      <c r="J12672" s="53">
        <v>43760</v>
      </c>
      <c r="K12672" s="54">
        <v>42</v>
      </c>
      <c r="L12672" s="55">
        <v>6927.7</v>
      </c>
      <c r="M12672" s="39"/>
      <c r="N12672" s="53">
        <v>43760</v>
      </c>
      <c r="O12672" s="54">
        <v>42</v>
      </c>
      <c r="P12672" s="55">
        <v>14385.2681724593</v>
      </c>
      <c r="Q12672" s="39"/>
      <c r="R12672" s="77">
        <f t="shared" si="591"/>
        <v>0.23310804653363201</v>
      </c>
      <c r="S12672" s="78">
        <f t="shared" si="592"/>
        <v>92517.989135081647</v>
      </c>
      <c r="T12672" s="79">
        <f t="shared" si="593"/>
        <v>3353.3217625444181</v>
      </c>
    </row>
    <row r="12673" spans="2:20">
      <c r="B12673" s="62">
        <v>43760</v>
      </c>
      <c r="C12673" s="63">
        <v>43</v>
      </c>
      <c r="D12673" s="64">
        <v>6.3675699999999997</v>
      </c>
      <c r="E12673" s="39"/>
      <c r="F12673" s="53">
        <v>43760</v>
      </c>
      <c r="G12673" s="54">
        <v>43</v>
      </c>
      <c r="H12673" s="55">
        <v>28976.058787626702</v>
      </c>
      <c r="I12673" s="39"/>
      <c r="J12673" s="53">
        <v>43760</v>
      </c>
      <c r="K12673" s="54">
        <v>43</v>
      </c>
      <c r="L12673" s="55">
        <v>958</v>
      </c>
      <c r="M12673" s="39"/>
      <c r="N12673" s="53">
        <v>43760</v>
      </c>
      <c r="O12673" s="54">
        <v>43</v>
      </c>
      <c r="P12673" s="55">
        <v>14156.0220656609</v>
      </c>
      <c r="Q12673" s="39"/>
      <c r="R12673" s="77">
        <f t="shared" si="591"/>
        <v>3.3061777207916324E-2</v>
      </c>
      <c r="S12673" s="78">
        <f t="shared" si="592"/>
        <v>90139.461424640365</v>
      </c>
      <c r="T12673" s="79">
        <f t="shared" si="593"/>
        <v>468.02324768522811</v>
      </c>
    </row>
    <row r="12674" spans="2:20">
      <c r="B12674" s="62">
        <v>43760</v>
      </c>
      <c r="C12674" s="63">
        <v>44</v>
      </c>
      <c r="D12674" s="64">
        <v>6.3766100000000003</v>
      </c>
      <c r="E12674" s="39"/>
      <c r="F12674" s="53">
        <v>43760</v>
      </c>
      <c r="G12674" s="54">
        <v>44</v>
      </c>
      <c r="H12674" s="55">
        <v>27663.300119436499</v>
      </c>
      <c r="I12674" s="39"/>
      <c r="J12674" s="53">
        <v>43760</v>
      </c>
      <c r="K12674" s="54">
        <v>44</v>
      </c>
      <c r="L12674" s="55">
        <v>-445.47</v>
      </c>
      <c r="M12674" s="39"/>
      <c r="N12674" s="53">
        <v>43760</v>
      </c>
      <c r="O12674" s="54">
        <v>44</v>
      </c>
      <c r="P12674" s="55">
        <v>13700.854388974099</v>
      </c>
      <c r="Q12674" s="39"/>
      <c r="R12674" s="77">
        <f t="shared" si="591"/>
        <v>-1.6103284788028908E-2</v>
      </c>
      <c r="S12674" s="78">
        <f t="shared" si="592"/>
        <v>87365.005105276141</v>
      </c>
      <c r="T12674" s="79">
        <f t="shared" si="593"/>
        <v>-220.62876006496572</v>
      </c>
    </row>
    <row r="12675" spans="2:20">
      <c r="B12675" s="62">
        <v>43760</v>
      </c>
      <c r="C12675" s="63">
        <v>45</v>
      </c>
      <c r="D12675" s="64">
        <v>7.1434699999999998</v>
      </c>
      <c r="E12675" s="39"/>
      <c r="F12675" s="53">
        <v>43760</v>
      </c>
      <c r="G12675" s="54">
        <v>45</v>
      </c>
      <c r="H12675" s="55">
        <v>26199.882278552701</v>
      </c>
      <c r="I12675" s="39"/>
      <c r="J12675" s="53">
        <v>43760</v>
      </c>
      <c r="K12675" s="54">
        <v>45</v>
      </c>
      <c r="L12675" s="55">
        <v>-792.49</v>
      </c>
      <c r="M12675" s="39"/>
      <c r="N12675" s="53">
        <v>43760</v>
      </c>
      <c r="O12675" s="54">
        <v>45</v>
      </c>
      <c r="P12675" s="55">
        <v>12965.668834476801</v>
      </c>
      <c r="Q12675" s="39"/>
      <c r="R12675" s="77">
        <f t="shared" si="591"/>
        <v>-3.0247845832831646E-2</v>
      </c>
      <c r="S12675" s="78">
        <f t="shared" si="592"/>
        <v>92619.866349019983</v>
      </c>
      <c r="T12675" s="79">
        <f t="shared" si="593"/>
        <v>-392.18355202480427</v>
      </c>
    </row>
    <row r="12676" spans="2:20">
      <c r="B12676" s="62">
        <v>43760</v>
      </c>
      <c r="C12676" s="63">
        <v>46</v>
      </c>
      <c r="D12676" s="64">
        <v>8.5352200000000007</v>
      </c>
      <c r="E12676" s="39"/>
      <c r="F12676" s="53">
        <v>43760</v>
      </c>
      <c r="G12676" s="54">
        <v>46</v>
      </c>
      <c r="H12676" s="55">
        <v>24878.677929065601</v>
      </c>
      <c r="I12676" s="39"/>
      <c r="J12676" s="53">
        <v>43760</v>
      </c>
      <c r="K12676" s="54">
        <v>46</v>
      </c>
      <c r="L12676" s="55">
        <v>-148.41</v>
      </c>
      <c r="M12676" s="39"/>
      <c r="N12676" s="53">
        <v>43760</v>
      </c>
      <c r="O12676" s="54">
        <v>46</v>
      </c>
      <c r="P12676" s="55">
        <v>12543.7831910851</v>
      </c>
      <c r="Q12676" s="39"/>
      <c r="R12676" s="77">
        <f t="shared" si="591"/>
        <v>-5.9653491404627066E-3</v>
      </c>
      <c r="S12676" s="78">
        <f t="shared" si="592"/>
        <v>107063.94916821338</v>
      </c>
      <c r="T12676" s="79">
        <f t="shared" si="593"/>
        <v>-74.828046277090053</v>
      </c>
    </row>
    <row r="12677" spans="2:20">
      <c r="B12677" s="62">
        <v>43760</v>
      </c>
      <c r="C12677" s="63">
        <v>47</v>
      </c>
      <c r="D12677" s="64">
        <v>8.7707800000000002</v>
      </c>
      <c r="E12677" s="39"/>
      <c r="F12677" s="53">
        <v>43760</v>
      </c>
      <c r="G12677" s="54">
        <v>47</v>
      </c>
      <c r="H12677" s="55">
        <v>22908.552742407301</v>
      </c>
      <c r="I12677" s="39"/>
      <c r="J12677" s="53">
        <v>43760</v>
      </c>
      <c r="K12677" s="54">
        <v>47</v>
      </c>
      <c r="L12677" s="55">
        <v>9159.4699999999993</v>
      </c>
      <c r="M12677" s="39"/>
      <c r="N12677" s="53">
        <v>43760</v>
      </c>
      <c r="O12677" s="54">
        <v>47</v>
      </c>
      <c r="P12677" s="55">
        <v>11375.468955353601</v>
      </c>
      <c r="Q12677" s="39"/>
      <c r="R12677" s="77">
        <f t="shared" si="591"/>
        <v>0.39982752743015465</v>
      </c>
      <c r="S12677" s="78">
        <f t="shared" si="592"/>
        <v>99771.735604236252</v>
      </c>
      <c r="T12677" s="79">
        <f t="shared" si="593"/>
        <v>4548.2256257775143</v>
      </c>
    </row>
    <row r="12678" spans="2:20">
      <c r="B12678" s="62">
        <v>43760</v>
      </c>
      <c r="C12678" s="63">
        <v>48</v>
      </c>
      <c r="D12678" s="64">
        <v>8.3087</v>
      </c>
      <c r="E12678" s="39"/>
      <c r="F12678" s="53">
        <v>43760</v>
      </c>
      <c r="G12678" s="54">
        <v>48</v>
      </c>
      <c r="H12678" s="55">
        <v>21634.4231694876</v>
      </c>
      <c r="I12678" s="39"/>
      <c r="J12678" s="53">
        <v>43760</v>
      </c>
      <c r="K12678" s="54">
        <v>48</v>
      </c>
      <c r="L12678" s="55">
        <v>4509.75</v>
      </c>
      <c r="M12678" s="39"/>
      <c r="N12678" s="53">
        <v>43760</v>
      </c>
      <c r="O12678" s="54">
        <v>48</v>
      </c>
      <c r="P12678" s="55">
        <v>10582.0122518317</v>
      </c>
      <c r="Q12678" s="39"/>
      <c r="R12678" s="77">
        <f t="shared" si="591"/>
        <v>0.20845251868607187</v>
      </c>
      <c r="S12678" s="78">
        <f t="shared" si="592"/>
        <v>87922.765196794047</v>
      </c>
      <c r="T12678" s="79">
        <f t="shared" si="593"/>
        <v>2205.8471066611892</v>
      </c>
    </row>
    <row r="12679" spans="2:20">
      <c r="B12679" s="62">
        <v>43761</v>
      </c>
      <c r="C12679" s="63">
        <v>1</v>
      </c>
      <c r="D12679" s="64">
        <v>8.7180499999999999</v>
      </c>
      <c r="E12679" s="39"/>
      <c r="F12679" s="53">
        <v>43761</v>
      </c>
      <c r="G12679" s="54">
        <v>1</v>
      </c>
      <c r="H12679" s="55">
        <v>21049.207041493799</v>
      </c>
      <c r="I12679" s="39"/>
      <c r="J12679" s="53">
        <v>43761</v>
      </c>
      <c r="K12679" s="54">
        <v>1</v>
      </c>
      <c r="L12679" s="55">
        <v>3699.61</v>
      </c>
      <c r="M12679" s="39"/>
      <c r="N12679" s="53">
        <v>43761</v>
      </c>
      <c r="O12679" s="54">
        <v>1</v>
      </c>
      <c r="P12679" s="55">
        <v>10206.0519909017</v>
      </c>
      <c r="Q12679" s="39"/>
      <c r="R12679" s="77">
        <f t="shared" si="591"/>
        <v>0.17576006510397504</v>
      </c>
      <c r="S12679" s="78">
        <f t="shared" si="592"/>
        <v>88976.871559280567</v>
      </c>
      <c r="T12679" s="79">
        <f t="shared" si="593"/>
        <v>1793.8163623754369</v>
      </c>
    </row>
    <row r="12680" spans="2:20">
      <c r="B12680" s="62">
        <v>43761</v>
      </c>
      <c r="C12680" s="63">
        <v>2</v>
      </c>
      <c r="D12680" s="64">
        <v>8.9348100000000006</v>
      </c>
      <c r="E12680" s="39"/>
      <c r="F12680" s="53">
        <v>43761</v>
      </c>
      <c r="G12680" s="54">
        <v>2</v>
      </c>
      <c r="H12680" s="55">
        <v>20928.966959255999</v>
      </c>
      <c r="I12680" s="39"/>
      <c r="J12680" s="53">
        <v>43761</v>
      </c>
      <c r="K12680" s="54">
        <v>2</v>
      </c>
      <c r="L12680" s="55">
        <v>3003.91</v>
      </c>
      <c r="M12680" s="39"/>
      <c r="N12680" s="53">
        <v>43761</v>
      </c>
      <c r="O12680" s="54">
        <v>2</v>
      </c>
      <c r="P12680" s="55">
        <v>10082.5422317988</v>
      </c>
      <c r="Q12680" s="39"/>
      <c r="R12680" s="77">
        <f t="shared" si="591"/>
        <v>0.14352882327388344</v>
      </c>
      <c r="S12680" s="78">
        <f t="shared" si="592"/>
        <v>90085.599158098237</v>
      </c>
      <c r="T12680" s="79">
        <f t="shared" si="593"/>
        <v>1447.1354221393162</v>
      </c>
    </row>
    <row r="12681" spans="2:20">
      <c r="B12681" s="62">
        <v>43761</v>
      </c>
      <c r="C12681" s="63">
        <v>3</v>
      </c>
      <c r="D12681" s="64">
        <v>8.5299999999999994</v>
      </c>
      <c r="E12681" s="39"/>
      <c r="F12681" s="53">
        <v>43761</v>
      </c>
      <c r="G12681" s="54">
        <v>3</v>
      </c>
      <c r="H12681" s="55">
        <v>20733.3664721444</v>
      </c>
      <c r="I12681" s="39"/>
      <c r="J12681" s="53">
        <v>43761</v>
      </c>
      <c r="K12681" s="54">
        <v>3</v>
      </c>
      <c r="L12681" s="55">
        <v>-2697.45</v>
      </c>
      <c r="M12681" s="39"/>
      <c r="N12681" s="53">
        <v>43761</v>
      </c>
      <c r="O12681" s="54">
        <v>3</v>
      </c>
      <c r="P12681" s="55">
        <v>9812.5598674749999</v>
      </c>
      <c r="Q12681" s="39"/>
      <c r="R12681" s="77">
        <f t="shared" si="591"/>
        <v>-0.13010188208577059</v>
      </c>
      <c r="S12681" s="78">
        <f t="shared" si="592"/>
        <v>83701.135669561743</v>
      </c>
      <c r="T12681" s="79">
        <f t="shared" si="593"/>
        <v>-1276.6325068377971</v>
      </c>
    </row>
    <row r="12682" spans="2:20">
      <c r="B12682" s="62">
        <v>43761</v>
      </c>
      <c r="C12682" s="63">
        <v>4</v>
      </c>
      <c r="D12682" s="64">
        <v>8.8349600000000006</v>
      </c>
      <c r="E12682" s="39"/>
      <c r="F12682" s="53">
        <v>43761</v>
      </c>
      <c r="G12682" s="54">
        <v>4</v>
      </c>
      <c r="H12682" s="55">
        <v>21184.591030698401</v>
      </c>
      <c r="I12682" s="39"/>
      <c r="J12682" s="53">
        <v>43761</v>
      </c>
      <c r="K12682" s="54">
        <v>4</v>
      </c>
      <c r="L12682" s="55">
        <v>1031.26</v>
      </c>
      <c r="M12682" s="39"/>
      <c r="N12682" s="53">
        <v>43761</v>
      </c>
      <c r="O12682" s="54">
        <v>4</v>
      </c>
      <c r="P12682" s="55">
        <v>10009.163464629501</v>
      </c>
      <c r="Q12682" s="39"/>
      <c r="R12682" s="77">
        <f t="shared" ref="R12682:R12745" si="594">L12682/H12682</f>
        <v>4.8679721902849596E-2</v>
      </c>
      <c r="S12682" s="78">
        <f t="shared" ref="S12682:S12745" si="595">P12682*D12682</f>
        <v>88430.558843463063</v>
      </c>
      <c r="T12682" s="79">
        <f t="shared" ref="T12682:T12745" si="596">P12682*R12682</f>
        <v>487.24329393832664</v>
      </c>
    </row>
    <row r="12683" spans="2:20">
      <c r="B12683" s="62">
        <v>43761</v>
      </c>
      <c r="C12683" s="63">
        <v>5</v>
      </c>
      <c r="D12683" s="64">
        <v>8.8228399999999993</v>
      </c>
      <c r="E12683" s="39"/>
      <c r="F12683" s="53">
        <v>43761</v>
      </c>
      <c r="G12683" s="54">
        <v>5</v>
      </c>
      <c r="H12683" s="55">
        <v>21207.3472920555</v>
      </c>
      <c r="I12683" s="39"/>
      <c r="J12683" s="53">
        <v>43761</v>
      </c>
      <c r="K12683" s="54">
        <v>5</v>
      </c>
      <c r="L12683" s="55">
        <v>7235.55</v>
      </c>
      <c r="M12683" s="39"/>
      <c r="N12683" s="53">
        <v>43761</v>
      </c>
      <c r="O12683" s="54">
        <v>5</v>
      </c>
      <c r="P12683" s="55">
        <v>10050.6316463854</v>
      </c>
      <c r="Q12683" s="39"/>
      <c r="R12683" s="77">
        <f t="shared" si="594"/>
        <v>0.34118128497431244</v>
      </c>
      <c r="S12683" s="78">
        <f t="shared" si="595"/>
        <v>88675.114914994963</v>
      </c>
      <c r="T12683" s="79">
        <f t="shared" si="596"/>
        <v>3429.0874199172604</v>
      </c>
    </row>
    <row r="12684" spans="2:20">
      <c r="B12684" s="62">
        <v>43761</v>
      </c>
      <c r="C12684" s="63">
        <v>6</v>
      </c>
      <c r="D12684" s="64">
        <v>8.9637700000000002</v>
      </c>
      <c r="E12684" s="39"/>
      <c r="F12684" s="53">
        <v>43761</v>
      </c>
      <c r="G12684" s="54">
        <v>6</v>
      </c>
      <c r="H12684" s="55">
        <v>20951.923685710499</v>
      </c>
      <c r="I12684" s="39"/>
      <c r="J12684" s="53">
        <v>43761</v>
      </c>
      <c r="K12684" s="54">
        <v>6</v>
      </c>
      <c r="L12684" s="55">
        <v>8774.2000000000007</v>
      </c>
      <c r="M12684" s="39"/>
      <c r="N12684" s="53">
        <v>43761</v>
      </c>
      <c r="O12684" s="54">
        <v>6</v>
      </c>
      <c r="P12684" s="55">
        <v>9939.6613433601997</v>
      </c>
      <c r="Q12684" s="39"/>
      <c r="R12684" s="77">
        <f t="shared" si="594"/>
        <v>0.41877777580796205</v>
      </c>
      <c r="S12684" s="78">
        <f t="shared" si="595"/>
        <v>89096.838159771854</v>
      </c>
      <c r="T12684" s="79">
        <f t="shared" si="596"/>
        <v>4162.5092696567644</v>
      </c>
    </row>
    <row r="12685" spans="2:20">
      <c r="B12685" s="62">
        <v>43761</v>
      </c>
      <c r="C12685" s="63">
        <v>7</v>
      </c>
      <c r="D12685" s="64">
        <v>9.6667199999999998</v>
      </c>
      <c r="E12685" s="39"/>
      <c r="F12685" s="53">
        <v>43761</v>
      </c>
      <c r="G12685" s="54">
        <v>7</v>
      </c>
      <c r="H12685" s="55">
        <v>21003.454365137</v>
      </c>
      <c r="I12685" s="39"/>
      <c r="J12685" s="53">
        <v>43761</v>
      </c>
      <c r="K12685" s="54">
        <v>7</v>
      </c>
      <c r="L12685" s="55">
        <v>27998.02</v>
      </c>
      <c r="M12685" s="39"/>
      <c r="N12685" s="53">
        <v>43761</v>
      </c>
      <c r="O12685" s="54">
        <v>7</v>
      </c>
      <c r="P12685" s="55">
        <v>10175.744719378599</v>
      </c>
      <c r="Q12685" s="39"/>
      <c r="R12685" s="77">
        <f t="shared" si="594"/>
        <v>1.3330197744268708</v>
      </c>
      <c r="S12685" s="78">
        <f t="shared" si="595"/>
        <v>98366.074993711489</v>
      </c>
      <c r="T12685" s="79">
        <f t="shared" si="596"/>
        <v>13564.468930451481</v>
      </c>
    </row>
    <row r="12686" spans="2:20">
      <c r="B12686" s="62">
        <v>43761</v>
      </c>
      <c r="C12686" s="63">
        <v>8</v>
      </c>
      <c r="D12686" s="64">
        <v>9.7610200000000003</v>
      </c>
      <c r="E12686" s="39"/>
      <c r="F12686" s="53">
        <v>43761</v>
      </c>
      <c r="G12686" s="54">
        <v>8</v>
      </c>
      <c r="H12686" s="55">
        <v>20821.543224148802</v>
      </c>
      <c r="I12686" s="39"/>
      <c r="J12686" s="53">
        <v>43761</v>
      </c>
      <c r="K12686" s="54">
        <v>8</v>
      </c>
      <c r="L12686" s="55">
        <v>30215.26</v>
      </c>
      <c r="M12686" s="39"/>
      <c r="N12686" s="53">
        <v>43761</v>
      </c>
      <c r="O12686" s="54">
        <v>8</v>
      </c>
      <c r="P12686" s="55">
        <v>10092.646641359001</v>
      </c>
      <c r="Q12686" s="39"/>
      <c r="R12686" s="77">
        <f t="shared" si="594"/>
        <v>1.4511537245210708</v>
      </c>
      <c r="S12686" s="78">
        <f t="shared" si="595"/>
        <v>98514.525719238038</v>
      </c>
      <c r="T12686" s="79">
        <f t="shared" si="596"/>
        <v>14645.98176388319</v>
      </c>
    </row>
    <row r="12687" spans="2:20">
      <c r="B12687" s="62">
        <v>43761</v>
      </c>
      <c r="C12687" s="63">
        <v>9</v>
      </c>
      <c r="D12687" s="64">
        <v>9.6289899999999999</v>
      </c>
      <c r="E12687" s="39"/>
      <c r="F12687" s="53">
        <v>43761</v>
      </c>
      <c r="G12687" s="54">
        <v>9</v>
      </c>
      <c r="H12687" s="55">
        <v>20936.003754925699</v>
      </c>
      <c r="I12687" s="39"/>
      <c r="J12687" s="53">
        <v>43761</v>
      </c>
      <c r="K12687" s="54">
        <v>9</v>
      </c>
      <c r="L12687" s="55">
        <v>26227.919999999998</v>
      </c>
      <c r="M12687" s="39"/>
      <c r="N12687" s="53">
        <v>43761</v>
      </c>
      <c r="O12687" s="54">
        <v>9</v>
      </c>
      <c r="P12687" s="55">
        <v>10264.0653369391</v>
      </c>
      <c r="Q12687" s="39"/>
      <c r="R12687" s="77">
        <f t="shared" si="594"/>
        <v>1.2527663018702531</v>
      </c>
      <c r="S12687" s="78">
        <f t="shared" si="595"/>
        <v>98832.582488733227</v>
      </c>
      <c r="T12687" s="79">
        <f t="shared" si="596"/>
        <v>12858.47517431185</v>
      </c>
    </row>
    <row r="12688" spans="2:20">
      <c r="B12688" s="62">
        <v>43761</v>
      </c>
      <c r="C12688" s="63">
        <v>10</v>
      </c>
      <c r="D12688" s="64">
        <v>8.9118600000000008</v>
      </c>
      <c r="E12688" s="39"/>
      <c r="F12688" s="53">
        <v>43761</v>
      </c>
      <c r="G12688" s="54">
        <v>10</v>
      </c>
      <c r="H12688" s="55">
        <v>20789.8159961565</v>
      </c>
      <c r="I12688" s="39"/>
      <c r="J12688" s="53">
        <v>43761</v>
      </c>
      <c r="K12688" s="54">
        <v>10</v>
      </c>
      <c r="L12688" s="55">
        <v>20221.64</v>
      </c>
      <c r="M12688" s="39"/>
      <c r="N12688" s="53">
        <v>43761</v>
      </c>
      <c r="O12688" s="54">
        <v>10</v>
      </c>
      <c r="P12688" s="55">
        <v>10242.2027575051</v>
      </c>
      <c r="Q12688" s="39"/>
      <c r="R12688" s="77">
        <f t="shared" si="594"/>
        <v>0.97267046537297197</v>
      </c>
      <c r="S12688" s="78">
        <f t="shared" si="595"/>
        <v>91277.077066499405</v>
      </c>
      <c r="T12688" s="79">
        <f t="shared" si="596"/>
        <v>9962.2881225868223</v>
      </c>
    </row>
    <row r="12689" spans="2:20">
      <c r="B12689" s="62">
        <v>43761</v>
      </c>
      <c r="C12689" s="63">
        <v>11</v>
      </c>
      <c r="D12689" s="64">
        <v>8.30471</v>
      </c>
      <c r="E12689" s="39"/>
      <c r="F12689" s="53">
        <v>43761</v>
      </c>
      <c r="G12689" s="54">
        <v>11</v>
      </c>
      <c r="H12689" s="55">
        <v>20938.093991625199</v>
      </c>
      <c r="I12689" s="39"/>
      <c r="J12689" s="53">
        <v>43761</v>
      </c>
      <c r="K12689" s="54">
        <v>11</v>
      </c>
      <c r="L12689" s="55">
        <v>24223.69</v>
      </c>
      <c r="M12689" s="39"/>
      <c r="N12689" s="53">
        <v>43761</v>
      </c>
      <c r="O12689" s="54">
        <v>11</v>
      </c>
      <c r="P12689" s="55">
        <v>10498.8519068974</v>
      </c>
      <c r="Q12689" s="39"/>
      <c r="R12689" s="77">
        <f t="shared" si="594"/>
        <v>1.1569195366917815</v>
      </c>
      <c r="S12689" s="78">
        <f t="shared" si="595"/>
        <v>87189.920419729911</v>
      </c>
      <c r="T12689" s="79">
        <f t="shared" si="596"/>
        <v>12146.326883923366</v>
      </c>
    </row>
    <row r="12690" spans="2:20">
      <c r="B12690" s="62">
        <v>43761</v>
      </c>
      <c r="C12690" s="63">
        <v>12</v>
      </c>
      <c r="D12690" s="64">
        <v>6.7988900000000001</v>
      </c>
      <c r="E12690" s="39"/>
      <c r="F12690" s="53">
        <v>43761</v>
      </c>
      <c r="G12690" s="54">
        <v>12</v>
      </c>
      <c r="H12690" s="55">
        <v>21888.732202124502</v>
      </c>
      <c r="I12690" s="39"/>
      <c r="J12690" s="53">
        <v>43761</v>
      </c>
      <c r="K12690" s="54">
        <v>12</v>
      </c>
      <c r="L12690" s="55">
        <v>5862.68</v>
      </c>
      <c r="M12690" s="39"/>
      <c r="N12690" s="53">
        <v>43761</v>
      </c>
      <c r="O12690" s="54">
        <v>12</v>
      </c>
      <c r="P12690" s="55">
        <v>10963.796530645899</v>
      </c>
      <c r="Q12690" s="39"/>
      <c r="R12690" s="77">
        <f t="shared" si="594"/>
        <v>0.26784008986280955</v>
      </c>
      <c r="S12690" s="78">
        <f t="shared" si="595"/>
        <v>74541.646594243095</v>
      </c>
      <c r="T12690" s="79">
        <f t="shared" si="596"/>
        <v>2936.5442480057573</v>
      </c>
    </row>
    <row r="12691" spans="2:20">
      <c r="B12691" s="62">
        <v>43761</v>
      </c>
      <c r="C12691" s="63">
        <v>13</v>
      </c>
      <c r="D12691" s="64">
        <v>7.5210299999999997</v>
      </c>
      <c r="E12691" s="39"/>
      <c r="F12691" s="53">
        <v>43761</v>
      </c>
      <c r="G12691" s="54">
        <v>13</v>
      </c>
      <c r="H12691" s="55">
        <v>23801.830764012699</v>
      </c>
      <c r="I12691" s="39"/>
      <c r="J12691" s="53">
        <v>43761</v>
      </c>
      <c r="K12691" s="54">
        <v>13</v>
      </c>
      <c r="L12691" s="55">
        <v>28933.01</v>
      </c>
      <c r="M12691" s="39"/>
      <c r="N12691" s="53">
        <v>43761</v>
      </c>
      <c r="O12691" s="54">
        <v>13</v>
      </c>
      <c r="P12691" s="55">
        <v>11716.075606582201</v>
      </c>
      <c r="Q12691" s="39"/>
      <c r="R12691" s="77">
        <f t="shared" si="594"/>
        <v>1.2155791832511225</v>
      </c>
      <c r="S12691" s="78">
        <f t="shared" si="595"/>
        <v>88116.956119372931</v>
      </c>
      <c r="T12691" s="79">
        <f t="shared" si="596"/>
        <v>14241.817616757591</v>
      </c>
    </row>
    <row r="12692" spans="2:20">
      <c r="B12692" s="62">
        <v>43761</v>
      </c>
      <c r="C12692" s="63">
        <v>14</v>
      </c>
      <c r="D12692" s="64">
        <v>6.3903999999999996</v>
      </c>
      <c r="E12692" s="39"/>
      <c r="F12692" s="53">
        <v>43761</v>
      </c>
      <c r="G12692" s="54">
        <v>14</v>
      </c>
      <c r="H12692" s="55">
        <v>25747.750522029</v>
      </c>
      <c r="I12692" s="39"/>
      <c r="J12692" s="53">
        <v>43761</v>
      </c>
      <c r="K12692" s="54">
        <v>14</v>
      </c>
      <c r="L12692" s="55">
        <v>5406.3</v>
      </c>
      <c r="M12692" s="39"/>
      <c r="N12692" s="53">
        <v>43761</v>
      </c>
      <c r="O12692" s="54">
        <v>14</v>
      </c>
      <c r="P12692" s="55">
        <v>12490.468602438799</v>
      </c>
      <c r="Q12692" s="39"/>
      <c r="R12692" s="77">
        <f t="shared" si="594"/>
        <v>0.20997174084681816</v>
      </c>
      <c r="S12692" s="78">
        <f t="shared" si="595"/>
        <v>79819.090557024901</v>
      </c>
      <c r="T12692" s="79">
        <f t="shared" si="596"/>
        <v>2622.6454364465985</v>
      </c>
    </row>
    <row r="12693" spans="2:20">
      <c r="B12693" s="62">
        <v>43761</v>
      </c>
      <c r="C12693" s="63">
        <v>15</v>
      </c>
      <c r="D12693" s="64">
        <v>5.1717899999999997</v>
      </c>
      <c r="E12693" s="39"/>
      <c r="F12693" s="53">
        <v>43761</v>
      </c>
      <c r="G12693" s="54">
        <v>15</v>
      </c>
      <c r="H12693" s="55">
        <v>28292.323741447399</v>
      </c>
      <c r="I12693" s="39"/>
      <c r="J12693" s="53">
        <v>43761</v>
      </c>
      <c r="K12693" s="54">
        <v>15</v>
      </c>
      <c r="L12693" s="55">
        <v>3689.13</v>
      </c>
      <c r="M12693" s="39"/>
      <c r="N12693" s="53">
        <v>43761</v>
      </c>
      <c r="O12693" s="54">
        <v>15</v>
      </c>
      <c r="P12693" s="55">
        <v>13715.9428639461</v>
      </c>
      <c r="Q12693" s="39"/>
      <c r="R12693" s="77">
        <f t="shared" si="594"/>
        <v>0.13039331918132749</v>
      </c>
      <c r="S12693" s="78">
        <f t="shared" si="595"/>
        <v>70935.976144327797</v>
      </c>
      <c r="T12693" s="79">
        <f t="shared" si="596"/>
        <v>1788.4673157313748</v>
      </c>
    </row>
    <row r="12694" spans="2:20">
      <c r="B12694" s="62">
        <v>43761</v>
      </c>
      <c r="C12694" s="63">
        <v>16</v>
      </c>
      <c r="D12694" s="64">
        <v>4.5645899999999999</v>
      </c>
      <c r="E12694" s="39"/>
      <c r="F12694" s="53">
        <v>43761</v>
      </c>
      <c r="G12694" s="54">
        <v>16</v>
      </c>
      <c r="H12694" s="55">
        <v>29572.6731506543</v>
      </c>
      <c r="I12694" s="39"/>
      <c r="J12694" s="53">
        <v>43761</v>
      </c>
      <c r="K12694" s="54">
        <v>16</v>
      </c>
      <c r="L12694" s="55">
        <v>8464.7900000000009</v>
      </c>
      <c r="M12694" s="39"/>
      <c r="N12694" s="53">
        <v>43761</v>
      </c>
      <c r="O12694" s="54">
        <v>16</v>
      </c>
      <c r="P12694" s="55">
        <v>14388.612587416799</v>
      </c>
      <c r="Q12694" s="39"/>
      <c r="R12694" s="77">
        <f t="shared" si="594"/>
        <v>0.28623689028303878</v>
      </c>
      <c r="S12694" s="78">
        <f t="shared" si="595"/>
        <v>65678.117130396844</v>
      </c>
      <c r="T12694" s="79">
        <f t="shared" si="596"/>
        <v>4118.5517225095728</v>
      </c>
    </row>
    <row r="12695" spans="2:20">
      <c r="B12695" s="62">
        <v>43761</v>
      </c>
      <c r="C12695" s="63">
        <v>17</v>
      </c>
      <c r="D12695" s="64">
        <v>3.2945700000000002</v>
      </c>
      <c r="E12695" s="39"/>
      <c r="F12695" s="53">
        <v>43761</v>
      </c>
      <c r="G12695" s="54">
        <v>17</v>
      </c>
      <c r="H12695" s="55">
        <v>30670.1166860948</v>
      </c>
      <c r="I12695" s="39"/>
      <c r="J12695" s="53">
        <v>43761</v>
      </c>
      <c r="K12695" s="54">
        <v>17</v>
      </c>
      <c r="L12695" s="55">
        <v>4658.83</v>
      </c>
      <c r="M12695" s="39"/>
      <c r="N12695" s="53">
        <v>43761</v>
      </c>
      <c r="O12695" s="54">
        <v>17</v>
      </c>
      <c r="P12695" s="55">
        <v>14844.3564671654</v>
      </c>
      <c r="Q12695" s="39"/>
      <c r="R12695" s="77">
        <f t="shared" si="594"/>
        <v>0.15190128057491928</v>
      </c>
      <c r="S12695" s="78">
        <f t="shared" si="595"/>
        <v>48905.771486029116</v>
      </c>
      <c r="T12695" s="79">
        <f t="shared" si="596"/>
        <v>2254.8767566730089</v>
      </c>
    </row>
    <row r="12696" spans="2:20">
      <c r="B12696" s="62">
        <v>43761</v>
      </c>
      <c r="C12696" s="63">
        <v>18</v>
      </c>
      <c r="D12696" s="64">
        <v>3.92591</v>
      </c>
      <c r="E12696" s="39"/>
      <c r="F12696" s="53">
        <v>43761</v>
      </c>
      <c r="G12696" s="54">
        <v>18</v>
      </c>
      <c r="H12696" s="55">
        <v>30699.503239295402</v>
      </c>
      <c r="I12696" s="39"/>
      <c r="J12696" s="53">
        <v>43761</v>
      </c>
      <c r="K12696" s="54">
        <v>18</v>
      </c>
      <c r="L12696" s="55">
        <v>14650.73</v>
      </c>
      <c r="M12696" s="39"/>
      <c r="N12696" s="53">
        <v>43761</v>
      </c>
      <c r="O12696" s="54">
        <v>18</v>
      </c>
      <c r="P12696" s="55">
        <v>14815.1696329726</v>
      </c>
      <c r="Q12696" s="39"/>
      <c r="R12696" s="77">
        <f t="shared" si="594"/>
        <v>0.47723019769411273</v>
      </c>
      <c r="S12696" s="78">
        <f t="shared" si="595"/>
        <v>58163.022613783462</v>
      </c>
      <c r="T12696" s="79">
        <f t="shared" si="596"/>
        <v>7070.2463328153299</v>
      </c>
    </row>
    <row r="12697" spans="2:20">
      <c r="B12697" s="62">
        <v>43761</v>
      </c>
      <c r="C12697" s="63">
        <v>19</v>
      </c>
      <c r="D12697" s="64">
        <v>4.3119500000000004</v>
      </c>
      <c r="E12697" s="39"/>
      <c r="F12697" s="53">
        <v>43761</v>
      </c>
      <c r="G12697" s="54">
        <v>19</v>
      </c>
      <c r="H12697" s="55">
        <v>30551.4530873558</v>
      </c>
      <c r="I12697" s="39"/>
      <c r="J12697" s="53">
        <v>43761</v>
      </c>
      <c r="K12697" s="54">
        <v>19</v>
      </c>
      <c r="L12697" s="55">
        <v>13707.97</v>
      </c>
      <c r="M12697" s="39"/>
      <c r="N12697" s="53">
        <v>43761</v>
      </c>
      <c r="O12697" s="54">
        <v>19</v>
      </c>
      <c r="P12697" s="55">
        <v>14769.8574187251</v>
      </c>
      <c r="Q12697" s="39"/>
      <c r="R12697" s="77">
        <f t="shared" si="594"/>
        <v>0.44868471430163359</v>
      </c>
      <c r="S12697" s="78">
        <f t="shared" si="595"/>
        <v>63686.886696671696</v>
      </c>
      <c r="T12697" s="79">
        <f t="shared" si="596"/>
        <v>6627.0092561965348</v>
      </c>
    </row>
    <row r="12698" spans="2:20">
      <c r="B12698" s="62">
        <v>43761</v>
      </c>
      <c r="C12698" s="63">
        <v>20</v>
      </c>
      <c r="D12698" s="64">
        <v>4.9103399999999997</v>
      </c>
      <c r="E12698" s="39"/>
      <c r="F12698" s="53">
        <v>43761</v>
      </c>
      <c r="G12698" s="54">
        <v>20</v>
      </c>
      <c r="H12698" s="55">
        <v>29962.898153800601</v>
      </c>
      <c r="I12698" s="39"/>
      <c r="J12698" s="53">
        <v>43761</v>
      </c>
      <c r="K12698" s="54">
        <v>20</v>
      </c>
      <c r="L12698" s="55">
        <v>5271.07</v>
      </c>
      <c r="M12698" s="39"/>
      <c r="N12698" s="53">
        <v>43761</v>
      </c>
      <c r="O12698" s="54">
        <v>20</v>
      </c>
      <c r="P12698" s="55">
        <v>14428.0549468314</v>
      </c>
      <c r="Q12698" s="39"/>
      <c r="R12698" s="77">
        <f t="shared" si="594"/>
        <v>0.17591989843383687</v>
      </c>
      <c r="S12698" s="78">
        <f t="shared" si="595"/>
        <v>70846.655327624088</v>
      </c>
      <c r="T12698" s="79">
        <f t="shared" si="596"/>
        <v>2538.1819608443975</v>
      </c>
    </row>
    <row r="12699" spans="2:20">
      <c r="B12699" s="62">
        <v>43761</v>
      </c>
      <c r="C12699" s="63">
        <v>21</v>
      </c>
      <c r="D12699" s="64">
        <v>5.7282599999999997</v>
      </c>
      <c r="E12699" s="39"/>
      <c r="F12699" s="53">
        <v>43761</v>
      </c>
      <c r="G12699" s="54">
        <v>21</v>
      </c>
      <c r="H12699" s="55">
        <v>29418.660858276198</v>
      </c>
      <c r="I12699" s="39"/>
      <c r="J12699" s="53">
        <v>43761</v>
      </c>
      <c r="K12699" s="54">
        <v>21</v>
      </c>
      <c r="L12699" s="55">
        <v>25933.919999999998</v>
      </c>
      <c r="M12699" s="39"/>
      <c r="N12699" s="53">
        <v>43761</v>
      </c>
      <c r="O12699" s="54">
        <v>21</v>
      </c>
      <c r="P12699" s="55">
        <v>14015.440653510201</v>
      </c>
      <c r="Q12699" s="39"/>
      <c r="R12699" s="77">
        <f t="shared" si="594"/>
        <v>0.88154658449397583</v>
      </c>
      <c r="S12699" s="78">
        <f t="shared" si="595"/>
        <v>80284.088077876339</v>
      </c>
      <c r="T12699" s="79">
        <f t="shared" si="596"/>
        <v>12355.263838279934</v>
      </c>
    </row>
    <row r="12700" spans="2:20">
      <c r="B12700" s="62">
        <v>43761</v>
      </c>
      <c r="C12700" s="63">
        <v>22</v>
      </c>
      <c r="D12700" s="64">
        <v>5.3344699999999996</v>
      </c>
      <c r="E12700" s="39"/>
      <c r="F12700" s="53">
        <v>43761</v>
      </c>
      <c r="G12700" s="54">
        <v>22</v>
      </c>
      <c r="H12700" s="55">
        <v>29064.270454256599</v>
      </c>
      <c r="I12700" s="39"/>
      <c r="J12700" s="53">
        <v>43761</v>
      </c>
      <c r="K12700" s="54">
        <v>22</v>
      </c>
      <c r="L12700" s="55">
        <v>18224.25</v>
      </c>
      <c r="M12700" s="39"/>
      <c r="N12700" s="53">
        <v>43761</v>
      </c>
      <c r="O12700" s="54">
        <v>22</v>
      </c>
      <c r="P12700" s="55">
        <v>13817.765333519499</v>
      </c>
      <c r="Q12700" s="39"/>
      <c r="R12700" s="77">
        <f t="shared" si="594"/>
        <v>0.62703276962284715</v>
      </c>
      <c r="S12700" s="78">
        <f t="shared" si="595"/>
        <v>73710.454638699754</v>
      </c>
      <c r="T12700" s="79">
        <f t="shared" si="596"/>
        <v>8664.1916670752962</v>
      </c>
    </row>
    <row r="12701" spans="2:20">
      <c r="B12701" s="62">
        <v>43761</v>
      </c>
      <c r="C12701" s="63">
        <v>23</v>
      </c>
      <c r="D12701" s="64">
        <v>5.0120699999999996</v>
      </c>
      <c r="E12701" s="39"/>
      <c r="F12701" s="53">
        <v>43761</v>
      </c>
      <c r="G12701" s="54">
        <v>23</v>
      </c>
      <c r="H12701" s="55">
        <v>26138.6918915034</v>
      </c>
      <c r="I12701" s="39"/>
      <c r="J12701" s="53">
        <v>43761</v>
      </c>
      <c r="K12701" s="54">
        <v>23</v>
      </c>
      <c r="L12701" s="55">
        <v>13855.09</v>
      </c>
      <c r="M12701" s="39"/>
      <c r="N12701" s="53">
        <v>43761</v>
      </c>
      <c r="O12701" s="54">
        <v>23</v>
      </c>
      <c r="P12701" s="55">
        <v>11023.328002673101</v>
      </c>
      <c r="Q12701" s="39"/>
      <c r="R12701" s="77">
        <f t="shared" si="594"/>
        <v>0.53006057294335041</v>
      </c>
      <c r="S12701" s="78">
        <f t="shared" si="595"/>
        <v>55249.691582357766</v>
      </c>
      <c r="T12701" s="79">
        <f t="shared" si="596"/>
        <v>5843.0315568393826</v>
      </c>
    </row>
    <row r="12702" spans="2:20">
      <c r="B12702" s="62">
        <v>43761</v>
      </c>
      <c r="C12702" s="63">
        <v>24</v>
      </c>
      <c r="D12702" s="64">
        <v>5.1474200000000003</v>
      </c>
      <c r="E12702" s="39"/>
      <c r="F12702" s="53">
        <v>43761</v>
      </c>
      <c r="G12702" s="54">
        <v>24</v>
      </c>
      <c r="H12702" s="55">
        <v>23949.9527014995</v>
      </c>
      <c r="I12702" s="39"/>
      <c r="J12702" s="53">
        <v>43761</v>
      </c>
      <c r="K12702" s="54">
        <v>24</v>
      </c>
      <c r="L12702" s="55">
        <v>8627.32</v>
      </c>
      <c r="M12702" s="39"/>
      <c r="N12702" s="53">
        <v>43761</v>
      </c>
      <c r="O12702" s="54">
        <v>24</v>
      </c>
      <c r="P12702" s="55">
        <v>10740.517654125801</v>
      </c>
      <c r="Q12702" s="39"/>
      <c r="R12702" s="77">
        <f t="shared" si="594"/>
        <v>0.3602228408350821</v>
      </c>
      <c r="S12702" s="78">
        <f t="shared" si="595"/>
        <v>55285.955383200235</v>
      </c>
      <c r="T12702" s="79">
        <f t="shared" si="596"/>
        <v>3868.9797814085478</v>
      </c>
    </row>
    <row r="12703" spans="2:20">
      <c r="B12703" s="62">
        <v>43761</v>
      </c>
      <c r="C12703" s="63">
        <v>25</v>
      </c>
      <c r="D12703" s="64">
        <v>5.3476100000000004</v>
      </c>
      <c r="E12703" s="39"/>
      <c r="F12703" s="53">
        <v>43761</v>
      </c>
      <c r="G12703" s="54">
        <v>25</v>
      </c>
      <c r="H12703" s="55">
        <v>25542.125036562698</v>
      </c>
      <c r="I12703" s="39"/>
      <c r="J12703" s="53">
        <v>43761</v>
      </c>
      <c r="K12703" s="54">
        <v>25</v>
      </c>
      <c r="L12703" s="55">
        <v>12082.23</v>
      </c>
      <c r="M12703" s="39"/>
      <c r="N12703" s="53">
        <v>43761</v>
      </c>
      <c r="O12703" s="54">
        <v>25</v>
      </c>
      <c r="P12703" s="55">
        <v>10719.877857584999</v>
      </c>
      <c r="Q12703" s="39"/>
      <c r="R12703" s="77">
        <f t="shared" si="594"/>
        <v>0.47303151099231922</v>
      </c>
      <c r="S12703" s="78">
        <f t="shared" si="595"/>
        <v>57325.726030000122</v>
      </c>
      <c r="T12703" s="79">
        <f t="shared" si="596"/>
        <v>5070.8400206265378</v>
      </c>
    </row>
    <row r="12704" spans="2:20">
      <c r="B12704" s="62">
        <v>43761</v>
      </c>
      <c r="C12704" s="63">
        <v>26</v>
      </c>
      <c r="D12704" s="64">
        <v>5.5534100000000004</v>
      </c>
      <c r="E12704" s="39"/>
      <c r="F12704" s="53">
        <v>43761</v>
      </c>
      <c r="G12704" s="54">
        <v>26</v>
      </c>
      <c r="H12704" s="55">
        <v>27821.242364363101</v>
      </c>
      <c r="I12704" s="39"/>
      <c r="J12704" s="53">
        <v>43761</v>
      </c>
      <c r="K12704" s="54">
        <v>26</v>
      </c>
      <c r="L12704" s="55">
        <v>7439.05</v>
      </c>
      <c r="M12704" s="39"/>
      <c r="N12704" s="53">
        <v>43761</v>
      </c>
      <c r="O12704" s="54">
        <v>26</v>
      </c>
      <c r="P12704" s="55">
        <v>13117.5199728424</v>
      </c>
      <c r="Q12704" s="39"/>
      <c r="R12704" s="77">
        <f t="shared" si="594"/>
        <v>0.26738741220014167</v>
      </c>
      <c r="S12704" s="78">
        <f t="shared" si="595"/>
        <v>72846.966592382712</v>
      </c>
      <c r="T12704" s="79">
        <f t="shared" si="596"/>
        <v>3507.4597200220019</v>
      </c>
    </row>
    <row r="12705" spans="2:20">
      <c r="B12705" s="62">
        <v>43761</v>
      </c>
      <c r="C12705" s="63">
        <v>27</v>
      </c>
      <c r="D12705" s="64">
        <v>5.4809200000000002</v>
      </c>
      <c r="E12705" s="39"/>
      <c r="F12705" s="53">
        <v>43761</v>
      </c>
      <c r="G12705" s="54">
        <v>27</v>
      </c>
      <c r="H12705" s="55">
        <v>25031.255607850399</v>
      </c>
      <c r="I12705" s="39"/>
      <c r="J12705" s="53">
        <v>43761</v>
      </c>
      <c r="K12705" s="54">
        <v>27</v>
      </c>
      <c r="L12705" s="55">
        <v>-171.94</v>
      </c>
      <c r="M12705" s="39"/>
      <c r="N12705" s="53">
        <v>43761</v>
      </c>
      <c r="O12705" s="54">
        <v>27</v>
      </c>
      <c r="P12705" s="55">
        <v>10417.7560942686</v>
      </c>
      <c r="Q12705" s="39"/>
      <c r="R12705" s="77">
        <f t="shared" si="594"/>
        <v>-6.8690121939418616E-3</v>
      </c>
      <c r="S12705" s="78">
        <f t="shared" si="595"/>
        <v>57098.887732198658</v>
      </c>
      <c r="T12705" s="79">
        <f t="shared" si="596"/>
        <v>-71.559693645043154</v>
      </c>
    </row>
    <row r="12706" spans="2:20">
      <c r="B12706" s="62">
        <v>43761</v>
      </c>
      <c r="C12706" s="63">
        <v>28</v>
      </c>
      <c r="D12706" s="64">
        <v>5.52515</v>
      </c>
      <c r="E12706" s="39"/>
      <c r="F12706" s="53">
        <v>43761</v>
      </c>
      <c r="G12706" s="54">
        <v>28</v>
      </c>
      <c r="H12706" s="55">
        <v>27144.5926454443</v>
      </c>
      <c r="I12706" s="39"/>
      <c r="J12706" s="53">
        <v>43761</v>
      </c>
      <c r="K12706" s="54">
        <v>28</v>
      </c>
      <c r="L12706" s="55">
        <v>-5515.83</v>
      </c>
      <c r="M12706" s="39"/>
      <c r="N12706" s="53">
        <v>43761</v>
      </c>
      <c r="O12706" s="54">
        <v>28</v>
      </c>
      <c r="P12706" s="55">
        <v>12708.2624452703</v>
      </c>
      <c r="Q12706" s="39"/>
      <c r="R12706" s="77">
        <f t="shared" si="594"/>
        <v>-0.20320179683837422</v>
      </c>
      <c r="S12706" s="78">
        <f t="shared" si="595"/>
        <v>70215.056249485206</v>
      </c>
      <c r="T12706" s="79">
        <f t="shared" si="596"/>
        <v>-2582.3417635725564</v>
      </c>
    </row>
    <row r="12707" spans="2:20">
      <c r="B12707" s="62">
        <v>43761</v>
      </c>
      <c r="C12707" s="63">
        <v>29</v>
      </c>
      <c r="D12707" s="64">
        <v>5.4191599999999998</v>
      </c>
      <c r="E12707" s="39"/>
      <c r="F12707" s="53">
        <v>43761</v>
      </c>
      <c r="G12707" s="54">
        <v>29</v>
      </c>
      <c r="H12707" s="55">
        <v>27435.8746842494</v>
      </c>
      <c r="I12707" s="39"/>
      <c r="J12707" s="53">
        <v>43761</v>
      </c>
      <c r="K12707" s="54">
        <v>29</v>
      </c>
      <c r="L12707" s="55">
        <v>-8421.81</v>
      </c>
      <c r="M12707" s="39"/>
      <c r="N12707" s="53">
        <v>43761</v>
      </c>
      <c r="O12707" s="54">
        <v>29</v>
      </c>
      <c r="P12707" s="55">
        <v>12919.997881266399</v>
      </c>
      <c r="Q12707" s="39"/>
      <c r="R12707" s="77">
        <f t="shared" si="594"/>
        <v>-0.30696342277852939</v>
      </c>
      <c r="S12707" s="78">
        <f t="shared" si="595"/>
        <v>70015.535718243613</v>
      </c>
      <c r="T12707" s="79">
        <f t="shared" si="596"/>
        <v>-3965.9667719248819</v>
      </c>
    </row>
    <row r="12708" spans="2:20">
      <c r="B12708" s="62">
        <v>43761</v>
      </c>
      <c r="C12708" s="63">
        <v>30</v>
      </c>
      <c r="D12708" s="64">
        <v>5.9309799999999999</v>
      </c>
      <c r="E12708" s="39"/>
      <c r="F12708" s="53">
        <v>43761</v>
      </c>
      <c r="G12708" s="54">
        <v>30</v>
      </c>
      <c r="H12708" s="55">
        <v>27843.6676952821</v>
      </c>
      <c r="I12708" s="39"/>
      <c r="J12708" s="53">
        <v>43761</v>
      </c>
      <c r="K12708" s="54">
        <v>30</v>
      </c>
      <c r="L12708" s="55">
        <v>-5773.66</v>
      </c>
      <c r="M12708" s="39"/>
      <c r="N12708" s="53">
        <v>43761</v>
      </c>
      <c r="O12708" s="54">
        <v>30</v>
      </c>
      <c r="P12708" s="55">
        <v>13174.9193839696</v>
      </c>
      <c r="Q12708" s="39"/>
      <c r="R12708" s="77">
        <f t="shared" si="594"/>
        <v>-0.20735989465131791</v>
      </c>
      <c r="S12708" s="78">
        <f t="shared" si="595"/>
        <v>78140.183367936013</v>
      </c>
      <c r="T12708" s="79">
        <f t="shared" si="596"/>
        <v>-2731.9498954995424</v>
      </c>
    </row>
    <row r="12709" spans="2:20">
      <c r="B12709" s="62">
        <v>43761</v>
      </c>
      <c r="C12709" s="63">
        <v>31</v>
      </c>
      <c r="D12709" s="64">
        <v>6.5101800000000001</v>
      </c>
      <c r="E12709" s="39"/>
      <c r="F12709" s="53">
        <v>43761</v>
      </c>
      <c r="G12709" s="54">
        <v>31</v>
      </c>
      <c r="H12709" s="55">
        <v>28506.601446028399</v>
      </c>
      <c r="I12709" s="39"/>
      <c r="J12709" s="53">
        <v>43761</v>
      </c>
      <c r="K12709" s="54">
        <v>31</v>
      </c>
      <c r="L12709" s="55">
        <v>1659.58</v>
      </c>
      <c r="M12709" s="39"/>
      <c r="N12709" s="53">
        <v>43761</v>
      </c>
      <c r="O12709" s="54">
        <v>31</v>
      </c>
      <c r="P12709" s="55">
        <v>13588.3499265257</v>
      </c>
      <c r="Q12709" s="39"/>
      <c r="R12709" s="77">
        <f t="shared" si="594"/>
        <v>5.8217392316726561E-2</v>
      </c>
      <c r="S12709" s="78">
        <f t="shared" si="595"/>
        <v>88462.603924669078</v>
      </c>
      <c r="T12709" s="79">
        <f t="shared" si="596"/>
        <v>791.07829860950915</v>
      </c>
    </row>
    <row r="12710" spans="2:20">
      <c r="B12710" s="62">
        <v>43761</v>
      </c>
      <c r="C12710" s="63">
        <v>32</v>
      </c>
      <c r="D12710" s="64">
        <v>7.2728000000000002</v>
      </c>
      <c r="E12710" s="39"/>
      <c r="F12710" s="53">
        <v>43761</v>
      </c>
      <c r="G12710" s="54">
        <v>32</v>
      </c>
      <c r="H12710" s="55">
        <v>29341.707278272101</v>
      </c>
      <c r="I12710" s="39"/>
      <c r="J12710" s="53">
        <v>43761</v>
      </c>
      <c r="K12710" s="54">
        <v>32</v>
      </c>
      <c r="L12710" s="55">
        <v>36993.67</v>
      </c>
      <c r="M12710" s="39"/>
      <c r="N12710" s="53">
        <v>43761</v>
      </c>
      <c r="O12710" s="54">
        <v>32</v>
      </c>
      <c r="P12710" s="55">
        <v>13995.813364711399</v>
      </c>
      <c r="Q12710" s="39"/>
      <c r="R12710" s="77">
        <f t="shared" si="594"/>
        <v>1.2607879169796732</v>
      </c>
      <c r="S12710" s="78">
        <f t="shared" si="595"/>
        <v>101788.75143887306</v>
      </c>
      <c r="T12710" s="79">
        <f t="shared" si="596"/>
        <v>17645.752378530757</v>
      </c>
    </row>
    <row r="12711" spans="2:20">
      <c r="B12711" s="62">
        <v>43761</v>
      </c>
      <c r="C12711" s="63">
        <v>33</v>
      </c>
      <c r="D12711" s="64">
        <v>6.9766000000000004</v>
      </c>
      <c r="E12711" s="39"/>
      <c r="F12711" s="53">
        <v>43761</v>
      </c>
      <c r="G12711" s="54">
        <v>33</v>
      </c>
      <c r="H12711" s="55">
        <v>28241.4881218271</v>
      </c>
      <c r="I12711" s="39"/>
      <c r="J12711" s="53">
        <v>43761</v>
      </c>
      <c r="K12711" s="54">
        <v>33</v>
      </c>
      <c r="L12711" s="55">
        <v>23435.42</v>
      </c>
      <c r="M12711" s="39"/>
      <c r="N12711" s="53">
        <v>43761</v>
      </c>
      <c r="O12711" s="54">
        <v>33</v>
      </c>
      <c r="P12711" s="55">
        <v>14009.9457084065</v>
      </c>
      <c r="Q12711" s="39"/>
      <c r="R12711" s="77">
        <f t="shared" si="594"/>
        <v>0.82982241937482681</v>
      </c>
      <c r="S12711" s="78">
        <f t="shared" si="595"/>
        <v>97741.787229268797</v>
      </c>
      <c r="T12711" s="79">
        <f t="shared" si="596"/>
        <v>11625.767043059854</v>
      </c>
    </row>
    <row r="12712" spans="2:20">
      <c r="B12712" s="62">
        <v>43761</v>
      </c>
      <c r="C12712" s="63">
        <v>34</v>
      </c>
      <c r="D12712" s="64">
        <v>7.4387800000000004</v>
      </c>
      <c r="E12712" s="39"/>
      <c r="F12712" s="53">
        <v>43761</v>
      </c>
      <c r="G12712" s="54">
        <v>34</v>
      </c>
      <c r="H12712" s="55">
        <v>29142.578675148801</v>
      </c>
      <c r="I12712" s="39"/>
      <c r="J12712" s="53">
        <v>43761</v>
      </c>
      <c r="K12712" s="54">
        <v>34</v>
      </c>
      <c r="L12712" s="55">
        <v>47272.95</v>
      </c>
      <c r="M12712" s="39"/>
      <c r="N12712" s="53">
        <v>43761</v>
      </c>
      <c r="O12712" s="54">
        <v>34</v>
      </c>
      <c r="P12712" s="55">
        <v>14539.4950018296</v>
      </c>
      <c r="Q12712" s="39"/>
      <c r="R12712" s="77">
        <f t="shared" si="594"/>
        <v>1.6221265292598073</v>
      </c>
      <c r="S12712" s="78">
        <f t="shared" si="595"/>
        <v>108156.10462971</v>
      </c>
      <c r="T12712" s="79">
        <f t="shared" si="596"/>
        <v>23584.900564508163</v>
      </c>
    </row>
    <row r="12713" spans="2:20">
      <c r="B12713" s="62">
        <v>43761</v>
      </c>
      <c r="C12713" s="63">
        <v>35</v>
      </c>
      <c r="D12713" s="64">
        <v>6.85555</v>
      </c>
      <c r="E12713" s="39"/>
      <c r="F12713" s="53">
        <v>43761</v>
      </c>
      <c r="G12713" s="54">
        <v>35</v>
      </c>
      <c r="H12713" s="55">
        <v>31959.362786519901</v>
      </c>
      <c r="I12713" s="39"/>
      <c r="J12713" s="53">
        <v>43761</v>
      </c>
      <c r="K12713" s="54">
        <v>35</v>
      </c>
      <c r="L12713" s="55">
        <v>6014.58</v>
      </c>
      <c r="M12713" s="39"/>
      <c r="N12713" s="53">
        <v>43761</v>
      </c>
      <c r="O12713" s="54">
        <v>35</v>
      </c>
      <c r="P12713" s="55">
        <v>15257.4954204325</v>
      </c>
      <c r="Q12713" s="39"/>
      <c r="R12713" s="77">
        <f t="shared" si="594"/>
        <v>0.18819461577428201</v>
      </c>
      <c r="S12713" s="78">
        <f t="shared" si="595"/>
        <v>104598.52272954604</v>
      </c>
      <c r="T12713" s="79">
        <f t="shared" si="596"/>
        <v>2871.3784883261619</v>
      </c>
    </row>
    <row r="12714" spans="2:20">
      <c r="B12714" s="62">
        <v>43761</v>
      </c>
      <c r="C12714" s="63">
        <v>36</v>
      </c>
      <c r="D12714" s="64">
        <v>7.0407599999999997</v>
      </c>
      <c r="E12714" s="39"/>
      <c r="F12714" s="53">
        <v>43761</v>
      </c>
      <c r="G12714" s="54">
        <v>36</v>
      </c>
      <c r="H12714" s="55">
        <v>32906.896987767403</v>
      </c>
      <c r="I12714" s="39"/>
      <c r="J12714" s="53">
        <v>43761</v>
      </c>
      <c r="K12714" s="54">
        <v>36</v>
      </c>
      <c r="L12714" s="55">
        <v>13344.95</v>
      </c>
      <c r="M12714" s="39"/>
      <c r="N12714" s="53">
        <v>43761</v>
      </c>
      <c r="O12714" s="54">
        <v>36</v>
      </c>
      <c r="P12714" s="55">
        <v>15720.162135332301</v>
      </c>
      <c r="Q12714" s="39"/>
      <c r="R12714" s="77">
        <f t="shared" si="594"/>
        <v>0.40553656593512194</v>
      </c>
      <c r="S12714" s="78">
        <f t="shared" si="595"/>
        <v>110681.88875596224</v>
      </c>
      <c r="T12714" s="79">
        <f t="shared" si="596"/>
        <v>6375.1005683059948</v>
      </c>
    </row>
    <row r="12715" spans="2:20">
      <c r="B12715" s="62">
        <v>43761</v>
      </c>
      <c r="C12715" s="63">
        <v>37</v>
      </c>
      <c r="D12715" s="64">
        <v>6.6784299999999996</v>
      </c>
      <c r="E12715" s="39"/>
      <c r="F12715" s="53">
        <v>43761</v>
      </c>
      <c r="G12715" s="54">
        <v>37</v>
      </c>
      <c r="H12715" s="55">
        <v>33432.332097276099</v>
      </c>
      <c r="I12715" s="39"/>
      <c r="J12715" s="53">
        <v>43761</v>
      </c>
      <c r="K12715" s="54">
        <v>37</v>
      </c>
      <c r="L12715" s="55">
        <v>-4976.78</v>
      </c>
      <c r="M12715" s="39"/>
      <c r="N12715" s="53">
        <v>43761</v>
      </c>
      <c r="O12715" s="54">
        <v>37</v>
      </c>
      <c r="P12715" s="55">
        <v>15660.0088958628</v>
      </c>
      <c r="Q12715" s="39"/>
      <c r="R12715" s="77">
        <f t="shared" si="594"/>
        <v>-0.1488612874961685</v>
      </c>
      <c r="S12715" s="78">
        <f t="shared" si="595"/>
        <v>104584.27321039699</v>
      </c>
      <c r="T12715" s="79">
        <f t="shared" si="596"/>
        <v>-2331.1690864395887</v>
      </c>
    </row>
    <row r="12716" spans="2:20">
      <c r="B12716" s="62">
        <v>43761</v>
      </c>
      <c r="C12716" s="63">
        <v>38</v>
      </c>
      <c r="D12716" s="64">
        <v>6.6582299999999996</v>
      </c>
      <c r="E12716" s="39"/>
      <c r="F12716" s="53">
        <v>43761</v>
      </c>
      <c r="G12716" s="54">
        <v>38</v>
      </c>
      <c r="H12716" s="55">
        <v>33500.784518531102</v>
      </c>
      <c r="I12716" s="39"/>
      <c r="J12716" s="53">
        <v>43761</v>
      </c>
      <c r="K12716" s="54">
        <v>38</v>
      </c>
      <c r="L12716" s="55">
        <v>-1131.95</v>
      </c>
      <c r="M12716" s="39"/>
      <c r="N12716" s="53">
        <v>43761</v>
      </c>
      <c r="O12716" s="54">
        <v>38</v>
      </c>
      <c r="P12716" s="55">
        <v>15705.1084485105</v>
      </c>
      <c r="Q12716" s="39"/>
      <c r="R12716" s="77">
        <f t="shared" si="594"/>
        <v>-3.3788760957936884E-2</v>
      </c>
      <c r="S12716" s="78">
        <f t="shared" si="595"/>
        <v>104568.22422512606</v>
      </c>
      <c r="T12716" s="79">
        <f t="shared" si="596"/>
        <v>-530.65615518519633</v>
      </c>
    </row>
    <row r="12717" spans="2:20">
      <c r="B12717" s="62">
        <v>43761</v>
      </c>
      <c r="C12717" s="63">
        <v>39</v>
      </c>
      <c r="D12717" s="64">
        <v>6.2989899999999999</v>
      </c>
      <c r="E12717" s="39"/>
      <c r="F12717" s="53">
        <v>43761</v>
      </c>
      <c r="G12717" s="54">
        <v>39</v>
      </c>
      <c r="H12717" s="55">
        <v>32496.075917428901</v>
      </c>
      <c r="I12717" s="39"/>
      <c r="J12717" s="53">
        <v>43761</v>
      </c>
      <c r="K12717" s="54">
        <v>39</v>
      </c>
      <c r="L12717" s="55">
        <v>1623.38</v>
      </c>
      <c r="M12717" s="39"/>
      <c r="N12717" s="53">
        <v>43761</v>
      </c>
      <c r="O12717" s="54">
        <v>39</v>
      </c>
      <c r="P12717" s="55">
        <v>14997.807877261201</v>
      </c>
      <c r="Q12717" s="39"/>
      <c r="R12717" s="77">
        <f t="shared" si="594"/>
        <v>4.9956185606069396E-2</v>
      </c>
      <c r="S12717" s="78">
        <f t="shared" si="595"/>
        <v>94471.041840789534</v>
      </c>
      <c r="T12717" s="79">
        <f t="shared" si="596"/>
        <v>749.23327400063022</v>
      </c>
    </row>
    <row r="12718" spans="2:20">
      <c r="B12718" s="62">
        <v>43761</v>
      </c>
      <c r="C12718" s="63">
        <v>40</v>
      </c>
      <c r="D12718" s="64">
        <v>6.36022</v>
      </c>
      <c r="E12718" s="39"/>
      <c r="F12718" s="53">
        <v>43761</v>
      </c>
      <c r="G12718" s="54">
        <v>40</v>
      </c>
      <c r="H12718" s="55">
        <v>31338.798878824098</v>
      </c>
      <c r="I12718" s="39"/>
      <c r="J12718" s="53">
        <v>43761</v>
      </c>
      <c r="K12718" s="54">
        <v>40</v>
      </c>
      <c r="L12718" s="55">
        <v>4701.82</v>
      </c>
      <c r="M12718" s="39"/>
      <c r="N12718" s="53">
        <v>43761</v>
      </c>
      <c r="O12718" s="54">
        <v>40</v>
      </c>
      <c r="P12718" s="55">
        <v>14410.094225909301</v>
      </c>
      <c r="Q12718" s="39"/>
      <c r="R12718" s="77">
        <f t="shared" si="594"/>
        <v>0.15003191469399488</v>
      </c>
      <c r="S12718" s="78">
        <f t="shared" si="595"/>
        <v>91651.36949751286</v>
      </c>
      <c r="T12718" s="79">
        <f t="shared" si="596"/>
        <v>2161.9740276340522</v>
      </c>
    </row>
    <row r="12719" spans="2:20">
      <c r="B12719" s="62">
        <v>43761</v>
      </c>
      <c r="C12719" s="63">
        <v>41</v>
      </c>
      <c r="D12719" s="64">
        <v>6.18858</v>
      </c>
      <c r="E12719" s="39"/>
      <c r="F12719" s="53">
        <v>43761</v>
      </c>
      <c r="G12719" s="54">
        <v>41</v>
      </c>
      <c r="H12719" s="55">
        <v>30184.818476970999</v>
      </c>
      <c r="I12719" s="39"/>
      <c r="J12719" s="53">
        <v>43761</v>
      </c>
      <c r="K12719" s="54">
        <v>41</v>
      </c>
      <c r="L12719" s="55">
        <v>-353.68</v>
      </c>
      <c r="M12719" s="39"/>
      <c r="N12719" s="53">
        <v>43761</v>
      </c>
      <c r="O12719" s="54">
        <v>41</v>
      </c>
      <c r="P12719" s="55">
        <v>13814.5384440334</v>
      </c>
      <c r="Q12719" s="39"/>
      <c r="R12719" s="77">
        <f t="shared" si="594"/>
        <v>-1.1717148482103154E-2</v>
      </c>
      <c r="S12719" s="78">
        <f t="shared" si="595"/>
        <v>85492.376323976219</v>
      </c>
      <c r="T12719" s="79">
        <f t="shared" si="596"/>
        <v>-161.86699816046163</v>
      </c>
    </row>
    <row r="12720" spans="2:20">
      <c r="B12720" s="62">
        <v>43761</v>
      </c>
      <c r="C12720" s="63">
        <v>42</v>
      </c>
      <c r="D12720" s="64">
        <v>6.7410100000000002</v>
      </c>
      <c r="E12720" s="39"/>
      <c r="F12720" s="53">
        <v>43761</v>
      </c>
      <c r="G12720" s="54">
        <v>42</v>
      </c>
      <c r="H12720" s="55">
        <v>29311.634010819402</v>
      </c>
      <c r="I12720" s="39"/>
      <c r="J12720" s="53">
        <v>43761</v>
      </c>
      <c r="K12720" s="54">
        <v>42</v>
      </c>
      <c r="L12720" s="55">
        <v>-1033.03</v>
      </c>
      <c r="M12720" s="39"/>
      <c r="N12720" s="53">
        <v>43761</v>
      </c>
      <c r="O12720" s="54">
        <v>42</v>
      </c>
      <c r="P12720" s="55">
        <v>13507.408587088299</v>
      </c>
      <c r="Q12720" s="39"/>
      <c r="R12720" s="77">
        <f t="shared" si="594"/>
        <v>-3.524300281651619E-2</v>
      </c>
      <c r="S12720" s="78">
        <f t="shared" si="595"/>
        <v>91053.576359648097</v>
      </c>
      <c r="T12720" s="79">
        <f t="shared" si="596"/>
        <v>-476.04163887858789</v>
      </c>
    </row>
    <row r="12721" spans="2:20">
      <c r="B12721" s="62">
        <v>43761</v>
      </c>
      <c r="C12721" s="63">
        <v>43</v>
      </c>
      <c r="D12721" s="64">
        <v>7.2625500000000001</v>
      </c>
      <c r="E12721" s="39"/>
      <c r="F12721" s="53">
        <v>43761</v>
      </c>
      <c r="G12721" s="54">
        <v>43</v>
      </c>
      <c r="H12721" s="55">
        <v>28160.368554193199</v>
      </c>
      <c r="I12721" s="39"/>
      <c r="J12721" s="53">
        <v>43761</v>
      </c>
      <c r="K12721" s="54">
        <v>43</v>
      </c>
      <c r="L12721" s="55">
        <v>7735.33</v>
      </c>
      <c r="M12721" s="39"/>
      <c r="N12721" s="53">
        <v>43761</v>
      </c>
      <c r="O12721" s="54">
        <v>43</v>
      </c>
      <c r="P12721" s="55">
        <v>12959.721264751101</v>
      </c>
      <c r="Q12721" s="39"/>
      <c r="R12721" s="77">
        <f t="shared" si="594"/>
        <v>0.27468852139181882</v>
      </c>
      <c r="S12721" s="78">
        <f t="shared" si="595"/>
        <v>94120.623671318099</v>
      </c>
      <c r="T12721" s="79">
        <f t="shared" si="596"/>
        <v>3559.8866718645918</v>
      </c>
    </row>
    <row r="12722" spans="2:20">
      <c r="B12722" s="62">
        <v>43761</v>
      </c>
      <c r="C12722" s="63">
        <v>44</v>
      </c>
      <c r="D12722" s="64">
        <v>7.9041399999999999</v>
      </c>
      <c r="E12722" s="39"/>
      <c r="F12722" s="53">
        <v>43761</v>
      </c>
      <c r="G12722" s="54">
        <v>44</v>
      </c>
      <c r="H12722" s="55">
        <v>26641.899557841902</v>
      </c>
      <c r="I12722" s="39"/>
      <c r="J12722" s="53">
        <v>43761</v>
      </c>
      <c r="K12722" s="54">
        <v>44</v>
      </c>
      <c r="L12722" s="55">
        <v>1089.27</v>
      </c>
      <c r="M12722" s="39"/>
      <c r="N12722" s="53">
        <v>43761</v>
      </c>
      <c r="O12722" s="54">
        <v>44</v>
      </c>
      <c r="P12722" s="55">
        <v>12305.717289635601</v>
      </c>
      <c r="Q12722" s="39"/>
      <c r="R12722" s="77">
        <f t="shared" si="594"/>
        <v>4.088559817722829E-2</v>
      </c>
      <c r="S12722" s="78">
        <f t="shared" si="595"/>
        <v>97266.112257700341</v>
      </c>
      <c r="T12722" s="79">
        <f t="shared" si="596"/>
        <v>503.12661238661195</v>
      </c>
    </row>
    <row r="12723" spans="2:20">
      <c r="B12723" s="62">
        <v>43761</v>
      </c>
      <c r="C12723" s="63">
        <v>45</v>
      </c>
      <c r="D12723" s="64">
        <v>8.5882699999999996</v>
      </c>
      <c r="E12723" s="39"/>
      <c r="F12723" s="53">
        <v>43761</v>
      </c>
      <c r="G12723" s="54">
        <v>45</v>
      </c>
      <c r="H12723" s="55">
        <v>25758.9043242029</v>
      </c>
      <c r="I12723" s="39"/>
      <c r="J12723" s="53">
        <v>43761</v>
      </c>
      <c r="K12723" s="54">
        <v>45</v>
      </c>
      <c r="L12723" s="55">
        <v>8098.58</v>
      </c>
      <c r="M12723" s="39"/>
      <c r="N12723" s="53">
        <v>43761</v>
      </c>
      <c r="O12723" s="54">
        <v>45</v>
      </c>
      <c r="P12723" s="55">
        <v>12301.187247518101</v>
      </c>
      <c r="Q12723" s="39"/>
      <c r="R12723" s="77">
        <f t="shared" si="594"/>
        <v>0.31439924222206245</v>
      </c>
      <c r="S12723" s="78">
        <f t="shared" si="595"/>
        <v>105645.91740224228</v>
      </c>
      <c r="T12723" s="79">
        <f t="shared" si="596"/>
        <v>3867.4839490513891</v>
      </c>
    </row>
    <row r="12724" spans="2:20">
      <c r="B12724" s="62">
        <v>43761</v>
      </c>
      <c r="C12724" s="63">
        <v>46</v>
      </c>
      <c r="D12724" s="64">
        <v>8.2643599999999999</v>
      </c>
      <c r="E12724" s="39"/>
      <c r="F12724" s="53">
        <v>43761</v>
      </c>
      <c r="G12724" s="54">
        <v>46</v>
      </c>
      <c r="H12724" s="55">
        <v>24378.0964641151</v>
      </c>
      <c r="I12724" s="39"/>
      <c r="J12724" s="53">
        <v>43761</v>
      </c>
      <c r="K12724" s="54">
        <v>46</v>
      </c>
      <c r="L12724" s="55">
        <v>-1420.04</v>
      </c>
      <c r="M12724" s="39"/>
      <c r="N12724" s="53">
        <v>43761</v>
      </c>
      <c r="O12724" s="54">
        <v>46</v>
      </c>
      <c r="P12724" s="55">
        <v>11846.237181458901</v>
      </c>
      <c r="Q12724" s="39"/>
      <c r="R12724" s="77">
        <f t="shared" si="594"/>
        <v>-5.8250651444025532E-2</v>
      </c>
      <c r="S12724" s="78">
        <f t="shared" si="595"/>
        <v>97901.568712961685</v>
      </c>
      <c r="T12724" s="79">
        <f t="shared" si="596"/>
        <v>-690.05103298041786</v>
      </c>
    </row>
    <row r="12725" spans="2:20">
      <c r="B12725" s="62">
        <v>43761</v>
      </c>
      <c r="C12725" s="63">
        <v>47</v>
      </c>
      <c r="D12725" s="64">
        <v>8.3348099999999992</v>
      </c>
      <c r="E12725" s="39"/>
      <c r="F12725" s="53">
        <v>43761</v>
      </c>
      <c r="G12725" s="54">
        <v>47</v>
      </c>
      <c r="H12725" s="55">
        <v>21916.574880046501</v>
      </c>
      <c r="I12725" s="39"/>
      <c r="J12725" s="53">
        <v>43761</v>
      </c>
      <c r="K12725" s="54">
        <v>47</v>
      </c>
      <c r="L12725" s="55">
        <v>-7277.51</v>
      </c>
      <c r="M12725" s="39"/>
      <c r="N12725" s="53">
        <v>43761</v>
      </c>
      <c r="O12725" s="54">
        <v>47</v>
      </c>
      <c r="P12725" s="55">
        <v>10357.647859304199</v>
      </c>
      <c r="Q12725" s="39"/>
      <c r="R12725" s="77">
        <f t="shared" si="594"/>
        <v>-0.33205507885384322</v>
      </c>
      <c r="S12725" s="78">
        <f t="shared" si="595"/>
        <v>86329.02695420722</v>
      </c>
      <c r="T12725" s="79">
        <f t="shared" si="596"/>
        <v>-3439.3095766615966</v>
      </c>
    </row>
    <row r="12726" spans="2:20">
      <c r="B12726" s="62">
        <v>43761</v>
      </c>
      <c r="C12726" s="63">
        <v>48</v>
      </c>
      <c r="D12726" s="64">
        <v>9.7615400000000001</v>
      </c>
      <c r="E12726" s="39"/>
      <c r="F12726" s="53">
        <v>43761</v>
      </c>
      <c r="G12726" s="54">
        <v>48</v>
      </c>
      <c r="H12726" s="55">
        <v>21040.513476240601</v>
      </c>
      <c r="I12726" s="39"/>
      <c r="J12726" s="53">
        <v>43761</v>
      </c>
      <c r="K12726" s="54">
        <v>48</v>
      </c>
      <c r="L12726" s="55">
        <v>-10758.79</v>
      </c>
      <c r="M12726" s="39"/>
      <c r="N12726" s="53">
        <v>43761</v>
      </c>
      <c r="O12726" s="54">
        <v>48</v>
      </c>
      <c r="P12726" s="55">
        <v>9829.4631875661998</v>
      </c>
      <c r="Q12726" s="39"/>
      <c r="R12726" s="77">
        <f t="shared" si="594"/>
        <v>-0.51133685554532959</v>
      </c>
      <c r="S12726" s="78">
        <f t="shared" si="595"/>
        <v>95950.698083954965</v>
      </c>
      <c r="T12726" s="79">
        <f t="shared" si="596"/>
        <v>-5026.1667980286729</v>
      </c>
    </row>
    <row r="12727" spans="2:20">
      <c r="B12727" s="62">
        <v>43762</v>
      </c>
      <c r="C12727" s="63">
        <v>1</v>
      </c>
      <c r="D12727" s="64">
        <v>11.242430000000001</v>
      </c>
      <c r="E12727" s="39"/>
      <c r="F12727" s="53">
        <v>43762</v>
      </c>
      <c r="G12727" s="54">
        <v>1</v>
      </c>
      <c r="H12727" s="55">
        <v>20874.081099757801</v>
      </c>
      <c r="I12727" s="39"/>
      <c r="J12727" s="53">
        <v>43762</v>
      </c>
      <c r="K12727" s="54">
        <v>1</v>
      </c>
      <c r="L12727" s="55">
        <v>-12350.77</v>
      </c>
      <c r="M12727" s="39"/>
      <c r="N12727" s="53">
        <v>43762</v>
      </c>
      <c r="O12727" s="54">
        <v>1</v>
      </c>
      <c r="P12727" s="55">
        <v>9872.2857916059002</v>
      </c>
      <c r="Q12727" s="39"/>
      <c r="R12727" s="77">
        <f t="shared" si="594"/>
        <v>-0.59167969794576036</v>
      </c>
      <c r="S12727" s="78">
        <f t="shared" si="595"/>
        <v>110988.48195212393</v>
      </c>
      <c r="T12727" s="79">
        <f t="shared" si="596"/>
        <v>-5841.2310752116009</v>
      </c>
    </row>
    <row r="12728" spans="2:20">
      <c r="B12728" s="62">
        <v>43762</v>
      </c>
      <c r="C12728" s="63">
        <v>2</v>
      </c>
      <c r="D12728" s="64">
        <v>10.8475</v>
      </c>
      <c r="E12728" s="39"/>
      <c r="F12728" s="53">
        <v>43762</v>
      </c>
      <c r="G12728" s="54">
        <v>2</v>
      </c>
      <c r="H12728" s="55">
        <v>20345.223970376101</v>
      </c>
      <c r="I12728" s="39"/>
      <c r="J12728" s="53">
        <v>43762</v>
      </c>
      <c r="K12728" s="54">
        <v>2</v>
      </c>
      <c r="L12728" s="55">
        <v>-13658.54</v>
      </c>
      <c r="M12728" s="39"/>
      <c r="N12728" s="53">
        <v>43762</v>
      </c>
      <c r="O12728" s="54">
        <v>2</v>
      </c>
      <c r="P12728" s="55">
        <v>9632.4838190195005</v>
      </c>
      <c r="Q12728" s="39"/>
      <c r="R12728" s="77">
        <f t="shared" si="594"/>
        <v>-0.67133888621170634</v>
      </c>
      <c r="S12728" s="78">
        <f t="shared" si="595"/>
        <v>104488.36822681404</v>
      </c>
      <c r="T12728" s="79">
        <f t="shared" si="596"/>
        <v>-6466.6609585128354</v>
      </c>
    </row>
    <row r="12729" spans="2:20">
      <c r="B12729" s="62">
        <v>43762</v>
      </c>
      <c r="C12729" s="63">
        <v>3</v>
      </c>
      <c r="D12729" s="64">
        <v>9.9456000000000007</v>
      </c>
      <c r="E12729" s="39"/>
      <c r="F12729" s="53">
        <v>43762</v>
      </c>
      <c r="G12729" s="54">
        <v>3</v>
      </c>
      <c r="H12729" s="55">
        <v>20017.919210423301</v>
      </c>
      <c r="I12729" s="39"/>
      <c r="J12729" s="53">
        <v>43762</v>
      </c>
      <c r="K12729" s="54">
        <v>3</v>
      </c>
      <c r="L12729" s="55">
        <v>-12841.28</v>
      </c>
      <c r="M12729" s="39"/>
      <c r="N12729" s="53">
        <v>43762</v>
      </c>
      <c r="O12729" s="54">
        <v>3</v>
      </c>
      <c r="P12729" s="55">
        <v>9294.2352142268992</v>
      </c>
      <c r="Q12729" s="39"/>
      <c r="R12729" s="77">
        <f t="shared" si="594"/>
        <v>-0.64148925095639142</v>
      </c>
      <c r="S12729" s="78">
        <f t="shared" si="595"/>
        <v>92436.745746615052</v>
      </c>
      <c r="T12729" s="79">
        <f t="shared" si="596"/>
        <v>-5962.1519857869298</v>
      </c>
    </row>
    <row r="12730" spans="2:20">
      <c r="B12730" s="62">
        <v>43762</v>
      </c>
      <c r="C12730" s="63">
        <v>4</v>
      </c>
      <c r="D12730" s="64">
        <v>8.9607899999999994</v>
      </c>
      <c r="E12730" s="39"/>
      <c r="F12730" s="53">
        <v>43762</v>
      </c>
      <c r="G12730" s="54">
        <v>4</v>
      </c>
      <c r="H12730" s="55">
        <v>20448.918405799101</v>
      </c>
      <c r="I12730" s="39"/>
      <c r="J12730" s="53">
        <v>43762</v>
      </c>
      <c r="K12730" s="54">
        <v>4</v>
      </c>
      <c r="L12730" s="55">
        <v>-5396.11</v>
      </c>
      <c r="M12730" s="39"/>
      <c r="N12730" s="53">
        <v>43762</v>
      </c>
      <c r="O12730" s="54">
        <v>4</v>
      </c>
      <c r="P12730" s="55">
        <v>9435.5936316780007</v>
      </c>
      <c r="Q12730" s="39"/>
      <c r="R12730" s="77">
        <f t="shared" si="594"/>
        <v>-0.26388241631741849</v>
      </c>
      <c r="S12730" s="78">
        <f t="shared" si="595"/>
        <v>84550.373058803903</v>
      </c>
      <c r="T12730" s="79">
        <f t="shared" si="596"/>
        <v>-2489.8872469164367</v>
      </c>
    </row>
    <row r="12731" spans="2:20">
      <c r="B12731" s="62">
        <v>43762</v>
      </c>
      <c r="C12731" s="63">
        <v>5</v>
      </c>
      <c r="D12731" s="64">
        <v>7.9033800000000003</v>
      </c>
      <c r="E12731" s="39"/>
      <c r="F12731" s="53">
        <v>43762</v>
      </c>
      <c r="G12731" s="54">
        <v>5</v>
      </c>
      <c r="H12731" s="55">
        <v>20198.889888225302</v>
      </c>
      <c r="I12731" s="39"/>
      <c r="J12731" s="53">
        <v>43762</v>
      </c>
      <c r="K12731" s="54">
        <v>5</v>
      </c>
      <c r="L12731" s="55">
        <v>-5575.67</v>
      </c>
      <c r="M12731" s="39"/>
      <c r="N12731" s="53">
        <v>43762</v>
      </c>
      <c r="O12731" s="54">
        <v>5</v>
      </c>
      <c r="P12731" s="55">
        <v>9297.9447672553997</v>
      </c>
      <c r="Q12731" s="39"/>
      <c r="R12731" s="77">
        <f t="shared" si="594"/>
        <v>-0.27603843730294653</v>
      </c>
      <c r="S12731" s="78">
        <f t="shared" si="595"/>
        <v>73485.190714630982</v>
      </c>
      <c r="T12731" s="79">
        <f t="shared" si="596"/>
        <v>-2566.5901436822892</v>
      </c>
    </row>
    <row r="12732" spans="2:20">
      <c r="B12732" s="62">
        <v>43762</v>
      </c>
      <c r="C12732" s="63">
        <v>6</v>
      </c>
      <c r="D12732" s="64">
        <v>7.7591700000000001</v>
      </c>
      <c r="E12732" s="39"/>
      <c r="F12732" s="53">
        <v>43762</v>
      </c>
      <c r="G12732" s="54">
        <v>6</v>
      </c>
      <c r="H12732" s="55">
        <v>18410.307096238499</v>
      </c>
      <c r="I12732" s="39"/>
      <c r="J12732" s="53">
        <v>43762</v>
      </c>
      <c r="K12732" s="54">
        <v>6</v>
      </c>
      <c r="L12732" s="55">
        <v>-2472.1</v>
      </c>
      <c r="M12732" s="39"/>
      <c r="N12732" s="53">
        <v>43762</v>
      </c>
      <c r="O12732" s="54">
        <v>6</v>
      </c>
      <c r="P12732" s="55">
        <v>7821.3556361955998</v>
      </c>
      <c r="Q12732" s="39"/>
      <c r="R12732" s="77">
        <f t="shared" si="594"/>
        <v>-0.13427804257024517</v>
      </c>
      <c r="S12732" s="78">
        <f t="shared" si="595"/>
        <v>60687.228011699815</v>
      </c>
      <c r="T12732" s="79">
        <f t="shared" si="596"/>
        <v>-1050.2363250740998</v>
      </c>
    </row>
    <row r="12733" spans="2:20">
      <c r="B12733" s="62">
        <v>43762</v>
      </c>
      <c r="C12733" s="63">
        <v>7</v>
      </c>
      <c r="D12733" s="64">
        <v>7.4203200000000002</v>
      </c>
      <c r="E12733" s="39"/>
      <c r="F12733" s="53">
        <v>43762</v>
      </c>
      <c r="G12733" s="54">
        <v>7</v>
      </c>
      <c r="H12733" s="55">
        <v>19509.600358465701</v>
      </c>
      <c r="I12733" s="39"/>
      <c r="J12733" s="53">
        <v>43762</v>
      </c>
      <c r="K12733" s="54">
        <v>7</v>
      </c>
      <c r="L12733" s="55">
        <v>2779.76</v>
      </c>
      <c r="M12733" s="39"/>
      <c r="N12733" s="53">
        <v>43762</v>
      </c>
      <c r="O12733" s="54">
        <v>7</v>
      </c>
      <c r="P12733" s="55">
        <v>9175.9526905694001</v>
      </c>
      <c r="Q12733" s="39"/>
      <c r="R12733" s="77">
        <f t="shared" si="594"/>
        <v>0.14248164744152708</v>
      </c>
      <c r="S12733" s="78">
        <f t="shared" si="595"/>
        <v>68088.505268885929</v>
      </c>
      <c r="T12733" s="79">
        <f t="shared" si="596"/>
        <v>1307.4048561978411</v>
      </c>
    </row>
    <row r="12734" spans="2:20">
      <c r="B12734" s="62">
        <v>43762</v>
      </c>
      <c r="C12734" s="63">
        <v>8</v>
      </c>
      <c r="D12734" s="64">
        <v>6.7099700000000002</v>
      </c>
      <c r="E12734" s="39"/>
      <c r="F12734" s="53">
        <v>43762</v>
      </c>
      <c r="G12734" s="54">
        <v>8</v>
      </c>
      <c r="H12734" s="55">
        <v>19417.166019939501</v>
      </c>
      <c r="I12734" s="39"/>
      <c r="J12734" s="53">
        <v>43762</v>
      </c>
      <c r="K12734" s="54">
        <v>8</v>
      </c>
      <c r="L12734" s="55">
        <v>-2680.97</v>
      </c>
      <c r="M12734" s="39"/>
      <c r="N12734" s="53">
        <v>43762</v>
      </c>
      <c r="O12734" s="54">
        <v>8</v>
      </c>
      <c r="P12734" s="55">
        <v>9160.7203790854001</v>
      </c>
      <c r="Q12734" s="39"/>
      <c r="R12734" s="77">
        <f t="shared" si="594"/>
        <v>-0.1380721572471961</v>
      </c>
      <c r="S12734" s="78">
        <f t="shared" si="595"/>
        <v>61468.158922051662</v>
      </c>
      <c r="T12734" s="79">
        <f t="shared" si="596"/>
        <v>-1264.8404246786731</v>
      </c>
    </row>
    <row r="12735" spans="2:20">
      <c r="B12735" s="62">
        <v>43762</v>
      </c>
      <c r="C12735" s="63">
        <v>9</v>
      </c>
      <c r="D12735" s="64">
        <v>5.9456300000000004</v>
      </c>
      <c r="E12735" s="39"/>
      <c r="F12735" s="53">
        <v>43762</v>
      </c>
      <c r="G12735" s="54">
        <v>9</v>
      </c>
      <c r="H12735" s="55">
        <v>19286.886620376401</v>
      </c>
      <c r="I12735" s="39"/>
      <c r="J12735" s="53">
        <v>43762</v>
      </c>
      <c r="K12735" s="54">
        <v>9</v>
      </c>
      <c r="L12735" s="55">
        <v>-5230.95</v>
      </c>
      <c r="M12735" s="39"/>
      <c r="N12735" s="53">
        <v>43762</v>
      </c>
      <c r="O12735" s="54">
        <v>9</v>
      </c>
      <c r="P12735" s="55">
        <v>9115.4960053306004</v>
      </c>
      <c r="Q12735" s="39"/>
      <c r="R12735" s="77">
        <f t="shared" si="594"/>
        <v>-0.2712179577222979</v>
      </c>
      <c r="S12735" s="78">
        <f t="shared" si="595"/>
        <v>54197.36651417378</v>
      </c>
      <c r="T12735" s="79">
        <f t="shared" si="596"/>
        <v>-2472.2862101915302</v>
      </c>
    </row>
    <row r="12736" spans="2:20">
      <c r="B12736" s="62">
        <v>43762</v>
      </c>
      <c r="C12736" s="63">
        <v>10</v>
      </c>
      <c r="D12736" s="64">
        <v>5.7286000000000001</v>
      </c>
      <c r="E12736" s="39"/>
      <c r="F12736" s="53">
        <v>43762</v>
      </c>
      <c r="G12736" s="54">
        <v>10</v>
      </c>
      <c r="H12736" s="55">
        <v>17788.583514104699</v>
      </c>
      <c r="I12736" s="39"/>
      <c r="J12736" s="53">
        <v>43762</v>
      </c>
      <c r="K12736" s="54">
        <v>10</v>
      </c>
      <c r="L12736" s="55">
        <v>-4211.82</v>
      </c>
      <c r="M12736" s="39"/>
      <c r="N12736" s="53">
        <v>43762</v>
      </c>
      <c r="O12736" s="54">
        <v>10</v>
      </c>
      <c r="P12736" s="55">
        <v>7654.3890405579996</v>
      </c>
      <c r="Q12736" s="39"/>
      <c r="R12736" s="77">
        <f t="shared" si="594"/>
        <v>-0.23677096024314789</v>
      </c>
      <c r="S12736" s="78">
        <f t="shared" si="595"/>
        <v>43848.933057740556</v>
      </c>
      <c r="T12736" s="79">
        <f t="shared" si="596"/>
        <v>-1812.3370432075451</v>
      </c>
    </row>
    <row r="12737" spans="2:20">
      <c r="B12737" s="62">
        <v>43762</v>
      </c>
      <c r="C12737" s="63">
        <v>11</v>
      </c>
      <c r="D12737" s="64">
        <v>4.8105000000000002</v>
      </c>
      <c r="E12737" s="39"/>
      <c r="F12737" s="53">
        <v>43762</v>
      </c>
      <c r="G12737" s="54">
        <v>11</v>
      </c>
      <c r="H12737" s="55">
        <v>18156.961551901401</v>
      </c>
      <c r="I12737" s="39"/>
      <c r="J12737" s="53">
        <v>43762</v>
      </c>
      <c r="K12737" s="54">
        <v>11</v>
      </c>
      <c r="L12737" s="55">
        <v>4194.24</v>
      </c>
      <c r="M12737" s="39"/>
      <c r="N12737" s="53">
        <v>43762</v>
      </c>
      <c r="O12737" s="54">
        <v>11</v>
      </c>
      <c r="P12737" s="55">
        <v>7997.5492856957999</v>
      </c>
      <c r="Q12737" s="39"/>
      <c r="R12737" s="77">
        <f t="shared" si="594"/>
        <v>0.23099900211887478</v>
      </c>
      <c r="S12737" s="78">
        <f t="shared" si="595"/>
        <v>38472.210838839645</v>
      </c>
      <c r="T12737" s="79">
        <f t="shared" si="596"/>
        <v>1847.4259043922495</v>
      </c>
    </row>
    <row r="12738" spans="2:20">
      <c r="B12738" s="62">
        <v>43762</v>
      </c>
      <c r="C12738" s="63">
        <v>12</v>
      </c>
      <c r="D12738" s="64">
        <v>4.1466200000000004</v>
      </c>
      <c r="E12738" s="39"/>
      <c r="F12738" s="53">
        <v>43762</v>
      </c>
      <c r="G12738" s="54">
        <v>12</v>
      </c>
      <c r="H12738" s="55">
        <v>18941.188655223799</v>
      </c>
      <c r="I12738" s="39"/>
      <c r="J12738" s="53">
        <v>43762</v>
      </c>
      <c r="K12738" s="54">
        <v>12</v>
      </c>
      <c r="L12738" s="55">
        <v>-1576.95</v>
      </c>
      <c r="M12738" s="39"/>
      <c r="N12738" s="53">
        <v>43762</v>
      </c>
      <c r="O12738" s="54">
        <v>12</v>
      </c>
      <c r="P12738" s="55">
        <v>8320.5324843513008</v>
      </c>
      <c r="Q12738" s="39"/>
      <c r="R12738" s="77">
        <f t="shared" si="594"/>
        <v>-8.3255070666596848E-2</v>
      </c>
      <c r="S12738" s="78">
        <f t="shared" si="595"/>
        <v>34502.086410260796</v>
      </c>
      <c r="T12738" s="79">
        <f t="shared" si="596"/>
        <v>-692.72651996838215</v>
      </c>
    </row>
    <row r="12739" spans="2:20">
      <c r="B12739" s="62">
        <v>43762</v>
      </c>
      <c r="C12739" s="63">
        <v>13</v>
      </c>
      <c r="D12739" s="64">
        <v>4.2132100000000001</v>
      </c>
      <c r="E12739" s="39"/>
      <c r="F12739" s="53">
        <v>43762</v>
      </c>
      <c r="G12739" s="54">
        <v>13</v>
      </c>
      <c r="H12739" s="55">
        <v>22575.649814791599</v>
      </c>
      <c r="I12739" s="39"/>
      <c r="J12739" s="53">
        <v>43762</v>
      </c>
      <c r="K12739" s="54">
        <v>13</v>
      </c>
      <c r="L12739" s="55">
        <v>11575.25</v>
      </c>
      <c r="M12739" s="39"/>
      <c r="N12739" s="53">
        <v>43762</v>
      </c>
      <c r="O12739" s="54">
        <v>13</v>
      </c>
      <c r="P12739" s="55">
        <v>10821.833977585</v>
      </c>
      <c r="Q12739" s="39"/>
      <c r="R12739" s="77">
        <f t="shared" si="594"/>
        <v>0.51273164205514377</v>
      </c>
      <c r="S12739" s="78">
        <f t="shared" si="595"/>
        <v>45594.659132700901</v>
      </c>
      <c r="T12739" s="79">
        <f t="shared" si="596"/>
        <v>5548.6967053753051</v>
      </c>
    </row>
    <row r="12740" spans="2:20">
      <c r="B12740" s="62">
        <v>43762</v>
      </c>
      <c r="C12740" s="63">
        <v>14</v>
      </c>
      <c r="D12740" s="64">
        <v>3.5392600000000001</v>
      </c>
      <c r="E12740" s="39"/>
      <c r="F12740" s="53">
        <v>43762</v>
      </c>
      <c r="G12740" s="54">
        <v>14</v>
      </c>
      <c r="H12740" s="55">
        <v>24333.2049234679</v>
      </c>
      <c r="I12740" s="39"/>
      <c r="J12740" s="53">
        <v>43762</v>
      </c>
      <c r="K12740" s="54">
        <v>14</v>
      </c>
      <c r="L12740" s="55">
        <v>18944.189999999999</v>
      </c>
      <c r="M12740" s="39"/>
      <c r="N12740" s="53">
        <v>43762</v>
      </c>
      <c r="O12740" s="54">
        <v>14</v>
      </c>
      <c r="P12740" s="55">
        <v>11420.266700346499</v>
      </c>
      <c r="Q12740" s="39"/>
      <c r="R12740" s="77">
        <f t="shared" si="594"/>
        <v>0.77853246457187708</v>
      </c>
      <c r="S12740" s="78">
        <f t="shared" si="595"/>
        <v>40419.293121868352</v>
      </c>
      <c r="T12740" s="79">
        <f t="shared" si="596"/>
        <v>8891.0483802888994</v>
      </c>
    </row>
    <row r="12741" spans="2:20">
      <c r="B12741" s="62">
        <v>43762</v>
      </c>
      <c r="C12741" s="63">
        <v>15</v>
      </c>
      <c r="D12741" s="64">
        <v>2.9882200000000001</v>
      </c>
      <c r="E12741" s="39"/>
      <c r="F12741" s="53">
        <v>43762</v>
      </c>
      <c r="G12741" s="54">
        <v>15</v>
      </c>
      <c r="H12741" s="55">
        <v>22921.655218915799</v>
      </c>
      <c r="I12741" s="39"/>
      <c r="J12741" s="53">
        <v>43762</v>
      </c>
      <c r="K12741" s="54">
        <v>15</v>
      </c>
      <c r="L12741" s="55">
        <v>-3988.11</v>
      </c>
      <c r="M12741" s="39"/>
      <c r="N12741" s="53">
        <v>43762</v>
      </c>
      <c r="O12741" s="54">
        <v>15</v>
      </c>
      <c r="P12741" s="55">
        <v>10284.4711016317</v>
      </c>
      <c r="Q12741" s="39"/>
      <c r="R12741" s="77">
        <f t="shared" si="594"/>
        <v>-0.17398874391535493</v>
      </c>
      <c r="S12741" s="78">
        <f t="shared" si="595"/>
        <v>30732.262235317878</v>
      </c>
      <c r="T12741" s="79">
        <f t="shared" si="596"/>
        <v>-1789.3822088066661</v>
      </c>
    </row>
    <row r="12742" spans="2:20">
      <c r="B12742" s="62">
        <v>43762</v>
      </c>
      <c r="C12742" s="63">
        <v>16</v>
      </c>
      <c r="D12742" s="64">
        <v>3.01823</v>
      </c>
      <c r="E12742" s="39"/>
      <c r="F12742" s="53">
        <v>43762</v>
      </c>
      <c r="G12742" s="54">
        <v>16</v>
      </c>
      <c r="H12742" s="55">
        <v>24035.127461670501</v>
      </c>
      <c r="I12742" s="39"/>
      <c r="J12742" s="53">
        <v>43762</v>
      </c>
      <c r="K12742" s="54">
        <v>16</v>
      </c>
      <c r="L12742" s="55">
        <v>1951.03</v>
      </c>
      <c r="M12742" s="39"/>
      <c r="N12742" s="53">
        <v>43762</v>
      </c>
      <c r="O12742" s="54">
        <v>16</v>
      </c>
      <c r="P12742" s="55">
        <v>10865.2169938028</v>
      </c>
      <c r="Q12742" s="39"/>
      <c r="R12742" s="77">
        <f t="shared" si="594"/>
        <v>8.1174106653329081E-2</v>
      </c>
      <c r="S12742" s="78">
        <f t="shared" si="595"/>
        <v>32793.723887205422</v>
      </c>
      <c r="T12742" s="79">
        <f t="shared" si="596"/>
        <v>881.97428306651204</v>
      </c>
    </row>
    <row r="12743" spans="2:20">
      <c r="B12743" s="62">
        <v>43762</v>
      </c>
      <c r="C12743" s="63">
        <v>17</v>
      </c>
      <c r="D12743" s="64">
        <v>2.56785</v>
      </c>
      <c r="E12743" s="39"/>
      <c r="F12743" s="53">
        <v>43762</v>
      </c>
      <c r="G12743" s="54">
        <v>17</v>
      </c>
      <c r="H12743" s="55">
        <v>23330.992491338799</v>
      </c>
      <c r="I12743" s="39"/>
      <c r="J12743" s="53">
        <v>43762</v>
      </c>
      <c r="K12743" s="54">
        <v>17</v>
      </c>
      <c r="L12743" s="55">
        <v>-6611.05</v>
      </c>
      <c r="M12743" s="39"/>
      <c r="N12743" s="53">
        <v>43762</v>
      </c>
      <c r="O12743" s="54">
        <v>17</v>
      </c>
      <c r="P12743" s="55">
        <v>9568.6322473475993</v>
      </c>
      <c r="Q12743" s="39"/>
      <c r="R12743" s="77">
        <f t="shared" si="594"/>
        <v>-0.2833591413847581</v>
      </c>
      <c r="S12743" s="78">
        <f t="shared" si="595"/>
        <v>24570.812316351534</v>
      </c>
      <c r="T12743" s="79">
        <f t="shared" si="596"/>
        <v>-2711.359417834924</v>
      </c>
    </row>
    <row r="12744" spans="2:20">
      <c r="B12744" s="62">
        <v>43762</v>
      </c>
      <c r="C12744" s="63">
        <v>18</v>
      </c>
      <c r="D12744" s="64">
        <v>2.4627300000000001</v>
      </c>
      <c r="E12744" s="39"/>
      <c r="F12744" s="53">
        <v>43762</v>
      </c>
      <c r="G12744" s="54">
        <v>18</v>
      </c>
      <c r="H12744" s="55">
        <v>23499.203957753802</v>
      </c>
      <c r="I12744" s="39"/>
      <c r="J12744" s="53">
        <v>43762</v>
      </c>
      <c r="K12744" s="54">
        <v>18</v>
      </c>
      <c r="L12744" s="55">
        <v>-8174.97</v>
      </c>
      <c r="M12744" s="39"/>
      <c r="N12744" s="53">
        <v>43762</v>
      </c>
      <c r="O12744" s="54">
        <v>18</v>
      </c>
      <c r="P12744" s="55">
        <v>9698.8677651225007</v>
      </c>
      <c r="Q12744" s="39"/>
      <c r="R12744" s="77">
        <f t="shared" si="594"/>
        <v>-0.34788284806143766</v>
      </c>
      <c r="S12744" s="78">
        <f t="shared" si="595"/>
        <v>23885.692611200138</v>
      </c>
      <c r="T12744" s="79">
        <f t="shared" si="596"/>
        <v>-3374.0697411020865</v>
      </c>
    </row>
    <row r="12745" spans="2:20">
      <c r="B12745" s="62">
        <v>43762</v>
      </c>
      <c r="C12745" s="63">
        <v>19</v>
      </c>
      <c r="D12745" s="64">
        <v>2.6585800000000002</v>
      </c>
      <c r="E12745" s="39"/>
      <c r="F12745" s="53">
        <v>43762</v>
      </c>
      <c r="G12745" s="54">
        <v>19</v>
      </c>
      <c r="H12745" s="55">
        <v>23837.900187523399</v>
      </c>
      <c r="I12745" s="39"/>
      <c r="J12745" s="53">
        <v>43762</v>
      </c>
      <c r="K12745" s="54">
        <v>19</v>
      </c>
      <c r="L12745" s="55">
        <v>-2676.34</v>
      </c>
      <c r="M12745" s="39"/>
      <c r="N12745" s="53">
        <v>43762</v>
      </c>
      <c r="O12745" s="54">
        <v>19</v>
      </c>
      <c r="P12745" s="55">
        <v>9803.8456928488995</v>
      </c>
      <c r="Q12745" s="39"/>
      <c r="R12745" s="77">
        <f t="shared" si="594"/>
        <v>-0.11227247278268154</v>
      </c>
      <c r="S12745" s="78">
        <f t="shared" si="595"/>
        <v>26064.30808209423</v>
      </c>
      <c r="T12745" s="79">
        <f t="shared" si="596"/>
        <v>-1100.7019987159877</v>
      </c>
    </row>
    <row r="12746" spans="2:20">
      <c r="B12746" s="62">
        <v>43762</v>
      </c>
      <c r="C12746" s="63">
        <v>20</v>
      </c>
      <c r="D12746" s="64">
        <v>2.6958600000000001</v>
      </c>
      <c r="E12746" s="39"/>
      <c r="F12746" s="53">
        <v>43762</v>
      </c>
      <c r="G12746" s="54">
        <v>20</v>
      </c>
      <c r="H12746" s="55">
        <v>23940.0425110342</v>
      </c>
      <c r="I12746" s="39"/>
      <c r="J12746" s="53">
        <v>43762</v>
      </c>
      <c r="K12746" s="54">
        <v>20</v>
      </c>
      <c r="L12746" s="55">
        <v>-1248.5</v>
      </c>
      <c r="M12746" s="39"/>
      <c r="N12746" s="53">
        <v>43762</v>
      </c>
      <c r="O12746" s="54">
        <v>20</v>
      </c>
      <c r="P12746" s="55">
        <v>9843.2865498557003</v>
      </c>
      <c r="Q12746" s="39"/>
      <c r="R12746" s="77">
        <f t="shared" ref="R12746:R12809" si="597">L12746/H12746</f>
        <v>-5.2151118755305224E-2</v>
      </c>
      <c r="S12746" s="78">
        <f t="shared" ref="S12746:S12809" si="598">P12746*D12746</f>
        <v>26536.12247829399</v>
      </c>
      <c r="T12746" s="79">
        <f t="shared" ref="T12746:T12809" si="599">P12746*R12746</f>
        <v>-513.3384058040233</v>
      </c>
    </row>
    <row r="12747" spans="2:20">
      <c r="B12747" s="62">
        <v>43762</v>
      </c>
      <c r="C12747" s="63">
        <v>21</v>
      </c>
      <c r="D12747" s="64">
        <v>3.5198</v>
      </c>
      <c r="E12747" s="39"/>
      <c r="F12747" s="53">
        <v>43762</v>
      </c>
      <c r="G12747" s="54">
        <v>21</v>
      </c>
      <c r="H12747" s="55">
        <v>23834.0565976732</v>
      </c>
      <c r="I12747" s="39"/>
      <c r="J12747" s="53">
        <v>43762</v>
      </c>
      <c r="K12747" s="54">
        <v>21</v>
      </c>
      <c r="L12747" s="55">
        <v>6093.07</v>
      </c>
      <c r="M12747" s="39"/>
      <c r="N12747" s="53">
        <v>43762</v>
      </c>
      <c r="O12747" s="54">
        <v>21</v>
      </c>
      <c r="P12747" s="55">
        <v>9798.0772743269008</v>
      </c>
      <c r="Q12747" s="39"/>
      <c r="R12747" s="77">
        <f t="shared" si="597"/>
        <v>0.25564552870092772</v>
      </c>
      <c r="S12747" s="78">
        <f t="shared" si="598"/>
        <v>34487.272390175829</v>
      </c>
      <c r="T12747" s="79">
        <f t="shared" si="599"/>
        <v>2504.8346450478452</v>
      </c>
    </row>
    <row r="12748" spans="2:20">
      <c r="B12748" s="62">
        <v>43762</v>
      </c>
      <c r="C12748" s="63">
        <v>22</v>
      </c>
      <c r="D12748" s="64">
        <v>3.07931</v>
      </c>
      <c r="E12748" s="39"/>
      <c r="F12748" s="53">
        <v>43762</v>
      </c>
      <c r="G12748" s="54">
        <v>22</v>
      </c>
      <c r="H12748" s="55">
        <v>23512.017289535001</v>
      </c>
      <c r="I12748" s="39"/>
      <c r="J12748" s="53">
        <v>43762</v>
      </c>
      <c r="K12748" s="54">
        <v>22</v>
      </c>
      <c r="L12748" s="55">
        <v>3595.02</v>
      </c>
      <c r="M12748" s="39"/>
      <c r="N12748" s="53">
        <v>43762</v>
      </c>
      <c r="O12748" s="54">
        <v>22</v>
      </c>
      <c r="P12748" s="55">
        <v>9486.2416086483008</v>
      </c>
      <c r="Q12748" s="39"/>
      <c r="R12748" s="77">
        <f t="shared" si="597"/>
        <v>0.15290138467191894</v>
      </c>
      <c r="S12748" s="78">
        <f t="shared" si="598"/>
        <v>29211.078647926799</v>
      </c>
      <c r="T12748" s="79">
        <f t="shared" si="599"/>
        <v>1450.4594772946969</v>
      </c>
    </row>
    <row r="12749" spans="2:20">
      <c r="B12749" s="62">
        <v>43762</v>
      </c>
      <c r="C12749" s="63">
        <v>23</v>
      </c>
      <c r="D12749" s="64">
        <v>3.2472099999999999</v>
      </c>
      <c r="E12749" s="39"/>
      <c r="F12749" s="53">
        <v>43762</v>
      </c>
      <c r="G12749" s="54">
        <v>23</v>
      </c>
      <c r="H12749" s="55">
        <v>23541.484075321099</v>
      </c>
      <c r="I12749" s="39"/>
      <c r="J12749" s="53">
        <v>43762</v>
      </c>
      <c r="K12749" s="54">
        <v>23</v>
      </c>
      <c r="L12749" s="55">
        <v>6228.4</v>
      </c>
      <c r="M12749" s="39"/>
      <c r="N12749" s="53">
        <v>43762</v>
      </c>
      <c r="O12749" s="54">
        <v>23</v>
      </c>
      <c r="P12749" s="55">
        <v>9565.5643030166993</v>
      </c>
      <c r="Q12749" s="39"/>
      <c r="R12749" s="77">
        <f t="shared" si="597"/>
        <v>0.26457125557896866</v>
      </c>
      <c r="S12749" s="78">
        <f t="shared" si="598"/>
        <v>31061.396060398856</v>
      </c>
      <c r="T12749" s="79">
        <f t="shared" si="599"/>
        <v>2530.7733579704905</v>
      </c>
    </row>
    <row r="12750" spans="2:20">
      <c r="B12750" s="62">
        <v>43762</v>
      </c>
      <c r="C12750" s="63">
        <v>24</v>
      </c>
      <c r="D12750" s="64">
        <v>3.1585299999999998</v>
      </c>
      <c r="E12750" s="39"/>
      <c r="F12750" s="53">
        <v>43762</v>
      </c>
      <c r="G12750" s="54">
        <v>24</v>
      </c>
      <c r="H12750" s="55">
        <v>23595.419233062501</v>
      </c>
      <c r="I12750" s="39"/>
      <c r="J12750" s="53">
        <v>43762</v>
      </c>
      <c r="K12750" s="54">
        <v>24</v>
      </c>
      <c r="L12750" s="55">
        <v>2902.75</v>
      </c>
      <c r="M12750" s="39"/>
      <c r="N12750" s="53">
        <v>43762</v>
      </c>
      <c r="O12750" s="54">
        <v>24</v>
      </c>
      <c r="P12750" s="55">
        <v>9597.4066136260008</v>
      </c>
      <c r="Q12750" s="39"/>
      <c r="R12750" s="77">
        <f t="shared" si="597"/>
        <v>0.12302175991569554</v>
      </c>
      <c r="S12750" s="78">
        <f t="shared" si="598"/>
        <v>30313.696711336132</v>
      </c>
      <c r="T12750" s="79">
        <f t="shared" si="599"/>
        <v>1180.6898522348065</v>
      </c>
    </row>
    <row r="12751" spans="2:20">
      <c r="B12751" s="62">
        <v>43762</v>
      </c>
      <c r="C12751" s="63">
        <v>25</v>
      </c>
      <c r="D12751" s="64">
        <v>3.3784800000000001</v>
      </c>
      <c r="E12751" s="39"/>
      <c r="F12751" s="53">
        <v>43762</v>
      </c>
      <c r="G12751" s="54">
        <v>25</v>
      </c>
      <c r="H12751" s="55">
        <v>25711.169347607702</v>
      </c>
      <c r="I12751" s="39"/>
      <c r="J12751" s="53">
        <v>43762</v>
      </c>
      <c r="K12751" s="54">
        <v>25</v>
      </c>
      <c r="L12751" s="55">
        <v>7720.35</v>
      </c>
      <c r="M12751" s="39"/>
      <c r="N12751" s="53">
        <v>43762</v>
      </c>
      <c r="O12751" s="54">
        <v>25</v>
      </c>
      <c r="P12751" s="55">
        <v>11778.124586804401</v>
      </c>
      <c r="Q12751" s="39"/>
      <c r="R12751" s="77">
        <f t="shared" si="597"/>
        <v>0.30027222393595027</v>
      </c>
      <c r="S12751" s="78">
        <f t="shared" si="598"/>
        <v>39792.158354026935</v>
      </c>
      <c r="T12751" s="79">
        <f t="shared" si="599"/>
        <v>3536.6436634744528</v>
      </c>
    </row>
    <row r="12752" spans="2:20">
      <c r="B12752" s="62">
        <v>43762</v>
      </c>
      <c r="C12752" s="63">
        <v>26</v>
      </c>
      <c r="D12752" s="64">
        <v>3.4534199999999999</v>
      </c>
      <c r="E12752" s="39"/>
      <c r="F12752" s="53">
        <v>43762</v>
      </c>
      <c r="G12752" s="54">
        <v>26</v>
      </c>
      <c r="H12752" s="55">
        <v>27596.067149859002</v>
      </c>
      <c r="I12752" s="39"/>
      <c r="J12752" s="53">
        <v>43762</v>
      </c>
      <c r="K12752" s="54">
        <v>26</v>
      </c>
      <c r="L12752" s="55">
        <v>4263.78</v>
      </c>
      <c r="M12752" s="39"/>
      <c r="N12752" s="53">
        <v>43762</v>
      </c>
      <c r="O12752" s="54">
        <v>26</v>
      </c>
      <c r="P12752" s="55">
        <v>11830.3400564762</v>
      </c>
      <c r="Q12752" s="39"/>
      <c r="R12752" s="77">
        <f t="shared" si="597"/>
        <v>0.15450679898862998</v>
      </c>
      <c r="S12752" s="78">
        <f t="shared" si="598"/>
        <v>40855.132957836038</v>
      </c>
      <c r="T12752" s="79">
        <f t="shared" si="599"/>
        <v>1827.8679730731058</v>
      </c>
    </row>
    <row r="12753" spans="2:20">
      <c r="B12753" s="62">
        <v>43762</v>
      </c>
      <c r="C12753" s="63">
        <v>27</v>
      </c>
      <c r="D12753" s="64">
        <v>3.3832399999999998</v>
      </c>
      <c r="E12753" s="39"/>
      <c r="F12753" s="53">
        <v>43762</v>
      </c>
      <c r="G12753" s="54">
        <v>27</v>
      </c>
      <c r="H12753" s="55">
        <v>29710.7830635391</v>
      </c>
      <c r="I12753" s="39"/>
      <c r="J12753" s="53">
        <v>43762</v>
      </c>
      <c r="K12753" s="54">
        <v>27</v>
      </c>
      <c r="L12753" s="55">
        <v>25583</v>
      </c>
      <c r="M12753" s="39"/>
      <c r="N12753" s="53">
        <v>43762</v>
      </c>
      <c r="O12753" s="54">
        <v>27</v>
      </c>
      <c r="P12753" s="55">
        <v>14137.14449735</v>
      </c>
      <c r="Q12753" s="39"/>
      <c r="R12753" s="77">
        <f t="shared" si="597"/>
        <v>0.86106784682478832</v>
      </c>
      <c r="S12753" s="78">
        <f t="shared" si="598"/>
        <v>47829.352749214413</v>
      </c>
      <c r="T12753" s="79">
        <f t="shared" si="599"/>
        <v>12173.040572584068</v>
      </c>
    </row>
    <row r="12754" spans="2:20">
      <c r="B12754" s="62">
        <v>43762</v>
      </c>
      <c r="C12754" s="63">
        <v>28</v>
      </c>
      <c r="D12754" s="64">
        <v>3.3231099999999998</v>
      </c>
      <c r="E12754" s="39"/>
      <c r="F12754" s="53">
        <v>43762</v>
      </c>
      <c r="G12754" s="54">
        <v>28</v>
      </c>
      <c r="H12754" s="55">
        <v>29247.599657794999</v>
      </c>
      <c r="I12754" s="39"/>
      <c r="J12754" s="53">
        <v>43762</v>
      </c>
      <c r="K12754" s="54">
        <v>28</v>
      </c>
      <c r="L12754" s="55">
        <v>13220.01</v>
      </c>
      <c r="M12754" s="39"/>
      <c r="N12754" s="53">
        <v>43762</v>
      </c>
      <c r="O12754" s="54">
        <v>28</v>
      </c>
      <c r="P12754" s="55">
        <v>13902.8597541749</v>
      </c>
      <c r="Q12754" s="39"/>
      <c r="R12754" s="77">
        <f t="shared" si="597"/>
        <v>0.45200324658015606</v>
      </c>
      <c r="S12754" s="78">
        <f t="shared" si="598"/>
        <v>46200.732277696152</v>
      </c>
      <c r="T12754" s="79">
        <f t="shared" si="599"/>
        <v>6284.1377456356449</v>
      </c>
    </row>
    <row r="12755" spans="2:20">
      <c r="B12755" s="62">
        <v>43762</v>
      </c>
      <c r="C12755" s="63">
        <v>29</v>
      </c>
      <c r="D12755" s="64">
        <v>3.4128799999999999</v>
      </c>
      <c r="E12755" s="39"/>
      <c r="F12755" s="53">
        <v>43762</v>
      </c>
      <c r="G12755" s="54">
        <v>29</v>
      </c>
      <c r="H12755" s="55">
        <v>29230.237525381799</v>
      </c>
      <c r="I12755" s="39"/>
      <c r="J12755" s="53">
        <v>43762</v>
      </c>
      <c r="K12755" s="54">
        <v>29</v>
      </c>
      <c r="L12755" s="55">
        <v>30110.12</v>
      </c>
      <c r="M12755" s="39"/>
      <c r="N12755" s="53">
        <v>43762</v>
      </c>
      <c r="O12755" s="54">
        <v>29</v>
      </c>
      <c r="P12755" s="55">
        <v>14102.599402788301</v>
      </c>
      <c r="Q12755" s="39"/>
      <c r="R12755" s="77">
        <f t="shared" si="597"/>
        <v>1.0301017901019163</v>
      </c>
      <c r="S12755" s="78">
        <f t="shared" si="598"/>
        <v>48130.479449788138</v>
      </c>
      <c r="T12755" s="79">
        <f t="shared" si="599"/>
        <v>14527.112889902444</v>
      </c>
    </row>
    <row r="12756" spans="2:20">
      <c r="B12756" s="62">
        <v>43762</v>
      </c>
      <c r="C12756" s="63">
        <v>30</v>
      </c>
      <c r="D12756" s="64">
        <v>3.24519</v>
      </c>
      <c r="E12756" s="39"/>
      <c r="F12756" s="53">
        <v>43762</v>
      </c>
      <c r="G12756" s="54">
        <v>30</v>
      </c>
      <c r="H12756" s="55">
        <v>28789.0396356657</v>
      </c>
      <c r="I12756" s="39"/>
      <c r="J12756" s="53">
        <v>43762</v>
      </c>
      <c r="K12756" s="54">
        <v>30</v>
      </c>
      <c r="L12756" s="55">
        <v>12715.75</v>
      </c>
      <c r="M12756" s="39"/>
      <c r="N12756" s="53">
        <v>43762</v>
      </c>
      <c r="O12756" s="54">
        <v>30</v>
      </c>
      <c r="P12756" s="55">
        <v>13895.649369144199</v>
      </c>
      <c r="Q12756" s="39"/>
      <c r="R12756" s="77">
        <f t="shared" si="597"/>
        <v>0.44168718932349926</v>
      </c>
      <c r="S12756" s="78">
        <f t="shared" si="598"/>
        <v>45094.022376253066</v>
      </c>
      <c r="T12756" s="79">
        <f t="shared" si="599"/>
        <v>6137.5303136821567</v>
      </c>
    </row>
    <row r="12757" spans="2:20">
      <c r="B12757" s="62">
        <v>43762</v>
      </c>
      <c r="C12757" s="63">
        <v>31</v>
      </c>
      <c r="D12757" s="64">
        <v>2.9851899999999998</v>
      </c>
      <c r="E12757" s="39"/>
      <c r="F12757" s="53">
        <v>43762</v>
      </c>
      <c r="G12757" s="54">
        <v>31</v>
      </c>
      <c r="H12757" s="55">
        <v>26570.023894315898</v>
      </c>
      <c r="I12757" s="39"/>
      <c r="J12757" s="53">
        <v>43762</v>
      </c>
      <c r="K12757" s="54">
        <v>31</v>
      </c>
      <c r="L12757" s="55">
        <v>-733.49</v>
      </c>
      <c r="M12757" s="39"/>
      <c r="N12757" s="53">
        <v>43762</v>
      </c>
      <c r="O12757" s="54">
        <v>31</v>
      </c>
      <c r="P12757" s="55">
        <v>11860.6083130935</v>
      </c>
      <c r="Q12757" s="39"/>
      <c r="R12757" s="77">
        <f t="shared" si="597"/>
        <v>-2.7605921730349474E-2</v>
      </c>
      <c r="S12757" s="78">
        <f t="shared" si="598"/>
        <v>35406.169330163582</v>
      </c>
      <c r="T12757" s="79">
        <f t="shared" si="599"/>
        <v>-327.42302476559149</v>
      </c>
    </row>
    <row r="12758" spans="2:20">
      <c r="B12758" s="62">
        <v>43762</v>
      </c>
      <c r="C12758" s="63">
        <v>32</v>
      </c>
      <c r="D12758" s="64">
        <v>2.9329000000000001</v>
      </c>
      <c r="E12758" s="39"/>
      <c r="F12758" s="53">
        <v>43762</v>
      </c>
      <c r="G12758" s="54">
        <v>32</v>
      </c>
      <c r="H12758" s="55">
        <v>23062.499811335099</v>
      </c>
      <c r="I12758" s="39"/>
      <c r="J12758" s="53">
        <v>43762</v>
      </c>
      <c r="K12758" s="54">
        <v>32</v>
      </c>
      <c r="L12758" s="55">
        <v>-749.4</v>
      </c>
      <c r="M12758" s="39"/>
      <c r="N12758" s="53">
        <v>43762</v>
      </c>
      <c r="O12758" s="54">
        <v>32</v>
      </c>
      <c r="P12758" s="55">
        <v>10062.829018885999</v>
      </c>
      <c r="Q12758" s="39"/>
      <c r="R12758" s="77">
        <f t="shared" si="597"/>
        <v>-3.2494309208912116E-2</v>
      </c>
      <c r="S12758" s="78">
        <f t="shared" si="598"/>
        <v>29513.271229490747</v>
      </c>
      <c r="T12758" s="79">
        <f t="shared" si="599"/>
        <v>-326.98467765609541</v>
      </c>
    </row>
    <row r="12759" spans="2:20">
      <c r="B12759" s="62">
        <v>43762</v>
      </c>
      <c r="C12759" s="63">
        <v>33</v>
      </c>
      <c r="D12759" s="64">
        <v>3.0416099999999999</v>
      </c>
      <c r="E12759" s="39"/>
      <c r="F12759" s="53">
        <v>43762</v>
      </c>
      <c r="G12759" s="54">
        <v>33</v>
      </c>
      <c r="H12759" s="55">
        <v>27002.237119234898</v>
      </c>
      <c r="I12759" s="39"/>
      <c r="J12759" s="53">
        <v>43762</v>
      </c>
      <c r="K12759" s="54">
        <v>33</v>
      </c>
      <c r="L12759" s="55">
        <v>-3243.63</v>
      </c>
      <c r="M12759" s="39"/>
      <c r="N12759" s="53">
        <v>43762</v>
      </c>
      <c r="O12759" s="54">
        <v>33</v>
      </c>
      <c r="P12759" s="55">
        <v>11910.672230343</v>
      </c>
      <c r="Q12759" s="39"/>
      <c r="R12759" s="77">
        <f t="shared" si="597"/>
        <v>-0.12012449137739842</v>
      </c>
      <c r="S12759" s="78">
        <f t="shared" si="598"/>
        <v>36227.61976253357</v>
      </c>
      <c r="T12759" s="79">
        <f t="shared" si="599"/>
        <v>-1430.7634436328565</v>
      </c>
    </row>
    <row r="12760" spans="2:20">
      <c r="B12760" s="62">
        <v>43762</v>
      </c>
      <c r="C12760" s="63">
        <v>34</v>
      </c>
      <c r="D12760" s="64">
        <v>3.5933999999999999</v>
      </c>
      <c r="E12760" s="39"/>
      <c r="F12760" s="53">
        <v>43762</v>
      </c>
      <c r="G12760" s="54">
        <v>34</v>
      </c>
      <c r="H12760" s="55">
        <v>25850.771581537199</v>
      </c>
      <c r="I12760" s="39"/>
      <c r="J12760" s="53">
        <v>43762</v>
      </c>
      <c r="K12760" s="54">
        <v>34</v>
      </c>
      <c r="L12760" s="55">
        <v>24562.26</v>
      </c>
      <c r="M12760" s="39"/>
      <c r="N12760" s="53">
        <v>43762</v>
      </c>
      <c r="O12760" s="54">
        <v>34</v>
      </c>
      <c r="P12760" s="55">
        <v>12348.7778426846</v>
      </c>
      <c r="Q12760" s="39"/>
      <c r="R12760" s="77">
        <f t="shared" si="597"/>
        <v>0.95015577862064804</v>
      </c>
      <c r="S12760" s="78">
        <f t="shared" si="598"/>
        <v>44374.098299902842</v>
      </c>
      <c r="T12760" s="79">
        <f t="shared" si="599"/>
        <v>11733.262626129392</v>
      </c>
    </row>
    <row r="12761" spans="2:20">
      <c r="B12761" s="62">
        <v>43762</v>
      </c>
      <c r="C12761" s="63">
        <v>35</v>
      </c>
      <c r="D12761" s="64">
        <v>3.8647100000000001</v>
      </c>
      <c r="E12761" s="39"/>
      <c r="F12761" s="53">
        <v>43762</v>
      </c>
      <c r="G12761" s="54">
        <v>35</v>
      </c>
      <c r="H12761" s="55">
        <v>23903.427755852401</v>
      </c>
      <c r="I12761" s="39"/>
      <c r="J12761" s="53">
        <v>43762</v>
      </c>
      <c r="K12761" s="54">
        <v>35</v>
      </c>
      <c r="L12761" s="55">
        <v>9625.19</v>
      </c>
      <c r="M12761" s="39"/>
      <c r="N12761" s="53">
        <v>43762</v>
      </c>
      <c r="O12761" s="54">
        <v>35</v>
      </c>
      <c r="P12761" s="55">
        <v>10077.597934686801</v>
      </c>
      <c r="Q12761" s="39"/>
      <c r="R12761" s="77">
        <f t="shared" si="597"/>
        <v>0.40266986385010889</v>
      </c>
      <c r="S12761" s="78">
        <f t="shared" si="598"/>
        <v>38946.993514163427</v>
      </c>
      <c r="T12761" s="79">
        <f t="shared" si="599"/>
        <v>4057.9449882964727</v>
      </c>
    </row>
    <row r="12762" spans="2:20">
      <c r="B12762" s="62">
        <v>43762</v>
      </c>
      <c r="C12762" s="63">
        <v>36</v>
      </c>
      <c r="D12762" s="64">
        <v>4.0468500000000001</v>
      </c>
      <c r="E12762" s="39"/>
      <c r="F12762" s="53">
        <v>43762</v>
      </c>
      <c r="G12762" s="54">
        <v>36</v>
      </c>
      <c r="H12762" s="55">
        <v>24537.907507015501</v>
      </c>
      <c r="I12762" s="39"/>
      <c r="J12762" s="53">
        <v>43762</v>
      </c>
      <c r="K12762" s="54">
        <v>36</v>
      </c>
      <c r="L12762" s="55">
        <v>44715.53</v>
      </c>
      <c r="M12762" s="39"/>
      <c r="N12762" s="53">
        <v>43762</v>
      </c>
      <c r="O12762" s="54">
        <v>36</v>
      </c>
      <c r="P12762" s="55">
        <v>10559.1869198187</v>
      </c>
      <c r="Q12762" s="39"/>
      <c r="R12762" s="77">
        <f t="shared" si="597"/>
        <v>1.8223041221919849</v>
      </c>
      <c r="S12762" s="78">
        <f t="shared" si="598"/>
        <v>42731.445586468304</v>
      </c>
      <c r="T12762" s="79">
        <f t="shared" si="599"/>
        <v>19242.049850981304</v>
      </c>
    </row>
    <row r="12763" spans="2:20">
      <c r="B12763" s="62">
        <v>43762</v>
      </c>
      <c r="C12763" s="63">
        <v>37</v>
      </c>
      <c r="D12763" s="64">
        <v>4.2640599999999997</v>
      </c>
      <c r="E12763" s="39"/>
      <c r="F12763" s="53">
        <v>43762</v>
      </c>
      <c r="G12763" s="54">
        <v>37</v>
      </c>
      <c r="H12763" s="55">
        <v>27554.337249819499</v>
      </c>
      <c r="I12763" s="39"/>
      <c r="J12763" s="53">
        <v>43762</v>
      </c>
      <c r="K12763" s="54">
        <v>37</v>
      </c>
      <c r="L12763" s="55">
        <v>82470.240000000005</v>
      </c>
      <c r="M12763" s="39"/>
      <c r="N12763" s="53">
        <v>43762</v>
      </c>
      <c r="O12763" s="54">
        <v>37</v>
      </c>
      <c r="P12763" s="55">
        <v>13051.1793561165</v>
      </c>
      <c r="Q12763" s="39"/>
      <c r="R12763" s="77">
        <f t="shared" si="597"/>
        <v>2.9930039417130327</v>
      </c>
      <c r="S12763" s="78">
        <f t="shared" si="598"/>
        <v>55651.011845242116</v>
      </c>
      <c r="T12763" s="79">
        <f t="shared" si="599"/>
        <v>39062.231256860447</v>
      </c>
    </row>
    <row r="12764" spans="2:20">
      <c r="B12764" s="62">
        <v>43762</v>
      </c>
      <c r="C12764" s="63">
        <v>38</v>
      </c>
      <c r="D12764" s="64">
        <v>4.0194200000000002</v>
      </c>
      <c r="E12764" s="39"/>
      <c r="F12764" s="53">
        <v>43762</v>
      </c>
      <c r="G12764" s="54">
        <v>38</v>
      </c>
      <c r="H12764" s="55">
        <v>25196.474971418102</v>
      </c>
      <c r="I12764" s="39"/>
      <c r="J12764" s="53">
        <v>43762</v>
      </c>
      <c r="K12764" s="54">
        <v>38</v>
      </c>
      <c r="L12764" s="55">
        <v>54226.06</v>
      </c>
      <c r="M12764" s="39"/>
      <c r="N12764" s="53">
        <v>43762</v>
      </c>
      <c r="O12764" s="54">
        <v>38</v>
      </c>
      <c r="P12764" s="55">
        <v>10648.3052356632</v>
      </c>
      <c r="Q12764" s="39"/>
      <c r="R12764" s="77">
        <f t="shared" si="597"/>
        <v>2.1521288220480019</v>
      </c>
      <c r="S12764" s="78">
        <f t="shared" si="598"/>
        <v>42800.011030329384</v>
      </c>
      <c r="T12764" s="79">
        <f t="shared" si="599"/>
        <v>22916.524603635415</v>
      </c>
    </row>
    <row r="12765" spans="2:20">
      <c r="B12765" s="62">
        <v>43762</v>
      </c>
      <c r="C12765" s="63">
        <v>39</v>
      </c>
      <c r="D12765" s="64">
        <v>3.62479</v>
      </c>
      <c r="E12765" s="39"/>
      <c r="F12765" s="53">
        <v>43762</v>
      </c>
      <c r="G12765" s="54">
        <v>39</v>
      </c>
      <c r="H12765" s="55">
        <v>24883.832233711699</v>
      </c>
      <c r="I12765" s="39"/>
      <c r="J12765" s="53">
        <v>43762</v>
      </c>
      <c r="K12765" s="54">
        <v>39</v>
      </c>
      <c r="L12765" s="55">
        <v>25493.46</v>
      </c>
      <c r="M12765" s="39"/>
      <c r="N12765" s="53">
        <v>43762</v>
      </c>
      <c r="O12765" s="54">
        <v>39</v>
      </c>
      <c r="P12765" s="55">
        <v>10713.030676443001</v>
      </c>
      <c r="Q12765" s="39"/>
      <c r="R12765" s="77">
        <f t="shared" si="597"/>
        <v>1.0244989501843047</v>
      </c>
      <c r="S12765" s="78">
        <f t="shared" si="598"/>
        <v>38832.486465663824</v>
      </c>
      <c r="T12765" s="79">
        <f t="shared" si="599"/>
        <v>10975.488681308107</v>
      </c>
    </row>
    <row r="12766" spans="2:20">
      <c r="B12766" s="62">
        <v>43762</v>
      </c>
      <c r="C12766" s="63">
        <v>40</v>
      </c>
      <c r="D12766" s="64">
        <v>3.9509300000000001</v>
      </c>
      <c r="E12766" s="39"/>
      <c r="F12766" s="53">
        <v>43762</v>
      </c>
      <c r="G12766" s="54">
        <v>40</v>
      </c>
      <c r="H12766" s="55">
        <v>24127.214238766399</v>
      </c>
      <c r="I12766" s="39"/>
      <c r="J12766" s="53">
        <v>43762</v>
      </c>
      <c r="K12766" s="54">
        <v>40</v>
      </c>
      <c r="L12766" s="55">
        <v>23172.720000000001</v>
      </c>
      <c r="M12766" s="39"/>
      <c r="N12766" s="53">
        <v>43762</v>
      </c>
      <c r="O12766" s="54">
        <v>40</v>
      </c>
      <c r="P12766" s="55">
        <v>10446.280054070099</v>
      </c>
      <c r="Q12766" s="39"/>
      <c r="R12766" s="77">
        <f t="shared" si="597"/>
        <v>0.96043910294323309</v>
      </c>
      <c r="S12766" s="78">
        <f t="shared" si="598"/>
        <v>41272.521254027175</v>
      </c>
      <c r="T12766" s="79">
        <f t="shared" si="599"/>
        <v>10033.015844224874</v>
      </c>
    </row>
    <row r="12767" spans="2:20">
      <c r="B12767" s="62">
        <v>43762</v>
      </c>
      <c r="C12767" s="63">
        <v>41</v>
      </c>
      <c r="D12767" s="64">
        <v>4.0836199999999998</v>
      </c>
      <c r="E12767" s="39"/>
      <c r="F12767" s="53">
        <v>43762</v>
      </c>
      <c r="G12767" s="54">
        <v>41</v>
      </c>
      <c r="H12767" s="55">
        <v>25013.879129066001</v>
      </c>
      <c r="I12767" s="39"/>
      <c r="J12767" s="53">
        <v>43762</v>
      </c>
      <c r="K12767" s="54">
        <v>41</v>
      </c>
      <c r="L12767" s="55">
        <v>45009.79</v>
      </c>
      <c r="M12767" s="39"/>
      <c r="N12767" s="53">
        <v>43762</v>
      </c>
      <c r="O12767" s="54">
        <v>41</v>
      </c>
      <c r="P12767" s="55">
        <v>11883.7965648564</v>
      </c>
      <c r="Q12767" s="39"/>
      <c r="R12767" s="77">
        <f t="shared" si="597"/>
        <v>1.7993926398924209</v>
      </c>
      <c r="S12767" s="78">
        <f t="shared" si="598"/>
        <v>48528.909328178888</v>
      </c>
      <c r="T12767" s="79">
        <f t="shared" si="599"/>
        <v>21383.616072781442</v>
      </c>
    </row>
    <row r="12768" spans="2:20">
      <c r="B12768" s="62">
        <v>43762</v>
      </c>
      <c r="C12768" s="63">
        <v>42</v>
      </c>
      <c r="D12768" s="64">
        <v>3.8093599999999999</v>
      </c>
      <c r="E12768" s="39"/>
      <c r="F12768" s="53">
        <v>43762</v>
      </c>
      <c r="G12768" s="54">
        <v>42</v>
      </c>
      <c r="H12768" s="55">
        <v>23745.275752613299</v>
      </c>
      <c r="I12768" s="39"/>
      <c r="J12768" s="53">
        <v>43762</v>
      </c>
      <c r="K12768" s="54">
        <v>42</v>
      </c>
      <c r="L12768" s="55">
        <v>49265.8</v>
      </c>
      <c r="M12768" s="39"/>
      <c r="N12768" s="53">
        <v>43762</v>
      </c>
      <c r="O12768" s="54">
        <v>42</v>
      </c>
      <c r="P12768" s="55">
        <v>11139.9533277715</v>
      </c>
      <c r="Q12768" s="39"/>
      <c r="R12768" s="77">
        <f t="shared" si="597"/>
        <v>2.0747621764122082</v>
      </c>
      <c r="S12768" s="78">
        <f t="shared" si="598"/>
        <v>42436.092608679639</v>
      </c>
      <c r="T12768" s="79">
        <f t="shared" si="599"/>
        <v>23112.75381145762</v>
      </c>
    </row>
    <row r="12769" spans="2:20">
      <c r="B12769" s="62">
        <v>43762</v>
      </c>
      <c r="C12769" s="63">
        <v>43</v>
      </c>
      <c r="D12769" s="64">
        <v>3.6175899999999999</v>
      </c>
      <c r="E12769" s="39"/>
      <c r="F12769" s="53">
        <v>43762</v>
      </c>
      <c r="G12769" s="54">
        <v>43</v>
      </c>
      <c r="H12769" s="55">
        <v>22419.5717075832</v>
      </c>
      <c r="I12769" s="39"/>
      <c r="J12769" s="53">
        <v>43762</v>
      </c>
      <c r="K12769" s="54">
        <v>43</v>
      </c>
      <c r="L12769" s="55">
        <v>33550.58</v>
      </c>
      <c r="M12769" s="39"/>
      <c r="N12769" s="53">
        <v>43762</v>
      </c>
      <c r="O12769" s="54">
        <v>43</v>
      </c>
      <c r="P12769" s="55">
        <v>10312.8502956476</v>
      </c>
      <c r="Q12769" s="39"/>
      <c r="R12769" s="77">
        <f t="shared" si="597"/>
        <v>1.4964862147055131</v>
      </c>
      <c r="S12769" s="78">
        <f t="shared" si="598"/>
        <v>37307.664101031798</v>
      </c>
      <c r="T12769" s="79">
        <f t="shared" si="599"/>
        <v>15433.03830175831</v>
      </c>
    </row>
    <row r="12770" spans="2:20">
      <c r="B12770" s="62">
        <v>43762</v>
      </c>
      <c r="C12770" s="63">
        <v>44</v>
      </c>
      <c r="D12770" s="64">
        <v>3.4956800000000001</v>
      </c>
      <c r="E12770" s="39"/>
      <c r="F12770" s="53">
        <v>43762</v>
      </c>
      <c r="G12770" s="54">
        <v>44</v>
      </c>
      <c r="H12770" s="55">
        <v>22996.735947645699</v>
      </c>
      <c r="I12770" s="39"/>
      <c r="J12770" s="53">
        <v>43762</v>
      </c>
      <c r="K12770" s="54">
        <v>44</v>
      </c>
      <c r="L12770" s="55">
        <v>12799.26</v>
      </c>
      <c r="M12770" s="39"/>
      <c r="N12770" s="53">
        <v>43762</v>
      </c>
      <c r="O12770" s="54">
        <v>44</v>
      </c>
      <c r="P12770" s="55">
        <v>9676.1676187282992</v>
      </c>
      <c r="Q12770" s="39"/>
      <c r="R12770" s="77">
        <f t="shared" si="597"/>
        <v>0.55656855082124512</v>
      </c>
      <c r="S12770" s="78">
        <f t="shared" si="598"/>
        <v>33824.785621436145</v>
      </c>
      <c r="T12770" s="79">
        <f t="shared" si="599"/>
        <v>5385.4505890590681</v>
      </c>
    </row>
    <row r="12771" spans="2:20">
      <c r="B12771" s="62">
        <v>43762</v>
      </c>
      <c r="C12771" s="63">
        <v>45</v>
      </c>
      <c r="D12771" s="64">
        <v>3.3025099999999998</v>
      </c>
      <c r="E12771" s="39"/>
      <c r="F12771" s="53">
        <v>43762</v>
      </c>
      <c r="G12771" s="54">
        <v>45</v>
      </c>
      <c r="H12771" s="55">
        <v>22511.578423558502</v>
      </c>
      <c r="I12771" s="39"/>
      <c r="J12771" s="53">
        <v>43762</v>
      </c>
      <c r="K12771" s="54">
        <v>45</v>
      </c>
      <c r="L12771" s="55">
        <v>19388.22</v>
      </c>
      <c r="M12771" s="39"/>
      <c r="N12771" s="53">
        <v>43762</v>
      </c>
      <c r="O12771" s="54">
        <v>45</v>
      </c>
      <c r="P12771" s="55">
        <v>9898.9989487331004</v>
      </c>
      <c r="Q12771" s="39"/>
      <c r="R12771" s="77">
        <f t="shared" si="597"/>
        <v>0.86125546752910553</v>
      </c>
      <c r="S12771" s="78">
        <f t="shared" si="598"/>
        <v>32691.54301818055</v>
      </c>
      <c r="T12771" s="79">
        <f t="shared" si="599"/>
        <v>8525.5669676612506</v>
      </c>
    </row>
    <row r="12772" spans="2:20">
      <c r="B12772" s="62">
        <v>43762</v>
      </c>
      <c r="C12772" s="63">
        <v>46</v>
      </c>
      <c r="D12772" s="64">
        <v>3.02623</v>
      </c>
      <c r="E12772" s="39"/>
      <c r="F12772" s="53">
        <v>43762</v>
      </c>
      <c r="G12772" s="54">
        <v>46</v>
      </c>
      <c r="H12772" s="55">
        <v>23010.3522426698</v>
      </c>
      <c r="I12772" s="39"/>
      <c r="J12772" s="53">
        <v>43762</v>
      </c>
      <c r="K12772" s="54">
        <v>46</v>
      </c>
      <c r="L12772" s="55">
        <v>16927.23</v>
      </c>
      <c r="M12772" s="39"/>
      <c r="N12772" s="53">
        <v>43762</v>
      </c>
      <c r="O12772" s="54">
        <v>46</v>
      </c>
      <c r="P12772" s="55">
        <v>11333.8635558393</v>
      </c>
      <c r="Q12772" s="39"/>
      <c r="R12772" s="77">
        <f t="shared" si="597"/>
        <v>0.73563541407291377</v>
      </c>
      <c r="S12772" s="78">
        <f t="shared" si="598"/>
        <v>34298.877908587565</v>
      </c>
      <c r="T12772" s="79">
        <f t="shared" si="599"/>
        <v>8337.5914099457495</v>
      </c>
    </row>
    <row r="12773" spans="2:20">
      <c r="B12773" s="62">
        <v>43762</v>
      </c>
      <c r="C12773" s="63">
        <v>47</v>
      </c>
      <c r="D12773" s="64">
        <v>3.3187500000000001</v>
      </c>
      <c r="E12773" s="39"/>
      <c r="F12773" s="53">
        <v>43762</v>
      </c>
      <c r="G12773" s="54">
        <v>47</v>
      </c>
      <c r="H12773" s="55">
        <v>20748.901106171299</v>
      </c>
      <c r="I12773" s="39"/>
      <c r="J12773" s="53">
        <v>43762</v>
      </c>
      <c r="K12773" s="54">
        <v>47</v>
      </c>
      <c r="L12773" s="55">
        <v>24069.34</v>
      </c>
      <c r="M12773" s="39"/>
      <c r="N12773" s="53">
        <v>43762</v>
      </c>
      <c r="O12773" s="54">
        <v>47</v>
      </c>
      <c r="P12773" s="55">
        <v>9795.1877637519992</v>
      </c>
      <c r="Q12773" s="39"/>
      <c r="R12773" s="77">
        <f t="shared" si="597"/>
        <v>1.1600296264769949</v>
      </c>
      <c r="S12773" s="78">
        <f t="shared" si="598"/>
        <v>32507.77939095195</v>
      </c>
      <c r="T12773" s="79">
        <f t="shared" si="599"/>
        <v>11362.708002857264</v>
      </c>
    </row>
    <row r="12774" spans="2:20">
      <c r="B12774" s="62">
        <v>43762</v>
      </c>
      <c r="C12774" s="63">
        <v>48</v>
      </c>
      <c r="D12774" s="64">
        <v>3.5278</v>
      </c>
      <c r="E12774" s="39"/>
      <c r="F12774" s="53">
        <v>43762</v>
      </c>
      <c r="G12774" s="54">
        <v>48</v>
      </c>
      <c r="H12774" s="55">
        <v>19512.729380206099</v>
      </c>
      <c r="I12774" s="39"/>
      <c r="J12774" s="53">
        <v>43762</v>
      </c>
      <c r="K12774" s="54">
        <v>48</v>
      </c>
      <c r="L12774" s="55">
        <v>20242.79</v>
      </c>
      <c r="M12774" s="39"/>
      <c r="N12774" s="53">
        <v>43762</v>
      </c>
      <c r="O12774" s="54">
        <v>48</v>
      </c>
      <c r="P12774" s="55">
        <v>9112.9900077817001</v>
      </c>
      <c r="Q12774" s="39"/>
      <c r="R12774" s="77">
        <f t="shared" si="597"/>
        <v>1.0374145823256526</v>
      </c>
      <c r="S12774" s="78">
        <f t="shared" si="598"/>
        <v>32148.806149452281</v>
      </c>
      <c r="T12774" s="79">
        <f t="shared" si="599"/>
        <v>9453.948722660698</v>
      </c>
    </row>
    <row r="12775" spans="2:20">
      <c r="B12775" s="62">
        <v>43763</v>
      </c>
      <c r="C12775" s="63">
        <v>1</v>
      </c>
      <c r="D12775" s="64">
        <v>3.5466299999999999</v>
      </c>
      <c r="E12775" s="39"/>
      <c r="F12775" s="53">
        <v>43763</v>
      </c>
      <c r="G12775" s="54">
        <v>1</v>
      </c>
      <c r="H12775" s="55">
        <v>17485.793944319201</v>
      </c>
      <c r="I12775" s="39"/>
      <c r="J12775" s="53">
        <v>43763</v>
      </c>
      <c r="K12775" s="54">
        <v>1</v>
      </c>
      <c r="L12775" s="55">
        <v>2723.07</v>
      </c>
      <c r="M12775" s="39"/>
      <c r="N12775" s="53">
        <v>43763</v>
      </c>
      <c r="O12775" s="54">
        <v>1</v>
      </c>
      <c r="P12775" s="55">
        <v>7515.9847840202001</v>
      </c>
      <c r="Q12775" s="39"/>
      <c r="R12775" s="77">
        <f t="shared" si="597"/>
        <v>0.15573041799938819</v>
      </c>
      <c r="S12775" s="78">
        <f t="shared" si="598"/>
        <v>26656.41711454956</v>
      </c>
      <c r="T12775" s="79">
        <f t="shared" si="599"/>
        <v>1170.4674520925071</v>
      </c>
    </row>
    <row r="12776" spans="2:20">
      <c r="B12776" s="62">
        <v>43763</v>
      </c>
      <c r="C12776" s="63">
        <v>2</v>
      </c>
      <c r="D12776" s="64">
        <v>3.42252</v>
      </c>
      <c r="E12776" s="39"/>
      <c r="F12776" s="53">
        <v>43763</v>
      </c>
      <c r="G12776" s="54">
        <v>2</v>
      </c>
      <c r="H12776" s="55">
        <v>17162.183088628801</v>
      </c>
      <c r="I12776" s="39"/>
      <c r="J12776" s="53">
        <v>43763</v>
      </c>
      <c r="K12776" s="54">
        <v>2</v>
      </c>
      <c r="L12776" s="55">
        <v>-4289.21</v>
      </c>
      <c r="M12776" s="39"/>
      <c r="N12776" s="53">
        <v>43763</v>
      </c>
      <c r="O12776" s="54">
        <v>2</v>
      </c>
      <c r="P12776" s="55">
        <v>7312.0262909236999</v>
      </c>
      <c r="Q12776" s="39"/>
      <c r="R12776" s="77">
        <f t="shared" si="597"/>
        <v>-0.24992216770149217</v>
      </c>
      <c r="S12776" s="78">
        <f t="shared" si="598"/>
        <v>25025.55622121218</v>
      </c>
      <c r="T12776" s="79">
        <f t="shared" si="599"/>
        <v>-1827.4374609179526</v>
      </c>
    </row>
    <row r="12777" spans="2:20">
      <c r="B12777" s="62">
        <v>43763</v>
      </c>
      <c r="C12777" s="63">
        <v>3</v>
      </c>
      <c r="D12777" s="64">
        <v>3.3958699999999999</v>
      </c>
      <c r="E12777" s="39"/>
      <c r="F12777" s="53">
        <v>43763</v>
      </c>
      <c r="G12777" s="54">
        <v>3</v>
      </c>
      <c r="H12777" s="55">
        <v>18415.377059493501</v>
      </c>
      <c r="I12777" s="39"/>
      <c r="J12777" s="53">
        <v>43763</v>
      </c>
      <c r="K12777" s="54">
        <v>3</v>
      </c>
      <c r="L12777" s="55">
        <v>-2790.01</v>
      </c>
      <c r="M12777" s="39"/>
      <c r="N12777" s="53">
        <v>43763</v>
      </c>
      <c r="O12777" s="54">
        <v>3</v>
      </c>
      <c r="P12777" s="55">
        <v>8401.1650548515008</v>
      </c>
      <c r="Q12777" s="39"/>
      <c r="R12777" s="77">
        <f t="shared" si="597"/>
        <v>-0.15150436458544808</v>
      </c>
      <c r="S12777" s="78">
        <f t="shared" si="598"/>
        <v>28529.264374818566</v>
      </c>
      <c r="T12777" s="79">
        <f t="shared" si="599"/>
        <v>-1272.8131734127478</v>
      </c>
    </row>
    <row r="12778" spans="2:20">
      <c r="B12778" s="62">
        <v>43763</v>
      </c>
      <c r="C12778" s="63">
        <v>4</v>
      </c>
      <c r="D12778" s="64">
        <v>3.3159399999999999</v>
      </c>
      <c r="E12778" s="39"/>
      <c r="F12778" s="53">
        <v>43763</v>
      </c>
      <c r="G12778" s="54">
        <v>4</v>
      </c>
      <c r="H12778" s="55">
        <v>18983.765461544201</v>
      </c>
      <c r="I12778" s="39"/>
      <c r="J12778" s="53">
        <v>43763</v>
      </c>
      <c r="K12778" s="54">
        <v>4</v>
      </c>
      <c r="L12778" s="55">
        <v>909.26</v>
      </c>
      <c r="M12778" s="39"/>
      <c r="N12778" s="53">
        <v>43763</v>
      </c>
      <c r="O12778" s="54">
        <v>4</v>
      </c>
      <c r="P12778" s="55">
        <v>8658.0552642048006</v>
      </c>
      <c r="Q12778" s="39"/>
      <c r="R12778" s="77">
        <f t="shared" si="597"/>
        <v>4.7896714792537154E-2</v>
      </c>
      <c r="S12778" s="78">
        <f t="shared" si="598"/>
        <v>28709.591772787266</v>
      </c>
      <c r="T12778" s="79">
        <f t="shared" si="599"/>
        <v>414.69240364764227</v>
      </c>
    </row>
    <row r="12779" spans="2:20">
      <c r="B12779" s="62">
        <v>43763</v>
      </c>
      <c r="C12779" s="63">
        <v>5</v>
      </c>
      <c r="D12779" s="64">
        <v>3.4171999999999998</v>
      </c>
      <c r="E12779" s="39"/>
      <c r="F12779" s="53">
        <v>43763</v>
      </c>
      <c r="G12779" s="54">
        <v>5</v>
      </c>
      <c r="H12779" s="55">
        <v>17400.058736864601</v>
      </c>
      <c r="I12779" s="39"/>
      <c r="J12779" s="53">
        <v>43763</v>
      </c>
      <c r="K12779" s="54">
        <v>5</v>
      </c>
      <c r="L12779" s="55">
        <v>4194.18</v>
      </c>
      <c r="M12779" s="39"/>
      <c r="N12779" s="53">
        <v>43763</v>
      </c>
      <c r="O12779" s="54">
        <v>5</v>
      </c>
      <c r="P12779" s="55">
        <v>7110.7533801019999</v>
      </c>
      <c r="Q12779" s="39"/>
      <c r="R12779" s="77">
        <f t="shared" si="597"/>
        <v>0.24104401389829844</v>
      </c>
      <c r="S12779" s="78">
        <f t="shared" si="598"/>
        <v>24298.866450484551</v>
      </c>
      <c r="T12779" s="79">
        <f t="shared" si="599"/>
        <v>1714.0045365806791</v>
      </c>
    </row>
    <row r="12780" spans="2:20">
      <c r="B12780" s="62">
        <v>43763</v>
      </c>
      <c r="C12780" s="63">
        <v>6</v>
      </c>
      <c r="D12780" s="64">
        <v>3.4760800000000001</v>
      </c>
      <c r="E12780" s="39"/>
      <c r="F12780" s="53">
        <v>43763</v>
      </c>
      <c r="G12780" s="54">
        <v>6</v>
      </c>
      <c r="H12780" s="55">
        <v>17268.331752504298</v>
      </c>
      <c r="I12780" s="39"/>
      <c r="J12780" s="53">
        <v>43763</v>
      </c>
      <c r="K12780" s="54">
        <v>6</v>
      </c>
      <c r="L12780" s="55">
        <v>6440.44</v>
      </c>
      <c r="M12780" s="39"/>
      <c r="N12780" s="53">
        <v>43763</v>
      </c>
      <c r="O12780" s="54">
        <v>6</v>
      </c>
      <c r="P12780" s="55">
        <v>7058.2344624798998</v>
      </c>
      <c r="Q12780" s="39"/>
      <c r="R12780" s="77">
        <f t="shared" si="597"/>
        <v>0.37296248950429101</v>
      </c>
      <c r="S12780" s="78">
        <f t="shared" si="598"/>
        <v>24534.987650337131</v>
      </c>
      <c r="T12780" s="79">
        <f t="shared" si="599"/>
        <v>2632.4566966314846</v>
      </c>
    </row>
    <row r="12781" spans="2:20">
      <c r="B12781" s="62">
        <v>43763</v>
      </c>
      <c r="C12781" s="63">
        <v>7</v>
      </c>
      <c r="D12781" s="64">
        <v>3.98678</v>
      </c>
      <c r="E12781" s="39"/>
      <c r="F12781" s="53">
        <v>43763</v>
      </c>
      <c r="G12781" s="54">
        <v>7</v>
      </c>
      <c r="H12781" s="55">
        <v>17291.025778800202</v>
      </c>
      <c r="I12781" s="39"/>
      <c r="J12781" s="53">
        <v>43763</v>
      </c>
      <c r="K12781" s="54">
        <v>7</v>
      </c>
      <c r="L12781" s="55">
        <v>11557.75</v>
      </c>
      <c r="M12781" s="39"/>
      <c r="N12781" s="53">
        <v>43763</v>
      </c>
      <c r="O12781" s="54">
        <v>7</v>
      </c>
      <c r="P12781" s="55">
        <v>7080.6085671221999</v>
      </c>
      <c r="Q12781" s="39"/>
      <c r="R12781" s="77">
        <f t="shared" si="597"/>
        <v>0.66842477409122081</v>
      </c>
      <c r="S12781" s="78">
        <f t="shared" si="598"/>
        <v>28228.828623231446</v>
      </c>
      <c r="T12781" s="79">
        <f t="shared" si="599"/>
        <v>4732.8541819070188</v>
      </c>
    </row>
    <row r="12782" spans="2:20">
      <c r="B12782" s="62">
        <v>43763</v>
      </c>
      <c r="C12782" s="63">
        <v>8</v>
      </c>
      <c r="D12782" s="64">
        <v>4.8223200000000004</v>
      </c>
      <c r="E12782" s="39"/>
      <c r="F12782" s="53">
        <v>43763</v>
      </c>
      <c r="G12782" s="54">
        <v>8</v>
      </c>
      <c r="H12782" s="55">
        <v>17086.395237605298</v>
      </c>
      <c r="I12782" s="39"/>
      <c r="J12782" s="53">
        <v>43763</v>
      </c>
      <c r="K12782" s="54">
        <v>8</v>
      </c>
      <c r="L12782" s="55">
        <v>12926.8</v>
      </c>
      <c r="M12782" s="39"/>
      <c r="N12782" s="53">
        <v>43763</v>
      </c>
      <c r="O12782" s="54">
        <v>8</v>
      </c>
      <c r="P12782" s="55">
        <v>6928.6767414196001</v>
      </c>
      <c r="Q12782" s="39"/>
      <c r="R12782" s="77">
        <f t="shared" si="597"/>
        <v>0.75655513174303246</v>
      </c>
      <c r="S12782" s="78">
        <f t="shared" si="598"/>
        <v>33412.296423682572</v>
      </c>
      <c r="T12782" s="79">
        <f t="shared" si="599"/>
        <v>5241.9259449095907</v>
      </c>
    </row>
    <row r="12783" spans="2:20">
      <c r="B12783" s="62">
        <v>43763</v>
      </c>
      <c r="C12783" s="63">
        <v>9</v>
      </c>
      <c r="D12783" s="64">
        <v>4.6923599999999999</v>
      </c>
      <c r="E12783" s="39"/>
      <c r="F12783" s="53">
        <v>43763</v>
      </c>
      <c r="G12783" s="54">
        <v>9</v>
      </c>
      <c r="H12783" s="55">
        <v>17110.652845824901</v>
      </c>
      <c r="I12783" s="39"/>
      <c r="J12783" s="53">
        <v>43763</v>
      </c>
      <c r="K12783" s="54">
        <v>9</v>
      </c>
      <c r="L12783" s="55">
        <v>6809.06</v>
      </c>
      <c r="M12783" s="39"/>
      <c r="N12783" s="53">
        <v>43763</v>
      </c>
      <c r="O12783" s="54">
        <v>9</v>
      </c>
      <c r="P12783" s="55">
        <v>6940.0086942960997</v>
      </c>
      <c r="Q12783" s="39"/>
      <c r="R12783" s="77">
        <f t="shared" si="597"/>
        <v>0.39794273551996295</v>
      </c>
      <c r="S12783" s="78">
        <f t="shared" si="598"/>
        <v>32565.019196767247</v>
      </c>
      <c r="T12783" s="79">
        <f t="shared" si="599"/>
        <v>2761.7260443405162</v>
      </c>
    </row>
    <row r="12784" spans="2:20">
      <c r="B12784" s="62">
        <v>43763</v>
      </c>
      <c r="C12784" s="63">
        <v>10</v>
      </c>
      <c r="D12784" s="64">
        <v>4.4528699999999999</v>
      </c>
      <c r="E12784" s="39"/>
      <c r="F12784" s="53">
        <v>43763</v>
      </c>
      <c r="G12784" s="54">
        <v>10</v>
      </c>
      <c r="H12784" s="55">
        <v>17130.711044827502</v>
      </c>
      <c r="I12784" s="39"/>
      <c r="J12784" s="53">
        <v>43763</v>
      </c>
      <c r="K12784" s="54">
        <v>10</v>
      </c>
      <c r="L12784" s="55">
        <v>5111.7</v>
      </c>
      <c r="M12784" s="39"/>
      <c r="N12784" s="53">
        <v>43763</v>
      </c>
      <c r="O12784" s="54">
        <v>10</v>
      </c>
      <c r="P12784" s="55">
        <v>6931.5979417784001</v>
      </c>
      <c r="Q12784" s="39"/>
      <c r="R12784" s="77">
        <f t="shared" si="597"/>
        <v>0.29839391877101573</v>
      </c>
      <c r="S12784" s="78">
        <f t="shared" si="598"/>
        <v>30865.504527006782</v>
      </c>
      <c r="T12784" s="79">
        <f t="shared" si="599"/>
        <v>2068.3466731923636</v>
      </c>
    </row>
    <row r="12785" spans="2:20">
      <c r="B12785" s="62">
        <v>43763</v>
      </c>
      <c r="C12785" s="63">
        <v>11</v>
      </c>
      <c r="D12785" s="64">
        <v>3.1752600000000002</v>
      </c>
      <c r="E12785" s="39"/>
      <c r="F12785" s="53">
        <v>43763</v>
      </c>
      <c r="G12785" s="54">
        <v>11</v>
      </c>
      <c r="H12785" s="55">
        <v>17455.511775579998</v>
      </c>
      <c r="I12785" s="39"/>
      <c r="J12785" s="53">
        <v>43763</v>
      </c>
      <c r="K12785" s="54">
        <v>11</v>
      </c>
      <c r="L12785" s="55">
        <v>2612.87</v>
      </c>
      <c r="M12785" s="39"/>
      <c r="N12785" s="53">
        <v>43763</v>
      </c>
      <c r="O12785" s="54">
        <v>11</v>
      </c>
      <c r="P12785" s="55">
        <v>7075.6782796772004</v>
      </c>
      <c r="Q12785" s="39"/>
      <c r="R12785" s="77">
        <f t="shared" si="597"/>
        <v>0.1496873900686983</v>
      </c>
      <c r="S12785" s="78">
        <f t="shared" si="598"/>
        <v>22467.118214327827</v>
      </c>
      <c r="T12785" s="79">
        <f t="shared" si="599"/>
        <v>1059.1398146506572</v>
      </c>
    </row>
    <row r="12786" spans="2:20">
      <c r="B12786" s="62">
        <v>43763</v>
      </c>
      <c r="C12786" s="63">
        <v>12</v>
      </c>
      <c r="D12786" s="64">
        <v>2.9670200000000002</v>
      </c>
      <c r="E12786" s="39"/>
      <c r="F12786" s="53">
        <v>43763</v>
      </c>
      <c r="G12786" s="54">
        <v>12</v>
      </c>
      <c r="H12786" s="55">
        <v>17952.928108833599</v>
      </c>
      <c r="I12786" s="39"/>
      <c r="J12786" s="53">
        <v>43763</v>
      </c>
      <c r="K12786" s="54">
        <v>12</v>
      </c>
      <c r="L12786" s="55">
        <v>-7817.06</v>
      </c>
      <c r="M12786" s="39"/>
      <c r="N12786" s="53">
        <v>43763</v>
      </c>
      <c r="O12786" s="54">
        <v>12</v>
      </c>
      <c r="P12786" s="55">
        <v>7234.4754682789999</v>
      </c>
      <c r="Q12786" s="39"/>
      <c r="R12786" s="77">
        <f t="shared" si="597"/>
        <v>-0.43541977958201017</v>
      </c>
      <c r="S12786" s="78">
        <f t="shared" si="598"/>
        <v>21464.833403893161</v>
      </c>
      <c r="T12786" s="79">
        <f t="shared" si="599"/>
        <v>-3150.0337137895021</v>
      </c>
    </row>
    <row r="12787" spans="2:20">
      <c r="B12787" s="62">
        <v>43763</v>
      </c>
      <c r="C12787" s="63">
        <v>13</v>
      </c>
      <c r="D12787" s="64">
        <v>3.0085799999999998</v>
      </c>
      <c r="E12787" s="39"/>
      <c r="F12787" s="53">
        <v>43763</v>
      </c>
      <c r="G12787" s="54">
        <v>13</v>
      </c>
      <c r="H12787" s="55">
        <v>19953.589724903799</v>
      </c>
      <c r="I12787" s="39"/>
      <c r="J12787" s="53">
        <v>43763</v>
      </c>
      <c r="K12787" s="54">
        <v>13</v>
      </c>
      <c r="L12787" s="55">
        <v>159.47999999999999</v>
      </c>
      <c r="M12787" s="39"/>
      <c r="N12787" s="53">
        <v>43763</v>
      </c>
      <c r="O12787" s="54">
        <v>13</v>
      </c>
      <c r="P12787" s="55">
        <v>8108.6432268318003</v>
      </c>
      <c r="Q12787" s="39"/>
      <c r="R12787" s="77">
        <f t="shared" si="597"/>
        <v>7.9925468148197513E-3</v>
      </c>
      <c r="S12787" s="78">
        <f t="shared" si="598"/>
        <v>24395.501839381617</v>
      </c>
      <c r="T12787" s="79">
        <f t="shared" si="599"/>
        <v>64.808710595124253</v>
      </c>
    </row>
    <row r="12788" spans="2:20">
      <c r="B12788" s="62">
        <v>43763</v>
      </c>
      <c r="C12788" s="63">
        <v>14</v>
      </c>
      <c r="D12788" s="64">
        <v>2.9313699999999998</v>
      </c>
      <c r="E12788" s="39"/>
      <c r="F12788" s="53">
        <v>43763</v>
      </c>
      <c r="G12788" s="54">
        <v>14</v>
      </c>
      <c r="H12788" s="55">
        <v>21341.6528918607</v>
      </c>
      <c r="I12788" s="39"/>
      <c r="J12788" s="53">
        <v>43763</v>
      </c>
      <c r="K12788" s="54">
        <v>14</v>
      </c>
      <c r="L12788" s="55">
        <v>-60.53</v>
      </c>
      <c r="M12788" s="39"/>
      <c r="N12788" s="53">
        <v>43763</v>
      </c>
      <c r="O12788" s="54">
        <v>14</v>
      </c>
      <c r="P12788" s="55">
        <v>8369.9984880840002</v>
      </c>
      <c r="Q12788" s="39"/>
      <c r="R12788" s="77">
        <f t="shared" si="597"/>
        <v>-2.8362376759995468E-3</v>
      </c>
      <c r="S12788" s="78">
        <f t="shared" si="598"/>
        <v>24535.562468014796</v>
      </c>
      <c r="T12788" s="79">
        <f t="shared" si="599"/>
        <v>-23.739305059963087</v>
      </c>
    </row>
    <row r="12789" spans="2:20">
      <c r="B12789" s="62">
        <v>43763</v>
      </c>
      <c r="C12789" s="63">
        <v>15</v>
      </c>
      <c r="D12789" s="64">
        <v>3.2797499999999999</v>
      </c>
      <c r="E12789" s="39"/>
      <c r="F12789" s="53">
        <v>43763</v>
      </c>
      <c r="G12789" s="54">
        <v>15</v>
      </c>
      <c r="H12789" s="55">
        <v>21418.9827525031</v>
      </c>
      <c r="I12789" s="39"/>
      <c r="J12789" s="53">
        <v>43763</v>
      </c>
      <c r="K12789" s="54">
        <v>15</v>
      </c>
      <c r="L12789" s="55">
        <v>177.02</v>
      </c>
      <c r="M12789" s="39"/>
      <c r="N12789" s="53">
        <v>43763</v>
      </c>
      <c r="O12789" s="54">
        <v>15</v>
      </c>
      <c r="P12789" s="55">
        <v>8811.6723903056009</v>
      </c>
      <c r="Q12789" s="39"/>
      <c r="R12789" s="77">
        <f t="shared" si="597"/>
        <v>8.2646315208089339E-3</v>
      </c>
      <c r="S12789" s="78">
        <f t="shared" si="598"/>
        <v>28900.082522104793</v>
      </c>
      <c r="T12789" s="79">
        <f t="shared" si="599"/>
        <v>72.825225387961467</v>
      </c>
    </row>
    <row r="12790" spans="2:20">
      <c r="B12790" s="62">
        <v>43763</v>
      </c>
      <c r="C12790" s="63">
        <v>16</v>
      </c>
      <c r="D12790" s="64">
        <v>3.6446399999999999</v>
      </c>
      <c r="E12790" s="39"/>
      <c r="F12790" s="53">
        <v>43763</v>
      </c>
      <c r="G12790" s="54">
        <v>16</v>
      </c>
      <c r="H12790" s="55">
        <v>22543.419019656099</v>
      </c>
      <c r="I12790" s="39"/>
      <c r="J12790" s="53">
        <v>43763</v>
      </c>
      <c r="K12790" s="54">
        <v>16</v>
      </c>
      <c r="L12790" s="55">
        <v>28959.45</v>
      </c>
      <c r="M12790" s="39"/>
      <c r="N12790" s="53">
        <v>43763</v>
      </c>
      <c r="O12790" s="54">
        <v>16</v>
      </c>
      <c r="P12790" s="55">
        <v>9573.8420336583004</v>
      </c>
      <c r="Q12790" s="39"/>
      <c r="R12790" s="77">
        <f t="shared" si="597"/>
        <v>1.2846077152161179</v>
      </c>
      <c r="S12790" s="78">
        <f t="shared" si="598"/>
        <v>34893.207629552388</v>
      </c>
      <c r="T12790" s="79">
        <f t="shared" si="599"/>
        <v>12298.631340697821</v>
      </c>
    </row>
    <row r="12791" spans="2:20">
      <c r="B12791" s="62">
        <v>43763</v>
      </c>
      <c r="C12791" s="63">
        <v>17</v>
      </c>
      <c r="D12791" s="64">
        <v>3.3508200000000001</v>
      </c>
      <c r="E12791" s="39"/>
      <c r="F12791" s="53">
        <v>43763</v>
      </c>
      <c r="G12791" s="54">
        <v>17</v>
      </c>
      <c r="H12791" s="55">
        <v>23439.0288286826</v>
      </c>
      <c r="I12791" s="39"/>
      <c r="J12791" s="53">
        <v>43763</v>
      </c>
      <c r="K12791" s="54">
        <v>17</v>
      </c>
      <c r="L12791" s="55">
        <v>19031.45</v>
      </c>
      <c r="M12791" s="39"/>
      <c r="N12791" s="53">
        <v>43763</v>
      </c>
      <c r="O12791" s="54">
        <v>17</v>
      </c>
      <c r="P12791" s="55">
        <v>9881.4183144066992</v>
      </c>
      <c r="Q12791" s="39"/>
      <c r="R12791" s="77">
        <f t="shared" si="597"/>
        <v>0.8119555694522208</v>
      </c>
      <c r="S12791" s="78">
        <f t="shared" si="598"/>
        <v>33110.854116280258</v>
      </c>
      <c r="T12791" s="79">
        <f t="shared" si="599"/>
        <v>8023.2726344696957</v>
      </c>
    </row>
    <row r="12792" spans="2:20">
      <c r="B12792" s="62">
        <v>43763</v>
      </c>
      <c r="C12792" s="63">
        <v>18</v>
      </c>
      <c r="D12792" s="64">
        <v>3.3273899999999998</v>
      </c>
      <c r="E12792" s="39"/>
      <c r="F12792" s="53">
        <v>43763</v>
      </c>
      <c r="G12792" s="54">
        <v>18</v>
      </c>
      <c r="H12792" s="55">
        <v>23331.979804207502</v>
      </c>
      <c r="I12792" s="39"/>
      <c r="J12792" s="53">
        <v>43763</v>
      </c>
      <c r="K12792" s="54">
        <v>18</v>
      </c>
      <c r="L12792" s="55">
        <v>20731.27</v>
      </c>
      <c r="M12792" s="39"/>
      <c r="N12792" s="53">
        <v>43763</v>
      </c>
      <c r="O12792" s="54">
        <v>18</v>
      </c>
      <c r="P12792" s="55">
        <v>9818.2367689997009</v>
      </c>
      <c r="Q12792" s="39"/>
      <c r="R12792" s="77">
        <f t="shared" si="597"/>
        <v>0.88853454245925112</v>
      </c>
      <c r="S12792" s="78">
        <f t="shared" si="598"/>
        <v>32669.102842801913</v>
      </c>
      <c r="T12792" s="79">
        <f t="shared" si="599"/>
        <v>8723.8425152997461</v>
      </c>
    </row>
    <row r="12793" spans="2:20">
      <c r="B12793" s="62">
        <v>43763</v>
      </c>
      <c r="C12793" s="63">
        <v>19</v>
      </c>
      <c r="D12793" s="64">
        <v>3.6081400000000001</v>
      </c>
      <c r="E12793" s="39"/>
      <c r="F12793" s="53">
        <v>43763</v>
      </c>
      <c r="G12793" s="54">
        <v>19</v>
      </c>
      <c r="H12793" s="55">
        <v>23285.115936715702</v>
      </c>
      <c r="I12793" s="39"/>
      <c r="J12793" s="53">
        <v>43763</v>
      </c>
      <c r="K12793" s="54">
        <v>19</v>
      </c>
      <c r="L12793" s="55">
        <v>28982.19</v>
      </c>
      <c r="M12793" s="39"/>
      <c r="N12793" s="53">
        <v>43763</v>
      </c>
      <c r="O12793" s="54">
        <v>19</v>
      </c>
      <c r="P12793" s="55">
        <v>9798.4084644685008</v>
      </c>
      <c r="Q12793" s="39"/>
      <c r="R12793" s="77">
        <f t="shared" si="597"/>
        <v>1.2446659092773171</v>
      </c>
      <c r="S12793" s="78">
        <f t="shared" si="598"/>
        <v>35354.029516987379</v>
      </c>
      <c r="T12793" s="79">
        <f t="shared" si="599"/>
        <v>12195.744980898247</v>
      </c>
    </row>
    <row r="12794" spans="2:20">
      <c r="B12794" s="62">
        <v>43763</v>
      </c>
      <c r="C12794" s="63">
        <v>20</v>
      </c>
      <c r="D12794" s="64">
        <v>3.6783399999999999</v>
      </c>
      <c r="E12794" s="39"/>
      <c r="F12794" s="53">
        <v>43763</v>
      </c>
      <c r="G12794" s="54">
        <v>20</v>
      </c>
      <c r="H12794" s="55">
        <v>23289.6582214755</v>
      </c>
      <c r="I12794" s="39"/>
      <c r="J12794" s="53">
        <v>43763</v>
      </c>
      <c r="K12794" s="54">
        <v>20</v>
      </c>
      <c r="L12794" s="55">
        <v>33158.86</v>
      </c>
      <c r="M12794" s="39"/>
      <c r="N12794" s="53">
        <v>43763</v>
      </c>
      <c r="O12794" s="54">
        <v>20</v>
      </c>
      <c r="P12794" s="55">
        <v>9814.6256336987008</v>
      </c>
      <c r="Q12794" s="39"/>
      <c r="R12794" s="77">
        <f t="shared" si="597"/>
        <v>1.4237589785419893</v>
      </c>
      <c r="S12794" s="78">
        <f t="shared" si="598"/>
        <v>36101.530053459275</v>
      </c>
      <c r="T12794" s="79">
        <f t="shared" si="599"/>
        <v>13973.661367006887</v>
      </c>
    </row>
    <row r="12795" spans="2:20">
      <c r="B12795" s="62">
        <v>43763</v>
      </c>
      <c r="C12795" s="63">
        <v>21</v>
      </c>
      <c r="D12795" s="64">
        <v>3.6926800000000002</v>
      </c>
      <c r="E12795" s="39"/>
      <c r="F12795" s="53">
        <v>43763</v>
      </c>
      <c r="G12795" s="54">
        <v>21</v>
      </c>
      <c r="H12795" s="55">
        <v>23153.4446141263</v>
      </c>
      <c r="I12795" s="39"/>
      <c r="J12795" s="53">
        <v>43763</v>
      </c>
      <c r="K12795" s="54">
        <v>21</v>
      </c>
      <c r="L12795" s="55">
        <v>33290.6</v>
      </c>
      <c r="M12795" s="39"/>
      <c r="N12795" s="53">
        <v>43763</v>
      </c>
      <c r="O12795" s="54">
        <v>21</v>
      </c>
      <c r="P12795" s="55">
        <v>9742.9638773122006</v>
      </c>
      <c r="Q12795" s="39"/>
      <c r="R12795" s="77">
        <f t="shared" si="597"/>
        <v>1.4378249351152206</v>
      </c>
      <c r="S12795" s="78">
        <f t="shared" si="598"/>
        <v>35977.647850473222</v>
      </c>
      <c r="T12795" s="79">
        <f t="shared" si="599"/>
        <v>14008.676404726353</v>
      </c>
    </row>
    <row r="12796" spans="2:20">
      <c r="B12796" s="62">
        <v>43763</v>
      </c>
      <c r="C12796" s="63">
        <v>22</v>
      </c>
      <c r="D12796" s="64">
        <v>3.1972399999999999</v>
      </c>
      <c r="E12796" s="39"/>
      <c r="F12796" s="53">
        <v>43763</v>
      </c>
      <c r="G12796" s="54">
        <v>22</v>
      </c>
      <c r="H12796" s="55">
        <v>23122.351233925401</v>
      </c>
      <c r="I12796" s="39"/>
      <c r="J12796" s="53">
        <v>43763</v>
      </c>
      <c r="K12796" s="54">
        <v>22</v>
      </c>
      <c r="L12796" s="55">
        <v>29938.02</v>
      </c>
      <c r="M12796" s="39"/>
      <c r="N12796" s="53">
        <v>43763</v>
      </c>
      <c r="O12796" s="54">
        <v>22</v>
      </c>
      <c r="P12796" s="55">
        <v>9766.0091183635996</v>
      </c>
      <c r="Q12796" s="39"/>
      <c r="R12796" s="77">
        <f t="shared" si="597"/>
        <v>1.2947653851081791</v>
      </c>
      <c r="S12796" s="78">
        <f t="shared" si="598"/>
        <v>31224.274993596835</v>
      </c>
      <c r="T12796" s="79">
        <f t="shared" si="599"/>
        <v>12644.690557108035</v>
      </c>
    </row>
    <row r="12797" spans="2:20">
      <c r="B12797" s="62">
        <v>43763</v>
      </c>
      <c r="C12797" s="63">
        <v>23</v>
      </c>
      <c r="D12797" s="64">
        <v>3.0929500000000001</v>
      </c>
      <c r="E12797" s="39"/>
      <c r="F12797" s="53">
        <v>43763</v>
      </c>
      <c r="G12797" s="54">
        <v>23</v>
      </c>
      <c r="H12797" s="55">
        <v>23405.5548870844</v>
      </c>
      <c r="I12797" s="39"/>
      <c r="J12797" s="53">
        <v>43763</v>
      </c>
      <c r="K12797" s="54">
        <v>23</v>
      </c>
      <c r="L12797" s="55">
        <v>29716.57</v>
      </c>
      <c r="M12797" s="39"/>
      <c r="N12797" s="53">
        <v>43763</v>
      </c>
      <c r="O12797" s="54">
        <v>23</v>
      </c>
      <c r="P12797" s="55">
        <v>9979.6830817459995</v>
      </c>
      <c r="Q12797" s="39"/>
      <c r="R12797" s="77">
        <f t="shared" si="597"/>
        <v>1.2696374917562041</v>
      </c>
      <c r="S12797" s="78">
        <f t="shared" si="598"/>
        <v>30866.660787686291</v>
      </c>
      <c r="T12797" s="79">
        <f t="shared" si="599"/>
        <v>12670.579796429816</v>
      </c>
    </row>
    <row r="12798" spans="2:20">
      <c r="B12798" s="62">
        <v>43763</v>
      </c>
      <c r="C12798" s="63">
        <v>24</v>
      </c>
      <c r="D12798" s="64">
        <v>2.8985400000000001</v>
      </c>
      <c r="E12798" s="39"/>
      <c r="F12798" s="53">
        <v>43763</v>
      </c>
      <c r="G12798" s="54">
        <v>24</v>
      </c>
      <c r="H12798" s="55">
        <v>25713.248200007602</v>
      </c>
      <c r="I12798" s="39"/>
      <c r="J12798" s="53">
        <v>43763</v>
      </c>
      <c r="K12798" s="54">
        <v>24</v>
      </c>
      <c r="L12798" s="55">
        <v>18499.54</v>
      </c>
      <c r="M12798" s="39"/>
      <c r="N12798" s="53">
        <v>43763</v>
      </c>
      <c r="O12798" s="54">
        <v>24</v>
      </c>
      <c r="P12798" s="55">
        <v>12319.468542140001</v>
      </c>
      <c r="Q12798" s="39"/>
      <c r="R12798" s="77">
        <f t="shared" si="597"/>
        <v>0.71945558398936671</v>
      </c>
      <c r="S12798" s="78">
        <f t="shared" si="598"/>
        <v>35708.472348134477</v>
      </c>
      <c r="T12798" s="79">
        <f t="shared" si="599"/>
        <v>8863.3104344239673</v>
      </c>
    </row>
    <row r="12799" spans="2:20">
      <c r="B12799" s="62">
        <v>43763</v>
      </c>
      <c r="C12799" s="63">
        <v>25</v>
      </c>
      <c r="D12799" s="64">
        <v>3.0649700000000002</v>
      </c>
      <c r="E12799" s="39"/>
      <c r="F12799" s="53">
        <v>43763</v>
      </c>
      <c r="G12799" s="54">
        <v>25</v>
      </c>
      <c r="H12799" s="55">
        <v>25930.855437908798</v>
      </c>
      <c r="I12799" s="39"/>
      <c r="J12799" s="53">
        <v>43763</v>
      </c>
      <c r="K12799" s="54">
        <v>25</v>
      </c>
      <c r="L12799" s="55">
        <v>17116.38</v>
      </c>
      <c r="M12799" s="39"/>
      <c r="N12799" s="53">
        <v>43763</v>
      </c>
      <c r="O12799" s="54">
        <v>25</v>
      </c>
      <c r="P12799" s="55">
        <v>12448.3254562482</v>
      </c>
      <c r="Q12799" s="39"/>
      <c r="R12799" s="77">
        <f t="shared" si="597"/>
        <v>0.66007772250263863</v>
      </c>
      <c r="S12799" s="78">
        <f t="shared" si="598"/>
        <v>38153.744073637048</v>
      </c>
      <c r="T12799" s="79">
        <f t="shared" si="599"/>
        <v>8216.8623161319319</v>
      </c>
    </row>
    <row r="12800" spans="2:20">
      <c r="B12800" s="62">
        <v>43763</v>
      </c>
      <c r="C12800" s="63">
        <v>26</v>
      </c>
      <c r="D12800" s="64">
        <v>3.1747899999999998</v>
      </c>
      <c r="E12800" s="39"/>
      <c r="F12800" s="53">
        <v>43763</v>
      </c>
      <c r="G12800" s="54">
        <v>26</v>
      </c>
      <c r="H12800" s="55">
        <v>28015.289225053599</v>
      </c>
      <c r="I12800" s="39"/>
      <c r="J12800" s="53">
        <v>43763</v>
      </c>
      <c r="K12800" s="54">
        <v>26</v>
      </c>
      <c r="L12800" s="55">
        <v>26102.85</v>
      </c>
      <c r="M12800" s="39"/>
      <c r="N12800" s="53">
        <v>43763</v>
      </c>
      <c r="O12800" s="54">
        <v>26</v>
      </c>
      <c r="P12800" s="55">
        <v>12542.920910692401</v>
      </c>
      <c r="Q12800" s="39"/>
      <c r="R12800" s="77">
        <f t="shared" si="597"/>
        <v>0.93173587430454441</v>
      </c>
      <c r="S12800" s="78">
        <f t="shared" si="598"/>
        <v>39821.139878057125</v>
      </c>
      <c r="T12800" s="79">
        <f t="shared" si="599"/>
        <v>11686.689381056736</v>
      </c>
    </row>
    <row r="12801" spans="2:20">
      <c r="B12801" s="62">
        <v>43763</v>
      </c>
      <c r="C12801" s="63">
        <v>27</v>
      </c>
      <c r="D12801" s="64">
        <v>3.0119899999999999</v>
      </c>
      <c r="E12801" s="39"/>
      <c r="F12801" s="53">
        <v>43763</v>
      </c>
      <c r="G12801" s="54">
        <v>27</v>
      </c>
      <c r="H12801" s="55">
        <v>28885.8373312275</v>
      </c>
      <c r="I12801" s="39"/>
      <c r="J12801" s="53">
        <v>43763</v>
      </c>
      <c r="K12801" s="54">
        <v>27</v>
      </c>
      <c r="L12801" s="55">
        <v>34055.24</v>
      </c>
      <c r="M12801" s="39"/>
      <c r="N12801" s="53">
        <v>43763</v>
      </c>
      <c r="O12801" s="54">
        <v>27</v>
      </c>
      <c r="P12801" s="55">
        <v>13651.7290222629</v>
      </c>
      <c r="Q12801" s="39"/>
      <c r="R12801" s="77">
        <f t="shared" si="597"/>
        <v>1.1789597652820689</v>
      </c>
      <c r="S12801" s="78">
        <f t="shared" si="598"/>
        <v>41118.871297765632</v>
      </c>
      <c r="T12801" s="79">
        <f t="shared" si="599"/>
        <v>16094.839243781476</v>
      </c>
    </row>
    <row r="12802" spans="2:20">
      <c r="B12802" s="62">
        <v>43763</v>
      </c>
      <c r="C12802" s="63">
        <v>28</v>
      </c>
      <c r="D12802" s="64">
        <v>2.6526100000000001</v>
      </c>
      <c r="E12802" s="39"/>
      <c r="F12802" s="53">
        <v>43763</v>
      </c>
      <c r="G12802" s="54">
        <v>28</v>
      </c>
      <c r="H12802" s="55">
        <v>28678.130284175801</v>
      </c>
      <c r="I12802" s="39"/>
      <c r="J12802" s="53">
        <v>43763</v>
      </c>
      <c r="K12802" s="54">
        <v>28</v>
      </c>
      <c r="L12802" s="55">
        <v>22937.14</v>
      </c>
      <c r="M12802" s="39"/>
      <c r="N12802" s="53">
        <v>43763</v>
      </c>
      <c r="O12802" s="54">
        <v>28</v>
      </c>
      <c r="P12802" s="55">
        <v>13646.3888165349</v>
      </c>
      <c r="Q12802" s="39"/>
      <c r="R12802" s="77">
        <f t="shared" si="597"/>
        <v>0.79981295059031099</v>
      </c>
      <c r="S12802" s="78">
        <f t="shared" si="598"/>
        <v>36198.547438628644</v>
      </c>
      <c r="T12802" s="79">
        <f t="shared" si="599"/>
        <v>10914.558504255401</v>
      </c>
    </row>
    <row r="12803" spans="2:20">
      <c r="B12803" s="62">
        <v>43763</v>
      </c>
      <c r="C12803" s="63">
        <v>29</v>
      </c>
      <c r="D12803" s="64">
        <v>2.48481</v>
      </c>
      <c r="E12803" s="39"/>
      <c r="F12803" s="53">
        <v>43763</v>
      </c>
      <c r="G12803" s="54">
        <v>29</v>
      </c>
      <c r="H12803" s="55">
        <v>28699.106803141902</v>
      </c>
      <c r="I12803" s="39"/>
      <c r="J12803" s="53">
        <v>43763</v>
      </c>
      <c r="K12803" s="54">
        <v>29</v>
      </c>
      <c r="L12803" s="55">
        <v>13171.94</v>
      </c>
      <c r="M12803" s="39"/>
      <c r="N12803" s="53">
        <v>43763</v>
      </c>
      <c r="O12803" s="54">
        <v>29</v>
      </c>
      <c r="P12803" s="55">
        <v>13758.155449375699</v>
      </c>
      <c r="Q12803" s="39"/>
      <c r="R12803" s="77">
        <f t="shared" si="597"/>
        <v>0.45896689713555727</v>
      </c>
      <c r="S12803" s="78">
        <f t="shared" si="598"/>
        <v>34186.402242163233</v>
      </c>
      <c r="T12803" s="79">
        <f t="shared" si="599"/>
        <v>6314.5379169086236</v>
      </c>
    </row>
    <row r="12804" spans="2:20">
      <c r="B12804" s="62">
        <v>43763</v>
      </c>
      <c r="C12804" s="63">
        <v>30</v>
      </c>
      <c r="D12804" s="64">
        <v>2.2312599999999998</v>
      </c>
      <c r="E12804" s="39"/>
      <c r="F12804" s="53">
        <v>43763</v>
      </c>
      <c r="G12804" s="54">
        <v>30</v>
      </c>
      <c r="H12804" s="55">
        <v>28450.816342557198</v>
      </c>
      <c r="I12804" s="39"/>
      <c r="J12804" s="53">
        <v>43763</v>
      </c>
      <c r="K12804" s="54">
        <v>30</v>
      </c>
      <c r="L12804" s="55">
        <v>-1825.27</v>
      </c>
      <c r="M12804" s="39"/>
      <c r="N12804" s="53">
        <v>43763</v>
      </c>
      <c r="O12804" s="54">
        <v>30</v>
      </c>
      <c r="P12804" s="55">
        <v>13671.8434609657</v>
      </c>
      <c r="Q12804" s="39"/>
      <c r="R12804" s="77">
        <f t="shared" si="597"/>
        <v>-6.4155276882854537E-2</v>
      </c>
      <c r="S12804" s="78">
        <f t="shared" si="598"/>
        <v>30505.437440714326</v>
      </c>
      <c r="T12804" s="79">
        <f t="shared" si="599"/>
        <v>-877.12090273729871</v>
      </c>
    </row>
    <row r="12805" spans="2:20">
      <c r="B12805" s="62">
        <v>43763</v>
      </c>
      <c r="C12805" s="63">
        <v>31</v>
      </c>
      <c r="D12805" s="64">
        <v>2.1668500000000002</v>
      </c>
      <c r="E12805" s="39"/>
      <c r="F12805" s="53">
        <v>43763</v>
      </c>
      <c r="G12805" s="54">
        <v>31</v>
      </c>
      <c r="H12805" s="55">
        <v>28071.599287161302</v>
      </c>
      <c r="I12805" s="39"/>
      <c r="J12805" s="53">
        <v>43763</v>
      </c>
      <c r="K12805" s="54">
        <v>31</v>
      </c>
      <c r="L12805" s="55">
        <v>-8246.48</v>
      </c>
      <c r="M12805" s="39"/>
      <c r="N12805" s="53">
        <v>43763</v>
      </c>
      <c r="O12805" s="54">
        <v>31</v>
      </c>
      <c r="P12805" s="55">
        <v>13470.382177928001</v>
      </c>
      <c r="Q12805" s="39"/>
      <c r="R12805" s="77">
        <f t="shared" si="597"/>
        <v>-0.29376594883824708</v>
      </c>
      <c r="S12805" s="78">
        <f t="shared" si="598"/>
        <v>29188.297622243292</v>
      </c>
      <c r="T12805" s="79">
        <f t="shared" si="599"/>
        <v>-3957.1396017128322</v>
      </c>
    </row>
    <row r="12806" spans="2:20">
      <c r="B12806" s="62">
        <v>43763</v>
      </c>
      <c r="C12806" s="63">
        <v>32</v>
      </c>
      <c r="D12806" s="64">
        <v>2.4787400000000002</v>
      </c>
      <c r="E12806" s="39"/>
      <c r="F12806" s="53">
        <v>43763</v>
      </c>
      <c r="G12806" s="54">
        <v>32</v>
      </c>
      <c r="H12806" s="55">
        <v>28073.7124978465</v>
      </c>
      <c r="I12806" s="39"/>
      <c r="J12806" s="53">
        <v>43763</v>
      </c>
      <c r="K12806" s="54">
        <v>32</v>
      </c>
      <c r="L12806" s="55">
        <v>-3758.77</v>
      </c>
      <c r="M12806" s="39"/>
      <c r="N12806" s="53">
        <v>43763</v>
      </c>
      <c r="O12806" s="54">
        <v>32</v>
      </c>
      <c r="P12806" s="55">
        <v>13462.944402393799</v>
      </c>
      <c r="Q12806" s="39"/>
      <c r="R12806" s="77">
        <f t="shared" si="597"/>
        <v>-0.13388931016118125</v>
      </c>
      <c r="S12806" s="78">
        <f t="shared" si="598"/>
        <v>33371.138807989606</v>
      </c>
      <c r="T12806" s="79">
        <f t="shared" si="599"/>
        <v>-1802.5443387748423</v>
      </c>
    </row>
    <row r="12807" spans="2:20">
      <c r="B12807" s="62">
        <v>43763</v>
      </c>
      <c r="C12807" s="63">
        <v>33</v>
      </c>
      <c r="D12807" s="64">
        <v>2.6031300000000002</v>
      </c>
      <c r="E12807" s="39"/>
      <c r="F12807" s="53">
        <v>43763</v>
      </c>
      <c r="G12807" s="54">
        <v>33</v>
      </c>
      <c r="H12807" s="55">
        <v>28356.535329577298</v>
      </c>
      <c r="I12807" s="39"/>
      <c r="J12807" s="53">
        <v>43763</v>
      </c>
      <c r="K12807" s="54">
        <v>33</v>
      </c>
      <c r="L12807" s="55">
        <v>-1038.17</v>
      </c>
      <c r="M12807" s="39"/>
      <c r="N12807" s="53">
        <v>43763</v>
      </c>
      <c r="O12807" s="54">
        <v>33</v>
      </c>
      <c r="P12807" s="55">
        <v>13724.387926892399</v>
      </c>
      <c r="Q12807" s="39"/>
      <c r="R12807" s="77">
        <f t="shared" si="597"/>
        <v>-3.661131333337244E-2</v>
      </c>
      <c r="S12807" s="78">
        <f t="shared" si="598"/>
        <v>35726.365944131416</v>
      </c>
      <c r="T12807" s="79">
        <f t="shared" si="599"/>
        <v>-502.46786670021146</v>
      </c>
    </row>
    <row r="12808" spans="2:20">
      <c r="B12808" s="62">
        <v>43763</v>
      </c>
      <c r="C12808" s="63">
        <v>34</v>
      </c>
      <c r="D12808" s="64">
        <v>2.5090699999999999</v>
      </c>
      <c r="E12808" s="39"/>
      <c r="F12808" s="53">
        <v>43763</v>
      </c>
      <c r="G12808" s="54">
        <v>34</v>
      </c>
      <c r="H12808" s="55">
        <v>28673.867850046001</v>
      </c>
      <c r="I12808" s="39"/>
      <c r="J12808" s="53">
        <v>43763</v>
      </c>
      <c r="K12808" s="54">
        <v>34</v>
      </c>
      <c r="L12808" s="55">
        <v>7579.32</v>
      </c>
      <c r="M12808" s="39"/>
      <c r="N12808" s="53">
        <v>43763</v>
      </c>
      <c r="O12808" s="54">
        <v>34</v>
      </c>
      <c r="P12808" s="55">
        <v>13917.2668735507</v>
      </c>
      <c r="Q12808" s="39"/>
      <c r="R12808" s="77">
        <f t="shared" si="597"/>
        <v>0.26432848332973818</v>
      </c>
      <c r="S12808" s="78">
        <f t="shared" si="598"/>
        <v>34919.396794419852</v>
      </c>
      <c r="T12808" s="79">
        <f t="shared" si="599"/>
        <v>3678.7300447808634</v>
      </c>
    </row>
    <row r="12809" spans="2:20">
      <c r="B12809" s="62">
        <v>43763</v>
      </c>
      <c r="C12809" s="63">
        <v>35</v>
      </c>
      <c r="D12809" s="64">
        <v>2.50291</v>
      </c>
      <c r="E12809" s="39"/>
      <c r="F12809" s="53">
        <v>43763</v>
      </c>
      <c r="G12809" s="54">
        <v>35</v>
      </c>
      <c r="H12809" s="55">
        <v>28983.269328243201</v>
      </c>
      <c r="I12809" s="39"/>
      <c r="J12809" s="53">
        <v>43763</v>
      </c>
      <c r="K12809" s="54">
        <v>35</v>
      </c>
      <c r="L12809" s="55">
        <v>-302.49</v>
      </c>
      <c r="M12809" s="39"/>
      <c r="N12809" s="53">
        <v>43763</v>
      </c>
      <c r="O12809" s="54">
        <v>35</v>
      </c>
      <c r="P12809" s="55">
        <v>13931.6575677978</v>
      </c>
      <c r="Q12809" s="39"/>
      <c r="R12809" s="77">
        <f t="shared" si="597"/>
        <v>-1.0436710799400187E-2</v>
      </c>
      <c r="S12809" s="78">
        <f t="shared" si="598"/>
        <v>34869.685043016791</v>
      </c>
      <c r="T12809" s="79">
        <f t="shared" si="599"/>
        <v>-145.40068099138063</v>
      </c>
    </row>
    <row r="12810" spans="2:20">
      <c r="B12810" s="62">
        <v>43763</v>
      </c>
      <c r="C12810" s="63">
        <v>36</v>
      </c>
      <c r="D12810" s="64">
        <v>2.4199299999999999</v>
      </c>
      <c r="E12810" s="39"/>
      <c r="F12810" s="53">
        <v>43763</v>
      </c>
      <c r="G12810" s="54">
        <v>36</v>
      </c>
      <c r="H12810" s="55">
        <v>29678.4847994476</v>
      </c>
      <c r="I12810" s="39"/>
      <c r="J12810" s="53">
        <v>43763</v>
      </c>
      <c r="K12810" s="54">
        <v>36</v>
      </c>
      <c r="L12810" s="55">
        <v>-2380.19</v>
      </c>
      <c r="M12810" s="39"/>
      <c r="N12810" s="53">
        <v>43763</v>
      </c>
      <c r="O12810" s="54">
        <v>36</v>
      </c>
      <c r="P12810" s="55">
        <v>14335.679425752</v>
      </c>
      <c r="Q12810" s="39"/>
      <c r="R12810" s="77">
        <f t="shared" ref="R12810:R12873" si="600">L12810/H12810</f>
        <v>-8.019917512919332E-2</v>
      </c>
      <c r="S12810" s="78">
        <f t="shared" ref="S12810:S12873" si="601">P12810*D12810</f>
        <v>34691.340712760037</v>
      </c>
      <c r="T12810" s="79">
        <f t="shared" ref="T12810:T12873" si="602">P12810*R12810</f>
        <v>-1149.7096648618581</v>
      </c>
    </row>
    <row r="12811" spans="2:20">
      <c r="B12811" s="62">
        <v>43763</v>
      </c>
      <c r="C12811" s="63">
        <v>37</v>
      </c>
      <c r="D12811" s="64">
        <v>2.70024</v>
      </c>
      <c r="E12811" s="39"/>
      <c r="F12811" s="53">
        <v>43763</v>
      </c>
      <c r="G12811" s="54">
        <v>37</v>
      </c>
      <c r="H12811" s="55">
        <v>30298.261024573902</v>
      </c>
      <c r="I12811" s="39"/>
      <c r="J12811" s="53">
        <v>43763</v>
      </c>
      <c r="K12811" s="54">
        <v>37</v>
      </c>
      <c r="L12811" s="55">
        <v>9563.8700000000008</v>
      </c>
      <c r="M12811" s="39"/>
      <c r="N12811" s="53">
        <v>43763</v>
      </c>
      <c r="O12811" s="54">
        <v>37</v>
      </c>
      <c r="P12811" s="55">
        <v>14689.722354518901</v>
      </c>
      <c r="Q12811" s="39"/>
      <c r="R12811" s="77">
        <f t="shared" si="600"/>
        <v>0.31565739011367905</v>
      </c>
      <c r="S12811" s="78">
        <f t="shared" si="601"/>
        <v>39665.775890566118</v>
      </c>
      <c r="T12811" s="79">
        <f t="shared" si="602"/>
        <v>4636.9194199220046</v>
      </c>
    </row>
    <row r="12812" spans="2:20">
      <c r="B12812" s="62">
        <v>43763</v>
      </c>
      <c r="C12812" s="63">
        <v>38</v>
      </c>
      <c r="D12812" s="64">
        <v>2.3690600000000002</v>
      </c>
      <c r="E12812" s="39"/>
      <c r="F12812" s="53">
        <v>43763</v>
      </c>
      <c r="G12812" s="54">
        <v>38</v>
      </c>
      <c r="H12812" s="55">
        <v>29804.525633901801</v>
      </c>
      <c r="I12812" s="39"/>
      <c r="J12812" s="53">
        <v>43763</v>
      </c>
      <c r="K12812" s="54">
        <v>38</v>
      </c>
      <c r="L12812" s="55">
        <v>-4031.29</v>
      </c>
      <c r="M12812" s="39"/>
      <c r="N12812" s="53">
        <v>43763</v>
      </c>
      <c r="O12812" s="54">
        <v>38</v>
      </c>
      <c r="P12812" s="55">
        <v>14450.045650620101</v>
      </c>
      <c r="Q12812" s="39"/>
      <c r="R12812" s="77">
        <f t="shared" si="600"/>
        <v>-0.1352576467586695</v>
      </c>
      <c r="S12812" s="78">
        <f t="shared" si="601"/>
        <v>34233.025149058056</v>
      </c>
      <c r="T12812" s="79">
        <f t="shared" si="602"/>
        <v>-1954.4791702582222</v>
      </c>
    </row>
    <row r="12813" spans="2:20">
      <c r="B12813" s="62">
        <v>43763</v>
      </c>
      <c r="C12813" s="63">
        <v>39</v>
      </c>
      <c r="D12813" s="64">
        <v>2.5361099999999999</v>
      </c>
      <c r="E12813" s="39"/>
      <c r="F12813" s="53">
        <v>43763</v>
      </c>
      <c r="G12813" s="54">
        <v>39</v>
      </c>
      <c r="H12813" s="55">
        <v>29105.134061817302</v>
      </c>
      <c r="I12813" s="39"/>
      <c r="J12813" s="53">
        <v>43763</v>
      </c>
      <c r="K12813" s="54">
        <v>39</v>
      </c>
      <c r="L12813" s="55">
        <v>-1322.66</v>
      </c>
      <c r="M12813" s="39"/>
      <c r="N12813" s="53">
        <v>43763</v>
      </c>
      <c r="O12813" s="54">
        <v>39</v>
      </c>
      <c r="P12813" s="55">
        <v>14035.9716792115</v>
      </c>
      <c r="Q12813" s="39"/>
      <c r="R12813" s="77">
        <f t="shared" si="600"/>
        <v>-4.5444216033870909E-2</v>
      </c>
      <c r="S12813" s="78">
        <f t="shared" si="601"/>
        <v>35596.768135365077</v>
      </c>
      <c r="T12813" s="79">
        <f t="shared" si="602"/>
        <v>-637.85372923538125</v>
      </c>
    </row>
    <row r="12814" spans="2:20">
      <c r="B12814" s="62">
        <v>43763</v>
      </c>
      <c r="C12814" s="63">
        <v>40</v>
      </c>
      <c r="D12814" s="64">
        <v>2.3081200000000002</v>
      </c>
      <c r="E12814" s="39"/>
      <c r="F12814" s="53">
        <v>43763</v>
      </c>
      <c r="G12814" s="54">
        <v>40</v>
      </c>
      <c r="H12814" s="55">
        <v>28521.192581752501</v>
      </c>
      <c r="I12814" s="39"/>
      <c r="J12814" s="53">
        <v>43763</v>
      </c>
      <c r="K12814" s="54">
        <v>40</v>
      </c>
      <c r="L12814" s="55">
        <v>-963.56</v>
      </c>
      <c r="M12814" s="39"/>
      <c r="N12814" s="53">
        <v>43763</v>
      </c>
      <c r="O12814" s="54">
        <v>40</v>
      </c>
      <c r="P12814" s="55">
        <v>13952.893303304099</v>
      </c>
      <c r="Q12814" s="39"/>
      <c r="R12814" s="77">
        <f t="shared" si="600"/>
        <v>-3.3784001045470781E-2</v>
      </c>
      <c r="S12814" s="78">
        <f t="shared" si="601"/>
        <v>32204.952091222262</v>
      </c>
      <c r="T12814" s="79">
        <f t="shared" si="602"/>
        <v>-471.38456194616793</v>
      </c>
    </row>
    <row r="12815" spans="2:20">
      <c r="B12815" s="62">
        <v>43763</v>
      </c>
      <c r="C12815" s="63">
        <v>41</v>
      </c>
      <c r="D12815" s="64">
        <v>2.03078</v>
      </c>
      <c r="E12815" s="39"/>
      <c r="F12815" s="53">
        <v>43763</v>
      </c>
      <c r="G12815" s="54">
        <v>41</v>
      </c>
      <c r="H12815" s="55">
        <v>27418.292985072301</v>
      </c>
      <c r="I12815" s="39"/>
      <c r="J12815" s="53">
        <v>43763</v>
      </c>
      <c r="K12815" s="54">
        <v>41</v>
      </c>
      <c r="L12815" s="55">
        <v>-1110.17</v>
      </c>
      <c r="M12815" s="39"/>
      <c r="N12815" s="53">
        <v>43763</v>
      </c>
      <c r="O12815" s="54">
        <v>41</v>
      </c>
      <c r="P12815" s="55">
        <v>13536.3979527014</v>
      </c>
      <c r="Q12815" s="39"/>
      <c r="R12815" s="77">
        <f t="shared" si="600"/>
        <v>-4.0490120978881668E-2</v>
      </c>
      <c r="S12815" s="78">
        <f t="shared" si="601"/>
        <v>27489.446234386949</v>
      </c>
      <c r="T12815" s="79">
        <f t="shared" si="602"/>
        <v>-548.0903907231658</v>
      </c>
    </row>
    <row r="12816" spans="2:20">
      <c r="B12816" s="62">
        <v>43763</v>
      </c>
      <c r="C12816" s="63">
        <v>42</v>
      </c>
      <c r="D12816" s="64">
        <v>2.44217</v>
      </c>
      <c r="E12816" s="39"/>
      <c r="F12816" s="53">
        <v>43763</v>
      </c>
      <c r="G12816" s="54">
        <v>42</v>
      </c>
      <c r="H12816" s="55">
        <v>26551.0053474501</v>
      </c>
      <c r="I12816" s="39"/>
      <c r="J12816" s="53">
        <v>43763</v>
      </c>
      <c r="K12816" s="54">
        <v>42</v>
      </c>
      <c r="L12816" s="55">
        <v>15805.78</v>
      </c>
      <c r="M12816" s="39"/>
      <c r="N12816" s="53">
        <v>43763</v>
      </c>
      <c r="O12816" s="54">
        <v>42</v>
      </c>
      <c r="P12816" s="55">
        <v>13180.430121831099</v>
      </c>
      <c r="Q12816" s="39"/>
      <c r="R12816" s="77">
        <f t="shared" si="600"/>
        <v>0.59529873890511464</v>
      </c>
      <c r="S12816" s="78">
        <f t="shared" si="601"/>
        <v>32188.851030632257</v>
      </c>
      <c r="T12816" s="79">
        <f t="shared" si="602"/>
        <v>7846.2934297530401</v>
      </c>
    </row>
    <row r="12817" spans="2:20">
      <c r="B12817" s="62">
        <v>43763</v>
      </c>
      <c r="C12817" s="63">
        <v>43</v>
      </c>
      <c r="D12817" s="64">
        <v>2.8378100000000002</v>
      </c>
      <c r="E12817" s="39"/>
      <c r="F12817" s="53">
        <v>43763</v>
      </c>
      <c r="G12817" s="54">
        <v>43</v>
      </c>
      <c r="H12817" s="55">
        <v>25594.2440752361</v>
      </c>
      <c r="I12817" s="39"/>
      <c r="J12817" s="53">
        <v>43763</v>
      </c>
      <c r="K12817" s="54">
        <v>43</v>
      </c>
      <c r="L12817" s="55">
        <v>21347.11</v>
      </c>
      <c r="M12817" s="39"/>
      <c r="N12817" s="53">
        <v>43763</v>
      </c>
      <c r="O12817" s="54">
        <v>43</v>
      </c>
      <c r="P12817" s="55">
        <v>12702.956157696401</v>
      </c>
      <c r="Q12817" s="39"/>
      <c r="R12817" s="77">
        <f t="shared" si="600"/>
        <v>0.83405901488040257</v>
      </c>
      <c r="S12817" s="78">
        <f t="shared" si="601"/>
        <v>36048.576013872422</v>
      </c>
      <c r="T12817" s="79">
        <f t="shared" si="602"/>
        <v>10595.015098957203</v>
      </c>
    </row>
    <row r="12818" spans="2:20">
      <c r="B12818" s="62">
        <v>43763</v>
      </c>
      <c r="C12818" s="63">
        <v>44</v>
      </c>
      <c r="D12818" s="64">
        <v>2.83148</v>
      </c>
      <c r="E12818" s="39"/>
      <c r="F12818" s="53">
        <v>43763</v>
      </c>
      <c r="G12818" s="54">
        <v>44</v>
      </c>
      <c r="H12818" s="55">
        <v>24406.037612095501</v>
      </c>
      <c r="I12818" s="39"/>
      <c r="J12818" s="53">
        <v>43763</v>
      </c>
      <c r="K12818" s="54">
        <v>44</v>
      </c>
      <c r="L12818" s="55">
        <v>12154.32</v>
      </c>
      <c r="M12818" s="39"/>
      <c r="N12818" s="53">
        <v>43763</v>
      </c>
      <c r="O12818" s="54">
        <v>44</v>
      </c>
      <c r="P12818" s="55">
        <v>12061.760566733299</v>
      </c>
      <c r="Q12818" s="39"/>
      <c r="R12818" s="77">
        <f t="shared" si="600"/>
        <v>0.49800464103097114</v>
      </c>
      <c r="S12818" s="78">
        <f t="shared" si="601"/>
        <v>34152.633809494</v>
      </c>
      <c r="T12818" s="79">
        <f t="shared" si="602"/>
        <v>6006.8127412375397</v>
      </c>
    </row>
    <row r="12819" spans="2:20">
      <c r="B12819" s="62">
        <v>43763</v>
      </c>
      <c r="C12819" s="63">
        <v>45</v>
      </c>
      <c r="D12819" s="64">
        <v>3.06772</v>
      </c>
      <c r="E12819" s="39"/>
      <c r="F12819" s="53">
        <v>43763</v>
      </c>
      <c r="G12819" s="54">
        <v>45</v>
      </c>
      <c r="H12819" s="55">
        <v>23759.868234531699</v>
      </c>
      <c r="I12819" s="39"/>
      <c r="J12819" s="53">
        <v>43763</v>
      </c>
      <c r="K12819" s="54">
        <v>45</v>
      </c>
      <c r="L12819" s="55">
        <v>23968.29</v>
      </c>
      <c r="M12819" s="39"/>
      <c r="N12819" s="53">
        <v>43763</v>
      </c>
      <c r="O12819" s="54">
        <v>45</v>
      </c>
      <c r="P12819" s="55">
        <v>12005.922199934401</v>
      </c>
      <c r="Q12819" s="39"/>
      <c r="R12819" s="77">
        <f t="shared" si="600"/>
        <v>1.0087720084729002</v>
      </c>
      <c r="S12819" s="78">
        <f t="shared" si="601"/>
        <v>36830.80765118276</v>
      </c>
      <c r="T12819" s="79">
        <f t="shared" si="602"/>
        <v>12111.238251197206</v>
      </c>
    </row>
    <row r="12820" spans="2:20">
      <c r="B12820" s="62">
        <v>43763</v>
      </c>
      <c r="C12820" s="63">
        <v>46</v>
      </c>
      <c r="D12820" s="64">
        <v>3.2532000000000001</v>
      </c>
      <c r="E12820" s="39"/>
      <c r="F12820" s="53">
        <v>43763</v>
      </c>
      <c r="G12820" s="54">
        <v>46</v>
      </c>
      <c r="H12820" s="55">
        <v>22624.803342588599</v>
      </c>
      <c r="I12820" s="39"/>
      <c r="J12820" s="53">
        <v>43763</v>
      </c>
      <c r="K12820" s="54">
        <v>46</v>
      </c>
      <c r="L12820" s="55">
        <v>23396.05</v>
      </c>
      <c r="M12820" s="39"/>
      <c r="N12820" s="53">
        <v>43763</v>
      </c>
      <c r="O12820" s="54">
        <v>46</v>
      </c>
      <c r="P12820" s="55">
        <v>11515.523788750101</v>
      </c>
      <c r="Q12820" s="39"/>
      <c r="R12820" s="77">
        <f t="shared" si="600"/>
        <v>1.0340885463503506</v>
      </c>
      <c r="S12820" s="78">
        <f t="shared" si="601"/>
        <v>37462.301989561827</v>
      </c>
      <c r="T12820" s="79">
        <f t="shared" si="602"/>
        <v>11908.071255171473</v>
      </c>
    </row>
    <row r="12821" spans="2:20">
      <c r="B12821" s="62">
        <v>43763</v>
      </c>
      <c r="C12821" s="63">
        <v>47</v>
      </c>
      <c r="D12821" s="64">
        <v>4.1987199999999998</v>
      </c>
      <c r="E12821" s="39"/>
      <c r="F12821" s="53">
        <v>43763</v>
      </c>
      <c r="G12821" s="54">
        <v>47</v>
      </c>
      <c r="H12821" s="55">
        <v>20874.940152319199</v>
      </c>
      <c r="I12821" s="39"/>
      <c r="J12821" s="53">
        <v>43763</v>
      </c>
      <c r="K12821" s="54">
        <v>47</v>
      </c>
      <c r="L12821" s="55">
        <v>32728.92</v>
      </c>
      <c r="M12821" s="39"/>
      <c r="N12821" s="53">
        <v>43763</v>
      </c>
      <c r="O12821" s="54">
        <v>47</v>
      </c>
      <c r="P12821" s="55">
        <v>10416.982243491901</v>
      </c>
      <c r="Q12821" s="39"/>
      <c r="R12821" s="77">
        <f t="shared" si="600"/>
        <v>1.5678569500647803</v>
      </c>
      <c r="S12821" s="78">
        <f t="shared" si="601"/>
        <v>43737.991685394314</v>
      </c>
      <c r="T12821" s="79">
        <f t="shared" si="602"/>
        <v>16332.338009160185</v>
      </c>
    </row>
    <row r="12822" spans="2:20">
      <c r="B12822" s="62">
        <v>43763</v>
      </c>
      <c r="C12822" s="63">
        <v>48</v>
      </c>
      <c r="D12822" s="64">
        <v>4.5053599999999996</v>
      </c>
      <c r="E12822" s="39"/>
      <c r="F12822" s="53">
        <v>43763</v>
      </c>
      <c r="G12822" s="54">
        <v>48</v>
      </c>
      <c r="H12822" s="55">
        <v>19651.600433712101</v>
      </c>
      <c r="I12822" s="39"/>
      <c r="J12822" s="53">
        <v>43763</v>
      </c>
      <c r="K12822" s="54">
        <v>48</v>
      </c>
      <c r="L12822" s="55">
        <v>30133.77</v>
      </c>
      <c r="M12822" s="39"/>
      <c r="N12822" s="53">
        <v>43763</v>
      </c>
      <c r="O12822" s="54">
        <v>48</v>
      </c>
      <c r="P12822" s="55">
        <v>9762.3382939711992</v>
      </c>
      <c r="Q12822" s="39"/>
      <c r="R12822" s="77">
        <f t="shared" si="600"/>
        <v>1.5334002999728131</v>
      </c>
      <c r="S12822" s="78">
        <f t="shared" si="601"/>
        <v>43982.848456126078</v>
      </c>
      <c r="T12822" s="79">
        <f t="shared" si="602"/>
        <v>14969.572468411518</v>
      </c>
    </row>
    <row r="12823" spans="2:20">
      <c r="B12823" s="62">
        <v>43764</v>
      </c>
      <c r="C12823" s="63">
        <v>1</v>
      </c>
      <c r="D12823" s="64">
        <v>4.7303199999999999</v>
      </c>
      <c r="E12823" s="39"/>
      <c r="F12823" s="53">
        <v>43764</v>
      </c>
      <c r="G12823" s="54">
        <v>1</v>
      </c>
      <c r="H12823" s="55">
        <v>19302.683315159898</v>
      </c>
      <c r="I12823" s="39"/>
      <c r="J12823" s="53">
        <v>43764</v>
      </c>
      <c r="K12823" s="54">
        <v>1</v>
      </c>
      <c r="L12823" s="55">
        <v>10950.74</v>
      </c>
      <c r="M12823" s="39"/>
      <c r="N12823" s="53">
        <v>43764</v>
      </c>
      <c r="O12823" s="54">
        <v>1</v>
      </c>
      <c r="P12823" s="55">
        <v>9843.8596871674999</v>
      </c>
      <c r="Q12823" s="39"/>
      <c r="R12823" s="77">
        <f t="shared" si="600"/>
        <v>0.56731697977967299</v>
      </c>
      <c r="S12823" s="78">
        <f t="shared" si="601"/>
        <v>46564.606355402168</v>
      </c>
      <c r="T12823" s="79">
        <f t="shared" si="602"/>
        <v>5584.5887470987427</v>
      </c>
    </row>
    <row r="12824" spans="2:20">
      <c r="B12824" s="62">
        <v>43764</v>
      </c>
      <c r="C12824" s="63">
        <v>2</v>
      </c>
      <c r="D12824" s="64">
        <v>4.4675000000000002</v>
      </c>
      <c r="E12824" s="39"/>
      <c r="F12824" s="53">
        <v>43764</v>
      </c>
      <c r="G12824" s="54">
        <v>2</v>
      </c>
      <c r="H12824" s="55">
        <v>18960.708174855001</v>
      </c>
      <c r="I12824" s="39"/>
      <c r="J12824" s="53">
        <v>43764</v>
      </c>
      <c r="K12824" s="54">
        <v>2</v>
      </c>
      <c r="L12824" s="55">
        <v>4582.7700000000004</v>
      </c>
      <c r="M12824" s="39"/>
      <c r="N12824" s="53">
        <v>43764</v>
      </c>
      <c r="O12824" s="54">
        <v>2</v>
      </c>
      <c r="P12824" s="55">
        <v>9658.0234786636993</v>
      </c>
      <c r="Q12824" s="39"/>
      <c r="R12824" s="77">
        <f t="shared" si="600"/>
        <v>0.24169825081098514</v>
      </c>
      <c r="S12824" s="78">
        <f t="shared" si="601"/>
        <v>43147.219890930079</v>
      </c>
      <c r="T12824" s="79">
        <f t="shared" si="602"/>
        <v>2334.3273810844421</v>
      </c>
    </row>
    <row r="12825" spans="2:20">
      <c r="B12825" s="62">
        <v>43764</v>
      </c>
      <c r="C12825" s="63">
        <v>3</v>
      </c>
      <c r="D12825" s="64">
        <v>4.8570500000000001</v>
      </c>
      <c r="E12825" s="39"/>
      <c r="F12825" s="53">
        <v>43764</v>
      </c>
      <c r="G12825" s="54">
        <v>3</v>
      </c>
      <c r="H12825" s="55">
        <v>18830.8280405238</v>
      </c>
      <c r="I12825" s="39"/>
      <c r="J12825" s="53">
        <v>43764</v>
      </c>
      <c r="K12825" s="54">
        <v>3</v>
      </c>
      <c r="L12825" s="55">
        <v>7623.06</v>
      </c>
      <c r="M12825" s="39"/>
      <c r="N12825" s="53">
        <v>43764</v>
      </c>
      <c r="O12825" s="54">
        <v>3</v>
      </c>
      <c r="P12825" s="55">
        <v>9473.6943244807007</v>
      </c>
      <c r="Q12825" s="39"/>
      <c r="R12825" s="77">
        <f t="shared" si="600"/>
        <v>0.40481809847104083</v>
      </c>
      <c r="S12825" s="78">
        <f t="shared" si="601"/>
        <v>46014.207018718989</v>
      </c>
      <c r="T12825" s="79">
        <f t="shared" si="602"/>
        <v>3835.122921932169</v>
      </c>
    </row>
    <row r="12826" spans="2:20">
      <c r="B12826" s="62">
        <v>43764</v>
      </c>
      <c r="C12826" s="63">
        <v>4</v>
      </c>
      <c r="D12826" s="64">
        <v>6.6859200000000003</v>
      </c>
      <c r="E12826" s="39"/>
      <c r="F12826" s="53">
        <v>43764</v>
      </c>
      <c r="G12826" s="54">
        <v>4</v>
      </c>
      <c r="H12826" s="55">
        <v>19223.452718777298</v>
      </c>
      <c r="I12826" s="39"/>
      <c r="J12826" s="53">
        <v>43764</v>
      </c>
      <c r="K12826" s="54">
        <v>4</v>
      </c>
      <c r="L12826" s="55">
        <v>34191.769999999997</v>
      </c>
      <c r="M12826" s="39"/>
      <c r="N12826" s="53">
        <v>43764</v>
      </c>
      <c r="O12826" s="54">
        <v>4</v>
      </c>
      <c r="P12826" s="55">
        <v>9562.6995844865996</v>
      </c>
      <c r="Q12826" s="39"/>
      <c r="R12826" s="77">
        <f t="shared" si="600"/>
        <v>1.7786487422523103</v>
      </c>
      <c r="S12826" s="78">
        <f t="shared" si="601"/>
        <v>63935.444405910646</v>
      </c>
      <c r="T12826" s="79">
        <f t="shared" si="602"/>
        <v>17008.683588483782</v>
      </c>
    </row>
    <row r="12827" spans="2:20">
      <c r="B12827" s="62">
        <v>43764</v>
      </c>
      <c r="C12827" s="63">
        <v>5</v>
      </c>
      <c r="D12827" s="64">
        <v>7.6110800000000003</v>
      </c>
      <c r="E12827" s="39"/>
      <c r="F12827" s="53">
        <v>43764</v>
      </c>
      <c r="G12827" s="54">
        <v>5</v>
      </c>
      <c r="H12827" s="55">
        <v>19372.531439909999</v>
      </c>
      <c r="I12827" s="39"/>
      <c r="J12827" s="53">
        <v>43764</v>
      </c>
      <c r="K12827" s="54">
        <v>5</v>
      </c>
      <c r="L12827" s="55">
        <v>53785.53</v>
      </c>
      <c r="M12827" s="39"/>
      <c r="N12827" s="53">
        <v>43764</v>
      </c>
      <c r="O12827" s="54">
        <v>5</v>
      </c>
      <c r="P12827" s="55">
        <v>9466.9319269130992</v>
      </c>
      <c r="Q12827" s="39"/>
      <c r="R12827" s="77">
        <f t="shared" si="600"/>
        <v>2.7763810923127283</v>
      </c>
      <c r="S12827" s="78">
        <f t="shared" si="601"/>
        <v>72053.576250289756</v>
      </c>
      <c r="T12827" s="79">
        <f t="shared" si="602"/>
        <v>26283.810804093231</v>
      </c>
    </row>
    <row r="12828" spans="2:20">
      <c r="B12828" s="62">
        <v>43764</v>
      </c>
      <c r="C12828" s="63">
        <v>6</v>
      </c>
      <c r="D12828" s="64">
        <v>7.8083299999999998</v>
      </c>
      <c r="E12828" s="39"/>
      <c r="F12828" s="53">
        <v>43764</v>
      </c>
      <c r="G12828" s="54">
        <v>6</v>
      </c>
      <c r="H12828" s="55">
        <v>19097.477039637801</v>
      </c>
      <c r="I12828" s="39"/>
      <c r="J12828" s="53">
        <v>43764</v>
      </c>
      <c r="K12828" s="54">
        <v>6</v>
      </c>
      <c r="L12828" s="55">
        <v>60364.02</v>
      </c>
      <c r="M12828" s="39"/>
      <c r="N12828" s="53">
        <v>43764</v>
      </c>
      <c r="O12828" s="54">
        <v>6</v>
      </c>
      <c r="P12828" s="55">
        <v>9297.2143307195001</v>
      </c>
      <c r="Q12828" s="39"/>
      <c r="R12828" s="77">
        <f t="shared" si="600"/>
        <v>3.1608374171473725</v>
      </c>
      <c r="S12828" s="78">
        <f t="shared" si="601"/>
        <v>72595.717574986993</v>
      </c>
      <c r="T12828" s="79">
        <f t="shared" si="602"/>
        <v>29386.982931776962</v>
      </c>
    </row>
    <row r="12829" spans="2:20">
      <c r="B12829" s="62">
        <v>43764</v>
      </c>
      <c r="C12829" s="63">
        <v>7</v>
      </c>
      <c r="D12829" s="64">
        <v>9.5379799999999992</v>
      </c>
      <c r="E12829" s="39"/>
      <c r="F12829" s="53">
        <v>43764</v>
      </c>
      <c r="G12829" s="54">
        <v>7</v>
      </c>
      <c r="H12829" s="55">
        <v>18687.9026227672</v>
      </c>
      <c r="I12829" s="39"/>
      <c r="J12829" s="53">
        <v>43764</v>
      </c>
      <c r="K12829" s="54">
        <v>7</v>
      </c>
      <c r="L12829" s="55">
        <v>39202.94</v>
      </c>
      <c r="M12829" s="39"/>
      <c r="N12829" s="53">
        <v>43764</v>
      </c>
      <c r="O12829" s="54">
        <v>7</v>
      </c>
      <c r="P12829" s="55">
        <v>9280.6210645472001</v>
      </c>
      <c r="Q12829" s="39"/>
      <c r="R12829" s="77">
        <f t="shared" si="600"/>
        <v>2.0977709907499</v>
      </c>
      <c r="S12829" s="78">
        <f t="shared" si="601"/>
        <v>88518.3781012299</v>
      </c>
      <c r="T12829" s="79">
        <f t="shared" si="602"/>
        <v>19468.617645349572</v>
      </c>
    </row>
    <row r="12830" spans="2:20">
      <c r="B12830" s="62">
        <v>43764</v>
      </c>
      <c r="C12830" s="63">
        <v>8</v>
      </c>
      <c r="D12830" s="64">
        <v>8.57484</v>
      </c>
      <c r="E12830" s="39"/>
      <c r="F12830" s="53">
        <v>43764</v>
      </c>
      <c r="G12830" s="54">
        <v>8</v>
      </c>
      <c r="H12830" s="55">
        <v>18717.877429363802</v>
      </c>
      <c r="I12830" s="39"/>
      <c r="J12830" s="53">
        <v>43764</v>
      </c>
      <c r="K12830" s="54">
        <v>8</v>
      </c>
      <c r="L12830" s="55">
        <v>27903.119999999999</v>
      </c>
      <c r="M12830" s="39"/>
      <c r="N12830" s="53">
        <v>43764</v>
      </c>
      <c r="O12830" s="54">
        <v>8</v>
      </c>
      <c r="P12830" s="55">
        <v>9306.5911569955006</v>
      </c>
      <c r="Q12830" s="39"/>
      <c r="R12830" s="77">
        <f t="shared" si="600"/>
        <v>1.4907203076469977</v>
      </c>
      <c r="S12830" s="78">
        <f t="shared" si="601"/>
        <v>79802.530116651295</v>
      </c>
      <c r="T12830" s="79">
        <f t="shared" si="602"/>
        <v>13873.524432701161</v>
      </c>
    </row>
    <row r="12831" spans="2:20">
      <c r="B12831" s="62">
        <v>43764</v>
      </c>
      <c r="C12831" s="63">
        <v>9</v>
      </c>
      <c r="D12831" s="64">
        <v>7.5891999999999999</v>
      </c>
      <c r="E12831" s="39"/>
      <c r="F12831" s="53">
        <v>43764</v>
      </c>
      <c r="G12831" s="54">
        <v>9</v>
      </c>
      <c r="H12831" s="55">
        <v>18421.971561885901</v>
      </c>
      <c r="I12831" s="39"/>
      <c r="J12831" s="53">
        <v>43764</v>
      </c>
      <c r="K12831" s="54">
        <v>9</v>
      </c>
      <c r="L12831" s="55">
        <v>20338.27</v>
      </c>
      <c r="M12831" s="39"/>
      <c r="N12831" s="53">
        <v>43764</v>
      </c>
      <c r="O12831" s="54">
        <v>9</v>
      </c>
      <c r="P12831" s="55">
        <v>9182.3238014170001</v>
      </c>
      <c r="Q12831" s="39"/>
      <c r="R12831" s="77">
        <f t="shared" si="600"/>
        <v>1.1040224403602283</v>
      </c>
      <c r="S12831" s="78">
        <f t="shared" si="601"/>
        <v>69686.491793713896</v>
      </c>
      <c r="T12831" s="79">
        <f t="shared" si="602"/>
        <v>10137.491531418205</v>
      </c>
    </row>
    <row r="12832" spans="2:20">
      <c r="B12832" s="62">
        <v>43764</v>
      </c>
      <c r="C12832" s="63">
        <v>10</v>
      </c>
      <c r="D12832" s="64">
        <v>6.7994599999999998</v>
      </c>
      <c r="E12832" s="39"/>
      <c r="F12832" s="53">
        <v>43764</v>
      </c>
      <c r="G12832" s="54">
        <v>10</v>
      </c>
      <c r="H12832" s="55">
        <v>18319.602642165999</v>
      </c>
      <c r="I12832" s="39"/>
      <c r="J12832" s="53">
        <v>43764</v>
      </c>
      <c r="K12832" s="54">
        <v>10</v>
      </c>
      <c r="L12832" s="55">
        <v>11143.26</v>
      </c>
      <c r="M12832" s="39"/>
      <c r="N12832" s="53">
        <v>43764</v>
      </c>
      <c r="O12832" s="54">
        <v>10</v>
      </c>
      <c r="P12832" s="55">
        <v>9124.3707030186997</v>
      </c>
      <c r="Q12832" s="39"/>
      <c r="R12832" s="77">
        <f t="shared" si="600"/>
        <v>0.60826974349059837</v>
      </c>
      <c r="S12832" s="78">
        <f t="shared" si="601"/>
        <v>62040.793620347526</v>
      </c>
      <c r="T12832" s="79">
        <f t="shared" si="602"/>
        <v>5550.0786270383151</v>
      </c>
    </row>
    <row r="12833" spans="2:20">
      <c r="B12833" s="62">
        <v>43764</v>
      </c>
      <c r="C12833" s="63">
        <v>11</v>
      </c>
      <c r="D12833" s="64">
        <v>5.4611900000000002</v>
      </c>
      <c r="E12833" s="39"/>
      <c r="F12833" s="53">
        <v>43764</v>
      </c>
      <c r="G12833" s="54">
        <v>11</v>
      </c>
      <c r="H12833" s="55">
        <v>18040.696371225</v>
      </c>
      <c r="I12833" s="39"/>
      <c r="J12833" s="53">
        <v>43764</v>
      </c>
      <c r="K12833" s="54">
        <v>11</v>
      </c>
      <c r="L12833" s="55">
        <v>-2169.41</v>
      </c>
      <c r="M12833" s="39"/>
      <c r="N12833" s="53">
        <v>43764</v>
      </c>
      <c r="O12833" s="54">
        <v>11</v>
      </c>
      <c r="P12833" s="55">
        <v>8993.0928602949007</v>
      </c>
      <c r="Q12833" s="39"/>
      <c r="R12833" s="77">
        <f t="shared" si="600"/>
        <v>-0.12025090137098142</v>
      </c>
      <c r="S12833" s="78">
        <f t="shared" si="601"/>
        <v>49112.988797713908</v>
      </c>
      <c r="T12833" s="79">
        <f t="shared" si="602"/>
        <v>-1081.4275225633992</v>
      </c>
    </row>
    <row r="12834" spans="2:20">
      <c r="B12834" s="62">
        <v>43764</v>
      </c>
      <c r="C12834" s="63">
        <v>12</v>
      </c>
      <c r="D12834" s="64">
        <v>5.0072299999999998</v>
      </c>
      <c r="E12834" s="39"/>
      <c r="F12834" s="53">
        <v>43764</v>
      </c>
      <c r="G12834" s="54">
        <v>12</v>
      </c>
      <c r="H12834" s="55">
        <v>18237.376499329399</v>
      </c>
      <c r="I12834" s="39"/>
      <c r="J12834" s="53">
        <v>43764</v>
      </c>
      <c r="K12834" s="54">
        <v>12</v>
      </c>
      <c r="L12834" s="55">
        <v>-3002.54</v>
      </c>
      <c r="M12834" s="39"/>
      <c r="N12834" s="53">
        <v>43764</v>
      </c>
      <c r="O12834" s="54">
        <v>12</v>
      </c>
      <c r="P12834" s="55">
        <v>9164.3300452419007</v>
      </c>
      <c r="Q12834" s="39"/>
      <c r="R12834" s="77">
        <f t="shared" si="600"/>
        <v>-0.16463661865567153</v>
      </c>
      <c r="S12834" s="78">
        <f t="shared" si="601"/>
        <v>45887.9083324366</v>
      </c>
      <c r="T12834" s="79">
        <f t="shared" si="602"/>
        <v>-1508.7843108932038</v>
      </c>
    </row>
    <row r="12835" spans="2:20">
      <c r="B12835" s="62">
        <v>43764</v>
      </c>
      <c r="C12835" s="63">
        <v>13</v>
      </c>
      <c r="D12835" s="64">
        <v>4.5687100000000003</v>
      </c>
      <c r="E12835" s="39"/>
      <c r="F12835" s="53">
        <v>43764</v>
      </c>
      <c r="G12835" s="54">
        <v>13</v>
      </c>
      <c r="H12835" s="55">
        <v>18784.454208474501</v>
      </c>
      <c r="I12835" s="39"/>
      <c r="J12835" s="53">
        <v>43764</v>
      </c>
      <c r="K12835" s="54">
        <v>13</v>
      </c>
      <c r="L12835" s="55">
        <v>-1266.6600000000001</v>
      </c>
      <c r="M12835" s="39"/>
      <c r="N12835" s="53">
        <v>43764</v>
      </c>
      <c r="O12835" s="54">
        <v>13</v>
      </c>
      <c r="P12835" s="55">
        <v>9204.8141272233006</v>
      </c>
      <c r="Q12835" s="39"/>
      <c r="R12835" s="77">
        <f t="shared" si="600"/>
        <v>-6.7431291106054794E-2</v>
      </c>
      <c r="S12835" s="78">
        <f t="shared" si="601"/>
        <v>42054.126351186365</v>
      </c>
      <c r="T12835" s="79">
        <f t="shared" si="602"/>
        <v>-620.69250098992006</v>
      </c>
    </row>
    <row r="12836" spans="2:20">
      <c r="B12836" s="62">
        <v>43764</v>
      </c>
      <c r="C12836" s="63">
        <v>14</v>
      </c>
      <c r="D12836" s="64">
        <v>3.3952399999999998</v>
      </c>
      <c r="E12836" s="39"/>
      <c r="F12836" s="53">
        <v>43764</v>
      </c>
      <c r="G12836" s="54">
        <v>14</v>
      </c>
      <c r="H12836" s="55">
        <v>19923.021247383698</v>
      </c>
      <c r="I12836" s="39"/>
      <c r="J12836" s="53">
        <v>43764</v>
      </c>
      <c r="K12836" s="54">
        <v>14</v>
      </c>
      <c r="L12836" s="55">
        <v>-11165.67</v>
      </c>
      <c r="M12836" s="39"/>
      <c r="N12836" s="53">
        <v>43764</v>
      </c>
      <c r="O12836" s="54">
        <v>14</v>
      </c>
      <c r="P12836" s="55">
        <v>9766.3000571057</v>
      </c>
      <c r="Q12836" s="39"/>
      <c r="R12836" s="77">
        <f t="shared" si="600"/>
        <v>-0.56044060091871262</v>
      </c>
      <c r="S12836" s="78">
        <f t="shared" si="601"/>
        <v>33158.932605887552</v>
      </c>
      <c r="T12836" s="79">
        <f t="shared" si="602"/>
        <v>-5473.4310727567763</v>
      </c>
    </row>
    <row r="12837" spans="2:20">
      <c r="B12837" s="62">
        <v>43764</v>
      </c>
      <c r="C12837" s="63">
        <v>15</v>
      </c>
      <c r="D12837" s="64">
        <v>3.2669999999999999</v>
      </c>
      <c r="E12837" s="39"/>
      <c r="F12837" s="53">
        <v>43764</v>
      </c>
      <c r="G12837" s="54">
        <v>15</v>
      </c>
      <c r="H12837" s="55">
        <v>21016.228175019602</v>
      </c>
      <c r="I12837" s="39"/>
      <c r="J12837" s="53">
        <v>43764</v>
      </c>
      <c r="K12837" s="54">
        <v>15</v>
      </c>
      <c r="L12837" s="55">
        <v>-7847.22</v>
      </c>
      <c r="M12837" s="39"/>
      <c r="N12837" s="53">
        <v>43764</v>
      </c>
      <c r="O12837" s="54">
        <v>15</v>
      </c>
      <c r="P12837" s="55">
        <v>10186.069221649899</v>
      </c>
      <c r="Q12837" s="39"/>
      <c r="R12837" s="77">
        <f t="shared" si="600"/>
        <v>-0.37338859926004209</v>
      </c>
      <c r="S12837" s="78">
        <f t="shared" si="601"/>
        <v>33277.888147130223</v>
      </c>
      <c r="T12837" s="79">
        <f t="shared" si="602"/>
        <v>-3803.3621186376831</v>
      </c>
    </row>
    <row r="12838" spans="2:20">
      <c r="B12838" s="62">
        <v>43764</v>
      </c>
      <c r="C12838" s="63">
        <v>16</v>
      </c>
      <c r="D12838" s="64">
        <v>2.8220800000000001</v>
      </c>
      <c r="E12838" s="39"/>
      <c r="F12838" s="53">
        <v>43764</v>
      </c>
      <c r="G12838" s="54">
        <v>16</v>
      </c>
      <c r="H12838" s="55">
        <v>22128.631815196</v>
      </c>
      <c r="I12838" s="39"/>
      <c r="J12838" s="53">
        <v>43764</v>
      </c>
      <c r="K12838" s="54">
        <v>16</v>
      </c>
      <c r="L12838" s="55">
        <v>-6033.37</v>
      </c>
      <c r="M12838" s="39"/>
      <c r="N12838" s="53">
        <v>43764</v>
      </c>
      <c r="O12838" s="54">
        <v>16</v>
      </c>
      <c r="P12838" s="55">
        <v>10642.4495224517</v>
      </c>
      <c r="Q12838" s="39"/>
      <c r="R12838" s="77">
        <f t="shared" si="600"/>
        <v>-0.27264993382269626</v>
      </c>
      <c r="S12838" s="78">
        <f t="shared" si="601"/>
        <v>30033.843948320493</v>
      </c>
      <c r="T12838" s="79">
        <f t="shared" si="602"/>
        <v>-2901.663158007841</v>
      </c>
    </row>
    <row r="12839" spans="2:20">
      <c r="B12839" s="62">
        <v>43764</v>
      </c>
      <c r="C12839" s="63">
        <v>17</v>
      </c>
      <c r="D12839" s="64">
        <v>2.9788600000000001</v>
      </c>
      <c r="E12839" s="39"/>
      <c r="F12839" s="53">
        <v>43764</v>
      </c>
      <c r="G12839" s="54">
        <v>17</v>
      </c>
      <c r="H12839" s="55">
        <v>23623.860214599899</v>
      </c>
      <c r="I12839" s="39"/>
      <c r="J12839" s="53">
        <v>43764</v>
      </c>
      <c r="K12839" s="54">
        <v>17</v>
      </c>
      <c r="L12839" s="55">
        <v>-1274.69</v>
      </c>
      <c r="M12839" s="39"/>
      <c r="N12839" s="53">
        <v>43764</v>
      </c>
      <c r="O12839" s="54">
        <v>17</v>
      </c>
      <c r="P12839" s="55">
        <v>11462.2845222448</v>
      </c>
      <c r="Q12839" s="39"/>
      <c r="R12839" s="77">
        <f t="shared" si="600"/>
        <v>-5.395773545985607E-2</v>
      </c>
      <c r="S12839" s="78">
        <f t="shared" si="601"/>
        <v>34144.540871934143</v>
      </c>
      <c r="T12839" s="79">
        <f t="shared" si="602"/>
        <v>-618.47891601688764</v>
      </c>
    </row>
    <row r="12840" spans="2:20">
      <c r="B12840" s="62">
        <v>43764</v>
      </c>
      <c r="C12840" s="63">
        <v>18</v>
      </c>
      <c r="D12840" s="64">
        <v>2.9040900000000001</v>
      </c>
      <c r="E12840" s="39"/>
      <c r="F12840" s="53">
        <v>43764</v>
      </c>
      <c r="G12840" s="54">
        <v>18</v>
      </c>
      <c r="H12840" s="55">
        <v>24737.280236155199</v>
      </c>
      <c r="I12840" s="39"/>
      <c r="J12840" s="53">
        <v>43764</v>
      </c>
      <c r="K12840" s="54">
        <v>18</v>
      </c>
      <c r="L12840" s="55">
        <v>1731.52</v>
      </c>
      <c r="M12840" s="39"/>
      <c r="N12840" s="53">
        <v>43764</v>
      </c>
      <c r="O12840" s="54">
        <v>18</v>
      </c>
      <c r="P12840" s="55">
        <v>12027.944861543599</v>
      </c>
      <c r="Q12840" s="39"/>
      <c r="R12840" s="77">
        <f t="shared" si="600"/>
        <v>6.9996377268236099E-2</v>
      </c>
      <c r="S12840" s="78">
        <f t="shared" si="601"/>
        <v>34930.234392960156</v>
      </c>
      <c r="T12840" s="79">
        <f t="shared" si="602"/>
        <v>841.91256629014754</v>
      </c>
    </row>
    <row r="12841" spans="2:20">
      <c r="B12841" s="62">
        <v>43764</v>
      </c>
      <c r="C12841" s="63">
        <v>19</v>
      </c>
      <c r="D12841" s="64">
        <v>2.6055700000000002</v>
      </c>
      <c r="E12841" s="39"/>
      <c r="F12841" s="53">
        <v>43764</v>
      </c>
      <c r="G12841" s="54">
        <v>19</v>
      </c>
      <c r="H12841" s="55">
        <v>25528.034695013001</v>
      </c>
      <c r="I12841" s="39"/>
      <c r="J12841" s="53">
        <v>43764</v>
      </c>
      <c r="K12841" s="54">
        <v>19</v>
      </c>
      <c r="L12841" s="55">
        <v>-3987.62</v>
      </c>
      <c r="M12841" s="39"/>
      <c r="N12841" s="53">
        <v>43764</v>
      </c>
      <c r="O12841" s="54">
        <v>19</v>
      </c>
      <c r="P12841" s="55">
        <v>12437.5723707426</v>
      </c>
      <c r="Q12841" s="39"/>
      <c r="R12841" s="77">
        <f t="shared" si="600"/>
        <v>-0.15620552258098414</v>
      </c>
      <c r="S12841" s="78">
        <f t="shared" si="601"/>
        <v>32406.965442035798</v>
      </c>
      <c r="T12841" s="79">
        <f t="shared" si="602"/>
        <v>-1942.8174918106577</v>
      </c>
    </row>
    <row r="12842" spans="2:20">
      <c r="B12842" s="62">
        <v>43764</v>
      </c>
      <c r="C12842" s="63">
        <v>20</v>
      </c>
      <c r="D12842" s="64">
        <v>2.8320799999999999</v>
      </c>
      <c r="E12842" s="39"/>
      <c r="F12842" s="53">
        <v>43764</v>
      </c>
      <c r="G12842" s="54">
        <v>20</v>
      </c>
      <c r="H12842" s="55">
        <v>26269.114183236299</v>
      </c>
      <c r="I12842" s="39"/>
      <c r="J12842" s="53">
        <v>43764</v>
      </c>
      <c r="K12842" s="54">
        <v>20</v>
      </c>
      <c r="L12842" s="55">
        <v>1513.19</v>
      </c>
      <c r="M12842" s="39"/>
      <c r="N12842" s="53">
        <v>43764</v>
      </c>
      <c r="O12842" s="54">
        <v>20</v>
      </c>
      <c r="P12842" s="55">
        <v>12805.387936667301</v>
      </c>
      <c r="Q12842" s="39"/>
      <c r="R12842" s="77">
        <f t="shared" si="600"/>
        <v>5.7603388886468279E-2</v>
      </c>
      <c r="S12842" s="78">
        <f t="shared" si="601"/>
        <v>36265.883067676732</v>
      </c>
      <c r="T12842" s="79">
        <f t="shared" si="602"/>
        <v>737.63374115793613</v>
      </c>
    </row>
    <row r="12843" spans="2:20">
      <c r="B12843" s="62">
        <v>43764</v>
      </c>
      <c r="C12843" s="63">
        <v>21</v>
      </c>
      <c r="D12843" s="64">
        <v>2.9215499999999999</v>
      </c>
      <c r="E12843" s="39"/>
      <c r="F12843" s="53">
        <v>43764</v>
      </c>
      <c r="G12843" s="54">
        <v>21</v>
      </c>
      <c r="H12843" s="55">
        <v>26470.350955110302</v>
      </c>
      <c r="I12843" s="39"/>
      <c r="J12843" s="53">
        <v>43764</v>
      </c>
      <c r="K12843" s="54">
        <v>21</v>
      </c>
      <c r="L12843" s="55">
        <v>6394.81</v>
      </c>
      <c r="M12843" s="39"/>
      <c r="N12843" s="53">
        <v>43764</v>
      </c>
      <c r="O12843" s="54">
        <v>21</v>
      </c>
      <c r="P12843" s="55">
        <v>12887.391991176</v>
      </c>
      <c r="Q12843" s="39"/>
      <c r="R12843" s="77">
        <f t="shared" si="600"/>
        <v>0.24158387664918488</v>
      </c>
      <c r="S12843" s="78">
        <f t="shared" si="601"/>
        <v>37651.160071820239</v>
      </c>
      <c r="T12843" s="79">
        <f t="shared" si="602"/>
        <v>3113.3861171259559</v>
      </c>
    </row>
    <row r="12844" spans="2:20">
      <c r="B12844" s="62">
        <v>43764</v>
      </c>
      <c r="C12844" s="63">
        <v>22</v>
      </c>
      <c r="D12844" s="64">
        <v>2.74139</v>
      </c>
      <c r="E12844" s="39"/>
      <c r="F12844" s="53">
        <v>43764</v>
      </c>
      <c r="G12844" s="54">
        <v>22</v>
      </c>
      <c r="H12844" s="55">
        <v>26401.807240015001</v>
      </c>
      <c r="I12844" s="39"/>
      <c r="J12844" s="53">
        <v>43764</v>
      </c>
      <c r="K12844" s="54">
        <v>22</v>
      </c>
      <c r="L12844" s="55">
        <v>2150.19</v>
      </c>
      <c r="M12844" s="39"/>
      <c r="N12844" s="53">
        <v>43764</v>
      </c>
      <c r="O12844" s="54">
        <v>22</v>
      </c>
      <c r="P12844" s="55">
        <v>12795.964598975201</v>
      </c>
      <c r="Q12844" s="39"/>
      <c r="R12844" s="77">
        <f t="shared" si="600"/>
        <v>8.1441015777932724E-2</v>
      </c>
      <c r="S12844" s="78">
        <f t="shared" si="601"/>
        <v>35078.729391984627</v>
      </c>
      <c r="T12844" s="79">
        <f t="shared" si="602"/>
        <v>1042.1163547990079</v>
      </c>
    </row>
    <row r="12845" spans="2:20">
      <c r="B12845" s="62">
        <v>43764</v>
      </c>
      <c r="C12845" s="63">
        <v>23</v>
      </c>
      <c r="D12845" s="64">
        <v>3.2644299999999999</v>
      </c>
      <c r="E12845" s="39"/>
      <c r="F12845" s="53">
        <v>43764</v>
      </c>
      <c r="G12845" s="54">
        <v>23</v>
      </c>
      <c r="H12845" s="55">
        <v>26585.8742259338</v>
      </c>
      <c r="I12845" s="39"/>
      <c r="J12845" s="53">
        <v>43764</v>
      </c>
      <c r="K12845" s="54">
        <v>23</v>
      </c>
      <c r="L12845" s="55">
        <v>14371.03</v>
      </c>
      <c r="M12845" s="39"/>
      <c r="N12845" s="53">
        <v>43764</v>
      </c>
      <c r="O12845" s="54">
        <v>23</v>
      </c>
      <c r="P12845" s="55">
        <v>12844.8259396006</v>
      </c>
      <c r="Q12845" s="39"/>
      <c r="R12845" s="77">
        <f t="shared" si="600"/>
        <v>0.54055134233582769</v>
      </c>
      <c r="S12845" s="78">
        <f t="shared" si="601"/>
        <v>41931.035142010383</v>
      </c>
      <c r="T12845" s="79">
        <f t="shared" si="602"/>
        <v>6943.2879037211633</v>
      </c>
    </row>
    <row r="12846" spans="2:20">
      <c r="B12846" s="62">
        <v>43764</v>
      </c>
      <c r="C12846" s="63">
        <v>24</v>
      </c>
      <c r="D12846" s="64">
        <v>3.4883999999999999</v>
      </c>
      <c r="E12846" s="39"/>
      <c r="F12846" s="53">
        <v>43764</v>
      </c>
      <c r="G12846" s="54">
        <v>24</v>
      </c>
      <c r="H12846" s="55">
        <v>26832.023947762402</v>
      </c>
      <c r="I12846" s="39"/>
      <c r="J12846" s="53">
        <v>43764</v>
      </c>
      <c r="K12846" s="54">
        <v>24</v>
      </c>
      <c r="L12846" s="55">
        <v>20158.78</v>
      </c>
      <c r="M12846" s="39"/>
      <c r="N12846" s="53">
        <v>43764</v>
      </c>
      <c r="O12846" s="54">
        <v>24</v>
      </c>
      <c r="P12846" s="55">
        <v>12917.9950743193</v>
      </c>
      <c r="Q12846" s="39"/>
      <c r="R12846" s="77">
        <f t="shared" si="600"/>
        <v>0.75129554293950662</v>
      </c>
      <c r="S12846" s="78">
        <f t="shared" si="601"/>
        <v>45063.134017255448</v>
      </c>
      <c r="T12846" s="79">
        <f t="shared" si="602"/>
        <v>9705.2321230505913</v>
      </c>
    </row>
    <row r="12847" spans="2:20">
      <c r="B12847" s="62">
        <v>43764</v>
      </c>
      <c r="C12847" s="63">
        <v>25</v>
      </c>
      <c r="D12847" s="64">
        <v>3.7312099999999999</v>
      </c>
      <c r="E12847" s="39"/>
      <c r="F12847" s="53">
        <v>43764</v>
      </c>
      <c r="G12847" s="54">
        <v>25</v>
      </c>
      <c r="H12847" s="55">
        <v>26592.0453718879</v>
      </c>
      <c r="I12847" s="39"/>
      <c r="J12847" s="53">
        <v>43764</v>
      </c>
      <c r="K12847" s="54">
        <v>25</v>
      </c>
      <c r="L12847" s="55">
        <v>26175.54</v>
      </c>
      <c r="M12847" s="39"/>
      <c r="N12847" s="53">
        <v>43764</v>
      </c>
      <c r="O12847" s="54">
        <v>25</v>
      </c>
      <c r="P12847" s="55">
        <v>12702.419763862001</v>
      </c>
      <c r="Q12847" s="39"/>
      <c r="R12847" s="77">
        <f t="shared" si="600"/>
        <v>0.98433721941794616</v>
      </c>
      <c r="S12847" s="78">
        <f t="shared" si="601"/>
        <v>47395.395647119534</v>
      </c>
      <c r="T12847" s="79">
        <f t="shared" si="602"/>
        <v>12503.464550239487</v>
      </c>
    </row>
    <row r="12848" spans="2:20">
      <c r="B12848" s="62">
        <v>43764</v>
      </c>
      <c r="C12848" s="63">
        <v>26</v>
      </c>
      <c r="D12848" s="64">
        <v>3.1498699999999999</v>
      </c>
      <c r="E12848" s="39"/>
      <c r="F12848" s="53">
        <v>43764</v>
      </c>
      <c r="G12848" s="54">
        <v>26</v>
      </c>
      <c r="H12848" s="55">
        <v>26502.524514973498</v>
      </c>
      <c r="I12848" s="39"/>
      <c r="J12848" s="53">
        <v>43764</v>
      </c>
      <c r="K12848" s="54">
        <v>26</v>
      </c>
      <c r="L12848" s="55">
        <v>13237.29</v>
      </c>
      <c r="M12848" s="39"/>
      <c r="N12848" s="53">
        <v>43764</v>
      </c>
      <c r="O12848" s="54">
        <v>26</v>
      </c>
      <c r="P12848" s="55">
        <v>12529.769734772801</v>
      </c>
      <c r="Q12848" s="39"/>
      <c r="R12848" s="77">
        <f t="shared" si="600"/>
        <v>0.49947279522451327</v>
      </c>
      <c r="S12848" s="78">
        <f t="shared" si="601"/>
        <v>39467.145794468801</v>
      </c>
      <c r="T12848" s="79">
        <f t="shared" si="602"/>
        <v>6258.2791129464795</v>
      </c>
    </row>
    <row r="12849" spans="2:20">
      <c r="B12849" s="62">
        <v>43764</v>
      </c>
      <c r="C12849" s="63">
        <v>27</v>
      </c>
      <c r="D12849" s="64">
        <v>2.8901500000000002</v>
      </c>
      <c r="E12849" s="39"/>
      <c r="F12849" s="53">
        <v>43764</v>
      </c>
      <c r="G12849" s="54">
        <v>27</v>
      </c>
      <c r="H12849" s="55">
        <v>26120.198599354499</v>
      </c>
      <c r="I12849" s="39"/>
      <c r="J12849" s="53">
        <v>43764</v>
      </c>
      <c r="K12849" s="54">
        <v>27</v>
      </c>
      <c r="L12849" s="55">
        <v>9054.15</v>
      </c>
      <c r="M12849" s="39"/>
      <c r="N12849" s="53">
        <v>43764</v>
      </c>
      <c r="O12849" s="54">
        <v>27</v>
      </c>
      <c r="P12849" s="55">
        <v>12224.2552137119</v>
      </c>
      <c r="Q12849" s="39"/>
      <c r="R12849" s="77">
        <f t="shared" si="600"/>
        <v>0.34663404129797665</v>
      </c>
      <c r="S12849" s="78">
        <f t="shared" si="601"/>
        <v>35329.931205909452</v>
      </c>
      <c r="T12849" s="79">
        <f t="shared" si="602"/>
        <v>4237.3429865868175</v>
      </c>
    </row>
    <row r="12850" spans="2:20">
      <c r="B12850" s="62">
        <v>43764</v>
      </c>
      <c r="C12850" s="63">
        <v>28</v>
      </c>
      <c r="D12850" s="64">
        <v>2.4372799999999999</v>
      </c>
      <c r="E12850" s="39"/>
      <c r="F12850" s="53">
        <v>43764</v>
      </c>
      <c r="G12850" s="54">
        <v>28</v>
      </c>
      <c r="H12850" s="55">
        <v>25908.129852678401</v>
      </c>
      <c r="I12850" s="39"/>
      <c r="J12850" s="53">
        <v>43764</v>
      </c>
      <c r="K12850" s="54">
        <v>28</v>
      </c>
      <c r="L12850" s="55">
        <v>-4713.4399999999996</v>
      </c>
      <c r="M12850" s="39"/>
      <c r="N12850" s="53">
        <v>43764</v>
      </c>
      <c r="O12850" s="54">
        <v>28</v>
      </c>
      <c r="P12850" s="55">
        <v>12039.908843618299</v>
      </c>
      <c r="Q12850" s="39"/>
      <c r="R12850" s="77">
        <f t="shared" si="600"/>
        <v>-0.18192899397996187</v>
      </c>
      <c r="S12850" s="78">
        <f t="shared" si="601"/>
        <v>29344.629026374008</v>
      </c>
      <c r="T12850" s="79">
        <f t="shared" si="602"/>
        <v>-2190.4085035299231</v>
      </c>
    </row>
    <row r="12851" spans="2:20">
      <c r="B12851" s="62">
        <v>43764</v>
      </c>
      <c r="C12851" s="63">
        <v>29</v>
      </c>
      <c r="D12851" s="64">
        <v>2.3671000000000002</v>
      </c>
      <c r="E12851" s="39"/>
      <c r="F12851" s="53">
        <v>43764</v>
      </c>
      <c r="G12851" s="54">
        <v>29</v>
      </c>
      <c r="H12851" s="55">
        <v>25906.600820835502</v>
      </c>
      <c r="I12851" s="39"/>
      <c r="J12851" s="53">
        <v>43764</v>
      </c>
      <c r="K12851" s="54">
        <v>29</v>
      </c>
      <c r="L12851" s="55">
        <v>-5095.62</v>
      </c>
      <c r="M12851" s="39"/>
      <c r="N12851" s="53">
        <v>43764</v>
      </c>
      <c r="O12851" s="54">
        <v>29</v>
      </c>
      <c r="P12851" s="55">
        <v>12063.9688282509</v>
      </c>
      <c r="Q12851" s="39"/>
      <c r="R12851" s="77">
        <f t="shared" si="600"/>
        <v>-0.19669195643381451</v>
      </c>
      <c r="S12851" s="78">
        <f t="shared" si="601"/>
        <v>28556.620613352708</v>
      </c>
      <c r="T12851" s="79">
        <f t="shared" si="602"/>
        <v>-2372.8856311852223</v>
      </c>
    </row>
    <row r="12852" spans="2:20">
      <c r="B12852" s="62">
        <v>43764</v>
      </c>
      <c r="C12852" s="63">
        <v>30</v>
      </c>
      <c r="D12852" s="64">
        <v>2.2639</v>
      </c>
      <c r="E12852" s="39"/>
      <c r="F12852" s="53">
        <v>43764</v>
      </c>
      <c r="G12852" s="54">
        <v>30</v>
      </c>
      <c r="H12852" s="55">
        <v>25687.2994738085</v>
      </c>
      <c r="I12852" s="39"/>
      <c r="J12852" s="53">
        <v>43764</v>
      </c>
      <c r="K12852" s="54">
        <v>30</v>
      </c>
      <c r="L12852" s="55">
        <v>-10835.57</v>
      </c>
      <c r="M12852" s="39"/>
      <c r="N12852" s="53">
        <v>43764</v>
      </c>
      <c r="O12852" s="54">
        <v>30</v>
      </c>
      <c r="P12852" s="55">
        <v>12007.065732097</v>
      </c>
      <c r="Q12852" s="39"/>
      <c r="R12852" s="77">
        <f t="shared" si="600"/>
        <v>-0.42182596932963912</v>
      </c>
      <c r="S12852" s="78">
        <f t="shared" si="601"/>
        <v>27182.7961108944</v>
      </c>
      <c r="T12852" s="79">
        <f t="shared" si="602"/>
        <v>-5064.8921412465097</v>
      </c>
    </row>
    <row r="12853" spans="2:20">
      <c r="B12853" s="62">
        <v>43764</v>
      </c>
      <c r="C12853" s="63">
        <v>31</v>
      </c>
      <c r="D12853" s="64">
        <v>2.3894899999999999</v>
      </c>
      <c r="E12853" s="39"/>
      <c r="F12853" s="53">
        <v>43764</v>
      </c>
      <c r="G12853" s="54">
        <v>31</v>
      </c>
      <c r="H12853" s="55">
        <v>25835.623228262699</v>
      </c>
      <c r="I12853" s="39"/>
      <c r="J12853" s="53">
        <v>43764</v>
      </c>
      <c r="K12853" s="54">
        <v>31</v>
      </c>
      <c r="L12853" s="55">
        <v>-8584.92</v>
      </c>
      <c r="M12853" s="39"/>
      <c r="N12853" s="53">
        <v>43764</v>
      </c>
      <c r="O12853" s="54">
        <v>31</v>
      </c>
      <c r="P12853" s="55">
        <v>12206.7392586348</v>
      </c>
      <c r="Q12853" s="39"/>
      <c r="R12853" s="77">
        <f t="shared" si="600"/>
        <v>-0.3322900293192303</v>
      </c>
      <c r="S12853" s="78">
        <f t="shared" si="601"/>
        <v>29167.881391115265</v>
      </c>
      <c r="T12853" s="79">
        <f t="shared" si="602"/>
        <v>-4056.1777461439569</v>
      </c>
    </row>
    <row r="12854" spans="2:20">
      <c r="B12854" s="62">
        <v>43764</v>
      </c>
      <c r="C12854" s="63">
        <v>32</v>
      </c>
      <c r="D12854" s="64">
        <v>2.1994899999999999</v>
      </c>
      <c r="E12854" s="39"/>
      <c r="F12854" s="53">
        <v>43764</v>
      </c>
      <c r="G12854" s="54">
        <v>32</v>
      </c>
      <c r="H12854" s="55">
        <v>25811.878930638901</v>
      </c>
      <c r="I12854" s="39"/>
      <c r="J12854" s="53">
        <v>43764</v>
      </c>
      <c r="K12854" s="54">
        <v>32</v>
      </c>
      <c r="L12854" s="55">
        <v>-16122.92</v>
      </c>
      <c r="M12854" s="39"/>
      <c r="N12854" s="53">
        <v>43764</v>
      </c>
      <c r="O12854" s="54">
        <v>32</v>
      </c>
      <c r="P12854" s="55">
        <v>12249.399668042999</v>
      </c>
      <c r="Q12854" s="39"/>
      <c r="R12854" s="77">
        <f t="shared" si="600"/>
        <v>-0.62463178458744317</v>
      </c>
      <c r="S12854" s="78">
        <f t="shared" si="601"/>
        <v>26942.432075863897</v>
      </c>
      <c r="T12854" s="79">
        <f t="shared" si="602"/>
        <v>-7651.3643747745327</v>
      </c>
    </row>
    <row r="12855" spans="2:20">
      <c r="B12855" s="62">
        <v>43764</v>
      </c>
      <c r="C12855" s="63">
        <v>33</v>
      </c>
      <c r="D12855" s="64">
        <v>3.0345300000000002</v>
      </c>
      <c r="E12855" s="39"/>
      <c r="F12855" s="53">
        <v>43764</v>
      </c>
      <c r="G12855" s="54">
        <v>33</v>
      </c>
      <c r="H12855" s="55">
        <v>26129.427782359198</v>
      </c>
      <c r="I12855" s="39"/>
      <c r="J12855" s="53">
        <v>43764</v>
      </c>
      <c r="K12855" s="54">
        <v>33</v>
      </c>
      <c r="L12855" s="55">
        <v>-9801.86</v>
      </c>
      <c r="M12855" s="39"/>
      <c r="N12855" s="53">
        <v>43764</v>
      </c>
      <c r="O12855" s="54">
        <v>33</v>
      </c>
      <c r="P12855" s="55">
        <v>12377.4935065184</v>
      </c>
      <c r="Q12855" s="39"/>
      <c r="R12855" s="77">
        <f t="shared" si="600"/>
        <v>-0.37512723514816293</v>
      </c>
      <c r="S12855" s="78">
        <f t="shared" si="601"/>
        <v>37559.875370335285</v>
      </c>
      <c r="T12855" s="79">
        <f t="shared" si="602"/>
        <v>-4643.1349171645879</v>
      </c>
    </row>
    <row r="12856" spans="2:20">
      <c r="B12856" s="62">
        <v>43764</v>
      </c>
      <c r="C12856" s="63">
        <v>34</v>
      </c>
      <c r="D12856" s="64">
        <v>3.0504600000000002</v>
      </c>
      <c r="E12856" s="39"/>
      <c r="F12856" s="53">
        <v>43764</v>
      </c>
      <c r="G12856" s="54">
        <v>34</v>
      </c>
      <c r="H12856" s="55">
        <v>26885.934228937302</v>
      </c>
      <c r="I12856" s="39"/>
      <c r="J12856" s="53">
        <v>43764</v>
      </c>
      <c r="K12856" s="54">
        <v>34</v>
      </c>
      <c r="L12856" s="55">
        <v>-8530.8799999999992</v>
      </c>
      <c r="M12856" s="39"/>
      <c r="N12856" s="53">
        <v>43764</v>
      </c>
      <c r="O12856" s="54">
        <v>34</v>
      </c>
      <c r="P12856" s="55">
        <v>12815.142700885501</v>
      </c>
      <c r="Q12856" s="39"/>
      <c r="R12856" s="77">
        <f t="shared" si="600"/>
        <v>-0.31729899832969993</v>
      </c>
      <c r="S12856" s="78">
        <f t="shared" si="601"/>
        <v>39092.08020334319</v>
      </c>
      <c r="T12856" s="79">
        <f t="shared" si="602"/>
        <v>-4066.2319424431348</v>
      </c>
    </row>
    <row r="12857" spans="2:20">
      <c r="B12857" s="62">
        <v>43764</v>
      </c>
      <c r="C12857" s="63">
        <v>35</v>
      </c>
      <c r="D12857" s="64">
        <v>3.24701</v>
      </c>
      <c r="E12857" s="39"/>
      <c r="F12857" s="53">
        <v>43764</v>
      </c>
      <c r="G12857" s="54">
        <v>35</v>
      </c>
      <c r="H12857" s="55">
        <v>27946.594019766999</v>
      </c>
      <c r="I12857" s="39"/>
      <c r="J12857" s="53">
        <v>43764</v>
      </c>
      <c r="K12857" s="54">
        <v>35</v>
      </c>
      <c r="L12857" s="55">
        <v>-1739.9</v>
      </c>
      <c r="M12857" s="39"/>
      <c r="N12857" s="53">
        <v>43764</v>
      </c>
      <c r="O12857" s="54">
        <v>35</v>
      </c>
      <c r="P12857" s="55">
        <v>13332.7026509558</v>
      </c>
      <c r="Q12857" s="39"/>
      <c r="R12857" s="77">
        <f t="shared" si="600"/>
        <v>-6.2258033976138404E-2</v>
      </c>
      <c r="S12857" s="78">
        <f t="shared" si="601"/>
        <v>43291.418834679993</v>
      </c>
      <c r="T12857" s="79">
        <f t="shared" si="602"/>
        <v>-830.06785463695678</v>
      </c>
    </row>
    <row r="12858" spans="2:20">
      <c r="B12858" s="62">
        <v>43764</v>
      </c>
      <c r="C12858" s="63">
        <v>36</v>
      </c>
      <c r="D12858" s="64">
        <v>3.4380500000000001</v>
      </c>
      <c r="E12858" s="39"/>
      <c r="F12858" s="53">
        <v>43764</v>
      </c>
      <c r="G12858" s="54">
        <v>36</v>
      </c>
      <c r="H12858" s="55">
        <v>28908.435685609398</v>
      </c>
      <c r="I12858" s="39"/>
      <c r="J12858" s="53">
        <v>43764</v>
      </c>
      <c r="K12858" s="54">
        <v>36</v>
      </c>
      <c r="L12858" s="55">
        <v>-290.63</v>
      </c>
      <c r="M12858" s="39"/>
      <c r="N12858" s="53">
        <v>43764</v>
      </c>
      <c r="O12858" s="54">
        <v>36</v>
      </c>
      <c r="P12858" s="55">
        <v>13749.2680276226</v>
      </c>
      <c r="Q12858" s="39"/>
      <c r="R12858" s="77">
        <f t="shared" si="600"/>
        <v>-1.0053466855166966E-2</v>
      </c>
      <c r="S12858" s="78">
        <f t="shared" si="601"/>
        <v>47270.670942367884</v>
      </c>
      <c r="T12858" s="79">
        <f t="shared" si="602"/>
        <v>-138.22781039851068</v>
      </c>
    </row>
    <row r="12859" spans="2:20">
      <c r="B12859" s="62">
        <v>43764</v>
      </c>
      <c r="C12859" s="63">
        <v>37</v>
      </c>
      <c r="D12859" s="64">
        <v>3.2909700000000002</v>
      </c>
      <c r="E12859" s="39"/>
      <c r="F12859" s="53">
        <v>43764</v>
      </c>
      <c r="G12859" s="54">
        <v>37</v>
      </c>
      <c r="H12859" s="55">
        <v>29750.9083236113</v>
      </c>
      <c r="I12859" s="39"/>
      <c r="J12859" s="53">
        <v>43764</v>
      </c>
      <c r="K12859" s="54">
        <v>37</v>
      </c>
      <c r="L12859" s="55">
        <v>11605.26</v>
      </c>
      <c r="M12859" s="39"/>
      <c r="N12859" s="53">
        <v>43764</v>
      </c>
      <c r="O12859" s="54">
        <v>37</v>
      </c>
      <c r="P12859" s="55">
        <v>14207.4092069612</v>
      </c>
      <c r="Q12859" s="39"/>
      <c r="R12859" s="77">
        <f t="shared" si="600"/>
        <v>0.39008086320476082</v>
      </c>
      <c r="S12859" s="78">
        <f t="shared" si="601"/>
        <v>46756.157477833105</v>
      </c>
      <c r="T12859" s="79">
        <f t="shared" si="602"/>
        <v>5542.038447354691</v>
      </c>
    </row>
    <row r="12860" spans="2:20">
      <c r="B12860" s="62">
        <v>43764</v>
      </c>
      <c r="C12860" s="63">
        <v>38</v>
      </c>
      <c r="D12860" s="64">
        <v>2.9721899999999999</v>
      </c>
      <c r="E12860" s="39"/>
      <c r="F12860" s="53">
        <v>43764</v>
      </c>
      <c r="G12860" s="54">
        <v>38</v>
      </c>
      <c r="H12860" s="55">
        <v>29361.637087023799</v>
      </c>
      <c r="I12860" s="39"/>
      <c r="J12860" s="53">
        <v>43764</v>
      </c>
      <c r="K12860" s="54">
        <v>38</v>
      </c>
      <c r="L12860" s="55">
        <v>915.64</v>
      </c>
      <c r="M12860" s="39"/>
      <c r="N12860" s="53">
        <v>43764</v>
      </c>
      <c r="O12860" s="54">
        <v>38</v>
      </c>
      <c r="P12860" s="55">
        <v>13959.612110235401</v>
      </c>
      <c r="Q12860" s="39"/>
      <c r="R12860" s="77">
        <f t="shared" si="600"/>
        <v>3.1184909659027892E-2</v>
      </c>
      <c r="S12860" s="78">
        <f t="shared" si="601"/>
        <v>41490.619517920553</v>
      </c>
      <c r="T12860" s="79">
        <f t="shared" si="602"/>
        <v>435.32924253276269</v>
      </c>
    </row>
    <row r="12861" spans="2:20">
      <c r="B12861" s="62">
        <v>43764</v>
      </c>
      <c r="C12861" s="63">
        <v>39</v>
      </c>
      <c r="D12861" s="64">
        <v>3.1025900000000002</v>
      </c>
      <c r="E12861" s="39"/>
      <c r="F12861" s="53">
        <v>43764</v>
      </c>
      <c r="G12861" s="54">
        <v>39</v>
      </c>
      <c r="H12861" s="55">
        <v>28580.3158344351</v>
      </c>
      <c r="I12861" s="39"/>
      <c r="J12861" s="53">
        <v>43764</v>
      </c>
      <c r="K12861" s="54">
        <v>39</v>
      </c>
      <c r="L12861" s="55">
        <v>-2752.44</v>
      </c>
      <c r="M12861" s="39"/>
      <c r="N12861" s="53">
        <v>43764</v>
      </c>
      <c r="O12861" s="54">
        <v>39</v>
      </c>
      <c r="P12861" s="55">
        <v>13500.3209273992</v>
      </c>
      <c r="Q12861" s="39"/>
      <c r="R12861" s="77">
        <f t="shared" si="600"/>
        <v>-9.6305443786723746E-2</v>
      </c>
      <c r="S12861" s="78">
        <f t="shared" si="601"/>
        <v>41885.960706139485</v>
      </c>
      <c r="T12861" s="79">
        <f t="shared" si="602"/>
        <v>-1300.1543981763739</v>
      </c>
    </row>
    <row r="12862" spans="2:20">
      <c r="B12862" s="62">
        <v>43764</v>
      </c>
      <c r="C12862" s="63">
        <v>40</v>
      </c>
      <c r="D12862" s="64">
        <v>4.0163000000000002</v>
      </c>
      <c r="E12862" s="39"/>
      <c r="F12862" s="53">
        <v>43764</v>
      </c>
      <c r="G12862" s="54">
        <v>40</v>
      </c>
      <c r="H12862" s="55">
        <v>27152.345072935499</v>
      </c>
      <c r="I12862" s="39"/>
      <c r="J12862" s="53">
        <v>43764</v>
      </c>
      <c r="K12862" s="54">
        <v>40</v>
      </c>
      <c r="L12862" s="55">
        <v>8013.76</v>
      </c>
      <c r="M12862" s="39"/>
      <c r="N12862" s="53">
        <v>43764</v>
      </c>
      <c r="O12862" s="54">
        <v>40</v>
      </c>
      <c r="P12862" s="55">
        <v>12717.8815867187</v>
      </c>
      <c r="Q12862" s="39"/>
      <c r="R12862" s="77">
        <f t="shared" si="600"/>
        <v>0.29514062149968157</v>
      </c>
      <c r="S12862" s="78">
        <f t="shared" si="601"/>
        <v>51078.827816738318</v>
      </c>
      <c r="T12862" s="79">
        <f t="shared" si="602"/>
        <v>3753.5634756635136</v>
      </c>
    </row>
    <row r="12863" spans="2:20">
      <c r="B12863" s="62">
        <v>43764</v>
      </c>
      <c r="C12863" s="63">
        <v>41</v>
      </c>
      <c r="D12863" s="64">
        <v>4.4185499999999998</v>
      </c>
      <c r="E12863" s="39"/>
      <c r="F12863" s="53">
        <v>43764</v>
      </c>
      <c r="G12863" s="54">
        <v>41</v>
      </c>
      <c r="H12863" s="55">
        <v>24932.7533268281</v>
      </c>
      <c r="I12863" s="39"/>
      <c r="J12863" s="53">
        <v>43764</v>
      </c>
      <c r="K12863" s="54">
        <v>41</v>
      </c>
      <c r="L12863" s="55">
        <v>3738.73</v>
      </c>
      <c r="M12863" s="39"/>
      <c r="N12863" s="53">
        <v>43764</v>
      </c>
      <c r="O12863" s="54">
        <v>41</v>
      </c>
      <c r="P12863" s="55">
        <v>11040.487072858499</v>
      </c>
      <c r="Q12863" s="39"/>
      <c r="R12863" s="77">
        <f t="shared" si="600"/>
        <v>0.14995255241133187</v>
      </c>
      <c r="S12863" s="78">
        <f t="shared" si="601"/>
        <v>48782.944155778918</v>
      </c>
      <c r="T12863" s="79">
        <f t="shared" si="602"/>
        <v>1655.5492164394461</v>
      </c>
    </row>
    <row r="12864" spans="2:20">
      <c r="B12864" s="62">
        <v>43764</v>
      </c>
      <c r="C12864" s="63">
        <v>42</v>
      </c>
      <c r="D12864" s="64">
        <v>4.38917</v>
      </c>
      <c r="E12864" s="39"/>
      <c r="F12864" s="53">
        <v>43764</v>
      </c>
      <c r="G12864" s="54">
        <v>42</v>
      </c>
      <c r="H12864" s="55">
        <v>25439.090829913399</v>
      </c>
      <c r="I12864" s="39"/>
      <c r="J12864" s="53">
        <v>43764</v>
      </c>
      <c r="K12864" s="54">
        <v>42</v>
      </c>
      <c r="L12864" s="55">
        <v>2998.03</v>
      </c>
      <c r="M12864" s="39"/>
      <c r="N12864" s="53">
        <v>43764</v>
      </c>
      <c r="O12864" s="54">
        <v>42</v>
      </c>
      <c r="P12864" s="55">
        <v>11937.697220240099</v>
      </c>
      <c r="Q12864" s="39"/>
      <c r="R12864" s="77">
        <f t="shared" si="600"/>
        <v>0.11785130294336883</v>
      </c>
      <c r="S12864" s="78">
        <f t="shared" si="601"/>
        <v>52396.582508161235</v>
      </c>
      <c r="T12864" s="79">
        <f t="shared" si="602"/>
        <v>1406.8731715487279</v>
      </c>
    </row>
    <row r="12865" spans="2:20">
      <c r="B12865" s="62">
        <v>43764</v>
      </c>
      <c r="C12865" s="63">
        <v>43</v>
      </c>
      <c r="D12865" s="64">
        <v>4.6342600000000003</v>
      </c>
      <c r="E12865" s="39"/>
      <c r="F12865" s="53">
        <v>43764</v>
      </c>
      <c r="G12865" s="54">
        <v>43</v>
      </c>
      <c r="H12865" s="55">
        <v>25027.147752176199</v>
      </c>
      <c r="I12865" s="39"/>
      <c r="J12865" s="53">
        <v>43764</v>
      </c>
      <c r="K12865" s="54">
        <v>43</v>
      </c>
      <c r="L12865" s="55">
        <v>-5059.66</v>
      </c>
      <c r="M12865" s="39"/>
      <c r="N12865" s="53">
        <v>43764</v>
      </c>
      <c r="O12865" s="54">
        <v>43</v>
      </c>
      <c r="P12865" s="55">
        <v>11925.179454372499</v>
      </c>
      <c r="Q12865" s="39"/>
      <c r="R12865" s="77">
        <f t="shared" si="600"/>
        <v>-0.20216686496207081</v>
      </c>
      <c r="S12865" s="78">
        <f t="shared" si="601"/>
        <v>55264.382138220302</v>
      </c>
      <c r="T12865" s="79">
        <f t="shared" si="602"/>
        <v>-2410.8761444005863</v>
      </c>
    </row>
    <row r="12866" spans="2:20">
      <c r="B12866" s="62">
        <v>43764</v>
      </c>
      <c r="C12866" s="63">
        <v>44</v>
      </c>
      <c r="D12866" s="64">
        <v>5.2133000000000003</v>
      </c>
      <c r="E12866" s="39"/>
      <c r="F12866" s="53">
        <v>43764</v>
      </c>
      <c r="G12866" s="54">
        <v>44</v>
      </c>
      <c r="H12866" s="55">
        <v>24205.717298780299</v>
      </c>
      <c r="I12866" s="39"/>
      <c r="J12866" s="53">
        <v>43764</v>
      </c>
      <c r="K12866" s="54">
        <v>44</v>
      </c>
      <c r="L12866" s="55">
        <v>-4619.2700000000004</v>
      </c>
      <c r="M12866" s="39"/>
      <c r="N12866" s="53">
        <v>43764</v>
      </c>
      <c r="O12866" s="54">
        <v>44</v>
      </c>
      <c r="P12866" s="55">
        <v>11561.8343346282</v>
      </c>
      <c r="Q12866" s="39"/>
      <c r="R12866" s="77">
        <f t="shared" si="600"/>
        <v>-0.19083384074029322</v>
      </c>
      <c r="S12866" s="78">
        <f t="shared" si="601"/>
        <v>60275.3109367172</v>
      </c>
      <c r="T12866" s="79">
        <f t="shared" si="602"/>
        <v>-2206.3892520800919</v>
      </c>
    </row>
    <row r="12867" spans="2:20">
      <c r="B12867" s="62">
        <v>43764</v>
      </c>
      <c r="C12867" s="63">
        <v>45</v>
      </c>
      <c r="D12867" s="64">
        <v>5.9626599999999996</v>
      </c>
      <c r="E12867" s="39"/>
      <c r="F12867" s="53">
        <v>43764</v>
      </c>
      <c r="G12867" s="54">
        <v>45</v>
      </c>
      <c r="H12867" s="55">
        <v>23292.270321122702</v>
      </c>
      <c r="I12867" s="39"/>
      <c r="J12867" s="53">
        <v>43764</v>
      </c>
      <c r="K12867" s="54">
        <v>45</v>
      </c>
      <c r="L12867" s="55">
        <v>-3142.32</v>
      </c>
      <c r="M12867" s="39"/>
      <c r="N12867" s="53">
        <v>43764</v>
      </c>
      <c r="O12867" s="54">
        <v>45</v>
      </c>
      <c r="P12867" s="55">
        <v>11231.9875781753</v>
      </c>
      <c r="Q12867" s="39"/>
      <c r="R12867" s="77">
        <f t="shared" si="600"/>
        <v>-0.1349082745768399</v>
      </c>
      <c r="S12867" s="78">
        <f t="shared" si="601"/>
        <v>66972.523052882723</v>
      </c>
      <c r="T12867" s="79">
        <f t="shared" si="602"/>
        <v>-1515.2880642401285</v>
      </c>
    </row>
    <row r="12868" spans="2:20">
      <c r="B12868" s="62">
        <v>43764</v>
      </c>
      <c r="C12868" s="63">
        <v>46</v>
      </c>
      <c r="D12868" s="64">
        <v>6.8669799999999999</v>
      </c>
      <c r="E12868" s="39"/>
      <c r="F12868" s="53">
        <v>43764</v>
      </c>
      <c r="G12868" s="54">
        <v>46</v>
      </c>
      <c r="H12868" s="55">
        <v>22505.790651793501</v>
      </c>
      <c r="I12868" s="39"/>
      <c r="J12868" s="53">
        <v>43764</v>
      </c>
      <c r="K12868" s="54">
        <v>46</v>
      </c>
      <c r="L12868" s="55">
        <v>-2728.13</v>
      </c>
      <c r="M12868" s="39"/>
      <c r="N12868" s="53">
        <v>43764</v>
      </c>
      <c r="O12868" s="54">
        <v>46</v>
      </c>
      <c r="P12868" s="55">
        <v>10917.956558296901</v>
      </c>
      <c r="Q12868" s="39"/>
      <c r="R12868" s="77">
        <f t="shared" si="600"/>
        <v>-0.12121902501490628</v>
      </c>
      <c r="S12868" s="78">
        <f t="shared" si="601"/>
        <v>74973.38932669365</v>
      </c>
      <c r="T12868" s="79">
        <f t="shared" si="602"/>
        <v>-1323.4640491518521</v>
      </c>
    </row>
    <row r="12869" spans="2:20">
      <c r="B12869" s="62">
        <v>43764</v>
      </c>
      <c r="C12869" s="63">
        <v>47</v>
      </c>
      <c r="D12869" s="64">
        <v>8.8061500000000006</v>
      </c>
      <c r="E12869" s="39"/>
      <c r="F12869" s="53">
        <v>43764</v>
      </c>
      <c r="G12869" s="54">
        <v>47</v>
      </c>
      <c r="H12869" s="55">
        <v>20277.982328125599</v>
      </c>
      <c r="I12869" s="39"/>
      <c r="J12869" s="53">
        <v>43764</v>
      </c>
      <c r="K12869" s="54">
        <v>47</v>
      </c>
      <c r="L12869" s="55">
        <v>-5163.93</v>
      </c>
      <c r="M12869" s="39"/>
      <c r="N12869" s="53">
        <v>43764</v>
      </c>
      <c r="O12869" s="54">
        <v>47</v>
      </c>
      <c r="P12869" s="55">
        <v>9104.4528404461998</v>
      </c>
      <c r="Q12869" s="39"/>
      <c r="R12869" s="77">
        <f t="shared" si="600"/>
        <v>-0.25465699281321591</v>
      </c>
      <c r="S12869" s="78">
        <f t="shared" si="601"/>
        <v>80175.177380895315</v>
      </c>
      <c r="T12869" s="79">
        <f t="shared" si="602"/>
        <v>-2318.5125815577712</v>
      </c>
    </row>
    <row r="12870" spans="2:20">
      <c r="B12870" s="62">
        <v>43764</v>
      </c>
      <c r="C12870" s="63">
        <v>48</v>
      </c>
      <c r="D12870" s="64">
        <v>9.4680099999999996</v>
      </c>
      <c r="E12870" s="39"/>
      <c r="F12870" s="53">
        <v>43764</v>
      </c>
      <c r="G12870" s="54">
        <v>48</v>
      </c>
      <c r="H12870" s="55">
        <v>19397.651842828102</v>
      </c>
      <c r="I12870" s="39"/>
      <c r="J12870" s="53">
        <v>43764</v>
      </c>
      <c r="K12870" s="54">
        <v>48</v>
      </c>
      <c r="L12870" s="55">
        <v>-5812.95</v>
      </c>
      <c r="M12870" s="39"/>
      <c r="N12870" s="53">
        <v>43764</v>
      </c>
      <c r="O12870" s="54">
        <v>48</v>
      </c>
      <c r="P12870" s="55">
        <v>8594.7530691504999</v>
      </c>
      <c r="Q12870" s="39"/>
      <c r="R12870" s="77">
        <f t="shared" si="600"/>
        <v>-0.29967287005149662</v>
      </c>
      <c r="S12870" s="78">
        <f t="shared" si="601"/>
        <v>81375.208006247616</v>
      </c>
      <c r="T12870" s="79">
        <f t="shared" si="602"/>
        <v>-2575.6143196162393</v>
      </c>
    </row>
    <row r="12871" spans="2:20">
      <c r="B12871" s="62">
        <v>43765</v>
      </c>
      <c r="C12871" s="63">
        <v>1</v>
      </c>
      <c r="D12871" s="64">
        <v>10.8576</v>
      </c>
      <c r="E12871" s="39"/>
      <c r="F12871" s="53">
        <v>43765</v>
      </c>
      <c r="G12871" s="54">
        <v>1</v>
      </c>
      <c r="H12871" s="55">
        <v>20008.977636424901</v>
      </c>
      <c r="I12871" s="39"/>
      <c r="J12871" s="53">
        <v>43765</v>
      </c>
      <c r="K12871" s="54">
        <v>1</v>
      </c>
      <c r="L12871" s="55">
        <v>17265.689999999999</v>
      </c>
      <c r="M12871" s="39"/>
      <c r="N12871" s="53">
        <v>43765</v>
      </c>
      <c r="O12871" s="54">
        <v>1</v>
      </c>
      <c r="P12871" s="55">
        <v>9637.5408174432996</v>
      </c>
      <c r="Q12871" s="39"/>
      <c r="R12871" s="77">
        <f t="shared" si="600"/>
        <v>0.86289716115075543</v>
      </c>
      <c r="S12871" s="78">
        <f t="shared" si="601"/>
        <v>104640.56317947237</v>
      </c>
      <c r="T12871" s="79">
        <f t="shared" si="602"/>
        <v>8316.2066118463536</v>
      </c>
    </row>
    <row r="12872" spans="2:20">
      <c r="B12872" s="62">
        <v>43765</v>
      </c>
      <c r="C12872" s="63">
        <v>2</v>
      </c>
      <c r="D12872" s="64">
        <v>11.71012</v>
      </c>
      <c r="E12872" s="39"/>
      <c r="F12872" s="53">
        <v>43765</v>
      </c>
      <c r="G12872" s="54">
        <v>2</v>
      </c>
      <c r="H12872" s="55">
        <v>19569.7400789247</v>
      </c>
      <c r="I12872" s="39"/>
      <c r="J12872" s="53">
        <v>43765</v>
      </c>
      <c r="K12872" s="54">
        <v>2</v>
      </c>
      <c r="L12872" s="55">
        <v>35774.379999999997</v>
      </c>
      <c r="M12872" s="39"/>
      <c r="N12872" s="53">
        <v>43765</v>
      </c>
      <c r="O12872" s="54">
        <v>2</v>
      </c>
      <c r="P12872" s="55">
        <v>9402.9246682596004</v>
      </c>
      <c r="Q12872" s="39"/>
      <c r="R12872" s="77">
        <f t="shared" si="600"/>
        <v>1.8280457408081066</v>
      </c>
      <c r="S12872" s="78">
        <f t="shared" si="601"/>
        <v>110109.37621628011</v>
      </c>
      <c r="T12872" s="79">
        <f t="shared" si="602"/>
        <v>17188.97639095144</v>
      </c>
    </row>
    <row r="12873" spans="2:20">
      <c r="B12873" s="62">
        <v>43765</v>
      </c>
      <c r="C12873" s="63">
        <v>3</v>
      </c>
      <c r="D12873" s="64">
        <v>11.72495</v>
      </c>
      <c r="E12873" s="39"/>
      <c r="F12873" s="53">
        <v>43765</v>
      </c>
      <c r="G12873" s="54">
        <v>3</v>
      </c>
      <c r="H12873" s="55">
        <v>19582.7761789129</v>
      </c>
      <c r="I12873" s="39"/>
      <c r="J12873" s="53">
        <v>43765</v>
      </c>
      <c r="K12873" s="54">
        <v>3</v>
      </c>
      <c r="L12873" s="55">
        <v>58428.66</v>
      </c>
      <c r="M12873" s="39"/>
      <c r="N12873" s="53">
        <v>43765</v>
      </c>
      <c r="O12873" s="54">
        <v>3</v>
      </c>
      <c r="P12873" s="55">
        <v>9513.5794999639002</v>
      </c>
      <c r="Q12873" s="39"/>
      <c r="R12873" s="77">
        <f t="shared" si="600"/>
        <v>2.9836760358277026</v>
      </c>
      <c r="S12873" s="78">
        <f t="shared" si="601"/>
        <v>111546.24395810172</v>
      </c>
      <c r="T12873" s="79">
        <f t="shared" si="602"/>
        <v>28385.439168983987</v>
      </c>
    </row>
    <row r="12874" spans="2:20">
      <c r="B12874" s="62">
        <v>43765</v>
      </c>
      <c r="C12874" s="63">
        <v>4</v>
      </c>
      <c r="D12874" s="64">
        <v>12.05921</v>
      </c>
      <c r="E12874" s="39"/>
      <c r="F12874" s="53">
        <v>43765</v>
      </c>
      <c r="G12874" s="54">
        <v>4</v>
      </c>
      <c r="H12874" s="55">
        <v>19797.562585713498</v>
      </c>
      <c r="I12874" s="39"/>
      <c r="J12874" s="53">
        <v>43765</v>
      </c>
      <c r="K12874" s="54">
        <v>4</v>
      </c>
      <c r="L12874" s="55">
        <v>0</v>
      </c>
      <c r="M12874" s="39"/>
      <c r="N12874" s="53">
        <v>43765</v>
      </c>
      <c r="O12874" s="54">
        <v>4</v>
      </c>
      <c r="P12874" s="55">
        <v>9556.6548674365004</v>
      </c>
      <c r="Q12874" s="39"/>
      <c r="R12874" s="77">
        <f t="shared" ref="R12874:R12937" si="603">L12874/H12874</f>
        <v>0</v>
      </c>
      <c r="S12874" s="78">
        <f t="shared" ref="S12874:S12937" si="604">P12874*D12874</f>
        <v>115245.70794393892</v>
      </c>
      <c r="T12874" s="79">
        <f t="shared" ref="T12874:T12937" si="605">P12874*R12874</f>
        <v>0</v>
      </c>
    </row>
    <row r="12875" spans="2:20">
      <c r="B12875" s="62">
        <v>43765</v>
      </c>
      <c r="C12875" s="63">
        <v>5</v>
      </c>
      <c r="D12875" s="64">
        <v>11.55111</v>
      </c>
      <c r="E12875" s="39"/>
      <c r="F12875" s="53">
        <v>43765</v>
      </c>
      <c r="G12875" s="54">
        <v>5</v>
      </c>
      <c r="H12875" s="55">
        <v>19784.248319460501</v>
      </c>
      <c r="I12875" s="39"/>
      <c r="J12875" s="53">
        <v>43765</v>
      </c>
      <c r="K12875" s="54">
        <v>5</v>
      </c>
      <c r="L12875" s="55">
        <v>-1803.72</v>
      </c>
      <c r="M12875" s="39"/>
      <c r="N12875" s="53">
        <v>43765</v>
      </c>
      <c r="O12875" s="54">
        <v>5</v>
      </c>
      <c r="P12875" s="55">
        <v>9563.3016428057999</v>
      </c>
      <c r="Q12875" s="39"/>
      <c r="R12875" s="77">
        <f t="shared" si="603"/>
        <v>-9.1169498627137427E-2</v>
      </c>
      <c r="S12875" s="78">
        <f t="shared" si="604"/>
        <v>110466.7492392305</v>
      </c>
      <c r="T12875" s="79">
        <f t="shared" si="605"/>
        <v>-871.88141599468452</v>
      </c>
    </row>
    <row r="12876" spans="2:20">
      <c r="B12876" s="62">
        <v>43765</v>
      </c>
      <c r="C12876" s="63">
        <v>6</v>
      </c>
      <c r="D12876" s="64">
        <v>11.380699999999999</v>
      </c>
      <c r="E12876" s="39"/>
      <c r="F12876" s="53">
        <v>43765</v>
      </c>
      <c r="G12876" s="54">
        <v>6</v>
      </c>
      <c r="H12876" s="55">
        <v>19460.7652449741</v>
      </c>
      <c r="I12876" s="39"/>
      <c r="J12876" s="53">
        <v>43765</v>
      </c>
      <c r="K12876" s="54">
        <v>6</v>
      </c>
      <c r="L12876" s="55">
        <v>47774.27</v>
      </c>
      <c r="M12876" s="39"/>
      <c r="N12876" s="53">
        <v>43765</v>
      </c>
      <c r="O12876" s="54">
        <v>6</v>
      </c>
      <c r="P12876" s="55">
        <v>9403.8863935227</v>
      </c>
      <c r="Q12876" s="39"/>
      <c r="R12876" s="77">
        <f t="shared" si="603"/>
        <v>2.4549019218212957</v>
      </c>
      <c r="S12876" s="78">
        <f t="shared" si="604"/>
        <v>107022.80987876379</v>
      </c>
      <c r="T12876" s="79">
        <f t="shared" si="605"/>
        <v>23085.618780048011</v>
      </c>
    </row>
    <row r="12877" spans="2:20">
      <c r="B12877" s="62">
        <v>43765</v>
      </c>
      <c r="C12877" s="63">
        <v>7</v>
      </c>
      <c r="D12877" s="64">
        <v>11.65771</v>
      </c>
      <c r="E12877" s="39"/>
      <c r="F12877" s="53">
        <v>43765</v>
      </c>
      <c r="G12877" s="54">
        <v>7</v>
      </c>
      <c r="H12877" s="55">
        <v>17954.851315673</v>
      </c>
      <c r="I12877" s="39"/>
      <c r="J12877" s="53">
        <v>43765</v>
      </c>
      <c r="K12877" s="54">
        <v>7</v>
      </c>
      <c r="L12877" s="55">
        <v>0</v>
      </c>
      <c r="M12877" s="39"/>
      <c r="N12877" s="53">
        <v>43765</v>
      </c>
      <c r="O12877" s="54">
        <v>7</v>
      </c>
      <c r="P12877" s="55">
        <v>8036.7083890989998</v>
      </c>
      <c r="Q12877" s="39"/>
      <c r="R12877" s="77">
        <f t="shared" si="603"/>
        <v>0</v>
      </c>
      <c r="S12877" s="78">
        <f t="shared" si="604"/>
        <v>93689.615754683298</v>
      </c>
      <c r="T12877" s="79">
        <f t="shared" si="605"/>
        <v>0</v>
      </c>
    </row>
    <row r="12878" spans="2:20">
      <c r="B12878" s="62">
        <v>43765</v>
      </c>
      <c r="C12878" s="63">
        <v>8</v>
      </c>
      <c r="D12878" s="64">
        <v>11.32938</v>
      </c>
      <c r="E12878" s="39"/>
      <c r="F12878" s="53">
        <v>43765</v>
      </c>
      <c r="G12878" s="54">
        <v>8</v>
      </c>
      <c r="H12878" s="55">
        <v>17847.645701847199</v>
      </c>
      <c r="I12878" s="39"/>
      <c r="J12878" s="53">
        <v>43765</v>
      </c>
      <c r="K12878" s="54">
        <v>8</v>
      </c>
      <c r="L12878" s="55">
        <v>19475.36</v>
      </c>
      <c r="M12878" s="39"/>
      <c r="N12878" s="53">
        <v>43765</v>
      </c>
      <c r="O12878" s="54">
        <v>8</v>
      </c>
      <c r="P12878" s="55">
        <v>8030.2040142712003</v>
      </c>
      <c r="Q12878" s="39"/>
      <c r="R12878" s="77">
        <f t="shared" si="603"/>
        <v>1.0912005048365756</v>
      </c>
      <c r="S12878" s="78">
        <f t="shared" si="604"/>
        <v>90977.232755203862</v>
      </c>
      <c r="T12878" s="79">
        <f t="shared" si="605"/>
        <v>8762.5626743134289</v>
      </c>
    </row>
    <row r="12879" spans="2:20">
      <c r="B12879" s="62">
        <v>43765</v>
      </c>
      <c r="C12879" s="63">
        <v>9</v>
      </c>
      <c r="D12879" s="64">
        <v>11.04669</v>
      </c>
      <c r="E12879" s="39"/>
      <c r="F12879" s="53">
        <v>43765</v>
      </c>
      <c r="G12879" s="54">
        <v>9</v>
      </c>
      <c r="H12879" s="55">
        <v>17938.352217440101</v>
      </c>
      <c r="I12879" s="39"/>
      <c r="J12879" s="53">
        <v>43765</v>
      </c>
      <c r="K12879" s="54">
        <v>9</v>
      </c>
      <c r="L12879" s="55">
        <v>-4525.6499999999996</v>
      </c>
      <c r="M12879" s="39"/>
      <c r="N12879" s="53">
        <v>43765</v>
      </c>
      <c r="O12879" s="54">
        <v>9</v>
      </c>
      <c r="P12879" s="55">
        <v>8327.8164371460007</v>
      </c>
      <c r="Q12879" s="39"/>
      <c r="R12879" s="77">
        <f t="shared" si="603"/>
        <v>-0.252289058947123</v>
      </c>
      <c r="S12879" s="78">
        <f t="shared" si="604"/>
        <v>91994.806558056356</v>
      </c>
      <c r="T12879" s="79">
        <f t="shared" si="605"/>
        <v>-2101.016972011947</v>
      </c>
    </row>
    <row r="12880" spans="2:20">
      <c r="B12880" s="62">
        <v>43765</v>
      </c>
      <c r="C12880" s="63">
        <v>10</v>
      </c>
      <c r="D12880" s="64">
        <v>10.36178</v>
      </c>
      <c r="E12880" s="39"/>
      <c r="F12880" s="53">
        <v>43765</v>
      </c>
      <c r="G12880" s="54">
        <v>10</v>
      </c>
      <c r="H12880" s="55">
        <v>17675.877176739199</v>
      </c>
      <c r="I12880" s="39"/>
      <c r="J12880" s="53">
        <v>43765</v>
      </c>
      <c r="K12880" s="54">
        <v>10</v>
      </c>
      <c r="L12880" s="55">
        <v>-5451.53</v>
      </c>
      <c r="M12880" s="39"/>
      <c r="N12880" s="53">
        <v>43765</v>
      </c>
      <c r="O12880" s="54">
        <v>10</v>
      </c>
      <c r="P12880" s="55">
        <v>8197.7075283074992</v>
      </c>
      <c r="Q12880" s="39"/>
      <c r="R12880" s="77">
        <f t="shared" si="603"/>
        <v>-0.30841637704826391</v>
      </c>
      <c r="S12880" s="78">
        <f t="shared" si="604"/>
        <v>84942.841912666074</v>
      </c>
      <c r="T12880" s="79">
        <f t="shared" si="605"/>
        <v>-2528.3072559818775</v>
      </c>
    </row>
    <row r="12881" spans="2:20">
      <c r="B12881" s="62">
        <v>43765</v>
      </c>
      <c r="C12881" s="63">
        <v>11</v>
      </c>
      <c r="D12881" s="64">
        <v>11.3828</v>
      </c>
      <c r="E12881" s="39"/>
      <c r="F12881" s="53">
        <v>43765</v>
      </c>
      <c r="G12881" s="54">
        <v>11</v>
      </c>
      <c r="H12881" s="55">
        <v>17474.767974640701</v>
      </c>
      <c r="I12881" s="39"/>
      <c r="J12881" s="53">
        <v>43765</v>
      </c>
      <c r="K12881" s="54">
        <v>11</v>
      </c>
      <c r="L12881" s="55">
        <v>-4598.28</v>
      </c>
      <c r="M12881" s="39"/>
      <c r="N12881" s="53">
        <v>43765</v>
      </c>
      <c r="O12881" s="54">
        <v>11</v>
      </c>
      <c r="P12881" s="55">
        <v>8086.3303134663001</v>
      </c>
      <c r="Q12881" s="39"/>
      <c r="R12881" s="77">
        <f t="shared" si="603"/>
        <v>-0.26313825778247824</v>
      </c>
      <c r="S12881" s="78">
        <f t="shared" si="604"/>
        <v>92045.080692124204</v>
      </c>
      <c r="T12881" s="79">
        <f t="shared" si="605"/>
        <v>-2127.8228705391634</v>
      </c>
    </row>
    <row r="12882" spans="2:20">
      <c r="B12882" s="62">
        <v>43765</v>
      </c>
      <c r="C12882" s="63">
        <v>12</v>
      </c>
      <c r="D12882" s="64">
        <v>10.97447</v>
      </c>
      <c r="E12882" s="39"/>
      <c r="F12882" s="53">
        <v>43765</v>
      </c>
      <c r="G12882" s="54">
        <v>12</v>
      </c>
      <c r="H12882" s="55">
        <v>17428.0375640235</v>
      </c>
      <c r="I12882" s="39"/>
      <c r="J12882" s="53">
        <v>43765</v>
      </c>
      <c r="K12882" s="54">
        <v>12</v>
      </c>
      <c r="L12882" s="55">
        <v>-5966.22</v>
      </c>
      <c r="M12882" s="39"/>
      <c r="N12882" s="53">
        <v>43765</v>
      </c>
      <c r="O12882" s="54">
        <v>12</v>
      </c>
      <c r="P12882" s="55">
        <v>8072.7025275592996</v>
      </c>
      <c r="Q12882" s="39"/>
      <c r="R12882" s="77">
        <f t="shared" si="603"/>
        <v>-0.34233458460727678</v>
      </c>
      <c r="S12882" s="78">
        <f t="shared" si="604"/>
        <v>88593.631707623703</v>
      </c>
      <c r="T12882" s="79">
        <f t="shared" si="605"/>
        <v>-2763.565266430126</v>
      </c>
    </row>
    <row r="12883" spans="2:20">
      <c r="B12883" s="62">
        <v>43765</v>
      </c>
      <c r="C12883" s="63">
        <v>13</v>
      </c>
      <c r="D12883" s="64">
        <v>11.94143</v>
      </c>
      <c r="E12883" s="39"/>
      <c r="F12883" s="53">
        <v>43765</v>
      </c>
      <c r="G12883" s="54">
        <v>13</v>
      </c>
      <c r="H12883" s="55">
        <v>19087.8170531953</v>
      </c>
      <c r="I12883" s="39"/>
      <c r="J12883" s="53">
        <v>43765</v>
      </c>
      <c r="K12883" s="54">
        <v>13</v>
      </c>
      <c r="L12883" s="55">
        <v>-978.76</v>
      </c>
      <c r="M12883" s="39"/>
      <c r="N12883" s="53">
        <v>43765</v>
      </c>
      <c r="O12883" s="54">
        <v>13</v>
      </c>
      <c r="P12883" s="55">
        <v>10076.4384815426</v>
      </c>
      <c r="Q12883" s="39"/>
      <c r="R12883" s="77">
        <f t="shared" si="603"/>
        <v>-5.1276685923399269E-2</v>
      </c>
      <c r="S12883" s="78">
        <f t="shared" si="604"/>
        <v>120327.08477664726</v>
      </c>
      <c r="T12883" s="79">
        <f t="shared" si="605"/>
        <v>-516.68637124451413</v>
      </c>
    </row>
    <row r="12884" spans="2:20">
      <c r="B12884" s="62">
        <v>43765</v>
      </c>
      <c r="C12884" s="63">
        <v>14</v>
      </c>
      <c r="D12884" s="64">
        <v>11.932270000000001</v>
      </c>
      <c r="E12884" s="39"/>
      <c r="F12884" s="53">
        <v>43765</v>
      </c>
      <c r="G12884" s="54">
        <v>14</v>
      </c>
      <c r="H12884" s="55">
        <v>19502.105304362802</v>
      </c>
      <c r="I12884" s="39"/>
      <c r="J12884" s="53">
        <v>43765</v>
      </c>
      <c r="K12884" s="54">
        <v>14</v>
      </c>
      <c r="L12884" s="55">
        <v>-524.45000000000005</v>
      </c>
      <c r="M12884" s="39"/>
      <c r="N12884" s="53">
        <v>43765</v>
      </c>
      <c r="O12884" s="54">
        <v>14</v>
      </c>
      <c r="P12884" s="55">
        <v>10291.7159983523</v>
      </c>
      <c r="Q12884" s="39"/>
      <c r="R12884" s="77">
        <f t="shared" si="603"/>
        <v>-2.6891968421618343E-2</v>
      </c>
      <c r="S12884" s="78">
        <f t="shared" si="604"/>
        <v>122803.5340556592</v>
      </c>
      <c r="T12884" s="79">
        <f t="shared" si="605"/>
        <v>-276.76450163195432</v>
      </c>
    </row>
    <row r="12885" spans="2:20">
      <c r="B12885" s="62">
        <v>43765</v>
      </c>
      <c r="C12885" s="63">
        <v>15</v>
      </c>
      <c r="D12885" s="64">
        <v>11.50122</v>
      </c>
      <c r="E12885" s="39"/>
      <c r="F12885" s="53">
        <v>43765</v>
      </c>
      <c r="G12885" s="54">
        <v>15</v>
      </c>
      <c r="H12885" s="55">
        <v>20068.345791294902</v>
      </c>
      <c r="I12885" s="39"/>
      <c r="J12885" s="53">
        <v>43765</v>
      </c>
      <c r="K12885" s="54">
        <v>15</v>
      </c>
      <c r="L12885" s="55">
        <v>-2049.29</v>
      </c>
      <c r="M12885" s="39"/>
      <c r="N12885" s="53">
        <v>43765</v>
      </c>
      <c r="O12885" s="54">
        <v>15</v>
      </c>
      <c r="P12885" s="55">
        <v>10335.1917190488</v>
      </c>
      <c r="Q12885" s="39"/>
      <c r="R12885" s="77">
        <f t="shared" si="603"/>
        <v>-0.10211554162520589</v>
      </c>
      <c r="S12885" s="78">
        <f t="shared" si="604"/>
        <v>118867.31370295845</v>
      </c>
      <c r="T12885" s="79">
        <f t="shared" si="605"/>
        <v>-1055.383700191011</v>
      </c>
    </row>
    <row r="12886" spans="2:20">
      <c r="B12886" s="62">
        <v>43765</v>
      </c>
      <c r="C12886" s="63">
        <v>16</v>
      </c>
      <c r="D12886" s="64">
        <v>11.688370000000001</v>
      </c>
      <c r="E12886" s="39"/>
      <c r="F12886" s="53">
        <v>43765</v>
      </c>
      <c r="G12886" s="54">
        <v>16</v>
      </c>
      <c r="H12886" s="55">
        <v>20975.943016376899</v>
      </c>
      <c r="I12886" s="39"/>
      <c r="J12886" s="53">
        <v>43765</v>
      </c>
      <c r="K12886" s="54">
        <v>16</v>
      </c>
      <c r="L12886" s="55">
        <v>-98.91</v>
      </c>
      <c r="M12886" s="39"/>
      <c r="N12886" s="53">
        <v>43765</v>
      </c>
      <c r="O12886" s="54">
        <v>16</v>
      </c>
      <c r="P12886" s="55">
        <v>10770.2255701547</v>
      </c>
      <c r="Q12886" s="39"/>
      <c r="R12886" s="77">
        <f t="shared" si="603"/>
        <v>-4.7154018259286997E-3</v>
      </c>
      <c r="S12886" s="78">
        <f t="shared" si="604"/>
        <v>125886.3814474291</v>
      </c>
      <c r="T12886" s="79">
        <f t="shared" si="605"/>
        <v>-50.785941319171442</v>
      </c>
    </row>
    <row r="12887" spans="2:20">
      <c r="B12887" s="62">
        <v>43765</v>
      </c>
      <c r="C12887" s="63">
        <v>17</v>
      </c>
      <c r="D12887" s="64">
        <v>9.8489299999999993</v>
      </c>
      <c r="E12887" s="39"/>
      <c r="F12887" s="53">
        <v>43765</v>
      </c>
      <c r="G12887" s="54">
        <v>17</v>
      </c>
      <c r="H12887" s="55">
        <v>22029.9667066033</v>
      </c>
      <c r="I12887" s="39"/>
      <c r="J12887" s="53">
        <v>43765</v>
      </c>
      <c r="K12887" s="54">
        <v>17</v>
      </c>
      <c r="L12887" s="55">
        <v>-8595</v>
      </c>
      <c r="M12887" s="39"/>
      <c r="N12887" s="53">
        <v>43765</v>
      </c>
      <c r="O12887" s="54">
        <v>17</v>
      </c>
      <c r="P12887" s="55">
        <v>11131.0320336369</v>
      </c>
      <c r="Q12887" s="39"/>
      <c r="R12887" s="77">
        <f t="shared" si="603"/>
        <v>-0.39015038535776453</v>
      </c>
      <c r="S12887" s="78">
        <f t="shared" si="604"/>
        <v>109628.75532704747</v>
      </c>
      <c r="T12887" s="79">
        <f t="shared" si="605"/>
        <v>-4342.7764373530581</v>
      </c>
    </row>
    <row r="12888" spans="2:20">
      <c r="B12888" s="62">
        <v>43765</v>
      </c>
      <c r="C12888" s="63">
        <v>18</v>
      </c>
      <c r="D12888" s="64">
        <v>9.8469700000000007</v>
      </c>
      <c r="E12888" s="39"/>
      <c r="F12888" s="53">
        <v>43765</v>
      </c>
      <c r="G12888" s="54">
        <v>18</v>
      </c>
      <c r="H12888" s="55">
        <v>22865.510712823001</v>
      </c>
      <c r="I12888" s="39"/>
      <c r="J12888" s="53">
        <v>43765</v>
      </c>
      <c r="K12888" s="54">
        <v>18</v>
      </c>
      <c r="L12888" s="55">
        <v>-1371.04</v>
      </c>
      <c r="M12888" s="39"/>
      <c r="N12888" s="53">
        <v>43765</v>
      </c>
      <c r="O12888" s="54">
        <v>18</v>
      </c>
      <c r="P12888" s="55">
        <v>11511.5618456376</v>
      </c>
      <c r="Q12888" s="39"/>
      <c r="R12888" s="77">
        <f t="shared" si="603"/>
        <v>-5.9961048638687058E-2</v>
      </c>
      <c r="S12888" s="78">
        <f t="shared" si="604"/>
        <v>113354.00414713808</v>
      </c>
      <c r="T12888" s="79">
        <f t="shared" si="605"/>
        <v>-690.24531973353021</v>
      </c>
    </row>
    <row r="12889" spans="2:20">
      <c r="B12889" s="62">
        <v>43765</v>
      </c>
      <c r="C12889" s="63">
        <v>19</v>
      </c>
      <c r="D12889" s="64">
        <v>8.2575400000000005</v>
      </c>
      <c r="E12889" s="39"/>
      <c r="F12889" s="53">
        <v>43765</v>
      </c>
      <c r="G12889" s="54">
        <v>19</v>
      </c>
      <c r="H12889" s="55">
        <v>23111.799348658798</v>
      </c>
      <c r="I12889" s="39"/>
      <c r="J12889" s="53">
        <v>43765</v>
      </c>
      <c r="K12889" s="54">
        <v>19</v>
      </c>
      <c r="L12889" s="55">
        <v>-6433.67</v>
      </c>
      <c r="M12889" s="39"/>
      <c r="N12889" s="53">
        <v>43765</v>
      </c>
      <c r="O12889" s="54">
        <v>19</v>
      </c>
      <c r="P12889" s="55">
        <v>11139.7013033689</v>
      </c>
      <c r="Q12889" s="39"/>
      <c r="R12889" s="77">
        <f t="shared" si="603"/>
        <v>-0.27837166215158199</v>
      </c>
      <c r="S12889" s="78">
        <f t="shared" si="604"/>
        <v>91986.529100620828</v>
      </c>
      <c r="T12889" s="79">
        <f t="shared" si="605"/>
        <v>-3100.977167690945</v>
      </c>
    </row>
    <row r="12890" spans="2:20">
      <c r="B12890" s="62">
        <v>43765</v>
      </c>
      <c r="C12890" s="63">
        <v>20</v>
      </c>
      <c r="D12890" s="64">
        <v>8.9215300000000006</v>
      </c>
      <c r="E12890" s="39"/>
      <c r="F12890" s="53">
        <v>43765</v>
      </c>
      <c r="G12890" s="54">
        <v>20</v>
      </c>
      <c r="H12890" s="55">
        <v>23315.3483260545</v>
      </c>
      <c r="I12890" s="39"/>
      <c r="J12890" s="53">
        <v>43765</v>
      </c>
      <c r="K12890" s="54">
        <v>20</v>
      </c>
      <c r="L12890" s="55">
        <v>15591.64</v>
      </c>
      <c r="M12890" s="39"/>
      <c r="N12890" s="53">
        <v>43765</v>
      </c>
      <c r="O12890" s="54">
        <v>20</v>
      </c>
      <c r="P12890" s="55">
        <v>11214.8726495066</v>
      </c>
      <c r="Q12890" s="39"/>
      <c r="R12890" s="77">
        <f t="shared" si="603"/>
        <v>0.66872858950928094</v>
      </c>
      <c r="S12890" s="78">
        <f t="shared" si="604"/>
        <v>100053.82278875263</v>
      </c>
      <c r="T12890" s="79">
        <f t="shared" si="605"/>
        <v>7499.7059684307615</v>
      </c>
    </row>
    <row r="12891" spans="2:20">
      <c r="B12891" s="62">
        <v>43765</v>
      </c>
      <c r="C12891" s="63">
        <v>21</v>
      </c>
      <c r="D12891" s="64">
        <v>7.7537900000000004</v>
      </c>
      <c r="E12891" s="39"/>
      <c r="F12891" s="53">
        <v>43765</v>
      </c>
      <c r="G12891" s="54">
        <v>21</v>
      </c>
      <c r="H12891" s="55">
        <v>23107.375552776099</v>
      </c>
      <c r="I12891" s="39"/>
      <c r="J12891" s="53">
        <v>43765</v>
      </c>
      <c r="K12891" s="54">
        <v>21</v>
      </c>
      <c r="L12891" s="55">
        <v>13454.56</v>
      </c>
      <c r="M12891" s="39"/>
      <c r="N12891" s="53">
        <v>43765</v>
      </c>
      <c r="O12891" s="54">
        <v>21</v>
      </c>
      <c r="P12891" s="55">
        <v>11086.229571194601</v>
      </c>
      <c r="Q12891" s="39"/>
      <c r="R12891" s="77">
        <f t="shared" si="603"/>
        <v>0.58226257539591431</v>
      </c>
      <c r="S12891" s="78">
        <f t="shared" si="604"/>
        <v>85960.295986832993</v>
      </c>
      <c r="T12891" s="79">
        <f t="shared" si="605"/>
        <v>6455.0965815541113</v>
      </c>
    </row>
    <row r="12892" spans="2:20">
      <c r="B12892" s="62">
        <v>43765</v>
      </c>
      <c r="C12892" s="63">
        <v>22</v>
      </c>
      <c r="D12892" s="64">
        <v>6.6782000000000004</v>
      </c>
      <c r="E12892" s="39"/>
      <c r="F12892" s="53">
        <v>43765</v>
      </c>
      <c r="G12892" s="54">
        <v>22</v>
      </c>
      <c r="H12892" s="55">
        <v>21134.6371604874</v>
      </c>
      <c r="I12892" s="39"/>
      <c r="J12892" s="53">
        <v>43765</v>
      </c>
      <c r="K12892" s="54">
        <v>22</v>
      </c>
      <c r="L12892" s="55">
        <v>5064.1899999999996</v>
      </c>
      <c r="M12892" s="39"/>
      <c r="N12892" s="53">
        <v>43765</v>
      </c>
      <c r="O12892" s="54">
        <v>22</v>
      </c>
      <c r="P12892" s="55">
        <v>9328.0880672148996</v>
      </c>
      <c r="Q12892" s="39"/>
      <c r="R12892" s="77">
        <f t="shared" si="603"/>
        <v>0.23961565848255192</v>
      </c>
      <c r="S12892" s="78">
        <f t="shared" si="604"/>
        <v>62294.837730474545</v>
      </c>
      <c r="T12892" s="79">
        <f t="shared" si="605"/>
        <v>2235.1559646089331</v>
      </c>
    </row>
    <row r="12893" spans="2:20">
      <c r="B12893" s="62">
        <v>43765</v>
      </c>
      <c r="C12893" s="63">
        <v>23</v>
      </c>
      <c r="D12893" s="64">
        <v>5.50718</v>
      </c>
      <c r="E12893" s="39"/>
      <c r="F12893" s="53">
        <v>43765</v>
      </c>
      <c r="G12893" s="54">
        <v>23</v>
      </c>
      <c r="H12893" s="55">
        <v>20000.325096831701</v>
      </c>
      <c r="I12893" s="39"/>
      <c r="J12893" s="53">
        <v>43765</v>
      </c>
      <c r="K12893" s="54">
        <v>23</v>
      </c>
      <c r="L12893" s="55">
        <v>9001.08</v>
      </c>
      <c r="M12893" s="39"/>
      <c r="N12893" s="53">
        <v>43765</v>
      </c>
      <c r="O12893" s="54">
        <v>23</v>
      </c>
      <c r="P12893" s="55">
        <v>8393.3810480023003</v>
      </c>
      <c r="Q12893" s="39"/>
      <c r="R12893" s="77">
        <f t="shared" si="603"/>
        <v>0.45004668456243657</v>
      </c>
      <c r="S12893" s="78">
        <f t="shared" si="604"/>
        <v>46223.860239937305</v>
      </c>
      <c r="T12893" s="79">
        <f t="shared" si="605"/>
        <v>3777.4133129226248</v>
      </c>
    </row>
    <row r="12894" spans="2:20">
      <c r="B12894" s="62">
        <v>43765</v>
      </c>
      <c r="C12894" s="63">
        <v>24</v>
      </c>
      <c r="D12894" s="64">
        <v>4.6937600000000002</v>
      </c>
      <c r="E12894" s="39"/>
      <c r="F12894" s="53">
        <v>43765</v>
      </c>
      <c r="G12894" s="54">
        <v>24</v>
      </c>
      <c r="H12894" s="55">
        <v>19619.608277927298</v>
      </c>
      <c r="I12894" s="39"/>
      <c r="J12894" s="53">
        <v>43765</v>
      </c>
      <c r="K12894" s="54">
        <v>24</v>
      </c>
      <c r="L12894" s="55">
        <v>-5601.45</v>
      </c>
      <c r="M12894" s="39"/>
      <c r="N12894" s="53">
        <v>43765</v>
      </c>
      <c r="O12894" s="54">
        <v>24</v>
      </c>
      <c r="P12894" s="55">
        <v>8466.4796943188994</v>
      </c>
      <c r="Q12894" s="39"/>
      <c r="R12894" s="77">
        <f t="shared" si="603"/>
        <v>-0.28550264208393061</v>
      </c>
      <c r="S12894" s="78">
        <f t="shared" si="604"/>
        <v>39739.623730006278</v>
      </c>
      <c r="T12894" s="79">
        <f t="shared" si="605"/>
        <v>-2417.202321877995</v>
      </c>
    </row>
    <row r="12895" spans="2:20">
      <c r="B12895" s="62">
        <v>43765</v>
      </c>
      <c r="C12895" s="63">
        <v>25</v>
      </c>
      <c r="D12895" s="64">
        <v>3.98509</v>
      </c>
      <c r="E12895" s="39"/>
      <c r="F12895" s="53">
        <v>43765</v>
      </c>
      <c r="G12895" s="54">
        <v>25</v>
      </c>
      <c r="H12895" s="55">
        <v>19850.754012984798</v>
      </c>
      <c r="I12895" s="39"/>
      <c r="J12895" s="53">
        <v>43765</v>
      </c>
      <c r="K12895" s="54">
        <v>25</v>
      </c>
      <c r="L12895" s="55">
        <v>-4661.6899999999996</v>
      </c>
      <c r="M12895" s="39"/>
      <c r="N12895" s="53">
        <v>43765</v>
      </c>
      <c r="O12895" s="54">
        <v>25</v>
      </c>
      <c r="P12895" s="55">
        <v>8682.0518209401998</v>
      </c>
      <c r="Q12895" s="39"/>
      <c r="R12895" s="77">
        <f t="shared" si="603"/>
        <v>-0.23483692342118034</v>
      </c>
      <c r="S12895" s="78">
        <f t="shared" si="604"/>
        <v>34598.757891110581</v>
      </c>
      <c r="T12895" s="79">
        <f t="shared" si="605"/>
        <v>-2038.866338612853</v>
      </c>
    </row>
    <row r="12896" spans="2:20">
      <c r="B12896" s="62">
        <v>43765</v>
      </c>
      <c r="C12896" s="63">
        <v>26</v>
      </c>
      <c r="D12896" s="64">
        <v>3.4519299999999999</v>
      </c>
      <c r="E12896" s="39"/>
      <c r="F12896" s="53">
        <v>43765</v>
      </c>
      <c r="G12896" s="54">
        <v>26</v>
      </c>
      <c r="H12896" s="55">
        <v>19873.445167406899</v>
      </c>
      <c r="I12896" s="39"/>
      <c r="J12896" s="53">
        <v>43765</v>
      </c>
      <c r="K12896" s="54">
        <v>26</v>
      </c>
      <c r="L12896" s="55">
        <v>-3210.62</v>
      </c>
      <c r="M12896" s="39"/>
      <c r="N12896" s="53">
        <v>43765</v>
      </c>
      <c r="O12896" s="54">
        <v>26</v>
      </c>
      <c r="P12896" s="55">
        <v>8740.6506549104997</v>
      </c>
      <c r="Q12896" s="39"/>
      <c r="R12896" s="77">
        <f t="shared" si="603"/>
        <v>-0.16155326733512324</v>
      </c>
      <c r="S12896" s="78">
        <f t="shared" si="604"/>
        <v>30172.114215205202</v>
      </c>
      <c r="T12896" s="79">
        <f t="shared" si="605"/>
        <v>-1412.080671935676</v>
      </c>
    </row>
    <row r="12897" spans="2:20">
      <c r="B12897" s="62">
        <v>43765</v>
      </c>
      <c r="C12897" s="63">
        <v>27</v>
      </c>
      <c r="D12897" s="64">
        <v>2.7706599999999999</v>
      </c>
      <c r="E12897" s="39"/>
      <c r="F12897" s="53">
        <v>43765</v>
      </c>
      <c r="G12897" s="54">
        <v>27</v>
      </c>
      <c r="H12897" s="55">
        <v>19800.787102603601</v>
      </c>
      <c r="I12897" s="39"/>
      <c r="J12897" s="53">
        <v>43765</v>
      </c>
      <c r="K12897" s="54">
        <v>27</v>
      </c>
      <c r="L12897" s="55">
        <v>-5982.63</v>
      </c>
      <c r="M12897" s="39"/>
      <c r="N12897" s="53">
        <v>43765</v>
      </c>
      <c r="O12897" s="54">
        <v>27</v>
      </c>
      <c r="P12897" s="55">
        <v>8626.0475052645997</v>
      </c>
      <c r="Q12897" s="39"/>
      <c r="R12897" s="77">
        <f t="shared" si="603"/>
        <v>-0.30214101939479698</v>
      </c>
      <c r="S12897" s="78">
        <f t="shared" si="604"/>
        <v>23899.844780936415</v>
      </c>
      <c r="T12897" s="79">
        <f t="shared" si="605"/>
        <v>-2606.2827865885915</v>
      </c>
    </row>
    <row r="12898" spans="2:20">
      <c r="B12898" s="62">
        <v>43765</v>
      </c>
      <c r="C12898" s="63">
        <v>28</v>
      </c>
      <c r="D12898" s="64">
        <v>2.9552299999999998</v>
      </c>
      <c r="E12898" s="39"/>
      <c r="F12898" s="53">
        <v>43765</v>
      </c>
      <c r="G12898" s="54">
        <v>28</v>
      </c>
      <c r="H12898" s="55">
        <v>19920.382178752599</v>
      </c>
      <c r="I12898" s="39"/>
      <c r="J12898" s="53">
        <v>43765</v>
      </c>
      <c r="K12898" s="54">
        <v>28</v>
      </c>
      <c r="L12898" s="55">
        <v>-2173.69</v>
      </c>
      <c r="M12898" s="39"/>
      <c r="N12898" s="53">
        <v>43765</v>
      </c>
      <c r="O12898" s="54">
        <v>28</v>
      </c>
      <c r="P12898" s="55">
        <v>8641.7701422123992</v>
      </c>
      <c r="Q12898" s="39"/>
      <c r="R12898" s="77">
        <f t="shared" si="603"/>
        <v>-0.10911889041559117</v>
      </c>
      <c r="S12898" s="78">
        <f t="shared" si="604"/>
        <v>25538.418377370348</v>
      </c>
      <c r="T12898" s="79">
        <f t="shared" si="605"/>
        <v>-942.98036914480247</v>
      </c>
    </row>
    <row r="12899" spans="2:20">
      <c r="B12899" s="62">
        <v>43765</v>
      </c>
      <c r="C12899" s="63">
        <v>29</v>
      </c>
      <c r="D12899" s="64">
        <v>2.5263800000000001</v>
      </c>
      <c r="E12899" s="39"/>
      <c r="F12899" s="53">
        <v>43765</v>
      </c>
      <c r="G12899" s="54">
        <v>29</v>
      </c>
      <c r="H12899" s="55">
        <v>20062.4719475612</v>
      </c>
      <c r="I12899" s="39"/>
      <c r="J12899" s="53">
        <v>43765</v>
      </c>
      <c r="K12899" s="54">
        <v>29</v>
      </c>
      <c r="L12899" s="55">
        <v>-859.96</v>
      </c>
      <c r="M12899" s="39"/>
      <c r="N12899" s="53">
        <v>43765</v>
      </c>
      <c r="O12899" s="54">
        <v>29</v>
      </c>
      <c r="P12899" s="55">
        <v>8705.4930260411002</v>
      </c>
      <c r="Q12899" s="39"/>
      <c r="R12899" s="77">
        <f t="shared" si="603"/>
        <v>-4.2864109779081186E-2</v>
      </c>
      <c r="S12899" s="78">
        <f t="shared" si="604"/>
        <v>21993.383471129717</v>
      </c>
      <c r="T12899" s="79">
        <f t="shared" si="605"/>
        <v>-373.15320874925141</v>
      </c>
    </row>
    <row r="12900" spans="2:20">
      <c r="B12900" s="62">
        <v>43765</v>
      </c>
      <c r="C12900" s="63">
        <v>30</v>
      </c>
      <c r="D12900" s="64">
        <v>3.5455999999999999</v>
      </c>
      <c r="E12900" s="39"/>
      <c r="F12900" s="53">
        <v>43765</v>
      </c>
      <c r="G12900" s="54">
        <v>30</v>
      </c>
      <c r="H12900" s="55">
        <v>19975.938124508</v>
      </c>
      <c r="I12900" s="39"/>
      <c r="J12900" s="53">
        <v>43765</v>
      </c>
      <c r="K12900" s="54">
        <v>30</v>
      </c>
      <c r="L12900" s="55">
        <v>-1303.3699999999999</v>
      </c>
      <c r="M12900" s="39"/>
      <c r="N12900" s="53">
        <v>43765</v>
      </c>
      <c r="O12900" s="54">
        <v>30</v>
      </c>
      <c r="P12900" s="55">
        <v>8626.2544424004009</v>
      </c>
      <c r="Q12900" s="39"/>
      <c r="R12900" s="77">
        <f t="shared" si="603"/>
        <v>-6.5246998257414826E-2</v>
      </c>
      <c r="S12900" s="78">
        <f t="shared" si="604"/>
        <v>30585.247750974861</v>
      </c>
      <c r="T12900" s="79">
        <f t="shared" si="605"/>
        <v>-562.83720857131584</v>
      </c>
    </row>
    <row r="12901" spans="2:20">
      <c r="B12901" s="62">
        <v>43765</v>
      </c>
      <c r="C12901" s="63">
        <v>31</v>
      </c>
      <c r="D12901" s="64">
        <v>4.3367100000000001</v>
      </c>
      <c r="E12901" s="39"/>
      <c r="F12901" s="53">
        <v>43765</v>
      </c>
      <c r="G12901" s="54">
        <v>31</v>
      </c>
      <c r="H12901" s="55">
        <v>20447.502330998501</v>
      </c>
      <c r="I12901" s="39"/>
      <c r="J12901" s="53">
        <v>43765</v>
      </c>
      <c r="K12901" s="54">
        <v>31</v>
      </c>
      <c r="L12901" s="55">
        <v>181.1</v>
      </c>
      <c r="M12901" s="39"/>
      <c r="N12901" s="53">
        <v>43765</v>
      </c>
      <c r="O12901" s="54">
        <v>31</v>
      </c>
      <c r="P12901" s="55">
        <v>8843.1701467554994</v>
      </c>
      <c r="Q12901" s="39"/>
      <c r="R12901" s="77">
        <f t="shared" si="603"/>
        <v>8.85682745346612E-3</v>
      </c>
      <c r="S12901" s="78">
        <f t="shared" si="604"/>
        <v>38350.264407136041</v>
      </c>
      <c r="T12901" s="79">
        <f t="shared" si="605"/>
        <v>78.322432131456125</v>
      </c>
    </row>
    <row r="12902" spans="2:20">
      <c r="B12902" s="62">
        <v>43765</v>
      </c>
      <c r="C12902" s="63">
        <v>32</v>
      </c>
      <c r="D12902" s="64">
        <v>4.1737200000000003</v>
      </c>
      <c r="E12902" s="39"/>
      <c r="F12902" s="53">
        <v>43765</v>
      </c>
      <c r="G12902" s="54">
        <v>32</v>
      </c>
      <c r="H12902" s="55">
        <v>20839.588426890899</v>
      </c>
      <c r="I12902" s="39"/>
      <c r="J12902" s="53">
        <v>43765</v>
      </c>
      <c r="K12902" s="54">
        <v>32</v>
      </c>
      <c r="L12902" s="55">
        <v>13825.82</v>
      </c>
      <c r="M12902" s="39"/>
      <c r="N12902" s="53">
        <v>43765</v>
      </c>
      <c r="O12902" s="54">
        <v>32</v>
      </c>
      <c r="P12902" s="55">
        <v>8927.4549278809991</v>
      </c>
      <c r="Q12902" s="39"/>
      <c r="R12902" s="77">
        <f t="shared" si="603"/>
        <v>0.66344016574528397</v>
      </c>
      <c r="S12902" s="78">
        <f t="shared" si="604"/>
        <v>37260.697181595489</v>
      </c>
      <c r="T12902" s="79">
        <f t="shared" si="605"/>
        <v>5922.8321770369221</v>
      </c>
    </row>
    <row r="12903" spans="2:20">
      <c r="B12903" s="62">
        <v>43765</v>
      </c>
      <c r="C12903" s="63">
        <v>33</v>
      </c>
      <c r="D12903" s="64">
        <v>2.7436500000000001</v>
      </c>
      <c r="E12903" s="39"/>
      <c r="F12903" s="53">
        <v>43765</v>
      </c>
      <c r="G12903" s="54">
        <v>33</v>
      </c>
      <c r="H12903" s="55">
        <v>21990.6434650007</v>
      </c>
      <c r="I12903" s="39"/>
      <c r="J12903" s="53">
        <v>43765</v>
      </c>
      <c r="K12903" s="54">
        <v>33</v>
      </c>
      <c r="L12903" s="55">
        <v>1383.61</v>
      </c>
      <c r="M12903" s="39"/>
      <c r="N12903" s="53">
        <v>43765</v>
      </c>
      <c r="O12903" s="54">
        <v>33</v>
      </c>
      <c r="P12903" s="55">
        <v>9519.5226729365004</v>
      </c>
      <c r="Q12903" s="39"/>
      <c r="R12903" s="77">
        <f t="shared" si="603"/>
        <v>6.2918122527978321E-2</v>
      </c>
      <c r="S12903" s="78">
        <f t="shared" si="604"/>
        <v>26118.23838160223</v>
      </c>
      <c r="T12903" s="79">
        <f t="shared" si="605"/>
        <v>598.95049394368641</v>
      </c>
    </row>
    <row r="12904" spans="2:20">
      <c r="B12904" s="62">
        <v>43765</v>
      </c>
      <c r="C12904" s="63">
        <v>34</v>
      </c>
      <c r="D12904" s="64">
        <v>2.7801200000000001</v>
      </c>
      <c r="E12904" s="39"/>
      <c r="F12904" s="53">
        <v>43765</v>
      </c>
      <c r="G12904" s="54">
        <v>34</v>
      </c>
      <c r="H12904" s="55">
        <v>21342.198723114201</v>
      </c>
      <c r="I12904" s="39"/>
      <c r="J12904" s="53">
        <v>43765</v>
      </c>
      <c r="K12904" s="54">
        <v>34</v>
      </c>
      <c r="L12904" s="55">
        <v>3828.86</v>
      </c>
      <c r="M12904" s="39"/>
      <c r="N12904" s="53">
        <v>43765</v>
      </c>
      <c r="O12904" s="54">
        <v>34</v>
      </c>
      <c r="P12904" s="55">
        <v>9647.4874134699003</v>
      </c>
      <c r="Q12904" s="39"/>
      <c r="R12904" s="77">
        <f t="shared" si="603"/>
        <v>0.17940325875858504</v>
      </c>
      <c r="S12904" s="78">
        <f t="shared" si="604"/>
        <v>26821.172707935941</v>
      </c>
      <c r="T12904" s="79">
        <f t="shared" si="605"/>
        <v>1730.7906808089328</v>
      </c>
    </row>
    <row r="12905" spans="2:20">
      <c r="B12905" s="62">
        <v>43765</v>
      </c>
      <c r="C12905" s="63">
        <v>35</v>
      </c>
      <c r="D12905" s="64">
        <v>3.6749100000000001</v>
      </c>
      <c r="E12905" s="39"/>
      <c r="F12905" s="53">
        <v>43765</v>
      </c>
      <c r="G12905" s="54">
        <v>35</v>
      </c>
      <c r="H12905" s="55">
        <v>21793.646393859301</v>
      </c>
      <c r="I12905" s="39"/>
      <c r="J12905" s="53">
        <v>43765</v>
      </c>
      <c r="K12905" s="54">
        <v>35</v>
      </c>
      <c r="L12905" s="55">
        <v>33216.44</v>
      </c>
      <c r="M12905" s="39"/>
      <c r="N12905" s="53">
        <v>43765</v>
      </c>
      <c r="O12905" s="54">
        <v>35</v>
      </c>
      <c r="P12905" s="55">
        <v>9489.6494891171005</v>
      </c>
      <c r="Q12905" s="39"/>
      <c r="R12905" s="77">
        <f t="shared" si="603"/>
        <v>1.5241341168754234</v>
      </c>
      <c r="S12905" s="78">
        <f t="shared" si="604"/>
        <v>34873.607804051324</v>
      </c>
      <c r="T12905" s="79">
        <f t="shared" si="605"/>
        <v>14463.498543552805</v>
      </c>
    </row>
    <row r="12906" spans="2:20">
      <c r="B12906" s="62">
        <v>43765</v>
      </c>
      <c r="C12906" s="63">
        <v>36</v>
      </c>
      <c r="D12906" s="64">
        <v>4.2005100000000004</v>
      </c>
      <c r="E12906" s="39"/>
      <c r="F12906" s="53">
        <v>43765</v>
      </c>
      <c r="G12906" s="54">
        <v>36</v>
      </c>
      <c r="H12906" s="55">
        <v>22657.0543484066</v>
      </c>
      <c r="I12906" s="39"/>
      <c r="J12906" s="53">
        <v>43765</v>
      </c>
      <c r="K12906" s="54">
        <v>36</v>
      </c>
      <c r="L12906" s="55">
        <v>68201.34</v>
      </c>
      <c r="M12906" s="39"/>
      <c r="N12906" s="53">
        <v>43765</v>
      </c>
      <c r="O12906" s="54">
        <v>36</v>
      </c>
      <c r="P12906" s="55">
        <v>9732.3968526371009</v>
      </c>
      <c r="Q12906" s="39"/>
      <c r="R12906" s="77">
        <f t="shared" si="603"/>
        <v>3.0101591738820357</v>
      </c>
      <c r="S12906" s="78">
        <f t="shared" si="604"/>
        <v>40881.030303470674</v>
      </c>
      <c r="T12906" s="79">
        <f t="shared" si="605"/>
        <v>29296.063669826221</v>
      </c>
    </row>
    <row r="12907" spans="2:20">
      <c r="B12907" s="62">
        <v>43765</v>
      </c>
      <c r="C12907" s="63">
        <v>37</v>
      </c>
      <c r="D12907" s="64">
        <v>3.7278600000000002</v>
      </c>
      <c r="E12907" s="39"/>
      <c r="F12907" s="53">
        <v>43765</v>
      </c>
      <c r="G12907" s="54">
        <v>37</v>
      </c>
      <c r="H12907" s="55">
        <v>25655.9442357058</v>
      </c>
      <c r="I12907" s="39"/>
      <c r="J12907" s="53">
        <v>43765</v>
      </c>
      <c r="K12907" s="54">
        <v>37</v>
      </c>
      <c r="L12907" s="55">
        <v>53156.88</v>
      </c>
      <c r="M12907" s="39"/>
      <c r="N12907" s="53">
        <v>43765</v>
      </c>
      <c r="O12907" s="54">
        <v>37</v>
      </c>
      <c r="P12907" s="55">
        <v>11869.437447607501</v>
      </c>
      <c r="Q12907" s="39"/>
      <c r="R12907" s="77">
        <f t="shared" si="603"/>
        <v>2.0719128289194164</v>
      </c>
      <c r="S12907" s="78">
        <f t="shared" si="604"/>
        <v>44247.601083438101</v>
      </c>
      <c r="T12907" s="79">
        <f t="shared" si="605"/>
        <v>24592.439719754515</v>
      </c>
    </row>
    <row r="12908" spans="2:20">
      <c r="B12908" s="62">
        <v>43765</v>
      </c>
      <c r="C12908" s="63">
        <v>38</v>
      </c>
      <c r="D12908" s="64">
        <v>3.3844099999999999</v>
      </c>
      <c r="E12908" s="39"/>
      <c r="F12908" s="53">
        <v>43765</v>
      </c>
      <c r="G12908" s="54">
        <v>38</v>
      </c>
      <c r="H12908" s="55">
        <v>24463.2833273055</v>
      </c>
      <c r="I12908" s="39"/>
      <c r="J12908" s="53">
        <v>43765</v>
      </c>
      <c r="K12908" s="54">
        <v>38</v>
      </c>
      <c r="L12908" s="55">
        <v>41891.18</v>
      </c>
      <c r="M12908" s="39"/>
      <c r="N12908" s="53">
        <v>43765</v>
      </c>
      <c r="O12908" s="54">
        <v>38</v>
      </c>
      <c r="P12908" s="55">
        <v>10599.5890712566</v>
      </c>
      <c r="Q12908" s="39"/>
      <c r="R12908" s="77">
        <f t="shared" si="603"/>
        <v>1.7124103677956335</v>
      </c>
      <c r="S12908" s="78">
        <f t="shared" si="604"/>
        <v>35873.355248651547</v>
      </c>
      <c r="T12908" s="79">
        <f t="shared" si="605"/>
        <v>18150.846219993091</v>
      </c>
    </row>
    <row r="12909" spans="2:20">
      <c r="B12909" s="62">
        <v>43765</v>
      </c>
      <c r="C12909" s="63">
        <v>39</v>
      </c>
      <c r="D12909" s="64">
        <v>2.7538900000000002</v>
      </c>
      <c r="E12909" s="39"/>
      <c r="F12909" s="53">
        <v>43765</v>
      </c>
      <c r="G12909" s="54">
        <v>39</v>
      </c>
      <c r="H12909" s="55">
        <v>24232.560123018699</v>
      </c>
      <c r="I12909" s="39"/>
      <c r="J12909" s="53">
        <v>43765</v>
      </c>
      <c r="K12909" s="54">
        <v>39</v>
      </c>
      <c r="L12909" s="55">
        <v>11369.86</v>
      </c>
      <c r="M12909" s="39"/>
      <c r="N12909" s="53">
        <v>43765</v>
      </c>
      <c r="O12909" s="54">
        <v>39</v>
      </c>
      <c r="P12909" s="55">
        <v>10597.806130019701</v>
      </c>
      <c r="Q12909" s="39"/>
      <c r="R12909" s="77">
        <f t="shared" si="603"/>
        <v>0.469197639138412</v>
      </c>
      <c r="S12909" s="78">
        <f t="shared" si="604"/>
        <v>29185.192323399955</v>
      </c>
      <c r="T12909" s="79">
        <f t="shared" si="605"/>
        <v>4972.465616251834</v>
      </c>
    </row>
    <row r="12910" spans="2:20">
      <c r="B12910" s="62">
        <v>43765</v>
      </c>
      <c r="C12910" s="63">
        <v>40</v>
      </c>
      <c r="D12910" s="64">
        <v>2.47939</v>
      </c>
      <c r="E12910" s="39"/>
      <c r="F12910" s="53">
        <v>43765</v>
      </c>
      <c r="G12910" s="54">
        <v>40</v>
      </c>
      <c r="H12910" s="55">
        <v>25247.521255335501</v>
      </c>
      <c r="I12910" s="39"/>
      <c r="J12910" s="53">
        <v>43765</v>
      </c>
      <c r="K12910" s="54">
        <v>40</v>
      </c>
      <c r="L12910" s="55">
        <v>-2752.62</v>
      </c>
      <c r="M12910" s="39"/>
      <c r="N12910" s="53">
        <v>43765</v>
      </c>
      <c r="O12910" s="54">
        <v>40</v>
      </c>
      <c r="P12910" s="55">
        <v>11715.910435755401</v>
      </c>
      <c r="Q12910" s="39"/>
      <c r="R12910" s="77">
        <f t="shared" si="603"/>
        <v>-0.10902535627802649</v>
      </c>
      <c r="S12910" s="78">
        <f t="shared" si="604"/>
        <v>29048.311175307583</v>
      </c>
      <c r="T12910" s="79">
        <f t="shared" si="605"/>
        <v>-1277.3313093796812</v>
      </c>
    </row>
    <row r="12911" spans="2:20">
      <c r="B12911" s="62">
        <v>43765</v>
      </c>
      <c r="C12911" s="63">
        <v>41</v>
      </c>
      <c r="D12911" s="64">
        <v>2.87669</v>
      </c>
      <c r="E12911" s="39"/>
      <c r="F12911" s="53">
        <v>43765</v>
      </c>
      <c r="G12911" s="54">
        <v>41</v>
      </c>
      <c r="H12911" s="55">
        <v>23181.299544236801</v>
      </c>
      <c r="I12911" s="39"/>
      <c r="J12911" s="53">
        <v>43765</v>
      </c>
      <c r="K12911" s="54">
        <v>41</v>
      </c>
      <c r="L12911" s="55">
        <v>9704.0300000000007</v>
      </c>
      <c r="M12911" s="39"/>
      <c r="N12911" s="53">
        <v>43765</v>
      </c>
      <c r="O12911" s="54">
        <v>41</v>
      </c>
      <c r="P12911" s="55">
        <v>9919.5981077531997</v>
      </c>
      <c r="Q12911" s="39"/>
      <c r="R12911" s="77">
        <f t="shared" si="603"/>
        <v>0.41861458118350225</v>
      </c>
      <c r="S12911" s="78">
        <f t="shared" si="604"/>
        <v>28535.608680592552</v>
      </c>
      <c r="T12911" s="79">
        <f t="shared" si="605"/>
        <v>4152.4884073857675</v>
      </c>
    </row>
    <row r="12912" spans="2:20">
      <c r="B12912" s="62">
        <v>43765</v>
      </c>
      <c r="C12912" s="63">
        <v>42</v>
      </c>
      <c r="D12912" s="64">
        <v>2.17394</v>
      </c>
      <c r="E12912" s="39"/>
      <c r="F12912" s="53">
        <v>43765</v>
      </c>
      <c r="G12912" s="54">
        <v>42</v>
      </c>
      <c r="H12912" s="55">
        <v>22669.426014490899</v>
      </c>
      <c r="I12912" s="39"/>
      <c r="J12912" s="53">
        <v>43765</v>
      </c>
      <c r="K12912" s="54">
        <v>42</v>
      </c>
      <c r="L12912" s="55">
        <v>-2875.8</v>
      </c>
      <c r="M12912" s="39"/>
      <c r="N12912" s="53">
        <v>43765</v>
      </c>
      <c r="O12912" s="54">
        <v>42</v>
      </c>
      <c r="P12912" s="55">
        <v>9729.2689448803994</v>
      </c>
      <c r="Q12912" s="39"/>
      <c r="R12912" s="77">
        <f t="shared" si="603"/>
        <v>-0.12685808622422609</v>
      </c>
      <c r="S12912" s="78">
        <f t="shared" si="604"/>
        <v>21150.846930033294</v>
      </c>
      <c r="T12912" s="79">
        <f t="shared" si="605"/>
        <v>-1234.236438708323</v>
      </c>
    </row>
    <row r="12913" spans="2:20">
      <c r="B12913" s="62">
        <v>43765</v>
      </c>
      <c r="C12913" s="63">
        <v>43</v>
      </c>
      <c r="D12913" s="64">
        <v>1.9000699999999999</v>
      </c>
      <c r="E12913" s="39"/>
      <c r="F12913" s="53">
        <v>43765</v>
      </c>
      <c r="G12913" s="54">
        <v>43</v>
      </c>
      <c r="H12913" s="55">
        <v>22258.020939345501</v>
      </c>
      <c r="I12913" s="39"/>
      <c r="J12913" s="53">
        <v>43765</v>
      </c>
      <c r="K12913" s="54">
        <v>43</v>
      </c>
      <c r="L12913" s="55">
        <v>-2373.12</v>
      </c>
      <c r="M12913" s="39"/>
      <c r="N12913" s="53">
        <v>43765</v>
      </c>
      <c r="O12913" s="54">
        <v>43</v>
      </c>
      <c r="P12913" s="55">
        <v>9684.6896462918994</v>
      </c>
      <c r="Q12913" s="39"/>
      <c r="R12913" s="77">
        <f t="shared" si="603"/>
        <v>-0.10661864352032467</v>
      </c>
      <c r="S12913" s="78">
        <f t="shared" si="604"/>
        <v>18401.58825622985</v>
      </c>
      <c r="T12913" s="79">
        <f t="shared" si="605"/>
        <v>-1032.5684730029752</v>
      </c>
    </row>
    <row r="12914" spans="2:20">
      <c r="B12914" s="62">
        <v>43765</v>
      </c>
      <c r="C12914" s="63">
        <v>44</v>
      </c>
      <c r="D12914" s="64">
        <v>1.9529099999999999</v>
      </c>
      <c r="E12914" s="39"/>
      <c r="F12914" s="53">
        <v>43765</v>
      </c>
      <c r="G12914" s="54">
        <v>44</v>
      </c>
      <c r="H12914" s="55">
        <v>21329.220190076601</v>
      </c>
      <c r="I12914" s="39"/>
      <c r="J12914" s="53">
        <v>43765</v>
      </c>
      <c r="K12914" s="54">
        <v>44</v>
      </c>
      <c r="L12914" s="55">
        <v>-1241.0899999999999</v>
      </c>
      <c r="M12914" s="39"/>
      <c r="N12914" s="53">
        <v>43765</v>
      </c>
      <c r="O12914" s="54">
        <v>44</v>
      </c>
      <c r="P12914" s="55">
        <v>9196.9830004205996</v>
      </c>
      <c r="Q12914" s="39"/>
      <c r="R12914" s="77">
        <f t="shared" si="603"/>
        <v>-5.8187312472746465E-2</v>
      </c>
      <c r="S12914" s="78">
        <f t="shared" si="604"/>
        <v>17960.880071351392</v>
      </c>
      <c r="T12914" s="79">
        <f t="shared" si="605"/>
        <v>-535.14772365201077</v>
      </c>
    </row>
    <row r="12915" spans="2:20">
      <c r="B12915" s="62">
        <v>43765</v>
      </c>
      <c r="C12915" s="63">
        <v>45</v>
      </c>
      <c r="D12915" s="64">
        <v>2.9407299999999998</v>
      </c>
      <c r="E12915" s="39"/>
      <c r="F12915" s="53">
        <v>43765</v>
      </c>
      <c r="G12915" s="54">
        <v>45</v>
      </c>
      <c r="H12915" s="55">
        <v>20823.607027321799</v>
      </c>
      <c r="I12915" s="39"/>
      <c r="J12915" s="53">
        <v>43765</v>
      </c>
      <c r="K12915" s="54">
        <v>45</v>
      </c>
      <c r="L12915" s="55">
        <v>16615.53</v>
      </c>
      <c r="M12915" s="39"/>
      <c r="N12915" s="53">
        <v>43765</v>
      </c>
      <c r="O12915" s="54">
        <v>45</v>
      </c>
      <c r="P12915" s="55">
        <v>9182.2944164907003</v>
      </c>
      <c r="Q12915" s="39"/>
      <c r="R12915" s="77">
        <f t="shared" si="603"/>
        <v>0.79791795812317456</v>
      </c>
      <c r="S12915" s="78">
        <f t="shared" si="604"/>
        <v>27002.648659406696</v>
      </c>
      <c r="T12915" s="79">
        <f t="shared" si="605"/>
        <v>7326.7176116920864</v>
      </c>
    </row>
    <row r="12916" spans="2:20">
      <c r="B12916" s="62">
        <v>43765</v>
      </c>
      <c r="C12916" s="63">
        <v>46</v>
      </c>
      <c r="D12916" s="64">
        <v>2.2672500000000002</v>
      </c>
      <c r="E12916" s="39"/>
      <c r="F12916" s="53">
        <v>43765</v>
      </c>
      <c r="G12916" s="54">
        <v>46</v>
      </c>
      <c r="H12916" s="55">
        <v>19833.617773087499</v>
      </c>
      <c r="I12916" s="39"/>
      <c r="J12916" s="53">
        <v>43765</v>
      </c>
      <c r="K12916" s="54">
        <v>46</v>
      </c>
      <c r="L12916" s="55">
        <v>-1432.34</v>
      </c>
      <c r="M12916" s="39"/>
      <c r="N12916" s="53">
        <v>43765</v>
      </c>
      <c r="O12916" s="54">
        <v>46</v>
      </c>
      <c r="P12916" s="55">
        <v>8828.9511647272993</v>
      </c>
      <c r="Q12916" s="39"/>
      <c r="R12916" s="77">
        <f t="shared" si="603"/>
        <v>-7.2217787817992596E-2</v>
      </c>
      <c r="S12916" s="78">
        <f t="shared" si="604"/>
        <v>20017.439528227973</v>
      </c>
      <c r="T12916" s="79">
        <f t="shared" si="605"/>
        <v>-637.60732186969472</v>
      </c>
    </row>
    <row r="12917" spans="2:20">
      <c r="B12917" s="62">
        <v>43765</v>
      </c>
      <c r="C12917" s="63">
        <v>47</v>
      </c>
      <c r="D12917" s="64">
        <v>2.9887899999999998</v>
      </c>
      <c r="E12917" s="39"/>
      <c r="F12917" s="53">
        <v>43765</v>
      </c>
      <c r="G12917" s="54">
        <v>47</v>
      </c>
      <c r="H12917" s="55">
        <v>21126.687184513601</v>
      </c>
      <c r="I12917" s="39"/>
      <c r="J12917" s="53">
        <v>43765</v>
      </c>
      <c r="K12917" s="54">
        <v>47</v>
      </c>
      <c r="L12917" s="55">
        <v>17970.29</v>
      </c>
      <c r="M12917" s="39"/>
      <c r="N12917" s="53">
        <v>43765</v>
      </c>
      <c r="O12917" s="54">
        <v>47</v>
      </c>
      <c r="P12917" s="55">
        <v>9349.1042177438994</v>
      </c>
      <c r="Q12917" s="39"/>
      <c r="R12917" s="77">
        <f t="shared" si="603"/>
        <v>0.85059668101550157</v>
      </c>
      <c r="S12917" s="78">
        <f t="shared" si="604"/>
        <v>27942.509194950788</v>
      </c>
      <c r="T12917" s="79">
        <f t="shared" si="605"/>
        <v>7952.3170180809875</v>
      </c>
    </row>
    <row r="12918" spans="2:20">
      <c r="B12918" s="62">
        <v>43765</v>
      </c>
      <c r="C12918" s="63">
        <v>48</v>
      </c>
      <c r="D12918" s="64">
        <v>3.0379</v>
      </c>
      <c r="E12918" s="39"/>
      <c r="F12918" s="53">
        <v>43765</v>
      </c>
      <c r="G12918" s="54">
        <v>48</v>
      </c>
      <c r="H12918" s="55">
        <v>19050.7514305074</v>
      </c>
      <c r="I12918" s="39"/>
      <c r="J12918" s="53">
        <v>43765</v>
      </c>
      <c r="K12918" s="54">
        <v>48</v>
      </c>
      <c r="L12918" s="55">
        <v>11597.31</v>
      </c>
      <c r="M12918" s="39"/>
      <c r="N12918" s="53">
        <v>43765</v>
      </c>
      <c r="O12918" s="54">
        <v>48</v>
      </c>
      <c r="P12918" s="55">
        <v>9156.3030689105999</v>
      </c>
      <c r="Q12918" s="39"/>
      <c r="R12918" s="77">
        <f t="shared" si="603"/>
        <v>0.60875866457573713</v>
      </c>
      <c r="S12918" s="78">
        <f t="shared" si="604"/>
        <v>27815.933093043514</v>
      </c>
      <c r="T12918" s="79">
        <f t="shared" si="605"/>
        <v>5573.9788286807407</v>
      </c>
    </row>
    <row r="12919" spans="2:20">
      <c r="B12919" s="62">
        <v>43765</v>
      </c>
      <c r="C12919" s="63">
        <v>49</v>
      </c>
      <c r="D12919" s="64">
        <v>2.7661099999999998</v>
      </c>
      <c r="E12919" s="39"/>
      <c r="F12919" s="53">
        <v>43765</v>
      </c>
      <c r="G12919" s="54">
        <v>49</v>
      </c>
      <c r="H12919" s="55">
        <v>19258.037468676001</v>
      </c>
      <c r="I12919" s="39"/>
      <c r="J12919" s="53">
        <v>43765</v>
      </c>
      <c r="K12919" s="54">
        <v>49</v>
      </c>
      <c r="L12919" s="55">
        <v>-1402.19</v>
      </c>
      <c r="M12919" s="39"/>
      <c r="N12919" s="53">
        <v>43765</v>
      </c>
      <c r="O12919" s="54">
        <v>49</v>
      </c>
      <c r="P12919" s="55">
        <v>8601.5077442161</v>
      </c>
      <c r="Q12919" s="39"/>
      <c r="R12919" s="77">
        <f t="shared" si="603"/>
        <v>-7.281063827405676E-2</v>
      </c>
      <c r="S12919" s="78">
        <f t="shared" si="604"/>
        <v>23792.716586353596</v>
      </c>
      <c r="T12919" s="79">
        <f t="shared" si="605"/>
        <v>-626.2812689756164</v>
      </c>
    </row>
    <row r="12920" spans="2:20">
      <c r="B12920" s="62">
        <v>43765</v>
      </c>
      <c r="C12920" s="63">
        <v>50</v>
      </c>
      <c r="D12920" s="64">
        <v>2.7895500000000002</v>
      </c>
      <c r="E12920" s="39"/>
      <c r="F12920" s="53">
        <v>43765</v>
      </c>
      <c r="G12920" s="54">
        <v>50</v>
      </c>
      <c r="H12920" s="55">
        <v>17707.035076266999</v>
      </c>
      <c r="I12920" s="39"/>
      <c r="J12920" s="53">
        <v>43765</v>
      </c>
      <c r="K12920" s="54">
        <v>50</v>
      </c>
      <c r="L12920" s="55">
        <v>4776.82</v>
      </c>
      <c r="M12920" s="39"/>
      <c r="N12920" s="53">
        <v>43765</v>
      </c>
      <c r="O12920" s="54">
        <v>50</v>
      </c>
      <c r="P12920" s="55">
        <v>8516.7658423361008</v>
      </c>
      <c r="Q12920" s="39"/>
      <c r="R12920" s="77">
        <f t="shared" si="603"/>
        <v>0.26976961300553598</v>
      </c>
      <c r="S12920" s="78">
        <f t="shared" si="604"/>
        <v>23757.944155488673</v>
      </c>
      <c r="T12920" s="79">
        <f t="shared" si="605"/>
        <v>2297.5646253457776</v>
      </c>
    </row>
    <row r="12921" spans="2:20">
      <c r="B12921" s="62">
        <v>43766</v>
      </c>
      <c r="C12921" s="63">
        <v>1</v>
      </c>
      <c r="D12921" s="64">
        <v>1.7367699999999999</v>
      </c>
      <c r="E12921" s="39"/>
      <c r="F12921" s="53">
        <v>43766</v>
      </c>
      <c r="G12921" s="54">
        <v>1</v>
      </c>
      <c r="H12921" s="55">
        <v>18833.302543855902</v>
      </c>
      <c r="I12921" s="39"/>
      <c r="J12921" s="53">
        <v>43766</v>
      </c>
      <c r="K12921" s="54">
        <v>1</v>
      </c>
      <c r="L12921" s="55">
        <v>-7452.34</v>
      </c>
      <c r="M12921" s="39"/>
      <c r="N12921" s="53">
        <v>43766</v>
      </c>
      <c r="O12921" s="54">
        <v>1</v>
      </c>
      <c r="P12921" s="55">
        <v>8600.4264603907995</v>
      </c>
      <c r="Q12921" s="39"/>
      <c r="R12921" s="77">
        <f t="shared" si="603"/>
        <v>-0.39570011593273219</v>
      </c>
      <c r="S12921" s="78">
        <f t="shared" si="604"/>
        <v>14936.962663612929</v>
      </c>
      <c r="T12921" s="79">
        <f t="shared" si="605"/>
        <v>-3403.1897474475768</v>
      </c>
    </row>
    <row r="12922" spans="2:20">
      <c r="B12922" s="62">
        <v>43766</v>
      </c>
      <c r="C12922" s="63">
        <v>2</v>
      </c>
      <c r="D12922" s="64">
        <v>1.9928399999999999</v>
      </c>
      <c r="E12922" s="39"/>
      <c r="F12922" s="53">
        <v>43766</v>
      </c>
      <c r="G12922" s="54">
        <v>2</v>
      </c>
      <c r="H12922" s="55">
        <v>18016.6498065552</v>
      </c>
      <c r="I12922" s="39"/>
      <c r="J12922" s="53">
        <v>43766</v>
      </c>
      <c r="K12922" s="54">
        <v>2</v>
      </c>
      <c r="L12922" s="55">
        <v>-4541.74</v>
      </c>
      <c r="M12922" s="39"/>
      <c r="N12922" s="53">
        <v>43766</v>
      </c>
      <c r="O12922" s="54">
        <v>2</v>
      </c>
      <c r="P12922" s="55">
        <v>8683.7872648958</v>
      </c>
      <c r="Q12922" s="39"/>
      <c r="R12922" s="77">
        <f t="shared" si="603"/>
        <v>-0.25208571231414661</v>
      </c>
      <c r="S12922" s="78">
        <f t="shared" si="604"/>
        <v>17305.398612974946</v>
      </c>
      <c r="T12922" s="79">
        <f t="shared" si="605"/>
        <v>-2189.0586982557729</v>
      </c>
    </row>
    <row r="12923" spans="2:20">
      <c r="B12923" s="62">
        <v>43766</v>
      </c>
      <c r="C12923" s="63">
        <v>3</v>
      </c>
      <c r="D12923" s="64">
        <v>2.1633900000000001</v>
      </c>
      <c r="E12923" s="39"/>
      <c r="F12923" s="53">
        <v>43766</v>
      </c>
      <c r="G12923" s="54">
        <v>3</v>
      </c>
      <c r="H12923" s="55">
        <v>18190.1797580288</v>
      </c>
      <c r="I12923" s="39"/>
      <c r="J12923" s="53">
        <v>43766</v>
      </c>
      <c r="K12923" s="54">
        <v>3</v>
      </c>
      <c r="L12923" s="55">
        <v>-2307.85</v>
      </c>
      <c r="M12923" s="39"/>
      <c r="N12923" s="53">
        <v>43766</v>
      </c>
      <c r="O12923" s="54">
        <v>3</v>
      </c>
      <c r="P12923" s="55">
        <v>8747.2137947618994</v>
      </c>
      <c r="Q12923" s="39"/>
      <c r="R12923" s="77">
        <f t="shared" si="603"/>
        <v>-0.12687340261062338</v>
      </c>
      <c r="S12923" s="78">
        <f t="shared" si="604"/>
        <v>18923.634851449948</v>
      </c>
      <c r="T12923" s="79">
        <f t="shared" si="605"/>
        <v>-1109.7887775040251</v>
      </c>
    </row>
    <row r="12924" spans="2:20">
      <c r="B12924" s="62">
        <v>43766</v>
      </c>
      <c r="C12924" s="63">
        <v>4</v>
      </c>
      <c r="D12924" s="64">
        <v>1.8290200000000001</v>
      </c>
      <c r="E12924" s="39"/>
      <c r="F12924" s="53">
        <v>43766</v>
      </c>
      <c r="G12924" s="54">
        <v>4</v>
      </c>
      <c r="H12924" s="55">
        <v>19029.934066207301</v>
      </c>
      <c r="I12924" s="39"/>
      <c r="J12924" s="53">
        <v>43766</v>
      </c>
      <c r="K12924" s="54">
        <v>4</v>
      </c>
      <c r="L12924" s="55">
        <v>-6648.77</v>
      </c>
      <c r="M12924" s="39"/>
      <c r="N12924" s="53">
        <v>43766</v>
      </c>
      <c r="O12924" s="54">
        <v>4</v>
      </c>
      <c r="P12924" s="55">
        <v>8634.7847717387995</v>
      </c>
      <c r="Q12924" s="39"/>
      <c r="R12924" s="77">
        <f t="shared" si="603"/>
        <v>-0.34938481535817068</v>
      </c>
      <c r="S12924" s="78">
        <f t="shared" si="604"/>
        <v>15793.1940432057</v>
      </c>
      <c r="T12924" s="79">
        <f t="shared" si="605"/>
        <v>-3016.8626831315046</v>
      </c>
    </row>
    <row r="12925" spans="2:20">
      <c r="B12925" s="62">
        <v>43766</v>
      </c>
      <c r="C12925" s="63">
        <v>5</v>
      </c>
      <c r="D12925" s="64">
        <v>2.6814100000000001</v>
      </c>
      <c r="E12925" s="39"/>
      <c r="F12925" s="53">
        <v>43766</v>
      </c>
      <c r="G12925" s="54">
        <v>5</v>
      </c>
      <c r="H12925" s="55">
        <v>18738.5284695558</v>
      </c>
      <c r="I12925" s="39"/>
      <c r="J12925" s="53">
        <v>43766</v>
      </c>
      <c r="K12925" s="54">
        <v>5</v>
      </c>
      <c r="L12925" s="55">
        <v>-4082.79</v>
      </c>
      <c r="M12925" s="39"/>
      <c r="N12925" s="53">
        <v>43766</v>
      </c>
      <c r="O12925" s="54">
        <v>5</v>
      </c>
      <c r="P12925" s="55">
        <v>8442.8226675880996</v>
      </c>
      <c r="Q12925" s="39"/>
      <c r="R12925" s="77">
        <f t="shared" si="603"/>
        <v>-0.21788210352980739</v>
      </c>
      <c r="S12925" s="78">
        <f t="shared" si="604"/>
        <v>22638.669129097409</v>
      </c>
      <c r="T12925" s="79">
        <f t="shared" si="605"/>
        <v>-1839.5399625432349</v>
      </c>
    </row>
    <row r="12926" spans="2:20">
      <c r="B12926" s="62">
        <v>43766</v>
      </c>
      <c r="C12926" s="63">
        <v>6</v>
      </c>
      <c r="D12926" s="64">
        <v>2.7372399999999999</v>
      </c>
      <c r="E12926" s="39"/>
      <c r="F12926" s="53">
        <v>43766</v>
      </c>
      <c r="G12926" s="54">
        <v>6</v>
      </c>
      <c r="H12926" s="55">
        <v>18569.451278005101</v>
      </c>
      <c r="I12926" s="39"/>
      <c r="J12926" s="53">
        <v>43766</v>
      </c>
      <c r="K12926" s="54">
        <v>6</v>
      </c>
      <c r="L12926" s="55">
        <v>-4117.1400000000003</v>
      </c>
      <c r="M12926" s="39"/>
      <c r="N12926" s="53">
        <v>43766</v>
      </c>
      <c r="O12926" s="54">
        <v>6</v>
      </c>
      <c r="P12926" s="55">
        <v>8423.0477113925008</v>
      </c>
      <c r="Q12926" s="39"/>
      <c r="R12926" s="77">
        <f t="shared" si="603"/>
        <v>-0.22171575984459035</v>
      </c>
      <c r="S12926" s="78">
        <f t="shared" si="604"/>
        <v>23055.903117532009</v>
      </c>
      <c r="T12926" s="79">
        <f t="shared" si="605"/>
        <v>-1867.5224235386261</v>
      </c>
    </row>
    <row r="12927" spans="2:20">
      <c r="B12927" s="62">
        <v>43766</v>
      </c>
      <c r="C12927" s="63">
        <v>7</v>
      </c>
      <c r="D12927" s="64">
        <v>2.6122899999999998</v>
      </c>
      <c r="E12927" s="39"/>
      <c r="F12927" s="53">
        <v>43766</v>
      </c>
      <c r="G12927" s="54">
        <v>7</v>
      </c>
      <c r="H12927" s="55">
        <v>18617.925684366899</v>
      </c>
      <c r="I12927" s="39"/>
      <c r="J12927" s="53">
        <v>43766</v>
      </c>
      <c r="K12927" s="54">
        <v>7</v>
      </c>
      <c r="L12927" s="55">
        <v>-6800.03</v>
      </c>
      <c r="M12927" s="39"/>
      <c r="N12927" s="53">
        <v>43766</v>
      </c>
      <c r="O12927" s="54">
        <v>7</v>
      </c>
      <c r="P12927" s="55">
        <v>8562.9892925469994</v>
      </c>
      <c r="Q12927" s="39"/>
      <c r="R12927" s="77">
        <f t="shared" si="603"/>
        <v>-0.36524101101713224</v>
      </c>
      <c r="S12927" s="78">
        <f t="shared" si="604"/>
        <v>22369.011299027599</v>
      </c>
      <c r="T12927" s="79">
        <f t="shared" si="605"/>
        <v>-3127.5548665387441</v>
      </c>
    </row>
    <row r="12928" spans="2:20">
      <c r="B12928" s="62">
        <v>43766</v>
      </c>
      <c r="C12928" s="63">
        <v>8</v>
      </c>
      <c r="D12928" s="64">
        <v>2.6162100000000001</v>
      </c>
      <c r="E12928" s="39"/>
      <c r="F12928" s="53">
        <v>43766</v>
      </c>
      <c r="G12928" s="54">
        <v>8</v>
      </c>
      <c r="H12928" s="55">
        <v>18512.176857574901</v>
      </c>
      <c r="I12928" s="39"/>
      <c r="J12928" s="53">
        <v>43766</v>
      </c>
      <c r="K12928" s="54">
        <v>8</v>
      </c>
      <c r="L12928" s="55">
        <v>-9492.76</v>
      </c>
      <c r="M12928" s="39"/>
      <c r="N12928" s="53">
        <v>43766</v>
      </c>
      <c r="O12928" s="54">
        <v>8</v>
      </c>
      <c r="P12928" s="55">
        <v>8474.9575668697998</v>
      </c>
      <c r="Q12928" s="39"/>
      <c r="R12928" s="77">
        <f t="shared" si="603"/>
        <v>-0.51278464294250237</v>
      </c>
      <c r="S12928" s="78">
        <f t="shared" si="604"/>
        <v>22172.26873602044</v>
      </c>
      <c r="T12928" s="79">
        <f t="shared" si="605"/>
        <v>-4345.8280898801886</v>
      </c>
    </row>
    <row r="12929" spans="2:20">
      <c r="B12929" s="62">
        <v>43766</v>
      </c>
      <c r="C12929" s="63">
        <v>9</v>
      </c>
      <c r="D12929" s="64">
        <v>2.7278899999999999</v>
      </c>
      <c r="E12929" s="39"/>
      <c r="F12929" s="53">
        <v>43766</v>
      </c>
      <c r="G12929" s="54">
        <v>9</v>
      </c>
      <c r="H12929" s="55">
        <v>18666.610850339599</v>
      </c>
      <c r="I12929" s="39"/>
      <c r="J12929" s="53">
        <v>43766</v>
      </c>
      <c r="K12929" s="54">
        <v>9</v>
      </c>
      <c r="L12929" s="55">
        <v>-7169.22</v>
      </c>
      <c r="M12929" s="39"/>
      <c r="N12929" s="53">
        <v>43766</v>
      </c>
      <c r="O12929" s="54">
        <v>9</v>
      </c>
      <c r="P12929" s="55">
        <v>8566.3547806336992</v>
      </c>
      <c r="Q12929" s="39"/>
      <c r="R12929" s="77">
        <f t="shared" si="603"/>
        <v>-0.38406650556330485</v>
      </c>
      <c r="S12929" s="78">
        <f t="shared" si="604"/>
        <v>23368.073542542861</v>
      </c>
      <c r="T12929" s="79">
        <f t="shared" si="605"/>
        <v>-3290.0499460134956</v>
      </c>
    </row>
    <row r="12930" spans="2:20">
      <c r="B12930" s="62">
        <v>43766</v>
      </c>
      <c r="C12930" s="63">
        <v>10</v>
      </c>
      <c r="D12930" s="64">
        <v>2.6314299999999999</v>
      </c>
      <c r="E12930" s="39"/>
      <c r="F12930" s="53">
        <v>43766</v>
      </c>
      <c r="G12930" s="54">
        <v>10</v>
      </c>
      <c r="H12930" s="55">
        <v>18927.987076454399</v>
      </c>
      <c r="I12930" s="39"/>
      <c r="J12930" s="53">
        <v>43766</v>
      </c>
      <c r="K12930" s="54">
        <v>10</v>
      </c>
      <c r="L12930" s="55">
        <v>-6699.56</v>
      </c>
      <c r="M12930" s="39"/>
      <c r="N12930" s="53">
        <v>43766</v>
      </c>
      <c r="O12930" s="54">
        <v>10</v>
      </c>
      <c r="P12930" s="55">
        <v>8679.7255251421993</v>
      </c>
      <c r="Q12930" s="39"/>
      <c r="R12930" s="77">
        <f t="shared" si="603"/>
        <v>-0.35394994580981959</v>
      </c>
      <c r="S12930" s="78">
        <f t="shared" si="604"/>
        <v>22840.090138624939</v>
      </c>
      <c r="T12930" s="79">
        <f t="shared" si="605"/>
        <v>-3072.1883792681892</v>
      </c>
    </row>
    <row r="12931" spans="2:20">
      <c r="B12931" s="62">
        <v>43766</v>
      </c>
      <c r="C12931" s="63">
        <v>11</v>
      </c>
      <c r="D12931" s="64">
        <v>2.4807800000000002</v>
      </c>
      <c r="E12931" s="39"/>
      <c r="F12931" s="53">
        <v>43766</v>
      </c>
      <c r="G12931" s="54">
        <v>11</v>
      </c>
      <c r="H12931" s="55">
        <v>19185.577970009199</v>
      </c>
      <c r="I12931" s="39"/>
      <c r="J12931" s="53">
        <v>43766</v>
      </c>
      <c r="K12931" s="54">
        <v>11</v>
      </c>
      <c r="L12931" s="55">
        <v>-169.77</v>
      </c>
      <c r="M12931" s="39"/>
      <c r="N12931" s="53">
        <v>43766</v>
      </c>
      <c r="O12931" s="54">
        <v>11</v>
      </c>
      <c r="P12931" s="55">
        <v>8765.4601417857994</v>
      </c>
      <c r="Q12931" s="39"/>
      <c r="R12931" s="77">
        <f t="shared" si="603"/>
        <v>-8.8488342788204579E-3</v>
      </c>
      <c r="S12931" s="78">
        <f t="shared" si="604"/>
        <v>21745.178210539376</v>
      </c>
      <c r="T12931" s="79">
        <f t="shared" si="605"/>
        <v>-77.564104172268614</v>
      </c>
    </row>
    <row r="12932" spans="2:20">
      <c r="B12932" s="62">
        <v>43766</v>
      </c>
      <c r="C12932" s="63">
        <v>12</v>
      </c>
      <c r="D12932" s="64">
        <v>2.2884899999999999</v>
      </c>
      <c r="E12932" s="39"/>
      <c r="F12932" s="53">
        <v>43766</v>
      </c>
      <c r="G12932" s="54">
        <v>12</v>
      </c>
      <c r="H12932" s="55">
        <v>19959.6389060937</v>
      </c>
      <c r="I12932" s="39"/>
      <c r="J12932" s="53">
        <v>43766</v>
      </c>
      <c r="K12932" s="54">
        <v>12</v>
      </c>
      <c r="L12932" s="55">
        <v>-3555.42</v>
      </c>
      <c r="M12932" s="39"/>
      <c r="N12932" s="53">
        <v>43766</v>
      </c>
      <c r="O12932" s="54">
        <v>12</v>
      </c>
      <c r="P12932" s="55">
        <v>9098.1485166366001</v>
      </c>
      <c r="Q12932" s="39"/>
      <c r="R12932" s="77">
        <f t="shared" si="603"/>
        <v>-0.17813047704558055</v>
      </c>
      <c r="S12932" s="78">
        <f t="shared" si="604"/>
        <v>20821.021898837691</v>
      </c>
      <c r="T12932" s="79">
        <f t="shared" si="605"/>
        <v>-1620.6575355000186</v>
      </c>
    </row>
    <row r="12933" spans="2:20">
      <c r="B12933" s="62">
        <v>43766</v>
      </c>
      <c r="C12933" s="63">
        <v>13</v>
      </c>
      <c r="D12933" s="64">
        <v>1.64568</v>
      </c>
      <c r="E12933" s="39"/>
      <c r="F12933" s="53">
        <v>43766</v>
      </c>
      <c r="G12933" s="54">
        <v>13</v>
      </c>
      <c r="H12933" s="55">
        <v>21271.940438585501</v>
      </c>
      <c r="I12933" s="39"/>
      <c r="J12933" s="53">
        <v>43766</v>
      </c>
      <c r="K12933" s="54">
        <v>13</v>
      </c>
      <c r="L12933" s="55">
        <v>-2179.64</v>
      </c>
      <c r="M12933" s="39"/>
      <c r="N12933" s="53">
        <v>43766</v>
      </c>
      <c r="O12933" s="54">
        <v>13</v>
      </c>
      <c r="P12933" s="55">
        <v>10493.189713465399</v>
      </c>
      <c r="Q12933" s="39"/>
      <c r="R12933" s="77">
        <f t="shared" si="603"/>
        <v>-0.10246549938840169</v>
      </c>
      <c r="S12933" s="78">
        <f t="shared" si="604"/>
        <v>17268.432447655738</v>
      </c>
      <c r="T12933" s="79">
        <f t="shared" si="605"/>
        <v>-1075.1899241674716</v>
      </c>
    </row>
    <row r="12934" spans="2:20">
      <c r="B12934" s="62">
        <v>43766</v>
      </c>
      <c r="C12934" s="63">
        <v>14</v>
      </c>
      <c r="D12934" s="64">
        <v>1.8529899999999999</v>
      </c>
      <c r="E12934" s="39"/>
      <c r="F12934" s="53">
        <v>43766</v>
      </c>
      <c r="G12934" s="54">
        <v>14</v>
      </c>
      <c r="H12934" s="55">
        <v>22806.8201159362</v>
      </c>
      <c r="I12934" s="39"/>
      <c r="J12934" s="53">
        <v>43766</v>
      </c>
      <c r="K12934" s="54">
        <v>14</v>
      </c>
      <c r="L12934" s="55">
        <v>378.98</v>
      </c>
      <c r="M12934" s="39"/>
      <c r="N12934" s="53">
        <v>43766</v>
      </c>
      <c r="O12934" s="54">
        <v>14</v>
      </c>
      <c r="P12934" s="55">
        <v>11183.407740090601</v>
      </c>
      <c r="Q12934" s="39"/>
      <c r="R12934" s="77">
        <f t="shared" si="603"/>
        <v>1.6616959228576932E-2</v>
      </c>
      <c r="S12934" s="78">
        <f t="shared" si="604"/>
        <v>20722.742708310481</v>
      </c>
      <c r="T12934" s="79">
        <f t="shared" si="605"/>
        <v>185.83423045363719</v>
      </c>
    </row>
    <row r="12935" spans="2:20">
      <c r="B12935" s="62">
        <v>43766</v>
      </c>
      <c r="C12935" s="63">
        <v>15</v>
      </c>
      <c r="D12935" s="64">
        <v>2.4123600000000001</v>
      </c>
      <c r="E12935" s="39"/>
      <c r="F12935" s="53">
        <v>43766</v>
      </c>
      <c r="G12935" s="54">
        <v>15</v>
      </c>
      <c r="H12935" s="55">
        <v>22027.6678051567</v>
      </c>
      <c r="I12935" s="39"/>
      <c r="J12935" s="53">
        <v>43766</v>
      </c>
      <c r="K12935" s="54">
        <v>15</v>
      </c>
      <c r="L12935" s="55">
        <v>2669.28</v>
      </c>
      <c r="M12935" s="39"/>
      <c r="N12935" s="53">
        <v>43766</v>
      </c>
      <c r="O12935" s="54">
        <v>15</v>
      </c>
      <c r="P12935" s="55">
        <v>9523.7931661721996</v>
      </c>
      <c r="Q12935" s="39"/>
      <c r="R12935" s="77">
        <f t="shared" si="603"/>
        <v>0.12117851166137157</v>
      </c>
      <c r="S12935" s="78">
        <f t="shared" si="604"/>
        <v>22974.817682347169</v>
      </c>
      <c r="T12935" s="79">
        <f t="shared" si="605"/>
        <v>1154.0790812474888</v>
      </c>
    </row>
    <row r="12936" spans="2:20">
      <c r="B12936" s="62">
        <v>43766</v>
      </c>
      <c r="C12936" s="63">
        <v>16</v>
      </c>
      <c r="D12936" s="64">
        <v>2.5456799999999999</v>
      </c>
      <c r="E12936" s="39"/>
      <c r="F12936" s="53">
        <v>43766</v>
      </c>
      <c r="G12936" s="54">
        <v>16</v>
      </c>
      <c r="H12936" s="55">
        <v>22914.1038144126</v>
      </c>
      <c r="I12936" s="39"/>
      <c r="J12936" s="53">
        <v>43766</v>
      </c>
      <c r="K12936" s="54">
        <v>16</v>
      </c>
      <c r="L12936" s="55">
        <v>10579.83</v>
      </c>
      <c r="M12936" s="39"/>
      <c r="N12936" s="53">
        <v>43766</v>
      </c>
      <c r="O12936" s="54">
        <v>16</v>
      </c>
      <c r="P12936" s="55">
        <v>10028.145640138</v>
      </c>
      <c r="Q12936" s="39"/>
      <c r="R12936" s="77">
        <f t="shared" si="603"/>
        <v>0.46171694453725304</v>
      </c>
      <c r="S12936" s="78">
        <f t="shared" si="604"/>
        <v>25528.449793186504</v>
      </c>
      <c r="T12936" s="79">
        <f t="shared" si="605"/>
        <v>4630.1647643390925</v>
      </c>
    </row>
    <row r="12937" spans="2:20">
      <c r="B12937" s="62">
        <v>43766</v>
      </c>
      <c r="C12937" s="63">
        <v>17</v>
      </c>
      <c r="D12937" s="64">
        <v>2.0652400000000002</v>
      </c>
      <c r="E12937" s="39"/>
      <c r="F12937" s="53">
        <v>43766</v>
      </c>
      <c r="G12937" s="54">
        <v>17</v>
      </c>
      <c r="H12937" s="55">
        <v>23282.967509722101</v>
      </c>
      <c r="I12937" s="39"/>
      <c r="J12937" s="53">
        <v>43766</v>
      </c>
      <c r="K12937" s="54">
        <v>17</v>
      </c>
      <c r="L12937" s="55">
        <v>-1035.67</v>
      </c>
      <c r="M12937" s="39"/>
      <c r="N12937" s="53">
        <v>43766</v>
      </c>
      <c r="O12937" s="54">
        <v>17</v>
      </c>
      <c r="P12937" s="55">
        <v>10064.608711162</v>
      </c>
      <c r="Q12937" s="39"/>
      <c r="R12937" s="77">
        <f t="shared" si="603"/>
        <v>-4.4481872835476957E-2</v>
      </c>
      <c r="S12937" s="78">
        <f t="shared" si="604"/>
        <v>20785.83249464021</v>
      </c>
      <c r="T12937" s="79">
        <f t="shared" si="605"/>
        <v>-447.69264482874172</v>
      </c>
    </row>
    <row r="12938" spans="2:20">
      <c r="B12938" s="62">
        <v>43766</v>
      </c>
      <c r="C12938" s="63">
        <v>18</v>
      </c>
      <c r="D12938" s="64">
        <v>2.1340599999999998</v>
      </c>
      <c r="E12938" s="39"/>
      <c r="F12938" s="53">
        <v>43766</v>
      </c>
      <c r="G12938" s="54">
        <v>18</v>
      </c>
      <c r="H12938" s="55">
        <v>23387.8156268079</v>
      </c>
      <c r="I12938" s="39"/>
      <c r="J12938" s="53">
        <v>43766</v>
      </c>
      <c r="K12938" s="54">
        <v>18</v>
      </c>
      <c r="L12938" s="55">
        <v>7304.39</v>
      </c>
      <c r="M12938" s="39"/>
      <c r="N12938" s="53">
        <v>43766</v>
      </c>
      <c r="O12938" s="54">
        <v>18</v>
      </c>
      <c r="P12938" s="55">
        <v>10195.964465259</v>
      </c>
      <c r="Q12938" s="39"/>
      <c r="R12938" s="77">
        <f t="shared" ref="R12938:R13001" si="606">L12938/H12938</f>
        <v>0.31231604167545529</v>
      </c>
      <c r="S12938" s="78">
        <f t="shared" ref="S12938:S13001" si="607">P12938*D12938</f>
        <v>21758.799926730619</v>
      </c>
      <c r="T12938" s="79">
        <f t="shared" ref="T12938:T13001" si="608">P12938*R12938</f>
        <v>3184.363262853291</v>
      </c>
    </row>
    <row r="12939" spans="2:20">
      <c r="B12939" s="62">
        <v>43766</v>
      </c>
      <c r="C12939" s="63">
        <v>19</v>
      </c>
      <c r="D12939" s="64">
        <v>2.0824099999999999</v>
      </c>
      <c r="E12939" s="39"/>
      <c r="F12939" s="53">
        <v>43766</v>
      </c>
      <c r="G12939" s="54">
        <v>19</v>
      </c>
      <c r="H12939" s="55">
        <v>23206.306716204199</v>
      </c>
      <c r="I12939" s="39"/>
      <c r="J12939" s="53">
        <v>43766</v>
      </c>
      <c r="K12939" s="54">
        <v>19</v>
      </c>
      <c r="L12939" s="55">
        <v>-1299.1099999999999</v>
      </c>
      <c r="M12939" s="39"/>
      <c r="N12939" s="53">
        <v>43766</v>
      </c>
      <c r="O12939" s="54">
        <v>19</v>
      </c>
      <c r="P12939" s="55">
        <v>10172.0844281067</v>
      </c>
      <c r="Q12939" s="39"/>
      <c r="R12939" s="77">
        <f t="shared" si="606"/>
        <v>-5.5980902772989477E-2</v>
      </c>
      <c r="S12939" s="78">
        <f t="shared" si="607"/>
        <v>21182.450333933673</v>
      </c>
      <c r="T12939" s="79">
        <f t="shared" si="608"/>
        <v>-569.4424693684814</v>
      </c>
    </row>
    <row r="12940" spans="2:20">
      <c r="B12940" s="62">
        <v>43766</v>
      </c>
      <c r="C12940" s="63">
        <v>20</v>
      </c>
      <c r="D12940" s="64">
        <v>1.85598</v>
      </c>
      <c r="E12940" s="39"/>
      <c r="F12940" s="53">
        <v>43766</v>
      </c>
      <c r="G12940" s="54">
        <v>20</v>
      </c>
      <c r="H12940" s="55">
        <v>23013.621650135901</v>
      </c>
      <c r="I12940" s="39"/>
      <c r="J12940" s="53">
        <v>43766</v>
      </c>
      <c r="K12940" s="54">
        <v>20</v>
      </c>
      <c r="L12940" s="55">
        <v>-4539</v>
      </c>
      <c r="M12940" s="39"/>
      <c r="N12940" s="53">
        <v>43766</v>
      </c>
      <c r="O12940" s="54">
        <v>20</v>
      </c>
      <c r="P12940" s="55">
        <v>10122.7697225962</v>
      </c>
      <c r="Q12940" s="39"/>
      <c r="R12940" s="77">
        <f t="shared" si="606"/>
        <v>-0.19723101687357392</v>
      </c>
      <c r="S12940" s="78">
        <f t="shared" si="607"/>
        <v>18787.658149744097</v>
      </c>
      <c r="T12940" s="79">
        <f t="shared" si="608"/>
        <v>-1996.5241659646742</v>
      </c>
    </row>
    <row r="12941" spans="2:20">
      <c r="B12941" s="62">
        <v>43766</v>
      </c>
      <c r="C12941" s="63">
        <v>21</v>
      </c>
      <c r="D12941" s="64">
        <v>1.76068</v>
      </c>
      <c r="E12941" s="39"/>
      <c r="F12941" s="53">
        <v>43766</v>
      </c>
      <c r="G12941" s="54">
        <v>21</v>
      </c>
      <c r="H12941" s="55">
        <v>22579.999129206801</v>
      </c>
      <c r="I12941" s="39"/>
      <c r="J12941" s="53">
        <v>43766</v>
      </c>
      <c r="K12941" s="54">
        <v>21</v>
      </c>
      <c r="L12941" s="55">
        <v>-8233.1299999999992</v>
      </c>
      <c r="M12941" s="39"/>
      <c r="N12941" s="53">
        <v>43766</v>
      </c>
      <c r="O12941" s="54">
        <v>21</v>
      </c>
      <c r="P12941" s="55">
        <v>9932.1716865172002</v>
      </c>
      <c r="Q12941" s="39"/>
      <c r="R12941" s="77">
        <f t="shared" si="606"/>
        <v>-0.36462047464610403</v>
      </c>
      <c r="S12941" s="78">
        <f t="shared" si="607"/>
        <v>17487.376045017103</v>
      </c>
      <c r="T12941" s="79">
        <f t="shared" si="608"/>
        <v>-3621.4731546044973</v>
      </c>
    </row>
    <row r="12942" spans="2:20">
      <c r="B12942" s="62">
        <v>43766</v>
      </c>
      <c r="C12942" s="63">
        <v>22</v>
      </c>
      <c r="D12942" s="64">
        <v>1.66984</v>
      </c>
      <c r="E12942" s="39"/>
      <c r="F12942" s="53">
        <v>43766</v>
      </c>
      <c r="G12942" s="54">
        <v>22</v>
      </c>
      <c r="H12942" s="55">
        <v>22442.1398351889</v>
      </c>
      <c r="I12942" s="39"/>
      <c r="J12942" s="53">
        <v>43766</v>
      </c>
      <c r="K12942" s="54">
        <v>22</v>
      </c>
      <c r="L12942" s="55">
        <v>-10487.09</v>
      </c>
      <c r="M12942" s="39"/>
      <c r="N12942" s="53">
        <v>43766</v>
      </c>
      <c r="O12942" s="54">
        <v>22</v>
      </c>
      <c r="P12942" s="55">
        <v>9869.0772235703007</v>
      </c>
      <c r="Q12942" s="39"/>
      <c r="R12942" s="77">
        <f t="shared" si="606"/>
        <v>-0.46729456624971288</v>
      </c>
      <c r="S12942" s="78">
        <f t="shared" si="607"/>
        <v>16479.77991100663</v>
      </c>
      <c r="T12942" s="79">
        <f t="shared" si="608"/>
        <v>-4611.7661604732048</v>
      </c>
    </row>
    <row r="12943" spans="2:20">
      <c r="B12943" s="62">
        <v>43766</v>
      </c>
      <c r="C12943" s="63">
        <v>23</v>
      </c>
      <c r="D12943" s="64">
        <v>1.79657</v>
      </c>
      <c r="E12943" s="39"/>
      <c r="F12943" s="53">
        <v>43766</v>
      </c>
      <c r="G12943" s="54">
        <v>23</v>
      </c>
      <c r="H12943" s="55">
        <v>22021.813339520198</v>
      </c>
      <c r="I12943" s="39"/>
      <c r="J12943" s="53">
        <v>43766</v>
      </c>
      <c r="K12943" s="54">
        <v>23</v>
      </c>
      <c r="L12943" s="55">
        <v>-1439.32</v>
      </c>
      <c r="M12943" s="39"/>
      <c r="N12943" s="53">
        <v>43766</v>
      </c>
      <c r="O12943" s="54">
        <v>23</v>
      </c>
      <c r="P12943" s="55">
        <v>9522.9964647284996</v>
      </c>
      <c r="Q12943" s="39"/>
      <c r="R12943" s="77">
        <f t="shared" si="606"/>
        <v>-6.5358832072970385E-2</v>
      </c>
      <c r="S12943" s="78">
        <f t="shared" si="607"/>
        <v>17108.729758637281</v>
      </c>
      <c r="T12943" s="79">
        <f t="shared" si="608"/>
        <v>-622.41192676968069</v>
      </c>
    </row>
    <row r="12944" spans="2:20">
      <c r="B12944" s="62">
        <v>43766</v>
      </c>
      <c r="C12944" s="63">
        <v>24</v>
      </c>
      <c r="D12944" s="64">
        <v>1.6510899999999999</v>
      </c>
      <c r="E12944" s="39"/>
      <c r="F12944" s="53">
        <v>43766</v>
      </c>
      <c r="G12944" s="54">
        <v>24</v>
      </c>
      <c r="H12944" s="55">
        <v>22040.651148038</v>
      </c>
      <c r="I12944" s="39"/>
      <c r="J12944" s="53">
        <v>43766</v>
      </c>
      <c r="K12944" s="54">
        <v>24</v>
      </c>
      <c r="L12944" s="55">
        <v>2231.54</v>
      </c>
      <c r="M12944" s="39"/>
      <c r="N12944" s="53">
        <v>43766</v>
      </c>
      <c r="O12944" s="54">
        <v>24</v>
      </c>
      <c r="P12944" s="55">
        <v>9506.9610673956995</v>
      </c>
      <c r="Q12944" s="39"/>
      <c r="R12944" s="77">
        <f t="shared" si="606"/>
        <v>0.10124655505917962</v>
      </c>
      <c r="S12944" s="78">
        <f t="shared" si="607"/>
        <v>15696.848348766365</v>
      </c>
      <c r="T12944" s="79">
        <f t="shared" si="608"/>
        <v>962.54705715555576</v>
      </c>
    </row>
    <row r="12945" spans="2:20">
      <c r="B12945" s="62">
        <v>43766</v>
      </c>
      <c r="C12945" s="63">
        <v>25</v>
      </c>
      <c r="D12945" s="64">
        <v>1.66367</v>
      </c>
      <c r="E12945" s="39"/>
      <c r="F12945" s="53">
        <v>43766</v>
      </c>
      <c r="G12945" s="54">
        <v>25</v>
      </c>
      <c r="H12945" s="55">
        <v>22099.269602280601</v>
      </c>
      <c r="I12945" s="39"/>
      <c r="J12945" s="53">
        <v>43766</v>
      </c>
      <c r="K12945" s="54">
        <v>25</v>
      </c>
      <c r="L12945" s="55">
        <v>5174.5200000000004</v>
      </c>
      <c r="M12945" s="39"/>
      <c r="N12945" s="53">
        <v>43766</v>
      </c>
      <c r="O12945" s="54">
        <v>25</v>
      </c>
      <c r="P12945" s="55">
        <v>9444.9003638190006</v>
      </c>
      <c r="Q12945" s="39"/>
      <c r="R12945" s="77">
        <f t="shared" si="606"/>
        <v>0.23414891501509172</v>
      </c>
      <c r="S12945" s="78">
        <f t="shared" si="607"/>
        <v>15713.197388274757</v>
      </c>
      <c r="T12945" s="79">
        <f t="shared" si="608"/>
        <v>2211.5131726138638</v>
      </c>
    </row>
    <row r="12946" spans="2:20">
      <c r="B12946" s="62">
        <v>43766</v>
      </c>
      <c r="C12946" s="63">
        <v>26</v>
      </c>
      <c r="D12946" s="64">
        <v>1.64351</v>
      </c>
      <c r="E12946" s="39"/>
      <c r="F12946" s="53">
        <v>43766</v>
      </c>
      <c r="G12946" s="54">
        <v>26</v>
      </c>
      <c r="H12946" s="55">
        <v>22153.2141554316</v>
      </c>
      <c r="I12946" s="39"/>
      <c r="J12946" s="53">
        <v>43766</v>
      </c>
      <c r="K12946" s="54">
        <v>26</v>
      </c>
      <c r="L12946" s="55">
        <v>3258.45</v>
      </c>
      <c r="M12946" s="39"/>
      <c r="N12946" s="53">
        <v>43766</v>
      </c>
      <c r="O12946" s="54">
        <v>26</v>
      </c>
      <c r="P12946" s="55">
        <v>9431.0906566428002</v>
      </c>
      <c r="Q12946" s="39"/>
      <c r="R12946" s="77">
        <f t="shared" si="606"/>
        <v>0.14708700855496773</v>
      </c>
      <c r="S12946" s="78">
        <f t="shared" si="607"/>
        <v>15500.091805099009</v>
      </c>
      <c r="T12946" s="79">
        <f t="shared" si="608"/>
        <v>1387.1909120962957</v>
      </c>
    </row>
    <row r="12947" spans="2:20">
      <c r="B12947" s="62">
        <v>43766</v>
      </c>
      <c r="C12947" s="63">
        <v>27</v>
      </c>
      <c r="D12947" s="64">
        <v>2.2079900000000001</v>
      </c>
      <c r="E12947" s="39"/>
      <c r="F12947" s="53">
        <v>43766</v>
      </c>
      <c r="G12947" s="54">
        <v>27</v>
      </c>
      <c r="H12947" s="55">
        <v>22142.299511232799</v>
      </c>
      <c r="I12947" s="39"/>
      <c r="J12947" s="53">
        <v>43766</v>
      </c>
      <c r="K12947" s="54">
        <v>27</v>
      </c>
      <c r="L12947" s="55">
        <v>19844.97</v>
      </c>
      <c r="M12947" s="39"/>
      <c r="N12947" s="53">
        <v>43766</v>
      </c>
      <c r="O12947" s="54">
        <v>27</v>
      </c>
      <c r="P12947" s="55">
        <v>9388.5764006992995</v>
      </c>
      <c r="Q12947" s="39"/>
      <c r="R12947" s="77">
        <f t="shared" si="606"/>
        <v>0.89624702212760865</v>
      </c>
      <c r="S12947" s="78">
        <f t="shared" si="607"/>
        <v>20729.882806980047</v>
      </c>
      <c r="T12947" s="79">
        <f t="shared" si="608"/>
        <v>8414.4836411442902</v>
      </c>
    </row>
    <row r="12948" spans="2:20">
      <c r="B12948" s="62">
        <v>43766</v>
      </c>
      <c r="C12948" s="63">
        <v>28</v>
      </c>
      <c r="D12948" s="64">
        <v>2.1715100000000001</v>
      </c>
      <c r="E12948" s="39"/>
      <c r="F12948" s="53">
        <v>43766</v>
      </c>
      <c r="G12948" s="54">
        <v>28</v>
      </c>
      <c r="H12948" s="55">
        <v>22444.683761131299</v>
      </c>
      <c r="I12948" s="39"/>
      <c r="J12948" s="53">
        <v>43766</v>
      </c>
      <c r="K12948" s="54">
        <v>28</v>
      </c>
      <c r="L12948" s="55">
        <v>19463.849999999999</v>
      </c>
      <c r="M12948" s="39"/>
      <c r="N12948" s="53">
        <v>43766</v>
      </c>
      <c r="O12948" s="54">
        <v>28</v>
      </c>
      <c r="P12948" s="55">
        <v>9453.9627264327992</v>
      </c>
      <c r="Q12948" s="39"/>
      <c r="R12948" s="77">
        <f t="shared" si="606"/>
        <v>0.86719199108105172</v>
      </c>
      <c r="S12948" s="78">
        <f t="shared" si="607"/>
        <v>20529.374600076088</v>
      </c>
      <c r="T12948" s="79">
        <f t="shared" si="608"/>
        <v>8198.4007603413065</v>
      </c>
    </row>
    <row r="12949" spans="2:20">
      <c r="B12949" s="62">
        <v>43766</v>
      </c>
      <c r="C12949" s="63">
        <v>29</v>
      </c>
      <c r="D12949" s="64">
        <v>2.0682999999999998</v>
      </c>
      <c r="E12949" s="39"/>
      <c r="F12949" s="53">
        <v>43766</v>
      </c>
      <c r="G12949" s="54">
        <v>29</v>
      </c>
      <c r="H12949" s="55">
        <v>22483.577167708499</v>
      </c>
      <c r="I12949" s="39"/>
      <c r="J12949" s="53">
        <v>43766</v>
      </c>
      <c r="K12949" s="54">
        <v>29</v>
      </c>
      <c r="L12949" s="55">
        <v>11497.47</v>
      </c>
      <c r="M12949" s="39"/>
      <c r="N12949" s="53">
        <v>43766</v>
      </c>
      <c r="O12949" s="54">
        <v>29</v>
      </c>
      <c r="P12949" s="55">
        <v>9390.6077849184003</v>
      </c>
      <c r="Q12949" s="39"/>
      <c r="R12949" s="77">
        <f t="shared" si="606"/>
        <v>0.51137191890056388</v>
      </c>
      <c r="S12949" s="78">
        <f t="shared" si="607"/>
        <v>19422.594081546726</v>
      </c>
      <c r="T12949" s="79">
        <f t="shared" si="608"/>
        <v>4802.0931226162957</v>
      </c>
    </row>
    <row r="12950" spans="2:20">
      <c r="B12950" s="62">
        <v>43766</v>
      </c>
      <c r="C12950" s="63">
        <v>30</v>
      </c>
      <c r="D12950" s="64">
        <v>2.1267299999999998</v>
      </c>
      <c r="E12950" s="39"/>
      <c r="F12950" s="53">
        <v>43766</v>
      </c>
      <c r="G12950" s="54">
        <v>30</v>
      </c>
      <c r="H12950" s="55">
        <v>22781.083756398501</v>
      </c>
      <c r="I12950" s="39"/>
      <c r="J12950" s="53">
        <v>43766</v>
      </c>
      <c r="K12950" s="54">
        <v>30</v>
      </c>
      <c r="L12950" s="55">
        <v>15330.32</v>
      </c>
      <c r="M12950" s="39"/>
      <c r="N12950" s="53">
        <v>43766</v>
      </c>
      <c r="O12950" s="54">
        <v>30</v>
      </c>
      <c r="P12950" s="55">
        <v>9531.0667288057994</v>
      </c>
      <c r="Q12950" s="39"/>
      <c r="R12950" s="77">
        <f t="shared" si="606"/>
        <v>0.67294076804814817</v>
      </c>
      <c r="S12950" s="78">
        <f t="shared" si="607"/>
        <v>20270.005544153155</v>
      </c>
      <c r="T12950" s="79">
        <f t="shared" si="608"/>
        <v>6413.8433648007258</v>
      </c>
    </row>
    <row r="12951" spans="2:20">
      <c r="B12951" s="62">
        <v>43766</v>
      </c>
      <c r="C12951" s="63">
        <v>31</v>
      </c>
      <c r="D12951" s="64">
        <v>2.8414700000000002</v>
      </c>
      <c r="E12951" s="39"/>
      <c r="F12951" s="53">
        <v>43766</v>
      </c>
      <c r="G12951" s="54">
        <v>31</v>
      </c>
      <c r="H12951" s="55">
        <v>23140.7489822446</v>
      </c>
      <c r="I12951" s="39"/>
      <c r="J12951" s="53">
        <v>43766</v>
      </c>
      <c r="K12951" s="54">
        <v>31</v>
      </c>
      <c r="L12951" s="55">
        <v>14717.99</v>
      </c>
      <c r="M12951" s="39"/>
      <c r="N12951" s="53">
        <v>43766</v>
      </c>
      <c r="O12951" s="54">
        <v>31</v>
      </c>
      <c r="P12951" s="55">
        <v>9662.3200529991991</v>
      </c>
      <c r="Q12951" s="39"/>
      <c r="R12951" s="77">
        <f t="shared" si="606"/>
        <v>0.63602046810553958</v>
      </c>
      <c r="S12951" s="78">
        <f t="shared" si="607"/>
        <v>27455.192560995634</v>
      </c>
      <c r="T12951" s="79">
        <f t="shared" si="608"/>
        <v>6145.4333230940929</v>
      </c>
    </row>
    <row r="12952" spans="2:20">
      <c r="B12952" s="62">
        <v>43766</v>
      </c>
      <c r="C12952" s="63">
        <v>32</v>
      </c>
      <c r="D12952" s="64">
        <v>3.3805299999999998</v>
      </c>
      <c r="E12952" s="39"/>
      <c r="F12952" s="53">
        <v>43766</v>
      </c>
      <c r="G12952" s="54">
        <v>32</v>
      </c>
      <c r="H12952" s="55">
        <v>24110.4718874051</v>
      </c>
      <c r="I12952" s="39"/>
      <c r="J12952" s="53">
        <v>43766</v>
      </c>
      <c r="K12952" s="54">
        <v>32</v>
      </c>
      <c r="L12952" s="55">
        <v>28438.94</v>
      </c>
      <c r="M12952" s="39"/>
      <c r="N12952" s="53">
        <v>43766</v>
      </c>
      <c r="O12952" s="54">
        <v>32</v>
      </c>
      <c r="P12952" s="55">
        <v>10231.1932201089</v>
      </c>
      <c r="Q12952" s="39"/>
      <c r="R12952" s="77">
        <f t="shared" si="606"/>
        <v>1.179526478486554</v>
      </c>
      <c r="S12952" s="78">
        <f t="shared" si="607"/>
        <v>34586.855616374742</v>
      </c>
      <c r="T12952" s="79">
        <f t="shared" si="608"/>
        <v>12067.963309630559</v>
      </c>
    </row>
    <row r="12953" spans="2:20">
      <c r="B12953" s="62">
        <v>43766</v>
      </c>
      <c r="C12953" s="63">
        <v>33</v>
      </c>
      <c r="D12953" s="64">
        <v>2.43289</v>
      </c>
      <c r="E12953" s="39"/>
      <c r="F12953" s="53">
        <v>43766</v>
      </c>
      <c r="G12953" s="54">
        <v>33</v>
      </c>
      <c r="H12953" s="55">
        <v>24749.625815066898</v>
      </c>
      <c r="I12953" s="39"/>
      <c r="J12953" s="53">
        <v>43766</v>
      </c>
      <c r="K12953" s="54">
        <v>33</v>
      </c>
      <c r="L12953" s="55">
        <v>-8121.91</v>
      </c>
      <c r="M12953" s="39"/>
      <c r="N12953" s="53">
        <v>43766</v>
      </c>
      <c r="O12953" s="54">
        <v>33</v>
      </c>
      <c r="P12953" s="55">
        <v>10397.341652126899</v>
      </c>
      <c r="Q12953" s="39"/>
      <c r="R12953" s="77">
        <f t="shared" si="606"/>
        <v>-0.32816294115669425</v>
      </c>
      <c r="S12953" s="78">
        <f t="shared" si="607"/>
        <v>25295.588532043013</v>
      </c>
      <c r="T12953" s="79">
        <f t="shared" si="608"/>
        <v>-3412.0222167729657</v>
      </c>
    </row>
    <row r="12954" spans="2:20">
      <c r="B12954" s="62">
        <v>43766</v>
      </c>
      <c r="C12954" s="63">
        <v>34</v>
      </c>
      <c r="D12954" s="64">
        <v>2.5768</v>
      </c>
      <c r="E12954" s="39"/>
      <c r="F12954" s="53">
        <v>43766</v>
      </c>
      <c r="G12954" s="54">
        <v>34</v>
      </c>
      <c r="H12954" s="55">
        <v>26014.636488779001</v>
      </c>
      <c r="I12954" s="39"/>
      <c r="J12954" s="53">
        <v>43766</v>
      </c>
      <c r="K12954" s="54">
        <v>34</v>
      </c>
      <c r="L12954" s="55">
        <v>-1630.22</v>
      </c>
      <c r="M12954" s="39"/>
      <c r="N12954" s="53">
        <v>43766</v>
      </c>
      <c r="O12954" s="54">
        <v>34</v>
      </c>
      <c r="P12954" s="55">
        <v>11038.485688447299</v>
      </c>
      <c r="Q12954" s="39"/>
      <c r="R12954" s="77">
        <f t="shared" si="606"/>
        <v>-6.2665492201021897E-2</v>
      </c>
      <c r="S12954" s="78">
        <f t="shared" si="607"/>
        <v>28443.969921991</v>
      </c>
      <c r="T12954" s="79">
        <f t="shared" si="608"/>
        <v>-691.73213882048606</v>
      </c>
    </row>
    <row r="12955" spans="2:20">
      <c r="B12955" s="62">
        <v>43766</v>
      </c>
      <c r="C12955" s="63">
        <v>35</v>
      </c>
      <c r="D12955" s="64">
        <v>2.5323799999999999</v>
      </c>
      <c r="E12955" s="39"/>
      <c r="F12955" s="53">
        <v>43766</v>
      </c>
      <c r="G12955" s="54">
        <v>35</v>
      </c>
      <c r="H12955" s="55">
        <v>30006.150873056999</v>
      </c>
      <c r="I12955" s="39"/>
      <c r="J12955" s="53">
        <v>43766</v>
      </c>
      <c r="K12955" s="54">
        <v>35</v>
      </c>
      <c r="L12955" s="55">
        <v>-1018.4</v>
      </c>
      <c r="M12955" s="39"/>
      <c r="N12955" s="53">
        <v>43766</v>
      </c>
      <c r="O12955" s="54">
        <v>35</v>
      </c>
      <c r="P12955" s="55">
        <v>14578.407641875599</v>
      </c>
      <c r="Q12955" s="39"/>
      <c r="R12955" s="77">
        <f t="shared" si="606"/>
        <v>-3.3939708038808719E-2</v>
      </c>
      <c r="S12955" s="78">
        <f t="shared" si="607"/>
        <v>36918.067944132927</v>
      </c>
      <c r="T12955" s="79">
        <f t="shared" si="608"/>
        <v>-494.78689903599576</v>
      </c>
    </row>
    <row r="12956" spans="2:20">
      <c r="B12956" s="62">
        <v>43766</v>
      </c>
      <c r="C12956" s="63">
        <v>36</v>
      </c>
      <c r="D12956" s="64">
        <v>2.4168799999999999</v>
      </c>
      <c r="E12956" s="39"/>
      <c r="F12956" s="53">
        <v>43766</v>
      </c>
      <c r="G12956" s="54">
        <v>36</v>
      </c>
      <c r="H12956" s="55">
        <v>29971.9454439892</v>
      </c>
      <c r="I12956" s="39"/>
      <c r="J12956" s="53">
        <v>43766</v>
      </c>
      <c r="K12956" s="54">
        <v>36</v>
      </c>
      <c r="L12956" s="55">
        <v>-1628.91</v>
      </c>
      <c r="M12956" s="39"/>
      <c r="N12956" s="53">
        <v>43766</v>
      </c>
      <c r="O12956" s="54">
        <v>36</v>
      </c>
      <c r="P12956" s="55">
        <v>14541.017121252</v>
      </c>
      <c r="Q12956" s="39"/>
      <c r="R12956" s="77">
        <f t="shared" si="606"/>
        <v>-5.4347823468585486E-2</v>
      </c>
      <c r="S12956" s="78">
        <f t="shared" si="607"/>
        <v>35143.893460011532</v>
      </c>
      <c r="T12956" s="79">
        <f t="shared" si="608"/>
        <v>-790.27263155948276</v>
      </c>
    </row>
    <row r="12957" spans="2:20">
      <c r="B12957" s="62">
        <v>43766</v>
      </c>
      <c r="C12957" s="63">
        <v>37</v>
      </c>
      <c r="D12957" s="64">
        <v>2.2765399999999998</v>
      </c>
      <c r="E12957" s="39"/>
      <c r="F12957" s="53">
        <v>43766</v>
      </c>
      <c r="G12957" s="54">
        <v>37</v>
      </c>
      <c r="H12957" s="55">
        <v>29909.012520312899</v>
      </c>
      <c r="I12957" s="39"/>
      <c r="J12957" s="53">
        <v>43766</v>
      </c>
      <c r="K12957" s="54">
        <v>37</v>
      </c>
      <c r="L12957" s="55">
        <v>-4635.8</v>
      </c>
      <c r="M12957" s="39"/>
      <c r="N12957" s="53">
        <v>43766</v>
      </c>
      <c r="O12957" s="54">
        <v>37</v>
      </c>
      <c r="P12957" s="55">
        <v>14426.9361608376</v>
      </c>
      <c r="Q12957" s="39"/>
      <c r="R12957" s="77">
        <f t="shared" si="606"/>
        <v>-0.15499675881480762</v>
      </c>
      <c r="S12957" s="78">
        <f t="shared" si="607"/>
        <v>32843.49724759323</v>
      </c>
      <c r="T12957" s="79">
        <f t="shared" si="608"/>
        <v>-2236.128344557972</v>
      </c>
    </row>
    <row r="12958" spans="2:20">
      <c r="B12958" s="62">
        <v>43766</v>
      </c>
      <c r="C12958" s="63">
        <v>38</v>
      </c>
      <c r="D12958" s="64">
        <v>1.9725699999999999</v>
      </c>
      <c r="E12958" s="39"/>
      <c r="F12958" s="53">
        <v>43766</v>
      </c>
      <c r="G12958" s="54">
        <v>38</v>
      </c>
      <c r="H12958" s="55">
        <v>29385.432098745099</v>
      </c>
      <c r="I12958" s="39"/>
      <c r="J12958" s="53">
        <v>43766</v>
      </c>
      <c r="K12958" s="54">
        <v>38</v>
      </c>
      <c r="L12958" s="55">
        <v>-8001.63</v>
      </c>
      <c r="M12958" s="39"/>
      <c r="N12958" s="53">
        <v>43766</v>
      </c>
      <c r="O12958" s="54">
        <v>38</v>
      </c>
      <c r="P12958" s="55">
        <v>14090.5005656049</v>
      </c>
      <c r="Q12958" s="39"/>
      <c r="R12958" s="77">
        <f t="shared" si="606"/>
        <v>-0.27229921183774963</v>
      </c>
      <c r="S12958" s="78">
        <f t="shared" si="607"/>
        <v>27794.498700695258</v>
      </c>
      <c r="T12958" s="79">
        <f t="shared" si="608"/>
        <v>-3836.8321984135796</v>
      </c>
    </row>
    <row r="12959" spans="2:20">
      <c r="B12959" s="62">
        <v>43766</v>
      </c>
      <c r="C12959" s="63">
        <v>39</v>
      </c>
      <c r="D12959" s="64">
        <v>1.78352</v>
      </c>
      <c r="E12959" s="39"/>
      <c r="F12959" s="53">
        <v>43766</v>
      </c>
      <c r="G12959" s="54">
        <v>39</v>
      </c>
      <c r="H12959" s="55">
        <v>28394.973992643401</v>
      </c>
      <c r="I12959" s="39"/>
      <c r="J12959" s="53">
        <v>43766</v>
      </c>
      <c r="K12959" s="54">
        <v>39</v>
      </c>
      <c r="L12959" s="55">
        <v>-3122</v>
      </c>
      <c r="M12959" s="39"/>
      <c r="N12959" s="53">
        <v>43766</v>
      </c>
      <c r="O12959" s="54">
        <v>39</v>
      </c>
      <c r="P12959" s="55">
        <v>13596.411304793901</v>
      </c>
      <c r="Q12959" s="39"/>
      <c r="R12959" s="77">
        <f t="shared" si="606"/>
        <v>-0.10994903537537491</v>
      </c>
      <c r="S12959" s="78">
        <f t="shared" si="607"/>
        <v>24249.471490326017</v>
      </c>
      <c r="T12959" s="79">
        <f t="shared" si="608"/>
        <v>-1494.9123075289319</v>
      </c>
    </row>
    <row r="12960" spans="2:20">
      <c r="B12960" s="62">
        <v>43766</v>
      </c>
      <c r="C12960" s="63">
        <v>40</v>
      </c>
      <c r="D12960" s="64">
        <v>1.5581100000000001</v>
      </c>
      <c r="E12960" s="39"/>
      <c r="F12960" s="53">
        <v>43766</v>
      </c>
      <c r="G12960" s="54">
        <v>40</v>
      </c>
      <c r="H12960" s="55">
        <v>27215.8067897207</v>
      </c>
      <c r="I12960" s="39"/>
      <c r="J12960" s="53">
        <v>43766</v>
      </c>
      <c r="K12960" s="54">
        <v>40</v>
      </c>
      <c r="L12960" s="55">
        <v>-3095.4</v>
      </c>
      <c r="M12960" s="39"/>
      <c r="N12960" s="53">
        <v>43766</v>
      </c>
      <c r="O12960" s="54">
        <v>40</v>
      </c>
      <c r="P12960" s="55">
        <v>12875.745552755099</v>
      </c>
      <c r="Q12960" s="39"/>
      <c r="R12960" s="77">
        <f t="shared" si="606"/>
        <v>-0.11373537532494242</v>
      </c>
      <c r="S12960" s="78">
        <f t="shared" si="607"/>
        <v>20061.827903203248</v>
      </c>
      <c r="T12960" s="79">
        <f t="shared" si="608"/>
        <v>-1464.4277530310594</v>
      </c>
    </row>
    <row r="12961" spans="2:20">
      <c r="B12961" s="62">
        <v>43766</v>
      </c>
      <c r="C12961" s="63">
        <v>41</v>
      </c>
      <c r="D12961" s="64">
        <v>1.3151900000000001</v>
      </c>
      <c r="E12961" s="39"/>
      <c r="F12961" s="53">
        <v>43766</v>
      </c>
      <c r="G12961" s="54">
        <v>41</v>
      </c>
      <c r="H12961" s="55">
        <v>26357.6329329</v>
      </c>
      <c r="I12961" s="39"/>
      <c r="J12961" s="53">
        <v>43766</v>
      </c>
      <c r="K12961" s="54">
        <v>41</v>
      </c>
      <c r="L12961" s="55">
        <v>-6868.25</v>
      </c>
      <c r="M12961" s="39"/>
      <c r="N12961" s="53">
        <v>43766</v>
      </c>
      <c r="O12961" s="54">
        <v>41</v>
      </c>
      <c r="P12961" s="55">
        <v>12576.086388993799</v>
      </c>
      <c r="Q12961" s="39"/>
      <c r="R12961" s="77">
        <f t="shared" si="606"/>
        <v>-0.26057916571965556</v>
      </c>
      <c r="S12961" s="78">
        <f t="shared" si="607"/>
        <v>16539.943057940756</v>
      </c>
      <c r="T12961" s="79">
        <f t="shared" si="608"/>
        <v>-3277.0660992623198</v>
      </c>
    </row>
    <row r="12962" spans="2:20">
      <c r="B12962" s="62">
        <v>43766</v>
      </c>
      <c r="C12962" s="63">
        <v>42</v>
      </c>
      <c r="D12962" s="64">
        <v>1.5191399999999999</v>
      </c>
      <c r="E12962" s="39"/>
      <c r="F12962" s="53">
        <v>43766</v>
      </c>
      <c r="G12962" s="54">
        <v>42</v>
      </c>
      <c r="H12962" s="55">
        <v>25801.4745012397</v>
      </c>
      <c r="I12962" s="39"/>
      <c r="J12962" s="53">
        <v>43766</v>
      </c>
      <c r="K12962" s="54">
        <v>42</v>
      </c>
      <c r="L12962" s="55">
        <v>-2127.23</v>
      </c>
      <c r="M12962" s="39"/>
      <c r="N12962" s="53">
        <v>43766</v>
      </c>
      <c r="O12962" s="54">
        <v>42</v>
      </c>
      <c r="P12962" s="55">
        <v>12612.710392050099</v>
      </c>
      <c r="Q12962" s="39"/>
      <c r="R12962" s="77">
        <f t="shared" si="606"/>
        <v>-8.2446063301451697E-2</v>
      </c>
      <c r="S12962" s="78">
        <f t="shared" si="607"/>
        <v>19160.472864978987</v>
      </c>
      <c r="T12962" s="79">
        <f t="shared" si="608"/>
        <v>-1039.8683193858401</v>
      </c>
    </row>
    <row r="12963" spans="2:20">
      <c r="B12963" s="62">
        <v>43766</v>
      </c>
      <c r="C12963" s="63">
        <v>43</v>
      </c>
      <c r="D12963" s="64">
        <v>1.8315699999999999</v>
      </c>
      <c r="E12963" s="39"/>
      <c r="F12963" s="53">
        <v>43766</v>
      </c>
      <c r="G12963" s="54">
        <v>43</v>
      </c>
      <c r="H12963" s="55">
        <v>24904.968347107399</v>
      </c>
      <c r="I12963" s="39"/>
      <c r="J12963" s="53">
        <v>43766</v>
      </c>
      <c r="K12963" s="54">
        <v>43</v>
      </c>
      <c r="L12963" s="55">
        <v>13744.63</v>
      </c>
      <c r="M12963" s="39"/>
      <c r="N12963" s="53">
        <v>43766</v>
      </c>
      <c r="O12963" s="54">
        <v>43</v>
      </c>
      <c r="P12963" s="55">
        <v>12331.9173190492</v>
      </c>
      <c r="Q12963" s="39"/>
      <c r="R12963" s="77">
        <f t="shared" si="606"/>
        <v>0.55188305435434837</v>
      </c>
      <c r="S12963" s="78">
        <f t="shared" si="607"/>
        <v>22586.769804050942</v>
      </c>
      <c r="T12963" s="79">
        <f t="shared" si="608"/>
        <v>6805.7761960821599</v>
      </c>
    </row>
    <row r="12964" spans="2:20">
      <c r="B12964" s="62">
        <v>43766</v>
      </c>
      <c r="C12964" s="63">
        <v>44</v>
      </c>
      <c r="D12964" s="64">
        <v>1.4879500000000001</v>
      </c>
      <c r="E12964" s="39"/>
      <c r="F12964" s="53">
        <v>43766</v>
      </c>
      <c r="G12964" s="54">
        <v>44</v>
      </c>
      <c r="H12964" s="55">
        <v>23418.599411642601</v>
      </c>
      <c r="I12964" s="39"/>
      <c r="J12964" s="53">
        <v>43766</v>
      </c>
      <c r="K12964" s="54">
        <v>44</v>
      </c>
      <c r="L12964" s="55">
        <v>-3230.66</v>
      </c>
      <c r="M12964" s="39"/>
      <c r="N12964" s="53">
        <v>43766</v>
      </c>
      <c r="O12964" s="54">
        <v>44</v>
      </c>
      <c r="P12964" s="55">
        <v>11619.8238407633</v>
      </c>
      <c r="Q12964" s="39"/>
      <c r="R12964" s="77">
        <f t="shared" si="606"/>
        <v>-0.13795274188745341</v>
      </c>
      <c r="S12964" s="78">
        <f t="shared" si="607"/>
        <v>17289.716883863752</v>
      </c>
      <c r="T12964" s="79">
        <f t="shared" si="608"/>
        <v>-1602.986559082497</v>
      </c>
    </row>
    <row r="12965" spans="2:20">
      <c r="B12965" s="62">
        <v>43766</v>
      </c>
      <c r="C12965" s="63">
        <v>45</v>
      </c>
      <c r="D12965" s="64">
        <v>1.7496799999999999</v>
      </c>
      <c r="E12965" s="39"/>
      <c r="F12965" s="53">
        <v>43766</v>
      </c>
      <c r="G12965" s="54">
        <v>45</v>
      </c>
      <c r="H12965" s="55">
        <v>24095.468092417599</v>
      </c>
      <c r="I12965" s="39"/>
      <c r="J12965" s="53">
        <v>43766</v>
      </c>
      <c r="K12965" s="54">
        <v>45</v>
      </c>
      <c r="L12965" s="55">
        <v>3342.74</v>
      </c>
      <c r="M12965" s="39"/>
      <c r="N12965" s="53">
        <v>43766</v>
      </c>
      <c r="O12965" s="54">
        <v>45</v>
      </c>
      <c r="P12965" s="55">
        <v>11558.0717632865</v>
      </c>
      <c r="Q12965" s="39"/>
      <c r="R12965" s="77">
        <f t="shared" si="606"/>
        <v>0.1387289919904855</v>
      </c>
      <c r="S12965" s="78">
        <f t="shared" si="607"/>
        <v>20222.927002787121</v>
      </c>
      <c r="T12965" s="79">
        <f t="shared" si="608"/>
        <v>1603.4396450744293</v>
      </c>
    </row>
    <row r="12966" spans="2:20">
      <c r="B12966" s="62">
        <v>43766</v>
      </c>
      <c r="C12966" s="63">
        <v>46</v>
      </c>
      <c r="D12966" s="64">
        <v>1.96756</v>
      </c>
      <c r="E12966" s="39"/>
      <c r="F12966" s="53">
        <v>43766</v>
      </c>
      <c r="G12966" s="54">
        <v>46</v>
      </c>
      <c r="H12966" s="55">
        <v>22809.2921519224</v>
      </c>
      <c r="I12966" s="39"/>
      <c r="J12966" s="53">
        <v>43766</v>
      </c>
      <c r="K12966" s="54">
        <v>46</v>
      </c>
      <c r="L12966" s="55">
        <v>11037.15</v>
      </c>
      <c r="M12966" s="39"/>
      <c r="N12966" s="53">
        <v>43766</v>
      </c>
      <c r="O12966" s="54">
        <v>46</v>
      </c>
      <c r="P12966" s="55">
        <v>11152.6925500133</v>
      </c>
      <c r="Q12966" s="39"/>
      <c r="R12966" s="77">
        <f t="shared" si="606"/>
        <v>0.4838883173790105</v>
      </c>
      <c r="S12966" s="78">
        <f t="shared" si="607"/>
        <v>21943.591753704168</v>
      </c>
      <c r="T12966" s="79">
        <f t="shared" si="608"/>
        <v>5396.6576322713618</v>
      </c>
    </row>
    <row r="12967" spans="2:20">
      <c r="B12967" s="62">
        <v>43766</v>
      </c>
      <c r="C12967" s="63">
        <v>47</v>
      </c>
      <c r="D12967" s="64">
        <v>1.7957399999999999</v>
      </c>
      <c r="E12967" s="39"/>
      <c r="F12967" s="53">
        <v>43766</v>
      </c>
      <c r="G12967" s="54">
        <v>47</v>
      </c>
      <c r="H12967" s="55">
        <v>21004.006121414299</v>
      </c>
      <c r="I12967" s="39"/>
      <c r="J12967" s="53">
        <v>43766</v>
      </c>
      <c r="K12967" s="54">
        <v>47</v>
      </c>
      <c r="L12967" s="55">
        <v>1556.72</v>
      </c>
      <c r="M12967" s="39"/>
      <c r="N12967" s="53">
        <v>43766</v>
      </c>
      <c r="O12967" s="54">
        <v>47</v>
      </c>
      <c r="P12967" s="55">
        <v>9776.3669408682999</v>
      </c>
      <c r="Q12967" s="39"/>
      <c r="R12967" s="77">
        <f t="shared" si="606"/>
        <v>7.4115384989003164E-2</v>
      </c>
      <c r="S12967" s="78">
        <f t="shared" si="607"/>
        <v>17555.813170394838</v>
      </c>
      <c r="T12967" s="79">
        <f t="shared" si="608"/>
        <v>724.57919961621712</v>
      </c>
    </row>
    <row r="12968" spans="2:20">
      <c r="B12968" s="62">
        <v>43766</v>
      </c>
      <c r="C12968" s="63">
        <v>48</v>
      </c>
      <c r="D12968" s="64">
        <v>1.94354</v>
      </c>
      <c r="E12968" s="39"/>
      <c r="F12968" s="53">
        <v>43766</v>
      </c>
      <c r="G12968" s="54">
        <v>48</v>
      </c>
      <c r="H12968" s="55">
        <v>20425.301131468001</v>
      </c>
      <c r="I12968" s="39"/>
      <c r="J12968" s="53">
        <v>43766</v>
      </c>
      <c r="K12968" s="54">
        <v>48</v>
      </c>
      <c r="L12968" s="55">
        <v>6402.19</v>
      </c>
      <c r="M12968" s="39"/>
      <c r="N12968" s="53">
        <v>43766</v>
      </c>
      <c r="O12968" s="54">
        <v>48</v>
      </c>
      <c r="P12968" s="55">
        <v>9456.5969412656996</v>
      </c>
      <c r="Q12968" s="39"/>
      <c r="R12968" s="77">
        <f t="shared" si="606"/>
        <v>0.31344409361664394</v>
      </c>
      <c r="S12968" s="78">
        <f t="shared" si="607"/>
        <v>18379.274419227539</v>
      </c>
      <c r="T12968" s="79">
        <f t="shared" si="608"/>
        <v>2964.1144569529547</v>
      </c>
    </row>
    <row r="12969" spans="2:20">
      <c r="B12969" s="62">
        <v>43767</v>
      </c>
      <c r="C12969" s="63">
        <v>1</v>
      </c>
      <c r="D12969" s="64">
        <v>2.8520799999999999</v>
      </c>
      <c r="E12969" s="39"/>
      <c r="F12969" s="53">
        <v>43767</v>
      </c>
      <c r="G12969" s="54">
        <v>1</v>
      </c>
      <c r="H12969" s="55">
        <v>19871.416317784999</v>
      </c>
      <c r="I12969" s="39"/>
      <c r="J12969" s="53">
        <v>43767</v>
      </c>
      <c r="K12969" s="54">
        <v>1</v>
      </c>
      <c r="L12969" s="55">
        <v>1457.4</v>
      </c>
      <c r="M12969" s="39"/>
      <c r="N12969" s="53">
        <v>43767</v>
      </c>
      <c r="O12969" s="54">
        <v>1</v>
      </c>
      <c r="P12969" s="55">
        <v>9014.2861186853006</v>
      </c>
      <c r="Q12969" s="39"/>
      <c r="R12969" s="77">
        <f t="shared" si="606"/>
        <v>7.3341526174740809E-2</v>
      </c>
      <c r="S12969" s="78">
        <f t="shared" si="607"/>
        <v>25709.465153379973</v>
      </c>
      <c r="T12969" s="79">
        <f t="shared" si="608"/>
        <v>661.12150132016075</v>
      </c>
    </row>
    <row r="12970" spans="2:20">
      <c r="B12970" s="62">
        <v>43767</v>
      </c>
      <c r="C12970" s="63">
        <v>2</v>
      </c>
      <c r="D12970" s="64">
        <v>2.5293999999999999</v>
      </c>
      <c r="E12970" s="39"/>
      <c r="F12970" s="53">
        <v>43767</v>
      </c>
      <c r="G12970" s="54">
        <v>2</v>
      </c>
      <c r="H12970" s="55">
        <v>21114.459451340299</v>
      </c>
      <c r="I12970" s="39"/>
      <c r="J12970" s="53">
        <v>43767</v>
      </c>
      <c r="K12970" s="54">
        <v>2</v>
      </c>
      <c r="L12970" s="55">
        <v>215.77</v>
      </c>
      <c r="M12970" s="39"/>
      <c r="N12970" s="53">
        <v>43767</v>
      </c>
      <c r="O12970" s="54">
        <v>2</v>
      </c>
      <c r="P12970" s="55">
        <v>10125.3030957705</v>
      </c>
      <c r="Q12970" s="39"/>
      <c r="R12970" s="77">
        <f t="shared" si="606"/>
        <v>1.0219063409946941E-2</v>
      </c>
      <c r="S12970" s="78">
        <f t="shared" si="607"/>
        <v>25610.941650441899</v>
      </c>
      <c r="T12970" s="79">
        <f t="shared" si="608"/>
        <v>103.4711143806108</v>
      </c>
    </row>
    <row r="12971" spans="2:20">
      <c r="B12971" s="62">
        <v>43767</v>
      </c>
      <c r="C12971" s="63">
        <v>3</v>
      </c>
      <c r="D12971" s="64">
        <v>2.7711899999999998</v>
      </c>
      <c r="E12971" s="39"/>
      <c r="F12971" s="53">
        <v>43767</v>
      </c>
      <c r="G12971" s="54">
        <v>3</v>
      </c>
      <c r="H12971" s="55">
        <v>20082.624235812</v>
      </c>
      <c r="I12971" s="39"/>
      <c r="J12971" s="53">
        <v>43767</v>
      </c>
      <c r="K12971" s="54">
        <v>3</v>
      </c>
      <c r="L12971" s="55">
        <v>738.74</v>
      </c>
      <c r="M12971" s="39"/>
      <c r="N12971" s="53">
        <v>43767</v>
      </c>
      <c r="O12971" s="54">
        <v>3</v>
      </c>
      <c r="P12971" s="55">
        <v>9232.3454440338992</v>
      </c>
      <c r="Q12971" s="39"/>
      <c r="R12971" s="77">
        <f t="shared" si="606"/>
        <v>3.6785033236973803E-2</v>
      </c>
      <c r="S12971" s="78">
        <f t="shared" si="607"/>
        <v>25584.5833710523</v>
      </c>
      <c r="T12971" s="79">
        <f t="shared" si="608"/>
        <v>339.61213401401062</v>
      </c>
    </row>
    <row r="12972" spans="2:20">
      <c r="B12972" s="62">
        <v>43767</v>
      </c>
      <c r="C12972" s="63">
        <v>4</v>
      </c>
      <c r="D12972" s="64">
        <v>2.4213499999999999</v>
      </c>
      <c r="E12972" s="39"/>
      <c r="F12972" s="53">
        <v>43767</v>
      </c>
      <c r="G12972" s="54">
        <v>4</v>
      </c>
      <c r="H12972" s="55">
        <v>19515.865366149599</v>
      </c>
      <c r="I12972" s="39"/>
      <c r="J12972" s="53">
        <v>43767</v>
      </c>
      <c r="K12972" s="54">
        <v>4</v>
      </c>
      <c r="L12972" s="55">
        <v>-7749.52</v>
      </c>
      <c r="M12972" s="39"/>
      <c r="N12972" s="53">
        <v>43767</v>
      </c>
      <c r="O12972" s="54">
        <v>4</v>
      </c>
      <c r="P12972" s="55">
        <v>8919.9608516715998</v>
      </c>
      <c r="Q12972" s="39"/>
      <c r="R12972" s="77">
        <f t="shared" si="606"/>
        <v>-0.39708820770210862</v>
      </c>
      <c r="S12972" s="78">
        <f t="shared" si="607"/>
        <v>21598.347208195028</v>
      </c>
      <c r="T12972" s="79">
        <f t="shared" si="608"/>
        <v>-3542.0112673632498</v>
      </c>
    </row>
    <row r="12973" spans="2:20">
      <c r="B12973" s="62">
        <v>43767</v>
      </c>
      <c r="C12973" s="63">
        <v>5</v>
      </c>
      <c r="D12973" s="64">
        <v>2.60243</v>
      </c>
      <c r="E12973" s="39"/>
      <c r="F12973" s="53">
        <v>43767</v>
      </c>
      <c r="G12973" s="54">
        <v>5</v>
      </c>
      <c r="H12973" s="55">
        <v>20420.971920263099</v>
      </c>
      <c r="I12973" s="39"/>
      <c r="J12973" s="53">
        <v>43767</v>
      </c>
      <c r="K12973" s="54">
        <v>5</v>
      </c>
      <c r="L12973" s="55">
        <v>-2833.36</v>
      </c>
      <c r="M12973" s="39"/>
      <c r="N12973" s="53">
        <v>43767</v>
      </c>
      <c r="O12973" s="54">
        <v>5</v>
      </c>
      <c r="P12973" s="55">
        <v>10127.8898024553</v>
      </c>
      <c r="Q12973" s="39"/>
      <c r="R12973" s="77">
        <f t="shared" si="606"/>
        <v>-0.13874755868933666</v>
      </c>
      <c r="S12973" s="78">
        <f t="shared" si="607"/>
        <v>26357.124258603748</v>
      </c>
      <c r="T12973" s="79">
        <f t="shared" si="608"/>
        <v>-1405.219984765301</v>
      </c>
    </row>
    <row r="12974" spans="2:20">
      <c r="B12974" s="62">
        <v>43767</v>
      </c>
      <c r="C12974" s="63">
        <v>6</v>
      </c>
      <c r="D12974" s="64">
        <v>2.5285700000000002</v>
      </c>
      <c r="E12974" s="39"/>
      <c r="F12974" s="53">
        <v>43767</v>
      </c>
      <c r="G12974" s="54">
        <v>6</v>
      </c>
      <c r="H12974" s="55">
        <v>20261.297581262799</v>
      </c>
      <c r="I12974" s="39"/>
      <c r="J12974" s="53">
        <v>43767</v>
      </c>
      <c r="K12974" s="54">
        <v>6</v>
      </c>
      <c r="L12974" s="55">
        <v>-4288.8999999999996</v>
      </c>
      <c r="M12974" s="39"/>
      <c r="N12974" s="53">
        <v>43767</v>
      </c>
      <c r="O12974" s="54">
        <v>6</v>
      </c>
      <c r="P12974" s="55">
        <v>10171.700185900299</v>
      </c>
      <c r="Q12974" s="39"/>
      <c r="R12974" s="77">
        <f t="shared" si="606"/>
        <v>-0.21167943379728452</v>
      </c>
      <c r="S12974" s="78">
        <f t="shared" si="607"/>
        <v>25719.855939061923</v>
      </c>
      <c r="T12974" s="79">
        <f t="shared" si="608"/>
        <v>-2153.139736107109</v>
      </c>
    </row>
    <row r="12975" spans="2:20">
      <c r="B12975" s="62">
        <v>43767</v>
      </c>
      <c r="C12975" s="63">
        <v>7</v>
      </c>
      <c r="D12975" s="64">
        <v>2.6884899999999998</v>
      </c>
      <c r="E12975" s="39"/>
      <c r="F12975" s="53">
        <v>43767</v>
      </c>
      <c r="G12975" s="54">
        <v>7</v>
      </c>
      <c r="H12975" s="55">
        <v>20034.297966213599</v>
      </c>
      <c r="I12975" s="39"/>
      <c r="J12975" s="53">
        <v>43767</v>
      </c>
      <c r="K12975" s="54">
        <v>7</v>
      </c>
      <c r="L12975" s="55">
        <v>-1434.56</v>
      </c>
      <c r="M12975" s="39"/>
      <c r="N12975" s="53">
        <v>43767</v>
      </c>
      <c r="O12975" s="54">
        <v>7</v>
      </c>
      <c r="P12975" s="55">
        <v>10115.162802385899</v>
      </c>
      <c r="Q12975" s="39"/>
      <c r="R12975" s="77">
        <f t="shared" si="606"/>
        <v>-7.1605204356013974E-2</v>
      </c>
      <c r="S12975" s="78">
        <f t="shared" si="607"/>
        <v>27194.514042586467</v>
      </c>
      <c r="T12975" s="79">
        <f t="shared" si="608"/>
        <v>-724.29829955919331</v>
      </c>
    </row>
    <row r="12976" spans="2:20">
      <c r="B12976" s="62">
        <v>43767</v>
      </c>
      <c r="C12976" s="63">
        <v>8</v>
      </c>
      <c r="D12976" s="64">
        <v>2.7785799999999998</v>
      </c>
      <c r="E12976" s="39"/>
      <c r="F12976" s="53">
        <v>43767</v>
      </c>
      <c r="G12976" s="54">
        <v>8</v>
      </c>
      <c r="H12976" s="55">
        <v>18944.1344033817</v>
      </c>
      <c r="I12976" s="39"/>
      <c r="J12976" s="53">
        <v>43767</v>
      </c>
      <c r="K12976" s="54">
        <v>8</v>
      </c>
      <c r="L12976" s="55">
        <v>-3296.27</v>
      </c>
      <c r="M12976" s="39"/>
      <c r="N12976" s="53">
        <v>43767</v>
      </c>
      <c r="O12976" s="54">
        <v>8</v>
      </c>
      <c r="P12976" s="55">
        <v>9112.0443558322004</v>
      </c>
      <c r="Q12976" s="39"/>
      <c r="R12976" s="77">
        <f t="shared" si="606"/>
        <v>-0.17399950453326524</v>
      </c>
      <c r="S12976" s="78">
        <f t="shared" si="607"/>
        <v>25318.544206228235</v>
      </c>
      <c r="T12976" s="79">
        <f t="shared" si="608"/>
        <v>-1585.4912031999388</v>
      </c>
    </row>
    <row r="12977" spans="2:20">
      <c r="B12977" s="62">
        <v>43767</v>
      </c>
      <c r="C12977" s="63">
        <v>9</v>
      </c>
      <c r="D12977" s="64">
        <v>2.9868999999999999</v>
      </c>
      <c r="E12977" s="39"/>
      <c r="F12977" s="53">
        <v>43767</v>
      </c>
      <c r="G12977" s="54">
        <v>9</v>
      </c>
      <c r="H12977" s="55">
        <v>19345.550393908401</v>
      </c>
      <c r="I12977" s="39"/>
      <c r="J12977" s="53">
        <v>43767</v>
      </c>
      <c r="K12977" s="54">
        <v>9</v>
      </c>
      <c r="L12977" s="55">
        <v>5489.1</v>
      </c>
      <c r="M12977" s="39"/>
      <c r="N12977" s="53">
        <v>43767</v>
      </c>
      <c r="O12977" s="54">
        <v>9</v>
      </c>
      <c r="P12977" s="55">
        <v>9524.4488831482995</v>
      </c>
      <c r="Q12977" s="39"/>
      <c r="R12977" s="77">
        <f t="shared" si="606"/>
        <v>0.28373966561987446</v>
      </c>
      <c r="S12977" s="78">
        <f t="shared" si="607"/>
        <v>28448.576369075654</v>
      </c>
      <c r="T12977" s="79">
        <f t="shared" si="608"/>
        <v>2702.4639413180853</v>
      </c>
    </row>
    <row r="12978" spans="2:20">
      <c r="B12978" s="62">
        <v>43767</v>
      </c>
      <c r="C12978" s="63">
        <v>10</v>
      </c>
      <c r="D12978" s="64">
        <v>2.8940299999999999</v>
      </c>
      <c r="E12978" s="39"/>
      <c r="F12978" s="53">
        <v>43767</v>
      </c>
      <c r="G12978" s="54">
        <v>10</v>
      </c>
      <c r="H12978" s="55">
        <v>19656.796611900201</v>
      </c>
      <c r="I12978" s="39"/>
      <c r="J12978" s="53">
        <v>43767</v>
      </c>
      <c r="K12978" s="54">
        <v>10</v>
      </c>
      <c r="L12978" s="55">
        <v>2718.07</v>
      </c>
      <c r="M12978" s="39"/>
      <c r="N12978" s="53">
        <v>43767</v>
      </c>
      <c r="O12978" s="54">
        <v>10</v>
      </c>
      <c r="P12978" s="55">
        <v>9694.4737154179002</v>
      </c>
      <c r="Q12978" s="39"/>
      <c r="R12978" s="77">
        <f t="shared" si="606"/>
        <v>0.13827634551371834</v>
      </c>
      <c r="S12978" s="78">
        <f t="shared" si="607"/>
        <v>28056.097766630864</v>
      </c>
      <c r="T12978" s="79">
        <f t="shared" si="608"/>
        <v>1340.5163970467863</v>
      </c>
    </row>
    <row r="12979" spans="2:20">
      <c r="B12979" s="62">
        <v>43767</v>
      </c>
      <c r="C12979" s="63">
        <v>11</v>
      </c>
      <c r="D12979" s="64">
        <v>1.9997199999999999</v>
      </c>
      <c r="E12979" s="39"/>
      <c r="F12979" s="53">
        <v>43767</v>
      </c>
      <c r="G12979" s="54">
        <v>11</v>
      </c>
      <c r="H12979" s="55">
        <v>20682.802166394998</v>
      </c>
      <c r="I12979" s="39"/>
      <c r="J12979" s="53">
        <v>43767</v>
      </c>
      <c r="K12979" s="54">
        <v>11</v>
      </c>
      <c r="L12979" s="55">
        <v>4145.25</v>
      </c>
      <c r="M12979" s="39"/>
      <c r="N12979" s="53">
        <v>43767</v>
      </c>
      <c r="O12979" s="54">
        <v>11</v>
      </c>
      <c r="P12979" s="55">
        <v>10490.741364220499</v>
      </c>
      <c r="Q12979" s="39"/>
      <c r="R12979" s="77">
        <f t="shared" si="606"/>
        <v>0.2004201348855485</v>
      </c>
      <c r="S12979" s="78">
        <f t="shared" si="607"/>
        <v>20978.545320859015</v>
      </c>
      <c r="T12979" s="79">
        <f t="shared" si="608"/>
        <v>2102.5557992664753</v>
      </c>
    </row>
    <row r="12980" spans="2:20">
      <c r="B12980" s="62">
        <v>43767</v>
      </c>
      <c r="C12980" s="63">
        <v>12</v>
      </c>
      <c r="D12980" s="64">
        <v>1.5389299999999999</v>
      </c>
      <c r="E12980" s="39"/>
      <c r="F12980" s="53">
        <v>43767</v>
      </c>
      <c r="G12980" s="54">
        <v>12</v>
      </c>
      <c r="H12980" s="55">
        <v>21179.548280806001</v>
      </c>
      <c r="I12980" s="39"/>
      <c r="J12980" s="53">
        <v>43767</v>
      </c>
      <c r="K12980" s="54">
        <v>12</v>
      </c>
      <c r="L12980" s="55">
        <v>-4945.67</v>
      </c>
      <c r="M12980" s="39"/>
      <c r="N12980" s="53">
        <v>43767</v>
      </c>
      <c r="O12980" s="54">
        <v>12</v>
      </c>
      <c r="P12980" s="55">
        <v>10736.5155965909</v>
      </c>
      <c r="Q12980" s="39"/>
      <c r="R12980" s="77">
        <f t="shared" si="606"/>
        <v>-0.23351159025813698</v>
      </c>
      <c r="S12980" s="78">
        <f t="shared" si="607"/>
        <v>16522.745947061634</v>
      </c>
      <c r="T12980" s="79">
        <f t="shared" si="608"/>
        <v>-2507.1008307912311</v>
      </c>
    </row>
    <row r="12981" spans="2:20">
      <c r="B12981" s="62">
        <v>43767</v>
      </c>
      <c r="C12981" s="63">
        <v>13</v>
      </c>
      <c r="D12981" s="64">
        <v>2.2999700000000001</v>
      </c>
      <c r="E12981" s="39"/>
      <c r="F12981" s="53">
        <v>43767</v>
      </c>
      <c r="G12981" s="54">
        <v>13</v>
      </c>
      <c r="H12981" s="55">
        <v>22760.576304197701</v>
      </c>
      <c r="I12981" s="39"/>
      <c r="J12981" s="53">
        <v>43767</v>
      </c>
      <c r="K12981" s="54">
        <v>13</v>
      </c>
      <c r="L12981" s="55">
        <v>-4235.8100000000004</v>
      </c>
      <c r="M12981" s="39"/>
      <c r="N12981" s="53">
        <v>43767</v>
      </c>
      <c r="O12981" s="54">
        <v>13</v>
      </c>
      <c r="P12981" s="55">
        <v>11006.866176781399</v>
      </c>
      <c r="Q12981" s="39"/>
      <c r="R12981" s="77">
        <f t="shared" si="606"/>
        <v>-0.18610293269326383</v>
      </c>
      <c r="S12981" s="78">
        <f t="shared" si="607"/>
        <v>25315.462000611915</v>
      </c>
      <c r="T12981" s="79">
        <f t="shared" si="608"/>
        <v>-2048.4100752613108</v>
      </c>
    </row>
    <row r="12982" spans="2:20">
      <c r="B12982" s="62">
        <v>43767</v>
      </c>
      <c r="C12982" s="63">
        <v>14</v>
      </c>
      <c r="D12982" s="64">
        <v>1.9937499999999999</v>
      </c>
      <c r="E12982" s="39"/>
      <c r="F12982" s="53">
        <v>43767</v>
      </c>
      <c r="G12982" s="54">
        <v>14</v>
      </c>
      <c r="H12982" s="55">
        <v>24243.558887935698</v>
      </c>
      <c r="I12982" s="39"/>
      <c r="J12982" s="53">
        <v>43767</v>
      </c>
      <c r="K12982" s="54">
        <v>14</v>
      </c>
      <c r="L12982" s="55">
        <v>-8738.7099999999991</v>
      </c>
      <c r="M12982" s="39"/>
      <c r="N12982" s="53">
        <v>43767</v>
      </c>
      <c r="O12982" s="54">
        <v>14</v>
      </c>
      <c r="P12982" s="55">
        <v>11485.5131576658</v>
      </c>
      <c r="Q12982" s="39"/>
      <c r="R12982" s="77">
        <f t="shared" si="606"/>
        <v>-0.36045491672217467</v>
      </c>
      <c r="S12982" s="78">
        <f t="shared" si="607"/>
        <v>22899.241858096189</v>
      </c>
      <c r="T12982" s="79">
        <f t="shared" si="608"/>
        <v>-4140.0096887578675</v>
      </c>
    </row>
    <row r="12983" spans="2:20">
      <c r="B12983" s="62">
        <v>43767</v>
      </c>
      <c r="C12983" s="63">
        <v>15</v>
      </c>
      <c r="D12983" s="64">
        <v>2.6076999999999999</v>
      </c>
      <c r="E12983" s="39"/>
      <c r="F12983" s="53">
        <v>43767</v>
      </c>
      <c r="G12983" s="54">
        <v>15</v>
      </c>
      <c r="H12983" s="55">
        <v>26085.8292918515</v>
      </c>
      <c r="I12983" s="39"/>
      <c r="J12983" s="53">
        <v>43767</v>
      </c>
      <c r="K12983" s="54">
        <v>15</v>
      </c>
      <c r="L12983" s="55">
        <v>-2785.16</v>
      </c>
      <c r="M12983" s="39"/>
      <c r="N12983" s="53">
        <v>43767</v>
      </c>
      <c r="O12983" s="54">
        <v>15</v>
      </c>
      <c r="P12983" s="55">
        <v>12383.9779663509</v>
      </c>
      <c r="Q12983" s="39"/>
      <c r="R12983" s="77">
        <f t="shared" si="606"/>
        <v>-0.10676908020976768</v>
      </c>
      <c r="S12983" s="78">
        <f t="shared" si="607"/>
        <v>32293.699342853241</v>
      </c>
      <c r="T12983" s="79">
        <f t="shared" si="608"/>
        <v>-1322.2259368053149</v>
      </c>
    </row>
    <row r="12984" spans="2:20">
      <c r="B12984" s="62">
        <v>43767</v>
      </c>
      <c r="C12984" s="63">
        <v>16</v>
      </c>
      <c r="D12984" s="64">
        <v>2.5908000000000002</v>
      </c>
      <c r="E12984" s="39"/>
      <c r="F12984" s="53">
        <v>43767</v>
      </c>
      <c r="G12984" s="54">
        <v>16</v>
      </c>
      <c r="H12984" s="55">
        <v>25666.168137835899</v>
      </c>
      <c r="I12984" s="39"/>
      <c r="J12984" s="53">
        <v>43767</v>
      </c>
      <c r="K12984" s="54">
        <v>16</v>
      </c>
      <c r="L12984" s="55">
        <v>2352.0500000000002</v>
      </c>
      <c r="M12984" s="39"/>
      <c r="N12984" s="53">
        <v>43767</v>
      </c>
      <c r="O12984" s="54">
        <v>16</v>
      </c>
      <c r="P12984" s="55">
        <v>13103.230745901499</v>
      </c>
      <c r="Q12984" s="39"/>
      <c r="R12984" s="77">
        <f t="shared" si="606"/>
        <v>9.1640091632249343E-2</v>
      </c>
      <c r="S12984" s="78">
        <f t="shared" si="607"/>
        <v>33947.850216481609</v>
      </c>
      <c r="T12984" s="79">
        <f t="shared" si="608"/>
        <v>1200.7812662329202</v>
      </c>
    </row>
    <row r="12985" spans="2:20">
      <c r="B12985" s="62">
        <v>43767</v>
      </c>
      <c r="C12985" s="63">
        <v>17</v>
      </c>
      <c r="D12985" s="64">
        <v>1.6204400000000001</v>
      </c>
      <c r="E12985" s="39"/>
      <c r="F12985" s="53">
        <v>43767</v>
      </c>
      <c r="G12985" s="54">
        <v>17</v>
      </c>
      <c r="H12985" s="55">
        <v>26501.291164885599</v>
      </c>
      <c r="I12985" s="39"/>
      <c r="J12985" s="53">
        <v>43767</v>
      </c>
      <c r="K12985" s="54">
        <v>17</v>
      </c>
      <c r="L12985" s="55">
        <v>-3735.07</v>
      </c>
      <c r="M12985" s="39"/>
      <c r="N12985" s="53">
        <v>43767</v>
      </c>
      <c r="O12985" s="54">
        <v>17</v>
      </c>
      <c r="P12985" s="55">
        <v>13510.010596841301</v>
      </c>
      <c r="Q12985" s="39"/>
      <c r="R12985" s="77">
        <f t="shared" si="606"/>
        <v>-0.14093917072799059</v>
      </c>
      <c r="S12985" s="78">
        <f t="shared" si="607"/>
        <v>21892.161571545519</v>
      </c>
      <c r="T12985" s="79">
        <f t="shared" si="608"/>
        <v>-1904.089690045178</v>
      </c>
    </row>
    <row r="12986" spans="2:20">
      <c r="B12986" s="62">
        <v>43767</v>
      </c>
      <c r="C12986" s="63">
        <v>18</v>
      </c>
      <c r="D12986" s="64">
        <v>1.54877</v>
      </c>
      <c r="E12986" s="39"/>
      <c r="F12986" s="53">
        <v>43767</v>
      </c>
      <c r="G12986" s="54">
        <v>18</v>
      </c>
      <c r="H12986" s="55">
        <v>26591.2749063388</v>
      </c>
      <c r="I12986" s="39"/>
      <c r="J12986" s="53">
        <v>43767</v>
      </c>
      <c r="K12986" s="54">
        <v>18</v>
      </c>
      <c r="L12986" s="55">
        <v>-727.3</v>
      </c>
      <c r="M12986" s="39"/>
      <c r="N12986" s="53">
        <v>43767</v>
      </c>
      <c r="O12986" s="54">
        <v>18</v>
      </c>
      <c r="P12986" s="55">
        <v>13590.476052513801</v>
      </c>
      <c r="Q12986" s="39"/>
      <c r="R12986" s="77">
        <f t="shared" si="606"/>
        <v>-2.7351076718274494E-2</v>
      </c>
      <c r="S12986" s="78">
        <f t="shared" si="607"/>
        <v>21048.521595851798</v>
      </c>
      <c r="T12986" s="79">
        <f t="shared" si="608"/>
        <v>-371.71415315017725</v>
      </c>
    </row>
    <row r="12987" spans="2:20">
      <c r="B12987" s="62">
        <v>43767</v>
      </c>
      <c r="C12987" s="63">
        <v>19</v>
      </c>
      <c r="D12987" s="64">
        <v>1.2674799999999999</v>
      </c>
      <c r="E12987" s="39"/>
      <c r="F12987" s="53">
        <v>43767</v>
      </c>
      <c r="G12987" s="54">
        <v>19</v>
      </c>
      <c r="H12987" s="55">
        <v>26696.2152825511</v>
      </c>
      <c r="I12987" s="39"/>
      <c r="J12987" s="53">
        <v>43767</v>
      </c>
      <c r="K12987" s="54">
        <v>19</v>
      </c>
      <c r="L12987" s="55">
        <v>-5231.5</v>
      </c>
      <c r="M12987" s="39"/>
      <c r="N12987" s="53">
        <v>43767</v>
      </c>
      <c r="O12987" s="54">
        <v>19</v>
      </c>
      <c r="P12987" s="55">
        <v>13698.606080597199</v>
      </c>
      <c r="Q12987" s="39"/>
      <c r="R12987" s="77">
        <f t="shared" si="606"/>
        <v>-0.19596410744482415</v>
      </c>
      <c r="S12987" s="78">
        <f t="shared" si="607"/>
        <v>17362.709235035338</v>
      </c>
      <c r="T12987" s="79">
        <f t="shared" si="608"/>
        <v>-2684.4351138224711</v>
      </c>
    </row>
    <row r="12988" spans="2:20">
      <c r="B12988" s="62">
        <v>43767</v>
      </c>
      <c r="C12988" s="63">
        <v>20</v>
      </c>
      <c r="D12988" s="64">
        <v>1.12849</v>
      </c>
      <c r="E12988" s="39"/>
      <c r="F12988" s="53">
        <v>43767</v>
      </c>
      <c r="G12988" s="54">
        <v>20</v>
      </c>
      <c r="H12988" s="55">
        <v>26477.455411864499</v>
      </c>
      <c r="I12988" s="39"/>
      <c r="J12988" s="53">
        <v>43767</v>
      </c>
      <c r="K12988" s="54">
        <v>20</v>
      </c>
      <c r="L12988" s="55">
        <v>-1616.29</v>
      </c>
      <c r="M12988" s="39"/>
      <c r="N12988" s="53">
        <v>43767</v>
      </c>
      <c r="O12988" s="54">
        <v>20</v>
      </c>
      <c r="P12988" s="55">
        <v>13606.853532093101</v>
      </c>
      <c r="Q12988" s="39"/>
      <c r="R12988" s="77">
        <f t="shared" si="606"/>
        <v>-6.1044008000698716E-2</v>
      </c>
      <c r="S12988" s="78">
        <f t="shared" si="607"/>
        <v>15355.198142431744</v>
      </c>
      <c r="T12988" s="79">
        <f t="shared" si="608"/>
        <v>-830.61687587742676</v>
      </c>
    </row>
    <row r="12989" spans="2:20">
      <c r="B12989" s="62">
        <v>43767</v>
      </c>
      <c r="C12989" s="63">
        <v>21</v>
      </c>
      <c r="D12989" s="64">
        <v>1.72376</v>
      </c>
      <c r="E12989" s="39"/>
      <c r="F12989" s="53">
        <v>43767</v>
      </c>
      <c r="G12989" s="54">
        <v>21</v>
      </c>
      <c r="H12989" s="55">
        <v>25894.167668981001</v>
      </c>
      <c r="I12989" s="39"/>
      <c r="J12989" s="53">
        <v>43767</v>
      </c>
      <c r="K12989" s="54">
        <v>21</v>
      </c>
      <c r="L12989" s="55">
        <v>2096.4699999999998</v>
      </c>
      <c r="M12989" s="39"/>
      <c r="N12989" s="53">
        <v>43767</v>
      </c>
      <c r="O12989" s="54">
        <v>21</v>
      </c>
      <c r="P12989" s="55">
        <v>13269.0114041734</v>
      </c>
      <c r="Q12989" s="39"/>
      <c r="R12989" s="77">
        <f t="shared" si="606"/>
        <v>8.0963019425852864E-2</v>
      </c>
      <c r="S12989" s="78">
        <f t="shared" si="607"/>
        <v>22872.591098057939</v>
      </c>
      <c r="T12989" s="79">
        <f t="shared" si="608"/>
        <v>1074.2992280779542</v>
      </c>
    </row>
    <row r="12990" spans="2:20">
      <c r="B12990" s="62">
        <v>43767</v>
      </c>
      <c r="C12990" s="63">
        <v>22</v>
      </c>
      <c r="D12990" s="64">
        <v>1.70452</v>
      </c>
      <c r="E12990" s="39"/>
      <c r="F12990" s="53">
        <v>43767</v>
      </c>
      <c r="G12990" s="54">
        <v>22</v>
      </c>
      <c r="H12990" s="55">
        <v>25517.940577200301</v>
      </c>
      <c r="I12990" s="39"/>
      <c r="J12990" s="53">
        <v>43767</v>
      </c>
      <c r="K12990" s="54">
        <v>22</v>
      </c>
      <c r="L12990" s="55">
        <v>466.33</v>
      </c>
      <c r="M12990" s="39"/>
      <c r="N12990" s="53">
        <v>43767</v>
      </c>
      <c r="O12990" s="54">
        <v>22</v>
      </c>
      <c r="P12990" s="55">
        <v>13036.975644992701</v>
      </c>
      <c r="Q12990" s="39"/>
      <c r="R12990" s="77">
        <f t="shared" si="606"/>
        <v>1.8274593852477861E-2</v>
      </c>
      <c r="S12990" s="78">
        <f t="shared" si="607"/>
        <v>22221.785726402959</v>
      </c>
      <c r="T12990" s="79">
        <f t="shared" si="608"/>
        <v>238.24543497688722</v>
      </c>
    </row>
    <row r="12991" spans="2:20">
      <c r="B12991" s="62">
        <v>43767</v>
      </c>
      <c r="C12991" s="63">
        <v>23</v>
      </c>
      <c r="D12991" s="64">
        <v>1.5060800000000001</v>
      </c>
      <c r="E12991" s="39"/>
      <c r="F12991" s="53">
        <v>43767</v>
      </c>
      <c r="G12991" s="54">
        <v>23</v>
      </c>
      <c r="H12991" s="55">
        <v>23031.720009336201</v>
      </c>
      <c r="I12991" s="39"/>
      <c r="J12991" s="53">
        <v>43767</v>
      </c>
      <c r="K12991" s="54">
        <v>23</v>
      </c>
      <c r="L12991" s="55">
        <v>-2754.48</v>
      </c>
      <c r="M12991" s="39"/>
      <c r="N12991" s="53">
        <v>43767</v>
      </c>
      <c r="O12991" s="54">
        <v>23</v>
      </c>
      <c r="P12991" s="55">
        <v>10626.9749274976</v>
      </c>
      <c r="Q12991" s="39"/>
      <c r="R12991" s="77">
        <f t="shared" si="606"/>
        <v>-0.11959506276055094</v>
      </c>
      <c r="S12991" s="78">
        <f t="shared" si="607"/>
        <v>16005.074398805587</v>
      </c>
      <c r="T12991" s="79">
        <f t="shared" si="608"/>
        <v>-1270.9337334088768</v>
      </c>
    </row>
    <row r="12992" spans="2:20">
      <c r="B12992" s="62">
        <v>43767</v>
      </c>
      <c r="C12992" s="63">
        <v>24</v>
      </c>
      <c r="D12992" s="64">
        <v>1.5317700000000001</v>
      </c>
      <c r="E12992" s="39"/>
      <c r="F12992" s="53">
        <v>43767</v>
      </c>
      <c r="G12992" s="54">
        <v>24</v>
      </c>
      <c r="H12992" s="55">
        <v>25372.908422609999</v>
      </c>
      <c r="I12992" s="39"/>
      <c r="J12992" s="53">
        <v>43767</v>
      </c>
      <c r="K12992" s="54">
        <v>24</v>
      </c>
      <c r="L12992" s="55">
        <v>-1801.84</v>
      </c>
      <c r="M12992" s="39"/>
      <c r="N12992" s="53">
        <v>43767</v>
      </c>
      <c r="O12992" s="54">
        <v>24</v>
      </c>
      <c r="P12992" s="55">
        <v>12991.7578536286</v>
      </c>
      <c r="Q12992" s="39"/>
      <c r="R12992" s="77">
        <f t="shared" si="606"/>
        <v>-7.1014326382637563E-2</v>
      </c>
      <c r="S12992" s="78">
        <f t="shared" si="607"/>
        <v>19900.38492745268</v>
      </c>
      <c r="T12992" s="79">
        <f t="shared" si="608"/>
        <v>-922.60093250177624</v>
      </c>
    </row>
    <row r="12993" spans="2:20">
      <c r="B12993" s="62">
        <v>43767</v>
      </c>
      <c r="C12993" s="63">
        <v>25</v>
      </c>
      <c r="D12993" s="64">
        <v>1.5930599999999999</v>
      </c>
      <c r="E12993" s="39"/>
      <c r="F12993" s="53">
        <v>43767</v>
      </c>
      <c r="G12993" s="54">
        <v>25</v>
      </c>
      <c r="H12993" s="55">
        <v>25609.035207520301</v>
      </c>
      <c r="I12993" s="39"/>
      <c r="J12993" s="53">
        <v>43767</v>
      </c>
      <c r="K12993" s="54">
        <v>25</v>
      </c>
      <c r="L12993" s="55">
        <v>526.58000000000004</v>
      </c>
      <c r="M12993" s="39"/>
      <c r="N12993" s="53">
        <v>43767</v>
      </c>
      <c r="O12993" s="54">
        <v>25</v>
      </c>
      <c r="P12993" s="55">
        <v>13100.473202323799</v>
      </c>
      <c r="Q12993" s="39"/>
      <c r="R12993" s="77">
        <f t="shared" si="606"/>
        <v>2.0562274046363353E-2</v>
      </c>
      <c r="S12993" s="78">
        <f t="shared" si="607"/>
        <v>20869.839839693952</v>
      </c>
      <c r="T12993" s="79">
        <f t="shared" si="608"/>
        <v>269.37552012322124</v>
      </c>
    </row>
    <row r="12994" spans="2:20">
      <c r="B12994" s="62">
        <v>43767</v>
      </c>
      <c r="C12994" s="63">
        <v>26</v>
      </c>
      <c r="D12994" s="64">
        <v>1.5243199999999999</v>
      </c>
      <c r="E12994" s="39"/>
      <c r="F12994" s="53">
        <v>43767</v>
      </c>
      <c r="G12994" s="54">
        <v>26</v>
      </c>
      <c r="H12994" s="55">
        <v>25617.659653996499</v>
      </c>
      <c r="I12994" s="39"/>
      <c r="J12994" s="53">
        <v>43767</v>
      </c>
      <c r="K12994" s="54">
        <v>26</v>
      </c>
      <c r="L12994" s="55">
        <v>-2025.77</v>
      </c>
      <c r="M12994" s="39"/>
      <c r="N12994" s="53">
        <v>43767</v>
      </c>
      <c r="O12994" s="54">
        <v>26</v>
      </c>
      <c r="P12994" s="55">
        <v>13124.766989198401</v>
      </c>
      <c r="Q12994" s="39"/>
      <c r="R12994" s="77">
        <f t="shared" si="606"/>
        <v>-7.9077090856891311E-2</v>
      </c>
      <c r="S12994" s="78">
        <f t="shared" si="607"/>
        <v>20006.344816974906</v>
      </c>
      <c r="T12994" s="79">
        <f t="shared" si="608"/>
        <v>-1037.8683916803698</v>
      </c>
    </row>
    <row r="12995" spans="2:20">
      <c r="B12995" s="62">
        <v>43767</v>
      </c>
      <c r="C12995" s="63">
        <v>27</v>
      </c>
      <c r="D12995" s="64">
        <v>1.7623</v>
      </c>
      <c r="E12995" s="39"/>
      <c r="F12995" s="53">
        <v>43767</v>
      </c>
      <c r="G12995" s="54">
        <v>27</v>
      </c>
      <c r="H12995" s="55">
        <v>25501.258989097401</v>
      </c>
      <c r="I12995" s="39"/>
      <c r="J12995" s="53">
        <v>43767</v>
      </c>
      <c r="K12995" s="54">
        <v>27</v>
      </c>
      <c r="L12995" s="55">
        <v>1979.37</v>
      </c>
      <c r="M12995" s="39"/>
      <c r="N12995" s="53">
        <v>43767</v>
      </c>
      <c r="O12995" s="54">
        <v>27</v>
      </c>
      <c r="P12995" s="55">
        <v>13049.0241712563</v>
      </c>
      <c r="Q12995" s="39"/>
      <c r="R12995" s="77">
        <f t="shared" si="606"/>
        <v>7.7618520750141917E-2</v>
      </c>
      <c r="S12995" s="78">
        <f t="shared" si="607"/>
        <v>22996.295297004977</v>
      </c>
      <c r="T12995" s="79">
        <f t="shared" si="608"/>
        <v>1012.8459534057606</v>
      </c>
    </row>
    <row r="12996" spans="2:20">
      <c r="B12996" s="62">
        <v>43767</v>
      </c>
      <c r="C12996" s="63">
        <v>28</v>
      </c>
      <c r="D12996" s="64">
        <v>1.8028599999999999</v>
      </c>
      <c r="E12996" s="39"/>
      <c r="F12996" s="53">
        <v>43767</v>
      </c>
      <c r="G12996" s="54">
        <v>28</v>
      </c>
      <c r="H12996" s="55">
        <v>25457.966070867398</v>
      </c>
      <c r="I12996" s="39"/>
      <c r="J12996" s="53">
        <v>43767</v>
      </c>
      <c r="K12996" s="54">
        <v>28</v>
      </c>
      <c r="L12996" s="55">
        <v>3389.11</v>
      </c>
      <c r="M12996" s="39"/>
      <c r="N12996" s="53">
        <v>43767</v>
      </c>
      <c r="O12996" s="54">
        <v>28</v>
      </c>
      <c r="P12996" s="55">
        <v>13010.5811690676</v>
      </c>
      <c r="Q12996" s="39"/>
      <c r="R12996" s="77">
        <f t="shared" si="606"/>
        <v>0.1331257175284831</v>
      </c>
      <c r="S12996" s="78">
        <f t="shared" si="607"/>
        <v>23456.256366465212</v>
      </c>
      <c r="T12996" s="79">
        <f t="shared" si="608"/>
        <v>1732.0429535946946</v>
      </c>
    </row>
    <row r="12997" spans="2:20">
      <c r="B12997" s="62">
        <v>43767</v>
      </c>
      <c r="C12997" s="63">
        <v>29</v>
      </c>
      <c r="D12997" s="64">
        <v>1.79925</v>
      </c>
      <c r="E12997" s="39"/>
      <c r="F12997" s="53">
        <v>43767</v>
      </c>
      <c r="G12997" s="54">
        <v>29</v>
      </c>
      <c r="H12997" s="55">
        <v>25531.670185861101</v>
      </c>
      <c r="I12997" s="39"/>
      <c r="J12997" s="53">
        <v>43767</v>
      </c>
      <c r="K12997" s="54">
        <v>29</v>
      </c>
      <c r="L12997" s="55">
        <v>845.19</v>
      </c>
      <c r="M12997" s="39"/>
      <c r="N12997" s="53">
        <v>43767</v>
      </c>
      <c r="O12997" s="54">
        <v>29</v>
      </c>
      <c r="P12997" s="55">
        <v>12961.800422913</v>
      </c>
      <c r="Q12997" s="39"/>
      <c r="R12997" s="77">
        <f t="shared" si="606"/>
        <v>3.3103592277643021E-2</v>
      </c>
      <c r="S12997" s="78">
        <f t="shared" si="607"/>
        <v>23321.519410926216</v>
      </c>
      <c r="T12997" s="79">
        <f t="shared" si="608"/>
        <v>429.08215638429283</v>
      </c>
    </row>
    <row r="12998" spans="2:20">
      <c r="B12998" s="62">
        <v>43767</v>
      </c>
      <c r="C12998" s="63">
        <v>30</v>
      </c>
      <c r="D12998" s="64">
        <v>1.8790800000000001</v>
      </c>
      <c r="E12998" s="39"/>
      <c r="F12998" s="53">
        <v>43767</v>
      </c>
      <c r="G12998" s="54">
        <v>30</v>
      </c>
      <c r="H12998" s="55">
        <v>25755.131598606298</v>
      </c>
      <c r="I12998" s="39"/>
      <c r="J12998" s="53">
        <v>43767</v>
      </c>
      <c r="K12998" s="54">
        <v>30</v>
      </c>
      <c r="L12998" s="55">
        <v>1668.19</v>
      </c>
      <c r="M12998" s="39"/>
      <c r="N12998" s="53">
        <v>43767</v>
      </c>
      <c r="O12998" s="54">
        <v>30</v>
      </c>
      <c r="P12998" s="55">
        <v>13031.343334209199</v>
      </c>
      <c r="Q12998" s="39"/>
      <c r="R12998" s="77">
        <f t="shared" si="606"/>
        <v>6.4771169722552369E-2</v>
      </c>
      <c r="S12998" s="78">
        <f t="shared" si="607"/>
        <v>24486.936632445824</v>
      </c>
      <c r="T12998" s="79">
        <f t="shared" si="608"/>
        <v>844.05535081291555</v>
      </c>
    </row>
    <row r="12999" spans="2:20">
      <c r="B12999" s="62">
        <v>43767</v>
      </c>
      <c r="C12999" s="63">
        <v>31</v>
      </c>
      <c r="D12999" s="64">
        <v>2.08874</v>
      </c>
      <c r="E12999" s="39"/>
      <c r="F12999" s="53">
        <v>43767</v>
      </c>
      <c r="G12999" s="54">
        <v>31</v>
      </c>
      <c r="H12999" s="55">
        <v>25962.9314666889</v>
      </c>
      <c r="I12999" s="39"/>
      <c r="J12999" s="53">
        <v>43767</v>
      </c>
      <c r="K12999" s="54">
        <v>31</v>
      </c>
      <c r="L12999" s="55">
        <v>-4345.62</v>
      </c>
      <c r="M12999" s="39"/>
      <c r="N12999" s="53">
        <v>43767</v>
      </c>
      <c r="O12999" s="54">
        <v>31</v>
      </c>
      <c r="P12999" s="55">
        <v>13010.1473507299</v>
      </c>
      <c r="Q12999" s="39"/>
      <c r="R12999" s="77">
        <f t="shared" si="606"/>
        <v>-0.16737786353499953</v>
      </c>
      <c r="S12999" s="78">
        <f t="shared" si="607"/>
        <v>27174.815177363573</v>
      </c>
      <c r="T12999" s="79">
        <f t="shared" si="608"/>
        <v>-2177.610667840705</v>
      </c>
    </row>
    <row r="13000" spans="2:20">
      <c r="B13000" s="62">
        <v>43767</v>
      </c>
      <c r="C13000" s="63">
        <v>32</v>
      </c>
      <c r="D13000" s="64">
        <v>2.2405599999999999</v>
      </c>
      <c r="E13000" s="39"/>
      <c r="F13000" s="53">
        <v>43767</v>
      </c>
      <c r="G13000" s="54">
        <v>32</v>
      </c>
      <c r="H13000" s="55">
        <v>26842.058375748202</v>
      </c>
      <c r="I13000" s="39"/>
      <c r="J13000" s="53">
        <v>43767</v>
      </c>
      <c r="K13000" s="54">
        <v>32</v>
      </c>
      <c r="L13000" s="55">
        <v>-1252.95</v>
      </c>
      <c r="M13000" s="39"/>
      <c r="N13000" s="53">
        <v>43767</v>
      </c>
      <c r="O13000" s="54">
        <v>32</v>
      </c>
      <c r="P13000" s="55">
        <v>13511.782687365499</v>
      </c>
      <c r="Q13000" s="39"/>
      <c r="R13000" s="77">
        <f t="shared" si="606"/>
        <v>-4.6678610949301876E-2</v>
      </c>
      <c r="S13000" s="78">
        <f t="shared" si="607"/>
        <v>30273.959818003641</v>
      </c>
      <c r="T13000" s="79">
        <f t="shared" si="608"/>
        <v>-630.71124729504675</v>
      </c>
    </row>
    <row r="13001" spans="2:20">
      <c r="B13001" s="62">
        <v>43767</v>
      </c>
      <c r="C13001" s="63">
        <v>33</v>
      </c>
      <c r="D13001" s="64">
        <v>2.9219400000000002</v>
      </c>
      <c r="E13001" s="39"/>
      <c r="F13001" s="53">
        <v>43767</v>
      </c>
      <c r="G13001" s="54">
        <v>33</v>
      </c>
      <c r="H13001" s="55">
        <v>27053.3019503039</v>
      </c>
      <c r="I13001" s="39"/>
      <c r="J13001" s="53">
        <v>43767</v>
      </c>
      <c r="K13001" s="54">
        <v>33</v>
      </c>
      <c r="L13001" s="55">
        <v>-9274.85</v>
      </c>
      <c r="M13001" s="39"/>
      <c r="N13001" s="53">
        <v>43767</v>
      </c>
      <c r="O13001" s="54">
        <v>33</v>
      </c>
      <c r="P13001" s="55">
        <v>13357.301339423901</v>
      </c>
      <c r="Q13001" s="39"/>
      <c r="R13001" s="77">
        <f t="shared" si="606"/>
        <v>-0.3428361542349847</v>
      </c>
      <c r="S13001" s="78">
        <f t="shared" si="607"/>
        <v>39029.233075716278</v>
      </c>
      <c r="T13001" s="79">
        <f t="shared" si="608"/>
        <v>-4579.3658221658998</v>
      </c>
    </row>
    <row r="13002" spans="2:20">
      <c r="B13002" s="62">
        <v>43767</v>
      </c>
      <c r="C13002" s="63">
        <v>34</v>
      </c>
      <c r="D13002" s="64">
        <v>3.1427200000000002</v>
      </c>
      <c r="E13002" s="39"/>
      <c r="F13002" s="53">
        <v>43767</v>
      </c>
      <c r="G13002" s="54">
        <v>34</v>
      </c>
      <c r="H13002" s="55">
        <v>28492.8603739153</v>
      </c>
      <c r="I13002" s="39"/>
      <c r="J13002" s="53">
        <v>43767</v>
      </c>
      <c r="K13002" s="54">
        <v>34</v>
      </c>
      <c r="L13002" s="55">
        <v>1079.23</v>
      </c>
      <c r="M13002" s="39"/>
      <c r="N13002" s="53">
        <v>43767</v>
      </c>
      <c r="O13002" s="54">
        <v>34</v>
      </c>
      <c r="P13002" s="55">
        <v>14183.047638263401</v>
      </c>
      <c r="Q13002" s="39"/>
      <c r="R13002" s="77">
        <f t="shared" ref="R13002:R13065" si="609">L13002/H13002</f>
        <v>3.7877208038685217E-2</v>
      </c>
      <c r="S13002" s="78">
        <f t="shared" ref="S13002:S13065" si="610">P13002*D13002</f>
        <v>44573.347473723159</v>
      </c>
      <c r="T13002" s="79">
        <f t="shared" ref="T13002:T13065" si="611">P13002*R13002</f>
        <v>537.21424601708588</v>
      </c>
    </row>
    <row r="13003" spans="2:20">
      <c r="B13003" s="62">
        <v>43767</v>
      </c>
      <c r="C13003" s="63">
        <v>35</v>
      </c>
      <c r="D13003" s="64">
        <v>1.4203699999999999</v>
      </c>
      <c r="E13003" s="39"/>
      <c r="F13003" s="53">
        <v>43767</v>
      </c>
      <c r="G13003" s="54">
        <v>35</v>
      </c>
      <c r="H13003" s="55">
        <v>29751.320249629302</v>
      </c>
      <c r="I13003" s="39"/>
      <c r="J13003" s="53">
        <v>43767</v>
      </c>
      <c r="K13003" s="54">
        <v>35</v>
      </c>
      <c r="L13003" s="55">
        <v>-10742.66</v>
      </c>
      <c r="M13003" s="39"/>
      <c r="N13003" s="53">
        <v>43767</v>
      </c>
      <c r="O13003" s="54">
        <v>35</v>
      </c>
      <c r="P13003" s="55">
        <v>14687.0487182694</v>
      </c>
      <c r="Q13003" s="39"/>
      <c r="R13003" s="77">
        <f t="shared" si="609"/>
        <v>-0.36108179098821175</v>
      </c>
      <c r="S13003" s="78">
        <f t="shared" si="610"/>
        <v>20861.043387968304</v>
      </c>
      <c r="T13003" s="79">
        <f t="shared" si="611"/>
        <v>-5303.225855523835</v>
      </c>
    </row>
    <row r="13004" spans="2:20">
      <c r="B13004" s="62">
        <v>43767</v>
      </c>
      <c r="C13004" s="63">
        <v>36</v>
      </c>
      <c r="D13004" s="64">
        <v>1.5729900000000001</v>
      </c>
      <c r="E13004" s="39"/>
      <c r="F13004" s="53">
        <v>43767</v>
      </c>
      <c r="G13004" s="54">
        <v>36</v>
      </c>
      <c r="H13004" s="55">
        <v>30199.389675671198</v>
      </c>
      <c r="I13004" s="39"/>
      <c r="J13004" s="53">
        <v>43767</v>
      </c>
      <c r="K13004" s="54">
        <v>36</v>
      </c>
      <c r="L13004" s="55">
        <v>-6180.85</v>
      </c>
      <c r="M13004" s="39"/>
      <c r="N13004" s="53">
        <v>43767</v>
      </c>
      <c r="O13004" s="54">
        <v>36</v>
      </c>
      <c r="P13004" s="55">
        <v>14922.2857417798</v>
      </c>
      <c r="Q13004" s="39"/>
      <c r="R13004" s="77">
        <f t="shared" si="609"/>
        <v>-0.20466804350616821</v>
      </c>
      <c r="S13004" s="78">
        <f t="shared" si="610"/>
        <v>23472.606248962209</v>
      </c>
      <c r="T13004" s="79">
        <f t="shared" si="611"/>
        <v>-3054.1150274100619</v>
      </c>
    </row>
    <row r="13005" spans="2:20">
      <c r="B13005" s="62">
        <v>43767</v>
      </c>
      <c r="C13005" s="63">
        <v>37</v>
      </c>
      <c r="D13005" s="64">
        <v>1.58511</v>
      </c>
      <c r="E13005" s="39"/>
      <c r="F13005" s="53">
        <v>43767</v>
      </c>
      <c r="G13005" s="54">
        <v>37</v>
      </c>
      <c r="H13005" s="55">
        <v>30194.039885999999</v>
      </c>
      <c r="I13005" s="39"/>
      <c r="J13005" s="53">
        <v>43767</v>
      </c>
      <c r="K13005" s="54">
        <v>37</v>
      </c>
      <c r="L13005" s="55">
        <v>-4426.84</v>
      </c>
      <c r="M13005" s="39"/>
      <c r="N13005" s="53">
        <v>43767</v>
      </c>
      <c r="O13005" s="54">
        <v>37</v>
      </c>
      <c r="P13005" s="55">
        <v>15057.5831011132</v>
      </c>
      <c r="Q13005" s="39"/>
      <c r="R13005" s="77">
        <f t="shared" si="609"/>
        <v>-0.14661304074293757</v>
      </c>
      <c r="S13005" s="78">
        <f t="shared" si="610"/>
        <v>23867.925549405543</v>
      </c>
      <c r="T13005" s="79">
        <f t="shared" si="611"/>
        <v>-2207.6380446936778</v>
      </c>
    </row>
    <row r="13006" spans="2:20">
      <c r="B13006" s="62">
        <v>43767</v>
      </c>
      <c r="C13006" s="63">
        <v>38</v>
      </c>
      <c r="D13006" s="64">
        <v>1.4782900000000001</v>
      </c>
      <c r="E13006" s="39"/>
      <c r="F13006" s="53">
        <v>43767</v>
      </c>
      <c r="G13006" s="54">
        <v>38</v>
      </c>
      <c r="H13006" s="55">
        <v>29597.704665545702</v>
      </c>
      <c r="I13006" s="39"/>
      <c r="J13006" s="53">
        <v>43767</v>
      </c>
      <c r="K13006" s="54">
        <v>38</v>
      </c>
      <c r="L13006" s="55">
        <v>-10437.209999999999</v>
      </c>
      <c r="M13006" s="39"/>
      <c r="N13006" s="53">
        <v>43767</v>
      </c>
      <c r="O13006" s="54">
        <v>38</v>
      </c>
      <c r="P13006" s="55">
        <v>14799.7213112588</v>
      </c>
      <c r="Q13006" s="39"/>
      <c r="R13006" s="77">
        <f t="shared" si="609"/>
        <v>-0.35263579111760712</v>
      </c>
      <c r="S13006" s="78">
        <f t="shared" si="610"/>
        <v>21878.280017220772</v>
      </c>
      <c r="T13006" s="79">
        <f t="shared" si="611"/>
        <v>-5218.9114329158565</v>
      </c>
    </row>
    <row r="13007" spans="2:20">
      <c r="B13007" s="62">
        <v>43767</v>
      </c>
      <c r="C13007" s="63">
        <v>39</v>
      </c>
      <c r="D13007" s="64">
        <v>1.7058599999999999</v>
      </c>
      <c r="E13007" s="39"/>
      <c r="F13007" s="53">
        <v>43767</v>
      </c>
      <c r="G13007" s="54">
        <v>39</v>
      </c>
      <c r="H13007" s="55">
        <v>29004.444477348101</v>
      </c>
      <c r="I13007" s="39"/>
      <c r="J13007" s="53">
        <v>43767</v>
      </c>
      <c r="K13007" s="54">
        <v>39</v>
      </c>
      <c r="L13007" s="55">
        <v>-2678.14</v>
      </c>
      <c r="M13007" s="39"/>
      <c r="N13007" s="53">
        <v>43767</v>
      </c>
      <c r="O13007" s="54">
        <v>39</v>
      </c>
      <c r="P13007" s="55">
        <v>14633.9533985701</v>
      </c>
      <c r="Q13007" s="39"/>
      <c r="R13007" s="77">
        <f t="shared" si="609"/>
        <v>-9.2335504032548338E-2</v>
      </c>
      <c r="S13007" s="78">
        <f t="shared" si="610"/>
        <v>24963.475744484789</v>
      </c>
      <c r="T13007" s="79">
        <f t="shared" si="611"/>
        <v>-1351.233463045794</v>
      </c>
    </row>
    <row r="13008" spans="2:20">
      <c r="B13008" s="62">
        <v>43767</v>
      </c>
      <c r="C13008" s="63">
        <v>40</v>
      </c>
      <c r="D13008" s="64">
        <v>1.41395</v>
      </c>
      <c r="E13008" s="39"/>
      <c r="F13008" s="53">
        <v>43767</v>
      </c>
      <c r="G13008" s="54">
        <v>40</v>
      </c>
      <c r="H13008" s="55">
        <v>28341.432870240798</v>
      </c>
      <c r="I13008" s="39"/>
      <c r="J13008" s="53">
        <v>43767</v>
      </c>
      <c r="K13008" s="54">
        <v>40</v>
      </c>
      <c r="L13008" s="55">
        <v>-10191.99</v>
      </c>
      <c r="M13008" s="39"/>
      <c r="N13008" s="53">
        <v>43767</v>
      </c>
      <c r="O13008" s="54">
        <v>40</v>
      </c>
      <c r="P13008" s="55">
        <v>14347.412203947801</v>
      </c>
      <c r="Q13008" s="39"/>
      <c r="R13008" s="77">
        <f t="shared" si="609"/>
        <v>-0.35961449255806116</v>
      </c>
      <c r="S13008" s="78">
        <f t="shared" si="610"/>
        <v>20286.523485771992</v>
      </c>
      <c r="T13008" s="79">
        <f t="shared" si="611"/>
        <v>-5159.5373592440219</v>
      </c>
    </row>
    <row r="13009" spans="2:20">
      <c r="B13009" s="62">
        <v>43767</v>
      </c>
      <c r="C13009" s="63">
        <v>41</v>
      </c>
      <c r="D13009" s="64">
        <v>1.47587</v>
      </c>
      <c r="E13009" s="39"/>
      <c r="F13009" s="53">
        <v>43767</v>
      </c>
      <c r="G13009" s="54">
        <v>41</v>
      </c>
      <c r="H13009" s="55">
        <v>28641.970842712701</v>
      </c>
      <c r="I13009" s="39"/>
      <c r="J13009" s="53">
        <v>43767</v>
      </c>
      <c r="K13009" s="54">
        <v>41</v>
      </c>
      <c r="L13009" s="55">
        <v>-5913.35</v>
      </c>
      <c r="M13009" s="39"/>
      <c r="N13009" s="53">
        <v>43767</v>
      </c>
      <c r="O13009" s="54">
        <v>41</v>
      </c>
      <c r="P13009" s="55">
        <v>15238.479681614001</v>
      </c>
      <c r="Q13009" s="39"/>
      <c r="R13009" s="77">
        <f t="shared" si="609"/>
        <v>-0.20645751063965342</v>
      </c>
      <c r="S13009" s="78">
        <f t="shared" si="610"/>
        <v>22490.015007703656</v>
      </c>
      <c r="T13009" s="79">
        <f t="shared" si="611"/>
        <v>-3146.0985809989652</v>
      </c>
    </row>
    <row r="13010" spans="2:20">
      <c r="B13010" s="62">
        <v>43767</v>
      </c>
      <c r="C13010" s="63">
        <v>42</v>
      </c>
      <c r="D13010" s="64">
        <v>1.01115</v>
      </c>
      <c r="E13010" s="39"/>
      <c r="F13010" s="53">
        <v>43767</v>
      </c>
      <c r="G13010" s="54">
        <v>42</v>
      </c>
      <c r="H13010" s="55">
        <v>28929.0616708536</v>
      </c>
      <c r="I13010" s="39"/>
      <c r="J13010" s="53">
        <v>43767</v>
      </c>
      <c r="K13010" s="54">
        <v>42</v>
      </c>
      <c r="L13010" s="55">
        <v>-17333.2</v>
      </c>
      <c r="M13010" s="39"/>
      <c r="N13010" s="53">
        <v>43767</v>
      </c>
      <c r="O13010" s="54">
        <v>42</v>
      </c>
      <c r="P13010" s="55">
        <v>14363.5220952166</v>
      </c>
      <c r="Q13010" s="39"/>
      <c r="R13010" s="77">
        <f t="shared" si="609"/>
        <v>-0.59916219188897579</v>
      </c>
      <c r="S13010" s="78">
        <f t="shared" si="610"/>
        <v>14523.675366578265</v>
      </c>
      <c r="T13010" s="79">
        <f t="shared" si="611"/>
        <v>-8606.0793818157126</v>
      </c>
    </row>
    <row r="13011" spans="2:20">
      <c r="B13011" s="62">
        <v>43767</v>
      </c>
      <c r="C13011" s="63">
        <v>43</v>
      </c>
      <c r="D13011" s="64">
        <v>1.5361199999999999</v>
      </c>
      <c r="E13011" s="39"/>
      <c r="F13011" s="53">
        <v>43767</v>
      </c>
      <c r="G13011" s="54">
        <v>43</v>
      </c>
      <c r="H13011" s="55">
        <v>27614.6348042805</v>
      </c>
      <c r="I13011" s="39"/>
      <c r="J13011" s="53">
        <v>43767</v>
      </c>
      <c r="K13011" s="54">
        <v>43</v>
      </c>
      <c r="L13011" s="55">
        <v>-7287.56</v>
      </c>
      <c r="M13011" s="39"/>
      <c r="N13011" s="53">
        <v>43767</v>
      </c>
      <c r="O13011" s="54">
        <v>43</v>
      </c>
      <c r="P13011" s="55">
        <v>13797.6664644455</v>
      </c>
      <c r="Q13011" s="39"/>
      <c r="R13011" s="77">
        <f t="shared" si="609"/>
        <v>-0.26390209581443996</v>
      </c>
      <c r="S13011" s="78">
        <f t="shared" si="610"/>
        <v>21194.871409364019</v>
      </c>
      <c r="T13011" s="79">
        <f t="shared" si="611"/>
        <v>-3641.2330973157814</v>
      </c>
    </row>
    <row r="13012" spans="2:20">
      <c r="B13012" s="62">
        <v>43767</v>
      </c>
      <c r="C13012" s="63">
        <v>44</v>
      </c>
      <c r="D13012" s="64">
        <v>1.3998999999999999</v>
      </c>
      <c r="E13012" s="39"/>
      <c r="F13012" s="53">
        <v>43767</v>
      </c>
      <c r="G13012" s="54">
        <v>44</v>
      </c>
      <c r="H13012" s="55">
        <v>26232.173202396101</v>
      </c>
      <c r="I13012" s="39"/>
      <c r="J13012" s="53">
        <v>43767</v>
      </c>
      <c r="K13012" s="54">
        <v>44</v>
      </c>
      <c r="L13012" s="55">
        <v>-7035.16</v>
      </c>
      <c r="M13012" s="39"/>
      <c r="N13012" s="53">
        <v>43767</v>
      </c>
      <c r="O13012" s="54">
        <v>44</v>
      </c>
      <c r="P13012" s="55">
        <v>13162.932671438401</v>
      </c>
      <c r="Q13012" s="39"/>
      <c r="R13012" s="77">
        <f t="shared" si="609"/>
        <v>-0.26818822618010901</v>
      </c>
      <c r="S13012" s="78">
        <f t="shared" si="610"/>
        <v>18426.789446746618</v>
      </c>
      <c r="T13012" s="79">
        <f t="shared" si="611"/>
        <v>-3530.1435644812682</v>
      </c>
    </row>
    <row r="13013" spans="2:20">
      <c r="B13013" s="62">
        <v>43767</v>
      </c>
      <c r="C13013" s="63">
        <v>45</v>
      </c>
      <c r="D13013" s="64">
        <v>1.2798799999999999</v>
      </c>
      <c r="E13013" s="39"/>
      <c r="F13013" s="53">
        <v>43767</v>
      </c>
      <c r="G13013" s="54">
        <v>45</v>
      </c>
      <c r="H13013" s="55">
        <v>25006.379723120601</v>
      </c>
      <c r="I13013" s="39"/>
      <c r="J13013" s="53">
        <v>43767</v>
      </c>
      <c r="K13013" s="54">
        <v>45</v>
      </c>
      <c r="L13013" s="55">
        <v>-5842.55</v>
      </c>
      <c r="M13013" s="39"/>
      <c r="N13013" s="53">
        <v>43767</v>
      </c>
      <c r="O13013" s="54">
        <v>45</v>
      </c>
      <c r="P13013" s="55">
        <v>12853.3369328603</v>
      </c>
      <c r="Q13013" s="39"/>
      <c r="R13013" s="77">
        <f t="shared" si="609"/>
        <v>-0.23364237705300653</v>
      </c>
      <c r="S13013" s="78">
        <f t="shared" si="610"/>
        <v>16450.728873629239</v>
      </c>
      <c r="T13013" s="79">
        <f t="shared" si="611"/>
        <v>-3003.0841940566806</v>
      </c>
    </row>
    <row r="13014" spans="2:20">
      <c r="B13014" s="62">
        <v>43767</v>
      </c>
      <c r="C13014" s="63">
        <v>46</v>
      </c>
      <c r="D13014" s="64">
        <v>0.97211999999999998</v>
      </c>
      <c r="E13014" s="39"/>
      <c r="F13014" s="53">
        <v>43767</v>
      </c>
      <c r="G13014" s="54">
        <v>46</v>
      </c>
      <c r="H13014" s="55">
        <v>23984.311376563499</v>
      </c>
      <c r="I13014" s="39"/>
      <c r="J13014" s="53">
        <v>43767</v>
      </c>
      <c r="K13014" s="54">
        <v>46</v>
      </c>
      <c r="L13014" s="55">
        <v>-13999.45</v>
      </c>
      <c r="M13014" s="39"/>
      <c r="N13014" s="53">
        <v>43767</v>
      </c>
      <c r="O13014" s="54">
        <v>46</v>
      </c>
      <c r="P13014" s="55">
        <v>12673.9573392498</v>
      </c>
      <c r="Q13014" s="39"/>
      <c r="R13014" s="77">
        <f t="shared" si="609"/>
        <v>-0.58369197181452948</v>
      </c>
      <c r="S13014" s="78">
        <f t="shared" si="610"/>
        <v>12320.607408631517</v>
      </c>
      <c r="T13014" s="79">
        <f t="shared" si="611"/>
        <v>-7397.6871500399438</v>
      </c>
    </row>
    <row r="13015" spans="2:20">
      <c r="B13015" s="62">
        <v>43767</v>
      </c>
      <c r="C13015" s="63">
        <v>47</v>
      </c>
      <c r="D13015" s="64">
        <v>1.41452</v>
      </c>
      <c r="E13015" s="39"/>
      <c r="F13015" s="53">
        <v>43767</v>
      </c>
      <c r="G13015" s="54">
        <v>47</v>
      </c>
      <c r="H13015" s="55">
        <v>23185.863635960999</v>
      </c>
      <c r="I13015" s="39"/>
      <c r="J13015" s="53">
        <v>43767</v>
      </c>
      <c r="K13015" s="54">
        <v>47</v>
      </c>
      <c r="L13015" s="55">
        <v>-9158.17</v>
      </c>
      <c r="M13015" s="39"/>
      <c r="N13015" s="53">
        <v>43767</v>
      </c>
      <c r="O13015" s="54">
        <v>47</v>
      </c>
      <c r="P13015" s="55">
        <v>12649.8307235879</v>
      </c>
      <c r="Q13015" s="39"/>
      <c r="R13015" s="77">
        <f t="shared" si="609"/>
        <v>-0.39498938421236063</v>
      </c>
      <c r="S13015" s="78">
        <f t="shared" si="610"/>
        <v>17893.438555129556</v>
      </c>
      <c r="T13015" s="79">
        <f t="shared" si="611"/>
        <v>-4996.5488479005853</v>
      </c>
    </row>
    <row r="13016" spans="2:20">
      <c r="B13016" s="62">
        <v>43767</v>
      </c>
      <c r="C13016" s="63">
        <v>48</v>
      </c>
      <c r="D13016" s="64">
        <v>1.54227</v>
      </c>
      <c r="E13016" s="39"/>
      <c r="F13016" s="53">
        <v>43767</v>
      </c>
      <c r="G13016" s="54">
        <v>48</v>
      </c>
      <c r="H13016" s="55">
        <v>21995.072031404499</v>
      </c>
      <c r="I13016" s="39"/>
      <c r="J13016" s="53">
        <v>43767</v>
      </c>
      <c r="K13016" s="54">
        <v>48</v>
      </c>
      <c r="L13016" s="55">
        <v>-7566.41</v>
      </c>
      <c r="M13016" s="39"/>
      <c r="N13016" s="53">
        <v>43767</v>
      </c>
      <c r="O13016" s="54">
        <v>48</v>
      </c>
      <c r="P13016" s="55">
        <v>11949.169074371001</v>
      </c>
      <c r="Q13016" s="39"/>
      <c r="R13016" s="77">
        <f t="shared" si="609"/>
        <v>-0.34400478385325139</v>
      </c>
      <c r="S13016" s="78">
        <f t="shared" si="610"/>
        <v>18428.844988330162</v>
      </c>
      <c r="T13016" s="79">
        <f t="shared" si="611"/>
        <v>-4110.5713246549522</v>
      </c>
    </row>
    <row r="13017" spans="2:20">
      <c r="B13017" s="62">
        <v>43768</v>
      </c>
      <c r="C13017" s="63">
        <v>1</v>
      </c>
      <c r="D13017" s="64">
        <v>1.66245</v>
      </c>
      <c r="E13017" s="39"/>
      <c r="F13017" s="53">
        <v>43768</v>
      </c>
      <c r="G13017" s="54">
        <v>1</v>
      </c>
      <c r="H13017" s="55">
        <v>22050.686146814998</v>
      </c>
      <c r="I13017" s="39"/>
      <c r="J13017" s="53">
        <v>43768</v>
      </c>
      <c r="K13017" s="54">
        <v>1</v>
      </c>
      <c r="L13017" s="55">
        <v>-4344.42</v>
      </c>
      <c r="M13017" s="39"/>
      <c r="N13017" s="53">
        <v>43768</v>
      </c>
      <c r="O13017" s="54">
        <v>1</v>
      </c>
      <c r="P13017" s="55">
        <v>12199.118237754999</v>
      </c>
      <c r="Q13017" s="39"/>
      <c r="R13017" s="77">
        <f t="shared" si="609"/>
        <v>-0.19701971952593902</v>
      </c>
      <c r="S13017" s="78">
        <f t="shared" si="610"/>
        <v>20280.424114355799</v>
      </c>
      <c r="T13017" s="79">
        <f t="shared" si="611"/>
        <v>-2403.4668536662575</v>
      </c>
    </row>
    <row r="13018" spans="2:20">
      <c r="B13018" s="62">
        <v>43768</v>
      </c>
      <c r="C13018" s="63">
        <v>2</v>
      </c>
      <c r="D13018" s="64">
        <v>2.1272000000000002</v>
      </c>
      <c r="E13018" s="39"/>
      <c r="F13018" s="53">
        <v>43768</v>
      </c>
      <c r="G13018" s="54">
        <v>2</v>
      </c>
      <c r="H13018" s="55">
        <v>21623.612026690302</v>
      </c>
      <c r="I13018" s="39"/>
      <c r="J13018" s="53">
        <v>43768</v>
      </c>
      <c r="K13018" s="54">
        <v>2</v>
      </c>
      <c r="L13018" s="55">
        <v>3206.36</v>
      </c>
      <c r="M13018" s="39"/>
      <c r="N13018" s="53">
        <v>43768</v>
      </c>
      <c r="O13018" s="54">
        <v>2</v>
      </c>
      <c r="P13018" s="55">
        <v>11416.065806546199</v>
      </c>
      <c r="Q13018" s="39"/>
      <c r="R13018" s="77">
        <f t="shared" si="609"/>
        <v>0.14828049985554442</v>
      </c>
      <c r="S13018" s="78">
        <f t="shared" si="610"/>
        <v>24284.255183685076</v>
      </c>
      <c r="T13018" s="79">
        <f t="shared" si="611"/>
        <v>1692.7799441784593</v>
      </c>
    </row>
    <row r="13019" spans="2:20">
      <c r="B13019" s="62">
        <v>43768</v>
      </c>
      <c r="C13019" s="63">
        <v>3</v>
      </c>
      <c r="D13019" s="64">
        <v>2.1902300000000001</v>
      </c>
      <c r="E13019" s="39"/>
      <c r="F13019" s="53">
        <v>43768</v>
      </c>
      <c r="G13019" s="54">
        <v>3</v>
      </c>
      <c r="H13019" s="55">
        <v>21335.317043755898</v>
      </c>
      <c r="I13019" s="39"/>
      <c r="J13019" s="53">
        <v>43768</v>
      </c>
      <c r="K13019" s="54">
        <v>3</v>
      </c>
      <c r="L13019" s="55">
        <v>-6624.42</v>
      </c>
      <c r="M13019" s="39"/>
      <c r="N13019" s="53">
        <v>43768</v>
      </c>
      <c r="O13019" s="54">
        <v>3</v>
      </c>
      <c r="P13019" s="55">
        <v>11039.439257383699</v>
      </c>
      <c r="Q13019" s="39"/>
      <c r="R13019" s="77">
        <f t="shared" si="609"/>
        <v>-0.31049081606869</v>
      </c>
      <c r="S13019" s="78">
        <f t="shared" si="610"/>
        <v>24178.9110446995</v>
      </c>
      <c r="T13019" s="79">
        <f t="shared" si="611"/>
        <v>-3427.6445039657979</v>
      </c>
    </row>
    <row r="13020" spans="2:20">
      <c r="B13020" s="62">
        <v>43768</v>
      </c>
      <c r="C13020" s="63">
        <v>4</v>
      </c>
      <c r="D13020" s="64">
        <v>2.1600899999999998</v>
      </c>
      <c r="E13020" s="39"/>
      <c r="F13020" s="53">
        <v>43768</v>
      </c>
      <c r="G13020" s="54">
        <v>4</v>
      </c>
      <c r="H13020" s="55">
        <v>20818.703088380698</v>
      </c>
      <c r="I13020" s="39"/>
      <c r="J13020" s="53">
        <v>43768</v>
      </c>
      <c r="K13020" s="54">
        <v>4</v>
      </c>
      <c r="L13020" s="55">
        <v>-7833.98</v>
      </c>
      <c r="M13020" s="39"/>
      <c r="N13020" s="53">
        <v>43768</v>
      </c>
      <c r="O13020" s="54">
        <v>4</v>
      </c>
      <c r="P13020" s="55">
        <v>10780.052026244201</v>
      </c>
      <c r="Q13020" s="39"/>
      <c r="R13020" s="77">
        <f t="shared" si="609"/>
        <v>-0.3762952940316579</v>
      </c>
      <c r="S13020" s="78">
        <f t="shared" si="610"/>
        <v>23285.882581369835</v>
      </c>
      <c r="T13020" s="79">
        <f t="shared" si="611"/>
        <v>-4056.482846892131</v>
      </c>
    </row>
    <row r="13021" spans="2:20">
      <c r="B13021" s="62">
        <v>43768</v>
      </c>
      <c r="C13021" s="63">
        <v>5</v>
      </c>
      <c r="D13021" s="64">
        <v>2.3683000000000001</v>
      </c>
      <c r="E13021" s="39"/>
      <c r="F13021" s="53">
        <v>43768</v>
      </c>
      <c r="G13021" s="54">
        <v>5</v>
      </c>
      <c r="H13021" s="55">
        <v>20754.375930680999</v>
      </c>
      <c r="I13021" s="39"/>
      <c r="J13021" s="53">
        <v>43768</v>
      </c>
      <c r="K13021" s="54">
        <v>5</v>
      </c>
      <c r="L13021" s="55">
        <v>-5248.14</v>
      </c>
      <c r="M13021" s="39"/>
      <c r="N13021" s="53">
        <v>43768</v>
      </c>
      <c r="O13021" s="54">
        <v>5</v>
      </c>
      <c r="P13021" s="55">
        <v>11059.3033916928</v>
      </c>
      <c r="Q13021" s="39"/>
      <c r="R13021" s="77">
        <f t="shared" si="609"/>
        <v>-0.25286908252643359</v>
      </c>
      <c r="S13021" s="78">
        <f t="shared" si="610"/>
        <v>26191.748222546059</v>
      </c>
      <c r="T13021" s="79">
        <f t="shared" si="611"/>
        <v>-2796.5559020388337</v>
      </c>
    </row>
    <row r="13022" spans="2:20">
      <c r="B13022" s="62">
        <v>43768</v>
      </c>
      <c r="C13022" s="63">
        <v>6</v>
      </c>
      <c r="D13022" s="64">
        <v>2.3983300000000001</v>
      </c>
      <c r="E13022" s="39"/>
      <c r="F13022" s="53">
        <v>43768</v>
      </c>
      <c r="G13022" s="54">
        <v>6</v>
      </c>
      <c r="H13022" s="55">
        <v>20652.053999898599</v>
      </c>
      <c r="I13022" s="39"/>
      <c r="J13022" s="53">
        <v>43768</v>
      </c>
      <c r="K13022" s="54">
        <v>6</v>
      </c>
      <c r="L13022" s="55">
        <v>-2696.13</v>
      </c>
      <c r="M13022" s="39"/>
      <c r="N13022" s="53">
        <v>43768</v>
      </c>
      <c r="O13022" s="54">
        <v>6</v>
      </c>
      <c r="P13022" s="55">
        <v>11051.5264164904</v>
      </c>
      <c r="Q13022" s="39"/>
      <c r="R13022" s="77">
        <f t="shared" si="609"/>
        <v>-0.13055021064796934</v>
      </c>
      <c r="S13022" s="78">
        <f t="shared" si="610"/>
        <v>26505.207350461424</v>
      </c>
      <c r="T13022" s="79">
        <f t="shared" si="611"/>
        <v>-1442.7791016544195</v>
      </c>
    </row>
    <row r="13023" spans="2:20">
      <c r="B13023" s="62">
        <v>43768</v>
      </c>
      <c r="C13023" s="63">
        <v>7</v>
      </c>
      <c r="D13023" s="64">
        <v>2.25407</v>
      </c>
      <c r="E13023" s="39"/>
      <c r="F13023" s="53">
        <v>43768</v>
      </c>
      <c r="G13023" s="54">
        <v>7</v>
      </c>
      <c r="H13023" s="55">
        <v>20615.5278084604</v>
      </c>
      <c r="I13023" s="39"/>
      <c r="J13023" s="53">
        <v>43768</v>
      </c>
      <c r="K13023" s="54">
        <v>7</v>
      </c>
      <c r="L13023" s="55">
        <v>2493.62</v>
      </c>
      <c r="M13023" s="39"/>
      <c r="N13023" s="53">
        <v>43768</v>
      </c>
      <c r="O13023" s="54">
        <v>7</v>
      </c>
      <c r="P13023" s="55">
        <v>11242.231633175399</v>
      </c>
      <c r="Q13023" s="39"/>
      <c r="R13023" s="77">
        <f t="shared" si="609"/>
        <v>0.12095833893598611</v>
      </c>
      <c r="S13023" s="78">
        <f t="shared" si="610"/>
        <v>25340.777057391671</v>
      </c>
      <c r="T13023" s="79">
        <f t="shared" si="611"/>
        <v>1359.8416642824945</v>
      </c>
    </row>
    <row r="13024" spans="2:20">
      <c r="B13024" s="62">
        <v>43768</v>
      </c>
      <c r="C13024" s="63">
        <v>8</v>
      </c>
      <c r="D13024" s="64">
        <v>2.3552599999999999</v>
      </c>
      <c r="E13024" s="39"/>
      <c r="F13024" s="53">
        <v>43768</v>
      </c>
      <c r="G13024" s="54">
        <v>8</v>
      </c>
      <c r="H13024" s="55">
        <v>20366.8007770113</v>
      </c>
      <c r="I13024" s="39"/>
      <c r="J13024" s="53">
        <v>43768</v>
      </c>
      <c r="K13024" s="54">
        <v>8</v>
      </c>
      <c r="L13024" s="55">
        <v>-661.42</v>
      </c>
      <c r="M13024" s="39"/>
      <c r="N13024" s="53">
        <v>43768</v>
      </c>
      <c r="O13024" s="54">
        <v>8</v>
      </c>
      <c r="P13024" s="55">
        <v>11119.150884188201</v>
      </c>
      <c r="Q13024" s="39"/>
      <c r="R13024" s="77">
        <f t="shared" si="609"/>
        <v>-3.2475399904071688E-2</v>
      </c>
      <c r="S13024" s="78">
        <f t="shared" si="610"/>
        <v>26188.491311493101</v>
      </c>
      <c r="T13024" s="79">
        <f t="shared" si="611"/>
        <v>-361.09887155772412</v>
      </c>
    </row>
    <row r="13025" spans="2:20">
      <c r="B13025" s="62">
        <v>43768</v>
      </c>
      <c r="C13025" s="63">
        <v>9</v>
      </c>
      <c r="D13025" s="64">
        <v>3.4588399999999999</v>
      </c>
      <c r="E13025" s="39"/>
      <c r="F13025" s="53">
        <v>43768</v>
      </c>
      <c r="G13025" s="54">
        <v>9</v>
      </c>
      <c r="H13025" s="55">
        <v>20077.709373407499</v>
      </c>
      <c r="I13025" s="39"/>
      <c r="J13025" s="53">
        <v>43768</v>
      </c>
      <c r="K13025" s="54">
        <v>9</v>
      </c>
      <c r="L13025" s="55">
        <v>6656</v>
      </c>
      <c r="M13025" s="39"/>
      <c r="N13025" s="53">
        <v>43768</v>
      </c>
      <c r="O13025" s="54">
        <v>9</v>
      </c>
      <c r="P13025" s="55">
        <v>10719.668453902101</v>
      </c>
      <c r="Q13025" s="39"/>
      <c r="R13025" s="77">
        <f t="shared" si="609"/>
        <v>0.33151192081780662</v>
      </c>
      <c r="S13025" s="78">
        <f t="shared" si="610"/>
        <v>37077.61803509474</v>
      </c>
      <c r="T13025" s="79">
        <f t="shared" si="611"/>
        <v>3553.6978796831327</v>
      </c>
    </row>
    <row r="13026" spans="2:20">
      <c r="B13026" s="62">
        <v>43768</v>
      </c>
      <c r="C13026" s="63">
        <v>10</v>
      </c>
      <c r="D13026" s="64">
        <v>3.3498399999999999</v>
      </c>
      <c r="E13026" s="39"/>
      <c r="F13026" s="53">
        <v>43768</v>
      </c>
      <c r="G13026" s="54">
        <v>10</v>
      </c>
      <c r="H13026" s="55">
        <v>20340.542925002399</v>
      </c>
      <c r="I13026" s="39"/>
      <c r="J13026" s="53">
        <v>43768</v>
      </c>
      <c r="K13026" s="54">
        <v>10</v>
      </c>
      <c r="L13026" s="55">
        <v>2427.5500000000002</v>
      </c>
      <c r="M13026" s="39"/>
      <c r="N13026" s="53">
        <v>43768</v>
      </c>
      <c r="O13026" s="54">
        <v>10</v>
      </c>
      <c r="P13026" s="55">
        <v>10882.645573272701</v>
      </c>
      <c r="Q13026" s="39"/>
      <c r="R13026" s="77">
        <f t="shared" si="609"/>
        <v>0.11934538861379551</v>
      </c>
      <c r="S13026" s="78">
        <f t="shared" si="610"/>
        <v>36455.121447171827</v>
      </c>
      <c r="T13026" s="79">
        <f t="shared" si="611"/>
        <v>1298.7935650884319</v>
      </c>
    </row>
    <row r="13027" spans="2:20">
      <c r="B13027" s="62">
        <v>43768</v>
      </c>
      <c r="C13027" s="63">
        <v>11</v>
      </c>
      <c r="D13027" s="64">
        <v>2.51749</v>
      </c>
      <c r="E13027" s="39"/>
      <c r="F13027" s="53">
        <v>43768</v>
      </c>
      <c r="G13027" s="54">
        <v>11</v>
      </c>
      <c r="H13027" s="55">
        <v>20721.9659505038</v>
      </c>
      <c r="I13027" s="39"/>
      <c r="J13027" s="53">
        <v>43768</v>
      </c>
      <c r="K13027" s="54">
        <v>11</v>
      </c>
      <c r="L13027" s="55">
        <v>-3934.33</v>
      </c>
      <c r="M13027" s="39"/>
      <c r="N13027" s="53">
        <v>43768</v>
      </c>
      <c r="O13027" s="54">
        <v>11</v>
      </c>
      <c r="P13027" s="55">
        <v>10960.436775432199</v>
      </c>
      <c r="Q13027" s="39"/>
      <c r="R13027" s="77">
        <f t="shared" si="609"/>
        <v>-0.18986277698735177</v>
      </c>
      <c r="S13027" s="78">
        <f t="shared" si="610"/>
        <v>27592.789977782806</v>
      </c>
      <c r="T13027" s="79">
        <f t="shared" si="611"/>
        <v>-2080.9789631778526</v>
      </c>
    </row>
    <row r="13028" spans="2:20">
      <c r="B13028" s="62">
        <v>43768</v>
      </c>
      <c r="C13028" s="63">
        <v>12</v>
      </c>
      <c r="D13028" s="64">
        <v>2.1926600000000001</v>
      </c>
      <c r="E13028" s="39"/>
      <c r="F13028" s="53">
        <v>43768</v>
      </c>
      <c r="G13028" s="54">
        <v>12</v>
      </c>
      <c r="H13028" s="55">
        <v>22870.0202545467</v>
      </c>
      <c r="I13028" s="39"/>
      <c r="J13028" s="53">
        <v>43768</v>
      </c>
      <c r="K13028" s="54">
        <v>12</v>
      </c>
      <c r="L13028" s="55">
        <v>-2842.25</v>
      </c>
      <c r="M13028" s="39"/>
      <c r="N13028" s="53">
        <v>43768</v>
      </c>
      <c r="O13028" s="54">
        <v>12</v>
      </c>
      <c r="P13028" s="55">
        <v>12703.3758819822</v>
      </c>
      <c r="Q13028" s="39"/>
      <c r="R13028" s="77">
        <f t="shared" si="609"/>
        <v>-0.12427842076068749</v>
      </c>
      <c r="S13028" s="78">
        <f t="shared" si="610"/>
        <v>27854.184161387089</v>
      </c>
      <c r="T13028" s="79">
        <f t="shared" si="611"/>
        <v>-1578.7554929421533</v>
      </c>
    </row>
    <row r="13029" spans="2:20">
      <c r="B13029" s="62">
        <v>43768</v>
      </c>
      <c r="C13029" s="63">
        <v>13</v>
      </c>
      <c r="D13029" s="64">
        <v>2.5618500000000002</v>
      </c>
      <c r="E13029" s="39"/>
      <c r="F13029" s="53">
        <v>43768</v>
      </c>
      <c r="G13029" s="54">
        <v>13</v>
      </c>
      <c r="H13029" s="55">
        <v>24490.7597592526</v>
      </c>
      <c r="I13029" s="39"/>
      <c r="J13029" s="53">
        <v>43768</v>
      </c>
      <c r="K13029" s="54">
        <v>13</v>
      </c>
      <c r="L13029" s="55">
        <v>-8229.1</v>
      </c>
      <c r="M13029" s="39"/>
      <c r="N13029" s="53">
        <v>43768</v>
      </c>
      <c r="O13029" s="54">
        <v>13</v>
      </c>
      <c r="P13029" s="55">
        <v>13124.642962595</v>
      </c>
      <c r="Q13029" s="39"/>
      <c r="R13029" s="77">
        <f t="shared" si="609"/>
        <v>-0.33600835910739968</v>
      </c>
      <c r="S13029" s="78">
        <f t="shared" si="610"/>
        <v>33623.366573724001</v>
      </c>
      <c r="T13029" s="79">
        <f t="shared" si="611"/>
        <v>-4409.9897457320267</v>
      </c>
    </row>
    <row r="13030" spans="2:20">
      <c r="B13030" s="62">
        <v>43768</v>
      </c>
      <c r="C13030" s="63">
        <v>14</v>
      </c>
      <c r="D13030" s="64">
        <v>2.56263</v>
      </c>
      <c r="E13030" s="39"/>
      <c r="F13030" s="53">
        <v>43768</v>
      </c>
      <c r="G13030" s="54">
        <v>14</v>
      </c>
      <c r="H13030" s="55">
        <v>24480.838864257399</v>
      </c>
      <c r="I13030" s="39"/>
      <c r="J13030" s="53">
        <v>43768</v>
      </c>
      <c r="K13030" s="54">
        <v>14</v>
      </c>
      <c r="L13030" s="55">
        <v>-4864.1899999999996</v>
      </c>
      <c r="M13030" s="39"/>
      <c r="N13030" s="53">
        <v>43768</v>
      </c>
      <c r="O13030" s="54">
        <v>14</v>
      </c>
      <c r="P13030" s="55">
        <v>11989.4692259861</v>
      </c>
      <c r="Q13030" s="39"/>
      <c r="R13030" s="77">
        <f t="shared" si="609"/>
        <v>-0.19869376319051843</v>
      </c>
      <c r="S13030" s="78">
        <f t="shared" si="610"/>
        <v>30724.573522588758</v>
      </c>
      <c r="T13030" s="79">
        <f t="shared" si="611"/>
        <v>-2382.2327591680905</v>
      </c>
    </row>
    <row r="13031" spans="2:20">
      <c r="B13031" s="62">
        <v>43768</v>
      </c>
      <c r="C13031" s="63">
        <v>15</v>
      </c>
      <c r="D13031" s="64">
        <v>2.3355299999999999</v>
      </c>
      <c r="E13031" s="39"/>
      <c r="F13031" s="53">
        <v>43768</v>
      </c>
      <c r="G13031" s="54">
        <v>15</v>
      </c>
      <c r="H13031" s="55">
        <v>26154.5919686872</v>
      </c>
      <c r="I13031" s="39"/>
      <c r="J13031" s="53">
        <v>43768</v>
      </c>
      <c r="K13031" s="54">
        <v>15</v>
      </c>
      <c r="L13031" s="55">
        <v>-5681.09</v>
      </c>
      <c r="M13031" s="39"/>
      <c r="N13031" s="53">
        <v>43768</v>
      </c>
      <c r="O13031" s="54">
        <v>15</v>
      </c>
      <c r="P13031" s="55">
        <v>12643.1459840679</v>
      </c>
      <c r="Q13031" s="39"/>
      <c r="R13031" s="77">
        <f t="shared" si="609"/>
        <v>-0.2172119529450704</v>
      </c>
      <c r="S13031" s="78">
        <f t="shared" si="610"/>
        <v>29528.4467401701</v>
      </c>
      <c r="T13031" s="79">
        <f t="shared" si="611"/>
        <v>-2746.2424305690124</v>
      </c>
    </row>
    <row r="13032" spans="2:20">
      <c r="B13032" s="62">
        <v>43768</v>
      </c>
      <c r="C13032" s="63">
        <v>16</v>
      </c>
      <c r="D13032" s="64">
        <v>2.3164199999999999</v>
      </c>
      <c r="E13032" s="39"/>
      <c r="F13032" s="53">
        <v>43768</v>
      </c>
      <c r="G13032" s="54">
        <v>16</v>
      </c>
      <c r="H13032" s="55">
        <v>27373.057546159002</v>
      </c>
      <c r="I13032" s="39"/>
      <c r="J13032" s="53">
        <v>43768</v>
      </c>
      <c r="K13032" s="54">
        <v>16</v>
      </c>
      <c r="L13032" s="55">
        <v>2105.61</v>
      </c>
      <c r="M13032" s="39"/>
      <c r="N13032" s="53">
        <v>43768</v>
      </c>
      <c r="O13032" s="54">
        <v>16</v>
      </c>
      <c r="P13032" s="55">
        <v>13412.3984195504</v>
      </c>
      <c r="Q13032" s="39"/>
      <c r="R13032" s="77">
        <f t="shared" si="609"/>
        <v>7.692271849607317E-2</v>
      </c>
      <c r="S13032" s="78">
        <f t="shared" si="610"/>
        <v>31068.747947014937</v>
      </c>
      <c r="T13032" s="79">
        <f t="shared" si="611"/>
        <v>1031.718147984252</v>
      </c>
    </row>
    <row r="13033" spans="2:20">
      <c r="B13033" s="62">
        <v>43768</v>
      </c>
      <c r="C13033" s="63">
        <v>17</v>
      </c>
      <c r="D13033" s="64">
        <v>1.6873800000000001</v>
      </c>
      <c r="E13033" s="39"/>
      <c r="F13033" s="53">
        <v>43768</v>
      </c>
      <c r="G13033" s="54">
        <v>17</v>
      </c>
      <c r="H13033" s="55">
        <v>27959.060632420998</v>
      </c>
      <c r="I13033" s="39"/>
      <c r="J13033" s="53">
        <v>43768</v>
      </c>
      <c r="K13033" s="54">
        <v>17</v>
      </c>
      <c r="L13033" s="55">
        <v>-3119.56</v>
      </c>
      <c r="M13033" s="39"/>
      <c r="N13033" s="53">
        <v>43768</v>
      </c>
      <c r="O13033" s="54">
        <v>17</v>
      </c>
      <c r="P13033" s="55">
        <v>13632.934443919399</v>
      </c>
      <c r="Q13033" s="39"/>
      <c r="R13033" s="77">
        <f t="shared" si="609"/>
        <v>-0.11157599466637999</v>
      </c>
      <c r="S13033" s="78">
        <f t="shared" si="610"/>
        <v>23003.940921980717</v>
      </c>
      <c r="T13033" s="79">
        <f t="shared" si="611"/>
        <v>-1521.108220801859</v>
      </c>
    </row>
    <row r="13034" spans="2:20">
      <c r="B13034" s="62">
        <v>43768</v>
      </c>
      <c r="C13034" s="63">
        <v>18</v>
      </c>
      <c r="D13034" s="64">
        <v>1.6756800000000001</v>
      </c>
      <c r="E13034" s="39"/>
      <c r="F13034" s="53">
        <v>43768</v>
      </c>
      <c r="G13034" s="54">
        <v>18</v>
      </c>
      <c r="H13034" s="55">
        <v>27929.783649360001</v>
      </c>
      <c r="I13034" s="39"/>
      <c r="J13034" s="53">
        <v>43768</v>
      </c>
      <c r="K13034" s="54">
        <v>18</v>
      </c>
      <c r="L13034" s="55">
        <v>-2038.25</v>
      </c>
      <c r="M13034" s="39"/>
      <c r="N13034" s="53">
        <v>43768</v>
      </c>
      <c r="O13034" s="54">
        <v>18</v>
      </c>
      <c r="P13034" s="55">
        <v>13560.7369651033</v>
      </c>
      <c r="Q13034" s="39"/>
      <c r="R13034" s="77">
        <f t="shared" si="609"/>
        <v>-7.2977650868652738E-2</v>
      </c>
      <c r="S13034" s="78">
        <f t="shared" si="610"/>
        <v>22723.455717684301</v>
      </c>
      <c r="T13034" s="79">
        <f t="shared" si="611"/>
        <v>-989.63072776094214</v>
      </c>
    </row>
    <row r="13035" spans="2:20">
      <c r="B13035" s="62">
        <v>43768</v>
      </c>
      <c r="C13035" s="63">
        <v>19</v>
      </c>
      <c r="D13035" s="64">
        <v>1.2461100000000001</v>
      </c>
      <c r="E13035" s="39"/>
      <c r="F13035" s="53">
        <v>43768</v>
      </c>
      <c r="G13035" s="54">
        <v>19</v>
      </c>
      <c r="H13035" s="55">
        <v>25886.8768265535</v>
      </c>
      <c r="I13035" s="39"/>
      <c r="J13035" s="53">
        <v>43768</v>
      </c>
      <c r="K13035" s="54">
        <v>19</v>
      </c>
      <c r="L13035" s="55">
        <v>-9975.64</v>
      </c>
      <c r="M13035" s="39"/>
      <c r="N13035" s="53">
        <v>43768</v>
      </c>
      <c r="O13035" s="54">
        <v>19</v>
      </c>
      <c r="P13035" s="55">
        <v>13451.253164534901</v>
      </c>
      <c r="Q13035" s="39"/>
      <c r="R13035" s="77">
        <f t="shared" si="609"/>
        <v>-0.38535509968384724</v>
      </c>
      <c r="S13035" s="78">
        <f t="shared" si="610"/>
        <v>16761.741080858585</v>
      </c>
      <c r="T13035" s="79">
        <f t="shared" si="611"/>
        <v>-5183.5090040920122</v>
      </c>
    </row>
    <row r="13036" spans="2:20">
      <c r="B13036" s="62">
        <v>43768</v>
      </c>
      <c r="C13036" s="63">
        <v>20</v>
      </c>
      <c r="D13036" s="64">
        <v>1.2144600000000001</v>
      </c>
      <c r="E13036" s="39"/>
      <c r="F13036" s="53">
        <v>43768</v>
      </c>
      <c r="G13036" s="54">
        <v>20</v>
      </c>
      <c r="H13036" s="55">
        <v>23123.052310545099</v>
      </c>
      <c r="I13036" s="39"/>
      <c r="J13036" s="53">
        <v>43768</v>
      </c>
      <c r="K13036" s="54">
        <v>20</v>
      </c>
      <c r="L13036" s="55">
        <v>-10708.66</v>
      </c>
      <c r="M13036" s="39"/>
      <c r="N13036" s="53">
        <v>43768</v>
      </c>
      <c r="O13036" s="54">
        <v>20</v>
      </c>
      <c r="P13036" s="55">
        <v>10897.8984766882</v>
      </c>
      <c r="Q13036" s="39"/>
      <c r="R13036" s="77">
        <f t="shared" si="609"/>
        <v>-0.46311619487693645</v>
      </c>
      <c r="S13036" s="78">
        <f t="shared" si="610"/>
        <v>13235.061783998754</v>
      </c>
      <c r="T13036" s="79">
        <f t="shared" si="611"/>
        <v>-5046.9932746790018</v>
      </c>
    </row>
    <row r="13037" spans="2:20">
      <c r="B13037" s="62">
        <v>43768</v>
      </c>
      <c r="C13037" s="63">
        <v>21</v>
      </c>
      <c r="D13037" s="64">
        <v>1.5365200000000001</v>
      </c>
      <c r="E13037" s="39"/>
      <c r="F13037" s="53">
        <v>43768</v>
      </c>
      <c r="G13037" s="54">
        <v>21</v>
      </c>
      <c r="H13037" s="55">
        <v>22872.161984350001</v>
      </c>
      <c r="I13037" s="39"/>
      <c r="J13037" s="53">
        <v>43768</v>
      </c>
      <c r="K13037" s="54">
        <v>21</v>
      </c>
      <c r="L13037" s="55">
        <v>-4150.1400000000003</v>
      </c>
      <c r="M13037" s="39"/>
      <c r="N13037" s="53">
        <v>43768</v>
      </c>
      <c r="O13037" s="54">
        <v>21</v>
      </c>
      <c r="P13037" s="55">
        <v>10898.9284628737</v>
      </c>
      <c r="Q13037" s="39"/>
      <c r="R13037" s="77">
        <f t="shared" si="609"/>
        <v>-0.18144939699358911</v>
      </c>
      <c r="S13037" s="78">
        <f t="shared" si="610"/>
        <v>16746.4215617747</v>
      </c>
      <c r="T13037" s="79">
        <f t="shared" si="611"/>
        <v>-1977.6039974646981</v>
      </c>
    </row>
    <row r="13038" spans="2:20">
      <c r="B13038" s="62">
        <v>43768</v>
      </c>
      <c r="C13038" s="63">
        <v>22</v>
      </c>
      <c r="D13038" s="64">
        <v>1.29156</v>
      </c>
      <c r="E13038" s="39"/>
      <c r="F13038" s="53">
        <v>43768</v>
      </c>
      <c r="G13038" s="54">
        <v>22</v>
      </c>
      <c r="H13038" s="55">
        <v>22693.464919587601</v>
      </c>
      <c r="I13038" s="39"/>
      <c r="J13038" s="53">
        <v>43768</v>
      </c>
      <c r="K13038" s="54">
        <v>22</v>
      </c>
      <c r="L13038" s="55">
        <v>-12497.73</v>
      </c>
      <c r="M13038" s="39"/>
      <c r="N13038" s="53">
        <v>43768</v>
      </c>
      <c r="O13038" s="54">
        <v>22</v>
      </c>
      <c r="P13038" s="55">
        <v>10917.545507696301</v>
      </c>
      <c r="Q13038" s="39"/>
      <c r="R13038" s="77">
        <f t="shared" si="609"/>
        <v>-0.55071933899405234</v>
      </c>
      <c r="S13038" s="78">
        <f t="shared" si="610"/>
        <v>14100.665075920235</v>
      </c>
      <c r="T13038" s="79">
        <f t="shared" si="611"/>
        <v>-6012.503445435992</v>
      </c>
    </row>
    <row r="13039" spans="2:20">
      <c r="B13039" s="62">
        <v>43768</v>
      </c>
      <c r="C13039" s="63">
        <v>23</v>
      </c>
      <c r="D13039" s="64">
        <v>1.2045600000000001</v>
      </c>
      <c r="E13039" s="39"/>
      <c r="F13039" s="53">
        <v>43768</v>
      </c>
      <c r="G13039" s="54">
        <v>23</v>
      </c>
      <c r="H13039" s="55">
        <v>24708.392378486202</v>
      </c>
      <c r="I13039" s="39"/>
      <c r="J13039" s="53">
        <v>43768</v>
      </c>
      <c r="K13039" s="54">
        <v>23</v>
      </c>
      <c r="L13039" s="55">
        <v>-14648.69</v>
      </c>
      <c r="M13039" s="39"/>
      <c r="N13039" s="53">
        <v>43768</v>
      </c>
      <c r="O13039" s="54">
        <v>23</v>
      </c>
      <c r="P13039" s="55">
        <v>12976.773952754</v>
      </c>
      <c r="Q13039" s="39"/>
      <c r="R13039" s="77">
        <f t="shared" si="609"/>
        <v>-0.59286293400272916</v>
      </c>
      <c r="S13039" s="78">
        <f t="shared" si="610"/>
        <v>15631.302832529358</v>
      </c>
      <c r="T13039" s="79">
        <f t="shared" si="611"/>
        <v>-7693.4482795199292</v>
      </c>
    </row>
    <row r="13040" spans="2:20">
      <c r="B13040" s="62">
        <v>43768</v>
      </c>
      <c r="C13040" s="63">
        <v>24</v>
      </c>
      <c r="D13040" s="64">
        <v>1.41571</v>
      </c>
      <c r="E13040" s="39"/>
      <c r="F13040" s="53">
        <v>43768</v>
      </c>
      <c r="G13040" s="54">
        <v>24</v>
      </c>
      <c r="H13040" s="55">
        <v>22316.448446996801</v>
      </c>
      <c r="I13040" s="39"/>
      <c r="J13040" s="53">
        <v>43768</v>
      </c>
      <c r="K13040" s="54">
        <v>24</v>
      </c>
      <c r="L13040" s="55">
        <v>-7125.69</v>
      </c>
      <c r="M13040" s="39"/>
      <c r="N13040" s="53">
        <v>43768</v>
      </c>
      <c r="O13040" s="54">
        <v>24</v>
      </c>
      <c r="P13040" s="55">
        <v>10523.7390082773</v>
      </c>
      <c r="Q13040" s="39"/>
      <c r="R13040" s="77">
        <f t="shared" si="609"/>
        <v>-0.3193021513671423</v>
      </c>
      <c r="S13040" s="78">
        <f t="shared" si="610"/>
        <v>14898.562551408257</v>
      </c>
      <c r="T13040" s="79">
        <f t="shared" si="611"/>
        <v>-3360.2525057692583</v>
      </c>
    </row>
    <row r="13041" spans="2:20">
      <c r="B13041" s="62">
        <v>43768</v>
      </c>
      <c r="C13041" s="63">
        <v>25</v>
      </c>
      <c r="D13041" s="64">
        <v>1.59999</v>
      </c>
      <c r="E13041" s="39"/>
      <c r="F13041" s="53">
        <v>43768</v>
      </c>
      <c r="G13041" s="54">
        <v>25</v>
      </c>
      <c r="H13041" s="55">
        <v>22834.682443387901</v>
      </c>
      <c r="I13041" s="39"/>
      <c r="J13041" s="53">
        <v>43768</v>
      </c>
      <c r="K13041" s="54">
        <v>25</v>
      </c>
      <c r="L13041" s="55">
        <v>-4285.83</v>
      </c>
      <c r="M13041" s="39"/>
      <c r="N13041" s="53">
        <v>43768</v>
      </c>
      <c r="O13041" s="54">
        <v>25</v>
      </c>
      <c r="P13041" s="55">
        <v>10823.4445261449</v>
      </c>
      <c r="Q13041" s="39"/>
      <c r="R13041" s="77">
        <f t="shared" si="609"/>
        <v>-0.1876894942868374</v>
      </c>
      <c r="S13041" s="78">
        <f t="shared" si="610"/>
        <v>17317.40300738658</v>
      </c>
      <c r="T13041" s="79">
        <f t="shared" si="611"/>
        <v>-2031.4468295537747</v>
      </c>
    </row>
    <row r="13042" spans="2:20">
      <c r="B13042" s="62">
        <v>43768</v>
      </c>
      <c r="C13042" s="63">
        <v>26</v>
      </c>
      <c r="D13042" s="64">
        <v>1.65082</v>
      </c>
      <c r="E13042" s="39"/>
      <c r="F13042" s="53">
        <v>43768</v>
      </c>
      <c r="G13042" s="54">
        <v>26</v>
      </c>
      <c r="H13042" s="55">
        <v>23045.416459347001</v>
      </c>
      <c r="I13042" s="39"/>
      <c r="J13042" s="53">
        <v>43768</v>
      </c>
      <c r="K13042" s="54">
        <v>26</v>
      </c>
      <c r="L13042" s="55">
        <v>-2408.98</v>
      </c>
      <c r="M13042" s="39"/>
      <c r="N13042" s="53">
        <v>43768</v>
      </c>
      <c r="O13042" s="54">
        <v>26</v>
      </c>
      <c r="P13042" s="55">
        <v>10986.695028673599</v>
      </c>
      <c r="Q13042" s="39"/>
      <c r="R13042" s="77">
        <f t="shared" si="609"/>
        <v>-0.10453184928332857</v>
      </c>
      <c r="S13042" s="78">
        <f t="shared" si="610"/>
        <v>18137.05588723495</v>
      </c>
      <c r="T13042" s="79">
        <f t="shared" si="611"/>
        <v>-1148.4595488592038</v>
      </c>
    </row>
    <row r="13043" spans="2:20">
      <c r="B13043" s="62">
        <v>43768</v>
      </c>
      <c r="C13043" s="63">
        <v>27</v>
      </c>
      <c r="D13043" s="64">
        <v>1.5750999999999999</v>
      </c>
      <c r="E13043" s="39"/>
      <c r="F13043" s="53">
        <v>43768</v>
      </c>
      <c r="G13043" s="54">
        <v>27</v>
      </c>
      <c r="H13043" s="55">
        <v>23154.886567985101</v>
      </c>
      <c r="I13043" s="39"/>
      <c r="J13043" s="53">
        <v>43768</v>
      </c>
      <c r="K13043" s="54">
        <v>27</v>
      </c>
      <c r="L13043" s="55">
        <v>-7055.85</v>
      </c>
      <c r="M13043" s="39"/>
      <c r="N13043" s="53">
        <v>43768</v>
      </c>
      <c r="O13043" s="54">
        <v>27</v>
      </c>
      <c r="P13043" s="55">
        <v>10970.3966637335</v>
      </c>
      <c r="Q13043" s="39"/>
      <c r="R13043" s="77">
        <f t="shared" si="609"/>
        <v>-0.3047240149194127</v>
      </c>
      <c r="S13043" s="78">
        <f t="shared" si="610"/>
        <v>17279.471785046633</v>
      </c>
      <c r="T13043" s="79">
        <f t="shared" si="611"/>
        <v>-3342.9433166314025</v>
      </c>
    </row>
    <row r="13044" spans="2:20">
      <c r="B13044" s="62">
        <v>43768</v>
      </c>
      <c r="C13044" s="63">
        <v>28</v>
      </c>
      <c r="D13044" s="64">
        <v>1.5653600000000001</v>
      </c>
      <c r="E13044" s="39"/>
      <c r="F13044" s="53">
        <v>43768</v>
      </c>
      <c r="G13044" s="54">
        <v>28</v>
      </c>
      <c r="H13044" s="55">
        <v>25507.784642742401</v>
      </c>
      <c r="I13044" s="39"/>
      <c r="J13044" s="53">
        <v>43768</v>
      </c>
      <c r="K13044" s="54">
        <v>28</v>
      </c>
      <c r="L13044" s="55">
        <v>-7114.96</v>
      </c>
      <c r="M13044" s="39"/>
      <c r="N13044" s="53">
        <v>43768</v>
      </c>
      <c r="O13044" s="54">
        <v>28</v>
      </c>
      <c r="P13044" s="55">
        <v>13179.5469749527</v>
      </c>
      <c r="Q13044" s="39"/>
      <c r="R13044" s="77">
        <f t="shared" si="609"/>
        <v>-0.27893288655408116</v>
      </c>
      <c r="S13044" s="78">
        <f t="shared" si="610"/>
        <v>20630.735652711959</v>
      </c>
      <c r="T13044" s="79">
        <f t="shared" si="611"/>
        <v>-3676.209081198665</v>
      </c>
    </row>
    <row r="13045" spans="2:20">
      <c r="B13045" s="62">
        <v>43768</v>
      </c>
      <c r="C13045" s="63">
        <v>29</v>
      </c>
      <c r="D13045" s="64">
        <v>2.3564600000000002</v>
      </c>
      <c r="E13045" s="39"/>
      <c r="F13045" s="53">
        <v>43768</v>
      </c>
      <c r="G13045" s="54">
        <v>29</v>
      </c>
      <c r="H13045" s="55">
        <v>25736.2840705116</v>
      </c>
      <c r="I13045" s="39"/>
      <c r="J13045" s="53">
        <v>43768</v>
      </c>
      <c r="K13045" s="54">
        <v>29</v>
      </c>
      <c r="L13045" s="55">
        <v>9185.0499999999993</v>
      </c>
      <c r="M13045" s="39"/>
      <c r="N13045" s="53">
        <v>43768</v>
      </c>
      <c r="O13045" s="54">
        <v>29</v>
      </c>
      <c r="P13045" s="55">
        <v>13275.335089264299</v>
      </c>
      <c r="Q13045" s="39"/>
      <c r="R13045" s="77">
        <f t="shared" si="609"/>
        <v>0.35689107156398486</v>
      </c>
      <c r="S13045" s="78">
        <f t="shared" si="610"/>
        <v>31282.796124447752</v>
      </c>
      <c r="T13045" s="79">
        <f t="shared" si="611"/>
        <v>4737.8485653785046</v>
      </c>
    </row>
    <row r="13046" spans="2:20">
      <c r="B13046" s="62">
        <v>43768</v>
      </c>
      <c r="C13046" s="63">
        <v>30</v>
      </c>
      <c r="D13046" s="64">
        <v>2.33223</v>
      </c>
      <c r="E13046" s="39"/>
      <c r="F13046" s="53">
        <v>43768</v>
      </c>
      <c r="G13046" s="54">
        <v>30</v>
      </c>
      <c r="H13046" s="55">
        <v>25763.5507146407</v>
      </c>
      <c r="I13046" s="39"/>
      <c r="J13046" s="53">
        <v>43768</v>
      </c>
      <c r="K13046" s="54">
        <v>30</v>
      </c>
      <c r="L13046" s="55">
        <v>6859.13</v>
      </c>
      <c r="M13046" s="39"/>
      <c r="N13046" s="53">
        <v>43768</v>
      </c>
      <c r="O13046" s="54">
        <v>30</v>
      </c>
      <c r="P13046" s="55">
        <v>13297.8460411288</v>
      </c>
      <c r="Q13046" s="39"/>
      <c r="R13046" s="77">
        <f t="shared" si="609"/>
        <v>0.2662338773087729</v>
      </c>
      <c r="S13046" s="78">
        <f t="shared" si="610"/>
        <v>31013.635472501821</v>
      </c>
      <c r="T13046" s="79">
        <f t="shared" si="611"/>
        <v>3540.3371113848361</v>
      </c>
    </row>
    <row r="13047" spans="2:20">
      <c r="B13047" s="62">
        <v>43768</v>
      </c>
      <c r="C13047" s="63">
        <v>31</v>
      </c>
      <c r="D13047" s="64">
        <v>2.6225100000000001</v>
      </c>
      <c r="E13047" s="39"/>
      <c r="F13047" s="53">
        <v>43768</v>
      </c>
      <c r="G13047" s="54">
        <v>31</v>
      </c>
      <c r="H13047" s="55">
        <v>26162.4980914425</v>
      </c>
      <c r="I13047" s="39"/>
      <c r="J13047" s="53">
        <v>43768</v>
      </c>
      <c r="K13047" s="54">
        <v>31</v>
      </c>
      <c r="L13047" s="55">
        <v>8512.2900000000009</v>
      </c>
      <c r="M13047" s="39"/>
      <c r="N13047" s="53">
        <v>43768</v>
      </c>
      <c r="O13047" s="54">
        <v>31</v>
      </c>
      <c r="P13047" s="55">
        <v>13496.626513225399</v>
      </c>
      <c r="Q13047" s="39"/>
      <c r="R13047" s="77">
        <f t="shared" si="609"/>
        <v>0.3253622788713853</v>
      </c>
      <c r="S13047" s="78">
        <f t="shared" si="610"/>
        <v>35395.037997198742</v>
      </c>
      <c r="T13047" s="79">
        <f t="shared" si="611"/>
        <v>4391.2931594189749</v>
      </c>
    </row>
    <row r="13048" spans="2:20">
      <c r="B13048" s="62">
        <v>43768</v>
      </c>
      <c r="C13048" s="63">
        <v>32</v>
      </c>
      <c r="D13048" s="64">
        <v>2.7285400000000002</v>
      </c>
      <c r="E13048" s="39"/>
      <c r="F13048" s="53">
        <v>43768</v>
      </c>
      <c r="G13048" s="54">
        <v>32</v>
      </c>
      <c r="H13048" s="55">
        <v>28912.559941923901</v>
      </c>
      <c r="I13048" s="39"/>
      <c r="J13048" s="53">
        <v>43768</v>
      </c>
      <c r="K13048" s="54">
        <v>32</v>
      </c>
      <c r="L13048" s="55">
        <v>17422.330000000002</v>
      </c>
      <c r="M13048" s="39"/>
      <c r="N13048" s="53">
        <v>43768</v>
      </c>
      <c r="O13048" s="54">
        <v>32</v>
      </c>
      <c r="P13048" s="55">
        <v>13994.0491419218</v>
      </c>
      <c r="Q13048" s="39"/>
      <c r="R13048" s="77">
        <f t="shared" si="609"/>
        <v>0.60258690461847375</v>
      </c>
      <c r="S13048" s="78">
        <f t="shared" si="610"/>
        <v>38183.322845699309</v>
      </c>
      <c r="T13048" s="79">
        <f t="shared" si="611"/>
        <v>8432.6307555094663</v>
      </c>
    </row>
    <row r="13049" spans="2:20">
      <c r="B13049" s="62">
        <v>43768</v>
      </c>
      <c r="C13049" s="63">
        <v>33</v>
      </c>
      <c r="D13049" s="64">
        <v>2.9786700000000002</v>
      </c>
      <c r="E13049" s="39"/>
      <c r="F13049" s="53">
        <v>43768</v>
      </c>
      <c r="G13049" s="54">
        <v>33</v>
      </c>
      <c r="H13049" s="55">
        <v>25570.311677924201</v>
      </c>
      <c r="I13049" s="39"/>
      <c r="J13049" s="53">
        <v>43768</v>
      </c>
      <c r="K13049" s="54">
        <v>33</v>
      </c>
      <c r="L13049" s="55">
        <v>14470.27</v>
      </c>
      <c r="M13049" s="39"/>
      <c r="N13049" s="53">
        <v>43768</v>
      </c>
      <c r="O13049" s="54">
        <v>33</v>
      </c>
      <c r="P13049" s="55">
        <v>12176.904658170801</v>
      </c>
      <c r="Q13049" s="39"/>
      <c r="R13049" s="77">
        <f t="shared" si="609"/>
        <v>0.56590119753967338</v>
      </c>
      <c r="S13049" s="78">
        <f t="shared" si="610"/>
        <v>36270.980598153619</v>
      </c>
      <c r="T13049" s="79">
        <f t="shared" si="611"/>
        <v>6890.9249283852832</v>
      </c>
    </row>
    <row r="13050" spans="2:20">
      <c r="B13050" s="62">
        <v>43768</v>
      </c>
      <c r="C13050" s="63">
        <v>34</v>
      </c>
      <c r="D13050" s="64">
        <v>3.3881899999999998</v>
      </c>
      <c r="E13050" s="39"/>
      <c r="F13050" s="53">
        <v>43768</v>
      </c>
      <c r="G13050" s="54">
        <v>34</v>
      </c>
      <c r="H13050" s="55">
        <v>29176.231688689801</v>
      </c>
      <c r="I13050" s="39"/>
      <c r="J13050" s="53">
        <v>43768</v>
      </c>
      <c r="K13050" s="54">
        <v>34</v>
      </c>
      <c r="L13050" s="55">
        <v>52655.73</v>
      </c>
      <c r="M13050" s="39"/>
      <c r="N13050" s="53">
        <v>43768</v>
      </c>
      <c r="O13050" s="54">
        <v>34</v>
      </c>
      <c r="P13050" s="55">
        <v>15104.8725282716</v>
      </c>
      <c r="Q13050" s="39"/>
      <c r="R13050" s="77">
        <f t="shared" si="609"/>
        <v>1.8047474588848997</v>
      </c>
      <c r="S13050" s="78">
        <f t="shared" si="610"/>
        <v>51178.178051564551</v>
      </c>
      <c r="T13050" s="79">
        <f t="shared" si="611"/>
        <v>27260.480312178501</v>
      </c>
    </row>
    <row r="13051" spans="2:20">
      <c r="B13051" s="62">
        <v>43768</v>
      </c>
      <c r="C13051" s="63">
        <v>35</v>
      </c>
      <c r="D13051" s="64">
        <v>2.71841</v>
      </c>
      <c r="E13051" s="39"/>
      <c r="F13051" s="53">
        <v>43768</v>
      </c>
      <c r="G13051" s="54">
        <v>35</v>
      </c>
      <c r="H13051" s="55">
        <v>28018.085647311</v>
      </c>
      <c r="I13051" s="39"/>
      <c r="J13051" s="53">
        <v>43768</v>
      </c>
      <c r="K13051" s="54">
        <v>35</v>
      </c>
      <c r="L13051" s="55">
        <v>49645.88</v>
      </c>
      <c r="M13051" s="39"/>
      <c r="N13051" s="53">
        <v>43768</v>
      </c>
      <c r="O13051" s="54">
        <v>35</v>
      </c>
      <c r="P13051" s="55">
        <v>13330.607039578599</v>
      </c>
      <c r="Q13051" s="39"/>
      <c r="R13051" s="77">
        <f t="shared" si="609"/>
        <v>1.7719226297234443</v>
      </c>
      <c r="S13051" s="78">
        <f t="shared" si="610"/>
        <v>36238.055482460863</v>
      </c>
      <c r="T13051" s="79">
        <f t="shared" si="611"/>
        <v>23620.804281379969</v>
      </c>
    </row>
    <row r="13052" spans="2:20">
      <c r="B13052" s="62">
        <v>43768</v>
      </c>
      <c r="C13052" s="63">
        <v>36</v>
      </c>
      <c r="D13052" s="64">
        <v>2.6217899999999998</v>
      </c>
      <c r="E13052" s="39"/>
      <c r="F13052" s="53">
        <v>43768</v>
      </c>
      <c r="G13052" s="54">
        <v>36</v>
      </c>
      <c r="H13052" s="55">
        <v>27859.473775552098</v>
      </c>
      <c r="I13052" s="39"/>
      <c r="J13052" s="53">
        <v>43768</v>
      </c>
      <c r="K13052" s="54">
        <v>36</v>
      </c>
      <c r="L13052" s="55">
        <v>32041.54</v>
      </c>
      <c r="M13052" s="39"/>
      <c r="N13052" s="53">
        <v>43768</v>
      </c>
      <c r="O13052" s="54">
        <v>36</v>
      </c>
      <c r="P13052" s="55">
        <v>13216.2995725818</v>
      </c>
      <c r="Q13052" s="39"/>
      <c r="R13052" s="77">
        <f t="shared" si="609"/>
        <v>1.1501128936655598</v>
      </c>
      <c r="S13052" s="78">
        <f t="shared" si="610"/>
        <v>34650.362056399237</v>
      </c>
      <c r="T13052" s="79">
        <f t="shared" si="611"/>
        <v>15200.236544972955</v>
      </c>
    </row>
    <row r="13053" spans="2:20">
      <c r="B13053" s="62">
        <v>43768</v>
      </c>
      <c r="C13053" s="63">
        <v>37</v>
      </c>
      <c r="D13053" s="64">
        <v>2.4056099999999998</v>
      </c>
      <c r="E13053" s="39"/>
      <c r="F13053" s="53">
        <v>43768</v>
      </c>
      <c r="G13053" s="54">
        <v>37</v>
      </c>
      <c r="H13053" s="55">
        <v>29643.253017269901</v>
      </c>
      <c r="I13053" s="39"/>
      <c r="J13053" s="53">
        <v>43768</v>
      </c>
      <c r="K13053" s="54">
        <v>37</v>
      </c>
      <c r="L13053" s="55">
        <v>14254.01</v>
      </c>
      <c r="M13053" s="39"/>
      <c r="N13053" s="53">
        <v>43768</v>
      </c>
      <c r="O13053" s="54">
        <v>37</v>
      </c>
      <c r="P13053" s="55">
        <v>13066.4821999628</v>
      </c>
      <c r="Q13053" s="39"/>
      <c r="R13053" s="77">
        <f t="shared" si="609"/>
        <v>0.48085174699604455</v>
      </c>
      <c r="S13053" s="78">
        <f t="shared" si="610"/>
        <v>31432.86024505251</v>
      </c>
      <c r="T13053" s="79">
        <f t="shared" si="611"/>
        <v>6283.040792944832</v>
      </c>
    </row>
    <row r="13054" spans="2:20">
      <c r="B13054" s="62">
        <v>43768</v>
      </c>
      <c r="C13054" s="63">
        <v>38</v>
      </c>
      <c r="D13054" s="64">
        <v>2.4180299999999999</v>
      </c>
      <c r="E13054" s="39"/>
      <c r="F13054" s="53">
        <v>43768</v>
      </c>
      <c r="G13054" s="54">
        <v>38</v>
      </c>
      <c r="H13054" s="55">
        <v>32014.525632351098</v>
      </c>
      <c r="I13054" s="39"/>
      <c r="J13054" s="53">
        <v>43768</v>
      </c>
      <c r="K13054" s="54">
        <v>38</v>
      </c>
      <c r="L13054" s="55">
        <v>4275.92</v>
      </c>
      <c r="M13054" s="39"/>
      <c r="N13054" s="53">
        <v>43768</v>
      </c>
      <c r="O13054" s="54">
        <v>38</v>
      </c>
      <c r="P13054" s="55">
        <v>15560.8963766176</v>
      </c>
      <c r="Q13054" s="39"/>
      <c r="R13054" s="77">
        <f t="shared" si="609"/>
        <v>0.13356187279186565</v>
      </c>
      <c r="S13054" s="78">
        <f t="shared" si="610"/>
        <v>37626.714265552655</v>
      </c>
      <c r="T13054" s="79">
        <f t="shared" si="611"/>
        <v>2078.3424623812029</v>
      </c>
    </row>
    <row r="13055" spans="2:20">
      <c r="B13055" s="62">
        <v>43768</v>
      </c>
      <c r="C13055" s="63">
        <v>39</v>
      </c>
      <c r="D13055" s="64">
        <v>2.0874600000000001</v>
      </c>
      <c r="E13055" s="39"/>
      <c r="F13055" s="53">
        <v>43768</v>
      </c>
      <c r="G13055" s="54">
        <v>39</v>
      </c>
      <c r="H13055" s="55">
        <v>29428.112605426901</v>
      </c>
      <c r="I13055" s="39"/>
      <c r="J13055" s="53">
        <v>43768</v>
      </c>
      <c r="K13055" s="54">
        <v>39</v>
      </c>
      <c r="L13055" s="55">
        <v>-482.79</v>
      </c>
      <c r="M13055" s="39"/>
      <c r="N13055" s="53">
        <v>43768</v>
      </c>
      <c r="O13055" s="54">
        <v>39</v>
      </c>
      <c r="P13055" s="55">
        <v>15197.351795655501</v>
      </c>
      <c r="Q13055" s="39"/>
      <c r="R13055" s="77">
        <f t="shared" si="609"/>
        <v>-1.640574122007973E-2</v>
      </c>
      <c r="S13055" s="78">
        <f t="shared" si="610"/>
        <v>31723.863979359034</v>
      </c>
      <c r="T13055" s="79">
        <f t="shared" si="611"/>
        <v>-249.32382079003816</v>
      </c>
    </row>
    <row r="13056" spans="2:20">
      <c r="B13056" s="62">
        <v>43768</v>
      </c>
      <c r="C13056" s="63">
        <v>40</v>
      </c>
      <c r="D13056" s="64">
        <v>1.8555900000000001</v>
      </c>
      <c r="E13056" s="39"/>
      <c r="F13056" s="53">
        <v>43768</v>
      </c>
      <c r="G13056" s="54">
        <v>40</v>
      </c>
      <c r="H13056" s="55">
        <v>28652.348748243301</v>
      </c>
      <c r="I13056" s="39"/>
      <c r="J13056" s="53">
        <v>43768</v>
      </c>
      <c r="K13056" s="54">
        <v>40</v>
      </c>
      <c r="L13056" s="55">
        <v>-5474</v>
      </c>
      <c r="M13056" s="39"/>
      <c r="N13056" s="53">
        <v>43768</v>
      </c>
      <c r="O13056" s="54">
        <v>40</v>
      </c>
      <c r="P13056" s="55">
        <v>14796.615193731001</v>
      </c>
      <c r="Q13056" s="39"/>
      <c r="R13056" s="77">
        <f t="shared" si="609"/>
        <v>-0.19104891009452116</v>
      </c>
      <c r="S13056" s="78">
        <f t="shared" si="610"/>
        <v>27456.451187335308</v>
      </c>
      <c r="T13056" s="79">
        <f t="shared" si="611"/>
        <v>-2826.8772058503396</v>
      </c>
    </row>
    <row r="13057" spans="2:20">
      <c r="B13057" s="62">
        <v>43768</v>
      </c>
      <c r="C13057" s="63">
        <v>41</v>
      </c>
      <c r="D13057" s="64">
        <v>2.2494800000000001</v>
      </c>
      <c r="E13057" s="39"/>
      <c r="F13057" s="53">
        <v>43768</v>
      </c>
      <c r="G13057" s="54">
        <v>41</v>
      </c>
      <c r="H13057" s="55">
        <v>27641.420828095601</v>
      </c>
      <c r="I13057" s="39"/>
      <c r="J13057" s="53">
        <v>43768</v>
      </c>
      <c r="K13057" s="54">
        <v>41</v>
      </c>
      <c r="L13057" s="55">
        <v>-631.74</v>
      </c>
      <c r="M13057" s="39"/>
      <c r="N13057" s="53">
        <v>43768</v>
      </c>
      <c r="O13057" s="54">
        <v>41</v>
      </c>
      <c r="P13057" s="55">
        <v>14208.114154533299</v>
      </c>
      <c r="Q13057" s="39"/>
      <c r="R13057" s="77">
        <f t="shared" si="609"/>
        <v>-2.2854830941175058E-2</v>
      </c>
      <c r="S13057" s="78">
        <f t="shared" si="610"/>
        <v>31960.868628339569</v>
      </c>
      <c r="T13057" s="79">
        <f t="shared" si="611"/>
        <v>-324.72404699477494</v>
      </c>
    </row>
    <row r="13058" spans="2:20">
      <c r="B13058" s="62">
        <v>43768</v>
      </c>
      <c r="C13058" s="63">
        <v>42</v>
      </c>
      <c r="D13058" s="64">
        <v>1.47404</v>
      </c>
      <c r="E13058" s="39"/>
      <c r="F13058" s="53">
        <v>43768</v>
      </c>
      <c r="G13058" s="54">
        <v>42</v>
      </c>
      <c r="H13058" s="55">
        <v>28235.6945163278</v>
      </c>
      <c r="I13058" s="39"/>
      <c r="J13058" s="53">
        <v>43768</v>
      </c>
      <c r="K13058" s="54">
        <v>42</v>
      </c>
      <c r="L13058" s="55">
        <v>-13672.5</v>
      </c>
      <c r="M13058" s="39"/>
      <c r="N13058" s="53">
        <v>43768</v>
      </c>
      <c r="O13058" s="54">
        <v>42</v>
      </c>
      <c r="P13058" s="55">
        <v>13623.132929302001</v>
      </c>
      <c r="Q13058" s="39"/>
      <c r="R13058" s="77">
        <f t="shared" si="609"/>
        <v>-0.48422750827303468</v>
      </c>
      <c r="S13058" s="78">
        <f t="shared" si="610"/>
        <v>20081.042863108323</v>
      </c>
      <c r="T13058" s="79">
        <f t="shared" si="611"/>
        <v>-6596.6957132282359</v>
      </c>
    </row>
    <row r="13059" spans="2:20">
      <c r="B13059" s="62">
        <v>43768</v>
      </c>
      <c r="C13059" s="63">
        <v>43</v>
      </c>
      <c r="D13059" s="64">
        <v>1.8772899999999999</v>
      </c>
      <c r="E13059" s="39"/>
      <c r="F13059" s="53">
        <v>43768</v>
      </c>
      <c r="G13059" s="54">
        <v>43</v>
      </c>
      <c r="H13059" s="55">
        <v>28152.220628941101</v>
      </c>
      <c r="I13059" s="39"/>
      <c r="J13059" s="53">
        <v>43768</v>
      </c>
      <c r="K13059" s="54">
        <v>43</v>
      </c>
      <c r="L13059" s="55">
        <v>-3309.16</v>
      </c>
      <c r="M13059" s="39"/>
      <c r="N13059" s="53">
        <v>43768</v>
      </c>
      <c r="O13059" s="54">
        <v>43</v>
      </c>
      <c r="P13059" s="55">
        <v>14285.286414565</v>
      </c>
      <c r="Q13059" s="39"/>
      <c r="R13059" s="77">
        <f t="shared" si="609"/>
        <v>-0.11754525668210027</v>
      </c>
      <c r="S13059" s="78">
        <f t="shared" si="610"/>
        <v>26817.625333198728</v>
      </c>
      <c r="T13059" s="79">
        <f t="shared" si="611"/>
        <v>-1679.1676583773626</v>
      </c>
    </row>
    <row r="13060" spans="2:20">
      <c r="B13060" s="62">
        <v>43768</v>
      </c>
      <c r="C13060" s="63">
        <v>44</v>
      </c>
      <c r="D13060" s="64">
        <v>1.9597899999999999</v>
      </c>
      <c r="E13060" s="39"/>
      <c r="F13060" s="53">
        <v>43768</v>
      </c>
      <c r="G13060" s="54">
        <v>44</v>
      </c>
      <c r="H13060" s="55">
        <v>26748.047511313602</v>
      </c>
      <c r="I13060" s="39"/>
      <c r="J13060" s="53">
        <v>43768</v>
      </c>
      <c r="K13060" s="54">
        <v>44</v>
      </c>
      <c r="L13060" s="55">
        <v>-2292.4</v>
      </c>
      <c r="M13060" s="39"/>
      <c r="N13060" s="53">
        <v>43768</v>
      </c>
      <c r="O13060" s="54">
        <v>44</v>
      </c>
      <c r="P13060" s="55">
        <v>13666.6217045957</v>
      </c>
      <c r="Q13060" s="39"/>
      <c r="R13060" s="77">
        <f t="shared" si="609"/>
        <v>-8.5703451776447809E-2</v>
      </c>
      <c r="S13060" s="78">
        <f t="shared" si="610"/>
        <v>26783.708550449606</v>
      </c>
      <c r="T13060" s="79">
        <f t="shared" si="611"/>
        <v>-1171.2766542067725</v>
      </c>
    </row>
    <row r="13061" spans="2:20">
      <c r="B13061" s="62">
        <v>43768</v>
      </c>
      <c r="C13061" s="63">
        <v>45</v>
      </c>
      <c r="D13061" s="64">
        <v>1.51329</v>
      </c>
      <c r="E13061" s="39"/>
      <c r="F13061" s="53">
        <v>43768</v>
      </c>
      <c r="G13061" s="54">
        <v>45</v>
      </c>
      <c r="H13061" s="55">
        <v>25679.300311782401</v>
      </c>
      <c r="I13061" s="39"/>
      <c r="J13061" s="53">
        <v>43768</v>
      </c>
      <c r="K13061" s="54">
        <v>45</v>
      </c>
      <c r="L13061" s="55">
        <v>-4366.72</v>
      </c>
      <c r="M13061" s="39"/>
      <c r="N13061" s="53">
        <v>43768</v>
      </c>
      <c r="O13061" s="54">
        <v>45</v>
      </c>
      <c r="P13061" s="55">
        <v>13449.784442136001</v>
      </c>
      <c r="Q13061" s="39"/>
      <c r="R13061" s="77">
        <f t="shared" si="609"/>
        <v>-0.17004824691412732</v>
      </c>
      <c r="S13061" s="78">
        <f t="shared" si="610"/>
        <v>20353.42429843999</v>
      </c>
      <c r="T13061" s="79">
        <f t="shared" si="611"/>
        <v>-2287.1122657581309</v>
      </c>
    </row>
    <row r="13062" spans="2:20">
      <c r="B13062" s="62">
        <v>43768</v>
      </c>
      <c r="C13062" s="63">
        <v>46</v>
      </c>
      <c r="D13062" s="64">
        <v>1.6343000000000001</v>
      </c>
      <c r="E13062" s="39"/>
      <c r="F13062" s="53">
        <v>43768</v>
      </c>
      <c r="G13062" s="54">
        <v>46</v>
      </c>
      <c r="H13062" s="55">
        <v>24799.028584692998</v>
      </c>
      <c r="I13062" s="39"/>
      <c r="J13062" s="53">
        <v>43768</v>
      </c>
      <c r="K13062" s="54">
        <v>46</v>
      </c>
      <c r="L13062" s="55">
        <v>-2065.23</v>
      </c>
      <c r="M13062" s="39"/>
      <c r="N13062" s="53">
        <v>43768</v>
      </c>
      <c r="O13062" s="54">
        <v>46</v>
      </c>
      <c r="P13062" s="55">
        <v>13275.7792744124</v>
      </c>
      <c r="Q13062" s="39"/>
      <c r="R13062" s="77">
        <f t="shared" si="609"/>
        <v>-8.3278665248797151E-2</v>
      </c>
      <c r="S13062" s="78">
        <f t="shared" si="610"/>
        <v>21696.606068172186</v>
      </c>
      <c r="T13062" s="79">
        <f t="shared" si="611"/>
        <v>-1105.5891781107093</v>
      </c>
    </row>
    <row r="13063" spans="2:20">
      <c r="B13063" s="62">
        <v>43768</v>
      </c>
      <c r="C13063" s="63">
        <v>47</v>
      </c>
      <c r="D13063" s="64">
        <v>1.5133799999999999</v>
      </c>
      <c r="E13063" s="39"/>
      <c r="F13063" s="53">
        <v>43768</v>
      </c>
      <c r="G13063" s="54">
        <v>47</v>
      </c>
      <c r="H13063" s="55">
        <v>23414.7495165365</v>
      </c>
      <c r="I13063" s="39"/>
      <c r="J13063" s="53">
        <v>43768</v>
      </c>
      <c r="K13063" s="54">
        <v>47</v>
      </c>
      <c r="L13063" s="55">
        <v>-8157.94</v>
      </c>
      <c r="M13063" s="39"/>
      <c r="N13063" s="53">
        <v>43768</v>
      </c>
      <c r="O13063" s="54">
        <v>47</v>
      </c>
      <c r="P13063" s="55">
        <v>12585.542244550301</v>
      </c>
      <c r="Q13063" s="39"/>
      <c r="R13063" s="77">
        <f t="shared" si="609"/>
        <v>-0.34841030412213092</v>
      </c>
      <c r="S13063" s="78">
        <f t="shared" si="610"/>
        <v>19046.707922057532</v>
      </c>
      <c r="T13063" s="79">
        <f t="shared" si="611"/>
        <v>-4384.9326009656961</v>
      </c>
    </row>
    <row r="13064" spans="2:20">
      <c r="B13064" s="62">
        <v>43768</v>
      </c>
      <c r="C13064" s="63">
        <v>48</v>
      </c>
      <c r="D13064" s="64">
        <v>1.42252</v>
      </c>
      <c r="E13064" s="39"/>
      <c r="F13064" s="53">
        <v>43768</v>
      </c>
      <c r="G13064" s="54">
        <v>48</v>
      </c>
      <c r="H13064" s="55">
        <v>22424.659347459499</v>
      </c>
      <c r="I13064" s="39"/>
      <c r="J13064" s="53">
        <v>43768</v>
      </c>
      <c r="K13064" s="54">
        <v>48</v>
      </c>
      <c r="L13064" s="55">
        <v>-9876.48</v>
      </c>
      <c r="M13064" s="39"/>
      <c r="N13064" s="53">
        <v>43768</v>
      </c>
      <c r="O13064" s="54">
        <v>48</v>
      </c>
      <c r="P13064" s="55">
        <v>12157.556581659101</v>
      </c>
      <c r="Q13064" s="39"/>
      <c r="R13064" s="77">
        <f t="shared" si="609"/>
        <v>-0.44042943292776982</v>
      </c>
      <c r="S13064" s="78">
        <f t="shared" si="610"/>
        <v>17294.367388541705</v>
      </c>
      <c r="T13064" s="79">
        <f t="shared" si="611"/>
        <v>-5354.5457510473934</v>
      </c>
    </row>
    <row r="13065" spans="2:20">
      <c r="B13065" s="62">
        <v>43769</v>
      </c>
      <c r="C13065" s="63">
        <v>1</v>
      </c>
      <c r="D13065" s="64">
        <v>1.43662</v>
      </c>
      <c r="E13065" s="39"/>
      <c r="F13065" s="53">
        <v>43769</v>
      </c>
      <c r="G13065" s="54">
        <v>1</v>
      </c>
      <c r="H13065" s="55">
        <v>22234.111850832101</v>
      </c>
      <c r="I13065" s="39"/>
      <c r="J13065" s="53">
        <v>43769</v>
      </c>
      <c r="K13065" s="54">
        <v>1</v>
      </c>
      <c r="L13065" s="55">
        <v>-3797.95</v>
      </c>
      <c r="M13065" s="39"/>
      <c r="N13065" s="53">
        <v>43769</v>
      </c>
      <c r="O13065" s="54">
        <v>1</v>
      </c>
      <c r="P13065" s="55">
        <v>11982.944783274001</v>
      </c>
      <c r="Q13065" s="39"/>
      <c r="R13065" s="77">
        <f t="shared" si="609"/>
        <v>-0.17081635756266395</v>
      </c>
      <c r="S13065" s="78">
        <f t="shared" si="610"/>
        <v>17214.938134547094</v>
      </c>
      <c r="T13065" s="79">
        <f t="shared" si="611"/>
        <v>-2046.8829807533903</v>
      </c>
    </row>
    <row r="13066" spans="2:20">
      <c r="B13066" s="62">
        <v>43769</v>
      </c>
      <c r="C13066" s="63">
        <v>2</v>
      </c>
      <c r="D13066" s="64">
        <v>1.5983700000000001</v>
      </c>
      <c r="E13066" s="39"/>
      <c r="F13066" s="53">
        <v>43769</v>
      </c>
      <c r="G13066" s="54">
        <v>2</v>
      </c>
      <c r="H13066" s="55">
        <v>22716.274755232502</v>
      </c>
      <c r="I13066" s="39"/>
      <c r="J13066" s="53">
        <v>43769</v>
      </c>
      <c r="K13066" s="54">
        <v>2</v>
      </c>
      <c r="L13066" s="55">
        <v>-2916.23</v>
      </c>
      <c r="M13066" s="39"/>
      <c r="N13066" s="53">
        <v>43769</v>
      </c>
      <c r="O13066" s="54">
        <v>2</v>
      </c>
      <c r="P13066" s="55">
        <v>12183.2687915115</v>
      </c>
      <c r="Q13066" s="39"/>
      <c r="R13066" s="77">
        <f t="shared" ref="R13066:R13129" si="612">L13066/H13066</f>
        <v>-0.12837624264639919</v>
      </c>
      <c r="S13066" s="78">
        <f t="shared" ref="S13066:S13129" si="613">P13066*D13066</f>
        <v>19473.371338288238</v>
      </c>
      <c r="T13066" s="79">
        <f t="shared" ref="T13066:T13129" si="614">P13066*R13066</f>
        <v>-1564.042270605383</v>
      </c>
    </row>
    <row r="13067" spans="2:20">
      <c r="B13067" s="62">
        <v>43769</v>
      </c>
      <c r="C13067" s="63">
        <v>3</v>
      </c>
      <c r="D13067" s="64">
        <v>1.61317</v>
      </c>
      <c r="E13067" s="39"/>
      <c r="F13067" s="53">
        <v>43769</v>
      </c>
      <c r="G13067" s="54">
        <v>3</v>
      </c>
      <c r="H13067" s="55">
        <v>22965.418411766299</v>
      </c>
      <c r="I13067" s="39"/>
      <c r="J13067" s="53">
        <v>43769</v>
      </c>
      <c r="K13067" s="54">
        <v>3</v>
      </c>
      <c r="L13067" s="55">
        <v>-1643.7</v>
      </c>
      <c r="M13067" s="39"/>
      <c r="N13067" s="53">
        <v>43769</v>
      </c>
      <c r="O13067" s="54">
        <v>3</v>
      </c>
      <c r="P13067" s="55">
        <v>12215.8090898723</v>
      </c>
      <c r="Q13067" s="39"/>
      <c r="R13067" s="77">
        <f t="shared" si="612"/>
        <v>-7.1572830528437173E-2</v>
      </c>
      <c r="S13067" s="78">
        <f t="shared" si="613"/>
        <v>19706.176749509297</v>
      </c>
      <c r="T13067" s="79">
        <f t="shared" si="614"/>
        <v>-874.3200337571725</v>
      </c>
    </row>
    <row r="13068" spans="2:20">
      <c r="B13068" s="62">
        <v>43769</v>
      </c>
      <c r="C13068" s="63">
        <v>4</v>
      </c>
      <c r="D13068" s="64">
        <v>1.6593899999999999</v>
      </c>
      <c r="E13068" s="39"/>
      <c r="F13068" s="53">
        <v>43769</v>
      </c>
      <c r="G13068" s="54">
        <v>4</v>
      </c>
      <c r="H13068" s="55">
        <v>21310.353495845298</v>
      </c>
      <c r="I13068" s="39"/>
      <c r="J13068" s="53">
        <v>43769</v>
      </c>
      <c r="K13068" s="54">
        <v>4</v>
      </c>
      <c r="L13068" s="55">
        <v>-1456.7</v>
      </c>
      <c r="M13068" s="39"/>
      <c r="N13068" s="53">
        <v>43769</v>
      </c>
      <c r="O13068" s="54">
        <v>4</v>
      </c>
      <c r="P13068" s="55">
        <v>10756.546576684501</v>
      </c>
      <c r="Q13068" s="39"/>
      <c r="R13068" s="77">
        <f t="shared" si="612"/>
        <v>-6.8356444687039122E-2</v>
      </c>
      <c r="S13068" s="78">
        <f t="shared" si="613"/>
        <v>17849.305823884493</v>
      </c>
      <c r="T13068" s="79">
        <f t="shared" si="614"/>
        <v>-735.27928109269408</v>
      </c>
    </row>
    <row r="13069" spans="2:20">
      <c r="B13069" s="62">
        <v>43769</v>
      </c>
      <c r="C13069" s="63">
        <v>5</v>
      </c>
      <c r="D13069" s="64">
        <v>1.8946700000000001</v>
      </c>
      <c r="E13069" s="39"/>
      <c r="F13069" s="53">
        <v>43769</v>
      </c>
      <c r="G13069" s="54">
        <v>5</v>
      </c>
      <c r="H13069" s="55">
        <v>21235.821122425099</v>
      </c>
      <c r="I13069" s="39"/>
      <c r="J13069" s="53">
        <v>43769</v>
      </c>
      <c r="K13069" s="54">
        <v>5</v>
      </c>
      <c r="L13069" s="55">
        <v>-256.52999999999997</v>
      </c>
      <c r="M13069" s="39"/>
      <c r="N13069" s="53">
        <v>43769</v>
      </c>
      <c r="O13069" s="54">
        <v>5</v>
      </c>
      <c r="P13069" s="55">
        <v>10829.240624611601</v>
      </c>
      <c r="Q13069" s="39"/>
      <c r="R13069" s="77">
        <f t="shared" si="612"/>
        <v>-1.2080060315120258E-2</v>
      </c>
      <c r="S13069" s="78">
        <f t="shared" si="613"/>
        <v>20517.837334232863</v>
      </c>
      <c r="T13069" s="79">
        <f t="shared" si="614"/>
        <v>-130.81787991225872</v>
      </c>
    </row>
    <row r="13070" spans="2:20">
      <c r="B13070" s="62">
        <v>43769</v>
      </c>
      <c r="C13070" s="63">
        <v>6</v>
      </c>
      <c r="D13070" s="64">
        <v>1.8301099999999999</v>
      </c>
      <c r="E13070" s="39"/>
      <c r="F13070" s="53">
        <v>43769</v>
      </c>
      <c r="G13070" s="54">
        <v>6</v>
      </c>
      <c r="H13070" s="55">
        <v>21222.7112180367</v>
      </c>
      <c r="I13070" s="39"/>
      <c r="J13070" s="53">
        <v>43769</v>
      </c>
      <c r="K13070" s="54">
        <v>6</v>
      </c>
      <c r="L13070" s="55">
        <v>-501.38</v>
      </c>
      <c r="M13070" s="39"/>
      <c r="N13070" s="53">
        <v>43769</v>
      </c>
      <c r="O13070" s="54">
        <v>6</v>
      </c>
      <c r="P13070" s="55">
        <v>10847.290251639901</v>
      </c>
      <c r="Q13070" s="39"/>
      <c r="R13070" s="77">
        <f t="shared" si="612"/>
        <v>-2.3624691249338987E-2</v>
      </c>
      <c r="S13070" s="78">
        <f t="shared" si="613"/>
        <v>19851.734362428699</v>
      </c>
      <c r="T13070" s="79">
        <f t="shared" si="614"/>
        <v>-256.26388308695726</v>
      </c>
    </row>
    <row r="13071" spans="2:20">
      <c r="B13071" s="62">
        <v>43769</v>
      </c>
      <c r="C13071" s="63">
        <v>7</v>
      </c>
      <c r="D13071" s="64">
        <v>1.97048</v>
      </c>
      <c r="E13071" s="39"/>
      <c r="F13071" s="53">
        <v>43769</v>
      </c>
      <c r="G13071" s="54">
        <v>7</v>
      </c>
      <c r="H13071" s="55">
        <v>21058.596646027901</v>
      </c>
      <c r="I13071" s="39"/>
      <c r="J13071" s="53">
        <v>43769</v>
      </c>
      <c r="K13071" s="54">
        <v>7</v>
      </c>
      <c r="L13071" s="55">
        <v>1247.47</v>
      </c>
      <c r="M13071" s="39"/>
      <c r="N13071" s="53">
        <v>43769</v>
      </c>
      <c r="O13071" s="54">
        <v>7</v>
      </c>
      <c r="P13071" s="55">
        <v>10886.058484703601</v>
      </c>
      <c r="Q13071" s="39"/>
      <c r="R13071" s="77">
        <f t="shared" si="612"/>
        <v>5.9238040452961493E-2</v>
      </c>
      <c r="S13071" s="78">
        <f t="shared" si="613"/>
        <v>21450.760522938752</v>
      </c>
      <c r="T13071" s="79">
        <f t="shared" si="614"/>
        <v>644.86877289017661</v>
      </c>
    </row>
    <row r="13072" spans="2:20">
      <c r="B13072" s="62">
        <v>43769</v>
      </c>
      <c r="C13072" s="63">
        <v>8</v>
      </c>
      <c r="D13072" s="64">
        <v>1.8387100000000001</v>
      </c>
      <c r="E13072" s="39"/>
      <c r="F13072" s="53">
        <v>43769</v>
      </c>
      <c r="G13072" s="54">
        <v>8</v>
      </c>
      <c r="H13072" s="55">
        <v>20946.839762080199</v>
      </c>
      <c r="I13072" s="39"/>
      <c r="J13072" s="53">
        <v>43769</v>
      </c>
      <c r="K13072" s="54">
        <v>8</v>
      </c>
      <c r="L13072" s="55">
        <v>-301.8</v>
      </c>
      <c r="M13072" s="39"/>
      <c r="N13072" s="53">
        <v>43769</v>
      </c>
      <c r="O13072" s="54">
        <v>8</v>
      </c>
      <c r="P13072" s="55">
        <v>10870.8659870921</v>
      </c>
      <c r="Q13072" s="39"/>
      <c r="R13072" s="77">
        <f t="shared" si="612"/>
        <v>-1.4407901307687701E-2</v>
      </c>
      <c r="S13072" s="78">
        <f t="shared" si="613"/>
        <v>19988.369999126116</v>
      </c>
      <c r="T13072" s="79">
        <f t="shared" si="614"/>
        <v>-156.62636427112201</v>
      </c>
    </row>
    <row r="13073" spans="2:20">
      <c r="B13073" s="62">
        <v>43769</v>
      </c>
      <c r="C13073" s="63">
        <v>9</v>
      </c>
      <c r="D13073" s="64">
        <v>1.8424199999999999</v>
      </c>
      <c r="E13073" s="39"/>
      <c r="F13073" s="53">
        <v>43769</v>
      </c>
      <c r="G13073" s="54">
        <v>9</v>
      </c>
      <c r="H13073" s="55">
        <v>20917.3874742517</v>
      </c>
      <c r="I13073" s="39"/>
      <c r="J13073" s="53">
        <v>43769</v>
      </c>
      <c r="K13073" s="54">
        <v>9</v>
      </c>
      <c r="L13073" s="55">
        <v>-412.73</v>
      </c>
      <c r="M13073" s="39"/>
      <c r="N13073" s="53">
        <v>43769</v>
      </c>
      <c r="O13073" s="54">
        <v>9</v>
      </c>
      <c r="P13073" s="55">
        <v>10949.1263730394</v>
      </c>
      <c r="Q13073" s="39"/>
      <c r="R13073" s="77">
        <f t="shared" si="612"/>
        <v>-1.9731431590491445E-2</v>
      </c>
      <c r="S13073" s="78">
        <f t="shared" si="613"/>
        <v>20172.889412215252</v>
      </c>
      <c r="T13073" s="79">
        <f t="shared" si="614"/>
        <v>-216.04193800527264</v>
      </c>
    </row>
    <row r="13074" spans="2:20">
      <c r="B13074" s="62">
        <v>43769</v>
      </c>
      <c r="C13074" s="63">
        <v>10</v>
      </c>
      <c r="D13074" s="64">
        <v>1.9563900000000001</v>
      </c>
      <c r="E13074" s="39"/>
      <c r="F13074" s="53">
        <v>43769</v>
      </c>
      <c r="G13074" s="54">
        <v>10</v>
      </c>
      <c r="H13074" s="55">
        <v>22096.5809442549</v>
      </c>
      <c r="I13074" s="39"/>
      <c r="J13074" s="53">
        <v>43769</v>
      </c>
      <c r="K13074" s="54">
        <v>10</v>
      </c>
      <c r="L13074" s="55">
        <v>-1320.24</v>
      </c>
      <c r="M13074" s="39"/>
      <c r="N13074" s="53">
        <v>43769</v>
      </c>
      <c r="O13074" s="54">
        <v>10</v>
      </c>
      <c r="P13074" s="55">
        <v>12226.296710868801</v>
      </c>
      <c r="Q13074" s="39"/>
      <c r="R13074" s="77">
        <f t="shared" si="612"/>
        <v>-5.9748610127996378E-2</v>
      </c>
      <c r="S13074" s="78">
        <f t="shared" si="613"/>
        <v>23919.404622176615</v>
      </c>
      <c r="T13074" s="79">
        <f t="shared" si="614"/>
        <v>-730.50423548690446</v>
      </c>
    </row>
    <row r="13075" spans="2:20">
      <c r="B13075" s="62">
        <v>43769</v>
      </c>
      <c r="C13075" s="63">
        <v>11</v>
      </c>
      <c r="D13075" s="64">
        <v>2.5486900000000001</v>
      </c>
      <c r="E13075" s="39"/>
      <c r="F13075" s="53">
        <v>43769</v>
      </c>
      <c r="G13075" s="54">
        <v>11</v>
      </c>
      <c r="H13075" s="55">
        <v>22378.047850552401</v>
      </c>
      <c r="I13075" s="39"/>
      <c r="J13075" s="53">
        <v>43769</v>
      </c>
      <c r="K13075" s="54">
        <v>11</v>
      </c>
      <c r="L13075" s="55">
        <v>-1109.27</v>
      </c>
      <c r="M13075" s="39"/>
      <c r="N13075" s="53">
        <v>43769</v>
      </c>
      <c r="O13075" s="54">
        <v>11</v>
      </c>
      <c r="P13075" s="55">
        <v>12490.5272803466</v>
      </c>
      <c r="Q13075" s="39"/>
      <c r="R13075" s="77">
        <f t="shared" si="612"/>
        <v>-4.9569560643003885E-2</v>
      </c>
      <c r="S13075" s="78">
        <f t="shared" si="613"/>
        <v>31834.481974146576</v>
      </c>
      <c r="T13075" s="79">
        <f t="shared" si="614"/>
        <v>-619.14994948623519</v>
      </c>
    </row>
    <row r="13076" spans="2:20">
      <c r="B13076" s="62">
        <v>43769</v>
      </c>
      <c r="C13076" s="63">
        <v>12</v>
      </c>
      <c r="D13076" s="64">
        <v>2.3896600000000001</v>
      </c>
      <c r="E13076" s="39"/>
      <c r="F13076" s="53">
        <v>43769</v>
      </c>
      <c r="G13076" s="54">
        <v>12</v>
      </c>
      <c r="H13076" s="55">
        <v>23236.699821728998</v>
      </c>
      <c r="I13076" s="39"/>
      <c r="J13076" s="53">
        <v>43769</v>
      </c>
      <c r="K13076" s="54">
        <v>12</v>
      </c>
      <c r="L13076" s="55">
        <v>-2977.28</v>
      </c>
      <c r="M13076" s="39"/>
      <c r="N13076" s="53">
        <v>43769</v>
      </c>
      <c r="O13076" s="54">
        <v>12</v>
      </c>
      <c r="P13076" s="55">
        <v>12847.899616797</v>
      </c>
      <c r="Q13076" s="39"/>
      <c r="R13076" s="77">
        <f t="shared" si="612"/>
        <v>-0.12812834967278355</v>
      </c>
      <c r="S13076" s="78">
        <f t="shared" si="613"/>
        <v>30702.11179827512</v>
      </c>
      <c r="T13076" s="79">
        <f t="shared" si="614"/>
        <v>-1646.1801746617878</v>
      </c>
    </row>
    <row r="13077" spans="2:20">
      <c r="B13077" s="62">
        <v>43769</v>
      </c>
      <c r="C13077" s="63">
        <v>13</v>
      </c>
      <c r="D13077" s="64">
        <v>2.8665699999999998</v>
      </c>
      <c r="E13077" s="39"/>
      <c r="F13077" s="53">
        <v>43769</v>
      </c>
      <c r="G13077" s="54">
        <v>13</v>
      </c>
      <c r="H13077" s="55">
        <v>25135.935157989101</v>
      </c>
      <c r="I13077" s="39"/>
      <c r="J13077" s="53">
        <v>43769</v>
      </c>
      <c r="K13077" s="54">
        <v>13</v>
      </c>
      <c r="L13077" s="55">
        <v>-1922.01</v>
      </c>
      <c r="M13077" s="39"/>
      <c r="N13077" s="53">
        <v>43769</v>
      </c>
      <c r="O13077" s="54">
        <v>13</v>
      </c>
      <c r="P13077" s="55">
        <v>13377.220322212501</v>
      </c>
      <c r="Q13077" s="39"/>
      <c r="R13077" s="77">
        <f t="shared" si="612"/>
        <v>-7.6464630733625846E-2</v>
      </c>
      <c r="S13077" s="78">
        <f t="shared" si="613"/>
        <v>38346.738459044689</v>
      </c>
      <c r="T13077" s="79">
        <f t="shared" si="614"/>
        <v>-1022.8842121803342</v>
      </c>
    </row>
    <row r="13078" spans="2:20">
      <c r="B13078" s="62">
        <v>43769</v>
      </c>
      <c r="C13078" s="63">
        <v>14</v>
      </c>
      <c r="D13078" s="64">
        <v>2.1495899999999999</v>
      </c>
      <c r="E13078" s="39"/>
      <c r="F13078" s="53">
        <v>43769</v>
      </c>
      <c r="G13078" s="54">
        <v>14</v>
      </c>
      <c r="H13078" s="55">
        <v>26936.9806156671</v>
      </c>
      <c r="I13078" s="39"/>
      <c r="J13078" s="53">
        <v>43769</v>
      </c>
      <c r="K13078" s="54">
        <v>14</v>
      </c>
      <c r="L13078" s="55">
        <v>-2420.59</v>
      </c>
      <c r="M13078" s="39"/>
      <c r="N13078" s="53">
        <v>43769</v>
      </c>
      <c r="O13078" s="54">
        <v>14</v>
      </c>
      <c r="P13078" s="55">
        <v>14178.5645114326</v>
      </c>
      <c r="Q13078" s="39"/>
      <c r="R13078" s="77">
        <f t="shared" si="612"/>
        <v>-8.9861222181380471E-2</v>
      </c>
      <c r="S13078" s="78">
        <f t="shared" si="613"/>
        <v>30478.1004881304</v>
      </c>
      <c r="T13078" s="79">
        <f t="shared" si="614"/>
        <v>-1274.1031357748811</v>
      </c>
    </row>
    <row r="13079" spans="2:20">
      <c r="B13079" s="62">
        <v>43769</v>
      </c>
      <c r="C13079" s="63">
        <v>15</v>
      </c>
      <c r="D13079" s="64">
        <v>2.0299499999999999</v>
      </c>
      <c r="E13079" s="39"/>
      <c r="F13079" s="53">
        <v>43769</v>
      </c>
      <c r="G13079" s="54">
        <v>15</v>
      </c>
      <c r="H13079" s="55">
        <v>26248.4341862289</v>
      </c>
      <c r="I13079" s="39"/>
      <c r="J13079" s="53">
        <v>43769</v>
      </c>
      <c r="K13079" s="54">
        <v>15</v>
      </c>
      <c r="L13079" s="55">
        <v>-13067.98</v>
      </c>
      <c r="M13079" s="39"/>
      <c r="N13079" s="53">
        <v>43769</v>
      </c>
      <c r="O13079" s="54">
        <v>15</v>
      </c>
      <c r="P13079" s="55">
        <v>12455.430512946399</v>
      </c>
      <c r="Q13079" s="39"/>
      <c r="R13079" s="77">
        <f t="shared" si="612"/>
        <v>-0.49785750674819473</v>
      </c>
      <c r="S13079" s="78">
        <f t="shared" si="613"/>
        <v>25283.901169755543</v>
      </c>
      <c r="T13079" s="79">
        <f t="shared" si="614"/>
        <v>-6201.029580650883</v>
      </c>
    </row>
    <row r="13080" spans="2:20">
      <c r="B13080" s="62">
        <v>43769</v>
      </c>
      <c r="C13080" s="63">
        <v>16</v>
      </c>
      <c r="D13080" s="64">
        <v>2.1067499999999999</v>
      </c>
      <c r="E13080" s="39"/>
      <c r="F13080" s="53">
        <v>43769</v>
      </c>
      <c r="G13080" s="54">
        <v>16</v>
      </c>
      <c r="H13080" s="55">
        <v>27185.917817551101</v>
      </c>
      <c r="I13080" s="39"/>
      <c r="J13080" s="53">
        <v>43769</v>
      </c>
      <c r="K13080" s="54">
        <v>16</v>
      </c>
      <c r="L13080" s="55">
        <v>-5605.22</v>
      </c>
      <c r="M13080" s="39"/>
      <c r="N13080" s="53">
        <v>43769</v>
      </c>
      <c r="O13080" s="54">
        <v>16</v>
      </c>
      <c r="P13080" s="55">
        <v>12856.805789849601</v>
      </c>
      <c r="Q13080" s="39"/>
      <c r="R13080" s="77">
        <f t="shared" si="612"/>
        <v>-0.20618101024278446</v>
      </c>
      <c r="S13080" s="78">
        <f t="shared" si="613"/>
        <v>27086.075597765644</v>
      </c>
      <c r="T13080" s="79">
        <f t="shared" si="614"/>
        <v>-2650.8292062464711</v>
      </c>
    </row>
    <row r="13081" spans="2:20">
      <c r="B13081" s="62">
        <v>43769</v>
      </c>
      <c r="C13081" s="63">
        <v>17</v>
      </c>
      <c r="D13081" s="64">
        <v>1.75553</v>
      </c>
      <c r="E13081" s="39"/>
      <c r="F13081" s="53">
        <v>43769</v>
      </c>
      <c r="G13081" s="54">
        <v>17</v>
      </c>
      <c r="H13081" s="55">
        <v>28087.698315233501</v>
      </c>
      <c r="I13081" s="39"/>
      <c r="J13081" s="53">
        <v>43769</v>
      </c>
      <c r="K13081" s="54">
        <v>17</v>
      </c>
      <c r="L13081" s="55">
        <v>-1463.83</v>
      </c>
      <c r="M13081" s="39"/>
      <c r="N13081" s="53">
        <v>43769</v>
      </c>
      <c r="O13081" s="54">
        <v>17</v>
      </c>
      <c r="P13081" s="55">
        <v>13165.8726120151</v>
      </c>
      <c r="Q13081" s="39"/>
      <c r="R13081" s="77">
        <f t="shared" si="612"/>
        <v>-5.2116409951828785E-2</v>
      </c>
      <c r="S13081" s="78">
        <f t="shared" si="613"/>
        <v>23113.084346570871</v>
      </c>
      <c r="T13081" s="79">
        <f t="shared" si="614"/>
        <v>-686.15801442133386</v>
      </c>
    </row>
    <row r="13082" spans="2:20">
      <c r="B13082" s="62">
        <v>43769</v>
      </c>
      <c r="C13082" s="63">
        <v>18</v>
      </c>
      <c r="D13082" s="64">
        <v>1.73655</v>
      </c>
      <c r="E13082" s="39"/>
      <c r="F13082" s="53">
        <v>43769</v>
      </c>
      <c r="G13082" s="54">
        <v>18</v>
      </c>
      <c r="H13082" s="55">
        <v>28289.086946682201</v>
      </c>
      <c r="I13082" s="39"/>
      <c r="J13082" s="53">
        <v>43769</v>
      </c>
      <c r="K13082" s="54">
        <v>18</v>
      </c>
      <c r="L13082" s="55">
        <v>9861.23</v>
      </c>
      <c r="M13082" s="39"/>
      <c r="N13082" s="53">
        <v>43769</v>
      </c>
      <c r="O13082" s="54">
        <v>18</v>
      </c>
      <c r="P13082" s="55">
        <v>13180.832312676501</v>
      </c>
      <c r="Q13082" s="39"/>
      <c r="R13082" s="77">
        <f t="shared" si="612"/>
        <v>0.34858777940008928</v>
      </c>
      <c r="S13082" s="78">
        <f t="shared" si="613"/>
        <v>22889.174352578379</v>
      </c>
      <c r="T13082" s="79">
        <f t="shared" si="614"/>
        <v>4594.6770665208451</v>
      </c>
    </row>
    <row r="13083" spans="2:20">
      <c r="B13083" s="62">
        <v>43769</v>
      </c>
      <c r="C13083" s="63">
        <v>19</v>
      </c>
      <c r="D13083" s="64">
        <v>1.41316</v>
      </c>
      <c r="E13083" s="39"/>
      <c r="F13083" s="53">
        <v>43769</v>
      </c>
      <c r="G13083" s="54">
        <v>19</v>
      </c>
      <c r="H13083" s="55">
        <v>28291.904853121399</v>
      </c>
      <c r="I13083" s="39"/>
      <c r="J13083" s="53">
        <v>43769</v>
      </c>
      <c r="K13083" s="54">
        <v>19</v>
      </c>
      <c r="L13083" s="55">
        <v>522.89</v>
      </c>
      <c r="M13083" s="39"/>
      <c r="N13083" s="53">
        <v>43769</v>
      </c>
      <c r="O13083" s="54">
        <v>19</v>
      </c>
      <c r="P13083" s="55">
        <v>13124.451690239701</v>
      </c>
      <c r="Q13083" s="39"/>
      <c r="R13083" s="77">
        <f t="shared" si="612"/>
        <v>1.8481965166877421E-2</v>
      </c>
      <c r="S13083" s="78">
        <f t="shared" si="613"/>
        <v>18546.950150579134</v>
      </c>
      <c r="T13083" s="79">
        <f t="shared" si="614"/>
        <v>242.56565897337563</v>
      </c>
    </row>
    <row r="13084" spans="2:20">
      <c r="B13084" s="62">
        <v>43769</v>
      </c>
      <c r="C13084" s="63">
        <v>20</v>
      </c>
      <c r="D13084" s="64">
        <v>1.4762299999999999</v>
      </c>
      <c r="E13084" s="39"/>
      <c r="F13084" s="53">
        <v>43769</v>
      </c>
      <c r="G13084" s="54">
        <v>20</v>
      </c>
      <c r="H13084" s="55">
        <v>28337.044069527499</v>
      </c>
      <c r="I13084" s="39"/>
      <c r="J13084" s="53">
        <v>43769</v>
      </c>
      <c r="K13084" s="54">
        <v>20</v>
      </c>
      <c r="L13084" s="55">
        <v>2160.9499999999998</v>
      </c>
      <c r="M13084" s="39"/>
      <c r="N13084" s="53">
        <v>43769</v>
      </c>
      <c r="O13084" s="54">
        <v>20</v>
      </c>
      <c r="P13084" s="55">
        <v>13214.1083376442</v>
      </c>
      <c r="Q13084" s="39"/>
      <c r="R13084" s="77">
        <f t="shared" si="612"/>
        <v>7.6258836126235102E-2</v>
      </c>
      <c r="S13084" s="78">
        <f t="shared" si="613"/>
        <v>19507.063151280498</v>
      </c>
      <c r="T13084" s="79">
        <f t="shared" si="614"/>
        <v>1007.692522274726</v>
      </c>
    </row>
    <row r="13085" spans="2:20">
      <c r="B13085" s="62">
        <v>43769</v>
      </c>
      <c r="C13085" s="63">
        <v>21</v>
      </c>
      <c r="D13085" s="64">
        <v>1.5286900000000001</v>
      </c>
      <c r="E13085" s="39"/>
      <c r="F13085" s="53">
        <v>43769</v>
      </c>
      <c r="G13085" s="54">
        <v>21</v>
      </c>
      <c r="H13085" s="55">
        <v>28136.339444289701</v>
      </c>
      <c r="I13085" s="39"/>
      <c r="J13085" s="53">
        <v>43769</v>
      </c>
      <c r="K13085" s="54">
        <v>21</v>
      </c>
      <c r="L13085" s="55">
        <v>-1203.7</v>
      </c>
      <c r="M13085" s="39"/>
      <c r="N13085" s="53">
        <v>43769</v>
      </c>
      <c r="O13085" s="54">
        <v>21</v>
      </c>
      <c r="P13085" s="55">
        <v>13172.394457281</v>
      </c>
      <c r="Q13085" s="39"/>
      <c r="R13085" s="77">
        <f t="shared" si="612"/>
        <v>-4.2780973778886233E-2</v>
      </c>
      <c r="S13085" s="78">
        <f t="shared" si="613"/>
        <v>20136.507682900894</v>
      </c>
      <c r="T13085" s="79">
        <f t="shared" si="614"/>
        <v>-563.52786188208484</v>
      </c>
    </row>
    <row r="13086" spans="2:20">
      <c r="B13086" s="62">
        <v>43769</v>
      </c>
      <c r="C13086" s="63">
        <v>22</v>
      </c>
      <c r="D13086" s="64">
        <v>1.40621</v>
      </c>
      <c r="E13086" s="39"/>
      <c r="F13086" s="53">
        <v>43769</v>
      </c>
      <c r="G13086" s="54">
        <v>22</v>
      </c>
      <c r="H13086" s="55">
        <v>27787.808630085001</v>
      </c>
      <c r="I13086" s="39"/>
      <c r="J13086" s="53">
        <v>43769</v>
      </c>
      <c r="K13086" s="54">
        <v>22</v>
      </c>
      <c r="L13086" s="55">
        <v>-4764.75</v>
      </c>
      <c r="M13086" s="39"/>
      <c r="N13086" s="53">
        <v>43769</v>
      </c>
      <c r="O13086" s="54">
        <v>22</v>
      </c>
      <c r="P13086" s="55">
        <v>12857.6561431515</v>
      </c>
      <c r="Q13086" s="39"/>
      <c r="R13086" s="77">
        <f t="shared" si="612"/>
        <v>-0.17146908068315084</v>
      </c>
      <c r="S13086" s="78">
        <f t="shared" si="613"/>
        <v>18080.564645061069</v>
      </c>
      <c r="T13086" s="79">
        <f t="shared" si="614"/>
        <v>-2204.6904786062546</v>
      </c>
    </row>
    <row r="13087" spans="2:20">
      <c r="B13087" s="62">
        <v>43769</v>
      </c>
      <c r="C13087" s="63">
        <v>23</v>
      </c>
      <c r="D13087" s="64">
        <v>1.60623</v>
      </c>
      <c r="E13087" s="39"/>
      <c r="F13087" s="53">
        <v>43769</v>
      </c>
      <c r="G13087" s="54">
        <v>23</v>
      </c>
      <c r="H13087" s="55">
        <v>27683.792990784899</v>
      </c>
      <c r="I13087" s="39"/>
      <c r="J13087" s="53">
        <v>43769</v>
      </c>
      <c r="K13087" s="54">
        <v>23</v>
      </c>
      <c r="L13087" s="55">
        <v>-901.9</v>
      </c>
      <c r="M13087" s="39"/>
      <c r="N13087" s="53">
        <v>43769</v>
      </c>
      <c r="O13087" s="54">
        <v>23</v>
      </c>
      <c r="P13087" s="55">
        <v>12752.5382118872</v>
      </c>
      <c r="Q13087" s="39"/>
      <c r="R13087" s="77">
        <f t="shared" si="612"/>
        <v>-3.2578628235668983E-2</v>
      </c>
      <c r="S13087" s="78">
        <f t="shared" si="613"/>
        <v>20483.509452079579</v>
      </c>
      <c r="T13087" s="79">
        <f t="shared" si="614"/>
        <v>-415.46020146623596</v>
      </c>
    </row>
    <row r="13088" spans="2:20">
      <c r="B13088" s="62">
        <v>43769</v>
      </c>
      <c r="C13088" s="63">
        <v>24</v>
      </c>
      <c r="D13088" s="64">
        <v>1.7477199999999999</v>
      </c>
      <c r="E13088" s="39"/>
      <c r="F13088" s="53">
        <v>43769</v>
      </c>
      <c r="G13088" s="54">
        <v>24</v>
      </c>
      <c r="H13088" s="55">
        <v>25805.7397700769</v>
      </c>
      <c r="I13088" s="39"/>
      <c r="J13088" s="53">
        <v>43769</v>
      </c>
      <c r="K13088" s="54">
        <v>24</v>
      </c>
      <c r="L13088" s="55">
        <v>3733.56</v>
      </c>
      <c r="M13088" s="39"/>
      <c r="N13088" s="53">
        <v>43769</v>
      </c>
      <c r="O13088" s="54">
        <v>24</v>
      </c>
      <c r="P13088" s="55">
        <v>12683.776489034801</v>
      </c>
      <c r="Q13088" s="39"/>
      <c r="R13088" s="77">
        <f t="shared" si="612"/>
        <v>0.14467944082460513</v>
      </c>
      <c r="S13088" s="78">
        <f t="shared" si="613"/>
        <v>22167.689845415902</v>
      </c>
      <c r="T13088" s="79">
        <f t="shared" si="614"/>
        <v>1835.0816899778283</v>
      </c>
    </row>
    <row r="13089" spans="2:20">
      <c r="B13089" s="62">
        <v>43769</v>
      </c>
      <c r="C13089" s="63">
        <v>25</v>
      </c>
      <c r="D13089" s="64">
        <v>1.76563</v>
      </c>
      <c r="E13089" s="39"/>
      <c r="F13089" s="53">
        <v>43769</v>
      </c>
      <c r="G13089" s="54">
        <v>25</v>
      </c>
      <c r="H13089" s="55">
        <v>25856.384874659099</v>
      </c>
      <c r="I13089" s="39"/>
      <c r="J13089" s="53">
        <v>43769</v>
      </c>
      <c r="K13089" s="54">
        <v>25</v>
      </c>
      <c r="L13089" s="55">
        <v>9514.61</v>
      </c>
      <c r="M13089" s="39"/>
      <c r="N13089" s="53">
        <v>43769</v>
      </c>
      <c r="O13089" s="54">
        <v>25</v>
      </c>
      <c r="P13089" s="55">
        <v>12575.2578313707</v>
      </c>
      <c r="Q13089" s="39"/>
      <c r="R13089" s="77">
        <f t="shared" si="612"/>
        <v>0.36797912956984652</v>
      </c>
      <c r="S13089" s="78">
        <f t="shared" si="613"/>
        <v>22203.252484803048</v>
      </c>
      <c r="T13089" s="79">
        <f t="shared" si="614"/>
        <v>4627.4324309041858</v>
      </c>
    </row>
    <row r="13090" spans="2:20">
      <c r="B13090" s="62">
        <v>43769</v>
      </c>
      <c r="C13090" s="63">
        <v>26</v>
      </c>
      <c r="D13090" s="64">
        <v>1.77508</v>
      </c>
      <c r="E13090" s="39"/>
      <c r="F13090" s="53">
        <v>43769</v>
      </c>
      <c r="G13090" s="54">
        <v>26</v>
      </c>
      <c r="H13090" s="55">
        <v>25887.411912943</v>
      </c>
      <c r="I13090" s="39"/>
      <c r="J13090" s="53">
        <v>43769</v>
      </c>
      <c r="K13090" s="54">
        <v>26</v>
      </c>
      <c r="L13090" s="55">
        <v>7859.65</v>
      </c>
      <c r="M13090" s="39"/>
      <c r="N13090" s="53">
        <v>43769</v>
      </c>
      <c r="O13090" s="54">
        <v>26</v>
      </c>
      <c r="P13090" s="55">
        <v>12562.689780717201</v>
      </c>
      <c r="Q13090" s="39"/>
      <c r="R13090" s="77">
        <f t="shared" si="612"/>
        <v>0.30360895196597032</v>
      </c>
      <c r="S13090" s="78">
        <f t="shared" si="613"/>
        <v>22299.779375955488</v>
      </c>
      <c r="T13090" s="79">
        <f t="shared" si="614"/>
        <v>3814.1450781971548</v>
      </c>
    </row>
    <row r="13091" spans="2:20">
      <c r="B13091" s="62">
        <v>43769</v>
      </c>
      <c r="C13091" s="63">
        <v>27</v>
      </c>
      <c r="D13091" s="64">
        <v>1.6968799999999999</v>
      </c>
      <c r="E13091" s="39"/>
      <c r="F13091" s="53">
        <v>43769</v>
      </c>
      <c r="G13091" s="54">
        <v>27</v>
      </c>
      <c r="H13091" s="55">
        <v>25929.618886328601</v>
      </c>
      <c r="I13091" s="39"/>
      <c r="J13091" s="53">
        <v>43769</v>
      </c>
      <c r="K13091" s="54">
        <v>27</v>
      </c>
      <c r="L13091" s="55">
        <v>7681.7</v>
      </c>
      <c r="M13091" s="39"/>
      <c r="N13091" s="53">
        <v>43769</v>
      </c>
      <c r="O13091" s="54">
        <v>27</v>
      </c>
      <c r="P13091" s="55">
        <v>12590.673018821701</v>
      </c>
      <c r="Q13091" s="39"/>
      <c r="R13091" s="77">
        <f t="shared" si="612"/>
        <v>0.2962519439130738</v>
      </c>
      <c r="S13091" s="78">
        <f t="shared" si="613"/>
        <v>21364.861232178166</v>
      </c>
      <c r="T13091" s="79">
        <f t="shared" si="614"/>
        <v>3730.011356999818</v>
      </c>
    </row>
    <row r="13092" spans="2:20">
      <c r="B13092" s="62">
        <v>43769</v>
      </c>
      <c r="C13092" s="63">
        <v>28</v>
      </c>
      <c r="D13092" s="64">
        <v>1.7516700000000001</v>
      </c>
      <c r="E13092" s="39"/>
      <c r="F13092" s="53">
        <v>43769</v>
      </c>
      <c r="G13092" s="54">
        <v>28</v>
      </c>
      <c r="H13092" s="55">
        <v>24565.694615697299</v>
      </c>
      <c r="I13092" s="39"/>
      <c r="J13092" s="53">
        <v>43769</v>
      </c>
      <c r="K13092" s="54">
        <v>28</v>
      </c>
      <c r="L13092" s="55">
        <v>12492.76</v>
      </c>
      <c r="M13092" s="39"/>
      <c r="N13092" s="53">
        <v>43769</v>
      </c>
      <c r="O13092" s="54">
        <v>28</v>
      </c>
      <c r="P13092" s="55">
        <v>11230.215483805699</v>
      </c>
      <c r="Q13092" s="39"/>
      <c r="R13092" s="77">
        <f t="shared" si="612"/>
        <v>0.50854495244018938</v>
      </c>
      <c r="S13092" s="78">
        <f t="shared" si="613"/>
        <v>19671.631556517932</v>
      </c>
      <c r="T13092" s="79">
        <f t="shared" si="614"/>
        <v>5711.0693991050475</v>
      </c>
    </row>
    <row r="13093" spans="2:20">
      <c r="B13093" s="62">
        <v>43769</v>
      </c>
      <c r="C13093" s="63">
        <v>29</v>
      </c>
      <c r="D13093" s="64">
        <v>2.1094200000000001</v>
      </c>
      <c r="E13093" s="39"/>
      <c r="F13093" s="53">
        <v>43769</v>
      </c>
      <c r="G13093" s="54">
        <v>29</v>
      </c>
      <c r="H13093" s="55">
        <v>24335.619207988901</v>
      </c>
      <c r="I13093" s="39"/>
      <c r="J13093" s="53">
        <v>43769</v>
      </c>
      <c r="K13093" s="54">
        <v>29</v>
      </c>
      <c r="L13093" s="55">
        <v>22033.68</v>
      </c>
      <c r="M13093" s="39"/>
      <c r="N13093" s="53">
        <v>43769</v>
      </c>
      <c r="O13093" s="54">
        <v>29</v>
      </c>
      <c r="P13093" s="55">
        <v>10957.7067129596</v>
      </c>
      <c r="Q13093" s="39"/>
      <c r="R13093" s="77">
        <f t="shared" si="612"/>
        <v>0.90540864449287495</v>
      </c>
      <c r="S13093" s="78">
        <f t="shared" si="613"/>
        <v>23114.405694451241</v>
      </c>
      <c r="T13093" s="79">
        <f t="shared" si="614"/>
        <v>9921.2023817312274</v>
      </c>
    </row>
    <row r="13094" spans="2:20">
      <c r="B13094" s="62">
        <v>43769</v>
      </c>
      <c r="C13094" s="63">
        <v>30</v>
      </c>
      <c r="D13094" s="64">
        <v>2.09402</v>
      </c>
      <c r="E13094" s="39"/>
      <c r="F13094" s="53">
        <v>43769</v>
      </c>
      <c r="G13094" s="54">
        <v>30</v>
      </c>
      <c r="H13094" s="55">
        <v>24340.4444775431</v>
      </c>
      <c r="I13094" s="39"/>
      <c r="J13094" s="53">
        <v>43769</v>
      </c>
      <c r="K13094" s="54">
        <v>30</v>
      </c>
      <c r="L13094" s="55">
        <v>24103</v>
      </c>
      <c r="M13094" s="39"/>
      <c r="N13094" s="53">
        <v>43769</v>
      </c>
      <c r="O13094" s="54">
        <v>30</v>
      </c>
      <c r="P13094" s="55">
        <v>10838.0625466562</v>
      </c>
      <c r="Q13094" s="39"/>
      <c r="R13094" s="77">
        <f t="shared" si="612"/>
        <v>0.99024485860304767</v>
      </c>
      <c r="S13094" s="78">
        <f t="shared" si="613"/>
        <v>22695.119733949014</v>
      </c>
      <c r="T13094" s="79">
        <f t="shared" si="614"/>
        <v>10732.335714044555</v>
      </c>
    </row>
    <row r="13095" spans="2:20">
      <c r="B13095" s="62">
        <v>43769</v>
      </c>
      <c r="C13095" s="63">
        <v>31</v>
      </c>
      <c r="D13095" s="64">
        <v>1.88425</v>
      </c>
      <c r="E13095" s="39"/>
      <c r="F13095" s="53">
        <v>43769</v>
      </c>
      <c r="G13095" s="54">
        <v>31</v>
      </c>
      <c r="H13095" s="55">
        <v>24619.901122888601</v>
      </c>
      <c r="I13095" s="39"/>
      <c r="J13095" s="53">
        <v>43769</v>
      </c>
      <c r="K13095" s="54">
        <v>31</v>
      </c>
      <c r="L13095" s="55">
        <v>14435.23</v>
      </c>
      <c r="M13095" s="39"/>
      <c r="N13095" s="53">
        <v>43769</v>
      </c>
      <c r="O13095" s="54">
        <v>31</v>
      </c>
      <c r="P13095" s="55">
        <v>11037.534548087</v>
      </c>
      <c r="Q13095" s="39"/>
      <c r="R13095" s="77">
        <f t="shared" si="612"/>
        <v>0.58632363826107614</v>
      </c>
      <c r="S13095" s="78">
        <f t="shared" si="613"/>
        <v>20797.474472232931</v>
      </c>
      <c r="T13095" s="79">
        <f t="shared" si="614"/>
        <v>6471.567413666693</v>
      </c>
    </row>
    <row r="13096" spans="2:20">
      <c r="B13096" s="62">
        <v>43769</v>
      </c>
      <c r="C13096" s="63">
        <v>32</v>
      </c>
      <c r="D13096" s="64">
        <v>2.15082</v>
      </c>
      <c r="E13096" s="39"/>
      <c r="F13096" s="53">
        <v>43769</v>
      </c>
      <c r="G13096" s="54">
        <v>32</v>
      </c>
      <c r="H13096" s="55">
        <v>25088.399925396599</v>
      </c>
      <c r="I13096" s="39"/>
      <c r="J13096" s="53">
        <v>43769</v>
      </c>
      <c r="K13096" s="54">
        <v>32</v>
      </c>
      <c r="L13096" s="55">
        <v>23181.63</v>
      </c>
      <c r="M13096" s="39"/>
      <c r="N13096" s="53">
        <v>43769</v>
      </c>
      <c r="O13096" s="54">
        <v>32</v>
      </c>
      <c r="P13096" s="55">
        <v>11238.386912371299</v>
      </c>
      <c r="Q13096" s="39"/>
      <c r="R13096" s="77">
        <f t="shared" si="612"/>
        <v>0.92399794602020813</v>
      </c>
      <c r="S13096" s="78">
        <f t="shared" si="613"/>
        <v>24171.747338866437</v>
      </c>
      <c r="T13096" s="79">
        <f t="shared" si="614"/>
        <v>10384.24642361147</v>
      </c>
    </row>
    <row r="13097" spans="2:20">
      <c r="B13097" s="62">
        <v>43769</v>
      </c>
      <c r="C13097" s="63">
        <v>33</v>
      </c>
      <c r="D13097" s="64">
        <v>1.7295700000000001</v>
      </c>
      <c r="E13097" s="39"/>
      <c r="F13097" s="53">
        <v>43769</v>
      </c>
      <c r="G13097" s="54">
        <v>33</v>
      </c>
      <c r="H13097" s="55">
        <v>26117.249400982899</v>
      </c>
      <c r="I13097" s="39"/>
      <c r="J13097" s="53">
        <v>43769</v>
      </c>
      <c r="K13097" s="54">
        <v>33</v>
      </c>
      <c r="L13097" s="55">
        <v>-3490.45</v>
      </c>
      <c r="M13097" s="39"/>
      <c r="N13097" s="53">
        <v>43769</v>
      </c>
      <c r="O13097" s="54">
        <v>33</v>
      </c>
      <c r="P13097" s="55">
        <v>11671.820120516</v>
      </c>
      <c r="Q13097" s="39"/>
      <c r="R13097" s="77">
        <f t="shared" si="612"/>
        <v>-0.13364539069220052</v>
      </c>
      <c r="S13097" s="78">
        <f t="shared" si="613"/>
        <v>20187.22992584086</v>
      </c>
      <c r="T13097" s="79">
        <f t="shared" si="614"/>
        <v>-1559.8849600954479</v>
      </c>
    </row>
    <row r="13098" spans="2:20">
      <c r="B13098" s="62">
        <v>43769</v>
      </c>
      <c r="C13098" s="63">
        <v>34</v>
      </c>
      <c r="D13098" s="64">
        <v>2.11334</v>
      </c>
      <c r="E13098" s="39"/>
      <c r="F13098" s="53">
        <v>43769</v>
      </c>
      <c r="G13098" s="54">
        <v>34</v>
      </c>
      <c r="H13098" s="55">
        <v>27166.580060980301</v>
      </c>
      <c r="I13098" s="39"/>
      <c r="J13098" s="53">
        <v>43769</v>
      </c>
      <c r="K13098" s="54">
        <v>34</v>
      </c>
      <c r="L13098" s="55">
        <v>18224.939999999999</v>
      </c>
      <c r="M13098" s="39"/>
      <c r="N13098" s="53">
        <v>43769</v>
      </c>
      <c r="O13098" s="54">
        <v>34</v>
      </c>
      <c r="P13098" s="55">
        <v>12215.596310667101</v>
      </c>
      <c r="Q13098" s="39"/>
      <c r="R13098" s="77">
        <f t="shared" si="612"/>
        <v>0.67085882577383038</v>
      </c>
      <c r="S13098" s="78">
        <f t="shared" si="613"/>
        <v>25815.70830718521</v>
      </c>
      <c r="T13098" s="79">
        <f t="shared" si="614"/>
        <v>8194.9405971012657</v>
      </c>
    </row>
    <row r="13099" spans="2:20">
      <c r="B13099" s="62">
        <v>43769</v>
      </c>
      <c r="C13099" s="63">
        <v>35</v>
      </c>
      <c r="D13099" s="64">
        <v>1.5559499999999999</v>
      </c>
      <c r="E13099" s="39"/>
      <c r="F13099" s="53">
        <v>43769</v>
      </c>
      <c r="G13099" s="54">
        <v>35</v>
      </c>
      <c r="H13099" s="55">
        <v>27716.267990332199</v>
      </c>
      <c r="I13099" s="39"/>
      <c r="J13099" s="53">
        <v>43769</v>
      </c>
      <c r="K13099" s="54">
        <v>35</v>
      </c>
      <c r="L13099" s="55">
        <v>-7658.65</v>
      </c>
      <c r="M13099" s="39"/>
      <c r="N13099" s="53">
        <v>43769</v>
      </c>
      <c r="O13099" s="54">
        <v>35</v>
      </c>
      <c r="P13099" s="55">
        <v>12184.074439026601</v>
      </c>
      <c r="Q13099" s="39"/>
      <c r="R13099" s="77">
        <f t="shared" si="612"/>
        <v>-0.27632327709745907</v>
      </c>
      <c r="S13099" s="78">
        <f t="shared" si="613"/>
        <v>18957.810623403439</v>
      </c>
      <c r="T13099" s="79">
        <f t="shared" si="614"/>
        <v>-3366.7433773912157</v>
      </c>
    </row>
    <row r="13100" spans="2:20">
      <c r="B13100" s="62">
        <v>43769</v>
      </c>
      <c r="C13100" s="63">
        <v>36</v>
      </c>
      <c r="D13100" s="64">
        <v>1.38232</v>
      </c>
      <c r="E13100" s="39"/>
      <c r="F13100" s="53">
        <v>43769</v>
      </c>
      <c r="G13100" s="54">
        <v>36</v>
      </c>
      <c r="H13100" s="55">
        <v>27275.020877103201</v>
      </c>
      <c r="I13100" s="39"/>
      <c r="J13100" s="53">
        <v>43769</v>
      </c>
      <c r="K13100" s="54">
        <v>36</v>
      </c>
      <c r="L13100" s="55">
        <v>-14417.36</v>
      </c>
      <c r="M13100" s="39"/>
      <c r="N13100" s="53">
        <v>43769</v>
      </c>
      <c r="O13100" s="54">
        <v>36</v>
      </c>
      <c r="P13100" s="55">
        <v>11800.0509305703</v>
      </c>
      <c r="Q13100" s="39"/>
      <c r="R13100" s="77">
        <f t="shared" si="612"/>
        <v>-0.52859207935943564</v>
      </c>
      <c r="S13100" s="78">
        <f t="shared" si="613"/>
        <v>16311.446402345937</v>
      </c>
      <c r="T13100" s="79">
        <f t="shared" si="614"/>
        <v>-6237.4134579373986</v>
      </c>
    </row>
    <row r="13101" spans="2:20">
      <c r="B13101" s="62">
        <v>43769</v>
      </c>
      <c r="C13101" s="63">
        <v>37</v>
      </c>
      <c r="D13101" s="64">
        <v>1.34819</v>
      </c>
      <c r="E13101" s="39"/>
      <c r="F13101" s="53">
        <v>43769</v>
      </c>
      <c r="G13101" s="54">
        <v>37</v>
      </c>
      <c r="H13101" s="55">
        <v>29349.108745300298</v>
      </c>
      <c r="I13101" s="39"/>
      <c r="J13101" s="53">
        <v>43769</v>
      </c>
      <c r="K13101" s="54">
        <v>37</v>
      </c>
      <c r="L13101" s="55">
        <v>-17088.400000000001</v>
      </c>
      <c r="M13101" s="39"/>
      <c r="N13101" s="53">
        <v>43769</v>
      </c>
      <c r="O13101" s="54">
        <v>37</v>
      </c>
      <c r="P13101" s="55">
        <v>14123.0846160581</v>
      </c>
      <c r="Q13101" s="39"/>
      <c r="R13101" s="77">
        <f t="shared" si="612"/>
        <v>-0.58224596011749019</v>
      </c>
      <c r="S13101" s="78">
        <f t="shared" si="613"/>
        <v>19040.601448523372</v>
      </c>
      <c r="T13101" s="79">
        <f t="shared" si="614"/>
        <v>-8223.1089620973034</v>
      </c>
    </row>
    <row r="13102" spans="2:20">
      <c r="B13102" s="62">
        <v>43769</v>
      </c>
      <c r="C13102" s="63">
        <v>38</v>
      </c>
      <c r="D13102" s="64">
        <v>1.28895</v>
      </c>
      <c r="E13102" s="39"/>
      <c r="F13102" s="53">
        <v>43769</v>
      </c>
      <c r="G13102" s="54">
        <v>38</v>
      </c>
      <c r="H13102" s="55">
        <v>26431.183139881799</v>
      </c>
      <c r="I13102" s="39"/>
      <c r="J13102" s="53">
        <v>43769</v>
      </c>
      <c r="K13102" s="54">
        <v>38</v>
      </c>
      <c r="L13102" s="55">
        <v>-18648.52</v>
      </c>
      <c r="M13102" s="39"/>
      <c r="N13102" s="53">
        <v>43769</v>
      </c>
      <c r="O13102" s="54">
        <v>38</v>
      </c>
      <c r="P13102" s="55">
        <v>11474.199871006</v>
      </c>
      <c r="Q13102" s="39"/>
      <c r="R13102" s="77">
        <f t="shared" si="612"/>
        <v>-0.70554995216469896</v>
      </c>
      <c r="S13102" s="78">
        <f t="shared" si="613"/>
        <v>14789.669923733183</v>
      </c>
      <c r="T13102" s="79">
        <f t="shared" si="614"/>
        <v>-8095.6211701164784</v>
      </c>
    </row>
    <row r="13103" spans="2:20">
      <c r="B13103" s="62">
        <v>43769</v>
      </c>
      <c r="C13103" s="63">
        <v>39</v>
      </c>
      <c r="D13103" s="64">
        <v>1.8368500000000001</v>
      </c>
      <c r="E13103" s="39"/>
      <c r="F13103" s="53">
        <v>43769</v>
      </c>
      <c r="G13103" s="54">
        <v>39</v>
      </c>
      <c r="H13103" s="55">
        <v>30626.930719645999</v>
      </c>
      <c r="I13103" s="39"/>
      <c r="J13103" s="53">
        <v>43769</v>
      </c>
      <c r="K13103" s="54">
        <v>39</v>
      </c>
      <c r="L13103" s="55">
        <v>2677.7</v>
      </c>
      <c r="M13103" s="39"/>
      <c r="N13103" s="53">
        <v>43769</v>
      </c>
      <c r="O13103" s="54">
        <v>39</v>
      </c>
      <c r="P13103" s="55">
        <v>14217.0836690181</v>
      </c>
      <c r="Q13103" s="39"/>
      <c r="R13103" s="77">
        <f t="shared" si="612"/>
        <v>8.7429590137883387E-2</v>
      </c>
      <c r="S13103" s="78">
        <f t="shared" si="613"/>
        <v>26114.6501374359</v>
      </c>
      <c r="T13103" s="79">
        <f t="shared" si="614"/>
        <v>1242.9937981382479</v>
      </c>
    </row>
    <row r="13104" spans="2:20">
      <c r="B13104" s="62">
        <v>43769</v>
      </c>
      <c r="C13104" s="63">
        <v>40</v>
      </c>
      <c r="D13104" s="64">
        <v>1.71519</v>
      </c>
      <c r="E13104" s="39"/>
      <c r="F13104" s="53">
        <v>43769</v>
      </c>
      <c r="G13104" s="54">
        <v>40</v>
      </c>
      <c r="H13104" s="55">
        <v>30071.668368303999</v>
      </c>
      <c r="I13104" s="39"/>
      <c r="J13104" s="53">
        <v>43769</v>
      </c>
      <c r="K13104" s="54">
        <v>40</v>
      </c>
      <c r="L13104" s="55">
        <v>-2962.26</v>
      </c>
      <c r="M13104" s="39"/>
      <c r="N13104" s="53">
        <v>43769</v>
      </c>
      <c r="O13104" s="54">
        <v>40</v>
      </c>
      <c r="P13104" s="55">
        <v>14046.4612896251</v>
      </c>
      <c r="Q13104" s="39"/>
      <c r="R13104" s="77">
        <f t="shared" si="612"/>
        <v>-9.8506672916168089E-2</v>
      </c>
      <c r="S13104" s="78">
        <f t="shared" si="613"/>
        <v>24092.349939352076</v>
      </c>
      <c r="T13104" s="79">
        <f t="shared" si="614"/>
        <v>-1383.6701678867164</v>
      </c>
    </row>
    <row r="13105" spans="2:20">
      <c r="B13105" s="62">
        <v>43769</v>
      </c>
      <c r="C13105" s="63">
        <v>41</v>
      </c>
      <c r="D13105" s="64">
        <v>1.5650900000000001</v>
      </c>
      <c r="E13105" s="39"/>
      <c r="F13105" s="53">
        <v>43769</v>
      </c>
      <c r="G13105" s="54">
        <v>41</v>
      </c>
      <c r="H13105" s="55">
        <v>29064.167991268401</v>
      </c>
      <c r="I13105" s="39"/>
      <c r="J13105" s="53">
        <v>43769</v>
      </c>
      <c r="K13105" s="54">
        <v>41</v>
      </c>
      <c r="L13105" s="55">
        <v>-2697.95</v>
      </c>
      <c r="M13105" s="39"/>
      <c r="N13105" s="53">
        <v>43769</v>
      </c>
      <c r="O13105" s="54">
        <v>41</v>
      </c>
      <c r="P13105" s="55">
        <v>13476.308429471899</v>
      </c>
      <c r="Q13105" s="39"/>
      <c r="R13105" s="77">
        <f t="shared" si="612"/>
        <v>-9.2827360508325268E-2</v>
      </c>
      <c r="S13105" s="78">
        <f t="shared" si="613"/>
        <v>21091.635559882176</v>
      </c>
      <c r="T13105" s="79">
        <f t="shared" si="614"/>
        <v>-1250.9701409039708</v>
      </c>
    </row>
    <row r="13106" spans="2:20">
      <c r="B13106" s="62">
        <v>43769</v>
      </c>
      <c r="C13106" s="63">
        <v>42</v>
      </c>
      <c r="D13106" s="64">
        <v>1.13368</v>
      </c>
      <c r="E13106" s="39"/>
      <c r="F13106" s="53">
        <v>43769</v>
      </c>
      <c r="G13106" s="54">
        <v>42</v>
      </c>
      <c r="H13106" s="55">
        <v>27831.197102806102</v>
      </c>
      <c r="I13106" s="39"/>
      <c r="J13106" s="53">
        <v>43769</v>
      </c>
      <c r="K13106" s="54">
        <v>42</v>
      </c>
      <c r="L13106" s="55">
        <v>-8712.48</v>
      </c>
      <c r="M13106" s="39"/>
      <c r="N13106" s="53">
        <v>43769</v>
      </c>
      <c r="O13106" s="54">
        <v>42</v>
      </c>
      <c r="P13106" s="55">
        <v>12819.2035980236</v>
      </c>
      <c r="Q13106" s="39"/>
      <c r="R13106" s="77">
        <f t="shared" si="612"/>
        <v>-0.31304726015977075</v>
      </c>
      <c r="S13106" s="78">
        <f t="shared" si="613"/>
        <v>14532.874735007395</v>
      </c>
      <c r="T13106" s="79">
        <f t="shared" si="614"/>
        <v>-4013.0165637915629</v>
      </c>
    </row>
    <row r="13107" spans="2:20">
      <c r="B13107" s="62">
        <v>43769</v>
      </c>
      <c r="C13107" s="63">
        <v>43</v>
      </c>
      <c r="D13107" s="64">
        <v>1.8223100000000001</v>
      </c>
      <c r="E13107" s="39"/>
      <c r="F13107" s="53">
        <v>43769</v>
      </c>
      <c r="G13107" s="54">
        <v>43</v>
      </c>
      <c r="H13107" s="55">
        <v>27280.628674135402</v>
      </c>
      <c r="I13107" s="39"/>
      <c r="J13107" s="53">
        <v>43769</v>
      </c>
      <c r="K13107" s="54">
        <v>43</v>
      </c>
      <c r="L13107" s="55">
        <v>5675.72</v>
      </c>
      <c r="M13107" s="39"/>
      <c r="N13107" s="53">
        <v>43769</v>
      </c>
      <c r="O13107" s="54">
        <v>43</v>
      </c>
      <c r="P13107" s="55">
        <v>12948.9908810494</v>
      </c>
      <c r="Q13107" s="39"/>
      <c r="R13107" s="77">
        <f t="shared" si="612"/>
        <v>0.20804945764982008</v>
      </c>
      <c r="S13107" s="78">
        <f t="shared" si="613"/>
        <v>23597.075572445134</v>
      </c>
      <c r="T13107" s="79">
        <f t="shared" si="614"/>
        <v>2694.0305299147935</v>
      </c>
    </row>
    <row r="13108" spans="2:20">
      <c r="B13108" s="62">
        <v>43769</v>
      </c>
      <c r="C13108" s="63">
        <v>44</v>
      </c>
      <c r="D13108" s="64">
        <v>1.9283999999999999</v>
      </c>
      <c r="E13108" s="39"/>
      <c r="F13108" s="53">
        <v>43769</v>
      </c>
      <c r="G13108" s="54">
        <v>44</v>
      </c>
      <c r="H13108" s="55">
        <v>27236.3857533142</v>
      </c>
      <c r="I13108" s="39"/>
      <c r="J13108" s="53">
        <v>43769</v>
      </c>
      <c r="K13108" s="54">
        <v>44</v>
      </c>
      <c r="L13108" s="55">
        <v>7080.86</v>
      </c>
      <c r="M13108" s="39"/>
      <c r="N13108" s="53">
        <v>43769</v>
      </c>
      <c r="O13108" s="54">
        <v>44</v>
      </c>
      <c r="P13108" s="55">
        <v>13804.287605768901</v>
      </c>
      <c r="Q13108" s="39"/>
      <c r="R13108" s="77">
        <f t="shared" si="612"/>
        <v>0.25997795978265509</v>
      </c>
      <c r="S13108" s="78">
        <f t="shared" si="613"/>
        <v>26620.188218964748</v>
      </c>
      <c r="T13108" s="79">
        <f t="shared" si="614"/>
        <v>3588.8105280007912</v>
      </c>
    </row>
    <row r="13109" spans="2:20">
      <c r="B13109" s="62">
        <v>43769</v>
      </c>
      <c r="C13109" s="63">
        <v>45</v>
      </c>
      <c r="D13109" s="64">
        <v>2.4180899999999999</v>
      </c>
      <c r="E13109" s="39"/>
      <c r="F13109" s="53">
        <v>43769</v>
      </c>
      <c r="G13109" s="54">
        <v>45</v>
      </c>
      <c r="H13109" s="55">
        <v>25854.103154341999</v>
      </c>
      <c r="I13109" s="39"/>
      <c r="J13109" s="53">
        <v>43769</v>
      </c>
      <c r="K13109" s="54">
        <v>45</v>
      </c>
      <c r="L13109" s="55">
        <v>24238.79</v>
      </c>
      <c r="M13109" s="39"/>
      <c r="N13109" s="53">
        <v>43769</v>
      </c>
      <c r="O13109" s="54">
        <v>45</v>
      </c>
      <c r="P13109" s="55">
        <v>13155.148706087301</v>
      </c>
      <c r="Q13109" s="39"/>
      <c r="R13109" s="77">
        <f t="shared" si="612"/>
        <v>0.93752198075875937</v>
      </c>
      <c r="S13109" s="78">
        <f t="shared" si="613"/>
        <v>31810.333534702637</v>
      </c>
      <c r="T13109" s="79">
        <f t="shared" si="614"/>
        <v>12333.241072106995</v>
      </c>
    </row>
    <row r="13110" spans="2:20">
      <c r="B13110" s="62">
        <v>43769</v>
      </c>
      <c r="C13110" s="63">
        <v>46</v>
      </c>
      <c r="D13110" s="64">
        <v>2.4040400000000002</v>
      </c>
      <c r="E13110" s="39"/>
      <c r="F13110" s="53">
        <v>43769</v>
      </c>
      <c r="G13110" s="54">
        <v>46</v>
      </c>
      <c r="H13110" s="55">
        <v>24674.048846319602</v>
      </c>
      <c r="I13110" s="39"/>
      <c r="J13110" s="53">
        <v>43769</v>
      </c>
      <c r="K13110" s="54">
        <v>46</v>
      </c>
      <c r="L13110" s="55">
        <v>-1934.68</v>
      </c>
      <c r="M13110" s="39"/>
      <c r="N13110" s="53">
        <v>43769</v>
      </c>
      <c r="O13110" s="54">
        <v>46</v>
      </c>
      <c r="P13110" s="55">
        <v>12758.6685624072</v>
      </c>
      <c r="Q13110" s="39"/>
      <c r="R13110" s="77">
        <f t="shared" si="612"/>
        <v>-7.8409506767616627E-2</v>
      </c>
      <c r="S13110" s="78">
        <f t="shared" si="613"/>
        <v>30672.349570769406</v>
      </c>
      <c r="T13110" s="79">
        <f t="shared" si="614"/>
        <v>-1000.4009089898449</v>
      </c>
    </row>
    <row r="13111" spans="2:20">
      <c r="B13111" s="62">
        <v>43769</v>
      </c>
      <c r="C13111" s="63">
        <v>47</v>
      </c>
      <c r="D13111" s="64">
        <v>2.1582300000000001</v>
      </c>
      <c r="E13111" s="39"/>
      <c r="F13111" s="53">
        <v>43769</v>
      </c>
      <c r="G13111" s="54">
        <v>47</v>
      </c>
      <c r="H13111" s="55">
        <v>22443.491504039001</v>
      </c>
      <c r="I13111" s="39"/>
      <c r="J13111" s="53">
        <v>43769</v>
      </c>
      <c r="K13111" s="54">
        <v>47</v>
      </c>
      <c r="L13111" s="55">
        <v>-8305.51</v>
      </c>
      <c r="M13111" s="39"/>
      <c r="N13111" s="53">
        <v>43769</v>
      </c>
      <c r="O13111" s="54">
        <v>47</v>
      </c>
      <c r="P13111" s="55">
        <v>11300.367923607</v>
      </c>
      <c r="Q13111" s="39"/>
      <c r="R13111" s="77">
        <f t="shared" si="612"/>
        <v>-0.37006318729442406</v>
      </c>
      <c r="S13111" s="78">
        <f t="shared" si="613"/>
        <v>24388.793063766338</v>
      </c>
      <c r="T13111" s="79">
        <f t="shared" si="614"/>
        <v>-4181.8501714096792</v>
      </c>
    </row>
    <row r="13112" spans="2:20">
      <c r="B13112" s="62">
        <v>43769</v>
      </c>
      <c r="C13112" s="63">
        <v>48</v>
      </c>
      <c r="D13112" s="64">
        <v>2.8605200000000002</v>
      </c>
      <c r="E13112" s="39"/>
      <c r="F13112" s="53">
        <v>43769</v>
      </c>
      <c r="G13112" s="54">
        <v>48</v>
      </c>
      <c r="H13112" s="55">
        <v>21502.871180118502</v>
      </c>
      <c r="I13112" s="39"/>
      <c r="J13112" s="53">
        <v>43769</v>
      </c>
      <c r="K13112" s="54">
        <v>48</v>
      </c>
      <c r="L13112" s="55">
        <v>672.73</v>
      </c>
      <c r="M13112" s="39"/>
      <c r="N13112" s="53">
        <v>43769</v>
      </c>
      <c r="O13112" s="54">
        <v>48</v>
      </c>
      <c r="P13112" s="55">
        <v>10734.4669198845</v>
      </c>
      <c r="Q13112" s="39"/>
      <c r="R13112" s="77">
        <f t="shared" si="612"/>
        <v>3.1285589462211189E-2</v>
      </c>
      <c r="S13112" s="78">
        <f t="shared" si="613"/>
        <v>30706.157313668013</v>
      </c>
      <c r="T13112" s="79">
        <f t="shared" si="614"/>
        <v>335.83412515119312</v>
      </c>
    </row>
    <row r="13113" spans="2:20">
      <c r="B13113" s="62">
        <v>43770</v>
      </c>
      <c r="C13113" s="63">
        <v>1</v>
      </c>
      <c r="D13113" s="64">
        <v>2.9969700000000001</v>
      </c>
      <c r="E13113" s="39"/>
      <c r="F13113" s="53">
        <v>43770</v>
      </c>
      <c r="G13113" s="54">
        <v>1</v>
      </c>
      <c r="H13113" s="55">
        <v>21195.347216033701</v>
      </c>
      <c r="I13113" s="39"/>
      <c r="J13113" s="53">
        <v>43770</v>
      </c>
      <c r="K13113" s="54">
        <v>1</v>
      </c>
      <c r="L13113" s="55">
        <v>-24.99</v>
      </c>
      <c r="M13113" s="39"/>
      <c r="N13113" s="53">
        <v>43770</v>
      </c>
      <c r="O13113" s="54">
        <v>1</v>
      </c>
      <c r="P13113" s="55">
        <v>10608.6231922938</v>
      </c>
      <c r="Q13113" s="39"/>
      <c r="R13113" s="77">
        <f t="shared" si="612"/>
        <v>-1.1790323482455502E-3</v>
      </c>
      <c r="S13113" s="78">
        <f t="shared" si="613"/>
        <v>31793.725448608751</v>
      </c>
      <c r="T13113" s="79">
        <f t="shared" si="614"/>
        <v>-12.507909914062365</v>
      </c>
    </row>
    <row r="13114" spans="2:20">
      <c r="B13114" s="62">
        <v>43770</v>
      </c>
      <c r="C13114" s="63">
        <v>2</v>
      </c>
      <c r="D13114" s="64">
        <v>3.1151200000000001</v>
      </c>
      <c r="E13114" s="39"/>
      <c r="F13114" s="53">
        <v>43770</v>
      </c>
      <c r="G13114" s="54">
        <v>2</v>
      </c>
      <c r="H13114" s="55">
        <v>21352.113504176301</v>
      </c>
      <c r="I13114" s="39"/>
      <c r="J13114" s="53">
        <v>43770</v>
      </c>
      <c r="K13114" s="54">
        <v>2</v>
      </c>
      <c r="L13114" s="55">
        <v>5915.8</v>
      </c>
      <c r="M13114" s="39"/>
      <c r="N13114" s="53">
        <v>43770</v>
      </c>
      <c r="O13114" s="54">
        <v>2</v>
      </c>
      <c r="P13114" s="55">
        <v>10665.3234607511</v>
      </c>
      <c r="Q13114" s="39"/>
      <c r="R13114" s="77">
        <f t="shared" si="612"/>
        <v>0.27705922408303596</v>
      </c>
      <c r="S13114" s="78">
        <f t="shared" si="613"/>
        <v>33223.762419054969</v>
      </c>
      <c r="T13114" s="79">
        <f t="shared" si="614"/>
        <v>2954.9262426302998</v>
      </c>
    </row>
    <row r="13115" spans="2:20">
      <c r="B13115" s="62">
        <v>43770</v>
      </c>
      <c r="C13115" s="63">
        <v>3</v>
      </c>
      <c r="D13115" s="64">
        <v>3.3978999999999999</v>
      </c>
      <c r="E13115" s="39"/>
      <c r="F13115" s="53">
        <v>43770</v>
      </c>
      <c r="G13115" s="54">
        <v>3</v>
      </c>
      <c r="H13115" s="55">
        <v>21163.84816677</v>
      </c>
      <c r="I13115" s="39"/>
      <c r="J13115" s="53">
        <v>43770</v>
      </c>
      <c r="K13115" s="54">
        <v>3</v>
      </c>
      <c r="L13115" s="55">
        <v>18241.990000000002</v>
      </c>
      <c r="M13115" s="39"/>
      <c r="N13115" s="53">
        <v>43770</v>
      </c>
      <c r="O13115" s="54">
        <v>3</v>
      </c>
      <c r="P13115" s="55">
        <v>10667.0164733006</v>
      </c>
      <c r="Q13115" s="39"/>
      <c r="R13115" s="77">
        <f t="shared" si="612"/>
        <v>0.8619410731098659</v>
      </c>
      <c r="S13115" s="78">
        <f t="shared" si="613"/>
        <v>36245.455274628112</v>
      </c>
      <c r="T13115" s="79">
        <f t="shared" si="614"/>
        <v>9194.3396258773373</v>
      </c>
    </row>
    <row r="13116" spans="2:20">
      <c r="B13116" s="62">
        <v>43770</v>
      </c>
      <c r="C13116" s="63">
        <v>4</v>
      </c>
      <c r="D13116" s="64">
        <v>3.2939799999999999</v>
      </c>
      <c r="E13116" s="39"/>
      <c r="F13116" s="53">
        <v>43770</v>
      </c>
      <c r="G13116" s="54">
        <v>4</v>
      </c>
      <c r="H13116" s="55">
        <v>20749.2392753206</v>
      </c>
      <c r="I13116" s="39"/>
      <c r="J13116" s="53">
        <v>43770</v>
      </c>
      <c r="K13116" s="54">
        <v>4</v>
      </c>
      <c r="L13116" s="55">
        <v>10587.43</v>
      </c>
      <c r="M13116" s="39"/>
      <c r="N13116" s="53">
        <v>43770</v>
      </c>
      <c r="O13116" s="54">
        <v>4</v>
      </c>
      <c r="P13116" s="55">
        <v>10416.9009672134</v>
      </c>
      <c r="Q13116" s="39"/>
      <c r="R13116" s="77">
        <f t="shared" si="612"/>
        <v>0.51025629708713316</v>
      </c>
      <c r="S13116" s="78">
        <f t="shared" si="613"/>
        <v>34313.063447981593</v>
      </c>
      <c r="T13116" s="79">
        <f t="shared" si="614"/>
        <v>5315.2893146536853</v>
      </c>
    </row>
    <row r="13117" spans="2:20">
      <c r="B13117" s="62">
        <v>43770</v>
      </c>
      <c r="C13117" s="63">
        <v>5</v>
      </c>
      <c r="D13117" s="64">
        <v>3.3973300000000002</v>
      </c>
      <c r="E13117" s="39"/>
      <c r="F13117" s="53">
        <v>43770</v>
      </c>
      <c r="G13117" s="54">
        <v>5</v>
      </c>
      <c r="H13117" s="55">
        <v>21290.354670503799</v>
      </c>
      <c r="I13117" s="39"/>
      <c r="J13117" s="53">
        <v>43770</v>
      </c>
      <c r="K13117" s="54">
        <v>5</v>
      </c>
      <c r="L13117" s="55">
        <v>15814.06</v>
      </c>
      <c r="M13117" s="39"/>
      <c r="N13117" s="53">
        <v>43770</v>
      </c>
      <c r="O13117" s="54">
        <v>5</v>
      </c>
      <c r="P13117" s="55">
        <v>10621.807306247299</v>
      </c>
      <c r="Q13117" s="39"/>
      <c r="R13117" s="77">
        <f t="shared" si="612"/>
        <v>0.74278048650402251</v>
      </c>
      <c r="S13117" s="78">
        <f t="shared" si="613"/>
        <v>36085.784615733137</v>
      </c>
      <c r="T13117" s="79">
        <f t="shared" si="614"/>
        <v>7889.6711984863496</v>
      </c>
    </row>
    <row r="13118" spans="2:20">
      <c r="B13118" s="62">
        <v>43770</v>
      </c>
      <c r="C13118" s="63">
        <v>6</v>
      </c>
      <c r="D13118" s="64">
        <v>3.2065199999999998</v>
      </c>
      <c r="E13118" s="39"/>
      <c r="F13118" s="53">
        <v>43770</v>
      </c>
      <c r="G13118" s="54">
        <v>6</v>
      </c>
      <c r="H13118" s="55">
        <v>20910.093440330402</v>
      </c>
      <c r="I13118" s="39"/>
      <c r="J13118" s="53">
        <v>43770</v>
      </c>
      <c r="K13118" s="54">
        <v>6</v>
      </c>
      <c r="L13118" s="55">
        <v>7767.29</v>
      </c>
      <c r="M13118" s="39"/>
      <c r="N13118" s="53">
        <v>43770</v>
      </c>
      <c r="O13118" s="54">
        <v>6</v>
      </c>
      <c r="P13118" s="55">
        <v>10435.812995006499</v>
      </c>
      <c r="Q13118" s="39"/>
      <c r="R13118" s="77">
        <f t="shared" si="612"/>
        <v>0.37146127644837862</v>
      </c>
      <c r="S13118" s="78">
        <f t="shared" si="613"/>
        <v>33462.643084748241</v>
      </c>
      <c r="T13118" s="79">
        <f t="shared" si="614"/>
        <v>3876.5004159016912</v>
      </c>
    </row>
    <row r="13119" spans="2:20">
      <c r="B13119" s="62">
        <v>43770</v>
      </c>
      <c r="C13119" s="63">
        <v>7</v>
      </c>
      <c r="D13119" s="64">
        <v>3.2111000000000001</v>
      </c>
      <c r="E13119" s="39"/>
      <c r="F13119" s="53">
        <v>43770</v>
      </c>
      <c r="G13119" s="54">
        <v>7</v>
      </c>
      <c r="H13119" s="55">
        <v>20398.704618013799</v>
      </c>
      <c r="I13119" s="39"/>
      <c r="J13119" s="53">
        <v>43770</v>
      </c>
      <c r="K13119" s="54">
        <v>7</v>
      </c>
      <c r="L13119" s="55">
        <v>3026.81</v>
      </c>
      <c r="M13119" s="39"/>
      <c r="N13119" s="53">
        <v>43770</v>
      </c>
      <c r="O13119" s="54">
        <v>7</v>
      </c>
      <c r="P13119" s="55">
        <v>10221.372208619799</v>
      </c>
      <c r="Q13119" s="39"/>
      <c r="R13119" s="77">
        <f t="shared" si="612"/>
        <v>0.14838246137095726</v>
      </c>
      <c r="S13119" s="78">
        <f t="shared" si="613"/>
        <v>32821.848299099038</v>
      </c>
      <c r="T13119" s="79">
        <f t="shared" si="614"/>
        <v>1516.6723669037035</v>
      </c>
    </row>
    <row r="13120" spans="2:20">
      <c r="B13120" s="62">
        <v>43770</v>
      </c>
      <c r="C13120" s="63">
        <v>8</v>
      </c>
      <c r="D13120" s="64">
        <v>3.24356</v>
      </c>
      <c r="E13120" s="39"/>
      <c r="F13120" s="53">
        <v>43770</v>
      </c>
      <c r="G13120" s="54">
        <v>8</v>
      </c>
      <c r="H13120" s="55">
        <v>20255.5303083455</v>
      </c>
      <c r="I13120" s="39"/>
      <c r="J13120" s="53">
        <v>43770</v>
      </c>
      <c r="K13120" s="54">
        <v>8</v>
      </c>
      <c r="L13120" s="55">
        <v>3252.96</v>
      </c>
      <c r="M13120" s="39"/>
      <c r="N13120" s="53">
        <v>43770</v>
      </c>
      <c r="O13120" s="54">
        <v>8</v>
      </c>
      <c r="P13120" s="55">
        <v>10157.567988524899</v>
      </c>
      <c r="Q13120" s="39"/>
      <c r="R13120" s="77">
        <f t="shared" si="612"/>
        <v>0.1605961409294599</v>
      </c>
      <c r="S13120" s="78">
        <f t="shared" si="613"/>
        <v>32946.681224859822</v>
      </c>
      <c r="T13120" s="79">
        <f t="shared" si="614"/>
        <v>1631.2662201857152</v>
      </c>
    </row>
    <row r="13121" spans="2:20">
      <c r="B13121" s="62">
        <v>43770</v>
      </c>
      <c r="C13121" s="63">
        <v>9</v>
      </c>
      <c r="D13121" s="64">
        <v>3.25867</v>
      </c>
      <c r="E13121" s="39"/>
      <c r="F13121" s="53">
        <v>43770</v>
      </c>
      <c r="G13121" s="54">
        <v>9</v>
      </c>
      <c r="H13121" s="55">
        <v>20122.2086431098</v>
      </c>
      <c r="I13121" s="39"/>
      <c r="J13121" s="53">
        <v>43770</v>
      </c>
      <c r="K13121" s="54">
        <v>9</v>
      </c>
      <c r="L13121" s="55">
        <v>-640.29</v>
      </c>
      <c r="M13121" s="39"/>
      <c r="N13121" s="53">
        <v>43770</v>
      </c>
      <c r="O13121" s="54">
        <v>9</v>
      </c>
      <c r="P13121" s="55">
        <v>10189.658498922799</v>
      </c>
      <c r="Q13121" s="39"/>
      <c r="R13121" s="77">
        <f t="shared" si="612"/>
        <v>-3.1820065647676636E-2</v>
      </c>
      <c r="S13121" s="78">
        <f t="shared" si="613"/>
        <v>33204.734460684762</v>
      </c>
      <c r="T13121" s="79">
        <f t="shared" si="614"/>
        <v>-324.23560236312966</v>
      </c>
    </row>
    <row r="13122" spans="2:20">
      <c r="B13122" s="62">
        <v>43770</v>
      </c>
      <c r="C13122" s="63">
        <v>10</v>
      </c>
      <c r="D13122" s="64">
        <v>3.2329300000000001</v>
      </c>
      <c r="E13122" s="39"/>
      <c r="F13122" s="53">
        <v>43770</v>
      </c>
      <c r="G13122" s="54">
        <v>10</v>
      </c>
      <c r="H13122" s="55">
        <v>20062.5824728074</v>
      </c>
      <c r="I13122" s="39"/>
      <c r="J13122" s="53">
        <v>43770</v>
      </c>
      <c r="K13122" s="54">
        <v>10</v>
      </c>
      <c r="L13122" s="55">
        <v>-2871.48</v>
      </c>
      <c r="M13122" s="39"/>
      <c r="N13122" s="53">
        <v>43770</v>
      </c>
      <c r="O13122" s="54">
        <v>10</v>
      </c>
      <c r="P13122" s="55">
        <v>10162.2604902813</v>
      </c>
      <c r="Q13122" s="39"/>
      <c r="R13122" s="77">
        <f t="shared" si="612"/>
        <v>-0.14312614060986276</v>
      </c>
      <c r="S13122" s="78">
        <f t="shared" si="613"/>
        <v>32853.876806845125</v>
      </c>
      <c r="T13122" s="79">
        <f t="shared" si="614"/>
        <v>-1454.4851238460542</v>
      </c>
    </row>
    <row r="13123" spans="2:20">
      <c r="B13123" s="62">
        <v>43770</v>
      </c>
      <c r="C13123" s="63">
        <v>11</v>
      </c>
      <c r="D13123" s="64">
        <v>4.1736000000000004</v>
      </c>
      <c r="E13123" s="39"/>
      <c r="F13123" s="53">
        <v>43770</v>
      </c>
      <c r="G13123" s="54">
        <v>11</v>
      </c>
      <c r="H13123" s="55">
        <v>20044.300679399701</v>
      </c>
      <c r="I13123" s="39"/>
      <c r="J13123" s="53">
        <v>43770</v>
      </c>
      <c r="K13123" s="54">
        <v>11</v>
      </c>
      <c r="L13123" s="55">
        <v>6812.11</v>
      </c>
      <c r="M13123" s="39"/>
      <c r="N13123" s="53">
        <v>43770</v>
      </c>
      <c r="O13123" s="54">
        <v>11</v>
      </c>
      <c r="P13123" s="55">
        <v>10200.160850304799</v>
      </c>
      <c r="Q13123" s="39"/>
      <c r="R13123" s="77">
        <f t="shared" si="612"/>
        <v>0.33985271469216521</v>
      </c>
      <c r="S13123" s="78">
        <f t="shared" si="613"/>
        <v>42571.391324832111</v>
      </c>
      <c r="T13123" s="79">
        <f t="shared" si="614"/>
        <v>3466.55235527283</v>
      </c>
    </row>
    <row r="13124" spans="2:20">
      <c r="B13124" s="62">
        <v>43770</v>
      </c>
      <c r="C13124" s="63">
        <v>12</v>
      </c>
      <c r="D13124" s="64">
        <v>4.28179</v>
      </c>
      <c r="E13124" s="39"/>
      <c r="F13124" s="53">
        <v>43770</v>
      </c>
      <c r="G13124" s="54">
        <v>12</v>
      </c>
      <c r="H13124" s="55">
        <v>20892.767206541299</v>
      </c>
      <c r="I13124" s="39"/>
      <c r="J13124" s="53">
        <v>43770</v>
      </c>
      <c r="K13124" s="54">
        <v>12</v>
      </c>
      <c r="L13124" s="55">
        <v>25363.97</v>
      </c>
      <c r="M13124" s="39"/>
      <c r="N13124" s="53">
        <v>43770</v>
      </c>
      <c r="O13124" s="54">
        <v>12</v>
      </c>
      <c r="P13124" s="55">
        <v>10680.733171710601</v>
      </c>
      <c r="Q13124" s="39"/>
      <c r="R13124" s="77">
        <f t="shared" si="612"/>
        <v>1.2140072087750453</v>
      </c>
      <c r="S13124" s="78">
        <f t="shared" si="613"/>
        <v>45732.656487298736</v>
      </c>
      <c r="T13124" s="79">
        <f t="shared" si="614"/>
        <v>12966.487065459423</v>
      </c>
    </row>
    <row r="13125" spans="2:20">
      <c r="B13125" s="62">
        <v>43770</v>
      </c>
      <c r="C13125" s="63">
        <v>13</v>
      </c>
      <c r="D13125" s="64">
        <v>3.32254</v>
      </c>
      <c r="E13125" s="39"/>
      <c r="F13125" s="53">
        <v>43770</v>
      </c>
      <c r="G13125" s="54">
        <v>13</v>
      </c>
      <c r="H13125" s="55">
        <v>22446.061601868802</v>
      </c>
      <c r="I13125" s="39"/>
      <c r="J13125" s="53">
        <v>43770</v>
      </c>
      <c r="K13125" s="54">
        <v>13</v>
      </c>
      <c r="L13125" s="55">
        <v>-3791.76</v>
      </c>
      <c r="M13125" s="39"/>
      <c r="N13125" s="53">
        <v>43770</v>
      </c>
      <c r="O13125" s="54">
        <v>13</v>
      </c>
      <c r="P13125" s="55">
        <v>11076.8922171457</v>
      </c>
      <c r="Q13125" s="39"/>
      <c r="R13125" s="77">
        <f t="shared" si="612"/>
        <v>-0.16892763047947387</v>
      </c>
      <c r="S13125" s="78">
        <f t="shared" si="613"/>
        <v>36803.417467155276</v>
      </c>
      <c r="T13125" s="79">
        <f t="shared" si="614"/>
        <v>-1871.1931553189488</v>
      </c>
    </row>
    <row r="13126" spans="2:20">
      <c r="B13126" s="62">
        <v>43770</v>
      </c>
      <c r="C13126" s="63">
        <v>14</v>
      </c>
      <c r="D13126" s="64">
        <v>2.7629700000000001</v>
      </c>
      <c r="E13126" s="39"/>
      <c r="F13126" s="53">
        <v>43770</v>
      </c>
      <c r="G13126" s="54">
        <v>14</v>
      </c>
      <c r="H13126" s="55">
        <v>24248.998884360801</v>
      </c>
      <c r="I13126" s="39"/>
      <c r="J13126" s="53">
        <v>43770</v>
      </c>
      <c r="K13126" s="54">
        <v>14</v>
      </c>
      <c r="L13126" s="55">
        <v>-3792.07</v>
      </c>
      <c r="M13126" s="39"/>
      <c r="N13126" s="53">
        <v>43770</v>
      </c>
      <c r="O13126" s="54">
        <v>14</v>
      </c>
      <c r="P13126" s="55">
        <v>11995.421053399001</v>
      </c>
      <c r="Q13126" s="39"/>
      <c r="R13126" s="77">
        <f t="shared" si="612"/>
        <v>-0.15638047649239925</v>
      </c>
      <c r="S13126" s="78">
        <f t="shared" si="613"/>
        <v>33142.988507909839</v>
      </c>
      <c r="T13126" s="79">
        <f t="shared" si="614"/>
        <v>-1875.8496600574936</v>
      </c>
    </row>
    <row r="13127" spans="2:20">
      <c r="B13127" s="62">
        <v>43770</v>
      </c>
      <c r="C13127" s="63">
        <v>15</v>
      </c>
      <c r="D13127" s="64">
        <v>2.0553900000000001</v>
      </c>
      <c r="E13127" s="39"/>
      <c r="F13127" s="53">
        <v>43770</v>
      </c>
      <c r="G13127" s="54">
        <v>15</v>
      </c>
      <c r="H13127" s="55">
        <v>26390.365631960602</v>
      </c>
      <c r="I13127" s="39"/>
      <c r="J13127" s="53">
        <v>43770</v>
      </c>
      <c r="K13127" s="54">
        <v>15</v>
      </c>
      <c r="L13127" s="55">
        <v>-11700.05</v>
      </c>
      <c r="M13127" s="39"/>
      <c r="N13127" s="53">
        <v>43770</v>
      </c>
      <c r="O13127" s="54">
        <v>15</v>
      </c>
      <c r="P13127" s="55">
        <v>13149.866387802</v>
      </c>
      <c r="Q13127" s="39"/>
      <c r="R13127" s="77">
        <f t="shared" si="612"/>
        <v>-0.44334550582468663</v>
      </c>
      <c r="S13127" s="78">
        <f t="shared" si="613"/>
        <v>27028.103874824352</v>
      </c>
      <c r="T13127" s="79">
        <f t="shared" si="614"/>
        <v>-5829.9341652271223</v>
      </c>
    </row>
    <row r="13128" spans="2:20">
      <c r="B13128" s="62">
        <v>43770</v>
      </c>
      <c r="C13128" s="63">
        <v>16</v>
      </c>
      <c r="D13128" s="64">
        <v>1.95505</v>
      </c>
      <c r="E13128" s="39"/>
      <c r="F13128" s="53">
        <v>43770</v>
      </c>
      <c r="G13128" s="54">
        <v>16</v>
      </c>
      <c r="H13128" s="55">
        <v>27069.939922172998</v>
      </c>
      <c r="I13128" s="39"/>
      <c r="J13128" s="53">
        <v>43770</v>
      </c>
      <c r="K13128" s="54">
        <v>16</v>
      </c>
      <c r="L13128" s="55">
        <v>-9962.8799999999992</v>
      </c>
      <c r="M13128" s="39"/>
      <c r="N13128" s="53">
        <v>43770</v>
      </c>
      <c r="O13128" s="54">
        <v>16</v>
      </c>
      <c r="P13128" s="55">
        <v>13286.686346525399</v>
      </c>
      <c r="Q13128" s="39"/>
      <c r="R13128" s="77">
        <f t="shared" si="612"/>
        <v>-0.36804219102974073</v>
      </c>
      <c r="S13128" s="78">
        <f t="shared" si="613"/>
        <v>25976.136141774481</v>
      </c>
      <c r="T13128" s="79">
        <f t="shared" si="614"/>
        <v>-4890.0611545001493</v>
      </c>
    </row>
    <row r="13129" spans="2:20">
      <c r="B13129" s="62">
        <v>43770</v>
      </c>
      <c r="C13129" s="63">
        <v>17</v>
      </c>
      <c r="D13129" s="64">
        <v>1.7154400000000001</v>
      </c>
      <c r="E13129" s="39"/>
      <c r="F13129" s="53">
        <v>43770</v>
      </c>
      <c r="G13129" s="54">
        <v>17</v>
      </c>
      <c r="H13129" s="55">
        <v>27778.469600242999</v>
      </c>
      <c r="I13129" s="39"/>
      <c r="J13129" s="53">
        <v>43770</v>
      </c>
      <c r="K13129" s="54">
        <v>17</v>
      </c>
      <c r="L13129" s="55">
        <v>-9859.66</v>
      </c>
      <c r="M13129" s="39"/>
      <c r="N13129" s="53">
        <v>43770</v>
      </c>
      <c r="O13129" s="54">
        <v>17</v>
      </c>
      <c r="P13129" s="55">
        <v>13307.4279422042</v>
      </c>
      <c r="Q13129" s="39"/>
      <c r="R13129" s="77">
        <f t="shared" si="612"/>
        <v>-0.35493892003012828</v>
      </c>
      <c r="S13129" s="78">
        <f t="shared" si="613"/>
        <v>22828.094189174775</v>
      </c>
      <c r="T13129" s="79">
        <f t="shared" si="614"/>
        <v>-4723.3241021847107</v>
      </c>
    </row>
    <row r="13130" spans="2:20">
      <c r="B13130" s="62">
        <v>43770</v>
      </c>
      <c r="C13130" s="63">
        <v>18</v>
      </c>
      <c r="D13130" s="64">
        <v>1.6185</v>
      </c>
      <c r="E13130" s="39"/>
      <c r="F13130" s="53">
        <v>43770</v>
      </c>
      <c r="G13130" s="54">
        <v>18</v>
      </c>
      <c r="H13130" s="55">
        <v>28469.983043286698</v>
      </c>
      <c r="I13130" s="39"/>
      <c r="J13130" s="53">
        <v>43770</v>
      </c>
      <c r="K13130" s="54">
        <v>18</v>
      </c>
      <c r="L13130" s="55">
        <v>-8766.61</v>
      </c>
      <c r="M13130" s="39"/>
      <c r="N13130" s="53">
        <v>43770</v>
      </c>
      <c r="O13130" s="54">
        <v>18</v>
      </c>
      <c r="P13130" s="55">
        <v>13676.828328022701</v>
      </c>
      <c r="Q13130" s="39"/>
      <c r="R13130" s="77">
        <f t="shared" ref="R13130:R13193" si="615">L13130/H13130</f>
        <v>-0.30792466531051171</v>
      </c>
      <c r="S13130" s="78">
        <f t="shared" ref="S13130:S13193" si="616">P13130*D13130</f>
        <v>22135.946648904741</v>
      </c>
      <c r="T13130" s="79">
        <f t="shared" ref="T13130:T13193" si="617">P13130*R13130</f>
        <v>-4211.4327854157154</v>
      </c>
    </row>
    <row r="13131" spans="2:20">
      <c r="B13131" s="62">
        <v>43770</v>
      </c>
      <c r="C13131" s="63">
        <v>19</v>
      </c>
      <c r="D13131" s="64">
        <v>1.6431</v>
      </c>
      <c r="E13131" s="39"/>
      <c r="F13131" s="53">
        <v>43770</v>
      </c>
      <c r="G13131" s="54">
        <v>19</v>
      </c>
      <c r="H13131" s="55">
        <v>28941.694384161499</v>
      </c>
      <c r="I13131" s="39"/>
      <c r="J13131" s="53">
        <v>43770</v>
      </c>
      <c r="K13131" s="54">
        <v>19</v>
      </c>
      <c r="L13131" s="55">
        <v>-2529.2600000000002</v>
      </c>
      <c r="M13131" s="39"/>
      <c r="N13131" s="53">
        <v>43770</v>
      </c>
      <c r="O13131" s="54">
        <v>19</v>
      </c>
      <c r="P13131" s="55">
        <v>13931.5310531098</v>
      </c>
      <c r="Q13131" s="39"/>
      <c r="R13131" s="77">
        <f t="shared" si="615"/>
        <v>-8.7391566175342925E-2</v>
      </c>
      <c r="S13131" s="78">
        <f t="shared" si="616"/>
        <v>22890.898673364714</v>
      </c>
      <c r="T13131" s="79">
        <f t="shared" si="617"/>
        <v>-1217.4983179516901</v>
      </c>
    </row>
    <row r="13132" spans="2:20">
      <c r="B13132" s="62">
        <v>43770</v>
      </c>
      <c r="C13132" s="63">
        <v>20</v>
      </c>
      <c r="D13132" s="64">
        <v>1.6005499999999999</v>
      </c>
      <c r="E13132" s="39"/>
      <c r="F13132" s="53">
        <v>43770</v>
      </c>
      <c r="G13132" s="54">
        <v>20</v>
      </c>
      <c r="H13132" s="55">
        <v>28895.619305563301</v>
      </c>
      <c r="I13132" s="39"/>
      <c r="J13132" s="53">
        <v>43770</v>
      </c>
      <c r="K13132" s="54">
        <v>20</v>
      </c>
      <c r="L13132" s="55">
        <v>-3490.22</v>
      </c>
      <c r="M13132" s="39"/>
      <c r="N13132" s="53">
        <v>43770</v>
      </c>
      <c r="O13132" s="54">
        <v>20</v>
      </c>
      <c r="P13132" s="55">
        <v>13861.448158483199</v>
      </c>
      <c r="Q13132" s="39"/>
      <c r="R13132" s="77">
        <f t="shared" si="615"/>
        <v>-0.12078716718585866</v>
      </c>
      <c r="S13132" s="78">
        <f t="shared" si="616"/>
        <v>22185.940850060284</v>
      </c>
      <c r="T13132" s="79">
        <f t="shared" si="617"/>
        <v>-1674.285056156823</v>
      </c>
    </row>
    <row r="13133" spans="2:20">
      <c r="B13133" s="62">
        <v>43770</v>
      </c>
      <c r="C13133" s="63">
        <v>21</v>
      </c>
      <c r="D13133" s="64">
        <v>1.42455</v>
      </c>
      <c r="E13133" s="39"/>
      <c r="F13133" s="53">
        <v>43770</v>
      </c>
      <c r="G13133" s="54">
        <v>21</v>
      </c>
      <c r="H13133" s="55">
        <v>28716.727066309199</v>
      </c>
      <c r="I13133" s="39"/>
      <c r="J13133" s="53">
        <v>43770</v>
      </c>
      <c r="K13133" s="54">
        <v>21</v>
      </c>
      <c r="L13133" s="55">
        <v>-6688.7</v>
      </c>
      <c r="M13133" s="39"/>
      <c r="N13133" s="53">
        <v>43770</v>
      </c>
      <c r="O13133" s="54">
        <v>21</v>
      </c>
      <c r="P13133" s="55">
        <v>13757.7978860369</v>
      </c>
      <c r="Q13133" s="39"/>
      <c r="R13133" s="77">
        <f t="shared" si="615"/>
        <v>-0.2329199976221267</v>
      </c>
      <c r="S13133" s="78">
        <f t="shared" si="616"/>
        <v>19598.670978553866</v>
      </c>
      <c r="T13133" s="79">
        <f t="shared" si="617"/>
        <v>-3204.4662509014147</v>
      </c>
    </row>
    <row r="13134" spans="2:20">
      <c r="B13134" s="62">
        <v>43770</v>
      </c>
      <c r="C13134" s="63">
        <v>22</v>
      </c>
      <c r="D13134" s="64">
        <v>1.48997</v>
      </c>
      <c r="E13134" s="39"/>
      <c r="F13134" s="53">
        <v>43770</v>
      </c>
      <c r="G13134" s="54">
        <v>22</v>
      </c>
      <c r="H13134" s="55">
        <v>28527.402306597702</v>
      </c>
      <c r="I13134" s="39"/>
      <c r="J13134" s="53">
        <v>43770</v>
      </c>
      <c r="K13134" s="54">
        <v>22</v>
      </c>
      <c r="L13134" s="55">
        <v>-3790.45</v>
      </c>
      <c r="M13134" s="39"/>
      <c r="N13134" s="53">
        <v>43770</v>
      </c>
      <c r="O13134" s="54">
        <v>22</v>
      </c>
      <c r="P13134" s="55">
        <v>13653.905851404599</v>
      </c>
      <c r="Q13134" s="39"/>
      <c r="R13134" s="77">
        <f t="shared" si="615"/>
        <v>-0.13287049270249748</v>
      </c>
      <c r="S13134" s="78">
        <f t="shared" si="616"/>
        <v>20343.91010141731</v>
      </c>
      <c r="T13134" s="79">
        <f t="shared" si="617"/>
        <v>-1814.2011977896425</v>
      </c>
    </row>
    <row r="13135" spans="2:20">
      <c r="B13135" s="62">
        <v>43770</v>
      </c>
      <c r="C13135" s="63">
        <v>23</v>
      </c>
      <c r="D13135" s="64">
        <v>1.50956</v>
      </c>
      <c r="E13135" s="39"/>
      <c r="F13135" s="53">
        <v>43770</v>
      </c>
      <c r="G13135" s="54">
        <v>23</v>
      </c>
      <c r="H13135" s="55">
        <v>28705.0022907901</v>
      </c>
      <c r="I13135" s="39"/>
      <c r="J13135" s="53">
        <v>43770</v>
      </c>
      <c r="K13135" s="54">
        <v>23</v>
      </c>
      <c r="L13135" s="55">
        <v>-4765.9799999999996</v>
      </c>
      <c r="M13135" s="39"/>
      <c r="N13135" s="53">
        <v>43770</v>
      </c>
      <c r="O13135" s="54">
        <v>23</v>
      </c>
      <c r="P13135" s="55">
        <v>13815.4559219361</v>
      </c>
      <c r="Q13135" s="39"/>
      <c r="R13135" s="77">
        <f t="shared" si="615"/>
        <v>-0.16603308202936976</v>
      </c>
      <c r="S13135" s="78">
        <f t="shared" si="616"/>
        <v>20855.25964151786</v>
      </c>
      <c r="T13135" s="79">
        <f t="shared" si="617"/>
        <v>-2293.8227263599588</v>
      </c>
    </row>
    <row r="13136" spans="2:20">
      <c r="B13136" s="62">
        <v>43770</v>
      </c>
      <c r="C13136" s="63">
        <v>24</v>
      </c>
      <c r="D13136" s="64">
        <v>1.88062</v>
      </c>
      <c r="E13136" s="39"/>
      <c r="F13136" s="53">
        <v>43770</v>
      </c>
      <c r="G13136" s="54">
        <v>24</v>
      </c>
      <c r="H13136" s="55">
        <v>28092.8765280888</v>
      </c>
      <c r="I13136" s="39"/>
      <c r="J13136" s="53">
        <v>43770</v>
      </c>
      <c r="K13136" s="54">
        <v>24</v>
      </c>
      <c r="L13136" s="55">
        <v>7259.19</v>
      </c>
      <c r="M13136" s="39"/>
      <c r="N13136" s="53">
        <v>43770</v>
      </c>
      <c r="O13136" s="54">
        <v>24</v>
      </c>
      <c r="P13136" s="55">
        <v>13111.513999755</v>
      </c>
      <c r="Q13136" s="39"/>
      <c r="R13136" s="77">
        <f t="shared" si="615"/>
        <v>0.25839966913825513</v>
      </c>
      <c r="S13136" s="78">
        <f t="shared" si="616"/>
        <v>24657.775458219247</v>
      </c>
      <c r="T13136" s="79">
        <f t="shared" si="617"/>
        <v>3388.0108794382918</v>
      </c>
    </row>
    <row r="13137" spans="2:20">
      <c r="B13137" s="62">
        <v>43770</v>
      </c>
      <c r="C13137" s="63">
        <v>25</v>
      </c>
      <c r="D13137" s="64">
        <v>1.87242</v>
      </c>
      <c r="E13137" s="39"/>
      <c r="F13137" s="53">
        <v>43770</v>
      </c>
      <c r="G13137" s="54">
        <v>25</v>
      </c>
      <c r="H13137" s="55">
        <v>26170.5947092237</v>
      </c>
      <c r="I13137" s="39"/>
      <c r="J13137" s="53">
        <v>43770</v>
      </c>
      <c r="K13137" s="54">
        <v>25</v>
      </c>
      <c r="L13137" s="55">
        <v>11598.49</v>
      </c>
      <c r="M13137" s="39"/>
      <c r="N13137" s="53">
        <v>43770</v>
      </c>
      <c r="O13137" s="54">
        <v>25</v>
      </c>
      <c r="P13137" s="55">
        <v>13108.0924023684</v>
      </c>
      <c r="Q13137" s="39"/>
      <c r="R13137" s="77">
        <f t="shared" si="615"/>
        <v>0.44318786519253872</v>
      </c>
      <c r="S13137" s="78">
        <f t="shared" si="616"/>
        <v>24543.85437604264</v>
      </c>
      <c r="T13137" s="79">
        <f t="shared" si="617"/>
        <v>5809.3474885521873</v>
      </c>
    </row>
    <row r="13138" spans="2:20">
      <c r="B13138" s="62">
        <v>43770</v>
      </c>
      <c r="C13138" s="63">
        <v>26</v>
      </c>
      <c r="D13138" s="64">
        <v>1.7756700000000001</v>
      </c>
      <c r="E13138" s="39"/>
      <c r="F13138" s="53">
        <v>43770</v>
      </c>
      <c r="G13138" s="54">
        <v>26</v>
      </c>
      <c r="H13138" s="55">
        <v>25828.8305158519</v>
      </c>
      <c r="I13138" s="39"/>
      <c r="J13138" s="53">
        <v>43770</v>
      </c>
      <c r="K13138" s="54">
        <v>26</v>
      </c>
      <c r="L13138" s="55">
        <v>8951.7900000000009</v>
      </c>
      <c r="M13138" s="39"/>
      <c r="N13138" s="53">
        <v>43770</v>
      </c>
      <c r="O13138" s="54">
        <v>26</v>
      </c>
      <c r="P13138" s="55">
        <v>12808.861080537201</v>
      </c>
      <c r="Q13138" s="39"/>
      <c r="R13138" s="77">
        <f t="shared" si="615"/>
        <v>0.34658131325404101</v>
      </c>
      <c r="S13138" s="78">
        <f t="shared" si="616"/>
        <v>22744.310354877493</v>
      </c>
      <c r="T13138" s="79">
        <f t="shared" si="617"/>
        <v>4439.3118945811575</v>
      </c>
    </row>
    <row r="13139" spans="2:20">
      <c r="B13139" s="62">
        <v>43770</v>
      </c>
      <c r="C13139" s="63">
        <v>27</v>
      </c>
      <c r="D13139" s="64">
        <v>1.7192000000000001</v>
      </c>
      <c r="E13139" s="39"/>
      <c r="F13139" s="53">
        <v>43770</v>
      </c>
      <c r="G13139" s="54">
        <v>27</v>
      </c>
      <c r="H13139" s="55">
        <v>25345.806505509401</v>
      </c>
      <c r="I13139" s="39"/>
      <c r="J13139" s="53">
        <v>43770</v>
      </c>
      <c r="K13139" s="54">
        <v>27</v>
      </c>
      <c r="L13139" s="55">
        <v>5168.78</v>
      </c>
      <c r="M13139" s="39"/>
      <c r="N13139" s="53">
        <v>43770</v>
      </c>
      <c r="O13139" s="54">
        <v>27</v>
      </c>
      <c r="P13139" s="55">
        <v>12397.6529784372</v>
      </c>
      <c r="Q13139" s="39"/>
      <c r="R13139" s="77">
        <f t="shared" si="615"/>
        <v>0.20393038189084517</v>
      </c>
      <c r="S13139" s="78">
        <f t="shared" si="616"/>
        <v>21314.045000529233</v>
      </c>
      <c r="T13139" s="79">
        <f t="shared" si="617"/>
        <v>2528.2581064428723</v>
      </c>
    </row>
    <row r="13140" spans="2:20">
      <c r="B13140" s="62">
        <v>43770</v>
      </c>
      <c r="C13140" s="63">
        <v>28</v>
      </c>
      <c r="D13140" s="64">
        <v>1.60873</v>
      </c>
      <c r="E13140" s="39"/>
      <c r="F13140" s="53">
        <v>43770</v>
      </c>
      <c r="G13140" s="54">
        <v>28</v>
      </c>
      <c r="H13140" s="55">
        <v>23694.5250477552</v>
      </c>
      <c r="I13140" s="39"/>
      <c r="J13140" s="53">
        <v>43770</v>
      </c>
      <c r="K13140" s="54">
        <v>28</v>
      </c>
      <c r="L13140" s="55">
        <v>153.88</v>
      </c>
      <c r="M13140" s="39"/>
      <c r="N13140" s="53">
        <v>43770</v>
      </c>
      <c r="O13140" s="54">
        <v>28</v>
      </c>
      <c r="P13140" s="55">
        <v>10824.4535707005</v>
      </c>
      <c r="Q13140" s="39"/>
      <c r="R13140" s="77">
        <f t="shared" si="615"/>
        <v>6.494327262937835E-3</v>
      </c>
      <c r="S13140" s="78">
        <f t="shared" si="616"/>
        <v>17413.623192793017</v>
      </c>
      <c r="T13140" s="79">
        <f t="shared" si="617"/>
        <v>70.297543930605045</v>
      </c>
    </row>
    <row r="13141" spans="2:20">
      <c r="B13141" s="62">
        <v>43770</v>
      </c>
      <c r="C13141" s="63">
        <v>29</v>
      </c>
      <c r="D13141" s="64">
        <v>1.5600700000000001</v>
      </c>
      <c r="E13141" s="39"/>
      <c r="F13141" s="53">
        <v>43770</v>
      </c>
      <c r="G13141" s="54">
        <v>29</v>
      </c>
      <c r="H13141" s="55">
        <v>23540.0095812076</v>
      </c>
      <c r="I13141" s="39"/>
      <c r="J13141" s="53">
        <v>43770</v>
      </c>
      <c r="K13141" s="54">
        <v>29</v>
      </c>
      <c r="L13141" s="55">
        <v>-2488.63</v>
      </c>
      <c r="M13141" s="39"/>
      <c r="N13141" s="53">
        <v>43770</v>
      </c>
      <c r="O13141" s="54">
        <v>29</v>
      </c>
      <c r="P13141" s="55">
        <v>10750.047219451801</v>
      </c>
      <c r="Q13141" s="39"/>
      <c r="R13141" s="77">
        <f t="shared" si="615"/>
        <v>-0.10571915832977047</v>
      </c>
      <c r="S13141" s="78">
        <f t="shared" si="616"/>
        <v>16770.826165650171</v>
      </c>
      <c r="T13141" s="79">
        <f t="shared" si="617"/>
        <v>-1136.4859440457337</v>
      </c>
    </row>
    <row r="13142" spans="2:20">
      <c r="B13142" s="62">
        <v>43770</v>
      </c>
      <c r="C13142" s="63">
        <v>30</v>
      </c>
      <c r="D13142" s="64">
        <v>1.4855700000000001</v>
      </c>
      <c r="E13142" s="39"/>
      <c r="F13142" s="53">
        <v>43770</v>
      </c>
      <c r="G13142" s="54">
        <v>30</v>
      </c>
      <c r="H13142" s="55">
        <v>23500.346885902101</v>
      </c>
      <c r="I13142" s="39"/>
      <c r="J13142" s="53">
        <v>43770</v>
      </c>
      <c r="K13142" s="54">
        <v>30</v>
      </c>
      <c r="L13142" s="55">
        <v>-3381.13</v>
      </c>
      <c r="M13142" s="39"/>
      <c r="N13142" s="53">
        <v>43770</v>
      </c>
      <c r="O13142" s="54">
        <v>30</v>
      </c>
      <c r="P13142" s="55">
        <v>10710.2412051015</v>
      </c>
      <c r="Q13142" s="39"/>
      <c r="R13142" s="77">
        <f t="shared" si="615"/>
        <v>-0.14387574857579424</v>
      </c>
      <c r="S13142" s="78">
        <f t="shared" si="616"/>
        <v>15910.813027062635</v>
      </c>
      <c r="T13142" s="79">
        <f t="shared" si="617"/>
        <v>-1540.943970811295</v>
      </c>
    </row>
    <row r="13143" spans="2:20">
      <c r="B13143" s="62">
        <v>43770</v>
      </c>
      <c r="C13143" s="63">
        <v>31</v>
      </c>
      <c r="D13143" s="64">
        <v>1.3908799999999999</v>
      </c>
      <c r="E13143" s="39"/>
      <c r="F13143" s="53">
        <v>43770</v>
      </c>
      <c r="G13143" s="54">
        <v>31</v>
      </c>
      <c r="H13143" s="55">
        <v>24769.877790066999</v>
      </c>
      <c r="I13143" s="39"/>
      <c r="J13143" s="53">
        <v>43770</v>
      </c>
      <c r="K13143" s="54">
        <v>31</v>
      </c>
      <c r="L13143" s="55">
        <v>-5888.17</v>
      </c>
      <c r="M13143" s="39"/>
      <c r="N13143" s="53">
        <v>43770</v>
      </c>
      <c r="O13143" s="54">
        <v>31</v>
      </c>
      <c r="P13143" s="55">
        <v>11905.4546911867</v>
      </c>
      <c r="Q13143" s="39"/>
      <c r="R13143" s="77">
        <f t="shared" si="615"/>
        <v>-0.23771493948836608</v>
      </c>
      <c r="S13143" s="78">
        <f t="shared" si="616"/>
        <v>16559.058820877755</v>
      </c>
      <c r="T13143" s="79">
        <f t="shared" si="617"/>
        <v>-2830.1044414969306</v>
      </c>
    </row>
    <row r="13144" spans="2:20">
      <c r="B13144" s="62">
        <v>43770</v>
      </c>
      <c r="C13144" s="63">
        <v>32</v>
      </c>
      <c r="D13144" s="64">
        <v>1.4408000000000001</v>
      </c>
      <c r="E13144" s="39"/>
      <c r="F13144" s="53">
        <v>43770</v>
      </c>
      <c r="G13144" s="54">
        <v>32</v>
      </c>
      <c r="H13144" s="55">
        <v>26759.892445577501</v>
      </c>
      <c r="I13144" s="39"/>
      <c r="J13144" s="53">
        <v>43770</v>
      </c>
      <c r="K13144" s="54">
        <v>32</v>
      </c>
      <c r="L13144" s="55">
        <v>-4470.67</v>
      </c>
      <c r="M13144" s="39"/>
      <c r="N13144" s="53">
        <v>43770</v>
      </c>
      <c r="O13144" s="54">
        <v>32</v>
      </c>
      <c r="P13144" s="55">
        <v>13705.489317588601</v>
      </c>
      <c r="Q13144" s="39"/>
      <c r="R13144" s="77">
        <f t="shared" si="615"/>
        <v>-0.16706606758947753</v>
      </c>
      <c r="S13144" s="78">
        <f t="shared" si="616"/>
        <v>19746.869008781658</v>
      </c>
      <c r="T13144" s="79">
        <f t="shared" si="617"/>
        <v>-2289.7222046791194</v>
      </c>
    </row>
    <row r="13145" spans="2:20">
      <c r="B13145" s="62">
        <v>43770</v>
      </c>
      <c r="C13145" s="63">
        <v>33</v>
      </c>
      <c r="D13145" s="64">
        <v>1.7583800000000001</v>
      </c>
      <c r="E13145" s="39"/>
      <c r="F13145" s="53">
        <v>43770</v>
      </c>
      <c r="G13145" s="54">
        <v>33</v>
      </c>
      <c r="H13145" s="55">
        <v>25492.244348535402</v>
      </c>
      <c r="I13145" s="39"/>
      <c r="J13145" s="53">
        <v>43770</v>
      </c>
      <c r="K13145" s="54">
        <v>33</v>
      </c>
      <c r="L13145" s="55">
        <v>-5433.5</v>
      </c>
      <c r="M13145" s="39"/>
      <c r="N13145" s="53">
        <v>43770</v>
      </c>
      <c r="O13145" s="54">
        <v>33</v>
      </c>
      <c r="P13145" s="55">
        <v>12269.8539190058</v>
      </c>
      <c r="Q13145" s="39"/>
      <c r="R13145" s="77">
        <f t="shared" si="615"/>
        <v>-0.21314325744379464</v>
      </c>
      <c r="S13145" s="78">
        <f t="shared" si="616"/>
        <v>21575.065734101419</v>
      </c>
      <c r="T13145" s="79">
        <f t="shared" si="617"/>
        <v>-2615.2366326564056</v>
      </c>
    </row>
    <row r="13146" spans="2:20">
      <c r="B13146" s="62">
        <v>43770</v>
      </c>
      <c r="C13146" s="63">
        <v>34</v>
      </c>
      <c r="D13146" s="64">
        <v>2.0546700000000002</v>
      </c>
      <c r="E13146" s="39"/>
      <c r="F13146" s="53">
        <v>43770</v>
      </c>
      <c r="G13146" s="54">
        <v>34</v>
      </c>
      <c r="H13146" s="55">
        <v>26323.445363272302</v>
      </c>
      <c r="I13146" s="39"/>
      <c r="J13146" s="53">
        <v>43770</v>
      </c>
      <c r="K13146" s="54">
        <v>34</v>
      </c>
      <c r="L13146" s="55">
        <v>-1982.92</v>
      </c>
      <c r="M13146" s="39"/>
      <c r="N13146" s="53">
        <v>43770</v>
      </c>
      <c r="O13146" s="54">
        <v>34</v>
      </c>
      <c r="P13146" s="55">
        <v>12723.6401678646</v>
      </c>
      <c r="Q13146" s="39"/>
      <c r="R13146" s="77">
        <f t="shared" si="615"/>
        <v>-7.5329044987654331E-2</v>
      </c>
      <c r="S13146" s="78">
        <f t="shared" si="616"/>
        <v>26142.881743706359</v>
      </c>
      <c r="T13146" s="79">
        <f t="shared" si="617"/>
        <v>-958.45966261179819</v>
      </c>
    </row>
    <row r="13147" spans="2:20">
      <c r="B13147" s="62">
        <v>43770</v>
      </c>
      <c r="C13147" s="63">
        <v>35</v>
      </c>
      <c r="D13147" s="64">
        <v>1.81806</v>
      </c>
      <c r="E13147" s="39"/>
      <c r="F13147" s="53">
        <v>43770</v>
      </c>
      <c r="G13147" s="54">
        <v>35</v>
      </c>
      <c r="H13147" s="55">
        <v>27067.170654656002</v>
      </c>
      <c r="I13147" s="39"/>
      <c r="J13147" s="53">
        <v>43770</v>
      </c>
      <c r="K13147" s="54">
        <v>35</v>
      </c>
      <c r="L13147" s="55">
        <v>9613.39</v>
      </c>
      <c r="M13147" s="39"/>
      <c r="N13147" s="53">
        <v>43770</v>
      </c>
      <c r="O13147" s="54">
        <v>35</v>
      </c>
      <c r="P13147" s="55">
        <v>12977.025904955801</v>
      </c>
      <c r="Q13147" s="39"/>
      <c r="R13147" s="77">
        <f t="shared" si="615"/>
        <v>0.35516789407563504</v>
      </c>
      <c r="S13147" s="78">
        <f t="shared" si="616"/>
        <v>23593.011716763944</v>
      </c>
      <c r="T13147" s="79">
        <f t="shared" si="617"/>
        <v>4609.0229620281134</v>
      </c>
    </row>
    <row r="13148" spans="2:20">
      <c r="B13148" s="62">
        <v>43770</v>
      </c>
      <c r="C13148" s="63">
        <v>36</v>
      </c>
      <c r="D13148" s="64">
        <v>1.80094</v>
      </c>
      <c r="E13148" s="39"/>
      <c r="F13148" s="53">
        <v>43770</v>
      </c>
      <c r="G13148" s="54">
        <v>36</v>
      </c>
      <c r="H13148" s="55">
        <v>25677.640111942801</v>
      </c>
      <c r="I13148" s="39"/>
      <c r="J13148" s="53">
        <v>43770</v>
      </c>
      <c r="K13148" s="54">
        <v>36</v>
      </c>
      <c r="L13148" s="55">
        <v>6734.76</v>
      </c>
      <c r="M13148" s="39"/>
      <c r="N13148" s="53">
        <v>43770</v>
      </c>
      <c r="O13148" s="54">
        <v>36</v>
      </c>
      <c r="P13148" s="55">
        <v>11626.4242761312</v>
      </c>
      <c r="Q13148" s="39"/>
      <c r="R13148" s="77">
        <f t="shared" si="615"/>
        <v>0.26228111191836623</v>
      </c>
      <c r="S13148" s="78">
        <f t="shared" si="616"/>
        <v>20938.492535855723</v>
      </c>
      <c r="T13148" s="79">
        <f t="shared" si="617"/>
        <v>3049.3914867783774</v>
      </c>
    </row>
    <row r="13149" spans="2:20">
      <c r="B13149" s="62">
        <v>43770</v>
      </c>
      <c r="C13149" s="63">
        <v>37</v>
      </c>
      <c r="D13149" s="64">
        <v>1.70774</v>
      </c>
      <c r="E13149" s="39"/>
      <c r="F13149" s="53">
        <v>43770</v>
      </c>
      <c r="G13149" s="54">
        <v>37</v>
      </c>
      <c r="H13149" s="55">
        <v>26549.537894956</v>
      </c>
      <c r="I13149" s="39"/>
      <c r="J13149" s="53">
        <v>43770</v>
      </c>
      <c r="K13149" s="54">
        <v>37</v>
      </c>
      <c r="L13149" s="55">
        <v>-780.1</v>
      </c>
      <c r="M13149" s="39"/>
      <c r="N13149" s="53">
        <v>43770</v>
      </c>
      <c r="O13149" s="54">
        <v>37</v>
      </c>
      <c r="P13149" s="55">
        <v>12657.113073807001</v>
      </c>
      <c r="Q13149" s="39"/>
      <c r="R13149" s="77">
        <f t="shared" si="615"/>
        <v>-2.9382808962117826E-2</v>
      </c>
      <c r="S13149" s="78">
        <f t="shared" si="616"/>
        <v>21615.058280663168</v>
      </c>
      <c r="T13149" s="79">
        <f t="shared" si="617"/>
        <v>-371.90153545959504</v>
      </c>
    </row>
    <row r="13150" spans="2:20">
      <c r="B13150" s="62">
        <v>43770</v>
      </c>
      <c r="C13150" s="63">
        <v>38</v>
      </c>
      <c r="D13150" s="64">
        <v>1.4232199999999999</v>
      </c>
      <c r="E13150" s="39"/>
      <c r="F13150" s="53">
        <v>43770</v>
      </c>
      <c r="G13150" s="54">
        <v>38</v>
      </c>
      <c r="H13150" s="55">
        <v>26543.939518126499</v>
      </c>
      <c r="I13150" s="39"/>
      <c r="J13150" s="53">
        <v>43770</v>
      </c>
      <c r="K13150" s="54">
        <v>38</v>
      </c>
      <c r="L13150" s="55">
        <v>-9344.4599999999991</v>
      </c>
      <c r="M13150" s="39"/>
      <c r="N13150" s="53">
        <v>43770</v>
      </c>
      <c r="O13150" s="54">
        <v>38</v>
      </c>
      <c r="P13150" s="55">
        <v>12808.4596693315</v>
      </c>
      <c r="Q13150" s="39"/>
      <c r="R13150" s="77">
        <f t="shared" si="615"/>
        <v>-0.35203742058027193</v>
      </c>
      <c r="S13150" s="78">
        <f t="shared" si="616"/>
        <v>18229.255970585975</v>
      </c>
      <c r="T13150" s="79">
        <f t="shared" si="617"/>
        <v>-4509.0571035979037</v>
      </c>
    </row>
    <row r="13151" spans="2:20">
      <c r="B13151" s="62">
        <v>43770</v>
      </c>
      <c r="C13151" s="63">
        <v>39</v>
      </c>
      <c r="D13151" s="64">
        <v>1.9973399999999999</v>
      </c>
      <c r="E13151" s="39"/>
      <c r="F13151" s="53">
        <v>43770</v>
      </c>
      <c r="G13151" s="54">
        <v>39</v>
      </c>
      <c r="H13151" s="55">
        <v>25970.418602969199</v>
      </c>
      <c r="I13151" s="39"/>
      <c r="J13151" s="53">
        <v>43770</v>
      </c>
      <c r="K13151" s="54">
        <v>39</v>
      </c>
      <c r="L13151" s="55">
        <v>5277.33</v>
      </c>
      <c r="M13151" s="39"/>
      <c r="N13151" s="53">
        <v>43770</v>
      </c>
      <c r="O13151" s="54">
        <v>39</v>
      </c>
      <c r="P13151" s="55">
        <v>12662.860956611999</v>
      </c>
      <c r="Q13151" s="39"/>
      <c r="R13151" s="77">
        <f t="shared" si="615"/>
        <v>0.20320542693896518</v>
      </c>
      <c r="S13151" s="78">
        <f t="shared" si="616"/>
        <v>25292.038703079408</v>
      </c>
      <c r="T13151" s="79">
        <f t="shared" si="617"/>
        <v>2573.1620669570943</v>
      </c>
    </row>
    <row r="13152" spans="2:20">
      <c r="B13152" s="62">
        <v>43770</v>
      </c>
      <c r="C13152" s="63">
        <v>40</v>
      </c>
      <c r="D13152" s="64">
        <v>1.74617</v>
      </c>
      <c r="E13152" s="39"/>
      <c r="F13152" s="53">
        <v>43770</v>
      </c>
      <c r="G13152" s="54">
        <v>40</v>
      </c>
      <c r="H13152" s="55">
        <v>26075.917255905199</v>
      </c>
      <c r="I13152" s="39"/>
      <c r="J13152" s="53">
        <v>43770</v>
      </c>
      <c r="K13152" s="54">
        <v>40</v>
      </c>
      <c r="L13152" s="55">
        <v>-985.43</v>
      </c>
      <c r="M13152" s="39"/>
      <c r="N13152" s="53">
        <v>43770</v>
      </c>
      <c r="O13152" s="54">
        <v>40</v>
      </c>
      <c r="P13152" s="55">
        <v>13242.4726760924</v>
      </c>
      <c r="Q13152" s="39"/>
      <c r="R13152" s="77">
        <f t="shared" si="615"/>
        <v>-3.7790808673349267E-2</v>
      </c>
      <c r="S13152" s="78">
        <f t="shared" si="616"/>
        <v>23123.608512812269</v>
      </c>
      <c r="T13152" s="79">
        <f t="shared" si="617"/>
        <v>-500.44375126426337</v>
      </c>
    </row>
    <row r="13153" spans="2:20">
      <c r="B13153" s="62">
        <v>43770</v>
      </c>
      <c r="C13153" s="63">
        <v>41</v>
      </c>
      <c r="D13153" s="64">
        <v>1.78389</v>
      </c>
      <c r="E13153" s="39"/>
      <c r="F13153" s="53">
        <v>43770</v>
      </c>
      <c r="G13153" s="54">
        <v>41</v>
      </c>
      <c r="H13153" s="55">
        <v>26817.4554064324</v>
      </c>
      <c r="I13153" s="39"/>
      <c r="J13153" s="53">
        <v>43770</v>
      </c>
      <c r="K13153" s="54">
        <v>41</v>
      </c>
      <c r="L13153" s="55">
        <v>272.36</v>
      </c>
      <c r="M13153" s="39"/>
      <c r="N13153" s="53">
        <v>43770</v>
      </c>
      <c r="O13153" s="54">
        <v>41</v>
      </c>
      <c r="P13153" s="55">
        <v>12688.4350419286</v>
      </c>
      <c r="Q13153" s="39"/>
      <c r="R13153" s="77">
        <f t="shared" si="615"/>
        <v>1.0156071703009978E-2</v>
      </c>
      <c r="S13153" s="78">
        <f t="shared" si="616"/>
        <v>22634.77238694601</v>
      </c>
      <c r="T13153" s="79">
        <f t="shared" si="617"/>
        <v>128.86465608481129</v>
      </c>
    </row>
    <row r="13154" spans="2:20">
      <c r="B13154" s="62">
        <v>43770</v>
      </c>
      <c r="C13154" s="63">
        <v>42</v>
      </c>
      <c r="D13154" s="64">
        <v>1.6850400000000001</v>
      </c>
      <c r="E13154" s="39"/>
      <c r="F13154" s="53">
        <v>43770</v>
      </c>
      <c r="G13154" s="54">
        <v>42</v>
      </c>
      <c r="H13154" s="55">
        <v>25740.745424766301</v>
      </c>
      <c r="I13154" s="39"/>
      <c r="J13154" s="53">
        <v>43770</v>
      </c>
      <c r="K13154" s="54">
        <v>42</v>
      </c>
      <c r="L13154" s="55">
        <v>-3142.72</v>
      </c>
      <c r="M13154" s="39"/>
      <c r="N13154" s="53">
        <v>43770</v>
      </c>
      <c r="O13154" s="54">
        <v>42</v>
      </c>
      <c r="P13154" s="55">
        <v>12250.6155496347</v>
      </c>
      <c r="Q13154" s="39"/>
      <c r="R13154" s="77">
        <f t="shared" si="615"/>
        <v>-0.12209125835867407</v>
      </c>
      <c r="S13154" s="78">
        <f t="shared" si="616"/>
        <v>20642.777225756457</v>
      </c>
      <c r="T13154" s="79">
        <f t="shared" si="617"/>
        <v>-1495.6930681232402</v>
      </c>
    </row>
    <row r="13155" spans="2:20">
      <c r="B13155" s="62">
        <v>43770</v>
      </c>
      <c r="C13155" s="63">
        <v>43</v>
      </c>
      <c r="D13155" s="64">
        <v>1.7812399999999999</v>
      </c>
      <c r="E13155" s="39"/>
      <c r="F13155" s="53">
        <v>43770</v>
      </c>
      <c r="G13155" s="54">
        <v>43</v>
      </c>
      <c r="H13155" s="55">
        <v>24609.5169604576</v>
      </c>
      <c r="I13155" s="39"/>
      <c r="J13155" s="53">
        <v>43770</v>
      </c>
      <c r="K13155" s="54">
        <v>43</v>
      </c>
      <c r="L13155" s="55">
        <v>4550.92</v>
      </c>
      <c r="M13155" s="39"/>
      <c r="N13155" s="53">
        <v>43770</v>
      </c>
      <c r="O13155" s="54">
        <v>43</v>
      </c>
      <c r="P13155" s="55">
        <v>11792.506155205599</v>
      </c>
      <c r="Q13155" s="39"/>
      <c r="R13155" s="77">
        <f t="shared" si="615"/>
        <v>0.18492520626521791</v>
      </c>
      <c r="S13155" s="78">
        <f t="shared" si="616"/>
        <v>21005.283663898423</v>
      </c>
      <c r="T13155" s="79">
        <f t="shared" si="617"/>
        <v>2180.7316331352472</v>
      </c>
    </row>
    <row r="13156" spans="2:20">
      <c r="B13156" s="62">
        <v>43770</v>
      </c>
      <c r="C13156" s="63">
        <v>44</v>
      </c>
      <c r="D13156" s="64">
        <v>1.75125</v>
      </c>
      <c r="E13156" s="39"/>
      <c r="F13156" s="53">
        <v>43770</v>
      </c>
      <c r="G13156" s="54">
        <v>44</v>
      </c>
      <c r="H13156" s="55">
        <v>23440.039812114901</v>
      </c>
      <c r="I13156" s="39"/>
      <c r="J13156" s="53">
        <v>43770</v>
      </c>
      <c r="K13156" s="54">
        <v>44</v>
      </c>
      <c r="L13156" s="55">
        <v>6865.14</v>
      </c>
      <c r="M13156" s="39"/>
      <c r="N13156" s="53">
        <v>43770</v>
      </c>
      <c r="O13156" s="54">
        <v>44</v>
      </c>
      <c r="P13156" s="55">
        <v>11128.838179516501</v>
      </c>
      <c r="Q13156" s="39"/>
      <c r="R13156" s="77">
        <f t="shared" si="615"/>
        <v>0.29288090186825438</v>
      </c>
      <c r="S13156" s="78">
        <f t="shared" si="616"/>
        <v>19489.377861878271</v>
      </c>
      <c r="T13156" s="79">
        <f t="shared" si="617"/>
        <v>3259.4241627626548</v>
      </c>
    </row>
    <row r="13157" spans="2:20">
      <c r="B13157" s="62">
        <v>43770</v>
      </c>
      <c r="C13157" s="63">
        <v>45</v>
      </c>
      <c r="D13157" s="64">
        <v>1.7823899999999999</v>
      </c>
      <c r="E13157" s="39"/>
      <c r="F13157" s="53">
        <v>43770</v>
      </c>
      <c r="G13157" s="54">
        <v>45</v>
      </c>
      <c r="H13157" s="55">
        <v>22315.636582730102</v>
      </c>
      <c r="I13157" s="39"/>
      <c r="J13157" s="53">
        <v>43770</v>
      </c>
      <c r="K13157" s="54">
        <v>45</v>
      </c>
      <c r="L13157" s="55">
        <v>-4139.33</v>
      </c>
      <c r="M13157" s="39"/>
      <c r="N13157" s="53">
        <v>43770</v>
      </c>
      <c r="O13157" s="54">
        <v>45</v>
      </c>
      <c r="P13157" s="55">
        <v>10705.666376171001</v>
      </c>
      <c r="Q13157" s="39"/>
      <c r="R13157" s="77">
        <f t="shared" si="615"/>
        <v>-0.18549011517795533</v>
      </c>
      <c r="S13157" s="78">
        <f t="shared" si="616"/>
        <v>19081.67269222343</v>
      </c>
      <c r="T13157" s="79">
        <f t="shared" si="617"/>
        <v>-1985.7952891727225</v>
      </c>
    </row>
    <row r="13158" spans="2:20">
      <c r="B13158" s="62">
        <v>43770</v>
      </c>
      <c r="C13158" s="63">
        <v>46</v>
      </c>
      <c r="D13158" s="64">
        <v>2.1648299999999998</v>
      </c>
      <c r="E13158" s="39"/>
      <c r="F13158" s="53">
        <v>43770</v>
      </c>
      <c r="G13158" s="54">
        <v>46</v>
      </c>
      <c r="H13158" s="55">
        <v>21355.8643035655</v>
      </c>
      <c r="I13158" s="39"/>
      <c r="J13158" s="53">
        <v>43770</v>
      </c>
      <c r="K13158" s="54">
        <v>46</v>
      </c>
      <c r="L13158" s="55">
        <v>-6309.95</v>
      </c>
      <c r="M13158" s="39"/>
      <c r="N13158" s="53">
        <v>43770</v>
      </c>
      <c r="O13158" s="54">
        <v>46</v>
      </c>
      <c r="P13158" s="55">
        <v>10396.228878534799</v>
      </c>
      <c r="Q13158" s="39"/>
      <c r="R13158" s="77">
        <f t="shared" si="615"/>
        <v>-0.29546685211642371</v>
      </c>
      <c r="S13158" s="78">
        <f t="shared" si="616"/>
        <v>22506.068163118489</v>
      </c>
      <c r="T13158" s="79">
        <f t="shared" si="617"/>
        <v>-3071.741020622535</v>
      </c>
    </row>
    <row r="13159" spans="2:20">
      <c r="B13159" s="62">
        <v>43770</v>
      </c>
      <c r="C13159" s="63">
        <v>47</v>
      </c>
      <c r="D13159" s="64">
        <v>4.6776499999999999</v>
      </c>
      <c r="E13159" s="39"/>
      <c r="F13159" s="53">
        <v>43770</v>
      </c>
      <c r="G13159" s="54">
        <v>47</v>
      </c>
      <c r="H13159" s="55">
        <v>20141.935560340298</v>
      </c>
      <c r="I13159" s="39"/>
      <c r="J13159" s="53">
        <v>43770</v>
      </c>
      <c r="K13159" s="54">
        <v>47</v>
      </c>
      <c r="L13159" s="55">
        <v>4933.24</v>
      </c>
      <c r="M13159" s="39"/>
      <c r="N13159" s="53">
        <v>43770</v>
      </c>
      <c r="O13159" s="54">
        <v>47</v>
      </c>
      <c r="P13159" s="55">
        <v>9977.6504579955999</v>
      </c>
      <c r="Q13159" s="39"/>
      <c r="R13159" s="77">
        <f t="shared" si="615"/>
        <v>0.24492382994778347</v>
      </c>
      <c r="S13159" s="78">
        <f t="shared" si="616"/>
        <v>46671.956664843114</v>
      </c>
      <c r="T13159" s="79">
        <f t="shared" si="617"/>
        <v>2443.764364052538</v>
      </c>
    </row>
    <row r="13160" spans="2:20">
      <c r="B13160" s="62">
        <v>43770</v>
      </c>
      <c r="C13160" s="63">
        <v>48</v>
      </c>
      <c r="D13160" s="64">
        <v>5.1471200000000001</v>
      </c>
      <c r="E13160" s="39"/>
      <c r="F13160" s="53">
        <v>43770</v>
      </c>
      <c r="G13160" s="54">
        <v>48</v>
      </c>
      <c r="H13160" s="55">
        <v>19627.865261886</v>
      </c>
      <c r="I13160" s="39"/>
      <c r="J13160" s="53">
        <v>43770</v>
      </c>
      <c r="K13160" s="54">
        <v>48</v>
      </c>
      <c r="L13160" s="55">
        <v>557.36</v>
      </c>
      <c r="M13160" s="39"/>
      <c r="N13160" s="53">
        <v>43770</v>
      </c>
      <c r="O13160" s="54">
        <v>48</v>
      </c>
      <c r="P13160" s="55">
        <v>10000.202904084999</v>
      </c>
      <c r="Q13160" s="39"/>
      <c r="R13160" s="77">
        <f t="shared" si="615"/>
        <v>2.8396363667846192E-2</v>
      </c>
      <c r="S13160" s="78">
        <f t="shared" si="616"/>
        <v>51472.24437167398</v>
      </c>
      <c r="T13160" s="79">
        <f t="shared" si="617"/>
        <v>283.96939841664926</v>
      </c>
    </row>
    <row r="13161" spans="2:20">
      <c r="B13161" s="62">
        <v>43771</v>
      </c>
      <c r="C13161" s="63">
        <v>1</v>
      </c>
      <c r="D13161" s="64">
        <v>5.1029900000000001</v>
      </c>
      <c r="E13161" s="39"/>
      <c r="F13161" s="53">
        <v>43771</v>
      </c>
      <c r="G13161" s="54">
        <v>1</v>
      </c>
      <c r="H13161" s="55">
        <v>18925.0404753783</v>
      </c>
      <c r="I13161" s="39"/>
      <c r="J13161" s="53">
        <v>43771</v>
      </c>
      <c r="K13161" s="54">
        <v>1</v>
      </c>
      <c r="L13161" s="55">
        <v>-3261.75</v>
      </c>
      <c r="M13161" s="39"/>
      <c r="N13161" s="53">
        <v>43771</v>
      </c>
      <c r="O13161" s="54">
        <v>1</v>
      </c>
      <c r="P13161" s="55">
        <v>9325.5942854599998</v>
      </c>
      <c r="Q13161" s="39"/>
      <c r="R13161" s="77">
        <f t="shared" si="615"/>
        <v>-0.17235101844265935</v>
      </c>
      <c r="S13161" s="78">
        <f t="shared" si="616"/>
        <v>47588.414382759525</v>
      </c>
      <c r="T13161" s="79">
        <f t="shared" si="617"/>
        <v>-1607.2756726820751</v>
      </c>
    </row>
    <row r="13162" spans="2:20">
      <c r="B13162" s="62">
        <v>43771</v>
      </c>
      <c r="C13162" s="63">
        <v>2</v>
      </c>
      <c r="D13162" s="64">
        <v>5.4693899999999998</v>
      </c>
      <c r="E13162" s="39"/>
      <c r="F13162" s="53">
        <v>43771</v>
      </c>
      <c r="G13162" s="54">
        <v>2</v>
      </c>
      <c r="H13162" s="55">
        <v>19126.951235842698</v>
      </c>
      <c r="I13162" s="39"/>
      <c r="J13162" s="53">
        <v>43771</v>
      </c>
      <c r="K13162" s="54">
        <v>2</v>
      </c>
      <c r="L13162" s="55">
        <v>-4768.53</v>
      </c>
      <c r="M13162" s="39"/>
      <c r="N13162" s="53">
        <v>43771</v>
      </c>
      <c r="O13162" s="54">
        <v>2</v>
      </c>
      <c r="P13162" s="55">
        <v>9378.0684668393005</v>
      </c>
      <c r="Q13162" s="39"/>
      <c r="R13162" s="77">
        <f t="shared" si="615"/>
        <v>-0.24930946606190305</v>
      </c>
      <c r="S13162" s="78">
        <f t="shared" si="616"/>
        <v>51292.313891846199</v>
      </c>
      <c r="T13162" s="79">
        <f t="shared" si="617"/>
        <v>-2338.0412421596757</v>
      </c>
    </row>
    <row r="13163" spans="2:20">
      <c r="B13163" s="62">
        <v>43771</v>
      </c>
      <c r="C13163" s="63">
        <v>3</v>
      </c>
      <c r="D13163" s="64">
        <v>5.6802299999999999</v>
      </c>
      <c r="E13163" s="39"/>
      <c r="F13163" s="53">
        <v>43771</v>
      </c>
      <c r="G13163" s="54">
        <v>3</v>
      </c>
      <c r="H13163" s="55">
        <v>19063.4895483037</v>
      </c>
      <c r="I13163" s="39"/>
      <c r="J13163" s="53">
        <v>43771</v>
      </c>
      <c r="K13163" s="54">
        <v>3</v>
      </c>
      <c r="L13163" s="55">
        <v>-1375.68</v>
      </c>
      <c r="M13163" s="39"/>
      <c r="N13163" s="53">
        <v>43771</v>
      </c>
      <c r="O13163" s="54">
        <v>3</v>
      </c>
      <c r="P13163" s="55">
        <v>9295.8665451588004</v>
      </c>
      <c r="Q13163" s="39"/>
      <c r="R13163" s="77">
        <f t="shared" si="615"/>
        <v>-7.2163073634250258E-2</v>
      </c>
      <c r="S13163" s="78">
        <f t="shared" si="616"/>
        <v>52802.660025807374</v>
      </c>
      <c r="T13163" s="79">
        <f t="shared" si="617"/>
        <v>-670.81830199245803</v>
      </c>
    </row>
    <row r="13164" spans="2:20">
      <c r="B13164" s="62">
        <v>43771</v>
      </c>
      <c r="C13164" s="63">
        <v>4</v>
      </c>
      <c r="D13164" s="64">
        <v>5.8953600000000002</v>
      </c>
      <c r="E13164" s="39"/>
      <c r="F13164" s="53">
        <v>43771</v>
      </c>
      <c r="G13164" s="54">
        <v>4</v>
      </c>
      <c r="H13164" s="55">
        <v>18932.225166212302</v>
      </c>
      <c r="I13164" s="39"/>
      <c r="J13164" s="53">
        <v>43771</v>
      </c>
      <c r="K13164" s="54">
        <v>4</v>
      </c>
      <c r="L13164" s="55">
        <v>-6145.47</v>
      </c>
      <c r="M13164" s="39"/>
      <c r="N13164" s="53">
        <v>43771</v>
      </c>
      <c r="O13164" s="54">
        <v>4</v>
      </c>
      <c r="P13164" s="55">
        <v>9202.8402611265992</v>
      </c>
      <c r="Q13164" s="39"/>
      <c r="R13164" s="77">
        <f t="shared" si="615"/>
        <v>-0.3246036821370375</v>
      </c>
      <c r="S13164" s="78">
        <f t="shared" si="616"/>
        <v>54254.056361835312</v>
      </c>
      <c r="T13164" s="79">
        <f t="shared" si="617"/>
        <v>-2987.2758348806697</v>
      </c>
    </row>
    <row r="13165" spans="2:20">
      <c r="B13165" s="62">
        <v>43771</v>
      </c>
      <c r="C13165" s="63">
        <v>5</v>
      </c>
      <c r="D13165" s="64">
        <v>7.0269300000000001</v>
      </c>
      <c r="E13165" s="39"/>
      <c r="F13165" s="53">
        <v>43771</v>
      </c>
      <c r="G13165" s="54">
        <v>5</v>
      </c>
      <c r="H13165" s="55">
        <v>18826.662397813201</v>
      </c>
      <c r="I13165" s="39"/>
      <c r="J13165" s="53">
        <v>43771</v>
      </c>
      <c r="K13165" s="54">
        <v>5</v>
      </c>
      <c r="L13165" s="55">
        <v>-963.01</v>
      </c>
      <c r="M13165" s="39"/>
      <c r="N13165" s="53">
        <v>43771</v>
      </c>
      <c r="O13165" s="54">
        <v>5</v>
      </c>
      <c r="P13165" s="55">
        <v>9300.1402107845006</v>
      </c>
      <c r="Q13165" s="39"/>
      <c r="R13165" s="77">
        <f t="shared" si="615"/>
        <v>-5.115139261815508E-2</v>
      </c>
      <c r="S13165" s="78">
        <f t="shared" si="616"/>
        <v>65351.434251367929</v>
      </c>
      <c r="T13165" s="79">
        <f t="shared" si="617"/>
        <v>-475.71512332572951</v>
      </c>
    </row>
    <row r="13166" spans="2:20">
      <c r="B13166" s="62">
        <v>43771</v>
      </c>
      <c r="C13166" s="63">
        <v>6</v>
      </c>
      <c r="D13166" s="64">
        <v>5.9855299999999998</v>
      </c>
      <c r="E13166" s="39"/>
      <c r="F13166" s="53">
        <v>43771</v>
      </c>
      <c r="G13166" s="54">
        <v>6</v>
      </c>
      <c r="H13166" s="55">
        <v>18875.750462620501</v>
      </c>
      <c r="I13166" s="39"/>
      <c r="J13166" s="53">
        <v>43771</v>
      </c>
      <c r="K13166" s="54">
        <v>6</v>
      </c>
      <c r="L13166" s="55">
        <v>-68.62</v>
      </c>
      <c r="M13166" s="39"/>
      <c r="N13166" s="53">
        <v>43771</v>
      </c>
      <c r="O13166" s="54">
        <v>6</v>
      </c>
      <c r="P13166" s="55">
        <v>9334.6102590971004</v>
      </c>
      <c r="Q13166" s="39"/>
      <c r="R13166" s="77">
        <f t="shared" si="615"/>
        <v>-3.6353521485615976E-3</v>
      </c>
      <c r="S13166" s="78">
        <f t="shared" si="616"/>
        <v>55872.589744133467</v>
      </c>
      <c r="T13166" s="79">
        <f t="shared" si="617"/>
        <v>-33.934595461393776</v>
      </c>
    </row>
    <row r="13167" spans="2:20">
      <c r="B13167" s="62">
        <v>43771</v>
      </c>
      <c r="C13167" s="63">
        <v>7</v>
      </c>
      <c r="D13167" s="64">
        <v>6.07111</v>
      </c>
      <c r="E13167" s="39"/>
      <c r="F13167" s="53">
        <v>43771</v>
      </c>
      <c r="G13167" s="54">
        <v>7</v>
      </c>
      <c r="H13167" s="55">
        <v>18651.024021328099</v>
      </c>
      <c r="I13167" s="39"/>
      <c r="J13167" s="53">
        <v>43771</v>
      </c>
      <c r="K13167" s="54">
        <v>7</v>
      </c>
      <c r="L13167" s="55">
        <v>-1194.1099999999999</v>
      </c>
      <c r="M13167" s="39"/>
      <c r="N13167" s="53">
        <v>43771</v>
      </c>
      <c r="O13167" s="54">
        <v>7</v>
      </c>
      <c r="P13167" s="55">
        <v>9272.6666876014006</v>
      </c>
      <c r="Q13167" s="39"/>
      <c r="R13167" s="77">
        <f t="shared" si="615"/>
        <v>-6.4023830468208781E-2</v>
      </c>
      <c r="S13167" s="78">
        <f t="shared" si="616"/>
        <v>56295.379453763737</v>
      </c>
      <c r="T13167" s="79">
        <f t="shared" si="617"/>
        <v>-593.67163999519914</v>
      </c>
    </row>
    <row r="13168" spans="2:20">
      <c r="B13168" s="62">
        <v>43771</v>
      </c>
      <c r="C13168" s="63">
        <v>8</v>
      </c>
      <c r="D13168" s="64">
        <v>6.1028000000000002</v>
      </c>
      <c r="E13168" s="39"/>
      <c r="F13168" s="53">
        <v>43771</v>
      </c>
      <c r="G13168" s="54">
        <v>8</v>
      </c>
      <c r="H13168" s="55">
        <v>18382.574778252401</v>
      </c>
      <c r="I13168" s="39"/>
      <c r="J13168" s="53">
        <v>43771</v>
      </c>
      <c r="K13168" s="54">
        <v>8</v>
      </c>
      <c r="L13168" s="55">
        <v>-2656.6</v>
      </c>
      <c r="M13168" s="39"/>
      <c r="N13168" s="53">
        <v>43771</v>
      </c>
      <c r="O13168" s="54">
        <v>8</v>
      </c>
      <c r="P13168" s="55">
        <v>9137.2764743519001</v>
      </c>
      <c r="Q13168" s="39"/>
      <c r="R13168" s="77">
        <f t="shared" si="615"/>
        <v>-0.14451729597438678</v>
      </c>
      <c r="S13168" s="78">
        <f t="shared" si="616"/>
        <v>55762.970867674776</v>
      </c>
      <c r="T13168" s="79">
        <f t="shared" si="617"/>
        <v>-1320.4944886437149</v>
      </c>
    </row>
    <row r="13169" spans="2:20">
      <c r="B13169" s="62">
        <v>43771</v>
      </c>
      <c r="C13169" s="63">
        <v>9</v>
      </c>
      <c r="D13169" s="64">
        <v>6.3716299999999997</v>
      </c>
      <c r="E13169" s="39"/>
      <c r="F13169" s="53">
        <v>43771</v>
      </c>
      <c r="G13169" s="54">
        <v>9</v>
      </c>
      <c r="H13169" s="55">
        <v>18257.986398589001</v>
      </c>
      <c r="I13169" s="39"/>
      <c r="J13169" s="53">
        <v>43771</v>
      </c>
      <c r="K13169" s="54">
        <v>9</v>
      </c>
      <c r="L13169" s="55">
        <v>-693.27</v>
      </c>
      <c r="M13169" s="39"/>
      <c r="N13169" s="53">
        <v>43771</v>
      </c>
      <c r="O13169" s="54">
        <v>9</v>
      </c>
      <c r="P13169" s="55">
        <v>9229.0087204967003</v>
      </c>
      <c r="Q13169" s="39"/>
      <c r="R13169" s="77">
        <f t="shared" si="615"/>
        <v>-3.7970780833398846E-2</v>
      </c>
      <c r="S13169" s="78">
        <f t="shared" si="616"/>
        <v>58803.828833778389</v>
      </c>
      <c r="T13169" s="79">
        <f t="shared" si="617"/>
        <v>-350.43266743550691</v>
      </c>
    </row>
    <row r="13170" spans="2:20">
      <c r="B13170" s="62">
        <v>43771</v>
      </c>
      <c r="C13170" s="63">
        <v>10</v>
      </c>
      <c r="D13170" s="64">
        <v>5.9268200000000002</v>
      </c>
      <c r="E13170" s="39"/>
      <c r="F13170" s="53">
        <v>43771</v>
      </c>
      <c r="G13170" s="54">
        <v>10</v>
      </c>
      <c r="H13170" s="55">
        <v>18247.588674837501</v>
      </c>
      <c r="I13170" s="39"/>
      <c r="J13170" s="53">
        <v>43771</v>
      </c>
      <c r="K13170" s="54">
        <v>10</v>
      </c>
      <c r="L13170" s="55">
        <v>1749.21</v>
      </c>
      <c r="M13170" s="39"/>
      <c r="N13170" s="53">
        <v>43771</v>
      </c>
      <c r="O13170" s="54">
        <v>10</v>
      </c>
      <c r="P13170" s="55">
        <v>9181.2874593179004</v>
      </c>
      <c r="Q13170" s="39"/>
      <c r="R13170" s="77">
        <f t="shared" si="615"/>
        <v>9.5859788992946324E-2</v>
      </c>
      <c r="S13170" s="78">
        <f t="shared" si="616"/>
        <v>54415.838139634521</v>
      </c>
      <c r="T13170" s="79">
        <f t="shared" si="617"/>
        <v>880.11627853379821</v>
      </c>
    </row>
    <row r="13171" spans="2:20">
      <c r="B13171" s="62">
        <v>43771</v>
      </c>
      <c r="C13171" s="63">
        <v>11</v>
      </c>
      <c r="D13171" s="64">
        <v>6.4266100000000002</v>
      </c>
      <c r="E13171" s="39"/>
      <c r="F13171" s="53">
        <v>43771</v>
      </c>
      <c r="G13171" s="54">
        <v>11</v>
      </c>
      <c r="H13171" s="55">
        <v>17609.128028665698</v>
      </c>
      <c r="I13171" s="39"/>
      <c r="J13171" s="53">
        <v>43771</v>
      </c>
      <c r="K13171" s="54">
        <v>11</v>
      </c>
      <c r="L13171" s="55">
        <v>1430.09</v>
      </c>
      <c r="M13171" s="39"/>
      <c r="N13171" s="53">
        <v>43771</v>
      </c>
      <c r="O13171" s="54">
        <v>11</v>
      </c>
      <c r="P13171" s="55">
        <v>8899.5573466749993</v>
      </c>
      <c r="Q13171" s="39"/>
      <c r="R13171" s="77">
        <f t="shared" si="615"/>
        <v>8.12129934924644E-2</v>
      </c>
      <c r="S13171" s="78">
        <f t="shared" si="616"/>
        <v>57193.984239715021</v>
      </c>
      <c r="T13171" s="79">
        <f t="shared" si="617"/>
        <v>722.75969288133047</v>
      </c>
    </row>
    <row r="13172" spans="2:20">
      <c r="B13172" s="62">
        <v>43771</v>
      </c>
      <c r="C13172" s="63">
        <v>12</v>
      </c>
      <c r="D13172" s="64">
        <v>5.7539899999999999</v>
      </c>
      <c r="E13172" s="39"/>
      <c r="F13172" s="53">
        <v>43771</v>
      </c>
      <c r="G13172" s="54">
        <v>12</v>
      </c>
      <c r="H13172" s="55">
        <v>17878.607050312199</v>
      </c>
      <c r="I13172" s="39"/>
      <c r="J13172" s="53">
        <v>43771</v>
      </c>
      <c r="K13172" s="54">
        <v>12</v>
      </c>
      <c r="L13172" s="55">
        <v>-1792.71</v>
      </c>
      <c r="M13172" s="39"/>
      <c r="N13172" s="53">
        <v>43771</v>
      </c>
      <c r="O13172" s="54">
        <v>12</v>
      </c>
      <c r="P13172" s="55">
        <v>9032.0996646293006</v>
      </c>
      <c r="Q13172" s="39"/>
      <c r="R13172" s="77">
        <f t="shared" si="615"/>
        <v>-0.10027123449579342</v>
      </c>
      <c r="S13172" s="78">
        <f t="shared" si="616"/>
        <v>51970.611149280347</v>
      </c>
      <c r="T13172" s="79">
        <f t="shared" si="617"/>
        <v>-905.65978346142174</v>
      </c>
    </row>
    <row r="13173" spans="2:20">
      <c r="B13173" s="62">
        <v>43771</v>
      </c>
      <c r="C13173" s="63">
        <v>13</v>
      </c>
      <c r="D13173" s="64">
        <v>5.4215200000000001</v>
      </c>
      <c r="E13173" s="39"/>
      <c r="F13173" s="53">
        <v>43771</v>
      </c>
      <c r="G13173" s="54">
        <v>13</v>
      </c>
      <c r="H13173" s="55">
        <v>18507.809014115501</v>
      </c>
      <c r="I13173" s="39"/>
      <c r="J13173" s="53">
        <v>43771</v>
      </c>
      <c r="K13173" s="54">
        <v>13</v>
      </c>
      <c r="L13173" s="55">
        <v>-1401.18</v>
      </c>
      <c r="M13173" s="39"/>
      <c r="N13173" s="53">
        <v>43771</v>
      </c>
      <c r="O13173" s="54">
        <v>13</v>
      </c>
      <c r="P13173" s="55">
        <v>9206.9611997147003</v>
      </c>
      <c r="Q13173" s="39"/>
      <c r="R13173" s="77">
        <f t="shared" si="615"/>
        <v>-7.5707502650981043E-2</v>
      </c>
      <c r="S13173" s="78">
        <f t="shared" si="616"/>
        <v>49915.724283477241</v>
      </c>
      <c r="T13173" s="79">
        <f t="shared" si="617"/>
        <v>-697.03603943488031</v>
      </c>
    </row>
    <row r="13174" spans="2:20">
      <c r="B13174" s="62">
        <v>43771</v>
      </c>
      <c r="C13174" s="63">
        <v>14</v>
      </c>
      <c r="D13174" s="64">
        <v>3.8965000000000001</v>
      </c>
      <c r="E13174" s="39"/>
      <c r="F13174" s="53">
        <v>43771</v>
      </c>
      <c r="G13174" s="54">
        <v>14</v>
      </c>
      <c r="H13174" s="55">
        <v>19790.343240203601</v>
      </c>
      <c r="I13174" s="39"/>
      <c r="J13174" s="53">
        <v>43771</v>
      </c>
      <c r="K13174" s="54">
        <v>14</v>
      </c>
      <c r="L13174" s="55">
        <v>11377.42</v>
      </c>
      <c r="M13174" s="39"/>
      <c r="N13174" s="53">
        <v>43771</v>
      </c>
      <c r="O13174" s="54">
        <v>14</v>
      </c>
      <c r="P13174" s="55">
        <v>9850.6853102525001</v>
      </c>
      <c r="Q13174" s="39"/>
      <c r="R13174" s="77">
        <f t="shared" si="615"/>
        <v>0.57489755796084663</v>
      </c>
      <c r="S13174" s="78">
        <f t="shared" si="616"/>
        <v>38383.195311398871</v>
      </c>
      <c r="T13174" s="79">
        <f t="shared" si="617"/>
        <v>5663.1349291049473</v>
      </c>
    </row>
    <row r="13175" spans="2:20">
      <c r="B13175" s="62">
        <v>43771</v>
      </c>
      <c r="C13175" s="63">
        <v>15</v>
      </c>
      <c r="D13175" s="64">
        <v>2.8611300000000002</v>
      </c>
      <c r="E13175" s="39"/>
      <c r="F13175" s="53">
        <v>43771</v>
      </c>
      <c r="G13175" s="54">
        <v>15</v>
      </c>
      <c r="H13175" s="55">
        <v>20873.463197256999</v>
      </c>
      <c r="I13175" s="39"/>
      <c r="J13175" s="53">
        <v>43771</v>
      </c>
      <c r="K13175" s="54">
        <v>15</v>
      </c>
      <c r="L13175" s="55">
        <v>-1074.6400000000001</v>
      </c>
      <c r="M13175" s="39"/>
      <c r="N13175" s="53">
        <v>43771</v>
      </c>
      <c r="O13175" s="54">
        <v>15</v>
      </c>
      <c r="P13175" s="55">
        <v>10350.677011968201</v>
      </c>
      <c r="Q13175" s="39"/>
      <c r="R13175" s="77">
        <f t="shared" si="615"/>
        <v>-5.1483550661646775E-2</v>
      </c>
      <c r="S13175" s="78">
        <f t="shared" si="616"/>
        <v>29614.63251925258</v>
      </c>
      <c r="T13175" s="79">
        <f t="shared" si="617"/>
        <v>-532.88960432800752</v>
      </c>
    </row>
    <row r="13176" spans="2:20">
      <c r="B13176" s="62">
        <v>43771</v>
      </c>
      <c r="C13176" s="63">
        <v>16</v>
      </c>
      <c r="D13176" s="64">
        <v>2.7909099999999998</v>
      </c>
      <c r="E13176" s="39"/>
      <c r="F13176" s="53">
        <v>43771</v>
      </c>
      <c r="G13176" s="54">
        <v>16</v>
      </c>
      <c r="H13176" s="55">
        <v>21880.516901392701</v>
      </c>
      <c r="I13176" s="39"/>
      <c r="J13176" s="53">
        <v>43771</v>
      </c>
      <c r="K13176" s="54">
        <v>16</v>
      </c>
      <c r="L13176" s="55">
        <v>-394.96</v>
      </c>
      <c r="M13176" s="39"/>
      <c r="N13176" s="53">
        <v>43771</v>
      </c>
      <c r="O13176" s="54">
        <v>16</v>
      </c>
      <c r="P13176" s="55">
        <v>10779.299042074101</v>
      </c>
      <c r="Q13176" s="39"/>
      <c r="R13176" s="77">
        <f t="shared" si="615"/>
        <v>-1.8050761861794072E-2</v>
      </c>
      <c r="S13176" s="78">
        <f t="shared" si="616"/>
        <v>30084.053489515027</v>
      </c>
      <c r="T13176" s="79">
        <f t="shared" si="617"/>
        <v>-194.57456004554456</v>
      </c>
    </row>
    <row r="13177" spans="2:20">
      <c r="B13177" s="62">
        <v>43771</v>
      </c>
      <c r="C13177" s="63">
        <v>17</v>
      </c>
      <c r="D13177" s="64">
        <v>2.7501000000000002</v>
      </c>
      <c r="E13177" s="39"/>
      <c r="F13177" s="53">
        <v>43771</v>
      </c>
      <c r="G13177" s="54">
        <v>17</v>
      </c>
      <c r="H13177" s="55">
        <v>23506.1898680128</v>
      </c>
      <c r="I13177" s="39"/>
      <c r="J13177" s="53">
        <v>43771</v>
      </c>
      <c r="K13177" s="54">
        <v>17</v>
      </c>
      <c r="L13177" s="55">
        <v>3215.27</v>
      </c>
      <c r="M13177" s="39"/>
      <c r="N13177" s="53">
        <v>43771</v>
      </c>
      <c r="O13177" s="54">
        <v>17</v>
      </c>
      <c r="P13177" s="55">
        <v>11455.943297408099</v>
      </c>
      <c r="Q13177" s="39"/>
      <c r="R13177" s="77">
        <f t="shared" si="615"/>
        <v>0.13678397128814723</v>
      </c>
      <c r="S13177" s="78">
        <f t="shared" si="616"/>
        <v>31504.989662202017</v>
      </c>
      <c r="T13177" s="79">
        <f t="shared" si="617"/>
        <v>1566.9894190713121</v>
      </c>
    </row>
    <row r="13178" spans="2:20">
      <c r="B13178" s="62">
        <v>43771</v>
      </c>
      <c r="C13178" s="63">
        <v>18</v>
      </c>
      <c r="D13178" s="64">
        <v>2.9467400000000001</v>
      </c>
      <c r="E13178" s="39"/>
      <c r="F13178" s="53">
        <v>43771</v>
      </c>
      <c r="G13178" s="54">
        <v>18</v>
      </c>
      <c r="H13178" s="55">
        <v>24650.1470317928</v>
      </c>
      <c r="I13178" s="39"/>
      <c r="J13178" s="53">
        <v>43771</v>
      </c>
      <c r="K13178" s="54">
        <v>18</v>
      </c>
      <c r="L13178" s="55">
        <v>19304.04</v>
      </c>
      <c r="M13178" s="39"/>
      <c r="N13178" s="53">
        <v>43771</v>
      </c>
      <c r="O13178" s="54">
        <v>18</v>
      </c>
      <c r="P13178" s="55">
        <v>12068.2770908112</v>
      </c>
      <c r="Q13178" s="39"/>
      <c r="R13178" s="77">
        <f t="shared" si="615"/>
        <v>0.7831206838280681</v>
      </c>
      <c r="S13178" s="78">
        <f t="shared" si="616"/>
        <v>35562.074834576997</v>
      </c>
      <c r="T13178" s="79">
        <f t="shared" si="617"/>
        <v>9450.9174079826753</v>
      </c>
    </row>
    <row r="13179" spans="2:20">
      <c r="B13179" s="62">
        <v>43771</v>
      </c>
      <c r="C13179" s="63">
        <v>19</v>
      </c>
      <c r="D13179" s="64">
        <v>3.0948000000000002</v>
      </c>
      <c r="E13179" s="39"/>
      <c r="F13179" s="53">
        <v>43771</v>
      </c>
      <c r="G13179" s="54">
        <v>19</v>
      </c>
      <c r="H13179" s="55">
        <v>25076.541389261602</v>
      </c>
      <c r="I13179" s="39"/>
      <c r="J13179" s="53">
        <v>43771</v>
      </c>
      <c r="K13179" s="54">
        <v>19</v>
      </c>
      <c r="L13179" s="55">
        <v>22357.88</v>
      </c>
      <c r="M13179" s="39"/>
      <c r="N13179" s="53">
        <v>43771</v>
      </c>
      <c r="O13179" s="54">
        <v>19</v>
      </c>
      <c r="P13179" s="55">
        <v>12233.617804701</v>
      </c>
      <c r="Q13179" s="39"/>
      <c r="R13179" s="77">
        <f t="shared" si="615"/>
        <v>0.89158547237196761</v>
      </c>
      <c r="S13179" s="78">
        <f t="shared" si="616"/>
        <v>37860.600381988654</v>
      </c>
      <c r="T13179" s="79">
        <f t="shared" si="617"/>
        <v>10907.315909222454</v>
      </c>
    </row>
    <row r="13180" spans="2:20">
      <c r="B13180" s="62">
        <v>43771</v>
      </c>
      <c r="C13180" s="63">
        <v>20</v>
      </c>
      <c r="D13180" s="64">
        <v>3.3853200000000001</v>
      </c>
      <c r="E13180" s="39"/>
      <c r="F13180" s="53">
        <v>43771</v>
      </c>
      <c r="G13180" s="54">
        <v>20</v>
      </c>
      <c r="H13180" s="55">
        <v>25500.328500108601</v>
      </c>
      <c r="I13180" s="39"/>
      <c r="J13180" s="53">
        <v>43771</v>
      </c>
      <c r="K13180" s="54">
        <v>20</v>
      </c>
      <c r="L13180" s="55">
        <v>19019.189999999999</v>
      </c>
      <c r="M13180" s="39"/>
      <c r="N13180" s="53">
        <v>43771</v>
      </c>
      <c r="O13180" s="54">
        <v>20</v>
      </c>
      <c r="P13180" s="55">
        <v>12474.701189246</v>
      </c>
      <c r="Q13180" s="39"/>
      <c r="R13180" s="77">
        <f t="shared" si="615"/>
        <v>0.74584098004537469</v>
      </c>
      <c r="S13180" s="78">
        <f t="shared" si="616"/>
        <v>42230.85542997827</v>
      </c>
      <c r="T13180" s="79">
        <f t="shared" si="617"/>
        <v>9304.1433607604376</v>
      </c>
    </row>
    <row r="13181" spans="2:20">
      <c r="B13181" s="62">
        <v>43771</v>
      </c>
      <c r="C13181" s="63">
        <v>21</v>
      </c>
      <c r="D13181" s="64">
        <v>2.9660500000000001</v>
      </c>
      <c r="E13181" s="39"/>
      <c r="F13181" s="53">
        <v>43771</v>
      </c>
      <c r="G13181" s="54">
        <v>21</v>
      </c>
      <c r="H13181" s="55">
        <v>25925.413446027698</v>
      </c>
      <c r="I13181" s="39"/>
      <c r="J13181" s="53">
        <v>43771</v>
      </c>
      <c r="K13181" s="54">
        <v>21</v>
      </c>
      <c r="L13181" s="55">
        <v>10081.74</v>
      </c>
      <c r="M13181" s="39"/>
      <c r="N13181" s="53">
        <v>43771</v>
      </c>
      <c r="O13181" s="54">
        <v>21</v>
      </c>
      <c r="P13181" s="55">
        <v>12680.227804960799</v>
      </c>
      <c r="Q13181" s="39"/>
      <c r="R13181" s="77">
        <f t="shared" si="615"/>
        <v>0.38887480120571533</v>
      </c>
      <c r="S13181" s="78">
        <f t="shared" si="616"/>
        <v>37610.189680903983</v>
      </c>
      <c r="T13181" s="79">
        <f t="shared" si="617"/>
        <v>4931.021066897315</v>
      </c>
    </row>
    <row r="13182" spans="2:20">
      <c r="B13182" s="62">
        <v>43771</v>
      </c>
      <c r="C13182" s="63">
        <v>22</v>
      </c>
      <c r="D13182" s="64">
        <v>2.3017300000000001</v>
      </c>
      <c r="E13182" s="39"/>
      <c r="F13182" s="53">
        <v>43771</v>
      </c>
      <c r="G13182" s="54">
        <v>22</v>
      </c>
      <c r="H13182" s="55">
        <v>25529.262751982798</v>
      </c>
      <c r="I13182" s="39"/>
      <c r="J13182" s="53">
        <v>43771</v>
      </c>
      <c r="K13182" s="54">
        <v>22</v>
      </c>
      <c r="L13182" s="55">
        <v>-1698.27</v>
      </c>
      <c r="M13182" s="39"/>
      <c r="N13182" s="53">
        <v>43771</v>
      </c>
      <c r="O13182" s="54">
        <v>22</v>
      </c>
      <c r="P13182" s="55">
        <v>12438.520238233499</v>
      </c>
      <c r="Q13182" s="39"/>
      <c r="R13182" s="77">
        <f t="shared" si="615"/>
        <v>-6.6522485059545999E-2</v>
      </c>
      <c r="S13182" s="78">
        <f t="shared" si="616"/>
        <v>28630.115187949192</v>
      </c>
      <c r="T13182" s="79">
        <f t="shared" si="617"/>
        <v>-827.44127671074853</v>
      </c>
    </row>
    <row r="13183" spans="2:20">
      <c r="B13183" s="62">
        <v>43771</v>
      </c>
      <c r="C13183" s="63">
        <v>23</v>
      </c>
      <c r="D13183" s="64">
        <v>3.0018099999999999</v>
      </c>
      <c r="E13183" s="39"/>
      <c r="F13183" s="53">
        <v>43771</v>
      </c>
      <c r="G13183" s="54">
        <v>23</v>
      </c>
      <c r="H13183" s="55">
        <v>25781.555351962899</v>
      </c>
      <c r="I13183" s="39"/>
      <c r="J13183" s="53">
        <v>43771</v>
      </c>
      <c r="K13183" s="54">
        <v>23</v>
      </c>
      <c r="L13183" s="55">
        <v>8658.4</v>
      </c>
      <c r="M13183" s="39"/>
      <c r="N13183" s="53">
        <v>43771</v>
      </c>
      <c r="O13183" s="54">
        <v>23</v>
      </c>
      <c r="P13183" s="55">
        <v>12534.107521018799</v>
      </c>
      <c r="Q13183" s="39"/>
      <c r="R13183" s="77">
        <f t="shared" si="615"/>
        <v>0.33583699205877371</v>
      </c>
      <c r="S13183" s="78">
        <f t="shared" si="616"/>
        <v>37625.009297669443</v>
      </c>
      <c r="T13183" s="79">
        <f t="shared" si="617"/>
        <v>4209.416968000206</v>
      </c>
    </row>
    <row r="13184" spans="2:20">
      <c r="B13184" s="62">
        <v>43771</v>
      </c>
      <c r="C13184" s="63">
        <v>24</v>
      </c>
      <c r="D13184" s="64">
        <v>2.7686999999999999</v>
      </c>
      <c r="E13184" s="39"/>
      <c r="F13184" s="53">
        <v>43771</v>
      </c>
      <c r="G13184" s="54">
        <v>24</v>
      </c>
      <c r="H13184" s="55">
        <v>25665.678816033898</v>
      </c>
      <c r="I13184" s="39"/>
      <c r="J13184" s="53">
        <v>43771</v>
      </c>
      <c r="K13184" s="54">
        <v>24</v>
      </c>
      <c r="L13184" s="55">
        <v>8678.48</v>
      </c>
      <c r="M13184" s="39"/>
      <c r="N13184" s="53">
        <v>43771</v>
      </c>
      <c r="O13184" s="54">
        <v>24</v>
      </c>
      <c r="P13184" s="55">
        <v>12452.995621607601</v>
      </c>
      <c r="Q13184" s="39"/>
      <c r="R13184" s="77">
        <f t="shared" si="615"/>
        <v>0.33813561146017179</v>
      </c>
      <c r="S13184" s="78">
        <f t="shared" si="616"/>
        <v>34478.608977544965</v>
      </c>
      <c r="T13184" s="79">
        <f t="shared" si="617"/>
        <v>4210.8012890231284</v>
      </c>
    </row>
    <row r="13185" spans="2:20">
      <c r="B13185" s="62">
        <v>43771</v>
      </c>
      <c r="C13185" s="63">
        <v>25</v>
      </c>
      <c r="D13185" s="64">
        <v>3.14533</v>
      </c>
      <c r="E13185" s="39"/>
      <c r="F13185" s="53">
        <v>43771</v>
      </c>
      <c r="G13185" s="54">
        <v>25</v>
      </c>
      <c r="H13185" s="55">
        <v>25595.044722020601</v>
      </c>
      <c r="I13185" s="39"/>
      <c r="J13185" s="53">
        <v>43771</v>
      </c>
      <c r="K13185" s="54">
        <v>25</v>
      </c>
      <c r="L13185" s="55">
        <v>21247.42</v>
      </c>
      <c r="M13185" s="39"/>
      <c r="N13185" s="53">
        <v>43771</v>
      </c>
      <c r="O13185" s="54">
        <v>25</v>
      </c>
      <c r="P13185" s="55">
        <v>12390.142957358399</v>
      </c>
      <c r="Q13185" s="39"/>
      <c r="R13185" s="77">
        <f t="shared" si="615"/>
        <v>0.83013802987106566</v>
      </c>
      <c r="S13185" s="78">
        <f t="shared" si="616"/>
        <v>38971.088348068093</v>
      </c>
      <c r="T13185" s="79">
        <f t="shared" si="617"/>
        <v>10285.52886444236</v>
      </c>
    </row>
    <row r="13186" spans="2:20">
      <c r="B13186" s="62">
        <v>43771</v>
      </c>
      <c r="C13186" s="63">
        <v>26</v>
      </c>
      <c r="D13186" s="64">
        <v>2.58338</v>
      </c>
      <c r="E13186" s="39"/>
      <c r="F13186" s="53">
        <v>43771</v>
      </c>
      <c r="G13186" s="54">
        <v>26</v>
      </c>
      <c r="H13186" s="55">
        <v>25312.5018446791</v>
      </c>
      <c r="I13186" s="39"/>
      <c r="J13186" s="53">
        <v>43771</v>
      </c>
      <c r="K13186" s="54">
        <v>26</v>
      </c>
      <c r="L13186" s="55">
        <v>16562.96</v>
      </c>
      <c r="M13186" s="39"/>
      <c r="N13186" s="53">
        <v>43771</v>
      </c>
      <c r="O13186" s="54">
        <v>26</v>
      </c>
      <c r="P13186" s="55">
        <v>12215.341924541999</v>
      </c>
      <c r="Q13186" s="39"/>
      <c r="R13186" s="77">
        <f t="shared" si="615"/>
        <v>0.65433911280807167</v>
      </c>
      <c r="S13186" s="78">
        <f t="shared" si="616"/>
        <v>31556.870021023311</v>
      </c>
      <c r="T13186" s="79">
        <f t="shared" si="617"/>
        <v>7992.9759975520547</v>
      </c>
    </row>
    <row r="13187" spans="2:20">
      <c r="B13187" s="62">
        <v>43771</v>
      </c>
      <c r="C13187" s="63">
        <v>27</v>
      </c>
      <c r="D13187" s="64">
        <v>2.2258</v>
      </c>
      <c r="E13187" s="39"/>
      <c r="F13187" s="53">
        <v>43771</v>
      </c>
      <c r="G13187" s="54">
        <v>27</v>
      </c>
      <c r="H13187" s="55">
        <v>25298.0146092289</v>
      </c>
      <c r="I13187" s="39"/>
      <c r="J13187" s="53">
        <v>43771</v>
      </c>
      <c r="K13187" s="54">
        <v>27</v>
      </c>
      <c r="L13187" s="55">
        <v>10303.540000000001</v>
      </c>
      <c r="M13187" s="39"/>
      <c r="N13187" s="53">
        <v>43771</v>
      </c>
      <c r="O13187" s="54">
        <v>27</v>
      </c>
      <c r="P13187" s="55">
        <v>12255.089467900099</v>
      </c>
      <c r="Q13187" s="39"/>
      <c r="R13187" s="77">
        <f t="shared" si="615"/>
        <v>0.40728650683287987</v>
      </c>
      <c r="S13187" s="78">
        <f t="shared" si="616"/>
        <v>27277.378137652042</v>
      </c>
      <c r="T13187" s="79">
        <f t="shared" si="617"/>
        <v>4991.3325803054477</v>
      </c>
    </row>
    <row r="13188" spans="2:20">
      <c r="B13188" s="62">
        <v>43771</v>
      </c>
      <c r="C13188" s="63">
        <v>28</v>
      </c>
      <c r="D13188" s="64">
        <v>1.8891899999999999</v>
      </c>
      <c r="E13188" s="39"/>
      <c r="F13188" s="53">
        <v>43771</v>
      </c>
      <c r="G13188" s="54">
        <v>28</v>
      </c>
      <c r="H13188" s="55">
        <v>25178.595931484899</v>
      </c>
      <c r="I13188" s="39"/>
      <c r="J13188" s="53">
        <v>43771</v>
      </c>
      <c r="K13188" s="54">
        <v>28</v>
      </c>
      <c r="L13188" s="55">
        <v>146.93</v>
      </c>
      <c r="M13188" s="39"/>
      <c r="N13188" s="53">
        <v>43771</v>
      </c>
      <c r="O13188" s="54">
        <v>28</v>
      </c>
      <c r="P13188" s="55">
        <v>12158.617952418799</v>
      </c>
      <c r="Q13188" s="39"/>
      <c r="R13188" s="77">
        <f t="shared" si="615"/>
        <v>5.8355120515782809E-3</v>
      </c>
      <c r="S13188" s="78">
        <f t="shared" si="616"/>
        <v>22969.939449530069</v>
      </c>
      <c r="T13188" s="79">
        <f t="shared" si="617"/>
        <v>70.95176159187595</v>
      </c>
    </row>
    <row r="13189" spans="2:20">
      <c r="B13189" s="62">
        <v>43771</v>
      </c>
      <c r="C13189" s="63">
        <v>29</v>
      </c>
      <c r="D13189" s="64">
        <v>2.0477400000000001</v>
      </c>
      <c r="E13189" s="39"/>
      <c r="F13189" s="53">
        <v>43771</v>
      </c>
      <c r="G13189" s="54">
        <v>29</v>
      </c>
      <c r="H13189" s="55">
        <v>25116.3123181995</v>
      </c>
      <c r="I13189" s="39"/>
      <c r="J13189" s="53">
        <v>43771</v>
      </c>
      <c r="K13189" s="54">
        <v>29</v>
      </c>
      <c r="L13189" s="55">
        <v>-993.26</v>
      </c>
      <c r="M13189" s="39"/>
      <c r="N13189" s="53">
        <v>43771</v>
      </c>
      <c r="O13189" s="54">
        <v>29</v>
      </c>
      <c r="P13189" s="55">
        <v>12139.2354864224</v>
      </c>
      <c r="Q13189" s="39"/>
      <c r="R13189" s="77">
        <f t="shared" si="615"/>
        <v>-3.9546410612208989E-2</v>
      </c>
      <c r="S13189" s="78">
        <f t="shared" si="616"/>
        <v>24857.998074966607</v>
      </c>
      <c r="T13189" s="79">
        <f t="shared" si="617"/>
        <v>-480.06319106435876</v>
      </c>
    </row>
    <row r="13190" spans="2:20">
      <c r="B13190" s="62">
        <v>43771</v>
      </c>
      <c r="C13190" s="63">
        <v>30</v>
      </c>
      <c r="D13190" s="64">
        <v>1.7448300000000001</v>
      </c>
      <c r="E13190" s="39"/>
      <c r="F13190" s="53">
        <v>43771</v>
      </c>
      <c r="G13190" s="54">
        <v>30</v>
      </c>
      <c r="H13190" s="55">
        <v>25249.219795659501</v>
      </c>
      <c r="I13190" s="39"/>
      <c r="J13190" s="53">
        <v>43771</v>
      </c>
      <c r="K13190" s="54">
        <v>30</v>
      </c>
      <c r="L13190" s="55">
        <v>-2735.43</v>
      </c>
      <c r="M13190" s="39"/>
      <c r="N13190" s="53">
        <v>43771</v>
      </c>
      <c r="O13190" s="54">
        <v>30</v>
      </c>
      <c r="P13190" s="55">
        <v>12250.6057545935</v>
      </c>
      <c r="Q13190" s="39"/>
      <c r="R13190" s="77">
        <f t="shared" si="615"/>
        <v>-0.10833720891725286</v>
      </c>
      <c r="S13190" s="78">
        <f t="shared" si="616"/>
        <v>21375.224438787376</v>
      </c>
      <c r="T13190" s="79">
        <f t="shared" si="617"/>
        <v>-1327.1964349982961</v>
      </c>
    </row>
    <row r="13191" spans="2:20">
      <c r="B13191" s="62">
        <v>43771</v>
      </c>
      <c r="C13191" s="63">
        <v>31</v>
      </c>
      <c r="D13191" s="64">
        <v>1.85026</v>
      </c>
      <c r="E13191" s="39"/>
      <c r="F13191" s="53">
        <v>43771</v>
      </c>
      <c r="G13191" s="54">
        <v>31</v>
      </c>
      <c r="H13191" s="55">
        <v>25502.4419250229</v>
      </c>
      <c r="I13191" s="39"/>
      <c r="J13191" s="53">
        <v>43771</v>
      </c>
      <c r="K13191" s="54">
        <v>31</v>
      </c>
      <c r="L13191" s="55">
        <v>-2089.98</v>
      </c>
      <c r="M13191" s="39"/>
      <c r="N13191" s="53">
        <v>43771</v>
      </c>
      <c r="O13191" s="54">
        <v>31</v>
      </c>
      <c r="P13191" s="55">
        <v>12295.2112589673</v>
      </c>
      <c r="Q13191" s="39"/>
      <c r="R13191" s="77">
        <f t="shared" si="615"/>
        <v>-8.1952152117218208E-2</v>
      </c>
      <c r="S13191" s="78">
        <f t="shared" si="616"/>
        <v>22749.337584016837</v>
      </c>
      <c r="T13191" s="79">
        <f t="shared" si="617"/>
        <v>-1007.6190234082221</v>
      </c>
    </row>
    <row r="13192" spans="2:20">
      <c r="B13192" s="62">
        <v>43771</v>
      </c>
      <c r="C13192" s="63">
        <v>32</v>
      </c>
      <c r="D13192" s="64">
        <v>1.7034800000000001</v>
      </c>
      <c r="E13192" s="39"/>
      <c r="F13192" s="53">
        <v>43771</v>
      </c>
      <c r="G13192" s="54">
        <v>32</v>
      </c>
      <c r="H13192" s="55">
        <v>25734.954609561701</v>
      </c>
      <c r="I13192" s="39"/>
      <c r="J13192" s="53">
        <v>43771</v>
      </c>
      <c r="K13192" s="54">
        <v>32</v>
      </c>
      <c r="L13192" s="55">
        <v>-5269.15</v>
      </c>
      <c r="M13192" s="39"/>
      <c r="N13192" s="53">
        <v>43771</v>
      </c>
      <c r="O13192" s="54">
        <v>32</v>
      </c>
      <c r="P13192" s="55">
        <v>12292.6128745023</v>
      </c>
      <c r="Q13192" s="39"/>
      <c r="R13192" s="77">
        <f t="shared" si="615"/>
        <v>-0.20474681537002873</v>
      </c>
      <c r="S13192" s="78">
        <f t="shared" si="616"/>
        <v>20940.220179457177</v>
      </c>
      <c r="T13192" s="79">
        <f t="shared" si="617"/>
        <v>-2516.8733386309605</v>
      </c>
    </row>
    <row r="13193" spans="2:20">
      <c r="B13193" s="62">
        <v>43771</v>
      </c>
      <c r="C13193" s="63">
        <v>33</v>
      </c>
      <c r="D13193" s="64">
        <v>1.81837</v>
      </c>
      <c r="E13193" s="39"/>
      <c r="F13193" s="53">
        <v>43771</v>
      </c>
      <c r="G13193" s="54">
        <v>33</v>
      </c>
      <c r="H13193" s="55">
        <v>26366.028045308201</v>
      </c>
      <c r="I13193" s="39"/>
      <c r="J13193" s="53">
        <v>43771</v>
      </c>
      <c r="K13193" s="54">
        <v>33</v>
      </c>
      <c r="L13193" s="55">
        <v>-4322.8999999999996</v>
      </c>
      <c r="M13193" s="39"/>
      <c r="N13193" s="53">
        <v>43771</v>
      </c>
      <c r="O13193" s="54">
        <v>33</v>
      </c>
      <c r="P13193" s="55">
        <v>12520.0025302592</v>
      </c>
      <c r="Q13193" s="39"/>
      <c r="R13193" s="77">
        <f t="shared" si="615"/>
        <v>-0.16395719493931335</v>
      </c>
      <c r="S13193" s="78">
        <f t="shared" si="616"/>
        <v>22765.997000947424</v>
      </c>
      <c r="T13193" s="79">
        <f t="shared" si="617"/>
        <v>-2052.744495494404</v>
      </c>
    </row>
    <row r="13194" spans="2:20">
      <c r="B13194" s="62">
        <v>43771</v>
      </c>
      <c r="C13194" s="63">
        <v>34</v>
      </c>
      <c r="D13194" s="64">
        <v>2.42598</v>
      </c>
      <c r="E13194" s="39"/>
      <c r="F13194" s="53">
        <v>43771</v>
      </c>
      <c r="G13194" s="54">
        <v>34</v>
      </c>
      <c r="H13194" s="55">
        <v>27971.9142320789</v>
      </c>
      <c r="I13194" s="39"/>
      <c r="J13194" s="53">
        <v>43771</v>
      </c>
      <c r="K13194" s="54">
        <v>34</v>
      </c>
      <c r="L13194" s="55">
        <v>14983.38</v>
      </c>
      <c r="M13194" s="39"/>
      <c r="N13194" s="53">
        <v>43771</v>
      </c>
      <c r="O13194" s="54">
        <v>34</v>
      </c>
      <c r="P13194" s="55">
        <v>13362.1727187305</v>
      </c>
      <c r="Q13194" s="39"/>
      <c r="R13194" s="77">
        <f t="shared" ref="R13194:R13257" si="618">L13194/H13194</f>
        <v>0.53565801309431582</v>
      </c>
      <c r="S13194" s="78">
        <f t="shared" ref="S13194:S13257" si="619">P13194*D13194</f>
        <v>32416.363772185821</v>
      </c>
      <c r="T13194" s="79">
        <f t="shared" ref="T13194:T13257" si="620">P13194*R13194</f>
        <v>7157.5548891382523</v>
      </c>
    </row>
    <row r="13195" spans="2:20">
      <c r="B13195" s="62">
        <v>43771</v>
      </c>
      <c r="C13195" s="63">
        <v>35</v>
      </c>
      <c r="D13195" s="64">
        <v>2.5775299999999999</v>
      </c>
      <c r="E13195" s="39"/>
      <c r="F13195" s="53">
        <v>43771</v>
      </c>
      <c r="G13195" s="54">
        <v>35</v>
      </c>
      <c r="H13195" s="55">
        <v>28893.064183299401</v>
      </c>
      <c r="I13195" s="39"/>
      <c r="J13195" s="53">
        <v>43771</v>
      </c>
      <c r="K13195" s="54">
        <v>35</v>
      </c>
      <c r="L13195" s="55">
        <v>20265.32</v>
      </c>
      <c r="M13195" s="39"/>
      <c r="N13195" s="53">
        <v>43771</v>
      </c>
      <c r="O13195" s="54">
        <v>35</v>
      </c>
      <c r="P13195" s="55">
        <v>14011.9178960265</v>
      </c>
      <c r="Q13195" s="39"/>
      <c r="R13195" s="77">
        <f t="shared" si="618"/>
        <v>0.70139047459402526</v>
      </c>
      <c r="S13195" s="78">
        <f t="shared" si="619"/>
        <v>36116.13873454518</v>
      </c>
      <c r="T13195" s="79">
        <f t="shared" si="620"/>
        <v>9827.8257430665435</v>
      </c>
    </row>
    <row r="13196" spans="2:20">
      <c r="B13196" s="62">
        <v>43771</v>
      </c>
      <c r="C13196" s="63">
        <v>36</v>
      </c>
      <c r="D13196" s="64">
        <v>2.6189499999999999</v>
      </c>
      <c r="E13196" s="39"/>
      <c r="F13196" s="53">
        <v>43771</v>
      </c>
      <c r="G13196" s="54">
        <v>36</v>
      </c>
      <c r="H13196" s="55">
        <v>28826.4779580959</v>
      </c>
      <c r="I13196" s="39"/>
      <c r="J13196" s="53">
        <v>43771</v>
      </c>
      <c r="K13196" s="54">
        <v>36</v>
      </c>
      <c r="L13196" s="55">
        <v>20158.48</v>
      </c>
      <c r="M13196" s="39"/>
      <c r="N13196" s="53">
        <v>43771</v>
      </c>
      <c r="O13196" s="54">
        <v>36</v>
      </c>
      <c r="P13196" s="55">
        <v>14014.9468263751</v>
      </c>
      <c r="Q13196" s="39"/>
      <c r="R13196" s="77">
        <f t="shared" si="618"/>
        <v>0.69930430034857938</v>
      </c>
      <c r="S13196" s="78">
        <f t="shared" si="619"/>
        <v>36704.444990935066</v>
      </c>
      <c r="T13196" s="79">
        <f t="shared" si="620"/>
        <v>9800.7125848407832</v>
      </c>
    </row>
    <row r="13197" spans="2:20">
      <c r="B13197" s="62">
        <v>43771</v>
      </c>
      <c r="C13197" s="63">
        <v>37</v>
      </c>
      <c r="D13197" s="64">
        <v>2.7135600000000002</v>
      </c>
      <c r="E13197" s="39"/>
      <c r="F13197" s="53">
        <v>43771</v>
      </c>
      <c r="G13197" s="54">
        <v>37</v>
      </c>
      <c r="H13197" s="55">
        <v>28648.442749718299</v>
      </c>
      <c r="I13197" s="39"/>
      <c r="J13197" s="53">
        <v>43771</v>
      </c>
      <c r="K13197" s="54">
        <v>37</v>
      </c>
      <c r="L13197" s="55">
        <v>26541.18</v>
      </c>
      <c r="M13197" s="39"/>
      <c r="N13197" s="53">
        <v>43771</v>
      </c>
      <c r="O13197" s="54">
        <v>37</v>
      </c>
      <c r="P13197" s="55">
        <v>13872.5082460917</v>
      </c>
      <c r="Q13197" s="39"/>
      <c r="R13197" s="77">
        <f t="shared" si="618"/>
        <v>0.92644407348322555</v>
      </c>
      <c r="S13197" s="78">
        <f t="shared" si="619"/>
        <v>37643.883476264593</v>
      </c>
      <c r="T13197" s="79">
        <f t="shared" si="620"/>
        <v>12852.103048938832</v>
      </c>
    </row>
    <row r="13198" spans="2:20">
      <c r="B13198" s="62">
        <v>43771</v>
      </c>
      <c r="C13198" s="63">
        <v>38</v>
      </c>
      <c r="D13198" s="64">
        <v>2.19048</v>
      </c>
      <c r="E13198" s="39"/>
      <c r="F13198" s="53">
        <v>43771</v>
      </c>
      <c r="G13198" s="54">
        <v>38</v>
      </c>
      <c r="H13198" s="55">
        <v>27937.3937942712</v>
      </c>
      <c r="I13198" s="39"/>
      <c r="J13198" s="53">
        <v>43771</v>
      </c>
      <c r="K13198" s="54">
        <v>38</v>
      </c>
      <c r="L13198" s="55">
        <v>9380.31</v>
      </c>
      <c r="M13198" s="39"/>
      <c r="N13198" s="53">
        <v>43771</v>
      </c>
      <c r="O13198" s="54">
        <v>38</v>
      </c>
      <c r="P13198" s="55">
        <v>13516.461831299899</v>
      </c>
      <c r="Q13198" s="39"/>
      <c r="R13198" s="77">
        <f t="shared" si="618"/>
        <v>0.33576181332717986</v>
      </c>
      <c r="S13198" s="78">
        <f t="shared" si="619"/>
        <v>29607.539312225803</v>
      </c>
      <c r="T13198" s="79">
        <f t="shared" si="620"/>
        <v>4538.3117342448686</v>
      </c>
    </row>
    <row r="13199" spans="2:20">
      <c r="B13199" s="62">
        <v>43771</v>
      </c>
      <c r="C13199" s="63">
        <v>39</v>
      </c>
      <c r="D13199" s="64">
        <v>2.78485</v>
      </c>
      <c r="E13199" s="39"/>
      <c r="F13199" s="53">
        <v>43771</v>
      </c>
      <c r="G13199" s="54">
        <v>39</v>
      </c>
      <c r="H13199" s="55">
        <v>26713.969962748699</v>
      </c>
      <c r="I13199" s="39"/>
      <c r="J13199" s="53">
        <v>43771</v>
      </c>
      <c r="K13199" s="54">
        <v>39</v>
      </c>
      <c r="L13199" s="55">
        <v>23484.82</v>
      </c>
      <c r="M13199" s="39"/>
      <c r="N13199" s="53">
        <v>43771</v>
      </c>
      <c r="O13199" s="54">
        <v>39</v>
      </c>
      <c r="P13199" s="55">
        <v>12778.680707540199</v>
      </c>
      <c r="Q13199" s="39"/>
      <c r="R13199" s="77">
        <f t="shared" si="618"/>
        <v>0.87912129993214827</v>
      </c>
      <c r="S13199" s="78">
        <f t="shared" si="619"/>
        <v>35586.708968393323</v>
      </c>
      <c r="T13199" s="79">
        <f t="shared" si="620"/>
        <v>11234.010395030604</v>
      </c>
    </row>
    <row r="13200" spans="2:20">
      <c r="B13200" s="62">
        <v>43771</v>
      </c>
      <c r="C13200" s="63">
        <v>40</v>
      </c>
      <c r="D13200" s="64">
        <v>2.4710800000000002</v>
      </c>
      <c r="E13200" s="39"/>
      <c r="F13200" s="53">
        <v>43771</v>
      </c>
      <c r="G13200" s="54">
        <v>40</v>
      </c>
      <c r="H13200" s="55">
        <v>25561.597891052799</v>
      </c>
      <c r="I13200" s="39"/>
      <c r="J13200" s="53">
        <v>43771</v>
      </c>
      <c r="K13200" s="54">
        <v>40</v>
      </c>
      <c r="L13200" s="55">
        <v>19249.77</v>
      </c>
      <c r="M13200" s="39"/>
      <c r="N13200" s="53">
        <v>43771</v>
      </c>
      <c r="O13200" s="54">
        <v>40</v>
      </c>
      <c r="P13200" s="55">
        <v>12136.2977570488</v>
      </c>
      <c r="Q13200" s="39"/>
      <c r="R13200" s="77">
        <f t="shared" si="618"/>
        <v>0.75307381338386137</v>
      </c>
      <c r="S13200" s="78">
        <f t="shared" si="619"/>
        <v>29989.762661488152</v>
      </c>
      <c r="T13200" s="79">
        <f t="shared" si="620"/>
        <v>9139.5280322627441</v>
      </c>
    </row>
    <row r="13201" spans="2:20">
      <c r="B13201" s="62">
        <v>43771</v>
      </c>
      <c r="C13201" s="63">
        <v>41</v>
      </c>
      <c r="D13201" s="64">
        <v>2.4940500000000001</v>
      </c>
      <c r="E13201" s="39"/>
      <c r="F13201" s="53">
        <v>43771</v>
      </c>
      <c r="G13201" s="54">
        <v>41</v>
      </c>
      <c r="H13201" s="55">
        <v>24898.5000217286</v>
      </c>
      <c r="I13201" s="39"/>
      <c r="J13201" s="53">
        <v>43771</v>
      </c>
      <c r="K13201" s="54">
        <v>41</v>
      </c>
      <c r="L13201" s="55">
        <v>10342.77</v>
      </c>
      <c r="M13201" s="39"/>
      <c r="N13201" s="53">
        <v>43771</v>
      </c>
      <c r="O13201" s="54">
        <v>41</v>
      </c>
      <c r="P13201" s="55">
        <v>11835.7964724619</v>
      </c>
      <c r="Q13201" s="39"/>
      <c r="R13201" s="77">
        <f t="shared" si="618"/>
        <v>0.41539731272863822</v>
      </c>
      <c r="S13201" s="78">
        <f t="shared" si="619"/>
        <v>29519.068192143601</v>
      </c>
      <c r="T13201" s="79">
        <f t="shared" si="620"/>
        <v>4916.5580486637691</v>
      </c>
    </row>
    <row r="13202" spans="2:20">
      <c r="B13202" s="62">
        <v>43771</v>
      </c>
      <c r="C13202" s="63">
        <v>42</v>
      </c>
      <c r="D13202" s="64">
        <v>2.7776399999999999</v>
      </c>
      <c r="E13202" s="39"/>
      <c r="F13202" s="53">
        <v>43771</v>
      </c>
      <c r="G13202" s="54">
        <v>42</v>
      </c>
      <c r="H13202" s="55">
        <v>24201.6444141024</v>
      </c>
      <c r="I13202" s="39"/>
      <c r="J13202" s="53">
        <v>43771</v>
      </c>
      <c r="K13202" s="54">
        <v>42</v>
      </c>
      <c r="L13202" s="55">
        <v>11433.13</v>
      </c>
      <c r="M13202" s="39"/>
      <c r="N13202" s="53">
        <v>43771</v>
      </c>
      <c r="O13202" s="54">
        <v>42</v>
      </c>
      <c r="P13202" s="55">
        <v>11405.806871069401</v>
      </c>
      <c r="Q13202" s="39"/>
      <c r="R13202" s="77">
        <f t="shared" si="618"/>
        <v>0.47241128761225276</v>
      </c>
      <c r="S13202" s="78">
        <f t="shared" si="619"/>
        <v>31681.225397357208</v>
      </c>
      <c r="T13202" s="79">
        <f t="shared" si="620"/>
        <v>5388.2319102185756</v>
      </c>
    </row>
    <row r="13203" spans="2:20">
      <c r="B13203" s="62">
        <v>43771</v>
      </c>
      <c r="C13203" s="63">
        <v>43</v>
      </c>
      <c r="D13203" s="64">
        <v>3.02054</v>
      </c>
      <c r="E13203" s="39"/>
      <c r="F13203" s="53">
        <v>43771</v>
      </c>
      <c r="G13203" s="54">
        <v>43</v>
      </c>
      <c r="H13203" s="55">
        <v>23494.046706113299</v>
      </c>
      <c r="I13203" s="39"/>
      <c r="J13203" s="53">
        <v>43771</v>
      </c>
      <c r="K13203" s="54">
        <v>43</v>
      </c>
      <c r="L13203" s="55">
        <v>16623.490000000002</v>
      </c>
      <c r="M13203" s="39"/>
      <c r="N13203" s="53">
        <v>43771</v>
      </c>
      <c r="O13203" s="54">
        <v>43</v>
      </c>
      <c r="P13203" s="55">
        <v>11032.057985265101</v>
      </c>
      <c r="Q13203" s="39"/>
      <c r="R13203" s="77">
        <f t="shared" si="618"/>
        <v>0.70756180099337529</v>
      </c>
      <c r="S13203" s="78">
        <f t="shared" si="619"/>
        <v>33322.772426812648</v>
      </c>
      <c r="T13203" s="79">
        <f t="shared" si="620"/>
        <v>7805.862816717522</v>
      </c>
    </row>
    <row r="13204" spans="2:20">
      <c r="B13204" s="62">
        <v>43771</v>
      </c>
      <c r="C13204" s="63">
        <v>44</v>
      </c>
      <c r="D13204" s="64">
        <v>2.3467099999999999</v>
      </c>
      <c r="E13204" s="39"/>
      <c r="F13204" s="53">
        <v>43771</v>
      </c>
      <c r="G13204" s="54">
        <v>44</v>
      </c>
      <c r="H13204" s="55">
        <v>22574.386756617299</v>
      </c>
      <c r="I13204" s="39"/>
      <c r="J13204" s="53">
        <v>43771</v>
      </c>
      <c r="K13204" s="54">
        <v>44</v>
      </c>
      <c r="L13204" s="55">
        <v>714.44</v>
      </c>
      <c r="M13204" s="39"/>
      <c r="N13204" s="53">
        <v>43771</v>
      </c>
      <c r="O13204" s="54">
        <v>44</v>
      </c>
      <c r="P13204" s="55">
        <v>10527.0089460255</v>
      </c>
      <c r="Q13204" s="39"/>
      <c r="R13204" s="77">
        <f t="shared" si="618"/>
        <v>3.1648257279483977E-2</v>
      </c>
      <c r="S13204" s="78">
        <f t="shared" si="619"/>
        <v>24703.837163727501</v>
      </c>
      <c r="T13204" s="79">
        <f t="shared" si="620"/>
        <v>333.16148750724449</v>
      </c>
    </row>
    <row r="13205" spans="2:20">
      <c r="B13205" s="62">
        <v>43771</v>
      </c>
      <c r="C13205" s="63">
        <v>45</v>
      </c>
      <c r="D13205" s="64">
        <v>2.49648</v>
      </c>
      <c r="E13205" s="39"/>
      <c r="F13205" s="53">
        <v>43771</v>
      </c>
      <c r="G13205" s="54">
        <v>45</v>
      </c>
      <c r="H13205" s="55">
        <v>21697.9073367081</v>
      </c>
      <c r="I13205" s="39"/>
      <c r="J13205" s="53">
        <v>43771</v>
      </c>
      <c r="K13205" s="54">
        <v>45</v>
      </c>
      <c r="L13205" s="55">
        <v>7070.7</v>
      </c>
      <c r="M13205" s="39"/>
      <c r="N13205" s="53">
        <v>43771</v>
      </c>
      <c r="O13205" s="54">
        <v>45</v>
      </c>
      <c r="P13205" s="55">
        <v>10066.459860442799</v>
      </c>
      <c r="Q13205" s="39"/>
      <c r="R13205" s="77">
        <f t="shared" si="618"/>
        <v>0.32587013532120335</v>
      </c>
      <c r="S13205" s="78">
        <f t="shared" si="619"/>
        <v>25130.71571239824</v>
      </c>
      <c r="T13205" s="79">
        <f t="shared" si="620"/>
        <v>3280.3586369279569</v>
      </c>
    </row>
    <row r="13206" spans="2:20">
      <c r="B13206" s="62">
        <v>43771</v>
      </c>
      <c r="C13206" s="63">
        <v>46</v>
      </c>
      <c r="D13206" s="64">
        <v>2.6418300000000001</v>
      </c>
      <c r="E13206" s="39"/>
      <c r="F13206" s="53">
        <v>43771</v>
      </c>
      <c r="G13206" s="54">
        <v>46</v>
      </c>
      <c r="H13206" s="55">
        <v>21079.300180732</v>
      </c>
      <c r="I13206" s="39"/>
      <c r="J13206" s="53">
        <v>43771</v>
      </c>
      <c r="K13206" s="54">
        <v>46</v>
      </c>
      <c r="L13206" s="55">
        <v>5219.34</v>
      </c>
      <c r="M13206" s="39"/>
      <c r="N13206" s="53">
        <v>43771</v>
      </c>
      <c r="O13206" s="54">
        <v>46</v>
      </c>
      <c r="P13206" s="55">
        <v>9842.0371983607001</v>
      </c>
      <c r="Q13206" s="39"/>
      <c r="R13206" s="77">
        <f t="shared" si="618"/>
        <v>0.24760499424790455</v>
      </c>
      <c r="S13206" s="78">
        <f t="shared" si="619"/>
        <v>26000.989131745249</v>
      </c>
      <c r="T13206" s="79">
        <f t="shared" si="620"/>
        <v>2436.9375638877636</v>
      </c>
    </row>
    <row r="13207" spans="2:20">
      <c r="B13207" s="62">
        <v>43771</v>
      </c>
      <c r="C13207" s="63">
        <v>47</v>
      </c>
      <c r="D13207" s="64">
        <v>3.4485199999999998</v>
      </c>
      <c r="E13207" s="39"/>
      <c r="F13207" s="53">
        <v>43771</v>
      </c>
      <c r="G13207" s="54">
        <v>47</v>
      </c>
      <c r="H13207" s="55">
        <v>20364.1213895074</v>
      </c>
      <c r="I13207" s="39"/>
      <c r="J13207" s="53">
        <v>43771</v>
      </c>
      <c r="K13207" s="54">
        <v>47</v>
      </c>
      <c r="L13207" s="55">
        <v>11157.58</v>
      </c>
      <c r="M13207" s="39"/>
      <c r="N13207" s="53">
        <v>43771</v>
      </c>
      <c r="O13207" s="54">
        <v>47</v>
      </c>
      <c r="P13207" s="55">
        <v>9697.0455941893997</v>
      </c>
      <c r="Q13207" s="39"/>
      <c r="R13207" s="77">
        <f t="shared" si="618"/>
        <v>0.54790382489808453</v>
      </c>
      <c r="S13207" s="78">
        <f t="shared" si="619"/>
        <v>33440.455672474025</v>
      </c>
      <c r="T13207" s="79">
        <f t="shared" si="620"/>
        <v>5313.0483712674913</v>
      </c>
    </row>
    <row r="13208" spans="2:20">
      <c r="B13208" s="62">
        <v>43771</v>
      </c>
      <c r="C13208" s="63">
        <v>48</v>
      </c>
      <c r="D13208" s="64">
        <v>3.7687499999999998</v>
      </c>
      <c r="E13208" s="39"/>
      <c r="F13208" s="53">
        <v>43771</v>
      </c>
      <c r="G13208" s="54">
        <v>48</v>
      </c>
      <c r="H13208" s="55">
        <v>19792.660777731799</v>
      </c>
      <c r="I13208" s="39"/>
      <c r="J13208" s="53">
        <v>43771</v>
      </c>
      <c r="K13208" s="54">
        <v>48</v>
      </c>
      <c r="L13208" s="55">
        <v>14181.35</v>
      </c>
      <c r="M13208" s="39"/>
      <c r="N13208" s="53">
        <v>43771</v>
      </c>
      <c r="O13208" s="54">
        <v>48</v>
      </c>
      <c r="P13208" s="55">
        <v>9499.2810594640996</v>
      </c>
      <c r="Q13208" s="39"/>
      <c r="R13208" s="77">
        <f t="shared" si="618"/>
        <v>0.71649537973969946</v>
      </c>
      <c r="S13208" s="78">
        <f t="shared" si="619"/>
        <v>35800.415492855325</v>
      </c>
      <c r="T13208" s="79">
        <f t="shared" si="620"/>
        <v>6806.1909899548646</v>
      </c>
    </row>
    <row r="13209" spans="2:20">
      <c r="B13209" s="62">
        <v>43772</v>
      </c>
      <c r="C13209" s="63">
        <v>1</v>
      </c>
      <c r="D13209" s="64">
        <v>3.9235799999999998</v>
      </c>
      <c r="E13209" s="39"/>
      <c r="F13209" s="53">
        <v>43772</v>
      </c>
      <c r="G13209" s="54">
        <v>1</v>
      </c>
      <c r="H13209" s="55">
        <v>19765.5372265558</v>
      </c>
      <c r="I13209" s="39"/>
      <c r="J13209" s="53">
        <v>43772</v>
      </c>
      <c r="K13209" s="54">
        <v>1</v>
      </c>
      <c r="L13209" s="55">
        <v>14127.4</v>
      </c>
      <c r="M13209" s="39"/>
      <c r="N13209" s="53">
        <v>43772</v>
      </c>
      <c r="O13209" s="54">
        <v>1</v>
      </c>
      <c r="P13209" s="55">
        <v>9511.5182662564002</v>
      </c>
      <c r="Q13209" s="39"/>
      <c r="R13209" s="77">
        <f t="shared" si="618"/>
        <v>0.71474910284853099</v>
      </c>
      <c r="S13209" s="78">
        <f t="shared" si="619"/>
        <v>37319.202839118283</v>
      </c>
      <c r="T13209" s="79">
        <f t="shared" si="620"/>
        <v>6798.3491475341771</v>
      </c>
    </row>
    <row r="13210" spans="2:20">
      <c r="B13210" s="62">
        <v>43772</v>
      </c>
      <c r="C13210" s="63">
        <v>2</v>
      </c>
      <c r="D13210" s="64">
        <v>3.8459699999999999</v>
      </c>
      <c r="E13210" s="39"/>
      <c r="F13210" s="53">
        <v>43772</v>
      </c>
      <c r="G13210" s="54">
        <v>2</v>
      </c>
      <c r="H13210" s="55">
        <v>19955.261403574001</v>
      </c>
      <c r="I13210" s="39"/>
      <c r="J13210" s="53">
        <v>43772</v>
      </c>
      <c r="K13210" s="54">
        <v>2</v>
      </c>
      <c r="L13210" s="55">
        <v>19169.09</v>
      </c>
      <c r="M13210" s="39"/>
      <c r="N13210" s="53">
        <v>43772</v>
      </c>
      <c r="O13210" s="54">
        <v>2</v>
      </c>
      <c r="P13210" s="55">
        <v>9555.2298601039001</v>
      </c>
      <c r="Q13210" s="39"/>
      <c r="R13210" s="77">
        <f t="shared" si="618"/>
        <v>0.96060330217307022</v>
      </c>
      <c r="S13210" s="78">
        <f t="shared" si="619"/>
        <v>36749.127385063795</v>
      </c>
      <c r="T13210" s="79">
        <f t="shared" si="620"/>
        <v>9178.7853566385311</v>
      </c>
    </row>
    <row r="13211" spans="2:20">
      <c r="B13211" s="62">
        <v>43772</v>
      </c>
      <c r="C13211" s="63">
        <v>3</v>
      </c>
      <c r="D13211" s="64">
        <v>3.87554</v>
      </c>
      <c r="E13211" s="39"/>
      <c r="F13211" s="53">
        <v>43772</v>
      </c>
      <c r="G13211" s="54">
        <v>3</v>
      </c>
      <c r="H13211" s="55">
        <v>19782.368817578601</v>
      </c>
      <c r="I13211" s="39"/>
      <c r="J13211" s="53">
        <v>43772</v>
      </c>
      <c r="K13211" s="54">
        <v>3</v>
      </c>
      <c r="L13211" s="55">
        <v>1928.6</v>
      </c>
      <c r="M13211" s="39"/>
      <c r="N13211" s="53">
        <v>43772</v>
      </c>
      <c r="O13211" s="54">
        <v>3</v>
      </c>
      <c r="P13211" s="55">
        <v>9519.2250706585</v>
      </c>
      <c r="Q13211" s="39"/>
      <c r="R13211" s="77">
        <f t="shared" si="618"/>
        <v>9.7490852474969886E-2</v>
      </c>
      <c r="S13211" s="78">
        <f t="shared" si="619"/>
        <v>36892.137530339845</v>
      </c>
      <c r="T13211" s="79">
        <f t="shared" si="620"/>
        <v>928.0373670396026</v>
      </c>
    </row>
    <row r="13212" spans="2:20">
      <c r="B13212" s="62">
        <v>43772</v>
      </c>
      <c r="C13212" s="63">
        <v>4</v>
      </c>
      <c r="D13212" s="64">
        <v>3.86761</v>
      </c>
      <c r="E13212" s="39"/>
      <c r="F13212" s="53">
        <v>43772</v>
      </c>
      <c r="G13212" s="54">
        <v>4</v>
      </c>
      <c r="H13212" s="55">
        <v>19412.208224135498</v>
      </c>
      <c r="I13212" s="39"/>
      <c r="J13212" s="53">
        <v>43772</v>
      </c>
      <c r="K13212" s="54">
        <v>4</v>
      </c>
      <c r="L13212" s="55">
        <v>-1047.3499999999999</v>
      </c>
      <c r="M13212" s="39"/>
      <c r="N13212" s="53">
        <v>43772</v>
      </c>
      <c r="O13212" s="54">
        <v>4</v>
      </c>
      <c r="P13212" s="55">
        <v>9315.4525202489003</v>
      </c>
      <c r="Q13212" s="39"/>
      <c r="R13212" s="77">
        <f t="shared" si="618"/>
        <v>-5.3953161222421539E-2</v>
      </c>
      <c r="S13212" s="78">
        <f t="shared" si="619"/>
        <v>36028.537321839853</v>
      </c>
      <c r="T13212" s="79">
        <f t="shared" si="620"/>
        <v>-502.59811168480195</v>
      </c>
    </row>
    <row r="13213" spans="2:20">
      <c r="B13213" s="62">
        <v>43772</v>
      </c>
      <c r="C13213" s="63">
        <v>5</v>
      </c>
      <c r="D13213" s="64">
        <v>4.0975799999999998</v>
      </c>
      <c r="E13213" s="39"/>
      <c r="F13213" s="53">
        <v>43772</v>
      </c>
      <c r="G13213" s="54">
        <v>5</v>
      </c>
      <c r="H13213" s="55">
        <v>18855.487395266999</v>
      </c>
      <c r="I13213" s="39"/>
      <c r="J13213" s="53">
        <v>43772</v>
      </c>
      <c r="K13213" s="54">
        <v>5</v>
      </c>
      <c r="L13213" s="55">
        <v>-2957.44</v>
      </c>
      <c r="M13213" s="39"/>
      <c r="N13213" s="53">
        <v>43772</v>
      </c>
      <c r="O13213" s="54">
        <v>5</v>
      </c>
      <c r="P13213" s="55">
        <v>8926.1497355559004</v>
      </c>
      <c r="Q13213" s="39"/>
      <c r="R13213" s="77">
        <f t="shared" si="618"/>
        <v>-0.15684770899862077</v>
      </c>
      <c r="S13213" s="78">
        <f t="shared" si="619"/>
        <v>36575.612633419143</v>
      </c>
      <c r="T13213" s="79">
        <f t="shared" si="620"/>
        <v>-1400.0461362005876</v>
      </c>
    </row>
    <row r="13214" spans="2:20">
      <c r="B13214" s="62">
        <v>43772</v>
      </c>
      <c r="C13214" s="63">
        <v>6</v>
      </c>
      <c r="D13214" s="64">
        <v>4.3049600000000003</v>
      </c>
      <c r="E13214" s="39"/>
      <c r="F13214" s="53">
        <v>43772</v>
      </c>
      <c r="G13214" s="54">
        <v>6</v>
      </c>
      <c r="H13214" s="55">
        <v>18710.298573513501</v>
      </c>
      <c r="I13214" s="39"/>
      <c r="J13214" s="53">
        <v>43772</v>
      </c>
      <c r="K13214" s="54">
        <v>6</v>
      </c>
      <c r="L13214" s="55">
        <v>-1544.71</v>
      </c>
      <c r="M13214" s="39"/>
      <c r="N13214" s="53">
        <v>43772</v>
      </c>
      <c r="O13214" s="54">
        <v>6</v>
      </c>
      <c r="P13214" s="55">
        <v>8800.1282120835003</v>
      </c>
      <c r="Q13214" s="39"/>
      <c r="R13214" s="77">
        <f t="shared" si="618"/>
        <v>-8.2559345268103213E-2</v>
      </c>
      <c r="S13214" s="78">
        <f t="shared" si="619"/>
        <v>37884.199947890986</v>
      </c>
      <c r="T13214" s="79">
        <f t="shared" si="620"/>
        <v>-726.53282346497747</v>
      </c>
    </row>
    <row r="13215" spans="2:20">
      <c r="B13215" s="62">
        <v>43772</v>
      </c>
      <c r="C13215" s="63">
        <v>7</v>
      </c>
      <c r="D13215" s="64">
        <v>5.1210500000000003</v>
      </c>
      <c r="E13215" s="39"/>
      <c r="F13215" s="53">
        <v>43772</v>
      </c>
      <c r="G13215" s="54">
        <v>7</v>
      </c>
      <c r="H13215" s="55">
        <v>19125.2502995988</v>
      </c>
      <c r="I13215" s="39"/>
      <c r="J13215" s="53">
        <v>43772</v>
      </c>
      <c r="K13215" s="54">
        <v>7</v>
      </c>
      <c r="L13215" s="55">
        <v>11773.94</v>
      </c>
      <c r="M13215" s="39"/>
      <c r="N13215" s="53">
        <v>43772</v>
      </c>
      <c r="O13215" s="54">
        <v>7</v>
      </c>
      <c r="P13215" s="55">
        <v>9006.2048080659006</v>
      </c>
      <c r="Q13215" s="39"/>
      <c r="R13215" s="77">
        <f t="shared" si="618"/>
        <v>0.61562279267252196</v>
      </c>
      <c r="S13215" s="78">
        <f t="shared" si="619"/>
        <v>46121.225132345884</v>
      </c>
      <c r="T13215" s="79">
        <f t="shared" si="620"/>
        <v>5544.4249553222244</v>
      </c>
    </row>
    <row r="13216" spans="2:20">
      <c r="B13216" s="62">
        <v>43772</v>
      </c>
      <c r="C13216" s="63">
        <v>8</v>
      </c>
      <c r="D13216" s="64">
        <v>5.7365500000000003</v>
      </c>
      <c r="E13216" s="39"/>
      <c r="F13216" s="53">
        <v>43772</v>
      </c>
      <c r="G13216" s="54">
        <v>8</v>
      </c>
      <c r="H13216" s="55">
        <v>19013.6167501819</v>
      </c>
      <c r="I13216" s="39"/>
      <c r="J13216" s="53">
        <v>43772</v>
      </c>
      <c r="K13216" s="54">
        <v>8</v>
      </c>
      <c r="L13216" s="55">
        <v>19593.79</v>
      </c>
      <c r="M13216" s="39"/>
      <c r="N13216" s="53">
        <v>43772</v>
      </c>
      <c r="O13216" s="54">
        <v>8</v>
      </c>
      <c r="P13216" s="55">
        <v>8911.4612469644999</v>
      </c>
      <c r="Q13216" s="39"/>
      <c r="R13216" s="77">
        <f t="shared" si="618"/>
        <v>1.0305135660111877</v>
      </c>
      <c r="S13216" s="78">
        <f t="shared" si="619"/>
        <v>51121.043016274205</v>
      </c>
      <c r="T13216" s="79">
        <f t="shared" si="620"/>
        <v>9183.3817079798919</v>
      </c>
    </row>
    <row r="13217" spans="2:20">
      <c r="B13217" s="62">
        <v>43772</v>
      </c>
      <c r="C13217" s="63">
        <v>9</v>
      </c>
      <c r="D13217" s="64">
        <v>6.0363499999999997</v>
      </c>
      <c r="E13217" s="39"/>
      <c r="F13217" s="53">
        <v>43772</v>
      </c>
      <c r="G13217" s="54">
        <v>9</v>
      </c>
      <c r="H13217" s="55">
        <v>18660.5186917108</v>
      </c>
      <c r="I13217" s="39"/>
      <c r="J13217" s="53">
        <v>43772</v>
      </c>
      <c r="K13217" s="54">
        <v>9</v>
      </c>
      <c r="L13217" s="55">
        <v>28652.78</v>
      </c>
      <c r="M13217" s="39"/>
      <c r="N13217" s="53">
        <v>43772</v>
      </c>
      <c r="O13217" s="54">
        <v>9</v>
      </c>
      <c r="P13217" s="55">
        <v>8699.1684715528008</v>
      </c>
      <c r="Q13217" s="39"/>
      <c r="R13217" s="77">
        <f t="shared" si="618"/>
        <v>1.5354760750958045</v>
      </c>
      <c r="S13217" s="78">
        <f t="shared" si="619"/>
        <v>52511.22560325775</v>
      </c>
      <c r="T13217" s="79">
        <f t="shared" si="620"/>
        <v>13357.365061297063</v>
      </c>
    </row>
    <row r="13218" spans="2:20">
      <c r="B13218" s="62">
        <v>43772</v>
      </c>
      <c r="C13218" s="63">
        <v>10</v>
      </c>
      <c r="D13218" s="64">
        <v>6.9739100000000001</v>
      </c>
      <c r="E13218" s="39"/>
      <c r="F13218" s="53">
        <v>43772</v>
      </c>
      <c r="G13218" s="54">
        <v>10</v>
      </c>
      <c r="H13218" s="55">
        <v>17956.4144682468</v>
      </c>
      <c r="I13218" s="39"/>
      <c r="J13218" s="53">
        <v>43772</v>
      </c>
      <c r="K13218" s="54">
        <v>10</v>
      </c>
      <c r="L13218" s="55">
        <v>26727.43</v>
      </c>
      <c r="M13218" s="39"/>
      <c r="N13218" s="53">
        <v>43772</v>
      </c>
      <c r="O13218" s="54">
        <v>10</v>
      </c>
      <c r="P13218" s="55">
        <v>8313.0587864915997</v>
      </c>
      <c r="Q13218" s="39"/>
      <c r="R13218" s="77">
        <f t="shared" si="618"/>
        <v>1.4884614101141078</v>
      </c>
      <c r="S13218" s="78">
        <f t="shared" si="619"/>
        <v>57974.523801701631</v>
      </c>
      <c r="T13218" s="79">
        <f t="shared" si="620"/>
        <v>12373.66720370276</v>
      </c>
    </row>
    <row r="13219" spans="2:20">
      <c r="B13219" s="62">
        <v>43772</v>
      </c>
      <c r="C13219" s="63">
        <v>11</v>
      </c>
      <c r="D13219" s="64">
        <v>6.0171099999999997</v>
      </c>
      <c r="E13219" s="39"/>
      <c r="F13219" s="53">
        <v>43772</v>
      </c>
      <c r="G13219" s="54">
        <v>11</v>
      </c>
      <c r="H13219" s="55">
        <v>17952.568550648499</v>
      </c>
      <c r="I13219" s="39"/>
      <c r="J13219" s="53">
        <v>43772</v>
      </c>
      <c r="K13219" s="54">
        <v>11</v>
      </c>
      <c r="L13219" s="55">
        <v>12323.29</v>
      </c>
      <c r="M13219" s="39"/>
      <c r="N13219" s="53">
        <v>43772</v>
      </c>
      <c r="O13219" s="54">
        <v>11</v>
      </c>
      <c r="P13219" s="55">
        <v>8210.7524065913003</v>
      </c>
      <c r="Q13219" s="39"/>
      <c r="R13219" s="77">
        <f t="shared" si="618"/>
        <v>0.68643603644977302</v>
      </c>
      <c r="S13219" s="78">
        <f t="shared" si="619"/>
        <v>49405.000413224574</v>
      </c>
      <c r="T13219" s="79">
        <f t="shared" si="620"/>
        <v>5636.1563382509676</v>
      </c>
    </row>
    <row r="13220" spans="2:20">
      <c r="B13220" s="62">
        <v>43772</v>
      </c>
      <c r="C13220" s="63">
        <v>12</v>
      </c>
      <c r="D13220" s="64">
        <v>5.7370999999999999</v>
      </c>
      <c r="E13220" s="39"/>
      <c r="F13220" s="53">
        <v>43772</v>
      </c>
      <c r="G13220" s="54">
        <v>12</v>
      </c>
      <c r="H13220" s="55">
        <v>18050.102664604601</v>
      </c>
      <c r="I13220" s="39"/>
      <c r="J13220" s="53">
        <v>43772</v>
      </c>
      <c r="K13220" s="54">
        <v>12</v>
      </c>
      <c r="L13220" s="55">
        <v>6151.04</v>
      </c>
      <c r="M13220" s="39"/>
      <c r="N13220" s="53">
        <v>43772</v>
      </c>
      <c r="O13220" s="54">
        <v>12</v>
      </c>
      <c r="P13220" s="55">
        <v>8188.2785816538999</v>
      </c>
      <c r="Q13220" s="39"/>
      <c r="R13220" s="77">
        <f t="shared" si="618"/>
        <v>0.34077590107351019</v>
      </c>
      <c r="S13220" s="78">
        <f t="shared" si="619"/>
        <v>46976.973050806591</v>
      </c>
      <c r="T13220" s="79">
        <f t="shared" si="620"/>
        <v>2790.3680119040318</v>
      </c>
    </row>
    <row r="13221" spans="2:20">
      <c r="B13221" s="62">
        <v>43772</v>
      </c>
      <c r="C13221" s="63">
        <v>13</v>
      </c>
      <c r="D13221" s="64">
        <v>5.8291000000000004</v>
      </c>
      <c r="E13221" s="39"/>
      <c r="F13221" s="53">
        <v>43772</v>
      </c>
      <c r="G13221" s="54">
        <v>13</v>
      </c>
      <c r="H13221" s="55">
        <v>18995.2158293256</v>
      </c>
      <c r="I13221" s="39"/>
      <c r="J13221" s="53">
        <v>43772</v>
      </c>
      <c r="K13221" s="54">
        <v>13</v>
      </c>
      <c r="L13221" s="55">
        <v>-2473.13</v>
      </c>
      <c r="M13221" s="39"/>
      <c r="N13221" s="53">
        <v>43772</v>
      </c>
      <c r="O13221" s="54">
        <v>13</v>
      </c>
      <c r="P13221" s="55">
        <v>8690.3680098112</v>
      </c>
      <c r="Q13221" s="39"/>
      <c r="R13221" s="77">
        <f t="shared" si="618"/>
        <v>-0.13019752037678245</v>
      </c>
      <c r="S13221" s="78">
        <f t="shared" si="619"/>
        <v>50657.024165990471</v>
      </c>
      <c r="T13221" s="79">
        <f t="shared" si="620"/>
        <v>-1131.4643660391321</v>
      </c>
    </row>
    <row r="13222" spans="2:20">
      <c r="B13222" s="62">
        <v>43772</v>
      </c>
      <c r="C13222" s="63">
        <v>14</v>
      </c>
      <c r="D13222" s="64">
        <v>5.5143500000000003</v>
      </c>
      <c r="E13222" s="39"/>
      <c r="F13222" s="53">
        <v>43772</v>
      </c>
      <c r="G13222" s="54">
        <v>14</v>
      </c>
      <c r="H13222" s="55">
        <v>18292.0894479116</v>
      </c>
      <c r="I13222" s="39"/>
      <c r="J13222" s="53">
        <v>43772</v>
      </c>
      <c r="K13222" s="54">
        <v>14</v>
      </c>
      <c r="L13222" s="55">
        <v>-2615.4899999999998</v>
      </c>
      <c r="M13222" s="39"/>
      <c r="N13222" s="53">
        <v>43772</v>
      </c>
      <c r="O13222" s="54">
        <v>14</v>
      </c>
      <c r="P13222" s="55">
        <v>7516.5251180303003</v>
      </c>
      <c r="Q13222" s="39"/>
      <c r="R13222" s="77">
        <f t="shared" si="618"/>
        <v>-0.14298475892805176</v>
      </c>
      <c r="S13222" s="78">
        <f t="shared" si="619"/>
        <v>41448.750284610389</v>
      </c>
      <c r="T13222" s="79">
        <f t="shared" si="620"/>
        <v>-1074.7485319782083</v>
      </c>
    </row>
    <row r="13223" spans="2:20">
      <c r="B13223" s="62">
        <v>43772</v>
      </c>
      <c r="C13223" s="63">
        <v>15</v>
      </c>
      <c r="D13223" s="64">
        <v>3.9871400000000001</v>
      </c>
      <c r="E13223" s="39"/>
      <c r="F13223" s="53">
        <v>43772</v>
      </c>
      <c r="G13223" s="54">
        <v>15</v>
      </c>
      <c r="H13223" s="55">
        <v>19081.687989947099</v>
      </c>
      <c r="I13223" s="39"/>
      <c r="J13223" s="53">
        <v>43772</v>
      </c>
      <c r="K13223" s="54">
        <v>15</v>
      </c>
      <c r="L13223" s="55">
        <v>-1167.6099999999999</v>
      </c>
      <c r="M13223" s="39"/>
      <c r="N13223" s="53">
        <v>43772</v>
      </c>
      <c r="O13223" s="54">
        <v>15</v>
      </c>
      <c r="P13223" s="55">
        <v>8006.1846031719997</v>
      </c>
      <c r="Q13223" s="39"/>
      <c r="R13223" s="77">
        <f t="shared" si="618"/>
        <v>-6.1190079232777403E-2</v>
      </c>
      <c r="S13223" s="78">
        <f t="shared" si="619"/>
        <v>31921.77887869121</v>
      </c>
      <c r="T13223" s="79">
        <f t="shared" si="620"/>
        <v>-489.89907022033719</v>
      </c>
    </row>
    <row r="13224" spans="2:20">
      <c r="B13224" s="62">
        <v>43772</v>
      </c>
      <c r="C13224" s="63">
        <v>16</v>
      </c>
      <c r="D13224" s="64">
        <v>3.6367799999999999</v>
      </c>
      <c r="E13224" s="39"/>
      <c r="F13224" s="53">
        <v>43772</v>
      </c>
      <c r="G13224" s="54">
        <v>16</v>
      </c>
      <c r="H13224" s="55">
        <v>19324.221441834699</v>
      </c>
      <c r="I13224" s="39"/>
      <c r="J13224" s="53">
        <v>43772</v>
      </c>
      <c r="K13224" s="54">
        <v>16</v>
      </c>
      <c r="L13224" s="55">
        <v>-4062.05</v>
      </c>
      <c r="M13224" s="39"/>
      <c r="N13224" s="53">
        <v>43772</v>
      </c>
      <c r="O13224" s="54">
        <v>16</v>
      </c>
      <c r="P13224" s="55">
        <v>8176.1718727033003</v>
      </c>
      <c r="Q13224" s="39"/>
      <c r="R13224" s="77">
        <f t="shared" si="618"/>
        <v>-0.21020510514364801</v>
      </c>
      <c r="S13224" s="78">
        <f t="shared" si="619"/>
        <v>29734.938343209909</v>
      </c>
      <c r="T13224" s="79">
        <f t="shared" si="620"/>
        <v>-1718.6730681741346</v>
      </c>
    </row>
    <row r="13225" spans="2:20">
      <c r="B13225" s="62">
        <v>43772</v>
      </c>
      <c r="C13225" s="63">
        <v>17</v>
      </c>
      <c r="D13225" s="64">
        <v>3.3312599999999999</v>
      </c>
      <c r="E13225" s="39"/>
      <c r="F13225" s="53">
        <v>43772</v>
      </c>
      <c r="G13225" s="54">
        <v>17</v>
      </c>
      <c r="H13225" s="55">
        <v>19046.279099948999</v>
      </c>
      <c r="I13225" s="39"/>
      <c r="J13225" s="53">
        <v>43772</v>
      </c>
      <c r="K13225" s="54">
        <v>17</v>
      </c>
      <c r="L13225" s="55">
        <v>-9732.7099999999991</v>
      </c>
      <c r="M13225" s="39"/>
      <c r="N13225" s="53">
        <v>43772</v>
      </c>
      <c r="O13225" s="54">
        <v>17</v>
      </c>
      <c r="P13225" s="55">
        <v>7275.3607625313998</v>
      </c>
      <c r="Q13225" s="39"/>
      <c r="R13225" s="77">
        <f t="shared" si="618"/>
        <v>-0.51100322267282439</v>
      </c>
      <c r="S13225" s="78">
        <f t="shared" si="619"/>
        <v>24236.11829379035</v>
      </c>
      <c r="T13225" s="79">
        <f t="shared" si="620"/>
        <v>-3717.7327957609623</v>
      </c>
    </row>
    <row r="13226" spans="2:20">
      <c r="B13226" s="62">
        <v>43772</v>
      </c>
      <c r="C13226" s="63">
        <v>18</v>
      </c>
      <c r="D13226" s="64">
        <v>3.5050599999999998</v>
      </c>
      <c r="E13226" s="39"/>
      <c r="F13226" s="53">
        <v>43772</v>
      </c>
      <c r="G13226" s="54">
        <v>18</v>
      </c>
      <c r="H13226" s="55">
        <v>19552.1933948757</v>
      </c>
      <c r="I13226" s="39"/>
      <c r="J13226" s="53">
        <v>43772</v>
      </c>
      <c r="K13226" s="54">
        <v>18</v>
      </c>
      <c r="L13226" s="55">
        <v>5156.16</v>
      </c>
      <c r="M13226" s="39"/>
      <c r="N13226" s="53">
        <v>43772</v>
      </c>
      <c r="O13226" s="54">
        <v>18</v>
      </c>
      <c r="P13226" s="55">
        <v>7325.0988588069004</v>
      </c>
      <c r="Q13226" s="39"/>
      <c r="R13226" s="77">
        <f t="shared" si="618"/>
        <v>0.26371261248629746</v>
      </c>
      <c r="S13226" s="78">
        <f t="shared" si="619"/>
        <v>25674.911006049711</v>
      </c>
      <c r="T13226" s="79">
        <f t="shared" si="620"/>
        <v>1931.7209567763639</v>
      </c>
    </row>
    <row r="13227" spans="2:20">
      <c r="B13227" s="62">
        <v>43772</v>
      </c>
      <c r="C13227" s="63">
        <v>19</v>
      </c>
      <c r="D13227" s="64">
        <v>3.1404299999999998</v>
      </c>
      <c r="E13227" s="39"/>
      <c r="F13227" s="53">
        <v>43772</v>
      </c>
      <c r="G13227" s="54">
        <v>19</v>
      </c>
      <c r="H13227" s="55">
        <v>20321.129362378699</v>
      </c>
      <c r="I13227" s="39"/>
      <c r="J13227" s="53">
        <v>43772</v>
      </c>
      <c r="K13227" s="54">
        <v>19</v>
      </c>
      <c r="L13227" s="55">
        <v>1320.17</v>
      </c>
      <c r="M13227" s="39"/>
      <c r="N13227" s="53">
        <v>43772</v>
      </c>
      <c r="O13227" s="54">
        <v>19</v>
      </c>
      <c r="P13227" s="55">
        <v>7744.6385094507996</v>
      </c>
      <c r="Q13227" s="39"/>
      <c r="R13227" s="77">
        <f t="shared" si="618"/>
        <v>6.4965385361114944E-2</v>
      </c>
      <c r="S13227" s="78">
        <f t="shared" si="619"/>
        <v>24321.495114234574</v>
      </c>
      <c r="T13227" s="79">
        <f t="shared" si="620"/>
        <v>503.13342524900202</v>
      </c>
    </row>
    <row r="13228" spans="2:20">
      <c r="B13228" s="62">
        <v>43772</v>
      </c>
      <c r="C13228" s="63">
        <v>20</v>
      </c>
      <c r="D13228" s="64">
        <v>3.2212000000000001</v>
      </c>
      <c r="E13228" s="39"/>
      <c r="F13228" s="53">
        <v>43772</v>
      </c>
      <c r="G13228" s="54">
        <v>20</v>
      </c>
      <c r="H13228" s="55">
        <v>20534.490144391199</v>
      </c>
      <c r="I13228" s="39"/>
      <c r="J13228" s="53">
        <v>43772</v>
      </c>
      <c r="K13228" s="54">
        <v>20</v>
      </c>
      <c r="L13228" s="55">
        <v>6127.08</v>
      </c>
      <c r="M13228" s="39"/>
      <c r="N13228" s="53">
        <v>43772</v>
      </c>
      <c r="O13228" s="54">
        <v>20</v>
      </c>
      <c r="P13228" s="55">
        <v>7868.9483517200997</v>
      </c>
      <c r="Q13228" s="39"/>
      <c r="R13228" s="77">
        <f t="shared" si="618"/>
        <v>0.29837994305758569</v>
      </c>
      <c r="S13228" s="78">
        <f t="shared" si="619"/>
        <v>25347.456430560786</v>
      </c>
      <c r="T13228" s="79">
        <f t="shared" si="620"/>
        <v>2347.9363611093263</v>
      </c>
    </row>
    <row r="13229" spans="2:20">
      <c r="B13229" s="62">
        <v>43772</v>
      </c>
      <c r="C13229" s="63">
        <v>21</v>
      </c>
      <c r="D13229" s="64">
        <v>2.7695400000000001</v>
      </c>
      <c r="E13229" s="39"/>
      <c r="F13229" s="53">
        <v>43772</v>
      </c>
      <c r="G13229" s="54">
        <v>21</v>
      </c>
      <c r="H13229" s="55">
        <v>20447.718645090801</v>
      </c>
      <c r="I13229" s="39"/>
      <c r="J13229" s="53">
        <v>43772</v>
      </c>
      <c r="K13229" s="54">
        <v>21</v>
      </c>
      <c r="L13229" s="55">
        <v>2555.89</v>
      </c>
      <c r="M13229" s="39"/>
      <c r="N13229" s="53">
        <v>43772</v>
      </c>
      <c r="O13229" s="54">
        <v>21</v>
      </c>
      <c r="P13229" s="55">
        <v>7666.8019877036004</v>
      </c>
      <c r="Q13229" s="39"/>
      <c r="R13229" s="77">
        <f t="shared" si="618"/>
        <v>0.12499634039192102</v>
      </c>
      <c r="S13229" s="78">
        <f t="shared" si="619"/>
        <v>21233.514777024629</v>
      </c>
      <c r="T13229" s="79">
        <f t="shared" si="620"/>
        <v>958.32219097245593</v>
      </c>
    </row>
    <row r="13230" spans="2:20">
      <c r="B13230" s="62">
        <v>43772</v>
      </c>
      <c r="C13230" s="63">
        <v>22</v>
      </c>
      <c r="D13230" s="64">
        <v>2.7253699999999998</v>
      </c>
      <c r="E13230" s="39"/>
      <c r="F13230" s="53">
        <v>43772</v>
      </c>
      <c r="G13230" s="54">
        <v>22</v>
      </c>
      <c r="H13230" s="55">
        <v>18872.266618194899</v>
      </c>
      <c r="I13230" s="39"/>
      <c r="J13230" s="53">
        <v>43772</v>
      </c>
      <c r="K13230" s="54">
        <v>22</v>
      </c>
      <c r="L13230" s="55">
        <v>1202.44</v>
      </c>
      <c r="M13230" s="39"/>
      <c r="N13230" s="53">
        <v>43772</v>
      </c>
      <c r="O13230" s="54">
        <v>22</v>
      </c>
      <c r="P13230" s="55">
        <v>7595.4181672835002</v>
      </c>
      <c r="Q13230" s="39"/>
      <c r="R13230" s="77">
        <f t="shared" si="618"/>
        <v>6.3714657297217189E-2</v>
      </c>
      <c r="S13230" s="78">
        <f t="shared" si="619"/>
        <v>20700.324810569433</v>
      </c>
      <c r="T13230" s="79">
        <f t="shared" si="620"/>
        <v>483.93946555752569</v>
      </c>
    </row>
    <row r="13231" spans="2:20">
      <c r="B13231" s="62">
        <v>43772</v>
      </c>
      <c r="C13231" s="63">
        <v>23</v>
      </c>
      <c r="D13231" s="64">
        <v>3.00902</v>
      </c>
      <c r="E13231" s="39"/>
      <c r="F13231" s="53">
        <v>43772</v>
      </c>
      <c r="G13231" s="54">
        <v>23</v>
      </c>
      <c r="H13231" s="55">
        <v>18701.342485994901</v>
      </c>
      <c r="I13231" s="39"/>
      <c r="J13231" s="53">
        <v>43772</v>
      </c>
      <c r="K13231" s="54">
        <v>23</v>
      </c>
      <c r="L13231" s="55">
        <v>11164.22</v>
      </c>
      <c r="M13231" s="39"/>
      <c r="N13231" s="53">
        <v>43772</v>
      </c>
      <c r="O13231" s="54">
        <v>23</v>
      </c>
      <c r="P13231" s="55">
        <v>7390.1703249689999</v>
      </c>
      <c r="Q13231" s="39"/>
      <c r="R13231" s="77">
        <f t="shared" si="618"/>
        <v>0.5969742551028453</v>
      </c>
      <c r="S13231" s="78">
        <f t="shared" si="619"/>
        <v>22237.17031123822</v>
      </c>
      <c r="T13231" s="79">
        <f t="shared" si="620"/>
        <v>4411.7414248315208</v>
      </c>
    </row>
    <row r="13232" spans="2:20">
      <c r="B13232" s="62">
        <v>43772</v>
      </c>
      <c r="C13232" s="63">
        <v>24</v>
      </c>
      <c r="D13232" s="64">
        <v>2.8803299999999998</v>
      </c>
      <c r="E13232" s="39"/>
      <c r="F13232" s="53">
        <v>43772</v>
      </c>
      <c r="G13232" s="54">
        <v>24</v>
      </c>
      <c r="H13232" s="55">
        <v>18485.5096195888</v>
      </c>
      <c r="I13232" s="39"/>
      <c r="J13232" s="53">
        <v>43772</v>
      </c>
      <c r="K13232" s="54">
        <v>24</v>
      </c>
      <c r="L13232" s="55">
        <v>7939.48</v>
      </c>
      <c r="M13232" s="39"/>
      <c r="N13232" s="53">
        <v>43772</v>
      </c>
      <c r="O13232" s="54">
        <v>24</v>
      </c>
      <c r="P13232" s="55">
        <v>7172.1685017472</v>
      </c>
      <c r="Q13232" s="39"/>
      <c r="R13232" s="77">
        <f t="shared" si="618"/>
        <v>0.42949749092049155</v>
      </c>
      <c r="S13232" s="78">
        <f t="shared" si="619"/>
        <v>20658.212100637513</v>
      </c>
      <c r="T13232" s="79">
        <f t="shared" si="620"/>
        <v>3080.4283759594036</v>
      </c>
    </row>
    <row r="13233" spans="2:20">
      <c r="B13233" s="62">
        <v>43772</v>
      </c>
      <c r="C13233" s="63">
        <v>25</v>
      </c>
      <c r="D13233" s="64">
        <v>3.1220500000000002</v>
      </c>
      <c r="E13233" s="39"/>
      <c r="F13233" s="53">
        <v>43772</v>
      </c>
      <c r="G13233" s="54">
        <v>25</v>
      </c>
      <c r="H13233" s="55">
        <v>18291.307028297499</v>
      </c>
      <c r="I13233" s="39"/>
      <c r="J13233" s="53">
        <v>43772</v>
      </c>
      <c r="K13233" s="54">
        <v>25</v>
      </c>
      <c r="L13233" s="55">
        <v>15331.33</v>
      </c>
      <c r="M13233" s="39"/>
      <c r="N13233" s="53">
        <v>43772</v>
      </c>
      <c r="O13233" s="54">
        <v>25</v>
      </c>
      <c r="P13233" s="55">
        <v>6973.2940813461</v>
      </c>
      <c r="Q13233" s="39"/>
      <c r="R13233" s="77">
        <f t="shared" si="618"/>
        <v>0.83817575071490091</v>
      </c>
      <c r="S13233" s="78">
        <f t="shared" si="619"/>
        <v>21770.972786666593</v>
      </c>
      <c r="T13233" s="79">
        <f t="shared" si="620"/>
        <v>5844.8460015880428</v>
      </c>
    </row>
    <row r="13234" spans="2:20">
      <c r="B13234" s="62">
        <v>43772</v>
      </c>
      <c r="C13234" s="63">
        <v>26</v>
      </c>
      <c r="D13234" s="64">
        <v>2.9282900000000001</v>
      </c>
      <c r="E13234" s="39"/>
      <c r="F13234" s="53">
        <v>43772</v>
      </c>
      <c r="G13234" s="54">
        <v>26</v>
      </c>
      <c r="H13234" s="55">
        <v>18328.640669320201</v>
      </c>
      <c r="I13234" s="39"/>
      <c r="J13234" s="53">
        <v>43772</v>
      </c>
      <c r="K13234" s="54">
        <v>26</v>
      </c>
      <c r="L13234" s="55">
        <v>8700.59</v>
      </c>
      <c r="M13234" s="39"/>
      <c r="N13234" s="53">
        <v>43772</v>
      </c>
      <c r="O13234" s="54">
        <v>26</v>
      </c>
      <c r="P13234" s="55">
        <v>6965.1538833104996</v>
      </c>
      <c r="Q13234" s="39"/>
      <c r="R13234" s="77">
        <f t="shared" si="618"/>
        <v>0.47469914201349772</v>
      </c>
      <c r="S13234" s="78">
        <f t="shared" si="619"/>
        <v>20395.990464959305</v>
      </c>
      <c r="T13234" s="79">
        <f t="shared" si="620"/>
        <v>3306.3525723994758</v>
      </c>
    </row>
    <row r="13235" spans="2:20">
      <c r="B13235" s="62">
        <v>43772</v>
      </c>
      <c r="C13235" s="63">
        <v>27</v>
      </c>
      <c r="D13235" s="64">
        <v>2.7055199999999999</v>
      </c>
      <c r="E13235" s="39"/>
      <c r="F13235" s="53">
        <v>43772</v>
      </c>
      <c r="G13235" s="54">
        <v>27</v>
      </c>
      <c r="H13235" s="55">
        <v>18252.694694565402</v>
      </c>
      <c r="I13235" s="39"/>
      <c r="J13235" s="53">
        <v>43772</v>
      </c>
      <c r="K13235" s="54">
        <v>27</v>
      </c>
      <c r="L13235" s="55">
        <v>5169.58</v>
      </c>
      <c r="M13235" s="39"/>
      <c r="N13235" s="53">
        <v>43772</v>
      </c>
      <c r="O13235" s="54">
        <v>27</v>
      </c>
      <c r="P13235" s="55">
        <v>6854.6066958865003</v>
      </c>
      <c r="Q13235" s="39"/>
      <c r="R13235" s="77">
        <f t="shared" si="618"/>
        <v>0.2832228384085777</v>
      </c>
      <c r="S13235" s="78">
        <f t="shared" si="619"/>
        <v>18545.275507854843</v>
      </c>
      <c r="T13235" s="79">
        <f t="shared" si="620"/>
        <v>1941.3811645834171</v>
      </c>
    </row>
    <row r="13236" spans="2:20">
      <c r="B13236" s="62">
        <v>43772</v>
      </c>
      <c r="C13236" s="63">
        <v>28</v>
      </c>
      <c r="D13236" s="64">
        <v>2.4805600000000001</v>
      </c>
      <c r="E13236" s="39"/>
      <c r="F13236" s="53">
        <v>43772</v>
      </c>
      <c r="G13236" s="54">
        <v>28</v>
      </c>
      <c r="H13236" s="55">
        <v>18539.580242457701</v>
      </c>
      <c r="I13236" s="39"/>
      <c r="J13236" s="53">
        <v>43772</v>
      </c>
      <c r="K13236" s="54">
        <v>28</v>
      </c>
      <c r="L13236" s="55">
        <v>1553.24</v>
      </c>
      <c r="M13236" s="39"/>
      <c r="N13236" s="53">
        <v>43772</v>
      </c>
      <c r="O13236" s="54">
        <v>28</v>
      </c>
      <c r="P13236" s="55">
        <v>7150.6806795865004</v>
      </c>
      <c r="Q13236" s="39"/>
      <c r="R13236" s="77">
        <f t="shared" si="618"/>
        <v>8.3779674603576382E-2</v>
      </c>
      <c r="S13236" s="78">
        <f t="shared" si="619"/>
        <v>17737.692466555091</v>
      </c>
      <c r="T13236" s="79">
        <f t="shared" si="620"/>
        <v>599.08170052983746</v>
      </c>
    </row>
    <row r="13237" spans="2:20">
      <c r="B13237" s="62">
        <v>43772</v>
      </c>
      <c r="C13237" s="63">
        <v>29</v>
      </c>
      <c r="D13237" s="64">
        <v>2.5364399999999998</v>
      </c>
      <c r="E13237" s="39"/>
      <c r="F13237" s="53">
        <v>43772</v>
      </c>
      <c r="G13237" s="54">
        <v>29</v>
      </c>
      <c r="H13237" s="55">
        <v>19005.9380449577</v>
      </c>
      <c r="I13237" s="39"/>
      <c r="J13237" s="53">
        <v>43772</v>
      </c>
      <c r="K13237" s="54">
        <v>29</v>
      </c>
      <c r="L13237" s="55">
        <v>3109.54</v>
      </c>
      <c r="M13237" s="39"/>
      <c r="N13237" s="53">
        <v>43772</v>
      </c>
      <c r="O13237" s="54">
        <v>29</v>
      </c>
      <c r="P13237" s="55">
        <v>7440.4715181663996</v>
      </c>
      <c r="Q13237" s="39"/>
      <c r="R13237" s="77">
        <f t="shared" si="618"/>
        <v>0.16360886753626797</v>
      </c>
      <c r="S13237" s="78">
        <f t="shared" si="619"/>
        <v>18872.309577537981</v>
      </c>
      <c r="T13237" s="79">
        <f t="shared" si="620"/>
        <v>1217.3271190230612</v>
      </c>
    </row>
    <row r="13238" spans="2:20">
      <c r="B13238" s="62">
        <v>43772</v>
      </c>
      <c r="C13238" s="63">
        <v>30</v>
      </c>
      <c r="D13238" s="64">
        <v>2.3191999999999999</v>
      </c>
      <c r="E13238" s="39"/>
      <c r="F13238" s="53">
        <v>43772</v>
      </c>
      <c r="G13238" s="54">
        <v>30</v>
      </c>
      <c r="H13238" s="55">
        <v>19305.680847383701</v>
      </c>
      <c r="I13238" s="39"/>
      <c r="J13238" s="53">
        <v>43772</v>
      </c>
      <c r="K13238" s="54">
        <v>30</v>
      </c>
      <c r="L13238" s="55">
        <v>-1955.37</v>
      </c>
      <c r="M13238" s="39"/>
      <c r="N13238" s="53">
        <v>43772</v>
      </c>
      <c r="O13238" s="54">
        <v>30</v>
      </c>
      <c r="P13238" s="55">
        <v>7514.0604332984003</v>
      </c>
      <c r="Q13238" s="39"/>
      <c r="R13238" s="77">
        <f t="shared" si="618"/>
        <v>-0.10128469518675333</v>
      </c>
      <c r="S13238" s="78">
        <f t="shared" si="619"/>
        <v>17426.608956905649</v>
      </c>
      <c r="T13238" s="79">
        <f t="shared" si="620"/>
        <v>-761.05932060147211</v>
      </c>
    </row>
    <row r="13239" spans="2:20">
      <c r="B13239" s="62">
        <v>43772</v>
      </c>
      <c r="C13239" s="63">
        <v>31</v>
      </c>
      <c r="D13239" s="64">
        <v>2.1903199999999998</v>
      </c>
      <c r="E13239" s="39"/>
      <c r="F13239" s="53">
        <v>43772</v>
      </c>
      <c r="G13239" s="54">
        <v>31</v>
      </c>
      <c r="H13239" s="55">
        <v>19855.457348323602</v>
      </c>
      <c r="I13239" s="39"/>
      <c r="J13239" s="53">
        <v>43772</v>
      </c>
      <c r="K13239" s="54">
        <v>31</v>
      </c>
      <c r="L13239" s="55">
        <v>2451.63</v>
      </c>
      <c r="M13239" s="39"/>
      <c r="N13239" s="53">
        <v>43772</v>
      </c>
      <c r="O13239" s="54">
        <v>31</v>
      </c>
      <c r="P13239" s="55">
        <v>7648.2156971994</v>
      </c>
      <c r="Q13239" s="39"/>
      <c r="R13239" s="77">
        <f t="shared" si="618"/>
        <v>0.12347386197110144</v>
      </c>
      <c r="S13239" s="78">
        <f t="shared" si="619"/>
        <v>16752.039805889788</v>
      </c>
      <c r="T13239" s="79">
        <f t="shared" si="620"/>
        <v>944.35472932121013</v>
      </c>
    </row>
    <row r="13240" spans="2:20">
      <c r="B13240" s="62">
        <v>43772</v>
      </c>
      <c r="C13240" s="63">
        <v>32</v>
      </c>
      <c r="D13240" s="64">
        <v>1.92716</v>
      </c>
      <c r="E13240" s="39"/>
      <c r="F13240" s="53">
        <v>43772</v>
      </c>
      <c r="G13240" s="54">
        <v>32</v>
      </c>
      <c r="H13240" s="55">
        <v>20517.020964308202</v>
      </c>
      <c r="I13240" s="39"/>
      <c r="J13240" s="53">
        <v>43772</v>
      </c>
      <c r="K13240" s="54">
        <v>32</v>
      </c>
      <c r="L13240" s="55">
        <v>-3065.8</v>
      </c>
      <c r="M13240" s="39"/>
      <c r="N13240" s="53">
        <v>43772</v>
      </c>
      <c r="O13240" s="54">
        <v>32</v>
      </c>
      <c r="P13240" s="55">
        <v>7787.8078696364</v>
      </c>
      <c r="Q13240" s="39"/>
      <c r="R13240" s="77">
        <f t="shared" si="618"/>
        <v>-0.14942715150183469</v>
      </c>
      <c r="S13240" s="78">
        <f t="shared" si="619"/>
        <v>15008.351814048485</v>
      </c>
      <c r="T13240" s="79">
        <f t="shared" si="620"/>
        <v>-1163.7099464033388</v>
      </c>
    </row>
    <row r="13241" spans="2:20">
      <c r="B13241" s="62">
        <v>43772</v>
      </c>
      <c r="C13241" s="63">
        <v>33</v>
      </c>
      <c r="D13241" s="64">
        <v>2.3092199999999998</v>
      </c>
      <c r="E13241" s="39"/>
      <c r="F13241" s="53">
        <v>43772</v>
      </c>
      <c r="G13241" s="54">
        <v>33</v>
      </c>
      <c r="H13241" s="55">
        <v>21714.530486922202</v>
      </c>
      <c r="I13241" s="39"/>
      <c r="J13241" s="53">
        <v>43772</v>
      </c>
      <c r="K13241" s="54">
        <v>33</v>
      </c>
      <c r="L13241" s="55">
        <v>-1839.3</v>
      </c>
      <c r="M13241" s="39"/>
      <c r="N13241" s="53">
        <v>43772</v>
      </c>
      <c r="O13241" s="54">
        <v>33</v>
      </c>
      <c r="P13241" s="55">
        <v>8358.9991087237995</v>
      </c>
      <c r="Q13241" s="39"/>
      <c r="R13241" s="77">
        <f t="shared" si="618"/>
        <v>-8.470365044769157E-2</v>
      </c>
      <c r="S13241" s="78">
        <f t="shared" si="619"/>
        <v>19302.767921847171</v>
      </c>
      <c r="T13241" s="79">
        <f t="shared" si="620"/>
        <v>-708.03773859790613</v>
      </c>
    </row>
    <row r="13242" spans="2:20">
      <c r="B13242" s="62">
        <v>43772</v>
      </c>
      <c r="C13242" s="63">
        <v>34</v>
      </c>
      <c r="D13242" s="64">
        <v>2.6337700000000002</v>
      </c>
      <c r="E13242" s="39"/>
      <c r="F13242" s="53">
        <v>43772</v>
      </c>
      <c r="G13242" s="54">
        <v>34</v>
      </c>
      <c r="H13242" s="55">
        <v>23083.074532320999</v>
      </c>
      <c r="I13242" s="39"/>
      <c r="J13242" s="53">
        <v>43772</v>
      </c>
      <c r="K13242" s="54">
        <v>34</v>
      </c>
      <c r="L13242" s="55">
        <v>24.3</v>
      </c>
      <c r="M13242" s="39"/>
      <c r="N13242" s="53">
        <v>43772</v>
      </c>
      <c r="O13242" s="54">
        <v>34</v>
      </c>
      <c r="P13242" s="55">
        <v>9098.9829233337005</v>
      </c>
      <c r="Q13242" s="39"/>
      <c r="R13242" s="77">
        <f t="shared" si="618"/>
        <v>1.0527193838920832E-3</v>
      </c>
      <c r="S13242" s="78">
        <f t="shared" si="619"/>
        <v>23964.628253988602</v>
      </c>
      <c r="T13242" s="79">
        <f t="shared" si="620"/>
        <v>9.5786756970964397</v>
      </c>
    </row>
    <row r="13243" spans="2:20">
      <c r="B13243" s="62">
        <v>43772</v>
      </c>
      <c r="C13243" s="63">
        <v>35</v>
      </c>
      <c r="D13243" s="64">
        <v>3.0719099999999999</v>
      </c>
      <c r="E13243" s="39"/>
      <c r="F13243" s="53">
        <v>43772</v>
      </c>
      <c r="G13243" s="54">
        <v>35</v>
      </c>
      <c r="H13243" s="55">
        <v>23985.705564380802</v>
      </c>
      <c r="I13243" s="39"/>
      <c r="J13243" s="53">
        <v>43772</v>
      </c>
      <c r="K13243" s="54">
        <v>35</v>
      </c>
      <c r="L13243" s="55">
        <v>40350.58</v>
      </c>
      <c r="M13243" s="39"/>
      <c r="N13243" s="53">
        <v>43772</v>
      </c>
      <c r="O13243" s="54">
        <v>35</v>
      </c>
      <c r="P13243" s="55">
        <v>9657.9482437450006</v>
      </c>
      <c r="Q13243" s="39"/>
      <c r="R13243" s="77">
        <f t="shared" si="618"/>
        <v>1.6822761328281011</v>
      </c>
      <c r="S13243" s="78">
        <f t="shared" si="619"/>
        <v>29668.347789442705</v>
      </c>
      <c r="T13243" s="79">
        <f t="shared" si="620"/>
        <v>16247.33582254129</v>
      </c>
    </row>
    <row r="13244" spans="2:20">
      <c r="B13244" s="62">
        <v>43772</v>
      </c>
      <c r="C13244" s="63">
        <v>36</v>
      </c>
      <c r="D13244" s="64">
        <v>2.9955500000000002</v>
      </c>
      <c r="E13244" s="39"/>
      <c r="F13244" s="53">
        <v>43772</v>
      </c>
      <c r="G13244" s="54">
        <v>36</v>
      </c>
      <c r="H13244" s="55">
        <v>24001.3162203922</v>
      </c>
      <c r="I13244" s="39"/>
      <c r="J13244" s="53">
        <v>43772</v>
      </c>
      <c r="K13244" s="54">
        <v>36</v>
      </c>
      <c r="L13244" s="55">
        <v>32442.25</v>
      </c>
      <c r="M13244" s="39"/>
      <c r="N13244" s="53">
        <v>43772</v>
      </c>
      <c r="O13244" s="54">
        <v>36</v>
      </c>
      <c r="P13244" s="55">
        <v>9676.0840277323005</v>
      </c>
      <c r="Q13244" s="39"/>
      <c r="R13244" s="77">
        <f t="shared" si="618"/>
        <v>1.3516862867893946</v>
      </c>
      <c r="S13244" s="78">
        <f t="shared" si="619"/>
        <v>28985.193509273493</v>
      </c>
      <c r="T13244" s="79">
        <f t="shared" si="620"/>
        <v>13079.030090107643</v>
      </c>
    </row>
    <row r="13245" spans="2:20">
      <c r="B13245" s="62">
        <v>43772</v>
      </c>
      <c r="C13245" s="63">
        <v>37</v>
      </c>
      <c r="D13245" s="64">
        <v>2.5735700000000001</v>
      </c>
      <c r="E13245" s="39"/>
      <c r="F13245" s="53">
        <v>43772</v>
      </c>
      <c r="G13245" s="54">
        <v>37</v>
      </c>
      <c r="H13245" s="55">
        <v>23713.6927902725</v>
      </c>
      <c r="I13245" s="39"/>
      <c r="J13245" s="53">
        <v>43772</v>
      </c>
      <c r="K13245" s="54">
        <v>37</v>
      </c>
      <c r="L13245" s="55">
        <v>1687.29</v>
      </c>
      <c r="M13245" s="39"/>
      <c r="N13245" s="53">
        <v>43772</v>
      </c>
      <c r="O13245" s="54">
        <v>37</v>
      </c>
      <c r="P13245" s="55">
        <v>9589.7753446795996</v>
      </c>
      <c r="Q13245" s="39"/>
      <c r="R13245" s="77">
        <f t="shared" si="618"/>
        <v>7.1152562147222237E-2</v>
      </c>
      <c r="S13245" s="78">
        <f t="shared" si="619"/>
        <v>24679.958133807078</v>
      </c>
      <c r="T13245" s="79">
        <f t="shared" si="620"/>
        <v>682.33708619021479</v>
      </c>
    </row>
    <row r="13246" spans="2:20">
      <c r="B13246" s="62">
        <v>43772</v>
      </c>
      <c r="C13246" s="63">
        <v>38</v>
      </c>
      <c r="D13246" s="64">
        <v>2.62059</v>
      </c>
      <c r="E13246" s="39"/>
      <c r="F13246" s="53">
        <v>43772</v>
      </c>
      <c r="G13246" s="54">
        <v>38</v>
      </c>
      <c r="H13246" s="55">
        <v>23078.5338618649</v>
      </c>
      <c r="I13246" s="39"/>
      <c r="J13246" s="53">
        <v>43772</v>
      </c>
      <c r="K13246" s="54">
        <v>38</v>
      </c>
      <c r="L13246" s="55">
        <v>-1284.3900000000001</v>
      </c>
      <c r="M13246" s="39"/>
      <c r="N13246" s="53">
        <v>43772</v>
      </c>
      <c r="O13246" s="54">
        <v>38</v>
      </c>
      <c r="P13246" s="55">
        <v>9217.7760616886007</v>
      </c>
      <c r="Q13246" s="39"/>
      <c r="R13246" s="77">
        <f t="shared" si="618"/>
        <v>-5.5653015381637104E-2</v>
      </c>
      <c r="S13246" s="78">
        <f t="shared" si="619"/>
        <v>24156.011769500528</v>
      </c>
      <c r="T13246" s="79">
        <f t="shared" si="620"/>
        <v>-512.99703294564199</v>
      </c>
    </row>
    <row r="13247" spans="2:20">
      <c r="B13247" s="62">
        <v>43772</v>
      </c>
      <c r="C13247" s="63">
        <v>39</v>
      </c>
      <c r="D13247" s="64">
        <v>2.04541</v>
      </c>
      <c r="E13247" s="39"/>
      <c r="F13247" s="53">
        <v>43772</v>
      </c>
      <c r="G13247" s="54">
        <v>39</v>
      </c>
      <c r="H13247" s="55">
        <v>22144.917791217202</v>
      </c>
      <c r="I13247" s="39"/>
      <c r="J13247" s="53">
        <v>43772</v>
      </c>
      <c r="K13247" s="54">
        <v>39</v>
      </c>
      <c r="L13247" s="55">
        <v>-2378.96</v>
      </c>
      <c r="M13247" s="39"/>
      <c r="N13247" s="53">
        <v>43772</v>
      </c>
      <c r="O13247" s="54">
        <v>39</v>
      </c>
      <c r="P13247" s="55">
        <v>8644.0222199447999</v>
      </c>
      <c r="Q13247" s="39"/>
      <c r="R13247" s="77">
        <f t="shared" si="618"/>
        <v>-0.10742690591262925</v>
      </c>
      <c r="S13247" s="78">
        <f t="shared" si="619"/>
        <v>17680.569488897294</v>
      </c>
      <c r="T13247" s="79">
        <f t="shared" si="620"/>
        <v>-928.60056172868667</v>
      </c>
    </row>
    <row r="13248" spans="2:20">
      <c r="B13248" s="62">
        <v>43772</v>
      </c>
      <c r="C13248" s="63">
        <v>40</v>
      </c>
      <c r="D13248" s="64">
        <v>1.85327</v>
      </c>
      <c r="E13248" s="39"/>
      <c r="F13248" s="53">
        <v>43772</v>
      </c>
      <c r="G13248" s="54">
        <v>40</v>
      </c>
      <c r="H13248" s="55">
        <v>21700.551118327101</v>
      </c>
      <c r="I13248" s="39"/>
      <c r="J13248" s="53">
        <v>43772</v>
      </c>
      <c r="K13248" s="54">
        <v>40</v>
      </c>
      <c r="L13248" s="55">
        <v>-5861.21</v>
      </c>
      <c r="M13248" s="39"/>
      <c r="N13248" s="53">
        <v>43772</v>
      </c>
      <c r="O13248" s="54">
        <v>40</v>
      </c>
      <c r="P13248" s="55">
        <v>8604.8200021314005</v>
      </c>
      <c r="Q13248" s="39"/>
      <c r="R13248" s="77">
        <f t="shared" si="618"/>
        <v>-0.27009498367301565</v>
      </c>
      <c r="S13248" s="78">
        <f t="shared" si="619"/>
        <v>15947.05476535006</v>
      </c>
      <c r="T13248" s="79">
        <f t="shared" si="620"/>
        <v>-2324.1187179849189</v>
      </c>
    </row>
    <row r="13249" spans="2:20">
      <c r="B13249" s="62">
        <v>43772</v>
      </c>
      <c r="C13249" s="63">
        <v>41</v>
      </c>
      <c r="D13249" s="64">
        <v>2.1158000000000001</v>
      </c>
      <c r="E13249" s="39"/>
      <c r="F13249" s="53">
        <v>43772</v>
      </c>
      <c r="G13249" s="54">
        <v>41</v>
      </c>
      <c r="H13249" s="55">
        <v>21017.875066840501</v>
      </c>
      <c r="I13249" s="39"/>
      <c r="J13249" s="53">
        <v>43772</v>
      </c>
      <c r="K13249" s="54">
        <v>41</v>
      </c>
      <c r="L13249" s="55">
        <v>-1907.38</v>
      </c>
      <c r="M13249" s="39"/>
      <c r="N13249" s="53">
        <v>43772</v>
      </c>
      <c r="O13249" s="54">
        <v>41</v>
      </c>
      <c r="P13249" s="55">
        <v>8305.4371090990007</v>
      </c>
      <c r="Q13249" s="39"/>
      <c r="R13249" s="77">
        <f t="shared" si="618"/>
        <v>-9.0750372905643403E-2</v>
      </c>
      <c r="S13249" s="78">
        <f t="shared" si="619"/>
        <v>17572.643835431667</v>
      </c>
      <c r="T13249" s="79">
        <f t="shared" si="620"/>
        <v>-753.72151479510319</v>
      </c>
    </row>
    <row r="13250" spans="2:20">
      <c r="B13250" s="62">
        <v>43772</v>
      </c>
      <c r="C13250" s="63">
        <v>42</v>
      </c>
      <c r="D13250" s="64">
        <v>2.1743000000000001</v>
      </c>
      <c r="E13250" s="39"/>
      <c r="F13250" s="53">
        <v>43772</v>
      </c>
      <c r="G13250" s="54">
        <v>42</v>
      </c>
      <c r="H13250" s="55">
        <v>20084.677718276002</v>
      </c>
      <c r="I13250" s="39"/>
      <c r="J13250" s="53">
        <v>43772</v>
      </c>
      <c r="K13250" s="54">
        <v>42</v>
      </c>
      <c r="L13250" s="55">
        <v>2146.71</v>
      </c>
      <c r="M13250" s="39"/>
      <c r="N13250" s="53">
        <v>43772</v>
      </c>
      <c r="O13250" s="54">
        <v>42</v>
      </c>
      <c r="P13250" s="55">
        <v>7667.8784934903997</v>
      </c>
      <c r="Q13250" s="39"/>
      <c r="R13250" s="77">
        <f t="shared" si="618"/>
        <v>0.10688296970016137</v>
      </c>
      <c r="S13250" s="78">
        <f t="shared" si="619"/>
        <v>16672.268208396177</v>
      </c>
      <c r="T13250" s="79">
        <f t="shared" si="620"/>
        <v>819.56562468425341</v>
      </c>
    </row>
    <row r="13251" spans="2:20">
      <c r="B13251" s="62">
        <v>43772</v>
      </c>
      <c r="C13251" s="63">
        <v>43</v>
      </c>
      <c r="D13251" s="64">
        <v>2.3927200000000002</v>
      </c>
      <c r="E13251" s="39"/>
      <c r="F13251" s="53">
        <v>43772</v>
      </c>
      <c r="G13251" s="54">
        <v>43</v>
      </c>
      <c r="H13251" s="55">
        <v>19573.8062285655</v>
      </c>
      <c r="I13251" s="39"/>
      <c r="J13251" s="53">
        <v>43772</v>
      </c>
      <c r="K13251" s="54">
        <v>43</v>
      </c>
      <c r="L13251" s="55">
        <v>11714.78</v>
      </c>
      <c r="M13251" s="39"/>
      <c r="N13251" s="53">
        <v>43772</v>
      </c>
      <c r="O13251" s="54">
        <v>43</v>
      </c>
      <c r="P13251" s="55">
        <v>7610.7705777527999</v>
      </c>
      <c r="Q13251" s="39"/>
      <c r="R13251" s="77">
        <f t="shared" si="618"/>
        <v>0.59849269289811191</v>
      </c>
      <c r="S13251" s="78">
        <f t="shared" si="619"/>
        <v>18210.442976800681</v>
      </c>
      <c r="T13251" s="79">
        <f t="shared" si="620"/>
        <v>4554.9905781089919</v>
      </c>
    </row>
    <row r="13252" spans="2:20">
      <c r="B13252" s="62">
        <v>43772</v>
      </c>
      <c r="C13252" s="63">
        <v>44</v>
      </c>
      <c r="D13252" s="64">
        <v>2.6122100000000001</v>
      </c>
      <c r="E13252" s="39"/>
      <c r="F13252" s="53">
        <v>43772</v>
      </c>
      <c r="G13252" s="54">
        <v>44</v>
      </c>
      <c r="H13252" s="55">
        <v>20649.900687349698</v>
      </c>
      <c r="I13252" s="39"/>
      <c r="J13252" s="53">
        <v>43772</v>
      </c>
      <c r="K13252" s="54">
        <v>44</v>
      </c>
      <c r="L13252" s="55">
        <v>15684.7</v>
      </c>
      <c r="M13252" s="39"/>
      <c r="N13252" s="53">
        <v>43772</v>
      </c>
      <c r="O13252" s="54">
        <v>44</v>
      </c>
      <c r="P13252" s="55">
        <v>7704.1990610515004</v>
      </c>
      <c r="Q13252" s="39"/>
      <c r="R13252" s="77">
        <f t="shared" si="618"/>
        <v>0.75955328974577485</v>
      </c>
      <c r="S13252" s="78">
        <f t="shared" si="619"/>
        <v>20124.985829269343</v>
      </c>
      <c r="T13252" s="79">
        <f t="shared" si="620"/>
        <v>5851.749741677977</v>
      </c>
    </row>
    <row r="13253" spans="2:20">
      <c r="B13253" s="62">
        <v>43772</v>
      </c>
      <c r="C13253" s="63">
        <v>45</v>
      </c>
      <c r="D13253" s="64">
        <v>2.5408300000000001</v>
      </c>
      <c r="E13253" s="39"/>
      <c r="F13253" s="53">
        <v>43772</v>
      </c>
      <c r="G13253" s="54">
        <v>45</v>
      </c>
      <c r="H13253" s="55">
        <v>20086.607783634201</v>
      </c>
      <c r="I13253" s="39"/>
      <c r="J13253" s="53">
        <v>43772</v>
      </c>
      <c r="K13253" s="54">
        <v>45</v>
      </c>
      <c r="L13253" s="55">
        <v>4609.59</v>
      </c>
      <c r="M13253" s="39"/>
      <c r="N13253" s="53">
        <v>43772</v>
      </c>
      <c r="O13253" s="54">
        <v>45</v>
      </c>
      <c r="P13253" s="55">
        <v>7800.9140581009997</v>
      </c>
      <c r="Q13253" s="39"/>
      <c r="R13253" s="77">
        <f t="shared" si="618"/>
        <v>0.2294857374452105</v>
      </c>
      <c r="S13253" s="78">
        <f t="shared" si="619"/>
        <v>19820.796466244763</v>
      </c>
      <c r="T13253" s="79">
        <f t="shared" si="620"/>
        <v>1790.1985153700175</v>
      </c>
    </row>
    <row r="13254" spans="2:20">
      <c r="B13254" s="62">
        <v>43772</v>
      </c>
      <c r="C13254" s="63">
        <v>46</v>
      </c>
      <c r="D13254" s="64">
        <v>2.5158200000000002</v>
      </c>
      <c r="E13254" s="39"/>
      <c r="F13254" s="53">
        <v>43772</v>
      </c>
      <c r="G13254" s="54">
        <v>46</v>
      </c>
      <c r="H13254" s="55">
        <v>19580.036816399199</v>
      </c>
      <c r="I13254" s="39"/>
      <c r="J13254" s="53">
        <v>43772</v>
      </c>
      <c r="K13254" s="54">
        <v>46</v>
      </c>
      <c r="L13254" s="55">
        <v>813.06</v>
      </c>
      <c r="M13254" s="39"/>
      <c r="N13254" s="53">
        <v>43772</v>
      </c>
      <c r="O13254" s="54">
        <v>46</v>
      </c>
      <c r="P13254" s="55">
        <v>7954.4078862112001</v>
      </c>
      <c r="Q13254" s="39"/>
      <c r="R13254" s="77">
        <f t="shared" si="618"/>
        <v>4.1524947456637269E-2</v>
      </c>
      <c r="S13254" s="78">
        <f t="shared" si="619"/>
        <v>20011.858448287861</v>
      </c>
      <c r="T13254" s="79">
        <f t="shared" si="620"/>
        <v>330.30636952358122</v>
      </c>
    </row>
    <row r="13255" spans="2:20">
      <c r="B13255" s="62">
        <v>43772</v>
      </c>
      <c r="C13255" s="63">
        <v>47</v>
      </c>
      <c r="D13255" s="64">
        <v>3.2187800000000002</v>
      </c>
      <c r="E13255" s="39"/>
      <c r="F13255" s="53">
        <v>43772</v>
      </c>
      <c r="G13255" s="54">
        <v>47</v>
      </c>
      <c r="H13255" s="55">
        <v>18815.3368629164</v>
      </c>
      <c r="I13255" s="39"/>
      <c r="J13255" s="53">
        <v>43772</v>
      </c>
      <c r="K13255" s="54">
        <v>47</v>
      </c>
      <c r="L13255" s="55">
        <v>10193.700000000001</v>
      </c>
      <c r="M13255" s="39"/>
      <c r="N13255" s="53">
        <v>43772</v>
      </c>
      <c r="O13255" s="54">
        <v>47</v>
      </c>
      <c r="P13255" s="55">
        <v>7835.4401172956004</v>
      </c>
      <c r="Q13255" s="39"/>
      <c r="R13255" s="77">
        <f t="shared" si="618"/>
        <v>0.54177610925962261</v>
      </c>
      <c r="S13255" s="78">
        <f t="shared" si="619"/>
        <v>25220.557940748735</v>
      </c>
      <c r="T13255" s="79">
        <f t="shared" si="620"/>
        <v>4245.0542610851717</v>
      </c>
    </row>
    <row r="13256" spans="2:20">
      <c r="B13256" s="62">
        <v>43772</v>
      </c>
      <c r="C13256" s="63">
        <v>48</v>
      </c>
      <c r="D13256" s="64">
        <v>3.3080400000000001</v>
      </c>
      <c r="E13256" s="39"/>
      <c r="F13256" s="53">
        <v>43772</v>
      </c>
      <c r="G13256" s="54">
        <v>48</v>
      </c>
      <c r="H13256" s="55">
        <v>19164.561583989998</v>
      </c>
      <c r="I13256" s="39"/>
      <c r="J13256" s="53">
        <v>43772</v>
      </c>
      <c r="K13256" s="54">
        <v>48</v>
      </c>
      <c r="L13256" s="55">
        <v>6666.32</v>
      </c>
      <c r="M13256" s="39"/>
      <c r="N13256" s="53">
        <v>43772</v>
      </c>
      <c r="O13256" s="54">
        <v>48</v>
      </c>
      <c r="P13256" s="55">
        <v>8569.2494497404005</v>
      </c>
      <c r="Q13256" s="39"/>
      <c r="R13256" s="77">
        <f t="shared" si="618"/>
        <v>0.34784620408791495</v>
      </c>
      <c r="S13256" s="78">
        <f t="shared" si="619"/>
        <v>28347.419949719235</v>
      </c>
      <c r="T13256" s="79">
        <f t="shared" si="620"/>
        <v>2980.780892974652</v>
      </c>
    </row>
    <row r="13257" spans="2:20">
      <c r="B13257" s="62">
        <v>43773</v>
      </c>
      <c r="C13257" s="63">
        <v>1</v>
      </c>
      <c r="D13257" s="64">
        <v>2.9951099999999999</v>
      </c>
      <c r="E13257" s="39"/>
      <c r="F13257" s="53">
        <v>43773</v>
      </c>
      <c r="G13257" s="54">
        <v>1</v>
      </c>
      <c r="H13257" s="55">
        <v>20088.7675110864</v>
      </c>
      <c r="I13257" s="39"/>
      <c r="J13257" s="53">
        <v>43773</v>
      </c>
      <c r="K13257" s="54">
        <v>1</v>
      </c>
      <c r="L13257" s="55">
        <v>-981.49</v>
      </c>
      <c r="M13257" s="39"/>
      <c r="N13257" s="53">
        <v>43773</v>
      </c>
      <c r="O13257" s="54">
        <v>1</v>
      </c>
      <c r="P13257" s="55">
        <v>9584.5752108273009</v>
      </c>
      <c r="Q13257" s="39"/>
      <c r="R13257" s="77">
        <f t="shared" si="618"/>
        <v>-4.8857651394409563E-2</v>
      </c>
      <c r="S13257" s="78">
        <f t="shared" si="619"/>
        <v>28706.857059700957</v>
      </c>
      <c r="T13257" s="79">
        <f t="shared" si="620"/>
        <v>-468.27983441409981</v>
      </c>
    </row>
    <row r="13258" spans="2:20">
      <c r="B13258" s="62">
        <v>43773</v>
      </c>
      <c r="C13258" s="63">
        <v>2</v>
      </c>
      <c r="D13258" s="64">
        <v>3.05254</v>
      </c>
      <c r="E13258" s="39"/>
      <c r="F13258" s="53">
        <v>43773</v>
      </c>
      <c r="G13258" s="54">
        <v>2</v>
      </c>
      <c r="H13258" s="55">
        <v>20349.690421633</v>
      </c>
      <c r="I13258" s="39"/>
      <c r="J13258" s="53">
        <v>43773</v>
      </c>
      <c r="K13258" s="54">
        <v>2</v>
      </c>
      <c r="L13258" s="55">
        <v>3824.12</v>
      </c>
      <c r="M13258" s="39"/>
      <c r="N13258" s="53">
        <v>43773</v>
      </c>
      <c r="O13258" s="54">
        <v>2</v>
      </c>
      <c r="P13258" s="55">
        <v>9607.0428433895995</v>
      </c>
      <c r="Q13258" s="39"/>
      <c r="R13258" s="77">
        <f t="shared" ref="R13258:R13321" si="621">L13258/H13258</f>
        <v>0.18792030349192534</v>
      </c>
      <c r="S13258" s="78">
        <f t="shared" ref="S13258:S13321" si="622">P13258*D13258</f>
        <v>29325.882561160488</v>
      </c>
      <c r="T13258" s="79">
        <f t="shared" ref="T13258:T13321" si="623">P13258*R13258</f>
        <v>1805.3584067897029</v>
      </c>
    </row>
    <row r="13259" spans="2:20">
      <c r="B13259" s="62">
        <v>43773</v>
      </c>
      <c r="C13259" s="63">
        <v>3</v>
      </c>
      <c r="D13259" s="64">
        <v>3.3877700000000002</v>
      </c>
      <c r="E13259" s="39"/>
      <c r="F13259" s="53">
        <v>43773</v>
      </c>
      <c r="G13259" s="54">
        <v>3</v>
      </c>
      <c r="H13259" s="55">
        <v>19974.405610928701</v>
      </c>
      <c r="I13259" s="39"/>
      <c r="J13259" s="53">
        <v>43773</v>
      </c>
      <c r="K13259" s="54">
        <v>3</v>
      </c>
      <c r="L13259" s="55">
        <v>-3490.71</v>
      </c>
      <c r="M13259" s="39"/>
      <c r="N13259" s="53">
        <v>43773</v>
      </c>
      <c r="O13259" s="54">
        <v>3</v>
      </c>
      <c r="P13259" s="55">
        <v>9368.3865675272009</v>
      </c>
      <c r="Q13259" s="39"/>
      <c r="R13259" s="77">
        <f t="shared" si="621"/>
        <v>-0.17475914267456899</v>
      </c>
      <c r="S13259" s="78">
        <f t="shared" si="622"/>
        <v>31737.938961871627</v>
      </c>
      <c r="T13259" s="79">
        <f t="shared" si="623"/>
        <v>-1637.2112047850017</v>
      </c>
    </row>
    <row r="13260" spans="2:20">
      <c r="B13260" s="62">
        <v>43773</v>
      </c>
      <c r="C13260" s="63">
        <v>4</v>
      </c>
      <c r="D13260" s="64">
        <v>3.4438499999999999</v>
      </c>
      <c r="E13260" s="39"/>
      <c r="F13260" s="53">
        <v>43773</v>
      </c>
      <c r="G13260" s="54">
        <v>4</v>
      </c>
      <c r="H13260" s="55">
        <v>20009.388437121299</v>
      </c>
      <c r="I13260" s="39"/>
      <c r="J13260" s="53">
        <v>43773</v>
      </c>
      <c r="K13260" s="54">
        <v>4</v>
      </c>
      <c r="L13260" s="55">
        <v>-3016.22</v>
      </c>
      <c r="M13260" s="39"/>
      <c r="N13260" s="53">
        <v>43773</v>
      </c>
      <c r="O13260" s="54">
        <v>4</v>
      </c>
      <c r="P13260" s="55">
        <v>9421.6461162995001</v>
      </c>
      <c r="Q13260" s="39"/>
      <c r="R13260" s="77">
        <f t="shared" si="621"/>
        <v>-0.15074023923711363</v>
      </c>
      <c r="S13260" s="78">
        <f t="shared" si="622"/>
        <v>32446.735977618031</v>
      </c>
      <c r="T13260" s="79">
        <f t="shared" si="623"/>
        <v>-1420.2211895784092</v>
      </c>
    </row>
    <row r="13261" spans="2:20">
      <c r="B13261" s="62">
        <v>43773</v>
      </c>
      <c r="C13261" s="63">
        <v>5</v>
      </c>
      <c r="D13261" s="64">
        <v>3.42361</v>
      </c>
      <c r="E13261" s="39"/>
      <c r="F13261" s="53">
        <v>43773</v>
      </c>
      <c r="G13261" s="54">
        <v>5</v>
      </c>
      <c r="H13261" s="55">
        <v>19942.274145286599</v>
      </c>
      <c r="I13261" s="39"/>
      <c r="J13261" s="53">
        <v>43773</v>
      </c>
      <c r="K13261" s="54">
        <v>5</v>
      </c>
      <c r="L13261" s="55">
        <v>-791.91</v>
      </c>
      <c r="M13261" s="39"/>
      <c r="N13261" s="53">
        <v>43773</v>
      </c>
      <c r="O13261" s="54">
        <v>5</v>
      </c>
      <c r="P13261" s="55">
        <v>9484.0247298353006</v>
      </c>
      <c r="Q13261" s="39"/>
      <c r="R13261" s="77">
        <f t="shared" si="621"/>
        <v>-3.971011501650476E-2</v>
      </c>
      <c r="S13261" s="78">
        <f t="shared" si="622"/>
        <v>32469.601905311432</v>
      </c>
      <c r="T13261" s="79">
        <f t="shared" si="623"/>
        <v>-376.61171284113527</v>
      </c>
    </row>
    <row r="13262" spans="2:20">
      <c r="B13262" s="62">
        <v>43773</v>
      </c>
      <c r="C13262" s="63">
        <v>6</v>
      </c>
      <c r="D13262" s="64">
        <v>3.3889200000000002</v>
      </c>
      <c r="E13262" s="39"/>
      <c r="F13262" s="53">
        <v>43773</v>
      </c>
      <c r="G13262" s="54">
        <v>6</v>
      </c>
      <c r="H13262" s="55">
        <v>18805.920887927299</v>
      </c>
      <c r="I13262" s="39"/>
      <c r="J13262" s="53">
        <v>43773</v>
      </c>
      <c r="K13262" s="54">
        <v>6</v>
      </c>
      <c r="L13262" s="55">
        <v>-161.79</v>
      </c>
      <c r="M13262" s="39"/>
      <c r="N13262" s="53">
        <v>43773</v>
      </c>
      <c r="O13262" s="54">
        <v>6</v>
      </c>
      <c r="P13262" s="55">
        <v>8393.7313765147992</v>
      </c>
      <c r="Q13262" s="39"/>
      <c r="R13262" s="77">
        <f t="shared" si="621"/>
        <v>-8.6031415831310416E-3</v>
      </c>
      <c r="S13262" s="78">
        <f t="shared" si="622"/>
        <v>28445.684136498534</v>
      </c>
      <c r="T13262" s="79">
        <f t="shared" si="623"/>
        <v>-72.212459442926232</v>
      </c>
    </row>
    <row r="13263" spans="2:20">
      <c r="B13263" s="62">
        <v>43773</v>
      </c>
      <c r="C13263" s="63">
        <v>7</v>
      </c>
      <c r="D13263" s="64">
        <v>3.4654799999999999</v>
      </c>
      <c r="E13263" s="39"/>
      <c r="F13263" s="53">
        <v>43773</v>
      </c>
      <c r="G13263" s="54">
        <v>7</v>
      </c>
      <c r="H13263" s="55">
        <v>18661.131776667899</v>
      </c>
      <c r="I13263" s="39"/>
      <c r="J13263" s="53">
        <v>43773</v>
      </c>
      <c r="K13263" s="54">
        <v>7</v>
      </c>
      <c r="L13263" s="55">
        <v>-1824.42</v>
      </c>
      <c r="M13263" s="39"/>
      <c r="N13263" s="53">
        <v>43773</v>
      </c>
      <c r="O13263" s="54">
        <v>7</v>
      </c>
      <c r="P13263" s="55">
        <v>8308.2761121356998</v>
      </c>
      <c r="Q13263" s="39"/>
      <c r="R13263" s="77">
        <f t="shared" si="621"/>
        <v>-9.7765774436097228E-2</v>
      </c>
      <c r="S13263" s="78">
        <f t="shared" si="622"/>
        <v>28792.164701084024</v>
      </c>
      <c r="T13263" s="79">
        <f t="shared" si="623"/>
        <v>-812.26504833187369</v>
      </c>
    </row>
    <row r="13264" spans="2:20">
      <c r="B13264" s="62">
        <v>43773</v>
      </c>
      <c r="C13264" s="63">
        <v>8</v>
      </c>
      <c r="D13264" s="64">
        <v>3.5790600000000001</v>
      </c>
      <c r="E13264" s="39"/>
      <c r="F13264" s="53">
        <v>43773</v>
      </c>
      <c r="G13264" s="54">
        <v>8</v>
      </c>
      <c r="H13264" s="55">
        <v>18609.635286226399</v>
      </c>
      <c r="I13264" s="39"/>
      <c r="J13264" s="53">
        <v>43773</v>
      </c>
      <c r="K13264" s="54">
        <v>8</v>
      </c>
      <c r="L13264" s="55">
        <v>-1761.01</v>
      </c>
      <c r="M13264" s="39"/>
      <c r="N13264" s="53">
        <v>43773</v>
      </c>
      <c r="O13264" s="54">
        <v>8</v>
      </c>
      <c r="P13264" s="55">
        <v>8299.9697569071996</v>
      </c>
      <c r="Q13264" s="39"/>
      <c r="R13264" s="77">
        <f t="shared" si="621"/>
        <v>-9.4628936726308718E-2</v>
      </c>
      <c r="S13264" s="78">
        <f t="shared" si="622"/>
        <v>29706.089758156282</v>
      </c>
      <c r="T13264" s="79">
        <f t="shared" si="623"/>
        <v>-785.41731295664738</v>
      </c>
    </row>
    <row r="13265" spans="2:20">
      <c r="B13265" s="62">
        <v>43773</v>
      </c>
      <c r="C13265" s="63">
        <v>9</v>
      </c>
      <c r="D13265" s="64">
        <v>3.9147400000000001</v>
      </c>
      <c r="E13265" s="39"/>
      <c r="F13265" s="53">
        <v>43773</v>
      </c>
      <c r="G13265" s="54">
        <v>9</v>
      </c>
      <c r="H13265" s="55">
        <v>19995.647201015701</v>
      </c>
      <c r="I13265" s="39"/>
      <c r="J13265" s="53">
        <v>43773</v>
      </c>
      <c r="K13265" s="54">
        <v>9</v>
      </c>
      <c r="L13265" s="55">
        <v>503.62</v>
      </c>
      <c r="M13265" s="39"/>
      <c r="N13265" s="53">
        <v>43773</v>
      </c>
      <c r="O13265" s="54">
        <v>9</v>
      </c>
      <c r="P13265" s="55">
        <v>9650.2989960692994</v>
      </c>
      <c r="Q13265" s="39"/>
      <c r="R13265" s="77">
        <f t="shared" si="621"/>
        <v>2.518648158457297E-2</v>
      </c>
      <c r="S13265" s="78">
        <f t="shared" si="622"/>
        <v>37778.411491872328</v>
      </c>
      <c r="T13265" s="79">
        <f t="shared" si="623"/>
        <v>243.05707795012242</v>
      </c>
    </row>
    <row r="13266" spans="2:20">
      <c r="B13266" s="62">
        <v>43773</v>
      </c>
      <c r="C13266" s="63">
        <v>10</v>
      </c>
      <c r="D13266" s="64">
        <v>4.0408400000000002</v>
      </c>
      <c r="E13266" s="39"/>
      <c r="F13266" s="53">
        <v>43773</v>
      </c>
      <c r="G13266" s="54">
        <v>10</v>
      </c>
      <c r="H13266" s="55">
        <v>19085.763373184102</v>
      </c>
      <c r="I13266" s="39"/>
      <c r="J13266" s="53">
        <v>43773</v>
      </c>
      <c r="K13266" s="54">
        <v>10</v>
      </c>
      <c r="L13266" s="55">
        <v>6459.7</v>
      </c>
      <c r="M13266" s="39"/>
      <c r="N13266" s="53">
        <v>43773</v>
      </c>
      <c r="O13266" s="54">
        <v>10</v>
      </c>
      <c r="P13266" s="55">
        <v>8580.9799047262004</v>
      </c>
      <c r="Q13266" s="39"/>
      <c r="R13266" s="77">
        <f t="shared" si="621"/>
        <v>0.33845646483682251</v>
      </c>
      <c r="S13266" s="78">
        <f t="shared" si="622"/>
        <v>34674.36683821382</v>
      </c>
      <c r="T13266" s="79">
        <f t="shared" si="623"/>
        <v>2904.2881233894436</v>
      </c>
    </row>
    <row r="13267" spans="2:20">
      <c r="B13267" s="62">
        <v>43773</v>
      </c>
      <c r="C13267" s="63">
        <v>11</v>
      </c>
      <c r="D13267" s="64">
        <v>4.1691399999999996</v>
      </c>
      <c r="E13267" s="39"/>
      <c r="F13267" s="53">
        <v>43773</v>
      </c>
      <c r="G13267" s="54">
        <v>11</v>
      </c>
      <c r="H13267" s="55">
        <v>19110.5309417758</v>
      </c>
      <c r="I13267" s="39"/>
      <c r="J13267" s="53">
        <v>43773</v>
      </c>
      <c r="K13267" s="54">
        <v>11</v>
      </c>
      <c r="L13267" s="55">
        <v>2774.17</v>
      </c>
      <c r="M13267" s="39"/>
      <c r="N13267" s="53">
        <v>43773</v>
      </c>
      <c r="O13267" s="54">
        <v>11</v>
      </c>
      <c r="P13267" s="55">
        <v>8608.7023682232993</v>
      </c>
      <c r="Q13267" s="39"/>
      <c r="R13267" s="77">
        <f t="shared" si="621"/>
        <v>0.14516446499849139</v>
      </c>
      <c r="S13267" s="78">
        <f t="shared" si="622"/>
        <v>35890.885391454482</v>
      </c>
      <c r="T13267" s="79">
        <f t="shared" si="623"/>
        <v>1249.6776736143811</v>
      </c>
    </row>
    <row r="13268" spans="2:20">
      <c r="B13268" s="62">
        <v>43773</v>
      </c>
      <c r="C13268" s="63">
        <v>12</v>
      </c>
      <c r="D13268" s="64">
        <v>4.28782</v>
      </c>
      <c r="E13268" s="39"/>
      <c r="F13268" s="53">
        <v>43773</v>
      </c>
      <c r="G13268" s="54">
        <v>12</v>
      </c>
      <c r="H13268" s="55">
        <v>19030.621250089702</v>
      </c>
      <c r="I13268" s="39"/>
      <c r="J13268" s="53">
        <v>43773</v>
      </c>
      <c r="K13268" s="54">
        <v>12</v>
      </c>
      <c r="L13268" s="55">
        <v>9415.23</v>
      </c>
      <c r="M13268" s="39"/>
      <c r="N13268" s="53">
        <v>43773</v>
      </c>
      <c r="O13268" s="54">
        <v>12</v>
      </c>
      <c r="P13268" s="55">
        <v>8154.1843002463002</v>
      </c>
      <c r="Q13268" s="39"/>
      <c r="R13268" s="77">
        <f t="shared" si="621"/>
        <v>0.49474107420195862</v>
      </c>
      <c r="S13268" s="78">
        <f t="shared" si="622"/>
        <v>34963.674526282091</v>
      </c>
      <c r="T13268" s="79">
        <f t="shared" si="623"/>
        <v>4034.2098999446007</v>
      </c>
    </row>
    <row r="13269" spans="2:20">
      <c r="B13269" s="62">
        <v>43773</v>
      </c>
      <c r="C13269" s="63">
        <v>13</v>
      </c>
      <c r="D13269" s="64">
        <v>4.0991999999999997</v>
      </c>
      <c r="E13269" s="39"/>
      <c r="F13269" s="53">
        <v>43773</v>
      </c>
      <c r="G13269" s="54">
        <v>13</v>
      </c>
      <c r="H13269" s="55">
        <v>22066.6252205081</v>
      </c>
      <c r="I13269" s="39"/>
      <c r="J13269" s="53">
        <v>43773</v>
      </c>
      <c r="K13269" s="54">
        <v>13</v>
      </c>
      <c r="L13269" s="55">
        <v>13360.14</v>
      </c>
      <c r="M13269" s="39"/>
      <c r="N13269" s="53">
        <v>43773</v>
      </c>
      <c r="O13269" s="54">
        <v>13</v>
      </c>
      <c r="P13269" s="55">
        <v>9940.0939444917003</v>
      </c>
      <c r="Q13269" s="39"/>
      <c r="R13269" s="77">
        <f t="shared" si="621"/>
        <v>0.60544554803892081</v>
      </c>
      <c r="S13269" s="78">
        <f t="shared" si="622"/>
        <v>40746.433097260378</v>
      </c>
      <c r="T13269" s="79">
        <f t="shared" si="623"/>
        <v>6018.185625781136</v>
      </c>
    </row>
    <row r="13270" spans="2:20">
      <c r="B13270" s="62">
        <v>43773</v>
      </c>
      <c r="C13270" s="63">
        <v>14</v>
      </c>
      <c r="D13270" s="64">
        <v>3.63137</v>
      </c>
      <c r="E13270" s="39"/>
      <c r="F13270" s="53">
        <v>43773</v>
      </c>
      <c r="G13270" s="54">
        <v>14</v>
      </c>
      <c r="H13270" s="55">
        <v>24339.435277928998</v>
      </c>
      <c r="I13270" s="39"/>
      <c r="J13270" s="53">
        <v>43773</v>
      </c>
      <c r="K13270" s="54">
        <v>14</v>
      </c>
      <c r="L13270" s="55">
        <v>13503.36</v>
      </c>
      <c r="M13270" s="39"/>
      <c r="N13270" s="53">
        <v>43773</v>
      </c>
      <c r="O13270" s="54">
        <v>14</v>
      </c>
      <c r="P13270" s="55">
        <v>10841.627419422401</v>
      </c>
      <c r="Q13270" s="39"/>
      <c r="R13270" s="77">
        <f t="shared" si="621"/>
        <v>0.55479348003792217</v>
      </c>
      <c r="S13270" s="78">
        <f t="shared" si="622"/>
        <v>39369.960562067921</v>
      </c>
      <c r="T13270" s="79">
        <f t="shared" si="623"/>
        <v>6014.8642052959112</v>
      </c>
    </row>
    <row r="13271" spans="2:20">
      <c r="B13271" s="62">
        <v>43773</v>
      </c>
      <c r="C13271" s="63">
        <v>15</v>
      </c>
      <c r="D13271" s="64">
        <v>3.53451</v>
      </c>
      <c r="E13271" s="39"/>
      <c r="F13271" s="53">
        <v>43773</v>
      </c>
      <c r="G13271" s="54">
        <v>15</v>
      </c>
      <c r="H13271" s="55">
        <v>26719.723233183799</v>
      </c>
      <c r="I13271" s="39"/>
      <c r="J13271" s="53">
        <v>43773</v>
      </c>
      <c r="K13271" s="54">
        <v>15</v>
      </c>
      <c r="L13271" s="55">
        <v>5456.74</v>
      </c>
      <c r="M13271" s="39"/>
      <c r="N13271" s="53">
        <v>43773</v>
      </c>
      <c r="O13271" s="54">
        <v>15</v>
      </c>
      <c r="P13271" s="55">
        <v>12053.9263120832</v>
      </c>
      <c r="Q13271" s="39"/>
      <c r="R13271" s="77">
        <f t="shared" si="621"/>
        <v>0.20422142671085594</v>
      </c>
      <c r="S13271" s="78">
        <f t="shared" si="622"/>
        <v>42604.723089321189</v>
      </c>
      <c r="T13271" s="79">
        <f t="shared" si="623"/>
        <v>2461.6700289211572</v>
      </c>
    </row>
    <row r="13272" spans="2:20">
      <c r="B13272" s="62">
        <v>43773</v>
      </c>
      <c r="C13272" s="63">
        <v>16</v>
      </c>
      <c r="D13272" s="64">
        <v>2.9470399999999999</v>
      </c>
      <c r="E13272" s="39"/>
      <c r="F13272" s="53">
        <v>43773</v>
      </c>
      <c r="G13272" s="54">
        <v>16</v>
      </c>
      <c r="H13272" s="55">
        <v>23790.4331578649</v>
      </c>
      <c r="I13272" s="39"/>
      <c r="J13272" s="53">
        <v>43773</v>
      </c>
      <c r="K13272" s="54">
        <v>16</v>
      </c>
      <c r="L13272" s="55">
        <v>-5827.45</v>
      </c>
      <c r="M13272" s="39"/>
      <c r="N13272" s="53">
        <v>43773</v>
      </c>
      <c r="O13272" s="54">
        <v>16</v>
      </c>
      <c r="P13272" s="55">
        <v>10242.3341965462</v>
      </c>
      <c r="Q13272" s="39"/>
      <c r="R13272" s="77">
        <f t="shared" si="621"/>
        <v>-0.24494930215566496</v>
      </c>
      <c r="S13272" s="78">
        <f t="shared" si="622"/>
        <v>30184.568570589512</v>
      </c>
      <c r="T13272" s="79">
        <f t="shared" si="623"/>
        <v>-2508.8526138890952</v>
      </c>
    </row>
    <row r="13273" spans="2:20">
      <c r="B13273" s="62">
        <v>43773</v>
      </c>
      <c r="C13273" s="63">
        <v>17</v>
      </c>
      <c r="D13273" s="64">
        <v>2.6246499999999999</v>
      </c>
      <c r="E13273" s="39"/>
      <c r="F13273" s="53">
        <v>43773</v>
      </c>
      <c r="G13273" s="54">
        <v>17</v>
      </c>
      <c r="H13273" s="55">
        <v>23795.944440806299</v>
      </c>
      <c r="I13273" s="39"/>
      <c r="J13273" s="53">
        <v>43773</v>
      </c>
      <c r="K13273" s="54">
        <v>17</v>
      </c>
      <c r="L13273" s="55">
        <v>-6258.93</v>
      </c>
      <c r="M13273" s="39"/>
      <c r="N13273" s="53">
        <v>43773</v>
      </c>
      <c r="O13273" s="54">
        <v>17</v>
      </c>
      <c r="P13273" s="55">
        <v>9997.2439830612002</v>
      </c>
      <c r="Q13273" s="39"/>
      <c r="R13273" s="77">
        <f t="shared" si="621"/>
        <v>-0.26302507200625835</v>
      </c>
      <c r="S13273" s="78">
        <f t="shared" si="622"/>
        <v>26239.266420141579</v>
      </c>
      <c r="T13273" s="79">
        <f t="shared" si="623"/>
        <v>-2629.5258185088051</v>
      </c>
    </row>
    <row r="13274" spans="2:20">
      <c r="B13274" s="62">
        <v>43773</v>
      </c>
      <c r="C13274" s="63">
        <v>18</v>
      </c>
      <c r="D13274" s="64">
        <v>2.7497099999999999</v>
      </c>
      <c r="E13274" s="39"/>
      <c r="F13274" s="53">
        <v>43773</v>
      </c>
      <c r="G13274" s="54">
        <v>18</v>
      </c>
      <c r="H13274" s="55">
        <v>23885.010377436502</v>
      </c>
      <c r="I13274" s="39"/>
      <c r="J13274" s="53">
        <v>43773</v>
      </c>
      <c r="K13274" s="54">
        <v>18</v>
      </c>
      <c r="L13274" s="55">
        <v>2061.67</v>
      </c>
      <c r="M13274" s="39"/>
      <c r="N13274" s="53">
        <v>43773</v>
      </c>
      <c r="O13274" s="54">
        <v>18</v>
      </c>
      <c r="P13274" s="55">
        <v>10025.8981695167</v>
      </c>
      <c r="Q13274" s="39"/>
      <c r="R13274" s="77">
        <f t="shared" si="621"/>
        <v>8.6316479139887742E-2</v>
      </c>
      <c r="S13274" s="78">
        <f t="shared" si="622"/>
        <v>27568.312455701765</v>
      </c>
      <c r="T13274" s="79">
        <f t="shared" si="623"/>
        <v>865.40023020772696</v>
      </c>
    </row>
    <row r="13275" spans="2:20">
      <c r="B13275" s="62">
        <v>43773</v>
      </c>
      <c r="C13275" s="63">
        <v>19</v>
      </c>
      <c r="D13275" s="64">
        <v>2.4521899999999999</v>
      </c>
      <c r="E13275" s="39"/>
      <c r="F13275" s="53">
        <v>43773</v>
      </c>
      <c r="G13275" s="54">
        <v>19</v>
      </c>
      <c r="H13275" s="55">
        <v>24085.214182163701</v>
      </c>
      <c r="I13275" s="39"/>
      <c r="J13275" s="53">
        <v>43773</v>
      </c>
      <c r="K13275" s="54">
        <v>19</v>
      </c>
      <c r="L13275" s="55">
        <v>263.79000000000002</v>
      </c>
      <c r="M13275" s="39"/>
      <c r="N13275" s="53">
        <v>43773</v>
      </c>
      <c r="O13275" s="54">
        <v>19</v>
      </c>
      <c r="P13275" s="55">
        <v>10162.4161127834</v>
      </c>
      <c r="Q13275" s="39"/>
      <c r="R13275" s="77">
        <f t="shared" si="621"/>
        <v>1.0952362640617479E-2</v>
      </c>
      <c r="S13275" s="78">
        <f t="shared" si="622"/>
        <v>24920.175167606321</v>
      </c>
      <c r="T13275" s="79">
        <f t="shared" si="623"/>
        <v>111.30246657205801</v>
      </c>
    </row>
    <row r="13276" spans="2:20">
      <c r="B13276" s="62">
        <v>43773</v>
      </c>
      <c r="C13276" s="63">
        <v>20</v>
      </c>
      <c r="D13276" s="64">
        <v>2.5038299999999998</v>
      </c>
      <c r="E13276" s="39"/>
      <c r="F13276" s="53">
        <v>43773</v>
      </c>
      <c r="G13276" s="54">
        <v>20</v>
      </c>
      <c r="H13276" s="55">
        <v>24139.997001167001</v>
      </c>
      <c r="I13276" s="39"/>
      <c r="J13276" s="53">
        <v>43773</v>
      </c>
      <c r="K13276" s="54">
        <v>20</v>
      </c>
      <c r="L13276" s="55">
        <v>1953.09</v>
      </c>
      <c r="M13276" s="39"/>
      <c r="N13276" s="53">
        <v>43773</v>
      </c>
      <c r="O13276" s="54">
        <v>20</v>
      </c>
      <c r="P13276" s="55">
        <v>10281.3772810337</v>
      </c>
      <c r="Q13276" s="39"/>
      <c r="R13276" s="77">
        <f t="shared" si="621"/>
        <v>8.0906803754183632E-2</v>
      </c>
      <c r="S13276" s="78">
        <f t="shared" si="622"/>
        <v>25742.820877570604</v>
      </c>
      <c r="T13276" s="79">
        <f t="shared" si="623"/>
        <v>831.83337399931565</v>
      </c>
    </row>
    <row r="13277" spans="2:20">
      <c r="B13277" s="62">
        <v>43773</v>
      </c>
      <c r="C13277" s="63">
        <v>21</v>
      </c>
      <c r="D13277" s="64">
        <v>2.87704</v>
      </c>
      <c r="E13277" s="39"/>
      <c r="F13277" s="53">
        <v>43773</v>
      </c>
      <c r="G13277" s="54">
        <v>21</v>
      </c>
      <c r="H13277" s="55">
        <v>23575.422421140302</v>
      </c>
      <c r="I13277" s="39"/>
      <c r="J13277" s="53">
        <v>43773</v>
      </c>
      <c r="K13277" s="54">
        <v>21</v>
      </c>
      <c r="L13277" s="55">
        <v>2178.37</v>
      </c>
      <c r="M13277" s="39"/>
      <c r="N13277" s="53">
        <v>43773</v>
      </c>
      <c r="O13277" s="54">
        <v>21</v>
      </c>
      <c r="P13277" s="55">
        <v>9991.7255704831005</v>
      </c>
      <c r="Q13277" s="39"/>
      <c r="R13277" s="77">
        <f t="shared" si="621"/>
        <v>9.240004107186793E-2</v>
      </c>
      <c r="S13277" s="78">
        <f t="shared" si="622"/>
        <v>28746.594135302701</v>
      </c>
      <c r="T13277" s="79">
        <f t="shared" si="623"/>
        <v>923.23585309147154</v>
      </c>
    </row>
    <row r="13278" spans="2:20">
      <c r="B13278" s="62">
        <v>43773</v>
      </c>
      <c r="C13278" s="63">
        <v>22</v>
      </c>
      <c r="D13278" s="64">
        <v>2.7115999999999998</v>
      </c>
      <c r="E13278" s="39"/>
      <c r="F13278" s="53">
        <v>43773</v>
      </c>
      <c r="G13278" s="54">
        <v>22</v>
      </c>
      <c r="H13278" s="55">
        <v>23763.324738225499</v>
      </c>
      <c r="I13278" s="39"/>
      <c r="J13278" s="53">
        <v>43773</v>
      </c>
      <c r="K13278" s="54">
        <v>22</v>
      </c>
      <c r="L13278" s="55">
        <v>2985.42</v>
      </c>
      <c r="M13278" s="39"/>
      <c r="N13278" s="53">
        <v>43773</v>
      </c>
      <c r="O13278" s="54">
        <v>22</v>
      </c>
      <c r="P13278" s="55">
        <v>10302.950994115499</v>
      </c>
      <c r="Q13278" s="39"/>
      <c r="R13278" s="77">
        <f t="shared" si="621"/>
        <v>0.12563141028821093</v>
      </c>
      <c r="S13278" s="78">
        <f t="shared" si="622"/>
        <v>27937.481915643584</v>
      </c>
      <c r="T13278" s="79">
        <f t="shared" si="623"/>
        <v>1294.3742635210549</v>
      </c>
    </row>
    <row r="13279" spans="2:20">
      <c r="B13279" s="62">
        <v>43773</v>
      </c>
      <c r="C13279" s="63">
        <v>23</v>
      </c>
      <c r="D13279" s="64">
        <v>2.0657800000000002</v>
      </c>
      <c r="E13279" s="39"/>
      <c r="F13279" s="53">
        <v>43773</v>
      </c>
      <c r="G13279" s="54">
        <v>23</v>
      </c>
      <c r="H13279" s="55">
        <v>24153.924779619701</v>
      </c>
      <c r="I13279" s="39"/>
      <c r="J13279" s="53">
        <v>43773</v>
      </c>
      <c r="K13279" s="54">
        <v>23</v>
      </c>
      <c r="L13279" s="55">
        <v>867.42</v>
      </c>
      <c r="M13279" s="39"/>
      <c r="N13279" s="53">
        <v>43773</v>
      </c>
      <c r="O13279" s="54">
        <v>23</v>
      </c>
      <c r="P13279" s="55">
        <v>10725.3610319532</v>
      </c>
      <c r="Q13279" s="39"/>
      <c r="R13279" s="77">
        <f t="shared" si="621"/>
        <v>3.5912176092056922E-2</v>
      </c>
      <c r="S13279" s="78">
        <f t="shared" si="622"/>
        <v>22156.236312588284</v>
      </c>
      <c r="T13279" s="79">
        <f t="shared" si="623"/>
        <v>385.17105403038863</v>
      </c>
    </row>
    <row r="13280" spans="2:20">
      <c r="B13280" s="62">
        <v>43773</v>
      </c>
      <c r="C13280" s="63">
        <v>24</v>
      </c>
      <c r="D13280" s="64">
        <v>2.1015899999999998</v>
      </c>
      <c r="E13280" s="39"/>
      <c r="F13280" s="53">
        <v>43773</v>
      </c>
      <c r="G13280" s="54">
        <v>24</v>
      </c>
      <c r="H13280" s="55">
        <v>24248.683462823799</v>
      </c>
      <c r="I13280" s="39"/>
      <c r="J13280" s="53">
        <v>43773</v>
      </c>
      <c r="K13280" s="54">
        <v>24</v>
      </c>
      <c r="L13280" s="55">
        <v>314.12</v>
      </c>
      <c r="M13280" s="39"/>
      <c r="N13280" s="53">
        <v>43773</v>
      </c>
      <c r="O13280" s="54">
        <v>24</v>
      </c>
      <c r="P13280" s="55">
        <v>10626.4514842562</v>
      </c>
      <c r="Q13280" s="39"/>
      <c r="R13280" s="77">
        <f t="shared" si="621"/>
        <v>1.2954105342732707E-2</v>
      </c>
      <c r="S13280" s="78">
        <f t="shared" si="622"/>
        <v>22332.444174797987</v>
      </c>
      <c r="T13280" s="79">
        <f t="shared" si="623"/>
        <v>137.65617194649315</v>
      </c>
    </row>
    <row r="13281" spans="2:20">
      <c r="B13281" s="62">
        <v>43773</v>
      </c>
      <c r="C13281" s="63">
        <v>25</v>
      </c>
      <c r="D13281" s="64">
        <v>2.2560600000000002</v>
      </c>
      <c r="E13281" s="39"/>
      <c r="F13281" s="53">
        <v>43773</v>
      </c>
      <c r="G13281" s="54">
        <v>25</v>
      </c>
      <c r="H13281" s="55">
        <v>24340.750568066302</v>
      </c>
      <c r="I13281" s="39"/>
      <c r="J13281" s="53">
        <v>43773</v>
      </c>
      <c r="K13281" s="54">
        <v>25</v>
      </c>
      <c r="L13281" s="55">
        <v>5465.79</v>
      </c>
      <c r="M13281" s="39"/>
      <c r="N13281" s="53">
        <v>43773</v>
      </c>
      <c r="O13281" s="54">
        <v>25</v>
      </c>
      <c r="P13281" s="55">
        <v>10591.1840914244</v>
      </c>
      <c r="Q13281" s="39"/>
      <c r="R13281" s="77">
        <f t="shared" si="621"/>
        <v>0.22455305906510581</v>
      </c>
      <c r="S13281" s="78">
        <f t="shared" si="622"/>
        <v>23894.346781298933</v>
      </c>
      <c r="T13281" s="79">
        <f t="shared" si="623"/>
        <v>2378.2827868510321</v>
      </c>
    </row>
    <row r="13282" spans="2:20">
      <c r="B13282" s="62">
        <v>43773</v>
      </c>
      <c r="C13282" s="63">
        <v>26</v>
      </c>
      <c r="D13282" s="64">
        <v>2.2652399999999999</v>
      </c>
      <c r="E13282" s="39"/>
      <c r="F13282" s="53">
        <v>43773</v>
      </c>
      <c r="G13282" s="54">
        <v>26</v>
      </c>
      <c r="H13282" s="55">
        <v>24229.628967640299</v>
      </c>
      <c r="I13282" s="39"/>
      <c r="J13282" s="53">
        <v>43773</v>
      </c>
      <c r="K13282" s="54">
        <v>26</v>
      </c>
      <c r="L13282" s="55">
        <v>-695</v>
      </c>
      <c r="M13282" s="39"/>
      <c r="N13282" s="53">
        <v>43773</v>
      </c>
      <c r="O13282" s="54">
        <v>26</v>
      </c>
      <c r="P13282" s="55">
        <v>10428.680035732599</v>
      </c>
      <c r="Q13282" s="39"/>
      <c r="R13282" s="77">
        <f t="shared" si="621"/>
        <v>-2.8683889502732464E-2</v>
      </c>
      <c r="S13282" s="78">
        <f t="shared" si="622"/>
        <v>23623.463164142911</v>
      </c>
      <c r="T13282" s="79">
        <f t="shared" si="623"/>
        <v>-299.13510580430591</v>
      </c>
    </row>
    <row r="13283" spans="2:20">
      <c r="B13283" s="62">
        <v>43773</v>
      </c>
      <c r="C13283" s="63">
        <v>27</v>
      </c>
      <c r="D13283" s="64">
        <v>2.8336999999999999</v>
      </c>
      <c r="E13283" s="39"/>
      <c r="F13283" s="53">
        <v>43773</v>
      </c>
      <c r="G13283" s="54">
        <v>27</v>
      </c>
      <c r="H13283" s="55">
        <v>23862.788785618399</v>
      </c>
      <c r="I13283" s="39"/>
      <c r="J13283" s="53">
        <v>43773</v>
      </c>
      <c r="K13283" s="54">
        <v>27</v>
      </c>
      <c r="L13283" s="55">
        <v>11106.79</v>
      </c>
      <c r="M13283" s="39"/>
      <c r="N13283" s="53">
        <v>43773</v>
      </c>
      <c r="O13283" s="54">
        <v>27</v>
      </c>
      <c r="P13283" s="55">
        <v>10170.3648846343</v>
      </c>
      <c r="Q13283" s="39"/>
      <c r="R13283" s="77">
        <f t="shared" si="621"/>
        <v>0.46544392190630418</v>
      </c>
      <c r="S13283" s="78">
        <f t="shared" si="622"/>
        <v>28819.762973588215</v>
      </c>
      <c r="T13283" s="79">
        <f t="shared" si="623"/>
        <v>4733.7345191223458</v>
      </c>
    </row>
    <row r="13284" spans="2:20">
      <c r="B13284" s="62">
        <v>43773</v>
      </c>
      <c r="C13284" s="63">
        <v>28</v>
      </c>
      <c r="D13284" s="64">
        <v>2.6744500000000002</v>
      </c>
      <c r="E13284" s="39"/>
      <c r="F13284" s="53">
        <v>43773</v>
      </c>
      <c r="G13284" s="54">
        <v>28</v>
      </c>
      <c r="H13284" s="55">
        <v>23710.229697043698</v>
      </c>
      <c r="I13284" s="39"/>
      <c r="J13284" s="53">
        <v>43773</v>
      </c>
      <c r="K13284" s="54">
        <v>28</v>
      </c>
      <c r="L13284" s="55">
        <v>3435.72</v>
      </c>
      <c r="M13284" s="39"/>
      <c r="N13284" s="53">
        <v>43773</v>
      </c>
      <c r="O13284" s="54">
        <v>28</v>
      </c>
      <c r="P13284" s="55">
        <v>9990.2008749719007</v>
      </c>
      <c r="Q13284" s="39"/>
      <c r="R13284" s="77">
        <f t="shared" si="621"/>
        <v>0.14490454305587691</v>
      </c>
      <c r="S13284" s="78">
        <f t="shared" si="622"/>
        <v>26718.292730068602</v>
      </c>
      <c r="T13284" s="79">
        <f t="shared" si="623"/>
        <v>1447.6254928242249</v>
      </c>
    </row>
    <row r="13285" spans="2:20">
      <c r="B13285" s="62">
        <v>43773</v>
      </c>
      <c r="C13285" s="63">
        <v>29</v>
      </c>
      <c r="D13285" s="64">
        <v>3.0209000000000001</v>
      </c>
      <c r="E13285" s="39"/>
      <c r="F13285" s="53">
        <v>43773</v>
      </c>
      <c r="G13285" s="54">
        <v>29</v>
      </c>
      <c r="H13285" s="55">
        <v>26363.096502848199</v>
      </c>
      <c r="I13285" s="39"/>
      <c r="J13285" s="53">
        <v>43773</v>
      </c>
      <c r="K13285" s="54">
        <v>29</v>
      </c>
      <c r="L13285" s="55">
        <v>14979.55</v>
      </c>
      <c r="M13285" s="39"/>
      <c r="N13285" s="53">
        <v>43773</v>
      </c>
      <c r="O13285" s="54">
        <v>29</v>
      </c>
      <c r="P13285" s="55">
        <v>12590.0972614111</v>
      </c>
      <c r="Q13285" s="39"/>
      <c r="R13285" s="77">
        <f t="shared" si="621"/>
        <v>0.56820146291926099</v>
      </c>
      <c r="S13285" s="78">
        <f t="shared" si="622"/>
        <v>38033.42481699679</v>
      </c>
      <c r="T13285" s="79">
        <f t="shared" si="623"/>
        <v>7153.7116822295684</v>
      </c>
    </row>
    <row r="13286" spans="2:20">
      <c r="B13286" s="62">
        <v>43773</v>
      </c>
      <c r="C13286" s="63">
        <v>30</v>
      </c>
      <c r="D13286" s="64">
        <v>3.0708799999999998</v>
      </c>
      <c r="E13286" s="39"/>
      <c r="F13286" s="53">
        <v>43773</v>
      </c>
      <c r="G13286" s="54">
        <v>30</v>
      </c>
      <c r="H13286" s="55">
        <v>24249.187041839999</v>
      </c>
      <c r="I13286" s="39"/>
      <c r="J13286" s="53">
        <v>43773</v>
      </c>
      <c r="K13286" s="54">
        <v>30</v>
      </c>
      <c r="L13286" s="55">
        <v>10260.959999999999</v>
      </c>
      <c r="M13286" s="39"/>
      <c r="N13286" s="53">
        <v>43773</v>
      </c>
      <c r="O13286" s="54">
        <v>30</v>
      </c>
      <c r="P13286" s="55">
        <v>10347.597707827599</v>
      </c>
      <c r="Q13286" s="39"/>
      <c r="R13286" s="77">
        <f t="shared" si="621"/>
        <v>0.4231465567194293</v>
      </c>
      <c r="S13286" s="78">
        <f t="shared" si="622"/>
        <v>31776.230849013617</v>
      </c>
      <c r="T13286" s="79">
        <f t="shared" si="623"/>
        <v>4378.550340385108</v>
      </c>
    </row>
    <row r="13287" spans="2:20">
      <c r="B13287" s="62">
        <v>43773</v>
      </c>
      <c r="C13287" s="63">
        <v>31</v>
      </c>
      <c r="D13287" s="64">
        <v>3.1358100000000002</v>
      </c>
      <c r="E13287" s="39"/>
      <c r="F13287" s="53">
        <v>43773</v>
      </c>
      <c r="G13287" s="54">
        <v>31</v>
      </c>
      <c r="H13287" s="55">
        <v>24400.365281501101</v>
      </c>
      <c r="I13287" s="39"/>
      <c r="J13287" s="53">
        <v>43773</v>
      </c>
      <c r="K13287" s="54">
        <v>31</v>
      </c>
      <c r="L13287" s="55">
        <v>-718.94</v>
      </c>
      <c r="M13287" s="39"/>
      <c r="N13287" s="53">
        <v>43773</v>
      </c>
      <c r="O13287" s="54">
        <v>31</v>
      </c>
      <c r="P13287" s="55">
        <v>10222.1437411568</v>
      </c>
      <c r="Q13287" s="39"/>
      <c r="R13287" s="77">
        <f t="shared" si="621"/>
        <v>-2.9464313001291723E-2</v>
      </c>
      <c r="S13287" s="78">
        <f t="shared" si="622"/>
        <v>32054.700564956907</v>
      </c>
      <c r="T13287" s="79">
        <f t="shared" si="623"/>
        <v>-301.18844273363914</v>
      </c>
    </row>
    <row r="13288" spans="2:20">
      <c r="B13288" s="62">
        <v>43773</v>
      </c>
      <c r="C13288" s="63">
        <v>32</v>
      </c>
      <c r="D13288" s="64">
        <v>4.1466500000000002</v>
      </c>
      <c r="E13288" s="39"/>
      <c r="F13288" s="53">
        <v>43773</v>
      </c>
      <c r="G13288" s="54">
        <v>32</v>
      </c>
      <c r="H13288" s="55">
        <v>25020.049465957702</v>
      </c>
      <c r="I13288" s="39"/>
      <c r="J13288" s="53">
        <v>43773</v>
      </c>
      <c r="K13288" s="54">
        <v>32</v>
      </c>
      <c r="L13288" s="55">
        <v>6911.73</v>
      </c>
      <c r="M13288" s="39"/>
      <c r="N13288" s="53">
        <v>43773</v>
      </c>
      <c r="O13288" s="54">
        <v>32</v>
      </c>
      <c r="P13288" s="55">
        <v>10369.269779915699</v>
      </c>
      <c r="Q13288" s="39"/>
      <c r="R13288" s="77">
        <f t="shared" si="621"/>
        <v>0.27624765528158146</v>
      </c>
      <c r="S13288" s="78">
        <f t="shared" si="622"/>
        <v>42997.732532887436</v>
      </c>
      <c r="T13288" s="79">
        <f t="shared" si="623"/>
        <v>2864.486463683872</v>
      </c>
    </row>
    <row r="13289" spans="2:20">
      <c r="B13289" s="62">
        <v>43773</v>
      </c>
      <c r="C13289" s="63">
        <v>33</v>
      </c>
      <c r="D13289" s="64">
        <v>4.3218899999999998</v>
      </c>
      <c r="E13289" s="39"/>
      <c r="F13289" s="53">
        <v>43773</v>
      </c>
      <c r="G13289" s="54">
        <v>33</v>
      </c>
      <c r="H13289" s="55">
        <v>27974.357944351599</v>
      </c>
      <c r="I13289" s="39"/>
      <c r="J13289" s="53">
        <v>43773</v>
      </c>
      <c r="K13289" s="54">
        <v>33</v>
      </c>
      <c r="L13289" s="55">
        <v>-6966.94</v>
      </c>
      <c r="M13289" s="39"/>
      <c r="N13289" s="53">
        <v>43773</v>
      </c>
      <c r="O13289" s="54">
        <v>33</v>
      </c>
      <c r="P13289" s="55">
        <v>12830.8477795463</v>
      </c>
      <c r="Q13289" s="39"/>
      <c r="R13289" s="77">
        <f t="shared" si="621"/>
        <v>-0.24904736022392673</v>
      </c>
      <c r="S13289" s="78">
        <f t="shared" si="622"/>
        <v>55453.512709943359</v>
      </c>
      <c r="T13289" s="79">
        <f t="shared" si="623"/>
        <v>-3195.4887689310381</v>
      </c>
    </row>
    <row r="13290" spans="2:20">
      <c r="B13290" s="62">
        <v>43773</v>
      </c>
      <c r="C13290" s="63">
        <v>34</v>
      </c>
      <c r="D13290" s="64">
        <v>4.4881700000000002</v>
      </c>
      <c r="E13290" s="39"/>
      <c r="F13290" s="53">
        <v>43773</v>
      </c>
      <c r="G13290" s="54">
        <v>34</v>
      </c>
      <c r="H13290" s="55">
        <v>29465.212059703499</v>
      </c>
      <c r="I13290" s="39"/>
      <c r="J13290" s="53">
        <v>43773</v>
      </c>
      <c r="K13290" s="54">
        <v>34</v>
      </c>
      <c r="L13290" s="55">
        <v>-5159.9799999999996</v>
      </c>
      <c r="M13290" s="39"/>
      <c r="N13290" s="53">
        <v>43773</v>
      </c>
      <c r="O13290" s="54">
        <v>34</v>
      </c>
      <c r="P13290" s="55">
        <v>13598.624802824699</v>
      </c>
      <c r="Q13290" s="39"/>
      <c r="R13290" s="77">
        <f t="shared" si="621"/>
        <v>-0.17512108820206887</v>
      </c>
      <c r="S13290" s="78">
        <f t="shared" si="622"/>
        <v>61032.939881293736</v>
      </c>
      <c r="T13290" s="79">
        <f t="shared" si="623"/>
        <v>-2381.4059735223054</v>
      </c>
    </row>
    <row r="13291" spans="2:20">
      <c r="B13291" s="62">
        <v>43773</v>
      </c>
      <c r="C13291" s="63">
        <v>35</v>
      </c>
      <c r="D13291" s="64">
        <v>3.5955900000000001</v>
      </c>
      <c r="E13291" s="39"/>
      <c r="F13291" s="53">
        <v>43773</v>
      </c>
      <c r="G13291" s="54">
        <v>35</v>
      </c>
      <c r="H13291" s="55">
        <v>30577.227893004299</v>
      </c>
      <c r="I13291" s="39"/>
      <c r="J13291" s="53">
        <v>43773</v>
      </c>
      <c r="K13291" s="54">
        <v>35</v>
      </c>
      <c r="L13291" s="55">
        <v>-4722.1000000000004</v>
      </c>
      <c r="M13291" s="39"/>
      <c r="N13291" s="53">
        <v>43773</v>
      </c>
      <c r="O13291" s="54">
        <v>35</v>
      </c>
      <c r="P13291" s="55">
        <v>14133.5616325141</v>
      </c>
      <c r="Q13291" s="39"/>
      <c r="R13291" s="77">
        <f t="shared" si="621"/>
        <v>-0.15443191961428132</v>
      </c>
      <c r="S13291" s="78">
        <f t="shared" si="622"/>
        <v>50818.492870251372</v>
      </c>
      <c r="T13291" s="79">
        <f t="shared" si="623"/>
        <v>-2182.6730538959082</v>
      </c>
    </row>
    <row r="13292" spans="2:20">
      <c r="B13292" s="62">
        <v>43773</v>
      </c>
      <c r="C13292" s="63">
        <v>36</v>
      </c>
      <c r="D13292" s="64">
        <v>4.2327599999999999</v>
      </c>
      <c r="E13292" s="39"/>
      <c r="F13292" s="53">
        <v>43773</v>
      </c>
      <c r="G13292" s="54">
        <v>36</v>
      </c>
      <c r="H13292" s="55">
        <v>30613.056938500202</v>
      </c>
      <c r="I13292" s="39"/>
      <c r="J13292" s="53">
        <v>43773</v>
      </c>
      <c r="K13292" s="54">
        <v>36</v>
      </c>
      <c r="L13292" s="55">
        <v>-12369.93</v>
      </c>
      <c r="M13292" s="39"/>
      <c r="N13292" s="53">
        <v>43773</v>
      </c>
      <c r="O13292" s="54">
        <v>36</v>
      </c>
      <c r="P13292" s="55">
        <v>14070.755746230299</v>
      </c>
      <c r="Q13292" s="39"/>
      <c r="R13292" s="77">
        <f t="shared" si="621"/>
        <v>-0.40407366127631256</v>
      </c>
      <c r="S13292" s="78">
        <f t="shared" si="622"/>
        <v>59558.132092413762</v>
      </c>
      <c r="T13292" s="79">
        <f t="shared" si="623"/>
        <v>-5685.6217913039909</v>
      </c>
    </row>
    <row r="13293" spans="2:20">
      <c r="B13293" s="62">
        <v>43773</v>
      </c>
      <c r="C13293" s="63">
        <v>37</v>
      </c>
      <c r="D13293" s="64">
        <v>3.9746700000000001</v>
      </c>
      <c r="E13293" s="39"/>
      <c r="F13293" s="53">
        <v>43773</v>
      </c>
      <c r="G13293" s="54">
        <v>37</v>
      </c>
      <c r="H13293" s="55">
        <v>30238.2433166745</v>
      </c>
      <c r="I13293" s="39"/>
      <c r="J13293" s="53">
        <v>43773</v>
      </c>
      <c r="K13293" s="54">
        <v>37</v>
      </c>
      <c r="L13293" s="55">
        <v>-15241.34</v>
      </c>
      <c r="M13293" s="39"/>
      <c r="N13293" s="53">
        <v>43773</v>
      </c>
      <c r="O13293" s="54">
        <v>37</v>
      </c>
      <c r="P13293" s="55">
        <v>13827.968825436499</v>
      </c>
      <c r="Q13293" s="39"/>
      <c r="R13293" s="77">
        <f t="shared" si="621"/>
        <v>-0.50404184662391927</v>
      </c>
      <c r="S13293" s="78">
        <f t="shared" si="622"/>
        <v>54961.612851397695</v>
      </c>
      <c r="T13293" s="79">
        <f t="shared" si="623"/>
        <v>-6969.8749418310008</v>
      </c>
    </row>
    <row r="13294" spans="2:20">
      <c r="B13294" s="62">
        <v>43773</v>
      </c>
      <c r="C13294" s="63">
        <v>38</v>
      </c>
      <c r="D13294" s="64">
        <v>4.2830000000000004</v>
      </c>
      <c r="E13294" s="39"/>
      <c r="F13294" s="53">
        <v>43773</v>
      </c>
      <c r="G13294" s="54">
        <v>38</v>
      </c>
      <c r="H13294" s="55">
        <v>29810.776986424298</v>
      </c>
      <c r="I13294" s="39"/>
      <c r="J13294" s="53">
        <v>43773</v>
      </c>
      <c r="K13294" s="54">
        <v>38</v>
      </c>
      <c r="L13294" s="55">
        <v>-12163.71</v>
      </c>
      <c r="M13294" s="39"/>
      <c r="N13294" s="53">
        <v>43773</v>
      </c>
      <c r="O13294" s="54">
        <v>38</v>
      </c>
      <c r="P13294" s="55">
        <v>13646.4963292999</v>
      </c>
      <c r="Q13294" s="39"/>
      <c r="R13294" s="77">
        <f t="shared" si="621"/>
        <v>-0.40803062615708746</v>
      </c>
      <c r="S13294" s="78">
        <f t="shared" si="622"/>
        <v>58447.943778391476</v>
      </c>
      <c r="T13294" s="79">
        <f t="shared" si="623"/>
        <v>-5568.1884420946335</v>
      </c>
    </row>
    <row r="13295" spans="2:20">
      <c r="B13295" s="62">
        <v>43773</v>
      </c>
      <c r="C13295" s="63">
        <v>39</v>
      </c>
      <c r="D13295" s="64">
        <v>4.8234899999999996</v>
      </c>
      <c r="E13295" s="39"/>
      <c r="F13295" s="53">
        <v>43773</v>
      </c>
      <c r="G13295" s="54">
        <v>39</v>
      </c>
      <c r="H13295" s="55">
        <v>30730.246154367502</v>
      </c>
      <c r="I13295" s="39"/>
      <c r="J13295" s="53">
        <v>43773</v>
      </c>
      <c r="K13295" s="54">
        <v>39</v>
      </c>
      <c r="L13295" s="55">
        <v>-5451.64</v>
      </c>
      <c r="M13295" s="39"/>
      <c r="N13295" s="53">
        <v>43773</v>
      </c>
      <c r="O13295" s="54">
        <v>39</v>
      </c>
      <c r="P13295" s="55">
        <v>14837.223282430999</v>
      </c>
      <c r="Q13295" s="39"/>
      <c r="R13295" s="77">
        <f t="shared" si="621"/>
        <v>-0.17740306968628666</v>
      </c>
      <c r="S13295" s="78">
        <f t="shared" si="622"/>
        <v>71567.198130573102</v>
      </c>
      <c r="T13295" s="79">
        <f t="shared" si="623"/>
        <v>-2632.1689559241017</v>
      </c>
    </row>
    <row r="13296" spans="2:20">
      <c r="B13296" s="62">
        <v>43773</v>
      </c>
      <c r="C13296" s="63">
        <v>40</v>
      </c>
      <c r="D13296" s="64">
        <v>5.0821800000000001</v>
      </c>
      <c r="E13296" s="39"/>
      <c r="F13296" s="53">
        <v>43773</v>
      </c>
      <c r="G13296" s="54">
        <v>40</v>
      </c>
      <c r="H13296" s="55">
        <v>29663.545332486501</v>
      </c>
      <c r="I13296" s="39"/>
      <c r="J13296" s="53">
        <v>43773</v>
      </c>
      <c r="K13296" s="54">
        <v>40</v>
      </c>
      <c r="L13296" s="55">
        <v>-342.72</v>
      </c>
      <c r="M13296" s="39"/>
      <c r="N13296" s="53">
        <v>43773</v>
      </c>
      <c r="O13296" s="54">
        <v>40</v>
      </c>
      <c r="P13296" s="55">
        <v>14225.9161475082</v>
      </c>
      <c r="Q13296" s="39"/>
      <c r="R13296" s="77">
        <f t="shared" si="621"/>
        <v>-1.1553575142775156E-2</v>
      </c>
      <c r="S13296" s="78">
        <f t="shared" si="622"/>
        <v>72298.666526543224</v>
      </c>
      <c r="T13296" s="79">
        <f t="shared" si="623"/>
        <v>-164.36019118505445</v>
      </c>
    </row>
    <row r="13297" spans="2:20">
      <c r="B13297" s="62">
        <v>43773</v>
      </c>
      <c r="C13297" s="63">
        <v>41</v>
      </c>
      <c r="D13297" s="64">
        <v>5.4641099999999998</v>
      </c>
      <c r="E13297" s="39"/>
      <c r="F13297" s="53">
        <v>43773</v>
      </c>
      <c r="G13297" s="54">
        <v>41</v>
      </c>
      <c r="H13297" s="55">
        <v>28499.130349211398</v>
      </c>
      <c r="I13297" s="39"/>
      <c r="J13297" s="53">
        <v>43773</v>
      </c>
      <c r="K13297" s="54">
        <v>41</v>
      </c>
      <c r="L13297" s="55">
        <v>-452.58</v>
      </c>
      <c r="M13297" s="39"/>
      <c r="N13297" s="53">
        <v>43773</v>
      </c>
      <c r="O13297" s="54">
        <v>41</v>
      </c>
      <c r="P13297" s="55">
        <v>13576.3923372315</v>
      </c>
      <c r="Q13297" s="39"/>
      <c r="R13297" s="77">
        <f t="shared" si="621"/>
        <v>-1.5880484578103041E-2</v>
      </c>
      <c r="S13297" s="78">
        <f t="shared" si="622"/>
        <v>74182.901133790016</v>
      </c>
      <c r="T13297" s="79">
        <f t="shared" si="623"/>
        <v>-215.59968913768114</v>
      </c>
    </row>
    <row r="13298" spans="2:20">
      <c r="B13298" s="62">
        <v>43773</v>
      </c>
      <c r="C13298" s="63">
        <v>42</v>
      </c>
      <c r="D13298" s="64">
        <v>5.9790700000000001</v>
      </c>
      <c r="E13298" s="39"/>
      <c r="F13298" s="53">
        <v>43773</v>
      </c>
      <c r="G13298" s="54">
        <v>42</v>
      </c>
      <c r="H13298" s="55">
        <v>27426.1246117542</v>
      </c>
      <c r="I13298" s="39"/>
      <c r="J13298" s="53">
        <v>43773</v>
      </c>
      <c r="K13298" s="54">
        <v>42</v>
      </c>
      <c r="L13298" s="55">
        <v>-576.39</v>
      </c>
      <c r="M13298" s="39"/>
      <c r="N13298" s="53">
        <v>43773</v>
      </c>
      <c r="O13298" s="54">
        <v>42</v>
      </c>
      <c r="P13298" s="55">
        <v>13043.3139321855</v>
      </c>
      <c r="Q13298" s="39"/>
      <c r="R13298" s="77">
        <f t="shared" si="621"/>
        <v>-2.1016093529778998E-2</v>
      </c>
      <c r="S13298" s="78">
        <f t="shared" si="622"/>
        <v>77986.887032512357</v>
      </c>
      <c r="T13298" s="79">
        <f t="shared" si="623"/>
        <v>-274.11950553707993</v>
      </c>
    </row>
    <row r="13299" spans="2:20">
      <c r="B13299" s="62">
        <v>43773</v>
      </c>
      <c r="C13299" s="63">
        <v>43</v>
      </c>
      <c r="D13299" s="64">
        <v>7.0332999999999997</v>
      </c>
      <c r="E13299" s="39"/>
      <c r="F13299" s="53">
        <v>43773</v>
      </c>
      <c r="G13299" s="54">
        <v>43</v>
      </c>
      <c r="H13299" s="55">
        <v>26104.468537024401</v>
      </c>
      <c r="I13299" s="39"/>
      <c r="J13299" s="53">
        <v>43773</v>
      </c>
      <c r="K13299" s="54">
        <v>43</v>
      </c>
      <c r="L13299" s="55">
        <v>3102.63</v>
      </c>
      <c r="M13299" s="39"/>
      <c r="N13299" s="53">
        <v>43773</v>
      </c>
      <c r="O13299" s="54">
        <v>43</v>
      </c>
      <c r="P13299" s="55">
        <v>12472.2045198716</v>
      </c>
      <c r="Q13299" s="39"/>
      <c r="R13299" s="77">
        <f t="shared" si="621"/>
        <v>0.11885436378831037</v>
      </c>
      <c r="S13299" s="78">
        <f t="shared" si="622"/>
        <v>87720.75604961293</v>
      </c>
      <c r="T13299" s="79">
        <f t="shared" si="623"/>
        <v>1482.3759332470281</v>
      </c>
    </row>
    <row r="13300" spans="2:20">
      <c r="B13300" s="62">
        <v>43773</v>
      </c>
      <c r="C13300" s="63">
        <v>44</v>
      </c>
      <c r="D13300" s="64">
        <v>7.4618700000000002</v>
      </c>
      <c r="E13300" s="39"/>
      <c r="F13300" s="53">
        <v>43773</v>
      </c>
      <c r="G13300" s="54">
        <v>44</v>
      </c>
      <c r="H13300" s="55">
        <v>24268.053773870401</v>
      </c>
      <c r="I13300" s="39"/>
      <c r="J13300" s="53">
        <v>43773</v>
      </c>
      <c r="K13300" s="54">
        <v>44</v>
      </c>
      <c r="L13300" s="55">
        <v>-7650.54</v>
      </c>
      <c r="M13300" s="39"/>
      <c r="N13300" s="53">
        <v>43773</v>
      </c>
      <c r="O13300" s="54">
        <v>44</v>
      </c>
      <c r="P13300" s="55">
        <v>11405.060136689999</v>
      </c>
      <c r="Q13300" s="39"/>
      <c r="R13300" s="77">
        <f t="shared" si="621"/>
        <v>-0.3152514854008357</v>
      </c>
      <c r="S13300" s="78">
        <f t="shared" si="622"/>
        <v>85103.07608216301</v>
      </c>
      <c r="T13300" s="79">
        <f t="shared" si="623"/>
        <v>-3595.4621491773805</v>
      </c>
    </row>
    <row r="13301" spans="2:20">
      <c r="B13301" s="62">
        <v>43773</v>
      </c>
      <c r="C13301" s="63">
        <v>45</v>
      </c>
      <c r="D13301" s="64">
        <v>7.0566599999999999</v>
      </c>
      <c r="E13301" s="39"/>
      <c r="F13301" s="53">
        <v>43773</v>
      </c>
      <c r="G13301" s="54">
        <v>45</v>
      </c>
      <c r="H13301" s="55">
        <v>22940.797526098198</v>
      </c>
      <c r="I13301" s="39"/>
      <c r="J13301" s="53">
        <v>43773</v>
      </c>
      <c r="K13301" s="54">
        <v>45</v>
      </c>
      <c r="L13301" s="55">
        <v>-11794.66</v>
      </c>
      <c r="M13301" s="39"/>
      <c r="N13301" s="53">
        <v>43773</v>
      </c>
      <c r="O13301" s="54">
        <v>45</v>
      </c>
      <c r="P13301" s="55">
        <v>10849.763997173901</v>
      </c>
      <c r="Q13301" s="39"/>
      <c r="R13301" s="77">
        <f t="shared" si="621"/>
        <v>-0.51413469765303543</v>
      </c>
      <c r="S13301" s="78">
        <f t="shared" si="622"/>
        <v>76563.095608297182</v>
      </c>
      <c r="T13301" s="79">
        <f t="shared" si="623"/>
        <v>-5578.2401322937931</v>
      </c>
    </row>
    <row r="13302" spans="2:20">
      <c r="B13302" s="62">
        <v>43773</v>
      </c>
      <c r="C13302" s="63">
        <v>46</v>
      </c>
      <c r="D13302" s="64">
        <v>7.3117900000000002</v>
      </c>
      <c r="E13302" s="39"/>
      <c r="F13302" s="53">
        <v>43773</v>
      </c>
      <c r="G13302" s="54">
        <v>46</v>
      </c>
      <c r="H13302" s="55">
        <v>22482.7071766345</v>
      </c>
      <c r="I13302" s="39"/>
      <c r="J13302" s="53">
        <v>43773</v>
      </c>
      <c r="K13302" s="54">
        <v>46</v>
      </c>
      <c r="L13302" s="55">
        <v>-24</v>
      </c>
      <c r="M13302" s="39"/>
      <c r="N13302" s="53">
        <v>43773</v>
      </c>
      <c r="O13302" s="54">
        <v>46</v>
      </c>
      <c r="P13302" s="55">
        <v>10204.8583192038</v>
      </c>
      <c r="Q13302" s="39"/>
      <c r="R13302" s="77">
        <f t="shared" si="621"/>
        <v>-1.0674871051535276E-3</v>
      </c>
      <c r="S13302" s="78">
        <f t="shared" si="622"/>
        <v>74615.781009771163</v>
      </c>
      <c r="T13302" s="79">
        <f t="shared" si="623"/>
        <v>-10.893554665668757</v>
      </c>
    </row>
    <row r="13303" spans="2:20">
      <c r="B13303" s="62">
        <v>43773</v>
      </c>
      <c r="C13303" s="63">
        <v>47</v>
      </c>
      <c r="D13303" s="64">
        <v>9.3453599999999994</v>
      </c>
      <c r="E13303" s="39"/>
      <c r="F13303" s="53">
        <v>43773</v>
      </c>
      <c r="G13303" s="54">
        <v>47</v>
      </c>
      <c r="H13303" s="55">
        <v>21223.249837511099</v>
      </c>
      <c r="I13303" s="39"/>
      <c r="J13303" s="53">
        <v>43773</v>
      </c>
      <c r="K13303" s="54">
        <v>47</v>
      </c>
      <c r="L13303" s="55">
        <v>285.89</v>
      </c>
      <c r="M13303" s="39"/>
      <c r="N13303" s="53">
        <v>43773</v>
      </c>
      <c r="O13303" s="54">
        <v>47</v>
      </c>
      <c r="P13303" s="55">
        <v>9749.0780934674003</v>
      </c>
      <c r="Q13303" s="39"/>
      <c r="R13303" s="77">
        <f t="shared" si="621"/>
        <v>1.3470604275444321E-2</v>
      </c>
      <c r="S13303" s="78">
        <f t="shared" si="622"/>
        <v>91108.644451566492</v>
      </c>
      <c r="T13303" s="79">
        <f t="shared" si="623"/>
        <v>131.32597304750254</v>
      </c>
    </row>
    <row r="13304" spans="2:20">
      <c r="B13304" s="62">
        <v>43773</v>
      </c>
      <c r="C13304" s="63">
        <v>48</v>
      </c>
      <c r="D13304" s="64">
        <v>9.4870999999999999</v>
      </c>
      <c r="E13304" s="39"/>
      <c r="F13304" s="53">
        <v>43773</v>
      </c>
      <c r="G13304" s="54">
        <v>48</v>
      </c>
      <c r="H13304" s="55">
        <v>20674.6871131183</v>
      </c>
      <c r="I13304" s="39"/>
      <c r="J13304" s="53">
        <v>43773</v>
      </c>
      <c r="K13304" s="54">
        <v>48</v>
      </c>
      <c r="L13304" s="55">
        <v>-17.75</v>
      </c>
      <c r="M13304" s="39"/>
      <c r="N13304" s="53">
        <v>43773</v>
      </c>
      <c r="O13304" s="54">
        <v>48</v>
      </c>
      <c r="P13304" s="55">
        <v>9632.7678510578007</v>
      </c>
      <c r="Q13304" s="39"/>
      <c r="R13304" s="77">
        <f t="shared" si="621"/>
        <v>-8.5853778114675528E-4</v>
      </c>
      <c r="S13304" s="78">
        <f t="shared" si="622"/>
        <v>91387.031879770453</v>
      </c>
      <c r="T13304" s="79">
        <f t="shared" si="623"/>
        <v>-8.2700951371489619</v>
      </c>
    </row>
    <row r="13305" spans="2:20">
      <c r="B13305" s="62">
        <v>43774</v>
      </c>
      <c r="C13305" s="63">
        <v>1</v>
      </c>
      <c r="D13305" s="64">
        <v>10.09577</v>
      </c>
      <c r="E13305" s="39"/>
      <c r="F13305" s="53">
        <v>43774</v>
      </c>
      <c r="G13305" s="54">
        <v>1</v>
      </c>
      <c r="H13305" s="55">
        <v>20297.183586193099</v>
      </c>
      <c r="I13305" s="39"/>
      <c r="J13305" s="53">
        <v>43774</v>
      </c>
      <c r="K13305" s="54">
        <v>1</v>
      </c>
      <c r="L13305" s="55">
        <v>-28.16</v>
      </c>
      <c r="M13305" s="39"/>
      <c r="N13305" s="53">
        <v>43774</v>
      </c>
      <c r="O13305" s="54">
        <v>1</v>
      </c>
      <c r="P13305" s="55">
        <v>9453.7494216316009</v>
      </c>
      <c r="Q13305" s="39"/>
      <c r="R13305" s="77">
        <f t="shared" si="621"/>
        <v>-1.3873846034065278E-3</v>
      </c>
      <c r="S13305" s="78">
        <f t="shared" si="622"/>
        <v>95442.879798425667</v>
      </c>
      <c r="T13305" s="79">
        <f t="shared" si="623"/>
        <v>-13.115986392035051</v>
      </c>
    </row>
    <row r="13306" spans="2:20">
      <c r="B13306" s="62">
        <v>43774</v>
      </c>
      <c r="C13306" s="63">
        <v>2</v>
      </c>
      <c r="D13306" s="64">
        <v>10.00071</v>
      </c>
      <c r="E13306" s="39"/>
      <c r="F13306" s="53">
        <v>43774</v>
      </c>
      <c r="G13306" s="54">
        <v>2</v>
      </c>
      <c r="H13306" s="55">
        <v>20166.778324260598</v>
      </c>
      <c r="I13306" s="39"/>
      <c r="J13306" s="53">
        <v>43774</v>
      </c>
      <c r="K13306" s="54">
        <v>2</v>
      </c>
      <c r="L13306" s="55">
        <v>-9095.75</v>
      </c>
      <c r="M13306" s="39"/>
      <c r="N13306" s="53">
        <v>43774</v>
      </c>
      <c r="O13306" s="54">
        <v>2</v>
      </c>
      <c r="P13306" s="55">
        <v>9402.7887713995005</v>
      </c>
      <c r="Q13306" s="39"/>
      <c r="R13306" s="77">
        <f t="shared" si="621"/>
        <v>-0.45102642840367957</v>
      </c>
      <c r="S13306" s="78">
        <f t="shared" si="622"/>
        <v>94034.563694022698</v>
      </c>
      <c r="T13306" s="79">
        <f t="shared" si="623"/>
        <v>-4240.9062365985392</v>
      </c>
    </row>
    <row r="13307" spans="2:20">
      <c r="B13307" s="62">
        <v>43774</v>
      </c>
      <c r="C13307" s="63">
        <v>3</v>
      </c>
      <c r="D13307" s="64">
        <v>9.8224999999999998</v>
      </c>
      <c r="E13307" s="39"/>
      <c r="F13307" s="53">
        <v>43774</v>
      </c>
      <c r="G13307" s="54">
        <v>3</v>
      </c>
      <c r="H13307" s="55">
        <v>20216.760782373702</v>
      </c>
      <c r="I13307" s="39"/>
      <c r="J13307" s="53">
        <v>43774</v>
      </c>
      <c r="K13307" s="54">
        <v>3</v>
      </c>
      <c r="L13307" s="55">
        <v>-64.3</v>
      </c>
      <c r="M13307" s="39"/>
      <c r="N13307" s="53">
        <v>43774</v>
      </c>
      <c r="O13307" s="54">
        <v>3</v>
      </c>
      <c r="P13307" s="55">
        <v>9404.8674441885996</v>
      </c>
      <c r="Q13307" s="39"/>
      <c r="R13307" s="77">
        <f t="shared" si="621"/>
        <v>-3.1805292990388923E-3</v>
      </c>
      <c r="S13307" s="78">
        <f t="shared" si="622"/>
        <v>92379.310470542521</v>
      </c>
      <c r="T13307" s="79">
        <f t="shared" si="623"/>
        <v>-29.912456459818866</v>
      </c>
    </row>
    <row r="13308" spans="2:20">
      <c r="B13308" s="62">
        <v>43774</v>
      </c>
      <c r="C13308" s="63">
        <v>4</v>
      </c>
      <c r="D13308" s="64">
        <v>8.9582700000000006</v>
      </c>
      <c r="E13308" s="39"/>
      <c r="F13308" s="53">
        <v>43774</v>
      </c>
      <c r="G13308" s="54">
        <v>4</v>
      </c>
      <c r="H13308" s="55">
        <v>20140.443085782601</v>
      </c>
      <c r="I13308" s="39"/>
      <c r="J13308" s="53">
        <v>43774</v>
      </c>
      <c r="K13308" s="54">
        <v>4</v>
      </c>
      <c r="L13308" s="55">
        <v>-55.78</v>
      </c>
      <c r="M13308" s="39"/>
      <c r="N13308" s="53">
        <v>43774</v>
      </c>
      <c r="O13308" s="54">
        <v>4</v>
      </c>
      <c r="P13308" s="55">
        <v>9328.2497046420995</v>
      </c>
      <c r="Q13308" s="39"/>
      <c r="R13308" s="77">
        <f t="shared" si="621"/>
        <v>-2.7695517800884841E-3</v>
      </c>
      <c r="S13308" s="78">
        <f t="shared" si="622"/>
        <v>83564.979481604183</v>
      </c>
      <c r="T13308" s="79">
        <f t="shared" si="623"/>
        <v>-25.835070574601403</v>
      </c>
    </row>
    <row r="13309" spans="2:20">
      <c r="B13309" s="62">
        <v>43774</v>
      </c>
      <c r="C13309" s="63">
        <v>5</v>
      </c>
      <c r="D13309" s="64">
        <v>8.3314000000000004</v>
      </c>
      <c r="E13309" s="39"/>
      <c r="F13309" s="53">
        <v>43774</v>
      </c>
      <c r="G13309" s="54">
        <v>5</v>
      </c>
      <c r="H13309" s="55">
        <v>20109.158283319401</v>
      </c>
      <c r="I13309" s="39"/>
      <c r="J13309" s="53">
        <v>43774</v>
      </c>
      <c r="K13309" s="54">
        <v>5</v>
      </c>
      <c r="L13309" s="55">
        <v>-24153.26</v>
      </c>
      <c r="M13309" s="39"/>
      <c r="N13309" s="53">
        <v>43774</v>
      </c>
      <c r="O13309" s="54">
        <v>5</v>
      </c>
      <c r="P13309" s="55">
        <v>9258.6490507122999</v>
      </c>
      <c r="Q13309" s="39"/>
      <c r="R13309" s="77">
        <f t="shared" si="621"/>
        <v>-1.2011074585869261</v>
      </c>
      <c r="S13309" s="78">
        <f t="shared" si="622"/>
        <v>77137.508701104452</v>
      </c>
      <c r="T13309" s="79">
        <f t="shared" si="623"/>
        <v>-11120.632431249307</v>
      </c>
    </row>
    <row r="13310" spans="2:20">
      <c r="B13310" s="62">
        <v>43774</v>
      </c>
      <c r="C13310" s="63">
        <v>6</v>
      </c>
      <c r="D13310" s="64">
        <v>8.1588899999999995</v>
      </c>
      <c r="E13310" s="39"/>
      <c r="F13310" s="53">
        <v>43774</v>
      </c>
      <c r="G13310" s="54">
        <v>6</v>
      </c>
      <c r="H13310" s="55">
        <v>19977.914418103901</v>
      </c>
      <c r="I13310" s="39"/>
      <c r="J13310" s="53">
        <v>43774</v>
      </c>
      <c r="K13310" s="54">
        <v>6</v>
      </c>
      <c r="L13310" s="55">
        <v>-8900.6299999999992</v>
      </c>
      <c r="M13310" s="39"/>
      <c r="N13310" s="53">
        <v>43774</v>
      </c>
      <c r="O13310" s="54">
        <v>6</v>
      </c>
      <c r="P13310" s="55">
        <v>9296.5291530717004</v>
      </c>
      <c r="Q13310" s="39"/>
      <c r="R13310" s="77">
        <f t="shared" si="621"/>
        <v>-0.44552348226771288</v>
      </c>
      <c r="S13310" s="78">
        <f t="shared" si="622"/>
        <v>75849.35874170516</v>
      </c>
      <c r="T13310" s="79">
        <f t="shared" si="623"/>
        <v>-4141.8220412798155</v>
      </c>
    </row>
    <row r="13311" spans="2:20">
      <c r="B13311" s="62">
        <v>43774</v>
      </c>
      <c r="C13311" s="63">
        <v>7</v>
      </c>
      <c r="D13311" s="64">
        <v>8.7147299999999994</v>
      </c>
      <c r="E13311" s="39"/>
      <c r="F13311" s="53">
        <v>43774</v>
      </c>
      <c r="G13311" s="54">
        <v>7</v>
      </c>
      <c r="H13311" s="55">
        <v>19914.839037235201</v>
      </c>
      <c r="I13311" s="39"/>
      <c r="J13311" s="53">
        <v>43774</v>
      </c>
      <c r="K13311" s="54">
        <v>7</v>
      </c>
      <c r="L13311" s="55">
        <v>-6988.18</v>
      </c>
      <c r="M13311" s="39"/>
      <c r="N13311" s="53">
        <v>43774</v>
      </c>
      <c r="O13311" s="54">
        <v>7</v>
      </c>
      <c r="P13311" s="55">
        <v>9482.9319513438004</v>
      </c>
      <c r="Q13311" s="39"/>
      <c r="R13311" s="77">
        <f t="shared" si="621"/>
        <v>-0.35090316255803278</v>
      </c>
      <c r="S13311" s="78">
        <f t="shared" si="622"/>
        <v>82641.191564334353</v>
      </c>
      <c r="T13311" s="79">
        <f t="shared" si="623"/>
        <v>-3327.5908120491567</v>
      </c>
    </row>
    <row r="13312" spans="2:20">
      <c r="B13312" s="62">
        <v>43774</v>
      </c>
      <c r="C13312" s="63">
        <v>8</v>
      </c>
      <c r="D13312" s="64">
        <v>7.9953900000000004</v>
      </c>
      <c r="E13312" s="39"/>
      <c r="F13312" s="53">
        <v>43774</v>
      </c>
      <c r="G13312" s="54">
        <v>8</v>
      </c>
      <c r="H13312" s="55">
        <v>19496.415437827</v>
      </c>
      <c r="I13312" s="39"/>
      <c r="J13312" s="53">
        <v>43774</v>
      </c>
      <c r="K13312" s="54">
        <v>8</v>
      </c>
      <c r="L13312" s="55">
        <v>-7562.64</v>
      </c>
      <c r="M13312" s="39"/>
      <c r="N13312" s="53">
        <v>43774</v>
      </c>
      <c r="O13312" s="54">
        <v>8</v>
      </c>
      <c r="P13312" s="55">
        <v>9269.9714990864995</v>
      </c>
      <c r="Q13312" s="39"/>
      <c r="R13312" s="77">
        <f t="shared" si="621"/>
        <v>-0.38789899733706662</v>
      </c>
      <c r="S13312" s="78">
        <f t="shared" si="622"/>
        <v>74117.037424081209</v>
      </c>
      <c r="T13312" s="79">
        <f t="shared" si="623"/>
        <v>-3595.8126498388374</v>
      </c>
    </row>
    <row r="13313" spans="2:20">
      <c r="B13313" s="62">
        <v>43774</v>
      </c>
      <c r="C13313" s="63">
        <v>9</v>
      </c>
      <c r="D13313" s="64">
        <v>7.7463800000000003</v>
      </c>
      <c r="E13313" s="39"/>
      <c r="F13313" s="53">
        <v>43774</v>
      </c>
      <c r="G13313" s="54">
        <v>9</v>
      </c>
      <c r="H13313" s="55">
        <v>19630.774130759699</v>
      </c>
      <c r="I13313" s="39"/>
      <c r="J13313" s="53">
        <v>43774</v>
      </c>
      <c r="K13313" s="54">
        <v>9</v>
      </c>
      <c r="L13313" s="55">
        <v>-6223.03</v>
      </c>
      <c r="M13313" s="39"/>
      <c r="N13313" s="53">
        <v>43774</v>
      </c>
      <c r="O13313" s="54">
        <v>9</v>
      </c>
      <c r="P13313" s="55">
        <v>9361.3729903833992</v>
      </c>
      <c r="Q13313" s="39"/>
      <c r="R13313" s="77">
        <f t="shared" si="621"/>
        <v>-0.3170038001837665</v>
      </c>
      <c r="S13313" s="78">
        <f t="shared" si="622"/>
        <v>72516.752505246157</v>
      </c>
      <c r="T13313" s="79">
        <f t="shared" si="623"/>
        <v>-2967.5908128892079</v>
      </c>
    </row>
    <row r="13314" spans="2:20">
      <c r="B13314" s="62">
        <v>43774</v>
      </c>
      <c r="C13314" s="63">
        <v>10</v>
      </c>
      <c r="D13314" s="64">
        <v>7.4581799999999996</v>
      </c>
      <c r="E13314" s="39"/>
      <c r="F13314" s="53">
        <v>43774</v>
      </c>
      <c r="G13314" s="54">
        <v>10</v>
      </c>
      <c r="H13314" s="55">
        <v>19346.915064887598</v>
      </c>
      <c r="I13314" s="39"/>
      <c r="J13314" s="53">
        <v>43774</v>
      </c>
      <c r="K13314" s="54">
        <v>10</v>
      </c>
      <c r="L13314" s="55">
        <v>-16992.21</v>
      </c>
      <c r="M13314" s="39"/>
      <c r="N13314" s="53">
        <v>43774</v>
      </c>
      <c r="O13314" s="54">
        <v>10</v>
      </c>
      <c r="P13314" s="55">
        <v>9351.9991464506002</v>
      </c>
      <c r="Q13314" s="39"/>
      <c r="R13314" s="77">
        <f t="shared" si="621"/>
        <v>-0.87829041183102541</v>
      </c>
      <c r="S13314" s="78">
        <f t="shared" si="622"/>
        <v>69748.892994074937</v>
      </c>
      <c r="T13314" s="79">
        <f t="shared" si="623"/>
        <v>-8213.7711817794952</v>
      </c>
    </row>
    <row r="13315" spans="2:20">
      <c r="B13315" s="62">
        <v>43774</v>
      </c>
      <c r="C13315" s="63">
        <v>11</v>
      </c>
      <c r="D13315" s="64">
        <v>7.1657700000000002</v>
      </c>
      <c r="E13315" s="39"/>
      <c r="F13315" s="53">
        <v>43774</v>
      </c>
      <c r="G13315" s="54">
        <v>11</v>
      </c>
      <c r="H13315" s="55">
        <v>19437.084848289702</v>
      </c>
      <c r="I13315" s="39"/>
      <c r="J13315" s="53">
        <v>43774</v>
      </c>
      <c r="K13315" s="54">
        <v>11</v>
      </c>
      <c r="L13315" s="55">
        <v>-1181.77</v>
      </c>
      <c r="M13315" s="39"/>
      <c r="N13315" s="53">
        <v>43774</v>
      </c>
      <c r="O13315" s="54">
        <v>11</v>
      </c>
      <c r="P13315" s="55">
        <v>9630.8622580166993</v>
      </c>
      <c r="Q13315" s="39"/>
      <c r="R13315" s="77">
        <f t="shared" si="621"/>
        <v>-6.0799755170281397E-2</v>
      </c>
      <c r="S13315" s="78">
        <f t="shared" si="622"/>
        <v>69012.543842628322</v>
      </c>
      <c r="T13315" s="79">
        <f t="shared" si="623"/>
        <v>-585.55406736611883</v>
      </c>
    </row>
    <row r="13316" spans="2:20">
      <c r="B13316" s="62">
        <v>43774</v>
      </c>
      <c r="C13316" s="63">
        <v>12</v>
      </c>
      <c r="D13316" s="64">
        <v>5.1019500000000004</v>
      </c>
      <c r="E13316" s="39"/>
      <c r="F13316" s="53">
        <v>43774</v>
      </c>
      <c r="G13316" s="54">
        <v>12</v>
      </c>
      <c r="H13316" s="55">
        <v>20665.3222532611</v>
      </c>
      <c r="I13316" s="39"/>
      <c r="J13316" s="53">
        <v>43774</v>
      </c>
      <c r="K13316" s="54">
        <v>12</v>
      </c>
      <c r="L13316" s="55">
        <v>-23.16</v>
      </c>
      <c r="M13316" s="39"/>
      <c r="N13316" s="53">
        <v>43774</v>
      </c>
      <c r="O13316" s="54">
        <v>12</v>
      </c>
      <c r="P13316" s="55">
        <v>10347.068696401901</v>
      </c>
      <c r="Q13316" s="39"/>
      <c r="R13316" s="77">
        <f t="shared" si="621"/>
        <v>-1.1207180665351215E-3</v>
      </c>
      <c r="S13316" s="78">
        <f t="shared" si="622"/>
        <v>52790.227135607682</v>
      </c>
      <c r="T13316" s="79">
        <f t="shared" si="623"/>
        <v>-11.596146823737618</v>
      </c>
    </row>
    <row r="13317" spans="2:20">
      <c r="B13317" s="62">
        <v>43774</v>
      </c>
      <c r="C13317" s="63">
        <v>13</v>
      </c>
      <c r="D13317" s="64">
        <v>3.9036400000000002</v>
      </c>
      <c r="E13317" s="39"/>
      <c r="F13317" s="53">
        <v>43774</v>
      </c>
      <c r="G13317" s="54">
        <v>13</v>
      </c>
      <c r="H13317" s="55">
        <v>23993.701794935099</v>
      </c>
      <c r="I13317" s="39"/>
      <c r="J13317" s="53">
        <v>43774</v>
      </c>
      <c r="K13317" s="54">
        <v>13</v>
      </c>
      <c r="L13317" s="55">
        <v>-1213.8</v>
      </c>
      <c r="M13317" s="39"/>
      <c r="N13317" s="53">
        <v>43774</v>
      </c>
      <c r="O13317" s="54">
        <v>13</v>
      </c>
      <c r="P13317" s="55">
        <v>12398.2415164104</v>
      </c>
      <c r="Q13317" s="39"/>
      <c r="R13317" s="77">
        <f t="shared" si="621"/>
        <v>-5.0588275638910565E-2</v>
      </c>
      <c r="S13317" s="78">
        <f t="shared" si="622"/>
        <v>48398.2715131203</v>
      </c>
      <c r="T13317" s="79">
        <f t="shared" si="623"/>
        <v>-627.2056592699538</v>
      </c>
    </row>
    <row r="13318" spans="2:20">
      <c r="B13318" s="62">
        <v>43774</v>
      </c>
      <c r="C13318" s="63">
        <v>14</v>
      </c>
      <c r="D13318" s="64">
        <v>2.7004800000000002</v>
      </c>
      <c r="E13318" s="39"/>
      <c r="F13318" s="53">
        <v>43774</v>
      </c>
      <c r="G13318" s="54">
        <v>14</v>
      </c>
      <c r="H13318" s="55">
        <v>26390.989366947</v>
      </c>
      <c r="I13318" s="39"/>
      <c r="J13318" s="53">
        <v>43774</v>
      </c>
      <c r="K13318" s="54">
        <v>14</v>
      </c>
      <c r="L13318" s="55">
        <v>-3666.31</v>
      </c>
      <c r="M13318" s="39"/>
      <c r="N13318" s="53">
        <v>43774</v>
      </c>
      <c r="O13318" s="54">
        <v>14</v>
      </c>
      <c r="P13318" s="55">
        <v>13540.112985850799</v>
      </c>
      <c r="Q13318" s="39"/>
      <c r="R13318" s="77">
        <f t="shared" si="621"/>
        <v>-0.13892279478509492</v>
      </c>
      <c r="S13318" s="78">
        <f t="shared" si="622"/>
        <v>36564.804316030371</v>
      </c>
      <c r="T13318" s="79">
        <f t="shared" si="623"/>
        <v>-1881.0303377003495</v>
      </c>
    </row>
    <row r="13319" spans="2:20">
      <c r="B13319" s="62">
        <v>43774</v>
      </c>
      <c r="C13319" s="63">
        <v>15</v>
      </c>
      <c r="D13319" s="64">
        <v>2.35</v>
      </c>
      <c r="E13319" s="39"/>
      <c r="F13319" s="53">
        <v>43774</v>
      </c>
      <c r="G13319" s="54">
        <v>15</v>
      </c>
      <c r="H13319" s="55">
        <v>28641.610558569399</v>
      </c>
      <c r="I13319" s="39"/>
      <c r="J13319" s="53">
        <v>43774</v>
      </c>
      <c r="K13319" s="54">
        <v>15</v>
      </c>
      <c r="L13319" s="55">
        <v>-3621.17</v>
      </c>
      <c r="M13319" s="39"/>
      <c r="N13319" s="53">
        <v>43774</v>
      </c>
      <c r="O13319" s="54">
        <v>15</v>
      </c>
      <c r="P13319" s="55">
        <v>14561.9305317656</v>
      </c>
      <c r="Q13319" s="39"/>
      <c r="R13319" s="77">
        <f t="shared" si="621"/>
        <v>-0.12643039023923072</v>
      </c>
      <c r="S13319" s="78">
        <f t="shared" si="622"/>
        <v>34220.53674964916</v>
      </c>
      <c r="T13319" s="79">
        <f t="shared" si="623"/>
        <v>-1841.0705597676933</v>
      </c>
    </row>
    <row r="13320" spans="2:20">
      <c r="B13320" s="62">
        <v>43774</v>
      </c>
      <c r="C13320" s="63">
        <v>16</v>
      </c>
      <c r="D13320" s="64">
        <v>2.5858699999999999</v>
      </c>
      <c r="E13320" s="39"/>
      <c r="F13320" s="53">
        <v>43774</v>
      </c>
      <c r="G13320" s="54">
        <v>16</v>
      </c>
      <c r="H13320" s="55">
        <v>29582.600945002101</v>
      </c>
      <c r="I13320" s="39"/>
      <c r="J13320" s="53">
        <v>43774</v>
      </c>
      <c r="K13320" s="54">
        <v>16</v>
      </c>
      <c r="L13320" s="55">
        <v>7184.12</v>
      </c>
      <c r="M13320" s="39"/>
      <c r="N13320" s="53">
        <v>43774</v>
      </c>
      <c r="O13320" s="54">
        <v>16</v>
      </c>
      <c r="P13320" s="55">
        <v>15029.2178167162</v>
      </c>
      <c r="Q13320" s="39"/>
      <c r="R13320" s="77">
        <f t="shared" si="621"/>
        <v>0.24284950513162154</v>
      </c>
      <c r="S13320" s="78">
        <f t="shared" si="622"/>
        <v>38863.60347571192</v>
      </c>
      <c r="T13320" s="79">
        <f t="shared" si="623"/>
        <v>3649.8381093048788</v>
      </c>
    </row>
    <row r="13321" spans="2:20">
      <c r="B13321" s="62">
        <v>43774</v>
      </c>
      <c r="C13321" s="63">
        <v>17</v>
      </c>
      <c r="D13321" s="64">
        <v>2.3238400000000001</v>
      </c>
      <c r="E13321" s="39"/>
      <c r="F13321" s="53">
        <v>43774</v>
      </c>
      <c r="G13321" s="54">
        <v>17</v>
      </c>
      <c r="H13321" s="55">
        <v>30132.621394720201</v>
      </c>
      <c r="I13321" s="39"/>
      <c r="J13321" s="53">
        <v>43774</v>
      </c>
      <c r="K13321" s="54">
        <v>17</v>
      </c>
      <c r="L13321" s="55">
        <v>2243.31</v>
      </c>
      <c r="M13321" s="39"/>
      <c r="N13321" s="53">
        <v>43774</v>
      </c>
      <c r="O13321" s="54">
        <v>17</v>
      </c>
      <c r="P13321" s="55">
        <v>15348.461385291799</v>
      </c>
      <c r="Q13321" s="39"/>
      <c r="R13321" s="77">
        <f t="shared" si="621"/>
        <v>7.444788724531845E-2</v>
      </c>
      <c r="S13321" s="78">
        <f t="shared" si="622"/>
        <v>35667.368505596496</v>
      </c>
      <c r="T13321" s="79">
        <f t="shared" si="623"/>
        <v>1142.660522601328</v>
      </c>
    </row>
    <row r="13322" spans="2:20">
      <c r="B13322" s="62">
        <v>43774</v>
      </c>
      <c r="C13322" s="63">
        <v>18</v>
      </c>
      <c r="D13322" s="64">
        <v>2.5882999999999998</v>
      </c>
      <c r="E13322" s="39"/>
      <c r="F13322" s="53">
        <v>43774</v>
      </c>
      <c r="G13322" s="54">
        <v>18</v>
      </c>
      <c r="H13322" s="55">
        <v>30170.371371969501</v>
      </c>
      <c r="I13322" s="39"/>
      <c r="J13322" s="53">
        <v>43774</v>
      </c>
      <c r="K13322" s="54">
        <v>18</v>
      </c>
      <c r="L13322" s="55">
        <v>15201.06</v>
      </c>
      <c r="M13322" s="39"/>
      <c r="N13322" s="53">
        <v>43774</v>
      </c>
      <c r="O13322" s="54">
        <v>18</v>
      </c>
      <c r="P13322" s="55">
        <v>15445.148250468599</v>
      </c>
      <c r="Q13322" s="39"/>
      <c r="R13322" s="77">
        <f t="shared" ref="R13322:R13385" si="624">L13322/H13322</f>
        <v>0.50384066581702425</v>
      </c>
      <c r="S13322" s="78">
        <f t="shared" ref="S13322:S13385" si="625">P13322*D13322</f>
        <v>39976.677216687873</v>
      </c>
      <c r="T13322" s="79">
        <f t="shared" ref="T13322:T13385" si="626">P13322*R13322</f>
        <v>7781.8937781587465</v>
      </c>
    </row>
    <row r="13323" spans="2:20">
      <c r="B13323" s="62">
        <v>43774</v>
      </c>
      <c r="C13323" s="63">
        <v>19</v>
      </c>
      <c r="D13323" s="64">
        <v>2.2469000000000001</v>
      </c>
      <c r="E13323" s="39"/>
      <c r="F13323" s="53">
        <v>43774</v>
      </c>
      <c r="G13323" s="54">
        <v>19</v>
      </c>
      <c r="H13323" s="55">
        <v>30261.456760500099</v>
      </c>
      <c r="I13323" s="39"/>
      <c r="J13323" s="53">
        <v>43774</v>
      </c>
      <c r="K13323" s="54">
        <v>19</v>
      </c>
      <c r="L13323" s="55">
        <v>2449.52</v>
      </c>
      <c r="M13323" s="39"/>
      <c r="N13323" s="53">
        <v>43774</v>
      </c>
      <c r="O13323" s="54">
        <v>19</v>
      </c>
      <c r="P13323" s="55">
        <v>15306.6613375576</v>
      </c>
      <c r="Q13323" s="39"/>
      <c r="R13323" s="77">
        <f t="shared" si="624"/>
        <v>8.0945210912560156E-2</v>
      </c>
      <c r="S13323" s="78">
        <f t="shared" si="625"/>
        <v>34392.537359358175</v>
      </c>
      <c r="T13323" s="79">
        <f t="shared" si="626"/>
        <v>1239.0009303357301</v>
      </c>
    </row>
    <row r="13324" spans="2:20">
      <c r="B13324" s="62">
        <v>43774</v>
      </c>
      <c r="C13324" s="63">
        <v>20</v>
      </c>
      <c r="D13324" s="64">
        <v>2.0164300000000002</v>
      </c>
      <c r="E13324" s="39"/>
      <c r="F13324" s="53">
        <v>43774</v>
      </c>
      <c r="G13324" s="54">
        <v>20</v>
      </c>
      <c r="H13324" s="55">
        <v>30225.989164382601</v>
      </c>
      <c r="I13324" s="39"/>
      <c r="J13324" s="53">
        <v>43774</v>
      </c>
      <c r="K13324" s="54">
        <v>20</v>
      </c>
      <c r="L13324" s="55">
        <v>-752.08</v>
      </c>
      <c r="M13324" s="39"/>
      <c r="N13324" s="53">
        <v>43774</v>
      </c>
      <c r="O13324" s="54">
        <v>20</v>
      </c>
      <c r="P13324" s="55">
        <v>15314.981470450401</v>
      </c>
      <c r="Q13324" s="39"/>
      <c r="R13324" s="77">
        <f t="shared" si="624"/>
        <v>-2.4881898683607965E-2</v>
      </c>
      <c r="S13324" s="78">
        <f t="shared" si="625"/>
        <v>30881.588086460302</v>
      </c>
      <c r="T13324" s="79">
        <f t="shared" si="626"/>
        <v>-381.0658172890802</v>
      </c>
    </row>
    <row r="13325" spans="2:20">
      <c r="B13325" s="62">
        <v>43774</v>
      </c>
      <c r="C13325" s="63">
        <v>21</v>
      </c>
      <c r="D13325" s="64">
        <v>2.0991200000000001</v>
      </c>
      <c r="E13325" s="39"/>
      <c r="F13325" s="53">
        <v>43774</v>
      </c>
      <c r="G13325" s="54">
        <v>21</v>
      </c>
      <c r="H13325" s="55">
        <v>28980.233998680898</v>
      </c>
      <c r="I13325" s="39"/>
      <c r="J13325" s="53">
        <v>43774</v>
      </c>
      <c r="K13325" s="54">
        <v>21</v>
      </c>
      <c r="L13325" s="55">
        <v>4689.3</v>
      </c>
      <c r="M13325" s="39"/>
      <c r="N13325" s="53">
        <v>43774</v>
      </c>
      <c r="O13325" s="54">
        <v>21</v>
      </c>
      <c r="P13325" s="55">
        <v>14053.6304338604</v>
      </c>
      <c r="Q13325" s="39"/>
      <c r="R13325" s="77">
        <f t="shared" si="624"/>
        <v>0.16181028766756833</v>
      </c>
      <c r="S13325" s="78">
        <f t="shared" si="625"/>
        <v>29500.256716325046</v>
      </c>
      <c r="T13325" s="79">
        <f t="shared" si="626"/>
        <v>2274.0219832766447</v>
      </c>
    </row>
    <row r="13326" spans="2:20">
      <c r="B13326" s="62">
        <v>43774</v>
      </c>
      <c r="C13326" s="63">
        <v>22</v>
      </c>
      <c r="D13326" s="64">
        <v>1.99325</v>
      </c>
      <c r="E13326" s="39"/>
      <c r="F13326" s="53">
        <v>43774</v>
      </c>
      <c r="G13326" s="54">
        <v>22</v>
      </c>
      <c r="H13326" s="55">
        <v>28925.4666378084</v>
      </c>
      <c r="I13326" s="39"/>
      <c r="J13326" s="53">
        <v>43774</v>
      </c>
      <c r="K13326" s="54">
        <v>22</v>
      </c>
      <c r="L13326" s="55">
        <v>-319.39999999999998</v>
      </c>
      <c r="M13326" s="39"/>
      <c r="N13326" s="53">
        <v>43774</v>
      </c>
      <c r="O13326" s="54">
        <v>22</v>
      </c>
      <c r="P13326" s="55">
        <v>14059.249600831499</v>
      </c>
      <c r="Q13326" s="39"/>
      <c r="R13326" s="77">
        <f t="shared" si="624"/>
        <v>-1.104217276766464E-2</v>
      </c>
      <c r="S13326" s="78">
        <f t="shared" si="625"/>
        <v>28023.599266857385</v>
      </c>
      <c r="T13326" s="79">
        <f t="shared" si="626"/>
        <v>-155.24466307610155</v>
      </c>
    </row>
    <row r="13327" spans="2:20">
      <c r="B13327" s="62">
        <v>43774</v>
      </c>
      <c r="C13327" s="63">
        <v>23</v>
      </c>
      <c r="D13327" s="64">
        <v>1.83863</v>
      </c>
      <c r="E13327" s="39"/>
      <c r="F13327" s="53">
        <v>43774</v>
      </c>
      <c r="G13327" s="54">
        <v>23</v>
      </c>
      <c r="H13327" s="55">
        <v>29003.936313051599</v>
      </c>
      <c r="I13327" s="39"/>
      <c r="J13327" s="53">
        <v>43774</v>
      </c>
      <c r="K13327" s="54">
        <v>23</v>
      </c>
      <c r="L13327" s="55">
        <v>-3848.79</v>
      </c>
      <c r="M13327" s="39"/>
      <c r="N13327" s="53">
        <v>43774</v>
      </c>
      <c r="O13327" s="54">
        <v>23</v>
      </c>
      <c r="P13327" s="55">
        <v>14157.616374638999</v>
      </c>
      <c r="Q13327" s="39"/>
      <c r="R13327" s="77">
        <f t="shared" si="624"/>
        <v>-0.13269888467752797</v>
      </c>
      <c r="S13327" s="78">
        <f t="shared" si="625"/>
        <v>26030.618194902505</v>
      </c>
      <c r="T13327" s="79">
        <f t="shared" si="626"/>
        <v>-1878.6999026069022</v>
      </c>
    </row>
    <row r="13328" spans="2:20">
      <c r="B13328" s="62">
        <v>43774</v>
      </c>
      <c r="C13328" s="63">
        <v>24</v>
      </c>
      <c r="D13328" s="64">
        <v>1.7364299999999999</v>
      </c>
      <c r="E13328" s="39"/>
      <c r="F13328" s="53">
        <v>43774</v>
      </c>
      <c r="G13328" s="54">
        <v>24</v>
      </c>
      <c r="H13328" s="55">
        <v>27088.787453919002</v>
      </c>
      <c r="I13328" s="39"/>
      <c r="J13328" s="53">
        <v>43774</v>
      </c>
      <c r="K13328" s="54">
        <v>24</v>
      </c>
      <c r="L13328" s="55">
        <v>-6066.4</v>
      </c>
      <c r="M13328" s="39"/>
      <c r="N13328" s="53">
        <v>43774</v>
      </c>
      <c r="O13328" s="54">
        <v>24</v>
      </c>
      <c r="P13328" s="55">
        <v>14084.3989612524</v>
      </c>
      <c r="Q13328" s="39"/>
      <c r="R13328" s="77">
        <f t="shared" si="624"/>
        <v>-0.22394505513838933</v>
      </c>
      <c r="S13328" s="78">
        <f t="shared" si="625"/>
        <v>24456.572888287505</v>
      </c>
      <c r="T13328" s="79">
        <f t="shared" si="626"/>
        <v>-3154.1315019687422</v>
      </c>
    </row>
    <row r="13329" spans="2:20">
      <c r="B13329" s="62">
        <v>43774</v>
      </c>
      <c r="C13329" s="63">
        <v>25</v>
      </c>
      <c r="D13329" s="64">
        <v>1.90815</v>
      </c>
      <c r="E13329" s="39"/>
      <c r="F13329" s="53">
        <v>43774</v>
      </c>
      <c r="G13329" s="54">
        <v>25</v>
      </c>
      <c r="H13329" s="55">
        <v>27067.531055044099</v>
      </c>
      <c r="I13329" s="39"/>
      <c r="J13329" s="53">
        <v>43774</v>
      </c>
      <c r="K13329" s="54">
        <v>25</v>
      </c>
      <c r="L13329" s="55">
        <v>-1024.32</v>
      </c>
      <c r="M13329" s="39"/>
      <c r="N13329" s="53">
        <v>43774</v>
      </c>
      <c r="O13329" s="54">
        <v>25</v>
      </c>
      <c r="P13329" s="55">
        <v>14086.4109182094</v>
      </c>
      <c r="Q13329" s="39"/>
      <c r="R13329" s="77">
        <f t="shared" si="624"/>
        <v>-3.7843126435025014E-2</v>
      </c>
      <c r="S13329" s="78">
        <f t="shared" si="625"/>
        <v>26878.984993581267</v>
      </c>
      <c r="T13329" s="79">
        <f t="shared" si="626"/>
        <v>-533.0738293935151</v>
      </c>
    </row>
    <row r="13330" spans="2:20">
      <c r="B13330" s="62">
        <v>43774</v>
      </c>
      <c r="C13330" s="63">
        <v>26</v>
      </c>
      <c r="D13330" s="64">
        <v>1.74404</v>
      </c>
      <c r="E13330" s="39"/>
      <c r="F13330" s="53">
        <v>43774</v>
      </c>
      <c r="G13330" s="54">
        <v>26</v>
      </c>
      <c r="H13330" s="55">
        <v>25053.241052589401</v>
      </c>
      <c r="I13330" s="39"/>
      <c r="J13330" s="53">
        <v>43774</v>
      </c>
      <c r="K13330" s="54">
        <v>26</v>
      </c>
      <c r="L13330" s="55">
        <v>-2565.0100000000002</v>
      </c>
      <c r="M13330" s="39"/>
      <c r="N13330" s="53">
        <v>43774</v>
      </c>
      <c r="O13330" s="54">
        <v>26</v>
      </c>
      <c r="P13330" s="55">
        <v>12069.369519280501</v>
      </c>
      <c r="Q13330" s="39"/>
      <c r="R13330" s="77">
        <f t="shared" si="624"/>
        <v>-0.10238236221077238</v>
      </c>
      <c r="S13330" s="78">
        <f t="shared" si="625"/>
        <v>21049.463216405966</v>
      </c>
      <c r="T13330" s="79">
        <f t="shared" si="626"/>
        <v>-1235.6905617786319</v>
      </c>
    </row>
    <row r="13331" spans="2:20">
      <c r="B13331" s="62">
        <v>43774</v>
      </c>
      <c r="C13331" s="63">
        <v>27</v>
      </c>
      <c r="D13331" s="64">
        <v>1.62351</v>
      </c>
      <c r="E13331" s="39"/>
      <c r="F13331" s="53">
        <v>43774</v>
      </c>
      <c r="G13331" s="54">
        <v>27</v>
      </c>
      <c r="H13331" s="55">
        <v>27092.6680524043</v>
      </c>
      <c r="I13331" s="39"/>
      <c r="J13331" s="53">
        <v>43774</v>
      </c>
      <c r="K13331" s="54">
        <v>27</v>
      </c>
      <c r="L13331" s="55">
        <v>-920.44</v>
      </c>
      <c r="M13331" s="39"/>
      <c r="N13331" s="53">
        <v>43774</v>
      </c>
      <c r="O13331" s="54">
        <v>27</v>
      </c>
      <c r="P13331" s="55">
        <v>14292.5113971141</v>
      </c>
      <c r="Q13331" s="39"/>
      <c r="R13331" s="77">
        <f t="shared" si="624"/>
        <v>-3.3973767301899854E-2</v>
      </c>
      <c r="S13331" s="78">
        <f t="shared" si="625"/>
        <v>23204.035178328711</v>
      </c>
      <c r="T13331" s="79">
        <f t="shared" si="626"/>
        <v>-485.57045636530603</v>
      </c>
    </row>
    <row r="13332" spans="2:20">
      <c r="B13332" s="62">
        <v>43774</v>
      </c>
      <c r="C13332" s="63">
        <v>28</v>
      </c>
      <c r="D13332" s="64">
        <v>1.5268699999999999</v>
      </c>
      <c r="E13332" s="39"/>
      <c r="F13332" s="53">
        <v>43774</v>
      </c>
      <c r="G13332" s="54">
        <v>28</v>
      </c>
      <c r="H13332" s="55">
        <v>28817.154226758499</v>
      </c>
      <c r="I13332" s="39"/>
      <c r="J13332" s="53">
        <v>43774</v>
      </c>
      <c r="K13332" s="54">
        <v>28</v>
      </c>
      <c r="L13332" s="55">
        <v>-1568.5</v>
      </c>
      <c r="M13332" s="39"/>
      <c r="N13332" s="53">
        <v>43774</v>
      </c>
      <c r="O13332" s="54">
        <v>28</v>
      </c>
      <c r="P13332" s="55">
        <v>14297.7608343463</v>
      </c>
      <c r="Q13332" s="39"/>
      <c r="R13332" s="77">
        <f t="shared" si="624"/>
        <v>-5.4429385624190169E-2</v>
      </c>
      <c r="S13332" s="78">
        <f t="shared" si="625"/>
        <v>21830.822085138334</v>
      </c>
      <c r="T13332" s="79">
        <f t="shared" si="626"/>
        <v>-778.21833801507773</v>
      </c>
    </row>
    <row r="13333" spans="2:20">
      <c r="B13333" s="62">
        <v>43774</v>
      </c>
      <c r="C13333" s="63">
        <v>29</v>
      </c>
      <c r="D13333" s="64">
        <v>1.6803600000000001</v>
      </c>
      <c r="E13333" s="39"/>
      <c r="F13333" s="53">
        <v>43774</v>
      </c>
      <c r="G13333" s="54">
        <v>29</v>
      </c>
      <c r="H13333" s="55">
        <v>27147.052556690898</v>
      </c>
      <c r="I13333" s="39"/>
      <c r="J13333" s="53">
        <v>43774</v>
      </c>
      <c r="K13333" s="54">
        <v>29</v>
      </c>
      <c r="L13333" s="55">
        <v>4009.66</v>
      </c>
      <c r="M13333" s="39"/>
      <c r="N13333" s="53">
        <v>43774</v>
      </c>
      <c r="O13333" s="54">
        <v>29</v>
      </c>
      <c r="P13333" s="55">
        <v>14253.2681949323</v>
      </c>
      <c r="Q13333" s="39"/>
      <c r="R13333" s="77">
        <f t="shared" si="624"/>
        <v>0.14770148588421045</v>
      </c>
      <c r="S13333" s="78">
        <f t="shared" si="625"/>
        <v>23950.621744036442</v>
      </c>
      <c r="T13333" s="79">
        <f t="shared" si="626"/>
        <v>2105.2288910976586</v>
      </c>
    </row>
    <row r="13334" spans="2:20">
      <c r="B13334" s="62">
        <v>43774</v>
      </c>
      <c r="C13334" s="63">
        <v>30</v>
      </c>
      <c r="D13334" s="64">
        <v>1.8213200000000001</v>
      </c>
      <c r="E13334" s="39"/>
      <c r="F13334" s="53">
        <v>43774</v>
      </c>
      <c r="G13334" s="54">
        <v>30</v>
      </c>
      <c r="H13334" s="55">
        <v>26916.306836597301</v>
      </c>
      <c r="I13334" s="39"/>
      <c r="J13334" s="53">
        <v>43774</v>
      </c>
      <c r="K13334" s="54">
        <v>30</v>
      </c>
      <c r="L13334" s="55">
        <v>1117.6500000000001</v>
      </c>
      <c r="M13334" s="39"/>
      <c r="N13334" s="53">
        <v>43774</v>
      </c>
      <c r="O13334" s="54">
        <v>30</v>
      </c>
      <c r="P13334" s="55">
        <v>14092.0412081746</v>
      </c>
      <c r="Q13334" s="39"/>
      <c r="R13334" s="77">
        <f t="shared" si="624"/>
        <v>4.1523155713188875E-2</v>
      </c>
      <c r="S13334" s="78">
        <f t="shared" si="625"/>
        <v>25666.116493272562</v>
      </c>
      <c r="T13334" s="79">
        <f t="shared" si="626"/>
        <v>585.14602140370823</v>
      </c>
    </row>
    <row r="13335" spans="2:20">
      <c r="B13335" s="62">
        <v>43774</v>
      </c>
      <c r="C13335" s="63">
        <v>31</v>
      </c>
      <c r="D13335" s="64">
        <v>1.9077</v>
      </c>
      <c r="E13335" s="39"/>
      <c r="F13335" s="53">
        <v>43774</v>
      </c>
      <c r="G13335" s="54">
        <v>31</v>
      </c>
      <c r="H13335" s="55">
        <v>26910.470453223399</v>
      </c>
      <c r="I13335" s="39"/>
      <c r="J13335" s="53">
        <v>43774</v>
      </c>
      <c r="K13335" s="54">
        <v>31</v>
      </c>
      <c r="L13335" s="55">
        <v>-1226.48</v>
      </c>
      <c r="M13335" s="39"/>
      <c r="N13335" s="53">
        <v>43774</v>
      </c>
      <c r="O13335" s="54">
        <v>31</v>
      </c>
      <c r="P13335" s="55">
        <v>13939.7962448041</v>
      </c>
      <c r="Q13335" s="39"/>
      <c r="R13335" s="77">
        <f t="shared" si="624"/>
        <v>-4.5576312095022824E-2</v>
      </c>
      <c r="S13335" s="78">
        <f t="shared" si="625"/>
        <v>26592.949296212781</v>
      </c>
      <c r="T13335" s="79">
        <f t="shared" si="626"/>
        <v>-635.32450419421889</v>
      </c>
    </row>
    <row r="13336" spans="2:20">
      <c r="B13336" s="62">
        <v>43774</v>
      </c>
      <c r="C13336" s="63">
        <v>32</v>
      </c>
      <c r="D13336" s="64">
        <v>2.11972</v>
      </c>
      <c r="E13336" s="39"/>
      <c r="F13336" s="53">
        <v>43774</v>
      </c>
      <c r="G13336" s="54">
        <v>32</v>
      </c>
      <c r="H13336" s="55">
        <v>27535.849943389701</v>
      </c>
      <c r="I13336" s="39"/>
      <c r="J13336" s="53">
        <v>43774</v>
      </c>
      <c r="K13336" s="54">
        <v>32</v>
      </c>
      <c r="L13336" s="55">
        <v>7719.4</v>
      </c>
      <c r="M13336" s="39"/>
      <c r="N13336" s="53">
        <v>43774</v>
      </c>
      <c r="O13336" s="54">
        <v>32</v>
      </c>
      <c r="P13336" s="55">
        <v>14212.061180163901</v>
      </c>
      <c r="Q13336" s="39"/>
      <c r="R13336" s="77">
        <f t="shared" si="624"/>
        <v>0.28033999371256491</v>
      </c>
      <c r="S13336" s="78">
        <f t="shared" si="625"/>
        <v>30125.590324817025</v>
      </c>
      <c r="T13336" s="79">
        <f t="shared" si="626"/>
        <v>3984.2091418897357</v>
      </c>
    </row>
    <row r="13337" spans="2:20">
      <c r="B13337" s="62">
        <v>43774</v>
      </c>
      <c r="C13337" s="63">
        <v>33</v>
      </c>
      <c r="D13337" s="64">
        <v>2.4522200000000001</v>
      </c>
      <c r="E13337" s="39"/>
      <c r="F13337" s="53">
        <v>43774</v>
      </c>
      <c r="G13337" s="54">
        <v>33</v>
      </c>
      <c r="H13337" s="55">
        <v>27982.657698562001</v>
      </c>
      <c r="I13337" s="39"/>
      <c r="J13337" s="53">
        <v>43774</v>
      </c>
      <c r="K13337" s="54">
        <v>33</v>
      </c>
      <c r="L13337" s="55">
        <v>5091.5600000000004</v>
      </c>
      <c r="M13337" s="39"/>
      <c r="N13337" s="53">
        <v>43774</v>
      </c>
      <c r="O13337" s="54">
        <v>33</v>
      </c>
      <c r="P13337" s="55">
        <v>14206.290052005001</v>
      </c>
      <c r="Q13337" s="39"/>
      <c r="R13337" s="77">
        <f t="shared" si="624"/>
        <v>0.18195412511734546</v>
      </c>
      <c r="S13337" s="78">
        <f t="shared" si="625"/>
        <v>34836.948591327702</v>
      </c>
      <c r="T13337" s="79">
        <f t="shared" si="626"/>
        <v>2584.8930775758181</v>
      </c>
    </row>
    <row r="13338" spans="2:20">
      <c r="B13338" s="62">
        <v>43774</v>
      </c>
      <c r="C13338" s="63">
        <v>34</v>
      </c>
      <c r="D13338" s="64">
        <v>2.6898599999999999</v>
      </c>
      <c r="E13338" s="39"/>
      <c r="F13338" s="53">
        <v>43774</v>
      </c>
      <c r="G13338" s="54">
        <v>34</v>
      </c>
      <c r="H13338" s="55">
        <v>28780.3650884321</v>
      </c>
      <c r="I13338" s="39"/>
      <c r="J13338" s="53">
        <v>43774</v>
      </c>
      <c r="K13338" s="54">
        <v>34</v>
      </c>
      <c r="L13338" s="55">
        <v>16332.38</v>
      </c>
      <c r="M13338" s="39"/>
      <c r="N13338" s="53">
        <v>43774</v>
      </c>
      <c r="O13338" s="54">
        <v>34</v>
      </c>
      <c r="P13338" s="55">
        <v>14608.025445122399</v>
      </c>
      <c r="Q13338" s="39"/>
      <c r="R13338" s="77">
        <f t="shared" si="624"/>
        <v>0.567483419679224</v>
      </c>
      <c r="S13338" s="78">
        <f t="shared" si="625"/>
        <v>39293.543323816935</v>
      </c>
      <c r="T13338" s="79">
        <f t="shared" si="626"/>
        <v>8289.8122343591767</v>
      </c>
    </row>
    <row r="13339" spans="2:20">
      <c r="B13339" s="62">
        <v>43774</v>
      </c>
      <c r="C13339" s="63">
        <v>35</v>
      </c>
      <c r="D13339" s="64">
        <v>2.06759</v>
      </c>
      <c r="E13339" s="39"/>
      <c r="F13339" s="53">
        <v>43774</v>
      </c>
      <c r="G13339" s="54">
        <v>35</v>
      </c>
      <c r="H13339" s="55">
        <v>29341.5178885932</v>
      </c>
      <c r="I13339" s="39"/>
      <c r="J13339" s="53">
        <v>43774</v>
      </c>
      <c r="K13339" s="54">
        <v>35</v>
      </c>
      <c r="L13339" s="55">
        <v>-1193.8800000000001</v>
      </c>
      <c r="M13339" s="39"/>
      <c r="N13339" s="53">
        <v>43774</v>
      </c>
      <c r="O13339" s="54">
        <v>35</v>
      </c>
      <c r="P13339" s="55">
        <v>14723.9259089402</v>
      </c>
      <c r="Q13339" s="39"/>
      <c r="R13339" s="77">
        <f t="shared" si="624"/>
        <v>-4.0689101515914844E-2</v>
      </c>
      <c r="S13339" s="78">
        <f t="shared" si="625"/>
        <v>30443.041970065668</v>
      </c>
      <c r="T13339" s="79">
        <f t="shared" si="626"/>
        <v>-599.10331602167651</v>
      </c>
    </row>
    <row r="13340" spans="2:20">
      <c r="B13340" s="62">
        <v>43774</v>
      </c>
      <c r="C13340" s="63">
        <v>36</v>
      </c>
      <c r="D13340" s="64">
        <v>2.0355099999999999</v>
      </c>
      <c r="E13340" s="39"/>
      <c r="F13340" s="53">
        <v>43774</v>
      </c>
      <c r="G13340" s="54">
        <v>36</v>
      </c>
      <c r="H13340" s="55">
        <v>29348.158458349</v>
      </c>
      <c r="I13340" s="39"/>
      <c r="J13340" s="53">
        <v>43774</v>
      </c>
      <c r="K13340" s="54">
        <v>36</v>
      </c>
      <c r="L13340" s="55">
        <v>-1935.84</v>
      </c>
      <c r="M13340" s="39"/>
      <c r="N13340" s="53">
        <v>43774</v>
      </c>
      <c r="O13340" s="54">
        <v>36</v>
      </c>
      <c r="P13340" s="55">
        <v>14692.708833913201</v>
      </c>
      <c r="Q13340" s="39"/>
      <c r="R13340" s="77">
        <f t="shared" si="624"/>
        <v>-6.5961208528547033E-2</v>
      </c>
      <c r="S13340" s="78">
        <f t="shared" si="625"/>
        <v>29907.155758518657</v>
      </c>
      <c r="T13340" s="79">
        <f t="shared" si="626"/>
        <v>-969.14883124297376</v>
      </c>
    </row>
    <row r="13341" spans="2:20">
      <c r="B13341" s="62">
        <v>43774</v>
      </c>
      <c r="C13341" s="63">
        <v>37</v>
      </c>
      <c r="D13341" s="64">
        <v>2.0319199999999999</v>
      </c>
      <c r="E13341" s="39"/>
      <c r="F13341" s="53">
        <v>43774</v>
      </c>
      <c r="G13341" s="54">
        <v>37</v>
      </c>
      <c r="H13341" s="55">
        <v>29241.361446925199</v>
      </c>
      <c r="I13341" s="39"/>
      <c r="J13341" s="53">
        <v>43774</v>
      </c>
      <c r="K13341" s="54">
        <v>37</v>
      </c>
      <c r="L13341" s="55">
        <v>-4516.8599999999997</v>
      </c>
      <c r="M13341" s="39"/>
      <c r="N13341" s="53">
        <v>43774</v>
      </c>
      <c r="O13341" s="54">
        <v>37</v>
      </c>
      <c r="P13341" s="55">
        <v>14579.488210567701</v>
      </c>
      <c r="Q13341" s="39"/>
      <c r="R13341" s="77">
        <f t="shared" si="624"/>
        <v>-0.15446818398652087</v>
      </c>
      <c r="S13341" s="78">
        <f t="shared" si="625"/>
        <v>29624.35368481672</v>
      </c>
      <c r="T13341" s="79">
        <f t="shared" si="626"/>
        <v>-2252.0670673392838</v>
      </c>
    </row>
    <row r="13342" spans="2:20">
      <c r="B13342" s="62">
        <v>43774</v>
      </c>
      <c r="C13342" s="63">
        <v>38</v>
      </c>
      <c r="D13342" s="64">
        <v>2.0731899999999999</v>
      </c>
      <c r="E13342" s="39"/>
      <c r="F13342" s="53">
        <v>43774</v>
      </c>
      <c r="G13342" s="54">
        <v>38</v>
      </c>
      <c r="H13342" s="55">
        <v>30640.194369193501</v>
      </c>
      <c r="I13342" s="39"/>
      <c r="J13342" s="53">
        <v>43774</v>
      </c>
      <c r="K13342" s="54">
        <v>38</v>
      </c>
      <c r="L13342" s="55">
        <v>-1429.8</v>
      </c>
      <c r="M13342" s="39"/>
      <c r="N13342" s="53">
        <v>43774</v>
      </c>
      <c r="O13342" s="54">
        <v>38</v>
      </c>
      <c r="P13342" s="55">
        <v>16237.2888856547</v>
      </c>
      <c r="Q13342" s="39"/>
      <c r="R13342" s="77">
        <f t="shared" si="624"/>
        <v>-4.666419484066852E-2</v>
      </c>
      <c r="S13342" s="78">
        <f t="shared" si="625"/>
        <v>33662.984944850468</v>
      </c>
      <c r="T13342" s="79">
        <f t="shared" si="626"/>
        <v>-757.70001224441239</v>
      </c>
    </row>
    <row r="13343" spans="2:20">
      <c r="B13343" s="62">
        <v>43774</v>
      </c>
      <c r="C13343" s="63">
        <v>39</v>
      </c>
      <c r="D13343" s="64">
        <v>2.0782600000000002</v>
      </c>
      <c r="E13343" s="39"/>
      <c r="F13343" s="53">
        <v>43774</v>
      </c>
      <c r="G13343" s="54">
        <v>39</v>
      </c>
      <c r="H13343" s="55">
        <v>30078.228735900699</v>
      </c>
      <c r="I13343" s="39"/>
      <c r="J13343" s="53">
        <v>43774</v>
      </c>
      <c r="K13343" s="54">
        <v>39</v>
      </c>
      <c r="L13343" s="55">
        <v>-2072.3200000000002</v>
      </c>
      <c r="M13343" s="39"/>
      <c r="N13343" s="53">
        <v>43774</v>
      </c>
      <c r="O13343" s="54">
        <v>39</v>
      </c>
      <c r="P13343" s="55">
        <v>15852.835738924299</v>
      </c>
      <c r="Q13343" s="39"/>
      <c r="R13343" s="77">
        <f t="shared" si="624"/>
        <v>-6.8897674068371106E-2</v>
      </c>
      <c r="S13343" s="78">
        <f t="shared" si="625"/>
        <v>32946.314402776814</v>
      </c>
      <c r="T13343" s="79">
        <f t="shared" si="626"/>
        <v>-1092.2235097998314</v>
      </c>
    </row>
    <row r="13344" spans="2:20">
      <c r="B13344" s="62">
        <v>43774</v>
      </c>
      <c r="C13344" s="63">
        <v>40</v>
      </c>
      <c r="D13344" s="64">
        <v>2.0526800000000001</v>
      </c>
      <c r="E13344" s="39"/>
      <c r="F13344" s="53">
        <v>43774</v>
      </c>
      <c r="G13344" s="54">
        <v>40</v>
      </c>
      <c r="H13344" s="55">
        <v>29071.921706842899</v>
      </c>
      <c r="I13344" s="39"/>
      <c r="J13344" s="53">
        <v>43774</v>
      </c>
      <c r="K13344" s="54">
        <v>40</v>
      </c>
      <c r="L13344" s="55">
        <v>-2617.1799999999998</v>
      </c>
      <c r="M13344" s="39"/>
      <c r="N13344" s="53">
        <v>43774</v>
      </c>
      <c r="O13344" s="54">
        <v>40</v>
      </c>
      <c r="P13344" s="55">
        <v>15293.1806494743</v>
      </c>
      <c r="Q13344" s="39"/>
      <c r="R13344" s="77">
        <f t="shared" si="624"/>
        <v>-9.0024320593295099E-2</v>
      </c>
      <c r="S13344" s="78">
        <f t="shared" si="625"/>
        <v>31392.006055562906</v>
      </c>
      <c r="T13344" s="79">
        <f t="shared" si="626"/>
        <v>-1376.7581976794513</v>
      </c>
    </row>
    <row r="13345" spans="2:20">
      <c r="B13345" s="62">
        <v>43774</v>
      </c>
      <c r="C13345" s="63">
        <v>41</v>
      </c>
      <c r="D13345" s="64">
        <v>2.2125300000000001</v>
      </c>
      <c r="E13345" s="39"/>
      <c r="F13345" s="53">
        <v>43774</v>
      </c>
      <c r="G13345" s="54">
        <v>41</v>
      </c>
      <c r="H13345" s="55">
        <v>28168.0223040786</v>
      </c>
      <c r="I13345" s="39"/>
      <c r="J13345" s="53">
        <v>43774</v>
      </c>
      <c r="K13345" s="54">
        <v>41</v>
      </c>
      <c r="L13345" s="55">
        <v>9061.9699999999993</v>
      </c>
      <c r="M13345" s="39"/>
      <c r="N13345" s="53">
        <v>43774</v>
      </c>
      <c r="O13345" s="54">
        <v>41</v>
      </c>
      <c r="P13345" s="55">
        <v>14839.9294624179</v>
      </c>
      <c r="Q13345" s="39"/>
      <c r="R13345" s="77">
        <f t="shared" si="624"/>
        <v>0.32171126187612636</v>
      </c>
      <c r="S13345" s="78">
        <f t="shared" si="625"/>
        <v>32833.789133483479</v>
      </c>
      <c r="T13345" s="79">
        <f t="shared" si="626"/>
        <v>4774.1724335071685</v>
      </c>
    </row>
    <row r="13346" spans="2:20">
      <c r="B13346" s="62">
        <v>43774</v>
      </c>
      <c r="C13346" s="63">
        <v>42</v>
      </c>
      <c r="D13346" s="64">
        <v>1.89821</v>
      </c>
      <c r="E13346" s="39"/>
      <c r="F13346" s="53">
        <v>43774</v>
      </c>
      <c r="G13346" s="54">
        <v>42</v>
      </c>
      <c r="H13346" s="55">
        <v>29143.785825591702</v>
      </c>
      <c r="I13346" s="39"/>
      <c r="J13346" s="53">
        <v>43774</v>
      </c>
      <c r="K13346" s="54">
        <v>42</v>
      </c>
      <c r="L13346" s="55">
        <v>11523.13</v>
      </c>
      <c r="M13346" s="39"/>
      <c r="N13346" s="53">
        <v>43774</v>
      </c>
      <c r="O13346" s="54">
        <v>42</v>
      </c>
      <c r="P13346" s="55">
        <v>14456.80951986</v>
      </c>
      <c r="Q13346" s="39"/>
      <c r="R13346" s="77">
        <f t="shared" si="624"/>
        <v>0.39538891992135505</v>
      </c>
      <c r="S13346" s="78">
        <f t="shared" si="625"/>
        <v>27442.060398693451</v>
      </c>
      <c r="T13346" s="79">
        <f t="shared" si="626"/>
        <v>5716.0623015662095</v>
      </c>
    </row>
    <row r="13347" spans="2:20">
      <c r="B13347" s="62">
        <v>43774</v>
      </c>
      <c r="C13347" s="63">
        <v>43</v>
      </c>
      <c r="D13347" s="64">
        <v>2.0838000000000001</v>
      </c>
      <c r="E13347" s="39"/>
      <c r="F13347" s="53">
        <v>43774</v>
      </c>
      <c r="G13347" s="54">
        <v>43</v>
      </c>
      <c r="H13347" s="55">
        <v>28186.722845132499</v>
      </c>
      <c r="I13347" s="39"/>
      <c r="J13347" s="53">
        <v>43774</v>
      </c>
      <c r="K13347" s="54">
        <v>43</v>
      </c>
      <c r="L13347" s="55">
        <v>18403.41</v>
      </c>
      <c r="M13347" s="39"/>
      <c r="N13347" s="53">
        <v>43774</v>
      </c>
      <c r="O13347" s="54">
        <v>43</v>
      </c>
      <c r="P13347" s="55">
        <v>14144.0030457098</v>
      </c>
      <c r="Q13347" s="39"/>
      <c r="R13347" s="77">
        <f t="shared" si="624"/>
        <v>0.65291059557063913</v>
      </c>
      <c r="S13347" s="78">
        <f t="shared" si="625"/>
        <v>29473.273546650082</v>
      </c>
      <c r="T13347" s="79">
        <f t="shared" si="626"/>
        <v>9234.7694523273185</v>
      </c>
    </row>
    <row r="13348" spans="2:20">
      <c r="B13348" s="62">
        <v>43774</v>
      </c>
      <c r="C13348" s="63">
        <v>44</v>
      </c>
      <c r="D13348" s="64">
        <v>2.1358299999999999</v>
      </c>
      <c r="E13348" s="39"/>
      <c r="F13348" s="53">
        <v>43774</v>
      </c>
      <c r="G13348" s="54">
        <v>44</v>
      </c>
      <c r="H13348" s="55">
        <v>26731.819714777201</v>
      </c>
      <c r="I13348" s="39"/>
      <c r="J13348" s="53">
        <v>43774</v>
      </c>
      <c r="K13348" s="54">
        <v>44</v>
      </c>
      <c r="L13348" s="55">
        <v>14940.49</v>
      </c>
      <c r="M13348" s="39"/>
      <c r="N13348" s="53">
        <v>43774</v>
      </c>
      <c r="O13348" s="54">
        <v>44</v>
      </c>
      <c r="P13348" s="55">
        <v>13490.094560325</v>
      </c>
      <c r="Q13348" s="39"/>
      <c r="R13348" s="77">
        <f t="shared" si="624"/>
        <v>0.55890284161017967</v>
      </c>
      <c r="S13348" s="78">
        <f t="shared" si="625"/>
        <v>28812.548664778944</v>
      </c>
      <c r="T13348" s="79">
        <f t="shared" si="626"/>
        <v>7539.6521833556699</v>
      </c>
    </row>
    <row r="13349" spans="2:20">
      <c r="B13349" s="62">
        <v>43774</v>
      </c>
      <c r="C13349" s="63">
        <v>45</v>
      </c>
      <c r="D13349" s="64">
        <v>2.1826699999999999</v>
      </c>
      <c r="E13349" s="39"/>
      <c r="F13349" s="53">
        <v>43774</v>
      </c>
      <c r="G13349" s="54">
        <v>45</v>
      </c>
      <c r="H13349" s="55">
        <v>25383.445205026899</v>
      </c>
      <c r="I13349" s="39"/>
      <c r="J13349" s="53">
        <v>43774</v>
      </c>
      <c r="K13349" s="54">
        <v>45</v>
      </c>
      <c r="L13349" s="55">
        <v>17037.21</v>
      </c>
      <c r="M13349" s="39"/>
      <c r="N13349" s="53">
        <v>43774</v>
      </c>
      <c r="O13349" s="54">
        <v>45</v>
      </c>
      <c r="P13349" s="55">
        <v>12920.462078586201</v>
      </c>
      <c r="Q13349" s="39"/>
      <c r="R13349" s="77">
        <f t="shared" si="624"/>
        <v>0.67119375886083332</v>
      </c>
      <c r="S13349" s="78">
        <f t="shared" si="625"/>
        <v>28201.104965067741</v>
      </c>
      <c r="T13349" s="79">
        <f t="shared" si="626"/>
        <v>8672.133508745128</v>
      </c>
    </row>
    <row r="13350" spans="2:20">
      <c r="B13350" s="62">
        <v>43774</v>
      </c>
      <c r="C13350" s="63">
        <v>46</v>
      </c>
      <c r="D13350" s="64">
        <v>1.9741500000000001</v>
      </c>
      <c r="E13350" s="39"/>
      <c r="F13350" s="53">
        <v>43774</v>
      </c>
      <c r="G13350" s="54">
        <v>46</v>
      </c>
      <c r="H13350" s="55">
        <v>23982.317091625398</v>
      </c>
      <c r="I13350" s="39"/>
      <c r="J13350" s="53">
        <v>43774</v>
      </c>
      <c r="K13350" s="54">
        <v>46</v>
      </c>
      <c r="L13350" s="55">
        <v>1876.82</v>
      </c>
      <c r="M13350" s="39"/>
      <c r="N13350" s="53">
        <v>43774</v>
      </c>
      <c r="O13350" s="54">
        <v>46</v>
      </c>
      <c r="P13350" s="55">
        <v>12425.368428194701</v>
      </c>
      <c r="Q13350" s="39"/>
      <c r="R13350" s="77">
        <f t="shared" si="624"/>
        <v>7.8258493240229224E-2</v>
      </c>
      <c r="S13350" s="78">
        <f t="shared" si="625"/>
        <v>24529.541082520569</v>
      </c>
      <c r="T13350" s="79">
        <f t="shared" si="626"/>
        <v>972.39061114523258</v>
      </c>
    </row>
    <row r="13351" spans="2:20">
      <c r="B13351" s="62">
        <v>43774</v>
      </c>
      <c r="C13351" s="63">
        <v>47</v>
      </c>
      <c r="D13351" s="64">
        <v>2.3095500000000002</v>
      </c>
      <c r="E13351" s="39"/>
      <c r="F13351" s="53">
        <v>43774</v>
      </c>
      <c r="G13351" s="54">
        <v>47</v>
      </c>
      <c r="H13351" s="55">
        <v>22803.308750124099</v>
      </c>
      <c r="I13351" s="39"/>
      <c r="J13351" s="53">
        <v>43774</v>
      </c>
      <c r="K13351" s="54">
        <v>47</v>
      </c>
      <c r="L13351" s="55">
        <v>5468.15</v>
      </c>
      <c r="M13351" s="39"/>
      <c r="N13351" s="53">
        <v>43774</v>
      </c>
      <c r="O13351" s="54">
        <v>47</v>
      </c>
      <c r="P13351" s="55">
        <v>11892.6150326344</v>
      </c>
      <c r="Q13351" s="39"/>
      <c r="R13351" s="77">
        <f t="shared" si="624"/>
        <v>0.23979634095732888</v>
      </c>
      <c r="S13351" s="78">
        <f t="shared" si="625"/>
        <v>27466.589048620779</v>
      </c>
      <c r="T13351" s="79">
        <f t="shared" si="626"/>
        <v>2851.8055692398534</v>
      </c>
    </row>
    <row r="13352" spans="2:20">
      <c r="B13352" s="62">
        <v>43774</v>
      </c>
      <c r="C13352" s="63">
        <v>48</v>
      </c>
      <c r="D13352" s="64">
        <v>2.38347</v>
      </c>
      <c r="E13352" s="39"/>
      <c r="F13352" s="53">
        <v>43774</v>
      </c>
      <c r="G13352" s="54">
        <v>48</v>
      </c>
      <c r="H13352" s="55">
        <v>21044.432916984599</v>
      </c>
      <c r="I13352" s="39"/>
      <c r="J13352" s="53">
        <v>43774</v>
      </c>
      <c r="K13352" s="54">
        <v>48</v>
      </c>
      <c r="L13352" s="55">
        <v>987.01</v>
      </c>
      <c r="M13352" s="39"/>
      <c r="N13352" s="53">
        <v>43774</v>
      </c>
      <c r="O13352" s="54">
        <v>48</v>
      </c>
      <c r="P13352" s="55">
        <v>10430.494528110299</v>
      </c>
      <c r="Q13352" s="39"/>
      <c r="R13352" s="77">
        <f t="shared" si="624"/>
        <v>4.6901240052109043E-2</v>
      </c>
      <c r="S13352" s="78">
        <f t="shared" si="625"/>
        <v>24860.770792915053</v>
      </c>
      <c r="T13352" s="79">
        <f t="shared" si="626"/>
        <v>489.20312772511096</v>
      </c>
    </row>
    <row r="13353" spans="2:20">
      <c r="B13353" s="62">
        <v>43775</v>
      </c>
      <c r="C13353" s="63">
        <v>1</v>
      </c>
      <c r="D13353" s="64">
        <v>1.85534</v>
      </c>
      <c r="E13353" s="39"/>
      <c r="F13353" s="53">
        <v>43775</v>
      </c>
      <c r="G13353" s="54">
        <v>1</v>
      </c>
      <c r="H13353" s="55">
        <v>20772.070833167902</v>
      </c>
      <c r="I13353" s="39"/>
      <c r="J13353" s="53">
        <v>43775</v>
      </c>
      <c r="K13353" s="54">
        <v>1</v>
      </c>
      <c r="L13353" s="55">
        <v>-2511.37</v>
      </c>
      <c r="M13353" s="39"/>
      <c r="N13353" s="53">
        <v>43775</v>
      </c>
      <c r="O13353" s="54">
        <v>1</v>
      </c>
      <c r="P13353" s="55">
        <v>10232.483556457501</v>
      </c>
      <c r="Q13353" s="39"/>
      <c r="R13353" s="77">
        <f t="shared" si="624"/>
        <v>-0.12090128231172589</v>
      </c>
      <c r="S13353" s="78">
        <f t="shared" si="625"/>
        <v>18984.736041637858</v>
      </c>
      <c r="T13353" s="79">
        <f t="shared" si="626"/>
        <v>-1237.1203832093613</v>
      </c>
    </row>
    <row r="13354" spans="2:20">
      <c r="B13354" s="62">
        <v>43775</v>
      </c>
      <c r="C13354" s="63">
        <v>2</v>
      </c>
      <c r="D13354" s="64">
        <v>2.31121</v>
      </c>
      <c r="E13354" s="39"/>
      <c r="F13354" s="53">
        <v>43775</v>
      </c>
      <c r="G13354" s="54">
        <v>2</v>
      </c>
      <c r="H13354" s="55">
        <v>21038.429209075301</v>
      </c>
      <c r="I13354" s="39"/>
      <c r="J13354" s="53">
        <v>43775</v>
      </c>
      <c r="K13354" s="54">
        <v>2</v>
      </c>
      <c r="L13354" s="55">
        <v>-1886.65</v>
      </c>
      <c r="M13354" s="39"/>
      <c r="N13354" s="53">
        <v>43775</v>
      </c>
      <c r="O13354" s="54">
        <v>2</v>
      </c>
      <c r="P13354" s="55">
        <v>10318.516602084501</v>
      </c>
      <c r="Q13354" s="39"/>
      <c r="R13354" s="77">
        <f t="shared" si="624"/>
        <v>-8.9676371807556818E-2</v>
      </c>
      <c r="S13354" s="78">
        <f t="shared" si="625"/>
        <v>23848.25875590372</v>
      </c>
      <c r="T13354" s="79">
        <f t="shared" si="626"/>
        <v>-925.32713131097751</v>
      </c>
    </row>
    <row r="13355" spans="2:20">
      <c r="B13355" s="62">
        <v>43775</v>
      </c>
      <c r="C13355" s="63">
        <v>3</v>
      </c>
      <c r="D13355" s="64">
        <v>2.1704400000000001</v>
      </c>
      <c r="E13355" s="39"/>
      <c r="F13355" s="53">
        <v>43775</v>
      </c>
      <c r="G13355" s="54">
        <v>3</v>
      </c>
      <c r="H13355" s="55">
        <v>21193.961883369298</v>
      </c>
      <c r="I13355" s="39"/>
      <c r="J13355" s="53">
        <v>43775</v>
      </c>
      <c r="K13355" s="54">
        <v>3</v>
      </c>
      <c r="L13355" s="55">
        <v>-3025.61</v>
      </c>
      <c r="M13355" s="39"/>
      <c r="N13355" s="53">
        <v>43775</v>
      </c>
      <c r="O13355" s="54">
        <v>3</v>
      </c>
      <c r="P13355" s="55">
        <v>10397.346031130301</v>
      </c>
      <c r="Q13355" s="39"/>
      <c r="R13355" s="77">
        <f t="shared" si="624"/>
        <v>-0.1427581127422036</v>
      </c>
      <c r="S13355" s="78">
        <f t="shared" si="625"/>
        <v>22566.815719806451</v>
      </c>
      <c r="T13355" s="79">
        <f t="shared" si="626"/>
        <v>-1484.3054969318025</v>
      </c>
    </row>
    <row r="13356" spans="2:20">
      <c r="B13356" s="62">
        <v>43775</v>
      </c>
      <c r="C13356" s="63">
        <v>4</v>
      </c>
      <c r="D13356" s="64">
        <v>2.25271</v>
      </c>
      <c r="E13356" s="39"/>
      <c r="F13356" s="53">
        <v>43775</v>
      </c>
      <c r="G13356" s="54">
        <v>4</v>
      </c>
      <c r="H13356" s="55">
        <v>20945.585417971801</v>
      </c>
      <c r="I13356" s="39"/>
      <c r="J13356" s="53">
        <v>43775</v>
      </c>
      <c r="K13356" s="54">
        <v>4</v>
      </c>
      <c r="L13356" s="55">
        <v>-2867.21</v>
      </c>
      <c r="M13356" s="39"/>
      <c r="N13356" s="53">
        <v>43775</v>
      </c>
      <c r="O13356" s="54">
        <v>4</v>
      </c>
      <c r="P13356" s="55">
        <v>10219.549897728</v>
      </c>
      <c r="Q13356" s="39"/>
      <c r="R13356" s="77">
        <f t="shared" si="624"/>
        <v>-0.13688851100527688</v>
      </c>
      <c r="S13356" s="78">
        <f t="shared" si="625"/>
        <v>23021.682250110844</v>
      </c>
      <c r="T13356" s="79">
        <f t="shared" si="626"/>
        <v>-1398.9389686441157</v>
      </c>
    </row>
    <row r="13357" spans="2:20">
      <c r="B13357" s="62">
        <v>43775</v>
      </c>
      <c r="C13357" s="63">
        <v>5</v>
      </c>
      <c r="D13357" s="64">
        <v>2.1649500000000002</v>
      </c>
      <c r="E13357" s="39"/>
      <c r="F13357" s="53">
        <v>43775</v>
      </c>
      <c r="G13357" s="54">
        <v>5</v>
      </c>
      <c r="H13357" s="55">
        <v>22055.739926037098</v>
      </c>
      <c r="I13357" s="39"/>
      <c r="J13357" s="53">
        <v>43775</v>
      </c>
      <c r="K13357" s="54">
        <v>5</v>
      </c>
      <c r="L13357" s="55">
        <v>-1621.65</v>
      </c>
      <c r="M13357" s="39"/>
      <c r="N13357" s="53">
        <v>43775</v>
      </c>
      <c r="O13357" s="54">
        <v>5</v>
      </c>
      <c r="P13357" s="55">
        <v>11213.948268468899</v>
      </c>
      <c r="Q13357" s="39"/>
      <c r="R13357" s="77">
        <f t="shared" si="624"/>
        <v>-7.3525078072108591E-2</v>
      </c>
      <c r="S13357" s="78">
        <f t="shared" si="625"/>
        <v>24277.637303821746</v>
      </c>
      <c r="T13357" s="79">
        <f t="shared" si="626"/>
        <v>-824.50642193576277</v>
      </c>
    </row>
    <row r="13358" spans="2:20">
      <c r="B13358" s="62">
        <v>43775</v>
      </c>
      <c r="C13358" s="63">
        <v>6</v>
      </c>
      <c r="D13358" s="64">
        <v>2.15985</v>
      </c>
      <c r="E13358" s="39"/>
      <c r="F13358" s="53">
        <v>43775</v>
      </c>
      <c r="G13358" s="54">
        <v>6</v>
      </c>
      <c r="H13358" s="55">
        <v>20776.3302393351</v>
      </c>
      <c r="I13358" s="39"/>
      <c r="J13358" s="53">
        <v>43775</v>
      </c>
      <c r="K13358" s="54">
        <v>6</v>
      </c>
      <c r="L13358" s="55">
        <v>-1710.82</v>
      </c>
      <c r="M13358" s="39"/>
      <c r="N13358" s="53">
        <v>43775</v>
      </c>
      <c r="O13358" s="54">
        <v>6</v>
      </c>
      <c r="P13358" s="55">
        <v>10086.954496661299</v>
      </c>
      <c r="Q13358" s="39"/>
      <c r="R13358" s="77">
        <f t="shared" si="624"/>
        <v>-8.2344667238729394E-2</v>
      </c>
      <c r="S13358" s="78">
        <f t="shared" si="625"/>
        <v>21786.308669613907</v>
      </c>
      <c r="T13358" s="79">
        <f t="shared" si="626"/>
        <v>-830.6069114797798</v>
      </c>
    </row>
    <row r="13359" spans="2:20">
      <c r="B13359" s="62">
        <v>43775</v>
      </c>
      <c r="C13359" s="63">
        <v>7</v>
      </c>
      <c r="D13359" s="64">
        <v>1.89507</v>
      </c>
      <c r="E13359" s="39"/>
      <c r="F13359" s="53">
        <v>43775</v>
      </c>
      <c r="G13359" s="54">
        <v>7</v>
      </c>
      <c r="H13359" s="55">
        <v>20475.503520958398</v>
      </c>
      <c r="I13359" s="39"/>
      <c r="J13359" s="53">
        <v>43775</v>
      </c>
      <c r="K13359" s="54">
        <v>7</v>
      </c>
      <c r="L13359" s="55">
        <v>-2263.92</v>
      </c>
      <c r="M13359" s="39"/>
      <c r="N13359" s="53">
        <v>43775</v>
      </c>
      <c r="O13359" s="54">
        <v>7</v>
      </c>
      <c r="P13359" s="55">
        <v>9986.4103851687996</v>
      </c>
      <c r="Q13359" s="39"/>
      <c r="R13359" s="77">
        <f t="shared" si="624"/>
        <v>-0.11056724430159619</v>
      </c>
      <c r="S13359" s="78">
        <f t="shared" si="625"/>
        <v>18924.946728621839</v>
      </c>
      <c r="T13359" s="79">
        <f t="shared" si="626"/>
        <v>-1104.169876752956</v>
      </c>
    </row>
    <row r="13360" spans="2:20">
      <c r="B13360" s="62">
        <v>43775</v>
      </c>
      <c r="C13360" s="63">
        <v>8</v>
      </c>
      <c r="D13360" s="64">
        <v>1.96696</v>
      </c>
      <c r="E13360" s="39"/>
      <c r="F13360" s="53">
        <v>43775</v>
      </c>
      <c r="G13360" s="54">
        <v>8</v>
      </c>
      <c r="H13360" s="55">
        <v>18910.5623447547</v>
      </c>
      <c r="I13360" s="39"/>
      <c r="J13360" s="53">
        <v>43775</v>
      </c>
      <c r="K13360" s="54">
        <v>8</v>
      </c>
      <c r="L13360" s="55">
        <v>-1466.26</v>
      </c>
      <c r="M13360" s="39"/>
      <c r="N13360" s="53">
        <v>43775</v>
      </c>
      <c r="O13360" s="54">
        <v>8</v>
      </c>
      <c r="P13360" s="55">
        <v>9763.0385522215001</v>
      </c>
      <c r="Q13360" s="39"/>
      <c r="R13360" s="77">
        <f t="shared" si="624"/>
        <v>-7.7536562544725296E-2</v>
      </c>
      <c r="S13360" s="78">
        <f t="shared" si="625"/>
        <v>19203.506310677603</v>
      </c>
      <c r="T13360" s="79">
        <f t="shared" si="626"/>
        <v>-756.99244933088664</v>
      </c>
    </row>
    <row r="13361" spans="2:20">
      <c r="B13361" s="62">
        <v>43775</v>
      </c>
      <c r="C13361" s="63">
        <v>9</v>
      </c>
      <c r="D13361" s="64">
        <v>2.0220199999999999</v>
      </c>
      <c r="E13361" s="39"/>
      <c r="F13361" s="53">
        <v>43775</v>
      </c>
      <c r="G13361" s="54">
        <v>9</v>
      </c>
      <c r="H13361" s="55">
        <v>19091.146423352198</v>
      </c>
      <c r="I13361" s="39"/>
      <c r="J13361" s="53">
        <v>43775</v>
      </c>
      <c r="K13361" s="54">
        <v>9</v>
      </c>
      <c r="L13361" s="55">
        <v>-2074.87</v>
      </c>
      <c r="M13361" s="39"/>
      <c r="N13361" s="53">
        <v>43775</v>
      </c>
      <c r="O13361" s="54">
        <v>9</v>
      </c>
      <c r="P13361" s="55">
        <v>9970.261249567</v>
      </c>
      <c r="Q13361" s="39"/>
      <c r="R13361" s="77">
        <f t="shared" si="624"/>
        <v>-0.10868231556078942</v>
      </c>
      <c r="S13361" s="78">
        <f t="shared" si="625"/>
        <v>20160.067651849466</v>
      </c>
      <c r="T13361" s="79">
        <f t="shared" si="626"/>
        <v>-1083.5910793489513</v>
      </c>
    </row>
    <row r="13362" spans="2:20">
      <c r="B13362" s="62">
        <v>43775</v>
      </c>
      <c r="C13362" s="63">
        <v>10</v>
      </c>
      <c r="D13362" s="64">
        <v>2.2764500000000001</v>
      </c>
      <c r="E13362" s="39"/>
      <c r="F13362" s="53">
        <v>43775</v>
      </c>
      <c r="G13362" s="54">
        <v>10</v>
      </c>
      <c r="H13362" s="55">
        <v>20332.277952123699</v>
      </c>
      <c r="I13362" s="39"/>
      <c r="J13362" s="53">
        <v>43775</v>
      </c>
      <c r="K13362" s="54">
        <v>10</v>
      </c>
      <c r="L13362" s="55">
        <v>1679.46</v>
      </c>
      <c r="M13362" s="39"/>
      <c r="N13362" s="53">
        <v>43775</v>
      </c>
      <c r="O13362" s="54">
        <v>10</v>
      </c>
      <c r="P13362" s="55">
        <v>9978.2717255845</v>
      </c>
      <c r="Q13362" s="39"/>
      <c r="R13362" s="77">
        <f t="shared" si="624"/>
        <v>8.2600680747853983E-2</v>
      </c>
      <c r="S13362" s="78">
        <f t="shared" si="625"/>
        <v>22715.036669706835</v>
      </c>
      <c r="T13362" s="79">
        <f t="shared" si="626"/>
        <v>824.2120372203434</v>
      </c>
    </row>
    <row r="13363" spans="2:20">
      <c r="B13363" s="62">
        <v>43775</v>
      </c>
      <c r="C13363" s="63">
        <v>11</v>
      </c>
      <c r="D13363" s="64">
        <v>2.4761700000000002</v>
      </c>
      <c r="E13363" s="39"/>
      <c r="F13363" s="53">
        <v>43775</v>
      </c>
      <c r="G13363" s="54">
        <v>11</v>
      </c>
      <c r="H13363" s="55">
        <v>17470.644602710399</v>
      </c>
      <c r="I13363" s="39"/>
      <c r="J13363" s="53">
        <v>43775</v>
      </c>
      <c r="K13363" s="54">
        <v>11</v>
      </c>
      <c r="L13363" s="55">
        <v>5968.97</v>
      </c>
      <c r="M13363" s="39"/>
      <c r="N13363" s="53">
        <v>43775</v>
      </c>
      <c r="O13363" s="54">
        <v>11</v>
      </c>
      <c r="P13363" s="55">
        <v>8499.7508141863</v>
      </c>
      <c r="Q13363" s="39"/>
      <c r="R13363" s="77">
        <f t="shared" si="624"/>
        <v>0.34165711315963537</v>
      </c>
      <c r="S13363" s="78">
        <f t="shared" si="625"/>
        <v>21046.827973563693</v>
      </c>
      <c r="T13363" s="79">
        <f t="shared" si="626"/>
        <v>2904.0003257511516</v>
      </c>
    </row>
    <row r="13364" spans="2:20">
      <c r="B13364" s="62">
        <v>43775</v>
      </c>
      <c r="C13364" s="63">
        <v>12</v>
      </c>
      <c r="D13364" s="64">
        <v>2.2497699999999998</v>
      </c>
      <c r="E13364" s="39"/>
      <c r="F13364" s="53">
        <v>43775</v>
      </c>
      <c r="G13364" s="54">
        <v>12</v>
      </c>
      <c r="H13364" s="55">
        <v>18007.181032444001</v>
      </c>
      <c r="I13364" s="39"/>
      <c r="J13364" s="53">
        <v>43775</v>
      </c>
      <c r="K13364" s="54">
        <v>12</v>
      </c>
      <c r="L13364" s="55">
        <v>1172.68</v>
      </c>
      <c r="M13364" s="39"/>
      <c r="N13364" s="53">
        <v>43775</v>
      </c>
      <c r="O13364" s="54">
        <v>12</v>
      </c>
      <c r="P13364" s="55">
        <v>8614.6297159323003</v>
      </c>
      <c r="Q13364" s="39"/>
      <c r="R13364" s="77">
        <f t="shared" si="624"/>
        <v>6.5122908349016559E-2</v>
      </c>
      <c r="S13364" s="78">
        <f t="shared" si="625"/>
        <v>19380.935496013011</v>
      </c>
      <c r="T13364" s="79">
        <f t="shared" si="626"/>
        <v>561.00974145137377</v>
      </c>
    </row>
    <row r="13365" spans="2:20">
      <c r="B13365" s="62">
        <v>43775</v>
      </c>
      <c r="C13365" s="63">
        <v>13</v>
      </c>
      <c r="D13365" s="64">
        <v>2.5819999999999999</v>
      </c>
      <c r="E13365" s="39"/>
      <c r="F13365" s="53">
        <v>43775</v>
      </c>
      <c r="G13365" s="54">
        <v>13</v>
      </c>
      <c r="H13365" s="55">
        <v>19999.478332856499</v>
      </c>
      <c r="I13365" s="39"/>
      <c r="J13365" s="53">
        <v>43775</v>
      </c>
      <c r="K13365" s="54">
        <v>13</v>
      </c>
      <c r="L13365" s="55">
        <v>30476.13</v>
      </c>
      <c r="M13365" s="39"/>
      <c r="N13365" s="53">
        <v>43775</v>
      </c>
      <c r="O13365" s="54">
        <v>13</v>
      </c>
      <c r="P13365" s="55">
        <v>9537.7662883625999</v>
      </c>
      <c r="Q13365" s="39"/>
      <c r="R13365" s="77">
        <f t="shared" si="624"/>
        <v>1.5238462470259411</v>
      </c>
      <c r="S13365" s="78">
        <f t="shared" si="625"/>
        <v>24626.512556552232</v>
      </c>
      <c r="T13365" s="79">
        <f t="shared" si="626"/>
        <v>14534.089363531888</v>
      </c>
    </row>
    <row r="13366" spans="2:20">
      <c r="B13366" s="62">
        <v>43775</v>
      </c>
      <c r="C13366" s="63">
        <v>14</v>
      </c>
      <c r="D13366" s="64">
        <v>2.03877</v>
      </c>
      <c r="E13366" s="39"/>
      <c r="F13366" s="53">
        <v>43775</v>
      </c>
      <c r="G13366" s="54">
        <v>14</v>
      </c>
      <c r="H13366" s="55">
        <v>21827.675991098899</v>
      </c>
      <c r="I13366" s="39"/>
      <c r="J13366" s="53">
        <v>43775</v>
      </c>
      <c r="K13366" s="54">
        <v>14</v>
      </c>
      <c r="L13366" s="55">
        <v>9112.99</v>
      </c>
      <c r="M13366" s="39"/>
      <c r="N13366" s="53">
        <v>43775</v>
      </c>
      <c r="O13366" s="54">
        <v>14</v>
      </c>
      <c r="P13366" s="55">
        <v>10204.4486898752</v>
      </c>
      <c r="Q13366" s="39"/>
      <c r="R13366" s="77">
        <f t="shared" si="624"/>
        <v>0.41749703466902216</v>
      </c>
      <c r="S13366" s="78">
        <f t="shared" si="625"/>
        <v>20804.52385545686</v>
      </c>
      <c r="T13366" s="79">
        <f t="shared" si="626"/>
        <v>4260.3270684550844</v>
      </c>
    </row>
    <row r="13367" spans="2:20">
      <c r="B13367" s="62">
        <v>43775</v>
      </c>
      <c r="C13367" s="63">
        <v>15</v>
      </c>
      <c r="D13367" s="64">
        <v>1.61408</v>
      </c>
      <c r="E13367" s="39"/>
      <c r="F13367" s="53">
        <v>43775</v>
      </c>
      <c r="G13367" s="54">
        <v>15</v>
      </c>
      <c r="H13367" s="55">
        <v>23167.785054765998</v>
      </c>
      <c r="I13367" s="39"/>
      <c r="J13367" s="53">
        <v>43775</v>
      </c>
      <c r="K13367" s="54">
        <v>15</v>
      </c>
      <c r="L13367" s="55">
        <v>-6237.39</v>
      </c>
      <c r="M13367" s="39"/>
      <c r="N13367" s="53">
        <v>43775</v>
      </c>
      <c r="O13367" s="54">
        <v>15</v>
      </c>
      <c r="P13367" s="55">
        <v>10394.0509114018</v>
      </c>
      <c r="Q13367" s="39"/>
      <c r="R13367" s="77">
        <f t="shared" si="624"/>
        <v>-0.26922685898783688</v>
      </c>
      <c r="S13367" s="78">
        <f t="shared" si="625"/>
        <v>16776.829695075419</v>
      </c>
      <c r="T13367" s="79">
        <f t="shared" si="626"/>
        <v>-2798.35767903637</v>
      </c>
    </row>
    <row r="13368" spans="2:20">
      <c r="B13368" s="62">
        <v>43775</v>
      </c>
      <c r="C13368" s="63">
        <v>16</v>
      </c>
      <c r="D13368" s="64">
        <v>1.88839</v>
      </c>
      <c r="E13368" s="39"/>
      <c r="F13368" s="53">
        <v>43775</v>
      </c>
      <c r="G13368" s="54">
        <v>16</v>
      </c>
      <c r="H13368" s="55">
        <v>23781.611166168801</v>
      </c>
      <c r="I13368" s="39"/>
      <c r="J13368" s="53">
        <v>43775</v>
      </c>
      <c r="K13368" s="54">
        <v>16</v>
      </c>
      <c r="L13368" s="55">
        <v>-5165.57</v>
      </c>
      <c r="M13368" s="39"/>
      <c r="N13368" s="53">
        <v>43775</v>
      </c>
      <c r="O13368" s="54">
        <v>16</v>
      </c>
      <c r="P13368" s="55">
        <v>10752.4433982584</v>
      </c>
      <c r="Q13368" s="39"/>
      <c r="R13368" s="77">
        <f t="shared" si="624"/>
        <v>-0.21720858035676011</v>
      </c>
      <c r="S13368" s="78">
        <f t="shared" si="625"/>
        <v>20304.806588837178</v>
      </c>
      <c r="T13368" s="79">
        <f t="shared" si="626"/>
        <v>-2335.5229659021243</v>
      </c>
    </row>
    <row r="13369" spans="2:20">
      <c r="B13369" s="62">
        <v>43775</v>
      </c>
      <c r="C13369" s="63">
        <v>17</v>
      </c>
      <c r="D13369" s="64">
        <v>2.5209800000000002</v>
      </c>
      <c r="E13369" s="39"/>
      <c r="F13369" s="53">
        <v>43775</v>
      </c>
      <c r="G13369" s="54">
        <v>17</v>
      </c>
      <c r="H13369" s="55">
        <v>23919.867846985198</v>
      </c>
      <c r="I13369" s="39"/>
      <c r="J13369" s="53">
        <v>43775</v>
      </c>
      <c r="K13369" s="54">
        <v>17</v>
      </c>
      <c r="L13369" s="55">
        <v>4760.6400000000003</v>
      </c>
      <c r="M13369" s="39"/>
      <c r="N13369" s="53">
        <v>43775</v>
      </c>
      <c r="O13369" s="54">
        <v>17</v>
      </c>
      <c r="P13369" s="55">
        <v>10663.7727873403</v>
      </c>
      <c r="Q13369" s="39"/>
      <c r="R13369" s="77">
        <f t="shared" si="624"/>
        <v>0.19902451094018145</v>
      </c>
      <c r="S13369" s="78">
        <f t="shared" si="625"/>
        <v>26883.157921429152</v>
      </c>
      <c r="T13369" s="79">
        <f t="shared" si="626"/>
        <v>2122.3521637776189</v>
      </c>
    </row>
    <row r="13370" spans="2:20">
      <c r="B13370" s="62">
        <v>43775</v>
      </c>
      <c r="C13370" s="63">
        <v>18</v>
      </c>
      <c r="D13370" s="64">
        <v>1.9549300000000001</v>
      </c>
      <c r="E13370" s="39"/>
      <c r="F13370" s="53">
        <v>43775</v>
      </c>
      <c r="G13370" s="54">
        <v>18</v>
      </c>
      <c r="H13370" s="55">
        <v>24035.743043312999</v>
      </c>
      <c r="I13370" s="39"/>
      <c r="J13370" s="53">
        <v>43775</v>
      </c>
      <c r="K13370" s="54">
        <v>18</v>
      </c>
      <c r="L13370" s="55">
        <v>-2704.54</v>
      </c>
      <c r="M13370" s="39"/>
      <c r="N13370" s="53">
        <v>43775</v>
      </c>
      <c r="O13370" s="54">
        <v>18</v>
      </c>
      <c r="P13370" s="55">
        <v>10781.295565775001</v>
      </c>
      <c r="Q13370" s="39"/>
      <c r="R13370" s="77">
        <f t="shared" si="624"/>
        <v>-0.11252158899878204</v>
      </c>
      <c r="S13370" s="78">
        <f t="shared" si="625"/>
        <v>21076.678140400523</v>
      </c>
      <c r="T13370" s="79">
        <f t="shared" si="626"/>
        <v>-1213.1285085265258</v>
      </c>
    </row>
    <row r="13371" spans="2:20">
      <c r="B13371" s="62">
        <v>43775</v>
      </c>
      <c r="C13371" s="63">
        <v>19</v>
      </c>
      <c r="D13371" s="64">
        <v>1.90381</v>
      </c>
      <c r="E13371" s="39"/>
      <c r="F13371" s="53">
        <v>43775</v>
      </c>
      <c r="G13371" s="54">
        <v>19</v>
      </c>
      <c r="H13371" s="55">
        <v>24171.248507021101</v>
      </c>
      <c r="I13371" s="39"/>
      <c r="J13371" s="53">
        <v>43775</v>
      </c>
      <c r="K13371" s="54">
        <v>19</v>
      </c>
      <c r="L13371" s="55">
        <v>-1204.1600000000001</v>
      </c>
      <c r="M13371" s="39"/>
      <c r="N13371" s="53">
        <v>43775</v>
      </c>
      <c r="O13371" s="54">
        <v>19</v>
      </c>
      <c r="P13371" s="55">
        <v>10676.970968293601</v>
      </c>
      <c r="Q13371" s="39"/>
      <c r="R13371" s="77">
        <f t="shared" si="624"/>
        <v>-4.9817865206682389E-2</v>
      </c>
      <c r="S13371" s="78">
        <f t="shared" si="625"/>
        <v>20326.92409914704</v>
      </c>
      <c r="T13371" s="79">
        <f t="shared" si="626"/>
        <v>-531.9039005141118</v>
      </c>
    </row>
    <row r="13372" spans="2:20">
      <c r="B13372" s="62">
        <v>43775</v>
      </c>
      <c r="C13372" s="63">
        <v>20</v>
      </c>
      <c r="D13372" s="64">
        <v>1.7134100000000001</v>
      </c>
      <c r="E13372" s="39"/>
      <c r="F13372" s="53">
        <v>43775</v>
      </c>
      <c r="G13372" s="54">
        <v>20</v>
      </c>
      <c r="H13372" s="55">
        <v>24124.0520923984</v>
      </c>
      <c r="I13372" s="39"/>
      <c r="J13372" s="53">
        <v>43775</v>
      </c>
      <c r="K13372" s="54">
        <v>20</v>
      </c>
      <c r="L13372" s="55">
        <v>-3612.03</v>
      </c>
      <c r="M13372" s="39"/>
      <c r="N13372" s="53">
        <v>43775</v>
      </c>
      <c r="O13372" s="54">
        <v>20</v>
      </c>
      <c r="P13372" s="55">
        <v>10651.475035932301</v>
      </c>
      <c r="Q13372" s="39"/>
      <c r="R13372" s="77">
        <f t="shared" si="624"/>
        <v>-0.14972733378975614</v>
      </c>
      <c r="S13372" s="78">
        <f t="shared" si="625"/>
        <v>18250.343841316764</v>
      </c>
      <c r="T13372" s="79">
        <f t="shared" si="626"/>
        <v>-1594.8169580582903</v>
      </c>
    </row>
    <row r="13373" spans="2:20">
      <c r="B13373" s="62">
        <v>43775</v>
      </c>
      <c r="C13373" s="63">
        <v>21</v>
      </c>
      <c r="D13373" s="64">
        <v>1.9084099999999999</v>
      </c>
      <c r="E13373" s="39"/>
      <c r="F13373" s="53">
        <v>43775</v>
      </c>
      <c r="G13373" s="54">
        <v>21</v>
      </c>
      <c r="H13373" s="55">
        <v>24128.8519102502</v>
      </c>
      <c r="I13373" s="39"/>
      <c r="J13373" s="53">
        <v>43775</v>
      </c>
      <c r="K13373" s="54">
        <v>21</v>
      </c>
      <c r="L13373" s="55">
        <v>4419.8900000000003</v>
      </c>
      <c r="M13373" s="39"/>
      <c r="N13373" s="53">
        <v>43775</v>
      </c>
      <c r="O13373" s="54">
        <v>21</v>
      </c>
      <c r="P13373" s="55">
        <v>10810.3978909579</v>
      </c>
      <c r="Q13373" s="39"/>
      <c r="R13373" s="77">
        <f t="shared" si="624"/>
        <v>0.18317862849174282</v>
      </c>
      <c r="S13373" s="78">
        <f t="shared" si="625"/>
        <v>20630.671439082966</v>
      </c>
      <c r="T13373" s="79">
        <f t="shared" si="626"/>
        <v>1980.2338591156972</v>
      </c>
    </row>
    <row r="13374" spans="2:20">
      <c r="B13374" s="62">
        <v>43775</v>
      </c>
      <c r="C13374" s="63">
        <v>22</v>
      </c>
      <c r="D13374" s="64">
        <v>1.8699600000000001</v>
      </c>
      <c r="E13374" s="39"/>
      <c r="F13374" s="53">
        <v>43775</v>
      </c>
      <c r="G13374" s="54">
        <v>22</v>
      </c>
      <c r="H13374" s="55">
        <v>24015.584181950398</v>
      </c>
      <c r="I13374" s="39"/>
      <c r="J13374" s="53">
        <v>43775</v>
      </c>
      <c r="K13374" s="54">
        <v>22</v>
      </c>
      <c r="L13374" s="55">
        <v>6326.77</v>
      </c>
      <c r="M13374" s="39"/>
      <c r="N13374" s="53">
        <v>43775</v>
      </c>
      <c r="O13374" s="54">
        <v>22</v>
      </c>
      <c r="P13374" s="55">
        <v>10800.321032210801</v>
      </c>
      <c r="Q13374" s="39"/>
      <c r="R13374" s="77">
        <f t="shared" si="624"/>
        <v>0.26344435147053663</v>
      </c>
      <c r="S13374" s="78">
        <f t="shared" si="625"/>
        <v>20196.168317392909</v>
      </c>
      <c r="T13374" s="79">
        <f t="shared" si="626"/>
        <v>2845.2835700043711</v>
      </c>
    </row>
    <row r="13375" spans="2:20">
      <c r="B13375" s="62">
        <v>43775</v>
      </c>
      <c r="C13375" s="63">
        <v>23</v>
      </c>
      <c r="D13375" s="64">
        <v>1.8858600000000001</v>
      </c>
      <c r="E13375" s="39"/>
      <c r="F13375" s="53">
        <v>43775</v>
      </c>
      <c r="G13375" s="54">
        <v>23</v>
      </c>
      <c r="H13375" s="55">
        <v>23797.365750160101</v>
      </c>
      <c r="I13375" s="39"/>
      <c r="J13375" s="53">
        <v>43775</v>
      </c>
      <c r="K13375" s="54">
        <v>23</v>
      </c>
      <c r="L13375" s="55">
        <v>4739.18</v>
      </c>
      <c r="M13375" s="39"/>
      <c r="N13375" s="53">
        <v>43775</v>
      </c>
      <c r="O13375" s="54">
        <v>23</v>
      </c>
      <c r="P13375" s="55">
        <v>10605.4878521806</v>
      </c>
      <c r="Q13375" s="39"/>
      <c r="R13375" s="77">
        <f t="shared" si="624"/>
        <v>0.19914725225283039</v>
      </c>
      <c r="S13375" s="78">
        <f t="shared" si="625"/>
        <v>20000.465320913307</v>
      </c>
      <c r="T13375" s="79">
        <f t="shared" si="626"/>
        <v>2112.0537645625386</v>
      </c>
    </row>
    <row r="13376" spans="2:20">
      <c r="B13376" s="62">
        <v>43775</v>
      </c>
      <c r="C13376" s="63">
        <v>24</v>
      </c>
      <c r="D13376" s="64">
        <v>1.98526</v>
      </c>
      <c r="E13376" s="39"/>
      <c r="F13376" s="53">
        <v>43775</v>
      </c>
      <c r="G13376" s="54">
        <v>24</v>
      </c>
      <c r="H13376" s="55">
        <v>23650.0701605863</v>
      </c>
      <c r="I13376" s="39"/>
      <c r="J13376" s="53">
        <v>43775</v>
      </c>
      <c r="K13376" s="54">
        <v>24</v>
      </c>
      <c r="L13376" s="55">
        <v>7821.15</v>
      </c>
      <c r="M13376" s="39"/>
      <c r="N13376" s="53">
        <v>43775</v>
      </c>
      <c r="O13376" s="54">
        <v>24</v>
      </c>
      <c r="P13376" s="55">
        <v>10491.4925778208</v>
      </c>
      <c r="Q13376" s="39"/>
      <c r="R13376" s="77">
        <f t="shared" si="624"/>
        <v>0.33070303584275323</v>
      </c>
      <c r="S13376" s="78">
        <f t="shared" si="625"/>
        <v>20828.34055504452</v>
      </c>
      <c r="T13376" s="79">
        <f t="shared" si="626"/>
        <v>3469.5684460070515</v>
      </c>
    </row>
    <row r="13377" spans="2:20">
      <c r="B13377" s="62">
        <v>43775</v>
      </c>
      <c r="C13377" s="63">
        <v>25</v>
      </c>
      <c r="D13377" s="64">
        <v>2.2402799999999998</v>
      </c>
      <c r="E13377" s="39"/>
      <c r="F13377" s="53">
        <v>43775</v>
      </c>
      <c r="G13377" s="54">
        <v>25</v>
      </c>
      <c r="H13377" s="55">
        <v>23738.247454644901</v>
      </c>
      <c r="I13377" s="39"/>
      <c r="J13377" s="53">
        <v>43775</v>
      </c>
      <c r="K13377" s="54">
        <v>25</v>
      </c>
      <c r="L13377" s="55">
        <v>17903.16</v>
      </c>
      <c r="M13377" s="39"/>
      <c r="N13377" s="53">
        <v>43775</v>
      </c>
      <c r="O13377" s="54">
        <v>25</v>
      </c>
      <c r="P13377" s="55">
        <v>10542.101531058501</v>
      </c>
      <c r="Q13377" s="39"/>
      <c r="R13377" s="77">
        <f t="shared" si="624"/>
        <v>0.75419046979800775</v>
      </c>
      <c r="S13377" s="78">
        <f t="shared" si="625"/>
        <v>23617.259217999737</v>
      </c>
      <c r="T13377" s="79">
        <f t="shared" si="626"/>
        <v>7950.7525063673074</v>
      </c>
    </row>
    <row r="13378" spans="2:20">
      <c r="B13378" s="62">
        <v>43775</v>
      </c>
      <c r="C13378" s="63">
        <v>26</v>
      </c>
      <c r="D13378" s="64">
        <v>2.6816</v>
      </c>
      <c r="E13378" s="39"/>
      <c r="F13378" s="53">
        <v>43775</v>
      </c>
      <c r="G13378" s="54">
        <v>26</v>
      </c>
      <c r="H13378" s="55">
        <v>23781.455350705899</v>
      </c>
      <c r="I13378" s="39"/>
      <c r="J13378" s="53">
        <v>43775</v>
      </c>
      <c r="K13378" s="54">
        <v>26</v>
      </c>
      <c r="L13378" s="55">
        <v>19391.490000000002</v>
      </c>
      <c r="M13378" s="39"/>
      <c r="N13378" s="53">
        <v>43775</v>
      </c>
      <c r="O13378" s="54">
        <v>26</v>
      </c>
      <c r="P13378" s="55">
        <v>10550.513652511499</v>
      </c>
      <c r="Q13378" s="39"/>
      <c r="R13378" s="77">
        <f t="shared" si="624"/>
        <v>0.81540383942164452</v>
      </c>
      <c r="S13378" s="78">
        <f t="shared" si="625"/>
        <v>28292.257410574835</v>
      </c>
      <c r="T13378" s="79">
        <f t="shared" si="626"/>
        <v>8602.9293401283558</v>
      </c>
    </row>
    <row r="13379" spans="2:20">
      <c r="B13379" s="62">
        <v>43775</v>
      </c>
      <c r="C13379" s="63">
        <v>27</v>
      </c>
      <c r="D13379" s="64">
        <v>2.629</v>
      </c>
      <c r="E13379" s="39"/>
      <c r="F13379" s="53">
        <v>43775</v>
      </c>
      <c r="G13379" s="54">
        <v>27</v>
      </c>
      <c r="H13379" s="55">
        <v>24355.802103693899</v>
      </c>
      <c r="I13379" s="39"/>
      <c r="J13379" s="53">
        <v>43775</v>
      </c>
      <c r="K13379" s="54">
        <v>27</v>
      </c>
      <c r="L13379" s="55">
        <v>16294.96</v>
      </c>
      <c r="M13379" s="39"/>
      <c r="N13379" s="53">
        <v>43775</v>
      </c>
      <c r="O13379" s="54">
        <v>27</v>
      </c>
      <c r="P13379" s="55">
        <v>10918.7823537654</v>
      </c>
      <c r="Q13379" s="39"/>
      <c r="R13379" s="77">
        <f t="shared" si="624"/>
        <v>0.66903811792462542</v>
      </c>
      <c r="S13379" s="78">
        <f t="shared" si="625"/>
        <v>28705.478808049236</v>
      </c>
      <c r="T13379" s="79">
        <f t="shared" si="626"/>
        <v>7305.0815959918154</v>
      </c>
    </row>
    <row r="13380" spans="2:20">
      <c r="B13380" s="62">
        <v>43775</v>
      </c>
      <c r="C13380" s="63">
        <v>28</v>
      </c>
      <c r="D13380" s="64">
        <v>2.6122399999999999</v>
      </c>
      <c r="E13380" s="39"/>
      <c r="F13380" s="53">
        <v>43775</v>
      </c>
      <c r="G13380" s="54">
        <v>28</v>
      </c>
      <c r="H13380" s="55">
        <v>24542.650389787999</v>
      </c>
      <c r="I13380" s="39"/>
      <c r="J13380" s="53">
        <v>43775</v>
      </c>
      <c r="K13380" s="54">
        <v>28</v>
      </c>
      <c r="L13380" s="55">
        <v>5364.46</v>
      </c>
      <c r="M13380" s="39"/>
      <c r="N13380" s="53">
        <v>43775</v>
      </c>
      <c r="O13380" s="54">
        <v>28</v>
      </c>
      <c r="P13380" s="55">
        <v>10985.055900765399</v>
      </c>
      <c r="Q13380" s="39"/>
      <c r="R13380" s="77">
        <f t="shared" si="624"/>
        <v>0.21857704505427453</v>
      </c>
      <c r="S13380" s="78">
        <f t="shared" si="625"/>
        <v>28695.602426215406</v>
      </c>
      <c r="T13380" s="79">
        <f t="shared" si="626"/>
        <v>2401.0810585453228</v>
      </c>
    </row>
    <row r="13381" spans="2:20">
      <c r="B13381" s="62">
        <v>43775</v>
      </c>
      <c r="C13381" s="63">
        <v>29</v>
      </c>
      <c r="D13381" s="64">
        <v>2.88761</v>
      </c>
      <c r="E13381" s="39"/>
      <c r="F13381" s="53">
        <v>43775</v>
      </c>
      <c r="G13381" s="54">
        <v>29</v>
      </c>
      <c r="H13381" s="55">
        <v>24530.3362386812</v>
      </c>
      <c r="I13381" s="39"/>
      <c r="J13381" s="53">
        <v>43775</v>
      </c>
      <c r="K13381" s="54">
        <v>29</v>
      </c>
      <c r="L13381" s="55">
        <v>33241.43</v>
      </c>
      <c r="M13381" s="39"/>
      <c r="N13381" s="53">
        <v>43775</v>
      </c>
      <c r="O13381" s="54">
        <v>29</v>
      </c>
      <c r="P13381" s="55">
        <v>11015.6662497713</v>
      </c>
      <c r="Q13381" s="39"/>
      <c r="R13381" s="77">
        <f t="shared" si="624"/>
        <v>1.3551151389267351</v>
      </c>
      <c r="S13381" s="78">
        <f t="shared" si="625"/>
        <v>31808.948019502106</v>
      </c>
      <c r="T13381" s="79">
        <f t="shared" si="626"/>
        <v>14927.496100429382</v>
      </c>
    </row>
    <row r="13382" spans="2:20">
      <c r="B13382" s="62">
        <v>43775</v>
      </c>
      <c r="C13382" s="63">
        <v>30</v>
      </c>
      <c r="D13382" s="64">
        <v>2.03728</v>
      </c>
      <c r="E13382" s="39"/>
      <c r="F13382" s="53">
        <v>43775</v>
      </c>
      <c r="G13382" s="54">
        <v>30</v>
      </c>
      <c r="H13382" s="55">
        <v>24846.731059168698</v>
      </c>
      <c r="I13382" s="39"/>
      <c r="J13382" s="53">
        <v>43775</v>
      </c>
      <c r="K13382" s="54">
        <v>30</v>
      </c>
      <c r="L13382" s="55">
        <v>9848.9</v>
      </c>
      <c r="M13382" s="39"/>
      <c r="N13382" s="53">
        <v>43775</v>
      </c>
      <c r="O13382" s="54">
        <v>30</v>
      </c>
      <c r="P13382" s="55">
        <v>11183.555671345701</v>
      </c>
      <c r="Q13382" s="39"/>
      <c r="R13382" s="77">
        <f t="shared" si="624"/>
        <v>0.39638614739888106</v>
      </c>
      <c r="S13382" s="78">
        <f t="shared" si="625"/>
        <v>22784.034298119168</v>
      </c>
      <c r="T13382" s="79">
        <f t="shared" si="626"/>
        <v>4433.0065467856293</v>
      </c>
    </row>
    <row r="13383" spans="2:20">
      <c r="B13383" s="62">
        <v>43775</v>
      </c>
      <c r="C13383" s="63">
        <v>31</v>
      </c>
      <c r="D13383" s="64">
        <v>1.6829400000000001</v>
      </c>
      <c r="E13383" s="39"/>
      <c r="F13383" s="53">
        <v>43775</v>
      </c>
      <c r="G13383" s="54">
        <v>31</v>
      </c>
      <c r="H13383" s="55">
        <v>25428.786849456399</v>
      </c>
      <c r="I13383" s="39"/>
      <c r="J13383" s="53">
        <v>43775</v>
      </c>
      <c r="K13383" s="54">
        <v>31</v>
      </c>
      <c r="L13383" s="55">
        <v>-8277.42</v>
      </c>
      <c r="M13383" s="39"/>
      <c r="N13383" s="53">
        <v>43775</v>
      </c>
      <c r="O13383" s="54">
        <v>31</v>
      </c>
      <c r="P13383" s="55">
        <v>11571.7063617731</v>
      </c>
      <c r="Q13383" s="39"/>
      <c r="R13383" s="77">
        <f t="shared" si="624"/>
        <v>-0.32551375922901921</v>
      </c>
      <c r="S13383" s="78">
        <f t="shared" si="625"/>
        <v>19474.487504482422</v>
      </c>
      <c r="T13383" s="79">
        <f t="shared" si="626"/>
        <v>-3766.7496385151189</v>
      </c>
    </row>
    <row r="13384" spans="2:20">
      <c r="B13384" s="62">
        <v>43775</v>
      </c>
      <c r="C13384" s="63">
        <v>32</v>
      </c>
      <c r="D13384" s="64">
        <v>2.20289</v>
      </c>
      <c r="E13384" s="39"/>
      <c r="F13384" s="53">
        <v>43775</v>
      </c>
      <c r="G13384" s="54">
        <v>32</v>
      </c>
      <c r="H13384" s="55">
        <v>26050.323970493599</v>
      </c>
      <c r="I13384" s="39"/>
      <c r="J13384" s="53">
        <v>43775</v>
      </c>
      <c r="K13384" s="54">
        <v>32</v>
      </c>
      <c r="L13384" s="55">
        <v>-7256.59</v>
      </c>
      <c r="M13384" s="39"/>
      <c r="N13384" s="53">
        <v>43775</v>
      </c>
      <c r="O13384" s="54">
        <v>32</v>
      </c>
      <c r="P13384" s="55">
        <v>11796.5289982504</v>
      </c>
      <c r="Q13384" s="39"/>
      <c r="R13384" s="77">
        <f t="shared" si="624"/>
        <v>-0.27856045123351697</v>
      </c>
      <c r="S13384" s="78">
        <f t="shared" si="625"/>
        <v>25986.455764955823</v>
      </c>
      <c r="T13384" s="79">
        <f t="shared" si="626"/>
        <v>-3286.0464407418995</v>
      </c>
    </row>
    <row r="13385" spans="2:20">
      <c r="B13385" s="62">
        <v>43775</v>
      </c>
      <c r="C13385" s="63">
        <v>33</v>
      </c>
      <c r="D13385" s="64">
        <v>3.2165699999999999</v>
      </c>
      <c r="E13385" s="39"/>
      <c r="F13385" s="53">
        <v>43775</v>
      </c>
      <c r="G13385" s="54">
        <v>33</v>
      </c>
      <c r="H13385" s="55">
        <v>26232.788153703601</v>
      </c>
      <c r="I13385" s="39"/>
      <c r="J13385" s="53">
        <v>43775</v>
      </c>
      <c r="K13385" s="54">
        <v>33</v>
      </c>
      <c r="L13385" s="55">
        <v>-1393.96</v>
      </c>
      <c r="M13385" s="39"/>
      <c r="N13385" s="53">
        <v>43775</v>
      </c>
      <c r="O13385" s="54">
        <v>33</v>
      </c>
      <c r="P13385" s="55">
        <v>11640.619097475001</v>
      </c>
      <c r="Q13385" s="39"/>
      <c r="R13385" s="77">
        <f t="shared" si="624"/>
        <v>-5.3138080170223832E-2</v>
      </c>
      <c r="S13385" s="78">
        <f t="shared" si="625"/>
        <v>37442.86617036516</v>
      </c>
      <c r="T13385" s="79">
        <f t="shared" si="626"/>
        <v>-618.56015083266516</v>
      </c>
    </row>
    <row r="13386" spans="2:20">
      <c r="B13386" s="62">
        <v>43775</v>
      </c>
      <c r="C13386" s="63">
        <v>34</v>
      </c>
      <c r="D13386" s="64">
        <v>3.71923</v>
      </c>
      <c r="E13386" s="39"/>
      <c r="F13386" s="53">
        <v>43775</v>
      </c>
      <c r="G13386" s="54">
        <v>34</v>
      </c>
      <c r="H13386" s="55">
        <v>27179.645543207102</v>
      </c>
      <c r="I13386" s="39"/>
      <c r="J13386" s="53">
        <v>43775</v>
      </c>
      <c r="K13386" s="54">
        <v>34</v>
      </c>
      <c r="L13386" s="55">
        <v>33132.31</v>
      </c>
      <c r="M13386" s="39"/>
      <c r="N13386" s="53">
        <v>43775</v>
      </c>
      <c r="O13386" s="54">
        <v>34</v>
      </c>
      <c r="P13386" s="55">
        <v>12108.5365918683</v>
      </c>
      <c r="Q13386" s="39"/>
      <c r="R13386" s="77">
        <f t="shared" ref="R13386:R13449" si="627">L13386/H13386</f>
        <v>1.219011850148304</v>
      </c>
      <c r="S13386" s="78">
        <f t="shared" ref="S13386:S13449" si="628">P13386*D13386</f>
        <v>45034.432548574339</v>
      </c>
      <c r="T13386" s="79">
        <f t="shared" ref="T13386:T13449" si="629">P13386*R13386</f>
        <v>14760.449593441816</v>
      </c>
    </row>
    <row r="13387" spans="2:20">
      <c r="B13387" s="62">
        <v>43775</v>
      </c>
      <c r="C13387" s="63">
        <v>35</v>
      </c>
      <c r="D13387" s="64">
        <v>2.7947500000000001</v>
      </c>
      <c r="E13387" s="39"/>
      <c r="F13387" s="53">
        <v>43775</v>
      </c>
      <c r="G13387" s="54">
        <v>35</v>
      </c>
      <c r="H13387" s="55">
        <v>27225.037079672002</v>
      </c>
      <c r="I13387" s="39"/>
      <c r="J13387" s="53">
        <v>43775</v>
      </c>
      <c r="K13387" s="54">
        <v>35</v>
      </c>
      <c r="L13387" s="55">
        <v>641.45000000000005</v>
      </c>
      <c r="M13387" s="39"/>
      <c r="N13387" s="53">
        <v>43775</v>
      </c>
      <c r="O13387" s="54">
        <v>35</v>
      </c>
      <c r="P13387" s="55">
        <v>12034.531201301101</v>
      </c>
      <c r="Q13387" s="39"/>
      <c r="R13387" s="77">
        <f t="shared" si="627"/>
        <v>2.3561033107975037E-2</v>
      </c>
      <c r="S13387" s="78">
        <f t="shared" si="628"/>
        <v>33633.506074836252</v>
      </c>
      <c r="T13387" s="79">
        <f t="shared" si="629"/>
        <v>283.54598807281383</v>
      </c>
    </row>
    <row r="13388" spans="2:20">
      <c r="B13388" s="62">
        <v>43775</v>
      </c>
      <c r="C13388" s="63">
        <v>36</v>
      </c>
      <c r="D13388" s="64">
        <v>2.97756</v>
      </c>
      <c r="E13388" s="39"/>
      <c r="F13388" s="53">
        <v>43775</v>
      </c>
      <c r="G13388" s="54">
        <v>36</v>
      </c>
      <c r="H13388" s="55">
        <v>27163.649548963</v>
      </c>
      <c r="I13388" s="39"/>
      <c r="J13388" s="53">
        <v>43775</v>
      </c>
      <c r="K13388" s="54">
        <v>36</v>
      </c>
      <c r="L13388" s="55">
        <v>4584.8900000000003</v>
      </c>
      <c r="M13388" s="39"/>
      <c r="N13388" s="53">
        <v>43775</v>
      </c>
      <c r="O13388" s="54">
        <v>36</v>
      </c>
      <c r="P13388" s="55">
        <v>12000.736079605</v>
      </c>
      <c r="Q13388" s="39"/>
      <c r="R13388" s="77">
        <f t="shared" si="627"/>
        <v>0.16878770254106129</v>
      </c>
      <c r="S13388" s="78">
        <f t="shared" si="628"/>
        <v>35732.911721188662</v>
      </c>
      <c r="T13388" s="79">
        <f t="shared" si="629"/>
        <v>2025.5766716781507</v>
      </c>
    </row>
    <row r="13389" spans="2:20">
      <c r="B13389" s="62">
        <v>43775</v>
      </c>
      <c r="C13389" s="63">
        <v>37</v>
      </c>
      <c r="D13389" s="64">
        <v>2.8649200000000001</v>
      </c>
      <c r="E13389" s="39"/>
      <c r="F13389" s="53">
        <v>43775</v>
      </c>
      <c r="G13389" s="54">
        <v>37</v>
      </c>
      <c r="H13389" s="55">
        <v>29153.707677160801</v>
      </c>
      <c r="I13389" s="39"/>
      <c r="J13389" s="53">
        <v>43775</v>
      </c>
      <c r="K13389" s="54">
        <v>37</v>
      </c>
      <c r="L13389" s="55">
        <v>3420.21</v>
      </c>
      <c r="M13389" s="39"/>
      <c r="N13389" s="53">
        <v>43775</v>
      </c>
      <c r="O13389" s="54">
        <v>37</v>
      </c>
      <c r="P13389" s="55">
        <v>13963.454777913301</v>
      </c>
      <c r="Q13389" s="39"/>
      <c r="R13389" s="77">
        <f t="shared" si="627"/>
        <v>0.1173164675270245</v>
      </c>
      <c r="S13389" s="78">
        <f t="shared" si="628"/>
        <v>40004.180862339374</v>
      </c>
      <c r="T13389" s="79">
        <f t="shared" si="629"/>
        <v>1638.1431890181409</v>
      </c>
    </row>
    <row r="13390" spans="2:20">
      <c r="B13390" s="62">
        <v>43775</v>
      </c>
      <c r="C13390" s="63">
        <v>38</v>
      </c>
      <c r="D13390" s="64">
        <v>2.08033</v>
      </c>
      <c r="E13390" s="39"/>
      <c r="F13390" s="53">
        <v>43775</v>
      </c>
      <c r="G13390" s="54">
        <v>38</v>
      </c>
      <c r="H13390" s="55">
        <v>27127.3577919692</v>
      </c>
      <c r="I13390" s="39"/>
      <c r="J13390" s="53">
        <v>43775</v>
      </c>
      <c r="K13390" s="54">
        <v>38</v>
      </c>
      <c r="L13390" s="55">
        <v>-1030.96</v>
      </c>
      <c r="M13390" s="39"/>
      <c r="N13390" s="53">
        <v>43775</v>
      </c>
      <c r="O13390" s="54">
        <v>38</v>
      </c>
      <c r="P13390" s="55">
        <v>11947.3577131775</v>
      </c>
      <c r="Q13390" s="39"/>
      <c r="R13390" s="77">
        <f t="shared" si="627"/>
        <v>-3.8004438467840983E-2</v>
      </c>
      <c r="S13390" s="78">
        <f t="shared" si="628"/>
        <v>24854.446671454549</v>
      </c>
      <c r="T13390" s="79">
        <f t="shared" si="629"/>
        <v>-454.05262106373965</v>
      </c>
    </row>
    <row r="13391" spans="2:20">
      <c r="B13391" s="62">
        <v>43775</v>
      </c>
      <c r="C13391" s="63">
        <v>39</v>
      </c>
      <c r="D13391" s="64">
        <v>1.5922400000000001</v>
      </c>
      <c r="E13391" s="39"/>
      <c r="F13391" s="53">
        <v>43775</v>
      </c>
      <c r="G13391" s="54">
        <v>39</v>
      </c>
      <c r="H13391" s="55">
        <v>26901.365460964498</v>
      </c>
      <c r="I13391" s="39"/>
      <c r="J13391" s="53">
        <v>43775</v>
      </c>
      <c r="K13391" s="54">
        <v>39</v>
      </c>
      <c r="L13391" s="55">
        <v>-4861.76</v>
      </c>
      <c r="M13391" s="39"/>
      <c r="N13391" s="53">
        <v>43775</v>
      </c>
      <c r="O13391" s="54">
        <v>39</v>
      </c>
      <c r="P13391" s="55">
        <v>11814.920041384699</v>
      </c>
      <c r="Q13391" s="39"/>
      <c r="R13391" s="77">
        <f t="shared" si="627"/>
        <v>-0.18072539875549093</v>
      </c>
      <c r="S13391" s="78">
        <f t="shared" si="628"/>
        <v>18812.188286694374</v>
      </c>
      <c r="T13391" s="79">
        <f t="shared" si="629"/>
        <v>-2135.2561357434911</v>
      </c>
    </row>
    <row r="13392" spans="2:20">
      <c r="B13392" s="62">
        <v>43775</v>
      </c>
      <c r="C13392" s="63">
        <v>40</v>
      </c>
      <c r="D13392" s="64">
        <v>1.63829</v>
      </c>
      <c r="E13392" s="39"/>
      <c r="F13392" s="53">
        <v>43775</v>
      </c>
      <c r="G13392" s="54">
        <v>40</v>
      </c>
      <c r="H13392" s="55">
        <v>26330.100108000901</v>
      </c>
      <c r="I13392" s="39"/>
      <c r="J13392" s="53">
        <v>43775</v>
      </c>
      <c r="K13392" s="54">
        <v>40</v>
      </c>
      <c r="L13392" s="55">
        <v>-6116.99</v>
      </c>
      <c r="M13392" s="39"/>
      <c r="N13392" s="53">
        <v>43775</v>
      </c>
      <c r="O13392" s="54">
        <v>40</v>
      </c>
      <c r="P13392" s="55">
        <v>11608.7470796585</v>
      </c>
      <c r="Q13392" s="39"/>
      <c r="R13392" s="77">
        <f t="shared" si="627"/>
        <v>-0.23231928382001238</v>
      </c>
      <c r="S13392" s="78">
        <f t="shared" si="628"/>
        <v>19018.494253133726</v>
      </c>
      <c r="T13392" s="79">
        <f t="shared" si="629"/>
        <v>-2696.9358075939231</v>
      </c>
    </row>
    <row r="13393" spans="2:20">
      <c r="B13393" s="62">
        <v>43775</v>
      </c>
      <c r="C13393" s="63">
        <v>41</v>
      </c>
      <c r="D13393" s="64">
        <v>1.9541299999999999</v>
      </c>
      <c r="E13393" s="39"/>
      <c r="F13393" s="53">
        <v>43775</v>
      </c>
      <c r="G13393" s="54">
        <v>41</v>
      </c>
      <c r="H13393" s="55">
        <v>25310.489617555999</v>
      </c>
      <c r="I13393" s="39"/>
      <c r="J13393" s="53">
        <v>43775</v>
      </c>
      <c r="K13393" s="54">
        <v>41</v>
      </c>
      <c r="L13393" s="55">
        <v>10370.950000000001</v>
      </c>
      <c r="M13393" s="39"/>
      <c r="N13393" s="53">
        <v>43775</v>
      </c>
      <c r="O13393" s="54">
        <v>41</v>
      </c>
      <c r="P13393" s="55">
        <v>10971.8677261578</v>
      </c>
      <c r="Q13393" s="39"/>
      <c r="R13393" s="77">
        <f t="shared" si="627"/>
        <v>0.40974908651338166</v>
      </c>
      <c r="S13393" s="78">
        <f t="shared" si="628"/>
        <v>21440.455879716741</v>
      </c>
      <c r="T13393" s="79">
        <f t="shared" si="629"/>
        <v>4495.7127781388126</v>
      </c>
    </row>
    <row r="13394" spans="2:20">
      <c r="B13394" s="62">
        <v>43775</v>
      </c>
      <c r="C13394" s="63">
        <v>42</v>
      </c>
      <c r="D13394" s="64">
        <v>1.7775099999999999</v>
      </c>
      <c r="E13394" s="39"/>
      <c r="F13394" s="53">
        <v>43775</v>
      </c>
      <c r="G13394" s="54">
        <v>42</v>
      </c>
      <c r="H13394" s="55">
        <v>24534.466594483099</v>
      </c>
      <c r="I13394" s="39"/>
      <c r="J13394" s="53">
        <v>43775</v>
      </c>
      <c r="K13394" s="54">
        <v>42</v>
      </c>
      <c r="L13394" s="55">
        <v>2293.11</v>
      </c>
      <c r="M13394" s="39"/>
      <c r="N13394" s="53">
        <v>43775</v>
      </c>
      <c r="O13394" s="54">
        <v>42</v>
      </c>
      <c r="P13394" s="55">
        <v>10716.747969792699</v>
      </c>
      <c r="Q13394" s="39"/>
      <c r="R13394" s="77">
        <f t="shared" si="627"/>
        <v>9.3464840214444941E-2</v>
      </c>
      <c r="S13394" s="78">
        <f t="shared" si="628"/>
        <v>19049.12668378622</v>
      </c>
      <c r="T13394" s="79">
        <f t="shared" si="629"/>
        <v>1001.6391366151519</v>
      </c>
    </row>
    <row r="13395" spans="2:20">
      <c r="B13395" s="62">
        <v>43775</v>
      </c>
      <c r="C13395" s="63">
        <v>43</v>
      </c>
      <c r="D13395" s="64">
        <v>2.2832699999999999</v>
      </c>
      <c r="E13395" s="39"/>
      <c r="F13395" s="53">
        <v>43775</v>
      </c>
      <c r="G13395" s="54">
        <v>43</v>
      </c>
      <c r="H13395" s="55">
        <v>23658.2641865601</v>
      </c>
      <c r="I13395" s="39"/>
      <c r="J13395" s="53">
        <v>43775</v>
      </c>
      <c r="K13395" s="54">
        <v>43</v>
      </c>
      <c r="L13395" s="55">
        <v>19453.07</v>
      </c>
      <c r="M13395" s="39"/>
      <c r="N13395" s="53">
        <v>43775</v>
      </c>
      <c r="O13395" s="54">
        <v>43</v>
      </c>
      <c r="P13395" s="55">
        <v>10599.8117967089</v>
      </c>
      <c r="Q13395" s="39"/>
      <c r="R13395" s="77">
        <f t="shared" si="627"/>
        <v>0.82225263217117139</v>
      </c>
      <c r="S13395" s="78">
        <f t="shared" si="628"/>
        <v>24202.23228107153</v>
      </c>
      <c r="T13395" s="79">
        <f t="shared" si="629"/>
        <v>8715.7231503629264</v>
      </c>
    </row>
    <row r="13396" spans="2:20">
      <c r="B13396" s="62">
        <v>43775</v>
      </c>
      <c r="C13396" s="63">
        <v>44</v>
      </c>
      <c r="D13396" s="64">
        <v>2.3392599999999999</v>
      </c>
      <c r="E13396" s="39"/>
      <c r="F13396" s="53">
        <v>43775</v>
      </c>
      <c r="G13396" s="54">
        <v>44</v>
      </c>
      <c r="H13396" s="55">
        <v>22687.026318128999</v>
      </c>
      <c r="I13396" s="39"/>
      <c r="J13396" s="53">
        <v>43775</v>
      </c>
      <c r="K13396" s="54">
        <v>44</v>
      </c>
      <c r="L13396" s="55">
        <v>19929.52</v>
      </c>
      <c r="M13396" s="39"/>
      <c r="N13396" s="53">
        <v>43775</v>
      </c>
      <c r="O13396" s="54">
        <v>44</v>
      </c>
      <c r="P13396" s="55">
        <v>10275.3470483737</v>
      </c>
      <c r="Q13396" s="39"/>
      <c r="R13396" s="77">
        <f t="shared" si="627"/>
        <v>0.87845448409756988</v>
      </c>
      <c r="S13396" s="78">
        <f t="shared" si="628"/>
        <v>24036.708336378662</v>
      </c>
      <c r="T13396" s="79">
        <f t="shared" si="629"/>
        <v>9026.4246903026069</v>
      </c>
    </row>
    <row r="13397" spans="2:20">
      <c r="B13397" s="62">
        <v>43775</v>
      </c>
      <c r="C13397" s="63">
        <v>45</v>
      </c>
      <c r="D13397" s="64">
        <v>2.1397300000000001</v>
      </c>
      <c r="E13397" s="39"/>
      <c r="F13397" s="53">
        <v>43775</v>
      </c>
      <c r="G13397" s="54">
        <v>45</v>
      </c>
      <c r="H13397" s="55">
        <v>21745.790296749699</v>
      </c>
      <c r="I13397" s="39"/>
      <c r="J13397" s="53">
        <v>43775</v>
      </c>
      <c r="K13397" s="54">
        <v>45</v>
      </c>
      <c r="L13397" s="55">
        <v>12664.25</v>
      </c>
      <c r="M13397" s="39"/>
      <c r="N13397" s="53">
        <v>43775</v>
      </c>
      <c r="O13397" s="54">
        <v>45</v>
      </c>
      <c r="P13397" s="55">
        <v>10174.291500031301</v>
      </c>
      <c r="Q13397" s="39"/>
      <c r="R13397" s="77">
        <f t="shared" si="627"/>
        <v>0.58237708665354415</v>
      </c>
      <c r="S13397" s="78">
        <f t="shared" si="628"/>
        <v>21770.236751361976</v>
      </c>
      <c r="T13397" s="79">
        <f t="shared" si="629"/>
        <v>5925.2742425521465</v>
      </c>
    </row>
    <row r="13398" spans="2:20">
      <c r="B13398" s="62">
        <v>43775</v>
      </c>
      <c r="C13398" s="63">
        <v>46</v>
      </c>
      <c r="D13398" s="64">
        <v>2.2619899999999999</v>
      </c>
      <c r="E13398" s="39"/>
      <c r="F13398" s="53">
        <v>43775</v>
      </c>
      <c r="G13398" s="54">
        <v>46</v>
      </c>
      <c r="H13398" s="55">
        <v>23242.4709797209</v>
      </c>
      <c r="I13398" s="39"/>
      <c r="J13398" s="53">
        <v>43775</v>
      </c>
      <c r="K13398" s="54">
        <v>46</v>
      </c>
      <c r="L13398" s="55">
        <v>9570.9500000000007</v>
      </c>
      <c r="M13398" s="39"/>
      <c r="N13398" s="53">
        <v>43775</v>
      </c>
      <c r="O13398" s="54">
        <v>46</v>
      </c>
      <c r="P13398" s="55">
        <v>11041.960375218199</v>
      </c>
      <c r="Q13398" s="39"/>
      <c r="R13398" s="77">
        <f t="shared" si="627"/>
        <v>0.41178711197921569</v>
      </c>
      <c r="S13398" s="78">
        <f t="shared" si="628"/>
        <v>24976.803949139812</v>
      </c>
      <c r="T13398" s="79">
        <f t="shared" si="629"/>
        <v>4546.9369735000391</v>
      </c>
    </row>
    <row r="13399" spans="2:20">
      <c r="B13399" s="62">
        <v>43775</v>
      </c>
      <c r="C13399" s="63">
        <v>47</v>
      </c>
      <c r="D13399" s="64">
        <v>3.0458500000000002</v>
      </c>
      <c r="E13399" s="39"/>
      <c r="F13399" s="53">
        <v>43775</v>
      </c>
      <c r="G13399" s="54">
        <v>47</v>
      </c>
      <c r="H13399" s="55">
        <v>21798.282922170201</v>
      </c>
      <c r="I13399" s="39"/>
      <c r="J13399" s="53">
        <v>43775</v>
      </c>
      <c r="K13399" s="54">
        <v>47</v>
      </c>
      <c r="L13399" s="55">
        <v>19627.650000000001</v>
      </c>
      <c r="M13399" s="39"/>
      <c r="N13399" s="53">
        <v>43775</v>
      </c>
      <c r="O13399" s="54">
        <v>47</v>
      </c>
      <c r="P13399" s="55">
        <v>10446.5594669972</v>
      </c>
      <c r="Q13399" s="39"/>
      <c r="R13399" s="77">
        <f t="shared" si="627"/>
        <v>0.90042183919163044</v>
      </c>
      <c r="S13399" s="78">
        <f t="shared" si="628"/>
        <v>31818.653152553423</v>
      </c>
      <c r="T13399" s="79">
        <f t="shared" si="629"/>
        <v>9406.3102884983564</v>
      </c>
    </row>
    <row r="13400" spans="2:20">
      <c r="B13400" s="62">
        <v>43775</v>
      </c>
      <c r="C13400" s="63">
        <v>48</v>
      </c>
      <c r="D13400" s="64">
        <v>3.68154</v>
      </c>
      <c r="E13400" s="39"/>
      <c r="F13400" s="53">
        <v>43775</v>
      </c>
      <c r="G13400" s="54">
        <v>48</v>
      </c>
      <c r="H13400" s="55">
        <v>21583.7975114209</v>
      </c>
      <c r="I13400" s="39"/>
      <c r="J13400" s="53">
        <v>43775</v>
      </c>
      <c r="K13400" s="54">
        <v>48</v>
      </c>
      <c r="L13400" s="55">
        <v>19512.11</v>
      </c>
      <c r="M13400" s="39"/>
      <c r="N13400" s="53">
        <v>43775</v>
      </c>
      <c r="O13400" s="54">
        <v>48</v>
      </c>
      <c r="P13400" s="55">
        <v>10709.9338414292</v>
      </c>
      <c r="Q13400" s="39"/>
      <c r="R13400" s="77">
        <f t="shared" si="627"/>
        <v>0.90401654248634045</v>
      </c>
      <c r="S13400" s="78">
        <f t="shared" si="628"/>
        <v>39429.049834575257</v>
      </c>
      <c r="T13400" s="79">
        <f t="shared" si="629"/>
        <v>9681.9573615862755</v>
      </c>
    </row>
    <row r="13401" spans="2:20">
      <c r="B13401" s="62">
        <v>43776</v>
      </c>
      <c r="C13401" s="63">
        <v>1</v>
      </c>
      <c r="D13401" s="64">
        <v>3.5142600000000002</v>
      </c>
      <c r="E13401" s="39"/>
      <c r="F13401" s="53">
        <v>43776</v>
      </c>
      <c r="G13401" s="54">
        <v>1</v>
      </c>
      <c r="H13401" s="55">
        <v>21115.2363705262</v>
      </c>
      <c r="I13401" s="39"/>
      <c r="J13401" s="53">
        <v>43776</v>
      </c>
      <c r="K13401" s="54">
        <v>1</v>
      </c>
      <c r="L13401" s="55">
        <v>-596.30999999999995</v>
      </c>
      <c r="M13401" s="39"/>
      <c r="N13401" s="53">
        <v>43776</v>
      </c>
      <c r="O13401" s="54">
        <v>1</v>
      </c>
      <c r="P13401" s="55">
        <v>10398.8684090344</v>
      </c>
      <c r="Q13401" s="39"/>
      <c r="R13401" s="77">
        <f t="shared" si="627"/>
        <v>-2.824074471798772E-2</v>
      </c>
      <c r="S13401" s="78">
        <f t="shared" si="628"/>
        <v>36544.327295133233</v>
      </c>
      <c r="T13401" s="79">
        <f t="shared" si="629"/>
        <v>-293.67178809548756</v>
      </c>
    </row>
    <row r="13402" spans="2:20">
      <c r="B13402" s="62">
        <v>43776</v>
      </c>
      <c r="C13402" s="63">
        <v>2</v>
      </c>
      <c r="D13402" s="64">
        <v>3.3279999999999998</v>
      </c>
      <c r="E13402" s="39"/>
      <c r="F13402" s="53">
        <v>43776</v>
      </c>
      <c r="G13402" s="54">
        <v>2</v>
      </c>
      <c r="H13402" s="55">
        <v>21229.736898142699</v>
      </c>
      <c r="I13402" s="39"/>
      <c r="J13402" s="53">
        <v>43776</v>
      </c>
      <c r="K13402" s="54">
        <v>2</v>
      </c>
      <c r="L13402" s="55">
        <v>-4522.17</v>
      </c>
      <c r="M13402" s="39"/>
      <c r="N13402" s="53">
        <v>43776</v>
      </c>
      <c r="O13402" s="54">
        <v>2</v>
      </c>
      <c r="P13402" s="55">
        <v>10410.6599728199</v>
      </c>
      <c r="Q13402" s="39"/>
      <c r="R13402" s="77">
        <f t="shared" si="627"/>
        <v>-0.21301111839947606</v>
      </c>
      <c r="S13402" s="78">
        <f t="shared" si="628"/>
        <v>34646.676389544627</v>
      </c>
      <c r="T13402" s="79">
        <f t="shared" si="629"/>
        <v>-2217.5863240870258</v>
      </c>
    </row>
    <row r="13403" spans="2:20">
      <c r="B13403" s="62">
        <v>43776</v>
      </c>
      <c r="C13403" s="63">
        <v>3</v>
      </c>
      <c r="D13403" s="64">
        <v>3.1549900000000002</v>
      </c>
      <c r="E13403" s="39"/>
      <c r="F13403" s="53">
        <v>43776</v>
      </c>
      <c r="G13403" s="54">
        <v>3</v>
      </c>
      <c r="H13403" s="55">
        <v>21346.262622067101</v>
      </c>
      <c r="I13403" s="39"/>
      <c r="J13403" s="53">
        <v>43776</v>
      </c>
      <c r="K13403" s="54">
        <v>3</v>
      </c>
      <c r="L13403" s="55">
        <v>-4424.4799999999996</v>
      </c>
      <c r="M13403" s="39"/>
      <c r="N13403" s="53">
        <v>43776</v>
      </c>
      <c r="O13403" s="54">
        <v>3</v>
      </c>
      <c r="P13403" s="55">
        <v>10438.517849502599</v>
      </c>
      <c r="Q13403" s="39"/>
      <c r="R13403" s="77">
        <f t="shared" si="627"/>
        <v>-0.2072718807191152</v>
      </c>
      <c r="S13403" s="78">
        <f t="shared" si="628"/>
        <v>32933.419430002206</v>
      </c>
      <c r="T13403" s="79">
        <f t="shared" si="629"/>
        <v>-2163.6112265864576</v>
      </c>
    </row>
    <row r="13404" spans="2:20">
      <c r="B13404" s="62">
        <v>43776</v>
      </c>
      <c r="C13404" s="63">
        <v>4</v>
      </c>
      <c r="D13404" s="64">
        <v>3.1096699999999999</v>
      </c>
      <c r="E13404" s="39"/>
      <c r="F13404" s="53">
        <v>43776</v>
      </c>
      <c r="G13404" s="54">
        <v>4</v>
      </c>
      <c r="H13404" s="55">
        <v>21339.5210098016</v>
      </c>
      <c r="I13404" s="39"/>
      <c r="J13404" s="53">
        <v>43776</v>
      </c>
      <c r="K13404" s="54">
        <v>4</v>
      </c>
      <c r="L13404" s="55">
        <v>-4183.76</v>
      </c>
      <c r="M13404" s="39"/>
      <c r="N13404" s="53">
        <v>43776</v>
      </c>
      <c r="O13404" s="54">
        <v>4</v>
      </c>
      <c r="P13404" s="55">
        <v>10369.846563008001</v>
      </c>
      <c r="Q13404" s="39"/>
      <c r="R13404" s="77">
        <f t="shared" si="627"/>
        <v>-0.19605688422333045</v>
      </c>
      <c r="S13404" s="78">
        <f t="shared" si="628"/>
        <v>32246.800761589089</v>
      </c>
      <c r="T13404" s="79">
        <f t="shared" si="629"/>
        <v>-2033.0798070173607</v>
      </c>
    </row>
    <row r="13405" spans="2:20">
      <c r="B13405" s="62">
        <v>43776</v>
      </c>
      <c r="C13405" s="63">
        <v>5</v>
      </c>
      <c r="D13405" s="64">
        <v>3.1783199999999998</v>
      </c>
      <c r="E13405" s="39"/>
      <c r="F13405" s="53">
        <v>43776</v>
      </c>
      <c r="G13405" s="54">
        <v>5</v>
      </c>
      <c r="H13405" s="55">
        <v>21439.4549893474</v>
      </c>
      <c r="I13405" s="39"/>
      <c r="J13405" s="53">
        <v>43776</v>
      </c>
      <c r="K13405" s="54">
        <v>5</v>
      </c>
      <c r="L13405" s="55">
        <v>-2547.88</v>
      </c>
      <c r="M13405" s="39"/>
      <c r="N13405" s="53">
        <v>43776</v>
      </c>
      <c r="O13405" s="54">
        <v>5</v>
      </c>
      <c r="P13405" s="55">
        <v>10549.252739113401</v>
      </c>
      <c r="Q13405" s="39"/>
      <c r="R13405" s="77">
        <f t="shared" si="627"/>
        <v>-0.11884070753039024</v>
      </c>
      <c r="S13405" s="78">
        <f t="shared" si="628"/>
        <v>33528.900965778899</v>
      </c>
      <c r="T13405" s="79">
        <f t="shared" si="629"/>
        <v>-1253.6806594331438</v>
      </c>
    </row>
    <row r="13406" spans="2:20">
      <c r="B13406" s="62">
        <v>43776</v>
      </c>
      <c r="C13406" s="63">
        <v>6</v>
      </c>
      <c r="D13406" s="64">
        <v>2.9622999999999999</v>
      </c>
      <c r="E13406" s="39"/>
      <c r="F13406" s="53">
        <v>43776</v>
      </c>
      <c r="G13406" s="54">
        <v>6</v>
      </c>
      <c r="H13406" s="55">
        <v>21238.833643111699</v>
      </c>
      <c r="I13406" s="39"/>
      <c r="J13406" s="53">
        <v>43776</v>
      </c>
      <c r="K13406" s="54">
        <v>6</v>
      </c>
      <c r="L13406" s="55">
        <v>-5484.85</v>
      </c>
      <c r="M13406" s="39"/>
      <c r="N13406" s="53">
        <v>43776</v>
      </c>
      <c r="O13406" s="54">
        <v>6</v>
      </c>
      <c r="P13406" s="55">
        <v>10510.224085010899</v>
      </c>
      <c r="Q13406" s="39"/>
      <c r="R13406" s="77">
        <f t="shared" si="627"/>
        <v>-0.25824629036439006</v>
      </c>
      <c r="S13406" s="78">
        <f t="shared" si="628"/>
        <v>31134.436807027785</v>
      </c>
      <c r="T13406" s="79">
        <f t="shared" si="629"/>
        <v>-2714.2263808525304</v>
      </c>
    </row>
    <row r="13407" spans="2:20">
      <c r="B13407" s="62">
        <v>43776</v>
      </c>
      <c r="C13407" s="63">
        <v>7</v>
      </c>
      <c r="D13407" s="64">
        <v>3.03328</v>
      </c>
      <c r="E13407" s="39"/>
      <c r="F13407" s="53">
        <v>43776</v>
      </c>
      <c r="G13407" s="54">
        <v>7</v>
      </c>
      <c r="H13407" s="55">
        <v>21009.575574179398</v>
      </c>
      <c r="I13407" s="39"/>
      <c r="J13407" s="53">
        <v>43776</v>
      </c>
      <c r="K13407" s="54">
        <v>7</v>
      </c>
      <c r="L13407" s="55">
        <v>-1965.79</v>
      </c>
      <c r="M13407" s="39"/>
      <c r="N13407" s="53">
        <v>43776</v>
      </c>
      <c r="O13407" s="54">
        <v>7</v>
      </c>
      <c r="P13407" s="55">
        <v>10577.9685636059</v>
      </c>
      <c r="Q13407" s="39"/>
      <c r="R13407" s="77">
        <f t="shared" si="627"/>
        <v>-9.3566383245549251E-2</v>
      </c>
      <c r="S13407" s="78">
        <f t="shared" si="628"/>
        <v>32085.940484614504</v>
      </c>
      <c r="T13407" s="79">
        <f t="shared" si="629"/>
        <v>-989.74226058172178</v>
      </c>
    </row>
    <row r="13408" spans="2:20">
      <c r="B13408" s="62">
        <v>43776</v>
      </c>
      <c r="C13408" s="63">
        <v>8</v>
      </c>
      <c r="D13408" s="64">
        <v>2.9386899999999998</v>
      </c>
      <c r="E13408" s="39"/>
      <c r="F13408" s="53">
        <v>43776</v>
      </c>
      <c r="G13408" s="54">
        <v>8</v>
      </c>
      <c r="H13408" s="55">
        <v>20657.963777664099</v>
      </c>
      <c r="I13408" s="39"/>
      <c r="J13408" s="53">
        <v>43776</v>
      </c>
      <c r="K13408" s="54">
        <v>8</v>
      </c>
      <c r="L13408" s="55">
        <v>-4009.36</v>
      </c>
      <c r="M13408" s="39"/>
      <c r="N13408" s="53">
        <v>43776</v>
      </c>
      <c r="O13408" s="54">
        <v>8</v>
      </c>
      <c r="P13408" s="55">
        <v>10398.9264736082</v>
      </c>
      <c r="Q13408" s="39"/>
      <c r="R13408" s="77">
        <f t="shared" si="627"/>
        <v>-0.1940830201442709</v>
      </c>
      <c r="S13408" s="78">
        <f t="shared" si="628"/>
        <v>30559.221238727681</v>
      </c>
      <c r="T13408" s="79">
        <f t="shared" si="629"/>
        <v>-2018.2550562560923</v>
      </c>
    </row>
    <row r="13409" spans="2:20">
      <c r="B13409" s="62">
        <v>43776</v>
      </c>
      <c r="C13409" s="63">
        <v>9</v>
      </c>
      <c r="D13409" s="64">
        <v>3.17408</v>
      </c>
      <c r="E13409" s="39"/>
      <c r="F13409" s="53">
        <v>43776</v>
      </c>
      <c r="G13409" s="54">
        <v>9</v>
      </c>
      <c r="H13409" s="55">
        <v>20821.7581217353</v>
      </c>
      <c r="I13409" s="39"/>
      <c r="J13409" s="53">
        <v>43776</v>
      </c>
      <c r="K13409" s="54">
        <v>9</v>
      </c>
      <c r="L13409" s="55">
        <v>-3014.81</v>
      </c>
      <c r="M13409" s="39"/>
      <c r="N13409" s="53">
        <v>43776</v>
      </c>
      <c r="O13409" s="54">
        <v>9</v>
      </c>
      <c r="P13409" s="55">
        <v>10650.7444615803</v>
      </c>
      <c r="Q13409" s="39"/>
      <c r="R13409" s="77">
        <f t="shared" si="627"/>
        <v>-0.14479132753217977</v>
      </c>
      <c r="S13409" s="78">
        <f t="shared" si="628"/>
        <v>33806.314980612799</v>
      </c>
      <c r="T13409" s="79">
        <f t="shared" si="629"/>
        <v>-1542.135429798223</v>
      </c>
    </row>
    <row r="13410" spans="2:20">
      <c r="B13410" s="62">
        <v>43776</v>
      </c>
      <c r="C13410" s="63">
        <v>10</v>
      </c>
      <c r="D13410" s="64">
        <v>3.20194</v>
      </c>
      <c r="E13410" s="39"/>
      <c r="F13410" s="53">
        <v>43776</v>
      </c>
      <c r="G13410" s="54">
        <v>10</v>
      </c>
      <c r="H13410" s="55">
        <v>21074.2077325225</v>
      </c>
      <c r="I13410" s="39"/>
      <c r="J13410" s="53">
        <v>43776</v>
      </c>
      <c r="K13410" s="54">
        <v>10</v>
      </c>
      <c r="L13410" s="55">
        <v>-3394.32</v>
      </c>
      <c r="M13410" s="39"/>
      <c r="N13410" s="53">
        <v>43776</v>
      </c>
      <c r="O13410" s="54">
        <v>10</v>
      </c>
      <c r="P13410" s="55">
        <v>10785.2073160118</v>
      </c>
      <c r="Q13410" s="39"/>
      <c r="R13410" s="77">
        <f t="shared" si="627"/>
        <v>-0.1610651296163205</v>
      </c>
      <c r="S13410" s="78">
        <f t="shared" si="628"/>
        <v>34533.586713430821</v>
      </c>
      <c r="T13410" s="79">
        <f t="shared" si="629"/>
        <v>-1737.1208142923285</v>
      </c>
    </row>
    <row r="13411" spans="2:20">
      <c r="B13411" s="62">
        <v>43776</v>
      </c>
      <c r="C13411" s="63">
        <v>11</v>
      </c>
      <c r="D13411" s="64">
        <v>3.6266500000000002</v>
      </c>
      <c r="E13411" s="39"/>
      <c r="F13411" s="53">
        <v>43776</v>
      </c>
      <c r="G13411" s="54">
        <v>11</v>
      </c>
      <c r="H13411" s="55">
        <v>21830.5542795642</v>
      </c>
      <c r="I13411" s="39"/>
      <c r="J13411" s="53">
        <v>43776</v>
      </c>
      <c r="K13411" s="54">
        <v>11</v>
      </c>
      <c r="L13411" s="55">
        <v>-1920.42</v>
      </c>
      <c r="M13411" s="39"/>
      <c r="N13411" s="53">
        <v>43776</v>
      </c>
      <c r="O13411" s="54">
        <v>11</v>
      </c>
      <c r="P13411" s="55">
        <v>11401.588376714901</v>
      </c>
      <c r="Q13411" s="39"/>
      <c r="R13411" s="77">
        <f t="shared" si="627"/>
        <v>-8.7969365111252557E-2</v>
      </c>
      <c r="S13411" s="78">
        <f t="shared" si="628"/>
        <v>41349.570486413097</v>
      </c>
      <c r="T13411" s="79">
        <f t="shared" si="629"/>
        <v>-1002.9904907594464</v>
      </c>
    </row>
    <row r="13412" spans="2:20">
      <c r="B13412" s="62">
        <v>43776</v>
      </c>
      <c r="C13412" s="63">
        <v>12</v>
      </c>
      <c r="D13412" s="64">
        <v>3.29217</v>
      </c>
      <c r="E13412" s="39"/>
      <c r="F13412" s="53">
        <v>43776</v>
      </c>
      <c r="G13412" s="54">
        <v>12</v>
      </c>
      <c r="H13412" s="55">
        <v>22837.542454672799</v>
      </c>
      <c r="I13412" s="39"/>
      <c r="J13412" s="53">
        <v>43776</v>
      </c>
      <c r="K13412" s="54">
        <v>12</v>
      </c>
      <c r="L13412" s="55">
        <v>-2989.29</v>
      </c>
      <c r="M13412" s="39"/>
      <c r="N13412" s="53">
        <v>43776</v>
      </c>
      <c r="O13412" s="54">
        <v>12</v>
      </c>
      <c r="P13412" s="55">
        <v>11920.3228100985</v>
      </c>
      <c r="Q13412" s="39"/>
      <c r="R13412" s="77">
        <f t="shared" si="627"/>
        <v>-0.13089368113635888</v>
      </c>
      <c r="S13412" s="78">
        <f t="shared" si="628"/>
        <v>39243.729145721976</v>
      </c>
      <c r="T13412" s="79">
        <f t="shared" si="629"/>
        <v>-1560.2949329474984</v>
      </c>
    </row>
    <row r="13413" spans="2:20">
      <c r="B13413" s="62">
        <v>43776</v>
      </c>
      <c r="C13413" s="63">
        <v>13</v>
      </c>
      <c r="D13413" s="64">
        <v>3.4743499999999998</v>
      </c>
      <c r="E13413" s="39"/>
      <c r="F13413" s="53">
        <v>43776</v>
      </c>
      <c r="G13413" s="54">
        <v>13</v>
      </c>
      <c r="H13413" s="55">
        <v>25567.928605052599</v>
      </c>
      <c r="I13413" s="39"/>
      <c r="J13413" s="53">
        <v>43776</v>
      </c>
      <c r="K13413" s="54">
        <v>13</v>
      </c>
      <c r="L13413" s="55">
        <v>-2080.5500000000002</v>
      </c>
      <c r="M13413" s="39"/>
      <c r="N13413" s="53">
        <v>43776</v>
      </c>
      <c r="O13413" s="54">
        <v>13</v>
      </c>
      <c r="P13413" s="55">
        <v>13369.5234108602</v>
      </c>
      <c r="Q13413" s="39"/>
      <c r="R13413" s="77">
        <f t="shared" si="627"/>
        <v>-8.1373428099640932E-2</v>
      </c>
      <c r="S13413" s="78">
        <f t="shared" si="628"/>
        <v>46450.403662522134</v>
      </c>
      <c r="T13413" s="79">
        <f t="shared" si="629"/>
        <v>-1087.9239520000988</v>
      </c>
    </row>
    <row r="13414" spans="2:20">
      <c r="B13414" s="62">
        <v>43776</v>
      </c>
      <c r="C13414" s="63">
        <v>14</v>
      </c>
      <c r="D13414" s="64">
        <v>3.4312999999999998</v>
      </c>
      <c r="E13414" s="39"/>
      <c r="F13414" s="53">
        <v>43776</v>
      </c>
      <c r="G13414" s="54">
        <v>14</v>
      </c>
      <c r="H13414" s="55">
        <v>28007.467544462801</v>
      </c>
      <c r="I13414" s="39"/>
      <c r="J13414" s="53">
        <v>43776</v>
      </c>
      <c r="K13414" s="54">
        <v>14</v>
      </c>
      <c r="L13414" s="55">
        <v>-260.26</v>
      </c>
      <c r="M13414" s="39"/>
      <c r="N13414" s="53">
        <v>43776</v>
      </c>
      <c r="O13414" s="54">
        <v>14</v>
      </c>
      <c r="P13414" s="55">
        <v>14668.7695918264</v>
      </c>
      <c r="Q13414" s="39"/>
      <c r="R13414" s="77">
        <f t="shared" si="627"/>
        <v>-9.2925217028932885E-3</v>
      </c>
      <c r="S13414" s="78">
        <f t="shared" si="628"/>
        <v>50332.949100433922</v>
      </c>
      <c r="T13414" s="79">
        <f t="shared" si="629"/>
        <v>-136.30985978678794</v>
      </c>
    </row>
    <row r="13415" spans="2:20">
      <c r="B13415" s="62">
        <v>43776</v>
      </c>
      <c r="C13415" s="63">
        <v>15</v>
      </c>
      <c r="D13415" s="64">
        <v>3.0191699999999999</v>
      </c>
      <c r="E13415" s="39"/>
      <c r="F13415" s="53">
        <v>43776</v>
      </c>
      <c r="G13415" s="54">
        <v>15</v>
      </c>
      <c r="H13415" s="55">
        <v>29778.499779309401</v>
      </c>
      <c r="I13415" s="39"/>
      <c r="J13415" s="53">
        <v>43776</v>
      </c>
      <c r="K13415" s="54">
        <v>15</v>
      </c>
      <c r="L13415" s="55">
        <v>-332.84</v>
      </c>
      <c r="M13415" s="39"/>
      <c r="N13415" s="53">
        <v>43776</v>
      </c>
      <c r="O13415" s="54">
        <v>15</v>
      </c>
      <c r="P13415" s="55">
        <v>15071.8321097967</v>
      </c>
      <c r="Q13415" s="39"/>
      <c r="R13415" s="77">
        <f t="shared" si="627"/>
        <v>-1.1177191680799944E-2</v>
      </c>
      <c r="S13415" s="78">
        <f t="shared" si="628"/>
        <v>45504.4233509349</v>
      </c>
      <c r="T13415" s="79">
        <f t="shared" si="629"/>
        <v>-168.46075647203313</v>
      </c>
    </row>
    <row r="13416" spans="2:20">
      <c r="B13416" s="62">
        <v>43776</v>
      </c>
      <c r="C13416" s="63">
        <v>16</v>
      </c>
      <c r="D13416" s="64">
        <v>3.1924999999999999</v>
      </c>
      <c r="E13416" s="39"/>
      <c r="F13416" s="53">
        <v>43776</v>
      </c>
      <c r="G13416" s="54">
        <v>16</v>
      </c>
      <c r="H13416" s="55">
        <v>30961.372966594801</v>
      </c>
      <c r="I13416" s="39"/>
      <c r="J13416" s="53">
        <v>43776</v>
      </c>
      <c r="K13416" s="54">
        <v>16</v>
      </c>
      <c r="L13416" s="55">
        <v>22145.37</v>
      </c>
      <c r="M13416" s="39"/>
      <c r="N13416" s="53">
        <v>43776</v>
      </c>
      <c r="O13416" s="54">
        <v>16</v>
      </c>
      <c r="P13416" s="55">
        <v>15658.0492695921</v>
      </c>
      <c r="Q13416" s="39"/>
      <c r="R13416" s="77">
        <f t="shared" si="627"/>
        <v>0.71525800951699836</v>
      </c>
      <c r="S13416" s="78">
        <f t="shared" si="628"/>
        <v>49988.32229317278</v>
      </c>
      <c r="T13416" s="79">
        <f t="shared" si="629"/>
        <v>11199.545153487536</v>
      </c>
    </row>
    <row r="13417" spans="2:20">
      <c r="B13417" s="62">
        <v>43776</v>
      </c>
      <c r="C13417" s="63">
        <v>17</v>
      </c>
      <c r="D13417" s="64">
        <v>2.3287100000000001</v>
      </c>
      <c r="E13417" s="39"/>
      <c r="F13417" s="53">
        <v>43776</v>
      </c>
      <c r="G13417" s="54">
        <v>17</v>
      </c>
      <c r="H13417" s="55">
        <v>31442.759163417501</v>
      </c>
      <c r="I13417" s="39"/>
      <c r="J13417" s="53">
        <v>43776</v>
      </c>
      <c r="K13417" s="54">
        <v>17</v>
      </c>
      <c r="L13417" s="55">
        <v>-3136.01</v>
      </c>
      <c r="M13417" s="39"/>
      <c r="N13417" s="53">
        <v>43776</v>
      </c>
      <c r="O13417" s="54">
        <v>17</v>
      </c>
      <c r="P13417" s="55">
        <v>15760.284210378501</v>
      </c>
      <c r="Q13417" s="39"/>
      <c r="R13417" s="77">
        <f t="shared" si="627"/>
        <v>-9.9737112245818202E-2</v>
      </c>
      <c r="S13417" s="78">
        <f t="shared" si="628"/>
        <v>36701.131443550519</v>
      </c>
      <c r="T13417" s="79">
        <f t="shared" si="629"/>
        <v>-1571.8852353165169</v>
      </c>
    </row>
    <row r="13418" spans="2:20">
      <c r="B13418" s="62">
        <v>43776</v>
      </c>
      <c r="C13418" s="63">
        <v>18</v>
      </c>
      <c r="D13418" s="64">
        <v>2.39358</v>
      </c>
      <c r="E13418" s="39"/>
      <c r="F13418" s="53">
        <v>43776</v>
      </c>
      <c r="G13418" s="54">
        <v>18</v>
      </c>
      <c r="H13418" s="55">
        <v>31324.216328799601</v>
      </c>
      <c r="I13418" s="39"/>
      <c r="J13418" s="53">
        <v>43776</v>
      </c>
      <c r="K13418" s="54">
        <v>18</v>
      </c>
      <c r="L13418" s="55">
        <v>657.31</v>
      </c>
      <c r="M13418" s="39"/>
      <c r="N13418" s="53">
        <v>43776</v>
      </c>
      <c r="O13418" s="54">
        <v>18</v>
      </c>
      <c r="P13418" s="55">
        <v>15700.133578348101</v>
      </c>
      <c r="Q13418" s="39"/>
      <c r="R13418" s="77">
        <f t="shared" si="627"/>
        <v>2.0984084425303456E-2</v>
      </c>
      <c r="S13418" s="78">
        <f t="shared" si="628"/>
        <v>37579.525730462447</v>
      </c>
      <c r="T13418" s="79">
        <f t="shared" si="629"/>
        <v>329.45292849659819</v>
      </c>
    </row>
    <row r="13419" spans="2:20">
      <c r="B13419" s="62">
        <v>43776</v>
      </c>
      <c r="C13419" s="63">
        <v>19</v>
      </c>
      <c r="D13419" s="64">
        <v>2.3209499999999998</v>
      </c>
      <c r="E13419" s="39"/>
      <c r="F13419" s="53">
        <v>43776</v>
      </c>
      <c r="G13419" s="54">
        <v>19</v>
      </c>
      <c r="H13419" s="55">
        <v>31170.503690867299</v>
      </c>
      <c r="I13419" s="39"/>
      <c r="J13419" s="53">
        <v>43776</v>
      </c>
      <c r="K13419" s="54">
        <v>19</v>
      </c>
      <c r="L13419" s="55">
        <v>-3183.42</v>
      </c>
      <c r="M13419" s="39"/>
      <c r="N13419" s="53">
        <v>43776</v>
      </c>
      <c r="O13419" s="54">
        <v>19</v>
      </c>
      <c r="P13419" s="55">
        <v>15425.6360472667</v>
      </c>
      <c r="Q13419" s="39"/>
      <c r="R13419" s="77">
        <f t="shared" si="627"/>
        <v>-0.10212924473635361</v>
      </c>
      <c r="S13419" s="78">
        <f t="shared" si="628"/>
        <v>35802.129983903644</v>
      </c>
      <c r="T13419" s="79">
        <f t="shared" si="629"/>
        <v>-1575.4085590852192</v>
      </c>
    </row>
    <row r="13420" spans="2:20">
      <c r="B13420" s="62">
        <v>43776</v>
      </c>
      <c r="C13420" s="63">
        <v>20</v>
      </c>
      <c r="D13420" s="64">
        <v>2.2888199999999999</v>
      </c>
      <c r="E13420" s="39"/>
      <c r="F13420" s="53">
        <v>43776</v>
      </c>
      <c r="G13420" s="54">
        <v>20</v>
      </c>
      <c r="H13420" s="55">
        <v>30826.775520400399</v>
      </c>
      <c r="I13420" s="39"/>
      <c r="J13420" s="53">
        <v>43776</v>
      </c>
      <c r="K13420" s="54">
        <v>20</v>
      </c>
      <c r="L13420" s="55">
        <v>-6137.61</v>
      </c>
      <c r="M13420" s="39"/>
      <c r="N13420" s="53">
        <v>43776</v>
      </c>
      <c r="O13420" s="54">
        <v>20</v>
      </c>
      <c r="P13420" s="55">
        <v>15162.5764738997</v>
      </c>
      <c r="Q13420" s="39"/>
      <c r="R13420" s="77">
        <f t="shared" si="627"/>
        <v>-0.19909996736240806</v>
      </c>
      <c r="S13420" s="78">
        <f t="shared" si="628"/>
        <v>34704.408284991114</v>
      </c>
      <c r="T13420" s="79">
        <f t="shared" si="629"/>
        <v>-3018.8684810834466</v>
      </c>
    </row>
    <row r="13421" spans="2:20">
      <c r="B13421" s="62">
        <v>43776</v>
      </c>
      <c r="C13421" s="63">
        <v>21</v>
      </c>
      <c r="D13421" s="64">
        <v>2.01247</v>
      </c>
      <c r="E13421" s="39"/>
      <c r="F13421" s="53">
        <v>43776</v>
      </c>
      <c r="G13421" s="54">
        <v>21</v>
      </c>
      <c r="H13421" s="55">
        <v>29394.271109127902</v>
      </c>
      <c r="I13421" s="39"/>
      <c r="J13421" s="53">
        <v>43776</v>
      </c>
      <c r="K13421" s="54">
        <v>21</v>
      </c>
      <c r="L13421" s="55">
        <v>-15032.43</v>
      </c>
      <c r="M13421" s="39"/>
      <c r="N13421" s="53">
        <v>43776</v>
      </c>
      <c r="O13421" s="54">
        <v>21</v>
      </c>
      <c r="P13421" s="55">
        <v>13916.274755983901</v>
      </c>
      <c r="Q13421" s="39"/>
      <c r="R13421" s="77">
        <f t="shared" si="627"/>
        <v>-0.51140679570489267</v>
      </c>
      <c r="S13421" s="78">
        <f t="shared" si="628"/>
        <v>28006.085458174919</v>
      </c>
      <c r="T13421" s="79">
        <f t="shared" si="629"/>
        <v>-7116.8774811066141</v>
      </c>
    </row>
    <row r="13422" spans="2:20">
      <c r="B13422" s="62">
        <v>43776</v>
      </c>
      <c r="C13422" s="63">
        <v>22</v>
      </c>
      <c r="D13422" s="64">
        <v>1.95011</v>
      </c>
      <c r="E13422" s="39"/>
      <c r="F13422" s="53">
        <v>43776</v>
      </c>
      <c r="G13422" s="54">
        <v>22</v>
      </c>
      <c r="H13422" s="55">
        <v>28995.6951222405</v>
      </c>
      <c r="I13422" s="39"/>
      <c r="J13422" s="53">
        <v>43776</v>
      </c>
      <c r="K13422" s="54">
        <v>22</v>
      </c>
      <c r="L13422" s="55">
        <v>-18279.29</v>
      </c>
      <c r="M13422" s="39"/>
      <c r="N13422" s="53">
        <v>43776</v>
      </c>
      <c r="O13422" s="54">
        <v>22</v>
      </c>
      <c r="P13422" s="55">
        <v>13682.763096107499</v>
      </c>
      <c r="Q13422" s="39"/>
      <c r="R13422" s="77">
        <f t="shared" si="627"/>
        <v>-0.6304139260306707</v>
      </c>
      <c r="S13422" s="78">
        <f t="shared" si="628"/>
        <v>26682.893141350196</v>
      </c>
      <c r="T13422" s="79">
        <f t="shared" si="629"/>
        <v>-8625.8044023647035</v>
      </c>
    </row>
    <row r="13423" spans="2:20">
      <c r="B13423" s="62">
        <v>43776</v>
      </c>
      <c r="C13423" s="63">
        <v>23</v>
      </c>
      <c r="D13423" s="64">
        <v>2.1271300000000002</v>
      </c>
      <c r="E13423" s="39"/>
      <c r="F13423" s="53">
        <v>43776</v>
      </c>
      <c r="G13423" s="54">
        <v>23</v>
      </c>
      <c r="H13423" s="55">
        <v>29133.652613100101</v>
      </c>
      <c r="I13423" s="39"/>
      <c r="J13423" s="53">
        <v>43776</v>
      </c>
      <c r="K13423" s="54">
        <v>23</v>
      </c>
      <c r="L13423" s="55">
        <v>-4996.3</v>
      </c>
      <c r="M13423" s="39"/>
      <c r="N13423" s="53">
        <v>43776</v>
      </c>
      <c r="O13423" s="54">
        <v>23</v>
      </c>
      <c r="P13423" s="55">
        <v>13748.3798346617</v>
      </c>
      <c r="Q13423" s="39"/>
      <c r="R13423" s="77">
        <f t="shared" si="627"/>
        <v>-0.17149583220311301</v>
      </c>
      <c r="S13423" s="78">
        <f t="shared" si="628"/>
        <v>29244.591197703947</v>
      </c>
      <c r="T13423" s="79">
        <f t="shared" si="629"/>
        <v>-2357.7898411898054</v>
      </c>
    </row>
    <row r="13424" spans="2:20">
      <c r="B13424" s="62">
        <v>43776</v>
      </c>
      <c r="C13424" s="63">
        <v>24</v>
      </c>
      <c r="D13424" s="64">
        <v>2.3159299999999998</v>
      </c>
      <c r="E13424" s="39"/>
      <c r="F13424" s="53">
        <v>43776</v>
      </c>
      <c r="G13424" s="54">
        <v>24</v>
      </c>
      <c r="H13424" s="55">
        <v>29444.2984753294</v>
      </c>
      <c r="I13424" s="39"/>
      <c r="J13424" s="53">
        <v>43776</v>
      </c>
      <c r="K13424" s="54">
        <v>24</v>
      </c>
      <c r="L13424" s="55">
        <v>9586.68</v>
      </c>
      <c r="M13424" s="39"/>
      <c r="N13424" s="53">
        <v>43776</v>
      </c>
      <c r="O13424" s="54">
        <v>24</v>
      </c>
      <c r="P13424" s="55">
        <v>13860.7002907732</v>
      </c>
      <c r="Q13424" s="39"/>
      <c r="R13424" s="77">
        <f t="shared" si="627"/>
        <v>0.32558697256898228</v>
      </c>
      <c r="S13424" s="78">
        <f t="shared" si="628"/>
        <v>32100.411624410375</v>
      </c>
      <c r="T13424" s="79">
        <f t="shared" si="629"/>
        <v>4512.8634453588584</v>
      </c>
    </row>
    <row r="13425" spans="2:20">
      <c r="B13425" s="62">
        <v>43776</v>
      </c>
      <c r="C13425" s="63">
        <v>25</v>
      </c>
      <c r="D13425" s="64">
        <v>2.1484999999999999</v>
      </c>
      <c r="E13425" s="39"/>
      <c r="F13425" s="53">
        <v>43776</v>
      </c>
      <c r="G13425" s="54">
        <v>25</v>
      </c>
      <c r="H13425" s="55">
        <v>30711.122109397402</v>
      </c>
      <c r="I13425" s="39"/>
      <c r="J13425" s="53">
        <v>43776</v>
      </c>
      <c r="K13425" s="54">
        <v>25</v>
      </c>
      <c r="L13425" s="55">
        <v>3074.22</v>
      </c>
      <c r="M13425" s="39"/>
      <c r="N13425" s="53">
        <v>43776</v>
      </c>
      <c r="O13425" s="54">
        <v>25</v>
      </c>
      <c r="P13425" s="55">
        <v>15136.882065267</v>
      </c>
      <c r="Q13425" s="39"/>
      <c r="R13425" s="77">
        <f t="shared" si="627"/>
        <v>0.10010119425298722</v>
      </c>
      <c r="S13425" s="78">
        <f t="shared" si="628"/>
        <v>32521.591117226148</v>
      </c>
      <c r="T13425" s="79">
        <f t="shared" si="629"/>
        <v>1515.2199719998503</v>
      </c>
    </row>
    <row r="13426" spans="2:20">
      <c r="B13426" s="62">
        <v>43776</v>
      </c>
      <c r="C13426" s="63">
        <v>26</v>
      </c>
      <c r="D13426" s="64">
        <v>2.55348</v>
      </c>
      <c r="E13426" s="39"/>
      <c r="F13426" s="53">
        <v>43776</v>
      </c>
      <c r="G13426" s="54">
        <v>26</v>
      </c>
      <c r="H13426" s="55">
        <v>30580.891614672601</v>
      </c>
      <c r="I13426" s="39"/>
      <c r="J13426" s="53">
        <v>43776</v>
      </c>
      <c r="K13426" s="54">
        <v>26</v>
      </c>
      <c r="L13426" s="55">
        <v>8591.89</v>
      </c>
      <c r="M13426" s="39"/>
      <c r="N13426" s="53">
        <v>43776</v>
      </c>
      <c r="O13426" s="54">
        <v>26</v>
      </c>
      <c r="P13426" s="55">
        <v>15015.440683449</v>
      </c>
      <c r="Q13426" s="39"/>
      <c r="R13426" s="77">
        <f t="shared" si="627"/>
        <v>0.28095616400790752</v>
      </c>
      <c r="S13426" s="78">
        <f t="shared" si="628"/>
        <v>38341.627476373353</v>
      </c>
      <c r="T13426" s="79">
        <f t="shared" si="629"/>
        <v>4218.6806153101043</v>
      </c>
    </row>
    <row r="13427" spans="2:20">
      <c r="B13427" s="62">
        <v>43776</v>
      </c>
      <c r="C13427" s="63">
        <v>27</v>
      </c>
      <c r="D13427" s="64">
        <v>2.7362899999999999</v>
      </c>
      <c r="E13427" s="39"/>
      <c r="F13427" s="53">
        <v>43776</v>
      </c>
      <c r="G13427" s="54">
        <v>27</v>
      </c>
      <c r="H13427" s="55">
        <v>29214.594077473001</v>
      </c>
      <c r="I13427" s="39"/>
      <c r="J13427" s="53">
        <v>43776</v>
      </c>
      <c r="K13427" s="54">
        <v>27</v>
      </c>
      <c r="L13427" s="55">
        <v>19949.97</v>
      </c>
      <c r="M13427" s="39"/>
      <c r="N13427" s="53">
        <v>43776</v>
      </c>
      <c r="O13427" s="54">
        <v>27</v>
      </c>
      <c r="P13427" s="55">
        <v>13677.664807258199</v>
      </c>
      <c r="Q13427" s="39"/>
      <c r="R13427" s="77">
        <f t="shared" si="627"/>
        <v>0.68287685076491167</v>
      </c>
      <c r="S13427" s="78">
        <f t="shared" si="628"/>
        <v>37426.057435452538</v>
      </c>
      <c r="T13427" s="79">
        <f t="shared" si="629"/>
        <v>9340.1606693985414</v>
      </c>
    </row>
    <row r="13428" spans="2:20">
      <c r="B13428" s="62">
        <v>43776</v>
      </c>
      <c r="C13428" s="63">
        <v>28</v>
      </c>
      <c r="D13428" s="64">
        <v>2.3868499999999999</v>
      </c>
      <c r="E13428" s="39"/>
      <c r="F13428" s="53">
        <v>43776</v>
      </c>
      <c r="G13428" s="54">
        <v>28</v>
      </c>
      <c r="H13428" s="55">
        <v>29502.141795048799</v>
      </c>
      <c r="I13428" s="39"/>
      <c r="J13428" s="53">
        <v>43776</v>
      </c>
      <c r="K13428" s="54">
        <v>28</v>
      </c>
      <c r="L13428" s="55">
        <v>12875.36</v>
      </c>
      <c r="M13428" s="39"/>
      <c r="N13428" s="53">
        <v>43776</v>
      </c>
      <c r="O13428" s="54">
        <v>28</v>
      </c>
      <c r="P13428" s="55">
        <v>13780.3773865484</v>
      </c>
      <c r="Q13428" s="39"/>
      <c r="R13428" s="77">
        <f t="shared" si="627"/>
        <v>0.4364211957709731</v>
      </c>
      <c r="S13428" s="78">
        <f t="shared" si="628"/>
        <v>32891.693765083044</v>
      </c>
      <c r="T13428" s="79">
        <f t="shared" si="629"/>
        <v>6014.0487772127299</v>
      </c>
    </row>
    <row r="13429" spans="2:20">
      <c r="B13429" s="62">
        <v>43776</v>
      </c>
      <c r="C13429" s="63">
        <v>29</v>
      </c>
      <c r="D13429" s="64">
        <v>2.4907699999999999</v>
      </c>
      <c r="E13429" s="39"/>
      <c r="F13429" s="53">
        <v>43776</v>
      </c>
      <c r="G13429" s="54">
        <v>29</v>
      </c>
      <c r="H13429" s="55">
        <v>29475.6893293006</v>
      </c>
      <c r="I13429" s="39"/>
      <c r="J13429" s="53">
        <v>43776</v>
      </c>
      <c r="K13429" s="54">
        <v>29</v>
      </c>
      <c r="L13429" s="55">
        <v>7647.66</v>
      </c>
      <c r="M13429" s="39"/>
      <c r="N13429" s="53">
        <v>43776</v>
      </c>
      <c r="O13429" s="54">
        <v>29</v>
      </c>
      <c r="P13429" s="55">
        <v>13660.8487665389</v>
      </c>
      <c r="Q13429" s="39"/>
      <c r="R13429" s="77">
        <f t="shared" si="627"/>
        <v>0.25945652753225923</v>
      </c>
      <c r="S13429" s="78">
        <f t="shared" si="628"/>
        <v>34026.032282232096</v>
      </c>
      <c r="T13429" s="79">
        <f t="shared" si="629"/>
        <v>3544.3963841095297</v>
      </c>
    </row>
    <row r="13430" spans="2:20">
      <c r="B13430" s="62">
        <v>43776</v>
      </c>
      <c r="C13430" s="63">
        <v>30</v>
      </c>
      <c r="D13430" s="64">
        <v>2.3934600000000001</v>
      </c>
      <c r="E13430" s="39"/>
      <c r="F13430" s="53">
        <v>43776</v>
      </c>
      <c r="G13430" s="54">
        <v>30</v>
      </c>
      <c r="H13430" s="55">
        <v>29382.2677987311</v>
      </c>
      <c r="I13430" s="39"/>
      <c r="J13430" s="53">
        <v>43776</v>
      </c>
      <c r="K13430" s="54">
        <v>30</v>
      </c>
      <c r="L13430" s="55">
        <v>8195.6299999999992</v>
      </c>
      <c r="M13430" s="39"/>
      <c r="N13430" s="53">
        <v>43776</v>
      </c>
      <c r="O13430" s="54">
        <v>30</v>
      </c>
      <c r="P13430" s="55">
        <v>13571.595821233799</v>
      </c>
      <c r="Q13430" s="39"/>
      <c r="R13430" s="77">
        <f t="shared" si="627"/>
        <v>0.27893115862057233</v>
      </c>
      <c r="S13430" s="78">
        <f t="shared" si="628"/>
        <v>32483.07173429025</v>
      </c>
      <c r="T13430" s="79">
        <f t="shared" si="629"/>
        <v>3785.5409467468612</v>
      </c>
    </row>
    <row r="13431" spans="2:20">
      <c r="B13431" s="62">
        <v>43776</v>
      </c>
      <c r="C13431" s="63">
        <v>31</v>
      </c>
      <c r="D13431" s="64">
        <v>2.2490800000000002</v>
      </c>
      <c r="E13431" s="39"/>
      <c r="F13431" s="53">
        <v>43776</v>
      </c>
      <c r="G13431" s="54">
        <v>31</v>
      </c>
      <c r="H13431" s="55">
        <v>29917.000222174702</v>
      </c>
      <c r="I13431" s="39"/>
      <c r="J13431" s="53">
        <v>43776</v>
      </c>
      <c r="K13431" s="54">
        <v>31</v>
      </c>
      <c r="L13431" s="55">
        <v>-2016.36</v>
      </c>
      <c r="M13431" s="39"/>
      <c r="N13431" s="53">
        <v>43776</v>
      </c>
      <c r="O13431" s="54">
        <v>31</v>
      </c>
      <c r="P13431" s="55">
        <v>13858.9529922109</v>
      </c>
      <c r="Q13431" s="39"/>
      <c r="R13431" s="77">
        <f t="shared" si="627"/>
        <v>-6.7398468597311398E-2</v>
      </c>
      <c r="S13431" s="78">
        <f t="shared" si="628"/>
        <v>31169.893995721693</v>
      </c>
      <c r="T13431" s="79">
        <f t="shared" si="629"/>
        <v>-934.07220803714119</v>
      </c>
    </row>
    <row r="13432" spans="2:20">
      <c r="B13432" s="62">
        <v>43776</v>
      </c>
      <c r="C13432" s="63">
        <v>32</v>
      </c>
      <c r="D13432" s="64">
        <v>2.8469899999999999</v>
      </c>
      <c r="E13432" s="39"/>
      <c r="F13432" s="53">
        <v>43776</v>
      </c>
      <c r="G13432" s="54">
        <v>32</v>
      </c>
      <c r="H13432" s="55">
        <v>32186.0636837034</v>
      </c>
      <c r="I13432" s="39"/>
      <c r="J13432" s="53">
        <v>43776</v>
      </c>
      <c r="K13432" s="54">
        <v>32</v>
      </c>
      <c r="L13432" s="55">
        <v>-3167.89</v>
      </c>
      <c r="M13432" s="39"/>
      <c r="N13432" s="53">
        <v>43776</v>
      </c>
      <c r="O13432" s="54">
        <v>32</v>
      </c>
      <c r="P13432" s="55">
        <v>15513.3787054355</v>
      </c>
      <c r="Q13432" s="39"/>
      <c r="R13432" s="77">
        <f t="shared" si="627"/>
        <v>-9.8424275522824525E-2</v>
      </c>
      <c r="S13432" s="78">
        <f t="shared" si="628"/>
        <v>44166.43404058781</v>
      </c>
      <c r="T13432" s="79">
        <f t="shared" si="629"/>
        <v>-1526.8930599937025</v>
      </c>
    </row>
    <row r="13433" spans="2:20">
      <c r="B13433" s="62">
        <v>43776</v>
      </c>
      <c r="C13433" s="63">
        <v>33</v>
      </c>
      <c r="D13433" s="64">
        <v>2.5986500000000001</v>
      </c>
      <c r="E13433" s="39"/>
      <c r="F13433" s="53">
        <v>43776</v>
      </c>
      <c r="G13433" s="54">
        <v>33</v>
      </c>
      <c r="H13433" s="55">
        <v>29518.2783405999</v>
      </c>
      <c r="I13433" s="39"/>
      <c r="J13433" s="53">
        <v>43776</v>
      </c>
      <c r="K13433" s="54">
        <v>33</v>
      </c>
      <c r="L13433" s="55">
        <v>-11165.41</v>
      </c>
      <c r="M13433" s="39"/>
      <c r="N13433" s="53">
        <v>43776</v>
      </c>
      <c r="O13433" s="54">
        <v>33</v>
      </c>
      <c r="P13433" s="55">
        <v>13940.3174031298</v>
      </c>
      <c r="Q13433" s="39"/>
      <c r="R13433" s="77">
        <f t="shared" si="627"/>
        <v>-0.37825410652906949</v>
      </c>
      <c r="S13433" s="78">
        <f t="shared" si="628"/>
        <v>36226.005819643258</v>
      </c>
      <c r="T13433" s="79">
        <f t="shared" si="629"/>
        <v>-5272.9823040525007</v>
      </c>
    </row>
    <row r="13434" spans="2:20">
      <c r="B13434" s="62">
        <v>43776</v>
      </c>
      <c r="C13434" s="63">
        <v>34</v>
      </c>
      <c r="D13434" s="64">
        <v>2.96224</v>
      </c>
      <c r="E13434" s="39"/>
      <c r="F13434" s="53">
        <v>43776</v>
      </c>
      <c r="G13434" s="54">
        <v>34</v>
      </c>
      <c r="H13434" s="55">
        <v>32856.874898939597</v>
      </c>
      <c r="I13434" s="39"/>
      <c r="J13434" s="53">
        <v>43776</v>
      </c>
      <c r="K13434" s="54">
        <v>34</v>
      </c>
      <c r="L13434" s="55">
        <v>3914.9</v>
      </c>
      <c r="M13434" s="39"/>
      <c r="N13434" s="53">
        <v>43776</v>
      </c>
      <c r="O13434" s="54">
        <v>34</v>
      </c>
      <c r="P13434" s="55">
        <v>16608.5795912676</v>
      </c>
      <c r="Q13434" s="39"/>
      <c r="R13434" s="77">
        <f t="shared" si="627"/>
        <v>0.11915010213361306</v>
      </c>
      <c r="S13434" s="78">
        <f t="shared" si="628"/>
        <v>49198.598808436538</v>
      </c>
      <c r="T13434" s="79">
        <f t="shared" si="629"/>
        <v>1978.913954593776</v>
      </c>
    </row>
    <row r="13435" spans="2:20">
      <c r="B13435" s="62">
        <v>43776</v>
      </c>
      <c r="C13435" s="63">
        <v>35</v>
      </c>
      <c r="D13435" s="64">
        <v>2.77624</v>
      </c>
      <c r="E13435" s="39"/>
      <c r="F13435" s="53">
        <v>43776</v>
      </c>
      <c r="G13435" s="54">
        <v>35</v>
      </c>
      <c r="H13435" s="55">
        <v>35407.460243107103</v>
      </c>
      <c r="I13435" s="39"/>
      <c r="J13435" s="53">
        <v>43776</v>
      </c>
      <c r="K13435" s="54">
        <v>35</v>
      </c>
      <c r="L13435" s="55">
        <v>5484.06</v>
      </c>
      <c r="M13435" s="39"/>
      <c r="N13435" s="53">
        <v>43776</v>
      </c>
      <c r="O13435" s="54">
        <v>35</v>
      </c>
      <c r="P13435" s="55">
        <v>16985.5004203028</v>
      </c>
      <c r="Q13435" s="39"/>
      <c r="R13435" s="77">
        <f t="shared" si="627"/>
        <v>0.15488430862723632</v>
      </c>
      <c r="S13435" s="78">
        <f t="shared" si="628"/>
        <v>47155.825686861448</v>
      </c>
      <c r="T13435" s="79">
        <f t="shared" si="629"/>
        <v>2630.787489286231</v>
      </c>
    </row>
    <row r="13436" spans="2:20">
      <c r="B13436" s="62">
        <v>43776</v>
      </c>
      <c r="C13436" s="63">
        <v>36</v>
      </c>
      <c r="D13436" s="64">
        <v>2.66662</v>
      </c>
      <c r="E13436" s="39"/>
      <c r="F13436" s="53">
        <v>43776</v>
      </c>
      <c r="G13436" s="54">
        <v>36</v>
      </c>
      <c r="H13436" s="55">
        <v>35291.542304418203</v>
      </c>
      <c r="I13436" s="39"/>
      <c r="J13436" s="53">
        <v>43776</v>
      </c>
      <c r="K13436" s="54">
        <v>36</v>
      </c>
      <c r="L13436" s="55">
        <v>-1273.21</v>
      </c>
      <c r="M13436" s="39"/>
      <c r="N13436" s="53">
        <v>43776</v>
      </c>
      <c r="O13436" s="54">
        <v>36</v>
      </c>
      <c r="P13436" s="55">
        <v>16978.342776186699</v>
      </c>
      <c r="Q13436" s="39"/>
      <c r="R13436" s="77">
        <f t="shared" si="627"/>
        <v>-3.6076915795221702E-2</v>
      </c>
      <c r="S13436" s="78">
        <f t="shared" si="628"/>
        <v>45274.788413834976</v>
      </c>
      <c r="T13436" s="79">
        <f t="shared" si="629"/>
        <v>-612.52624267889814</v>
      </c>
    </row>
    <row r="13437" spans="2:20">
      <c r="B13437" s="62">
        <v>43776</v>
      </c>
      <c r="C13437" s="63">
        <v>37</v>
      </c>
      <c r="D13437" s="64">
        <v>2.6455500000000001</v>
      </c>
      <c r="E13437" s="39"/>
      <c r="F13437" s="53">
        <v>43776</v>
      </c>
      <c r="G13437" s="54">
        <v>37</v>
      </c>
      <c r="H13437" s="55">
        <v>33201.305079847298</v>
      </c>
      <c r="I13437" s="39"/>
      <c r="J13437" s="53">
        <v>43776</v>
      </c>
      <c r="K13437" s="54">
        <v>37</v>
      </c>
      <c r="L13437" s="55">
        <v>3518.73</v>
      </c>
      <c r="M13437" s="39"/>
      <c r="N13437" s="53">
        <v>43776</v>
      </c>
      <c r="O13437" s="54">
        <v>37</v>
      </c>
      <c r="P13437" s="55">
        <v>16768.0521332848</v>
      </c>
      <c r="Q13437" s="39"/>
      <c r="R13437" s="77">
        <f t="shared" si="627"/>
        <v>0.10598167727255448</v>
      </c>
      <c r="S13437" s="78">
        <f t="shared" si="628"/>
        <v>44360.720321211607</v>
      </c>
      <c r="T13437" s="79">
        <f t="shared" si="629"/>
        <v>1777.1062896791584</v>
      </c>
    </row>
    <row r="13438" spans="2:20">
      <c r="B13438" s="62">
        <v>43776</v>
      </c>
      <c r="C13438" s="63">
        <v>38</v>
      </c>
      <c r="D13438" s="64">
        <v>2.2551100000000002</v>
      </c>
      <c r="E13438" s="39"/>
      <c r="F13438" s="53">
        <v>43776</v>
      </c>
      <c r="G13438" s="54">
        <v>38</v>
      </c>
      <c r="H13438" s="55">
        <v>34495.294584581403</v>
      </c>
      <c r="I13438" s="39"/>
      <c r="J13438" s="53">
        <v>43776</v>
      </c>
      <c r="K13438" s="54">
        <v>38</v>
      </c>
      <c r="L13438" s="55">
        <v>-10770.22</v>
      </c>
      <c r="M13438" s="39"/>
      <c r="N13438" s="53">
        <v>43776</v>
      </c>
      <c r="O13438" s="54">
        <v>38</v>
      </c>
      <c r="P13438" s="55">
        <v>16630.008406021399</v>
      </c>
      <c r="Q13438" s="39"/>
      <c r="R13438" s="77">
        <f t="shared" si="627"/>
        <v>-0.31222287357459005</v>
      </c>
      <c r="S13438" s="78">
        <f t="shared" si="628"/>
        <v>37502.49825650292</v>
      </c>
      <c r="T13438" s="79">
        <f t="shared" si="629"/>
        <v>-5192.2690120975894</v>
      </c>
    </row>
    <row r="13439" spans="2:20">
      <c r="B13439" s="62">
        <v>43776</v>
      </c>
      <c r="C13439" s="63">
        <v>39</v>
      </c>
      <c r="D13439" s="64">
        <v>2.4067500000000002</v>
      </c>
      <c r="E13439" s="39"/>
      <c r="F13439" s="53">
        <v>43776</v>
      </c>
      <c r="G13439" s="54">
        <v>39</v>
      </c>
      <c r="H13439" s="55">
        <v>33689.180789868697</v>
      </c>
      <c r="I13439" s="39"/>
      <c r="J13439" s="53">
        <v>43776</v>
      </c>
      <c r="K13439" s="54">
        <v>39</v>
      </c>
      <c r="L13439" s="55">
        <v>-6948.65</v>
      </c>
      <c r="M13439" s="39"/>
      <c r="N13439" s="53">
        <v>43776</v>
      </c>
      <c r="O13439" s="54">
        <v>39</v>
      </c>
      <c r="P13439" s="55">
        <v>16150.041389365801</v>
      </c>
      <c r="Q13439" s="39"/>
      <c r="R13439" s="77">
        <f t="shared" si="627"/>
        <v>-0.20625761259501027</v>
      </c>
      <c r="S13439" s="78">
        <f t="shared" si="628"/>
        <v>38869.112113856143</v>
      </c>
      <c r="T13439" s="79">
        <f t="shared" si="629"/>
        <v>-3331.0689802811926</v>
      </c>
    </row>
    <row r="13440" spans="2:20">
      <c r="B13440" s="62">
        <v>43776</v>
      </c>
      <c r="C13440" s="63">
        <v>40</v>
      </c>
      <c r="D13440" s="64">
        <v>2.7243599999999999</v>
      </c>
      <c r="E13440" s="39"/>
      <c r="F13440" s="53">
        <v>43776</v>
      </c>
      <c r="G13440" s="54">
        <v>40</v>
      </c>
      <c r="H13440" s="55">
        <v>32620.665532939402</v>
      </c>
      <c r="I13440" s="39"/>
      <c r="J13440" s="53">
        <v>43776</v>
      </c>
      <c r="K13440" s="54">
        <v>40</v>
      </c>
      <c r="L13440" s="55">
        <v>1935.15</v>
      </c>
      <c r="M13440" s="39"/>
      <c r="N13440" s="53">
        <v>43776</v>
      </c>
      <c r="O13440" s="54">
        <v>40</v>
      </c>
      <c r="P13440" s="55">
        <v>15624.106356332701</v>
      </c>
      <c r="Q13440" s="39"/>
      <c r="R13440" s="77">
        <f t="shared" si="627"/>
        <v>5.9322823994683423E-2</v>
      </c>
      <c r="S13440" s="78">
        <f t="shared" si="628"/>
        <v>42565.690392938552</v>
      </c>
      <c r="T13440" s="79">
        <f t="shared" si="629"/>
        <v>926.86611145093934</v>
      </c>
    </row>
    <row r="13441" spans="2:20">
      <c r="B13441" s="62">
        <v>43776</v>
      </c>
      <c r="C13441" s="63">
        <v>41</v>
      </c>
      <c r="D13441" s="64">
        <v>2.5475699999999999</v>
      </c>
      <c r="E13441" s="39"/>
      <c r="F13441" s="53">
        <v>43776</v>
      </c>
      <c r="G13441" s="54">
        <v>41</v>
      </c>
      <c r="H13441" s="55">
        <v>31829.2212547493</v>
      </c>
      <c r="I13441" s="39"/>
      <c r="J13441" s="53">
        <v>43776</v>
      </c>
      <c r="K13441" s="54">
        <v>41</v>
      </c>
      <c r="L13441" s="55">
        <v>-3157.39</v>
      </c>
      <c r="M13441" s="39"/>
      <c r="N13441" s="53">
        <v>43776</v>
      </c>
      <c r="O13441" s="54">
        <v>41</v>
      </c>
      <c r="P13441" s="55">
        <v>15446.1289244241</v>
      </c>
      <c r="Q13441" s="39"/>
      <c r="R13441" s="77">
        <f t="shared" si="627"/>
        <v>-9.9197840083155644E-2</v>
      </c>
      <c r="S13441" s="78">
        <f t="shared" si="628"/>
        <v>39350.0946639951</v>
      </c>
      <c r="T13441" s="79">
        <f t="shared" si="629"/>
        <v>-1532.2226269488267</v>
      </c>
    </row>
    <row r="13442" spans="2:20">
      <c r="B13442" s="62">
        <v>43776</v>
      </c>
      <c r="C13442" s="63">
        <v>42</v>
      </c>
      <c r="D13442" s="64">
        <v>2.52115</v>
      </c>
      <c r="E13442" s="39"/>
      <c r="F13442" s="53">
        <v>43776</v>
      </c>
      <c r="G13442" s="54">
        <v>42</v>
      </c>
      <c r="H13442" s="55">
        <v>30713.671469618301</v>
      </c>
      <c r="I13442" s="39"/>
      <c r="J13442" s="53">
        <v>43776</v>
      </c>
      <c r="K13442" s="54">
        <v>42</v>
      </c>
      <c r="L13442" s="55">
        <v>-5027.1899999999996</v>
      </c>
      <c r="M13442" s="39"/>
      <c r="N13442" s="53">
        <v>43776</v>
      </c>
      <c r="O13442" s="54">
        <v>42</v>
      </c>
      <c r="P13442" s="55">
        <v>15001.971753367499</v>
      </c>
      <c r="Q13442" s="39"/>
      <c r="R13442" s="77">
        <f t="shared" si="627"/>
        <v>-0.16367922685416664</v>
      </c>
      <c r="S13442" s="78">
        <f t="shared" si="628"/>
        <v>37822.221086002472</v>
      </c>
      <c r="T13442" s="79">
        <f t="shared" si="629"/>
        <v>-2455.511137879239</v>
      </c>
    </row>
    <row r="13443" spans="2:20">
      <c r="B13443" s="62">
        <v>43776</v>
      </c>
      <c r="C13443" s="63">
        <v>43</v>
      </c>
      <c r="D13443" s="64">
        <v>2.6390600000000002</v>
      </c>
      <c r="E13443" s="39"/>
      <c r="F13443" s="53">
        <v>43776</v>
      </c>
      <c r="G13443" s="54">
        <v>43</v>
      </c>
      <c r="H13443" s="55">
        <v>29138.2048356755</v>
      </c>
      <c r="I13443" s="39"/>
      <c r="J13443" s="53">
        <v>43776</v>
      </c>
      <c r="K13443" s="54">
        <v>43</v>
      </c>
      <c r="L13443" s="55">
        <v>-8187.28</v>
      </c>
      <c r="M13443" s="39"/>
      <c r="N13443" s="53">
        <v>43776</v>
      </c>
      <c r="O13443" s="54">
        <v>43</v>
      </c>
      <c r="P13443" s="55">
        <v>14191.714086685901</v>
      </c>
      <c r="Q13443" s="39"/>
      <c r="R13443" s="77">
        <f t="shared" si="627"/>
        <v>-0.28098093366327992</v>
      </c>
      <c r="S13443" s="78">
        <f t="shared" si="628"/>
        <v>37452.784977609299</v>
      </c>
      <c r="T13443" s="79">
        <f t="shared" si="629"/>
        <v>-3987.601074359326</v>
      </c>
    </row>
    <row r="13444" spans="2:20">
      <c r="B13444" s="62">
        <v>43776</v>
      </c>
      <c r="C13444" s="63">
        <v>44</v>
      </c>
      <c r="D13444" s="64">
        <v>3.1030099999999998</v>
      </c>
      <c r="E13444" s="39"/>
      <c r="F13444" s="53">
        <v>43776</v>
      </c>
      <c r="G13444" s="54">
        <v>44</v>
      </c>
      <c r="H13444" s="55">
        <v>27281.364147762601</v>
      </c>
      <c r="I13444" s="39"/>
      <c r="J13444" s="53">
        <v>43776</v>
      </c>
      <c r="K13444" s="54">
        <v>44</v>
      </c>
      <c r="L13444" s="55">
        <v>-1688.49</v>
      </c>
      <c r="M13444" s="39"/>
      <c r="N13444" s="53">
        <v>43776</v>
      </c>
      <c r="O13444" s="54">
        <v>44</v>
      </c>
      <c r="P13444" s="55">
        <v>13289.4097683414</v>
      </c>
      <c r="Q13444" s="39"/>
      <c r="R13444" s="77">
        <f t="shared" si="627"/>
        <v>-6.1891699801180082E-2</v>
      </c>
      <c r="S13444" s="78">
        <f t="shared" si="628"/>
        <v>41237.171405261048</v>
      </c>
      <c r="T13444" s="79">
        <f t="shared" si="629"/>
        <v>-822.50415991705609</v>
      </c>
    </row>
    <row r="13445" spans="2:20">
      <c r="B13445" s="62">
        <v>43776</v>
      </c>
      <c r="C13445" s="63">
        <v>45</v>
      </c>
      <c r="D13445" s="64">
        <v>3.8893599999999999</v>
      </c>
      <c r="E13445" s="39"/>
      <c r="F13445" s="53">
        <v>43776</v>
      </c>
      <c r="G13445" s="54">
        <v>45</v>
      </c>
      <c r="H13445" s="55">
        <v>25210.455807674101</v>
      </c>
      <c r="I13445" s="39"/>
      <c r="J13445" s="53">
        <v>43776</v>
      </c>
      <c r="K13445" s="54">
        <v>45</v>
      </c>
      <c r="L13445" s="55">
        <v>-1253.6400000000001</v>
      </c>
      <c r="M13445" s="39"/>
      <c r="N13445" s="53">
        <v>43776</v>
      </c>
      <c r="O13445" s="54">
        <v>45</v>
      </c>
      <c r="P13445" s="55">
        <v>12247.726181981599</v>
      </c>
      <c r="Q13445" s="39"/>
      <c r="R13445" s="77">
        <f t="shared" si="627"/>
        <v>-4.9726986674250857E-2</v>
      </c>
      <c r="S13445" s="78">
        <f t="shared" si="628"/>
        <v>47635.816303151951</v>
      </c>
      <c r="T13445" s="79">
        <f t="shared" si="629"/>
        <v>-609.0425166412723</v>
      </c>
    </row>
    <row r="13446" spans="2:20">
      <c r="B13446" s="62">
        <v>43776</v>
      </c>
      <c r="C13446" s="63">
        <v>46</v>
      </c>
      <c r="D13446" s="64">
        <v>4.3603800000000001</v>
      </c>
      <c r="E13446" s="39"/>
      <c r="F13446" s="53">
        <v>43776</v>
      </c>
      <c r="G13446" s="54">
        <v>46</v>
      </c>
      <c r="H13446" s="55">
        <v>23714.254756043701</v>
      </c>
      <c r="I13446" s="39"/>
      <c r="J13446" s="53">
        <v>43776</v>
      </c>
      <c r="K13446" s="54">
        <v>46</v>
      </c>
      <c r="L13446" s="55">
        <v>67</v>
      </c>
      <c r="M13446" s="39"/>
      <c r="N13446" s="53">
        <v>43776</v>
      </c>
      <c r="O13446" s="54">
        <v>46</v>
      </c>
      <c r="P13446" s="55">
        <v>11635.2198000399</v>
      </c>
      <c r="Q13446" s="39"/>
      <c r="R13446" s="77">
        <f t="shared" si="627"/>
        <v>2.8253048931645092E-3</v>
      </c>
      <c r="S13446" s="78">
        <f t="shared" si="628"/>
        <v>50733.979711697983</v>
      </c>
      <c r="T13446" s="79">
        <f t="shared" si="629"/>
        <v>32.873043434097312</v>
      </c>
    </row>
    <row r="13447" spans="2:20">
      <c r="B13447" s="62">
        <v>43776</v>
      </c>
      <c r="C13447" s="63">
        <v>47</v>
      </c>
      <c r="D13447" s="64">
        <v>5.2760600000000002</v>
      </c>
      <c r="E13447" s="39"/>
      <c r="F13447" s="53">
        <v>43776</v>
      </c>
      <c r="G13447" s="54">
        <v>47</v>
      </c>
      <c r="H13447" s="55">
        <v>22245.2033423102</v>
      </c>
      <c r="I13447" s="39"/>
      <c r="J13447" s="53">
        <v>43776</v>
      </c>
      <c r="K13447" s="54">
        <v>47</v>
      </c>
      <c r="L13447" s="55">
        <v>13488.28</v>
      </c>
      <c r="M13447" s="39"/>
      <c r="N13447" s="53">
        <v>43776</v>
      </c>
      <c r="O13447" s="54">
        <v>47</v>
      </c>
      <c r="P13447" s="55">
        <v>10999.763361932701</v>
      </c>
      <c r="Q13447" s="39"/>
      <c r="R13447" s="77">
        <f t="shared" si="627"/>
        <v>0.60634554750710679</v>
      </c>
      <c r="S13447" s="78">
        <f t="shared" si="628"/>
        <v>58035.41148335865</v>
      </c>
      <c r="T13447" s="79">
        <f t="shared" si="629"/>
        <v>6669.657538139697</v>
      </c>
    </row>
    <row r="13448" spans="2:20">
      <c r="B13448" s="62">
        <v>43776</v>
      </c>
      <c r="C13448" s="63">
        <v>48</v>
      </c>
      <c r="D13448" s="64">
        <v>5.5406899999999997</v>
      </c>
      <c r="E13448" s="39"/>
      <c r="F13448" s="53">
        <v>43776</v>
      </c>
      <c r="G13448" s="54">
        <v>48</v>
      </c>
      <c r="H13448" s="55">
        <v>21242.496120749602</v>
      </c>
      <c r="I13448" s="39"/>
      <c r="J13448" s="53">
        <v>43776</v>
      </c>
      <c r="K13448" s="54">
        <v>48</v>
      </c>
      <c r="L13448" s="55">
        <v>90.09</v>
      </c>
      <c r="M13448" s="39"/>
      <c r="N13448" s="53">
        <v>43776</v>
      </c>
      <c r="O13448" s="54">
        <v>48</v>
      </c>
      <c r="P13448" s="55">
        <v>10466.980654872799</v>
      </c>
      <c r="Q13448" s="39"/>
      <c r="R13448" s="77">
        <f t="shared" si="627"/>
        <v>4.2410270190422856E-3</v>
      </c>
      <c r="S13448" s="78">
        <f t="shared" si="628"/>
        <v>57994.295044647166</v>
      </c>
      <c r="T13448" s="79">
        <f t="shared" si="629"/>
        <v>44.390747765108458</v>
      </c>
    </row>
    <row r="13449" spans="2:20">
      <c r="B13449" s="62">
        <v>43777</v>
      </c>
      <c r="C13449" s="63">
        <v>1</v>
      </c>
      <c r="D13449" s="64">
        <v>5.3919699999999997</v>
      </c>
      <c r="E13449" s="39"/>
      <c r="F13449" s="53">
        <v>43777</v>
      </c>
      <c r="G13449" s="54">
        <v>1</v>
      </c>
      <c r="H13449" s="55">
        <v>21132.631191677599</v>
      </c>
      <c r="I13449" s="39"/>
      <c r="J13449" s="53">
        <v>43777</v>
      </c>
      <c r="K13449" s="54">
        <v>1</v>
      </c>
      <c r="L13449" s="55">
        <v>-5020.91</v>
      </c>
      <c r="M13449" s="39"/>
      <c r="N13449" s="53">
        <v>43777</v>
      </c>
      <c r="O13449" s="54">
        <v>1</v>
      </c>
      <c r="P13449" s="55">
        <v>10316.102093240699</v>
      </c>
      <c r="Q13449" s="39"/>
      <c r="R13449" s="77">
        <f t="shared" si="627"/>
        <v>-0.23759038590411413</v>
      </c>
      <c r="S13449" s="78">
        <f t="shared" si="628"/>
        <v>55624.113003691047</v>
      </c>
      <c r="T13449" s="79">
        <f t="shared" si="629"/>
        <v>-2451.0066773592971</v>
      </c>
    </row>
    <row r="13450" spans="2:20">
      <c r="B13450" s="62">
        <v>43777</v>
      </c>
      <c r="C13450" s="63">
        <v>2</v>
      </c>
      <c r="D13450" s="64">
        <v>5.0649600000000001</v>
      </c>
      <c r="E13450" s="39"/>
      <c r="F13450" s="53">
        <v>43777</v>
      </c>
      <c r="G13450" s="54">
        <v>2</v>
      </c>
      <c r="H13450" s="55">
        <v>21413.620326109802</v>
      </c>
      <c r="I13450" s="39"/>
      <c r="J13450" s="53">
        <v>43777</v>
      </c>
      <c r="K13450" s="54">
        <v>2</v>
      </c>
      <c r="L13450" s="55">
        <v>-1223.82</v>
      </c>
      <c r="M13450" s="39"/>
      <c r="N13450" s="53">
        <v>43777</v>
      </c>
      <c r="O13450" s="54">
        <v>2</v>
      </c>
      <c r="P13450" s="55">
        <v>10298.803935768899</v>
      </c>
      <c r="Q13450" s="39"/>
      <c r="R13450" s="77">
        <f t="shared" ref="R13450:R13513" si="630">L13450/H13450</f>
        <v>-5.7151475619831846E-2</v>
      </c>
      <c r="S13450" s="78">
        <f t="shared" ref="S13450:S13513" si="631">P13450*D13450</f>
        <v>52163.029982512046</v>
      </c>
      <c r="T13450" s="79">
        <f t="shared" ref="T13450:T13513" si="632">P13450*R13450</f>
        <v>-588.59184204852454</v>
      </c>
    </row>
    <row r="13451" spans="2:20">
      <c r="B13451" s="62">
        <v>43777</v>
      </c>
      <c r="C13451" s="63">
        <v>3</v>
      </c>
      <c r="D13451" s="64">
        <v>5.0284800000000001</v>
      </c>
      <c r="E13451" s="39"/>
      <c r="F13451" s="53">
        <v>43777</v>
      </c>
      <c r="G13451" s="54">
        <v>3</v>
      </c>
      <c r="H13451" s="55">
        <v>21312.957066082599</v>
      </c>
      <c r="I13451" s="39"/>
      <c r="J13451" s="53">
        <v>43777</v>
      </c>
      <c r="K13451" s="54">
        <v>3</v>
      </c>
      <c r="L13451" s="55">
        <v>-871.18</v>
      </c>
      <c r="M13451" s="39"/>
      <c r="N13451" s="53">
        <v>43777</v>
      </c>
      <c r="O13451" s="54">
        <v>3</v>
      </c>
      <c r="P13451" s="55">
        <v>10243.9873645798</v>
      </c>
      <c r="Q13451" s="39"/>
      <c r="R13451" s="77">
        <f t="shared" si="630"/>
        <v>-4.0875604323643767E-2</v>
      </c>
      <c r="S13451" s="78">
        <f t="shared" si="631"/>
        <v>51511.685583042236</v>
      </c>
      <c r="T13451" s="79">
        <f t="shared" si="632"/>
        <v>-418.7291742109702</v>
      </c>
    </row>
    <row r="13452" spans="2:20">
      <c r="B13452" s="62">
        <v>43777</v>
      </c>
      <c r="C13452" s="63">
        <v>4</v>
      </c>
      <c r="D13452" s="64">
        <v>4.9724199999999996</v>
      </c>
      <c r="E13452" s="39"/>
      <c r="F13452" s="53">
        <v>43777</v>
      </c>
      <c r="G13452" s="54">
        <v>4</v>
      </c>
      <c r="H13452" s="55">
        <v>21163.861778781102</v>
      </c>
      <c r="I13452" s="39"/>
      <c r="J13452" s="53">
        <v>43777</v>
      </c>
      <c r="K13452" s="54">
        <v>4</v>
      </c>
      <c r="L13452" s="55">
        <v>-1508.77</v>
      </c>
      <c r="M13452" s="39"/>
      <c r="N13452" s="53">
        <v>43777</v>
      </c>
      <c r="O13452" s="54">
        <v>4</v>
      </c>
      <c r="P13452" s="55">
        <v>10184.600771493901</v>
      </c>
      <c r="Q13452" s="39"/>
      <c r="R13452" s="77">
        <f t="shared" si="630"/>
        <v>-7.1289919381003208E-2</v>
      </c>
      <c r="S13452" s="78">
        <f t="shared" si="631"/>
        <v>50642.112568191696</v>
      </c>
      <c r="T13452" s="79">
        <f t="shared" si="632"/>
        <v>-726.05936792750322</v>
      </c>
    </row>
    <row r="13453" spans="2:20">
      <c r="B13453" s="62">
        <v>43777</v>
      </c>
      <c r="C13453" s="63">
        <v>5</v>
      </c>
      <c r="D13453" s="64">
        <v>5.2069999999999999</v>
      </c>
      <c r="E13453" s="39"/>
      <c r="F13453" s="53">
        <v>43777</v>
      </c>
      <c r="G13453" s="54">
        <v>5</v>
      </c>
      <c r="H13453" s="55">
        <v>20230.556487167301</v>
      </c>
      <c r="I13453" s="39"/>
      <c r="J13453" s="53">
        <v>43777</v>
      </c>
      <c r="K13453" s="54">
        <v>5</v>
      </c>
      <c r="L13453" s="55">
        <v>-917.51</v>
      </c>
      <c r="M13453" s="39"/>
      <c r="N13453" s="53">
        <v>43777</v>
      </c>
      <c r="O13453" s="54">
        <v>5</v>
      </c>
      <c r="P13453" s="55">
        <v>9290.2744186395994</v>
      </c>
      <c r="Q13453" s="39"/>
      <c r="R13453" s="77">
        <f t="shared" si="630"/>
        <v>-4.535268224490005E-2</v>
      </c>
      <c r="S13453" s="78">
        <f t="shared" si="631"/>
        <v>48374.458897856392</v>
      </c>
      <c r="T13453" s="79">
        <f t="shared" si="632"/>
        <v>-421.33886367648529</v>
      </c>
    </row>
    <row r="13454" spans="2:20">
      <c r="B13454" s="62">
        <v>43777</v>
      </c>
      <c r="C13454" s="63">
        <v>6</v>
      </c>
      <c r="D13454" s="64">
        <v>5.0206200000000001</v>
      </c>
      <c r="E13454" s="39"/>
      <c r="F13454" s="53">
        <v>43777</v>
      </c>
      <c r="G13454" s="54">
        <v>6</v>
      </c>
      <c r="H13454" s="55">
        <v>20218.0798020332</v>
      </c>
      <c r="I13454" s="39"/>
      <c r="J13454" s="53">
        <v>43777</v>
      </c>
      <c r="K13454" s="54">
        <v>6</v>
      </c>
      <c r="L13454" s="55">
        <v>-707.69</v>
      </c>
      <c r="M13454" s="39"/>
      <c r="N13454" s="53">
        <v>43777</v>
      </c>
      <c r="O13454" s="54">
        <v>6</v>
      </c>
      <c r="P13454" s="55">
        <v>9302.5372138433995</v>
      </c>
      <c r="Q13454" s="39"/>
      <c r="R13454" s="77">
        <f t="shared" si="630"/>
        <v>-3.5002829493670923E-2</v>
      </c>
      <c r="S13454" s="78">
        <f t="shared" si="631"/>
        <v>46704.504386566448</v>
      </c>
      <c r="T13454" s="79">
        <f t="shared" si="632"/>
        <v>-325.61512395468907</v>
      </c>
    </row>
    <row r="13455" spans="2:20">
      <c r="B13455" s="62">
        <v>43777</v>
      </c>
      <c r="C13455" s="63">
        <v>7</v>
      </c>
      <c r="D13455" s="64">
        <v>4.8145899999999999</v>
      </c>
      <c r="E13455" s="39"/>
      <c r="F13455" s="53">
        <v>43777</v>
      </c>
      <c r="G13455" s="54">
        <v>7</v>
      </c>
      <c r="H13455" s="55">
        <v>19825.224756297201</v>
      </c>
      <c r="I13455" s="39"/>
      <c r="J13455" s="53">
        <v>43777</v>
      </c>
      <c r="K13455" s="54">
        <v>7</v>
      </c>
      <c r="L13455" s="55">
        <v>-1452.57</v>
      </c>
      <c r="M13455" s="39"/>
      <c r="N13455" s="53">
        <v>43777</v>
      </c>
      <c r="O13455" s="54">
        <v>7</v>
      </c>
      <c r="P13455" s="55">
        <v>9132.2423277320995</v>
      </c>
      <c r="Q13455" s="39"/>
      <c r="R13455" s="77">
        <f t="shared" si="630"/>
        <v>-7.3268778430298082E-2</v>
      </c>
      <c r="S13455" s="78">
        <f t="shared" si="631"/>
        <v>43968.002588675685</v>
      </c>
      <c r="T13455" s="79">
        <f t="shared" si="632"/>
        <v>-669.10823968239276</v>
      </c>
    </row>
    <row r="13456" spans="2:20">
      <c r="B13456" s="62">
        <v>43777</v>
      </c>
      <c r="C13456" s="63">
        <v>8</v>
      </c>
      <c r="D13456" s="64">
        <v>5.03268</v>
      </c>
      <c r="E13456" s="39"/>
      <c r="F13456" s="53">
        <v>43777</v>
      </c>
      <c r="G13456" s="54">
        <v>8</v>
      </c>
      <c r="H13456" s="55">
        <v>19527.064195315801</v>
      </c>
      <c r="I13456" s="39"/>
      <c r="J13456" s="53">
        <v>43777</v>
      </c>
      <c r="K13456" s="54">
        <v>8</v>
      </c>
      <c r="L13456" s="55">
        <v>-2108.1799999999998</v>
      </c>
      <c r="M13456" s="39"/>
      <c r="N13456" s="53">
        <v>43777</v>
      </c>
      <c r="O13456" s="54">
        <v>8</v>
      </c>
      <c r="P13456" s="55">
        <v>9064.5727883205</v>
      </c>
      <c r="Q13456" s="39"/>
      <c r="R13456" s="77">
        <f t="shared" si="630"/>
        <v>-0.10796195367175139</v>
      </c>
      <c r="S13456" s="78">
        <f t="shared" si="631"/>
        <v>45619.094180324813</v>
      </c>
      <c r="T13456" s="79">
        <f t="shared" si="632"/>
        <v>-978.62898742687617</v>
      </c>
    </row>
    <row r="13457" spans="2:20">
      <c r="B13457" s="62">
        <v>43777</v>
      </c>
      <c r="C13457" s="63">
        <v>9</v>
      </c>
      <c r="D13457" s="64">
        <v>5.0248299999999997</v>
      </c>
      <c r="E13457" s="39"/>
      <c r="F13457" s="53">
        <v>43777</v>
      </c>
      <c r="G13457" s="54">
        <v>9</v>
      </c>
      <c r="H13457" s="55">
        <v>19532.811797645401</v>
      </c>
      <c r="I13457" s="39"/>
      <c r="J13457" s="53">
        <v>43777</v>
      </c>
      <c r="K13457" s="54">
        <v>9</v>
      </c>
      <c r="L13457" s="55">
        <v>-1802.63</v>
      </c>
      <c r="M13457" s="39"/>
      <c r="N13457" s="53">
        <v>43777</v>
      </c>
      <c r="O13457" s="54">
        <v>9</v>
      </c>
      <c r="P13457" s="55">
        <v>9102.3987389455997</v>
      </c>
      <c r="Q13457" s="39"/>
      <c r="R13457" s="77">
        <f t="shared" si="630"/>
        <v>-9.2287276336594795E-2</v>
      </c>
      <c r="S13457" s="78">
        <f t="shared" si="631"/>
        <v>45738.006255416018</v>
      </c>
      <c r="T13457" s="79">
        <f t="shared" si="632"/>
        <v>-840.03558774694454</v>
      </c>
    </row>
    <row r="13458" spans="2:20">
      <c r="B13458" s="62">
        <v>43777</v>
      </c>
      <c r="C13458" s="63">
        <v>10</v>
      </c>
      <c r="D13458" s="64">
        <v>4.5241100000000003</v>
      </c>
      <c r="E13458" s="39"/>
      <c r="F13458" s="53">
        <v>43777</v>
      </c>
      <c r="G13458" s="54">
        <v>10</v>
      </c>
      <c r="H13458" s="55">
        <v>19641.2044447029</v>
      </c>
      <c r="I13458" s="39"/>
      <c r="J13458" s="53">
        <v>43777</v>
      </c>
      <c r="K13458" s="54">
        <v>10</v>
      </c>
      <c r="L13458" s="55">
        <v>-1156.78</v>
      </c>
      <c r="M13458" s="39"/>
      <c r="N13458" s="53">
        <v>43777</v>
      </c>
      <c r="O13458" s="54">
        <v>10</v>
      </c>
      <c r="P13458" s="55">
        <v>9212.5177111111007</v>
      </c>
      <c r="Q13458" s="39"/>
      <c r="R13458" s="77">
        <f t="shared" si="630"/>
        <v>-5.8895573499922284E-2</v>
      </c>
      <c r="S13458" s="78">
        <f t="shared" si="631"/>
        <v>41678.443502014845</v>
      </c>
      <c r="T13458" s="79">
        <f t="shared" si="632"/>
        <v>-542.5765139740796</v>
      </c>
    </row>
    <row r="13459" spans="2:20">
      <c r="B13459" s="62">
        <v>43777</v>
      </c>
      <c r="C13459" s="63">
        <v>11</v>
      </c>
      <c r="D13459" s="64">
        <v>4.2991999999999999</v>
      </c>
      <c r="E13459" s="39"/>
      <c r="F13459" s="53">
        <v>43777</v>
      </c>
      <c r="G13459" s="54">
        <v>11</v>
      </c>
      <c r="H13459" s="55">
        <v>20439.280836264399</v>
      </c>
      <c r="I13459" s="39"/>
      <c r="J13459" s="53">
        <v>43777</v>
      </c>
      <c r="K13459" s="54">
        <v>11</v>
      </c>
      <c r="L13459" s="55">
        <v>-22.83</v>
      </c>
      <c r="M13459" s="39"/>
      <c r="N13459" s="53">
        <v>43777</v>
      </c>
      <c r="O13459" s="54">
        <v>11</v>
      </c>
      <c r="P13459" s="55">
        <v>10332.015226710801</v>
      </c>
      <c r="Q13459" s="39"/>
      <c r="R13459" s="77">
        <f t="shared" si="630"/>
        <v>-1.1169668924698106E-3</v>
      </c>
      <c r="S13459" s="78">
        <f t="shared" si="631"/>
        <v>44419.399862675076</v>
      </c>
      <c r="T13459" s="79">
        <f t="shared" si="632"/>
        <v>-11.540518940729928</v>
      </c>
    </row>
    <row r="13460" spans="2:20">
      <c r="B13460" s="62">
        <v>43777</v>
      </c>
      <c r="C13460" s="63">
        <v>12</v>
      </c>
      <c r="D13460" s="64">
        <v>3.6914899999999999</v>
      </c>
      <c r="E13460" s="39"/>
      <c r="F13460" s="53">
        <v>43777</v>
      </c>
      <c r="G13460" s="54">
        <v>12</v>
      </c>
      <c r="H13460" s="55">
        <v>21364.0066736974</v>
      </c>
      <c r="I13460" s="39"/>
      <c r="J13460" s="53">
        <v>43777</v>
      </c>
      <c r="K13460" s="54">
        <v>12</v>
      </c>
      <c r="L13460" s="55">
        <v>-1791.74</v>
      </c>
      <c r="M13460" s="39"/>
      <c r="N13460" s="53">
        <v>43777</v>
      </c>
      <c r="O13460" s="54">
        <v>12</v>
      </c>
      <c r="P13460" s="55">
        <v>10784.6554531855</v>
      </c>
      <c r="Q13460" s="39"/>
      <c r="R13460" s="77">
        <f t="shared" si="630"/>
        <v>-8.3867227124859778E-2</v>
      </c>
      <c r="S13460" s="78">
        <f t="shared" si="631"/>
        <v>39811.447758879738</v>
      </c>
      <c r="T13460" s="79">
        <f t="shared" si="632"/>
        <v>-904.47914835566587</v>
      </c>
    </row>
    <row r="13461" spans="2:20">
      <c r="B13461" s="62">
        <v>43777</v>
      </c>
      <c r="C13461" s="63">
        <v>13</v>
      </c>
      <c r="D13461" s="64">
        <v>3.5988799999999999</v>
      </c>
      <c r="E13461" s="39"/>
      <c r="F13461" s="53">
        <v>43777</v>
      </c>
      <c r="G13461" s="54">
        <v>13</v>
      </c>
      <c r="H13461" s="55">
        <v>24772.415979779002</v>
      </c>
      <c r="I13461" s="39"/>
      <c r="J13461" s="53">
        <v>43777</v>
      </c>
      <c r="K13461" s="54">
        <v>13</v>
      </c>
      <c r="L13461" s="55">
        <v>15366.35</v>
      </c>
      <c r="M13461" s="39"/>
      <c r="N13461" s="53">
        <v>43777</v>
      </c>
      <c r="O13461" s="54">
        <v>13</v>
      </c>
      <c r="P13461" s="55">
        <v>12962.5993369433</v>
      </c>
      <c r="Q13461" s="39"/>
      <c r="R13461" s="77">
        <f t="shared" si="630"/>
        <v>0.62030082219445626</v>
      </c>
      <c r="S13461" s="78">
        <f t="shared" si="631"/>
        <v>46650.839501738505</v>
      </c>
      <c r="T13461" s="79">
        <f t="shared" si="632"/>
        <v>8040.7110264832427</v>
      </c>
    </row>
    <row r="13462" spans="2:20">
      <c r="B13462" s="62">
        <v>43777</v>
      </c>
      <c r="C13462" s="63">
        <v>14</v>
      </c>
      <c r="D13462" s="64">
        <v>2.5659100000000001</v>
      </c>
      <c r="E13462" s="39"/>
      <c r="F13462" s="53">
        <v>43777</v>
      </c>
      <c r="G13462" s="54">
        <v>14</v>
      </c>
      <c r="H13462" s="55">
        <v>25883.1039216112</v>
      </c>
      <c r="I13462" s="39"/>
      <c r="J13462" s="53">
        <v>43777</v>
      </c>
      <c r="K13462" s="54">
        <v>14</v>
      </c>
      <c r="L13462" s="55">
        <v>-3936.77</v>
      </c>
      <c r="M13462" s="39"/>
      <c r="N13462" s="53">
        <v>43777</v>
      </c>
      <c r="O13462" s="54">
        <v>14</v>
      </c>
      <c r="P13462" s="55">
        <v>12707.2619688179</v>
      </c>
      <c r="Q13462" s="39"/>
      <c r="R13462" s="77">
        <f t="shared" si="630"/>
        <v>-0.15209806412410137</v>
      </c>
      <c r="S13462" s="78">
        <f t="shared" si="631"/>
        <v>32605.69055840954</v>
      </c>
      <c r="T13462" s="79">
        <f t="shared" si="632"/>
        <v>-1932.7499457750196</v>
      </c>
    </row>
    <row r="13463" spans="2:20">
      <c r="B13463" s="62">
        <v>43777</v>
      </c>
      <c r="C13463" s="63">
        <v>15</v>
      </c>
      <c r="D13463" s="64">
        <v>3.23319</v>
      </c>
      <c r="E13463" s="39"/>
      <c r="F13463" s="53">
        <v>43777</v>
      </c>
      <c r="G13463" s="54">
        <v>15</v>
      </c>
      <c r="H13463" s="55">
        <v>28058.628252692499</v>
      </c>
      <c r="I13463" s="39"/>
      <c r="J13463" s="53">
        <v>43777</v>
      </c>
      <c r="K13463" s="54">
        <v>15</v>
      </c>
      <c r="L13463" s="55">
        <v>9020.26</v>
      </c>
      <c r="M13463" s="39"/>
      <c r="N13463" s="53">
        <v>43777</v>
      </c>
      <c r="O13463" s="54">
        <v>15</v>
      </c>
      <c r="P13463" s="55">
        <v>13648.251569993199</v>
      </c>
      <c r="Q13463" s="39"/>
      <c r="R13463" s="77">
        <f t="shared" si="630"/>
        <v>0.32147900883694908</v>
      </c>
      <c r="S13463" s="78">
        <f t="shared" si="631"/>
        <v>44127.39049358631</v>
      </c>
      <c r="T13463" s="79">
        <f t="shared" si="632"/>
        <v>4387.6263870787479</v>
      </c>
    </row>
    <row r="13464" spans="2:20">
      <c r="B13464" s="62">
        <v>43777</v>
      </c>
      <c r="C13464" s="63">
        <v>16</v>
      </c>
      <c r="D13464" s="64">
        <v>3.23081</v>
      </c>
      <c r="E13464" s="39"/>
      <c r="F13464" s="53">
        <v>43777</v>
      </c>
      <c r="G13464" s="54">
        <v>16</v>
      </c>
      <c r="H13464" s="55">
        <v>29183.001258914701</v>
      </c>
      <c r="I13464" s="39"/>
      <c r="J13464" s="53">
        <v>43777</v>
      </c>
      <c r="K13464" s="54">
        <v>16</v>
      </c>
      <c r="L13464" s="55">
        <v>17592.560000000001</v>
      </c>
      <c r="M13464" s="39"/>
      <c r="N13464" s="53">
        <v>43777</v>
      </c>
      <c r="O13464" s="54">
        <v>16</v>
      </c>
      <c r="P13464" s="55">
        <v>14235.764987635999</v>
      </c>
      <c r="Q13464" s="39"/>
      <c r="R13464" s="77">
        <f t="shared" si="630"/>
        <v>0.60283587160610841</v>
      </c>
      <c r="S13464" s="78">
        <f t="shared" si="631"/>
        <v>45993.051879704261</v>
      </c>
      <c r="T13464" s="79">
        <f t="shared" si="632"/>
        <v>8581.8297943012694</v>
      </c>
    </row>
    <row r="13465" spans="2:20">
      <c r="B13465" s="62">
        <v>43777</v>
      </c>
      <c r="C13465" s="63">
        <v>17</v>
      </c>
      <c r="D13465" s="64">
        <v>2.4715699999999998</v>
      </c>
      <c r="E13465" s="39"/>
      <c r="F13465" s="53">
        <v>43777</v>
      </c>
      <c r="G13465" s="54">
        <v>17</v>
      </c>
      <c r="H13465" s="55">
        <v>27939.313878735298</v>
      </c>
      <c r="I13465" s="39"/>
      <c r="J13465" s="53">
        <v>43777</v>
      </c>
      <c r="K13465" s="54">
        <v>17</v>
      </c>
      <c r="L13465" s="55">
        <v>11153.86</v>
      </c>
      <c r="M13465" s="39"/>
      <c r="N13465" s="53">
        <v>43777</v>
      </c>
      <c r="O13465" s="54">
        <v>17</v>
      </c>
      <c r="P13465" s="55">
        <v>14256.523120262</v>
      </c>
      <c r="Q13465" s="39"/>
      <c r="R13465" s="77">
        <f t="shared" si="630"/>
        <v>0.39921739125058614</v>
      </c>
      <c r="S13465" s="78">
        <f t="shared" si="631"/>
        <v>35235.994848345945</v>
      </c>
      <c r="T13465" s="79">
        <f t="shared" si="632"/>
        <v>5691.4519683746621</v>
      </c>
    </row>
    <row r="13466" spans="2:20">
      <c r="B13466" s="62">
        <v>43777</v>
      </c>
      <c r="C13466" s="63">
        <v>18</v>
      </c>
      <c r="D13466" s="64">
        <v>2.35758</v>
      </c>
      <c r="E13466" s="39"/>
      <c r="F13466" s="53">
        <v>43777</v>
      </c>
      <c r="G13466" s="54">
        <v>18</v>
      </c>
      <c r="H13466" s="55">
        <v>27550.3112425318</v>
      </c>
      <c r="I13466" s="39"/>
      <c r="J13466" s="53">
        <v>43777</v>
      </c>
      <c r="K13466" s="54">
        <v>18</v>
      </c>
      <c r="L13466" s="55">
        <v>3780.08</v>
      </c>
      <c r="M13466" s="39"/>
      <c r="N13466" s="53">
        <v>43777</v>
      </c>
      <c r="O13466" s="54">
        <v>18</v>
      </c>
      <c r="P13466" s="55">
        <v>14127.2402198538</v>
      </c>
      <c r="Q13466" s="39"/>
      <c r="R13466" s="77">
        <f t="shared" si="630"/>
        <v>0.1372064354091348</v>
      </c>
      <c r="S13466" s="78">
        <f t="shared" si="631"/>
        <v>33306.098997522924</v>
      </c>
      <c r="T13466" s="79">
        <f t="shared" si="632"/>
        <v>1938.3482727347018</v>
      </c>
    </row>
    <row r="13467" spans="2:20">
      <c r="B13467" s="62">
        <v>43777</v>
      </c>
      <c r="C13467" s="63">
        <v>19</v>
      </c>
      <c r="D13467" s="64">
        <v>2.25312</v>
      </c>
      <c r="E13467" s="39"/>
      <c r="F13467" s="53">
        <v>43777</v>
      </c>
      <c r="G13467" s="54">
        <v>19</v>
      </c>
      <c r="H13467" s="55">
        <v>25291.612890344401</v>
      </c>
      <c r="I13467" s="39"/>
      <c r="J13467" s="53">
        <v>43777</v>
      </c>
      <c r="K13467" s="54">
        <v>19</v>
      </c>
      <c r="L13467" s="55">
        <v>-2519.6799999999998</v>
      </c>
      <c r="M13467" s="39"/>
      <c r="N13467" s="53">
        <v>43777</v>
      </c>
      <c r="O13467" s="54">
        <v>19</v>
      </c>
      <c r="P13467" s="55">
        <v>11653.9247211162</v>
      </c>
      <c r="Q13467" s="39"/>
      <c r="R13467" s="77">
        <f t="shared" si="630"/>
        <v>-9.9625121218027982E-2</v>
      </c>
      <c r="S13467" s="78">
        <f t="shared" si="631"/>
        <v>26257.690867641333</v>
      </c>
      <c r="T13467" s="79">
        <f t="shared" si="632"/>
        <v>-1161.0236630069744</v>
      </c>
    </row>
    <row r="13468" spans="2:20">
      <c r="B13468" s="62">
        <v>43777</v>
      </c>
      <c r="C13468" s="63">
        <v>20</v>
      </c>
      <c r="D13468" s="64">
        <v>2.17143</v>
      </c>
      <c r="E13468" s="39"/>
      <c r="F13468" s="53">
        <v>43777</v>
      </c>
      <c r="G13468" s="54">
        <v>20</v>
      </c>
      <c r="H13468" s="55">
        <v>27254.0364956333</v>
      </c>
      <c r="I13468" s="39"/>
      <c r="J13468" s="53">
        <v>43777</v>
      </c>
      <c r="K13468" s="54">
        <v>20</v>
      </c>
      <c r="L13468" s="55">
        <v>-3068.8</v>
      </c>
      <c r="M13468" s="39"/>
      <c r="N13468" s="53">
        <v>43777</v>
      </c>
      <c r="O13468" s="54">
        <v>20</v>
      </c>
      <c r="P13468" s="55">
        <v>13761.861533232999</v>
      </c>
      <c r="Q13468" s="39"/>
      <c r="R13468" s="77">
        <f t="shared" si="630"/>
        <v>-0.11259983454163533</v>
      </c>
      <c r="S13468" s="78">
        <f t="shared" si="631"/>
        <v>29882.91898910813</v>
      </c>
      <c r="T13468" s="79">
        <f t="shared" si="632"/>
        <v>-1549.5833316269316</v>
      </c>
    </row>
    <row r="13469" spans="2:20">
      <c r="B13469" s="62">
        <v>43777</v>
      </c>
      <c r="C13469" s="63">
        <v>21</v>
      </c>
      <c r="D13469" s="64">
        <v>2.2895599999999998</v>
      </c>
      <c r="E13469" s="39"/>
      <c r="F13469" s="53">
        <v>43777</v>
      </c>
      <c r="G13469" s="54">
        <v>21</v>
      </c>
      <c r="H13469" s="55">
        <v>24587.9133738368</v>
      </c>
      <c r="I13469" s="39"/>
      <c r="J13469" s="53">
        <v>43777</v>
      </c>
      <c r="K13469" s="54">
        <v>21</v>
      </c>
      <c r="L13469" s="55">
        <v>5938.86</v>
      </c>
      <c r="M13469" s="39"/>
      <c r="N13469" s="53">
        <v>43777</v>
      </c>
      <c r="O13469" s="54">
        <v>21</v>
      </c>
      <c r="P13469" s="55">
        <v>11469.2548747233</v>
      </c>
      <c r="Q13469" s="39"/>
      <c r="R13469" s="77">
        <f t="shared" si="630"/>
        <v>0.24153574602712516</v>
      </c>
      <c r="S13469" s="78">
        <f t="shared" si="631"/>
        <v>26259.547190971476</v>
      </c>
      <c r="T13469" s="79">
        <f t="shared" si="632"/>
        <v>2770.2350325415341</v>
      </c>
    </row>
    <row r="13470" spans="2:20">
      <c r="B13470" s="62">
        <v>43777</v>
      </c>
      <c r="C13470" s="63">
        <v>22</v>
      </c>
      <c r="D13470" s="64">
        <v>2.1108899999999999</v>
      </c>
      <c r="E13470" s="39"/>
      <c r="F13470" s="53">
        <v>43777</v>
      </c>
      <c r="G13470" s="54">
        <v>22</v>
      </c>
      <c r="H13470" s="55">
        <v>23806.326917205301</v>
      </c>
      <c r="I13470" s="39"/>
      <c r="J13470" s="53">
        <v>43777</v>
      </c>
      <c r="K13470" s="54">
        <v>22</v>
      </c>
      <c r="L13470" s="55">
        <v>3209.43</v>
      </c>
      <c r="M13470" s="39"/>
      <c r="N13470" s="53">
        <v>43777</v>
      </c>
      <c r="O13470" s="54">
        <v>22</v>
      </c>
      <c r="P13470" s="55">
        <v>10952.359164240201</v>
      </c>
      <c r="Q13470" s="39"/>
      <c r="R13470" s="77">
        <f t="shared" si="630"/>
        <v>0.13481416142699787</v>
      </c>
      <c r="S13470" s="78">
        <f t="shared" si="631"/>
        <v>23119.225436202996</v>
      </c>
      <c r="T13470" s="79">
        <f t="shared" si="632"/>
        <v>1476.5331163743379</v>
      </c>
    </row>
    <row r="13471" spans="2:20">
      <c r="B13471" s="62">
        <v>43777</v>
      </c>
      <c r="C13471" s="63">
        <v>23</v>
      </c>
      <c r="D13471" s="64">
        <v>2.1728999999999998</v>
      </c>
      <c r="E13471" s="39"/>
      <c r="F13471" s="53">
        <v>43777</v>
      </c>
      <c r="G13471" s="54">
        <v>23</v>
      </c>
      <c r="H13471" s="55">
        <v>25615.207528032799</v>
      </c>
      <c r="I13471" s="39"/>
      <c r="J13471" s="53">
        <v>43777</v>
      </c>
      <c r="K13471" s="54">
        <v>23</v>
      </c>
      <c r="L13471" s="55">
        <v>10543.86</v>
      </c>
      <c r="M13471" s="39"/>
      <c r="N13471" s="53">
        <v>43777</v>
      </c>
      <c r="O13471" s="54">
        <v>23</v>
      </c>
      <c r="P13471" s="55">
        <v>13002.8085047805</v>
      </c>
      <c r="Q13471" s="39"/>
      <c r="R13471" s="77">
        <f t="shared" si="630"/>
        <v>0.41162500785757833</v>
      </c>
      <c r="S13471" s="78">
        <f t="shared" si="631"/>
        <v>28253.802600037547</v>
      </c>
      <c r="T13471" s="79">
        <f t="shared" si="632"/>
        <v>5352.2811529508599</v>
      </c>
    </row>
    <row r="13472" spans="2:20">
      <c r="B13472" s="62">
        <v>43777</v>
      </c>
      <c r="C13472" s="63">
        <v>24</v>
      </c>
      <c r="D13472" s="64">
        <v>2.1326700000000001</v>
      </c>
      <c r="E13472" s="39"/>
      <c r="F13472" s="53">
        <v>43777</v>
      </c>
      <c r="G13472" s="54">
        <v>24</v>
      </c>
      <c r="H13472" s="55">
        <v>25485.706170178899</v>
      </c>
      <c r="I13472" s="39"/>
      <c r="J13472" s="53">
        <v>43777</v>
      </c>
      <c r="K13472" s="54">
        <v>24</v>
      </c>
      <c r="L13472" s="55">
        <v>3352.32</v>
      </c>
      <c r="M13472" s="39"/>
      <c r="N13472" s="53">
        <v>43777</v>
      </c>
      <c r="O13472" s="54">
        <v>24</v>
      </c>
      <c r="P13472" s="55">
        <v>12881.8576701123</v>
      </c>
      <c r="Q13472" s="39"/>
      <c r="R13472" s="77">
        <f t="shared" si="630"/>
        <v>0.1315372616169681</v>
      </c>
      <c r="S13472" s="78">
        <f t="shared" si="631"/>
        <v>27472.7513973184</v>
      </c>
      <c r="T13472" s="79">
        <f t="shared" si="632"/>
        <v>1694.4442824661089</v>
      </c>
    </row>
    <row r="13473" spans="2:20">
      <c r="B13473" s="62">
        <v>43777</v>
      </c>
      <c r="C13473" s="63">
        <v>25</v>
      </c>
      <c r="D13473" s="64">
        <v>1.83989</v>
      </c>
      <c r="E13473" s="39"/>
      <c r="F13473" s="53">
        <v>43777</v>
      </c>
      <c r="G13473" s="54">
        <v>25</v>
      </c>
      <c r="H13473" s="55">
        <v>25879.770666908898</v>
      </c>
      <c r="I13473" s="39"/>
      <c r="J13473" s="53">
        <v>43777</v>
      </c>
      <c r="K13473" s="54">
        <v>25</v>
      </c>
      <c r="L13473" s="55">
        <v>3675.63</v>
      </c>
      <c r="M13473" s="39"/>
      <c r="N13473" s="53">
        <v>43777</v>
      </c>
      <c r="O13473" s="54">
        <v>25</v>
      </c>
      <c r="P13473" s="55">
        <v>13210.9339423528</v>
      </c>
      <c r="Q13473" s="39"/>
      <c r="R13473" s="77">
        <f t="shared" si="630"/>
        <v>0.14202714727684335</v>
      </c>
      <c r="S13473" s="78">
        <f t="shared" si="631"/>
        <v>24306.665251195493</v>
      </c>
      <c r="T13473" s="79">
        <f t="shared" si="632"/>
        <v>1876.3112606951897</v>
      </c>
    </row>
    <row r="13474" spans="2:20">
      <c r="B13474" s="62">
        <v>43777</v>
      </c>
      <c r="C13474" s="63">
        <v>26</v>
      </c>
      <c r="D13474" s="64">
        <v>1.77261</v>
      </c>
      <c r="E13474" s="39"/>
      <c r="F13474" s="53">
        <v>43777</v>
      </c>
      <c r="G13474" s="54">
        <v>26</v>
      </c>
      <c r="H13474" s="55">
        <v>26311.690781444198</v>
      </c>
      <c r="I13474" s="39"/>
      <c r="J13474" s="53">
        <v>43777</v>
      </c>
      <c r="K13474" s="54">
        <v>26</v>
      </c>
      <c r="L13474" s="55">
        <v>-87.79</v>
      </c>
      <c r="M13474" s="39"/>
      <c r="N13474" s="53">
        <v>43777</v>
      </c>
      <c r="O13474" s="54">
        <v>26</v>
      </c>
      <c r="P13474" s="55">
        <v>13433.144987125799</v>
      </c>
      <c r="Q13474" s="39"/>
      <c r="R13474" s="77">
        <f t="shared" si="630"/>
        <v>-3.3365396670711929E-3</v>
      </c>
      <c r="S13474" s="78">
        <f t="shared" si="631"/>
        <v>23811.727135629062</v>
      </c>
      <c r="T13474" s="79">
        <f t="shared" si="632"/>
        <v>-44.82022110306378</v>
      </c>
    </row>
    <row r="13475" spans="2:20">
      <c r="B13475" s="62">
        <v>43777</v>
      </c>
      <c r="C13475" s="63">
        <v>27</v>
      </c>
      <c r="D13475" s="64">
        <v>1.59884</v>
      </c>
      <c r="E13475" s="39"/>
      <c r="F13475" s="53">
        <v>43777</v>
      </c>
      <c r="G13475" s="54">
        <v>27</v>
      </c>
      <c r="H13475" s="55">
        <v>26849.1449500134</v>
      </c>
      <c r="I13475" s="39"/>
      <c r="J13475" s="53">
        <v>43777</v>
      </c>
      <c r="K13475" s="54">
        <v>27</v>
      </c>
      <c r="L13475" s="55">
        <v>-3322.68</v>
      </c>
      <c r="M13475" s="39"/>
      <c r="N13475" s="53">
        <v>43777</v>
      </c>
      <c r="O13475" s="54">
        <v>27</v>
      </c>
      <c r="P13475" s="55">
        <v>13785.8201608377</v>
      </c>
      <c r="Q13475" s="39"/>
      <c r="R13475" s="77">
        <f t="shared" si="630"/>
        <v>-0.12375366165984147</v>
      </c>
      <c r="S13475" s="78">
        <f t="shared" si="631"/>
        <v>22041.320705953749</v>
      </c>
      <c r="T13475" s="79">
        <f t="shared" si="632"/>
        <v>-1706.0457238877302</v>
      </c>
    </row>
    <row r="13476" spans="2:20">
      <c r="B13476" s="62">
        <v>43777</v>
      </c>
      <c r="C13476" s="63">
        <v>28</v>
      </c>
      <c r="D13476" s="64">
        <v>1.54017</v>
      </c>
      <c r="E13476" s="39"/>
      <c r="F13476" s="53">
        <v>43777</v>
      </c>
      <c r="G13476" s="54">
        <v>28</v>
      </c>
      <c r="H13476" s="55">
        <v>26622.6108510995</v>
      </c>
      <c r="I13476" s="39"/>
      <c r="J13476" s="53">
        <v>43777</v>
      </c>
      <c r="K13476" s="54">
        <v>28</v>
      </c>
      <c r="L13476" s="55">
        <v>-4831.97</v>
      </c>
      <c r="M13476" s="39"/>
      <c r="N13476" s="53">
        <v>43777</v>
      </c>
      <c r="O13476" s="54">
        <v>28</v>
      </c>
      <c r="P13476" s="55">
        <v>13583.494055621</v>
      </c>
      <c r="Q13476" s="39"/>
      <c r="R13476" s="77">
        <f t="shared" si="630"/>
        <v>-0.18149872779289949</v>
      </c>
      <c r="S13476" s="78">
        <f t="shared" si="631"/>
        <v>20920.890039645798</v>
      </c>
      <c r="T13476" s="79">
        <f t="shared" si="632"/>
        <v>-2465.3868900776242</v>
      </c>
    </row>
    <row r="13477" spans="2:20">
      <c r="B13477" s="62">
        <v>43777</v>
      </c>
      <c r="C13477" s="63">
        <v>29</v>
      </c>
      <c r="D13477" s="64">
        <v>1.52098</v>
      </c>
      <c r="E13477" s="39"/>
      <c r="F13477" s="53">
        <v>43777</v>
      </c>
      <c r="G13477" s="54">
        <v>29</v>
      </c>
      <c r="H13477" s="55">
        <v>26701.377129127701</v>
      </c>
      <c r="I13477" s="39"/>
      <c r="J13477" s="53">
        <v>43777</v>
      </c>
      <c r="K13477" s="54">
        <v>29</v>
      </c>
      <c r="L13477" s="55">
        <v>-7041.74</v>
      </c>
      <c r="M13477" s="39"/>
      <c r="N13477" s="53">
        <v>43777</v>
      </c>
      <c r="O13477" s="54">
        <v>29</v>
      </c>
      <c r="P13477" s="55">
        <v>13630.6174751258</v>
      </c>
      <c r="Q13477" s="39"/>
      <c r="R13477" s="77">
        <f t="shared" si="630"/>
        <v>-0.26372197830644417</v>
      </c>
      <c r="S13477" s="78">
        <f t="shared" si="631"/>
        <v>20731.896567316839</v>
      </c>
      <c r="T13477" s="79">
        <f t="shared" si="632"/>
        <v>-3594.6934060785652</v>
      </c>
    </row>
    <row r="13478" spans="2:20">
      <c r="B13478" s="62">
        <v>43777</v>
      </c>
      <c r="C13478" s="63">
        <v>30</v>
      </c>
      <c r="D13478" s="64">
        <v>1.41147</v>
      </c>
      <c r="E13478" s="39"/>
      <c r="F13478" s="53">
        <v>43777</v>
      </c>
      <c r="G13478" s="54">
        <v>30</v>
      </c>
      <c r="H13478" s="55">
        <v>26862.654358080901</v>
      </c>
      <c r="I13478" s="39"/>
      <c r="J13478" s="53">
        <v>43777</v>
      </c>
      <c r="K13478" s="54">
        <v>30</v>
      </c>
      <c r="L13478" s="55">
        <v>-10754.78</v>
      </c>
      <c r="M13478" s="39"/>
      <c r="N13478" s="53">
        <v>43777</v>
      </c>
      <c r="O13478" s="54">
        <v>30</v>
      </c>
      <c r="P13478" s="55">
        <v>13693.4366014353</v>
      </c>
      <c r="Q13478" s="39"/>
      <c r="R13478" s="77">
        <f t="shared" si="630"/>
        <v>-0.40036177574405324</v>
      </c>
      <c r="S13478" s="78">
        <f t="shared" si="631"/>
        <v>19327.874959827885</v>
      </c>
      <c r="T13478" s="79">
        <f t="shared" si="632"/>
        <v>-5482.3285937892497</v>
      </c>
    </row>
    <row r="13479" spans="2:20">
      <c r="B13479" s="62">
        <v>43777</v>
      </c>
      <c r="C13479" s="63">
        <v>31</v>
      </c>
      <c r="D13479" s="64">
        <v>1.59778</v>
      </c>
      <c r="E13479" s="39"/>
      <c r="F13479" s="53">
        <v>43777</v>
      </c>
      <c r="G13479" s="54">
        <v>31</v>
      </c>
      <c r="H13479" s="55">
        <v>27157.612600818498</v>
      </c>
      <c r="I13479" s="39"/>
      <c r="J13479" s="53">
        <v>43777</v>
      </c>
      <c r="K13479" s="54">
        <v>31</v>
      </c>
      <c r="L13479" s="55">
        <v>-4984.8999999999996</v>
      </c>
      <c r="M13479" s="39"/>
      <c r="N13479" s="53">
        <v>43777</v>
      </c>
      <c r="O13479" s="54">
        <v>31</v>
      </c>
      <c r="P13479" s="55">
        <v>13754.521411485</v>
      </c>
      <c r="Q13479" s="39"/>
      <c r="R13479" s="77">
        <f t="shared" si="630"/>
        <v>-0.1835544262771375</v>
      </c>
      <c r="S13479" s="78">
        <f t="shared" si="631"/>
        <v>21976.699220842504</v>
      </c>
      <c r="T13479" s="79">
        <f t="shared" si="632"/>
        <v>-2524.7032864017328</v>
      </c>
    </row>
    <row r="13480" spans="2:20">
      <c r="B13480" s="62">
        <v>43777</v>
      </c>
      <c r="C13480" s="63">
        <v>32</v>
      </c>
      <c r="D13480" s="64">
        <v>2.23034</v>
      </c>
      <c r="E13480" s="39"/>
      <c r="F13480" s="53">
        <v>43777</v>
      </c>
      <c r="G13480" s="54">
        <v>32</v>
      </c>
      <c r="H13480" s="55">
        <v>27925.1632249254</v>
      </c>
      <c r="I13480" s="39"/>
      <c r="J13480" s="53">
        <v>43777</v>
      </c>
      <c r="K13480" s="54">
        <v>32</v>
      </c>
      <c r="L13480" s="55">
        <v>21833.02</v>
      </c>
      <c r="M13480" s="39"/>
      <c r="N13480" s="53">
        <v>43777</v>
      </c>
      <c r="O13480" s="54">
        <v>32</v>
      </c>
      <c r="P13480" s="55">
        <v>14162.403685551901</v>
      </c>
      <c r="Q13480" s="39"/>
      <c r="R13480" s="77">
        <f t="shared" si="630"/>
        <v>0.78184037185903776</v>
      </c>
      <c r="S13480" s="78">
        <f t="shared" si="631"/>
        <v>31586.975436033827</v>
      </c>
      <c r="T13480" s="79">
        <f t="shared" si="632"/>
        <v>11072.738963929705</v>
      </c>
    </row>
    <row r="13481" spans="2:20">
      <c r="B13481" s="62">
        <v>43777</v>
      </c>
      <c r="C13481" s="63">
        <v>33</v>
      </c>
      <c r="D13481" s="64">
        <v>2.1934900000000002</v>
      </c>
      <c r="E13481" s="39"/>
      <c r="F13481" s="53">
        <v>43777</v>
      </c>
      <c r="G13481" s="54">
        <v>33</v>
      </c>
      <c r="H13481" s="55">
        <v>28362.846969896302</v>
      </c>
      <c r="I13481" s="39"/>
      <c r="J13481" s="53">
        <v>43777</v>
      </c>
      <c r="K13481" s="54">
        <v>33</v>
      </c>
      <c r="L13481" s="55">
        <v>7095.01</v>
      </c>
      <c r="M13481" s="39"/>
      <c r="N13481" s="53">
        <v>43777</v>
      </c>
      <c r="O13481" s="54">
        <v>33</v>
      </c>
      <c r="P13481" s="55">
        <v>14272.041431072699</v>
      </c>
      <c r="Q13481" s="39"/>
      <c r="R13481" s="77">
        <f t="shared" si="630"/>
        <v>0.250151545348409</v>
      </c>
      <c r="S13481" s="78">
        <f t="shared" si="631"/>
        <v>31305.580158643657</v>
      </c>
      <c r="T13481" s="79">
        <f t="shared" si="632"/>
        <v>3570.1732192593545</v>
      </c>
    </row>
    <row r="13482" spans="2:20">
      <c r="B13482" s="62">
        <v>43777</v>
      </c>
      <c r="C13482" s="63">
        <v>34</v>
      </c>
      <c r="D13482" s="64">
        <v>2.4396300000000002</v>
      </c>
      <c r="E13482" s="39"/>
      <c r="F13482" s="53">
        <v>43777</v>
      </c>
      <c r="G13482" s="54">
        <v>34</v>
      </c>
      <c r="H13482" s="55">
        <v>29421.260739195601</v>
      </c>
      <c r="I13482" s="39"/>
      <c r="J13482" s="53">
        <v>43777</v>
      </c>
      <c r="K13482" s="54">
        <v>34</v>
      </c>
      <c r="L13482" s="55">
        <v>24087.15</v>
      </c>
      <c r="M13482" s="39"/>
      <c r="N13482" s="53">
        <v>43777</v>
      </c>
      <c r="O13482" s="54">
        <v>34</v>
      </c>
      <c r="P13482" s="55">
        <v>14832.0522853743</v>
      </c>
      <c r="Q13482" s="39"/>
      <c r="R13482" s="77">
        <f t="shared" si="630"/>
        <v>0.81869877071279318</v>
      </c>
      <c r="S13482" s="78">
        <f t="shared" si="631"/>
        <v>36184.719716967709</v>
      </c>
      <c r="T13482" s="79">
        <f t="shared" si="632"/>
        <v>12142.982973183814</v>
      </c>
    </row>
    <row r="13483" spans="2:20">
      <c r="B13483" s="62">
        <v>43777</v>
      </c>
      <c r="C13483" s="63">
        <v>35</v>
      </c>
      <c r="D13483" s="64">
        <v>2.3869899999999999</v>
      </c>
      <c r="E13483" s="39"/>
      <c r="F13483" s="53">
        <v>43777</v>
      </c>
      <c r="G13483" s="54">
        <v>35</v>
      </c>
      <c r="H13483" s="55">
        <v>29815.2958618585</v>
      </c>
      <c r="I13483" s="39"/>
      <c r="J13483" s="53">
        <v>43777</v>
      </c>
      <c r="K13483" s="54">
        <v>35</v>
      </c>
      <c r="L13483" s="55">
        <v>24205.9</v>
      </c>
      <c r="M13483" s="39"/>
      <c r="N13483" s="53">
        <v>43777</v>
      </c>
      <c r="O13483" s="54">
        <v>35</v>
      </c>
      <c r="P13483" s="55">
        <v>14917.741468153899</v>
      </c>
      <c r="Q13483" s="39"/>
      <c r="R13483" s="77">
        <f t="shared" si="630"/>
        <v>0.81186180785029971</v>
      </c>
      <c r="S13483" s="78">
        <f t="shared" si="631"/>
        <v>35608.499707068673</v>
      </c>
      <c r="T13483" s="79">
        <f t="shared" si="632"/>
        <v>12111.14455737881</v>
      </c>
    </row>
    <row r="13484" spans="2:20">
      <c r="B13484" s="62">
        <v>43777</v>
      </c>
      <c r="C13484" s="63">
        <v>36</v>
      </c>
      <c r="D13484" s="64">
        <v>2.2636699999999998</v>
      </c>
      <c r="E13484" s="39"/>
      <c r="F13484" s="53">
        <v>43777</v>
      </c>
      <c r="G13484" s="54">
        <v>36</v>
      </c>
      <c r="H13484" s="55">
        <v>29612.017888216898</v>
      </c>
      <c r="I13484" s="39"/>
      <c r="J13484" s="53">
        <v>43777</v>
      </c>
      <c r="K13484" s="54">
        <v>36</v>
      </c>
      <c r="L13484" s="55">
        <v>10743.06</v>
      </c>
      <c r="M13484" s="39"/>
      <c r="N13484" s="53">
        <v>43777</v>
      </c>
      <c r="O13484" s="54">
        <v>36</v>
      </c>
      <c r="P13484" s="55">
        <v>14800.963324038101</v>
      </c>
      <c r="Q13484" s="39"/>
      <c r="R13484" s="77">
        <f t="shared" si="630"/>
        <v>0.36279391835281977</v>
      </c>
      <c r="S13484" s="78">
        <f t="shared" si="631"/>
        <v>33504.496647725326</v>
      </c>
      <c r="T13484" s="79">
        <f t="shared" si="632"/>
        <v>5369.6994797241587</v>
      </c>
    </row>
    <row r="13485" spans="2:20">
      <c r="B13485" s="62">
        <v>43777</v>
      </c>
      <c r="C13485" s="63">
        <v>37</v>
      </c>
      <c r="D13485" s="64">
        <v>2.0545599999999999</v>
      </c>
      <c r="E13485" s="39"/>
      <c r="F13485" s="53">
        <v>43777</v>
      </c>
      <c r="G13485" s="54">
        <v>37</v>
      </c>
      <c r="H13485" s="55">
        <v>31464.689900476998</v>
      </c>
      <c r="I13485" s="39"/>
      <c r="J13485" s="53">
        <v>43777</v>
      </c>
      <c r="K13485" s="54">
        <v>37</v>
      </c>
      <c r="L13485" s="55">
        <v>444.9</v>
      </c>
      <c r="M13485" s="39"/>
      <c r="N13485" s="53">
        <v>43777</v>
      </c>
      <c r="O13485" s="54">
        <v>37</v>
      </c>
      <c r="P13485" s="55">
        <v>16748.551441538701</v>
      </c>
      <c r="Q13485" s="39"/>
      <c r="R13485" s="77">
        <f t="shared" si="630"/>
        <v>1.4139659453413377E-2</v>
      </c>
      <c r="S13485" s="78">
        <f t="shared" si="631"/>
        <v>34410.903849727751</v>
      </c>
      <c r="T13485" s="79">
        <f t="shared" si="632"/>
        <v>236.81881372133293</v>
      </c>
    </row>
    <row r="13486" spans="2:20">
      <c r="B13486" s="62">
        <v>43777</v>
      </c>
      <c r="C13486" s="63">
        <v>38</v>
      </c>
      <c r="D13486" s="64">
        <v>1.90994</v>
      </c>
      <c r="E13486" s="39"/>
      <c r="F13486" s="53">
        <v>43777</v>
      </c>
      <c r="G13486" s="54">
        <v>38</v>
      </c>
      <c r="H13486" s="55">
        <v>30640.815986969199</v>
      </c>
      <c r="I13486" s="39"/>
      <c r="J13486" s="53">
        <v>43777</v>
      </c>
      <c r="K13486" s="54">
        <v>38</v>
      </c>
      <c r="L13486" s="55">
        <v>-3973.95</v>
      </c>
      <c r="M13486" s="39"/>
      <c r="N13486" s="53">
        <v>43777</v>
      </c>
      <c r="O13486" s="54">
        <v>38</v>
      </c>
      <c r="P13486" s="55">
        <v>16250.489839637899</v>
      </c>
      <c r="Q13486" s="39"/>
      <c r="R13486" s="77">
        <f t="shared" si="630"/>
        <v>-0.12969465309572778</v>
      </c>
      <c r="S13486" s="78">
        <f t="shared" si="631"/>
        <v>31037.460564318008</v>
      </c>
      <c r="T13486" s="79">
        <f t="shared" si="632"/>
        <v>-2107.6016423874862</v>
      </c>
    </row>
    <row r="13487" spans="2:20">
      <c r="B13487" s="62">
        <v>43777</v>
      </c>
      <c r="C13487" s="63">
        <v>39</v>
      </c>
      <c r="D13487" s="64">
        <v>2.3837299999999999</v>
      </c>
      <c r="E13487" s="39"/>
      <c r="F13487" s="53">
        <v>43777</v>
      </c>
      <c r="G13487" s="54">
        <v>39</v>
      </c>
      <c r="H13487" s="55">
        <v>30343.300785439998</v>
      </c>
      <c r="I13487" s="39"/>
      <c r="J13487" s="53">
        <v>43777</v>
      </c>
      <c r="K13487" s="54">
        <v>39</v>
      </c>
      <c r="L13487" s="55">
        <v>7624.16</v>
      </c>
      <c r="M13487" s="39"/>
      <c r="N13487" s="53">
        <v>43777</v>
      </c>
      <c r="O13487" s="54">
        <v>39</v>
      </c>
      <c r="P13487" s="55">
        <v>15917.9565269759</v>
      </c>
      <c r="Q13487" s="39"/>
      <c r="R13487" s="77">
        <f t="shared" si="630"/>
        <v>0.25126336959551859</v>
      </c>
      <c r="S13487" s="78">
        <f t="shared" si="631"/>
        <v>37944.110512048261</v>
      </c>
      <c r="T13487" s="79">
        <f t="shared" si="632"/>
        <v>3999.599394042943</v>
      </c>
    </row>
    <row r="13488" spans="2:20">
      <c r="B13488" s="62">
        <v>43777</v>
      </c>
      <c r="C13488" s="63">
        <v>40</v>
      </c>
      <c r="D13488" s="64">
        <v>2.1212300000000002</v>
      </c>
      <c r="E13488" s="39"/>
      <c r="F13488" s="53">
        <v>43777</v>
      </c>
      <c r="G13488" s="54">
        <v>40</v>
      </c>
      <c r="H13488" s="55">
        <v>27356.3112550605</v>
      </c>
      <c r="I13488" s="39"/>
      <c r="J13488" s="53">
        <v>43777</v>
      </c>
      <c r="K13488" s="54">
        <v>40</v>
      </c>
      <c r="L13488" s="55">
        <v>-1973.73</v>
      </c>
      <c r="M13488" s="39"/>
      <c r="N13488" s="53">
        <v>43777</v>
      </c>
      <c r="O13488" s="54">
        <v>40</v>
      </c>
      <c r="P13488" s="55">
        <v>13260.142288133</v>
      </c>
      <c r="Q13488" s="39"/>
      <c r="R13488" s="77">
        <f t="shared" si="630"/>
        <v>-7.2148981695581857E-2</v>
      </c>
      <c r="S13488" s="78">
        <f t="shared" si="631"/>
        <v>28127.811625856364</v>
      </c>
      <c r="T13488" s="79">
        <f t="shared" si="632"/>
        <v>-956.7057632273187</v>
      </c>
    </row>
    <row r="13489" spans="2:20">
      <c r="B13489" s="62">
        <v>43777</v>
      </c>
      <c r="C13489" s="63">
        <v>41</v>
      </c>
      <c r="D13489" s="64">
        <v>2.3011400000000002</v>
      </c>
      <c r="E13489" s="39"/>
      <c r="F13489" s="53">
        <v>43777</v>
      </c>
      <c r="G13489" s="54">
        <v>41</v>
      </c>
      <c r="H13489" s="55">
        <v>28042.542435199899</v>
      </c>
      <c r="I13489" s="39"/>
      <c r="J13489" s="53">
        <v>43777</v>
      </c>
      <c r="K13489" s="54">
        <v>41</v>
      </c>
      <c r="L13489" s="55">
        <v>8765.34</v>
      </c>
      <c r="M13489" s="39"/>
      <c r="N13489" s="53">
        <v>43777</v>
      </c>
      <c r="O13489" s="54">
        <v>41</v>
      </c>
      <c r="P13489" s="55">
        <v>14537.1750849819</v>
      </c>
      <c r="Q13489" s="39"/>
      <c r="R13489" s="77">
        <f t="shared" si="630"/>
        <v>0.31257294235195537</v>
      </c>
      <c r="S13489" s="78">
        <f t="shared" si="631"/>
        <v>33452.075075055254</v>
      </c>
      <c r="T13489" s="79">
        <f t="shared" si="632"/>
        <v>4543.9275897983298</v>
      </c>
    </row>
    <row r="13490" spans="2:20">
      <c r="B13490" s="62">
        <v>43777</v>
      </c>
      <c r="C13490" s="63">
        <v>42</v>
      </c>
      <c r="D13490" s="64">
        <v>2.09883</v>
      </c>
      <c r="E13490" s="39"/>
      <c r="F13490" s="53">
        <v>43777</v>
      </c>
      <c r="G13490" s="54">
        <v>42</v>
      </c>
      <c r="H13490" s="55">
        <v>24894.226834346999</v>
      </c>
      <c r="I13490" s="39"/>
      <c r="J13490" s="53">
        <v>43777</v>
      </c>
      <c r="K13490" s="54">
        <v>42</v>
      </c>
      <c r="L13490" s="55">
        <v>5975.98</v>
      </c>
      <c r="M13490" s="39"/>
      <c r="N13490" s="53">
        <v>43777</v>
      </c>
      <c r="O13490" s="54">
        <v>42</v>
      </c>
      <c r="P13490" s="55">
        <v>11740.8397991402</v>
      </c>
      <c r="Q13490" s="39"/>
      <c r="R13490" s="77">
        <f t="shared" si="630"/>
        <v>0.24005485447552988</v>
      </c>
      <c r="S13490" s="78">
        <f t="shared" si="631"/>
        <v>24642.026795629426</v>
      </c>
      <c r="T13490" s="79">
        <f t="shared" si="632"/>
        <v>2818.4455894031103</v>
      </c>
    </row>
    <row r="13491" spans="2:20">
      <c r="B13491" s="62">
        <v>43777</v>
      </c>
      <c r="C13491" s="63">
        <v>43</v>
      </c>
      <c r="D13491" s="64">
        <v>2.19659</v>
      </c>
      <c r="E13491" s="39"/>
      <c r="F13491" s="53">
        <v>43777</v>
      </c>
      <c r="G13491" s="54">
        <v>43</v>
      </c>
      <c r="H13491" s="55">
        <v>24139.341933153501</v>
      </c>
      <c r="I13491" s="39"/>
      <c r="J13491" s="53">
        <v>43777</v>
      </c>
      <c r="K13491" s="54">
        <v>43</v>
      </c>
      <c r="L13491" s="55">
        <v>4880.3999999999996</v>
      </c>
      <c r="M13491" s="39"/>
      <c r="N13491" s="53">
        <v>43777</v>
      </c>
      <c r="O13491" s="54">
        <v>43</v>
      </c>
      <c r="P13491" s="55">
        <v>11426.8541817401</v>
      </c>
      <c r="Q13491" s="39"/>
      <c r="R13491" s="77">
        <f t="shared" si="630"/>
        <v>0.20217618249556138</v>
      </c>
      <c r="S13491" s="78">
        <f t="shared" si="631"/>
        <v>25100.113627068487</v>
      </c>
      <c r="T13491" s="79">
        <f t="shared" si="632"/>
        <v>2310.2377563976552</v>
      </c>
    </row>
    <row r="13492" spans="2:20">
      <c r="B13492" s="62">
        <v>43777</v>
      </c>
      <c r="C13492" s="63">
        <v>44</v>
      </c>
      <c r="D13492" s="64">
        <v>2.1334200000000001</v>
      </c>
      <c r="E13492" s="39"/>
      <c r="F13492" s="53">
        <v>43777</v>
      </c>
      <c r="G13492" s="54">
        <v>44</v>
      </c>
      <c r="H13492" s="55">
        <v>23369.237953586198</v>
      </c>
      <c r="I13492" s="39"/>
      <c r="J13492" s="53">
        <v>43777</v>
      </c>
      <c r="K13492" s="54">
        <v>44</v>
      </c>
      <c r="L13492" s="55">
        <v>4342.2700000000004</v>
      </c>
      <c r="M13492" s="39"/>
      <c r="N13492" s="53">
        <v>43777</v>
      </c>
      <c r="O13492" s="54">
        <v>44</v>
      </c>
      <c r="P13492" s="55">
        <v>11176.3704799558</v>
      </c>
      <c r="Q13492" s="39"/>
      <c r="R13492" s="77">
        <f t="shared" si="630"/>
        <v>0.18581136486453739</v>
      </c>
      <c r="S13492" s="78">
        <f t="shared" si="631"/>
        <v>23843.892309347302</v>
      </c>
      <c r="T13492" s="79">
        <f t="shared" si="632"/>
        <v>2076.6966531123121</v>
      </c>
    </row>
    <row r="13493" spans="2:20">
      <c r="B13493" s="62">
        <v>43777</v>
      </c>
      <c r="C13493" s="63">
        <v>45</v>
      </c>
      <c r="D13493" s="64">
        <v>2.0113799999999999</v>
      </c>
      <c r="E13493" s="39"/>
      <c r="F13493" s="53">
        <v>43777</v>
      </c>
      <c r="G13493" s="54">
        <v>45</v>
      </c>
      <c r="H13493" s="55">
        <v>21007.941996584399</v>
      </c>
      <c r="I13493" s="39"/>
      <c r="J13493" s="53">
        <v>43777</v>
      </c>
      <c r="K13493" s="54">
        <v>45</v>
      </c>
      <c r="L13493" s="55">
        <v>14.59</v>
      </c>
      <c r="M13493" s="39"/>
      <c r="N13493" s="53">
        <v>43777</v>
      </c>
      <c r="O13493" s="54">
        <v>45</v>
      </c>
      <c r="P13493" s="55">
        <v>9424.6132104863009</v>
      </c>
      <c r="Q13493" s="39"/>
      <c r="R13493" s="77">
        <f t="shared" si="630"/>
        <v>6.9449925187208396E-4</v>
      </c>
      <c r="S13493" s="78">
        <f t="shared" si="631"/>
        <v>18956.478519307937</v>
      </c>
      <c r="T13493" s="79">
        <f t="shared" si="632"/>
        <v>6.5453868238664956</v>
      </c>
    </row>
    <row r="13494" spans="2:20">
      <c r="B13494" s="62">
        <v>43777</v>
      </c>
      <c r="C13494" s="63">
        <v>46</v>
      </c>
      <c r="D13494" s="64">
        <v>2.0862500000000002</v>
      </c>
      <c r="E13494" s="39"/>
      <c r="F13494" s="53">
        <v>43777</v>
      </c>
      <c r="G13494" s="54">
        <v>46</v>
      </c>
      <c r="H13494" s="55">
        <v>22037.283825850602</v>
      </c>
      <c r="I13494" s="39"/>
      <c r="J13494" s="53">
        <v>43777</v>
      </c>
      <c r="K13494" s="54">
        <v>46</v>
      </c>
      <c r="L13494" s="55">
        <v>7143.25</v>
      </c>
      <c r="M13494" s="39"/>
      <c r="N13494" s="53">
        <v>43777</v>
      </c>
      <c r="O13494" s="54">
        <v>46</v>
      </c>
      <c r="P13494" s="55">
        <v>11165.658639556301</v>
      </c>
      <c r="Q13494" s="39"/>
      <c r="R13494" s="77">
        <f t="shared" si="630"/>
        <v>0.32414384896294191</v>
      </c>
      <c r="S13494" s="78">
        <f t="shared" si="631"/>
        <v>23294.355336774333</v>
      </c>
      <c r="T13494" s="79">
        <f t="shared" si="632"/>
        <v>3619.2795676321048</v>
      </c>
    </row>
    <row r="13495" spans="2:20">
      <c r="B13495" s="62">
        <v>43777</v>
      </c>
      <c r="C13495" s="63">
        <v>47</v>
      </c>
      <c r="D13495" s="64">
        <v>3.1060699999999999</v>
      </c>
      <c r="E13495" s="39"/>
      <c r="F13495" s="53">
        <v>43777</v>
      </c>
      <c r="G13495" s="54">
        <v>47</v>
      </c>
      <c r="H13495" s="55">
        <v>20776.3360175038</v>
      </c>
      <c r="I13495" s="39"/>
      <c r="J13495" s="53">
        <v>43777</v>
      </c>
      <c r="K13495" s="54">
        <v>47</v>
      </c>
      <c r="L13495" s="55">
        <v>9996.91</v>
      </c>
      <c r="M13495" s="39"/>
      <c r="N13495" s="53">
        <v>43777</v>
      </c>
      <c r="O13495" s="54">
        <v>47</v>
      </c>
      <c r="P13495" s="55">
        <v>10453.2680904757</v>
      </c>
      <c r="Q13495" s="39"/>
      <c r="R13495" s="77">
        <f t="shared" si="630"/>
        <v>0.48116809391115595</v>
      </c>
      <c r="S13495" s="78">
        <f t="shared" si="631"/>
        <v>32468.582417783855</v>
      </c>
      <c r="T13495" s="79">
        <f t="shared" si="632"/>
        <v>5029.7790822365014</v>
      </c>
    </row>
    <row r="13496" spans="2:20">
      <c r="B13496" s="62">
        <v>43777</v>
      </c>
      <c r="C13496" s="63">
        <v>48</v>
      </c>
      <c r="D13496" s="64">
        <v>2.9913599999999998</v>
      </c>
      <c r="E13496" s="39"/>
      <c r="F13496" s="53">
        <v>43777</v>
      </c>
      <c r="G13496" s="54">
        <v>48</v>
      </c>
      <c r="H13496" s="55">
        <v>20844.782255292001</v>
      </c>
      <c r="I13496" s="39"/>
      <c r="J13496" s="53">
        <v>43777</v>
      </c>
      <c r="K13496" s="54">
        <v>48</v>
      </c>
      <c r="L13496" s="55">
        <v>-1705.97</v>
      </c>
      <c r="M13496" s="39"/>
      <c r="N13496" s="53">
        <v>43777</v>
      </c>
      <c r="O13496" s="54">
        <v>48</v>
      </c>
      <c r="P13496" s="55">
        <v>10856.064128318099</v>
      </c>
      <c r="Q13496" s="39"/>
      <c r="R13496" s="77">
        <f t="shared" si="630"/>
        <v>-8.184158410035175E-2</v>
      </c>
      <c r="S13496" s="78">
        <f t="shared" si="631"/>
        <v>32474.395990885627</v>
      </c>
      <c r="T13496" s="79">
        <f t="shared" si="632"/>
        <v>-888.47748535655751</v>
      </c>
    </row>
    <row r="13497" spans="2:20">
      <c r="B13497" s="62">
        <v>43778</v>
      </c>
      <c r="C13497" s="63">
        <v>1</v>
      </c>
      <c r="D13497" s="64">
        <v>3.0702699999999998</v>
      </c>
      <c r="E13497" s="39"/>
      <c r="F13497" s="53">
        <v>43778</v>
      </c>
      <c r="G13497" s="54">
        <v>1</v>
      </c>
      <c r="H13497" s="55">
        <v>22341.283823565202</v>
      </c>
      <c r="I13497" s="39"/>
      <c r="J13497" s="53">
        <v>43778</v>
      </c>
      <c r="K13497" s="54">
        <v>1</v>
      </c>
      <c r="L13497" s="55">
        <v>-3429.22</v>
      </c>
      <c r="M13497" s="39"/>
      <c r="N13497" s="53">
        <v>43778</v>
      </c>
      <c r="O13497" s="54">
        <v>1</v>
      </c>
      <c r="P13497" s="55">
        <v>11122.1602116259</v>
      </c>
      <c r="Q13497" s="39"/>
      <c r="R13497" s="77">
        <f t="shared" si="630"/>
        <v>-0.1534925220538543</v>
      </c>
      <c r="S13497" s="78">
        <f t="shared" si="631"/>
        <v>34148.034832948651</v>
      </c>
      <c r="T13497" s="79">
        <f t="shared" si="632"/>
        <v>-1707.1684215694893</v>
      </c>
    </row>
    <row r="13498" spans="2:20">
      <c r="B13498" s="62">
        <v>43778</v>
      </c>
      <c r="C13498" s="63">
        <v>2</v>
      </c>
      <c r="D13498" s="64">
        <v>3.4018199999999998</v>
      </c>
      <c r="E13498" s="39"/>
      <c r="F13498" s="53">
        <v>43778</v>
      </c>
      <c r="G13498" s="54">
        <v>2</v>
      </c>
      <c r="H13498" s="55">
        <v>22690.882789063598</v>
      </c>
      <c r="I13498" s="39"/>
      <c r="J13498" s="53">
        <v>43778</v>
      </c>
      <c r="K13498" s="54">
        <v>2</v>
      </c>
      <c r="L13498" s="55">
        <v>1381.77</v>
      </c>
      <c r="M13498" s="39"/>
      <c r="N13498" s="53">
        <v>43778</v>
      </c>
      <c r="O13498" s="54">
        <v>2</v>
      </c>
      <c r="P13498" s="55">
        <v>11287.8970883768</v>
      </c>
      <c r="Q13498" s="39"/>
      <c r="R13498" s="77">
        <f t="shared" si="630"/>
        <v>6.0895383086019744E-2</v>
      </c>
      <c r="S13498" s="78">
        <f t="shared" si="631"/>
        <v>38399.39407318196</v>
      </c>
      <c r="T13498" s="79">
        <f t="shared" si="632"/>
        <v>687.38081743227212</v>
      </c>
    </row>
    <row r="13499" spans="2:20">
      <c r="B13499" s="62">
        <v>43778</v>
      </c>
      <c r="C13499" s="63">
        <v>3</v>
      </c>
      <c r="D13499" s="64">
        <v>3.4594499999999999</v>
      </c>
      <c r="E13499" s="39"/>
      <c r="F13499" s="53">
        <v>43778</v>
      </c>
      <c r="G13499" s="54">
        <v>3</v>
      </c>
      <c r="H13499" s="55">
        <v>21396.060363302298</v>
      </c>
      <c r="I13499" s="39"/>
      <c r="J13499" s="53">
        <v>43778</v>
      </c>
      <c r="K13499" s="54">
        <v>3</v>
      </c>
      <c r="L13499" s="55">
        <v>4183.1099999999997</v>
      </c>
      <c r="M13499" s="39"/>
      <c r="N13499" s="53">
        <v>43778</v>
      </c>
      <c r="O13499" s="54">
        <v>3</v>
      </c>
      <c r="P13499" s="55">
        <v>11258.5317089117</v>
      </c>
      <c r="Q13499" s="39"/>
      <c r="R13499" s="77">
        <f t="shared" si="630"/>
        <v>0.19550842206328364</v>
      </c>
      <c r="S13499" s="78">
        <f t="shared" si="631"/>
        <v>38948.327520394581</v>
      </c>
      <c r="T13499" s="79">
        <f t="shared" si="632"/>
        <v>2201.1377691587709</v>
      </c>
    </row>
    <row r="13500" spans="2:20">
      <c r="B13500" s="62">
        <v>43778</v>
      </c>
      <c r="C13500" s="63">
        <v>4</v>
      </c>
      <c r="D13500" s="64">
        <v>3.36686</v>
      </c>
      <c r="E13500" s="39"/>
      <c r="F13500" s="53">
        <v>43778</v>
      </c>
      <c r="G13500" s="54">
        <v>4</v>
      </c>
      <c r="H13500" s="55">
        <v>20805.2599821691</v>
      </c>
      <c r="I13500" s="39"/>
      <c r="J13500" s="53">
        <v>43778</v>
      </c>
      <c r="K13500" s="54">
        <v>4</v>
      </c>
      <c r="L13500" s="55">
        <v>1496.7</v>
      </c>
      <c r="M13500" s="39"/>
      <c r="N13500" s="53">
        <v>43778</v>
      </c>
      <c r="O13500" s="54">
        <v>4</v>
      </c>
      <c r="P13500" s="55">
        <v>10917.5351107682</v>
      </c>
      <c r="Q13500" s="39"/>
      <c r="R13500" s="77">
        <f t="shared" si="630"/>
        <v>7.1938538681214692E-2</v>
      </c>
      <c r="S13500" s="78">
        <f t="shared" si="631"/>
        <v>36757.812263041022</v>
      </c>
      <c r="T13500" s="79">
        <f t="shared" si="632"/>
        <v>785.39152186951765</v>
      </c>
    </row>
    <row r="13501" spans="2:20">
      <c r="B13501" s="62">
        <v>43778</v>
      </c>
      <c r="C13501" s="63">
        <v>5</v>
      </c>
      <c r="D13501" s="64">
        <v>3.4842499999999998</v>
      </c>
      <c r="E13501" s="39"/>
      <c r="F13501" s="53">
        <v>43778</v>
      </c>
      <c r="G13501" s="54">
        <v>5</v>
      </c>
      <c r="H13501" s="55">
        <v>22025.814965731901</v>
      </c>
      <c r="I13501" s="39"/>
      <c r="J13501" s="53">
        <v>43778</v>
      </c>
      <c r="K13501" s="54">
        <v>5</v>
      </c>
      <c r="L13501" s="55">
        <v>4854.05</v>
      </c>
      <c r="M13501" s="39"/>
      <c r="N13501" s="53">
        <v>43778</v>
      </c>
      <c r="O13501" s="54">
        <v>5</v>
      </c>
      <c r="P13501" s="55">
        <v>10842.784447849701</v>
      </c>
      <c r="Q13501" s="39"/>
      <c r="R13501" s="77">
        <f t="shared" si="630"/>
        <v>0.22038004076362239</v>
      </c>
      <c r="S13501" s="78">
        <f t="shared" si="631"/>
        <v>37778.971712420316</v>
      </c>
      <c r="T13501" s="79">
        <f t="shared" si="632"/>
        <v>2389.5332786082881</v>
      </c>
    </row>
    <row r="13502" spans="2:20">
      <c r="B13502" s="62">
        <v>43778</v>
      </c>
      <c r="C13502" s="63">
        <v>6</v>
      </c>
      <c r="D13502" s="64">
        <v>3.2917000000000001</v>
      </c>
      <c r="E13502" s="39"/>
      <c r="F13502" s="53">
        <v>43778</v>
      </c>
      <c r="G13502" s="54">
        <v>6</v>
      </c>
      <c r="H13502" s="55">
        <v>21853.4947441349</v>
      </c>
      <c r="I13502" s="39"/>
      <c r="J13502" s="53">
        <v>43778</v>
      </c>
      <c r="K13502" s="54">
        <v>6</v>
      </c>
      <c r="L13502" s="55">
        <v>-4481.01</v>
      </c>
      <c r="M13502" s="39"/>
      <c r="N13502" s="53">
        <v>43778</v>
      </c>
      <c r="O13502" s="54">
        <v>6</v>
      </c>
      <c r="P13502" s="55">
        <v>10741.548651338</v>
      </c>
      <c r="Q13502" s="39"/>
      <c r="R13502" s="77">
        <f t="shared" si="630"/>
        <v>-0.20504775334401038</v>
      </c>
      <c r="S13502" s="78">
        <f t="shared" si="631"/>
        <v>35357.955695609293</v>
      </c>
      <c r="T13502" s="79">
        <f t="shared" si="632"/>
        <v>-2202.5304183922417</v>
      </c>
    </row>
    <row r="13503" spans="2:20">
      <c r="B13503" s="62">
        <v>43778</v>
      </c>
      <c r="C13503" s="63">
        <v>7</v>
      </c>
      <c r="D13503" s="64">
        <v>3.4682400000000002</v>
      </c>
      <c r="E13503" s="39"/>
      <c r="F13503" s="53">
        <v>43778</v>
      </c>
      <c r="G13503" s="54">
        <v>7</v>
      </c>
      <c r="H13503" s="55">
        <v>21626.7646960692</v>
      </c>
      <c r="I13503" s="39"/>
      <c r="J13503" s="53">
        <v>43778</v>
      </c>
      <c r="K13503" s="54">
        <v>7</v>
      </c>
      <c r="L13503" s="55">
        <v>-2280.89</v>
      </c>
      <c r="M13503" s="39"/>
      <c r="N13503" s="53">
        <v>43778</v>
      </c>
      <c r="O13503" s="54">
        <v>7</v>
      </c>
      <c r="P13503" s="55">
        <v>10627.593037174</v>
      </c>
      <c r="Q13503" s="39"/>
      <c r="R13503" s="77">
        <f t="shared" si="630"/>
        <v>-0.10546607558062376</v>
      </c>
      <c r="S13503" s="78">
        <f t="shared" si="631"/>
        <v>36859.043275248354</v>
      </c>
      <c r="T13503" s="79">
        <f t="shared" si="632"/>
        <v>-1120.8505304987038</v>
      </c>
    </row>
    <row r="13504" spans="2:20">
      <c r="B13504" s="62">
        <v>43778</v>
      </c>
      <c r="C13504" s="63">
        <v>8</v>
      </c>
      <c r="D13504" s="64">
        <v>3.34971</v>
      </c>
      <c r="E13504" s="39"/>
      <c r="F13504" s="53">
        <v>43778</v>
      </c>
      <c r="G13504" s="54">
        <v>8</v>
      </c>
      <c r="H13504" s="55">
        <v>20472.583688013001</v>
      </c>
      <c r="I13504" s="39"/>
      <c r="J13504" s="53">
        <v>43778</v>
      </c>
      <c r="K13504" s="54">
        <v>8</v>
      </c>
      <c r="L13504" s="55">
        <v>-3222.91</v>
      </c>
      <c r="M13504" s="39"/>
      <c r="N13504" s="53">
        <v>43778</v>
      </c>
      <c r="O13504" s="54">
        <v>8</v>
      </c>
      <c r="P13504" s="55">
        <v>9611.5551909090009</v>
      </c>
      <c r="Q13504" s="39"/>
      <c r="R13504" s="77">
        <f t="shared" si="630"/>
        <v>-0.157425660049301</v>
      </c>
      <c r="S13504" s="78">
        <f t="shared" si="631"/>
        <v>32195.922538539788</v>
      </c>
      <c r="T13504" s="79">
        <f t="shared" si="632"/>
        <v>-1513.1054200291348</v>
      </c>
    </row>
    <row r="13505" spans="2:20">
      <c r="B13505" s="62">
        <v>43778</v>
      </c>
      <c r="C13505" s="63">
        <v>9</v>
      </c>
      <c r="D13505" s="64">
        <v>3.2330100000000002</v>
      </c>
      <c r="E13505" s="39"/>
      <c r="F13505" s="53">
        <v>43778</v>
      </c>
      <c r="G13505" s="54">
        <v>9</v>
      </c>
      <c r="H13505" s="55">
        <v>20430.187677701299</v>
      </c>
      <c r="I13505" s="39"/>
      <c r="J13505" s="53">
        <v>43778</v>
      </c>
      <c r="K13505" s="54">
        <v>9</v>
      </c>
      <c r="L13505" s="55">
        <v>-3106.26</v>
      </c>
      <c r="M13505" s="39"/>
      <c r="N13505" s="53">
        <v>43778</v>
      </c>
      <c r="O13505" s="54">
        <v>9</v>
      </c>
      <c r="P13505" s="55">
        <v>9700.0648746323004</v>
      </c>
      <c r="Q13505" s="39"/>
      <c r="R13505" s="77">
        <f t="shared" si="630"/>
        <v>-0.15204265614213391</v>
      </c>
      <c r="S13505" s="78">
        <f t="shared" si="631"/>
        <v>31360.406740334976</v>
      </c>
      <c r="T13505" s="79">
        <f t="shared" si="632"/>
        <v>-1474.8236282901103</v>
      </c>
    </row>
    <row r="13506" spans="2:20">
      <c r="B13506" s="62">
        <v>43778</v>
      </c>
      <c r="C13506" s="63">
        <v>10</v>
      </c>
      <c r="D13506" s="64">
        <v>3.2350099999999999</v>
      </c>
      <c r="E13506" s="39"/>
      <c r="F13506" s="53">
        <v>43778</v>
      </c>
      <c r="G13506" s="54">
        <v>10</v>
      </c>
      <c r="H13506" s="55">
        <v>20341.566733553402</v>
      </c>
      <c r="I13506" s="39"/>
      <c r="J13506" s="53">
        <v>43778</v>
      </c>
      <c r="K13506" s="54">
        <v>10</v>
      </c>
      <c r="L13506" s="55">
        <v>-3898.6</v>
      </c>
      <c r="M13506" s="39"/>
      <c r="N13506" s="53">
        <v>43778</v>
      </c>
      <c r="O13506" s="54">
        <v>10</v>
      </c>
      <c r="P13506" s="55">
        <v>9649.8718910710995</v>
      </c>
      <c r="Q13506" s="39"/>
      <c r="R13506" s="77">
        <f t="shared" si="630"/>
        <v>-0.19165682029640627</v>
      </c>
      <c r="S13506" s="78">
        <f t="shared" si="631"/>
        <v>31217.432066333917</v>
      </c>
      <c r="T13506" s="79">
        <f t="shared" si="632"/>
        <v>-1849.4637629103559</v>
      </c>
    </row>
    <row r="13507" spans="2:20">
      <c r="B13507" s="62">
        <v>43778</v>
      </c>
      <c r="C13507" s="63">
        <v>11</v>
      </c>
      <c r="D13507" s="64">
        <v>3.1310899999999999</v>
      </c>
      <c r="E13507" s="39"/>
      <c r="F13507" s="53">
        <v>43778</v>
      </c>
      <c r="G13507" s="54">
        <v>11</v>
      </c>
      <c r="H13507" s="55">
        <v>20861.762289862301</v>
      </c>
      <c r="I13507" s="39"/>
      <c r="J13507" s="53">
        <v>43778</v>
      </c>
      <c r="K13507" s="54">
        <v>11</v>
      </c>
      <c r="L13507" s="55">
        <v>-3471.36</v>
      </c>
      <c r="M13507" s="39"/>
      <c r="N13507" s="53">
        <v>43778</v>
      </c>
      <c r="O13507" s="54">
        <v>11</v>
      </c>
      <c r="P13507" s="55">
        <v>10306.395941246399</v>
      </c>
      <c r="Q13507" s="39"/>
      <c r="R13507" s="77">
        <f t="shared" si="630"/>
        <v>-0.1663982146746488</v>
      </c>
      <c r="S13507" s="78">
        <f t="shared" si="631"/>
        <v>32270.253267677188</v>
      </c>
      <c r="T13507" s="79">
        <f t="shared" si="632"/>
        <v>-1714.9658843534473</v>
      </c>
    </row>
    <row r="13508" spans="2:20">
      <c r="B13508" s="62">
        <v>43778</v>
      </c>
      <c r="C13508" s="63">
        <v>12</v>
      </c>
      <c r="D13508" s="64">
        <v>3.0933799999999998</v>
      </c>
      <c r="E13508" s="39"/>
      <c r="F13508" s="53">
        <v>43778</v>
      </c>
      <c r="G13508" s="54">
        <v>12</v>
      </c>
      <c r="H13508" s="55">
        <v>21308.868311238701</v>
      </c>
      <c r="I13508" s="39"/>
      <c r="J13508" s="53">
        <v>43778</v>
      </c>
      <c r="K13508" s="54">
        <v>12</v>
      </c>
      <c r="L13508" s="55">
        <v>-1802.14</v>
      </c>
      <c r="M13508" s="39"/>
      <c r="N13508" s="53">
        <v>43778</v>
      </c>
      <c r="O13508" s="54">
        <v>12</v>
      </c>
      <c r="P13508" s="55">
        <v>10525.3485556132</v>
      </c>
      <c r="Q13508" s="39"/>
      <c r="R13508" s="77">
        <f t="shared" si="630"/>
        <v>-8.4572299836754697E-2</v>
      </c>
      <c r="S13508" s="78">
        <f t="shared" si="631"/>
        <v>32558.902714962758</v>
      </c>
      <c r="T13508" s="79">
        <f t="shared" si="632"/>
        <v>-890.15293393167246</v>
      </c>
    </row>
    <row r="13509" spans="2:20">
      <c r="B13509" s="62">
        <v>43778</v>
      </c>
      <c r="C13509" s="63">
        <v>13</v>
      </c>
      <c r="D13509" s="64">
        <v>3.1671</v>
      </c>
      <c r="E13509" s="39"/>
      <c r="F13509" s="53">
        <v>43778</v>
      </c>
      <c r="G13509" s="54">
        <v>13</v>
      </c>
      <c r="H13509" s="55">
        <v>20948.338182736399</v>
      </c>
      <c r="I13509" s="39"/>
      <c r="J13509" s="53">
        <v>43778</v>
      </c>
      <c r="K13509" s="54">
        <v>13</v>
      </c>
      <c r="L13509" s="55">
        <v>-2170.3200000000002</v>
      </c>
      <c r="M13509" s="39"/>
      <c r="N13509" s="53">
        <v>43778</v>
      </c>
      <c r="O13509" s="54">
        <v>13</v>
      </c>
      <c r="P13509" s="55">
        <v>9751.5820240061003</v>
      </c>
      <c r="Q13509" s="39"/>
      <c r="R13509" s="77">
        <f t="shared" si="630"/>
        <v>-0.10360344486841294</v>
      </c>
      <c r="S13509" s="78">
        <f t="shared" si="631"/>
        <v>30884.23542822972</v>
      </c>
      <c r="T13509" s="79">
        <f t="shared" si="632"/>
        <v>-1010.2974906039227</v>
      </c>
    </row>
    <row r="13510" spans="2:20">
      <c r="B13510" s="62">
        <v>43778</v>
      </c>
      <c r="C13510" s="63">
        <v>14</v>
      </c>
      <c r="D13510" s="64">
        <v>2.87907</v>
      </c>
      <c r="E13510" s="39"/>
      <c r="F13510" s="53">
        <v>43778</v>
      </c>
      <c r="G13510" s="54">
        <v>14</v>
      </c>
      <c r="H13510" s="55">
        <v>21877.964462213498</v>
      </c>
      <c r="I13510" s="39"/>
      <c r="J13510" s="53">
        <v>43778</v>
      </c>
      <c r="K13510" s="54">
        <v>14</v>
      </c>
      <c r="L13510" s="55">
        <v>-3597.02</v>
      </c>
      <c r="M13510" s="39"/>
      <c r="N13510" s="53">
        <v>43778</v>
      </c>
      <c r="O13510" s="54">
        <v>14</v>
      </c>
      <c r="P13510" s="55">
        <v>10057.7687847448</v>
      </c>
      <c r="Q13510" s="39"/>
      <c r="R13510" s="77">
        <f t="shared" si="630"/>
        <v>-0.16441291904521507</v>
      </c>
      <c r="S13510" s="78">
        <f t="shared" si="631"/>
        <v>28957.02037509521</v>
      </c>
      <c r="T13510" s="79">
        <f t="shared" si="632"/>
        <v>-1653.627124981738</v>
      </c>
    </row>
    <row r="13511" spans="2:20">
      <c r="B13511" s="62">
        <v>43778</v>
      </c>
      <c r="C13511" s="63">
        <v>15</v>
      </c>
      <c r="D13511" s="64">
        <v>2.2291500000000002</v>
      </c>
      <c r="E13511" s="39"/>
      <c r="F13511" s="53">
        <v>43778</v>
      </c>
      <c r="G13511" s="54">
        <v>15</v>
      </c>
      <c r="H13511" s="55">
        <v>23217.821476818201</v>
      </c>
      <c r="I13511" s="39"/>
      <c r="J13511" s="53">
        <v>43778</v>
      </c>
      <c r="K13511" s="54">
        <v>15</v>
      </c>
      <c r="L13511" s="55">
        <v>-2591.66</v>
      </c>
      <c r="M13511" s="39"/>
      <c r="N13511" s="53">
        <v>43778</v>
      </c>
      <c r="O13511" s="54">
        <v>15</v>
      </c>
      <c r="P13511" s="55">
        <v>10786.970983392401</v>
      </c>
      <c r="Q13511" s="39"/>
      <c r="R13511" s="77">
        <f t="shared" si="630"/>
        <v>-0.11162373707574756</v>
      </c>
      <c r="S13511" s="78">
        <f t="shared" si="631"/>
        <v>24045.776367629172</v>
      </c>
      <c r="T13511" s="79">
        <f t="shared" si="632"/>
        <v>-1204.0820128939115</v>
      </c>
    </row>
    <row r="13512" spans="2:20">
      <c r="B13512" s="62">
        <v>43778</v>
      </c>
      <c r="C13512" s="63">
        <v>16</v>
      </c>
      <c r="D13512" s="64">
        <v>2.3985300000000001</v>
      </c>
      <c r="E13512" s="39"/>
      <c r="F13512" s="53">
        <v>43778</v>
      </c>
      <c r="G13512" s="54">
        <v>16</v>
      </c>
      <c r="H13512" s="55">
        <v>24062.775862802198</v>
      </c>
      <c r="I13512" s="39"/>
      <c r="J13512" s="53">
        <v>43778</v>
      </c>
      <c r="K13512" s="54">
        <v>16</v>
      </c>
      <c r="L13512" s="55">
        <v>-3245.29</v>
      </c>
      <c r="M13512" s="39"/>
      <c r="N13512" s="53">
        <v>43778</v>
      </c>
      <c r="O13512" s="54">
        <v>16</v>
      </c>
      <c r="P13512" s="55">
        <v>11142.979195939801</v>
      </c>
      <c r="Q13512" s="39"/>
      <c r="R13512" s="77">
        <f t="shared" si="630"/>
        <v>-0.13486764862472828</v>
      </c>
      <c r="S13512" s="78">
        <f t="shared" si="631"/>
        <v>26726.769890837491</v>
      </c>
      <c r="T13512" s="79">
        <f t="shared" si="632"/>
        <v>-1502.8274028306662</v>
      </c>
    </row>
    <row r="13513" spans="2:20">
      <c r="B13513" s="62">
        <v>43778</v>
      </c>
      <c r="C13513" s="63">
        <v>17</v>
      </c>
      <c r="D13513" s="64">
        <v>2.1383700000000001</v>
      </c>
      <c r="E13513" s="39"/>
      <c r="F13513" s="53">
        <v>43778</v>
      </c>
      <c r="G13513" s="54">
        <v>17</v>
      </c>
      <c r="H13513" s="55">
        <v>21652.549068909699</v>
      </c>
      <c r="I13513" s="39"/>
      <c r="J13513" s="53">
        <v>43778</v>
      </c>
      <c r="K13513" s="54">
        <v>17</v>
      </c>
      <c r="L13513" s="55">
        <v>-9426.75</v>
      </c>
      <c r="M13513" s="39"/>
      <c r="N13513" s="53">
        <v>43778</v>
      </c>
      <c r="O13513" s="54">
        <v>17</v>
      </c>
      <c r="P13513" s="55">
        <v>9683.2624580684005</v>
      </c>
      <c r="Q13513" s="39"/>
      <c r="R13513" s="77">
        <f t="shared" si="630"/>
        <v>-0.43536444462031548</v>
      </c>
      <c r="S13513" s="78">
        <f t="shared" si="631"/>
        <v>20706.397942459727</v>
      </c>
      <c r="T13513" s="79">
        <f t="shared" si="632"/>
        <v>-4215.7481821697002</v>
      </c>
    </row>
    <row r="13514" spans="2:20">
      <c r="B13514" s="62">
        <v>43778</v>
      </c>
      <c r="C13514" s="63">
        <v>18</v>
      </c>
      <c r="D13514" s="64">
        <v>2.20316</v>
      </c>
      <c r="E13514" s="39"/>
      <c r="F13514" s="53">
        <v>43778</v>
      </c>
      <c r="G13514" s="54">
        <v>18</v>
      </c>
      <c r="H13514" s="55">
        <v>22339.9356679419</v>
      </c>
      <c r="I13514" s="39"/>
      <c r="J13514" s="53">
        <v>43778</v>
      </c>
      <c r="K13514" s="54">
        <v>18</v>
      </c>
      <c r="L13514" s="55">
        <v>-2317.71</v>
      </c>
      <c r="M13514" s="39"/>
      <c r="N13514" s="53">
        <v>43778</v>
      </c>
      <c r="O13514" s="54">
        <v>18</v>
      </c>
      <c r="P13514" s="55">
        <v>9932.7678109023</v>
      </c>
      <c r="Q13514" s="39"/>
      <c r="R13514" s="77">
        <f t="shared" ref="R13514:R13577" si="633">L13514/H13514</f>
        <v>-0.10374738918008364</v>
      </c>
      <c r="S13514" s="78">
        <f t="shared" ref="S13514:S13577" si="634">P13514*D13514</f>
        <v>21883.47673026751</v>
      </c>
      <c r="T13514" s="79">
        <f t="shared" ref="T13514:T13577" si="635">P13514*R13514</f>
        <v>-1030.4987277130883</v>
      </c>
    </row>
    <row r="13515" spans="2:20">
      <c r="B13515" s="62">
        <v>43778</v>
      </c>
      <c r="C13515" s="63">
        <v>19</v>
      </c>
      <c r="D13515" s="64">
        <v>2.0752600000000001</v>
      </c>
      <c r="E13515" s="39"/>
      <c r="F13515" s="53">
        <v>43778</v>
      </c>
      <c r="G13515" s="54">
        <v>19</v>
      </c>
      <c r="H13515" s="55">
        <v>22845.7778774691</v>
      </c>
      <c r="I13515" s="39"/>
      <c r="J13515" s="53">
        <v>43778</v>
      </c>
      <c r="K13515" s="54">
        <v>19</v>
      </c>
      <c r="L13515" s="55">
        <v>706.78</v>
      </c>
      <c r="M13515" s="39"/>
      <c r="N13515" s="53">
        <v>43778</v>
      </c>
      <c r="O13515" s="54">
        <v>19</v>
      </c>
      <c r="P13515" s="55">
        <v>10056.812365698899</v>
      </c>
      <c r="Q13515" s="39"/>
      <c r="R13515" s="77">
        <f t="shared" si="633"/>
        <v>3.0937007432652954E-2</v>
      </c>
      <c r="S13515" s="78">
        <f t="shared" si="634"/>
        <v>20870.500430040298</v>
      </c>
      <c r="T13515" s="79">
        <f t="shared" si="635"/>
        <v>311.127678906423</v>
      </c>
    </row>
    <row r="13516" spans="2:20">
      <c r="B13516" s="62">
        <v>43778</v>
      </c>
      <c r="C13516" s="63">
        <v>20</v>
      </c>
      <c r="D13516" s="64">
        <v>2.0788500000000001</v>
      </c>
      <c r="E13516" s="39"/>
      <c r="F13516" s="53">
        <v>43778</v>
      </c>
      <c r="G13516" s="54">
        <v>20</v>
      </c>
      <c r="H13516" s="55">
        <v>22721.8292777063</v>
      </c>
      <c r="I13516" s="39"/>
      <c r="J13516" s="53">
        <v>43778</v>
      </c>
      <c r="K13516" s="54">
        <v>20</v>
      </c>
      <c r="L13516" s="55">
        <v>2172.17</v>
      </c>
      <c r="M13516" s="39"/>
      <c r="N13516" s="53">
        <v>43778</v>
      </c>
      <c r="O13516" s="54">
        <v>20</v>
      </c>
      <c r="P13516" s="55">
        <v>9838.5097931647997</v>
      </c>
      <c r="Q13516" s="39"/>
      <c r="R13516" s="77">
        <f t="shared" si="633"/>
        <v>9.5598376937513635E-2</v>
      </c>
      <c r="S13516" s="78">
        <f t="shared" si="634"/>
        <v>20452.786083520645</v>
      </c>
      <c r="T13516" s="79">
        <f t="shared" si="635"/>
        <v>940.54556771038779</v>
      </c>
    </row>
    <row r="13517" spans="2:20">
      <c r="B13517" s="62">
        <v>43778</v>
      </c>
      <c r="C13517" s="63">
        <v>21</v>
      </c>
      <c r="D13517" s="64">
        <v>2.09362</v>
      </c>
      <c r="E13517" s="39"/>
      <c r="F13517" s="53">
        <v>43778</v>
      </c>
      <c r="G13517" s="54">
        <v>21</v>
      </c>
      <c r="H13517" s="55">
        <v>22710.429350840099</v>
      </c>
      <c r="I13517" s="39"/>
      <c r="J13517" s="53">
        <v>43778</v>
      </c>
      <c r="K13517" s="54">
        <v>21</v>
      </c>
      <c r="L13517" s="55">
        <v>3362.55</v>
      </c>
      <c r="M13517" s="39"/>
      <c r="N13517" s="53">
        <v>43778</v>
      </c>
      <c r="O13517" s="54">
        <v>21</v>
      </c>
      <c r="P13517" s="55">
        <v>9672.9576012717007</v>
      </c>
      <c r="Q13517" s="39"/>
      <c r="R13517" s="77">
        <f t="shared" si="633"/>
        <v>0.14806192996415604</v>
      </c>
      <c r="S13517" s="78">
        <f t="shared" si="634"/>
        <v>20251.497493174458</v>
      </c>
      <c r="T13517" s="79">
        <f t="shared" si="635"/>
        <v>1432.1967709057415</v>
      </c>
    </row>
    <row r="13518" spans="2:20">
      <c r="B13518" s="62">
        <v>43778</v>
      </c>
      <c r="C13518" s="63">
        <v>22</v>
      </c>
      <c r="D13518" s="64">
        <v>2.1667200000000002</v>
      </c>
      <c r="E13518" s="39"/>
      <c r="F13518" s="53">
        <v>43778</v>
      </c>
      <c r="G13518" s="54">
        <v>22</v>
      </c>
      <c r="H13518" s="55">
        <v>22595.665648755501</v>
      </c>
      <c r="I13518" s="39"/>
      <c r="J13518" s="53">
        <v>43778</v>
      </c>
      <c r="K13518" s="54">
        <v>22</v>
      </c>
      <c r="L13518" s="55">
        <v>7057.57</v>
      </c>
      <c r="M13518" s="39"/>
      <c r="N13518" s="53">
        <v>43778</v>
      </c>
      <c r="O13518" s="54">
        <v>22</v>
      </c>
      <c r="P13518" s="55">
        <v>9675.7295921649002</v>
      </c>
      <c r="Q13518" s="39"/>
      <c r="R13518" s="77">
        <f t="shared" si="633"/>
        <v>0.31234176101329897</v>
      </c>
      <c r="S13518" s="78">
        <f t="shared" si="634"/>
        <v>20964.596821935535</v>
      </c>
      <c r="T13518" s="79">
        <f t="shared" si="635"/>
        <v>3022.1344199052742</v>
      </c>
    </row>
    <row r="13519" spans="2:20">
      <c r="B13519" s="62">
        <v>43778</v>
      </c>
      <c r="C13519" s="63">
        <v>23</v>
      </c>
      <c r="D13519" s="64">
        <v>1.99424</v>
      </c>
      <c r="E13519" s="39"/>
      <c r="F13519" s="53">
        <v>43778</v>
      </c>
      <c r="G13519" s="54">
        <v>23</v>
      </c>
      <c r="H13519" s="55">
        <v>22667.727499806799</v>
      </c>
      <c r="I13519" s="39"/>
      <c r="J13519" s="53">
        <v>43778</v>
      </c>
      <c r="K13519" s="54">
        <v>23</v>
      </c>
      <c r="L13519" s="55">
        <v>776.77</v>
      </c>
      <c r="M13519" s="39"/>
      <c r="N13519" s="53">
        <v>43778</v>
      </c>
      <c r="O13519" s="54">
        <v>23</v>
      </c>
      <c r="P13519" s="55">
        <v>9652.1543525497</v>
      </c>
      <c r="Q13519" s="39"/>
      <c r="R13519" s="77">
        <f t="shared" si="633"/>
        <v>3.4267660929249329E-2</v>
      </c>
      <c r="S13519" s="78">
        <f t="shared" si="634"/>
        <v>19248.712296028712</v>
      </c>
      <c r="T13519" s="79">
        <f t="shared" si="635"/>
        <v>330.75675258995119</v>
      </c>
    </row>
    <row r="13520" spans="2:20">
      <c r="B13520" s="62">
        <v>43778</v>
      </c>
      <c r="C13520" s="63">
        <v>24</v>
      </c>
      <c r="D13520" s="64">
        <v>1.9647300000000001</v>
      </c>
      <c r="E13520" s="39"/>
      <c r="F13520" s="53">
        <v>43778</v>
      </c>
      <c r="G13520" s="54">
        <v>24</v>
      </c>
      <c r="H13520" s="55">
        <v>22756.796326463798</v>
      </c>
      <c r="I13520" s="39"/>
      <c r="J13520" s="53">
        <v>43778</v>
      </c>
      <c r="K13520" s="54">
        <v>24</v>
      </c>
      <c r="L13520" s="55">
        <v>5270.78</v>
      </c>
      <c r="M13520" s="39"/>
      <c r="N13520" s="53">
        <v>43778</v>
      </c>
      <c r="O13520" s="54">
        <v>24</v>
      </c>
      <c r="P13520" s="55">
        <v>9682.3307055468995</v>
      </c>
      <c r="Q13520" s="39"/>
      <c r="R13520" s="77">
        <f t="shared" si="633"/>
        <v>0.23161344524890914</v>
      </c>
      <c r="S13520" s="78">
        <f t="shared" si="634"/>
        <v>19023.16560710916</v>
      </c>
      <c r="T13520" s="79">
        <f t="shared" si="635"/>
        <v>2242.5579727510185</v>
      </c>
    </row>
    <row r="13521" spans="2:20">
      <c r="B13521" s="62">
        <v>43778</v>
      </c>
      <c r="C13521" s="63">
        <v>25</v>
      </c>
      <c r="D13521" s="64">
        <v>2.1560000000000001</v>
      </c>
      <c r="E13521" s="39"/>
      <c r="F13521" s="53">
        <v>43778</v>
      </c>
      <c r="G13521" s="54">
        <v>25</v>
      </c>
      <c r="H13521" s="55">
        <v>22965.722146108201</v>
      </c>
      <c r="I13521" s="39"/>
      <c r="J13521" s="53">
        <v>43778</v>
      </c>
      <c r="K13521" s="54">
        <v>25</v>
      </c>
      <c r="L13521" s="55">
        <v>12357.23</v>
      </c>
      <c r="M13521" s="39"/>
      <c r="N13521" s="53">
        <v>43778</v>
      </c>
      <c r="O13521" s="54">
        <v>25</v>
      </c>
      <c r="P13521" s="55">
        <v>9771.4493062548008</v>
      </c>
      <c r="Q13521" s="39"/>
      <c r="R13521" s="77">
        <f t="shared" si="633"/>
        <v>0.53807278174764783</v>
      </c>
      <c r="S13521" s="78">
        <f t="shared" si="634"/>
        <v>21067.244704285353</v>
      </c>
      <c r="T13521" s="79">
        <f t="shared" si="635"/>
        <v>5257.7509099226445</v>
      </c>
    </row>
    <row r="13522" spans="2:20">
      <c r="B13522" s="62">
        <v>43778</v>
      </c>
      <c r="C13522" s="63">
        <v>26</v>
      </c>
      <c r="D13522" s="64">
        <v>2.3800599999999998</v>
      </c>
      <c r="E13522" s="39"/>
      <c r="F13522" s="53">
        <v>43778</v>
      </c>
      <c r="G13522" s="54">
        <v>26</v>
      </c>
      <c r="H13522" s="55">
        <v>22733.305299030999</v>
      </c>
      <c r="I13522" s="39"/>
      <c r="J13522" s="53">
        <v>43778</v>
      </c>
      <c r="K13522" s="54">
        <v>26</v>
      </c>
      <c r="L13522" s="55">
        <v>18500.79</v>
      </c>
      <c r="M13522" s="39"/>
      <c r="N13522" s="53">
        <v>43778</v>
      </c>
      <c r="O13522" s="54">
        <v>26</v>
      </c>
      <c r="P13522" s="55">
        <v>9683.4945678597996</v>
      </c>
      <c r="Q13522" s="39"/>
      <c r="R13522" s="77">
        <f t="shared" si="633"/>
        <v>0.81381874552085443</v>
      </c>
      <c r="S13522" s="78">
        <f t="shared" si="634"/>
        <v>23047.298081180394</v>
      </c>
      <c r="T13522" s="79">
        <f t="shared" si="635"/>
        <v>7880.6094014736709</v>
      </c>
    </row>
    <row r="13523" spans="2:20">
      <c r="B13523" s="62">
        <v>43778</v>
      </c>
      <c r="C13523" s="63">
        <v>27</v>
      </c>
      <c r="D13523" s="64">
        <v>2.1640799999999998</v>
      </c>
      <c r="E13523" s="39"/>
      <c r="F13523" s="53">
        <v>43778</v>
      </c>
      <c r="G13523" s="54">
        <v>27</v>
      </c>
      <c r="H13523" s="55">
        <v>22671.5578023936</v>
      </c>
      <c r="I13523" s="39"/>
      <c r="J13523" s="53">
        <v>43778</v>
      </c>
      <c r="K13523" s="54">
        <v>27</v>
      </c>
      <c r="L13523" s="55">
        <v>14076.49</v>
      </c>
      <c r="M13523" s="39"/>
      <c r="N13523" s="53">
        <v>43778</v>
      </c>
      <c r="O13523" s="54">
        <v>27</v>
      </c>
      <c r="P13523" s="55">
        <v>9643.5339519723002</v>
      </c>
      <c r="Q13523" s="39"/>
      <c r="R13523" s="77">
        <f t="shared" si="633"/>
        <v>0.62088763915966305</v>
      </c>
      <c r="S13523" s="78">
        <f t="shared" si="634"/>
        <v>20869.378954784213</v>
      </c>
      <c r="T13523" s="79">
        <f t="shared" si="635"/>
        <v>5987.5510285961373</v>
      </c>
    </row>
    <row r="13524" spans="2:20">
      <c r="B13524" s="62">
        <v>43778</v>
      </c>
      <c r="C13524" s="63">
        <v>28</v>
      </c>
      <c r="D13524" s="64">
        <v>2.1829000000000001</v>
      </c>
      <c r="E13524" s="39"/>
      <c r="F13524" s="53">
        <v>43778</v>
      </c>
      <c r="G13524" s="54">
        <v>28</v>
      </c>
      <c r="H13524" s="55">
        <v>24872.860448052299</v>
      </c>
      <c r="I13524" s="39"/>
      <c r="J13524" s="53">
        <v>43778</v>
      </c>
      <c r="K13524" s="54">
        <v>28</v>
      </c>
      <c r="L13524" s="55">
        <v>16454.669999999998</v>
      </c>
      <c r="M13524" s="39"/>
      <c r="N13524" s="53">
        <v>43778</v>
      </c>
      <c r="O13524" s="54">
        <v>28</v>
      </c>
      <c r="P13524" s="55">
        <v>11884.795141054199</v>
      </c>
      <c r="Q13524" s="39"/>
      <c r="R13524" s="77">
        <f t="shared" si="633"/>
        <v>0.66155117278794939</v>
      </c>
      <c r="S13524" s="78">
        <f t="shared" si="634"/>
        <v>25943.319313407213</v>
      </c>
      <c r="T13524" s="79">
        <f t="shared" si="635"/>
        <v>7862.4001639089274</v>
      </c>
    </row>
    <row r="13525" spans="2:20">
      <c r="B13525" s="62">
        <v>43778</v>
      </c>
      <c r="C13525" s="63">
        <v>29</v>
      </c>
      <c r="D13525" s="64">
        <v>2.3705599999999998</v>
      </c>
      <c r="E13525" s="39"/>
      <c r="F13525" s="53">
        <v>43778</v>
      </c>
      <c r="G13525" s="54">
        <v>29</v>
      </c>
      <c r="H13525" s="55">
        <v>24762.7264303171</v>
      </c>
      <c r="I13525" s="39"/>
      <c r="J13525" s="53">
        <v>43778</v>
      </c>
      <c r="K13525" s="54">
        <v>29</v>
      </c>
      <c r="L13525" s="55">
        <v>25483.57</v>
      </c>
      <c r="M13525" s="39"/>
      <c r="N13525" s="53">
        <v>43778</v>
      </c>
      <c r="O13525" s="54">
        <v>29</v>
      </c>
      <c r="P13525" s="55">
        <v>11828.2270003795</v>
      </c>
      <c r="Q13525" s="39"/>
      <c r="R13525" s="77">
        <f t="shared" si="633"/>
        <v>1.0291100243630833</v>
      </c>
      <c r="S13525" s="78">
        <f t="shared" si="634"/>
        <v>28039.521798019625</v>
      </c>
      <c r="T13525" s="79">
        <f t="shared" si="635"/>
        <v>12172.546976532627</v>
      </c>
    </row>
    <row r="13526" spans="2:20">
      <c r="B13526" s="62">
        <v>43778</v>
      </c>
      <c r="C13526" s="63">
        <v>30</v>
      </c>
      <c r="D13526" s="64">
        <v>2.1939799999999998</v>
      </c>
      <c r="E13526" s="39"/>
      <c r="F13526" s="53">
        <v>43778</v>
      </c>
      <c r="G13526" s="54">
        <v>30</v>
      </c>
      <c r="H13526" s="55">
        <v>25039.1517056474</v>
      </c>
      <c r="I13526" s="39"/>
      <c r="J13526" s="53">
        <v>43778</v>
      </c>
      <c r="K13526" s="54">
        <v>30</v>
      </c>
      <c r="L13526" s="55">
        <v>16115.92</v>
      </c>
      <c r="M13526" s="39"/>
      <c r="N13526" s="53">
        <v>43778</v>
      </c>
      <c r="O13526" s="54">
        <v>30</v>
      </c>
      <c r="P13526" s="55">
        <v>11988.1090756224</v>
      </c>
      <c r="Q13526" s="39"/>
      <c r="R13526" s="77">
        <f t="shared" si="633"/>
        <v>0.64362883333484378</v>
      </c>
      <c r="S13526" s="78">
        <f t="shared" si="634"/>
        <v>26301.67154973403</v>
      </c>
      <c r="T13526" s="79">
        <f t="shared" si="635"/>
        <v>7715.8926582336981</v>
      </c>
    </row>
    <row r="13527" spans="2:20">
      <c r="B13527" s="62">
        <v>43778</v>
      </c>
      <c r="C13527" s="63">
        <v>31</v>
      </c>
      <c r="D13527" s="64">
        <v>1.75848</v>
      </c>
      <c r="E13527" s="39"/>
      <c r="F13527" s="53">
        <v>43778</v>
      </c>
      <c r="G13527" s="54">
        <v>31</v>
      </c>
      <c r="H13527" s="55">
        <v>25434.643720504799</v>
      </c>
      <c r="I13527" s="39"/>
      <c r="J13527" s="53">
        <v>43778</v>
      </c>
      <c r="K13527" s="54">
        <v>31</v>
      </c>
      <c r="L13527" s="55">
        <v>-1879.74</v>
      </c>
      <c r="M13527" s="39"/>
      <c r="N13527" s="53">
        <v>43778</v>
      </c>
      <c r="O13527" s="54">
        <v>31</v>
      </c>
      <c r="P13527" s="55">
        <v>12208.4512436982</v>
      </c>
      <c r="Q13527" s="39"/>
      <c r="R13527" s="77">
        <f t="shared" si="633"/>
        <v>-7.3904711253517538E-2</v>
      </c>
      <c r="S13527" s="78">
        <f t="shared" si="634"/>
        <v>21468.317343018411</v>
      </c>
      <c r="T13527" s="79">
        <f t="shared" si="635"/>
        <v>-902.26206401816262</v>
      </c>
    </row>
    <row r="13528" spans="2:20">
      <c r="B13528" s="62">
        <v>43778</v>
      </c>
      <c r="C13528" s="63">
        <v>32</v>
      </c>
      <c r="D13528" s="64">
        <v>1.74204</v>
      </c>
      <c r="E13528" s="39"/>
      <c r="F13528" s="53">
        <v>43778</v>
      </c>
      <c r="G13528" s="54">
        <v>32</v>
      </c>
      <c r="H13528" s="55">
        <v>25737.476464588999</v>
      </c>
      <c r="I13528" s="39"/>
      <c r="J13528" s="53">
        <v>43778</v>
      </c>
      <c r="K13528" s="54">
        <v>32</v>
      </c>
      <c r="L13528" s="55">
        <v>-4196.34</v>
      </c>
      <c r="M13528" s="39"/>
      <c r="N13528" s="53">
        <v>43778</v>
      </c>
      <c r="O13528" s="54">
        <v>32</v>
      </c>
      <c r="P13528" s="55">
        <v>12274.044722013799</v>
      </c>
      <c r="Q13528" s="39"/>
      <c r="R13528" s="77">
        <f t="shared" si="633"/>
        <v>-0.16304395676761665</v>
      </c>
      <c r="S13528" s="78">
        <f t="shared" si="634"/>
        <v>21381.876867536921</v>
      </c>
      <c r="T13528" s="79">
        <f t="shared" si="635"/>
        <v>-2001.2088170198112</v>
      </c>
    </row>
    <row r="13529" spans="2:20">
      <c r="B13529" s="62">
        <v>43778</v>
      </c>
      <c r="C13529" s="63">
        <v>33</v>
      </c>
      <c r="D13529" s="64">
        <v>2.04779</v>
      </c>
      <c r="E13529" s="39"/>
      <c r="F13529" s="53">
        <v>43778</v>
      </c>
      <c r="G13529" s="54">
        <v>33</v>
      </c>
      <c r="H13529" s="55">
        <v>26491.138728928701</v>
      </c>
      <c r="I13529" s="39"/>
      <c r="J13529" s="53">
        <v>43778</v>
      </c>
      <c r="K13529" s="54">
        <v>33</v>
      </c>
      <c r="L13529" s="55">
        <v>-5668.74</v>
      </c>
      <c r="M13529" s="39"/>
      <c r="N13529" s="53">
        <v>43778</v>
      </c>
      <c r="O13529" s="54">
        <v>33</v>
      </c>
      <c r="P13529" s="55">
        <v>12642.3195169625</v>
      </c>
      <c r="Q13529" s="39"/>
      <c r="R13529" s="77">
        <f t="shared" si="633"/>
        <v>-0.21398627133418222</v>
      </c>
      <c r="S13529" s="78">
        <f t="shared" si="634"/>
        <v>25888.815483640636</v>
      </c>
      <c r="T13529" s="79">
        <f t="shared" si="635"/>
        <v>-2705.282814450165</v>
      </c>
    </row>
    <row r="13530" spans="2:20">
      <c r="B13530" s="62">
        <v>43778</v>
      </c>
      <c r="C13530" s="63">
        <v>34</v>
      </c>
      <c r="D13530" s="64">
        <v>2.3010700000000002</v>
      </c>
      <c r="E13530" s="39"/>
      <c r="F13530" s="53">
        <v>43778</v>
      </c>
      <c r="G13530" s="54">
        <v>34</v>
      </c>
      <c r="H13530" s="55">
        <v>27607.652887234999</v>
      </c>
      <c r="I13530" s="39"/>
      <c r="J13530" s="53">
        <v>43778</v>
      </c>
      <c r="K13530" s="54">
        <v>34</v>
      </c>
      <c r="L13530" s="55">
        <v>14551.68</v>
      </c>
      <c r="M13530" s="39"/>
      <c r="N13530" s="53">
        <v>43778</v>
      </c>
      <c r="O13530" s="54">
        <v>34</v>
      </c>
      <c r="P13530" s="55">
        <v>13277.5677734401</v>
      </c>
      <c r="Q13530" s="39"/>
      <c r="R13530" s="77">
        <f t="shared" si="633"/>
        <v>0.52708863225125113</v>
      </c>
      <c r="S13530" s="78">
        <f t="shared" si="634"/>
        <v>30552.612876429812</v>
      </c>
      <c r="T13530" s="79">
        <f t="shared" si="635"/>
        <v>6998.4550373258317</v>
      </c>
    </row>
    <row r="13531" spans="2:20">
      <c r="B13531" s="62">
        <v>43778</v>
      </c>
      <c r="C13531" s="63">
        <v>35</v>
      </c>
      <c r="D13531" s="64">
        <v>2.3075299999999999</v>
      </c>
      <c r="E13531" s="39"/>
      <c r="F13531" s="53">
        <v>43778</v>
      </c>
      <c r="G13531" s="54">
        <v>35</v>
      </c>
      <c r="H13531" s="55">
        <v>27795.327965914199</v>
      </c>
      <c r="I13531" s="39"/>
      <c r="J13531" s="53">
        <v>43778</v>
      </c>
      <c r="K13531" s="54">
        <v>35</v>
      </c>
      <c r="L13531" s="55">
        <v>19904.009999999998</v>
      </c>
      <c r="M13531" s="39"/>
      <c r="N13531" s="53">
        <v>43778</v>
      </c>
      <c r="O13531" s="54">
        <v>35</v>
      </c>
      <c r="P13531" s="55">
        <v>13436.1136869657</v>
      </c>
      <c r="Q13531" s="39"/>
      <c r="R13531" s="77">
        <f t="shared" si="633"/>
        <v>0.71609192826969215</v>
      </c>
      <c r="S13531" s="78">
        <f t="shared" si="634"/>
        <v>31004.23541608396</v>
      </c>
      <c r="T13531" s="79">
        <f t="shared" si="635"/>
        <v>9621.4925585500714</v>
      </c>
    </row>
    <row r="13532" spans="2:20">
      <c r="B13532" s="62">
        <v>43778</v>
      </c>
      <c r="C13532" s="63">
        <v>36</v>
      </c>
      <c r="D13532" s="64">
        <v>2.16283</v>
      </c>
      <c r="E13532" s="39"/>
      <c r="F13532" s="53">
        <v>43778</v>
      </c>
      <c r="G13532" s="54">
        <v>36</v>
      </c>
      <c r="H13532" s="55">
        <v>27689.302581096101</v>
      </c>
      <c r="I13532" s="39"/>
      <c r="J13532" s="53">
        <v>43778</v>
      </c>
      <c r="K13532" s="54">
        <v>36</v>
      </c>
      <c r="L13532" s="55">
        <v>11662.43</v>
      </c>
      <c r="M13532" s="39"/>
      <c r="N13532" s="53">
        <v>43778</v>
      </c>
      <c r="O13532" s="54">
        <v>36</v>
      </c>
      <c r="P13532" s="55">
        <v>13410.823840937301</v>
      </c>
      <c r="Q13532" s="39"/>
      <c r="R13532" s="77">
        <f t="shared" si="633"/>
        <v>0.4211890121047005</v>
      </c>
      <c r="S13532" s="78">
        <f t="shared" si="634"/>
        <v>29005.332127894424</v>
      </c>
      <c r="T13532" s="79">
        <f t="shared" si="635"/>
        <v>5648.4916450745468</v>
      </c>
    </row>
    <row r="13533" spans="2:20">
      <c r="B13533" s="62">
        <v>43778</v>
      </c>
      <c r="C13533" s="63">
        <v>37</v>
      </c>
      <c r="D13533" s="64">
        <v>2.0782099999999999</v>
      </c>
      <c r="E13533" s="39"/>
      <c r="F13533" s="53">
        <v>43778</v>
      </c>
      <c r="G13533" s="54">
        <v>37</v>
      </c>
      <c r="H13533" s="55">
        <v>27602.369524251299</v>
      </c>
      <c r="I13533" s="39"/>
      <c r="J13533" s="53">
        <v>43778</v>
      </c>
      <c r="K13533" s="54">
        <v>37</v>
      </c>
      <c r="L13533" s="55">
        <v>4404.01</v>
      </c>
      <c r="M13533" s="39"/>
      <c r="N13533" s="53">
        <v>43778</v>
      </c>
      <c r="O13533" s="54">
        <v>37</v>
      </c>
      <c r="P13533" s="55">
        <v>13311.2181506544</v>
      </c>
      <c r="Q13533" s="39"/>
      <c r="R13533" s="77">
        <f t="shared" si="633"/>
        <v>0.15955188180966348</v>
      </c>
      <c r="S13533" s="78">
        <f t="shared" si="634"/>
        <v>27663.506672871481</v>
      </c>
      <c r="T13533" s="79">
        <f t="shared" si="635"/>
        <v>2123.8299051158583</v>
      </c>
    </row>
    <row r="13534" spans="2:20">
      <c r="B13534" s="62">
        <v>43778</v>
      </c>
      <c r="C13534" s="63">
        <v>38</v>
      </c>
      <c r="D13534" s="64">
        <v>1.8056700000000001</v>
      </c>
      <c r="E13534" s="39"/>
      <c r="F13534" s="53">
        <v>43778</v>
      </c>
      <c r="G13534" s="54">
        <v>38</v>
      </c>
      <c r="H13534" s="55">
        <v>27118.058857677301</v>
      </c>
      <c r="I13534" s="39"/>
      <c r="J13534" s="53">
        <v>43778</v>
      </c>
      <c r="K13534" s="54">
        <v>38</v>
      </c>
      <c r="L13534" s="55">
        <v>-8991.49</v>
      </c>
      <c r="M13534" s="39"/>
      <c r="N13534" s="53">
        <v>43778</v>
      </c>
      <c r="O13534" s="54">
        <v>38</v>
      </c>
      <c r="P13534" s="55">
        <v>13019.242100354</v>
      </c>
      <c r="Q13534" s="39"/>
      <c r="R13534" s="77">
        <f t="shared" si="633"/>
        <v>-0.3315683488700169</v>
      </c>
      <c r="S13534" s="78">
        <f t="shared" si="634"/>
        <v>23508.45488334621</v>
      </c>
      <c r="T13534" s="79">
        <f t="shared" si="635"/>
        <v>-4316.7686067533868</v>
      </c>
    </row>
    <row r="13535" spans="2:20">
      <c r="B13535" s="62">
        <v>43778</v>
      </c>
      <c r="C13535" s="63">
        <v>39</v>
      </c>
      <c r="D13535" s="64">
        <v>1.7366999999999999</v>
      </c>
      <c r="E13535" s="39"/>
      <c r="F13535" s="53">
        <v>43778</v>
      </c>
      <c r="G13535" s="54">
        <v>39</v>
      </c>
      <c r="H13535" s="55">
        <v>25994.421196795902</v>
      </c>
      <c r="I13535" s="39"/>
      <c r="J13535" s="53">
        <v>43778</v>
      </c>
      <c r="K13535" s="54">
        <v>39</v>
      </c>
      <c r="L13535" s="55">
        <v>-10927.43</v>
      </c>
      <c r="M13535" s="39"/>
      <c r="N13535" s="53">
        <v>43778</v>
      </c>
      <c r="O13535" s="54">
        <v>39</v>
      </c>
      <c r="P13535" s="55">
        <v>12301.8395381065</v>
      </c>
      <c r="Q13535" s="39"/>
      <c r="R13535" s="77">
        <f t="shared" si="633"/>
        <v>-0.42037596903088292</v>
      </c>
      <c r="S13535" s="78">
        <f t="shared" si="634"/>
        <v>21364.604725829558</v>
      </c>
      <c r="T13535" s="79">
        <f t="shared" si="635"/>
        <v>-5171.3977166939494</v>
      </c>
    </row>
    <row r="13536" spans="2:20">
      <c r="B13536" s="62">
        <v>43778</v>
      </c>
      <c r="C13536" s="63">
        <v>40</v>
      </c>
      <c r="D13536" s="64">
        <v>1.78705</v>
      </c>
      <c r="E13536" s="39"/>
      <c r="F13536" s="53">
        <v>43778</v>
      </c>
      <c r="G13536" s="54">
        <v>40</v>
      </c>
      <c r="H13536" s="55">
        <v>25070.059538440899</v>
      </c>
      <c r="I13536" s="39"/>
      <c r="J13536" s="53">
        <v>43778</v>
      </c>
      <c r="K13536" s="54">
        <v>40</v>
      </c>
      <c r="L13536" s="55">
        <v>-10169.379999999999</v>
      </c>
      <c r="M13536" s="39"/>
      <c r="N13536" s="53">
        <v>43778</v>
      </c>
      <c r="O13536" s="54">
        <v>40</v>
      </c>
      <c r="P13536" s="55">
        <v>11835.002969450101</v>
      </c>
      <c r="Q13536" s="39"/>
      <c r="R13536" s="77">
        <f t="shared" si="633"/>
        <v>-0.4056384463071136</v>
      </c>
      <c r="S13536" s="78">
        <f t="shared" si="634"/>
        <v>21149.742056555802</v>
      </c>
      <c r="T13536" s="79">
        <f t="shared" si="635"/>
        <v>-4800.7322165678152</v>
      </c>
    </row>
    <row r="13537" spans="2:20">
      <c r="B13537" s="62">
        <v>43778</v>
      </c>
      <c r="C13537" s="63">
        <v>41</v>
      </c>
      <c r="D13537" s="64">
        <v>2.28877</v>
      </c>
      <c r="E13537" s="39"/>
      <c r="F13537" s="53">
        <v>43778</v>
      </c>
      <c r="G13537" s="54">
        <v>41</v>
      </c>
      <c r="H13537" s="55">
        <v>24306.065878236299</v>
      </c>
      <c r="I13537" s="39"/>
      <c r="J13537" s="53">
        <v>43778</v>
      </c>
      <c r="K13537" s="54">
        <v>41</v>
      </c>
      <c r="L13537" s="55">
        <v>-1163.73</v>
      </c>
      <c r="M13537" s="39"/>
      <c r="N13537" s="53">
        <v>43778</v>
      </c>
      <c r="O13537" s="54">
        <v>41</v>
      </c>
      <c r="P13537" s="55">
        <v>11429.958863009</v>
      </c>
      <c r="Q13537" s="39"/>
      <c r="R13537" s="77">
        <f t="shared" si="633"/>
        <v>-4.7878171886385212E-2</v>
      </c>
      <c r="S13537" s="78">
        <f t="shared" si="634"/>
        <v>26160.54694688911</v>
      </c>
      <c r="T13537" s="79">
        <f t="shared" si="635"/>
        <v>-547.24553509745704</v>
      </c>
    </row>
    <row r="13538" spans="2:20">
      <c r="B13538" s="62">
        <v>43778</v>
      </c>
      <c r="C13538" s="63">
        <v>42</v>
      </c>
      <c r="D13538" s="64">
        <v>2.3486699999999998</v>
      </c>
      <c r="E13538" s="39"/>
      <c r="F13538" s="53">
        <v>43778</v>
      </c>
      <c r="G13538" s="54">
        <v>42</v>
      </c>
      <c r="H13538" s="55">
        <v>23104.559463940601</v>
      </c>
      <c r="I13538" s="39"/>
      <c r="J13538" s="53">
        <v>43778</v>
      </c>
      <c r="K13538" s="54">
        <v>42</v>
      </c>
      <c r="L13538" s="55">
        <v>-948.29</v>
      </c>
      <c r="M13538" s="39"/>
      <c r="N13538" s="53">
        <v>43778</v>
      </c>
      <c r="O13538" s="54">
        <v>42</v>
      </c>
      <c r="P13538" s="55">
        <v>10708.1428654297</v>
      </c>
      <c r="Q13538" s="39"/>
      <c r="R13538" s="77">
        <f t="shared" si="633"/>
        <v>-4.1043414027434749E-2</v>
      </c>
      <c r="S13538" s="78">
        <f t="shared" si="634"/>
        <v>25149.893903748769</v>
      </c>
      <c r="T13538" s="79">
        <f t="shared" si="635"/>
        <v>-439.49874109075267</v>
      </c>
    </row>
    <row r="13539" spans="2:20">
      <c r="B13539" s="62">
        <v>43778</v>
      </c>
      <c r="C13539" s="63">
        <v>43</v>
      </c>
      <c r="D13539" s="64">
        <v>2.3277399999999999</v>
      </c>
      <c r="E13539" s="39"/>
      <c r="F13539" s="53">
        <v>43778</v>
      </c>
      <c r="G13539" s="54">
        <v>43</v>
      </c>
      <c r="H13539" s="55">
        <v>22491.6567849124</v>
      </c>
      <c r="I13539" s="39"/>
      <c r="J13539" s="53">
        <v>43778</v>
      </c>
      <c r="K13539" s="54">
        <v>43</v>
      </c>
      <c r="L13539" s="55">
        <v>2419.11</v>
      </c>
      <c r="M13539" s="39"/>
      <c r="N13539" s="53">
        <v>43778</v>
      </c>
      <c r="O13539" s="54">
        <v>43</v>
      </c>
      <c r="P13539" s="55">
        <v>10517.358786311001</v>
      </c>
      <c r="Q13539" s="39"/>
      <c r="R13539" s="77">
        <f t="shared" si="633"/>
        <v>0.10755588274949848</v>
      </c>
      <c r="S13539" s="78">
        <f t="shared" si="634"/>
        <v>24481.676741247567</v>
      </c>
      <c r="T13539" s="79">
        <f t="shared" si="635"/>
        <v>1131.2038084548738</v>
      </c>
    </row>
    <row r="13540" spans="2:20">
      <c r="B13540" s="62">
        <v>43778</v>
      </c>
      <c r="C13540" s="63">
        <v>44</v>
      </c>
      <c r="D13540" s="64">
        <v>2.32565</v>
      </c>
      <c r="E13540" s="39"/>
      <c r="F13540" s="53">
        <v>43778</v>
      </c>
      <c r="G13540" s="54">
        <v>44</v>
      </c>
      <c r="H13540" s="55">
        <v>21678.929293196899</v>
      </c>
      <c r="I13540" s="39"/>
      <c r="J13540" s="53">
        <v>43778</v>
      </c>
      <c r="K13540" s="54">
        <v>44</v>
      </c>
      <c r="L13540" s="55">
        <v>-3091.23</v>
      </c>
      <c r="M13540" s="39"/>
      <c r="N13540" s="53">
        <v>43778</v>
      </c>
      <c r="O13540" s="54">
        <v>44</v>
      </c>
      <c r="P13540" s="55">
        <v>10228.754410161901</v>
      </c>
      <c r="Q13540" s="39"/>
      <c r="R13540" s="77">
        <f t="shared" si="633"/>
        <v>-0.14259145173604418</v>
      </c>
      <c r="S13540" s="78">
        <f t="shared" si="634"/>
        <v>23788.502693993025</v>
      </c>
      <c r="T13540" s="79">
        <f t="shared" si="635"/>
        <v>-1458.5329407964496</v>
      </c>
    </row>
    <row r="13541" spans="2:20">
      <c r="B13541" s="62">
        <v>43778</v>
      </c>
      <c r="C13541" s="63">
        <v>45</v>
      </c>
      <c r="D13541" s="64">
        <v>2.84667</v>
      </c>
      <c r="E13541" s="39"/>
      <c r="F13541" s="53">
        <v>43778</v>
      </c>
      <c r="G13541" s="54">
        <v>45</v>
      </c>
      <c r="H13541" s="55">
        <v>20798.493162684801</v>
      </c>
      <c r="I13541" s="39"/>
      <c r="J13541" s="53">
        <v>43778</v>
      </c>
      <c r="K13541" s="54">
        <v>45</v>
      </c>
      <c r="L13541" s="55">
        <v>-3105.67</v>
      </c>
      <c r="M13541" s="39"/>
      <c r="N13541" s="53">
        <v>43778</v>
      </c>
      <c r="O13541" s="54">
        <v>45</v>
      </c>
      <c r="P13541" s="55">
        <v>9926.3841793875999</v>
      </c>
      <c r="Q13541" s="39"/>
      <c r="R13541" s="77">
        <f t="shared" si="633"/>
        <v>-0.14932187518141821</v>
      </c>
      <c r="S13541" s="78">
        <f t="shared" si="634"/>
        <v>28257.140051937298</v>
      </c>
      <c r="T13541" s="79">
        <f t="shared" si="635"/>
        <v>-1482.2262994373195</v>
      </c>
    </row>
    <row r="13542" spans="2:20">
      <c r="B13542" s="62">
        <v>43778</v>
      </c>
      <c r="C13542" s="63">
        <v>46</v>
      </c>
      <c r="D13542" s="64">
        <v>2.8311299999999999</v>
      </c>
      <c r="E13542" s="39"/>
      <c r="F13542" s="53">
        <v>43778</v>
      </c>
      <c r="G13542" s="54">
        <v>46</v>
      </c>
      <c r="H13542" s="55">
        <v>19669.348726365701</v>
      </c>
      <c r="I13542" s="39"/>
      <c r="J13542" s="53">
        <v>43778</v>
      </c>
      <c r="K13542" s="54">
        <v>46</v>
      </c>
      <c r="L13542" s="55">
        <v>-4994.5200000000004</v>
      </c>
      <c r="M13542" s="39"/>
      <c r="N13542" s="53">
        <v>43778</v>
      </c>
      <c r="O13542" s="54">
        <v>46</v>
      </c>
      <c r="P13542" s="55">
        <v>9339.1989697752997</v>
      </c>
      <c r="Q13542" s="39"/>
      <c r="R13542" s="77">
        <f t="shared" si="633"/>
        <v>-0.25392401494743522</v>
      </c>
      <c r="S13542" s="78">
        <f t="shared" si="634"/>
        <v>26440.486379299942</v>
      </c>
      <c r="T13542" s="79">
        <f t="shared" si="635"/>
        <v>-2371.4468987982946</v>
      </c>
    </row>
    <row r="13543" spans="2:20">
      <c r="B13543" s="62">
        <v>43778</v>
      </c>
      <c r="C13543" s="63">
        <v>47</v>
      </c>
      <c r="D13543" s="64">
        <v>3.5632199999999998</v>
      </c>
      <c r="E13543" s="39"/>
      <c r="F13543" s="53">
        <v>43778</v>
      </c>
      <c r="G13543" s="54">
        <v>47</v>
      </c>
      <c r="H13543" s="55">
        <v>18693.489538324899</v>
      </c>
      <c r="I13543" s="39"/>
      <c r="J13543" s="53">
        <v>43778</v>
      </c>
      <c r="K13543" s="54">
        <v>47</v>
      </c>
      <c r="L13543" s="55">
        <v>8678.11</v>
      </c>
      <c r="M13543" s="39"/>
      <c r="N13543" s="53">
        <v>43778</v>
      </c>
      <c r="O13543" s="54">
        <v>47</v>
      </c>
      <c r="P13543" s="55">
        <v>8832.2527391618005</v>
      </c>
      <c r="Q13543" s="39"/>
      <c r="R13543" s="77">
        <f t="shared" si="633"/>
        <v>0.46423167714130464</v>
      </c>
      <c r="S13543" s="78">
        <f t="shared" si="634"/>
        <v>31471.259605236108</v>
      </c>
      <c r="T13543" s="79">
        <f t="shared" si="635"/>
        <v>4100.2115020369647</v>
      </c>
    </row>
    <row r="13544" spans="2:20">
      <c r="B13544" s="62">
        <v>43778</v>
      </c>
      <c r="C13544" s="63">
        <v>48</v>
      </c>
      <c r="D13544" s="64">
        <v>3.9045700000000001</v>
      </c>
      <c r="E13544" s="39"/>
      <c r="F13544" s="53">
        <v>43778</v>
      </c>
      <c r="G13544" s="54">
        <v>48</v>
      </c>
      <c r="H13544" s="55">
        <v>19062.489822133299</v>
      </c>
      <c r="I13544" s="39"/>
      <c r="J13544" s="53">
        <v>43778</v>
      </c>
      <c r="K13544" s="54">
        <v>48</v>
      </c>
      <c r="L13544" s="55">
        <v>6257.28</v>
      </c>
      <c r="M13544" s="39"/>
      <c r="N13544" s="53">
        <v>43778</v>
      </c>
      <c r="O13544" s="54">
        <v>48</v>
      </c>
      <c r="P13544" s="55">
        <v>9548.0794818101003</v>
      </c>
      <c r="Q13544" s="39"/>
      <c r="R13544" s="77">
        <f t="shared" si="633"/>
        <v>0.32825092935838446</v>
      </c>
      <c r="S13544" s="78">
        <f t="shared" si="634"/>
        <v>37281.144702291262</v>
      </c>
      <c r="T13544" s="79">
        <f t="shared" si="635"/>
        <v>3134.1659634918874</v>
      </c>
    </row>
    <row r="13545" spans="2:20">
      <c r="B13545" s="62">
        <v>43779</v>
      </c>
      <c r="C13545" s="63">
        <v>1</v>
      </c>
      <c r="D13545" s="64">
        <v>4.0302800000000003</v>
      </c>
      <c r="E13545" s="39"/>
      <c r="F13545" s="53">
        <v>43779</v>
      </c>
      <c r="G13545" s="54">
        <v>1</v>
      </c>
      <c r="H13545" s="55">
        <v>19995.8527122495</v>
      </c>
      <c r="I13545" s="39"/>
      <c r="J13545" s="53">
        <v>43779</v>
      </c>
      <c r="K13545" s="54">
        <v>1</v>
      </c>
      <c r="L13545" s="55">
        <v>-255.7</v>
      </c>
      <c r="M13545" s="39"/>
      <c r="N13545" s="53">
        <v>43779</v>
      </c>
      <c r="O13545" s="54">
        <v>1</v>
      </c>
      <c r="P13545" s="55">
        <v>9583.9653385093006</v>
      </c>
      <c r="Q13545" s="39"/>
      <c r="R13545" s="77">
        <f t="shared" si="633"/>
        <v>-1.2787651703563392E-2</v>
      </c>
      <c r="S13545" s="78">
        <f t="shared" si="634"/>
        <v>38626.063824487268</v>
      </c>
      <c r="T13545" s="79">
        <f t="shared" si="635"/>
        <v>-122.55641068788096</v>
      </c>
    </row>
    <row r="13546" spans="2:20">
      <c r="B13546" s="62">
        <v>43779</v>
      </c>
      <c r="C13546" s="63">
        <v>2</v>
      </c>
      <c r="D13546" s="64">
        <v>3.8113700000000001</v>
      </c>
      <c r="E13546" s="39"/>
      <c r="F13546" s="53">
        <v>43779</v>
      </c>
      <c r="G13546" s="54">
        <v>2</v>
      </c>
      <c r="H13546" s="55">
        <v>20206.792364016699</v>
      </c>
      <c r="I13546" s="39"/>
      <c r="J13546" s="53">
        <v>43779</v>
      </c>
      <c r="K13546" s="54">
        <v>2</v>
      </c>
      <c r="L13546" s="55">
        <v>2147.2800000000002</v>
      </c>
      <c r="M13546" s="39"/>
      <c r="N13546" s="53">
        <v>43779</v>
      </c>
      <c r="O13546" s="54">
        <v>2</v>
      </c>
      <c r="P13546" s="55">
        <v>9659.8211470499991</v>
      </c>
      <c r="Q13546" s="39"/>
      <c r="R13546" s="77">
        <f t="shared" si="633"/>
        <v>0.10626525780626989</v>
      </c>
      <c r="S13546" s="78">
        <f t="shared" si="634"/>
        <v>36817.152525231955</v>
      </c>
      <c r="T13546" s="79">
        <f t="shared" si="635"/>
        <v>1026.5033845537259</v>
      </c>
    </row>
    <row r="13547" spans="2:20">
      <c r="B13547" s="62">
        <v>43779</v>
      </c>
      <c r="C13547" s="63">
        <v>3</v>
      </c>
      <c r="D13547" s="64">
        <v>3.5928200000000001</v>
      </c>
      <c r="E13547" s="39"/>
      <c r="F13547" s="53">
        <v>43779</v>
      </c>
      <c r="G13547" s="54">
        <v>3</v>
      </c>
      <c r="H13547" s="55">
        <v>19856.972692999301</v>
      </c>
      <c r="I13547" s="39"/>
      <c r="J13547" s="53">
        <v>43779</v>
      </c>
      <c r="K13547" s="54">
        <v>3</v>
      </c>
      <c r="L13547" s="55">
        <v>-1480.61</v>
      </c>
      <c r="M13547" s="39"/>
      <c r="N13547" s="53">
        <v>43779</v>
      </c>
      <c r="O13547" s="54">
        <v>3</v>
      </c>
      <c r="P13547" s="55">
        <v>9516.5091465953992</v>
      </c>
      <c r="Q13547" s="39"/>
      <c r="R13547" s="77">
        <f t="shared" si="633"/>
        <v>-7.456373249291913E-2</v>
      </c>
      <c r="S13547" s="78">
        <f t="shared" si="634"/>
        <v>34191.104392070883</v>
      </c>
      <c r="T13547" s="79">
        <f t="shared" si="635"/>
        <v>-709.58644227315745</v>
      </c>
    </row>
    <row r="13548" spans="2:20">
      <c r="B13548" s="62">
        <v>43779</v>
      </c>
      <c r="C13548" s="63">
        <v>4</v>
      </c>
      <c r="D13548" s="64">
        <v>3.6699799999999998</v>
      </c>
      <c r="E13548" s="39"/>
      <c r="F13548" s="53">
        <v>43779</v>
      </c>
      <c r="G13548" s="54">
        <v>4</v>
      </c>
      <c r="H13548" s="55">
        <v>19403.672647146901</v>
      </c>
      <c r="I13548" s="39"/>
      <c r="J13548" s="53">
        <v>43779</v>
      </c>
      <c r="K13548" s="54">
        <v>4</v>
      </c>
      <c r="L13548" s="55">
        <v>-2107.27</v>
      </c>
      <c r="M13548" s="39"/>
      <c r="N13548" s="53">
        <v>43779</v>
      </c>
      <c r="O13548" s="54">
        <v>4</v>
      </c>
      <c r="P13548" s="55">
        <v>9364.0700847289008</v>
      </c>
      <c r="Q13548" s="39"/>
      <c r="R13548" s="77">
        <f t="shared" si="633"/>
        <v>-0.10860160539297961</v>
      </c>
      <c r="S13548" s="78">
        <f t="shared" si="634"/>
        <v>34365.949929553368</v>
      </c>
      <c r="T13548" s="79">
        <f t="shared" si="635"/>
        <v>-1016.9530442139333</v>
      </c>
    </row>
    <row r="13549" spans="2:20">
      <c r="B13549" s="62">
        <v>43779</v>
      </c>
      <c r="C13549" s="63">
        <v>5</v>
      </c>
      <c r="D13549" s="64">
        <v>3.82918</v>
      </c>
      <c r="E13549" s="39"/>
      <c r="F13549" s="53">
        <v>43779</v>
      </c>
      <c r="G13549" s="54">
        <v>5</v>
      </c>
      <c r="H13549" s="55">
        <v>19497.2713676928</v>
      </c>
      <c r="I13549" s="39"/>
      <c r="J13549" s="53">
        <v>43779</v>
      </c>
      <c r="K13549" s="54">
        <v>5</v>
      </c>
      <c r="L13549" s="55">
        <v>-3449.84</v>
      </c>
      <c r="M13549" s="39"/>
      <c r="N13549" s="53">
        <v>43779</v>
      </c>
      <c r="O13549" s="54">
        <v>5</v>
      </c>
      <c r="P13549" s="55">
        <v>9394.9326100288999</v>
      </c>
      <c r="Q13549" s="39"/>
      <c r="R13549" s="77">
        <f t="shared" si="633"/>
        <v>-0.17693963093299425</v>
      </c>
      <c r="S13549" s="78">
        <f t="shared" si="634"/>
        <v>35974.888051670467</v>
      </c>
      <c r="T13549" s="79">
        <f t="shared" si="635"/>
        <v>-1662.3359086588659</v>
      </c>
    </row>
    <row r="13550" spans="2:20">
      <c r="B13550" s="62">
        <v>43779</v>
      </c>
      <c r="C13550" s="63">
        <v>6</v>
      </c>
      <c r="D13550" s="64">
        <v>3.7330899999999998</v>
      </c>
      <c r="E13550" s="39"/>
      <c r="F13550" s="53">
        <v>43779</v>
      </c>
      <c r="G13550" s="54">
        <v>6</v>
      </c>
      <c r="H13550" s="55">
        <v>19148.229693807301</v>
      </c>
      <c r="I13550" s="39"/>
      <c r="J13550" s="53">
        <v>43779</v>
      </c>
      <c r="K13550" s="54">
        <v>6</v>
      </c>
      <c r="L13550" s="55">
        <v>-2155.1999999999998</v>
      </c>
      <c r="M13550" s="39"/>
      <c r="N13550" s="53">
        <v>43779</v>
      </c>
      <c r="O13550" s="54">
        <v>6</v>
      </c>
      <c r="P13550" s="55">
        <v>9269.7677035953002</v>
      </c>
      <c r="Q13550" s="39"/>
      <c r="R13550" s="77">
        <f t="shared" si="633"/>
        <v>-0.11255348585551016</v>
      </c>
      <c r="S13550" s="78">
        <f t="shared" si="634"/>
        <v>34604.877116614574</v>
      </c>
      <c r="T13550" s="79">
        <f t="shared" si="635"/>
        <v>-1043.3446681104786</v>
      </c>
    </row>
    <row r="13551" spans="2:20">
      <c r="B13551" s="62">
        <v>43779</v>
      </c>
      <c r="C13551" s="63">
        <v>7</v>
      </c>
      <c r="D13551" s="64">
        <v>3.8512400000000002</v>
      </c>
      <c r="E13551" s="39"/>
      <c r="F13551" s="53">
        <v>43779</v>
      </c>
      <c r="G13551" s="54">
        <v>7</v>
      </c>
      <c r="H13551" s="55">
        <v>19006.772361130999</v>
      </c>
      <c r="I13551" s="39"/>
      <c r="J13551" s="53">
        <v>43779</v>
      </c>
      <c r="K13551" s="54">
        <v>7</v>
      </c>
      <c r="L13551" s="55">
        <v>-809.53</v>
      </c>
      <c r="M13551" s="39"/>
      <c r="N13551" s="53">
        <v>43779</v>
      </c>
      <c r="O13551" s="54">
        <v>7</v>
      </c>
      <c r="P13551" s="55">
        <v>9235.6586893794993</v>
      </c>
      <c r="Q13551" s="39"/>
      <c r="R13551" s="77">
        <f t="shared" si="633"/>
        <v>-4.259166073117681E-2</v>
      </c>
      <c r="S13551" s="78">
        <f t="shared" si="634"/>
        <v>35568.738170885903</v>
      </c>
      <c r="T13551" s="79">
        <f t="shared" si="635"/>
        <v>-393.36204152699668</v>
      </c>
    </row>
    <row r="13552" spans="2:20">
      <c r="B13552" s="62">
        <v>43779</v>
      </c>
      <c r="C13552" s="63">
        <v>8</v>
      </c>
      <c r="D13552" s="64">
        <v>3.7000500000000001</v>
      </c>
      <c r="E13552" s="39"/>
      <c r="F13552" s="53">
        <v>43779</v>
      </c>
      <c r="G13552" s="54">
        <v>8</v>
      </c>
      <c r="H13552" s="55">
        <v>18896.4748565216</v>
      </c>
      <c r="I13552" s="39"/>
      <c r="J13552" s="53">
        <v>43779</v>
      </c>
      <c r="K13552" s="54">
        <v>8</v>
      </c>
      <c r="L13552" s="55">
        <v>-1463.56</v>
      </c>
      <c r="M13552" s="39"/>
      <c r="N13552" s="53">
        <v>43779</v>
      </c>
      <c r="O13552" s="54">
        <v>8</v>
      </c>
      <c r="P13552" s="55">
        <v>9240.7196044344</v>
      </c>
      <c r="Q13552" s="39"/>
      <c r="R13552" s="77">
        <f t="shared" si="633"/>
        <v>-7.7451482941268926E-2</v>
      </c>
      <c r="S13552" s="78">
        <f t="shared" si="634"/>
        <v>34191.124572387504</v>
      </c>
      <c r="T13552" s="79">
        <f t="shared" si="635"/>
        <v>-715.70743680790031</v>
      </c>
    </row>
    <row r="13553" spans="2:20">
      <c r="B13553" s="62">
        <v>43779</v>
      </c>
      <c r="C13553" s="63">
        <v>9</v>
      </c>
      <c r="D13553" s="64">
        <v>3.6433200000000001</v>
      </c>
      <c r="E13553" s="39"/>
      <c r="F13553" s="53">
        <v>43779</v>
      </c>
      <c r="G13553" s="54">
        <v>9</v>
      </c>
      <c r="H13553" s="55">
        <v>18963.980364619802</v>
      </c>
      <c r="I13553" s="39"/>
      <c r="J13553" s="53">
        <v>43779</v>
      </c>
      <c r="K13553" s="54">
        <v>9</v>
      </c>
      <c r="L13553" s="55">
        <v>-2506.4</v>
      </c>
      <c r="M13553" s="39"/>
      <c r="N13553" s="53">
        <v>43779</v>
      </c>
      <c r="O13553" s="54">
        <v>9</v>
      </c>
      <c r="P13553" s="55">
        <v>9397.0946630363997</v>
      </c>
      <c r="Q13553" s="39"/>
      <c r="R13553" s="77">
        <f t="shared" si="633"/>
        <v>-0.1321663465058249</v>
      </c>
      <c r="S13553" s="78">
        <f t="shared" si="634"/>
        <v>34236.622927733777</v>
      </c>
      <c r="T13553" s="79">
        <f t="shared" si="635"/>
        <v>-1241.9796693829066</v>
      </c>
    </row>
    <row r="13554" spans="2:20">
      <c r="B13554" s="62">
        <v>43779</v>
      </c>
      <c r="C13554" s="63">
        <v>10</v>
      </c>
      <c r="D13554" s="64">
        <v>3.64771</v>
      </c>
      <c r="E13554" s="39"/>
      <c r="F13554" s="53">
        <v>43779</v>
      </c>
      <c r="G13554" s="54">
        <v>10</v>
      </c>
      <c r="H13554" s="55">
        <v>18992.9135814336</v>
      </c>
      <c r="I13554" s="39"/>
      <c r="J13554" s="53">
        <v>43779</v>
      </c>
      <c r="K13554" s="54">
        <v>10</v>
      </c>
      <c r="L13554" s="55">
        <v>-934.94</v>
      </c>
      <c r="M13554" s="39"/>
      <c r="N13554" s="53">
        <v>43779</v>
      </c>
      <c r="O13554" s="54">
        <v>10</v>
      </c>
      <c r="P13554" s="55">
        <v>9452.3977258458999</v>
      </c>
      <c r="Q13554" s="39"/>
      <c r="R13554" s="77">
        <f t="shared" si="633"/>
        <v>-4.9225728111243795E-2</v>
      </c>
      <c r="S13554" s="78">
        <f t="shared" si="634"/>
        <v>34479.60570854535</v>
      </c>
      <c r="T13554" s="79">
        <f t="shared" si="635"/>
        <v>-465.30116045182945</v>
      </c>
    </row>
    <row r="13555" spans="2:20">
      <c r="B13555" s="62">
        <v>43779</v>
      </c>
      <c r="C13555" s="63">
        <v>11</v>
      </c>
      <c r="D13555" s="64">
        <v>4.38462</v>
      </c>
      <c r="E13555" s="39"/>
      <c r="F13555" s="53">
        <v>43779</v>
      </c>
      <c r="G13555" s="54">
        <v>11</v>
      </c>
      <c r="H13555" s="55">
        <v>18917.758578374702</v>
      </c>
      <c r="I13555" s="39"/>
      <c r="J13555" s="53">
        <v>43779</v>
      </c>
      <c r="K13555" s="54">
        <v>11</v>
      </c>
      <c r="L13555" s="55">
        <v>-3236.73</v>
      </c>
      <c r="M13555" s="39"/>
      <c r="N13555" s="53">
        <v>43779</v>
      </c>
      <c r="O13555" s="54">
        <v>11</v>
      </c>
      <c r="P13555" s="55">
        <v>9372.4959459621004</v>
      </c>
      <c r="Q13555" s="39"/>
      <c r="R13555" s="77">
        <f t="shared" si="633"/>
        <v>-0.17109479363480068</v>
      </c>
      <c r="S13555" s="78">
        <f t="shared" si="634"/>
        <v>41094.833174584346</v>
      </c>
      <c r="T13555" s="79">
        <f t="shared" si="635"/>
        <v>-1603.5852597173916</v>
      </c>
    </row>
    <row r="13556" spans="2:20">
      <c r="B13556" s="62">
        <v>43779</v>
      </c>
      <c r="C13556" s="63">
        <v>12</v>
      </c>
      <c r="D13556" s="64">
        <v>4.0527100000000003</v>
      </c>
      <c r="E13556" s="39"/>
      <c r="F13556" s="53">
        <v>43779</v>
      </c>
      <c r="G13556" s="54">
        <v>12</v>
      </c>
      <c r="H13556" s="55">
        <v>19140.746624155901</v>
      </c>
      <c r="I13556" s="39"/>
      <c r="J13556" s="53">
        <v>43779</v>
      </c>
      <c r="K13556" s="54">
        <v>12</v>
      </c>
      <c r="L13556" s="55">
        <v>-888.44</v>
      </c>
      <c r="M13556" s="39"/>
      <c r="N13556" s="53">
        <v>43779</v>
      </c>
      <c r="O13556" s="54">
        <v>12</v>
      </c>
      <c r="P13556" s="55">
        <v>9490.8600743247007</v>
      </c>
      <c r="Q13556" s="39"/>
      <c r="R13556" s="77">
        <f t="shared" si="633"/>
        <v>-4.641616220334769E-2</v>
      </c>
      <c r="S13556" s="78">
        <f t="shared" si="634"/>
        <v>38463.703531816464</v>
      </c>
      <c r="T13556" s="79">
        <f t="shared" si="635"/>
        <v>-440.52930065913182</v>
      </c>
    </row>
    <row r="13557" spans="2:20">
      <c r="B13557" s="62">
        <v>43779</v>
      </c>
      <c r="C13557" s="63">
        <v>13</v>
      </c>
      <c r="D13557" s="64">
        <v>3.5063499999999999</v>
      </c>
      <c r="E13557" s="39"/>
      <c r="F13557" s="53">
        <v>43779</v>
      </c>
      <c r="G13557" s="54">
        <v>13</v>
      </c>
      <c r="H13557" s="55">
        <v>19775.700958093701</v>
      </c>
      <c r="I13557" s="39"/>
      <c r="J13557" s="53">
        <v>43779</v>
      </c>
      <c r="K13557" s="54">
        <v>13</v>
      </c>
      <c r="L13557" s="55">
        <v>1680.39</v>
      </c>
      <c r="M13557" s="39"/>
      <c r="N13557" s="53">
        <v>43779</v>
      </c>
      <c r="O13557" s="54">
        <v>13</v>
      </c>
      <c r="P13557" s="55">
        <v>9803.9168520513995</v>
      </c>
      <c r="Q13557" s="39"/>
      <c r="R13557" s="77">
        <f t="shared" si="633"/>
        <v>8.497246209178029E-2</v>
      </c>
      <c r="S13557" s="78">
        <f t="shared" si="634"/>
        <v>34375.963854190421</v>
      </c>
      <c r="T13557" s="79">
        <f t="shared" si="635"/>
        <v>833.0629530619035</v>
      </c>
    </row>
    <row r="13558" spans="2:20">
      <c r="B13558" s="62">
        <v>43779</v>
      </c>
      <c r="C13558" s="63">
        <v>14</v>
      </c>
      <c r="D13558" s="64">
        <v>3.15327</v>
      </c>
      <c r="E13558" s="39"/>
      <c r="F13558" s="53">
        <v>43779</v>
      </c>
      <c r="G13558" s="54">
        <v>14</v>
      </c>
      <c r="H13558" s="55">
        <v>19818.281241125402</v>
      </c>
      <c r="I13558" s="39"/>
      <c r="J13558" s="53">
        <v>43779</v>
      </c>
      <c r="K13558" s="54">
        <v>14</v>
      </c>
      <c r="L13558" s="55">
        <v>-2361.39</v>
      </c>
      <c r="M13558" s="39"/>
      <c r="N13558" s="53">
        <v>43779</v>
      </c>
      <c r="O13558" s="54">
        <v>14</v>
      </c>
      <c r="P13558" s="55">
        <v>9420.0827922671997</v>
      </c>
      <c r="Q13558" s="39"/>
      <c r="R13558" s="77">
        <f t="shared" si="633"/>
        <v>-0.11915210866519653</v>
      </c>
      <c r="S13558" s="78">
        <f t="shared" si="634"/>
        <v>29704.064466372394</v>
      </c>
      <c r="T13558" s="79">
        <f t="shared" si="635"/>
        <v>-1122.4227284993692</v>
      </c>
    </row>
    <row r="13559" spans="2:20">
      <c r="B13559" s="62">
        <v>43779</v>
      </c>
      <c r="C13559" s="63">
        <v>15</v>
      </c>
      <c r="D13559" s="64">
        <v>3.0707499999999999</v>
      </c>
      <c r="E13559" s="39"/>
      <c r="F13559" s="53">
        <v>43779</v>
      </c>
      <c r="G13559" s="54">
        <v>15</v>
      </c>
      <c r="H13559" s="55">
        <v>20394.795778162501</v>
      </c>
      <c r="I13559" s="39"/>
      <c r="J13559" s="53">
        <v>43779</v>
      </c>
      <c r="K13559" s="54">
        <v>15</v>
      </c>
      <c r="L13559" s="55">
        <v>3975.07</v>
      </c>
      <c r="M13559" s="39"/>
      <c r="N13559" s="53">
        <v>43779</v>
      </c>
      <c r="O13559" s="54">
        <v>15</v>
      </c>
      <c r="P13559" s="55">
        <v>9953.3111445233008</v>
      </c>
      <c r="Q13559" s="39"/>
      <c r="R13559" s="77">
        <f t="shared" si="633"/>
        <v>0.19490609483112656</v>
      </c>
      <c r="S13559" s="78">
        <f t="shared" si="634"/>
        <v>30564.130197044924</v>
      </c>
      <c r="T13559" s="79">
        <f t="shared" si="635"/>
        <v>1939.9610058181672</v>
      </c>
    </row>
    <row r="13560" spans="2:20">
      <c r="B13560" s="62">
        <v>43779</v>
      </c>
      <c r="C13560" s="63">
        <v>16</v>
      </c>
      <c r="D13560" s="64">
        <v>2.9245000000000001</v>
      </c>
      <c r="E13560" s="39"/>
      <c r="F13560" s="53">
        <v>43779</v>
      </c>
      <c r="G13560" s="54">
        <v>16</v>
      </c>
      <c r="H13560" s="55">
        <v>20677.163958450201</v>
      </c>
      <c r="I13560" s="39"/>
      <c r="J13560" s="53">
        <v>43779</v>
      </c>
      <c r="K13560" s="54">
        <v>16</v>
      </c>
      <c r="L13560" s="55">
        <v>10560.91</v>
      </c>
      <c r="M13560" s="39"/>
      <c r="N13560" s="53">
        <v>43779</v>
      </c>
      <c r="O13560" s="54">
        <v>16</v>
      </c>
      <c r="P13560" s="55">
        <v>9971.1021423382008</v>
      </c>
      <c r="Q13560" s="39"/>
      <c r="R13560" s="77">
        <f t="shared" si="633"/>
        <v>0.51075234598040897</v>
      </c>
      <c r="S13560" s="78">
        <f t="shared" si="634"/>
        <v>29160.488215268069</v>
      </c>
      <c r="T13560" s="79">
        <f t="shared" si="635"/>
        <v>5092.7638112095183</v>
      </c>
    </row>
    <row r="13561" spans="2:20">
      <c r="B13561" s="62">
        <v>43779</v>
      </c>
      <c r="C13561" s="63">
        <v>17</v>
      </c>
      <c r="D13561" s="64">
        <v>1.97861</v>
      </c>
      <c r="E13561" s="39"/>
      <c r="F13561" s="53">
        <v>43779</v>
      </c>
      <c r="G13561" s="54">
        <v>17</v>
      </c>
      <c r="H13561" s="55">
        <v>19728.106173403001</v>
      </c>
      <c r="I13561" s="39"/>
      <c r="J13561" s="53">
        <v>43779</v>
      </c>
      <c r="K13561" s="54">
        <v>17</v>
      </c>
      <c r="L13561" s="55">
        <v>-4200.54</v>
      </c>
      <c r="M13561" s="39"/>
      <c r="N13561" s="53">
        <v>43779</v>
      </c>
      <c r="O13561" s="54">
        <v>17</v>
      </c>
      <c r="P13561" s="55">
        <v>9657.9612623403991</v>
      </c>
      <c r="Q13561" s="39"/>
      <c r="R13561" s="77">
        <f t="shared" si="633"/>
        <v>-0.21292160347672276</v>
      </c>
      <c r="S13561" s="78">
        <f t="shared" si="634"/>
        <v>19109.338733279335</v>
      </c>
      <c r="T13561" s="79">
        <f t="shared" si="635"/>
        <v>-2056.3885982935913</v>
      </c>
    </row>
    <row r="13562" spans="2:20">
      <c r="B13562" s="62">
        <v>43779</v>
      </c>
      <c r="C13562" s="63">
        <v>18</v>
      </c>
      <c r="D13562" s="64">
        <v>2.2754699999999999</v>
      </c>
      <c r="E13562" s="39"/>
      <c r="F13562" s="53">
        <v>43779</v>
      </c>
      <c r="G13562" s="54">
        <v>18</v>
      </c>
      <c r="H13562" s="55">
        <v>20535.350191435598</v>
      </c>
      <c r="I13562" s="39"/>
      <c r="J13562" s="53">
        <v>43779</v>
      </c>
      <c r="K13562" s="54">
        <v>18</v>
      </c>
      <c r="L13562" s="55">
        <v>6670.27</v>
      </c>
      <c r="M13562" s="39"/>
      <c r="N13562" s="53">
        <v>43779</v>
      </c>
      <c r="O13562" s="54">
        <v>18</v>
      </c>
      <c r="P13562" s="55">
        <v>9954.4638478993002</v>
      </c>
      <c r="Q13562" s="39"/>
      <c r="R13562" s="77">
        <f t="shared" si="633"/>
        <v>0.3248189068030542</v>
      </c>
      <c r="S13562" s="78">
        <f t="shared" si="634"/>
        <v>22651.08385197942</v>
      </c>
      <c r="T13562" s="79">
        <f t="shared" si="635"/>
        <v>3233.3980648851752</v>
      </c>
    </row>
    <row r="13563" spans="2:20">
      <c r="B13563" s="62">
        <v>43779</v>
      </c>
      <c r="C13563" s="63">
        <v>19</v>
      </c>
      <c r="D13563" s="64">
        <v>2.6475900000000001</v>
      </c>
      <c r="E13563" s="39"/>
      <c r="F13563" s="53">
        <v>43779</v>
      </c>
      <c r="G13563" s="54">
        <v>19</v>
      </c>
      <c r="H13563" s="55">
        <v>19755.3258406594</v>
      </c>
      <c r="I13563" s="39"/>
      <c r="J13563" s="53">
        <v>43779</v>
      </c>
      <c r="K13563" s="54">
        <v>19</v>
      </c>
      <c r="L13563" s="55">
        <v>8292.4599999999991</v>
      </c>
      <c r="M13563" s="39"/>
      <c r="N13563" s="53">
        <v>43779</v>
      </c>
      <c r="O13563" s="54">
        <v>19</v>
      </c>
      <c r="P13563" s="55">
        <v>9003.4475370391992</v>
      </c>
      <c r="Q13563" s="39"/>
      <c r="R13563" s="77">
        <f t="shared" si="633"/>
        <v>0.41975819922609847</v>
      </c>
      <c r="S13563" s="78">
        <f t="shared" si="634"/>
        <v>23837.437664589615</v>
      </c>
      <c r="T13563" s="79">
        <f t="shared" si="635"/>
        <v>3779.2709249742256</v>
      </c>
    </row>
    <row r="13564" spans="2:20">
      <c r="B13564" s="62">
        <v>43779</v>
      </c>
      <c r="C13564" s="63">
        <v>20</v>
      </c>
      <c r="D13564" s="64">
        <v>1.9635899999999999</v>
      </c>
      <c r="E13564" s="39"/>
      <c r="F13564" s="53">
        <v>43779</v>
      </c>
      <c r="G13564" s="54">
        <v>20</v>
      </c>
      <c r="H13564" s="55">
        <v>21173.880895041199</v>
      </c>
      <c r="I13564" s="39"/>
      <c r="J13564" s="53">
        <v>43779</v>
      </c>
      <c r="K13564" s="54">
        <v>20</v>
      </c>
      <c r="L13564" s="55">
        <v>269.75</v>
      </c>
      <c r="M13564" s="39"/>
      <c r="N13564" s="53">
        <v>43779</v>
      </c>
      <c r="O13564" s="54">
        <v>20</v>
      </c>
      <c r="P13564" s="55">
        <v>10374.492796922699</v>
      </c>
      <c r="Q13564" s="39"/>
      <c r="R13564" s="77">
        <f t="shared" si="633"/>
        <v>1.2739752402365401E-2</v>
      </c>
      <c r="S13564" s="78">
        <f t="shared" si="634"/>
        <v>20371.250311109441</v>
      </c>
      <c r="T13564" s="79">
        <f t="shared" si="635"/>
        <v>132.16846953291852</v>
      </c>
    </row>
    <row r="13565" spans="2:20">
      <c r="B13565" s="62">
        <v>43779</v>
      </c>
      <c r="C13565" s="63">
        <v>21</v>
      </c>
      <c r="D13565" s="64">
        <v>1.59396</v>
      </c>
      <c r="E13565" s="39"/>
      <c r="F13565" s="53">
        <v>43779</v>
      </c>
      <c r="G13565" s="54">
        <v>21</v>
      </c>
      <c r="H13565" s="55">
        <v>21219.6617336044</v>
      </c>
      <c r="I13565" s="39"/>
      <c r="J13565" s="53">
        <v>43779</v>
      </c>
      <c r="K13565" s="54">
        <v>21</v>
      </c>
      <c r="L13565" s="55">
        <v>-493.11</v>
      </c>
      <c r="M13565" s="39"/>
      <c r="N13565" s="53">
        <v>43779</v>
      </c>
      <c r="O13565" s="54">
        <v>21</v>
      </c>
      <c r="P13565" s="55">
        <v>10445.450783063199</v>
      </c>
      <c r="Q13565" s="39"/>
      <c r="R13565" s="77">
        <f t="shared" si="633"/>
        <v>-2.3238353475686611E-2</v>
      </c>
      <c r="S13565" s="78">
        <f t="shared" si="634"/>
        <v>16649.630730171419</v>
      </c>
      <c r="T13565" s="79">
        <f t="shared" si="635"/>
        <v>-242.73507750971012</v>
      </c>
    </row>
    <row r="13566" spans="2:20">
      <c r="B13566" s="62">
        <v>43779</v>
      </c>
      <c r="C13566" s="63">
        <v>22</v>
      </c>
      <c r="D13566" s="64">
        <v>1.72773</v>
      </c>
      <c r="E13566" s="39"/>
      <c r="F13566" s="53">
        <v>43779</v>
      </c>
      <c r="G13566" s="54">
        <v>22</v>
      </c>
      <c r="H13566" s="55">
        <v>21153.780725169501</v>
      </c>
      <c r="I13566" s="39"/>
      <c r="J13566" s="53">
        <v>43779</v>
      </c>
      <c r="K13566" s="54">
        <v>22</v>
      </c>
      <c r="L13566" s="55">
        <v>-1044.67</v>
      </c>
      <c r="M13566" s="39"/>
      <c r="N13566" s="53">
        <v>43779</v>
      </c>
      <c r="O13566" s="54">
        <v>22</v>
      </c>
      <c r="P13566" s="55">
        <v>10584.5341340533</v>
      </c>
      <c r="Q13566" s="39"/>
      <c r="R13566" s="77">
        <f t="shared" si="633"/>
        <v>-4.9384552746025941E-2</v>
      </c>
      <c r="S13566" s="78">
        <f t="shared" si="634"/>
        <v>18287.217159427906</v>
      </c>
      <c r="T13566" s="79">
        <f t="shared" si="635"/>
        <v>-522.7124842352672</v>
      </c>
    </row>
    <row r="13567" spans="2:20">
      <c r="B13567" s="62">
        <v>43779</v>
      </c>
      <c r="C13567" s="63">
        <v>23</v>
      </c>
      <c r="D13567" s="64">
        <v>1.5671900000000001</v>
      </c>
      <c r="E13567" s="39"/>
      <c r="F13567" s="53">
        <v>43779</v>
      </c>
      <c r="G13567" s="54">
        <v>23</v>
      </c>
      <c r="H13567" s="55">
        <v>19753.474549541799</v>
      </c>
      <c r="I13567" s="39"/>
      <c r="J13567" s="53">
        <v>43779</v>
      </c>
      <c r="K13567" s="54">
        <v>23</v>
      </c>
      <c r="L13567" s="55">
        <v>-12359.01</v>
      </c>
      <c r="M13567" s="39"/>
      <c r="N13567" s="53">
        <v>43779</v>
      </c>
      <c r="O13567" s="54">
        <v>23</v>
      </c>
      <c r="P13567" s="55">
        <v>9310.1453208509993</v>
      </c>
      <c r="Q13567" s="39"/>
      <c r="R13567" s="77">
        <f t="shared" si="633"/>
        <v>-0.62566258756167425</v>
      </c>
      <c r="S13567" s="78">
        <f t="shared" si="634"/>
        <v>14590.766645384478</v>
      </c>
      <c r="T13567" s="79">
        <f t="shared" si="635"/>
        <v>-5825.00961201885</v>
      </c>
    </row>
    <row r="13568" spans="2:20">
      <c r="B13568" s="62">
        <v>43779</v>
      </c>
      <c r="C13568" s="63">
        <v>24</v>
      </c>
      <c r="D13568" s="64">
        <v>1.65629</v>
      </c>
      <c r="E13568" s="39"/>
      <c r="F13568" s="53">
        <v>43779</v>
      </c>
      <c r="G13568" s="54">
        <v>24</v>
      </c>
      <c r="H13568" s="55">
        <v>20019.9299236648</v>
      </c>
      <c r="I13568" s="39"/>
      <c r="J13568" s="53">
        <v>43779</v>
      </c>
      <c r="K13568" s="54">
        <v>24</v>
      </c>
      <c r="L13568" s="55">
        <v>-1434.76</v>
      </c>
      <c r="M13568" s="39"/>
      <c r="N13568" s="53">
        <v>43779</v>
      </c>
      <c r="O13568" s="54">
        <v>24</v>
      </c>
      <c r="P13568" s="55">
        <v>9443.4983490732993</v>
      </c>
      <c r="Q13568" s="39"/>
      <c r="R13568" s="77">
        <f t="shared" si="633"/>
        <v>-7.1666584522057916E-2</v>
      </c>
      <c r="S13568" s="78">
        <f t="shared" si="634"/>
        <v>15641.171880586615</v>
      </c>
      <c r="T13568" s="79">
        <f t="shared" si="635"/>
        <v>-676.78327261777599</v>
      </c>
    </row>
    <row r="13569" spans="2:20">
      <c r="B13569" s="62">
        <v>43779</v>
      </c>
      <c r="C13569" s="63">
        <v>25</v>
      </c>
      <c r="D13569" s="64">
        <v>1.5895900000000001</v>
      </c>
      <c r="E13569" s="39"/>
      <c r="F13569" s="53">
        <v>43779</v>
      </c>
      <c r="G13569" s="54">
        <v>25</v>
      </c>
      <c r="H13569" s="55">
        <v>20448.435345819202</v>
      </c>
      <c r="I13569" s="39"/>
      <c r="J13569" s="53">
        <v>43779</v>
      </c>
      <c r="K13569" s="54">
        <v>25</v>
      </c>
      <c r="L13569" s="55">
        <v>-1637.42</v>
      </c>
      <c r="M13569" s="39"/>
      <c r="N13569" s="53">
        <v>43779</v>
      </c>
      <c r="O13569" s="54">
        <v>25</v>
      </c>
      <c r="P13569" s="55">
        <v>9663.7679228838006</v>
      </c>
      <c r="Q13569" s="39"/>
      <c r="R13569" s="77">
        <f t="shared" si="633"/>
        <v>-8.0075564330880686E-2</v>
      </c>
      <c r="S13569" s="78">
        <f t="shared" si="634"/>
        <v>15361.428852536861</v>
      </c>
      <c r="T13569" s="79">
        <f t="shared" si="635"/>
        <v>-773.83166998758304</v>
      </c>
    </row>
    <row r="13570" spans="2:20">
      <c r="B13570" s="62">
        <v>43779</v>
      </c>
      <c r="C13570" s="63">
        <v>26</v>
      </c>
      <c r="D13570" s="64">
        <v>1.6144499999999999</v>
      </c>
      <c r="E13570" s="39"/>
      <c r="F13570" s="53">
        <v>43779</v>
      </c>
      <c r="G13570" s="54">
        <v>26</v>
      </c>
      <c r="H13570" s="55">
        <v>20690.042689956099</v>
      </c>
      <c r="I13570" s="39"/>
      <c r="J13570" s="53">
        <v>43779</v>
      </c>
      <c r="K13570" s="54">
        <v>26</v>
      </c>
      <c r="L13570" s="55">
        <v>-1496.13</v>
      </c>
      <c r="M13570" s="39"/>
      <c r="N13570" s="53">
        <v>43779</v>
      </c>
      <c r="O13570" s="54">
        <v>26</v>
      </c>
      <c r="P13570" s="55">
        <v>9735.8460172215</v>
      </c>
      <c r="Q13570" s="39"/>
      <c r="R13570" s="77">
        <f t="shared" si="633"/>
        <v>-7.231159560276261E-2</v>
      </c>
      <c r="S13570" s="78">
        <f t="shared" si="634"/>
        <v>15718.036602503251</v>
      </c>
      <c r="T13570" s="79">
        <f t="shared" si="635"/>
        <v>-704.01456004808813</v>
      </c>
    </row>
    <row r="13571" spans="2:20">
      <c r="B13571" s="62">
        <v>43779</v>
      </c>
      <c r="C13571" s="63">
        <v>27</v>
      </c>
      <c r="D13571" s="64">
        <v>1.7571699999999999</v>
      </c>
      <c r="E13571" s="39"/>
      <c r="F13571" s="53">
        <v>43779</v>
      </c>
      <c r="G13571" s="54">
        <v>27</v>
      </c>
      <c r="H13571" s="55">
        <v>20936.409504925101</v>
      </c>
      <c r="I13571" s="39"/>
      <c r="J13571" s="53">
        <v>43779</v>
      </c>
      <c r="K13571" s="54">
        <v>27</v>
      </c>
      <c r="L13571" s="55">
        <v>-972</v>
      </c>
      <c r="M13571" s="39"/>
      <c r="N13571" s="53">
        <v>43779</v>
      </c>
      <c r="O13571" s="54">
        <v>27</v>
      </c>
      <c r="P13571" s="55">
        <v>9846.2568477289005</v>
      </c>
      <c r="Q13571" s="39"/>
      <c r="R13571" s="77">
        <f t="shared" si="633"/>
        <v>-4.6426298634030146E-2</v>
      </c>
      <c r="S13571" s="78">
        <f t="shared" si="634"/>
        <v>17301.54714512379</v>
      </c>
      <c r="T13571" s="79">
        <f t="shared" si="635"/>
        <v>-457.12526084002621</v>
      </c>
    </row>
    <row r="13572" spans="2:20">
      <c r="B13572" s="62">
        <v>43779</v>
      </c>
      <c r="C13572" s="63">
        <v>28</v>
      </c>
      <c r="D13572" s="64">
        <v>1.71347</v>
      </c>
      <c r="E13572" s="39"/>
      <c r="F13572" s="53">
        <v>43779</v>
      </c>
      <c r="G13572" s="54">
        <v>28</v>
      </c>
      <c r="H13572" s="55">
        <v>21037.0385538511</v>
      </c>
      <c r="I13572" s="39"/>
      <c r="J13572" s="53">
        <v>43779</v>
      </c>
      <c r="K13572" s="54">
        <v>28</v>
      </c>
      <c r="L13572" s="55">
        <v>-3911.74</v>
      </c>
      <c r="M13572" s="39"/>
      <c r="N13572" s="53">
        <v>43779</v>
      </c>
      <c r="O13572" s="54">
        <v>28</v>
      </c>
      <c r="P13572" s="55">
        <v>9820.0579086479993</v>
      </c>
      <c r="Q13572" s="39"/>
      <c r="R13572" s="77">
        <f t="shared" si="633"/>
        <v>-0.185945373916896</v>
      </c>
      <c r="S13572" s="78">
        <f t="shared" si="634"/>
        <v>16826.374624731088</v>
      </c>
      <c r="T13572" s="79">
        <f t="shared" si="635"/>
        <v>-1825.994339709124</v>
      </c>
    </row>
    <row r="13573" spans="2:20">
      <c r="B13573" s="62">
        <v>43779</v>
      </c>
      <c r="C13573" s="63">
        <v>29</v>
      </c>
      <c r="D13573" s="64">
        <v>1.75458</v>
      </c>
      <c r="E13573" s="39"/>
      <c r="F13573" s="53">
        <v>43779</v>
      </c>
      <c r="G13573" s="54">
        <v>29</v>
      </c>
      <c r="H13573" s="55">
        <v>21343.475593864699</v>
      </c>
      <c r="I13573" s="39"/>
      <c r="J13573" s="53">
        <v>43779</v>
      </c>
      <c r="K13573" s="54">
        <v>29</v>
      </c>
      <c r="L13573" s="55">
        <v>-6624.86</v>
      </c>
      <c r="M13573" s="39"/>
      <c r="N13573" s="53">
        <v>43779</v>
      </c>
      <c r="O13573" s="54">
        <v>29</v>
      </c>
      <c r="P13573" s="55">
        <v>9751.0711796527994</v>
      </c>
      <c r="Q13573" s="39"/>
      <c r="R13573" s="77">
        <f t="shared" si="633"/>
        <v>-0.31039274605792661</v>
      </c>
      <c r="S13573" s="78">
        <f t="shared" si="634"/>
        <v>17109.034470395211</v>
      </c>
      <c r="T13573" s="79">
        <f t="shared" si="635"/>
        <v>-3026.6617604587382</v>
      </c>
    </row>
    <row r="13574" spans="2:20">
      <c r="B13574" s="62">
        <v>43779</v>
      </c>
      <c r="C13574" s="63">
        <v>30</v>
      </c>
      <c r="D13574" s="64">
        <v>2.0891999999999999</v>
      </c>
      <c r="E13574" s="39"/>
      <c r="F13574" s="53">
        <v>43779</v>
      </c>
      <c r="G13574" s="54">
        <v>30</v>
      </c>
      <c r="H13574" s="55">
        <v>21658.3115310869</v>
      </c>
      <c r="I13574" s="39"/>
      <c r="J13574" s="53">
        <v>43779</v>
      </c>
      <c r="K13574" s="54">
        <v>30</v>
      </c>
      <c r="L13574" s="55">
        <v>-2552.87</v>
      </c>
      <c r="M13574" s="39"/>
      <c r="N13574" s="53">
        <v>43779</v>
      </c>
      <c r="O13574" s="54">
        <v>30</v>
      </c>
      <c r="P13574" s="55">
        <v>9661.1503179006995</v>
      </c>
      <c r="Q13574" s="39"/>
      <c r="R13574" s="77">
        <f t="shared" si="633"/>
        <v>-0.1178702225395447</v>
      </c>
      <c r="S13574" s="78">
        <f t="shared" si="634"/>
        <v>20184.075244158143</v>
      </c>
      <c r="T13574" s="79">
        <f t="shared" si="635"/>
        <v>-1138.7619379589485</v>
      </c>
    </row>
    <row r="13575" spans="2:20">
      <c r="B13575" s="62">
        <v>43779</v>
      </c>
      <c r="C13575" s="63">
        <v>31</v>
      </c>
      <c r="D13575" s="64">
        <v>2.5955400000000002</v>
      </c>
      <c r="E13575" s="39"/>
      <c r="F13575" s="53">
        <v>43779</v>
      </c>
      <c r="G13575" s="54">
        <v>31</v>
      </c>
      <c r="H13575" s="55">
        <v>22246.013072959398</v>
      </c>
      <c r="I13575" s="39"/>
      <c r="J13575" s="53">
        <v>43779</v>
      </c>
      <c r="K13575" s="54">
        <v>31</v>
      </c>
      <c r="L13575" s="55">
        <v>2366.63</v>
      </c>
      <c r="M13575" s="39"/>
      <c r="N13575" s="53">
        <v>43779</v>
      </c>
      <c r="O13575" s="54">
        <v>31</v>
      </c>
      <c r="P13575" s="55">
        <v>9771.6757795338999</v>
      </c>
      <c r="Q13575" s="39"/>
      <c r="R13575" s="77">
        <f t="shared" si="633"/>
        <v>0.10638445604784345</v>
      </c>
      <c r="S13575" s="78">
        <f t="shared" si="634"/>
        <v>25362.775352811419</v>
      </c>
      <c r="T13575" s="79">
        <f t="shared" si="635"/>
        <v>1039.5544124816006</v>
      </c>
    </row>
    <row r="13576" spans="2:20">
      <c r="B13576" s="62">
        <v>43779</v>
      </c>
      <c r="C13576" s="63">
        <v>32</v>
      </c>
      <c r="D13576" s="64">
        <v>2.706</v>
      </c>
      <c r="E13576" s="39"/>
      <c r="F13576" s="53">
        <v>43779</v>
      </c>
      <c r="G13576" s="54">
        <v>32</v>
      </c>
      <c r="H13576" s="55">
        <v>23022.546296954901</v>
      </c>
      <c r="I13576" s="39"/>
      <c r="J13576" s="53">
        <v>43779</v>
      </c>
      <c r="K13576" s="54">
        <v>32</v>
      </c>
      <c r="L13576" s="55">
        <v>-3952.3</v>
      </c>
      <c r="M13576" s="39"/>
      <c r="N13576" s="53">
        <v>43779</v>
      </c>
      <c r="O13576" s="54">
        <v>32</v>
      </c>
      <c r="P13576" s="55">
        <v>10022.7760716496</v>
      </c>
      <c r="Q13576" s="39"/>
      <c r="R13576" s="77">
        <f t="shared" si="633"/>
        <v>-0.17167084600554175</v>
      </c>
      <c r="S13576" s="78">
        <f t="shared" si="634"/>
        <v>27121.632049883818</v>
      </c>
      <c r="T13576" s="79">
        <f t="shared" si="635"/>
        <v>-1720.6184475441871</v>
      </c>
    </row>
    <row r="13577" spans="2:20">
      <c r="B13577" s="62">
        <v>43779</v>
      </c>
      <c r="C13577" s="63">
        <v>33</v>
      </c>
      <c r="D13577" s="64">
        <v>3.1766399999999999</v>
      </c>
      <c r="E13577" s="39"/>
      <c r="F13577" s="53">
        <v>43779</v>
      </c>
      <c r="G13577" s="54">
        <v>33</v>
      </c>
      <c r="H13577" s="55">
        <v>24666.8577602267</v>
      </c>
      <c r="I13577" s="39"/>
      <c r="J13577" s="53">
        <v>43779</v>
      </c>
      <c r="K13577" s="54">
        <v>33</v>
      </c>
      <c r="L13577" s="55">
        <v>-2710.74</v>
      </c>
      <c r="M13577" s="39"/>
      <c r="N13577" s="53">
        <v>43779</v>
      </c>
      <c r="O13577" s="54">
        <v>33</v>
      </c>
      <c r="P13577" s="55">
        <v>10869.4543058534</v>
      </c>
      <c r="Q13577" s="39"/>
      <c r="R13577" s="77">
        <f t="shared" si="633"/>
        <v>-0.10989401351196208</v>
      </c>
      <c r="S13577" s="78">
        <f t="shared" si="634"/>
        <v>34528.343326146147</v>
      </c>
      <c r="T13577" s="79">
        <f t="shared" si="635"/>
        <v>-1194.487958355108</v>
      </c>
    </row>
    <row r="13578" spans="2:20">
      <c r="B13578" s="62">
        <v>43779</v>
      </c>
      <c r="C13578" s="63">
        <v>34</v>
      </c>
      <c r="D13578" s="64">
        <v>3.4420600000000001</v>
      </c>
      <c r="E13578" s="39"/>
      <c r="F13578" s="53">
        <v>43779</v>
      </c>
      <c r="G13578" s="54">
        <v>34</v>
      </c>
      <c r="H13578" s="55">
        <v>25691.125396567</v>
      </c>
      <c r="I13578" s="39"/>
      <c r="J13578" s="53">
        <v>43779</v>
      </c>
      <c r="K13578" s="54">
        <v>34</v>
      </c>
      <c r="L13578" s="55">
        <v>12255.2</v>
      </c>
      <c r="M13578" s="39"/>
      <c r="N13578" s="53">
        <v>43779</v>
      </c>
      <c r="O13578" s="54">
        <v>34</v>
      </c>
      <c r="P13578" s="55">
        <v>11312.1693686501</v>
      </c>
      <c r="Q13578" s="39"/>
      <c r="R13578" s="77">
        <f t="shared" ref="R13578:R13641" si="636">L13578/H13578</f>
        <v>0.47702075369721297</v>
      </c>
      <c r="S13578" s="78">
        <f t="shared" ref="S13578:S13641" si="637">P13578*D13578</f>
        <v>38937.165697055767</v>
      </c>
      <c r="T13578" s="79">
        <f t="shared" ref="T13578:T13641" si="638">P13578*R13578</f>
        <v>5396.139558183997</v>
      </c>
    </row>
    <row r="13579" spans="2:20">
      <c r="B13579" s="62">
        <v>43779</v>
      </c>
      <c r="C13579" s="63">
        <v>35</v>
      </c>
      <c r="D13579" s="64">
        <v>3.4184899999999998</v>
      </c>
      <c r="E13579" s="39"/>
      <c r="F13579" s="53">
        <v>43779</v>
      </c>
      <c r="G13579" s="54">
        <v>35</v>
      </c>
      <c r="H13579" s="55">
        <v>26388.943240520301</v>
      </c>
      <c r="I13579" s="39"/>
      <c r="J13579" s="53">
        <v>43779</v>
      </c>
      <c r="K13579" s="54">
        <v>35</v>
      </c>
      <c r="L13579" s="55">
        <v>15056.35</v>
      </c>
      <c r="M13579" s="39"/>
      <c r="N13579" s="53">
        <v>43779</v>
      </c>
      <c r="O13579" s="54">
        <v>35</v>
      </c>
      <c r="P13579" s="55">
        <v>11724.0515899368</v>
      </c>
      <c r="Q13579" s="39"/>
      <c r="R13579" s="77">
        <f t="shared" si="636"/>
        <v>0.57055524591378592</v>
      </c>
      <c r="S13579" s="78">
        <f t="shared" si="637"/>
        <v>40078.553119683049</v>
      </c>
      <c r="T13579" s="79">
        <f t="shared" si="638"/>
        <v>6689.2191380023041</v>
      </c>
    </row>
    <row r="13580" spans="2:20">
      <c r="B13580" s="62">
        <v>43779</v>
      </c>
      <c r="C13580" s="63">
        <v>36</v>
      </c>
      <c r="D13580" s="64">
        <v>3.31786</v>
      </c>
      <c r="E13580" s="39"/>
      <c r="F13580" s="53">
        <v>43779</v>
      </c>
      <c r="G13580" s="54">
        <v>36</v>
      </c>
      <c r="H13580" s="55">
        <v>26492.113976598099</v>
      </c>
      <c r="I13580" s="39"/>
      <c r="J13580" s="53">
        <v>43779</v>
      </c>
      <c r="K13580" s="54">
        <v>36</v>
      </c>
      <c r="L13580" s="55">
        <v>-359.7</v>
      </c>
      <c r="M13580" s="39"/>
      <c r="N13580" s="53">
        <v>43779</v>
      </c>
      <c r="O13580" s="54">
        <v>36</v>
      </c>
      <c r="P13580" s="55">
        <v>11821.295082728</v>
      </c>
      <c r="Q13580" s="39"/>
      <c r="R13580" s="77">
        <f t="shared" si="636"/>
        <v>-1.3577625414028576E-2</v>
      </c>
      <c r="S13580" s="78">
        <f t="shared" si="637"/>
        <v>39221.40210317992</v>
      </c>
      <c r="T13580" s="79">
        <f t="shared" si="638"/>
        <v>-160.50511654197874</v>
      </c>
    </row>
    <row r="13581" spans="2:20">
      <c r="B13581" s="62">
        <v>43779</v>
      </c>
      <c r="C13581" s="63">
        <v>37</v>
      </c>
      <c r="D13581" s="64">
        <v>3.3241700000000001</v>
      </c>
      <c r="E13581" s="39"/>
      <c r="F13581" s="53">
        <v>43779</v>
      </c>
      <c r="G13581" s="54">
        <v>37</v>
      </c>
      <c r="H13581" s="55">
        <v>26420.707417216301</v>
      </c>
      <c r="I13581" s="39"/>
      <c r="J13581" s="53">
        <v>43779</v>
      </c>
      <c r="K13581" s="54">
        <v>37</v>
      </c>
      <c r="L13581" s="55">
        <v>-2536.88</v>
      </c>
      <c r="M13581" s="39"/>
      <c r="N13581" s="53">
        <v>43779</v>
      </c>
      <c r="O13581" s="54">
        <v>37</v>
      </c>
      <c r="P13581" s="55">
        <v>11686.449927567101</v>
      </c>
      <c r="Q13581" s="39"/>
      <c r="R13581" s="77">
        <f t="shared" si="636"/>
        <v>-9.6018625085977624E-2</v>
      </c>
      <c r="S13581" s="78">
        <f t="shared" si="637"/>
        <v>38847.746255720733</v>
      </c>
      <c r="T13581" s="79">
        <f t="shared" si="638"/>
        <v>-1122.1168541811157</v>
      </c>
    </row>
    <row r="13582" spans="2:20">
      <c r="B13582" s="62">
        <v>43779</v>
      </c>
      <c r="C13582" s="63">
        <v>38</v>
      </c>
      <c r="D13582" s="64">
        <v>3.2681800000000001</v>
      </c>
      <c r="E13582" s="39"/>
      <c r="F13582" s="53">
        <v>43779</v>
      </c>
      <c r="G13582" s="54">
        <v>38</v>
      </c>
      <c r="H13582" s="55">
        <v>25739.548051192502</v>
      </c>
      <c r="I13582" s="39"/>
      <c r="J13582" s="53">
        <v>43779</v>
      </c>
      <c r="K13582" s="54">
        <v>38</v>
      </c>
      <c r="L13582" s="55">
        <v>-3237.98</v>
      </c>
      <c r="M13582" s="39"/>
      <c r="N13582" s="53">
        <v>43779</v>
      </c>
      <c r="O13582" s="54">
        <v>38</v>
      </c>
      <c r="P13582" s="55">
        <v>11210.532898580101</v>
      </c>
      <c r="Q13582" s="39"/>
      <c r="R13582" s="77">
        <f t="shared" si="636"/>
        <v>-0.12579785758320594</v>
      </c>
      <c r="S13582" s="78">
        <f t="shared" si="637"/>
        <v>36638.039408481513</v>
      </c>
      <c r="T13582" s="79">
        <f t="shared" si="638"/>
        <v>-1410.2610210074245</v>
      </c>
    </row>
    <row r="13583" spans="2:20">
      <c r="B13583" s="62">
        <v>43779</v>
      </c>
      <c r="C13583" s="63">
        <v>39</v>
      </c>
      <c r="D13583" s="64">
        <v>3.2072099999999999</v>
      </c>
      <c r="E13583" s="39"/>
      <c r="F13583" s="53">
        <v>43779</v>
      </c>
      <c r="G13583" s="54">
        <v>39</v>
      </c>
      <c r="H13583" s="55">
        <v>24995.264434382301</v>
      </c>
      <c r="I13583" s="39"/>
      <c r="J13583" s="53">
        <v>43779</v>
      </c>
      <c r="K13583" s="54">
        <v>39</v>
      </c>
      <c r="L13583" s="55">
        <v>-1164.8399999999999</v>
      </c>
      <c r="M13583" s="39"/>
      <c r="N13583" s="53">
        <v>43779</v>
      </c>
      <c r="O13583" s="54">
        <v>39</v>
      </c>
      <c r="P13583" s="55">
        <v>10704.9033936712</v>
      </c>
      <c r="Q13583" s="39"/>
      <c r="R13583" s="77">
        <f t="shared" si="636"/>
        <v>-4.6602427554145065E-2</v>
      </c>
      <c r="S13583" s="78">
        <f t="shared" si="637"/>
        <v>34332.873213216211</v>
      </c>
      <c r="T13583" s="79">
        <f t="shared" si="638"/>
        <v>-498.87448487768376</v>
      </c>
    </row>
    <row r="13584" spans="2:20">
      <c r="B13584" s="62">
        <v>43779</v>
      </c>
      <c r="C13584" s="63">
        <v>40</v>
      </c>
      <c r="D13584" s="64">
        <v>2.7142200000000001</v>
      </c>
      <c r="E13584" s="39"/>
      <c r="F13584" s="53">
        <v>43779</v>
      </c>
      <c r="G13584" s="54">
        <v>40</v>
      </c>
      <c r="H13584" s="55">
        <v>24452.197992029702</v>
      </c>
      <c r="I13584" s="39"/>
      <c r="J13584" s="53">
        <v>43779</v>
      </c>
      <c r="K13584" s="54">
        <v>40</v>
      </c>
      <c r="L13584" s="55">
        <v>-5101.3100000000004</v>
      </c>
      <c r="M13584" s="39"/>
      <c r="N13584" s="53">
        <v>43779</v>
      </c>
      <c r="O13584" s="54">
        <v>40</v>
      </c>
      <c r="P13584" s="55">
        <v>10584.957807443299</v>
      </c>
      <c r="Q13584" s="39"/>
      <c r="R13584" s="77">
        <f t="shared" si="636"/>
        <v>-0.20862378104670976</v>
      </c>
      <c r="S13584" s="78">
        <f t="shared" si="637"/>
        <v>28729.904180118752</v>
      </c>
      <c r="T13584" s="79">
        <f t="shared" si="638"/>
        <v>-2208.2739200087117</v>
      </c>
    </row>
    <row r="13585" spans="2:20">
      <c r="B13585" s="62">
        <v>43779</v>
      </c>
      <c r="C13585" s="63">
        <v>41</v>
      </c>
      <c r="D13585" s="64">
        <v>2.9577900000000001</v>
      </c>
      <c r="E13585" s="39"/>
      <c r="F13585" s="53">
        <v>43779</v>
      </c>
      <c r="G13585" s="54">
        <v>41</v>
      </c>
      <c r="H13585" s="55">
        <v>23831.485126196301</v>
      </c>
      <c r="I13585" s="39"/>
      <c r="J13585" s="53">
        <v>43779</v>
      </c>
      <c r="K13585" s="54">
        <v>41</v>
      </c>
      <c r="L13585" s="55">
        <v>2580.9899999999998</v>
      </c>
      <c r="M13585" s="39"/>
      <c r="N13585" s="53">
        <v>43779</v>
      </c>
      <c r="O13585" s="54">
        <v>41</v>
      </c>
      <c r="P13585" s="55">
        <v>10309.2697947424</v>
      </c>
      <c r="Q13585" s="39"/>
      <c r="R13585" s="77">
        <f t="shared" si="636"/>
        <v>0.10830168520059609</v>
      </c>
      <c r="S13585" s="78">
        <f t="shared" si="637"/>
        <v>30492.655106191127</v>
      </c>
      <c r="T13585" s="79">
        <f t="shared" si="638"/>
        <v>1116.5112919582052</v>
      </c>
    </row>
    <row r="13586" spans="2:20">
      <c r="B13586" s="62">
        <v>43779</v>
      </c>
      <c r="C13586" s="63">
        <v>42</v>
      </c>
      <c r="D13586" s="64">
        <v>2.5594299999999999</v>
      </c>
      <c r="E13586" s="39"/>
      <c r="F13586" s="53">
        <v>43779</v>
      </c>
      <c r="G13586" s="54">
        <v>42</v>
      </c>
      <c r="H13586" s="55">
        <v>26069.4344573694</v>
      </c>
      <c r="I13586" s="39"/>
      <c r="J13586" s="53">
        <v>43779</v>
      </c>
      <c r="K13586" s="54">
        <v>42</v>
      </c>
      <c r="L13586" s="55">
        <v>-1963.35</v>
      </c>
      <c r="M13586" s="39"/>
      <c r="N13586" s="53">
        <v>43779</v>
      </c>
      <c r="O13586" s="54">
        <v>42</v>
      </c>
      <c r="P13586" s="55">
        <v>11387.0912406732</v>
      </c>
      <c r="Q13586" s="39"/>
      <c r="R13586" s="77">
        <f t="shared" si="636"/>
        <v>-7.5312335724451937E-2</v>
      </c>
      <c r="S13586" s="78">
        <f t="shared" si="637"/>
        <v>29144.462934116207</v>
      </c>
      <c r="T13586" s="79">
        <f t="shared" si="638"/>
        <v>-857.58843844254602</v>
      </c>
    </row>
    <row r="13587" spans="2:20">
      <c r="B13587" s="62">
        <v>43779</v>
      </c>
      <c r="C13587" s="63">
        <v>43</v>
      </c>
      <c r="D13587" s="64">
        <v>3.2158699999999998</v>
      </c>
      <c r="E13587" s="39"/>
      <c r="F13587" s="53">
        <v>43779</v>
      </c>
      <c r="G13587" s="54">
        <v>43</v>
      </c>
      <c r="H13587" s="55">
        <v>25412.0286279666</v>
      </c>
      <c r="I13587" s="39"/>
      <c r="J13587" s="53">
        <v>43779</v>
      </c>
      <c r="K13587" s="54">
        <v>43</v>
      </c>
      <c r="L13587" s="55">
        <v>16080.8</v>
      </c>
      <c r="M13587" s="39"/>
      <c r="N13587" s="53">
        <v>43779</v>
      </c>
      <c r="O13587" s="54">
        <v>43</v>
      </c>
      <c r="P13587" s="55">
        <v>11409.7835166556</v>
      </c>
      <c r="Q13587" s="39"/>
      <c r="R13587" s="77">
        <f t="shared" si="636"/>
        <v>0.63280268708270937</v>
      </c>
      <c r="S13587" s="78">
        <f t="shared" si="637"/>
        <v>36692.380517707243</v>
      </c>
      <c r="T13587" s="79">
        <f t="shared" si="638"/>
        <v>7220.1416683716689</v>
      </c>
    </row>
    <row r="13588" spans="2:20">
      <c r="B13588" s="62">
        <v>43779</v>
      </c>
      <c r="C13588" s="63">
        <v>44</v>
      </c>
      <c r="D13588" s="64">
        <v>3.3407399999999998</v>
      </c>
      <c r="E13588" s="39"/>
      <c r="F13588" s="53">
        <v>43779</v>
      </c>
      <c r="G13588" s="54">
        <v>44</v>
      </c>
      <c r="H13588" s="55">
        <v>25468.5550375942</v>
      </c>
      <c r="I13588" s="39"/>
      <c r="J13588" s="53">
        <v>43779</v>
      </c>
      <c r="K13588" s="54">
        <v>44</v>
      </c>
      <c r="L13588" s="55">
        <v>-2330.19</v>
      </c>
      <c r="M13588" s="39"/>
      <c r="N13588" s="53">
        <v>43779</v>
      </c>
      <c r="O13588" s="54">
        <v>44</v>
      </c>
      <c r="P13588" s="55">
        <v>12255.446218965701</v>
      </c>
      <c r="Q13588" s="39"/>
      <c r="R13588" s="77">
        <f t="shared" si="636"/>
        <v>-9.1492823073802201E-2</v>
      </c>
      <c r="S13588" s="78">
        <f t="shared" si="637"/>
        <v>40942.259401547475</v>
      </c>
      <c r="T13588" s="79">
        <f t="shared" si="638"/>
        <v>-1121.285372602327</v>
      </c>
    </row>
    <row r="13589" spans="2:20">
      <c r="B13589" s="62">
        <v>43779</v>
      </c>
      <c r="C13589" s="63">
        <v>45</v>
      </c>
      <c r="D13589" s="64">
        <v>3.8592200000000001</v>
      </c>
      <c r="E13589" s="39"/>
      <c r="F13589" s="53">
        <v>43779</v>
      </c>
      <c r="G13589" s="54">
        <v>45</v>
      </c>
      <c r="H13589" s="55">
        <v>24334.3641668241</v>
      </c>
      <c r="I13589" s="39"/>
      <c r="J13589" s="53">
        <v>43779</v>
      </c>
      <c r="K13589" s="54">
        <v>45</v>
      </c>
      <c r="L13589" s="55">
        <v>3108.25</v>
      </c>
      <c r="M13589" s="39"/>
      <c r="N13589" s="53">
        <v>43779</v>
      </c>
      <c r="O13589" s="54">
        <v>45</v>
      </c>
      <c r="P13589" s="55">
        <v>11816.2003778487</v>
      </c>
      <c r="Q13589" s="39"/>
      <c r="R13589" s="77">
        <f t="shared" si="636"/>
        <v>0.12773089030358095</v>
      </c>
      <c r="S13589" s="78">
        <f t="shared" si="637"/>
        <v>45601.316822201261</v>
      </c>
      <c r="T13589" s="79">
        <f t="shared" si="638"/>
        <v>1509.293794268124</v>
      </c>
    </row>
    <row r="13590" spans="2:20">
      <c r="B13590" s="62">
        <v>43779</v>
      </c>
      <c r="C13590" s="63">
        <v>46</v>
      </c>
      <c r="D13590" s="64">
        <v>4.0066199999999998</v>
      </c>
      <c r="E13590" s="39"/>
      <c r="F13590" s="53">
        <v>43779</v>
      </c>
      <c r="G13590" s="54">
        <v>46</v>
      </c>
      <c r="H13590" s="55">
        <v>22984.166364247099</v>
      </c>
      <c r="I13590" s="39"/>
      <c r="J13590" s="53">
        <v>43779</v>
      </c>
      <c r="K13590" s="54">
        <v>46</v>
      </c>
      <c r="L13590" s="55">
        <v>-3749.16</v>
      </c>
      <c r="M13590" s="39"/>
      <c r="N13590" s="53">
        <v>43779</v>
      </c>
      <c r="O13590" s="54">
        <v>46</v>
      </c>
      <c r="P13590" s="55">
        <v>11280.0551219792</v>
      </c>
      <c r="Q13590" s="39"/>
      <c r="R13590" s="77">
        <f t="shared" si="636"/>
        <v>-0.16311925090448293</v>
      </c>
      <c r="S13590" s="78">
        <f t="shared" si="637"/>
        <v>45194.894452824301</v>
      </c>
      <c r="T13590" s="79">
        <f t="shared" si="638"/>
        <v>-1839.9941416585227</v>
      </c>
    </row>
    <row r="13591" spans="2:20">
      <c r="B13591" s="62">
        <v>43779</v>
      </c>
      <c r="C13591" s="63">
        <v>47</v>
      </c>
      <c r="D13591" s="64">
        <v>5.7598700000000003</v>
      </c>
      <c r="E13591" s="39"/>
      <c r="F13591" s="53">
        <v>43779</v>
      </c>
      <c r="G13591" s="54">
        <v>47</v>
      </c>
      <c r="H13591" s="55">
        <v>21224.191844157001</v>
      </c>
      <c r="I13591" s="39"/>
      <c r="J13591" s="53">
        <v>43779</v>
      </c>
      <c r="K13591" s="54">
        <v>47</v>
      </c>
      <c r="L13591" s="55">
        <v>0</v>
      </c>
      <c r="M13591" s="39"/>
      <c r="N13591" s="53">
        <v>43779</v>
      </c>
      <c r="O13591" s="54">
        <v>47</v>
      </c>
      <c r="P13591" s="55">
        <v>10355.983651708701</v>
      </c>
      <c r="Q13591" s="39"/>
      <c r="R13591" s="77">
        <f t="shared" si="636"/>
        <v>0</v>
      </c>
      <c r="S13591" s="78">
        <f t="shared" si="637"/>
        <v>59649.119555967394</v>
      </c>
      <c r="T13591" s="79">
        <f t="shared" si="638"/>
        <v>0</v>
      </c>
    </row>
    <row r="13592" spans="2:20">
      <c r="B13592" s="62">
        <v>43779</v>
      </c>
      <c r="C13592" s="63">
        <v>48</v>
      </c>
      <c r="D13592" s="64">
        <v>7.6092000000000004</v>
      </c>
      <c r="E13592" s="39"/>
      <c r="F13592" s="53">
        <v>43779</v>
      </c>
      <c r="G13592" s="54">
        <v>48</v>
      </c>
      <c r="H13592" s="55">
        <v>20747.373309827999</v>
      </c>
      <c r="I13592" s="39"/>
      <c r="J13592" s="53">
        <v>43779</v>
      </c>
      <c r="K13592" s="54">
        <v>48</v>
      </c>
      <c r="L13592" s="55">
        <v>0</v>
      </c>
      <c r="M13592" s="39"/>
      <c r="N13592" s="53">
        <v>43779</v>
      </c>
      <c r="O13592" s="54">
        <v>48</v>
      </c>
      <c r="P13592" s="55">
        <v>10023.214145043499</v>
      </c>
      <c r="Q13592" s="39"/>
      <c r="R13592" s="77">
        <f t="shared" si="636"/>
        <v>0</v>
      </c>
      <c r="S13592" s="78">
        <f t="shared" si="637"/>
        <v>76268.641072465005</v>
      </c>
      <c r="T13592" s="79">
        <f t="shared" si="638"/>
        <v>0</v>
      </c>
    </row>
    <row r="13593" spans="2:20">
      <c r="B13593" s="62">
        <v>43780</v>
      </c>
      <c r="C13593" s="63">
        <v>1</v>
      </c>
      <c r="D13593" s="64">
        <v>7.5465299999999997</v>
      </c>
      <c r="E13593" s="39"/>
      <c r="F13593" s="53">
        <v>43780</v>
      </c>
      <c r="G13593" s="54">
        <v>1</v>
      </c>
      <c r="H13593" s="55">
        <v>20712.945373695598</v>
      </c>
      <c r="I13593" s="39"/>
      <c r="J13593" s="53">
        <v>43780</v>
      </c>
      <c r="K13593" s="54">
        <v>1</v>
      </c>
      <c r="L13593" s="55">
        <v>0</v>
      </c>
      <c r="M13593" s="39"/>
      <c r="N13593" s="53">
        <v>43780</v>
      </c>
      <c r="O13593" s="54">
        <v>1</v>
      </c>
      <c r="P13593" s="55">
        <v>9897.9281139344002</v>
      </c>
      <c r="Q13593" s="39"/>
      <c r="R13593" s="77">
        <f t="shared" si="636"/>
        <v>0</v>
      </c>
      <c r="S13593" s="78">
        <f t="shared" si="637"/>
        <v>74695.011449649362</v>
      </c>
      <c r="T13593" s="79">
        <f t="shared" si="638"/>
        <v>0</v>
      </c>
    </row>
    <row r="13594" spans="2:20">
      <c r="B13594" s="62">
        <v>43780</v>
      </c>
      <c r="C13594" s="63">
        <v>2</v>
      </c>
      <c r="D13594" s="64">
        <v>7.5192300000000003</v>
      </c>
      <c r="E13594" s="39"/>
      <c r="F13594" s="53">
        <v>43780</v>
      </c>
      <c r="G13594" s="54">
        <v>2</v>
      </c>
      <c r="H13594" s="55">
        <v>20710.889796892701</v>
      </c>
      <c r="I13594" s="39"/>
      <c r="J13594" s="53">
        <v>43780</v>
      </c>
      <c r="K13594" s="54">
        <v>2</v>
      </c>
      <c r="L13594" s="55">
        <v>22869.65</v>
      </c>
      <c r="M13594" s="39"/>
      <c r="N13594" s="53">
        <v>43780</v>
      </c>
      <c r="O13594" s="54">
        <v>2</v>
      </c>
      <c r="P13594" s="55">
        <v>9884.5576409080004</v>
      </c>
      <c r="Q13594" s="39"/>
      <c r="R13594" s="77">
        <f t="shared" si="636"/>
        <v>1.1042330978667649</v>
      </c>
      <c r="S13594" s="78">
        <f t="shared" si="637"/>
        <v>74324.262350244666</v>
      </c>
      <c r="T13594" s="79">
        <f t="shared" si="638"/>
        <v>10914.855704862443</v>
      </c>
    </row>
    <row r="13595" spans="2:20">
      <c r="B13595" s="62">
        <v>43780</v>
      </c>
      <c r="C13595" s="63">
        <v>3</v>
      </c>
      <c r="D13595" s="64">
        <v>7.27982</v>
      </c>
      <c r="E13595" s="39"/>
      <c r="F13595" s="53">
        <v>43780</v>
      </c>
      <c r="G13595" s="54">
        <v>3</v>
      </c>
      <c r="H13595" s="55">
        <v>21046.895096282798</v>
      </c>
      <c r="I13595" s="39"/>
      <c r="J13595" s="53">
        <v>43780</v>
      </c>
      <c r="K13595" s="54">
        <v>3</v>
      </c>
      <c r="L13595" s="55">
        <v>0</v>
      </c>
      <c r="M13595" s="39"/>
      <c r="N13595" s="53">
        <v>43780</v>
      </c>
      <c r="O13595" s="54">
        <v>3</v>
      </c>
      <c r="P13595" s="55">
        <v>10399.098014408501</v>
      </c>
      <c r="Q13595" s="39"/>
      <c r="R13595" s="77">
        <f t="shared" si="636"/>
        <v>0</v>
      </c>
      <c r="S13595" s="78">
        <f t="shared" si="637"/>
        <v>75703.561707251283</v>
      </c>
      <c r="T13595" s="79">
        <f t="shared" si="638"/>
        <v>0</v>
      </c>
    </row>
    <row r="13596" spans="2:20">
      <c r="B13596" s="62">
        <v>43780</v>
      </c>
      <c r="C13596" s="63">
        <v>4</v>
      </c>
      <c r="D13596" s="64">
        <v>7.5868000000000002</v>
      </c>
      <c r="E13596" s="39"/>
      <c r="F13596" s="53">
        <v>43780</v>
      </c>
      <c r="G13596" s="54">
        <v>4</v>
      </c>
      <c r="H13596" s="55">
        <v>20792.324937932801</v>
      </c>
      <c r="I13596" s="39"/>
      <c r="J13596" s="53">
        <v>43780</v>
      </c>
      <c r="K13596" s="54">
        <v>4</v>
      </c>
      <c r="L13596" s="55">
        <v>2256.98</v>
      </c>
      <c r="M13596" s="39"/>
      <c r="N13596" s="53">
        <v>43780</v>
      </c>
      <c r="O13596" s="54">
        <v>4</v>
      </c>
      <c r="P13596" s="55">
        <v>10246.5585429579</v>
      </c>
      <c r="Q13596" s="39"/>
      <c r="R13596" s="77">
        <f t="shared" si="636"/>
        <v>0.10854870759942981</v>
      </c>
      <c r="S13596" s="78">
        <f t="shared" si="637"/>
        <v>77738.590353713007</v>
      </c>
      <c r="T13596" s="79">
        <f t="shared" si="638"/>
        <v>1112.2506871799767</v>
      </c>
    </row>
    <row r="13597" spans="2:20">
      <c r="B13597" s="62">
        <v>43780</v>
      </c>
      <c r="C13597" s="63">
        <v>5</v>
      </c>
      <c r="D13597" s="64">
        <v>6.7459300000000004</v>
      </c>
      <c r="E13597" s="39"/>
      <c r="F13597" s="53">
        <v>43780</v>
      </c>
      <c r="G13597" s="54">
        <v>5</v>
      </c>
      <c r="H13597" s="55">
        <v>20831.0777066874</v>
      </c>
      <c r="I13597" s="39"/>
      <c r="J13597" s="53">
        <v>43780</v>
      </c>
      <c r="K13597" s="54">
        <v>5</v>
      </c>
      <c r="L13597" s="55">
        <v>0</v>
      </c>
      <c r="M13597" s="39"/>
      <c r="N13597" s="53">
        <v>43780</v>
      </c>
      <c r="O13597" s="54">
        <v>5</v>
      </c>
      <c r="P13597" s="55">
        <v>10718.3155554438</v>
      </c>
      <c r="Q13597" s="39"/>
      <c r="R13597" s="77">
        <f t="shared" si="636"/>
        <v>0</v>
      </c>
      <c r="S13597" s="78">
        <f t="shared" si="637"/>
        <v>72305.006454934992</v>
      </c>
      <c r="T13597" s="79">
        <f t="shared" si="638"/>
        <v>0</v>
      </c>
    </row>
    <row r="13598" spans="2:20">
      <c r="B13598" s="62">
        <v>43780</v>
      </c>
      <c r="C13598" s="63">
        <v>6</v>
      </c>
      <c r="D13598" s="64">
        <v>6.5997599999999998</v>
      </c>
      <c r="E13598" s="39"/>
      <c r="F13598" s="53">
        <v>43780</v>
      </c>
      <c r="G13598" s="54">
        <v>6</v>
      </c>
      <c r="H13598" s="55">
        <v>20478.9017172243</v>
      </c>
      <c r="I13598" s="39"/>
      <c r="J13598" s="53">
        <v>43780</v>
      </c>
      <c r="K13598" s="54">
        <v>6</v>
      </c>
      <c r="L13598" s="55">
        <v>0</v>
      </c>
      <c r="M13598" s="39"/>
      <c r="N13598" s="53">
        <v>43780</v>
      </c>
      <c r="O13598" s="54">
        <v>6</v>
      </c>
      <c r="P13598" s="55">
        <v>10674.0391297322</v>
      </c>
      <c r="Q13598" s="39"/>
      <c r="R13598" s="77">
        <f t="shared" si="636"/>
        <v>0</v>
      </c>
      <c r="S13598" s="78">
        <f t="shared" si="637"/>
        <v>70446.096486841387</v>
      </c>
      <c r="T13598" s="79">
        <f t="shared" si="638"/>
        <v>0</v>
      </c>
    </row>
    <row r="13599" spans="2:20">
      <c r="B13599" s="62">
        <v>43780</v>
      </c>
      <c r="C13599" s="63">
        <v>7</v>
      </c>
      <c r="D13599" s="64">
        <v>6.9195799999999998</v>
      </c>
      <c r="E13599" s="39"/>
      <c r="F13599" s="53">
        <v>43780</v>
      </c>
      <c r="G13599" s="54">
        <v>7</v>
      </c>
      <c r="H13599" s="55">
        <v>22029.496995542799</v>
      </c>
      <c r="I13599" s="39"/>
      <c r="J13599" s="53">
        <v>43780</v>
      </c>
      <c r="K13599" s="54">
        <v>7</v>
      </c>
      <c r="L13599" s="55">
        <v>23881.38</v>
      </c>
      <c r="M13599" s="39"/>
      <c r="N13599" s="53">
        <v>43780</v>
      </c>
      <c r="O13599" s="54">
        <v>7</v>
      </c>
      <c r="P13599" s="55">
        <v>11229.4639712155</v>
      </c>
      <c r="Q13599" s="39"/>
      <c r="R13599" s="77">
        <f t="shared" si="636"/>
        <v>1.0840637897829393</v>
      </c>
      <c r="S13599" s="78">
        <f t="shared" si="637"/>
        <v>77703.17430594335</v>
      </c>
      <c r="T13599" s="79">
        <f t="shared" si="638"/>
        <v>12173.45526986685</v>
      </c>
    </row>
    <row r="13600" spans="2:20">
      <c r="B13600" s="62">
        <v>43780</v>
      </c>
      <c r="C13600" s="63">
        <v>8</v>
      </c>
      <c r="D13600" s="64">
        <v>5.8721800000000002</v>
      </c>
      <c r="E13600" s="39"/>
      <c r="F13600" s="53">
        <v>43780</v>
      </c>
      <c r="G13600" s="54">
        <v>8</v>
      </c>
      <c r="H13600" s="55">
        <v>21709.041359715498</v>
      </c>
      <c r="I13600" s="39"/>
      <c r="J13600" s="53">
        <v>43780</v>
      </c>
      <c r="K13600" s="54">
        <v>8</v>
      </c>
      <c r="L13600" s="55">
        <v>3686.32</v>
      </c>
      <c r="M13600" s="39"/>
      <c r="N13600" s="53">
        <v>43780</v>
      </c>
      <c r="O13600" s="54">
        <v>8</v>
      </c>
      <c r="P13600" s="55">
        <v>11083.3865775744</v>
      </c>
      <c r="Q13600" s="39"/>
      <c r="R13600" s="77">
        <f t="shared" si="636"/>
        <v>0.16980574770291515</v>
      </c>
      <c r="S13600" s="78">
        <f t="shared" si="637"/>
        <v>65083.640993100838</v>
      </c>
      <c r="T13600" s="79">
        <f t="shared" si="638"/>
        <v>1882.0227448854748</v>
      </c>
    </row>
    <row r="13601" spans="2:20">
      <c r="B13601" s="62">
        <v>43780</v>
      </c>
      <c r="C13601" s="63">
        <v>9</v>
      </c>
      <c r="D13601" s="64">
        <v>5.5765900000000004</v>
      </c>
      <c r="E13601" s="39"/>
      <c r="F13601" s="53">
        <v>43780</v>
      </c>
      <c r="G13601" s="54">
        <v>9</v>
      </c>
      <c r="H13601" s="55">
        <v>21757.8435548835</v>
      </c>
      <c r="I13601" s="39"/>
      <c r="J13601" s="53">
        <v>43780</v>
      </c>
      <c r="K13601" s="54">
        <v>9</v>
      </c>
      <c r="L13601" s="55">
        <v>7182.74</v>
      </c>
      <c r="M13601" s="39"/>
      <c r="N13601" s="53">
        <v>43780</v>
      </c>
      <c r="O13601" s="54">
        <v>9</v>
      </c>
      <c r="P13601" s="55">
        <v>11211.0503192139</v>
      </c>
      <c r="Q13601" s="39"/>
      <c r="R13601" s="77">
        <f t="shared" si="636"/>
        <v>0.33012186993080245</v>
      </c>
      <c r="S13601" s="78">
        <f t="shared" si="637"/>
        <v>62519.43109962505</v>
      </c>
      <c r="T13601" s="79">
        <f t="shared" si="638"/>
        <v>3701.0128952672126</v>
      </c>
    </row>
    <row r="13602" spans="2:20">
      <c r="B13602" s="62">
        <v>43780</v>
      </c>
      <c r="C13602" s="63">
        <v>10</v>
      </c>
      <c r="D13602" s="64">
        <v>5.1850300000000002</v>
      </c>
      <c r="E13602" s="39"/>
      <c r="F13602" s="53">
        <v>43780</v>
      </c>
      <c r="G13602" s="54">
        <v>10</v>
      </c>
      <c r="H13602" s="55">
        <v>21846.429267026499</v>
      </c>
      <c r="I13602" s="39"/>
      <c r="J13602" s="53">
        <v>43780</v>
      </c>
      <c r="K13602" s="54">
        <v>10</v>
      </c>
      <c r="L13602" s="55">
        <v>5667.36</v>
      </c>
      <c r="M13602" s="39"/>
      <c r="N13602" s="53">
        <v>43780</v>
      </c>
      <c r="O13602" s="54">
        <v>10</v>
      </c>
      <c r="P13602" s="55">
        <v>11291.020770298201</v>
      </c>
      <c r="Q13602" s="39"/>
      <c r="R13602" s="77">
        <f t="shared" si="636"/>
        <v>0.25941813789010931</v>
      </c>
      <c r="S13602" s="78">
        <f t="shared" si="637"/>
        <v>58544.281424619279</v>
      </c>
      <c r="T13602" s="79">
        <f t="shared" si="638"/>
        <v>2929.095583109307</v>
      </c>
    </row>
    <row r="13603" spans="2:20">
      <c r="B13603" s="62">
        <v>43780</v>
      </c>
      <c r="C13603" s="63">
        <v>11</v>
      </c>
      <c r="D13603" s="64">
        <v>5.50535</v>
      </c>
      <c r="E13603" s="39"/>
      <c r="F13603" s="53">
        <v>43780</v>
      </c>
      <c r="G13603" s="54">
        <v>11</v>
      </c>
      <c r="H13603" s="55">
        <v>21123.098483592599</v>
      </c>
      <c r="I13603" s="39"/>
      <c r="J13603" s="53">
        <v>43780</v>
      </c>
      <c r="K13603" s="54">
        <v>11</v>
      </c>
      <c r="L13603" s="55">
        <v>4656.04</v>
      </c>
      <c r="M13603" s="39"/>
      <c r="N13603" s="53">
        <v>43780</v>
      </c>
      <c r="O13603" s="54">
        <v>11</v>
      </c>
      <c r="P13603" s="55">
        <v>11376.911317370799</v>
      </c>
      <c r="Q13603" s="39"/>
      <c r="R13603" s="77">
        <f t="shared" si="636"/>
        <v>0.22042410130391554</v>
      </c>
      <c r="S13603" s="78">
        <f t="shared" si="637"/>
        <v>62633.878721087327</v>
      </c>
      <c r="T13603" s="79">
        <f t="shared" si="638"/>
        <v>2507.7454527458044</v>
      </c>
    </row>
    <row r="13604" spans="2:20">
      <c r="B13604" s="62">
        <v>43780</v>
      </c>
      <c r="C13604" s="63">
        <v>12</v>
      </c>
      <c r="D13604" s="64">
        <v>5.1965000000000003</v>
      </c>
      <c r="E13604" s="39"/>
      <c r="F13604" s="53">
        <v>43780</v>
      </c>
      <c r="G13604" s="54">
        <v>12</v>
      </c>
      <c r="H13604" s="55">
        <v>22566.979099513999</v>
      </c>
      <c r="I13604" s="39"/>
      <c r="J13604" s="53">
        <v>43780</v>
      </c>
      <c r="K13604" s="54">
        <v>12</v>
      </c>
      <c r="L13604" s="55">
        <v>24941.82</v>
      </c>
      <c r="M13604" s="39"/>
      <c r="N13604" s="53">
        <v>43780</v>
      </c>
      <c r="O13604" s="54">
        <v>12</v>
      </c>
      <c r="P13604" s="55">
        <v>12149.634800268999</v>
      </c>
      <c r="Q13604" s="39"/>
      <c r="R13604" s="77">
        <f t="shared" si="636"/>
        <v>1.1052352151350708</v>
      </c>
      <c r="S13604" s="78">
        <f t="shared" si="637"/>
        <v>63135.577239597857</v>
      </c>
      <c r="T13604" s="79">
        <f t="shared" si="638"/>
        <v>13428.204232287851</v>
      </c>
    </row>
    <row r="13605" spans="2:20">
      <c r="B13605" s="62">
        <v>43780</v>
      </c>
      <c r="C13605" s="63">
        <v>13</v>
      </c>
      <c r="D13605" s="64">
        <v>5.6324399999999999</v>
      </c>
      <c r="E13605" s="39"/>
      <c r="F13605" s="53">
        <v>43780</v>
      </c>
      <c r="G13605" s="54">
        <v>13</v>
      </c>
      <c r="H13605" s="55">
        <v>24484.727716313599</v>
      </c>
      <c r="I13605" s="39"/>
      <c r="J13605" s="53">
        <v>43780</v>
      </c>
      <c r="K13605" s="54">
        <v>13</v>
      </c>
      <c r="L13605" s="55">
        <v>10930.22</v>
      </c>
      <c r="M13605" s="39"/>
      <c r="N13605" s="53">
        <v>43780</v>
      </c>
      <c r="O13605" s="54">
        <v>13</v>
      </c>
      <c r="P13605" s="55">
        <v>12551.1321045615</v>
      </c>
      <c r="Q13605" s="39"/>
      <c r="R13605" s="77">
        <f t="shared" si="636"/>
        <v>0.44640970186151796</v>
      </c>
      <c r="S13605" s="78">
        <f t="shared" si="637"/>
        <v>70693.498511016383</v>
      </c>
      <c r="T13605" s="79">
        <f t="shared" si="638"/>
        <v>5602.947140821826</v>
      </c>
    </row>
    <row r="13606" spans="2:20">
      <c r="B13606" s="62">
        <v>43780</v>
      </c>
      <c r="C13606" s="63">
        <v>14</v>
      </c>
      <c r="D13606" s="64">
        <v>4.0643900000000004</v>
      </c>
      <c r="E13606" s="39"/>
      <c r="F13606" s="53">
        <v>43780</v>
      </c>
      <c r="G13606" s="54">
        <v>14</v>
      </c>
      <c r="H13606" s="55">
        <v>27327.346805613699</v>
      </c>
      <c r="I13606" s="39"/>
      <c r="J13606" s="53">
        <v>43780</v>
      </c>
      <c r="K13606" s="54">
        <v>14</v>
      </c>
      <c r="L13606" s="55">
        <v>28794.22</v>
      </c>
      <c r="M13606" s="39"/>
      <c r="N13606" s="53">
        <v>43780</v>
      </c>
      <c r="O13606" s="54">
        <v>14</v>
      </c>
      <c r="P13606" s="55">
        <v>13982.875485242101</v>
      </c>
      <c r="Q13606" s="39"/>
      <c r="R13606" s="77">
        <f t="shared" si="636"/>
        <v>1.0536778489628189</v>
      </c>
      <c r="S13606" s="78">
        <f t="shared" si="637"/>
        <v>56831.859293463145</v>
      </c>
      <c r="T13606" s="79">
        <f t="shared" si="638"/>
        <v>14733.446163604829</v>
      </c>
    </row>
    <row r="13607" spans="2:20">
      <c r="B13607" s="62">
        <v>43780</v>
      </c>
      <c r="C13607" s="63">
        <v>15</v>
      </c>
      <c r="D13607" s="64">
        <v>3.1477200000000001</v>
      </c>
      <c r="E13607" s="39"/>
      <c r="F13607" s="53">
        <v>43780</v>
      </c>
      <c r="G13607" s="54">
        <v>15</v>
      </c>
      <c r="H13607" s="55">
        <v>28583.316091074099</v>
      </c>
      <c r="I13607" s="39"/>
      <c r="J13607" s="53">
        <v>43780</v>
      </c>
      <c r="K13607" s="54">
        <v>15</v>
      </c>
      <c r="L13607" s="55">
        <v>12734.16</v>
      </c>
      <c r="M13607" s="39"/>
      <c r="N13607" s="53">
        <v>43780</v>
      </c>
      <c r="O13607" s="54">
        <v>15</v>
      </c>
      <c r="P13607" s="55">
        <v>13989.7266811889</v>
      </c>
      <c r="Q13607" s="39"/>
      <c r="R13607" s="77">
        <f t="shared" si="636"/>
        <v>0.44551023958961083</v>
      </c>
      <c r="S13607" s="78">
        <f t="shared" si="637"/>
        <v>44035.742468911929</v>
      </c>
      <c r="T13607" s="79">
        <f t="shared" si="638"/>
        <v>6232.5664855296382</v>
      </c>
    </row>
    <row r="13608" spans="2:20">
      <c r="B13608" s="62">
        <v>43780</v>
      </c>
      <c r="C13608" s="63">
        <v>16</v>
      </c>
      <c r="D13608" s="64">
        <v>3.3391000000000002</v>
      </c>
      <c r="E13608" s="39"/>
      <c r="F13608" s="53">
        <v>43780</v>
      </c>
      <c r="G13608" s="54">
        <v>16</v>
      </c>
      <c r="H13608" s="55">
        <v>29520.880087815502</v>
      </c>
      <c r="I13608" s="39"/>
      <c r="J13608" s="53">
        <v>43780</v>
      </c>
      <c r="K13608" s="54">
        <v>16</v>
      </c>
      <c r="L13608" s="55">
        <v>35307.370000000003</v>
      </c>
      <c r="M13608" s="39"/>
      <c r="N13608" s="53">
        <v>43780</v>
      </c>
      <c r="O13608" s="54">
        <v>16</v>
      </c>
      <c r="P13608" s="55">
        <v>14524.836792365501</v>
      </c>
      <c r="Q13608" s="39"/>
      <c r="R13608" s="77">
        <f t="shared" si="636"/>
        <v>1.1960134621654734</v>
      </c>
      <c r="S13608" s="78">
        <f t="shared" si="637"/>
        <v>48499.882533387645</v>
      </c>
      <c r="T13608" s="79">
        <f t="shared" si="638"/>
        <v>17371.900339425512</v>
      </c>
    </row>
    <row r="13609" spans="2:20">
      <c r="B13609" s="62">
        <v>43780</v>
      </c>
      <c r="C13609" s="63">
        <v>17</v>
      </c>
      <c r="D13609" s="64">
        <v>2.8277800000000002</v>
      </c>
      <c r="E13609" s="39"/>
      <c r="F13609" s="53">
        <v>43780</v>
      </c>
      <c r="G13609" s="54">
        <v>17</v>
      </c>
      <c r="H13609" s="55">
        <v>29749.591946184799</v>
      </c>
      <c r="I13609" s="39"/>
      <c r="J13609" s="53">
        <v>43780</v>
      </c>
      <c r="K13609" s="54">
        <v>17</v>
      </c>
      <c r="L13609" s="55">
        <v>24274.2</v>
      </c>
      <c r="M13609" s="39"/>
      <c r="N13609" s="53">
        <v>43780</v>
      </c>
      <c r="O13609" s="54">
        <v>17</v>
      </c>
      <c r="P13609" s="55">
        <v>14389.8122775388</v>
      </c>
      <c r="Q13609" s="39"/>
      <c r="R13609" s="77">
        <f t="shared" si="636"/>
        <v>0.81595068745516075</v>
      </c>
      <c r="S13609" s="78">
        <f t="shared" si="637"/>
        <v>40691.223362178673</v>
      </c>
      <c r="T13609" s="79">
        <f t="shared" si="638"/>
        <v>11741.377220208497</v>
      </c>
    </row>
    <row r="13610" spans="2:20">
      <c r="B13610" s="62">
        <v>43780</v>
      </c>
      <c r="C13610" s="63">
        <v>18</v>
      </c>
      <c r="D13610" s="64">
        <v>2.6354500000000001</v>
      </c>
      <c r="E13610" s="39"/>
      <c r="F13610" s="53">
        <v>43780</v>
      </c>
      <c r="G13610" s="54">
        <v>18</v>
      </c>
      <c r="H13610" s="55">
        <v>29643.993729116799</v>
      </c>
      <c r="I13610" s="39"/>
      <c r="J13610" s="53">
        <v>43780</v>
      </c>
      <c r="K13610" s="54">
        <v>18</v>
      </c>
      <c r="L13610" s="55">
        <v>7610.42</v>
      </c>
      <c r="M13610" s="39"/>
      <c r="N13610" s="53">
        <v>43780</v>
      </c>
      <c r="O13610" s="54">
        <v>18</v>
      </c>
      <c r="P13610" s="55">
        <v>14395.4257357678</v>
      </c>
      <c r="Q13610" s="39"/>
      <c r="R13610" s="77">
        <f t="shared" si="636"/>
        <v>0.25672721663427306</v>
      </c>
      <c r="S13610" s="78">
        <f t="shared" si="637"/>
        <v>37938.424755329252</v>
      </c>
      <c r="T13610" s="79">
        <f t="shared" si="638"/>
        <v>3695.6975814090497</v>
      </c>
    </row>
    <row r="13611" spans="2:20">
      <c r="B13611" s="62">
        <v>43780</v>
      </c>
      <c r="C13611" s="63">
        <v>19</v>
      </c>
      <c r="D13611" s="64">
        <v>2.4344999999999999</v>
      </c>
      <c r="E13611" s="39"/>
      <c r="F13611" s="53">
        <v>43780</v>
      </c>
      <c r="G13611" s="54">
        <v>19</v>
      </c>
      <c r="H13611" s="55">
        <v>30064.429747577498</v>
      </c>
      <c r="I13611" s="39"/>
      <c r="J13611" s="53">
        <v>43780</v>
      </c>
      <c r="K13611" s="54">
        <v>19</v>
      </c>
      <c r="L13611" s="55">
        <v>-504.73</v>
      </c>
      <c r="M13611" s="39"/>
      <c r="N13611" s="53">
        <v>43780</v>
      </c>
      <c r="O13611" s="54">
        <v>19</v>
      </c>
      <c r="P13611" s="55">
        <v>14694.0341253468</v>
      </c>
      <c r="Q13611" s="39"/>
      <c r="R13611" s="77">
        <f t="shared" si="636"/>
        <v>-1.6788277849862417E-2</v>
      </c>
      <c r="S13611" s="78">
        <f t="shared" si="637"/>
        <v>35772.626078156783</v>
      </c>
      <c r="T13611" s="79">
        <f t="shared" si="638"/>
        <v>-246.68752763168214</v>
      </c>
    </row>
    <row r="13612" spans="2:20">
      <c r="B13612" s="62">
        <v>43780</v>
      </c>
      <c r="C13612" s="63">
        <v>20</v>
      </c>
      <c r="D13612" s="64">
        <v>2.20181</v>
      </c>
      <c r="E13612" s="39"/>
      <c r="F13612" s="53">
        <v>43780</v>
      </c>
      <c r="G13612" s="54">
        <v>20</v>
      </c>
      <c r="H13612" s="55">
        <v>29852.799296192901</v>
      </c>
      <c r="I13612" s="39"/>
      <c r="J13612" s="53">
        <v>43780</v>
      </c>
      <c r="K13612" s="54">
        <v>20</v>
      </c>
      <c r="L13612" s="55">
        <v>-3099.24</v>
      </c>
      <c r="M13612" s="39"/>
      <c r="N13612" s="53">
        <v>43780</v>
      </c>
      <c r="O13612" s="54">
        <v>20</v>
      </c>
      <c r="P13612" s="55">
        <v>14587.6190266219</v>
      </c>
      <c r="Q13612" s="39"/>
      <c r="R13612" s="77">
        <f t="shared" si="636"/>
        <v>-0.10381739981065169</v>
      </c>
      <c r="S13612" s="78">
        <f t="shared" si="637"/>
        <v>32119.165449006367</v>
      </c>
      <c r="T13612" s="79">
        <f t="shared" si="638"/>
        <v>-1514.4486767722753</v>
      </c>
    </row>
    <row r="13613" spans="2:20">
      <c r="B13613" s="62">
        <v>43780</v>
      </c>
      <c r="C13613" s="63">
        <v>21</v>
      </c>
      <c r="D13613" s="64">
        <v>2.081</v>
      </c>
      <c r="E13613" s="39"/>
      <c r="F13613" s="53">
        <v>43780</v>
      </c>
      <c r="G13613" s="54">
        <v>21</v>
      </c>
      <c r="H13613" s="55">
        <v>29450.161431685101</v>
      </c>
      <c r="I13613" s="39"/>
      <c r="J13613" s="53">
        <v>43780</v>
      </c>
      <c r="K13613" s="54">
        <v>21</v>
      </c>
      <c r="L13613" s="55">
        <v>-5721.42</v>
      </c>
      <c r="M13613" s="39"/>
      <c r="N13613" s="53">
        <v>43780</v>
      </c>
      <c r="O13613" s="54">
        <v>21</v>
      </c>
      <c r="P13613" s="55">
        <v>14503.9990760009</v>
      </c>
      <c r="Q13613" s="39"/>
      <c r="R13613" s="77">
        <f t="shared" si="636"/>
        <v>-0.19427465663547733</v>
      </c>
      <c r="S13613" s="78">
        <f t="shared" si="637"/>
        <v>30182.822077157874</v>
      </c>
      <c r="T13613" s="79">
        <f t="shared" si="638"/>
        <v>-2817.7594403313556</v>
      </c>
    </row>
    <row r="13614" spans="2:20">
      <c r="B13614" s="62">
        <v>43780</v>
      </c>
      <c r="C13614" s="63">
        <v>22</v>
      </c>
      <c r="D13614" s="64">
        <v>2.0534699999999999</v>
      </c>
      <c r="E13614" s="39"/>
      <c r="F13614" s="53">
        <v>43780</v>
      </c>
      <c r="G13614" s="54">
        <v>22</v>
      </c>
      <c r="H13614" s="55">
        <v>28909.834499931501</v>
      </c>
      <c r="I13614" s="39"/>
      <c r="J13614" s="53">
        <v>43780</v>
      </c>
      <c r="K13614" s="54">
        <v>22</v>
      </c>
      <c r="L13614" s="55">
        <v>-7016.97</v>
      </c>
      <c r="M13614" s="39"/>
      <c r="N13614" s="53">
        <v>43780</v>
      </c>
      <c r="O13614" s="54">
        <v>22</v>
      </c>
      <c r="P13614" s="55">
        <v>14260.9692297769</v>
      </c>
      <c r="Q13614" s="39"/>
      <c r="R13614" s="77">
        <f t="shared" si="636"/>
        <v>-0.24271913421076921</v>
      </c>
      <c r="S13614" s="78">
        <f t="shared" si="637"/>
        <v>29284.472484269969</v>
      </c>
      <c r="T13614" s="79">
        <f t="shared" si="638"/>
        <v>-3461.4101044578692</v>
      </c>
    </row>
    <row r="13615" spans="2:20">
      <c r="B13615" s="62">
        <v>43780</v>
      </c>
      <c r="C13615" s="63">
        <v>23</v>
      </c>
      <c r="D13615" s="64">
        <v>2.2640199999999999</v>
      </c>
      <c r="E13615" s="39"/>
      <c r="F13615" s="53">
        <v>43780</v>
      </c>
      <c r="G13615" s="54">
        <v>23</v>
      </c>
      <c r="H13615" s="55">
        <v>28926.409076631899</v>
      </c>
      <c r="I13615" s="39"/>
      <c r="J13615" s="53">
        <v>43780</v>
      </c>
      <c r="K13615" s="54">
        <v>23</v>
      </c>
      <c r="L13615" s="55">
        <v>-1241.26</v>
      </c>
      <c r="M13615" s="39"/>
      <c r="N13615" s="53">
        <v>43780</v>
      </c>
      <c r="O13615" s="54">
        <v>23</v>
      </c>
      <c r="P13615" s="55">
        <v>14438.536982183299</v>
      </c>
      <c r="Q13615" s="39"/>
      <c r="R13615" s="77">
        <f t="shared" si="636"/>
        <v>-4.2910960593541068E-2</v>
      </c>
      <c r="S13615" s="78">
        <f t="shared" si="637"/>
        <v>32689.136498402633</v>
      </c>
      <c r="T13615" s="79">
        <f t="shared" si="638"/>
        <v>-619.57149147085295</v>
      </c>
    </row>
    <row r="13616" spans="2:20">
      <c r="B13616" s="62">
        <v>43780</v>
      </c>
      <c r="C13616" s="63">
        <v>24</v>
      </c>
      <c r="D13616" s="64">
        <v>2.3166799999999999</v>
      </c>
      <c r="E13616" s="39"/>
      <c r="F13616" s="53">
        <v>43780</v>
      </c>
      <c r="G13616" s="54">
        <v>24</v>
      </c>
      <c r="H13616" s="55">
        <v>28720.884430907601</v>
      </c>
      <c r="I13616" s="39"/>
      <c r="J13616" s="53">
        <v>43780</v>
      </c>
      <c r="K13616" s="54">
        <v>24</v>
      </c>
      <c r="L13616" s="55">
        <v>3631</v>
      </c>
      <c r="M13616" s="39"/>
      <c r="N13616" s="53">
        <v>43780</v>
      </c>
      <c r="O13616" s="54">
        <v>24</v>
      </c>
      <c r="P13616" s="55">
        <v>14336.879057390999</v>
      </c>
      <c r="Q13616" s="39"/>
      <c r="R13616" s="77">
        <f t="shared" si="636"/>
        <v>0.12642368339091073</v>
      </c>
      <c r="S13616" s="78">
        <f t="shared" si="637"/>
        <v>33213.960974676578</v>
      </c>
      <c r="T13616" s="79">
        <f t="shared" si="638"/>
        <v>1812.5210587653783</v>
      </c>
    </row>
    <row r="13617" spans="2:20">
      <c r="B13617" s="62">
        <v>43780</v>
      </c>
      <c r="C13617" s="63">
        <v>25</v>
      </c>
      <c r="D13617" s="64">
        <v>2.3582399999999999</v>
      </c>
      <c r="E13617" s="39"/>
      <c r="F13617" s="53">
        <v>43780</v>
      </c>
      <c r="G13617" s="54">
        <v>25</v>
      </c>
      <c r="H13617" s="55">
        <v>28749.112477168299</v>
      </c>
      <c r="I13617" s="39"/>
      <c r="J13617" s="53">
        <v>43780</v>
      </c>
      <c r="K13617" s="54">
        <v>25</v>
      </c>
      <c r="L13617" s="55">
        <v>10261.780000000001</v>
      </c>
      <c r="M13617" s="39"/>
      <c r="N13617" s="53">
        <v>43780</v>
      </c>
      <c r="O13617" s="54">
        <v>25</v>
      </c>
      <c r="P13617" s="55">
        <v>14283.967254369099</v>
      </c>
      <c r="Q13617" s="39"/>
      <c r="R13617" s="77">
        <f t="shared" si="636"/>
        <v>0.35694249720403037</v>
      </c>
      <c r="S13617" s="78">
        <f t="shared" si="637"/>
        <v>33685.02293794338</v>
      </c>
      <c r="T13617" s="79">
        <f t="shared" si="638"/>
        <v>5098.5549417551038</v>
      </c>
    </row>
    <row r="13618" spans="2:20">
      <c r="B13618" s="62">
        <v>43780</v>
      </c>
      <c r="C13618" s="63">
        <v>26</v>
      </c>
      <c r="D13618" s="64">
        <v>2.3957600000000001</v>
      </c>
      <c r="E13618" s="39"/>
      <c r="F13618" s="53">
        <v>43780</v>
      </c>
      <c r="G13618" s="54">
        <v>26</v>
      </c>
      <c r="H13618" s="55">
        <v>28825.925444362201</v>
      </c>
      <c r="I13618" s="39"/>
      <c r="J13618" s="53">
        <v>43780</v>
      </c>
      <c r="K13618" s="54">
        <v>26</v>
      </c>
      <c r="L13618" s="55">
        <v>13412.14</v>
      </c>
      <c r="M13618" s="39"/>
      <c r="N13618" s="53">
        <v>43780</v>
      </c>
      <c r="O13618" s="54">
        <v>26</v>
      </c>
      <c r="P13618" s="55">
        <v>14341.448671394601</v>
      </c>
      <c r="Q13618" s="39"/>
      <c r="R13618" s="77">
        <f t="shared" si="636"/>
        <v>0.46528046518010951</v>
      </c>
      <c r="S13618" s="78">
        <f t="shared" si="637"/>
        <v>34358.669068980329</v>
      </c>
      <c r="T13618" s="79">
        <f t="shared" si="638"/>
        <v>6672.7959091831435</v>
      </c>
    </row>
    <row r="13619" spans="2:20">
      <c r="B13619" s="62">
        <v>43780</v>
      </c>
      <c r="C13619" s="63">
        <v>27</v>
      </c>
      <c r="D13619" s="64">
        <v>2.1256499999999998</v>
      </c>
      <c r="E13619" s="39"/>
      <c r="F13619" s="53">
        <v>43780</v>
      </c>
      <c r="G13619" s="54">
        <v>27</v>
      </c>
      <c r="H13619" s="55">
        <v>28859.0878570598</v>
      </c>
      <c r="I13619" s="39"/>
      <c r="J13619" s="53">
        <v>43780</v>
      </c>
      <c r="K13619" s="54">
        <v>27</v>
      </c>
      <c r="L13619" s="55">
        <v>1463.82</v>
      </c>
      <c r="M13619" s="39"/>
      <c r="N13619" s="53">
        <v>43780</v>
      </c>
      <c r="O13619" s="54">
        <v>27</v>
      </c>
      <c r="P13619" s="55">
        <v>14414.939596218899</v>
      </c>
      <c r="Q13619" s="39"/>
      <c r="R13619" s="77">
        <f t="shared" si="636"/>
        <v>5.0723016862153025E-2</v>
      </c>
      <c r="S13619" s="78">
        <f t="shared" si="637"/>
        <v>30641.116352702702</v>
      </c>
      <c r="T13619" s="79">
        <f t="shared" si="638"/>
        <v>731.16922420592857</v>
      </c>
    </row>
    <row r="13620" spans="2:20">
      <c r="B13620" s="62">
        <v>43780</v>
      </c>
      <c r="C13620" s="63">
        <v>28</v>
      </c>
      <c r="D13620" s="64">
        <v>2.18032</v>
      </c>
      <c r="E13620" s="39"/>
      <c r="F13620" s="53">
        <v>43780</v>
      </c>
      <c r="G13620" s="54">
        <v>28</v>
      </c>
      <c r="H13620" s="55">
        <v>29098.822674560801</v>
      </c>
      <c r="I13620" s="39"/>
      <c r="J13620" s="53">
        <v>43780</v>
      </c>
      <c r="K13620" s="54">
        <v>28</v>
      </c>
      <c r="L13620" s="55">
        <v>7334.09</v>
      </c>
      <c r="M13620" s="39"/>
      <c r="N13620" s="53">
        <v>43780</v>
      </c>
      <c r="O13620" s="54">
        <v>28</v>
      </c>
      <c r="P13620" s="55">
        <v>14483.177263588001</v>
      </c>
      <c r="Q13620" s="39"/>
      <c r="R13620" s="77">
        <f t="shared" si="636"/>
        <v>0.25204078123791984</v>
      </c>
      <c r="S13620" s="78">
        <f t="shared" si="637"/>
        <v>31577.961051346188</v>
      </c>
      <c r="T13620" s="79">
        <f t="shared" si="638"/>
        <v>3650.3513123219977</v>
      </c>
    </row>
    <row r="13621" spans="2:20">
      <c r="B13621" s="62">
        <v>43780</v>
      </c>
      <c r="C13621" s="63">
        <v>29</v>
      </c>
      <c r="D13621" s="64">
        <v>2.2561100000000001</v>
      </c>
      <c r="E13621" s="39"/>
      <c r="F13621" s="53">
        <v>43780</v>
      </c>
      <c r="G13621" s="54">
        <v>29</v>
      </c>
      <c r="H13621" s="55">
        <v>29282.803586014801</v>
      </c>
      <c r="I13621" s="39"/>
      <c r="J13621" s="53">
        <v>43780</v>
      </c>
      <c r="K13621" s="54">
        <v>29</v>
      </c>
      <c r="L13621" s="55">
        <v>4097.1899999999996</v>
      </c>
      <c r="M13621" s="39"/>
      <c r="N13621" s="53">
        <v>43780</v>
      </c>
      <c r="O13621" s="54">
        <v>29</v>
      </c>
      <c r="P13621" s="55">
        <v>14552.7861507128</v>
      </c>
      <c r="Q13621" s="39"/>
      <c r="R13621" s="77">
        <f t="shared" si="636"/>
        <v>0.13991795519049208</v>
      </c>
      <c r="S13621" s="78">
        <f t="shared" si="637"/>
        <v>32832.686362484659</v>
      </c>
      <c r="T13621" s="79">
        <f t="shared" si="638"/>
        <v>2036.1960805322472</v>
      </c>
    </row>
    <row r="13622" spans="2:20">
      <c r="B13622" s="62">
        <v>43780</v>
      </c>
      <c r="C13622" s="63">
        <v>30</v>
      </c>
      <c r="D13622" s="64">
        <v>2.34714</v>
      </c>
      <c r="E13622" s="39"/>
      <c r="F13622" s="53">
        <v>43780</v>
      </c>
      <c r="G13622" s="54">
        <v>30</v>
      </c>
      <c r="H13622" s="55">
        <v>29598.0134924306</v>
      </c>
      <c r="I13622" s="39"/>
      <c r="J13622" s="53">
        <v>43780</v>
      </c>
      <c r="K13622" s="54">
        <v>30</v>
      </c>
      <c r="L13622" s="55">
        <v>8880.39</v>
      </c>
      <c r="M13622" s="39"/>
      <c r="N13622" s="53">
        <v>43780</v>
      </c>
      <c r="O13622" s="54">
        <v>30</v>
      </c>
      <c r="P13622" s="55">
        <v>14634.6084933445</v>
      </c>
      <c r="Q13622" s="39"/>
      <c r="R13622" s="77">
        <f t="shared" si="636"/>
        <v>0.30003331143392686</v>
      </c>
      <c r="S13622" s="78">
        <f t="shared" si="637"/>
        <v>34349.474979068611</v>
      </c>
      <c r="T13622" s="79">
        <f t="shared" si="638"/>
        <v>4390.8700477972216</v>
      </c>
    </row>
    <row r="13623" spans="2:20">
      <c r="B13623" s="62">
        <v>43780</v>
      </c>
      <c r="C13623" s="63">
        <v>31</v>
      </c>
      <c r="D13623" s="64">
        <v>2.1062599999999998</v>
      </c>
      <c r="E13623" s="39"/>
      <c r="F13623" s="53">
        <v>43780</v>
      </c>
      <c r="G13623" s="54">
        <v>31</v>
      </c>
      <c r="H13623" s="55">
        <v>30314.061571899601</v>
      </c>
      <c r="I13623" s="39"/>
      <c r="J13623" s="53">
        <v>43780</v>
      </c>
      <c r="K13623" s="54">
        <v>31</v>
      </c>
      <c r="L13623" s="55">
        <v>-2779.67</v>
      </c>
      <c r="M13623" s="39"/>
      <c r="N13623" s="53">
        <v>43780</v>
      </c>
      <c r="O13623" s="54">
        <v>31</v>
      </c>
      <c r="P13623" s="55">
        <v>14961.6306501936</v>
      </c>
      <c r="Q13623" s="39"/>
      <c r="R13623" s="77">
        <f t="shared" si="636"/>
        <v>-9.1695729831751963E-2</v>
      </c>
      <c r="S13623" s="78">
        <f t="shared" si="637"/>
        <v>31513.084173276769</v>
      </c>
      <c r="T13623" s="79">
        <f t="shared" si="638"/>
        <v>-1371.9176419426117</v>
      </c>
    </row>
    <row r="13624" spans="2:20">
      <c r="B13624" s="62">
        <v>43780</v>
      </c>
      <c r="C13624" s="63">
        <v>32</v>
      </c>
      <c r="D13624" s="64">
        <v>2.2797200000000002</v>
      </c>
      <c r="E13624" s="39"/>
      <c r="F13624" s="53">
        <v>43780</v>
      </c>
      <c r="G13624" s="54">
        <v>32</v>
      </c>
      <c r="H13624" s="55">
        <v>31670.304757193098</v>
      </c>
      <c r="I13624" s="39"/>
      <c r="J13624" s="53">
        <v>43780</v>
      </c>
      <c r="K13624" s="54">
        <v>32</v>
      </c>
      <c r="L13624" s="55">
        <v>12820.23</v>
      </c>
      <c r="M13624" s="39"/>
      <c r="N13624" s="53">
        <v>43780</v>
      </c>
      <c r="O13624" s="54">
        <v>32</v>
      </c>
      <c r="P13624" s="55">
        <v>15649.5623317797</v>
      </c>
      <c r="Q13624" s="39"/>
      <c r="R13624" s="77">
        <f t="shared" si="636"/>
        <v>0.40480286180663333</v>
      </c>
      <c r="S13624" s="78">
        <f t="shared" si="637"/>
        <v>35676.62023900482</v>
      </c>
      <c r="T13624" s="79">
        <f t="shared" si="638"/>
        <v>6334.9876179257126</v>
      </c>
    </row>
    <row r="13625" spans="2:20">
      <c r="B13625" s="62">
        <v>43780</v>
      </c>
      <c r="C13625" s="63">
        <v>33</v>
      </c>
      <c r="D13625" s="64">
        <v>2.4058000000000002</v>
      </c>
      <c r="E13625" s="39"/>
      <c r="F13625" s="53">
        <v>43780</v>
      </c>
      <c r="G13625" s="54">
        <v>33</v>
      </c>
      <c r="H13625" s="55">
        <v>32780.904859104303</v>
      </c>
      <c r="I13625" s="39"/>
      <c r="J13625" s="53">
        <v>43780</v>
      </c>
      <c r="K13625" s="54">
        <v>33</v>
      </c>
      <c r="L13625" s="55">
        <v>-3132.42</v>
      </c>
      <c r="M13625" s="39"/>
      <c r="N13625" s="53">
        <v>43780</v>
      </c>
      <c r="O13625" s="54">
        <v>33</v>
      </c>
      <c r="P13625" s="55">
        <v>16054.094991886401</v>
      </c>
      <c r="Q13625" s="39"/>
      <c r="R13625" s="77">
        <f t="shared" si="636"/>
        <v>-9.5556239629853504E-2</v>
      </c>
      <c r="S13625" s="78">
        <f t="shared" si="637"/>
        <v>38622.941731480307</v>
      </c>
      <c r="T13625" s="79">
        <f t="shared" si="638"/>
        <v>-1534.0689480851279</v>
      </c>
    </row>
    <row r="13626" spans="2:20">
      <c r="B13626" s="62">
        <v>43780</v>
      </c>
      <c r="C13626" s="63">
        <v>34</v>
      </c>
      <c r="D13626" s="64">
        <v>2.6815199999999999</v>
      </c>
      <c r="E13626" s="39"/>
      <c r="F13626" s="53">
        <v>43780</v>
      </c>
      <c r="G13626" s="54">
        <v>34</v>
      </c>
      <c r="H13626" s="55">
        <v>34413.641892451298</v>
      </c>
      <c r="I13626" s="39"/>
      <c r="J13626" s="53">
        <v>43780</v>
      </c>
      <c r="K13626" s="54">
        <v>34</v>
      </c>
      <c r="L13626" s="55">
        <v>27077.9</v>
      </c>
      <c r="M13626" s="39"/>
      <c r="N13626" s="53">
        <v>43780</v>
      </c>
      <c r="O13626" s="54">
        <v>34</v>
      </c>
      <c r="P13626" s="55">
        <v>16941.338069816</v>
      </c>
      <c r="Q13626" s="39"/>
      <c r="R13626" s="77">
        <f t="shared" si="636"/>
        <v>0.78683622281603371</v>
      </c>
      <c r="S13626" s="78">
        <f t="shared" si="637"/>
        <v>45428.536860972999</v>
      </c>
      <c r="T13626" s="79">
        <f t="shared" si="638"/>
        <v>13330.058456303497</v>
      </c>
    </row>
    <row r="13627" spans="2:20">
      <c r="B13627" s="62">
        <v>43780</v>
      </c>
      <c r="C13627" s="63">
        <v>35</v>
      </c>
      <c r="D13627" s="64">
        <v>2.7087300000000001</v>
      </c>
      <c r="E13627" s="39"/>
      <c r="F13627" s="53">
        <v>43780</v>
      </c>
      <c r="G13627" s="54">
        <v>35</v>
      </c>
      <c r="H13627" s="55">
        <v>34506.691128664803</v>
      </c>
      <c r="I13627" s="39"/>
      <c r="J13627" s="53">
        <v>43780</v>
      </c>
      <c r="K13627" s="54">
        <v>35</v>
      </c>
      <c r="L13627" s="55">
        <v>28695.48</v>
      </c>
      <c r="M13627" s="39"/>
      <c r="N13627" s="53">
        <v>43780</v>
      </c>
      <c r="O13627" s="54">
        <v>35</v>
      </c>
      <c r="P13627" s="55">
        <v>17031.9714644907</v>
      </c>
      <c r="Q13627" s="39"/>
      <c r="R13627" s="77">
        <f t="shared" si="636"/>
        <v>0.83159175978373034</v>
      </c>
      <c r="S13627" s="78">
        <f t="shared" si="637"/>
        <v>46135.012065009898</v>
      </c>
      <c r="T13627" s="79">
        <f t="shared" si="638"/>
        <v>14163.647122742101</v>
      </c>
    </row>
    <row r="13628" spans="2:20">
      <c r="B13628" s="62">
        <v>43780</v>
      </c>
      <c r="C13628" s="63">
        <v>36</v>
      </c>
      <c r="D13628" s="64">
        <v>2.5217200000000002</v>
      </c>
      <c r="E13628" s="39"/>
      <c r="F13628" s="53">
        <v>43780</v>
      </c>
      <c r="G13628" s="54">
        <v>36</v>
      </c>
      <c r="H13628" s="55">
        <v>34257.802928186997</v>
      </c>
      <c r="I13628" s="39"/>
      <c r="J13628" s="53">
        <v>43780</v>
      </c>
      <c r="K13628" s="54">
        <v>36</v>
      </c>
      <c r="L13628" s="55">
        <v>5718.63</v>
      </c>
      <c r="M13628" s="39"/>
      <c r="N13628" s="53">
        <v>43780</v>
      </c>
      <c r="O13628" s="54">
        <v>36</v>
      </c>
      <c r="P13628" s="55">
        <v>16885.691668191099</v>
      </c>
      <c r="Q13628" s="39"/>
      <c r="R13628" s="77">
        <f t="shared" si="636"/>
        <v>0.16692926898983254</v>
      </c>
      <c r="S13628" s="78">
        <f t="shared" si="637"/>
        <v>42580.986393510859</v>
      </c>
      <c r="T13628" s="79">
        <f t="shared" si="638"/>
        <v>2818.716166558846</v>
      </c>
    </row>
    <row r="13629" spans="2:20">
      <c r="B13629" s="62">
        <v>43780</v>
      </c>
      <c r="C13629" s="63">
        <v>37</v>
      </c>
      <c r="D13629" s="64">
        <v>2.5975799999999998</v>
      </c>
      <c r="E13629" s="39"/>
      <c r="F13629" s="53">
        <v>43780</v>
      </c>
      <c r="G13629" s="54">
        <v>37</v>
      </c>
      <c r="H13629" s="55">
        <v>34310.4386901205</v>
      </c>
      <c r="I13629" s="39"/>
      <c r="J13629" s="53">
        <v>43780</v>
      </c>
      <c r="K13629" s="54">
        <v>37</v>
      </c>
      <c r="L13629" s="55">
        <v>12877.39</v>
      </c>
      <c r="M13629" s="39"/>
      <c r="N13629" s="53">
        <v>43780</v>
      </c>
      <c r="O13629" s="54">
        <v>37</v>
      </c>
      <c r="P13629" s="55">
        <v>16858.2526148</v>
      </c>
      <c r="Q13629" s="39"/>
      <c r="R13629" s="77">
        <f t="shared" si="636"/>
        <v>0.37531988781326692</v>
      </c>
      <c r="S13629" s="78">
        <f t="shared" si="637"/>
        <v>43790.65982715218</v>
      </c>
      <c r="T13629" s="79">
        <f t="shared" si="638"/>
        <v>6327.2374801144497</v>
      </c>
    </row>
    <row r="13630" spans="2:20">
      <c r="B13630" s="62">
        <v>43780</v>
      </c>
      <c r="C13630" s="63">
        <v>38</v>
      </c>
      <c r="D13630" s="64">
        <v>2.5097900000000002</v>
      </c>
      <c r="E13630" s="39"/>
      <c r="F13630" s="53">
        <v>43780</v>
      </c>
      <c r="G13630" s="54">
        <v>38</v>
      </c>
      <c r="H13630" s="55">
        <v>34118.767919221602</v>
      </c>
      <c r="I13630" s="39"/>
      <c r="J13630" s="53">
        <v>43780</v>
      </c>
      <c r="K13630" s="54">
        <v>38</v>
      </c>
      <c r="L13630" s="55">
        <v>60.11</v>
      </c>
      <c r="M13630" s="39"/>
      <c r="N13630" s="53">
        <v>43780</v>
      </c>
      <c r="O13630" s="54">
        <v>38</v>
      </c>
      <c r="P13630" s="55">
        <v>16680.0576063956</v>
      </c>
      <c r="Q13630" s="39"/>
      <c r="R13630" s="77">
        <f t="shared" si="636"/>
        <v>1.7617869479435578E-3</v>
      </c>
      <c r="S13630" s="78">
        <f t="shared" si="637"/>
        <v>41863.441779955618</v>
      </c>
      <c r="T13630" s="79">
        <f t="shared" si="638"/>
        <v>29.38670778189443</v>
      </c>
    </row>
    <row r="13631" spans="2:20">
      <c r="B13631" s="62">
        <v>43780</v>
      </c>
      <c r="C13631" s="63">
        <v>39</v>
      </c>
      <c r="D13631" s="64">
        <v>2.4619300000000002</v>
      </c>
      <c r="E13631" s="39"/>
      <c r="F13631" s="53">
        <v>43780</v>
      </c>
      <c r="G13631" s="54">
        <v>39</v>
      </c>
      <c r="H13631" s="55">
        <v>33411.035939622299</v>
      </c>
      <c r="I13631" s="39"/>
      <c r="J13631" s="53">
        <v>43780</v>
      </c>
      <c r="K13631" s="54">
        <v>39</v>
      </c>
      <c r="L13631" s="55">
        <v>-5170.6499999999996</v>
      </c>
      <c r="M13631" s="39"/>
      <c r="N13631" s="53">
        <v>43780</v>
      </c>
      <c r="O13631" s="54">
        <v>39</v>
      </c>
      <c r="P13631" s="55">
        <v>16116.032037109901</v>
      </c>
      <c r="Q13631" s="39"/>
      <c r="R13631" s="77">
        <f t="shared" si="636"/>
        <v>-0.15475874526440836</v>
      </c>
      <c r="S13631" s="78">
        <f t="shared" si="637"/>
        <v>39676.542753121983</v>
      </c>
      <c r="T13631" s="79">
        <f t="shared" si="638"/>
        <v>-2494.0968967041354</v>
      </c>
    </row>
    <row r="13632" spans="2:20">
      <c r="B13632" s="62">
        <v>43780</v>
      </c>
      <c r="C13632" s="63">
        <v>40</v>
      </c>
      <c r="D13632" s="64">
        <v>2.34538</v>
      </c>
      <c r="E13632" s="39"/>
      <c r="F13632" s="53">
        <v>43780</v>
      </c>
      <c r="G13632" s="54">
        <v>40</v>
      </c>
      <c r="H13632" s="55">
        <v>32387.0459021692</v>
      </c>
      <c r="I13632" s="39"/>
      <c r="J13632" s="53">
        <v>43780</v>
      </c>
      <c r="K13632" s="54">
        <v>40</v>
      </c>
      <c r="L13632" s="55">
        <v>-6902.63</v>
      </c>
      <c r="M13632" s="39"/>
      <c r="N13632" s="53">
        <v>43780</v>
      </c>
      <c r="O13632" s="54">
        <v>40</v>
      </c>
      <c r="P13632" s="55">
        <v>15601.2727798709</v>
      </c>
      <c r="Q13632" s="39"/>
      <c r="R13632" s="77">
        <f t="shared" si="636"/>
        <v>-0.21312934871709555</v>
      </c>
      <c r="S13632" s="78">
        <f t="shared" si="637"/>
        <v>36590.913152453613</v>
      </c>
      <c r="T13632" s="79">
        <f t="shared" si="638"/>
        <v>-3325.0891067316356</v>
      </c>
    </row>
    <row r="13633" spans="2:20">
      <c r="B13633" s="62">
        <v>43780</v>
      </c>
      <c r="C13633" s="63">
        <v>41</v>
      </c>
      <c r="D13633" s="64">
        <v>2.66683</v>
      </c>
      <c r="E13633" s="39"/>
      <c r="F13633" s="53">
        <v>43780</v>
      </c>
      <c r="G13633" s="54">
        <v>41</v>
      </c>
      <c r="H13633" s="55">
        <v>31050.218747606901</v>
      </c>
      <c r="I13633" s="39"/>
      <c r="J13633" s="53">
        <v>43780</v>
      </c>
      <c r="K13633" s="54">
        <v>41</v>
      </c>
      <c r="L13633" s="55">
        <v>-3568.12</v>
      </c>
      <c r="M13633" s="39"/>
      <c r="N13633" s="53">
        <v>43780</v>
      </c>
      <c r="O13633" s="54">
        <v>41</v>
      </c>
      <c r="P13633" s="55">
        <v>14875.6209435731</v>
      </c>
      <c r="Q13633" s="39"/>
      <c r="R13633" s="77">
        <f t="shared" si="636"/>
        <v>-0.11491448833271108</v>
      </c>
      <c r="S13633" s="78">
        <f t="shared" si="637"/>
        <v>39670.752200949049</v>
      </c>
      <c r="T13633" s="79">
        <f t="shared" si="638"/>
        <v>-1709.4243693620635</v>
      </c>
    </row>
    <row r="13634" spans="2:20">
      <c r="B13634" s="62">
        <v>43780</v>
      </c>
      <c r="C13634" s="63">
        <v>42</v>
      </c>
      <c r="D13634" s="64">
        <v>2.6698599999999999</v>
      </c>
      <c r="E13634" s="39"/>
      <c r="F13634" s="53">
        <v>43780</v>
      </c>
      <c r="G13634" s="54">
        <v>42</v>
      </c>
      <c r="H13634" s="55">
        <v>29415.0589498585</v>
      </c>
      <c r="I13634" s="39"/>
      <c r="J13634" s="53">
        <v>43780</v>
      </c>
      <c r="K13634" s="54">
        <v>42</v>
      </c>
      <c r="L13634" s="55">
        <v>-5726.34</v>
      </c>
      <c r="M13634" s="39"/>
      <c r="N13634" s="53">
        <v>43780</v>
      </c>
      <c r="O13634" s="54">
        <v>42</v>
      </c>
      <c r="P13634" s="55">
        <v>13960.661628431601</v>
      </c>
      <c r="Q13634" s="39"/>
      <c r="R13634" s="77">
        <f t="shared" si="636"/>
        <v>-0.19467375570320067</v>
      </c>
      <c r="S13634" s="78">
        <f t="shared" si="637"/>
        <v>37273.012055284395</v>
      </c>
      <c r="T13634" s="79">
        <f t="shared" si="638"/>
        <v>-2717.7744313083408</v>
      </c>
    </row>
    <row r="13635" spans="2:20">
      <c r="B13635" s="62">
        <v>43780</v>
      </c>
      <c r="C13635" s="63">
        <v>43</v>
      </c>
      <c r="D13635" s="64">
        <v>3.4054700000000002</v>
      </c>
      <c r="E13635" s="39"/>
      <c r="F13635" s="53">
        <v>43780</v>
      </c>
      <c r="G13635" s="54">
        <v>43</v>
      </c>
      <c r="H13635" s="55">
        <v>28234.692602631501</v>
      </c>
      <c r="I13635" s="39"/>
      <c r="J13635" s="53">
        <v>43780</v>
      </c>
      <c r="K13635" s="54">
        <v>43</v>
      </c>
      <c r="L13635" s="55">
        <v>3509.75</v>
      </c>
      <c r="M13635" s="39"/>
      <c r="N13635" s="53">
        <v>43780</v>
      </c>
      <c r="O13635" s="54">
        <v>43</v>
      </c>
      <c r="P13635" s="55">
        <v>13594.2841192756</v>
      </c>
      <c r="Q13635" s="39"/>
      <c r="R13635" s="77">
        <f t="shared" si="636"/>
        <v>0.12430629401195917</v>
      </c>
      <c r="S13635" s="78">
        <f t="shared" si="637"/>
        <v>46294.926739669485</v>
      </c>
      <c r="T13635" s="79">
        <f t="shared" si="638"/>
        <v>1689.8550786127803</v>
      </c>
    </row>
    <row r="13636" spans="2:20">
      <c r="B13636" s="62">
        <v>43780</v>
      </c>
      <c r="C13636" s="63">
        <v>44</v>
      </c>
      <c r="D13636" s="64">
        <v>3.3454700000000002</v>
      </c>
      <c r="E13636" s="39"/>
      <c r="F13636" s="53">
        <v>43780</v>
      </c>
      <c r="G13636" s="54">
        <v>44</v>
      </c>
      <c r="H13636" s="55">
        <v>27489.767575690999</v>
      </c>
      <c r="I13636" s="39"/>
      <c r="J13636" s="53">
        <v>43780</v>
      </c>
      <c r="K13636" s="54">
        <v>44</v>
      </c>
      <c r="L13636" s="55">
        <v>-2349</v>
      </c>
      <c r="M13636" s="39"/>
      <c r="N13636" s="53">
        <v>43780</v>
      </c>
      <c r="O13636" s="54">
        <v>44</v>
      </c>
      <c r="P13636" s="55">
        <v>13674.818400031199</v>
      </c>
      <c r="Q13636" s="39"/>
      <c r="R13636" s="77">
        <f t="shared" si="636"/>
        <v>-8.5449976742517225E-2</v>
      </c>
      <c r="S13636" s="78">
        <f t="shared" si="637"/>
        <v>45748.694712752382</v>
      </c>
      <c r="T13636" s="79">
        <f t="shared" si="638"/>
        <v>-1168.5129142408125</v>
      </c>
    </row>
    <row r="13637" spans="2:20">
      <c r="B13637" s="62">
        <v>43780</v>
      </c>
      <c r="C13637" s="63">
        <v>45</v>
      </c>
      <c r="D13637" s="64">
        <v>3.4218099999999998</v>
      </c>
      <c r="E13637" s="39"/>
      <c r="F13637" s="53">
        <v>43780</v>
      </c>
      <c r="G13637" s="54">
        <v>45</v>
      </c>
      <c r="H13637" s="55">
        <v>26457.768485259199</v>
      </c>
      <c r="I13637" s="39"/>
      <c r="J13637" s="53">
        <v>43780</v>
      </c>
      <c r="K13637" s="54">
        <v>45</v>
      </c>
      <c r="L13637" s="55">
        <v>-315.95999999999998</v>
      </c>
      <c r="M13637" s="39"/>
      <c r="N13637" s="53">
        <v>43780</v>
      </c>
      <c r="O13637" s="54">
        <v>45</v>
      </c>
      <c r="P13637" s="55">
        <v>13576.097058130599</v>
      </c>
      <c r="Q13637" s="39"/>
      <c r="R13637" s="77">
        <f t="shared" si="636"/>
        <v>-1.1942050221508113E-2</v>
      </c>
      <c r="S13637" s="78">
        <f t="shared" si="637"/>
        <v>46454.824674481861</v>
      </c>
      <c r="T13637" s="79">
        <f t="shared" si="638"/>
        <v>-162.12643288026416</v>
      </c>
    </row>
    <row r="13638" spans="2:20">
      <c r="B13638" s="62">
        <v>43780</v>
      </c>
      <c r="C13638" s="63">
        <v>46</v>
      </c>
      <c r="D13638" s="64">
        <v>3.4499300000000002</v>
      </c>
      <c r="E13638" s="39"/>
      <c r="F13638" s="53">
        <v>43780</v>
      </c>
      <c r="G13638" s="54">
        <v>46</v>
      </c>
      <c r="H13638" s="55">
        <v>24608.920226487</v>
      </c>
      <c r="I13638" s="39"/>
      <c r="J13638" s="53">
        <v>43780</v>
      </c>
      <c r="K13638" s="54">
        <v>46</v>
      </c>
      <c r="L13638" s="55">
        <v>-1183.6500000000001</v>
      </c>
      <c r="M13638" s="39"/>
      <c r="N13638" s="53">
        <v>43780</v>
      </c>
      <c r="O13638" s="54">
        <v>46</v>
      </c>
      <c r="P13638" s="55">
        <v>12686.126001664699</v>
      </c>
      <c r="Q13638" s="39"/>
      <c r="R13638" s="77">
        <f t="shared" si="636"/>
        <v>-4.8098412653067871E-2</v>
      </c>
      <c r="S13638" s="78">
        <f t="shared" si="637"/>
        <v>43766.246676923096</v>
      </c>
      <c r="T13638" s="79">
        <f t="shared" si="638"/>
        <v>-610.18252339688274</v>
      </c>
    </row>
    <row r="13639" spans="2:20">
      <c r="B13639" s="62">
        <v>43780</v>
      </c>
      <c r="C13639" s="63">
        <v>47</v>
      </c>
      <c r="D13639" s="64">
        <v>4.3180800000000001</v>
      </c>
      <c r="E13639" s="39"/>
      <c r="F13639" s="53">
        <v>43780</v>
      </c>
      <c r="G13639" s="54">
        <v>47</v>
      </c>
      <c r="H13639" s="55">
        <v>22912.657492720999</v>
      </c>
      <c r="I13639" s="39"/>
      <c r="J13639" s="53">
        <v>43780</v>
      </c>
      <c r="K13639" s="54">
        <v>47</v>
      </c>
      <c r="L13639" s="55">
        <v>-1246.25</v>
      </c>
      <c r="M13639" s="39"/>
      <c r="N13639" s="53">
        <v>43780</v>
      </c>
      <c r="O13639" s="54">
        <v>47</v>
      </c>
      <c r="P13639" s="55">
        <v>11824.385878632</v>
      </c>
      <c r="Q13639" s="39"/>
      <c r="R13639" s="77">
        <f t="shared" si="636"/>
        <v>-5.4391333715694684E-2</v>
      </c>
      <c r="S13639" s="78">
        <f t="shared" si="637"/>
        <v>51058.644174803267</v>
      </c>
      <c r="T13639" s="79">
        <f t="shared" si="638"/>
        <v>-643.1441183078208</v>
      </c>
    </row>
    <row r="13640" spans="2:20">
      <c r="B13640" s="62">
        <v>43780</v>
      </c>
      <c r="C13640" s="63">
        <v>48</v>
      </c>
      <c r="D13640" s="64">
        <v>5.6107800000000001</v>
      </c>
      <c r="E13640" s="39"/>
      <c r="F13640" s="53">
        <v>43780</v>
      </c>
      <c r="G13640" s="54">
        <v>48</v>
      </c>
      <c r="H13640" s="55">
        <v>22002.592022021301</v>
      </c>
      <c r="I13640" s="39"/>
      <c r="J13640" s="53">
        <v>43780</v>
      </c>
      <c r="K13640" s="54">
        <v>48</v>
      </c>
      <c r="L13640" s="55">
        <v>-2140.8000000000002</v>
      </c>
      <c r="M13640" s="39"/>
      <c r="N13640" s="53">
        <v>43780</v>
      </c>
      <c r="O13640" s="54">
        <v>48</v>
      </c>
      <c r="P13640" s="55">
        <v>11305.4534626804</v>
      </c>
      <c r="Q13640" s="39"/>
      <c r="R13640" s="77">
        <f t="shared" si="636"/>
        <v>-9.7297627382145702E-2</v>
      </c>
      <c r="S13640" s="78">
        <f t="shared" si="637"/>
        <v>63432.412179337931</v>
      </c>
      <c r="T13640" s="79">
        <f t="shared" si="638"/>
        <v>-1099.9937983980665</v>
      </c>
    </row>
    <row r="13641" spans="2:20">
      <c r="B13641" s="62">
        <v>43781</v>
      </c>
      <c r="C13641" s="63">
        <v>1</v>
      </c>
      <c r="D13641" s="64">
        <v>5.3514099999999996</v>
      </c>
      <c r="E13641" s="39"/>
      <c r="F13641" s="53">
        <v>43781</v>
      </c>
      <c r="G13641" s="54">
        <v>1</v>
      </c>
      <c r="H13641" s="55">
        <v>21556.848096678699</v>
      </c>
      <c r="I13641" s="39"/>
      <c r="J13641" s="53">
        <v>43781</v>
      </c>
      <c r="K13641" s="54">
        <v>1</v>
      </c>
      <c r="L13641" s="55">
        <v>-3657.27</v>
      </c>
      <c r="M13641" s="39"/>
      <c r="N13641" s="53">
        <v>43781</v>
      </c>
      <c r="O13641" s="54">
        <v>1</v>
      </c>
      <c r="P13641" s="55">
        <v>10987.2401870842</v>
      </c>
      <c r="Q13641" s="39"/>
      <c r="R13641" s="77">
        <f t="shared" si="636"/>
        <v>-0.16965699176418475</v>
      </c>
      <c r="S13641" s="78">
        <f t="shared" si="637"/>
        <v>58797.22700956426</v>
      </c>
      <c r="T13641" s="79">
        <f t="shared" si="638"/>
        <v>-1864.0621179312639</v>
      </c>
    </row>
    <row r="13642" spans="2:20">
      <c r="B13642" s="62">
        <v>43781</v>
      </c>
      <c r="C13642" s="63">
        <v>2</v>
      </c>
      <c r="D13642" s="64">
        <v>4.7797599999999996</v>
      </c>
      <c r="E13642" s="39"/>
      <c r="F13642" s="53">
        <v>43781</v>
      </c>
      <c r="G13642" s="54">
        <v>2</v>
      </c>
      <c r="H13642" s="55">
        <v>21823.756818009198</v>
      </c>
      <c r="I13642" s="39"/>
      <c r="J13642" s="53">
        <v>43781</v>
      </c>
      <c r="K13642" s="54">
        <v>2</v>
      </c>
      <c r="L13642" s="55">
        <v>4374.87</v>
      </c>
      <c r="M13642" s="39"/>
      <c r="N13642" s="53">
        <v>43781</v>
      </c>
      <c r="O13642" s="54">
        <v>2</v>
      </c>
      <c r="P13642" s="55">
        <v>11137.6035052799</v>
      </c>
      <c r="Q13642" s="39"/>
      <c r="R13642" s="77">
        <f t="shared" ref="R13642:R13705" si="639">L13642/H13642</f>
        <v>0.20046365236208141</v>
      </c>
      <c r="S13642" s="78">
        <f t="shared" ref="S13642:S13705" si="640">P13642*D13642</f>
        <v>53235.071730396652</v>
      </c>
      <c r="T13642" s="79">
        <f t="shared" ref="T13642:T13705" si="641">P13642*R13642</f>
        <v>2232.6846772291292</v>
      </c>
    </row>
    <row r="13643" spans="2:20">
      <c r="B13643" s="62">
        <v>43781</v>
      </c>
      <c r="C13643" s="63">
        <v>3</v>
      </c>
      <c r="D13643" s="64">
        <v>4.8165100000000001</v>
      </c>
      <c r="E13643" s="39"/>
      <c r="F13643" s="53">
        <v>43781</v>
      </c>
      <c r="G13643" s="54">
        <v>3</v>
      </c>
      <c r="H13643" s="55">
        <v>22048.835599014099</v>
      </c>
      <c r="I13643" s="39"/>
      <c r="J13643" s="53">
        <v>43781</v>
      </c>
      <c r="K13643" s="54">
        <v>3</v>
      </c>
      <c r="L13643" s="55">
        <v>18611.18</v>
      </c>
      <c r="M13643" s="39"/>
      <c r="N13643" s="53">
        <v>43781</v>
      </c>
      <c r="O13643" s="54">
        <v>3</v>
      </c>
      <c r="P13643" s="55">
        <v>11291.8974742875</v>
      </c>
      <c r="Q13643" s="39"/>
      <c r="R13643" s="77">
        <f t="shared" si="639"/>
        <v>0.84408901850727158</v>
      </c>
      <c r="S13643" s="78">
        <f t="shared" si="640"/>
        <v>54387.537103880488</v>
      </c>
      <c r="T13643" s="79">
        <f t="shared" si="641"/>
        <v>9531.3666561560749</v>
      </c>
    </row>
    <row r="13644" spans="2:20">
      <c r="B13644" s="62">
        <v>43781</v>
      </c>
      <c r="C13644" s="63">
        <v>4</v>
      </c>
      <c r="D13644" s="64">
        <v>4.2499599999999997</v>
      </c>
      <c r="E13644" s="39"/>
      <c r="F13644" s="53">
        <v>43781</v>
      </c>
      <c r="G13644" s="54">
        <v>4</v>
      </c>
      <c r="H13644" s="55">
        <v>21861.488709515801</v>
      </c>
      <c r="I13644" s="39"/>
      <c r="J13644" s="53">
        <v>43781</v>
      </c>
      <c r="K13644" s="54">
        <v>4</v>
      </c>
      <c r="L13644" s="55">
        <v>6623.93</v>
      </c>
      <c r="M13644" s="39"/>
      <c r="N13644" s="53">
        <v>43781</v>
      </c>
      <c r="O13644" s="54">
        <v>4</v>
      </c>
      <c r="P13644" s="55">
        <v>11193.714028849699</v>
      </c>
      <c r="Q13644" s="39"/>
      <c r="R13644" s="77">
        <f t="shared" si="639"/>
        <v>0.30299537639066443</v>
      </c>
      <c r="S13644" s="78">
        <f t="shared" si="640"/>
        <v>47572.836874050066</v>
      </c>
      <c r="T13644" s="79">
        <f t="shared" si="641"/>
        <v>3391.6435953807754</v>
      </c>
    </row>
    <row r="13645" spans="2:20">
      <c r="B13645" s="62">
        <v>43781</v>
      </c>
      <c r="C13645" s="63">
        <v>5</v>
      </c>
      <c r="D13645" s="64">
        <v>4.6775000000000002</v>
      </c>
      <c r="E13645" s="39"/>
      <c r="F13645" s="53">
        <v>43781</v>
      </c>
      <c r="G13645" s="54">
        <v>5</v>
      </c>
      <c r="H13645" s="55">
        <v>21943.877486486199</v>
      </c>
      <c r="I13645" s="39"/>
      <c r="J13645" s="53">
        <v>43781</v>
      </c>
      <c r="K13645" s="54">
        <v>5</v>
      </c>
      <c r="L13645" s="55">
        <v>16495.53</v>
      </c>
      <c r="M13645" s="39"/>
      <c r="N13645" s="53">
        <v>43781</v>
      </c>
      <c r="O13645" s="54">
        <v>5</v>
      </c>
      <c r="P13645" s="55">
        <v>11329.2358286938</v>
      </c>
      <c r="Q13645" s="39"/>
      <c r="R13645" s="77">
        <f t="shared" si="639"/>
        <v>0.75171445931369785</v>
      </c>
      <c r="S13645" s="78">
        <f t="shared" si="640"/>
        <v>52992.500588715251</v>
      </c>
      <c r="T13645" s="79">
        <f t="shared" si="641"/>
        <v>8516.3503854039336</v>
      </c>
    </row>
    <row r="13646" spans="2:20">
      <c r="B13646" s="62">
        <v>43781</v>
      </c>
      <c r="C13646" s="63">
        <v>6</v>
      </c>
      <c r="D13646" s="64">
        <v>4.4414699999999998</v>
      </c>
      <c r="E13646" s="39"/>
      <c r="F13646" s="53">
        <v>43781</v>
      </c>
      <c r="G13646" s="54">
        <v>6</v>
      </c>
      <c r="H13646" s="55">
        <v>21523.826741758799</v>
      </c>
      <c r="I13646" s="39"/>
      <c r="J13646" s="53">
        <v>43781</v>
      </c>
      <c r="K13646" s="54">
        <v>6</v>
      </c>
      <c r="L13646" s="55">
        <v>11595.93</v>
      </c>
      <c r="M13646" s="39"/>
      <c r="N13646" s="53">
        <v>43781</v>
      </c>
      <c r="O13646" s="54">
        <v>6</v>
      </c>
      <c r="P13646" s="55">
        <v>11100.2947373227</v>
      </c>
      <c r="Q13646" s="39"/>
      <c r="R13646" s="77">
        <f t="shared" si="639"/>
        <v>0.53874852920565974</v>
      </c>
      <c r="S13646" s="78">
        <f t="shared" si="640"/>
        <v>49301.626066976649</v>
      </c>
      <c r="T13646" s="79">
        <f t="shared" si="641"/>
        <v>5980.2674634819296</v>
      </c>
    </row>
    <row r="13647" spans="2:20">
      <c r="B13647" s="62">
        <v>43781</v>
      </c>
      <c r="C13647" s="63">
        <v>7</v>
      </c>
      <c r="D13647" s="64">
        <v>4.7959699999999996</v>
      </c>
      <c r="E13647" s="39"/>
      <c r="F13647" s="53">
        <v>43781</v>
      </c>
      <c r="G13647" s="54">
        <v>7</v>
      </c>
      <c r="H13647" s="55">
        <v>21013.624831237299</v>
      </c>
      <c r="I13647" s="39"/>
      <c r="J13647" s="53">
        <v>43781</v>
      </c>
      <c r="K13647" s="54">
        <v>7</v>
      </c>
      <c r="L13647" s="55">
        <v>18874.46</v>
      </c>
      <c r="M13647" s="39"/>
      <c r="N13647" s="53">
        <v>43781</v>
      </c>
      <c r="O13647" s="54">
        <v>7</v>
      </c>
      <c r="P13647" s="55">
        <v>10717.0296486056</v>
      </c>
      <c r="Q13647" s="39"/>
      <c r="R13647" s="77">
        <f t="shared" si="639"/>
        <v>0.8982010553430374</v>
      </c>
      <c r="S13647" s="78">
        <f t="shared" si="640"/>
        <v>51398.552683822993</v>
      </c>
      <c r="T13647" s="79">
        <f t="shared" si="641"/>
        <v>9626.0473405201701</v>
      </c>
    </row>
    <row r="13648" spans="2:20">
      <c r="B13648" s="62">
        <v>43781</v>
      </c>
      <c r="C13648" s="63">
        <v>8</v>
      </c>
      <c r="D13648" s="64">
        <v>4.7325100000000004</v>
      </c>
      <c r="E13648" s="39"/>
      <c r="F13648" s="53">
        <v>43781</v>
      </c>
      <c r="G13648" s="54">
        <v>8</v>
      </c>
      <c r="H13648" s="55">
        <v>20949.875292862602</v>
      </c>
      <c r="I13648" s="39"/>
      <c r="J13648" s="53">
        <v>43781</v>
      </c>
      <c r="K13648" s="54">
        <v>8</v>
      </c>
      <c r="L13648" s="55">
        <v>10168.450000000001</v>
      </c>
      <c r="M13648" s="39"/>
      <c r="N13648" s="53">
        <v>43781</v>
      </c>
      <c r="O13648" s="54">
        <v>8</v>
      </c>
      <c r="P13648" s="55">
        <v>10646.382931600399</v>
      </c>
      <c r="Q13648" s="39"/>
      <c r="R13648" s="77">
        <f t="shared" si="639"/>
        <v>0.48537043098601562</v>
      </c>
      <c r="S13648" s="78">
        <f t="shared" si="640"/>
        <v>50384.113687628211</v>
      </c>
      <c r="T13648" s="79">
        <f t="shared" si="641"/>
        <v>5167.4394719530464</v>
      </c>
    </row>
    <row r="13649" spans="2:20">
      <c r="B13649" s="62">
        <v>43781</v>
      </c>
      <c r="C13649" s="63">
        <v>9</v>
      </c>
      <c r="D13649" s="64">
        <v>5.0394500000000004</v>
      </c>
      <c r="E13649" s="39"/>
      <c r="F13649" s="53">
        <v>43781</v>
      </c>
      <c r="G13649" s="54">
        <v>9</v>
      </c>
      <c r="H13649" s="55">
        <v>21014.853454502601</v>
      </c>
      <c r="I13649" s="39"/>
      <c r="J13649" s="53">
        <v>43781</v>
      </c>
      <c r="K13649" s="54">
        <v>9</v>
      </c>
      <c r="L13649" s="55">
        <v>-26.32</v>
      </c>
      <c r="M13649" s="39"/>
      <c r="N13649" s="53">
        <v>43781</v>
      </c>
      <c r="O13649" s="54">
        <v>9</v>
      </c>
      <c r="P13649" s="55">
        <v>10927.2143870934</v>
      </c>
      <c r="Q13649" s="39"/>
      <c r="R13649" s="77">
        <f t="shared" si="639"/>
        <v>-1.2524474680246094E-3</v>
      </c>
      <c r="S13649" s="78">
        <f t="shared" si="640"/>
        <v>55067.150543037838</v>
      </c>
      <c r="T13649" s="79">
        <f t="shared" si="641"/>
        <v>-13.685761991677213</v>
      </c>
    </row>
    <row r="13650" spans="2:20">
      <c r="B13650" s="62">
        <v>43781</v>
      </c>
      <c r="C13650" s="63">
        <v>10</v>
      </c>
      <c r="D13650" s="64">
        <v>5.3950300000000002</v>
      </c>
      <c r="E13650" s="39"/>
      <c r="F13650" s="53">
        <v>43781</v>
      </c>
      <c r="G13650" s="54">
        <v>10</v>
      </c>
      <c r="H13650" s="55">
        <v>21385.703837670499</v>
      </c>
      <c r="I13650" s="39"/>
      <c r="J13650" s="53">
        <v>43781</v>
      </c>
      <c r="K13650" s="54">
        <v>10</v>
      </c>
      <c r="L13650" s="55">
        <v>-440.51</v>
      </c>
      <c r="M13650" s="39"/>
      <c r="N13650" s="53">
        <v>43781</v>
      </c>
      <c r="O13650" s="54">
        <v>10</v>
      </c>
      <c r="P13650" s="55">
        <v>11096.271229883399</v>
      </c>
      <c r="Q13650" s="39"/>
      <c r="R13650" s="77">
        <f t="shared" si="639"/>
        <v>-2.0598340056690128E-2</v>
      </c>
      <c r="S13650" s="78">
        <f t="shared" si="640"/>
        <v>59864.71617335784</v>
      </c>
      <c r="T13650" s="79">
        <f t="shared" si="641"/>
        <v>-228.56476815440547</v>
      </c>
    </row>
    <row r="13651" spans="2:20">
      <c r="B13651" s="62">
        <v>43781</v>
      </c>
      <c r="C13651" s="63">
        <v>11</v>
      </c>
      <c r="D13651" s="64">
        <v>6.5424300000000004</v>
      </c>
      <c r="E13651" s="39"/>
      <c r="F13651" s="53">
        <v>43781</v>
      </c>
      <c r="G13651" s="54">
        <v>11</v>
      </c>
      <c r="H13651" s="55">
        <v>21682.138070920599</v>
      </c>
      <c r="I13651" s="39"/>
      <c r="J13651" s="53">
        <v>43781</v>
      </c>
      <c r="K13651" s="54">
        <v>11</v>
      </c>
      <c r="L13651" s="55">
        <v>-2654.71</v>
      </c>
      <c r="M13651" s="39"/>
      <c r="N13651" s="53">
        <v>43781</v>
      </c>
      <c r="O13651" s="54">
        <v>11</v>
      </c>
      <c r="P13651" s="55">
        <v>11083.6908075757</v>
      </c>
      <c r="Q13651" s="39"/>
      <c r="R13651" s="77">
        <f t="shared" si="639"/>
        <v>-0.12243764850664859</v>
      </c>
      <c r="S13651" s="78">
        <f t="shared" si="640"/>
        <v>72514.271250207486</v>
      </c>
      <c r="T13651" s="79">
        <f t="shared" si="641"/>
        <v>-1357.0610392543256</v>
      </c>
    </row>
    <row r="13652" spans="2:20">
      <c r="B13652" s="62">
        <v>43781</v>
      </c>
      <c r="C13652" s="63">
        <v>12</v>
      </c>
      <c r="D13652" s="64">
        <v>8.0887799999999999</v>
      </c>
      <c r="E13652" s="39"/>
      <c r="F13652" s="53">
        <v>43781</v>
      </c>
      <c r="G13652" s="54">
        <v>12</v>
      </c>
      <c r="H13652" s="55">
        <v>22771.489844268901</v>
      </c>
      <c r="I13652" s="39"/>
      <c r="J13652" s="53">
        <v>43781</v>
      </c>
      <c r="K13652" s="54">
        <v>12</v>
      </c>
      <c r="L13652" s="55">
        <v>-2779.5</v>
      </c>
      <c r="M13652" s="39"/>
      <c r="N13652" s="53">
        <v>43781</v>
      </c>
      <c r="O13652" s="54">
        <v>12</v>
      </c>
      <c r="P13652" s="55">
        <v>11577.6001781136</v>
      </c>
      <c r="Q13652" s="39"/>
      <c r="R13652" s="77">
        <f t="shared" si="639"/>
        <v>-0.12206052476182365</v>
      </c>
      <c r="S13652" s="78">
        <f t="shared" si="640"/>
        <v>93648.660768721718</v>
      </c>
      <c r="T13652" s="79">
        <f t="shared" si="641"/>
        <v>-1413.167953223129</v>
      </c>
    </row>
    <row r="13653" spans="2:20">
      <c r="B13653" s="62">
        <v>43781</v>
      </c>
      <c r="C13653" s="63">
        <v>13</v>
      </c>
      <c r="D13653" s="64">
        <v>9.2025799999999993</v>
      </c>
      <c r="E13653" s="39"/>
      <c r="F13653" s="53">
        <v>43781</v>
      </c>
      <c r="G13653" s="54">
        <v>13</v>
      </c>
      <c r="H13653" s="55">
        <v>24155.6494987427</v>
      </c>
      <c r="I13653" s="39"/>
      <c r="J13653" s="53">
        <v>43781</v>
      </c>
      <c r="K13653" s="54">
        <v>13</v>
      </c>
      <c r="L13653" s="55">
        <v>5310.35</v>
      </c>
      <c r="M13653" s="39"/>
      <c r="N13653" s="53">
        <v>43781</v>
      </c>
      <c r="O13653" s="54">
        <v>13</v>
      </c>
      <c r="P13653" s="55">
        <v>11547.448142609101</v>
      </c>
      <c r="Q13653" s="39"/>
      <c r="R13653" s="77">
        <f t="shared" si="639"/>
        <v>0.21983884143857957</v>
      </c>
      <c r="S13653" s="78">
        <f t="shared" si="640"/>
        <v>106266.31532821165</v>
      </c>
      <c r="T13653" s="79">
        <f t="shared" si="641"/>
        <v>2538.577621243262</v>
      </c>
    </row>
    <row r="13654" spans="2:20">
      <c r="B13654" s="62">
        <v>43781</v>
      </c>
      <c r="C13654" s="63">
        <v>14</v>
      </c>
      <c r="D13654" s="64">
        <v>6.3137699999999999</v>
      </c>
      <c r="E13654" s="39"/>
      <c r="F13654" s="53">
        <v>43781</v>
      </c>
      <c r="G13654" s="54">
        <v>14</v>
      </c>
      <c r="H13654" s="55">
        <v>26667.2912458049</v>
      </c>
      <c r="I13654" s="39"/>
      <c r="J13654" s="53">
        <v>43781</v>
      </c>
      <c r="K13654" s="54">
        <v>14</v>
      </c>
      <c r="L13654" s="55">
        <v>-1976.83</v>
      </c>
      <c r="M13654" s="39"/>
      <c r="N13654" s="53">
        <v>43781</v>
      </c>
      <c r="O13654" s="54">
        <v>14</v>
      </c>
      <c r="P13654" s="55">
        <v>12612.806081995301</v>
      </c>
      <c r="Q13654" s="39"/>
      <c r="R13654" s="77">
        <f t="shared" si="639"/>
        <v>-7.4129388762384341E-2</v>
      </c>
      <c r="S13654" s="78">
        <f t="shared" si="640"/>
        <v>79634.356656319462</v>
      </c>
      <c r="T13654" s="79">
        <f t="shared" si="641"/>
        <v>-934.97960543679528</v>
      </c>
    </row>
    <row r="13655" spans="2:20">
      <c r="B13655" s="62">
        <v>43781</v>
      </c>
      <c r="C13655" s="63">
        <v>15</v>
      </c>
      <c r="D13655" s="64">
        <v>6.2882199999999999</v>
      </c>
      <c r="E13655" s="39"/>
      <c r="F13655" s="53">
        <v>43781</v>
      </c>
      <c r="G13655" s="54">
        <v>15</v>
      </c>
      <c r="H13655" s="55">
        <v>28245.0872271802</v>
      </c>
      <c r="I13655" s="39"/>
      <c r="J13655" s="53">
        <v>43781</v>
      </c>
      <c r="K13655" s="54">
        <v>15</v>
      </c>
      <c r="L13655" s="55">
        <v>-3443.06</v>
      </c>
      <c r="M13655" s="39"/>
      <c r="N13655" s="53">
        <v>43781</v>
      </c>
      <c r="O13655" s="54">
        <v>15</v>
      </c>
      <c r="P13655" s="55">
        <v>12778.751684016201</v>
      </c>
      <c r="Q13655" s="39"/>
      <c r="R13655" s="77">
        <f t="shared" si="639"/>
        <v>-0.12189942882126238</v>
      </c>
      <c r="S13655" s="78">
        <f t="shared" si="640"/>
        <v>80355.601914464351</v>
      </c>
      <c r="T13655" s="79">
        <f t="shared" si="641"/>
        <v>-1557.7225313303197</v>
      </c>
    </row>
    <row r="13656" spans="2:20">
      <c r="B13656" s="62">
        <v>43781</v>
      </c>
      <c r="C13656" s="63">
        <v>16</v>
      </c>
      <c r="D13656" s="64">
        <v>5.7352600000000002</v>
      </c>
      <c r="E13656" s="39"/>
      <c r="F13656" s="53">
        <v>43781</v>
      </c>
      <c r="G13656" s="54">
        <v>16</v>
      </c>
      <c r="H13656" s="55">
        <v>29239.734653925701</v>
      </c>
      <c r="I13656" s="39"/>
      <c r="J13656" s="53">
        <v>43781</v>
      </c>
      <c r="K13656" s="54">
        <v>16</v>
      </c>
      <c r="L13656" s="55">
        <v>-8053.79</v>
      </c>
      <c r="M13656" s="39"/>
      <c r="N13656" s="53">
        <v>43781</v>
      </c>
      <c r="O13656" s="54">
        <v>16</v>
      </c>
      <c r="P13656" s="55">
        <v>13299.3138695377</v>
      </c>
      <c r="Q13656" s="39"/>
      <c r="R13656" s="77">
        <f t="shared" si="639"/>
        <v>-0.2754399140526641</v>
      </c>
      <c r="S13656" s="78">
        <f t="shared" si="640"/>
        <v>76275.022863404796</v>
      </c>
      <c r="T13656" s="79">
        <f t="shared" si="641"/>
        <v>-3663.161869184868</v>
      </c>
    </row>
    <row r="13657" spans="2:20">
      <c r="B13657" s="62">
        <v>43781</v>
      </c>
      <c r="C13657" s="63">
        <v>17</v>
      </c>
      <c r="D13657" s="64">
        <v>3.9984199999999999</v>
      </c>
      <c r="E13657" s="39"/>
      <c r="F13657" s="53">
        <v>43781</v>
      </c>
      <c r="G13657" s="54">
        <v>17</v>
      </c>
      <c r="H13657" s="55">
        <v>29677.289714082199</v>
      </c>
      <c r="I13657" s="39"/>
      <c r="J13657" s="53">
        <v>43781</v>
      </c>
      <c r="K13657" s="54">
        <v>17</v>
      </c>
      <c r="L13657" s="55">
        <v>-9240.76</v>
      </c>
      <c r="M13657" s="39"/>
      <c r="N13657" s="53">
        <v>43781</v>
      </c>
      <c r="O13657" s="54">
        <v>17</v>
      </c>
      <c r="P13657" s="55">
        <v>13515.670437946699</v>
      </c>
      <c r="Q13657" s="39"/>
      <c r="R13657" s="77">
        <f t="shared" si="639"/>
        <v>-0.31137479497041665</v>
      </c>
      <c r="S13657" s="78">
        <f t="shared" si="640"/>
        <v>54041.32699249484</v>
      </c>
      <c r="T13657" s="79">
        <f t="shared" si="641"/>
        <v>-4208.439111503375</v>
      </c>
    </row>
    <row r="13658" spans="2:20">
      <c r="B13658" s="62">
        <v>43781</v>
      </c>
      <c r="C13658" s="63">
        <v>18</v>
      </c>
      <c r="D13658" s="64">
        <v>3.6522999999999999</v>
      </c>
      <c r="E13658" s="39"/>
      <c r="F13658" s="53">
        <v>43781</v>
      </c>
      <c r="G13658" s="54">
        <v>18</v>
      </c>
      <c r="H13658" s="55">
        <v>29384.789169526401</v>
      </c>
      <c r="I13658" s="39"/>
      <c r="J13658" s="53">
        <v>43781</v>
      </c>
      <c r="K13658" s="54">
        <v>18</v>
      </c>
      <c r="L13658" s="55">
        <v>-10756.15</v>
      </c>
      <c r="M13658" s="39"/>
      <c r="N13658" s="53">
        <v>43781</v>
      </c>
      <c r="O13658" s="54">
        <v>18</v>
      </c>
      <c r="P13658" s="55">
        <v>13302.0601109378</v>
      </c>
      <c r="Q13658" s="39"/>
      <c r="R13658" s="77">
        <f t="shared" si="639"/>
        <v>-0.36604482468619182</v>
      </c>
      <c r="S13658" s="78">
        <f t="shared" si="640"/>
        <v>48583.114143178129</v>
      </c>
      <c r="T13658" s="79">
        <f t="shared" si="641"/>
        <v>-4869.1502612734121</v>
      </c>
    </row>
    <row r="13659" spans="2:20">
      <c r="B13659" s="62">
        <v>43781</v>
      </c>
      <c r="C13659" s="63">
        <v>19</v>
      </c>
      <c r="D13659" s="64">
        <v>3.9298799999999998</v>
      </c>
      <c r="E13659" s="39"/>
      <c r="F13659" s="53">
        <v>43781</v>
      </c>
      <c r="G13659" s="54">
        <v>19</v>
      </c>
      <c r="H13659" s="55">
        <v>29790.5142145022</v>
      </c>
      <c r="I13659" s="39"/>
      <c r="J13659" s="53">
        <v>43781</v>
      </c>
      <c r="K13659" s="54">
        <v>19</v>
      </c>
      <c r="L13659" s="55">
        <v>-4119.6400000000003</v>
      </c>
      <c r="M13659" s="39"/>
      <c r="N13659" s="53">
        <v>43781</v>
      </c>
      <c r="O13659" s="54">
        <v>19</v>
      </c>
      <c r="P13659" s="55">
        <v>13773.4646328565</v>
      </c>
      <c r="Q13659" s="39"/>
      <c r="R13659" s="77">
        <f t="shared" si="639"/>
        <v>-0.13828697183060154</v>
      </c>
      <c r="S13659" s="78">
        <f t="shared" si="640"/>
        <v>54128.0631913701</v>
      </c>
      <c r="T13659" s="79">
        <f t="shared" si="641"/>
        <v>-1904.6907156936134</v>
      </c>
    </row>
    <row r="13660" spans="2:20">
      <c r="B13660" s="62">
        <v>43781</v>
      </c>
      <c r="C13660" s="63">
        <v>20</v>
      </c>
      <c r="D13660" s="64">
        <v>3.7606299999999999</v>
      </c>
      <c r="E13660" s="39"/>
      <c r="F13660" s="53">
        <v>43781</v>
      </c>
      <c r="G13660" s="54">
        <v>20</v>
      </c>
      <c r="H13660" s="55">
        <v>29753.564180228499</v>
      </c>
      <c r="I13660" s="39"/>
      <c r="J13660" s="53">
        <v>43781</v>
      </c>
      <c r="K13660" s="54">
        <v>20</v>
      </c>
      <c r="L13660" s="55">
        <v>-4929.59</v>
      </c>
      <c r="M13660" s="39"/>
      <c r="N13660" s="53">
        <v>43781</v>
      </c>
      <c r="O13660" s="54">
        <v>20</v>
      </c>
      <c r="P13660" s="55">
        <v>13879.220256885301</v>
      </c>
      <c r="Q13660" s="39"/>
      <c r="R13660" s="77">
        <f t="shared" si="639"/>
        <v>-0.16568065493396436</v>
      </c>
      <c r="S13660" s="78">
        <f t="shared" si="640"/>
        <v>52194.612074650569</v>
      </c>
      <c r="T13660" s="79">
        <f t="shared" si="641"/>
        <v>-2299.5183021335019</v>
      </c>
    </row>
    <row r="13661" spans="2:20">
      <c r="B13661" s="62">
        <v>43781</v>
      </c>
      <c r="C13661" s="63">
        <v>21</v>
      </c>
      <c r="D13661" s="64">
        <v>3.8950100000000001</v>
      </c>
      <c r="E13661" s="39"/>
      <c r="F13661" s="53">
        <v>43781</v>
      </c>
      <c r="G13661" s="54">
        <v>21</v>
      </c>
      <c r="H13661" s="55">
        <v>29360.912181933902</v>
      </c>
      <c r="I13661" s="39"/>
      <c r="J13661" s="53">
        <v>43781</v>
      </c>
      <c r="K13661" s="54">
        <v>21</v>
      </c>
      <c r="L13661" s="55">
        <v>-2610.23</v>
      </c>
      <c r="M13661" s="39"/>
      <c r="N13661" s="53">
        <v>43781</v>
      </c>
      <c r="O13661" s="54">
        <v>21</v>
      </c>
      <c r="P13661" s="55">
        <v>13701.669195851</v>
      </c>
      <c r="Q13661" s="39"/>
      <c r="R13661" s="77">
        <f t="shared" si="639"/>
        <v>-8.8901529483341596E-2</v>
      </c>
      <c r="S13661" s="78">
        <f t="shared" si="640"/>
        <v>53368.138534531601</v>
      </c>
      <c r="T13661" s="79">
        <f t="shared" si="641"/>
        <v>-1218.099347985941</v>
      </c>
    </row>
    <row r="13662" spans="2:20">
      <c r="B13662" s="62">
        <v>43781</v>
      </c>
      <c r="C13662" s="63">
        <v>22</v>
      </c>
      <c r="D13662" s="64">
        <v>3.9797099999999999</v>
      </c>
      <c r="E13662" s="39"/>
      <c r="F13662" s="53">
        <v>43781</v>
      </c>
      <c r="G13662" s="54">
        <v>22</v>
      </c>
      <c r="H13662" s="55">
        <v>29223.971945517202</v>
      </c>
      <c r="I13662" s="39"/>
      <c r="J13662" s="53">
        <v>43781</v>
      </c>
      <c r="K13662" s="54">
        <v>22</v>
      </c>
      <c r="L13662" s="55">
        <v>-926.72</v>
      </c>
      <c r="M13662" s="39"/>
      <c r="N13662" s="53">
        <v>43781</v>
      </c>
      <c r="O13662" s="54">
        <v>22</v>
      </c>
      <c r="P13662" s="55">
        <v>13671.668988688099</v>
      </c>
      <c r="Q13662" s="39"/>
      <c r="R13662" s="77">
        <f t="shared" si="639"/>
        <v>-3.1710952971338101E-2</v>
      </c>
      <c r="S13662" s="78">
        <f t="shared" si="640"/>
        <v>54409.277790971915</v>
      </c>
      <c r="T13662" s="79">
        <f t="shared" si="641"/>
        <v>-433.54165233998987</v>
      </c>
    </row>
    <row r="13663" spans="2:20">
      <c r="B13663" s="62">
        <v>43781</v>
      </c>
      <c r="C13663" s="63">
        <v>23</v>
      </c>
      <c r="D13663" s="64">
        <v>3.5156200000000002</v>
      </c>
      <c r="E13663" s="39"/>
      <c r="F13663" s="53">
        <v>43781</v>
      </c>
      <c r="G13663" s="54">
        <v>23</v>
      </c>
      <c r="H13663" s="55">
        <v>29261.901826895599</v>
      </c>
      <c r="I13663" s="39"/>
      <c r="J13663" s="53">
        <v>43781</v>
      </c>
      <c r="K13663" s="54">
        <v>23</v>
      </c>
      <c r="L13663" s="55">
        <v>-1132.06</v>
      </c>
      <c r="M13663" s="39"/>
      <c r="N13663" s="53">
        <v>43781</v>
      </c>
      <c r="O13663" s="54">
        <v>23</v>
      </c>
      <c r="P13663" s="55">
        <v>13630.8164388402</v>
      </c>
      <c r="Q13663" s="39"/>
      <c r="R13663" s="77">
        <f t="shared" si="639"/>
        <v>-3.8687164173296679E-2</v>
      </c>
      <c r="S13663" s="78">
        <f t="shared" si="640"/>
        <v>47920.770888715386</v>
      </c>
      <c r="T13663" s="79">
        <f t="shared" si="641"/>
        <v>-527.33763338548204</v>
      </c>
    </row>
    <row r="13664" spans="2:20">
      <c r="B13664" s="62">
        <v>43781</v>
      </c>
      <c r="C13664" s="63">
        <v>24</v>
      </c>
      <c r="D13664" s="64">
        <v>3.3273600000000001</v>
      </c>
      <c r="E13664" s="39"/>
      <c r="F13664" s="53">
        <v>43781</v>
      </c>
      <c r="G13664" s="54">
        <v>24</v>
      </c>
      <c r="H13664" s="55">
        <v>29104.4728305811</v>
      </c>
      <c r="I13664" s="39"/>
      <c r="J13664" s="53">
        <v>43781</v>
      </c>
      <c r="K13664" s="54">
        <v>24</v>
      </c>
      <c r="L13664" s="55">
        <v>-3081.43</v>
      </c>
      <c r="M13664" s="39"/>
      <c r="N13664" s="53">
        <v>43781</v>
      </c>
      <c r="O13664" s="54">
        <v>24</v>
      </c>
      <c r="P13664" s="55">
        <v>13356.834902291201</v>
      </c>
      <c r="Q13664" s="39"/>
      <c r="R13664" s="77">
        <f t="shared" si="639"/>
        <v>-0.10587479175236021</v>
      </c>
      <c r="S13664" s="78">
        <f t="shared" si="640"/>
        <v>44442.998180487652</v>
      </c>
      <c r="T13664" s="79">
        <f t="shared" si="641"/>
        <v>-1414.1521137507375</v>
      </c>
    </row>
    <row r="13665" spans="2:20">
      <c r="B13665" s="62">
        <v>43781</v>
      </c>
      <c r="C13665" s="63">
        <v>25</v>
      </c>
      <c r="D13665" s="64">
        <v>3.4388100000000001</v>
      </c>
      <c r="E13665" s="39"/>
      <c r="F13665" s="53">
        <v>43781</v>
      </c>
      <c r="G13665" s="54">
        <v>25</v>
      </c>
      <c r="H13665" s="55">
        <v>29811.9337411872</v>
      </c>
      <c r="I13665" s="39"/>
      <c r="J13665" s="53">
        <v>43781</v>
      </c>
      <c r="K13665" s="54">
        <v>25</v>
      </c>
      <c r="L13665" s="55">
        <v>13487.6</v>
      </c>
      <c r="M13665" s="39"/>
      <c r="N13665" s="53">
        <v>43781</v>
      </c>
      <c r="O13665" s="54">
        <v>25</v>
      </c>
      <c r="P13665" s="55">
        <v>13856.9858331461</v>
      </c>
      <c r="Q13665" s="39"/>
      <c r="R13665" s="77">
        <f t="shared" si="639"/>
        <v>0.45242284908764474</v>
      </c>
      <c r="S13665" s="78">
        <f t="shared" si="640"/>
        <v>47651.541452881145</v>
      </c>
      <c r="T13665" s="79">
        <f t="shared" si="641"/>
        <v>6269.2170103990893</v>
      </c>
    </row>
    <row r="13666" spans="2:20">
      <c r="B13666" s="62">
        <v>43781</v>
      </c>
      <c r="C13666" s="63">
        <v>26</v>
      </c>
      <c r="D13666" s="64">
        <v>3.6104699999999998</v>
      </c>
      <c r="E13666" s="39"/>
      <c r="F13666" s="53">
        <v>43781</v>
      </c>
      <c r="G13666" s="54">
        <v>26</v>
      </c>
      <c r="H13666" s="55">
        <v>30095.702177404401</v>
      </c>
      <c r="I13666" s="39"/>
      <c r="J13666" s="53">
        <v>43781</v>
      </c>
      <c r="K13666" s="54">
        <v>26</v>
      </c>
      <c r="L13666" s="55">
        <v>33330.620000000003</v>
      </c>
      <c r="M13666" s="39"/>
      <c r="N13666" s="53">
        <v>43781</v>
      </c>
      <c r="O13666" s="54">
        <v>26</v>
      </c>
      <c r="P13666" s="55">
        <v>14010.3213544846</v>
      </c>
      <c r="Q13666" s="39"/>
      <c r="R13666" s="77">
        <f t="shared" si="639"/>
        <v>1.1074877005203869</v>
      </c>
      <c r="S13666" s="78">
        <f t="shared" si="640"/>
        <v>50583.844940726012</v>
      </c>
      <c r="T13666" s="79">
        <f t="shared" si="641"/>
        <v>15516.258580429823</v>
      </c>
    </row>
    <row r="13667" spans="2:20">
      <c r="B13667" s="62">
        <v>43781</v>
      </c>
      <c r="C13667" s="63">
        <v>27</v>
      </c>
      <c r="D13667" s="64">
        <v>3.1368</v>
      </c>
      <c r="E13667" s="39"/>
      <c r="F13667" s="53">
        <v>43781</v>
      </c>
      <c r="G13667" s="54">
        <v>27</v>
      </c>
      <c r="H13667" s="55">
        <v>30562.500230088099</v>
      </c>
      <c r="I13667" s="39"/>
      <c r="J13667" s="53">
        <v>43781</v>
      </c>
      <c r="K13667" s="54">
        <v>27</v>
      </c>
      <c r="L13667" s="55">
        <v>33121.14</v>
      </c>
      <c r="M13667" s="39"/>
      <c r="N13667" s="53">
        <v>43781</v>
      </c>
      <c r="O13667" s="54">
        <v>27</v>
      </c>
      <c r="P13667" s="55">
        <v>14313.953765529301</v>
      </c>
      <c r="Q13667" s="39"/>
      <c r="R13667" s="77">
        <f t="shared" si="639"/>
        <v>1.0837182740498756</v>
      </c>
      <c r="S13667" s="78">
        <f t="shared" si="640"/>
        <v>44900.010171712311</v>
      </c>
      <c r="T13667" s="79">
        <f t="shared" si="641"/>
        <v>15512.293269609132</v>
      </c>
    </row>
    <row r="13668" spans="2:20">
      <c r="B13668" s="62">
        <v>43781</v>
      </c>
      <c r="C13668" s="63">
        <v>28</v>
      </c>
      <c r="D13668" s="64">
        <v>2.8056700000000001</v>
      </c>
      <c r="E13668" s="39"/>
      <c r="F13668" s="53">
        <v>43781</v>
      </c>
      <c r="G13668" s="54">
        <v>28</v>
      </c>
      <c r="H13668" s="55">
        <v>30522.161229358298</v>
      </c>
      <c r="I13668" s="39"/>
      <c r="J13668" s="53">
        <v>43781</v>
      </c>
      <c r="K13668" s="54">
        <v>28</v>
      </c>
      <c r="L13668" s="55">
        <v>21590.09</v>
      </c>
      <c r="M13668" s="39"/>
      <c r="N13668" s="53">
        <v>43781</v>
      </c>
      <c r="O13668" s="54">
        <v>28</v>
      </c>
      <c r="P13668" s="55">
        <v>14352.944362878099</v>
      </c>
      <c r="Q13668" s="39"/>
      <c r="R13668" s="77">
        <f t="shared" si="639"/>
        <v>0.70735783871140745</v>
      </c>
      <c r="S13668" s="78">
        <f t="shared" si="640"/>
        <v>40269.6254105962</v>
      </c>
      <c r="T13668" s="79">
        <f t="shared" si="641"/>
        <v>10152.667703670531</v>
      </c>
    </row>
    <row r="13669" spans="2:20">
      <c r="B13669" s="62">
        <v>43781</v>
      </c>
      <c r="C13669" s="63">
        <v>29</v>
      </c>
      <c r="D13669" s="64">
        <v>2.8905599999999998</v>
      </c>
      <c r="E13669" s="39"/>
      <c r="F13669" s="53">
        <v>43781</v>
      </c>
      <c r="G13669" s="54">
        <v>29</v>
      </c>
      <c r="H13669" s="55">
        <v>30818.969974810501</v>
      </c>
      <c r="I13669" s="39"/>
      <c r="J13669" s="53">
        <v>43781</v>
      </c>
      <c r="K13669" s="54">
        <v>29</v>
      </c>
      <c r="L13669" s="55">
        <v>30232.35</v>
      </c>
      <c r="M13669" s="39"/>
      <c r="N13669" s="53">
        <v>43781</v>
      </c>
      <c r="O13669" s="54">
        <v>29</v>
      </c>
      <c r="P13669" s="55">
        <v>14763.0514999029</v>
      </c>
      <c r="Q13669" s="39"/>
      <c r="R13669" s="77">
        <f t="shared" si="639"/>
        <v>0.98096562035363388</v>
      </c>
      <c r="S13669" s="78">
        <f t="shared" si="640"/>
        <v>42673.486143559327</v>
      </c>
      <c r="T13669" s="79">
        <f t="shared" si="641"/>
        <v>14482.045972914893</v>
      </c>
    </row>
    <row r="13670" spans="2:20">
      <c r="B13670" s="62">
        <v>43781</v>
      </c>
      <c r="C13670" s="63">
        <v>30</v>
      </c>
      <c r="D13670" s="64">
        <v>2.5165099999999998</v>
      </c>
      <c r="E13670" s="39"/>
      <c r="F13670" s="53">
        <v>43781</v>
      </c>
      <c r="G13670" s="54">
        <v>30</v>
      </c>
      <c r="H13670" s="55">
        <v>31042.4991120864</v>
      </c>
      <c r="I13670" s="39"/>
      <c r="J13670" s="53">
        <v>43781</v>
      </c>
      <c r="K13670" s="54">
        <v>30</v>
      </c>
      <c r="L13670" s="55">
        <v>16924.439999999999</v>
      </c>
      <c r="M13670" s="39"/>
      <c r="N13670" s="53">
        <v>43781</v>
      </c>
      <c r="O13670" s="54">
        <v>30</v>
      </c>
      <c r="P13670" s="55">
        <v>14923.9449880831</v>
      </c>
      <c r="Q13670" s="39"/>
      <c r="R13670" s="77">
        <f t="shared" si="639"/>
        <v>0.54520223835362747</v>
      </c>
      <c r="S13670" s="78">
        <f t="shared" si="640"/>
        <v>37556.256801960997</v>
      </c>
      <c r="T13670" s="79">
        <f t="shared" si="641"/>
        <v>8136.5682125693065</v>
      </c>
    </row>
    <row r="13671" spans="2:20">
      <c r="B13671" s="62">
        <v>43781</v>
      </c>
      <c r="C13671" s="63">
        <v>31</v>
      </c>
      <c r="D13671" s="64">
        <v>2.89798</v>
      </c>
      <c r="E13671" s="39"/>
      <c r="F13671" s="53">
        <v>43781</v>
      </c>
      <c r="G13671" s="54">
        <v>31</v>
      </c>
      <c r="H13671" s="55">
        <v>31771.1656886153</v>
      </c>
      <c r="I13671" s="39"/>
      <c r="J13671" s="53">
        <v>43781</v>
      </c>
      <c r="K13671" s="54">
        <v>31</v>
      </c>
      <c r="L13671" s="55">
        <v>32099.46</v>
      </c>
      <c r="M13671" s="39"/>
      <c r="N13671" s="53">
        <v>43781</v>
      </c>
      <c r="O13671" s="54">
        <v>31</v>
      </c>
      <c r="P13671" s="55">
        <v>15757.5184311471</v>
      </c>
      <c r="Q13671" s="39"/>
      <c r="R13671" s="77">
        <f t="shared" si="639"/>
        <v>1.0103330899030356</v>
      </c>
      <c r="S13671" s="78">
        <f t="shared" si="640"/>
        <v>45664.973263095671</v>
      </c>
      <c r="T13671" s="79">
        <f t="shared" si="641"/>
        <v>15920.342285744884</v>
      </c>
    </row>
    <row r="13672" spans="2:20">
      <c r="B13672" s="62">
        <v>43781</v>
      </c>
      <c r="C13672" s="63">
        <v>32</v>
      </c>
      <c r="D13672" s="64">
        <v>2.9870800000000002</v>
      </c>
      <c r="E13672" s="39"/>
      <c r="F13672" s="53">
        <v>43781</v>
      </c>
      <c r="G13672" s="54">
        <v>32</v>
      </c>
      <c r="H13672" s="55">
        <v>32922.913992875801</v>
      </c>
      <c r="I13672" s="39"/>
      <c r="J13672" s="53">
        <v>43781</v>
      </c>
      <c r="K13672" s="54">
        <v>32</v>
      </c>
      <c r="L13672" s="55">
        <v>39624.78</v>
      </c>
      <c r="M13672" s="39"/>
      <c r="N13672" s="53">
        <v>43781</v>
      </c>
      <c r="O13672" s="54">
        <v>32</v>
      </c>
      <c r="P13672" s="55">
        <v>16444.540915161699</v>
      </c>
      <c r="Q13672" s="39"/>
      <c r="R13672" s="77">
        <f t="shared" si="639"/>
        <v>1.2035623580760322</v>
      </c>
      <c r="S13672" s="78">
        <f t="shared" si="640"/>
        <v>49121.15927686121</v>
      </c>
      <c r="T13672" s="79">
        <f t="shared" si="641"/>
        <v>19792.030441329807</v>
      </c>
    </row>
    <row r="13673" spans="2:20">
      <c r="B13673" s="62">
        <v>43781</v>
      </c>
      <c r="C13673" s="63">
        <v>33</v>
      </c>
      <c r="D13673" s="64">
        <v>3.29339</v>
      </c>
      <c r="E13673" s="39"/>
      <c r="F13673" s="53">
        <v>43781</v>
      </c>
      <c r="G13673" s="54">
        <v>33</v>
      </c>
      <c r="H13673" s="55">
        <v>33483.579415983797</v>
      </c>
      <c r="I13673" s="39"/>
      <c r="J13673" s="53">
        <v>43781</v>
      </c>
      <c r="K13673" s="54">
        <v>33</v>
      </c>
      <c r="L13673" s="55">
        <v>35394.93</v>
      </c>
      <c r="M13673" s="39"/>
      <c r="N13673" s="53">
        <v>43781</v>
      </c>
      <c r="O13673" s="54">
        <v>33</v>
      </c>
      <c r="P13673" s="55">
        <v>16433.742304206698</v>
      </c>
      <c r="Q13673" s="39"/>
      <c r="R13673" s="77">
        <f t="shared" si="639"/>
        <v>1.0570832216075381</v>
      </c>
      <c r="S13673" s="78">
        <f t="shared" si="640"/>
        <v>54122.722567251301</v>
      </c>
      <c r="T13673" s="79">
        <f t="shared" si="641"/>
        <v>17371.833257998904</v>
      </c>
    </row>
    <row r="13674" spans="2:20">
      <c r="B13674" s="62">
        <v>43781</v>
      </c>
      <c r="C13674" s="63">
        <v>34</v>
      </c>
      <c r="D13674" s="64">
        <v>3.4857200000000002</v>
      </c>
      <c r="E13674" s="39"/>
      <c r="F13674" s="53">
        <v>43781</v>
      </c>
      <c r="G13674" s="54">
        <v>34</v>
      </c>
      <c r="H13674" s="55">
        <v>34384.217691915001</v>
      </c>
      <c r="I13674" s="39"/>
      <c r="J13674" s="53">
        <v>43781</v>
      </c>
      <c r="K13674" s="54">
        <v>34</v>
      </c>
      <c r="L13674" s="55">
        <v>59313.4</v>
      </c>
      <c r="M13674" s="39"/>
      <c r="N13674" s="53">
        <v>43781</v>
      </c>
      <c r="O13674" s="54">
        <v>34</v>
      </c>
      <c r="P13674" s="55">
        <v>16995.175372429701</v>
      </c>
      <c r="Q13674" s="39"/>
      <c r="R13674" s="77">
        <f t="shared" si="639"/>
        <v>1.7250181618628704</v>
      </c>
      <c r="S13674" s="78">
        <f t="shared" si="640"/>
        <v>59240.422699185663</v>
      </c>
      <c r="T13674" s="79">
        <f t="shared" si="641"/>
        <v>29316.986181485809</v>
      </c>
    </row>
    <row r="13675" spans="2:20">
      <c r="B13675" s="62">
        <v>43781</v>
      </c>
      <c r="C13675" s="63">
        <v>35</v>
      </c>
      <c r="D13675" s="64">
        <v>2.6655700000000002</v>
      </c>
      <c r="E13675" s="39"/>
      <c r="F13675" s="53">
        <v>43781</v>
      </c>
      <c r="G13675" s="54">
        <v>35</v>
      </c>
      <c r="H13675" s="55">
        <v>34333.704087909799</v>
      </c>
      <c r="I13675" s="39"/>
      <c r="J13675" s="53">
        <v>43781</v>
      </c>
      <c r="K13675" s="54">
        <v>35</v>
      </c>
      <c r="L13675" s="55">
        <v>23550.97</v>
      </c>
      <c r="M13675" s="39"/>
      <c r="N13675" s="53">
        <v>43781</v>
      </c>
      <c r="O13675" s="54">
        <v>35</v>
      </c>
      <c r="P13675" s="55">
        <v>16812.568205199401</v>
      </c>
      <c r="Q13675" s="39"/>
      <c r="R13675" s="77">
        <f t="shared" si="639"/>
        <v>0.68594317524549275</v>
      </c>
      <c r="S13675" s="78">
        <f t="shared" si="640"/>
        <v>44815.07743073337</v>
      </c>
      <c r="T13675" s="79">
        <f t="shared" si="641"/>
        <v>11532.466418705892</v>
      </c>
    </row>
    <row r="13676" spans="2:20">
      <c r="B13676" s="62">
        <v>43781</v>
      </c>
      <c r="C13676" s="63">
        <v>36</v>
      </c>
      <c r="D13676" s="64">
        <v>2.8784200000000002</v>
      </c>
      <c r="E13676" s="39"/>
      <c r="F13676" s="53">
        <v>43781</v>
      </c>
      <c r="G13676" s="54">
        <v>36</v>
      </c>
      <c r="H13676" s="55">
        <v>34138.683040057498</v>
      </c>
      <c r="I13676" s="39"/>
      <c r="J13676" s="53">
        <v>43781</v>
      </c>
      <c r="K13676" s="54">
        <v>36</v>
      </c>
      <c r="L13676" s="55">
        <v>36805.730000000003</v>
      </c>
      <c r="M13676" s="39"/>
      <c r="N13676" s="53">
        <v>43781</v>
      </c>
      <c r="O13676" s="54">
        <v>36</v>
      </c>
      <c r="P13676" s="55">
        <v>16760.418661543099</v>
      </c>
      <c r="Q13676" s="39"/>
      <c r="R13676" s="77">
        <f t="shared" si="639"/>
        <v>1.0781238970704599</v>
      </c>
      <c r="S13676" s="78">
        <f t="shared" si="640"/>
        <v>48243.524283758888</v>
      </c>
      <c r="T13676" s="79">
        <f t="shared" si="641"/>
        <v>18069.807883915306</v>
      </c>
    </row>
    <row r="13677" spans="2:20">
      <c r="B13677" s="62">
        <v>43781</v>
      </c>
      <c r="C13677" s="63">
        <v>37</v>
      </c>
      <c r="D13677" s="64">
        <v>2.9219300000000001</v>
      </c>
      <c r="E13677" s="39"/>
      <c r="F13677" s="53">
        <v>43781</v>
      </c>
      <c r="G13677" s="54">
        <v>37</v>
      </c>
      <c r="H13677" s="55">
        <v>33851.767045484798</v>
      </c>
      <c r="I13677" s="39"/>
      <c r="J13677" s="53">
        <v>43781</v>
      </c>
      <c r="K13677" s="54">
        <v>37</v>
      </c>
      <c r="L13677" s="55">
        <v>39429.279999999999</v>
      </c>
      <c r="M13677" s="39"/>
      <c r="N13677" s="53">
        <v>43781</v>
      </c>
      <c r="O13677" s="54">
        <v>37</v>
      </c>
      <c r="P13677" s="55">
        <v>16658.350398923601</v>
      </c>
      <c r="Q13677" s="39"/>
      <c r="R13677" s="77">
        <f t="shared" si="639"/>
        <v>1.1647628304608442</v>
      </c>
      <c r="S13677" s="78">
        <f t="shared" si="640"/>
        <v>48674.53378112684</v>
      </c>
      <c r="T13677" s="79">
        <f t="shared" si="641"/>
        <v>19403.027361458786</v>
      </c>
    </row>
    <row r="13678" spans="2:20">
      <c r="B13678" s="62">
        <v>43781</v>
      </c>
      <c r="C13678" s="63">
        <v>38</v>
      </c>
      <c r="D13678" s="64">
        <v>2.7520500000000001</v>
      </c>
      <c r="E13678" s="39"/>
      <c r="F13678" s="53">
        <v>43781</v>
      </c>
      <c r="G13678" s="54">
        <v>38</v>
      </c>
      <c r="H13678" s="55">
        <v>33374.633977227597</v>
      </c>
      <c r="I13678" s="39"/>
      <c r="J13678" s="53">
        <v>43781</v>
      </c>
      <c r="K13678" s="54">
        <v>38</v>
      </c>
      <c r="L13678" s="55">
        <v>22801.51</v>
      </c>
      <c r="M13678" s="39"/>
      <c r="N13678" s="53">
        <v>43781</v>
      </c>
      <c r="O13678" s="54">
        <v>38</v>
      </c>
      <c r="P13678" s="55">
        <v>16422.644323672499</v>
      </c>
      <c r="Q13678" s="39"/>
      <c r="R13678" s="77">
        <f t="shared" si="639"/>
        <v>0.68319880348524797</v>
      </c>
      <c r="S13678" s="78">
        <f t="shared" si="640"/>
        <v>45195.938310962905</v>
      </c>
      <c r="T13678" s="79">
        <f t="shared" si="641"/>
        <v>11219.93095199685</v>
      </c>
    </row>
    <row r="13679" spans="2:20">
      <c r="B13679" s="62">
        <v>43781</v>
      </c>
      <c r="C13679" s="63">
        <v>39</v>
      </c>
      <c r="D13679" s="64">
        <v>2.8791600000000002</v>
      </c>
      <c r="E13679" s="39"/>
      <c r="F13679" s="53">
        <v>43781</v>
      </c>
      <c r="G13679" s="54">
        <v>39</v>
      </c>
      <c r="H13679" s="55">
        <v>32883.006921622597</v>
      </c>
      <c r="I13679" s="39"/>
      <c r="J13679" s="53">
        <v>43781</v>
      </c>
      <c r="K13679" s="54">
        <v>39</v>
      </c>
      <c r="L13679" s="55">
        <v>30616.959999999999</v>
      </c>
      <c r="M13679" s="39"/>
      <c r="N13679" s="53">
        <v>43781</v>
      </c>
      <c r="O13679" s="54">
        <v>39</v>
      </c>
      <c r="P13679" s="55">
        <v>16117.5530275824</v>
      </c>
      <c r="Q13679" s="39"/>
      <c r="R13679" s="77">
        <f t="shared" si="639"/>
        <v>0.93108760013876557</v>
      </c>
      <c r="S13679" s="78">
        <f t="shared" si="640"/>
        <v>46405.013974894144</v>
      </c>
      <c r="T13679" s="79">
        <f t="shared" si="641"/>
        <v>15006.853768560992</v>
      </c>
    </row>
    <row r="13680" spans="2:20">
      <c r="B13680" s="62">
        <v>43781</v>
      </c>
      <c r="C13680" s="63">
        <v>40</v>
      </c>
      <c r="D13680" s="64">
        <v>2.2989799999999998</v>
      </c>
      <c r="E13680" s="39"/>
      <c r="F13680" s="53">
        <v>43781</v>
      </c>
      <c r="G13680" s="54">
        <v>40</v>
      </c>
      <c r="H13680" s="55">
        <v>32128.865260682898</v>
      </c>
      <c r="I13680" s="39"/>
      <c r="J13680" s="53">
        <v>43781</v>
      </c>
      <c r="K13680" s="54">
        <v>40</v>
      </c>
      <c r="L13680" s="55">
        <v>1907.01</v>
      </c>
      <c r="M13680" s="39"/>
      <c r="N13680" s="53">
        <v>43781</v>
      </c>
      <c r="O13680" s="54">
        <v>40</v>
      </c>
      <c r="P13680" s="55">
        <v>15673.9466801869</v>
      </c>
      <c r="Q13680" s="39"/>
      <c r="R13680" s="77">
        <f t="shared" si="639"/>
        <v>5.9355037425914574E-2</v>
      </c>
      <c r="S13680" s="78">
        <f t="shared" si="640"/>
        <v>36034.089938816076</v>
      </c>
      <c r="T13680" s="79">
        <f t="shared" si="641"/>
        <v>930.32769181428296</v>
      </c>
    </row>
    <row r="13681" spans="2:20">
      <c r="B13681" s="62">
        <v>43781</v>
      </c>
      <c r="C13681" s="63">
        <v>41</v>
      </c>
      <c r="D13681" s="64">
        <v>2.68865</v>
      </c>
      <c r="E13681" s="39"/>
      <c r="F13681" s="53">
        <v>43781</v>
      </c>
      <c r="G13681" s="54">
        <v>41</v>
      </c>
      <c r="H13681" s="55">
        <v>29551.5659375707</v>
      </c>
      <c r="I13681" s="39"/>
      <c r="J13681" s="53">
        <v>43781</v>
      </c>
      <c r="K13681" s="54">
        <v>41</v>
      </c>
      <c r="L13681" s="55">
        <v>16980</v>
      </c>
      <c r="M13681" s="39"/>
      <c r="N13681" s="53">
        <v>43781</v>
      </c>
      <c r="O13681" s="54">
        <v>41</v>
      </c>
      <c r="P13681" s="55">
        <v>15231.2159400407</v>
      </c>
      <c r="Q13681" s="39"/>
      <c r="R13681" s="77">
        <f t="shared" si="639"/>
        <v>0.57458884026217694</v>
      </c>
      <c r="S13681" s="78">
        <f t="shared" si="640"/>
        <v>40951.408737190424</v>
      </c>
      <c r="T13681" s="79">
        <f t="shared" si="641"/>
        <v>8751.6867027707685</v>
      </c>
    </row>
    <row r="13682" spans="2:20">
      <c r="B13682" s="62">
        <v>43781</v>
      </c>
      <c r="C13682" s="63">
        <v>42</v>
      </c>
      <c r="D13682" s="64">
        <v>2.38496</v>
      </c>
      <c r="E13682" s="39"/>
      <c r="F13682" s="53">
        <v>43781</v>
      </c>
      <c r="G13682" s="54">
        <v>42</v>
      </c>
      <c r="H13682" s="55">
        <v>29907.855582718999</v>
      </c>
      <c r="I13682" s="39"/>
      <c r="J13682" s="53">
        <v>43781</v>
      </c>
      <c r="K13682" s="54">
        <v>42</v>
      </c>
      <c r="L13682" s="55">
        <v>4920.57</v>
      </c>
      <c r="M13682" s="39"/>
      <c r="N13682" s="53">
        <v>43781</v>
      </c>
      <c r="O13682" s="54">
        <v>42</v>
      </c>
      <c r="P13682" s="55">
        <v>14523.3961184584</v>
      </c>
      <c r="Q13682" s="39"/>
      <c r="R13682" s="77">
        <f t="shared" si="639"/>
        <v>0.16452433329399735</v>
      </c>
      <c r="S13682" s="78">
        <f t="shared" si="640"/>
        <v>34637.718806678546</v>
      </c>
      <c r="T13682" s="79">
        <f t="shared" si="641"/>
        <v>2389.4520635539975</v>
      </c>
    </row>
    <row r="13683" spans="2:20">
      <c r="B13683" s="62">
        <v>43781</v>
      </c>
      <c r="C13683" s="63">
        <v>43</v>
      </c>
      <c r="D13683" s="64">
        <v>2.2168399999999999</v>
      </c>
      <c r="E13683" s="39"/>
      <c r="F13683" s="53">
        <v>43781</v>
      </c>
      <c r="G13683" s="54">
        <v>43</v>
      </c>
      <c r="H13683" s="55">
        <v>28621.4207788477</v>
      </c>
      <c r="I13683" s="39"/>
      <c r="J13683" s="53">
        <v>43781</v>
      </c>
      <c r="K13683" s="54">
        <v>43</v>
      </c>
      <c r="L13683" s="55">
        <v>7580.48</v>
      </c>
      <c r="M13683" s="39"/>
      <c r="N13683" s="53">
        <v>43781</v>
      </c>
      <c r="O13683" s="54">
        <v>43</v>
      </c>
      <c r="P13683" s="55">
        <v>13972.130660365499</v>
      </c>
      <c r="Q13683" s="39"/>
      <c r="R13683" s="77">
        <f t="shared" si="639"/>
        <v>0.26485337882325738</v>
      </c>
      <c r="S13683" s="78">
        <f t="shared" si="640"/>
        <v>30973.978133124652</v>
      </c>
      <c r="T13683" s="79">
        <f t="shared" si="641"/>
        <v>3700.5660147578328</v>
      </c>
    </row>
    <row r="13684" spans="2:20">
      <c r="B13684" s="62">
        <v>43781</v>
      </c>
      <c r="C13684" s="63">
        <v>44</v>
      </c>
      <c r="D13684" s="64">
        <v>2.1178400000000002</v>
      </c>
      <c r="E13684" s="39"/>
      <c r="F13684" s="53">
        <v>43781</v>
      </c>
      <c r="G13684" s="54">
        <v>44</v>
      </c>
      <c r="H13684" s="55">
        <v>27039.657690690001</v>
      </c>
      <c r="I13684" s="39"/>
      <c r="J13684" s="53">
        <v>43781</v>
      </c>
      <c r="K13684" s="54">
        <v>44</v>
      </c>
      <c r="L13684" s="55">
        <v>2894.97</v>
      </c>
      <c r="M13684" s="39"/>
      <c r="N13684" s="53">
        <v>43781</v>
      </c>
      <c r="O13684" s="54">
        <v>44</v>
      </c>
      <c r="P13684" s="55">
        <v>13298.642290567601</v>
      </c>
      <c r="Q13684" s="39"/>
      <c r="R13684" s="77">
        <f t="shared" si="639"/>
        <v>0.10706385536074164</v>
      </c>
      <c r="S13684" s="78">
        <f t="shared" si="640"/>
        <v>28164.396588655691</v>
      </c>
      <c r="T13684" s="79">
        <f t="shared" si="641"/>
        <v>1423.8039146915717</v>
      </c>
    </row>
    <row r="13685" spans="2:20">
      <c r="B13685" s="62">
        <v>43781</v>
      </c>
      <c r="C13685" s="63">
        <v>45</v>
      </c>
      <c r="D13685" s="64">
        <v>2.3607999999999998</v>
      </c>
      <c r="E13685" s="39"/>
      <c r="F13685" s="53">
        <v>43781</v>
      </c>
      <c r="G13685" s="54">
        <v>45</v>
      </c>
      <c r="H13685" s="55">
        <v>25730.972006825399</v>
      </c>
      <c r="I13685" s="39"/>
      <c r="J13685" s="53">
        <v>43781</v>
      </c>
      <c r="K13685" s="54">
        <v>45</v>
      </c>
      <c r="L13685" s="55">
        <v>1595.06</v>
      </c>
      <c r="M13685" s="39"/>
      <c r="N13685" s="53">
        <v>43781</v>
      </c>
      <c r="O13685" s="54">
        <v>45</v>
      </c>
      <c r="P13685" s="55">
        <v>12915.571546642201</v>
      </c>
      <c r="Q13685" s="39"/>
      <c r="R13685" s="77">
        <f t="shared" si="639"/>
        <v>6.1989885169394077E-2</v>
      </c>
      <c r="S13685" s="78">
        <f t="shared" si="640"/>
        <v>30491.081307312903</v>
      </c>
      <c r="T13685" s="79">
        <f t="shared" si="641"/>
        <v>800.63479707344345</v>
      </c>
    </row>
    <row r="13686" spans="2:20">
      <c r="B13686" s="62">
        <v>43781</v>
      </c>
      <c r="C13686" s="63">
        <v>46</v>
      </c>
      <c r="D13686" s="64">
        <v>2.2879200000000002</v>
      </c>
      <c r="E13686" s="39"/>
      <c r="F13686" s="53">
        <v>43781</v>
      </c>
      <c r="G13686" s="54">
        <v>46</v>
      </c>
      <c r="H13686" s="55">
        <v>24385.8655145175</v>
      </c>
      <c r="I13686" s="39"/>
      <c r="J13686" s="53">
        <v>43781</v>
      </c>
      <c r="K13686" s="54">
        <v>46</v>
      </c>
      <c r="L13686" s="55">
        <v>-5634.62</v>
      </c>
      <c r="M13686" s="39"/>
      <c r="N13686" s="53">
        <v>43781</v>
      </c>
      <c r="O13686" s="54">
        <v>46</v>
      </c>
      <c r="P13686" s="55">
        <v>12427.883553641699</v>
      </c>
      <c r="Q13686" s="39"/>
      <c r="R13686" s="77">
        <f t="shared" si="639"/>
        <v>-0.23106089864415816</v>
      </c>
      <c r="S13686" s="78">
        <f t="shared" si="640"/>
        <v>28434.003340047919</v>
      </c>
      <c r="T13686" s="79">
        <f t="shared" si="641"/>
        <v>-2871.5979421494048</v>
      </c>
    </row>
    <row r="13687" spans="2:20">
      <c r="B13687" s="62">
        <v>43781</v>
      </c>
      <c r="C13687" s="63">
        <v>47</v>
      </c>
      <c r="D13687" s="64">
        <v>2.9283299999999999</v>
      </c>
      <c r="E13687" s="39"/>
      <c r="F13687" s="53">
        <v>43781</v>
      </c>
      <c r="G13687" s="54">
        <v>47</v>
      </c>
      <c r="H13687" s="55">
        <v>23817.614293067501</v>
      </c>
      <c r="I13687" s="39"/>
      <c r="J13687" s="53">
        <v>43781</v>
      </c>
      <c r="K13687" s="54">
        <v>47</v>
      </c>
      <c r="L13687" s="55">
        <v>11381.89</v>
      </c>
      <c r="M13687" s="39"/>
      <c r="N13687" s="53">
        <v>43781</v>
      </c>
      <c r="O13687" s="54">
        <v>47</v>
      </c>
      <c r="P13687" s="55">
        <v>12490.177500433099</v>
      </c>
      <c r="Q13687" s="39"/>
      <c r="R13687" s="77">
        <f t="shared" si="639"/>
        <v>0.47787699724874966</v>
      </c>
      <c r="S13687" s="78">
        <f t="shared" si="640"/>
        <v>36575.361479843254</v>
      </c>
      <c r="T13687" s="79">
        <f t="shared" si="641"/>
        <v>5968.7685190108632</v>
      </c>
    </row>
    <row r="13688" spans="2:20">
      <c r="B13688" s="62">
        <v>43781</v>
      </c>
      <c r="C13688" s="63">
        <v>48</v>
      </c>
      <c r="D13688" s="64">
        <v>3.33725</v>
      </c>
      <c r="E13688" s="39"/>
      <c r="F13688" s="53">
        <v>43781</v>
      </c>
      <c r="G13688" s="54">
        <v>48</v>
      </c>
      <c r="H13688" s="55">
        <v>23388.827609045598</v>
      </c>
      <c r="I13688" s="39"/>
      <c r="J13688" s="53">
        <v>43781</v>
      </c>
      <c r="K13688" s="54">
        <v>48</v>
      </c>
      <c r="L13688" s="55">
        <v>21537.17</v>
      </c>
      <c r="M13688" s="39"/>
      <c r="N13688" s="53">
        <v>43781</v>
      </c>
      <c r="O13688" s="54">
        <v>48</v>
      </c>
      <c r="P13688" s="55">
        <v>12312.0830380109</v>
      </c>
      <c r="Q13688" s="39"/>
      <c r="R13688" s="77">
        <f t="shared" si="639"/>
        <v>0.92083153375633608</v>
      </c>
      <c r="S13688" s="78">
        <f t="shared" si="640"/>
        <v>41088.499118601874</v>
      </c>
      <c r="T13688" s="79">
        <f t="shared" si="641"/>
        <v>11337.354307626947</v>
      </c>
    </row>
    <row r="13689" spans="2:20">
      <c r="B13689" s="62">
        <v>43782</v>
      </c>
      <c r="C13689" s="63">
        <v>1</v>
      </c>
      <c r="D13689" s="64">
        <v>2.3174299999999999</v>
      </c>
      <c r="E13689" s="39"/>
      <c r="F13689" s="53">
        <v>43782</v>
      </c>
      <c r="G13689" s="54">
        <v>1</v>
      </c>
      <c r="H13689" s="55">
        <v>22610.984726799601</v>
      </c>
      <c r="I13689" s="39"/>
      <c r="J13689" s="53">
        <v>43782</v>
      </c>
      <c r="K13689" s="54">
        <v>1</v>
      </c>
      <c r="L13689" s="55">
        <v>-2153.7399999999998</v>
      </c>
      <c r="M13689" s="39"/>
      <c r="N13689" s="53">
        <v>43782</v>
      </c>
      <c r="O13689" s="54">
        <v>1</v>
      </c>
      <c r="P13689" s="55">
        <v>11641.8063902588</v>
      </c>
      <c r="Q13689" s="39"/>
      <c r="R13689" s="77">
        <f t="shared" si="639"/>
        <v>-9.5251932899998198E-2</v>
      </c>
      <c r="S13689" s="78">
        <f t="shared" si="640"/>
        <v>26979.07138297745</v>
      </c>
      <c r="T13689" s="79">
        <f t="shared" si="641"/>
        <v>-1108.9045611197014</v>
      </c>
    </row>
    <row r="13690" spans="2:20">
      <c r="B13690" s="62">
        <v>43782</v>
      </c>
      <c r="C13690" s="63">
        <v>2</v>
      </c>
      <c r="D13690" s="64">
        <v>2.71488</v>
      </c>
      <c r="E13690" s="39"/>
      <c r="F13690" s="53">
        <v>43782</v>
      </c>
      <c r="G13690" s="54">
        <v>2</v>
      </c>
      <c r="H13690" s="55">
        <v>23150.8412082086</v>
      </c>
      <c r="I13690" s="39"/>
      <c r="J13690" s="53">
        <v>43782</v>
      </c>
      <c r="K13690" s="54">
        <v>2</v>
      </c>
      <c r="L13690" s="55">
        <v>1746.98</v>
      </c>
      <c r="M13690" s="39"/>
      <c r="N13690" s="53">
        <v>43782</v>
      </c>
      <c r="O13690" s="54">
        <v>2</v>
      </c>
      <c r="P13690" s="55">
        <v>11949.0593065676</v>
      </c>
      <c r="Q13690" s="39"/>
      <c r="R13690" s="77">
        <f t="shared" si="639"/>
        <v>7.5460756880858945E-2</v>
      </c>
      <c r="S13690" s="78">
        <f t="shared" si="640"/>
        <v>32440.262130214247</v>
      </c>
      <c r="T13690" s="79">
        <f t="shared" si="641"/>
        <v>901.68505928786271</v>
      </c>
    </row>
    <row r="13691" spans="2:20">
      <c r="B13691" s="62">
        <v>43782</v>
      </c>
      <c r="C13691" s="63">
        <v>3</v>
      </c>
      <c r="D13691" s="64">
        <v>2.48888</v>
      </c>
      <c r="E13691" s="39"/>
      <c r="F13691" s="53">
        <v>43782</v>
      </c>
      <c r="G13691" s="54">
        <v>3</v>
      </c>
      <c r="H13691" s="55">
        <v>23120.816986314301</v>
      </c>
      <c r="I13691" s="39"/>
      <c r="J13691" s="53">
        <v>43782</v>
      </c>
      <c r="K13691" s="54">
        <v>3</v>
      </c>
      <c r="L13691" s="55">
        <v>358.54</v>
      </c>
      <c r="M13691" s="39"/>
      <c r="N13691" s="53">
        <v>43782</v>
      </c>
      <c r="O13691" s="54">
        <v>3</v>
      </c>
      <c r="P13691" s="55">
        <v>11890.374313394001</v>
      </c>
      <c r="Q13691" s="39"/>
      <c r="R13691" s="77">
        <f t="shared" si="639"/>
        <v>1.5507237491314749E-2</v>
      </c>
      <c r="S13691" s="78">
        <f t="shared" si="640"/>
        <v>29593.714821120058</v>
      </c>
      <c r="T13691" s="79">
        <f t="shared" si="641"/>
        <v>184.38685833842931</v>
      </c>
    </row>
    <row r="13692" spans="2:20">
      <c r="B13692" s="62">
        <v>43782</v>
      </c>
      <c r="C13692" s="63">
        <v>4</v>
      </c>
      <c r="D13692" s="64">
        <v>2.2465600000000001</v>
      </c>
      <c r="E13692" s="39"/>
      <c r="F13692" s="53">
        <v>43782</v>
      </c>
      <c r="G13692" s="54">
        <v>4</v>
      </c>
      <c r="H13692" s="55">
        <v>22660.972391162599</v>
      </c>
      <c r="I13692" s="39"/>
      <c r="J13692" s="53">
        <v>43782</v>
      </c>
      <c r="K13692" s="54">
        <v>4</v>
      </c>
      <c r="L13692" s="55">
        <v>-619.66999999999996</v>
      </c>
      <c r="M13692" s="39"/>
      <c r="N13692" s="53">
        <v>43782</v>
      </c>
      <c r="O13692" s="54">
        <v>4</v>
      </c>
      <c r="P13692" s="55">
        <v>11626.7087397409</v>
      </c>
      <c r="Q13692" s="39"/>
      <c r="R13692" s="77">
        <f t="shared" si="639"/>
        <v>-2.7345251973461691E-2</v>
      </c>
      <c r="S13692" s="78">
        <f t="shared" si="640"/>
        <v>26120.098786352315</v>
      </c>
      <c r="T13692" s="79">
        <f t="shared" si="641"/>
        <v>-317.9352801102641</v>
      </c>
    </row>
    <row r="13693" spans="2:20">
      <c r="B13693" s="62">
        <v>43782</v>
      </c>
      <c r="C13693" s="63">
        <v>5</v>
      </c>
      <c r="D13693" s="64">
        <v>2.2121400000000002</v>
      </c>
      <c r="E13693" s="39"/>
      <c r="F13693" s="53">
        <v>43782</v>
      </c>
      <c r="G13693" s="54">
        <v>5</v>
      </c>
      <c r="H13693" s="55">
        <v>22349.372915749402</v>
      </c>
      <c r="I13693" s="39"/>
      <c r="J13693" s="53">
        <v>43782</v>
      </c>
      <c r="K13693" s="54">
        <v>5</v>
      </c>
      <c r="L13693" s="55">
        <v>-402.27</v>
      </c>
      <c r="M13693" s="39"/>
      <c r="N13693" s="53">
        <v>43782</v>
      </c>
      <c r="O13693" s="54">
        <v>5</v>
      </c>
      <c r="P13693" s="55">
        <v>11482.412596386001</v>
      </c>
      <c r="Q13693" s="39"/>
      <c r="R13693" s="77">
        <f t="shared" si="639"/>
        <v>-1.7999162728924888E-2</v>
      </c>
      <c r="S13693" s="78">
        <f t="shared" si="640"/>
        <v>25400.704200969329</v>
      </c>
      <c r="T13693" s="79">
        <f t="shared" si="641"/>
        <v>-206.67381284300856</v>
      </c>
    </row>
    <row r="13694" spans="2:20">
      <c r="B13694" s="62">
        <v>43782</v>
      </c>
      <c r="C13694" s="63">
        <v>6</v>
      </c>
      <c r="D13694" s="64">
        <v>2.2562600000000002</v>
      </c>
      <c r="E13694" s="39"/>
      <c r="F13694" s="53">
        <v>43782</v>
      </c>
      <c r="G13694" s="54">
        <v>6</v>
      </c>
      <c r="H13694" s="55">
        <v>22350.419043107398</v>
      </c>
      <c r="I13694" s="39"/>
      <c r="J13694" s="53">
        <v>43782</v>
      </c>
      <c r="K13694" s="54">
        <v>6</v>
      </c>
      <c r="L13694" s="55">
        <v>-1176.47</v>
      </c>
      <c r="M13694" s="39"/>
      <c r="N13694" s="53">
        <v>43782</v>
      </c>
      <c r="O13694" s="54">
        <v>6</v>
      </c>
      <c r="P13694" s="55">
        <v>11492.328487992299</v>
      </c>
      <c r="Q13694" s="39"/>
      <c r="R13694" s="77">
        <f t="shared" si="639"/>
        <v>-5.2637491839903974E-2</v>
      </c>
      <c r="S13694" s="78">
        <f t="shared" si="640"/>
        <v>25929.681074317508</v>
      </c>
      <c r="T13694" s="79">
        <f t="shared" si="641"/>
        <v>-604.92734700819062</v>
      </c>
    </row>
    <row r="13695" spans="2:20">
      <c r="B13695" s="62">
        <v>43782</v>
      </c>
      <c r="C13695" s="63">
        <v>7</v>
      </c>
      <c r="D13695" s="64">
        <v>2.3619500000000002</v>
      </c>
      <c r="E13695" s="39"/>
      <c r="F13695" s="53">
        <v>43782</v>
      </c>
      <c r="G13695" s="54">
        <v>7</v>
      </c>
      <c r="H13695" s="55">
        <v>22165.800267271701</v>
      </c>
      <c r="I13695" s="39"/>
      <c r="J13695" s="53">
        <v>43782</v>
      </c>
      <c r="K13695" s="54">
        <v>7</v>
      </c>
      <c r="L13695" s="55">
        <v>3173.42</v>
      </c>
      <c r="M13695" s="39"/>
      <c r="N13695" s="53">
        <v>43782</v>
      </c>
      <c r="O13695" s="54">
        <v>7</v>
      </c>
      <c r="P13695" s="55">
        <v>11461.649037700099</v>
      </c>
      <c r="Q13695" s="39"/>
      <c r="R13695" s="77">
        <f t="shared" si="639"/>
        <v>0.14316740030747391</v>
      </c>
      <c r="S13695" s="78">
        <f t="shared" si="640"/>
        <v>27071.841944595752</v>
      </c>
      <c r="T13695" s="79">
        <f t="shared" si="641"/>
        <v>1640.9344959641833</v>
      </c>
    </row>
    <row r="13696" spans="2:20">
      <c r="B13696" s="62">
        <v>43782</v>
      </c>
      <c r="C13696" s="63">
        <v>8</v>
      </c>
      <c r="D13696" s="64">
        <v>2.4217300000000002</v>
      </c>
      <c r="E13696" s="39"/>
      <c r="F13696" s="53">
        <v>43782</v>
      </c>
      <c r="G13696" s="54">
        <v>8</v>
      </c>
      <c r="H13696" s="55">
        <v>21892.6270495317</v>
      </c>
      <c r="I13696" s="39"/>
      <c r="J13696" s="53">
        <v>43782</v>
      </c>
      <c r="K13696" s="54">
        <v>8</v>
      </c>
      <c r="L13696" s="55">
        <v>3936.31</v>
      </c>
      <c r="M13696" s="39"/>
      <c r="N13696" s="53">
        <v>43782</v>
      </c>
      <c r="O13696" s="54">
        <v>8</v>
      </c>
      <c r="P13696" s="55">
        <v>11308.8220378846</v>
      </c>
      <c r="Q13696" s="39"/>
      <c r="R13696" s="77">
        <f t="shared" si="639"/>
        <v>0.17980071514917625</v>
      </c>
      <c r="S13696" s="78">
        <f t="shared" si="640"/>
        <v>27386.913593806275</v>
      </c>
      <c r="T13696" s="79">
        <f t="shared" si="641"/>
        <v>2033.334289906416</v>
      </c>
    </row>
    <row r="13697" spans="2:20">
      <c r="B13697" s="62">
        <v>43782</v>
      </c>
      <c r="C13697" s="63">
        <v>9</v>
      </c>
      <c r="D13697" s="64">
        <v>2.3157000000000001</v>
      </c>
      <c r="E13697" s="39"/>
      <c r="F13697" s="53">
        <v>43782</v>
      </c>
      <c r="G13697" s="54">
        <v>9</v>
      </c>
      <c r="H13697" s="55">
        <v>21981.797355606199</v>
      </c>
      <c r="I13697" s="39"/>
      <c r="J13697" s="53">
        <v>43782</v>
      </c>
      <c r="K13697" s="54">
        <v>9</v>
      </c>
      <c r="L13697" s="55">
        <v>1519.71</v>
      </c>
      <c r="M13697" s="39"/>
      <c r="N13697" s="53">
        <v>43782</v>
      </c>
      <c r="O13697" s="54">
        <v>9</v>
      </c>
      <c r="P13697" s="55">
        <v>11419.7724929128</v>
      </c>
      <c r="Q13697" s="39"/>
      <c r="R13697" s="77">
        <f t="shared" si="639"/>
        <v>6.9134929024009764E-2</v>
      </c>
      <c r="S13697" s="78">
        <f t="shared" si="640"/>
        <v>26444.767161838172</v>
      </c>
      <c r="T13697" s="79">
        <f t="shared" si="641"/>
        <v>789.5051607678655</v>
      </c>
    </row>
    <row r="13698" spans="2:20">
      <c r="B13698" s="62">
        <v>43782</v>
      </c>
      <c r="C13698" s="63">
        <v>10</v>
      </c>
      <c r="D13698" s="64">
        <v>2.3053499999999998</v>
      </c>
      <c r="E13698" s="39"/>
      <c r="F13698" s="53">
        <v>43782</v>
      </c>
      <c r="G13698" s="54">
        <v>10</v>
      </c>
      <c r="H13698" s="55">
        <v>22138.556054790501</v>
      </c>
      <c r="I13698" s="39"/>
      <c r="J13698" s="53">
        <v>43782</v>
      </c>
      <c r="K13698" s="54">
        <v>10</v>
      </c>
      <c r="L13698" s="55">
        <v>2789.09</v>
      </c>
      <c r="M13698" s="39"/>
      <c r="N13698" s="53">
        <v>43782</v>
      </c>
      <c r="O13698" s="54">
        <v>10</v>
      </c>
      <c r="P13698" s="55">
        <v>11579.230664123401</v>
      </c>
      <c r="Q13698" s="39"/>
      <c r="R13698" s="77">
        <f t="shared" si="639"/>
        <v>0.12598337457498618</v>
      </c>
      <c r="S13698" s="78">
        <f t="shared" si="640"/>
        <v>26694.179411536879</v>
      </c>
      <c r="T13698" s="79">
        <f t="shared" si="641"/>
        <v>1458.7905540484244</v>
      </c>
    </row>
    <row r="13699" spans="2:20">
      <c r="B13699" s="62">
        <v>43782</v>
      </c>
      <c r="C13699" s="63">
        <v>11</v>
      </c>
      <c r="D13699" s="64">
        <v>2.2528899999999998</v>
      </c>
      <c r="E13699" s="39"/>
      <c r="F13699" s="53">
        <v>43782</v>
      </c>
      <c r="G13699" s="54">
        <v>11</v>
      </c>
      <c r="H13699" s="55">
        <v>20710.0309927788</v>
      </c>
      <c r="I13699" s="39"/>
      <c r="J13699" s="53">
        <v>43782</v>
      </c>
      <c r="K13699" s="54">
        <v>11</v>
      </c>
      <c r="L13699" s="55">
        <v>5365.02</v>
      </c>
      <c r="M13699" s="39"/>
      <c r="N13699" s="53">
        <v>43782</v>
      </c>
      <c r="O13699" s="54">
        <v>11</v>
      </c>
      <c r="P13699" s="55">
        <v>10055.6117487025</v>
      </c>
      <c r="Q13699" s="39"/>
      <c r="R13699" s="77">
        <f t="shared" si="639"/>
        <v>0.25905417533516401</v>
      </c>
      <c r="S13699" s="78">
        <f t="shared" si="640"/>
        <v>22654.187152534374</v>
      </c>
      <c r="T13699" s="79">
        <f t="shared" si="641"/>
        <v>2604.9482090507126</v>
      </c>
    </row>
    <row r="13700" spans="2:20">
      <c r="B13700" s="62">
        <v>43782</v>
      </c>
      <c r="C13700" s="63">
        <v>12</v>
      </c>
      <c r="D13700" s="64">
        <v>2.2432699999999999</v>
      </c>
      <c r="E13700" s="39"/>
      <c r="F13700" s="53">
        <v>43782</v>
      </c>
      <c r="G13700" s="54">
        <v>12</v>
      </c>
      <c r="H13700" s="55">
        <v>20285.930445541999</v>
      </c>
      <c r="I13700" s="39"/>
      <c r="J13700" s="53">
        <v>43782</v>
      </c>
      <c r="K13700" s="54">
        <v>12</v>
      </c>
      <c r="L13700" s="55">
        <v>-1929.73</v>
      </c>
      <c r="M13700" s="39"/>
      <c r="N13700" s="53">
        <v>43782</v>
      </c>
      <c r="O13700" s="54">
        <v>12</v>
      </c>
      <c r="P13700" s="55">
        <v>10313.163442949401</v>
      </c>
      <c r="Q13700" s="39"/>
      <c r="R13700" s="77">
        <f t="shared" si="639"/>
        <v>-9.5126521565298675E-2</v>
      </c>
      <c r="S13700" s="78">
        <f t="shared" si="640"/>
        <v>23135.2101566651</v>
      </c>
      <c r="T13700" s="79">
        <f t="shared" si="641"/>
        <v>-981.05536466217609</v>
      </c>
    </row>
    <row r="13701" spans="2:20">
      <c r="B13701" s="62">
        <v>43782</v>
      </c>
      <c r="C13701" s="63">
        <v>13</v>
      </c>
      <c r="D13701" s="64">
        <v>2.7789700000000002</v>
      </c>
      <c r="E13701" s="39"/>
      <c r="F13701" s="53">
        <v>43782</v>
      </c>
      <c r="G13701" s="54">
        <v>13</v>
      </c>
      <c r="H13701" s="55">
        <v>22620.955209676002</v>
      </c>
      <c r="I13701" s="39"/>
      <c r="J13701" s="53">
        <v>43782</v>
      </c>
      <c r="K13701" s="54">
        <v>13</v>
      </c>
      <c r="L13701" s="55">
        <v>22786.73</v>
      </c>
      <c r="M13701" s="39"/>
      <c r="N13701" s="53">
        <v>43782</v>
      </c>
      <c r="O13701" s="54">
        <v>13</v>
      </c>
      <c r="P13701" s="55">
        <v>11526.243749151499</v>
      </c>
      <c r="Q13701" s="39"/>
      <c r="R13701" s="77">
        <f t="shared" si="639"/>
        <v>1.0073283726875109</v>
      </c>
      <c r="S13701" s="78">
        <f t="shared" si="640"/>
        <v>32031.085591579544</v>
      </c>
      <c r="T13701" s="79">
        <f t="shared" si="641"/>
        <v>11610.712359032374</v>
      </c>
    </row>
    <row r="13702" spans="2:20">
      <c r="B13702" s="62">
        <v>43782</v>
      </c>
      <c r="C13702" s="63">
        <v>14</v>
      </c>
      <c r="D13702" s="64">
        <v>2.6890000000000001</v>
      </c>
      <c r="E13702" s="39"/>
      <c r="F13702" s="53">
        <v>43782</v>
      </c>
      <c r="G13702" s="54">
        <v>14</v>
      </c>
      <c r="H13702" s="55">
        <v>24687.970531351199</v>
      </c>
      <c r="I13702" s="39"/>
      <c r="J13702" s="53">
        <v>43782</v>
      </c>
      <c r="K13702" s="54">
        <v>14</v>
      </c>
      <c r="L13702" s="55">
        <v>32800.42</v>
      </c>
      <c r="M13702" s="39"/>
      <c r="N13702" s="53">
        <v>43782</v>
      </c>
      <c r="O13702" s="54">
        <v>14</v>
      </c>
      <c r="P13702" s="55">
        <v>12562.590188550001</v>
      </c>
      <c r="Q13702" s="39"/>
      <c r="R13702" s="77">
        <f t="shared" si="639"/>
        <v>1.3285992851598238</v>
      </c>
      <c r="S13702" s="78">
        <f t="shared" si="640"/>
        <v>33780.805017010949</v>
      </c>
      <c r="T13702" s="79">
        <f t="shared" si="641"/>
        <v>16690.648344263347</v>
      </c>
    </row>
    <row r="13703" spans="2:20">
      <c r="B13703" s="62">
        <v>43782</v>
      </c>
      <c r="C13703" s="63">
        <v>15</v>
      </c>
      <c r="D13703" s="64">
        <v>2.6848200000000002</v>
      </c>
      <c r="E13703" s="39"/>
      <c r="F13703" s="53">
        <v>43782</v>
      </c>
      <c r="G13703" s="54">
        <v>15</v>
      </c>
      <c r="H13703" s="55">
        <v>26540.986182242701</v>
      </c>
      <c r="I13703" s="39"/>
      <c r="J13703" s="53">
        <v>43782</v>
      </c>
      <c r="K13703" s="54">
        <v>15</v>
      </c>
      <c r="L13703" s="55">
        <v>27046.17</v>
      </c>
      <c r="M13703" s="39"/>
      <c r="N13703" s="53">
        <v>43782</v>
      </c>
      <c r="O13703" s="54">
        <v>15</v>
      </c>
      <c r="P13703" s="55">
        <v>13369.578623215801</v>
      </c>
      <c r="Q13703" s="39"/>
      <c r="R13703" s="77">
        <f t="shared" si="639"/>
        <v>1.0190341012307709</v>
      </c>
      <c r="S13703" s="78">
        <f t="shared" si="640"/>
        <v>35894.91207918225</v>
      </c>
      <c r="T13703" s="79">
        <f t="shared" si="641"/>
        <v>13624.05653614284</v>
      </c>
    </row>
    <row r="13704" spans="2:20">
      <c r="B13704" s="62">
        <v>43782</v>
      </c>
      <c r="C13704" s="63">
        <v>16</v>
      </c>
      <c r="D13704" s="64">
        <v>2.7121300000000002</v>
      </c>
      <c r="E13704" s="39"/>
      <c r="F13704" s="53">
        <v>43782</v>
      </c>
      <c r="G13704" s="54">
        <v>16</v>
      </c>
      <c r="H13704" s="55">
        <v>27185.303310073399</v>
      </c>
      <c r="I13704" s="39"/>
      <c r="J13704" s="53">
        <v>43782</v>
      </c>
      <c r="K13704" s="54">
        <v>16</v>
      </c>
      <c r="L13704" s="55">
        <v>41955.54</v>
      </c>
      <c r="M13704" s="39"/>
      <c r="N13704" s="53">
        <v>43782</v>
      </c>
      <c r="O13704" s="54">
        <v>16</v>
      </c>
      <c r="P13704" s="55">
        <v>13830.734969691899</v>
      </c>
      <c r="Q13704" s="39"/>
      <c r="R13704" s="77">
        <f t="shared" si="639"/>
        <v>1.5433169724633367</v>
      </c>
      <c r="S13704" s="78">
        <f t="shared" si="640"/>
        <v>37510.751233350493</v>
      </c>
      <c r="T13704" s="79">
        <f t="shared" si="641"/>
        <v>21345.2080203677</v>
      </c>
    </row>
    <row r="13705" spans="2:20">
      <c r="B13705" s="62">
        <v>43782</v>
      </c>
      <c r="C13705" s="63">
        <v>17</v>
      </c>
      <c r="D13705" s="64">
        <v>1.70794</v>
      </c>
      <c r="E13705" s="39"/>
      <c r="F13705" s="53">
        <v>43782</v>
      </c>
      <c r="G13705" s="54">
        <v>17</v>
      </c>
      <c r="H13705" s="55">
        <v>27353.9786510704</v>
      </c>
      <c r="I13705" s="39"/>
      <c r="J13705" s="53">
        <v>43782</v>
      </c>
      <c r="K13705" s="54">
        <v>17</v>
      </c>
      <c r="L13705" s="55">
        <v>-7522.21</v>
      </c>
      <c r="M13705" s="39"/>
      <c r="N13705" s="53">
        <v>43782</v>
      </c>
      <c r="O13705" s="54">
        <v>17</v>
      </c>
      <c r="P13705" s="55">
        <v>13821.378839905001</v>
      </c>
      <c r="Q13705" s="39"/>
      <c r="R13705" s="77">
        <f t="shared" si="639"/>
        <v>-0.27499509654350213</v>
      </c>
      <c r="S13705" s="78">
        <f t="shared" si="640"/>
        <v>23606.085775827349</v>
      </c>
      <c r="T13705" s="79">
        <f t="shared" si="641"/>
        <v>-3800.8114084439931</v>
      </c>
    </row>
    <row r="13706" spans="2:20">
      <c r="B13706" s="62">
        <v>43782</v>
      </c>
      <c r="C13706" s="63">
        <v>18</v>
      </c>
      <c r="D13706" s="64">
        <v>1.5336399999999999</v>
      </c>
      <c r="E13706" s="39"/>
      <c r="F13706" s="53">
        <v>43782</v>
      </c>
      <c r="G13706" s="54">
        <v>18</v>
      </c>
      <c r="H13706" s="55">
        <v>27175.8380330906</v>
      </c>
      <c r="I13706" s="39"/>
      <c r="J13706" s="53">
        <v>43782</v>
      </c>
      <c r="K13706" s="54">
        <v>18</v>
      </c>
      <c r="L13706" s="55">
        <v>-6306.93</v>
      </c>
      <c r="M13706" s="39"/>
      <c r="N13706" s="53">
        <v>43782</v>
      </c>
      <c r="O13706" s="54">
        <v>18</v>
      </c>
      <c r="P13706" s="55">
        <v>13748.8104557596</v>
      </c>
      <c r="Q13706" s="39"/>
      <c r="R13706" s="77">
        <f t="shared" ref="R13706:R13769" si="642">L13706/H13706</f>
        <v>-0.23207858364185055</v>
      </c>
      <c r="S13706" s="78">
        <f t="shared" ref="S13706:S13769" si="643">P13706*D13706</f>
        <v>21085.725667371153</v>
      </c>
      <c r="T13706" s="79">
        <f t="shared" ref="T13706:T13769" si="644">P13706*R13706</f>
        <v>-3190.8044573329535</v>
      </c>
    </row>
    <row r="13707" spans="2:20">
      <c r="B13707" s="62">
        <v>43782</v>
      </c>
      <c r="C13707" s="63">
        <v>19</v>
      </c>
      <c r="D13707" s="64">
        <v>1.52691</v>
      </c>
      <c r="E13707" s="39"/>
      <c r="F13707" s="53">
        <v>43782</v>
      </c>
      <c r="G13707" s="54">
        <v>19</v>
      </c>
      <c r="H13707" s="55">
        <v>27249.834992231499</v>
      </c>
      <c r="I13707" s="39"/>
      <c r="J13707" s="53">
        <v>43782</v>
      </c>
      <c r="K13707" s="54">
        <v>19</v>
      </c>
      <c r="L13707" s="55">
        <v>-5305.66</v>
      </c>
      <c r="M13707" s="39"/>
      <c r="N13707" s="53">
        <v>43782</v>
      </c>
      <c r="O13707" s="54">
        <v>19</v>
      </c>
      <c r="P13707" s="55">
        <v>13827.180159326001</v>
      </c>
      <c r="Q13707" s="39"/>
      <c r="R13707" s="77">
        <f t="shared" si="642"/>
        <v>-0.19470429826501923</v>
      </c>
      <c r="S13707" s="78">
        <f t="shared" si="643"/>
        <v>21112.859657076464</v>
      </c>
      <c r="T13707" s="79">
        <f t="shared" si="644"/>
        <v>-2692.2114099055657</v>
      </c>
    </row>
    <row r="13708" spans="2:20">
      <c r="B13708" s="62">
        <v>43782</v>
      </c>
      <c r="C13708" s="63">
        <v>20</v>
      </c>
      <c r="D13708" s="64">
        <v>1.6322000000000001</v>
      </c>
      <c r="E13708" s="39"/>
      <c r="F13708" s="53">
        <v>43782</v>
      </c>
      <c r="G13708" s="54">
        <v>20</v>
      </c>
      <c r="H13708" s="55">
        <v>24226.269695883599</v>
      </c>
      <c r="I13708" s="39"/>
      <c r="J13708" s="53">
        <v>43782</v>
      </c>
      <c r="K13708" s="54">
        <v>20</v>
      </c>
      <c r="L13708" s="55">
        <v>-2414.41</v>
      </c>
      <c r="M13708" s="39"/>
      <c r="N13708" s="53">
        <v>43782</v>
      </c>
      <c r="O13708" s="54">
        <v>20</v>
      </c>
      <c r="P13708" s="55">
        <v>11052.879028028099</v>
      </c>
      <c r="Q13708" s="39"/>
      <c r="R13708" s="77">
        <f t="shared" si="642"/>
        <v>-9.9660823986048655E-2</v>
      </c>
      <c r="S13708" s="78">
        <f t="shared" si="643"/>
        <v>18040.509149547466</v>
      </c>
      <c r="T13708" s="79">
        <f t="shared" si="644"/>
        <v>-1101.5390313513969</v>
      </c>
    </row>
    <row r="13709" spans="2:20">
      <c r="B13709" s="62">
        <v>43782</v>
      </c>
      <c r="C13709" s="63">
        <v>21</v>
      </c>
      <c r="D13709" s="64">
        <v>1.2435099999999999</v>
      </c>
      <c r="E13709" s="39"/>
      <c r="F13709" s="53">
        <v>43782</v>
      </c>
      <c r="G13709" s="54">
        <v>21</v>
      </c>
      <c r="H13709" s="55">
        <v>26437.802750555002</v>
      </c>
      <c r="I13709" s="39"/>
      <c r="J13709" s="53">
        <v>43782</v>
      </c>
      <c r="K13709" s="54">
        <v>21</v>
      </c>
      <c r="L13709" s="55">
        <v>-4613.71</v>
      </c>
      <c r="M13709" s="39"/>
      <c r="N13709" s="53">
        <v>43782</v>
      </c>
      <c r="O13709" s="54">
        <v>21</v>
      </c>
      <c r="P13709" s="55">
        <v>13324.952119670201</v>
      </c>
      <c r="Q13709" s="39"/>
      <c r="R13709" s="77">
        <f t="shared" si="642"/>
        <v>-0.17451185499533034</v>
      </c>
      <c r="S13709" s="78">
        <f t="shared" si="643"/>
        <v>16569.71121033109</v>
      </c>
      <c r="T13709" s="79">
        <f t="shared" si="644"/>
        <v>-2325.3621121276055</v>
      </c>
    </row>
    <row r="13710" spans="2:20">
      <c r="B13710" s="62">
        <v>43782</v>
      </c>
      <c r="C13710" s="63">
        <v>22</v>
      </c>
      <c r="D13710" s="64">
        <v>1.30531</v>
      </c>
      <c r="E13710" s="39"/>
      <c r="F13710" s="53">
        <v>43782</v>
      </c>
      <c r="G13710" s="54">
        <v>22</v>
      </c>
      <c r="H13710" s="55">
        <v>26154.096007786</v>
      </c>
      <c r="I13710" s="39"/>
      <c r="J13710" s="53">
        <v>43782</v>
      </c>
      <c r="K13710" s="54">
        <v>22</v>
      </c>
      <c r="L13710" s="55">
        <v>-4910.8</v>
      </c>
      <c r="M13710" s="39"/>
      <c r="N13710" s="53">
        <v>43782</v>
      </c>
      <c r="O13710" s="54">
        <v>22</v>
      </c>
      <c r="P13710" s="55">
        <v>13154.7370333367</v>
      </c>
      <c r="Q13710" s="39"/>
      <c r="R13710" s="77">
        <f t="shared" si="642"/>
        <v>-0.1877640885977504</v>
      </c>
      <c r="S13710" s="78">
        <f t="shared" si="643"/>
        <v>17171.009796984727</v>
      </c>
      <c r="T13710" s="79">
        <f t="shared" si="644"/>
        <v>-2469.9872098075402</v>
      </c>
    </row>
    <row r="13711" spans="2:20">
      <c r="B13711" s="62">
        <v>43782</v>
      </c>
      <c r="C13711" s="63">
        <v>23</v>
      </c>
      <c r="D13711" s="64">
        <v>2.0867900000000001</v>
      </c>
      <c r="E13711" s="39"/>
      <c r="F13711" s="53">
        <v>43782</v>
      </c>
      <c r="G13711" s="54">
        <v>23</v>
      </c>
      <c r="H13711" s="55">
        <v>23252.8286668285</v>
      </c>
      <c r="I13711" s="39"/>
      <c r="J13711" s="53">
        <v>43782</v>
      </c>
      <c r="K13711" s="54">
        <v>23</v>
      </c>
      <c r="L13711" s="55">
        <v>3271.52</v>
      </c>
      <c r="M13711" s="39"/>
      <c r="N13711" s="53">
        <v>43782</v>
      </c>
      <c r="O13711" s="54">
        <v>23</v>
      </c>
      <c r="P13711" s="55">
        <v>10282.375280705201</v>
      </c>
      <c r="Q13711" s="39"/>
      <c r="R13711" s="77">
        <f t="shared" si="642"/>
        <v>0.14069342043822014</v>
      </c>
      <c r="S13711" s="78">
        <f t="shared" si="643"/>
        <v>21457.157912022805</v>
      </c>
      <c r="T13711" s="79">
        <f t="shared" si="644"/>
        <v>1446.6625484718186</v>
      </c>
    </row>
    <row r="13712" spans="2:20">
      <c r="B13712" s="62">
        <v>43782</v>
      </c>
      <c r="C13712" s="63">
        <v>24</v>
      </c>
      <c r="D13712" s="64">
        <v>1.8884000000000001</v>
      </c>
      <c r="E13712" s="39"/>
      <c r="F13712" s="53">
        <v>43782</v>
      </c>
      <c r="G13712" s="54">
        <v>24</v>
      </c>
      <c r="H13712" s="55">
        <v>22962.7341825525</v>
      </c>
      <c r="I13712" s="39"/>
      <c r="J13712" s="53">
        <v>43782</v>
      </c>
      <c r="K13712" s="54">
        <v>24</v>
      </c>
      <c r="L13712" s="55">
        <v>6095.4</v>
      </c>
      <c r="M13712" s="39"/>
      <c r="N13712" s="53">
        <v>43782</v>
      </c>
      <c r="O13712" s="54">
        <v>24</v>
      </c>
      <c r="P13712" s="55">
        <v>10112.1992685246</v>
      </c>
      <c r="Q13712" s="39"/>
      <c r="R13712" s="77">
        <f t="shared" si="642"/>
        <v>0.26544748336769908</v>
      </c>
      <c r="S13712" s="78">
        <f t="shared" si="643"/>
        <v>19095.877098681856</v>
      </c>
      <c r="T13712" s="79">
        <f t="shared" si="644"/>
        <v>2684.2578471425427</v>
      </c>
    </row>
    <row r="13713" spans="2:20">
      <c r="B13713" s="62">
        <v>43782</v>
      </c>
      <c r="C13713" s="63">
        <v>25</v>
      </c>
      <c r="D13713" s="64">
        <v>1.4335599999999999</v>
      </c>
      <c r="E13713" s="39"/>
      <c r="F13713" s="53">
        <v>43782</v>
      </c>
      <c r="G13713" s="54">
        <v>25</v>
      </c>
      <c r="H13713" s="55">
        <v>25910.440005620399</v>
      </c>
      <c r="I13713" s="39"/>
      <c r="J13713" s="53">
        <v>43782</v>
      </c>
      <c r="K13713" s="54">
        <v>25</v>
      </c>
      <c r="L13713" s="55">
        <v>-859.14</v>
      </c>
      <c r="M13713" s="39"/>
      <c r="N13713" s="53">
        <v>43782</v>
      </c>
      <c r="O13713" s="54">
        <v>25</v>
      </c>
      <c r="P13713" s="55">
        <v>12771.6973627433</v>
      </c>
      <c r="Q13713" s="39"/>
      <c r="R13713" s="77">
        <f t="shared" si="642"/>
        <v>-3.3158062920337843E-2</v>
      </c>
      <c r="S13713" s="78">
        <f t="shared" si="643"/>
        <v>18308.994471334285</v>
      </c>
      <c r="T13713" s="79">
        <f t="shared" si="644"/>
        <v>-423.48474475335524</v>
      </c>
    </row>
    <row r="13714" spans="2:20">
      <c r="B13714" s="62">
        <v>43782</v>
      </c>
      <c r="C13714" s="63">
        <v>26</v>
      </c>
      <c r="D13714" s="64">
        <v>1.26048</v>
      </c>
      <c r="E13714" s="39"/>
      <c r="F13714" s="53">
        <v>43782</v>
      </c>
      <c r="G13714" s="54">
        <v>26</v>
      </c>
      <c r="H13714" s="55">
        <v>26305.330067249801</v>
      </c>
      <c r="I13714" s="39"/>
      <c r="J13714" s="53">
        <v>43782</v>
      </c>
      <c r="K13714" s="54">
        <v>26</v>
      </c>
      <c r="L13714" s="55">
        <v>0</v>
      </c>
      <c r="M13714" s="39"/>
      <c r="N13714" s="53">
        <v>43782</v>
      </c>
      <c r="O13714" s="54">
        <v>26</v>
      </c>
      <c r="P13714" s="55">
        <v>12967.027335417901</v>
      </c>
      <c r="Q13714" s="39"/>
      <c r="R13714" s="77">
        <f t="shared" si="642"/>
        <v>0</v>
      </c>
      <c r="S13714" s="78">
        <f t="shared" si="643"/>
        <v>16344.678615747556</v>
      </c>
      <c r="T13714" s="79">
        <f t="shared" si="644"/>
        <v>0</v>
      </c>
    </row>
    <row r="13715" spans="2:20">
      <c r="B13715" s="62">
        <v>43782</v>
      </c>
      <c r="C13715" s="63">
        <v>27</v>
      </c>
      <c r="D13715" s="64">
        <v>1.06708</v>
      </c>
      <c r="E13715" s="39"/>
      <c r="F13715" s="53">
        <v>43782</v>
      </c>
      <c r="G13715" s="54">
        <v>27</v>
      </c>
      <c r="H13715" s="55">
        <v>26334.5505740351</v>
      </c>
      <c r="I13715" s="39"/>
      <c r="J13715" s="53">
        <v>43782</v>
      </c>
      <c r="K13715" s="54">
        <v>27</v>
      </c>
      <c r="L13715" s="55">
        <v>-854.58</v>
      </c>
      <c r="M13715" s="39"/>
      <c r="N13715" s="53">
        <v>43782</v>
      </c>
      <c r="O13715" s="54">
        <v>27</v>
      </c>
      <c r="P13715" s="55">
        <v>12847.774357996999</v>
      </c>
      <c r="Q13715" s="39"/>
      <c r="R13715" s="77">
        <f t="shared" si="642"/>
        <v>-3.2450905041933181E-2</v>
      </c>
      <c r="S13715" s="78">
        <f t="shared" si="643"/>
        <v>13709.603061931439</v>
      </c>
      <c r="T13715" s="79">
        <f t="shared" si="644"/>
        <v>-416.92190569154468</v>
      </c>
    </row>
    <row r="13716" spans="2:20">
      <c r="B13716" s="62">
        <v>43782</v>
      </c>
      <c r="C13716" s="63">
        <v>28</v>
      </c>
      <c r="D13716" s="64">
        <v>0.81172999999999995</v>
      </c>
      <c r="E13716" s="39"/>
      <c r="F13716" s="53">
        <v>43782</v>
      </c>
      <c r="G13716" s="54">
        <v>28</v>
      </c>
      <c r="H13716" s="55">
        <v>26240.5070430011</v>
      </c>
      <c r="I13716" s="39"/>
      <c r="J13716" s="53">
        <v>43782</v>
      </c>
      <c r="K13716" s="54">
        <v>28</v>
      </c>
      <c r="L13716" s="55">
        <v>0</v>
      </c>
      <c r="M13716" s="39"/>
      <c r="N13716" s="53">
        <v>43782</v>
      </c>
      <c r="O13716" s="54">
        <v>28</v>
      </c>
      <c r="P13716" s="55">
        <v>12708.516720264901</v>
      </c>
      <c r="Q13716" s="39"/>
      <c r="R13716" s="77">
        <f t="shared" si="642"/>
        <v>0</v>
      </c>
      <c r="S13716" s="78">
        <f t="shared" si="643"/>
        <v>10315.884277340627</v>
      </c>
      <c r="T13716" s="79">
        <f t="shared" si="644"/>
        <v>0</v>
      </c>
    </row>
    <row r="13717" spans="2:20">
      <c r="B13717" s="62">
        <v>43782</v>
      </c>
      <c r="C13717" s="63">
        <v>29</v>
      </c>
      <c r="D13717" s="64">
        <v>0.92001999999999995</v>
      </c>
      <c r="E13717" s="39"/>
      <c r="F13717" s="53">
        <v>43782</v>
      </c>
      <c r="G13717" s="54">
        <v>29</v>
      </c>
      <c r="H13717" s="55">
        <v>26610.6267427436</v>
      </c>
      <c r="I13717" s="39"/>
      <c r="J13717" s="53">
        <v>43782</v>
      </c>
      <c r="K13717" s="54">
        <v>29</v>
      </c>
      <c r="L13717" s="55">
        <v>0</v>
      </c>
      <c r="M13717" s="39"/>
      <c r="N13717" s="53">
        <v>43782</v>
      </c>
      <c r="O13717" s="54">
        <v>29</v>
      </c>
      <c r="P13717" s="55">
        <v>12955.0091838481</v>
      </c>
      <c r="Q13717" s="39"/>
      <c r="R13717" s="77">
        <f t="shared" si="642"/>
        <v>0</v>
      </c>
      <c r="S13717" s="78">
        <f t="shared" si="643"/>
        <v>11918.867549323928</v>
      </c>
      <c r="T13717" s="79">
        <f t="shared" si="644"/>
        <v>0</v>
      </c>
    </row>
    <row r="13718" spans="2:20">
      <c r="B13718" s="62">
        <v>43782</v>
      </c>
      <c r="C13718" s="63">
        <v>30</v>
      </c>
      <c r="D13718" s="64">
        <v>0.93194999999999995</v>
      </c>
      <c r="E13718" s="39"/>
      <c r="F13718" s="53">
        <v>43782</v>
      </c>
      <c r="G13718" s="54">
        <v>30</v>
      </c>
      <c r="H13718" s="55">
        <v>26924.872749207101</v>
      </c>
      <c r="I13718" s="39"/>
      <c r="J13718" s="53">
        <v>43782</v>
      </c>
      <c r="K13718" s="54">
        <v>30</v>
      </c>
      <c r="L13718" s="55">
        <v>-6291.51</v>
      </c>
      <c r="M13718" s="39"/>
      <c r="N13718" s="53">
        <v>43782</v>
      </c>
      <c r="O13718" s="54">
        <v>30</v>
      </c>
      <c r="P13718" s="55">
        <v>13091.937782270101</v>
      </c>
      <c r="Q13718" s="39"/>
      <c r="R13718" s="77">
        <f t="shared" si="642"/>
        <v>-0.23366907092198888</v>
      </c>
      <c r="S13718" s="78">
        <f t="shared" si="643"/>
        <v>12201.031416186619</v>
      </c>
      <c r="T13718" s="79">
        <f t="shared" si="644"/>
        <v>-3059.1809381515382</v>
      </c>
    </row>
    <row r="13719" spans="2:20">
      <c r="B13719" s="62">
        <v>43782</v>
      </c>
      <c r="C13719" s="63">
        <v>31</v>
      </c>
      <c r="D13719" s="64">
        <v>1.81569</v>
      </c>
      <c r="E13719" s="39"/>
      <c r="F13719" s="53">
        <v>43782</v>
      </c>
      <c r="G13719" s="54">
        <v>31</v>
      </c>
      <c r="H13719" s="55">
        <v>27838.799012048501</v>
      </c>
      <c r="I13719" s="39"/>
      <c r="J13719" s="53">
        <v>43782</v>
      </c>
      <c r="K13719" s="54">
        <v>31</v>
      </c>
      <c r="L13719" s="55">
        <v>-715.34</v>
      </c>
      <c r="M13719" s="39"/>
      <c r="N13719" s="53">
        <v>43782</v>
      </c>
      <c r="O13719" s="54">
        <v>31</v>
      </c>
      <c r="P13719" s="55">
        <v>13839.4159217139</v>
      </c>
      <c r="Q13719" s="39"/>
      <c r="R13719" s="77">
        <f t="shared" si="642"/>
        <v>-2.5695792397164987E-2</v>
      </c>
      <c r="S13719" s="78">
        <f t="shared" si="643"/>
        <v>25128.089094896714</v>
      </c>
      <c r="T13719" s="79">
        <f t="shared" si="644"/>
        <v>-355.61475842238013</v>
      </c>
    </row>
    <row r="13720" spans="2:20">
      <c r="B13720" s="62">
        <v>43782</v>
      </c>
      <c r="C13720" s="63">
        <v>32</v>
      </c>
      <c r="D13720" s="64">
        <v>2.0628099999999998</v>
      </c>
      <c r="E13720" s="39"/>
      <c r="F13720" s="53">
        <v>43782</v>
      </c>
      <c r="G13720" s="54">
        <v>32</v>
      </c>
      <c r="H13720" s="55">
        <v>28360.2900035692</v>
      </c>
      <c r="I13720" s="39"/>
      <c r="J13720" s="53">
        <v>43782</v>
      </c>
      <c r="K13720" s="54">
        <v>32</v>
      </c>
      <c r="L13720" s="55">
        <v>-2086.71</v>
      </c>
      <c r="M13720" s="39"/>
      <c r="N13720" s="53">
        <v>43782</v>
      </c>
      <c r="O13720" s="54">
        <v>32</v>
      </c>
      <c r="P13720" s="55">
        <v>14036.100112656</v>
      </c>
      <c r="Q13720" s="39"/>
      <c r="R13720" s="77">
        <f t="shared" si="642"/>
        <v>-7.3578584694916141E-2</v>
      </c>
      <c r="S13720" s="78">
        <f t="shared" si="643"/>
        <v>28953.807673387921</v>
      </c>
      <c r="T13720" s="79">
        <f t="shared" si="644"/>
        <v>-1032.7563809253816</v>
      </c>
    </row>
    <row r="13721" spans="2:20">
      <c r="B13721" s="62">
        <v>43782</v>
      </c>
      <c r="C13721" s="63">
        <v>33</v>
      </c>
      <c r="D13721" s="64">
        <v>1.9617199999999999</v>
      </c>
      <c r="E13721" s="39"/>
      <c r="F13721" s="53">
        <v>43782</v>
      </c>
      <c r="G13721" s="54">
        <v>33</v>
      </c>
      <c r="H13721" s="55">
        <v>29405.023902475801</v>
      </c>
      <c r="I13721" s="39"/>
      <c r="J13721" s="53">
        <v>43782</v>
      </c>
      <c r="K13721" s="54">
        <v>33</v>
      </c>
      <c r="L13721" s="55">
        <v>-14208.28</v>
      </c>
      <c r="M13721" s="39"/>
      <c r="N13721" s="53">
        <v>43782</v>
      </c>
      <c r="O13721" s="54">
        <v>33</v>
      </c>
      <c r="P13721" s="55">
        <v>14513.1010805475</v>
      </c>
      <c r="Q13721" s="39"/>
      <c r="R13721" s="77">
        <f t="shared" si="642"/>
        <v>-0.4831922615374481</v>
      </c>
      <c r="S13721" s="78">
        <f t="shared" si="643"/>
        <v>28470.640651731639</v>
      </c>
      <c r="T13721" s="79">
        <f t="shared" si="644"/>
        <v>-7012.6181330313284</v>
      </c>
    </row>
    <row r="13722" spans="2:20">
      <c r="B13722" s="62">
        <v>43782</v>
      </c>
      <c r="C13722" s="63">
        <v>34</v>
      </c>
      <c r="D13722" s="64">
        <v>2.1652999999999998</v>
      </c>
      <c r="E13722" s="39"/>
      <c r="F13722" s="53">
        <v>43782</v>
      </c>
      <c r="G13722" s="54">
        <v>34</v>
      </c>
      <c r="H13722" s="55">
        <v>30494.282360824502</v>
      </c>
      <c r="I13722" s="39"/>
      <c r="J13722" s="53">
        <v>43782</v>
      </c>
      <c r="K13722" s="54">
        <v>34</v>
      </c>
      <c r="L13722" s="55">
        <v>-11667.82</v>
      </c>
      <c r="M13722" s="39"/>
      <c r="N13722" s="53">
        <v>43782</v>
      </c>
      <c r="O13722" s="54">
        <v>34</v>
      </c>
      <c r="P13722" s="55">
        <v>15267.2169964526</v>
      </c>
      <c r="Q13722" s="39"/>
      <c r="R13722" s="77">
        <f t="shared" si="642"/>
        <v>-0.38262320332514055</v>
      </c>
      <c r="S13722" s="78">
        <f t="shared" si="643"/>
        <v>33058.104962418809</v>
      </c>
      <c r="T13722" s="79">
        <f t="shared" si="644"/>
        <v>-5841.5914730427248</v>
      </c>
    </row>
    <row r="13723" spans="2:20">
      <c r="B13723" s="62">
        <v>43782</v>
      </c>
      <c r="C13723" s="63">
        <v>35</v>
      </c>
      <c r="D13723" s="64">
        <v>1.9665900000000001</v>
      </c>
      <c r="E13723" s="39"/>
      <c r="F13723" s="53">
        <v>43782</v>
      </c>
      <c r="G13723" s="54">
        <v>35</v>
      </c>
      <c r="H13723" s="55">
        <v>27887.757998365199</v>
      </c>
      <c r="I13723" s="39"/>
      <c r="J13723" s="53">
        <v>43782</v>
      </c>
      <c r="K13723" s="54">
        <v>35</v>
      </c>
      <c r="L13723" s="55">
        <v>-18170.89</v>
      </c>
      <c r="M13723" s="39"/>
      <c r="N13723" s="53">
        <v>43782</v>
      </c>
      <c r="O13723" s="54">
        <v>35</v>
      </c>
      <c r="P13723" s="55">
        <v>12853.4666999124</v>
      </c>
      <c r="Q13723" s="39"/>
      <c r="R13723" s="77">
        <f t="shared" si="642"/>
        <v>-0.65157227773796622</v>
      </c>
      <c r="S13723" s="78">
        <f t="shared" si="643"/>
        <v>25277.499077380729</v>
      </c>
      <c r="T13723" s="79">
        <f t="shared" si="644"/>
        <v>-8374.9625744910227</v>
      </c>
    </row>
    <row r="13724" spans="2:20">
      <c r="B13724" s="62">
        <v>43782</v>
      </c>
      <c r="C13724" s="63">
        <v>36</v>
      </c>
      <c r="D13724" s="64">
        <v>1.6034900000000001</v>
      </c>
      <c r="E13724" s="39"/>
      <c r="F13724" s="53">
        <v>43782</v>
      </c>
      <c r="G13724" s="54">
        <v>36</v>
      </c>
      <c r="H13724" s="55">
        <v>30541.869600320999</v>
      </c>
      <c r="I13724" s="39"/>
      <c r="J13724" s="53">
        <v>43782</v>
      </c>
      <c r="K13724" s="54">
        <v>36</v>
      </c>
      <c r="L13724" s="55">
        <v>-19847.259999999998</v>
      </c>
      <c r="M13724" s="39"/>
      <c r="N13724" s="53">
        <v>43782</v>
      </c>
      <c r="O13724" s="54">
        <v>36</v>
      </c>
      <c r="P13724" s="55">
        <v>15470.3706360466</v>
      </c>
      <c r="Q13724" s="39"/>
      <c r="R13724" s="77">
        <f t="shared" si="642"/>
        <v>-0.6498377558324524</v>
      </c>
      <c r="S13724" s="78">
        <f t="shared" si="643"/>
        <v>24806.584611194365</v>
      </c>
      <c r="T13724" s="79">
        <f t="shared" si="644"/>
        <v>-10053.230936024793</v>
      </c>
    </row>
    <row r="13725" spans="2:20">
      <c r="B13725" s="62">
        <v>43782</v>
      </c>
      <c r="C13725" s="63">
        <v>37</v>
      </c>
      <c r="D13725" s="64">
        <v>1.83064</v>
      </c>
      <c r="E13725" s="39"/>
      <c r="F13725" s="53">
        <v>43782</v>
      </c>
      <c r="G13725" s="54">
        <v>37</v>
      </c>
      <c r="H13725" s="55">
        <v>30746.717843837301</v>
      </c>
      <c r="I13725" s="39"/>
      <c r="J13725" s="53">
        <v>43782</v>
      </c>
      <c r="K13725" s="54">
        <v>37</v>
      </c>
      <c r="L13725" s="55">
        <v>-11182.07</v>
      </c>
      <c r="M13725" s="39"/>
      <c r="N13725" s="53">
        <v>43782</v>
      </c>
      <c r="O13725" s="54">
        <v>37</v>
      </c>
      <c r="P13725" s="55">
        <v>15499.579050906599</v>
      </c>
      <c r="Q13725" s="39"/>
      <c r="R13725" s="77">
        <f t="shared" si="642"/>
        <v>-0.36368337123961575</v>
      </c>
      <c r="S13725" s="78">
        <f t="shared" si="643"/>
        <v>28374.149393751657</v>
      </c>
      <c r="T13725" s="79">
        <f t="shared" si="644"/>
        <v>-5636.939162028636</v>
      </c>
    </row>
    <row r="13726" spans="2:20">
      <c r="B13726" s="62">
        <v>43782</v>
      </c>
      <c r="C13726" s="63">
        <v>38</v>
      </c>
      <c r="D13726" s="64">
        <v>2.3131599999999999</v>
      </c>
      <c r="E13726" s="39"/>
      <c r="F13726" s="53">
        <v>43782</v>
      </c>
      <c r="G13726" s="54">
        <v>38</v>
      </c>
      <c r="H13726" s="55">
        <v>28220.003374839001</v>
      </c>
      <c r="I13726" s="39"/>
      <c r="J13726" s="53">
        <v>43782</v>
      </c>
      <c r="K13726" s="54">
        <v>38</v>
      </c>
      <c r="L13726" s="55">
        <v>9685.27</v>
      </c>
      <c r="M13726" s="39"/>
      <c r="N13726" s="53">
        <v>43782</v>
      </c>
      <c r="O13726" s="54">
        <v>38</v>
      </c>
      <c r="P13726" s="55">
        <v>12985.5089551202</v>
      </c>
      <c r="Q13726" s="39"/>
      <c r="R13726" s="77">
        <f t="shared" si="642"/>
        <v>0.34320584130884274</v>
      </c>
      <c r="S13726" s="78">
        <f t="shared" si="643"/>
        <v>30037.55989462584</v>
      </c>
      <c r="T13726" s="79">
        <f t="shared" si="644"/>
        <v>4456.7025257655396</v>
      </c>
    </row>
    <row r="13727" spans="2:20">
      <c r="B13727" s="62">
        <v>43782</v>
      </c>
      <c r="C13727" s="63">
        <v>39</v>
      </c>
      <c r="D13727" s="64">
        <v>2.2247400000000002</v>
      </c>
      <c r="E13727" s="39"/>
      <c r="F13727" s="53">
        <v>43782</v>
      </c>
      <c r="G13727" s="54">
        <v>39</v>
      </c>
      <c r="H13727" s="55">
        <v>30625.6445996189</v>
      </c>
      <c r="I13727" s="39"/>
      <c r="J13727" s="53">
        <v>43782</v>
      </c>
      <c r="K13727" s="54">
        <v>39</v>
      </c>
      <c r="L13727" s="55">
        <v>-3034.45</v>
      </c>
      <c r="M13727" s="39"/>
      <c r="N13727" s="53">
        <v>43782</v>
      </c>
      <c r="O13727" s="54">
        <v>39</v>
      </c>
      <c r="P13727" s="55">
        <v>15520.6027008197</v>
      </c>
      <c r="Q13727" s="39"/>
      <c r="R13727" s="77">
        <f t="shared" si="642"/>
        <v>-9.9081996139854633E-2</v>
      </c>
      <c r="S13727" s="78">
        <f t="shared" si="643"/>
        <v>34529.305652621624</v>
      </c>
      <c r="T13727" s="79">
        <f t="shared" si="644"/>
        <v>-1537.8122968908349</v>
      </c>
    </row>
    <row r="13728" spans="2:20">
      <c r="B13728" s="62">
        <v>43782</v>
      </c>
      <c r="C13728" s="63">
        <v>40</v>
      </c>
      <c r="D13728" s="64">
        <v>1.6454899999999999</v>
      </c>
      <c r="E13728" s="39"/>
      <c r="F13728" s="53">
        <v>43782</v>
      </c>
      <c r="G13728" s="54">
        <v>40</v>
      </c>
      <c r="H13728" s="55">
        <v>30011.999598354101</v>
      </c>
      <c r="I13728" s="39"/>
      <c r="J13728" s="53">
        <v>43782</v>
      </c>
      <c r="K13728" s="54">
        <v>40</v>
      </c>
      <c r="L13728" s="55">
        <v>-13767.22</v>
      </c>
      <c r="M13728" s="39"/>
      <c r="N13728" s="53">
        <v>43782</v>
      </c>
      <c r="O13728" s="54">
        <v>40</v>
      </c>
      <c r="P13728" s="55">
        <v>15171.5814703053</v>
      </c>
      <c r="Q13728" s="39"/>
      <c r="R13728" s="77">
        <f t="shared" si="642"/>
        <v>-0.4587238499348445</v>
      </c>
      <c r="S13728" s="78">
        <f t="shared" si="643"/>
        <v>24964.685593572667</v>
      </c>
      <c r="T13728" s="79">
        <f t="shared" si="644"/>
        <v>-6959.566261658596</v>
      </c>
    </row>
    <row r="13729" spans="2:20">
      <c r="B13729" s="62">
        <v>43782</v>
      </c>
      <c r="C13729" s="63">
        <v>41</v>
      </c>
      <c r="D13729" s="64">
        <v>1.45523</v>
      </c>
      <c r="E13729" s="39"/>
      <c r="F13729" s="53">
        <v>43782</v>
      </c>
      <c r="G13729" s="54">
        <v>41</v>
      </c>
      <c r="H13729" s="55">
        <v>30128.897624505698</v>
      </c>
      <c r="I13729" s="39"/>
      <c r="J13729" s="53">
        <v>43782</v>
      </c>
      <c r="K13729" s="54">
        <v>41</v>
      </c>
      <c r="L13729" s="55">
        <v>-7151.46</v>
      </c>
      <c r="M13729" s="39"/>
      <c r="N13729" s="53">
        <v>43782</v>
      </c>
      <c r="O13729" s="54">
        <v>41</v>
      </c>
      <c r="P13729" s="55">
        <v>15737.809065543999</v>
      </c>
      <c r="Q13729" s="39"/>
      <c r="R13729" s="77">
        <f t="shared" si="642"/>
        <v>-0.23736215274545175</v>
      </c>
      <c r="S13729" s="78">
        <f t="shared" si="643"/>
        <v>22902.131886451596</v>
      </c>
      <c r="T13729" s="79">
        <f t="shared" si="644"/>
        <v>-3735.5602392944102</v>
      </c>
    </row>
    <row r="13730" spans="2:20">
      <c r="B13730" s="62">
        <v>43782</v>
      </c>
      <c r="C13730" s="63">
        <v>42</v>
      </c>
      <c r="D13730" s="64">
        <v>1.4117900000000001</v>
      </c>
      <c r="E13730" s="39"/>
      <c r="F13730" s="53">
        <v>43782</v>
      </c>
      <c r="G13730" s="54">
        <v>42</v>
      </c>
      <c r="H13730" s="55">
        <v>28061.3772227421</v>
      </c>
      <c r="I13730" s="39"/>
      <c r="J13730" s="53">
        <v>43782</v>
      </c>
      <c r="K13730" s="54">
        <v>42</v>
      </c>
      <c r="L13730" s="55">
        <v>-933.1</v>
      </c>
      <c r="M13730" s="39"/>
      <c r="N13730" s="53">
        <v>43782</v>
      </c>
      <c r="O13730" s="54">
        <v>42</v>
      </c>
      <c r="P13730" s="55">
        <v>14261.2132987926</v>
      </c>
      <c r="Q13730" s="39"/>
      <c r="R13730" s="77">
        <f t="shared" si="642"/>
        <v>-3.325210992295051E-2</v>
      </c>
      <c r="S13730" s="78">
        <f t="shared" si="643"/>
        <v>20133.838323102405</v>
      </c>
      <c r="T13730" s="79">
        <f t="shared" si="644"/>
        <v>-474.21543224609519</v>
      </c>
    </row>
    <row r="13731" spans="2:20">
      <c r="B13731" s="62">
        <v>43782</v>
      </c>
      <c r="C13731" s="63">
        <v>43</v>
      </c>
      <c r="D13731" s="64">
        <v>2.7532700000000001</v>
      </c>
      <c r="E13731" s="39"/>
      <c r="F13731" s="53">
        <v>43782</v>
      </c>
      <c r="G13731" s="54">
        <v>43</v>
      </c>
      <c r="H13731" s="55">
        <v>26894.130557851498</v>
      </c>
      <c r="I13731" s="39"/>
      <c r="J13731" s="53">
        <v>43782</v>
      </c>
      <c r="K13731" s="54">
        <v>43</v>
      </c>
      <c r="L13731" s="55">
        <v>60804.38</v>
      </c>
      <c r="M13731" s="39"/>
      <c r="N13731" s="53">
        <v>43782</v>
      </c>
      <c r="O13731" s="54">
        <v>43</v>
      </c>
      <c r="P13731" s="55">
        <v>13882.531695473899</v>
      </c>
      <c r="Q13731" s="39"/>
      <c r="R13731" s="77">
        <f t="shared" si="642"/>
        <v>2.2608791858582209</v>
      </c>
      <c r="S13731" s="78">
        <f t="shared" si="643"/>
        <v>38222.358041197425</v>
      </c>
      <c r="T13731" s="79">
        <f t="shared" si="644"/>
        <v>31386.726957313975</v>
      </c>
    </row>
    <row r="13732" spans="2:20">
      <c r="B13732" s="62">
        <v>43782</v>
      </c>
      <c r="C13732" s="63">
        <v>44</v>
      </c>
      <c r="D13732" s="64">
        <v>2.3830100000000001</v>
      </c>
      <c r="E13732" s="39"/>
      <c r="F13732" s="53">
        <v>43782</v>
      </c>
      <c r="G13732" s="54">
        <v>44</v>
      </c>
      <c r="H13732" s="55">
        <v>25396.383024487899</v>
      </c>
      <c r="I13732" s="39"/>
      <c r="J13732" s="53">
        <v>43782</v>
      </c>
      <c r="K13732" s="54">
        <v>44</v>
      </c>
      <c r="L13732" s="55">
        <v>28839.05</v>
      </c>
      <c r="M13732" s="39"/>
      <c r="N13732" s="53">
        <v>43782</v>
      </c>
      <c r="O13732" s="54">
        <v>44</v>
      </c>
      <c r="P13732" s="55">
        <v>13034.634955158701</v>
      </c>
      <c r="Q13732" s="39"/>
      <c r="R13732" s="77">
        <f t="shared" si="642"/>
        <v>1.1355573733548034</v>
      </c>
      <c r="S13732" s="78">
        <f t="shared" si="643"/>
        <v>31061.665444492737</v>
      </c>
      <c r="T13732" s="79">
        <f t="shared" si="644"/>
        <v>14801.57583231872</v>
      </c>
    </row>
    <row r="13733" spans="2:20">
      <c r="B13733" s="62">
        <v>43782</v>
      </c>
      <c r="C13733" s="63">
        <v>45</v>
      </c>
      <c r="D13733" s="64">
        <v>2.0553599999999999</v>
      </c>
      <c r="E13733" s="39"/>
      <c r="F13733" s="53">
        <v>43782</v>
      </c>
      <c r="G13733" s="54">
        <v>45</v>
      </c>
      <c r="H13733" s="55">
        <v>24099.286973810398</v>
      </c>
      <c r="I13733" s="39"/>
      <c r="J13733" s="53">
        <v>43782</v>
      </c>
      <c r="K13733" s="54">
        <v>45</v>
      </c>
      <c r="L13733" s="55">
        <v>5663.48</v>
      </c>
      <c r="M13733" s="39"/>
      <c r="N13733" s="53">
        <v>43782</v>
      </c>
      <c r="O13733" s="54">
        <v>45</v>
      </c>
      <c r="P13733" s="55">
        <v>12520.215063613799</v>
      </c>
      <c r="Q13733" s="39"/>
      <c r="R13733" s="77">
        <f t="shared" si="642"/>
        <v>0.23500612305064114</v>
      </c>
      <c r="S13733" s="78">
        <f t="shared" si="643"/>
        <v>25733.549233149257</v>
      </c>
      <c r="T13733" s="79">
        <f t="shared" si="644"/>
        <v>2942.3272018601156</v>
      </c>
    </row>
    <row r="13734" spans="2:20">
      <c r="B13734" s="62">
        <v>43782</v>
      </c>
      <c r="C13734" s="63">
        <v>46</v>
      </c>
      <c r="D13734" s="64">
        <v>2.4631699999999999</v>
      </c>
      <c r="E13734" s="39"/>
      <c r="F13734" s="53">
        <v>43782</v>
      </c>
      <c r="G13734" s="54">
        <v>46</v>
      </c>
      <c r="H13734" s="55">
        <v>23275.364758137399</v>
      </c>
      <c r="I13734" s="39"/>
      <c r="J13734" s="53">
        <v>43782</v>
      </c>
      <c r="K13734" s="54">
        <v>46</v>
      </c>
      <c r="L13734" s="55">
        <v>23798.02</v>
      </c>
      <c r="M13734" s="39"/>
      <c r="N13734" s="53">
        <v>43782</v>
      </c>
      <c r="O13734" s="54">
        <v>46</v>
      </c>
      <c r="P13734" s="55">
        <v>12465.2356717491</v>
      </c>
      <c r="Q13734" s="39"/>
      <c r="R13734" s="77">
        <f t="shared" si="642"/>
        <v>1.0224552975772323</v>
      </c>
      <c r="S13734" s="78">
        <f t="shared" si="643"/>
        <v>30703.994549582229</v>
      </c>
      <c r="T13734" s="79">
        <f t="shared" si="644"/>
        <v>12745.146248128558</v>
      </c>
    </row>
    <row r="13735" spans="2:20">
      <c r="B13735" s="62">
        <v>43782</v>
      </c>
      <c r="C13735" s="63">
        <v>47</v>
      </c>
      <c r="D13735" s="64">
        <v>3.3346100000000001</v>
      </c>
      <c r="E13735" s="39"/>
      <c r="F13735" s="53">
        <v>43782</v>
      </c>
      <c r="G13735" s="54">
        <v>47</v>
      </c>
      <c r="H13735" s="55">
        <v>22657.251639418399</v>
      </c>
      <c r="I13735" s="39"/>
      <c r="J13735" s="53">
        <v>43782</v>
      </c>
      <c r="K13735" s="54">
        <v>47</v>
      </c>
      <c r="L13735" s="55">
        <v>38453.67</v>
      </c>
      <c r="M13735" s="39"/>
      <c r="N13735" s="53">
        <v>43782</v>
      </c>
      <c r="O13735" s="54">
        <v>47</v>
      </c>
      <c r="P13735" s="55">
        <v>11303.668602661101</v>
      </c>
      <c r="Q13735" s="39"/>
      <c r="R13735" s="77">
        <f t="shared" si="642"/>
        <v>1.6971904012002705</v>
      </c>
      <c r="S13735" s="78">
        <f t="shared" si="643"/>
        <v>37693.326359119732</v>
      </c>
      <c r="T13735" s="79">
        <f t="shared" si="644"/>
        <v>19184.477850785293</v>
      </c>
    </row>
    <row r="13736" spans="2:20">
      <c r="B13736" s="62">
        <v>43782</v>
      </c>
      <c r="C13736" s="63">
        <v>48</v>
      </c>
      <c r="D13736" s="64">
        <v>3.9656099999999999</v>
      </c>
      <c r="E13736" s="39"/>
      <c r="F13736" s="53">
        <v>43782</v>
      </c>
      <c r="G13736" s="54">
        <v>48</v>
      </c>
      <c r="H13736" s="55">
        <v>21760.169930843102</v>
      </c>
      <c r="I13736" s="39"/>
      <c r="J13736" s="53">
        <v>43782</v>
      </c>
      <c r="K13736" s="54">
        <v>48</v>
      </c>
      <c r="L13736" s="55">
        <v>31982.720000000001</v>
      </c>
      <c r="M13736" s="39"/>
      <c r="N13736" s="53">
        <v>43782</v>
      </c>
      <c r="O13736" s="54">
        <v>48</v>
      </c>
      <c r="P13736" s="55">
        <v>10725.899076011299</v>
      </c>
      <c r="Q13736" s="39"/>
      <c r="R13736" s="77">
        <f t="shared" si="642"/>
        <v>1.4697826396414002</v>
      </c>
      <c r="S13736" s="78">
        <f t="shared" si="643"/>
        <v>42534.732634821165</v>
      </c>
      <c r="T13736" s="79">
        <f t="shared" si="644"/>
        <v>15764.740256467143</v>
      </c>
    </row>
    <row r="13737" spans="2:20">
      <c r="B13737" s="62">
        <v>43783</v>
      </c>
      <c r="C13737" s="63">
        <v>1</v>
      </c>
      <c r="D13737" s="64">
        <v>3.3753500000000001</v>
      </c>
      <c r="E13737" s="39"/>
      <c r="F13737" s="53">
        <v>43783</v>
      </c>
      <c r="G13737" s="54">
        <v>1</v>
      </c>
      <c r="H13737" s="55">
        <v>21281.898394411801</v>
      </c>
      <c r="I13737" s="39"/>
      <c r="J13737" s="53">
        <v>43783</v>
      </c>
      <c r="K13737" s="54">
        <v>1</v>
      </c>
      <c r="L13737" s="55">
        <v>9850.4500000000007</v>
      </c>
      <c r="M13737" s="39"/>
      <c r="N13737" s="53">
        <v>43783</v>
      </c>
      <c r="O13737" s="54">
        <v>1</v>
      </c>
      <c r="P13737" s="55">
        <v>10413.010371283801</v>
      </c>
      <c r="Q13737" s="39"/>
      <c r="R13737" s="77">
        <f t="shared" si="642"/>
        <v>0.46285579497863455</v>
      </c>
      <c r="S13737" s="78">
        <f t="shared" si="643"/>
        <v>35147.554556712777</v>
      </c>
      <c r="T13737" s="79">
        <f t="shared" si="644"/>
        <v>4819.7221935213302</v>
      </c>
    </row>
    <row r="13738" spans="2:20">
      <c r="B13738" s="62">
        <v>43783</v>
      </c>
      <c r="C13738" s="63">
        <v>2</v>
      </c>
      <c r="D13738" s="64">
        <v>3.37934</v>
      </c>
      <c r="E13738" s="39"/>
      <c r="F13738" s="53">
        <v>43783</v>
      </c>
      <c r="G13738" s="54">
        <v>2</v>
      </c>
      <c r="H13738" s="55">
        <v>21728.484448949501</v>
      </c>
      <c r="I13738" s="39"/>
      <c r="J13738" s="53">
        <v>43783</v>
      </c>
      <c r="K13738" s="54">
        <v>2</v>
      </c>
      <c r="L13738" s="55">
        <v>15466.74</v>
      </c>
      <c r="M13738" s="39"/>
      <c r="N13738" s="53">
        <v>43783</v>
      </c>
      <c r="O13738" s="54">
        <v>2</v>
      </c>
      <c r="P13738" s="55">
        <v>10928.9787476701</v>
      </c>
      <c r="Q13738" s="39"/>
      <c r="R13738" s="77">
        <f t="shared" si="642"/>
        <v>0.71181862850760236</v>
      </c>
      <c r="S13738" s="78">
        <f t="shared" si="643"/>
        <v>36932.735041151478</v>
      </c>
      <c r="T13738" s="79">
        <f t="shared" si="644"/>
        <v>7779.450663155264</v>
      </c>
    </row>
    <row r="13739" spans="2:20">
      <c r="B13739" s="62">
        <v>43783</v>
      </c>
      <c r="C13739" s="63">
        <v>3</v>
      </c>
      <c r="D13739" s="64">
        <v>3.6030700000000002</v>
      </c>
      <c r="E13739" s="39"/>
      <c r="F13739" s="53">
        <v>43783</v>
      </c>
      <c r="G13739" s="54">
        <v>3</v>
      </c>
      <c r="H13739" s="55">
        <v>21422.995601174898</v>
      </c>
      <c r="I13739" s="39"/>
      <c r="J13739" s="53">
        <v>43783</v>
      </c>
      <c r="K13739" s="54">
        <v>3</v>
      </c>
      <c r="L13739" s="55">
        <v>17674.759999999998</v>
      </c>
      <c r="M13739" s="39"/>
      <c r="N13739" s="53">
        <v>43783</v>
      </c>
      <c r="O13739" s="54">
        <v>3</v>
      </c>
      <c r="P13739" s="55">
        <v>10491.8524297323</v>
      </c>
      <c r="Q13739" s="39"/>
      <c r="R13739" s="77">
        <f t="shared" si="642"/>
        <v>0.82503681226684578</v>
      </c>
      <c r="S13739" s="78">
        <f t="shared" si="643"/>
        <v>37802.87873399556</v>
      </c>
      <c r="T13739" s="79">
        <f t="shared" si="644"/>
        <v>8656.1644834004983</v>
      </c>
    </row>
    <row r="13740" spans="2:20">
      <c r="B13740" s="62">
        <v>43783</v>
      </c>
      <c r="C13740" s="63">
        <v>4</v>
      </c>
      <c r="D13740" s="64">
        <v>3.1744400000000002</v>
      </c>
      <c r="E13740" s="39"/>
      <c r="F13740" s="53">
        <v>43783</v>
      </c>
      <c r="G13740" s="54">
        <v>4</v>
      </c>
      <c r="H13740" s="55">
        <v>21652.326189895801</v>
      </c>
      <c r="I13740" s="39"/>
      <c r="J13740" s="53">
        <v>43783</v>
      </c>
      <c r="K13740" s="54">
        <v>4</v>
      </c>
      <c r="L13740" s="55">
        <v>-2010.25</v>
      </c>
      <c r="M13740" s="39"/>
      <c r="N13740" s="53">
        <v>43783</v>
      </c>
      <c r="O13740" s="54">
        <v>4</v>
      </c>
      <c r="P13740" s="55">
        <v>10677.4325956881</v>
      </c>
      <c r="Q13740" s="39"/>
      <c r="R13740" s="77">
        <f t="shared" si="642"/>
        <v>-9.2842218538999113E-2</v>
      </c>
      <c r="S13740" s="78">
        <f t="shared" si="643"/>
        <v>33894.869129056133</v>
      </c>
      <c r="T13740" s="79">
        <f t="shared" si="644"/>
        <v>-991.31653048430712</v>
      </c>
    </row>
    <row r="13741" spans="2:20">
      <c r="B13741" s="62">
        <v>43783</v>
      </c>
      <c r="C13741" s="63">
        <v>5</v>
      </c>
      <c r="D13741" s="64">
        <v>2.73733</v>
      </c>
      <c r="E13741" s="39"/>
      <c r="F13741" s="53">
        <v>43783</v>
      </c>
      <c r="G13741" s="54">
        <v>5</v>
      </c>
      <c r="H13741" s="55">
        <v>21984.8728695297</v>
      </c>
      <c r="I13741" s="39"/>
      <c r="J13741" s="53">
        <v>43783</v>
      </c>
      <c r="K13741" s="54">
        <v>5</v>
      </c>
      <c r="L13741" s="55">
        <v>-3354.43</v>
      </c>
      <c r="M13741" s="39"/>
      <c r="N13741" s="53">
        <v>43783</v>
      </c>
      <c r="O13741" s="54">
        <v>5</v>
      </c>
      <c r="P13741" s="55">
        <v>11159.1767367919</v>
      </c>
      <c r="Q13741" s="39"/>
      <c r="R13741" s="77">
        <f t="shared" si="642"/>
        <v>-0.15257900374985237</v>
      </c>
      <c r="S13741" s="78">
        <f t="shared" si="643"/>
        <v>30546.349256922571</v>
      </c>
      <c r="T13741" s="79">
        <f t="shared" si="644"/>
        <v>-1702.6560691682366</v>
      </c>
    </row>
    <row r="13742" spans="2:20">
      <c r="B13742" s="62">
        <v>43783</v>
      </c>
      <c r="C13742" s="63">
        <v>6</v>
      </c>
      <c r="D13742" s="64">
        <v>2.6521499999999998</v>
      </c>
      <c r="E13742" s="39"/>
      <c r="F13742" s="53">
        <v>43783</v>
      </c>
      <c r="G13742" s="54">
        <v>6</v>
      </c>
      <c r="H13742" s="55">
        <v>21521.261160288799</v>
      </c>
      <c r="I13742" s="39"/>
      <c r="J13742" s="53">
        <v>43783</v>
      </c>
      <c r="K13742" s="54">
        <v>6</v>
      </c>
      <c r="L13742" s="55">
        <v>-5290.52</v>
      </c>
      <c r="M13742" s="39"/>
      <c r="N13742" s="53">
        <v>43783</v>
      </c>
      <c r="O13742" s="54">
        <v>6</v>
      </c>
      <c r="P13742" s="55">
        <v>10644.7673476489</v>
      </c>
      <c r="Q13742" s="39"/>
      <c r="R13742" s="77">
        <f t="shared" si="642"/>
        <v>-0.24582760092898784</v>
      </c>
      <c r="S13742" s="78">
        <f t="shared" si="643"/>
        <v>28231.519721067027</v>
      </c>
      <c r="T13742" s="79">
        <f t="shared" si="644"/>
        <v>-2616.7776195197539</v>
      </c>
    </row>
    <row r="13743" spans="2:20">
      <c r="B13743" s="62">
        <v>43783</v>
      </c>
      <c r="C13743" s="63">
        <v>7</v>
      </c>
      <c r="D13743" s="64">
        <v>2.8047399999999998</v>
      </c>
      <c r="E13743" s="39"/>
      <c r="F13743" s="53">
        <v>43783</v>
      </c>
      <c r="G13743" s="54">
        <v>7</v>
      </c>
      <c r="H13743" s="55">
        <v>21916.105867356298</v>
      </c>
      <c r="I13743" s="39"/>
      <c r="J13743" s="53">
        <v>43783</v>
      </c>
      <c r="K13743" s="54">
        <v>7</v>
      </c>
      <c r="L13743" s="55">
        <v>-2781.02</v>
      </c>
      <c r="M13743" s="39"/>
      <c r="N13743" s="53">
        <v>43783</v>
      </c>
      <c r="O13743" s="54">
        <v>7</v>
      </c>
      <c r="P13743" s="55">
        <v>11328.074076532501</v>
      </c>
      <c r="Q13743" s="39"/>
      <c r="R13743" s="77">
        <f t="shared" si="642"/>
        <v>-0.1268938933235528</v>
      </c>
      <c r="S13743" s="78">
        <f t="shared" si="643"/>
        <v>31772.302485413766</v>
      </c>
      <c r="T13743" s="79">
        <f t="shared" si="644"/>
        <v>-1437.4634234288192</v>
      </c>
    </row>
    <row r="13744" spans="2:20">
      <c r="B13744" s="62">
        <v>43783</v>
      </c>
      <c r="C13744" s="63">
        <v>8</v>
      </c>
      <c r="D13744" s="64">
        <v>3.0077099999999999</v>
      </c>
      <c r="E13744" s="39"/>
      <c r="F13744" s="53">
        <v>43783</v>
      </c>
      <c r="G13744" s="54">
        <v>8</v>
      </c>
      <c r="H13744" s="55">
        <v>21329.2541475176</v>
      </c>
      <c r="I13744" s="39"/>
      <c r="J13744" s="53">
        <v>43783</v>
      </c>
      <c r="K13744" s="54">
        <v>8</v>
      </c>
      <c r="L13744" s="55">
        <v>-2027.78</v>
      </c>
      <c r="M13744" s="39"/>
      <c r="N13744" s="53">
        <v>43783</v>
      </c>
      <c r="O13744" s="54">
        <v>8</v>
      </c>
      <c r="P13744" s="55">
        <v>10705.537270664599</v>
      </c>
      <c r="Q13744" s="39"/>
      <c r="R13744" s="77">
        <f t="shared" si="642"/>
        <v>-9.5070366079162805E-2</v>
      </c>
      <c r="S13744" s="78">
        <f t="shared" si="643"/>
        <v>32199.151504350622</v>
      </c>
      <c r="T13744" s="79">
        <f t="shared" si="644"/>
        <v>-1017.7793473962049</v>
      </c>
    </row>
    <row r="13745" spans="2:20">
      <c r="B13745" s="62">
        <v>43783</v>
      </c>
      <c r="C13745" s="63">
        <v>9</v>
      </c>
      <c r="D13745" s="64">
        <v>3.4599799999999998</v>
      </c>
      <c r="E13745" s="39"/>
      <c r="F13745" s="53">
        <v>43783</v>
      </c>
      <c r="G13745" s="54">
        <v>9</v>
      </c>
      <c r="H13745" s="55">
        <v>21077.1801185636</v>
      </c>
      <c r="I13745" s="39"/>
      <c r="J13745" s="53">
        <v>43783</v>
      </c>
      <c r="K13745" s="54">
        <v>9</v>
      </c>
      <c r="L13745" s="55">
        <v>-1639.24</v>
      </c>
      <c r="M13745" s="39"/>
      <c r="N13745" s="53">
        <v>43783</v>
      </c>
      <c r="O13745" s="54">
        <v>9</v>
      </c>
      <c r="P13745" s="55">
        <v>10690.567069323801</v>
      </c>
      <c r="Q13745" s="39"/>
      <c r="R13745" s="77">
        <f t="shared" si="642"/>
        <v>-7.7773212108020517E-2</v>
      </c>
      <c r="S13745" s="78">
        <f t="shared" si="643"/>
        <v>36989.148248518963</v>
      </c>
      <c r="T13745" s="79">
        <f t="shared" si="644"/>
        <v>-831.43974023753924</v>
      </c>
    </row>
    <row r="13746" spans="2:20">
      <c r="B13746" s="62">
        <v>43783</v>
      </c>
      <c r="C13746" s="63">
        <v>10</v>
      </c>
      <c r="D13746" s="64">
        <v>3.7634099999999999</v>
      </c>
      <c r="E13746" s="39"/>
      <c r="F13746" s="53">
        <v>43783</v>
      </c>
      <c r="G13746" s="54">
        <v>10</v>
      </c>
      <c r="H13746" s="55">
        <v>21752.789856779102</v>
      </c>
      <c r="I13746" s="39"/>
      <c r="J13746" s="53">
        <v>43783</v>
      </c>
      <c r="K13746" s="54">
        <v>10</v>
      </c>
      <c r="L13746" s="55">
        <v>-2246.65</v>
      </c>
      <c r="M13746" s="39"/>
      <c r="N13746" s="53">
        <v>43783</v>
      </c>
      <c r="O13746" s="54">
        <v>10</v>
      </c>
      <c r="P13746" s="55">
        <v>11304.250908305101</v>
      </c>
      <c r="Q13746" s="39"/>
      <c r="R13746" s="77">
        <f t="shared" si="642"/>
        <v>-0.10328100509369136</v>
      </c>
      <c r="S13746" s="78">
        <f t="shared" si="643"/>
        <v>42542.530910824498</v>
      </c>
      <c r="T13746" s="79">
        <f t="shared" si="644"/>
        <v>-1167.5143956410243</v>
      </c>
    </row>
    <row r="13747" spans="2:20">
      <c r="B13747" s="62">
        <v>43783</v>
      </c>
      <c r="C13747" s="63">
        <v>11</v>
      </c>
      <c r="D13747" s="64">
        <v>4.1384600000000002</v>
      </c>
      <c r="E13747" s="39"/>
      <c r="F13747" s="53">
        <v>43783</v>
      </c>
      <c r="G13747" s="54">
        <v>11</v>
      </c>
      <c r="H13747" s="55">
        <v>22254.709499456399</v>
      </c>
      <c r="I13747" s="39"/>
      <c r="J13747" s="53">
        <v>43783</v>
      </c>
      <c r="K13747" s="54">
        <v>11</v>
      </c>
      <c r="L13747" s="55">
        <v>-254.81</v>
      </c>
      <c r="M13747" s="39"/>
      <c r="N13747" s="53">
        <v>43783</v>
      </c>
      <c r="O13747" s="54">
        <v>11</v>
      </c>
      <c r="P13747" s="55">
        <v>11903.9297137061</v>
      </c>
      <c r="Q13747" s="39"/>
      <c r="R13747" s="77">
        <f t="shared" si="642"/>
        <v>-1.1449711352386966E-2</v>
      </c>
      <c r="S13747" s="78">
        <f t="shared" si="643"/>
        <v>49263.936962984153</v>
      </c>
      <c r="T13747" s="79">
        <f t="shared" si="644"/>
        <v>-136.29655918103728</v>
      </c>
    </row>
    <row r="13748" spans="2:20">
      <c r="B13748" s="62">
        <v>43783</v>
      </c>
      <c r="C13748" s="63">
        <v>12</v>
      </c>
      <c r="D13748" s="64">
        <v>3.97397</v>
      </c>
      <c r="E13748" s="39"/>
      <c r="F13748" s="53">
        <v>43783</v>
      </c>
      <c r="G13748" s="54">
        <v>12</v>
      </c>
      <c r="H13748" s="55">
        <v>22704.657192106501</v>
      </c>
      <c r="I13748" s="39"/>
      <c r="J13748" s="53">
        <v>43783</v>
      </c>
      <c r="K13748" s="54">
        <v>12</v>
      </c>
      <c r="L13748" s="55">
        <v>8849.41</v>
      </c>
      <c r="M13748" s="39"/>
      <c r="N13748" s="53">
        <v>43783</v>
      </c>
      <c r="O13748" s="54">
        <v>12</v>
      </c>
      <c r="P13748" s="55">
        <v>11804.1584622625</v>
      </c>
      <c r="Q13748" s="39"/>
      <c r="R13748" s="77">
        <f t="shared" si="642"/>
        <v>0.38976188563977021</v>
      </c>
      <c r="S13748" s="78">
        <f t="shared" si="643"/>
        <v>46909.371604277309</v>
      </c>
      <c r="T13748" s="79">
        <f t="shared" si="644"/>
        <v>4600.8110606420823</v>
      </c>
    </row>
    <row r="13749" spans="2:20">
      <c r="B13749" s="62">
        <v>43783</v>
      </c>
      <c r="C13749" s="63">
        <v>13</v>
      </c>
      <c r="D13749" s="64">
        <v>5.0740600000000002</v>
      </c>
      <c r="E13749" s="39"/>
      <c r="F13749" s="53">
        <v>43783</v>
      </c>
      <c r="G13749" s="54">
        <v>13</v>
      </c>
      <c r="H13749" s="55">
        <v>24943.470255714299</v>
      </c>
      <c r="I13749" s="39"/>
      <c r="J13749" s="53">
        <v>43783</v>
      </c>
      <c r="K13749" s="54">
        <v>13</v>
      </c>
      <c r="L13749" s="55">
        <v>62032.5</v>
      </c>
      <c r="M13749" s="39"/>
      <c r="N13749" s="53">
        <v>43783</v>
      </c>
      <c r="O13749" s="54">
        <v>13</v>
      </c>
      <c r="P13749" s="55">
        <v>12850.353282050801</v>
      </c>
      <c r="Q13749" s="39"/>
      <c r="R13749" s="77">
        <f t="shared" si="642"/>
        <v>2.4869234057674463</v>
      </c>
      <c r="S13749" s="78">
        <f t="shared" si="643"/>
        <v>65203.46357432269</v>
      </c>
      <c r="T13749" s="79">
        <f t="shared" si="644"/>
        <v>31957.844349512659</v>
      </c>
    </row>
    <row r="13750" spans="2:20">
      <c r="B13750" s="62">
        <v>43783</v>
      </c>
      <c r="C13750" s="63">
        <v>14</v>
      </c>
      <c r="D13750" s="64">
        <v>3.7219199999999999</v>
      </c>
      <c r="E13750" s="39"/>
      <c r="F13750" s="53">
        <v>43783</v>
      </c>
      <c r="G13750" s="54">
        <v>14</v>
      </c>
      <c r="H13750" s="55">
        <v>27352.131247907098</v>
      </c>
      <c r="I13750" s="39"/>
      <c r="J13750" s="53">
        <v>43783</v>
      </c>
      <c r="K13750" s="54">
        <v>14</v>
      </c>
      <c r="L13750" s="55">
        <v>39364.83</v>
      </c>
      <c r="M13750" s="39"/>
      <c r="N13750" s="53">
        <v>43783</v>
      </c>
      <c r="O13750" s="54">
        <v>14</v>
      </c>
      <c r="P13750" s="55">
        <v>13844.5722618532</v>
      </c>
      <c r="Q13750" s="39"/>
      <c r="R13750" s="77">
        <f t="shared" si="642"/>
        <v>1.4391869373254809</v>
      </c>
      <c r="S13750" s="78">
        <f t="shared" si="643"/>
        <v>51528.390392836664</v>
      </c>
      <c r="T13750" s="79">
        <f t="shared" si="644"/>
        <v>19924.927552117813</v>
      </c>
    </row>
    <row r="13751" spans="2:20">
      <c r="B13751" s="62">
        <v>43783</v>
      </c>
      <c r="C13751" s="63">
        <v>15</v>
      </c>
      <c r="D13751" s="64">
        <v>2.9295</v>
      </c>
      <c r="E13751" s="39"/>
      <c r="F13751" s="53">
        <v>43783</v>
      </c>
      <c r="G13751" s="54">
        <v>15</v>
      </c>
      <c r="H13751" s="55">
        <v>29858.656110236301</v>
      </c>
      <c r="I13751" s="39"/>
      <c r="J13751" s="53">
        <v>43783</v>
      </c>
      <c r="K13751" s="54">
        <v>15</v>
      </c>
      <c r="L13751" s="55">
        <v>15663.89</v>
      </c>
      <c r="M13751" s="39"/>
      <c r="N13751" s="53">
        <v>43783</v>
      </c>
      <c r="O13751" s="54">
        <v>15</v>
      </c>
      <c r="P13751" s="55">
        <v>14984.184661315099</v>
      </c>
      <c r="Q13751" s="39"/>
      <c r="R13751" s="77">
        <f t="shared" si="642"/>
        <v>0.52460130630695134</v>
      </c>
      <c r="S13751" s="78">
        <f t="shared" si="643"/>
        <v>43896.168965322584</v>
      </c>
      <c r="T13751" s="79">
        <f t="shared" si="644"/>
        <v>7860.7228472704846</v>
      </c>
    </row>
    <row r="13752" spans="2:20">
      <c r="B13752" s="62">
        <v>43783</v>
      </c>
      <c r="C13752" s="63">
        <v>16</v>
      </c>
      <c r="D13752" s="64">
        <v>2.6052300000000002</v>
      </c>
      <c r="E13752" s="39"/>
      <c r="F13752" s="53">
        <v>43783</v>
      </c>
      <c r="G13752" s="54">
        <v>16</v>
      </c>
      <c r="H13752" s="55">
        <v>31099.610868878</v>
      </c>
      <c r="I13752" s="39"/>
      <c r="J13752" s="53">
        <v>43783</v>
      </c>
      <c r="K13752" s="54">
        <v>16</v>
      </c>
      <c r="L13752" s="55">
        <v>20634.87</v>
      </c>
      <c r="M13752" s="39"/>
      <c r="N13752" s="53">
        <v>43783</v>
      </c>
      <c r="O13752" s="54">
        <v>16</v>
      </c>
      <c r="P13752" s="55">
        <v>15677.779647919</v>
      </c>
      <c r="Q13752" s="39"/>
      <c r="R13752" s="77">
        <f t="shared" si="642"/>
        <v>0.663508945079751</v>
      </c>
      <c r="S13752" s="78">
        <f t="shared" si="643"/>
        <v>40844.221872148017</v>
      </c>
      <c r="T13752" s="79">
        <f t="shared" si="644"/>
        <v>10402.347035383526</v>
      </c>
    </row>
    <row r="13753" spans="2:20">
      <c r="B13753" s="62">
        <v>43783</v>
      </c>
      <c r="C13753" s="63">
        <v>17</v>
      </c>
      <c r="D13753" s="64">
        <v>1.6817</v>
      </c>
      <c r="E13753" s="39"/>
      <c r="F13753" s="53">
        <v>43783</v>
      </c>
      <c r="G13753" s="54">
        <v>17</v>
      </c>
      <c r="H13753" s="55">
        <v>32154.062467227101</v>
      </c>
      <c r="I13753" s="39"/>
      <c r="J13753" s="53">
        <v>43783</v>
      </c>
      <c r="K13753" s="54">
        <v>17</v>
      </c>
      <c r="L13753" s="55">
        <v>-318.33999999999997</v>
      </c>
      <c r="M13753" s="39"/>
      <c r="N13753" s="53">
        <v>43783</v>
      </c>
      <c r="O13753" s="54">
        <v>17</v>
      </c>
      <c r="P13753" s="55">
        <v>16275.557942319299</v>
      </c>
      <c r="Q13753" s="39"/>
      <c r="R13753" s="77">
        <f t="shared" si="642"/>
        <v>-9.9004597109452891E-3</v>
      </c>
      <c r="S13753" s="78">
        <f t="shared" si="643"/>
        <v>27370.605791598366</v>
      </c>
      <c r="T13753" s="79">
        <f t="shared" si="644"/>
        <v>-161.13550568108784</v>
      </c>
    </row>
    <row r="13754" spans="2:20">
      <c r="B13754" s="62">
        <v>43783</v>
      </c>
      <c r="C13754" s="63">
        <v>18</v>
      </c>
      <c r="D13754" s="64">
        <v>1.45231</v>
      </c>
      <c r="E13754" s="39"/>
      <c r="F13754" s="53">
        <v>43783</v>
      </c>
      <c r="G13754" s="54">
        <v>18</v>
      </c>
      <c r="H13754" s="55">
        <v>32367.516949544501</v>
      </c>
      <c r="I13754" s="39"/>
      <c r="J13754" s="53">
        <v>43783</v>
      </c>
      <c r="K13754" s="54">
        <v>18</v>
      </c>
      <c r="L13754" s="55">
        <v>-8466.39</v>
      </c>
      <c r="M13754" s="39"/>
      <c r="N13754" s="53">
        <v>43783</v>
      </c>
      <c r="O13754" s="54">
        <v>18</v>
      </c>
      <c r="P13754" s="55">
        <v>16450.067980854201</v>
      </c>
      <c r="Q13754" s="39"/>
      <c r="R13754" s="77">
        <f t="shared" si="642"/>
        <v>-0.26157057438782449</v>
      </c>
      <c r="S13754" s="78">
        <f t="shared" si="643"/>
        <v>23890.598229274365</v>
      </c>
      <c r="T13754" s="79">
        <f t="shared" si="644"/>
        <v>-4302.8537304707934</v>
      </c>
    </row>
    <row r="13755" spans="2:20">
      <c r="B13755" s="62">
        <v>43783</v>
      </c>
      <c r="C13755" s="63">
        <v>19</v>
      </c>
      <c r="D13755" s="64">
        <v>1.8124100000000001</v>
      </c>
      <c r="E13755" s="39"/>
      <c r="F13755" s="53">
        <v>43783</v>
      </c>
      <c r="G13755" s="54">
        <v>19</v>
      </c>
      <c r="H13755" s="55">
        <v>32850.601743143598</v>
      </c>
      <c r="I13755" s="39"/>
      <c r="J13755" s="53">
        <v>43783</v>
      </c>
      <c r="K13755" s="54">
        <v>19</v>
      </c>
      <c r="L13755" s="55">
        <v>3892.18</v>
      </c>
      <c r="M13755" s="39"/>
      <c r="N13755" s="53">
        <v>43783</v>
      </c>
      <c r="O13755" s="54">
        <v>19</v>
      </c>
      <c r="P13755" s="55">
        <v>16640.925012121101</v>
      </c>
      <c r="Q13755" s="39"/>
      <c r="R13755" s="77">
        <f t="shared" si="642"/>
        <v>0.11848123910888039</v>
      </c>
      <c r="S13755" s="78">
        <f t="shared" si="643"/>
        <v>30160.178901218405</v>
      </c>
      <c r="T13755" s="79">
        <f t="shared" si="644"/>
        <v>1971.6374153540685</v>
      </c>
    </row>
    <row r="13756" spans="2:20">
      <c r="B13756" s="62">
        <v>43783</v>
      </c>
      <c r="C13756" s="63">
        <v>20</v>
      </c>
      <c r="D13756" s="64">
        <v>2.04095</v>
      </c>
      <c r="E13756" s="39"/>
      <c r="F13756" s="53">
        <v>43783</v>
      </c>
      <c r="G13756" s="54">
        <v>20</v>
      </c>
      <c r="H13756" s="55">
        <v>33008.9660404678</v>
      </c>
      <c r="I13756" s="39"/>
      <c r="J13756" s="53">
        <v>43783</v>
      </c>
      <c r="K13756" s="54">
        <v>20</v>
      </c>
      <c r="L13756" s="55">
        <v>21566.18</v>
      </c>
      <c r="M13756" s="39"/>
      <c r="N13756" s="53">
        <v>43783</v>
      </c>
      <c r="O13756" s="54">
        <v>20</v>
      </c>
      <c r="P13756" s="55">
        <v>16683.711613629501</v>
      </c>
      <c r="Q13756" s="39"/>
      <c r="R13756" s="77">
        <f t="shared" si="642"/>
        <v>0.65334309392062273</v>
      </c>
      <c r="S13756" s="78">
        <f t="shared" si="643"/>
        <v>34050.621217837128</v>
      </c>
      <c r="T13756" s="79">
        <f t="shared" si="644"/>
        <v>10900.187763728123</v>
      </c>
    </row>
    <row r="13757" spans="2:20">
      <c r="B13757" s="62">
        <v>43783</v>
      </c>
      <c r="C13757" s="63">
        <v>21</v>
      </c>
      <c r="D13757" s="64">
        <v>2.13306</v>
      </c>
      <c r="E13757" s="39"/>
      <c r="F13757" s="53">
        <v>43783</v>
      </c>
      <c r="G13757" s="54">
        <v>21</v>
      </c>
      <c r="H13757" s="55">
        <v>32852.138374343602</v>
      </c>
      <c r="I13757" s="39"/>
      <c r="J13757" s="53">
        <v>43783</v>
      </c>
      <c r="K13757" s="54">
        <v>21</v>
      </c>
      <c r="L13757" s="55">
        <v>19037.16</v>
      </c>
      <c r="M13757" s="39"/>
      <c r="N13757" s="53">
        <v>43783</v>
      </c>
      <c r="O13757" s="54">
        <v>21</v>
      </c>
      <c r="P13757" s="55">
        <v>16567.726815531099</v>
      </c>
      <c r="Q13757" s="39"/>
      <c r="R13757" s="77">
        <f t="shared" si="642"/>
        <v>0.57948008689952957</v>
      </c>
      <c r="S13757" s="78">
        <f t="shared" si="643"/>
        <v>35339.955361136766</v>
      </c>
      <c r="T13757" s="79">
        <f t="shared" si="644"/>
        <v>9600.6677747916274</v>
      </c>
    </row>
    <row r="13758" spans="2:20">
      <c r="B13758" s="62">
        <v>43783</v>
      </c>
      <c r="C13758" s="63">
        <v>22</v>
      </c>
      <c r="D13758" s="64">
        <v>2.08725</v>
      </c>
      <c r="E13758" s="39"/>
      <c r="F13758" s="53">
        <v>43783</v>
      </c>
      <c r="G13758" s="54">
        <v>22</v>
      </c>
      <c r="H13758" s="55">
        <v>32831.191703204298</v>
      </c>
      <c r="I13758" s="39"/>
      <c r="J13758" s="53">
        <v>43783</v>
      </c>
      <c r="K13758" s="54">
        <v>22</v>
      </c>
      <c r="L13758" s="55">
        <v>15596.72</v>
      </c>
      <c r="M13758" s="39"/>
      <c r="N13758" s="53">
        <v>43783</v>
      </c>
      <c r="O13758" s="54">
        <v>22</v>
      </c>
      <c r="P13758" s="55">
        <v>16535.694554784601</v>
      </c>
      <c r="Q13758" s="39"/>
      <c r="R13758" s="77">
        <f t="shared" si="642"/>
        <v>0.47505799183274156</v>
      </c>
      <c r="S13758" s="78">
        <f t="shared" si="643"/>
        <v>34514.128459474159</v>
      </c>
      <c r="T13758" s="79">
        <f t="shared" si="644"/>
        <v>7855.413848755572</v>
      </c>
    </row>
    <row r="13759" spans="2:20">
      <c r="B13759" s="62">
        <v>43783</v>
      </c>
      <c r="C13759" s="63">
        <v>23</v>
      </c>
      <c r="D13759" s="64">
        <v>2.3037700000000001</v>
      </c>
      <c r="E13759" s="39"/>
      <c r="F13759" s="53">
        <v>43783</v>
      </c>
      <c r="G13759" s="54">
        <v>23</v>
      </c>
      <c r="H13759" s="55">
        <v>32786.2696187369</v>
      </c>
      <c r="I13759" s="39"/>
      <c r="J13759" s="53">
        <v>43783</v>
      </c>
      <c r="K13759" s="54">
        <v>23</v>
      </c>
      <c r="L13759" s="55">
        <v>24483.17</v>
      </c>
      <c r="M13759" s="39"/>
      <c r="N13759" s="53">
        <v>43783</v>
      </c>
      <c r="O13759" s="54">
        <v>23</v>
      </c>
      <c r="P13759" s="55">
        <v>16439.174398636598</v>
      </c>
      <c r="Q13759" s="39"/>
      <c r="R13759" s="77">
        <f t="shared" si="642"/>
        <v>0.74675070646061559</v>
      </c>
      <c r="S13759" s="78">
        <f t="shared" si="643"/>
        <v>37872.076804347038</v>
      </c>
      <c r="T13759" s="79">
        <f t="shared" si="644"/>
        <v>12275.965095811145</v>
      </c>
    </row>
    <row r="13760" spans="2:20">
      <c r="B13760" s="62">
        <v>43783</v>
      </c>
      <c r="C13760" s="63">
        <v>24</v>
      </c>
      <c r="D13760" s="64">
        <v>2.36252</v>
      </c>
      <c r="E13760" s="39"/>
      <c r="F13760" s="53">
        <v>43783</v>
      </c>
      <c r="G13760" s="54">
        <v>24</v>
      </c>
      <c r="H13760" s="55">
        <v>32666.906464592401</v>
      </c>
      <c r="I13760" s="39"/>
      <c r="J13760" s="53">
        <v>43783</v>
      </c>
      <c r="K13760" s="54">
        <v>24</v>
      </c>
      <c r="L13760" s="55">
        <v>30998.87</v>
      </c>
      <c r="M13760" s="39"/>
      <c r="N13760" s="53">
        <v>43783</v>
      </c>
      <c r="O13760" s="54">
        <v>24</v>
      </c>
      <c r="P13760" s="55">
        <v>16330.5784562972</v>
      </c>
      <c r="Q13760" s="39"/>
      <c r="R13760" s="77">
        <f t="shared" si="642"/>
        <v>0.94893803408044208</v>
      </c>
      <c r="S13760" s="78">
        <f t="shared" si="643"/>
        <v>38581.318214571264</v>
      </c>
      <c r="T13760" s="79">
        <f t="shared" si="644"/>
        <v>15496.707015715087</v>
      </c>
    </row>
    <row r="13761" spans="2:20">
      <c r="B13761" s="62">
        <v>43783</v>
      </c>
      <c r="C13761" s="63">
        <v>25</v>
      </c>
      <c r="D13761" s="64">
        <v>2.7335600000000002</v>
      </c>
      <c r="E13761" s="39"/>
      <c r="F13761" s="53">
        <v>43783</v>
      </c>
      <c r="G13761" s="54">
        <v>25</v>
      </c>
      <c r="H13761" s="55">
        <v>32663.363812990101</v>
      </c>
      <c r="I13761" s="39"/>
      <c r="J13761" s="53">
        <v>43783</v>
      </c>
      <c r="K13761" s="54">
        <v>25</v>
      </c>
      <c r="L13761" s="55">
        <v>35320.86</v>
      </c>
      <c r="M13761" s="39"/>
      <c r="N13761" s="53">
        <v>43783</v>
      </c>
      <c r="O13761" s="54">
        <v>25</v>
      </c>
      <c r="P13761" s="55">
        <v>16167.6329954864</v>
      </c>
      <c r="Q13761" s="39"/>
      <c r="R13761" s="77">
        <f t="shared" si="642"/>
        <v>1.0813601502351398</v>
      </c>
      <c r="S13761" s="78">
        <f t="shared" si="643"/>
        <v>44195.194851141809</v>
      </c>
      <c r="T13761" s="79">
        <f t="shared" si="644"/>
        <v>17483.034044945776</v>
      </c>
    </row>
    <row r="13762" spans="2:20">
      <c r="B13762" s="62">
        <v>43783</v>
      </c>
      <c r="C13762" s="63">
        <v>26</v>
      </c>
      <c r="D13762" s="64">
        <v>2.4348999999999998</v>
      </c>
      <c r="E13762" s="39"/>
      <c r="F13762" s="53">
        <v>43783</v>
      </c>
      <c r="G13762" s="54">
        <v>26</v>
      </c>
      <c r="H13762" s="55">
        <v>32270.523106131499</v>
      </c>
      <c r="I13762" s="39"/>
      <c r="J13762" s="53">
        <v>43783</v>
      </c>
      <c r="K13762" s="54">
        <v>26</v>
      </c>
      <c r="L13762" s="55">
        <v>17478.060000000001</v>
      </c>
      <c r="M13762" s="39"/>
      <c r="N13762" s="53">
        <v>43783</v>
      </c>
      <c r="O13762" s="54">
        <v>26</v>
      </c>
      <c r="P13762" s="55">
        <v>15835.4443263636</v>
      </c>
      <c r="Q13762" s="39"/>
      <c r="R13762" s="77">
        <f t="shared" si="642"/>
        <v>0.54161068113206745</v>
      </c>
      <c r="S13762" s="78">
        <f t="shared" si="643"/>
        <v>38557.723390262727</v>
      </c>
      <c r="T13762" s="79">
        <f t="shared" si="644"/>
        <v>8576.6457876307231</v>
      </c>
    </row>
    <row r="13763" spans="2:20">
      <c r="B13763" s="62">
        <v>43783</v>
      </c>
      <c r="C13763" s="63">
        <v>27</v>
      </c>
      <c r="D13763" s="64">
        <v>2.4312800000000001</v>
      </c>
      <c r="E13763" s="39"/>
      <c r="F13763" s="53">
        <v>43783</v>
      </c>
      <c r="G13763" s="54">
        <v>27</v>
      </c>
      <c r="H13763" s="55">
        <v>32337.152893003102</v>
      </c>
      <c r="I13763" s="39"/>
      <c r="J13763" s="53">
        <v>43783</v>
      </c>
      <c r="K13763" s="54">
        <v>27</v>
      </c>
      <c r="L13763" s="55">
        <v>20356.66</v>
      </c>
      <c r="M13763" s="39"/>
      <c r="N13763" s="53">
        <v>43783</v>
      </c>
      <c r="O13763" s="54">
        <v>27</v>
      </c>
      <c r="P13763" s="55">
        <v>15860.2081207148</v>
      </c>
      <c r="Q13763" s="39"/>
      <c r="R13763" s="77">
        <f t="shared" si="642"/>
        <v>0.62951305785502965</v>
      </c>
      <c r="S13763" s="78">
        <f t="shared" si="643"/>
        <v>38560.606799731482</v>
      </c>
      <c r="T13763" s="79">
        <f t="shared" si="644"/>
        <v>9984.2081122883465</v>
      </c>
    </row>
    <row r="13764" spans="2:20">
      <c r="B13764" s="62">
        <v>43783</v>
      </c>
      <c r="C13764" s="63">
        <v>28</v>
      </c>
      <c r="D13764" s="64">
        <v>2.3942299999999999</v>
      </c>
      <c r="E13764" s="39"/>
      <c r="F13764" s="53">
        <v>43783</v>
      </c>
      <c r="G13764" s="54">
        <v>28</v>
      </c>
      <c r="H13764" s="55">
        <v>32208.4789954691</v>
      </c>
      <c r="I13764" s="39"/>
      <c r="J13764" s="53">
        <v>43783</v>
      </c>
      <c r="K13764" s="54">
        <v>28</v>
      </c>
      <c r="L13764" s="55">
        <v>19915.240000000002</v>
      </c>
      <c r="M13764" s="39"/>
      <c r="N13764" s="53">
        <v>43783</v>
      </c>
      <c r="O13764" s="54">
        <v>28</v>
      </c>
      <c r="P13764" s="55">
        <v>15808.637694576801</v>
      </c>
      <c r="Q13764" s="39"/>
      <c r="R13764" s="77">
        <f t="shared" si="642"/>
        <v>0.61832289574436472</v>
      </c>
      <c r="S13764" s="78">
        <f t="shared" si="643"/>
        <v>37849.514627486613</v>
      </c>
      <c r="T13764" s="79">
        <f t="shared" si="644"/>
        <v>9774.8426370842462</v>
      </c>
    </row>
    <row r="13765" spans="2:20">
      <c r="B13765" s="62">
        <v>43783</v>
      </c>
      <c r="C13765" s="63">
        <v>29</v>
      </c>
      <c r="D13765" s="64">
        <v>2.6877499999999999</v>
      </c>
      <c r="E13765" s="39"/>
      <c r="F13765" s="53">
        <v>43783</v>
      </c>
      <c r="G13765" s="54">
        <v>29</v>
      </c>
      <c r="H13765" s="55">
        <v>32273.1429405782</v>
      </c>
      <c r="I13765" s="39"/>
      <c r="J13765" s="53">
        <v>43783</v>
      </c>
      <c r="K13765" s="54">
        <v>29</v>
      </c>
      <c r="L13765" s="55">
        <v>39598.81</v>
      </c>
      <c r="M13765" s="39"/>
      <c r="N13765" s="53">
        <v>43783</v>
      </c>
      <c r="O13765" s="54">
        <v>29</v>
      </c>
      <c r="P13765" s="55">
        <v>15868.6220459379</v>
      </c>
      <c r="Q13765" s="39"/>
      <c r="R13765" s="77">
        <f t="shared" si="642"/>
        <v>1.2269895768413361</v>
      </c>
      <c r="S13765" s="78">
        <f t="shared" si="643"/>
        <v>42650.888903969586</v>
      </c>
      <c r="T13765" s="79">
        <f t="shared" si="644"/>
        <v>19470.633849200443</v>
      </c>
    </row>
    <row r="13766" spans="2:20">
      <c r="B13766" s="62">
        <v>43783</v>
      </c>
      <c r="C13766" s="63">
        <v>30</v>
      </c>
      <c r="D13766" s="64">
        <v>2.6418499999999998</v>
      </c>
      <c r="E13766" s="39"/>
      <c r="F13766" s="53">
        <v>43783</v>
      </c>
      <c r="G13766" s="54">
        <v>30</v>
      </c>
      <c r="H13766" s="55">
        <v>32619.096770855202</v>
      </c>
      <c r="I13766" s="39"/>
      <c r="J13766" s="53">
        <v>43783</v>
      </c>
      <c r="K13766" s="54">
        <v>30</v>
      </c>
      <c r="L13766" s="55">
        <v>41245.4</v>
      </c>
      <c r="M13766" s="39"/>
      <c r="N13766" s="53">
        <v>43783</v>
      </c>
      <c r="O13766" s="54">
        <v>30</v>
      </c>
      <c r="P13766" s="55">
        <v>16056.608291299201</v>
      </c>
      <c r="Q13766" s="39"/>
      <c r="R13766" s="77">
        <f t="shared" si="642"/>
        <v>1.2644556129111553</v>
      </c>
      <c r="S13766" s="78">
        <f t="shared" si="643"/>
        <v>42419.150614368788</v>
      </c>
      <c r="T13766" s="79">
        <f t="shared" si="644"/>
        <v>20302.868478249067</v>
      </c>
    </row>
    <row r="13767" spans="2:20">
      <c r="B13767" s="62">
        <v>43783</v>
      </c>
      <c r="C13767" s="63">
        <v>31</v>
      </c>
      <c r="D13767" s="64">
        <v>2.6481400000000002</v>
      </c>
      <c r="E13767" s="39"/>
      <c r="F13767" s="53">
        <v>43783</v>
      </c>
      <c r="G13767" s="54">
        <v>31</v>
      </c>
      <c r="H13767" s="55">
        <v>32666.618339599401</v>
      </c>
      <c r="I13767" s="39"/>
      <c r="J13767" s="53">
        <v>43783</v>
      </c>
      <c r="K13767" s="54">
        <v>31</v>
      </c>
      <c r="L13767" s="55">
        <v>25444.61</v>
      </c>
      <c r="M13767" s="39"/>
      <c r="N13767" s="53">
        <v>43783</v>
      </c>
      <c r="O13767" s="54">
        <v>31</v>
      </c>
      <c r="P13767" s="55">
        <v>16051.630989224799</v>
      </c>
      <c r="Q13767" s="39"/>
      <c r="R13767" s="77">
        <f t="shared" si="642"/>
        <v>0.77891778498404662</v>
      </c>
      <c r="S13767" s="78">
        <f t="shared" si="643"/>
        <v>42506.966087805762</v>
      </c>
      <c r="T13767" s="79">
        <f t="shared" si="644"/>
        <v>12502.900855508262</v>
      </c>
    </row>
    <row r="13768" spans="2:20">
      <c r="B13768" s="62">
        <v>43783</v>
      </c>
      <c r="C13768" s="63">
        <v>32</v>
      </c>
      <c r="D13768" s="64">
        <v>2.7599900000000002</v>
      </c>
      <c r="E13768" s="39"/>
      <c r="F13768" s="53">
        <v>43783</v>
      </c>
      <c r="G13768" s="54">
        <v>32</v>
      </c>
      <c r="H13768" s="55">
        <v>33443.424246137503</v>
      </c>
      <c r="I13768" s="39"/>
      <c r="J13768" s="53">
        <v>43783</v>
      </c>
      <c r="K13768" s="54">
        <v>32</v>
      </c>
      <c r="L13768" s="55">
        <v>16799.72</v>
      </c>
      <c r="M13768" s="39"/>
      <c r="N13768" s="53">
        <v>43783</v>
      </c>
      <c r="O13768" s="54">
        <v>32</v>
      </c>
      <c r="P13768" s="55">
        <v>16441.695584187699</v>
      </c>
      <c r="Q13768" s="39"/>
      <c r="R13768" s="77">
        <f t="shared" si="642"/>
        <v>0.50233253258868249</v>
      </c>
      <c r="S13768" s="78">
        <f t="shared" si="643"/>
        <v>45378.915395402211</v>
      </c>
      <c r="T13768" s="79">
        <f t="shared" si="644"/>
        <v>8259.1985828571651</v>
      </c>
    </row>
    <row r="13769" spans="2:20">
      <c r="B13769" s="62">
        <v>43783</v>
      </c>
      <c r="C13769" s="63">
        <v>33</v>
      </c>
      <c r="D13769" s="64">
        <v>4.0891200000000003</v>
      </c>
      <c r="E13769" s="39"/>
      <c r="F13769" s="53">
        <v>43783</v>
      </c>
      <c r="G13769" s="54">
        <v>33</v>
      </c>
      <c r="H13769" s="55">
        <v>34730.089541693596</v>
      </c>
      <c r="I13769" s="39"/>
      <c r="J13769" s="53">
        <v>43783</v>
      </c>
      <c r="K13769" s="54">
        <v>33</v>
      </c>
      <c r="L13769" s="55">
        <v>-326.64999999999998</v>
      </c>
      <c r="M13769" s="39"/>
      <c r="N13769" s="53">
        <v>43783</v>
      </c>
      <c r="O13769" s="54">
        <v>33</v>
      </c>
      <c r="P13769" s="55">
        <v>17149.011269032198</v>
      </c>
      <c r="Q13769" s="39"/>
      <c r="R13769" s="77">
        <f t="shared" si="642"/>
        <v>-9.4053889382535415E-3</v>
      </c>
      <c r="S13769" s="78">
        <f t="shared" si="643"/>
        <v>70124.364960424951</v>
      </c>
      <c r="T13769" s="79">
        <f t="shared" si="644"/>
        <v>-161.29312089174076</v>
      </c>
    </row>
    <row r="13770" spans="2:20">
      <c r="B13770" s="62">
        <v>43783</v>
      </c>
      <c r="C13770" s="63">
        <v>34</v>
      </c>
      <c r="D13770" s="64">
        <v>4.1399999999999997</v>
      </c>
      <c r="E13770" s="39"/>
      <c r="F13770" s="53">
        <v>43783</v>
      </c>
      <c r="G13770" s="54">
        <v>34</v>
      </c>
      <c r="H13770" s="55">
        <v>35457.434524384698</v>
      </c>
      <c r="I13770" s="39"/>
      <c r="J13770" s="53">
        <v>43783</v>
      </c>
      <c r="K13770" s="54">
        <v>34</v>
      </c>
      <c r="L13770" s="55">
        <v>41071.67</v>
      </c>
      <c r="M13770" s="39"/>
      <c r="N13770" s="53">
        <v>43783</v>
      </c>
      <c r="O13770" s="54">
        <v>34</v>
      </c>
      <c r="P13770" s="55">
        <v>17623.909070882499</v>
      </c>
      <c r="Q13770" s="39"/>
      <c r="R13770" s="77">
        <f t="shared" ref="R13770:R13833" si="645">L13770/H13770</f>
        <v>1.1583373289952574</v>
      </c>
      <c r="S13770" s="78">
        <f t="shared" ref="S13770:S13833" si="646">P13770*D13770</f>
        <v>72962.983553453538</v>
      </c>
      <c r="T13770" s="79">
        <f t="shared" ref="T13770:T13833" si="647">P13770*R13770</f>
        <v>20414.431759621322</v>
      </c>
    </row>
    <row r="13771" spans="2:20">
      <c r="B13771" s="62">
        <v>43783</v>
      </c>
      <c r="C13771" s="63">
        <v>35</v>
      </c>
      <c r="D13771" s="64">
        <v>2.2784200000000001</v>
      </c>
      <c r="E13771" s="39"/>
      <c r="F13771" s="53">
        <v>43783</v>
      </c>
      <c r="G13771" s="54">
        <v>35</v>
      </c>
      <c r="H13771" s="55">
        <v>35766.5903889865</v>
      </c>
      <c r="I13771" s="39"/>
      <c r="J13771" s="53">
        <v>43783</v>
      </c>
      <c r="K13771" s="54">
        <v>35</v>
      </c>
      <c r="L13771" s="55">
        <v>17715.900000000001</v>
      </c>
      <c r="M13771" s="39"/>
      <c r="N13771" s="53">
        <v>43783</v>
      </c>
      <c r="O13771" s="54">
        <v>35</v>
      </c>
      <c r="P13771" s="55">
        <v>17820.341362218202</v>
      </c>
      <c r="Q13771" s="39"/>
      <c r="R13771" s="77">
        <f t="shared" si="645"/>
        <v>0.49531978886797118</v>
      </c>
      <c r="S13771" s="78">
        <f t="shared" si="646"/>
        <v>40602.222166505198</v>
      </c>
      <c r="T13771" s="79">
        <f t="shared" si="647"/>
        <v>8826.7677210890943</v>
      </c>
    </row>
    <row r="13772" spans="2:20">
      <c r="B13772" s="62">
        <v>43783</v>
      </c>
      <c r="C13772" s="63">
        <v>36</v>
      </c>
      <c r="D13772" s="64">
        <v>2.2290700000000001</v>
      </c>
      <c r="E13772" s="39"/>
      <c r="F13772" s="53">
        <v>43783</v>
      </c>
      <c r="G13772" s="54">
        <v>36</v>
      </c>
      <c r="H13772" s="55">
        <v>35718.463211002803</v>
      </c>
      <c r="I13772" s="39"/>
      <c r="J13772" s="53">
        <v>43783</v>
      </c>
      <c r="K13772" s="54">
        <v>36</v>
      </c>
      <c r="L13772" s="55">
        <v>13603.16</v>
      </c>
      <c r="M13772" s="39"/>
      <c r="N13772" s="53">
        <v>43783</v>
      </c>
      <c r="O13772" s="54">
        <v>36</v>
      </c>
      <c r="P13772" s="55">
        <v>17842.529465621599</v>
      </c>
      <c r="Q13772" s="39"/>
      <c r="R13772" s="77">
        <f t="shared" si="645"/>
        <v>0.38084393272019745</v>
      </c>
      <c r="S13772" s="78">
        <f t="shared" si="646"/>
        <v>39772.247155933139</v>
      </c>
      <c r="T13772" s="79">
        <f t="shared" si="647"/>
        <v>6795.2190913633331</v>
      </c>
    </row>
    <row r="13773" spans="2:20">
      <c r="B13773" s="62">
        <v>43783</v>
      </c>
      <c r="C13773" s="63">
        <v>37</v>
      </c>
      <c r="D13773" s="64">
        <v>2.8632499999999999</v>
      </c>
      <c r="E13773" s="39"/>
      <c r="F13773" s="53">
        <v>43783</v>
      </c>
      <c r="G13773" s="54">
        <v>37</v>
      </c>
      <c r="H13773" s="55">
        <v>35496.9169485862</v>
      </c>
      <c r="I13773" s="39"/>
      <c r="J13773" s="53">
        <v>43783</v>
      </c>
      <c r="K13773" s="54">
        <v>37</v>
      </c>
      <c r="L13773" s="55">
        <v>15617.2</v>
      </c>
      <c r="M13773" s="39"/>
      <c r="N13773" s="53">
        <v>43783</v>
      </c>
      <c r="O13773" s="54">
        <v>37</v>
      </c>
      <c r="P13773" s="55">
        <v>17635.621087542899</v>
      </c>
      <c r="Q13773" s="39"/>
      <c r="R13773" s="77">
        <f t="shared" si="645"/>
        <v>0.43995933569723766</v>
      </c>
      <c r="S13773" s="78">
        <f t="shared" si="646"/>
        <v>50495.192078907203</v>
      </c>
      <c r="T13773" s="79">
        <f t="shared" si="647"/>
        <v>7758.95613828357</v>
      </c>
    </row>
    <row r="13774" spans="2:20">
      <c r="B13774" s="62">
        <v>43783</v>
      </c>
      <c r="C13774" s="63">
        <v>38</v>
      </c>
      <c r="D13774" s="64">
        <v>2.8176299999999999</v>
      </c>
      <c r="E13774" s="39"/>
      <c r="F13774" s="53">
        <v>43783</v>
      </c>
      <c r="G13774" s="54">
        <v>38</v>
      </c>
      <c r="H13774" s="55">
        <v>35364.706689942999</v>
      </c>
      <c r="I13774" s="39"/>
      <c r="J13774" s="53">
        <v>43783</v>
      </c>
      <c r="K13774" s="54">
        <v>38</v>
      </c>
      <c r="L13774" s="55">
        <v>-3067.71</v>
      </c>
      <c r="M13774" s="39"/>
      <c r="N13774" s="53">
        <v>43783</v>
      </c>
      <c r="O13774" s="54">
        <v>38</v>
      </c>
      <c r="P13774" s="55">
        <v>17532.837703976002</v>
      </c>
      <c r="Q13774" s="39"/>
      <c r="R13774" s="77">
        <f t="shared" si="645"/>
        <v>-8.6744958098928446E-2</v>
      </c>
      <c r="S13774" s="78">
        <f t="shared" si="646"/>
        <v>49401.0494998539</v>
      </c>
      <c r="T13774" s="79">
        <f t="shared" si="647"/>
        <v>-1520.8852719867111</v>
      </c>
    </row>
    <row r="13775" spans="2:20">
      <c r="B13775" s="62">
        <v>43783</v>
      </c>
      <c r="C13775" s="63">
        <v>39</v>
      </c>
      <c r="D13775" s="64">
        <v>2.7928999999999999</v>
      </c>
      <c r="E13775" s="39"/>
      <c r="F13775" s="53">
        <v>43783</v>
      </c>
      <c r="G13775" s="54">
        <v>39</v>
      </c>
      <c r="H13775" s="55">
        <v>34790.808404117197</v>
      </c>
      <c r="I13775" s="39"/>
      <c r="J13775" s="53">
        <v>43783</v>
      </c>
      <c r="K13775" s="54">
        <v>39</v>
      </c>
      <c r="L13775" s="55">
        <v>9750.4</v>
      </c>
      <c r="M13775" s="39"/>
      <c r="N13775" s="53">
        <v>43783</v>
      </c>
      <c r="O13775" s="54">
        <v>39</v>
      </c>
      <c r="P13775" s="55">
        <v>16945.259470659301</v>
      </c>
      <c r="Q13775" s="39"/>
      <c r="R13775" s="77">
        <f t="shared" si="645"/>
        <v>0.28025793154165751</v>
      </c>
      <c r="S13775" s="78">
        <f t="shared" si="646"/>
        <v>47326.415175604358</v>
      </c>
      <c r="T13775" s="79">
        <f t="shared" si="647"/>
        <v>4749.0433686836577</v>
      </c>
    </row>
    <row r="13776" spans="2:20">
      <c r="B13776" s="62">
        <v>43783</v>
      </c>
      <c r="C13776" s="63">
        <v>40</v>
      </c>
      <c r="D13776" s="64">
        <v>2.1867000000000001</v>
      </c>
      <c r="E13776" s="39"/>
      <c r="F13776" s="53">
        <v>43783</v>
      </c>
      <c r="G13776" s="54">
        <v>40</v>
      </c>
      <c r="H13776" s="55">
        <v>33686.364499712901</v>
      </c>
      <c r="I13776" s="39"/>
      <c r="J13776" s="53">
        <v>43783</v>
      </c>
      <c r="K13776" s="54">
        <v>40</v>
      </c>
      <c r="L13776" s="55">
        <v>6068.02</v>
      </c>
      <c r="M13776" s="39"/>
      <c r="N13776" s="53">
        <v>43783</v>
      </c>
      <c r="O13776" s="54">
        <v>40</v>
      </c>
      <c r="P13776" s="55">
        <v>16345.0102309709</v>
      </c>
      <c r="Q13776" s="39"/>
      <c r="R13776" s="77">
        <f t="shared" si="645"/>
        <v>0.18013282496102292</v>
      </c>
      <c r="S13776" s="78">
        <f t="shared" si="646"/>
        <v>35741.633872064071</v>
      </c>
      <c r="T13776" s="79">
        <f t="shared" si="647"/>
        <v>2944.2728669216099</v>
      </c>
    </row>
    <row r="13777" spans="2:20">
      <c r="B13777" s="62">
        <v>43783</v>
      </c>
      <c r="C13777" s="63">
        <v>41</v>
      </c>
      <c r="D13777" s="64">
        <v>1.6688099999999999</v>
      </c>
      <c r="E13777" s="39"/>
      <c r="F13777" s="53">
        <v>43783</v>
      </c>
      <c r="G13777" s="54">
        <v>41</v>
      </c>
      <c r="H13777" s="55">
        <v>32623.022106380002</v>
      </c>
      <c r="I13777" s="39"/>
      <c r="J13777" s="53">
        <v>43783</v>
      </c>
      <c r="K13777" s="54">
        <v>41</v>
      </c>
      <c r="L13777" s="55">
        <v>-7176.1</v>
      </c>
      <c r="M13777" s="39"/>
      <c r="N13777" s="53">
        <v>43783</v>
      </c>
      <c r="O13777" s="54">
        <v>41</v>
      </c>
      <c r="P13777" s="55">
        <v>15872.754342771699</v>
      </c>
      <c r="Q13777" s="39"/>
      <c r="R13777" s="77">
        <f t="shared" si="645"/>
        <v>-0.21997042384974472</v>
      </c>
      <c r="S13777" s="78">
        <f t="shared" si="646"/>
        <v>26488.611174760837</v>
      </c>
      <c r="T13777" s="79">
        <f t="shared" si="647"/>
        <v>-3491.536500442367</v>
      </c>
    </row>
    <row r="13778" spans="2:20">
      <c r="B13778" s="62">
        <v>43783</v>
      </c>
      <c r="C13778" s="63">
        <v>42</v>
      </c>
      <c r="D13778" s="64">
        <v>1.3844099999999999</v>
      </c>
      <c r="E13778" s="39"/>
      <c r="F13778" s="53">
        <v>43783</v>
      </c>
      <c r="G13778" s="54">
        <v>42</v>
      </c>
      <c r="H13778" s="55">
        <v>31374.978950575402</v>
      </c>
      <c r="I13778" s="39"/>
      <c r="J13778" s="53">
        <v>43783</v>
      </c>
      <c r="K13778" s="54">
        <v>42</v>
      </c>
      <c r="L13778" s="55">
        <v>-7942.28</v>
      </c>
      <c r="M13778" s="39"/>
      <c r="N13778" s="53">
        <v>43783</v>
      </c>
      <c r="O13778" s="54">
        <v>42</v>
      </c>
      <c r="P13778" s="55">
        <v>15181.7725433371</v>
      </c>
      <c r="Q13778" s="39"/>
      <c r="R13778" s="77">
        <f t="shared" si="645"/>
        <v>-0.25314056823787423</v>
      </c>
      <c r="S13778" s="78">
        <f t="shared" si="646"/>
        <v>21017.797726721314</v>
      </c>
      <c r="T13778" s="79">
        <f t="shared" si="647"/>
        <v>-3843.1225284785105</v>
      </c>
    </row>
    <row r="13779" spans="2:20">
      <c r="B13779" s="62">
        <v>43783</v>
      </c>
      <c r="C13779" s="63">
        <v>43</v>
      </c>
      <c r="D13779" s="64">
        <v>1.05959</v>
      </c>
      <c r="E13779" s="39"/>
      <c r="F13779" s="53">
        <v>43783</v>
      </c>
      <c r="G13779" s="54">
        <v>43</v>
      </c>
      <c r="H13779" s="55">
        <v>29689.6436381934</v>
      </c>
      <c r="I13779" s="39"/>
      <c r="J13779" s="53">
        <v>43783</v>
      </c>
      <c r="K13779" s="54">
        <v>43</v>
      </c>
      <c r="L13779" s="55">
        <v>-9861.68</v>
      </c>
      <c r="M13779" s="39"/>
      <c r="N13779" s="53">
        <v>43783</v>
      </c>
      <c r="O13779" s="54">
        <v>43</v>
      </c>
      <c r="P13779" s="55">
        <v>14282.097047740101</v>
      </c>
      <c r="Q13779" s="39"/>
      <c r="R13779" s="77">
        <f t="shared" si="645"/>
        <v>-0.33215892114359102</v>
      </c>
      <c r="S13779" s="78">
        <f t="shared" si="646"/>
        <v>15133.167210814934</v>
      </c>
      <c r="T13779" s="79">
        <f t="shared" si="647"/>
        <v>-4743.9259470454181</v>
      </c>
    </row>
    <row r="13780" spans="2:20">
      <c r="B13780" s="62">
        <v>43783</v>
      </c>
      <c r="C13780" s="63">
        <v>44</v>
      </c>
      <c r="D13780" s="64">
        <v>1.2894600000000001</v>
      </c>
      <c r="E13780" s="39"/>
      <c r="F13780" s="53">
        <v>43783</v>
      </c>
      <c r="G13780" s="54">
        <v>44</v>
      </c>
      <c r="H13780" s="55">
        <v>28511.1520780151</v>
      </c>
      <c r="I13780" s="39"/>
      <c r="J13780" s="53">
        <v>43783</v>
      </c>
      <c r="K13780" s="54">
        <v>44</v>
      </c>
      <c r="L13780" s="55">
        <v>1562.84</v>
      </c>
      <c r="M13780" s="39"/>
      <c r="N13780" s="53">
        <v>43783</v>
      </c>
      <c r="O13780" s="54">
        <v>44</v>
      </c>
      <c r="P13780" s="55">
        <v>13948.037126158901</v>
      </c>
      <c r="Q13780" s="39"/>
      <c r="R13780" s="77">
        <f t="shared" si="645"/>
        <v>5.4815042048234279E-2</v>
      </c>
      <c r="S13780" s="78">
        <f t="shared" si="646"/>
        <v>17985.435952696858</v>
      </c>
      <c r="T13780" s="79">
        <f t="shared" si="647"/>
        <v>764.5622415607329</v>
      </c>
    </row>
    <row r="13781" spans="2:20">
      <c r="B13781" s="62">
        <v>43783</v>
      </c>
      <c r="C13781" s="63">
        <v>45</v>
      </c>
      <c r="D13781" s="64">
        <v>1.4352</v>
      </c>
      <c r="E13781" s="39"/>
      <c r="F13781" s="53">
        <v>43783</v>
      </c>
      <c r="G13781" s="54">
        <v>45</v>
      </c>
      <c r="H13781" s="55">
        <v>27263.140402070199</v>
      </c>
      <c r="I13781" s="39"/>
      <c r="J13781" s="53">
        <v>43783</v>
      </c>
      <c r="K13781" s="54">
        <v>45</v>
      </c>
      <c r="L13781" s="55">
        <v>5784.94</v>
      </c>
      <c r="M13781" s="39"/>
      <c r="N13781" s="53">
        <v>43783</v>
      </c>
      <c r="O13781" s="54">
        <v>45</v>
      </c>
      <c r="P13781" s="55">
        <v>13617.0985433724</v>
      </c>
      <c r="Q13781" s="39"/>
      <c r="R13781" s="77">
        <f t="shared" si="645"/>
        <v>0.2121890550642774</v>
      </c>
      <c r="S13781" s="78">
        <f t="shared" si="646"/>
        <v>19543.25982944807</v>
      </c>
      <c r="T13781" s="79">
        <f t="shared" si="647"/>
        <v>2889.3992726353376</v>
      </c>
    </row>
    <row r="13782" spans="2:20">
      <c r="B13782" s="62">
        <v>43783</v>
      </c>
      <c r="C13782" s="63">
        <v>46</v>
      </c>
      <c r="D13782" s="64">
        <v>1.28772</v>
      </c>
      <c r="E13782" s="39"/>
      <c r="F13782" s="53">
        <v>43783</v>
      </c>
      <c r="G13782" s="54">
        <v>46</v>
      </c>
      <c r="H13782" s="55">
        <v>25854.0706795646</v>
      </c>
      <c r="I13782" s="39"/>
      <c r="J13782" s="53">
        <v>43783</v>
      </c>
      <c r="K13782" s="54">
        <v>46</v>
      </c>
      <c r="L13782" s="55">
        <v>4963.7700000000004</v>
      </c>
      <c r="M13782" s="39"/>
      <c r="N13782" s="53">
        <v>43783</v>
      </c>
      <c r="O13782" s="54">
        <v>46</v>
      </c>
      <c r="P13782" s="55">
        <v>13106.589128535299</v>
      </c>
      <c r="Q13782" s="39"/>
      <c r="R13782" s="77">
        <f t="shared" si="645"/>
        <v>0.19199181674410096</v>
      </c>
      <c r="S13782" s="78">
        <f t="shared" si="646"/>
        <v>16877.616952597476</v>
      </c>
      <c r="T13782" s="79">
        <f t="shared" si="647"/>
        <v>2516.3578581059751</v>
      </c>
    </row>
    <row r="13783" spans="2:20">
      <c r="B13783" s="62">
        <v>43783</v>
      </c>
      <c r="C13783" s="63">
        <v>47</v>
      </c>
      <c r="D13783" s="64">
        <v>2.55002</v>
      </c>
      <c r="E13783" s="39"/>
      <c r="F13783" s="53">
        <v>43783</v>
      </c>
      <c r="G13783" s="54">
        <v>47</v>
      </c>
      <c r="H13783" s="55">
        <v>23461.787001397101</v>
      </c>
      <c r="I13783" s="39"/>
      <c r="J13783" s="53">
        <v>43783</v>
      </c>
      <c r="K13783" s="54">
        <v>47</v>
      </c>
      <c r="L13783" s="55">
        <v>14214.54</v>
      </c>
      <c r="M13783" s="39"/>
      <c r="N13783" s="53">
        <v>43783</v>
      </c>
      <c r="O13783" s="54">
        <v>47</v>
      </c>
      <c r="P13783" s="55">
        <v>11570.2498383892</v>
      </c>
      <c r="Q13783" s="39"/>
      <c r="R13783" s="77">
        <f t="shared" si="645"/>
        <v>0.60585922117328717</v>
      </c>
      <c r="S13783" s="78">
        <f t="shared" si="646"/>
        <v>29504.368492889225</v>
      </c>
      <c r="T13783" s="79">
        <f t="shared" si="647"/>
        <v>7009.9425558668327</v>
      </c>
    </row>
    <row r="13784" spans="2:20">
      <c r="B13784" s="62">
        <v>43783</v>
      </c>
      <c r="C13784" s="63">
        <v>48</v>
      </c>
      <c r="D13784" s="64">
        <v>3.1344400000000001</v>
      </c>
      <c r="E13784" s="39"/>
      <c r="F13784" s="53">
        <v>43783</v>
      </c>
      <c r="G13784" s="54">
        <v>48</v>
      </c>
      <c r="H13784" s="55">
        <v>22511.204727084601</v>
      </c>
      <c r="I13784" s="39"/>
      <c r="J13784" s="53">
        <v>43783</v>
      </c>
      <c r="K13784" s="54">
        <v>48</v>
      </c>
      <c r="L13784" s="55">
        <v>22424.639999999999</v>
      </c>
      <c r="M13784" s="39"/>
      <c r="N13784" s="53">
        <v>43783</v>
      </c>
      <c r="O13784" s="54">
        <v>48</v>
      </c>
      <c r="P13784" s="55">
        <v>11104.0508396719</v>
      </c>
      <c r="Q13784" s="39"/>
      <c r="R13784" s="77">
        <f t="shared" si="645"/>
        <v>0.9961545937619033</v>
      </c>
      <c r="S13784" s="78">
        <f t="shared" si="646"/>
        <v>34804.981113901187</v>
      </c>
      <c r="T13784" s="79">
        <f t="shared" si="647"/>
        <v>11061.351253304882</v>
      </c>
    </row>
    <row r="13785" spans="2:20">
      <c r="B13785" s="62">
        <v>43784</v>
      </c>
      <c r="C13785" s="63">
        <v>1</v>
      </c>
      <c r="D13785" s="64">
        <v>2.8014700000000001</v>
      </c>
      <c r="E13785" s="39"/>
      <c r="F13785" s="53">
        <v>43784</v>
      </c>
      <c r="G13785" s="54">
        <v>1</v>
      </c>
      <c r="H13785" s="55">
        <v>22262.662263922699</v>
      </c>
      <c r="I13785" s="39"/>
      <c r="J13785" s="53">
        <v>43784</v>
      </c>
      <c r="K13785" s="54">
        <v>1</v>
      </c>
      <c r="L13785" s="55">
        <v>-4023.39</v>
      </c>
      <c r="M13785" s="39"/>
      <c r="N13785" s="53">
        <v>43784</v>
      </c>
      <c r="O13785" s="54">
        <v>1</v>
      </c>
      <c r="P13785" s="55">
        <v>10865.137693951299</v>
      </c>
      <c r="Q13785" s="39"/>
      <c r="R13785" s="77">
        <f t="shared" si="645"/>
        <v>-0.180723668728516</v>
      </c>
      <c r="S13785" s="78">
        <f t="shared" si="646"/>
        <v>30438.357295473746</v>
      </c>
      <c r="T13785" s="79">
        <f t="shared" si="647"/>
        <v>-1963.587545291367</v>
      </c>
    </row>
    <row r="13786" spans="2:20">
      <c r="B13786" s="62">
        <v>43784</v>
      </c>
      <c r="C13786" s="63">
        <v>2</v>
      </c>
      <c r="D13786" s="64">
        <v>2.6936800000000001</v>
      </c>
      <c r="E13786" s="39"/>
      <c r="F13786" s="53">
        <v>43784</v>
      </c>
      <c r="G13786" s="54">
        <v>2</v>
      </c>
      <c r="H13786" s="55">
        <v>22703.840893730601</v>
      </c>
      <c r="I13786" s="39"/>
      <c r="J13786" s="53">
        <v>43784</v>
      </c>
      <c r="K13786" s="54">
        <v>2</v>
      </c>
      <c r="L13786" s="55">
        <v>-3549.8</v>
      </c>
      <c r="M13786" s="39"/>
      <c r="N13786" s="53">
        <v>43784</v>
      </c>
      <c r="O13786" s="54">
        <v>2</v>
      </c>
      <c r="P13786" s="55">
        <v>11038.0730694459</v>
      </c>
      <c r="Q13786" s="39"/>
      <c r="R13786" s="77">
        <f t="shared" si="645"/>
        <v>-0.15635239942948312</v>
      </c>
      <c r="S13786" s="78">
        <f t="shared" si="646"/>
        <v>29733.036665705033</v>
      </c>
      <c r="T13786" s="79">
        <f t="shared" si="647"/>
        <v>-1725.8292094858261</v>
      </c>
    </row>
    <row r="13787" spans="2:20">
      <c r="B13787" s="62">
        <v>43784</v>
      </c>
      <c r="C13787" s="63">
        <v>3</v>
      </c>
      <c r="D13787" s="64">
        <v>2.7315800000000001</v>
      </c>
      <c r="E13787" s="39"/>
      <c r="F13787" s="53">
        <v>43784</v>
      </c>
      <c r="G13787" s="54">
        <v>3</v>
      </c>
      <c r="H13787" s="55">
        <v>23086.3762659108</v>
      </c>
      <c r="I13787" s="39"/>
      <c r="J13787" s="53">
        <v>43784</v>
      </c>
      <c r="K13787" s="54">
        <v>3</v>
      </c>
      <c r="L13787" s="55">
        <v>-46.79</v>
      </c>
      <c r="M13787" s="39"/>
      <c r="N13787" s="53">
        <v>43784</v>
      </c>
      <c r="O13787" s="54">
        <v>3</v>
      </c>
      <c r="P13787" s="55">
        <v>11185.437798197499</v>
      </c>
      <c r="Q13787" s="39"/>
      <c r="R13787" s="77">
        <f t="shared" si="645"/>
        <v>-2.0267364380216666E-3</v>
      </c>
      <c r="S13787" s="78">
        <f t="shared" si="646"/>
        <v>30553.918180800327</v>
      </c>
      <c r="T13787" s="79">
        <f t="shared" si="647"/>
        <v>-22.669934360831714</v>
      </c>
    </row>
    <row r="13788" spans="2:20">
      <c r="B13788" s="62">
        <v>43784</v>
      </c>
      <c r="C13788" s="63">
        <v>4</v>
      </c>
      <c r="D13788" s="64">
        <v>2.6268799999999999</v>
      </c>
      <c r="E13788" s="39"/>
      <c r="F13788" s="53">
        <v>43784</v>
      </c>
      <c r="G13788" s="54">
        <v>4</v>
      </c>
      <c r="H13788" s="55">
        <v>22532.912211624</v>
      </c>
      <c r="I13788" s="39"/>
      <c r="J13788" s="53">
        <v>43784</v>
      </c>
      <c r="K13788" s="54">
        <v>4</v>
      </c>
      <c r="L13788" s="55">
        <v>-6213.52</v>
      </c>
      <c r="M13788" s="39"/>
      <c r="N13788" s="53">
        <v>43784</v>
      </c>
      <c r="O13788" s="54">
        <v>4</v>
      </c>
      <c r="P13788" s="55">
        <v>10897.7603956189</v>
      </c>
      <c r="Q13788" s="39"/>
      <c r="R13788" s="77">
        <f t="shared" si="645"/>
        <v>-0.27575308249746106</v>
      </c>
      <c r="S13788" s="78">
        <f t="shared" si="646"/>
        <v>28627.108828043372</v>
      </c>
      <c r="T13788" s="79">
        <f t="shared" si="647"/>
        <v>-3005.0910214106621</v>
      </c>
    </row>
    <row r="13789" spans="2:20">
      <c r="B13789" s="62">
        <v>43784</v>
      </c>
      <c r="C13789" s="63">
        <v>5</v>
      </c>
      <c r="D13789" s="64">
        <v>2.7858999999999998</v>
      </c>
      <c r="E13789" s="39"/>
      <c r="F13789" s="53">
        <v>43784</v>
      </c>
      <c r="G13789" s="54">
        <v>5</v>
      </c>
      <c r="H13789" s="55">
        <v>22452.337842598201</v>
      </c>
      <c r="I13789" s="39"/>
      <c r="J13789" s="53">
        <v>43784</v>
      </c>
      <c r="K13789" s="54">
        <v>5</v>
      </c>
      <c r="L13789" s="55">
        <v>-2914.42</v>
      </c>
      <c r="M13789" s="39"/>
      <c r="N13789" s="53">
        <v>43784</v>
      </c>
      <c r="O13789" s="54">
        <v>5</v>
      </c>
      <c r="P13789" s="55">
        <v>11052.0215416466</v>
      </c>
      <c r="Q13789" s="39"/>
      <c r="R13789" s="77">
        <f t="shared" si="645"/>
        <v>-0.12980474552055563</v>
      </c>
      <c r="S13789" s="78">
        <f t="shared" si="646"/>
        <v>30789.82681287326</v>
      </c>
      <c r="T13789" s="79">
        <f t="shared" si="647"/>
        <v>-1434.6048437011357</v>
      </c>
    </row>
    <row r="13790" spans="2:20">
      <c r="B13790" s="62">
        <v>43784</v>
      </c>
      <c r="C13790" s="63">
        <v>6</v>
      </c>
      <c r="D13790" s="64">
        <v>2.63435</v>
      </c>
      <c r="E13790" s="39"/>
      <c r="F13790" s="53">
        <v>43784</v>
      </c>
      <c r="G13790" s="54">
        <v>6</v>
      </c>
      <c r="H13790" s="55">
        <v>22605.802142240998</v>
      </c>
      <c r="I13790" s="39"/>
      <c r="J13790" s="53">
        <v>43784</v>
      </c>
      <c r="K13790" s="54">
        <v>6</v>
      </c>
      <c r="L13790" s="55">
        <v>-2838.01</v>
      </c>
      <c r="M13790" s="39"/>
      <c r="N13790" s="53">
        <v>43784</v>
      </c>
      <c r="O13790" s="54">
        <v>6</v>
      </c>
      <c r="P13790" s="55">
        <v>11129.532767902099</v>
      </c>
      <c r="Q13790" s="39"/>
      <c r="R13790" s="77">
        <f t="shared" si="645"/>
        <v>-0.12554343270557608</v>
      </c>
      <c r="S13790" s="78">
        <f t="shared" si="646"/>
        <v>29319.084647122894</v>
      </c>
      <c r="T13790" s="79">
        <f t="shared" si="647"/>
        <v>-1397.2397480916211</v>
      </c>
    </row>
    <row r="13791" spans="2:20">
      <c r="B13791" s="62">
        <v>43784</v>
      </c>
      <c r="C13791" s="63">
        <v>7</v>
      </c>
      <c r="D13791" s="64">
        <v>2.8744399999999999</v>
      </c>
      <c r="E13791" s="39"/>
      <c r="F13791" s="53">
        <v>43784</v>
      </c>
      <c r="G13791" s="54">
        <v>7</v>
      </c>
      <c r="H13791" s="55">
        <v>22614.072208211699</v>
      </c>
      <c r="I13791" s="39"/>
      <c r="J13791" s="53">
        <v>43784</v>
      </c>
      <c r="K13791" s="54">
        <v>7</v>
      </c>
      <c r="L13791" s="55">
        <v>12275.56</v>
      </c>
      <c r="M13791" s="39"/>
      <c r="N13791" s="53">
        <v>43784</v>
      </c>
      <c r="O13791" s="54">
        <v>7</v>
      </c>
      <c r="P13791" s="55">
        <v>11510.7985780738</v>
      </c>
      <c r="Q13791" s="39"/>
      <c r="R13791" s="77">
        <f t="shared" si="645"/>
        <v>0.54282837195250733</v>
      </c>
      <c r="S13791" s="78">
        <f t="shared" si="646"/>
        <v>33087.099864758449</v>
      </c>
      <c r="T13791" s="79">
        <f t="shared" si="647"/>
        <v>6248.388052009037</v>
      </c>
    </row>
    <row r="13792" spans="2:20">
      <c r="B13792" s="62">
        <v>43784</v>
      </c>
      <c r="C13792" s="63">
        <v>8</v>
      </c>
      <c r="D13792" s="64">
        <v>2.7240899999999999</v>
      </c>
      <c r="E13792" s="39"/>
      <c r="F13792" s="53">
        <v>43784</v>
      </c>
      <c r="G13792" s="54">
        <v>8</v>
      </c>
      <c r="H13792" s="55">
        <v>22254.751228924</v>
      </c>
      <c r="I13792" s="39"/>
      <c r="J13792" s="53">
        <v>43784</v>
      </c>
      <c r="K13792" s="54">
        <v>8</v>
      </c>
      <c r="L13792" s="55">
        <v>4195</v>
      </c>
      <c r="M13792" s="39"/>
      <c r="N13792" s="53">
        <v>43784</v>
      </c>
      <c r="O13792" s="54">
        <v>8</v>
      </c>
      <c r="P13792" s="55">
        <v>11390.8814756956</v>
      </c>
      <c r="Q13792" s="39"/>
      <c r="R13792" s="77">
        <f t="shared" si="645"/>
        <v>0.18849907405605382</v>
      </c>
      <c r="S13792" s="78">
        <f t="shared" si="646"/>
        <v>31029.786319127626</v>
      </c>
      <c r="T13792" s="79">
        <f t="shared" si="647"/>
        <v>2147.1706108508765</v>
      </c>
    </row>
    <row r="13793" spans="2:20">
      <c r="B13793" s="62">
        <v>43784</v>
      </c>
      <c r="C13793" s="63">
        <v>9</v>
      </c>
      <c r="D13793" s="64">
        <v>2.8860199999999998</v>
      </c>
      <c r="E13793" s="39"/>
      <c r="F13793" s="53">
        <v>43784</v>
      </c>
      <c r="G13793" s="54">
        <v>9</v>
      </c>
      <c r="H13793" s="55">
        <v>22397.408189014001</v>
      </c>
      <c r="I13793" s="39"/>
      <c r="J13793" s="53">
        <v>43784</v>
      </c>
      <c r="K13793" s="54">
        <v>9</v>
      </c>
      <c r="L13793" s="55">
        <v>11437.35</v>
      </c>
      <c r="M13793" s="39"/>
      <c r="N13793" s="53">
        <v>43784</v>
      </c>
      <c r="O13793" s="54">
        <v>9</v>
      </c>
      <c r="P13793" s="55">
        <v>11587.404912494199</v>
      </c>
      <c r="Q13793" s="39"/>
      <c r="R13793" s="77">
        <f t="shared" si="645"/>
        <v>0.51065506792031667</v>
      </c>
      <c r="S13793" s="78">
        <f t="shared" si="646"/>
        <v>33441.482325556506</v>
      </c>
      <c r="T13793" s="79">
        <f t="shared" si="647"/>
        <v>5917.1670426099363</v>
      </c>
    </row>
    <row r="13794" spans="2:20">
      <c r="B13794" s="62">
        <v>43784</v>
      </c>
      <c r="C13794" s="63">
        <v>10</v>
      </c>
      <c r="D13794" s="64">
        <v>3.0825</v>
      </c>
      <c r="E13794" s="39"/>
      <c r="F13794" s="53">
        <v>43784</v>
      </c>
      <c r="G13794" s="54">
        <v>10</v>
      </c>
      <c r="H13794" s="55">
        <v>22348.315286520399</v>
      </c>
      <c r="I13794" s="39"/>
      <c r="J13794" s="53">
        <v>43784</v>
      </c>
      <c r="K13794" s="54">
        <v>10</v>
      </c>
      <c r="L13794" s="55">
        <v>4927.92</v>
      </c>
      <c r="M13794" s="39"/>
      <c r="N13794" s="53">
        <v>43784</v>
      </c>
      <c r="O13794" s="54">
        <v>10</v>
      </c>
      <c r="P13794" s="55">
        <v>11591.0737325726</v>
      </c>
      <c r="Q13794" s="39"/>
      <c r="R13794" s="77">
        <f t="shared" si="645"/>
        <v>0.22050521199565867</v>
      </c>
      <c r="S13794" s="78">
        <f t="shared" si="646"/>
        <v>35729.484780655039</v>
      </c>
      <c r="T13794" s="79">
        <f t="shared" si="647"/>
        <v>2555.8921706582319</v>
      </c>
    </row>
    <row r="13795" spans="2:20">
      <c r="B13795" s="62">
        <v>43784</v>
      </c>
      <c r="C13795" s="63">
        <v>11</v>
      </c>
      <c r="D13795" s="64">
        <v>4.3301699999999999</v>
      </c>
      <c r="E13795" s="39"/>
      <c r="F13795" s="53">
        <v>43784</v>
      </c>
      <c r="G13795" s="54">
        <v>11</v>
      </c>
      <c r="H13795" s="55">
        <v>22221.082165101401</v>
      </c>
      <c r="I13795" s="39"/>
      <c r="J13795" s="53">
        <v>43784</v>
      </c>
      <c r="K13795" s="54">
        <v>11</v>
      </c>
      <c r="L13795" s="55">
        <v>16586.57</v>
      </c>
      <c r="M13795" s="39"/>
      <c r="N13795" s="53">
        <v>43784</v>
      </c>
      <c r="O13795" s="54">
        <v>11</v>
      </c>
      <c r="P13795" s="55">
        <v>11480.146111510099</v>
      </c>
      <c r="Q13795" s="39"/>
      <c r="R13795" s="77">
        <f t="shared" si="645"/>
        <v>0.74643394397998752</v>
      </c>
      <c r="S13795" s="78">
        <f t="shared" si="646"/>
        <v>49710.984287677682</v>
      </c>
      <c r="T13795" s="79">
        <f t="shared" si="647"/>
        <v>8569.1707394810019</v>
      </c>
    </row>
    <row r="13796" spans="2:20">
      <c r="B13796" s="62">
        <v>43784</v>
      </c>
      <c r="C13796" s="63">
        <v>12</v>
      </c>
      <c r="D13796" s="64">
        <v>3.9011100000000001</v>
      </c>
      <c r="E13796" s="39"/>
      <c r="F13796" s="53">
        <v>43784</v>
      </c>
      <c r="G13796" s="54">
        <v>12</v>
      </c>
      <c r="H13796" s="55">
        <v>23098.870599245602</v>
      </c>
      <c r="I13796" s="39"/>
      <c r="J13796" s="53">
        <v>43784</v>
      </c>
      <c r="K13796" s="54">
        <v>12</v>
      </c>
      <c r="L13796" s="55">
        <v>-4242</v>
      </c>
      <c r="M13796" s="39"/>
      <c r="N13796" s="53">
        <v>43784</v>
      </c>
      <c r="O13796" s="54">
        <v>12</v>
      </c>
      <c r="P13796" s="55">
        <v>11786.426634973301</v>
      </c>
      <c r="Q13796" s="39"/>
      <c r="R13796" s="77">
        <f t="shared" si="645"/>
        <v>-0.18364534238910113</v>
      </c>
      <c r="S13796" s="78">
        <f t="shared" si="646"/>
        <v>45980.146809960694</v>
      </c>
      <c r="T13796" s="79">
        <f t="shared" si="647"/>
        <v>-2164.522354923693</v>
      </c>
    </row>
    <row r="13797" spans="2:20">
      <c r="B13797" s="62">
        <v>43784</v>
      </c>
      <c r="C13797" s="63">
        <v>13</v>
      </c>
      <c r="D13797" s="64">
        <v>3.5870799999999998</v>
      </c>
      <c r="E13797" s="39"/>
      <c r="F13797" s="53">
        <v>43784</v>
      </c>
      <c r="G13797" s="54">
        <v>13</v>
      </c>
      <c r="H13797" s="55">
        <v>25301.699318719799</v>
      </c>
      <c r="I13797" s="39"/>
      <c r="J13797" s="53">
        <v>43784</v>
      </c>
      <c r="K13797" s="54">
        <v>13</v>
      </c>
      <c r="L13797" s="55">
        <v>-7999.21</v>
      </c>
      <c r="M13797" s="39"/>
      <c r="N13797" s="53">
        <v>43784</v>
      </c>
      <c r="O13797" s="54">
        <v>13</v>
      </c>
      <c r="P13797" s="55">
        <v>12821.5232783008</v>
      </c>
      <c r="Q13797" s="39"/>
      <c r="R13797" s="77">
        <f t="shared" si="645"/>
        <v>-0.31615307332664722</v>
      </c>
      <c r="S13797" s="78">
        <f t="shared" si="646"/>
        <v>45991.829721127229</v>
      </c>
      <c r="T13797" s="79">
        <f t="shared" si="647"/>
        <v>-4053.5639891639471</v>
      </c>
    </row>
    <row r="13798" spans="2:20">
      <c r="B13798" s="62">
        <v>43784</v>
      </c>
      <c r="C13798" s="63">
        <v>14</v>
      </c>
      <c r="D13798" s="64">
        <v>3.02583</v>
      </c>
      <c r="E13798" s="39"/>
      <c r="F13798" s="53">
        <v>43784</v>
      </c>
      <c r="G13798" s="54">
        <v>14</v>
      </c>
      <c r="H13798" s="55">
        <v>27710.0313467171</v>
      </c>
      <c r="I13798" s="39"/>
      <c r="J13798" s="53">
        <v>43784</v>
      </c>
      <c r="K13798" s="54">
        <v>14</v>
      </c>
      <c r="L13798" s="55">
        <v>-5700.6</v>
      </c>
      <c r="M13798" s="39"/>
      <c r="N13798" s="53">
        <v>43784</v>
      </c>
      <c r="O13798" s="54">
        <v>14</v>
      </c>
      <c r="P13798" s="55">
        <v>13847.183204400801</v>
      </c>
      <c r="Q13798" s="39"/>
      <c r="R13798" s="77">
        <f t="shared" si="645"/>
        <v>-0.20572333277693566</v>
      </c>
      <c r="S13798" s="78">
        <f t="shared" si="646"/>
        <v>41899.222355372076</v>
      </c>
      <c r="T13798" s="79">
        <f t="shared" si="647"/>
        <v>-2848.6886783821401</v>
      </c>
    </row>
    <row r="13799" spans="2:20">
      <c r="B13799" s="62">
        <v>43784</v>
      </c>
      <c r="C13799" s="63">
        <v>15</v>
      </c>
      <c r="D13799" s="64">
        <v>2.5019499999999999</v>
      </c>
      <c r="E13799" s="39"/>
      <c r="F13799" s="53">
        <v>43784</v>
      </c>
      <c r="G13799" s="54">
        <v>15</v>
      </c>
      <c r="H13799" s="55">
        <v>30084.039118672201</v>
      </c>
      <c r="I13799" s="39"/>
      <c r="J13799" s="53">
        <v>43784</v>
      </c>
      <c r="K13799" s="54">
        <v>15</v>
      </c>
      <c r="L13799" s="55">
        <v>-6221.66</v>
      </c>
      <c r="M13799" s="39"/>
      <c r="N13799" s="53">
        <v>43784</v>
      </c>
      <c r="O13799" s="54">
        <v>15</v>
      </c>
      <c r="P13799" s="55">
        <v>14952.107746220599</v>
      </c>
      <c r="Q13799" s="39"/>
      <c r="R13799" s="77">
        <f t="shared" si="645"/>
        <v>-0.20680933087001654</v>
      </c>
      <c r="S13799" s="78">
        <f t="shared" si="646"/>
        <v>37409.425975656624</v>
      </c>
      <c r="T13799" s="79">
        <f t="shared" si="647"/>
        <v>-3092.2353980922735</v>
      </c>
    </row>
    <row r="13800" spans="2:20">
      <c r="B13800" s="62">
        <v>43784</v>
      </c>
      <c r="C13800" s="63">
        <v>16</v>
      </c>
      <c r="D13800" s="64">
        <v>2.5297999999999998</v>
      </c>
      <c r="E13800" s="39"/>
      <c r="F13800" s="53">
        <v>43784</v>
      </c>
      <c r="G13800" s="54">
        <v>16</v>
      </c>
      <c r="H13800" s="55">
        <v>31384.333402522199</v>
      </c>
      <c r="I13800" s="39"/>
      <c r="J13800" s="53">
        <v>43784</v>
      </c>
      <c r="K13800" s="54">
        <v>16</v>
      </c>
      <c r="L13800" s="55">
        <v>1704.98</v>
      </c>
      <c r="M13800" s="39"/>
      <c r="N13800" s="53">
        <v>43784</v>
      </c>
      <c r="O13800" s="54">
        <v>16</v>
      </c>
      <c r="P13800" s="55">
        <v>15624.756537304</v>
      </c>
      <c r="Q13800" s="39"/>
      <c r="R13800" s="77">
        <f t="shared" si="645"/>
        <v>5.4325831239830619E-2</v>
      </c>
      <c r="S13800" s="78">
        <f t="shared" si="646"/>
        <v>39527.509088071653</v>
      </c>
      <c r="T13800" s="79">
        <f t="shared" si="647"/>
        <v>848.82788680901729</v>
      </c>
    </row>
    <row r="13801" spans="2:20">
      <c r="B13801" s="62">
        <v>43784</v>
      </c>
      <c r="C13801" s="63">
        <v>17</v>
      </c>
      <c r="D13801" s="64">
        <v>2.4616099999999999</v>
      </c>
      <c r="E13801" s="39"/>
      <c r="F13801" s="53">
        <v>43784</v>
      </c>
      <c r="G13801" s="54">
        <v>17</v>
      </c>
      <c r="H13801" s="55">
        <v>32010.4046693255</v>
      </c>
      <c r="I13801" s="39"/>
      <c r="J13801" s="53">
        <v>43784</v>
      </c>
      <c r="K13801" s="54">
        <v>17</v>
      </c>
      <c r="L13801" s="55">
        <v>22372</v>
      </c>
      <c r="M13801" s="39"/>
      <c r="N13801" s="53">
        <v>43784</v>
      </c>
      <c r="O13801" s="54">
        <v>17</v>
      </c>
      <c r="P13801" s="55">
        <v>16018.8250574794</v>
      </c>
      <c r="Q13801" s="39"/>
      <c r="R13801" s="77">
        <f t="shared" si="645"/>
        <v>0.69889775624855932</v>
      </c>
      <c r="S13801" s="78">
        <f t="shared" si="646"/>
        <v>39432.099949741867</v>
      </c>
      <c r="T13801" s="79">
        <f t="shared" si="647"/>
        <v>11195.520890410551</v>
      </c>
    </row>
    <row r="13802" spans="2:20">
      <c r="B13802" s="62">
        <v>43784</v>
      </c>
      <c r="C13802" s="63">
        <v>18</v>
      </c>
      <c r="D13802" s="64">
        <v>2.3599800000000002</v>
      </c>
      <c r="E13802" s="39"/>
      <c r="F13802" s="53">
        <v>43784</v>
      </c>
      <c r="G13802" s="54">
        <v>18</v>
      </c>
      <c r="H13802" s="55">
        <v>32100.749039337999</v>
      </c>
      <c r="I13802" s="39"/>
      <c r="J13802" s="53">
        <v>43784</v>
      </c>
      <c r="K13802" s="54">
        <v>18</v>
      </c>
      <c r="L13802" s="55">
        <v>17644.55</v>
      </c>
      <c r="M13802" s="39"/>
      <c r="N13802" s="53">
        <v>43784</v>
      </c>
      <c r="O13802" s="54">
        <v>18</v>
      </c>
      <c r="P13802" s="55">
        <v>16146.809101639201</v>
      </c>
      <c r="Q13802" s="39"/>
      <c r="R13802" s="77">
        <f t="shared" si="645"/>
        <v>0.54966162871705615</v>
      </c>
      <c r="S13802" s="78">
        <f t="shared" si="646"/>
        <v>38106.146543686482</v>
      </c>
      <c r="T13802" s="79">
        <f t="shared" si="647"/>
        <v>8875.2813893903894</v>
      </c>
    </row>
    <row r="13803" spans="2:20">
      <c r="B13803" s="62">
        <v>43784</v>
      </c>
      <c r="C13803" s="63">
        <v>19</v>
      </c>
      <c r="D13803" s="64">
        <v>2.3616700000000002</v>
      </c>
      <c r="E13803" s="39"/>
      <c r="F13803" s="53">
        <v>43784</v>
      </c>
      <c r="G13803" s="54">
        <v>19</v>
      </c>
      <c r="H13803" s="55">
        <v>32569.3767852089</v>
      </c>
      <c r="I13803" s="39"/>
      <c r="J13803" s="53">
        <v>43784</v>
      </c>
      <c r="K13803" s="54">
        <v>19</v>
      </c>
      <c r="L13803" s="55">
        <v>15119.42</v>
      </c>
      <c r="M13803" s="39"/>
      <c r="N13803" s="53">
        <v>43784</v>
      </c>
      <c r="O13803" s="54">
        <v>19</v>
      </c>
      <c r="P13803" s="55">
        <v>16520.711257444698</v>
      </c>
      <c r="Q13803" s="39"/>
      <c r="R13803" s="77">
        <f t="shared" si="645"/>
        <v>0.46422196223497753</v>
      </c>
      <c r="S13803" s="78">
        <f t="shared" si="646"/>
        <v>39016.468155369424</v>
      </c>
      <c r="T13803" s="79">
        <f t="shared" si="647"/>
        <v>7669.2769974484609</v>
      </c>
    </row>
    <row r="13804" spans="2:20">
      <c r="B13804" s="62">
        <v>43784</v>
      </c>
      <c r="C13804" s="63">
        <v>20</v>
      </c>
      <c r="D13804" s="64">
        <v>2.1329799999999999</v>
      </c>
      <c r="E13804" s="39"/>
      <c r="F13804" s="53">
        <v>43784</v>
      </c>
      <c r="G13804" s="54">
        <v>20</v>
      </c>
      <c r="H13804" s="55">
        <v>32566.914178240899</v>
      </c>
      <c r="I13804" s="39"/>
      <c r="J13804" s="53">
        <v>43784</v>
      </c>
      <c r="K13804" s="54">
        <v>20</v>
      </c>
      <c r="L13804" s="55">
        <v>-136.25</v>
      </c>
      <c r="M13804" s="39"/>
      <c r="N13804" s="53">
        <v>43784</v>
      </c>
      <c r="O13804" s="54">
        <v>20</v>
      </c>
      <c r="P13804" s="55">
        <v>16511.582190614601</v>
      </c>
      <c r="Q13804" s="39"/>
      <c r="R13804" s="77">
        <f t="shared" si="645"/>
        <v>-4.183693894186432E-3</v>
      </c>
      <c r="S13804" s="78">
        <f t="shared" si="646"/>
        <v>35218.874580937132</v>
      </c>
      <c r="T13804" s="79">
        <f t="shared" si="647"/>
        <v>-69.079405594231744</v>
      </c>
    </row>
    <row r="13805" spans="2:20">
      <c r="B13805" s="62">
        <v>43784</v>
      </c>
      <c r="C13805" s="63">
        <v>21</v>
      </c>
      <c r="D13805" s="64">
        <v>1.8122400000000001</v>
      </c>
      <c r="E13805" s="39"/>
      <c r="F13805" s="53">
        <v>43784</v>
      </c>
      <c r="G13805" s="54">
        <v>21</v>
      </c>
      <c r="H13805" s="55">
        <v>32552.345476746901</v>
      </c>
      <c r="I13805" s="39"/>
      <c r="J13805" s="53">
        <v>43784</v>
      </c>
      <c r="K13805" s="54">
        <v>21</v>
      </c>
      <c r="L13805" s="55">
        <v>3820.37</v>
      </c>
      <c r="M13805" s="39"/>
      <c r="N13805" s="53">
        <v>43784</v>
      </c>
      <c r="O13805" s="54">
        <v>21</v>
      </c>
      <c r="P13805" s="55">
        <v>16542.209587742</v>
      </c>
      <c r="Q13805" s="39"/>
      <c r="R13805" s="77">
        <f t="shared" si="645"/>
        <v>0.11736082128794691</v>
      </c>
      <c r="S13805" s="78">
        <f t="shared" si="646"/>
        <v>29978.453903289563</v>
      </c>
      <c r="T13805" s="79">
        <f t="shared" si="647"/>
        <v>1941.4073031347507</v>
      </c>
    </row>
    <row r="13806" spans="2:20">
      <c r="B13806" s="62">
        <v>43784</v>
      </c>
      <c r="C13806" s="63">
        <v>22</v>
      </c>
      <c r="D13806" s="64">
        <v>2.0426600000000001</v>
      </c>
      <c r="E13806" s="39"/>
      <c r="F13806" s="53">
        <v>43784</v>
      </c>
      <c r="G13806" s="54">
        <v>22</v>
      </c>
      <c r="H13806" s="55">
        <v>32648.060951516101</v>
      </c>
      <c r="I13806" s="39"/>
      <c r="J13806" s="53">
        <v>43784</v>
      </c>
      <c r="K13806" s="54">
        <v>22</v>
      </c>
      <c r="L13806" s="55">
        <v>16166.84</v>
      </c>
      <c r="M13806" s="39"/>
      <c r="N13806" s="53">
        <v>43784</v>
      </c>
      <c r="O13806" s="54">
        <v>22</v>
      </c>
      <c r="P13806" s="55">
        <v>16643.9008938806</v>
      </c>
      <c r="Q13806" s="39"/>
      <c r="R13806" s="77">
        <f t="shared" si="645"/>
        <v>0.49518530438939434</v>
      </c>
      <c r="S13806" s="78">
        <f t="shared" si="646"/>
        <v>33997.830599894151</v>
      </c>
      <c r="T13806" s="79">
        <f t="shared" si="647"/>
        <v>8241.8151303631766</v>
      </c>
    </row>
    <row r="13807" spans="2:20">
      <c r="B13807" s="62">
        <v>43784</v>
      </c>
      <c r="C13807" s="63">
        <v>23</v>
      </c>
      <c r="D13807" s="64">
        <v>2.3670399999999998</v>
      </c>
      <c r="E13807" s="39"/>
      <c r="F13807" s="53">
        <v>43784</v>
      </c>
      <c r="G13807" s="54">
        <v>23</v>
      </c>
      <c r="H13807" s="55">
        <v>32629.8392903883</v>
      </c>
      <c r="I13807" s="39"/>
      <c r="J13807" s="53">
        <v>43784</v>
      </c>
      <c r="K13807" s="54">
        <v>23</v>
      </c>
      <c r="L13807" s="55">
        <v>21942.400000000001</v>
      </c>
      <c r="M13807" s="39"/>
      <c r="N13807" s="53">
        <v>43784</v>
      </c>
      <c r="O13807" s="54">
        <v>23</v>
      </c>
      <c r="P13807" s="55">
        <v>16683.541080731098</v>
      </c>
      <c r="Q13807" s="39"/>
      <c r="R13807" s="77">
        <f t="shared" si="645"/>
        <v>0.67246423755643581</v>
      </c>
      <c r="S13807" s="78">
        <f t="shared" si="646"/>
        <v>39490.609079733738</v>
      </c>
      <c r="T13807" s="79">
        <f t="shared" si="647"/>
        <v>11219.084732595313</v>
      </c>
    </row>
    <row r="13808" spans="2:20">
      <c r="B13808" s="62">
        <v>43784</v>
      </c>
      <c r="C13808" s="63">
        <v>24</v>
      </c>
      <c r="D13808" s="64">
        <v>1.9359999999999999</v>
      </c>
      <c r="E13808" s="39"/>
      <c r="F13808" s="53">
        <v>43784</v>
      </c>
      <c r="G13808" s="54">
        <v>24</v>
      </c>
      <c r="H13808" s="55">
        <v>32283.533018238599</v>
      </c>
      <c r="I13808" s="39"/>
      <c r="J13808" s="53">
        <v>43784</v>
      </c>
      <c r="K13808" s="54">
        <v>24</v>
      </c>
      <c r="L13808" s="55">
        <v>9348.3700000000008</v>
      </c>
      <c r="M13808" s="39"/>
      <c r="N13808" s="53">
        <v>43784</v>
      </c>
      <c r="O13808" s="54">
        <v>24</v>
      </c>
      <c r="P13808" s="55">
        <v>16472.284527630702</v>
      </c>
      <c r="Q13808" s="39"/>
      <c r="R13808" s="77">
        <f t="shared" si="645"/>
        <v>0.28957084699244767</v>
      </c>
      <c r="S13808" s="78">
        <f t="shared" si="646"/>
        <v>31890.342845493036</v>
      </c>
      <c r="T13808" s="79">
        <f t="shared" si="647"/>
        <v>4769.8933825666127</v>
      </c>
    </row>
    <row r="13809" spans="2:20">
      <c r="B13809" s="62">
        <v>43784</v>
      </c>
      <c r="C13809" s="63">
        <v>25</v>
      </c>
      <c r="D13809" s="64">
        <v>1.81545</v>
      </c>
      <c r="E13809" s="39"/>
      <c r="F13809" s="53">
        <v>43784</v>
      </c>
      <c r="G13809" s="54">
        <v>25</v>
      </c>
      <c r="H13809" s="55">
        <v>32395.139623083101</v>
      </c>
      <c r="I13809" s="39"/>
      <c r="J13809" s="53">
        <v>43784</v>
      </c>
      <c r="K13809" s="54">
        <v>25</v>
      </c>
      <c r="L13809" s="55">
        <v>3257.69</v>
      </c>
      <c r="M13809" s="39"/>
      <c r="N13809" s="53">
        <v>43784</v>
      </c>
      <c r="O13809" s="54">
        <v>25</v>
      </c>
      <c r="P13809" s="55">
        <v>16550.350857639602</v>
      </c>
      <c r="Q13809" s="39"/>
      <c r="R13809" s="77">
        <f t="shared" si="645"/>
        <v>0.10056107298511961</v>
      </c>
      <c r="S13809" s="78">
        <f t="shared" si="646"/>
        <v>30046.334464501815</v>
      </c>
      <c r="T13809" s="79">
        <f t="shared" si="647"/>
        <v>1664.3210405244329</v>
      </c>
    </row>
    <row r="13810" spans="2:20">
      <c r="B13810" s="62">
        <v>43784</v>
      </c>
      <c r="C13810" s="63">
        <v>26</v>
      </c>
      <c r="D13810" s="64">
        <v>1.7336800000000001</v>
      </c>
      <c r="E13810" s="39"/>
      <c r="F13810" s="53">
        <v>43784</v>
      </c>
      <c r="G13810" s="54">
        <v>26</v>
      </c>
      <c r="H13810" s="55">
        <v>32022.405829639501</v>
      </c>
      <c r="I13810" s="39"/>
      <c r="J13810" s="53">
        <v>43784</v>
      </c>
      <c r="K13810" s="54">
        <v>26</v>
      </c>
      <c r="L13810" s="55">
        <v>-136.72</v>
      </c>
      <c r="M13810" s="39"/>
      <c r="N13810" s="53">
        <v>43784</v>
      </c>
      <c r="O13810" s="54">
        <v>26</v>
      </c>
      <c r="P13810" s="55">
        <v>16372.9735057256</v>
      </c>
      <c r="Q13810" s="39"/>
      <c r="R13810" s="77">
        <f t="shared" si="645"/>
        <v>-4.2695105648012819E-3</v>
      </c>
      <c r="S13810" s="78">
        <f t="shared" si="646"/>
        <v>28385.496707406361</v>
      </c>
      <c r="T13810" s="79">
        <f t="shared" si="647"/>
        <v>-69.904583359906937</v>
      </c>
    </row>
    <row r="13811" spans="2:20">
      <c r="B13811" s="62">
        <v>43784</v>
      </c>
      <c r="C13811" s="63">
        <v>27</v>
      </c>
      <c r="D13811" s="64">
        <v>1.74241</v>
      </c>
      <c r="E13811" s="39"/>
      <c r="F13811" s="53">
        <v>43784</v>
      </c>
      <c r="G13811" s="54">
        <v>27</v>
      </c>
      <c r="H13811" s="55">
        <v>31644.029960765602</v>
      </c>
      <c r="I13811" s="39"/>
      <c r="J13811" s="53">
        <v>43784</v>
      </c>
      <c r="K13811" s="54">
        <v>27</v>
      </c>
      <c r="L13811" s="55">
        <v>5541.64</v>
      </c>
      <c r="M13811" s="39"/>
      <c r="N13811" s="53">
        <v>43784</v>
      </c>
      <c r="O13811" s="54">
        <v>27</v>
      </c>
      <c r="P13811" s="55">
        <v>16086.519187293001</v>
      </c>
      <c r="Q13811" s="39"/>
      <c r="R13811" s="77">
        <f t="shared" si="645"/>
        <v>0.17512434436672253</v>
      </c>
      <c r="S13811" s="78">
        <f t="shared" si="646"/>
        <v>28029.3118971312</v>
      </c>
      <c r="T13811" s="79">
        <f t="shared" si="647"/>
        <v>2817.1411258173889</v>
      </c>
    </row>
    <row r="13812" spans="2:20">
      <c r="B13812" s="62">
        <v>43784</v>
      </c>
      <c r="C13812" s="63">
        <v>28</v>
      </c>
      <c r="D13812" s="64">
        <v>1.70553</v>
      </c>
      <c r="E13812" s="39"/>
      <c r="F13812" s="53">
        <v>43784</v>
      </c>
      <c r="G13812" s="54">
        <v>28</v>
      </c>
      <c r="H13812" s="55">
        <v>31474.4984752128</v>
      </c>
      <c r="I13812" s="39"/>
      <c r="J13812" s="53">
        <v>43784</v>
      </c>
      <c r="K13812" s="54">
        <v>28</v>
      </c>
      <c r="L13812" s="55">
        <v>163.35</v>
      </c>
      <c r="M13812" s="39"/>
      <c r="N13812" s="53">
        <v>43784</v>
      </c>
      <c r="O13812" s="54">
        <v>28</v>
      </c>
      <c r="P13812" s="55">
        <v>15984.444664248</v>
      </c>
      <c r="Q13812" s="39"/>
      <c r="R13812" s="77">
        <f t="shared" si="645"/>
        <v>5.1899158974254497E-3</v>
      </c>
      <c r="S13812" s="78">
        <f t="shared" si="646"/>
        <v>27261.94990821489</v>
      </c>
      <c r="T13812" s="79">
        <f t="shared" si="647"/>
        <v>82.957923474498102</v>
      </c>
    </row>
    <row r="13813" spans="2:20">
      <c r="B13813" s="62">
        <v>43784</v>
      </c>
      <c r="C13813" s="63">
        <v>29</v>
      </c>
      <c r="D13813" s="64">
        <v>1.7305999999999999</v>
      </c>
      <c r="E13813" s="39"/>
      <c r="F13813" s="53">
        <v>43784</v>
      </c>
      <c r="G13813" s="54">
        <v>29</v>
      </c>
      <c r="H13813" s="55">
        <v>31686.2060106465</v>
      </c>
      <c r="I13813" s="39"/>
      <c r="J13813" s="53">
        <v>43784</v>
      </c>
      <c r="K13813" s="54">
        <v>29</v>
      </c>
      <c r="L13813" s="55">
        <v>5772.02</v>
      </c>
      <c r="M13813" s="39"/>
      <c r="N13813" s="53">
        <v>43784</v>
      </c>
      <c r="O13813" s="54">
        <v>29</v>
      </c>
      <c r="P13813" s="55">
        <v>16181.750531804601</v>
      </c>
      <c r="Q13813" s="39"/>
      <c r="R13813" s="77">
        <f t="shared" si="645"/>
        <v>0.18216191607353097</v>
      </c>
      <c r="S13813" s="78">
        <f t="shared" si="646"/>
        <v>28004.13747034104</v>
      </c>
      <c r="T13813" s="79">
        <f t="shared" si="647"/>
        <v>2947.6986822974045</v>
      </c>
    </row>
    <row r="13814" spans="2:20">
      <c r="B13814" s="62">
        <v>43784</v>
      </c>
      <c r="C13814" s="63">
        <v>30</v>
      </c>
      <c r="D13814" s="64">
        <v>1.69987</v>
      </c>
      <c r="E13814" s="39"/>
      <c r="F13814" s="53">
        <v>43784</v>
      </c>
      <c r="G13814" s="54">
        <v>30</v>
      </c>
      <c r="H13814" s="55">
        <v>31746.152106347301</v>
      </c>
      <c r="I13814" s="39"/>
      <c r="J13814" s="53">
        <v>43784</v>
      </c>
      <c r="K13814" s="54">
        <v>30</v>
      </c>
      <c r="L13814" s="55">
        <v>2219.67</v>
      </c>
      <c r="M13814" s="39"/>
      <c r="N13814" s="53">
        <v>43784</v>
      </c>
      <c r="O13814" s="54">
        <v>30</v>
      </c>
      <c r="P13814" s="55">
        <v>16225.3815905068</v>
      </c>
      <c r="Q13814" s="39"/>
      <c r="R13814" s="77">
        <f t="shared" si="645"/>
        <v>6.9919339911314826E-2</v>
      </c>
      <c r="S13814" s="78">
        <f t="shared" si="646"/>
        <v>27581.039404254796</v>
      </c>
      <c r="T13814" s="79">
        <f t="shared" si="647"/>
        <v>1134.467970617435</v>
      </c>
    </row>
    <row r="13815" spans="2:20">
      <c r="B13815" s="62">
        <v>43784</v>
      </c>
      <c r="C13815" s="63">
        <v>31</v>
      </c>
      <c r="D13815" s="64">
        <v>1.57714</v>
      </c>
      <c r="E13815" s="39"/>
      <c r="F13815" s="53">
        <v>43784</v>
      </c>
      <c r="G13815" s="54">
        <v>31</v>
      </c>
      <c r="H13815" s="55">
        <v>31951.735856176099</v>
      </c>
      <c r="I13815" s="39"/>
      <c r="J13815" s="53">
        <v>43784</v>
      </c>
      <c r="K13815" s="54">
        <v>31</v>
      </c>
      <c r="L13815" s="55">
        <v>-4670.3900000000003</v>
      </c>
      <c r="M13815" s="39"/>
      <c r="N13815" s="53">
        <v>43784</v>
      </c>
      <c r="O13815" s="54">
        <v>31</v>
      </c>
      <c r="P13815" s="55">
        <v>16340.0393268032</v>
      </c>
      <c r="Q13815" s="39"/>
      <c r="R13815" s="77">
        <f t="shared" si="645"/>
        <v>-0.14617014928461983</v>
      </c>
      <c r="S13815" s="78">
        <f t="shared" si="646"/>
        <v>25770.529623874398</v>
      </c>
      <c r="T13815" s="79">
        <f t="shared" si="647"/>
        <v>-2388.4259877153827</v>
      </c>
    </row>
    <row r="13816" spans="2:20">
      <c r="B13816" s="62">
        <v>43784</v>
      </c>
      <c r="C13816" s="63">
        <v>32</v>
      </c>
      <c r="D13816" s="64">
        <v>1.8490500000000001</v>
      </c>
      <c r="E13816" s="39"/>
      <c r="F13816" s="53">
        <v>43784</v>
      </c>
      <c r="G13816" s="54">
        <v>32</v>
      </c>
      <c r="H13816" s="55">
        <v>32522.982323320401</v>
      </c>
      <c r="I13816" s="39"/>
      <c r="J13816" s="53">
        <v>43784</v>
      </c>
      <c r="K13816" s="54">
        <v>32</v>
      </c>
      <c r="L13816" s="55">
        <v>-129.16999999999999</v>
      </c>
      <c r="M13816" s="39"/>
      <c r="N13816" s="53">
        <v>43784</v>
      </c>
      <c r="O13816" s="54">
        <v>32</v>
      </c>
      <c r="P13816" s="55">
        <v>16642.2506975141</v>
      </c>
      <c r="Q13816" s="39"/>
      <c r="R13816" s="77">
        <f t="shared" si="645"/>
        <v>-3.9716529903648917E-3</v>
      </c>
      <c r="S13816" s="78">
        <f t="shared" si="646"/>
        <v>30772.353652238449</v>
      </c>
      <c r="T13816" s="79">
        <f t="shared" si="647"/>
        <v>-66.097244749184085</v>
      </c>
    </row>
    <row r="13817" spans="2:20">
      <c r="B13817" s="62">
        <v>43784</v>
      </c>
      <c r="C13817" s="63">
        <v>33</v>
      </c>
      <c r="D13817" s="64">
        <v>1.5550600000000001</v>
      </c>
      <c r="E13817" s="39"/>
      <c r="F13817" s="53">
        <v>43784</v>
      </c>
      <c r="G13817" s="54">
        <v>33</v>
      </c>
      <c r="H13817" s="55">
        <v>33013.897907586899</v>
      </c>
      <c r="I13817" s="39"/>
      <c r="J13817" s="53">
        <v>43784</v>
      </c>
      <c r="K13817" s="54">
        <v>33</v>
      </c>
      <c r="L13817" s="55">
        <v>-12921.24</v>
      </c>
      <c r="M13817" s="39"/>
      <c r="N13817" s="53">
        <v>43784</v>
      </c>
      <c r="O13817" s="54">
        <v>33</v>
      </c>
      <c r="P13817" s="55">
        <v>16669.248082690399</v>
      </c>
      <c r="Q13817" s="39"/>
      <c r="R13817" s="77">
        <f t="shared" si="645"/>
        <v>-0.39138789476387698</v>
      </c>
      <c r="S13817" s="78">
        <f t="shared" si="646"/>
        <v>25921.680923468535</v>
      </c>
      <c r="T13817" s="79">
        <f t="shared" si="647"/>
        <v>-6524.1419143809881</v>
      </c>
    </row>
    <row r="13818" spans="2:20">
      <c r="B13818" s="62">
        <v>43784</v>
      </c>
      <c r="C13818" s="63">
        <v>34</v>
      </c>
      <c r="D13818" s="64">
        <v>1.8613500000000001</v>
      </c>
      <c r="E13818" s="39"/>
      <c r="F13818" s="53">
        <v>43784</v>
      </c>
      <c r="G13818" s="54">
        <v>34</v>
      </c>
      <c r="H13818" s="55">
        <v>34289.856970407702</v>
      </c>
      <c r="I13818" s="39"/>
      <c r="J13818" s="53">
        <v>43784</v>
      </c>
      <c r="K13818" s="54">
        <v>34</v>
      </c>
      <c r="L13818" s="55">
        <v>-3929.65</v>
      </c>
      <c r="M13818" s="39"/>
      <c r="N13818" s="53">
        <v>43784</v>
      </c>
      <c r="O13818" s="54">
        <v>34</v>
      </c>
      <c r="P13818" s="55">
        <v>17380.318280170301</v>
      </c>
      <c r="Q13818" s="39"/>
      <c r="R13818" s="77">
        <f t="shared" si="645"/>
        <v>-0.11460094462894102</v>
      </c>
      <c r="S13818" s="78">
        <f t="shared" si="646"/>
        <v>32350.855430794989</v>
      </c>
      <c r="T13818" s="79">
        <f t="shared" si="647"/>
        <v>-1991.800892859168</v>
      </c>
    </row>
    <row r="13819" spans="2:20">
      <c r="B13819" s="62">
        <v>43784</v>
      </c>
      <c r="C13819" s="63">
        <v>35</v>
      </c>
      <c r="D13819" s="64">
        <v>1.9102399999999999</v>
      </c>
      <c r="E13819" s="39"/>
      <c r="F13819" s="53">
        <v>43784</v>
      </c>
      <c r="G13819" s="54">
        <v>35</v>
      </c>
      <c r="H13819" s="55">
        <v>34459.100875485303</v>
      </c>
      <c r="I13819" s="39"/>
      <c r="J13819" s="53">
        <v>43784</v>
      </c>
      <c r="K13819" s="54">
        <v>35</v>
      </c>
      <c r="L13819" s="55">
        <v>-5157.93</v>
      </c>
      <c r="M13819" s="39"/>
      <c r="N13819" s="53">
        <v>43784</v>
      </c>
      <c r="O13819" s="54">
        <v>35</v>
      </c>
      <c r="P13819" s="55">
        <v>17450.800086380601</v>
      </c>
      <c r="Q13819" s="39"/>
      <c r="R13819" s="77">
        <f t="shared" si="645"/>
        <v>-0.14968266347510609</v>
      </c>
      <c r="S13819" s="78">
        <f t="shared" si="646"/>
        <v>33335.216357007681</v>
      </c>
      <c r="T13819" s="79">
        <f t="shared" si="647"/>
        <v>-2612.0822367010596</v>
      </c>
    </row>
    <row r="13820" spans="2:20">
      <c r="B13820" s="62">
        <v>43784</v>
      </c>
      <c r="C13820" s="63">
        <v>36</v>
      </c>
      <c r="D13820" s="64">
        <v>1.8958999999999999</v>
      </c>
      <c r="E13820" s="39"/>
      <c r="F13820" s="53">
        <v>43784</v>
      </c>
      <c r="G13820" s="54">
        <v>36</v>
      </c>
      <c r="H13820" s="55">
        <v>34130.812763740003</v>
      </c>
      <c r="I13820" s="39"/>
      <c r="J13820" s="53">
        <v>43784</v>
      </c>
      <c r="K13820" s="54">
        <v>36</v>
      </c>
      <c r="L13820" s="55">
        <v>-4400.88</v>
      </c>
      <c r="M13820" s="39"/>
      <c r="N13820" s="53">
        <v>43784</v>
      </c>
      <c r="O13820" s="54">
        <v>36</v>
      </c>
      <c r="P13820" s="55">
        <v>17283.130632652901</v>
      </c>
      <c r="Q13820" s="39"/>
      <c r="R13820" s="77">
        <f t="shared" si="645"/>
        <v>-0.12894155291477327</v>
      </c>
      <c r="S13820" s="78">
        <f t="shared" si="646"/>
        <v>32767.087366446634</v>
      </c>
      <c r="T13820" s="79">
        <f t="shared" si="647"/>
        <v>-2228.5137030031528</v>
      </c>
    </row>
    <row r="13821" spans="2:20">
      <c r="B13821" s="62">
        <v>43784</v>
      </c>
      <c r="C13821" s="63">
        <v>37</v>
      </c>
      <c r="D13821" s="64">
        <v>1.9483200000000001</v>
      </c>
      <c r="E13821" s="39"/>
      <c r="F13821" s="53">
        <v>43784</v>
      </c>
      <c r="G13821" s="54">
        <v>37</v>
      </c>
      <c r="H13821" s="55">
        <v>33391.3212580205</v>
      </c>
      <c r="I13821" s="39"/>
      <c r="J13821" s="53">
        <v>43784</v>
      </c>
      <c r="K13821" s="54">
        <v>37</v>
      </c>
      <c r="L13821" s="55">
        <v>-4527.07</v>
      </c>
      <c r="M13821" s="39"/>
      <c r="N13821" s="53">
        <v>43784</v>
      </c>
      <c r="O13821" s="54">
        <v>37</v>
      </c>
      <c r="P13821" s="55">
        <v>16638.1948806488</v>
      </c>
      <c r="Q13821" s="39"/>
      <c r="R13821" s="77">
        <f t="shared" si="645"/>
        <v>-0.13557624644495342</v>
      </c>
      <c r="S13821" s="78">
        <f t="shared" si="646"/>
        <v>32416.52784986567</v>
      </c>
      <c r="T13821" s="79">
        <f t="shared" si="647"/>
        <v>-2255.7440095380039</v>
      </c>
    </row>
    <row r="13822" spans="2:20">
      <c r="B13822" s="62">
        <v>43784</v>
      </c>
      <c r="C13822" s="63">
        <v>38</v>
      </c>
      <c r="D13822" s="64">
        <v>2.11652</v>
      </c>
      <c r="E13822" s="39"/>
      <c r="F13822" s="53">
        <v>43784</v>
      </c>
      <c r="G13822" s="54">
        <v>38</v>
      </c>
      <c r="H13822" s="55">
        <v>32725.673008769099</v>
      </c>
      <c r="I13822" s="39"/>
      <c r="J13822" s="53">
        <v>43784</v>
      </c>
      <c r="K13822" s="54">
        <v>38</v>
      </c>
      <c r="L13822" s="55">
        <v>6131.96</v>
      </c>
      <c r="M13822" s="39"/>
      <c r="N13822" s="53">
        <v>43784</v>
      </c>
      <c r="O13822" s="54">
        <v>38</v>
      </c>
      <c r="P13822" s="55">
        <v>16317.3710838032</v>
      </c>
      <c r="Q13822" s="39"/>
      <c r="R13822" s="77">
        <f t="shared" si="645"/>
        <v>0.18737460336894809</v>
      </c>
      <c r="S13822" s="78">
        <f t="shared" si="646"/>
        <v>34536.042246291152</v>
      </c>
      <c r="T13822" s="79">
        <f t="shared" si="647"/>
        <v>3057.4609348515673</v>
      </c>
    </row>
    <row r="13823" spans="2:20">
      <c r="B13823" s="62">
        <v>43784</v>
      </c>
      <c r="C13823" s="63">
        <v>39</v>
      </c>
      <c r="D13823" s="64">
        <v>1.9325699999999999</v>
      </c>
      <c r="E13823" s="39"/>
      <c r="F13823" s="53">
        <v>43784</v>
      </c>
      <c r="G13823" s="54">
        <v>39</v>
      </c>
      <c r="H13823" s="55">
        <v>31903.914552021899</v>
      </c>
      <c r="I13823" s="39"/>
      <c r="J13823" s="53">
        <v>43784</v>
      </c>
      <c r="K13823" s="54">
        <v>39</v>
      </c>
      <c r="L13823" s="55">
        <v>-1922.87</v>
      </c>
      <c r="M13823" s="39"/>
      <c r="N13823" s="53">
        <v>43784</v>
      </c>
      <c r="O13823" s="54">
        <v>39</v>
      </c>
      <c r="P13823" s="55">
        <v>15839.7206083817</v>
      </c>
      <c r="Q13823" s="39"/>
      <c r="R13823" s="77">
        <f t="shared" si="645"/>
        <v>-6.0270660418946576E-2</v>
      </c>
      <c r="S13823" s="78">
        <f t="shared" si="646"/>
        <v>30611.36885614022</v>
      </c>
      <c r="T13823" s="79">
        <f t="shared" si="647"/>
        <v>-954.67042191876328</v>
      </c>
    </row>
    <row r="13824" spans="2:20">
      <c r="B13824" s="62">
        <v>43784</v>
      </c>
      <c r="C13824" s="63">
        <v>40</v>
      </c>
      <c r="D13824" s="64">
        <v>1.7610300000000001</v>
      </c>
      <c r="E13824" s="39"/>
      <c r="F13824" s="53">
        <v>43784</v>
      </c>
      <c r="G13824" s="54">
        <v>40</v>
      </c>
      <c r="H13824" s="55">
        <v>31015.568129245901</v>
      </c>
      <c r="I13824" s="39"/>
      <c r="J13824" s="53">
        <v>43784</v>
      </c>
      <c r="K13824" s="54">
        <v>40</v>
      </c>
      <c r="L13824" s="55">
        <v>-6615.79</v>
      </c>
      <c r="M13824" s="39"/>
      <c r="N13824" s="53">
        <v>43784</v>
      </c>
      <c r="O13824" s="54">
        <v>40</v>
      </c>
      <c r="P13824" s="55">
        <v>15341.9727855659</v>
      </c>
      <c r="Q13824" s="39"/>
      <c r="R13824" s="77">
        <f t="shared" si="645"/>
        <v>-0.21330545913043231</v>
      </c>
      <c r="S13824" s="78">
        <f t="shared" si="646"/>
        <v>27017.674334565119</v>
      </c>
      <c r="T13824" s="79">
        <f t="shared" si="647"/>
        <v>-3272.5265489917319</v>
      </c>
    </row>
    <row r="13825" spans="2:20">
      <c r="B13825" s="62">
        <v>43784</v>
      </c>
      <c r="C13825" s="63">
        <v>41</v>
      </c>
      <c r="D13825" s="64">
        <v>1.89788</v>
      </c>
      <c r="E13825" s="39"/>
      <c r="F13825" s="53">
        <v>43784</v>
      </c>
      <c r="G13825" s="54">
        <v>41</v>
      </c>
      <c r="H13825" s="55">
        <v>29959.597759056101</v>
      </c>
      <c r="I13825" s="39"/>
      <c r="J13825" s="53">
        <v>43784</v>
      </c>
      <c r="K13825" s="54">
        <v>41</v>
      </c>
      <c r="L13825" s="55">
        <v>-3670.49</v>
      </c>
      <c r="M13825" s="39"/>
      <c r="N13825" s="53">
        <v>43784</v>
      </c>
      <c r="O13825" s="54">
        <v>41</v>
      </c>
      <c r="P13825" s="55">
        <v>14941.855849361</v>
      </c>
      <c r="Q13825" s="39"/>
      <c r="R13825" s="77">
        <f t="shared" si="645"/>
        <v>-0.122514662230086</v>
      </c>
      <c r="S13825" s="78">
        <f t="shared" si="646"/>
        <v>28357.849379385254</v>
      </c>
      <c r="T13825" s="79">
        <f t="shared" si="647"/>
        <v>-1830.5964224750976</v>
      </c>
    </row>
    <row r="13826" spans="2:20">
      <c r="B13826" s="62">
        <v>43784</v>
      </c>
      <c r="C13826" s="63">
        <v>42</v>
      </c>
      <c r="D13826" s="64">
        <v>1.61321</v>
      </c>
      <c r="E13826" s="39"/>
      <c r="F13826" s="53">
        <v>43784</v>
      </c>
      <c r="G13826" s="54">
        <v>42</v>
      </c>
      <c r="H13826" s="55">
        <v>28862.3815097306</v>
      </c>
      <c r="I13826" s="39"/>
      <c r="J13826" s="53">
        <v>43784</v>
      </c>
      <c r="K13826" s="54">
        <v>42</v>
      </c>
      <c r="L13826" s="55">
        <v>-1388.37</v>
      </c>
      <c r="M13826" s="39"/>
      <c r="N13826" s="53">
        <v>43784</v>
      </c>
      <c r="O13826" s="54">
        <v>42</v>
      </c>
      <c r="P13826" s="55">
        <v>14349.319685062101</v>
      </c>
      <c r="Q13826" s="39"/>
      <c r="R13826" s="77">
        <f t="shared" si="645"/>
        <v>-4.810309916844277E-2</v>
      </c>
      <c r="S13826" s="78">
        <f t="shared" si="646"/>
        <v>23148.466009139032</v>
      </c>
      <c r="T13826" s="79">
        <f t="shared" si="647"/>
        <v>-690.2467478102302</v>
      </c>
    </row>
    <row r="13827" spans="2:20">
      <c r="B13827" s="62">
        <v>43784</v>
      </c>
      <c r="C13827" s="63">
        <v>43</v>
      </c>
      <c r="D13827" s="64">
        <v>1.68262</v>
      </c>
      <c r="E13827" s="39"/>
      <c r="F13827" s="53">
        <v>43784</v>
      </c>
      <c r="G13827" s="54">
        <v>43</v>
      </c>
      <c r="H13827" s="55">
        <v>27541.731650598002</v>
      </c>
      <c r="I13827" s="39"/>
      <c r="J13827" s="53">
        <v>43784</v>
      </c>
      <c r="K13827" s="54">
        <v>43</v>
      </c>
      <c r="L13827" s="55">
        <v>8933.17</v>
      </c>
      <c r="M13827" s="39"/>
      <c r="N13827" s="53">
        <v>43784</v>
      </c>
      <c r="O13827" s="54">
        <v>43</v>
      </c>
      <c r="P13827" s="55">
        <v>13687.496253286399</v>
      </c>
      <c r="Q13827" s="39"/>
      <c r="R13827" s="77">
        <f t="shared" si="645"/>
        <v>0.32435033909009997</v>
      </c>
      <c r="S13827" s="78">
        <f t="shared" si="646"/>
        <v>23030.854945704763</v>
      </c>
      <c r="T13827" s="79">
        <f t="shared" si="647"/>
        <v>4439.5440510479166</v>
      </c>
    </row>
    <row r="13828" spans="2:20">
      <c r="B13828" s="62">
        <v>43784</v>
      </c>
      <c r="C13828" s="63">
        <v>44</v>
      </c>
      <c r="D13828" s="64">
        <v>1.89571</v>
      </c>
      <c r="E13828" s="39"/>
      <c r="F13828" s="53">
        <v>43784</v>
      </c>
      <c r="G13828" s="54">
        <v>44</v>
      </c>
      <c r="H13828" s="55">
        <v>26089.5279421294</v>
      </c>
      <c r="I13828" s="39"/>
      <c r="J13828" s="53">
        <v>43784</v>
      </c>
      <c r="K13828" s="54">
        <v>44</v>
      </c>
      <c r="L13828" s="55">
        <v>19649.37</v>
      </c>
      <c r="M13828" s="39"/>
      <c r="N13828" s="53">
        <v>43784</v>
      </c>
      <c r="O13828" s="54">
        <v>44</v>
      </c>
      <c r="P13828" s="55">
        <v>12857.2364625594</v>
      </c>
      <c r="Q13828" s="39"/>
      <c r="R13828" s="77">
        <f t="shared" si="645"/>
        <v>0.75315161100596895</v>
      </c>
      <c r="S13828" s="78">
        <f t="shared" si="646"/>
        <v>24373.59173443848</v>
      </c>
      <c r="T13828" s="79">
        <f t="shared" si="647"/>
        <v>9683.448354861297</v>
      </c>
    </row>
    <row r="13829" spans="2:20">
      <c r="B13829" s="62">
        <v>43784</v>
      </c>
      <c r="C13829" s="63">
        <v>45</v>
      </c>
      <c r="D13829" s="64">
        <v>1.9018900000000001</v>
      </c>
      <c r="E13829" s="39"/>
      <c r="F13829" s="53">
        <v>43784</v>
      </c>
      <c r="G13829" s="54">
        <v>45</v>
      </c>
      <c r="H13829" s="55">
        <v>24711.629576364201</v>
      </c>
      <c r="I13829" s="39"/>
      <c r="J13829" s="53">
        <v>43784</v>
      </c>
      <c r="K13829" s="54">
        <v>45</v>
      </c>
      <c r="L13829" s="55">
        <v>8552.18</v>
      </c>
      <c r="M13829" s="39"/>
      <c r="N13829" s="53">
        <v>43784</v>
      </c>
      <c r="O13829" s="54">
        <v>45</v>
      </c>
      <c r="P13829" s="55">
        <v>12299.298548639499</v>
      </c>
      <c r="Q13829" s="39"/>
      <c r="R13829" s="77">
        <f t="shared" si="645"/>
        <v>0.34607915975641923</v>
      </c>
      <c r="S13829" s="78">
        <f t="shared" si="646"/>
        <v>23391.912916671979</v>
      </c>
      <c r="T13829" s="79">
        <f t="shared" si="647"/>
        <v>4256.5309073065046</v>
      </c>
    </row>
    <row r="13830" spans="2:20">
      <c r="B13830" s="62">
        <v>43784</v>
      </c>
      <c r="C13830" s="63">
        <v>46</v>
      </c>
      <c r="D13830" s="64">
        <v>2.27752</v>
      </c>
      <c r="E13830" s="39"/>
      <c r="F13830" s="53">
        <v>43784</v>
      </c>
      <c r="G13830" s="54">
        <v>46</v>
      </c>
      <c r="H13830" s="55">
        <v>24184.458156365199</v>
      </c>
      <c r="I13830" s="39"/>
      <c r="J13830" s="53">
        <v>43784</v>
      </c>
      <c r="K13830" s="54">
        <v>46</v>
      </c>
      <c r="L13830" s="55">
        <v>7037.16</v>
      </c>
      <c r="M13830" s="39"/>
      <c r="N13830" s="53">
        <v>43784</v>
      </c>
      <c r="O13830" s="54">
        <v>46</v>
      </c>
      <c r="P13830" s="55">
        <v>12391.257852831701</v>
      </c>
      <c r="Q13830" s="39"/>
      <c r="R13830" s="77">
        <f t="shared" si="645"/>
        <v>0.29097860925810581</v>
      </c>
      <c r="S13830" s="78">
        <f t="shared" si="646"/>
        <v>28221.337584981255</v>
      </c>
      <c r="T13830" s="79">
        <f t="shared" si="647"/>
        <v>3605.5909769755508</v>
      </c>
    </row>
    <row r="13831" spans="2:20">
      <c r="B13831" s="62">
        <v>43784</v>
      </c>
      <c r="C13831" s="63">
        <v>47</v>
      </c>
      <c r="D13831" s="64">
        <v>2.5680499999999999</v>
      </c>
      <c r="E13831" s="39"/>
      <c r="F13831" s="53">
        <v>43784</v>
      </c>
      <c r="G13831" s="54">
        <v>47</v>
      </c>
      <c r="H13831" s="55">
        <v>22816.516265231799</v>
      </c>
      <c r="I13831" s="39"/>
      <c r="J13831" s="53">
        <v>43784</v>
      </c>
      <c r="K13831" s="54">
        <v>47</v>
      </c>
      <c r="L13831" s="55">
        <v>2238.17</v>
      </c>
      <c r="M13831" s="39"/>
      <c r="N13831" s="53">
        <v>43784</v>
      </c>
      <c r="O13831" s="54">
        <v>47</v>
      </c>
      <c r="P13831" s="55">
        <v>11740.7666600504</v>
      </c>
      <c r="Q13831" s="39"/>
      <c r="R13831" s="77">
        <f t="shared" si="645"/>
        <v>9.8094291607985842E-2</v>
      </c>
      <c r="S13831" s="78">
        <f t="shared" si="646"/>
        <v>30150.87582134243</v>
      </c>
      <c r="T13831" s="79">
        <f t="shared" si="647"/>
        <v>1151.7021884523019</v>
      </c>
    </row>
    <row r="13832" spans="2:20">
      <c r="B13832" s="62">
        <v>43784</v>
      </c>
      <c r="C13832" s="63">
        <v>48</v>
      </c>
      <c r="D13832" s="64">
        <v>2.2902900000000002</v>
      </c>
      <c r="E13832" s="39"/>
      <c r="F13832" s="53">
        <v>43784</v>
      </c>
      <c r="G13832" s="54">
        <v>48</v>
      </c>
      <c r="H13832" s="55">
        <v>22054.123198787001</v>
      </c>
      <c r="I13832" s="39"/>
      <c r="J13832" s="53">
        <v>43784</v>
      </c>
      <c r="K13832" s="54">
        <v>48</v>
      </c>
      <c r="L13832" s="55">
        <v>-2048.2199999999998</v>
      </c>
      <c r="M13832" s="39"/>
      <c r="N13832" s="53">
        <v>43784</v>
      </c>
      <c r="O13832" s="54">
        <v>48</v>
      </c>
      <c r="P13832" s="55">
        <v>11519.704394172801</v>
      </c>
      <c r="Q13832" s="39"/>
      <c r="R13832" s="77">
        <f t="shared" si="645"/>
        <v>-9.2872429410961757E-2</v>
      </c>
      <c r="S13832" s="78">
        <f t="shared" si="646"/>
        <v>26383.463776930024</v>
      </c>
      <c r="T13832" s="79">
        <f t="shared" si="647"/>
        <v>-1069.8629331829593</v>
      </c>
    </row>
    <row r="13833" spans="2:20">
      <c r="B13833" s="62">
        <v>43785</v>
      </c>
      <c r="C13833" s="63">
        <v>1</v>
      </c>
      <c r="D13833" s="64">
        <v>2.5729099999999998</v>
      </c>
      <c r="E13833" s="39"/>
      <c r="F13833" s="53">
        <v>43785</v>
      </c>
      <c r="G13833" s="54">
        <v>1</v>
      </c>
      <c r="H13833" s="55">
        <v>21425.468185849899</v>
      </c>
      <c r="I13833" s="39"/>
      <c r="J13833" s="53">
        <v>43785</v>
      </c>
      <c r="K13833" s="54">
        <v>1</v>
      </c>
      <c r="L13833" s="55">
        <v>-4837.28</v>
      </c>
      <c r="M13833" s="39"/>
      <c r="N13833" s="53">
        <v>43785</v>
      </c>
      <c r="O13833" s="54">
        <v>1</v>
      </c>
      <c r="P13833" s="55">
        <v>10947.534016597299</v>
      </c>
      <c r="Q13833" s="39"/>
      <c r="R13833" s="77">
        <f t="shared" si="645"/>
        <v>-0.22577242924356269</v>
      </c>
      <c r="S13833" s="78">
        <f t="shared" si="646"/>
        <v>28167.019746643356</v>
      </c>
      <c r="T13833" s="79">
        <f t="shared" si="647"/>
        <v>-2471.6513491537094</v>
      </c>
    </row>
    <row r="13834" spans="2:20">
      <c r="B13834" s="62">
        <v>43785</v>
      </c>
      <c r="C13834" s="63">
        <v>2</v>
      </c>
      <c r="D13834" s="64">
        <v>3.0554199999999998</v>
      </c>
      <c r="E13834" s="39"/>
      <c r="F13834" s="53">
        <v>43785</v>
      </c>
      <c r="G13834" s="54">
        <v>2</v>
      </c>
      <c r="H13834" s="55">
        <v>21521.840208542901</v>
      </c>
      <c r="I13834" s="39"/>
      <c r="J13834" s="53">
        <v>43785</v>
      </c>
      <c r="K13834" s="54">
        <v>2</v>
      </c>
      <c r="L13834" s="55">
        <v>17334.009999999998</v>
      </c>
      <c r="M13834" s="39"/>
      <c r="N13834" s="53">
        <v>43785</v>
      </c>
      <c r="O13834" s="54">
        <v>2</v>
      </c>
      <c r="P13834" s="55">
        <v>10943.1143417032</v>
      </c>
      <c r="Q13834" s="39"/>
      <c r="R13834" s="77">
        <f t="shared" ref="R13834:R13897" si="648">L13834/H13834</f>
        <v>0.80541486378657434</v>
      </c>
      <c r="S13834" s="78">
        <f t="shared" ref="S13834:S13897" si="649">P13834*D13834</f>
        <v>33435.810421926792</v>
      </c>
      <c r="T13834" s="79">
        <f t="shared" ref="T13834:T13897" si="650">P13834*R13834</f>
        <v>8813.7469469237913</v>
      </c>
    </row>
    <row r="13835" spans="2:20">
      <c r="B13835" s="62">
        <v>43785</v>
      </c>
      <c r="C13835" s="63">
        <v>3</v>
      </c>
      <c r="D13835" s="64">
        <v>3.0153799999999999</v>
      </c>
      <c r="E13835" s="39"/>
      <c r="F13835" s="53">
        <v>43785</v>
      </c>
      <c r="G13835" s="54">
        <v>3</v>
      </c>
      <c r="H13835" s="55">
        <v>21164.097524422199</v>
      </c>
      <c r="I13835" s="39"/>
      <c r="J13835" s="53">
        <v>43785</v>
      </c>
      <c r="K13835" s="54">
        <v>3</v>
      </c>
      <c r="L13835" s="55">
        <v>19953.95</v>
      </c>
      <c r="M13835" s="39"/>
      <c r="N13835" s="53">
        <v>43785</v>
      </c>
      <c r="O13835" s="54">
        <v>3</v>
      </c>
      <c r="P13835" s="55">
        <v>10500.598796058899</v>
      </c>
      <c r="Q13835" s="39"/>
      <c r="R13835" s="77">
        <f t="shared" si="648"/>
        <v>0.94282073577549175</v>
      </c>
      <c r="S13835" s="78">
        <f t="shared" si="649"/>
        <v>31663.295597660082</v>
      </c>
      <c r="T13835" s="79">
        <f t="shared" si="650"/>
        <v>9900.1822829834946</v>
      </c>
    </row>
    <row r="13836" spans="2:20">
      <c r="B13836" s="62">
        <v>43785</v>
      </c>
      <c r="C13836" s="63">
        <v>4</v>
      </c>
      <c r="D13836" s="64">
        <v>2.8736000000000002</v>
      </c>
      <c r="E13836" s="39"/>
      <c r="F13836" s="53">
        <v>43785</v>
      </c>
      <c r="G13836" s="54">
        <v>4</v>
      </c>
      <c r="H13836" s="55">
        <v>20906.3197149236</v>
      </c>
      <c r="I13836" s="39"/>
      <c r="J13836" s="53">
        <v>43785</v>
      </c>
      <c r="K13836" s="54">
        <v>4</v>
      </c>
      <c r="L13836" s="55">
        <v>14986.69</v>
      </c>
      <c r="M13836" s="39"/>
      <c r="N13836" s="53">
        <v>43785</v>
      </c>
      <c r="O13836" s="54">
        <v>4</v>
      </c>
      <c r="P13836" s="55">
        <v>10316.5063319336</v>
      </c>
      <c r="Q13836" s="39"/>
      <c r="R13836" s="77">
        <f t="shared" si="648"/>
        <v>0.71684974707920601</v>
      </c>
      <c r="S13836" s="78">
        <f t="shared" si="649"/>
        <v>29645.512595444397</v>
      </c>
      <c r="T13836" s="79">
        <f t="shared" si="650"/>
        <v>7395.3849547876289</v>
      </c>
    </row>
    <row r="13837" spans="2:20">
      <c r="B13837" s="62">
        <v>43785</v>
      </c>
      <c r="C13837" s="63">
        <v>5</v>
      </c>
      <c r="D13837" s="64">
        <v>2.6987100000000002</v>
      </c>
      <c r="E13837" s="39"/>
      <c r="F13837" s="53">
        <v>43785</v>
      </c>
      <c r="G13837" s="54">
        <v>5</v>
      </c>
      <c r="H13837" s="55">
        <v>20814.381568307501</v>
      </c>
      <c r="I13837" s="39"/>
      <c r="J13837" s="53">
        <v>43785</v>
      </c>
      <c r="K13837" s="54">
        <v>5</v>
      </c>
      <c r="L13837" s="55">
        <v>9338.65</v>
      </c>
      <c r="M13837" s="39"/>
      <c r="N13837" s="53">
        <v>43785</v>
      </c>
      <c r="O13837" s="54">
        <v>5</v>
      </c>
      <c r="P13837" s="55">
        <v>10389.8299655257</v>
      </c>
      <c r="Q13837" s="39"/>
      <c r="R13837" s="77">
        <f t="shared" si="648"/>
        <v>0.44866334218736831</v>
      </c>
      <c r="S13837" s="78">
        <f t="shared" si="649"/>
        <v>28039.138026263863</v>
      </c>
      <c r="T13837" s="79">
        <f t="shared" si="650"/>
        <v>4661.53583709123</v>
      </c>
    </row>
    <row r="13838" spans="2:20">
      <c r="B13838" s="62">
        <v>43785</v>
      </c>
      <c r="C13838" s="63">
        <v>6</v>
      </c>
      <c r="D13838" s="64">
        <v>2.4007100000000001</v>
      </c>
      <c r="E13838" s="39"/>
      <c r="F13838" s="53">
        <v>43785</v>
      </c>
      <c r="G13838" s="54">
        <v>6</v>
      </c>
      <c r="H13838" s="55">
        <v>20637.984728765401</v>
      </c>
      <c r="I13838" s="39"/>
      <c r="J13838" s="53">
        <v>43785</v>
      </c>
      <c r="K13838" s="54">
        <v>6</v>
      </c>
      <c r="L13838" s="55">
        <v>1003.15</v>
      </c>
      <c r="M13838" s="39"/>
      <c r="N13838" s="53">
        <v>43785</v>
      </c>
      <c r="O13838" s="54">
        <v>6</v>
      </c>
      <c r="P13838" s="55">
        <v>10325.3392359315</v>
      </c>
      <c r="Q13838" s="39"/>
      <c r="R13838" s="77">
        <f t="shared" si="648"/>
        <v>4.8606974623922501E-2</v>
      </c>
      <c r="S13838" s="78">
        <f t="shared" si="649"/>
        <v>24788.145157093113</v>
      </c>
      <c r="T13838" s="79">
        <f t="shared" si="650"/>
        <v>501.88350222431376</v>
      </c>
    </row>
    <row r="13839" spans="2:20">
      <c r="B13839" s="62">
        <v>43785</v>
      </c>
      <c r="C13839" s="63">
        <v>7</v>
      </c>
      <c r="D13839" s="64">
        <v>2.0945299999999998</v>
      </c>
      <c r="E13839" s="39"/>
      <c r="F13839" s="53">
        <v>43785</v>
      </c>
      <c r="G13839" s="54">
        <v>7</v>
      </c>
      <c r="H13839" s="55">
        <v>20381.4299084417</v>
      </c>
      <c r="I13839" s="39"/>
      <c r="J13839" s="53">
        <v>43785</v>
      </c>
      <c r="K13839" s="54">
        <v>7</v>
      </c>
      <c r="L13839" s="55">
        <v>-7428.88</v>
      </c>
      <c r="M13839" s="39"/>
      <c r="N13839" s="53">
        <v>43785</v>
      </c>
      <c r="O13839" s="54">
        <v>7</v>
      </c>
      <c r="P13839" s="55">
        <v>10308.492215972499</v>
      </c>
      <c r="Q13839" s="39"/>
      <c r="R13839" s="77">
        <f t="shared" si="648"/>
        <v>-0.36449258140240021</v>
      </c>
      <c r="S13839" s="78">
        <f t="shared" si="649"/>
        <v>21591.446201120878</v>
      </c>
      <c r="T13839" s="79">
        <f t="shared" si="650"/>
        <v>-3757.3689381663653</v>
      </c>
    </row>
    <row r="13840" spans="2:20">
      <c r="B13840" s="62">
        <v>43785</v>
      </c>
      <c r="C13840" s="63">
        <v>8</v>
      </c>
      <c r="D13840" s="64">
        <v>2.0926800000000001</v>
      </c>
      <c r="E13840" s="39"/>
      <c r="F13840" s="53">
        <v>43785</v>
      </c>
      <c r="G13840" s="54">
        <v>8</v>
      </c>
      <c r="H13840" s="55">
        <v>20033.648074313202</v>
      </c>
      <c r="I13840" s="39"/>
      <c r="J13840" s="53">
        <v>43785</v>
      </c>
      <c r="K13840" s="54">
        <v>8</v>
      </c>
      <c r="L13840" s="55">
        <v>-9120.98</v>
      </c>
      <c r="M13840" s="39"/>
      <c r="N13840" s="53">
        <v>43785</v>
      </c>
      <c r="O13840" s="54">
        <v>8</v>
      </c>
      <c r="P13840" s="55">
        <v>10158.032485755</v>
      </c>
      <c r="Q13840" s="39"/>
      <c r="R13840" s="77">
        <f t="shared" si="648"/>
        <v>-0.45528303013841814</v>
      </c>
      <c r="S13840" s="78">
        <f t="shared" si="649"/>
        <v>21257.511422289776</v>
      </c>
      <c r="T13840" s="79">
        <f t="shared" si="650"/>
        <v>-4624.7798103590249</v>
      </c>
    </row>
    <row r="13841" spans="2:20">
      <c r="B13841" s="62">
        <v>43785</v>
      </c>
      <c r="C13841" s="63">
        <v>9</v>
      </c>
      <c r="D13841" s="64">
        <v>2.0700699999999999</v>
      </c>
      <c r="E13841" s="39"/>
      <c r="F13841" s="53">
        <v>43785</v>
      </c>
      <c r="G13841" s="54">
        <v>9</v>
      </c>
      <c r="H13841" s="55">
        <v>20009.266635474902</v>
      </c>
      <c r="I13841" s="39"/>
      <c r="J13841" s="53">
        <v>43785</v>
      </c>
      <c r="K13841" s="54">
        <v>9</v>
      </c>
      <c r="L13841" s="55">
        <v>-10312.16</v>
      </c>
      <c r="M13841" s="39"/>
      <c r="N13841" s="53">
        <v>43785</v>
      </c>
      <c r="O13841" s="54">
        <v>9</v>
      </c>
      <c r="P13841" s="55">
        <v>10192.1287019343</v>
      </c>
      <c r="Q13841" s="39"/>
      <c r="R13841" s="77">
        <f t="shared" si="648"/>
        <v>-0.51536921306837546</v>
      </c>
      <c r="S13841" s="78">
        <f t="shared" si="649"/>
        <v>21098.419862013136</v>
      </c>
      <c r="T13841" s="79">
        <f t="shared" si="650"/>
        <v>-5252.7093486074837</v>
      </c>
    </row>
    <row r="13842" spans="2:20">
      <c r="B13842" s="62">
        <v>43785</v>
      </c>
      <c r="C13842" s="63">
        <v>10</v>
      </c>
      <c r="D13842" s="64">
        <v>2.0878899999999998</v>
      </c>
      <c r="E13842" s="39"/>
      <c r="F13842" s="53">
        <v>43785</v>
      </c>
      <c r="G13842" s="54">
        <v>10</v>
      </c>
      <c r="H13842" s="55">
        <v>19850.8419497012</v>
      </c>
      <c r="I13842" s="39"/>
      <c r="J13842" s="53">
        <v>43785</v>
      </c>
      <c r="K13842" s="54">
        <v>10</v>
      </c>
      <c r="L13842" s="55">
        <v>-8928.4699999999993</v>
      </c>
      <c r="M13842" s="39"/>
      <c r="N13842" s="53">
        <v>43785</v>
      </c>
      <c r="O13842" s="54">
        <v>10</v>
      </c>
      <c r="P13842" s="55">
        <v>10092.2638885615</v>
      </c>
      <c r="Q13842" s="39"/>
      <c r="R13842" s="77">
        <f t="shared" si="648"/>
        <v>-0.44977789972955745</v>
      </c>
      <c r="S13842" s="78">
        <f t="shared" si="649"/>
        <v>21071.536850288667</v>
      </c>
      <c r="T13842" s="79">
        <f t="shared" si="650"/>
        <v>-4539.2772553136474</v>
      </c>
    </row>
    <row r="13843" spans="2:20">
      <c r="B13843" s="62">
        <v>43785</v>
      </c>
      <c r="C13843" s="63">
        <v>11</v>
      </c>
      <c r="D13843" s="64">
        <v>2.0999400000000001</v>
      </c>
      <c r="E13843" s="39"/>
      <c r="F13843" s="53">
        <v>43785</v>
      </c>
      <c r="G13843" s="54">
        <v>11</v>
      </c>
      <c r="H13843" s="55">
        <v>19757.795980317602</v>
      </c>
      <c r="I13843" s="39"/>
      <c r="J13843" s="53">
        <v>43785</v>
      </c>
      <c r="K13843" s="54">
        <v>11</v>
      </c>
      <c r="L13843" s="55">
        <v>-7311.18</v>
      </c>
      <c r="M13843" s="39"/>
      <c r="N13843" s="53">
        <v>43785</v>
      </c>
      <c r="O13843" s="54">
        <v>11</v>
      </c>
      <c r="P13843" s="55">
        <v>10008.270859779401</v>
      </c>
      <c r="Q13843" s="39"/>
      <c r="R13843" s="77">
        <f t="shared" si="648"/>
        <v>-0.37004026194436263</v>
      </c>
      <c r="S13843" s="78">
        <f t="shared" si="649"/>
        <v>21016.768309285155</v>
      </c>
      <c r="T13843" s="79">
        <f t="shared" si="650"/>
        <v>-3703.4631705629008</v>
      </c>
    </row>
    <row r="13844" spans="2:20">
      <c r="B13844" s="62">
        <v>43785</v>
      </c>
      <c r="C13844" s="63">
        <v>12</v>
      </c>
      <c r="D13844" s="64">
        <v>2.1559699999999999</v>
      </c>
      <c r="E13844" s="39"/>
      <c r="F13844" s="53">
        <v>43785</v>
      </c>
      <c r="G13844" s="54">
        <v>12</v>
      </c>
      <c r="H13844" s="55">
        <v>20095.7578226888</v>
      </c>
      <c r="I13844" s="39"/>
      <c r="J13844" s="53">
        <v>43785</v>
      </c>
      <c r="K13844" s="54">
        <v>12</v>
      </c>
      <c r="L13844" s="55">
        <v>-7753.39</v>
      </c>
      <c r="M13844" s="39"/>
      <c r="N13844" s="53">
        <v>43785</v>
      </c>
      <c r="O13844" s="54">
        <v>12</v>
      </c>
      <c r="P13844" s="55">
        <v>10169.682170976401</v>
      </c>
      <c r="Q13844" s="39"/>
      <c r="R13844" s="77">
        <f t="shared" si="648"/>
        <v>-0.38582222518854986</v>
      </c>
      <c r="S13844" s="78">
        <f t="shared" si="649"/>
        <v>21925.529670159991</v>
      </c>
      <c r="T13844" s="79">
        <f t="shared" si="650"/>
        <v>-3923.6894046664374</v>
      </c>
    </row>
    <row r="13845" spans="2:20">
      <c r="B13845" s="62">
        <v>43785</v>
      </c>
      <c r="C13845" s="63">
        <v>13</v>
      </c>
      <c r="D13845" s="64">
        <v>2.4117700000000002</v>
      </c>
      <c r="E13845" s="39"/>
      <c r="F13845" s="53">
        <v>43785</v>
      </c>
      <c r="G13845" s="54">
        <v>13</v>
      </c>
      <c r="H13845" s="55">
        <v>19687.982427773499</v>
      </c>
      <c r="I13845" s="39"/>
      <c r="J13845" s="53">
        <v>43785</v>
      </c>
      <c r="K13845" s="54">
        <v>13</v>
      </c>
      <c r="L13845" s="55">
        <v>-5434.85</v>
      </c>
      <c r="M13845" s="39"/>
      <c r="N13845" s="53">
        <v>43785</v>
      </c>
      <c r="O13845" s="54">
        <v>13</v>
      </c>
      <c r="P13845" s="55">
        <v>9184.4757561377992</v>
      </c>
      <c r="Q13845" s="39"/>
      <c r="R13845" s="77">
        <f t="shared" si="648"/>
        <v>-0.27604910863457249</v>
      </c>
      <c r="S13845" s="78">
        <f t="shared" si="649"/>
        <v>22150.843094380463</v>
      </c>
      <c r="T13845" s="79">
        <f t="shared" si="650"/>
        <v>-2535.3663457576808</v>
      </c>
    </row>
    <row r="13846" spans="2:20">
      <c r="B13846" s="62">
        <v>43785</v>
      </c>
      <c r="C13846" s="63">
        <v>14</v>
      </c>
      <c r="D13846" s="64">
        <v>2.4350100000000001</v>
      </c>
      <c r="E13846" s="39"/>
      <c r="F13846" s="53">
        <v>43785</v>
      </c>
      <c r="G13846" s="54">
        <v>14</v>
      </c>
      <c r="H13846" s="55">
        <v>19237.533710939701</v>
      </c>
      <c r="I13846" s="39"/>
      <c r="J13846" s="53">
        <v>43785</v>
      </c>
      <c r="K13846" s="54">
        <v>14</v>
      </c>
      <c r="L13846" s="55">
        <v>153.37</v>
      </c>
      <c r="M13846" s="39"/>
      <c r="N13846" s="53">
        <v>43785</v>
      </c>
      <c r="O13846" s="54">
        <v>14</v>
      </c>
      <c r="P13846" s="55">
        <v>9283.3535105161991</v>
      </c>
      <c r="Q13846" s="39"/>
      <c r="R13846" s="77">
        <f t="shared" si="648"/>
        <v>7.972435672083264E-3</v>
      </c>
      <c r="S13846" s="78">
        <f t="shared" si="649"/>
        <v>22605.058631642052</v>
      </c>
      <c r="T13846" s="79">
        <f t="shared" si="650"/>
        <v>74.010938683798742</v>
      </c>
    </row>
    <row r="13847" spans="2:20">
      <c r="B13847" s="62">
        <v>43785</v>
      </c>
      <c r="C13847" s="63">
        <v>15</v>
      </c>
      <c r="D13847" s="64">
        <v>2.62019</v>
      </c>
      <c r="E13847" s="39"/>
      <c r="F13847" s="53">
        <v>43785</v>
      </c>
      <c r="G13847" s="54">
        <v>15</v>
      </c>
      <c r="H13847" s="55">
        <v>20359.184312506899</v>
      </c>
      <c r="I13847" s="39"/>
      <c r="J13847" s="53">
        <v>43785</v>
      </c>
      <c r="K13847" s="54">
        <v>15</v>
      </c>
      <c r="L13847" s="55">
        <v>28162.17</v>
      </c>
      <c r="M13847" s="39"/>
      <c r="N13847" s="53">
        <v>43785</v>
      </c>
      <c r="O13847" s="54">
        <v>15</v>
      </c>
      <c r="P13847" s="55">
        <v>9921.9844247413002</v>
      </c>
      <c r="Q13847" s="39"/>
      <c r="R13847" s="77">
        <f t="shared" si="648"/>
        <v>1.3832661253869405</v>
      </c>
      <c r="S13847" s="78">
        <f t="shared" si="649"/>
        <v>25997.484369862908</v>
      </c>
      <c r="T13847" s="79">
        <f t="shared" si="650"/>
        <v>13724.74495136147</v>
      </c>
    </row>
    <row r="13848" spans="2:20">
      <c r="B13848" s="62">
        <v>43785</v>
      </c>
      <c r="C13848" s="63">
        <v>16</v>
      </c>
      <c r="D13848" s="64">
        <v>2.5291100000000002</v>
      </c>
      <c r="E13848" s="39"/>
      <c r="F13848" s="53">
        <v>43785</v>
      </c>
      <c r="G13848" s="54">
        <v>16</v>
      </c>
      <c r="H13848" s="55">
        <v>20712.210109602402</v>
      </c>
      <c r="I13848" s="39"/>
      <c r="J13848" s="53">
        <v>43785</v>
      </c>
      <c r="K13848" s="54">
        <v>16</v>
      </c>
      <c r="L13848" s="55">
        <v>30923.63</v>
      </c>
      <c r="M13848" s="39"/>
      <c r="N13848" s="53">
        <v>43785</v>
      </c>
      <c r="O13848" s="54">
        <v>16</v>
      </c>
      <c r="P13848" s="55">
        <v>9955.5228154874003</v>
      </c>
      <c r="Q13848" s="39"/>
      <c r="R13848" s="77">
        <f t="shared" si="648"/>
        <v>1.4930144990014116</v>
      </c>
      <c r="S13848" s="78">
        <f t="shared" si="649"/>
        <v>25178.612307877342</v>
      </c>
      <c r="T13848" s="79">
        <f t="shared" si="650"/>
        <v>14863.739908662043</v>
      </c>
    </row>
    <row r="13849" spans="2:20">
      <c r="B13849" s="62">
        <v>43785</v>
      </c>
      <c r="C13849" s="63">
        <v>17</v>
      </c>
      <c r="D13849" s="64">
        <v>2.6541299999999999</v>
      </c>
      <c r="E13849" s="39"/>
      <c r="F13849" s="53">
        <v>43785</v>
      </c>
      <c r="G13849" s="54">
        <v>17</v>
      </c>
      <c r="H13849" s="55">
        <v>21498.063166357799</v>
      </c>
      <c r="I13849" s="39"/>
      <c r="J13849" s="53">
        <v>43785</v>
      </c>
      <c r="K13849" s="54">
        <v>17</v>
      </c>
      <c r="L13849" s="55">
        <v>24021.74</v>
      </c>
      <c r="M13849" s="39"/>
      <c r="N13849" s="53">
        <v>43785</v>
      </c>
      <c r="O13849" s="54">
        <v>17</v>
      </c>
      <c r="P13849" s="55">
        <v>9957.0612307824995</v>
      </c>
      <c r="Q13849" s="39"/>
      <c r="R13849" s="77">
        <f t="shared" si="648"/>
        <v>1.1173908930359593</v>
      </c>
      <c r="S13849" s="78">
        <f t="shared" si="649"/>
        <v>26427.334924456754</v>
      </c>
      <c r="T13849" s="79">
        <f t="shared" si="650"/>
        <v>11125.929540677786</v>
      </c>
    </row>
    <row r="13850" spans="2:20">
      <c r="B13850" s="62">
        <v>43785</v>
      </c>
      <c r="C13850" s="63">
        <v>18</v>
      </c>
      <c r="D13850" s="64">
        <v>2.6025900000000002</v>
      </c>
      <c r="E13850" s="39"/>
      <c r="F13850" s="53">
        <v>43785</v>
      </c>
      <c r="G13850" s="54">
        <v>18</v>
      </c>
      <c r="H13850" s="55">
        <v>22487.1932558874</v>
      </c>
      <c r="I13850" s="39"/>
      <c r="J13850" s="53">
        <v>43785</v>
      </c>
      <c r="K13850" s="54">
        <v>18</v>
      </c>
      <c r="L13850" s="55">
        <v>33937.410000000003</v>
      </c>
      <c r="M13850" s="39"/>
      <c r="N13850" s="53">
        <v>43785</v>
      </c>
      <c r="O13850" s="54">
        <v>18</v>
      </c>
      <c r="P13850" s="55">
        <v>10608.853105545801</v>
      </c>
      <c r="Q13850" s="39"/>
      <c r="R13850" s="77">
        <f t="shared" si="648"/>
        <v>1.50918834617632</v>
      </c>
      <c r="S13850" s="78">
        <f t="shared" si="649"/>
        <v>27610.495003962445</v>
      </c>
      <c r="T13850" s="79">
        <f t="shared" si="650"/>
        <v>16010.757473186184</v>
      </c>
    </row>
    <row r="13851" spans="2:20">
      <c r="B13851" s="62">
        <v>43785</v>
      </c>
      <c r="C13851" s="63">
        <v>19</v>
      </c>
      <c r="D13851" s="64">
        <v>1.8688899999999999</v>
      </c>
      <c r="E13851" s="39"/>
      <c r="F13851" s="53">
        <v>43785</v>
      </c>
      <c r="G13851" s="54">
        <v>19</v>
      </c>
      <c r="H13851" s="55">
        <v>23301.8017883793</v>
      </c>
      <c r="I13851" s="39"/>
      <c r="J13851" s="53">
        <v>43785</v>
      </c>
      <c r="K13851" s="54">
        <v>19</v>
      </c>
      <c r="L13851" s="55">
        <v>6259.68</v>
      </c>
      <c r="M13851" s="39"/>
      <c r="N13851" s="53">
        <v>43785</v>
      </c>
      <c r="O13851" s="54">
        <v>19</v>
      </c>
      <c r="P13851" s="55">
        <v>11183.467276961699</v>
      </c>
      <c r="Q13851" s="39"/>
      <c r="R13851" s="77">
        <f t="shared" si="648"/>
        <v>0.26863502045244103</v>
      </c>
      <c r="S13851" s="78">
        <f t="shared" si="649"/>
        <v>20900.670159240948</v>
      </c>
      <c r="T13851" s="79">
        <f t="shared" si="650"/>
        <v>3004.2709606758112</v>
      </c>
    </row>
    <row r="13852" spans="2:20">
      <c r="B13852" s="62">
        <v>43785</v>
      </c>
      <c r="C13852" s="63">
        <v>20</v>
      </c>
      <c r="D13852" s="64">
        <v>1.8504499999999999</v>
      </c>
      <c r="E13852" s="39"/>
      <c r="F13852" s="53">
        <v>43785</v>
      </c>
      <c r="G13852" s="54">
        <v>20</v>
      </c>
      <c r="H13852" s="55">
        <v>23764.3140906072</v>
      </c>
      <c r="I13852" s="39"/>
      <c r="J13852" s="53">
        <v>43785</v>
      </c>
      <c r="K13852" s="54">
        <v>20</v>
      </c>
      <c r="L13852" s="55">
        <v>6613.01</v>
      </c>
      <c r="M13852" s="39"/>
      <c r="N13852" s="53">
        <v>43785</v>
      </c>
      <c r="O13852" s="54">
        <v>20</v>
      </c>
      <c r="P13852" s="55">
        <v>11579.530457021199</v>
      </c>
      <c r="Q13852" s="39"/>
      <c r="R13852" s="77">
        <f t="shared" si="648"/>
        <v>0.27827481049048158</v>
      </c>
      <c r="S13852" s="78">
        <f t="shared" si="649"/>
        <v>21427.342134194878</v>
      </c>
      <c r="T13852" s="79">
        <f t="shared" si="650"/>
        <v>3222.291643496334</v>
      </c>
    </row>
    <row r="13853" spans="2:20">
      <c r="B13853" s="62">
        <v>43785</v>
      </c>
      <c r="C13853" s="63">
        <v>21</v>
      </c>
      <c r="D13853" s="64">
        <v>1.7130700000000001</v>
      </c>
      <c r="E13853" s="39"/>
      <c r="F13853" s="53">
        <v>43785</v>
      </c>
      <c r="G13853" s="54">
        <v>21</v>
      </c>
      <c r="H13853" s="55">
        <v>23982.743883106501</v>
      </c>
      <c r="I13853" s="39"/>
      <c r="J13853" s="53">
        <v>43785</v>
      </c>
      <c r="K13853" s="54">
        <v>21</v>
      </c>
      <c r="L13853" s="55">
        <v>1673.16</v>
      </c>
      <c r="M13853" s="39"/>
      <c r="N13853" s="53">
        <v>43785</v>
      </c>
      <c r="O13853" s="54">
        <v>21</v>
      </c>
      <c r="P13853" s="55">
        <v>11765.624722315901</v>
      </c>
      <c r="Q13853" s="39"/>
      <c r="R13853" s="77">
        <f t="shared" si="648"/>
        <v>6.9765161490907543E-2</v>
      </c>
      <c r="S13853" s="78">
        <f t="shared" si="649"/>
        <v>20155.338743057702</v>
      </c>
      <c r="T13853" s="79">
        <f t="shared" si="650"/>
        <v>820.83070879378306</v>
      </c>
    </row>
    <row r="13854" spans="2:20">
      <c r="B13854" s="62">
        <v>43785</v>
      </c>
      <c r="C13854" s="63">
        <v>22</v>
      </c>
      <c r="D13854" s="64">
        <v>1.8469500000000001</v>
      </c>
      <c r="E13854" s="39"/>
      <c r="F13854" s="53">
        <v>43785</v>
      </c>
      <c r="G13854" s="54">
        <v>22</v>
      </c>
      <c r="H13854" s="55">
        <v>23815.885309667101</v>
      </c>
      <c r="I13854" s="39"/>
      <c r="J13854" s="53">
        <v>43785</v>
      </c>
      <c r="K13854" s="54">
        <v>22</v>
      </c>
      <c r="L13854" s="55">
        <v>7550.16</v>
      </c>
      <c r="M13854" s="39"/>
      <c r="N13854" s="53">
        <v>43785</v>
      </c>
      <c r="O13854" s="54">
        <v>22</v>
      </c>
      <c r="P13854" s="55">
        <v>11710.130952797001</v>
      </c>
      <c r="Q13854" s="39"/>
      <c r="R13854" s="77">
        <f t="shared" si="648"/>
        <v>0.31702201710449607</v>
      </c>
      <c r="S13854" s="78">
        <f t="shared" si="649"/>
        <v>21628.026363268422</v>
      </c>
      <c r="T13854" s="79">
        <f t="shared" si="650"/>
        <v>3712.3693352134997</v>
      </c>
    </row>
    <row r="13855" spans="2:20">
      <c r="B13855" s="62">
        <v>43785</v>
      </c>
      <c r="C13855" s="63">
        <v>23</v>
      </c>
      <c r="D13855" s="64">
        <v>1.75841</v>
      </c>
      <c r="E13855" s="39"/>
      <c r="F13855" s="53">
        <v>43785</v>
      </c>
      <c r="G13855" s="54">
        <v>23</v>
      </c>
      <c r="H13855" s="55">
        <v>23660.793364046</v>
      </c>
      <c r="I13855" s="39"/>
      <c r="J13855" s="53">
        <v>43785</v>
      </c>
      <c r="K13855" s="54">
        <v>23</v>
      </c>
      <c r="L13855" s="55">
        <v>2474.56</v>
      </c>
      <c r="M13855" s="39"/>
      <c r="N13855" s="53">
        <v>43785</v>
      </c>
      <c r="O13855" s="54">
        <v>23</v>
      </c>
      <c r="P13855" s="55">
        <v>11657.052699532</v>
      </c>
      <c r="Q13855" s="39"/>
      <c r="R13855" s="77">
        <f t="shared" si="648"/>
        <v>0.10458482781732259</v>
      </c>
      <c r="S13855" s="78">
        <f t="shared" si="649"/>
        <v>20497.878037384064</v>
      </c>
      <c r="T13855" s="79">
        <f t="shared" si="650"/>
        <v>1219.1508494380096</v>
      </c>
    </row>
    <row r="13856" spans="2:20">
      <c r="B13856" s="62">
        <v>43785</v>
      </c>
      <c r="C13856" s="63">
        <v>24</v>
      </c>
      <c r="D13856" s="64">
        <v>1.8608</v>
      </c>
      <c r="E13856" s="39"/>
      <c r="F13856" s="53">
        <v>43785</v>
      </c>
      <c r="G13856" s="54">
        <v>24</v>
      </c>
      <c r="H13856" s="55">
        <v>23723.4126679129</v>
      </c>
      <c r="I13856" s="39"/>
      <c r="J13856" s="53">
        <v>43785</v>
      </c>
      <c r="K13856" s="54">
        <v>24</v>
      </c>
      <c r="L13856" s="55">
        <v>3011.59</v>
      </c>
      <c r="M13856" s="39"/>
      <c r="N13856" s="53">
        <v>43785</v>
      </c>
      <c r="O13856" s="54">
        <v>24</v>
      </c>
      <c r="P13856" s="55">
        <v>11669.696304155201</v>
      </c>
      <c r="Q13856" s="39"/>
      <c r="R13856" s="77">
        <f t="shared" si="648"/>
        <v>0.12694590117185484</v>
      </c>
      <c r="S13856" s="78">
        <f t="shared" si="649"/>
        <v>21714.970882771999</v>
      </c>
      <c r="T13856" s="79">
        <f t="shared" si="650"/>
        <v>1481.4201137328457</v>
      </c>
    </row>
    <row r="13857" spans="2:20">
      <c r="B13857" s="62">
        <v>43785</v>
      </c>
      <c r="C13857" s="63">
        <v>25</v>
      </c>
      <c r="D13857" s="64">
        <v>1.8533200000000001</v>
      </c>
      <c r="E13857" s="39"/>
      <c r="F13857" s="53">
        <v>43785</v>
      </c>
      <c r="G13857" s="54">
        <v>25</v>
      </c>
      <c r="H13857" s="55">
        <v>23930.394153609799</v>
      </c>
      <c r="I13857" s="39"/>
      <c r="J13857" s="53">
        <v>43785</v>
      </c>
      <c r="K13857" s="54">
        <v>25</v>
      </c>
      <c r="L13857" s="55">
        <v>7070.41</v>
      </c>
      <c r="M13857" s="39"/>
      <c r="N13857" s="53">
        <v>43785</v>
      </c>
      <c r="O13857" s="54">
        <v>25</v>
      </c>
      <c r="P13857" s="55">
        <v>11769.868465731901</v>
      </c>
      <c r="Q13857" s="39"/>
      <c r="R13857" s="77">
        <f t="shared" si="648"/>
        <v>0.29545731485302168</v>
      </c>
      <c r="S13857" s="78">
        <f t="shared" si="649"/>
        <v>21813.332624910247</v>
      </c>
      <c r="T13857" s="79">
        <f t="shared" si="650"/>
        <v>3477.4937330584016</v>
      </c>
    </row>
    <row r="13858" spans="2:20">
      <c r="B13858" s="62">
        <v>43785</v>
      </c>
      <c r="C13858" s="63">
        <v>26</v>
      </c>
      <c r="D13858" s="64">
        <v>1.82796</v>
      </c>
      <c r="E13858" s="39"/>
      <c r="F13858" s="53">
        <v>43785</v>
      </c>
      <c r="G13858" s="54">
        <v>26</v>
      </c>
      <c r="H13858" s="55">
        <v>23795.274465391802</v>
      </c>
      <c r="I13858" s="39"/>
      <c r="J13858" s="53">
        <v>43785</v>
      </c>
      <c r="K13858" s="54">
        <v>26</v>
      </c>
      <c r="L13858" s="55">
        <v>7029.12</v>
      </c>
      <c r="M13858" s="39"/>
      <c r="N13858" s="53">
        <v>43785</v>
      </c>
      <c r="O13858" s="54">
        <v>26</v>
      </c>
      <c r="P13858" s="55">
        <v>11692.303311203899</v>
      </c>
      <c r="Q13858" s="39"/>
      <c r="R13858" s="77">
        <f t="shared" si="648"/>
        <v>0.29539982866023484</v>
      </c>
      <c r="S13858" s="78">
        <f t="shared" si="649"/>
        <v>21373.062760748278</v>
      </c>
      <c r="T13858" s="79">
        <f t="shared" si="650"/>
        <v>3453.9043947731284</v>
      </c>
    </row>
    <row r="13859" spans="2:20">
      <c r="B13859" s="62">
        <v>43785</v>
      </c>
      <c r="C13859" s="63">
        <v>27</v>
      </c>
      <c r="D13859" s="64">
        <v>1.7069399999999999</v>
      </c>
      <c r="E13859" s="39"/>
      <c r="F13859" s="53">
        <v>43785</v>
      </c>
      <c r="G13859" s="54">
        <v>27</v>
      </c>
      <c r="H13859" s="55">
        <v>23898.338836401199</v>
      </c>
      <c r="I13859" s="39"/>
      <c r="J13859" s="53">
        <v>43785</v>
      </c>
      <c r="K13859" s="54">
        <v>27</v>
      </c>
      <c r="L13859" s="55">
        <v>6722.64</v>
      </c>
      <c r="M13859" s="39"/>
      <c r="N13859" s="53">
        <v>43785</v>
      </c>
      <c r="O13859" s="54">
        <v>27</v>
      </c>
      <c r="P13859" s="55">
        <v>11739.903033811899</v>
      </c>
      <c r="Q13859" s="39"/>
      <c r="R13859" s="77">
        <f t="shared" si="648"/>
        <v>0.2813015601636833</v>
      </c>
      <c r="S13859" s="78">
        <f t="shared" si="649"/>
        <v>20039.310084534882</v>
      </c>
      <c r="T13859" s="79">
        <f t="shared" si="650"/>
        <v>3302.453039581646</v>
      </c>
    </row>
    <row r="13860" spans="2:20">
      <c r="B13860" s="62">
        <v>43785</v>
      </c>
      <c r="C13860" s="63">
        <v>28</v>
      </c>
      <c r="D13860" s="64">
        <v>1.63612</v>
      </c>
      <c r="E13860" s="39"/>
      <c r="F13860" s="53">
        <v>43785</v>
      </c>
      <c r="G13860" s="54">
        <v>28</v>
      </c>
      <c r="H13860" s="55">
        <v>23954.7458051352</v>
      </c>
      <c r="I13860" s="39"/>
      <c r="J13860" s="53">
        <v>43785</v>
      </c>
      <c r="K13860" s="54">
        <v>28</v>
      </c>
      <c r="L13860" s="55">
        <v>5697.9</v>
      </c>
      <c r="M13860" s="39"/>
      <c r="N13860" s="53">
        <v>43785</v>
      </c>
      <c r="O13860" s="54">
        <v>28</v>
      </c>
      <c r="P13860" s="55">
        <v>11747.51980197</v>
      </c>
      <c r="Q13860" s="39"/>
      <c r="R13860" s="77">
        <f t="shared" si="648"/>
        <v>0.23786100868490684</v>
      </c>
      <c r="S13860" s="78">
        <f t="shared" si="649"/>
        <v>19220.352098399158</v>
      </c>
      <c r="T13860" s="79">
        <f t="shared" si="650"/>
        <v>2794.2769096425013</v>
      </c>
    </row>
    <row r="13861" spans="2:20">
      <c r="B13861" s="62">
        <v>43785</v>
      </c>
      <c r="C13861" s="63">
        <v>29</v>
      </c>
      <c r="D13861" s="64">
        <v>1.91425</v>
      </c>
      <c r="E13861" s="39"/>
      <c r="F13861" s="53">
        <v>43785</v>
      </c>
      <c r="G13861" s="54">
        <v>29</v>
      </c>
      <c r="H13861" s="55">
        <v>24329.4800388974</v>
      </c>
      <c r="I13861" s="39"/>
      <c r="J13861" s="53">
        <v>43785</v>
      </c>
      <c r="K13861" s="54">
        <v>29</v>
      </c>
      <c r="L13861" s="55">
        <v>14681.46</v>
      </c>
      <c r="M13861" s="39"/>
      <c r="N13861" s="53">
        <v>43785</v>
      </c>
      <c r="O13861" s="54">
        <v>29</v>
      </c>
      <c r="P13861" s="55">
        <v>11996.877511939399</v>
      </c>
      <c r="Q13861" s="39"/>
      <c r="R13861" s="77">
        <f t="shared" si="648"/>
        <v>0.60344322922346172</v>
      </c>
      <c r="S13861" s="78">
        <f t="shared" si="649"/>
        <v>22965.022777229995</v>
      </c>
      <c r="T13861" s="79">
        <f t="shared" si="650"/>
        <v>7239.4345064030404</v>
      </c>
    </row>
    <row r="13862" spans="2:20">
      <c r="B13862" s="62">
        <v>43785</v>
      </c>
      <c r="C13862" s="63">
        <v>30</v>
      </c>
      <c r="D13862" s="64">
        <v>1.82904</v>
      </c>
      <c r="E13862" s="39"/>
      <c r="F13862" s="53">
        <v>43785</v>
      </c>
      <c r="G13862" s="54">
        <v>30</v>
      </c>
      <c r="H13862" s="55">
        <v>24563.470605991901</v>
      </c>
      <c r="I13862" s="39"/>
      <c r="J13862" s="53">
        <v>43785</v>
      </c>
      <c r="K13862" s="54">
        <v>30</v>
      </c>
      <c r="L13862" s="55">
        <v>11094.78</v>
      </c>
      <c r="M13862" s="39"/>
      <c r="N13862" s="53">
        <v>43785</v>
      </c>
      <c r="O13862" s="54">
        <v>30</v>
      </c>
      <c r="P13862" s="55">
        <v>12041.280308380899</v>
      </c>
      <c r="Q13862" s="39"/>
      <c r="R13862" s="77">
        <f t="shared" si="648"/>
        <v>0.45167802945946861</v>
      </c>
      <c r="S13862" s="78">
        <f t="shared" si="649"/>
        <v>22023.983335240999</v>
      </c>
      <c r="T13862" s="79">
        <f t="shared" si="650"/>
        <v>5438.7817618585868</v>
      </c>
    </row>
    <row r="13863" spans="2:20">
      <c r="B13863" s="62">
        <v>43785</v>
      </c>
      <c r="C13863" s="63">
        <v>31</v>
      </c>
      <c r="D13863" s="64">
        <v>1.64354</v>
      </c>
      <c r="E13863" s="39"/>
      <c r="F13863" s="53">
        <v>43785</v>
      </c>
      <c r="G13863" s="54">
        <v>31</v>
      </c>
      <c r="H13863" s="55">
        <v>24901.9691750946</v>
      </c>
      <c r="I13863" s="39"/>
      <c r="J13863" s="53">
        <v>43785</v>
      </c>
      <c r="K13863" s="54">
        <v>31</v>
      </c>
      <c r="L13863" s="55">
        <v>-776.52</v>
      </c>
      <c r="M13863" s="39"/>
      <c r="N13863" s="53">
        <v>43785</v>
      </c>
      <c r="O13863" s="54">
        <v>31</v>
      </c>
      <c r="P13863" s="55">
        <v>12202.160301165</v>
      </c>
      <c r="Q13863" s="39"/>
      <c r="R13863" s="77">
        <f t="shared" si="648"/>
        <v>-3.1183076106954102E-2</v>
      </c>
      <c r="S13863" s="78">
        <f t="shared" si="649"/>
        <v>20054.738541376726</v>
      </c>
      <c r="T13863" s="79">
        <f t="shared" si="650"/>
        <v>-380.50089334048221</v>
      </c>
    </row>
    <row r="13864" spans="2:20">
      <c r="B13864" s="62">
        <v>43785</v>
      </c>
      <c r="C13864" s="63">
        <v>32</v>
      </c>
      <c r="D13864" s="64">
        <v>1.7607600000000001</v>
      </c>
      <c r="E13864" s="39"/>
      <c r="F13864" s="53">
        <v>43785</v>
      </c>
      <c r="G13864" s="54">
        <v>32</v>
      </c>
      <c r="H13864" s="55">
        <v>25458.1788731505</v>
      </c>
      <c r="I13864" s="39"/>
      <c r="J13864" s="53">
        <v>43785</v>
      </c>
      <c r="K13864" s="54">
        <v>32</v>
      </c>
      <c r="L13864" s="55">
        <v>-2875.84</v>
      </c>
      <c r="M13864" s="39"/>
      <c r="N13864" s="53">
        <v>43785</v>
      </c>
      <c r="O13864" s="54">
        <v>32</v>
      </c>
      <c r="P13864" s="55">
        <v>12459.2647139035</v>
      </c>
      <c r="Q13864" s="39"/>
      <c r="R13864" s="77">
        <f t="shared" si="648"/>
        <v>-0.11296330402615752</v>
      </c>
      <c r="S13864" s="78">
        <f t="shared" si="649"/>
        <v>21937.774937652728</v>
      </c>
      <c r="T13864" s="79">
        <f t="shared" si="650"/>
        <v>-1407.4397078190575</v>
      </c>
    </row>
    <row r="13865" spans="2:20">
      <c r="B13865" s="62">
        <v>43785</v>
      </c>
      <c r="C13865" s="63">
        <v>33</v>
      </c>
      <c r="D13865" s="64">
        <v>2.1840899999999999</v>
      </c>
      <c r="E13865" s="39"/>
      <c r="F13865" s="53">
        <v>43785</v>
      </c>
      <c r="G13865" s="54">
        <v>33</v>
      </c>
      <c r="H13865" s="55">
        <v>26574.344760285901</v>
      </c>
      <c r="I13865" s="39"/>
      <c r="J13865" s="53">
        <v>43785</v>
      </c>
      <c r="K13865" s="54">
        <v>33</v>
      </c>
      <c r="L13865" s="55">
        <v>-1677.8</v>
      </c>
      <c r="M13865" s="39"/>
      <c r="N13865" s="53">
        <v>43785</v>
      </c>
      <c r="O13865" s="54">
        <v>33</v>
      </c>
      <c r="P13865" s="55">
        <v>13042.6609743715</v>
      </c>
      <c r="Q13865" s="39"/>
      <c r="R13865" s="77">
        <f t="shared" si="648"/>
        <v>-6.3136081628149585E-2</v>
      </c>
      <c r="S13865" s="78">
        <f t="shared" si="649"/>
        <v>28486.345407515048</v>
      </c>
      <c r="T13865" s="79">
        <f t="shared" si="650"/>
        <v>-823.46250792620003</v>
      </c>
    </row>
    <row r="13866" spans="2:20">
      <c r="B13866" s="62">
        <v>43785</v>
      </c>
      <c r="C13866" s="63">
        <v>34</v>
      </c>
      <c r="D13866" s="64">
        <v>2.3948499999999999</v>
      </c>
      <c r="E13866" s="39"/>
      <c r="F13866" s="53">
        <v>43785</v>
      </c>
      <c r="G13866" s="54">
        <v>34</v>
      </c>
      <c r="H13866" s="55">
        <v>27419.917693540501</v>
      </c>
      <c r="I13866" s="39"/>
      <c r="J13866" s="53">
        <v>43785</v>
      </c>
      <c r="K13866" s="54">
        <v>34</v>
      </c>
      <c r="L13866" s="55">
        <v>14906.61</v>
      </c>
      <c r="M13866" s="39"/>
      <c r="N13866" s="53">
        <v>43785</v>
      </c>
      <c r="O13866" s="54">
        <v>34</v>
      </c>
      <c r="P13866" s="55">
        <v>13449.464865509901</v>
      </c>
      <c r="Q13866" s="39"/>
      <c r="R13866" s="77">
        <f t="shared" si="648"/>
        <v>0.54364167560983068</v>
      </c>
      <c r="S13866" s="78">
        <f t="shared" si="649"/>
        <v>32209.450933166387</v>
      </c>
      <c r="T13866" s="79">
        <f t="shared" si="650"/>
        <v>7311.6896155413488</v>
      </c>
    </row>
    <row r="13867" spans="2:20">
      <c r="B13867" s="62">
        <v>43785</v>
      </c>
      <c r="C13867" s="63">
        <v>35</v>
      </c>
      <c r="D13867" s="64">
        <v>2.4854699999999998</v>
      </c>
      <c r="E13867" s="39"/>
      <c r="F13867" s="53">
        <v>43785</v>
      </c>
      <c r="G13867" s="54">
        <v>35</v>
      </c>
      <c r="H13867" s="55">
        <v>27659.301518783701</v>
      </c>
      <c r="I13867" s="39"/>
      <c r="J13867" s="53">
        <v>43785</v>
      </c>
      <c r="K13867" s="54">
        <v>35</v>
      </c>
      <c r="L13867" s="55">
        <v>26719.62</v>
      </c>
      <c r="M13867" s="39"/>
      <c r="N13867" s="53">
        <v>43785</v>
      </c>
      <c r="O13867" s="54">
        <v>35</v>
      </c>
      <c r="P13867" s="55">
        <v>13539.2003995709</v>
      </c>
      <c r="Q13867" s="39"/>
      <c r="R13867" s="77">
        <f t="shared" si="648"/>
        <v>0.96602656368073669</v>
      </c>
      <c r="S13867" s="78">
        <f t="shared" si="649"/>
        <v>33651.27641712148</v>
      </c>
      <c r="T13867" s="79">
        <f t="shared" si="650"/>
        <v>13079.227236982333</v>
      </c>
    </row>
    <row r="13868" spans="2:20">
      <c r="B13868" s="62">
        <v>43785</v>
      </c>
      <c r="C13868" s="63">
        <v>36</v>
      </c>
      <c r="D13868" s="64">
        <v>2.3392599999999999</v>
      </c>
      <c r="E13868" s="39"/>
      <c r="F13868" s="53">
        <v>43785</v>
      </c>
      <c r="G13868" s="54">
        <v>36</v>
      </c>
      <c r="H13868" s="55">
        <v>27550.211365150801</v>
      </c>
      <c r="I13868" s="39"/>
      <c r="J13868" s="53">
        <v>43785</v>
      </c>
      <c r="K13868" s="54">
        <v>36</v>
      </c>
      <c r="L13868" s="55">
        <v>13591.66</v>
      </c>
      <c r="M13868" s="39"/>
      <c r="N13868" s="53">
        <v>43785</v>
      </c>
      <c r="O13868" s="54">
        <v>36</v>
      </c>
      <c r="P13868" s="55">
        <v>13472.699782519299</v>
      </c>
      <c r="Q13868" s="39"/>
      <c r="R13868" s="77">
        <f t="shared" si="648"/>
        <v>0.49334140561957912</v>
      </c>
      <c r="S13868" s="78">
        <f t="shared" si="649"/>
        <v>31516.147693256094</v>
      </c>
      <c r="T13868" s="79">
        <f t="shared" si="650"/>
        <v>6646.6406481986687</v>
      </c>
    </row>
    <row r="13869" spans="2:20">
      <c r="B13869" s="62">
        <v>43785</v>
      </c>
      <c r="C13869" s="63">
        <v>37</v>
      </c>
      <c r="D13869" s="64">
        <v>2.3454999999999999</v>
      </c>
      <c r="E13869" s="39"/>
      <c r="F13869" s="53">
        <v>43785</v>
      </c>
      <c r="G13869" s="54">
        <v>37</v>
      </c>
      <c r="H13869" s="55">
        <v>27315.363797817099</v>
      </c>
      <c r="I13869" s="39"/>
      <c r="J13869" s="53">
        <v>43785</v>
      </c>
      <c r="K13869" s="54">
        <v>37</v>
      </c>
      <c r="L13869" s="55">
        <v>6763.85</v>
      </c>
      <c r="M13869" s="39"/>
      <c r="N13869" s="53">
        <v>43785</v>
      </c>
      <c r="O13869" s="54">
        <v>37</v>
      </c>
      <c r="P13869" s="55">
        <v>13336.8838526408</v>
      </c>
      <c r="Q13869" s="39"/>
      <c r="R13869" s="77">
        <f t="shared" si="648"/>
        <v>0.24762071814472894</v>
      </c>
      <c r="S13869" s="78">
        <f t="shared" si="649"/>
        <v>31281.661076368993</v>
      </c>
      <c r="T13869" s="79">
        <f t="shared" si="650"/>
        <v>3302.4887574037543</v>
      </c>
    </row>
    <row r="13870" spans="2:20">
      <c r="B13870" s="62">
        <v>43785</v>
      </c>
      <c r="C13870" s="63">
        <v>38</v>
      </c>
      <c r="D13870" s="64">
        <v>2.1467900000000002</v>
      </c>
      <c r="E13870" s="39"/>
      <c r="F13870" s="53">
        <v>43785</v>
      </c>
      <c r="G13870" s="54">
        <v>38</v>
      </c>
      <c r="H13870" s="55">
        <v>27149.4902902996</v>
      </c>
      <c r="I13870" s="39"/>
      <c r="J13870" s="53">
        <v>43785</v>
      </c>
      <c r="K13870" s="54">
        <v>38</v>
      </c>
      <c r="L13870" s="55">
        <v>-2845.31</v>
      </c>
      <c r="M13870" s="39"/>
      <c r="N13870" s="53">
        <v>43785</v>
      </c>
      <c r="O13870" s="54">
        <v>38</v>
      </c>
      <c r="P13870" s="55">
        <v>13272.8417590506</v>
      </c>
      <c r="Q13870" s="39"/>
      <c r="R13870" s="77">
        <f t="shared" si="648"/>
        <v>-0.10480159920411534</v>
      </c>
      <c r="S13870" s="78">
        <f t="shared" si="649"/>
        <v>28494.003959912239</v>
      </c>
      <c r="T13870" s="79">
        <f t="shared" si="650"/>
        <v>-1391.0150423316663</v>
      </c>
    </row>
    <row r="13871" spans="2:20">
      <c r="B13871" s="62">
        <v>43785</v>
      </c>
      <c r="C13871" s="63">
        <v>39</v>
      </c>
      <c r="D13871" s="64">
        <v>2.3142399999999999</v>
      </c>
      <c r="E13871" s="39"/>
      <c r="F13871" s="53">
        <v>43785</v>
      </c>
      <c r="G13871" s="54">
        <v>39</v>
      </c>
      <c r="H13871" s="55">
        <v>26469.341603778001</v>
      </c>
      <c r="I13871" s="39"/>
      <c r="J13871" s="53">
        <v>43785</v>
      </c>
      <c r="K13871" s="54">
        <v>39</v>
      </c>
      <c r="L13871" s="55">
        <v>-2453.56</v>
      </c>
      <c r="M13871" s="39"/>
      <c r="N13871" s="53">
        <v>43785</v>
      </c>
      <c r="O13871" s="54">
        <v>39</v>
      </c>
      <c r="P13871" s="55">
        <v>12848.3763937206</v>
      </c>
      <c r="Q13871" s="39"/>
      <c r="R13871" s="77">
        <f t="shared" si="648"/>
        <v>-9.2694409884747586E-2</v>
      </c>
      <c r="S13871" s="78">
        <f t="shared" si="649"/>
        <v>29734.226585403962</v>
      </c>
      <c r="T13871" s="79">
        <f t="shared" si="650"/>
        <v>-1190.9726677930523</v>
      </c>
    </row>
    <row r="13872" spans="2:20">
      <c r="B13872" s="62">
        <v>43785</v>
      </c>
      <c r="C13872" s="63">
        <v>40</v>
      </c>
      <c r="D13872" s="64">
        <v>2.1684000000000001</v>
      </c>
      <c r="E13872" s="39"/>
      <c r="F13872" s="53">
        <v>43785</v>
      </c>
      <c r="G13872" s="54">
        <v>40</v>
      </c>
      <c r="H13872" s="55">
        <v>27467.116973776399</v>
      </c>
      <c r="I13872" s="39"/>
      <c r="J13872" s="53">
        <v>43785</v>
      </c>
      <c r="K13872" s="54">
        <v>40</v>
      </c>
      <c r="L13872" s="55">
        <v>-1625.97</v>
      </c>
      <c r="M13872" s="39"/>
      <c r="N13872" s="53">
        <v>43785</v>
      </c>
      <c r="O13872" s="54">
        <v>40</v>
      </c>
      <c r="P13872" s="55">
        <v>14302.083015987901</v>
      </c>
      <c r="Q13872" s="39"/>
      <c r="R13872" s="77">
        <f t="shared" si="648"/>
        <v>-5.9196966378100679E-2</v>
      </c>
      <c r="S13872" s="78">
        <f t="shared" si="649"/>
        <v>31012.636811868164</v>
      </c>
      <c r="T13872" s="79">
        <f t="shared" si="650"/>
        <v>-846.63992743424046</v>
      </c>
    </row>
    <row r="13873" spans="2:20">
      <c r="B13873" s="62">
        <v>43785</v>
      </c>
      <c r="C13873" s="63">
        <v>41</v>
      </c>
      <c r="D13873" s="64">
        <v>2.0339200000000002</v>
      </c>
      <c r="E13873" s="39"/>
      <c r="F13873" s="53">
        <v>43785</v>
      </c>
      <c r="G13873" s="54">
        <v>41</v>
      </c>
      <c r="H13873" s="55">
        <v>26645.229083312999</v>
      </c>
      <c r="I13873" s="39"/>
      <c r="J13873" s="53">
        <v>43785</v>
      </c>
      <c r="K13873" s="54">
        <v>41</v>
      </c>
      <c r="L13873" s="55">
        <v>3433.77</v>
      </c>
      <c r="M13873" s="39"/>
      <c r="N13873" s="53">
        <v>43785</v>
      </c>
      <c r="O13873" s="54">
        <v>41</v>
      </c>
      <c r="P13873" s="55">
        <v>13791.5251154499</v>
      </c>
      <c r="Q13873" s="39"/>
      <c r="R13873" s="77">
        <f t="shared" si="648"/>
        <v>0.12886997478098072</v>
      </c>
      <c r="S13873" s="78">
        <f t="shared" si="649"/>
        <v>28050.858762815864</v>
      </c>
      <c r="T13873" s="79">
        <f t="shared" si="650"/>
        <v>1777.3134938192909</v>
      </c>
    </row>
    <row r="13874" spans="2:20">
      <c r="B13874" s="62">
        <v>43785</v>
      </c>
      <c r="C13874" s="63">
        <v>42</v>
      </c>
      <c r="D13874" s="64">
        <v>1.85408</v>
      </c>
      <c r="E13874" s="39"/>
      <c r="F13874" s="53">
        <v>43785</v>
      </c>
      <c r="G13874" s="54">
        <v>42</v>
      </c>
      <c r="H13874" s="55">
        <v>23986.2291091037</v>
      </c>
      <c r="I13874" s="39"/>
      <c r="J13874" s="53">
        <v>43785</v>
      </c>
      <c r="K13874" s="54">
        <v>42</v>
      </c>
      <c r="L13874" s="55">
        <v>5502.23</v>
      </c>
      <c r="M13874" s="39"/>
      <c r="N13874" s="53">
        <v>43785</v>
      </c>
      <c r="O13874" s="54">
        <v>42</v>
      </c>
      <c r="P13874" s="55">
        <v>11540.370692071299</v>
      </c>
      <c r="Q13874" s="39"/>
      <c r="R13874" s="77">
        <f t="shared" si="648"/>
        <v>0.22939120505238944</v>
      </c>
      <c r="S13874" s="78">
        <f t="shared" si="649"/>
        <v>21396.770492755553</v>
      </c>
      <c r="T13874" s="79">
        <f t="shared" si="650"/>
        <v>2647.2595398055128</v>
      </c>
    </row>
    <row r="13875" spans="2:20">
      <c r="B13875" s="62">
        <v>43785</v>
      </c>
      <c r="C13875" s="63">
        <v>43</v>
      </c>
      <c r="D13875" s="64">
        <v>2.0915300000000001</v>
      </c>
      <c r="E13875" s="39"/>
      <c r="F13875" s="53">
        <v>43785</v>
      </c>
      <c r="G13875" s="54">
        <v>43</v>
      </c>
      <c r="H13875" s="55">
        <v>24630.623694826099</v>
      </c>
      <c r="I13875" s="39"/>
      <c r="J13875" s="53">
        <v>43785</v>
      </c>
      <c r="K13875" s="54">
        <v>43</v>
      </c>
      <c r="L13875" s="55">
        <v>20478.080000000002</v>
      </c>
      <c r="M13875" s="39"/>
      <c r="N13875" s="53">
        <v>43785</v>
      </c>
      <c r="O13875" s="54">
        <v>43</v>
      </c>
      <c r="P13875" s="55">
        <v>12626.468168515299</v>
      </c>
      <c r="Q13875" s="39"/>
      <c r="R13875" s="77">
        <f t="shared" si="648"/>
        <v>0.83140728605673186</v>
      </c>
      <c r="S13875" s="78">
        <f t="shared" si="649"/>
        <v>26408.636968494804</v>
      </c>
      <c r="T13875" s="79">
        <f t="shared" si="650"/>
        <v>10497.737632467019</v>
      </c>
    </row>
    <row r="13876" spans="2:20">
      <c r="B13876" s="62">
        <v>43785</v>
      </c>
      <c r="C13876" s="63">
        <v>44</v>
      </c>
      <c r="D13876" s="64">
        <v>1.98349</v>
      </c>
      <c r="E13876" s="39"/>
      <c r="F13876" s="53">
        <v>43785</v>
      </c>
      <c r="G13876" s="54">
        <v>44</v>
      </c>
      <c r="H13876" s="55">
        <v>23623.168235625901</v>
      </c>
      <c r="I13876" s="39"/>
      <c r="J13876" s="53">
        <v>43785</v>
      </c>
      <c r="K13876" s="54">
        <v>44</v>
      </c>
      <c r="L13876" s="55">
        <v>13466.47</v>
      </c>
      <c r="M13876" s="39"/>
      <c r="N13876" s="53">
        <v>43785</v>
      </c>
      <c r="O13876" s="54">
        <v>44</v>
      </c>
      <c r="P13876" s="55">
        <v>12104.148284892701</v>
      </c>
      <c r="Q13876" s="39"/>
      <c r="R13876" s="77">
        <f t="shared" si="648"/>
        <v>0.57005351126828663</v>
      </c>
      <c r="S13876" s="78">
        <f t="shared" si="649"/>
        <v>24008.457081601824</v>
      </c>
      <c r="T13876" s="79">
        <f t="shared" si="650"/>
        <v>6900.0122307150932</v>
      </c>
    </row>
    <row r="13877" spans="2:20">
      <c r="B13877" s="62">
        <v>43785</v>
      </c>
      <c r="C13877" s="63">
        <v>45</v>
      </c>
      <c r="D13877" s="64">
        <v>2.3632399999999998</v>
      </c>
      <c r="E13877" s="39"/>
      <c r="F13877" s="53">
        <v>43785</v>
      </c>
      <c r="G13877" s="54">
        <v>45</v>
      </c>
      <c r="H13877" s="55">
        <v>21816.969695394098</v>
      </c>
      <c r="I13877" s="39"/>
      <c r="J13877" s="53">
        <v>43785</v>
      </c>
      <c r="K13877" s="54">
        <v>45</v>
      </c>
      <c r="L13877" s="55">
        <v>28225.31</v>
      </c>
      <c r="M13877" s="39"/>
      <c r="N13877" s="53">
        <v>43785</v>
      </c>
      <c r="O13877" s="54">
        <v>45</v>
      </c>
      <c r="P13877" s="55">
        <v>10862.615042892099</v>
      </c>
      <c r="Q13877" s="39"/>
      <c r="R13877" s="77">
        <f t="shared" si="648"/>
        <v>1.2937319157554132</v>
      </c>
      <c r="S13877" s="78">
        <f t="shared" si="649"/>
        <v>25670.966373964322</v>
      </c>
      <c r="T13877" s="79">
        <f t="shared" si="650"/>
        <v>14053.311769554366</v>
      </c>
    </row>
    <row r="13878" spans="2:20">
      <c r="B13878" s="62">
        <v>43785</v>
      </c>
      <c r="C13878" s="63">
        <v>46</v>
      </c>
      <c r="D13878" s="64">
        <v>2.1206900000000002</v>
      </c>
      <c r="E13878" s="39"/>
      <c r="F13878" s="53">
        <v>43785</v>
      </c>
      <c r="G13878" s="54">
        <v>46</v>
      </c>
      <c r="H13878" s="55">
        <v>20913.186687064601</v>
      </c>
      <c r="I13878" s="39"/>
      <c r="J13878" s="53">
        <v>43785</v>
      </c>
      <c r="K13878" s="54">
        <v>46</v>
      </c>
      <c r="L13878" s="55">
        <v>16707.259999999998</v>
      </c>
      <c r="M13878" s="39"/>
      <c r="N13878" s="53">
        <v>43785</v>
      </c>
      <c r="O13878" s="54">
        <v>46</v>
      </c>
      <c r="P13878" s="55">
        <v>10390.3109341612</v>
      </c>
      <c r="Q13878" s="39"/>
      <c r="R13878" s="77">
        <f t="shared" si="648"/>
        <v>0.79888637967995157</v>
      </c>
      <c r="S13878" s="78">
        <f t="shared" si="649"/>
        <v>22034.628494966317</v>
      </c>
      <c r="T13878" s="79">
        <f t="shared" si="650"/>
        <v>8300.677885941057</v>
      </c>
    </row>
    <row r="13879" spans="2:20">
      <c r="B13879" s="62">
        <v>43785</v>
      </c>
      <c r="C13879" s="63">
        <v>47</v>
      </c>
      <c r="D13879" s="64">
        <v>2.2376900000000002</v>
      </c>
      <c r="E13879" s="39"/>
      <c r="F13879" s="53">
        <v>43785</v>
      </c>
      <c r="G13879" s="54">
        <v>47</v>
      </c>
      <c r="H13879" s="55">
        <v>19175.5045595796</v>
      </c>
      <c r="I13879" s="39"/>
      <c r="J13879" s="53">
        <v>43785</v>
      </c>
      <c r="K13879" s="54">
        <v>47</v>
      </c>
      <c r="L13879" s="55">
        <v>2597.75</v>
      </c>
      <c r="M13879" s="39"/>
      <c r="N13879" s="53">
        <v>43785</v>
      </c>
      <c r="O13879" s="54">
        <v>47</v>
      </c>
      <c r="P13879" s="55">
        <v>9206.4067892535004</v>
      </c>
      <c r="Q13879" s="39"/>
      <c r="R13879" s="77">
        <f t="shared" si="648"/>
        <v>0.13547231531397849</v>
      </c>
      <c r="S13879" s="78">
        <f t="shared" si="649"/>
        <v>20601.084408244667</v>
      </c>
      <c r="T13879" s="79">
        <f t="shared" si="650"/>
        <v>1247.2132434625025</v>
      </c>
    </row>
    <row r="13880" spans="2:20">
      <c r="B13880" s="62">
        <v>43785</v>
      </c>
      <c r="C13880" s="63">
        <v>48</v>
      </c>
      <c r="D13880" s="64">
        <v>2.6211899999999999</v>
      </c>
      <c r="E13880" s="39"/>
      <c r="F13880" s="53">
        <v>43785</v>
      </c>
      <c r="G13880" s="54">
        <v>48</v>
      </c>
      <c r="H13880" s="55">
        <v>18622.1109066723</v>
      </c>
      <c r="I13880" s="39"/>
      <c r="J13880" s="53">
        <v>43785</v>
      </c>
      <c r="K13880" s="54">
        <v>48</v>
      </c>
      <c r="L13880" s="55">
        <v>12627.46</v>
      </c>
      <c r="M13880" s="39"/>
      <c r="N13880" s="53">
        <v>43785</v>
      </c>
      <c r="O13880" s="54">
        <v>48</v>
      </c>
      <c r="P13880" s="55">
        <v>8930.6051261606008</v>
      </c>
      <c r="Q13880" s="39"/>
      <c r="R13880" s="77">
        <f t="shared" si="648"/>
        <v>0.67808961418415681</v>
      </c>
      <c r="S13880" s="78">
        <f t="shared" si="649"/>
        <v>23408.812850640905</v>
      </c>
      <c r="T13880" s="79">
        <f t="shared" si="650"/>
        <v>6055.7505844292946</v>
      </c>
    </row>
    <row r="13881" spans="2:20">
      <c r="B13881" s="62">
        <v>43786</v>
      </c>
      <c r="C13881" s="63">
        <v>1</v>
      </c>
      <c r="D13881" s="64">
        <v>2.9265099999999999</v>
      </c>
      <c r="E13881" s="39"/>
      <c r="F13881" s="53">
        <v>43786</v>
      </c>
      <c r="G13881" s="54">
        <v>1</v>
      </c>
      <c r="H13881" s="55">
        <v>19127.983048848801</v>
      </c>
      <c r="I13881" s="39"/>
      <c r="J13881" s="53">
        <v>43786</v>
      </c>
      <c r="K13881" s="54">
        <v>1</v>
      </c>
      <c r="L13881" s="55">
        <v>11203.24</v>
      </c>
      <c r="M13881" s="39"/>
      <c r="N13881" s="53">
        <v>43786</v>
      </c>
      <c r="O13881" s="54">
        <v>1</v>
      </c>
      <c r="P13881" s="55">
        <v>9497.6540324424004</v>
      </c>
      <c r="Q13881" s="39"/>
      <c r="R13881" s="77">
        <f t="shared" si="648"/>
        <v>0.58569897157422757</v>
      </c>
      <c r="S13881" s="78">
        <f t="shared" si="649"/>
        <v>27794.979502483009</v>
      </c>
      <c r="T13881" s="79">
        <f t="shared" si="650"/>
        <v>5562.7661991693294</v>
      </c>
    </row>
    <row r="13882" spans="2:20">
      <c r="B13882" s="62">
        <v>43786</v>
      </c>
      <c r="C13882" s="63">
        <v>2</v>
      </c>
      <c r="D13882" s="64">
        <v>3.1667399999999999</v>
      </c>
      <c r="E13882" s="39"/>
      <c r="F13882" s="53">
        <v>43786</v>
      </c>
      <c r="G13882" s="54">
        <v>2</v>
      </c>
      <c r="H13882" s="55">
        <v>19273.059093703301</v>
      </c>
      <c r="I13882" s="39"/>
      <c r="J13882" s="53">
        <v>43786</v>
      </c>
      <c r="K13882" s="54">
        <v>2</v>
      </c>
      <c r="L13882" s="55">
        <v>17512.59</v>
      </c>
      <c r="M13882" s="39"/>
      <c r="N13882" s="53">
        <v>43786</v>
      </c>
      <c r="O13882" s="54">
        <v>2</v>
      </c>
      <c r="P13882" s="55">
        <v>9502.9812396467005</v>
      </c>
      <c r="Q13882" s="39"/>
      <c r="R13882" s="77">
        <f t="shared" si="648"/>
        <v>0.90865647818832951</v>
      </c>
      <c r="S13882" s="78">
        <f t="shared" si="649"/>
        <v>30093.470810838789</v>
      </c>
      <c r="T13882" s="79">
        <f t="shared" si="650"/>
        <v>8634.9454655071368</v>
      </c>
    </row>
    <row r="13883" spans="2:20">
      <c r="B13883" s="62">
        <v>43786</v>
      </c>
      <c r="C13883" s="63">
        <v>3</v>
      </c>
      <c r="D13883" s="64">
        <v>3.23691</v>
      </c>
      <c r="E13883" s="39"/>
      <c r="F13883" s="53">
        <v>43786</v>
      </c>
      <c r="G13883" s="54">
        <v>3</v>
      </c>
      <c r="H13883" s="55">
        <v>19117.440991234598</v>
      </c>
      <c r="I13883" s="39"/>
      <c r="J13883" s="53">
        <v>43786</v>
      </c>
      <c r="K13883" s="54">
        <v>3</v>
      </c>
      <c r="L13883" s="55">
        <v>19581.189999999999</v>
      </c>
      <c r="M13883" s="39"/>
      <c r="N13883" s="53">
        <v>43786</v>
      </c>
      <c r="O13883" s="54">
        <v>3</v>
      </c>
      <c r="P13883" s="55">
        <v>9362.1988640749005</v>
      </c>
      <c r="Q13883" s="39"/>
      <c r="R13883" s="77">
        <f t="shared" si="648"/>
        <v>1.0242579019324831</v>
      </c>
      <c r="S13883" s="78">
        <f t="shared" si="649"/>
        <v>30304.595125112686</v>
      </c>
      <c r="T13883" s="79">
        <f t="shared" si="650"/>
        <v>9589.3061659920349</v>
      </c>
    </row>
    <row r="13884" spans="2:20">
      <c r="B13884" s="62">
        <v>43786</v>
      </c>
      <c r="C13884" s="63">
        <v>4</v>
      </c>
      <c r="D13884" s="64">
        <v>3.01458</v>
      </c>
      <c r="E13884" s="39"/>
      <c r="F13884" s="53">
        <v>43786</v>
      </c>
      <c r="G13884" s="54">
        <v>4</v>
      </c>
      <c r="H13884" s="55">
        <v>18999.849170276699</v>
      </c>
      <c r="I13884" s="39"/>
      <c r="J13884" s="53">
        <v>43786</v>
      </c>
      <c r="K13884" s="54">
        <v>4</v>
      </c>
      <c r="L13884" s="55">
        <v>17065.12</v>
      </c>
      <c r="M13884" s="39"/>
      <c r="N13884" s="53">
        <v>43786</v>
      </c>
      <c r="O13884" s="54">
        <v>4</v>
      </c>
      <c r="P13884" s="55">
        <v>9260.0881602905993</v>
      </c>
      <c r="Q13884" s="39"/>
      <c r="R13884" s="77">
        <f t="shared" si="648"/>
        <v>0.89817134057551451</v>
      </c>
      <c r="S13884" s="78">
        <f t="shared" si="649"/>
        <v>27915.276566248835</v>
      </c>
      <c r="T13884" s="79">
        <f t="shared" si="650"/>
        <v>8317.1457967756578</v>
      </c>
    </row>
    <row r="13885" spans="2:20">
      <c r="B13885" s="62">
        <v>43786</v>
      </c>
      <c r="C13885" s="63">
        <v>5</v>
      </c>
      <c r="D13885" s="64">
        <v>2.9376600000000002</v>
      </c>
      <c r="E13885" s="39"/>
      <c r="F13885" s="53">
        <v>43786</v>
      </c>
      <c r="G13885" s="54">
        <v>5</v>
      </c>
      <c r="H13885" s="55">
        <v>18753.978625004002</v>
      </c>
      <c r="I13885" s="39"/>
      <c r="J13885" s="53">
        <v>43786</v>
      </c>
      <c r="K13885" s="54">
        <v>5</v>
      </c>
      <c r="L13885" s="55">
        <v>17236.419999999998</v>
      </c>
      <c r="M13885" s="39"/>
      <c r="N13885" s="53">
        <v>43786</v>
      </c>
      <c r="O13885" s="54">
        <v>5</v>
      </c>
      <c r="P13885" s="55">
        <v>9037.4260272421998</v>
      </c>
      <c r="Q13885" s="39"/>
      <c r="R13885" s="77">
        <f t="shared" si="648"/>
        <v>0.91908071053356666</v>
      </c>
      <c r="S13885" s="78">
        <f t="shared" si="649"/>
        <v>26548.884943188321</v>
      </c>
      <c r="T13885" s="79">
        <f t="shared" si="650"/>
        <v>8306.1239345123104</v>
      </c>
    </row>
    <row r="13886" spans="2:20">
      <c r="B13886" s="62">
        <v>43786</v>
      </c>
      <c r="C13886" s="63">
        <v>6</v>
      </c>
      <c r="D13886" s="64">
        <v>2.6726999999999999</v>
      </c>
      <c r="E13886" s="39"/>
      <c r="F13886" s="53">
        <v>43786</v>
      </c>
      <c r="G13886" s="54">
        <v>6</v>
      </c>
      <c r="H13886" s="55">
        <v>18341.628388884899</v>
      </c>
      <c r="I13886" s="39"/>
      <c r="J13886" s="53">
        <v>43786</v>
      </c>
      <c r="K13886" s="54">
        <v>6</v>
      </c>
      <c r="L13886" s="55">
        <v>6355.47</v>
      </c>
      <c r="M13886" s="39"/>
      <c r="N13886" s="53">
        <v>43786</v>
      </c>
      <c r="O13886" s="54">
        <v>6</v>
      </c>
      <c r="P13886" s="55">
        <v>8838.8841862333993</v>
      </c>
      <c r="Q13886" s="39"/>
      <c r="R13886" s="77">
        <f t="shared" si="648"/>
        <v>0.34650522108775472</v>
      </c>
      <c r="S13886" s="78">
        <f t="shared" si="649"/>
        <v>23623.685764546004</v>
      </c>
      <c r="T13886" s="79">
        <f t="shared" si="650"/>
        <v>3062.719519119863</v>
      </c>
    </row>
    <row r="13887" spans="2:20">
      <c r="B13887" s="62">
        <v>43786</v>
      </c>
      <c r="C13887" s="63">
        <v>7</v>
      </c>
      <c r="D13887" s="64">
        <v>2.7439200000000001</v>
      </c>
      <c r="E13887" s="39"/>
      <c r="F13887" s="53">
        <v>43786</v>
      </c>
      <c r="G13887" s="54">
        <v>7</v>
      </c>
      <c r="H13887" s="55">
        <v>18880.1202165014</v>
      </c>
      <c r="I13887" s="39"/>
      <c r="J13887" s="53">
        <v>43786</v>
      </c>
      <c r="K13887" s="54">
        <v>7</v>
      </c>
      <c r="L13887" s="55">
        <v>13987.18</v>
      </c>
      <c r="M13887" s="39"/>
      <c r="N13887" s="53">
        <v>43786</v>
      </c>
      <c r="O13887" s="54">
        <v>7</v>
      </c>
      <c r="P13887" s="55">
        <v>8638.4465243791001</v>
      </c>
      <c r="Q13887" s="39"/>
      <c r="R13887" s="77">
        <f t="shared" si="648"/>
        <v>0.74084168107018067</v>
      </c>
      <c r="S13887" s="78">
        <f t="shared" si="649"/>
        <v>23703.206187174303</v>
      </c>
      <c r="T13887" s="79">
        <f t="shared" si="650"/>
        <v>6399.721244955872</v>
      </c>
    </row>
    <row r="13888" spans="2:20">
      <c r="B13888" s="62">
        <v>43786</v>
      </c>
      <c r="C13888" s="63">
        <v>8</v>
      </c>
      <c r="D13888" s="64">
        <v>2.9259300000000001</v>
      </c>
      <c r="E13888" s="39"/>
      <c r="F13888" s="53">
        <v>43786</v>
      </c>
      <c r="G13888" s="54">
        <v>8</v>
      </c>
      <c r="H13888" s="55">
        <v>18788.709260163399</v>
      </c>
      <c r="I13888" s="39"/>
      <c r="J13888" s="53">
        <v>43786</v>
      </c>
      <c r="K13888" s="54">
        <v>8</v>
      </c>
      <c r="L13888" s="55">
        <v>16124.22</v>
      </c>
      <c r="M13888" s="39"/>
      <c r="N13888" s="53">
        <v>43786</v>
      </c>
      <c r="O13888" s="54">
        <v>8</v>
      </c>
      <c r="P13888" s="55">
        <v>8697.4926358421999</v>
      </c>
      <c r="Q13888" s="39"/>
      <c r="R13888" s="77">
        <f t="shared" si="648"/>
        <v>0.85818667885756472</v>
      </c>
      <c r="S13888" s="78">
        <f t="shared" si="649"/>
        <v>25448.254627989769</v>
      </c>
      <c r="T13888" s="79">
        <f t="shared" si="650"/>
        <v>7464.0723195415439</v>
      </c>
    </row>
    <row r="13889" spans="2:20">
      <c r="B13889" s="62">
        <v>43786</v>
      </c>
      <c r="C13889" s="63">
        <v>9</v>
      </c>
      <c r="D13889" s="64">
        <v>2.9136700000000002</v>
      </c>
      <c r="E13889" s="39"/>
      <c r="F13889" s="53">
        <v>43786</v>
      </c>
      <c r="G13889" s="54">
        <v>9</v>
      </c>
      <c r="H13889" s="55">
        <v>18541.436909779601</v>
      </c>
      <c r="I13889" s="39"/>
      <c r="J13889" s="53">
        <v>43786</v>
      </c>
      <c r="K13889" s="54">
        <v>9</v>
      </c>
      <c r="L13889" s="55">
        <v>15102.59</v>
      </c>
      <c r="M13889" s="39"/>
      <c r="N13889" s="53">
        <v>43786</v>
      </c>
      <c r="O13889" s="54">
        <v>9</v>
      </c>
      <c r="P13889" s="55">
        <v>8580.4891068516008</v>
      </c>
      <c r="Q13889" s="39"/>
      <c r="R13889" s="77">
        <f t="shared" si="648"/>
        <v>0.81453180104041478</v>
      </c>
      <c r="S13889" s="78">
        <f t="shared" si="649"/>
        <v>25000.713695960305</v>
      </c>
      <c r="T13889" s="79">
        <f t="shared" si="650"/>
        <v>6989.0812460114948</v>
      </c>
    </row>
    <row r="13890" spans="2:20">
      <c r="B13890" s="62">
        <v>43786</v>
      </c>
      <c r="C13890" s="63">
        <v>10</v>
      </c>
      <c r="D13890" s="64">
        <v>2.8903599999999998</v>
      </c>
      <c r="E13890" s="39"/>
      <c r="F13890" s="53">
        <v>43786</v>
      </c>
      <c r="G13890" s="54">
        <v>10</v>
      </c>
      <c r="H13890" s="55">
        <v>18263.0754960185</v>
      </c>
      <c r="I13890" s="39"/>
      <c r="J13890" s="53">
        <v>43786</v>
      </c>
      <c r="K13890" s="54">
        <v>10</v>
      </c>
      <c r="L13890" s="55">
        <v>11359.91</v>
      </c>
      <c r="M13890" s="39"/>
      <c r="N13890" s="53">
        <v>43786</v>
      </c>
      <c r="O13890" s="54">
        <v>10</v>
      </c>
      <c r="P13890" s="55">
        <v>8413.5377902835007</v>
      </c>
      <c r="Q13890" s="39"/>
      <c r="R13890" s="77">
        <f t="shared" si="648"/>
        <v>0.62201516948646207</v>
      </c>
      <c r="S13890" s="78">
        <f t="shared" si="649"/>
        <v>24318.153087523817</v>
      </c>
      <c r="T13890" s="79">
        <f t="shared" si="650"/>
        <v>5233.3481346039453</v>
      </c>
    </row>
    <row r="13891" spans="2:20">
      <c r="B13891" s="62">
        <v>43786</v>
      </c>
      <c r="C13891" s="63">
        <v>11</v>
      </c>
      <c r="D13891" s="64">
        <v>2.8859599999999999</v>
      </c>
      <c r="E13891" s="39"/>
      <c r="F13891" s="53">
        <v>43786</v>
      </c>
      <c r="G13891" s="54">
        <v>11</v>
      </c>
      <c r="H13891" s="55">
        <v>18378.521399134399</v>
      </c>
      <c r="I13891" s="39"/>
      <c r="J13891" s="53">
        <v>43786</v>
      </c>
      <c r="K13891" s="54">
        <v>11</v>
      </c>
      <c r="L13891" s="55">
        <v>14384.74</v>
      </c>
      <c r="M13891" s="39"/>
      <c r="N13891" s="53">
        <v>43786</v>
      </c>
      <c r="O13891" s="54">
        <v>11</v>
      </c>
      <c r="P13891" s="55">
        <v>8546.7150123761003</v>
      </c>
      <c r="Q13891" s="39"/>
      <c r="R13891" s="77">
        <f t="shared" si="648"/>
        <v>0.78269299730921227</v>
      </c>
      <c r="S13891" s="78">
        <f t="shared" si="649"/>
        <v>24665.477657116928</v>
      </c>
      <c r="T13891" s="79">
        <f t="shared" si="650"/>
        <v>6689.4539901842909</v>
      </c>
    </row>
    <row r="13892" spans="2:20">
      <c r="B13892" s="62">
        <v>43786</v>
      </c>
      <c r="C13892" s="63">
        <v>12</v>
      </c>
      <c r="D13892" s="64">
        <v>2.78328</v>
      </c>
      <c r="E13892" s="39"/>
      <c r="F13892" s="53">
        <v>43786</v>
      </c>
      <c r="G13892" s="54">
        <v>12</v>
      </c>
      <c r="H13892" s="55">
        <v>17651.965586529601</v>
      </c>
      <c r="I13892" s="39"/>
      <c r="J13892" s="53">
        <v>43786</v>
      </c>
      <c r="K13892" s="54">
        <v>12</v>
      </c>
      <c r="L13892" s="55">
        <v>9636.94</v>
      </c>
      <c r="M13892" s="39"/>
      <c r="N13892" s="53">
        <v>43786</v>
      </c>
      <c r="O13892" s="54">
        <v>12</v>
      </c>
      <c r="P13892" s="55">
        <v>8655.1946880323994</v>
      </c>
      <c r="Q13892" s="39"/>
      <c r="R13892" s="77">
        <f t="shared" si="648"/>
        <v>0.54594146769434282</v>
      </c>
      <c r="S13892" s="78">
        <f t="shared" si="649"/>
        <v>24089.830271306815</v>
      </c>
      <c r="T13892" s="79">
        <f t="shared" si="650"/>
        <v>4725.2296911646881</v>
      </c>
    </row>
    <row r="13893" spans="2:20">
      <c r="B13893" s="62">
        <v>43786</v>
      </c>
      <c r="C13893" s="63">
        <v>13</v>
      </c>
      <c r="D13893" s="64">
        <v>2.6947100000000002</v>
      </c>
      <c r="E13893" s="39"/>
      <c r="F13893" s="53">
        <v>43786</v>
      </c>
      <c r="G13893" s="54">
        <v>13</v>
      </c>
      <c r="H13893" s="55">
        <v>18375.442195938002</v>
      </c>
      <c r="I13893" s="39"/>
      <c r="J13893" s="53">
        <v>43786</v>
      </c>
      <c r="K13893" s="54">
        <v>13</v>
      </c>
      <c r="L13893" s="55">
        <v>0</v>
      </c>
      <c r="M13893" s="39"/>
      <c r="N13893" s="53">
        <v>43786</v>
      </c>
      <c r="O13893" s="54">
        <v>13</v>
      </c>
      <c r="P13893" s="55">
        <v>8911.8776499201995</v>
      </c>
      <c r="Q13893" s="39"/>
      <c r="R13893" s="77">
        <f t="shared" si="648"/>
        <v>0</v>
      </c>
      <c r="S13893" s="78">
        <f t="shared" si="649"/>
        <v>24014.925822016463</v>
      </c>
      <c r="T13893" s="79">
        <f t="shared" si="650"/>
        <v>0</v>
      </c>
    </row>
    <row r="13894" spans="2:20">
      <c r="B13894" s="62">
        <v>43786</v>
      </c>
      <c r="C13894" s="63">
        <v>14</v>
      </c>
      <c r="D13894" s="64">
        <v>2.2918599999999998</v>
      </c>
      <c r="E13894" s="39"/>
      <c r="F13894" s="53">
        <v>43786</v>
      </c>
      <c r="G13894" s="54">
        <v>14</v>
      </c>
      <c r="H13894" s="55">
        <v>19082.922508743199</v>
      </c>
      <c r="I13894" s="39"/>
      <c r="J13894" s="53">
        <v>43786</v>
      </c>
      <c r="K13894" s="54">
        <v>14</v>
      </c>
      <c r="L13894" s="55">
        <v>0</v>
      </c>
      <c r="M13894" s="39"/>
      <c r="N13894" s="53">
        <v>43786</v>
      </c>
      <c r="O13894" s="54">
        <v>14</v>
      </c>
      <c r="P13894" s="55">
        <v>9437.5866520781001</v>
      </c>
      <c r="Q13894" s="39"/>
      <c r="R13894" s="77">
        <f t="shared" si="648"/>
        <v>0</v>
      </c>
      <c r="S13894" s="78">
        <f t="shared" si="649"/>
        <v>21629.627344431712</v>
      </c>
      <c r="T13894" s="79">
        <f t="shared" si="650"/>
        <v>0</v>
      </c>
    </row>
    <row r="13895" spans="2:20">
      <c r="B13895" s="62">
        <v>43786</v>
      </c>
      <c r="C13895" s="63">
        <v>15</v>
      </c>
      <c r="D13895" s="64">
        <v>1.6822900000000001</v>
      </c>
      <c r="E13895" s="39"/>
      <c r="F13895" s="53">
        <v>43786</v>
      </c>
      <c r="G13895" s="54">
        <v>15</v>
      </c>
      <c r="H13895" s="55">
        <v>20175.590291791799</v>
      </c>
      <c r="I13895" s="39"/>
      <c r="J13895" s="53">
        <v>43786</v>
      </c>
      <c r="K13895" s="54">
        <v>15</v>
      </c>
      <c r="L13895" s="55">
        <v>1123.1600000000001</v>
      </c>
      <c r="M13895" s="39"/>
      <c r="N13895" s="53">
        <v>43786</v>
      </c>
      <c r="O13895" s="54">
        <v>15</v>
      </c>
      <c r="P13895" s="55">
        <v>10016.6551680918</v>
      </c>
      <c r="Q13895" s="39"/>
      <c r="R13895" s="77">
        <f t="shared" si="648"/>
        <v>5.5669250998665674E-2</v>
      </c>
      <c r="S13895" s="78">
        <f t="shared" si="649"/>
        <v>16850.918822729156</v>
      </c>
      <c r="T13895" s="79">
        <f t="shared" si="650"/>
        <v>557.61969071958413</v>
      </c>
    </row>
    <row r="13896" spans="2:20">
      <c r="B13896" s="62">
        <v>43786</v>
      </c>
      <c r="C13896" s="63">
        <v>16</v>
      </c>
      <c r="D13896" s="64">
        <v>1.6249</v>
      </c>
      <c r="E13896" s="39"/>
      <c r="F13896" s="53">
        <v>43786</v>
      </c>
      <c r="G13896" s="54">
        <v>16</v>
      </c>
      <c r="H13896" s="55">
        <v>20623.370627512501</v>
      </c>
      <c r="I13896" s="39"/>
      <c r="J13896" s="53">
        <v>43786</v>
      </c>
      <c r="K13896" s="54">
        <v>16</v>
      </c>
      <c r="L13896" s="55">
        <v>-1761.73</v>
      </c>
      <c r="M13896" s="39"/>
      <c r="N13896" s="53">
        <v>43786</v>
      </c>
      <c r="O13896" s="54">
        <v>16</v>
      </c>
      <c r="P13896" s="55">
        <v>10232.739248915101</v>
      </c>
      <c r="Q13896" s="39"/>
      <c r="R13896" s="77">
        <f t="shared" si="648"/>
        <v>-8.5423960603693616E-2</v>
      </c>
      <c r="S13896" s="78">
        <f t="shared" si="649"/>
        <v>16627.178005562146</v>
      </c>
      <c r="T13896" s="79">
        <f t="shared" si="650"/>
        <v>-874.12111446719291</v>
      </c>
    </row>
    <row r="13897" spans="2:20">
      <c r="B13897" s="62">
        <v>43786</v>
      </c>
      <c r="C13897" s="63">
        <v>17</v>
      </c>
      <c r="D13897" s="64">
        <v>1.27399</v>
      </c>
      <c r="E13897" s="39"/>
      <c r="F13897" s="53">
        <v>43786</v>
      </c>
      <c r="G13897" s="54">
        <v>17</v>
      </c>
      <c r="H13897" s="55">
        <v>20045.816914156901</v>
      </c>
      <c r="I13897" s="39"/>
      <c r="J13897" s="53">
        <v>43786</v>
      </c>
      <c r="K13897" s="54">
        <v>17</v>
      </c>
      <c r="L13897" s="55">
        <v>-8029.26</v>
      </c>
      <c r="M13897" s="39"/>
      <c r="N13897" s="53">
        <v>43786</v>
      </c>
      <c r="O13897" s="54">
        <v>17</v>
      </c>
      <c r="P13897" s="55">
        <v>9221.5839851459004</v>
      </c>
      <c r="Q13897" s="39"/>
      <c r="R13897" s="77">
        <f t="shared" si="648"/>
        <v>-0.40054541226152368</v>
      </c>
      <c r="S13897" s="78">
        <f t="shared" si="649"/>
        <v>11748.205781236025</v>
      </c>
      <c r="T13897" s="79">
        <f t="shared" si="650"/>
        <v>-3693.6631590345291</v>
      </c>
    </row>
    <row r="13898" spans="2:20">
      <c r="B13898" s="62">
        <v>43786</v>
      </c>
      <c r="C13898" s="63">
        <v>18</v>
      </c>
      <c r="D13898" s="64">
        <v>2.0153799999999999</v>
      </c>
      <c r="E13898" s="39"/>
      <c r="F13898" s="53">
        <v>43786</v>
      </c>
      <c r="G13898" s="54">
        <v>18</v>
      </c>
      <c r="H13898" s="55">
        <v>22044.844046742801</v>
      </c>
      <c r="I13898" s="39"/>
      <c r="J13898" s="53">
        <v>43786</v>
      </c>
      <c r="K13898" s="54">
        <v>18</v>
      </c>
      <c r="L13898" s="55">
        <v>12904.19</v>
      </c>
      <c r="M13898" s="39"/>
      <c r="N13898" s="53">
        <v>43786</v>
      </c>
      <c r="O13898" s="54">
        <v>18</v>
      </c>
      <c r="P13898" s="55">
        <v>10895.346374623499</v>
      </c>
      <c r="Q13898" s="39"/>
      <c r="R13898" s="77">
        <f t="shared" ref="R13898:R13961" si="651">L13898/H13898</f>
        <v>0.58536091126970968</v>
      </c>
      <c r="S13898" s="78">
        <f t="shared" ref="S13898:S13961" si="652">P13898*D13898</f>
        <v>21958.263176488708</v>
      </c>
      <c r="T13898" s="79">
        <f t="shared" ref="T13898:T13961" si="653">P13898*R13898</f>
        <v>6377.7098824487393</v>
      </c>
    </row>
    <row r="13899" spans="2:20">
      <c r="B13899" s="62">
        <v>43786</v>
      </c>
      <c r="C13899" s="63">
        <v>19</v>
      </c>
      <c r="D13899" s="64">
        <v>1.6298999999999999</v>
      </c>
      <c r="E13899" s="39"/>
      <c r="F13899" s="53">
        <v>43786</v>
      </c>
      <c r="G13899" s="54">
        <v>19</v>
      </c>
      <c r="H13899" s="55">
        <v>21656.9363056045</v>
      </c>
      <c r="I13899" s="39"/>
      <c r="J13899" s="53">
        <v>43786</v>
      </c>
      <c r="K13899" s="54">
        <v>19</v>
      </c>
      <c r="L13899" s="55">
        <v>371.66</v>
      </c>
      <c r="M13899" s="39"/>
      <c r="N13899" s="53">
        <v>43786</v>
      </c>
      <c r="O13899" s="54">
        <v>19</v>
      </c>
      <c r="P13899" s="55">
        <v>10218.7128045145</v>
      </c>
      <c r="Q13899" s="39"/>
      <c r="R13899" s="77">
        <f t="shared" si="651"/>
        <v>1.7161245466830864E-2</v>
      </c>
      <c r="S13899" s="78">
        <f t="shared" si="652"/>
        <v>16655.480000078183</v>
      </c>
      <c r="T13899" s="79">
        <f t="shared" si="653"/>
        <v>175.36583879332096</v>
      </c>
    </row>
    <row r="13900" spans="2:20">
      <c r="B13900" s="62">
        <v>43786</v>
      </c>
      <c r="C13900" s="63">
        <v>20</v>
      </c>
      <c r="D13900" s="64">
        <v>2.06359</v>
      </c>
      <c r="E13900" s="39"/>
      <c r="F13900" s="53">
        <v>43786</v>
      </c>
      <c r="G13900" s="54">
        <v>20</v>
      </c>
      <c r="H13900" s="55">
        <v>23378.0959088454</v>
      </c>
      <c r="I13900" s="39"/>
      <c r="J13900" s="53">
        <v>43786</v>
      </c>
      <c r="K13900" s="54">
        <v>20</v>
      </c>
      <c r="L13900" s="55">
        <v>11362.9</v>
      </c>
      <c r="M13900" s="39"/>
      <c r="N13900" s="53">
        <v>43786</v>
      </c>
      <c r="O13900" s="54">
        <v>20</v>
      </c>
      <c r="P13900" s="55">
        <v>11671.159081517801</v>
      </c>
      <c r="Q13900" s="39"/>
      <c r="R13900" s="77">
        <f t="shared" si="651"/>
        <v>0.48604899407999697</v>
      </c>
      <c r="S13900" s="78">
        <f t="shared" si="652"/>
        <v>24084.487169029318</v>
      </c>
      <c r="T13900" s="79">
        <f t="shared" si="653"/>
        <v>5672.755131319348</v>
      </c>
    </row>
    <row r="13901" spans="2:20">
      <c r="B13901" s="62">
        <v>43786</v>
      </c>
      <c r="C13901" s="63">
        <v>21</v>
      </c>
      <c r="D13901" s="64">
        <v>2.0154000000000001</v>
      </c>
      <c r="E13901" s="39"/>
      <c r="F13901" s="53">
        <v>43786</v>
      </c>
      <c r="G13901" s="54">
        <v>21</v>
      </c>
      <c r="H13901" s="55">
        <v>23596.6201466194</v>
      </c>
      <c r="I13901" s="39"/>
      <c r="J13901" s="53">
        <v>43786</v>
      </c>
      <c r="K13901" s="54">
        <v>21</v>
      </c>
      <c r="L13901" s="55">
        <v>11184.25</v>
      </c>
      <c r="M13901" s="39"/>
      <c r="N13901" s="53">
        <v>43786</v>
      </c>
      <c r="O13901" s="54">
        <v>21</v>
      </c>
      <c r="P13901" s="55">
        <v>11811.393885101201</v>
      </c>
      <c r="Q13901" s="39"/>
      <c r="R13901" s="77">
        <f t="shared" si="651"/>
        <v>0.47397677847529895</v>
      </c>
      <c r="S13901" s="78">
        <f t="shared" si="652"/>
        <v>23804.683236032961</v>
      </c>
      <c r="T13901" s="79">
        <f t="shared" si="653"/>
        <v>5598.3264229631122</v>
      </c>
    </row>
    <row r="13902" spans="2:20">
      <c r="B13902" s="62">
        <v>43786</v>
      </c>
      <c r="C13902" s="63">
        <v>22</v>
      </c>
      <c r="D13902" s="64">
        <v>1.95635</v>
      </c>
      <c r="E13902" s="39"/>
      <c r="F13902" s="53">
        <v>43786</v>
      </c>
      <c r="G13902" s="54">
        <v>22</v>
      </c>
      <c r="H13902" s="55">
        <v>22537.714732196699</v>
      </c>
      <c r="I13902" s="39"/>
      <c r="J13902" s="53">
        <v>43786</v>
      </c>
      <c r="K13902" s="54">
        <v>22</v>
      </c>
      <c r="L13902" s="55">
        <v>2964.12</v>
      </c>
      <c r="M13902" s="39"/>
      <c r="N13902" s="53">
        <v>43786</v>
      </c>
      <c r="O13902" s="54">
        <v>22</v>
      </c>
      <c r="P13902" s="55">
        <v>10662.8495500759</v>
      </c>
      <c r="Q13902" s="39"/>
      <c r="R13902" s="77">
        <f t="shared" si="651"/>
        <v>0.13151821447830944</v>
      </c>
      <c r="S13902" s="78">
        <f t="shared" si="652"/>
        <v>20860.265717290986</v>
      </c>
      <c r="T13902" s="79">
        <f t="shared" si="653"/>
        <v>1402.3589340768276</v>
      </c>
    </row>
    <row r="13903" spans="2:20">
      <c r="B13903" s="62">
        <v>43786</v>
      </c>
      <c r="C13903" s="63">
        <v>23</v>
      </c>
      <c r="D13903" s="64">
        <v>2.0166400000000002</v>
      </c>
      <c r="E13903" s="39"/>
      <c r="F13903" s="53">
        <v>43786</v>
      </c>
      <c r="G13903" s="54">
        <v>23</v>
      </c>
      <c r="H13903" s="55">
        <v>22551.140613642001</v>
      </c>
      <c r="I13903" s="39"/>
      <c r="J13903" s="53">
        <v>43786</v>
      </c>
      <c r="K13903" s="54">
        <v>23</v>
      </c>
      <c r="L13903" s="55">
        <v>1644.65</v>
      </c>
      <c r="M13903" s="39"/>
      <c r="N13903" s="53">
        <v>43786</v>
      </c>
      <c r="O13903" s="54">
        <v>23</v>
      </c>
      <c r="P13903" s="55">
        <v>10522.740381568899</v>
      </c>
      <c r="Q13903" s="39"/>
      <c r="R13903" s="77">
        <f t="shared" si="651"/>
        <v>7.2929792252064266E-2</v>
      </c>
      <c r="S13903" s="78">
        <f t="shared" si="652"/>
        <v>21220.579163087106</v>
      </c>
      <c r="T13903" s="79">
        <f t="shared" si="653"/>
        <v>767.42126995022727</v>
      </c>
    </row>
    <row r="13904" spans="2:20">
      <c r="B13904" s="62">
        <v>43786</v>
      </c>
      <c r="C13904" s="63">
        <v>24</v>
      </c>
      <c r="D13904" s="64">
        <v>1.8184800000000001</v>
      </c>
      <c r="E13904" s="39"/>
      <c r="F13904" s="53">
        <v>43786</v>
      </c>
      <c r="G13904" s="54">
        <v>24</v>
      </c>
      <c r="H13904" s="55">
        <v>22751.388022662901</v>
      </c>
      <c r="I13904" s="39"/>
      <c r="J13904" s="53">
        <v>43786</v>
      </c>
      <c r="K13904" s="54">
        <v>24</v>
      </c>
      <c r="L13904" s="55">
        <v>-4485.8900000000003</v>
      </c>
      <c r="M13904" s="39"/>
      <c r="N13904" s="53">
        <v>43786</v>
      </c>
      <c r="O13904" s="54">
        <v>24</v>
      </c>
      <c r="P13904" s="55">
        <v>10574.941248448</v>
      </c>
      <c r="Q13904" s="39"/>
      <c r="R13904" s="77">
        <f t="shared" si="651"/>
        <v>-0.19716994829201442</v>
      </c>
      <c r="S13904" s="78">
        <f t="shared" si="652"/>
        <v>19230.319161477721</v>
      </c>
      <c r="T13904" s="79">
        <f t="shared" si="653"/>
        <v>-2085.0606191475827</v>
      </c>
    </row>
    <row r="13905" spans="2:20">
      <c r="B13905" s="62">
        <v>43786</v>
      </c>
      <c r="C13905" s="63">
        <v>25</v>
      </c>
      <c r="D13905" s="64">
        <v>1.98031</v>
      </c>
      <c r="E13905" s="39"/>
      <c r="F13905" s="53">
        <v>43786</v>
      </c>
      <c r="G13905" s="54">
        <v>25</v>
      </c>
      <c r="H13905" s="55">
        <v>24812.8222882761</v>
      </c>
      <c r="I13905" s="39"/>
      <c r="J13905" s="53">
        <v>43786</v>
      </c>
      <c r="K13905" s="54">
        <v>25</v>
      </c>
      <c r="L13905" s="55">
        <v>696.85</v>
      </c>
      <c r="M13905" s="39"/>
      <c r="N13905" s="53">
        <v>43786</v>
      </c>
      <c r="O13905" s="54">
        <v>25</v>
      </c>
      <c r="P13905" s="55">
        <v>12446.0689042801</v>
      </c>
      <c r="Q13905" s="39"/>
      <c r="R13905" s="77">
        <f t="shared" si="651"/>
        <v>2.8084269975578603E-2</v>
      </c>
      <c r="S13905" s="78">
        <f t="shared" si="652"/>
        <v>24647.074711834925</v>
      </c>
      <c r="T13905" s="79">
        <f t="shared" si="653"/>
        <v>349.53875924245608</v>
      </c>
    </row>
    <row r="13906" spans="2:20">
      <c r="B13906" s="62">
        <v>43786</v>
      </c>
      <c r="C13906" s="63">
        <v>26</v>
      </c>
      <c r="D13906" s="64">
        <v>2.0833599999999999</v>
      </c>
      <c r="E13906" s="39"/>
      <c r="F13906" s="53">
        <v>43786</v>
      </c>
      <c r="G13906" s="54">
        <v>26</v>
      </c>
      <c r="H13906" s="55">
        <v>25032.3450893931</v>
      </c>
      <c r="I13906" s="39"/>
      <c r="J13906" s="53">
        <v>43786</v>
      </c>
      <c r="K13906" s="54">
        <v>26</v>
      </c>
      <c r="L13906" s="55">
        <v>4772.13</v>
      </c>
      <c r="M13906" s="39"/>
      <c r="N13906" s="53">
        <v>43786</v>
      </c>
      <c r="O13906" s="54">
        <v>26</v>
      </c>
      <c r="P13906" s="55">
        <v>12548.232173218699</v>
      </c>
      <c r="Q13906" s="39"/>
      <c r="R13906" s="77">
        <f t="shared" si="651"/>
        <v>0.19063855116083728</v>
      </c>
      <c r="S13906" s="78">
        <f t="shared" si="652"/>
        <v>26142.484980396908</v>
      </c>
      <c r="T13906" s="79">
        <f t="shared" si="653"/>
        <v>2392.1768011322174</v>
      </c>
    </row>
    <row r="13907" spans="2:20">
      <c r="B13907" s="62">
        <v>43786</v>
      </c>
      <c r="C13907" s="63">
        <v>27</v>
      </c>
      <c r="D13907" s="64">
        <v>2.1305000000000001</v>
      </c>
      <c r="E13907" s="39"/>
      <c r="F13907" s="53">
        <v>43786</v>
      </c>
      <c r="G13907" s="54">
        <v>27</v>
      </c>
      <c r="H13907" s="55">
        <v>24967.8590997395</v>
      </c>
      <c r="I13907" s="39"/>
      <c r="J13907" s="53">
        <v>43786</v>
      </c>
      <c r="K13907" s="54">
        <v>27</v>
      </c>
      <c r="L13907" s="55">
        <v>1011.08</v>
      </c>
      <c r="M13907" s="39"/>
      <c r="N13907" s="53">
        <v>43786</v>
      </c>
      <c r="O13907" s="54">
        <v>27</v>
      </c>
      <c r="P13907" s="55">
        <v>12536.325315674399</v>
      </c>
      <c r="Q13907" s="39"/>
      <c r="R13907" s="77">
        <f t="shared" si="651"/>
        <v>4.0495262167293669E-2</v>
      </c>
      <c r="S13907" s="78">
        <f t="shared" si="652"/>
        <v>26708.64108504431</v>
      </c>
      <c r="T13907" s="79">
        <f t="shared" si="653"/>
        <v>507.66178027271536</v>
      </c>
    </row>
    <row r="13908" spans="2:20">
      <c r="B13908" s="62">
        <v>43786</v>
      </c>
      <c r="C13908" s="63">
        <v>28</v>
      </c>
      <c r="D13908" s="64">
        <v>1.9476500000000001</v>
      </c>
      <c r="E13908" s="39"/>
      <c r="F13908" s="53">
        <v>43786</v>
      </c>
      <c r="G13908" s="54">
        <v>28</v>
      </c>
      <c r="H13908" s="55">
        <v>25251.891089116201</v>
      </c>
      <c r="I13908" s="39"/>
      <c r="J13908" s="53">
        <v>43786</v>
      </c>
      <c r="K13908" s="54">
        <v>28</v>
      </c>
      <c r="L13908" s="55">
        <v>2639.44</v>
      </c>
      <c r="M13908" s="39"/>
      <c r="N13908" s="53">
        <v>43786</v>
      </c>
      <c r="O13908" s="54">
        <v>28</v>
      </c>
      <c r="P13908" s="55">
        <v>12664.3017590777</v>
      </c>
      <c r="Q13908" s="39"/>
      <c r="R13908" s="77">
        <f t="shared" si="651"/>
        <v>0.10452444890900163</v>
      </c>
      <c r="S13908" s="78">
        <f t="shared" si="652"/>
        <v>24665.627321067685</v>
      </c>
      <c r="T13908" s="79">
        <f t="shared" si="653"/>
        <v>1323.7291621848965</v>
      </c>
    </row>
    <row r="13909" spans="2:20">
      <c r="B13909" s="62">
        <v>43786</v>
      </c>
      <c r="C13909" s="63">
        <v>29</v>
      </c>
      <c r="D13909" s="64">
        <v>1.7991999999999999</v>
      </c>
      <c r="E13909" s="39"/>
      <c r="F13909" s="53">
        <v>43786</v>
      </c>
      <c r="G13909" s="54">
        <v>29</v>
      </c>
      <c r="H13909" s="55">
        <v>25569.120936804698</v>
      </c>
      <c r="I13909" s="39"/>
      <c r="J13909" s="53">
        <v>43786</v>
      </c>
      <c r="K13909" s="54">
        <v>29</v>
      </c>
      <c r="L13909" s="55">
        <v>-4156.34</v>
      </c>
      <c r="M13909" s="39"/>
      <c r="N13909" s="53">
        <v>43786</v>
      </c>
      <c r="O13909" s="54">
        <v>29</v>
      </c>
      <c r="P13909" s="55">
        <v>12819.441055854701</v>
      </c>
      <c r="Q13909" s="39"/>
      <c r="R13909" s="77">
        <f t="shared" si="651"/>
        <v>-0.16255310498442996</v>
      </c>
      <c r="S13909" s="78">
        <f t="shared" si="652"/>
        <v>23064.738347693776</v>
      </c>
      <c r="T13909" s="79">
        <f t="shared" si="653"/>
        <v>-2083.8399477940607</v>
      </c>
    </row>
    <row r="13910" spans="2:20">
      <c r="B13910" s="62">
        <v>43786</v>
      </c>
      <c r="C13910" s="63">
        <v>30</v>
      </c>
      <c r="D13910" s="64">
        <v>1.6636500000000001</v>
      </c>
      <c r="E13910" s="39"/>
      <c r="F13910" s="53">
        <v>43786</v>
      </c>
      <c r="G13910" s="54">
        <v>30</v>
      </c>
      <c r="H13910" s="55">
        <v>25715.7972404049</v>
      </c>
      <c r="I13910" s="39"/>
      <c r="J13910" s="53">
        <v>43786</v>
      </c>
      <c r="K13910" s="54">
        <v>30</v>
      </c>
      <c r="L13910" s="55">
        <v>-8238.73</v>
      </c>
      <c r="M13910" s="39"/>
      <c r="N13910" s="53">
        <v>43786</v>
      </c>
      <c r="O13910" s="54">
        <v>30</v>
      </c>
      <c r="P13910" s="55">
        <v>12890.127843587699</v>
      </c>
      <c r="Q13910" s="39"/>
      <c r="R13910" s="77">
        <f t="shared" si="651"/>
        <v>-0.32037622333774007</v>
      </c>
      <c r="S13910" s="78">
        <f t="shared" si="652"/>
        <v>21444.661186984678</v>
      </c>
      <c r="T13910" s="79">
        <f t="shared" si="653"/>
        <v>-4129.6904768692748</v>
      </c>
    </row>
    <row r="13911" spans="2:20">
      <c r="B13911" s="62">
        <v>43786</v>
      </c>
      <c r="C13911" s="63">
        <v>31</v>
      </c>
      <c r="D13911" s="64">
        <v>1.79342</v>
      </c>
      <c r="E13911" s="39"/>
      <c r="F13911" s="53">
        <v>43786</v>
      </c>
      <c r="G13911" s="54">
        <v>31</v>
      </c>
      <c r="H13911" s="55">
        <v>26405.570117673298</v>
      </c>
      <c r="I13911" s="39"/>
      <c r="J13911" s="53">
        <v>43786</v>
      </c>
      <c r="K13911" s="54">
        <v>31</v>
      </c>
      <c r="L13911" s="55">
        <v>-6013.79</v>
      </c>
      <c r="M13911" s="39"/>
      <c r="N13911" s="53">
        <v>43786</v>
      </c>
      <c r="O13911" s="54">
        <v>31</v>
      </c>
      <c r="P13911" s="55">
        <v>13318.645390849601</v>
      </c>
      <c r="Q13911" s="39"/>
      <c r="R13911" s="77">
        <f t="shared" si="651"/>
        <v>-0.22774702357117291</v>
      </c>
      <c r="S13911" s="78">
        <f t="shared" si="652"/>
        <v>23885.925016857491</v>
      </c>
      <c r="T13911" s="79">
        <f t="shared" si="653"/>
        <v>-3033.2818457659173</v>
      </c>
    </row>
    <row r="13912" spans="2:20">
      <c r="B13912" s="62">
        <v>43786</v>
      </c>
      <c r="C13912" s="63">
        <v>32</v>
      </c>
      <c r="D13912" s="64">
        <v>2.2142200000000001</v>
      </c>
      <c r="E13912" s="39"/>
      <c r="F13912" s="53">
        <v>43786</v>
      </c>
      <c r="G13912" s="54">
        <v>32</v>
      </c>
      <c r="H13912" s="55">
        <v>26889.729078064898</v>
      </c>
      <c r="I13912" s="39"/>
      <c r="J13912" s="53">
        <v>43786</v>
      </c>
      <c r="K13912" s="54">
        <v>32</v>
      </c>
      <c r="L13912" s="55">
        <v>2728.67</v>
      </c>
      <c r="M13912" s="39"/>
      <c r="N13912" s="53">
        <v>43786</v>
      </c>
      <c r="O13912" s="54">
        <v>32</v>
      </c>
      <c r="P13912" s="55">
        <v>13557.8483869132</v>
      </c>
      <c r="Q13912" s="39"/>
      <c r="R13912" s="77">
        <f t="shared" si="651"/>
        <v>0.10147629201016729</v>
      </c>
      <c r="S13912" s="78">
        <f t="shared" si="652"/>
        <v>30020.059055270947</v>
      </c>
      <c r="T13912" s="79">
        <f t="shared" si="653"/>
        <v>1375.8001819399794</v>
      </c>
    </row>
    <row r="13913" spans="2:20">
      <c r="B13913" s="62">
        <v>43786</v>
      </c>
      <c r="C13913" s="63">
        <v>33</v>
      </c>
      <c r="D13913" s="64">
        <v>2.7431700000000001</v>
      </c>
      <c r="E13913" s="39"/>
      <c r="F13913" s="53">
        <v>43786</v>
      </c>
      <c r="G13913" s="54">
        <v>33</v>
      </c>
      <c r="H13913" s="55">
        <v>27866.346235406101</v>
      </c>
      <c r="I13913" s="39"/>
      <c r="J13913" s="53">
        <v>43786</v>
      </c>
      <c r="K13913" s="54">
        <v>33</v>
      </c>
      <c r="L13913" s="55">
        <v>17339.669999999998</v>
      </c>
      <c r="M13913" s="39"/>
      <c r="N13913" s="53">
        <v>43786</v>
      </c>
      <c r="O13913" s="54">
        <v>33</v>
      </c>
      <c r="P13913" s="55">
        <v>14183.392718531501</v>
      </c>
      <c r="Q13913" s="39"/>
      <c r="R13913" s="77">
        <f t="shared" si="651"/>
        <v>0.62224411673923585</v>
      </c>
      <c r="S13913" s="78">
        <f t="shared" si="652"/>
        <v>38907.457403694061</v>
      </c>
      <c r="T13913" s="79">
        <f t="shared" si="653"/>
        <v>8825.5326745083421</v>
      </c>
    </row>
    <row r="13914" spans="2:20">
      <c r="B13914" s="62">
        <v>43786</v>
      </c>
      <c r="C13914" s="63">
        <v>34</v>
      </c>
      <c r="D13914" s="64">
        <v>3.0283699999999998</v>
      </c>
      <c r="E13914" s="39"/>
      <c r="F13914" s="53">
        <v>43786</v>
      </c>
      <c r="G13914" s="54">
        <v>34</v>
      </c>
      <c r="H13914" s="55">
        <v>29252.766080816298</v>
      </c>
      <c r="I13914" s="39"/>
      <c r="J13914" s="53">
        <v>43786</v>
      </c>
      <c r="K13914" s="54">
        <v>34</v>
      </c>
      <c r="L13914" s="55">
        <v>53247.93</v>
      </c>
      <c r="M13914" s="39"/>
      <c r="N13914" s="53">
        <v>43786</v>
      </c>
      <c r="O13914" s="54">
        <v>34</v>
      </c>
      <c r="P13914" s="55">
        <v>15036.3555705743</v>
      </c>
      <c r="Q13914" s="39"/>
      <c r="R13914" s="77">
        <f t="shared" si="651"/>
        <v>1.8202699140618881</v>
      </c>
      <c r="S13914" s="78">
        <f t="shared" si="652"/>
        <v>45535.648119260091</v>
      </c>
      <c r="T13914" s="79">
        <f t="shared" si="653"/>
        <v>27370.225662253273</v>
      </c>
    </row>
    <row r="13915" spans="2:20">
      <c r="B13915" s="62">
        <v>43786</v>
      </c>
      <c r="C13915" s="63">
        <v>35</v>
      </c>
      <c r="D13915" s="64">
        <v>3.38734</v>
      </c>
      <c r="E13915" s="39"/>
      <c r="F13915" s="53">
        <v>43786</v>
      </c>
      <c r="G13915" s="54">
        <v>35</v>
      </c>
      <c r="H13915" s="55">
        <v>27980.724536735201</v>
      </c>
      <c r="I13915" s="39"/>
      <c r="J13915" s="53">
        <v>43786</v>
      </c>
      <c r="K13915" s="54">
        <v>35</v>
      </c>
      <c r="L13915" s="55">
        <v>73244.56</v>
      </c>
      <c r="M13915" s="39"/>
      <c r="N13915" s="53">
        <v>43786</v>
      </c>
      <c r="O13915" s="54">
        <v>35</v>
      </c>
      <c r="P13915" s="55">
        <v>13506.0621633313</v>
      </c>
      <c r="Q13915" s="39"/>
      <c r="R13915" s="77">
        <f t="shared" si="651"/>
        <v>2.6176791778153929</v>
      </c>
      <c r="S13915" s="78">
        <f t="shared" si="652"/>
        <v>45749.62460833865</v>
      </c>
      <c r="T13915" s="79">
        <f t="shared" si="653"/>
        <v>35354.537699232664</v>
      </c>
    </row>
    <row r="13916" spans="2:20">
      <c r="B13916" s="62">
        <v>43786</v>
      </c>
      <c r="C13916" s="63">
        <v>36</v>
      </c>
      <c r="D13916" s="64">
        <v>3.1152199999999999</v>
      </c>
      <c r="E13916" s="39"/>
      <c r="F13916" s="53">
        <v>43786</v>
      </c>
      <c r="G13916" s="54">
        <v>36</v>
      </c>
      <c r="H13916" s="55">
        <v>27729.3143410056</v>
      </c>
      <c r="I13916" s="39"/>
      <c r="J13916" s="53">
        <v>43786</v>
      </c>
      <c r="K13916" s="54">
        <v>36</v>
      </c>
      <c r="L13916" s="55">
        <v>48850.83</v>
      </c>
      <c r="M13916" s="39"/>
      <c r="N13916" s="53">
        <v>43786</v>
      </c>
      <c r="O13916" s="54">
        <v>36</v>
      </c>
      <c r="P13916" s="55">
        <v>13380.641333027201</v>
      </c>
      <c r="Q13916" s="39"/>
      <c r="R13916" s="77">
        <f t="shared" si="651"/>
        <v>1.7617034954146087</v>
      </c>
      <c r="S13916" s="78">
        <f t="shared" si="652"/>
        <v>41683.641493472998</v>
      </c>
      <c r="T13916" s="79">
        <f t="shared" si="653"/>
        <v>23572.722607283209</v>
      </c>
    </row>
    <row r="13917" spans="2:20">
      <c r="B13917" s="62">
        <v>43786</v>
      </c>
      <c r="C13917" s="63">
        <v>37</v>
      </c>
      <c r="D13917" s="64">
        <v>2.8192599999999999</v>
      </c>
      <c r="E13917" s="39"/>
      <c r="F13917" s="53">
        <v>43786</v>
      </c>
      <c r="G13917" s="54">
        <v>37</v>
      </c>
      <c r="H13917" s="55">
        <v>29077.471743763799</v>
      </c>
      <c r="I13917" s="39"/>
      <c r="J13917" s="53">
        <v>43786</v>
      </c>
      <c r="K13917" s="54">
        <v>37</v>
      </c>
      <c r="L13917" s="55">
        <v>22265.200000000001</v>
      </c>
      <c r="M13917" s="39"/>
      <c r="N13917" s="53">
        <v>43786</v>
      </c>
      <c r="O13917" s="54">
        <v>37</v>
      </c>
      <c r="P13917" s="55">
        <v>15060.138790539</v>
      </c>
      <c r="Q13917" s="39"/>
      <c r="R13917" s="77">
        <f t="shared" si="651"/>
        <v>0.76571994278612565</v>
      </c>
      <c r="S13917" s="78">
        <f t="shared" si="652"/>
        <v>42458.446886614976</v>
      </c>
      <c r="T13917" s="79">
        <f t="shared" si="653"/>
        <v>11531.848613042635</v>
      </c>
    </row>
    <row r="13918" spans="2:20">
      <c r="B13918" s="62">
        <v>43786</v>
      </c>
      <c r="C13918" s="63">
        <v>38</v>
      </c>
      <c r="D13918" s="64">
        <v>2.44842</v>
      </c>
      <c r="E13918" s="39"/>
      <c r="F13918" s="53">
        <v>43786</v>
      </c>
      <c r="G13918" s="54">
        <v>38</v>
      </c>
      <c r="H13918" s="55">
        <v>29161.828586166601</v>
      </c>
      <c r="I13918" s="39"/>
      <c r="J13918" s="53">
        <v>43786</v>
      </c>
      <c r="K13918" s="54">
        <v>38</v>
      </c>
      <c r="L13918" s="55">
        <v>-3087.73</v>
      </c>
      <c r="M13918" s="39"/>
      <c r="N13918" s="53">
        <v>43786</v>
      </c>
      <c r="O13918" s="54">
        <v>38</v>
      </c>
      <c r="P13918" s="55">
        <v>15104.7276140672</v>
      </c>
      <c r="Q13918" s="39"/>
      <c r="R13918" s="77">
        <f t="shared" si="651"/>
        <v>-0.10588259206299279</v>
      </c>
      <c r="S13918" s="78">
        <f t="shared" si="652"/>
        <v>36982.717184834415</v>
      </c>
      <c r="T13918" s="79">
        <f t="shared" si="653"/>
        <v>-1599.3277121828996</v>
      </c>
    </row>
    <row r="13919" spans="2:20">
      <c r="B13919" s="62">
        <v>43786</v>
      </c>
      <c r="C13919" s="63">
        <v>39</v>
      </c>
      <c r="D13919" s="64">
        <v>2.6153400000000002</v>
      </c>
      <c r="E13919" s="39"/>
      <c r="F13919" s="53">
        <v>43786</v>
      </c>
      <c r="G13919" s="54">
        <v>39</v>
      </c>
      <c r="H13919" s="55">
        <v>28775.121521596699</v>
      </c>
      <c r="I13919" s="39"/>
      <c r="J13919" s="53">
        <v>43786</v>
      </c>
      <c r="K13919" s="54">
        <v>39</v>
      </c>
      <c r="L13919" s="55">
        <v>8600.8799999999992</v>
      </c>
      <c r="M13919" s="39"/>
      <c r="N13919" s="53">
        <v>43786</v>
      </c>
      <c r="O13919" s="54">
        <v>39</v>
      </c>
      <c r="P13919" s="55">
        <v>14996.1526193473</v>
      </c>
      <c r="Q13919" s="39"/>
      <c r="R13919" s="77">
        <f t="shared" si="651"/>
        <v>0.29889986714894495</v>
      </c>
      <c r="S13919" s="78">
        <f t="shared" si="652"/>
        <v>39220.037791483774</v>
      </c>
      <c r="T13919" s="79">
        <f t="shared" si="653"/>
        <v>4482.3480256682105</v>
      </c>
    </row>
    <row r="13920" spans="2:20">
      <c r="B13920" s="62">
        <v>43786</v>
      </c>
      <c r="C13920" s="63">
        <v>40</v>
      </c>
      <c r="D13920" s="64">
        <v>2.4288599999999998</v>
      </c>
      <c r="E13920" s="39"/>
      <c r="F13920" s="53">
        <v>43786</v>
      </c>
      <c r="G13920" s="54">
        <v>40</v>
      </c>
      <c r="H13920" s="55">
        <v>27824.902904540199</v>
      </c>
      <c r="I13920" s="39"/>
      <c r="J13920" s="53">
        <v>43786</v>
      </c>
      <c r="K13920" s="54">
        <v>40</v>
      </c>
      <c r="L13920" s="55">
        <v>-2266.19</v>
      </c>
      <c r="M13920" s="39"/>
      <c r="N13920" s="53">
        <v>43786</v>
      </c>
      <c r="O13920" s="54">
        <v>40</v>
      </c>
      <c r="P13920" s="55">
        <v>14502.561702806899</v>
      </c>
      <c r="Q13920" s="39"/>
      <c r="R13920" s="77">
        <f t="shared" si="651"/>
        <v>-8.1444668747800916E-2</v>
      </c>
      <c r="S13920" s="78">
        <f t="shared" si="652"/>
        <v>35224.69201747956</v>
      </c>
      <c r="T13920" s="79">
        <f t="shared" si="653"/>
        <v>-1181.1563338796516</v>
      </c>
    </row>
    <row r="13921" spans="2:20">
      <c r="B13921" s="62">
        <v>43786</v>
      </c>
      <c r="C13921" s="63">
        <v>41</v>
      </c>
      <c r="D13921" s="64">
        <v>2.3466499999999999</v>
      </c>
      <c r="E13921" s="39"/>
      <c r="F13921" s="53">
        <v>43786</v>
      </c>
      <c r="G13921" s="54">
        <v>41</v>
      </c>
      <c r="H13921" s="55">
        <v>29098.592521123199</v>
      </c>
      <c r="I13921" s="39"/>
      <c r="J13921" s="53">
        <v>43786</v>
      </c>
      <c r="K13921" s="54">
        <v>41</v>
      </c>
      <c r="L13921" s="55">
        <v>11442.17</v>
      </c>
      <c r="M13921" s="39"/>
      <c r="N13921" s="53">
        <v>43786</v>
      </c>
      <c r="O13921" s="54">
        <v>41</v>
      </c>
      <c r="P13921" s="55">
        <v>14551.3971098778</v>
      </c>
      <c r="Q13921" s="39"/>
      <c r="R13921" s="77">
        <f t="shared" si="651"/>
        <v>0.39322073710932653</v>
      </c>
      <c r="S13921" s="78">
        <f t="shared" si="652"/>
        <v>34147.036027894741</v>
      </c>
      <c r="T13921" s="79">
        <f t="shared" si="653"/>
        <v>5721.9110975166723</v>
      </c>
    </row>
    <row r="13922" spans="2:20">
      <c r="B13922" s="62">
        <v>43786</v>
      </c>
      <c r="C13922" s="63">
        <v>42</v>
      </c>
      <c r="D13922" s="64">
        <v>2.0133000000000001</v>
      </c>
      <c r="E13922" s="39"/>
      <c r="F13922" s="53">
        <v>43786</v>
      </c>
      <c r="G13922" s="54">
        <v>42</v>
      </c>
      <c r="H13922" s="55">
        <v>28007.6085299687</v>
      </c>
      <c r="I13922" s="39"/>
      <c r="J13922" s="53">
        <v>43786</v>
      </c>
      <c r="K13922" s="54">
        <v>42</v>
      </c>
      <c r="L13922" s="55">
        <v>1977.24</v>
      </c>
      <c r="M13922" s="39"/>
      <c r="N13922" s="53">
        <v>43786</v>
      </c>
      <c r="O13922" s="54">
        <v>42</v>
      </c>
      <c r="P13922" s="55">
        <v>14035.8312110443</v>
      </c>
      <c r="Q13922" s="39"/>
      <c r="R13922" s="77">
        <f t="shared" si="651"/>
        <v>7.0596530863544227E-2</v>
      </c>
      <c r="S13922" s="78">
        <f t="shared" si="652"/>
        <v>28258.33897719549</v>
      </c>
      <c r="T13922" s="79">
        <f t="shared" si="653"/>
        <v>990.88099128598628</v>
      </c>
    </row>
    <row r="13923" spans="2:20">
      <c r="B13923" s="62">
        <v>43786</v>
      </c>
      <c r="C13923" s="63">
        <v>43</v>
      </c>
      <c r="D13923" s="64">
        <v>2.1511499999999999</v>
      </c>
      <c r="E13923" s="39"/>
      <c r="F13923" s="53">
        <v>43786</v>
      </c>
      <c r="G13923" s="54">
        <v>43</v>
      </c>
      <c r="H13923" s="55">
        <v>27460.624169721999</v>
      </c>
      <c r="I13923" s="39"/>
      <c r="J13923" s="53">
        <v>43786</v>
      </c>
      <c r="K13923" s="54">
        <v>43</v>
      </c>
      <c r="L13923" s="55">
        <v>12793.4</v>
      </c>
      <c r="M13923" s="39"/>
      <c r="N13923" s="53">
        <v>43786</v>
      </c>
      <c r="O13923" s="54">
        <v>43</v>
      </c>
      <c r="P13923" s="55">
        <v>14088.1476100615</v>
      </c>
      <c r="Q13923" s="39"/>
      <c r="R13923" s="77">
        <f t="shared" si="651"/>
        <v>0.46588161729062094</v>
      </c>
      <c r="S13923" s="78">
        <f t="shared" si="652"/>
        <v>30305.718731383793</v>
      </c>
      <c r="T13923" s="79">
        <f t="shared" si="653"/>
        <v>6563.4089932044481</v>
      </c>
    </row>
    <row r="13924" spans="2:20">
      <c r="B13924" s="62">
        <v>43786</v>
      </c>
      <c r="C13924" s="63">
        <v>44</v>
      </c>
      <c r="D13924" s="64">
        <v>1.4091</v>
      </c>
      <c r="E13924" s="39"/>
      <c r="F13924" s="53">
        <v>43786</v>
      </c>
      <c r="G13924" s="54">
        <v>44</v>
      </c>
      <c r="H13924" s="55">
        <v>26183.133410543101</v>
      </c>
      <c r="I13924" s="39"/>
      <c r="J13924" s="53">
        <v>43786</v>
      </c>
      <c r="K13924" s="54">
        <v>44</v>
      </c>
      <c r="L13924" s="55">
        <v>-8038.66</v>
      </c>
      <c r="M13924" s="39"/>
      <c r="N13924" s="53">
        <v>43786</v>
      </c>
      <c r="O13924" s="54">
        <v>44</v>
      </c>
      <c r="P13924" s="55">
        <v>13485.5193063319</v>
      </c>
      <c r="Q13924" s="39"/>
      <c r="R13924" s="77">
        <f t="shared" si="651"/>
        <v>-0.30701672996720442</v>
      </c>
      <c r="S13924" s="78">
        <f t="shared" si="652"/>
        <v>19002.44525455228</v>
      </c>
      <c r="T13924" s="79">
        <f t="shared" si="653"/>
        <v>-4140.2800393396228</v>
      </c>
    </row>
    <row r="13925" spans="2:20">
      <c r="B13925" s="62">
        <v>43786</v>
      </c>
      <c r="C13925" s="63">
        <v>45</v>
      </c>
      <c r="D13925" s="64">
        <v>1.7162299999999999</v>
      </c>
      <c r="E13925" s="39"/>
      <c r="F13925" s="53">
        <v>43786</v>
      </c>
      <c r="G13925" s="54">
        <v>45</v>
      </c>
      <c r="H13925" s="55">
        <v>25136.030004328899</v>
      </c>
      <c r="I13925" s="39"/>
      <c r="J13925" s="53">
        <v>43786</v>
      </c>
      <c r="K13925" s="54">
        <v>45</v>
      </c>
      <c r="L13925" s="55">
        <v>4905.26</v>
      </c>
      <c r="M13925" s="39"/>
      <c r="N13925" s="53">
        <v>43786</v>
      </c>
      <c r="O13925" s="54">
        <v>45</v>
      </c>
      <c r="P13925" s="55">
        <v>13116.515447436201</v>
      </c>
      <c r="Q13925" s="39"/>
      <c r="R13925" s="77">
        <f t="shared" si="651"/>
        <v>0.19514855763440853</v>
      </c>
      <c r="S13925" s="78">
        <f t="shared" si="652"/>
        <v>22510.95730635343</v>
      </c>
      <c r="T13925" s="79">
        <f t="shared" si="653"/>
        <v>2559.6690707566131</v>
      </c>
    </row>
    <row r="13926" spans="2:20">
      <c r="B13926" s="62">
        <v>43786</v>
      </c>
      <c r="C13926" s="63">
        <v>46</v>
      </c>
      <c r="D13926" s="64">
        <v>1.90289</v>
      </c>
      <c r="E13926" s="39"/>
      <c r="F13926" s="53">
        <v>43786</v>
      </c>
      <c r="G13926" s="54">
        <v>46</v>
      </c>
      <c r="H13926" s="55">
        <v>23985.757513024299</v>
      </c>
      <c r="I13926" s="39"/>
      <c r="J13926" s="53">
        <v>43786</v>
      </c>
      <c r="K13926" s="54">
        <v>46</v>
      </c>
      <c r="L13926" s="55">
        <v>6465.25</v>
      </c>
      <c r="M13926" s="39"/>
      <c r="N13926" s="53">
        <v>43786</v>
      </c>
      <c r="O13926" s="54">
        <v>46</v>
      </c>
      <c r="P13926" s="55">
        <v>12668.7737244772</v>
      </c>
      <c r="Q13926" s="39"/>
      <c r="R13926" s="77">
        <f t="shared" si="651"/>
        <v>0.26954537485377983</v>
      </c>
      <c r="S13926" s="78">
        <f t="shared" si="652"/>
        <v>24107.282832570418</v>
      </c>
      <c r="T13926" s="79">
        <f t="shared" si="653"/>
        <v>3414.8093625019233</v>
      </c>
    </row>
    <row r="13927" spans="2:20">
      <c r="B13927" s="62">
        <v>43786</v>
      </c>
      <c r="C13927" s="63">
        <v>47</v>
      </c>
      <c r="D13927" s="64">
        <v>2.5904699999999998</v>
      </c>
      <c r="E13927" s="39"/>
      <c r="F13927" s="53">
        <v>43786</v>
      </c>
      <c r="G13927" s="54">
        <v>47</v>
      </c>
      <c r="H13927" s="55">
        <v>22516.5778797684</v>
      </c>
      <c r="I13927" s="39"/>
      <c r="J13927" s="53">
        <v>43786</v>
      </c>
      <c r="K13927" s="54">
        <v>47</v>
      </c>
      <c r="L13927" s="55">
        <v>9437.91</v>
      </c>
      <c r="M13927" s="39"/>
      <c r="N13927" s="53">
        <v>43786</v>
      </c>
      <c r="O13927" s="54">
        <v>47</v>
      </c>
      <c r="P13927" s="55">
        <v>11893.8861388692</v>
      </c>
      <c r="Q13927" s="39"/>
      <c r="R13927" s="77">
        <f t="shared" si="651"/>
        <v>0.41915383635983833</v>
      </c>
      <c r="S13927" s="78">
        <f t="shared" si="652"/>
        <v>30810.755226156496</v>
      </c>
      <c r="T13927" s="79">
        <f t="shared" si="653"/>
        <v>4985.3680043341301</v>
      </c>
    </row>
    <row r="13928" spans="2:20">
      <c r="B13928" s="62">
        <v>43786</v>
      </c>
      <c r="C13928" s="63">
        <v>48</v>
      </c>
      <c r="D13928" s="64">
        <v>3.3474599999999999</v>
      </c>
      <c r="E13928" s="39"/>
      <c r="F13928" s="53">
        <v>43786</v>
      </c>
      <c r="G13928" s="54">
        <v>48</v>
      </c>
      <c r="H13928" s="55">
        <v>21409.016743604701</v>
      </c>
      <c r="I13928" s="39"/>
      <c r="J13928" s="53">
        <v>43786</v>
      </c>
      <c r="K13928" s="54">
        <v>48</v>
      </c>
      <c r="L13928" s="55">
        <v>22256.560000000001</v>
      </c>
      <c r="M13928" s="39"/>
      <c r="N13928" s="53">
        <v>43786</v>
      </c>
      <c r="O13928" s="54">
        <v>48</v>
      </c>
      <c r="P13928" s="55">
        <v>11358.449172295501</v>
      </c>
      <c r="Q13928" s="39"/>
      <c r="R13928" s="77">
        <f t="shared" si="651"/>
        <v>1.0395881448711781</v>
      </c>
      <c r="S13928" s="78">
        <f t="shared" si="652"/>
        <v>38021.954266292298</v>
      </c>
      <c r="T13928" s="79">
        <f t="shared" si="653"/>
        <v>11808.109103640249</v>
      </c>
    </row>
    <row r="13929" spans="2:20">
      <c r="B13929" s="62">
        <v>43787</v>
      </c>
      <c r="C13929" s="63">
        <v>1</v>
      </c>
      <c r="D13929" s="64">
        <v>2.7698399999999999</v>
      </c>
      <c r="E13929" s="39"/>
      <c r="F13929" s="53">
        <v>43787</v>
      </c>
      <c r="G13929" s="54">
        <v>1</v>
      </c>
      <c r="H13929" s="55">
        <v>21192.273500437299</v>
      </c>
      <c r="I13929" s="39"/>
      <c r="J13929" s="53">
        <v>43787</v>
      </c>
      <c r="K13929" s="54">
        <v>1</v>
      </c>
      <c r="L13929" s="55">
        <v>4229.43</v>
      </c>
      <c r="M13929" s="39"/>
      <c r="N13929" s="53">
        <v>43787</v>
      </c>
      <c r="O13929" s="54">
        <v>1</v>
      </c>
      <c r="P13929" s="55">
        <v>10839.024549939701</v>
      </c>
      <c r="Q13929" s="39"/>
      <c r="R13929" s="77">
        <f t="shared" si="651"/>
        <v>0.19957415139591922</v>
      </c>
      <c r="S13929" s="78">
        <f t="shared" si="652"/>
        <v>30022.36375940498</v>
      </c>
      <c r="T13929" s="79">
        <f t="shared" si="653"/>
        <v>2163.189126513751</v>
      </c>
    </row>
    <row r="13930" spans="2:20">
      <c r="B13930" s="62">
        <v>43787</v>
      </c>
      <c r="C13930" s="63">
        <v>2</v>
      </c>
      <c r="D13930" s="64">
        <v>2.7992300000000001</v>
      </c>
      <c r="E13930" s="39"/>
      <c r="F13930" s="53">
        <v>43787</v>
      </c>
      <c r="G13930" s="54">
        <v>2</v>
      </c>
      <c r="H13930" s="55">
        <v>21396.158990927499</v>
      </c>
      <c r="I13930" s="39"/>
      <c r="J13930" s="53">
        <v>43787</v>
      </c>
      <c r="K13930" s="54">
        <v>2</v>
      </c>
      <c r="L13930" s="55">
        <v>6618.99</v>
      </c>
      <c r="M13930" s="39"/>
      <c r="N13930" s="53">
        <v>43787</v>
      </c>
      <c r="O13930" s="54">
        <v>2</v>
      </c>
      <c r="P13930" s="55">
        <v>10929.908388117099</v>
      </c>
      <c r="Q13930" s="39"/>
      <c r="R13930" s="77">
        <f t="shared" si="651"/>
        <v>0.30935412299032811</v>
      </c>
      <c r="S13930" s="78">
        <f t="shared" si="652"/>
        <v>30595.327457269028</v>
      </c>
      <c r="T13930" s="79">
        <f t="shared" si="653"/>
        <v>3381.2122237705958</v>
      </c>
    </row>
    <row r="13931" spans="2:20">
      <c r="B13931" s="62">
        <v>43787</v>
      </c>
      <c r="C13931" s="63">
        <v>3</v>
      </c>
      <c r="D13931" s="64">
        <v>2.9041000000000001</v>
      </c>
      <c r="E13931" s="39"/>
      <c r="F13931" s="53">
        <v>43787</v>
      </c>
      <c r="G13931" s="54">
        <v>3</v>
      </c>
      <c r="H13931" s="55">
        <v>21398.337155867699</v>
      </c>
      <c r="I13931" s="39"/>
      <c r="J13931" s="53">
        <v>43787</v>
      </c>
      <c r="K13931" s="54">
        <v>3</v>
      </c>
      <c r="L13931" s="55">
        <v>11176.99</v>
      </c>
      <c r="M13931" s="39"/>
      <c r="N13931" s="53">
        <v>43787</v>
      </c>
      <c r="O13931" s="54">
        <v>3</v>
      </c>
      <c r="P13931" s="55">
        <v>11006.4228450476</v>
      </c>
      <c r="Q13931" s="39"/>
      <c r="R13931" s="77">
        <f t="shared" si="651"/>
        <v>0.52232983893027063</v>
      </c>
      <c r="S13931" s="78">
        <f t="shared" si="652"/>
        <v>31963.752584302736</v>
      </c>
      <c r="T13931" s="79">
        <f t="shared" si="653"/>
        <v>5748.9830718521644</v>
      </c>
    </row>
    <row r="13932" spans="2:20">
      <c r="B13932" s="62">
        <v>43787</v>
      </c>
      <c r="C13932" s="63">
        <v>4</v>
      </c>
      <c r="D13932" s="64">
        <v>2.90076</v>
      </c>
      <c r="E13932" s="39"/>
      <c r="F13932" s="53">
        <v>43787</v>
      </c>
      <c r="G13932" s="54">
        <v>4</v>
      </c>
      <c r="H13932" s="55">
        <v>21348.5574644521</v>
      </c>
      <c r="I13932" s="39"/>
      <c r="J13932" s="53">
        <v>43787</v>
      </c>
      <c r="K13932" s="54">
        <v>4</v>
      </c>
      <c r="L13932" s="55">
        <v>10583.31</v>
      </c>
      <c r="M13932" s="39"/>
      <c r="N13932" s="53">
        <v>43787</v>
      </c>
      <c r="O13932" s="54">
        <v>4</v>
      </c>
      <c r="P13932" s="55">
        <v>11048.9216536146</v>
      </c>
      <c r="Q13932" s="39"/>
      <c r="R13932" s="77">
        <f t="shared" si="651"/>
        <v>0.4957388815437519</v>
      </c>
      <c r="S13932" s="78">
        <f t="shared" si="652"/>
        <v>32050.269975939085</v>
      </c>
      <c r="T13932" s="79">
        <f t="shared" si="653"/>
        <v>5477.380062827443</v>
      </c>
    </row>
    <row r="13933" spans="2:20">
      <c r="B13933" s="62">
        <v>43787</v>
      </c>
      <c r="C13933" s="63">
        <v>5</v>
      </c>
      <c r="D13933" s="64">
        <v>2.6017800000000002</v>
      </c>
      <c r="E13933" s="39"/>
      <c r="F13933" s="53">
        <v>43787</v>
      </c>
      <c r="G13933" s="54">
        <v>5</v>
      </c>
      <c r="H13933" s="55">
        <v>21366.456623488099</v>
      </c>
      <c r="I13933" s="39"/>
      <c r="J13933" s="53">
        <v>43787</v>
      </c>
      <c r="K13933" s="54">
        <v>5</v>
      </c>
      <c r="L13933" s="55">
        <v>2781.75</v>
      </c>
      <c r="M13933" s="39"/>
      <c r="N13933" s="53">
        <v>43787</v>
      </c>
      <c r="O13933" s="54">
        <v>5</v>
      </c>
      <c r="P13933" s="55">
        <v>11050.3624444129</v>
      </c>
      <c r="Q13933" s="39"/>
      <c r="R13933" s="77">
        <f t="shared" si="651"/>
        <v>0.13019238748937101</v>
      </c>
      <c r="S13933" s="78">
        <f t="shared" si="652"/>
        <v>28750.612000624598</v>
      </c>
      <c r="T13933" s="79">
        <f t="shared" si="653"/>
        <v>1438.6730692609972</v>
      </c>
    </row>
    <row r="13934" spans="2:20">
      <c r="B13934" s="62">
        <v>43787</v>
      </c>
      <c r="C13934" s="63">
        <v>6</v>
      </c>
      <c r="D13934" s="64">
        <v>2.0872099999999998</v>
      </c>
      <c r="E13934" s="39"/>
      <c r="F13934" s="53">
        <v>43787</v>
      </c>
      <c r="G13934" s="54">
        <v>6</v>
      </c>
      <c r="H13934" s="55">
        <v>21209.4914152368</v>
      </c>
      <c r="I13934" s="39"/>
      <c r="J13934" s="53">
        <v>43787</v>
      </c>
      <c r="K13934" s="54">
        <v>6</v>
      </c>
      <c r="L13934" s="55">
        <v>-2698.92</v>
      </c>
      <c r="M13934" s="39"/>
      <c r="N13934" s="53">
        <v>43787</v>
      </c>
      <c r="O13934" s="54">
        <v>6</v>
      </c>
      <c r="P13934" s="55">
        <v>10990.961182621701</v>
      </c>
      <c r="Q13934" s="39"/>
      <c r="R13934" s="77">
        <f t="shared" si="651"/>
        <v>-0.12725057603508155</v>
      </c>
      <c r="S13934" s="78">
        <f t="shared" si="652"/>
        <v>22940.444089979836</v>
      </c>
      <c r="T13934" s="79">
        <f t="shared" si="653"/>
        <v>-1398.6061416678326</v>
      </c>
    </row>
    <row r="13935" spans="2:20">
      <c r="B13935" s="62">
        <v>43787</v>
      </c>
      <c r="C13935" s="63">
        <v>7</v>
      </c>
      <c r="D13935" s="64">
        <v>1.9779800000000001</v>
      </c>
      <c r="E13935" s="39"/>
      <c r="F13935" s="53">
        <v>43787</v>
      </c>
      <c r="G13935" s="54">
        <v>7</v>
      </c>
      <c r="H13935" s="55">
        <v>20950.425935068899</v>
      </c>
      <c r="I13935" s="39"/>
      <c r="J13935" s="53">
        <v>43787</v>
      </c>
      <c r="K13935" s="54">
        <v>7</v>
      </c>
      <c r="L13935" s="55">
        <v>-2027.41</v>
      </c>
      <c r="M13935" s="39"/>
      <c r="N13935" s="53">
        <v>43787</v>
      </c>
      <c r="O13935" s="54">
        <v>7</v>
      </c>
      <c r="P13935" s="55">
        <v>11043.865928654501</v>
      </c>
      <c r="Q13935" s="39"/>
      <c r="R13935" s="77">
        <f t="shared" si="651"/>
        <v>-9.6771779546797679E-2</v>
      </c>
      <c r="S13935" s="78">
        <f t="shared" si="652"/>
        <v>21844.54592956003</v>
      </c>
      <c r="T13935" s="79">
        <f t="shared" si="653"/>
        <v>-1068.7345589921433</v>
      </c>
    </row>
    <row r="13936" spans="2:20">
      <c r="B13936" s="62">
        <v>43787</v>
      </c>
      <c r="C13936" s="63">
        <v>8</v>
      </c>
      <c r="D13936" s="64">
        <v>1.7307399999999999</v>
      </c>
      <c r="E13936" s="39"/>
      <c r="F13936" s="53">
        <v>43787</v>
      </c>
      <c r="G13936" s="54">
        <v>8</v>
      </c>
      <c r="H13936" s="55">
        <v>20758.358772313</v>
      </c>
      <c r="I13936" s="39"/>
      <c r="J13936" s="53">
        <v>43787</v>
      </c>
      <c r="K13936" s="54">
        <v>8</v>
      </c>
      <c r="L13936" s="55">
        <v>-13948.56</v>
      </c>
      <c r="M13936" s="39"/>
      <c r="N13936" s="53">
        <v>43787</v>
      </c>
      <c r="O13936" s="54">
        <v>8</v>
      </c>
      <c r="P13936" s="55">
        <v>10959.0809183579</v>
      </c>
      <c r="Q13936" s="39"/>
      <c r="R13936" s="77">
        <f t="shared" si="651"/>
        <v>-0.67194907617668953</v>
      </c>
      <c r="S13936" s="78">
        <f t="shared" si="652"/>
        <v>18967.319708638752</v>
      </c>
      <c r="T13936" s="79">
        <f t="shared" si="653"/>
        <v>-7363.944298836177</v>
      </c>
    </row>
    <row r="13937" spans="2:20">
      <c r="B13937" s="62">
        <v>43787</v>
      </c>
      <c r="C13937" s="63">
        <v>9</v>
      </c>
      <c r="D13937" s="64">
        <v>2.0738699999999999</v>
      </c>
      <c r="E13937" s="39"/>
      <c r="F13937" s="53">
        <v>43787</v>
      </c>
      <c r="G13937" s="54">
        <v>9</v>
      </c>
      <c r="H13937" s="55">
        <v>21066.794321363399</v>
      </c>
      <c r="I13937" s="39"/>
      <c r="J13937" s="53">
        <v>43787</v>
      </c>
      <c r="K13937" s="54">
        <v>9</v>
      </c>
      <c r="L13937" s="55">
        <v>-4738.96</v>
      </c>
      <c r="M13937" s="39"/>
      <c r="N13937" s="53">
        <v>43787</v>
      </c>
      <c r="O13937" s="54">
        <v>9</v>
      </c>
      <c r="P13937" s="55">
        <v>11249.009485623999</v>
      </c>
      <c r="Q13937" s="39"/>
      <c r="R13937" s="77">
        <f t="shared" si="651"/>
        <v>-0.22494926981815733</v>
      </c>
      <c r="S13937" s="78">
        <f t="shared" si="652"/>
        <v>23328.983301951041</v>
      </c>
      <c r="T13937" s="79">
        <f t="shared" si="653"/>
        <v>-2530.4564699686443</v>
      </c>
    </row>
    <row r="13938" spans="2:20">
      <c r="B13938" s="62">
        <v>43787</v>
      </c>
      <c r="C13938" s="63">
        <v>10</v>
      </c>
      <c r="D13938" s="64">
        <v>2.0227200000000001</v>
      </c>
      <c r="E13938" s="39"/>
      <c r="F13938" s="53">
        <v>43787</v>
      </c>
      <c r="G13938" s="54">
        <v>10</v>
      </c>
      <c r="H13938" s="55">
        <v>21227.0635275522</v>
      </c>
      <c r="I13938" s="39"/>
      <c r="J13938" s="53">
        <v>43787</v>
      </c>
      <c r="K13938" s="54">
        <v>10</v>
      </c>
      <c r="L13938" s="55">
        <v>-8177.18</v>
      </c>
      <c r="M13938" s="39"/>
      <c r="N13938" s="53">
        <v>43787</v>
      </c>
      <c r="O13938" s="54">
        <v>10</v>
      </c>
      <c r="P13938" s="55">
        <v>11368.539538443199</v>
      </c>
      <c r="Q13938" s="39"/>
      <c r="R13938" s="77">
        <f t="shared" si="651"/>
        <v>-0.38522426756702471</v>
      </c>
      <c r="S13938" s="78">
        <f t="shared" si="652"/>
        <v>22995.372295199828</v>
      </c>
      <c r="T13938" s="79">
        <f t="shared" si="653"/>
        <v>-4379.4373170035424</v>
      </c>
    </row>
    <row r="13939" spans="2:20">
      <c r="B13939" s="62">
        <v>43787</v>
      </c>
      <c r="C13939" s="63">
        <v>11</v>
      </c>
      <c r="D13939" s="64">
        <v>2.1874699999999998</v>
      </c>
      <c r="E13939" s="39"/>
      <c r="F13939" s="53">
        <v>43787</v>
      </c>
      <c r="G13939" s="54">
        <v>11</v>
      </c>
      <c r="H13939" s="55">
        <v>22503.496838001902</v>
      </c>
      <c r="I13939" s="39"/>
      <c r="J13939" s="53">
        <v>43787</v>
      </c>
      <c r="K13939" s="54">
        <v>11</v>
      </c>
      <c r="L13939" s="55">
        <v>-1240.1300000000001</v>
      </c>
      <c r="M13939" s="39"/>
      <c r="N13939" s="53">
        <v>43787</v>
      </c>
      <c r="O13939" s="54">
        <v>11</v>
      </c>
      <c r="P13939" s="55">
        <v>12220.068023702799</v>
      </c>
      <c r="Q13939" s="39"/>
      <c r="R13939" s="77">
        <f t="shared" si="651"/>
        <v>-5.5108324227449795E-2</v>
      </c>
      <c r="S13939" s="78">
        <f t="shared" si="652"/>
        <v>26731.03219980916</v>
      </c>
      <c r="T13939" s="79">
        <f t="shared" si="653"/>
        <v>-673.42747073170551</v>
      </c>
    </row>
    <row r="13940" spans="2:20">
      <c r="B13940" s="62">
        <v>43787</v>
      </c>
      <c r="C13940" s="63">
        <v>12</v>
      </c>
      <c r="D13940" s="64">
        <v>2.0157400000000001</v>
      </c>
      <c r="E13940" s="39"/>
      <c r="F13940" s="53">
        <v>43787</v>
      </c>
      <c r="G13940" s="54">
        <v>12</v>
      </c>
      <c r="H13940" s="55">
        <v>23523.157431844102</v>
      </c>
      <c r="I13940" s="39"/>
      <c r="J13940" s="53">
        <v>43787</v>
      </c>
      <c r="K13940" s="54">
        <v>12</v>
      </c>
      <c r="L13940" s="55">
        <v>3457.16</v>
      </c>
      <c r="M13940" s="39"/>
      <c r="N13940" s="53">
        <v>43787</v>
      </c>
      <c r="O13940" s="54">
        <v>12</v>
      </c>
      <c r="P13940" s="55">
        <v>12699.654417677801</v>
      </c>
      <c r="Q13940" s="39"/>
      <c r="R13940" s="77">
        <f t="shared" si="651"/>
        <v>0.14696836553582404</v>
      </c>
      <c r="S13940" s="78">
        <f t="shared" si="652"/>
        <v>25599.20139588985</v>
      </c>
      <c r="T13940" s="79">
        <f t="shared" si="653"/>
        <v>1866.4474526359136</v>
      </c>
    </row>
    <row r="13941" spans="2:20">
      <c r="B13941" s="62">
        <v>43787</v>
      </c>
      <c r="C13941" s="63">
        <v>13</v>
      </c>
      <c r="D13941" s="64">
        <v>1.6088199999999999</v>
      </c>
      <c r="E13941" s="39"/>
      <c r="F13941" s="53">
        <v>43787</v>
      </c>
      <c r="G13941" s="54">
        <v>13</v>
      </c>
      <c r="H13941" s="55">
        <v>25966.116606168202</v>
      </c>
      <c r="I13941" s="39"/>
      <c r="J13941" s="53">
        <v>43787</v>
      </c>
      <c r="K13941" s="54">
        <v>13</v>
      </c>
      <c r="L13941" s="55">
        <v>-1437.84</v>
      </c>
      <c r="M13941" s="39"/>
      <c r="N13941" s="53">
        <v>43787</v>
      </c>
      <c r="O13941" s="54">
        <v>13</v>
      </c>
      <c r="P13941" s="55">
        <v>13954.861722461101</v>
      </c>
      <c r="Q13941" s="39"/>
      <c r="R13941" s="77">
        <f t="shared" si="651"/>
        <v>-5.5373701882646703E-2</v>
      </c>
      <c r="S13941" s="78">
        <f t="shared" si="652"/>
        <v>22450.860636329868</v>
      </c>
      <c r="T13941" s="79">
        <f t="shared" si="653"/>
        <v>-772.73235283311863</v>
      </c>
    </row>
    <row r="13942" spans="2:20">
      <c r="B13942" s="62">
        <v>43787</v>
      </c>
      <c r="C13942" s="63">
        <v>14</v>
      </c>
      <c r="D13942" s="64">
        <v>1.6904399999999999</v>
      </c>
      <c r="E13942" s="39"/>
      <c r="F13942" s="53">
        <v>43787</v>
      </c>
      <c r="G13942" s="54">
        <v>14</v>
      </c>
      <c r="H13942" s="55">
        <v>28324.843950927501</v>
      </c>
      <c r="I13942" s="39"/>
      <c r="J13942" s="53">
        <v>43787</v>
      </c>
      <c r="K13942" s="54">
        <v>14</v>
      </c>
      <c r="L13942" s="55">
        <v>-605.57000000000005</v>
      </c>
      <c r="M13942" s="39"/>
      <c r="N13942" s="53">
        <v>43787</v>
      </c>
      <c r="O13942" s="54">
        <v>14</v>
      </c>
      <c r="P13942" s="55">
        <v>14990.174465857201</v>
      </c>
      <c r="Q13942" s="39"/>
      <c r="R13942" s="77">
        <f t="shared" si="651"/>
        <v>-2.1379464651213747E-2</v>
      </c>
      <c r="S13942" s="78">
        <f t="shared" si="652"/>
        <v>25339.990524063647</v>
      </c>
      <c r="T13942" s="79">
        <f t="shared" si="653"/>
        <v>-320.48190510832092</v>
      </c>
    </row>
    <row r="13943" spans="2:20">
      <c r="B13943" s="62">
        <v>43787</v>
      </c>
      <c r="C13943" s="63">
        <v>15</v>
      </c>
      <c r="D13943" s="64">
        <v>1.8876200000000001</v>
      </c>
      <c r="E13943" s="39"/>
      <c r="F13943" s="53">
        <v>43787</v>
      </c>
      <c r="G13943" s="54">
        <v>15</v>
      </c>
      <c r="H13943" s="55">
        <v>31079.299550388299</v>
      </c>
      <c r="I13943" s="39"/>
      <c r="J13943" s="53">
        <v>43787</v>
      </c>
      <c r="K13943" s="54">
        <v>15</v>
      </c>
      <c r="L13943" s="55">
        <v>4019.02</v>
      </c>
      <c r="M13943" s="39"/>
      <c r="N13943" s="53">
        <v>43787</v>
      </c>
      <c r="O13943" s="54">
        <v>15</v>
      </c>
      <c r="P13943" s="55">
        <v>16240.693755089</v>
      </c>
      <c r="Q13943" s="39"/>
      <c r="R13943" s="77">
        <f t="shared" si="651"/>
        <v>0.1293150121830782</v>
      </c>
      <c r="S13943" s="78">
        <f t="shared" si="652"/>
        <v>30656.258345981099</v>
      </c>
      <c r="T13943" s="79">
        <f t="shared" si="653"/>
        <v>2100.1655108009759</v>
      </c>
    </row>
    <row r="13944" spans="2:20">
      <c r="B13944" s="62">
        <v>43787</v>
      </c>
      <c r="C13944" s="63">
        <v>16</v>
      </c>
      <c r="D13944" s="64">
        <v>1.91893</v>
      </c>
      <c r="E13944" s="39"/>
      <c r="F13944" s="53">
        <v>43787</v>
      </c>
      <c r="G13944" s="54">
        <v>16</v>
      </c>
      <c r="H13944" s="55">
        <v>32011.594539768099</v>
      </c>
      <c r="I13944" s="39"/>
      <c r="J13944" s="53">
        <v>43787</v>
      </c>
      <c r="K13944" s="54">
        <v>16</v>
      </c>
      <c r="L13944" s="55">
        <v>14545.69</v>
      </c>
      <c r="M13944" s="39"/>
      <c r="N13944" s="53">
        <v>43787</v>
      </c>
      <c r="O13944" s="54">
        <v>16</v>
      </c>
      <c r="P13944" s="55">
        <v>16567.896707870001</v>
      </c>
      <c r="Q13944" s="39"/>
      <c r="R13944" s="77">
        <f t="shared" si="651"/>
        <v>0.45438817432008416</v>
      </c>
      <c r="S13944" s="78">
        <f t="shared" si="652"/>
        <v>31792.63402963298</v>
      </c>
      <c r="T13944" s="79">
        <f t="shared" si="653"/>
        <v>7528.2563374127822</v>
      </c>
    </row>
    <row r="13945" spans="2:20">
      <c r="B13945" s="62">
        <v>43787</v>
      </c>
      <c r="C13945" s="63">
        <v>17</v>
      </c>
      <c r="D13945" s="64">
        <v>1.6576</v>
      </c>
      <c r="E13945" s="39"/>
      <c r="F13945" s="53">
        <v>43787</v>
      </c>
      <c r="G13945" s="54">
        <v>17</v>
      </c>
      <c r="H13945" s="55">
        <v>32245.455815162699</v>
      </c>
      <c r="I13945" s="39"/>
      <c r="J13945" s="53">
        <v>43787</v>
      </c>
      <c r="K13945" s="54">
        <v>17</v>
      </c>
      <c r="L13945" s="55">
        <v>5145.03</v>
      </c>
      <c r="M13945" s="39"/>
      <c r="N13945" s="53">
        <v>43787</v>
      </c>
      <c r="O13945" s="54">
        <v>17</v>
      </c>
      <c r="P13945" s="55">
        <v>16681.926000193402</v>
      </c>
      <c r="Q13945" s="39"/>
      <c r="R13945" s="77">
        <f t="shared" si="651"/>
        <v>0.15955829650826847</v>
      </c>
      <c r="S13945" s="78">
        <f t="shared" si="652"/>
        <v>27651.960537920582</v>
      </c>
      <c r="T13945" s="79">
        <f t="shared" si="653"/>
        <v>2661.7396950678517</v>
      </c>
    </row>
    <row r="13946" spans="2:20">
      <c r="B13946" s="62">
        <v>43787</v>
      </c>
      <c r="C13946" s="63">
        <v>18</v>
      </c>
      <c r="D13946" s="64">
        <v>1.7040500000000001</v>
      </c>
      <c r="E13946" s="39"/>
      <c r="F13946" s="53">
        <v>43787</v>
      </c>
      <c r="G13946" s="54">
        <v>18</v>
      </c>
      <c r="H13946" s="55">
        <v>32157.3642456612</v>
      </c>
      <c r="I13946" s="39"/>
      <c r="J13946" s="53">
        <v>43787</v>
      </c>
      <c r="K13946" s="54">
        <v>18</v>
      </c>
      <c r="L13946" s="55">
        <v>6222.45</v>
      </c>
      <c r="M13946" s="39"/>
      <c r="N13946" s="53">
        <v>43787</v>
      </c>
      <c r="O13946" s="54">
        <v>18</v>
      </c>
      <c r="P13946" s="55">
        <v>16696.320378163698</v>
      </c>
      <c r="Q13946" s="39"/>
      <c r="R13946" s="77">
        <f t="shared" si="651"/>
        <v>0.19350000057419375</v>
      </c>
      <c r="S13946" s="78">
        <f t="shared" si="652"/>
        <v>28451.364740409852</v>
      </c>
      <c r="T13946" s="79">
        <f t="shared" si="653"/>
        <v>3230.7380027615986</v>
      </c>
    </row>
    <row r="13947" spans="2:20">
      <c r="B13947" s="62">
        <v>43787</v>
      </c>
      <c r="C13947" s="63">
        <v>19</v>
      </c>
      <c r="D13947" s="64">
        <v>1.7322900000000001</v>
      </c>
      <c r="E13947" s="39"/>
      <c r="F13947" s="53">
        <v>43787</v>
      </c>
      <c r="G13947" s="54">
        <v>19</v>
      </c>
      <c r="H13947" s="55">
        <v>31991.923624738902</v>
      </c>
      <c r="I13947" s="39"/>
      <c r="J13947" s="53">
        <v>43787</v>
      </c>
      <c r="K13947" s="54">
        <v>19</v>
      </c>
      <c r="L13947" s="55">
        <v>8865.15</v>
      </c>
      <c r="M13947" s="39"/>
      <c r="N13947" s="53">
        <v>43787</v>
      </c>
      <c r="O13947" s="54">
        <v>19</v>
      </c>
      <c r="P13947" s="55">
        <v>16611.2015947131</v>
      </c>
      <c r="Q13947" s="39"/>
      <c r="R13947" s="77">
        <f t="shared" si="651"/>
        <v>0.27710587534488562</v>
      </c>
      <c r="S13947" s="78">
        <f t="shared" si="652"/>
        <v>28775.418410505557</v>
      </c>
      <c r="T13947" s="79">
        <f t="shared" si="653"/>
        <v>4603.0615584333336</v>
      </c>
    </row>
    <row r="13948" spans="2:20">
      <c r="B13948" s="62">
        <v>43787</v>
      </c>
      <c r="C13948" s="63">
        <v>20</v>
      </c>
      <c r="D13948" s="64">
        <v>1.45844</v>
      </c>
      <c r="E13948" s="39"/>
      <c r="F13948" s="53">
        <v>43787</v>
      </c>
      <c r="G13948" s="54">
        <v>20</v>
      </c>
      <c r="H13948" s="55">
        <v>31639.414963699401</v>
      </c>
      <c r="I13948" s="39"/>
      <c r="J13948" s="53">
        <v>43787</v>
      </c>
      <c r="K13948" s="54">
        <v>20</v>
      </c>
      <c r="L13948" s="55">
        <v>-6897.03</v>
      </c>
      <c r="M13948" s="39"/>
      <c r="N13948" s="53">
        <v>43787</v>
      </c>
      <c r="O13948" s="54">
        <v>20</v>
      </c>
      <c r="P13948" s="55">
        <v>16455.018756335601</v>
      </c>
      <c r="Q13948" s="39"/>
      <c r="R13948" s="77">
        <f t="shared" si="651"/>
        <v>-0.21798854397001696</v>
      </c>
      <c r="S13948" s="78">
        <f t="shared" si="652"/>
        <v>23998.657554990092</v>
      </c>
      <c r="T13948" s="79">
        <f t="shared" si="653"/>
        <v>-3587.0055796929169</v>
      </c>
    </row>
    <row r="13949" spans="2:20">
      <c r="B13949" s="62">
        <v>43787</v>
      </c>
      <c r="C13949" s="63">
        <v>21</v>
      </c>
      <c r="D13949" s="64">
        <v>1.36494</v>
      </c>
      <c r="E13949" s="39"/>
      <c r="F13949" s="53">
        <v>43787</v>
      </c>
      <c r="G13949" s="54">
        <v>21</v>
      </c>
      <c r="H13949" s="55">
        <v>31358.420651348599</v>
      </c>
      <c r="I13949" s="39"/>
      <c r="J13949" s="53">
        <v>43787</v>
      </c>
      <c r="K13949" s="54">
        <v>21</v>
      </c>
      <c r="L13949" s="55">
        <v>-5822.46</v>
      </c>
      <c r="M13949" s="39"/>
      <c r="N13949" s="53">
        <v>43787</v>
      </c>
      <c r="O13949" s="54">
        <v>21</v>
      </c>
      <c r="P13949" s="55">
        <v>16531.153591195402</v>
      </c>
      <c r="Q13949" s="39"/>
      <c r="R13949" s="77">
        <f t="shared" si="651"/>
        <v>-0.18567452949036192</v>
      </c>
      <c r="S13949" s="78">
        <f t="shared" si="652"/>
        <v>22564.032782766251</v>
      </c>
      <c r="T13949" s="79">
        <f t="shared" si="653"/>
        <v>-3069.4141649781131</v>
      </c>
    </row>
    <row r="13950" spans="2:20">
      <c r="B13950" s="62">
        <v>43787</v>
      </c>
      <c r="C13950" s="63">
        <v>22</v>
      </c>
      <c r="D13950" s="64">
        <v>1.15822</v>
      </c>
      <c r="E13950" s="39"/>
      <c r="F13950" s="53">
        <v>43787</v>
      </c>
      <c r="G13950" s="54">
        <v>22</v>
      </c>
      <c r="H13950" s="55">
        <v>31033.658491651498</v>
      </c>
      <c r="I13950" s="39"/>
      <c r="J13950" s="53">
        <v>43787</v>
      </c>
      <c r="K13950" s="54">
        <v>22</v>
      </c>
      <c r="L13950" s="55">
        <v>-11325.25</v>
      </c>
      <c r="M13950" s="39"/>
      <c r="N13950" s="53">
        <v>43787</v>
      </c>
      <c r="O13950" s="54">
        <v>22</v>
      </c>
      <c r="P13950" s="55">
        <v>16360.9584577605</v>
      </c>
      <c r="Q13950" s="39"/>
      <c r="R13950" s="77">
        <f t="shared" si="651"/>
        <v>-0.36493441477570732</v>
      </c>
      <c r="S13950" s="78">
        <f t="shared" si="652"/>
        <v>18949.589304947367</v>
      </c>
      <c r="T13950" s="79">
        <f t="shared" si="653"/>
        <v>-5970.6767999524873</v>
      </c>
    </row>
    <row r="13951" spans="2:20">
      <c r="B13951" s="62">
        <v>43787</v>
      </c>
      <c r="C13951" s="63">
        <v>23</v>
      </c>
      <c r="D13951" s="64">
        <v>0.95645999999999998</v>
      </c>
      <c r="E13951" s="39"/>
      <c r="F13951" s="53">
        <v>43787</v>
      </c>
      <c r="G13951" s="54">
        <v>23</v>
      </c>
      <c r="H13951" s="55">
        <v>30797.096827202298</v>
      </c>
      <c r="I13951" s="39"/>
      <c r="J13951" s="53">
        <v>43787</v>
      </c>
      <c r="K13951" s="54">
        <v>23</v>
      </c>
      <c r="L13951" s="55">
        <v>-18548.310000000001</v>
      </c>
      <c r="M13951" s="39"/>
      <c r="N13951" s="53">
        <v>43787</v>
      </c>
      <c r="O13951" s="54">
        <v>23</v>
      </c>
      <c r="P13951" s="55">
        <v>16279.119210630601</v>
      </c>
      <c r="Q13951" s="39"/>
      <c r="R13951" s="77">
        <f t="shared" si="651"/>
        <v>-0.60227462686082633</v>
      </c>
      <c r="S13951" s="78">
        <f t="shared" si="652"/>
        <v>15570.326360199744</v>
      </c>
      <c r="T13951" s="79">
        <f t="shared" si="653"/>
        <v>-9804.5004482054555</v>
      </c>
    </row>
    <row r="13952" spans="2:20">
      <c r="B13952" s="62">
        <v>43787</v>
      </c>
      <c r="C13952" s="63">
        <v>24</v>
      </c>
      <c r="D13952" s="64">
        <v>0.88402000000000003</v>
      </c>
      <c r="E13952" s="39"/>
      <c r="F13952" s="53">
        <v>43787</v>
      </c>
      <c r="G13952" s="54">
        <v>24</v>
      </c>
      <c r="H13952" s="55">
        <v>30702.103801625501</v>
      </c>
      <c r="I13952" s="39"/>
      <c r="J13952" s="53">
        <v>43787</v>
      </c>
      <c r="K13952" s="54">
        <v>24</v>
      </c>
      <c r="L13952" s="55">
        <v>-21945.71</v>
      </c>
      <c r="M13952" s="39"/>
      <c r="N13952" s="53">
        <v>43787</v>
      </c>
      <c r="O13952" s="54">
        <v>24</v>
      </c>
      <c r="P13952" s="55">
        <v>16244.747247105901</v>
      </c>
      <c r="Q13952" s="39"/>
      <c r="R13952" s="77">
        <f t="shared" si="651"/>
        <v>-0.71479499065592045</v>
      </c>
      <c r="S13952" s="78">
        <f t="shared" si="652"/>
        <v>14360.681461386559</v>
      </c>
      <c r="T13952" s="79">
        <f t="shared" si="653"/>
        <v>-11611.663956702852</v>
      </c>
    </row>
    <row r="13953" spans="2:20">
      <c r="B13953" s="62">
        <v>43787</v>
      </c>
      <c r="C13953" s="63">
        <v>25</v>
      </c>
      <c r="D13953" s="64">
        <v>1.1449199999999999</v>
      </c>
      <c r="E13953" s="39"/>
      <c r="F13953" s="53">
        <v>43787</v>
      </c>
      <c r="G13953" s="54">
        <v>25</v>
      </c>
      <c r="H13953" s="55">
        <v>30960.9765963707</v>
      </c>
      <c r="I13953" s="39"/>
      <c r="J13953" s="53">
        <v>43787</v>
      </c>
      <c r="K13953" s="54">
        <v>25</v>
      </c>
      <c r="L13953" s="55">
        <v>-11586.98</v>
      </c>
      <c r="M13953" s="39"/>
      <c r="N13953" s="53">
        <v>43787</v>
      </c>
      <c r="O13953" s="54">
        <v>25</v>
      </c>
      <c r="P13953" s="55">
        <v>16399.836248240801</v>
      </c>
      <c r="Q13953" s="39"/>
      <c r="R13953" s="77">
        <f t="shared" si="651"/>
        <v>-0.3742446548458761</v>
      </c>
      <c r="S13953" s="78">
        <f t="shared" si="652"/>
        <v>18776.500517335859</v>
      </c>
      <c r="T13953" s="79">
        <f t="shared" si="653"/>
        <v>-6137.5510562517666</v>
      </c>
    </row>
    <row r="13954" spans="2:20">
      <c r="B13954" s="62">
        <v>43787</v>
      </c>
      <c r="C13954" s="63">
        <v>26</v>
      </c>
      <c r="D13954" s="64">
        <v>1.57748</v>
      </c>
      <c r="E13954" s="39"/>
      <c r="F13954" s="53">
        <v>43787</v>
      </c>
      <c r="G13954" s="54">
        <v>26</v>
      </c>
      <c r="H13954" s="55">
        <v>30661.0106604834</v>
      </c>
      <c r="I13954" s="39"/>
      <c r="J13954" s="53">
        <v>43787</v>
      </c>
      <c r="K13954" s="54">
        <v>26</v>
      </c>
      <c r="L13954" s="55">
        <v>-4714.6099999999997</v>
      </c>
      <c r="M13954" s="39"/>
      <c r="N13954" s="53">
        <v>43787</v>
      </c>
      <c r="O13954" s="54">
        <v>26</v>
      </c>
      <c r="P13954" s="55">
        <v>16204.0117938403</v>
      </c>
      <c r="Q13954" s="39"/>
      <c r="R13954" s="77">
        <f t="shared" si="651"/>
        <v>-0.1537656423725228</v>
      </c>
      <c r="S13954" s="78">
        <f t="shared" si="652"/>
        <v>25561.504524547196</v>
      </c>
      <c r="T13954" s="79">
        <f t="shared" si="653"/>
        <v>-2491.6202824917891</v>
      </c>
    </row>
    <row r="13955" spans="2:20">
      <c r="B13955" s="62">
        <v>43787</v>
      </c>
      <c r="C13955" s="63">
        <v>27</v>
      </c>
      <c r="D13955" s="64">
        <v>1.4484399999999999</v>
      </c>
      <c r="E13955" s="39"/>
      <c r="F13955" s="53">
        <v>43787</v>
      </c>
      <c r="G13955" s="54">
        <v>27</v>
      </c>
      <c r="H13955" s="55">
        <v>30821.329803642799</v>
      </c>
      <c r="I13955" s="39"/>
      <c r="J13955" s="53">
        <v>43787</v>
      </c>
      <c r="K13955" s="54">
        <v>27</v>
      </c>
      <c r="L13955" s="55">
        <v>-4358.57</v>
      </c>
      <c r="M13955" s="39"/>
      <c r="N13955" s="53">
        <v>43787</v>
      </c>
      <c r="O13955" s="54">
        <v>27</v>
      </c>
      <c r="P13955" s="55">
        <v>16234.8990299628</v>
      </c>
      <c r="Q13955" s="39"/>
      <c r="R13955" s="77">
        <f t="shared" si="651"/>
        <v>-0.14141408004676218</v>
      </c>
      <c r="S13955" s="78">
        <f t="shared" si="652"/>
        <v>23515.277150959319</v>
      </c>
      <c r="T13955" s="79">
        <f t="shared" si="653"/>
        <v>-2295.8433109742609</v>
      </c>
    </row>
    <row r="13956" spans="2:20">
      <c r="B13956" s="62">
        <v>43787</v>
      </c>
      <c r="C13956" s="63">
        <v>28</v>
      </c>
      <c r="D13956" s="64">
        <v>1.33893</v>
      </c>
      <c r="E13956" s="39"/>
      <c r="F13956" s="53">
        <v>43787</v>
      </c>
      <c r="G13956" s="54">
        <v>28</v>
      </c>
      <c r="H13956" s="55">
        <v>31009.916818919399</v>
      </c>
      <c r="I13956" s="39"/>
      <c r="J13956" s="53">
        <v>43787</v>
      </c>
      <c r="K13956" s="54">
        <v>28</v>
      </c>
      <c r="L13956" s="55">
        <v>-4630.71</v>
      </c>
      <c r="M13956" s="39"/>
      <c r="N13956" s="53">
        <v>43787</v>
      </c>
      <c r="O13956" s="54">
        <v>28</v>
      </c>
      <c r="P13956" s="55">
        <v>16289.2398215996</v>
      </c>
      <c r="Q13956" s="39"/>
      <c r="R13956" s="77">
        <f t="shared" si="651"/>
        <v>-0.14932997166812026</v>
      </c>
      <c r="S13956" s="78">
        <f t="shared" si="652"/>
        <v>21810.151874334351</v>
      </c>
      <c r="T13956" s="79">
        <f t="shared" si="653"/>
        <v>-2432.4717210546846</v>
      </c>
    </row>
    <row r="13957" spans="2:20">
      <c r="B13957" s="62">
        <v>43787</v>
      </c>
      <c r="C13957" s="63">
        <v>29</v>
      </c>
      <c r="D13957" s="64">
        <v>1.3555699999999999</v>
      </c>
      <c r="E13957" s="39"/>
      <c r="F13957" s="53">
        <v>43787</v>
      </c>
      <c r="G13957" s="54">
        <v>29</v>
      </c>
      <c r="H13957" s="55">
        <v>31408.422798063599</v>
      </c>
      <c r="I13957" s="39"/>
      <c r="J13957" s="53">
        <v>43787</v>
      </c>
      <c r="K13957" s="54">
        <v>29</v>
      </c>
      <c r="L13957" s="55">
        <v>-7319.02</v>
      </c>
      <c r="M13957" s="39"/>
      <c r="N13957" s="53">
        <v>43787</v>
      </c>
      <c r="O13957" s="54">
        <v>29</v>
      </c>
      <c r="P13957" s="55">
        <v>16361.7145847515</v>
      </c>
      <c r="Q13957" s="39"/>
      <c r="R13957" s="77">
        <f t="shared" si="651"/>
        <v>-0.23302730121333043</v>
      </c>
      <c r="S13957" s="78">
        <f t="shared" si="652"/>
        <v>22179.449439651591</v>
      </c>
      <c r="T13957" s="79">
        <f t="shared" si="653"/>
        <v>-3812.7261929074293</v>
      </c>
    </row>
    <row r="13958" spans="2:20">
      <c r="B13958" s="62">
        <v>43787</v>
      </c>
      <c r="C13958" s="63">
        <v>30</v>
      </c>
      <c r="D13958" s="64">
        <v>1.9551000000000001</v>
      </c>
      <c r="E13958" s="39"/>
      <c r="F13958" s="53">
        <v>43787</v>
      </c>
      <c r="G13958" s="54">
        <v>30</v>
      </c>
      <c r="H13958" s="55">
        <v>32081.5664836221</v>
      </c>
      <c r="I13958" s="39"/>
      <c r="J13958" s="53">
        <v>43787</v>
      </c>
      <c r="K13958" s="54">
        <v>30</v>
      </c>
      <c r="L13958" s="55">
        <v>-2223.2600000000002</v>
      </c>
      <c r="M13958" s="39"/>
      <c r="N13958" s="53">
        <v>43787</v>
      </c>
      <c r="O13958" s="54">
        <v>30</v>
      </c>
      <c r="P13958" s="55">
        <v>16692.1013872978</v>
      </c>
      <c r="Q13958" s="39"/>
      <c r="R13958" s="77">
        <f t="shared" si="651"/>
        <v>-6.9300231992567837E-2</v>
      </c>
      <c r="S13958" s="78">
        <f t="shared" si="652"/>
        <v>32634.727422305928</v>
      </c>
      <c r="T13958" s="79">
        <f t="shared" si="653"/>
        <v>-1156.7664985832009</v>
      </c>
    </row>
    <row r="13959" spans="2:20">
      <c r="B13959" s="62">
        <v>43787</v>
      </c>
      <c r="C13959" s="63">
        <v>31</v>
      </c>
      <c r="D13959" s="64">
        <v>1.8491500000000001</v>
      </c>
      <c r="E13959" s="39"/>
      <c r="F13959" s="53">
        <v>43787</v>
      </c>
      <c r="G13959" s="54">
        <v>31</v>
      </c>
      <c r="H13959" s="55">
        <v>30725.113775739501</v>
      </c>
      <c r="I13959" s="39"/>
      <c r="J13959" s="53">
        <v>43787</v>
      </c>
      <c r="K13959" s="54">
        <v>31</v>
      </c>
      <c r="L13959" s="55">
        <v>-945.7</v>
      </c>
      <c r="M13959" s="39"/>
      <c r="N13959" s="53">
        <v>43787</v>
      </c>
      <c r="O13959" s="54">
        <v>31</v>
      </c>
      <c r="P13959" s="55">
        <v>16824.206360346801</v>
      </c>
      <c r="Q13959" s="39"/>
      <c r="R13959" s="77">
        <f t="shared" si="651"/>
        <v>-3.0779381547700671E-2</v>
      </c>
      <c r="S13959" s="78">
        <f t="shared" si="652"/>
        <v>31110.481191235289</v>
      </c>
      <c r="T13959" s="79">
        <f t="shared" si="653"/>
        <v>-517.83866680236656</v>
      </c>
    </row>
    <row r="13960" spans="2:20">
      <c r="B13960" s="62">
        <v>43787</v>
      </c>
      <c r="C13960" s="63">
        <v>32</v>
      </c>
      <c r="D13960" s="64">
        <v>1.89733</v>
      </c>
      <c r="E13960" s="39"/>
      <c r="F13960" s="53">
        <v>43787</v>
      </c>
      <c r="G13960" s="54">
        <v>32</v>
      </c>
      <c r="H13960" s="55">
        <v>31508.5621616684</v>
      </c>
      <c r="I13960" s="39"/>
      <c r="J13960" s="53">
        <v>43787</v>
      </c>
      <c r="K13960" s="54">
        <v>32</v>
      </c>
      <c r="L13960" s="55">
        <v>869.4</v>
      </c>
      <c r="M13960" s="39"/>
      <c r="N13960" s="53">
        <v>43787</v>
      </c>
      <c r="O13960" s="54">
        <v>32</v>
      </c>
      <c r="P13960" s="55">
        <v>17267.967444254398</v>
      </c>
      <c r="Q13960" s="39"/>
      <c r="R13960" s="77">
        <f t="shared" si="651"/>
        <v>2.7592499954112937E-2</v>
      </c>
      <c r="S13960" s="78">
        <f t="shared" si="652"/>
        <v>32763.032671007197</v>
      </c>
      <c r="T13960" s="79">
        <f t="shared" si="653"/>
        <v>476.46639091321316</v>
      </c>
    </row>
    <row r="13961" spans="2:20">
      <c r="B13961" s="62">
        <v>43787</v>
      </c>
      <c r="C13961" s="63">
        <v>33</v>
      </c>
      <c r="D13961" s="64">
        <v>2.1242299999999998</v>
      </c>
      <c r="E13961" s="39"/>
      <c r="F13961" s="53">
        <v>43787</v>
      </c>
      <c r="G13961" s="54">
        <v>33</v>
      </c>
      <c r="H13961" s="55">
        <v>31981.0189318171</v>
      </c>
      <c r="I13961" s="39"/>
      <c r="J13961" s="53">
        <v>43787</v>
      </c>
      <c r="K13961" s="54">
        <v>33</v>
      </c>
      <c r="L13961" s="55">
        <v>-3379.5</v>
      </c>
      <c r="M13961" s="39"/>
      <c r="N13961" s="53">
        <v>43787</v>
      </c>
      <c r="O13961" s="54">
        <v>33</v>
      </c>
      <c r="P13961" s="55">
        <v>17171.825895645299</v>
      </c>
      <c r="Q13961" s="39"/>
      <c r="R13961" s="77">
        <f t="shared" si="651"/>
        <v>-0.105672055265188</v>
      </c>
      <c r="S13961" s="78">
        <f t="shared" si="652"/>
        <v>36476.907722306612</v>
      </c>
      <c r="T13961" s="79">
        <f t="shared" si="653"/>
        <v>-1814.5821350488163</v>
      </c>
    </row>
    <row r="13962" spans="2:20">
      <c r="B13962" s="62">
        <v>43787</v>
      </c>
      <c r="C13962" s="63">
        <v>34</v>
      </c>
      <c r="D13962" s="64">
        <v>2.13653</v>
      </c>
      <c r="E13962" s="39"/>
      <c r="F13962" s="53">
        <v>43787</v>
      </c>
      <c r="G13962" s="54">
        <v>34</v>
      </c>
      <c r="H13962" s="55">
        <v>32814.791823802298</v>
      </c>
      <c r="I13962" s="39"/>
      <c r="J13962" s="53">
        <v>43787</v>
      </c>
      <c r="K13962" s="54">
        <v>34</v>
      </c>
      <c r="L13962" s="55">
        <v>-263.98</v>
      </c>
      <c r="M13962" s="39"/>
      <c r="N13962" s="53">
        <v>43787</v>
      </c>
      <c r="O13962" s="54">
        <v>34</v>
      </c>
      <c r="P13962" s="55">
        <v>17663.073533790099</v>
      </c>
      <c r="Q13962" s="39"/>
      <c r="R13962" s="77">
        <f t="shared" ref="R13962:R14025" si="654">L13962/H13962</f>
        <v>-8.0445428822900969E-3</v>
      </c>
      <c r="S13962" s="78">
        <f t="shared" ref="S13962:S14025" si="655">P13962*D13962</f>
        <v>37737.686497148563</v>
      </c>
      <c r="T13962" s="79">
        <f t="shared" ref="T13962:T14025" si="656">P13962*R13962</f>
        <v>-142.09135247561773</v>
      </c>
    </row>
    <row r="13963" spans="2:20">
      <c r="B13963" s="62">
        <v>43787</v>
      </c>
      <c r="C13963" s="63">
        <v>35</v>
      </c>
      <c r="D13963" s="64">
        <v>1.5302899999999999</v>
      </c>
      <c r="E13963" s="39"/>
      <c r="F13963" s="53">
        <v>43787</v>
      </c>
      <c r="G13963" s="54">
        <v>35</v>
      </c>
      <c r="H13963" s="55">
        <v>32585.955755912299</v>
      </c>
      <c r="I13963" s="39"/>
      <c r="J13963" s="53">
        <v>43787</v>
      </c>
      <c r="K13963" s="54">
        <v>35</v>
      </c>
      <c r="L13963" s="55">
        <v>-13195.07</v>
      </c>
      <c r="M13963" s="39"/>
      <c r="N13963" s="53">
        <v>43787</v>
      </c>
      <c r="O13963" s="54">
        <v>35</v>
      </c>
      <c r="P13963" s="55">
        <v>17340.4731090596</v>
      </c>
      <c r="Q13963" s="39"/>
      <c r="R13963" s="77">
        <f t="shared" si="654"/>
        <v>-0.40493119486317125</v>
      </c>
      <c r="S13963" s="78">
        <f t="shared" si="655"/>
        <v>26535.952594062812</v>
      </c>
      <c r="T13963" s="79">
        <f t="shared" si="656"/>
        <v>-7021.698495544194</v>
      </c>
    </row>
    <row r="13964" spans="2:20">
      <c r="B13964" s="62">
        <v>43787</v>
      </c>
      <c r="C13964" s="63">
        <v>36</v>
      </c>
      <c r="D13964" s="64">
        <v>1.62825</v>
      </c>
      <c r="E13964" s="39"/>
      <c r="F13964" s="53">
        <v>43787</v>
      </c>
      <c r="G13964" s="54">
        <v>36</v>
      </c>
      <c r="H13964" s="55">
        <v>32587.582421509702</v>
      </c>
      <c r="I13964" s="39"/>
      <c r="J13964" s="53">
        <v>43787</v>
      </c>
      <c r="K13964" s="54">
        <v>36</v>
      </c>
      <c r="L13964" s="55">
        <v>-12015.28</v>
      </c>
      <c r="M13964" s="39"/>
      <c r="N13964" s="53">
        <v>43787</v>
      </c>
      <c r="O13964" s="54">
        <v>36</v>
      </c>
      <c r="P13964" s="55">
        <v>17283.1652509376</v>
      </c>
      <c r="Q13964" s="39"/>
      <c r="R13964" s="77">
        <f t="shared" si="654"/>
        <v>-0.36870731447906413</v>
      </c>
      <c r="S13964" s="78">
        <f t="shared" si="655"/>
        <v>28141.313819839146</v>
      </c>
      <c r="T13964" s="79">
        <f t="shared" si="656"/>
        <v>-6372.4294453710827</v>
      </c>
    </row>
    <row r="13965" spans="2:20">
      <c r="B13965" s="62">
        <v>43787</v>
      </c>
      <c r="C13965" s="63">
        <v>37</v>
      </c>
      <c r="D13965" s="64">
        <v>2.6878199999999999</v>
      </c>
      <c r="E13965" s="39"/>
      <c r="F13965" s="53">
        <v>43787</v>
      </c>
      <c r="G13965" s="54">
        <v>37</v>
      </c>
      <c r="H13965" s="55">
        <v>32615.423127235801</v>
      </c>
      <c r="I13965" s="39"/>
      <c r="J13965" s="53">
        <v>43787</v>
      </c>
      <c r="K13965" s="54">
        <v>37</v>
      </c>
      <c r="L13965" s="55">
        <v>22337.19</v>
      </c>
      <c r="M13965" s="39"/>
      <c r="N13965" s="53">
        <v>43787</v>
      </c>
      <c r="O13965" s="54">
        <v>37</v>
      </c>
      <c r="P13965" s="55">
        <v>17321.410293074401</v>
      </c>
      <c r="Q13965" s="39"/>
      <c r="R13965" s="77">
        <f t="shared" si="654"/>
        <v>0.68486586584698106</v>
      </c>
      <c r="S13965" s="78">
        <f t="shared" si="655"/>
        <v>46556.833013931231</v>
      </c>
      <c r="T13965" s="79">
        <f t="shared" si="656"/>
        <v>11862.84265805721</v>
      </c>
    </row>
    <row r="13966" spans="2:20">
      <c r="B13966" s="62">
        <v>43787</v>
      </c>
      <c r="C13966" s="63">
        <v>38</v>
      </c>
      <c r="D13966" s="64">
        <v>2.7338499999999999</v>
      </c>
      <c r="E13966" s="39"/>
      <c r="F13966" s="53">
        <v>43787</v>
      </c>
      <c r="G13966" s="54">
        <v>38</v>
      </c>
      <c r="H13966" s="55">
        <v>32310.867839511</v>
      </c>
      <c r="I13966" s="39"/>
      <c r="J13966" s="53">
        <v>43787</v>
      </c>
      <c r="K13966" s="54">
        <v>38</v>
      </c>
      <c r="L13966" s="55">
        <v>25446.49</v>
      </c>
      <c r="M13966" s="39"/>
      <c r="N13966" s="53">
        <v>43787</v>
      </c>
      <c r="O13966" s="54">
        <v>38</v>
      </c>
      <c r="P13966" s="55">
        <v>17107.246169689799</v>
      </c>
      <c r="Q13966" s="39"/>
      <c r="R13966" s="77">
        <f t="shared" si="654"/>
        <v>0.78755204367748466</v>
      </c>
      <c r="S13966" s="78">
        <f t="shared" si="655"/>
        <v>46768.644941006452</v>
      </c>
      <c r="T13966" s="79">
        <f t="shared" si="656"/>
        <v>13472.846682633022</v>
      </c>
    </row>
    <row r="13967" spans="2:20">
      <c r="B13967" s="62">
        <v>43787</v>
      </c>
      <c r="C13967" s="63">
        <v>39</v>
      </c>
      <c r="D13967" s="64">
        <v>2.27149</v>
      </c>
      <c r="E13967" s="39"/>
      <c r="F13967" s="53">
        <v>43787</v>
      </c>
      <c r="G13967" s="54">
        <v>39</v>
      </c>
      <c r="H13967" s="55">
        <v>32195.262303612701</v>
      </c>
      <c r="I13967" s="39"/>
      <c r="J13967" s="53">
        <v>43787</v>
      </c>
      <c r="K13967" s="54">
        <v>39</v>
      </c>
      <c r="L13967" s="55">
        <v>550.78</v>
      </c>
      <c r="M13967" s="39"/>
      <c r="N13967" s="53">
        <v>43787</v>
      </c>
      <c r="O13967" s="54">
        <v>39</v>
      </c>
      <c r="P13967" s="55">
        <v>16753.094538451001</v>
      </c>
      <c r="Q13967" s="39"/>
      <c r="R13967" s="77">
        <f t="shared" si="654"/>
        <v>1.7107486027166045E-2</v>
      </c>
      <c r="S13967" s="78">
        <f t="shared" si="655"/>
        <v>38054.486713146063</v>
      </c>
      <c r="T13967" s="79">
        <f t="shared" si="656"/>
        <v>286.60333072834231</v>
      </c>
    </row>
    <row r="13968" spans="2:20">
      <c r="B13968" s="62">
        <v>43787</v>
      </c>
      <c r="C13968" s="63">
        <v>40</v>
      </c>
      <c r="D13968" s="64">
        <v>2.7326299999999999</v>
      </c>
      <c r="E13968" s="39"/>
      <c r="F13968" s="53">
        <v>43787</v>
      </c>
      <c r="G13968" s="54">
        <v>40</v>
      </c>
      <c r="H13968" s="55">
        <v>31683.498455695299</v>
      </c>
      <c r="I13968" s="39"/>
      <c r="J13968" s="53">
        <v>43787</v>
      </c>
      <c r="K13968" s="54">
        <v>40</v>
      </c>
      <c r="L13968" s="55">
        <v>10986.29</v>
      </c>
      <c r="M13968" s="39"/>
      <c r="N13968" s="53">
        <v>43787</v>
      </c>
      <c r="O13968" s="54">
        <v>40</v>
      </c>
      <c r="P13968" s="55">
        <v>16496.7028969278</v>
      </c>
      <c r="Q13968" s="39"/>
      <c r="R13968" s="77">
        <f t="shared" si="654"/>
        <v>0.34675116497512759</v>
      </c>
      <c r="S13968" s="78">
        <f t="shared" si="655"/>
        <v>45079.385237231814</v>
      </c>
      <c r="T13968" s="79">
        <f t="shared" si="656"/>
        <v>5720.2509477582771</v>
      </c>
    </row>
    <row r="13969" spans="2:20">
      <c r="B13969" s="62">
        <v>43787</v>
      </c>
      <c r="C13969" s="63">
        <v>41</v>
      </c>
      <c r="D13969" s="64">
        <v>2.5438800000000001</v>
      </c>
      <c r="E13969" s="39"/>
      <c r="F13969" s="53">
        <v>43787</v>
      </c>
      <c r="G13969" s="54">
        <v>41</v>
      </c>
      <c r="H13969" s="55">
        <v>31157.006675464701</v>
      </c>
      <c r="I13969" s="39"/>
      <c r="J13969" s="53">
        <v>43787</v>
      </c>
      <c r="K13969" s="54">
        <v>41</v>
      </c>
      <c r="L13969" s="55">
        <v>14390.62</v>
      </c>
      <c r="M13969" s="39"/>
      <c r="N13969" s="53">
        <v>43787</v>
      </c>
      <c r="O13969" s="54">
        <v>41</v>
      </c>
      <c r="P13969" s="55">
        <v>16582.395461371401</v>
      </c>
      <c r="Q13969" s="39"/>
      <c r="R13969" s="77">
        <f t="shared" si="654"/>
        <v>0.46187427919166008</v>
      </c>
      <c r="S13969" s="78">
        <f t="shared" si="655"/>
        <v>42183.624166273483</v>
      </c>
      <c r="T13969" s="79">
        <f t="shared" si="656"/>
        <v>7658.9819509919716</v>
      </c>
    </row>
    <row r="13970" spans="2:20">
      <c r="B13970" s="62">
        <v>43787</v>
      </c>
      <c r="C13970" s="63">
        <v>42</v>
      </c>
      <c r="D13970" s="64">
        <v>2.2414700000000001</v>
      </c>
      <c r="E13970" s="39"/>
      <c r="F13970" s="53">
        <v>43787</v>
      </c>
      <c r="G13970" s="54">
        <v>42</v>
      </c>
      <c r="H13970" s="55">
        <v>30236.565745571901</v>
      </c>
      <c r="I13970" s="39"/>
      <c r="J13970" s="53">
        <v>43787</v>
      </c>
      <c r="K13970" s="54">
        <v>42</v>
      </c>
      <c r="L13970" s="55">
        <v>8020.68</v>
      </c>
      <c r="M13970" s="39"/>
      <c r="N13970" s="53">
        <v>43787</v>
      </c>
      <c r="O13970" s="54">
        <v>42</v>
      </c>
      <c r="P13970" s="55">
        <v>16062.4139306958</v>
      </c>
      <c r="Q13970" s="39"/>
      <c r="R13970" s="77">
        <f t="shared" si="654"/>
        <v>0.26526425214724053</v>
      </c>
      <c r="S13970" s="78">
        <f t="shared" si="655"/>
        <v>36003.418953236716</v>
      </c>
      <c r="T13970" s="79">
        <f t="shared" si="656"/>
        <v>4260.7842190054398</v>
      </c>
    </row>
    <row r="13971" spans="2:20">
      <c r="B13971" s="62">
        <v>43787</v>
      </c>
      <c r="C13971" s="63">
        <v>43</v>
      </c>
      <c r="D13971" s="64">
        <v>2.9929000000000001</v>
      </c>
      <c r="E13971" s="39"/>
      <c r="F13971" s="53">
        <v>43787</v>
      </c>
      <c r="G13971" s="54">
        <v>43</v>
      </c>
      <c r="H13971" s="55">
        <v>29300.110628537899</v>
      </c>
      <c r="I13971" s="39"/>
      <c r="J13971" s="53">
        <v>43787</v>
      </c>
      <c r="K13971" s="54">
        <v>43</v>
      </c>
      <c r="L13971" s="55">
        <v>28619.1</v>
      </c>
      <c r="M13971" s="39"/>
      <c r="N13971" s="53">
        <v>43787</v>
      </c>
      <c r="O13971" s="54">
        <v>43</v>
      </c>
      <c r="P13971" s="55">
        <v>15599.087515524499</v>
      </c>
      <c r="Q13971" s="39"/>
      <c r="R13971" s="77">
        <f t="shared" si="654"/>
        <v>0.9767574041896413</v>
      </c>
      <c r="S13971" s="78">
        <f t="shared" si="655"/>
        <v>46686.50902521328</v>
      </c>
      <c r="T13971" s="79">
        <f t="shared" si="656"/>
        <v>15236.52422939075</v>
      </c>
    </row>
    <row r="13972" spans="2:20">
      <c r="B13972" s="62">
        <v>43787</v>
      </c>
      <c r="C13972" s="63">
        <v>44</v>
      </c>
      <c r="D13972" s="64">
        <v>1.90778</v>
      </c>
      <c r="E13972" s="39"/>
      <c r="F13972" s="53">
        <v>43787</v>
      </c>
      <c r="G13972" s="54">
        <v>44</v>
      </c>
      <c r="H13972" s="55">
        <v>27603.651053759098</v>
      </c>
      <c r="I13972" s="39"/>
      <c r="J13972" s="53">
        <v>43787</v>
      </c>
      <c r="K13972" s="54">
        <v>44</v>
      </c>
      <c r="L13972" s="55">
        <v>5097.9399999999996</v>
      </c>
      <c r="M13972" s="39"/>
      <c r="N13972" s="53">
        <v>43787</v>
      </c>
      <c r="O13972" s="54">
        <v>44</v>
      </c>
      <c r="P13972" s="55">
        <v>14695.047079456101</v>
      </c>
      <c r="Q13972" s="39"/>
      <c r="R13972" s="77">
        <f t="shared" si="654"/>
        <v>0.18468354023428202</v>
      </c>
      <c r="S13972" s="78">
        <f t="shared" si="655"/>
        <v>28034.916917244762</v>
      </c>
      <c r="T13972" s="79">
        <f t="shared" si="656"/>
        <v>2713.9333185433993</v>
      </c>
    </row>
    <row r="13973" spans="2:20">
      <c r="B13973" s="62">
        <v>43787</v>
      </c>
      <c r="C13973" s="63">
        <v>45</v>
      </c>
      <c r="D13973" s="64">
        <v>2.16797</v>
      </c>
      <c r="E13973" s="39"/>
      <c r="F13973" s="53">
        <v>43787</v>
      </c>
      <c r="G13973" s="54">
        <v>45</v>
      </c>
      <c r="H13973" s="55">
        <v>27671.184366818801</v>
      </c>
      <c r="I13973" s="39"/>
      <c r="J13973" s="53">
        <v>43787</v>
      </c>
      <c r="K13973" s="54">
        <v>45</v>
      </c>
      <c r="L13973" s="55">
        <v>17583.13</v>
      </c>
      <c r="M13973" s="39"/>
      <c r="N13973" s="53">
        <v>43787</v>
      </c>
      <c r="O13973" s="54">
        <v>45</v>
      </c>
      <c r="P13973" s="55">
        <v>14080.0983496635</v>
      </c>
      <c r="Q13973" s="39"/>
      <c r="R13973" s="77">
        <f t="shared" si="654"/>
        <v>0.63543105950623369</v>
      </c>
      <c r="S13973" s="78">
        <f t="shared" si="655"/>
        <v>30525.230819119977</v>
      </c>
      <c r="T13973" s="79">
        <f t="shared" si="656"/>
        <v>8946.9318122786499</v>
      </c>
    </row>
    <row r="13974" spans="2:20">
      <c r="B13974" s="62">
        <v>43787</v>
      </c>
      <c r="C13974" s="63">
        <v>46</v>
      </c>
      <c r="D13974" s="64">
        <v>1.93384</v>
      </c>
      <c r="E13974" s="39"/>
      <c r="F13974" s="53">
        <v>43787</v>
      </c>
      <c r="G13974" s="54">
        <v>46</v>
      </c>
      <c r="H13974" s="55">
        <v>26086.0156256066</v>
      </c>
      <c r="I13974" s="39"/>
      <c r="J13974" s="53">
        <v>43787</v>
      </c>
      <c r="K13974" s="54">
        <v>46</v>
      </c>
      <c r="L13974" s="55">
        <v>15244.85</v>
      </c>
      <c r="M13974" s="39"/>
      <c r="N13974" s="53">
        <v>43787</v>
      </c>
      <c r="O13974" s="54">
        <v>46</v>
      </c>
      <c r="P13974" s="55">
        <v>13244.7822477267</v>
      </c>
      <c r="Q13974" s="39"/>
      <c r="R13974" s="77">
        <f t="shared" si="654"/>
        <v>0.58440699487411651</v>
      </c>
      <c r="S13974" s="78">
        <f t="shared" si="655"/>
        <v>25613.289701943802</v>
      </c>
      <c r="T13974" s="79">
        <f t="shared" si="656"/>
        <v>7740.3433911560069</v>
      </c>
    </row>
    <row r="13975" spans="2:20">
      <c r="B13975" s="62">
        <v>43787</v>
      </c>
      <c r="C13975" s="63">
        <v>47</v>
      </c>
      <c r="D13975" s="64">
        <v>1.5906899999999999</v>
      </c>
      <c r="E13975" s="39"/>
      <c r="F13975" s="53">
        <v>43787</v>
      </c>
      <c r="G13975" s="54">
        <v>47</v>
      </c>
      <c r="H13975" s="55">
        <v>24700.0655786159</v>
      </c>
      <c r="I13975" s="39"/>
      <c r="J13975" s="53">
        <v>43787</v>
      </c>
      <c r="K13975" s="54">
        <v>47</v>
      </c>
      <c r="L13975" s="55">
        <v>12499.51</v>
      </c>
      <c r="M13975" s="39"/>
      <c r="N13975" s="53">
        <v>43787</v>
      </c>
      <c r="O13975" s="54">
        <v>47</v>
      </c>
      <c r="P13975" s="55">
        <v>12697.7445596119</v>
      </c>
      <c r="Q13975" s="39"/>
      <c r="R13975" s="77">
        <f t="shared" si="654"/>
        <v>0.50605169286762786</v>
      </c>
      <c r="S13975" s="78">
        <f t="shared" si="655"/>
        <v>20198.175293529053</v>
      </c>
      <c r="T13975" s="79">
        <f t="shared" si="656"/>
        <v>6425.7151299923135</v>
      </c>
    </row>
    <row r="13976" spans="2:20">
      <c r="B13976" s="62">
        <v>43787</v>
      </c>
      <c r="C13976" s="63">
        <v>48</v>
      </c>
      <c r="D13976" s="64">
        <v>2.0310299999999999</v>
      </c>
      <c r="E13976" s="39"/>
      <c r="F13976" s="53">
        <v>43787</v>
      </c>
      <c r="G13976" s="54">
        <v>48</v>
      </c>
      <c r="H13976" s="55">
        <v>24173.583904580701</v>
      </c>
      <c r="I13976" s="39"/>
      <c r="J13976" s="53">
        <v>43787</v>
      </c>
      <c r="K13976" s="54">
        <v>48</v>
      </c>
      <c r="L13976" s="55">
        <v>27218.62</v>
      </c>
      <c r="M13976" s="39"/>
      <c r="N13976" s="53">
        <v>43787</v>
      </c>
      <c r="O13976" s="54">
        <v>48</v>
      </c>
      <c r="P13976" s="55">
        <v>12664.075969833</v>
      </c>
      <c r="Q13976" s="39"/>
      <c r="R13976" s="77">
        <f t="shared" si="654"/>
        <v>1.1259654384487974</v>
      </c>
      <c r="S13976" s="78">
        <f t="shared" si="655"/>
        <v>25721.118217009916</v>
      </c>
      <c r="T13976" s="79">
        <f t="shared" si="656"/>
        <v>14259.311851921893</v>
      </c>
    </row>
    <row r="13977" spans="2:20">
      <c r="B13977" s="62">
        <v>43788</v>
      </c>
      <c r="C13977" s="63">
        <v>1</v>
      </c>
      <c r="D13977" s="64">
        <v>2.4031199999999999</v>
      </c>
      <c r="E13977" s="39"/>
      <c r="F13977" s="53">
        <v>43788</v>
      </c>
      <c r="G13977" s="54">
        <v>1</v>
      </c>
      <c r="H13977" s="55">
        <v>24305.257872800299</v>
      </c>
      <c r="I13977" s="39"/>
      <c r="J13977" s="53">
        <v>43788</v>
      </c>
      <c r="K13977" s="54">
        <v>1</v>
      </c>
      <c r="L13977" s="55">
        <v>45723.92</v>
      </c>
      <c r="M13977" s="39"/>
      <c r="N13977" s="53">
        <v>43788</v>
      </c>
      <c r="O13977" s="54">
        <v>1</v>
      </c>
      <c r="P13977" s="55">
        <v>12845.2108180061</v>
      </c>
      <c r="Q13977" s="39"/>
      <c r="R13977" s="77">
        <f t="shared" si="654"/>
        <v>1.8812357490421465</v>
      </c>
      <c r="S13977" s="78">
        <f t="shared" si="655"/>
        <v>30868.58302096682</v>
      </c>
      <c r="T13977" s="79">
        <f t="shared" si="656"/>
        <v>24164.86979481599</v>
      </c>
    </row>
    <row r="13978" spans="2:20">
      <c r="B13978" s="62">
        <v>43788</v>
      </c>
      <c r="C13978" s="63">
        <v>2</v>
      </c>
      <c r="D13978" s="64">
        <v>2.2852199999999998</v>
      </c>
      <c r="E13978" s="39"/>
      <c r="F13978" s="53">
        <v>43788</v>
      </c>
      <c r="G13978" s="54">
        <v>2</v>
      </c>
      <c r="H13978" s="55">
        <v>24414.3305601918</v>
      </c>
      <c r="I13978" s="39"/>
      <c r="J13978" s="53">
        <v>43788</v>
      </c>
      <c r="K13978" s="54">
        <v>2</v>
      </c>
      <c r="L13978" s="55">
        <v>29293.86</v>
      </c>
      <c r="M13978" s="39"/>
      <c r="N13978" s="53">
        <v>43788</v>
      </c>
      <c r="O13978" s="54">
        <v>2</v>
      </c>
      <c r="P13978" s="55">
        <v>12886.401847741699</v>
      </c>
      <c r="Q13978" s="39"/>
      <c r="R13978" s="77">
        <f t="shared" si="654"/>
        <v>1.199863331406039</v>
      </c>
      <c r="S13978" s="78">
        <f t="shared" si="655"/>
        <v>29448.263230496283</v>
      </c>
      <c r="T13978" s="79">
        <f t="shared" si="656"/>
        <v>15461.921050868292</v>
      </c>
    </row>
    <row r="13979" spans="2:20">
      <c r="B13979" s="62">
        <v>43788</v>
      </c>
      <c r="C13979" s="63">
        <v>3</v>
      </c>
      <c r="D13979" s="64">
        <v>1.4879100000000001</v>
      </c>
      <c r="E13979" s="39"/>
      <c r="F13979" s="53">
        <v>43788</v>
      </c>
      <c r="G13979" s="54">
        <v>3</v>
      </c>
      <c r="H13979" s="55">
        <v>24247.281669432101</v>
      </c>
      <c r="I13979" s="39"/>
      <c r="J13979" s="53">
        <v>43788</v>
      </c>
      <c r="K13979" s="54">
        <v>3</v>
      </c>
      <c r="L13979" s="55">
        <v>7014.69</v>
      </c>
      <c r="M13979" s="39"/>
      <c r="N13979" s="53">
        <v>43788</v>
      </c>
      <c r="O13979" s="54">
        <v>3</v>
      </c>
      <c r="P13979" s="55">
        <v>12639.539798730701</v>
      </c>
      <c r="Q13979" s="39"/>
      <c r="R13979" s="77">
        <f t="shared" si="654"/>
        <v>0.28929799618912466</v>
      </c>
      <c r="S13979" s="78">
        <f t="shared" si="655"/>
        <v>18806.497661929399</v>
      </c>
      <c r="T13979" s="79">
        <f t="shared" si="656"/>
        <v>3656.5935365254836</v>
      </c>
    </row>
    <row r="13980" spans="2:20">
      <c r="B13980" s="62">
        <v>43788</v>
      </c>
      <c r="C13980" s="63">
        <v>4</v>
      </c>
      <c r="D13980" s="64">
        <v>1.1422600000000001</v>
      </c>
      <c r="E13980" s="39"/>
      <c r="F13980" s="53">
        <v>43788</v>
      </c>
      <c r="G13980" s="54">
        <v>4</v>
      </c>
      <c r="H13980" s="55">
        <v>23948.5635761708</v>
      </c>
      <c r="I13980" s="39"/>
      <c r="J13980" s="53">
        <v>43788</v>
      </c>
      <c r="K13980" s="54">
        <v>4</v>
      </c>
      <c r="L13980" s="55">
        <v>-1252.21</v>
      </c>
      <c r="M13980" s="39"/>
      <c r="N13980" s="53">
        <v>43788</v>
      </c>
      <c r="O13980" s="54">
        <v>4</v>
      </c>
      <c r="P13980" s="55">
        <v>12446.9812208193</v>
      </c>
      <c r="Q13980" s="39"/>
      <c r="R13980" s="77">
        <f t="shared" si="654"/>
        <v>-5.2287478370768289E-2</v>
      </c>
      <c r="S13980" s="78">
        <f t="shared" si="655"/>
        <v>14217.688769293054</v>
      </c>
      <c r="T13980" s="79">
        <f t="shared" si="656"/>
        <v>-650.82126136494821</v>
      </c>
    </row>
    <row r="13981" spans="2:20">
      <c r="B13981" s="62">
        <v>43788</v>
      </c>
      <c r="C13981" s="63">
        <v>5</v>
      </c>
      <c r="D13981" s="64">
        <v>1.5767</v>
      </c>
      <c r="E13981" s="39"/>
      <c r="F13981" s="53">
        <v>43788</v>
      </c>
      <c r="G13981" s="54">
        <v>5</v>
      </c>
      <c r="H13981" s="55">
        <v>24141.639444790198</v>
      </c>
      <c r="I13981" s="39"/>
      <c r="J13981" s="53">
        <v>43788</v>
      </c>
      <c r="K13981" s="54">
        <v>5</v>
      </c>
      <c r="L13981" s="55">
        <v>9343.64</v>
      </c>
      <c r="M13981" s="39"/>
      <c r="N13981" s="53">
        <v>43788</v>
      </c>
      <c r="O13981" s="54">
        <v>5</v>
      </c>
      <c r="P13981" s="55">
        <v>12604.3742598894</v>
      </c>
      <c r="Q13981" s="39"/>
      <c r="R13981" s="77">
        <f t="shared" si="654"/>
        <v>0.38703419547657814</v>
      </c>
      <c r="S13981" s="78">
        <f t="shared" si="655"/>
        <v>19873.316895567619</v>
      </c>
      <c r="T13981" s="79">
        <f t="shared" si="656"/>
        <v>4878.3238511619838</v>
      </c>
    </row>
    <row r="13982" spans="2:20">
      <c r="B13982" s="62">
        <v>43788</v>
      </c>
      <c r="C13982" s="63">
        <v>6</v>
      </c>
      <c r="D13982" s="64">
        <v>1.4193</v>
      </c>
      <c r="E13982" s="39"/>
      <c r="F13982" s="53">
        <v>43788</v>
      </c>
      <c r="G13982" s="54">
        <v>6</v>
      </c>
      <c r="H13982" s="55">
        <v>24183.069866509501</v>
      </c>
      <c r="I13982" s="39"/>
      <c r="J13982" s="53">
        <v>43788</v>
      </c>
      <c r="K13982" s="54">
        <v>6</v>
      </c>
      <c r="L13982" s="55">
        <v>2282.11</v>
      </c>
      <c r="M13982" s="39"/>
      <c r="N13982" s="53">
        <v>43788</v>
      </c>
      <c r="O13982" s="54">
        <v>6</v>
      </c>
      <c r="P13982" s="55">
        <v>12631.9756275448</v>
      </c>
      <c r="Q13982" s="39"/>
      <c r="R13982" s="77">
        <f t="shared" si="654"/>
        <v>9.4368085300883753E-2</v>
      </c>
      <c r="S13982" s="78">
        <f t="shared" si="655"/>
        <v>17928.563008174333</v>
      </c>
      <c r="T13982" s="79">
        <f t="shared" si="656"/>
        <v>1192.0553535388322</v>
      </c>
    </row>
    <row r="13983" spans="2:20">
      <c r="B13983" s="62">
        <v>43788</v>
      </c>
      <c r="C13983" s="63">
        <v>7</v>
      </c>
      <c r="D13983" s="64">
        <v>1.1602699999999999</v>
      </c>
      <c r="E13983" s="39"/>
      <c r="F13983" s="53">
        <v>43788</v>
      </c>
      <c r="G13983" s="54">
        <v>7</v>
      </c>
      <c r="H13983" s="55">
        <v>23696.4507566516</v>
      </c>
      <c r="I13983" s="39"/>
      <c r="J13983" s="53">
        <v>43788</v>
      </c>
      <c r="K13983" s="54">
        <v>7</v>
      </c>
      <c r="L13983" s="55">
        <v>-756.28</v>
      </c>
      <c r="M13983" s="39"/>
      <c r="N13983" s="53">
        <v>43788</v>
      </c>
      <c r="O13983" s="54">
        <v>7</v>
      </c>
      <c r="P13983" s="55">
        <v>12426.8200824959</v>
      </c>
      <c r="Q13983" s="39"/>
      <c r="R13983" s="77">
        <f t="shared" si="654"/>
        <v>-3.1915328070289684E-2</v>
      </c>
      <c r="S13983" s="78">
        <f t="shared" si="655"/>
        <v>14418.466537117518</v>
      </c>
      <c r="T13983" s="79">
        <f t="shared" si="656"/>
        <v>-396.60603980332098</v>
      </c>
    </row>
    <row r="13984" spans="2:20">
      <c r="B13984" s="62">
        <v>43788</v>
      </c>
      <c r="C13984" s="63">
        <v>8</v>
      </c>
      <c r="D13984" s="64">
        <v>1.22855</v>
      </c>
      <c r="E13984" s="39"/>
      <c r="F13984" s="53">
        <v>43788</v>
      </c>
      <c r="G13984" s="54">
        <v>8</v>
      </c>
      <c r="H13984" s="55">
        <v>23598.1435161058</v>
      </c>
      <c r="I13984" s="39"/>
      <c r="J13984" s="53">
        <v>43788</v>
      </c>
      <c r="K13984" s="54">
        <v>8</v>
      </c>
      <c r="L13984" s="55">
        <v>1442.83</v>
      </c>
      <c r="M13984" s="39"/>
      <c r="N13984" s="53">
        <v>43788</v>
      </c>
      <c r="O13984" s="54">
        <v>8</v>
      </c>
      <c r="P13984" s="55">
        <v>12395.996625296701</v>
      </c>
      <c r="Q13984" s="39"/>
      <c r="R13984" s="77">
        <f t="shared" si="654"/>
        <v>6.114167409039039E-2</v>
      </c>
      <c r="S13984" s="78">
        <f t="shared" si="655"/>
        <v>15229.101654008262</v>
      </c>
      <c r="T13984" s="79">
        <f t="shared" si="656"/>
        <v>757.91198568946993</v>
      </c>
    </row>
    <row r="13985" spans="2:20">
      <c r="B13985" s="62">
        <v>43788</v>
      </c>
      <c r="C13985" s="63">
        <v>9</v>
      </c>
      <c r="D13985" s="64">
        <v>1.30829</v>
      </c>
      <c r="E13985" s="39"/>
      <c r="F13985" s="53">
        <v>43788</v>
      </c>
      <c r="G13985" s="54">
        <v>9</v>
      </c>
      <c r="H13985" s="55">
        <v>23459.136306218101</v>
      </c>
      <c r="I13985" s="39"/>
      <c r="J13985" s="53">
        <v>43788</v>
      </c>
      <c r="K13985" s="54">
        <v>9</v>
      </c>
      <c r="L13985" s="55">
        <v>2080.83</v>
      </c>
      <c r="M13985" s="39"/>
      <c r="N13985" s="53">
        <v>43788</v>
      </c>
      <c r="O13985" s="54">
        <v>9</v>
      </c>
      <c r="P13985" s="55">
        <v>12319.0453004096</v>
      </c>
      <c r="Q13985" s="39"/>
      <c r="R13985" s="77">
        <f t="shared" si="654"/>
        <v>8.8700196496511813E-2</v>
      </c>
      <c r="S13985" s="78">
        <f t="shared" si="655"/>
        <v>16116.883776072875</v>
      </c>
      <c r="T13985" s="79">
        <f t="shared" si="656"/>
        <v>1092.7017387957619</v>
      </c>
    </row>
    <row r="13986" spans="2:20">
      <c r="B13986" s="62">
        <v>43788</v>
      </c>
      <c r="C13986" s="63">
        <v>10</v>
      </c>
      <c r="D13986" s="64">
        <v>1.83125</v>
      </c>
      <c r="E13986" s="39"/>
      <c r="F13986" s="53">
        <v>43788</v>
      </c>
      <c r="G13986" s="54">
        <v>10</v>
      </c>
      <c r="H13986" s="55">
        <v>23726.645089864702</v>
      </c>
      <c r="I13986" s="39"/>
      <c r="J13986" s="53">
        <v>43788</v>
      </c>
      <c r="K13986" s="54">
        <v>10</v>
      </c>
      <c r="L13986" s="55">
        <v>17568.93</v>
      </c>
      <c r="M13986" s="39"/>
      <c r="N13986" s="53">
        <v>43788</v>
      </c>
      <c r="O13986" s="54">
        <v>10</v>
      </c>
      <c r="P13986" s="55">
        <v>12441.5957489499</v>
      </c>
      <c r="Q13986" s="39"/>
      <c r="R13986" s="77">
        <f t="shared" si="654"/>
        <v>0.74047257559834745</v>
      </c>
      <c r="S13986" s="78">
        <f t="shared" si="655"/>
        <v>22783.672215264505</v>
      </c>
      <c r="T13986" s="79">
        <f t="shared" si="656"/>
        <v>9212.6604487783825</v>
      </c>
    </row>
    <row r="13987" spans="2:20">
      <c r="B13987" s="62">
        <v>43788</v>
      </c>
      <c r="C13987" s="63">
        <v>11</v>
      </c>
      <c r="D13987" s="64">
        <v>1.6244000000000001</v>
      </c>
      <c r="E13987" s="39"/>
      <c r="F13987" s="53">
        <v>43788</v>
      </c>
      <c r="G13987" s="54">
        <v>11</v>
      </c>
      <c r="H13987" s="55">
        <v>24088.8653526577</v>
      </c>
      <c r="I13987" s="39"/>
      <c r="J13987" s="53">
        <v>43788</v>
      </c>
      <c r="K13987" s="54">
        <v>11</v>
      </c>
      <c r="L13987" s="55">
        <v>10464.780000000001</v>
      </c>
      <c r="M13987" s="39"/>
      <c r="N13987" s="53">
        <v>43788</v>
      </c>
      <c r="O13987" s="54">
        <v>11</v>
      </c>
      <c r="P13987" s="55">
        <v>12611.747760244099</v>
      </c>
      <c r="Q13987" s="39"/>
      <c r="R13987" s="77">
        <f t="shared" si="654"/>
        <v>0.43442394844244636</v>
      </c>
      <c r="S13987" s="78">
        <f t="shared" si="655"/>
        <v>20486.523061740518</v>
      </c>
      <c r="T13987" s="79">
        <f t="shared" si="656"/>
        <v>5478.845258765421</v>
      </c>
    </row>
    <row r="13988" spans="2:20">
      <c r="B13988" s="62">
        <v>43788</v>
      </c>
      <c r="C13988" s="63">
        <v>12</v>
      </c>
      <c r="D13988" s="64">
        <v>1.79399</v>
      </c>
      <c r="E13988" s="39"/>
      <c r="F13988" s="53">
        <v>43788</v>
      </c>
      <c r="G13988" s="54">
        <v>12</v>
      </c>
      <c r="H13988" s="55">
        <v>25195.1856670628</v>
      </c>
      <c r="I13988" s="39"/>
      <c r="J13988" s="53">
        <v>43788</v>
      </c>
      <c r="K13988" s="54">
        <v>12</v>
      </c>
      <c r="L13988" s="55">
        <v>17829.439999999999</v>
      </c>
      <c r="M13988" s="39"/>
      <c r="N13988" s="53">
        <v>43788</v>
      </c>
      <c r="O13988" s="54">
        <v>12</v>
      </c>
      <c r="P13988" s="55">
        <v>13103.5627698151</v>
      </c>
      <c r="Q13988" s="39"/>
      <c r="R13988" s="77">
        <f t="shared" si="654"/>
        <v>0.70765265378885833</v>
      </c>
      <c r="S13988" s="78">
        <f t="shared" si="655"/>
        <v>23507.660573420591</v>
      </c>
      <c r="T13988" s="79">
        <f t="shared" si="656"/>
        <v>9272.7709681485394</v>
      </c>
    </row>
    <row r="13989" spans="2:20">
      <c r="B13989" s="62">
        <v>43788</v>
      </c>
      <c r="C13989" s="63">
        <v>13</v>
      </c>
      <c r="D13989" s="64">
        <v>2.4062000000000001</v>
      </c>
      <c r="E13989" s="39"/>
      <c r="F13989" s="53">
        <v>43788</v>
      </c>
      <c r="G13989" s="54">
        <v>13</v>
      </c>
      <c r="H13989" s="55">
        <v>27875.622771468901</v>
      </c>
      <c r="I13989" s="39"/>
      <c r="J13989" s="53">
        <v>43788</v>
      </c>
      <c r="K13989" s="54">
        <v>13</v>
      </c>
      <c r="L13989" s="55">
        <v>41074.51</v>
      </c>
      <c r="M13989" s="39"/>
      <c r="N13989" s="53">
        <v>43788</v>
      </c>
      <c r="O13989" s="54">
        <v>13</v>
      </c>
      <c r="P13989" s="55">
        <v>14554.719979003399</v>
      </c>
      <c r="Q13989" s="39"/>
      <c r="R13989" s="77">
        <f t="shared" si="654"/>
        <v>1.4734921022837326</v>
      </c>
      <c r="S13989" s="78">
        <f t="shared" si="655"/>
        <v>35021.567213477982</v>
      </c>
      <c r="T13989" s="79">
        <f t="shared" si="656"/>
        <v>21446.264940012763</v>
      </c>
    </row>
    <row r="13990" spans="2:20">
      <c r="B13990" s="62">
        <v>43788</v>
      </c>
      <c r="C13990" s="63">
        <v>14</v>
      </c>
      <c r="D13990" s="64">
        <v>2.5039400000000001</v>
      </c>
      <c r="E13990" s="39"/>
      <c r="F13990" s="53">
        <v>43788</v>
      </c>
      <c r="G13990" s="54">
        <v>14</v>
      </c>
      <c r="H13990" s="55">
        <v>30122.976110474399</v>
      </c>
      <c r="I13990" s="39"/>
      <c r="J13990" s="53">
        <v>43788</v>
      </c>
      <c r="K13990" s="54">
        <v>14</v>
      </c>
      <c r="L13990" s="55">
        <v>27327.5</v>
      </c>
      <c r="M13990" s="39"/>
      <c r="N13990" s="53">
        <v>43788</v>
      </c>
      <c r="O13990" s="54">
        <v>14</v>
      </c>
      <c r="P13990" s="55">
        <v>15586.385963679601</v>
      </c>
      <c r="Q13990" s="39"/>
      <c r="R13990" s="77">
        <f t="shared" si="654"/>
        <v>0.90719787778531114</v>
      </c>
      <c r="S13990" s="78">
        <f t="shared" si="655"/>
        <v>39027.3752698959</v>
      </c>
      <c r="T13990" s="79">
        <f t="shared" si="656"/>
        <v>14139.936268592895</v>
      </c>
    </row>
    <row r="13991" spans="2:20">
      <c r="B13991" s="62">
        <v>43788</v>
      </c>
      <c r="C13991" s="63">
        <v>15</v>
      </c>
      <c r="D13991" s="64">
        <v>1.6258699999999999</v>
      </c>
      <c r="E13991" s="39"/>
      <c r="F13991" s="53">
        <v>43788</v>
      </c>
      <c r="G13991" s="54">
        <v>15</v>
      </c>
      <c r="H13991" s="55">
        <v>30929.464806761</v>
      </c>
      <c r="I13991" s="39"/>
      <c r="J13991" s="53">
        <v>43788</v>
      </c>
      <c r="K13991" s="54">
        <v>15</v>
      </c>
      <c r="L13991" s="55">
        <v>2361.3000000000002</v>
      </c>
      <c r="M13991" s="39"/>
      <c r="N13991" s="53">
        <v>43788</v>
      </c>
      <c r="O13991" s="54">
        <v>15</v>
      </c>
      <c r="P13991" s="55">
        <v>16807.148473832702</v>
      </c>
      <c r="Q13991" s="39"/>
      <c r="R13991" s="77">
        <f t="shared" si="654"/>
        <v>7.6344676985287949E-2</v>
      </c>
      <c r="S13991" s="78">
        <f t="shared" si="655"/>
        <v>27326.238489150375</v>
      </c>
      <c r="T13991" s="79">
        <f t="shared" si="656"/>
        <v>1283.1363212785329</v>
      </c>
    </row>
    <row r="13992" spans="2:20">
      <c r="B13992" s="62">
        <v>43788</v>
      </c>
      <c r="C13992" s="63">
        <v>16</v>
      </c>
      <c r="D13992" s="64">
        <v>1.7128099999999999</v>
      </c>
      <c r="E13992" s="39"/>
      <c r="F13992" s="53">
        <v>43788</v>
      </c>
      <c r="G13992" s="54">
        <v>16</v>
      </c>
      <c r="H13992" s="55">
        <v>31924.364766752798</v>
      </c>
      <c r="I13992" s="39"/>
      <c r="J13992" s="53">
        <v>43788</v>
      </c>
      <c r="K13992" s="54">
        <v>16</v>
      </c>
      <c r="L13992" s="55">
        <v>13237.22</v>
      </c>
      <c r="M13992" s="39"/>
      <c r="N13992" s="53">
        <v>43788</v>
      </c>
      <c r="O13992" s="54">
        <v>16</v>
      </c>
      <c r="P13992" s="55">
        <v>17388.249641041901</v>
      </c>
      <c r="Q13992" s="39"/>
      <c r="R13992" s="77">
        <f t="shared" si="654"/>
        <v>0.41464317604169604</v>
      </c>
      <c r="S13992" s="78">
        <f t="shared" si="655"/>
        <v>29782.767867672977</v>
      </c>
      <c r="T13992" s="79">
        <f t="shared" si="656"/>
        <v>7209.9190569674947</v>
      </c>
    </row>
    <row r="13993" spans="2:20">
      <c r="B13993" s="62">
        <v>43788</v>
      </c>
      <c r="C13993" s="63">
        <v>17</v>
      </c>
      <c r="D13993" s="64">
        <v>1.75302</v>
      </c>
      <c r="E13993" s="39"/>
      <c r="F13993" s="53">
        <v>43788</v>
      </c>
      <c r="G13993" s="54">
        <v>17</v>
      </c>
      <c r="H13993" s="55">
        <v>29924.9078756985</v>
      </c>
      <c r="I13993" s="39"/>
      <c r="J13993" s="53">
        <v>43788</v>
      </c>
      <c r="K13993" s="54">
        <v>17</v>
      </c>
      <c r="L13993" s="55">
        <v>11868.74</v>
      </c>
      <c r="M13993" s="39"/>
      <c r="N13993" s="53">
        <v>43788</v>
      </c>
      <c r="O13993" s="54">
        <v>17</v>
      </c>
      <c r="P13993" s="55">
        <v>15223.026020946199</v>
      </c>
      <c r="Q13993" s="39"/>
      <c r="R13993" s="77">
        <f t="shared" si="654"/>
        <v>0.39661742817388579</v>
      </c>
      <c r="S13993" s="78">
        <f t="shared" si="655"/>
        <v>26686.269075239106</v>
      </c>
      <c r="T13993" s="79">
        <f t="shared" si="656"/>
        <v>6037.7174294518236</v>
      </c>
    </row>
    <row r="13994" spans="2:20">
      <c r="B13994" s="62">
        <v>43788</v>
      </c>
      <c r="C13994" s="63">
        <v>18</v>
      </c>
      <c r="D13994" s="64">
        <v>1.7921499999999999</v>
      </c>
      <c r="E13994" s="39"/>
      <c r="F13994" s="53">
        <v>43788</v>
      </c>
      <c r="G13994" s="54">
        <v>18</v>
      </c>
      <c r="H13994" s="55">
        <v>29913.5318230782</v>
      </c>
      <c r="I13994" s="39"/>
      <c r="J13994" s="53">
        <v>43788</v>
      </c>
      <c r="K13994" s="54">
        <v>18</v>
      </c>
      <c r="L13994" s="55">
        <v>12661.43</v>
      </c>
      <c r="M13994" s="39"/>
      <c r="N13994" s="53">
        <v>43788</v>
      </c>
      <c r="O13994" s="54">
        <v>18</v>
      </c>
      <c r="P13994" s="55">
        <v>15212.689305281099</v>
      </c>
      <c r="Q13994" s="39"/>
      <c r="R13994" s="77">
        <f t="shared" si="654"/>
        <v>0.4232676393708798</v>
      </c>
      <c r="S13994" s="78">
        <f t="shared" si="655"/>
        <v>27263.421138459522</v>
      </c>
      <c r="T13994" s="79">
        <f t="shared" si="656"/>
        <v>6439.0390907289602</v>
      </c>
    </row>
    <row r="13995" spans="2:20">
      <c r="B13995" s="62">
        <v>43788</v>
      </c>
      <c r="C13995" s="63">
        <v>19</v>
      </c>
      <c r="D13995" s="64">
        <v>1.7067399999999999</v>
      </c>
      <c r="E13995" s="39"/>
      <c r="F13995" s="53">
        <v>43788</v>
      </c>
      <c r="G13995" s="54">
        <v>19</v>
      </c>
      <c r="H13995" s="55">
        <v>30018.8629929417</v>
      </c>
      <c r="I13995" s="39"/>
      <c r="J13995" s="53">
        <v>43788</v>
      </c>
      <c r="K13995" s="54">
        <v>19</v>
      </c>
      <c r="L13995" s="55">
        <v>-483.82</v>
      </c>
      <c r="M13995" s="39"/>
      <c r="N13995" s="53">
        <v>43788</v>
      </c>
      <c r="O13995" s="54">
        <v>19</v>
      </c>
      <c r="P13995" s="55">
        <v>15268.897540793399</v>
      </c>
      <c r="Q13995" s="39"/>
      <c r="R13995" s="77">
        <f t="shared" si="654"/>
        <v>-1.6117199379395548E-2</v>
      </c>
      <c r="S13995" s="78">
        <f t="shared" si="655"/>
        <v>26060.038188773724</v>
      </c>
      <c r="T13995" s="79">
        <f t="shared" si="656"/>
        <v>-246.09186596852959</v>
      </c>
    </row>
    <row r="13996" spans="2:20">
      <c r="B13996" s="62">
        <v>43788</v>
      </c>
      <c r="C13996" s="63">
        <v>20</v>
      </c>
      <c r="D13996" s="64">
        <v>1.6645300000000001</v>
      </c>
      <c r="E13996" s="39"/>
      <c r="F13996" s="53">
        <v>43788</v>
      </c>
      <c r="G13996" s="54">
        <v>20</v>
      </c>
      <c r="H13996" s="55">
        <v>30214.8852051549</v>
      </c>
      <c r="I13996" s="39"/>
      <c r="J13996" s="53">
        <v>43788</v>
      </c>
      <c r="K13996" s="54">
        <v>20</v>
      </c>
      <c r="L13996" s="55">
        <v>1794.65</v>
      </c>
      <c r="M13996" s="39"/>
      <c r="N13996" s="53">
        <v>43788</v>
      </c>
      <c r="O13996" s="54">
        <v>20</v>
      </c>
      <c r="P13996" s="55">
        <v>15365.371469752101</v>
      </c>
      <c r="Q13996" s="39"/>
      <c r="R13996" s="77">
        <f t="shared" si="654"/>
        <v>5.9396221028627919E-2</v>
      </c>
      <c r="S13996" s="78">
        <f t="shared" si="655"/>
        <v>25576.121772546467</v>
      </c>
      <c r="T13996" s="79">
        <f t="shared" si="656"/>
        <v>912.64500000436919</v>
      </c>
    </row>
    <row r="13997" spans="2:20">
      <c r="B13997" s="62">
        <v>43788</v>
      </c>
      <c r="C13997" s="63">
        <v>21</v>
      </c>
      <c r="D13997" s="64">
        <v>1.83436</v>
      </c>
      <c r="E13997" s="39"/>
      <c r="F13997" s="53">
        <v>43788</v>
      </c>
      <c r="G13997" s="54">
        <v>21</v>
      </c>
      <c r="H13997" s="55">
        <v>29913.2038933693</v>
      </c>
      <c r="I13997" s="39"/>
      <c r="J13997" s="53">
        <v>43788</v>
      </c>
      <c r="K13997" s="54">
        <v>21</v>
      </c>
      <c r="L13997" s="55">
        <v>13762.4</v>
      </c>
      <c r="M13997" s="39"/>
      <c r="N13997" s="53">
        <v>43788</v>
      </c>
      <c r="O13997" s="54">
        <v>21</v>
      </c>
      <c r="P13997" s="55">
        <v>15213.9447613059</v>
      </c>
      <c r="Q13997" s="39"/>
      <c r="R13997" s="77">
        <f t="shared" si="654"/>
        <v>0.46007776529249134</v>
      </c>
      <c r="S13997" s="78">
        <f t="shared" si="655"/>
        <v>27907.851712349089</v>
      </c>
      <c r="T13997" s="79">
        <f t="shared" si="656"/>
        <v>6999.5977070650242</v>
      </c>
    </row>
    <row r="13998" spans="2:20">
      <c r="B13998" s="62">
        <v>43788</v>
      </c>
      <c r="C13998" s="63">
        <v>22</v>
      </c>
      <c r="D13998" s="64">
        <v>1.5239</v>
      </c>
      <c r="E13998" s="39"/>
      <c r="F13998" s="53">
        <v>43788</v>
      </c>
      <c r="G13998" s="54">
        <v>22</v>
      </c>
      <c r="H13998" s="55">
        <v>29808.517220882801</v>
      </c>
      <c r="I13998" s="39"/>
      <c r="J13998" s="53">
        <v>43788</v>
      </c>
      <c r="K13998" s="54">
        <v>22</v>
      </c>
      <c r="L13998" s="55">
        <v>3940.36</v>
      </c>
      <c r="M13998" s="39"/>
      <c r="N13998" s="53">
        <v>43788</v>
      </c>
      <c r="O13998" s="54">
        <v>22</v>
      </c>
      <c r="P13998" s="55">
        <v>15210.019871902699</v>
      </c>
      <c r="Q13998" s="39"/>
      <c r="R13998" s="77">
        <f t="shared" si="654"/>
        <v>0.13218906431345476</v>
      </c>
      <c r="S13998" s="78">
        <f t="shared" si="655"/>
        <v>23178.549282792523</v>
      </c>
      <c r="T13998" s="79">
        <f t="shared" si="656"/>
        <v>2010.5982950558707</v>
      </c>
    </row>
    <row r="13999" spans="2:20">
      <c r="B13999" s="62">
        <v>43788</v>
      </c>
      <c r="C13999" s="63">
        <v>23</v>
      </c>
      <c r="D13999" s="64">
        <v>1.7544900000000001</v>
      </c>
      <c r="E13999" s="39"/>
      <c r="F13999" s="53">
        <v>43788</v>
      </c>
      <c r="G13999" s="54">
        <v>23</v>
      </c>
      <c r="H13999" s="55">
        <v>29525.5617627717</v>
      </c>
      <c r="I13999" s="39"/>
      <c r="J13999" s="53">
        <v>43788</v>
      </c>
      <c r="K13999" s="54">
        <v>23</v>
      </c>
      <c r="L13999" s="55">
        <v>14680.32</v>
      </c>
      <c r="M13999" s="39"/>
      <c r="N13999" s="53">
        <v>43788</v>
      </c>
      <c r="O13999" s="54">
        <v>23</v>
      </c>
      <c r="P13999" s="55">
        <v>15041.762517564601</v>
      </c>
      <c r="Q13999" s="39"/>
      <c r="R13999" s="77">
        <f t="shared" si="654"/>
        <v>0.49720713590317445</v>
      </c>
      <c r="S13999" s="78">
        <f t="shared" si="655"/>
        <v>26390.621919441917</v>
      </c>
      <c r="T13999" s="79">
        <f t="shared" si="656"/>
        <v>7478.8716602940176</v>
      </c>
    </row>
    <row r="14000" spans="2:20">
      <c r="B14000" s="62">
        <v>43788</v>
      </c>
      <c r="C14000" s="63">
        <v>24</v>
      </c>
      <c r="D14000" s="64">
        <v>1.68807</v>
      </c>
      <c r="E14000" s="39"/>
      <c r="F14000" s="53">
        <v>43788</v>
      </c>
      <c r="G14000" s="54">
        <v>24</v>
      </c>
      <c r="H14000" s="55">
        <v>29479.703011108701</v>
      </c>
      <c r="I14000" s="39"/>
      <c r="J14000" s="53">
        <v>43788</v>
      </c>
      <c r="K14000" s="54">
        <v>24</v>
      </c>
      <c r="L14000" s="55">
        <v>13668.86</v>
      </c>
      <c r="M14000" s="39"/>
      <c r="N14000" s="53">
        <v>43788</v>
      </c>
      <c r="O14000" s="54">
        <v>24</v>
      </c>
      <c r="P14000" s="55">
        <v>15021.331261558</v>
      </c>
      <c r="Q14000" s="39"/>
      <c r="R14000" s="77">
        <f t="shared" si="654"/>
        <v>0.46367020708618495</v>
      </c>
      <c r="S14000" s="78">
        <f t="shared" si="655"/>
        <v>25357.058662698211</v>
      </c>
      <c r="T14000" s="79">
        <f t="shared" si="656"/>
        <v>6964.9437767567815</v>
      </c>
    </row>
    <row r="14001" spans="2:20">
      <c r="B14001" s="62">
        <v>43788</v>
      </c>
      <c r="C14001" s="63">
        <v>25</v>
      </c>
      <c r="D14001" s="64">
        <v>1.5133300000000001</v>
      </c>
      <c r="E14001" s="39"/>
      <c r="F14001" s="53">
        <v>43788</v>
      </c>
      <c r="G14001" s="54">
        <v>25</v>
      </c>
      <c r="H14001" s="55">
        <v>29731.287724089299</v>
      </c>
      <c r="I14001" s="39"/>
      <c r="J14001" s="53">
        <v>43788</v>
      </c>
      <c r="K14001" s="54">
        <v>25</v>
      </c>
      <c r="L14001" s="55">
        <v>7158.19</v>
      </c>
      <c r="M14001" s="39"/>
      <c r="N14001" s="53">
        <v>43788</v>
      </c>
      <c r="O14001" s="54">
        <v>25</v>
      </c>
      <c r="P14001" s="55">
        <v>15097.472648171601</v>
      </c>
      <c r="Q14001" s="39"/>
      <c r="R14001" s="77">
        <f t="shared" si="654"/>
        <v>0.24076286457650439</v>
      </c>
      <c r="S14001" s="78">
        <f t="shared" si="655"/>
        <v>22847.458282657528</v>
      </c>
      <c r="T14001" s="79">
        <f t="shared" si="656"/>
        <v>3634.9107626392183</v>
      </c>
    </row>
    <row r="14002" spans="2:20">
      <c r="B14002" s="62">
        <v>43788</v>
      </c>
      <c r="C14002" s="63">
        <v>26</v>
      </c>
      <c r="D14002" s="64">
        <v>1.3955299999999999</v>
      </c>
      <c r="E14002" s="39"/>
      <c r="F14002" s="53">
        <v>43788</v>
      </c>
      <c r="G14002" s="54">
        <v>26</v>
      </c>
      <c r="H14002" s="55">
        <v>29750.835217505399</v>
      </c>
      <c r="I14002" s="39"/>
      <c r="J14002" s="53">
        <v>43788</v>
      </c>
      <c r="K14002" s="54">
        <v>26</v>
      </c>
      <c r="L14002" s="55">
        <v>622.74</v>
      </c>
      <c r="M14002" s="39"/>
      <c r="N14002" s="53">
        <v>43788</v>
      </c>
      <c r="O14002" s="54">
        <v>26</v>
      </c>
      <c r="P14002" s="55">
        <v>15101.421076328001</v>
      </c>
      <c r="Q14002" s="39"/>
      <c r="R14002" s="77">
        <f t="shared" si="654"/>
        <v>2.0931849322790765E-2</v>
      </c>
      <c r="S14002" s="78">
        <f t="shared" si="655"/>
        <v>21074.486154648013</v>
      </c>
      <c r="T14002" s="79">
        <f t="shared" si="656"/>
        <v>316.10067052971448</v>
      </c>
    </row>
    <row r="14003" spans="2:20">
      <c r="B14003" s="62">
        <v>43788</v>
      </c>
      <c r="C14003" s="63">
        <v>27</v>
      </c>
      <c r="D14003" s="64">
        <v>1.2418899999999999</v>
      </c>
      <c r="E14003" s="39"/>
      <c r="F14003" s="53">
        <v>43788</v>
      </c>
      <c r="G14003" s="54">
        <v>27</v>
      </c>
      <c r="H14003" s="55">
        <v>29948.790081403899</v>
      </c>
      <c r="I14003" s="39"/>
      <c r="J14003" s="53">
        <v>43788</v>
      </c>
      <c r="K14003" s="54">
        <v>27</v>
      </c>
      <c r="L14003" s="55">
        <v>-1654.12</v>
      </c>
      <c r="M14003" s="39"/>
      <c r="N14003" s="53">
        <v>43788</v>
      </c>
      <c r="O14003" s="54">
        <v>27</v>
      </c>
      <c r="P14003" s="55">
        <v>15083.514218796099</v>
      </c>
      <c r="Q14003" s="39"/>
      <c r="R14003" s="77">
        <f t="shared" si="654"/>
        <v>-5.5231613547790451E-2</v>
      </c>
      <c r="S14003" s="78">
        <f t="shared" si="655"/>
        <v>18732.065473180686</v>
      </c>
      <c r="T14003" s="79">
        <f t="shared" si="656"/>
        <v>-833.08682827514849</v>
      </c>
    </row>
    <row r="14004" spans="2:20">
      <c r="B14004" s="62">
        <v>43788</v>
      </c>
      <c r="C14004" s="63">
        <v>28</v>
      </c>
      <c r="D14004" s="64">
        <v>1.0605500000000001</v>
      </c>
      <c r="E14004" s="39"/>
      <c r="F14004" s="53">
        <v>43788</v>
      </c>
      <c r="G14004" s="54">
        <v>28</v>
      </c>
      <c r="H14004" s="55">
        <v>29902.024006750202</v>
      </c>
      <c r="I14004" s="39"/>
      <c r="J14004" s="53">
        <v>43788</v>
      </c>
      <c r="K14004" s="54">
        <v>28</v>
      </c>
      <c r="L14004" s="55">
        <v>-7896.13</v>
      </c>
      <c r="M14004" s="39"/>
      <c r="N14004" s="53">
        <v>43788</v>
      </c>
      <c r="O14004" s="54">
        <v>28</v>
      </c>
      <c r="P14004" s="55">
        <v>14994.4230762221</v>
      </c>
      <c r="Q14004" s="39"/>
      <c r="R14004" s="77">
        <f t="shared" si="654"/>
        <v>-0.26406674003798192</v>
      </c>
      <c r="S14004" s="78">
        <f t="shared" si="655"/>
        <v>15902.335393487348</v>
      </c>
      <c r="T14004" s="79">
        <f t="shared" si="656"/>
        <v>-3959.5284204882582</v>
      </c>
    </row>
    <row r="14005" spans="2:20">
      <c r="B14005" s="62">
        <v>43788</v>
      </c>
      <c r="C14005" s="63">
        <v>29</v>
      </c>
      <c r="D14005" s="64">
        <v>1.2792600000000001</v>
      </c>
      <c r="E14005" s="39"/>
      <c r="F14005" s="53">
        <v>43788</v>
      </c>
      <c r="G14005" s="54">
        <v>29</v>
      </c>
      <c r="H14005" s="55">
        <v>27379.193948272201</v>
      </c>
      <c r="I14005" s="39"/>
      <c r="J14005" s="53">
        <v>43788</v>
      </c>
      <c r="K14005" s="54">
        <v>29</v>
      </c>
      <c r="L14005" s="55">
        <v>-1559.99</v>
      </c>
      <c r="M14005" s="39"/>
      <c r="N14005" s="53">
        <v>43788</v>
      </c>
      <c r="O14005" s="54">
        <v>29</v>
      </c>
      <c r="P14005" s="55">
        <v>12396.6226145169</v>
      </c>
      <c r="Q14005" s="39"/>
      <c r="R14005" s="77">
        <f t="shared" si="654"/>
        <v>-5.6977206960413279E-2</v>
      </c>
      <c r="S14005" s="78">
        <f t="shared" si="655"/>
        <v>15858.503445846891</v>
      </c>
      <c r="T14005" s="79">
        <f t="shared" si="656"/>
        <v>-706.32493231746901</v>
      </c>
    </row>
    <row r="14006" spans="2:20">
      <c r="B14006" s="62">
        <v>43788</v>
      </c>
      <c r="C14006" s="63">
        <v>30</v>
      </c>
      <c r="D14006" s="64">
        <v>1.2903100000000001</v>
      </c>
      <c r="E14006" s="39"/>
      <c r="F14006" s="53">
        <v>43788</v>
      </c>
      <c r="G14006" s="54">
        <v>30</v>
      </c>
      <c r="H14006" s="55">
        <v>30287.5585537488</v>
      </c>
      <c r="I14006" s="39"/>
      <c r="J14006" s="53">
        <v>43788</v>
      </c>
      <c r="K14006" s="54">
        <v>30</v>
      </c>
      <c r="L14006" s="55">
        <v>-1256.57</v>
      </c>
      <c r="M14006" s="39"/>
      <c r="N14006" s="53">
        <v>43788</v>
      </c>
      <c r="O14006" s="54">
        <v>30</v>
      </c>
      <c r="P14006" s="55">
        <v>15211.409062807301</v>
      </c>
      <c r="Q14006" s="39"/>
      <c r="R14006" s="77">
        <f t="shared" si="654"/>
        <v>-4.1487992429963282E-2</v>
      </c>
      <c r="S14006" s="78">
        <f t="shared" si="655"/>
        <v>19627.43322783089</v>
      </c>
      <c r="T14006" s="79">
        <f t="shared" si="656"/>
        <v>-631.0908240468242</v>
      </c>
    </row>
    <row r="14007" spans="2:20">
      <c r="B14007" s="62">
        <v>43788</v>
      </c>
      <c r="C14007" s="63">
        <v>31</v>
      </c>
      <c r="D14007" s="64">
        <v>1.7862800000000001</v>
      </c>
      <c r="E14007" s="39"/>
      <c r="F14007" s="53">
        <v>43788</v>
      </c>
      <c r="G14007" s="54">
        <v>31</v>
      </c>
      <c r="H14007" s="55">
        <v>27926.333851957701</v>
      </c>
      <c r="I14007" s="39"/>
      <c r="J14007" s="53">
        <v>43788</v>
      </c>
      <c r="K14007" s="54">
        <v>31</v>
      </c>
      <c r="L14007" s="55">
        <v>13229.76</v>
      </c>
      <c r="M14007" s="39"/>
      <c r="N14007" s="53">
        <v>43788</v>
      </c>
      <c r="O14007" s="54">
        <v>31</v>
      </c>
      <c r="P14007" s="55">
        <v>12756.285258230901</v>
      </c>
      <c r="Q14007" s="39"/>
      <c r="R14007" s="77">
        <f t="shared" si="654"/>
        <v>0.47373780139323812</v>
      </c>
      <c r="S14007" s="78">
        <f t="shared" si="655"/>
        <v>22786.297231072695</v>
      </c>
      <c r="T14007" s="79">
        <f t="shared" si="656"/>
        <v>6043.1345321792815</v>
      </c>
    </row>
    <row r="14008" spans="2:20">
      <c r="B14008" s="62">
        <v>43788</v>
      </c>
      <c r="C14008" s="63">
        <v>32</v>
      </c>
      <c r="D14008" s="64">
        <v>1.6198999999999999</v>
      </c>
      <c r="E14008" s="39"/>
      <c r="F14008" s="53">
        <v>43788</v>
      </c>
      <c r="G14008" s="54">
        <v>32</v>
      </c>
      <c r="H14008" s="55">
        <v>31579.727494748498</v>
      </c>
      <c r="I14008" s="39"/>
      <c r="J14008" s="53">
        <v>43788</v>
      </c>
      <c r="K14008" s="54">
        <v>32</v>
      </c>
      <c r="L14008" s="55">
        <v>9737.18</v>
      </c>
      <c r="M14008" s="39"/>
      <c r="N14008" s="53">
        <v>43788</v>
      </c>
      <c r="O14008" s="54">
        <v>32</v>
      </c>
      <c r="P14008" s="55">
        <v>15973.1941400046</v>
      </c>
      <c r="Q14008" s="39"/>
      <c r="R14008" s="77">
        <f t="shared" si="654"/>
        <v>0.30833641619039398</v>
      </c>
      <c r="S14008" s="78">
        <f t="shared" si="655"/>
        <v>25874.977187393448</v>
      </c>
      <c r="T14008" s="79">
        <f t="shared" si="656"/>
        <v>4925.1174362424208</v>
      </c>
    </row>
    <row r="14009" spans="2:20">
      <c r="B14009" s="62">
        <v>43788</v>
      </c>
      <c r="C14009" s="63">
        <v>33</v>
      </c>
      <c r="D14009" s="64">
        <v>1.2970200000000001</v>
      </c>
      <c r="E14009" s="39"/>
      <c r="F14009" s="53">
        <v>43788</v>
      </c>
      <c r="G14009" s="54">
        <v>33</v>
      </c>
      <c r="H14009" s="55">
        <v>29426.073694857601</v>
      </c>
      <c r="I14009" s="39"/>
      <c r="J14009" s="53">
        <v>43788</v>
      </c>
      <c r="K14009" s="54">
        <v>33</v>
      </c>
      <c r="L14009" s="55">
        <v>-3391.75</v>
      </c>
      <c r="M14009" s="39"/>
      <c r="N14009" s="53">
        <v>43788</v>
      </c>
      <c r="O14009" s="54">
        <v>33</v>
      </c>
      <c r="P14009" s="55">
        <v>13520.673690576599</v>
      </c>
      <c r="Q14009" s="39"/>
      <c r="R14009" s="77">
        <f t="shared" si="654"/>
        <v>-0.11526342369599687</v>
      </c>
      <c r="S14009" s="78">
        <f t="shared" si="655"/>
        <v>17536.584190151661</v>
      </c>
      <c r="T14009" s="79">
        <f t="shared" si="656"/>
        <v>-1558.4391402522483</v>
      </c>
    </row>
    <row r="14010" spans="2:20">
      <c r="B14010" s="62">
        <v>43788</v>
      </c>
      <c r="C14010" s="63">
        <v>34</v>
      </c>
      <c r="D14010" s="64">
        <v>0.93084999999999996</v>
      </c>
      <c r="E14010" s="39"/>
      <c r="F14010" s="53">
        <v>43788</v>
      </c>
      <c r="G14010" s="54">
        <v>34</v>
      </c>
      <c r="H14010" s="55">
        <v>29240.778529171901</v>
      </c>
      <c r="I14010" s="39"/>
      <c r="J14010" s="53">
        <v>43788</v>
      </c>
      <c r="K14010" s="54">
        <v>34</v>
      </c>
      <c r="L14010" s="55">
        <v>-22422.62</v>
      </c>
      <c r="M14010" s="39"/>
      <c r="N14010" s="53">
        <v>43788</v>
      </c>
      <c r="O14010" s="54">
        <v>34</v>
      </c>
      <c r="P14010" s="55">
        <v>13547.1350080475</v>
      </c>
      <c r="Q14010" s="39"/>
      <c r="R14010" s="77">
        <f t="shared" si="654"/>
        <v>-0.76682705207832258</v>
      </c>
      <c r="S14010" s="78">
        <f t="shared" si="655"/>
        <v>12610.350622241016</v>
      </c>
      <c r="T14010" s="79">
        <f t="shared" si="656"/>
        <v>-10388.309602328107</v>
      </c>
    </row>
    <row r="14011" spans="2:20">
      <c r="B14011" s="62">
        <v>43788</v>
      </c>
      <c r="C14011" s="63">
        <v>35</v>
      </c>
      <c r="D14011" s="64">
        <v>1.8839300000000001</v>
      </c>
      <c r="E14011" s="39"/>
      <c r="F14011" s="53">
        <v>43788</v>
      </c>
      <c r="G14011" s="54">
        <v>35</v>
      </c>
      <c r="H14011" s="55">
        <v>32150.643077734199</v>
      </c>
      <c r="I14011" s="39"/>
      <c r="J14011" s="53">
        <v>43788</v>
      </c>
      <c r="K14011" s="54">
        <v>35</v>
      </c>
      <c r="L14011" s="55">
        <v>-10322.32</v>
      </c>
      <c r="M14011" s="39"/>
      <c r="N14011" s="53">
        <v>43788</v>
      </c>
      <c r="O14011" s="54">
        <v>35</v>
      </c>
      <c r="P14011" s="55">
        <v>16379.155055146301</v>
      </c>
      <c r="Q14011" s="39"/>
      <c r="R14011" s="77">
        <f t="shared" si="654"/>
        <v>-0.32106107411421209</v>
      </c>
      <c r="S14011" s="78">
        <f t="shared" si="655"/>
        <v>30857.181583041773</v>
      </c>
      <c r="T14011" s="79">
        <f t="shared" si="656"/>
        <v>-5258.709115088498</v>
      </c>
    </row>
    <row r="14012" spans="2:20">
      <c r="B14012" s="62">
        <v>43788</v>
      </c>
      <c r="C14012" s="63">
        <v>36</v>
      </c>
      <c r="D14012" s="64">
        <v>2.1875599999999999</v>
      </c>
      <c r="E14012" s="39"/>
      <c r="F14012" s="53">
        <v>43788</v>
      </c>
      <c r="G14012" s="54">
        <v>36</v>
      </c>
      <c r="H14012" s="55">
        <v>32030.856354838401</v>
      </c>
      <c r="I14012" s="39"/>
      <c r="J14012" s="53">
        <v>43788</v>
      </c>
      <c r="K14012" s="54">
        <v>36</v>
      </c>
      <c r="L14012" s="55">
        <v>-9279.8799999999992</v>
      </c>
      <c r="M14012" s="39"/>
      <c r="N14012" s="53">
        <v>43788</v>
      </c>
      <c r="O14012" s="54">
        <v>36</v>
      </c>
      <c r="P14012" s="55">
        <v>16265.355009935</v>
      </c>
      <c r="Q14012" s="39"/>
      <c r="R14012" s="77">
        <f t="shared" si="654"/>
        <v>-0.28971688727885769</v>
      </c>
      <c r="S14012" s="78">
        <f t="shared" si="655"/>
        <v>35581.440005533404</v>
      </c>
      <c r="T14012" s="79">
        <f t="shared" si="656"/>
        <v>-4712.3480239639412</v>
      </c>
    </row>
    <row r="14013" spans="2:20">
      <c r="B14013" s="62">
        <v>43788</v>
      </c>
      <c r="C14013" s="63">
        <v>37</v>
      </c>
      <c r="D14013" s="64">
        <v>1.6129500000000001</v>
      </c>
      <c r="E14013" s="39"/>
      <c r="F14013" s="53">
        <v>43788</v>
      </c>
      <c r="G14013" s="54">
        <v>37</v>
      </c>
      <c r="H14013" s="55">
        <v>36637.7788665318</v>
      </c>
      <c r="I14013" s="39"/>
      <c r="J14013" s="53">
        <v>43788</v>
      </c>
      <c r="K14013" s="54">
        <v>37</v>
      </c>
      <c r="L14013" s="55">
        <v>-9371.51</v>
      </c>
      <c r="M14013" s="39"/>
      <c r="N14013" s="53">
        <v>43788</v>
      </c>
      <c r="O14013" s="54">
        <v>37</v>
      </c>
      <c r="P14013" s="55">
        <v>18626.488271603201</v>
      </c>
      <c r="Q14013" s="39"/>
      <c r="R14013" s="77">
        <f t="shared" si="654"/>
        <v>-0.25578815883297906</v>
      </c>
      <c r="S14013" s="78">
        <f t="shared" si="655"/>
        <v>30043.594257682384</v>
      </c>
      <c r="T14013" s="79">
        <f t="shared" si="656"/>
        <v>-4764.4351405174612</v>
      </c>
    </row>
    <row r="14014" spans="2:20">
      <c r="B14014" s="62">
        <v>43788</v>
      </c>
      <c r="C14014" s="63">
        <v>38</v>
      </c>
      <c r="D14014" s="64">
        <v>1.774</v>
      </c>
      <c r="E14014" s="39"/>
      <c r="F14014" s="53">
        <v>43788</v>
      </c>
      <c r="G14014" s="54">
        <v>38</v>
      </c>
      <c r="H14014" s="55">
        <v>36803.966926927998</v>
      </c>
      <c r="I14014" s="39"/>
      <c r="J14014" s="53">
        <v>43788</v>
      </c>
      <c r="K14014" s="54">
        <v>38</v>
      </c>
      <c r="L14014" s="55">
        <v>-1198.83</v>
      </c>
      <c r="M14014" s="39"/>
      <c r="N14014" s="53">
        <v>43788</v>
      </c>
      <c r="O14014" s="54">
        <v>38</v>
      </c>
      <c r="P14014" s="55">
        <v>18623.8642391178</v>
      </c>
      <c r="Q14014" s="39"/>
      <c r="R14014" s="77">
        <f t="shared" si="654"/>
        <v>-3.2573390862463351E-2</v>
      </c>
      <c r="S14014" s="78">
        <f t="shared" si="655"/>
        <v>33038.735160194978</v>
      </c>
      <c r="T14014" s="79">
        <f t="shared" si="656"/>
        <v>-606.64240923023772</v>
      </c>
    </row>
    <row r="14015" spans="2:20">
      <c r="B14015" s="62">
        <v>43788</v>
      </c>
      <c r="C14015" s="63">
        <v>39</v>
      </c>
      <c r="D14015" s="64">
        <v>1.86497</v>
      </c>
      <c r="E14015" s="39"/>
      <c r="F14015" s="53">
        <v>43788</v>
      </c>
      <c r="G14015" s="54">
        <v>39</v>
      </c>
      <c r="H14015" s="55">
        <v>36485.149999753703</v>
      </c>
      <c r="I14015" s="39"/>
      <c r="J14015" s="53">
        <v>43788</v>
      </c>
      <c r="K14015" s="54">
        <v>39</v>
      </c>
      <c r="L14015" s="55">
        <v>2107.29</v>
      </c>
      <c r="M14015" s="39"/>
      <c r="N14015" s="53">
        <v>43788</v>
      </c>
      <c r="O14015" s="54">
        <v>39</v>
      </c>
      <c r="P14015" s="55">
        <v>18319.0932851541</v>
      </c>
      <c r="Q14015" s="39"/>
      <c r="R14015" s="77">
        <f t="shared" si="654"/>
        <v>5.7757471190723497E-2</v>
      </c>
      <c r="S14015" s="78">
        <f t="shared" si="655"/>
        <v>34164.559404013846</v>
      </c>
      <c r="T14015" s="79">
        <f t="shared" si="656"/>
        <v>1058.0645026574641</v>
      </c>
    </row>
    <row r="14016" spans="2:20">
      <c r="B14016" s="62">
        <v>43788</v>
      </c>
      <c r="C14016" s="63">
        <v>40</v>
      </c>
      <c r="D14016" s="64">
        <v>1.95078</v>
      </c>
      <c r="E14016" s="39"/>
      <c r="F14016" s="53">
        <v>43788</v>
      </c>
      <c r="G14016" s="54">
        <v>40</v>
      </c>
      <c r="H14016" s="55">
        <v>32170.7710392064</v>
      </c>
      <c r="I14016" s="39"/>
      <c r="J14016" s="53">
        <v>43788</v>
      </c>
      <c r="K14016" s="54">
        <v>40</v>
      </c>
      <c r="L14016" s="55">
        <v>10181.15</v>
      </c>
      <c r="M14016" s="39"/>
      <c r="N14016" s="53">
        <v>43788</v>
      </c>
      <c r="O14016" s="54">
        <v>40</v>
      </c>
      <c r="P14016" s="55">
        <v>16346.7534347156</v>
      </c>
      <c r="Q14016" s="39"/>
      <c r="R14016" s="77">
        <f t="shared" si="654"/>
        <v>0.31647205432509745</v>
      </c>
      <c r="S14016" s="78">
        <f t="shared" si="655"/>
        <v>31888.919665374498</v>
      </c>
      <c r="T14016" s="79">
        <f t="shared" si="656"/>
        <v>5173.2906410302885</v>
      </c>
    </row>
    <row r="14017" spans="2:20">
      <c r="B14017" s="62">
        <v>43788</v>
      </c>
      <c r="C14017" s="63">
        <v>41</v>
      </c>
      <c r="D14017" s="64">
        <v>1.8738300000000001</v>
      </c>
      <c r="E14017" s="39"/>
      <c r="F14017" s="53">
        <v>43788</v>
      </c>
      <c r="G14017" s="54">
        <v>41</v>
      </c>
      <c r="H14017" s="55">
        <v>34583.441994275803</v>
      </c>
      <c r="I14017" s="39"/>
      <c r="J14017" s="53">
        <v>43788</v>
      </c>
      <c r="K14017" s="54">
        <v>41</v>
      </c>
      <c r="L14017" s="55">
        <v>9655.57</v>
      </c>
      <c r="M14017" s="39"/>
      <c r="N14017" s="53">
        <v>43788</v>
      </c>
      <c r="O14017" s="54">
        <v>41</v>
      </c>
      <c r="P14017" s="55">
        <v>17352.2491263308</v>
      </c>
      <c r="Q14017" s="39"/>
      <c r="R14017" s="77">
        <f t="shared" si="654"/>
        <v>0.27919632758353474</v>
      </c>
      <c r="S14017" s="78">
        <f t="shared" si="655"/>
        <v>32515.164980392445</v>
      </c>
      <c r="T14017" s="79">
        <f t="shared" si="656"/>
        <v>4844.6842313861589</v>
      </c>
    </row>
    <row r="14018" spans="2:20">
      <c r="B14018" s="62">
        <v>43788</v>
      </c>
      <c r="C14018" s="63">
        <v>42</v>
      </c>
      <c r="D14018" s="64">
        <v>1.72245</v>
      </c>
      <c r="E14018" s="39"/>
      <c r="F14018" s="53">
        <v>43788</v>
      </c>
      <c r="G14018" s="54">
        <v>42</v>
      </c>
      <c r="H14018" s="55">
        <v>33336.673664917798</v>
      </c>
      <c r="I14018" s="39"/>
      <c r="J14018" s="53">
        <v>43788</v>
      </c>
      <c r="K14018" s="54">
        <v>42</v>
      </c>
      <c r="L14018" s="55">
        <v>-920.5</v>
      </c>
      <c r="M14018" s="39"/>
      <c r="N14018" s="53">
        <v>43788</v>
      </c>
      <c r="O14018" s="54">
        <v>42</v>
      </c>
      <c r="P14018" s="55">
        <v>16641.325121365098</v>
      </c>
      <c r="Q14018" s="39"/>
      <c r="R14018" s="77">
        <f t="shared" si="654"/>
        <v>-2.7612232979581822E-2</v>
      </c>
      <c r="S14018" s="78">
        <f t="shared" si="655"/>
        <v>28663.850455295313</v>
      </c>
      <c r="T14018" s="79">
        <f t="shared" si="656"/>
        <v>-459.50414634010082</v>
      </c>
    </row>
    <row r="14019" spans="2:20">
      <c r="B14019" s="62">
        <v>43788</v>
      </c>
      <c r="C14019" s="63">
        <v>43</v>
      </c>
      <c r="D14019" s="64">
        <v>1.61483</v>
      </c>
      <c r="E14019" s="39"/>
      <c r="F14019" s="53">
        <v>43788</v>
      </c>
      <c r="G14019" s="54">
        <v>43</v>
      </c>
      <c r="H14019" s="55">
        <v>31725.080319865199</v>
      </c>
      <c r="I14019" s="39"/>
      <c r="J14019" s="53">
        <v>43788</v>
      </c>
      <c r="K14019" s="54">
        <v>43</v>
      </c>
      <c r="L14019" s="55">
        <v>-297.08999999999997</v>
      </c>
      <c r="M14019" s="39"/>
      <c r="N14019" s="53">
        <v>43788</v>
      </c>
      <c r="O14019" s="54">
        <v>43</v>
      </c>
      <c r="P14019" s="55">
        <v>15817.963589524799</v>
      </c>
      <c r="Q14019" s="39"/>
      <c r="R14019" s="77">
        <f t="shared" si="654"/>
        <v>-9.364515298452121E-3</v>
      </c>
      <c r="S14019" s="78">
        <f t="shared" si="655"/>
        <v>25543.322143272333</v>
      </c>
      <c r="T14019" s="79">
        <f t="shared" si="656"/>
        <v>-148.1275620244636</v>
      </c>
    </row>
    <row r="14020" spans="2:20">
      <c r="B14020" s="62">
        <v>43788</v>
      </c>
      <c r="C14020" s="63">
        <v>44</v>
      </c>
      <c r="D14020" s="64">
        <v>1.36642</v>
      </c>
      <c r="E14020" s="39"/>
      <c r="F14020" s="53">
        <v>43788</v>
      </c>
      <c r="G14020" s="54">
        <v>44</v>
      </c>
      <c r="H14020" s="55">
        <v>29890.200244763899</v>
      </c>
      <c r="I14020" s="39"/>
      <c r="J14020" s="53">
        <v>43788</v>
      </c>
      <c r="K14020" s="54">
        <v>44</v>
      </c>
      <c r="L14020" s="55">
        <v>-3890.71</v>
      </c>
      <c r="M14020" s="39"/>
      <c r="N14020" s="53">
        <v>43788</v>
      </c>
      <c r="O14020" s="54">
        <v>44</v>
      </c>
      <c r="P14020" s="55">
        <v>14955.189686826599</v>
      </c>
      <c r="Q14020" s="39"/>
      <c r="R14020" s="77">
        <f t="shared" si="654"/>
        <v>-0.13016674254905891</v>
      </c>
      <c r="S14020" s="78">
        <f t="shared" si="655"/>
        <v>20435.070291873602</v>
      </c>
      <c r="T14020" s="79">
        <f t="shared" si="656"/>
        <v>-1946.6683257374989</v>
      </c>
    </row>
    <row r="14021" spans="2:20">
      <c r="B14021" s="62">
        <v>43788</v>
      </c>
      <c r="C14021" s="63">
        <v>45</v>
      </c>
      <c r="D14021" s="64">
        <v>1.4859199999999999</v>
      </c>
      <c r="E14021" s="39"/>
      <c r="F14021" s="53">
        <v>43788</v>
      </c>
      <c r="G14021" s="54">
        <v>45</v>
      </c>
      <c r="H14021" s="55">
        <v>28252.306402276299</v>
      </c>
      <c r="I14021" s="39"/>
      <c r="J14021" s="53">
        <v>43788</v>
      </c>
      <c r="K14021" s="54">
        <v>45</v>
      </c>
      <c r="L14021" s="55">
        <v>-1262.5999999999999</v>
      </c>
      <c r="M14021" s="39"/>
      <c r="N14021" s="53">
        <v>43788</v>
      </c>
      <c r="O14021" s="54">
        <v>45</v>
      </c>
      <c r="P14021" s="55">
        <v>14291.365718508499</v>
      </c>
      <c r="Q14021" s="39"/>
      <c r="R14021" s="77">
        <f t="shared" si="654"/>
        <v>-4.4690156691004589E-2</v>
      </c>
      <c r="S14021" s="78">
        <f t="shared" si="655"/>
        <v>21235.826148446147</v>
      </c>
      <c r="T14021" s="79">
        <f t="shared" si="656"/>
        <v>-638.68337328859616</v>
      </c>
    </row>
    <row r="14022" spans="2:20">
      <c r="B14022" s="62">
        <v>43788</v>
      </c>
      <c r="C14022" s="63">
        <v>46</v>
      </c>
      <c r="D14022" s="64">
        <v>1.5182100000000001</v>
      </c>
      <c r="E14022" s="39"/>
      <c r="F14022" s="53">
        <v>43788</v>
      </c>
      <c r="G14022" s="54">
        <v>46</v>
      </c>
      <c r="H14022" s="55">
        <v>26779.288605814701</v>
      </c>
      <c r="I14022" s="39"/>
      <c r="J14022" s="53">
        <v>43788</v>
      </c>
      <c r="K14022" s="54">
        <v>46</v>
      </c>
      <c r="L14022" s="55">
        <v>-6023.7</v>
      </c>
      <c r="M14022" s="39"/>
      <c r="N14022" s="53">
        <v>43788</v>
      </c>
      <c r="O14022" s="54">
        <v>46</v>
      </c>
      <c r="P14022" s="55">
        <v>13743.254105210901</v>
      </c>
      <c r="Q14022" s="39"/>
      <c r="R14022" s="77">
        <f t="shared" si="654"/>
        <v>-0.22493876102041219</v>
      </c>
      <c r="S14022" s="78">
        <f t="shared" si="655"/>
        <v>20865.145815072243</v>
      </c>
      <c r="T14022" s="79">
        <f t="shared" si="656"/>
        <v>-3091.3905508148337</v>
      </c>
    </row>
    <row r="14023" spans="2:20">
      <c r="B14023" s="62">
        <v>43788</v>
      </c>
      <c r="C14023" s="63">
        <v>47</v>
      </c>
      <c r="D14023" s="64">
        <v>2.4881600000000001</v>
      </c>
      <c r="E14023" s="39"/>
      <c r="F14023" s="53">
        <v>43788</v>
      </c>
      <c r="G14023" s="54">
        <v>47</v>
      </c>
      <c r="H14023" s="55">
        <v>25048.271042022501</v>
      </c>
      <c r="I14023" s="39"/>
      <c r="J14023" s="53">
        <v>43788</v>
      </c>
      <c r="K14023" s="54">
        <v>47</v>
      </c>
      <c r="L14023" s="55">
        <v>13386.66</v>
      </c>
      <c r="M14023" s="39"/>
      <c r="N14023" s="53">
        <v>43788</v>
      </c>
      <c r="O14023" s="54">
        <v>47</v>
      </c>
      <c r="P14023" s="55">
        <v>12895.6586423546</v>
      </c>
      <c r="Q14023" s="39"/>
      <c r="R14023" s="77">
        <f t="shared" si="654"/>
        <v>0.5344344916078928</v>
      </c>
      <c r="S14023" s="78">
        <f t="shared" si="655"/>
        <v>32086.462007561022</v>
      </c>
      <c r="T14023" s="79">
        <f t="shared" si="656"/>
        <v>6891.88477047571</v>
      </c>
    </row>
    <row r="14024" spans="2:20">
      <c r="B14024" s="62">
        <v>43788</v>
      </c>
      <c r="C14024" s="63">
        <v>48</v>
      </c>
      <c r="D14024" s="64">
        <v>2.58223</v>
      </c>
      <c r="E14024" s="39"/>
      <c r="F14024" s="53">
        <v>43788</v>
      </c>
      <c r="G14024" s="54">
        <v>48</v>
      </c>
      <c r="H14024" s="55">
        <v>23657.275574802101</v>
      </c>
      <c r="I14024" s="39"/>
      <c r="J14024" s="53">
        <v>43788</v>
      </c>
      <c r="K14024" s="54">
        <v>48</v>
      </c>
      <c r="L14024" s="55">
        <v>5562.89</v>
      </c>
      <c r="M14024" s="39"/>
      <c r="N14024" s="53">
        <v>43788</v>
      </c>
      <c r="O14024" s="54">
        <v>48</v>
      </c>
      <c r="P14024" s="55">
        <v>12111.2718596341</v>
      </c>
      <c r="Q14024" s="39"/>
      <c r="R14024" s="77">
        <f t="shared" si="654"/>
        <v>0.23514499725087365</v>
      </c>
      <c r="S14024" s="78">
        <f t="shared" si="655"/>
        <v>31274.089534102961</v>
      </c>
      <c r="T14024" s="79">
        <f t="shared" si="656"/>
        <v>2847.9049881382439</v>
      </c>
    </row>
    <row r="14025" spans="2:20">
      <c r="B14025" s="62">
        <v>43789</v>
      </c>
      <c r="C14025" s="63">
        <v>1</v>
      </c>
      <c r="D14025" s="64">
        <v>2.5860599999999998</v>
      </c>
      <c r="E14025" s="39"/>
      <c r="F14025" s="53">
        <v>43789</v>
      </c>
      <c r="G14025" s="54">
        <v>1</v>
      </c>
      <c r="H14025" s="55">
        <v>21984.971020023</v>
      </c>
      <c r="I14025" s="39"/>
      <c r="J14025" s="53">
        <v>43789</v>
      </c>
      <c r="K14025" s="54">
        <v>1</v>
      </c>
      <c r="L14025" s="55">
        <v>640.17999999999995</v>
      </c>
      <c r="M14025" s="39"/>
      <c r="N14025" s="53">
        <v>43789</v>
      </c>
      <c r="O14025" s="54">
        <v>1</v>
      </c>
      <c r="P14025" s="55">
        <v>10498.832723162301</v>
      </c>
      <c r="Q14025" s="39"/>
      <c r="R14025" s="77">
        <f t="shared" si="654"/>
        <v>2.9118983118829246E-2</v>
      </c>
      <c r="S14025" s="78">
        <f t="shared" si="655"/>
        <v>27150.611352061096</v>
      </c>
      <c r="T14025" s="79">
        <f t="shared" si="656"/>
        <v>305.71533283317513</v>
      </c>
    </row>
    <row r="14026" spans="2:20">
      <c r="B14026" s="62">
        <v>43789</v>
      </c>
      <c r="C14026" s="63">
        <v>2</v>
      </c>
      <c r="D14026" s="64">
        <v>2.72519</v>
      </c>
      <c r="E14026" s="39"/>
      <c r="F14026" s="53">
        <v>43789</v>
      </c>
      <c r="G14026" s="54">
        <v>2</v>
      </c>
      <c r="H14026" s="55">
        <v>22279.9744724226</v>
      </c>
      <c r="I14026" s="39"/>
      <c r="J14026" s="53">
        <v>43789</v>
      </c>
      <c r="K14026" s="54">
        <v>2</v>
      </c>
      <c r="L14026" s="55">
        <v>982.47</v>
      </c>
      <c r="M14026" s="39"/>
      <c r="N14026" s="53">
        <v>43789</v>
      </c>
      <c r="O14026" s="54">
        <v>2</v>
      </c>
      <c r="P14026" s="55">
        <v>10562.6828384658</v>
      </c>
      <c r="Q14026" s="39"/>
      <c r="R14026" s="77">
        <f t="shared" ref="R14026:R14089" si="657">L14026/H14026</f>
        <v>4.4096549626484904E-2</v>
      </c>
      <c r="S14026" s="78">
        <f t="shared" ref="S14026:S14089" si="658">P14026*D14026</f>
        <v>28785.317644558614</v>
      </c>
      <c r="T14026" s="79">
        <f t="shared" ref="T14026:T14089" si="659">P14026*R14026</f>
        <v>465.77786797522759</v>
      </c>
    </row>
    <row r="14027" spans="2:20">
      <c r="B14027" s="62">
        <v>43789</v>
      </c>
      <c r="C14027" s="63">
        <v>3</v>
      </c>
      <c r="D14027" s="64">
        <v>2.4685800000000002</v>
      </c>
      <c r="E14027" s="39"/>
      <c r="F14027" s="53">
        <v>43789</v>
      </c>
      <c r="G14027" s="54">
        <v>3</v>
      </c>
      <c r="H14027" s="55">
        <v>22727.161043172298</v>
      </c>
      <c r="I14027" s="39"/>
      <c r="J14027" s="53">
        <v>43789</v>
      </c>
      <c r="K14027" s="54">
        <v>3</v>
      </c>
      <c r="L14027" s="55">
        <v>5079.32</v>
      </c>
      <c r="M14027" s="39"/>
      <c r="N14027" s="53">
        <v>43789</v>
      </c>
      <c r="O14027" s="54">
        <v>3</v>
      </c>
      <c r="P14027" s="55">
        <v>10692.5650695528</v>
      </c>
      <c r="Q14027" s="39"/>
      <c r="R14027" s="77">
        <f t="shared" si="657"/>
        <v>0.22349117825809267</v>
      </c>
      <c r="S14027" s="78">
        <f t="shared" si="658"/>
        <v>26395.452279396653</v>
      </c>
      <c r="T14027" s="79">
        <f t="shared" si="659"/>
        <v>2389.6939659956797</v>
      </c>
    </row>
    <row r="14028" spans="2:20">
      <c r="B14028" s="62">
        <v>43789</v>
      </c>
      <c r="C14028" s="63">
        <v>4</v>
      </c>
      <c r="D14028" s="64">
        <v>2.7203499999999998</v>
      </c>
      <c r="E14028" s="39"/>
      <c r="F14028" s="53">
        <v>43789</v>
      </c>
      <c r="G14028" s="54">
        <v>4</v>
      </c>
      <c r="H14028" s="55">
        <v>22910.9973159211</v>
      </c>
      <c r="I14028" s="39"/>
      <c r="J14028" s="53">
        <v>43789</v>
      </c>
      <c r="K14028" s="54">
        <v>4</v>
      </c>
      <c r="L14028" s="55">
        <v>5800.9</v>
      </c>
      <c r="M14028" s="39"/>
      <c r="N14028" s="53">
        <v>43789</v>
      </c>
      <c r="O14028" s="54">
        <v>4</v>
      </c>
      <c r="P14028" s="55">
        <v>10817.6771736149</v>
      </c>
      <c r="Q14028" s="39"/>
      <c r="R14028" s="77">
        <f t="shared" si="657"/>
        <v>0.25319281915191405</v>
      </c>
      <c r="S14028" s="78">
        <f t="shared" si="658"/>
        <v>29427.868099243293</v>
      </c>
      <c r="T14028" s="79">
        <f t="shared" si="659"/>
        <v>2738.9581802628663</v>
      </c>
    </row>
    <row r="14029" spans="2:20">
      <c r="B14029" s="62">
        <v>43789</v>
      </c>
      <c r="C14029" s="63">
        <v>5</v>
      </c>
      <c r="D14029" s="64">
        <v>2.83744</v>
      </c>
      <c r="E14029" s="39"/>
      <c r="F14029" s="53">
        <v>43789</v>
      </c>
      <c r="G14029" s="54">
        <v>5</v>
      </c>
      <c r="H14029" s="55">
        <v>22811.3624613547</v>
      </c>
      <c r="I14029" s="39"/>
      <c r="J14029" s="53">
        <v>43789</v>
      </c>
      <c r="K14029" s="54">
        <v>5</v>
      </c>
      <c r="L14029" s="55">
        <v>5922.73</v>
      </c>
      <c r="M14029" s="39"/>
      <c r="N14029" s="53">
        <v>43789</v>
      </c>
      <c r="O14029" s="54">
        <v>5</v>
      </c>
      <c r="P14029" s="55">
        <v>11064.8602998759</v>
      </c>
      <c r="Q14029" s="39"/>
      <c r="R14029" s="77">
        <f t="shared" si="657"/>
        <v>0.25963946739410437</v>
      </c>
      <c r="S14029" s="78">
        <f t="shared" si="658"/>
        <v>31395.877209279872</v>
      </c>
      <c r="T14029" s="79">
        <f t="shared" si="659"/>
        <v>2872.8744350499487</v>
      </c>
    </row>
    <row r="14030" spans="2:20">
      <c r="B14030" s="62">
        <v>43789</v>
      </c>
      <c r="C14030" s="63">
        <v>6</v>
      </c>
      <c r="D14030" s="64">
        <v>2.8434400000000002</v>
      </c>
      <c r="E14030" s="39"/>
      <c r="F14030" s="53">
        <v>43789</v>
      </c>
      <c r="G14030" s="54">
        <v>6</v>
      </c>
      <c r="H14030" s="55">
        <v>22515.5570662141</v>
      </c>
      <c r="I14030" s="39"/>
      <c r="J14030" s="53">
        <v>43789</v>
      </c>
      <c r="K14030" s="54">
        <v>6</v>
      </c>
      <c r="L14030" s="55">
        <v>5255.4</v>
      </c>
      <c r="M14030" s="39"/>
      <c r="N14030" s="53">
        <v>43789</v>
      </c>
      <c r="O14030" s="54">
        <v>6</v>
      </c>
      <c r="P14030" s="55">
        <v>10938.4193876503</v>
      </c>
      <c r="Q14030" s="39"/>
      <c r="R14030" s="77">
        <f t="shared" si="657"/>
        <v>0.23341194643973665</v>
      </c>
      <c r="S14030" s="78">
        <f t="shared" si="658"/>
        <v>31102.73922362037</v>
      </c>
      <c r="T14030" s="79">
        <f t="shared" si="659"/>
        <v>2553.1577602456086</v>
      </c>
    </row>
    <row r="14031" spans="2:20">
      <c r="B14031" s="62">
        <v>43789</v>
      </c>
      <c r="C14031" s="63">
        <v>7</v>
      </c>
      <c r="D14031" s="64">
        <v>2.8622399999999999</v>
      </c>
      <c r="E14031" s="39"/>
      <c r="F14031" s="53">
        <v>43789</v>
      </c>
      <c r="G14031" s="54">
        <v>7</v>
      </c>
      <c r="H14031" s="55">
        <v>22166.075379874401</v>
      </c>
      <c r="I14031" s="39"/>
      <c r="J14031" s="53">
        <v>43789</v>
      </c>
      <c r="K14031" s="54">
        <v>7</v>
      </c>
      <c r="L14031" s="55">
        <v>10330.34</v>
      </c>
      <c r="M14031" s="39"/>
      <c r="N14031" s="53">
        <v>43789</v>
      </c>
      <c r="O14031" s="54">
        <v>7</v>
      </c>
      <c r="P14031" s="55">
        <v>10807.0926260781</v>
      </c>
      <c r="Q14031" s="39"/>
      <c r="R14031" s="77">
        <f t="shared" si="657"/>
        <v>0.46604280744165433</v>
      </c>
      <c r="S14031" s="78">
        <f t="shared" si="658"/>
        <v>30932.492798065778</v>
      </c>
      <c r="T14031" s="79">
        <f t="shared" si="659"/>
        <v>5036.5677877394382</v>
      </c>
    </row>
    <row r="14032" spans="2:20">
      <c r="B14032" s="62">
        <v>43789</v>
      </c>
      <c r="C14032" s="63">
        <v>8</v>
      </c>
      <c r="D14032" s="64">
        <v>2.88896</v>
      </c>
      <c r="E14032" s="39"/>
      <c r="F14032" s="53">
        <v>43789</v>
      </c>
      <c r="G14032" s="54">
        <v>8</v>
      </c>
      <c r="H14032" s="55">
        <v>21868.773054815902</v>
      </c>
      <c r="I14032" s="39"/>
      <c r="J14032" s="53">
        <v>43789</v>
      </c>
      <c r="K14032" s="54">
        <v>8</v>
      </c>
      <c r="L14032" s="55">
        <v>9492.19</v>
      </c>
      <c r="M14032" s="39"/>
      <c r="N14032" s="53">
        <v>43789</v>
      </c>
      <c r="O14032" s="54">
        <v>8</v>
      </c>
      <c r="P14032" s="55">
        <v>10648.872183646899</v>
      </c>
      <c r="Q14032" s="39"/>
      <c r="R14032" s="77">
        <f t="shared" si="657"/>
        <v>0.43405224317829971</v>
      </c>
      <c r="S14032" s="78">
        <f t="shared" si="658"/>
        <v>30764.165783668548</v>
      </c>
      <c r="T14032" s="79">
        <f t="shared" si="659"/>
        <v>4622.1668586309352</v>
      </c>
    </row>
    <row r="14033" spans="2:20">
      <c r="B14033" s="62">
        <v>43789</v>
      </c>
      <c r="C14033" s="63">
        <v>9</v>
      </c>
      <c r="D14033" s="64">
        <v>3.0704400000000001</v>
      </c>
      <c r="E14033" s="39"/>
      <c r="F14033" s="53">
        <v>43789</v>
      </c>
      <c r="G14033" s="54">
        <v>9</v>
      </c>
      <c r="H14033" s="55">
        <v>21865.441617344601</v>
      </c>
      <c r="I14033" s="39"/>
      <c r="J14033" s="53">
        <v>43789</v>
      </c>
      <c r="K14033" s="54">
        <v>9</v>
      </c>
      <c r="L14033" s="55">
        <v>12302.88</v>
      </c>
      <c r="M14033" s="39"/>
      <c r="N14033" s="53">
        <v>43789</v>
      </c>
      <c r="O14033" s="54">
        <v>9</v>
      </c>
      <c r="P14033" s="55">
        <v>10823.2044181484</v>
      </c>
      <c r="Q14033" s="39"/>
      <c r="R14033" s="77">
        <f t="shared" si="657"/>
        <v>0.56266322973512828</v>
      </c>
      <c r="S14033" s="78">
        <f t="shared" si="658"/>
        <v>33231.999773659576</v>
      </c>
      <c r="T14033" s="79">
        <f t="shared" si="659"/>
        <v>6089.8191539988884</v>
      </c>
    </row>
    <row r="14034" spans="2:20">
      <c r="B14034" s="62">
        <v>43789</v>
      </c>
      <c r="C14034" s="63">
        <v>10</v>
      </c>
      <c r="D14034" s="64">
        <v>3.0274899999999998</v>
      </c>
      <c r="E14034" s="39"/>
      <c r="F14034" s="53">
        <v>43789</v>
      </c>
      <c r="G14034" s="54">
        <v>10</v>
      </c>
      <c r="H14034" s="55">
        <v>21857.240728797398</v>
      </c>
      <c r="I14034" s="39"/>
      <c r="J14034" s="53">
        <v>43789</v>
      </c>
      <c r="K14034" s="54">
        <v>10</v>
      </c>
      <c r="L14034" s="55">
        <v>7305.72</v>
      </c>
      <c r="M14034" s="39"/>
      <c r="N14034" s="53">
        <v>43789</v>
      </c>
      <c r="O14034" s="54">
        <v>10</v>
      </c>
      <c r="P14034" s="55">
        <v>10860.6871235362</v>
      </c>
      <c r="Q14034" s="39"/>
      <c r="R14034" s="77">
        <f t="shared" si="657"/>
        <v>0.33424713076315038</v>
      </c>
      <c r="S14034" s="78">
        <f t="shared" si="658"/>
        <v>32880.621659634606</v>
      </c>
      <c r="T14034" s="79">
        <f t="shared" si="659"/>
        <v>3630.1535091582678</v>
      </c>
    </row>
    <row r="14035" spans="2:20">
      <c r="B14035" s="62">
        <v>43789</v>
      </c>
      <c r="C14035" s="63">
        <v>11</v>
      </c>
      <c r="D14035" s="64">
        <v>3.7176200000000001</v>
      </c>
      <c r="E14035" s="39"/>
      <c r="F14035" s="53">
        <v>43789</v>
      </c>
      <c r="G14035" s="54">
        <v>11</v>
      </c>
      <c r="H14035" s="55">
        <v>23455.140260599299</v>
      </c>
      <c r="I14035" s="39"/>
      <c r="J14035" s="53">
        <v>43789</v>
      </c>
      <c r="K14035" s="54">
        <v>11</v>
      </c>
      <c r="L14035" s="55">
        <v>5899.04</v>
      </c>
      <c r="M14035" s="39"/>
      <c r="N14035" s="53">
        <v>43789</v>
      </c>
      <c r="O14035" s="54">
        <v>11</v>
      </c>
      <c r="P14035" s="55">
        <v>12462.2749861871</v>
      </c>
      <c r="Q14035" s="39"/>
      <c r="R14035" s="77">
        <f t="shared" si="657"/>
        <v>0.25150307925932114</v>
      </c>
      <c r="S14035" s="78">
        <f t="shared" si="658"/>
        <v>46330.002734148889</v>
      </c>
      <c r="T14035" s="79">
        <f t="shared" si="659"/>
        <v>3134.3005336024694</v>
      </c>
    </row>
    <row r="14036" spans="2:20">
      <c r="B14036" s="62">
        <v>43789</v>
      </c>
      <c r="C14036" s="63">
        <v>12</v>
      </c>
      <c r="D14036" s="64">
        <v>3.2650899999999998</v>
      </c>
      <c r="E14036" s="39"/>
      <c r="F14036" s="53">
        <v>43789</v>
      </c>
      <c r="G14036" s="54">
        <v>12</v>
      </c>
      <c r="H14036" s="55">
        <v>24648.6426313226</v>
      </c>
      <c r="I14036" s="39"/>
      <c r="J14036" s="53">
        <v>43789</v>
      </c>
      <c r="K14036" s="54">
        <v>12</v>
      </c>
      <c r="L14036" s="55">
        <v>-1670.6</v>
      </c>
      <c r="M14036" s="39"/>
      <c r="N14036" s="53">
        <v>43789</v>
      </c>
      <c r="O14036" s="54">
        <v>12</v>
      </c>
      <c r="P14036" s="55">
        <v>12995.2627753542</v>
      </c>
      <c r="Q14036" s="39"/>
      <c r="R14036" s="77">
        <f t="shared" si="657"/>
        <v>-6.7776551633600385E-2</v>
      </c>
      <c r="S14036" s="78">
        <f t="shared" si="658"/>
        <v>42430.702535181241</v>
      </c>
      <c r="T14036" s="79">
        <f t="shared" si="659"/>
        <v>-880.77409848599893</v>
      </c>
    </row>
    <row r="14037" spans="2:20">
      <c r="B14037" s="62">
        <v>43789</v>
      </c>
      <c r="C14037" s="63">
        <v>13</v>
      </c>
      <c r="D14037" s="64">
        <v>2.61666</v>
      </c>
      <c r="E14037" s="39"/>
      <c r="F14037" s="53">
        <v>43789</v>
      </c>
      <c r="G14037" s="54">
        <v>13</v>
      </c>
      <c r="H14037" s="55">
        <v>27231.3847001168</v>
      </c>
      <c r="I14037" s="39"/>
      <c r="J14037" s="53">
        <v>43789</v>
      </c>
      <c r="K14037" s="54">
        <v>13</v>
      </c>
      <c r="L14037" s="55">
        <v>1621.71</v>
      </c>
      <c r="M14037" s="39"/>
      <c r="N14037" s="53">
        <v>43789</v>
      </c>
      <c r="O14037" s="54">
        <v>13</v>
      </c>
      <c r="P14037" s="55">
        <v>14160.1576842551</v>
      </c>
      <c r="Q14037" s="39"/>
      <c r="R14037" s="77">
        <f t="shared" si="657"/>
        <v>5.9552976018624727E-2</v>
      </c>
      <c r="S14037" s="78">
        <f t="shared" si="658"/>
        <v>37052.318206082949</v>
      </c>
      <c r="T14037" s="79">
        <f t="shared" si="659"/>
        <v>843.27953099038859</v>
      </c>
    </row>
    <row r="14038" spans="2:20">
      <c r="B14038" s="62">
        <v>43789</v>
      </c>
      <c r="C14038" s="63">
        <v>14</v>
      </c>
      <c r="D14038" s="64">
        <v>2.1624699999999999</v>
      </c>
      <c r="E14038" s="39"/>
      <c r="F14038" s="53">
        <v>43789</v>
      </c>
      <c r="G14038" s="54">
        <v>14</v>
      </c>
      <c r="H14038" s="55">
        <v>29667.246511922702</v>
      </c>
      <c r="I14038" s="39"/>
      <c r="J14038" s="53">
        <v>43789</v>
      </c>
      <c r="K14038" s="54">
        <v>14</v>
      </c>
      <c r="L14038" s="55">
        <v>-4740.47</v>
      </c>
      <c r="M14038" s="39"/>
      <c r="N14038" s="53">
        <v>43789</v>
      </c>
      <c r="O14038" s="54">
        <v>14</v>
      </c>
      <c r="P14038" s="55">
        <v>15239.8848767827</v>
      </c>
      <c r="Q14038" s="39"/>
      <c r="R14038" s="77">
        <f t="shared" si="657"/>
        <v>-0.15978800048379602</v>
      </c>
      <c r="S14038" s="78">
        <f t="shared" si="658"/>
        <v>32955.793849496287</v>
      </c>
      <c r="T14038" s="79">
        <f t="shared" si="659"/>
        <v>-2435.1507320643495</v>
      </c>
    </row>
    <row r="14039" spans="2:20">
      <c r="B14039" s="62">
        <v>43789</v>
      </c>
      <c r="C14039" s="63">
        <v>15</v>
      </c>
      <c r="D14039" s="64">
        <v>3.5463800000000001</v>
      </c>
      <c r="E14039" s="39"/>
      <c r="F14039" s="53">
        <v>43789</v>
      </c>
      <c r="G14039" s="54">
        <v>15</v>
      </c>
      <c r="H14039" s="55">
        <v>32203.424123883899</v>
      </c>
      <c r="I14039" s="39"/>
      <c r="J14039" s="53">
        <v>43789</v>
      </c>
      <c r="K14039" s="54">
        <v>15</v>
      </c>
      <c r="L14039" s="55">
        <v>7626.97</v>
      </c>
      <c r="M14039" s="39"/>
      <c r="N14039" s="53">
        <v>43789</v>
      </c>
      <c r="O14039" s="54">
        <v>15</v>
      </c>
      <c r="P14039" s="55">
        <v>16356.093297708499</v>
      </c>
      <c r="Q14039" s="39"/>
      <c r="R14039" s="77">
        <f t="shared" si="657"/>
        <v>0.23683723726581621</v>
      </c>
      <c r="S14039" s="78">
        <f t="shared" si="658"/>
        <v>58004.922149127473</v>
      </c>
      <c r="T14039" s="79">
        <f t="shared" si="659"/>
        <v>3873.7319490912141</v>
      </c>
    </row>
    <row r="14040" spans="2:20">
      <c r="B14040" s="62">
        <v>43789</v>
      </c>
      <c r="C14040" s="63">
        <v>16</v>
      </c>
      <c r="D14040" s="64">
        <v>3.3164799999999999</v>
      </c>
      <c r="E14040" s="39"/>
      <c r="F14040" s="53">
        <v>43789</v>
      </c>
      <c r="G14040" s="54">
        <v>16</v>
      </c>
      <c r="H14040" s="55">
        <v>33013.863172578502</v>
      </c>
      <c r="I14040" s="39"/>
      <c r="J14040" s="53">
        <v>43789</v>
      </c>
      <c r="K14040" s="54">
        <v>16</v>
      </c>
      <c r="L14040" s="55">
        <v>22254.37</v>
      </c>
      <c r="M14040" s="39"/>
      <c r="N14040" s="53">
        <v>43789</v>
      </c>
      <c r="O14040" s="54">
        <v>16</v>
      </c>
      <c r="P14040" s="55">
        <v>16770.7856051048</v>
      </c>
      <c r="Q14040" s="39"/>
      <c r="R14040" s="77">
        <f t="shared" si="657"/>
        <v>0.6740916651791482</v>
      </c>
      <c r="S14040" s="78">
        <f t="shared" si="658"/>
        <v>55619.975043617967</v>
      </c>
      <c r="T14040" s="79">
        <f t="shared" si="659"/>
        <v>11305.046794907583</v>
      </c>
    </row>
    <row r="14041" spans="2:20">
      <c r="B14041" s="62">
        <v>43789</v>
      </c>
      <c r="C14041" s="63">
        <v>17</v>
      </c>
      <c r="D14041" s="64">
        <v>2.8360500000000002</v>
      </c>
      <c r="E14041" s="39"/>
      <c r="F14041" s="53">
        <v>43789</v>
      </c>
      <c r="G14041" s="54">
        <v>17</v>
      </c>
      <c r="H14041" s="55">
        <v>33305.000941929102</v>
      </c>
      <c r="I14041" s="39"/>
      <c r="J14041" s="53">
        <v>43789</v>
      </c>
      <c r="K14041" s="54">
        <v>17</v>
      </c>
      <c r="L14041" s="55">
        <v>19848.099999999999</v>
      </c>
      <c r="M14041" s="39"/>
      <c r="N14041" s="53">
        <v>43789</v>
      </c>
      <c r="O14041" s="54">
        <v>17</v>
      </c>
      <c r="P14041" s="55">
        <v>16795.871373119699</v>
      </c>
      <c r="Q14041" s="39"/>
      <c r="R14041" s="77">
        <f t="shared" si="657"/>
        <v>0.59594954026896207</v>
      </c>
      <c r="S14041" s="78">
        <f t="shared" si="658"/>
        <v>47633.931007736122</v>
      </c>
      <c r="T14041" s="79">
        <f t="shared" si="659"/>
        <v>10009.491823227305</v>
      </c>
    </row>
    <row r="14042" spans="2:20">
      <c r="B14042" s="62">
        <v>43789</v>
      </c>
      <c r="C14042" s="63">
        <v>18</v>
      </c>
      <c r="D14042" s="64">
        <v>2.9183599999999998</v>
      </c>
      <c r="E14042" s="39"/>
      <c r="F14042" s="53">
        <v>43789</v>
      </c>
      <c r="G14042" s="54">
        <v>18</v>
      </c>
      <c r="H14042" s="55">
        <v>33208.711415755897</v>
      </c>
      <c r="I14042" s="39"/>
      <c r="J14042" s="53">
        <v>43789</v>
      </c>
      <c r="K14042" s="54">
        <v>18</v>
      </c>
      <c r="L14042" s="55">
        <v>28847.279999999999</v>
      </c>
      <c r="M14042" s="39"/>
      <c r="N14042" s="53">
        <v>43789</v>
      </c>
      <c r="O14042" s="54">
        <v>18</v>
      </c>
      <c r="P14042" s="55">
        <v>16741.457016647601</v>
      </c>
      <c r="Q14042" s="39"/>
      <c r="R14042" s="77">
        <f t="shared" si="657"/>
        <v>0.86866604484729826</v>
      </c>
      <c r="S14042" s="78">
        <f t="shared" si="658"/>
        <v>48857.598499103689</v>
      </c>
      <c r="T14042" s="79">
        <f t="shared" si="659"/>
        <v>14542.735251632321</v>
      </c>
    </row>
    <row r="14043" spans="2:20">
      <c r="B14043" s="62">
        <v>43789</v>
      </c>
      <c r="C14043" s="63">
        <v>19</v>
      </c>
      <c r="D14043" s="64">
        <v>2.3542700000000001</v>
      </c>
      <c r="E14043" s="39"/>
      <c r="F14043" s="53">
        <v>43789</v>
      </c>
      <c r="G14043" s="54">
        <v>19</v>
      </c>
      <c r="H14043" s="55">
        <v>33544.213386830299</v>
      </c>
      <c r="I14043" s="39"/>
      <c r="J14043" s="53">
        <v>43789</v>
      </c>
      <c r="K14043" s="54">
        <v>19</v>
      </c>
      <c r="L14043" s="55">
        <v>18987.54</v>
      </c>
      <c r="M14043" s="39"/>
      <c r="N14043" s="53">
        <v>43789</v>
      </c>
      <c r="O14043" s="54">
        <v>19</v>
      </c>
      <c r="P14043" s="55">
        <v>16858.737992598799</v>
      </c>
      <c r="Q14043" s="39"/>
      <c r="R14043" s="77">
        <f t="shared" si="657"/>
        <v>0.56604517092222673</v>
      </c>
      <c r="S14043" s="78">
        <f t="shared" si="658"/>
        <v>39690.021093835574</v>
      </c>
      <c r="T14043" s="79">
        <f t="shared" si="659"/>
        <v>9542.8072285536255</v>
      </c>
    </row>
    <row r="14044" spans="2:20">
      <c r="B14044" s="62">
        <v>43789</v>
      </c>
      <c r="C14044" s="63">
        <v>20</v>
      </c>
      <c r="D14044" s="64">
        <v>2.18607</v>
      </c>
      <c r="E14044" s="39"/>
      <c r="F14044" s="53">
        <v>43789</v>
      </c>
      <c r="G14044" s="54">
        <v>20</v>
      </c>
      <c r="H14044" s="55">
        <v>33594.178114353002</v>
      </c>
      <c r="I14044" s="39"/>
      <c r="J14044" s="53">
        <v>43789</v>
      </c>
      <c r="K14044" s="54">
        <v>20</v>
      </c>
      <c r="L14044" s="55">
        <v>10305.92</v>
      </c>
      <c r="M14044" s="39"/>
      <c r="N14044" s="53">
        <v>43789</v>
      </c>
      <c r="O14044" s="54">
        <v>20</v>
      </c>
      <c r="P14044" s="55">
        <v>16923.9853143746</v>
      </c>
      <c r="Q14044" s="39"/>
      <c r="R14044" s="77">
        <f t="shared" si="657"/>
        <v>0.30677696489311729</v>
      </c>
      <c r="S14044" s="78">
        <f t="shared" si="658"/>
        <v>36997.016576194881</v>
      </c>
      <c r="T14044" s="79">
        <f t="shared" si="659"/>
        <v>5191.888848639529</v>
      </c>
    </row>
    <row r="14045" spans="2:20">
      <c r="B14045" s="62">
        <v>43789</v>
      </c>
      <c r="C14045" s="63">
        <v>21</v>
      </c>
      <c r="D14045" s="64">
        <v>2.6378300000000001</v>
      </c>
      <c r="E14045" s="39"/>
      <c r="F14045" s="53">
        <v>43789</v>
      </c>
      <c r="G14045" s="54">
        <v>21</v>
      </c>
      <c r="H14045" s="55">
        <v>33365.152054059603</v>
      </c>
      <c r="I14045" s="39"/>
      <c r="J14045" s="53">
        <v>43789</v>
      </c>
      <c r="K14045" s="54">
        <v>21</v>
      </c>
      <c r="L14045" s="55">
        <v>14116.28</v>
      </c>
      <c r="M14045" s="39"/>
      <c r="N14045" s="53">
        <v>43789</v>
      </c>
      <c r="O14045" s="54">
        <v>21</v>
      </c>
      <c r="P14045" s="55">
        <v>16752.3445574668</v>
      </c>
      <c r="Q14045" s="39"/>
      <c r="R14045" s="77">
        <f t="shared" si="657"/>
        <v>0.42308453973559657</v>
      </c>
      <c r="S14045" s="78">
        <f t="shared" si="658"/>
        <v>44189.83704402265</v>
      </c>
      <c r="T14045" s="79">
        <f t="shared" si="659"/>
        <v>7087.6579865879676</v>
      </c>
    </row>
    <row r="14046" spans="2:20">
      <c r="B14046" s="62">
        <v>43789</v>
      </c>
      <c r="C14046" s="63">
        <v>22</v>
      </c>
      <c r="D14046" s="64">
        <v>2.3893</v>
      </c>
      <c r="E14046" s="39"/>
      <c r="F14046" s="53">
        <v>43789</v>
      </c>
      <c r="G14046" s="54">
        <v>22</v>
      </c>
      <c r="H14046" s="55">
        <v>33137.107680841902</v>
      </c>
      <c r="I14046" s="39"/>
      <c r="J14046" s="53">
        <v>43789</v>
      </c>
      <c r="K14046" s="54">
        <v>22</v>
      </c>
      <c r="L14046" s="55">
        <v>1848.45</v>
      </c>
      <c r="M14046" s="39"/>
      <c r="N14046" s="53">
        <v>43789</v>
      </c>
      <c r="O14046" s="54">
        <v>22</v>
      </c>
      <c r="P14046" s="55">
        <v>16630.732540241999</v>
      </c>
      <c r="Q14046" s="39"/>
      <c r="R14046" s="77">
        <f t="shared" si="657"/>
        <v>5.5781875044836053E-2</v>
      </c>
      <c r="S14046" s="78">
        <f t="shared" si="658"/>
        <v>39735.809258400208</v>
      </c>
      <c r="T14046" s="79">
        <f t="shared" si="659"/>
        <v>927.6934444638681</v>
      </c>
    </row>
    <row r="14047" spans="2:20">
      <c r="B14047" s="62">
        <v>43789</v>
      </c>
      <c r="C14047" s="63">
        <v>23</v>
      </c>
      <c r="D14047" s="64">
        <v>2.6453099999999998</v>
      </c>
      <c r="E14047" s="39"/>
      <c r="F14047" s="53">
        <v>43789</v>
      </c>
      <c r="G14047" s="54">
        <v>23</v>
      </c>
      <c r="H14047" s="55">
        <v>33021.539751473298</v>
      </c>
      <c r="I14047" s="39"/>
      <c r="J14047" s="53">
        <v>43789</v>
      </c>
      <c r="K14047" s="54">
        <v>23</v>
      </c>
      <c r="L14047" s="55">
        <v>15098.8</v>
      </c>
      <c r="M14047" s="39"/>
      <c r="N14047" s="53">
        <v>43789</v>
      </c>
      <c r="O14047" s="54">
        <v>23</v>
      </c>
      <c r="P14047" s="55">
        <v>16642.360036883401</v>
      </c>
      <c r="Q14047" s="39"/>
      <c r="R14047" s="77">
        <f t="shared" si="657"/>
        <v>0.45724094374873442</v>
      </c>
      <c r="S14047" s="78">
        <f t="shared" si="658"/>
        <v>44024.201429168024</v>
      </c>
      <c r="T14047" s="79">
        <f t="shared" si="659"/>
        <v>7609.5684094707885</v>
      </c>
    </row>
    <row r="14048" spans="2:20">
      <c r="B14048" s="62">
        <v>43789</v>
      </c>
      <c r="C14048" s="63">
        <v>24</v>
      </c>
      <c r="D14048" s="64">
        <v>2.7376800000000001</v>
      </c>
      <c r="E14048" s="39"/>
      <c r="F14048" s="53">
        <v>43789</v>
      </c>
      <c r="G14048" s="54">
        <v>24</v>
      </c>
      <c r="H14048" s="55">
        <v>32905.290499380098</v>
      </c>
      <c r="I14048" s="39"/>
      <c r="J14048" s="53">
        <v>43789</v>
      </c>
      <c r="K14048" s="54">
        <v>24</v>
      </c>
      <c r="L14048" s="55">
        <v>20636.490000000002</v>
      </c>
      <c r="M14048" s="39"/>
      <c r="N14048" s="53">
        <v>43789</v>
      </c>
      <c r="O14048" s="54">
        <v>24</v>
      </c>
      <c r="P14048" s="55">
        <v>16556.719049196901</v>
      </c>
      <c r="Q14048" s="39"/>
      <c r="R14048" s="77">
        <f t="shared" si="657"/>
        <v>0.62714808733838023</v>
      </c>
      <c r="S14048" s="78">
        <f t="shared" si="658"/>
        <v>45326.998606605375</v>
      </c>
      <c r="T14048" s="79">
        <f t="shared" si="659"/>
        <v>10383.514684302761</v>
      </c>
    </row>
    <row r="14049" spans="2:20">
      <c r="B14049" s="62">
        <v>43789</v>
      </c>
      <c r="C14049" s="63">
        <v>25</v>
      </c>
      <c r="D14049" s="64">
        <v>2.8141400000000001</v>
      </c>
      <c r="E14049" s="39"/>
      <c r="F14049" s="53">
        <v>43789</v>
      </c>
      <c r="G14049" s="54">
        <v>25</v>
      </c>
      <c r="H14049" s="55">
        <v>33044.973023382903</v>
      </c>
      <c r="I14049" s="39"/>
      <c r="J14049" s="53">
        <v>43789</v>
      </c>
      <c r="K14049" s="54">
        <v>25</v>
      </c>
      <c r="L14049" s="55">
        <v>26331.35</v>
      </c>
      <c r="M14049" s="39"/>
      <c r="N14049" s="53">
        <v>43789</v>
      </c>
      <c r="O14049" s="54">
        <v>25</v>
      </c>
      <c r="P14049" s="55">
        <v>16659.3349801966</v>
      </c>
      <c r="Q14049" s="39"/>
      <c r="R14049" s="77">
        <f t="shared" si="657"/>
        <v>0.79683375687332869</v>
      </c>
      <c r="S14049" s="78">
        <f t="shared" si="658"/>
        <v>46881.700941170464</v>
      </c>
      <c r="T14049" s="79">
        <f t="shared" si="659"/>
        <v>13274.720479281317</v>
      </c>
    </row>
    <row r="14050" spans="2:20">
      <c r="B14050" s="62">
        <v>43789</v>
      </c>
      <c r="C14050" s="63">
        <v>26</v>
      </c>
      <c r="D14050" s="64">
        <v>2.7360099999999998</v>
      </c>
      <c r="E14050" s="39"/>
      <c r="F14050" s="53">
        <v>43789</v>
      </c>
      <c r="G14050" s="54">
        <v>26</v>
      </c>
      <c r="H14050" s="55">
        <v>33045.747278063398</v>
      </c>
      <c r="I14050" s="39"/>
      <c r="J14050" s="53">
        <v>43789</v>
      </c>
      <c r="K14050" s="54">
        <v>26</v>
      </c>
      <c r="L14050" s="55">
        <v>22623.51</v>
      </c>
      <c r="M14050" s="39"/>
      <c r="N14050" s="53">
        <v>43789</v>
      </c>
      <c r="O14050" s="54">
        <v>26</v>
      </c>
      <c r="P14050" s="55">
        <v>16647.7445985087</v>
      </c>
      <c r="Q14050" s="39"/>
      <c r="R14050" s="77">
        <f t="shared" si="657"/>
        <v>0.68461184459333002</v>
      </c>
      <c r="S14050" s="78">
        <f t="shared" si="658"/>
        <v>45548.395698965782</v>
      </c>
      <c r="T14050" s="79">
        <f t="shared" si="659"/>
        <v>11397.243137903688</v>
      </c>
    </row>
    <row r="14051" spans="2:20">
      <c r="B14051" s="62">
        <v>43789</v>
      </c>
      <c r="C14051" s="63">
        <v>27</v>
      </c>
      <c r="D14051" s="64">
        <v>2.8257599999999998</v>
      </c>
      <c r="E14051" s="39"/>
      <c r="F14051" s="53">
        <v>43789</v>
      </c>
      <c r="G14051" s="54">
        <v>27</v>
      </c>
      <c r="H14051" s="55">
        <v>33138.661335365199</v>
      </c>
      <c r="I14051" s="39"/>
      <c r="J14051" s="53">
        <v>43789</v>
      </c>
      <c r="K14051" s="54">
        <v>27</v>
      </c>
      <c r="L14051" s="55">
        <v>25515.32</v>
      </c>
      <c r="M14051" s="39"/>
      <c r="N14051" s="53">
        <v>43789</v>
      </c>
      <c r="O14051" s="54">
        <v>27</v>
      </c>
      <c r="P14051" s="55">
        <v>16659.161671197999</v>
      </c>
      <c r="Q14051" s="39"/>
      <c r="R14051" s="77">
        <f t="shared" si="657"/>
        <v>0.76995626774972781</v>
      </c>
      <c r="S14051" s="78">
        <f t="shared" si="658"/>
        <v>47074.792684004453</v>
      </c>
      <c r="T14051" s="79">
        <f t="shared" si="659"/>
        <v>12826.825944194929</v>
      </c>
    </row>
    <row r="14052" spans="2:20">
      <c r="B14052" s="62">
        <v>43789</v>
      </c>
      <c r="C14052" s="63">
        <v>28</v>
      </c>
      <c r="D14052" s="64">
        <v>2.7772399999999999</v>
      </c>
      <c r="E14052" s="39"/>
      <c r="F14052" s="53">
        <v>43789</v>
      </c>
      <c r="G14052" s="54">
        <v>28</v>
      </c>
      <c r="H14052" s="55">
        <v>33123.207311585502</v>
      </c>
      <c r="I14052" s="39"/>
      <c r="J14052" s="53">
        <v>43789</v>
      </c>
      <c r="K14052" s="54">
        <v>28</v>
      </c>
      <c r="L14052" s="55">
        <v>27970.11</v>
      </c>
      <c r="M14052" s="39"/>
      <c r="N14052" s="53">
        <v>43789</v>
      </c>
      <c r="O14052" s="54">
        <v>28</v>
      </c>
      <c r="P14052" s="55">
        <v>16644.020120586902</v>
      </c>
      <c r="Q14052" s="39"/>
      <c r="R14052" s="77">
        <f t="shared" si="657"/>
        <v>0.84442637866825465</v>
      </c>
      <c r="S14052" s="78">
        <f t="shared" si="658"/>
        <v>46224.438439698766</v>
      </c>
      <c r="T14052" s="79">
        <f t="shared" si="659"/>
        <v>14054.649636908764</v>
      </c>
    </row>
    <row r="14053" spans="2:20">
      <c r="B14053" s="62">
        <v>43789</v>
      </c>
      <c r="C14053" s="63">
        <v>29</v>
      </c>
      <c r="D14053" s="64">
        <v>2.6608900000000002</v>
      </c>
      <c r="E14053" s="39"/>
      <c r="F14053" s="53">
        <v>43789</v>
      </c>
      <c r="G14053" s="54">
        <v>29</v>
      </c>
      <c r="H14053" s="55">
        <v>33367.666136132502</v>
      </c>
      <c r="I14053" s="39"/>
      <c r="J14053" s="53">
        <v>43789</v>
      </c>
      <c r="K14053" s="54">
        <v>29</v>
      </c>
      <c r="L14053" s="55">
        <v>18400.53</v>
      </c>
      <c r="M14053" s="39"/>
      <c r="N14053" s="53">
        <v>43789</v>
      </c>
      <c r="O14053" s="54">
        <v>29</v>
      </c>
      <c r="P14053" s="55">
        <v>16813.289963441199</v>
      </c>
      <c r="Q14053" s="39"/>
      <c r="R14053" s="77">
        <f t="shared" si="657"/>
        <v>0.55144791742191424</v>
      </c>
      <c r="S14053" s="78">
        <f t="shared" si="658"/>
        <v>44738.315130821058</v>
      </c>
      <c r="T14053" s="79">
        <f t="shared" si="659"/>
        <v>9271.6537353504209</v>
      </c>
    </row>
    <row r="14054" spans="2:20">
      <c r="B14054" s="62">
        <v>43789</v>
      </c>
      <c r="C14054" s="63">
        <v>30</v>
      </c>
      <c r="D14054" s="64">
        <v>2.28871</v>
      </c>
      <c r="E14054" s="39"/>
      <c r="F14054" s="53">
        <v>43789</v>
      </c>
      <c r="G14054" s="54">
        <v>30</v>
      </c>
      <c r="H14054" s="55">
        <v>33438.1808711548</v>
      </c>
      <c r="I14054" s="39"/>
      <c r="J14054" s="53">
        <v>43789</v>
      </c>
      <c r="K14054" s="54">
        <v>30</v>
      </c>
      <c r="L14054" s="55">
        <v>-3652.22</v>
      </c>
      <c r="M14054" s="39"/>
      <c r="N14054" s="53">
        <v>43789</v>
      </c>
      <c r="O14054" s="54">
        <v>30</v>
      </c>
      <c r="P14054" s="55">
        <v>16860.597343305199</v>
      </c>
      <c r="Q14054" s="39"/>
      <c r="R14054" s="77">
        <f t="shared" si="657"/>
        <v>-0.10922304697354396</v>
      </c>
      <c r="S14054" s="78">
        <f t="shared" si="658"/>
        <v>38589.017745596044</v>
      </c>
      <c r="T14054" s="79">
        <f t="shared" si="659"/>
        <v>-1841.5658156298341</v>
      </c>
    </row>
    <row r="14055" spans="2:20">
      <c r="B14055" s="62">
        <v>43789</v>
      </c>
      <c r="C14055" s="63">
        <v>31</v>
      </c>
      <c r="D14055" s="64">
        <v>1.8115699999999999</v>
      </c>
      <c r="E14055" s="39"/>
      <c r="F14055" s="53">
        <v>43789</v>
      </c>
      <c r="G14055" s="54">
        <v>31</v>
      </c>
      <c r="H14055" s="55">
        <v>34165.064696937799</v>
      </c>
      <c r="I14055" s="39"/>
      <c r="J14055" s="53">
        <v>43789</v>
      </c>
      <c r="K14055" s="54">
        <v>31</v>
      </c>
      <c r="L14055" s="55">
        <v>-16002.4</v>
      </c>
      <c r="M14055" s="39"/>
      <c r="N14055" s="53">
        <v>43789</v>
      </c>
      <c r="O14055" s="54">
        <v>31</v>
      </c>
      <c r="P14055" s="55">
        <v>17221.882599479399</v>
      </c>
      <c r="Q14055" s="39"/>
      <c r="R14055" s="77">
        <f t="shared" si="657"/>
        <v>-0.46838488795352079</v>
      </c>
      <c r="S14055" s="78">
        <f t="shared" si="658"/>
        <v>31198.645860738892</v>
      </c>
      <c r="T14055" s="79">
        <f t="shared" si="659"/>
        <v>-8066.4695517058472</v>
      </c>
    </row>
    <row r="14056" spans="2:20">
      <c r="B14056" s="62">
        <v>43789</v>
      </c>
      <c r="C14056" s="63">
        <v>32</v>
      </c>
      <c r="D14056" s="64">
        <v>2.1828400000000001</v>
      </c>
      <c r="E14056" s="39"/>
      <c r="F14056" s="53">
        <v>43789</v>
      </c>
      <c r="G14056" s="54">
        <v>32</v>
      </c>
      <c r="H14056" s="55">
        <v>35022.059486208498</v>
      </c>
      <c r="I14056" s="39"/>
      <c r="J14056" s="53">
        <v>43789</v>
      </c>
      <c r="K14056" s="54">
        <v>32</v>
      </c>
      <c r="L14056" s="55">
        <v>-5006.8999999999996</v>
      </c>
      <c r="M14056" s="39"/>
      <c r="N14056" s="53">
        <v>43789</v>
      </c>
      <c r="O14056" s="54">
        <v>32</v>
      </c>
      <c r="P14056" s="55">
        <v>17564.947869845098</v>
      </c>
      <c r="Q14056" s="39"/>
      <c r="R14056" s="77">
        <f t="shared" si="657"/>
        <v>-0.14296417953295096</v>
      </c>
      <c r="S14056" s="78">
        <f t="shared" si="658"/>
        <v>38341.470808212674</v>
      </c>
      <c r="T14056" s="79">
        <f t="shared" si="659"/>
        <v>-2511.158360751459</v>
      </c>
    </row>
    <row r="14057" spans="2:20">
      <c r="B14057" s="62">
        <v>43789</v>
      </c>
      <c r="C14057" s="63">
        <v>33</v>
      </c>
      <c r="D14057" s="64">
        <v>2.2171500000000002</v>
      </c>
      <c r="E14057" s="39"/>
      <c r="F14057" s="53">
        <v>43789</v>
      </c>
      <c r="G14057" s="54">
        <v>33</v>
      </c>
      <c r="H14057" s="55">
        <v>36174.5689783298</v>
      </c>
      <c r="I14057" s="39"/>
      <c r="J14057" s="53">
        <v>43789</v>
      </c>
      <c r="K14057" s="54">
        <v>33</v>
      </c>
      <c r="L14057" s="55">
        <v>-4945.2700000000004</v>
      </c>
      <c r="M14057" s="39"/>
      <c r="N14057" s="53">
        <v>43789</v>
      </c>
      <c r="O14057" s="54">
        <v>33</v>
      </c>
      <c r="P14057" s="55">
        <v>18070.360030988501</v>
      </c>
      <c r="Q14057" s="39"/>
      <c r="R14057" s="77">
        <f t="shared" si="657"/>
        <v>-0.13670570623695449</v>
      </c>
      <c r="S14057" s="78">
        <f t="shared" si="658"/>
        <v>40064.698742706154</v>
      </c>
      <c r="T14057" s="79">
        <f t="shared" si="659"/>
        <v>-2470.3213299923177</v>
      </c>
    </row>
    <row r="14058" spans="2:20">
      <c r="B14058" s="62">
        <v>43789</v>
      </c>
      <c r="C14058" s="63">
        <v>34</v>
      </c>
      <c r="D14058" s="64">
        <v>2.7113399999999999</v>
      </c>
      <c r="E14058" s="39"/>
      <c r="F14058" s="53">
        <v>43789</v>
      </c>
      <c r="G14058" s="54">
        <v>34</v>
      </c>
      <c r="H14058" s="55">
        <v>36813.472284081203</v>
      </c>
      <c r="I14058" s="39"/>
      <c r="J14058" s="53">
        <v>43789</v>
      </c>
      <c r="K14058" s="54">
        <v>34</v>
      </c>
      <c r="L14058" s="55">
        <v>19099.12</v>
      </c>
      <c r="M14058" s="39"/>
      <c r="N14058" s="53">
        <v>43789</v>
      </c>
      <c r="O14058" s="54">
        <v>34</v>
      </c>
      <c r="P14058" s="55">
        <v>18469.713277539198</v>
      </c>
      <c r="Q14058" s="39"/>
      <c r="R14058" s="77">
        <f t="shared" si="657"/>
        <v>0.5188078932792981</v>
      </c>
      <c r="S14058" s="78">
        <f t="shared" si="658"/>
        <v>50077.672397923125</v>
      </c>
      <c r="T14058" s="79">
        <f t="shared" si="659"/>
        <v>9582.2330349927925</v>
      </c>
    </row>
    <row r="14059" spans="2:20">
      <c r="B14059" s="62">
        <v>43789</v>
      </c>
      <c r="C14059" s="63">
        <v>35</v>
      </c>
      <c r="D14059" s="64">
        <v>2.2999700000000001</v>
      </c>
      <c r="E14059" s="39"/>
      <c r="F14059" s="53">
        <v>43789</v>
      </c>
      <c r="G14059" s="54">
        <v>35</v>
      </c>
      <c r="H14059" s="55">
        <v>36498.7792888158</v>
      </c>
      <c r="I14059" s="39"/>
      <c r="J14059" s="53">
        <v>43789</v>
      </c>
      <c r="K14059" s="54">
        <v>35</v>
      </c>
      <c r="L14059" s="55">
        <v>-9713.36</v>
      </c>
      <c r="M14059" s="39"/>
      <c r="N14059" s="53">
        <v>43789</v>
      </c>
      <c r="O14059" s="54">
        <v>35</v>
      </c>
      <c r="P14059" s="55">
        <v>18235.758714855099</v>
      </c>
      <c r="Q14059" s="39"/>
      <c r="R14059" s="77">
        <f t="shared" si="657"/>
        <v>-0.26612835248921418</v>
      </c>
      <c r="S14059" s="78">
        <f t="shared" si="658"/>
        <v>41941.697971405287</v>
      </c>
      <c r="T14059" s="79">
        <f t="shared" si="659"/>
        <v>-4853.052423175217</v>
      </c>
    </row>
    <row r="14060" spans="2:20">
      <c r="B14060" s="62">
        <v>43789</v>
      </c>
      <c r="C14060" s="63">
        <v>36</v>
      </c>
      <c r="D14060" s="64">
        <v>2.38205</v>
      </c>
      <c r="E14060" s="39"/>
      <c r="F14060" s="53">
        <v>43789</v>
      </c>
      <c r="G14060" s="54">
        <v>36</v>
      </c>
      <c r="H14060" s="55">
        <v>36303.474516616698</v>
      </c>
      <c r="I14060" s="39"/>
      <c r="J14060" s="53">
        <v>43789</v>
      </c>
      <c r="K14060" s="54">
        <v>36</v>
      </c>
      <c r="L14060" s="55">
        <v>-12673.75</v>
      </c>
      <c r="M14060" s="39"/>
      <c r="N14060" s="53">
        <v>43789</v>
      </c>
      <c r="O14060" s="54">
        <v>36</v>
      </c>
      <c r="P14060" s="55">
        <v>18117.910854501501</v>
      </c>
      <c r="Q14060" s="39"/>
      <c r="R14060" s="77">
        <f t="shared" si="657"/>
        <v>-0.34910570320752676</v>
      </c>
      <c r="S14060" s="78">
        <f t="shared" si="658"/>
        <v>43157.769550965299</v>
      </c>
      <c r="T14060" s="79">
        <f t="shared" si="659"/>
        <v>-6325.0660095120284</v>
      </c>
    </row>
    <row r="14061" spans="2:20">
      <c r="B14061" s="62">
        <v>43789</v>
      </c>
      <c r="C14061" s="63">
        <v>37</v>
      </c>
      <c r="D14061" s="64">
        <v>2.0956100000000002</v>
      </c>
      <c r="E14061" s="39"/>
      <c r="F14061" s="53">
        <v>43789</v>
      </c>
      <c r="G14061" s="54">
        <v>37</v>
      </c>
      <c r="H14061" s="55">
        <v>36057.523499471499</v>
      </c>
      <c r="I14061" s="39"/>
      <c r="J14061" s="53">
        <v>43789</v>
      </c>
      <c r="K14061" s="54">
        <v>37</v>
      </c>
      <c r="L14061" s="55">
        <v>-17887.79</v>
      </c>
      <c r="M14061" s="39"/>
      <c r="N14061" s="53">
        <v>43789</v>
      </c>
      <c r="O14061" s="54">
        <v>37</v>
      </c>
      <c r="P14061" s="55">
        <v>17936.112118691901</v>
      </c>
      <c r="Q14061" s="39"/>
      <c r="R14061" s="77">
        <f t="shared" si="657"/>
        <v>-0.49609036517059152</v>
      </c>
      <c r="S14061" s="78">
        <f t="shared" si="658"/>
        <v>37587.095917051935</v>
      </c>
      <c r="T14061" s="79">
        <f t="shared" si="659"/>
        <v>-8897.9324107025368</v>
      </c>
    </row>
    <row r="14062" spans="2:20">
      <c r="B14062" s="62">
        <v>43789</v>
      </c>
      <c r="C14062" s="63">
        <v>38</v>
      </c>
      <c r="D14062" s="64">
        <v>1.55027</v>
      </c>
      <c r="E14062" s="39"/>
      <c r="F14062" s="53">
        <v>43789</v>
      </c>
      <c r="G14062" s="54">
        <v>38</v>
      </c>
      <c r="H14062" s="55">
        <v>35926.184134237403</v>
      </c>
      <c r="I14062" s="39"/>
      <c r="J14062" s="53">
        <v>43789</v>
      </c>
      <c r="K14062" s="54">
        <v>38</v>
      </c>
      <c r="L14062" s="55">
        <v>-17091.830000000002</v>
      </c>
      <c r="M14062" s="39"/>
      <c r="N14062" s="53">
        <v>43789</v>
      </c>
      <c r="O14062" s="54">
        <v>38</v>
      </c>
      <c r="P14062" s="55">
        <v>17877.079636782899</v>
      </c>
      <c r="Q14062" s="39"/>
      <c r="R14062" s="77">
        <f t="shared" si="657"/>
        <v>-0.47574854975236869</v>
      </c>
      <c r="S14062" s="78">
        <f t="shared" si="658"/>
        <v>27714.300248515425</v>
      </c>
      <c r="T14062" s="79">
        <f t="shared" si="659"/>
        <v>-8504.9947110070661</v>
      </c>
    </row>
    <row r="14063" spans="2:20">
      <c r="B14063" s="62">
        <v>43789</v>
      </c>
      <c r="C14063" s="63">
        <v>39</v>
      </c>
      <c r="D14063" s="64">
        <v>1.3829499999999999</v>
      </c>
      <c r="E14063" s="39"/>
      <c r="F14063" s="53">
        <v>43789</v>
      </c>
      <c r="G14063" s="54">
        <v>39</v>
      </c>
      <c r="H14063" s="55">
        <v>38048.0574722479</v>
      </c>
      <c r="I14063" s="39"/>
      <c r="J14063" s="53">
        <v>43789</v>
      </c>
      <c r="K14063" s="54">
        <v>39</v>
      </c>
      <c r="L14063" s="55">
        <v>-10041.280000000001</v>
      </c>
      <c r="M14063" s="39"/>
      <c r="N14063" s="53">
        <v>43789</v>
      </c>
      <c r="O14063" s="54">
        <v>39</v>
      </c>
      <c r="P14063" s="55">
        <v>20026.376670535901</v>
      </c>
      <c r="Q14063" s="39"/>
      <c r="R14063" s="77">
        <f t="shared" si="657"/>
        <v>-0.26391045081142633</v>
      </c>
      <c r="S14063" s="78">
        <f t="shared" si="658"/>
        <v>27695.477616517623</v>
      </c>
      <c r="T14063" s="79">
        <f t="shared" si="659"/>
        <v>-5285.1700952405608</v>
      </c>
    </row>
    <row r="14064" spans="2:20">
      <c r="B14064" s="62">
        <v>43789</v>
      </c>
      <c r="C14064" s="63">
        <v>40</v>
      </c>
      <c r="D14064" s="64">
        <v>1.89297</v>
      </c>
      <c r="E14064" s="39"/>
      <c r="F14064" s="53">
        <v>43789</v>
      </c>
      <c r="G14064" s="54">
        <v>40</v>
      </c>
      <c r="H14064" s="55">
        <v>37234.3811120194</v>
      </c>
      <c r="I14064" s="39"/>
      <c r="J14064" s="53">
        <v>43789</v>
      </c>
      <c r="K14064" s="54">
        <v>40</v>
      </c>
      <c r="L14064" s="55">
        <v>2805.25</v>
      </c>
      <c r="M14064" s="39"/>
      <c r="N14064" s="53">
        <v>43789</v>
      </c>
      <c r="O14064" s="54">
        <v>40</v>
      </c>
      <c r="P14064" s="55">
        <v>19564.031894758999</v>
      </c>
      <c r="Q14064" s="39"/>
      <c r="R14064" s="77">
        <f t="shared" si="657"/>
        <v>7.5340314951399978E-2</v>
      </c>
      <c r="S14064" s="78">
        <f t="shared" si="658"/>
        <v>37034.125455821944</v>
      </c>
      <c r="T14064" s="79">
        <f t="shared" si="659"/>
        <v>1473.9603246703775</v>
      </c>
    </row>
    <row r="14065" spans="2:20">
      <c r="B14065" s="62">
        <v>43789</v>
      </c>
      <c r="C14065" s="63">
        <v>41</v>
      </c>
      <c r="D14065" s="64">
        <v>2.1202399999999999</v>
      </c>
      <c r="E14065" s="39"/>
      <c r="F14065" s="53">
        <v>43789</v>
      </c>
      <c r="G14065" s="54">
        <v>41</v>
      </c>
      <c r="H14065" s="55">
        <v>35857.0939135187</v>
      </c>
      <c r="I14065" s="39"/>
      <c r="J14065" s="53">
        <v>43789</v>
      </c>
      <c r="K14065" s="54">
        <v>41</v>
      </c>
      <c r="L14065" s="55">
        <v>14066.26</v>
      </c>
      <c r="M14065" s="39"/>
      <c r="N14065" s="53">
        <v>43789</v>
      </c>
      <c r="O14065" s="54">
        <v>41</v>
      </c>
      <c r="P14065" s="55">
        <v>18753.8451806349</v>
      </c>
      <c r="Q14065" s="39"/>
      <c r="R14065" s="77">
        <f t="shared" si="657"/>
        <v>0.39228667091442104</v>
      </c>
      <c r="S14065" s="78">
        <f t="shared" si="658"/>
        <v>39762.65270578934</v>
      </c>
      <c r="T14065" s="79">
        <f t="shared" si="659"/>
        <v>7356.8834927557245</v>
      </c>
    </row>
    <row r="14066" spans="2:20">
      <c r="B14066" s="62">
        <v>43789</v>
      </c>
      <c r="C14066" s="63">
        <v>42</v>
      </c>
      <c r="D14066" s="64">
        <v>2.1250200000000001</v>
      </c>
      <c r="E14066" s="39"/>
      <c r="F14066" s="53">
        <v>43789</v>
      </c>
      <c r="G14066" s="54">
        <v>42</v>
      </c>
      <c r="H14066" s="55">
        <v>34634.876185643698</v>
      </c>
      <c r="I14066" s="39"/>
      <c r="J14066" s="53">
        <v>43789</v>
      </c>
      <c r="K14066" s="54">
        <v>42</v>
      </c>
      <c r="L14066" s="55">
        <v>11959.25</v>
      </c>
      <c r="M14066" s="39"/>
      <c r="N14066" s="53">
        <v>43789</v>
      </c>
      <c r="O14066" s="54">
        <v>42</v>
      </c>
      <c r="P14066" s="55">
        <v>18194.874270432501</v>
      </c>
      <c r="Q14066" s="39"/>
      <c r="R14066" s="77">
        <f t="shared" si="657"/>
        <v>0.34529501234241916</v>
      </c>
      <c r="S14066" s="78">
        <f t="shared" si="658"/>
        <v>38664.471722154478</v>
      </c>
      <c r="T14066" s="79">
        <f t="shared" si="659"/>
        <v>6282.5993357777552</v>
      </c>
    </row>
    <row r="14067" spans="2:20">
      <c r="B14067" s="62">
        <v>43789</v>
      </c>
      <c r="C14067" s="63">
        <v>43</v>
      </c>
      <c r="D14067" s="64">
        <v>2.3705099999999999</v>
      </c>
      <c r="E14067" s="39"/>
      <c r="F14067" s="53">
        <v>43789</v>
      </c>
      <c r="G14067" s="54">
        <v>43</v>
      </c>
      <c r="H14067" s="55">
        <v>33076.248578678104</v>
      </c>
      <c r="I14067" s="39"/>
      <c r="J14067" s="53">
        <v>43789</v>
      </c>
      <c r="K14067" s="54">
        <v>43</v>
      </c>
      <c r="L14067" s="55">
        <v>3420.51</v>
      </c>
      <c r="M14067" s="39"/>
      <c r="N14067" s="53">
        <v>43789</v>
      </c>
      <c r="O14067" s="54">
        <v>43</v>
      </c>
      <c r="P14067" s="55">
        <v>17411.054931238901</v>
      </c>
      <c r="Q14067" s="39"/>
      <c r="R14067" s="77">
        <f t="shared" si="657"/>
        <v>0.10341287621731561</v>
      </c>
      <c r="S14067" s="78">
        <f t="shared" si="658"/>
        <v>41273.079825051129</v>
      </c>
      <c r="T14067" s="79">
        <f t="shared" si="659"/>
        <v>1800.5272684170911</v>
      </c>
    </row>
    <row r="14068" spans="2:20">
      <c r="B14068" s="62">
        <v>43789</v>
      </c>
      <c r="C14068" s="63">
        <v>44</v>
      </c>
      <c r="D14068" s="64">
        <v>2.8546100000000001</v>
      </c>
      <c r="E14068" s="39"/>
      <c r="F14068" s="53">
        <v>43789</v>
      </c>
      <c r="G14068" s="54">
        <v>44</v>
      </c>
      <c r="H14068" s="55">
        <v>31098.021909765801</v>
      </c>
      <c r="I14068" s="39"/>
      <c r="J14068" s="53">
        <v>43789</v>
      </c>
      <c r="K14068" s="54">
        <v>44</v>
      </c>
      <c r="L14068" s="55">
        <v>-2345.67</v>
      </c>
      <c r="M14068" s="39"/>
      <c r="N14068" s="53">
        <v>43789</v>
      </c>
      <c r="O14068" s="54">
        <v>44</v>
      </c>
      <c r="P14068" s="55">
        <v>16350.375685790301</v>
      </c>
      <c r="Q14068" s="39"/>
      <c r="R14068" s="77">
        <f t="shared" si="657"/>
        <v>-7.5428270222659494E-2</v>
      </c>
      <c r="S14068" s="78">
        <f t="shared" si="658"/>
        <v>46673.945936413853</v>
      </c>
      <c r="T14068" s="79">
        <f t="shared" si="659"/>
        <v>-1233.2805554697923</v>
      </c>
    </row>
    <row r="14069" spans="2:20">
      <c r="B14069" s="62">
        <v>43789</v>
      </c>
      <c r="C14069" s="63">
        <v>45</v>
      </c>
      <c r="D14069" s="64">
        <v>3.26444</v>
      </c>
      <c r="E14069" s="39"/>
      <c r="F14069" s="53">
        <v>43789</v>
      </c>
      <c r="G14069" s="54">
        <v>45</v>
      </c>
      <c r="H14069" s="55">
        <v>29195.988141183301</v>
      </c>
      <c r="I14069" s="39"/>
      <c r="J14069" s="53">
        <v>43789</v>
      </c>
      <c r="K14069" s="54">
        <v>45</v>
      </c>
      <c r="L14069" s="55">
        <v>-2291.31</v>
      </c>
      <c r="M14069" s="39"/>
      <c r="N14069" s="53">
        <v>43789</v>
      </c>
      <c r="O14069" s="54">
        <v>45</v>
      </c>
      <c r="P14069" s="55">
        <v>15364.2399517834</v>
      </c>
      <c r="Q14069" s="39"/>
      <c r="R14069" s="77">
        <f t="shared" si="657"/>
        <v>-7.8480303147127325E-2</v>
      </c>
      <c r="S14069" s="78">
        <f t="shared" si="658"/>
        <v>50155.639468199806</v>
      </c>
      <c r="T14069" s="79">
        <f t="shared" si="659"/>
        <v>-1205.7902090411662</v>
      </c>
    </row>
    <row r="14070" spans="2:20">
      <c r="B14070" s="62">
        <v>43789</v>
      </c>
      <c r="C14070" s="63">
        <v>46</v>
      </c>
      <c r="D14070" s="64">
        <v>3.67401</v>
      </c>
      <c r="E14070" s="39"/>
      <c r="F14070" s="53">
        <v>43789</v>
      </c>
      <c r="G14070" s="54">
        <v>46</v>
      </c>
      <c r="H14070" s="55">
        <v>27173.796866427401</v>
      </c>
      <c r="I14070" s="39"/>
      <c r="J14070" s="53">
        <v>43789</v>
      </c>
      <c r="K14070" s="54">
        <v>46</v>
      </c>
      <c r="L14070" s="55">
        <v>-5937.64</v>
      </c>
      <c r="M14070" s="39"/>
      <c r="N14070" s="53">
        <v>43789</v>
      </c>
      <c r="O14070" s="54">
        <v>46</v>
      </c>
      <c r="P14070" s="55">
        <v>14263.9838788037</v>
      </c>
      <c r="Q14070" s="39"/>
      <c r="R14070" s="77">
        <f t="shared" si="657"/>
        <v>-0.2185060861824509</v>
      </c>
      <c r="S14070" s="78">
        <f t="shared" si="658"/>
        <v>52406.019410563582</v>
      </c>
      <c r="T14070" s="79">
        <f t="shared" si="659"/>
        <v>-3116.7672907269716</v>
      </c>
    </row>
    <row r="14071" spans="2:20">
      <c r="B14071" s="62">
        <v>43789</v>
      </c>
      <c r="C14071" s="63">
        <v>47</v>
      </c>
      <c r="D14071" s="64">
        <v>5.2133500000000002</v>
      </c>
      <c r="E14071" s="39"/>
      <c r="F14071" s="53">
        <v>43789</v>
      </c>
      <c r="G14071" s="54">
        <v>47</v>
      </c>
      <c r="H14071" s="55">
        <v>24357.401677582799</v>
      </c>
      <c r="I14071" s="39"/>
      <c r="J14071" s="53">
        <v>43789</v>
      </c>
      <c r="K14071" s="54">
        <v>47</v>
      </c>
      <c r="L14071" s="55">
        <v>-1767.57</v>
      </c>
      <c r="M14071" s="39"/>
      <c r="N14071" s="53">
        <v>43789</v>
      </c>
      <c r="O14071" s="54">
        <v>47</v>
      </c>
      <c r="P14071" s="55">
        <v>12094.7382194415</v>
      </c>
      <c r="Q14071" s="39"/>
      <c r="R14071" s="77">
        <f t="shared" si="657"/>
        <v>-7.256808519222202E-2</v>
      </c>
      <c r="S14071" s="78">
        <f t="shared" si="658"/>
        <v>63054.103496325348</v>
      </c>
      <c r="T14071" s="79">
        <f t="shared" si="659"/>
        <v>-877.69199348605446</v>
      </c>
    </row>
    <row r="14072" spans="2:20">
      <c r="B14072" s="62">
        <v>43789</v>
      </c>
      <c r="C14072" s="63">
        <v>48</v>
      </c>
      <c r="D14072" s="64">
        <v>6.0208199999999996</v>
      </c>
      <c r="E14072" s="39"/>
      <c r="F14072" s="53">
        <v>43789</v>
      </c>
      <c r="G14072" s="54">
        <v>48</v>
      </c>
      <c r="H14072" s="55">
        <v>23357.281367780099</v>
      </c>
      <c r="I14072" s="39"/>
      <c r="J14072" s="53">
        <v>43789</v>
      </c>
      <c r="K14072" s="54">
        <v>48</v>
      </c>
      <c r="L14072" s="55">
        <v>-1170.26</v>
      </c>
      <c r="M14072" s="39"/>
      <c r="N14072" s="53">
        <v>43789</v>
      </c>
      <c r="O14072" s="54">
        <v>48</v>
      </c>
      <c r="P14072" s="55">
        <v>11530.580026837801</v>
      </c>
      <c r="Q14072" s="39"/>
      <c r="R14072" s="77">
        <f t="shared" si="657"/>
        <v>-5.010257750348892E-2</v>
      </c>
      <c r="S14072" s="78">
        <f t="shared" si="658"/>
        <v>69423.546837185568</v>
      </c>
      <c r="T14072" s="79">
        <f t="shared" si="659"/>
        <v>-577.71177945482225</v>
      </c>
    </row>
    <row r="14073" spans="2:20">
      <c r="B14073" s="62">
        <v>43790</v>
      </c>
      <c r="C14073" s="63">
        <v>1</v>
      </c>
      <c r="D14073" s="64">
        <v>6.19679</v>
      </c>
      <c r="E14073" s="39"/>
      <c r="F14073" s="53">
        <v>43790</v>
      </c>
      <c r="G14073" s="54">
        <v>1</v>
      </c>
      <c r="H14073" s="55">
        <v>23138.606470979801</v>
      </c>
      <c r="I14073" s="39"/>
      <c r="J14073" s="53">
        <v>43790</v>
      </c>
      <c r="K14073" s="54">
        <v>1</v>
      </c>
      <c r="L14073" s="55">
        <v>-1124.79</v>
      </c>
      <c r="M14073" s="39"/>
      <c r="N14073" s="53">
        <v>43790</v>
      </c>
      <c r="O14073" s="54">
        <v>1</v>
      </c>
      <c r="P14073" s="55">
        <v>11368.437987215801</v>
      </c>
      <c r="Q14073" s="39"/>
      <c r="R14073" s="77">
        <f t="shared" si="657"/>
        <v>-4.8610965462016903E-2</v>
      </c>
      <c r="S14073" s="78">
        <f t="shared" si="658"/>
        <v>70447.822834799008</v>
      </c>
      <c r="T14073" s="79">
        <f t="shared" si="659"/>
        <v>-552.6307463536283</v>
      </c>
    </row>
    <row r="14074" spans="2:20">
      <c r="B14074" s="62">
        <v>43790</v>
      </c>
      <c r="C14074" s="63">
        <v>2</v>
      </c>
      <c r="D14074" s="64">
        <v>6.0507499999999999</v>
      </c>
      <c r="E14074" s="39"/>
      <c r="F14074" s="53">
        <v>43790</v>
      </c>
      <c r="G14074" s="54">
        <v>2</v>
      </c>
      <c r="H14074" s="55">
        <v>23413.115594011098</v>
      </c>
      <c r="I14074" s="39"/>
      <c r="J14074" s="53">
        <v>43790</v>
      </c>
      <c r="K14074" s="54">
        <v>2</v>
      </c>
      <c r="L14074" s="55">
        <v>963.98</v>
      </c>
      <c r="M14074" s="39"/>
      <c r="N14074" s="53">
        <v>43790</v>
      </c>
      <c r="O14074" s="54">
        <v>2</v>
      </c>
      <c r="P14074" s="55">
        <v>11452.9102160279</v>
      </c>
      <c r="Q14074" s="39"/>
      <c r="R14074" s="77">
        <f t="shared" si="657"/>
        <v>4.117264941222E-2</v>
      </c>
      <c r="S14074" s="78">
        <f t="shared" si="658"/>
        <v>69298.69648963082</v>
      </c>
      <c r="T14074" s="79">
        <f t="shared" si="659"/>
        <v>471.54665707414955</v>
      </c>
    </row>
    <row r="14075" spans="2:20">
      <c r="B14075" s="62">
        <v>43790</v>
      </c>
      <c r="C14075" s="63">
        <v>3</v>
      </c>
      <c r="D14075" s="64">
        <v>6.0402699999999996</v>
      </c>
      <c r="E14075" s="39"/>
      <c r="F14075" s="53">
        <v>43790</v>
      </c>
      <c r="G14075" s="54">
        <v>3</v>
      </c>
      <c r="H14075" s="55">
        <v>23352.7428716178</v>
      </c>
      <c r="I14075" s="39"/>
      <c r="J14075" s="53">
        <v>43790</v>
      </c>
      <c r="K14075" s="54">
        <v>3</v>
      </c>
      <c r="L14075" s="55">
        <v>11139.71</v>
      </c>
      <c r="M14075" s="39"/>
      <c r="N14075" s="53">
        <v>43790</v>
      </c>
      <c r="O14075" s="54">
        <v>3</v>
      </c>
      <c r="P14075" s="55">
        <v>11423.8066955225</v>
      </c>
      <c r="Q14075" s="39"/>
      <c r="R14075" s="77">
        <f t="shared" si="657"/>
        <v>0.47701934035075844</v>
      </c>
      <c r="S14075" s="78">
        <f t="shared" si="658"/>
        <v>69002.876868763691</v>
      </c>
      <c r="T14075" s="79">
        <f t="shared" si="659"/>
        <v>5449.3767341927205</v>
      </c>
    </row>
    <row r="14076" spans="2:20">
      <c r="B14076" s="62">
        <v>43790</v>
      </c>
      <c r="C14076" s="63">
        <v>4</v>
      </c>
      <c r="D14076" s="64">
        <v>5.4398900000000001</v>
      </c>
      <c r="E14076" s="39"/>
      <c r="F14076" s="53">
        <v>43790</v>
      </c>
      <c r="G14076" s="54">
        <v>4</v>
      </c>
      <c r="H14076" s="55">
        <v>23179.867945791</v>
      </c>
      <c r="I14076" s="39"/>
      <c r="J14076" s="53">
        <v>43790</v>
      </c>
      <c r="K14076" s="54">
        <v>4</v>
      </c>
      <c r="L14076" s="55">
        <v>2405.67</v>
      </c>
      <c r="M14076" s="39"/>
      <c r="N14076" s="53">
        <v>43790</v>
      </c>
      <c r="O14076" s="54">
        <v>4</v>
      </c>
      <c r="P14076" s="55">
        <v>11311.591597599599</v>
      </c>
      <c r="Q14076" s="39"/>
      <c r="R14076" s="77">
        <f t="shared" si="657"/>
        <v>0.10378273101580898</v>
      </c>
      <c r="S14076" s="78">
        <f t="shared" si="658"/>
        <v>61533.81401586609</v>
      </c>
      <c r="T14076" s="79">
        <f t="shared" si="659"/>
        <v>1173.9478681343642</v>
      </c>
    </row>
    <row r="14077" spans="2:20">
      <c r="B14077" s="62">
        <v>43790</v>
      </c>
      <c r="C14077" s="63">
        <v>5</v>
      </c>
      <c r="D14077" s="64">
        <v>5.2862799999999996</v>
      </c>
      <c r="E14077" s="39"/>
      <c r="F14077" s="53">
        <v>43790</v>
      </c>
      <c r="G14077" s="54">
        <v>5</v>
      </c>
      <c r="H14077" s="55">
        <v>23150.824181715001</v>
      </c>
      <c r="I14077" s="39"/>
      <c r="J14077" s="53">
        <v>43790</v>
      </c>
      <c r="K14077" s="54">
        <v>5</v>
      </c>
      <c r="L14077" s="55">
        <v>5157.8599999999997</v>
      </c>
      <c r="M14077" s="39"/>
      <c r="N14077" s="53">
        <v>43790</v>
      </c>
      <c r="O14077" s="54">
        <v>5</v>
      </c>
      <c r="P14077" s="55">
        <v>11263.2693406042</v>
      </c>
      <c r="Q14077" s="39"/>
      <c r="R14077" s="77">
        <f t="shared" si="657"/>
        <v>0.2227937960011715</v>
      </c>
      <c r="S14077" s="78">
        <f t="shared" si="658"/>
        <v>59540.795449849167</v>
      </c>
      <c r="T14077" s="79">
        <f t="shared" si="659"/>
        <v>2509.3865317768214</v>
      </c>
    </row>
    <row r="14078" spans="2:20">
      <c r="B14078" s="62">
        <v>43790</v>
      </c>
      <c r="C14078" s="63">
        <v>6</v>
      </c>
      <c r="D14078" s="64">
        <v>5.3220200000000002</v>
      </c>
      <c r="E14078" s="39"/>
      <c r="F14078" s="53">
        <v>43790</v>
      </c>
      <c r="G14078" s="54">
        <v>6</v>
      </c>
      <c r="H14078" s="55">
        <v>23009.6599898563</v>
      </c>
      <c r="I14078" s="39"/>
      <c r="J14078" s="53">
        <v>43790</v>
      </c>
      <c r="K14078" s="54">
        <v>6</v>
      </c>
      <c r="L14078" s="55">
        <v>-2335.64</v>
      </c>
      <c r="M14078" s="39"/>
      <c r="N14078" s="53">
        <v>43790</v>
      </c>
      <c r="O14078" s="54">
        <v>6</v>
      </c>
      <c r="P14078" s="55">
        <v>11174.95699932</v>
      </c>
      <c r="Q14078" s="39"/>
      <c r="R14078" s="77">
        <f t="shared" si="657"/>
        <v>-0.1015069323505717</v>
      </c>
      <c r="S14078" s="78">
        <f t="shared" si="658"/>
        <v>59473.34464952103</v>
      </c>
      <c r="T14078" s="79">
        <f t="shared" si="659"/>
        <v>-1134.3356041505231</v>
      </c>
    </row>
    <row r="14079" spans="2:20">
      <c r="B14079" s="62">
        <v>43790</v>
      </c>
      <c r="C14079" s="63">
        <v>7</v>
      </c>
      <c r="D14079" s="64">
        <v>5.3285600000000004</v>
      </c>
      <c r="E14079" s="39"/>
      <c r="F14079" s="53">
        <v>43790</v>
      </c>
      <c r="G14079" s="54">
        <v>7</v>
      </c>
      <c r="H14079" s="55">
        <v>22773.0326665336</v>
      </c>
      <c r="I14079" s="39"/>
      <c r="J14079" s="53">
        <v>43790</v>
      </c>
      <c r="K14079" s="54">
        <v>7</v>
      </c>
      <c r="L14079" s="55">
        <v>-1800.67</v>
      </c>
      <c r="M14079" s="39"/>
      <c r="N14079" s="53">
        <v>43790</v>
      </c>
      <c r="O14079" s="54">
        <v>7</v>
      </c>
      <c r="P14079" s="55">
        <v>11185.682879853901</v>
      </c>
      <c r="Q14079" s="39"/>
      <c r="R14079" s="77">
        <f t="shared" si="657"/>
        <v>-7.9070276952888999E-2</v>
      </c>
      <c r="S14079" s="78">
        <f t="shared" si="658"/>
        <v>59603.582366274306</v>
      </c>
      <c r="T14079" s="79">
        <f t="shared" si="659"/>
        <v>-884.45504321723695</v>
      </c>
    </row>
    <row r="14080" spans="2:20">
      <c r="B14080" s="62">
        <v>43790</v>
      </c>
      <c r="C14080" s="63">
        <v>8</v>
      </c>
      <c r="D14080" s="64">
        <v>5.8136599999999996</v>
      </c>
      <c r="E14080" s="39"/>
      <c r="F14080" s="53">
        <v>43790</v>
      </c>
      <c r="G14080" s="54">
        <v>8</v>
      </c>
      <c r="H14080" s="55">
        <v>22414.435922082699</v>
      </c>
      <c r="I14080" s="39"/>
      <c r="J14080" s="53">
        <v>43790</v>
      </c>
      <c r="K14080" s="54">
        <v>8</v>
      </c>
      <c r="L14080" s="55">
        <v>-875.07</v>
      </c>
      <c r="M14080" s="39"/>
      <c r="N14080" s="53">
        <v>43790</v>
      </c>
      <c r="O14080" s="54">
        <v>8</v>
      </c>
      <c r="P14080" s="55">
        <v>10966.688420046499</v>
      </c>
      <c r="Q14080" s="39"/>
      <c r="R14080" s="77">
        <f t="shared" si="657"/>
        <v>-3.9040464950442104E-2</v>
      </c>
      <c r="S14080" s="78">
        <f t="shared" si="658"/>
        <v>63756.597800087526</v>
      </c>
      <c r="T14080" s="79">
        <f t="shared" si="659"/>
        <v>-428.14461488524466</v>
      </c>
    </row>
    <row r="14081" spans="2:20">
      <c r="B14081" s="62">
        <v>43790</v>
      </c>
      <c r="C14081" s="63">
        <v>9</v>
      </c>
      <c r="D14081" s="64">
        <v>5.7665800000000003</v>
      </c>
      <c r="E14081" s="39"/>
      <c r="F14081" s="53">
        <v>43790</v>
      </c>
      <c r="G14081" s="54">
        <v>9</v>
      </c>
      <c r="H14081" s="55">
        <v>22507.478949446999</v>
      </c>
      <c r="I14081" s="39"/>
      <c r="J14081" s="53">
        <v>43790</v>
      </c>
      <c r="K14081" s="54">
        <v>9</v>
      </c>
      <c r="L14081" s="55">
        <v>-1178.5899999999999</v>
      </c>
      <c r="M14081" s="39"/>
      <c r="N14081" s="53">
        <v>43790</v>
      </c>
      <c r="O14081" s="54">
        <v>9</v>
      </c>
      <c r="P14081" s="55">
        <v>11211.9066049503</v>
      </c>
      <c r="Q14081" s="39"/>
      <c r="R14081" s="77">
        <f t="shared" si="657"/>
        <v>-5.2364371978184499E-2</v>
      </c>
      <c r="S14081" s="78">
        <f t="shared" si="658"/>
        <v>64654.356389974302</v>
      </c>
      <c r="T14081" s="79">
        <f t="shared" si="659"/>
        <v>-587.10444804628116</v>
      </c>
    </row>
    <row r="14082" spans="2:20">
      <c r="B14082" s="62">
        <v>43790</v>
      </c>
      <c r="C14082" s="63">
        <v>10</v>
      </c>
      <c r="D14082" s="64">
        <v>5.9051299999999998</v>
      </c>
      <c r="E14082" s="39"/>
      <c r="F14082" s="53">
        <v>43790</v>
      </c>
      <c r="G14082" s="54">
        <v>10</v>
      </c>
      <c r="H14082" s="55">
        <v>22754.788677875698</v>
      </c>
      <c r="I14082" s="39"/>
      <c r="J14082" s="53">
        <v>43790</v>
      </c>
      <c r="K14082" s="54">
        <v>10</v>
      </c>
      <c r="L14082" s="55">
        <v>-1604.42</v>
      </c>
      <c r="M14082" s="39"/>
      <c r="N14082" s="53">
        <v>43790</v>
      </c>
      <c r="O14082" s="54">
        <v>10</v>
      </c>
      <c r="P14082" s="55">
        <v>11363.271059029201</v>
      </c>
      <c r="Q14082" s="39"/>
      <c r="R14082" s="77">
        <f t="shared" si="657"/>
        <v>-7.050911448630437E-2</v>
      </c>
      <c r="S14082" s="78">
        <f t="shared" si="658"/>
        <v>67101.592828805107</v>
      </c>
      <c r="T14082" s="79">
        <f t="shared" si="659"/>
        <v>-801.21418003999906</v>
      </c>
    </row>
    <row r="14083" spans="2:20">
      <c r="B14083" s="62">
        <v>43790</v>
      </c>
      <c r="C14083" s="63">
        <v>11</v>
      </c>
      <c r="D14083" s="64">
        <v>6.8845200000000002</v>
      </c>
      <c r="E14083" s="39"/>
      <c r="F14083" s="53">
        <v>43790</v>
      </c>
      <c r="G14083" s="54">
        <v>11</v>
      </c>
      <c r="H14083" s="55">
        <v>23271.660091247501</v>
      </c>
      <c r="I14083" s="39"/>
      <c r="J14083" s="53">
        <v>43790</v>
      </c>
      <c r="K14083" s="54">
        <v>11</v>
      </c>
      <c r="L14083" s="55">
        <v>166.82</v>
      </c>
      <c r="M14083" s="39"/>
      <c r="N14083" s="53">
        <v>43790</v>
      </c>
      <c r="O14083" s="54">
        <v>11</v>
      </c>
      <c r="P14083" s="55">
        <v>12156.2559891123</v>
      </c>
      <c r="Q14083" s="39"/>
      <c r="R14083" s="77">
        <f t="shared" si="657"/>
        <v>7.1683755841183503E-3</v>
      </c>
      <c r="S14083" s="78">
        <f t="shared" si="658"/>
        <v>83689.987482163415</v>
      </c>
      <c r="T14083" s="79">
        <f t="shared" si="659"/>
        <v>87.140608626645076</v>
      </c>
    </row>
    <row r="14084" spans="2:20">
      <c r="B14084" s="62">
        <v>43790</v>
      </c>
      <c r="C14084" s="63">
        <v>12</v>
      </c>
      <c r="D14084" s="64">
        <v>5.5381600000000004</v>
      </c>
      <c r="E14084" s="39"/>
      <c r="F14084" s="53">
        <v>43790</v>
      </c>
      <c r="G14084" s="54">
        <v>12</v>
      </c>
      <c r="H14084" s="55">
        <v>24406.445401067798</v>
      </c>
      <c r="I14084" s="39"/>
      <c r="J14084" s="53">
        <v>43790</v>
      </c>
      <c r="K14084" s="54">
        <v>12</v>
      </c>
      <c r="L14084" s="55">
        <v>-327.93</v>
      </c>
      <c r="M14084" s="39"/>
      <c r="N14084" s="53">
        <v>43790</v>
      </c>
      <c r="O14084" s="54">
        <v>12</v>
      </c>
      <c r="P14084" s="55">
        <v>12782.8015315548</v>
      </c>
      <c r="Q14084" s="39"/>
      <c r="R14084" s="77">
        <f t="shared" si="657"/>
        <v>-1.34362048471693E-2</v>
      </c>
      <c r="S14084" s="78">
        <f t="shared" si="658"/>
        <v>70793.20012999553</v>
      </c>
      <c r="T14084" s="79">
        <f t="shared" si="659"/>
        <v>-171.75233989867976</v>
      </c>
    </row>
    <row r="14085" spans="2:20">
      <c r="B14085" s="62">
        <v>43790</v>
      </c>
      <c r="C14085" s="63">
        <v>13</v>
      </c>
      <c r="D14085" s="64">
        <v>5.6980399999999998</v>
      </c>
      <c r="E14085" s="39"/>
      <c r="F14085" s="53">
        <v>43790</v>
      </c>
      <c r="G14085" s="54">
        <v>13</v>
      </c>
      <c r="H14085" s="55">
        <v>25742.221487719999</v>
      </c>
      <c r="I14085" s="39"/>
      <c r="J14085" s="53">
        <v>43790</v>
      </c>
      <c r="K14085" s="54">
        <v>13</v>
      </c>
      <c r="L14085" s="55">
        <v>19968.189999999999</v>
      </c>
      <c r="M14085" s="39"/>
      <c r="N14085" s="53">
        <v>43790</v>
      </c>
      <c r="O14085" s="54">
        <v>13</v>
      </c>
      <c r="P14085" s="55">
        <v>12626.259501255599</v>
      </c>
      <c r="Q14085" s="39"/>
      <c r="R14085" s="77">
        <f t="shared" si="657"/>
        <v>0.77569801073794553</v>
      </c>
      <c r="S14085" s="78">
        <f t="shared" si="658"/>
        <v>71944.93168853446</v>
      </c>
      <c r="T14085" s="79">
        <f t="shared" si="659"/>
        <v>9794.1643781850526</v>
      </c>
    </row>
    <row r="14086" spans="2:20">
      <c r="B14086" s="62">
        <v>43790</v>
      </c>
      <c r="C14086" s="63">
        <v>14</v>
      </c>
      <c r="D14086" s="64">
        <v>4.2353300000000003</v>
      </c>
      <c r="E14086" s="39"/>
      <c r="F14086" s="53">
        <v>43790</v>
      </c>
      <c r="G14086" s="54">
        <v>14</v>
      </c>
      <c r="H14086" s="55">
        <v>28357.266707245501</v>
      </c>
      <c r="I14086" s="39"/>
      <c r="J14086" s="53">
        <v>43790</v>
      </c>
      <c r="K14086" s="54">
        <v>14</v>
      </c>
      <c r="L14086" s="55">
        <v>-920.7</v>
      </c>
      <c r="M14086" s="39"/>
      <c r="N14086" s="53">
        <v>43790</v>
      </c>
      <c r="O14086" s="54">
        <v>14</v>
      </c>
      <c r="P14086" s="55">
        <v>13845.9849364252</v>
      </c>
      <c r="Q14086" s="39"/>
      <c r="R14086" s="77">
        <f t="shared" si="657"/>
        <v>-3.2467868271830097E-2</v>
      </c>
      <c r="S14086" s="78">
        <f t="shared" si="658"/>
        <v>58642.315380789747</v>
      </c>
      <c r="T14086" s="79">
        <f t="shared" si="659"/>
        <v>-449.54961500959723</v>
      </c>
    </row>
    <row r="14087" spans="2:20">
      <c r="B14087" s="62">
        <v>43790</v>
      </c>
      <c r="C14087" s="63">
        <v>15</v>
      </c>
      <c r="D14087" s="64">
        <v>3.50143</v>
      </c>
      <c r="E14087" s="39"/>
      <c r="F14087" s="53">
        <v>43790</v>
      </c>
      <c r="G14087" s="54">
        <v>15</v>
      </c>
      <c r="H14087" s="55">
        <v>31164.364683926</v>
      </c>
      <c r="I14087" s="39"/>
      <c r="J14087" s="53">
        <v>43790</v>
      </c>
      <c r="K14087" s="54">
        <v>15</v>
      </c>
      <c r="L14087" s="55">
        <v>-5314.17</v>
      </c>
      <c r="M14087" s="39"/>
      <c r="N14087" s="53">
        <v>43790</v>
      </c>
      <c r="O14087" s="54">
        <v>15</v>
      </c>
      <c r="P14087" s="55">
        <v>15300.3538174804</v>
      </c>
      <c r="Q14087" s="39"/>
      <c r="R14087" s="77">
        <f t="shared" si="657"/>
        <v>-0.17052072307255955</v>
      </c>
      <c r="S14087" s="78">
        <f t="shared" si="658"/>
        <v>53573.117867140398</v>
      </c>
      <c r="T14087" s="79">
        <f t="shared" si="659"/>
        <v>-2609.0273962227548</v>
      </c>
    </row>
    <row r="14088" spans="2:20">
      <c r="B14088" s="62">
        <v>43790</v>
      </c>
      <c r="C14088" s="63">
        <v>16</v>
      </c>
      <c r="D14088" s="64">
        <v>3.3185199999999999</v>
      </c>
      <c r="E14088" s="39"/>
      <c r="F14088" s="53">
        <v>43790</v>
      </c>
      <c r="G14088" s="54">
        <v>16</v>
      </c>
      <c r="H14088" s="55">
        <v>32548.847547734</v>
      </c>
      <c r="I14088" s="39"/>
      <c r="J14088" s="53">
        <v>43790</v>
      </c>
      <c r="K14088" s="54">
        <v>16</v>
      </c>
      <c r="L14088" s="55">
        <v>5116.97</v>
      </c>
      <c r="M14088" s="39"/>
      <c r="N14088" s="53">
        <v>43790</v>
      </c>
      <c r="O14088" s="54">
        <v>16</v>
      </c>
      <c r="P14088" s="55">
        <v>15961.217334966001</v>
      </c>
      <c r="Q14088" s="39"/>
      <c r="R14088" s="77">
        <f t="shared" si="657"/>
        <v>0.15720894549325559</v>
      </c>
      <c r="S14088" s="78">
        <f t="shared" si="658"/>
        <v>52967.618950431373</v>
      </c>
      <c r="T14088" s="79">
        <f t="shared" si="659"/>
        <v>2509.2461460186764</v>
      </c>
    </row>
    <row r="14089" spans="2:20">
      <c r="B14089" s="62">
        <v>43790</v>
      </c>
      <c r="C14089" s="63">
        <v>17</v>
      </c>
      <c r="D14089" s="64">
        <v>2.9034300000000002</v>
      </c>
      <c r="E14089" s="39"/>
      <c r="F14089" s="53">
        <v>43790</v>
      </c>
      <c r="G14089" s="54">
        <v>17</v>
      </c>
      <c r="H14089" s="55">
        <v>33417.885736020799</v>
      </c>
      <c r="I14089" s="39"/>
      <c r="J14089" s="53">
        <v>43790</v>
      </c>
      <c r="K14089" s="54">
        <v>17</v>
      </c>
      <c r="L14089" s="55">
        <v>4989.3900000000003</v>
      </c>
      <c r="M14089" s="39"/>
      <c r="N14089" s="53">
        <v>43790</v>
      </c>
      <c r="O14089" s="54">
        <v>17</v>
      </c>
      <c r="P14089" s="55">
        <v>16453.334484866798</v>
      </c>
      <c r="Q14089" s="39"/>
      <c r="R14089" s="77">
        <f t="shared" si="657"/>
        <v>0.14930298222373739</v>
      </c>
      <c r="S14089" s="78">
        <f t="shared" si="658"/>
        <v>47771.104943396815</v>
      </c>
      <c r="T14089" s="79">
        <f t="shared" si="659"/>
        <v>2456.5319061152732</v>
      </c>
    </row>
    <row r="14090" spans="2:20">
      <c r="B14090" s="62">
        <v>43790</v>
      </c>
      <c r="C14090" s="63">
        <v>18</v>
      </c>
      <c r="D14090" s="64">
        <v>2.8827799999999999</v>
      </c>
      <c r="E14090" s="39"/>
      <c r="F14090" s="53">
        <v>43790</v>
      </c>
      <c r="G14090" s="54">
        <v>18</v>
      </c>
      <c r="H14090" s="55">
        <v>33653.363397109897</v>
      </c>
      <c r="I14090" s="39"/>
      <c r="J14090" s="53">
        <v>43790</v>
      </c>
      <c r="K14090" s="54">
        <v>18</v>
      </c>
      <c r="L14090" s="55">
        <v>17560.810000000001</v>
      </c>
      <c r="M14090" s="39"/>
      <c r="N14090" s="53">
        <v>43790</v>
      </c>
      <c r="O14090" s="54">
        <v>18</v>
      </c>
      <c r="P14090" s="55">
        <v>16524.020579204102</v>
      </c>
      <c r="Q14090" s="39"/>
      <c r="R14090" s="77">
        <f t="shared" ref="R14090:R14153" si="660">L14090/H14090</f>
        <v>0.52181441102282511</v>
      </c>
      <c r="S14090" s="78">
        <f t="shared" ref="S14090:S14153" si="661">P14090*D14090</f>
        <v>47635.116045317998</v>
      </c>
      <c r="T14090" s="79">
        <f t="shared" ref="T14090:T14153" si="662">P14090*R14090</f>
        <v>8622.4720662664295</v>
      </c>
    </row>
    <row r="14091" spans="2:20">
      <c r="B14091" s="62">
        <v>43790</v>
      </c>
      <c r="C14091" s="63">
        <v>19</v>
      </c>
      <c r="D14091" s="64">
        <v>2.9184700000000001</v>
      </c>
      <c r="E14091" s="39"/>
      <c r="F14091" s="53">
        <v>43790</v>
      </c>
      <c r="G14091" s="54">
        <v>19</v>
      </c>
      <c r="H14091" s="55">
        <v>34173.249404761998</v>
      </c>
      <c r="I14091" s="39"/>
      <c r="J14091" s="53">
        <v>43790</v>
      </c>
      <c r="K14091" s="54">
        <v>19</v>
      </c>
      <c r="L14091" s="55">
        <v>30849.27</v>
      </c>
      <c r="M14091" s="39"/>
      <c r="N14091" s="53">
        <v>43790</v>
      </c>
      <c r="O14091" s="54">
        <v>19</v>
      </c>
      <c r="P14091" s="55">
        <v>16790.553463151598</v>
      </c>
      <c r="Q14091" s="39"/>
      <c r="R14091" s="77">
        <f t="shared" si="660"/>
        <v>0.90273153818674301</v>
      </c>
      <c r="S14091" s="78">
        <f t="shared" si="661"/>
        <v>49002.726565604047</v>
      </c>
      <c r="T14091" s="79">
        <f t="shared" si="662"/>
        <v>15157.362154797587</v>
      </c>
    </row>
    <row r="14092" spans="2:20">
      <c r="B14092" s="62">
        <v>43790</v>
      </c>
      <c r="C14092" s="63">
        <v>20</v>
      </c>
      <c r="D14092" s="64">
        <v>2.6995800000000001</v>
      </c>
      <c r="E14092" s="39"/>
      <c r="F14092" s="53">
        <v>43790</v>
      </c>
      <c r="G14092" s="54">
        <v>20</v>
      </c>
      <c r="H14092" s="55">
        <v>34353.665104204898</v>
      </c>
      <c r="I14092" s="39"/>
      <c r="J14092" s="53">
        <v>43790</v>
      </c>
      <c r="K14092" s="54">
        <v>20</v>
      </c>
      <c r="L14092" s="55">
        <v>30792.639999999999</v>
      </c>
      <c r="M14092" s="39"/>
      <c r="N14092" s="53">
        <v>43790</v>
      </c>
      <c r="O14092" s="54">
        <v>20</v>
      </c>
      <c r="P14092" s="55">
        <v>16847.783456996302</v>
      </c>
      <c r="Q14092" s="39"/>
      <c r="R14092" s="77">
        <f t="shared" si="660"/>
        <v>0.89634220705699819</v>
      </c>
      <c r="S14092" s="78">
        <f t="shared" si="661"/>
        <v>45481.939264838074</v>
      </c>
      <c r="T14092" s="79">
        <f t="shared" si="662"/>
        <v>15101.379407862447</v>
      </c>
    </row>
    <row r="14093" spans="2:20">
      <c r="B14093" s="62">
        <v>43790</v>
      </c>
      <c r="C14093" s="63">
        <v>21</v>
      </c>
      <c r="D14093" s="64">
        <v>2.7336299999999998</v>
      </c>
      <c r="E14093" s="39"/>
      <c r="F14093" s="53">
        <v>43790</v>
      </c>
      <c r="G14093" s="54">
        <v>21</v>
      </c>
      <c r="H14093" s="55">
        <v>34295.264169192</v>
      </c>
      <c r="I14093" s="39"/>
      <c r="J14093" s="53">
        <v>43790</v>
      </c>
      <c r="K14093" s="54">
        <v>21</v>
      </c>
      <c r="L14093" s="55">
        <v>28483.45</v>
      </c>
      <c r="M14093" s="39"/>
      <c r="N14093" s="53">
        <v>43790</v>
      </c>
      <c r="O14093" s="54">
        <v>21</v>
      </c>
      <c r="P14093" s="55">
        <v>16850.762913119099</v>
      </c>
      <c r="Q14093" s="39"/>
      <c r="R14093" s="77">
        <f t="shared" si="660"/>
        <v>0.83053595561999349</v>
      </c>
      <c r="S14093" s="78">
        <f t="shared" si="661"/>
        <v>46063.751022189761</v>
      </c>
      <c r="T14093" s="79">
        <f t="shared" si="662"/>
        <v>13995.164478973316</v>
      </c>
    </row>
    <row r="14094" spans="2:20">
      <c r="B14094" s="62">
        <v>43790</v>
      </c>
      <c r="C14094" s="63">
        <v>22</v>
      </c>
      <c r="D14094" s="64">
        <v>2.63313</v>
      </c>
      <c r="E14094" s="39"/>
      <c r="F14094" s="53">
        <v>43790</v>
      </c>
      <c r="G14094" s="54">
        <v>22</v>
      </c>
      <c r="H14094" s="55">
        <v>34228.299303676802</v>
      </c>
      <c r="I14094" s="39"/>
      <c r="J14094" s="53">
        <v>43790</v>
      </c>
      <c r="K14094" s="54">
        <v>22</v>
      </c>
      <c r="L14094" s="55">
        <v>24630.59</v>
      </c>
      <c r="M14094" s="39"/>
      <c r="N14094" s="53">
        <v>43790</v>
      </c>
      <c r="O14094" s="54">
        <v>22</v>
      </c>
      <c r="P14094" s="55">
        <v>16812.898289078199</v>
      </c>
      <c r="Q14094" s="39"/>
      <c r="R14094" s="77">
        <f t="shared" si="660"/>
        <v>0.71959724850700324</v>
      </c>
      <c r="S14094" s="78">
        <f t="shared" si="661"/>
        <v>44270.54687192048</v>
      </c>
      <c r="T14094" s="79">
        <f t="shared" si="662"/>
        <v>12098.515348248775</v>
      </c>
    </row>
    <row r="14095" spans="2:20">
      <c r="B14095" s="62">
        <v>43790</v>
      </c>
      <c r="C14095" s="63">
        <v>23</v>
      </c>
      <c r="D14095" s="64">
        <v>2.5244800000000001</v>
      </c>
      <c r="E14095" s="39"/>
      <c r="F14095" s="53">
        <v>43790</v>
      </c>
      <c r="G14095" s="54">
        <v>23</v>
      </c>
      <c r="H14095" s="55">
        <v>34392.355835433496</v>
      </c>
      <c r="I14095" s="39"/>
      <c r="J14095" s="53">
        <v>43790</v>
      </c>
      <c r="K14095" s="54">
        <v>23</v>
      </c>
      <c r="L14095" s="55">
        <v>22885.81</v>
      </c>
      <c r="M14095" s="39"/>
      <c r="N14095" s="53">
        <v>43790</v>
      </c>
      <c r="O14095" s="54">
        <v>23</v>
      </c>
      <c r="P14095" s="55">
        <v>16802.089422642599</v>
      </c>
      <c r="Q14095" s="39"/>
      <c r="R14095" s="77">
        <f t="shared" si="660"/>
        <v>0.66543304301420902</v>
      </c>
      <c r="S14095" s="78">
        <f t="shared" si="661"/>
        <v>42416.538705672792</v>
      </c>
      <c r="T14095" s="79">
        <f t="shared" si="662"/>
        <v>11180.66549350592</v>
      </c>
    </row>
    <row r="14096" spans="2:20">
      <c r="B14096" s="62">
        <v>43790</v>
      </c>
      <c r="C14096" s="63">
        <v>24</v>
      </c>
      <c r="D14096" s="64">
        <v>2.4948600000000001</v>
      </c>
      <c r="E14096" s="39"/>
      <c r="F14096" s="53">
        <v>43790</v>
      </c>
      <c r="G14096" s="54">
        <v>24</v>
      </c>
      <c r="H14096" s="55">
        <v>34390.819574987901</v>
      </c>
      <c r="I14096" s="39"/>
      <c r="J14096" s="53">
        <v>43790</v>
      </c>
      <c r="K14096" s="54">
        <v>24</v>
      </c>
      <c r="L14096" s="55">
        <v>27007.75</v>
      </c>
      <c r="M14096" s="39"/>
      <c r="N14096" s="53">
        <v>43790</v>
      </c>
      <c r="O14096" s="54">
        <v>24</v>
      </c>
      <c r="P14096" s="55">
        <v>16762.9491114212</v>
      </c>
      <c r="Q14096" s="39"/>
      <c r="R14096" s="77">
        <f t="shared" si="660"/>
        <v>0.7853185918151967</v>
      </c>
      <c r="S14096" s="78">
        <f t="shared" si="661"/>
        <v>41821.211220120298</v>
      </c>
      <c r="T14096" s="79">
        <f t="shared" si="662"/>
        <v>13164.255590851099</v>
      </c>
    </row>
    <row r="14097" spans="2:20">
      <c r="B14097" s="62">
        <v>43790</v>
      </c>
      <c r="C14097" s="63">
        <v>25</v>
      </c>
      <c r="D14097" s="64">
        <v>2.3927800000000001</v>
      </c>
      <c r="E14097" s="39"/>
      <c r="F14097" s="53">
        <v>43790</v>
      </c>
      <c r="G14097" s="54">
        <v>25</v>
      </c>
      <c r="H14097" s="55">
        <v>34554.0765808207</v>
      </c>
      <c r="I14097" s="39"/>
      <c r="J14097" s="53">
        <v>43790</v>
      </c>
      <c r="K14097" s="54">
        <v>25</v>
      </c>
      <c r="L14097" s="55">
        <v>23161.14</v>
      </c>
      <c r="M14097" s="39"/>
      <c r="N14097" s="53">
        <v>43790</v>
      </c>
      <c r="O14097" s="54">
        <v>25</v>
      </c>
      <c r="P14097" s="55">
        <v>16798.009460592799</v>
      </c>
      <c r="Q14097" s="39"/>
      <c r="R14097" s="77">
        <f t="shared" si="660"/>
        <v>0.6702867589538084</v>
      </c>
      <c r="S14097" s="78">
        <f t="shared" si="661"/>
        <v>40193.941077117241</v>
      </c>
      <c r="T14097" s="79">
        <f t="shared" si="662"/>
        <v>11259.483318216158</v>
      </c>
    </row>
    <row r="14098" spans="2:20">
      <c r="B14098" s="62">
        <v>43790</v>
      </c>
      <c r="C14098" s="63">
        <v>26</v>
      </c>
      <c r="D14098" s="64">
        <v>2.4714100000000001</v>
      </c>
      <c r="E14098" s="39"/>
      <c r="F14098" s="53">
        <v>43790</v>
      </c>
      <c r="G14098" s="54">
        <v>26</v>
      </c>
      <c r="H14098" s="55">
        <v>34336.025962823704</v>
      </c>
      <c r="I14098" s="39"/>
      <c r="J14098" s="53">
        <v>43790</v>
      </c>
      <c r="K14098" s="54">
        <v>26</v>
      </c>
      <c r="L14098" s="55">
        <v>29187.63</v>
      </c>
      <c r="M14098" s="39"/>
      <c r="N14098" s="53">
        <v>43790</v>
      </c>
      <c r="O14098" s="54">
        <v>26</v>
      </c>
      <c r="P14098" s="55">
        <v>16721.7476049414</v>
      </c>
      <c r="Q14098" s="39"/>
      <c r="R14098" s="77">
        <f t="shared" si="660"/>
        <v>0.85005847885838703</v>
      </c>
      <c r="S14098" s="78">
        <f t="shared" si="661"/>
        <v>41326.294248328224</v>
      </c>
      <c r="T14098" s="79">
        <f t="shared" si="662"/>
        <v>14214.463332910364</v>
      </c>
    </row>
    <row r="14099" spans="2:20">
      <c r="B14099" s="62">
        <v>43790</v>
      </c>
      <c r="C14099" s="63">
        <v>27</v>
      </c>
      <c r="D14099" s="64">
        <v>2.4372400000000001</v>
      </c>
      <c r="E14099" s="39"/>
      <c r="F14099" s="53">
        <v>43790</v>
      </c>
      <c r="G14099" s="54">
        <v>27</v>
      </c>
      <c r="H14099" s="55">
        <v>34387.789681225302</v>
      </c>
      <c r="I14099" s="39"/>
      <c r="J14099" s="53">
        <v>43790</v>
      </c>
      <c r="K14099" s="54">
        <v>27</v>
      </c>
      <c r="L14099" s="55">
        <v>31431.75</v>
      </c>
      <c r="M14099" s="39"/>
      <c r="N14099" s="53">
        <v>43790</v>
      </c>
      <c r="O14099" s="54">
        <v>27</v>
      </c>
      <c r="P14099" s="55">
        <v>16733.240478257401</v>
      </c>
      <c r="Q14099" s="39"/>
      <c r="R14099" s="77">
        <f t="shared" si="660"/>
        <v>0.91403810164515431</v>
      </c>
      <c r="S14099" s="78">
        <f t="shared" si="661"/>
        <v>40782.923023228068</v>
      </c>
      <c r="T14099" s="79">
        <f t="shared" si="662"/>
        <v>15294.819361118249</v>
      </c>
    </row>
    <row r="14100" spans="2:20">
      <c r="B14100" s="62">
        <v>43790</v>
      </c>
      <c r="C14100" s="63">
        <v>28</v>
      </c>
      <c r="D14100" s="64">
        <v>2.4240300000000001</v>
      </c>
      <c r="E14100" s="39"/>
      <c r="F14100" s="53">
        <v>43790</v>
      </c>
      <c r="G14100" s="54">
        <v>28</v>
      </c>
      <c r="H14100" s="55">
        <v>34192.885291915598</v>
      </c>
      <c r="I14100" s="39"/>
      <c r="J14100" s="53">
        <v>43790</v>
      </c>
      <c r="K14100" s="54">
        <v>28</v>
      </c>
      <c r="L14100" s="55">
        <v>24333.07</v>
      </c>
      <c r="M14100" s="39"/>
      <c r="N14100" s="53">
        <v>43790</v>
      </c>
      <c r="O14100" s="54">
        <v>28</v>
      </c>
      <c r="P14100" s="55">
        <v>16665.8736239793</v>
      </c>
      <c r="Q14100" s="39"/>
      <c r="R14100" s="77">
        <f t="shared" si="660"/>
        <v>0.71164131930548702</v>
      </c>
      <c r="S14100" s="78">
        <f t="shared" si="661"/>
        <v>40398.577640734547</v>
      </c>
      <c r="T14100" s="79">
        <f t="shared" si="662"/>
        <v>11860.124293147146</v>
      </c>
    </row>
    <row r="14101" spans="2:20">
      <c r="B14101" s="62">
        <v>43790</v>
      </c>
      <c r="C14101" s="63">
        <v>29</v>
      </c>
      <c r="D14101" s="64">
        <v>2.5627399999999998</v>
      </c>
      <c r="E14101" s="39"/>
      <c r="F14101" s="53">
        <v>43790</v>
      </c>
      <c r="G14101" s="54">
        <v>29</v>
      </c>
      <c r="H14101" s="55">
        <v>34106.289466149603</v>
      </c>
      <c r="I14101" s="39"/>
      <c r="J14101" s="53">
        <v>43790</v>
      </c>
      <c r="K14101" s="54">
        <v>29</v>
      </c>
      <c r="L14101" s="55">
        <v>20711.05</v>
      </c>
      <c r="M14101" s="39"/>
      <c r="N14101" s="53">
        <v>43790</v>
      </c>
      <c r="O14101" s="54">
        <v>29</v>
      </c>
      <c r="P14101" s="55">
        <v>16529.291723389299</v>
      </c>
      <c r="Q14101" s="39"/>
      <c r="R14101" s="77">
        <f t="shared" si="660"/>
        <v>0.60725016776027951</v>
      </c>
      <c r="S14101" s="78">
        <f t="shared" si="661"/>
        <v>42360.277071198689</v>
      </c>
      <c r="T14101" s="79">
        <f t="shared" si="662"/>
        <v>10037.415171986751</v>
      </c>
    </row>
    <row r="14102" spans="2:20">
      <c r="B14102" s="62">
        <v>43790</v>
      </c>
      <c r="C14102" s="63">
        <v>30</v>
      </c>
      <c r="D14102" s="64">
        <v>2.6443500000000002</v>
      </c>
      <c r="E14102" s="39"/>
      <c r="F14102" s="53">
        <v>43790</v>
      </c>
      <c r="G14102" s="54">
        <v>30</v>
      </c>
      <c r="H14102" s="55">
        <v>34085.674221546098</v>
      </c>
      <c r="I14102" s="39"/>
      <c r="J14102" s="53">
        <v>43790</v>
      </c>
      <c r="K14102" s="54">
        <v>30</v>
      </c>
      <c r="L14102" s="55">
        <v>30261.23</v>
      </c>
      <c r="M14102" s="39"/>
      <c r="N14102" s="53">
        <v>43790</v>
      </c>
      <c r="O14102" s="54">
        <v>30</v>
      </c>
      <c r="P14102" s="55">
        <v>16527.320811780901</v>
      </c>
      <c r="Q14102" s="39"/>
      <c r="R14102" s="77">
        <f t="shared" si="660"/>
        <v>0.88779907369035971</v>
      </c>
      <c r="S14102" s="78">
        <f t="shared" si="661"/>
        <v>43704.020788632828</v>
      </c>
      <c r="T14102" s="79">
        <f t="shared" si="662"/>
        <v>14672.940107282488</v>
      </c>
    </row>
    <row r="14103" spans="2:20">
      <c r="B14103" s="62">
        <v>43790</v>
      </c>
      <c r="C14103" s="63">
        <v>31</v>
      </c>
      <c r="D14103" s="64">
        <v>2.5276100000000001</v>
      </c>
      <c r="E14103" s="39"/>
      <c r="F14103" s="53">
        <v>43790</v>
      </c>
      <c r="G14103" s="54">
        <v>31</v>
      </c>
      <c r="H14103" s="55">
        <v>34304.041548982401</v>
      </c>
      <c r="I14103" s="39"/>
      <c r="J14103" s="53">
        <v>43790</v>
      </c>
      <c r="K14103" s="54">
        <v>31</v>
      </c>
      <c r="L14103" s="55">
        <v>27976.94</v>
      </c>
      <c r="M14103" s="39"/>
      <c r="N14103" s="53">
        <v>43790</v>
      </c>
      <c r="O14103" s="54">
        <v>31</v>
      </c>
      <c r="P14103" s="55">
        <v>16746.2506557138</v>
      </c>
      <c r="Q14103" s="39"/>
      <c r="R14103" s="77">
        <f t="shared" si="660"/>
        <v>0.81555813066667393</v>
      </c>
      <c r="S14103" s="78">
        <f t="shared" si="661"/>
        <v>42327.990619888762</v>
      </c>
      <c r="T14103" s="79">
        <f t="shared" si="662"/>
        <v>13657.540880449509</v>
      </c>
    </row>
    <row r="14104" spans="2:20">
      <c r="B14104" s="62">
        <v>43790</v>
      </c>
      <c r="C14104" s="63">
        <v>32</v>
      </c>
      <c r="D14104" s="64">
        <v>2.9291900000000002</v>
      </c>
      <c r="E14104" s="39"/>
      <c r="F14104" s="53">
        <v>43790</v>
      </c>
      <c r="G14104" s="54">
        <v>32</v>
      </c>
      <c r="H14104" s="55">
        <v>31034.108355869601</v>
      </c>
      <c r="I14104" s="39"/>
      <c r="J14104" s="53">
        <v>43790</v>
      </c>
      <c r="K14104" s="54">
        <v>32</v>
      </c>
      <c r="L14104" s="55">
        <v>71657.59</v>
      </c>
      <c r="M14104" s="39"/>
      <c r="N14104" s="53">
        <v>43790</v>
      </c>
      <c r="O14104" s="54">
        <v>32</v>
      </c>
      <c r="P14104" s="55">
        <v>15137.7162553248</v>
      </c>
      <c r="Q14104" s="39"/>
      <c r="R14104" s="77">
        <f t="shared" si="660"/>
        <v>2.3089946448049674</v>
      </c>
      <c r="S14104" s="78">
        <f t="shared" si="661"/>
        <v>44341.247077934851</v>
      </c>
      <c r="T14104" s="79">
        <f t="shared" si="662"/>
        <v>34952.905768122066</v>
      </c>
    </row>
    <row r="14105" spans="2:20">
      <c r="B14105" s="62">
        <v>43790</v>
      </c>
      <c r="C14105" s="63">
        <v>33</v>
      </c>
      <c r="D14105" s="64">
        <v>2.2357100000000001</v>
      </c>
      <c r="E14105" s="39"/>
      <c r="F14105" s="53">
        <v>43790</v>
      </c>
      <c r="G14105" s="54">
        <v>33</v>
      </c>
      <c r="H14105" s="55">
        <v>31341.227613671101</v>
      </c>
      <c r="I14105" s="39"/>
      <c r="J14105" s="53">
        <v>43790</v>
      </c>
      <c r="K14105" s="54">
        <v>33</v>
      </c>
      <c r="L14105" s="55">
        <v>29481.279999999999</v>
      </c>
      <c r="M14105" s="39"/>
      <c r="N14105" s="53">
        <v>43790</v>
      </c>
      <c r="O14105" s="54">
        <v>33</v>
      </c>
      <c r="P14105" s="55">
        <v>15182.4756690101</v>
      </c>
      <c r="Q14105" s="39"/>
      <c r="R14105" s="77">
        <f t="shared" si="660"/>
        <v>0.94065492147921514</v>
      </c>
      <c r="S14105" s="78">
        <f t="shared" si="661"/>
        <v>33943.61267796257</v>
      </c>
      <c r="T14105" s="79">
        <f t="shared" si="662"/>
        <v>14281.47045829279</v>
      </c>
    </row>
    <row r="14106" spans="2:20">
      <c r="B14106" s="62">
        <v>43790</v>
      </c>
      <c r="C14106" s="63">
        <v>34</v>
      </c>
      <c r="D14106" s="64">
        <v>2.1077699999999999</v>
      </c>
      <c r="E14106" s="39"/>
      <c r="F14106" s="53">
        <v>43790</v>
      </c>
      <c r="G14106" s="54">
        <v>34</v>
      </c>
      <c r="H14106" s="55">
        <v>31432.4071478675</v>
      </c>
      <c r="I14106" s="39"/>
      <c r="J14106" s="53">
        <v>43790</v>
      </c>
      <c r="K14106" s="54">
        <v>34</v>
      </c>
      <c r="L14106" s="55">
        <v>10914.21</v>
      </c>
      <c r="M14106" s="39"/>
      <c r="N14106" s="53">
        <v>43790</v>
      </c>
      <c r="O14106" s="54">
        <v>34</v>
      </c>
      <c r="P14106" s="55">
        <v>15361.2886496054</v>
      </c>
      <c r="Q14106" s="39"/>
      <c r="R14106" s="77">
        <f t="shared" si="660"/>
        <v>0.34722794053462946</v>
      </c>
      <c r="S14106" s="78">
        <f t="shared" si="661"/>
        <v>32378.063376978771</v>
      </c>
      <c r="T14106" s="79">
        <f t="shared" si="662"/>
        <v>5333.8686217604627</v>
      </c>
    </row>
    <row r="14107" spans="2:20">
      <c r="B14107" s="62">
        <v>43790</v>
      </c>
      <c r="C14107" s="63">
        <v>35</v>
      </c>
      <c r="D14107" s="64">
        <v>2.1930499999999999</v>
      </c>
      <c r="E14107" s="39"/>
      <c r="F14107" s="53">
        <v>43790</v>
      </c>
      <c r="G14107" s="54">
        <v>35</v>
      </c>
      <c r="H14107" s="55">
        <v>31445.233481486001</v>
      </c>
      <c r="I14107" s="39"/>
      <c r="J14107" s="53">
        <v>43790</v>
      </c>
      <c r="K14107" s="54">
        <v>35</v>
      </c>
      <c r="L14107" s="55">
        <v>20010.68</v>
      </c>
      <c r="M14107" s="39"/>
      <c r="N14107" s="53">
        <v>43790</v>
      </c>
      <c r="O14107" s="54">
        <v>35</v>
      </c>
      <c r="P14107" s="55">
        <v>15460.809822044899</v>
      </c>
      <c r="Q14107" s="39"/>
      <c r="R14107" s="77">
        <f t="shared" si="660"/>
        <v>0.63636608110356951</v>
      </c>
      <c r="S14107" s="78">
        <f t="shared" si="661"/>
        <v>33906.328980235565</v>
      </c>
      <c r="T14107" s="79">
        <f t="shared" si="662"/>
        <v>9838.7349571422892</v>
      </c>
    </row>
    <row r="14108" spans="2:20">
      <c r="B14108" s="62">
        <v>43790</v>
      </c>
      <c r="C14108" s="63">
        <v>36</v>
      </c>
      <c r="D14108" s="64">
        <v>1.9672099999999999</v>
      </c>
      <c r="E14108" s="39"/>
      <c r="F14108" s="53">
        <v>43790</v>
      </c>
      <c r="G14108" s="54">
        <v>36</v>
      </c>
      <c r="H14108" s="55">
        <v>31312.550733097902</v>
      </c>
      <c r="I14108" s="39"/>
      <c r="J14108" s="53">
        <v>43790</v>
      </c>
      <c r="K14108" s="54">
        <v>36</v>
      </c>
      <c r="L14108" s="55">
        <v>-1509.06</v>
      </c>
      <c r="M14108" s="39"/>
      <c r="N14108" s="53">
        <v>43790</v>
      </c>
      <c r="O14108" s="54">
        <v>36</v>
      </c>
      <c r="P14108" s="55">
        <v>15429.628808421399</v>
      </c>
      <c r="Q14108" s="39"/>
      <c r="R14108" s="77">
        <f t="shared" si="660"/>
        <v>-4.8193454850195189E-2</v>
      </c>
      <c r="S14108" s="78">
        <f t="shared" si="661"/>
        <v>30353.320088214659</v>
      </c>
      <c r="T14108" s="79">
        <f t="shared" si="662"/>
        <v>-743.6071193339277</v>
      </c>
    </row>
    <row r="14109" spans="2:20">
      <c r="B14109" s="62">
        <v>43790</v>
      </c>
      <c r="C14109" s="63">
        <v>37</v>
      </c>
      <c r="D14109" s="64">
        <v>2.2511399999999999</v>
      </c>
      <c r="E14109" s="39"/>
      <c r="F14109" s="53">
        <v>43790</v>
      </c>
      <c r="G14109" s="54">
        <v>37</v>
      </c>
      <c r="H14109" s="55">
        <v>35133.787856905001</v>
      </c>
      <c r="I14109" s="39"/>
      <c r="J14109" s="53">
        <v>43790</v>
      </c>
      <c r="K14109" s="54">
        <v>37</v>
      </c>
      <c r="L14109" s="55">
        <v>5384.67</v>
      </c>
      <c r="M14109" s="39"/>
      <c r="N14109" s="53">
        <v>43790</v>
      </c>
      <c r="O14109" s="54">
        <v>37</v>
      </c>
      <c r="P14109" s="55">
        <v>17315.070074528099</v>
      </c>
      <c r="Q14109" s="39"/>
      <c r="R14109" s="77">
        <f t="shared" si="660"/>
        <v>0.15326186922773619</v>
      </c>
      <c r="S14109" s="78">
        <f t="shared" si="661"/>
        <v>38978.646847573182</v>
      </c>
      <c r="T14109" s="79">
        <f t="shared" si="662"/>
        <v>2653.7400054314139</v>
      </c>
    </row>
    <row r="14110" spans="2:20">
      <c r="B14110" s="62">
        <v>43790</v>
      </c>
      <c r="C14110" s="63">
        <v>38</v>
      </c>
      <c r="D14110" s="64">
        <v>2.0415199999999998</v>
      </c>
      <c r="E14110" s="39"/>
      <c r="F14110" s="53">
        <v>43790</v>
      </c>
      <c r="G14110" s="54">
        <v>38</v>
      </c>
      <c r="H14110" s="55">
        <v>34851.805558345099</v>
      </c>
      <c r="I14110" s="39"/>
      <c r="J14110" s="53">
        <v>43790</v>
      </c>
      <c r="K14110" s="54">
        <v>38</v>
      </c>
      <c r="L14110" s="55">
        <v>5688.2</v>
      </c>
      <c r="M14110" s="39"/>
      <c r="N14110" s="53">
        <v>43790</v>
      </c>
      <c r="O14110" s="54">
        <v>38</v>
      </c>
      <c r="P14110" s="55">
        <v>17093.867995396398</v>
      </c>
      <c r="Q14110" s="39"/>
      <c r="R14110" s="77">
        <f t="shared" si="660"/>
        <v>0.16321105632468408</v>
      </c>
      <c r="S14110" s="78">
        <f t="shared" si="661"/>
        <v>34897.473389961655</v>
      </c>
      <c r="T14110" s="79">
        <f t="shared" si="662"/>
        <v>2789.9082522033559</v>
      </c>
    </row>
    <row r="14111" spans="2:20">
      <c r="B14111" s="62">
        <v>43790</v>
      </c>
      <c r="C14111" s="63">
        <v>39</v>
      </c>
      <c r="D14111" s="64">
        <v>2.1668599999999998</v>
      </c>
      <c r="E14111" s="39"/>
      <c r="F14111" s="53">
        <v>43790</v>
      </c>
      <c r="G14111" s="54">
        <v>39</v>
      </c>
      <c r="H14111" s="55">
        <v>34885.913100015503</v>
      </c>
      <c r="I14111" s="39"/>
      <c r="J14111" s="53">
        <v>43790</v>
      </c>
      <c r="K14111" s="54">
        <v>39</v>
      </c>
      <c r="L14111" s="55">
        <v>17433.23</v>
      </c>
      <c r="M14111" s="39"/>
      <c r="N14111" s="53">
        <v>43790</v>
      </c>
      <c r="O14111" s="54">
        <v>39</v>
      </c>
      <c r="P14111" s="55">
        <v>16913.215374810301</v>
      </c>
      <c r="Q14111" s="39"/>
      <c r="R14111" s="77">
        <f t="shared" si="660"/>
        <v>0.49972118975416047</v>
      </c>
      <c r="S14111" s="78">
        <f t="shared" si="661"/>
        <v>36648.569867061444</v>
      </c>
      <c r="T14111" s="79">
        <f t="shared" si="662"/>
        <v>8451.8921096685626</v>
      </c>
    </row>
    <row r="14112" spans="2:20">
      <c r="B14112" s="62">
        <v>43790</v>
      </c>
      <c r="C14112" s="63">
        <v>40</v>
      </c>
      <c r="D14112" s="64">
        <v>2.0762700000000001</v>
      </c>
      <c r="E14112" s="39"/>
      <c r="F14112" s="53">
        <v>43790</v>
      </c>
      <c r="G14112" s="54">
        <v>40</v>
      </c>
      <c r="H14112" s="55">
        <v>33867.013837220104</v>
      </c>
      <c r="I14112" s="39"/>
      <c r="J14112" s="53">
        <v>43790</v>
      </c>
      <c r="K14112" s="54">
        <v>40</v>
      </c>
      <c r="L14112" s="55">
        <v>10212.41</v>
      </c>
      <c r="M14112" s="39"/>
      <c r="N14112" s="53">
        <v>43790</v>
      </c>
      <c r="O14112" s="54">
        <v>40</v>
      </c>
      <c r="P14112" s="55">
        <v>16455.315905908999</v>
      </c>
      <c r="Q14112" s="39"/>
      <c r="R14112" s="77">
        <f t="shared" si="660"/>
        <v>0.30154444820808157</v>
      </c>
      <c r="S14112" s="78">
        <f t="shared" si="661"/>
        <v>34165.678755961679</v>
      </c>
      <c r="T14112" s="79">
        <f t="shared" si="662"/>
        <v>4962.0091549369972</v>
      </c>
    </row>
    <row r="14113" spans="2:20">
      <c r="B14113" s="62">
        <v>43790</v>
      </c>
      <c r="C14113" s="63">
        <v>41</v>
      </c>
      <c r="D14113" s="64">
        <v>2.3862999999999999</v>
      </c>
      <c r="E14113" s="39"/>
      <c r="F14113" s="53">
        <v>43790</v>
      </c>
      <c r="G14113" s="54">
        <v>41</v>
      </c>
      <c r="H14113" s="55">
        <v>30624.538401322701</v>
      </c>
      <c r="I14113" s="39"/>
      <c r="J14113" s="53">
        <v>43790</v>
      </c>
      <c r="K14113" s="54">
        <v>41</v>
      </c>
      <c r="L14113" s="55">
        <v>21604.07</v>
      </c>
      <c r="M14113" s="39"/>
      <c r="N14113" s="53">
        <v>43790</v>
      </c>
      <c r="O14113" s="54">
        <v>41</v>
      </c>
      <c r="P14113" s="55">
        <v>15497.139026295899</v>
      </c>
      <c r="Q14113" s="39"/>
      <c r="R14113" s="77">
        <f t="shared" si="660"/>
        <v>0.70544965337557219</v>
      </c>
      <c r="S14113" s="78">
        <f t="shared" si="661"/>
        <v>36980.822858449901</v>
      </c>
      <c r="T14113" s="79">
        <f t="shared" si="662"/>
        <v>10932.451354413495</v>
      </c>
    </row>
    <row r="14114" spans="2:20">
      <c r="B14114" s="62">
        <v>43790</v>
      </c>
      <c r="C14114" s="63">
        <v>42</v>
      </c>
      <c r="D14114" s="64">
        <v>2.3828100000000001</v>
      </c>
      <c r="E14114" s="39"/>
      <c r="F14114" s="53">
        <v>43790</v>
      </c>
      <c r="G14114" s="54">
        <v>42</v>
      </c>
      <c r="H14114" s="55">
        <v>29387.749678070701</v>
      </c>
      <c r="I14114" s="39"/>
      <c r="J14114" s="53">
        <v>43790</v>
      </c>
      <c r="K14114" s="54">
        <v>42</v>
      </c>
      <c r="L14114" s="55">
        <v>32680.91</v>
      </c>
      <c r="M14114" s="39"/>
      <c r="N14114" s="53">
        <v>43790</v>
      </c>
      <c r="O14114" s="54">
        <v>42</v>
      </c>
      <c r="P14114" s="55">
        <v>14775.811735923</v>
      </c>
      <c r="Q14114" s="39"/>
      <c r="R14114" s="77">
        <f t="shared" si="660"/>
        <v>1.112058948303438</v>
      </c>
      <c r="S14114" s="78">
        <f t="shared" si="661"/>
        <v>35207.951962474683</v>
      </c>
      <c r="T14114" s="79">
        <f t="shared" si="662"/>
        <v>16431.573659380127</v>
      </c>
    </row>
    <row r="14115" spans="2:20">
      <c r="B14115" s="62">
        <v>43790</v>
      </c>
      <c r="C14115" s="63">
        <v>43</v>
      </c>
      <c r="D14115" s="64">
        <v>2.6245099999999999</v>
      </c>
      <c r="E14115" s="39"/>
      <c r="F14115" s="53">
        <v>43790</v>
      </c>
      <c r="G14115" s="54">
        <v>43</v>
      </c>
      <c r="H14115" s="55">
        <v>27661.129649418799</v>
      </c>
      <c r="I14115" s="39"/>
      <c r="J14115" s="53">
        <v>43790</v>
      </c>
      <c r="K14115" s="54">
        <v>43</v>
      </c>
      <c r="L14115" s="55">
        <v>33072.019999999997</v>
      </c>
      <c r="M14115" s="39"/>
      <c r="N14115" s="53">
        <v>43790</v>
      </c>
      <c r="O14115" s="54">
        <v>43</v>
      </c>
      <c r="P14115" s="55">
        <v>13757.5726814471</v>
      </c>
      <c r="Q14115" s="39"/>
      <c r="R14115" s="77">
        <f t="shared" si="660"/>
        <v>1.1956134987673899</v>
      </c>
      <c r="S14115" s="78">
        <f t="shared" si="661"/>
        <v>36106.887078184729</v>
      </c>
      <c r="T14115" s="79">
        <f t="shared" si="662"/>
        <v>16448.739608211628</v>
      </c>
    </row>
    <row r="14116" spans="2:20">
      <c r="B14116" s="62">
        <v>43790</v>
      </c>
      <c r="C14116" s="63">
        <v>44</v>
      </c>
      <c r="D14116" s="64">
        <v>2.6085600000000002</v>
      </c>
      <c r="E14116" s="39"/>
      <c r="F14116" s="53">
        <v>43790</v>
      </c>
      <c r="G14116" s="54">
        <v>44</v>
      </c>
      <c r="H14116" s="55">
        <v>27617.4558382818</v>
      </c>
      <c r="I14116" s="39"/>
      <c r="J14116" s="53">
        <v>43790</v>
      </c>
      <c r="K14116" s="54">
        <v>44</v>
      </c>
      <c r="L14116" s="55">
        <v>13738.85</v>
      </c>
      <c r="M14116" s="39"/>
      <c r="N14116" s="53">
        <v>43790</v>
      </c>
      <c r="O14116" s="54">
        <v>44</v>
      </c>
      <c r="P14116" s="55">
        <v>12972.0553278518</v>
      </c>
      <c r="Q14116" s="39"/>
      <c r="R14116" s="77">
        <f t="shared" si="660"/>
        <v>0.49746979158579702</v>
      </c>
      <c r="S14116" s="78">
        <f t="shared" si="661"/>
        <v>33838.384646021092</v>
      </c>
      <c r="T14116" s="79">
        <f t="shared" si="662"/>
        <v>6453.2056603858628</v>
      </c>
    </row>
    <row r="14117" spans="2:20">
      <c r="B14117" s="62">
        <v>43790</v>
      </c>
      <c r="C14117" s="63">
        <v>45</v>
      </c>
      <c r="D14117" s="64">
        <v>2.57178</v>
      </c>
      <c r="E14117" s="39"/>
      <c r="F14117" s="53">
        <v>43790</v>
      </c>
      <c r="G14117" s="54">
        <v>45</v>
      </c>
      <c r="H14117" s="55">
        <v>26354.608169138901</v>
      </c>
      <c r="I14117" s="39"/>
      <c r="J14117" s="53">
        <v>43790</v>
      </c>
      <c r="K14117" s="54">
        <v>45</v>
      </c>
      <c r="L14117" s="55">
        <v>16858.689999999999</v>
      </c>
      <c r="M14117" s="39"/>
      <c r="N14117" s="53">
        <v>43790</v>
      </c>
      <c r="O14117" s="54">
        <v>45</v>
      </c>
      <c r="P14117" s="55">
        <v>12680.9945748518</v>
      </c>
      <c r="Q14117" s="39"/>
      <c r="R14117" s="77">
        <f t="shared" si="660"/>
        <v>0.63968661160902518</v>
      </c>
      <c r="S14117" s="78">
        <f t="shared" si="661"/>
        <v>32612.728227712363</v>
      </c>
      <c r="T14117" s="79">
        <f t="shared" si="662"/>
        <v>8111.8624514193789</v>
      </c>
    </row>
    <row r="14118" spans="2:20">
      <c r="B14118" s="62">
        <v>43790</v>
      </c>
      <c r="C14118" s="63">
        <v>46</v>
      </c>
      <c r="D14118" s="64">
        <v>3.3626</v>
      </c>
      <c r="E14118" s="39"/>
      <c r="F14118" s="53">
        <v>43790</v>
      </c>
      <c r="G14118" s="54">
        <v>46</v>
      </c>
      <c r="H14118" s="55">
        <v>24982.608958332901</v>
      </c>
      <c r="I14118" s="39"/>
      <c r="J14118" s="53">
        <v>43790</v>
      </c>
      <c r="K14118" s="54">
        <v>46</v>
      </c>
      <c r="L14118" s="55">
        <v>33970.43</v>
      </c>
      <c r="M14118" s="39"/>
      <c r="N14118" s="53">
        <v>43790</v>
      </c>
      <c r="O14118" s="54">
        <v>46</v>
      </c>
      <c r="P14118" s="55">
        <v>12167.4153800651</v>
      </c>
      <c r="Q14118" s="39"/>
      <c r="R14118" s="77">
        <f t="shared" si="660"/>
        <v>1.3597631078746573</v>
      </c>
      <c r="S14118" s="78">
        <f t="shared" si="661"/>
        <v>40914.150957006903</v>
      </c>
      <c r="T14118" s="79">
        <f t="shared" si="662"/>
        <v>16544.802551999226</v>
      </c>
    </row>
    <row r="14119" spans="2:20">
      <c r="B14119" s="62">
        <v>43790</v>
      </c>
      <c r="C14119" s="63">
        <v>47</v>
      </c>
      <c r="D14119" s="64">
        <v>3.3656100000000002</v>
      </c>
      <c r="E14119" s="39"/>
      <c r="F14119" s="53">
        <v>43790</v>
      </c>
      <c r="G14119" s="54">
        <v>47</v>
      </c>
      <c r="H14119" s="55">
        <v>22897.641700465501</v>
      </c>
      <c r="I14119" s="39"/>
      <c r="J14119" s="53">
        <v>43790</v>
      </c>
      <c r="K14119" s="54">
        <v>47</v>
      </c>
      <c r="L14119" s="55">
        <v>775.36</v>
      </c>
      <c r="M14119" s="39"/>
      <c r="N14119" s="53">
        <v>43790</v>
      </c>
      <c r="O14119" s="54">
        <v>47</v>
      </c>
      <c r="P14119" s="55">
        <v>10922.242378434101</v>
      </c>
      <c r="Q14119" s="39"/>
      <c r="R14119" s="77">
        <f t="shared" si="660"/>
        <v>3.3862002477933667E-2</v>
      </c>
      <c r="S14119" s="78">
        <f t="shared" si="661"/>
        <v>36760.008171281595</v>
      </c>
      <c r="T14119" s="79">
        <f t="shared" si="662"/>
        <v>369.84899848312762</v>
      </c>
    </row>
    <row r="14120" spans="2:20">
      <c r="B14120" s="62">
        <v>43790</v>
      </c>
      <c r="C14120" s="63">
        <v>48</v>
      </c>
      <c r="D14120" s="64">
        <v>4.6398700000000002</v>
      </c>
      <c r="E14120" s="39"/>
      <c r="F14120" s="53">
        <v>43790</v>
      </c>
      <c r="G14120" s="54">
        <v>48</v>
      </c>
      <c r="H14120" s="55">
        <v>22078.787356247401</v>
      </c>
      <c r="I14120" s="39"/>
      <c r="J14120" s="53">
        <v>43790</v>
      </c>
      <c r="K14120" s="54">
        <v>48</v>
      </c>
      <c r="L14120" s="55">
        <v>41061.39</v>
      </c>
      <c r="M14120" s="39"/>
      <c r="N14120" s="53">
        <v>43790</v>
      </c>
      <c r="O14120" s="54">
        <v>48</v>
      </c>
      <c r="P14120" s="55">
        <v>10553.5022766045</v>
      </c>
      <c r="Q14120" s="39"/>
      <c r="R14120" s="77">
        <f t="shared" si="660"/>
        <v>1.8597665414075057</v>
      </c>
      <c r="S14120" s="78">
        <f t="shared" si="661"/>
        <v>48966.878608148923</v>
      </c>
      <c r="T14120" s="79">
        <f t="shared" si="662"/>
        <v>19627.050428696988</v>
      </c>
    </row>
    <row r="14121" spans="2:20">
      <c r="B14121" s="62">
        <v>43791</v>
      </c>
      <c r="C14121" s="63">
        <v>1</v>
      </c>
      <c r="D14121" s="64">
        <v>5.0256699999999999</v>
      </c>
      <c r="E14121" s="39"/>
      <c r="F14121" s="53">
        <v>43791</v>
      </c>
      <c r="G14121" s="54">
        <v>1</v>
      </c>
      <c r="H14121" s="55">
        <v>21893.912373810999</v>
      </c>
      <c r="I14121" s="39"/>
      <c r="J14121" s="53">
        <v>43791</v>
      </c>
      <c r="K14121" s="54">
        <v>1</v>
      </c>
      <c r="L14121" s="55">
        <v>44071.02</v>
      </c>
      <c r="M14121" s="39"/>
      <c r="N14121" s="53">
        <v>43791</v>
      </c>
      <c r="O14121" s="54">
        <v>1</v>
      </c>
      <c r="P14121" s="55">
        <v>10500.768429224399</v>
      </c>
      <c r="Q14121" s="39"/>
      <c r="R14121" s="77">
        <f t="shared" si="660"/>
        <v>2.0129348856222129</v>
      </c>
      <c r="S14121" s="78">
        <f t="shared" si="661"/>
        <v>52773.396871700184</v>
      </c>
      <c r="T14121" s="79">
        <f t="shared" si="662"/>
        <v>21137.363097026162</v>
      </c>
    </row>
    <row r="14122" spans="2:20">
      <c r="B14122" s="62">
        <v>43791</v>
      </c>
      <c r="C14122" s="63">
        <v>2</v>
      </c>
      <c r="D14122" s="64">
        <v>5.0113500000000002</v>
      </c>
      <c r="E14122" s="39"/>
      <c r="F14122" s="53">
        <v>43791</v>
      </c>
      <c r="G14122" s="54">
        <v>2</v>
      </c>
      <c r="H14122" s="55">
        <v>22481.047055918702</v>
      </c>
      <c r="I14122" s="39"/>
      <c r="J14122" s="53">
        <v>43791</v>
      </c>
      <c r="K14122" s="54">
        <v>2</v>
      </c>
      <c r="L14122" s="55">
        <v>56833.1</v>
      </c>
      <c r="M14122" s="39"/>
      <c r="N14122" s="53">
        <v>43791</v>
      </c>
      <c r="O14122" s="54">
        <v>2</v>
      </c>
      <c r="P14122" s="55">
        <v>10907.7029615711</v>
      </c>
      <c r="Q14122" s="39"/>
      <c r="R14122" s="77">
        <f t="shared" si="660"/>
        <v>2.5280450620754009</v>
      </c>
      <c r="S14122" s="78">
        <f t="shared" si="661"/>
        <v>54662.317236469331</v>
      </c>
      <c r="T14122" s="79">
        <f t="shared" si="662"/>
        <v>27575.164610585045</v>
      </c>
    </row>
    <row r="14123" spans="2:20">
      <c r="B14123" s="62">
        <v>43791</v>
      </c>
      <c r="C14123" s="63">
        <v>3</v>
      </c>
      <c r="D14123" s="64">
        <v>4.75007</v>
      </c>
      <c r="E14123" s="39"/>
      <c r="F14123" s="53">
        <v>43791</v>
      </c>
      <c r="G14123" s="54">
        <v>3</v>
      </c>
      <c r="H14123" s="55">
        <v>22417.109696580999</v>
      </c>
      <c r="I14123" s="39"/>
      <c r="J14123" s="53">
        <v>43791</v>
      </c>
      <c r="K14123" s="54">
        <v>3</v>
      </c>
      <c r="L14123" s="55">
        <v>31514.57</v>
      </c>
      <c r="M14123" s="39"/>
      <c r="N14123" s="53">
        <v>43791</v>
      </c>
      <c r="O14123" s="54">
        <v>3</v>
      </c>
      <c r="P14123" s="55">
        <v>10912.8283051537</v>
      </c>
      <c r="Q14123" s="39"/>
      <c r="R14123" s="77">
        <f t="shared" si="660"/>
        <v>1.405826639854759</v>
      </c>
      <c r="S14123" s="78">
        <f t="shared" si="661"/>
        <v>51836.698347461439</v>
      </c>
      <c r="T14123" s="79">
        <f t="shared" si="662"/>
        <v>15341.54474754613</v>
      </c>
    </row>
    <row r="14124" spans="2:20">
      <c r="B14124" s="62">
        <v>43791</v>
      </c>
      <c r="C14124" s="63">
        <v>4</v>
      </c>
      <c r="D14124" s="64">
        <v>4.1371900000000004</v>
      </c>
      <c r="E14124" s="39"/>
      <c r="F14124" s="53">
        <v>43791</v>
      </c>
      <c r="G14124" s="54">
        <v>4</v>
      </c>
      <c r="H14124" s="55">
        <v>21940.851971795699</v>
      </c>
      <c r="I14124" s="39"/>
      <c r="J14124" s="53">
        <v>43791</v>
      </c>
      <c r="K14124" s="54">
        <v>4</v>
      </c>
      <c r="L14124" s="55">
        <v>1570.65</v>
      </c>
      <c r="M14124" s="39"/>
      <c r="N14124" s="53">
        <v>43791</v>
      </c>
      <c r="O14124" s="54">
        <v>4</v>
      </c>
      <c r="P14124" s="55">
        <v>10647.5525691149</v>
      </c>
      <c r="Q14124" s="39"/>
      <c r="R14124" s="77">
        <f t="shared" si="660"/>
        <v>7.1585643165498911E-2</v>
      </c>
      <c r="S14124" s="78">
        <f t="shared" si="661"/>
        <v>44050.948013416477</v>
      </c>
      <c r="T14124" s="79">
        <f t="shared" si="662"/>
        <v>762.21189879855035</v>
      </c>
    </row>
    <row r="14125" spans="2:20">
      <c r="B14125" s="62">
        <v>43791</v>
      </c>
      <c r="C14125" s="63">
        <v>5</v>
      </c>
      <c r="D14125" s="64">
        <v>4.01966</v>
      </c>
      <c r="E14125" s="39"/>
      <c r="F14125" s="53">
        <v>43791</v>
      </c>
      <c r="G14125" s="54">
        <v>5</v>
      </c>
      <c r="H14125" s="55">
        <v>22297.069216874799</v>
      </c>
      <c r="I14125" s="39"/>
      <c r="J14125" s="53">
        <v>43791</v>
      </c>
      <c r="K14125" s="54">
        <v>5</v>
      </c>
      <c r="L14125" s="55">
        <v>2304.5700000000002</v>
      </c>
      <c r="M14125" s="39"/>
      <c r="N14125" s="53">
        <v>43791</v>
      </c>
      <c r="O14125" s="54">
        <v>5</v>
      </c>
      <c r="P14125" s="55">
        <v>11168.5950113379</v>
      </c>
      <c r="Q14125" s="39"/>
      <c r="R14125" s="77">
        <f t="shared" si="660"/>
        <v>0.1033575299777902</v>
      </c>
      <c r="S14125" s="78">
        <f t="shared" si="661"/>
        <v>44893.954623274505</v>
      </c>
      <c r="T14125" s="79">
        <f t="shared" si="662"/>
        <v>1154.3583936941552</v>
      </c>
    </row>
    <row r="14126" spans="2:20">
      <c r="B14126" s="62">
        <v>43791</v>
      </c>
      <c r="C14126" s="63">
        <v>6</v>
      </c>
      <c r="D14126" s="64">
        <v>4.0751299999999997</v>
      </c>
      <c r="E14126" s="39"/>
      <c r="F14126" s="53">
        <v>43791</v>
      </c>
      <c r="G14126" s="54">
        <v>6</v>
      </c>
      <c r="H14126" s="55">
        <v>22168.369119087602</v>
      </c>
      <c r="I14126" s="39"/>
      <c r="J14126" s="53">
        <v>43791</v>
      </c>
      <c r="K14126" s="54">
        <v>6</v>
      </c>
      <c r="L14126" s="55">
        <v>-3940.11</v>
      </c>
      <c r="M14126" s="39"/>
      <c r="N14126" s="53">
        <v>43791</v>
      </c>
      <c r="O14126" s="54">
        <v>6</v>
      </c>
      <c r="P14126" s="55">
        <v>11139.180769455899</v>
      </c>
      <c r="Q14126" s="39"/>
      <c r="R14126" s="77">
        <f t="shared" si="660"/>
        <v>-0.17773567278828159</v>
      </c>
      <c r="S14126" s="78">
        <f t="shared" si="661"/>
        <v>45393.609729032818</v>
      </c>
      <c r="T14126" s="79">
        <f t="shared" si="662"/>
        <v>-1979.8297883695325</v>
      </c>
    </row>
    <row r="14127" spans="2:20">
      <c r="B14127" s="62">
        <v>43791</v>
      </c>
      <c r="C14127" s="63">
        <v>7</v>
      </c>
      <c r="D14127" s="64">
        <v>4.7258100000000001</v>
      </c>
      <c r="E14127" s="39"/>
      <c r="F14127" s="53">
        <v>43791</v>
      </c>
      <c r="G14127" s="54">
        <v>7</v>
      </c>
      <c r="H14127" s="55">
        <v>22024.154047314201</v>
      </c>
      <c r="I14127" s="39"/>
      <c r="J14127" s="53">
        <v>43791</v>
      </c>
      <c r="K14127" s="54">
        <v>7</v>
      </c>
      <c r="L14127" s="55">
        <v>-1597.28</v>
      </c>
      <c r="M14127" s="39"/>
      <c r="N14127" s="53">
        <v>43791</v>
      </c>
      <c r="O14127" s="54">
        <v>7</v>
      </c>
      <c r="P14127" s="55">
        <v>11126.506339699101</v>
      </c>
      <c r="Q14127" s="39"/>
      <c r="R14127" s="77">
        <f t="shared" si="660"/>
        <v>-7.2524011436197924E-2</v>
      </c>
      <c r="S14127" s="78">
        <f t="shared" si="661"/>
        <v>52581.754925213412</v>
      </c>
      <c r="T14127" s="79">
        <f t="shared" si="662"/>
        <v>-806.93887302526628</v>
      </c>
    </row>
    <row r="14128" spans="2:20">
      <c r="B14128" s="62">
        <v>43791</v>
      </c>
      <c r="C14128" s="63">
        <v>8</v>
      </c>
      <c r="D14128" s="64">
        <v>5.45852</v>
      </c>
      <c r="E14128" s="39"/>
      <c r="F14128" s="53">
        <v>43791</v>
      </c>
      <c r="G14128" s="54">
        <v>8</v>
      </c>
      <c r="H14128" s="55">
        <v>21723.904659115698</v>
      </c>
      <c r="I14128" s="39"/>
      <c r="J14128" s="53">
        <v>43791</v>
      </c>
      <c r="K14128" s="54">
        <v>8</v>
      </c>
      <c r="L14128" s="55">
        <v>-2684.27</v>
      </c>
      <c r="M14128" s="39"/>
      <c r="N14128" s="53">
        <v>43791</v>
      </c>
      <c r="O14128" s="54">
        <v>8</v>
      </c>
      <c r="P14128" s="55">
        <v>11095.8738347861</v>
      </c>
      <c r="Q14128" s="39"/>
      <c r="R14128" s="77">
        <f t="shared" si="660"/>
        <v>-0.12356296172905717</v>
      </c>
      <c r="S14128" s="78">
        <f t="shared" si="661"/>
        <v>60567.04924465662</v>
      </c>
      <c r="T14128" s="79">
        <f t="shared" si="662"/>
        <v>-1371.0390339981218</v>
      </c>
    </row>
    <row r="14129" spans="2:20">
      <c r="B14129" s="62">
        <v>43791</v>
      </c>
      <c r="C14129" s="63">
        <v>9</v>
      </c>
      <c r="D14129" s="64">
        <v>6.2427900000000003</v>
      </c>
      <c r="E14129" s="39"/>
      <c r="F14129" s="53">
        <v>43791</v>
      </c>
      <c r="G14129" s="54">
        <v>9</v>
      </c>
      <c r="H14129" s="55">
        <v>21391.739643773599</v>
      </c>
      <c r="I14129" s="39"/>
      <c r="J14129" s="53">
        <v>43791</v>
      </c>
      <c r="K14129" s="54">
        <v>9</v>
      </c>
      <c r="L14129" s="55">
        <v>-910.91</v>
      </c>
      <c r="M14129" s="39"/>
      <c r="N14129" s="53">
        <v>43791</v>
      </c>
      <c r="O14129" s="54">
        <v>9</v>
      </c>
      <c r="P14129" s="55">
        <v>10731.048377462401</v>
      </c>
      <c r="Q14129" s="39"/>
      <c r="R14129" s="77">
        <f t="shared" si="660"/>
        <v>-4.2582324540638032E-2</v>
      </c>
      <c r="S14129" s="78">
        <f t="shared" si="661"/>
        <v>66991.681500338498</v>
      </c>
      <c r="T14129" s="79">
        <f t="shared" si="662"/>
        <v>-456.95298467039112</v>
      </c>
    </row>
    <row r="14130" spans="2:20">
      <c r="B14130" s="62">
        <v>43791</v>
      </c>
      <c r="C14130" s="63">
        <v>10</v>
      </c>
      <c r="D14130" s="64">
        <v>5.1516200000000003</v>
      </c>
      <c r="E14130" s="39"/>
      <c r="F14130" s="53">
        <v>43791</v>
      </c>
      <c r="G14130" s="54">
        <v>10</v>
      </c>
      <c r="H14130" s="55">
        <v>21598.3639450644</v>
      </c>
      <c r="I14130" s="39"/>
      <c r="J14130" s="53">
        <v>43791</v>
      </c>
      <c r="K14130" s="54">
        <v>10</v>
      </c>
      <c r="L14130" s="55">
        <v>1587.07</v>
      </c>
      <c r="M14130" s="39"/>
      <c r="N14130" s="53">
        <v>43791</v>
      </c>
      <c r="O14130" s="54">
        <v>10</v>
      </c>
      <c r="P14130" s="55">
        <v>10820.385513609601</v>
      </c>
      <c r="Q14130" s="39"/>
      <c r="R14130" s="77">
        <f t="shared" si="660"/>
        <v>7.3481028657389244E-2</v>
      </c>
      <c r="S14130" s="78">
        <f t="shared" si="661"/>
        <v>55742.514419621497</v>
      </c>
      <c r="T14130" s="79">
        <f t="shared" si="662"/>
        <v>795.09305800954655</v>
      </c>
    </row>
    <row r="14131" spans="2:20">
      <c r="B14131" s="62">
        <v>43791</v>
      </c>
      <c r="C14131" s="63">
        <v>11</v>
      </c>
      <c r="D14131" s="64">
        <v>5.3155900000000003</v>
      </c>
      <c r="E14131" s="39"/>
      <c r="F14131" s="53">
        <v>43791</v>
      </c>
      <c r="G14131" s="54">
        <v>11</v>
      </c>
      <c r="H14131" s="55">
        <v>22458.367657088798</v>
      </c>
      <c r="I14131" s="39"/>
      <c r="J14131" s="53">
        <v>43791</v>
      </c>
      <c r="K14131" s="54">
        <v>11</v>
      </c>
      <c r="L14131" s="55">
        <v>17463.25</v>
      </c>
      <c r="M14131" s="39"/>
      <c r="N14131" s="53">
        <v>43791</v>
      </c>
      <c r="O14131" s="54">
        <v>11</v>
      </c>
      <c r="P14131" s="55">
        <v>11586.814096554301</v>
      </c>
      <c r="Q14131" s="39"/>
      <c r="R14131" s="77">
        <f t="shared" si="660"/>
        <v>0.77758322718026518</v>
      </c>
      <c r="S14131" s="78">
        <f t="shared" si="661"/>
        <v>61590.753143503076</v>
      </c>
      <c r="T14131" s="79">
        <f t="shared" si="662"/>
        <v>9009.7122979364813</v>
      </c>
    </row>
    <row r="14132" spans="2:20">
      <c r="B14132" s="62">
        <v>43791</v>
      </c>
      <c r="C14132" s="63">
        <v>12</v>
      </c>
      <c r="D14132" s="64">
        <v>5.0673899999999996</v>
      </c>
      <c r="E14132" s="39"/>
      <c r="F14132" s="53">
        <v>43791</v>
      </c>
      <c r="G14132" s="54">
        <v>12</v>
      </c>
      <c r="H14132" s="55">
        <v>22688.8491129666</v>
      </c>
      <c r="I14132" s="39"/>
      <c r="J14132" s="53">
        <v>43791</v>
      </c>
      <c r="K14132" s="54">
        <v>12</v>
      </c>
      <c r="L14132" s="55">
        <v>2856.44</v>
      </c>
      <c r="M14132" s="39"/>
      <c r="N14132" s="53">
        <v>43791</v>
      </c>
      <c r="O14132" s="54">
        <v>12</v>
      </c>
      <c r="P14132" s="55">
        <v>11380.466664117201</v>
      </c>
      <c r="Q14132" s="39"/>
      <c r="R14132" s="77">
        <f t="shared" si="660"/>
        <v>0.12589620503789919</v>
      </c>
      <c r="S14132" s="78">
        <f t="shared" si="661"/>
        <v>57669.262969080861</v>
      </c>
      <c r="T14132" s="79">
        <f t="shared" si="662"/>
        <v>1432.7575645726758</v>
      </c>
    </row>
    <row r="14133" spans="2:20">
      <c r="B14133" s="62">
        <v>43791</v>
      </c>
      <c r="C14133" s="63">
        <v>13</v>
      </c>
      <c r="D14133" s="64">
        <v>3.18242</v>
      </c>
      <c r="E14133" s="39"/>
      <c r="F14133" s="53">
        <v>43791</v>
      </c>
      <c r="G14133" s="54">
        <v>13</v>
      </c>
      <c r="H14133" s="55">
        <v>25154.242246340302</v>
      </c>
      <c r="I14133" s="39"/>
      <c r="J14133" s="53">
        <v>43791</v>
      </c>
      <c r="K14133" s="54">
        <v>13</v>
      </c>
      <c r="L14133" s="55">
        <v>11103.23</v>
      </c>
      <c r="M14133" s="39"/>
      <c r="N14133" s="53">
        <v>43791</v>
      </c>
      <c r="O14133" s="54">
        <v>13</v>
      </c>
      <c r="P14133" s="55">
        <v>12570.9577562132</v>
      </c>
      <c r="Q14133" s="39"/>
      <c r="R14133" s="77">
        <f t="shared" si="660"/>
        <v>0.44140586272740584</v>
      </c>
      <c r="S14133" s="78">
        <f t="shared" si="661"/>
        <v>40006.06738252801</v>
      </c>
      <c r="T14133" s="79">
        <f t="shared" si="662"/>
        <v>5548.8944536910612</v>
      </c>
    </row>
    <row r="14134" spans="2:20">
      <c r="B14134" s="62">
        <v>43791</v>
      </c>
      <c r="C14134" s="63">
        <v>14</v>
      </c>
      <c r="D14134" s="64">
        <v>2.5761599999999998</v>
      </c>
      <c r="E14134" s="39"/>
      <c r="F14134" s="53">
        <v>43791</v>
      </c>
      <c r="G14134" s="54">
        <v>14</v>
      </c>
      <c r="H14134" s="55">
        <v>27488.4123209678</v>
      </c>
      <c r="I14134" s="39"/>
      <c r="J14134" s="53">
        <v>43791</v>
      </c>
      <c r="K14134" s="54">
        <v>14</v>
      </c>
      <c r="L14134" s="55">
        <v>7839.48</v>
      </c>
      <c r="M14134" s="39"/>
      <c r="N14134" s="53">
        <v>43791</v>
      </c>
      <c r="O14134" s="54">
        <v>14</v>
      </c>
      <c r="P14134" s="55">
        <v>13601.048691387599</v>
      </c>
      <c r="Q14134" s="39"/>
      <c r="R14134" s="77">
        <f t="shared" si="660"/>
        <v>0.28519217146710751</v>
      </c>
      <c r="S14134" s="78">
        <f t="shared" si="661"/>
        <v>35038.477596805074</v>
      </c>
      <c r="T14134" s="79">
        <f t="shared" si="662"/>
        <v>3878.9126105266905</v>
      </c>
    </row>
    <row r="14135" spans="2:20">
      <c r="B14135" s="62">
        <v>43791</v>
      </c>
      <c r="C14135" s="63">
        <v>15</v>
      </c>
      <c r="D14135" s="64">
        <v>2.3079700000000001</v>
      </c>
      <c r="E14135" s="39"/>
      <c r="F14135" s="53">
        <v>43791</v>
      </c>
      <c r="G14135" s="54">
        <v>15</v>
      </c>
      <c r="H14135" s="55">
        <v>30467.277038431999</v>
      </c>
      <c r="I14135" s="39"/>
      <c r="J14135" s="53">
        <v>43791</v>
      </c>
      <c r="K14135" s="54">
        <v>15</v>
      </c>
      <c r="L14135" s="55">
        <v>-2436.36</v>
      </c>
      <c r="M14135" s="39"/>
      <c r="N14135" s="53">
        <v>43791</v>
      </c>
      <c r="O14135" s="54">
        <v>15</v>
      </c>
      <c r="P14135" s="55">
        <v>15183.4965773803</v>
      </c>
      <c r="Q14135" s="39"/>
      <c r="R14135" s="77">
        <f t="shared" si="660"/>
        <v>-7.9966450461809557E-2</v>
      </c>
      <c r="S14135" s="78">
        <f t="shared" si="661"/>
        <v>35043.054595696412</v>
      </c>
      <c r="T14135" s="79">
        <f t="shared" si="662"/>
        <v>-1214.1703268921367</v>
      </c>
    </row>
    <row r="14136" spans="2:20">
      <c r="B14136" s="62">
        <v>43791</v>
      </c>
      <c r="C14136" s="63">
        <v>16</v>
      </c>
      <c r="D14136" s="64">
        <v>2.25956</v>
      </c>
      <c r="E14136" s="39"/>
      <c r="F14136" s="53">
        <v>43791</v>
      </c>
      <c r="G14136" s="54">
        <v>16</v>
      </c>
      <c r="H14136" s="55">
        <v>31855.5426491859</v>
      </c>
      <c r="I14136" s="39"/>
      <c r="J14136" s="53">
        <v>43791</v>
      </c>
      <c r="K14136" s="54">
        <v>16</v>
      </c>
      <c r="L14136" s="55">
        <v>13326.33</v>
      </c>
      <c r="M14136" s="39"/>
      <c r="N14136" s="53">
        <v>43791</v>
      </c>
      <c r="O14136" s="54">
        <v>16</v>
      </c>
      <c r="P14136" s="55">
        <v>15971.105484260899</v>
      </c>
      <c r="Q14136" s="39"/>
      <c r="R14136" s="77">
        <f t="shared" si="660"/>
        <v>0.41833630482325396</v>
      </c>
      <c r="S14136" s="78">
        <f t="shared" si="661"/>
        <v>36087.671108016555</v>
      </c>
      <c r="T14136" s="79">
        <f t="shared" si="662"/>
        <v>6681.2932522281108</v>
      </c>
    </row>
    <row r="14137" spans="2:20">
      <c r="B14137" s="62">
        <v>43791</v>
      </c>
      <c r="C14137" s="63">
        <v>17</v>
      </c>
      <c r="D14137" s="64">
        <v>1.8570800000000001</v>
      </c>
      <c r="E14137" s="39"/>
      <c r="F14137" s="53">
        <v>43791</v>
      </c>
      <c r="G14137" s="54">
        <v>17</v>
      </c>
      <c r="H14137" s="55">
        <v>32128.8989044181</v>
      </c>
      <c r="I14137" s="39"/>
      <c r="J14137" s="53">
        <v>43791</v>
      </c>
      <c r="K14137" s="54">
        <v>17</v>
      </c>
      <c r="L14137" s="55">
        <v>-1926.21</v>
      </c>
      <c r="M14137" s="39"/>
      <c r="N14137" s="53">
        <v>43791</v>
      </c>
      <c r="O14137" s="54">
        <v>17</v>
      </c>
      <c r="P14137" s="55">
        <v>15797.9446760184</v>
      </c>
      <c r="Q14137" s="39"/>
      <c r="R14137" s="77">
        <f t="shared" si="660"/>
        <v>-5.9952568114157299E-2</v>
      </c>
      <c r="S14137" s="78">
        <f t="shared" si="661"/>
        <v>29338.047098940253</v>
      </c>
      <c r="T14137" s="79">
        <f t="shared" si="662"/>
        <v>-947.12735425268181</v>
      </c>
    </row>
    <row r="14138" spans="2:20">
      <c r="B14138" s="62">
        <v>43791</v>
      </c>
      <c r="C14138" s="63">
        <v>18</v>
      </c>
      <c r="D14138" s="64">
        <v>1.69828</v>
      </c>
      <c r="E14138" s="39"/>
      <c r="F14138" s="53">
        <v>43791</v>
      </c>
      <c r="G14138" s="54">
        <v>18</v>
      </c>
      <c r="H14138" s="55">
        <v>32349.658331398299</v>
      </c>
      <c r="I14138" s="39"/>
      <c r="J14138" s="53">
        <v>43791</v>
      </c>
      <c r="K14138" s="54">
        <v>18</v>
      </c>
      <c r="L14138" s="55">
        <v>-2385.09</v>
      </c>
      <c r="M14138" s="39"/>
      <c r="N14138" s="53">
        <v>43791</v>
      </c>
      <c r="O14138" s="54">
        <v>18</v>
      </c>
      <c r="P14138" s="55">
        <v>15984.041091122101</v>
      </c>
      <c r="Q14138" s="39"/>
      <c r="R14138" s="77">
        <f t="shared" si="660"/>
        <v>-7.3728444843729687E-2</v>
      </c>
      <c r="S14138" s="78">
        <f t="shared" si="661"/>
        <v>27145.377304230842</v>
      </c>
      <c r="T14138" s="79">
        <f t="shared" si="662"/>
        <v>-1178.4784919667047</v>
      </c>
    </row>
    <row r="14139" spans="2:20">
      <c r="B14139" s="62">
        <v>43791</v>
      </c>
      <c r="C14139" s="63">
        <v>19</v>
      </c>
      <c r="D14139" s="64">
        <v>1.4619800000000001</v>
      </c>
      <c r="E14139" s="39"/>
      <c r="F14139" s="53">
        <v>43791</v>
      </c>
      <c r="G14139" s="54">
        <v>19</v>
      </c>
      <c r="H14139" s="55">
        <v>32557.579265116899</v>
      </c>
      <c r="I14139" s="39"/>
      <c r="J14139" s="53">
        <v>43791</v>
      </c>
      <c r="K14139" s="54">
        <v>19</v>
      </c>
      <c r="L14139" s="55">
        <v>-2852</v>
      </c>
      <c r="M14139" s="39"/>
      <c r="N14139" s="53">
        <v>43791</v>
      </c>
      <c r="O14139" s="54">
        <v>19</v>
      </c>
      <c r="P14139" s="55">
        <v>16001.410474197201</v>
      </c>
      <c r="Q14139" s="39"/>
      <c r="R14139" s="77">
        <f t="shared" si="660"/>
        <v>-8.7598650279743381E-2</v>
      </c>
      <c r="S14139" s="78">
        <f t="shared" si="661"/>
        <v>23393.742085066824</v>
      </c>
      <c r="T14139" s="79">
        <f t="shared" si="662"/>
        <v>-1401.7019601118234</v>
      </c>
    </row>
    <row r="14140" spans="2:20">
      <c r="B14140" s="62">
        <v>43791</v>
      </c>
      <c r="C14140" s="63">
        <v>20</v>
      </c>
      <c r="D14140" s="64">
        <v>1.73024</v>
      </c>
      <c r="E14140" s="39"/>
      <c r="F14140" s="53">
        <v>43791</v>
      </c>
      <c r="G14140" s="54">
        <v>20</v>
      </c>
      <c r="H14140" s="55">
        <v>32267.936470057099</v>
      </c>
      <c r="I14140" s="39"/>
      <c r="J14140" s="53">
        <v>43791</v>
      </c>
      <c r="K14140" s="54">
        <v>20</v>
      </c>
      <c r="L14140" s="55">
        <v>-3298.57</v>
      </c>
      <c r="M14140" s="39"/>
      <c r="N14140" s="53">
        <v>43791</v>
      </c>
      <c r="O14140" s="54">
        <v>20</v>
      </c>
      <c r="P14140" s="55">
        <v>15893.5895539745</v>
      </c>
      <c r="Q14140" s="39"/>
      <c r="R14140" s="77">
        <f t="shared" si="660"/>
        <v>-0.1022243862126385</v>
      </c>
      <c r="S14140" s="78">
        <f t="shared" si="661"/>
        <v>27499.724389868839</v>
      </c>
      <c r="T14140" s="79">
        <f t="shared" si="662"/>
        <v>-1624.7124368706461</v>
      </c>
    </row>
    <row r="14141" spans="2:20">
      <c r="B14141" s="62">
        <v>43791</v>
      </c>
      <c r="C14141" s="63">
        <v>21</v>
      </c>
      <c r="D14141" s="64">
        <v>2.17544</v>
      </c>
      <c r="E14141" s="39"/>
      <c r="F14141" s="53">
        <v>43791</v>
      </c>
      <c r="G14141" s="54">
        <v>21</v>
      </c>
      <c r="H14141" s="55">
        <v>32105.052883583299</v>
      </c>
      <c r="I14141" s="39"/>
      <c r="J14141" s="53">
        <v>43791</v>
      </c>
      <c r="K14141" s="54">
        <v>21</v>
      </c>
      <c r="L14141" s="55">
        <v>14243.89</v>
      </c>
      <c r="M14141" s="39"/>
      <c r="N14141" s="53">
        <v>43791</v>
      </c>
      <c r="O14141" s="54">
        <v>21</v>
      </c>
      <c r="P14141" s="55">
        <v>15853.894016881801</v>
      </c>
      <c r="Q14141" s="39"/>
      <c r="R14141" s="77">
        <f t="shared" si="660"/>
        <v>0.44366505333755474</v>
      </c>
      <c r="S14141" s="78">
        <f t="shared" si="661"/>
        <v>34489.195200085349</v>
      </c>
      <c r="T14141" s="79">
        <f t="shared" si="662"/>
        <v>7033.8187346078039</v>
      </c>
    </row>
    <row r="14142" spans="2:20">
      <c r="B14142" s="62">
        <v>43791</v>
      </c>
      <c r="C14142" s="63">
        <v>22</v>
      </c>
      <c r="D14142" s="64">
        <v>2.5117699999999998</v>
      </c>
      <c r="E14142" s="39"/>
      <c r="F14142" s="53">
        <v>43791</v>
      </c>
      <c r="G14142" s="54">
        <v>22</v>
      </c>
      <c r="H14142" s="55">
        <v>31855.401867072698</v>
      </c>
      <c r="I14142" s="39"/>
      <c r="J14142" s="53">
        <v>43791</v>
      </c>
      <c r="K14142" s="54">
        <v>22</v>
      </c>
      <c r="L14142" s="55">
        <v>41313.949999999997</v>
      </c>
      <c r="M14142" s="39"/>
      <c r="N14142" s="53">
        <v>43791</v>
      </c>
      <c r="O14142" s="54">
        <v>22</v>
      </c>
      <c r="P14142" s="55">
        <v>15747.3643728099</v>
      </c>
      <c r="Q14142" s="39"/>
      <c r="R14142" s="77">
        <f t="shared" si="660"/>
        <v>1.2969213250674485</v>
      </c>
      <c r="S14142" s="78">
        <f t="shared" si="661"/>
        <v>39553.75741069272</v>
      </c>
      <c r="T14142" s="79">
        <f t="shared" si="662"/>
        <v>20423.092668704547</v>
      </c>
    </row>
    <row r="14143" spans="2:20">
      <c r="B14143" s="62">
        <v>43791</v>
      </c>
      <c r="C14143" s="63">
        <v>23</v>
      </c>
      <c r="D14143" s="64">
        <v>2.2089099999999999</v>
      </c>
      <c r="E14143" s="39"/>
      <c r="F14143" s="53">
        <v>43791</v>
      </c>
      <c r="G14143" s="54">
        <v>23</v>
      </c>
      <c r="H14143" s="55">
        <v>32083.127581252302</v>
      </c>
      <c r="I14143" s="39"/>
      <c r="J14143" s="53">
        <v>43791</v>
      </c>
      <c r="K14143" s="54">
        <v>23</v>
      </c>
      <c r="L14143" s="55">
        <v>32707.52</v>
      </c>
      <c r="M14143" s="39"/>
      <c r="N14143" s="53">
        <v>43791</v>
      </c>
      <c r="O14143" s="54">
        <v>23</v>
      </c>
      <c r="P14143" s="55">
        <v>15719.548274737301</v>
      </c>
      <c r="Q14143" s="39"/>
      <c r="R14143" s="77">
        <f t="shared" si="660"/>
        <v>1.0194617066919798</v>
      </c>
      <c r="S14143" s="78">
        <f t="shared" si="661"/>
        <v>34723.067379549968</v>
      </c>
      <c r="T14143" s="79">
        <f t="shared" si="662"/>
        <v>16025.477512590654</v>
      </c>
    </row>
    <row r="14144" spans="2:20">
      <c r="B14144" s="62">
        <v>43791</v>
      </c>
      <c r="C14144" s="63">
        <v>24</v>
      </c>
      <c r="D14144" s="64">
        <v>2.22255</v>
      </c>
      <c r="E14144" s="39"/>
      <c r="F14144" s="53">
        <v>43791</v>
      </c>
      <c r="G14144" s="54">
        <v>24</v>
      </c>
      <c r="H14144" s="55">
        <v>30084.1904060245</v>
      </c>
      <c r="I14144" s="39"/>
      <c r="J14144" s="53">
        <v>43791</v>
      </c>
      <c r="K14144" s="54">
        <v>24</v>
      </c>
      <c r="L14144" s="55">
        <v>36671.589999999997</v>
      </c>
      <c r="M14144" s="39"/>
      <c r="N14144" s="53">
        <v>43791</v>
      </c>
      <c r="O14144" s="54">
        <v>24</v>
      </c>
      <c r="P14144" s="55">
        <v>15652.211454</v>
      </c>
      <c r="Q14144" s="39"/>
      <c r="R14144" s="77">
        <f t="shared" si="660"/>
        <v>1.2189654933395295</v>
      </c>
      <c r="S14144" s="78">
        <f t="shared" si="661"/>
        <v>34787.8225670877</v>
      </c>
      <c r="T14144" s="79">
        <f t="shared" si="662"/>
        <v>19079.505656879744</v>
      </c>
    </row>
    <row r="14145" spans="2:20">
      <c r="B14145" s="62">
        <v>43791</v>
      </c>
      <c r="C14145" s="63">
        <v>25</v>
      </c>
      <c r="D14145" s="64">
        <v>2.9133900000000001</v>
      </c>
      <c r="E14145" s="39"/>
      <c r="F14145" s="53">
        <v>43791</v>
      </c>
      <c r="G14145" s="54">
        <v>25</v>
      </c>
      <c r="H14145" s="55">
        <v>29736.309277463701</v>
      </c>
      <c r="I14145" s="39"/>
      <c r="J14145" s="53">
        <v>43791</v>
      </c>
      <c r="K14145" s="54">
        <v>25</v>
      </c>
      <c r="L14145" s="55">
        <v>65886.03</v>
      </c>
      <c r="M14145" s="39"/>
      <c r="N14145" s="53">
        <v>43791</v>
      </c>
      <c r="O14145" s="54">
        <v>25</v>
      </c>
      <c r="P14145" s="55">
        <v>15570.7699254576</v>
      </c>
      <c r="Q14145" s="39"/>
      <c r="R14145" s="77">
        <f t="shared" si="660"/>
        <v>2.2156761077923393</v>
      </c>
      <c r="S14145" s="78">
        <f t="shared" si="661"/>
        <v>45363.725393128916</v>
      </c>
      <c r="T14145" s="79">
        <f t="shared" si="662"/>
        <v>34499.782903767911</v>
      </c>
    </row>
    <row r="14146" spans="2:20">
      <c r="B14146" s="62">
        <v>43791</v>
      </c>
      <c r="C14146" s="63">
        <v>26</v>
      </c>
      <c r="D14146" s="64">
        <v>2.39907</v>
      </c>
      <c r="E14146" s="39"/>
      <c r="F14146" s="53">
        <v>43791</v>
      </c>
      <c r="G14146" s="54">
        <v>26</v>
      </c>
      <c r="H14146" s="55">
        <v>29582.7770737459</v>
      </c>
      <c r="I14146" s="39"/>
      <c r="J14146" s="53">
        <v>43791</v>
      </c>
      <c r="K14146" s="54">
        <v>26</v>
      </c>
      <c r="L14146" s="55">
        <v>29138</v>
      </c>
      <c r="M14146" s="39"/>
      <c r="N14146" s="53">
        <v>43791</v>
      </c>
      <c r="O14146" s="54">
        <v>26</v>
      </c>
      <c r="P14146" s="55">
        <v>15472.6046943325</v>
      </c>
      <c r="Q14146" s="39"/>
      <c r="R14146" s="77">
        <f t="shared" si="660"/>
        <v>0.9849649993089854</v>
      </c>
      <c r="S14146" s="78">
        <f t="shared" si="661"/>
        <v>37119.861744032271</v>
      </c>
      <c r="T14146" s="79">
        <f t="shared" si="662"/>
        <v>15239.974072061415</v>
      </c>
    </row>
    <row r="14147" spans="2:20">
      <c r="B14147" s="62">
        <v>43791</v>
      </c>
      <c r="C14147" s="63">
        <v>27</v>
      </c>
      <c r="D14147" s="64">
        <v>2.2496200000000002</v>
      </c>
      <c r="E14147" s="39"/>
      <c r="F14147" s="53">
        <v>43791</v>
      </c>
      <c r="G14147" s="54">
        <v>27</v>
      </c>
      <c r="H14147" s="55">
        <v>29807.298281298899</v>
      </c>
      <c r="I14147" s="39"/>
      <c r="J14147" s="53">
        <v>43791</v>
      </c>
      <c r="K14147" s="54">
        <v>27</v>
      </c>
      <c r="L14147" s="55">
        <v>21162.45</v>
      </c>
      <c r="M14147" s="39"/>
      <c r="N14147" s="53">
        <v>43791</v>
      </c>
      <c r="O14147" s="54">
        <v>27</v>
      </c>
      <c r="P14147" s="55">
        <v>15486.1908195496</v>
      </c>
      <c r="Q14147" s="39"/>
      <c r="R14147" s="77">
        <f t="shared" si="660"/>
        <v>0.70997544964607961</v>
      </c>
      <c r="S14147" s="78">
        <f t="shared" si="661"/>
        <v>34838.044591475176</v>
      </c>
      <c r="T14147" s="79">
        <f t="shared" si="662"/>
        <v>10994.815290414717</v>
      </c>
    </row>
    <row r="14148" spans="2:20">
      <c r="B14148" s="62">
        <v>43791</v>
      </c>
      <c r="C14148" s="63">
        <v>28</v>
      </c>
      <c r="D14148" s="64">
        <v>2.0669499999999998</v>
      </c>
      <c r="E14148" s="39"/>
      <c r="F14148" s="53">
        <v>43791</v>
      </c>
      <c r="G14148" s="54">
        <v>28</v>
      </c>
      <c r="H14148" s="55">
        <v>30243.440722057101</v>
      </c>
      <c r="I14148" s="39"/>
      <c r="J14148" s="53">
        <v>43791</v>
      </c>
      <c r="K14148" s="54">
        <v>28</v>
      </c>
      <c r="L14148" s="55">
        <v>11596.57</v>
      </c>
      <c r="M14148" s="39"/>
      <c r="N14148" s="53">
        <v>43791</v>
      </c>
      <c r="O14148" s="54">
        <v>28</v>
      </c>
      <c r="P14148" s="55">
        <v>15699.381040579699</v>
      </c>
      <c r="Q14148" s="39"/>
      <c r="R14148" s="77">
        <f t="shared" si="660"/>
        <v>0.38344082958598047</v>
      </c>
      <c r="S14148" s="78">
        <f t="shared" si="661"/>
        <v>32449.835641826208</v>
      </c>
      <c r="T14148" s="79">
        <f t="shared" si="662"/>
        <v>6019.7836901862929</v>
      </c>
    </row>
    <row r="14149" spans="2:20">
      <c r="B14149" s="62">
        <v>43791</v>
      </c>
      <c r="C14149" s="63">
        <v>29</v>
      </c>
      <c r="D14149" s="64">
        <v>1.92561</v>
      </c>
      <c r="E14149" s="39"/>
      <c r="F14149" s="53">
        <v>43791</v>
      </c>
      <c r="G14149" s="54">
        <v>29</v>
      </c>
      <c r="H14149" s="55">
        <v>30102.207899474201</v>
      </c>
      <c r="I14149" s="39"/>
      <c r="J14149" s="53">
        <v>43791</v>
      </c>
      <c r="K14149" s="54">
        <v>29</v>
      </c>
      <c r="L14149" s="55">
        <v>10244.91</v>
      </c>
      <c r="M14149" s="39"/>
      <c r="N14149" s="53">
        <v>43791</v>
      </c>
      <c r="O14149" s="54">
        <v>29</v>
      </c>
      <c r="P14149" s="55">
        <v>15631.542577848901</v>
      </c>
      <c r="Q14149" s="39"/>
      <c r="R14149" s="77">
        <f t="shared" si="660"/>
        <v>0.3403374939875739</v>
      </c>
      <c r="S14149" s="78">
        <f t="shared" si="661"/>
        <v>30100.254703331622</v>
      </c>
      <c r="T14149" s="79">
        <f t="shared" si="662"/>
        <v>5320.0000281051553</v>
      </c>
    </row>
    <row r="14150" spans="2:20">
      <c r="B14150" s="62">
        <v>43791</v>
      </c>
      <c r="C14150" s="63">
        <v>30</v>
      </c>
      <c r="D14150" s="64">
        <v>1.8450599999999999</v>
      </c>
      <c r="E14150" s="39"/>
      <c r="F14150" s="53">
        <v>43791</v>
      </c>
      <c r="G14150" s="54">
        <v>30</v>
      </c>
      <c r="H14150" s="55">
        <v>29854.575440866902</v>
      </c>
      <c r="I14150" s="39"/>
      <c r="J14150" s="53">
        <v>43791</v>
      </c>
      <c r="K14150" s="54">
        <v>30</v>
      </c>
      <c r="L14150" s="55">
        <v>6876.2</v>
      </c>
      <c r="M14150" s="39"/>
      <c r="N14150" s="53">
        <v>43791</v>
      </c>
      <c r="O14150" s="54">
        <v>30</v>
      </c>
      <c r="P14150" s="55">
        <v>15425.643362581999</v>
      </c>
      <c r="Q14150" s="39"/>
      <c r="R14150" s="77">
        <f t="shared" si="660"/>
        <v>0.23032315477470855</v>
      </c>
      <c r="S14150" s="78">
        <f t="shared" si="661"/>
        <v>28461.237542565541</v>
      </c>
      <c r="T14150" s="79">
        <f t="shared" si="662"/>
        <v>3552.8828436994295</v>
      </c>
    </row>
    <row r="14151" spans="2:20">
      <c r="B14151" s="62">
        <v>43791</v>
      </c>
      <c r="C14151" s="63">
        <v>31</v>
      </c>
      <c r="D14151" s="64">
        <v>1.77193</v>
      </c>
      <c r="E14151" s="39"/>
      <c r="F14151" s="53">
        <v>43791</v>
      </c>
      <c r="G14151" s="54">
        <v>31</v>
      </c>
      <c r="H14151" s="55">
        <v>29974.4240423232</v>
      </c>
      <c r="I14151" s="39"/>
      <c r="J14151" s="53">
        <v>43791</v>
      </c>
      <c r="K14151" s="54">
        <v>31</v>
      </c>
      <c r="L14151" s="55">
        <v>771.69</v>
      </c>
      <c r="M14151" s="39"/>
      <c r="N14151" s="53">
        <v>43791</v>
      </c>
      <c r="O14151" s="54">
        <v>31</v>
      </c>
      <c r="P14151" s="55">
        <v>15475.3000816601</v>
      </c>
      <c r="Q14151" s="39"/>
      <c r="R14151" s="77">
        <f t="shared" si="660"/>
        <v>2.5744948390347432E-2</v>
      </c>
      <c r="S14151" s="78">
        <f t="shared" si="661"/>
        <v>27421.148473695979</v>
      </c>
      <c r="T14151" s="79">
        <f t="shared" si="662"/>
        <v>398.41080192747864</v>
      </c>
    </row>
    <row r="14152" spans="2:20">
      <c r="B14152" s="62">
        <v>43791</v>
      </c>
      <c r="C14152" s="63">
        <v>32</v>
      </c>
      <c r="D14152" s="64">
        <v>1.8594299999999999</v>
      </c>
      <c r="E14152" s="39"/>
      <c r="F14152" s="53">
        <v>43791</v>
      </c>
      <c r="G14152" s="54">
        <v>32</v>
      </c>
      <c r="H14152" s="55">
        <v>30570.8744684417</v>
      </c>
      <c r="I14152" s="39"/>
      <c r="J14152" s="53">
        <v>43791</v>
      </c>
      <c r="K14152" s="54">
        <v>32</v>
      </c>
      <c r="L14152" s="55">
        <v>9292.32</v>
      </c>
      <c r="M14152" s="39"/>
      <c r="N14152" s="53">
        <v>43791</v>
      </c>
      <c r="O14152" s="54">
        <v>32</v>
      </c>
      <c r="P14152" s="55">
        <v>15865.326290229101</v>
      </c>
      <c r="Q14152" s="39"/>
      <c r="R14152" s="77">
        <f t="shared" si="660"/>
        <v>0.30395990175526244</v>
      </c>
      <c r="S14152" s="78">
        <f t="shared" si="661"/>
        <v>29500.463663840696</v>
      </c>
      <c r="T14152" s="79">
        <f t="shared" si="662"/>
        <v>4822.4230204932201</v>
      </c>
    </row>
    <row r="14153" spans="2:20">
      <c r="B14153" s="62">
        <v>43791</v>
      </c>
      <c r="C14153" s="63">
        <v>33</v>
      </c>
      <c r="D14153" s="64">
        <v>2.2591299999999999</v>
      </c>
      <c r="E14153" s="39"/>
      <c r="F14153" s="53">
        <v>43791</v>
      </c>
      <c r="G14153" s="54">
        <v>33</v>
      </c>
      <c r="H14153" s="55">
        <v>31297.288522473202</v>
      </c>
      <c r="I14153" s="39"/>
      <c r="J14153" s="53">
        <v>43791</v>
      </c>
      <c r="K14153" s="54">
        <v>33</v>
      </c>
      <c r="L14153" s="55">
        <v>27548.57</v>
      </c>
      <c r="M14153" s="39"/>
      <c r="N14153" s="53">
        <v>43791</v>
      </c>
      <c r="O14153" s="54">
        <v>33</v>
      </c>
      <c r="P14153" s="55">
        <v>16354.987863222799</v>
      </c>
      <c r="Q14153" s="39"/>
      <c r="R14153" s="77">
        <f t="shared" si="660"/>
        <v>0.88022225887774874</v>
      </c>
      <c r="S14153" s="78">
        <f t="shared" si="661"/>
        <v>36948.043731442522</v>
      </c>
      <c r="T14153" s="79">
        <f t="shared" si="662"/>
        <v>14396.024360884137</v>
      </c>
    </row>
    <row r="14154" spans="2:20">
      <c r="B14154" s="62">
        <v>43791</v>
      </c>
      <c r="C14154" s="63">
        <v>34</v>
      </c>
      <c r="D14154" s="64">
        <v>2.5854699999999999</v>
      </c>
      <c r="E14154" s="39"/>
      <c r="F14154" s="53">
        <v>43791</v>
      </c>
      <c r="G14154" s="54">
        <v>34</v>
      </c>
      <c r="H14154" s="55">
        <v>31934.526120289702</v>
      </c>
      <c r="I14154" s="39"/>
      <c r="J14154" s="53">
        <v>43791</v>
      </c>
      <c r="K14154" s="54">
        <v>34</v>
      </c>
      <c r="L14154" s="55">
        <v>41633.550000000003</v>
      </c>
      <c r="M14154" s="39"/>
      <c r="N14154" s="53">
        <v>43791</v>
      </c>
      <c r="O14154" s="54">
        <v>34</v>
      </c>
      <c r="P14154" s="55">
        <v>16738.677107443102</v>
      </c>
      <c r="Q14154" s="39"/>
      <c r="R14154" s="77">
        <f t="shared" ref="R14154:R14217" si="663">L14154/H14154</f>
        <v>1.3037159168473771</v>
      </c>
      <c r="S14154" s="78">
        <f t="shared" ref="S14154:S14217" si="664">P14154*D14154</f>
        <v>43277.347500980912</v>
      </c>
      <c r="T14154" s="79">
        <f t="shared" ref="T14154:T14217" si="665">P14154*R14154</f>
        <v>21822.479771942384</v>
      </c>
    </row>
    <row r="14155" spans="2:20">
      <c r="B14155" s="62">
        <v>43791</v>
      </c>
      <c r="C14155" s="63">
        <v>35</v>
      </c>
      <c r="D14155" s="64">
        <v>2.10249</v>
      </c>
      <c r="E14155" s="39"/>
      <c r="F14155" s="53">
        <v>43791</v>
      </c>
      <c r="G14155" s="54">
        <v>35</v>
      </c>
      <c r="H14155" s="55">
        <v>33960.815243540201</v>
      </c>
      <c r="I14155" s="39"/>
      <c r="J14155" s="53">
        <v>43791</v>
      </c>
      <c r="K14155" s="54">
        <v>35</v>
      </c>
      <c r="L14155" s="55">
        <v>11573.13</v>
      </c>
      <c r="M14155" s="39"/>
      <c r="N14155" s="53">
        <v>43791</v>
      </c>
      <c r="O14155" s="54">
        <v>35</v>
      </c>
      <c r="P14155" s="55">
        <v>16669.389358219301</v>
      </c>
      <c r="Q14155" s="39"/>
      <c r="R14155" s="77">
        <f t="shared" si="663"/>
        <v>0.3407789217369086</v>
      </c>
      <c r="S14155" s="78">
        <f t="shared" si="664"/>
        <v>35047.224431762501</v>
      </c>
      <c r="T14155" s="79">
        <f t="shared" si="665"/>
        <v>5680.5765315066728</v>
      </c>
    </row>
    <row r="14156" spans="2:20">
      <c r="B14156" s="62">
        <v>43791</v>
      </c>
      <c r="C14156" s="63">
        <v>36</v>
      </c>
      <c r="D14156" s="64">
        <v>1.98031</v>
      </c>
      <c r="E14156" s="39"/>
      <c r="F14156" s="53">
        <v>43791</v>
      </c>
      <c r="G14156" s="54">
        <v>36</v>
      </c>
      <c r="H14156" s="55">
        <v>33856.128891090397</v>
      </c>
      <c r="I14156" s="39"/>
      <c r="J14156" s="53">
        <v>43791</v>
      </c>
      <c r="K14156" s="54">
        <v>36</v>
      </c>
      <c r="L14156" s="55">
        <v>5852.21</v>
      </c>
      <c r="M14156" s="39"/>
      <c r="N14156" s="53">
        <v>43791</v>
      </c>
      <c r="O14156" s="54">
        <v>36</v>
      </c>
      <c r="P14156" s="55">
        <v>16582.705532186799</v>
      </c>
      <c r="Q14156" s="39"/>
      <c r="R14156" s="77">
        <f t="shared" si="663"/>
        <v>0.17285526112053737</v>
      </c>
      <c r="S14156" s="78">
        <f t="shared" si="664"/>
        <v>32838.897592444839</v>
      </c>
      <c r="T14156" s="79">
        <f t="shared" si="665"/>
        <v>2866.4078948511287</v>
      </c>
    </row>
    <row r="14157" spans="2:20">
      <c r="B14157" s="62">
        <v>43791</v>
      </c>
      <c r="C14157" s="63">
        <v>37</v>
      </c>
      <c r="D14157" s="64">
        <v>2.1365500000000002</v>
      </c>
      <c r="E14157" s="39"/>
      <c r="F14157" s="53">
        <v>43791</v>
      </c>
      <c r="G14157" s="54">
        <v>37</v>
      </c>
      <c r="H14157" s="55">
        <v>33334.454424763499</v>
      </c>
      <c r="I14157" s="39"/>
      <c r="J14157" s="53">
        <v>43791</v>
      </c>
      <c r="K14157" s="54">
        <v>37</v>
      </c>
      <c r="L14157" s="55">
        <v>13140.52</v>
      </c>
      <c r="M14157" s="39"/>
      <c r="N14157" s="53">
        <v>43791</v>
      </c>
      <c r="O14157" s="54">
        <v>37</v>
      </c>
      <c r="P14157" s="55">
        <v>16243.645925929701</v>
      </c>
      <c r="Q14157" s="39"/>
      <c r="R14157" s="77">
        <f t="shared" si="663"/>
        <v>0.39420234189398257</v>
      </c>
      <c r="S14157" s="78">
        <f t="shared" si="664"/>
        <v>34705.361703045106</v>
      </c>
      <c r="T14157" s="79">
        <f t="shared" si="665"/>
        <v>6403.2832648981366</v>
      </c>
    </row>
    <row r="14158" spans="2:20">
      <c r="B14158" s="62">
        <v>43791</v>
      </c>
      <c r="C14158" s="63">
        <v>38</v>
      </c>
      <c r="D14158" s="64">
        <v>2.0207099999999998</v>
      </c>
      <c r="E14158" s="39"/>
      <c r="F14158" s="53">
        <v>43791</v>
      </c>
      <c r="G14158" s="54">
        <v>38</v>
      </c>
      <c r="H14158" s="55">
        <v>33012.078139578698</v>
      </c>
      <c r="I14158" s="39"/>
      <c r="J14158" s="53">
        <v>43791</v>
      </c>
      <c r="K14158" s="54">
        <v>38</v>
      </c>
      <c r="L14158" s="55">
        <v>-488.48</v>
      </c>
      <c r="M14158" s="39"/>
      <c r="N14158" s="53">
        <v>43791</v>
      </c>
      <c r="O14158" s="54">
        <v>38</v>
      </c>
      <c r="P14158" s="55">
        <v>16080.723170654101</v>
      </c>
      <c r="Q14158" s="39"/>
      <c r="R14158" s="77">
        <f t="shared" si="663"/>
        <v>-1.4797008474736211E-2</v>
      </c>
      <c r="S14158" s="78">
        <f t="shared" si="664"/>
        <v>32494.478118172443</v>
      </c>
      <c r="T14158" s="79">
        <f t="shared" si="665"/>
        <v>-237.94659703605566</v>
      </c>
    </row>
    <row r="14159" spans="2:20">
      <c r="B14159" s="62">
        <v>43791</v>
      </c>
      <c r="C14159" s="63">
        <v>39</v>
      </c>
      <c r="D14159" s="64">
        <v>2.08114</v>
      </c>
      <c r="E14159" s="39"/>
      <c r="F14159" s="53">
        <v>43791</v>
      </c>
      <c r="G14159" s="54">
        <v>39</v>
      </c>
      <c r="H14159" s="55">
        <v>32136.868636978601</v>
      </c>
      <c r="I14159" s="39"/>
      <c r="J14159" s="53">
        <v>43791</v>
      </c>
      <c r="K14159" s="54">
        <v>39</v>
      </c>
      <c r="L14159" s="55">
        <v>4357.0200000000004</v>
      </c>
      <c r="M14159" s="39"/>
      <c r="N14159" s="53">
        <v>43791</v>
      </c>
      <c r="O14159" s="54">
        <v>39</v>
      </c>
      <c r="P14159" s="55">
        <v>15552.4648334633</v>
      </c>
      <c r="Q14159" s="39"/>
      <c r="R14159" s="77">
        <f t="shared" si="663"/>
        <v>0.13557699255697092</v>
      </c>
      <c r="S14159" s="78">
        <f t="shared" si="664"/>
        <v>32366.856663513812</v>
      </c>
      <c r="T14159" s="79">
        <f t="shared" si="665"/>
        <v>2108.556408969006</v>
      </c>
    </row>
    <row r="14160" spans="2:20">
      <c r="B14160" s="62">
        <v>43791</v>
      </c>
      <c r="C14160" s="63">
        <v>40</v>
      </c>
      <c r="D14160" s="64">
        <v>2.0680200000000002</v>
      </c>
      <c r="E14160" s="39"/>
      <c r="F14160" s="53">
        <v>43791</v>
      </c>
      <c r="G14160" s="54">
        <v>40</v>
      </c>
      <c r="H14160" s="55">
        <v>31245.533277476501</v>
      </c>
      <c r="I14160" s="39"/>
      <c r="J14160" s="53">
        <v>43791</v>
      </c>
      <c r="K14160" s="54">
        <v>40</v>
      </c>
      <c r="L14160" s="55">
        <v>-2513.7399999999998</v>
      </c>
      <c r="M14160" s="39"/>
      <c r="N14160" s="53">
        <v>43791</v>
      </c>
      <c r="O14160" s="54">
        <v>40</v>
      </c>
      <c r="P14160" s="55">
        <v>15156.804641107199</v>
      </c>
      <c r="Q14160" s="39"/>
      <c r="R14160" s="77">
        <f t="shared" si="663"/>
        <v>-8.0451179299027731E-2</v>
      </c>
      <c r="S14160" s="78">
        <f t="shared" si="664"/>
        <v>31344.575133902512</v>
      </c>
      <c r="T14160" s="79">
        <f t="shared" si="665"/>
        <v>-1219.382807782051</v>
      </c>
    </row>
    <row r="14161" spans="2:20">
      <c r="B14161" s="62">
        <v>43791</v>
      </c>
      <c r="C14161" s="63">
        <v>41</v>
      </c>
      <c r="D14161" s="64">
        <v>1.75892</v>
      </c>
      <c r="E14161" s="39"/>
      <c r="F14161" s="53">
        <v>43791</v>
      </c>
      <c r="G14161" s="54">
        <v>41</v>
      </c>
      <c r="H14161" s="55">
        <v>30099.267588154002</v>
      </c>
      <c r="I14161" s="39"/>
      <c r="J14161" s="53">
        <v>43791</v>
      </c>
      <c r="K14161" s="54">
        <v>41</v>
      </c>
      <c r="L14161" s="55">
        <v>-9610.0400000000009</v>
      </c>
      <c r="M14161" s="39"/>
      <c r="N14161" s="53">
        <v>43791</v>
      </c>
      <c r="O14161" s="54">
        <v>41</v>
      </c>
      <c r="P14161" s="55">
        <v>14701.645321260101</v>
      </c>
      <c r="Q14161" s="39"/>
      <c r="R14161" s="77">
        <f t="shared" si="663"/>
        <v>-0.3192782007686516</v>
      </c>
      <c r="S14161" s="78">
        <f t="shared" si="664"/>
        <v>25859.017988470816</v>
      </c>
      <c r="T14161" s="79">
        <f t="shared" si="665"/>
        <v>-4693.9148665107896</v>
      </c>
    </row>
    <row r="14162" spans="2:20">
      <c r="B14162" s="62">
        <v>43791</v>
      </c>
      <c r="C14162" s="63">
        <v>42</v>
      </c>
      <c r="D14162" s="64">
        <v>1.42082</v>
      </c>
      <c r="E14162" s="39"/>
      <c r="F14162" s="53">
        <v>43791</v>
      </c>
      <c r="G14162" s="54">
        <v>42</v>
      </c>
      <c r="H14162" s="55">
        <v>29055.992883177099</v>
      </c>
      <c r="I14162" s="39"/>
      <c r="J14162" s="53">
        <v>43791</v>
      </c>
      <c r="K14162" s="54">
        <v>42</v>
      </c>
      <c r="L14162" s="55">
        <v>-9248.26</v>
      </c>
      <c r="M14162" s="39"/>
      <c r="N14162" s="53">
        <v>43791</v>
      </c>
      <c r="O14162" s="54">
        <v>42</v>
      </c>
      <c r="P14162" s="55">
        <v>14188.3751062419</v>
      </c>
      <c r="Q14162" s="39"/>
      <c r="R14162" s="77">
        <f t="shared" si="663"/>
        <v>-0.31829096452438138</v>
      </c>
      <c r="S14162" s="78">
        <f t="shared" si="664"/>
        <v>20159.127118450615</v>
      </c>
      <c r="T14162" s="79">
        <f t="shared" si="665"/>
        <v>-4516.0315975994563</v>
      </c>
    </row>
    <row r="14163" spans="2:20">
      <c r="B14163" s="62">
        <v>43791</v>
      </c>
      <c r="C14163" s="63">
        <v>43</v>
      </c>
      <c r="D14163" s="64">
        <v>2.03729</v>
      </c>
      <c r="E14163" s="39"/>
      <c r="F14163" s="53">
        <v>43791</v>
      </c>
      <c r="G14163" s="54">
        <v>43</v>
      </c>
      <c r="H14163" s="55">
        <v>27576.121090629302</v>
      </c>
      <c r="I14163" s="39"/>
      <c r="J14163" s="53">
        <v>43791</v>
      </c>
      <c r="K14163" s="54">
        <v>43</v>
      </c>
      <c r="L14163" s="55">
        <v>11503.19</v>
      </c>
      <c r="M14163" s="39"/>
      <c r="N14163" s="53">
        <v>43791</v>
      </c>
      <c r="O14163" s="54">
        <v>43</v>
      </c>
      <c r="P14163" s="55">
        <v>13393.1533372794</v>
      </c>
      <c r="Q14163" s="39"/>
      <c r="R14163" s="77">
        <f t="shared" si="663"/>
        <v>0.41714314940069375</v>
      </c>
      <c r="S14163" s="78">
        <f t="shared" si="664"/>
        <v>27285.737362505948</v>
      </c>
      <c r="T14163" s="79">
        <f t="shared" si="665"/>
        <v>5586.8621635191412</v>
      </c>
    </row>
    <row r="14164" spans="2:20">
      <c r="B14164" s="62">
        <v>43791</v>
      </c>
      <c r="C14164" s="63">
        <v>44</v>
      </c>
      <c r="D14164" s="64">
        <v>2.5140799999999999</v>
      </c>
      <c r="E14164" s="39"/>
      <c r="F14164" s="53">
        <v>43791</v>
      </c>
      <c r="G14164" s="54">
        <v>44</v>
      </c>
      <c r="H14164" s="55">
        <v>26192.816905194501</v>
      </c>
      <c r="I14164" s="39"/>
      <c r="J14164" s="53">
        <v>43791</v>
      </c>
      <c r="K14164" s="54">
        <v>44</v>
      </c>
      <c r="L14164" s="55">
        <v>23001.13</v>
      </c>
      <c r="M14164" s="39"/>
      <c r="N14164" s="53">
        <v>43791</v>
      </c>
      <c r="O14164" s="54">
        <v>44</v>
      </c>
      <c r="P14164" s="55">
        <v>12743.8871655821</v>
      </c>
      <c r="Q14164" s="39"/>
      <c r="R14164" s="77">
        <f t="shared" si="663"/>
        <v>0.87814648127588246</v>
      </c>
      <c r="S14164" s="78">
        <f t="shared" si="664"/>
        <v>32039.151845246644</v>
      </c>
      <c r="T14164" s="79">
        <f t="shared" si="665"/>
        <v>11190.999672232801</v>
      </c>
    </row>
    <row r="14165" spans="2:20">
      <c r="B14165" s="62">
        <v>43791</v>
      </c>
      <c r="C14165" s="63">
        <v>45</v>
      </c>
      <c r="D14165" s="64">
        <v>2.5167899999999999</v>
      </c>
      <c r="E14165" s="39"/>
      <c r="F14165" s="53">
        <v>43791</v>
      </c>
      <c r="G14165" s="54">
        <v>45</v>
      </c>
      <c r="H14165" s="55">
        <v>24965.295411682098</v>
      </c>
      <c r="I14165" s="39"/>
      <c r="J14165" s="53">
        <v>43791</v>
      </c>
      <c r="K14165" s="54">
        <v>45</v>
      </c>
      <c r="L14165" s="55">
        <v>6140.34</v>
      </c>
      <c r="M14165" s="39"/>
      <c r="N14165" s="53">
        <v>43791</v>
      </c>
      <c r="O14165" s="54">
        <v>45</v>
      </c>
      <c r="P14165" s="55">
        <v>12210.2120052957</v>
      </c>
      <c r="Q14165" s="39"/>
      <c r="R14165" s="77">
        <f t="shared" si="663"/>
        <v>0.24595503072343897</v>
      </c>
      <c r="S14165" s="78">
        <f t="shared" si="664"/>
        <v>30730.539472808163</v>
      </c>
      <c r="T14165" s="79">
        <f t="shared" si="665"/>
        <v>3003.1630689022072</v>
      </c>
    </row>
    <row r="14166" spans="2:20">
      <c r="B14166" s="62">
        <v>43791</v>
      </c>
      <c r="C14166" s="63">
        <v>46</v>
      </c>
      <c r="D14166" s="64">
        <v>2.6520800000000002</v>
      </c>
      <c r="E14166" s="39"/>
      <c r="F14166" s="53">
        <v>43791</v>
      </c>
      <c r="G14166" s="54">
        <v>46</v>
      </c>
      <c r="H14166" s="55">
        <v>23551.644298324401</v>
      </c>
      <c r="I14166" s="39"/>
      <c r="J14166" s="53">
        <v>43791</v>
      </c>
      <c r="K14166" s="54">
        <v>46</v>
      </c>
      <c r="L14166" s="55">
        <v>7311.57</v>
      </c>
      <c r="M14166" s="39"/>
      <c r="N14166" s="53">
        <v>43791</v>
      </c>
      <c r="O14166" s="54">
        <v>46</v>
      </c>
      <c r="P14166" s="55">
        <v>11488.867254926599</v>
      </c>
      <c r="Q14166" s="39"/>
      <c r="R14166" s="77">
        <f t="shared" si="663"/>
        <v>0.31044838769580885</v>
      </c>
      <c r="S14166" s="78">
        <f t="shared" si="664"/>
        <v>30469.395069445738</v>
      </c>
      <c r="T14166" s="79">
        <f t="shared" si="665"/>
        <v>3566.7003157431359</v>
      </c>
    </row>
    <row r="14167" spans="2:20">
      <c r="B14167" s="62">
        <v>43791</v>
      </c>
      <c r="C14167" s="63">
        <v>47</v>
      </c>
      <c r="D14167" s="64">
        <v>4.2815000000000003</v>
      </c>
      <c r="E14167" s="39"/>
      <c r="F14167" s="53">
        <v>43791</v>
      </c>
      <c r="G14167" s="54">
        <v>47</v>
      </c>
      <c r="H14167" s="55">
        <v>22272.772797506001</v>
      </c>
      <c r="I14167" s="39"/>
      <c r="J14167" s="53">
        <v>43791</v>
      </c>
      <c r="K14167" s="54">
        <v>47</v>
      </c>
      <c r="L14167" s="55">
        <v>4719.47</v>
      </c>
      <c r="M14167" s="39"/>
      <c r="N14167" s="53">
        <v>43791</v>
      </c>
      <c r="O14167" s="54">
        <v>47</v>
      </c>
      <c r="P14167" s="55">
        <v>11022.534150802299</v>
      </c>
      <c r="Q14167" s="39"/>
      <c r="R14167" s="77">
        <f t="shared" si="663"/>
        <v>0.21189413832338216</v>
      </c>
      <c r="S14167" s="78">
        <f t="shared" si="664"/>
        <v>47192.979966660045</v>
      </c>
      <c r="T14167" s="79">
        <f t="shared" si="665"/>
        <v>2335.6103760243063</v>
      </c>
    </row>
    <row r="14168" spans="2:20">
      <c r="B14168" s="62">
        <v>43791</v>
      </c>
      <c r="C14168" s="63">
        <v>48</v>
      </c>
      <c r="D14168" s="64">
        <v>4.8602299999999996</v>
      </c>
      <c r="E14168" s="39"/>
      <c r="F14168" s="53">
        <v>43791</v>
      </c>
      <c r="G14168" s="54">
        <v>48</v>
      </c>
      <c r="H14168" s="55">
        <v>21745.226625913801</v>
      </c>
      <c r="I14168" s="39"/>
      <c r="J14168" s="53">
        <v>43791</v>
      </c>
      <c r="K14168" s="54">
        <v>48</v>
      </c>
      <c r="L14168" s="55">
        <v>-1945.75</v>
      </c>
      <c r="M14168" s="39"/>
      <c r="N14168" s="53">
        <v>43791</v>
      </c>
      <c r="O14168" s="54">
        <v>48</v>
      </c>
      <c r="P14168" s="55">
        <v>10902.2725114439</v>
      </c>
      <c r="Q14168" s="39"/>
      <c r="R14168" s="77">
        <f t="shared" si="663"/>
        <v>-8.9479407755688703E-2</v>
      </c>
      <c r="S14168" s="78">
        <f t="shared" si="664"/>
        <v>52987.551928294983</v>
      </c>
      <c r="T14168" s="79">
        <f t="shared" si="665"/>
        <v>-975.52888751512501</v>
      </c>
    </row>
    <row r="14169" spans="2:20">
      <c r="B14169" s="62">
        <v>43792</v>
      </c>
      <c r="C14169" s="63">
        <v>1</v>
      </c>
      <c r="D14169" s="64">
        <v>4.5603600000000002</v>
      </c>
      <c r="E14169" s="39"/>
      <c r="F14169" s="53">
        <v>43792</v>
      </c>
      <c r="G14169" s="54">
        <v>1</v>
      </c>
      <c r="H14169" s="55">
        <v>21823.1036594121</v>
      </c>
      <c r="I14169" s="39"/>
      <c r="J14169" s="53">
        <v>43792</v>
      </c>
      <c r="K14169" s="54">
        <v>1</v>
      </c>
      <c r="L14169" s="55">
        <v>-3273.1</v>
      </c>
      <c r="M14169" s="39"/>
      <c r="N14169" s="53">
        <v>43792</v>
      </c>
      <c r="O14169" s="54">
        <v>1</v>
      </c>
      <c r="P14169" s="55">
        <v>11306.158034530599</v>
      </c>
      <c r="Q14169" s="39"/>
      <c r="R14169" s="77">
        <f t="shared" si="663"/>
        <v>-0.14998324945353694</v>
      </c>
      <c r="S14169" s="78">
        <f t="shared" si="664"/>
        <v>51560.150854351967</v>
      </c>
      <c r="T14169" s="79">
        <f t="shared" si="665"/>
        <v>-1695.7343208541138</v>
      </c>
    </row>
    <row r="14170" spans="2:20">
      <c r="B14170" s="62">
        <v>43792</v>
      </c>
      <c r="C14170" s="63">
        <v>2</v>
      </c>
      <c r="D14170" s="64">
        <v>3.9476800000000001</v>
      </c>
      <c r="E14170" s="39"/>
      <c r="F14170" s="53">
        <v>43792</v>
      </c>
      <c r="G14170" s="54">
        <v>2</v>
      </c>
      <c r="H14170" s="55">
        <v>21847.008680090101</v>
      </c>
      <c r="I14170" s="39"/>
      <c r="J14170" s="53">
        <v>43792</v>
      </c>
      <c r="K14170" s="54">
        <v>2</v>
      </c>
      <c r="L14170" s="55">
        <v>-3372.22</v>
      </c>
      <c r="M14170" s="39"/>
      <c r="N14170" s="53">
        <v>43792</v>
      </c>
      <c r="O14170" s="54">
        <v>2</v>
      </c>
      <c r="P14170" s="55">
        <v>11221.969946814001</v>
      </c>
      <c r="Q14170" s="39"/>
      <c r="R14170" s="77">
        <f t="shared" si="663"/>
        <v>-0.15435614318555269</v>
      </c>
      <c r="S14170" s="78">
        <f t="shared" si="664"/>
        <v>44300.746319638696</v>
      </c>
      <c r="T14170" s="79">
        <f t="shared" si="665"/>
        <v>-1732.1799999343909</v>
      </c>
    </row>
    <row r="14171" spans="2:20">
      <c r="B14171" s="62">
        <v>43792</v>
      </c>
      <c r="C14171" s="63">
        <v>3</v>
      </c>
      <c r="D14171" s="64">
        <v>4.2377099999999999</v>
      </c>
      <c r="E14171" s="39"/>
      <c r="F14171" s="53">
        <v>43792</v>
      </c>
      <c r="G14171" s="54">
        <v>3</v>
      </c>
      <c r="H14171" s="55">
        <v>21656.920712641</v>
      </c>
      <c r="I14171" s="39"/>
      <c r="J14171" s="53">
        <v>43792</v>
      </c>
      <c r="K14171" s="54">
        <v>3</v>
      </c>
      <c r="L14171" s="55">
        <v>30.49</v>
      </c>
      <c r="M14171" s="39"/>
      <c r="N14171" s="53">
        <v>43792</v>
      </c>
      <c r="O14171" s="54">
        <v>3</v>
      </c>
      <c r="P14171" s="55">
        <v>11156.779387975899</v>
      </c>
      <c r="Q14171" s="39"/>
      <c r="R14171" s="77">
        <f t="shared" si="663"/>
        <v>1.4078640451503888E-3</v>
      </c>
      <c r="S14171" s="78">
        <f t="shared" si="664"/>
        <v>47279.195580219348</v>
      </c>
      <c r="T14171" s="79">
        <f t="shared" si="665"/>
        <v>15.707228560006229</v>
      </c>
    </row>
    <row r="14172" spans="2:20">
      <c r="B14172" s="62">
        <v>43792</v>
      </c>
      <c r="C14172" s="63">
        <v>4</v>
      </c>
      <c r="D14172" s="64">
        <v>4.0661399999999999</v>
      </c>
      <c r="E14172" s="39"/>
      <c r="F14172" s="53">
        <v>43792</v>
      </c>
      <c r="G14172" s="54">
        <v>4</v>
      </c>
      <c r="H14172" s="55">
        <v>21264.923067448999</v>
      </c>
      <c r="I14172" s="39"/>
      <c r="J14172" s="53">
        <v>43792</v>
      </c>
      <c r="K14172" s="54">
        <v>4</v>
      </c>
      <c r="L14172" s="55">
        <v>-4262.57</v>
      </c>
      <c r="M14172" s="39"/>
      <c r="N14172" s="53">
        <v>43792</v>
      </c>
      <c r="O14172" s="54">
        <v>4</v>
      </c>
      <c r="P14172" s="55">
        <v>10934.3041268421</v>
      </c>
      <c r="Q14172" s="39"/>
      <c r="R14172" s="77">
        <f t="shared" si="663"/>
        <v>-0.20045076046030341</v>
      </c>
      <c r="S14172" s="78">
        <f t="shared" si="664"/>
        <v>44460.411382317739</v>
      </c>
      <c r="T14172" s="79">
        <f t="shared" si="665"/>
        <v>-2191.7895773297328</v>
      </c>
    </row>
    <row r="14173" spans="2:20">
      <c r="B14173" s="62">
        <v>43792</v>
      </c>
      <c r="C14173" s="63">
        <v>5</v>
      </c>
      <c r="D14173" s="64">
        <v>4.30823</v>
      </c>
      <c r="E14173" s="39"/>
      <c r="F14173" s="53">
        <v>43792</v>
      </c>
      <c r="G14173" s="54">
        <v>5</v>
      </c>
      <c r="H14173" s="55">
        <v>21702.154572279698</v>
      </c>
      <c r="I14173" s="39"/>
      <c r="J14173" s="53">
        <v>43792</v>
      </c>
      <c r="K14173" s="54">
        <v>5</v>
      </c>
      <c r="L14173" s="55">
        <v>-473.05</v>
      </c>
      <c r="M14173" s="39"/>
      <c r="N14173" s="53">
        <v>43792</v>
      </c>
      <c r="O14173" s="54">
        <v>5</v>
      </c>
      <c r="P14173" s="55">
        <v>11141.608984622701</v>
      </c>
      <c r="Q14173" s="39"/>
      <c r="R14173" s="77">
        <f t="shared" si="663"/>
        <v>-2.1797374929963396E-2</v>
      </c>
      <c r="S14173" s="78">
        <f t="shared" si="664"/>
        <v>48000.61407582106</v>
      </c>
      <c r="T14173" s="79">
        <f t="shared" si="665"/>
        <v>-242.85782836086977</v>
      </c>
    </row>
    <row r="14174" spans="2:20">
      <c r="B14174" s="62">
        <v>43792</v>
      </c>
      <c r="C14174" s="63">
        <v>6</v>
      </c>
      <c r="D14174" s="64">
        <v>4.2338800000000001</v>
      </c>
      <c r="E14174" s="39"/>
      <c r="F14174" s="53">
        <v>43792</v>
      </c>
      <c r="G14174" s="54">
        <v>6</v>
      </c>
      <c r="H14174" s="55">
        <v>21609.5054880649</v>
      </c>
      <c r="I14174" s="39"/>
      <c r="J14174" s="53">
        <v>43792</v>
      </c>
      <c r="K14174" s="54">
        <v>6</v>
      </c>
      <c r="L14174" s="55">
        <v>-3334.71</v>
      </c>
      <c r="M14174" s="39"/>
      <c r="N14174" s="53">
        <v>43792</v>
      </c>
      <c r="O14174" s="54">
        <v>6</v>
      </c>
      <c r="P14174" s="55">
        <v>11111.0341114613</v>
      </c>
      <c r="Q14174" s="39"/>
      <c r="R14174" s="77">
        <f t="shared" si="663"/>
        <v>-0.1543168121936796</v>
      </c>
      <c r="S14174" s="78">
        <f t="shared" si="664"/>
        <v>47042.785103833769</v>
      </c>
      <c r="T14174" s="79">
        <f t="shared" si="665"/>
        <v>-1714.619364255941</v>
      </c>
    </row>
    <row r="14175" spans="2:20">
      <c r="B14175" s="62">
        <v>43792</v>
      </c>
      <c r="C14175" s="63">
        <v>7</v>
      </c>
      <c r="D14175" s="64">
        <v>4.1246099999999997</v>
      </c>
      <c r="E14175" s="39"/>
      <c r="F14175" s="53">
        <v>43792</v>
      </c>
      <c r="G14175" s="54">
        <v>7</v>
      </c>
      <c r="H14175" s="55">
        <v>21229.5524154257</v>
      </c>
      <c r="I14175" s="39"/>
      <c r="J14175" s="53">
        <v>43792</v>
      </c>
      <c r="K14175" s="54">
        <v>7</v>
      </c>
      <c r="L14175" s="55">
        <v>-3658.61</v>
      </c>
      <c r="M14175" s="39"/>
      <c r="N14175" s="53">
        <v>43792</v>
      </c>
      <c r="O14175" s="54">
        <v>7</v>
      </c>
      <c r="P14175" s="55">
        <v>11032.0000649638</v>
      </c>
      <c r="Q14175" s="39"/>
      <c r="R14175" s="77">
        <f t="shared" si="663"/>
        <v>-0.17233571054195193</v>
      </c>
      <c r="S14175" s="78">
        <f t="shared" si="664"/>
        <v>45502.697787950339</v>
      </c>
      <c r="T14175" s="79">
        <f t="shared" si="665"/>
        <v>-1901.2075698943963</v>
      </c>
    </row>
    <row r="14176" spans="2:20">
      <c r="B14176" s="62">
        <v>43792</v>
      </c>
      <c r="C14176" s="63">
        <v>8</v>
      </c>
      <c r="D14176" s="64">
        <v>3.8555700000000002</v>
      </c>
      <c r="E14176" s="39"/>
      <c r="F14176" s="53">
        <v>43792</v>
      </c>
      <c r="G14176" s="54">
        <v>8</v>
      </c>
      <c r="H14176" s="55">
        <v>20738.777419532002</v>
      </c>
      <c r="I14176" s="39"/>
      <c r="J14176" s="53">
        <v>43792</v>
      </c>
      <c r="K14176" s="54">
        <v>8</v>
      </c>
      <c r="L14176" s="55">
        <v>-1086.97</v>
      </c>
      <c r="M14176" s="39"/>
      <c r="N14176" s="53">
        <v>43792</v>
      </c>
      <c r="O14176" s="54">
        <v>8</v>
      </c>
      <c r="P14176" s="55">
        <v>10914.5272572739</v>
      </c>
      <c r="Q14176" s="39"/>
      <c r="R14176" s="77">
        <f t="shared" si="663"/>
        <v>-5.2412443511558215E-2</v>
      </c>
      <c r="S14176" s="78">
        <f t="shared" si="664"/>
        <v>42081.723857327532</v>
      </c>
      <c r="T14176" s="79">
        <f t="shared" si="665"/>
        <v>-572.05704332723064</v>
      </c>
    </row>
    <row r="14177" spans="2:20">
      <c r="B14177" s="62">
        <v>43792</v>
      </c>
      <c r="C14177" s="63">
        <v>9</v>
      </c>
      <c r="D14177" s="64">
        <v>3.6440100000000002</v>
      </c>
      <c r="E14177" s="39"/>
      <c r="F14177" s="53">
        <v>43792</v>
      </c>
      <c r="G14177" s="54">
        <v>9</v>
      </c>
      <c r="H14177" s="55">
        <v>20859.769136908799</v>
      </c>
      <c r="I14177" s="39"/>
      <c r="J14177" s="53">
        <v>43792</v>
      </c>
      <c r="K14177" s="54">
        <v>9</v>
      </c>
      <c r="L14177" s="55">
        <v>-563.22</v>
      </c>
      <c r="M14177" s="39"/>
      <c r="N14177" s="53">
        <v>43792</v>
      </c>
      <c r="O14177" s="54">
        <v>9</v>
      </c>
      <c r="P14177" s="55">
        <v>11039.839719249299</v>
      </c>
      <c r="Q14177" s="39"/>
      <c r="R14177" s="77">
        <f t="shared" si="663"/>
        <v>-2.7000298819388726E-2</v>
      </c>
      <c r="S14177" s="78">
        <f t="shared" si="664"/>
        <v>40229.28633534164</v>
      </c>
      <c r="T14177" s="79">
        <f t="shared" si="665"/>
        <v>-298.07897133788759</v>
      </c>
    </row>
    <row r="14178" spans="2:20">
      <c r="B14178" s="62">
        <v>43792</v>
      </c>
      <c r="C14178" s="63">
        <v>10</v>
      </c>
      <c r="D14178" s="64">
        <v>3.4876999999999998</v>
      </c>
      <c r="E14178" s="39"/>
      <c r="F14178" s="53">
        <v>43792</v>
      </c>
      <c r="G14178" s="54">
        <v>10</v>
      </c>
      <c r="H14178" s="55">
        <v>20813.726936419702</v>
      </c>
      <c r="I14178" s="39"/>
      <c r="J14178" s="53">
        <v>43792</v>
      </c>
      <c r="K14178" s="54">
        <v>10</v>
      </c>
      <c r="L14178" s="55">
        <v>-624.94000000000005</v>
      </c>
      <c r="M14178" s="39"/>
      <c r="N14178" s="53">
        <v>43792</v>
      </c>
      <c r="O14178" s="54">
        <v>10</v>
      </c>
      <c r="P14178" s="55">
        <v>10977.683990632901</v>
      </c>
      <c r="Q14178" s="39"/>
      <c r="R14178" s="77">
        <f t="shared" si="663"/>
        <v>-3.0025377094117862E-2</v>
      </c>
      <c r="S14178" s="78">
        <f t="shared" si="664"/>
        <v>38286.868454130366</v>
      </c>
      <c r="T14178" s="79">
        <f t="shared" si="665"/>
        <v>-329.60910143881347</v>
      </c>
    </row>
    <row r="14179" spans="2:20">
      <c r="B14179" s="62">
        <v>43792</v>
      </c>
      <c r="C14179" s="63">
        <v>11</v>
      </c>
      <c r="D14179" s="64">
        <v>3.7379600000000002</v>
      </c>
      <c r="E14179" s="39"/>
      <c r="F14179" s="53">
        <v>43792</v>
      </c>
      <c r="G14179" s="54">
        <v>11</v>
      </c>
      <c r="H14179" s="55">
        <v>20973.634256288598</v>
      </c>
      <c r="I14179" s="39"/>
      <c r="J14179" s="53">
        <v>43792</v>
      </c>
      <c r="K14179" s="54">
        <v>11</v>
      </c>
      <c r="L14179" s="55">
        <v>-1072.3699999999999</v>
      </c>
      <c r="M14179" s="39"/>
      <c r="N14179" s="53">
        <v>43792</v>
      </c>
      <c r="O14179" s="54">
        <v>11</v>
      </c>
      <c r="P14179" s="55">
        <v>11070.9326607573</v>
      </c>
      <c r="Q14179" s="39"/>
      <c r="R14179" s="77">
        <f t="shared" si="663"/>
        <v>-5.1129431690097649E-2</v>
      </c>
      <c r="S14179" s="78">
        <f t="shared" si="664"/>
        <v>41382.703448604363</v>
      </c>
      <c r="T14179" s="79">
        <f t="shared" si="665"/>
        <v>-566.05049522386139</v>
      </c>
    </row>
    <row r="14180" spans="2:20">
      <c r="B14180" s="62">
        <v>43792</v>
      </c>
      <c r="C14180" s="63">
        <v>12</v>
      </c>
      <c r="D14180" s="64">
        <v>4.0333399999999999</v>
      </c>
      <c r="E14180" s="39"/>
      <c r="F14180" s="53">
        <v>43792</v>
      </c>
      <c r="G14180" s="54">
        <v>12</v>
      </c>
      <c r="H14180" s="55">
        <v>21205.444043740201</v>
      </c>
      <c r="I14180" s="39"/>
      <c r="J14180" s="53">
        <v>43792</v>
      </c>
      <c r="K14180" s="54">
        <v>12</v>
      </c>
      <c r="L14180" s="55">
        <v>-2443.4699999999998</v>
      </c>
      <c r="M14180" s="39"/>
      <c r="N14180" s="53">
        <v>43792</v>
      </c>
      <c r="O14180" s="54">
        <v>12</v>
      </c>
      <c r="P14180" s="55">
        <v>11106.9324399176</v>
      </c>
      <c r="Q14180" s="39"/>
      <c r="R14180" s="77">
        <f t="shared" si="663"/>
        <v>-0.11522842883930585</v>
      </c>
      <c r="S14180" s="78">
        <f t="shared" si="664"/>
        <v>44798.034887217254</v>
      </c>
      <c r="T14180" s="79">
        <f t="shared" si="665"/>
        <v>-1279.834374276023</v>
      </c>
    </row>
    <row r="14181" spans="2:20">
      <c r="B14181" s="62">
        <v>43792</v>
      </c>
      <c r="C14181" s="63">
        <v>13</v>
      </c>
      <c r="D14181" s="64">
        <v>4.7984299999999998</v>
      </c>
      <c r="E14181" s="39"/>
      <c r="F14181" s="53">
        <v>43792</v>
      </c>
      <c r="G14181" s="54">
        <v>13</v>
      </c>
      <c r="H14181" s="55">
        <v>22118.0782286045</v>
      </c>
      <c r="I14181" s="39"/>
      <c r="J14181" s="53">
        <v>43792</v>
      </c>
      <c r="K14181" s="54">
        <v>13</v>
      </c>
      <c r="L14181" s="55">
        <v>-1424.81</v>
      </c>
      <c r="M14181" s="39"/>
      <c r="N14181" s="53">
        <v>43792</v>
      </c>
      <c r="O14181" s="54">
        <v>13</v>
      </c>
      <c r="P14181" s="55">
        <v>11420.153525384099</v>
      </c>
      <c r="Q14181" s="39"/>
      <c r="R14181" s="77">
        <f t="shared" si="663"/>
        <v>-6.441834526823155E-2</v>
      </c>
      <c r="S14181" s="78">
        <f t="shared" si="664"/>
        <v>54798.807280808818</v>
      </c>
      <c r="T14181" s="79">
        <f t="shared" si="665"/>
        <v>-735.66739281440459</v>
      </c>
    </row>
    <row r="14182" spans="2:20">
      <c r="B14182" s="62">
        <v>43792</v>
      </c>
      <c r="C14182" s="63">
        <v>14</v>
      </c>
      <c r="D14182" s="64">
        <v>4.88612</v>
      </c>
      <c r="E14182" s="39"/>
      <c r="F14182" s="53">
        <v>43792</v>
      </c>
      <c r="G14182" s="54">
        <v>14</v>
      </c>
      <c r="H14182" s="55">
        <v>22465.642418912001</v>
      </c>
      <c r="I14182" s="39"/>
      <c r="J14182" s="53">
        <v>43792</v>
      </c>
      <c r="K14182" s="54">
        <v>14</v>
      </c>
      <c r="L14182" s="55">
        <v>10642.74</v>
      </c>
      <c r="M14182" s="39"/>
      <c r="N14182" s="53">
        <v>43792</v>
      </c>
      <c r="O14182" s="54">
        <v>14</v>
      </c>
      <c r="P14182" s="55">
        <v>11473.027622896599</v>
      </c>
      <c r="Q14182" s="39"/>
      <c r="R14182" s="77">
        <f t="shared" si="663"/>
        <v>0.47373406028401577</v>
      </c>
      <c r="S14182" s="78">
        <f t="shared" si="664"/>
        <v>56058.589728787534</v>
      </c>
      <c r="T14182" s="79">
        <f t="shared" si="665"/>
        <v>5435.1639595454753</v>
      </c>
    </row>
    <row r="14183" spans="2:20">
      <c r="B14183" s="62">
        <v>43792</v>
      </c>
      <c r="C14183" s="63">
        <v>15</v>
      </c>
      <c r="D14183" s="64">
        <v>3.95695</v>
      </c>
      <c r="E14183" s="39"/>
      <c r="F14183" s="53">
        <v>43792</v>
      </c>
      <c r="G14183" s="54">
        <v>15</v>
      </c>
      <c r="H14183" s="55">
        <v>23412.109769676601</v>
      </c>
      <c r="I14183" s="39"/>
      <c r="J14183" s="53">
        <v>43792</v>
      </c>
      <c r="K14183" s="54">
        <v>15</v>
      </c>
      <c r="L14183" s="55">
        <v>10711.32</v>
      </c>
      <c r="M14183" s="39"/>
      <c r="N14183" s="53">
        <v>43792</v>
      </c>
      <c r="O14183" s="54">
        <v>15</v>
      </c>
      <c r="P14183" s="55">
        <v>12048.131596629501</v>
      </c>
      <c r="Q14183" s="39"/>
      <c r="R14183" s="77">
        <f t="shared" si="663"/>
        <v>0.4575119502418068</v>
      </c>
      <c r="S14183" s="78">
        <f t="shared" si="664"/>
        <v>47673.854321283099</v>
      </c>
      <c r="T14183" s="79">
        <f t="shared" si="665"/>
        <v>5512.1641835438968</v>
      </c>
    </row>
    <row r="14184" spans="2:20">
      <c r="B14184" s="62">
        <v>43792</v>
      </c>
      <c r="C14184" s="63">
        <v>16</v>
      </c>
      <c r="D14184" s="64">
        <v>3.7153200000000002</v>
      </c>
      <c r="E14184" s="39"/>
      <c r="F14184" s="53">
        <v>43792</v>
      </c>
      <c r="G14184" s="54">
        <v>16</v>
      </c>
      <c r="H14184" s="55">
        <v>24488.558917054899</v>
      </c>
      <c r="I14184" s="39"/>
      <c r="J14184" s="53">
        <v>43792</v>
      </c>
      <c r="K14184" s="54">
        <v>16</v>
      </c>
      <c r="L14184" s="55">
        <v>5327.13</v>
      </c>
      <c r="M14184" s="39"/>
      <c r="N14184" s="53">
        <v>43792</v>
      </c>
      <c r="O14184" s="54">
        <v>16</v>
      </c>
      <c r="P14184" s="55">
        <v>12619.104886958999</v>
      </c>
      <c r="Q14184" s="39"/>
      <c r="R14184" s="77">
        <f t="shared" si="663"/>
        <v>0.21753546290916917</v>
      </c>
      <c r="S14184" s="78">
        <f t="shared" si="664"/>
        <v>46884.012768616514</v>
      </c>
      <c r="T14184" s="79">
        <f t="shared" si="665"/>
        <v>2745.1028230839847</v>
      </c>
    </row>
    <row r="14185" spans="2:20">
      <c r="B14185" s="62">
        <v>43792</v>
      </c>
      <c r="C14185" s="63">
        <v>17</v>
      </c>
      <c r="D14185" s="64">
        <v>3.3892199999999999</v>
      </c>
      <c r="E14185" s="39"/>
      <c r="F14185" s="53">
        <v>43792</v>
      </c>
      <c r="G14185" s="54">
        <v>17</v>
      </c>
      <c r="H14185" s="55">
        <v>25823.847819830298</v>
      </c>
      <c r="I14185" s="39"/>
      <c r="J14185" s="53">
        <v>43792</v>
      </c>
      <c r="K14185" s="54">
        <v>17</v>
      </c>
      <c r="L14185" s="55">
        <v>-128.58000000000001</v>
      </c>
      <c r="M14185" s="39"/>
      <c r="N14185" s="53">
        <v>43792</v>
      </c>
      <c r="O14185" s="54">
        <v>17</v>
      </c>
      <c r="P14185" s="55">
        <v>13063.2196123007</v>
      </c>
      <c r="Q14185" s="39"/>
      <c r="R14185" s="77">
        <f t="shared" si="663"/>
        <v>-4.9791185611488386E-3</v>
      </c>
      <c r="S14185" s="78">
        <f t="shared" si="664"/>
        <v>44274.125174401779</v>
      </c>
      <c r="T14185" s="79">
        <f t="shared" si="665"/>
        <v>-65.043319239969946</v>
      </c>
    </row>
    <row r="14186" spans="2:20">
      <c r="B14186" s="62">
        <v>43792</v>
      </c>
      <c r="C14186" s="63">
        <v>18</v>
      </c>
      <c r="D14186" s="64">
        <v>3.1084299999999998</v>
      </c>
      <c r="E14186" s="39"/>
      <c r="F14186" s="53">
        <v>43792</v>
      </c>
      <c r="G14186" s="54">
        <v>18</v>
      </c>
      <c r="H14186" s="55">
        <v>27270.4419708692</v>
      </c>
      <c r="I14186" s="39"/>
      <c r="J14186" s="53">
        <v>43792</v>
      </c>
      <c r="K14186" s="54">
        <v>18</v>
      </c>
      <c r="L14186" s="55">
        <v>11889.26</v>
      </c>
      <c r="M14186" s="39"/>
      <c r="N14186" s="53">
        <v>43792</v>
      </c>
      <c r="O14186" s="54">
        <v>18</v>
      </c>
      <c r="P14186" s="55">
        <v>13808.5546186677</v>
      </c>
      <c r="Q14186" s="39"/>
      <c r="R14186" s="77">
        <f t="shared" si="663"/>
        <v>0.43597606568680963</v>
      </c>
      <c r="S14186" s="78">
        <f t="shared" si="664"/>
        <v>42922.925433305238</v>
      </c>
      <c r="T14186" s="79">
        <f t="shared" si="665"/>
        <v>6020.1993154681677</v>
      </c>
    </row>
    <row r="14187" spans="2:20">
      <c r="B14187" s="62">
        <v>43792</v>
      </c>
      <c r="C14187" s="63">
        <v>19</v>
      </c>
      <c r="D14187" s="64">
        <v>2.4256099999999998</v>
      </c>
      <c r="E14187" s="39"/>
      <c r="F14187" s="53">
        <v>43792</v>
      </c>
      <c r="G14187" s="54">
        <v>19</v>
      </c>
      <c r="H14187" s="55">
        <v>28407.953583994899</v>
      </c>
      <c r="I14187" s="39"/>
      <c r="J14187" s="53">
        <v>43792</v>
      </c>
      <c r="K14187" s="54">
        <v>19</v>
      </c>
      <c r="L14187" s="55">
        <v>3605.63</v>
      </c>
      <c r="M14187" s="39"/>
      <c r="N14187" s="53">
        <v>43792</v>
      </c>
      <c r="O14187" s="54">
        <v>19</v>
      </c>
      <c r="P14187" s="55">
        <v>14389.5835418596</v>
      </c>
      <c r="Q14187" s="39"/>
      <c r="R14187" s="77">
        <f t="shared" si="663"/>
        <v>0.126923257225801</v>
      </c>
      <c r="S14187" s="78">
        <f t="shared" si="664"/>
        <v>34903.517734970061</v>
      </c>
      <c r="T14187" s="79">
        <f t="shared" si="665"/>
        <v>1826.3728132555987</v>
      </c>
    </row>
    <row r="14188" spans="2:20">
      <c r="B14188" s="62">
        <v>43792</v>
      </c>
      <c r="C14188" s="63">
        <v>20</v>
      </c>
      <c r="D14188" s="64">
        <v>1.8495200000000001</v>
      </c>
      <c r="E14188" s="39"/>
      <c r="F14188" s="53">
        <v>43792</v>
      </c>
      <c r="G14188" s="54">
        <v>20</v>
      </c>
      <c r="H14188" s="55">
        <v>27265.599798489198</v>
      </c>
      <c r="I14188" s="39"/>
      <c r="J14188" s="53">
        <v>43792</v>
      </c>
      <c r="K14188" s="54">
        <v>20</v>
      </c>
      <c r="L14188" s="55">
        <v>-340.97</v>
      </c>
      <c r="M14188" s="39"/>
      <c r="N14188" s="53">
        <v>43792</v>
      </c>
      <c r="O14188" s="54">
        <v>20</v>
      </c>
      <c r="P14188" s="55">
        <v>12883.9031283682</v>
      </c>
      <c r="Q14188" s="39"/>
      <c r="R14188" s="77">
        <f t="shared" si="663"/>
        <v>-1.2505501530132976E-2</v>
      </c>
      <c r="S14188" s="78">
        <f t="shared" si="664"/>
        <v>23829.036513979554</v>
      </c>
      <c r="T14188" s="79">
        <f t="shared" si="665"/>
        <v>-161.11967028589356</v>
      </c>
    </row>
    <row r="14189" spans="2:20">
      <c r="B14189" s="62">
        <v>43792</v>
      </c>
      <c r="C14189" s="63">
        <v>21</v>
      </c>
      <c r="D14189" s="64">
        <v>2.27325</v>
      </c>
      <c r="E14189" s="39"/>
      <c r="F14189" s="53">
        <v>43792</v>
      </c>
      <c r="G14189" s="54">
        <v>21</v>
      </c>
      <c r="H14189" s="55">
        <v>27665.136977168699</v>
      </c>
      <c r="I14189" s="39"/>
      <c r="J14189" s="53">
        <v>43792</v>
      </c>
      <c r="K14189" s="54">
        <v>21</v>
      </c>
      <c r="L14189" s="55">
        <v>4258.45</v>
      </c>
      <c r="M14189" s="39"/>
      <c r="N14189" s="53">
        <v>43792</v>
      </c>
      <c r="O14189" s="54">
        <v>21</v>
      </c>
      <c r="P14189" s="55">
        <v>13051.150476012401</v>
      </c>
      <c r="Q14189" s="39"/>
      <c r="R14189" s="77">
        <f t="shared" si="663"/>
        <v>0.15392839021597418</v>
      </c>
      <c r="S14189" s="78">
        <f t="shared" si="664"/>
        <v>29668.527819595191</v>
      </c>
      <c r="T14189" s="79">
        <f t="shared" si="665"/>
        <v>2008.9425832390341</v>
      </c>
    </row>
    <row r="14190" spans="2:20">
      <c r="B14190" s="62">
        <v>43792</v>
      </c>
      <c r="C14190" s="63">
        <v>22</v>
      </c>
      <c r="D14190" s="64">
        <v>2.101</v>
      </c>
      <c r="E14190" s="39"/>
      <c r="F14190" s="53">
        <v>43792</v>
      </c>
      <c r="G14190" s="54">
        <v>22</v>
      </c>
      <c r="H14190" s="55">
        <v>27514.536509880902</v>
      </c>
      <c r="I14190" s="39"/>
      <c r="J14190" s="53">
        <v>43792</v>
      </c>
      <c r="K14190" s="54">
        <v>22</v>
      </c>
      <c r="L14190" s="55">
        <v>6370.62</v>
      </c>
      <c r="M14190" s="39"/>
      <c r="N14190" s="53">
        <v>43792</v>
      </c>
      <c r="O14190" s="54">
        <v>22</v>
      </c>
      <c r="P14190" s="55">
        <v>12784.852065638501</v>
      </c>
      <c r="Q14190" s="39"/>
      <c r="R14190" s="77">
        <f t="shared" si="663"/>
        <v>0.23153651880387702</v>
      </c>
      <c r="S14190" s="78">
        <f t="shared" si="664"/>
        <v>26860.97418990649</v>
      </c>
      <c r="T14190" s="79">
        <f t="shared" si="665"/>
        <v>2960.1601407004946</v>
      </c>
    </row>
    <row r="14191" spans="2:20">
      <c r="B14191" s="62">
        <v>43792</v>
      </c>
      <c r="C14191" s="63">
        <v>23</v>
      </c>
      <c r="D14191" s="64">
        <v>1.89601</v>
      </c>
      <c r="E14191" s="39"/>
      <c r="F14191" s="53">
        <v>43792</v>
      </c>
      <c r="G14191" s="54">
        <v>23</v>
      </c>
      <c r="H14191" s="55">
        <v>27616.3319089096</v>
      </c>
      <c r="I14191" s="39"/>
      <c r="J14191" s="53">
        <v>43792</v>
      </c>
      <c r="K14191" s="54">
        <v>23</v>
      </c>
      <c r="L14191" s="55">
        <v>-765.34</v>
      </c>
      <c r="M14191" s="39"/>
      <c r="N14191" s="53">
        <v>43792</v>
      </c>
      <c r="O14191" s="54">
        <v>23</v>
      </c>
      <c r="P14191" s="55">
        <v>12795.4375879948</v>
      </c>
      <c r="Q14191" s="39"/>
      <c r="R14191" s="77">
        <f t="shared" si="663"/>
        <v>-2.7713311185729395E-2</v>
      </c>
      <c r="S14191" s="78">
        <f t="shared" si="664"/>
        <v>24260.27762121402</v>
      </c>
      <c r="T14191" s="79">
        <f t="shared" si="665"/>
        <v>-354.60394363367863</v>
      </c>
    </row>
    <row r="14192" spans="2:20">
      <c r="B14192" s="62">
        <v>43792</v>
      </c>
      <c r="C14192" s="63">
        <v>24</v>
      </c>
      <c r="D14192" s="64">
        <v>1.8208500000000001</v>
      </c>
      <c r="E14192" s="39"/>
      <c r="F14192" s="53">
        <v>43792</v>
      </c>
      <c r="G14192" s="54">
        <v>24</v>
      </c>
      <c r="H14192" s="55">
        <v>28066.1314669526</v>
      </c>
      <c r="I14192" s="39"/>
      <c r="J14192" s="53">
        <v>43792</v>
      </c>
      <c r="K14192" s="54">
        <v>24</v>
      </c>
      <c r="L14192" s="55">
        <v>-1741.3</v>
      </c>
      <c r="M14192" s="39"/>
      <c r="N14192" s="53">
        <v>43792</v>
      </c>
      <c r="O14192" s="54">
        <v>24</v>
      </c>
      <c r="P14192" s="55">
        <v>13039.085045866501</v>
      </c>
      <c r="Q14192" s="39"/>
      <c r="R14192" s="77">
        <f t="shared" si="663"/>
        <v>-6.2042750781323444E-2</v>
      </c>
      <c r="S14192" s="78">
        <f t="shared" si="664"/>
        <v>23742.218005766019</v>
      </c>
      <c r="T14192" s="79">
        <f t="shared" si="665"/>
        <v>-808.9807039171767</v>
      </c>
    </row>
    <row r="14193" spans="2:20">
      <c r="B14193" s="62">
        <v>43792</v>
      </c>
      <c r="C14193" s="63">
        <v>25</v>
      </c>
      <c r="D14193" s="64">
        <v>1.84415</v>
      </c>
      <c r="E14193" s="39"/>
      <c r="F14193" s="53">
        <v>43792</v>
      </c>
      <c r="G14193" s="54">
        <v>25</v>
      </c>
      <c r="H14193" s="55">
        <v>28084.0298008627</v>
      </c>
      <c r="I14193" s="39"/>
      <c r="J14193" s="53">
        <v>43792</v>
      </c>
      <c r="K14193" s="54">
        <v>25</v>
      </c>
      <c r="L14193" s="55">
        <v>4013.58</v>
      </c>
      <c r="M14193" s="39"/>
      <c r="N14193" s="53">
        <v>43792</v>
      </c>
      <c r="O14193" s="54">
        <v>25</v>
      </c>
      <c r="P14193" s="55">
        <v>13003.4584799491</v>
      </c>
      <c r="Q14193" s="39"/>
      <c r="R14193" s="77">
        <f t="shared" si="663"/>
        <v>0.14291325099921054</v>
      </c>
      <c r="S14193" s="78">
        <f t="shared" si="664"/>
        <v>23980.327955798133</v>
      </c>
      <c r="T14193" s="79">
        <f t="shared" si="665"/>
        <v>1858.3665256027784</v>
      </c>
    </row>
    <row r="14194" spans="2:20">
      <c r="B14194" s="62">
        <v>43792</v>
      </c>
      <c r="C14194" s="63">
        <v>26</v>
      </c>
      <c r="D14194" s="64">
        <v>1.9963500000000001</v>
      </c>
      <c r="E14194" s="39"/>
      <c r="F14194" s="53">
        <v>43792</v>
      </c>
      <c r="G14194" s="54">
        <v>26</v>
      </c>
      <c r="H14194" s="55">
        <v>28178.122220761699</v>
      </c>
      <c r="I14194" s="39"/>
      <c r="J14194" s="53">
        <v>43792</v>
      </c>
      <c r="K14194" s="54">
        <v>26</v>
      </c>
      <c r="L14194" s="55">
        <v>13042.34</v>
      </c>
      <c r="M14194" s="39"/>
      <c r="N14194" s="53">
        <v>43792</v>
      </c>
      <c r="O14194" s="54">
        <v>26</v>
      </c>
      <c r="P14194" s="55">
        <v>13072.294722258601</v>
      </c>
      <c r="Q14194" s="39"/>
      <c r="R14194" s="77">
        <f t="shared" si="663"/>
        <v>0.46285341151620019</v>
      </c>
      <c r="S14194" s="78">
        <f t="shared" si="664"/>
        <v>26096.875568780957</v>
      </c>
      <c r="T14194" s="79">
        <f t="shared" si="665"/>
        <v>6050.5562085426118</v>
      </c>
    </row>
    <row r="14195" spans="2:20">
      <c r="B14195" s="62">
        <v>43792</v>
      </c>
      <c r="C14195" s="63">
        <v>27</v>
      </c>
      <c r="D14195" s="64">
        <v>2.0592600000000001</v>
      </c>
      <c r="E14195" s="39"/>
      <c r="F14195" s="53">
        <v>43792</v>
      </c>
      <c r="G14195" s="54">
        <v>27</v>
      </c>
      <c r="H14195" s="55">
        <v>27895.644137236399</v>
      </c>
      <c r="I14195" s="39"/>
      <c r="J14195" s="53">
        <v>43792</v>
      </c>
      <c r="K14195" s="54">
        <v>27</v>
      </c>
      <c r="L14195" s="55">
        <v>22035.19</v>
      </c>
      <c r="M14195" s="39"/>
      <c r="N14195" s="53">
        <v>43792</v>
      </c>
      <c r="O14195" s="54">
        <v>27</v>
      </c>
      <c r="P14195" s="55">
        <v>12870.868917388299</v>
      </c>
      <c r="Q14195" s="39"/>
      <c r="R14195" s="77">
        <f t="shared" si="663"/>
        <v>0.78991508106408648</v>
      </c>
      <c r="S14195" s="78">
        <f t="shared" si="664"/>
        <v>26504.46552682103</v>
      </c>
      <c r="T14195" s="79">
        <f t="shared" si="665"/>
        <v>10166.893464244009</v>
      </c>
    </row>
    <row r="14196" spans="2:20">
      <c r="B14196" s="62">
        <v>43792</v>
      </c>
      <c r="C14196" s="63">
        <v>28</v>
      </c>
      <c r="D14196" s="64">
        <v>1.7543599999999999</v>
      </c>
      <c r="E14196" s="39"/>
      <c r="F14196" s="53">
        <v>43792</v>
      </c>
      <c r="G14196" s="54">
        <v>28</v>
      </c>
      <c r="H14196" s="55">
        <v>26222.158287253598</v>
      </c>
      <c r="I14196" s="39"/>
      <c r="J14196" s="53">
        <v>43792</v>
      </c>
      <c r="K14196" s="54">
        <v>28</v>
      </c>
      <c r="L14196" s="55">
        <v>4811.92</v>
      </c>
      <c r="M14196" s="39"/>
      <c r="N14196" s="53">
        <v>43792</v>
      </c>
      <c r="O14196" s="54">
        <v>28</v>
      </c>
      <c r="P14196" s="55">
        <v>12841.479858852899</v>
      </c>
      <c r="Q14196" s="39"/>
      <c r="R14196" s="77">
        <f t="shared" si="663"/>
        <v>0.18350587115245351</v>
      </c>
      <c r="S14196" s="78">
        <f t="shared" si="664"/>
        <v>22528.578605177172</v>
      </c>
      <c r="T14196" s="79">
        <f t="shared" si="665"/>
        <v>2356.4869483854868</v>
      </c>
    </row>
    <row r="14197" spans="2:20">
      <c r="B14197" s="62">
        <v>43792</v>
      </c>
      <c r="C14197" s="63">
        <v>29</v>
      </c>
      <c r="D14197" s="64">
        <v>1.9305699999999999</v>
      </c>
      <c r="E14197" s="39"/>
      <c r="F14197" s="53">
        <v>43792</v>
      </c>
      <c r="G14197" s="54">
        <v>29</v>
      </c>
      <c r="H14197" s="55">
        <v>26334.143378866102</v>
      </c>
      <c r="I14197" s="39"/>
      <c r="J14197" s="53">
        <v>43792</v>
      </c>
      <c r="K14197" s="54">
        <v>29</v>
      </c>
      <c r="L14197" s="55">
        <v>2627.45</v>
      </c>
      <c r="M14197" s="39"/>
      <c r="N14197" s="53">
        <v>43792</v>
      </c>
      <c r="O14197" s="54">
        <v>29</v>
      </c>
      <c r="P14197" s="55">
        <v>12959.0153855526</v>
      </c>
      <c r="Q14197" s="39"/>
      <c r="R14197" s="77">
        <f t="shared" si="663"/>
        <v>9.9773513123217944E-2</v>
      </c>
      <c r="S14197" s="78">
        <f t="shared" si="664"/>
        <v>25018.286332886284</v>
      </c>
      <c r="T14197" s="79">
        <f t="shared" si="665"/>
        <v>1292.9664916344157</v>
      </c>
    </row>
    <row r="14198" spans="2:20">
      <c r="B14198" s="62">
        <v>43792</v>
      </c>
      <c r="C14198" s="63">
        <v>30</v>
      </c>
      <c r="D14198" s="64">
        <v>1.24329</v>
      </c>
      <c r="E14198" s="39"/>
      <c r="F14198" s="53">
        <v>43792</v>
      </c>
      <c r="G14198" s="54">
        <v>30</v>
      </c>
      <c r="H14198" s="55">
        <v>27948.805600092001</v>
      </c>
      <c r="I14198" s="39"/>
      <c r="J14198" s="53">
        <v>43792</v>
      </c>
      <c r="K14198" s="54">
        <v>30</v>
      </c>
      <c r="L14198" s="55">
        <v>-13048.37</v>
      </c>
      <c r="M14198" s="39"/>
      <c r="N14198" s="53">
        <v>43792</v>
      </c>
      <c r="O14198" s="54">
        <v>30</v>
      </c>
      <c r="P14198" s="55">
        <v>12947.222804256</v>
      </c>
      <c r="Q14198" s="39"/>
      <c r="R14198" s="77">
        <f t="shared" si="663"/>
        <v>-0.46686682023925374</v>
      </c>
      <c r="S14198" s="78">
        <f t="shared" si="664"/>
        <v>16097.152640303442</v>
      </c>
      <c r="T14198" s="79">
        <f t="shared" si="665"/>
        <v>-6044.6287415521529</v>
      </c>
    </row>
    <row r="14199" spans="2:20">
      <c r="B14199" s="62">
        <v>43792</v>
      </c>
      <c r="C14199" s="63">
        <v>31</v>
      </c>
      <c r="D14199" s="64">
        <v>0.98870999999999998</v>
      </c>
      <c r="E14199" s="39"/>
      <c r="F14199" s="53">
        <v>43792</v>
      </c>
      <c r="G14199" s="54">
        <v>31</v>
      </c>
      <c r="H14199" s="55">
        <v>28085.629308243399</v>
      </c>
      <c r="I14199" s="39"/>
      <c r="J14199" s="53">
        <v>43792</v>
      </c>
      <c r="K14199" s="54">
        <v>31</v>
      </c>
      <c r="L14199" s="55">
        <v>-17608.8</v>
      </c>
      <c r="M14199" s="39"/>
      <c r="N14199" s="53">
        <v>43792</v>
      </c>
      <c r="O14199" s="54">
        <v>31</v>
      </c>
      <c r="P14199" s="55">
        <v>13158.1481977317</v>
      </c>
      <c r="Q14199" s="39"/>
      <c r="R14199" s="77">
        <f t="shared" si="663"/>
        <v>-0.62696832628320887</v>
      </c>
      <c r="S14199" s="78">
        <f t="shared" si="664"/>
        <v>13009.592704579309</v>
      </c>
      <c r="T14199" s="79">
        <f t="shared" si="665"/>
        <v>-8249.7421525182654</v>
      </c>
    </row>
    <row r="14200" spans="2:20">
      <c r="B14200" s="62">
        <v>43792</v>
      </c>
      <c r="C14200" s="63">
        <v>32</v>
      </c>
      <c r="D14200" s="64">
        <v>1.5442100000000001</v>
      </c>
      <c r="E14200" s="39"/>
      <c r="F14200" s="53">
        <v>43792</v>
      </c>
      <c r="G14200" s="54">
        <v>32</v>
      </c>
      <c r="H14200" s="55">
        <v>28989.3637474526</v>
      </c>
      <c r="I14200" s="39"/>
      <c r="J14200" s="53">
        <v>43792</v>
      </c>
      <c r="K14200" s="54">
        <v>32</v>
      </c>
      <c r="L14200" s="55">
        <v>-3362.39</v>
      </c>
      <c r="M14200" s="39"/>
      <c r="N14200" s="53">
        <v>43792</v>
      </c>
      <c r="O14200" s="54">
        <v>32</v>
      </c>
      <c r="P14200" s="55">
        <v>13723.6938686659</v>
      </c>
      <c r="Q14200" s="39"/>
      <c r="R14200" s="77">
        <f t="shared" si="663"/>
        <v>-0.11598702300927405</v>
      </c>
      <c r="S14200" s="78">
        <f t="shared" si="664"/>
        <v>21192.265308932569</v>
      </c>
      <c r="T14200" s="79">
        <f t="shared" si="665"/>
        <v>-1591.770396517185</v>
      </c>
    </row>
    <row r="14201" spans="2:20">
      <c r="B14201" s="62">
        <v>43792</v>
      </c>
      <c r="C14201" s="63">
        <v>33</v>
      </c>
      <c r="D14201" s="64">
        <v>2.23522</v>
      </c>
      <c r="E14201" s="39"/>
      <c r="F14201" s="53">
        <v>43792</v>
      </c>
      <c r="G14201" s="54">
        <v>33</v>
      </c>
      <c r="H14201" s="55">
        <v>29856.293184667102</v>
      </c>
      <c r="I14201" s="39"/>
      <c r="J14201" s="53">
        <v>43792</v>
      </c>
      <c r="K14201" s="54">
        <v>33</v>
      </c>
      <c r="L14201" s="55">
        <v>25411.439999999999</v>
      </c>
      <c r="M14201" s="39"/>
      <c r="N14201" s="53">
        <v>43792</v>
      </c>
      <c r="O14201" s="54">
        <v>33</v>
      </c>
      <c r="P14201" s="55">
        <v>14245.239493581799</v>
      </c>
      <c r="Q14201" s="39"/>
      <c r="R14201" s="77">
        <f t="shared" si="663"/>
        <v>0.85112508250187646</v>
      </c>
      <c r="S14201" s="78">
        <f t="shared" si="664"/>
        <v>31841.24422084391</v>
      </c>
      <c r="T14201" s="79">
        <f t="shared" si="665"/>
        <v>12124.480639233798</v>
      </c>
    </row>
    <row r="14202" spans="2:20">
      <c r="B14202" s="62">
        <v>43792</v>
      </c>
      <c r="C14202" s="63">
        <v>34</v>
      </c>
      <c r="D14202" s="64">
        <v>2.1424799999999999</v>
      </c>
      <c r="E14202" s="39"/>
      <c r="F14202" s="53">
        <v>43792</v>
      </c>
      <c r="G14202" s="54">
        <v>34</v>
      </c>
      <c r="H14202" s="55">
        <v>30268.826961047002</v>
      </c>
      <c r="I14202" s="39"/>
      <c r="J14202" s="53">
        <v>43792</v>
      </c>
      <c r="K14202" s="54">
        <v>34</v>
      </c>
      <c r="L14202" s="55">
        <v>17424.330000000002</v>
      </c>
      <c r="M14202" s="39"/>
      <c r="N14202" s="53">
        <v>43792</v>
      </c>
      <c r="O14202" s="54">
        <v>34</v>
      </c>
      <c r="P14202" s="55">
        <v>14486.208703238601</v>
      </c>
      <c r="Q14202" s="39"/>
      <c r="R14202" s="77">
        <f t="shared" si="663"/>
        <v>0.57565263505002684</v>
      </c>
      <c r="S14202" s="78">
        <f t="shared" si="664"/>
        <v>31036.412422514637</v>
      </c>
      <c r="T14202" s="79">
        <f t="shared" si="665"/>
        <v>8339.0242119039322</v>
      </c>
    </row>
    <row r="14203" spans="2:20">
      <c r="B14203" s="62">
        <v>43792</v>
      </c>
      <c r="C14203" s="63">
        <v>35</v>
      </c>
      <c r="D14203" s="64">
        <v>2.0506099999999998</v>
      </c>
      <c r="E14203" s="39"/>
      <c r="F14203" s="53">
        <v>43792</v>
      </c>
      <c r="G14203" s="54">
        <v>35</v>
      </c>
      <c r="H14203" s="55">
        <v>30910.388967741099</v>
      </c>
      <c r="I14203" s="39"/>
      <c r="J14203" s="53">
        <v>43792</v>
      </c>
      <c r="K14203" s="54">
        <v>35</v>
      </c>
      <c r="L14203" s="55">
        <v>6185.82</v>
      </c>
      <c r="M14203" s="39"/>
      <c r="N14203" s="53">
        <v>43792</v>
      </c>
      <c r="O14203" s="54">
        <v>35</v>
      </c>
      <c r="P14203" s="55">
        <v>14709.705077881201</v>
      </c>
      <c r="Q14203" s="39"/>
      <c r="R14203" s="77">
        <f t="shared" si="663"/>
        <v>0.20012106630090243</v>
      </c>
      <c r="S14203" s="78">
        <f t="shared" si="664"/>
        <v>30163.868329753968</v>
      </c>
      <c r="T14203" s="79">
        <f t="shared" si="665"/>
        <v>2943.7218651573849</v>
      </c>
    </row>
    <row r="14204" spans="2:20">
      <c r="B14204" s="62">
        <v>43792</v>
      </c>
      <c r="C14204" s="63">
        <v>36</v>
      </c>
      <c r="D14204" s="64">
        <v>1.5877600000000001</v>
      </c>
      <c r="E14204" s="39"/>
      <c r="F14204" s="53">
        <v>43792</v>
      </c>
      <c r="G14204" s="54">
        <v>36</v>
      </c>
      <c r="H14204" s="55">
        <v>30912.892157889899</v>
      </c>
      <c r="I14204" s="39"/>
      <c r="J14204" s="53">
        <v>43792</v>
      </c>
      <c r="K14204" s="54">
        <v>36</v>
      </c>
      <c r="L14204" s="55">
        <v>-8885.02</v>
      </c>
      <c r="M14204" s="39"/>
      <c r="N14204" s="53">
        <v>43792</v>
      </c>
      <c r="O14204" s="54">
        <v>36</v>
      </c>
      <c r="P14204" s="55">
        <v>14753.8234023757</v>
      </c>
      <c r="Q14204" s="39"/>
      <c r="R14204" s="77">
        <f t="shared" si="663"/>
        <v>-0.2874211819010366</v>
      </c>
      <c r="S14204" s="78">
        <f t="shared" si="664"/>
        <v>23425.530645356041</v>
      </c>
      <c r="T14204" s="79">
        <f t="shared" si="665"/>
        <v>-4240.5613598699965</v>
      </c>
    </row>
    <row r="14205" spans="2:20">
      <c r="B14205" s="62">
        <v>43792</v>
      </c>
      <c r="C14205" s="63">
        <v>37</v>
      </c>
      <c r="D14205" s="64">
        <v>1.5085</v>
      </c>
      <c r="E14205" s="39"/>
      <c r="F14205" s="53">
        <v>43792</v>
      </c>
      <c r="G14205" s="54">
        <v>37</v>
      </c>
      <c r="H14205" s="55">
        <v>30793.717076955501</v>
      </c>
      <c r="I14205" s="39"/>
      <c r="J14205" s="53">
        <v>43792</v>
      </c>
      <c r="K14205" s="54">
        <v>37</v>
      </c>
      <c r="L14205" s="55">
        <v>-8081.08</v>
      </c>
      <c r="M14205" s="39"/>
      <c r="N14205" s="53">
        <v>43792</v>
      </c>
      <c r="O14205" s="54">
        <v>37</v>
      </c>
      <c r="P14205" s="55">
        <v>14648.797772674699</v>
      </c>
      <c r="Q14205" s="39"/>
      <c r="R14205" s="77">
        <f t="shared" si="663"/>
        <v>-0.26242625986998763</v>
      </c>
      <c r="S14205" s="78">
        <f t="shared" si="664"/>
        <v>22097.711440079784</v>
      </c>
      <c r="T14205" s="79">
        <f t="shared" si="665"/>
        <v>-3844.2292110748267</v>
      </c>
    </row>
    <row r="14206" spans="2:20">
      <c r="B14206" s="62">
        <v>43792</v>
      </c>
      <c r="C14206" s="63">
        <v>38</v>
      </c>
      <c r="D14206" s="64">
        <v>1.6426700000000001</v>
      </c>
      <c r="E14206" s="39"/>
      <c r="F14206" s="53">
        <v>43792</v>
      </c>
      <c r="G14206" s="54">
        <v>38</v>
      </c>
      <c r="H14206" s="55">
        <v>30207.300595279601</v>
      </c>
      <c r="I14206" s="39"/>
      <c r="J14206" s="53">
        <v>43792</v>
      </c>
      <c r="K14206" s="54">
        <v>38</v>
      </c>
      <c r="L14206" s="55">
        <v>-6653.7</v>
      </c>
      <c r="M14206" s="39"/>
      <c r="N14206" s="53">
        <v>43792</v>
      </c>
      <c r="O14206" s="54">
        <v>38</v>
      </c>
      <c r="P14206" s="55">
        <v>14304.566510393301</v>
      </c>
      <c r="Q14206" s="39"/>
      <c r="R14206" s="77">
        <f t="shared" si="663"/>
        <v>-0.22026794413532444</v>
      </c>
      <c r="S14206" s="78">
        <f t="shared" si="664"/>
        <v>23497.682269627763</v>
      </c>
      <c r="T14206" s="79">
        <f t="shared" si="665"/>
        <v>-3150.8374569913444</v>
      </c>
    </row>
    <row r="14207" spans="2:20">
      <c r="B14207" s="62">
        <v>43792</v>
      </c>
      <c r="C14207" s="63">
        <v>39</v>
      </c>
      <c r="D14207" s="64">
        <v>1.69208</v>
      </c>
      <c r="E14207" s="39"/>
      <c r="F14207" s="53">
        <v>43792</v>
      </c>
      <c r="G14207" s="54">
        <v>39</v>
      </c>
      <c r="H14207" s="55">
        <v>29277.050807748699</v>
      </c>
      <c r="I14207" s="39"/>
      <c r="J14207" s="53">
        <v>43792</v>
      </c>
      <c r="K14207" s="54">
        <v>39</v>
      </c>
      <c r="L14207" s="55">
        <v>-3283.38</v>
      </c>
      <c r="M14207" s="39"/>
      <c r="N14207" s="53">
        <v>43792</v>
      </c>
      <c r="O14207" s="54">
        <v>39</v>
      </c>
      <c r="P14207" s="55">
        <v>13792.481053199001</v>
      </c>
      <c r="Q14207" s="39"/>
      <c r="R14207" s="77">
        <f t="shared" si="663"/>
        <v>-0.11214859111188188</v>
      </c>
      <c r="S14207" s="78">
        <f t="shared" si="664"/>
        <v>23337.981340496965</v>
      </c>
      <c r="T14207" s="79">
        <f t="shared" si="665"/>
        <v>-1546.8073180535928</v>
      </c>
    </row>
    <row r="14208" spans="2:20">
      <c r="B14208" s="62">
        <v>43792</v>
      </c>
      <c r="C14208" s="63">
        <v>40</v>
      </c>
      <c r="D14208" s="64">
        <v>1.89622</v>
      </c>
      <c r="E14208" s="39"/>
      <c r="F14208" s="53">
        <v>43792</v>
      </c>
      <c r="G14208" s="54">
        <v>40</v>
      </c>
      <c r="H14208" s="55">
        <v>28373.558046492501</v>
      </c>
      <c r="I14208" s="39"/>
      <c r="J14208" s="53">
        <v>43792</v>
      </c>
      <c r="K14208" s="54">
        <v>40</v>
      </c>
      <c r="L14208" s="55">
        <v>-1414.46</v>
      </c>
      <c r="M14208" s="39"/>
      <c r="N14208" s="53">
        <v>43792</v>
      </c>
      <c r="O14208" s="54">
        <v>40</v>
      </c>
      <c r="P14208" s="55">
        <v>13414.9381924257</v>
      </c>
      <c r="Q14208" s="39"/>
      <c r="R14208" s="77">
        <f t="shared" si="663"/>
        <v>-4.9851343905557649E-2</v>
      </c>
      <c r="S14208" s="78">
        <f t="shared" si="664"/>
        <v>25437.67409924146</v>
      </c>
      <c r="T14208" s="79">
        <f t="shared" si="665"/>
        <v>-668.75269730241348</v>
      </c>
    </row>
    <row r="14209" spans="2:20">
      <c r="B14209" s="62">
        <v>43792</v>
      </c>
      <c r="C14209" s="63">
        <v>41</v>
      </c>
      <c r="D14209" s="64">
        <v>2.03613</v>
      </c>
      <c r="E14209" s="39"/>
      <c r="F14209" s="53">
        <v>43792</v>
      </c>
      <c r="G14209" s="54">
        <v>41</v>
      </c>
      <c r="H14209" s="55">
        <v>27877.958550720199</v>
      </c>
      <c r="I14209" s="39"/>
      <c r="J14209" s="53">
        <v>43792</v>
      </c>
      <c r="K14209" s="54">
        <v>41</v>
      </c>
      <c r="L14209" s="55">
        <v>13692.67</v>
      </c>
      <c r="M14209" s="39"/>
      <c r="N14209" s="53">
        <v>43792</v>
      </c>
      <c r="O14209" s="54">
        <v>41</v>
      </c>
      <c r="P14209" s="55">
        <v>13403.779561474101</v>
      </c>
      <c r="Q14209" s="39"/>
      <c r="R14209" s="77">
        <f t="shared" si="663"/>
        <v>0.49116473055543242</v>
      </c>
      <c r="S14209" s="78">
        <f t="shared" si="664"/>
        <v>27291.83767850426</v>
      </c>
      <c r="T14209" s="79">
        <f t="shared" si="665"/>
        <v>6583.463776735839</v>
      </c>
    </row>
    <row r="14210" spans="2:20">
      <c r="B14210" s="62">
        <v>43792</v>
      </c>
      <c r="C14210" s="63">
        <v>42</v>
      </c>
      <c r="D14210" s="64">
        <v>1.4813400000000001</v>
      </c>
      <c r="E14210" s="39"/>
      <c r="F14210" s="53">
        <v>43792</v>
      </c>
      <c r="G14210" s="54">
        <v>42</v>
      </c>
      <c r="H14210" s="55">
        <v>27258.744515809001</v>
      </c>
      <c r="I14210" s="39"/>
      <c r="J14210" s="53">
        <v>43792</v>
      </c>
      <c r="K14210" s="54">
        <v>42</v>
      </c>
      <c r="L14210" s="55">
        <v>-1544.56</v>
      </c>
      <c r="M14210" s="39"/>
      <c r="N14210" s="53">
        <v>43792</v>
      </c>
      <c r="O14210" s="54">
        <v>42</v>
      </c>
      <c r="P14210" s="55">
        <v>13105.814898234799</v>
      </c>
      <c r="Q14210" s="39"/>
      <c r="R14210" s="77">
        <f t="shared" si="663"/>
        <v>-5.6662917806218689E-2</v>
      </c>
      <c r="S14210" s="78">
        <f t="shared" si="664"/>
        <v>19414.16784135114</v>
      </c>
      <c r="T14210" s="79">
        <f t="shared" si="665"/>
        <v>-742.61371236219475</v>
      </c>
    </row>
    <row r="14211" spans="2:20">
      <c r="B14211" s="62">
        <v>43792</v>
      </c>
      <c r="C14211" s="63">
        <v>43</v>
      </c>
      <c r="D14211" s="64">
        <v>1.89076</v>
      </c>
      <c r="E14211" s="39"/>
      <c r="F14211" s="53">
        <v>43792</v>
      </c>
      <c r="G14211" s="54">
        <v>43</v>
      </c>
      <c r="H14211" s="55">
        <v>26575.216225656899</v>
      </c>
      <c r="I14211" s="39"/>
      <c r="J14211" s="53">
        <v>43792</v>
      </c>
      <c r="K14211" s="54">
        <v>43</v>
      </c>
      <c r="L14211" s="55">
        <v>6927.79</v>
      </c>
      <c r="M14211" s="39"/>
      <c r="N14211" s="53">
        <v>43792</v>
      </c>
      <c r="O14211" s="54">
        <v>43</v>
      </c>
      <c r="P14211" s="55">
        <v>12807.9665061831</v>
      </c>
      <c r="Q14211" s="39"/>
      <c r="R14211" s="77">
        <f t="shared" si="663"/>
        <v>0.2606861197731894</v>
      </c>
      <c r="S14211" s="78">
        <f t="shared" si="664"/>
        <v>24216.790751230757</v>
      </c>
      <c r="T14211" s="79">
        <f t="shared" si="665"/>
        <v>3338.8590906818458</v>
      </c>
    </row>
    <row r="14212" spans="2:20">
      <c r="B14212" s="62">
        <v>43792</v>
      </c>
      <c r="C14212" s="63">
        <v>44</v>
      </c>
      <c r="D14212" s="64">
        <v>1.74394</v>
      </c>
      <c r="E14212" s="39"/>
      <c r="F14212" s="53">
        <v>43792</v>
      </c>
      <c r="G14212" s="54">
        <v>44</v>
      </c>
      <c r="H14212" s="55">
        <v>25726.5968835731</v>
      </c>
      <c r="I14212" s="39"/>
      <c r="J14212" s="53">
        <v>43792</v>
      </c>
      <c r="K14212" s="54">
        <v>44</v>
      </c>
      <c r="L14212" s="55">
        <v>-2197.86</v>
      </c>
      <c r="M14212" s="39"/>
      <c r="N14212" s="53">
        <v>43792</v>
      </c>
      <c r="O14212" s="54">
        <v>44</v>
      </c>
      <c r="P14212" s="55">
        <v>12479.4577881736</v>
      </c>
      <c r="Q14212" s="39"/>
      <c r="R14212" s="77">
        <f t="shared" si="663"/>
        <v>-8.5431431523824042E-2</v>
      </c>
      <c r="S14212" s="78">
        <f t="shared" si="664"/>
        <v>21763.42561510747</v>
      </c>
      <c r="T14212" s="79">
        <f t="shared" si="665"/>
        <v>-1066.1379434848056</v>
      </c>
    </row>
    <row r="14213" spans="2:20">
      <c r="B14213" s="62">
        <v>43792</v>
      </c>
      <c r="C14213" s="63">
        <v>45</v>
      </c>
      <c r="D14213" s="64">
        <v>1.9945200000000001</v>
      </c>
      <c r="E14213" s="39"/>
      <c r="F14213" s="53">
        <v>43792</v>
      </c>
      <c r="G14213" s="54">
        <v>45</v>
      </c>
      <c r="H14213" s="55">
        <v>25094.574726757201</v>
      </c>
      <c r="I14213" s="39"/>
      <c r="J14213" s="53">
        <v>43792</v>
      </c>
      <c r="K14213" s="54">
        <v>45</v>
      </c>
      <c r="L14213" s="55">
        <v>-5945.63</v>
      </c>
      <c r="M14213" s="39"/>
      <c r="N14213" s="53">
        <v>43792</v>
      </c>
      <c r="O14213" s="54">
        <v>45</v>
      </c>
      <c r="P14213" s="55">
        <v>12419.133309168299</v>
      </c>
      <c r="Q14213" s="39"/>
      <c r="R14213" s="77">
        <f t="shared" si="663"/>
        <v>-0.2369289005587509</v>
      </c>
      <c r="S14213" s="78">
        <f t="shared" si="664"/>
        <v>24770.209767802357</v>
      </c>
      <c r="T14213" s="79">
        <f t="shared" si="665"/>
        <v>-2942.4516008338069</v>
      </c>
    </row>
    <row r="14214" spans="2:20">
      <c r="B14214" s="62">
        <v>43792</v>
      </c>
      <c r="C14214" s="63">
        <v>46</v>
      </c>
      <c r="D14214" s="64">
        <v>1.67211</v>
      </c>
      <c r="E14214" s="39"/>
      <c r="F14214" s="53">
        <v>43792</v>
      </c>
      <c r="G14214" s="54">
        <v>46</v>
      </c>
      <c r="H14214" s="55">
        <v>24105.177156600399</v>
      </c>
      <c r="I14214" s="39"/>
      <c r="J14214" s="53">
        <v>43792</v>
      </c>
      <c r="K14214" s="54">
        <v>46</v>
      </c>
      <c r="L14214" s="55">
        <v>-10173.040000000001</v>
      </c>
      <c r="M14214" s="39"/>
      <c r="N14214" s="53">
        <v>43792</v>
      </c>
      <c r="O14214" s="54">
        <v>46</v>
      </c>
      <c r="P14214" s="55">
        <v>11912.528668237501</v>
      </c>
      <c r="Q14214" s="39"/>
      <c r="R14214" s="77">
        <f t="shared" si="663"/>
        <v>-0.42202718253885363</v>
      </c>
      <c r="S14214" s="78">
        <f t="shared" si="664"/>
        <v>19919.058311446606</v>
      </c>
      <c r="T14214" s="79">
        <f t="shared" si="665"/>
        <v>-5027.4109107695949</v>
      </c>
    </row>
    <row r="14215" spans="2:20">
      <c r="B14215" s="62">
        <v>43792</v>
      </c>
      <c r="C14215" s="63">
        <v>47</v>
      </c>
      <c r="D14215" s="64">
        <v>3.0943000000000001</v>
      </c>
      <c r="E14215" s="39"/>
      <c r="F14215" s="53">
        <v>43792</v>
      </c>
      <c r="G14215" s="54">
        <v>47</v>
      </c>
      <c r="H14215" s="55">
        <v>22952.142789663802</v>
      </c>
      <c r="I14215" s="39"/>
      <c r="J14215" s="53">
        <v>43792</v>
      </c>
      <c r="K14215" s="54">
        <v>47</v>
      </c>
      <c r="L14215" s="55">
        <v>7036.55</v>
      </c>
      <c r="M14215" s="39"/>
      <c r="N14215" s="53">
        <v>43792</v>
      </c>
      <c r="O14215" s="54">
        <v>47</v>
      </c>
      <c r="P14215" s="55">
        <v>11333.031348939399</v>
      </c>
      <c r="Q14215" s="39"/>
      <c r="R14215" s="77">
        <f t="shared" si="663"/>
        <v>0.30657486163639669</v>
      </c>
      <c r="S14215" s="78">
        <f t="shared" si="664"/>
        <v>35067.798903023184</v>
      </c>
      <c r="T14215" s="79">
        <f t="shared" si="665"/>
        <v>3474.4225177220424</v>
      </c>
    </row>
    <row r="14216" spans="2:20">
      <c r="B14216" s="62">
        <v>43792</v>
      </c>
      <c r="C14216" s="63">
        <v>48</v>
      </c>
      <c r="D14216" s="64">
        <v>3.3301500000000002</v>
      </c>
      <c r="E14216" s="39"/>
      <c r="F14216" s="53">
        <v>43792</v>
      </c>
      <c r="G14216" s="54">
        <v>48</v>
      </c>
      <c r="H14216" s="55">
        <v>22382.154699960902</v>
      </c>
      <c r="I14216" s="39"/>
      <c r="J14216" s="53">
        <v>43792</v>
      </c>
      <c r="K14216" s="54">
        <v>48</v>
      </c>
      <c r="L14216" s="55">
        <v>5370.3</v>
      </c>
      <c r="M14216" s="39"/>
      <c r="N14216" s="53">
        <v>43792</v>
      </c>
      <c r="O14216" s="54">
        <v>48</v>
      </c>
      <c r="P14216" s="55">
        <v>11096.006272594401</v>
      </c>
      <c r="Q14216" s="39"/>
      <c r="R14216" s="77">
        <f t="shared" si="663"/>
        <v>0.23993668491663947</v>
      </c>
      <c r="S14216" s="78">
        <f t="shared" si="664"/>
        <v>36951.365288680245</v>
      </c>
      <c r="T14216" s="79">
        <f t="shared" si="665"/>
        <v>2662.338960860538</v>
      </c>
    </row>
    <row r="14217" spans="2:20">
      <c r="B14217" s="62">
        <v>43793</v>
      </c>
      <c r="C14217" s="63">
        <v>1</v>
      </c>
      <c r="D14217" s="64">
        <v>3.1733899999999999</v>
      </c>
      <c r="E14217" s="39"/>
      <c r="F14217" s="53">
        <v>43793</v>
      </c>
      <c r="G14217" s="54">
        <v>1</v>
      </c>
      <c r="H14217" s="55">
        <v>22148.450679591901</v>
      </c>
      <c r="I14217" s="39"/>
      <c r="J14217" s="53">
        <v>43793</v>
      </c>
      <c r="K14217" s="54">
        <v>1</v>
      </c>
      <c r="L14217" s="55">
        <v>1374.67</v>
      </c>
      <c r="M14217" s="39"/>
      <c r="N14217" s="53">
        <v>43793</v>
      </c>
      <c r="O14217" s="54">
        <v>1</v>
      </c>
      <c r="P14217" s="55">
        <v>10873.592717142399</v>
      </c>
      <c r="Q14217" s="39"/>
      <c r="R14217" s="77">
        <f t="shared" si="663"/>
        <v>6.2066192343948154E-2</v>
      </c>
      <c r="S14217" s="78">
        <f t="shared" si="664"/>
        <v>34506.150392652518</v>
      </c>
      <c r="T14217" s="79">
        <f t="shared" si="665"/>
        <v>674.88249705191402</v>
      </c>
    </row>
    <row r="14218" spans="2:20">
      <c r="B14218" s="62">
        <v>43793</v>
      </c>
      <c r="C14218" s="63">
        <v>2</v>
      </c>
      <c r="D14218" s="64">
        <v>3.3480599999999998</v>
      </c>
      <c r="E14218" s="39"/>
      <c r="F14218" s="53">
        <v>43793</v>
      </c>
      <c r="G14218" s="54">
        <v>2</v>
      </c>
      <c r="H14218" s="55">
        <v>22403.620835866099</v>
      </c>
      <c r="I14218" s="39"/>
      <c r="J14218" s="53">
        <v>43793</v>
      </c>
      <c r="K14218" s="54">
        <v>2</v>
      </c>
      <c r="L14218" s="55">
        <v>15838.24</v>
      </c>
      <c r="M14218" s="39"/>
      <c r="N14218" s="53">
        <v>43793</v>
      </c>
      <c r="O14218" s="54">
        <v>2</v>
      </c>
      <c r="P14218" s="55">
        <v>10961.1177890498</v>
      </c>
      <c r="Q14218" s="39"/>
      <c r="R14218" s="77">
        <f t="shared" ref="R14218:R14281" si="666">L14218/H14218</f>
        <v>0.70695001116268052</v>
      </c>
      <c r="S14218" s="78">
        <f t="shared" ref="S14218:S14281" si="667">P14218*D14218</f>
        <v>36698.480024806071</v>
      </c>
      <c r="T14218" s="79">
        <f t="shared" ref="T14218:T14281" si="668">P14218*R14218</f>
        <v>7748.9623433242123</v>
      </c>
    </row>
    <row r="14219" spans="2:20">
      <c r="B14219" s="62">
        <v>43793</v>
      </c>
      <c r="C14219" s="63">
        <v>3</v>
      </c>
      <c r="D14219" s="64">
        <v>3.3494899999999999</v>
      </c>
      <c r="E14219" s="39"/>
      <c r="F14219" s="53">
        <v>43793</v>
      </c>
      <c r="G14219" s="54">
        <v>3</v>
      </c>
      <c r="H14219" s="55">
        <v>22106.717511648101</v>
      </c>
      <c r="I14219" s="39"/>
      <c r="J14219" s="53">
        <v>43793</v>
      </c>
      <c r="K14219" s="54">
        <v>3</v>
      </c>
      <c r="L14219" s="55">
        <v>13220.78</v>
      </c>
      <c r="M14219" s="39"/>
      <c r="N14219" s="53">
        <v>43793</v>
      </c>
      <c r="O14219" s="54">
        <v>3</v>
      </c>
      <c r="P14219" s="55">
        <v>10820.481698559001</v>
      </c>
      <c r="Q14219" s="39"/>
      <c r="R14219" s="77">
        <f t="shared" si="666"/>
        <v>0.59804355816434207</v>
      </c>
      <c r="S14219" s="78">
        <f t="shared" si="667"/>
        <v>36243.095244506389</v>
      </c>
      <c r="T14219" s="79">
        <f t="shared" si="668"/>
        <v>6471.1193760583683</v>
      </c>
    </row>
    <row r="14220" spans="2:20">
      <c r="B14220" s="62">
        <v>43793</v>
      </c>
      <c r="C14220" s="63">
        <v>4</v>
      </c>
      <c r="D14220" s="64">
        <v>3.1414200000000001</v>
      </c>
      <c r="E14220" s="39"/>
      <c r="F14220" s="53">
        <v>43793</v>
      </c>
      <c r="G14220" s="54">
        <v>4</v>
      </c>
      <c r="H14220" s="55">
        <v>20653.9959128966</v>
      </c>
      <c r="I14220" s="39"/>
      <c r="J14220" s="53">
        <v>43793</v>
      </c>
      <c r="K14220" s="54">
        <v>4</v>
      </c>
      <c r="L14220" s="55">
        <v>6277.63</v>
      </c>
      <c r="M14220" s="39"/>
      <c r="N14220" s="53">
        <v>43793</v>
      </c>
      <c r="O14220" s="54">
        <v>4</v>
      </c>
      <c r="P14220" s="55">
        <v>9640.0537917019992</v>
      </c>
      <c r="Q14220" s="39"/>
      <c r="R14220" s="77">
        <f t="shared" si="666"/>
        <v>0.30394263785441022</v>
      </c>
      <c r="S14220" s="78">
        <f t="shared" si="667"/>
        <v>30283.457782328496</v>
      </c>
      <c r="T14220" s="79">
        <f t="shared" si="668"/>
        <v>2930.0233785083151</v>
      </c>
    </row>
    <row r="14221" spans="2:20">
      <c r="B14221" s="62">
        <v>43793</v>
      </c>
      <c r="C14221" s="63">
        <v>5</v>
      </c>
      <c r="D14221" s="64">
        <v>3.1112700000000002</v>
      </c>
      <c r="E14221" s="39"/>
      <c r="F14221" s="53">
        <v>43793</v>
      </c>
      <c r="G14221" s="54">
        <v>5</v>
      </c>
      <c r="H14221" s="55">
        <v>20063.889405458802</v>
      </c>
      <c r="I14221" s="39"/>
      <c r="J14221" s="53">
        <v>43793</v>
      </c>
      <c r="K14221" s="54">
        <v>5</v>
      </c>
      <c r="L14221" s="55">
        <v>-24.8</v>
      </c>
      <c r="M14221" s="39"/>
      <c r="N14221" s="53">
        <v>43793</v>
      </c>
      <c r="O14221" s="54">
        <v>5</v>
      </c>
      <c r="P14221" s="55">
        <v>9388.5718356974994</v>
      </c>
      <c r="Q14221" s="39"/>
      <c r="R14221" s="77">
        <f t="shared" si="666"/>
        <v>-1.2360514703222318E-3</v>
      </c>
      <c r="S14221" s="78">
        <f t="shared" si="667"/>
        <v>29210.381895250561</v>
      </c>
      <c r="T14221" s="79">
        <f t="shared" si="668"/>
        <v>-11.604758021739789</v>
      </c>
    </row>
    <row r="14222" spans="2:20">
      <c r="B14222" s="62">
        <v>43793</v>
      </c>
      <c r="C14222" s="63">
        <v>6</v>
      </c>
      <c r="D14222" s="64">
        <v>2.9776799999999999</v>
      </c>
      <c r="E14222" s="39"/>
      <c r="F14222" s="53">
        <v>43793</v>
      </c>
      <c r="G14222" s="54">
        <v>6</v>
      </c>
      <c r="H14222" s="55">
        <v>19691.080423584401</v>
      </c>
      <c r="I14222" s="39"/>
      <c r="J14222" s="53">
        <v>43793</v>
      </c>
      <c r="K14222" s="54">
        <v>6</v>
      </c>
      <c r="L14222" s="55">
        <v>-2017.63</v>
      </c>
      <c r="M14222" s="39"/>
      <c r="N14222" s="53">
        <v>43793</v>
      </c>
      <c r="O14222" s="54">
        <v>6</v>
      </c>
      <c r="P14222" s="55">
        <v>9218.6422522146004</v>
      </c>
      <c r="Q14222" s="39"/>
      <c r="R14222" s="77">
        <f t="shared" si="666"/>
        <v>-0.10246415923340825</v>
      </c>
      <c r="S14222" s="78">
        <f t="shared" si="667"/>
        <v>27450.166661574371</v>
      </c>
      <c r="T14222" s="79">
        <f t="shared" si="668"/>
        <v>-944.58042764674212</v>
      </c>
    </row>
    <row r="14223" spans="2:20">
      <c r="B14223" s="62">
        <v>43793</v>
      </c>
      <c r="C14223" s="63">
        <v>7</v>
      </c>
      <c r="D14223" s="64">
        <v>3.2088700000000001</v>
      </c>
      <c r="E14223" s="39"/>
      <c r="F14223" s="53">
        <v>43793</v>
      </c>
      <c r="G14223" s="54">
        <v>7</v>
      </c>
      <c r="H14223" s="55">
        <v>19498.848044502</v>
      </c>
      <c r="I14223" s="39"/>
      <c r="J14223" s="53">
        <v>43793</v>
      </c>
      <c r="K14223" s="54">
        <v>7</v>
      </c>
      <c r="L14223" s="55">
        <v>308.83999999999997</v>
      </c>
      <c r="M14223" s="39"/>
      <c r="N14223" s="53">
        <v>43793</v>
      </c>
      <c r="O14223" s="54">
        <v>7</v>
      </c>
      <c r="P14223" s="55">
        <v>9079.0867202392001</v>
      </c>
      <c r="Q14223" s="39"/>
      <c r="R14223" s="77">
        <f t="shared" si="666"/>
        <v>1.5838884394356937E-2</v>
      </c>
      <c r="S14223" s="78">
        <f t="shared" si="667"/>
        <v>29133.609003973965</v>
      </c>
      <c r="T14223" s="79">
        <f t="shared" si="668"/>
        <v>143.80260496820998</v>
      </c>
    </row>
    <row r="14224" spans="2:20">
      <c r="B14224" s="62">
        <v>43793</v>
      </c>
      <c r="C14224" s="63">
        <v>8</v>
      </c>
      <c r="D14224" s="64">
        <v>3.0517699999999999</v>
      </c>
      <c r="E14224" s="39"/>
      <c r="F14224" s="53">
        <v>43793</v>
      </c>
      <c r="G14224" s="54">
        <v>8</v>
      </c>
      <c r="H14224" s="55">
        <v>19144.109192380402</v>
      </c>
      <c r="I14224" s="39"/>
      <c r="J14224" s="53">
        <v>43793</v>
      </c>
      <c r="K14224" s="54">
        <v>8</v>
      </c>
      <c r="L14224" s="55">
        <v>-2555.1</v>
      </c>
      <c r="M14224" s="39"/>
      <c r="N14224" s="53">
        <v>43793</v>
      </c>
      <c r="O14224" s="54">
        <v>8</v>
      </c>
      <c r="P14224" s="55">
        <v>8974.9164797506</v>
      </c>
      <c r="Q14224" s="39"/>
      <c r="R14224" s="77">
        <f t="shared" si="666"/>
        <v>-0.13346664367214131</v>
      </c>
      <c r="S14224" s="78">
        <f t="shared" si="667"/>
        <v>27389.380865408486</v>
      </c>
      <c r="T14224" s="79">
        <f t="shared" si="668"/>
        <v>-1197.8519797901022</v>
      </c>
    </row>
    <row r="14225" spans="2:20">
      <c r="B14225" s="62">
        <v>43793</v>
      </c>
      <c r="C14225" s="63">
        <v>9</v>
      </c>
      <c r="D14225" s="64">
        <v>2.8588200000000001</v>
      </c>
      <c r="E14225" s="39"/>
      <c r="F14225" s="53">
        <v>43793</v>
      </c>
      <c r="G14225" s="54">
        <v>9</v>
      </c>
      <c r="H14225" s="55">
        <v>18860.4201364197</v>
      </c>
      <c r="I14225" s="39"/>
      <c r="J14225" s="53">
        <v>43793</v>
      </c>
      <c r="K14225" s="54">
        <v>9</v>
      </c>
      <c r="L14225" s="55">
        <v>-1345.03</v>
      </c>
      <c r="M14225" s="39"/>
      <c r="N14225" s="53">
        <v>43793</v>
      </c>
      <c r="O14225" s="54">
        <v>9</v>
      </c>
      <c r="P14225" s="55">
        <v>8908.1753056317993</v>
      </c>
      <c r="Q14225" s="39"/>
      <c r="R14225" s="77">
        <f t="shared" si="666"/>
        <v>-7.131495429429649E-2</v>
      </c>
      <c r="S14225" s="78">
        <f t="shared" si="667"/>
        <v>25466.869727246303</v>
      </c>
      <c r="T14225" s="79">
        <f t="shared" si="668"/>
        <v>-635.28611476671244</v>
      </c>
    </row>
    <row r="14226" spans="2:20">
      <c r="B14226" s="62">
        <v>43793</v>
      </c>
      <c r="C14226" s="63">
        <v>10</v>
      </c>
      <c r="D14226" s="64">
        <v>2.9026000000000001</v>
      </c>
      <c r="E14226" s="39"/>
      <c r="F14226" s="53">
        <v>43793</v>
      </c>
      <c r="G14226" s="54">
        <v>10</v>
      </c>
      <c r="H14226" s="55">
        <v>18801.963225942902</v>
      </c>
      <c r="I14226" s="39"/>
      <c r="J14226" s="53">
        <v>43793</v>
      </c>
      <c r="K14226" s="54">
        <v>10</v>
      </c>
      <c r="L14226" s="55">
        <v>-1501.12</v>
      </c>
      <c r="M14226" s="39"/>
      <c r="N14226" s="53">
        <v>43793</v>
      </c>
      <c r="O14226" s="54">
        <v>10</v>
      </c>
      <c r="P14226" s="55">
        <v>8872.2311554828993</v>
      </c>
      <c r="Q14226" s="39"/>
      <c r="R14226" s="77">
        <f t="shared" si="666"/>
        <v>-7.9838471225640861E-2</v>
      </c>
      <c r="S14226" s="78">
        <f t="shared" si="667"/>
        <v>25752.538151904664</v>
      </c>
      <c r="T14226" s="79">
        <f t="shared" si="668"/>
        <v>-708.34537181425583</v>
      </c>
    </row>
    <row r="14227" spans="2:20">
      <c r="B14227" s="62">
        <v>43793</v>
      </c>
      <c r="C14227" s="63">
        <v>11</v>
      </c>
      <c r="D14227" s="64">
        <v>2.7770800000000002</v>
      </c>
      <c r="E14227" s="39"/>
      <c r="F14227" s="53">
        <v>43793</v>
      </c>
      <c r="G14227" s="54">
        <v>11</v>
      </c>
      <c r="H14227" s="55">
        <v>18766.4211733142</v>
      </c>
      <c r="I14227" s="39"/>
      <c r="J14227" s="53">
        <v>43793</v>
      </c>
      <c r="K14227" s="54">
        <v>11</v>
      </c>
      <c r="L14227" s="55">
        <v>-4528.46</v>
      </c>
      <c r="M14227" s="39"/>
      <c r="N14227" s="53">
        <v>43793</v>
      </c>
      <c r="O14227" s="54">
        <v>11</v>
      </c>
      <c r="P14227" s="55">
        <v>8846.1149592081001</v>
      </c>
      <c r="Q14227" s="39"/>
      <c r="R14227" s="77">
        <f t="shared" si="666"/>
        <v>-0.24130653139339417</v>
      </c>
      <c r="S14227" s="78">
        <f t="shared" si="667"/>
        <v>24566.368930917633</v>
      </c>
      <c r="T14227" s="79">
        <f t="shared" si="668"/>
        <v>-2134.6253171137232</v>
      </c>
    </row>
    <row r="14228" spans="2:20">
      <c r="B14228" s="62">
        <v>43793</v>
      </c>
      <c r="C14228" s="63">
        <v>12</v>
      </c>
      <c r="D14228" s="64">
        <v>2.7817599999999998</v>
      </c>
      <c r="E14228" s="39"/>
      <c r="F14228" s="53">
        <v>43793</v>
      </c>
      <c r="G14228" s="54">
        <v>12</v>
      </c>
      <c r="H14228" s="55">
        <v>18875.245300722901</v>
      </c>
      <c r="I14228" s="39"/>
      <c r="J14228" s="53">
        <v>43793</v>
      </c>
      <c r="K14228" s="54">
        <v>12</v>
      </c>
      <c r="L14228" s="55">
        <v>-4524.8599999999997</v>
      </c>
      <c r="M14228" s="39"/>
      <c r="N14228" s="53">
        <v>43793</v>
      </c>
      <c r="O14228" s="54">
        <v>12</v>
      </c>
      <c r="P14228" s="55">
        <v>8888.4337352235998</v>
      </c>
      <c r="Q14228" s="39"/>
      <c r="R14228" s="77">
        <f t="shared" si="666"/>
        <v>-0.23972456664320554</v>
      </c>
      <c r="S14228" s="78">
        <f t="shared" si="667"/>
        <v>24725.489427295601</v>
      </c>
      <c r="T14228" s="79">
        <f t="shared" si="668"/>
        <v>-2130.7759253133263</v>
      </c>
    </row>
    <row r="14229" spans="2:20">
      <c r="B14229" s="62">
        <v>43793</v>
      </c>
      <c r="C14229" s="63">
        <v>13</v>
      </c>
      <c r="D14229" s="64">
        <v>3.0131399999999999</v>
      </c>
      <c r="E14229" s="39"/>
      <c r="F14229" s="53">
        <v>43793</v>
      </c>
      <c r="G14229" s="54">
        <v>13</v>
      </c>
      <c r="H14229" s="55">
        <v>19261.705775649199</v>
      </c>
      <c r="I14229" s="39"/>
      <c r="J14229" s="53">
        <v>43793</v>
      </c>
      <c r="K14229" s="54">
        <v>13</v>
      </c>
      <c r="L14229" s="55">
        <v>3167.88</v>
      </c>
      <c r="M14229" s="39"/>
      <c r="N14229" s="53">
        <v>43793</v>
      </c>
      <c r="O14229" s="54">
        <v>13</v>
      </c>
      <c r="P14229" s="55">
        <v>8992.2125787354998</v>
      </c>
      <c r="Q14229" s="39"/>
      <c r="R14229" s="77">
        <f t="shared" si="666"/>
        <v>0.16446518480231689</v>
      </c>
      <c r="S14229" s="78">
        <f t="shared" si="667"/>
        <v>27094.795409491082</v>
      </c>
      <c r="T14229" s="79">
        <f t="shared" si="668"/>
        <v>1478.9059035434525</v>
      </c>
    </row>
    <row r="14230" spans="2:20">
      <c r="B14230" s="62">
        <v>43793</v>
      </c>
      <c r="C14230" s="63">
        <v>14</v>
      </c>
      <c r="D14230" s="64">
        <v>3.0724800000000001</v>
      </c>
      <c r="E14230" s="39"/>
      <c r="F14230" s="53">
        <v>43793</v>
      </c>
      <c r="G14230" s="54">
        <v>14</v>
      </c>
      <c r="H14230" s="55">
        <v>19714.258152283401</v>
      </c>
      <c r="I14230" s="39"/>
      <c r="J14230" s="53">
        <v>43793</v>
      </c>
      <c r="K14230" s="54">
        <v>14</v>
      </c>
      <c r="L14230" s="55">
        <v>4249.37</v>
      </c>
      <c r="M14230" s="39"/>
      <c r="N14230" s="53">
        <v>43793</v>
      </c>
      <c r="O14230" s="54">
        <v>14</v>
      </c>
      <c r="P14230" s="55">
        <v>9128.0413842449998</v>
      </c>
      <c r="Q14230" s="39"/>
      <c r="R14230" s="77">
        <f t="shared" si="666"/>
        <v>0.21554805497501398</v>
      </c>
      <c r="S14230" s="78">
        <f t="shared" si="667"/>
        <v>28045.724592265076</v>
      </c>
      <c r="T14230" s="79">
        <f t="shared" si="668"/>
        <v>1967.531566105444</v>
      </c>
    </row>
    <row r="14231" spans="2:20">
      <c r="B14231" s="62">
        <v>43793</v>
      </c>
      <c r="C14231" s="63">
        <v>15</v>
      </c>
      <c r="D14231" s="64">
        <v>1.9591000000000001</v>
      </c>
      <c r="E14231" s="39"/>
      <c r="F14231" s="53">
        <v>43793</v>
      </c>
      <c r="G14231" s="54">
        <v>15</v>
      </c>
      <c r="H14231" s="55">
        <v>20440.056586855499</v>
      </c>
      <c r="I14231" s="39"/>
      <c r="J14231" s="53">
        <v>43793</v>
      </c>
      <c r="K14231" s="54">
        <v>15</v>
      </c>
      <c r="L14231" s="55">
        <v>-816.95</v>
      </c>
      <c r="M14231" s="39"/>
      <c r="N14231" s="53">
        <v>43793</v>
      </c>
      <c r="O14231" s="54">
        <v>15</v>
      </c>
      <c r="P14231" s="55">
        <v>9510.8318735085995</v>
      </c>
      <c r="Q14231" s="39"/>
      <c r="R14231" s="77">
        <f t="shared" si="666"/>
        <v>-3.9968088959467983E-2</v>
      </c>
      <c r="S14231" s="78">
        <f t="shared" si="667"/>
        <v>18632.670723390696</v>
      </c>
      <c r="T14231" s="79">
        <f t="shared" si="668"/>
        <v>-380.12977439893524</v>
      </c>
    </row>
    <row r="14232" spans="2:20">
      <c r="B14232" s="62">
        <v>43793</v>
      </c>
      <c r="C14232" s="63">
        <v>16</v>
      </c>
      <c r="D14232" s="64">
        <v>2.1592699999999998</v>
      </c>
      <c r="E14232" s="39"/>
      <c r="F14232" s="53">
        <v>43793</v>
      </c>
      <c r="G14232" s="54">
        <v>16</v>
      </c>
      <c r="H14232" s="55">
        <v>20692.525941028998</v>
      </c>
      <c r="I14232" s="39"/>
      <c r="J14232" s="53">
        <v>43793</v>
      </c>
      <c r="K14232" s="54">
        <v>16</v>
      </c>
      <c r="L14232" s="55">
        <v>-1935.33</v>
      </c>
      <c r="M14232" s="39"/>
      <c r="N14232" s="53">
        <v>43793</v>
      </c>
      <c r="O14232" s="54">
        <v>16</v>
      </c>
      <c r="P14232" s="55">
        <v>9420.4411508520006</v>
      </c>
      <c r="Q14232" s="39"/>
      <c r="R14232" s="77">
        <f t="shared" si="666"/>
        <v>-9.3527972636856332E-2</v>
      </c>
      <c r="S14232" s="78">
        <f t="shared" si="667"/>
        <v>20341.275963800199</v>
      </c>
      <c r="T14232" s="79">
        <f t="shared" si="668"/>
        <v>-881.07476218400132</v>
      </c>
    </row>
    <row r="14233" spans="2:20">
      <c r="B14233" s="62">
        <v>43793</v>
      </c>
      <c r="C14233" s="63">
        <v>17</v>
      </c>
      <c r="D14233" s="64">
        <v>1.61191</v>
      </c>
      <c r="E14233" s="39"/>
      <c r="F14233" s="53">
        <v>43793</v>
      </c>
      <c r="G14233" s="54">
        <v>17</v>
      </c>
      <c r="H14233" s="55">
        <v>20000.482628833699</v>
      </c>
      <c r="I14233" s="39"/>
      <c r="J14233" s="53">
        <v>43793</v>
      </c>
      <c r="K14233" s="54">
        <v>17</v>
      </c>
      <c r="L14233" s="55">
        <v>-8946.44</v>
      </c>
      <c r="M14233" s="39"/>
      <c r="N14233" s="53">
        <v>43793</v>
      </c>
      <c r="O14233" s="54">
        <v>17</v>
      </c>
      <c r="P14233" s="55">
        <v>9349.6895286302006</v>
      </c>
      <c r="Q14233" s="39"/>
      <c r="R14233" s="77">
        <f t="shared" si="666"/>
        <v>-0.4473112057357238</v>
      </c>
      <c r="S14233" s="78">
        <f t="shared" si="667"/>
        <v>15070.858048094306</v>
      </c>
      <c r="T14233" s="79">
        <f t="shared" si="668"/>
        <v>-4182.2208963062458</v>
      </c>
    </row>
    <row r="14234" spans="2:20">
      <c r="B14234" s="62">
        <v>43793</v>
      </c>
      <c r="C14234" s="63">
        <v>18</v>
      </c>
      <c r="D14234" s="64">
        <v>1.7026699999999999</v>
      </c>
      <c r="E14234" s="39"/>
      <c r="F14234" s="53">
        <v>43793</v>
      </c>
      <c r="G14234" s="54">
        <v>18</v>
      </c>
      <c r="H14234" s="55">
        <v>20952.2931793721</v>
      </c>
      <c r="I14234" s="39"/>
      <c r="J14234" s="53">
        <v>43793</v>
      </c>
      <c r="K14234" s="54">
        <v>18</v>
      </c>
      <c r="L14234" s="55">
        <v>-4434.8999999999996</v>
      </c>
      <c r="M14234" s="39"/>
      <c r="N14234" s="53">
        <v>43793</v>
      </c>
      <c r="O14234" s="54">
        <v>18</v>
      </c>
      <c r="P14234" s="55">
        <v>9791.6470056703001</v>
      </c>
      <c r="Q14234" s="39"/>
      <c r="R14234" s="77">
        <f t="shared" si="666"/>
        <v>-0.21166656852464419</v>
      </c>
      <c r="S14234" s="78">
        <f t="shared" si="667"/>
        <v>16671.943607144651</v>
      </c>
      <c r="T14234" s="79">
        <f t="shared" si="668"/>
        <v>-2072.5643218948398</v>
      </c>
    </row>
    <row r="14235" spans="2:20">
      <c r="B14235" s="62">
        <v>43793</v>
      </c>
      <c r="C14235" s="63">
        <v>19</v>
      </c>
      <c r="D14235" s="64">
        <v>1.45339</v>
      </c>
      <c r="E14235" s="39"/>
      <c r="F14235" s="53">
        <v>43793</v>
      </c>
      <c r="G14235" s="54">
        <v>19</v>
      </c>
      <c r="H14235" s="55">
        <v>22023.235534700401</v>
      </c>
      <c r="I14235" s="39"/>
      <c r="J14235" s="53">
        <v>43793</v>
      </c>
      <c r="K14235" s="54">
        <v>19</v>
      </c>
      <c r="L14235" s="55">
        <v>6301.36</v>
      </c>
      <c r="M14235" s="39"/>
      <c r="N14235" s="53">
        <v>43793</v>
      </c>
      <c r="O14235" s="54">
        <v>19</v>
      </c>
      <c r="P14235" s="55">
        <v>10295.3997321441</v>
      </c>
      <c r="Q14235" s="39"/>
      <c r="R14235" s="77">
        <f t="shared" si="666"/>
        <v>0.28612326240944058</v>
      </c>
      <c r="S14235" s="78">
        <f t="shared" si="667"/>
        <v>14963.231016700913</v>
      </c>
      <c r="T14235" s="79">
        <f t="shared" si="668"/>
        <v>2945.7533591703504</v>
      </c>
    </row>
    <row r="14236" spans="2:20">
      <c r="B14236" s="62">
        <v>43793</v>
      </c>
      <c r="C14236" s="63">
        <v>20</v>
      </c>
      <c r="D14236" s="64">
        <v>1.6475200000000001</v>
      </c>
      <c r="E14236" s="39"/>
      <c r="F14236" s="53">
        <v>43793</v>
      </c>
      <c r="G14236" s="54">
        <v>20</v>
      </c>
      <c r="H14236" s="55">
        <v>22795.129471203702</v>
      </c>
      <c r="I14236" s="39"/>
      <c r="J14236" s="53">
        <v>43793</v>
      </c>
      <c r="K14236" s="54">
        <v>20</v>
      </c>
      <c r="L14236" s="55">
        <v>11773.38</v>
      </c>
      <c r="M14236" s="39"/>
      <c r="N14236" s="53">
        <v>43793</v>
      </c>
      <c r="O14236" s="54">
        <v>20</v>
      </c>
      <c r="P14236" s="55">
        <v>10670.9409991962</v>
      </c>
      <c r="Q14236" s="39"/>
      <c r="R14236" s="77">
        <f t="shared" si="666"/>
        <v>0.51648664750392859</v>
      </c>
      <c r="S14236" s="78">
        <f t="shared" si="667"/>
        <v>17580.588714995723</v>
      </c>
      <c r="T14236" s="79">
        <f t="shared" si="668"/>
        <v>5511.3985423870672</v>
      </c>
    </row>
    <row r="14237" spans="2:20">
      <c r="B14237" s="62">
        <v>43793</v>
      </c>
      <c r="C14237" s="63">
        <v>21</v>
      </c>
      <c r="D14237" s="64">
        <v>1.6369199999999999</v>
      </c>
      <c r="E14237" s="39"/>
      <c r="F14237" s="53">
        <v>43793</v>
      </c>
      <c r="G14237" s="54">
        <v>21</v>
      </c>
      <c r="H14237" s="55">
        <v>23570.768112502799</v>
      </c>
      <c r="I14237" s="39"/>
      <c r="J14237" s="53">
        <v>43793</v>
      </c>
      <c r="K14237" s="54">
        <v>21</v>
      </c>
      <c r="L14237" s="55">
        <v>9950.92</v>
      </c>
      <c r="M14237" s="39"/>
      <c r="N14237" s="53">
        <v>43793</v>
      </c>
      <c r="O14237" s="54">
        <v>21</v>
      </c>
      <c r="P14237" s="55">
        <v>11169.5881570644</v>
      </c>
      <c r="Q14237" s="39"/>
      <c r="R14237" s="77">
        <f t="shared" si="666"/>
        <v>0.4221720714617555</v>
      </c>
      <c r="S14237" s="78">
        <f t="shared" si="667"/>
        <v>18283.722246061858</v>
      </c>
      <c r="T14237" s="79">
        <f t="shared" si="668"/>
        <v>4715.48816964257</v>
      </c>
    </row>
    <row r="14238" spans="2:20">
      <c r="B14238" s="62">
        <v>43793</v>
      </c>
      <c r="C14238" s="63">
        <v>22</v>
      </c>
      <c r="D14238" s="64">
        <v>1.9732700000000001</v>
      </c>
      <c r="E14238" s="39"/>
      <c r="F14238" s="53">
        <v>43793</v>
      </c>
      <c r="G14238" s="54">
        <v>22</v>
      </c>
      <c r="H14238" s="55">
        <v>24092.131362145701</v>
      </c>
      <c r="I14238" s="39"/>
      <c r="J14238" s="53">
        <v>43793</v>
      </c>
      <c r="K14238" s="54">
        <v>22</v>
      </c>
      <c r="L14238" s="55">
        <v>10167.59</v>
      </c>
      <c r="M14238" s="39"/>
      <c r="N14238" s="53">
        <v>43793</v>
      </c>
      <c r="O14238" s="54">
        <v>22</v>
      </c>
      <c r="P14238" s="55">
        <v>11542.582589673601</v>
      </c>
      <c r="Q14238" s="39"/>
      <c r="R14238" s="77">
        <f t="shared" si="666"/>
        <v>0.42202949366180326</v>
      </c>
      <c r="S14238" s="78">
        <f t="shared" si="667"/>
        <v>22776.631946725225</v>
      </c>
      <c r="T14238" s="79">
        <f t="shared" si="668"/>
        <v>4871.3102858694956</v>
      </c>
    </row>
    <row r="14239" spans="2:20">
      <c r="B14239" s="62">
        <v>43793</v>
      </c>
      <c r="C14239" s="63">
        <v>23</v>
      </c>
      <c r="D14239" s="64">
        <v>1.52152</v>
      </c>
      <c r="E14239" s="39"/>
      <c r="F14239" s="53">
        <v>43793</v>
      </c>
      <c r="G14239" s="54">
        <v>23</v>
      </c>
      <c r="H14239" s="55">
        <v>24382.781666383598</v>
      </c>
      <c r="I14239" s="39"/>
      <c r="J14239" s="53">
        <v>43793</v>
      </c>
      <c r="K14239" s="54">
        <v>23</v>
      </c>
      <c r="L14239" s="55">
        <v>-2089.6799999999998</v>
      </c>
      <c r="M14239" s="39"/>
      <c r="N14239" s="53">
        <v>43793</v>
      </c>
      <c r="O14239" s="54">
        <v>23</v>
      </c>
      <c r="P14239" s="55">
        <v>11782.2262271986</v>
      </c>
      <c r="Q14239" s="39"/>
      <c r="R14239" s="77">
        <f t="shared" si="666"/>
        <v>-8.5703101007586421E-2</v>
      </c>
      <c r="S14239" s="78">
        <f t="shared" si="667"/>
        <v>17926.892849207215</v>
      </c>
      <c r="T14239" s="79">
        <f t="shared" si="668"/>
        <v>-1009.7733244438355</v>
      </c>
    </row>
    <row r="14240" spans="2:20">
      <c r="B14240" s="62">
        <v>43793</v>
      </c>
      <c r="C14240" s="63">
        <v>24</v>
      </c>
      <c r="D14240" s="64">
        <v>1.2119</v>
      </c>
      <c r="E14240" s="39"/>
      <c r="F14240" s="53">
        <v>43793</v>
      </c>
      <c r="G14240" s="54">
        <v>24</v>
      </c>
      <c r="H14240" s="55">
        <v>24443.251573201</v>
      </c>
      <c r="I14240" s="39"/>
      <c r="J14240" s="53">
        <v>43793</v>
      </c>
      <c r="K14240" s="54">
        <v>24</v>
      </c>
      <c r="L14240" s="55">
        <v>0</v>
      </c>
      <c r="M14240" s="39"/>
      <c r="N14240" s="53">
        <v>43793</v>
      </c>
      <c r="O14240" s="54">
        <v>24</v>
      </c>
      <c r="P14240" s="55">
        <v>11805.683716805101</v>
      </c>
      <c r="Q14240" s="39"/>
      <c r="R14240" s="77">
        <f t="shared" si="666"/>
        <v>0</v>
      </c>
      <c r="S14240" s="78">
        <f t="shared" si="667"/>
        <v>14307.308096396102</v>
      </c>
      <c r="T14240" s="79">
        <f t="shared" si="668"/>
        <v>0</v>
      </c>
    </row>
    <row r="14241" spans="2:20">
      <c r="B14241" s="62">
        <v>43793</v>
      </c>
      <c r="C14241" s="63">
        <v>25</v>
      </c>
      <c r="D14241" s="64">
        <v>1.2400100000000001</v>
      </c>
      <c r="E14241" s="39"/>
      <c r="F14241" s="53">
        <v>43793</v>
      </c>
      <c r="G14241" s="54">
        <v>25</v>
      </c>
      <c r="H14241" s="55">
        <v>24592.9415627776</v>
      </c>
      <c r="I14241" s="39"/>
      <c r="J14241" s="53">
        <v>43793</v>
      </c>
      <c r="K14241" s="54">
        <v>25</v>
      </c>
      <c r="L14241" s="55">
        <v>0</v>
      </c>
      <c r="M14241" s="39"/>
      <c r="N14241" s="53">
        <v>43793</v>
      </c>
      <c r="O14241" s="54">
        <v>25</v>
      </c>
      <c r="P14241" s="55">
        <v>11872.6567207713</v>
      </c>
      <c r="Q14241" s="39"/>
      <c r="R14241" s="77">
        <f t="shared" si="666"/>
        <v>0</v>
      </c>
      <c r="S14241" s="78">
        <f t="shared" si="667"/>
        <v>14722.21306032362</v>
      </c>
      <c r="T14241" s="79">
        <f t="shared" si="668"/>
        <v>0</v>
      </c>
    </row>
    <row r="14242" spans="2:20">
      <c r="B14242" s="62">
        <v>43793</v>
      </c>
      <c r="C14242" s="63">
        <v>26</v>
      </c>
      <c r="D14242" s="64">
        <v>1.66157</v>
      </c>
      <c r="E14242" s="39"/>
      <c r="F14242" s="53">
        <v>43793</v>
      </c>
      <c r="G14242" s="54">
        <v>26</v>
      </c>
      <c r="H14242" s="55">
        <v>24582.2584822506</v>
      </c>
      <c r="I14242" s="39"/>
      <c r="J14242" s="53">
        <v>43793</v>
      </c>
      <c r="K14242" s="54">
        <v>26</v>
      </c>
      <c r="L14242" s="55">
        <v>3282.44</v>
      </c>
      <c r="M14242" s="39"/>
      <c r="N14242" s="53">
        <v>43793</v>
      </c>
      <c r="O14242" s="54">
        <v>26</v>
      </c>
      <c r="P14242" s="55">
        <v>11878.6030641661</v>
      </c>
      <c r="Q14242" s="39"/>
      <c r="R14242" s="77">
        <f t="shared" si="666"/>
        <v>0.13352882129890778</v>
      </c>
      <c r="S14242" s="78">
        <f t="shared" si="667"/>
        <v>19737.130493326466</v>
      </c>
      <c r="T14242" s="79">
        <f t="shared" si="668"/>
        <v>1586.1358658356935</v>
      </c>
    </row>
    <row r="14243" spans="2:20">
      <c r="B14243" s="62">
        <v>43793</v>
      </c>
      <c r="C14243" s="63">
        <v>27</v>
      </c>
      <c r="D14243" s="64">
        <v>2.1007099999999999</v>
      </c>
      <c r="E14243" s="39"/>
      <c r="F14243" s="53">
        <v>43793</v>
      </c>
      <c r="G14243" s="54">
        <v>27</v>
      </c>
      <c r="H14243" s="55">
        <v>24434.483665887699</v>
      </c>
      <c r="I14243" s="39"/>
      <c r="J14243" s="53">
        <v>43793</v>
      </c>
      <c r="K14243" s="54">
        <v>27</v>
      </c>
      <c r="L14243" s="55">
        <v>23374.880000000001</v>
      </c>
      <c r="M14243" s="39"/>
      <c r="N14243" s="53">
        <v>43793</v>
      </c>
      <c r="O14243" s="54">
        <v>27</v>
      </c>
      <c r="P14243" s="55">
        <v>11757.189796548801</v>
      </c>
      <c r="Q14243" s="39"/>
      <c r="R14243" s="77">
        <f t="shared" si="666"/>
        <v>0.95663490661900163</v>
      </c>
      <c r="S14243" s="78">
        <f t="shared" si="667"/>
        <v>24698.446177508031</v>
      </c>
      <c r="T14243" s="79">
        <f t="shared" si="668"/>
        <v>11247.338163123341</v>
      </c>
    </row>
    <row r="14244" spans="2:20">
      <c r="B14244" s="62">
        <v>43793</v>
      </c>
      <c r="C14244" s="63">
        <v>28</v>
      </c>
      <c r="D14244" s="64">
        <v>1.68435</v>
      </c>
      <c r="E14244" s="39"/>
      <c r="F14244" s="53">
        <v>43793</v>
      </c>
      <c r="G14244" s="54">
        <v>28</v>
      </c>
      <c r="H14244" s="55">
        <v>26521.975025835902</v>
      </c>
      <c r="I14244" s="39"/>
      <c r="J14244" s="53">
        <v>43793</v>
      </c>
      <c r="K14244" s="54">
        <v>28</v>
      </c>
      <c r="L14244" s="55">
        <v>9330.91</v>
      </c>
      <c r="M14244" s="39"/>
      <c r="N14244" s="53">
        <v>43793</v>
      </c>
      <c r="O14244" s="54">
        <v>28</v>
      </c>
      <c r="P14244" s="55">
        <v>13892.110493517999</v>
      </c>
      <c r="Q14244" s="39"/>
      <c r="R14244" s="77">
        <f t="shared" si="666"/>
        <v>0.35181806750479416</v>
      </c>
      <c r="S14244" s="78">
        <f t="shared" si="667"/>
        <v>23399.176309757044</v>
      </c>
      <c r="T14244" s="79">
        <f t="shared" si="668"/>
        <v>4887.4954673925749</v>
      </c>
    </row>
    <row r="14245" spans="2:20">
      <c r="B14245" s="62">
        <v>43793</v>
      </c>
      <c r="C14245" s="63">
        <v>29</v>
      </c>
      <c r="D14245" s="64">
        <v>1.5875999999999999</v>
      </c>
      <c r="E14245" s="39"/>
      <c r="F14245" s="53">
        <v>43793</v>
      </c>
      <c r="G14245" s="54">
        <v>29</v>
      </c>
      <c r="H14245" s="55">
        <v>26687.8028030686</v>
      </c>
      <c r="I14245" s="39"/>
      <c r="J14245" s="53">
        <v>43793</v>
      </c>
      <c r="K14245" s="54">
        <v>29</v>
      </c>
      <c r="L14245" s="55">
        <v>6824.61</v>
      </c>
      <c r="M14245" s="39"/>
      <c r="N14245" s="53">
        <v>43793</v>
      </c>
      <c r="O14245" s="54">
        <v>29</v>
      </c>
      <c r="P14245" s="55">
        <v>13960.370987763201</v>
      </c>
      <c r="Q14245" s="39"/>
      <c r="R14245" s="77">
        <f t="shared" si="666"/>
        <v>0.25572018986948214</v>
      </c>
      <c r="S14245" s="78">
        <f t="shared" si="667"/>
        <v>22163.484980172856</v>
      </c>
      <c r="T14245" s="79">
        <f t="shared" si="668"/>
        <v>3569.9487196392156</v>
      </c>
    </row>
    <row r="14246" spans="2:20">
      <c r="B14246" s="62">
        <v>43793</v>
      </c>
      <c r="C14246" s="63">
        <v>30</v>
      </c>
      <c r="D14246" s="64">
        <v>1.68286</v>
      </c>
      <c r="E14246" s="39"/>
      <c r="F14246" s="53">
        <v>43793</v>
      </c>
      <c r="G14246" s="54">
        <v>30</v>
      </c>
      <c r="H14246" s="55">
        <v>26733.502274365899</v>
      </c>
      <c r="I14246" s="39"/>
      <c r="J14246" s="53">
        <v>43793</v>
      </c>
      <c r="K14246" s="54">
        <v>30</v>
      </c>
      <c r="L14246" s="55">
        <v>7748.6</v>
      </c>
      <c r="M14246" s="39"/>
      <c r="N14246" s="53">
        <v>43793</v>
      </c>
      <c r="O14246" s="54">
        <v>30</v>
      </c>
      <c r="P14246" s="55">
        <v>13955.5929115613</v>
      </c>
      <c r="Q14246" s="39"/>
      <c r="R14246" s="77">
        <f t="shared" si="666"/>
        <v>0.2898460486200472</v>
      </c>
      <c r="S14246" s="78">
        <f t="shared" si="667"/>
        <v>23485.30908715005</v>
      </c>
      <c r="T14246" s="79">
        <f t="shared" si="668"/>
        <v>4044.9734615659827</v>
      </c>
    </row>
    <row r="14247" spans="2:20">
      <c r="B14247" s="62">
        <v>43793</v>
      </c>
      <c r="C14247" s="63">
        <v>31</v>
      </c>
      <c r="D14247" s="64">
        <v>1.8387899999999999</v>
      </c>
      <c r="E14247" s="39"/>
      <c r="F14247" s="53">
        <v>43793</v>
      </c>
      <c r="G14247" s="54">
        <v>31</v>
      </c>
      <c r="H14247" s="55">
        <v>24851.643185003501</v>
      </c>
      <c r="I14247" s="39"/>
      <c r="J14247" s="53">
        <v>43793</v>
      </c>
      <c r="K14247" s="54">
        <v>31</v>
      </c>
      <c r="L14247" s="55">
        <v>2187.54</v>
      </c>
      <c r="M14247" s="39"/>
      <c r="N14247" s="53">
        <v>43793</v>
      </c>
      <c r="O14247" s="54">
        <v>31</v>
      </c>
      <c r="P14247" s="55">
        <v>11818.835725298501</v>
      </c>
      <c r="Q14247" s="39"/>
      <c r="R14247" s="77">
        <f t="shared" si="666"/>
        <v>8.8023958163058261E-2</v>
      </c>
      <c r="S14247" s="78">
        <f t="shared" si="667"/>
        <v>21732.356943321629</v>
      </c>
      <c r="T14247" s="79">
        <f t="shared" si="668"/>
        <v>1040.3407014197335</v>
      </c>
    </row>
    <row r="14248" spans="2:20">
      <c r="B14248" s="62">
        <v>43793</v>
      </c>
      <c r="C14248" s="63">
        <v>32</v>
      </c>
      <c r="D14248" s="64">
        <v>2.1379800000000002</v>
      </c>
      <c r="E14248" s="39"/>
      <c r="F14248" s="53">
        <v>43793</v>
      </c>
      <c r="G14248" s="54">
        <v>32</v>
      </c>
      <c r="H14248" s="55">
        <v>25067.284669149401</v>
      </c>
      <c r="I14248" s="39"/>
      <c r="J14248" s="53">
        <v>43793</v>
      </c>
      <c r="K14248" s="54">
        <v>32</v>
      </c>
      <c r="L14248" s="55">
        <v>10961.86</v>
      </c>
      <c r="M14248" s="39"/>
      <c r="N14248" s="53">
        <v>43793</v>
      </c>
      <c r="O14248" s="54">
        <v>32</v>
      </c>
      <c r="P14248" s="55">
        <v>11955.5746916228</v>
      </c>
      <c r="Q14248" s="39"/>
      <c r="R14248" s="77">
        <f t="shared" si="666"/>
        <v>0.43729746339422593</v>
      </c>
      <c r="S14248" s="78">
        <f t="shared" si="667"/>
        <v>25560.779579195718</v>
      </c>
      <c r="T14248" s="79">
        <f t="shared" si="668"/>
        <v>5228.1424860668549</v>
      </c>
    </row>
    <row r="14249" spans="2:20">
      <c r="B14249" s="62">
        <v>43793</v>
      </c>
      <c r="C14249" s="63">
        <v>33</v>
      </c>
      <c r="D14249" s="64">
        <v>2.6342099999999999</v>
      </c>
      <c r="E14249" s="39"/>
      <c r="F14249" s="53">
        <v>43793</v>
      </c>
      <c r="G14249" s="54">
        <v>33</v>
      </c>
      <c r="H14249" s="55">
        <v>26309.3906430192</v>
      </c>
      <c r="I14249" s="39"/>
      <c r="J14249" s="53">
        <v>43793</v>
      </c>
      <c r="K14249" s="54">
        <v>33</v>
      </c>
      <c r="L14249" s="55">
        <v>33824.94</v>
      </c>
      <c r="M14249" s="39"/>
      <c r="N14249" s="53">
        <v>43793</v>
      </c>
      <c r="O14249" s="54">
        <v>33</v>
      </c>
      <c r="P14249" s="55">
        <v>12597.331899304099</v>
      </c>
      <c r="Q14249" s="39"/>
      <c r="R14249" s="77">
        <f t="shared" si="666"/>
        <v>1.285660335465616</v>
      </c>
      <c r="S14249" s="78">
        <f t="shared" si="667"/>
        <v>33184.017662465849</v>
      </c>
      <c r="T14249" s="79">
        <f t="shared" si="668"/>
        <v>16195.889955631013</v>
      </c>
    </row>
    <row r="14250" spans="2:20">
      <c r="B14250" s="62">
        <v>43793</v>
      </c>
      <c r="C14250" s="63">
        <v>34</v>
      </c>
      <c r="D14250" s="64">
        <v>2.7941799999999999</v>
      </c>
      <c r="E14250" s="39"/>
      <c r="F14250" s="53">
        <v>43793</v>
      </c>
      <c r="G14250" s="54">
        <v>34</v>
      </c>
      <c r="H14250" s="55">
        <v>27333.736595805101</v>
      </c>
      <c r="I14250" s="39"/>
      <c r="J14250" s="53">
        <v>43793</v>
      </c>
      <c r="K14250" s="54">
        <v>34</v>
      </c>
      <c r="L14250" s="55">
        <v>34609.24</v>
      </c>
      <c r="M14250" s="39"/>
      <c r="N14250" s="53">
        <v>43793</v>
      </c>
      <c r="O14250" s="54">
        <v>34</v>
      </c>
      <c r="P14250" s="55">
        <v>13163.2770696688</v>
      </c>
      <c r="Q14250" s="39"/>
      <c r="R14250" s="77">
        <f t="shared" si="666"/>
        <v>1.2661730268269091</v>
      </c>
      <c r="S14250" s="78">
        <f t="shared" si="667"/>
        <v>36780.565522527169</v>
      </c>
      <c r="T14250" s="79">
        <f t="shared" si="668"/>
        <v>16666.986370263792</v>
      </c>
    </row>
    <row r="14251" spans="2:20">
      <c r="B14251" s="62">
        <v>43793</v>
      </c>
      <c r="C14251" s="63">
        <v>35</v>
      </c>
      <c r="D14251" s="64">
        <v>2.8163100000000001</v>
      </c>
      <c r="E14251" s="39"/>
      <c r="F14251" s="53">
        <v>43793</v>
      </c>
      <c r="G14251" s="54">
        <v>35</v>
      </c>
      <c r="H14251" s="55">
        <v>27586.714390539801</v>
      </c>
      <c r="I14251" s="39"/>
      <c r="J14251" s="53">
        <v>43793</v>
      </c>
      <c r="K14251" s="54">
        <v>35</v>
      </c>
      <c r="L14251" s="55">
        <v>37308.51</v>
      </c>
      <c r="M14251" s="39"/>
      <c r="N14251" s="53">
        <v>43793</v>
      </c>
      <c r="O14251" s="54">
        <v>35</v>
      </c>
      <c r="P14251" s="55">
        <v>13317.6190572415</v>
      </c>
      <c r="Q14251" s="39"/>
      <c r="R14251" s="77">
        <f t="shared" si="666"/>
        <v>1.3524086077026287</v>
      </c>
      <c r="S14251" s="78">
        <f t="shared" si="667"/>
        <v>37506.543727099808</v>
      </c>
      <c r="T14251" s="79">
        <f t="shared" si="668"/>
        <v>18010.86264711797</v>
      </c>
    </row>
    <row r="14252" spans="2:20">
      <c r="B14252" s="62">
        <v>43793</v>
      </c>
      <c r="C14252" s="63">
        <v>36</v>
      </c>
      <c r="D14252" s="64">
        <v>2.7280799999999998</v>
      </c>
      <c r="E14252" s="39"/>
      <c r="F14252" s="53">
        <v>43793</v>
      </c>
      <c r="G14252" s="54">
        <v>36</v>
      </c>
      <c r="H14252" s="55">
        <v>27312.069321937099</v>
      </c>
      <c r="I14252" s="39"/>
      <c r="J14252" s="53">
        <v>43793</v>
      </c>
      <c r="K14252" s="54">
        <v>36</v>
      </c>
      <c r="L14252" s="55">
        <v>27071.86</v>
      </c>
      <c r="M14252" s="39"/>
      <c r="N14252" s="53">
        <v>43793</v>
      </c>
      <c r="O14252" s="54">
        <v>36</v>
      </c>
      <c r="P14252" s="55">
        <v>13199.8001677061</v>
      </c>
      <c r="Q14252" s="39"/>
      <c r="R14252" s="77">
        <f t="shared" si="666"/>
        <v>0.99120501200016498</v>
      </c>
      <c r="S14252" s="78">
        <f t="shared" si="667"/>
        <v>36010.110841515656</v>
      </c>
      <c r="T14252" s="79">
        <f t="shared" si="668"/>
        <v>13083.708083630905</v>
      </c>
    </row>
    <row r="14253" spans="2:20">
      <c r="B14253" s="62">
        <v>43793</v>
      </c>
      <c r="C14253" s="63">
        <v>37</v>
      </c>
      <c r="D14253" s="64">
        <v>2.5737999999999999</v>
      </c>
      <c r="E14253" s="39"/>
      <c r="F14253" s="53">
        <v>43793</v>
      </c>
      <c r="G14253" s="54">
        <v>37</v>
      </c>
      <c r="H14253" s="55">
        <v>26821.250202095802</v>
      </c>
      <c r="I14253" s="39"/>
      <c r="J14253" s="53">
        <v>43793</v>
      </c>
      <c r="K14253" s="54">
        <v>37</v>
      </c>
      <c r="L14253" s="55">
        <v>13386.93</v>
      </c>
      <c r="M14253" s="39"/>
      <c r="N14253" s="53">
        <v>43793</v>
      </c>
      <c r="O14253" s="54">
        <v>37</v>
      </c>
      <c r="P14253" s="55">
        <v>12887.9574336554</v>
      </c>
      <c r="Q14253" s="39"/>
      <c r="R14253" s="77">
        <f t="shared" si="666"/>
        <v>0.49911655493799284</v>
      </c>
      <c r="S14253" s="78">
        <f t="shared" si="667"/>
        <v>33171.024842742263</v>
      </c>
      <c r="T14253" s="79">
        <f t="shared" si="668"/>
        <v>6432.5929144735783</v>
      </c>
    </row>
    <row r="14254" spans="2:20">
      <c r="B14254" s="62">
        <v>43793</v>
      </c>
      <c r="C14254" s="63">
        <v>38</v>
      </c>
      <c r="D14254" s="64">
        <v>2.5604100000000001</v>
      </c>
      <c r="E14254" s="39"/>
      <c r="F14254" s="53">
        <v>43793</v>
      </c>
      <c r="G14254" s="54">
        <v>38</v>
      </c>
      <c r="H14254" s="55">
        <v>26404.035756253801</v>
      </c>
      <c r="I14254" s="39"/>
      <c r="J14254" s="53">
        <v>43793</v>
      </c>
      <c r="K14254" s="54">
        <v>38</v>
      </c>
      <c r="L14254" s="55">
        <v>10432.370000000001</v>
      </c>
      <c r="M14254" s="39"/>
      <c r="N14254" s="53">
        <v>43793</v>
      </c>
      <c r="O14254" s="54">
        <v>38</v>
      </c>
      <c r="P14254" s="55">
        <v>12695.0665659279</v>
      </c>
      <c r="Q14254" s="39"/>
      <c r="R14254" s="77">
        <f t="shared" si="666"/>
        <v>0.39510513075748627</v>
      </c>
      <c r="S14254" s="78">
        <f t="shared" si="667"/>
        <v>32504.575386067456</v>
      </c>
      <c r="T14254" s="79">
        <f t="shared" si="668"/>
        <v>5015.8859355059349</v>
      </c>
    </row>
    <row r="14255" spans="2:20">
      <c r="B14255" s="62">
        <v>43793</v>
      </c>
      <c r="C14255" s="63">
        <v>39</v>
      </c>
      <c r="D14255" s="64">
        <v>2.5329899999999999</v>
      </c>
      <c r="E14255" s="39"/>
      <c r="F14255" s="53">
        <v>43793</v>
      </c>
      <c r="G14255" s="54">
        <v>39</v>
      </c>
      <c r="H14255" s="55">
        <v>25801.172813651101</v>
      </c>
      <c r="I14255" s="39"/>
      <c r="J14255" s="53">
        <v>43793</v>
      </c>
      <c r="K14255" s="54">
        <v>39</v>
      </c>
      <c r="L14255" s="55">
        <v>9255.7099999999991</v>
      </c>
      <c r="M14255" s="39"/>
      <c r="N14255" s="53">
        <v>43793</v>
      </c>
      <c r="O14255" s="54">
        <v>39</v>
      </c>
      <c r="P14255" s="55">
        <v>12298.0129061716</v>
      </c>
      <c r="Q14255" s="39"/>
      <c r="R14255" s="77">
        <f t="shared" si="666"/>
        <v>0.35873214240489526</v>
      </c>
      <c r="S14255" s="78">
        <f t="shared" si="667"/>
        <v>31150.743711203599</v>
      </c>
      <c r="T14255" s="79">
        <f t="shared" si="668"/>
        <v>4411.6925171539897</v>
      </c>
    </row>
    <row r="14256" spans="2:20">
      <c r="B14256" s="62">
        <v>43793</v>
      </c>
      <c r="C14256" s="63">
        <v>40</v>
      </c>
      <c r="D14256" s="64">
        <v>2.04304</v>
      </c>
      <c r="E14256" s="39"/>
      <c r="F14256" s="53">
        <v>43793</v>
      </c>
      <c r="G14256" s="54">
        <v>40</v>
      </c>
      <c r="H14256" s="55">
        <v>24943.801678519601</v>
      </c>
      <c r="I14256" s="39"/>
      <c r="J14256" s="53">
        <v>43793</v>
      </c>
      <c r="K14256" s="54">
        <v>40</v>
      </c>
      <c r="L14256" s="55">
        <v>1382.93</v>
      </c>
      <c r="M14256" s="39"/>
      <c r="N14256" s="53">
        <v>43793</v>
      </c>
      <c r="O14256" s="54">
        <v>40</v>
      </c>
      <c r="P14256" s="55">
        <v>11761.8364001439</v>
      </c>
      <c r="Q14256" s="39"/>
      <c r="R14256" s="77">
        <f t="shared" si="666"/>
        <v>5.5441829510331324E-2</v>
      </c>
      <c r="S14256" s="78">
        <f t="shared" si="667"/>
        <v>24029.902238949995</v>
      </c>
      <c r="T14256" s="79">
        <f t="shared" si="668"/>
        <v>652.09772842518726</v>
      </c>
    </row>
    <row r="14257" spans="2:20">
      <c r="B14257" s="62">
        <v>43793</v>
      </c>
      <c r="C14257" s="63">
        <v>41</v>
      </c>
      <c r="D14257" s="64">
        <v>1.82057</v>
      </c>
      <c r="E14257" s="39"/>
      <c r="F14257" s="53">
        <v>43793</v>
      </c>
      <c r="G14257" s="54">
        <v>41</v>
      </c>
      <c r="H14257" s="55">
        <v>23927.085456006698</v>
      </c>
      <c r="I14257" s="39"/>
      <c r="J14257" s="53">
        <v>43793</v>
      </c>
      <c r="K14257" s="54">
        <v>41</v>
      </c>
      <c r="L14257" s="55">
        <v>5646.11</v>
      </c>
      <c r="M14257" s="39"/>
      <c r="N14257" s="53">
        <v>43793</v>
      </c>
      <c r="O14257" s="54">
        <v>41</v>
      </c>
      <c r="P14257" s="55">
        <v>11180.2300826026</v>
      </c>
      <c r="Q14257" s="39"/>
      <c r="R14257" s="77">
        <f t="shared" si="666"/>
        <v>0.23597148973205134</v>
      </c>
      <c r="S14257" s="78">
        <f t="shared" si="667"/>
        <v>20354.391481483817</v>
      </c>
      <c r="T14257" s="79">
        <f t="shared" si="668"/>
        <v>2638.2155481388309</v>
      </c>
    </row>
    <row r="14258" spans="2:20">
      <c r="B14258" s="62">
        <v>43793</v>
      </c>
      <c r="C14258" s="63">
        <v>42</v>
      </c>
      <c r="D14258" s="64">
        <v>1.8802700000000001</v>
      </c>
      <c r="E14258" s="39"/>
      <c r="F14258" s="53">
        <v>43793</v>
      </c>
      <c r="G14258" s="54">
        <v>42</v>
      </c>
      <c r="H14258" s="55">
        <v>25208.637530321601</v>
      </c>
      <c r="I14258" s="39"/>
      <c r="J14258" s="53">
        <v>43793</v>
      </c>
      <c r="K14258" s="54">
        <v>42</v>
      </c>
      <c r="L14258" s="55">
        <v>6379.51</v>
      </c>
      <c r="M14258" s="39"/>
      <c r="N14258" s="53">
        <v>43793</v>
      </c>
      <c r="O14258" s="54">
        <v>42</v>
      </c>
      <c r="P14258" s="55">
        <v>12936.5779606795</v>
      </c>
      <c r="Q14258" s="39"/>
      <c r="R14258" s="77">
        <f t="shared" si="666"/>
        <v>0.25306841721717649</v>
      </c>
      <c r="S14258" s="78">
        <f t="shared" si="667"/>
        <v>24324.259442126844</v>
      </c>
      <c r="T14258" s="79">
        <f t="shared" si="668"/>
        <v>3273.8393087157701</v>
      </c>
    </row>
    <row r="14259" spans="2:20">
      <c r="B14259" s="62">
        <v>43793</v>
      </c>
      <c r="C14259" s="63">
        <v>43</v>
      </c>
      <c r="D14259" s="64">
        <v>1.90585</v>
      </c>
      <c r="E14259" s="39"/>
      <c r="F14259" s="53">
        <v>43793</v>
      </c>
      <c r="G14259" s="54">
        <v>43</v>
      </c>
      <c r="H14259" s="55">
        <v>23977.064015329801</v>
      </c>
      <c r="I14259" s="39"/>
      <c r="J14259" s="53">
        <v>43793</v>
      </c>
      <c r="K14259" s="54">
        <v>43</v>
      </c>
      <c r="L14259" s="55">
        <v>16.82</v>
      </c>
      <c r="M14259" s="39"/>
      <c r="N14259" s="53">
        <v>43793</v>
      </c>
      <c r="O14259" s="54">
        <v>43</v>
      </c>
      <c r="P14259" s="55">
        <v>12221.566075653</v>
      </c>
      <c r="Q14259" s="39"/>
      <c r="R14259" s="77">
        <f t="shared" si="666"/>
        <v>7.015037366228863E-4</v>
      </c>
      <c r="S14259" s="78">
        <f t="shared" si="667"/>
        <v>23292.471705283271</v>
      </c>
      <c r="T14259" s="79">
        <f t="shared" si="668"/>
        <v>8.5734742694540831</v>
      </c>
    </row>
    <row r="14260" spans="2:20">
      <c r="B14260" s="62">
        <v>43793</v>
      </c>
      <c r="C14260" s="63">
        <v>44</v>
      </c>
      <c r="D14260" s="64">
        <v>1.8224400000000001</v>
      </c>
      <c r="E14260" s="39"/>
      <c r="F14260" s="53">
        <v>43793</v>
      </c>
      <c r="G14260" s="54">
        <v>44</v>
      </c>
      <c r="H14260" s="55">
        <v>20368.488386638201</v>
      </c>
      <c r="I14260" s="39"/>
      <c r="J14260" s="53">
        <v>43793</v>
      </c>
      <c r="K14260" s="54">
        <v>44</v>
      </c>
      <c r="L14260" s="55">
        <v>-3104.82</v>
      </c>
      <c r="M14260" s="39"/>
      <c r="N14260" s="53">
        <v>43793</v>
      </c>
      <c r="O14260" s="54">
        <v>44</v>
      </c>
      <c r="P14260" s="55">
        <v>9196.3573204822005</v>
      </c>
      <c r="Q14260" s="39"/>
      <c r="R14260" s="77">
        <f t="shared" si="666"/>
        <v>-0.15243251934379051</v>
      </c>
      <c r="S14260" s="78">
        <f t="shared" si="667"/>
        <v>16759.809435139581</v>
      </c>
      <c r="T14260" s="79">
        <f t="shared" si="668"/>
        <v>-1401.8239151468126</v>
      </c>
    </row>
    <row r="14261" spans="2:20">
      <c r="B14261" s="62">
        <v>43793</v>
      </c>
      <c r="C14261" s="63">
        <v>45</v>
      </c>
      <c r="D14261" s="64">
        <v>2.0079799999999999</v>
      </c>
      <c r="E14261" s="39"/>
      <c r="F14261" s="53">
        <v>43793</v>
      </c>
      <c r="G14261" s="54">
        <v>45</v>
      </c>
      <c r="H14261" s="55">
        <v>19423.8639675304</v>
      </c>
      <c r="I14261" s="39"/>
      <c r="J14261" s="53">
        <v>43793</v>
      </c>
      <c r="K14261" s="54">
        <v>45</v>
      </c>
      <c r="L14261" s="55">
        <v>-5393.03</v>
      </c>
      <c r="M14261" s="39"/>
      <c r="N14261" s="53">
        <v>43793</v>
      </c>
      <c r="O14261" s="54">
        <v>45</v>
      </c>
      <c r="P14261" s="55">
        <v>8838.7791302414007</v>
      </c>
      <c r="Q14261" s="39"/>
      <c r="R14261" s="77">
        <f t="shared" si="666"/>
        <v>-0.2776496998236383</v>
      </c>
      <c r="S14261" s="78">
        <f t="shared" si="667"/>
        <v>17748.091717942127</v>
      </c>
      <c r="T14261" s="79">
        <f t="shared" si="668"/>
        <v>-2454.0843723189637</v>
      </c>
    </row>
    <row r="14262" spans="2:20">
      <c r="B14262" s="62">
        <v>43793</v>
      </c>
      <c r="C14262" s="63">
        <v>46</v>
      </c>
      <c r="D14262" s="64">
        <v>1.5124299999999999</v>
      </c>
      <c r="E14262" s="39"/>
      <c r="F14262" s="53">
        <v>43793</v>
      </c>
      <c r="G14262" s="54">
        <v>46</v>
      </c>
      <c r="H14262" s="55">
        <v>21542.3548848557</v>
      </c>
      <c r="I14262" s="39"/>
      <c r="J14262" s="53">
        <v>43793</v>
      </c>
      <c r="K14262" s="54">
        <v>46</v>
      </c>
      <c r="L14262" s="55">
        <v>-13188.69</v>
      </c>
      <c r="M14262" s="39"/>
      <c r="N14262" s="53">
        <v>43793</v>
      </c>
      <c r="O14262" s="54">
        <v>46</v>
      </c>
      <c r="P14262" s="55">
        <v>10303.6065307278</v>
      </c>
      <c r="Q14262" s="39"/>
      <c r="R14262" s="77">
        <f t="shared" si="666"/>
        <v>-0.61222136904223334</v>
      </c>
      <c r="S14262" s="78">
        <f t="shared" si="667"/>
        <v>15583.483625268647</v>
      </c>
      <c r="T14262" s="79">
        <f t="shared" si="668"/>
        <v>-6308.0880963146701</v>
      </c>
    </row>
    <row r="14263" spans="2:20">
      <c r="B14263" s="62">
        <v>43793</v>
      </c>
      <c r="C14263" s="63">
        <v>47</v>
      </c>
      <c r="D14263" s="64">
        <v>2.6913100000000001</v>
      </c>
      <c r="E14263" s="39"/>
      <c r="F14263" s="53">
        <v>43793</v>
      </c>
      <c r="G14263" s="54">
        <v>47</v>
      </c>
      <c r="H14263" s="55">
        <v>18623.5090477583</v>
      </c>
      <c r="I14263" s="39"/>
      <c r="J14263" s="53">
        <v>43793</v>
      </c>
      <c r="K14263" s="54">
        <v>47</v>
      </c>
      <c r="L14263" s="55">
        <v>-4840.17</v>
      </c>
      <c r="M14263" s="39"/>
      <c r="N14263" s="53">
        <v>43793</v>
      </c>
      <c r="O14263" s="54">
        <v>47</v>
      </c>
      <c r="P14263" s="55">
        <v>8101.9850780569004</v>
      </c>
      <c r="Q14263" s="39"/>
      <c r="R14263" s="77">
        <f t="shared" si="666"/>
        <v>-0.25989570427290704</v>
      </c>
      <c r="S14263" s="78">
        <f t="shared" si="667"/>
        <v>21804.953460425317</v>
      </c>
      <c r="T14263" s="79">
        <f t="shared" si="668"/>
        <v>-2105.6711178701817</v>
      </c>
    </row>
    <row r="14264" spans="2:20">
      <c r="B14264" s="62">
        <v>43793</v>
      </c>
      <c r="C14264" s="63">
        <v>48</v>
      </c>
      <c r="D14264" s="64">
        <v>3.4239600000000001</v>
      </c>
      <c r="E14264" s="39"/>
      <c r="F14264" s="53">
        <v>43793</v>
      </c>
      <c r="G14264" s="54">
        <v>48</v>
      </c>
      <c r="H14264" s="55">
        <v>18290.053646849599</v>
      </c>
      <c r="I14264" s="39"/>
      <c r="J14264" s="53">
        <v>43793</v>
      </c>
      <c r="K14264" s="54">
        <v>48</v>
      </c>
      <c r="L14264" s="55">
        <v>-727.11</v>
      </c>
      <c r="M14264" s="39"/>
      <c r="N14264" s="53">
        <v>43793</v>
      </c>
      <c r="O14264" s="54">
        <v>48</v>
      </c>
      <c r="P14264" s="55">
        <v>8261.4866933807007</v>
      </c>
      <c r="Q14264" s="39"/>
      <c r="R14264" s="77">
        <f t="shared" si="666"/>
        <v>-3.9754394056971086E-2</v>
      </c>
      <c r="S14264" s="78">
        <f t="shared" si="667"/>
        <v>28286.999978667784</v>
      </c>
      <c r="T14264" s="79">
        <f t="shared" si="668"/>
        <v>-328.43039750507944</v>
      </c>
    </row>
    <row r="14265" spans="2:20">
      <c r="B14265" s="62">
        <v>43794</v>
      </c>
      <c r="C14265" s="63">
        <v>1</v>
      </c>
      <c r="D14265" s="64">
        <v>3.3993500000000001</v>
      </c>
      <c r="E14265" s="39"/>
      <c r="F14265" s="53">
        <v>43794</v>
      </c>
      <c r="G14265" s="54">
        <v>1</v>
      </c>
      <c r="H14265" s="55">
        <v>18249.119089961201</v>
      </c>
      <c r="I14265" s="39"/>
      <c r="J14265" s="53">
        <v>43794</v>
      </c>
      <c r="K14265" s="54">
        <v>1</v>
      </c>
      <c r="L14265" s="55">
        <v>7599.92</v>
      </c>
      <c r="M14265" s="39"/>
      <c r="N14265" s="53">
        <v>43794</v>
      </c>
      <c r="O14265" s="54">
        <v>1</v>
      </c>
      <c r="P14265" s="55">
        <v>8401.3502973104005</v>
      </c>
      <c r="Q14265" s="39"/>
      <c r="R14265" s="77">
        <f t="shared" si="666"/>
        <v>0.41645407444245891</v>
      </c>
      <c r="S14265" s="78">
        <f t="shared" si="667"/>
        <v>28559.130133162111</v>
      </c>
      <c r="T14265" s="79">
        <f t="shared" si="668"/>
        <v>3498.7765621332796</v>
      </c>
    </row>
    <row r="14266" spans="2:20">
      <c r="B14266" s="62">
        <v>43794</v>
      </c>
      <c r="C14266" s="63">
        <v>2</v>
      </c>
      <c r="D14266" s="64">
        <v>3.5899100000000002</v>
      </c>
      <c r="E14266" s="39"/>
      <c r="F14266" s="53">
        <v>43794</v>
      </c>
      <c r="G14266" s="54">
        <v>2</v>
      </c>
      <c r="H14266" s="55">
        <v>20649.056970855399</v>
      </c>
      <c r="I14266" s="39"/>
      <c r="J14266" s="53">
        <v>43794</v>
      </c>
      <c r="K14266" s="54">
        <v>2</v>
      </c>
      <c r="L14266" s="55">
        <v>14903.52</v>
      </c>
      <c r="M14266" s="39"/>
      <c r="N14266" s="53">
        <v>43794</v>
      </c>
      <c r="O14266" s="54">
        <v>2</v>
      </c>
      <c r="P14266" s="55">
        <v>10564.9012813544</v>
      </c>
      <c r="Q14266" s="39"/>
      <c r="R14266" s="77">
        <f t="shared" si="666"/>
        <v>0.72175305734471096</v>
      </c>
      <c r="S14266" s="78">
        <f t="shared" si="667"/>
        <v>37927.044758946977</v>
      </c>
      <c r="T14266" s="79">
        <f t="shared" si="668"/>
        <v>7625.2498003625924</v>
      </c>
    </row>
    <row r="14267" spans="2:20">
      <c r="B14267" s="62">
        <v>43794</v>
      </c>
      <c r="C14267" s="63">
        <v>3</v>
      </c>
      <c r="D14267" s="64">
        <v>3.64534</v>
      </c>
      <c r="E14267" s="39"/>
      <c r="F14267" s="53">
        <v>43794</v>
      </c>
      <c r="G14267" s="54">
        <v>3</v>
      </c>
      <c r="H14267" s="55">
        <v>20420.704196866602</v>
      </c>
      <c r="I14267" s="39"/>
      <c r="J14267" s="53">
        <v>43794</v>
      </c>
      <c r="K14267" s="54">
        <v>3</v>
      </c>
      <c r="L14267" s="55">
        <v>13732.58</v>
      </c>
      <c r="M14267" s="39"/>
      <c r="N14267" s="53">
        <v>43794</v>
      </c>
      <c r="O14267" s="54">
        <v>3</v>
      </c>
      <c r="P14267" s="55">
        <v>10452.9274672355</v>
      </c>
      <c r="Q14267" s="39"/>
      <c r="R14267" s="77">
        <f t="shared" si="666"/>
        <v>0.6724831752916316</v>
      </c>
      <c r="S14267" s="78">
        <f t="shared" si="667"/>
        <v>38104.474613412262</v>
      </c>
      <c r="T14267" s="79">
        <f t="shared" si="668"/>
        <v>7029.4178542596419</v>
      </c>
    </row>
    <row r="14268" spans="2:20">
      <c r="B14268" s="62">
        <v>43794</v>
      </c>
      <c r="C14268" s="63">
        <v>4</v>
      </c>
      <c r="D14268" s="64">
        <v>3.32009</v>
      </c>
      <c r="E14268" s="39"/>
      <c r="F14268" s="53">
        <v>43794</v>
      </c>
      <c r="G14268" s="54">
        <v>4</v>
      </c>
      <c r="H14268" s="55">
        <v>19908.138424717901</v>
      </c>
      <c r="I14268" s="39"/>
      <c r="J14268" s="53">
        <v>43794</v>
      </c>
      <c r="K14268" s="54">
        <v>4</v>
      </c>
      <c r="L14268" s="55">
        <v>-2339.0300000000002</v>
      </c>
      <c r="M14268" s="39"/>
      <c r="N14268" s="53">
        <v>43794</v>
      </c>
      <c r="O14268" s="54">
        <v>4</v>
      </c>
      <c r="P14268" s="55">
        <v>10200.747755578101</v>
      </c>
      <c r="Q14268" s="39"/>
      <c r="R14268" s="77">
        <f t="shared" si="666"/>
        <v>-0.11749114608806746</v>
      </c>
      <c r="S14268" s="78">
        <f t="shared" si="667"/>
        <v>33867.400615817292</v>
      </c>
      <c r="T14268" s="79">
        <f t="shared" si="668"/>
        <v>-1198.4975447581528</v>
      </c>
    </row>
    <row r="14269" spans="2:20">
      <c r="B14269" s="62">
        <v>43794</v>
      </c>
      <c r="C14269" s="63">
        <v>5</v>
      </c>
      <c r="D14269" s="64">
        <v>3.4680599999999999</v>
      </c>
      <c r="E14269" s="39"/>
      <c r="F14269" s="53">
        <v>43794</v>
      </c>
      <c r="G14269" s="54">
        <v>5</v>
      </c>
      <c r="H14269" s="55">
        <v>20101.902876563399</v>
      </c>
      <c r="I14269" s="39"/>
      <c r="J14269" s="53">
        <v>43794</v>
      </c>
      <c r="K14269" s="54">
        <v>5</v>
      </c>
      <c r="L14269" s="55">
        <v>6860.34</v>
      </c>
      <c r="M14269" s="39"/>
      <c r="N14269" s="53">
        <v>43794</v>
      </c>
      <c r="O14269" s="54">
        <v>5</v>
      </c>
      <c r="P14269" s="55">
        <v>10315.917864868399</v>
      </c>
      <c r="Q14269" s="39"/>
      <c r="R14269" s="77">
        <f t="shared" si="666"/>
        <v>0.34127813879741703</v>
      </c>
      <c r="S14269" s="78">
        <f t="shared" si="667"/>
        <v>35776.222110435498</v>
      </c>
      <c r="T14269" s="79">
        <f t="shared" si="668"/>
        <v>3520.5972489093115</v>
      </c>
    </row>
    <row r="14270" spans="2:20">
      <c r="B14270" s="62">
        <v>43794</v>
      </c>
      <c r="C14270" s="63">
        <v>6</v>
      </c>
      <c r="D14270" s="64">
        <v>3.5234299999999998</v>
      </c>
      <c r="E14270" s="39"/>
      <c r="F14270" s="53">
        <v>43794</v>
      </c>
      <c r="G14270" s="54">
        <v>6</v>
      </c>
      <c r="H14270" s="55">
        <v>18237.254657543501</v>
      </c>
      <c r="I14270" s="39"/>
      <c r="J14270" s="53">
        <v>43794</v>
      </c>
      <c r="K14270" s="54">
        <v>6</v>
      </c>
      <c r="L14270" s="55">
        <v>11216.47</v>
      </c>
      <c r="M14270" s="39"/>
      <c r="N14270" s="53">
        <v>43794</v>
      </c>
      <c r="O14270" s="54">
        <v>6</v>
      </c>
      <c r="P14270" s="55">
        <v>8437.3291155636998</v>
      </c>
      <c r="Q14270" s="39"/>
      <c r="R14270" s="77">
        <f t="shared" si="666"/>
        <v>0.6150306178545637</v>
      </c>
      <c r="S14270" s="78">
        <f t="shared" si="667"/>
        <v>29728.338525650604</v>
      </c>
      <c r="T14270" s="79">
        <f t="shared" si="668"/>
        <v>5189.2157389874419</v>
      </c>
    </row>
    <row r="14271" spans="2:20">
      <c r="B14271" s="62">
        <v>43794</v>
      </c>
      <c r="C14271" s="63">
        <v>7</v>
      </c>
      <c r="D14271" s="64">
        <v>4.1120999999999999</v>
      </c>
      <c r="E14271" s="39"/>
      <c r="F14271" s="53">
        <v>43794</v>
      </c>
      <c r="G14271" s="54">
        <v>7</v>
      </c>
      <c r="H14271" s="55">
        <v>19905.482844612001</v>
      </c>
      <c r="I14271" s="39"/>
      <c r="J14271" s="53">
        <v>43794</v>
      </c>
      <c r="K14271" s="54">
        <v>7</v>
      </c>
      <c r="L14271" s="55">
        <v>27874.6</v>
      </c>
      <c r="M14271" s="39"/>
      <c r="N14271" s="53">
        <v>43794</v>
      </c>
      <c r="O14271" s="54">
        <v>7</v>
      </c>
      <c r="P14271" s="55">
        <v>10307.9471821684</v>
      </c>
      <c r="Q14271" s="39"/>
      <c r="R14271" s="77">
        <f t="shared" si="666"/>
        <v>1.4003478447419362</v>
      </c>
      <c r="S14271" s="78">
        <f t="shared" si="667"/>
        <v>42387.309607794676</v>
      </c>
      <c r="T14271" s="79">
        <f t="shared" si="668"/>
        <v>14434.711620263233</v>
      </c>
    </row>
    <row r="14272" spans="2:20">
      <c r="B14272" s="62">
        <v>43794</v>
      </c>
      <c r="C14272" s="63">
        <v>8</v>
      </c>
      <c r="D14272" s="64">
        <v>3.7009500000000002</v>
      </c>
      <c r="E14272" s="39"/>
      <c r="F14272" s="53">
        <v>43794</v>
      </c>
      <c r="G14272" s="54">
        <v>8</v>
      </c>
      <c r="H14272" s="55">
        <v>19541.327040667598</v>
      </c>
      <c r="I14272" s="39"/>
      <c r="J14272" s="53">
        <v>43794</v>
      </c>
      <c r="K14272" s="54">
        <v>8</v>
      </c>
      <c r="L14272" s="55">
        <v>15534.13</v>
      </c>
      <c r="M14272" s="39"/>
      <c r="N14272" s="53">
        <v>43794</v>
      </c>
      <c r="O14272" s="54">
        <v>8</v>
      </c>
      <c r="P14272" s="55">
        <v>10145.4500056218</v>
      </c>
      <c r="Q14272" s="39"/>
      <c r="R14272" s="77">
        <f t="shared" si="666"/>
        <v>0.79493731247994615</v>
      </c>
      <c r="S14272" s="78">
        <f t="shared" si="667"/>
        <v>37547.803198306006</v>
      </c>
      <c r="T14272" s="79">
        <f t="shared" si="668"/>
        <v>8064.9967613686485</v>
      </c>
    </row>
    <row r="14273" spans="2:20">
      <c r="B14273" s="62">
        <v>43794</v>
      </c>
      <c r="C14273" s="63">
        <v>9</v>
      </c>
      <c r="D14273" s="64">
        <v>3.8181400000000001</v>
      </c>
      <c r="E14273" s="39"/>
      <c r="F14273" s="53">
        <v>43794</v>
      </c>
      <c r="G14273" s="54">
        <v>9</v>
      </c>
      <c r="H14273" s="55">
        <v>19687.201657833299</v>
      </c>
      <c r="I14273" s="39"/>
      <c r="J14273" s="53">
        <v>43794</v>
      </c>
      <c r="K14273" s="54">
        <v>9</v>
      </c>
      <c r="L14273" s="55">
        <v>20947.830000000002</v>
      </c>
      <c r="M14273" s="39"/>
      <c r="N14273" s="53">
        <v>43794</v>
      </c>
      <c r="O14273" s="54">
        <v>9</v>
      </c>
      <c r="P14273" s="55">
        <v>10317.607369552999</v>
      </c>
      <c r="Q14273" s="39"/>
      <c r="R14273" s="77">
        <f t="shared" si="666"/>
        <v>1.0640328861397685</v>
      </c>
      <c r="S14273" s="78">
        <f t="shared" si="667"/>
        <v>39394.069401985093</v>
      </c>
      <c r="T14273" s="79">
        <f t="shared" si="668"/>
        <v>10978.273547482424</v>
      </c>
    </row>
    <row r="14274" spans="2:20">
      <c r="B14274" s="62">
        <v>43794</v>
      </c>
      <c r="C14274" s="63">
        <v>10</v>
      </c>
      <c r="D14274" s="64">
        <v>3.8947600000000002</v>
      </c>
      <c r="E14274" s="39"/>
      <c r="F14274" s="53">
        <v>43794</v>
      </c>
      <c r="G14274" s="54">
        <v>10</v>
      </c>
      <c r="H14274" s="55">
        <v>19945.131452095899</v>
      </c>
      <c r="I14274" s="39"/>
      <c r="J14274" s="53">
        <v>43794</v>
      </c>
      <c r="K14274" s="54">
        <v>10</v>
      </c>
      <c r="L14274" s="55">
        <v>21197.62</v>
      </c>
      <c r="M14274" s="39"/>
      <c r="N14274" s="53">
        <v>43794</v>
      </c>
      <c r="O14274" s="54">
        <v>10</v>
      </c>
      <c r="P14274" s="55">
        <v>10433.826312654601</v>
      </c>
      <c r="Q14274" s="39"/>
      <c r="R14274" s="77">
        <f t="shared" si="666"/>
        <v>1.0627967055976704</v>
      </c>
      <c r="S14274" s="78">
        <f t="shared" si="667"/>
        <v>40637.249369474637</v>
      </c>
      <c r="T14274" s="79">
        <f t="shared" si="668"/>
        <v>11089.036231867598</v>
      </c>
    </row>
    <row r="14275" spans="2:20">
      <c r="B14275" s="62">
        <v>43794</v>
      </c>
      <c r="C14275" s="63">
        <v>11</v>
      </c>
      <c r="D14275" s="64">
        <v>4.0815000000000001</v>
      </c>
      <c r="E14275" s="39"/>
      <c r="F14275" s="53">
        <v>43794</v>
      </c>
      <c r="G14275" s="54">
        <v>11</v>
      </c>
      <c r="H14275" s="55">
        <v>20705.132007329299</v>
      </c>
      <c r="I14275" s="39"/>
      <c r="J14275" s="53">
        <v>43794</v>
      </c>
      <c r="K14275" s="54">
        <v>11</v>
      </c>
      <c r="L14275" s="55">
        <v>34194.800000000003</v>
      </c>
      <c r="M14275" s="39"/>
      <c r="N14275" s="53">
        <v>43794</v>
      </c>
      <c r="O14275" s="54">
        <v>11</v>
      </c>
      <c r="P14275" s="55">
        <v>10816.6709568483</v>
      </c>
      <c r="Q14275" s="39"/>
      <c r="R14275" s="77">
        <f t="shared" si="666"/>
        <v>1.6515132570946935</v>
      </c>
      <c r="S14275" s="78">
        <f t="shared" si="667"/>
        <v>44148.242510376338</v>
      </c>
      <c r="T14275" s="79">
        <f t="shared" si="668"/>
        <v>17863.875482866111</v>
      </c>
    </row>
    <row r="14276" spans="2:20">
      <c r="B14276" s="62">
        <v>43794</v>
      </c>
      <c r="C14276" s="63">
        <v>12</v>
      </c>
      <c r="D14276" s="64">
        <v>3.5139300000000002</v>
      </c>
      <c r="E14276" s="39"/>
      <c r="F14276" s="53">
        <v>43794</v>
      </c>
      <c r="G14276" s="54">
        <v>12</v>
      </c>
      <c r="H14276" s="55">
        <v>21472.801979848799</v>
      </c>
      <c r="I14276" s="39"/>
      <c r="J14276" s="53">
        <v>43794</v>
      </c>
      <c r="K14276" s="54">
        <v>12</v>
      </c>
      <c r="L14276" s="55">
        <v>25137.84</v>
      </c>
      <c r="M14276" s="39"/>
      <c r="N14276" s="53">
        <v>43794</v>
      </c>
      <c r="O14276" s="54">
        <v>12</v>
      </c>
      <c r="P14276" s="55">
        <v>11176.6975072279</v>
      </c>
      <c r="Q14276" s="39"/>
      <c r="R14276" s="77">
        <f t="shared" si="666"/>
        <v>1.1706828025327418</v>
      </c>
      <c r="S14276" s="78">
        <f t="shared" si="667"/>
        <v>39274.132671573338</v>
      </c>
      <c r="T14276" s="79">
        <f t="shared" si="668"/>
        <v>13084.367560822267</v>
      </c>
    </row>
    <row r="14277" spans="2:20">
      <c r="B14277" s="62">
        <v>43794</v>
      </c>
      <c r="C14277" s="63">
        <v>13</v>
      </c>
      <c r="D14277" s="64">
        <v>3.10982</v>
      </c>
      <c r="E14277" s="39"/>
      <c r="F14277" s="53">
        <v>43794</v>
      </c>
      <c r="G14277" s="54">
        <v>13</v>
      </c>
      <c r="H14277" s="55">
        <v>24189.9596503385</v>
      </c>
      <c r="I14277" s="39"/>
      <c r="J14277" s="53">
        <v>43794</v>
      </c>
      <c r="K14277" s="54">
        <v>13</v>
      </c>
      <c r="L14277" s="55">
        <v>43752.72</v>
      </c>
      <c r="M14277" s="39"/>
      <c r="N14277" s="53">
        <v>43794</v>
      </c>
      <c r="O14277" s="54">
        <v>13</v>
      </c>
      <c r="P14277" s="55">
        <v>12495.436222976999</v>
      </c>
      <c r="Q14277" s="39"/>
      <c r="R14277" s="77">
        <f t="shared" si="666"/>
        <v>1.8087140546093368</v>
      </c>
      <c r="S14277" s="78">
        <f t="shared" si="667"/>
        <v>38858.55747493833</v>
      </c>
      <c r="T14277" s="79">
        <f t="shared" si="668"/>
        <v>22600.671114973105</v>
      </c>
    </row>
    <row r="14278" spans="2:20">
      <c r="B14278" s="62">
        <v>43794</v>
      </c>
      <c r="C14278" s="63">
        <v>14</v>
      </c>
      <c r="D14278" s="64">
        <v>2.6177299999999999</v>
      </c>
      <c r="E14278" s="39"/>
      <c r="F14278" s="53">
        <v>43794</v>
      </c>
      <c r="G14278" s="54">
        <v>14</v>
      </c>
      <c r="H14278" s="55">
        <v>26537.514611693601</v>
      </c>
      <c r="I14278" s="39"/>
      <c r="J14278" s="53">
        <v>43794</v>
      </c>
      <c r="K14278" s="54">
        <v>14</v>
      </c>
      <c r="L14278" s="55">
        <v>34554.86</v>
      </c>
      <c r="M14278" s="39"/>
      <c r="N14278" s="53">
        <v>43794</v>
      </c>
      <c r="O14278" s="54">
        <v>14</v>
      </c>
      <c r="P14278" s="55">
        <v>13576.0093282171</v>
      </c>
      <c r="Q14278" s="39"/>
      <c r="R14278" s="77">
        <f t="shared" si="666"/>
        <v>1.3021136495116088</v>
      </c>
      <c r="S14278" s="78">
        <f t="shared" si="667"/>
        <v>35538.326898753745</v>
      </c>
      <c r="T14278" s="79">
        <f t="shared" si="668"/>
        <v>17677.507052168414</v>
      </c>
    </row>
    <row r="14279" spans="2:20">
      <c r="B14279" s="62">
        <v>43794</v>
      </c>
      <c r="C14279" s="63">
        <v>15</v>
      </c>
      <c r="D14279" s="64">
        <v>2.5265200000000001</v>
      </c>
      <c r="E14279" s="39"/>
      <c r="F14279" s="53">
        <v>43794</v>
      </c>
      <c r="G14279" s="54">
        <v>15</v>
      </c>
      <c r="H14279" s="55">
        <v>29359.684216379399</v>
      </c>
      <c r="I14279" s="39"/>
      <c r="J14279" s="53">
        <v>43794</v>
      </c>
      <c r="K14279" s="54">
        <v>15</v>
      </c>
      <c r="L14279" s="55">
        <v>7273.39</v>
      </c>
      <c r="M14279" s="39"/>
      <c r="N14279" s="53">
        <v>43794</v>
      </c>
      <c r="O14279" s="54">
        <v>15</v>
      </c>
      <c r="P14279" s="55">
        <v>15036.537691006901</v>
      </c>
      <c r="Q14279" s="39"/>
      <c r="R14279" s="77">
        <f t="shared" si="666"/>
        <v>0.24773393155033552</v>
      </c>
      <c r="S14279" s="78">
        <f t="shared" si="667"/>
        <v>37990.113207082759</v>
      </c>
      <c r="T14279" s="79">
        <f t="shared" si="668"/>
        <v>3725.0605990979439</v>
      </c>
    </row>
    <row r="14280" spans="2:20">
      <c r="B14280" s="62">
        <v>43794</v>
      </c>
      <c r="C14280" s="63">
        <v>16</v>
      </c>
      <c r="D14280" s="64">
        <v>2.6882000000000001</v>
      </c>
      <c r="E14280" s="39"/>
      <c r="F14280" s="53">
        <v>43794</v>
      </c>
      <c r="G14280" s="54">
        <v>16</v>
      </c>
      <c r="H14280" s="55">
        <v>28763.7738446699</v>
      </c>
      <c r="I14280" s="39"/>
      <c r="J14280" s="53">
        <v>43794</v>
      </c>
      <c r="K14280" s="54">
        <v>16</v>
      </c>
      <c r="L14280" s="55">
        <v>12997.16</v>
      </c>
      <c r="M14280" s="39"/>
      <c r="N14280" s="53">
        <v>43794</v>
      </c>
      <c r="O14280" s="54">
        <v>16</v>
      </c>
      <c r="P14280" s="55">
        <v>13743.518792230099</v>
      </c>
      <c r="Q14280" s="39"/>
      <c r="R14280" s="77">
        <f t="shared" si="666"/>
        <v>0.45185864936177184</v>
      </c>
      <c r="S14280" s="78">
        <f t="shared" si="667"/>
        <v>36945.327217272956</v>
      </c>
      <c r="T14280" s="79">
        <f t="shared" si="668"/>
        <v>6210.1278389352228</v>
      </c>
    </row>
    <row r="14281" spans="2:20">
      <c r="B14281" s="62">
        <v>43794</v>
      </c>
      <c r="C14281" s="63">
        <v>17</v>
      </c>
      <c r="D14281" s="64">
        <v>2.1460499999999998</v>
      </c>
      <c r="E14281" s="39"/>
      <c r="F14281" s="53">
        <v>43794</v>
      </c>
      <c r="G14281" s="54">
        <v>17</v>
      </c>
      <c r="H14281" s="55">
        <v>27808.182343127599</v>
      </c>
      <c r="I14281" s="39"/>
      <c r="J14281" s="53">
        <v>43794</v>
      </c>
      <c r="K14281" s="54">
        <v>17</v>
      </c>
      <c r="L14281" s="55">
        <v>10192.52</v>
      </c>
      <c r="M14281" s="39"/>
      <c r="N14281" s="53">
        <v>43794</v>
      </c>
      <c r="O14281" s="54">
        <v>17</v>
      </c>
      <c r="P14281" s="55">
        <v>14010.355030664099</v>
      </c>
      <c r="Q14281" s="39"/>
      <c r="R14281" s="77">
        <f t="shared" si="666"/>
        <v>0.36652952984246157</v>
      </c>
      <c r="S14281" s="78">
        <f t="shared" si="667"/>
        <v>30066.922413556687</v>
      </c>
      <c r="T14281" s="79">
        <f t="shared" si="668"/>
        <v>5135.2088423152782</v>
      </c>
    </row>
    <row r="14282" spans="2:20">
      <c r="B14282" s="62">
        <v>43794</v>
      </c>
      <c r="C14282" s="63">
        <v>18</v>
      </c>
      <c r="D14282" s="64">
        <v>2.08277</v>
      </c>
      <c r="E14282" s="39"/>
      <c r="F14282" s="53">
        <v>43794</v>
      </c>
      <c r="G14282" s="54">
        <v>18</v>
      </c>
      <c r="H14282" s="55">
        <v>28114.313477381598</v>
      </c>
      <c r="I14282" s="39"/>
      <c r="J14282" s="53">
        <v>43794</v>
      </c>
      <c r="K14282" s="54">
        <v>18</v>
      </c>
      <c r="L14282" s="55">
        <v>13791.5</v>
      </c>
      <c r="M14282" s="39"/>
      <c r="N14282" s="53">
        <v>43794</v>
      </c>
      <c r="O14282" s="54">
        <v>18</v>
      </c>
      <c r="P14282" s="55">
        <v>14166.303854486699</v>
      </c>
      <c r="Q14282" s="39"/>
      <c r="R14282" s="77">
        <f t="shared" ref="R14282:R14345" si="669">L14282/H14282</f>
        <v>0.49055083671509447</v>
      </c>
      <c r="S14282" s="78">
        <f t="shared" ref="S14282:S14345" si="670">P14282*D14282</f>
        <v>29505.152679009265</v>
      </c>
      <c r="T14282" s="79">
        <f t="shared" ref="T14282:T14345" si="671">P14282*R14282</f>
        <v>6949.292208978718</v>
      </c>
    </row>
    <row r="14283" spans="2:20">
      <c r="B14283" s="62">
        <v>43794</v>
      </c>
      <c r="C14283" s="63">
        <v>19</v>
      </c>
      <c r="D14283" s="64">
        <v>1.5189600000000001</v>
      </c>
      <c r="E14283" s="39"/>
      <c r="F14283" s="53">
        <v>43794</v>
      </c>
      <c r="G14283" s="54">
        <v>19</v>
      </c>
      <c r="H14283" s="55">
        <v>30517.5024657961</v>
      </c>
      <c r="I14283" s="39"/>
      <c r="J14283" s="53">
        <v>43794</v>
      </c>
      <c r="K14283" s="54">
        <v>19</v>
      </c>
      <c r="L14283" s="55">
        <v>808.21</v>
      </c>
      <c r="M14283" s="39"/>
      <c r="N14283" s="53">
        <v>43794</v>
      </c>
      <c r="O14283" s="54">
        <v>19</v>
      </c>
      <c r="P14283" s="55">
        <v>16376.410443700701</v>
      </c>
      <c r="Q14283" s="39"/>
      <c r="R14283" s="77">
        <f t="shared" si="669"/>
        <v>2.6483490937891745E-2</v>
      </c>
      <c r="S14283" s="78">
        <f t="shared" si="670"/>
        <v>24875.112407563618</v>
      </c>
      <c r="T14283" s="79">
        <f t="shared" si="671"/>
        <v>433.70451758094327</v>
      </c>
    </row>
    <row r="14284" spans="2:20">
      <c r="B14284" s="62">
        <v>43794</v>
      </c>
      <c r="C14284" s="63">
        <v>20</v>
      </c>
      <c r="D14284" s="64">
        <v>1.4610799999999999</v>
      </c>
      <c r="E14284" s="39"/>
      <c r="F14284" s="53">
        <v>43794</v>
      </c>
      <c r="G14284" s="54">
        <v>20</v>
      </c>
      <c r="H14284" s="55">
        <v>32807.178301162799</v>
      </c>
      <c r="I14284" s="39"/>
      <c r="J14284" s="53">
        <v>43794</v>
      </c>
      <c r="K14284" s="54">
        <v>20</v>
      </c>
      <c r="L14284" s="55">
        <v>1573.94</v>
      </c>
      <c r="M14284" s="39"/>
      <c r="N14284" s="53">
        <v>43794</v>
      </c>
      <c r="O14284" s="54">
        <v>20</v>
      </c>
      <c r="P14284" s="55">
        <v>16661.342721721099</v>
      </c>
      <c r="Q14284" s="39"/>
      <c r="R14284" s="77">
        <f t="shared" si="669"/>
        <v>4.7975476145847455E-2</v>
      </c>
      <c r="S14284" s="78">
        <f t="shared" si="670"/>
        <v>24343.554623852262</v>
      </c>
      <c r="T14284" s="79">
        <f t="shared" si="671"/>
        <v>799.33585030371967</v>
      </c>
    </row>
    <row r="14285" spans="2:20">
      <c r="B14285" s="62">
        <v>43794</v>
      </c>
      <c r="C14285" s="63">
        <v>21</v>
      </c>
      <c r="D14285" s="64">
        <v>1.1507000000000001</v>
      </c>
      <c r="E14285" s="39"/>
      <c r="F14285" s="53">
        <v>43794</v>
      </c>
      <c r="G14285" s="54">
        <v>21</v>
      </c>
      <c r="H14285" s="55">
        <v>32728.441152097799</v>
      </c>
      <c r="I14285" s="39"/>
      <c r="J14285" s="53">
        <v>43794</v>
      </c>
      <c r="K14285" s="54">
        <v>21</v>
      </c>
      <c r="L14285" s="55">
        <v>-10313.73</v>
      </c>
      <c r="M14285" s="39"/>
      <c r="N14285" s="53">
        <v>43794</v>
      </c>
      <c r="O14285" s="54">
        <v>21</v>
      </c>
      <c r="P14285" s="55">
        <v>16611.336458479898</v>
      </c>
      <c r="Q14285" s="39"/>
      <c r="R14285" s="77">
        <f t="shared" si="669"/>
        <v>-0.31513049925199138</v>
      </c>
      <c r="S14285" s="78">
        <f t="shared" si="670"/>
        <v>19114.664862772821</v>
      </c>
      <c r="T14285" s="79">
        <f t="shared" si="671"/>
        <v>-5234.7387514035763</v>
      </c>
    </row>
    <row r="14286" spans="2:20">
      <c r="B14286" s="62">
        <v>43794</v>
      </c>
      <c r="C14286" s="63">
        <v>22</v>
      </c>
      <c r="D14286" s="64">
        <v>1.24173</v>
      </c>
      <c r="E14286" s="39"/>
      <c r="F14286" s="53">
        <v>43794</v>
      </c>
      <c r="G14286" s="54">
        <v>22</v>
      </c>
      <c r="H14286" s="55">
        <v>32931.557818221401</v>
      </c>
      <c r="I14286" s="39"/>
      <c r="J14286" s="53">
        <v>43794</v>
      </c>
      <c r="K14286" s="54">
        <v>22</v>
      </c>
      <c r="L14286" s="55">
        <v>-6921.33</v>
      </c>
      <c r="M14286" s="39"/>
      <c r="N14286" s="53">
        <v>43794</v>
      </c>
      <c r="O14286" s="54">
        <v>22</v>
      </c>
      <c r="P14286" s="55">
        <v>16730.4365748087</v>
      </c>
      <c r="Q14286" s="39"/>
      <c r="R14286" s="77">
        <f t="shared" si="669"/>
        <v>-0.21017317304589672</v>
      </c>
      <c r="S14286" s="78">
        <f t="shared" si="670"/>
        <v>20774.685008037206</v>
      </c>
      <c r="T14286" s="79">
        <f t="shared" si="671"/>
        <v>-3516.2889413706685</v>
      </c>
    </row>
    <row r="14287" spans="2:20">
      <c r="B14287" s="62">
        <v>43794</v>
      </c>
      <c r="C14287" s="63">
        <v>23</v>
      </c>
      <c r="D14287" s="64">
        <v>1.40425</v>
      </c>
      <c r="E14287" s="39"/>
      <c r="F14287" s="53">
        <v>43794</v>
      </c>
      <c r="G14287" s="54">
        <v>23</v>
      </c>
      <c r="H14287" s="55">
        <v>33018.904989968098</v>
      </c>
      <c r="I14287" s="39"/>
      <c r="J14287" s="53">
        <v>43794</v>
      </c>
      <c r="K14287" s="54">
        <v>23</v>
      </c>
      <c r="L14287" s="55">
        <v>-1509.49</v>
      </c>
      <c r="M14287" s="39"/>
      <c r="N14287" s="53">
        <v>43794</v>
      </c>
      <c r="O14287" s="54">
        <v>23</v>
      </c>
      <c r="P14287" s="55">
        <v>16788.635384276098</v>
      </c>
      <c r="Q14287" s="39"/>
      <c r="R14287" s="77">
        <f t="shared" si="669"/>
        <v>-4.5715931538572153E-2</v>
      </c>
      <c r="S14287" s="78">
        <f t="shared" si="670"/>
        <v>23575.441238369713</v>
      </c>
      <c r="T14287" s="79">
        <f t="shared" si="671"/>
        <v>-767.50810585361614</v>
      </c>
    </row>
    <row r="14288" spans="2:20">
      <c r="B14288" s="62">
        <v>43794</v>
      </c>
      <c r="C14288" s="63">
        <v>24</v>
      </c>
      <c r="D14288" s="64">
        <v>1.62243</v>
      </c>
      <c r="E14288" s="39"/>
      <c r="F14288" s="53">
        <v>43794</v>
      </c>
      <c r="G14288" s="54">
        <v>24</v>
      </c>
      <c r="H14288" s="55">
        <v>31034.8641962703</v>
      </c>
      <c r="I14288" s="39"/>
      <c r="J14288" s="53">
        <v>43794</v>
      </c>
      <c r="K14288" s="54">
        <v>24</v>
      </c>
      <c r="L14288" s="55">
        <v>8170.39</v>
      </c>
      <c r="M14288" s="39"/>
      <c r="N14288" s="53">
        <v>43794</v>
      </c>
      <c r="O14288" s="54">
        <v>24</v>
      </c>
      <c r="P14288" s="55">
        <v>16741.3583682262</v>
      </c>
      <c r="Q14288" s="39"/>
      <c r="R14288" s="77">
        <f t="shared" si="669"/>
        <v>0.26326488649439295</v>
      </c>
      <c r="S14288" s="78">
        <f t="shared" si="670"/>
        <v>27161.682057361235</v>
      </c>
      <c r="T14288" s="79">
        <f t="shared" si="671"/>
        <v>4407.4118105730258</v>
      </c>
    </row>
    <row r="14289" spans="2:20">
      <c r="B14289" s="62">
        <v>43794</v>
      </c>
      <c r="C14289" s="63">
        <v>25</v>
      </c>
      <c r="D14289" s="64">
        <v>2.1876199999999999</v>
      </c>
      <c r="E14289" s="39"/>
      <c r="F14289" s="53">
        <v>43794</v>
      </c>
      <c r="G14289" s="54">
        <v>25</v>
      </c>
      <c r="H14289" s="55">
        <v>29048.901142681301</v>
      </c>
      <c r="I14289" s="39"/>
      <c r="J14289" s="53">
        <v>43794</v>
      </c>
      <c r="K14289" s="54">
        <v>25</v>
      </c>
      <c r="L14289" s="55">
        <v>42983.46</v>
      </c>
      <c r="M14289" s="39"/>
      <c r="N14289" s="53">
        <v>43794</v>
      </c>
      <c r="O14289" s="54">
        <v>25</v>
      </c>
      <c r="P14289" s="55">
        <v>14915.013973003501</v>
      </c>
      <c r="Q14289" s="39"/>
      <c r="R14289" s="77">
        <f t="shared" si="669"/>
        <v>1.4796931487657814</v>
      </c>
      <c r="S14289" s="78">
        <f t="shared" si="670"/>
        <v>32628.382867621916</v>
      </c>
      <c r="T14289" s="79">
        <f t="shared" si="671"/>
        <v>22069.643989599179</v>
      </c>
    </row>
    <row r="14290" spans="2:20">
      <c r="B14290" s="62">
        <v>43794</v>
      </c>
      <c r="C14290" s="63">
        <v>26</v>
      </c>
      <c r="D14290" s="64">
        <v>1.8593599999999999</v>
      </c>
      <c r="E14290" s="39"/>
      <c r="F14290" s="53">
        <v>43794</v>
      </c>
      <c r="G14290" s="54">
        <v>26</v>
      </c>
      <c r="H14290" s="55">
        <v>32774.765379512603</v>
      </c>
      <c r="I14290" s="39"/>
      <c r="J14290" s="53">
        <v>43794</v>
      </c>
      <c r="K14290" s="54">
        <v>26</v>
      </c>
      <c r="L14290" s="55">
        <v>18145.73</v>
      </c>
      <c r="M14290" s="39"/>
      <c r="N14290" s="53">
        <v>43794</v>
      </c>
      <c r="O14290" s="54">
        <v>26</v>
      </c>
      <c r="P14290" s="55">
        <v>16868.0478215113</v>
      </c>
      <c r="Q14290" s="39"/>
      <c r="R14290" s="77">
        <f t="shared" si="669"/>
        <v>0.5536494247901721</v>
      </c>
      <c r="S14290" s="78">
        <f t="shared" si="670"/>
        <v>31363.77339740525</v>
      </c>
      <c r="T14290" s="79">
        <f t="shared" si="671"/>
        <v>9338.9849737128461</v>
      </c>
    </row>
    <row r="14291" spans="2:20">
      <c r="B14291" s="62">
        <v>43794</v>
      </c>
      <c r="C14291" s="63">
        <v>27</v>
      </c>
      <c r="D14291" s="64">
        <v>2.0104899999999999</v>
      </c>
      <c r="E14291" s="39"/>
      <c r="F14291" s="53">
        <v>43794</v>
      </c>
      <c r="G14291" s="54">
        <v>27</v>
      </c>
      <c r="H14291" s="55">
        <v>32957.480473113603</v>
      </c>
      <c r="I14291" s="39"/>
      <c r="J14291" s="53">
        <v>43794</v>
      </c>
      <c r="K14291" s="54">
        <v>27</v>
      </c>
      <c r="L14291" s="55">
        <v>31527.49</v>
      </c>
      <c r="M14291" s="39"/>
      <c r="N14291" s="53">
        <v>43794</v>
      </c>
      <c r="O14291" s="54">
        <v>27</v>
      </c>
      <c r="P14291" s="55">
        <v>16844.989039317901</v>
      </c>
      <c r="Q14291" s="39"/>
      <c r="R14291" s="77">
        <f t="shared" si="669"/>
        <v>0.95661104997755597</v>
      </c>
      <c r="S14291" s="78">
        <f t="shared" si="670"/>
        <v>33866.682013658246</v>
      </c>
      <c r="T14291" s="79">
        <f t="shared" si="671"/>
        <v>16114.10265176232</v>
      </c>
    </row>
    <row r="14292" spans="2:20">
      <c r="B14292" s="62">
        <v>43794</v>
      </c>
      <c r="C14292" s="63">
        <v>28</v>
      </c>
      <c r="D14292" s="64">
        <v>1.70855</v>
      </c>
      <c r="E14292" s="39"/>
      <c r="F14292" s="53">
        <v>43794</v>
      </c>
      <c r="G14292" s="54">
        <v>28</v>
      </c>
      <c r="H14292" s="55">
        <v>32907.974261312302</v>
      </c>
      <c r="I14292" s="39"/>
      <c r="J14292" s="53">
        <v>43794</v>
      </c>
      <c r="K14292" s="54">
        <v>28</v>
      </c>
      <c r="L14292" s="55">
        <v>20608.2</v>
      </c>
      <c r="M14292" s="39"/>
      <c r="N14292" s="53">
        <v>43794</v>
      </c>
      <c r="O14292" s="54">
        <v>28</v>
      </c>
      <c r="P14292" s="55">
        <v>16781.333254680299</v>
      </c>
      <c r="Q14292" s="39"/>
      <c r="R14292" s="77">
        <f t="shared" si="669"/>
        <v>0.6262372711354548</v>
      </c>
      <c r="S14292" s="78">
        <f t="shared" si="670"/>
        <v>28671.746932284026</v>
      </c>
      <c r="T14292" s="79">
        <f t="shared" si="671"/>
        <v>10509.09634342565</v>
      </c>
    </row>
    <row r="14293" spans="2:20">
      <c r="B14293" s="62">
        <v>43794</v>
      </c>
      <c r="C14293" s="63">
        <v>29</v>
      </c>
      <c r="D14293" s="64">
        <v>1.8123499999999999</v>
      </c>
      <c r="E14293" s="39"/>
      <c r="F14293" s="53">
        <v>43794</v>
      </c>
      <c r="G14293" s="54">
        <v>29</v>
      </c>
      <c r="H14293" s="55">
        <v>32982.157272070697</v>
      </c>
      <c r="I14293" s="39"/>
      <c r="J14293" s="53">
        <v>43794</v>
      </c>
      <c r="K14293" s="54">
        <v>29</v>
      </c>
      <c r="L14293" s="55">
        <v>25967.75</v>
      </c>
      <c r="M14293" s="39"/>
      <c r="N14293" s="53">
        <v>43794</v>
      </c>
      <c r="O14293" s="54">
        <v>29</v>
      </c>
      <c r="P14293" s="55">
        <v>16816.056656977999</v>
      </c>
      <c r="Q14293" s="39"/>
      <c r="R14293" s="77">
        <f t="shared" si="669"/>
        <v>0.78732721409916684</v>
      </c>
      <c r="S14293" s="78">
        <f t="shared" si="670"/>
        <v>30476.580282274073</v>
      </c>
      <c r="T14293" s="79">
        <f t="shared" si="671"/>
        <v>13239.739039872236</v>
      </c>
    </row>
    <row r="14294" spans="2:20">
      <c r="B14294" s="62">
        <v>43794</v>
      </c>
      <c r="C14294" s="63">
        <v>30</v>
      </c>
      <c r="D14294" s="64">
        <v>1.6987099999999999</v>
      </c>
      <c r="E14294" s="39"/>
      <c r="F14294" s="53">
        <v>43794</v>
      </c>
      <c r="G14294" s="54">
        <v>30</v>
      </c>
      <c r="H14294" s="55">
        <v>32968.1415562275</v>
      </c>
      <c r="I14294" s="39"/>
      <c r="J14294" s="53">
        <v>43794</v>
      </c>
      <c r="K14294" s="54">
        <v>30</v>
      </c>
      <c r="L14294" s="55">
        <v>13431.24</v>
      </c>
      <c r="M14294" s="39"/>
      <c r="N14294" s="53">
        <v>43794</v>
      </c>
      <c r="O14294" s="54">
        <v>30</v>
      </c>
      <c r="P14294" s="55">
        <v>16793.521295632701</v>
      </c>
      <c r="Q14294" s="39"/>
      <c r="R14294" s="77">
        <f t="shared" si="669"/>
        <v>0.40740058025693937</v>
      </c>
      <c r="S14294" s="78">
        <f t="shared" si="670"/>
        <v>28527.322560104225</v>
      </c>
      <c r="T14294" s="79">
        <f t="shared" si="671"/>
        <v>6841.690320398031</v>
      </c>
    </row>
    <row r="14295" spans="2:20">
      <c r="B14295" s="62">
        <v>43794</v>
      </c>
      <c r="C14295" s="63">
        <v>31</v>
      </c>
      <c r="D14295" s="64">
        <v>1.7002299999999999</v>
      </c>
      <c r="E14295" s="39"/>
      <c r="F14295" s="53">
        <v>43794</v>
      </c>
      <c r="G14295" s="54">
        <v>31</v>
      </c>
      <c r="H14295" s="55">
        <v>32980.490467377604</v>
      </c>
      <c r="I14295" s="39"/>
      <c r="J14295" s="53">
        <v>43794</v>
      </c>
      <c r="K14295" s="54">
        <v>31</v>
      </c>
      <c r="L14295" s="55">
        <v>6389.26</v>
      </c>
      <c r="M14295" s="39"/>
      <c r="N14295" s="53">
        <v>43794</v>
      </c>
      <c r="O14295" s="54">
        <v>31</v>
      </c>
      <c r="P14295" s="55">
        <v>16667.9257730875</v>
      </c>
      <c r="Q14295" s="39"/>
      <c r="R14295" s="77">
        <f t="shared" si="669"/>
        <v>0.19372847127061033</v>
      </c>
      <c r="S14295" s="78">
        <f t="shared" si="670"/>
        <v>28339.307437176558</v>
      </c>
      <c r="T14295" s="79">
        <f t="shared" si="671"/>
        <v>3229.0517792722471</v>
      </c>
    </row>
    <row r="14296" spans="2:20">
      <c r="B14296" s="62">
        <v>43794</v>
      </c>
      <c r="C14296" s="63">
        <v>32</v>
      </c>
      <c r="D14296" s="64">
        <v>1.42238</v>
      </c>
      <c r="E14296" s="39"/>
      <c r="F14296" s="53">
        <v>43794</v>
      </c>
      <c r="G14296" s="54">
        <v>32</v>
      </c>
      <c r="H14296" s="55">
        <v>31898.992573506901</v>
      </c>
      <c r="I14296" s="39"/>
      <c r="J14296" s="53">
        <v>43794</v>
      </c>
      <c r="K14296" s="54">
        <v>32</v>
      </c>
      <c r="L14296" s="55">
        <v>-5141.6899999999996</v>
      </c>
      <c r="M14296" s="39"/>
      <c r="N14296" s="53">
        <v>43794</v>
      </c>
      <c r="O14296" s="54">
        <v>32</v>
      </c>
      <c r="P14296" s="55">
        <v>17197.560122503099</v>
      </c>
      <c r="Q14296" s="39"/>
      <c r="R14296" s="77">
        <f t="shared" si="669"/>
        <v>-0.16118659509862804</v>
      </c>
      <c r="S14296" s="78">
        <f t="shared" si="670"/>
        <v>24461.465567045958</v>
      </c>
      <c r="T14296" s="79">
        <f t="shared" si="671"/>
        <v>-2772.0161601502191</v>
      </c>
    </row>
    <row r="14297" spans="2:20">
      <c r="B14297" s="62">
        <v>43794</v>
      </c>
      <c r="C14297" s="63">
        <v>33</v>
      </c>
      <c r="D14297" s="64">
        <v>1.77105</v>
      </c>
      <c r="E14297" s="39"/>
      <c r="F14297" s="53">
        <v>43794</v>
      </c>
      <c r="G14297" s="54">
        <v>33</v>
      </c>
      <c r="H14297" s="55">
        <v>32802.6643795208</v>
      </c>
      <c r="I14297" s="39"/>
      <c r="J14297" s="53">
        <v>43794</v>
      </c>
      <c r="K14297" s="54">
        <v>33</v>
      </c>
      <c r="L14297" s="55">
        <v>-1473.08</v>
      </c>
      <c r="M14297" s="39"/>
      <c r="N14297" s="53">
        <v>43794</v>
      </c>
      <c r="O14297" s="54">
        <v>33</v>
      </c>
      <c r="P14297" s="55">
        <v>17527.814253359302</v>
      </c>
      <c r="Q14297" s="39"/>
      <c r="R14297" s="77">
        <f t="shared" si="669"/>
        <v>-4.4907327738891417E-2</v>
      </c>
      <c r="S14297" s="78">
        <f t="shared" si="670"/>
        <v>31042.635433411993</v>
      </c>
      <c r="T14297" s="79">
        <f t="shared" si="671"/>
        <v>-787.12729922201856</v>
      </c>
    </row>
    <row r="14298" spans="2:20">
      <c r="B14298" s="62">
        <v>43794</v>
      </c>
      <c r="C14298" s="63">
        <v>34</v>
      </c>
      <c r="D14298" s="64">
        <v>1.9832099999999999</v>
      </c>
      <c r="E14298" s="39"/>
      <c r="F14298" s="53">
        <v>43794</v>
      </c>
      <c r="G14298" s="54">
        <v>34</v>
      </c>
      <c r="H14298" s="55">
        <v>33369.573563354097</v>
      </c>
      <c r="I14298" s="39"/>
      <c r="J14298" s="53">
        <v>43794</v>
      </c>
      <c r="K14298" s="54">
        <v>34</v>
      </c>
      <c r="L14298" s="55">
        <v>7447.02</v>
      </c>
      <c r="M14298" s="39"/>
      <c r="N14298" s="53">
        <v>43794</v>
      </c>
      <c r="O14298" s="54">
        <v>34</v>
      </c>
      <c r="P14298" s="55">
        <v>17855.614394692799</v>
      </c>
      <c r="Q14298" s="39"/>
      <c r="R14298" s="77">
        <f t="shared" si="669"/>
        <v>0.22316797024275409</v>
      </c>
      <c r="S14298" s="78">
        <f t="shared" si="670"/>
        <v>35411.433023698701</v>
      </c>
      <c r="T14298" s="79">
        <f t="shared" si="671"/>
        <v>3984.8012219008942</v>
      </c>
    </row>
    <row r="14299" spans="2:20">
      <c r="B14299" s="62">
        <v>43794</v>
      </c>
      <c r="C14299" s="63">
        <v>35</v>
      </c>
      <c r="D14299" s="64">
        <v>2.0594999999999999</v>
      </c>
      <c r="E14299" s="39"/>
      <c r="F14299" s="53">
        <v>43794</v>
      </c>
      <c r="G14299" s="54">
        <v>35</v>
      </c>
      <c r="H14299" s="55">
        <v>35792.657637898701</v>
      </c>
      <c r="I14299" s="39"/>
      <c r="J14299" s="53">
        <v>43794</v>
      </c>
      <c r="K14299" s="54">
        <v>35</v>
      </c>
      <c r="L14299" s="55">
        <v>11514.8</v>
      </c>
      <c r="M14299" s="39"/>
      <c r="N14299" s="53">
        <v>43794</v>
      </c>
      <c r="O14299" s="54">
        <v>35</v>
      </c>
      <c r="P14299" s="55">
        <v>18079.744708963899</v>
      </c>
      <c r="Q14299" s="39"/>
      <c r="R14299" s="77">
        <f t="shared" si="669"/>
        <v>0.32170843854320746</v>
      </c>
      <c r="S14299" s="78">
        <f t="shared" si="670"/>
        <v>37235.234228111149</v>
      </c>
      <c r="T14299" s="79">
        <f t="shared" si="671"/>
        <v>5816.4064395805926</v>
      </c>
    </row>
    <row r="14300" spans="2:20">
      <c r="B14300" s="62">
        <v>43794</v>
      </c>
      <c r="C14300" s="63">
        <v>36</v>
      </c>
      <c r="D14300" s="64">
        <v>1.9934499999999999</v>
      </c>
      <c r="E14300" s="39"/>
      <c r="F14300" s="53">
        <v>43794</v>
      </c>
      <c r="G14300" s="54">
        <v>36</v>
      </c>
      <c r="H14300" s="55">
        <v>35544.3853608875</v>
      </c>
      <c r="I14300" s="39"/>
      <c r="J14300" s="53">
        <v>43794</v>
      </c>
      <c r="K14300" s="54">
        <v>36</v>
      </c>
      <c r="L14300" s="55">
        <v>9609.6200000000008</v>
      </c>
      <c r="M14300" s="39"/>
      <c r="N14300" s="53">
        <v>43794</v>
      </c>
      <c r="O14300" s="54">
        <v>36</v>
      </c>
      <c r="P14300" s="55">
        <v>17928.798970885298</v>
      </c>
      <c r="Q14300" s="39"/>
      <c r="R14300" s="77">
        <f t="shared" si="669"/>
        <v>0.27035549784957824</v>
      </c>
      <c r="S14300" s="78">
        <f t="shared" si="670"/>
        <v>35740.164308511296</v>
      </c>
      <c r="T14300" s="79">
        <f t="shared" si="671"/>
        <v>4847.1493716187006</v>
      </c>
    </row>
    <row r="14301" spans="2:20">
      <c r="B14301" s="62">
        <v>43794</v>
      </c>
      <c r="C14301" s="63">
        <v>37</v>
      </c>
      <c r="D14301" s="64">
        <v>1.8612500000000001</v>
      </c>
      <c r="E14301" s="39"/>
      <c r="F14301" s="53">
        <v>43794</v>
      </c>
      <c r="G14301" s="54">
        <v>37</v>
      </c>
      <c r="H14301" s="55">
        <v>35220.972324358198</v>
      </c>
      <c r="I14301" s="39"/>
      <c r="J14301" s="53">
        <v>43794</v>
      </c>
      <c r="K14301" s="54">
        <v>37</v>
      </c>
      <c r="L14301" s="55">
        <v>1057.1500000000001</v>
      </c>
      <c r="M14301" s="39"/>
      <c r="N14301" s="53">
        <v>43794</v>
      </c>
      <c r="O14301" s="54">
        <v>37</v>
      </c>
      <c r="P14301" s="55">
        <v>17709.266069974299</v>
      </c>
      <c r="Q14301" s="39"/>
      <c r="R14301" s="77">
        <f t="shared" si="669"/>
        <v>3.0014787504003517E-2</v>
      </c>
      <c r="S14301" s="78">
        <f t="shared" si="670"/>
        <v>32961.371472739665</v>
      </c>
      <c r="T14301" s="79">
        <f t="shared" si="671"/>
        <v>531.53985794213804</v>
      </c>
    </row>
    <row r="14302" spans="2:20">
      <c r="B14302" s="62">
        <v>43794</v>
      </c>
      <c r="C14302" s="63">
        <v>38</v>
      </c>
      <c r="D14302" s="64">
        <v>1.93719</v>
      </c>
      <c r="E14302" s="39"/>
      <c r="F14302" s="53">
        <v>43794</v>
      </c>
      <c r="G14302" s="54">
        <v>38</v>
      </c>
      <c r="H14302" s="55">
        <v>34650.936686171699</v>
      </c>
      <c r="I14302" s="39"/>
      <c r="J14302" s="53">
        <v>43794</v>
      </c>
      <c r="K14302" s="54">
        <v>38</v>
      </c>
      <c r="L14302" s="55">
        <v>781.49</v>
      </c>
      <c r="M14302" s="39"/>
      <c r="N14302" s="53">
        <v>43794</v>
      </c>
      <c r="O14302" s="54">
        <v>38</v>
      </c>
      <c r="P14302" s="55">
        <v>17353.638077522199</v>
      </c>
      <c r="Q14302" s="39"/>
      <c r="R14302" s="77">
        <f t="shared" si="669"/>
        <v>2.2553214277519738E-2</v>
      </c>
      <c r="S14302" s="78">
        <f t="shared" si="670"/>
        <v>33617.294147395231</v>
      </c>
      <c r="T14302" s="79">
        <f t="shared" si="671"/>
        <v>391.38031805688382</v>
      </c>
    </row>
    <row r="14303" spans="2:20">
      <c r="B14303" s="62">
        <v>43794</v>
      </c>
      <c r="C14303" s="63">
        <v>39</v>
      </c>
      <c r="D14303" s="64">
        <v>1.9725900000000001</v>
      </c>
      <c r="E14303" s="39"/>
      <c r="F14303" s="53">
        <v>43794</v>
      </c>
      <c r="G14303" s="54">
        <v>39</v>
      </c>
      <c r="H14303" s="55">
        <v>31710.085906568402</v>
      </c>
      <c r="I14303" s="39"/>
      <c r="J14303" s="53">
        <v>43794</v>
      </c>
      <c r="K14303" s="54">
        <v>39</v>
      </c>
      <c r="L14303" s="55">
        <v>732.77</v>
      </c>
      <c r="M14303" s="39"/>
      <c r="N14303" s="53">
        <v>43794</v>
      </c>
      <c r="O14303" s="54">
        <v>39</v>
      </c>
      <c r="P14303" s="55">
        <v>16781.6963057178</v>
      </c>
      <c r="Q14303" s="39"/>
      <c r="R14303" s="77">
        <f t="shared" si="669"/>
        <v>2.3108420524594497E-2</v>
      </c>
      <c r="S14303" s="78">
        <f t="shared" si="670"/>
        <v>33103.406315695873</v>
      </c>
      <c r="T14303" s="79">
        <f t="shared" si="671"/>
        <v>387.79849534856083</v>
      </c>
    </row>
    <row r="14304" spans="2:20">
      <c r="B14304" s="62">
        <v>43794</v>
      </c>
      <c r="C14304" s="63">
        <v>40</v>
      </c>
      <c r="D14304" s="64">
        <v>1.8930899999999999</v>
      </c>
      <c r="E14304" s="39"/>
      <c r="F14304" s="53">
        <v>43794</v>
      </c>
      <c r="G14304" s="54">
        <v>40</v>
      </c>
      <c r="H14304" s="55">
        <v>31049.523641410298</v>
      </c>
      <c r="I14304" s="39"/>
      <c r="J14304" s="53">
        <v>43794</v>
      </c>
      <c r="K14304" s="54">
        <v>40</v>
      </c>
      <c r="L14304" s="55">
        <v>-3283.67</v>
      </c>
      <c r="M14304" s="39"/>
      <c r="N14304" s="53">
        <v>43794</v>
      </c>
      <c r="O14304" s="54">
        <v>40</v>
      </c>
      <c r="P14304" s="55">
        <v>16434.258890655601</v>
      </c>
      <c r="Q14304" s="39"/>
      <c r="R14304" s="77">
        <f t="shared" si="669"/>
        <v>-0.10575588978185214</v>
      </c>
      <c r="S14304" s="78">
        <f t="shared" si="670"/>
        <v>31111.531163311211</v>
      </c>
      <c r="T14304" s="79">
        <f t="shared" si="671"/>
        <v>-1738.0196718865975</v>
      </c>
    </row>
    <row r="14305" spans="2:20">
      <c r="B14305" s="62">
        <v>43794</v>
      </c>
      <c r="C14305" s="63">
        <v>41</v>
      </c>
      <c r="D14305" s="64">
        <v>1.6760699999999999</v>
      </c>
      <c r="E14305" s="39"/>
      <c r="F14305" s="53">
        <v>43794</v>
      </c>
      <c r="G14305" s="54">
        <v>41</v>
      </c>
      <c r="H14305" s="55">
        <v>30132.305162214601</v>
      </c>
      <c r="I14305" s="39"/>
      <c r="J14305" s="53">
        <v>43794</v>
      </c>
      <c r="K14305" s="54">
        <v>41</v>
      </c>
      <c r="L14305" s="55">
        <v>-957.34</v>
      </c>
      <c r="M14305" s="39"/>
      <c r="N14305" s="53">
        <v>43794</v>
      </c>
      <c r="O14305" s="54">
        <v>41</v>
      </c>
      <c r="P14305" s="55">
        <v>15966.8852687568</v>
      </c>
      <c r="Q14305" s="39"/>
      <c r="R14305" s="77">
        <f t="shared" si="669"/>
        <v>-3.1771216800249594E-2</v>
      </c>
      <c r="S14305" s="78">
        <f t="shared" si="670"/>
        <v>26761.617392405209</v>
      </c>
      <c r="T14305" s="79">
        <f t="shared" si="671"/>
        <v>-507.28737349838377</v>
      </c>
    </row>
    <row r="14306" spans="2:20">
      <c r="B14306" s="62">
        <v>43794</v>
      </c>
      <c r="C14306" s="63">
        <v>42</v>
      </c>
      <c r="D14306" s="64">
        <v>1.2926299999999999</v>
      </c>
      <c r="E14306" s="39"/>
      <c r="F14306" s="53">
        <v>43794</v>
      </c>
      <c r="G14306" s="54">
        <v>42</v>
      </c>
      <c r="H14306" s="55">
        <v>30622.873611596198</v>
      </c>
      <c r="I14306" s="39"/>
      <c r="J14306" s="53">
        <v>43794</v>
      </c>
      <c r="K14306" s="54">
        <v>42</v>
      </c>
      <c r="L14306" s="55">
        <v>-5104.63</v>
      </c>
      <c r="M14306" s="39"/>
      <c r="N14306" s="53">
        <v>43794</v>
      </c>
      <c r="O14306" s="54">
        <v>42</v>
      </c>
      <c r="P14306" s="55">
        <v>15194.4758307805</v>
      </c>
      <c r="Q14306" s="39"/>
      <c r="R14306" s="77">
        <f t="shared" si="669"/>
        <v>-0.16669336995424855</v>
      </c>
      <c r="S14306" s="78">
        <f t="shared" si="670"/>
        <v>19640.835293141798</v>
      </c>
      <c r="T14306" s="79">
        <f t="shared" si="671"/>
        <v>-2532.8183809211819</v>
      </c>
    </row>
    <row r="14307" spans="2:20">
      <c r="B14307" s="62">
        <v>43794</v>
      </c>
      <c r="C14307" s="63">
        <v>43</v>
      </c>
      <c r="D14307" s="64">
        <v>1.27762</v>
      </c>
      <c r="E14307" s="39"/>
      <c r="F14307" s="53">
        <v>43794</v>
      </c>
      <c r="G14307" s="54">
        <v>43</v>
      </c>
      <c r="H14307" s="55">
        <v>28997.7059339962</v>
      </c>
      <c r="I14307" s="39"/>
      <c r="J14307" s="53">
        <v>43794</v>
      </c>
      <c r="K14307" s="54">
        <v>43</v>
      </c>
      <c r="L14307" s="55">
        <v>-4091.45</v>
      </c>
      <c r="M14307" s="39"/>
      <c r="N14307" s="53">
        <v>43794</v>
      </c>
      <c r="O14307" s="54">
        <v>43</v>
      </c>
      <c r="P14307" s="55">
        <v>14283.3509928696</v>
      </c>
      <c r="Q14307" s="39"/>
      <c r="R14307" s="77">
        <f t="shared" si="669"/>
        <v>-0.14109564423174883</v>
      </c>
      <c r="S14307" s="78">
        <f t="shared" si="670"/>
        <v>18248.69489551006</v>
      </c>
      <c r="T14307" s="79">
        <f t="shared" si="671"/>
        <v>-2015.3186101271256</v>
      </c>
    </row>
    <row r="14308" spans="2:20">
      <c r="B14308" s="62">
        <v>43794</v>
      </c>
      <c r="C14308" s="63">
        <v>44</v>
      </c>
      <c r="D14308" s="64">
        <v>1.47444</v>
      </c>
      <c r="E14308" s="39"/>
      <c r="F14308" s="53">
        <v>43794</v>
      </c>
      <c r="G14308" s="54">
        <v>44</v>
      </c>
      <c r="H14308" s="55">
        <v>27242.2237579662</v>
      </c>
      <c r="I14308" s="39"/>
      <c r="J14308" s="53">
        <v>43794</v>
      </c>
      <c r="K14308" s="54">
        <v>44</v>
      </c>
      <c r="L14308" s="55">
        <v>-980.01</v>
      </c>
      <c r="M14308" s="39"/>
      <c r="N14308" s="53">
        <v>43794</v>
      </c>
      <c r="O14308" s="54">
        <v>44</v>
      </c>
      <c r="P14308" s="55">
        <v>13415.808228579101</v>
      </c>
      <c r="Q14308" s="39"/>
      <c r="R14308" s="77">
        <f t="shared" si="669"/>
        <v>-3.597393548731221E-2</v>
      </c>
      <c r="S14308" s="78">
        <f t="shared" si="670"/>
        <v>19780.804284546168</v>
      </c>
      <c r="T14308" s="79">
        <f t="shared" si="671"/>
        <v>-482.61941972505684</v>
      </c>
    </row>
    <row r="14309" spans="2:20">
      <c r="B14309" s="62">
        <v>43794</v>
      </c>
      <c r="C14309" s="63">
        <v>45</v>
      </c>
      <c r="D14309" s="64">
        <v>1.3759999999999999</v>
      </c>
      <c r="E14309" s="39"/>
      <c r="F14309" s="53">
        <v>43794</v>
      </c>
      <c r="G14309" s="54">
        <v>45</v>
      </c>
      <c r="H14309" s="55">
        <v>25567.511579848098</v>
      </c>
      <c r="I14309" s="39"/>
      <c r="J14309" s="53">
        <v>43794</v>
      </c>
      <c r="K14309" s="54">
        <v>45</v>
      </c>
      <c r="L14309" s="55">
        <v>-4134.08</v>
      </c>
      <c r="M14309" s="39"/>
      <c r="N14309" s="53">
        <v>43794</v>
      </c>
      <c r="O14309" s="54">
        <v>45</v>
      </c>
      <c r="P14309" s="55">
        <v>12644.0902699241</v>
      </c>
      <c r="Q14309" s="39"/>
      <c r="R14309" s="77">
        <f t="shared" si="669"/>
        <v>-0.16169270079683529</v>
      </c>
      <c r="S14309" s="78">
        <f t="shared" si="670"/>
        <v>17398.268211415561</v>
      </c>
      <c r="T14309" s="79">
        <f t="shared" si="671"/>
        <v>-2044.4571048630137</v>
      </c>
    </row>
    <row r="14310" spans="2:20">
      <c r="B14310" s="62">
        <v>43794</v>
      </c>
      <c r="C14310" s="63">
        <v>46</v>
      </c>
      <c r="D14310" s="64">
        <v>1.4005700000000001</v>
      </c>
      <c r="E14310" s="39"/>
      <c r="F14310" s="53">
        <v>43794</v>
      </c>
      <c r="G14310" s="54">
        <v>46</v>
      </c>
      <c r="H14310" s="55">
        <v>24323.855464078799</v>
      </c>
      <c r="I14310" s="39"/>
      <c r="J14310" s="53">
        <v>43794</v>
      </c>
      <c r="K14310" s="54">
        <v>46</v>
      </c>
      <c r="L14310" s="55">
        <v>-4893.25</v>
      </c>
      <c r="M14310" s="39"/>
      <c r="N14310" s="53">
        <v>43794</v>
      </c>
      <c r="O14310" s="54">
        <v>46</v>
      </c>
      <c r="P14310" s="55">
        <v>12152.686957710101</v>
      </c>
      <c r="Q14310" s="39"/>
      <c r="R14310" s="77">
        <f t="shared" si="669"/>
        <v>-0.20117082208559814</v>
      </c>
      <c r="S14310" s="78">
        <f t="shared" si="670"/>
        <v>17020.688772360038</v>
      </c>
      <c r="T14310" s="79">
        <f t="shared" si="671"/>
        <v>-2444.7660258314677</v>
      </c>
    </row>
    <row r="14311" spans="2:20">
      <c r="B14311" s="62">
        <v>43794</v>
      </c>
      <c r="C14311" s="63">
        <v>47</v>
      </c>
      <c r="D14311" s="64">
        <v>2.2318899999999999</v>
      </c>
      <c r="E14311" s="39"/>
      <c r="F14311" s="53">
        <v>43794</v>
      </c>
      <c r="G14311" s="54">
        <v>47</v>
      </c>
      <c r="H14311" s="55">
        <v>22861.421373176701</v>
      </c>
      <c r="I14311" s="39"/>
      <c r="J14311" s="53">
        <v>43794</v>
      </c>
      <c r="K14311" s="54">
        <v>47</v>
      </c>
      <c r="L14311" s="55">
        <v>-909.15</v>
      </c>
      <c r="M14311" s="39"/>
      <c r="N14311" s="53">
        <v>43794</v>
      </c>
      <c r="O14311" s="54">
        <v>47</v>
      </c>
      <c r="P14311" s="55">
        <v>11550.8330619627</v>
      </c>
      <c r="Q14311" s="39"/>
      <c r="R14311" s="77">
        <f t="shared" si="669"/>
        <v>-3.9767868548484277E-2</v>
      </c>
      <c r="S14311" s="78">
        <f t="shared" si="670"/>
        <v>25780.188802663928</v>
      </c>
      <c r="T14311" s="79">
        <f t="shared" si="671"/>
        <v>-459.35201083361875</v>
      </c>
    </row>
    <row r="14312" spans="2:20">
      <c r="B14312" s="62">
        <v>43794</v>
      </c>
      <c r="C14312" s="63">
        <v>48</v>
      </c>
      <c r="D14312" s="64">
        <v>2.7662</v>
      </c>
      <c r="E14312" s="39"/>
      <c r="F14312" s="53">
        <v>43794</v>
      </c>
      <c r="G14312" s="54">
        <v>48</v>
      </c>
      <c r="H14312" s="55">
        <v>21874.642186633399</v>
      </c>
      <c r="I14312" s="39"/>
      <c r="J14312" s="53">
        <v>43794</v>
      </c>
      <c r="K14312" s="54">
        <v>48</v>
      </c>
      <c r="L14312" s="55">
        <v>-5236.07</v>
      </c>
      <c r="M14312" s="39"/>
      <c r="N14312" s="53">
        <v>43794</v>
      </c>
      <c r="O14312" s="54">
        <v>48</v>
      </c>
      <c r="P14312" s="55">
        <v>11031.691148100301</v>
      </c>
      <c r="Q14312" s="39"/>
      <c r="R14312" s="77">
        <f t="shared" si="669"/>
        <v>-0.2393671153715842</v>
      </c>
      <c r="S14312" s="78">
        <f t="shared" si="670"/>
        <v>30515.864053875051</v>
      </c>
      <c r="T14312" s="79">
        <f t="shared" si="671"/>
        <v>-2640.6240877910091</v>
      </c>
    </row>
    <row r="14313" spans="2:20">
      <c r="B14313" s="62">
        <v>43795</v>
      </c>
      <c r="C14313" s="63">
        <v>1</v>
      </c>
      <c r="D14313" s="64">
        <v>2.3237299999999999</v>
      </c>
      <c r="E14313" s="39"/>
      <c r="F14313" s="53">
        <v>43795</v>
      </c>
      <c r="G14313" s="54">
        <v>1</v>
      </c>
      <c r="H14313" s="55">
        <v>21631.247798185399</v>
      </c>
      <c r="I14313" s="39"/>
      <c r="J14313" s="53">
        <v>43795</v>
      </c>
      <c r="K14313" s="54">
        <v>1</v>
      </c>
      <c r="L14313" s="55">
        <v>-11403.7</v>
      </c>
      <c r="M14313" s="39"/>
      <c r="N14313" s="53">
        <v>43795</v>
      </c>
      <c r="O14313" s="54">
        <v>1</v>
      </c>
      <c r="P14313" s="55">
        <v>10862.0622034236</v>
      </c>
      <c r="Q14313" s="39"/>
      <c r="R14313" s="77">
        <f t="shared" si="669"/>
        <v>-0.52718641598459404</v>
      </c>
      <c r="S14313" s="78">
        <f t="shared" si="670"/>
        <v>25240.49980396152</v>
      </c>
      <c r="T14313" s="79">
        <f t="shared" si="671"/>
        <v>-5726.3316432246102</v>
      </c>
    </row>
    <row r="14314" spans="2:20">
      <c r="B14314" s="62">
        <v>43795</v>
      </c>
      <c r="C14314" s="63">
        <v>2</v>
      </c>
      <c r="D14314" s="64">
        <v>2.1677200000000001</v>
      </c>
      <c r="E14314" s="39"/>
      <c r="F14314" s="53">
        <v>43795</v>
      </c>
      <c r="G14314" s="54">
        <v>2</v>
      </c>
      <c r="H14314" s="55">
        <v>21842.378768861901</v>
      </c>
      <c r="I14314" s="39"/>
      <c r="J14314" s="53">
        <v>43795</v>
      </c>
      <c r="K14314" s="54">
        <v>2</v>
      </c>
      <c r="L14314" s="55">
        <v>-8685.52</v>
      </c>
      <c r="M14314" s="39"/>
      <c r="N14314" s="53">
        <v>43795</v>
      </c>
      <c r="O14314" s="54">
        <v>2</v>
      </c>
      <c r="P14314" s="55">
        <v>10894.580898513501</v>
      </c>
      <c r="Q14314" s="39"/>
      <c r="R14314" s="77">
        <f t="shared" si="669"/>
        <v>-0.39764533395885981</v>
      </c>
      <c r="S14314" s="78">
        <f t="shared" si="670"/>
        <v>23616.400905325689</v>
      </c>
      <c r="T14314" s="79">
        <f t="shared" si="671"/>
        <v>-4332.179259731216</v>
      </c>
    </row>
    <row r="14315" spans="2:20">
      <c r="B14315" s="62">
        <v>43795</v>
      </c>
      <c r="C14315" s="63">
        <v>3</v>
      </c>
      <c r="D14315" s="64">
        <v>2.5970900000000001</v>
      </c>
      <c r="E14315" s="39"/>
      <c r="F14315" s="53">
        <v>43795</v>
      </c>
      <c r="G14315" s="54">
        <v>3</v>
      </c>
      <c r="H14315" s="55">
        <v>22252.138802686899</v>
      </c>
      <c r="I14315" s="39"/>
      <c r="J14315" s="53">
        <v>43795</v>
      </c>
      <c r="K14315" s="54">
        <v>3</v>
      </c>
      <c r="L14315" s="55">
        <v>-5883.04</v>
      </c>
      <c r="M14315" s="39"/>
      <c r="N14315" s="53">
        <v>43795</v>
      </c>
      <c r="O14315" s="54">
        <v>3</v>
      </c>
      <c r="P14315" s="55">
        <v>11056.326669255701</v>
      </c>
      <c r="Q14315" s="39"/>
      <c r="R14315" s="77">
        <f t="shared" si="669"/>
        <v>-0.26438087826818857</v>
      </c>
      <c r="S14315" s="78">
        <f t="shared" si="670"/>
        <v>28714.275429457288</v>
      </c>
      <c r="T14315" s="79">
        <f t="shared" si="671"/>
        <v>-2923.0813552378181</v>
      </c>
    </row>
    <row r="14316" spans="2:20">
      <c r="B14316" s="62">
        <v>43795</v>
      </c>
      <c r="C14316" s="63">
        <v>4</v>
      </c>
      <c r="D14316" s="64">
        <v>2.8545600000000002</v>
      </c>
      <c r="E14316" s="39"/>
      <c r="F14316" s="53">
        <v>43795</v>
      </c>
      <c r="G14316" s="54">
        <v>4</v>
      </c>
      <c r="H14316" s="55">
        <v>22010.265381625799</v>
      </c>
      <c r="I14316" s="39"/>
      <c r="J14316" s="53">
        <v>43795</v>
      </c>
      <c r="K14316" s="54">
        <v>4</v>
      </c>
      <c r="L14316" s="55">
        <v>-958.72</v>
      </c>
      <c r="M14316" s="39"/>
      <c r="N14316" s="53">
        <v>43795</v>
      </c>
      <c r="O14316" s="54">
        <v>4</v>
      </c>
      <c r="P14316" s="55">
        <v>10830.196223270699</v>
      </c>
      <c r="Q14316" s="39"/>
      <c r="R14316" s="77">
        <f t="shared" si="669"/>
        <v>-4.355785736233516E-2</v>
      </c>
      <c r="S14316" s="78">
        <f t="shared" si="670"/>
        <v>30915.44493109961</v>
      </c>
      <c r="T14316" s="79">
        <f t="shared" si="671"/>
        <v>-471.74014229932607</v>
      </c>
    </row>
    <row r="14317" spans="2:20">
      <c r="B14317" s="62">
        <v>43795</v>
      </c>
      <c r="C14317" s="63">
        <v>5</v>
      </c>
      <c r="D14317" s="64">
        <v>2.62025</v>
      </c>
      <c r="E14317" s="39"/>
      <c r="F14317" s="53">
        <v>43795</v>
      </c>
      <c r="G14317" s="54">
        <v>5</v>
      </c>
      <c r="H14317" s="55">
        <v>21623.6575330589</v>
      </c>
      <c r="I14317" s="39"/>
      <c r="J14317" s="53">
        <v>43795</v>
      </c>
      <c r="K14317" s="54">
        <v>5</v>
      </c>
      <c r="L14317" s="55">
        <v>-2929.49</v>
      </c>
      <c r="M14317" s="39"/>
      <c r="N14317" s="53">
        <v>43795</v>
      </c>
      <c r="O14317" s="54">
        <v>5</v>
      </c>
      <c r="P14317" s="55">
        <v>10652.1287320134</v>
      </c>
      <c r="Q14317" s="39"/>
      <c r="R14317" s="77">
        <f t="shared" si="669"/>
        <v>-0.1354761559426895</v>
      </c>
      <c r="S14317" s="78">
        <f t="shared" si="670"/>
        <v>27911.24031005811</v>
      </c>
      <c r="T14317" s="79">
        <f t="shared" si="671"/>
        <v>-1443.1094532198506</v>
      </c>
    </row>
    <row r="14318" spans="2:20">
      <c r="B14318" s="62">
        <v>43795</v>
      </c>
      <c r="C14318" s="63">
        <v>6</v>
      </c>
      <c r="D14318" s="64">
        <v>2.8805499999999999</v>
      </c>
      <c r="E14318" s="39"/>
      <c r="F14318" s="53">
        <v>43795</v>
      </c>
      <c r="G14318" s="54">
        <v>6</v>
      </c>
      <c r="H14318" s="55">
        <v>21358.131354836099</v>
      </c>
      <c r="I14318" s="39"/>
      <c r="J14318" s="53">
        <v>43795</v>
      </c>
      <c r="K14318" s="54">
        <v>6</v>
      </c>
      <c r="L14318" s="55">
        <v>749.23</v>
      </c>
      <c r="M14318" s="39"/>
      <c r="N14318" s="53">
        <v>43795</v>
      </c>
      <c r="O14318" s="54">
        <v>6</v>
      </c>
      <c r="P14318" s="55">
        <v>10557.9325256909</v>
      </c>
      <c r="Q14318" s="39"/>
      <c r="R14318" s="77">
        <f t="shared" si="669"/>
        <v>3.5079379724404246E-2</v>
      </c>
      <c r="S14318" s="78">
        <f t="shared" si="670"/>
        <v>30412.652536878919</v>
      </c>
      <c r="T14318" s="79">
        <f t="shared" si="671"/>
        <v>370.36572417334946</v>
      </c>
    </row>
    <row r="14319" spans="2:20">
      <c r="B14319" s="62">
        <v>43795</v>
      </c>
      <c r="C14319" s="63">
        <v>7</v>
      </c>
      <c r="D14319" s="64">
        <v>3.0314800000000002</v>
      </c>
      <c r="E14319" s="39"/>
      <c r="F14319" s="53">
        <v>43795</v>
      </c>
      <c r="G14319" s="54">
        <v>7</v>
      </c>
      <c r="H14319" s="55">
        <v>20910.203868745601</v>
      </c>
      <c r="I14319" s="39"/>
      <c r="J14319" s="53">
        <v>43795</v>
      </c>
      <c r="K14319" s="54">
        <v>7</v>
      </c>
      <c r="L14319" s="55">
        <v>3618.29</v>
      </c>
      <c r="M14319" s="39"/>
      <c r="N14319" s="53">
        <v>43795</v>
      </c>
      <c r="O14319" s="54">
        <v>7</v>
      </c>
      <c r="P14319" s="55">
        <v>10350.7472792398</v>
      </c>
      <c r="Q14319" s="39"/>
      <c r="R14319" s="77">
        <f t="shared" si="669"/>
        <v>0.17303944154309484</v>
      </c>
      <c r="S14319" s="78">
        <f t="shared" si="670"/>
        <v>31378.083362069872</v>
      </c>
      <c r="T14319" s="79">
        <f t="shared" si="671"/>
        <v>1791.0875287533634</v>
      </c>
    </row>
    <row r="14320" spans="2:20">
      <c r="B14320" s="62">
        <v>43795</v>
      </c>
      <c r="C14320" s="63">
        <v>8</v>
      </c>
      <c r="D14320" s="64">
        <v>2.8342100000000001</v>
      </c>
      <c r="E14320" s="39"/>
      <c r="F14320" s="53">
        <v>43795</v>
      </c>
      <c r="G14320" s="54">
        <v>8</v>
      </c>
      <c r="H14320" s="55">
        <v>20474.005196250298</v>
      </c>
      <c r="I14320" s="39"/>
      <c r="J14320" s="53">
        <v>43795</v>
      </c>
      <c r="K14320" s="54">
        <v>8</v>
      </c>
      <c r="L14320" s="55">
        <v>-1342.06</v>
      </c>
      <c r="M14320" s="39"/>
      <c r="N14320" s="53">
        <v>43795</v>
      </c>
      <c r="O14320" s="54">
        <v>8</v>
      </c>
      <c r="P14320" s="55">
        <v>10177.454185594701</v>
      </c>
      <c r="Q14320" s="39"/>
      <c r="R14320" s="77">
        <f t="shared" si="669"/>
        <v>-6.5549460749662739E-2</v>
      </c>
      <c r="S14320" s="78">
        <f t="shared" si="670"/>
        <v>28845.042427354358</v>
      </c>
      <c r="T14320" s="79">
        <f t="shared" si="671"/>
        <v>-667.12663367013056</v>
      </c>
    </row>
    <row r="14321" spans="2:20">
      <c r="B14321" s="62">
        <v>43795</v>
      </c>
      <c r="C14321" s="63">
        <v>9</v>
      </c>
      <c r="D14321" s="64">
        <v>2.7054800000000001</v>
      </c>
      <c r="E14321" s="39"/>
      <c r="F14321" s="53">
        <v>43795</v>
      </c>
      <c r="G14321" s="54">
        <v>9</v>
      </c>
      <c r="H14321" s="55">
        <v>20267.0418094866</v>
      </c>
      <c r="I14321" s="39"/>
      <c r="J14321" s="53">
        <v>43795</v>
      </c>
      <c r="K14321" s="54">
        <v>9</v>
      </c>
      <c r="L14321" s="55">
        <v>-1440.16</v>
      </c>
      <c r="M14321" s="39"/>
      <c r="N14321" s="53">
        <v>43795</v>
      </c>
      <c r="O14321" s="54">
        <v>9</v>
      </c>
      <c r="P14321" s="55">
        <v>10197.870985314599</v>
      </c>
      <c r="Q14321" s="39"/>
      <c r="R14321" s="77">
        <f t="shared" si="669"/>
        <v>-7.1059210985881999E-2</v>
      </c>
      <c r="S14321" s="78">
        <f t="shared" si="670"/>
        <v>27590.135993348944</v>
      </c>
      <c r="T14321" s="79">
        <f t="shared" si="671"/>
        <v>-724.65266595227445</v>
      </c>
    </row>
    <row r="14322" spans="2:20">
      <c r="B14322" s="62">
        <v>43795</v>
      </c>
      <c r="C14322" s="63">
        <v>10</v>
      </c>
      <c r="D14322" s="64">
        <v>2.8708300000000002</v>
      </c>
      <c r="E14322" s="39"/>
      <c r="F14322" s="53">
        <v>43795</v>
      </c>
      <c r="G14322" s="54">
        <v>10</v>
      </c>
      <c r="H14322" s="55">
        <v>20474.267196926699</v>
      </c>
      <c r="I14322" s="39"/>
      <c r="J14322" s="53">
        <v>43795</v>
      </c>
      <c r="K14322" s="54">
        <v>10</v>
      </c>
      <c r="L14322" s="55">
        <v>-4072.76</v>
      </c>
      <c r="M14322" s="39"/>
      <c r="N14322" s="53">
        <v>43795</v>
      </c>
      <c r="O14322" s="54">
        <v>10</v>
      </c>
      <c r="P14322" s="55">
        <v>10267.127573718901</v>
      </c>
      <c r="Q14322" s="39"/>
      <c r="R14322" s="77">
        <f t="shared" si="669"/>
        <v>-0.19892091672083601</v>
      </c>
      <c r="S14322" s="78">
        <f t="shared" si="670"/>
        <v>29475.177852459434</v>
      </c>
      <c r="T14322" s="79">
        <f t="shared" si="671"/>
        <v>-2042.3464290539364</v>
      </c>
    </row>
    <row r="14323" spans="2:20">
      <c r="B14323" s="62">
        <v>43795</v>
      </c>
      <c r="C14323" s="63">
        <v>11</v>
      </c>
      <c r="D14323" s="64">
        <v>3.1880799999999998</v>
      </c>
      <c r="E14323" s="39"/>
      <c r="F14323" s="53">
        <v>43795</v>
      </c>
      <c r="G14323" s="54">
        <v>11</v>
      </c>
      <c r="H14323" s="55">
        <v>21081.838284791102</v>
      </c>
      <c r="I14323" s="39"/>
      <c r="J14323" s="53">
        <v>43795</v>
      </c>
      <c r="K14323" s="54">
        <v>11</v>
      </c>
      <c r="L14323" s="55">
        <v>-3314.39</v>
      </c>
      <c r="M14323" s="39"/>
      <c r="N14323" s="53">
        <v>43795</v>
      </c>
      <c r="O14323" s="54">
        <v>11</v>
      </c>
      <c r="P14323" s="55">
        <v>10666.9858774328</v>
      </c>
      <c r="Q14323" s="39"/>
      <c r="R14323" s="77">
        <f t="shared" si="669"/>
        <v>-0.15721541713898229</v>
      </c>
      <c r="S14323" s="78">
        <f t="shared" si="670"/>
        <v>34007.204336125957</v>
      </c>
      <c r="T14323" s="79">
        <f t="shared" si="671"/>
        <v>-1677.0146343362308</v>
      </c>
    </row>
    <row r="14324" spans="2:20">
      <c r="B14324" s="62">
        <v>43795</v>
      </c>
      <c r="C14324" s="63">
        <v>12</v>
      </c>
      <c r="D14324" s="64">
        <v>2.6582400000000002</v>
      </c>
      <c r="E14324" s="39"/>
      <c r="F14324" s="53">
        <v>43795</v>
      </c>
      <c r="G14324" s="54">
        <v>12</v>
      </c>
      <c r="H14324" s="55">
        <v>21903.276299225301</v>
      </c>
      <c r="I14324" s="39"/>
      <c r="J14324" s="53">
        <v>43795</v>
      </c>
      <c r="K14324" s="54">
        <v>12</v>
      </c>
      <c r="L14324" s="55">
        <v>-9226.83</v>
      </c>
      <c r="M14324" s="39"/>
      <c r="N14324" s="53">
        <v>43795</v>
      </c>
      <c r="O14324" s="54">
        <v>12</v>
      </c>
      <c r="P14324" s="55">
        <v>10994.919195390799</v>
      </c>
      <c r="Q14324" s="39"/>
      <c r="R14324" s="77">
        <f t="shared" si="669"/>
        <v>-0.42125341770565822</v>
      </c>
      <c r="S14324" s="78">
        <f t="shared" si="670"/>
        <v>29227.134001955641</v>
      </c>
      <c r="T14324" s="79">
        <f t="shared" si="671"/>
        <v>-4631.6472884559198</v>
      </c>
    </row>
    <row r="14325" spans="2:20">
      <c r="B14325" s="62">
        <v>43795</v>
      </c>
      <c r="C14325" s="63">
        <v>13</v>
      </c>
      <c r="D14325" s="64">
        <v>3.6353900000000001</v>
      </c>
      <c r="E14325" s="39"/>
      <c r="F14325" s="53">
        <v>43795</v>
      </c>
      <c r="G14325" s="54">
        <v>13</v>
      </c>
      <c r="H14325" s="55">
        <v>24013.661982056099</v>
      </c>
      <c r="I14325" s="39"/>
      <c r="J14325" s="53">
        <v>43795</v>
      </c>
      <c r="K14325" s="54">
        <v>13</v>
      </c>
      <c r="L14325" s="55">
        <v>-2606.0500000000002</v>
      </c>
      <c r="M14325" s="39"/>
      <c r="N14325" s="53">
        <v>43795</v>
      </c>
      <c r="O14325" s="54">
        <v>13</v>
      </c>
      <c r="P14325" s="55">
        <v>11987.846086186601</v>
      </c>
      <c r="Q14325" s="39"/>
      <c r="R14325" s="77">
        <f t="shared" si="669"/>
        <v>-0.1085236396659259</v>
      </c>
      <c r="S14325" s="78">
        <f t="shared" si="670"/>
        <v>43580.495783261904</v>
      </c>
      <c r="T14325" s="79">
        <f t="shared" si="671"/>
        <v>-1300.9646890278948</v>
      </c>
    </row>
    <row r="14326" spans="2:20">
      <c r="B14326" s="62">
        <v>43795</v>
      </c>
      <c r="C14326" s="63">
        <v>14</v>
      </c>
      <c r="D14326" s="64">
        <v>2.7998799999999999</v>
      </c>
      <c r="E14326" s="39"/>
      <c r="F14326" s="53">
        <v>43795</v>
      </c>
      <c r="G14326" s="54">
        <v>14</v>
      </c>
      <c r="H14326" s="55">
        <v>26376.490109482798</v>
      </c>
      <c r="I14326" s="39"/>
      <c r="J14326" s="53">
        <v>43795</v>
      </c>
      <c r="K14326" s="54">
        <v>14</v>
      </c>
      <c r="L14326" s="55">
        <v>-321.08999999999997</v>
      </c>
      <c r="M14326" s="39"/>
      <c r="N14326" s="53">
        <v>43795</v>
      </c>
      <c r="O14326" s="54">
        <v>14</v>
      </c>
      <c r="P14326" s="55">
        <v>13071.916208586401</v>
      </c>
      <c r="Q14326" s="39"/>
      <c r="R14326" s="77">
        <f t="shared" si="669"/>
        <v>-1.2173340678279352E-2</v>
      </c>
      <c r="S14326" s="78">
        <f t="shared" si="670"/>
        <v>36599.796754096889</v>
      </c>
      <c r="T14326" s="79">
        <f t="shared" si="671"/>
        <v>-159.12888932504404</v>
      </c>
    </row>
    <row r="14327" spans="2:20">
      <c r="B14327" s="62">
        <v>43795</v>
      </c>
      <c r="C14327" s="63">
        <v>15</v>
      </c>
      <c r="D14327" s="64">
        <v>1.91717</v>
      </c>
      <c r="E14327" s="39"/>
      <c r="F14327" s="53">
        <v>43795</v>
      </c>
      <c r="G14327" s="54">
        <v>15</v>
      </c>
      <c r="H14327" s="55">
        <v>29005.261818251001</v>
      </c>
      <c r="I14327" s="39"/>
      <c r="J14327" s="53">
        <v>43795</v>
      </c>
      <c r="K14327" s="54">
        <v>15</v>
      </c>
      <c r="L14327" s="55">
        <v>2083.35</v>
      </c>
      <c r="M14327" s="39"/>
      <c r="N14327" s="53">
        <v>43795</v>
      </c>
      <c r="O14327" s="54">
        <v>15</v>
      </c>
      <c r="P14327" s="55">
        <v>14237.3066209108</v>
      </c>
      <c r="Q14327" s="39"/>
      <c r="R14327" s="77">
        <f t="shared" si="669"/>
        <v>7.1826622805697002E-2</v>
      </c>
      <c r="S14327" s="78">
        <f t="shared" si="670"/>
        <v>27295.337134411559</v>
      </c>
      <c r="T14327" s="79">
        <f t="shared" si="671"/>
        <v>1022.6176524292126</v>
      </c>
    </row>
    <row r="14328" spans="2:20">
      <c r="B14328" s="62">
        <v>43795</v>
      </c>
      <c r="C14328" s="63">
        <v>16</v>
      </c>
      <c r="D14328" s="64">
        <v>1.89452</v>
      </c>
      <c r="E14328" s="39"/>
      <c r="F14328" s="53">
        <v>43795</v>
      </c>
      <c r="G14328" s="54">
        <v>16</v>
      </c>
      <c r="H14328" s="55">
        <v>30070.9944536488</v>
      </c>
      <c r="I14328" s="39"/>
      <c r="J14328" s="53">
        <v>43795</v>
      </c>
      <c r="K14328" s="54">
        <v>16</v>
      </c>
      <c r="L14328" s="55">
        <v>1623.65</v>
      </c>
      <c r="M14328" s="39"/>
      <c r="N14328" s="53">
        <v>43795</v>
      </c>
      <c r="O14328" s="54">
        <v>16</v>
      </c>
      <c r="P14328" s="55">
        <v>14830.161844689899</v>
      </c>
      <c r="Q14328" s="39"/>
      <c r="R14328" s="77">
        <f t="shared" si="669"/>
        <v>5.3993891106683609E-2</v>
      </c>
      <c r="S14328" s="78">
        <f t="shared" si="670"/>
        <v>28096.038218001908</v>
      </c>
      <c r="T14328" s="79">
        <f t="shared" si="671"/>
        <v>800.73814373668051</v>
      </c>
    </row>
    <row r="14329" spans="2:20">
      <c r="B14329" s="62">
        <v>43795</v>
      </c>
      <c r="C14329" s="63">
        <v>17</v>
      </c>
      <c r="D14329" s="64">
        <v>1.6919</v>
      </c>
      <c r="E14329" s="39"/>
      <c r="F14329" s="53">
        <v>43795</v>
      </c>
      <c r="G14329" s="54">
        <v>17</v>
      </c>
      <c r="H14329" s="55">
        <v>30602.957264725399</v>
      </c>
      <c r="I14329" s="39"/>
      <c r="J14329" s="53">
        <v>43795</v>
      </c>
      <c r="K14329" s="54">
        <v>17</v>
      </c>
      <c r="L14329" s="55">
        <v>-4755.28</v>
      </c>
      <c r="M14329" s="39"/>
      <c r="N14329" s="53">
        <v>43795</v>
      </c>
      <c r="O14329" s="54">
        <v>17</v>
      </c>
      <c r="P14329" s="55">
        <v>14956.121286908699</v>
      </c>
      <c r="Q14329" s="39"/>
      <c r="R14329" s="77">
        <f t="shared" si="669"/>
        <v>-0.15538629024853062</v>
      </c>
      <c r="S14329" s="78">
        <f t="shared" si="670"/>
        <v>25304.261605320829</v>
      </c>
      <c r="T14329" s="79">
        <f t="shared" si="671"/>
        <v>-2323.9762032798226</v>
      </c>
    </row>
    <row r="14330" spans="2:20">
      <c r="B14330" s="62">
        <v>43795</v>
      </c>
      <c r="C14330" s="63">
        <v>18</v>
      </c>
      <c r="D14330" s="64">
        <v>1.3905400000000001</v>
      </c>
      <c r="E14330" s="39"/>
      <c r="F14330" s="53">
        <v>43795</v>
      </c>
      <c r="G14330" s="54">
        <v>18</v>
      </c>
      <c r="H14330" s="55">
        <v>30957.144094125801</v>
      </c>
      <c r="I14330" s="39"/>
      <c r="J14330" s="53">
        <v>43795</v>
      </c>
      <c r="K14330" s="54">
        <v>18</v>
      </c>
      <c r="L14330" s="55">
        <v>-10079.52</v>
      </c>
      <c r="M14330" s="39"/>
      <c r="N14330" s="53">
        <v>43795</v>
      </c>
      <c r="O14330" s="54">
        <v>18</v>
      </c>
      <c r="P14330" s="55">
        <v>15111.982581655901</v>
      </c>
      <c r="Q14330" s="39"/>
      <c r="R14330" s="77">
        <f t="shared" si="669"/>
        <v>-0.32559592607615945</v>
      </c>
      <c r="S14330" s="78">
        <f t="shared" si="670"/>
        <v>21013.816259095798</v>
      </c>
      <c r="T14330" s="79">
        <f t="shared" si="671"/>
        <v>-4920.3999635210439</v>
      </c>
    </row>
    <row r="14331" spans="2:20">
      <c r="B14331" s="62">
        <v>43795</v>
      </c>
      <c r="C14331" s="63">
        <v>19</v>
      </c>
      <c r="D14331" s="64">
        <v>1.55979</v>
      </c>
      <c r="E14331" s="39"/>
      <c r="F14331" s="53">
        <v>43795</v>
      </c>
      <c r="G14331" s="54">
        <v>19</v>
      </c>
      <c r="H14331" s="55">
        <v>31482.684539649101</v>
      </c>
      <c r="I14331" s="39"/>
      <c r="J14331" s="53">
        <v>43795</v>
      </c>
      <c r="K14331" s="54">
        <v>19</v>
      </c>
      <c r="L14331" s="55">
        <v>-5384.26</v>
      </c>
      <c r="M14331" s="39"/>
      <c r="N14331" s="53">
        <v>43795</v>
      </c>
      <c r="O14331" s="54">
        <v>19</v>
      </c>
      <c r="P14331" s="55">
        <v>15308.513832037501</v>
      </c>
      <c r="Q14331" s="39"/>
      <c r="R14331" s="77">
        <f t="shared" si="669"/>
        <v>-0.17102289969011683</v>
      </c>
      <c r="S14331" s="78">
        <f t="shared" si="670"/>
        <v>23878.066790073775</v>
      </c>
      <c r="T14331" s="79">
        <f t="shared" si="671"/>
        <v>-2618.1064255013157</v>
      </c>
    </row>
    <row r="14332" spans="2:20">
      <c r="B14332" s="62">
        <v>43795</v>
      </c>
      <c r="C14332" s="63">
        <v>20</v>
      </c>
      <c r="D14332" s="64">
        <v>1.54575</v>
      </c>
      <c r="E14332" s="39"/>
      <c r="F14332" s="53">
        <v>43795</v>
      </c>
      <c r="G14332" s="54">
        <v>20</v>
      </c>
      <c r="H14332" s="55">
        <v>31719.118878924699</v>
      </c>
      <c r="I14332" s="39"/>
      <c r="J14332" s="53">
        <v>43795</v>
      </c>
      <c r="K14332" s="54">
        <v>20</v>
      </c>
      <c r="L14332" s="55">
        <v>-6746.01</v>
      </c>
      <c r="M14332" s="39"/>
      <c r="N14332" s="53">
        <v>43795</v>
      </c>
      <c r="O14332" s="54">
        <v>20</v>
      </c>
      <c r="P14332" s="55">
        <v>15487.798070843</v>
      </c>
      <c r="Q14332" s="39"/>
      <c r="R14332" s="77">
        <f t="shared" si="669"/>
        <v>-0.21267961527400078</v>
      </c>
      <c r="S14332" s="78">
        <f t="shared" si="670"/>
        <v>23940.263868005568</v>
      </c>
      <c r="T14332" s="79">
        <f t="shared" si="671"/>
        <v>-3293.938935148301</v>
      </c>
    </row>
    <row r="14333" spans="2:20">
      <c r="B14333" s="62">
        <v>43795</v>
      </c>
      <c r="C14333" s="63">
        <v>21</v>
      </c>
      <c r="D14333" s="64">
        <v>1.4544299999999999</v>
      </c>
      <c r="E14333" s="39"/>
      <c r="F14333" s="53">
        <v>43795</v>
      </c>
      <c r="G14333" s="54">
        <v>21</v>
      </c>
      <c r="H14333" s="55">
        <v>31376.356783490701</v>
      </c>
      <c r="I14333" s="39"/>
      <c r="J14333" s="53">
        <v>43795</v>
      </c>
      <c r="K14333" s="54">
        <v>21</v>
      </c>
      <c r="L14333" s="55">
        <v>-8833.73</v>
      </c>
      <c r="M14333" s="39"/>
      <c r="N14333" s="53">
        <v>43795</v>
      </c>
      <c r="O14333" s="54">
        <v>21</v>
      </c>
      <c r="P14333" s="55">
        <v>15399.401068736501</v>
      </c>
      <c r="Q14333" s="39"/>
      <c r="R14333" s="77">
        <f t="shared" si="669"/>
        <v>-0.28154097242571019</v>
      </c>
      <c r="S14333" s="78">
        <f t="shared" si="670"/>
        <v>22397.350896402426</v>
      </c>
      <c r="T14333" s="79">
        <f t="shared" si="671"/>
        <v>-4335.5623516655951</v>
      </c>
    </row>
    <row r="14334" spans="2:20">
      <c r="B14334" s="62">
        <v>43795</v>
      </c>
      <c r="C14334" s="63">
        <v>22</v>
      </c>
      <c r="D14334" s="64">
        <v>1.4619200000000001</v>
      </c>
      <c r="E14334" s="39"/>
      <c r="F14334" s="53">
        <v>43795</v>
      </c>
      <c r="G14334" s="54">
        <v>22</v>
      </c>
      <c r="H14334" s="55">
        <v>31246.0409207507</v>
      </c>
      <c r="I14334" s="39"/>
      <c r="J14334" s="53">
        <v>43795</v>
      </c>
      <c r="K14334" s="54">
        <v>22</v>
      </c>
      <c r="L14334" s="55">
        <v>-8357.58</v>
      </c>
      <c r="M14334" s="39"/>
      <c r="N14334" s="53">
        <v>43795</v>
      </c>
      <c r="O14334" s="54">
        <v>22</v>
      </c>
      <c r="P14334" s="55">
        <v>15249.2155587742</v>
      </c>
      <c r="Q14334" s="39"/>
      <c r="R14334" s="77">
        <f t="shared" si="669"/>
        <v>-0.26747644673439819</v>
      </c>
      <c r="S14334" s="78">
        <f t="shared" si="670"/>
        <v>22293.133209683179</v>
      </c>
      <c r="T14334" s="79">
        <f t="shared" si="671"/>
        <v>-4078.8059931478233</v>
      </c>
    </row>
    <row r="14335" spans="2:20">
      <c r="B14335" s="62">
        <v>43795</v>
      </c>
      <c r="C14335" s="63">
        <v>23</v>
      </c>
      <c r="D14335" s="64">
        <v>1.5618000000000001</v>
      </c>
      <c r="E14335" s="39"/>
      <c r="F14335" s="53">
        <v>43795</v>
      </c>
      <c r="G14335" s="54">
        <v>23</v>
      </c>
      <c r="H14335" s="55">
        <v>31136.436084253201</v>
      </c>
      <c r="I14335" s="39"/>
      <c r="J14335" s="53">
        <v>43795</v>
      </c>
      <c r="K14335" s="54">
        <v>23</v>
      </c>
      <c r="L14335" s="55">
        <v>-4318.58</v>
      </c>
      <c r="M14335" s="39"/>
      <c r="N14335" s="53">
        <v>43795</v>
      </c>
      <c r="O14335" s="54">
        <v>23</v>
      </c>
      <c r="P14335" s="55">
        <v>15278.430916945899</v>
      </c>
      <c r="Q14335" s="39"/>
      <c r="R14335" s="77">
        <f t="shared" si="669"/>
        <v>-0.13869859698503062</v>
      </c>
      <c r="S14335" s="78">
        <f t="shared" si="670"/>
        <v>23861.853406086106</v>
      </c>
      <c r="T14335" s="79">
        <f t="shared" si="671"/>
        <v>-2119.0969323131112</v>
      </c>
    </row>
    <row r="14336" spans="2:20">
      <c r="B14336" s="62">
        <v>43795</v>
      </c>
      <c r="C14336" s="63">
        <v>24</v>
      </c>
      <c r="D14336" s="64">
        <v>1.55566</v>
      </c>
      <c r="E14336" s="39"/>
      <c r="F14336" s="53">
        <v>43795</v>
      </c>
      <c r="G14336" s="54">
        <v>24</v>
      </c>
      <c r="H14336" s="55">
        <v>30914.305824392701</v>
      </c>
      <c r="I14336" s="39"/>
      <c r="J14336" s="53">
        <v>43795</v>
      </c>
      <c r="K14336" s="54">
        <v>24</v>
      </c>
      <c r="L14336" s="55">
        <v>-2369.1999999999998</v>
      </c>
      <c r="M14336" s="39"/>
      <c r="N14336" s="53">
        <v>43795</v>
      </c>
      <c r="O14336" s="54">
        <v>24</v>
      </c>
      <c r="P14336" s="55">
        <v>15169.012556514999</v>
      </c>
      <c r="Q14336" s="39"/>
      <c r="R14336" s="77">
        <f t="shared" si="669"/>
        <v>-7.6637658094544703E-2</v>
      </c>
      <c r="S14336" s="78">
        <f t="shared" si="670"/>
        <v>23597.826073668126</v>
      </c>
      <c r="T14336" s="79">
        <f t="shared" si="671"/>
        <v>-1162.5175979380519</v>
      </c>
    </row>
    <row r="14337" spans="2:20">
      <c r="B14337" s="62">
        <v>43795</v>
      </c>
      <c r="C14337" s="63">
        <v>25</v>
      </c>
      <c r="D14337" s="64">
        <v>1.6265799999999999</v>
      </c>
      <c r="E14337" s="39"/>
      <c r="F14337" s="53">
        <v>43795</v>
      </c>
      <c r="G14337" s="54">
        <v>25</v>
      </c>
      <c r="H14337" s="55">
        <v>31136.140014860001</v>
      </c>
      <c r="I14337" s="39"/>
      <c r="J14337" s="53">
        <v>43795</v>
      </c>
      <c r="K14337" s="54">
        <v>25</v>
      </c>
      <c r="L14337" s="55">
        <v>5021.47</v>
      </c>
      <c r="M14337" s="39"/>
      <c r="N14337" s="53">
        <v>43795</v>
      </c>
      <c r="O14337" s="54">
        <v>25</v>
      </c>
      <c r="P14337" s="55">
        <v>15379.2632875133</v>
      </c>
      <c r="Q14337" s="39"/>
      <c r="R14337" s="77">
        <f t="shared" si="669"/>
        <v>0.16127464732633714</v>
      </c>
      <c r="S14337" s="78">
        <f t="shared" si="670"/>
        <v>25015.602078203381</v>
      </c>
      <c r="T14337" s="79">
        <f t="shared" si="671"/>
        <v>2480.2852628325918</v>
      </c>
    </row>
    <row r="14338" spans="2:20">
      <c r="B14338" s="62">
        <v>43795</v>
      </c>
      <c r="C14338" s="63">
        <v>26</v>
      </c>
      <c r="D14338" s="64">
        <v>1.5661499999999999</v>
      </c>
      <c r="E14338" s="39"/>
      <c r="F14338" s="53">
        <v>43795</v>
      </c>
      <c r="G14338" s="54">
        <v>26</v>
      </c>
      <c r="H14338" s="55">
        <v>30909.647146865202</v>
      </c>
      <c r="I14338" s="39"/>
      <c r="J14338" s="53">
        <v>43795</v>
      </c>
      <c r="K14338" s="54">
        <v>26</v>
      </c>
      <c r="L14338" s="55">
        <v>-1533.72</v>
      </c>
      <c r="M14338" s="39"/>
      <c r="N14338" s="53">
        <v>43795</v>
      </c>
      <c r="O14338" s="54">
        <v>26</v>
      </c>
      <c r="P14338" s="55">
        <v>15287.4407640304</v>
      </c>
      <c r="Q14338" s="39"/>
      <c r="R14338" s="77">
        <f t="shared" si="669"/>
        <v>-4.9619459992947444E-2</v>
      </c>
      <c r="S14338" s="78">
        <f t="shared" si="670"/>
        <v>23942.425352586211</v>
      </c>
      <c r="T14338" s="79">
        <f t="shared" si="671"/>
        <v>-758.55455538536035</v>
      </c>
    </row>
    <row r="14339" spans="2:20">
      <c r="B14339" s="62">
        <v>43795</v>
      </c>
      <c r="C14339" s="63">
        <v>27</v>
      </c>
      <c r="D14339" s="64">
        <v>1.2336199999999999</v>
      </c>
      <c r="E14339" s="39"/>
      <c r="F14339" s="53">
        <v>43795</v>
      </c>
      <c r="G14339" s="54">
        <v>27</v>
      </c>
      <c r="H14339" s="55">
        <v>31116.173714928202</v>
      </c>
      <c r="I14339" s="39"/>
      <c r="J14339" s="53">
        <v>43795</v>
      </c>
      <c r="K14339" s="54">
        <v>27</v>
      </c>
      <c r="L14339" s="55">
        <v>-4371.47</v>
      </c>
      <c r="M14339" s="39"/>
      <c r="N14339" s="53">
        <v>43795</v>
      </c>
      <c r="O14339" s="54">
        <v>27</v>
      </c>
      <c r="P14339" s="55">
        <v>15445.266439508599</v>
      </c>
      <c r="Q14339" s="39"/>
      <c r="R14339" s="77">
        <f t="shared" si="669"/>
        <v>-0.14048867447679653</v>
      </c>
      <c r="S14339" s="78">
        <f t="shared" si="670"/>
        <v>19053.589585106598</v>
      </c>
      <c r="T14339" s="79">
        <f t="shared" si="671"/>
        <v>-2169.8850090275137</v>
      </c>
    </row>
    <row r="14340" spans="2:20">
      <c r="B14340" s="62">
        <v>43795</v>
      </c>
      <c r="C14340" s="63">
        <v>28</v>
      </c>
      <c r="D14340" s="64">
        <v>0.86877000000000004</v>
      </c>
      <c r="E14340" s="39"/>
      <c r="F14340" s="53">
        <v>43795</v>
      </c>
      <c r="G14340" s="54">
        <v>28</v>
      </c>
      <c r="H14340" s="55">
        <v>31123.4047946299</v>
      </c>
      <c r="I14340" s="39"/>
      <c r="J14340" s="53">
        <v>43795</v>
      </c>
      <c r="K14340" s="54">
        <v>28</v>
      </c>
      <c r="L14340" s="55">
        <v>-16502.27</v>
      </c>
      <c r="M14340" s="39"/>
      <c r="N14340" s="53">
        <v>43795</v>
      </c>
      <c r="O14340" s="54">
        <v>28</v>
      </c>
      <c r="P14340" s="55">
        <v>15452.443997959601</v>
      </c>
      <c r="Q14340" s="39"/>
      <c r="R14340" s="77">
        <f t="shared" si="669"/>
        <v>-0.5302205882965394</v>
      </c>
      <c r="S14340" s="78">
        <f t="shared" si="670"/>
        <v>13424.619772107362</v>
      </c>
      <c r="T14340" s="79">
        <f t="shared" si="671"/>
        <v>-8193.2039472174692</v>
      </c>
    </row>
    <row r="14341" spans="2:20">
      <c r="B14341" s="62">
        <v>43795</v>
      </c>
      <c r="C14341" s="63">
        <v>29</v>
      </c>
      <c r="D14341" s="64">
        <v>0.92188000000000003</v>
      </c>
      <c r="E14341" s="39"/>
      <c r="F14341" s="53">
        <v>43795</v>
      </c>
      <c r="G14341" s="54">
        <v>29</v>
      </c>
      <c r="H14341" s="55">
        <v>31369.395869661501</v>
      </c>
      <c r="I14341" s="39"/>
      <c r="J14341" s="53">
        <v>43795</v>
      </c>
      <c r="K14341" s="54">
        <v>29</v>
      </c>
      <c r="L14341" s="55">
        <v>-11852.78</v>
      </c>
      <c r="M14341" s="39"/>
      <c r="N14341" s="53">
        <v>43795</v>
      </c>
      <c r="O14341" s="54">
        <v>29</v>
      </c>
      <c r="P14341" s="55">
        <v>15593.2787737656</v>
      </c>
      <c r="Q14341" s="39"/>
      <c r="R14341" s="77">
        <f t="shared" si="669"/>
        <v>-0.37784533847090312</v>
      </c>
      <c r="S14341" s="78">
        <f t="shared" si="670"/>
        <v>14375.131835959031</v>
      </c>
      <c r="T14341" s="79">
        <f t="shared" si="671"/>
        <v>-5891.8476961446122</v>
      </c>
    </row>
    <row r="14342" spans="2:20">
      <c r="B14342" s="62">
        <v>43795</v>
      </c>
      <c r="C14342" s="63">
        <v>30</v>
      </c>
      <c r="D14342" s="64">
        <v>1.1038399999999999</v>
      </c>
      <c r="E14342" s="39"/>
      <c r="F14342" s="53">
        <v>43795</v>
      </c>
      <c r="G14342" s="54">
        <v>30</v>
      </c>
      <c r="H14342" s="55">
        <v>31589.073291641402</v>
      </c>
      <c r="I14342" s="39"/>
      <c r="J14342" s="53">
        <v>43795</v>
      </c>
      <c r="K14342" s="54">
        <v>30</v>
      </c>
      <c r="L14342" s="55">
        <v>-8890.43</v>
      </c>
      <c r="M14342" s="39"/>
      <c r="N14342" s="53">
        <v>43795</v>
      </c>
      <c r="O14342" s="54">
        <v>30</v>
      </c>
      <c r="P14342" s="55">
        <v>15692.5163918005</v>
      </c>
      <c r="Q14342" s="39"/>
      <c r="R14342" s="77">
        <f t="shared" si="669"/>
        <v>-0.2814400383930365</v>
      </c>
      <c r="S14342" s="78">
        <f t="shared" si="670"/>
        <v>17322.027293925064</v>
      </c>
      <c r="T14342" s="79">
        <f t="shared" si="671"/>
        <v>-4416.5024157916869</v>
      </c>
    </row>
    <row r="14343" spans="2:20">
      <c r="B14343" s="62">
        <v>43795</v>
      </c>
      <c r="C14343" s="63">
        <v>31</v>
      </c>
      <c r="D14343" s="64">
        <v>1.17971</v>
      </c>
      <c r="E14343" s="39"/>
      <c r="F14343" s="53">
        <v>43795</v>
      </c>
      <c r="G14343" s="54">
        <v>31</v>
      </c>
      <c r="H14343" s="55">
        <v>31949.100089440901</v>
      </c>
      <c r="I14343" s="39"/>
      <c r="J14343" s="53">
        <v>43795</v>
      </c>
      <c r="K14343" s="54">
        <v>31</v>
      </c>
      <c r="L14343" s="55">
        <v>-9550.02</v>
      </c>
      <c r="M14343" s="39"/>
      <c r="N14343" s="53">
        <v>43795</v>
      </c>
      <c r="O14343" s="54">
        <v>31</v>
      </c>
      <c r="P14343" s="55">
        <v>15944.818979097099</v>
      </c>
      <c r="Q14343" s="39"/>
      <c r="R14343" s="77">
        <f t="shared" si="669"/>
        <v>-0.29891358358341552</v>
      </c>
      <c r="S14343" s="78">
        <f t="shared" si="670"/>
        <v>18810.26239783064</v>
      </c>
      <c r="T14343" s="79">
        <f t="shared" si="671"/>
        <v>-4766.1229806307711</v>
      </c>
    </row>
    <row r="14344" spans="2:20">
      <c r="B14344" s="62">
        <v>43795</v>
      </c>
      <c r="C14344" s="63">
        <v>32</v>
      </c>
      <c r="D14344" s="64">
        <v>1.27719</v>
      </c>
      <c r="E14344" s="39"/>
      <c r="F14344" s="53">
        <v>43795</v>
      </c>
      <c r="G14344" s="54">
        <v>32</v>
      </c>
      <c r="H14344" s="55">
        <v>33113.936393313597</v>
      </c>
      <c r="I14344" s="39"/>
      <c r="J14344" s="53">
        <v>43795</v>
      </c>
      <c r="K14344" s="54">
        <v>32</v>
      </c>
      <c r="L14344" s="55">
        <v>-6636.68</v>
      </c>
      <c r="M14344" s="39"/>
      <c r="N14344" s="53">
        <v>43795</v>
      </c>
      <c r="O14344" s="54">
        <v>32</v>
      </c>
      <c r="P14344" s="55">
        <v>16536.691853222499</v>
      </c>
      <c r="Q14344" s="39"/>
      <c r="R14344" s="77">
        <f t="shared" si="669"/>
        <v>-0.20041954303385345</v>
      </c>
      <c r="S14344" s="78">
        <f t="shared" si="670"/>
        <v>21120.497468017245</v>
      </c>
      <c r="T14344" s="79">
        <f t="shared" si="671"/>
        <v>-3314.2762245145004</v>
      </c>
    </row>
    <row r="14345" spans="2:20">
      <c r="B14345" s="62">
        <v>43795</v>
      </c>
      <c r="C14345" s="63">
        <v>33</v>
      </c>
      <c r="D14345" s="64">
        <v>1.37541</v>
      </c>
      <c r="E14345" s="39"/>
      <c r="F14345" s="53">
        <v>43795</v>
      </c>
      <c r="G14345" s="54">
        <v>33</v>
      </c>
      <c r="H14345" s="55">
        <v>34079.503557625903</v>
      </c>
      <c r="I14345" s="39"/>
      <c r="J14345" s="53">
        <v>43795</v>
      </c>
      <c r="K14345" s="54">
        <v>33</v>
      </c>
      <c r="L14345" s="55">
        <v>-9991.67</v>
      </c>
      <c r="M14345" s="39"/>
      <c r="N14345" s="53">
        <v>43795</v>
      </c>
      <c r="O14345" s="54">
        <v>33</v>
      </c>
      <c r="P14345" s="55">
        <v>16687.551842571502</v>
      </c>
      <c r="Q14345" s="39"/>
      <c r="R14345" s="77">
        <f t="shared" si="669"/>
        <v>-0.29318707601197386</v>
      </c>
      <c r="S14345" s="78">
        <f t="shared" si="670"/>
        <v>22952.225679791271</v>
      </c>
      <c r="T14345" s="79">
        <f t="shared" si="671"/>
        <v>-4892.5745305217652</v>
      </c>
    </row>
    <row r="14346" spans="2:20">
      <c r="B14346" s="62">
        <v>43795</v>
      </c>
      <c r="C14346" s="63">
        <v>34</v>
      </c>
      <c r="D14346" s="64">
        <v>1.6326400000000001</v>
      </c>
      <c r="E14346" s="39"/>
      <c r="F14346" s="53">
        <v>43795</v>
      </c>
      <c r="G14346" s="54">
        <v>34</v>
      </c>
      <c r="H14346" s="55">
        <v>35346.368628658602</v>
      </c>
      <c r="I14346" s="39"/>
      <c r="J14346" s="53">
        <v>43795</v>
      </c>
      <c r="K14346" s="54">
        <v>34</v>
      </c>
      <c r="L14346" s="55">
        <v>3638.4</v>
      </c>
      <c r="M14346" s="39"/>
      <c r="N14346" s="53">
        <v>43795</v>
      </c>
      <c r="O14346" s="54">
        <v>34</v>
      </c>
      <c r="P14346" s="55">
        <v>17287.080577140601</v>
      </c>
      <c r="Q14346" s="39"/>
      <c r="R14346" s="77">
        <f t="shared" ref="R14346:R14409" si="672">L14346/H14346</f>
        <v>0.10293560954519128</v>
      </c>
      <c r="S14346" s="78">
        <f t="shared" ref="S14346:S14409" si="673">P14346*D14346</f>
        <v>28223.579233462831</v>
      </c>
      <c r="T14346" s="79">
        <f t="shared" ref="T14346:T14409" si="674">P14346*R14346</f>
        <v>1779.4561764648049</v>
      </c>
    </row>
    <row r="14347" spans="2:20">
      <c r="B14347" s="62">
        <v>43795</v>
      </c>
      <c r="C14347" s="63">
        <v>35</v>
      </c>
      <c r="D14347" s="64">
        <v>1.64347</v>
      </c>
      <c r="E14347" s="39"/>
      <c r="F14347" s="53">
        <v>43795</v>
      </c>
      <c r="G14347" s="54">
        <v>35</v>
      </c>
      <c r="H14347" s="55">
        <v>35072.741466257299</v>
      </c>
      <c r="I14347" s="39"/>
      <c r="J14347" s="53">
        <v>43795</v>
      </c>
      <c r="K14347" s="54">
        <v>35</v>
      </c>
      <c r="L14347" s="55">
        <v>5086.8</v>
      </c>
      <c r="M14347" s="39"/>
      <c r="N14347" s="53">
        <v>43795</v>
      </c>
      <c r="O14347" s="54">
        <v>35</v>
      </c>
      <c r="P14347" s="55">
        <v>17098.366772609599</v>
      </c>
      <c r="Q14347" s="39"/>
      <c r="R14347" s="77">
        <f t="shared" si="672"/>
        <v>0.14503571113463989</v>
      </c>
      <c r="S14347" s="78">
        <f t="shared" si="673"/>
        <v>28100.652839780698</v>
      </c>
      <c r="T14347" s="79">
        <f t="shared" si="674"/>
        <v>2479.8737841063307</v>
      </c>
    </row>
    <row r="14348" spans="2:20">
      <c r="B14348" s="62">
        <v>43795</v>
      </c>
      <c r="C14348" s="63">
        <v>36</v>
      </c>
      <c r="D14348" s="64">
        <v>1.78302</v>
      </c>
      <c r="E14348" s="39"/>
      <c r="F14348" s="53">
        <v>43795</v>
      </c>
      <c r="G14348" s="54">
        <v>36</v>
      </c>
      <c r="H14348" s="55">
        <v>34815.930472715198</v>
      </c>
      <c r="I14348" s="39"/>
      <c r="J14348" s="53">
        <v>43795</v>
      </c>
      <c r="K14348" s="54">
        <v>36</v>
      </c>
      <c r="L14348" s="55">
        <v>13804.62</v>
      </c>
      <c r="M14348" s="39"/>
      <c r="N14348" s="53">
        <v>43795</v>
      </c>
      <c r="O14348" s="54">
        <v>36</v>
      </c>
      <c r="P14348" s="55">
        <v>17002.261307562199</v>
      </c>
      <c r="Q14348" s="39"/>
      <c r="R14348" s="77">
        <f t="shared" si="672"/>
        <v>0.39650297471780932</v>
      </c>
      <c r="S14348" s="78">
        <f t="shared" si="673"/>
        <v>30315.371956609553</v>
      </c>
      <c r="T14348" s="79">
        <f t="shared" si="674"/>
        <v>6741.4471853779223</v>
      </c>
    </row>
    <row r="14349" spans="2:20">
      <c r="B14349" s="62">
        <v>43795</v>
      </c>
      <c r="C14349" s="63">
        <v>37</v>
      </c>
      <c r="D14349" s="64">
        <v>1.85436</v>
      </c>
      <c r="E14349" s="39"/>
      <c r="F14349" s="53">
        <v>43795</v>
      </c>
      <c r="G14349" s="54">
        <v>37</v>
      </c>
      <c r="H14349" s="55">
        <v>34503.9225971169</v>
      </c>
      <c r="I14349" s="39"/>
      <c r="J14349" s="53">
        <v>43795</v>
      </c>
      <c r="K14349" s="54">
        <v>37</v>
      </c>
      <c r="L14349" s="55">
        <v>16253.94</v>
      </c>
      <c r="M14349" s="39"/>
      <c r="N14349" s="53">
        <v>43795</v>
      </c>
      <c r="O14349" s="54">
        <v>37</v>
      </c>
      <c r="P14349" s="55">
        <v>16820.401504165598</v>
      </c>
      <c r="Q14349" s="39"/>
      <c r="R14349" s="77">
        <f t="shared" si="672"/>
        <v>0.47107513513139393</v>
      </c>
      <c r="S14349" s="78">
        <f t="shared" si="673"/>
        <v>31191.07973326452</v>
      </c>
      <c r="T14349" s="79">
        <f t="shared" si="674"/>
        <v>7923.6729115391108</v>
      </c>
    </row>
    <row r="14350" spans="2:20">
      <c r="B14350" s="62">
        <v>43795</v>
      </c>
      <c r="C14350" s="63">
        <v>38</v>
      </c>
      <c r="D14350" s="64">
        <v>1.92256</v>
      </c>
      <c r="E14350" s="39"/>
      <c r="F14350" s="53">
        <v>43795</v>
      </c>
      <c r="G14350" s="54">
        <v>38</v>
      </c>
      <c r="H14350" s="55">
        <v>33792.362250656603</v>
      </c>
      <c r="I14350" s="39"/>
      <c r="J14350" s="53">
        <v>43795</v>
      </c>
      <c r="K14350" s="54">
        <v>38</v>
      </c>
      <c r="L14350" s="55">
        <v>14836.82</v>
      </c>
      <c r="M14350" s="39"/>
      <c r="N14350" s="53">
        <v>43795</v>
      </c>
      <c r="O14350" s="54">
        <v>38</v>
      </c>
      <c r="P14350" s="55">
        <v>16509.224277644498</v>
      </c>
      <c r="Q14350" s="39"/>
      <c r="R14350" s="77">
        <f t="shared" si="672"/>
        <v>0.43905838514475892</v>
      </c>
      <c r="S14350" s="78">
        <f t="shared" si="673"/>
        <v>31739.974227228206</v>
      </c>
      <c r="T14350" s="79">
        <f t="shared" si="674"/>
        <v>7248.5133513352421</v>
      </c>
    </row>
    <row r="14351" spans="2:20">
      <c r="B14351" s="62">
        <v>43795</v>
      </c>
      <c r="C14351" s="63">
        <v>39</v>
      </c>
      <c r="D14351" s="64">
        <v>1.74088</v>
      </c>
      <c r="E14351" s="39"/>
      <c r="F14351" s="53">
        <v>43795</v>
      </c>
      <c r="G14351" s="54">
        <v>39</v>
      </c>
      <c r="H14351" s="55">
        <v>33104.408770584203</v>
      </c>
      <c r="I14351" s="39"/>
      <c r="J14351" s="53">
        <v>43795</v>
      </c>
      <c r="K14351" s="54">
        <v>39</v>
      </c>
      <c r="L14351" s="55">
        <v>201.18</v>
      </c>
      <c r="M14351" s="39"/>
      <c r="N14351" s="53">
        <v>43795</v>
      </c>
      <c r="O14351" s="54">
        <v>39</v>
      </c>
      <c r="P14351" s="55">
        <v>16109.6154999093</v>
      </c>
      <c r="Q14351" s="39"/>
      <c r="R14351" s="77">
        <f t="shared" si="672"/>
        <v>6.0771361722298392E-3</v>
      </c>
      <c r="S14351" s="78">
        <f t="shared" si="673"/>
        <v>28044.907431482101</v>
      </c>
      <c r="T14351" s="79">
        <f t="shared" si="674"/>
        <v>97.900327075213283</v>
      </c>
    </row>
    <row r="14352" spans="2:20">
      <c r="B14352" s="62">
        <v>43795</v>
      </c>
      <c r="C14352" s="63">
        <v>40</v>
      </c>
      <c r="D14352" s="64">
        <v>1.55921</v>
      </c>
      <c r="E14352" s="39"/>
      <c r="F14352" s="53">
        <v>43795</v>
      </c>
      <c r="G14352" s="54">
        <v>40</v>
      </c>
      <c r="H14352" s="55">
        <v>32422.0169523531</v>
      </c>
      <c r="I14352" s="39"/>
      <c r="J14352" s="53">
        <v>43795</v>
      </c>
      <c r="K14352" s="54">
        <v>40</v>
      </c>
      <c r="L14352" s="55">
        <v>-6464.22</v>
      </c>
      <c r="M14352" s="39"/>
      <c r="N14352" s="53">
        <v>43795</v>
      </c>
      <c r="O14352" s="54">
        <v>40</v>
      </c>
      <c r="P14352" s="55">
        <v>15770.7261570633</v>
      </c>
      <c r="Q14352" s="39"/>
      <c r="R14352" s="77">
        <f t="shared" si="672"/>
        <v>-0.19937747887491758</v>
      </c>
      <c r="S14352" s="78">
        <f t="shared" si="673"/>
        <v>24589.873931354668</v>
      </c>
      <c r="T14352" s="79">
        <f t="shared" si="674"/>
        <v>-3144.327621221998</v>
      </c>
    </row>
    <row r="14353" spans="2:20">
      <c r="B14353" s="62">
        <v>43795</v>
      </c>
      <c r="C14353" s="63">
        <v>41</v>
      </c>
      <c r="D14353" s="64">
        <v>1.4692700000000001</v>
      </c>
      <c r="E14353" s="39"/>
      <c r="F14353" s="53">
        <v>43795</v>
      </c>
      <c r="G14353" s="54">
        <v>41</v>
      </c>
      <c r="H14353" s="55">
        <v>31381.239658492101</v>
      </c>
      <c r="I14353" s="39"/>
      <c r="J14353" s="53">
        <v>43795</v>
      </c>
      <c r="K14353" s="54">
        <v>41</v>
      </c>
      <c r="L14353" s="55">
        <v>-3940.56</v>
      </c>
      <c r="M14353" s="39"/>
      <c r="N14353" s="53">
        <v>43795</v>
      </c>
      <c r="O14353" s="54">
        <v>41</v>
      </c>
      <c r="P14353" s="55">
        <v>15289.995993083799</v>
      </c>
      <c r="Q14353" s="39"/>
      <c r="R14353" s="77">
        <f t="shared" si="672"/>
        <v>-0.12557056518108717</v>
      </c>
      <c r="S14353" s="78">
        <f t="shared" si="673"/>
        <v>22465.132412758234</v>
      </c>
      <c r="T14353" s="79">
        <f t="shared" si="674"/>
        <v>-1919.9734384680908</v>
      </c>
    </row>
    <row r="14354" spans="2:20">
      <c r="B14354" s="62">
        <v>43795</v>
      </c>
      <c r="C14354" s="63">
        <v>42</v>
      </c>
      <c r="D14354" s="64">
        <v>1.0644899999999999</v>
      </c>
      <c r="E14354" s="39"/>
      <c r="F14354" s="53">
        <v>43795</v>
      </c>
      <c r="G14354" s="54">
        <v>42</v>
      </c>
      <c r="H14354" s="55">
        <v>30281.6347921218</v>
      </c>
      <c r="I14354" s="39"/>
      <c r="J14354" s="53">
        <v>43795</v>
      </c>
      <c r="K14354" s="54">
        <v>42</v>
      </c>
      <c r="L14354" s="55">
        <v>-7742.59</v>
      </c>
      <c r="M14354" s="39"/>
      <c r="N14354" s="53">
        <v>43795</v>
      </c>
      <c r="O14354" s="54">
        <v>42</v>
      </c>
      <c r="P14354" s="55">
        <v>14706.329236629599</v>
      </c>
      <c r="Q14354" s="39"/>
      <c r="R14354" s="77">
        <f t="shared" si="672"/>
        <v>-0.25568599757415822</v>
      </c>
      <c r="S14354" s="78">
        <f t="shared" si="673"/>
        <v>15654.740409099841</v>
      </c>
      <c r="T14354" s="79">
        <f t="shared" si="674"/>
        <v>-3760.2024615216478</v>
      </c>
    </row>
    <row r="14355" spans="2:20">
      <c r="B14355" s="62">
        <v>43795</v>
      </c>
      <c r="C14355" s="63">
        <v>43</v>
      </c>
      <c r="D14355" s="64">
        <v>1.1977199999999999</v>
      </c>
      <c r="E14355" s="39"/>
      <c r="F14355" s="53">
        <v>43795</v>
      </c>
      <c r="G14355" s="54">
        <v>43</v>
      </c>
      <c r="H14355" s="55">
        <v>28629.631152704202</v>
      </c>
      <c r="I14355" s="39"/>
      <c r="J14355" s="53">
        <v>43795</v>
      </c>
      <c r="K14355" s="54">
        <v>43</v>
      </c>
      <c r="L14355" s="55">
        <v>-3064.96</v>
      </c>
      <c r="M14355" s="39"/>
      <c r="N14355" s="53">
        <v>43795</v>
      </c>
      <c r="O14355" s="54">
        <v>43</v>
      </c>
      <c r="P14355" s="55">
        <v>13873.471759501799</v>
      </c>
      <c r="Q14355" s="39"/>
      <c r="R14355" s="77">
        <f t="shared" si="672"/>
        <v>-0.10705551823745729</v>
      </c>
      <c r="S14355" s="78">
        <f t="shared" si="673"/>
        <v>16616.534595790494</v>
      </c>
      <c r="T14355" s="79">
        <f t="shared" si="674"/>
        <v>-1485.2317089661935</v>
      </c>
    </row>
    <row r="14356" spans="2:20">
      <c r="B14356" s="62">
        <v>43795</v>
      </c>
      <c r="C14356" s="63">
        <v>44</v>
      </c>
      <c r="D14356" s="64">
        <v>1.1106100000000001</v>
      </c>
      <c r="E14356" s="39"/>
      <c r="F14356" s="53">
        <v>43795</v>
      </c>
      <c r="G14356" s="54">
        <v>44</v>
      </c>
      <c r="H14356" s="55">
        <v>26995.753161279299</v>
      </c>
      <c r="I14356" s="39"/>
      <c r="J14356" s="53">
        <v>43795</v>
      </c>
      <c r="K14356" s="54">
        <v>44</v>
      </c>
      <c r="L14356" s="55">
        <v>-5342.75</v>
      </c>
      <c r="M14356" s="39"/>
      <c r="N14356" s="53">
        <v>43795</v>
      </c>
      <c r="O14356" s="54">
        <v>44</v>
      </c>
      <c r="P14356" s="55">
        <v>13117.6646902271</v>
      </c>
      <c r="Q14356" s="39"/>
      <c r="R14356" s="77">
        <f t="shared" si="672"/>
        <v>-0.1979107590768478</v>
      </c>
      <c r="S14356" s="78">
        <f t="shared" si="673"/>
        <v>14568.609581613122</v>
      </c>
      <c r="T14356" s="79">
        <f t="shared" si="674"/>
        <v>-2596.126976158409</v>
      </c>
    </row>
    <row r="14357" spans="2:20">
      <c r="B14357" s="62">
        <v>43795</v>
      </c>
      <c r="C14357" s="63">
        <v>45</v>
      </c>
      <c r="D14357" s="64">
        <v>1.38323</v>
      </c>
      <c r="E14357" s="39"/>
      <c r="F14357" s="53">
        <v>43795</v>
      </c>
      <c r="G14357" s="54">
        <v>45</v>
      </c>
      <c r="H14357" s="55">
        <v>25614.306566689898</v>
      </c>
      <c r="I14357" s="39"/>
      <c r="J14357" s="53">
        <v>43795</v>
      </c>
      <c r="K14357" s="54">
        <v>45</v>
      </c>
      <c r="L14357" s="55">
        <v>-1139.76</v>
      </c>
      <c r="M14357" s="39"/>
      <c r="N14357" s="53">
        <v>43795</v>
      </c>
      <c r="O14357" s="54">
        <v>45</v>
      </c>
      <c r="P14357" s="55">
        <v>12582.8817367583</v>
      </c>
      <c r="Q14357" s="39"/>
      <c r="R14357" s="77">
        <f t="shared" si="672"/>
        <v>-4.4497007835542966E-2</v>
      </c>
      <c r="S14357" s="78">
        <f t="shared" si="673"/>
        <v>17405.019504736181</v>
      </c>
      <c r="T14357" s="79">
        <f t="shared" si="674"/>
        <v>-559.90058723424454</v>
      </c>
    </row>
    <row r="14358" spans="2:20">
      <c r="B14358" s="62">
        <v>43795</v>
      </c>
      <c r="C14358" s="63">
        <v>46</v>
      </c>
      <c r="D14358" s="64">
        <v>1.44977</v>
      </c>
      <c r="E14358" s="39"/>
      <c r="F14358" s="53">
        <v>43795</v>
      </c>
      <c r="G14358" s="54">
        <v>46</v>
      </c>
      <c r="H14358" s="55">
        <v>24219.668968324899</v>
      </c>
      <c r="I14358" s="39"/>
      <c r="J14358" s="53">
        <v>43795</v>
      </c>
      <c r="K14358" s="54">
        <v>46</v>
      </c>
      <c r="L14358" s="55">
        <v>-5724.78</v>
      </c>
      <c r="M14358" s="39"/>
      <c r="N14358" s="53">
        <v>43795</v>
      </c>
      <c r="O14358" s="54">
        <v>46</v>
      </c>
      <c r="P14358" s="55">
        <v>11956.2218464286</v>
      </c>
      <c r="Q14358" s="39"/>
      <c r="R14358" s="77">
        <f t="shared" si="672"/>
        <v>-0.23636904399837227</v>
      </c>
      <c r="S14358" s="78">
        <f t="shared" si="673"/>
        <v>17333.771746296792</v>
      </c>
      <c r="T14358" s="79">
        <f t="shared" si="674"/>
        <v>-2826.0807276727814</v>
      </c>
    </row>
    <row r="14359" spans="2:20">
      <c r="B14359" s="62">
        <v>43795</v>
      </c>
      <c r="C14359" s="63">
        <v>47</v>
      </c>
      <c r="D14359" s="64">
        <v>1.93184</v>
      </c>
      <c r="E14359" s="39"/>
      <c r="F14359" s="53">
        <v>43795</v>
      </c>
      <c r="G14359" s="54">
        <v>47</v>
      </c>
      <c r="H14359" s="55">
        <v>22734.676894675398</v>
      </c>
      <c r="I14359" s="39"/>
      <c r="J14359" s="53">
        <v>43795</v>
      </c>
      <c r="K14359" s="54">
        <v>47</v>
      </c>
      <c r="L14359" s="55">
        <v>-4345.57</v>
      </c>
      <c r="M14359" s="39"/>
      <c r="N14359" s="53">
        <v>43795</v>
      </c>
      <c r="O14359" s="54">
        <v>47</v>
      </c>
      <c r="P14359" s="55">
        <v>11310.0683082818</v>
      </c>
      <c r="Q14359" s="39"/>
      <c r="R14359" s="77">
        <f t="shared" si="672"/>
        <v>-0.19114280885239934</v>
      </c>
      <c r="S14359" s="78">
        <f t="shared" si="673"/>
        <v>21849.242360671113</v>
      </c>
      <c r="T14359" s="79">
        <f t="shared" si="674"/>
        <v>-2161.8382247574878</v>
      </c>
    </row>
    <row r="14360" spans="2:20">
      <c r="B14360" s="62">
        <v>43795</v>
      </c>
      <c r="C14360" s="63">
        <v>48</v>
      </c>
      <c r="D14360" s="64">
        <v>2.47018</v>
      </c>
      <c r="E14360" s="39"/>
      <c r="F14360" s="53">
        <v>43795</v>
      </c>
      <c r="G14360" s="54">
        <v>48</v>
      </c>
      <c r="H14360" s="55">
        <v>21816.635849615901</v>
      </c>
      <c r="I14360" s="39"/>
      <c r="J14360" s="53">
        <v>43795</v>
      </c>
      <c r="K14360" s="54">
        <v>48</v>
      </c>
      <c r="L14360" s="55">
        <v>-919.21</v>
      </c>
      <c r="M14360" s="39"/>
      <c r="N14360" s="53">
        <v>43795</v>
      </c>
      <c r="O14360" s="54">
        <v>48</v>
      </c>
      <c r="P14360" s="55">
        <v>10872.408248706501</v>
      </c>
      <c r="Q14360" s="39"/>
      <c r="R14360" s="77">
        <f t="shared" si="672"/>
        <v>-4.2133443778234192E-2</v>
      </c>
      <c r="S14360" s="78">
        <f t="shared" si="673"/>
        <v>26856.805407789823</v>
      </c>
      <c r="T14360" s="79">
        <f t="shared" si="674"/>
        <v>-458.09200168088501</v>
      </c>
    </row>
    <row r="14361" spans="2:20">
      <c r="B14361" s="62">
        <v>43796</v>
      </c>
      <c r="C14361" s="63">
        <v>1</v>
      </c>
      <c r="D14361" s="64">
        <v>2.9359899999999999</v>
      </c>
      <c r="E14361" s="39"/>
      <c r="F14361" s="53">
        <v>43796</v>
      </c>
      <c r="G14361" s="54">
        <v>1</v>
      </c>
      <c r="H14361" s="55">
        <v>21739.013318253899</v>
      </c>
      <c r="I14361" s="39"/>
      <c r="J14361" s="53">
        <v>43796</v>
      </c>
      <c r="K14361" s="54">
        <v>1</v>
      </c>
      <c r="L14361" s="55">
        <v>7215.28</v>
      </c>
      <c r="M14361" s="39"/>
      <c r="N14361" s="53">
        <v>43796</v>
      </c>
      <c r="O14361" s="54">
        <v>1</v>
      </c>
      <c r="P14361" s="55">
        <v>10868.8722774992</v>
      </c>
      <c r="Q14361" s="39"/>
      <c r="R14361" s="77">
        <f t="shared" si="672"/>
        <v>0.3319046680900391</v>
      </c>
      <c r="S14361" s="78">
        <f t="shared" si="673"/>
        <v>31910.900318014876</v>
      </c>
      <c r="T14361" s="79">
        <f t="shared" si="674"/>
        <v>3607.4294457763995</v>
      </c>
    </row>
    <row r="14362" spans="2:20">
      <c r="B14362" s="62">
        <v>43796</v>
      </c>
      <c r="C14362" s="63">
        <v>2</v>
      </c>
      <c r="D14362" s="64">
        <v>3.3040600000000002</v>
      </c>
      <c r="E14362" s="39"/>
      <c r="F14362" s="53">
        <v>43796</v>
      </c>
      <c r="G14362" s="54">
        <v>2</v>
      </c>
      <c r="H14362" s="55">
        <v>21111.0160614819</v>
      </c>
      <c r="I14362" s="39"/>
      <c r="J14362" s="53">
        <v>43796</v>
      </c>
      <c r="K14362" s="54">
        <v>2</v>
      </c>
      <c r="L14362" s="55">
        <v>17967.28</v>
      </c>
      <c r="M14362" s="39"/>
      <c r="N14362" s="53">
        <v>43796</v>
      </c>
      <c r="O14362" s="54">
        <v>2</v>
      </c>
      <c r="P14362" s="55">
        <v>10014.2913598255</v>
      </c>
      <c r="Q14362" s="39"/>
      <c r="R14362" s="77">
        <f t="shared" si="672"/>
        <v>0.85108551609612937</v>
      </c>
      <c r="S14362" s="78">
        <f t="shared" si="673"/>
        <v>33087.819510345042</v>
      </c>
      <c r="T14362" s="79">
        <f t="shared" si="674"/>
        <v>8523.0183303140948</v>
      </c>
    </row>
    <row r="14363" spans="2:20">
      <c r="B14363" s="62">
        <v>43796</v>
      </c>
      <c r="C14363" s="63">
        <v>3</v>
      </c>
      <c r="D14363" s="64">
        <v>3.1645799999999999</v>
      </c>
      <c r="E14363" s="39"/>
      <c r="F14363" s="53">
        <v>43796</v>
      </c>
      <c r="G14363" s="54">
        <v>3</v>
      </c>
      <c r="H14363" s="55">
        <v>20733.206767115302</v>
      </c>
      <c r="I14363" s="39"/>
      <c r="J14363" s="53">
        <v>43796</v>
      </c>
      <c r="K14363" s="54">
        <v>3</v>
      </c>
      <c r="L14363" s="55">
        <v>15715.5</v>
      </c>
      <c r="M14363" s="39"/>
      <c r="N14363" s="53">
        <v>43796</v>
      </c>
      <c r="O14363" s="54">
        <v>3</v>
      </c>
      <c r="P14363" s="55">
        <v>9774.1180072225998</v>
      </c>
      <c r="Q14363" s="39"/>
      <c r="R14363" s="77">
        <f t="shared" si="672"/>
        <v>0.75798694222864604</v>
      </c>
      <c r="S14363" s="78">
        <f t="shared" si="673"/>
        <v>30930.978363296494</v>
      </c>
      <c r="T14363" s="79">
        <f t="shared" si="674"/>
        <v>7408.6538212766054</v>
      </c>
    </row>
    <row r="14364" spans="2:20">
      <c r="B14364" s="62">
        <v>43796</v>
      </c>
      <c r="C14364" s="63">
        <v>4</v>
      </c>
      <c r="D14364" s="64">
        <v>2.9896799999999999</v>
      </c>
      <c r="E14364" s="39"/>
      <c r="F14364" s="53">
        <v>43796</v>
      </c>
      <c r="G14364" s="54">
        <v>4</v>
      </c>
      <c r="H14364" s="55">
        <v>21290.4652859036</v>
      </c>
      <c r="I14364" s="39"/>
      <c r="J14364" s="53">
        <v>43796</v>
      </c>
      <c r="K14364" s="54">
        <v>4</v>
      </c>
      <c r="L14364" s="55">
        <v>4990.3900000000003</v>
      </c>
      <c r="M14364" s="39"/>
      <c r="N14364" s="53">
        <v>43796</v>
      </c>
      <c r="O14364" s="54">
        <v>4</v>
      </c>
      <c r="P14364" s="55">
        <v>10572.9434296937</v>
      </c>
      <c r="Q14364" s="39"/>
      <c r="R14364" s="77">
        <f t="shared" si="672"/>
        <v>0.23439553494888313</v>
      </c>
      <c r="S14364" s="78">
        <f t="shared" si="673"/>
        <v>31609.717512886658</v>
      </c>
      <c r="T14364" s="79">
        <f t="shared" si="674"/>
        <v>2478.2507311873337</v>
      </c>
    </row>
    <row r="14365" spans="2:20">
      <c r="B14365" s="62">
        <v>43796</v>
      </c>
      <c r="C14365" s="63">
        <v>5</v>
      </c>
      <c r="D14365" s="64">
        <v>2.68404</v>
      </c>
      <c r="E14365" s="39"/>
      <c r="F14365" s="53">
        <v>43796</v>
      </c>
      <c r="G14365" s="54">
        <v>5</v>
      </c>
      <c r="H14365" s="55">
        <v>20148.548231573099</v>
      </c>
      <c r="I14365" s="39"/>
      <c r="J14365" s="53">
        <v>43796</v>
      </c>
      <c r="K14365" s="54">
        <v>5</v>
      </c>
      <c r="L14365" s="55">
        <v>1288.0899999999999</v>
      </c>
      <c r="M14365" s="39"/>
      <c r="N14365" s="53">
        <v>43796</v>
      </c>
      <c r="O14365" s="54">
        <v>5</v>
      </c>
      <c r="P14365" s="55">
        <v>9462.4943127490005</v>
      </c>
      <c r="Q14365" s="39"/>
      <c r="R14365" s="77">
        <f t="shared" si="672"/>
        <v>6.3929668043355217E-2</v>
      </c>
      <c r="S14365" s="78">
        <f t="shared" si="673"/>
        <v>25397.713235190826</v>
      </c>
      <c r="T14365" s="79">
        <f t="shared" si="674"/>
        <v>604.93412027618024</v>
      </c>
    </row>
    <row r="14366" spans="2:20">
      <c r="B14366" s="62">
        <v>43796</v>
      </c>
      <c r="C14366" s="63">
        <v>6</v>
      </c>
      <c r="D14366" s="64">
        <v>2.6540599999999999</v>
      </c>
      <c r="E14366" s="39"/>
      <c r="F14366" s="53">
        <v>43796</v>
      </c>
      <c r="G14366" s="54">
        <v>6</v>
      </c>
      <c r="H14366" s="55">
        <v>20811.065671487901</v>
      </c>
      <c r="I14366" s="39"/>
      <c r="J14366" s="53">
        <v>43796</v>
      </c>
      <c r="K14366" s="54">
        <v>6</v>
      </c>
      <c r="L14366" s="55">
        <v>-1110.74</v>
      </c>
      <c r="M14366" s="39"/>
      <c r="N14366" s="53">
        <v>43796</v>
      </c>
      <c r="O14366" s="54">
        <v>6</v>
      </c>
      <c r="P14366" s="55">
        <v>10317.646233002701</v>
      </c>
      <c r="Q14366" s="39"/>
      <c r="R14366" s="77">
        <f t="shared" si="672"/>
        <v>-5.3372567149300956E-2</v>
      </c>
      <c r="S14366" s="78">
        <f t="shared" si="673"/>
        <v>27383.652161163147</v>
      </c>
      <c r="T14366" s="79">
        <f t="shared" si="674"/>
        <v>-550.67926639366874</v>
      </c>
    </row>
    <row r="14367" spans="2:20">
      <c r="B14367" s="62">
        <v>43796</v>
      </c>
      <c r="C14367" s="63">
        <v>7</v>
      </c>
      <c r="D14367" s="64">
        <v>2.8256399999999999</v>
      </c>
      <c r="E14367" s="39"/>
      <c r="F14367" s="53">
        <v>43796</v>
      </c>
      <c r="G14367" s="54">
        <v>7</v>
      </c>
      <c r="H14367" s="55">
        <v>20404.4173125534</v>
      </c>
      <c r="I14367" s="39"/>
      <c r="J14367" s="53">
        <v>43796</v>
      </c>
      <c r="K14367" s="54">
        <v>7</v>
      </c>
      <c r="L14367" s="55">
        <v>4558.8500000000004</v>
      </c>
      <c r="M14367" s="39"/>
      <c r="N14367" s="53">
        <v>43796</v>
      </c>
      <c r="O14367" s="54">
        <v>7</v>
      </c>
      <c r="P14367" s="55">
        <v>10290.952323327099</v>
      </c>
      <c r="Q14367" s="39"/>
      <c r="R14367" s="77">
        <f t="shared" si="672"/>
        <v>0.22342465997278252</v>
      </c>
      <c r="S14367" s="78">
        <f t="shared" si="673"/>
        <v>29078.526522885983</v>
      </c>
      <c r="T14367" s="79">
        <f t="shared" si="674"/>
        <v>2299.2525236354736</v>
      </c>
    </row>
    <row r="14368" spans="2:20">
      <c r="B14368" s="62">
        <v>43796</v>
      </c>
      <c r="C14368" s="63">
        <v>8</v>
      </c>
      <c r="D14368" s="64">
        <v>2.8113199999999998</v>
      </c>
      <c r="E14368" s="39"/>
      <c r="F14368" s="53">
        <v>43796</v>
      </c>
      <c r="G14368" s="54">
        <v>8</v>
      </c>
      <c r="H14368" s="55">
        <v>20233.810902102301</v>
      </c>
      <c r="I14368" s="39"/>
      <c r="J14368" s="53">
        <v>43796</v>
      </c>
      <c r="K14368" s="54">
        <v>8</v>
      </c>
      <c r="L14368" s="55">
        <v>-658.71</v>
      </c>
      <c r="M14368" s="39"/>
      <c r="N14368" s="53">
        <v>43796</v>
      </c>
      <c r="O14368" s="54">
        <v>8</v>
      </c>
      <c r="P14368" s="55">
        <v>10293.1215206785</v>
      </c>
      <c r="Q14368" s="39"/>
      <c r="R14368" s="77">
        <f t="shared" si="672"/>
        <v>-3.2554915294358111E-2</v>
      </c>
      <c r="S14368" s="78">
        <f t="shared" si="673"/>
        <v>28937.258393513879</v>
      </c>
      <c r="T14368" s="79">
        <f t="shared" si="674"/>
        <v>-335.09169922022312</v>
      </c>
    </row>
    <row r="14369" spans="2:20">
      <c r="B14369" s="62">
        <v>43796</v>
      </c>
      <c r="C14369" s="63">
        <v>9</v>
      </c>
      <c r="D14369" s="64">
        <v>2.9207700000000001</v>
      </c>
      <c r="E14369" s="39"/>
      <c r="F14369" s="53">
        <v>43796</v>
      </c>
      <c r="G14369" s="54">
        <v>9</v>
      </c>
      <c r="H14369" s="55">
        <v>20551.4296285114</v>
      </c>
      <c r="I14369" s="39"/>
      <c r="J14369" s="53">
        <v>43796</v>
      </c>
      <c r="K14369" s="54">
        <v>9</v>
      </c>
      <c r="L14369" s="55">
        <v>3380.58</v>
      </c>
      <c r="M14369" s="39"/>
      <c r="N14369" s="53">
        <v>43796</v>
      </c>
      <c r="O14369" s="54">
        <v>9</v>
      </c>
      <c r="P14369" s="55">
        <v>10397.976203997099</v>
      </c>
      <c r="Q14369" s="39"/>
      <c r="R14369" s="77">
        <f t="shared" si="672"/>
        <v>0.1644936659447796</v>
      </c>
      <c r="S14369" s="78">
        <f t="shared" si="673"/>
        <v>30370.096957348607</v>
      </c>
      <c r="T14369" s="79">
        <f t="shared" si="674"/>
        <v>1710.4012242020663</v>
      </c>
    </row>
    <row r="14370" spans="2:20">
      <c r="B14370" s="62">
        <v>43796</v>
      </c>
      <c r="C14370" s="63">
        <v>10</v>
      </c>
      <c r="D14370" s="64">
        <v>2.7684299999999999</v>
      </c>
      <c r="E14370" s="39"/>
      <c r="F14370" s="53">
        <v>43796</v>
      </c>
      <c r="G14370" s="54">
        <v>10</v>
      </c>
      <c r="H14370" s="55">
        <v>20564.195998528099</v>
      </c>
      <c r="I14370" s="39"/>
      <c r="J14370" s="53">
        <v>43796</v>
      </c>
      <c r="K14370" s="54">
        <v>10</v>
      </c>
      <c r="L14370" s="55">
        <v>2414.58</v>
      </c>
      <c r="M14370" s="39"/>
      <c r="N14370" s="53">
        <v>43796</v>
      </c>
      <c r="O14370" s="54">
        <v>10</v>
      </c>
      <c r="P14370" s="55">
        <v>10375.5951545593</v>
      </c>
      <c r="Q14370" s="39"/>
      <c r="R14370" s="77">
        <f t="shared" si="672"/>
        <v>0.11741669842929067</v>
      </c>
      <c r="S14370" s="78">
        <f t="shared" si="673"/>
        <v>28724.1088937366</v>
      </c>
      <c r="T14370" s="79">
        <f t="shared" si="674"/>
        <v>1218.2681272872987</v>
      </c>
    </row>
    <row r="14371" spans="2:20">
      <c r="B14371" s="62">
        <v>43796</v>
      </c>
      <c r="C14371" s="63">
        <v>11</v>
      </c>
      <c r="D14371" s="64">
        <v>2.7248800000000002</v>
      </c>
      <c r="E14371" s="39"/>
      <c r="F14371" s="53">
        <v>43796</v>
      </c>
      <c r="G14371" s="54">
        <v>11</v>
      </c>
      <c r="H14371" s="55">
        <v>20874.159492201099</v>
      </c>
      <c r="I14371" s="39"/>
      <c r="J14371" s="53">
        <v>43796</v>
      </c>
      <c r="K14371" s="54">
        <v>11</v>
      </c>
      <c r="L14371" s="55">
        <v>7933.28</v>
      </c>
      <c r="M14371" s="39"/>
      <c r="N14371" s="53">
        <v>43796</v>
      </c>
      <c r="O14371" s="54">
        <v>11</v>
      </c>
      <c r="P14371" s="55">
        <v>10500.886788505801</v>
      </c>
      <c r="Q14371" s="39"/>
      <c r="R14371" s="77">
        <f t="shared" si="672"/>
        <v>0.3800526676517918</v>
      </c>
      <c r="S14371" s="78">
        <f t="shared" si="673"/>
        <v>28613.656392263689</v>
      </c>
      <c r="T14371" s="79">
        <f t="shared" si="674"/>
        <v>3990.8900366810863</v>
      </c>
    </row>
    <row r="14372" spans="2:20">
      <c r="B14372" s="62">
        <v>43796</v>
      </c>
      <c r="C14372" s="63">
        <v>12</v>
      </c>
      <c r="D14372" s="64">
        <v>2.5095900000000002</v>
      </c>
      <c r="E14372" s="39"/>
      <c r="F14372" s="53">
        <v>43796</v>
      </c>
      <c r="G14372" s="54">
        <v>12</v>
      </c>
      <c r="H14372" s="55">
        <v>21829.714326485398</v>
      </c>
      <c r="I14372" s="39"/>
      <c r="J14372" s="53">
        <v>43796</v>
      </c>
      <c r="K14372" s="54">
        <v>12</v>
      </c>
      <c r="L14372" s="55">
        <v>11833.34</v>
      </c>
      <c r="M14372" s="39"/>
      <c r="N14372" s="53">
        <v>43796</v>
      </c>
      <c r="O14372" s="54">
        <v>12</v>
      </c>
      <c r="P14372" s="55">
        <v>10910.8662893854</v>
      </c>
      <c r="Q14372" s="39"/>
      <c r="R14372" s="77">
        <f t="shared" si="672"/>
        <v>0.54207489035451695</v>
      </c>
      <c r="S14372" s="78">
        <f t="shared" si="673"/>
        <v>27381.800931178706</v>
      </c>
      <c r="T14372" s="79">
        <f t="shared" si="674"/>
        <v>5914.5066474913856</v>
      </c>
    </row>
    <row r="14373" spans="2:20">
      <c r="B14373" s="62">
        <v>43796</v>
      </c>
      <c r="C14373" s="63">
        <v>13</v>
      </c>
      <c r="D14373" s="64">
        <v>2.53512</v>
      </c>
      <c r="E14373" s="39"/>
      <c r="F14373" s="53">
        <v>43796</v>
      </c>
      <c r="G14373" s="54">
        <v>13</v>
      </c>
      <c r="H14373" s="55">
        <v>24345.022050876902</v>
      </c>
      <c r="I14373" s="39"/>
      <c r="J14373" s="53">
        <v>43796</v>
      </c>
      <c r="K14373" s="54">
        <v>13</v>
      </c>
      <c r="L14373" s="55">
        <v>17351.16</v>
      </c>
      <c r="M14373" s="39"/>
      <c r="N14373" s="53">
        <v>43796</v>
      </c>
      <c r="O14373" s="54">
        <v>13</v>
      </c>
      <c r="P14373" s="55">
        <v>11893.8610286441</v>
      </c>
      <c r="Q14373" s="39"/>
      <c r="R14373" s="77">
        <f t="shared" si="672"/>
        <v>0.7127190094031981</v>
      </c>
      <c r="S14373" s="78">
        <f t="shared" si="673"/>
        <v>30152.364970936233</v>
      </c>
      <c r="T14373" s="79">
        <f t="shared" si="674"/>
        <v>8476.980850314525</v>
      </c>
    </row>
    <row r="14374" spans="2:20">
      <c r="B14374" s="62">
        <v>43796</v>
      </c>
      <c r="C14374" s="63">
        <v>14</v>
      </c>
      <c r="D14374" s="64">
        <v>2.1808800000000002</v>
      </c>
      <c r="E14374" s="39"/>
      <c r="F14374" s="53">
        <v>43796</v>
      </c>
      <c r="G14374" s="54">
        <v>14</v>
      </c>
      <c r="H14374" s="55">
        <v>26971.1258290185</v>
      </c>
      <c r="I14374" s="39"/>
      <c r="J14374" s="53">
        <v>43796</v>
      </c>
      <c r="K14374" s="54">
        <v>14</v>
      </c>
      <c r="L14374" s="55">
        <v>8457.6</v>
      </c>
      <c r="M14374" s="39"/>
      <c r="N14374" s="53">
        <v>43796</v>
      </c>
      <c r="O14374" s="54">
        <v>14</v>
      </c>
      <c r="P14374" s="55">
        <v>13262.0904884336</v>
      </c>
      <c r="Q14374" s="39"/>
      <c r="R14374" s="77">
        <f t="shared" si="672"/>
        <v>0.31357979098152383</v>
      </c>
      <c r="S14374" s="78">
        <f t="shared" si="673"/>
        <v>28923.02790441507</v>
      </c>
      <c r="T14374" s="79">
        <f t="shared" si="674"/>
        <v>4158.7235633410637</v>
      </c>
    </row>
    <row r="14375" spans="2:20">
      <c r="B14375" s="62">
        <v>43796</v>
      </c>
      <c r="C14375" s="63">
        <v>15</v>
      </c>
      <c r="D14375" s="64">
        <v>1.9047700000000001</v>
      </c>
      <c r="E14375" s="39"/>
      <c r="F14375" s="53">
        <v>43796</v>
      </c>
      <c r="G14375" s="54">
        <v>15</v>
      </c>
      <c r="H14375" s="55">
        <v>29657.515398612999</v>
      </c>
      <c r="I14375" s="39"/>
      <c r="J14375" s="53">
        <v>43796</v>
      </c>
      <c r="K14375" s="54">
        <v>15</v>
      </c>
      <c r="L14375" s="55">
        <v>9464.5400000000009</v>
      </c>
      <c r="M14375" s="39"/>
      <c r="N14375" s="53">
        <v>43796</v>
      </c>
      <c r="O14375" s="54">
        <v>15</v>
      </c>
      <c r="P14375" s="55">
        <v>14666.427331274101</v>
      </c>
      <c r="Q14375" s="39"/>
      <c r="R14375" s="77">
        <f t="shared" si="672"/>
        <v>0.31912787948658139</v>
      </c>
      <c r="S14375" s="78">
        <f t="shared" si="673"/>
        <v>27936.170787790968</v>
      </c>
      <c r="T14375" s="79">
        <f t="shared" si="674"/>
        <v>4680.4658538735448</v>
      </c>
    </row>
    <row r="14376" spans="2:20">
      <c r="B14376" s="62">
        <v>43796</v>
      </c>
      <c r="C14376" s="63">
        <v>16</v>
      </c>
      <c r="D14376" s="64">
        <v>1.6057999999999999</v>
      </c>
      <c r="E14376" s="39"/>
      <c r="F14376" s="53">
        <v>43796</v>
      </c>
      <c r="G14376" s="54">
        <v>16</v>
      </c>
      <c r="H14376" s="55">
        <v>31214.497367948199</v>
      </c>
      <c r="I14376" s="39"/>
      <c r="J14376" s="53">
        <v>43796</v>
      </c>
      <c r="K14376" s="54">
        <v>16</v>
      </c>
      <c r="L14376" s="55">
        <v>-537.73</v>
      </c>
      <c r="M14376" s="39"/>
      <c r="N14376" s="53">
        <v>43796</v>
      </c>
      <c r="O14376" s="54">
        <v>16</v>
      </c>
      <c r="P14376" s="55">
        <v>15560.772593677</v>
      </c>
      <c r="Q14376" s="39"/>
      <c r="R14376" s="77">
        <f t="shared" si="672"/>
        <v>-1.7226931244843757E-2</v>
      </c>
      <c r="S14376" s="78">
        <f t="shared" si="673"/>
        <v>24987.488630926524</v>
      </c>
      <c r="T14376" s="79">
        <f t="shared" si="674"/>
        <v>-268.06435958792275</v>
      </c>
    </row>
    <row r="14377" spans="2:20">
      <c r="B14377" s="62">
        <v>43796</v>
      </c>
      <c r="C14377" s="63">
        <v>17</v>
      </c>
      <c r="D14377" s="64">
        <v>2.0005099999999998</v>
      </c>
      <c r="E14377" s="39"/>
      <c r="F14377" s="53">
        <v>43796</v>
      </c>
      <c r="G14377" s="54">
        <v>17</v>
      </c>
      <c r="H14377" s="55">
        <v>29650.014317077301</v>
      </c>
      <c r="I14377" s="39"/>
      <c r="J14377" s="53">
        <v>43796</v>
      </c>
      <c r="K14377" s="54">
        <v>17</v>
      </c>
      <c r="L14377" s="55">
        <v>16283.93</v>
      </c>
      <c r="M14377" s="39"/>
      <c r="N14377" s="53">
        <v>43796</v>
      </c>
      <c r="O14377" s="54">
        <v>17</v>
      </c>
      <c r="P14377" s="55">
        <v>13666.1416508198</v>
      </c>
      <c r="Q14377" s="39"/>
      <c r="R14377" s="77">
        <f t="shared" si="672"/>
        <v>0.54920479382774079</v>
      </c>
      <c r="S14377" s="78">
        <f t="shared" si="673"/>
        <v>27339.253033881516</v>
      </c>
      <c r="T14377" s="79">
        <f t="shared" si="674"/>
        <v>7505.5105077591897</v>
      </c>
    </row>
    <row r="14378" spans="2:20">
      <c r="B14378" s="62">
        <v>43796</v>
      </c>
      <c r="C14378" s="63">
        <v>18</v>
      </c>
      <c r="D14378" s="64">
        <v>1.25353</v>
      </c>
      <c r="E14378" s="39"/>
      <c r="F14378" s="53">
        <v>43796</v>
      </c>
      <c r="G14378" s="54">
        <v>18</v>
      </c>
      <c r="H14378" s="55">
        <v>27878.827790412</v>
      </c>
      <c r="I14378" s="39"/>
      <c r="J14378" s="53">
        <v>43796</v>
      </c>
      <c r="K14378" s="54">
        <v>18</v>
      </c>
      <c r="L14378" s="55">
        <v>-3897.52</v>
      </c>
      <c r="M14378" s="39"/>
      <c r="N14378" s="53">
        <v>43796</v>
      </c>
      <c r="O14378" s="54">
        <v>18</v>
      </c>
      <c r="P14378" s="55">
        <v>13724.054276537099</v>
      </c>
      <c r="Q14378" s="39"/>
      <c r="R14378" s="77">
        <f t="shared" si="672"/>
        <v>-0.13980214768357022</v>
      </c>
      <c r="S14378" s="78">
        <f t="shared" si="673"/>
        <v>17203.513757267552</v>
      </c>
      <c r="T14378" s="79">
        <f t="shared" si="674"/>
        <v>-1918.652262785773</v>
      </c>
    </row>
    <row r="14379" spans="2:20">
      <c r="B14379" s="62">
        <v>43796</v>
      </c>
      <c r="C14379" s="63">
        <v>19</v>
      </c>
      <c r="D14379" s="64">
        <v>1.2484599999999999</v>
      </c>
      <c r="E14379" s="39"/>
      <c r="F14379" s="53">
        <v>43796</v>
      </c>
      <c r="G14379" s="54">
        <v>19</v>
      </c>
      <c r="H14379" s="55">
        <v>27990.533252643101</v>
      </c>
      <c r="I14379" s="39"/>
      <c r="J14379" s="53">
        <v>43796</v>
      </c>
      <c r="K14379" s="54">
        <v>19</v>
      </c>
      <c r="L14379" s="55">
        <v>-1268.6400000000001</v>
      </c>
      <c r="M14379" s="39"/>
      <c r="N14379" s="53">
        <v>43796</v>
      </c>
      <c r="O14379" s="54">
        <v>19</v>
      </c>
      <c r="P14379" s="55">
        <v>13781.183021765801</v>
      </c>
      <c r="Q14379" s="39"/>
      <c r="R14379" s="77">
        <f t="shared" si="672"/>
        <v>-4.5323895352376124E-2</v>
      </c>
      <c r="S14379" s="78">
        <f t="shared" si="673"/>
        <v>17205.25575535373</v>
      </c>
      <c r="T14379" s="79">
        <f t="shared" si="674"/>
        <v>-624.61689711045574</v>
      </c>
    </row>
    <row r="14380" spans="2:20">
      <c r="B14380" s="62">
        <v>43796</v>
      </c>
      <c r="C14380" s="63">
        <v>20</v>
      </c>
      <c r="D14380" s="64">
        <v>1.4864200000000001</v>
      </c>
      <c r="E14380" s="39"/>
      <c r="F14380" s="53">
        <v>43796</v>
      </c>
      <c r="G14380" s="54">
        <v>20</v>
      </c>
      <c r="H14380" s="55">
        <v>27954.6553353093</v>
      </c>
      <c r="I14380" s="39"/>
      <c r="J14380" s="53">
        <v>43796</v>
      </c>
      <c r="K14380" s="54">
        <v>20</v>
      </c>
      <c r="L14380" s="55">
        <v>2301.23</v>
      </c>
      <c r="M14380" s="39"/>
      <c r="N14380" s="53">
        <v>43796</v>
      </c>
      <c r="O14380" s="54">
        <v>20</v>
      </c>
      <c r="P14380" s="55">
        <v>13768.5343437471</v>
      </c>
      <c r="Q14380" s="39"/>
      <c r="R14380" s="77">
        <f t="shared" si="672"/>
        <v>8.2320099189108403E-2</v>
      </c>
      <c r="S14380" s="78">
        <f t="shared" si="673"/>
        <v>20465.824819232566</v>
      </c>
      <c r="T14380" s="79">
        <f t="shared" si="674"/>
        <v>1133.4271128659068</v>
      </c>
    </row>
    <row r="14381" spans="2:20">
      <c r="B14381" s="62">
        <v>43796</v>
      </c>
      <c r="C14381" s="63">
        <v>21</v>
      </c>
      <c r="D14381" s="64">
        <v>1.19756</v>
      </c>
      <c r="E14381" s="39"/>
      <c r="F14381" s="53">
        <v>43796</v>
      </c>
      <c r="G14381" s="54">
        <v>21</v>
      </c>
      <c r="H14381" s="55">
        <v>31682.390800051999</v>
      </c>
      <c r="I14381" s="39"/>
      <c r="J14381" s="53">
        <v>43796</v>
      </c>
      <c r="K14381" s="54">
        <v>21</v>
      </c>
      <c r="L14381" s="55">
        <v>-5951.05</v>
      </c>
      <c r="M14381" s="39"/>
      <c r="N14381" s="53">
        <v>43796</v>
      </c>
      <c r="O14381" s="54">
        <v>21</v>
      </c>
      <c r="P14381" s="55">
        <v>15714.9158058965</v>
      </c>
      <c r="Q14381" s="39"/>
      <c r="R14381" s="77">
        <f t="shared" si="672"/>
        <v>-0.18783462515683105</v>
      </c>
      <c r="S14381" s="78">
        <f t="shared" si="673"/>
        <v>18819.554572509413</v>
      </c>
      <c r="T14381" s="79">
        <f t="shared" si="674"/>
        <v>-2951.8053197717286</v>
      </c>
    </row>
    <row r="14382" spans="2:20">
      <c r="B14382" s="62">
        <v>43796</v>
      </c>
      <c r="C14382" s="63">
        <v>22</v>
      </c>
      <c r="D14382" s="64">
        <v>1.21184</v>
      </c>
      <c r="E14382" s="39"/>
      <c r="F14382" s="53">
        <v>43796</v>
      </c>
      <c r="G14382" s="54">
        <v>22</v>
      </c>
      <c r="H14382" s="55">
        <v>31853.214275332601</v>
      </c>
      <c r="I14382" s="39"/>
      <c r="J14382" s="53">
        <v>43796</v>
      </c>
      <c r="K14382" s="54">
        <v>22</v>
      </c>
      <c r="L14382" s="55">
        <v>-6572.38</v>
      </c>
      <c r="M14382" s="39"/>
      <c r="N14382" s="53">
        <v>43796</v>
      </c>
      <c r="O14382" s="54">
        <v>22</v>
      </c>
      <c r="P14382" s="55">
        <v>15792.1199767898</v>
      </c>
      <c r="Q14382" s="39"/>
      <c r="R14382" s="77">
        <f t="shared" si="672"/>
        <v>-0.20633333713796373</v>
      </c>
      <c r="S14382" s="78">
        <f t="shared" si="673"/>
        <v>19137.522672672952</v>
      </c>
      <c r="T14382" s="79">
        <f t="shared" si="674"/>
        <v>-3258.4408152941419</v>
      </c>
    </row>
    <row r="14383" spans="2:20">
      <c r="B14383" s="62">
        <v>43796</v>
      </c>
      <c r="C14383" s="63">
        <v>23</v>
      </c>
      <c r="D14383" s="64">
        <v>1.2560500000000001</v>
      </c>
      <c r="E14383" s="39"/>
      <c r="F14383" s="53">
        <v>43796</v>
      </c>
      <c r="G14383" s="54">
        <v>23</v>
      </c>
      <c r="H14383" s="55">
        <v>31881.939918406501</v>
      </c>
      <c r="I14383" s="39"/>
      <c r="J14383" s="53">
        <v>43796</v>
      </c>
      <c r="K14383" s="54">
        <v>23</v>
      </c>
      <c r="L14383" s="55">
        <v>-4898.58</v>
      </c>
      <c r="M14383" s="39"/>
      <c r="N14383" s="53">
        <v>43796</v>
      </c>
      <c r="O14383" s="54">
        <v>23</v>
      </c>
      <c r="P14383" s="55">
        <v>15853.064996343501</v>
      </c>
      <c r="Q14383" s="39"/>
      <c r="R14383" s="77">
        <f t="shared" si="672"/>
        <v>-0.15364748859500507</v>
      </c>
      <c r="S14383" s="78">
        <f t="shared" si="673"/>
        <v>19912.242288657257</v>
      </c>
      <c r="T14383" s="79">
        <f t="shared" si="674"/>
        <v>-2435.7836232215623</v>
      </c>
    </row>
    <row r="14384" spans="2:20">
      <c r="B14384" s="62">
        <v>43796</v>
      </c>
      <c r="C14384" s="63">
        <v>24</v>
      </c>
      <c r="D14384" s="64">
        <v>1.5012000000000001</v>
      </c>
      <c r="E14384" s="39"/>
      <c r="F14384" s="53">
        <v>43796</v>
      </c>
      <c r="G14384" s="54">
        <v>24</v>
      </c>
      <c r="H14384" s="55">
        <v>27825.909969843498</v>
      </c>
      <c r="I14384" s="39"/>
      <c r="J14384" s="53">
        <v>43796</v>
      </c>
      <c r="K14384" s="54">
        <v>24</v>
      </c>
      <c r="L14384" s="55">
        <v>-1147.6199999999999</v>
      </c>
      <c r="M14384" s="39"/>
      <c r="N14384" s="53">
        <v>43796</v>
      </c>
      <c r="O14384" s="54">
        <v>24</v>
      </c>
      <c r="P14384" s="55">
        <v>13771.6475088879</v>
      </c>
      <c r="Q14384" s="39"/>
      <c r="R14384" s="77">
        <f t="shared" si="672"/>
        <v>-4.1242856073484754E-2</v>
      </c>
      <c r="S14384" s="78">
        <f t="shared" si="673"/>
        <v>20673.997240342516</v>
      </c>
      <c r="T14384" s="79">
        <f t="shared" si="674"/>
        <v>-567.98207610382849</v>
      </c>
    </row>
    <row r="14385" spans="2:20">
      <c r="B14385" s="62">
        <v>43796</v>
      </c>
      <c r="C14385" s="63">
        <v>25</v>
      </c>
      <c r="D14385" s="64">
        <v>1.6365000000000001</v>
      </c>
      <c r="E14385" s="39"/>
      <c r="F14385" s="53">
        <v>43796</v>
      </c>
      <c r="G14385" s="54">
        <v>25</v>
      </c>
      <c r="H14385" s="55">
        <v>27860.995563250599</v>
      </c>
      <c r="I14385" s="39"/>
      <c r="J14385" s="53">
        <v>43796</v>
      </c>
      <c r="K14385" s="54">
        <v>25</v>
      </c>
      <c r="L14385" s="55">
        <v>2004.46</v>
      </c>
      <c r="M14385" s="39"/>
      <c r="N14385" s="53">
        <v>43796</v>
      </c>
      <c r="O14385" s="54">
        <v>25</v>
      </c>
      <c r="P14385" s="55">
        <v>13807.2415590253</v>
      </c>
      <c r="Q14385" s="39"/>
      <c r="R14385" s="77">
        <f t="shared" si="672"/>
        <v>7.1945024198774021E-2</v>
      </c>
      <c r="S14385" s="78">
        <f t="shared" si="673"/>
        <v>22595.550811344903</v>
      </c>
      <c r="T14385" s="79">
        <f t="shared" si="674"/>
        <v>993.36232808239356</v>
      </c>
    </row>
    <row r="14386" spans="2:20">
      <c r="B14386" s="62">
        <v>43796</v>
      </c>
      <c r="C14386" s="63">
        <v>26</v>
      </c>
      <c r="D14386" s="64">
        <v>1.6088</v>
      </c>
      <c r="E14386" s="39"/>
      <c r="F14386" s="53">
        <v>43796</v>
      </c>
      <c r="G14386" s="54">
        <v>26</v>
      </c>
      <c r="H14386" s="55">
        <v>27806.335857562401</v>
      </c>
      <c r="I14386" s="39"/>
      <c r="J14386" s="53">
        <v>43796</v>
      </c>
      <c r="K14386" s="54">
        <v>26</v>
      </c>
      <c r="L14386" s="55">
        <v>4425.79</v>
      </c>
      <c r="M14386" s="39"/>
      <c r="N14386" s="53">
        <v>43796</v>
      </c>
      <c r="O14386" s="54">
        <v>26</v>
      </c>
      <c r="P14386" s="55">
        <v>13736.892891051501</v>
      </c>
      <c r="Q14386" s="39"/>
      <c r="R14386" s="77">
        <f t="shared" si="672"/>
        <v>0.1591648041177037</v>
      </c>
      <c r="S14386" s="78">
        <f t="shared" si="673"/>
        <v>22099.913283123653</v>
      </c>
      <c r="T14386" s="79">
        <f t="shared" si="674"/>
        <v>2186.4298661900884</v>
      </c>
    </row>
    <row r="14387" spans="2:20">
      <c r="B14387" s="62">
        <v>43796</v>
      </c>
      <c r="C14387" s="63">
        <v>27</v>
      </c>
      <c r="D14387" s="64">
        <v>1.3879999999999999</v>
      </c>
      <c r="E14387" s="39"/>
      <c r="F14387" s="53">
        <v>43796</v>
      </c>
      <c r="G14387" s="54">
        <v>27</v>
      </c>
      <c r="H14387" s="55">
        <v>27823.2954894539</v>
      </c>
      <c r="I14387" s="39"/>
      <c r="J14387" s="53">
        <v>43796</v>
      </c>
      <c r="K14387" s="54">
        <v>27</v>
      </c>
      <c r="L14387" s="55">
        <v>-600.19000000000005</v>
      </c>
      <c r="M14387" s="39"/>
      <c r="N14387" s="53">
        <v>43796</v>
      </c>
      <c r="O14387" s="54">
        <v>27</v>
      </c>
      <c r="P14387" s="55">
        <v>13727.1565774136</v>
      </c>
      <c r="Q14387" s="39"/>
      <c r="R14387" s="77">
        <f t="shared" si="672"/>
        <v>-2.1571492141450144E-2</v>
      </c>
      <c r="S14387" s="78">
        <f t="shared" si="673"/>
        <v>19053.293329450076</v>
      </c>
      <c r="T14387" s="79">
        <f t="shared" si="674"/>
        <v>-296.1152502341331</v>
      </c>
    </row>
    <row r="14388" spans="2:20">
      <c r="B14388" s="62">
        <v>43796</v>
      </c>
      <c r="C14388" s="63">
        <v>28</v>
      </c>
      <c r="D14388" s="64">
        <v>1.37724</v>
      </c>
      <c r="E14388" s="39"/>
      <c r="F14388" s="53">
        <v>43796</v>
      </c>
      <c r="G14388" s="54">
        <v>28</v>
      </c>
      <c r="H14388" s="55">
        <v>27854.975124733301</v>
      </c>
      <c r="I14388" s="39"/>
      <c r="J14388" s="53">
        <v>43796</v>
      </c>
      <c r="K14388" s="54">
        <v>28</v>
      </c>
      <c r="L14388" s="55">
        <v>1815.08</v>
      </c>
      <c r="M14388" s="39"/>
      <c r="N14388" s="53">
        <v>43796</v>
      </c>
      <c r="O14388" s="54">
        <v>28</v>
      </c>
      <c r="P14388" s="55">
        <v>13693.1368061621</v>
      </c>
      <c r="Q14388" s="39"/>
      <c r="R14388" s="77">
        <f t="shared" si="672"/>
        <v>6.5161788580752805E-2</v>
      </c>
      <c r="S14388" s="78">
        <f t="shared" si="673"/>
        <v>18858.73573491869</v>
      </c>
      <c r="T14388" s="79">
        <f t="shared" si="674"/>
        <v>892.26928557045949</v>
      </c>
    </row>
    <row r="14389" spans="2:20">
      <c r="B14389" s="62">
        <v>43796</v>
      </c>
      <c r="C14389" s="63">
        <v>29</v>
      </c>
      <c r="D14389" s="64">
        <v>1.16178</v>
      </c>
      <c r="E14389" s="39"/>
      <c r="F14389" s="53">
        <v>43796</v>
      </c>
      <c r="G14389" s="54">
        <v>29</v>
      </c>
      <c r="H14389" s="55">
        <v>27916.7914829193</v>
      </c>
      <c r="I14389" s="39"/>
      <c r="J14389" s="53">
        <v>43796</v>
      </c>
      <c r="K14389" s="54">
        <v>29</v>
      </c>
      <c r="L14389" s="55">
        <v>-5147.03</v>
      </c>
      <c r="M14389" s="39"/>
      <c r="N14389" s="53">
        <v>43796</v>
      </c>
      <c r="O14389" s="54">
        <v>29</v>
      </c>
      <c r="P14389" s="55">
        <v>13715.5545724933</v>
      </c>
      <c r="Q14389" s="39"/>
      <c r="R14389" s="77">
        <f t="shared" si="672"/>
        <v>-0.1843703995550196</v>
      </c>
      <c r="S14389" s="78">
        <f t="shared" si="673"/>
        <v>15934.456991231267</v>
      </c>
      <c r="T14389" s="79">
        <f t="shared" si="674"/>
        <v>-2528.7422766492659</v>
      </c>
    </row>
    <row r="14390" spans="2:20">
      <c r="B14390" s="62">
        <v>43796</v>
      </c>
      <c r="C14390" s="63">
        <v>30</v>
      </c>
      <c r="D14390" s="64">
        <v>0.88117999999999996</v>
      </c>
      <c r="E14390" s="39"/>
      <c r="F14390" s="53">
        <v>43796</v>
      </c>
      <c r="G14390" s="54">
        <v>30</v>
      </c>
      <c r="H14390" s="55">
        <v>27987.552516154101</v>
      </c>
      <c r="I14390" s="39"/>
      <c r="J14390" s="53">
        <v>43796</v>
      </c>
      <c r="K14390" s="54">
        <v>30</v>
      </c>
      <c r="L14390" s="55">
        <v>-13529.04</v>
      </c>
      <c r="M14390" s="39"/>
      <c r="N14390" s="53">
        <v>43796</v>
      </c>
      <c r="O14390" s="54">
        <v>30</v>
      </c>
      <c r="P14390" s="55">
        <v>13766.125676199301</v>
      </c>
      <c r="Q14390" s="39"/>
      <c r="R14390" s="77">
        <f t="shared" si="672"/>
        <v>-0.48339489464794005</v>
      </c>
      <c r="S14390" s="78">
        <f t="shared" si="673"/>
        <v>12130.4346233533</v>
      </c>
      <c r="T14390" s="79">
        <f t="shared" si="674"/>
        <v>-6654.4748709566638</v>
      </c>
    </row>
    <row r="14391" spans="2:20">
      <c r="B14391" s="62">
        <v>43796</v>
      </c>
      <c r="C14391" s="63">
        <v>31</v>
      </c>
      <c r="D14391" s="64">
        <v>0.72619999999999996</v>
      </c>
      <c r="E14391" s="39"/>
      <c r="F14391" s="53">
        <v>43796</v>
      </c>
      <c r="G14391" s="54">
        <v>31</v>
      </c>
      <c r="H14391" s="55">
        <v>28312.039942722</v>
      </c>
      <c r="I14391" s="39"/>
      <c r="J14391" s="53">
        <v>43796</v>
      </c>
      <c r="K14391" s="54">
        <v>31</v>
      </c>
      <c r="L14391" s="55">
        <v>-25429.47</v>
      </c>
      <c r="M14391" s="39"/>
      <c r="N14391" s="53">
        <v>43796</v>
      </c>
      <c r="O14391" s="54">
        <v>31</v>
      </c>
      <c r="P14391" s="55">
        <v>13950.1947260462</v>
      </c>
      <c r="Q14391" s="39"/>
      <c r="R14391" s="77">
        <f t="shared" si="672"/>
        <v>-0.89818572068442548</v>
      </c>
      <c r="S14391" s="78">
        <f t="shared" si="673"/>
        <v>10130.63141005475</v>
      </c>
      <c r="T14391" s="79">
        <f t="shared" si="674"/>
        <v>-12529.865703701878</v>
      </c>
    </row>
    <row r="14392" spans="2:20">
      <c r="B14392" s="62">
        <v>43796</v>
      </c>
      <c r="C14392" s="63">
        <v>32</v>
      </c>
      <c r="D14392" s="64">
        <v>1.1700299999999999</v>
      </c>
      <c r="E14392" s="39"/>
      <c r="F14392" s="53">
        <v>43796</v>
      </c>
      <c r="G14392" s="54">
        <v>32</v>
      </c>
      <c r="H14392" s="55">
        <v>29248.383016354001</v>
      </c>
      <c r="I14392" s="39"/>
      <c r="J14392" s="53">
        <v>43796</v>
      </c>
      <c r="K14392" s="54">
        <v>32</v>
      </c>
      <c r="L14392" s="55">
        <v>-15525.99</v>
      </c>
      <c r="M14392" s="39"/>
      <c r="N14392" s="53">
        <v>43796</v>
      </c>
      <c r="O14392" s="54">
        <v>32</v>
      </c>
      <c r="P14392" s="55">
        <v>14433.324547545801</v>
      </c>
      <c r="Q14392" s="39"/>
      <c r="R14392" s="77">
        <f t="shared" si="672"/>
        <v>-0.53083242213146509</v>
      </c>
      <c r="S14392" s="78">
        <f t="shared" si="673"/>
        <v>16887.422720365012</v>
      </c>
      <c r="T14392" s="79">
        <f t="shared" si="674"/>
        <v>-7661.6766289832694</v>
      </c>
    </row>
    <row r="14393" spans="2:20">
      <c r="B14393" s="62">
        <v>43796</v>
      </c>
      <c r="C14393" s="63">
        <v>33</v>
      </c>
      <c r="D14393" s="64">
        <v>1.8377600000000001</v>
      </c>
      <c r="E14393" s="39"/>
      <c r="F14393" s="53">
        <v>43796</v>
      </c>
      <c r="G14393" s="54">
        <v>33</v>
      </c>
      <c r="H14393" s="55">
        <v>30230.970759206401</v>
      </c>
      <c r="I14393" s="39"/>
      <c r="J14393" s="53">
        <v>43796</v>
      </c>
      <c r="K14393" s="54">
        <v>33</v>
      </c>
      <c r="L14393" s="55">
        <v>-1685.18</v>
      </c>
      <c r="M14393" s="39"/>
      <c r="N14393" s="53">
        <v>43796</v>
      </c>
      <c r="O14393" s="54">
        <v>33</v>
      </c>
      <c r="P14393" s="55">
        <v>14982.971975115701</v>
      </c>
      <c r="Q14393" s="39"/>
      <c r="R14393" s="77">
        <f t="shared" si="672"/>
        <v>-5.5743496079655432E-2</v>
      </c>
      <c r="S14393" s="78">
        <f t="shared" si="673"/>
        <v>27535.10657698863</v>
      </c>
      <c r="T14393" s="79">
        <f t="shared" si="674"/>
        <v>-835.20323955644926</v>
      </c>
    </row>
    <row r="14394" spans="2:20">
      <c r="B14394" s="62">
        <v>43796</v>
      </c>
      <c r="C14394" s="63">
        <v>34</v>
      </c>
      <c r="D14394" s="64">
        <v>1.9175800000000001</v>
      </c>
      <c r="E14394" s="39"/>
      <c r="F14394" s="53">
        <v>43796</v>
      </c>
      <c r="G14394" s="54">
        <v>34</v>
      </c>
      <c r="H14394" s="55">
        <v>30635.6125574527</v>
      </c>
      <c r="I14394" s="39"/>
      <c r="J14394" s="53">
        <v>43796</v>
      </c>
      <c r="K14394" s="54">
        <v>34</v>
      </c>
      <c r="L14394" s="55">
        <v>-1019.32</v>
      </c>
      <c r="M14394" s="39"/>
      <c r="N14394" s="53">
        <v>43796</v>
      </c>
      <c r="O14394" s="54">
        <v>34</v>
      </c>
      <c r="P14394" s="55">
        <v>15192.3233250462</v>
      </c>
      <c r="Q14394" s="39"/>
      <c r="R14394" s="77">
        <f t="shared" si="672"/>
        <v>-3.3272388403803303E-2</v>
      </c>
      <c r="S14394" s="78">
        <f t="shared" si="673"/>
        <v>29132.495361642093</v>
      </c>
      <c r="T14394" s="79">
        <f t="shared" si="674"/>
        <v>-505.4848824270976</v>
      </c>
    </row>
    <row r="14395" spans="2:20">
      <c r="B14395" s="62">
        <v>43796</v>
      </c>
      <c r="C14395" s="63">
        <v>35</v>
      </c>
      <c r="D14395" s="64">
        <v>1.81558</v>
      </c>
      <c r="E14395" s="39"/>
      <c r="F14395" s="53">
        <v>43796</v>
      </c>
      <c r="G14395" s="54">
        <v>35</v>
      </c>
      <c r="H14395" s="55">
        <v>30839.8661052676</v>
      </c>
      <c r="I14395" s="39"/>
      <c r="J14395" s="53">
        <v>43796</v>
      </c>
      <c r="K14395" s="54">
        <v>35</v>
      </c>
      <c r="L14395" s="55">
        <v>-3855.66</v>
      </c>
      <c r="M14395" s="39"/>
      <c r="N14395" s="53">
        <v>43796</v>
      </c>
      <c r="O14395" s="54">
        <v>35</v>
      </c>
      <c r="P14395" s="55">
        <v>15290.995813298799</v>
      </c>
      <c r="Q14395" s="39"/>
      <c r="R14395" s="77">
        <f t="shared" si="672"/>
        <v>-0.12502194357262253</v>
      </c>
      <c r="S14395" s="78">
        <f t="shared" si="673"/>
        <v>27762.026178709035</v>
      </c>
      <c r="T14395" s="79">
        <f t="shared" si="674"/>
        <v>-1911.7100157394498</v>
      </c>
    </row>
    <row r="14396" spans="2:20">
      <c r="B14396" s="62">
        <v>43796</v>
      </c>
      <c r="C14396" s="63">
        <v>36</v>
      </c>
      <c r="D14396" s="64">
        <v>1.5210399999999999</v>
      </c>
      <c r="E14396" s="39"/>
      <c r="F14396" s="53">
        <v>43796</v>
      </c>
      <c r="G14396" s="54">
        <v>36</v>
      </c>
      <c r="H14396" s="55">
        <v>31092.469494094599</v>
      </c>
      <c r="I14396" s="39"/>
      <c r="J14396" s="53">
        <v>43796</v>
      </c>
      <c r="K14396" s="54">
        <v>36</v>
      </c>
      <c r="L14396" s="55">
        <v>-11822.09</v>
      </c>
      <c r="M14396" s="39"/>
      <c r="N14396" s="53">
        <v>43796</v>
      </c>
      <c r="O14396" s="54">
        <v>36</v>
      </c>
      <c r="P14396" s="55">
        <v>15357.053642167801</v>
      </c>
      <c r="Q14396" s="39"/>
      <c r="R14396" s="77">
        <f t="shared" si="672"/>
        <v>-0.38022357800320017</v>
      </c>
      <c r="S14396" s="78">
        <f t="shared" si="673"/>
        <v>23358.692871882911</v>
      </c>
      <c r="T14396" s="79">
        <f t="shared" si="674"/>
        <v>-5839.1138834121184</v>
      </c>
    </row>
    <row r="14397" spans="2:20">
      <c r="B14397" s="62">
        <v>43796</v>
      </c>
      <c r="C14397" s="63">
        <v>37</v>
      </c>
      <c r="D14397" s="64">
        <v>1.59246</v>
      </c>
      <c r="E14397" s="39"/>
      <c r="F14397" s="53">
        <v>43796</v>
      </c>
      <c r="G14397" s="54">
        <v>37</v>
      </c>
      <c r="H14397" s="55">
        <v>35214.025292204497</v>
      </c>
      <c r="I14397" s="39"/>
      <c r="J14397" s="53">
        <v>43796</v>
      </c>
      <c r="K14397" s="54">
        <v>37</v>
      </c>
      <c r="L14397" s="55">
        <v>-11129.29</v>
      </c>
      <c r="M14397" s="39"/>
      <c r="N14397" s="53">
        <v>43796</v>
      </c>
      <c r="O14397" s="54">
        <v>37</v>
      </c>
      <c r="P14397" s="55">
        <v>17620.208003586999</v>
      </c>
      <c r="Q14397" s="39"/>
      <c r="R14397" s="77">
        <f t="shared" si="672"/>
        <v>-0.31604708373012236</v>
      </c>
      <c r="S14397" s="78">
        <f t="shared" si="673"/>
        <v>28059.47643739215</v>
      </c>
      <c r="T14397" s="79">
        <f t="shared" si="674"/>
        <v>-5568.8153542518321</v>
      </c>
    </row>
    <row r="14398" spans="2:20">
      <c r="B14398" s="62">
        <v>43796</v>
      </c>
      <c r="C14398" s="63">
        <v>38</v>
      </c>
      <c r="D14398" s="64">
        <v>1.65503</v>
      </c>
      <c r="E14398" s="39"/>
      <c r="F14398" s="53">
        <v>43796</v>
      </c>
      <c r="G14398" s="54">
        <v>38</v>
      </c>
      <c r="H14398" s="55">
        <v>34752.803401532401</v>
      </c>
      <c r="I14398" s="39"/>
      <c r="J14398" s="53">
        <v>43796</v>
      </c>
      <c r="K14398" s="54">
        <v>38</v>
      </c>
      <c r="L14398" s="55">
        <v>-12740.88</v>
      </c>
      <c r="M14398" s="39"/>
      <c r="N14398" s="53">
        <v>43796</v>
      </c>
      <c r="O14398" s="54">
        <v>38</v>
      </c>
      <c r="P14398" s="55">
        <v>17319.267287487899</v>
      </c>
      <c r="Q14398" s="39"/>
      <c r="R14398" s="77">
        <f t="shared" si="672"/>
        <v>-0.36661445273327786</v>
      </c>
      <c r="S14398" s="78">
        <f t="shared" si="673"/>
        <v>28663.906938811098</v>
      </c>
      <c r="T14398" s="79">
        <f t="shared" si="674"/>
        <v>-6349.4936983437383</v>
      </c>
    </row>
    <row r="14399" spans="2:20">
      <c r="B14399" s="62">
        <v>43796</v>
      </c>
      <c r="C14399" s="63">
        <v>39</v>
      </c>
      <c r="D14399" s="64">
        <v>1.8891899999999999</v>
      </c>
      <c r="E14399" s="39"/>
      <c r="F14399" s="53">
        <v>43796</v>
      </c>
      <c r="G14399" s="54">
        <v>39</v>
      </c>
      <c r="H14399" s="55">
        <v>33728.980504173102</v>
      </c>
      <c r="I14399" s="39"/>
      <c r="J14399" s="53">
        <v>43796</v>
      </c>
      <c r="K14399" s="54">
        <v>39</v>
      </c>
      <c r="L14399" s="55">
        <v>-5830.27</v>
      </c>
      <c r="M14399" s="39"/>
      <c r="N14399" s="53">
        <v>43796</v>
      </c>
      <c r="O14399" s="54">
        <v>39</v>
      </c>
      <c r="P14399" s="55">
        <v>16539.195230204499</v>
      </c>
      <c r="Q14399" s="39"/>
      <c r="R14399" s="77">
        <f t="shared" si="672"/>
        <v>-0.17285639568259861</v>
      </c>
      <c r="S14399" s="78">
        <f t="shared" si="673"/>
        <v>31245.682236950037</v>
      </c>
      <c r="T14399" s="79">
        <f t="shared" si="674"/>
        <v>-2858.9056749839765</v>
      </c>
    </row>
    <row r="14400" spans="2:20">
      <c r="B14400" s="62">
        <v>43796</v>
      </c>
      <c r="C14400" s="63">
        <v>40</v>
      </c>
      <c r="D14400" s="64">
        <v>1.6097699999999999</v>
      </c>
      <c r="E14400" s="39"/>
      <c r="F14400" s="53">
        <v>43796</v>
      </c>
      <c r="G14400" s="54">
        <v>40</v>
      </c>
      <c r="H14400" s="55">
        <v>32891.9147853943</v>
      </c>
      <c r="I14400" s="39"/>
      <c r="J14400" s="53">
        <v>43796</v>
      </c>
      <c r="K14400" s="54">
        <v>40</v>
      </c>
      <c r="L14400" s="55">
        <v>-6044.55</v>
      </c>
      <c r="M14400" s="39"/>
      <c r="N14400" s="53">
        <v>43796</v>
      </c>
      <c r="O14400" s="54">
        <v>40</v>
      </c>
      <c r="P14400" s="55">
        <v>16061.707779336801</v>
      </c>
      <c r="Q14400" s="39"/>
      <c r="R14400" s="77">
        <f t="shared" si="672"/>
        <v>-0.18377008573195291</v>
      </c>
      <c r="S14400" s="78">
        <f t="shared" si="673"/>
        <v>25855.655331943002</v>
      </c>
      <c r="T14400" s="79">
        <f t="shared" si="674"/>
        <v>-2951.6614156102987</v>
      </c>
    </row>
    <row r="14401" spans="2:20">
      <c r="B14401" s="62">
        <v>43796</v>
      </c>
      <c r="C14401" s="63">
        <v>41</v>
      </c>
      <c r="D14401" s="64">
        <v>1.4241999999999999</v>
      </c>
      <c r="E14401" s="39"/>
      <c r="F14401" s="53">
        <v>43796</v>
      </c>
      <c r="G14401" s="54">
        <v>41</v>
      </c>
      <c r="H14401" s="55">
        <v>31698.7558350047</v>
      </c>
      <c r="I14401" s="39"/>
      <c r="J14401" s="53">
        <v>43796</v>
      </c>
      <c r="K14401" s="54">
        <v>41</v>
      </c>
      <c r="L14401" s="55">
        <v>-6788.92</v>
      </c>
      <c r="M14401" s="39"/>
      <c r="N14401" s="53">
        <v>43796</v>
      </c>
      <c r="O14401" s="54">
        <v>41</v>
      </c>
      <c r="P14401" s="55">
        <v>15514.4861676442</v>
      </c>
      <c r="Q14401" s="39"/>
      <c r="R14401" s="77">
        <f t="shared" si="672"/>
        <v>-0.21416991995954132</v>
      </c>
      <c r="S14401" s="78">
        <f t="shared" si="673"/>
        <v>22095.731199958867</v>
      </c>
      <c r="T14401" s="79">
        <f t="shared" si="674"/>
        <v>-3322.736260737769</v>
      </c>
    </row>
    <row r="14402" spans="2:20">
      <c r="B14402" s="62">
        <v>43796</v>
      </c>
      <c r="C14402" s="63">
        <v>42</v>
      </c>
      <c r="D14402" s="64">
        <v>1.6549</v>
      </c>
      <c r="E14402" s="39"/>
      <c r="F14402" s="53">
        <v>43796</v>
      </c>
      <c r="G14402" s="54">
        <v>42</v>
      </c>
      <c r="H14402" s="55">
        <v>30803.384393910601</v>
      </c>
      <c r="I14402" s="39"/>
      <c r="J14402" s="53">
        <v>43796</v>
      </c>
      <c r="K14402" s="54">
        <v>42</v>
      </c>
      <c r="L14402" s="55">
        <v>3220.09</v>
      </c>
      <c r="M14402" s="39"/>
      <c r="N14402" s="53">
        <v>43796</v>
      </c>
      <c r="O14402" s="54">
        <v>42</v>
      </c>
      <c r="P14402" s="55">
        <v>15266.0676766943</v>
      </c>
      <c r="Q14402" s="39"/>
      <c r="R14402" s="77">
        <f t="shared" si="672"/>
        <v>0.10453688980476337</v>
      </c>
      <c r="S14402" s="78">
        <f t="shared" si="673"/>
        <v>25263.815398161398</v>
      </c>
      <c r="T14402" s="79">
        <f t="shared" si="674"/>
        <v>1595.867234470652</v>
      </c>
    </row>
    <row r="14403" spans="2:20">
      <c r="B14403" s="62">
        <v>43796</v>
      </c>
      <c r="C14403" s="63">
        <v>43</v>
      </c>
      <c r="D14403" s="64">
        <v>2.5071500000000002</v>
      </c>
      <c r="E14403" s="39"/>
      <c r="F14403" s="53">
        <v>43796</v>
      </c>
      <c r="G14403" s="54">
        <v>43</v>
      </c>
      <c r="H14403" s="55">
        <v>29893.247196274799</v>
      </c>
      <c r="I14403" s="39"/>
      <c r="J14403" s="53">
        <v>43796</v>
      </c>
      <c r="K14403" s="54">
        <v>43</v>
      </c>
      <c r="L14403" s="55">
        <v>30860.39</v>
      </c>
      <c r="M14403" s="39"/>
      <c r="N14403" s="53">
        <v>43796</v>
      </c>
      <c r="O14403" s="54">
        <v>43</v>
      </c>
      <c r="P14403" s="55">
        <v>15095.0907306886</v>
      </c>
      <c r="Q14403" s="39"/>
      <c r="R14403" s="77">
        <f t="shared" si="672"/>
        <v>1.0323532200224044</v>
      </c>
      <c r="S14403" s="78">
        <f t="shared" si="673"/>
        <v>37845.65672544593</v>
      </c>
      <c r="T14403" s="79">
        <f t="shared" si="674"/>
        <v>15583.465522356726</v>
      </c>
    </row>
    <row r="14404" spans="2:20">
      <c r="B14404" s="62">
        <v>43796</v>
      </c>
      <c r="C14404" s="63">
        <v>44</v>
      </c>
      <c r="D14404" s="64">
        <v>1.90696</v>
      </c>
      <c r="E14404" s="39"/>
      <c r="F14404" s="53">
        <v>43796</v>
      </c>
      <c r="G14404" s="54">
        <v>44</v>
      </c>
      <c r="H14404" s="55">
        <v>28127.058221471099</v>
      </c>
      <c r="I14404" s="39"/>
      <c r="J14404" s="53">
        <v>43796</v>
      </c>
      <c r="K14404" s="54">
        <v>44</v>
      </c>
      <c r="L14404" s="55">
        <v>-1861.44</v>
      </c>
      <c r="M14404" s="39"/>
      <c r="N14404" s="53">
        <v>43796</v>
      </c>
      <c r="O14404" s="54">
        <v>44</v>
      </c>
      <c r="P14404" s="55">
        <v>14203.4326053855</v>
      </c>
      <c r="Q14404" s="39"/>
      <c r="R14404" s="77">
        <f t="shared" si="672"/>
        <v>-6.6179690223666876E-2</v>
      </c>
      <c r="S14404" s="78">
        <f t="shared" si="673"/>
        <v>27085.377841165933</v>
      </c>
      <c r="T14404" s="79">
        <f t="shared" si="674"/>
        <v>-939.97876993714215</v>
      </c>
    </row>
    <row r="14405" spans="2:20">
      <c r="B14405" s="62">
        <v>43796</v>
      </c>
      <c r="C14405" s="63">
        <v>45</v>
      </c>
      <c r="D14405" s="64">
        <v>2.16289</v>
      </c>
      <c r="E14405" s="39"/>
      <c r="F14405" s="53">
        <v>43796</v>
      </c>
      <c r="G14405" s="54">
        <v>45</v>
      </c>
      <c r="H14405" s="55">
        <v>26507.789015116501</v>
      </c>
      <c r="I14405" s="39"/>
      <c r="J14405" s="53">
        <v>43796</v>
      </c>
      <c r="K14405" s="54">
        <v>45</v>
      </c>
      <c r="L14405" s="55">
        <v>2719.15</v>
      </c>
      <c r="M14405" s="39"/>
      <c r="N14405" s="53">
        <v>43796</v>
      </c>
      <c r="O14405" s="54">
        <v>45</v>
      </c>
      <c r="P14405" s="55">
        <v>13379.288260409399</v>
      </c>
      <c r="Q14405" s="39"/>
      <c r="R14405" s="77">
        <f t="shared" si="672"/>
        <v>0.10257928333628129</v>
      </c>
      <c r="S14405" s="78">
        <f t="shared" si="673"/>
        <v>28937.928785556884</v>
      </c>
      <c r="T14405" s="79">
        <f t="shared" si="674"/>
        <v>1372.4378013023177</v>
      </c>
    </row>
    <row r="14406" spans="2:20">
      <c r="B14406" s="62">
        <v>43796</v>
      </c>
      <c r="C14406" s="63">
        <v>46</v>
      </c>
      <c r="D14406" s="64">
        <v>2.5087000000000002</v>
      </c>
      <c r="E14406" s="39"/>
      <c r="F14406" s="53">
        <v>43796</v>
      </c>
      <c r="G14406" s="54">
        <v>46</v>
      </c>
      <c r="H14406" s="55">
        <v>24733.745707719601</v>
      </c>
      <c r="I14406" s="39"/>
      <c r="J14406" s="53">
        <v>43796</v>
      </c>
      <c r="K14406" s="54">
        <v>46</v>
      </c>
      <c r="L14406" s="55">
        <v>-36.909999999999997</v>
      </c>
      <c r="M14406" s="39"/>
      <c r="N14406" s="53">
        <v>43796</v>
      </c>
      <c r="O14406" s="54">
        <v>46</v>
      </c>
      <c r="P14406" s="55">
        <v>12401.6562585876</v>
      </c>
      <c r="Q14406" s="39"/>
      <c r="R14406" s="77">
        <f t="shared" si="672"/>
        <v>-1.4922931785653513E-3</v>
      </c>
      <c r="S14406" s="78">
        <f t="shared" si="673"/>
        <v>31112.035055918714</v>
      </c>
      <c r="T14406" s="79">
        <f t="shared" si="674"/>
        <v>-18.506907037602573</v>
      </c>
    </row>
    <row r="14407" spans="2:20">
      <c r="B14407" s="62">
        <v>43796</v>
      </c>
      <c r="C14407" s="63">
        <v>47</v>
      </c>
      <c r="D14407" s="64">
        <v>4.6160699999999997</v>
      </c>
      <c r="E14407" s="39"/>
      <c r="F14407" s="53">
        <v>43796</v>
      </c>
      <c r="G14407" s="54">
        <v>47</v>
      </c>
      <c r="H14407" s="55">
        <v>23190.420116755002</v>
      </c>
      <c r="I14407" s="39"/>
      <c r="J14407" s="53">
        <v>43796</v>
      </c>
      <c r="K14407" s="54">
        <v>47</v>
      </c>
      <c r="L14407" s="55">
        <v>50094.19</v>
      </c>
      <c r="M14407" s="39"/>
      <c r="N14407" s="53">
        <v>43796</v>
      </c>
      <c r="O14407" s="54">
        <v>47</v>
      </c>
      <c r="P14407" s="55">
        <v>11643.577091634001</v>
      </c>
      <c r="Q14407" s="39"/>
      <c r="R14407" s="77">
        <f t="shared" si="672"/>
        <v>2.1601242990767173</v>
      </c>
      <c r="S14407" s="78">
        <f t="shared" si="673"/>
        <v>53747.566905378961</v>
      </c>
      <c r="T14407" s="79">
        <f t="shared" si="674"/>
        <v>25151.573803811618</v>
      </c>
    </row>
    <row r="14408" spans="2:20">
      <c r="B14408" s="62">
        <v>43796</v>
      </c>
      <c r="C14408" s="63">
        <v>48</v>
      </c>
      <c r="D14408" s="64">
        <v>5.32951</v>
      </c>
      <c r="E14408" s="39"/>
      <c r="F14408" s="53">
        <v>43796</v>
      </c>
      <c r="G14408" s="54">
        <v>48</v>
      </c>
      <c r="H14408" s="55">
        <v>22049.9753398826</v>
      </c>
      <c r="I14408" s="39"/>
      <c r="J14408" s="53">
        <v>43796</v>
      </c>
      <c r="K14408" s="54">
        <v>48</v>
      </c>
      <c r="L14408" s="55">
        <v>44555.61</v>
      </c>
      <c r="M14408" s="39"/>
      <c r="N14408" s="53">
        <v>43796</v>
      </c>
      <c r="O14408" s="54">
        <v>48</v>
      </c>
      <c r="P14408" s="55">
        <v>11130.0751038203</v>
      </c>
      <c r="Q14408" s="39"/>
      <c r="R14408" s="77">
        <f t="shared" si="672"/>
        <v>2.0206648448903537</v>
      </c>
      <c r="S14408" s="78">
        <f t="shared" si="673"/>
        <v>59317.846566561326</v>
      </c>
      <c r="T14408" s="79">
        <f t="shared" si="674"/>
        <v>22490.151483279034</v>
      </c>
    </row>
    <row r="14409" spans="2:20">
      <c r="B14409" s="62">
        <v>43797</v>
      </c>
      <c r="C14409" s="63">
        <v>1</v>
      </c>
      <c r="D14409" s="64">
        <v>5.5103900000000001</v>
      </c>
      <c r="E14409" s="39"/>
      <c r="F14409" s="53">
        <v>43797</v>
      </c>
      <c r="G14409" s="54">
        <v>1</v>
      </c>
      <c r="H14409" s="55">
        <v>21740.2871610367</v>
      </c>
      <c r="I14409" s="39"/>
      <c r="J14409" s="53">
        <v>43797</v>
      </c>
      <c r="K14409" s="54">
        <v>1</v>
      </c>
      <c r="L14409" s="55">
        <v>31583.96</v>
      </c>
      <c r="M14409" s="39"/>
      <c r="N14409" s="53">
        <v>43797</v>
      </c>
      <c r="O14409" s="54">
        <v>1</v>
      </c>
      <c r="P14409" s="55">
        <v>10800.331107338799</v>
      </c>
      <c r="Q14409" s="39"/>
      <c r="R14409" s="77">
        <f t="shared" si="672"/>
        <v>1.4527848581781979</v>
      </c>
      <c r="S14409" s="78">
        <f t="shared" si="673"/>
        <v>59514.03653056865</v>
      </c>
      <c r="T14409" s="79">
        <f t="shared" si="674"/>
        <v>15690.557496052777</v>
      </c>
    </row>
    <row r="14410" spans="2:20">
      <c r="B14410" s="62">
        <v>43797</v>
      </c>
      <c r="C14410" s="63">
        <v>2</v>
      </c>
      <c r="D14410" s="64">
        <v>5.6732500000000003</v>
      </c>
      <c r="E14410" s="39"/>
      <c r="F14410" s="53">
        <v>43797</v>
      </c>
      <c r="G14410" s="54">
        <v>2</v>
      </c>
      <c r="H14410" s="55">
        <v>21991.0571688528</v>
      </c>
      <c r="I14410" s="39"/>
      <c r="J14410" s="53">
        <v>43797</v>
      </c>
      <c r="K14410" s="54">
        <v>2</v>
      </c>
      <c r="L14410" s="55">
        <v>32428.27</v>
      </c>
      <c r="M14410" s="39"/>
      <c r="N14410" s="53">
        <v>43797</v>
      </c>
      <c r="O14410" s="54">
        <v>2</v>
      </c>
      <c r="P14410" s="55">
        <v>10832.450501895901</v>
      </c>
      <c r="Q14410" s="39"/>
      <c r="R14410" s="77">
        <f t="shared" ref="R14410:R14473" si="675">L14410/H14410</f>
        <v>1.474611691061857</v>
      </c>
      <c r="S14410" s="78">
        <f t="shared" ref="S14410:S14473" si="676">P14410*D14410</f>
        <v>61455.19980988092</v>
      </c>
      <c r="T14410" s="79">
        <f t="shared" ref="T14410:T14473" si="677">P14410*R14410</f>
        <v>15973.658152944576</v>
      </c>
    </row>
    <row r="14411" spans="2:20">
      <c r="B14411" s="62">
        <v>43797</v>
      </c>
      <c r="C14411" s="63">
        <v>3</v>
      </c>
      <c r="D14411" s="64">
        <v>5.1784699999999999</v>
      </c>
      <c r="E14411" s="39"/>
      <c r="F14411" s="53">
        <v>43797</v>
      </c>
      <c r="G14411" s="54">
        <v>3</v>
      </c>
      <c r="H14411" s="55">
        <v>21815.8408371652</v>
      </c>
      <c r="I14411" s="39"/>
      <c r="J14411" s="53">
        <v>43797</v>
      </c>
      <c r="K14411" s="54">
        <v>3</v>
      </c>
      <c r="L14411" s="55">
        <v>26569.119999999999</v>
      </c>
      <c r="M14411" s="39"/>
      <c r="N14411" s="53">
        <v>43797</v>
      </c>
      <c r="O14411" s="54">
        <v>3</v>
      </c>
      <c r="P14411" s="55">
        <v>10805.7323206705</v>
      </c>
      <c r="Q14411" s="39"/>
      <c r="R14411" s="77">
        <f t="shared" si="675"/>
        <v>1.2178820059384174</v>
      </c>
      <c r="S14411" s="78">
        <f t="shared" si="676"/>
        <v>55957.160650622565</v>
      </c>
      <c r="T14411" s="79">
        <f t="shared" si="677"/>
        <v>13160.106954331779</v>
      </c>
    </row>
    <row r="14412" spans="2:20">
      <c r="B14412" s="62">
        <v>43797</v>
      </c>
      <c r="C14412" s="63">
        <v>4</v>
      </c>
      <c r="D14412" s="64">
        <v>5.2324299999999999</v>
      </c>
      <c r="E14412" s="39"/>
      <c r="F14412" s="53">
        <v>43797</v>
      </c>
      <c r="G14412" s="54">
        <v>4</v>
      </c>
      <c r="H14412" s="55">
        <v>21848.420686783</v>
      </c>
      <c r="I14412" s="39"/>
      <c r="J14412" s="53">
        <v>43797</v>
      </c>
      <c r="K14412" s="54">
        <v>4</v>
      </c>
      <c r="L14412" s="55">
        <v>15491.48</v>
      </c>
      <c r="M14412" s="39"/>
      <c r="N14412" s="53">
        <v>43797</v>
      </c>
      <c r="O14412" s="54">
        <v>4</v>
      </c>
      <c r="P14412" s="55">
        <v>10828.6603418872</v>
      </c>
      <c r="Q14412" s="39"/>
      <c r="R14412" s="77">
        <f t="shared" si="675"/>
        <v>0.70904346918637584</v>
      </c>
      <c r="S14412" s="78">
        <f t="shared" si="676"/>
        <v>56660.207232700843</v>
      </c>
      <c r="T14412" s="79">
        <f t="shared" si="677"/>
        <v>7677.9908954526272</v>
      </c>
    </row>
    <row r="14413" spans="2:20">
      <c r="B14413" s="62">
        <v>43797</v>
      </c>
      <c r="C14413" s="63">
        <v>5</v>
      </c>
      <c r="D14413" s="64">
        <v>5.74444</v>
      </c>
      <c r="E14413" s="39"/>
      <c r="F14413" s="53">
        <v>43797</v>
      </c>
      <c r="G14413" s="54">
        <v>5</v>
      </c>
      <c r="H14413" s="55">
        <v>21572.511710640199</v>
      </c>
      <c r="I14413" s="39"/>
      <c r="J14413" s="53">
        <v>43797</v>
      </c>
      <c r="K14413" s="54">
        <v>5</v>
      </c>
      <c r="L14413" s="55">
        <v>24582.32</v>
      </c>
      <c r="M14413" s="39"/>
      <c r="N14413" s="53">
        <v>43797</v>
      </c>
      <c r="O14413" s="54">
        <v>5</v>
      </c>
      <c r="P14413" s="55">
        <v>10802.763426572599</v>
      </c>
      <c r="Q14413" s="39"/>
      <c r="R14413" s="77">
        <f t="shared" si="675"/>
        <v>1.1395205310226011</v>
      </c>
      <c r="S14413" s="78">
        <f t="shared" si="676"/>
        <v>62055.826338140701</v>
      </c>
      <c r="T14413" s="79">
        <f t="shared" si="677"/>
        <v>12309.970716359541</v>
      </c>
    </row>
    <row r="14414" spans="2:20">
      <c r="B14414" s="62">
        <v>43797</v>
      </c>
      <c r="C14414" s="63">
        <v>6</v>
      </c>
      <c r="D14414" s="64">
        <v>6.3619399999999997</v>
      </c>
      <c r="E14414" s="39"/>
      <c r="F14414" s="53">
        <v>43797</v>
      </c>
      <c r="G14414" s="54">
        <v>6</v>
      </c>
      <c r="H14414" s="55">
        <v>21344.146376338798</v>
      </c>
      <c r="I14414" s="39"/>
      <c r="J14414" s="53">
        <v>43797</v>
      </c>
      <c r="K14414" s="54">
        <v>6</v>
      </c>
      <c r="L14414" s="55">
        <v>18472.55</v>
      </c>
      <c r="M14414" s="39"/>
      <c r="N14414" s="53">
        <v>43797</v>
      </c>
      <c r="O14414" s="54">
        <v>6</v>
      </c>
      <c r="P14414" s="55">
        <v>10718.936291010299</v>
      </c>
      <c r="Q14414" s="39"/>
      <c r="R14414" s="77">
        <f t="shared" si="675"/>
        <v>0.86546211192019717</v>
      </c>
      <c r="S14414" s="78">
        <f t="shared" si="676"/>
        <v>68193.229547230061</v>
      </c>
      <c r="T14414" s="79">
        <f t="shared" si="677"/>
        <v>9276.8332399558185</v>
      </c>
    </row>
    <row r="14415" spans="2:20">
      <c r="B14415" s="62">
        <v>43797</v>
      </c>
      <c r="C14415" s="63">
        <v>7</v>
      </c>
      <c r="D14415" s="64">
        <v>6.4998500000000003</v>
      </c>
      <c r="E14415" s="39"/>
      <c r="F14415" s="53">
        <v>43797</v>
      </c>
      <c r="G14415" s="54">
        <v>7</v>
      </c>
      <c r="H14415" s="55">
        <v>21237.444246418199</v>
      </c>
      <c r="I14415" s="39"/>
      <c r="J14415" s="53">
        <v>43797</v>
      </c>
      <c r="K14415" s="54">
        <v>7</v>
      </c>
      <c r="L14415" s="55">
        <v>5377.84</v>
      </c>
      <c r="M14415" s="39"/>
      <c r="N14415" s="53">
        <v>43797</v>
      </c>
      <c r="O14415" s="54">
        <v>7</v>
      </c>
      <c r="P14415" s="55">
        <v>10696.893648135299</v>
      </c>
      <c r="Q14415" s="39"/>
      <c r="R14415" s="77">
        <f t="shared" si="675"/>
        <v>0.25322444346885098</v>
      </c>
      <c r="S14415" s="78">
        <f t="shared" si="676"/>
        <v>69528.204178832224</v>
      </c>
      <c r="T14415" s="79">
        <f t="shared" si="677"/>
        <v>2708.7149408945484</v>
      </c>
    </row>
    <row r="14416" spans="2:20">
      <c r="B14416" s="62">
        <v>43797</v>
      </c>
      <c r="C14416" s="63">
        <v>8</v>
      </c>
      <c r="D14416" s="64">
        <v>6.5448399999999998</v>
      </c>
      <c r="E14416" s="39"/>
      <c r="F14416" s="53">
        <v>43797</v>
      </c>
      <c r="G14416" s="54">
        <v>8</v>
      </c>
      <c r="H14416" s="55">
        <v>21158.170279866801</v>
      </c>
      <c r="I14416" s="39"/>
      <c r="J14416" s="53">
        <v>43797</v>
      </c>
      <c r="K14416" s="54">
        <v>8</v>
      </c>
      <c r="L14416" s="55">
        <v>-654.04</v>
      </c>
      <c r="M14416" s="39"/>
      <c r="N14416" s="53">
        <v>43797</v>
      </c>
      <c r="O14416" s="54">
        <v>8</v>
      </c>
      <c r="P14416" s="55">
        <v>10642.0808381844</v>
      </c>
      <c r="Q14416" s="39"/>
      <c r="R14416" s="77">
        <f t="shared" si="675"/>
        <v>-3.0911935736822958E-2</v>
      </c>
      <c r="S14416" s="78">
        <f t="shared" si="676"/>
        <v>69650.716352982781</v>
      </c>
      <c r="T14416" s="79">
        <f t="shared" si="677"/>
        <v>-328.96731897603115</v>
      </c>
    </row>
    <row r="14417" spans="2:20">
      <c r="B14417" s="62">
        <v>43797</v>
      </c>
      <c r="C14417" s="63">
        <v>9</v>
      </c>
      <c r="D14417" s="64">
        <v>7.7773399999999997</v>
      </c>
      <c r="E14417" s="39"/>
      <c r="F14417" s="53">
        <v>43797</v>
      </c>
      <c r="G14417" s="54">
        <v>9</v>
      </c>
      <c r="H14417" s="55">
        <v>21059.880793778299</v>
      </c>
      <c r="I14417" s="39"/>
      <c r="J14417" s="53">
        <v>43797</v>
      </c>
      <c r="K14417" s="54">
        <v>9</v>
      </c>
      <c r="L14417" s="55">
        <v>1019.11</v>
      </c>
      <c r="M14417" s="39"/>
      <c r="N14417" s="53">
        <v>43797</v>
      </c>
      <c r="O14417" s="54">
        <v>9</v>
      </c>
      <c r="P14417" s="55">
        <v>10629.0071399914</v>
      </c>
      <c r="Q14417" s="39"/>
      <c r="R14417" s="77">
        <f t="shared" si="675"/>
        <v>4.8391062132748387E-2</v>
      </c>
      <c r="S14417" s="78">
        <f t="shared" si="676"/>
        <v>82665.402390140705</v>
      </c>
      <c r="T14417" s="79">
        <f t="shared" si="677"/>
        <v>514.34894492075</v>
      </c>
    </row>
    <row r="14418" spans="2:20">
      <c r="B14418" s="62">
        <v>43797</v>
      </c>
      <c r="C14418" s="63">
        <v>10</v>
      </c>
      <c r="D14418" s="64">
        <v>7.9561599999999997</v>
      </c>
      <c r="E14418" s="39"/>
      <c r="F14418" s="53">
        <v>43797</v>
      </c>
      <c r="G14418" s="54">
        <v>10</v>
      </c>
      <c r="H14418" s="55">
        <v>21336.226685528101</v>
      </c>
      <c r="I14418" s="39"/>
      <c r="J14418" s="53">
        <v>43797</v>
      </c>
      <c r="K14418" s="54">
        <v>10</v>
      </c>
      <c r="L14418" s="55">
        <v>-766.78</v>
      </c>
      <c r="M14418" s="39"/>
      <c r="N14418" s="53">
        <v>43797</v>
      </c>
      <c r="O14418" s="54">
        <v>10</v>
      </c>
      <c r="P14418" s="55">
        <v>10736.8215620429</v>
      </c>
      <c r="Q14418" s="39"/>
      <c r="R14418" s="77">
        <f t="shared" si="675"/>
        <v>-3.5937938385332685E-2</v>
      </c>
      <c r="S14418" s="78">
        <f t="shared" si="676"/>
        <v>85423.870239063239</v>
      </c>
      <c r="T14418" s="79">
        <f t="shared" si="677"/>
        <v>-385.85923175100919</v>
      </c>
    </row>
    <row r="14419" spans="2:20">
      <c r="B14419" s="62">
        <v>43797</v>
      </c>
      <c r="C14419" s="63">
        <v>11</v>
      </c>
      <c r="D14419" s="64">
        <v>7.8927500000000004</v>
      </c>
      <c r="E14419" s="39"/>
      <c r="F14419" s="53">
        <v>43797</v>
      </c>
      <c r="G14419" s="54">
        <v>11</v>
      </c>
      <c r="H14419" s="55">
        <v>21742.931749138399</v>
      </c>
      <c r="I14419" s="39"/>
      <c r="J14419" s="53">
        <v>43797</v>
      </c>
      <c r="K14419" s="54">
        <v>11</v>
      </c>
      <c r="L14419" s="55">
        <v>-1526.23</v>
      </c>
      <c r="M14419" s="39"/>
      <c r="N14419" s="53">
        <v>43797</v>
      </c>
      <c r="O14419" s="54">
        <v>11</v>
      </c>
      <c r="P14419" s="55">
        <v>10944.203561381601</v>
      </c>
      <c r="Q14419" s="39"/>
      <c r="R14419" s="77">
        <f t="shared" si="675"/>
        <v>-7.0194305791374229E-2</v>
      </c>
      <c r="S14419" s="78">
        <f t="shared" si="676"/>
        <v>86379.862659094637</v>
      </c>
      <c r="T14419" s="79">
        <f t="shared" si="677"/>
        <v>-768.2207714306669</v>
      </c>
    </row>
    <row r="14420" spans="2:20">
      <c r="B14420" s="62">
        <v>43797</v>
      </c>
      <c r="C14420" s="63">
        <v>12</v>
      </c>
      <c r="D14420" s="64">
        <v>8.2759499999999999</v>
      </c>
      <c r="E14420" s="39"/>
      <c r="F14420" s="53">
        <v>43797</v>
      </c>
      <c r="G14420" s="54">
        <v>12</v>
      </c>
      <c r="H14420" s="55">
        <v>22306.635081183402</v>
      </c>
      <c r="I14420" s="39"/>
      <c r="J14420" s="53">
        <v>43797</v>
      </c>
      <c r="K14420" s="54">
        <v>12</v>
      </c>
      <c r="L14420" s="55">
        <v>-4104.5600000000004</v>
      </c>
      <c r="M14420" s="39"/>
      <c r="N14420" s="53">
        <v>43797</v>
      </c>
      <c r="O14420" s="54">
        <v>12</v>
      </c>
      <c r="P14420" s="55">
        <v>11244.5645189072</v>
      </c>
      <c r="Q14420" s="39"/>
      <c r="R14420" s="77">
        <f t="shared" si="675"/>
        <v>-0.18400623783290254</v>
      </c>
      <c r="S14420" s="78">
        <f t="shared" si="676"/>
        <v>93059.453730250039</v>
      </c>
      <c r="T14420" s="79">
        <f t="shared" si="677"/>
        <v>-2069.0700131934555</v>
      </c>
    </row>
    <row r="14421" spans="2:20">
      <c r="B14421" s="62">
        <v>43797</v>
      </c>
      <c r="C14421" s="63">
        <v>13</v>
      </c>
      <c r="D14421" s="64">
        <v>6.8796299999999997</v>
      </c>
      <c r="E14421" s="39"/>
      <c r="F14421" s="53">
        <v>43797</v>
      </c>
      <c r="G14421" s="54">
        <v>13</v>
      </c>
      <c r="H14421" s="55">
        <v>24397.495920622801</v>
      </c>
      <c r="I14421" s="39"/>
      <c r="J14421" s="53">
        <v>43797</v>
      </c>
      <c r="K14421" s="54">
        <v>13</v>
      </c>
      <c r="L14421" s="55">
        <v>-1325.49</v>
      </c>
      <c r="M14421" s="39"/>
      <c r="N14421" s="53">
        <v>43797</v>
      </c>
      <c r="O14421" s="54">
        <v>13</v>
      </c>
      <c r="P14421" s="55">
        <v>12064.125357033699</v>
      </c>
      <c r="Q14421" s="39"/>
      <c r="R14421" s="77">
        <f t="shared" si="675"/>
        <v>-5.432893622822927E-2</v>
      </c>
      <c r="S14421" s="78">
        <f t="shared" si="676"/>
        <v>82996.718730009743</v>
      </c>
      <c r="T14421" s="79">
        <f t="shared" si="677"/>
        <v>-655.43109717164748</v>
      </c>
    </row>
    <row r="14422" spans="2:20">
      <c r="B14422" s="62">
        <v>43797</v>
      </c>
      <c r="C14422" s="63">
        <v>14</v>
      </c>
      <c r="D14422" s="64">
        <v>5.0947699999999996</v>
      </c>
      <c r="E14422" s="39"/>
      <c r="F14422" s="53">
        <v>43797</v>
      </c>
      <c r="G14422" s="54">
        <v>14</v>
      </c>
      <c r="H14422" s="55">
        <v>27194.990308857701</v>
      </c>
      <c r="I14422" s="39"/>
      <c r="J14422" s="53">
        <v>43797</v>
      </c>
      <c r="K14422" s="54">
        <v>14</v>
      </c>
      <c r="L14422" s="55">
        <v>-3256.9</v>
      </c>
      <c r="M14422" s="39"/>
      <c r="N14422" s="53">
        <v>43797</v>
      </c>
      <c r="O14422" s="54">
        <v>14</v>
      </c>
      <c r="P14422" s="55">
        <v>13569.9742864811</v>
      </c>
      <c r="Q14422" s="39"/>
      <c r="R14422" s="77">
        <f t="shared" si="675"/>
        <v>-0.11976102815301216</v>
      </c>
      <c r="S14422" s="78">
        <f t="shared" si="676"/>
        <v>69135.897895535309</v>
      </c>
      <c r="T14422" s="79">
        <f t="shared" si="677"/>
        <v>-1625.1540725589141</v>
      </c>
    </row>
    <row r="14423" spans="2:20">
      <c r="B14423" s="62">
        <v>43797</v>
      </c>
      <c r="C14423" s="63">
        <v>15</v>
      </c>
      <c r="D14423" s="64">
        <v>3.6706699999999999</v>
      </c>
      <c r="E14423" s="39"/>
      <c r="F14423" s="53">
        <v>43797</v>
      </c>
      <c r="G14423" s="54">
        <v>15</v>
      </c>
      <c r="H14423" s="55">
        <v>29823.079699980201</v>
      </c>
      <c r="I14423" s="39"/>
      <c r="J14423" s="53">
        <v>43797</v>
      </c>
      <c r="K14423" s="54">
        <v>15</v>
      </c>
      <c r="L14423" s="55">
        <v>-4058.42</v>
      </c>
      <c r="M14423" s="39"/>
      <c r="N14423" s="53">
        <v>43797</v>
      </c>
      <c r="O14423" s="54">
        <v>15</v>
      </c>
      <c r="P14423" s="55">
        <v>14644.055520928299</v>
      </c>
      <c r="Q14423" s="39"/>
      <c r="R14423" s="77">
        <f t="shared" si="675"/>
        <v>-0.13608319599543889</v>
      </c>
      <c r="S14423" s="78">
        <f t="shared" si="676"/>
        <v>53753.495279005881</v>
      </c>
      <c r="T14423" s="79">
        <f t="shared" si="677"/>
        <v>-1992.8098776225747</v>
      </c>
    </row>
    <row r="14424" spans="2:20">
      <c r="B14424" s="62">
        <v>43797</v>
      </c>
      <c r="C14424" s="63">
        <v>16</v>
      </c>
      <c r="D14424" s="64">
        <v>2.7515399999999999</v>
      </c>
      <c r="E14424" s="39"/>
      <c r="F14424" s="53">
        <v>43797</v>
      </c>
      <c r="G14424" s="54">
        <v>16</v>
      </c>
      <c r="H14424" s="55">
        <v>31148.203229257</v>
      </c>
      <c r="I14424" s="39"/>
      <c r="J14424" s="53">
        <v>43797</v>
      </c>
      <c r="K14424" s="54">
        <v>16</v>
      </c>
      <c r="L14424" s="55">
        <v>-5014.92</v>
      </c>
      <c r="M14424" s="39"/>
      <c r="N14424" s="53">
        <v>43797</v>
      </c>
      <c r="O14424" s="54">
        <v>16</v>
      </c>
      <c r="P14424" s="55">
        <v>15252.2035038867</v>
      </c>
      <c r="Q14424" s="39"/>
      <c r="R14424" s="77">
        <f t="shared" si="675"/>
        <v>-0.16100190316241314</v>
      </c>
      <c r="S14424" s="78">
        <f t="shared" si="676"/>
        <v>41967.048029084406</v>
      </c>
      <c r="T14424" s="79">
        <f t="shared" si="677"/>
        <v>-2455.633791546185</v>
      </c>
    </row>
    <row r="14425" spans="2:20">
      <c r="B14425" s="62">
        <v>43797</v>
      </c>
      <c r="C14425" s="63">
        <v>17</v>
      </c>
      <c r="D14425" s="64">
        <v>2.9231799999999999</v>
      </c>
      <c r="E14425" s="39"/>
      <c r="F14425" s="53">
        <v>43797</v>
      </c>
      <c r="G14425" s="54">
        <v>17</v>
      </c>
      <c r="H14425" s="55">
        <v>31842.810615671999</v>
      </c>
      <c r="I14425" s="39"/>
      <c r="J14425" s="53">
        <v>43797</v>
      </c>
      <c r="K14425" s="54">
        <v>17</v>
      </c>
      <c r="L14425" s="55">
        <v>3605.66</v>
      </c>
      <c r="M14425" s="39"/>
      <c r="N14425" s="53">
        <v>43797</v>
      </c>
      <c r="O14425" s="54">
        <v>17</v>
      </c>
      <c r="P14425" s="55">
        <v>15644.866251810599</v>
      </c>
      <c r="Q14425" s="39"/>
      <c r="R14425" s="77">
        <f t="shared" si="675"/>
        <v>0.11323309501534425</v>
      </c>
      <c r="S14425" s="78">
        <f t="shared" si="676"/>
        <v>45732.760129967704</v>
      </c>
      <c r="T14425" s="79">
        <f t="shared" si="677"/>
        <v>1771.5166267936222</v>
      </c>
    </row>
    <row r="14426" spans="2:20">
      <c r="B14426" s="62">
        <v>43797</v>
      </c>
      <c r="C14426" s="63">
        <v>18</v>
      </c>
      <c r="D14426" s="64">
        <v>2.4920300000000002</v>
      </c>
      <c r="E14426" s="39"/>
      <c r="F14426" s="53">
        <v>43797</v>
      </c>
      <c r="G14426" s="54">
        <v>18</v>
      </c>
      <c r="H14426" s="55">
        <v>31744.8370151665</v>
      </c>
      <c r="I14426" s="39"/>
      <c r="J14426" s="53">
        <v>43797</v>
      </c>
      <c r="K14426" s="54">
        <v>18</v>
      </c>
      <c r="L14426" s="55">
        <v>-4285.07</v>
      </c>
      <c r="M14426" s="39"/>
      <c r="N14426" s="53">
        <v>43797</v>
      </c>
      <c r="O14426" s="54">
        <v>18</v>
      </c>
      <c r="P14426" s="55">
        <v>15458.768905361499</v>
      </c>
      <c r="Q14426" s="39"/>
      <c r="R14426" s="77">
        <f t="shared" si="675"/>
        <v>-0.13498478502040356</v>
      </c>
      <c r="S14426" s="78">
        <f t="shared" si="676"/>
        <v>38523.715875228023</v>
      </c>
      <c r="T14426" s="79">
        <f t="shared" si="677"/>
        <v>-2086.6985973703213</v>
      </c>
    </row>
    <row r="14427" spans="2:20">
      <c r="B14427" s="62">
        <v>43797</v>
      </c>
      <c r="C14427" s="63">
        <v>19</v>
      </c>
      <c r="D14427" s="64">
        <v>2.4342800000000002</v>
      </c>
      <c r="E14427" s="39"/>
      <c r="F14427" s="53">
        <v>43797</v>
      </c>
      <c r="G14427" s="54">
        <v>19</v>
      </c>
      <c r="H14427" s="55">
        <v>32189.920098054499</v>
      </c>
      <c r="I14427" s="39"/>
      <c r="J14427" s="53">
        <v>43797</v>
      </c>
      <c r="K14427" s="54">
        <v>19</v>
      </c>
      <c r="L14427" s="55">
        <v>8132.54</v>
      </c>
      <c r="M14427" s="39"/>
      <c r="N14427" s="53">
        <v>43797</v>
      </c>
      <c r="O14427" s="54">
        <v>19</v>
      </c>
      <c r="P14427" s="55">
        <v>15716.3837917649</v>
      </c>
      <c r="Q14427" s="39"/>
      <c r="R14427" s="77">
        <f t="shared" si="675"/>
        <v>0.25264244133651997</v>
      </c>
      <c r="S14427" s="78">
        <f t="shared" si="676"/>
        <v>38258.078736617463</v>
      </c>
      <c r="T14427" s="79">
        <f t="shared" si="677"/>
        <v>3970.625570133197</v>
      </c>
    </row>
    <row r="14428" spans="2:20">
      <c r="B14428" s="62">
        <v>43797</v>
      </c>
      <c r="C14428" s="63">
        <v>20</v>
      </c>
      <c r="D14428" s="64">
        <v>2.3170500000000001</v>
      </c>
      <c r="E14428" s="39"/>
      <c r="F14428" s="53">
        <v>43797</v>
      </c>
      <c r="G14428" s="54">
        <v>20</v>
      </c>
      <c r="H14428" s="55">
        <v>32212.564810223801</v>
      </c>
      <c r="I14428" s="39"/>
      <c r="J14428" s="53">
        <v>43797</v>
      </c>
      <c r="K14428" s="54">
        <v>20</v>
      </c>
      <c r="L14428" s="55">
        <v>1668.06</v>
      </c>
      <c r="M14428" s="39"/>
      <c r="N14428" s="53">
        <v>43797</v>
      </c>
      <c r="O14428" s="54">
        <v>20</v>
      </c>
      <c r="P14428" s="55">
        <v>15805.308955902001</v>
      </c>
      <c r="Q14428" s="39"/>
      <c r="R14428" s="77">
        <f t="shared" si="675"/>
        <v>5.1782899307371573E-2</v>
      </c>
      <c r="S14428" s="78">
        <f t="shared" si="676"/>
        <v>36621.691116272734</v>
      </c>
      <c r="T14428" s="79">
        <f t="shared" si="677"/>
        <v>818.44472218537146</v>
      </c>
    </row>
    <row r="14429" spans="2:20">
      <c r="B14429" s="62">
        <v>43797</v>
      </c>
      <c r="C14429" s="63">
        <v>21</v>
      </c>
      <c r="D14429" s="64">
        <v>2.4186399999999999</v>
      </c>
      <c r="E14429" s="39"/>
      <c r="F14429" s="53">
        <v>43797</v>
      </c>
      <c r="G14429" s="54">
        <v>21</v>
      </c>
      <c r="H14429" s="55">
        <v>31969.056609840402</v>
      </c>
      <c r="I14429" s="39"/>
      <c r="J14429" s="53">
        <v>43797</v>
      </c>
      <c r="K14429" s="54">
        <v>21</v>
      </c>
      <c r="L14429" s="55">
        <v>11219.5</v>
      </c>
      <c r="M14429" s="39"/>
      <c r="N14429" s="53">
        <v>43797</v>
      </c>
      <c r="O14429" s="54">
        <v>21</v>
      </c>
      <c r="P14429" s="55">
        <v>15814.097280076599</v>
      </c>
      <c r="Q14429" s="39"/>
      <c r="R14429" s="77">
        <f t="shared" si="675"/>
        <v>0.3509487357392499</v>
      </c>
      <c r="S14429" s="78">
        <f t="shared" si="676"/>
        <v>38248.608245484465</v>
      </c>
      <c r="T14429" s="79">
        <f t="shared" si="677"/>
        <v>5549.9374473003927</v>
      </c>
    </row>
    <row r="14430" spans="2:20">
      <c r="B14430" s="62">
        <v>43797</v>
      </c>
      <c r="C14430" s="63">
        <v>22</v>
      </c>
      <c r="D14430" s="64">
        <v>2.8382900000000002</v>
      </c>
      <c r="E14430" s="39"/>
      <c r="F14430" s="53">
        <v>43797</v>
      </c>
      <c r="G14430" s="54">
        <v>22</v>
      </c>
      <c r="H14430" s="55">
        <v>31929.2055139968</v>
      </c>
      <c r="I14430" s="39"/>
      <c r="J14430" s="53">
        <v>43797</v>
      </c>
      <c r="K14430" s="54">
        <v>22</v>
      </c>
      <c r="L14430" s="55">
        <v>29999.3</v>
      </c>
      <c r="M14430" s="39"/>
      <c r="N14430" s="53">
        <v>43797</v>
      </c>
      <c r="O14430" s="54">
        <v>22</v>
      </c>
      <c r="P14430" s="55">
        <v>15811.540884094</v>
      </c>
      <c r="Q14430" s="39"/>
      <c r="R14430" s="77">
        <f t="shared" si="675"/>
        <v>0.9395567323731</v>
      </c>
      <c r="S14430" s="78">
        <f t="shared" si="676"/>
        <v>44877.738375915163</v>
      </c>
      <c r="T14430" s="79">
        <f t="shared" si="677"/>
        <v>14855.839686843035</v>
      </c>
    </row>
    <row r="14431" spans="2:20">
      <c r="B14431" s="62">
        <v>43797</v>
      </c>
      <c r="C14431" s="63">
        <v>23</v>
      </c>
      <c r="D14431" s="64">
        <v>2.5233500000000002</v>
      </c>
      <c r="E14431" s="39"/>
      <c r="F14431" s="53">
        <v>43797</v>
      </c>
      <c r="G14431" s="54">
        <v>23</v>
      </c>
      <c r="H14431" s="55">
        <v>31535.056326862701</v>
      </c>
      <c r="I14431" s="39"/>
      <c r="J14431" s="53">
        <v>43797</v>
      </c>
      <c r="K14431" s="54">
        <v>23</v>
      </c>
      <c r="L14431" s="55">
        <v>18253.490000000002</v>
      </c>
      <c r="M14431" s="39"/>
      <c r="N14431" s="53">
        <v>43797</v>
      </c>
      <c r="O14431" s="54">
        <v>23</v>
      </c>
      <c r="P14431" s="55">
        <v>15406.4477702309</v>
      </c>
      <c r="Q14431" s="39"/>
      <c r="R14431" s="77">
        <f t="shared" si="675"/>
        <v>0.57883169165139614</v>
      </c>
      <c r="S14431" s="78">
        <f t="shared" si="676"/>
        <v>38875.859981012145</v>
      </c>
      <c r="T14431" s="79">
        <f t="shared" si="677"/>
        <v>8917.7402251816311</v>
      </c>
    </row>
    <row r="14432" spans="2:20">
      <c r="B14432" s="62">
        <v>43797</v>
      </c>
      <c r="C14432" s="63">
        <v>24</v>
      </c>
      <c r="D14432" s="64">
        <v>2.2734399999999999</v>
      </c>
      <c r="E14432" s="39"/>
      <c r="F14432" s="53">
        <v>43797</v>
      </c>
      <c r="G14432" s="54">
        <v>24</v>
      </c>
      <c r="H14432" s="55">
        <v>31444.842483026099</v>
      </c>
      <c r="I14432" s="39"/>
      <c r="J14432" s="53">
        <v>43797</v>
      </c>
      <c r="K14432" s="54">
        <v>24</v>
      </c>
      <c r="L14432" s="55">
        <v>5044.72</v>
      </c>
      <c r="M14432" s="39"/>
      <c r="N14432" s="53">
        <v>43797</v>
      </c>
      <c r="O14432" s="54">
        <v>24</v>
      </c>
      <c r="P14432" s="55">
        <v>15413.49338168</v>
      </c>
      <c r="Q14432" s="39"/>
      <c r="R14432" s="77">
        <f t="shared" si="675"/>
        <v>0.16043076071133561</v>
      </c>
      <c r="S14432" s="78">
        <f t="shared" si="676"/>
        <v>35041.652393646582</v>
      </c>
      <c r="T14432" s="79">
        <f t="shared" si="677"/>
        <v>2472.7984684420594</v>
      </c>
    </row>
    <row r="14433" spans="2:20">
      <c r="B14433" s="62">
        <v>43797</v>
      </c>
      <c r="C14433" s="63">
        <v>25</v>
      </c>
      <c r="D14433" s="64">
        <v>2.2810100000000002</v>
      </c>
      <c r="E14433" s="39"/>
      <c r="F14433" s="53">
        <v>43797</v>
      </c>
      <c r="G14433" s="54">
        <v>25</v>
      </c>
      <c r="H14433" s="55">
        <v>31664.834171623799</v>
      </c>
      <c r="I14433" s="39"/>
      <c r="J14433" s="53">
        <v>43797</v>
      </c>
      <c r="K14433" s="54">
        <v>25</v>
      </c>
      <c r="L14433" s="55">
        <v>6073.45</v>
      </c>
      <c r="M14433" s="39"/>
      <c r="N14433" s="53">
        <v>43797</v>
      </c>
      <c r="O14433" s="54">
        <v>25</v>
      </c>
      <c r="P14433" s="55">
        <v>15534.8741084307</v>
      </c>
      <c r="Q14433" s="39"/>
      <c r="R14433" s="77">
        <f t="shared" si="675"/>
        <v>0.19180425727423123</v>
      </c>
      <c r="S14433" s="78">
        <f t="shared" si="676"/>
        <v>35435.203190071516</v>
      </c>
      <c r="T14433" s="79">
        <f t="shared" si="677"/>
        <v>2979.6549902162355</v>
      </c>
    </row>
    <row r="14434" spans="2:20">
      <c r="B14434" s="62">
        <v>43797</v>
      </c>
      <c r="C14434" s="63">
        <v>26</v>
      </c>
      <c r="D14434" s="64">
        <v>2.3193999999999999</v>
      </c>
      <c r="E14434" s="39"/>
      <c r="F14434" s="53">
        <v>43797</v>
      </c>
      <c r="G14434" s="54">
        <v>26</v>
      </c>
      <c r="H14434" s="55">
        <v>31841.805593622001</v>
      </c>
      <c r="I14434" s="39"/>
      <c r="J14434" s="53">
        <v>43797</v>
      </c>
      <c r="K14434" s="54">
        <v>26</v>
      </c>
      <c r="L14434" s="55">
        <v>11592.83</v>
      </c>
      <c r="M14434" s="39"/>
      <c r="N14434" s="53">
        <v>43797</v>
      </c>
      <c r="O14434" s="54">
        <v>26</v>
      </c>
      <c r="P14434" s="55">
        <v>15621.1368744312</v>
      </c>
      <c r="Q14434" s="39"/>
      <c r="R14434" s="77">
        <f t="shared" si="675"/>
        <v>0.36407577346436898</v>
      </c>
      <c r="S14434" s="78">
        <f t="shared" si="676"/>
        <v>36231.664866555722</v>
      </c>
      <c r="T14434" s="79">
        <f t="shared" si="677"/>
        <v>5687.2774899513142</v>
      </c>
    </row>
    <row r="14435" spans="2:20">
      <c r="B14435" s="62">
        <v>43797</v>
      </c>
      <c r="C14435" s="63">
        <v>27</v>
      </c>
      <c r="D14435" s="64">
        <v>2.0771799999999998</v>
      </c>
      <c r="E14435" s="39"/>
      <c r="F14435" s="53">
        <v>43797</v>
      </c>
      <c r="G14435" s="54">
        <v>27</v>
      </c>
      <c r="H14435" s="55">
        <v>31886.252576016901</v>
      </c>
      <c r="I14435" s="39"/>
      <c r="J14435" s="53">
        <v>43797</v>
      </c>
      <c r="K14435" s="54">
        <v>27</v>
      </c>
      <c r="L14435" s="55">
        <v>9059.24</v>
      </c>
      <c r="M14435" s="39"/>
      <c r="N14435" s="53">
        <v>43797</v>
      </c>
      <c r="O14435" s="54">
        <v>27</v>
      </c>
      <c r="P14435" s="55">
        <v>15664.050710957599</v>
      </c>
      <c r="Q14435" s="39"/>
      <c r="R14435" s="77">
        <f t="shared" si="675"/>
        <v>0.28411115349484078</v>
      </c>
      <c r="S14435" s="78">
        <f t="shared" si="676"/>
        <v>32537.052855786904</v>
      </c>
      <c r="T14435" s="79">
        <f t="shared" si="677"/>
        <v>4450.331515891844</v>
      </c>
    </row>
    <row r="14436" spans="2:20">
      <c r="B14436" s="62">
        <v>43797</v>
      </c>
      <c r="C14436" s="63">
        <v>28</v>
      </c>
      <c r="D14436" s="64">
        <v>1.9568700000000001</v>
      </c>
      <c r="E14436" s="39"/>
      <c r="F14436" s="53">
        <v>43797</v>
      </c>
      <c r="G14436" s="54">
        <v>28</v>
      </c>
      <c r="H14436" s="55">
        <v>31947.098314849602</v>
      </c>
      <c r="I14436" s="39"/>
      <c r="J14436" s="53">
        <v>43797</v>
      </c>
      <c r="K14436" s="54">
        <v>28</v>
      </c>
      <c r="L14436" s="55">
        <v>7968.49</v>
      </c>
      <c r="M14436" s="39"/>
      <c r="N14436" s="53">
        <v>43797</v>
      </c>
      <c r="O14436" s="54">
        <v>28</v>
      </c>
      <c r="P14436" s="55">
        <v>15733.882820651301</v>
      </c>
      <c r="Q14436" s="39"/>
      <c r="R14436" s="77">
        <f t="shared" si="675"/>
        <v>0.24942766073675299</v>
      </c>
      <c r="S14436" s="78">
        <f t="shared" si="676"/>
        <v>30789.163275247913</v>
      </c>
      <c r="T14436" s="79">
        <f t="shared" si="677"/>
        <v>3924.465586261239</v>
      </c>
    </row>
    <row r="14437" spans="2:20">
      <c r="B14437" s="62">
        <v>43797</v>
      </c>
      <c r="C14437" s="63">
        <v>29</v>
      </c>
      <c r="D14437" s="64">
        <v>2.1616200000000001</v>
      </c>
      <c r="E14437" s="39"/>
      <c r="F14437" s="53">
        <v>43797</v>
      </c>
      <c r="G14437" s="54">
        <v>29</v>
      </c>
      <c r="H14437" s="55">
        <v>32057.983195331799</v>
      </c>
      <c r="I14437" s="39"/>
      <c r="J14437" s="53">
        <v>43797</v>
      </c>
      <c r="K14437" s="54">
        <v>29</v>
      </c>
      <c r="L14437" s="55">
        <v>17265.53</v>
      </c>
      <c r="M14437" s="39"/>
      <c r="N14437" s="53">
        <v>43797</v>
      </c>
      <c r="O14437" s="54">
        <v>29</v>
      </c>
      <c r="P14437" s="55">
        <v>15861.2550532553</v>
      </c>
      <c r="Q14437" s="39"/>
      <c r="R14437" s="77">
        <f t="shared" si="675"/>
        <v>0.53857193369900325</v>
      </c>
      <c r="S14437" s="78">
        <f t="shared" si="676"/>
        <v>34286.006148217719</v>
      </c>
      <c r="T14437" s="79">
        <f t="shared" si="677"/>
        <v>8542.426804924793</v>
      </c>
    </row>
    <row r="14438" spans="2:20">
      <c r="B14438" s="62">
        <v>43797</v>
      </c>
      <c r="C14438" s="63">
        <v>30</v>
      </c>
      <c r="D14438" s="64">
        <v>1.8147</v>
      </c>
      <c r="E14438" s="39"/>
      <c r="F14438" s="53">
        <v>43797</v>
      </c>
      <c r="G14438" s="54">
        <v>30</v>
      </c>
      <c r="H14438" s="55">
        <v>31998.452098162499</v>
      </c>
      <c r="I14438" s="39"/>
      <c r="J14438" s="53">
        <v>43797</v>
      </c>
      <c r="K14438" s="54">
        <v>30</v>
      </c>
      <c r="L14438" s="55">
        <v>4369.76</v>
      </c>
      <c r="M14438" s="39"/>
      <c r="N14438" s="53">
        <v>43797</v>
      </c>
      <c r="O14438" s="54">
        <v>30</v>
      </c>
      <c r="P14438" s="55">
        <v>15870.6910003791</v>
      </c>
      <c r="Q14438" s="39"/>
      <c r="R14438" s="77">
        <f t="shared" si="675"/>
        <v>0.13656160574876472</v>
      </c>
      <c r="S14438" s="78">
        <f t="shared" si="676"/>
        <v>28800.542958387952</v>
      </c>
      <c r="T14438" s="79">
        <f t="shared" si="677"/>
        <v>2167.3270473542389</v>
      </c>
    </row>
    <row r="14439" spans="2:20">
      <c r="B14439" s="62">
        <v>43797</v>
      </c>
      <c r="C14439" s="63">
        <v>31</v>
      </c>
      <c r="D14439" s="64">
        <v>1.80243</v>
      </c>
      <c r="E14439" s="39"/>
      <c r="F14439" s="53">
        <v>43797</v>
      </c>
      <c r="G14439" s="54">
        <v>31</v>
      </c>
      <c r="H14439" s="55">
        <v>32125.969108843699</v>
      </c>
      <c r="I14439" s="39"/>
      <c r="J14439" s="53">
        <v>43797</v>
      </c>
      <c r="K14439" s="54">
        <v>31</v>
      </c>
      <c r="L14439" s="55">
        <v>-2515.19</v>
      </c>
      <c r="M14439" s="39"/>
      <c r="N14439" s="53">
        <v>43797</v>
      </c>
      <c r="O14439" s="54">
        <v>31</v>
      </c>
      <c r="P14439" s="55">
        <v>15877.642784515299</v>
      </c>
      <c r="Q14439" s="39"/>
      <c r="R14439" s="77">
        <f t="shared" si="675"/>
        <v>-7.8291490335387695E-2</v>
      </c>
      <c r="S14439" s="78">
        <f t="shared" si="676"/>
        <v>28618.339684093909</v>
      </c>
      <c r="T14439" s="79">
        <f t="shared" si="677"/>
        <v>-1243.0843166126178</v>
      </c>
    </row>
    <row r="14440" spans="2:20">
      <c r="B14440" s="62">
        <v>43797</v>
      </c>
      <c r="C14440" s="63">
        <v>32</v>
      </c>
      <c r="D14440" s="64">
        <v>2.1126499999999999</v>
      </c>
      <c r="E14440" s="39"/>
      <c r="F14440" s="53">
        <v>43797</v>
      </c>
      <c r="G14440" s="54">
        <v>32</v>
      </c>
      <c r="H14440" s="55">
        <v>33307.015998527102</v>
      </c>
      <c r="I14440" s="39"/>
      <c r="J14440" s="53">
        <v>43797</v>
      </c>
      <c r="K14440" s="54">
        <v>32</v>
      </c>
      <c r="L14440" s="55">
        <v>14290.86</v>
      </c>
      <c r="M14440" s="39"/>
      <c r="N14440" s="53">
        <v>43797</v>
      </c>
      <c r="O14440" s="54">
        <v>32</v>
      </c>
      <c r="P14440" s="55">
        <v>16554.469726868399</v>
      </c>
      <c r="Q14440" s="39"/>
      <c r="R14440" s="77">
        <f t="shared" si="675"/>
        <v>0.42906455506647517</v>
      </c>
      <c r="S14440" s="78">
        <f t="shared" si="676"/>
        <v>34973.800468468522</v>
      </c>
      <c r="T14440" s="79">
        <f t="shared" si="677"/>
        <v>7102.9361877202227</v>
      </c>
    </row>
    <row r="14441" spans="2:20">
      <c r="B14441" s="62">
        <v>43797</v>
      </c>
      <c r="C14441" s="63">
        <v>33</v>
      </c>
      <c r="D14441" s="64">
        <v>2.4560300000000002</v>
      </c>
      <c r="E14441" s="39"/>
      <c r="F14441" s="53">
        <v>43797</v>
      </c>
      <c r="G14441" s="54">
        <v>33</v>
      </c>
      <c r="H14441" s="55">
        <v>33911.8702463503</v>
      </c>
      <c r="I14441" s="39"/>
      <c r="J14441" s="53">
        <v>43797</v>
      </c>
      <c r="K14441" s="54">
        <v>33</v>
      </c>
      <c r="L14441" s="55">
        <v>31364.87</v>
      </c>
      <c r="M14441" s="39"/>
      <c r="N14441" s="53">
        <v>43797</v>
      </c>
      <c r="O14441" s="54">
        <v>33</v>
      </c>
      <c r="P14441" s="55">
        <v>16942.812167580199</v>
      </c>
      <c r="Q14441" s="39"/>
      <c r="R14441" s="77">
        <f t="shared" si="675"/>
        <v>0.92489354825175363</v>
      </c>
      <c r="S14441" s="78">
        <f t="shared" si="676"/>
        <v>41612.054967942</v>
      </c>
      <c r="T14441" s="79">
        <f t="shared" si="677"/>
        <v>15670.297663036235</v>
      </c>
    </row>
    <row r="14442" spans="2:20">
      <c r="B14442" s="62">
        <v>43797</v>
      </c>
      <c r="C14442" s="63">
        <v>34</v>
      </c>
      <c r="D14442" s="64">
        <v>2.1931500000000002</v>
      </c>
      <c r="E14442" s="39"/>
      <c r="F14442" s="53">
        <v>43797</v>
      </c>
      <c r="G14442" s="54">
        <v>34</v>
      </c>
      <c r="H14442" s="55">
        <v>32776.549178451198</v>
      </c>
      <c r="I14442" s="39"/>
      <c r="J14442" s="53">
        <v>43797</v>
      </c>
      <c r="K14442" s="54">
        <v>34</v>
      </c>
      <c r="L14442" s="55">
        <v>3481.28</v>
      </c>
      <c r="M14442" s="39"/>
      <c r="N14442" s="53">
        <v>43797</v>
      </c>
      <c r="O14442" s="54">
        <v>34</v>
      </c>
      <c r="P14442" s="55">
        <v>15431.0224016621</v>
      </c>
      <c r="Q14442" s="39"/>
      <c r="R14442" s="77">
        <f t="shared" si="675"/>
        <v>0.10621252350411411</v>
      </c>
      <c r="S14442" s="78">
        <f t="shared" si="676"/>
        <v>33842.546780205237</v>
      </c>
      <c r="T14442" s="79">
        <f t="shared" si="677"/>
        <v>1638.9678295290471</v>
      </c>
    </row>
    <row r="14443" spans="2:20">
      <c r="B14443" s="62">
        <v>43797</v>
      </c>
      <c r="C14443" s="63">
        <v>35</v>
      </c>
      <c r="D14443" s="64">
        <v>2.1415000000000002</v>
      </c>
      <c r="E14443" s="39"/>
      <c r="F14443" s="53">
        <v>43797</v>
      </c>
      <c r="G14443" s="54">
        <v>35</v>
      </c>
      <c r="H14443" s="55">
        <v>32966.151206962</v>
      </c>
      <c r="I14443" s="39"/>
      <c r="J14443" s="53">
        <v>43797</v>
      </c>
      <c r="K14443" s="54">
        <v>35</v>
      </c>
      <c r="L14443" s="55">
        <v>11994.51</v>
      </c>
      <c r="M14443" s="39"/>
      <c r="N14443" s="53">
        <v>43797</v>
      </c>
      <c r="O14443" s="54">
        <v>35</v>
      </c>
      <c r="P14443" s="55">
        <v>15472.9437163566</v>
      </c>
      <c r="Q14443" s="39"/>
      <c r="R14443" s="77">
        <f t="shared" si="675"/>
        <v>0.36384320161302069</v>
      </c>
      <c r="S14443" s="78">
        <f t="shared" si="676"/>
        <v>33135.308968577665</v>
      </c>
      <c r="T14443" s="79">
        <f t="shared" si="677"/>
        <v>5629.7253801372563</v>
      </c>
    </row>
    <row r="14444" spans="2:20">
      <c r="B14444" s="62">
        <v>43797</v>
      </c>
      <c r="C14444" s="63">
        <v>36</v>
      </c>
      <c r="D14444" s="64">
        <v>2.2494399999999999</v>
      </c>
      <c r="E14444" s="39"/>
      <c r="F14444" s="53">
        <v>43797</v>
      </c>
      <c r="G14444" s="54">
        <v>36</v>
      </c>
      <c r="H14444" s="55">
        <v>32786.115230916803</v>
      </c>
      <c r="I14444" s="39"/>
      <c r="J14444" s="53">
        <v>43797</v>
      </c>
      <c r="K14444" s="54">
        <v>36</v>
      </c>
      <c r="L14444" s="55">
        <v>22200.27</v>
      </c>
      <c r="M14444" s="39"/>
      <c r="N14444" s="53">
        <v>43797</v>
      </c>
      <c r="O14444" s="54">
        <v>36</v>
      </c>
      <c r="P14444" s="55">
        <v>15329.2444680837</v>
      </c>
      <c r="Q14444" s="39"/>
      <c r="R14444" s="77">
        <f t="shared" si="675"/>
        <v>0.67712413756984202</v>
      </c>
      <c r="S14444" s="78">
        <f t="shared" si="676"/>
        <v>34482.215676286192</v>
      </c>
      <c r="T14444" s="79">
        <f t="shared" si="677"/>
        <v>10379.801440048446</v>
      </c>
    </row>
    <row r="14445" spans="2:20">
      <c r="B14445" s="62">
        <v>43797</v>
      </c>
      <c r="C14445" s="63">
        <v>37</v>
      </c>
      <c r="D14445" s="64">
        <v>2.04243</v>
      </c>
      <c r="E14445" s="39"/>
      <c r="F14445" s="53">
        <v>43797</v>
      </c>
      <c r="G14445" s="54">
        <v>37</v>
      </c>
      <c r="H14445" s="55">
        <v>32492.202737686501</v>
      </c>
      <c r="I14445" s="39"/>
      <c r="J14445" s="53">
        <v>43797</v>
      </c>
      <c r="K14445" s="54">
        <v>37</v>
      </c>
      <c r="L14445" s="55">
        <v>549.79</v>
      </c>
      <c r="M14445" s="39"/>
      <c r="N14445" s="53">
        <v>43797</v>
      </c>
      <c r="O14445" s="54">
        <v>37</v>
      </c>
      <c r="P14445" s="55">
        <v>15150.898771337501</v>
      </c>
      <c r="Q14445" s="39"/>
      <c r="R14445" s="77">
        <f t="shared" si="675"/>
        <v>1.6920674921257921E-2</v>
      </c>
      <c r="S14445" s="78">
        <f t="shared" si="676"/>
        <v>30944.650177542851</v>
      </c>
      <c r="T14445" s="79">
        <f t="shared" si="677"/>
        <v>256.36343287468787</v>
      </c>
    </row>
    <row r="14446" spans="2:20">
      <c r="B14446" s="62">
        <v>43797</v>
      </c>
      <c r="C14446" s="63">
        <v>38</v>
      </c>
      <c r="D14446" s="64">
        <v>1.8404700000000001</v>
      </c>
      <c r="E14446" s="39"/>
      <c r="F14446" s="53">
        <v>43797</v>
      </c>
      <c r="G14446" s="54">
        <v>38</v>
      </c>
      <c r="H14446" s="55">
        <v>32303.8822207107</v>
      </c>
      <c r="I14446" s="39"/>
      <c r="J14446" s="53">
        <v>43797</v>
      </c>
      <c r="K14446" s="54">
        <v>38</v>
      </c>
      <c r="L14446" s="55">
        <v>2177.12</v>
      </c>
      <c r="M14446" s="39"/>
      <c r="N14446" s="53">
        <v>43797</v>
      </c>
      <c r="O14446" s="54">
        <v>38</v>
      </c>
      <c r="P14446" s="55">
        <v>15044.095926853401</v>
      </c>
      <c r="Q14446" s="39"/>
      <c r="R14446" s="77">
        <f t="shared" si="675"/>
        <v>6.739499559604642E-2</v>
      </c>
      <c r="S14446" s="78">
        <f t="shared" si="676"/>
        <v>27688.207230495878</v>
      </c>
      <c r="T14446" s="79">
        <f t="shared" si="677"/>
        <v>1013.8967787367848</v>
      </c>
    </row>
    <row r="14447" spans="2:20">
      <c r="B14447" s="62">
        <v>43797</v>
      </c>
      <c r="C14447" s="63">
        <v>39</v>
      </c>
      <c r="D14447" s="64">
        <v>2.1581899999999998</v>
      </c>
      <c r="E14447" s="39"/>
      <c r="F14447" s="53">
        <v>43797</v>
      </c>
      <c r="G14447" s="54">
        <v>39</v>
      </c>
      <c r="H14447" s="55">
        <v>34510.3564668369</v>
      </c>
      <c r="I14447" s="39"/>
      <c r="J14447" s="53">
        <v>43797</v>
      </c>
      <c r="K14447" s="54">
        <v>39</v>
      </c>
      <c r="L14447" s="55">
        <v>12970.6</v>
      </c>
      <c r="M14447" s="39"/>
      <c r="N14447" s="53">
        <v>43797</v>
      </c>
      <c r="O14447" s="54">
        <v>39</v>
      </c>
      <c r="P14447" s="55">
        <v>17200.325470549498</v>
      </c>
      <c r="Q14447" s="39"/>
      <c r="R14447" s="77">
        <f t="shared" si="675"/>
        <v>0.37584659586070168</v>
      </c>
      <c r="S14447" s="78">
        <f t="shared" si="676"/>
        <v>37121.570427285216</v>
      </c>
      <c r="T14447" s="79">
        <f t="shared" si="677"/>
        <v>6464.6837758021511</v>
      </c>
    </row>
    <row r="14448" spans="2:20">
      <c r="B14448" s="62">
        <v>43797</v>
      </c>
      <c r="C14448" s="63">
        <v>40</v>
      </c>
      <c r="D14448" s="64">
        <v>1.70563</v>
      </c>
      <c r="E14448" s="39"/>
      <c r="F14448" s="53">
        <v>43797</v>
      </c>
      <c r="G14448" s="54">
        <v>40</v>
      </c>
      <c r="H14448" s="55">
        <v>33572.714032113603</v>
      </c>
      <c r="I14448" s="39"/>
      <c r="J14448" s="53">
        <v>43797</v>
      </c>
      <c r="K14448" s="54">
        <v>40</v>
      </c>
      <c r="L14448" s="55">
        <v>4759</v>
      </c>
      <c r="M14448" s="39"/>
      <c r="N14448" s="53">
        <v>43797</v>
      </c>
      <c r="O14448" s="54">
        <v>40</v>
      </c>
      <c r="P14448" s="55">
        <v>16720.712233858601</v>
      </c>
      <c r="Q14448" s="39"/>
      <c r="R14448" s="77">
        <f t="shared" si="675"/>
        <v>0.14175201907858365</v>
      </c>
      <c r="S14448" s="78">
        <f t="shared" si="676"/>
        <v>28519.348407436246</v>
      </c>
      <c r="T14448" s="79">
        <f t="shared" si="677"/>
        <v>2370.1947195814314</v>
      </c>
    </row>
    <row r="14449" spans="2:20">
      <c r="B14449" s="62">
        <v>43797</v>
      </c>
      <c r="C14449" s="63">
        <v>41</v>
      </c>
      <c r="D14449" s="64">
        <v>1.61741</v>
      </c>
      <c r="E14449" s="39"/>
      <c r="F14449" s="53">
        <v>43797</v>
      </c>
      <c r="G14449" s="54">
        <v>41</v>
      </c>
      <c r="H14449" s="55">
        <v>32507.286082812701</v>
      </c>
      <c r="I14449" s="39"/>
      <c r="J14449" s="53">
        <v>43797</v>
      </c>
      <c r="K14449" s="54">
        <v>41</v>
      </c>
      <c r="L14449" s="55">
        <v>-1409.34</v>
      </c>
      <c r="M14449" s="39"/>
      <c r="N14449" s="53">
        <v>43797</v>
      </c>
      <c r="O14449" s="54">
        <v>41</v>
      </c>
      <c r="P14449" s="55">
        <v>16250.2733904447</v>
      </c>
      <c r="Q14449" s="39"/>
      <c r="R14449" s="77">
        <f t="shared" si="675"/>
        <v>-4.3354588150166989E-2</v>
      </c>
      <c r="S14449" s="78">
        <f t="shared" si="676"/>
        <v>26283.35468443916</v>
      </c>
      <c r="T14449" s="79">
        <f t="shared" si="677"/>
        <v>-704.52391017034768</v>
      </c>
    </row>
    <row r="14450" spans="2:20">
      <c r="B14450" s="62">
        <v>43797</v>
      </c>
      <c r="C14450" s="63">
        <v>42</v>
      </c>
      <c r="D14450" s="64">
        <v>1.67062</v>
      </c>
      <c r="E14450" s="39"/>
      <c r="F14450" s="53">
        <v>43797</v>
      </c>
      <c r="G14450" s="54">
        <v>42</v>
      </c>
      <c r="H14450" s="55">
        <v>31356.6288615021</v>
      </c>
      <c r="I14450" s="39"/>
      <c r="J14450" s="53">
        <v>43797</v>
      </c>
      <c r="K14450" s="54">
        <v>42</v>
      </c>
      <c r="L14450" s="55">
        <v>-639.22</v>
      </c>
      <c r="M14450" s="39"/>
      <c r="N14450" s="53">
        <v>43797</v>
      </c>
      <c r="O14450" s="54">
        <v>42</v>
      </c>
      <c r="P14450" s="55">
        <v>15605.0166387836</v>
      </c>
      <c r="Q14450" s="39"/>
      <c r="R14450" s="77">
        <f t="shared" si="675"/>
        <v>-2.0385482215685445E-2</v>
      </c>
      <c r="S14450" s="78">
        <f t="shared" si="676"/>
        <v>26070.052897084657</v>
      </c>
      <c r="T14450" s="79">
        <f t="shared" si="677"/>
        <v>-318.11578916539855</v>
      </c>
    </row>
    <row r="14451" spans="2:20">
      <c r="B14451" s="62">
        <v>43797</v>
      </c>
      <c r="C14451" s="63">
        <v>43</v>
      </c>
      <c r="D14451" s="64">
        <v>2.3015500000000002</v>
      </c>
      <c r="E14451" s="39"/>
      <c r="F14451" s="53">
        <v>43797</v>
      </c>
      <c r="G14451" s="54">
        <v>43</v>
      </c>
      <c r="H14451" s="55">
        <v>28078.374114083301</v>
      </c>
      <c r="I14451" s="39"/>
      <c r="J14451" s="53">
        <v>43797</v>
      </c>
      <c r="K14451" s="54">
        <v>43</v>
      </c>
      <c r="L14451" s="55">
        <v>16743.89</v>
      </c>
      <c r="M14451" s="39"/>
      <c r="N14451" s="53">
        <v>43797</v>
      </c>
      <c r="O14451" s="54">
        <v>43</v>
      </c>
      <c r="P14451" s="55">
        <v>13059.100826841501</v>
      </c>
      <c r="Q14451" s="39"/>
      <c r="R14451" s="77">
        <f t="shared" si="675"/>
        <v>0.59632690739033023</v>
      </c>
      <c r="S14451" s="78">
        <f t="shared" si="676"/>
        <v>30056.173508017058</v>
      </c>
      <c r="T14451" s="79">
        <f t="shared" si="677"/>
        <v>7787.4932093688967</v>
      </c>
    </row>
    <row r="14452" spans="2:20">
      <c r="B14452" s="62">
        <v>43797</v>
      </c>
      <c r="C14452" s="63">
        <v>44</v>
      </c>
      <c r="D14452" s="64">
        <v>2.0123199999999999</v>
      </c>
      <c r="E14452" s="39"/>
      <c r="F14452" s="53">
        <v>43797</v>
      </c>
      <c r="G14452" s="54">
        <v>44</v>
      </c>
      <c r="H14452" s="55">
        <v>27016.331821087999</v>
      </c>
      <c r="I14452" s="39"/>
      <c r="J14452" s="53">
        <v>43797</v>
      </c>
      <c r="K14452" s="54">
        <v>44</v>
      </c>
      <c r="L14452" s="55">
        <v>14684.26</v>
      </c>
      <c r="M14452" s="39"/>
      <c r="N14452" s="53">
        <v>43797</v>
      </c>
      <c r="O14452" s="54">
        <v>44</v>
      </c>
      <c r="P14452" s="55">
        <v>12755.612939348401</v>
      </c>
      <c r="Q14452" s="39"/>
      <c r="R14452" s="77">
        <f t="shared" si="675"/>
        <v>0.54353270818720045</v>
      </c>
      <c r="S14452" s="78">
        <f t="shared" si="676"/>
        <v>25668.375030109572</v>
      </c>
      <c r="T14452" s="79">
        <f t="shared" si="677"/>
        <v>6933.0928455117328</v>
      </c>
    </row>
    <row r="14453" spans="2:20">
      <c r="B14453" s="62">
        <v>43797</v>
      </c>
      <c r="C14453" s="63">
        <v>45</v>
      </c>
      <c r="D14453" s="64">
        <v>2.238</v>
      </c>
      <c r="E14453" s="39"/>
      <c r="F14453" s="53">
        <v>43797</v>
      </c>
      <c r="G14453" s="54">
        <v>45</v>
      </c>
      <c r="H14453" s="55">
        <v>25615.714942001701</v>
      </c>
      <c r="I14453" s="39"/>
      <c r="J14453" s="53">
        <v>43797</v>
      </c>
      <c r="K14453" s="54">
        <v>45</v>
      </c>
      <c r="L14453" s="55">
        <v>23593.94</v>
      </c>
      <c r="M14453" s="39"/>
      <c r="N14453" s="53">
        <v>43797</v>
      </c>
      <c r="O14453" s="54">
        <v>45</v>
      </c>
      <c r="P14453" s="55">
        <v>12192.456826833701</v>
      </c>
      <c r="Q14453" s="39"/>
      <c r="R14453" s="77">
        <f t="shared" si="675"/>
        <v>0.92107286692644175</v>
      </c>
      <c r="S14453" s="78">
        <f t="shared" si="676"/>
        <v>27286.718378453821</v>
      </c>
      <c r="T14453" s="79">
        <f t="shared" si="677"/>
        <v>11230.141164368584</v>
      </c>
    </row>
    <row r="14454" spans="2:20">
      <c r="B14454" s="62">
        <v>43797</v>
      </c>
      <c r="C14454" s="63">
        <v>46</v>
      </c>
      <c r="D14454" s="64">
        <v>1.78948</v>
      </c>
      <c r="E14454" s="39"/>
      <c r="F14454" s="53">
        <v>43797</v>
      </c>
      <c r="G14454" s="54">
        <v>46</v>
      </c>
      <c r="H14454" s="55">
        <v>24555.932352138901</v>
      </c>
      <c r="I14454" s="39"/>
      <c r="J14454" s="53">
        <v>43797</v>
      </c>
      <c r="K14454" s="54">
        <v>46</v>
      </c>
      <c r="L14454" s="55">
        <v>12535.64</v>
      </c>
      <c r="M14454" s="39"/>
      <c r="N14454" s="53">
        <v>43797</v>
      </c>
      <c r="O14454" s="54">
        <v>46</v>
      </c>
      <c r="P14454" s="55">
        <v>11973.258850332601</v>
      </c>
      <c r="Q14454" s="39"/>
      <c r="R14454" s="77">
        <f t="shared" si="675"/>
        <v>0.51049334312521444</v>
      </c>
      <c r="S14454" s="78">
        <f t="shared" si="676"/>
        <v>21425.907247493182</v>
      </c>
      <c r="T14454" s="79">
        <f t="shared" si="677"/>
        <v>6112.2689386098509</v>
      </c>
    </row>
    <row r="14455" spans="2:20">
      <c r="B14455" s="62">
        <v>43797</v>
      </c>
      <c r="C14455" s="63">
        <v>47</v>
      </c>
      <c r="D14455" s="64">
        <v>2.0222699999999998</v>
      </c>
      <c r="E14455" s="39"/>
      <c r="F14455" s="53">
        <v>43797</v>
      </c>
      <c r="G14455" s="54">
        <v>47</v>
      </c>
      <c r="H14455" s="55">
        <v>22992.8801783565</v>
      </c>
      <c r="I14455" s="39"/>
      <c r="J14455" s="53">
        <v>43797</v>
      </c>
      <c r="K14455" s="54">
        <v>47</v>
      </c>
      <c r="L14455" s="55">
        <v>-397.61</v>
      </c>
      <c r="M14455" s="39"/>
      <c r="N14455" s="53">
        <v>43797</v>
      </c>
      <c r="O14455" s="54">
        <v>47</v>
      </c>
      <c r="P14455" s="55">
        <v>11164.751659944501</v>
      </c>
      <c r="Q14455" s="39"/>
      <c r="R14455" s="77">
        <f t="shared" si="675"/>
        <v>-1.7292744402429214E-2</v>
      </c>
      <c r="S14455" s="78">
        <f t="shared" si="676"/>
        <v>22578.142339355963</v>
      </c>
      <c r="T14455" s="79">
        <f t="shared" si="677"/>
        <v>-193.06919677201753</v>
      </c>
    </row>
    <row r="14456" spans="2:20">
      <c r="B14456" s="62">
        <v>43797</v>
      </c>
      <c r="C14456" s="63">
        <v>48</v>
      </c>
      <c r="D14456" s="64">
        <v>2.5201199999999999</v>
      </c>
      <c r="E14456" s="39"/>
      <c r="F14456" s="53">
        <v>43797</v>
      </c>
      <c r="G14456" s="54">
        <v>48</v>
      </c>
      <c r="H14456" s="55">
        <v>22978.464287483599</v>
      </c>
      <c r="I14456" s="39"/>
      <c r="J14456" s="53">
        <v>43797</v>
      </c>
      <c r="K14456" s="54">
        <v>48</v>
      </c>
      <c r="L14456" s="55">
        <v>-12.91</v>
      </c>
      <c r="M14456" s="39"/>
      <c r="N14456" s="53">
        <v>43797</v>
      </c>
      <c r="O14456" s="54">
        <v>48</v>
      </c>
      <c r="P14456" s="55">
        <v>11621.003923864801</v>
      </c>
      <c r="Q14456" s="39"/>
      <c r="R14456" s="77">
        <f t="shared" si="675"/>
        <v>-5.6183040948615942E-4</v>
      </c>
      <c r="S14456" s="78">
        <f t="shared" si="676"/>
        <v>29286.324408610159</v>
      </c>
      <c r="T14456" s="79">
        <f t="shared" si="677"/>
        <v>-6.5290333931852267</v>
      </c>
    </row>
    <row r="14457" spans="2:20">
      <c r="B14457" s="62">
        <v>43798</v>
      </c>
      <c r="C14457" s="63">
        <v>1</v>
      </c>
      <c r="D14457" s="64">
        <v>2.4426299999999999</v>
      </c>
      <c r="E14457" s="39"/>
      <c r="F14457" s="53">
        <v>43798</v>
      </c>
      <c r="G14457" s="54">
        <v>1</v>
      </c>
      <c r="H14457" s="55">
        <v>22728.1263290633</v>
      </c>
      <c r="I14457" s="39"/>
      <c r="J14457" s="53">
        <v>43798</v>
      </c>
      <c r="K14457" s="54">
        <v>1</v>
      </c>
      <c r="L14457" s="55">
        <v>-1178</v>
      </c>
      <c r="M14457" s="39"/>
      <c r="N14457" s="53">
        <v>43798</v>
      </c>
      <c r="O14457" s="54">
        <v>1</v>
      </c>
      <c r="P14457" s="55">
        <v>11467.3631131694</v>
      </c>
      <c r="Q14457" s="39"/>
      <c r="R14457" s="77">
        <f t="shared" si="675"/>
        <v>-5.1830053342041119E-2</v>
      </c>
      <c r="S14457" s="78">
        <f t="shared" si="676"/>
        <v>28010.525161120971</v>
      </c>
      <c r="T14457" s="79">
        <f t="shared" si="677"/>
        <v>-594.35404184812467</v>
      </c>
    </row>
    <row r="14458" spans="2:20">
      <c r="B14458" s="62">
        <v>43798</v>
      </c>
      <c r="C14458" s="63">
        <v>2</v>
      </c>
      <c r="D14458" s="64">
        <v>2.5403899999999999</v>
      </c>
      <c r="E14458" s="39"/>
      <c r="F14458" s="53">
        <v>43798</v>
      </c>
      <c r="G14458" s="54">
        <v>2</v>
      </c>
      <c r="H14458" s="55">
        <v>23129.2707161217</v>
      </c>
      <c r="I14458" s="39"/>
      <c r="J14458" s="53">
        <v>43798</v>
      </c>
      <c r="K14458" s="54">
        <v>2</v>
      </c>
      <c r="L14458" s="55">
        <v>3440.17</v>
      </c>
      <c r="M14458" s="39"/>
      <c r="N14458" s="53">
        <v>43798</v>
      </c>
      <c r="O14458" s="54">
        <v>2</v>
      </c>
      <c r="P14458" s="55">
        <v>11626.913371824799</v>
      </c>
      <c r="Q14458" s="39"/>
      <c r="R14458" s="77">
        <f t="shared" si="675"/>
        <v>0.14873663948263238</v>
      </c>
      <c r="S14458" s="78">
        <f t="shared" si="676"/>
        <v>29536.894460650001</v>
      </c>
      <c r="T14458" s="79">
        <f t="shared" si="677"/>
        <v>1729.348022480903</v>
      </c>
    </row>
    <row r="14459" spans="2:20">
      <c r="B14459" s="62">
        <v>43798</v>
      </c>
      <c r="C14459" s="63">
        <v>3</v>
      </c>
      <c r="D14459" s="64">
        <v>2.4820500000000001</v>
      </c>
      <c r="E14459" s="39"/>
      <c r="F14459" s="53">
        <v>43798</v>
      </c>
      <c r="G14459" s="54">
        <v>3</v>
      </c>
      <c r="H14459" s="55">
        <v>23094.223338700202</v>
      </c>
      <c r="I14459" s="39"/>
      <c r="J14459" s="53">
        <v>43798</v>
      </c>
      <c r="K14459" s="54">
        <v>3</v>
      </c>
      <c r="L14459" s="55">
        <v>4732.99</v>
      </c>
      <c r="M14459" s="39"/>
      <c r="N14459" s="53">
        <v>43798</v>
      </c>
      <c r="O14459" s="54">
        <v>3</v>
      </c>
      <c r="P14459" s="55">
        <v>11533.3208589687</v>
      </c>
      <c r="Q14459" s="39"/>
      <c r="R14459" s="77">
        <f t="shared" si="675"/>
        <v>0.2049425923784447</v>
      </c>
      <c r="S14459" s="78">
        <f t="shared" si="676"/>
        <v>28626.279038003264</v>
      </c>
      <c r="T14459" s="79">
        <f t="shared" si="677"/>
        <v>2363.6686755694359</v>
      </c>
    </row>
    <row r="14460" spans="2:20">
      <c r="B14460" s="62">
        <v>43798</v>
      </c>
      <c r="C14460" s="63">
        <v>4</v>
      </c>
      <c r="D14460" s="64">
        <v>2.10053</v>
      </c>
      <c r="E14460" s="39"/>
      <c r="F14460" s="53">
        <v>43798</v>
      </c>
      <c r="G14460" s="54">
        <v>4</v>
      </c>
      <c r="H14460" s="55">
        <v>22603.111676633998</v>
      </c>
      <c r="I14460" s="39"/>
      <c r="J14460" s="53">
        <v>43798</v>
      </c>
      <c r="K14460" s="54">
        <v>4</v>
      </c>
      <c r="L14460" s="55">
        <v>-2039.75</v>
      </c>
      <c r="M14460" s="39"/>
      <c r="N14460" s="53">
        <v>43798</v>
      </c>
      <c r="O14460" s="54">
        <v>4</v>
      </c>
      <c r="P14460" s="55">
        <v>11241.235413030399</v>
      </c>
      <c r="Q14460" s="39"/>
      <c r="R14460" s="77">
        <f t="shared" si="675"/>
        <v>-9.0241999826448441E-2</v>
      </c>
      <c r="S14460" s="78">
        <f t="shared" si="676"/>
        <v>23612.552222132745</v>
      </c>
      <c r="T14460" s="79">
        <f t="shared" si="677"/>
        <v>-1014.4315641917553</v>
      </c>
    </row>
    <row r="14461" spans="2:20">
      <c r="B14461" s="62">
        <v>43798</v>
      </c>
      <c r="C14461" s="63">
        <v>5</v>
      </c>
      <c r="D14461" s="64">
        <v>2.0602100000000001</v>
      </c>
      <c r="E14461" s="39"/>
      <c r="F14461" s="53">
        <v>43798</v>
      </c>
      <c r="G14461" s="54">
        <v>5</v>
      </c>
      <c r="H14461" s="55">
        <v>22690.2548464377</v>
      </c>
      <c r="I14461" s="39"/>
      <c r="J14461" s="53">
        <v>43798</v>
      </c>
      <c r="K14461" s="54">
        <v>5</v>
      </c>
      <c r="L14461" s="55">
        <v>-2247.38</v>
      </c>
      <c r="M14461" s="39"/>
      <c r="N14461" s="53">
        <v>43798</v>
      </c>
      <c r="O14461" s="54">
        <v>5</v>
      </c>
      <c r="P14461" s="55">
        <v>11249.349430898201</v>
      </c>
      <c r="Q14461" s="39"/>
      <c r="R14461" s="77">
        <f t="shared" si="675"/>
        <v>-9.9046044886218279E-2</v>
      </c>
      <c r="S14461" s="78">
        <f t="shared" si="676"/>
        <v>23176.022191030785</v>
      </c>
      <c r="T14461" s="79">
        <f t="shared" si="677"/>
        <v>-1114.2035686734973</v>
      </c>
    </row>
    <row r="14462" spans="2:20">
      <c r="B14462" s="62">
        <v>43798</v>
      </c>
      <c r="C14462" s="63">
        <v>6</v>
      </c>
      <c r="D14462" s="64">
        <v>1.9388700000000001</v>
      </c>
      <c r="E14462" s="39"/>
      <c r="F14462" s="53">
        <v>43798</v>
      </c>
      <c r="G14462" s="54">
        <v>6</v>
      </c>
      <c r="H14462" s="55">
        <v>22320.785868425501</v>
      </c>
      <c r="I14462" s="39"/>
      <c r="J14462" s="53">
        <v>43798</v>
      </c>
      <c r="K14462" s="54">
        <v>6</v>
      </c>
      <c r="L14462" s="55">
        <v>-1366.57</v>
      </c>
      <c r="M14462" s="39"/>
      <c r="N14462" s="53">
        <v>43798</v>
      </c>
      <c r="O14462" s="54">
        <v>6</v>
      </c>
      <c r="P14462" s="55">
        <v>11089.1521866515</v>
      </c>
      <c r="Q14462" s="39"/>
      <c r="R14462" s="77">
        <f t="shared" si="675"/>
        <v>-6.1224098831265623E-2</v>
      </c>
      <c r="S14462" s="78">
        <f t="shared" si="676"/>
        <v>21500.424500132995</v>
      </c>
      <c r="T14462" s="79">
        <f t="shared" si="677"/>
        <v>-678.92334943049673</v>
      </c>
    </row>
    <row r="14463" spans="2:20">
      <c r="B14463" s="62">
        <v>43798</v>
      </c>
      <c r="C14463" s="63">
        <v>7</v>
      </c>
      <c r="D14463" s="64">
        <v>2.08385</v>
      </c>
      <c r="E14463" s="39"/>
      <c r="F14463" s="53">
        <v>43798</v>
      </c>
      <c r="G14463" s="54">
        <v>7</v>
      </c>
      <c r="H14463" s="55">
        <v>22140.309105662502</v>
      </c>
      <c r="I14463" s="39"/>
      <c r="J14463" s="53">
        <v>43798</v>
      </c>
      <c r="K14463" s="54">
        <v>7</v>
      </c>
      <c r="L14463" s="55">
        <v>-3097.35</v>
      </c>
      <c r="M14463" s="39"/>
      <c r="N14463" s="53">
        <v>43798</v>
      </c>
      <c r="O14463" s="54">
        <v>7</v>
      </c>
      <c r="P14463" s="55">
        <v>11002.6126327641</v>
      </c>
      <c r="Q14463" s="39"/>
      <c r="R14463" s="77">
        <f t="shared" si="675"/>
        <v>-0.13989642083216608</v>
      </c>
      <c r="S14463" s="78">
        <f t="shared" si="676"/>
        <v>22927.794334785467</v>
      </c>
      <c r="T14463" s="79">
        <f t="shared" si="677"/>
        <v>-1539.2261271264733</v>
      </c>
    </row>
    <row r="14464" spans="2:20">
      <c r="B14464" s="62">
        <v>43798</v>
      </c>
      <c r="C14464" s="63">
        <v>8</v>
      </c>
      <c r="D14464" s="64">
        <v>2.2566799999999998</v>
      </c>
      <c r="E14464" s="39"/>
      <c r="F14464" s="53">
        <v>43798</v>
      </c>
      <c r="G14464" s="54">
        <v>8</v>
      </c>
      <c r="H14464" s="55">
        <v>21908.7735660199</v>
      </c>
      <c r="I14464" s="39"/>
      <c r="J14464" s="53">
        <v>43798</v>
      </c>
      <c r="K14464" s="54">
        <v>8</v>
      </c>
      <c r="L14464" s="55">
        <v>-909.25</v>
      </c>
      <c r="M14464" s="39"/>
      <c r="N14464" s="53">
        <v>43798</v>
      </c>
      <c r="O14464" s="54">
        <v>8</v>
      </c>
      <c r="P14464" s="55">
        <v>10917.533660835499</v>
      </c>
      <c r="Q14464" s="39"/>
      <c r="R14464" s="77">
        <f t="shared" si="675"/>
        <v>-4.1501638476479114E-2</v>
      </c>
      <c r="S14464" s="78">
        <f t="shared" si="676"/>
        <v>24637.379861734251</v>
      </c>
      <c r="T14464" s="79">
        <f t="shared" si="677"/>
        <v>-453.09553504678644</v>
      </c>
    </row>
    <row r="14465" spans="2:20">
      <c r="B14465" s="62">
        <v>43798</v>
      </c>
      <c r="C14465" s="63">
        <v>9</v>
      </c>
      <c r="D14465" s="64">
        <v>1.9242699999999999</v>
      </c>
      <c r="E14465" s="39"/>
      <c r="F14465" s="53">
        <v>43798</v>
      </c>
      <c r="G14465" s="54">
        <v>9</v>
      </c>
      <c r="H14465" s="55">
        <v>21818.810788902199</v>
      </c>
      <c r="I14465" s="39"/>
      <c r="J14465" s="53">
        <v>43798</v>
      </c>
      <c r="K14465" s="54">
        <v>9</v>
      </c>
      <c r="L14465" s="55">
        <v>-1406.62</v>
      </c>
      <c r="M14465" s="39"/>
      <c r="N14465" s="53">
        <v>43798</v>
      </c>
      <c r="O14465" s="54">
        <v>9</v>
      </c>
      <c r="P14465" s="55">
        <v>10935.4058569552</v>
      </c>
      <c r="Q14465" s="39"/>
      <c r="R14465" s="77">
        <f t="shared" si="675"/>
        <v>-6.4468224854649522E-2</v>
      </c>
      <c r="S14465" s="78">
        <f t="shared" si="676"/>
        <v>21042.673428363181</v>
      </c>
      <c r="T14465" s="79">
        <f t="shared" si="677"/>
        <v>-704.98620366303919</v>
      </c>
    </row>
    <row r="14466" spans="2:20">
      <c r="B14466" s="62">
        <v>43798</v>
      </c>
      <c r="C14466" s="63">
        <v>10</v>
      </c>
      <c r="D14466" s="64">
        <v>2.0141399999999998</v>
      </c>
      <c r="E14466" s="39"/>
      <c r="F14466" s="53">
        <v>43798</v>
      </c>
      <c r="G14466" s="54">
        <v>10</v>
      </c>
      <c r="H14466" s="55">
        <v>21825.017552764701</v>
      </c>
      <c r="I14466" s="39"/>
      <c r="J14466" s="53">
        <v>43798</v>
      </c>
      <c r="K14466" s="54">
        <v>10</v>
      </c>
      <c r="L14466" s="55">
        <v>-665.58</v>
      </c>
      <c r="M14466" s="39"/>
      <c r="N14466" s="53">
        <v>43798</v>
      </c>
      <c r="O14466" s="54">
        <v>10</v>
      </c>
      <c r="P14466" s="55">
        <v>11057.7271771633</v>
      </c>
      <c r="Q14466" s="39"/>
      <c r="R14466" s="77">
        <f t="shared" si="675"/>
        <v>-3.0496195404694518E-2</v>
      </c>
      <c r="S14466" s="78">
        <f t="shared" si="676"/>
        <v>22271.810616611689</v>
      </c>
      <c r="T14466" s="79">
        <f t="shared" si="677"/>
        <v>-337.21860872657311</v>
      </c>
    </row>
    <row r="14467" spans="2:20">
      <c r="B14467" s="62">
        <v>43798</v>
      </c>
      <c r="C14467" s="63">
        <v>11</v>
      </c>
      <c r="D14467" s="64">
        <v>2.4548700000000001</v>
      </c>
      <c r="E14467" s="39"/>
      <c r="F14467" s="53">
        <v>43798</v>
      </c>
      <c r="G14467" s="54">
        <v>11</v>
      </c>
      <c r="H14467" s="55">
        <v>22472.090551291501</v>
      </c>
      <c r="I14467" s="39"/>
      <c r="J14467" s="53">
        <v>43798</v>
      </c>
      <c r="K14467" s="54">
        <v>11</v>
      </c>
      <c r="L14467" s="55">
        <v>3293.76</v>
      </c>
      <c r="M14467" s="39"/>
      <c r="N14467" s="53">
        <v>43798</v>
      </c>
      <c r="O14467" s="54">
        <v>11</v>
      </c>
      <c r="P14467" s="55">
        <v>11710.9370832359</v>
      </c>
      <c r="Q14467" s="39"/>
      <c r="R14467" s="77">
        <f t="shared" si="675"/>
        <v>0.14657114310224703</v>
      </c>
      <c r="S14467" s="78">
        <f t="shared" si="676"/>
        <v>28748.828117523313</v>
      </c>
      <c r="T14467" s="79">
        <f t="shared" si="677"/>
        <v>1716.4854350883807</v>
      </c>
    </row>
    <row r="14468" spans="2:20">
      <c r="B14468" s="62">
        <v>43798</v>
      </c>
      <c r="C14468" s="63">
        <v>12</v>
      </c>
      <c r="D14468" s="64">
        <v>2.00427</v>
      </c>
      <c r="E14468" s="39"/>
      <c r="F14468" s="53">
        <v>43798</v>
      </c>
      <c r="G14468" s="54">
        <v>12</v>
      </c>
      <c r="H14468" s="55">
        <v>23335.626973506602</v>
      </c>
      <c r="I14468" s="39"/>
      <c r="J14468" s="53">
        <v>43798</v>
      </c>
      <c r="K14468" s="54">
        <v>12</v>
      </c>
      <c r="L14468" s="55">
        <v>-2474.37</v>
      </c>
      <c r="M14468" s="39"/>
      <c r="N14468" s="53">
        <v>43798</v>
      </c>
      <c r="O14468" s="54">
        <v>12</v>
      </c>
      <c r="P14468" s="55">
        <v>12180.355518849099</v>
      </c>
      <c r="Q14468" s="39"/>
      <c r="R14468" s="77">
        <f t="shared" si="675"/>
        <v>-0.10603400554907742</v>
      </c>
      <c r="S14468" s="78">
        <f t="shared" si="676"/>
        <v>24412.721155763684</v>
      </c>
      <c r="T14468" s="79">
        <f t="shared" si="677"/>
        <v>-1291.5318846753812</v>
      </c>
    </row>
    <row r="14469" spans="2:20">
      <c r="B14469" s="62">
        <v>43798</v>
      </c>
      <c r="C14469" s="63">
        <v>13</v>
      </c>
      <c r="D14469" s="64">
        <v>1.91191</v>
      </c>
      <c r="E14469" s="39"/>
      <c r="F14469" s="53">
        <v>43798</v>
      </c>
      <c r="G14469" s="54">
        <v>13</v>
      </c>
      <c r="H14469" s="55">
        <v>25706.818477559598</v>
      </c>
      <c r="I14469" s="39"/>
      <c r="J14469" s="53">
        <v>43798</v>
      </c>
      <c r="K14469" s="54">
        <v>13</v>
      </c>
      <c r="L14469" s="55">
        <v>16827.490000000002</v>
      </c>
      <c r="M14469" s="39"/>
      <c r="N14469" s="53">
        <v>43798</v>
      </c>
      <c r="O14469" s="54">
        <v>13</v>
      </c>
      <c r="P14469" s="55">
        <v>13250.509190307101</v>
      </c>
      <c r="Q14469" s="39"/>
      <c r="R14469" s="77">
        <f t="shared" si="675"/>
        <v>0.6545924776607156</v>
      </c>
      <c r="S14469" s="78">
        <f t="shared" si="676"/>
        <v>25333.781026040047</v>
      </c>
      <c r="T14469" s="79">
        <f t="shared" si="677"/>
        <v>8673.6836411492077</v>
      </c>
    </row>
    <row r="14470" spans="2:20">
      <c r="B14470" s="62">
        <v>43798</v>
      </c>
      <c r="C14470" s="63">
        <v>14</v>
      </c>
      <c r="D14470" s="64">
        <v>1.4231799999999999</v>
      </c>
      <c r="E14470" s="39"/>
      <c r="F14470" s="53">
        <v>43798</v>
      </c>
      <c r="G14470" s="54">
        <v>14</v>
      </c>
      <c r="H14470" s="55">
        <v>26844.567158293299</v>
      </c>
      <c r="I14470" s="39"/>
      <c r="J14470" s="53">
        <v>43798</v>
      </c>
      <c r="K14470" s="54">
        <v>14</v>
      </c>
      <c r="L14470" s="55">
        <v>-4414.6400000000003</v>
      </c>
      <c r="M14470" s="39"/>
      <c r="N14470" s="53">
        <v>43798</v>
      </c>
      <c r="O14470" s="54">
        <v>14</v>
      </c>
      <c r="P14470" s="55">
        <v>13095.5760493163</v>
      </c>
      <c r="Q14470" s="39"/>
      <c r="R14470" s="77">
        <f t="shared" si="675"/>
        <v>-0.16445189724864503</v>
      </c>
      <c r="S14470" s="78">
        <f t="shared" si="676"/>
        <v>18637.36192186597</v>
      </c>
      <c r="T14470" s="79">
        <f t="shared" si="677"/>
        <v>-2153.5923268739812</v>
      </c>
    </row>
    <row r="14471" spans="2:20">
      <c r="B14471" s="62">
        <v>43798</v>
      </c>
      <c r="C14471" s="63">
        <v>15</v>
      </c>
      <c r="D14471" s="64">
        <v>1.6970700000000001</v>
      </c>
      <c r="E14471" s="39"/>
      <c r="F14471" s="53">
        <v>43798</v>
      </c>
      <c r="G14471" s="54">
        <v>15</v>
      </c>
      <c r="H14471" s="55">
        <v>29489.029229132899</v>
      </c>
      <c r="I14471" s="39"/>
      <c r="J14471" s="53">
        <v>43798</v>
      </c>
      <c r="K14471" s="54">
        <v>15</v>
      </c>
      <c r="L14471" s="55">
        <v>-2361.81</v>
      </c>
      <c r="M14471" s="39"/>
      <c r="N14471" s="53">
        <v>43798</v>
      </c>
      <c r="O14471" s="54">
        <v>15</v>
      </c>
      <c r="P14471" s="55">
        <v>14294.293446429399</v>
      </c>
      <c r="Q14471" s="39"/>
      <c r="R14471" s="77">
        <f t="shared" si="675"/>
        <v>-8.0091141069734265E-2</v>
      </c>
      <c r="S14471" s="78">
        <f t="shared" si="676"/>
        <v>24258.416579131943</v>
      </c>
      <c r="T14471" s="79">
        <f t="shared" si="677"/>
        <v>-1144.846272910155</v>
      </c>
    </row>
    <row r="14472" spans="2:20">
      <c r="B14472" s="62">
        <v>43798</v>
      </c>
      <c r="C14472" s="63">
        <v>16</v>
      </c>
      <c r="D14472" s="64">
        <v>1.9204399999999999</v>
      </c>
      <c r="E14472" s="39"/>
      <c r="F14472" s="53">
        <v>43798</v>
      </c>
      <c r="G14472" s="54">
        <v>16</v>
      </c>
      <c r="H14472" s="55">
        <v>30848.400952174001</v>
      </c>
      <c r="I14472" s="39"/>
      <c r="J14472" s="53">
        <v>43798</v>
      </c>
      <c r="K14472" s="54">
        <v>16</v>
      </c>
      <c r="L14472" s="55">
        <v>18389.150000000001</v>
      </c>
      <c r="M14472" s="39"/>
      <c r="N14472" s="53">
        <v>43798</v>
      </c>
      <c r="O14472" s="54">
        <v>16</v>
      </c>
      <c r="P14472" s="55">
        <v>15071.7442435955</v>
      </c>
      <c r="Q14472" s="39"/>
      <c r="R14472" s="77">
        <f t="shared" si="675"/>
        <v>0.59611355637232954</v>
      </c>
      <c r="S14472" s="78">
        <f t="shared" si="676"/>
        <v>28944.380515170542</v>
      </c>
      <c r="T14472" s="79">
        <f t="shared" si="677"/>
        <v>8984.4710617838991</v>
      </c>
    </row>
    <row r="14473" spans="2:20">
      <c r="B14473" s="62">
        <v>43798</v>
      </c>
      <c r="C14473" s="63">
        <v>17</v>
      </c>
      <c r="D14473" s="64">
        <v>2.3330099999999998</v>
      </c>
      <c r="E14473" s="39"/>
      <c r="F14473" s="53">
        <v>43798</v>
      </c>
      <c r="G14473" s="54">
        <v>17</v>
      </c>
      <c r="H14473" s="55">
        <v>28988.848610114601</v>
      </c>
      <c r="I14473" s="39"/>
      <c r="J14473" s="53">
        <v>43798</v>
      </c>
      <c r="K14473" s="54">
        <v>17</v>
      </c>
      <c r="L14473" s="55">
        <v>26611.99</v>
      </c>
      <c r="M14473" s="39"/>
      <c r="N14473" s="53">
        <v>43798</v>
      </c>
      <c r="O14473" s="54">
        <v>17</v>
      </c>
      <c r="P14473" s="55">
        <v>14694.124804147899</v>
      </c>
      <c r="Q14473" s="39"/>
      <c r="R14473" s="77">
        <f t="shared" si="675"/>
        <v>0.91800782976646811</v>
      </c>
      <c r="S14473" s="78">
        <f t="shared" si="676"/>
        <v>34281.540109325091</v>
      </c>
      <c r="T14473" s="79">
        <f t="shared" si="677"/>
        <v>13489.321621773441</v>
      </c>
    </row>
    <row r="14474" spans="2:20">
      <c r="B14474" s="62">
        <v>43798</v>
      </c>
      <c r="C14474" s="63">
        <v>18</v>
      </c>
      <c r="D14474" s="64">
        <v>1.9309799999999999</v>
      </c>
      <c r="E14474" s="39"/>
      <c r="F14474" s="53">
        <v>43798</v>
      </c>
      <c r="G14474" s="54">
        <v>18</v>
      </c>
      <c r="H14474" s="55">
        <v>28968.253044394402</v>
      </c>
      <c r="I14474" s="39"/>
      <c r="J14474" s="53">
        <v>43798</v>
      </c>
      <c r="K14474" s="54">
        <v>18</v>
      </c>
      <c r="L14474" s="55">
        <v>19526.32</v>
      </c>
      <c r="M14474" s="39"/>
      <c r="N14474" s="53">
        <v>43798</v>
      </c>
      <c r="O14474" s="54">
        <v>18</v>
      </c>
      <c r="P14474" s="55">
        <v>14742.2028346141</v>
      </c>
      <c r="Q14474" s="39"/>
      <c r="R14474" s="77">
        <f t="shared" ref="R14474:R14537" si="678">L14474/H14474</f>
        <v>0.67405928725061681</v>
      </c>
      <c r="S14474" s="78">
        <f t="shared" ref="S14474:S14537" si="679">P14474*D14474</f>
        <v>28466.898829583133</v>
      </c>
      <c r="T14474" s="79">
        <f t="shared" ref="T14474:T14537" si="680">P14474*R14474</f>
        <v>9937.1187352040033</v>
      </c>
    </row>
    <row r="14475" spans="2:20">
      <c r="B14475" s="62">
        <v>43798</v>
      </c>
      <c r="C14475" s="63">
        <v>19</v>
      </c>
      <c r="D14475" s="64">
        <v>1.7232400000000001</v>
      </c>
      <c r="E14475" s="39"/>
      <c r="F14475" s="53">
        <v>43798</v>
      </c>
      <c r="G14475" s="54">
        <v>19</v>
      </c>
      <c r="H14475" s="55">
        <v>29118.746884026699</v>
      </c>
      <c r="I14475" s="39"/>
      <c r="J14475" s="53">
        <v>43798</v>
      </c>
      <c r="K14475" s="54">
        <v>19</v>
      </c>
      <c r="L14475" s="55">
        <v>11421.87</v>
      </c>
      <c r="M14475" s="39"/>
      <c r="N14475" s="53">
        <v>43798</v>
      </c>
      <c r="O14475" s="54">
        <v>19</v>
      </c>
      <c r="P14475" s="55">
        <v>14909.8058186745</v>
      </c>
      <c r="Q14475" s="39"/>
      <c r="R14475" s="77">
        <f t="shared" si="678"/>
        <v>0.39225142639175697</v>
      </c>
      <c r="S14475" s="78">
        <f t="shared" si="679"/>
        <v>25693.173778972647</v>
      </c>
      <c r="T14475" s="79">
        <f t="shared" si="680"/>
        <v>5848.3925995991904</v>
      </c>
    </row>
    <row r="14476" spans="2:20">
      <c r="B14476" s="62">
        <v>43798</v>
      </c>
      <c r="C14476" s="63">
        <v>20</v>
      </c>
      <c r="D14476" s="64">
        <v>1.76858</v>
      </c>
      <c r="E14476" s="39"/>
      <c r="F14476" s="53">
        <v>43798</v>
      </c>
      <c r="G14476" s="54">
        <v>20</v>
      </c>
      <c r="H14476" s="55">
        <v>28846.0295363201</v>
      </c>
      <c r="I14476" s="39"/>
      <c r="J14476" s="53">
        <v>43798</v>
      </c>
      <c r="K14476" s="54">
        <v>20</v>
      </c>
      <c r="L14476" s="55">
        <v>13737.29</v>
      </c>
      <c r="M14476" s="39"/>
      <c r="N14476" s="53">
        <v>43798</v>
      </c>
      <c r="O14476" s="54">
        <v>20</v>
      </c>
      <c r="P14476" s="55">
        <v>14767.3340997662</v>
      </c>
      <c r="Q14476" s="39"/>
      <c r="R14476" s="77">
        <f t="shared" si="678"/>
        <v>0.47622810559433659</v>
      </c>
      <c r="S14476" s="78">
        <f t="shared" si="679"/>
        <v>26117.211742164505</v>
      </c>
      <c r="T14476" s="79">
        <f t="shared" si="680"/>
        <v>7032.6195430103053</v>
      </c>
    </row>
    <row r="14477" spans="2:20">
      <c r="B14477" s="62">
        <v>43798</v>
      </c>
      <c r="C14477" s="63">
        <v>21</v>
      </c>
      <c r="D14477" s="64">
        <v>1.7607999999999999</v>
      </c>
      <c r="E14477" s="39"/>
      <c r="F14477" s="53">
        <v>43798</v>
      </c>
      <c r="G14477" s="54">
        <v>21</v>
      </c>
      <c r="H14477" s="55">
        <v>28356.419930256299</v>
      </c>
      <c r="I14477" s="39"/>
      <c r="J14477" s="53">
        <v>43798</v>
      </c>
      <c r="K14477" s="54">
        <v>21</v>
      </c>
      <c r="L14477" s="55">
        <v>8886.35</v>
      </c>
      <c r="M14477" s="39"/>
      <c r="N14477" s="53">
        <v>43798</v>
      </c>
      <c r="O14477" s="54">
        <v>21</v>
      </c>
      <c r="P14477" s="55">
        <v>14593.1971649768</v>
      </c>
      <c r="Q14477" s="39"/>
      <c r="R14477" s="77">
        <f t="shared" si="678"/>
        <v>0.31338053329215459</v>
      </c>
      <c r="S14477" s="78">
        <f t="shared" si="679"/>
        <v>25695.70156809115</v>
      </c>
      <c r="T14477" s="79">
        <f t="shared" si="680"/>
        <v>4573.2239099979879</v>
      </c>
    </row>
    <row r="14478" spans="2:20">
      <c r="B14478" s="62">
        <v>43798</v>
      </c>
      <c r="C14478" s="63">
        <v>22</v>
      </c>
      <c r="D14478" s="64">
        <v>1.49855</v>
      </c>
      <c r="E14478" s="39"/>
      <c r="F14478" s="53">
        <v>43798</v>
      </c>
      <c r="G14478" s="54">
        <v>22</v>
      </c>
      <c r="H14478" s="55">
        <v>28137.515620452101</v>
      </c>
      <c r="I14478" s="39"/>
      <c r="J14478" s="53">
        <v>43798</v>
      </c>
      <c r="K14478" s="54">
        <v>22</v>
      </c>
      <c r="L14478" s="55">
        <v>-4164.47</v>
      </c>
      <c r="M14478" s="39"/>
      <c r="N14478" s="53">
        <v>43798</v>
      </c>
      <c r="O14478" s="54">
        <v>22</v>
      </c>
      <c r="P14478" s="55">
        <v>14513.746965774701</v>
      </c>
      <c r="Q14478" s="39"/>
      <c r="R14478" s="77">
        <f t="shared" si="678"/>
        <v>-0.14800418260711701</v>
      </c>
      <c r="S14478" s="78">
        <f t="shared" si="679"/>
        <v>21749.575515561679</v>
      </c>
      <c r="T14478" s="79">
        <f t="shared" si="680"/>
        <v>-2148.0952562360094</v>
      </c>
    </row>
    <row r="14479" spans="2:20">
      <c r="B14479" s="62">
        <v>43798</v>
      </c>
      <c r="C14479" s="63">
        <v>23</v>
      </c>
      <c r="D14479" s="64">
        <v>1.0763799999999999</v>
      </c>
      <c r="E14479" s="39"/>
      <c r="F14479" s="53">
        <v>43798</v>
      </c>
      <c r="G14479" s="54">
        <v>23</v>
      </c>
      <c r="H14479" s="55">
        <v>27817.0651140593</v>
      </c>
      <c r="I14479" s="39"/>
      <c r="J14479" s="53">
        <v>43798</v>
      </c>
      <c r="K14479" s="54">
        <v>23</v>
      </c>
      <c r="L14479" s="55">
        <v>-18831.29</v>
      </c>
      <c r="M14479" s="39"/>
      <c r="N14479" s="53">
        <v>43798</v>
      </c>
      <c r="O14479" s="54">
        <v>23</v>
      </c>
      <c r="P14479" s="55">
        <v>14341.319879483401</v>
      </c>
      <c r="Q14479" s="39"/>
      <c r="R14479" s="77">
        <f t="shared" si="678"/>
        <v>-0.67696897292311009</v>
      </c>
      <c r="S14479" s="78">
        <f t="shared" si="679"/>
        <v>15436.709891878341</v>
      </c>
      <c r="T14479" s="79">
        <f t="shared" si="680"/>
        <v>-9708.6285891756579</v>
      </c>
    </row>
    <row r="14480" spans="2:20">
      <c r="B14480" s="62">
        <v>43798</v>
      </c>
      <c r="C14480" s="63">
        <v>24</v>
      </c>
      <c r="D14480" s="64">
        <v>0.67747999999999997</v>
      </c>
      <c r="E14480" s="39"/>
      <c r="F14480" s="53">
        <v>43798</v>
      </c>
      <c r="G14480" s="54">
        <v>24</v>
      </c>
      <c r="H14480" s="55">
        <v>27619.152060582401</v>
      </c>
      <c r="I14480" s="39"/>
      <c r="J14480" s="53">
        <v>43798</v>
      </c>
      <c r="K14480" s="54">
        <v>24</v>
      </c>
      <c r="L14480" s="55">
        <v>-29597.439999999999</v>
      </c>
      <c r="M14480" s="39"/>
      <c r="N14480" s="53">
        <v>43798</v>
      </c>
      <c r="O14480" s="54">
        <v>24</v>
      </c>
      <c r="P14480" s="55">
        <v>14248.1404987852</v>
      </c>
      <c r="Q14480" s="39"/>
      <c r="R14480" s="77">
        <f t="shared" si="678"/>
        <v>-1.0716273959127434</v>
      </c>
      <c r="S14480" s="78">
        <f t="shared" si="679"/>
        <v>9652.8302251169971</v>
      </c>
      <c r="T14480" s="79">
        <f t="shared" si="680"/>
        <v>-15268.697699312081</v>
      </c>
    </row>
    <row r="14481" spans="2:20">
      <c r="B14481" s="62">
        <v>43798</v>
      </c>
      <c r="C14481" s="63">
        <v>25</v>
      </c>
      <c r="D14481" s="64">
        <v>0.91481000000000001</v>
      </c>
      <c r="E14481" s="39"/>
      <c r="F14481" s="53">
        <v>43798</v>
      </c>
      <c r="G14481" s="54">
        <v>25</v>
      </c>
      <c r="H14481" s="55">
        <v>27442.603335956101</v>
      </c>
      <c r="I14481" s="39"/>
      <c r="J14481" s="53">
        <v>43798</v>
      </c>
      <c r="K14481" s="54">
        <v>25</v>
      </c>
      <c r="L14481" s="55">
        <v>-20837.72</v>
      </c>
      <c r="M14481" s="39"/>
      <c r="N14481" s="53">
        <v>43798</v>
      </c>
      <c r="O14481" s="54">
        <v>25</v>
      </c>
      <c r="P14481" s="55">
        <v>14151.327288546299</v>
      </c>
      <c r="Q14481" s="39"/>
      <c r="R14481" s="77">
        <f t="shared" si="678"/>
        <v>-0.75932008872852863</v>
      </c>
      <c r="S14481" s="78">
        <f t="shared" si="679"/>
        <v>12945.77571683504</v>
      </c>
      <c r="T14481" s="79">
        <f t="shared" si="680"/>
        <v>-10745.387092365425</v>
      </c>
    </row>
    <row r="14482" spans="2:20">
      <c r="B14482" s="62">
        <v>43798</v>
      </c>
      <c r="C14482" s="63">
        <v>26</v>
      </c>
      <c r="D14482" s="64">
        <v>1.1944900000000001</v>
      </c>
      <c r="E14482" s="39"/>
      <c r="F14482" s="53">
        <v>43798</v>
      </c>
      <c r="G14482" s="54">
        <v>26</v>
      </c>
      <c r="H14482" s="55">
        <v>27302.139329217101</v>
      </c>
      <c r="I14482" s="39"/>
      <c r="J14482" s="53">
        <v>43798</v>
      </c>
      <c r="K14482" s="54">
        <v>26</v>
      </c>
      <c r="L14482" s="55">
        <v>-8932.77</v>
      </c>
      <c r="M14482" s="39"/>
      <c r="N14482" s="53">
        <v>43798</v>
      </c>
      <c r="O14482" s="54">
        <v>26</v>
      </c>
      <c r="P14482" s="55">
        <v>14056.9498422045</v>
      </c>
      <c r="Q14482" s="39"/>
      <c r="R14482" s="77">
        <f t="shared" si="678"/>
        <v>-0.32718205310895504</v>
      </c>
      <c r="S14482" s="78">
        <f t="shared" si="679"/>
        <v>16790.886017014855</v>
      </c>
      <c r="T14482" s="79">
        <f t="shared" si="680"/>
        <v>-4599.1817098220699</v>
      </c>
    </row>
    <row r="14483" spans="2:20">
      <c r="B14483" s="62">
        <v>43798</v>
      </c>
      <c r="C14483" s="63">
        <v>27</v>
      </c>
      <c r="D14483" s="64">
        <v>0.92452999999999996</v>
      </c>
      <c r="E14483" s="39"/>
      <c r="F14483" s="53">
        <v>43798</v>
      </c>
      <c r="G14483" s="54">
        <v>27</v>
      </c>
      <c r="H14483" s="55">
        <v>27405.397004627299</v>
      </c>
      <c r="I14483" s="39"/>
      <c r="J14483" s="53">
        <v>43798</v>
      </c>
      <c r="K14483" s="54">
        <v>27</v>
      </c>
      <c r="L14483" s="55">
        <v>-12729.59</v>
      </c>
      <c r="M14483" s="39"/>
      <c r="N14483" s="53">
        <v>43798</v>
      </c>
      <c r="O14483" s="54">
        <v>27</v>
      </c>
      <c r="P14483" s="55">
        <v>14088.0024938263</v>
      </c>
      <c r="Q14483" s="39"/>
      <c r="R14483" s="77">
        <f t="shared" si="678"/>
        <v>-0.46449208518492385</v>
      </c>
      <c r="S14483" s="78">
        <f t="shared" si="679"/>
        <v>13024.780945617229</v>
      </c>
      <c r="T14483" s="79">
        <f t="shared" si="680"/>
        <v>-6543.765654447785</v>
      </c>
    </row>
    <row r="14484" spans="2:20">
      <c r="B14484" s="62">
        <v>43798</v>
      </c>
      <c r="C14484" s="63">
        <v>28</v>
      </c>
      <c r="D14484" s="64">
        <v>0.82779000000000003</v>
      </c>
      <c r="E14484" s="39"/>
      <c r="F14484" s="53">
        <v>43798</v>
      </c>
      <c r="G14484" s="54">
        <v>28</v>
      </c>
      <c r="H14484" s="55">
        <v>25468.538036428799</v>
      </c>
      <c r="I14484" s="39"/>
      <c r="J14484" s="53">
        <v>43798</v>
      </c>
      <c r="K14484" s="54">
        <v>28</v>
      </c>
      <c r="L14484" s="55">
        <v>-15603.64</v>
      </c>
      <c r="M14484" s="39"/>
      <c r="N14484" s="53">
        <v>43798</v>
      </c>
      <c r="O14484" s="54">
        <v>28</v>
      </c>
      <c r="P14484" s="55">
        <v>12095.590698358399</v>
      </c>
      <c r="Q14484" s="39"/>
      <c r="R14484" s="77">
        <f t="shared" si="678"/>
        <v>-0.61266335655707482</v>
      </c>
      <c r="S14484" s="78">
        <f t="shared" si="679"/>
        <v>10012.6090241941</v>
      </c>
      <c r="T14484" s="79">
        <f t="shared" si="680"/>
        <v>-7410.5251967967897</v>
      </c>
    </row>
    <row r="14485" spans="2:20">
      <c r="B14485" s="62">
        <v>43798</v>
      </c>
      <c r="C14485" s="63">
        <v>29</v>
      </c>
      <c r="D14485" s="64">
        <v>1.0786199999999999</v>
      </c>
      <c r="E14485" s="39"/>
      <c r="F14485" s="53">
        <v>43798</v>
      </c>
      <c r="G14485" s="54">
        <v>29</v>
      </c>
      <c r="H14485" s="55">
        <v>25521.555055342898</v>
      </c>
      <c r="I14485" s="39"/>
      <c r="J14485" s="53">
        <v>43798</v>
      </c>
      <c r="K14485" s="54">
        <v>29</v>
      </c>
      <c r="L14485" s="55">
        <v>-6318.94</v>
      </c>
      <c r="M14485" s="39"/>
      <c r="N14485" s="53">
        <v>43798</v>
      </c>
      <c r="O14485" s="54">
        <v>29</v>
      </c>
      <c r="P14485" s="55">
        <v>12035.5356376089</v>
      </c>
      <c r="Q14485" s="39"/>
      <c r="R14485" s="77">
        <f t="shared" si="678"/>
        <v>-0.24759227979241569</v>
      </c>
      <c r="S14485" s="78">
        <f t="shared" si="679"/>
        <v>12981.76944943771</v>
      </c>
      <c r="T14485" s="79">
        <f t="shared" si="680"/>
        <v>-2979.9057070384529</v>
      </c>
    </row>
    <row r="14486" spans="2:20">
      <c r="B14486" s="62">
        <v>43798</v>
      </c>
      <c r="C14486" s="63">
        <v>30</v>
      </c>
      <c r="D14486" s="64">
        <v>1.1799900000000001</v>
      </c>
      <c r="E14486" s="39"/>
      <c r="F14486" s="53">
        <v>43798</v>
      </c>
      <c r="G14486" s="54">
        <v>30</v>
      </c>
      <c r="H14486" s="55">
        <v>25858.047716128502</v>
      </c>
      <c r="I14486" s="39"/>
      <c r="J14486" s="53">
        <v>43798</v>
      </c>
      <c r="K14486" s="54">
        <v>30</v>
      </c>
      <c r="L14486" s="55">
        <v>-6667.58</v>
      </c>
      <c r="M14486" s="39"/>
      <c r="N14486" s="53">
        <v>43798</v>
      </c>
      <c r="O14486" s="54">
        <v>30</v>
      </c>
      <c r="P14486" s="55">
        <v>12158.734121933099</v>
      </c>
      <c r="Q14486" s="39"/>
      <c r="R14486" s="77">
        <f t="shared" si="678"/>
        <v>-0.25785318648945083</v>
      </c>
      <c r="S14486" s="78">
        <f t="shared" si="679"/>
        <v>14347.184676539839</v>
      </c>
      <c r="T14486" s="79">
        <f t="shared" si="680"/>
        <v>-3135.1683370184646</v>
      </c>
    </row>
    <row r="14487" spans="2:20">
      <c r="B14487" s="62">
        <v>43798</v>
      </c>
      <c r="C14487" s="63">
        <v>31</v>
      </c>
      <c r="D14487" s="64">
        <v>1.0709299999999999</v>
      </c>
      <c r="E14487" s="39"/>
      <c r="F14487" s="53">
        <v>43798</v>
      </c>
      <c r="G14487" s="54">
        <v>31</v>
      </c>
      <c r="H14487" s="55">
        <v>26315.229961327899</v>
      </c>
      <c r="I14487" s="39"/>
      <c r="J14487" s="53">
        <v>43798</v>
      </c>
      <c r="K14487" s="54">
        <v>31</v>
      </c>
      <c r="L14487" s="55">
        <v>-13718.87</v>
      </c>
      <c r="M14487" s="39"/>
      <c r="N14487" s="53">
        <v>43798</v>
      </c>
      <c r="O14487" s="54">
        <v>31</v>
      </c>
      <c r="P14487" s="55">
        <v>12330.153988971701</v>
      </c>
      <c r="Q14487" s="39"/>
      <c r="R14487" s="77">
        <f t="shared" si="678"/>
        <v>-0.52132814420245821</v>
      </c>
      <c r="S14487" s="78">
        <f t="shared" si="679"/>
        <v>13204.731811409463</v>
      </c>
      <c r="T14487" s="79">
        <f t="shared" si="680"/>
        <v>-6428.0562968011536</v>
      </c>
    </row>
    <row r="14488" spans="2:20">
      <c r="B14488" s="62">
        <v>43798</v>
      </c>
      <c r="C14488" s="63">
        <v>32</v>
      </c>
      <c r="D14488" s="64">
        <v>1.46529</v>
      </c>
      <c r="E14488" s="39"/>
      <c r="F14488" s="53">
        <v>43798</v>
      </c>
      <c r="G14488" s="54">
        <v>32</v>
      </c>
      <c r="H14488" s="55">
        <v>26946.5257954812</v>
      </c>
      <c r="I14488" s="39"/>
      <c r="J14488" s="53">
        <v>43798</v>
      </c>
      <c r="K14488" s="54">
        <v>32</v>
      </c>
      <c r="L14488" s="55">
        <v>-5796.2</v>
      </c>
      <c r="M14488" s="39"/>
      <c r="N14488" s="53">
        <v>43798</v>
      </c>
      <c r="O14488" s="54">
        <v>32</v>
      </c>
      <c r="P14488" s="55">
        <v>12498.903740243501</v>
      </c>
      <c r="Q14488" s="39"/>
      <c r="R14488" s="77">
        <f t="shared" si="678"/>
        <v>-0.2151000854058891</v>
      </c>
      <c r="S14488" s="78">
        <f t="shared" si="679"/>
        <v>18314.518661541399</v>
      </c>
      <c r="T14488" s="79">
        <f t="shared" si="680"/>
        <v>-2688.5152620063636</v>
      </c>
    </row>
    <row r="14489" spans="2:20">
      <c r="B14489" s="62">
        <v>43798</v>
      </c>
      <c r="C14489" s="63">
        <v>33</v>
      </c>
      <c r="D14489" s="64">
        <v>2.1588599999999998</v>
      </c>
      <c r="E14489" s="39"/>
      <c r="F14489" s="53">
        <v>43798</v>
      </c>
      <c r="G14489" s="54">
        <v>33</v>
      </c>
      <c r="H14489" s="55">
        <v>27455.8052695527</v>
      </c>
      <c r="I14489" s="39"/>
      <c r="J14489" s="53">
        <v>43798</v>
      </c>
      <c r="K14489" s="54">
        <v>33</v>
      </c>
      <c r="L14489" s="55">
        <v>8940.11</v>
      </c>
      <c r="M14489" s="39"/>
      <c r="N14489" s="53">
        <v>43798</v>
      </c>
      <c r="O14489" s="54">
        <v>33</v>
      </c>
      <c r="P14489" s="55">
        <v>12689.865015519499</v>
      </c>
      <c r="Q14489" s="39"/>
      <c r="R14489" s="77">
        <f t="shared" si="678"/>
        <v>0.3256182039546367</v>
      </c>
      <c r="S14489" s="78">
        <f t="shared" si="679"/>
        <v>27395.641987404422</v>
      </c>
      <c r="T14489" s="79">
        <f t="shared" si="680"/>
        <v>4132.0510547802369</v>
      </c>
    </row>
    <row r="14490" spans="2:20">
      <c r="B14490" s="62">
        <v>43798</v>
      </c>
      <c r="C14490" s="63">
        <v>34</v>
      </c>
      <c r="D14490" s="64">
        <v>2.4283399999999999</v>
      </c>
      <c r="E14490" s="39"/>
      <c r="F14490" s="53">
        <v>43798</v>
      </c>
      <c r="G14490" s="54">
        <v>34</v>
      </c>
      <c r="H14490" s="55">
        <v>27890.804155104201</v>
      </c>
      <c r="I14490" s="39"/>
      <c r="J14490" s="53">
        <v>43798</v>
      </c>
      <c r="K14490" s="54">
        <v>34</v>
      </c>
      <c r="L14490" s="55">
        <v>37835.56</v>
      </c>
      <c r="M14490" s="39"/>
      <c r="N14490" s="53">
        <v>43798</v>
      </c>
      <c r="O14490" s="54">
        <v>34</v>
      </c>
      <c r="P14490" s="55">
        <v>12832.6550916875</v>
      </c>
      <c r="Q14490" s="39"/>
      <c r="R14490" s="77">
        <f t="shared" si="678"/>
        <v>1.3565603841894189</v>
      </c>
      <c r="S14490" s="78">
        <f t="shared" si="679"/>
        <v>31162.049665348422</v>
      </c>
      <c r="T14490" s="79">
        <f t="shared" si="680"/>
        <v>17408.2715213499</v>
      </c>
    </row>
    <row r="14491" spans="2:20">
      <c r="B14491" s="62">
        <v>43798</v>
      </c>
      <c r="C14491" s="63">
        <v>35</v>
      </c>
      <c r="D14491" s="64">
        <v>2.4568400000000001</v>
      </c>
      <c r="E14491" s="39"/>
      <c r="F14491" s="53">
        <v>43798</v>
      </c>
      <c r="G14491" s="54">
        <v>35</v>
      </c>
      <c r="H14491" s="55">
        <v>28176.049563014902</v>
      </c>
      <c r="I14491" s="39"/>
      <c r="J14491" s="53">
        <v>43798</v>
      </c>
      <c r="K14491" s="54">
        <v>35</v>
      </c>
      <c r="L14491" s="55">
        <v>46919.65</v>
      </c>
      <c r="M14491" s="39"/>
      <c r="N14491" s="53">
        <v>43798</v>
      </c>
      <c r="O14491" s="54">
        <v>35</v>
      </c>
      <c r="P14491" s="55">
        <v>12981.8631676965</v>
      </c>
      <c r="Q14491" s="39"/>
      <c r="R14491" s="77">
        <f t="shared" si="678"/>
        <v>1.6652316675929175</v>
      </c>
      <c r="S14491" s="78">
        <f t="shared" si="679"/>
        <v>31894.360704923471</v>
      </c>
      <c r="T14491" s="79">
        <f t="shared" si="680"/>
        <v>21617.809651206317</v>
      </c>
    </row>
    <row r="14492" spans="2:20">
      <c r="B14492" s="62">
        <v>43798</v>
      </c>
      <c r="C14492" s="63">
        <v>36</v>
      </c>
      <c r="D14492" s="64">
        <v>2.3677100000000002</v>
      </c>
      <c r="E14492" s="39"/>
      <c r="F14492" s="53">
        <v>43798</v>
      </c>
      <c r="G14492" s="54">
        <v>36</v>
      </c>
      <c r="H14492" s="55">
        <v>28115.156919063498</v>
      </c>
      <c r="I14492" s="39"/>
      <c r="J14492" s="53">
        <v>43798</v>
      </c>
      <c r="K14492" s="54">
        <v>36</v>
      </c>
      <c r="L14492" s="55">
        <v>33576.839999999997</v>
      </c>
      <c r="M14492" s="39"/>
      <c r="N14492" s="53">
        <v>43798</v>
      </c>
      <c r="O14492" s="54">
        <v>36</v>
      </c>
      <c r="P14492" s="55">
        <v>12972.2650428949</v>
      </c>
      <c r="Q14492" s="39"/>
      <c r="R14492" s="77">
        <f t="shared" si="678"/>
        <v>1.1942611629968602</v>
      </c>
      <c r="S14492" s="78">
        <f t="shared" si="679"/>
        <v>30714.561664712688</v>
      </c>
      <c r="T14492" s="79">
        <f t="shared" si="680"/>
        <v>15492.272336831178</v>
      </c>
    </row>
    <row r="14493" spans="2:20">
      <c r="B14493" s="62">
        <v>43798</v>
      </c>
      <c r="C14493" s="63">
        <v>37</v>
      </c>
      <c r="D14493" s="64">
        <v>2.1799300000000001</v>
      </c>
      <c r="E14493" s="39"/>
      <c r="F14493" s="53">
        <v>43798</v>
      </c>
      <c r="G14493" s="54">
        <v>37</v>
      </c>
      <c r="H14493" s="55">
        <v>27709.2874023152</v>
      </c>
      <c r="I14493" s="39"/>
      <c r="J14493" s="53">
        <v>43798</v>
      </c>
      <c r="K14493" s="54">
        <v>37</v>
      </c>
      <c r="L14493" s="55">
        <v>12581.97</v>
      </c>
      <c r="M14493" s="39"/>
      <c r="N14493" s="53">
        <v>43798</v>
      </c>
      <c r="O14493" s="54">
        <v>37</v>
      </c>
      <c r="P14493" s="55">
        <v>12722.990215572499</v>
      </c>
      <c r="Q14493" s="39"/>
      <c r="R14493" s="77">
        <f t="shared" si="678"/>
        <v>0.45407050052643128</v>
      </c>
      <c r="S14493" s="78">
        <f t="shared" si="679"/>
        <v>27735.228060632962</v>
      </c>
      <c r="T14493" s="79">
        <f t="shared" si="680"/>
        <v>5777.1345353778925</v>
      </c>
    </row>
    <row r="14494" spans="2:20">
      <c r="B14494" s="62">
        <v>43798</v>
      </c>
      <c r="C14494" s="63">
        <v>38</v>
      </c>
      <c r="D14494" s="64">
        <v>2.0659200000000002</v>
      </c>
      <c r="E14494" s="39"/>
      <c r="F14494" s="53">
        <v>43798</v>
      </c>
      <c r="G14494" s="54">
        <v>38</v>
      </c>
      <c r="H14494" s="55">
        <v>27794.8261923592</v>
      </c>
      <c r="I14494" s="39"/>
      <c r="J14494" s="53">
        <v>43798</v>
      </c>
      <c r="K14494" s="54">
        <v>38</v>
      </c>
      <c r="L14494" s="55">
        <v>-492.85</v>
      </c>
      <c r="M14494" s="39"/>
      <c r="N14494" s="53">
        <v>43798</v>
      </c>
      <c r="O14494" s="54">
        <v>38</v>
      </c>
      <c r="P14494" s="55">
        <v>12800.209033438099</v>
      </c>
      <c r="Q14494" s="39"/>
      <c r="R14494" s="77">
        <f t="shared" si="678"/>
        <v>-1.7731717283970085E-2</v>
      </c>
      <c r="S14494" s="78">
        <f t="shared" si="679"/>
        <v>26444.207846360441</v>
      </c>
      <c r="T14494" s="79">
        <f t="shared" si="680"/>
        <v>-226.96968775664436</v>
      </c>
    </row>
    <row r="14495" spans="2:20">
      <c r="B14495" s="62">
        <v>43798</v>
      </c>
      <c r="C14495" s="63">
        <v>39</v>
      </c>
      <c r="D14495" s="64">
        <v>1.9077999999999999</v>
      </c>
      <c r="E14495" s="39"/>
      <c r="F14495" s="53">
        <v>43798</v>
      </c>
      <c r="G14495" s="54">
        <v>39</v>
      </c>
      <c r="H14495" s="55">
        <v>27763.735947197401</v>
      </c>
      <c r="I14495" s="39"/>
      <c r="J14495" s="53">
        <v>43798</v>
      </c>
      <c r="K14495" s="54">
        <v>39</v>
      </c>
      <c r="L14495" s="55">
        <v>-789.62</v>
      </c>
      <c r="M14495" s="39"/>
      <c r="N14495" s="53">
        <v>43798</v>
      </c>
      <c r="O14495" s="54">
        <v>39</v>
      </c>
      <c r="P14495" s="55">
        <v>12758.8280396068</v>
      </c>
      <c r="Q14495" s="39"/>
      <c r="R14495" s="77">
        <f t="shared" si="678"/>
        <v>-2.8440696940128761E-2</v>
      </c>
      <c r="S14495" s="78">
        <f t="shared" si="679"/>
        <v>24341.292133961852</v>
      </c>
      <c r="T14495" s="79">
        <f t="shared" si="680"/>
        <v>-362.86996158567416</v>
      </c>
    </row>
    <row r="14496" spans="2:20">
      <c r="B14496" s="62">
        <v>43798</v>
      </c>
      <c r="C14496" s="63">
        <v>40</v>
      </c>
      <c r="D14496" s="64">
        <v>1.7278199999999999</v>
      </c>
      <c r="E14496" s="39"/>
      <c r="F14496" s="53">
        <v>43798</v>
      </c>
      <c r="G14496" s="54">
        <v>40</v>
      </c>
      <c r="H14496" s="55">
        <v>27172.424100655098</v>
      </c>
      <c r="I14496" s="39"/>
      <c r="J14496" s="53">
        <v>43798</v>
      </c>
      <c r="K14496" s="54">
        <v>40</v>
      </c>
      <c r="L14496" s="55">
        <v>-1498.91</v>
      </c>
      <c r="M14496" s="39"/>
      <c r="N14496" s="53">
        <v>43798</v>
      </c>
      <c r="O14496" s="54">
        <v>40</v>
      </c>
      <c r="P14496" s="55">
        <v>12390.6617282107</v>
      </c>
      <c r="Q14496" s="39"/>
      <c r="R14496" s="77">
        <f t="shared" si="678"/>
        <v>-5.5162910546647285E-2</v>
      </c>
      <c r="S14496" s="78">
        <f t="shared" si="679"/>
        <v>21408.833147237012</v>
      </c>
      <c r="T14496" s="79">
        <f t="shared" si="680"/>
        <v>-683.50496452705295</v>
      </c>
    </row>
    <row r="14497" spans="2:20">
      <c r="B14497" s="62">
        <v>43798</v>
      </c>
      <c r="C14497" s="63">
        <v>41</v>
      </c>
      <c r="D14497" s="64">
        <v>1.8024</v>
      </c>
      <c r="E14497" s="39"/>
      <c r="F14497" s="53">
        <v>43798</v>
      </c>
      <c r="G14497" s="54">
        <v>41</v>
      </c>
      <c r="H14497" s="55">
        <v>25601.499388415999</v>
      </c>
      <c r="I14497" s="39"/>
      <c r="J14497" s="53">
        <v>43798</v>
      </c>
      <c r="K14497" s="54">
        <v>41</v>
      </c>
      <c r="L14497" s="55">
        <v>4060.65</v>
      </c>
      <c r="M14497" s="39"/>
      <c r="N14497" s="53">
        <v>43798</v>
      </c>
      <c r="O14497" s="54">
        <v>41</v>
      </c>
      <c r="P14497" s="55">
        <v>11475.751911225199</v>
      </c>
      <c r="Q14497" s="39"/>
      <c r="R14497" s="77">
        <f t="shared" si="678"/>
        <v>0.15860985086824003</v>
      </c>
      <c r="S14497" s="78">
        <f t="shared" si="679"/>
        <v>20683.8952447923</v>
      </c>
      <c r="T14497" s="79">
        <f t="shared" si="680"/>
        <v>1820.1672992403494</v>
      </c>
    </row>
    <row r="14498" spans="2:20">
      <c r="B14498" s="62">
        <v>43798</v>
      </c>
      <c r="C14498" s="63">
        <v>42</v>
      </c>
      <c r="D14498" s="64">
        <v>1.51536</v>
      </c>
      <c r="E14498" s="39"/>
      <c r="F14498" s="53">
        <v>43798</v>
      </c>
      <c r="G14498" s="54">
        <v>42</v>
      </c>
      <c r="H14498" s="55">
        <v>24939.048795241</v>
      </c>
      <c r="I14498" s="39"/>
      <c r="J14498" s="53">
        <v>43798</v>
      </c>
      <c r="K14498" s="54">
        <v>42</v>
      </c>
      <c r="L14498" s="55">
        <v>-617.84</v>
      </c>
      <c r="M14498" s="39"/>
      <c r="N14498" s="53">
        <v>43798</v>
      </c>
      <c r="O14498" s="54">
        <v>42</v>
      </c>
      <c r="P14498" s="55">
        <v>11114.786981358</v>
      </c>
      <c r="Q14498" s="39"/>
      <c r="R14498" s="77">
        <f t="shared" si="678"/>
        <v>-2.4774000206371122E-2</v>
      </c>
      <c r="S14498" s="78">
        <f t="shared" si="679"/>
        <v>16842.903600070658</v>
      </c>
      <c r="T14498" s="79">
        <f t="shared" si="680"/>
        <v>-275.35773496993414</v>
      </c>
    </row>
    <row r="14499" spans="2:20">
      <c r="B14499" s="62">
        <v>43798</v>
      </c>
      <c r="C14499" s="63">
        <v>43</v>
      </c>
      <c r="D14499" s="64">
        <v>1.28362</v>
      </c>
      <c r="E14499" s="39"/>
      <c r="F14499" s="53">
        <v>43798</v>
      </c>
      <c r="G14499" s="54">
        <v>43</v>
      </c>
      <c r="H14499" s="55">
        <v>24394.263612587201</v>
      </c>
      <c r="I14499" s="39"/>
      <c r="J14499" s="53">
        <v>43798</v>
      </c>
      <c r="K14499" s="54">
        <v>43</v>
      </c>
      <c r="L14499" s="55">
        <v>-1248.04</v>
      </c>
      <c r="M14499" s="39"/>
      <c r="N14499" s="53">
        <v>43798</v>
      </c>
      <c r="O14499" s="54">
        <v>43</v>
      </c>
      <c r="P14499" s="55">
        <v>11035.9004891766</v>
      </c>
      <c r="Q14499" s="39"/>
      <c r="R14499" s="77">
        <f t="shared" si="678"/>
        <v>-5.116120821765751E-2</v>
      </c>
      <c r="S14499" s="78">
        <f t="shared" si="679"/>
        <v>14165.902585916867</v>
      </c>
      <c r="T14499" s="79">
        <f t="shared" si="680"/>
        <v>-564.61000279611244</v>
      </c>
    </row>
    <row r="14500" spans="2:20">
      <c r="B14500" s="62">
        <v>43798</v>
      </c>
      <c r="C14500" s="63">
        <v>44</v>
      </c>
      <c r="D14500" s="64">
        <v>1.06294</v>
      </c>
      <c r="E14500" s="39"/>
      <c r="F14500" s="53">
        <v>43798</v>
      </c>
      <c r="G14500" s="54">
        <v>44</v>
      </c>
      <c r="H14500" s="55">
        <v>23532.530934046601</v>
      </c>
      <c r="I14500" s="39"/>
      <c r="J14500" s="53">
        <v>43798</v>
      </c>
      <c r="K14500" s="54">
        <v>44</v>
      </c>
      <c r="L14500" s="55">
        <v>-5756.71</v>
      </c>
      <c r="M14500" s="39"/>
      <c r="N14500" s="53">
        <v>43798</v>
      </c>
      <c r="O14500" s="54">
        <v>44</v>
      </c>
      <c r="P14500" s="55">
        <v>10733.638364591099</v>
      </c>
      <c r="Q14500" s="39"/>
      <c r="R14500" s="77">
        <f t="shared" si="678"/>
        <v>-0.24462774599697887</v>
      </c>
      <c r="S14500" s="78">
        <f t="shared" si="679"/>
        <v>11409.213563258463</v>
      </c>
      <c r="T14500" s="79">
        <f t="shared" si="680"/>
        <v>-2625.7457594766192</v>
      </c>
    </row>
    <row r="14501" spans="2:20">
      <c r="B14501" s="62">
        <v>43798</v>
      </c>
      <c r="C14501" s="63">
        <v>45</v>
      </c>
      <c r="D14501" s="64">
        <v>1.1604300000000001</v>
      </c>
      <c r="E14501" s="39"/>
      <c r="F14501" s="53">
        <v>43798</v>
      </c>
      <c r="G14501" s="54">
        <v>45</v>
      </c>
      <c r="H14501" s="55">
        <v>22580.8147143321</v>
      </c>
      <c r="I14501" s="39"/>
      <c r="J14501" s="53">
        <v>43798</v>
      </c>
      <c r="K14501" s="54">
        <v>45</v>
      </c>
      <c r="L14501" s="55">
        <v>-9052.7999999999993</v>
      </c>
      <c r="M14501" s="39"/>
      <c r="N14501" s="53">
        <v>43798</v>
      </c>
      <c r="O14501" s="54">
        <v>45</v>
      </c>
      <c r="P14501" s="55">
        <v>10457.9294845734</v>
      </c>
      <c r="Q14501" s="39"/>
      <c r="R14501" s="77">
        <f t="shared" si="678"/>
        <v>-0.40090670396645006</v>
      </c>
      <c r="S14501" s="78">
        <f t="shared" si="679"/>
        <v>12135.695111783512</v>
      </c>
      <c r="T14501" s="79">
        <f t="shared" si="680"/>
        <v>-4192.6540399738778</v>
      </c>
    </row>
    <row r="14502" spans="2:20">
      <c r="B14502" s="62">
        <v>43798</v>
      </c>
      <c r="C14502" s="63">
        <v>46</v>
      </c>
      <c r="D14502" s="64">
        <v>1.52519</v>
      </c>
      <c r="E14502" s="39"/>
      <c r="F14502" s="53">
        <v>43798</v>
      </c>
      <c r="G14502" s="54">
        <v>46</v>
      </c>
      <c r="H14502" s="55">
        <v>21564.134903544898</v>
      </c>
      <c r="I14502" s="39"/>
      <c r="J14502" s="53">
        <v>43798</v>
      </c>
      <c r="K14502" s="54">
        <v>46</v>
      </c>
      <c r="L14502" s="55">
        <v>4551.3900000000003</v>
      </c>
      <c r="M14502" s="39"/>
      <c r="N14502" s="53">
        <v>43798</v>
      </c>
      <c r="O14502" s="54">
        <v>46</v>
      </c>
      <c r="P14502" s="55">
        <v>10114.015923520899</v>
      </c>
      <c r="Q14502" s="39"/>
      <c r="R14502" s="77">
        <f t="shared" si="678"/>
        <v>0.21106295338802594</v>
      </c>
      <c r="S14502" s="78">
        <f t="shared" si="679"/>
        <v>15425.795946394841</v>
      </c>
      <c r="T14502" s="79">
        <f t="shared" si="680"/>
        <v>2134.6940714318439</v>
      </c>
    </row>
    <row r="14503" spans="2:20">
      <c r="B14503" s="62">
        <v>43798</v>
      </c>
      <c r="C14503" s="63">
        <v>47</v>
      </c>
      <c r="D14503" s="64">
        <v>2.0819800000000002</v>
      </c>
      <c r="E14503" s="39"/>
      <c r="F14503" s="53">
        <v>43798</v>
      </c>
      <c r="G14503" s="54">
        <v>47</v>
      </c>
      <c r="H14503" s="55">
        <v>20472.8020988629</v>
      </c>
      <c r="I14503" s="39"/>
      <c r="J14503" s="53">
        <v>43798</v>
      </c>
      <c r="K14503" s="54">
        <v>47</v>
      </c>
      <c r="L14503" s="55">
        <v>19857.189999999999</v>
      </c>
      <c r="M14503" s="39"/>
      <c r="N14503" s="53">
        <v>43798</v>
      </c>
      <c r="O14503" s="54">
        <v>47</v>
      </c>
      <c r="P14503" s="55">
        <v>9649.3172664765007</v>
      </c>
      <c r="Q14503" s="39"/>
      <c r="R14503" s="77">
        <f t="shared" si="678"/>
        <v>0.96993024716938514</v>
      </c>
      <c r="S14503" s="78">
        <f t="shared" si="679"/>
        <v>20089.685562458748</v>
      </c>
      <c r="T14503" s="79">
        <f t="shared" si="680"/>
        <v>9359.1646812893687</v>
      </c>
    </row>
    <row r="14504" spans="2:20">
      <c r="B14504" s="62">
        <v>43798</v>
      </c>
      <c r="C14504" s="63">
        <v>48</v>
      </c>
      <c r="D14504" s="64">
        <v>1.7333000000000001</v>
      </c>
      <c r="E14504" s="39"/>
      <c r="F14504" s="53">
        <v>43798</v>
      </c>
      <c r="G14504" s="54">
        <v>48</v>
      </c>
      <c r="H14504" s="55">
        <v>19451.058453913101</v>
      </c>
      <c r="I14504" s="39"/>
      <c r="J14504" s="53">
        <v>43798</v>
      </c>
      <c r="K14504" s="54">
        <v>48</v>
      </c>
      <c r="L14504" s="55">
        <v>4403.67</v>
      </c>
      <c r="M14504" s="39"/>
      <c r="N14504" s="53">
        <v>43798</v>
      </c>
      <c r="O14504" s="54">
        <v>48</v>
      </c>
      <c r="P14504" s="55">
        <v>9084.3494726992994</v>
      </c>
      <c r="Q14504" s="39"/>
      <c r="R14504" s="77">
        <f t="shared" si="678"/>
        <v>0.22639744826400868</v>
      </c>
      <c r="S14504" s="78">
        <f t="shared" si="679"/>
        <v>15745.902941029697</v>
      </c>
      <c r="T14504" s="79">
        <f t="shared" si="680"/>
        <v>2056.673539757614</v>
      </c>
    </row>
    <row r="14505" spans="2:20">
      <c r="B14505" s="62">
        <v>43799</v>
      </c>
      <c r="C14505" s="63">
        <v>1</v>
      </c>
      <c r="D14505" s="64">
        <v>1.62507</v>
      </c>
      <c r="E14505" s="39"/>
      <c r="F14505" s="53">
        <v>43799</v>
      </c>
      <c r="G14505" s="54">
        <v>1</v>
      </c>
      <c r="H14505" s="55">
        <v>19780.269908471</v>
      </c>
      <c r="I14505" s="39"/>
      <c r="J14505" s="53">
        <v>43799</v>
      </c>
      <c r="K14505" s="54">
        <v>1</v>
      </c>
      <c r="L14505" s="55">
        <v>-2136.86</v>
      </c>
      <c r="M14505" s="39"/>
      <c r="N14505" s="53">
        <v>43799</v>
      </c>
      <c r="O14505" s="54">
        <v>1</v>
      </c>
      <c r="P14505" s="55">
        <v>9509.4086195166001</v>
      </c>
      <c r="Q14505" s="39"/>
      <c r="R14505" s="77">
        <f t="shared" si="678"/>
        <v>-0.10802987066849271</v>
      </c>
      <c r="S14505" s="78">
        <f t="shared" si="679"/>
        <v>15453.454665317842</v>
      </c>
      <c r="T14505" s="79">
        <f t="shared" si="680"/>
        <v>-1027.3001833002281</v>
      </c>
    </row>
    <row r="14506" spans="2:20">
      <c r="B14506" s="62">
        <v>43799</v>
      </c>
      <c r="C14506" s="63">
        <v>2</v>
      </c>
      <c r="D14506" s="64">
        <v>1.77851</v>
      </c>
      <c r="E14506" s="39"/>
      <c r="F14506" s="53">
        <v>43799</v>
      </c>
      <c r="G14506" s="54">
        <v>2</v>
      </c>
      <c r="H14506" s="55">
        <v>19828.486506663801</v>
      </c>
      <c r="I14506" s="39"/>
      <c r="J14506" s="53">
        <v>43799</v>
      </c>
      <c r="K14506" s="54">
        <v>2</v>
      </c>
      <c r="L14506" s="55">
        <v>2923.14</v>
      </c>
      <c r="M14506" s="39"/>
      <c r="N14506" s="53">
        <v>43799</v>
      </c>
      <c r="O14506" s="54">
        <v>2</v>
      </c>
      <c r="P14506" s="55">
        <v>9476.0365061851007</v>
      </c>
      <c r="Q14506" s="39"/>
      <c r="R14506" s="77">
        <f t="shared" si="678"/>
        <v>0.14742123656374953</v>
      </c>
      <c r="S14506" s="78">
        <f t="shared" si="679"/>
        <v>16853.225686615264</v>
      </c>
      <c r="T14506" s="79">
        <f t="shared" si="680"/>
        <v>1396.9690194650402</v>
      </c>
    </row>
    <row r="14507" spans="2:20">
      <c r="B14507" s="62">
        <v>43799</v>
      </c>
      <c r="C14507" s="63">
        <v>3</v>
      </c>
      <c r="D14507" s="64">
        <v>1.3351999999999999</v>
      </c>
      <c r="E14507" s="39"/>
      <c r="F14507" s="53">
        <v>43799</v>
      </c>
      <c r="G14507" s="54">
        <v>3</v>
      </c>
      <c r="H14507" s="55">
        <v>19365.9769200214</v>
      </c>
      <c r="I14507" s="39"/>
      <c r="J14507" s="53">
        <v>43799</v>
      </c>
      <c r="K14507" s="54">
        <v>3</v>
      </c>
      <c r="L14507" s="55">
        <v>-794.58</v>
      </c>
      <c r="M14507" s="39"/>
      <c r="N14507" s="53">
        <v>43799</v>
      </c>
      <c r="O14507" s="54">
        <v>3</v>
      </c>
      <c r="P14507" s="55">
        <v>9212.1175108672996</v>
      </c>
      <c r="Q14507" s="39"/>
      <c r="R14507" s="77">
        <f t="shared" si="678"/>
        <v>-4.1029688472804499E-2</v>
      </c>
      <c r="S14507" s="78">
        <f t="shared" si="679"/>
        <v>12300.019300510017</v>
      </c>
      <c r="T14507" s="79">
        <f t="shared" si="680"/>
        <v>-377.97031164575253</v>
      </c>
    </row>
    <row r="14508" spans="2:20">
      <c r="B14508" s="62">
        <v>43799</v>
      </c>
      <c r="C14508" s="63">
        <v>4</v>
      </c>
      <c r="D14508" s="64">
        <v>0.98673999999999995</v>
      </c>
      <c r="E14508" s="39"/>
      <c r="F14508" s="53">
        <v>43799</v>
      </c>
      <c r="G14508" s="54">
        <v>4</v>
      </c>
      <c r="H14508" s="55">
        <v>18987.083978518702</v>
      </c>
      <c r="I14508" s="39"/>
      <c r="J14508" s="53">
        <v>43799</v>
      </c>
      <c r="K14508" s="54">
        <v>4</v>
      </c>
      <c r="L14508" s="55">
        <v>-1779.29</v>
      </c>
      <c r="M14508" s="39"/>
      <c r="N14508" s="53">
        <v>43799</v>
      </c>
      <c r="O14508" s="54">
        <v>4</v>
      </c>
      <c r="P14508" s="55">
        <v>8982.2687903779006</v>
      </c>
      <c r="Q14508" s="39"/>
      <c r="R14508" s="77">
        <f t="shared" si="678"/>
        <v>-9.3710545653720403E-2</v>
      </c>
      <c r="S14508" s="78">
        <f t="shared" si="679"/>
        <v>8863.1639062174891</v>
      </c>
      <c r="T14508" s="79">
        <f t="shared" si="680"/>
        <v>-841.73330955469623</v>
      </c>
    </row>
    <row r="14509" spans="2:20">
      <c r="B14509" s="62">
        <v>43799</v>
      </c>
      <c r="C14509" s="63">
        <v>5</v>
      </c>
      <c r="D14509" s="64">
        <v>0.95254000000000005</v>
      </c>
      <c r="E14509" s="39"/>
      <c r="F14509" s="53">
        <v>43799</v>
      </c>
      <c r="G14509" s="54">
        <v>5</v>
      </c>
      <c r="H14509" s="55">
        <v>19188.547887916498</v>
      </c>
      <c r="I14509" s="39"/>
      <c r="J14509" s="53">
        <v>43799</v>
      </c>
      <c r="K14509" s="54">
        <v>5</v>
      </c>
      <c r="L14509" s="55">
        <v>-6059.19</v>
      </c>
      <c r="M14509" s="39"/>
      <c r="N14509" s="53">
        <v>43799</v>
      </c>
      <c r="O14509" s="54">
        <v>5</v>
      </c>
      <c r="P14509" s="55">
        <v>9041.6450969931993</v>
      </c>
      <c r="Q14509" s="39"/>
      <c r="R14509" s="77">
        <f t="shared" si="678"/>
        <v>-0.31577115868239414</v>
      </c>
      <c r="S14509" s="78">
        <f t="shared" si="679"/>
        <v>8612.5286206899018</v>
      </c>
      <c r="T14509" s="79">
        <f t="shared" si="680"/>
        <v>-2855.0907486725305</v>
      </c>
    </row>
    <row r="14510" spans="2:20">
      <c r="B14510" s="62">
        <v>43799</v>
      </c>
      <c r="C14510" s="63">
        <v>6</v>
      </c>
      <c r="D14510" s="64">
        <v>0.92362</v>
      </c>
      <c r="E14510" s="39"/>
      <c r="F14510" s="53">
        <v>43799</v>
      </c>
      <c r="G14510" s="54">
        <v>6</v>
      </c>
      <c r="H14510" s="55">
        <v>19101.5622152459</v>
      </c>
      <c r="I14510" s="39"/>
      <c r="J14510" s="53">
        <v>43799</v>
      </c>
      <c r="K14510" s="54">
        <v>6</v>
      </c>
      <c r="L14510" s="55">
        <v>-7078.99</v>
      </c>
      <c r="M14510" s="39"/>
      <c r="N14510" s="53">
        <v>43799</v>
      </c>
      <c r="O14510" s="54">
        <v>6</v>
      </c>
      <c r="P14510" s="55">
        <v>8991.9237912494991</v>
      </c>
      <c r="Q14510" s="39"/>
      <c r="R14510" s="77">
        <f t="shared" si="678"/>
        <v>-0.37059743701747644</v>
      </c>
      <c r="S14510" s="78">
        <f t="shared" si="679"/>
        <v>8305.1206520738615</v>
      </c>
      <c r="T14510" s="79">
        <f t="shared" si="680"/>
        <v>-3332.383910893534</v>
      </c>
    </row>
    <row r="14511" spans="2:20">
      <c r="B14511" s="62">
        <v>43799</v>
      </c>
      <c r="C14511" s="63">
        <v>7</v>
      </c>
      <c r="D14511" s="64">
        <v>1.2054400000000001</v>
      </c>
      <c r="E14511" s="39"/>
      <c r="F14511" s="53">
        <v>43799</v>
      </c>
      <c r="G14511" s="54">
        <v>7</v>
      </c>
      <c r="H14511" s="55">
        <v>18892.880771923301</v>
      </c>
      <c r="I14511" s="39"/>
      <c r="J14511" s="53">
        <v>43799</v>
      </c>
      <c r="K14511" s="54">
        <v>7</v>
      </c>
      <c r="L14511" s="55">
        <v>-3531.12</v>
      </c>
      <c r="M14511" s="39"/>
      <c r="N14511" s="53">
        <v>43799</v>
      </c>
      <c r="O14511" s="54">
        <v>7</v>
      </c>
      <c r="P14511" s="55">
        <v>8887.1108388147004</v>
      </c>
      <c r="Q14511" s="39"/>
      <c r="R14511" s="77">
        <f t="shared" si="678"/>
        <v>-0.18690214809631336</v>
      </c>
      <c r="S14511" s="78">
        <f t="shared" si="679"/>
        <v>10712.878889540792</v>
      </c>
      <c r="T14511" s="79">
        <f t="shared" si="680"/>
        <v>-1661.0201061444968</v>
      </c>
    </row>
    <row r="14512" spans="2:20">
      <c r="B14512" s="62">
        <v>43799</v>
      </c>
      <c r="C14512" s="63">
        <v>8</v>
      </c>
      <c r="D14512" s="64">
        <v>1.1378900000000001</v>
      </c>
      <c r="E14512" s="39"/>
      <c r="F14512" s="53">
        <v>43799</v>
      </c>
      <c r="G14512" s="54">
        <v>8</v>
      </c>
      <c r="H14512" s="55">
        <v>18440.996543752201</v>
      </c>
      <c r="I14512" s="39"/>
      <c r="J14512" s="53">
        <v>43799</v>
      </c>
      <c r="K14512" s="54">
        <v>8</v>
      </c>
      <c r="L14512" s="55">
        <v>-6506.09</v>
      </c>
      <c r="M14512" s="39"/>
      <c r="N14512" s="53">
        <v>43799</v>
      </c>
      <c r="O14512" s="54">
        <v>8</v>
      </c>
      <c r="P14512" s="55">
        <v>8631.2361691748993</v>
      </c>
      <c r="Q14512" s="39"/>
      <c r="R14512" s="77">
        <f t="shared" si="678"/>
        <v>-0.35280577080332787</v>
      </c>
      <c r="S14512" s="78">
        <f t="shared" si="679"/>
        <v>9821.3973245424258</v>
      </c>
      <c r="T14512" s="79">
        <f t="shared" si="680"/>
        <v>-3045.149929651313</v>
      </c>
    </row>
    <row r="14513" spans="2:20">
      <c r="B14513" s="62">
        <v>43799</v>
      </c>
      <c r="C14513" s="63">
        <v>9</v>
      </c>
      <c r="D14513" s="64">
        <v>1.1788099999999999</v>
      </c>
      <c r="E14513" s="39"/>
      <c r="F14513" s="53">
        <v>43799</v>
      </c>
      <c r="G14513" s="54">
        <v>9</v>
      </c>
      <c r="H14513" s="55">
        <v>18333.557624128702</v>
      </c>
      <c r="I14513" s="39"/>
      <c r="J14513" s="53">
        <v>43799</v>
      </c>
      <c r="K14513" s="54">
        <v>9</v>
      </c>
      <c r="L14513" s="55">
        <v>-5564.5</v>
      </c>
      <c r="M14513" s="39"/>
      <c r="N14513" s="53">
        <v>43799</v>
      </c>
      <c r="O14513" s="54">
        <v>9</v>
      </c>
      <c r="P14513" s="55">
        <v>8596.1428113781003</v>
      </c>
      <c r="Q14513" s="39"/>
      <c r="R14513" s="77">
        <f t="shared" si="678"/>
        <v>-0.30351446860900527</v>
      </c>
      <c r="S14513" s="78">
        <f t="shared" si="679"/>
        <v>10133.219107480618</v>
      </c>
      <c r="T14513" s="79">
        <f t="shared" si="680"/>
        <v>-2609.0537174825449</v>
      </c>
    </row>
    <row r="14514" spans="2:20">
      <c r="B14514" s="62">
        <v>43799</v>
      </c>
      <c r="C14514" s="63">
        <v>10</v>
      </c>
      <c r="D14514" s="64">
        <v>1.25997</v>
      </c>
      <c r="E14514" s="39"/>
      <c r="F14514" s="53">
        <v>43799</v>
      </c>
      <c r="G14514" s="54">
        <v>10</v>
      </c>
      <c r="H14514" s="55">
        <v>18290.754614806199</v>
      </c>
      <c r="I14514" s="39"/>
      <c r="J14514" s="53">
        <v>43799</v>
      </c>
      <c r="K14514" s="54">
        <v>10</v>
      </c>
      <c r="L14514" s="55">
        <v>-4433.84</v>
      </c>
      <c r="M14514" s="39"/>
      <c r="N14514" s="53">
        <v>43799</v>
      </c>
      <c r="O14514" s="54">
        <v>10</v>
      </c>
      <c r="P14514" s="55">
        <v>8571.3798392223998</v>
      </c>
      <c r="Q14514" s="39"/>
      <c r="R14514" s="77">
        <f t="shared" si="678"/>
        <v>-0.24240880670996739</v>
      </c>
      <c r="S14514" s="78">
        <f t="shared" si="679"/>
        <v>10799.681456025048</v>
      </c>
      <c r="T14514" s="79">
        <f t="shared" si="680"/>
        <v>-2077.7779586837742</v>
      </c>
    </row>
    <row r="14515" spans="2:20">
      <c r="B14515" s="62">
        <v>43799</v>
      </c>
      <c r="C14515" s="63">
        <v>11</v>
      </c>
      <c r="D14515" s="64">
        <v>1.68007</v>
      </c>
      <c r="E14515" s="39"/>
      <c r="F14515" s="53">
        <v>43799</v>
      </c>
      <c r="G14515" s="54">
        <v>11</v>
      </c>
      <c r="H14515" s="55">
        <v>18562.903833108299</v>
      </c>
      <c r="I14515" s="39"/>
      <c r="J14515" s="53">
        <v>43799</v>
      </c>
      <c r="K14515" s="54">
        <v>11</v>
      </c>
      <c r="L14515" s="55">
        <v>1584.63</v>
      </c>
      <c r="M14515" s="39"/>
      <c r="N14515" s="53">
        <v>43799</v>
      </c>
      <c r="O14515" s="54">
        <v>11</v>
      </c>
      <c r="P14515" s="55">
        <v>8728.5287472085001</v>
      </c>
      <c r="Q14515" s="39"/>
      <c r="R14515" s="77">
        <f t="shared" si="678"/>
        <v>8.5365415575428261E-2</v>
      </c>
      <c r="S14515" s="78">
        <f t="shared" si="679"/>
        <v>14664.539292322585</v>
      </c>
      <c r="T14515" s="79">
        <f t="shared" si="680"/>
        <v>745.11448386752579</v>
      </c>
    </row>
    <row r="14516" spans="2:20">
      <c r="B14516" s="62">
        <v>43799</v>
      </c>
      <c r="C14516" s="63">
        <v>12</v>
      </c>
      <c r="D14516" s="64">
        <v>1.73261</v>
      </c>
      <c r="E14516" s="39"/>
      <c r="F14516" s="53">
        <v>43799</v>
      </c>
      <c r="G14516" s="54">
        <v>12</v>
      </c>
      <c r="H14516" s="55">
        <v>18589.588272547098</v>
      </c>
      <c r="I14516" s="39"/>
      <c r="J14516" s="53">
        <v>43799</v>
      </c>
      <c r="K14516" s="54">
        <v>12</v>
      </c>
      <c r="L14516" s="55">
        <v>1224.96</v>
      </c>
      <c r="M14516" s="39"/>
      <c r="N14516" s="53">
        <v>43799</v>
      </c>
      <c r="O14516" s="54">
        <v>12</v>
      </c>
      <c r="P14516" s="55">
        <v>8799.5630900127999</v>
      </c>
      <c r="Q14516" s="39"/>
      <c r="R14516" s="77">
        <f t="shared" si="678"/>
        <v>6.5894950551917686E-2</v>
      </c>
      <c r="S14516" s="78">
        <f t="shared" si="679"/>
        <v>15246.211005387077</v>
      </c>
      <c r="T14516" s="79">
        <f t="shared" si="680"/>
        <v>579.84677469487349</v>
      </c>
    </row>
    <row r="14517" spans="2:20">
      <c r="B14517" s="62">
        <v>43799</v>
      </c>
      <c r="C14517" s="63">
        <v>13</v>
      </c>
      <c r="D14517" s="64">
        <v>1.7151000000000001</v>
      </c>
      <c r="E14517" s="39"/>
      <c r="F14517" s="53">
        <v>43799</v>
      </c>
      <c r="G14517" s="54">
        <v>13</v>
      </c>
      <c r="H14517" s="55">
        <v>19056.4442619355</v>
      </c>
      <c r="I14517" s="39"/>
      <c r="J14517" s="53">
        <v>43799</v>
      </c>
      <c r="K14517" s="54">
        <v>13</v>
      </c>
      <c r="L14517" s="55">
        <v>-162.41</v>
      </c>
      <c r="M14517" s="39"/>
      <c r="N14517" s="53">
        <v>43799</v>
      </c>
      <c r="O14517" s="54">
        <v>13</v>
      </c>
      <c r="P14517" s="55">
        <v>9089.5991479198001</v>
      </c>
      <c r="Q14517" s="39"/>
      <c r="R14517" s="77">
        <f t="shared" si="678"/>
        <v>-8.5225762879808376E-3</v>
      </c>
      <c r="S14517" s="78">
        <f t="shared" si="679"/>
        <v>15589.57149859725</v>
      </c>
      <c r="T14517" s="79">
        <f t="shared" si="680"/>
        <v>-77.466802165312117</v>
      </c>
    </row>
    <row r="14518" spans="2:20">
      <c r="B14518" s="62">
        <v>43799</v>
      </c>
      <c r="C14518" s="63">
        <v>14</v>
      </c>
      <c r="D14518" s="64">
        <v>2.0083799999999998</v>
      </c>
      <c r="E14518" s="39"/>
      <c r="F14518" s="53">
        <v>43799</v>
      </c>
      <c r="G14518" s="54">
        <v>14</v>
      </c>
      <c r="H14518" s="55">
        <v>19946.902637404801</v>
      </c>
      <c r="I14518" s="39"/>
      <c r="J14518" s="53">
        <v>43799</v>
      </c>
      <c r="K14518" s="54">
        <v>14</v>
      </c>
      <c r="L14518" s="55">
        <v>5784.55</v>
      </c>
      <c r="M14518" s="39"/>
      <c r="N14518" s="53">
        <v>43799</v>
      </c>
      <c r="O14518" s="54">
        <v>14</v>
      </c>
      <c r="P14518" s="55">
        <v>9569.3790722946997</v>
      </c>
      <c r="Q14518" s="39"/>
      <c r="R14518" s="77">
        <f t="shared" si="678"/>
        <v>0.28999740486789688</v>
      </c>
      <c r="S14518" s="78">
        <f t="shared" si="679"/>
        <v>19218.949541215228</v>
      </c>
      <c r="T14518" s="79">
        <f t="shared" si="680"/>
        <v>2775.0950971626253</v>
      </c>
    </row>
    <row r="14519" spans="2:20">
      <c r="B14519" s="62">
        <v>43799</v>
      </c>
      <c r="C14519" s="63">
        <v>15</v>
      </c>
      <c r="D14519" s="64">
        <v>1.60076</v>
      </c>
      <c r="E14519" s="39"/>
      <c r="F14519" s="53">
        <v>43799</v>
      </c>
      <c r="G14519" s="54">
        <v>15</v>
      </c>
      <c r="H14519" s="55">
        <v>21178.480066914501</v>
      </c>
      <c r="I14519" s="39"/>
      <c r="J14519" s="53">
        <v>43799</v>
      </c>
      <c r="K14519" s="54">
        <v>15</v>
      </c>
      <c r="L14519" s="55">
        <v>-761.89</v>
      </c>
      <c r="M14519" s="39"/>
      <c r="N14519" s="53">
        <v>43799</v>
      </c>
      <c r="O14519" s="54">
        <v>15</v>
      </c>
      <c r="P14519" s="55">
        <v>10293.8962530274</v>
      </c>
      <c r="Q14519" s="39"/>
      <c r="R14519" s="77">
        <f t="shared" si="678"/>
        <v>-3.5974725173514306E-2</v>
      </c>
      <c r="S14519" s="78">
        <f t="shared" si="679"/>
        <v>16478.057365996141</v>
      </c>
      <c r="T14519" s="79">
        <f t="shared" si="680"/>
        <v>-370.3200886673294</v>
      </c>
    </row>
    <row r="14520" spans="2:20">
      <c r="B14520" s="62">
        <v>43799</v>
      </c>
      <c r="C14520" s="63">
        <v>16</v>
      </c>
      <c r="D14520" s="64">
        <v>1.54328</v>
      </c>
      <c r="E14520" s="39"/>
      <c r="F14520" s="53">
        <v>43799</v>
      </c>
      <c r="G14520" s="54">
        <v>16</v>
      </c>
      <c r="H14520" s="55">
        <v>22108.634182928901</v>
      </c>
      <c r="I14520" s="39"/>
      <c r="J14520" s="53">
        <v>43799</v>
      </c>
      <c r="K14520" s="54">
        <v>16</v>
      </c>
      <c r="L14520" s="55">
        <v>-6888.17</v>
      </c>
      <c r="M14520" s="39"/>
      <c r="N14520" s="53">
        <v>43799</v>
      </c>
      <c r="O14520" s="54">
        <v>16</v>
      </c>
      <c r="P14520" s="55">
        <v>10828.761176415899</v>
      </c>
      <c r="Q14520" s="39"/>
      <c r="R14520" s="77">
        <f t="shared" si="678"/>
        <v>-0.31156017793802365</v>
      </c>
      <c r="S14520" s="78">
        <f t="shared" si="679"/>
        <v>16711.81054833913</v>
      </c>
      <c r="T14520" s="79">
        <f t="shared" si="680"/>
        <v>-3373.8107589725</v>
      </c>
    </row>
    <row r="14521" spans="2:20">
      <c r="B14521" s="62">
        <v>43799</v>
      </c>
      <c r="C14521" s="63">
        <v>17</v>
      </c>
      <c r="D14521" s="64">
        <v>1.4334</v>
      </c>
      <c r="E14521" s="39"/>
      <c r="F14521" s="53">
        <v>43799</v>
      </c>
      <c r="G14521" s="54">
        <v>17</v>
      </c>
      <c r="H14521" s="55">
        <v>23710.743954876802</v>
      </c>
      <c r="I14521" s="39"/>
      <c r="J14521" s="53">
        <v>43799</v>
      </c>
      <c r="K14521" s="54">
        <v>17</v>
      </c>
      <c r="L14521" s="55">
        <v>-6777.11</v>
      </c>
      <c r="M14521" s="39"/>
      <c r="N14521" s="53">
        <v>43799</v>
      </c>
      <c r="O14521" s="54">
        <v>17</v>
      </c>
      <c r="P14521" s="55">
        <v>11717.9337028234</v>
      </c>
      <c r="Q14521" s="39"/>
      <c r="R14521" s="77">
        <f t="shared" si="678"/>
        <v>-0.28582443523903395</v>
      </c>
      <c r="S14521" s="78">
        <f t="shared" si="679"/>
        <v>16796.486169627064</v>
      </c>
      <c r="T14521" s="79">
        <f t="shared" si="680"/>
        <v>-3349.2717827779402</v>
      </c>
    </row>
    <row r="14522" spans="2:20">
      <c r="B14522" s="62">
        <v>43799</v>
      </c>
      <c r="C14522" s="63">
        <v>18</v>
      </c>
      <c r="D14522" s="64">
        <v>1.6170899999999999</v>
      </c>
      <c r="E14522" s="39"/>
      <c r="F14522" s="53">
        <v>43799</v>
      </c>
      <c r="G14522" s="54">
        <v>18</v>
      </c>
      <c r="H14522" s="55">
        <v>23375.354793015598</v>
      </c>
      <c r="I14522" s="39"/>
      <c r="J14522" s="53">
        <v>43799</v>
      </c>
      <c r="K14522" s="54">
        <v>18</v>
      </c>
      <c r="L14522" s="55">
        <v>6908.38</v>
      </c>
      <c r="M14522" s="39"/>
      <c r="N14522" s="53">
        <v>43799</v>
      </c>
      <c r="O14522" s="54">
        <v>18</v>
      </c>
      <c r="P14522" s="55">
        <v>10817.8264600929</v>
      </c>
      <c r="Q14522" s="39"/>
      <c r="R14522" s="77">
        <f t="shared" si="678"/>
        <v>0.29554118263326545</v>
      </c>
      <c r="S14522" s="78">
        <f t="shared" si="679"/>
        <v>17493.398990351627</v>
      </c>
      <c r="T14522" s="79">
        <f t="shared" si="680"/>
        <v>3197.1132255372872</v>
      </c>
    </row>
    <row r="14523" spans="2:20">
      <c r="B14523" s="62">
        <v>43799</v>
      </c>
      <c r="C14523" s="63">
        <v>19</v>
      </c>
      <c r="D14523" s="64">
        <v>1.6643300000000001</v>
      </c>
      <c r="E14523" s="39"/>
      <c r="F14523" s="53">
        <v>43799</v>
      </c>
      <c r="G14523" s="54">
        <v>19</v>
      </c>
      <c r="H14523" s="55">
        <v>24115.2838402095</v>
      </c>
      <c r="I14523" s="39"/>
      <c r="J14523" s="53">
        <v>43799</v>
      </c>
      <c r="K14523" s="54">
        <v>19</v>
      </c>
      <c r="L14523" s="55">
        <v>9892.33</v>
      </c>
      <c r="M14523" s="39"/>
      <c r="N14523" s="53">
        <v>43799</v>
      </c>
      <c r="O14523" s="54">
        <v>19</v>
      </c>
      <c r="P14523" s="55">
        <v>11142.497829955701</v>
      </c>
      <c r="Q14523" s="39"/>
      <c r="R14523" s="77">
        <f t="shared" si="678"/>
        <v>0.41020997577916385</v>
      </c>
      <c r="S14523" s="78">
        <f t="shared" si="679"/>
        <v>18544.793413330171</v>
      </c>
      <c r="T14523" s="79">
        <f t="shared" si="680"/>
        <v>4570.7637649455137</v>
      </c>
    </row>
    <row r="14524" spans="2:20">
      <c r="B14524" s="62">
        <v>43799</v>
      </c>
      <c r="C14524" s="63">
        <v>20</v>
      </c>
      <c r="D14524" s="64">
        <v>1.46669</v>
      </c>
      <c r="E14524" s="39"/>
      <c r="F14524" s="53">
        <v>43799</v>
      </c>
      <c r="G14524" s="54">
        <v>20</v>
      </c>
      <c r="H14524" s="55">
        <v>24232.074675508698</v>
      </c>
      <c r="I14524" s="39"/>
      <c r="J14524" s="53">
        <v>43799</v>
      </c>
      <c r="K14524" s="54">
        <v>20</v>
      </c>
      <c r="L14524" s="55">
        <v>-908.49</v>
      </c>
      <c r="M14524" s="39"/>
      <c r="N14524" s="53">
        <v>43799</v>
      </c>
      <c r="O14524" s="54">
        <v>20</v>
      </c>
      <c r="P14524" s="55">
        <v>11249.1270834673</v>
      </c>
      <c r="Q14524" s="39"/>
      <c r="R14524" s="77">
        <f t="shared" si="678"/>
        <v>-3.7491218237215518E-2</v>
      </c>
      <c r="S14524" s="78">
        <f t="shared" si="679"/>
        <v>16498.982202050654</v>
      </c>
      <c r="T14524" s="79">
        <f t="shared" si="680"/>
        <v>-421.74347846444425</v>
      </c>
    </row>
    <row r="14525" spans="2:20">
      <c r="B14525" s="62">
        <v>43799</v>
      </c>
      <c r="C14525" s="63">
        <v>21</v>
      </c>
      <c r="D14525" s="64">
        <v>1.4396800000000001</v>
      </c>
      <c r="E14525" s="39"/>
      <c r="F14525" s="53">
        <v>43799</v>
      </c>
      <c r="G14525" s="54">
        <v>21</v>
      </c>
      <c r="H14525" s="55">
        <v>24112.536437832499</v>
      </c>
      <c r="I14525" s="39"/>
      <c r="J14525" s="53">
        <v>43799</v>
      </c>
      <c r="K14525" s="54">
        <v>21</v>
      </c>
      <c r="L14525" s="55">
        <v>-872.88</v>
      </c>
      <c r="M14525" s="39"/>
      <c r="N14525" s="53">
        <v>43799</v>
      </c>
      <c r="O14525" s="54">
        <v>21</v>
      </c>
      <c r="P14525" s="55">
        <v>11209.695186407</v>
      </c>
      <c r="Q14525" s="39"/>
      <c r="R14525" s="77">
        <f t="shared" si="678"/>
        <v>-3.6200256337630819E-2</v>
      </c>
      <c r="S14525" s="78">
        <f t="shared" si="679"/>
        <v>16138.37396596643</v>
      </c>
      <c r="T14525" s="79">
        <f t="shared" si="680"/>
        <v>-405.79383921463966</v>
      </c>
    </row>
    <row r="14526" spans="2:20">
      <c r="B14526" s="62">
        <v>43799</v>
      </c>
      <c r="C14526" s="63">
        <v>22</v>
      </c>
      <c r="D14526" s="64">
        <v>1.38462</v>
      </c>
      <c r="E14526" s="39"/>
      <c r="F14526" s="53">
        <v>43799</v>
      </c>
      <c r="G14526" s="54">
        <v>22</v>
      </c>
      <c r="H14526" s="55">
        <v>23890.580794694699</v>
      </c>
      <c r="I14526" s="39"/>
      <c r="J14526" s="53">
        <v>43799</v>
      </c>
      <c r="K14526" s="54">
        <v>22</v>
      </c>
      <c r="L14526" s="55">
        <v>-2916.12</v>
      </c>
      <c r="M14526" s="39"/>
      <c r="N14526" s="53">
        <v>43799</v>
      </c>
      <c r="O14526" s="54">
        <v>22</v>
      </c>
      <c r="P14526" s="55">
        <v>11090.868394794899</v>
      </c>
      <c r="Q14526" s="39"/>
      <c r="R14526" s="77">
        <f t="shared" si="678"/>
        <v>-0.12206149465598479</v>
      </c>
      <c r="S14526" s="78">
        <f t="shared" si="679"/>
        <v>15356.638196800914</v>
      </c>
      <c r="T14526" s="79">
        <f t="shared" si="680"/>
        <v>-1353.7679733014882</v>
      </c>
    </row>
    <row r="14527" spans="2:20">
      <c r="B14527" s="62">
        <v>43799</v>
      </c>
      <c r="C14527" s="63">
        <v>23</v>
      </c>
      <c r="D14527" s="64">
        <v>1.33829</v>
      </c>
      <c r="E14527" s="39"/>
      <c r="F14527" s="53">
        <v>43799</v>
      </c>
      <c r="G14527" s="54">
        <v>23</v>
      </c>
      <c r="H14527" s="55">
        <v>23626.272897296301</v>
      </c>
      <c r="I14527" s="39"/>
      <c r="J14527" s="53">
        <v>43799</v>
      </c>
      <c r="K14527" s="54">
        <v>23</v>
      </c>
      <c r="L14527" s="55">
        <v>-3526.11</v>
      </c>
      <c r="M14527" s="39"/>
      <c r="N14527" s="53">
        <v>43799</v>
      </c>
      <c r="O14527" s="54">
        <v>23</v>
      </c>
      <c r="P14527" s="55">
        <v>11025.1733016952</v>
      </c>
      <c r="Q14527" s="39"/>
      <c r="R14527" s="77">
        <f t="shared" si="678"/>
        <v>-0.14924529210883339</v>
      </c>
      <c r="S14527" s="78">
        <f t="shared" si="679"/>
        <v>14754.87917792567</v>
      </c>
      <c r="T14527" s="79">
        <f t="shared" si="680"/>
        <v>-1645.4552099620112</v>
      </c>
    </row>
    <row r="14528" spans="2:20">
      <c r="B14528" s="62">
        <v>43799</v>
      </c>
      <c r="C14528" s="63">
        <v>24</v>
      </c>
      <c r="D14528" s="64">
        <v>1.3440099999999999</v>
      </c>
      <c r="E14528" s="39"/>
      <c r="F14528" s="53">
        <v>43799</v>
      </c>
      <c r="G14528" s="54">
        <v>24</v>
      </c>
      <c r="H14528" s="55">
        <v>23477.867171703099</v>
      </c>
      <c r="I14528" s="39"/>
      <c r="J14528" s="53">
        <v>43799</v>
      </c>
      <c r="K14528" s="54">
        <v>24</v>
      </c>
      <c r="L14528" s="55">
        <v>-2665.99</v>
      </c>
      <c r="M14528" s="39"/>
      <c r="N14528" s="53">
        <v>43799</v>
      </c>
      <c r="O14528" s="54">
        <v>24</v>
      </c>
      <c r="P14528" s="55">
        <v>11038.600130991001</v>
      </c>
      <c r="Q14528" s="39"/>
      <c r="R14528" s="77">
        <f t="shared" si="678"/>
        <v>-0.11355333005773229</v>
      </c>
      <c r="S14528" s="78">
        <f t="shared" si="679"/>
        <v>14835.988962053214</v>
      </c>
      <c r="T14528" s="79">
        <f t="shared" si="680"/>
        <v>-1253.4698040497478</v>
      </c>
    </row>
    <row r="14529" spans="2:20">
      <c r="B14529" s="62">
        <v>43799</v>
      </c>
      <c r="C14529" s="63">
        <v>25</v>
      </c>
      <c r="D14529" s="64">
        <v>1.3004100000000001</v>
      </c>
      <c r="E14529" s="39"/>
      <c r="F14529" s="53">
        <v>43799</v>
      </c>
      <c r="G14529" s="54">
        <v>25</v>
      </c>
      <c r="H14529" s="55">
        <v>23621.288496733701</v>
      </c>
      <c r="I14529" s="39"/>
      <c r="J14529" s="53">
        <v>43799</v>
      </c>
      <c r="K14529" s="54">
        <v>25</v>
      </c>
      <c r="L14529" s="55">
        <v>-4980.25</v>
      </c>
      <c r="M14529" s="39"/>
      <c r="N14529" s="53">
        <v>43799</v>
      </c>
      <c r="O14529" s="54">
        <v>25</v>
      </c>
      <c r="P14529" s="55">
        <v>11164.109671864901</v>
      </c>
      <c r="Q14529" s="39"/>
      <c r="R14529" s="77">
        <f t="shared" si="678"/>
        <v>-0.21083735549348454</v>
      </c>
      <c r="S14529" s="78">
        <f t="shared" si="679"/>
        <v>14517.919858389836</v>
      </c>
      <c r="T14529" s="79">
        <f t="shared" si="680"/>
        <v>-2353.8113596552289</v>
      </c>
    </row>
    <row r="14530" spans="2:20">
      <c r="B14530" s="62">
        <v>43799</v>
      </c>
      <c r="C14530" s="63">
        <v>26</v>
      </c>
      <c r="D14530" s="64">
        <v>1.06613</v>
      </c>
      <c r="E14530" s="39"/>
      <c r="F14530" s="53">
        <v>43799</v>
      </c>
      <c r="G14530" s="54">
        <v>26</v>
      </c>
      <c r="H14530" s="55">
        <v>23325.670541994899</v>
      </c>
      <c r="I14530" s="39"/>
      <c r="J14530" s="53">
        <v>43799</v>
      </c>
      <c r="K14530" s="54">
        <v>26</v>
      </c>
      <c r="L14530" s="55">
        <v>-11576.73</v>
      </c>
      <c r="M14530" s="39"/>
      <c r="N14530" s="53">
        <v>43799</v>
      </c>
      <c r="O14530" s="54">
        <v>26</v>
      </c>
      <c r="P14530" s="55">
        <v>10955.023323104901</v>
      </c>
      <c r="Q14530" s="39"/>
      <c r="R14530" s="77">
        <f t="shared" si="678"/>
        <v>-0.49630856181208471</v>
      </c>
      <c r="S14530" s="78">
        <f t="shared" si="679"/>
        <v>11679.479015461828</v>
      </c>
      <c r="T14530" s="79">
        <f t="shared" si="680"/>
        <v>-5437.0718701080386</v>
      </c>
    </row>
    <row r="14531" spans="2:20">
      <c r="B14531" s="62">
        <v>43799</v>
      </c>
      <c r="C14531" s="63">
        <v>27</v>
      </c>
      <c r="D14531" s="64">
        <v>1.0646599999999999</v>
      </c>
      <c r="E14531" s="39"/>
      <c r="F14531" s="53">
        <v>43799</v>
      </c>
      <c r="G14531" s="54">
        <v>27</v>
      </c>
      <c r="H14531" s="55">
        <v>23360.1674553579</v>
      </c>
      <c r="I14531" s="39"/>
      <c r="J14531" s="53">
        <v>43799</v>
      </c>
      <c r="K14531" s="54">
        <v>27</v>
      </c>
      <c r="L14531" s="55">
        <v>-7928.81</v>
      </c>
      <c r="M14531" s="39"/>
      <c r="N14531" s="53">
        <v>43799</v>
      </c>
      <c r="O14531" s="54">
        <v>27</v>
      </c>
      <c r="P14531" s="55">
        <v>10963.5607768542</v>
      </c>
      <c r="Q14531" s="39"/>
      <c r="R14531" s="77">
        <f t="shared" si="678"/>
        <v>-0.33941580321083892</v>
      </c>
      <c r="S14531" s="78">
        <f t="shared" si="679"/>
        <v>11672.464616685591</v>
      </c>
      <c r="T14531" s="79">
        <f t="shared" si="680"/>
        <v>-3721.2057871268171</v>
      </c>
    </row>
    <row r="14532" spans="2:20">
      <c r="B14532" s="62">
        <v>43799</v>
      </c>
      <c r="C14532" s="63">
        <v>28</v>
      </c>
      <c r="D14532" s="64">
        <v>1.17262</v>
      </c>
      <c r="E14532" s="39"/>
      <c r="F14532" s="53">
        <v>43799</v>
      </c>
      <c r="G14532" s="54">
        <v>28</v>
      </c>
      <c r="H14532" s="55">
        <v>23535.161832777601</v>
      </c>
      <c r="I14532" s="39"/>
      <c r="J14532" s="53">
        <v>43799</v>
      </c>
      <c r="K14532" s="54">
        <v>28</v>
      </c>
      <c r="L14532" s="55">
        <v>-3574.12</v>
      </c>
      <c r="M14532" s="39"/>
      <c r="N14532" s="53">
        <v>43799</v>
      </c>
      <c r="O14532" s="54">
        <v>28</v>
      </c>
      <c r="P14532" s="55">
        <v>10988.3699053376</v>
      </c>
      <c r="Q14532" s="39"/>
      <c r="R14532" s="77">
        <f t="shared" si="678"/>
        <v>-0.15186298804295006</v>
      </c>
      <c r="S14532" s="78">
        <f t="shared" si="679"/>
        <v>12885.182318396977</v>
      </c>
      <c r="T14532" s="79">
        <f t="shared" si="680"/>
        <v>-1668.7266875457963</v>
      </c>
    </row>
    <row r="14533" spans="2:20">
      <c r="B14533" s="62">
        <v>43799</v>
      </c>
      <c r="C14533" s="63">
        <v>29</v>
      </c>
      <c r="D14533" s="64">
        <v>1.2472700000000001</v>
      </c>
      <c r="E14533" s="39"/>
      <c r="F14533" s="53">
        <v>43799</v>
      </c>
      <c r="G14533" s="54">
        <v>29</v>
      </c>
      <c r="H14533" s="55">
        <v>23498.685010265501</v>
      </c>
      <c r="I14533" s="39"/>
      <c r="J14533" s="53">
        <v>43799</v>
      </c>
      <c r="K14533" s="54">
        <v>29</v>
      </c>
      <c r="L14533" s="55">
        <v>-63.2</v>
      </c>
      <c r="M14533" s="39"/>
      <c r="N14533" s="53">
        <v>43799</v>
      </c>
      <c r="O14533" s="54">
        <v>29</v>
      </c>
      <c r="P14533" s="55">
        <v>10908.3175229959</v>
      </c>
      <c r="Q14533" s="39"/>
      <c r="R14533" s="77">
        <f t="shared" si="678"/>
        <v>-2.6895121991886276E-3</v>
      </c>
      <c r="S14533" s="78">
        <f t="shared" si="679"/>
        <v>13605.617196907097</v>
      </c>
      <c r="T14533" s="79">
        <f t="shared" si="680"/>
        <v>-29.338053050720546</v>
      </c>
    </row>
    <row r="14534" spans="2:20">
      <c r="B14534" s="62">
        <v>43799</v>
      </c>
      <c r="C14534" s="63">
        <v>30</v>
      </c>
      <c r="D14534" s="64">
        <v>1.11805</v>
      </c>
      <c r="E14534" s="39"/>
      <c r="F14534" s="53">
        <v>43799</v>
      </c>
      <c r="G14534" s="54">
        <v>30</v>
      </c>
      <c r="H14534" s="55">
        <v>23648.875299035801</v>
      </c>
      <c r="I14534" s="39"/>
      <c r="J14534" s="53">
        <v>43799</v>
      </c>
      <c r="K14534" s="54">
        <v>30</v>
      </c>
      <c r="L14534" s="55">
        <v>-2806.05</v>
      </c>
      <c r="M14534" s="39"/>
      <c r="N14534" s="53">
        <v>43799</v>
      </c>
      <c r="O14534" s="54">
        <v>30</v>
      </c>
      <c r="P14534" s="55">
        <v>10980.1611051739</v>
      </c>
      <c r="Q14534" s="39"/>
      <c r="R14534" s="77">
        <f t="shared" si="678"/>
        <v>-0.11865469137614366</v>
      </c>
      <c r="S14534" s="78">
        <f t="shared" si="679"/>
        <v>12276.369123639679</v>
      </c>
      <c r="T14534" s="79">
        <f t="shared" si="680"/>
        <v>-1302.8476271947457</v>
      </c>
    </row>
    <row r="14535" spans="2:20">
      <c r="B14535" s="62">
        <v>43799</v>
      </c>
      <c r="C14535" s="63">
        <v>31</v>
      </c>
      <c r="D14535" s="64">
        <v>0.99699000000000004</v>
      </c>
      <c r="E14535" s="39"/>
      <c r="F14535" s="53">
        <v>43799</v>
      </c>
      <c r="G14535" s="54">
        <v>31</v>
      </c>
      <c r="H14535" s="55">
        <v>25667.5757595947</v>
      </c>
      <c r="I14535" s="39"/>
      <c r="J14535" s="53">
        <v>43799</v>
      </c>
      <c r="K14535" s="54">
        <v>31</v>
      </c>
      <c r="L14535" s="55">
        <v>-4880.01</v>
      </c>
      <c r="M14535" s="39"/>
      <c r="N14535" s="53">
        <v>43799</v>
      </c>
      <c r="O14535" s="54">
        <v>31</v>
      </c>
      <c r="P14535" s="55">
        <v>12797.043147000601</v>
      </c>
      <c r="Q14535" s="39"/>
      <c r="R14535" s="77">
        <f t="shared" si="678"/>
        <v>-0.19012352571612931</v>
      </c>
      <c r="S14535" s="78">
        <f t="shared" si="679"/>
        <v>12758.524047128129</v>
      </c>
      <c r="T14535" s="79">
        <f t="shared" si="680"/>
        <v>-2433.018961849185</v>
      </c>
    </row>
    <row r="14536" spans="2:20">
      <c r="B14536" s="62">
        <v>43799</v>
      </c>
      <c r="C14536" s="63">
        <v>32</v>
      </c>
      <c r="D14536" s="64">
        <v>1.21434</v>
      </c>
      <c r="E14536" s="39"/>
      <c r="F14536" s="53">
        <v>43799</v>
      </c>
      <c r="G14536" s="54">
        <v>32</v>
      </c>
      <c r="H14536" s="55">
        <v>26375.0638886339</v>
      </c>
      <c r="I14536" s="39"/>
      <c r="J14536" s="53">
        <v>43799</v>
      </c>
      <c r="K14536" s="54">
        <v>32</v>
      </c>
      <c r="L14536" s="55">
        <v>-368.39</v>
      </c>
      <c r="M14536" s="39"/>
      <c r="N14536" s="53">
        <v>43799</v>
      </c>
      <c r="O14536" s="54">
        <v>32</v>
      </c>
      <c r="P14536" s="55">
        <v>13184.4594180684</v>
      </c>
      <c r="Q14536" s="39"/>
      <c r="R14536" s="77">
        <f t="shared" si="678"/>
        <v>-1.3967359531544278E-2</v>
      </c>
      <c r="S14536" s="78">
        <f t="shared" si="679"/>
        <v>16010.41644973718</v>
      </c>
      <c r="T14536" s="79">
        <f t="shared" si="680"/>
        <v>-184.15208492121639</v>
      </c>
    </row>
    <row r="14537" spans="2:20">
      <c r="B14537" s="62">
        <v>43799</v>
      </c>
      <c r="C14537" s="63">
        <v>33</v>
      </c>
      <c r="D14537" s="64">
        <v>1.47566</v>
      </c>
      <c r="E14537" s="39"/>
      <c r="F14537" s="53">
        <v>43799</v>
      </c>
      <c r="G14537" s="54">
        <v>33</v>
      </c>
      <c r="H14537" s="55">
        <v>25959.379898904601</v>
      </c>
      <c r="I14537" s="39"/>
      <c r="J14537" s="53">
        <v>43799</v>
      </c>
      <c r="K14537" s="54">
        <v>33</v>
      </c>
      <c r="L14537" s="55">
        <v>-1773.82</v>
      </c>
      <c r="M14537" s="39"/>
      <c r="N14537" s="53">
        <v>43799</v>
      </c>
      <c r="O14537" s="54">
        <v>33</v>
      </c>
      <c r="P14537" s="55">
        <v>12250.854281366799</v>
      </c>
      <c r="Q14537" s="39"/>
      <c r="R14537" s="77">
        <f t="shared" si="678"/>
        <v>-6.8330599841287004E-2</v>
      </c>
      <c r="S14537" s="78">
        <f t="shared" si="679"/>
        <v>18078.095628841729</v>
      </c>
      <c r="T14537" s="79">
        <f t="shared" si="680"/>
        <v>-837.10822161399244</v>
      </c>
    </row>
    <row r="14538" spans="2:20">
      <c r="B14538" s="62">
        <v>43799</v>
      </c>
      <c r="C14538" s="63">
        <v>34</v>
      </c>
      <c r="D14538" s="64">
        <v>1.6869000000000001</v>
      </c>
      <c r="E14538" s="39"/>
      <c r="F14538" s="53">
        <v>43799</v>
      </c>
      <c r="G14538" s="54">
        <v>34</v>
      </c>
      <c r="H14538" s="55">
        <v>26673.669569064499</v>
      </c>
      <c r="I14538" s="39"/>
      <c r="J14538" s="53">
        <v>43799</v>
      </c>
      <c r="K14538" s="54">
        <v>34</v>
      </c>
      <c r="L14538" s="55">
        <v>3512.93</v>
      </c>
      <c r="M14538" s="39"/>
      <c r="N14538" s="53">
        <v>43799</v>
      </c>
      <c r="O14538" s="54">
        <v>34</v>
      </c>
      <c r="P14538" s="55">
        <v>12635.0991073807</v>
      </c>
      <c r="Q14538" s="39"/>
      <c r="R14538" s="77">
        <f t="shared" ref="R14538:R14601" si="681">L14538/H14538</f>
        <v>0.13170028933979952</v>
      </c>
      <c r="S14538" s="78">
        <f t="shared" ref="S14538:S14601" si="682">P14538*D14538</f>
        <v>21314.148684240503</v>
      </c>
      <c r="T14538" s="79">
        <f t="shared" ref="T14538:T14601" si="683">P14538*R14538</f>
        <v>1664.0462082790809</v>
      </c>
    </row>
    <row r="14539" spans="2:20">
      <c r="B14539" s="62">
        <v>43799</v>
      </c>
      <c r="C14539" s="63">
        <v>35</v>
      </c>
      <c r="D14539" s="64">
        <v>1.8250999999999999</v>
      </c>
      <c r="E14539" s="39"/>
      <c r="F14539" s="53">
        <v>43799</v>
      </c>
      <c r="G14539" s="54">
        <v>35</v>
      </c>
      <c r="H14539" s="55">
        <v>27167.190185991101</v>
      </c>
      <c r="I14539" s="39"/>
      <c r="J14539" s="53">
        <v>43799</v>
      </c>
      <c r="K14539" s="54">
        <v>35</v>
      </c>
      <c r="L14539" s="55">
        <v>14565.8</v>
      </c>
      <c r="M14539" s="39"/>
      <c r="N14539" s="53">
        <v>43799</v>
      </c>
      <c r="O14539" s="54">
        <v>35</v>
      </c>
      <c r="P14539" s="55">
        <v>12935.260993165301</v>
      </c>
      <c r="Q14539" s="39"/>
      <c r="R14539" s="77">
        <f t="shared" si="681"/>
        <v>0.53615408514020446</v>
      </c>
      <c r="S14539" s="78">
        <f t="shared" si="682"/>
        <v>23608.144838625991</v>
      </c>
      <c r="T14539" s="79">
        <f t="shared" si="683"/>
        <v>6935.2930238403142</v>
      </c>
    </row>
    <row r="14540" spans="2:20">
      <c r="B14540" s="62">
        <v>43799</v>
      </c>
      <c r="C14540" s="63">
        <v>36</v>
      </c>
      <c r="D14540" s="64">
        <v>1.6391100000000001</v>
      </c>
      <c r="E14540" s="39"/>
      <c r="F14540" s="53">
        <v>43799</v>
      </c>
      <c r="G14540" s="54">
        <v>36</v>
      </c>
      <c r="H14540" s="55">
        <v>28813.087719089301</v>
      </c>
      <c r="I14540" s="39"/>
      <c r="J14540" s="53">
        <v>43799</v>
      </c>
      <c r="K14540" s="54">
        <v>36</v>
      </c>
      <c r="L14540" s="55">
        <v>6254.3</v>
      </c>
      <c r="M14540" s="39"/>
      <c r="N14540" s="53">
        <v>43799</v>
      </c>
      <c r="O14540" s="54">
        <v>36</v>
      </c>
      <c r="P14540" s="55">
        <v>14589.853284409401</v>
      </c>
      <c r="Q14540" s="39"/>
      <c r="R14540" s="77">
        <f t="shared" si="681"/>
        <v>0.21706455278156078</v>
      </c>
      <c r="S14540" s="78">
        <f t="shared" si="682"/>
        <v>23914.374417008294</v>
      </c>
      <c r="T14540" s="79">
        <f t="shared" si="683"/>
        <v>3166.9399783289123</v>
      </c>
    </row>
    <row r="14541" spans="2:20">
      <c r="B14541" s="62">
        <v>43799</v>
      </c>
      <c r="C14541" s="63">
        <v>37</v>
      </c>
      <c r="D14541" s="64">
        <v>1.5248299999999999</v>
      </c>
      <c r="E14541" s="39"/>
      <c r="F14541" s="53">
        <v>43799</v>
      </c>
      <c r="G14541" s="54">
        <v>37</v>
      </c>
      <c r="H14541" s="55">
        <v>28763.8984116008</v>
      </c>
      <c r="I14541" s="39"/>
      <c r="J14541" s="53">
        <v>43799</v>
      </c>
      <c r="K14541" s="54">
        <v>37</v>
      </c>
      <c r="L14541" s="55">
        <v>546.24</v>
      </c>
      <c r="M14541" s="39"/>
      <c r="N14541" s="53">
        <v>43799</v>
      </c>
      <c r="O14541" s="54">
        <v>37</v>
      </c>
      <c r="P14541" s="55">
        <v>14526.5710261243</v>
      </c>
      <c r="Q14541" s="39"/>
      <c r="R14541" s="77">
        <f t="shared" si="681"/>
        <v>1.899047174285998E-2</v>
      </c>
      <c r="S14541" s="78">
        <f t="shared" si="682"/>
        <v>22150.551297765116</v>
      </c>
      <c r="T14541" s="79">
        <f t="shared" si="683"/>
        <v>275.866436592262</v>
      </c>
    </row>
    <row r="14542" spans="2:20">
      <c r="B14542" s="62">
        <v>43799</v>
      </c>
      <c r="C14542" s="63">
        <v>38</v>
      </c>
      <c r="D14542" s="64">
        <v>1.5014700000000001</v>
      </c>
      <c r="E14542" s="39"/>
      <c r="F14542" s="53">
        <v>43799</v>
      </c>
      <c r="G14542" s="54">
        <v>38</v>
      </c>
      <c r="H14542" s="55">
        <v>28336.050203883799</v>
      </c>
      <c r="I14542" s="39"/>
      <c r="J14542" s="53">
        <v>43799</v>
      </c>
      <c r="K14542" s="54">
        <v>38</v>
      </c>
      <c r="L14542" s="55">
        <v>-2415.5500000000002</v>
      </c>
      <c r="M14542" s="39"/>
      <c r="N14542" s="53">
        <v>43799</v>
      </c>
      <c r="O14542" s="54">
        <v>38</v>
      </c>
      <c r="P14542" s="55">
        <v>14294.967724906899</v>
      </c>
      <c r="Q14542" s="39"/>
      <c r="R14542" s="77">
        <f t="shared" si="681"/>
        <v>-8.5246531630894684E-2</v>
      </c>
      <c r="S14542" s="78">
        <f t="shared" si="682"/>
        <v>21463.465189915962</v>
      </c>
      <c r="T14542" s="79">
        <f t="shared" si="683"/>
        <v>-1218.5964183238946</v>
      </c>
    </row>
    <row r="14543" spans="2:20">
      <c r="B14543" s="62">
        <v>43799</v>
      </c>
      <c r="C14543" s="63">
        <v>39</v>
      </c>
      <c r="D14543" s="64">
        <v>1.6383799999999999</v>
      </c>
      <c r="E14543" s="39"/>
      <c r="F14543" s="53">
        <v>43799</v>
      </c>
      <c r="G14543" s="54">
        <v>39</v>
      </c>
      <c r="H14543" s="55">
        <v>27309.102518555199</v>
      </c>
      <c r="I14543" s="39"/>
      <c r="J14543" s="53">
        <v>43799</v>
      </c>
      <c r="K14543" s="54">
        <v>39</v>
      </c>
      <c r="L14543" s="55">
        <v>1054.72</v>
      </c>
      <c r="M14543" s="39"/>
      <c r="N14543" s="53">
        <v>43799</v>
      </c>
      <c r="O14543" s="54">
        <v>39</v>
      </c>
      <c r="P14543" s="55">
        <v>13719.1037365997</v>
      </c>
      <c r="Q14543" s="39"/>
      <c r="R14543" s="77">
        <f t="shared" si="681"/>
        <v>3.8621554819803006E-2</v>
      </c>
      <c r="S14543" s="78">
        <f t="shared" si="682"/>
        <v>22477.105179970215</v>
      </c>
      <c r="T14543" s="79">
        <f t="shared" si="683"/>
        <v>529.85311704164951</v>
      </c>
    </row>
    <row r="14544" spans="2:20">
      <c r="B14544" s="62">
        <v>43799</v>
      </c>
      <c r="C14544" s="63">
        <v>40</v>
      </c>
      <c r="D14544" s="64">
        <v>1.7828900000000001</v>
      </c>
      <c r="E14544" s="39"/>
      <c r="F14544" s="53">
        <v>43799</v>
      </c>
      <c r="G14544" s="54">
        <v>40</v>
      </c>
      <c r="H14544" s="55">
        <v>26285.7519691038</v>
      </c>
      <c r="I14544" s="39"/>
      <c r="J14544" s="53">
        <v>43799</v>
      </c>
      <c r="K14544" s="54">
        <v>40</v>
      </c>
      <c r="L14544" s="55">
        <v>5420.98</v>
      </c>
      <c r="M14544" s="39"/>
      <c r="N14544" s="53">
        <v>43799</v>
      </c>
      <c r="O14544" s="54">
        <v>40</v>
      </c>
      <c r="P14544" s="55">
        <v>13145.320801825001</v>
      </c>
      <c r="Q14544" s="39"/>
      <c r="R14544" s="77">
        <f t="shared" si="681"/>
        <v>0.20623263912601034</v>
      </c>
      <c r="S14544" s="78">
        <f t="shared" si="682"/>
        <v>23436.661004365778</v>
      </c>
      <c r="T14544" s="79">
        <f t="shared" si="683"/>
        <v>2710.9942011184121</v>
      </c>
    </row>
    <row r="14545" spans="2:20">
      <c r="B14545" s="62">
        <v>43799</v>
      </c>
      <c r="C14545" s="63">
        <v>41</v>
      </c>
      <c r="D14545" s="64">
        <v>1.7986800000000001</v>
      </c>
      <c r="E14545" s="39"/>
      <c r="F14545" s="53">
        <v>43799</v>
      </c>
      <c r="G14545" s="54">
        <v>41</v>
      </c>
      <c r="H14545" s="55">
        <v>27366.802347755402</v>
      </c>
      <c r="I14545" s="39"/>
      <c r="J14545" s="53">
        <v>43799</v>
      </c>
      <c r="K14545" s="54">
        <v>41</v>
      </c>
      <c r="L14545" s="55">
        <v>1359.95</v>
      </c>
      <c r="M14545" s="39"/>
      <c r="N14545" s="53">
        <v>43799</v>
      </c>
      <c r="O14545" s="54">
        <v>41</v>
      </c>
      <c r="P14545" s="55">
        <v>14551.7990872804</v>
      </c>
      <c r="Q14545" s="39"/>
      <c r="R14545" s="77">
        <f t="shared" si="681"/>
        <v>4.9693419885847273E-2</v>
      </c>
      <c r="S14545" s="78">
        <f t="shared" si="682"/>
        <v>26174.029982309512</v>
      </c>
      <c r="T14545" s="79">
        <f t="shared" si="683"/>
        <v>723.12866213871405</v>
      </c>
    </row>
    <row r="14546" spans="2:20">
      <c r="B14546" s="62">
        <v>43799</v>
      </c>
      <c r="C14546" s="63">
        <v>42</v>
      </c>
      <c r="D14546" s="64">
        <v>1.4275500000000001</v>
      </c>
      <c r="E14546" s="39"/>
      <c r="F14546" s="53">
        <v>43799</v>
      </c>
      <c r="G14546" s="54">
        <v>42</v>
      </c>
      <c r="H14546" s="55">
        <v>28364.519183382901</v>
      </c>
      <c r="I14546" s="39"/>
      <c r="J14546" s="53">
        <v>43799</v>
      </c>
      <c r="K14546" s="54">
        <v>42</v>
      </c>
      <c r="L14546" s="55">
        <v>-5996.64</v>
      </c>
      <c r="M14546" s="39"/>
      <c r="N14546" s="53">
        <v>43799</v>
      </c>
      <c r="O14546" s="54">
        <v>42</v>
      </c>
      <c r="P14546" s="55">
        <v>14160.342598512399</v>
      </c>
      <c r="Q14546" s="39"/>
      <c r="R14546" s="77">
        <f t="shared" si="681"/>
        <v>-0.21141341974564751</v>
      </c>
      <c r="S14546" s="78">
        <f t="shared" si="682"/>
        <v>20214.597076506376</v>
      </c>
      <c r="T14546" s="79">
        <f t="shared" si="683"/>
        <v>-2993.686453521475</v>
      </c>
    </row>
    <row r="14547" spans="2:20">
      <c r="B14547" s="62">
        <v>43799</v>
      </c>
      <c r="C14547" s="63">
        <v>43</v>
      </c>
      <c r="D14547" s="64">
        <v>1.36131</v>
      </c>
      <c r="E14547" s="39"/>
      <c r="F14547" s="53">
        <v>43799</v>
      </c>
      <c r="G14547" s="54">
        <v>43</v>
      </c>
      <c r="H14547" s="55">
        <v>27512.9181424407</v>
      </c>
      <c r="I14547" s="39"/>
      <c r="J14547" s="53">
        <v>43799</v>
      </c>
      <c r="K14547" s="54">
        <v>43</v>
      </c>
      <c r="L14547" s="55">
        <v>-4643.71</v>
      </c>
      <c r="M14547" s="39"/>
      <c r="N14547" s="53">
        <v>43799</v>
      </c>
      <c r="O14547" s="54">
        <v>43</v>
      </c>
      <c r="P14547" s="55">
        <v>13727.634909374399</v>
      </c>
      <c r="Q14547" s="39"/>
      <c r="R14547" s="77">
        <f t="shared" si="681"/>
        <v>-0.16878289594576795</v>
      </c>
      <c r="S14547" s="78">
        <f t="shared" si="682"/>
        <v>18687.566678480463</v>
      </c>
      <c r="T14547" s="79">
        <f t="shared" si="683"/>
        <v>-2316.989974490431</v>
      </c>
    </row>
    <row r="14548" spans="2:20">
      <c r="B14548" s="62">
        <v>43799</v>
      </c>
      <c r="C14548" s="63">
        <v>44</v>
      </c>
      <c r="D14548" s="64">
        <v>1.2307900000000001</v>
      </c>
      <c r="E14548" s="39"/>
      <c r="F14548" s="53">
        <v>43799</v>
      </c>
      <c r="G14548" s="54">
        <v>44</v>
      </c>
      <c r="H14548" s="55">
        <v>26084.939209233198</v>
      </c>
      <c r="I14548" s="39"/>
      <c r="J14548" s="53">
        <v>43799</v>
      </c>
      <c r="K14548" s="54">
        <v>44</v>
      </c>
      <c r="L14548" s="55">
        <v>-5523.66</v>
      </c>
      <c r="M14548" s="39"/>
      <c r="N14548" s="53">
        <v>43799</v>
      </c>
      <c r="O14548" s="54">
        <v>44</v>
      </c>
      <c r="P14548" s="55">
        <v>12924.8234258106</v>
      </c>
      <c r="Q14548" s="39"/>
      <c r="R14548" s="77">
        <f t="shared" si="681"/>
        <v>-0.21175667520991609</v>
      </c>
      <c r="S14548" s="78">
        <f t="shared" si="682"/>
        <v>15907.743424253429</v>
      </c>
      <c r="T14548" s="79">
        <f t="shared" si="683"/>
        <v>-2736.9176363248903</v>
      </c>
    </row>
    <row r="14549" spans="2:20">
      <c r="B14549" s="62">
        <v>43799</v>
      </c>
      <c r="C14549" s="63">
        <v>45</v>
      </c>
      <c r="D14549" s="64">
        <v>1.4774099999999999</v>
      </c>
      <c r="E14549" s="39"/>
      <c r="F14549" s="53">
        <v>43799</v>
      </c>
      <c r="G14549" s="54">
        <v>45</v>
      </c>
      <c r="H14549" s="55">
        <v>24738.741699033599</v>
      </c>
      <c r="I14549" s="39"/>
      <c r="J14549" s="53">
        <v>43799</v>
      </c>
      <c r="K14549" s="54">
        <v>45</v>
      </c>
      <c r="L14549" s="55">
        <v>-2642.15</v>
      </c>
      <c r="M14549" s="39"/>
      <c r="N14549" s="53">
        <v>43799</v>
      </c>
      <c r="O14549" s="54">
        <v>45</v>
      </c>
      <c r="P14549" s="55">
        <v>12181.954725556499</v>
      </c>
      <c r="Q14549" s="39"/>
      <c r="R14549" s="77">
        <f t="shared" si="681"/>
        <v>-0.10680211759126026</v>
      </c>
      <c r="S14549" s="78">
        <f t="shared" si="682"/>
        <v>17997.741731084425</v>
      </c>
      <c r="T14549" s="79">
        <f t="shared" si="683"/>
        <v>-1301.058561090294</v>
      </c>
    </row>
    <row r="14550" spans="2:20">
      <c r="B14550" s="62">
        <v>43799</v>
      </c>
      <c r="C14550" s="63">
        <v>46</v>
      </c>
      <c r="D14550" s="64">
        <v>1.38327</v>
      </c>
      <c r="E14550" s="39"/>
      <c r="F14550" s="53">
        <v>43799</v>
      </c>
      <c r="G14550" s="54">
        <v>46</v>
      </c>
      <c r="H14550" s="55">
        <v>23616.594822816998</v>
      </c>
      <c r="I14550" s="39"/>
      <c r="J14550" s="53">
        <v>43799</v>
      </c>
      <c r="K14550" s="54">
        <v>46</v>
      </c>
      <c r="L14550" s="55">
        <v>-7423.84</v>
      </c>
      <c r="M14550" s="39"/>
      <c r="N14550" s="53">
        <v>43799</v>
      </c>
      <c r="O14550" s="54">
        <v>46</v>
      </c>
      <c r="P14550" s="55">
        <v>11628.722027358701</v>
      </c>
      <c r="Q14550" s="39"/>
      <c r="R14550" s="77">
        <f t="shared" si="681"/>
        <v>-0.31434845098106656</v>
      </c>
      <c r="S14550" s="78">
        <f t="shared" si="682"/>
        <v>16085.662318784471</v>
      </c>
      <c r="T14550" s="79">
        <f t="shared" si="683"/>
        <v>-3655.4707561896157</v>
      </c>
    </row>
    <row r="14551" spans="2:20">
      <c r="B14551" s="62">
        <v>43799</v>
      </c>
      <c r="C14551" s="63">
        <v>47</v>
      </c>
      <c r="D14551" s="64">
        <v>1.5037100000000001</v>
      </c>
      <c r="E14551" s="39"/>
      <c r="F14551" s="53">
        <v>43799</v>
      </c>
      <c r="G14551" s="54">
        <v>47</v>
      </c>
      <c r="H14551" s="55">
        <v>22514.020248039698</v>
      </c>
      <c r="I14551" s="39"/>
      <c r="J14551" s="53">
        <v>43799</v>
      </c>
      <c r="K14551" s="54">
        <v>47</v>
      </c>
      <c r="L14551" s="55">
        <v>-7621.01</v>
      </c>
      <c r="M14551" s="39"/>
      <c r="N14551" s="53">
        <v>43799</v>
      </c>
      <c r="O14551" s="54">
        <v>47</v>
      </c>
      <c r="P14551" s="55">
        <v>11148.3005289995</v>
      </c>
      <c r="Q14551" s="39"/>
      <c r="R14551" s="77">
        <f t="shared" si="681"/>
        <v>-0.33850062832130406</v>
      </c>
      <c r="S14551" s="78">
        <f t="shared" si="682"/>
        <v>16763.810988461839</v>
      </c>
      <c r="T14551" s="79">
        <f t="shared" si="683"/>
        <v>-3773.7067337810572</v>
      </c>
    </row>
    <row r="14552" spans="2:20">
      <c r="B14552" s="62">
        <v>43799</v>
      </c>
      <c r="C14552" s="63">
        <v>48</v>
      </c>
      <c r="D14552" s="64">
        <v>1.9572499999999999</v>
      </c>
      <c r="E14552" s="39"/>
      <c r="F14552" s="53">
        <v>43799</v>
      </c>
      <c r="G14552" s="54">
        <v>48</v>
      </c>
      <c r="H14552" s="55">
        <v>22026.904964520902</v>
      </c>
      <c r="I14552" s="39"/>
      <c r="J14552" s="53">
        <v>43799</v>
      </c>
      <c r="K14552" s="54">
        <v>48</v>
      </c>
      <c r="L14552" s="55">
        <v>1656.15</v>
      </c>
      <c r="M14552" s="39"/>
      <c r="N14552" s="53">
        <v>43799</v>
      </c>
      <c r="O14552" s="54">
        <v>48</v>
      </c>
      <c r="P14552" s="55">
        <v>11001.8245062513</v>
      </c>
      <c r="Q14552" s="39"/>
      <c r="R14552" s="77">
        <f t="shared" si="681"/>
        <v>7.5187594565264082E-2</v>
      </c>
      <c r="S14552" s="78">
        <f t="shared" si="682"/>
        <v>21533.321014860354</v>
      </c>
      <c r="T14552" s="79">
        <f t="shared" si="683"/>
        <v>827.20072045420943</v>
      </c>
    </row>
    <row r="14553" spans="2:20">
      <c r="B14553" s="62">
        <v>43800</v>
      </c>
      <c r="C14553" s="63">
        <v>1</v>
      </c>
      <c r="D14553" s="64">
        <v>2.05037</v>
      </c>
      <c r="E14553" s="39"/>
      <c r="F14553" s="53">
        <v>43800</v>
      </c>
      <c r="G14553" s="54">
        <v>1</v>
      </c>
      <c r="H14553" s="55">
        <v>20924.074566281201</v>
      </c>
      <c r="I14553" s="39"/>
      <c r="J14553" s="53">
        <v>43800</v>
      </c>
      <c r="K14553" s="54">
        <v>1</v>
      </c>
      <c r="L14553" s="55">
        <v>2452.63</v>
      </c>
      <c r="M14553" s="39"/>
      <c r="N14553" s="53">
        <v>43800</v>
      </c>
      <c r="O14553" s="54">
        <v>1</v>
      </c>
      <c r="P14553" s="55">
        <v>9918.9837729490991</v>
      </c>
      <c r="Q14553" s="39"/>
      <c r="R14553" s="77">
        <f t="shared" si="681"/>
        <v>0.11721569774714781</v>
      </c>
      <c r="S14553" s="78">
        <f t="shared" si="682"/>
        <v>20337.586758541645</v>
      </c>
      <c r="T14553" s="79">
        <f t="shared" si="683"/>
        <v>1162.6606038888654</v>
      </c>
    </row>
    <row r="14554" spans="2:20">
      <c r="B14554" s="62">
        <v>43800</v>
      </c>
      <c r="C14554" s="63">
        <v>2</v>
      </c>
      <c r="D14554" s="64">
        <v>2.0447199999999999</v>
      </c>
      <c r="E14554" s="39"/>
      <c r="F14554" s="53">
        <v>43800</v>
      </c>
      <c r="G14554" s="54">
        <v>2</v>
      </c>
      <c r="H14554" s="55">
        <v>21042.788092257699</v>
      </c>
      <c r="I14554" s="39"/>
      <c r="J14554" s="53">
        <v>43800</v>
      </c>
      <c r="K14554" s="54">
        <v>2</v>
      </c>
      <c r="L14554" s="55">
        <v>7923.77</v>
      </c>
      <c r="M14554" s="39"/>
      <c r="N14554" s="53">
        <v>43800</v>
      </c>
      <c r="O14554" s="54">
        <v>2</v>
      </c>
      <c r="P14554" s="55">
        <v>9933.6728568673007</v>
      </c>
      <c r="Q14554" s="39"/>
      <c r="R14554" s="77">
        <f t="shared" si="681"/>
        <v>0.37655513923629746</v>
      </c>
      <c r="S14554" s="78">
        <f t="shared" si="682"/>
        <v>20311.579563893705</v>
      </c>
      <c r="T14554" s="79">
        <f t="shared" si="683"/>
        <v>3740.5755657454952</v>
      </c>
    </row>
    <row r="14555" spans="2:20">
      <c r="B14555" s="62">
        <v>43800</v>
      </c>
      <c r="C14555" s="63">
        <v>3</v>
      </c>
      <c r="D14555" s="64">
        <v>2.2282700000000002</v>
      </c>
      <c r="E14555" s="39"/>
      <c r="F14555" s="53">
        <v>43800</v>
      </c>
      <c r="G14555" s="54">
        <v>3</v>
      </c>
      <c r="H14555" s="55">
        <v>20923.798674062898</v>
      </c>
      <c r="I14555" s="39"/>
      <c r="J14555" s="53">
        <v>43800</v>
      </c>
      <c r="K14555" s="54">
        <v>3</v>
      </c>
      <c r="L14555" s="55">
        <v>13301.86</v>
      </c>
      <c r="M14555" s="39"/>
      <c r="N14555" s="53">
        <v>43800</v>
      </c>
      <c r="O14555" s="54">
        <v>3</v>
      </c>
      <c r="P14555" s="55">
        <v>9926.1738187007995</v>
      </c>
      <c r="Q14555" s="39"/>
      <c r="R14555" s="77">
        <f t="shared" si="681"/>
        <v>0.63572873201504088</v>
      </c>
      <c r="S14555" s="78">
        <f t="shared" si="682"/>
        <v>22118.195334996431</v>
      </c>
      <c r="T14555" s="79">
        <f t="shared" si="683"/>
        <v>6310.3538955235554</v>
      </c>
    </row>
    <row r="14556" spans="2:20">
      <c r="B14556" s="62">
        <v>43800</v>
      </c>
      <c r="C14556" s="63">
        <v>4</v>
      </c>
      <c r="D14556" s="64">
        <v>2.0596999999999999</v>
      </c>
      <c r="E14556" s="39"/>
      <c r="F14556" s="53">
        <v>43800</v>
      </c>
      <c r="G14556" s="54">
        <v>4</v>
      </c>
      <c r="H14556" s="55">
        <v>20316.256197347098</v>
      </c>
      <c r="I14556" s="39"/>
      <c r="J14556" s="53">
        <v>43800</v>
      </c>
      <c r="K14556" s="54">
        <v>4</v>
      </c>
      <c r="L14556" s="55">
        <v>3147.59</v>
      </c>
      <c r="M14556" s="39"/>
      <c r="N14556" s="53">
        <v>43800</v>
      </c>
      <c r="O14556" s="54">
        <v>4</v>
      </c>
      <c r="P14556" s="55">
        <v>9646.5930858568008</v>
      </c>
      <c r="Q14556" s="39"/>
      <c r="R14556" s="77">
        <f t="shared" si="681"/>
        <v>0.15492962726129694</v>
      </c>
      <c r="S14556" s="78">
        <f t="shared" si="682"/>
        <v>19869.087778939251</v>
      </c>
      <c r="T14556" s="79">
        <f t="shared" si="683"/>
        <v>1494.5430711331985</v>
      </c>
    </row>
    <row r="14557" spans="2:20">
      <c r="B14557" s="62">
        <v>43800</v>
      </c>
      <c r="C14557" s="63">
        <v>5</v>
      </c>
      <c r="D14557" s="64">
        <v>2.05599</v>
      </c>
      <c r="E14557" s="39"/>
      <c r="F14557" s="53">
        <v>43800</v>
      </c>
      <c r="G14557" s="54">
        <v>5</v>
      </c>
      <c r="H14557" s="55">
        <v>20378.341027957002</v>
      </c>
      <c r="I14557" s="39"/>
      <c r="J14557" s="53">
        <v>43800</v>
      </c>
      <c r="K14557" s="54">
        <v>5</v>
      </c>
      <c r="L14557" s="55">
        <v>1152.9000000000001</v>
      </c>
      <c r="M14557" s="39"/>
      <c r="N14557" s="53">
        <v>43800</v>
      </c>
      <c r="O14557" s="54">
        <v>5</v>
      </c>
      <c r="P14557" s="55">
        <v>9719.5275548742993</v>
      </c>
      <c r="Q14557" s="39"/>
      <c r="R14557" s="77">
        <f t="shared" si="681"/>
        <v>5.657477212783607E-2</v>
      </c>
      <c r="S14557" s="78">
        <f t="shared" si="682"/>
        <v>19983.251457546012</v>
      </c>
      <c r="T14557" s="79">
        <f t="shared" si="683"/>
        <v>549.88005660723718</v>
      </c>
    </row>
    <row r="14558" spans="2:20">
      <c r="B14558" s="62">
        <v>43800</v>
      </c>
      <c r="C14558" s="63">
        <v>6</v>
      </c>
      <c r="D14558" s="64">
        <v>1.8246899999999999</v>
      </c>
      <c r="E14558" s="39"/>
      <c r="F14558" s="53">
        <v>43800</v>
      </c>
      <c r="G14558" s="54">
        <v>6</v>
      </c>
      <c r="H14558" s="55">
        <v>20257.286939493599</v>
      </c>
      <c r="I14558" s="39"/>
      <c r="J14558" s="53">
        <v>43800</v>
      </c>
      <c r="K14558" s="54">
        <v>6</v>
      </c>
      <c r="L14558" s="55">
        <v>-3345.38</v>
      </c>
      <c r="M14558" s="39"/>
      <c r="N14558" s="53">
        <v>43800</v>
      </c>
      <c r="O14558" s="54">
        <v>6</v>
      </c>
      <c r="P14558" s="55">
        <v>9668.2057124837993</v>
      </c>
      <c r="Q14558" s="39"/>
      <c r="R14558" s="77">
        <f t="shared" si="681"/>
        <v>-0.16514452354810893</v>
      </c>
      <c r="S14558" s="78">
        <f t="shared" si="682"/>
        <v>17641.478281512063</v>
      </c>
      <c r="T14558" s="79">
        <f t="shared" si="683"/>
        <v>-1596.6512259532421</v>
      </c>
    </row>
    <row r="14559" spans="2:20">
      <c r="B14559" s="62">
        <v>43800</v>
      </c>
      <c r="C14559" s="63">
        <v>7</v>
      </c>
      <c r="D14559" s="64">
        <v>1.72479</v>
      </c>
      <c r="E14559" s="39"/>
      <c r="F14559" s="53">
        <v>43800</v>
      </c>
      <c r="G14559" s="54">
        <v>7</v>
      </c>
      <c r="H14559" s="55">
        <v>20004.787784880598</v>
      </c>
      <c r="I14559" s="39"/>
      <c r="J14559" s="53">
        <v>43800</v>
      </c>
      <c r="K14559" s="54">
        <v>7</v>
      </c>
      <c r="L14559" s="55">
        <v>-2828.31</v>
      </c>
      <c r="M14559" s="39"/>
      <c r="N14559" s="53">
        <v>43800</v>
      </c>
      <c r="O14559" s="54">
        <v>7</v>
      </c>
      <c r="P14559" s="55">
        <v>9584.4854245822007</v>
      </c>
      <c r="Q14559" s="39"/>
      <c r="R14559" s="77">
        <f t="shared" si="681"/>
        <v>-0.14138165475254907</v>
      </c>
      <c r="S14559" s="78">
        <f t="shared" si="682"/>
        <v>16531.224615465133</v>
      </c>
      <c r="T14559" s="79">
        <f t="shared" si="683"/>
        <v>-1355.0704092791195</v>
      </c>
    </row>
    <row r="14560" spans="2:20">
      <c r="B14560" s="62">
        <v>43800</v>
      </c>
      <c r="C14560" s="63">
        <v>8</v>
      </c>
      <c r="D14560" s="64">
        <v>1.6284099999999999</v>
      </c>
      <c r="E14560" s="39"/>
      <c r="F14560" s="53">
        <v>43800</v>
      </c>
      <c r="G14560" s="54">
        <v>8</v>
      </c>
      <c r="H14560" s="55">
        <v>19727.7760722026</v>
      </c>
      <c r="I14560" s="39"/>
      <c r="J14560" s="53">
        <v>43800</v>
      </c>
      <c r="K14560" s="54">
        <v>8</v>
      </c>
      <c r="L14560" s="55">
        <v>-4735.1000000000004</v>
      </c>
      <c r="M14560" s="39"/>
      <c r="N14560" s="53">
        <v>43800</v>
      </c>
      <c r="O14560" s="54">
        <v>8</v>
      </c>
      <c r="P14560" s="55">
        <v>9417.5541321874007</v>
      </c>
      <c r="Q14560" s="39"/>
      <c r="R14560" s="77">
        <f t="shared" si="681"/>
        <v>-0.24002198639470507</v>
      </c>
      <c r="S14560" s="78">
        <f t="shared" si="682"/>
        <v>15335.639324395284</v>
      </c>
      <c r="T14560" s="79">
        <f t="shared" si="683"/>
        <v>-2260.4200497872826</v>
      </c>
    </row>
    <row r="14561" spans="2:20">
      <c r="B14561" s="62">
        <v>43800</v>
      </c>
      <c r="C14561" s="63">
        <v>9</v>
      </c>
      <c r="D14561" s="64">
        <v>1.49272</v>
      </c>
      <c r="E14561" s="39"/>
      <c r="F14561" s="53">
        <v>43800</v>
      </c>
      <c r="G14561" s="54">
        <v>9</v>
      </c>
      <c r="H14561" s="55">
        <v>19401.0619350739</v>
      </c>
      <c r="I14561" s="39"/>
      <c r="J14561" s="53">
        <v>43800</v>
      </c>
      <c r="K14561" s="54">
        <v>9</v>
      </c>
      <c r="L14561" s="55">
        <v>-4646.9399999999996</v>
      </c>
      <c r="M14561" s="39"/>
      <c r="N14561" s="53">
        <v>43800</v>
      </c>
      <c r="O14561" s="54">
        <v>9</v>
      </c>
      <c r="P14561" s="55">
        <v>9296.2800915387998</v>
      </c>
      <c r="Q14561" s="39"/>
      <c r="R14561" s="77">
        <f t="shared" si="681"/>
        <v>-0.23951987863092708</v>
      </c>
      <c r="S14561" s="78">
        <f t="shared" si="682"/>
        <v>13876.743218241798</v>
      </c>
      <c r="T14561" s="79">
        <f t="shared" si="683"/>
        <v>-2226.6438792444769</v>
      </c>
    </row>
    <row r="14562" spans="2:20">
      <c r="B14562" s="62">
        <v>43800</v>
      </c>
      <c r="C14562" s="63">
        <v>10</v>
      </c>
      <c r="D14562" s="64">
        <v>1.32012</v>
      </c>
      <c r="E14562" s="39"/>
      <c r="F14562" s="53">
        <v>43800</v>
      </c>
      <c r="G14562" s="54">
        <v>10</v>
      </c>
      <c r="H14562" s="55">
        <v>19295.963370789199</v>
      </c>
      <c r="I14562" s="39"/>
      <c r="J14562" s="53">
        <v>43800</v>
      </c>
      <c r="K14562" s="54">
        <v>10</v>
      </c>
      <c r="L14562" s="55">
        <v>-8142.64</v>
      </c>
      <c r="M14562" s="39"/>
      <c r="N14562" s="53">
        <v>43800</v>
      </c>
      <c r="O14562" s="54">
        <v>10</v>
      </c>
      <c r="P14562" s="55">
        <v>9213.397336778</v>
      </c>
      <c r="Q14562" s="39"/>
      <c r="R14562" s="77">
        <f t="shared" si="681"/>
        <v>-0.4219867048631824</v>
      </c>
      <c r="S14562" s="78">
        <f t="shared" si="682"/>
        <v>12162.790092227373</v>
      </c>
      <c r="T14562" s="79">
        <f t="shared" si="683"/>
        <v>-3887.9311827421689</v>
      </c>
    </row>
    <row r="14563" spans="2:20">
      <c r="B14563" s="62">
        <v>43800</v>
      </c>
      <c r="C14563" s="63">
        <v>11</v>
      </c>
      <c r="D14563" s="64">
        <v>1.35623</v>
      </c>
      <c r="E14563" s="39"/>
      <c r="F14563" s="53">
        <v>43800</v>
      </c>
      <c r="G14563" s="54">
        <v>11</v>
      </c>
      <c r="H14563" s="55">
        <v>21505.777870935199</v>
      </c>
      <c r="I14563" s="39"/>
      <c r="J14563" s="53">
        <v>43800</v>
      </c>
      <c r="K14563" s="54">
        <v>11</v>
      </c>
      <c r="L14563" s="55">
        <v>-6271.5</v>
      </c>
      <c r="M14563" s="39"/>
      <c r="N14563" s="53">
        <v>43800</v>
      </c>
      <c r="O14563" s="54">
        <v>11</v>
      </c>
      <c r="P14563" s="55">
        <v>9403.0907167159003</v>
      </c>
      <c r="Q14563" s="39"/>
      <c r="R14563" s="77">
        <f t="shared" si="681"/>
        <v>-0.29161930517639434</v>
      </c>
      <c r="S14563" s="78">
        <f t="shared" si="682"/>
        <v>12752.753722731606</v>
      </c>
      <c r="T14563" s="79">
        <f t="shared" si="683"/>
        <v>-2742.1227813192945</v>
      </c>
    </row>
    <row r="14564" spans="2:20">
      <c r="B14564" s="62">
        <v>43800</v>
      </c>
      <c r="C14564" s="63">
        <v>12</v>
      </c>
      <c r="D14564" s="64">
        <v>1.2417100000000001</v>
      </c>
      <c r="E14564" s="39"/>
      <c r="F14564" s="53">
        <v>43800</v>
      </c>
      <c r="G14564" s="54">
        <v>12</v>
      </c>
      <c r="H14564" s="55">
        <v>21796.175788036799</v>
      </c>
      <c r="I14564" s="39"/>
      <c r="J14564" s="53">
        <v>43800</v>
      </c>
      <c r="K14564" s="54">
        <v>12</v>
      </c>
      <c r="L14564" s="55">
        <v>-5915.03</v>
      </c>
      <c r="M14564" s="39"/>
      <c r="N14564" s="53">
        <v>43800</v>
      </c>
      <c r="O14564" s="54">
        <v>12</v>
      </c>
      <c r="P14564" s="55">
        <v>9565.8050395771006</v>
      </c>
      <c r="Q14564" s="39"/>
      <c r="R14564" s="77">
        <f t="shared" si="681"/>
        <v>-0.27137925742214669</v>
      </c>
      <c r="S14564" s="78">
        <f t="shared" si="682"/>
        <v>11877.955775693283</v>
      </c>
      <c r="T14564" s="79">
        <f t="shared" si="683"/>
        <v>-2595.9610682854623</v>
      </c>
    </row>
    <row r="14565" spans="2:20">
      <c r="B14565" s="62">
        <v>43800</v>
      </c>
      <c r="C14565" s="63">
        <v>13</v>
      </c>
      <c r="D14565" s="64">
        <v>1.1940999999999999</v>
      </c>
      <c r="E14565" s="39"/>
      <c r="F14565" s="53">
        <v>43800</v>
      </c>
      <c r="G14565" s="54">
        <v>13</v>
      </c>
      <c r="H14565" s="55">
        <v>22310.679711468802</v>
      </c>
      <c r="I14565" s="39"/>
      <c r="J14565" s="53">
        <v>43800</v>
      </c>
      <c r="K14565" s="54">
        <v>13</v>
      </c>
      <c r="L14565" s="55">
        <v>-6236.54</v>
      </c>
      <c r="M14565" s="39"/>
      <c r="N14565" s="53">
        <v>43800</v>
      </c>
      <c r="O14565" s="54">
        <v>13</v>
      </c>
      <c r="P14565" s="55">
        <v>9761.8549830249995</v>
      </c>
      <c r="Q14565" s="39"/>
      <c r="R14565" s="77">
        <f t="shared" si="681"/>
        <v>-0.27953160014188666</v>
      </c>
      <c r="S14565" s="78">
        <f t="shared" si="682"/>
        <v>11656.631035230152</v>
      </c>
      <c r="T14565" s="79">
        <f t="shared" si="683"/>
        <v>-2728.746943758028</v>
      </c>
    </row>
    <row r="14566" spans="2:20">
      <c r="B14566" s="62">
        <v>43800</v>
      </c>
      <c r="C14566" s="63">
        <v>14</v>
      </c>
      <c r="D14566" s="64">
        <v>1.0711299999999999</v>
      </c>
      <c r="E14566" s="39"/>
      <c r="F14566" s="53">
        <v>43800</v>
      </c>
      <c r="G14566" s="54">
        <v>14</v>
      </c>
      <c r="H14566" s="55">
        <v>22782.250730726701</v>
      </c>
      <c r="I14566" s="39"/>
      <c r="J14566" s="53">
        <v>43800</v>
      </c>
      <c r="K14566" s="54">
        <v>14</v>
      </c>
      <c r="L14566" s="55">
        <v>-10405.799999999999</v>
      </c>
      <c r="M14566" s="39"/>
      <c r="N14566" s="53">
        <v>43800</v>
      </c>
      <c r="O14566" s="54">
        <v>14</v>
      </c>
      <c r="P14566" s="55">
        <v>9994.2433573151993</v>
      </c>
      <c r="Q14566" s="39"/>
      <c r="R14566" s="77">
        <f t="shared" si="681"/>
        <v>-0.45675030632357888</v>
      </c>
      <c r="S14566" s="78">
        <f t="shared" si="682"/>
        <v>10705.133887321028</v>
      </c>
      <c r="T14566" s="79">
        <f t="shared" si="683"/>
        <v>-4564.8737149261106</v>
      </c>
    </row>
    <row r="14567" spans="2:20">
      <c r="B14567" s="62">
        <v>43800</v>
      </c>
      <c r="C14567" s="63">
        <v>15</v>
      </c>
      <c r="D14567" s="64">
        <v>1.5842099999999999</v>
      </c>
      <c r="E14567" s="39"/>
      <c r="F14567" s="53">
        <v>43800</v>
      </c>
      <c r="G14567" s="54">
        <v>15</v>
      </c>
      <c r="H14567" s="55">
        <v>24255.7966075771</v>
      </c>
      <c r="I14567" s="39"/>
      <c r="J14567" s="53">
        <v>43800</v>
      </c>
      <c r="K14567" s="54">
        <v>15</v>
      </c>
      <c r="L14567" s="55">
        <v>-5447.33</v>
      </c>
      <c r="M14567" s="39"/>
      <c r="N14567" s="53">
        <v>43800</v>
      </c>
      <c r="O14567" s="54">
        <v>15</v>
      </c>
      <c r="P14567" s="55">
        <v>10781.503571876699</v>
      </c>
      <c r="Q14567" s="39"/>
      <c r="R14567" s="77">
        <f t="shared" si="681"/>
        <v>-0.22457848274908218</v>
      </c>
      <c r="S14567" s="78">
        <f t="shared" si="682"/>
        <v>17080.165773602785</v>
      </c>
      <c r="T14567" s="79">
        <f t="shared" si="683"/>
        <v>-2421.2937139258793</v>
      </c>
    </row>
    <row r="14568" spans="2:20">
      <c r="B14568" s="62">
        <v>43800</v>
      </c>
      <c r="C14568" s="63">
        <v>16</v>
      </c>
      <c r="D14568" s="64">
        <v>1.80375</v>
      </c>
      <c r="E14568" s="39"/>
      <c r="F14568" s="53">
        <v>43800</v>
      </c>
      <c r="G14568" s="54">
        <v>16</v>
      </c>
      <c r="H14568" s="55">
        <v>25338.799820573098</v>
      </c>
      <c r="I14568" s="39"/>
      <c r="J14568" s="53">
        <v>43800</v>
      </c>
      <c r="K14568" s="54">
        <v>16</v>
      </c>
      <c r="L14568" s="55">
        <v>3421.4</v>
      </c>
      <c r="M14568" s="39"/>
      <c r="N14568" s="53">
        <v>43800</v>
      </c>
      <c r="O14568" s="54">
        <v>16</v>
      </c>
      <c r="P14568" s="55">
        <v>11265.737742839799</v>
      </c>
      <c r="Q14568" s="39"/>
      <c r="R14568" s="77">
        <f t="shared" si="681"/>
        <v>0.1350261268973795</v>
      </c>
      <c r="S14568" s="78">
        <f t="shared" si="682"/>
        <v>20320.574453647288</v>
      </c>
      <c r="T14568" s="79">
        <f t="shared" si="683"/>
        <v>1521.1689340572846</v>
      </c>
    </row>
    <row r="14569" spans="2:20">
      <c r="B14569" s="62">
        <v>43800</v>
      </c>
      <c r="C14569" s="63">
        <v>17</v>
      </c>
      <c r="D14569" s="64">
        <v>1.85195</v>
      </c>
      <c r="E14569" s="39"/>
      <c r="F14569" s="53">
        <v>43800</v>
      </c>
      <c r="G14569" s="54">
        <v>17</v>
      </c>
      <c r="H14569" s="55">
        <v>26201.043920781402</v>
      </c>
      <c r="I14569" s="39"/>
      <c r="J14569" s="53">
        <v>43800</v>
      </c>
      <c r="K14569" s="54">
        <v>17</v>
      </c>
      <c r="L14569" s="55">
        <v>6334.87</v>
      </c>
      <c r="M14569" s="39"/>
      <c r="N14569" s="53">
        <v>43800</v>
      </c>
      <c r="O14569" s="54">
        <v>17</v>
      </c>
      <c r="P14569" s="55">
        <v>11637.085531555</v>
      </c>
      <c r="Q14569" s="39"/>
      <c r="R14569" s="77">
        <f t="shared" si="681"/>
        <v>0.24177929776971546</v>
      </c>
      <c r="S14569" s="78">
        <f t="shared" si="682"/>
        <v>21551.300550163283</v>
      </c>
      <c r="T14569" s="79">
        <f t="shared" si="683"/>
        <v>2813.6063679054837</v>
      </c>
    </row>
    <row r="14570" spans="2:20">
      <c r="B14570" s="62">
        <v>43800</v>
      </c>
      <c r="C14570" s="63">
        <v>18</v>
      </c>
      <c r="D14570" s="64">
        <v>1.70268</v>
      </c>
      <c r="E14570" s="39"/>
      <c r="F14570" s="53">
        <v>43800</v>
      </c>
      <c r="G14570" s="54">
        <v>18</v>
      </c>
      <c r="H14570" s="55">
        <v>25223.129085428602</v>
      </c>
      <c r="I14570" s="39"/>
      <c r="J14570" s="53">
        <v>43800</v>
      </c>
      <c r="K14570" s="54">
        <v>18</v>
      </c>
      <c r="L14570" s="55">
        <v>7341.48</v>
      </c>
      <c r="M14570" s="39"/>
      <c r="N14570" s="53">
        <v>43800</v>
      </c>
      <c r="O14570" s="54">
        <v>18</v>
      </c>
      <c r="P14570" s="55">
        <v>12064.7023236778</v>
      </c>
      <c r="Q14570" s="39"/>
      <c r="R14570" s="77">
        <f t="shared" si="681"/>
        <v>0.29106142918013972</v>
      </c>
      <c r="S14570" s="78">
        <f t="shared" si="682"/>
        <v>20542.327352479719</v>
      </c>
      <c r="T14570" s="79">
        <f t="shared" si="683"/>
        <v>3511.5695009626133</v>
      </c>
    </row>
    <row r="14571" spans="2:20">
      <c r="B14571" s="62">
        <v>43800</v>
      </c>
      <c r="C14571" s="63">
        <v>19</v>
      </c>
      <c r="D14571" s="64">
        <v>1.48817</v>
      </c>
      <c r="E14571" s="39"/>
      <c r="F14571" s="53">
        <v>43800</v>
      </c>
      <c r="G14571" s="54">
        <v>19</v>
      </c>
      <c r="H14571" s="55">
        <v>25966.902795727401</v>
      </c>
      <c r="I14571" s="39"/>
      <c r="J14571" s="53">
        <v>43800</v>
      </c>
      <c r="K14571" s="54">
        <v>19</v>
      </c>
      <c r="L14571" s="55">
        <v>7182.01</v>
      </c>
      <c r="M14571" s="39"/>
      <c r="N14571" s="53">
        <v>43800</v>
      </c>
      <c r="O14571" s="54">
        <v>19</v>
      </c>
      <c r="P14571" s="55">
        <v>12342.4593342441</v>
      </c>
      <c r="Q14571" s="39"/>
      <c r="R14571" s="77">
        <f t="shared" si="681"/>
        <v>0.27658323584057665</v>
      </c>
      <c r="S14571" s="78">
        <f t="shared" si="682"/>
        <v>18367.677707442042</v>
      </c>
      <c r="T14571" s="79">
        <f t="shared" si="683"/>
        <v>3413.7173408959625</v>
      </c>
    </row>
    <row r="14572" spans="2:20">
      <c r="B14572" s="62">
        <v>43800</v>
      </c>
      <c r="C14572" s="63">
        <v>20</v>
      </c>
      <c r="D14572" s="64">
        <v>1.7823199999999999</v>
      </c>
      <c r="E14572" s="39"/>
      <c r="F14572" s="53">
        <v>43800</v>
      </c>
      <c r="G14572" s="54">
        <v>20</v>
      </c>
      <c r="H14572" s="55">
        <v>26467.213189217098</v>
      </c>
      <c r="I14572" s="39"/>
      <c r="J14572" s="53">
        <v>43800</v>
      </c>
      <c r="K14572" s="54">
        <v>20</v>
      </c>
      <c r="L14572" s="55">
        <v>19974.150000000001</v>
      </c>
      <c r="M14572" s="39"/>
      <c r="N14572" s="53">
        <v>43800</v>
      </c>
      <c r="O14572" s="54">
        <v>20</v>
      </c>
      <c r="P14572" s="55">
        <v>12667.8811129559</v>
      </c>
      <c r="Q14572" s="39"/>
      <c r="R14572" s="77">
        <f t="shared" si="681"/>
        <v>0.75467522240451024</v>
      </c>
      <c r="S14572" s="78">
        <f t="shared" si="682"/>
        <v>22578.217865243558</v>
      </c>
      <c r="T14572" s="79">
        <f t="shared" si="683"/>
        <v>9560.1359963138875</v>
      </c>
    </row>
    <row r="14573" spans="2:20">
      <c r="B14573" s="62">
        <v>43800</v>
      </c>
      <c r="C14573" s="63">
        <v>21</v>
      </c>
      <c r="D14573" s="64">
        <v>1.62548</v>
      </c>
      <c r="E14573" s="39"/>
      <c r="F14573" s="53">
        <v>43800</v>
      </c>
      <c r="G14573" s="54">
        <v>21</v>
      </c>
      <c r="H14573" s="55">
        <v>26857.990002152499</v>
      </c>
      <c r="I14573" s="39"/>
      <c r="J14573" s="53">
        <v>43800</v>
      </c>
      <c r="K14573" s="54">
        <v>21</v>
      </c>
      <c r="L14573" s="55">
        <v>15790.99</v>
      </c>
      <c r="M14573" s="39"/>
      <c r="N14573" s="53">
        <v>43800</v>
      </c>
      <c r="O14573" s="54">
        <v>21</v>
      </c>
      <c r="P14573" s="55">
        <v>12952.050193667999</v>
      </c>
      <c r="Q14573" s="39"/>
      <c r="R14573" s="77">
        <f t="shared" si="681"/>
        <v>0.58794384831979052</v>
      </c>
      <c r="S14573" s="78">
        <f t="shared" si="682"/>
        <v>21053.298548803461</v>
      </c>
      <c r="T14573" s="79">
        <f t="shared" si="683"/>
        <v>7615.0782344962518</v>
      </c>
    </row>
    <row r="14574" spans="2:20">
      <c r="B14574" s="62">
        <v>43800</v>
      </c>
      <c r="C14574" s="63">
        <v>22</v>
      </c>
      <c r="D14574" s="64">
        <v>1.5857399999999999</v>
      </c>
      <c r="E14574" s="39"/>
      <c r="F14574" s="53">
        <v>43800</v>
      </c>
      <c r="G14574" s="54">
        <v>22</v>
      </c>
      <c r="H14574" s="55">
        <v>26642.173416767098</v>
      </c>
      <c r="I14574" s="39"/>
      <c r="J14574" s="53">
        <v>43800</v>
      </c>
      <c r="K14574" s="54">
        <v>22</v>
      </c>
      <c r="L14574" s="55">
        <v>8867.2199999999993</v>
      </c>
      <c r="M14574" s="39"/>
      <c r="N14574" s="53">
        <v>43800</v>
      </c>
      <c r="O14574" s="54">
        <v>22</v>
      </c>
      <c r="P14574" s="55">
        <v>12826.928067655601</v>
      </c>
      <c r="Q14574" s="39"/>
      <c r="R14574" s="77">
        <f t="shared" si="681"/>
        <v>0.33282645005303757</v>
      </c>
      <c r="S14574" s="78">
        <f t="shared" si="682"/>
        <v>20340.172914004193</v>
      </c>
      <c r="T14574" s="79">
        <f t="shared" si="683"/>
        <v>4269.1409338434823</v>
      </c>
    </row>
    <row r="14575" spans="2:20">
      <c r="B14575" s="62">
        <v>43800</v>
      </c>
      <c r="C14575" s="63">
        <v>23</v>
      </c>
      <c r="D14575" s="64">
        <v>1.6799599999999999</v>
      </c>
      <c r="E14575" s="39"/>
      <c r="F14575" s="53">
        <v>43800</v>
      </c>
      <c r="G14575" s="54">
        <v>23</v>
      </c>
      <c r="H14575" s="55">
        <v>26588.108346167901</v>
      </c>
      <c r="I14575" s="39"/>
      <c r="J14575" s="53">
        <v>43800</v>
      </c>
      <c r="K14575" s="54">
        <v>23</v>
      </c>
      <c r="L14575" s="55">
        <v>11518.57</v>
      </c>
      <c r="M14575" s="39"/>
      <c r="N14575" s="53">
        <v>43800</v>
      </c>
      <c r="O14575" s="54">
        <v>23</v>
      </c>
      <c r="P14575" s="55">
        <v>12815.5294103666</v>
      </c>
      <c r="Q14575" s="39"/>
      <c r="R14575" s="77">
        <f t="shared" si="681"/>
        <v>0.43322262155818814</v>
      </c>
      <c r="S14575" s="78">
        <f t="shared" si="682"/>
        <v>21529.576788239472</v>
      </c>
      <c r="T14575" s="79">
        <f t="shared" si="683"/>
        <v>5551.9772478150799</v>
      </c>
    </row>
    <row r="14576" spans="2:20">
      <c r="B14576" s="62">
        <v>43800</v>
      </c>
      <c r="C14576" s="63">
        <v>24</v>
      </c>
      <c r="D14576" s="64">
        <v>1.49499</v>
      </c>
      <c r="E14576" s="39"/>
      <c r="F14576" s="53">
        <v>43800</v>
      </c>
      <c r="G14576" s="54">
        <v>24</v>
      </c>
      <c r="H14576" s="55">
        <v>26354.8020760781</v>
      </c>
      <c r="I14576" s="39"/>
      <c r="J14576" s="53">
        <v>43800</v>
      </c>
      <c r="K14576" s="54">
        <v>24</v>
      </c>
      <c r="L14576" s="55">
        <v>1322.94</v>
      </c>
      <c r="M14576" s="39"/>
      <c r="N14576" s="53">
        <v>43800</v>
      </c>
      <c r="O14576" s="54">
        <v>24</v>
      </c>
      <c r="P14576" s="55">
        <v>12603.889879714799</v>
      </c>
      <c r="Q14576" s="39"/>
      <c r="R14576" s="77">
        <f t="shared" si="681"/>
        <v>5.0197303557093106E-2</v>
      </c>
      <c r="S14576" s="78">
        <f t="shared" si="682"/>
        <v>18842.689331274829</v>
      </c>
      <c r="T14576" s="79">
        <f t="shared" si="683"/>
        <v>632.68128629221746</v>
      </c>
    </row>
    <row r="14577" spans="2:20">
      <c r="B14577" s="62">
        <v>43800</v>
      </c>
      <c r="C14577" s="63">
        <v>25</v>
      </c>
      <c r="D14577" s="64">
        <v>1.3382099999999999</v>
      </c>
      <c r="E14577" s="39"/>
      <c r="F14577" s="53">
        <v>43800</v>
      </c>
      <c r="G14577" s="54">
        <v>25</v>
      </c>
      <c r="H14577" s="55">
        <v>26401.470288459099</v>
      </c>
      <c r="I14577" s="39"/>
      <c r="J14577" s="53">
        <v>43800</v>
      </c>
      <c r="K14577" s="54">
        <v>25</v>
      </c>
      <c r="L14577" s="55">
        <v>-4158.79</v>
      </c>
      <c r="M14577" s="39"/>
      <c r="N14577" s="53">
        <v>43800</v>
      </c>
      <c r="O14577" s="54">
        <v>25</v>
      </c>
      <c r="P14577" s="55">
        <v>12549.280508297499</v>
      </c>
      <c r="Q14577" s="39"/>
      <c r="R14577" s="77">
        <f t="shared" si="681"/>
        <v>-0.15752115145715714</v>
      </c>
      <c r="S14577" s="78">
        <f t="shared" si="682"/>
        <v>16793.572669008794</v>
      </c>
      <c r="T14577" s="79">
        <f t="shared" si="683"/>
        <v>-1976.7771156258802</v>
      </c>
    </row>
    <row r="14578" spans="2:20">
      <c r="B14578" s="62">
        <v>43800</v>
      </c>
      <c r="C14578" s="63">
        <v>26</v>
      </c>
      <c r="D14578" s="64">
        <v>1.19614</v>
      </c>
      <c r="E14578" s="39"/>
      <c r="F14578" s="53">
        <v>43800</v>
      </c>
      <c r="G14578" s="54">
        <v>26</v>
      </c>
      <c r="H14578" s="55">
        <v>26610.438154423598</v>
      </c>
      <c r="I14578" s="39"/>
      <c r="J14578" s="53">
        <v>43800</v>
      </c>
      <c r="K14578" s="54">
        <v>26</v>
      </c>
      <c r="L14578" s="55">
        <v>-9395.85</v>
      </c>
      <c r="M14578" s="39"/>
      <c r="N14578" s="53">
        <v>43800</v>
      </c>
      <c r="O14578" s="54">
        <v>26</v>
      </c>
      <c r="P14578" s="55">
        <v>12643.509690668399</v>
      </c>
      <c r="Q14578" s="39"/>
      <c r="R14578" s="77">
        <f t="shared" si="681"/>
        <v>-0.3530888873559595</v>
      </c>
      <c r="S14578" s="78">
        <f t="shared" si="682"/>
        <v>15123.407681396098</v>
      </c>
      <c r="T14578" s="79">
        <f t="shared" si="683"/>
        <v>-4464.2827689523965</v>
      </c>
    </row>
    <row r="14579" spans="2:20">
      <c r="B14579" s="62">
        <v>43800</v>
      </c>
      <c r="C14579" s="63">
        <v>27</v>
      </c>
      <c r="D14579" s="64">
        <v>1.0214300000000001</v>
      </c>
      <c r="E14579" s="39"/>
      <c r="F14579" s="53">
        <v>43800</v>
      </c>
      <c r="G14579" s="54">
        <v>27</v>
      </c>
      <c r="H14579" s="55">
        <v>26798.647333903598</v>
      </c>
      <c r="I14579" s="39"/>
      <c r="J14579" s="53">
        <v>43800</v>
      </c>
      <c r="K14579" s="54">
        <v>27</v>
      </c>
      <c r="L14579" s="55">
        <v>-14534.13</v>
      </c>
      <c r="M14579" s="39"/>
      <c r="N14579" s="53">
        <v>43800</v>
      </c>
      <c r="O14579" s="54">
        <v>27</v>
      </c>
      <c r="P14579" s="55">
        <v>12735.189840298601</v>
      </c>
      <c r="Q14579" s="39"/>
      <c r="R14579" s="77">
        <f t="shared" si="681"/>
        <v>-0.54234565718593308</v>
      </c>
      <c r="S14579" s="78">
        <f t="shared" si="682"/>
        <v>13008.104958576201</v>
      </c>
      <c r="T14579" s="79">
        <f t="shared" si="683"/>
        <v>-6906.874903324363</v>
      </c>
    </row>
    <row r="14580" spans="2:20">
      <c r="B14580" s="62">
        <v>43800</v>
      </c>
      <c r="C14580" s="63">
        <v>28</v>
      </c>
      <c r="D14580" s="64">
        <v>0.65064</v>
      </c>
      <c r="E14580" s="39"/>
      <c r="F14580" s="53">
        <v>43800</v>
      </c>
      <c r="G14580" s="54">
        <v>28</v>
      </c>
      <c r="H14580" s="55">
        <v>27042.1462415758</v>
      </c>
      <c r="I14580" s="39"/>
      <c r="J14580" s="53">
        <v>43800</v>
      </c>
      <c r="K14580" s="54">
        <v>28</v>
      </c>
      <c r="L14580" s="55">
        <v>-21749</v>
      </c>
      <c r="M14580" s="39"/>
      <c r="N14580" s="53">
        <v>43800</v>
      </c>
      <c r="O14580" s="54">
        <v>28</v>
      </c>
      <c r="P14580" s="55">
        <v>12797.4606767061</v>
      </c>
      <c r="Q14580" s="39"/>
      <c r="R14580" s="77">
        <f t="shared" si="681"/>
        <v>-0.80426308643217526</v>
      </c>
      <c r="S14580" s="78">
        <f t="shared" si="682"/>
        <v>8326.5398146920561</v>
      </c>
      <c r="T14580" s="79">
        <f t="shared" si="683"/>
        <v>-10292.525222342041</v>
      </c>
    </row>
    <row r="14581" spans="2:20">
      <c r="B14581" s="62">
        <v>43800</v>
      </c>
      <c r="C14581" s="63">
        <v>29</v>
      </c>
      <c r="D14581" s="64">
        <v>0.89790000000000003</v>
      </c>
      <c r="E14581" s="39"/>
      <c r="F14581" s="53">
        <v>43800</v>
      </c>
      <c r="G14581" s="54">
        <v>29</v>
      </c>
      <c r="H14581" s="55">
        <v>27685.121522192101</v>
      </c>
      <c r="I14581" s="39"/>
      <c r="J14581" s="53">
        <v>43800</v>
      </c>
      <c r="K14581" s="54">
        <v>29</v>
      </c>
      <c r="L14581" s="55">
        <v>-12967.32</v>
      </c>
      <c r="M14581" s="39"/>
      <c r="N14581" s="53">
        <v>43800</v>
      </c>
      <c r="O14581" s="54">
        <v>29</v>
      </c>
      <c r="P14581" s="55">
        <v>13157.333988708</v>
      </c>
      <c r="Q14581" s="39"/>
      <c r="R14581" s="77">
        <f t="shared" si="681"/>
        <v>-0.46838587974430718</v>
      </c>
      <c r="S14581" s="78">
        <f t="shared" si="682"/>
        <v>11813.970188460913</v>
      </c>
      <c r="T14581" s="79">
        <f t="shared" si="683"/>
        <v>-6162.7094553906709</v>
      </c>
    </row>
    <row r="14582" spans="2:20">
      <c r="B14582" s="62">
        <v>43800</v>
      </c>
      <c r="C14582" s="63">
        <v>30</v>
      </c>
      <c r="D14582" s="64">
        <v>0.91035999999999995</v>
      </c>
      <c r="E14582" s="39"/>
      <c r="F14582" s="53">
        <v>43800</v>
      </c>
      <c r="G14582" s="54">
        <v>30</v>
      </c>
      <c r="H14582" s="55">
        <v>28381.944364343501</v>
      </c>
      <c r="I14582" s="39"/>
      <c r="J14582" s="53">
        <v>43800</v>
      </c>
      <c r="K14582" s="54">
        <v>30</v>
      </c>
      <c r="L14582" s="55">
        <v>-12180.54</v>
      </c>
      <c r="M14582" s="39"/>
      <c r="N14582" s="53">
        <v>43800</v>
      </c>
      <c r="O14582" s="54">
        <v>30</v>
      </c>
      <c r="P14582" s="55">
        <v>13484.1778782155</v>
      </c>
      <c r="Q14582" s="39"/>
      <c r="R14582" s="77">
        <f t="shared" si="681"/>
        <v>-0.42916510030590171</v>
      </c>
      <c r="S14582" s="78">
        <f t="shared" si="682"/>
        <v>12275.456173212262</v>
      </c>
      <c r="T14582" s="79">
        <f t="shared" si="683"/>
        <v>-5786.9385516469756</v>
      </c>
    </row>
    <row r="14583" spans="2:20">
      <c r="B14583" s="62">
        <v>43800</v>
      </c>
      <c r="C14583" s="63">
        <v>31</v>
      </c>
      <c r="D14583" s="64">
        <v>0.95145999999999997</v>
      </c>
      <c r="E14583" s="39"/>
      <c r="F14583" s="53">
        <v>43800</v>
      </c>
      <c r="G14583" s="54">
        <v>31</v>
      </c>
      <c r="H14583" s="55">
        <v>29263.9036322713</v>
      </c>
      <c r="I14583" s="39"/>
      <c r="J14583" s="53">
        <v>43800</v>
      </c>
      <c r="K14583" s="54">
        <v>31</v>
      </c>
      <c r="L14583" s="55">
        <v>-10388.34</v>
      </c>
      <c r="M14583" s="39"/>
      <c r="N14583" s="53">
        <v>43800</v>
      </c>
      <c r="O14583" s="54">
        <v>31</v>
      </c>
      <c r="P14583" s="55">
        <v>13929.198660072099</v>
      </c>
      <c r="Q14583" s="39"/>
      <c r="R14583" s="77">
        <f t="shared" si="681"/>
        <v>-0.35498818375495433</v>
      </c>
      <c r="S14583" s="78">
        <f t="shared" si="682"/>
        <v>13253.075357112199</v>
      </c>
      <c r="T14583" s="79">
        <f t="shared" si="683"/>
        <v>-4944.7009335009379</v>
      </c>
    </row>
    <row r="14584" spans="2:20">
      <c r="B14584" s="62">
        <v>43800</v>
      </c>
      <c r="C14584" s="63">
        <v>32</v>
      </c>
      <c r="D14584" s="64">
        <v>1.1912199999999999</v>
      </c>
      <c r="E14584" s="39"/>
      <c r="F14584" s="53">
        <v>43800</v>
      </c>
      <c r="G14584" s="54">
        <v>32</v>
      </c>
      <c r="H14584" s="55">
        <v>30305.528116163299</v>
      </c>
      <c r="I14584" s="39"/>
      <c r="J14584" s="53">
        <v>43800</v>
      </c>
      <c r="K14584" s="54">
        <v>32</v>
      </c>
      <c r="L14584" s="55">
        <v>-3683.86</v>
      </c>
      <c r="M14584" s="39"/>
      <c r="N14584" s="53">
        <v>43800</v>
      </c>
      <c r="O14584" s="54">
        <v>32</v>
      </c>
      <c r="P14584" s="55">
        <v>14395.542380491999</v>
      </c>
      <c r="Q14584" s="39"/>
      <c r="R14584" s="77">
        <f t="shared" si="681"/>
        <v>-0.12155736029015882</v>
      </c>
      <c r="S14584" s="78">
        <f t="shared" si="682"/>
        <v>17148.257994489679</v>
      </c>
      <c r="T14584" s="79">
        <f t="shared" si="683"/>
        <v>-1749.8841317177164</v>
      </c>
    </row>
    <row r="14585" spans="2:20">
      <c r="B14585" s="62">
        <v>43800</v>
      </c>
      <c r="C14585" s="63">
        <v>33</v>
      </c>
      <c r="D14585" s="64">
        <v>1.4045000000000001</v>
      </c>
      <c r="E14585" s="39"/>
      <c r="F14585" s="53">
        <v>43800</v>
      </c>
      <c r="G14585" s="54">
        <v>33</v>
      </c>
      <c r="H14585" s="55">
        <v>32085.993405294201</v>
      </c>
      <c r="I14585" s="39"/>
      <c r="J14585" s="53">
        <v>43800</v>
      </c>
      <c r="K14585" s="54">
        <v>33</v>
      </c>
      <c r="L14585" s="55">
        <v>-4730.62</v>
      </c>
      <c r="M14585" s="39"/>
      <c r="N14585" s="53">
        <v>43800</v>
      </c>
      <c r="O14585" s="54">
        <v>33</v>
      </c>
      <c r="P14585" s="55">
        <v>15315.586895344301</v>
      </c>
      <c r="Q14585" s="39"/>
      <c r="R14585" s="77">
        <f t="shared" si="681"/>
        <v>-0.14743567201567293</v>
      </c>
      <c r="S14585" s="78">
        <f t="shared" si="682"/>
        <v>21510.741794511072</v>
      </c>
      <c r="T14585" s="79">
        <f t="shared" si="683"/>
        <v>-2258.0638462295205</v>
      </c>
    </row>
    <row r="14586" spans="2:20">
      <c r="B14586" s="62">
        <v>43800</v>
      </c>
      <c r="C14586" s="63">
        <v>34</v>
      </c>
      <c r="D14586" s="64">
        <v>1.6332500000000001</v>
      </c>
      <c r="E14586" s="39"/>
      <c r="F14586" s="53">
        <v>43800</v>
      </c>
      <c r="G14586" s="54">
        <v>34</v>
      </c>
      <c r="H14586" s="55">
        <v>33349.171433280098</v>
      </c>
      <c r="I14586" s="39"/>
      <c r="J14586" s="53">
        <v>43800</v>
      </c>
      <c r="K14586" s="54">
        <v>34</v>
      </c>
      <c r="L14586" s="55">
        <v>3573.09</v>
      </c>
      <c r="M14586" s="39"/>
      <c r="N14586" s="53">
        <v>43800</v>
      </c>
      <c r="O14586" s="54">
        <v>34</v>
      </c>
      <c r="P14586" s="55">
        <v>15978.822870080199</v>
      </c>
      <c r="Q14586" s="39"/>
      <c r="R14586" s="77">
        <f t="shared" si="681"/>
        <v>0.10714179232753923</v>
      </c>
      <c r="S14586" s="78">
        <f t="shared" si="682"/>
        <v>26097.412452558488</v>
      </c>
      <c r="T14586" s="79">
        <f t="shared" si="683"/>
        <v>1711.999721584667</v>
      </c>
    </row>
    <row r="14587" spans="2:20">
      <c r="B14587" s="62">
        <v>43800</v>
      </c>
      <c r="C14587" s="63">
        <v>35</v>
      </c>
      <c r="D14587" s="64">
        <v>1.94825</v>
      </c>
      <c r="E14587" s="39"/>
      <c r="F14587" s="53">
        <v>43800</v>
      </c>
      <c r="G14587" s="54">
        <v>35</v>
      </c>
      <c r="H14587" s="55">
        <v>33552.056832597496</v>
      </c>
      <c r="I14587" s="39"/>
      <c r="J14587" s="53">
        <v>43800</v>
      </c>
      <c r="K14587" s="54">
        <v>35</v>
      </c>
      <c r="L14587" s="55">
        <v>26314.13</v>
      </c>
      <c r="M14587" s="39"/>
      <c r="N14587" s="53">
        <v>43800</v>
      </c>
      <c r="O14587" s="54">
        <v>35</v>
      </c>
      <c r="P14587" s="55">
        <v>16095.5220857042</v>
      </c>
      <c r="Q14587" s="39"/>
      <c r="R14587" s="77">
        <f t="shared" si="681"/>
        <v>0.78427770110458661</v>
      </c>
      <c r="S14587" s="78">
        <f t="shared" si="682"/>
        <v>31358.100903473209</v>
      </c>
      <c r="T14587" s="79">
        <f t="shared" si="683"/>
        <v>12623.359059454191</v>
      </c>
    </row>
    <row r="14588" spans="2:20">
      <c r="B14588" s="62">
        <v>43800</v>
      </c>
      <c r="C14588" s="63">
        <v>36</v>
      </c>
      <c r="D14588" s="64">
        <v>1.9122300000000001</v>
      </c>
      <c r="E14588" s="39"/>
      <c r="F14588" s="53">
        <v>43800</v>
      </c>
      <c r="G14588" s="54">
        <v>36</v>
      </c>
      <c r="H14588" s="55">
        <v>33394.528308180197</v>
      </c>
      <c r="I14588" s="39"/>
      <c r="J14588" s="53">
        <v>43800</v>
      </c>
      <c r="K14588" s="54">
        <v>36</v>
      </c>
      <c r="L14588" s="55">
        <v>23283.48</v>
      </c>
      <c r="M14588" s="39"/>
      <c r="N14588" s="53">
        <v>43800</v>
      </c>
      <c r="O14588" s="54">
        <v>36</v>
      </c>
      <c r="P14588" s="55">
        <v>15962.130920416899</v>
      </c>
      <c r="Q14588" s="39"/>
      <c r="R14588" s="77">
        <f t="shared" si="681"/>
        <v>0.6972244011093448</v>
      </c>
      <c r="S14588" s="78">
        <f t="shared" si="682"/>
        <v>30523.265609948809</v>
      </c>
      <c r="T14588" s="79">
        <f t="shared" si="683"/>
        <v>11129.187171416628</v>
      </c>
    </row>
    <row r="14589" spans="2:20">
      <c r="B14589" s="62">
        <v>43800</v>
      </c>
      <c r="C14589" s="63">
        <v>37</v>
      </c>
      <c r="D14589" s="64">
        <v>1.8171299999999999</v>
      </c>
      <c r="E14589" s="39"/>
      <c r="F14589" s="53">
        <v>43800</v>
      </c>
      <c r="G14589" s="54">
        <v>37</v>
      </c>
      <c r="H14589" s="55">
        <v>33189.498987913197</v>
      </c>
      <c r="I14589" s="39"/>
      <c r="J14589" s="53">
        <v>43800</v>
      </c>
      <c r="K14589" s="54">
        <v>37</v>
      </c>
      <c r="L14589" s="55">
        <v>18210.96</v>
      </c>
      <c r="M14589" s="39"/>
      <c r="N14589" s="53">
        <v>43800</v>
      </c>
      <c r="O14589" s="54">
        <v>37</v>
      </c>
      <c r="P14589" s="55">
        <v>15858.7834004286</v>
      </c>
      <c r="Q14589" s="39"/>
      <c r="R14589" s="77">
        <f t="shared" si="681"/>
        <v>0.54869644180624677</v>
      </c>
      <c r="S14589" s="78">
        <f t="shared" si="682"/>
        <v>28817.471080420819</v>
      </c>
      <c r="T14589" s="79">
        <f t="shared" si="683"/>
        <v>8701.658023191143</v>
      </c>
    </row>
    <row r="14590" spans="2:20">
      <c r="B14590" s="62">
        <v>43800</v>
      </c>
      <c r="C14590" s="63">
        <v>38</v>
      </c>
      <c r="D14590" s="64">
        <v>1.8946799999999999</v>
      </c>
      <c r="E14590" s="39"/>
      <c r="F14590" s="53">
        <v>43800</v>
      </c>
      <c r="G14590" s="54">
        <v>38</v>
      </c>
      <c r="H14590" s="55">
        <v>32447.3748447047</v>
      </c>
      <c r="I14590" s="39"/>
      <c r="J14590" s="53">
        <v>43800</v>
      </c>
      <c r="K14590" s="54">
        <v>38</v>
      </c>
      <c r="L14590" s="55">
        <v>19009.939999999999</v>
      </c>
      <c r="M14590" s="39"/>
      <c r="N14590" s="53">
        <v>43800</v>
      </c>
      <c r="O14590" s="54">
        <v>38</v>
      </c>
      <c r="P14590" s="55">
        <v>15488.624626299599</v>
      </c>
      <c r="Q14590" s="39"/>
      <c r="R14590" s="77">
        <f t="shared" si="681"/>
        <v>0.58586989212479712</v>
      </c>
      <c r="S14590" s="78">
        <f t="shared" si="682"/>
        <v>29345.987306957322</v>
      </c>
      <c r="T14590" s="79">
        <f t="shared" si="683"/>
        <v>9074.3188389716215</v>
      </c>
    </row>
    <row r="14591" spans="2:20">
      <c r="B14591" s="62">
        <v>43800</v>
      </c>
      <c r="C14591" s="63">
        <v>39</v>
      </c>
      <c r="D14591" s="64">
        <v>1.78982</v>
      </c>
      <c r="E14591" s="39"/>
      <c r="F14591" s="53">
        <v>43800</v>
      </c>
      <c r="G14591" s="54">
        <v>39</v>
      </c>
      <c r="H14591" s="55">
        <v>31752.377189732</v>
      </c>
      <c r="I14591" s="39"/>
      <c r="J14591" s="53">
        <v>43800</v>
      </c>
      <c r="K14591" s="54">
        <v>39</v>
      </c>
      <c r="L14591" s="55">
        <v>6691.71</v>
      </c>
      <c r="M14591" s="39"/>
      <c r="N14591" s="53">
        <v>43800</v>
      </c>
      <c r="O14591" s="54">
        <v>39</v>
      </c>
      <c r="P14591" s="55">
        <v>15159.5788737536</v>
      </c>
      <c r="Q14591" s="39"/>
      <c r="R14591" s="77">
        <f t="shared" si="681"/>
        <v>0.21074674063030302</v>
      </c>
      <c r="S14591" s="78">
        <f t="shared" si="682"/>
        <v>27132.917459821667</v>
      </c>
      <c r="T14591" s="79">
        <f t="shared" si="683"/>
        <v>3194.8318369715712</v>
      </c>
    </row>
    <row r="14592" spans="2:20">
      <c r="B14592" s="62">
        <v>43800</v>
      </c>
      <c r="C14592" s="63">
        <v>40</v>
      </c>
      <c r="D14592" s="64">
        <v>1.53145</v>
      </c>
      <c r="E14592" s="39"/>
      <c r="F14592" s="53">
        <v>43800</v>
      </c>
      <c r="G14592" s="54">
        <v>40</v>
      </c>
      <c r="H14592" s="55">
        <v>30927.7935627937</v>
      </c>
      <c r="I14592" s="39"/>
      <c r="J14592" s="53">
        <v>43800</v>
      </c>
      <c r="K14592" s="54">
        <v>40</v>
      </c>
      <c r="L14592" s="55">
        <v>3652.47</v>
      </c>
      <c r="M14592" s="39"/>
      <c r="N14592" s="53">
        <v>43800</v>
      </c>
      <c r="O14592" s="54">
        <v>40</v>
      </c>
      <c r="P14592" s="55">
        <v>14709.358195865099</v>
      </c>
      <c r="Q14592" s="39"/>
      <c r="R14592" s="77">
        <f t="shared" si="681"/>
        <v>0.11809668842312568</v>
      </c>
      <c r="S14592" s="78">
        <f t="shared" si="682"/>
        <v>22526.646609057607</v>
      </c>
      <c r="T14592" s="79">
        <f t="shared" si="683"/>
        <v>1737.1264917612307</v>
      </c>
    </row>
    <row r="14593" spans="2:20">
      <c r="B14593" s="62">
        <v>43800</v>
      </c>
      <c r="C14593" s="63">
        <v>41</v>
      </c>
      <c r="D14593" s="64">
        <v>1.6980900000000001</v>
      </c>
      <c r="E14593" s="39"/>
      <c r="F14593" s="53">
        <v>43800</v>
      </c>
      <c r="G14593" s="54">
        <v>41</v>
      </c>
      <c r="H14593" s="55">
        <v>30058.7492911544</v>
      </c>
      <c r="I14593" s="39"/>
      <c r="J14593" s="53">
        <v>43800</v>
      </c>
      <c r="K14593" s="54">
        <v>41</v>
      </c>
      <c r="L14593" s="55">
        <v>13046.49</v>
      </c>
      <c r="M14593" s="39"/>
      <c r="N14593" s="53">
        <v>43800</v>
      </c>
      <c r="O14593" s="54">
        <v>41</v>
      </c>
      <c r="P14593" s="55">
        <v>14338.5672969156</v>
      </c>
      <c r="Q14593" s="39"/>
      <c r="R14593" s="77">
        <f t="shared" si="681"/>
        <v>0.43403302890713696</v>
      </c>
      <c r="S14593" s="78">
        <f t="shared" si="682"/>
        <v>24348.177741219413</v>
      </c>
      <c r="T14593" s="79">
        <f t="shared" si="683"/>
        <v>6223.4117940690976</v>
      </c>
    </row>
    <row r="14594" spans="2:20">
      <c r="B14594" s="62">
        <v>43800</v>
      </c>
      <c r="C14594" s="63">
        <v>42</v>
      </c>
      <c r="D14594" s="64">
        <v>1.6184000000000001</v>
      </c>
      <c r="E14594" s="39"/>
      <c r="F14594" s="53">
        <v>43800</v>
      </c>
      <c r="G14594" s="54">
        <v>42</v>
      </c>
      <c r="H14594" s="55">
        <v>29176.1727853497</v>
      </c>
      <c r="I14594" s="39"/>
      <c r="J14594" s="53">
        <v>43800</v>
      </c>
      <c r="K14594" s="54">
        <v>42</v>
      </c>
      <c r="L14594" s="55">
        <v>3762.74</v>
      </c>
      <c r="M14594" s="39"/>
      <c r="N14594" s="53">
        <v>43800</v>
      </c>
      <c r="O14594" s="54">
        <v>42</v>
      </c>
      <c r="P14594" s="55">
        <v>13863.8494318876</v>
      </c>
      <c r="Q14594" s="39"/>
      <c r="R14594" s="77">
        <f t="shared" si="681"/>
        <v>0.12896619538424839</v>
      </c>
      <c r="S14594" s="78">
        <f t="shared" si="682"/>
        <v>22437.253920566895</v>
      </c>
      <c r="T14594" s="79">
        <f t="shared" si="683"/>
        <v>1787.9679146106173</v>
      </c>
    </row>
    <row r="14595" spans="2:20">
      <c r="B14595" s="62">
        <v>43800</v>
      </c>
      <c r="C14595" s="63">
        <v>43</v>
      </c>
      <c r="D14595" s="64">
        <v>1.85114</v>
      </c>
      <c r="E14595" s="39"/>
      <c r="F14595" s="53">
        <v>43800</v>
      </c>
      <c r="G14595" s="54">
        <v>43</v>
      </c>
      <c r="H14595" s="55">
        <v>28433.386540986401</v>
      </c>
      <c r="I14595" s="39"/>
      <c r="J14595" s="53">
        <v>43800</v>
      </c>
      <c r="K14595" s="54">
        <v>43</v>
      </c>
      <c r="L14595" s="55">
        <v>13033.07</v>
      </c>
      <c r="M14595" s="39"/>
      <c r="N14595" s="53">
        <v>43800</v>
      </c>
      <c r="O14595" s="54">
        <v>43</v>
      </c>
      <c r="P14595" s="55">
        <v>13734.394832730601</v>
      </c>
      <c r="Q14595" s="39"/>
      <c r="R14595" s="77">
        <f t="shared" si="681"/>
        <v>0.45837206135164305</v>
      </c>
      <c r="S14595" s="78">
        <f t="shared" si="682"/>
        <v>25424.287650660925</v>
      </c>
      <c r="T14595" s="79">
        <f t="shared" si="683"/>
        <v>6295.4628708960799</v>
      </c>
    </row>
    <row r="14596" spans="2:20">
      <c r="B14596" s="62">
        <v>43800</v>
      </c>
      <c r="C14596" s="63">
        <v>44</v>
      </c>
      <c r="D14596" s="64">
        <v>1.4416199999999999</v>
      </c>
      <c r="E14596" s="39"/>
      <c r="F14596" s="53">
        <v>43800</v>
      </c>
      <c r="G14596" s="54">
        <v>44</v>
      </c>
      <c r="H14596" s="55">
        <v>27113.561561607301</v>
      </c>
      <c r="I14596" s="39"/>
      <c r="J14596" s="53">
        <v>43800</v>
      </c>
      <c r="K14596" s="54">
        <v>44</v>
      </c>
      <c r="L14596" s="55">
        <v>-1819.86</v>
      </c>
      <c r="M14596" s="39"/>
      <c r="N14596" s="53">
        <v>43800</v>
      </c>
      <c r="O14596" s="54">
        <v>44</v>
      </c>
      <c r="P14596" s="55">
        <v>13089.4381442169</v>
      </c>
      <c r="Q14596" s="39"/>
      <c r="R14596" s="77">
        <f t="shared" si="681"/>
        <v>-6.7119916941377214E-2</v>
      </c>
      <c r="S14596" s="78">
        <f t="shared" si="682"/>
        <v>18869.995817465966</v>
      </c>
      <c r="T14596" s="79">
        <f t="shared" si="683"/>
        <v>-878.56200104913296</v>
      </c>
    </row>
    <row r="14597" spans="2:20">
      <c r="B14597" s="62">
        <v>43800</v>
      </c>
      <c r="C14597" s="63">
        <v>45</v>
      </c>
      <c r="D14597" s="64">
        <v>1.6886699999999999</v>
      </c>
      <c r="E14597" s="39"/>
      <c r="F14597" s="53">
        <v>43800</v>
      </c>
      <c r="G14597" s="54">
        <v>45</v>
      </c>
      <c r="H14597" s="55">
        <v>26044.712299308099</v>
      </c>
      <c r="I14597" s="39"/>
      <c r="J14597" s="53">
        <v>43800</v>
      </c>
      <c r="K14597" s="54">
        <v>45</v>
      </c>
      <c r="L14597" s="55">
        <v>6209.86</v>
      </c>
      <c r="M14597" s="39"/>
      <c r="N14597" s="53">
        <v>43800</v>
      </c>
      <c r="O14597" s="54">
        <v>45</v>
      </c>
      <c r="P14597" s="55">
        <v>12682.185810032601</v>
      </c>
      <c r="Q14597" s="39"/>
      <c r="R14597" s="77">
        <f t="shared" si="681"/>
        <v>0.23843073897825204</v>
      </c>
      <c r="S14597" s="78">
        <f t="shared" si="682"/>
        <v>21416.026711827752</v>
      </c>
      <c r="T14597" s="79">
        <f t="shared" si="683"/>
        <v>3023.8229345455748</v>
      </c>
    </row>
    <row r="14598" spans="2:20">
      <c r="B14598" s="62">
        <v>43800</v>
      </c>
      <c r="C14598" s="63">
        <v>46</v>
      </c>
      <c r="D14598" s="64">
        <v>1.85486</v>
      </c>
      <c r="E14598" s="39"/>
      <c r="F14598" s="53">
        <v>43800</v>
      </c>
      <c r="G14598" s="54">
        <v>46</v>
      </c>
      <c r="H14598" s="55">
        <v>24752.108795054799</v>
      </c>
      <c r="I14598" s="39"/>
      <c r="J14598" s="53">
        <v>43800</v>
      </c>
      <c r="K14598" s="54">
        <v>46</v>
      </c>
      <c r="L14598" s="55">
        <v>8097.01</v>
      </c>
      <c r="M14598" s="39"/>
      <c r="N14598" s="53">
        <v>43800</v>
      </c>
      <c r="O14598" s="54">
        <v>46</v>
      </c>
      <c r="P14598" s="55">
        <v>12174.0938680198</v>
      </c>
      <c r="Q14598" s="39"/>
      <c r="R14598" s="77">
        <f t="shared" si="681"/>
        <v>0.32712404696676567</v>
      </c>
      <c r="S14598" s="78">
        <f t="shared" si="682"/>
        <v>22581.239752035206</v>
      </c>
      <c r="T14598" s="79">
        <f t="shared" si="683"/>
        <v>3982.4388542599227</v>
      </c>
    </row>
    <row r="14599" spans="2:20">
      <c r="B14599" s="62">
        <v>43800</v>
      </c>
      <c r="C14599" s="63">
        <v>47</v>
      </c>
      <c r="D14599" s="64">
        <v>2.1663399999999999</v>
      </c>
      <c r="E14599" s="39"/>
      <c r="F14599" s="53">
        <v>43800</v>
      </c>
      <c r="G14599" s="54">
        <v>47</v>
      </c>
      <c r="H14599" s="55">
        <v>22811.6660508594</v>
      </c>
      <c r="I14599" s="39"/>
      <c r="J14599" s="53">
        <v>43800</v>
      </c>
      <c r="K14599" s="54">
        <v>47</v>
      </c>
      <c r="L14599" s="55">
        <v>-2626.28</v>
      </c>
      <c r="M14599" s="39"/>
      <c r="N14599" s="53">
        <v>43800</v>
      </c>
      <c r="O14599" s="54">
        <v>47</v>
      </c>
      <c r="P14599" s="55">
        <v>10967.9427306041</v>
      </c>
      <c r="Q14599" s="39"/>
      <c r="R14599" s="77">
        <f t="shared" si="681"/>
        <v>-0.11512881146623039</v>
      </c>
      <c r="S14599" s="78">
        <f t="shared" si="682"/>
        <v>23760.293055016886</v>
      </c>
      <c r="T14599" s="79">
        <f t="shared" si="683"/>
        <v>-1262.7262108041316</v>
      </c>
    </row>
    <row r="14600" spans="2:20">
      <c r="B14600" s="62">
        <v>43800</v>
      </c>
      <c r="C14600" s="63">
        <v>48</v>
      </c>
      <c r="D14600" s="64">
        <v>2.5549200000000001</v>
      </c>
      <c r="E14600" s="39"/>
      <c r="F14600" s="53">
        <v>43800</v>
      </c>
      <c r="G14600" s="54">
        <v>48</v>
      </c>
      <c r="H14600" s="55">
        <v>23385.100077499101</v>
      </c>
      <c r="I14600" s="39"/>
      <c r="J14600" s="53">
        <v>43800</v>
      </c>
      <c r="K14600" s="54">
        <v>48</v>
      </c>
      <c r="L14600" s="55">
        <v>-2578.08</v>
      </c>
      <c r="M14600" s="39"/>
      <c r="N14600" s="53">
        <v>43800</v>
      </c>
      <c r="O14600" s="54">
        <v>48</v>
      </c>
      <c r="P14600" s="55">
        <v>10389.9955554137</v>
      </c>
      <c r="Q14600" s="39"/>
      <c r="R14600" s="77">
        <f t="shared" si="681"/>
        <v>-0.1102445570665144</v>
      </c>
      <c r="S14600" s="78">
        <f t="shared" si="682"/>
        <v>26545.60744443757</v>
      </c>
      <c r="T14600" s="79">
        <f t="shared" si="683"/>
        <v>-1145.4404579296365</v>
      </c>
    </row>
    <row r="14601" spans="2:20">
      <c r="B14601" s="62">
        <v>43801</v>
      </c>
      <c r="C14601" s="63">
        <v>1</v>
      </c>
      <c r="D14601" s="64">
        <v>2.6273300000000002</v>
      </c>
      <c r="E14601" s="39"/>
      <c r="F14601" s="53">
        <v>43801</v>
      </c>
      <c r="G14601" s="54">
        <v>1</v>
      </c>
      <c r="H14601" s="55">
        <v>21634.003354946701</v>
      </c>
      <c r="I14601" s="39"/>
      <c r="J14601" s="53">
        <v>43801</v>
      </c>
      <c r="K14601" s="54">
        <v>1</v>
      </c>
      <c r="L14601" s="55">
        <v>-337.25</v>
      </c>
      <c r="M14601" s="39"/>
      <c r="N14601" s="53">
        <v>43801</v>
      </c>
      <c r="O14601" s="54">
        <v>1</v>
      </c>
      <c r="P14601" s="55">
        <v>10258.558412988299</v>
      </c>
      <c r="Q14601" s="39"/>
      <c r="R14601" s="77">
        <f t="shared" si="681"/>
        <v>-1.5588885444213748E-2</v>
      </c>
      <c r="S14601" s="78">
        <f t="shared" si="682"/>
        <v>26952.61827519655</v>
      </c>
      <c r="T14601" s="79">
        <f t="shared" si="683"/>
        <v>-159.91949192284977</v>
      </c>
    </row>
    <row r="14602" spans="2:20">
      <c r="B14602" s="62">
        <v>43801</v>
      </c>
      <c r="C14602" s="63">
        <v>2</v>
      </c>
      <c r="D14602" s="64">
        <v>2.9525800000000002</v>
      </c>
      <c r="E14602" s="39"/>
      <c r="F14602" s="53">
        <v>43801</v>
      </c>
      <c r="G14602" s="54">
        <v>2</v>
      </c>
      <c r="H14602" s="55">
        <v>21967.3037499089</v>
      </c>
      <c r="I14602" s="39"/>
      <c r="J14602" s="53">
        <v>43801</v>
      </c>
      <c r="K14602" s="54">
        <v>2</v>
      </c>
      <c r="L14602" s="55">
        <v>13079.33</v>
      </c>
      <c r="M14602" s="39"/>
      <c r="N14602" s="53">
        <v>43801</v>
      </c>
      <c r="O14602" s="54">
        <v>2</v>
      </c>
      <c r="P14602" s="55">
        <v>10374.6986710784</v>
      </c>
      <c r="Q14602" s="39"/>
      <c r="R14602" s="77">
        <f t="shared" ref="R14602:R14665" si="684">L14602/H14602</f>
        <v>0.5953998792434525</v>
      </c>
      <c r="S14602" s="78">
        <f t="shared" ref="S14602:S14665" si="685">P14602*D14602</f>
        <v>30632.127802252664</v>
      </c>
      <c r="T14602" s="79">
        <f t="shared" ref="T14602:T14665" si="686">P14602*R14602</f>
        <v>6177.0943359472867</v>
      </c>
    </row>
    <row r="14603" spans="2:20">
      <c r="B14603" s="62">
        <v>43801</v>
      </c>
      <c r="C14603" s="63">
        <v>3</v>
      </c>
      <c r="D14603" s="64">
        <v>3.1043699999999999</v>
      </c>
      <c r="E14603" s="39"/>
      <c r="F14603" s="53">
        <v>43801</v>
      </c>
      <c r="G14603" s="54">
        <v>3</v>
      </c>
      <c r="H14603" s="55">
        <v>22045.177791811599</v>
      </c>
      <c r="I14603" s="39"/>
      <c r="J14603" s="53">
        <v>43801</v>
      </c>
      <c r="K14603" s="54">
        <v>3</v>
      </c>
      <c r="L14603" s="55">
        <v>15900.64</v>
      </c>
      <c r="M14603" s="39"/>
      <c r="N14603" s="53">
        <v>43801</v>
      </c>
      <c r="O14603" s="54">
        <v>3</v>
      </c>
      <c r="P14603" s="55">
        <v>10369.5118441869</v>
      </c>
      <c r="Q14603" s="39"/>
      <c r="R14603" s="77">
        <f t="shared" si="684"/>
        <v>0.72127519905537307</v>
      </c>
      <c r="S14603" s="78">
        <f t="shared" si="685"/>
        <v>32190.801483738484</v>
      </c>
      <c r="T14603" s="79">
        <f t="shared" si="686"/>
        <v>7479.2717195229552</v>
      </c>
    </row>
    <row r="14604" spans="2:20">
      <c r="B14604" s="62">
        <v>43801</v>
      </c>
      <c r="C14604" s="63">
        <v>4</v>
      </c>
      <c r="D14604" s="64">
        <v>2.7086899999999998</v>
      </c>
      <c r="E14604" s="39"/>
      <c r="F14604" s="53">
        <v>43801</v>
      </c>
      <c r="G14604" s="54">
        <v>4</v>
      </c>
      <c r="H14604" s="55">
        <v>21883.730631656101</v>
      </c>
      <c r="I14604" s="39"/>
      <c r="J14604" s="53">
        <v>43801</v>
      </c>
      <c r="K14604" s="54">
        <v>4</v>
      </c>
      <c r="L14604" s="55">
        <v>4380.54</v>
      </c>
      <c r="M14604" s="39"/>
      <c r="N14604" s="53">
        <v>43801</v>
      </c>
      <c r="O14604" s="54">
        <v>4</v>
      </c>
      <c r="P14604" s="55">
        <v>10268.604261734101</v>
      </c>
      <c r="Q14604" s="39"/>
      <c r="R14604" s="77">
        <f t="shared" si="684"/>
        <v>0.2001733650323447</v>
      </c>
      <c r="S14604" s="78">
        <f t="shared" si="685"/>
        <v>27814.46567771654</v>
      </c>
      <c r="T14604" s="79">
        <f t="shared" si="686"/>
        <v>2055.5010692567907</v>
      </c>
    </row>
    <row r="14605" spans="2:20">
      <c r="B14605" s="62">
        <v>43801</v>
      </c>
      <c r="C14605" s="63">
        <v>5</v>
      </c>
      <c r="D14605" s="64">
        <v>2.47187</v>
      </c>
      <c r="E14605" s="39"/>
      <c r="F14605" s="53">
        <v>43801</v>
      </c>
      <c r="G14605" s="54">
        <v>5</v>
      </c>
      <c r="H14605" s="55">
        <v>23336.065300729198</v>
      </c>
      <c r="I14605" s="39"/>
      <c r="J14605" s="53">
        <v>43801</v>
      </c>
      <c r="K14605" s="54">
        <v>5</v>
      </c>
      <c r="L14605" s="55">
        <v>-64.59</v>
      </c>
      <c r="M14605" s="39"/>
      <c r="N14605" s="53">
        <v>43801</v>
      </c>
      <c r="O14605" s="54">
        <v>5</v>
      </c>
      <c r="P14605" s="55">
        <v>10314.9269526932</v>
      </c>
      <c r="Q14605" s="39"/>
      <c r="R14605" s="77">
        <f t="shared" si="684"/>
        <v>-2.7678187889704658E-3</v>
      </c>
      <c r="S14605" s="78">
        <f t="shared" si="685"/>
        <v>25497.158486553741</v>
      </c>
      <c r="T14605" s="79">
        <f t="shared" si="686"/>
        <v>-28.54984862652211</v>
      </c>
    </row>
    <row r="14606" spans="2:20">
      <c r="B14606" s="62">
        <v>43801</v>
      </c>
      <c r="C14606" s="63">
        <v>6</v>
      </c>
      <c r="D14606" s="64">
        <v>2.44591</v>
      </c>
      <c r="E14606" s="39"/>
      <c r="F14606" s="53">
        <v>43801</v>
      </c>
      <c r="G14606" s="54">
        <v>6</v>
      </c>
      <c r="H14606" s="55">
        <v>23318.998753621399</v>
      </c>
      <c r="I14606" s="39"/>
      <c r="J14606" s="53">
        <v>43801</v>
      </c>
      <c r="K14606" s="54">
        <v>6</v>
      </c>
      <c r="L14606" s="55">
        <v>-513.59</v>
      </c>
      <c r="M14606" s="39"/>
      <c r="N14606" s="53">
        <v>43801</v>
      </c>
      <c r="O14606" s="54">
        <v>6</v>
      </c>
      <c r="P14606" s="55">
        <v>10318.3865130919</v>
      </c>
      <c r="Q14606" s="39"/>
      <c r="R14606" s="77">
        <f t="shared" si="684"/>
        <v>-2.2024530530936299E-2</v>
      </c>
      <c r="S14606" s="78">
        <f t="shared" si="685"/>
        <v>25237.844756236609</v>
      </c>
      <c r="T14606" s="79">
        <f t="shared" si="686"/>
        <v>-227.25761878759388</v>
      </c>
    </row>
    <row r="14607" spans="2:20">
      <c r="B14607" s="62">
        <v>43801</v>
      </c>
      <c r="C14607" s="63">
        <v>7</v>
      </c>
      <c r="D14607" s="64">
        <v>2.4911099999999999</v>
      </c>
      <c r="E14607" s="39"/>
      <c r="F14607" s="53">
        <v>43801</v>
      </c>
      <c r="G14607" s="54">
        <v>7</v>
      </c>
      <c r="H14607" s="55">
        <v>23206.148108218</v>
      </c>
      <c r="I14607" s="39"/>
      <c r="J14607" s="53">
        <v>43801</v>
      </c>
      <c r="K14607" s="54">
        <v>7</v>
      </c>
      <c r="L14607" s="55">
        <v>4186.71</v>
      </c>
      <c r="M14607" s="39"/>
      <c r="N14607" s="53">
        <v>43801</v>
      </c>
      <c r="O14607" s="54">
        <v>7</v>
      </c>
      <c r="P14607" s="55">
        <v>10283.8751683463</v>
      </c>
      <c r="Q14607" s="39"/>
      <c r="R14607" s="77">
        <f t="shared" si="684"/>
        <v>0.18041382742521406</v>
      </c>
      <c r="S14607" s="78">
        <f t="shared" si="685"/>
        <v>25618.264270619151</v>
      </c>
      <c r="T14607" s="79">
        <f t="shared" si="686"/>
        <v>1855.3532798844735</v>
      </c>
    </row>
    <row r="14608" spans="2:20">
      <c r="B14608" s="62">
        <v>43801</v>
      </c>
      <c r="C14608" s="63">
        <v>8</v>
      </c>
      <c r="D14608" s="64">
        <v>2.4213</v>
      </c>
      <c r="E14608" s="39"/>
      <c r="F14608" s="53">
        <v>43801</v>
      </c>
      <c r="G14608" s="54">
        <v>8</v>
      </c>
      <c r="H14608" s="55">
        <v>23035.740496709499</v>
      </c>
      <c r="I14608" s="39"/>
      <c r="J14608" s="53">
        <v>43801</v>
      </c>
      <c r="K14608" s="54">
        <v>8</v>
      </c>
      <c r="L14608" s="55">
        <v>5216.82</v>
      </c>
      <c r="M14608" s="39"/>
      <c r="N14608" s="53">
        <v>43801</v>
      </c>
      <c r="O14608" s="54">
        <v>8</v>
      </c>
      <c r="P14608" s="55">
        <v>10212.2241839411</v>
      </c>
      <c r="Q14608" s="39"/>
      <c r="R14608" s="77">
        <f t="shared" si="684"/>
        <v>0.22646634696832027</v>
      </c>
      <c r="S14608" s="78">
        <f t="shared" si="685"/>
        <v>24726.858416576586</v>
      </c>
      <c r="T14608" s="79">
        <f t="shared" si="686"/>
        <v>2312.7251053586765</v>
      </c>
    </row>
    <row r="14609" spans="2:20">
      <c r="B14609" s="62">
        <v>43801</v>
      </c>
      <c r="C14609" s="63">
        <v>9</v>
      </c>
      <c r="D14609" s="64">
        <v>2.7319399999999998</v>
      </c>
      <c r="E14609" s="39"/>
      <c r="F14609" s="53">
        <v>43801</v>
      </c>
      <c r="G14609" s="54">
        <v>9</v>
      </c>
      <c r="H14609" s="55">
        <v>23066.0129983437</v>
      </c>
      <c r="I14609" s="39"/>
      <c r="J14609" s="53">
        <v>43801</v>
      </c>
      <c r="K14609" s="54">
        <v>9</v>
      </c>
      <c r="L14609" s="55">
        <v>10196.9</v>
      </c>
      <c r="M14609" s="39"/>
      <c r="N14609" s="53">
        <v>43801</v>
      </c>
      <c r="O14609" s="54">
        <v>9</v>
      </c>
      <c r="P14609" s="55">
        <v>10240.958293421199</v>
      </c>
      <c r="Q14609" s="39"/>
      <c r="R14609" s="77">
        <f t="shared" si="684"/>
        <v>0.44207466633840048</v>
      </c>
      <c r="S14609" s="78">
        <f t="shared" si="685"/>
        <v>27977.683600129109</v>
      </c>
      <c r="T14609" s="79">
        <f t="shared" si="686"/>
        <v>4527.2682205496521</v>
      </c>
    </row>
    <row r="14610" spans="2:20">
      <c r="B14610" s="62">
        <v>43801</v>
      </c>
      <c r="C14610" s="63">
        <v>10</v>
      </c>
      <c r="D14610" s="64">
        <v>2.5197500000000002</v>
      </c>
      <c r="E14610" s="39"/>
      <c r="F14610" s="53">
        <v>43801</v>
      </c>
      <c r="G14610" s="54">
        <v>10</v>
      </c>
      <c r="H14610" s="55">
        <v>23168.7809930935</v>
      </c>
      <c r="I14610" s="39"/>
      <c r="J14610" s="53">
        <v>43801</v>
      </c>
      <c r="K14610" s="54">
        <v>10</v>
      </c>
      <c r="L14610" s="55">
        <v>5941.85</v>
      </c>
      <c r="M14610" s="39"/>
      <c r="N14610" s="53">
        <v>43801</v>
      </c>
      <c r="O14610" s="54">
        <v>10</v>
      </c>
      <c r="P14610" s="55">
        <v>10290.2493247862</v>
      </c>
      <c r="Q14610" s="39"/>
      <c r="R14610" s="77">
        <f t="shared" si="684"/>
        <v>0.25645932782442188</v>
      </c>
      <c r="S14610" s="78">
        <f t="shared" si="685"/>
        <v>25928.85573613003</v>
      </c>
      <c r="T14610" s="79">
        <f t="shared" si="686"/>
        <v>2639.0304249803798</v>
      </c>
    </row>
    <row r="14611" spans="2:20">
      <c r="B14611" s="62">
        <v>43801</v>
      </c>
      <c r="C14611" s="63">
        <v>11</v>
      </c>
      <c r="D14611" s="64">
        <v>3.1998500000000001</v>
      </c>
      <c r="E14611" s="39"/>
      <c r="F14611" s="53">
        <v>43801</v>
      </c>
      <c r="G14611" s="54">
        <v>11</v>
      </c>
      <c r="H14611" s="55">
        <v>23328.364489223499</v>
      </c>
      <c r="I14611" s="39"/>
      <c r="J14611" s="53">
        <v>43801</v>
      </c>
      <c r="K14611" s="54">
        <v>11</v>
      </c>
      <c r="L14611" s="55">
        <v>27946.05</v>
      </c>
      <c r="M14611" s="39"/>
      <c r="N14611" s="53">
        <v>43801</v>
      </c>
      <c r="O14611" s="54">
        <v>11</v>
      </c>
      <c r="P14611" s="55">
        <v>10573.609822574899</v>
      </c>
      <c r="Q14611" s="39"/>
      <c r="R14611" s="77">
        <f t="shared" si="684"/>
        <v>1.1979429596493845</v>
      </c>
      <c r="S14611" s="78">
        <f t="shared" si="685"/>
        <v>33833.965390766294</v>
      </c>
      <c r="T14611" s="79">
        <f t="shared" si="686"/>
        <v>12666.581445033178</v>
      </c>
    </row>
    <row r="14612" spans="2:20">
      <c r="B14612" s="62">
        <v>43801</v>
      </c>
      <c r="C14612" s="63">
        <v>12</v>
      </c>
      <c r="D14612" s="64">
        <v>2.4710299999999998</v>
      </c>
      <c r="E14612" s="39"/>
      <c r="F14612" s="53">
        <v>43801</v>
      </c>
      <c r="G14612" s="54">
        <v>12</v>
      </c>
      <c r="H14612" s="55">
        <v>22702.574496656001</v>
      </c>
      <c r="I14612" s="39"/>
      <c r="J14612" s="53">
        <v>43801</v>
      </c>
      <c r="K14612" s="54">
        <v>12</v>
      </c>
      <c r="L14612" s="55">
        <v>19628.2</v>
      </c>
      <c r="M14612" s="39"/>
      <c r="N14612" s="53">
        <v>43801</v>
      </c>
      <c r="O14612" s="54">
        <v>12</v>
      </c>
      <c r="P14612" s="55">
        <v>10652.5077998331</v>
      </c>
      <c r="Q14612" s="39"/>
      <c r="R14612" s="77">
        <f t="shared" si="684"/>
        <v>0.86458035862369509</v>
      </c>
      <c r="S14612" s="78">
        <f t="shared" si="685"/>
        <v>26322.666348621584</v>
      </c>
      <c r="T14612" s="79">
        <f t="shared" si="686"/>
        <v>9209.9490138214114</v>
      </c>
    </row>
    <row r="14613" spans="2:20">
      <c r="B14613" s="62">
        <v>43801</v>
      </c>
      <c r="C14613" s="63">
        <v>13</v>
      </c>
      <c r="D14613" s="64">
        <v>3.1784500000000002</v>
      </c>
      <c r="E14613" s="39"/>
      <c r="F14613" s="53">
        <v>43801</v>
      </c>
      <c r="G14613" s="54">
        <v>13</v>
      </c>
      <c r="H14613" s="55">
        <v>24798.0180661253</v>
      </c>
      <c r="I14613" s="39"/>
      <c r="J14613" s="53">
        <v>43801</v>
      </c>
      <c r="K14613" s="54">
        <v>13</v>
      </c>
      <c r="L14613" s="55">
        <v>65506.29</v>
      </c>
      <c r="M14613" s="39"/>
      <c r="N14613" s="53">
        <v>43801</v>
      </c>
      <c r="O14613" s="54">
        <v>13</v>
      </c>
      <c r="P14613" s="55">
        <v>11429.5545919656</v>
      </c>
      <c r="Q14613" s="39"/>
      <c r="R14613" s="77">
        <f t="shared" si="684"/>
        <v>2.6415937687166702</v>
      </c>
      <c r="S14613" s="78">
        <f t="shared" si="685"/>
        <v>36328.26779283306</v>
      </c>
      <c r="T14613" s="79">
        <f t="shared" si="686"/>
        <v>30192.240189343331</v>
      </c>
    </row>
    <row r="14614" spans="2:20">
      <c r="B14614" s="62">
        <v>43801</v>
      </c>
      <c r="C14614" s="63">
        <v>14</v>
      </c>
      <c r="D14614" s="64">
        <v>2.0434399999999999</v>
      </c>
      <c r="E14614" s="39"/>
      <c r="F14614" s="53">
        <v>43801</v>
      </c>
      <c r="G14614" s="54">
        <v>14</v>
      </c>
      <c r="H14614" s="55">
        <v>27653.809731151199</v>
      </c>
      <c r="I14614" s="39"/>
      <c r="J14614" s="53">
        <v>43801</v>
      </c>
      <c r="K14614" s="54">
        <v>14</v>
      </c>
      <c r="L14614" s="55">
        <v>5070.3</v>
      </c>
      <c r="M14614" s="39"/>
      <c r="N14614" s="53">
        <v>43801</v>
      </c>
      <c r="O14614" s="54">
        <v>14</v>
      </c>
      <c r="P14614" s="55">
        <v>12774.593370279001</v>
      </c>
      <c r="Q14614" s="39"/>
      <c r="R14614" s="77">
        <f t="shared" si="684"/>
        <v>0.1833490592903175</v>
      </c>
      <c r="S14614" s="78">
        <f t="shared" si="685"/>
        <v>26104.115076562921</v>
      </c>
      <c r="T14614" s="79">
        <f t="shared" si="686"/>
        <v>2342.2096772569812</v>
      </c>
    </row>
    <row r="14615" spans="2:20">
      <c r="B14615" s="62">
        <v>43801</v>
      </c>
      <c r="C14615" s="63">
        <v>15</v>
      </c>
      <c r="D14615" s="64">
        <v>2.21726</v>
      </c>
      <c r="E14615" s="39"/>
      <c r="F14615" s="53">
        <v>43801</v>
      </c>
      <c r="G14615" s="54">
        <v>15</v>
      </c>
      <c r="H14615" s="55">
        <v>31174.1411906838</v>
      </c>
      <c r="I14615" s="39"/>
      <c r="J14615" s="53">
        <v>43801</v>
      </c>
      <c r="K14615" s="54">
        <v>15</v>
      </c>
      <c r="L14615" s="55">
        <v>5740.76</v>
      </c>
      <c r="M14615" s="39"/>
      <c r="N14615" s="53">
        <v>43801</v>
      </c>
      <c r="O14615" s="54">
        <v>15</v>
      </c>
      <c r="P14615" s="55">
        <v>14653.136804353</v>
      </c>
      <c r="Q14615" s="39"/>
      <c r="R14615" s="77">
        <f t="shared" si="684"/>
        <v>0.18415134405420577</v>
      </c>
      <c r="S14615" s="78">
        <f t="shared" si="685"/>
        <v>32489.814110819734</v>
      </c>
      <c r="T14615" s="79">
        <f t="shared" si="686"/>
        <v>2698.3948371317547</v>
      </c>
    </row>
    <row r="14616" spans="2:20">
      <c r="B14616" s="62">
        <v>43801</v>
      </c>
      <c r="C14616" s="63">
        <v>16</v>
      </c>
      <c r="D14616" s="64">
        <v>2.5768499999999999</v>
      </c>
      <c r="E14616" s="39"/>
      <c r="F14616" s="53">
        <v>43801</v>
      </c>
      <c r="G14616" s="54">
        <v>16</v>
      </c>
      <c r="H14616" s="55">
        <v>32772.2833198035</v>
      </c>
      <c r="I14616" s="39"/>
      <c r="J14616" s="53">
        <v>43801</v>
      </c>
      <c r="K14616" s="54">
        <v>16</v>
      </c>
      <c r="L14616" s="55">
        <v>20664.39</v>
      </c>
      <c r="M14616" s="39"/>
      <c r="N14616" s="53">
        <v>43801</v>
      </c>
      <c r="O14616" s="54">
        <v>16</v>
      </c>
      <c r="P14616" s="55">
        <v>15529.296066036701</v>
      </c>
      <c r="Q14616" s="39"/>
      <c r="R14616" s="77">
        <f t="shared" si="684"/>
        <v>0.63054471360294284</v>
      </c>
      <c r="S14616" s="78">
        <f t="shared" si="685"/>
        <v>40016.666567766668</v>
      </c>
      <c r="T14616" s="79">
        <f t="shared" si="686"/>
        <v>9791.9155404144185</v>
      </c>
    </row>
    <row r="14617" spans="2:20">
      <c r="B14617" s="62">
        <v>43801</v>
      </c>
      <c r="C14617" s="63">
        <v>17</v>
      </c>
      <c r="D14617" s="64">
        <v>1.94276</v>
      </c>
      <c r="E14617" s="39"/>
      <c r="F14617" s="53">
        <v>43801</v>
      </c>
      <c r="G14617" s="54">
        <v>17</v>
      </c>
      <c r="H14617" s="55">
        <v>33516.779815060901</v>
      </c>
      <c r="I14617" s="39"/>
      <c r="J14617" s="53">
        <v>43801</v>
      </c>
      <c r="K14617" s="54">
        <v>17</v>
      </c>
      <c r="L14617" s="55">
        <v>8472.23</v>
      </c>
      <c r="M14617" s="39"/>
      <c r="N14617" s="53">
        <v>43801</v>
      </c>
      <c r="O14617" s="54">
        <v>17</v>
      </c>
      <c r="P14617" s="55">
        <v>16013.890525913601</v>
      </c>
      <c r="Q14617" s="39"/>
      <c r="R14617" s="77">
        <f t="shared" si="684"/>
        <v>0.25277577520120142</v>
      </c>
      <c r="S14617" s="78">
        <f t="shared" si="685"/>
        <v>31111.145958123907</v>
      </c>
      <c r="T14617" s="79">
        <f t="shared" si="686"/>
        <v>4047.9235916749858</v>
      </c>
    </row>
    <row r="14618" spans="2:20">
      <c r="B14618" s="62">
        <v>43801</v>
      </c>
      <c r="C14618" s="63">
        <v>18</v>
      </c>
      <c r="D14618" s="64">
        <v>2.2381500000000001</v>
      </c>
      <c r="E14618" s="39"/>
      <c r="F14618" s="53">
        <v>43801</v>
      </c>
      <c r="G14618" s="54">
        <v>18</v>
      </c>
      <c r="H14618" s="55">
        <v>33399.7806172407</v>
      </c>
      <c r="I14618" s="39"/>
      <c r="J14618" s="53">
        <v>43801</v>
      </c>
      <c r="K14618" s="54">
        <v>18</v>
      </c>
      <c r="L14618" s="55">
        <v>33861.199999999997</v>
      </c>
      <c r="M14618" s="39"/>
      <c r="N14618" s="53">
        <v>43801</v>
      </c>
      <c r="O14618" s="54">
        <v>18</v>
      </c>
      <c r="P14618" s="55">
        <v>15985.691827308799</v>
      </c>
      <c r="Q14618" s="39"/>
      <c r="R14618" s="77">
        <f t="shared" si="684"/>
        <v>1.0138150423215988</v>
      </c>
      <c r="S14618" s="78">
        <f t="shared" si="685"/>
        <v>35778.376163291192</v>
      </c>
      <c r="T14618" s="79">
        <f t="shared" si="686"/>
        <v>16206.534836443107</v>
      </c>
    </row>
    <row r="14619" spans="2:20">
      <c r="B14619" s="62">
        <v>43801</v>
      </c>
      <c r="C14619" s="63">
        <v>19</v>
      </c>
      <c r="D14619" s="64">
        <v>2.1490399999999998</v>
      </c>
      <c r="E14619" s="39"/>
      <c r="F14619" s="53">
        <v>43801</v>
      </c>
      <c r="G14619" s="54">
        <v>19</v>
      </c>
      <c r="H14619" s="55">
        <v>33370.755430146899</v>
      </c>
      <c r="I14619" s="39"/>
      <c r="J14619" s="53">
        <v>43801</v>
      </c>
      <c r="K14619" s="54">
        <v>19</v>
      </c>
      <c r="L14619" s="55">
        <v>26683.07</v>
      </c>
      <c r="M14619" s="39"/>
      <c r="N14619" s="53">
        <v>43801</v>
      </c>
      <c r="O14619" s="54">
        <v>19</v>
      </c>
      <c r="P14619" s="55">
        <v>15917.763073313799</v>
      </c>
      <c r="Q14619" s="39"/>
      <c r="R14619" s="77">
        <f t="shared" si="684"/>
        <v>0.79959442500048128</v>
      </c>
      <c r="S14619" s="78">
        <f t="shared" si="685"/>
        <v>34207.909555074286</v>
      </c>
      <c r="T14619" s="79">
        <f t="shared" si="686"/>
        <v>12727.754611900242</v>
      </c>
    </row>
    <row r="14620" spans="2:20">
      <c r="B14620" s="62">
        <v>43801</v>
      </c>
      <c r="C14620" s="63">
        <v>20</v>
      </c>
      <c r="D14620" s="64">
        <v>1.9043600000000001</v>
      </c>
      <c r="E14620" s="39"/>
      <c r="F14620" s="53">
        <v>43801</v>
      </c>
      <c r="G14620" s="54">
        <v>20</v>
      </c>
      <c r="H14620" s="55">
        <v>32925.357804242602</v>
      </c>
      <c r="I14620" s="39"/>
      <c r="J14620" s="53">
        <v>43801</v>
      </c>
      <c r="K14620" s="54">
        <v>20</v>
      </c>
      <c r="L14620" s="55">
        <v>6458.79</v>
      </c>
      <c r="M14620" s="39"/>
      <c r="N14620" s="53">
        <v>43801</v>
      </c>
      <c r="O14620" s="54">
        <v>20</v>
      </c>
      <c r="P14620" s="55">
        <v>15706.264788214399</v>
      </c>
      <c r="Q14620" s="39"/>
      <c r="R14620" s="77">
        <f t="shared" si="684"/>
        <v>0.19616461082672734</v>
      </c>
      <c r="S14620" s="78">
        <f t="shared" si="685"/>
        <v>29910.382412083974</v>
      </c>
      <c r="T14620" s="79">
        <f t="shared" si="686"/>
        <v>3081.0133197216087</v>
      </c>
    </row>
    <row r="14621" spans="2:20">
      <c r="B14621" s="62">
        <v>43801</v>
      </c>
      <c r="C14621" s="63">
        <v>21</v>
      </c>
      <c r="D14621" s="64">
        <v>1.8650800000000001</v>
      </c>
      <c r="E14621" s="39"/>
      <c r="F14621" s="53">
        <v>43801</v>
      </c>
      <c r="G14621" s="54">
        <v>21</v>
      </c>
      <c r="H14621" s="55">
        <v>32819.592543124701</v>
      </c>
      <c r="I14621" s="39"/>
      <c r="J14621" s="53">
        <v>43801</v>
      </c>
      <c r="K14621" s="54">
        <v>21</v>
      </c>
      <c r="L14621" s="55">
        <v>4644.9799999999996</v>
      </c>
      <c r="M14621" s="39"/>
      <c r="N14621" s="53">
        <v>43801</v>
      </c>
      <c r="O14621" s="54">
        <v>21</v>
      </c>
      <c r="P14621" s="55">
        <v>15720.9953200829</v>
      </c>
      <c r="Q14621" s="39"/>
      <c r="R14621" s="77">
        <f t="shared" si="684"/>
        <v>0.14153070285368505</v>
      </c>
      <c r="S14621" s="78">
        <f t="shared" si="685"/>
        <v>29320.913951580216</v>
      </c>
      <c r="T14621" s="79">
        <f t="shared" si="686"/>
        <v>2225.0035172108264</v>
      </c>
    </row>
    <row r="14622" spans="2:20">
      <c r="B14622" s="62">
        <v>43801</v>
      </c>
      <c r="C14622" s="63">
        <v>22</v>
      </c>
      <c r="D14622" s="64">
        <v>1.8002199999999999</v>
      </c>
      <c r="E14622" s="39"/>
      <c r="F14622" s="53">
        <v>43801</v>
      </c>
      <c r="G14622" s="54">
        <v>22</v>
      </c>
      <c r="H14622" s="55">
        <v>32633.471385635799</v>
      </c>
      <c r="I14622" s="39"/>
      <c r="J14622" s="53">
        <v>43801</v>
      </c>
      <c r="K14622" s="54">
        <v>22</v>
      </c>
      <c r="L14622" s="55">
        <v>12353.08</v>
      </c>
      <c r="M14622" s="39"/>
      <c r="N14622" s="53">
        <v>43801</v>
      </c>
      <c r="O14622" s="54">
        <v>22</v>
      </c>
      <c r="P14622" s="55">
        <v>15581.9821601189</v>
      </c>
      <c r="Q14622" s="39"/>
      <c r="R14622" s="77">
        <f t="shared" si="684"/>
        <v>0.37854017594454958</v>
      </c>
      <c r="S14622" s="78">
        <f t="shared" si="685"/>
        <v>28050.995924289244</v>
      </c>
      <c r="T14622" s="79">
        <f t="shared" si="686"/>
        <v>5898.4062684562414</v>
      </c>
    </row>
    <row r="14623" spans="2:20">
      <c r="B14623" s="62">
        <v>43801</v>
      </c>
      <c r="C14623" s="63">
        <v>23</v>
      </c>
      <c r="D14623" s="64">
        <v>1.53244</v>
      </c>
      <c r="E14623" s="39"/>
      <c r="F14623" s="53">
        <v>43801</v>
      </c>
      <c r="G14623" s="54">
        <v>23</v>
      </c>
      <c r="H14623" s="55">
        <v>32466.2199382363</v>
      </c>
      <c r="I14623" s="39"/>
      <c r="J14623" s="53">
        <v>43801</v>
      </c>
      <c r="K14623" s="54">
        <v>23</v>
      </c>
      <c r="L14623" s="55">
        <v>-570.42999999999995</v>
      </c>
      <c r="M14623" s="39"/>
      <c r="N14623" s="53">
        <v>43801</v>
      </c>
      <c r="O14623" s="54">
        <v>23</v>
      </c>
      <c r="P14623" s="55">
        <v>15466.9626480235</v>
      </c>
      <c r="Q14623" s="39"/>
      <c r="R14623" s="77">
        <f t="shared" si="684"/>
        <v>-1.7569954281255573E-2</v>
      </c>
      <c r="S14623" s="78">
        <f t="shared" si="685"/>
        <v>23702.192240337132</v>
      </c>
      <c r="T14623" s="79">
        <f t="shared" si="686"/>
        <v>-271.75382659566054</v>
      </c>
    </row>
    <row r="14624" spans="2:20">
      <c r="B14624" s="62">
        <v>43801</v>
      </c>
      <c r="C14624" s="63">
        <v>24</v>
      </c>
      <c r="D14624" s="64">
        <v>1.48872</v>
      </c>
      <c r="E14624" s="39"/>
      <c r="F14624" s="53">
        <v>43801</v>
      </c>
      <c r="G14624" s="54">
        <v>24</v>
      </c>
      <c r="H14624" s="55">
        <v>32417.308424136601</v>
      </c>
      <c r="I14624" s="39"/>
      <c r="J14624" s="53">
        <v>43801</v>
      </c>
      <c r="K14624" s="54">
        <v>24</v>
      </c>
      <c r="L14624" s="55">
        <v>-941.93</v>
      </c>
      <c r="M14624" s="39"/>
      <c r="N14624" s="53">
        <v>43801</v>
      </c>
      <c r="O14624" s="54">
        <v>24</v>
      </c>
      <c r="P14624" s="55">
        <v>15431.360475777101</v>
      </c>
      <c r="Q14624" s="39"/>
      <c r="R14624" s="77">
        <f t="shared" si="684"/>
        <v>-2.9056391347366688E-2</v>
      </c>
      <c r="S14624" s="78">
        <f t="shared" si="685"/>
        <v>22972.974967498885</v>
      </c>
      <c r="T14624" s="79">
        <f t="shared" si="686"/>
        <v>-448.37964900646608</v>
      </c>
    </row>
    <row r="14625" spans="2:20">
      <c r="B14625" s="62">
        <v>43801</v>
      </c>
      <c r="C14625" s="63">
        <v>25</v>
      </c>
      <c r="D14625" s="64">
        <v>1.82822</v>
      </c>
      <c r="E14625" s="39"/>
      <c r="F14625" s="53">
        <v>43801</v>
      </c>
      <c r="G14625" s="54">
        <v>25</v>
      </c>
      <c r="H14625" s="55">
        <v>32516.825719942299</v>
      </c>
      <c r="I14625" s="39"/>
      <c r="J14625" s="53">
        <v>43801</v>
      </c>
      <c r="K14625" s="54">
        <v>25</v>
      </c>
      <c r="L14625" s="55">
        <v>23757.82</v>
      </c>
      <c r="M14625" s="39"/>
      <c r="N14625" s="53">
        <v>43801</v>
      </c>
      <c r="O14625" s="54">
        <v>25</v>
      </c>
      <c r="P14625" s="55">
        <v>15528.416987061</v>
      </c>
      <c r="Q14625" s="39"/>
      <c r="R14625" s="77">
        <f t="shared" si="684"/>
        <v>0.73063158761617764</v>
      </c>
      <c r="S14625" s="78">
        <f t="shared" si="685"/>
        <v>28389.36250408466</v>
      </c>
      <c r="T14625" s="79">
        <f t="shared" si="686"/>
        <v>11345.5519564224</v>
      </c>
    </row>
    <row r="14626" spans="2:20">
      <c r="B14626" s="62">
        <v>43801</v>
      </c>
      <c r="C14626" s="63">
        <v>26</v>
      </c>
      <c r="D14626" s="64">
        <v>1.81535</v>
      </c>
      <c r="E14626" s="39"/>
      <c r="F14626" s="53">
        <v>43801</v>
      </c>
      <c r="G14626" s="54">
        <v>26</v>
      </c>
      <c r="H14626" s="55">
        <v>32164.195470607501</v>
      </c>
      <c r="I14626" s="39"/>
      <c r="J14626" s="53">
        <v>43801</v>
      </c>
      <c r="K14626" s="54">
        <v>26</v>
      </c>
      <c r="L14626" s="55">
        <v>24244.13</v>
      </c>
      <c r="M14626" s="39"/>
      <c r="N14626" s="53">
        <v>43801</v>
      </c>
      <c r="O14626" s="54">
        <v>26</v>
      </c>
      <c r="P14626" s="55">
        <v>15358.462213474901</v>
      </c>
      <c r="Q14626" s="39"/>
      <c r="R14626" s="77">
        <f t="shared" si="684"/>
        <v>0.75376143084800407</v>
      </c>
      <c r="S14626" s="78">
        <f t="shared" si="685"/>
        <v>27880.984379231661</v>
      </c>
      <c r="T14626" s="79">
        <f t="shared" si="686"/>
        <v>11576.616453653845</v>
      </c>
    </row>
    <row r="14627" spans="2:20">
      <c r="B14627" s="62">
        <v>43801</v>
      </c>
      <c r="C14627" s="63">
        <v>27</v>
      </c>
      <c r="D14627" s="64">
        <v>1.4930699999999999</v>
      </c>
      <c r="E14627" s="39"/>
      <c r="F14627" s="53">
        <v>43801</v>
      </c>
      <c r="G14627" s="54">
        <v>27</v>
      </c>
      <c r="H14627" s="55">
        <v>32242.7327740904</v>
      </c>
      <c r="I14627" s="39"/>
      <c r="J14627" s="53">
        <v>43801</v>
      </c>
      <c r="K14627" s="54">
        <v>27</v>
      </c>
      <c r="L14627" s="55">
        <v>4247.18</v>
      </c>
      <c r="M14627" s="39"/>
      <c r="N14627" s="53">
        <v>43801</v>
      </c>
      <c r="O14627" s="54">
        <v>27</v>
      </c>
      <c r="P14627" s="55">
        <v>15351.603249964101</v>
      </c>
      <c r="Q14627" s="39"/>
      <c r="R14627" s="77">
        <f t="shared" si="684"/>
        <v>0.1317251868741395</v>
      </c>
      <c r="S14627" s="78">
        <f t="shared" si="685"/>
        <v>22921.018264423899</v>
      </c>
      <c r="T14627" s="79">
        <f t="shared" si="686"/>
        <v>2022.1928069191686</v>
      </c>
    </row>
    <row r="14628" spans="2:20">
      <c r="B14628" s="62">
        <v>43801</v>
      </c>
      <c r="C14628" s="63">
        <v>28</v>
      </c>
      <c r="D14628" s="64">
        <v>1.4742200000000001</v>
      </c>
      <c r="E14628" s="39"/>
      <c r="F14628" s="53">
        <v>43801</v>
      </c>
      <c r="G14628" s="54">
        <v>28</v>
      </c>
      <c r="H14628" s="55">
        <v>32409.8211240083</v>
      </c>
      <c r="I14628" s="39"/>
      <c r="J14628" s="53">
        <v>43801</v>
      </c>
      <c r="K14628" s="54">
        <v>28</v>
      </c>
      <c r="L14628" s="55">
        <v>4271.3</v>
      </c>
      <c r="M14628" s="39"/>
      <c r="N14628" s="53">
        <v>43801</v>
      </c>
      <c r="O14628" s="54">
        <v>28</v>
      </c>
      <c r="P14628" s="55">
        <v>15426.6951737892</v>
      </c>
      <c r="Q14628" s="39"/>
      <c r="R14628" s="77">
        <f t="shared" si="684"/>
        <v>0.13179029849183399</v>
      </c>
      <c r="S14628" s="78">
        <f t="shared" si="685"/>
        <v>22742.342559103516</v>
      </c>
      <c r="T14628" s="79">
        <f t="shared" si="686"/>
        <v>2033.0887616962134</v>
      </c>
    </row>
    <row r="14629" spans="2:20">
      <c r="B14629" s="62">
        <v>43801</v>
      </c>
      <c r="C14629" s="63">
        <v>29</v>
      </c>
      <c r="D14629" s="64">
        <v>1.53304</v>
      </c>
      <c r="E14629" s="39"/>
      <c r="F14629" s="53">
        <v>43801</v>
      </c>
      <c r="G14629" s="54">
        <v>29</v>
      </c>
      <c r="H14629" s="55">
        <v>32735.866008236801</v>
      </c>
      <c r="I14629" s="39"/>
      <c r="J14629" s="53">
        <v>43801</v>
      </c>
      <c r="K14629" s="54">
        <v>29</v>
      </c>
      <c r="L14629" s="55">
        <v>-255.11</v>
      </c>
      <c r="M14629" s="39"/>
      <c r="N14629" s="53">
        <v>43801</v>
      </c>
      <c r="O14629" s="54">
        <v>29</v>
      </c>
      <c r="P14629" s="55">
        <v>15404.6339332102</v>
      </c>
      <c r="Q14629" s="39"/>
      <c r="R14629" s="77">
        <f t="shared" si="684"/>
        <v>-7.7929815553317199E-3</v>
      </c>
      <c r="S14629" s="78">
        <f t="shared" si="685"/>
        <v>23615.920004968564</v>
      </c>
      <c r="T14629" s="79">
        <f t="shared" si="686"/>
        <v>-120.04802810814421</v>
      </c>
    </row>
    <row r="14630" spans="2:20">
      <c r="B14630" s="62">
        <v>43801</v>
      </c>
      <c r="C14630" s="63">
        <v>30</v>
      </c>
      <c r="D14630" s="64">
        <v>1.56623</v>
      </c>
      <c r="E14630" s="39"/>
      <c r="F14630" s="53">
        <v>43801</v>
      </c>
      <c r="G14630" s="54">
        <v>30</v>
      </c>
      <c r="H14630" s="55">
        <v>33219.427175564299</v>
      </c>
      <c r="I14630" s="39"/>
      <c r="J14630" s="53">
        <v>43801</v>
      </c>
      <c r="K14630" s="54">
        <v>30</v>
      </c>
      <c r="L14630" s="55">
        <v>6272.45</v>
      </c>
      <c r="M14630" s="39"/>
      <c r="N14630" s="53">
        <v>43801</v>
      </c>
      <c r="O14630" s="54">
        <v>30</v>
      </c>
      <c r="P14630" s="55">
        <v>15593.526584363301</v>
      </c>
      <c r="Q14630" s="39"/>
      <c r="R14630" s="77">
        <f t="shared" si="684"/>
        <v>0.18881872847626699</v>
      </c>
      <c r="S14630" s="78">
        <f t="shared" si="685"/>
        <v>24423.049142227334</v>
      </c>
      <c r="T14630" s="79">
        <f t="shared" si="686"/>
        <v>2944.3498621203453</v>
      </c>
    </row>
    <row r="14631" spans="2:20">
      <c r="B14631" s="62">
        <v>43801</v>
      </c>
      <c r="C14631" s="63">
        <v>31</v>
      </c>
      <c r="D14631" s="64">
        <v>1.8382000000000001</v>
      </c>
      <c r="E14631" s="39"/>
      <c r="F14631" s="53">
        <v>43801</v>
      </c>
      <c r="G14631" s="54">
        <v>31</v>
      </c>
      <c r="H14631" s="55">
        <v>33063.507661241398</v>
      </c>
      <c r="I14631" s="39"/>
      <c r="J14631" s="53">
        <v>43801</v>
      </c>
      <c r="K14631" s="54">
        <v>31</v>
      </c>
      <c r="L14631" s="55">
        <v>-859.98</v>
      </c>
      <c r="M14631" s="39"/>
      <c r="N14631" s="53">
        <v>43801</v>
      </c>
      <c r="O14631" s="54">
        <v>31</v>
      </c>
      <c r="P14631" s="55">
        <v>15359.978409047901</v>
      </c>
      <c r="Q14631" s="39"/>
      <c r="R14631" s="77">
        <f t="shared" si="684"/>
        <v>-2.6009944522858628E-2</v>
      </c>
      <c r="S14631" s="78">
        <f t="shared" si="685"/>
        <v>28234.712311511852</v>
      </c>
      <c r="T14631" s="79">
        <f t="shared" si="686"/>
        <v>-399.51218629164225</v>
      </c>
    </row>
    <row r="14632" spans="2:20">
      <c r="B14632" s="62">
        <v>43801</v>
      </c>
      <c r="C14632" s="63">
        <v>32</v>
      </c>
      <c r="D14632" s="64">
        <v>1.84653</v>
      </c>
      <c r="E14632" s="39"/>
      <c r="F14632" s="53">
        <v>43801</v>
      </c>
      <c r="G14632" s="54">
        <v>32</v>
      </c>
      <c r="H14632" s="55">
        <v>33927.450389671198</v>
      </c>
      <c r="I14632" s="39"/>
      <c r="J14632" s="53">
        <v>43801</v>
      </c>
      <c r="K14632" s="54">
        <v>32</v>
      </c>
      <c r="L14632" s="55">
        <v>-48.31</v>
      </c>
      <c r="M14632" s="39"/>
      <c r="N14632" s="53">
        <v>43801</v>
      </c>
      <c r="O14632" s="54">
        <v>32</v>
      </c>
      <c r="P14632" s="55">
        <v>15794.439399569101</v>
      </c>
      <c r="Q14632" s="39"/>
      <c r="R14632" s="77">
        <f t="shared" si="684"/>
        <v>-1.42392073218409E-3</v>
      </c>
      <c r="S14632" s="78">
        <f t="shared" si="685"/>
        <v>29164.906184486332</v>
      </c>
      <c r="T14632" s="79">
        <f t="shared" si="686"/>
        <v>-22.490029714271675</v>
      </c>
    </row>
    <row r="14633" spans="2:20">
      <c r="B14633" s="62">
        <v>43801</v>
      </c>
      <c r="C14633" s="63">
        <v>33</v>
      </c>
      <c r="D14633" s="64">
        <v>1.5410999999999999</v>
      </c>
      <c r="E14633" s="39"/>
      <c r="F14633" s="53">
        <v>43801</v>
      </c>
      <c r="G14633" s="54">
        <v>33</v>
      </c>
      <c r="H14633" s="55">
        <v>34753.804033775297</v>
      </c>
      <c r="I14633" s="39"/>
      <c r="J14633" s="53">
        <v>43801</v>
      </c>
      <c r="K14633" s="54">
        <v>33</v>
      </c>
      <c r="L14633" s="55">
        <v>-9233.5</v>
      </c>
      <c r="M14633" s="39"/>
      <c r="N14633" s="53">
        <v>43801</v>
      </c>
      <c r="O14633" s="54">
        <v>33</v>
      </c>
      <c r="P14633" s="55">
        <v>16055.638985371401</v>
      </c>
      <c r="Q14633" s="39"/>
      <c r="R14633" s="77">
        <f t="shared" si="684"/>
        <v>-0.26568314625433442</v>
      </c>
      <c r="S14633" s="78">
        <f t="shared" si="685"/>
        <v>24743.345240355866</v>
      </c>
      <c r="T14633" s="79">
        <f t="shared" si="686"/>
        <v>-4265.7126807572231</v>
      </c>
    </row>
    <row r="14634" spans="2:20">
      <c r="B14634" s="62">
        <v>43801</v>
      </c>
      <c r="C14634" s="63">
        <v>34</v>
      </c>
      <c r="D14634" s="64">
        <v>1.3717999999999999</v>
      </c>
      <c r="E14634" s="39"/>
      <c r="F14634" s="53">
        <v>43801</v>
      </c>
      <c r="G14634" s="54">
        <v>34</v>
      </c>
      <c r="H14634" s="55">
        <v>34458.771234021398</v>
      </c>
      <c r="I14634" s="39"/>
      <c r="J14634" s="53">
        <v>43801</v>
      </c>
      <c r="K14634" s="54">
        <v>34</v>
      </c>
      <c r="L14634" s="55">
        <v>-14583.82</v>
      </c>
      <c r="M14634" s="39"/>
      <c r="N14634" s="53">
        <v>43801</v>
      </c>
      <c r="O14634" s="54">
        <v>34</v>
      </c>
      <c r="P14634" s="55">
        <v>15867.3990711446</v>
      </c>
      <c r="Q14634" s="39"/>
      <c r="R14634" s="77">
        <f t="shared" si="684"/>
        <v>-0.42322518992207381</v>
      </c>
      <c r="S14634" s="78">
        <f t="shared" si="685"/>
        <v>21766.898045796162</v>
      </c>
      <c r="T14634" s="79">
        <f t="shared" si="686"/>
        <v>-6715.4829854545114</v>
      </c>
    </row>
    <row r="14635" spans="2:20">
      <c r="B14635" s="62">
        <v>43801</v>
      </c>
      <c r="C14635" s="63">
        <v>35</v>
      </c>
      <c r="D14635" s="64">
        <v>1.5799099999999999</v>
      </c>
      <c r="E14635" s="39"/>
      <c r="F14635" s="53">
        <v>43801</v>
      </c>
      <c r="G14635" s="54">
        <v>35</v>
      </c>
      <c r="H14635" s="55">
        <v>34759.414489913397</v>
      </c>
      <c r="I14635" s="39"/>
      <c r="J14635" s="53">
        <v>43801</v>
      </c>
      <c r="K14635" s="54">
        <v>35</v>
      </c>
      <c r="L14635" s="55">
        <v>-16533.38</v>
      </c>
      <c r="M14635" s="39"/>
      <c r="N14635" s="53">
        <v>43801</v>
      </c>
      <c r="O14635" s="54">
        <v>35</v>
      </c>
      <c r="P14635" s="55">
        <v>16083.822601232299</v>
      </c>
      <c r="Q14635" s="39"/>
      <c r="R14635" s="77">
        <f t="shared" si="684"/>
        <v>-0.4756518555511835</v>
      </c>
      <c r="S14635" s="78">
        <f t="shared" si="685"/>
        <v>25410.992165912921</v>
      </c>
      <c r="T14635" s="79">
        <f t="shared" si="686"/>
        <v>-7650.3000646322062</v>
      </c>
    </row>
    <row r="14636" spans="2:20">
      <c r="B14636" s="62">
        <v>43801</v>
      </c>
      <c r="C14636" s="63">
        <v>36</v>
      </c>
      <c r="D14636" s="64">
        <v>1.7019299999999999</v>
      </c>
      <c r="E14636" s="39"/>
      <c r="F14636" s="53">
        <v>43801</v>
      </c>
      <c r="G14636" s="54">
        <v>36</v>
      </c>
      <c r="H14636" s="55">
        <v>34542.821428051597</v>
      </c>
      <c r="I14636" s="39"/>
      <c r="J14636" s="53">
        <v>43801</v>
      </c>
      <c r="K14636" s="54">
        <v>36</v>
      </c>
      <c r="L14636" s="55">
        <v>-11355.07</v>
      </c>
      <c r="M14636" s="39"/>
      <c r="N14636" s="53">
        <v>43801</v>
      </c>
      <c r="O14636" s="54">
        <v>36</v>
      </c>
      <c r="P14636" s="55">
        <v>15928.535220939801</v>
      </c>
      <c r="Q14636" s="39"/>
      <c r="R14636" s="77">
        <f t="shared" si="684"/>
        <v>-0.32872445071260897</v>
      </c>
      <c r="S14636" s="78">
        <f t="shared" si="685"/>
        <v>27109.251948574074</v>
      </c>
      <c r="T14636" s="79">
        <f t="shared" si="686"/>
        <v>-5236.0989911598817</v>
      </c>
    </row>
    <row r="14637" spans="2:20">
      <c r="B14637" s="62">
        <v>43801</v>
      </c>
      <c r="C14637" s="63">
        <v>37</v>
      </c>
      <c r="D14637" s="64">
        <v>1.5917399999999999</v>
      </c>
      <c r="E14637" s="39"/>
      <c r="F14637" s="53">
        <v>43801</v>
      </c>
      <c r="G14637" s="54">
        <v>37</v>
      </c>
      <c r="H14637" s="55">
        <v>34636.090202984502</v>
      </c>
      <c r="I14637" s="39"/>
      <c r="J14637" s="53">
        <v>43801</v>
      </c>
      <c r="K14637" s="54">
        <v>37</v>
      </c>
      <c r="L14637" s="55">
        <v>-9680.4</v>
      </c>
      <c r="M14637" s="39"/>
      <c r="N14637" s="53">
        <v>43801</v>
      </c>
      <c r="O14637" s="54">
        <v>37</v>
      </c>
      <c r="P14637" s="55">
        <v>15871.677564867699</v>
      </c>
      <c r="Q14637" s="39"/>
      <c r="R14637" s="77">
        <f t="shared" si="684"/>
        <v>-0.27948882057033864</v>
      </c>
      <c r="S14637" s="78">
        <f t="shared" si="685"/>
        <v>25263.584047102511</v>
      </c>
      <c r="T14637" s="79">
        <f t="shared" si="686"/>
        <v>-4435.9564430775781</v>
      </c>
    </row>
    <row r="14638" spans="2:20">
      <c r="B14638" s="62">
        <v>43801</v>
      </c>
      <c r="C14638" s="63">
        <v>38</v>
      </c>
      <c r="D14638" s="64">
        <v>1.5010399999999999</v>
      </c>
      <c r="E14638" s="39"/>
      <c r="F14638" s="53">
        <v>43801</v>
      </c>
      <c r="G14638" s="54">
        <v>38</v>
      </c>
      <c r="H14638" s="55">
        <v>35004.065434764598</v>
      </c>
      <c r="I14638" s="39"/>
      <c r="J14638" s="53">
        <v>43801</v>
      </c>
      <c r="K14638" s="54">
        <v>38</v>
      </c>
      <c r="L14638" s="55">
        <v>-10725.48</v>
      </c>
      <c r="M14638" s="39"/>
      <c r="N14638" s="53">
        <v>43801</v>
      </c>
      <c r="O14638" s="54">
        <v>38</v>
      </c>
      <c r="P14638" s="55">
        <v>16032.407924626699</v>
      </c>
      <c r="Q14638" s="39"/>
      <c r="R14638" s="77">
        <f t="shared" si="684"/>
        <v>-0.3064066949591488</v>
      </c>
      <c r="S14638" s="78">
        <f t="shared" si="685"/>
        <v>24065.285591181659</v>
      </c>
      <c r="T14638" s="79">
        <f t="shared" si="686"/>
        <v>-4912.4371244217327</v>
      </c>
    </row>
    <row r="14639" spans="2:20">
      <c r="B14639" s="62">
        <v>43801</v>
      </c>
      <c r="C14639" s="63">
        <v>39</v>
      </c>
      <c r="D14639" s="64">
        <v>1.3348199999999999</v>
      </c>
      <c r="E14639" s="39"/>
      <c r="F14639" s="53">
        <v>43801</v>
      </c>
      <c r="G14639" s="54">
        <v>39</v>
      </c>
      <c r="H14639" s="55">
        <v>34246.016251432797</v>
      </c>
      <c r="I14639" s="39"/>
      <c r="J14639" s="53">
        <v>43801</v>
      </c>
      <c r="K14639" s="54">
        <v>39</v>
      </c>
      <c r="L14639" s="55">
        <v>-9528.93</v>
      </c>
      <c r="M14639" s="39"/>
      <c r="N14639" s="53">
        <v>43801</v>
      </c>
      <c r="O14639" s="54">
        <v>39</v>
      </c>
      <c r="P14639" s="55">
        <v>15425.0638191621</v>
      </c>
      <c r="Q14639" s="39"/>
      <c r="R14639" s="77">
        <f t="shared" si="684"/>
        <v>-0.27824929854728214</v>
      </c>
      <c r="S14639" s="78">
        <f t="shared" si="685"/>
        <v>20589.683687093951</v>
      </c>
      <c r="T14639" s="79">
        <f t="shared" si="686"/>
        <v>-4292.013187728915</v>
      </c>
    </row>
    <row r="14640" spans="2:20">
      <c r="B14640" s="62">
        <v>43801</v>
      </c>
      <c r="C14640" s="63">
        <v>40</v>
      </c>
      <c r="D14640" s="64">
        <v>1.71147</v>
      </c>
      <c r="E14640" s="39"/>
      <c r="F14640" s="53">
        <v>43801</v>
      </c>
      <c r="G14640" s="54">
        <v>40</v>
      </c>
      <c r="H14640" s="55">
        <v>33916.482703397101</v>
      </c>
      <c r="I14640" s="39"/>
      <c r="J14640" s="53">
        <v>43801</v>
      </c>
      <c r="K14640" s="54">
        <v>40</v>
      </c>
      <c r="L14640" s="55">
        <v>-3981.45</v>
      </c>
      <c r="M14640" s="39"/>
      <c r="N14640" s="53">
        <v>43801</v>
      </c>
      <c r="O14640" s="54">
        <v>40</v>
      </c>
      <c r="P14640" s="55">
        <v>15258.0147611184</v>
      </c>
      <c r="Q14640" s="39"/>
      <c r="R14640" s="77">
        <f t="shared" si="684"/>
        <v>-0.11738982590907679</v>
      </c>
      <c r="S14640" s="78">
        <f t="shared" si="685"/>
        <v>26113.634523211309</v>
      </c>
      <c r="T14640" s="79">
        <f t="shared" si="686"/>
        <v>-1791.1356965258128</v>
      </c>
    </row>
    <row r="14641" spans="2:20">
      <c r="B14641" s="62">
        <v>43801</v>
      </c>
      <c r="C14641" s="63">
        <v>41</v>
      </c>
      <c r="D14641" s="64">
        <v>2.0256599999999998</v>
      </c>
      <c r="E14641" s="39"/>
      <c r="F14641" s="53">
        <v>43801</v>
      </c>
      <c r="G14641" s="54">
        <v>41</v>
      </c>
      <c r="H14641" s="55">
        <v>32788.181965644297</v>
      </c>
      <c r="I14641" s="39"/>
      <c r="J14641" s="53">
        <v>43801</v>
      </c>
      <c r="K14641" s="54">
        <v>41</v>
      </c>
      <c r="L14641" s="55">
        <v>920.08</v>
      </c>
      <c r="M14641" s="39"/>
      <c r="N14641" s="53">
        <v>43801</v>
      </c>
      <c r="O14641" s="54">
        <v>41</v>
      </c>
      <c r="P14641" s="55">
        <v>14587.4354288012</v>
      </c>
      <c r="Q14641" s="39"/>
      <c r="R14641" s="77">
        <f t="shared" si="684"/>
        <v>2.8061330175734256E-2</v>
      </c>
      <c r="S14641" s="78">
        <f t="shared" si="685"/>
        <v>29549.184450705437</v>
      </c>
      <c r="T14641" s="79">
        <f t="shared" si="686"/>
        <v>409.34284198479406</v>
      </c>
    </row>
    <row r="14642" spans="2:20">
      <c r="B14642" s="62">
        <v>43801</v>
      </c>
      <c r="C14642" s="63">
        <v>42</v>
      </c>
      <c r="D14642" s="64">
        <v>1.3758699999999999</v>
      </c>
      <c r="E14642" s="39"/>
      <c r="F14642" s="53">
        <v>43801</v>
      </c>
      <c r="G14642" s="54">
        <v>42</v>
      </c>
      <c r="H14642" s="55">
        <v>31436.623238875101</v>
      </c>
      <c r="I14642" s="39"/>
      <c r="J14642" s="53">
        <v>43801</v>
      </c>
      <c r="K14642" s="54">
        <v>42</v>
      </c>
      <c r="L14642" s="55">
        <v>-5148.76</v>
      </c>
      <c r="M14642" s="39"/>
      <c r="N14642" s="53">
        <v>43801</v>
      </c>
      <c r="O14642" s="54">
        <v>42</v>
      </c>
      <c r="P14642" s="55">
        <v>13822.556317156401</v>
      </c>
      <c r="Q14642" s="39"/>
      <c r="R14642" s="77">
        <f t="shared" si="684"/>
        <v>-0.16378222180151175</v>
      </c>
      <c r="S14642" s="78">
        <f t="shared" si="685"/>
        <v>19018.040560085978</v>
      </c>
      <c r="T14642" s="79">
        <f t="shared" si="686"/>
        <v>-2263.8889846003972</v>
      </c>
    </row>
    <row r="14643" spans="2:20">
      <c r="B14643" s="62">
        <v>43801</v>
      </c>
      <c r="C14643" s="63">
        <v>43</v>
      </c>
      <c r="D14643" s="64">
        <v>1.37317</v>
      </c>
      <c r="E14643" s="39"/>
      <c r="F14643" s="53">
        <v>43801</v>
      </c>
      <c r="G14643" s="54">
        <v>43</v>
      </c>
      <c r="H14643" s="55">
        <v>30012.788307968</v>
      </c>
      <c r="I14643" s="39"/>
      <c r="J14643" s="53">
        <v>43801</v>
      </c>
      <c r="K14643" s="54">
        <v>43</v>
      </c>
      <c r="L14643" s="55">
        <v>-6034.3</v>
      </c>
      <c r="M14643" s="39"/>
      <c r="N14643" s="53">
        <v>43801</v>
      </c>
      <c r="O14643" s="54">
        <v>43</v>
      </c>
      <c r="P14643" s="55">
        <v>13168.766330377999</v>
      </c>
      <c r="Q14643" s="39"/>
      <c r="R14643" s="77">
        <f t="shared" si="684"/>
        <v>-0.20105762710484226</v>
      </c>
      <c r="S14643" s="78">
        <f t="shared" si="685"/>
        <v>18082.954861885159</v>
      </c>
      <c r="T14643" s="79">
        <f t="shared" si="686"/>
        <v>-2647.6809102839416</v>
      </c>
    </row>
    <row r="14644" spans="2:20">
      <c r="B14644" s="62">
        <v>43801</v>
      </c>
      <c r="C14644" s="63">
        <v>44</v>
      </c>
      <c r="D14644" s="64">
        <v>1.41456</v>
      </c>
      <c r="E14644" s="39"/>
      <c r="F14644" s="53">
        <v>43801</v>
      </c>
      <c r="G14644" s="54">
        <v>44</v>
      </c>
      <c r="H14644" s="55">
        <v>28171.500425548398</v>
      </c>
      <c r="I14644" s="39"/>
      <c r="J14644" s="53">
        <v>43801</v>
      </c>
      <c r="K14644" s="54">
        <v>44</v>
      </c>
      <c r="L14644" s="55">
        <v>-9562.24</v>
      </c>
      <c r="M14644" s="39"/>
      <c r="N14644" s="53">
        <v>43801</v>
      </c>
      <c r="O14644" s="54">
        <v>44</v>
      </c>
      <c r="P14644" s="55">
        <v>12247.5457923863</v>
      </c>
      <c r="Q14644" s="39"/>
      <c r="R14644" s="77">
        <f t="shared" si="684"/>
        <v>-0.33942956021355958</v>
      </c>
      <c r="S14644" s="78">
        <f t="shared" si="685"/>
        <v>17324.888376077964</v>
      </c>
      <c r="T14644" s="79">
        <f t="shared" si="686"/>
        <v>-4157.1790820051137</v>
      </c>
    </row>
    <row r="14645" spans="2:20">
      <c r="B14645" s="62">
        <v>43801</v>
      </c>
      <c r="C14645" s="63">
        <v>45</v>
      </c>
      <c r="D14645" s="64">
        <v>2.02651</v>
      </c>
      <c r="E14645" s="39"/>
      <c r="F14645" s="53">
        <v>43801</v>
      </c>
      <c r="G14645" s="54">
        <v>45</v>
      </c>
      <c r="H14645" s="55">
        <v>28776.646115108699</v>
      </c>
      <c r="I14645" s="39"/>
      <c r="J14645" s="53">
        <v>43801</v>
      </c>
      <c r="K14645" s="54">
        <v>45</v>
      </c>
      <c r="L14645" s="55">
        <v>4615.92</v>
      </c>
      <c r="M14645" s="39"/>
      <c r="N14645" s="53">
        <v>43801</v>
      </c>
      <c r="O14645" s="54">
        <v>45</v>
      </c>
      <c r="P14645" s="55">
        <v>12485.5795255382</v>
      </c>
      <c r="Q14645" s="39"/>
      <c r="R14645" s="77">
        <f t="shared" si="684"/>
        <v>0.16040507227756776</v>
      </c>
      <c r="S14645" s="78">
        <f t="shared" si="685"/>
        <v>25302.151764298418</v>
      </c>
      <c r="T14645" s="79">
        <f t="shared" si="686"/>
        <v>2002.750286221275</v>
      </c>
    </row>
    <row r="14646" spans="2:20">
      <c r="B14646" s="62">
        <v>43801</v>
      </c>
      <c r="C14646" s="63">
        <v>46</v>
      </c>
      <c r="D14646" s="64">
        <v>1.55043</v>
      </c>
      <c r="E14646" s="39"/>
      <c r="F14646" s="53">
        <v>43801</v>
      </c>
      <c r="G14646" s="54">
        <v>46</v>
      </c>
      <c r="H14646" s="55">
        <v>27449.566697628099</v>
      </c>
      <c r="I14646" s="39"/>
      <c r="J14646" s="53">
        <v>43801</v>
      </c>
      <c r="K14646" s="54">
        <v>46</v>
      </c>
      <c r="L14646" s="55">
        <v>-6209.83</v>
      </c>
      <c r="M14646" s="39"/>
      <c r="N14646" s="53">
        <v>43801</v>
      </c>
      <c r="O14646" s="54">
        <v>46</v>
      </c>
      <c r="P14646" s="55">
        <v>12121.1953852238</v>
      </c>
      <c r="Q14646" s="39"/>
      <c r="R14646" s="77">
        <f t="shared" si="684"/>
        <v>-0.22622688614376515</v>
      </c>
      <c r="S14646" s="78">
        <f t="shared" si="685"/>
        <v>18793.064961112537</v>
      </c>
      <c r="T14646" s="79">
        <f t="shared" si="686"/>
        <v>-2742.1402883393562</v>
      </c>
    </row>
    <row r="14647" spans="2:20">
      <c r="B14647" s="62">
        <v>43801</v>
      </c>
      <c r="C14647" s="63">
        <v>47</v>
      </c>
      <c r="D14647" s="64">
        <v>1.9819100000000001</v>
      </c>
      <c r="E14647" s="39"/>
      <c r="F14647" s="53">
        <v>43801</v>
      </c>
      <c r="G14647" s="54">
        <v>47</v>
      </c>
      <c r="H14647" s="55">
        <v>25529.868620374298</v>
      </c>
      <c r="I14647" s="39"/>
      <c r="J14647" s="53">
        <v>43801</v>
      </c>
      <c r="K14647" s="54">
        <v>47</v>
      </c>
      <c r="L14647" s="55">
        <v>251.91</v>
      </c>
      <c r="M14647" s="39"/>
      <c r="N14647" s="53">
        <v>43801</v>
      </c>
      <c r="O14647" s="54">
        <v>47</v>
      </c>
      <c r="P14647" s="55">
        <v>11221.660150617799</v>
      </c>
      <c r="Q14647" s="39"/>
      <c r="R14647" s="77">
        <f t="shared" si="684"/>
        <v>9.8672658189459458E-3</v>
      </c>
      <c r="S14647" s="78">
        <f t="shared" si="685"/>
        <v>22240.320469110924</v>
      </c>
      <c r="T14647" s="79">
        <f t="shared" si="686"/>
        <v>110.72710363601882</v>
      </c>
    </row>
    <row r="14648" spans="2:20">
      <c r="B14648" s="62">
        <v>43801</v>
      </c>
      <c r="C14648" s="63">
        <v>48</v>
      </c>
      <c r="D14648" s="64">
        <v>2.8283299999999998</v>
      </c>
      <c r="E14648" s="39"/>
      <c r="F14648" s="53">
        <v>43801</v>
      </c>
      <c r="G14648" s="54">
        <v>48</v>
      </c>
      <c r="H14648" s="55">
        <v>24848.894924902699</v>
      </c>
      <c r="I14648" s="39"/>
      <c r="J14648" s="53">
        <v>43801</v>
      </c>
      <c r="K14648" s="54">
        <v>48</v>
      </c>
      <c r="L14648" s="55">
        <v>8544.2900000000009</v>
      </c>
      <c r="M14648" s="39"/>
      <c r="N14648" s="53">
        <v>43801</v>
      </c>
      <c r="O14648" s="54">
        <v>48</v>
      </c>
      <c r="P14648" s="55">
        <v>11020.3235442686</v>
      </c>
      <c r="Q14648" s="39"/>
      <c r="R14648" s="77">
        <f t="shared" si="684"/>
        <v>0.34384989858994536</v>
      </c>
      <c r="S14648" s="78">
        <f t="shared" si="685"/>
        <v>31169.111689961206</v>
      </c>
      <c r="T14648" s="79">
        <f t="shared" si="686"/>
        <v>3789.3371331251451</v>
      </c>
    </row>
    <row r="14649" spans="2:20">
      <c r="B14649" s="62">
        <v>43802</v>
      </c>
      <c r="C14649" s="63">
        <v>1</v>
      </c>
      <c r="D14649" s="64">
        <v>2.3374199999999998</v>
      </c>
      <c r="E14649" s="39"/>
      <c r="F14649" s="53">
        <v>43802</v>
      </c>
      <c r="G14649" s="54">
        <v>1</v>
      </c>
      <c r="H14649" s="55">
        <v>24214.1767094198</v>
      </c>
      <c r="I14649" s="39"/>
      <c r="J14649" s="53">
        <v>43802</v>
      </c>
      <c r="K14649" s="54">
        <v>1</v>
      </c>
      <c r="L14649" s="55">
        <v>-5112.28</v>
      </c>
      <c r="M14649" s="39"/>
      <c r="N14649" s="53">
        <v>43802</v>
      </c>
      <c r="O14649" s="54">
        <v>1</v>
      </c>
      <c r="P14649" s="55">
        <v>10469.050551816001</v>
      </c>
      <c r="Q14649" s="39"/>
      <c r="R14649" s="77">
        <f t="shared" si="684"/>
        <v>-0.21112755809745207</v>
      </c>
      <c r="S14649" s="78">
        <f t="shared" si="685"/>
        <v>24470.568140825755</v>
      </c>
      <c r="T14649" s="79">
        <f t="shared" si="686"/>
        <v>-2210.3050786036952</v>
      </c>
    </row>
    <row r="14650" spans="2:20">
      <c r="B14650" s="62">
        <v>43802</v>
      </c>
      <c r="C14650" s="63">
        <v>2</v>
      </c>
      <c r="D14650" s="64">
        <v>2.0785900000000002</v>
      </c>
      <c r="E14650" s="39"/>
      <c r="F14650" s="53">
        <v>43802</v>
      </c>
      <c r="G14650" s="54">
        <v>2</v>
      </c>
      <c r="H14650" s="55">
        <v>24322.190270236501</v>
      </c>
      <c r="I14650" s="39"/>
      <c r="J14650" s="53">
        <v>43802</v>
      </c>
      <c r="K14650" s="54">
        <v>2</v>
      </c>
      <c r="L14650" s="55">
        <v>-3262.26</v>
      </c>
      <c r="M14650" s="39"/>
      <c r="N14650" s="53">
        <v>43802</v>
      </c>
      <c r="O14650" s="54">
        <v>2</v>
      </c>
      <c r="P14650" s="55">
        <v>10457.8559066585</v>
      </c>
      <c r="Q14650" s="39"/>
      <c r="R14650" s="77">
        <f t="shared" si="684"/>
        <v>-0.13412690073361058</v>
      </c>
      <c r="S14650" s="78">
        <f t="shared" si="685"/>
        <v>21737.594709021294</v>
      </c>
      <c r="T14650" s="79">
        <f t="shared" si="686"/>
        <v>-1402.6798010787877</v>
      </c>
    </row>
    <row r="14651" spans="2:20">
      <c r="B14651" s="62">
        <v>43802</v>
      </c>
      <c r="C14651" s="63">
        <v>3</v>
      </c>
      <c r="D14651" s="64">
        <v>1.7803800000000001</v>
      </c>
      <c r="E14651" s="39"/>
      <c r="F14651" s="53">
        <v>43802</v>
      </c>
      <c r="G14651" s="54">
        <v>3</v>
      </c>
      <c r="H14651" s="55">
        <v>24637.370707136401</v>
      </c>
      <c r="I14651" s="39"/>
      <c r="J14651" s="53">
        <v>43802</v>
      </c>
      <c r="K14651" s="54">
        <v>3</v>
      </c>
      <c r="L14651" s="55">
        <v>-3569.55</v>
      </c>
      <c r="M14651" s="39"/>
      <c r="N14651" s="53">
        <v>43802</v>
      </c>
      <c r="O14651" s="54">
        <v>3</v>
      </c>
      <c r="P14651" s="55">
        <v>10624.5241647564</v>
      </c>
      <c r="Q14651" s="39"/>
      <c r="R14651" s="77">
        <f t="shared" si="684"/>
        <v>-0.14488356092990284</v>
      </c>
      <c r="S14651" s="78">
        <f t="shared" si="685"/>
        <v>18915.690332449001</v>
      </c>
      <c r="T14651" s="79">
        <f t="shared" si="686"/>
        <v>-1539.3188941757089</v>
      </c>
    </row>
    <row r="14652" spans="2:20">
      <c r="B14652" s="62">
        <v>43802</v>
      </c>
      <c r="C14652" s="63">
        <v>4</v>
      </c>
      <c r="D14652" s="64">
        <v>1.6525300000000001</v>
      </c>
      <c r="E14652" s="39"/>
      <c r="F14652" s="53">
        <v>43802</v>
      </c>
      <c r="G14652" s="54">
        <v>4</v>
      </c>
      <c r="H14652" s="55">
        <v>24289.353825915299</v>
      </c>
      <c r="I14652" s="39"/>
      <c r="J14652" s="53">
        <v>43802</v>
      </c>
      <c r="K14652" s="54">
        <v>4</v>
      </c>
      <c r="L14652" s="55">
        <v>-5870.95</v>
      </c>
      <c r="M14652" s="39"/>
      <c r="N14652" s="53">
        <v>43802</v>
      </c>
      <c r="O14652" s="54">
        <v>4</v>
      </c>
      <c r="P14652" s="55">
        <v>10447.3917646888</v>
      </c>
      <c r="Q14652" s="39"/>
      <c r="R14652" s="77">
        <f t="shared" si="684"/>
        <v>-0.24170877669607022</v>
      </c>
      <c r="S14652" s="78">
        <f t="shared" si="685"/>
        <v>17264.628312901183</v>
      </c>
      <c r="T14652" s="79">
        <f t="shared" si="686"/>
        <v>-2525.2262831075282</v>
      </c>
    </row>
    <row r="14653" spans="2:20">
      <c r="B14653" s="62">
        <v>43802</v>
      </c>
      <c r="C14653" s="63">
        <v>5</v>
      </c>
      <c r="D14653" s="64">
        <v>1.7212799999999999</v>
      </c>
      <c r="E14653" s="39"/>
      <c r="F14653" s="53">
        <v>43802</v>
      </c>
      <c r="G14653" s="54">
        <v>5</v>
      </c>
      <c r="H14653" s="55">
        <v>23850.039630749099</v>
      </c>
      <c r="I14653" s="39"/>
      <c r="J14653" s="53">
        <v>43802</v>
      </c>
      <c r="K14653" s="54">
        <v>5</v>
      </c>
      <c r="L14653" s="55">
        <v>-4503.8599999999997</v>
      </c>
      <c r="M14653" s="39"/>
      <c r="N14653" s="53">
        <v>43802</v>
      </c>
      <c r="O14653" s="54">
        <v>5</v>
      </c>
      <c r="P14653" s="55">
        <v>10201.376427818101</v>
      </c>
      <c r="Q14653" s="39"/>
      <c r="R14653" s="77">
        <f t="shared" si="684"/>
        <v>-0.18884077635633426</v>
      </c>
      <c r="S14653" s="78">
        <f t="shared" si="685"/>
        <v>17559.42521767474</v>
      </c>
      <c r="T14653" s="79">
        <f t="shared" si="686"/>
        <v>-1926.435844532378</v>
      </c>
    </row>
    <row r="14654" spans="2:20">
      <c r="B14654" s="62">
        <v>43802</v>
      </c>
      <c r="C14654" s="63">
        <v>6</v>
      </c>
      <c r="D14654" s="64">
        <v>2.10379</v>
      </c>
      <c r="E14654" s="39"/>
      <c r="F14654" s="53">
        <v>43802</v>
      </c>
      <c r="G14654" s="54">
        <v>6</v>
      </c>
      <c r="H14654" s="55">
        <v>23844.019098128101</v>
      </c>
      <c r="I14654" s="39"/>
      <c r="J14654" s="53">
        <v>43802</v>
      </c>
      <c r="K14654" s="54">
        <v>6</v>
      </c>
      <c r="L14654" s="55">
        <v>-3553.43</v>
      </c>
      <c r="M14654" s="39"/>
      <c r="N14654" s="53">
        <v>43802</v>
      </c>
      <c r="O14654" s="54">
        <v>6</v>
      </c>
      <c r="P14654" s="55">
        <v>10213.448517713499</v>
      </c>
      <c r="Q14654" s="39"/>
      <c r="R14654" s="77">
        <f t="shared" si="684"/>
        <v>-0.14902814770346184</v>
      </c>
      <c r="S14654" s="78">
        <f t="shared" si="685"/>
        <v>21486.950857080483</v>
      </c>
      <c r="T14654" s="79">
        <f t="shared" si="686"/>
        <v>-1522.0913142595109</v>
      </c>
    </row>
    <row r="14655" spans="2:20">
      <c r="B14655" s="62">
        <v>43802</v>
      </c>
      <c r="C14655" s="63">
        <v>7</v>
      </c>
      <c r="D14655" s="64">
        <v>2.04827</v>
      </c>
      <c r="E14655" s="39"/>
      <c r="F14655" s="53">
        <v>43802</v>
      </c>
      <c r="G14655" s="54">
        <v>7</v>
      </c>
      <c r="H14655" s="55">
        <v>24024.548049139899</v>
      </c>
      <c r="I14655" s="39"/>
      <c r="J14655" s="53">
        <v>43802</v>
      </c>
      <c r="K14655" s="54">
        <v>7</v>
      </c>
      <c r="L14655" s="55">
        <v>-884.83</v>
      </c>
      <c r="M14655" s="39"/>
      <c r="N14655" s="53">
        <v>43802</v>
      </c>
      <c r="O14655" s="54">
        <v>7</v>
      </c>
      <c r="P14655" s="55">
        <v>10554.5328833971</v>
      </c>
      <c r="Q14655" s="39"/>
      <c r="R14655" s="77">
        <f t="shared" si="684"/>
        <v>-3.6830245388598588E-2</v>
      </c>
      <c r="S14655" s="78">
        <f t="shared" si="685"/>
        <v>21618.533069075776</v>
      </c>
      <c r="T14655" s="79">
        <f t="shared" si="686"/>
        <v>-388.72603605754819</v>
      </c>
    </row>
    <row r="14656" spans="2:20">
      <c r="B14656" s="62">
        <v>43802</v>
      </c>
      <c r="C14656" s="63">
        <v>8</v>
      </c>
      <c r="D14656" s="64">
        <v>1.8054399999999999</v>
      </c>
      <c r="E14656" s="39"/>
      <c r="F14656" s="53">
        <v>43802</v>
      </c>
      <c r="G14656" s="54">
        <v>8</v>
      </c>
      <c r="H14656" s="55">
        <v>23710.142929661499</v>
      </c>
      <c r="I14656" s="39"/>
      <c r="J14656" s="53">
        <v>43802</v>
      </c>
      <c r="K14656" s="54">
        <v>8</v>
      </c>
      <c r="L14656" s="55">
        <v>-3131.15</v>
      </c>
      <c r="M14656" s="39"/>
      <c r="N14656" s="53">
        <v>43802</v>
      </c>
      <c r="O14656" s="54">
        <v>8</v>
      </c>
      <c r="P14656" s="55">
        <v>10405.2028457464</v>
      </c>
      <c r="Q14656" s="39"/>
      <c r="R14656" s="77">
        <f t="shared" si="684"/>
        <v>-0.13205951601763299</v>
      </c>
      <c r="S14656" s="78">
        <f t="shared" si="685"/>
        <v>18785.96942582438</v>
      </c>
      <c r="T14656" s="79">
        <f t="shared" si="686"/>
        <v>-1374.1060518745671</v>
      </c>
    </row>
    <row r="14657" spans="2:20">
      <c r="B14657" s="62">
        <v>43802</v>
      </c>
      <c r="C14657" s="63">
        <v>9</v>
      </c>
      <c r="D14657" s="64">
        <v>1.7286999999999999</v>
      </c>
      <c r="E14657" s="39"/>
      <c r="F14657" s="53">
        <v>43802</v>
      </c>
      <c r="G14657" s="54">
        <v>9</v>
      </c>
      <c r="H14657" s="55">
        <v>23779.3262533753</v>
      </c>
      <c r="I14657" s="39"/>
      <c r="J14657" s="53">
        <v>43802</v>
      </c>
      <c r="K14657" s="54">
        <v>9</v>
      </c>
      <c r="L14657" s="55">
        <v>-3880.46</v>
      </c>
      <c r="M14657" s="39"/>
      <c r="N14657" s="53">
        <v>43802</v>
      </c>
      <c r="O14657" s="54">
        <v>9</v>
      </c>
      <c r="P14657" s="55">
        <v>10644.451332311</v>
      </c>
      <c r="Q14657" s="39"/>
      <c r="R14657" s="77">
        <f t="shared" si="684"/>
        <v>-0.16318628873890811</v>
      </c>
      <c r="S14657" s="78">
        <f t="shared" si="685"/>
        <v>18401.063018166027</v>
      </c>
      <c r="T14657" s="79">
        <f t="shared" si="686"/>
        <v>-1737.0285085817582</v>
      </c>
    </row>
    <row r="14658" spans="2:20">
      <c r="B14658" s="62">
        <v>43802</v>
      </c>
      <c r="C14658" s="63">
        <v>10</v>
      </c>
      <c r="D14658" s="64">
        <v>1.9513</v>
      </c>
      <c r="E14658" s="39"/>
      <c r="F14658" s="53">
        <v>43802</v>
      </c>
      <c r="G14658" s="54">
        <v>10</v>
      </c>
      <c r="H14658" s="55">
        <v>23592.226084853501</v>
      </c>
      <c r="I14658" s="39"/>
      <c r="J14658" s="53">
        <v>43802</v>
      </c>
      <c r="K14658" s="54">
        <v>10</v>
      </c>
      <c r="L14658" s="55">
        <v>-6498.15</v>
      </c>
      <c r="M14658" s="39"/>
      <c r="N14658" s="53">
        <v>43802</v>
      </c>
      <c r="O14658" s="54">
        <v>10</v>
      </c>
      <c r="P14658" s="55">
        <v>10572.1137109226</v>
      </c>
      <c r="Q14658" s="39"/>
      <c r="R14658" s="77">
        <f t="shared" si="684"/>
        <v>-0.27543606850105135</v>
      </c>
      <c r="S14658" s="78">
        <f t="shared" si="685"/>
        <v>20629.365484123271</v>
      </c>
      <c r="T14658" s="79">
        <f t="shared" si="686"/>
        <v>-2911.9414362825814</v>
      </c>
    </row>
    <row r="14659" spans="2:20">
      <c r="B14659" s="62">
        <v>43802</v>
      </c>
      <c r="C14659" s="63">
        <v>11</v>
      </c>
      <c r="D14659" s="64">
        <v>2.7216499999999999</v>
      </c>
      <c r="E14659" s="39"/>
      <c r="F14659" s="53">
        <v>43802</v>
      </c>
      <c r="G14659" s="54">
        <v>11</v>
      </c>
      <c r="H14659" s="55">
        <v>23924.617030357102</v>
      </c>
      <c r="I14659" s="39"/>
      <c r="J14659" s="53">
        <v>43802</v>
      </c>
      <c r="K14659" s="54">
        <v>11</v>
      </c>
      <c r="L14659" s="55">
        <v>-2903.37</v>
      </c>
      <c r="M14659" s="39"/>
      <c r="N14659" s="53">
        <v>43802</v>
      </c>
      <c r="O14659" s="54">
        <v>11</v>
      </c>
      <c r="P14659" s="55">
        <v>10877.9156458077</v>
      </c>
      <c r="Q14659" s="39"/>
      <c r="R14659" s="77">
        <f t="shared" si="684"/>
        <v>-0.12135492059563655</v>
      </c>
      <c r="S14659" s="78">
        <f t="shared" si="685"/>
        <v>29605.879117412525</v>
      </c>
      <c r="T14659" s="79">
        <f t="shared" si="686"/>
        <v>-1320.0885894430257</v>
      </c>
    </row>
    <row r="14660" spans="2:20">
      <c r="B14660" s="62">
        <v>43802</v>
      </c>
      <c r="C14660" s="63">
        <v>12</v>
      </c>
      <c r="D14660" s="64">
        <v>2.9632900000000002</v>
      </c>
      <c r="E14660" s="39"/>
      <c r="F14660" s="53">
        <v>43802</v>
      </c>
      <c r="G14660" s="54">
        <v>12</v>
      </c>
      <c r="H14660" s="55">
        <v>25108.011621042799</v>
      </c>
      <c r="I14660" s="39"/>
      <c r="J14660" s="53">
        <v>43802</v>
      </c>
      <c r="K14660" s="54">
        <v>12</v>
      </c>
      <c r="L14660" s="55">
        <v>-2476.42</v>
      </c>
      <c r="M14660" s="39"/>
      <c r="N14660" s="53">
        <v>43802</v>
      </c>
      <c r="O14660" s="54">
        <v>12</v>
      </c>
      <c r="P14660" s="55">
        <v>11209.173651306301</v>
      </c>
      <c r="Q14660" s="39"/>
      <c r="R14660" s="77">
        <f t="shared" si="684"/>
        <v>-9.8630669659421966E-2</v>
      </c>
      <c r="S14660" s="78">
        <f t="shared" si="685"/>
        <v>33216.032189179452</v>
      </c>
      <c r="T14660" s="79">
        <f t="shared" si="686"/>
        <v>-1105.5683035570885</v>
      </c>
    </row>
    <row r="14661" spans="2:20">
      <c r="B14661" s="62">
        <v>43802</v>
      </c>
      <c r="C14661" s="63">
        <v>13</v>
      </c>
      <c r="D14661" s="64">
        <v>3.1476099999999998</v>
      </c>
      <c r="E14661" s="39"/>
      <c r="F14661" s="53">
        <v>43802</v>
      </c>
      <c r="G14661" s="54">
        <v>13</v>
      </c>
      <c r="H14661" s="55">
        <v>27859.6566480683</v>
      </c>
      <c r="I14661" s="39"/>
      <c r="J14661" s="53">
        <v>43802</v>
      </c>
      <c r="K14661" s="54">
        <v>13</v>
      </c>
      <c r="L14661" s="55">
        <v>30384.31</v>
      </c>
      <c r="M14661" s="39"/>
      <c r="N14661" s="53">
        <v>43802</v>
      </c>
      <c r="O14661" s="54">
        <v>13</v>
      </c>
      <c r="P14661" s="55">
        <v>12698.1953816388</v>
      </c>
      <c r="Q14661" s="39"/>
      <c r="R14661" s="77">
        <f t="shared" si="684"/>
        <v>1.0906204044013856</v>
      </c>
      <c r="S14661" s="78">
        <f t="shared" si="685"/>
        <v>39968.966765200101</v>
      </c>
      <c r="T14661" s="79">
        <f t="shared" si="686"/>
        <v>13848.910982290716</v>
      </c>
    </row>
    <row r="14662" spans="2:20">
      <c r="B14662" s="62">
        <v>43802</v>
      </c>
      <c r="C14662" s="63">
        <v>14</v>
      </c>
      <c r="D14662" s="64">
        <v>2.5815100000000002</v>
      </c>
      <c r="E14662" s="39"/>
      <c r="F14662" s="53">
        <v>43802</v>
      </c>
      <c r="G14662" s="54">
        <v>14</v>
      </c>
      <c r="H14662" s="55">
        <v>30548.894090232301</v>
      </c>
      <c r="I14662" s="39"/>
      <c r="J14662" s="53">
        <v>43802</v>
      </c>
      <c r="K14662" s="54">
        <v>14</v>
      </c>
      <c r="L14662" s="55">
        <v>18082.66</v>
      </c>
      <c r="M14662" s="39"/>
      <c r="N14662" s="53">
        <v>43802</v>
      </c>
      <c r="O14662" s="54">
        <v>14</v>
      </c>
      <c r="P14662" s="55">
        <v>13881.8411726922</v>
      </c>
      <c r="Q14662" s="39"/>
      <c r="R14662" s="77">
        <f t="shared" si="684"/>
        <v>0.59192519200823535</v>
      </c>
      <c r="S14662" s="78">
        <f t="shared" si="685"/>
        <v>35836.111805716646</v>
      </c>
      <c r="T14662" s="79">
        <f t="shared" si="686"/>
        <v>8217.0115015736574</v>
      </c>
    </row>
    <row r="14663" spans="2:20">
      <c r="B14663" s="62">
        <v>43802</v>
      </c>
      <c r="C14663" s="63">
        <v>15</v>
      </c>
      <c r="D14663" s="64">
        <v>2.1069800000000001</v>
      </c>
      <c r="E14663" s="39"/>
      <c r="F14663" s="53">
        <v>43802</v>
      </c>
      <c r="G14663" s="54">
        <v>15</v>
      </c>
      <c r="H14663" s="55">
        <v>31025.555312324199</v>
      </c>
      <c r="I14663" s="39"/>
      <c r="J14663" s="53">
        <v>43802</v>
      </c>
      <c r="K14663" s="54">
        <v>15</v>
      </c>
      <c r="L14663" s="55">
        <v>-6068.23</v>
      </c>
      <c r="M14663" s="39"/>
      <c r="N14663" s="53">
        <v>43802</v>
      </c>
      <c r="O14663" s="54">
        <v>15</v>
      </c>
      <c r="P14663" s="55">
        <v>14464.811457641699</v>
      </c>
      <c r="Q14663" s="39"/>
      <c r="R14663" s="77">
        <f t="shared" si="684"/>
        <v>-0.19558811885599137</v>
      </c>
      <c r="S14663" s="78">
        <f t="shared" si="685"/>
        <v>30477.068445021909</v>
      </c>
      <c r="T14663" s="79">
        <f t="shared" si="686"/>
        <v>-2829.1452626067303</v>
      </c>
    </row>
    <row r="14664" spans="2:20">
      <c r="B14664" s="62">
        <v>43802</v>
      </c>
      <c r="C14664" s="63">
        <v>16</v>
      </c>
      <c r="D14664" s="64">
        <v>2.1186199999999999</v>
      </c>
      <c r="E14664" s="39"/>
      <c r="F14664" s="53">
        <v>43802</v>
      </c>
      <c r="G14664" s="54">
        <v>16</v>
      </c>
      <c r="H14664" s="55">
        <v>32448.752720699998</v>
      </c>
      <c r="I14664" s="39"/>
      <c r="J14664" s="53">
        <v>43802</v>
      </c>
      <c r="K14664" s="54">
        <v>16</v>
      </c>
      <c r="L14664" s="55">
        <v>1531.1</v>
      </c>
      <c r="M14664" s="39"/>
      <c r="N14664" s="53">
        <v>43802</v>
      </c>
      <c r="O14664" s="54">
        <v>16</v>
      </c>
      <c r="P14664" s="55">
        <v>15314.9759942694</v>
      </c>
      <c r="Q14664" s="39"/>
      <c r="R14664" s="77">
        <f t="shared" si="684"/>
        <v>4.7185172668386323E-2</v>
      </c>
      <c r="S14664" s="78">
        <f t="shared" si="685"/>
        <v>32446.614440979036</v>
      </c>
      <c r="T14664" s="79">
        <f t="shared" si="686"/>
        <v>722.63978670179313</v>
      </c>
    </row>
    <row r="14665" spans="2:20">
      <c r="B14665" s="62">
        <v>43802</v>
      </c>
      <c r="C14665" s="63">
        <v>17</v>
      </c>
      <c r="D14665" s="64">
        <v>1.5099199999999999</v>
      </c>
      <c r="E14665" s="39"/>
      <c r="F14665" s="53">
        <v>43802</v>
      </c>
      <c r="G14665" s="54">
        <v>17</v>
      </c>
      <c r="H14665" s="55">
        <v>33015.820777954003</v>
      </c>
      <c r="I14665" s="39"/>
      <c r="J14665" s="53">
        <v>43802</v>
      </c>
      <c r="K14665" s="54">
        <v>17</v>
      </c>
      <c r="L14665" s="55">
        <v>-4744.63</v>
      </c>
      <c r="M14665" s="39"/>
      <c r="N14665" s="53">
        <v>43802</v>
      </c>
      <c r="O14665" s="54">
        <v>17</v>
      </c>
      <c r="P14665" s="55">
        <v>15432.394862885199</v>
      </c>
      <c r="Q14665" s="39"/>
      <c r="R14665" s="77">
        <f t="shared" si="684"/>
        <v>-0.14370777064455661</v>
      </c>
      <c r="S14665" s="78">
        <f t="shared" si="685"/>
        <v>23301.68165136762</v>
      </c>
      <c r="T14665" s="79">
        <f t="shared" si="686"/>
        <v>-2217.7550614517399</v>
      </c>
    </row>
    <row r="14666" spans="2:20">
      <c r="B14666" s="62">
        <v>43802</v>
      </c>
      <c r="C14666" s="63">
        <v>18</v>
      </c>
      <c r="D14666" s="64">
        <v>1.3773200000000001</v>
      </c>
      <c r="E14666" s="39"/>
      <c r="F14666" s="53">
        <v>43802</v>
      </c>
      <c r="G14666" s="54">
        <v>18</v>
      </c>
      <c r="H14666" s="55">
        <v>33033.334638626096</v>
      </c>
      <c r="I14666" s="39"/>
      <c r="J14666" s="53">
        <v>43802</v>
      </c>
      <c r="K14666" s="54">
        <v>18</v>
      </c>
      <c r="L14666" s="55">
        <v>-7708.19</v>
      </c>
      <c r="M14666" s="39"/>
      <c r="N14666" s="53">
        <v>43802</v>
      </c>
      <c r="O14666" s="54">
        <v>18</v>
      </c>
      <c r="P14666" s="55">
        <v>15446.510471264601</v>
      </c>
      <c r="Q14666" s="39"/>
      <c r="R14666" s="77">
        <f t="shared" ref="R14666:R14729" si="687">L14666/H14666</f>
        <v>-0.23334580309027481</v>
      </c>
      <c r="S14666" s="78">
        <f t="shared" ref="S14666:S14729" si="688">P14666*D14666</f>
        <v>21274.787802282161</v>
      </c>
      <c r="T14666" s="79">
        <f t="shared" ref="T14666:T14729" si="689">P14666*R14666</f>
        <v>-3604.3783908595774</v>
      </c>
    </row>
    <row r="14667" spans="2:20">
      <c r="B14667" s="62">
        <v>43802</v>
      </c>
      <c r="C14667" s="63">
        <v>19</v>
      </c>
      <c r="D14667" s="64">
        <v>1.4053800000000001</v>
      </c>
      <c r="E14667" s="39"/>
      <c r="F14667" s="53">
        <v>43802</v>
      </c>
      <c r="G14667" s="54">
        <v>19</v>
      </c>
      <c r="H14667" s="55">
        <v>33189.558023052603</v>
      </c>
      <c r="I14667" s="39"/>
      <c r="J14667" s="53">
        <v>43802</v>
      </c>
      <c r="K14667" s="54">
        <v>19</v>
      </c>
      <c r="L14667" s="55">
        <v>-5291.55</v>
      </c>
      <c r="M14667" s="39"/>
      <c r="N14667" s="53">
        <v>43802</v>
      </c>
      <c r="O14667" s="54">
        <v>19</v>
      </c>
      <c r="P14667" s="55">
        <v>15454.303388379099</v>
      </c>
      <c r="Q14667" s="39"/>
      <c r="R14667" s="77">
        <f t="shared" si="687"/>
        <v>-0.15943418096512846</v>
      </c>
      <c r="S14667" s="78">
        <f t="shared" si="688"/>
        <v>21719.168895960222</v>
      </c>
      <c r="T14667" s="79">
        <f t="shared" si="689"/>
        <v>-2463.9442031128315</v>
      </c>
    </row>
    <row r="14668" spans="2:20">
      <c r="B14668" s="62">
        <v>43802</v>
      </c>
      <c r="C14668" s="63">
        <v>20</v>
      </c>
      <c r="D14668" s="64">
        <v>1.29366</v>
      </c>
      <c r="E14668" s="39"/>
      <c r="F14668" s="53">
        <v>43802</v>
      </c>
      <c r="G14668" s="54">
        <v>20</v>
      </c>
      <c r="H14668" s="55">
        <v>32912.591074473799</v>
      </c>
      <c r="I14668" s="39"/>
      <c r="J14668" s="53">
        <v>43802</v>
      </c>
      <c r="K14668" s="54">
        <v>20</v>
      </c>
      <c r="L14668" s="55">
        <v>-11548.16</v>
      </c>
      <c r="M14668" s="39"/>
      <c r="N14668" s="53">
        <v>43802</v>
      </c>
      <c r="O14668" s="54">
        <v>20</v>
      </c>
      <c r="P14668" s="55">
        <v>15342.250732235099</v>
      </c>
      <c r="Q14668" s="39"/>
      <c r="R14668" s="77">
        <f t="shared" si="687"/>
        <v>-0.35087362079360779</v>
      </c>
      <c r="S14668" s="78">
        <f t="shared" si="688"/>
        <v>19847.65608226326</v>
      </c>
      <c r="T14668" s="79">
        <f t="shared" si="689"/>
        <v>-5383.19106554271</v>
      </c>
    </row>
    <row r="14669" spans="2:20">
      <c r="B14669" s="62">
        <v>43802</v>
      </c>
      <c r="C14669" s="63">
        <v>21</v>
      </c>
      <c r="D14669" s="64">
        <v>1.1301699999999999</v>
      </c>
      <c r="E14669" s="39"/>
      <c r="F14669" s="53">
        <v>43802</v>
      </c>
      <c r="G14669" s="54">
        <v>21</v>
      </c>
      <c r="H14669" s="55">
        <v>32357.2300444596</v>
      </c>
      <c r="I14669" s="39"/>
      <c r="J14669" s="53">
        <v>43802</v>
      </c>
      <c r="K14669" s="54">
        <v>21</v>
      </c>
      <c r="L14669" s="55">
        <v>-10538.1</v>
      </c>
      <c r="M14669" s="39"/>
      <c r="N14669" s="53">
        <v>43802</v>
      </c>
      <c r="O14669" s="54">
        <v>21</v>
      </c>
      <c r="P14669" s="55">
        <v>15121.514737453001</v>
      </c>
      <c r="Q14669" s="39"/>
      <c r="R14669" s="77">
        <f t="shared" si="687"/>
        <v>-0.325679917147432</v>
      </c>
      <c r="S14669" s="78">
        <f t="shared" si="688"/>
        <v>17089.882310827255</v>
      </c>
      <c r="T14669" s="79">
        <f t="shared" si="689"/>
        <v>-4924.7736668373655</v>
      </c>
    </row>
    <row r="14670" spans="2:20">
      <c r="B14670" s="62">
        <v>43802</v>
      </c>
      <c r="C14670" s="63">
        <v>22</v>
      </c>
      <c r="D14670" s="64">
        <v>0.99460999999999999</v>
      </c>
      <c r="E14670" s="39"/>
      <c r="F14670" s="53">
        <v>43802</v>
      </c>
      <c r="G14670" s="54">
        <v>22</v>
      </c>
      <c r="H14670" s="55">
        <v>32043.5153391073</v>
      </c>
      <c r="I14670" s="39"/>
      <c r="J14670" s="53">
        <v>43802</v>
      </c>
      <c r="K14670" s="54">
        <v>22</v>
      </c>
      <c r="L14670" s="55">
        <v>-13120.85</v>
      </c>
      <c r="M14670" s="39"/>
      <c r="N14670" s="53">
        <v>43802</v>
      </c>
      <c r="O14670" s="54">
        <v>22</v>
      </c>
      <c r="P14670" s="55">
        <v>15060.473392534999</v>
      </c>
      <c r="Q14670" s="39"/>
      <c r="R14670" s="77">
        <f t="shared" si="687"/>
        <v>-0.40946974328958047</v>
      </c>
      <c r="S14670" s="78">
        <f t="shared" si="688"/>
        <v>14979.297440949236</v>
      </c>
      <c r="T14670" s="79">
        <f t="shared" si="689"/>
        <v>-6166.8081738608635</v>
      </c>
    </row>
    <row r="14671" spans="2:20">
      <c r="B14671" s="62">
        <v>43802</v>
      </c>
      <c r="C14671" s="63">
        <v>23</v>
      </c>
      <c r="D14671" s="64">
        <v>1.1924699999999999</v>
      </c>
      <c r="E14671" s="39"/>
      <c r="F14671" s="53">
        <v>43802</v>
      </c>
      <c r="G14671" s="54">
        <v>23</v>
      </c>
      <c r="H14671" s="55">
        <v>31629.872887539099</v>
      </c>
      <c r="I14671" s="39"/>
      <c r="J14671" s="53">
        <v>43802</v>
      </c>
      <c r="K14671" s="54">
        <v>23</v>
      </c>
      <c r="L14671" s="55">
        <v>-6704.57</v>
      </c>
      <c r="M14671" s="39"/>
      <c r="N14671" s="53">
        <v>43802</v>
      </c>
      <c r="O14671" s="54">
        <v>23</v>
      </c>
      <c r="P14671" s="55">
        <v>14874.4403670961</v>
      </c>
      <c r="Q14671" s="39"/>
      <c r="R14671" s="77">
        <f t="shared" si="687"/>
        <v>-0.21196955244930279</v>
      </c>
      <c r="S14671" s="78">
        <f t="shared" si="688"/>
        <v>17737.323904551085</v>
      </c>
      <c r="T14671" s="79">
        <f t="shared" si="689"/>
        <v>-3152.9284675472036</v>
      </c>
    </row>
    <row r="14672" spans="2:20">
      <c r="B14672" s="62">
        <v>43802</v>
      </c>
      <c r="C14672" s="63">
        <v>24</v>
      </c>
      <c r="D14672" s="64">
        <v>1.0569599999999999</v>
      </c>
      <c r="E14672" s="39"/>
      <c r="F14672" s="53">
        <v>43802</v>
      </c>
      <c r="G14672" s="54">
        <v>24</v>
      </c>
      <c r="H14672" s="55">
        <v>31217.177422165099</v>
      </c>
      <c r="I14672" s="39"/>
      <c r="J14672" s="53">
        <v>43802</v>
      </c>
      <c r="K14672" s="54">
        <v>24</v>
      </c>
      <c r="L14672" s="55">
        <v>-13458.13</v>
      </c>
      <c r="M14672" s="39"/>
      <c r="N14672" s="53">
        <v>43802</v>
      </c>
      <c r="O14672" s="54">
        <v>24</v>
      </c>
      <c r="P14672" s="55">
        <v>14700.038810514499</v>
      </c>
      <c r="Q14672" s="39"/>
      <c r="R14672" s="77">
        <f t="shared" si="687"/>
        <v>-0.43111296764595819</v>
      </c>
      <c r="S14672" s="78">
        <f t="shared" si="688"/>
        <v>15537.353021161403</v>
      </c>
      <c r="T14672" s="79">
        <f t="shared" si="689"/>
        <v>-6337.3773561116668</v>
      </c>
    </row>
    <row r="14673" spans="2:20">
      <c r="B14673" s="62">
        <v>43802</v>
      </c>
      <c r="C14673" s="63">
        <v>25</v>
      </c>
      <c r="D14673" s="64">
        <v>0.86046</v>
      </c>
      <c r="E14673" s="39"/>
      <c r="F14673" s="53">
        <v>43802</v>
      </c>
      <c r="G14673" s="54">
        <v>25</v>
      </c>
      <c r="H14673" s="55">
        <v>30899.333759234501</v>
      </c>
      <c r="I14673" s="39"/>
      <c r="J14673" s="53">
        <v>43802</v>
      </c>
      <c r="K14673" s="54">
        <v>25</v>
      </c>
      <c r="L14673" s="55">
        <v>-18211.8</v>
      </c>
      <c r="M14673" s="39"/>
      <c r="N14673" s="53">
        <v>43802</v>
      </c>
      <c r="O14673" s="54">
        <v>25</v>
      </c>
      <c r="P14673" s="55">
        <v>14581.886683201899</v>
      </c>
      <c r="Q14673" s="39"/>
      <c r="R14673" s="77">
        <f t="shared" si="687"/>
        <v>-0.58939134875544896</v>
      </c>
      <c r="S14673" s="78">
        <f t="shared" si="688"/>
        <v>12547.130215427906</v>
      </c>
      <c r="T14673" s="79">
        <f t="shared" si="689"/>
        <v>-8594.4378596114875</v>
      </c>
    </row>
    <row r="14674" spans="2:20">
      <c r="B14674" s="62">
        <v>43802</v>
      </c>
      <c r="C14674" s="63">
        <v>26</v>
      </c>
      <c r="D14674" s="64">
        <v>0.63317999999999997</v>
      </c>
      <c r="E14674" s="39"/>
      <c r="F14674" s="53">
        <v>43802</v>
      </c>
      <c r="G14674" s="54">
        <v>26</v>
      </c>
      <c r="H14674" s="55">
        <v>30706.5788043801</v>
      </c>
      <c r="I14674" s="39"/>
      <c r="J14674" s="53">
        <v>43802</v>
      </c>
      <c r="K14674" s="54">
        <v>26</v>
      </c>
      <c r="L14674" s="55">
        <v>-26404.03</v>
      </c>
      <c r="M14674" s="39"/>
      <c r="N14674" s="53">
        <v>43802</v>
      </c>
      <c r="O14674" s="54">
        <v>26</v>
      </c>
      <c r="P14674" s="55">
        <v>14503.683383105201</v>
      </c>
      <c r="Q14674" s="39"/>
      <c r="R14674" s="77">
        <f t="shared" si="687"/>
        <v>-0.85988185685582241</v>
      </c>
      <c r="S14674" s="78">
        <f t="shared" si="688"/>
        <v>9183.4422445145501</v>
      </c>
      <c r="T14674" s="79">
        <f t="shared" si="689"/>
        <v>-12471.454198713436</v>
      </c>
    </row>
    <row r="14675" spans="2:20">
      <c r="B14675" s="62">
        <v>43802</v>
      </c>
      <c r="C14675" s="63">
        <v>27</v>
      </c>
      <c r="D14675" s="64">
        <v>0.72677999999999998</v>
      </c>
      <c r="E14675" s="39"/>
      <c r="F14675" s="53">
        <v>43802</v>
      </c>
      <c r="G14675" s="54">
        <v>27</v>
      </c>
      <c r="H14675" s="55">
        <v>30811.962197557801</v>
      </c>
      <c r="I14675" s="39"/>
      <c r="J14675" s="53">
        <v>43802</v>
      </c>
      <c r="K14675" s="54">
        <v>27</v>
      </c>
      <c r="L14675" s="55">
        <v>-16886.03</v>
      </c>
      <c r="M14675" s="39"/>
      <c r="N14675" s="53">
        <v>43802</v>
      </c>
      <c r="O14675" s="54">
        <v>27</v>
      </c>
      <c r="P14675" s="55">
        <v>14593.872940555701</v>
      </c>
      <c r="Q14675" s="39"/>
      <c r="R14675" s="77">
        <f t="shared" si="687"/>
        <v>-0.54803487982139643</v>
      </c>
      <c r="S14675" s="78">
        <f t="shared" si="688"/>
        <v>10606.534975737071</v>
      </c>
      <c r="T14675" s="79">
        <f t="shared" si="689"/>
        <v>-7997.9514031061726</v>
      </c>
    </row>
    <row r="14676" spans="2:20">
      <c r="B14676" s="62">
        <v>43802</v>
      </c>
      <c r="C14676" s="63">
        <v>28</v>
      </c>
      <c r="D14676" s="64">
        <v>0.55686000000000002</v>
      </c>
      <c r="E14676" s="39"/>
      <c r="F14676" s="53">
        <v>43802</v>
      </c>
      <c r="G14676" s="54">
        <v>28</v>
      </c>
      <c r="H14676" s="55">
        <v>30869.353860004099</v>
      </c>
      <c r="I14676" s="39"/>
      <c r="J14676" s="53">
        <v>43802</v>
      </c>
      <c r="K14676" s="54">
        <v>28</v>
      </c>
      <c r="L14676" s="55">
        <v>-21936.07</v>
      </c>
      <c r="M14676" s="39"/>
      <c r="N14676" s="53">
        <v>43802</v>
      </c>
      <c r="O14676" s="54">
        <v>28</v>
      </c>
      <c r="P14676" s="55">
        <v>14562.022632796101</v>
      </c>
      <c r="Q14676" s="39"/>
      <c r="R14676" s="77">
        <f t="shared" si="687"/>
        <v>-0.71060994990314597</v>
      </c>
      <c r="S14676" s="78">
        <f t="shared" si="688"/>
        <v>8109.0079232988373</v>
      </c>
      <c r="T14676" s="79">
        <f t="shared" si="689"/>
        <v>-10347.918173579716</v>
      </c>
    </row>
    <row r="14677" spans="2:20">
      <c r="B14677" s="62">
        <v>43802</v>
      </c>
      <c r="C14677" s="63">
        <v>29</v>
      </c>
      <c r="D14677" s="64">
        <v>1.07775</v>
      </c>
      <c r="E14677" s="39"/>
      <c r="F14677" s="53">
        <v>43802</v>
      </c>
      <c r="G14677" s="54">
        <v>29</v>
      </c>
      <c r="H14677" s="55">
        <v>31428.6063775359</v>
      </c>
      <c r="I14677" s="39"/>
      <c r="J14677" s="53">
        <v>43802</v>
      </c>
      <c r="K14677" s="54">
        <v>29</v>
      </c>
      <c r="L14677" s="55">
        <v>-8738.2000000000007</v>
      </c>
      <c r="M14677" s="39"/>
      <c r="N14677" s="53">
        <v>43802</v>
      </c>
      <c r="O14677" s="54">
        <v>29</v>
      </c>
      <c r="P14677" s="55">
        <v>14860.178177131</v>
      </c>
      <c r="Q14677" s="39"/>
      <c r="R14677" s="77">
        <f t="shared" si="687"/>
        <v>-0.2780333271870995</v>
      </c>
      <c r="S14677" s="78">
        <f t="shared" si="688"/>
        <v>16015.557030402935</v>
      </c>
      <c r="T14677" s="79">
        <f t="shared" si="689"/>
        <v>-4131.6247811808589</v>
      </c>
    </row>
    <row r="14678" spans="2:20">
      <c r="B14678" s="62">
        <v>43802</v>
      </c>
      <c r="C14678" s="63">
        <v>30</v>
      </c>
      <c r="D14678" s="64">
        <v>1.28871</v>
      </c>
      <c r="E14678" s="39"/>
      <c r="F14678" s="53">
        <v>43802</v>
      </c>
      <c r="G14678" s="54">
        <v>30</v>
      </c>
      <c r="H14678" s="55">
        <v>31824.219981770399</v>
      </c>
      <c r="I14678" s="39"/>
      <c r="J14678" s="53">
        <v>43802</v>
      </c>
      <c r="K14678" s="54">
        <v>30</v>
      </c>
      <c r="L14678" s="55">
        <v>1409.33</v>
      </c>
      <c r="M14678" s="39"/>
      <c r="N14678" s="53">
        <v>43802</v>
      </c>
      <c r="O14678" s="54">
        <v>30</v>
      </c>
      <c r="P14678" s="55">
        <v>15053.9785989388</v>
      </c>
      <c r="Q14678" s="39"/>
      <c r="R14678" s="77">
        <f t="shared" si="687"/>
        <v>4.4284824602371861E-2</v>
      </c>
      <c r="S14678" s="78">
        <f t="shared" si="688"/>
        <v>19400.212760238421</v>
      </c>
      <c r="T14678" s="79">
        <f t="shared" si="689"/>
        <v>666.66280182186449</v>
      </c>
    </row>
    <row r="14679" spans="2:20">
      <c r="B14679" s="62">
        <v>43802</v>
      </c>
      <c r="C14679" s="63">
        <v>31</v>
      </c>
      <c r="D14679" s="64">
        <v>1.9528099999999999</v>
      </c>
      <c r="E14679" s="39"/>
      <c r="F14679" s="53">
        <v>43802</v>
      </c>
      <c r="G14679" s="54">
        <v>31</v>
      </c>
      <c r="H14679" s="55">
        <v>31665.7095788232</v>
      </c>
      <c r="I14679" s="39"/>
      <c r="J14679" s="53">
        <v>43802</v>
      </c>
      <c r="K14679" s="54">
        <v>31</v>
      </c>
      <c r="L14679" s="55">
        <v>2578.39</v>
      </c>
      <c r="M14679" s="39"/>
      <c r="N14679" s="53">
        <v>43802</v>
      </c>
      <c r="O14679" s="54">
        <v>31</v>
      </c>
      <c r="P14679" s="55">
        <v>14509.3114743283</v>
      </c>
      <c r="Q14679" s="39"/>
      <c r="R14679" s="77">
        <f t="shared" si="687"/>
        <v>8.1425303089507503E-2</v>
      </c>
      <c r="S14679" s="78">
        <f t="shared" si="688"/>
        <v>28333.928540183046</v>
      </c>
      <c r="T14679" s="79">
        <f t="shared" si="689"/>
        <v>1181.4250844172509</v>
      </c>
    </row>
    <row r="14680" spans="2:20">
      <c r="B14680" s="62">
        <v>43802</v>
      </c>
      <c r="C14680" s="63">
        <v>32</v>
      </c>
      <c r="D14680" s="64">
        <v>2.5260600000000002</v>
      </c>
      <c r="E14680" s="39"/>
      <c r="F14680" s="53">
        <v>43802</v>
      </c>
      <c r="G14680" s="54">
        <v>32</v>
      </c>
      <c r="H14680" s="55">
        <v>32407.907373235601</v>
      </c>
      <c r="I14680" s="39"/>
      <c r="J14680" s="53">
        <v>43802</v>
      </c>
      <c r="K14680" s="54">
        <v>32</v>
      </c>
      <c r="L14680" s="55">
        <v>28721.91</v>
      </c>
      <c r="M14680" s="39"/>
      <c r="N14680" s="53">
        <v>43802</v>
      </c>
      <c r="O14680" s="54">
        <v>32</v>
      </c>
      <c r="P14680" s="55">
        <v>14923.899715662699</v>
      </c>
      <c r="Q14680" s="39"/>
      <c r="R14680" s="77">
        <f t="shared" si="687"/>
        <v>0.88626240717166083</v>
      </c>
      <c r="S14680" s="78">
        <f t="shared" si="688"/>
        <v>37698.666115746921</v>
      </c>
      <c r="T14680" s="79">
        <f t="shared" si="689"/>
        <v>13226.491286391689</v>
      </c>
    </row>
    <row r="14681" spans="2:20">
      <c r="B14681" s="62">
        <v>43802</v>
      </c>
      <c r="C14681" s="63">
        <v>33</v>
      </c>
      <c r="D14681" s="64">
        <v>2.10859</v>
      </c>
      <c r="E14681" s="39"/>
      <c r="F14681" s="53">
        <v>43802</v>
      </c>
      <c r="G14681" s="54">
        <v>33</v>
      </c>
      <c r="H14681" s="55">
        <v>33610.021840155503</v>
      </c>
      <c r="I14681" s="39"/>
      <c r="J14681" s="53">
        <v>43802</v>
      </c>
      <c r="K14681" s="54">
        <v>33</v>
      </c>
      <c r="L14681" s="55">
        <v>11357.19</v>
      </c>
      <c r="M14681" s="39"/>
      <c r="N14681" s="53">
        <v>43802</v>
      </c>
      <c r="O14681" s="54">
        <v>33</v>
      </c>
      <c r="P14681" s="55">
        <v>15678.965640279501</v>
      </c>
      <c r="Q14681" s="39"/>
      <c r="R14681" s="77">
        <f t="shared" si="687"/>
        <v>0.33791081880318868</v>
      </c>
      <c r="S14681" s="78">
        <f t="shared" si="688"/>
        <v>33060.510159436955</v>
      </c>
      <c r="T14681" s="79">
        <f t="shared" si="689"/>
        <v>5298.0921174939076</v>
      </c>
    </row>
    <row r="14682" spans="2:20">
      <c r="B14682" s="62">
        <v>43802</v>
      </c>
      <c r="C14682" s="63">
        <v>34</v>
      </c>
      <c r="D14682" s="64">
        <v>1.9188499999999999</v>
      </c>
      <c r="E14682" s="39"/>
      <c r="F14682" s="53">
        <v>43802</v>
      </c>
      <c r="G14682" s="54">
        <v>34</v>
      </c>
      <c r="H14682" s="55">
        <v>33928.450783280699</v>
      </c>
      <c r="I14682" s="39"/>
      <c r="J14682" s="53">
        <v>43802</v>
      </c>
      <c r="K14682" s="54">
        <v>34</v>
      </c>
      <c r="L14682" s="55">
        <v>1532.98</v>
      </c>
      <c r="M14682" s="39"/>
      <c r="N14682" s="53">
        <v>43802</v>
      </c>
      <c r="O14682" s="54">
        <v>34</v>
      </c>
      <c r="P14682" s="55">
        <v>15944.413423223799</v>
      </c>
      <c r="Q14682" s="39"/>
      <c r="R14682" s="77">
        <f t="shared" si="687"/>
        <v>4.5182729084565915E-2</v>
      </c>
      <c r="S14682" s="78">
        <f t="shared" si="688"/>
        <v>30594.937697152985</v>
      </c>
      <c r="T14682" s="79">
        <f t="shared" si="689"/>
        <v>720.41211211383711</v>
      </c>
    </row>
    <row r="14683" spans="2:20">
      <c r="B14683" s="62">
        <v>43802</v>
      </c>
      <c r="C14683" s="63">
        <v>35</v>
      </c>
      <c r="D14683" s="64">
        <v>2.36015</v>
      </c>
      <c r="E14683" s="39"/>
      <c r="F14683" s="53">
        <v>43802</v>
      </c>
      <c r="G14683" s="54">
        <v>35</v>
      </c>
      <c r="H14683" s="55">
        <v>34426.291089308099</v>
      </c>
      <c r="I14683" s="39"/>
      <c r="J14683" s="53">
        <v>43802</v>
      </c>
      <c r="K14683" s="54">
        <v>35</v>
      </c>
      <c r="L14683" s="55">
        <v>28550.28</v>
      </c>
      <c r="M14683" s="39"/>
      <c r="N14683" s="53">
        <v>43802</v>
      </c>
      <c r="O14683" s="54">
        <v>35</v>
      </c>
      <c r="P14683" s="55">
        <v>16413.435947387701</v>
      </c>
      <c r="Q14683" s="39"/>
      <c r="R14683" s="77">
        <f t="shared" si="687"/>
        <v>0.82931617367480415</v>
      </c>
      <c r="S14683" s="78">
        <f t="shared" si="688"/>
        <v>38738.170851227085</v>
      </c>
      <c r="T14683" s="79">
        <f t="shared" si="689"/>
        <v>13611.927896744053</v>
      </c>
    </row>
    <row r="14684" spans="2:20">
      <c r="B14684" s="62">
        <v>43802</v>
      </c>
      <c r="C14684" s="63">
        <v>36</v>
      </c>
      <c r="D14684" s="64">
        <v>2.1886700000000001</v>
      </c>
      <c r="E14684" s="39"/>
      <c r="F14684" s="53">
        <v>43802</v>
      </c>
      <c r="G14684" s="54">
        <v>36</v>
      </c>
      <c r="H14684" s="55">
        <v>34328.466629998999</v>
      </c>
      <c r="I14684" s="39"/>
      <c r="J14684" s="53">
        <v>43802</v>
      </c>
      <c r="K14684" s="54">
        <v>36</v>
      </c>
      <c r="L14684" s="55">
        <v>12418.54</v>
      </c>
      <c r="M14684" s="39"/>
      <c r="N14684" s="53">
        <v>43802</v>
      </c>
      <c r="O14684" s="54">
        <v>36</v>
      </c>
      <c r="P14684" s="55">
        <v>16358.9326229282</v>
      </c>
      <c r="Q14684" s="39"/>
      <c r="R14684" s="77">
        <f t="shared" si="687"/>
        <v>0.36175632701134613</v>
      </c>
      <c r="S14684" s="78">
        <f t="shared" si="688"/>
        <v>35804.305063824264</v>
      </c>
      <c r="T14684" s="79">
        <f t="shared" si="689"/>
        <v>5917.9473794965925</v>
      </c>
    </row>
    <row r="14685" spans="2:20">
      <c r="B14685" s="62">
        <v>43802</v>
      </c>
      <c r="C14685" s="63">
        <v>37</v>
      </c>
      <c r="D14685" s="64">
        <v>2.7234799999999999</v>
      </c>
      <c r="E14685" s="39"/>
      <c r="F14685" s="53">
        <v>43802</v>
      </c>
      <c r="G14685" s="54">
        <v>37</v>
      </c>
      <c r="H14685" s="55">
        <v>34348.658706579597</v>
      </c>
      <c r="I14685" s="39"/>
      <c r="J14685" s="53">
        <v>43802</v>
      </c>
      <c r="K14685" s="54">
        <v>37</v>
      </c>
      <c r="L14685" s="55">
        <v>10475.9</v>
      </c>
      <c r="M14685" s="39"/>
      <c r="N14685" s="53">
        <v>43802</v>
      </c>
      <c r="O14685" s="54">
        <v>37</v>
      </c>
      <c r="P14685" s="55">
        <v>16212.2167603258</v>
      </c>
      <c r="Q14685" s="39"/>
      <c r="R14685" s="77">
        <f t="shared" si="687"/>
        <v>0.3049871638217217</v>
      </c>
      <c r="S14685" s="78">
        <f t="shared" si="688"/>
        <v>44153.648102412109</v>
      </c>
      <c r="T14685" s="79">
        <f t="shared" si="689"/>
        <v>4944.5180089947471</v>
      </c>
    </row>
    <row r="14686" spans="2:20">
      <c r="B14686" s="62">
        <v>43802</v>
      </c>
      <c r="C14686" s="63">
        <v>38</v>
      </c>
      <c r="D14686" s="64">
        <v>2.6339899999999998</v>
      </c>
      <c r="E14686" s="39"/>
      <c r="F14686" s="53">
        <v>43802</v>
      </c>
      <c r="G14686" s="54">
        <v>38</v>
      </c>
      <c r="H14686" s="55">
        <v>34238.9838247066</v>
      </c>
      <c r="I14686" s="39"/>
      <c r="J14686" s="53">
        <v>43802</v>
      </c>
      <c r="K14686" s="54">
        <v>38</v>
      </c>
      <c r="L14686" s="55">
        <v>16556.400000000001</v>
      </c>
      <c r="M14686" s="39"/>
      <c r="N14686" s="53">
        <v>43802</v>
      </c>
      <c r="O14686" s="54">
        <v>38</v>
      </c>
      <c r="P14686" s="55">
        <v>16094.553447390101</v>
      </c>
      <c r="Q14686" s="39"/>
      <c r="R14686" s="77">
        <f t="shared" si="687"/>
        <v>0.48355407055197197</v>
      </c>
      <c r="S14686" s="78">
        <f t="shared" si="688"/>
        <v>42392.892834891049</v>
      </c>
      <c r="T14686" s="79">
        <f t="shared" si="689"/>
        <v>7782.5868332017562</v>
      </c>
    </row>
    <row r="14687" spans="2:20">
      <c r="B14687" s="62">
        <v>43802</v>
      </c>
      <c r="C14687" s="63">
        <v>39</v>
      </c>
      <c r="D14687" s="64">
        <v>1.92421</v>
      </c>
      <c r="E14687" s="39"/>
      <c r="F14687" s="53">
        <v>43802</v>
      </c>
      <c r="G14687" s="54">
        <v>39</v>
      </c>
      <c r="H14687" s="55">
        <v>34281.5765694785</v>
      </c>
      <c r="I14687" s="39"/>
      <c r="J14687" s="53">
        <v>43802</v>
      </c>
      <c r="K14687" s="54">
        <v>39</v>
      </c>
      <c r="L14687" s="55">
        <v>-2001.49</v>
      </c>
      <c r="M14687" s="39"/>
      <c r="N14687" s="53">
        <v>43802</v>
      </c>
      <c r="O14687" s="54">
        <v>39</v>
      </c>
      <c r="P14687" s="55">
        <v>15647.050837044901</v>
      </c>
      <c r="Q14687" s="39"/>
      <c r="R14687" s="77">
        <f t="shared" si="687"/>
        <v>-5.8383837626124882E-2</v>
      </c>
      <c r="S14687" s="78">
        <f t="shared" si="688"/>
        <v>30108.211691150169</v>
      </c>
      <c r="T14687" s="79">
        <f t="shared" si="689"/>
        <v>-913.53487539775085</v>
      </c>
    </row>
    <row r="14688" spans="2:20">
      <c r="B14688" s="62">
        <v>43802</v>
      </c>
      <c r="C14688" s="63">
        <v>40</v>
      </c>
      <c r="D14688" s="64">
        <v>1.56887</v>
      </c>
      <c r="E14688" s="39"/>
      <c r="F14688" s="53">
        <v>43802</v>
      </c>
      <c r="G14688" s="54">
        <v>40</v>
      </c>
      <c r="H14688" s="55">
        <v>33553.952639211799</v>
      </c>
      <c r="I14688" s="39"/>
      <c r="J14688" s="53">
        <v>43802</v>
      </c>
      <c r="K14688" s="54">
        <v>40</v>
      </c>
      <c r="L14688" s="55">
        <v>-3875.98</v>
      </c>
      <c r="M14688" s="39"/>
      <c r="N14688" s="53">
        <v>43802</v>
      </c>
      <c r="O14688" s="54">
        <v>40</v>
      </c>
      <c r="P14688" s="55">
        <v>15288.973711386499</v>
      </c>
      <c r="Q14688" s="39"/>
      <c r="R14688" s="77">
        <f t="shared" si="687"/>
        <v>-0.11551485578096855</v>
      </c>
      <c r="S14688" s="78">
        <f t="shared" si="688"/>
        <v>23986.412186582937</v>
      </c>
      <c r="T14688" s="79">
        <f t="shared" si="689"/>
        <v>-1766.103593309831</v>
      </c>
    </row>
    <row r="14689" spans="2:20">
      <c r="B14689" s="62">
        <v>43802</v>
      </c>
      <c r="C14689" s="63">
        <v>41</v>
      </c>
      <c r="D14689" s="64">
        <v>2.4916200000000002</v>
      </c>
      <c r="E14689" s="39"/>
      <c r="F14689" s="53">
        <v>43802</v>
      </c>
      <c r="G14689" s="54">
        <v>41</v>
      </c>
      <c r="H14689" s="55">
        <v>32679.564966346999</v>
      </c>
      <c r="I14689" s="39"/>
      <c r="J14689" s="53">
        <v>43802</v>
      </c>
      <c r="K14689" s="54">
        <v>41</v>
      </c>
      <c r="L14689" s="55">
        <v>40680.050000000003</v>
      </c>
      <c r="M14689" s="39"/>
      <c r="N14689" s="53">
        <v>43802</v>
      </c>
      <c r="O14689" s="54">
        <v>41</v>
      </c>
      <c r="P14689" s="55">
        <v>14989.767805298001</v>
      </c>
      <c r="Q14689" s="39"/>
      <c r="R14689" s="77">
        <f t="shared" si="687"/>
        <v>1.2448161425004218</v>
      </c>
      <c r="S14689" s="78">
        <f t="shared" si="688"/>
        <v>37348.805259036606</v>
      </c>
      <c r="T14689" s="79">
        <f t="shared" si="689"/>
        <v>18659.50493636807</v>
      </c>
    </row>
    <row r="14690" spans="2:20">
      <c r="B14690" s="62">
        <v>43802</v>
      </c>
      <c r="C14690" s="63">
        <v>42</v>
      </c>
      <c r="D14690" s="64">
        <v>1.7446900000000001</v>
      </c>
      <c r="E14690" s="39"/>
      <c r="F14690" s="53">
        <v>43802</v>
      </c>
      <c r="G14690" s="54">
        <v>42</v>
      </c>
      <c r="H14690" s="55">
        <v>31379.8574473593</v>
      </c>
      <c r="I14690" s="39"/>
      <c r="J14690" s="53">
        <v>43802</v>
      </c>
      <c r="K14690" s="54">
        <v>42</v>
      </c>
      <c r="L14690" s="55">
        <v>9280.6</v>
      </c>
      <c r="M14690" s="39"/>
      <c r="N14690" s="53">
        <v>43802</v>
      </c>
      <c r="O14690" s="54">
        <v>42</v>
      </c>
      <c r="P14690" s="55">
        <v>14322.7289458992</v>
      </c>
      <c r="Q14690" s="39"/>
      <c r="R14690" s="77">
        <f t="shared" si="687"/>
        <v>0.29575022817004504</v>
      </c>
      <c r="S14690" s="78">
        <f t="shared" si="688"/>
        <v>24988.721964620876</v>
      </c>
      <c r="T14690" s="79">
        <f t="shared" si="689"/>
        <v>4235.9503537673972</v>
      </c>
    </row>
    <row r="14691" spans="2:20">
      <c r="B14691" s="62">
        <v>43802</v>
      </c>
      <c r="C14691" s="63">
        <v>43</v>
      </c>
      <c r="D14691" s="64">
        <v>2.1411899999999999</v>
      </c>
      <c r="E14691" s="39"/>
      <c r="F14691" s="53">
        <v>43802</v>
      </c>
      <c r="G14691" s="54">
        <v>43</v>
      </c>
      <c r="H14691" s="55">
        <v>29653.386742294399</v>
      </c>
      <c r="I14691" s="39"/>
      <c r="J14691" s="53">
        <v>43802</v>
      </c>
      <c r="K14691" s="54">
        <v>43</v>
      </c>
      <c r="L14691" s="55">
        <v>27151.89</v>
      </c>
      <c r="M14691" s="39"/>
      <c r="N14691" s="53">
        <v>43802</v>
      </c>
      <c r="O14691" s="54">
        <v>43</v>
      </c>
      <c r="P14691" s="55">
        <v>13434.869449678699</v>
      </c>
      <c r="Q14691" s="39"/>
      <c r="R14691" s="77">
        <f t="shared" si="687"/>
        <v>0.91564212330841344</v>
      </c>
      <c r="S14691" s="78">
        <f t="shared" si="688"/>
        <v>28766.608116957534</v>
      </c>
      <c r="T14691" s="79">
        <f t="shared" si="689"/>
        <v>12301.53238927514</v>
      </c>
    </row>
    <row r="14692" spans="2:20">
      <c r="B14692" s="62">
        <v>43802</v>
      </c>
      <c r="C14692" s="63">
        <v>44</v>
      </c>
      <c r="D14692" s="64">
        <v>1.80223</v>
      </c>
      <c r="E14692" s="39"/>
      <c r="F14692" s="53">
        <v>43802</v>
      </c>
      <c r="G14692" s="54">
        <v>44</v>
      </c>
      <c r="H14692" s="55">
        <v>27742.742409341899</v>
      </c>
      <c r="I14692" s="39"/>
      <c r="J14692" s="53">
        <v>43802</v>
      </c>
      <c r="K14692" s="54">
        <v>44</v>
      </c>
      <c r="L14692" s="55">
        <v>-164.25</v>
      </c>
      <c r="M14692" s="39"/>
      <c r="N14692" s="53">
        <v>43802</v>
      </c>
      <c r="O14692" s="54">
        <v>44</v>
      </c>
      <c r="P14692" s="55">
        <v>12310.603036832799</v>
      </c>
      <c r="Q14692" s="39"/>
      <c r="R14692" s="77">
        <f t="shared" si="687"/>
        <v>-5.9204673271482915E-3</v>
      </c>
      <c r="S14692" s="78">
        <f t="shared" si="688"/>
        <v>22186.538111071175</v>
      </c>
      <c r="T14692" s="79">
        <f t="shared" si="689"/>
        <v>-72.884523057061131</v>
      </c>
    </row>
    <row r="14693" spans="2:20">
      <c r="B14693" s="62">
        <v>43802</v>
      </c>
      <c r="C14693" s="63">
        <v>45</v>
      </c>
      <c r="D14693" s="64">
        <v>2.1297000000000001</v>
      </c>
      <c r="E14693" s="39"/>
      <c r="F14693" s="53">
        <v>43802</v>
      </c>
      <c r="G14693" s="54">
        <v>45</v>
      </c>
      <c r="H14693" s="55">
        <v>27809.747167822799</v>
      </c>
      <c r="I14693" s="39"/>
      <c r="J14693" s="53">
        <v>43802</v>
      </c>
      <c r="K14693" s="54">
        <v>45</v>
      </c>
      <c r="L14693" s="55">
        <v>2170.31</v>
      </c>
      <c r="M14693" s="39"/>
      <c r="N14693" s="53">
        <v>43802</v>
      </c>
      <c r="O14693" s="54">
        <v>45</v>
      </c>
      <c r="P14693" s="55">
        <v>11964.146491944701</v>
      </c>
      <c r="Q14693" s="39"/>
      <c r="R14693" s="77">
        <f t="shared" si="687"/>
        <v>7.804134237189872E-2</v>
      </c>
      <c r="S14693" s="78">
        <f t="shared" si="688"/>
        <v>25480.042783894631</v>
      </c>
      <c r="T14693" s="79">
        <f t="shared" si="689"/>
        <v>933.69805256540735</v>
      </c>
    </row>
    <row r="14694" spans="2:20">
      <c r="B14694" s="62">
        <v>43802</v>
      </c>
      <c r="C14694" s="63">
        <v>46</v>
      </c>
      <c r="D14694" s="64">
        <v>2.4271099999999999</v>
      </c>
      <c r="E14694" s="39"/>
      <c r="F14694" s="53">
        <v>43802</v>
      </c>
      <c r="G14694" s="54">
        <v>46</v>
      </c>
      <c r="H14694" s="55">
        <v>27069.114887419699</v>
      </c>
      <c r="I14694" s="39"/>
      <c r="J14694" s="53">
        <v>43802</v>
      </c>
      <c r="K14694" s="54">
        <v>46</v>
      </c>
      <c r="L14694" s="55">
        <v>3162.43</v>
      </c>
      <c r="M14694" s="39"/>
      <c r="N14694" s="53">
        <v>43802</v>
      </c>
      <c r="O14694" s="54">
        <v>46</v>
      </c>
      <c r="P14694" s="55">
        <v>12008.2193344648</v>
      </c>
      <c r="Q14694" s="39"/>
      <c r="R14694" s="77">
        <f t="shared" si="687"/>
        <v>0.11682797953137844</v>
      </c>
      <c r="S14694" s="78">
        <f t="shared" si="688"/>
        <v>29145.269228872861</v>
      </c>
      <c r="T14694" s="79">
        <f t="shared" si="689"/>
        <v>1402.8960026151565</v>
      </c>
    </row>
    <row r="14695" spans="2:20">
      <c r="B14695" s="62">
        <v>43802</v>
      </c>
      <c r="C14695" s="63">
        <v>47</v>
      </c>
      <c r="D14695" s="64">
        <v>3.8173499999999998</v>
      </c>
      <c r="E14695" s="39"/>
      <c r="F14695" s="53">
        <v>43802</v>
      </c>
      <c r="G14695" s="54">
        <v>47</v>
      </c>
      <c r="H14695" s="55">
        <v>25800.066268726601</v>
      </c>
      <c r="I14695" s="39"/>
      <c r="J14695" s="53">
        <v>43802</v>
      </c>
      <c r="K14695" s="54">
        <v>47</v>
      </c>
      <c r="L14695" s="55">
        <v>51747.68</v>
      </c>
      <c r="M14695" s="39"/>
      <c r="N14695" s="53">
        <v>43802</v>
      </c>
      <c r="O14695" s="54">
        <v>47</v>
      </c>
      <c r="P14695" s="55">
        <v>11769.260579613599</v>
      </c>
      <c r="Q14695" s="39"/>
      <c r="R14695" s="77">
        <f t="shared" si="687"/>
        <v>2.005718879207905</v>
      </c>
      <c r="S14695" s="78">
        <f t="shared" si="688"/>
        <v>44927.386873587973</v>
      </c>
      <c r="T14695" s="79">
        <f t="shared" si="689"/>
        <v>23605.828138848367</v>
      </c>
    </row>
    <row r="14696" spans="2:20">
      <c r="B14696" s="62">
        <v>43802</v>
      </c>
      <c r="C14696" s="63">
        <v>48</v>
      </c>
      <c r="D14696" s="64">
        <v>4.12981</v>
      </c>
      <c r="E14696" s="39"/>
      <c r="F14696" s="53">
        <v>43802</v>
      </c>
      <c r="G14696" s="54">
        <v>48</v>
      </c>
      <c r="H14696" s="55">
        <v>26496.514960975099</v>
      </c>
      <c r="I14696" s="39"/>
      <c r="J14696" s="53">
        <v>43802</v>
      </c>
      <c r="K14696" s="54">
        <v>48</v>
      </c>
      <c r="L14696" s="55">
        <v>45724.65</v>
      </c>
      <c r="M14696" s="39"/>
      <c r="N14696" s="53">
        <v>43802</v>
      </c>
      <c r="O14696" s="54">
        <v>48</v>
      </c>
      <c r="P14696" s="55">
        <v>13047.875807455701</v>
      </c>
      <c r="Q14696" s="39"/>
      <c r="R14696" s="77">
        <f t="shared" si="687"/>
        <v>1.7256854370223671</v>
      </c>
      <c r="S14696" s="78">
        <f t="shared" si="688"/>
        <v>53885.247988388626</v>
      </c>
      <c r="T14696" s="79">
        <f t="shared" si="689"/>
        <v>22516.529265002762</v>
      </c>
    </row>
    <row r="14697" spans="2:20">
      <c r="B14697" s="62">
        <v>43803</v>
      </c>
      <c r="C14697" s="63">
        <v>1</v>
      </c>
      <c r="D14697" s="64">
        <v>3.6015000000000001</v>
      </c>
      <c r="E14697" s="39"/>
      <c r="F14697" s="53">
        <v>43803</v>
      </c>
      <c r="G14697" s="54">
        <v>1</v>
      </c>
      <c r="H14697" s="55">
        <v>24655.5307233807</v>
      </c>
      <c r="I14697" s="39"/>
      <c r="J14697" s="53">
        <v>43803</v>
      </c>
      <c r="K14697" s="54">
        <v>1</v>
      </c>
      <c r="L14697" s="55">
        <v>21591.68</v>
      </c>
      <c r="M14697" s="39"/>
      <c r="N14697" s="53">
        <v>43803</v>
      </c>
      <c r="O14697" s="54">
        <v>1</v>
      </c>
      <c r="P14697" s="55">
        <v>11050.094641198801</v>
      </c>
      <c r="Q14697" s="39"/>
      <c r="R14697" s="77">
        <f t="shared" si="687"/>
        <v>0.87573373464334847</v>
      </c>
      <c r="S14697" s="78">
        <f t="shared" si="688"/>
        <v>39796.915850277481</v>
      </c>
      <c r="T14697" s="79">
        <f t="shared" si="689"/>
        <v>9676.9406482994782</v>
      </c>
    </row>
    <row r="14698" spans="2:20">
      <c r="B14698" s="62">
        <v>43803</v>
      </c>
      <c r="C14698" s="63">
        <v>2</v>
      </c>
      <c r="D14698" s="64">
        <v>4.03247</v>
      </c>
      <c r="E14698" s="39"/>
      <c r="F14698" s="53">
        <v>43803</v>
      </c>
      <c r="G14698" s="54">
        <v>2</v>
      </c>
      <c r="H14698" s="55">
        <v>24923.797731382201</v>
      </c>
      <c r="I14698" s="39"/>
      <c r="J14698" s="53">
        <v>43803</v>
      </c>
      <c r="K14698" s="54">
        <v>2</v>
      </c>
      <c r="L14698" s="55">
        <v>28177.599999999999</v>
      </c>
      <c r="M14698" s="39"/>
      <c r="N14698" s="53">
        <v>43803</v>
      </c>
      <c r="O14698" s="54">
        <v>2</v>
      </c>
      <c r="P14698" s="55">
        <v>11196.822075398801</v>
      </c>
      <c r="Q14698" s="39"/>
      <c r="R14698" s="77">
        <f t="shared" si="687"/>
        <v>1.1305500190494986</v>
      </c>
      <c r="S14698" s="78">
        <f t="shared" si="688"/>
        <v>45150.849114383404</v>
      </c>
      <c r="T14698" s="79">
        <f t="shared" si="689"/>
        <v>12658.56741063596</v>
      </c>
    </row>
    <row r="14699" spans="2:20">
      <c r="B14699" s="62">
        <v>43803</v>
      </c>
      <c r="C14699" s="63">
        <v>3</v>
      </c>
      <c r="D14699" s="64">
        <v>4.2836600000000002</v>
      </c>
      <c r="E14699" s="39"/>
      <c r="F14699" s="53">
        <v>43803</v>
      </c>
      <c r="G14699" s="54">
        <v>3</v>
      </c>
      <c r="H14699" s="55">
        <v>24791.034158129602</v>
      </c>
      <c r="I14699" s="39"/>
      <c r="J14699" s="53">
        <v>43803</v>
      </c>
      <c r="K14699" s="54">
        <v>3</v>
      </c>
      <c r="L14699" s="55">
        <v>24414.85</v>
      </c>
      <c r="M14699" s="39"/>
      <c r="N14699" s="53">
        <v>43803</v>
      </c>
      <c r="O14699" s="54">
        <v>3</v>
      </c>
      <c r="P14699" s="55">
        <v>11040.911204341201</v>
      </c>
      <c r="Q14699" s="39"/>
      <c r="R14699" s="77">
        <f t="shared" si="687"/>
        <v>0.98482579807965609</v>
      </c>
      <c r="S14699" s="78">
        <f t="shared" si="688"/>
        <v>47295.509689588231</v>
      </c>
      <c r="T14699" s="79">
        <f t="shared" si="689"/>
        <v>10873.374188341939</v>
      </c>
    </row>
    <row r="14700" spans="2:20">
      <c r="B14700" s="62">
        <v>43803</v>
      </c>
      <c r="C14700" s="63">
        <v>4</v>
      </c>
      <c r="D14700" s="64">
        <v>4.1774199999999997</v>
      </c>
      <c r="E14700" s="39"/>
      <c r="F14700" s="53">
        <v>43803</v>
      </c>
      <c r="G14700" s="54">
        <v>4</v>
      </c>
      <c r="H14700" s="55">
        <v>24619.3480042591</v>
      </c>
      <c r="I14700" s="39"/>
      <c r="J14700" s="53">
        <v>43803</v>
      </c>
      <c r="K14700" s="54">
        <v>4</v>
      </c>
      <c r="L14700" s="55">
        <v>16820.02</v>
      </c>
      <c r="M14700" s="39"/>
      <c r="N14700" s="53">
        <v>43803</v>
      </c>
      <c r="O14700" s="54">
        <v>4</v>
      </c>
      <c r="P14700" s="55">
        <v>10995.168879053101</v>
      </c>
      <c r="Q14700" s="39"/>
      <c r="R14700" s="77">
        <f t="shared" si="687"/>
        <v>0.68320330810914121</v>
      </c>
      <c r="S14700" s="78">
        <f t="shared" si="688"/>
        <v>45931.438378733998</v>
      </c>
      <c r="T14700" s="79">
        <f t="shared" si="689"/>
        <v>7511.9357513877567</v>
      </c>
    </row>
    <row r="14701" spans="2:20">
      <c r="B14701" s="62">
        <v>43803</v>
      </c>
      <c r="C14701" s="63">
        <v>5</v>
      </c>
      <c r="D14701" s="64">
        <v>4.3557699999999997</v>
      </c>
      <c r="E14701" s="39"/>
      <c r="F14701" s="53">
        <v>43803</v>
      </c>
      <c r="G14701" s="54">
        <v>5</v>
      </c>
      <c r="H14701" s="55">
        <v>24526.749273818201</v>
      </c>
      <c r="I14701" s="39"/>
      <c r="J14701" s="53">
        <v>43803</v>
      </c>
      <c r="K14701" s="54">
        <v>5</v>
      </c>
      <c r="L14701" s="55">
        <v>22235.45</v>
      </c>
      <c r="M14701" s="39"/>
      <c r="N14701" s="53">
        <v>43803</v>
      </c>
      <c r="O14701" s="54">
        <v>5</v>
      </c>
      <c r="P14701" s="55">
        <v>11172.448451272099</v>
      </c>
      <c r="Q14701" s="39"/>
      <c r="R14701" s="77">
        <f t="shared" si="687"/>
        <v>0.90657957774028719</v>
      </c>
      <c r="S14701" s="78">
        <f t="shared" si="688"/>
        <v>48664.615790597469</v>
      </c>
      <c r="T14701" s="79">
        <f t="shared" si="689"/>
        <v>10128.713599279385</v>
      </c>
    </row>
    <row r="14702" spans="2:20">
      <c r="B14702" s="62">
        <v>43803</v>
      </c>
      <c r="C14702" s="63">
        <v>6</v>
      </c>
      <c r="D14702" s="64">
        <v>4.2916499999999997</v>
      </c>
      <c r="E14702" s="39"/>
      <c r="F14702" s="53">
        <v>43803</v>
      </c>
      <c r="G14702" s="54">
        <v>6</v>
      </c>
      <c r="H14702" s="55">
        <v>24465.1419095399</v>
      </c>
      <c r="I14702" s="39"/>
      <c r="J14702" s="53">
        <v>43803</v>
      </c>
      <c r="K14702" s="54">
        <v>6</v>
      </c>
      <c r="L14702" s="55">
        <v>12485.03</v>
      </c>
      <c r="M14702" s="39"/>
      <c r="N14702" s="53">
        <v>43803</v>
      </c>
      <c r="O14702" s="54">
        <v>6</v>
      </c>
      <c r="P14702" s="55">
        <v>11149.649181487101</v>
      </c>
      <c r="Q14702" s="39"/>
      <c r="R14702" s="77">
        <f t="shared" si="687"/>
        <v>0.51031913267307094</v>
      </c>
      <c r="S14702" s="78">
        <f t="shared" si="688"/>
        <v>47850.391909729115</v>
      </c>
      <c r="T14702" s="79">
        <f t="shared" si="689"/>
        <v>5689.8792999055122</v>
      </c>
    </row>
    <row r="14703" spans="2:20">
      <c r="B14703" s="62">
        <v>43803</v>
      </c>
      <c r="C14703" s="63">
        <v>7</v>
      </c>
      <c r="D14703" s="64">
        <v>4.2914500000000002</v>
      </c>
      <c r="E14703" s="39"/>
      <c r="F14703" s="53">
        <v>43803</v>
      </c>
      <c r="G14703" s="54">
        <v>7</v>
      </c>
      <c r="H14703" s="55">
        <v>24150.1086980256</v>
      </c>
      <c r="I14703" s="39"/>
      <c r="J14703" s="53">
        <v>43803</v>
      </c>
      <c r="K14703" s="54">
        <v>7</v>
      </c>
      <c r="L14703" s="55">
        <v>4821.28</v>
      </c>
      <c r="M14703" s="39"/>
      <c r="N14703" s="53">
        <v>43803</v>
      </c>
      <c r="O14703" s="54">
        <v>7</v>
      </c>
      <c r="P14703" s="55">
        <v>11176.891856751299</v>
      </c>
      <c r="Q14703" s="39"/>
      <c r="R14703" s="77">
        <f t="shared" si="687"/>
        <v>0.19963802483399029</v>
      </c>
      <c r="S14703" s="78">
        <f t="shared" si="688"/>
        <v>47965.072558655367</v>
      </c>
      <c r="T14703" s="79">
        <f t="shared" si="689"/>
        <v>2231.3326140649397</v>
      </c>
    </row>
    <row r="14704" spans="2:20">
      <c r="B14704" s="62">
        <v>43803</v>
      </c>
      <c r="C14704" s="63">
        <v>8</v>
      </c>
      <c r="D14704" s="64">
        <v>5.0026000000000002</v>
      </c>
      <c r="E14704" s="39"/>
      <c r="F14704" s="53">
        <v>43803</v>
      </c>
      <c r="G14704" s="54">
        <v>8</v>
      </c>
      <c r="H14704" s="55">
        <v>23850.0800639562</v>
      </c>
      <c r="I14704" s="39"/>
      <c r="J14704" s="53">
        <v>43803</v>
      </c>
      <c r="K14704" s="54">
        <v>8</v>
      </c>
      <c r="L14704" s="55">
        <v>-5160.46</v>
      </c>
      <c r="M14704" s="39"/>
      <c r="N14704" s="53">
        <v>43803</v>
      </c>
      <c r="O14704" s="54">
        <v>8</v>
      </c>
      <c r="P14704" s="55">
        <v>11042.348982687699</v>
      </c>
      <c r="Q14704" s="39"/>
      <c r="R14704" s="77">
        <f t="shared" si="687"/>
        <v>-0.21637076211743309</v>
      </c>
      <c r="S14704" s="78">
        <f t="shared" si="688"/>
        <v>55240.455020793488</v>
      </c>
      <c r="T14704" s="79">
        <f t="shared" si="689"/>
        <v>-2389.2414649507996</v>
      </c>
    </row>
    <row r="14705" spans="2:20">
      <c r="B14705" s="62">
        <v>43803</v>
      </c>
      <c r="C14705" s="63">
        <v>9</v>
      </c>
      <c r="D14705" s="64">
        <v>6.2414800000000001</v>
      </c>
      <c r="E14705" s="39"/>
      <c r="F14705" s="53">
        <v>43803</v>
      </c>
      <c r="G14705" s="54">
        <v>9</v>
      </c>
      <c r="H14705" s="55">
        <v>25389.694132741199</v>
      </c>
      <c r="I14705" s="39"/>
      <c r="J14705" s="53">
        <v>43803</v>
      </c>
      <c r="K14705" s="54">
        <v>9</v>
      </c>
      <c r="L14705" s="55">
        <v>-522.52</v>
      </c>
      <c r="M14705" s="39"/>
      <c r="N14705" s="53">
        <v>43803</v>
      </c>
      <c r="O14705" s="54">
        <v>9</v>
      </c>
      <c r="P14705" s="55">
        <v>12885.3911052072</v>
      </c>
      <c r="Q14705" s="39"/>
      <c r="R14705" s="77">
        <f t="shared" si="687"/>
        <v>-2.0580003731757682E-2</v>
      </c>
      <c r="S14705" s="78">
        <f t="shared" si="688"/>
        <v>80423.910875328642</v>
      </c>
      <c r="T14705" s="79">
        <f t="shared" si="689"/>
        <v>-265.18139703032142</v>
      </c>
    </row>
    <row r="14706" spans="2:20">
      <c r="B14706" s="62">
        <v>43803</v>
      </c>
      <c r="C14706" s="63">
        <v>10</v>
      </c>
      <c r="D14706" s="64">
        <v>7.0588100000000003</v>
      </c>
      <c r="E14706" s="39"/>
      <c r="F14706" s="53">
        <v>43803</v>
      </c>
      <c r="G14706" s="54">
        <v>10</v>
      </c>
      <c r="H14706" s="55">
        <v>25874.053066615699</v>
      </c>
      <c r="I14706" s="39"/>
      <c r="J14706" s="53">
        <v>43803</v>
      </c>
      <c r="K14706" s="54">
        <v>10</v>
      </c>
      <c r="L14706" s="55">
        <v>9609.02</v>
      </c>
      <c r="M14706" s="39"/>
      <c r="N14706" s="53">
        <v>43803</v>
      </c>
      <c r="O14706" s="54">
        <v>10</v>
      </c>
      <c r="P14706" s="55">
        <v>13157.7140187512</v>
      </c>
      <c r="Q14706" s="39"/>
      <c r="R14706" s="77">
        <f t="shared" si="687"/>
        <v>0.37137668285909758</v>
      </c>
      <c r="S14706" s="78">
        <f t="shared" si="688"/>
        <v>92877.803292701152</v>
      </c>
      <c r="T14706" s="79">
        <f t="shared" si="689"/>
        <v>4886.4681862924663</v>
      </c>
    </row>
    <row r="14707" spans="2:20">
      <c r="B14707" s="62">
        <v>43803</v>
      </c>
      <c r="C14707" s="63">
        <v>11</v>
      </c>
      <c r="D14707" s="64">
        <v>7.6127500000000001</v>
      </c>
      <c r="E14707" s="39"/>
      <c r="F14707" s="53">
        <v>43803</v>
      </c>
      <c r="G14707" s="54">
        <v>11</v>
      </c>
      <c r="H14707" s="55">
        <v>26377.309660151201</v>
      </c>
      <c r="I14707" s="39"/>
      <c r="J14707" s="53">
        <v>43803</v>
      </c>
      <c r="K14707" s="54">
        <v>11</v>
      </c>
      <c r="L14707" s="55">
        <v>10489.01</v>
      </c>
      <c r="M14707" s="39"/>
      <c r="N14707" s="53">
        <v>43803</v>
      </c>
      <c r="O14707" s="54">
        <v>11</v>
      </c>
      <c r="P14707" s="55">
        <v>13652.7644348707</v>
      </c>
      <c r="Q14707" s="39"/>
      <c r="R14707" s="77">
        <f t="shared" si="687"/>
        <v>0.39765276046502895</v>
      </c>
      <c r="S14707" s="78">
        <f t="shared" si="688"/>
        <v>103935.08245156192</v>
      </c>
      <c r="T14707" s="79">
        <f t="shared" si="689"/>
        <v>5429.0594655051045</v>
      </c>
    </row>
    <row r="14708" spans="2:20">
      <c r="B14708" s="62">
        <v>43803</v>
      </c>
      <c r="C14708" s="63">
        <v>12</v>
      </c>
      <c r="D14708" s="64">
        <v>7.5230800000000002</v>
      </c>
      <c r="E14708" s="39"/>
      <c r="F14708" s="53">
        <v>43803</v>
      </c>
      <c r="G14708" s="54">
        <v>12</v>
      </c>
      <c r="H14708" s="55">
        <v>27416.836631171001</v>
      </c>
      <c r="I14708" s="39"/>
      <c r="J14708" s="53">
        <v>43803</v>
      </c>
      <c r="K14708" s="54">
        <v>12</v>
      </c>
      <c r="L14708" s="55">
        <v>7462.77</v>
      </c>
      <c r="M14708" s="39"/>
      <c r="N14708" s="53">
        <v>43803</v>
      </c>
      <c r="O14708" s="54">
        <v>12</v>
      </c>
      <c r="P14708" s="55">
        <v>14181.5042852079</v>
      </c>
      <c r="Q14708" s="39"/>
      <c r="R14708" s="77">
        <f t="shared" si="687"/>
        <v>0.2721966104402927</v>
      </c>
      <c r="S14708" s="78">
        <f t="shared" si="688"/>
        <v>106688.59125796186</v>
      </c>
      <c r="T14708" s="79">
        <f t="shared" si="689"/>
        <v>3860.1573973780764</v>
      </c>
    </row>
    <row r="14709" spans="2:20">
      <c r="B14709" s="62">
        <v>43803</v>
      </c>
      <c r="C14709" s="63">
        <v>13</v>
      </c>
      <c r="D14709" s="64">
        <v>7.6961899999999996</v>
      </c>
      <c r="E14709" s="39"/>
      <c r="F14709" s="53">
        <v>43803</v>
      </c>
      <c r="G14709" s="54">
        <v>13</v>
      </c>
      <c r="H14709" s="55">
        <v>29399.377412452799</v>
      </c>
      <c r="I14709" s="39"/>
      <c r="J14709" s="53">
        <v>43803</v>
      </c>
      <c r="K14709" s="54">
        <v>13</v>
      </c>
      <c r="L14709" s="55">
        <v>19672.939999999999</v>
      </c>
      <c r="M14709" s="39"/>
      <c r="N14709" s="53">
        <v>43803</v>
      </c>
      <c r="O14709" s="54">
        <v>13</v>
      </c>
      <c r="P14709" s="55">
        <v>14544.866425455801</v>
      </c>
      <c r="Q14709" s="39"/>
      <c r="R14709" s="77">
        <f t="shared" si="687"/>
        <v>0.66916178951691208</v>
      </c>
      <c r="S14709" s="78">
        <f t="shared" si="688"/>
        <v>111940.05553492867</v>
      </c>
      <c r="T14709" s="79">
        <f t="shared" si="689"/>
        <v>9732.8688455424563</v>
      </c>
    </row>
    <row r="14710" spans="2:20">
      <c r="B14710" s="62">
        <v>43803</v>
      </c>
      <c r="C14710" s="63">
        <v>14</v>
      </c>
      <c r="D14710" s="64">
        <v>6.2506700000000004</v>
      </c>
      <c r="E14710" s="39"/>
      <c r="F14710" s="53">
        <v>43803</v>
      </c>
      <c r="G14710" s="54">
        <v>14</v>
      </c>
      <c r="H14710" s="55">
        <v>32312.9597694453</v>
      </c>
      <c r="I14710" s="39"/>
      <c r="J14710" s="53">
        <v>43803</v>
      </c>
      <c r="K14710" s="54">
        <v>14</v>
      </c>
      <c r="L14710" s="55">
        <v>18608.97</v>
      </c>
      <c r="M14710" s="39"/>
      <c r="N14710" s="53">
        <v>43803</v>
      </c>
      <c r="O14710" s="54">
        <v>14</v>
      </c>
      <c r="P14710" s="55">
        <v>15846.650874495799</v>
      </c>
      <c r="Q14710" s="39"/>
      <c r="R14710" s="77">
        <f t="shared" si="687"/>
        <v>0.57589803387792393</v>
      </c>
      <c r="S14710" s="78">
        <f t="shared" si="688"/>
        <v>99052.18522168466</v>
      </c>
      <c r="T14710" s="79">
        <f t="shared" si="689"/>
        <v>9126.0550821720153</v>
      </c>
    </row>
    <row r="14711" spans="2:20">
      <c r="B14711" s="62">
        <v>43803</v>
      </c>
      <c r="C14711" s="63">
        <v>15</v>
      </c>
      <c r="D14711" s="64">
        <v>5.59802</v>
      </c>
      <c r="E14711" s="39"/>
      <c r="F14711" s="53">
        <v>43803</v>
      </c>
      <c r="G14711" s="54">
        <v>15</v>
      </c>
      <c r="H14711" s="55">
        <v>32792.547976141897</v>
      </c>
      <c r="I14711" s="39"/>
      <c r="J14711" s="53">
        <v>43803</v>
      </c>
      <c r="K14711" s="54">
        <v>15</v>
      </c>
      <c r="L14711" s="55">
        <v>29600.38</v>
      </c>
      <c r="M14711" s="39"/>
      <c r="N14711" s="53">
        <v>43803</v>
      </c>
      <c r="O14711" s="54">
        <v>15</v>
      </c>
      <c r="P14711" s="55">
        <v>14471.651737825399</v>
      </c>
      <c r="Q14711" s="39"/>
      <c r="R14711" s="77">
        <f t="shared" si="687"/>
        <v>0.9026556893821015</v>
      </c>
      <c r="S14711" s="78">
        <f t="shared" si="688"/>
        <v>81012.595861381342</v>
      </c>
      <c r="T14711" s="79">
        <f t="shared" si="689"/>
        <v>13062.918775904473</v>
      </c>
    </row>
    <row r="14712" spans="2:20">
      <c r="B14712" s="62">
        <v>43803</v>
      </c>
      <c r="C14712" s="63">
        <v>16</v>
      </c>
      <c r="D14712" s="64">
        <v>4.9245599999999996</v>
      </c>
      <c r="E14712" s="39"/>
      <c r="F14712" s="53">
        <v>43803</v>
      </c>
      <c r="G14712" s="54">
        <v>16</v>
      </c>
      <c r="H14712" s="55">
        <v>34222.048992044503</v>
      </c>
      <c r="I14712" s="39"/>
      <c r="J14712" s="53">
        <v>43803</v>
      </c>
      <c r="K14712" s="54">
        <v>16</v>
      </c>
      <c r="L14712" s="55">
        <v>41228.720000000001</v>
      </c>
      <c r="M14712" s="39"/>
      <c r="N14712" s="53">
        <v>43803</v>
      </c>
      <c r="O14712" s="54">
        <v>16</v>
      </c>
      <c r="P14712" s="55">
        <v>15168.6000005143</v>
      </c>
      <c r="Q14712" s="39"/>
      <c r="R14712" s="77">
        <f t="shared" si="687"/>
        <v>1.2047414229809652</v>
      </c>
      <c r="S14712" s="78">
        <f t="shared" si="688"/>
        <v>74698.680818532695</v>
      </c>
      <c r="T14712" s="79">
        <f t="shared" si="689"/>
        <v>18274.240749248667</v>
      </c>
    </row>
    <row r="14713" spans="2:20">
      <c r="B14713" s="62">
        <v>43803</v>
      </c>
      <c r="C14713" s="63">
        <v>17</v>
      </c>
      <c r="D14713" s="64">
        <v>3.7646999999999999</v>
      </c>
      <c r="E14713" s="39"/>
      <c r="F14713" s="53">
        <v>43803</v>
      </c>
      <c r="G14713" s="54">
        <v>17</v>
      </c>
      <c r="H14713" s="55">
        <v>34855.362539936898</v>
      </c>
      <c r="I14713" s="39"/>
      <c r="J14713" s="53">
        <v>43803</v>
      </c>
      <c r="K14713" s="54">
        <v>17</v>
      </c>
      <c r="L14713" s="55">
        <v>7593.82</v>
      </c>
      <c r="M14713" s="39"/>
      <c r="N14713" s="53">
        <v>43803</v>
      </c>
      <c r="O14713" s="54">
        <v>17</v>
      </c>
      <c r="P14713" s="55">
        <v>15513.9393073597</v>
      </c>
      <c r="Q14713" s="39"/>
      <c r="R14713" s="77">
        <f t="shared" si="687"/>
        <v>0.21786661926982062</v>
      </c>
      <c r="S14713" s="78">
        <f t="shared" si="688"/>
        <v>58405.327310417066</v>
      </c>
      <c r="T14713" s="79">
        <f t="shared" si="689"/>
        <v>3379.9695084516406</v>
      </c>
    </row>
    <row r="14714" spans="2:20">
      <c r="B14714" s="62">
        <v>43803</v>
      </c>
      <c r="C14714" s="63">
        <v>18</v>
      </c>
      <c r="D14714" s="64">
        <v>4.2116499999999997</v>
      </c>
      <c r="E14714" s="39"/>
      <c r="F14714" s="53">
        <v>43803</v>
      </c>
      <c r="G14714" s="54">
        <v>18</v>
      </c>
      <c r="H14714" s="55">
        <v>35097.173999503801</v>
      </c>
      <c r="I14714" s="39"/>
      <c r="J14714" s="53">
        <v>43803</v>
      </c>
      <c r="K14714" s="54">
        <v>18</v>
      </c>
      <c r="L14714" s="55">
        <v>-3269.03</v>
      </c>
      <c r="M14714" s="39"/>
      <c r="N14714" s="53">
        <v>43803</v>
      </c>
      <c r="O14714" s="54">
        <v>18</v>
      </c>
      <c r="P14714" s="55">
        <v>15638.4222789205</v>
      </c>
      <c r="Q14714" s="39"/>
      <c r="R14714" s="77">
        <f t="shared" si="687"/>
        <v>-9.3142256981893115E-2</v>
      </c>
      <c r="S14714" s="78">
        <f t="shared" si="688"/>
        <v>65863.561191015513</v>
      </c>
      <c r="T14714" s="79">
        <f t="shared" si="689"/>
        <v>-1456.5979466945757</v>
      </c>
    </row>
    <row r="14715" spans="2:20">
      <c r="B14715" s="62">
        <v>43803</v>
      </c>
      <c r="C14715" s="63">
        <v>19</v>
      </c>
      <c r="D14715" s="64">
        <v>4.2317499999999999</v>
      </c>
      <c r="E14715" s="39"/>
      <c r="F14715" s="53">
        <v>43803</v>
      </c>
      <c r="G14715" s="54">
        <v>19</v>
      </c>
      <c r="H14715" s="55">
        <v>35501.079076667098</v>
      </c>
      <c r="I14715" s="39"/>
      <c r="J14715" s="53">
        <v>43803</v>
      </c>
      <c r="K14715" s="54">
        <v>19</v>
      </c>
      <c r="L14715" s="55">
        <v>630.63</v>
      </c>
      <c r="M14715" s="39"/>
      <c r="N14715" s="53">
        <v>43803</v>
      </c>
      <c r="O14715" s="54">
        <v>19</v>
      </c>
      <c r="P14715" s="55">
        <v>15832.330296370001</v>
      </c>
      <c r="Q14715" s="39"/>
      <c r="R14715" s="77">
        <f t="shared" si="687"/>
        <v>1.776368539779058E-2</v>
      </c>
      <c r="S14715" s="78">
        <f t="shared" si="688"/>
        <v>66998.463731663753</v>
      </c>
      <c r="T14715" s="79">
        <f t="shared" si="689"/>
        <v>281.24053449862515</v>
      </c>
    </row>
    <row r="14716" spans="2:20">
      <c r="B14716" s="62">
        <v>43803</v>
      </c>
      <c r="C14716" s="63">
        <v>20</v>
      </c>
      <c r="D14716" s="64">
        <v>4.0679600000000002</v>
      </c>
      <c r="E14716" s="39"/>
      <c r="F14716" s="53">
        <v>43803</v>
      </c>
      <c r="G14716" s="54">
        <v>20</v>
      </c>
      <c r="H14716" s="55">
        <v>35108.719427887103</v>
      </c>
      <c r="I14716" s="39"/>
      <c r="J14716" s="53">
        <v>43803</v>
      </c>
      <c r="K14716" s="54">
        <v>20</v>
      </c>
      <c r="L14716" s="55">
        <v>-4746.6899999999996</v>
      </c>
      <c r="M14716" s="39"/>
      <c r="N14716" s="53">
        <v>43803</v>
      </c>
      <c r="O14716" s="54">
        <v>20</v>
      </c>
      <c r="P14716" s="55">
        <v>15656.363710486101</v>
      </c>
      <c r="Q14716" s="39"/>
      <c r="R14716" s="77">
        <f t="shared" si="687"/>
        <v>-0.13519974745161653</v>
      </c>
      <c r="S14716" s="78">
        <f t="shared" si="688"/>
        <v>63689.461319709044</v>
      </c>
      <c r="T14716" s="79">
        <f t="shared" si="689"/>
        <v>-2116.7364196683748</v>
      </c>
    </row>
    <row r="14717" spans="2:20">
      <c r="B14717" s="62">
        <v>43803</v>
      </c>
      <c r="C14717" s="63">
        <v>21</v>
      </c>
      <c r="D14717" s="64">
        <v>3.5048900000000001</v>
      </c>
      <c r="E14717" s="39"/>
      <c r="F14717" s="53">
        <v>43803</v>
      </c>
      <c r="G14717" s="54">
        <v>21</v>
      </c>
      <c r="H14717" s="55">
        <v>34624.906228500797</v>
      </c>
      <c r="I14717" s="39"/>
      <c r="J14717" s="53">
        <v>43803</v>
      </c>
      <c r="K14717" s="54">
        <v>21</v>
      </c>
      <c r="L14717" s="55">
        <v>-9463.58</v>
      </c>
      <c r="M14717" s="39"/>
      <c r="N14717" s="53">
        <v>43803</v>
      </c>
      <c r="O14717" s="54">
        <v>21</v>
      </c>
      <c r="P14717" s="55">
        <v>15524.812704054801</v>
      </c>
      <c r="Q14717" s="39"/>
      <c r="R14717" s="77">
        <f t="shared" si="687"/>
        <v>-0.27331713008973418</v>
      </c>
      <c r="S14717" s="78">
        <f t="shared" si="688"/>
        <v>54412.76079831463</v>
      </c>
      <c r="T14717" s="79">
        <f t="shared" si="689"/>
        <v>-4243.1972534529041</v>
      </c>
    </row>
    <row r="14718" spans="2:20">
      <c r="B14718" s="62">
        <v>43803</v>
      </c>
      <c r="C14718" s="63">
        <v>22</v>
      </c>
      <c r="D14718" s="64">
        <v>3.4022999999999999</v>
      </c>
      <c r="E14718" s="39"/>
      <c r="F14718" s="53">
        <v>43803</v>
      </c>
      <c r="G14718" s="54">
        <v>22</v>
      </c>
      <c r="H14718" s="55">
        <v>34126.807697490498</v>
      </c>
      <c r="I14718" s="39"/>
      <c r="J14718" s="53">
        <v>43803</v>
      </c>
      <c r="K14718" s="54">
        <v>22</v>
      </c>
      <c r="L14718" s="55">
        <v>-15466.67</v>
      </c>
      <c r="M14718" s="39"/>
      <c r="N14718" s="53">
        <v>43803</v>
      </c>
      <c r="O14718" s="54">
        <v>22</v>
      </c>
      <c r="P14718" s="55">
        <v>15339.843320914801</v>
      </c>
      <c r="Q14718" s="39"/>
      <c r="R14718" s="77">
        <f t="shared" si="687"/>
        <v>-0.45321174301156025</v>
      </c>
      <c r="S14718" s="78">
        <f t="shared" si="688"/>
        <v>52190.748930748421</v>
      </c>
      <c r="T14718" s="79">
        <f t="shared" si="689"/>
        <v>-6952.1971289960375</v>
      </c>
    </row>
    <row r="14719" spans="2:20">
      <c r="B14719" s="62">
        <v>43803</v>
      </c>
      <c r="C14719" s="63">
        <v>23</v>
      </c>
      <c r="D14719" s="64">
        <v>2.92394</v>
      </c>
      <c r="E14719" s="39"/>
      <c r="F14719" s="53">
        <v>43803</v>
      </c>
      <c r="G14719" s="54">
        <v>23</v>
      </c>
      <c r="H14719" s="55">
        <v>33975.821922100098</v>
      </c>
      <c r="I14719" s="39"/>
      <c r="J14719" s="53">
        <v>43803</v>
      </c>
      <c r="K14719" s="54">
        <v>23</v>
      </c>
      <c r="L14719" s="55">
        <v>-21267.360000000001</v>
      </c>
      <c r="M14719" s="39"/>
      <c r="N14719" s="53">
        <v>43803</v>
      </c>
      <c r="O14719" s="54">
        <v>23</v>
      </c>
      <c r="P14719" s="55">
        <v>15338.250178393801</v>
      </c>
      <c r="Q14719" s="39"/>
      <c r="R14719" s="77">
        <f t="shared" si="687"/>
        <v>-0.62595571782669124</v>
      </c>
      <c r="S14719" s="78">
        <f t="shared" si="688"/>
        <v>44848.12322661277</v>
      </c>
      <c r="T14719" s="79">
        <f t="shared" si="689"/>
        <v>-9601.0654006218665</v>
      </c>
    </row>
    <row r="14720" spans="2:20">
      <c r="B14720" s="62">
        <v>43803</v>
      </c>
      <c r="C14720" s="63">
        <v>24</v>
      </c>
      <c r="D14720" s="64">
        <v>3.0775199999999998</v>
      </c>
      <c r="E14720" s="39"/>
      <c r="F14720" s="53">
        <v>43803</v>
      </c>
      <c r="G14720" s="54">
        <v>24</v>
      </c>
      <c r="H14720" s="55">
        <v>33891.2716504536</v>
      </c>
      <c r="I14720" s="39"/>
      <c r="J14720" s="53">
        <v>43803</v>
      </c>
      <c r="K14720" s="54">
        <v>24</v>
      </c>
      <c r="L14720" s="55">
        <v>-15859.08</v>
      </c>
      <c r="M14720" s="39"/>
      <c r="N14720" s="53">
        <v>43803</v>
      </c>
      <c r="O14720" s="54">
        <v>24</v>
      </c>
      <c r="P14720" s="55">
        <v>15450.1576102361</v>
      </c>
      <c r="Q14720" s="39"/>
      <c r="R14720" s="77">
        <f t="shared" si="687"/>
        <v>-0.46793995113451997</v>
      </c>
      <c r="S14720" s="78">
        <f t="shared" si="688"/>
        <v>47548.169048653799</v>
      </c>
      <c r="T14720" s="79">
        <f t="shared" si="689"/>
        <v>-7229.7459971545122</v>
      </c>
    </row>
    <row r="14721" spans="2:20">
      <c r="B14721" s="62">
        <v>43803</v>
      </c>
      <c r="C14721" s="63">
        <v>25</v>
      </c>
      <c r="D14721" s="64">
        <v>3.37513</v>
      </c>
      <c r="E14721" s="39"/>
      <c r="F14721" s="53">
        <v>43803</v>
      </c>
      <c r="G14721" s="54">
        <v>25</v>
      </c>
      <c r="H14721" s="55">
        <v>33942.584273959998</v>
      </c>
      <c r="I14721" s="39"/>
      <c r="J14721" s="53">
        <v>43803</v>
      </c>
      <c r="K14721" s="54">
        <v>25</v>
      </c>
      <c r="L14721" s="55">
        <v>-4963.8599999999997</v>
      </c>
      <c r="M14721" s="39"/>
      <c r="N14721" s="53">
        <v>43803</v>
      </c>
      <c r="O14721" s="54">
        <v>25</v>
      </c>
      <c r="P14721" s="55">
        <v>15530.4957902075</v>
      </c>
      <c r="Q14721" s="39"/>
      <c r="R14721" s="77">
        <f t="shared" si="687"/>
        <v>-0.14624284232265025</v>
      </c>
      <c r="S14721" s="78">
        <f t="shared" si="688"/>
        <v>52417.442256403039</v>
      </c>
      <c r="T14721" s="79">
        <f t="shared" si="689"/>
        <v>-2271.2238470398988</v>
      </c>
    </row>
    <row r="14722" spans="2:20">
      <c r="B14722" s="62">
        <v>43803</v>
      </c>
      <c r="C14722" s="63">
        <v>26</v>
      </c>
      <c r="D14722" s="64">
        <v>2.8930199999999999</v>
      </c>
      <c r="E14722" s="39"/>
      <c r="F14722" s="53">
        <v>43803</v>
      </c>
      <c r="G14722" s="54">
        <v>26</v>
      </c>
      <c r="H14722" s="55">
        <v>33821.719341368</v>
      </c>
      <c r="I14722" s="39"/>
      <c r="J14722" s="53">
        <v>43803</v>
      </c>
      <c r="K14722" s="54">
        <v>26</v>
      </c>
      <c r="L14722" s="55">
        <v>-7969.18</v>
      </c>
      <c r="M14722" s="39"/>
      <c r="N14722" s="53">
        <v>43803</v>
      </c>
      <c r="O14722" s="54">
        <v>26</v>
      </c>
      <c r="P14722" s="55">
        <v>15452.4091797652</v>
      </c>
      <c r="Q14722" s="39"/>
      <c r="R14722" s="77">
        <f t="shared" si="687"/>
        <v>-0.23562314853262772</v>
      </c>
      <c r="S14722" s="78">
        <f t="shared" si="688"/>
        <v>44704.12880524432</v>
      </c>
      <c r="T14722" s="79">
        <f t="shared" si="689"/>
        <v>-3640.9453033507557</v>
      </c>
    </row>
    <row r="14723" spans="2:20">
      <c r="B14723" s="62">
        <v>43803</v>
      </c>
      <c r="C14723" s="63">
        <v>27</v>
      </c>
      <c r="D14723" s="64">
        <v>2.4291700000000001</v>
      </c>
      <c r="E14723" s="39"/>
      <c r="F14723" s="53">
        <v>43803</v>
      </c>
      <c r="G14723" s="54">
        <v>27</v>
      </c>
      <c r="H14723" s="55">
        <v>33616.920305224798</v>
      </c>
      <c r="I14723" s="39"/>
      <c r="J14723" s="53">
        <v>43803</v>
      </c>
      <c r="K14723" s="54">
        <v>27</v>
      </c>
      <c r="L14723" s="55">
        <v>-11893.44</v>
      </c>
      <c r="M14723" s="39"/>
      <c r="N14723" s="53">
        <v>43803</v>
      </c>
      <c r="O14723" s="54">
        <v>27</v>
      </c>
      <c r="P14723" s="55">
        <v>15266.371398802799</v>
      </c>
      <c r="Q14723" s="39"/>
      <c r="R14723" s="77">
        <f t="shared" si="687"/>
        <v>-0.35379326517758092</v>
      </c>
      <c r="S14723" s="78">
        <f t="shared" si="688"/>
        <v>37084.611410829799</v>
      </c>
      <c r="T14723" s="79">
        <f t="shared" si="689"/>
        <v>-5401.1393845960756</v>
      </c>
    </row>
    <row r="14724" spans="2:20">
      <c r="B14724" s="62">
        <v>43803</v>
      </c>
      <c r="C14724" s="63">
        <v>28</v>
      </c>
      <c r="D14724" s="64">
        <v>2.8396499999999998</v>
      </c>
      <c r="E14724" s="39"/>
      <c r="F14724" s="53">
        <v>43803</v>
      </c>
      <c r="G14724" s="54">
        <v>28</v>
      </c>
      <c r="H14724" s="55">
        <v>33925.958263858403</v>
      </c>
      <c r="I14724" s="39"/>
      <c r="J14724" s="53">
        <v>43803</v>
      </c>
      <c r="K14724" s="54">
        <v>28</v>
      </c>
      <c r="L14724" s="55">
        <v>-8692.35</v>
      </c>
      <c r="M14724" s="39"/>
      <c r="N14724" s="53">
        <v>43803</v>
      </c>
      <c r="O14724" s="54">
        <v>28</v>
      </c>
      <c r="P14724" s="55">
        <v>15468.2878188954</v>
      </c>
      <c r="Q14724" s="39"/>
      <c r="R14724" s="77">
        <f t="shared" si="687"/>
        <v>-0.25621531254608748</v>
      </c>
      <c r="S14724" s="78">
        <f t="shared" si="688"/>
        <v>43924.523504926321</v>
      </c>
      <c r="T14724" s="79">
        <f t="shared" si="689"/>
        <v>-3963.2121980711227</v>
      </c>
    </row>
    <row r="14725" spans="2:20">
      <c r="B14725" s="62">
        <v>43803</v>
      </c>
      <c r="C14725" s="63">
        <v>29</v>
      </c>
      <c r="D14725" s="64">
        <v>4.3913599999999997</v>
      </c>
      <c r="E14725" s="39"/>
      <c r="F14725" s="53">
        <v>43803</v>
      </c>
      <c r="G14725" s="54">
        <v>29</v>
      </c>
      <c r="H14725" s="55">
        <v>32670.303527643198</v>
      </c>
      <c r="I14725" s="39"/>
      <c r="J14725" s="53">
        <v>43803</v>
      </c>
      <c r="K14725" s="54">
        <v>29</v>
      </c>
      <c r="L14725" s="55">
        <v>-14459.53</v>
      </c>
      <c r="M14725" s="39"/>
      <c r="N14725" s="53">
        <v>43803</v>
      </c>
      <c r="O14725" s="54">
        <v>29</v>
      </c>
      <c r="P14725" s="55">
        <v>15492.776926390799</v>
      </c>
      <c r="Q14725" s="39"/>
      <c r="R14725" s="77">
        <f t="shared" si="687"/>
        <v>-0.44258939889448573</v>
      </c>
      <c r="S14725" s="78">
        <f t="shared" si="688"/>
        <v>68034.3608834755</v>
      </c>
      <c r="T14725" s="79">
        <f t="shared" si="689"/>
        <v>-6856.9388270576619</v>
      </c>
    </row>
    <row r="14726" spans="2:20">
      <c r="B14726" s="62">
        <v>43803</v>
      </c>
      <c r="C14726" s="63">
        <v>30</v>
      </c>
      <c r="D14726" s="64">
        <v>4.5747</v>
      </c>
      <c r="E14726" s="39"/>
      <c r="F14726" s="53">
        <v>43803</v>
      </c>
      <c r="G14726" s="54">
        <v>30</v>
      </c>
      <c r="H14726" s="55">
        <v>33109.766447811002</v>
      </c>
      <c r="I14726" s="39"/>
      <c r="J14726" s="53">
        <v>43803</v>
      </c>
      <c r="K14726" s="54">
        <v>30</v>
      </c>
      <c r="L14726" s="55">
        <v>-9893.1</v>
      </c>
      <c r="M14726" s="39"/>
      <c r="N14726" s="53">
        <v>43803</v>
      </c>
      <c r="O14726" s="54">
        <v>30</v>
      </c>
      <c r="P14726" s="55">
        <v>15659.0790326447</v>
      </c>
      <c r="Q14726" s="39"/>
      <c r="R14726" s="77">
        <f t="shared" si="687"/>
        <v>-0.29879703366660465</v>
      </c>
      <c r="S14726" s="78">
        <f t="shared" si="688"/>
        <v>71635.588850639717</v>
      </c>
      <c r="T14726" s="79">
        <f t="shared" si="689"/>
        <v>-4678.8863649051618</v>
      </c>
    </row>
    <row r="14727" spans="2:20">
      <c r="B14727" s="62">
        <v>43803</v>
      </c>
      <c r="C14727" s="63">
        <v>31</v>
      </c>
      <c r="D14727" s="64">
        <v>4.4582899999999999</v>
      </c>
      <c r="E14727" s="39"/>
      <c r="F14727" s="53">
        <v>43803</v>
      </c>
      <c r="G14727" s="54">
        <v>31</v>
      </c>
      <c r="H14727" s="55">
        <v>33167.928183258198</v>
      </c>
      <c r="I14727" s="39"/>
      <c r="J14727" s="53">
        <v>43803</v>
      </c>
      <c r="K14727" s="54">
        <v>31</v>
      </c>
      <c r="L14727" s="55">
        <v>-5413.74</v>
      </c>
      <c r="M14727" s="39"/>
      <c r="N14727" s="53">
        <v>43803</v>
      </c>
      <c r="O14727" s="54">
        <v>31</v>
      </c>
      <c r="P14727" s="55">
        <v>15450.700958970299</v>
      </c>
      <c r="Q14727" s="39"/>
      <c r="R14727" s="77">
        <f t="shared" si="687"/>
        <v>-0.16322213344433834</v>
      </c>
      <c r="S14727" s="78">
        <f t="shared" si="688"/>
        <v>68883.705578367691</v>
      </c>
      <c r="T14727" s="79">
        <f t="shared" si="689"/>
        <v>-2521.8963737336167</v>
      </c>
    </row>
    <row r="14728" spans="2:20">
      <c r="B14728" s="62">
        <v>43803</v>
      </c>
      <c r="C14728" s="63">
        <v>32</v>
      </c>
      <c r="D14728" s="64">
        <v>4.6766300000000003</v>
      </c>
      <c r="E14728" s="39"/>
      <c r="F14728" s="53">
        <v>43803</v>
      </c>
      <c r="G14728" s="54">
        <v>32</v>
      </c>
      <c r="H14728" s="55">
        <v>36038.984649493897</v>
      </c>
      <c r="I14728" s="39"/>
      <c r="J14728" s="53">
        <v>43803</v>
      </c>
      <c r="K14728" s="54">
        <v>32</v>
      </c>
      <c r="L14728" s="55">
        <v>-3473.69</v>
      </c>
      <c r="M14728" s="39"/>
      <c r="N14728" s="53">
        <v>43803</v>
      </c>
      <c r="O14728" s="54">
        <v>32</v>
      </c>
      <c r="P14728" s="55">
        <v>15995.0853639099</v>
      </c>
      <c r="Q14728" s="39"/>
      <c r="R14728" s="77">
        <f t="shared" si="687"/>
        <v>-9.6387010726973463E-2</v>
      </c>
      <c r="S14728" s="78">
        <f t="shared" si="688"/>
        <v>74803.096065421967</v>
      </c>
      <c r="T14728" s="79">
        <f t="shared" si="689"/>
        <v>-1541.7184645500397</v>
      </c>
    </row>
    <row r="14729" spans="2:20">
      <c r="B14729" s="62">
        <v>43803</v>
      </c>
      <c r="C14729" s="63">
        <v>33</v>
      </c>
      <c r="D14729" s="64">
        <v>7.8103600000000002</v>
      </c>
      <c r="E14729" s="39"/>
      <c r="F14729" s="53">
        <v>43803</v>
      </c>
      <c r="G14729" s="54">
        <v>33</v>
      </c>
      <c r="H14729" s="55">
        <v>34488.607191949202</v>
      </c>
      <c r="I14729" s="39"/>
      <c r="J14729" s="53">
        <v>43803</v>
      </c>
      <c r="K14729" s="54">
        <v>33</v>
      </c>
      <c r="L14729" s="55">
        <v>-11311.38</v>
      </c>
      <c r="M14729" s="39"/>
      <c r="N14729" s="53">
        <v>43803</v>
      </c>
      <c r="O14729" s="54">
        <v>33</v>
      </c>
      <c r="P14729" s="55">
        <v>15766.4586188265</v>
      </c>
      <c r="Q14729" s="39"/>
      <c r="R14729" s="77">
        <f t="shared" si="687"/>
        <v>-0.32797439273339096</v>
      </c>
      <c r="S14729" s="78">
        <f t="shared" si="688"/>
        <v>123141.71773813774</v>
      </c>
      <c r="T14729" s="79">
        <f t="shared" si="689"/>
        <v>-5170.9946910657591</v>
      </c>
    </row>
    <row r="14730" spans="2:20">
      <c r="B14730" s="62">
        <v>43803</v>
      </c>
      <c r="C14730" s="63">
        <v>34</v>
      </c>
      <c r="D14730" s="64">
        <v>7.8296799999999998</v>
      </c>
      <c r="E14730" s="39"/>
      <c r="F14730" s="53">
        <v>43803</v>
      </c>
      <c r="G14730" s="54">
        <v>34</v>
      </c>
      <c r="H14730" s="55">
        <v>35013.566571318799</v>
      </c>
      <c r="I14730" s="39"/>
      <c r="J14730" s="53">
        <v>43803</v>
      </c>
      <c r="K14730" s="54">
        <v>34</v>
      </c>
      <c r="L14730" s="55">
        <v>-2683.75</v>
      </c>
      <c r="M14730" s="39"/>
      <c r="N14730" s="53">
        <v>43803</v>
      </c>
      <c r="O14730" s="54">
        <v>34</v>
      </c>
      <c r="P14730" s="55">
        <v>16072.874770820899</v>
      </c>
      <c r="Q14730" s="39"/>
      <c r="R14730" s="77">
        <f t="shared" ref="R14730:R14793" si="690">L14730/H14730</f>
        <v>-7.6648861078847691E-2</v>
      </c>
      <c r="S14730" s="78">
        <f t="shared" ref="S14730:S14793" si="691">P14730*D14730</f>
        <v>125845.46613560097</v>
      </c>
      <c r="T14730" s="79">
        <f t="shared" ref="T14730:T14793" si="692">P14730*R14730</f>
        <v>-1231.967545446367</v>
      </c>
    </row>
    <row r="14731" spans="2:20">
      <c r="B14731" s="62">
        <v>43803</v>
      </c>
      <c r="C14731" s="63">
        <v>35</v>
      </c>
      <c r="D14731" s="64">
        <v>8.1850900000000006</v>
      </c>
      <c r="E14731" s="39"/>
      <c r="F14731" s="53">
        <v>43803</v>
      </c>
      <c r="G14731" s="54">
        <v>35</v>
      </c>
      <c r="H14731" s="55">
        <v>35324.287386420401</v>
      </c>
      <c r="I14731" s="39"/>
      <c r="J14731" s="53">
        <v>43803</v>
      </c>
      <c r="K14731" s="54">
        <v>35</v>
      </c>
      <c r="L14731" s="55">
        <v>72957.31</v>
      </c>
      <c r="M14731" s="39"/>
      <c r="N14731" s="53">
        <v>43803</v>
      </c>
      <c r="O14731" s="54">
        <v>35</v>
      </c>
      <c r="P14731" s="55">
        <v>16412.452287470202</v>
      </c>
      <c r="Q14731" s="39"/>
      <c r="R14731" s="77">
        <f t="shared" si="690"/>
        <v>2.0653582958915324</v>
      </c>
      <c r="S14731" s="78">
        <f t="shared" si="691"/>
        <v>134337.3990936495</v>
      </c>
      <c r="T14731" s="79">
        <f t="shared" si="692"/>
        <v>33897.59448785054</v>
      </c>
    </row>
    <row r="14732" spans="2:20">
      <c r="B14732" s="62">
        <v>43803</v>
      </c>
      <c r="C14732" s="63">
        <v>36</v>
      </c>
      <c r="D14732" s="64">
        <v>8.7702299999999997</v>
      </c>
      <c r="E14732" s="39"/>
      <c r="F14732" s="53">
        <v>43803</v>
      </c>
      <c r="G14732" s="54">
        <v>36</v>
      </c>
      <c r="H14732" s="55">
        <v>35453.983074367497</v>
      </c>
      <c r="I14732" s="39"/>
      <c r="J14732" s="53">
        <v>43803</v>
      </c>
      <c r="K14732" s="54">
        <v>36</v>
      </c>
      <c r="L14732" s="55">
        <v>113701.51</v>
      </c>
      <c r="M14732" s="39"/>
      <c r="N14732" s="53">
        <v>43803</v>
      </c>
      <c r="O14732" s="54">
        <v>36</v>
      </c>
      <c r="P14732" s="55">
        <v>16605.494945421498</v>
      </c>
      <c r="Q14732" s="39"/>
      <c r="R14732" s="77">
        <f t="shared" si="690"/>
        <v>3.2070165363790637</v>
      </c>
      <c r="S14732" s="78">
        <f t="shared" si="691"/>
        <v>145634.00993518397</v>
      </c>
      <c r="T14732" s="79">
        <f t="shared" si="692"/>
        <v>53254.096884725703</v>
      </c>
    </row>
    <row r="14733" spans="2:20">
      <c r="B14733" s="62">
        <v>43803</v>
      </c>
      <c r="C14733" s="63">
        <v>37</v>
      </c>
      <c r="D14733" s="64">
        <v>6.2854599999999996</v>
      </c>
      <c r="E14733" s="39"/>
      <c r="F14733" s="53">
        <v>43803</v>
      </c>
      <c r="G14733" s="54">
        <v>37</v>
      </c>
      <c r="H14733" s="55">
        <v>35631.994771554702</v>
      </c>
      <c r="I14733" s="39"/>
      <c r="J14733" s="53">
        <v>43803</v>
      </c>
      <c r="K14733" s="54">
        <v>37</v>
      </c>
      <c r="L14733" s="55">
        <v>57229.279999999999</v>
      </c>
      <c r="M14733" s="39"/>
      <c r="N14733" s="53">
        <v>43803</v>
      </c>
      <c r="O14733" s="54">
        <v>37</v>
      </c>
      <c r="P14733" s="55">
        <v>16744.639272415901</v>
      </c>
      <c r="Q14733" s="39"/>
      <c r="R14733" s="77">
        <f t="shared" si="690"/>
        <v>1.6061205769396492</v>
      </c>
      <c r="S14733" s="78">
        <f t="shared" si="691"/>
        <v>105247.76036119924</v>
      </c>
      <c r="T14733" s="79">
        <f t="shared" si="692"/>
        <v>26893.909688858934</v>
      </c>
    </row>
    <row r="14734" spans="2:20">
      <c r="B14734" s="62">
        <v>43803</v>
      </c>
      <c r="C14734" s="63">
        <v>38</v>
      </c>
      <c r="D14734" s="64">
        <v>5.2747599999999997</v>
      </c>
      <c r="E14734" s="39"/>
      <c r="F14734" s="53">
        <v>43803</v>
      </c>
      <c r="G14734" s="54">
        <v>38</v>
      </c>
      <c r="H14734" s="55">
        <v>35133.447443261102</v>
      </c>
      <c r="I14734" s="39"/>
      <c r="J14734" s="53">
        <v>43803</v>
      </c>
      <c r="K14734" s="54">
        <v>38</v>
      </c>
      <c r="L14734" s="55">
        <v>-2460.5500000000002</v>
      </c>
      <c r="M14734" s="39"/>
      <c r="N14734" s="53">
        <v>43803</v>
      </c>
      <c r="O14734" s="54">
        <v>38</v>
      </c>
      <c r="P14734" s="55">
        <v>16295.535956600501</v>
      </c>
      <c r="Q14734" s="39"/>
      <c r="R14734" s="77">
        <f t="shared" si="690"/>
        <v>-7.0034402515542341E-2</v>
      </c>
      <c r="S14734" s="78">
        <f t="shared" si="691"/>
        <v>85955.041242438048</v>
      </c>
      <c r="T14734" s="79">
        <f t="shared" si="692"/>
        <v>-1141.2481243910527</v>
      </c>
    </row>
    <row r="14735" spans="2:20">
      <c r="B14735" s="62">
        <v>43803</v>
      </c>
      <c r="C14735" s="63">
        <v>39</v>
      </c>
      <c r="D14735" s="64">
        <v>3.3546200000000002</v>
      </c>
      <c r="E14735" s="39"/>
      <c r="F14735" s="53">
        <v>43803</v>
      </c>
      <c r="G14735" s="54">
        <v>39</v>
      </c>
      <c r="H14735" s="55">
        <v>35275.049320133701</v>
      </c>
      <c r="I14735" s="39"/>
      <c r="J14735" s="53">
        <v>43803</v>
      </c>
      <c r="K14735" s="54">
        <v>39</v>
      </c>
      <c r="L14735" s="55">
        <v>2260.87</v>
      </c>
      <c r="M14735" s="39"/>
      <c r="N14735" s="53">
        <v>43803</v>
      </c>
      <c r="O14735" s="54">
        <v>39</v>
      </c>
      <c r="P14735" s="55">
        <v>16259.3451881608</v>
      </c>
      <c r="Q14735" s="39"/>
      <c r="R14735" s="77">
        <f t="shared" si="690"/>
        <v>6.4092610600818598E-2</v>
      </c>
      <c r="S14735" s="78">
        <f t="shared" si="691"/>
        <v>54543.924555107988</v>
      </c>
      <c r="T14735" s="79">
        <f t="shared" si="692"/>
        <v>1042.1038797690837</v>
      </c>
    </row>
    <row r="14736" spans="2:20">
      <c r="B14736" s="62">
        <v>43803</v>
      </c>
      <c r="C14736" s="63">
        <v>40</v>
      </c>
      <c r="D14736" s="64">
        <v>3.6556700000000002</v>
      </c>
      <c r="E14736" s="39"/>
      <c r="F14736" s="53">
        <v>43803</v>
      </c>
      <c r="G14736" s="54">
        <v>40</v>
      </c>
      <c r="H14736" s="55">
        <v>34515.502817370601</v>
      </c>
      <c r="I14736" s="39"/>
      <c r="J14736" s="53">
        <v>43803</v>
      </c>
      <c r="K14736" s="54">
        <v>40</v>
      </c>
      <c r="L14736" s="55">
        <v>20889.97</v>
      </c>
      <c r="M14736" s="39"/>
      <c r="N14736" s="53">
        <v>43803</v>
      </c>
      <c r="O14736" s="54">
        <v>40</v>
      </c>
      <c r="P14736" s="55">
        <v>15810.055394688899</v>
      </c>
      <c r="Q14736" s="39"/>
      <c r="R14736" s="77">
        <f t="shared" si="690"/>
        <v>0.6052344104773324</v>
      </c>
      <c r="S14736" s="78">
        <f t="shared" si="691"/>
        <v>57796.345204702375</v>
      </c>
      <c r="T14736" s="79">
        <f t="shared" si="692"/>
        <v>9568.7895564185055</v>
      </c>
    </row>
    <row r="14737" spans="2:20">
      <c r="B14737" s="62">
        <v>43803</v>
      </c>
      <c r="C14737" s="63">
        <v>41</v>
      </c>
      <c r="D14737" s="64">
        <v>2.7597499999999999</v>
      </c>
      <c r="E14737" s="39"/>
      <c r="F14737" s="53">
        <v>43803</v>
      </c>
      <c r="G14737" s="54">
        <v>41</v>
      </c>
      <c r="H14737" s="55">
        <v>33629.651909321197</v>
      </c>
      <c r="I14737" s="39"/>
      <c r="J14737" s="53">
        <v>43803</v>
      </c>
      <c r="K14737" s="54">
        <v>41</v>
      </c>
      <c r="L14737" s="55">
        <v>18308.240000000002</v>
      </c>
      <c r="M14737" s="39"/>
      <c r="N14737" s="53">
        <v>43803</v>
      </c>
      <c r="O14737" s="54">
        <v>41</v>
      </c>
      <c r="P14737" s="55">
        <v>15435.2642706355</v>
      </c>
      <c r="Q14737" s="39"/>
      <c r="R14737" s="77">
        <f t="shared" si="690"/>
        <v>0.54440765695006998</v>
      </c>
      <c r="S14737" s="78">
        <f t="shared" si="691"/>
        <v>42597.470570886318</v>
      </c>
      <c r="T14737" s="79">
        <f t="shared" si="692"/>
        <v>8403.0760559818027</v>
      </c>
    </row>
    <row r="14738" spans="2:20">
      <c r="B14738" s="62">
        <v>43803</v>
      </c>
      <c r="C14738" s="63">
        <v>42</v>
      </c>
      <c r="D14738" s="64">
        <v>2.4120599999999999</v>
      </c>
      <c r="E14738" s="39"/>
      <c r="F14738" s="53">
        <v>43803</v>
      </c>
      <c r="G14738" s="54">
        <v>42</v>
      </c>
      <c r="H14738" s="55">
        <v>34082.0066532044</v>
      </c>
      <c r="I14738" s="39"/>
      <c r="J14738" s="53">
        <v>43803</v>
      </c>
      <c r="K14738" s="54">
        <v>42</v>
      </c>
      <c r="L14738" s="55">
        <v>-2463.36</v>
      </c>
      <c r="M14738" s="39"/>
      <c r="N14738" s="53">
        <v>43803</v>
      </c>
      <c r="O14738" s="54">
        <v>42</v>
      </c>
      <c r="P14738" s="55">
        <v>14947.5038203237</v>
      </c>
      <c r="Q14738" s="39"/>
      <c r="R14738" s="77">
        <f t="shared" si="690"/>
        <v>-7.2277434397143819E-2</v>
      </c>
      <c r="S14738" s="78">
        <f t="shared" si="691"/>
        <v>36054.276064849983</v>
      </c>
      <c r="T14738" s="79">
        <f t="shared" si="692"/>
        <v>-1080.3672267745028</v>
      </c>
    </row>
    <row r="14739" spans="2:20">
      <c r="B14739" s="62">
        <v>43803</v>
      </c>
      <c r="C14739" s="63">
        <v>43</v>
      </c>
      <c r="D14739" s="64">
        <v>2.8785400000000001</v>
      </c>
      <c r="E14739" s="39"/>
      <c r="F14739" s="53">
        <v>43803</v>
      </c>
      <c r="G14739" s="54">
        <v>43</v>
      </c>
      <c r="H14739" s="55">
        <v>32774.876095687403</v>
      </c>
      <c r="I14739" s="39"/>
      <c r="J14739" s="53">
        <v>43803</v>
      </c>
      <c r="K14739" s="54">
        <v>43</v>
      </c>
      <c r="L14739" s="55">
        <v>8623.36</v>
      </c>
      <c r="M14739" s="39"/>
      <c r="N14739" s="53">
        <v>43803</v>
      </c>
      <c r="O14739" s="54">
        <v>43</v>
      </c>
      <c r="P14739" s="55">
        <v>14467.0802255006</v>
      </c>
      <c r="Q14739" s="39"/>
      <c r="R14739" s="77">
        <f t="shared" si="690"/>
        <v>0.26310885126838612</v>
      </c>
      <c r="S14739" s="78">
        <f t="shared" si="691"/>
        <v>41644.0691123125</v>
      </c>
      <c r="T14739" s="79">
        <f t="shared" si="692"/>
        <v>3806.4168593390473</v>
      </c>
    </row>
    <row r="14740" spans="2:20">
      <c r="B14740" s="62">
        <v>43803</v>
      </c>
      <c r="C14740" s="63">
        <v>44</v>
      </c>
      <c r="D14740" s="64">
        <v>3.4855</v>
      </c>
      <c r="E14740" s="39"/>
      <c r="F14740" s="53">
        <v>43803</v>
      </c>
      <c r="G14740" s="54">
        <v>44</v>
      </c>
      <c r="H14740" s="55">
        <v>31651.278102329099</v>
      </c>
      <c r="I14740" s="39"/>
      <c r="J14740" s="53">
        <v>43803</v>
      </c>
      <c r="K14740" s="54">
        <v>44</v>
      </c>
      <c r="L14740" s="55">
        <v>3342.71</v>
      </c>
      <c r="M14740" s="39"/>
      <c r="N14740" s="53">
        <v>43803</v>
      </c>
      <c r="O14740" s="54">
        <v>44</v>
      </c>
      <c r="P14740" s="55">
        <v>14430.5622026247</v>
      </c>
      <c r="Q14740" s="39"/>
      <c r="R14740" s="77">
        <f t="shared" si="690"/>
        <v>0.10561058511422396</v>
      </c>
      <c r="S14740" s="78">
        <f t="shared" si="691"/>
        <v>50297.724557248395</v>
      </c>
      <c r="T14740" s="79">
        <f t="shared" si="692"/>
        <v>1524.0201177463991</v>
      </c>
    </row>
    <row r="14741" spans="2:20">
      <c r="B14741" s="62">
        <v>43803</v>
      </c>
      <c r="C14741" s="63">
        <v>45</v>
      </c>
      <c r="D14741" s="64">
        <v>5.7670599999999999</v>
      </c>
      <c r="E14741" s="39"/>
      <c r="F14741" s="53">
        <v>43803</v>
      </c>
      <c r="G14741" s="54">
        <v>45</v>
      </c>
      <c r="H14741" s="55">
        <v>30362.072062996602</v>
      </c>
      <c r="I14741" s="39"/>
      <c r="J14741" s="53">
        <v>43803</v>
      </c>
      <c r="K14741" s="54">
        <v>45</v>
      </c>
      <c r="L14741" s="55">
        <v>21179.439999999999</v>
      </c>
      <c r="M14741" s="39"/>
      <c r="N14741" s="53">
        <v>43803</v>
      </c>
      <c r="O14741" s="54">
        <v>45</v>
      </c>
      <c r="P14741" s="55">
        <v>14166.9144678832</v>
      </c>
      <c r="Q14741" s="39"/>
      <c r="R14741" s="77">
        <f t="shared" si="690"/>
        <v>0.69756240470202224</v>
      </c>
      <c r="S14741" s="78">
        <f t="shared" si="691"/>
        <v>81701.445751150488</v>
      </c>
      <c r="T14741" s="79">
        <f t="shared" si="692"/>
        <v>9882.306923424474</v>
      </c>
    </row>
    <row r="14742" spans="2:20">
      <c r="B14742" s="62">
        <v>43803</v>
      </c>
      <c r="C14742" s="63">
        <v>46</v>
      </c>
      <c r="D14742" s="64">
        <v>6.3426600000000004</v>
      </c>
      <c r="E14742" s="39"/>
      <c r="F14742" s="53">
        <v>43803</v>
      </c>
      <c r="G14742" s="54">
        <v>46</v>
      </c>
      <c r="H14742" s="55">
        <v>29687.888275888701</v>
      </c>
      <c r="I14742" s="39"/>
      <c r="J14742" s="53">
        <v>43803</v>
      </c>
      <c r="K14742" s="54">
        <v>46</v>
      </c>
      <c r="L14742" s="55">
        <v>8606.49</v>
      </c>
      <c r="M14742" s="39"/>
      <c r="N14742" s="53">
        <v>43803</v>
      </c>
      <c r="O14742" s="54">
        <v>46</v>
      </c>
      <c r="P14742" s="55">
        <v>14391.377172275499</v>
      </c>
      <c r="Q14742" s="39"/>
      <c r="R14742" s="77">
        <f t="shared" si="690"/>
        <v>0.28989902953083535</v>
      </c>
      <c r="S14742" s="78">
        <f t="shared" si="691"/>
        <v>91279.61233550492</v>
      </c>
      <c r="T14742" s="79">
        <f t="shared" si="692"/>
        <v>4172.0462758548847</v>
      </c>
    </row>
    <row r="14743" spans="2:20">
      <c r="B14743" s="62">
        <v>43803</v>
      </c>
      <c r="C14743" s="63">
        <v>47</v>
      </c>
      <c r="D14743" s="64">
        <v>7.2688800000000002</v>
      </c>
      <c r="E14743" s="39"/>
      <c r="F14743" s="53">
        <v>43803</v>
      </c>
      <c r="G14743" s="54">
        <v>47</v>
      </c>
      <c r="H14743" s="55">
        <v>27415.1052297401</v>
      </c>
      <c r="I14743" s="39"/>
      <c r="J14743" s="53">
        <v>43803</v>
      </c>
      <c r="K14743" s="54">
        <v>47</v>
      </c>
      <c r="L14743" s="55">
        <v>1490.6</v>
      </c>
      <c r="M14743" s="39"/>
      <c r="N14743" s="53">
        <v>43803</v>
      </c>
      <c r="O14743" s="54">
        <v>47</v>
      </c>
      <c r="P14743" s="55">
        <v>13280.106529836499</v>
      </c>
      <c r="Q14743" s="39"/>
      <c r="R14743" s="77">
        <f t="shared" si="690"/>
        <v>5.4371485628404097E-2</v>
      </c>
      <c r="S14743" s="78">
        <f t="shared" si="691"/>
        <v>96531.500752597931</v>
      </c>
      <c r="T14743" s="79">
        <f t="shared" si="692"/>
        <v>722.05912133068057</v>
      </c>
    </row>
    <row r="14744" spans="2:20">
      <c r="B14744" s="62">
        <v>43803</v>
      </c>
      <c r="C14744" s="63">
        <v>48</v>
      </c>
      <c r="D14744" s="64">
        <v>8.57667</v>
      </c>
      <c r="E14744" s="39"/>
      <c r="F14744" s="53">
        <v>43803</v>
      </c>
      <c r="G14744" s="54">
        <v>48</v>
      </c>
      <c r="H14744" s="55">
        <v>26418.348138351801</v>
      </c>
      <c r="I14744" s="39"/>
      <c r="J14744" s="53">
        <v>43803</v>
      </c>
      <c r="K14744" s="54">
        <v>48</v>
      </c>
      <c r="L14744" s="55">
        <v>30005.69</v>
      </c>
      <c r="M14744" s="39"/>
      <c r="N14744" s="53">
        <v>43803</v>
      </c>
      <c r="O14744" s="54">
        <v>48</v>
      </c>
      <c r="P14744" s="55">
        <v>12865.918933368401</v>
      </c>
      <c r="Q14744" s="39"/>
      <c r="R14744" s="77">
        <f t="shared" si="690"/>
        <v>1.1357897868126137</v>
      </c>
      <c r="S14744" s="78">
        <f t="shared" si="691"/>
        <v>110346.74093825275</v>
      </c>
      <c r="T14744" s="79">
        <f t="shared" si="692"/>
        <v>14612.979322478866</v>
      </c>
    </row>
    <row r="14745" spans="2:20">
      <c r="B14745" s="62">
        <v>43804</v>
      </c>
      <c r="C14745" s="63">
        <v>1</v>
      </c>
      <c r="D14745" s="64">
        <v>8.7473299999999998</v>
      </c>
      <c r="E14745" s="39"/>
      <c r="F14745" s="53">
        <v>43804</v>
      </c>
      <c r="G14745" s="54">
        <v>1</v>
      </c>
      <c r="H14745" s="55">
        <v>25768.2058444258</v>
      </c>
      <c r="I14745" s="39"/>
      <c r="J14745" s="53">
        <v>43804</v>
      </c>
      <c r="K14745" s="54">
        <v>1</v>
      </c>
      <c r="L14745" s="55">
        <v>33044.730000000003</v>
      </c>
      <c r="M14745" s="39"/>
      <c r="N14745" s="53">
        <v>43804</v>
      </c>
      <c r="O14745" s="54">
        <v>1</v>
      </c>
      <c r="P14745" s="55">
        <v>12500.892687329801</v>
      </c>
      <c r="Q14745" s="39"/>
      <c r="R14745" s="77">
        <f t="shared" si="690"/>
        <v>1.2823838104796987</v>
      </c>
      <c r="S14745" s="78">
        <f t="shared" si="691"/>
        <v>109349.43363066058</v>
      </c>
      <c r="T14745" s="79">
        <f t="shared" si="692"/>
        <v>16030.942398775791</v>
      </c>
    </row>
    <row r="14746" spans="2:20">
      <c r="B14746" s="62">
        <v>43804</v>
      </c>
      <c r="C14746" s="63">
        <v>2</v>
      </c>
      <c r="D14746" s="64">
        <v>9.3814499999999992</v>
      </c>
      <c r="E14746" s="39"/>
      <c r="F14746" s="53">
        <v>43804</v>
      </c>
      <c r="G14746" s="54">
        <v>2</v>
      </c>
      <c r="H14746" s="55">
        <v>25972.989450973</v>
      </c>
      <c r="I14746" s="39"/>
      <c r="J14746" s="53">
        <v>43804</v>
      </c>
      <c r="K14746" s="54">
        <v>2</v>
      </c>
      <c r="L14746" s="55">
        <v>36034.22</v>
      </c>
      <c r="M14746" s="39"/>
      <c r="N14746" s="53">
        <v>43804</v>
      </c>
      <c r="O14746" s="54">
        <v>2</v>
      </c>
      <c r="P14746" s="55">
        <v>12512.2459599708</v>
      </c>
      <c r="Q14746" s="39"/>
      <c r="R14746" s="77">
        <f t="shared" si="690"/>
        <v>1.3873728346911598</v>
      </c>
      <c r="S14746" s="78">
        <f t="shared" si="691"/>
        <v>117383.00986116804</v>
      </c>
      <c r="T14746" s="79">
        <f t="shared" si="692"/>
        <v>17359.150145837702</v>
      </c>
    </row>
    <row r="14747" spans="2:20">
      <c r="B14747" s="62">
        <v>43804</v>
      </c>
      <c r="C14747" s="63">
        <v>3</v>
      </c>
      <c r="D14747" s="64">
        <v>9.7896000000000001</v>
      </c>
      <c r="E14747" s="39"/>
      <c r="F14747" s="53">
        <v>43804</v>
      </c>
      <c r="G14747" s="54">
        <v>3</v>
      </c>
      <c r="H14747" s="55">
        <v>25471.819933655901</v>
      </c>
      <c r="I14747" s="39"/>
      <c r="J14747" s="53">
        <v>43804</v>
      </c>
      <c r="K14747" s="54">
        <v>3</v>
      </c>
      <c r="L14747" s="55">
        <v>26549.89</v>
      </c>
      <c r="M14747" s="39"/>
      <c r="N14747" s="53">
        <v>43804</v>
      </c>
      <c r="O14747" s="54">
        <v>3</v>
      </c>
      <c r="P14747" s="55">
        <v>12185.1061228935</v>
      </c>
      <c r="Q14747" s="39"/>
      <c r="R14747" s="77">
        <f t="shared" si="690"/>
        <v>1.0423240298161673</v>
      </c>
      <c r="S14747" s="78">
        <f t="shared" si="691"/>
        <v>119287.3149006782</v>
      </c>
      <c r="T14747" s="79">
        <f t="shared" si="692"/>
        <v>12700.828917752007</v>
      </c>
    </row>
    <row r="14748" spans="2:20">
      <c r="B14748" s="62">
        <v>43804</v>
      </c>
      <c r="C14748" s="63">
        <v>4</v>
      </c>
      <c r="D14748" s="64">
        <v>9.7063900000000007</v>
      </c>
      <c r="E14748" s="39"/>
      <c r="F14748" s="53">
        <v>43804</v>
      </c>
      <c r="G14748" s="54">
        <v>4</v>
      </c>
      <c r="H14748" s="55">
        <v>24976.737014562699</v>
      </c>
      <c r="I14748" s="39"/>
      <c r="J14748" s="53">
        <v>43804</v>
      </c>
      <c r="K14748" s="54">
        <v>4</v>
      </c>
      <c r="L14748" s="55">
        <v>9522.65</v>
      </c>
      <c r="M14748" s="39"/>
      <c r="N14748" s="53">
        <v>43804</v>
      </c>
      <c r="O14748" s="54">
        <v>4</v>
      </c>
      <c r="P14748" s="55">
        <v>11915.9513119191</v>
      </c>
      <c r="Q14748" s="39"/>
      <c r="R14748" s="77">
        <f t="shared" si="690"/>
        <v>0.38126077055012486</v>
      </c>
      <c r="S14748" s="78">
        <f t="shared" si="691"/>
        <v>115660.87065449845</v>
      </c>
      <c r="T14748" s="79">
        <f t="shared" si="692"/>
        <v>4543.0847790200469</v>
      </c>
    </row>
    <row r="14749" spans="2:20">
      <c r="B14749" s="62">
        <v>43804</v>
      </c>
      <c r="C14749" s="63">
        <v>5</v>
      </c>
      <c r="D14749" s="64">
        <v>10.00468</v>
      </c>
      <c r="E14749" s="39"/>
      <c r="F14749" s="53">
        <v>43804</v>
      </c>
      <c r="G14749" s="54">
        <v>5</v>
      </c>
      <c r="H14749" s="55">
        <v>24962.5928051706</v>
      </c>
      <c r="I14749" s="39"/>
      <c r="J14749" s="53">
        <v>43804</v>
      </c>
      <c r="K14749" s="54">
        <v>5</v>
      </c>
      <c r="L14749" s="55">
        <v>7594.61</v>
      </c>
      <c r="M14749" s="39"/>
      <c r="N14749" s="53">
        <v>43804</v>
      </c>
      <c r="O14749" s="54">
        <v>5</v>
      </c>
      <c r="P14749" s="55">
        <v>11880.731504327099</v>
      </c>
      <c r="Q14749" s="39"/>
      <c r="R14749" s="77">
        <f t="shared" si="690"/>
        <v>0.30423963004463617</v>
      </c>
      <c r="S14749" s="78">
        <f t="shared" si="691"/>
        <v>118862.91686671125</v>
      </c>
      <c r="T14749" s="79">
        <f t="shared" si="692"/>
        <v>3614.5893575361301</v>
      </c>
    </row>
    <row r="14750" spans="2:20">
      <c r="B14750" s="62">
        <v>43804</v>
      </c>
      <c r="C14750" s="63">
        <v>6</v>
      </c>
      <c r="D14750" s="64">
        <v>10.675560000000001</v>
      </c>
      <c r="E14750" s="39"/>
      <c r="F14750" s="53">
        <v>43804</v>
      </c>
      <c r="G14750" s="54">
        <v>6</v>
      </c>
      <c r="H14750" s="55">
        <v>24882.644127612999</v>
      </c>
      <c r="I14750" s="39"/>
      <c r="J14750" s="53">
        <v>43804</v>
      </c>
      <c r="K14750" s="54">
        <v>6</v>
      </c>
      <c r="L14750" s="55">
        <v>8167.95</v>
      </c>
      <c r="M14750" s="39"/>
      <c r="N14750" s="53">
        <v>43804</v>
      </c>
      <c r="O14750" s="54">
        <v>6</v>
      </c>
      <c r="P14750" s="55">
        <v>11828.273884987</v>
      </c>
      <c r="Q14750" s="39"/>
      <c r="R14750" s="77">
        <f t="shared" si="690"/>
        <v>0.32825892449813188</v>
      </c>
      <c r="S14750" s="78">
        <f t="shared" si="691"/>
        <v>126273.44755561183</v>
      </c>
      <c r="T14750" s="79">
        <f t="shared" si="692"/>
        <v>3882.7364641551726</v>
      </c>
    </row>
    <row r="14751" spans="2:20">
      <c r="B14751" s="62">
        <v>43804</v>
      </c>
      <c r="C14751" s="63">
        <v>7</v>
      </c>
      <c r="D14751" s="64">
        <v>11.17839</v>
      </c>
      <c r="E14751" s="39"/>
      <c r="F14751" s="53">
        <v>43804</v>
      </c>
      <c r="G14751" s="54">
        <v>7</v>
      </c>
      <c r="H14751" s="55">
        <v>24682.437920168901</v>
      </c>
      <c r="I14751" s="39"/>
      <c r="J14751" s="53">
        <v>43804</v>
      </c>
      <c r="K14751" s="54">
        <v>7</v>
      </c>
      <c r="L14751" s="55">
        <v>19586.52</v>
      </c>
      <c r="M14751" s="39"/>
      <c r="N14751" s="53">
        <v>43804</v>
      </c>
      <c r="O14751" s="54">
        <v>7</v>
      </c>
      <c r="P14751" s="55">
        <v>11937.3485799298</v>
      </c>
      <c r="Q14751" s="39"/>
      <c r="R14751" s="77">
        <f t="shared" si="690"/>
        <v>0.79354073788615331</v>
      </c>
      <c r="S14751" s="78">
        <f t="shared" si="691"/>
        <v>133440.33799240147</v>
      </c>
      <c r="T14751" s="79">
        <f t="shared" si="692"/>
        <v>9472.7724005217169</v>
      </c>
    </row>
    <row r="14752" spans="2:20">
      <c r="B14752" s="62">
        <v>43804</v>
      </c>
      <c r="C14752" s="63">
        <v>8</v>
      </c>
      <c r="D14752" s="64">
        <v>11.551360000000001</v>
      </c>
      <c r="E14752" s="39"/>
      <c r="F14752" s="53">
        <v>43804</v>
      </c>
      <c r="G14752" s="54">
        <v>8</v>
      </c>
      <c r="H14752" s="55">
        <v>24172.751608790699</v>
      </c>
      <c r="I14752" s="39"/>
      <c r="J14752" s="53">
        <v>43804</v>
      </c>
      <c r="K14752" s="54">
        <v>8</v>
      </c>
      <c r="L14752" s="55">
        <v>17423.990000000002</v>
      </c>
      <c r="M14752" s="39"/>
      <c r="N14752" s="53">
        <v>43804</v>
      </c>
      <c r="O14752" s="54">
        <v>8</v>
      </c>
      <c r="P14752" s="55">
        <v>11678.2517134174</v>
      </c>
      <c r="Q14752" s="39"/>
      <c r="R14752" s="77">
        <f t="shared" si="690"/>
        <v>0.72081119609335531</v>
      </c>
      <c r="S14752" s="78">
        <f t="shared" si="691"/>
        <v>134899.68971230122</v>
      </c>
      <c r="T14752" s="79">
        <f t="shared" si="692"/>
        <v>8417.8145858276712</v>
      </c>
    </row>
    <row r="14753" spans="2:20">
      <c r="B14753" s="62">
        <v>43804</v>
      </c>
      <c r="C14753" s="63">
        <v>9</v>
      </c>
      <c r="D14753" s="64">
        <v>11.948790000000001</v>
      </c>
      <c r="E14753" s="39"/>
      <c r="F14753" s="53">
        <v>43804</v>
      </c>
      <c r="G14753" s="54">
        <v>9</v>
      </c>
      <c r="H14753" s="55">
        <v>24903.6742309029</v>
      </c>
      <c r="I14753" s="39"/>
      <c r="J14753" s="53">
        <v>43804</v>
      </c>
      <c r="K14753" s="54">
        <v>9</v>
      </c>
      <c r="L14753" s="55">
        <v>22877.65</v>
      </c>
      <c r="M14753" s="39"/>
      <c r="N14753" s="53">
        <v>43804</v>
      </c>
      <c r="O14753" s="54">
        <v>9</v>
      </c>
      <c r="P14753" s="55">
        <v>12634.632821643099</v>
      </c>
      <c r="Q14753" s="39"/>
      <c r="R14753" s="77">
        <f t="shared" si="690"/>
        <v>0.91864556964093236</v>
      </c>
      <c r="S14753" s="78">
        <f t="shared" si="691"/>
        <v>150968.57431292086</v>
      </c>
      <c r="T14753" s="79">
        <f t="shared" si="692"/>
        <v>11606.749465642346</v>
      </c>
    </row>
    <row r="14754" spans="2:20">
      <c r="B14754" s="62">
        <v>43804</v>
      </c>
      <c r="C14754" s="63">
        <v>10</v>
      </c>
      <c r="D14754" s="64">
        <v>11.450710000000001</v>
      </c>
      <c r="E14754" s="39"/>
      <c r="F14754" s="53">
        <v>43804</v>
      </c>
      <c r="G14754" s="54">
        <v>10</v>
      </c>
      <c r="H14754" s="55">
        <v>24857.076319302501</v>
      </c>
      <c r="I14754" s="39"/>
      <c r="J14754" s="53">
        <v>43804</v>
      </c>
      <c r="K14754" s="54">
        <v>10</v>
      </c>
      <c r="L14754" s="55">
        <v>9733.51</v>
      </c>
      <c r="M14754" s="39"/>
      <c r="N14754" s="53">
        <v>43804</v>
      </c>
      <c r="O14754" s="54">
        <v>10</v>
      </c>
      <c r="P14754" s="55">
        <v>12562.7785974078</v>
      </c>
      <c r="Q14754" s="39"/>
      <c r="R14754" s="77">
        <f t="shared" si="690"/>
        <v>0.39157903668829891</v>
      </c>
      <c r="S14754" s="78">
        <f t="shared" si="691"/>
        <v>143852.73451312349</v>
      </c>
      <c r="T14754" s="79">
        <f t="shared" si="692"/>
        <v>4919.3207413013251</v>
      </c>
    </row>
    <row r="14755" spans="2:20">
      <c r="B14755" s="62">
        <v>43804</v>
      </c>
      <c r="C14755" s="63">
        <v>11</v>
      </c>
      <c r="D14755" s="64">
        <v>12.25665</v>
      </c>
      <c r="E14755" s="39"/>
      <c r="F14755" s="53">
        <v>43804</v>
      </c>
      <c r="G14755" s="54">
        <v>11</v>
      </c>
      <c r="H14755" s="55">
        <v>24996.983461434698</v>
      </c>
      <c r="I14755" s="39"/>
      <c r="J14755" s="53">
        <v>43804</v>
      </c>
      <c r="K14755" s="54">
        <v>11</v>
      </c>
      <c r="L14755" s="55">
        <v>11287.91</v>
      </c>
      <c r="M14755" s="39"/>
      <c r="N14755" s="53">
        <v>43804</v>
      </c>
      <c r="O14755" s="54">
        <v>11</v>
      </c>
      <c r="P14755" s="55">
        <v>12555.4046052882</v>
      </c>
      <c r="Q14755" s="39"/>
      <c r="R14755" s="77">
        <f t="shared" si="690"/>
        <v>0.45157088723985306</v>
      </c>
      <c r="S14755" s="78">
        <f t="shared" si="691"/>
        <v>153887.19985540563</v>
      </c>
      <c r="T14755" s="79">
        <f t="shared" si="692"/>
        <v>5669.6551972653297</v>
      </c>
    </row>
    <row r="14756" spans="2:20">
      <c r="B14756" s="62">
        <v>43804</v>
      </c>
      <c r="C14756" s="63">
        <v>12</v>
      </c>
      <c r="D14756" s="64">
        <v>12.33948</v>
      </c>
      <c r="E14756" s="39"/>
      <c r="F14756" s="53">
        <v>43804</v>
      </c>
      <c r="G14756" s="54">
        <v>12</v>
      </c>
      <c r="H14756" s="55">
        <v>26035.1581223012</v>
      </c>
      <c r="I14756" s="39"/>
      <c r="J14756" s="53">
        <v>43804</v>
      </c>
      <c r="K14756" s="54">
        <v>12</v>
      </c>
      <c r="L14756" s="55">
        <v>15970</v>
      </c>
      <c r="M14756" s="39"/>
      <c r="N14756" s="53">
        <v>43804</v>
      </c>
      <c r="O14756" s="54">
        <v>12</v>
      </c>
      <c r="P14756" s="55">
        <v>13096.6421943191</v>
      </c>
      <c r="Q14756" s="39"/>
      <c r="R14756" s="77">
        <f t="shared" si="690"/>
        <v>0.61340130622523148</v>
      </c>
      <c r="S14756" s="78">
        <f t="shared" si="691"/>
        <v>161605.75442395665</v>
      </c>
      <c r="T14756" s="79">
        <f t="shared" si="692"/>
        <v>8033.4974291598173</v>
      </c>
    </row>
    <row r="14757" spans="2:20">
      <c r="B14757" s="62">
        <v>43804</v>
      </c>
      <c r="C14757" s="63">
        <v>13</v>
      </c>
      <c r="D14757" s="64">
        <v>10.93816</v>
      </c>
      <c r="E14757" s="39"/>
      <c r="F14757" s="53">
        <v>43804</v>
      </c>
      <c r="G14757" s="54">
        <v>13</v>
      </c>
      <c r="H14757" s="55">
        <v>29128.683253763898</v>
      </c>
      <c r="I14757" s="39"/>
      <c r="J14757" s="53">
        <v>43804</v>
      </c>
      <c r="K14757" s="54">
        <v>13</v>
      </c>
      <c r="L14757" s="55">
        <v>45268.02</v>
      </c>
      <c r="M14757" s="39"/>
      <c r="N14757" s="53">
        <v>43804</v>
      </c>
      <c r="O14757" s="54">
        <v>13</v>
      </c>
      <c r="P14757" s="55">
        <v>14663.4720397283</v>
      </c>
      <c r="Q14757" s="39"/>
      <c r="R14757" s="77">
        <f t="shared" si="690"/>
        <v>1.5540702477222561</v>
      </c>
      <c r="S14757" s="78">
        <f t="shared" si="691"/>
        <v>160391.40332607451</v>
      </c>
      <c r="T14757" s="79">
        <f t="shared" si="692"/>
        <v>22788.065625248935</v>
      </c>
    </row>
    <row r="14758" spans="2:20">
      <c r="B14758" s="62">
        <v>43804</v>
      </c>
      <c r="C14758" s="63">
        <v>14</v>
      </c>
      <c r="D14758" s="64">
        <v>9.2841000000000005</v>
      </c>
      <c r="E14758" s="39"/>
      <c r="F14758" s="53">
        <v>43804</v>
      </c>
      <c r="G14758" s="54">
        <v>14</v>
      </c>
      <c r="H14758" s="55">
        <v>31142.7877286968</v>
      </c>
      <c r="I14758" s="39"/>
      <c r="J14758" s="53">
        <v>43804</v>
      </c>
      <c r="K14758" s="54">
        <v>14</v>
      </c>
      <c r="L14758" s="55">
        <v>28356.7</v>
      </c>
      <c r="M14758" s="39"/>
      <c r="N14758" s="53">
        <v>43804</v>
      </c>
      <c r="O14758" s="54">
        <v>14</v>
      </c>
      <c r="P14758" s="55">
        <v>15047.7743252568</v>
      </c>
      <c r="Q14758" s="39"/>
      <c r="R14758" s="77">
        <f t="shared" si="690"/>
        <v>0.91053826802635485</v>
      </c>
      <c r="S14758" s="78">
        <f t="shared" si="691"/>
        <v>139705.04161311666</v>
      </c>
      <c r="T14758" s="79">
        <f t="shared" si="692"/>
        <v>13701.574371770777</v>
      </c>
    </row>
    <row r="14759" spans="2:20">
      <c r="B14759" s="62">
        <v>43804</v>
      </c>
      <c r="C14759" s="63">
        <v>15</v>
      </c>
      <c r="D14759" s="64">
        <v>7.7768600000000001</v>
      </c>
      <c r="E14759" s="39"/>
      <c r="F14759" s="53">
        <v>43804</v>
      </c>
      <c r="G14759" s="54">
        <v>15</v>
      </c>
      <c r="H14759" s="55">
        <v>34005.907904139298</v>
      </c>
      <c r="I14759" s="39"/>
      <c r="J14759" s="53">
        <v>43804</v>
      </c>
      <c r="K14759" s="54">
        <v>15</v>
      </c>
      <c r="L14759" s="55">
        <v>14546.13</v>
      </c>
      <c r="M14759" s="39"/>
      <c r="N14759" s="53">
        <v>43804</v>
      </c>
      <c r="O14759" s="54">
        <v>15</v>
      </c>
      <c r="P14759" s="55">
        <v>16441.380691498001</v>
      </c>
      <c r="Q14759" s="39"/>
      <c r="R14759" s="77">
        <f t="shared" si="690"/>
        <v>0.42775302576848423</v>
      </c>
      <c r="S14759" s="78">
        <f t="shared" si="691"/>
        <v>127862.31584448315</v>
      </c>
      <c r="T14759" s="79">
        <f t="shared" si="692"/>
        <v>7032.8503385998038</v>
      </c>
    </row>
    <row r="14760" spans="2:20">
      <c r="B14760" s="62">
        <v>43804</v>
      </c>
      <c r="C14760" s="63">
        <v>16</v>
      </c>
      <c r="D14760" s="64">
        <v>8.0476799999999997</v>
      </c>
      <c r="E14760" s="39"/>
      <c r="F14760" s="53">
        <v>43804</v>
      </c>
      <c r="G14760" s="54">
        <v>16</v>
      </c>
      <c r="H14760" s="55">
        <v>35574.2410795904</v>
      </c>
      <c r="I14760" s="39"/>
      <c r="J14760" s="53">
        <v>43804</v>
      </c>
      <c r="K14760" s="54">
        <v>16</v>
      </c>
      <c r="L14760" s="55">
        <v>49719.12</v>
      </c>
      <c r="M14760" s="39"/>
      <c r="N14760" s="53">
        <v>43804</v>
      </c>
      <c r="O14760" s="54">
        <v>16</v>
      </c>
      <c r="P14760" s="55">
        <v>17171.099451169499</v>
      </c>
      <c r="Q14760" s="39"/>
      <c r="R14760" s="77">
        <f t="shared" si="690"/>
        <v>1.397615760481389</v>
      </c>
      <c r="S14760" s="78">
        <f t="shared" si="691"/>
        <v>138187.51363118776</v>
      </c>
      <c r="T14760" s="79">
        <f t="shared" si="692"/>
        <v>23998.599217747822</v>
      </c>
    </row>
    <row r="14761" spans="2:20">
      <c r="B14761" s="62">
        <v>43804</v>
      </c>
      <c r="C14761" s="63">
        <v>17</v>
      </c>
      <c r="D14761" s="64">
        <v>7.9762599999999999</v>
      </c>
      <c r="E14761" s="39"/>
      <c r="F14761" s="53">
        <v>43804</v>
      </c>
      <c r="G14761" s="54">
        <v>17</v>
      </c>
      <c r="H14761" s="55">
        <v>36094.043471477402</v>
      </c>
      <c r="I14761" s="39"/>
      <c r="J14761" s="53">
        <v>43804</v>
      </c>
      <c r="K14761" s="54">
        <v>17</v>
      </c>
      <c r="L14761" s="55">
        <v>56092.4</v>
      </c>
      <c r="M14761" s="39"/>
      <c r="N14761" s="53">
        <v>43804</v>
      </c>
      <c r="O14761" s="54">
        <v>17</v>
      </c>
      <c r="P14761" s="55">
        <v>17393.7535140896</v>
      </c>
      <c r="Q14761" s="39"/>
      <c r="R14761" s="77">
        <f t="shared" si="690"/>
        <v>1.5540625157257846</v>
      </c>
      <c r="S14761" s="78">
        <f t="shared" si="691"/>
        <v>138737.10040429232</v>
      </c>
      <c r="T14761" s="79">
        <f t="shared" si="692"/>
        <v>27030.980344020289</v>
      </c>
    </row>
    <row r="14762" spans="2:20">
      <c r="B14762" s="62">
        <v>43804</v>
      </c>
      <c r="C14762" s="63">
        <v>18</v>
      </c>
      <c r="D14762" s="64">
        <v>7.7255599999999998</v>
      </c>
      <c r="E14762" s="39"/>
      <c r="F14762" s="53">
        <v>43804</v>
      </c>
      <c r="G14762" s="54">
        <v>18</v>
      </c>
      <c r="H14762" s="55">
        <v>35962.604011054304</v>
      </c>
      <c r="I14762" s="39"/>
      <c r="J14762" s="53">
        <v>43804</v>
      </c>
      <c r="K14762" s="54">
        <v>18</v>
      </c>
      <c r="L14762" s="55">
        <v>47852.31</v>
      </c>
      <c r="M14762" s="39"/>
      <c r="N14762" s="53">
        <v>43804</v>
      </c>
      <c r="O14762" s="54">
        <v>18</v>
      </c>
      <c r="P14762" s="55">
        <v>17324.7299877761</v>
      </c>
      <c r="Q14762" s="39"/>
      <c r="R14762" s="77">
        <f t="shared" si="690"/>
        <v>1.3306130441858715</v>
      </c>
      <c r="S14762" s="78">
        <f t="shared" si="691"/>
        <v>133843.24100436352</v>
      </c>
      <c r="T14762" s="79">
        <f t="shared" si="692"/>
        <v>23052.511708733011</v>
      </c>
    </row>
    <row r="14763" spans="2:20">
      <c r="B14763" s="62">
        <v>43804</v>
      </c>
      <c r="C14763" s="63">
        <v>19</v>
      </c>
      <c r="D14763" s="64">
        <v>8.1427600000000009</v>
      </c>
      <c r="E14763" s="39"/>
      <c r="F14763" s="53">
        <v>43804</v>
      </c>
      <c r="G14763" s="54">
        <v>19</v>
      </c>
      <c r="H14763" s="55">
        <v>37857.372754388198</v>
      </c>
      <c r="I14763" s="39"/>
      <c r="J14763" s="53">
        <v>43804</v>
      </c>
      <c r="K14763" s="54">
        <v>19</v>
      </c>
      <c r="L14763" s="55">
        <v>51207.49</v>
      </c>
      <c r="M14763" s="39"/>
      <c r="N14763" s="53">
        <v>43804</v>
      </c>
      <c r="O14763" s="54">
        <v>19</v>
      </c>
      <c r="P14763" s="55">
        <v>19108.3149048544</v>
      </c>
      <c r="Q14763" s="39"/>
      <c r="R14763" s="77">
        <f t="shared" si="690"/>
        <v>1.3526424649757116</v>
      </c>
      <c r="S14763" s="78">
        <f t="shared" si="691"/>
        <v>155594.42227465223</v>
      </c>
      <c r="T14763" s="79">
        <f t="shared" si="692"/>
        <v>25846.718174434387</v>
      </c>
    </row>
    <row r="14764" spans="2:20">
      <c r="B14764" s="62">
        <v>43804</v>
      </c>
      <c r="C14764" s="63">
        <v>20</v>
      </c>
      <c r="D14764" s="64">
        <v>8.0563000000000002</v>
      </c>
      <c r="E14764" s="39"/>
      <c r="F14764" s="53">
        <v>43804</v>
      </c>
      <c r="G14764" s="54">
        <v>20</v>
      </c>
      <c r="H14764" s="55">
        <v>37843.636425617202</v>
      </c>
      <c r="I14764" s="39"/>
      <c r="J14764" s="53">
        <v>43804</v>
      </c>
      <c r="K14764" s="54">
        <v>20</v>
      </c>
      <c r="L14764" s="55">
        <v>34183.18</v>
      </c>
      <c r="M14764" s="39"/>
      <c r="N14764" s="53">
        <v>43804</v>
      </c>
      <c r="O14764" s="54">
        <v>20</v>
      </c>
      <c r="P14764" s="55">
        <v>19064.4505496526</v>
      </c>
      <c r="Q14764" s="39"/>
      <c r="R14764" s="77">
        <f t="shared" si="690"/>
        <v>0.90327418896934131</v>
      </c>
      <c r="S14764" s="78">
        <f t="shared" si="691"/>
        <v>153588.93296316624</v>
      </c>
      <c r="T14764" s="79">
        <f t="shared" si="692"/>
        <v>17220.426108383566</v>
      </c>
    </row>
    <row r="14765" spans="2:20">
      <c r="B14765" s="62">
        <v>43804</v>
      </c>
      <c r="C14765" s="63">
        <v>21</v>
      </c>
      <c r="D14765" s="64">
        <v>7.3060999999999998</v>
      </c>
      <c r="E14765" s="39"/>
      <c r="F14765" s="53">
        <v>43804</v>
      </c>
      <c r="G14765" s="54">
        <v>21</v>
      </c>
      <c r="H14765" s="55">
        <v>37326.436608166601</v>
      </c>
      <c r="I14765" s="39"/>
      <c r="J14765" s="53">
        <v>43804</v>
      </c>
      <c r="K14765" s="54">
        <v>21</v>
      </c>
      <c r="L14765" s="55">
        <v>22392.21</v>
      </c>
      <c r="M14765" s="39"/>
      <c r="N14765" s="53">
        <v>43804</v>
      </c>
      <c r="O14765" s="54">
        <v>21</v>
      </c>
      <c r="P14765" s="55">
        <v>18768.697464323901</v>
      </c>
      <c r="Q14765" s="39"/>
      <c r="R14765" s="77">
        <f t="shared" si="690"/>
        <v>0.59990216143752761</v>
      </c>
      <c r="S14765" s="78">
        <f t="shared" si="691"/>
        <v>137125.98054409685</v>
      </c>
      <c r="T14765" s="79">
        <f t="shared" si="692"/>
        <v>11259.382176214953</v>
      </c>
    </row>
    <row r="14766" spans="2:20">
      <c r="B14766" s="62">
        <v>43804</v>
      </c>
      <c r="C14766" s="63">
        <v>22</v>
      </c>
      <c r="D14766" s="64">
        <v>6.62052</v>
      </c>
      <c r="E14766" s="39"/>
      <c r="F14766" s="53">
        <v>43804</v>
      </c>
      <c r="G14766" s="54">
        <v>22</v>
      </c>
      <c r="H14766" s="55">
        <v>37605.870458168603</v>
      </c>
      <c r="I14766" s="39"/>
      <c r="J14766" s="53">
        <v>43804</v>
      </c>
      <c r="K14766" s="54">
        <v>22</v>
      </c>
      <c r="L14766" s="55">
        <v>25672.74</v>
      </c>
      <c r="M14766" s="39"/>
      <c r="N14766" s="53">
        <v>43804</v>
      </c>
      <c r="O14766" s="54">
        <v>22</v>
      </c>
      <c r="P14766" s="55">
        <v>18969.8704379107</v>
      </c>
      <c r="Q14766" s="39"/>
      <c r="R14766" s="77">
        <f t="shared" si="690"/>
        <v>0.68267905215908831</v>
      </c>
      <c r="S14766" s="78">
        <f t="shared" si="691"/>
        <v>125590.40663159655</v>
      </c>
      <c r="T14766" s="79">
        <f t="shared" si="692"/>
        <v>12950.333170133586</v>
      </c>
    </row>
    <row r="14767" spans="2:20">
      <c r="B14767" s="62">
        <v>43804</v>
      </c>
      <c r="C14767" s="63">
        <v>23</v>
      </c>
      <c r="D14767" s="64">
        <v>6.7046400000000004</v>
      </c>
      <c r="E14767" s="39"/>
      <c r="F14767" s="53">
        <v>43804</v>
      </c>
      <c r="G14767" s="54">
        <v>23</v>
      </c>
      <c r="H14767" s="55">
        <v>37747.838830349101</v>
      </c>
      <c r="I14767" s="39"/>
      <c r="J14767" s="53">
        <v>43804</v>
      </c>
      <c r="K14767" s="54">
        <v>23</v>
      </c>
      <c r="L14767" s="55">
        <v>19904.79</v>
      </c>
      <c r="M14767" s="39"/>
      <c r="N14767" s="53">
        <v>43804</v>
      </c>
      <c r="O14767" s="54">
        <v>23</v>
      </c>
      <c r="P14767" s="55">
        <v>19184.247176062599</v>
      </c>
      <c r="Q14767" s="39"/>
      <c r="R14767" s="77">
        <f t="shared" si="690"/>
        <v>0.52730939351146733</v>
      </c>
      <c r="S14767" s="78">
        <f t="shared" si="691"/>
        <v>128623.47098651636</v>
      </c>
      <c r="T14767" s="79">
        <f t="shared" si="692"/>
        <v>10116.033743383648</v>
      </c>
    </row>
    <row r="14768" spans="2:20">
      <c r="B14768" s="62">
        <v>43804</v>
      </c>
      <c r="C14768" s="63">
        <v>24</v>
      </c>
      <c r="D14768" s="64">
        <v>6.3753700000000002</v>
      </c>
      <c r="E14768" s="39"/>
      <c r="F14768" s="53">
        <v>43804</v>
      </c>
      <c r="G14768" s="54">
        <v>24</v>
      </c>
      <c r="H14768" s="55">
        <v>37445.317527725398</v>
      </c>
      <c r="I14768" s="39"/>
      <c r="J14768" s="53">
        <v>43804</v>
      </c>
      <c r="K14768" s="54">
        <v>24</v>
      </c>
      <c r="L14768" s="55">
        <v>11928.34</v>
      </c>
      <c r="M14768" s="39"/>
      <c r="N14768" s="53">
        <v>43804</v>
      </c>
      <c r="O14768" s="54">
        <v>24</v>
      </c>
      <c r="P14768" s="55">
        <v>19019.4166836513</v>
      </c>
      <c r="Q14768" s="39"/>
      <c r="R14768" s="77">
        <f t="shared" si="690"/>
        <v>0.31855358126334421</v>
      </c>
      <c r="S14768" s="78">
        <f t="shared" si="691"/>
        <v>121255.81854244998</v>
      </c>
      <c r="T14768" s="79">
        <f t="shared" si="692"/>
        <v>6058.7032981169186</v>
      </c>
    </row>
    <row r="14769" spans="2:20">
      <c r="B14769" s="62">
        <v>43804</v>
      </c>
      <c r="C14769" s="63">
        <v>25</v>
      </c>
      <c r="D14769" s="64">
        <v>6.05138</v>
      </c>
      <c r="E14769" s="39"/>
      <c r="F14769" s="53">
        <v>43804</v>
      </c>
      <c r="G14769" s="54">
        <v>25</v>
      </c>
      <c r="H14769" s="55">
        <v>36031.251242923303</v>
      </c>
      <c r="I14769" s="39"/>
      <c r="J14769" s="53">
        <v>43804</v>
      </c>
      <c r="K14769" s="54">
        <v>25</v>
      </c>
      <c r="L14769" s="55">
        <v>6504.08</v>
      </c>
      <c r="M14769" s="39"/>
      <c r="N14769" s="53">
        <v>43804</v>
      </c>
      <c r="O14769" s="54">
        <v>25</v>
      </c>
      <c r="P14769" s="55">
        <v>17421.088995695802</v>
      </c>
      <c r="Q14769" s="39"/>
      <c r="R14769" s="77">
        <f t="shared" si="690"/>
        <v>0.1805121880489074</v>
      </c>
      <c r="S14769" s="78">
        <f t="shared" si="691"/>
        <v>105421.62952677366</v>
      </c>
      <c r="T14769" s="79">
        <f t="shared" si="692"/>
        <v>3144.7188928077917</v>
      </c>
    </row>
    <row r="14770" spans="2:20">
      <c r="B14770" s="62">
        <v>43804</v>
      </c>
      <c r="C14770" s="63">
        <v>26</v>
      </c>
      <c r="D14770" s="64">
        <v>5.9617199999999997</v>
      </c>
      <c r="E14770" s="39"/>
      <c r="F14770" s="53">
        <v>43804</v>
      </c>
      <c r="G14770" s="54">
        <v>26</v>
      </c>
      <c r="H14770" s="55">
        <v>36058.9593743511</v>
      </c>
      <c r="I14770" s="39"/>
      <c r="J14770" s="53">
        <v>43804</v>
      </c>
      <c r="K14770" s="54">
        <v>26</v>
      </c>
      <c r="L14770" s="55">
        <v>-648.48</v>
      </c>
      <c r="M14770" s="39"/>
      <c r="N14770" s="53">
        <v>43804</v>
      </c>
      <c r="O14770" s="54">
        <v>26</v>
      </c>
      <c r="P14770" s="55">
        <v>17456.210888027501</v>
      </c>
      <c r="Q14770" s="39"/>
      <c r="R14770" s="77">
        <f t="shared" si="690"/>
        <v>-1.7983880046778797E-2</v>
      </c>
      <c r="S14770" s="78">
        <f t="shared" si="691"/>
        <v>104069.0415753713</v>
      </c>
      <c r="T14770" s="79">
        <f t="shared" si="692"/>
        <v>-313.93040268156057</v>
      </c>
    </row>
    <row r="14771" spans="2:20">
      <c r="B14771" s="62">
        <v>43804</v>
      </c>
      <c r="C14771" s="63">
        <v>27</v>
      </c>
      <c r="D14771" s="64">
        <v>5.9939499999999999</v>
      </c>
      <c r="E14771" s="39"/>
      <c r="F14771" s="53">
        <v>43804</v>
      </c>
      <c r="G14771" s="54">
        <v>27</v>
      </c>
      <c r="H14771" s="55">
        <v>36262.560238195299</v>
      </c>
      <c r="I14771" s="39"/>
      <c r="J14771" s="53">
        <v>43804</v>
      </c>
      <c r="K14771" s="54">
        <v>27</v>
      </c>
      <c r="L14771" s="55">
        <v>4486.25</v>
      </c>
      <c r="M14771" s="39"/>
      <c r="N14771" s="53">
        <v>43804</v>
      </c>
      <c r="O14771" s="54">
        <v>27</v>
      </c>
      <c r="P14771" s="55">
        <v>17662.604576528302</v>
      </c>
      <c r="Q14771" s="39"/>
      <c r="R14771" s="77">
        <f t="shared" si="690"/>
        <v>0.12371575450082643</v>
      </c>
      <c r="S14771" s="78">
        <f t="shared" si="691"/>
        <v>105868.76870148181</v>
      </c>
      <c r="T14771" s="79">
        <f t="shared" si="692"/>
        <v>2185.1424516349489</v>
      </c>
    </row>
    <row r="14772" spans="2:20">
      <c r="B14772" s="62">
        <v>43804</v>
      </c>
      <c r="C14772" s="63">
        <v>28</v>
      </c>
      <c r="D14772" s="64">
        <v>6.2179200000000003</v>
      </c>
      <c r="E14772" s="39"/>
      <c r="F14772" s="53">
        <v>43804</v>
      </c>
      <c r="G14772" s="54">
        <v>28</v>
      </c>
      <c r="H14772" s="55">
        <v>35996.075238525598</v>
      </c>
      <c r="I14772" s="39"/>
      <c r="J14772" s="53">
        <v>43804</v>
      </c>
      <c r="K14772" s="54">
        <v>28</v>
      </c>
      <c r="L14772" s="55">
        <v>5286.77</v>
      </c>
      <c r="M14772" s="39"/>
      <c r="N14772" s="53">
        <v>43804</v>
      </c>
      <c r="O14772" s="54">
        <v>28</v>
      </c>
      <c r="P14772" s="55">
        <v>17523.065083332302</v>
      </c>
      <c r="Q14772" s="39"/>
      <c r="R14772" s="77">
        <f t="shared" si="690"/>
        <v>0.14687073423887384</v>
      </c>
      <c r="S14772" s="78">
        <f t="shared" si="691"/>
        <v>108957.01684295358</v>
      </c>
      <c r="T14772" s="79">
        <f t="shared" si="692"/>
        <v>2573.625434904588</v>
      </c>
    </row>
    <row r="14773" spans="2:20">
      <c r="B14773" s="62">
        <v>43804</v>
      </c>
      <c r="C14773" s="63">
        <v>29</v>
      </c>
      <c r="D14773" s="64">
        <v>6.7867199999999999</v>
      </c>
      <c r="E14773" s="39"/>
      <c r="F14773" s="53">
        <v>43804</v>
      </c>
      <c r="G14773" s="54">
        <v>29</v>
      </c>
      <c r="H14773" s="55">
        <v>36324.261380089803</v>
      </c>
      <c r="I14773" s="39"/>
      <c r="J14773" s="53">
        <v>43804</v>
      </c>
      <c r="K14773" s="54">
        <v>29</v>
      </c>
      <c r="L14773" s="55">
        <v>26785.95</v>
      </c>
      <c r="M14773" s="39"/>
      <c r="N14773" s="53">
        <v>43804</v>
      </c>
      <c r="O14773" s="54">
        <v>29</v>
      </c>
      <c r="P14773" s="55">
        <v>17752.404443668998</v>
      </c>
      <c r="Q14773" s="39"/>
      <c r="R14773" s="77">
        <f t="shared" si="690"/>
        <v>0.73741210370989185</v>
      </c>
      <c r="S14773" s="78">
        <f t="shared" si="691"/>
        <v>120480.59828593726</v>
      </c>
      <c r="T14773" s="79">
        <f t="shared" si="692"/>
        <v>13090.837906714789</v>
      </c>
    </row>
    <row r="14774" spans="2:20">
      <c r="B14774" s="62">
        <v>43804</v>
      </c>
      <c r="C14774" s="63">
        <v>30</v>
      </c>
      <c r="D14774" s="64">
        <v>6.6179899999999998</v>
      </c>
      <c r="E14774" s="39"/>
      <c r="F14774" s="53">
        <v>43804</v>
      </c>
      <c r="G14774" s="54">
        <v>30</v>
      </c>
      <c r="H14774" s="55">
        <v>36384.373061862403</v>
      </c>
      <c r="I14774" s="39"/>
      <c r="J14774" s="53">
        <v>43804</v>
      </c>
      <c r="K14774" s="54">
        <v>30</v>
      </c>
      <c r="L14774" s="55">
        <v>6934.23</v>
      </c>
      <c r="M14774" s="39"/>
      <c r="N14774" s="53">
        <v>43804</v>
      </c>
      <c r="O14774" s="54">
        <v>30</v>
      </c>
      <c r="P14774" s="55">
        <v>17782.783087829899</v>
      </c>
      <c r="Q14774" s="39"/>
      <c r="R14774" s="77">
        <f t="shared" si="690"/>
        <v>0.19058264349395548</v>
      </c>
      <c r="S14774" s="78">
        <f t="shared" si="691"/>
        <v>117686.2806474274</v>
      </c>
      <c r="T14774" s="79">
        <f t="shared" si="692"/>
        <v>3389.0898095582265</v>
      </c>
    </row>
    <row r="14775" spans="2:20">
      <c r="B14775" s="62">
        <v>43804</v>
      </c>
      <c r="C14775" s="63">
        <v>31</v>
      </c>
      <c r="D14775" s="64">
        <v>8.1669900000000002</v>
      </c>
      <c r="E14775" s="39"/>
      <c r="F14775" s="53">
        <v>43804</v>
      </c>
      <c r="G14775" s="54">
        <v>31</v>
      </c>
      <c r="H14775" s="55">
        <v>36439.911825905001</v>
      </c>
      <c r="I14775" s="39"/>
      <c r="J14775" s="53">
        <v>43804</v>
      </c>
      <c r="K14775" s="54">
        <v>31</v>
      </c>
      <c r="L14775" s="55">
        <v>14509.12</v>
      </c>
      <c r="M14775" s="39"/>
      <c r="N14775" s="53">
        <v>43804</v>
      </c>
      <c r="O14775" s="54">
        <v>31</v>
      </c>
      <c r="P14775" s="55">
        <v>17705.2466099753</v>
      </c>
      <c r="Q14775" s="39"/>
      <c r="R14775" s="77">
        <f t="shared" si="690"/>
        <v>0.39816561766995057</v>
      </c>
      <c r="S14775" s="78">
        <f t="shared" si="691"/>
        <v>144598.57201120217</v>
      </c>
      <c r="T14775" s="79">
        <f t="shared" si="692"/>
        <v>7049.6204524596133</v>
      </c>
    </row>
    <row r="14776" spans="2:20">
      <c r="B14776" s="62">
        <v>43804</v>
      </c>
      <c r="C14776" s="63">
        <v>32</v>
      </c>
      <c r="D14776" s="64">
        <v>8.2443200000000001</v>
      </c>
      <c r="E14776" s="39"/>
      <c r="F14776" s="53">
        <v>43804</v>
      </c>
      <c r="G14776" s="54">
        <v>32</v>
      </c>
      <c r="H14776" s="55">
        <v>37410.975403013901</v>
      </c>
      <c r="I14776" s="39"/>
      <c r="J14776" s="53">
        <v>43804</v>
      </c>
      <c r="K14776" s="54">
        <v>32</v>
      </c>
      <c r="L14776" s="55">
        <v>32839.94</v>
      </c>
      <c r="M14776" s="39"/>
      <c r="N14776" s="53">
        <v>43804</v>
      </c>
      <c r="O14776" s="54">
        <v>32</v>
      </c>
      <c r="P14776" s="55">
        <v>18092.935270682701</v>
      </c>
      <c r="Q14776" s="39"/>
      <c r="R14776" s="77">
        <f t="shared" si="690"/>
        <v>0.8778156582721538</v>
      </c>
      <c r="S14776" s="78">
        <f t="shared" si="691"/>
        <v>149163.94811079482</v>
      </c>
      <c r="T14776" s="79">
        <f t="shared" si="692"/>
        <v>15882.261884709804</v>
      </c>
    </row>
    <row r="14777" spans="2:20">
      <c r="B14777" s="62">
        <v>43804</v>
      </c>
      <c r="C14777" s="63">
        <v>33</v>
      </c>
      <c r="D14777" s="64">
        <v>8.3567900000000002</v>
      </c>
      <c r="E14777" s="39"/>
      <c r="F14777" s="53">
        <v>43804</v>
      </c>
      <c r="G14777" s="54">
        <v>33</v>
      </c>
      <c r="H14777" s="55">
        <v>38470.236823500301</v>
      </c>
      <c r="I14777" s="39"/>
      <c r="J14777" s="53">
        <v>43804</v>
      </c>
      <c r="K14777" s="54">
        <v>33</v>
      </c>
      <c r="L14777" s="55">
        <v>17239.04</v>
      </c>
      <c r="M14777" s="39"/>
      <c r="N14777" s="53">
        <v>43804</v>
      </c>
      <c r="O14777" s="54">
        <v>33</v>
      </c>
      <c r="P14777" s="55">
        <v>18575.276689521299</v>
      </c>
      <c r="Q14777" s="39"/>
      <c r="R14777" s="77">
        <f t="shared" si="690"/>
        <v>0.44811369576672827</v>
      </c>
      <c r="S14777" s="78">
        <f t="shared" si="691"/>
        <v>155229.6864862247</v>
      </c>
      <c r="T14777" s="79">
        <f t="shared" si="692"/>
        <v>8323.8358872309473</v>
      </c>
    </row>
    <row r="14778" spans="2:20">
      <c r="B14778" s="62">
        <v>43804</v>
      </c>
      <c r="C14778" s="63">
        <v>34</v>
      </c>
      <c r="D14778" s="64">
        <v>8.6575900000000008</v>
      </c>
      <c r="E14778" s="39"/>
      <c r="F14778" s="53">
        <v>43804</v>
      </c>
      <c r="G14778" s="54">
        <v>34</v>
      </c>
      <c r="H14778" s="55">
        <v>38882.846805695001</v>
      </c>
      <c r="I14778" s="39"/>
      <c r="J14778" s="53">
        <v>43804</v>
      </c>
      <c r="K14778" s="54">
        <v>34</v>
      </c>
      <c r="L14778" s="55">
        <v>13053.05</v>
      </c>
      <c r="M14778" s="39"/>
      <c r="N14778" s="53">
        <v>43804</v>
      </c>
      <c r="O14778" s="54">
        <v>34</v>
      </c>
      <c r="P14778" s="55">
        <v>18795.164004317499</v>
      </c>
      <c r="Q14778" s="39"/>
      <c r="R14778" s="77">
        <f t="shared" si="690"/>
        <v>0.33570201444427611</v>
      </c>
      <c r="S14778" s="78">
        <f t="shared" si="691"/>
        <v>162720.82393213914</v>
      </c>
      <c r="T14778" s="79">
        <f t="shared" si="692"/>
        <v>6309.5744180599313</v>
      </c>
    </row>
    <row r="14779" spans="2:20">
      <c r="B14779" s="62">
        <v>43804</v>
      </c>
      <c r="C14779" s="63">
        <v>35</v>
      </c>
      <c r="D14779" s="64">
        <v>8.0304599999999997</v>
      </c>
      <c r="E14779" s="39"/>
      <c r="F14779" s="53">
        <v>43804</v>
      </c>
      <c r="G14779" s="54">
        <v>35</v>
      </c>
      <c r="H14779" s="55">
        <v>38809.707536012298</v>
      </c>
      <c r="I14779" s="39"/>
      <c r="J14779" s="53">
        <v>43804</v>
      </c>
      <c r="K14779" s="54">
        <v>35</v>
      </c>
      <c r="L14779" s="55">
        <v>-1127.46</v>
      </c>
      <c r="M14779" s="39"/>
      <c r="N14779" s="53">
        <v>43804</v>
      </c>
      <c r="O14779" s="54">
        <v>35</v>
      </c>
      <c r="P14779" s="55">
        <v>18636.2332263069</v>
      </c>
      <c r="Q14779" s="39"/>
      <c r="R14779" s="77">
        <f t="shared" si="690"/>
        <v>-2.9050979035433532E-2</v>
      </c>
      <c r="S14779" s="78">
        <f t="shared" si="691"/>
        <v>149657.52547452849</v>
      </c>
      <c r="T14779" s="79">
        <f t="shared" si="692"/>
        <v>-541.40082075689156</v>
      </c>
    </row>
    <row r="14780" spans="2:20">
      <c r="B14780" s="62">
        <v>43804</v>
      </c>
      <c r="C14780" s="63">
        <v>36</v>
      </c>
      <c r="D14780" s="64">
        <v>7.4818300000000004</v>
      </c>
      <c r="E14780" s="39"/>
      <c r="F14780" s="53">
        <v>43804</v>
      </c>
      <c r="G14780" s="54">
        <v>36</v>
      </c>
      <c r="H14780" s="55">
        <v>38696.255344609701</v>
      </c>
      <c r="I14780" s="39"/>
      <c r="J14780" s="53">
        <v>43804</v>
      </c>
      <c r="K14780" s="54">
        <v>36</v>
      </c>
      <c r="L14780" s="55">
        <v>-1761.5</v>
      </c>
      <c r="M14780" s="39"/>
      <c r="N14780" s="53">
        <v>43804</v>
      </c>
      <c r="O14780" s="54">
        <v>36</v>
      </c>
      <c r="P14780" s="55">
        <v>18678.732265084502</v>
      </c>
      <c r="Q14780" s="39"/>
      <c r="R14780" s="77">
        <f t="shared" si="690"/>
        <v>-4.5521200548036309E-2</v>
      </c>
      <c r="S14780" s="78">
        <f t="shared" si="691"/>
        <v>139751.09942287719</v>
      </c>
      <c r="T14780" s="79">
        <f t="shared" si="692"/>
        <v>-850.27831742198805</v>
      </c>
    </row>
    <row r="14781" spans="2:20">
      <c r="B14781" s="62">
        <v>43804</v>
      </c>
      <c r="C14781" s="63">
        <v>37</v>
      </c>
      <c r="D14781" s="64">
        <v>7.7778900000000002</v>
      </c>
      <c r="E14781" s="39"/>
      <c r="F14781" s="53">
        <v>43804</v>
      </c>
      <c r="G14781" s="54">
        <v>37</v>
      </c>
      <c r="H14781" s="55">
        <v>38160.998094760202</v>
      </c>
      <c r="I14781" s="39"/>
      <c r="J14781" s="53">
        <v>43804</v>
      </c>
      <c r="K14781" s="54">
        <v>37</v>
      </c>
      <c r="L14781" s="55">
        <v>5267.67</v>
      </c>
      <c r="M14781" s="39"/>
      <c r="N14781" s="53">
        <v>43804</v>
      </c>
      <c r="O14781" s="54">
        <v>37</v>
      </c>
      <c r="P14781" s="55">
        <v>18335.570967078402</v>
      </c>
      <c r="Q14781" s="39"/>
      <c r="R14781" s="77">
        <f t="shared" si="690"/>
        <v>0.1380380562091035</v>
      </c>
      <c r="S14781" s="78">
        <f t="shared" si="691"/>
        <v>142612.05406912943</v>
      </c>
      <c r="T14781" s="79">
        <f t="shared" si="692"/>
        <v>2531.0065757795746</v>
      </c>
    </row>
    <row r="14782" spans="2:20">
      <c r="B14782" s="62">
        <v>43804</v>
      </c>
      <c r="C14782" s="63">
        <v>38</v>
      </c>
      <c r="D14782" s="64">
        <v>7.3767500000000004</v>
      </c>
      <c r="E14782" s="39"/>
      <c r="F14782" s="53">
        <v>43804</v>
      </c>
      <c r="G14782" s="54">
        <v>38</v>
      </c>
      <c r="H14782" s="55">
        <v>37729.849615568397</v>
      </c>
      <c r="I14782" s="39"/>
      <c r="J14782" s="53">
        <v>43804</v>
      </c>
      <c r="K14782" s="54">
        <v>38</v>
      </c>
      <c r="L14782" s="55">
        <v>2102.41</v>
      </c>
      <c r="M14782" s="39"/>
      <c r="N14782" s="53">
        <v>43804</v>
      </c>
      <c r="O14782" s="54">
        <v>38</v>
      </c>
      <c r="P14782" s="55">
        <v>18117.6453936006</v>
      </c>
      <c r="Q14782" s="39"/>
      <c r="R14782" s="77">
        <f t="shared" si="690"/>
        <v>5.5722724087733613E-2</v>
      </c>
      <c r="S14782" s="78">
        <f t="shared" si="691"/>
        <v>133649.34065724324</v>
      </c>
      <c r="T14782" s="79">
        <f t="shared" si="692"/>
        <v>1009.5645553870041</v>
      </c>
    </row>
    <row r="14783" spans="2:20">
      <c r="B14783" s="62">
        <v>43804</v>
      </c>
      <c r="C14783" s="63">
        <v>39</v>
      </c>
      <c r="D14783" s="64">
        <v>6.8809699999999996</v>
      </c>
      <c r="E14783" s="39"/>
      <c r="F14783" s="53">
        <v>43804</v>
      </c>
      <c r="G14783" s="54">
        <v>39</v>
      </c>
      <c r="H14783" s="55">
        <v>36853.1490877654</v>
      </c>
      <c r="I14783" s="39"/>
      <c r="J14783" s="53">
        <v>43804</v>
      </c>
      <c r="K14783" s="54">
        <v>39</v>
      </c>
      <c r="L14783" s="55">
        <v>13281.75</v>
      </c>
      <c r="M14783" s="39"/>
      <c r="N14783" s="53">
        <v>43804</v>
      </c>
      <c r="O14783" s="54">
        <v>39</v>
      </c>
      <c r="P14783" s="55">
        <v>17595.0055884047</v>
      </c>
      <c r="Q14783" s="39"/>
      <c r="R14783" s="77">
        <f t="shared" si="690"/>
        <v>0.36039661002563572</v>
      </c>
      <c r="S14783" s="78">
        <f t="shared" si="691"/>
        <v>121070.70560364508</v>
      </c>
      <c r="T14783" s="79">
        <f t="shared" si="692"/>
        <v>6341.1803674431694</v>
      </c>
    </row>
    <row r="14784" spans="2:20">
      <c r="B14784" s="62">
        <v>43804</v>
      </c>
      <c r="C14784" s="63">
        <v>40</v>
      </c>
      <c r="D14784" s="64">
        <v>6.8245800000000001</v>
      </c>
      <c r="E14784" s="39"/>
      <c r="F14784" s="53">
        <v>43804</v>
      </c>
      <c r="G14784" s="54">
        <v>40</v>
      </c>
      <c r="H14784" s="55">
        <v>35487.189462036797</v>
      </c>
      <c r="I14784" s="39"/>
      <c r="J14784" s="53">
        <v>43804</v>
      </c>
      <c r="K14784" s="54">
        <v>40</v>
      </c>
      <c r="L14784" s="55">
        <v>15962.8</v>
      </c>
      <c r="M14784" s="39"/>
      <c r="N14784" s="53">
        <v>43804</v>
      </c>
      <c r="O14784" s="54">
        <v>40</v>
      </c>
      <c r="P14784" s="55">
        <v>16896.698140546599</v>
      </c>
      <c r="Q14784" s="39"/>
      <c r="R14784" s="77">
        <f t="shared" si="690"/>
        <v>0.4498186596906063</v>
      </c>
      <c r="S14784" s="78">
        <f t="shared" si="691"/>
        <v>115312.86819601151</v>
      </c>
      <c r="T14784" s="79">
        <f t="shared" si="692"/>
        <v>7600.4501107774313</v>
      </c>
    </row>
    <row r="14785" spans="2:20">
      <c r="B14785" s="62">
        <v>43804</v>
      </c>
      <c r="C14785" s="63">
        <v>41</v>
      </c>
      <c r="D14785" s="64">
        <v>6.7593199999999998</v>
      </c>
      <c r="E14785" s="39"/>
      <c r="F14785" s="53">
        <v>43804</v>
      </c>
      <c r="G14785" s="54">
        <v>41</v>
      </c>
      <c r="H14785" s="55">
        <v>34287.844446777097</v>
      </c>
      <c r="I14785" s="39"/>
      <c r="J14785" s="53">
        <v>43804</v>
      </c>
      <c r="K14785" s="54">
        <v>41</v>
      </c>
      <c r="L14785" s="55">
        <v>5011.92</v>
      </c>
      <c r="M14785" s="39"/>
      <c r="N14785" s="53">
        <v>43804</v>
      </c>
      <c r="O14785" s="54">
        <v>41</v>
      </c>
      <c r="P14785" s="55">
        <v>16298.8333467966</v>
      </c>
      <c r="Q14785" s="39"/>
      <c r="R14785" s="77">
        <f t="shared" si="690"/>
        <v>0.14617191838290372</v>
      </c>
      <c r="S14785" s="78">
        <f t="shared" si="691"/>
        <v>110169.03021766919</v>
      </c>
      <c r="T14785" s="79">
        <f t="shared" si="692"/>
        <v>2382.4317377045022</v>
      </c>
    </row>
    <row r="14786" spans="2:20">
      <c r="B14786" s="62">
        <v>43804</v>
      </c>
      <c r="C14786" s="63">
        <v>42</v>
      </c>
      <c r="D14786" s="64">
        <v>6.7212100000000001</v>
      </c>
      <c r="E14786" s="39"/>
      <c r="F14786" s="53">
        <v>43804</v>
      </c>
      <c r="G14786" s="54">
        <v>42</v>
      </c>
      <c r="H14786" s="55">
        <v>33116.136514083701</v>
      </c>
      <c r="I14786" s="39"/>
      <c r="J14786" s="53">
        <v>43804</v>
      </c>
      <c r="K14786" s="54">
        <v>42</v>
      </c>
      <c r="L14786" s="55">
        <v>3229.58</v>
      </c>
      <c r="M14786" s="39"/>
      <c r="N14786" s="53">
        <v>43804</v>
      </c>
      <c r="O14786" s="54">
        <v>42</v>
      </c>
      <c r="P14786" s="55">
        <v>15803.390053094599</v>
      </c>
      <c r="Q14786" s="39"/>
      <c r="R14786" s="77">
        <f t="shared" si="690"/>
        <v>9.7522849582001123E-2</v>
      </c>
      <c r="S14786" s="78">
        <f t="shared" si="691"/>
        <v>106217.90325875995</v>
      </c>
      <c r="T14786" s="79">
        <f t="shared" si="692"/>
        <v>1541.1916310336373</v>
      </c>
    </row>
    <row r="14787" spans="2:20">
      <c r="B14787" s="62">
        <v>43804</v>
      </c>
      <c r="C14787" s="63">
        <v>43</v>
      </c>
      <c r="D14787" s="64">
        <v>7.8893500000000003</v>
      </c>
      <c r="E14787" s="39"/>
      <c r="F14787" s="53">
        <v>43804</v>
      </c>
      <c r="G14787" s="54">
        <v>43</v>
      </c>
      <c r="H14787" s="55">
        <v>31197.253825252701</v>
      </c>
      <c r="I14787" s="39"/>
      <c r="J14787" s="53">
        <v>43804</v>
      </c>
      <c r="K14787" s="54">
        <v>43</v>
      </c>
      <c r="L14787" s="55">
        <v>-36.83</v>
      </c>
      <c r="M14787" s="39"/>
      <c r="N14787" s="53">
        <v>43804</v>
      </c>
      <c r="O14787" s="54">
        <v>43</v>
      </c>
      <c r="P14787" s="55">
        <v>14929.255483995599</v>
      </c>
      <c r="Q14787" s="39"/>
      <c r="R14787" s="77">
        <f t="shared" si="690"/>
        <v>-1.1805526283274286E-3</v>
      </c>
      <c r="S14787" s="78">
        <f t="shared" si="691"/>
        <v>117782.12175266069</v>
      </c>
      <c r="T14787" s="79">
        <f t="shared" si="692"/>
        <v>-17.62477180060268</v>
      </c>
    </row>
    <row r="14788" spans="2:20">
      <c r="B14788" s="62">
        <v>43804</v>
      </c>
      <c r="C14788" s="63">
        <v>44</v>
      </c>
      <c r="D14788" s="64">
        <v>9.1380800000000004</v>
      </c>
      <c r="E14788" s="39"/>
      <c r="F14788" s="53">
        <v>43804</v>
      </c>
      <c r="G14788" s="54">
        <v>44</v>
      </c>
      <c r="H14788" s="55">
        <v>29024.662033061199</v>
      </c>
      <c r="I14788" s="39"/>
      <c r="J14788" s="53">
        <v>43804</v>
      </c>
      <c r="K14788" s="54">
        <v>44</v>
      </c>
      <c r="L14788" s="55">
        <v>-1021.43</v>
      </c>
      <c r="M14788" s="39"/>
      <c r="N14788" s="53">
        <v>43804</v>
      </c>
      <c r="O14788" s="54">
        <v>44</v>
      </c>
      <c r="P14788" s="55">
        <v>13870.386194848301</v>
      </c>
      <c r="Q14788" s="39"/>
      <c r="R14788" s="77">
        <f t="shared" si="690"/>
        <v>-3.5191796508655879E-2</v>
      </c>
      <c r="S14788" s="78">
        <f t="shared" si="691"/>
        <v>126748.69867941937</v>
      </c>
      <c r="T14788" s="79">
        <f t="shared" si="692"/>
        <v>-488.12380846557113</v>
      </c>
    </row>
    <row r="14789" spans="2:20">
      <c r="B14789" s="62">
        <v>43804</v>
      </c>
      <c r="C14789" s="63">
        <v>45</v>
      </c>
      <c r="D14789" s="64">
        <v>9.3430700000000009</v>
      </c>
      <c r="E14789" s="39"/>
      <c r="F14789" s="53">
        <v>43804</v>
      </c>
      <c r="G14789" s="54">
        <v>45</v>
      </c>
      <c r="H14789" s="55">
        <v>26954.495311606301</v>
      </c>
      <c r="I14789" s="39"/>
      <c r="J14789" s="53">
        <v>43804</v>
      </c>
      <c r="K14789" s="54">
        <v>45</v>
      </c>
      <c r="L14789" s="55">
        <v>-2045.73</v>
      </c>
      <c r="M14789" s="39"/>
      <c r="N14789" s="53">
        <v>43804</v>
      </c>
      <c r="O14789" s="54">
        <v>45</v>
      </c>
      <c r="P14789" s="55">
        <v>12875.222581371499</v>
      </c>
      <c r="Q14789" s="39"/>
      <c r="R14789" s="77">
        <f t="shared" si="690"/>
        <v>-7.5895689247764617E-2</v>
      </c>
      <c r="S14789" s="78">
        <f t="shared" si="691"/>
        <v>120294.10584333463</v>
      </c>
      <c r="T14789" s="79">
        <f t="shared" si="692"/>
        <v>-977.17389203157313</v>
      </c>
    </row>
    <row r="14790" spans="2:20">
      <c r="B14790" s="62">
        <v>43804</v>
      </c>
      <c r="C14790" s="63">
        <v>46</v>
      </c>
      <c r="D14790" s="64">
        <v>9.7373200000000004</v>
      </c>
      <c r="E14790" s="39"/>
      <c r="F14790" s="53">
        <v>43804</v>
      </c>
      <c r="G14790" s="54">
        <v>46</v>
      </c>
      <c r="H14790" s="55">
        <v>25998.053991540099</v>
      </c>
      <c r="I14790" s="39"/>
      <c r="J14790" s="53">
        <v>43804</v>
      </c>
      <c r="K14790" s="54">
        <v>46</v>
      </c>
      <c r="L14790" s="55">
        <v>-2501.6799999999998</v>
      </c>
      <c r="M14790" s="39"/>
      <c r="N14790" s="53">
        <v>43804</v>
      </c>
      <c r="O14790" s="54">
        <v>46</v>
      </c>
      <c r="P14790" s="55">
        <v>12897.238311804</v>
      </c>
      <c r="Q14790" s="39"/>
      <c r="R14790" s="77">
        <f t="shared" si="690"/>
        <v>-9.6225663690600052E-2</v>
      </c>
      <c r="S14790" s="78">
        <f t="shared" si="691"/>
        <v>125584.53655829532</v>
      </c>
      <c r="T14790" s="79">
        <f t="shared" si="692"/>
        <v>-1241.0453163291741</v>
      </c>
    </row>
    <row r="14791" spans="2:20">
      <c r="B14791" s="62">
        <v>43804</v>
      </c>
      <c r="C14791" s="63">
        <v>47</v>
      </c>
      <c r="D14791" s="64">
        <v>10.179819999999999</v>
      </c>
      <c r="E14791" s="39"/>
      <c r="F14791" s="53">
        <v>43804</v>
      </c>
      <c r="G14791" s="54">
        <v>47</v>
      </c>
      <c r="H14791" s="55">
        <v>24337.9913919194</v>
      </c>
      <c r="I14791" s="39"/>
      <c r="J14791" s="53">
        <v>43804</v>
      </c>
      <c r="K14791" s="54">
        <v>47</v>
      </c>
      <c r="L14791" s="55">
        <v>-1606.76</v>
      </c>
      <c r="M14791" s="39"/>
      <c r="N14791" s="53">
        <v>43804</v>
      </c>
      <c r="O14791" s="54">
        <v>47</v>
      </c>
      <c r="P14791" s="55">
        <v>12123.879980739899</v>
      </c>
      <c r="Q14791" s="39"/>
      <c r="R14791" s="77">
        <f t="shared" si="690"/>
        <v>-6.6018595130799079E-2</v>
      </c>
      <c r="S14791" s="78">
        <f t="shared" si="691"/>
        <v>123418.91590553563</v>
      </c>
      <c r="T14791" s="79">
        <f t="shared" si="692"/>
        <v>-800.40152386286752</v>
      </c>
    </row>
    <row r="14792" spans="2:20">
      <c r="B14792" s="62">
        <v>43804</v>
      </c>
      <c r="C14792" s="63">
        <v>48</v>
      </c>
      <c r="D14792" s="64">
        <v>12.19814</v>
      </c>
      <c r="E14792" s="39"/>
      <c r="F14792" s="53">
        <v>43804</v>
      </c>
      <c r="G14792" s="54">
        <v>48</v>
      </c>
      <c r="H14792" s="55">
        <v>23231.7072364872</v>
      </c>
      <c r="I14792" s="39"/>
      <c r="J14792" s="53">
        <v>43804</v>
      </c>
      <c r="K14792" s="54">
        <v>48</v>
      </c>
      <c r="L14792" s="55">
        <v>0</v>
      </c>
      <c r="M14792" s="39"/>
      <c r="N14792" s="53">
        <v>43804</v>
      </c>
      <c r="O14792" s="54">
        <v>48</v>
      </c>
      <c r="P14792" s="55">
        <v>11618.763026316899</v>
      </c>
      <c r="Q14792" s="39"/>
      <c r="R14792" s="77">
        <f t="shared" si="690"/>
        <v>0</v>
      </c>
      <c r="S14792" s="78">
        <f t="shared" si="691"/>
        <v>141727.29802183722</v>
      </c>
      <c r="T14792" s="79">
        <f t="shared" si="692"/>
        <v>0</v>
      </c>
    </row>
    <row r="14793" spans="2:20">
      <c r="B14793" s="62">
        <v>43805</v>
      </c>
      <c r="C14793" s="63">
        <v>1</v>
      </c>
      <c r="D14793" s="64">
        <v>11.51953</v>
      </c>
      <c r="E14793" s="39"/>
      <c r="F14793" s="53">
        <v>43805</v>
      </c>
      <c r="G14793" s="54">
        <v>1</v>
      </c>
      <c r="H14793" s="55">
        <v>23829.759520236501</v>
      </c>
      <c r="I14793" s="39"/>
      <c r="J14793" s="53">
        <v>43805</v>
      </c>
      <c r="K14793" s="54">
        <v>1</v>
      </c>
      <c r="L14793" s="55">
        <v>-274.13</v>
      </c>
      <c r="M14793" s="39"/>
      <c r="N14793" s="53">
        <v>43805</v>
      </c>
      <c r="O14793" s="54">
        <v>1</v>
      </c>
      <c r="P14793" s="55">
        <v>12130.8901895873</v>
      </c>
      <c r="Q14793" s="39"/>
      <c r="R14793" s="77">
        <f t="shared" si="690"/>
        <v>-1.1503683021526327E-2</v>
      </c>
      <c r="S14793" s="78">
        <f t="shared" si="691"/>
        <v>139742.15346565659</v>
      </c>
      <c r="T14793" s="79">
        <f t="shared" si="692"/>
        <v>-139.5499155099557</v>
      </c>
    </row>
    <row r="14794" spans="2:20">
      <c r="B14794" s="62">
        <v>43805</v>
      </c>
      <c r="C14794" s="63">
        <v>2</v>
      </c>
      <c r="D14794" s="64">
        <v>10.198919999999999</v>
      </c>
      <c r="E14794" s="39"/>
      <c r="F14794" s="53">
        <v>43805</v>
      </c>
      <c r="G14794" s="54">
        <v>2</v>
      </c>
      <c r="H14794" s="55">
        <v>24475.212210252499</v>
      </c>
      <c r="I14794" s="39"/>
      <c r="J14794" s="53">
        <v>43805</v>
      </c>
      <c r="K14794" s="54">
        <v>2</v>
      </c>
      <c r="L14794" s="55">
        <v>9052.18</v>
      </c>
      <c r="M14794" s="39"/>
      <c r="N14794" s="53">
        <v>43805</v>
      </c>
      <c r="O14794" s="54">
        <v>2</v>
      </c>
      <c r="P14794" s="55">
        <v>12428.200975158001</v>
      </c>
      <c r="Q14794" s="39"/>
      <c r="R14794" s="77">
        <f t="shared" ref="R14794:R14857" si="693">L14794/H14794</f>
        <v>0.36985093008542347</v>
      </c>
      <c r="S14794" s="78">
        <f t="shared" ref="S14794:S14857" si="694">P14794*D14794</f>
        <v>126754.22748955843</v>
      </c>
      <c r="T14794" s="79">
        <f t="shared" ref="T14794:T14857" si="695">P14794*R14794</f>
        <v>4596.5816899507536</v>
      </c>
    </row>
    <row r="14795" spans="2:20">
      <c r="B14795" s="62">
        <v>43805</v>
      </c>
      <c r="C14795" s="63">
        <v>3</v>
      </c>
      <c r="D14795" s="64">
        <v>9.6956699999999998</v>
      </c>
      <c r="E14795" s="39"/>
      <c r="F14795" s="53">
        <v>43805</v>
      </c>
      <c r="G14795" s="54">
        <v>3</v>
      </c>
      <c r="H14795" s="55">
        <v>24251.285834402901</v>
      </c>
      <c r="I14795" s="39"/>
      <c r="J14795" s="53">
        <v>43805</v>
      </c>
      <c r="K14795" s="54">
        <v>3</v>
      </c>
      <c r="L14795" s="55">
        <v>13184.69</v>
      </c>
      <c r="M14795" s="39"/>
      <c r="N14795" s="53">
        <v>43805</v>
      </c>
      <c r="O14795" s="54">
        <v>3</v>
      </c>
      <c r="P14795" s="55">
        <v>11938.8386742152</v>
      </c>
      <c r="Q14795" s="39"/>
      <c r="R14795" s="77">
        <f t="shared" si="693"/>
        <v>0.54366972910344347</v>
      </c>
      <c r="S14795" s="78">
        <f t="shared" si="694"/>
        <v>115755.03996842809</v>
      </c>
      <c r="T14795" s="79">
        <f t="shared" si="695"/>
        <v>6490.7851878202919</v>
      </c>
    </row>
    <row r="14796" spans="2:20">
      <c r="B14796" s="62">
        <v>43805</v>
      </c>
      <c r="C14796" s="63">
        <v>4</v>
      </c>
      <c r="D14796" s="64">
        <v>10.15727</v>
      </c>
      <c r="E14796" s="39"/>
      <c r="F14796" s="53">
        <v>43805</v>
      </c>
      <c r="G14796" s="54">
        <v>4</v>
      </c>
      <c r="H14796" s="55">
        <v>23622.240127998499</v>
      </c>
      <c r="I14796" s="39"/>
      <c r="J14796" s="53">
        <v>43805</v>
      </c>
      <c r="K14796" s="54">
        <v>4</v>
      </c>
      <c r="L14796" s="55">
        <v>-707.19</v>
      </c>
      <c r="M14796" s="39"/>
      <c r="N14796" s="53">
        <v>43805</v>
      </c>
      <c r="O14796" s="54">
        <v>4</v>
      </c>
      <c r="P14796" s="55">
        <v>11643.332593318</v>
      </c>
      <c r="Q14796" s="39"/>
      <c r="R14796" s="77">
        <f t="shared" si="693"/>
        <v>-2.9937465548061887E-2</v>
      </c>
      <c r="S14796" s="78">
        <f t="shared" si="694"/>
        <v>118264.47285013113</v>
      </c>
      <c r="T14796" s="79">
        <f t="shared" si="695"/>
        <v>-348.57186837708372</v>
      </c>
    </row>
    <row r="14797" spans="2:20">
      <c r="B14797" s="62">
        <v>43805</v>
      </c>
      <c r="C14797" s="63">
        <v>5</v>
      </c>
      <c r="D14797" s="64">
        <v>10.276770000000001</v>
      </c>
      <c r="E14797" s="39"/>
      <c r="F14797" s="53">
        <v>43805</v>
      </c>
      <c r="G14797" s="54">
        <v>5</v>
      </c>
      <c r="H14797" s="55">
        <v>23628.438515996699</v>
      </c>
      <c r="I14797" s="39"/>
      <c r="J14797" s="53">
        <v>43805</v>
      </c>
      <c r="K14797" s="54">
        <v>5</v>
      </c>
      <c r="L14797" s="55">
        <v>2581.36</v>
      </c>
      <c r="M14797" s="39"/>
      <c r="N14797" s="53">
        <v>43805</v>
      </c>
      <c r="O14797" s="54">
        <v>5</v>
      </c>
      <c r="P14797" s="55">
        <v>11752.0550175314</v>
      </c>
      <c r="Q14797" s="39"/>
      <c r="R14797" s="77">
        <f t="shared" si="693"/>
        <v>0.10924801477052293</v>
      </c>
      <c r="S14797" s="78">
        <f t="shared" si="694"/>
        <v>120773.16644251617</v>
      </c>
      <c r="T14797" s="79">
        <f t="shared" si="695"/>
        <v>1283.8886801392684</v>
      </c>
    </row>
    <row r="14798" spans="2:20">
      <c r="B14798" s="62">
        <v>43805</v>
      </c>
      <c r="C14798" s="63">
        <v>6</v>
      </c>
      <c r="D14798" s="64">
        <v>10.22696</v>
      </c>
      <c r="E14798" s="39"/>
      <c r="F14798" s="53">
        <v>43805</v>
      </c>
      <c r="G14798" s="54">
        <v>6</v>
      </c>
      <c r="H14798" s="55">
        <v>23333.821159415402</v>
      </c>
      <c r="I14798" s="39"/>
      <c r="J14798" s="53">
        <v>43805</v>
      </c>
      <c r="K14798" s="54">
        <v>6</v>
      </c>
      <c r="L14798" s="55">
        <v>-508.7</v>
      </c>
      <c r="M14798" s="39"/>
      <c r="N14798" s="53">
        <v>43805</v>
      </c>
      <c r="O14798" s="54">
        <v>6</v>
      </c>
      <c r="P14798" s="55">
        <v>11638.5211386749</v>
      </c>
      <c r="Q14798" s="39"/>
      <c r="R14798" s="77">
        <f t="shared" si="693"/>
        <v>-2.1800972782151245E-2</v>
      </c>
      <c r="S14798" s="78">
        <f t="shared" si="694"/>
        <v>119026.69014438265</v>
      </c>
      <c r="T14798" s="79">
        <f t="shared" si="695"/>
        <v>-253.7310825687434</v>
      </c>
    </row>
    <row r="14799" spans="2:20">
      <c r="B14799" s="62">
        <v>43805</v>
      </c>
      <c r="C14799" s="63">
        <v>7</v>
      </c>
      <c r="D14799" s="64">
        <v>10.190989999999999</v>
      </c>
      <c r="E14799" s="39"/>
      <c r="F14799" s="53">
        <v>43805</v>
      </c>
      <c r="G14799" s="54">
        <v>7</v>
      </c>
      <c r="H14799" s="55">
        <v>23047.2569368759</v>
      </c>
      <c r="I14799" s="39"/>
      <c r="J14799" s="53">
        <v>43805</v>
      </c>
      <c r="K14799" s="54">
        <v>7</v>
      </c>
      <c r="L14799" s="55">
        <v>-226.75</v>
      </c>
      <c r="M14799" s="39"/>
      <c r="N14799" s="53">
        <v>43805</v>
      </c>
      <c r="O14799" s="54">
        <v>7</v>
      </c>
      <c r="P14799" s="55">
        <v>11562.973698387699</v>
      </c>
      <c r="Q14799" s="39"/>
      <c r="R14799" s="77">
        <f t="shared" si="693"/>
        <v>-9.8384810227544767E-3</v>
      </c>
      <c r="S14799" s="78">
        <f t="shared" si="694"/>
        <v>117838.14933053205</v>
      </c>
      <c r="T14799" s="79">
        <f t="shared" si="695"/>
        <v>-113.76209729819652</v>
      </c>
    </row>
    <row r="14800" spans="2:20">
      <c r="B14800" s="62">
        <v>43805</v>
      </c>
      <c r="C14800" s="63">
        <v>8</v>
      </c>
      <c r="D14800" s="64">
        <v>10.79073</v>
      </c>
      <c r="E14800" s="39"/>
      <c r="F14800" s="53">
        <v>43805</v>
      </c>
      <c r="G14800" s="54">
        <v>8</v>
      </c>
      <c r="H14800" s="55">
        <v>22639.477621062098</v>
      </c>
      <c r="I14800" s="39"/>
      <c r="J14800" s="53">
        <v>43805</v>
      </c>
      <c r="K14800" s="54">
        <v>8</v>
      </c>
      <c r="L14800" s="55">
        <v>-747.38</v>
      </c>
      <c r="M14800" s="39"/>
      <c r="N14800" s="53">
        <v>43805</v>
      </c>
      <c r="O14800" s="54">
        <v>8</v>
      </c>
      <c r="P14800" s="55">
        <v>11386.034064707301</v>
      </c>
      <c r="Q14800" s="39"/>
      <c r="R14800" s="77">
        <f t="shared" si="693"/>
        <v>-3.3012245799553822E-2</v>
      </c>
      <c r="S14800" s="78">
        <f t="shared" si="694"/>
        <v>122863.61936305901</v>
      </c>
      <c r="T14800" s="79">
        <f t="shared" si="695"/>
        <v>-375.87855522621032</v>
      </c>
    </row>
    <row r="14801" spans="2:20">
      <c r="B14801" s="62">
        <v>43805</v>
      </c>
      <c r="C14801" s="63">
        <v>9</v>
      </c>
      <c r="D14801" s="64">
        <v>11.20425</v>
      </c>
      <c r="E14801" s="39"/>
      <c r="F14801" s="53">
        <v>43805</v>
      </c>
      <c r="G14801" s="54">
        <v>9</v>
      </c>
      <c r="H14801" s="55">
        <v>22636.4537798239</v>
      </c>
      <c r="I14801" s="39"/>
      <c r="J14801" s="53">
        <v>43805</v>
      </c>
      <c r="K14801" s="54">
        <v>9</v>
      </c>
      <c r="L14801" s="55">
        <v>-213.69</v>
      </c>
      <c r="M14801" s="39"/>
      <c r="N14801" s="53">
        <v>43805</v>
      </c>
      <c r="O14801" s="54">
        <v>9</v>
      </c>
      <c r="P14801" s="55">
        <v>11505.8800416007</v>
      </c>
      <c r="Q14801" s="39"/>
      <c r="R14801" s="77">
        <f t="shared" si="693"/>
        <v>-9.440082889240543E-3</v>
      </c>
      <c r="S14801" s="78">
        <f t="shared" si="694"/>
        <v>128914.75645610465</v>
      </c>
      <c r="T14801" s="79">
        <f t="shared" si="695"/>
        <v>-108.61646130636903</v>
      </c>
    </row>
    <row r="14802" spans="2:20">
      <c r="B14802" s="62">
        <v>43805</v>
      </c>
      <c r="C14802" s="63">
        <v>10</v>
      </c>
      <c r="D14802" s="64">
        <v>11.28565</v>
      </c>
      <c r="E14802" s="39"/>
      <c r="F14802" s="53">
        <v>43805</v>
      </c>
      <c r="G14802" s="54">
        <v>10</v>
      </c>
      <c r="H14802" s="55">
        <v>23016.750890686599</v>
      </c>
      <c r="I14802" s="39"/>
      <c r="J14802" s="53">
        <v>43805</v>
      </c>
      <c r="K14802" s="54">
        <v>10</v>
      </c>
      <c r="L14802" s="55">
        <v>12.62</v>
      </c>
      <c r="M14802" s="39"/>
      <c r="N14802" s="53">
        <v>43805</v>
      </c>
      <c r="O14802" s="54">
        <v>10</v>
      </c>
      <c r="P14802" s="55">
        <v>12030.1915371577</v>
      </c>
      <c r="Q14802" s="39"/>
      <c r="R14802" s="77">
        <f t="shared" si="693"/>
        <v>5.482963281801213E-4</v>
      </c>
      <c r="S14802" s="78">
        <f t="shared" si="694"/>
        <v>135768.53112132379</v>
      </c>
      <c r="T14802" s="79">
        <f t="shared" si="695"/>
        <v>6.5961098471271358</v>
      </c>
    </row>
    <row r="14803" spans="2:20">
      <c r="B14803" s="62">
        <v>43805</v>
      </c>
      <c r="C14803" s="63">
        <v>11</v>
      </c>
      <c r="D14803" s="64">
        <v>12.01136</v>
      </c>
      <c r="E14803" s="39"/>
      <c r="F14803" s="53">
        <v>43805</v>
      </c>
      <c r="G14803" s="54">
        <v>11</v>
      </c>
      <c r="H14803" s="55">
        <v>22812.3219801302</v>
      </c>
      <c r="I14803" s="39"/>
      <c r="J14803" s="53">
        <v>43805</v>
      </c>
      <c r="K14803" s="54">
        <v>11</v>
      </c>
      <c r="L14803" s="55">
        <v>-289.64999999999998</v>
      </c>
      <c r="M14803" s="39"/>
      <c r="N14803" s="53">
        <v>43805</v>
      </c>
      <c r="O14803" s="54">
        <v>11</v>
      </c>
      <c r="P14803" s="55">
        <v>11703.3935519756</v>
      </c>
      <c r="Q14803" s="39"/>
      <c r="R14803" s="77">
        <f t="shared" si="693"/>
        <v>-1.269708538448162E-2</v>
      </c>
      <c r="S14803" s="78">
        <f t="shared" si="694"/>
        <v>140573.67317445762</v>
      </c>
      <c r="T14803" s="79">
        <f t="shared" si="695"/>
        <v>-148.59898721762582</v>
      </c>
    </row>
    <row r="14804" spans="2:20">
      <c r="B14804" s="62">
        <v>43805</v>
      </c>
      <c r="C14804" s="63">
        <v>12</v>
      </c>
      <c r="D14804" s="64">
        <v>10.843859999999999</v>
      </c>
      <c r="E14804" s="39"/>
      <c r="F14804" s="53">
        <v>43805</v>
      </c>
      <c r="G14804" s="54">
        <v>12</v>
      </c>
      <c r="H14804" s="55">
        <v>23861.069372047601</v>
      </c>
      <c r="I14804" s="39"/>
      <c r="J14804" s="53">
        <v>43805</v>
      </c>
      <c r="K14804" s="54">
        <v>12</v>
      </c>
      <c r="L14804" s="55">
        <v>10821.83</v>
      </c>
      <c r="M14804" s="39"/>
      <c r="N14804" s="53">
        <v>43805</v>
      </c>
      <c r="O14804" s="54">
        <v>12</v>
      </c>
      <c r="P14804" s="55">
        <v>12254.8867512816</v>
      </c>
      <c r="Q14804" s="39"/>
      <c r="R14804" s="77">
        <f t="shared" si="693"/>
        <v>0.45353499590749236</v>
      </c>
      <c r="S14804" s="78">
        <f t="shared" si="694"/>
        <v>132890.27624675247</v>
      </c>
      <c r="T14804" s="79">
        <f t="shared" si="695"/>
        <v>5558.0200125892825</v>
      </c>
    </row>
    <row r="14805" spans="2:20">
      <c r="B14805" s="62">
        <v>43805</v>
      </c>
      <c r="C14805" s="63">
        <v>13</v>
      </c>
      <c r="D14805" s="64">
        <v>8.9250299999999996</v>
      </c>
      <c r="E14805" s="39"/>
      <c r="F14805" s="53">
        <v>43805</v>
      </c>
      <c r="G14805" s="54">
        <v>13</v>
      </c>
      <c r="H14805" s="55">
        <v>26346.347313776401</v>
      </c>
      <c r="I14805" s="39"/>
      <c r="J14805" s="53">
        <v>43805</v>
      </c>
      <c r="K14805" s="54">
        <v>13</v>
      </c>
      <c r="L14805" s="55">
        <v>45892.39</v>
      </c>
      <c r="M14805" s="39"/>
      <c r="N14805" s="53">
        <v>43805</v>
      </c>
      <c r="O14805" s="54">
        <v>13</v>
      </c>
      <c r="P14805" s="55">
        <v>13417.479594394101</v>
      </c>
      <c r="Q14805" s="39"/>
      <c r="R14805" s="77">
        <f t="shared" si="693"/>
        <v>1.7418881431052513</v>
      </c>
      <c r="S14805" s="78">
        <f t="shared" si="694"/>
        <v>119751.40790435518</v>
      </c>
      <c r="T14805" s="79">
        <f t="shared" si="695"/>
        <v>23371.748615831741</v>
      </c>
    </row>
    <row r="14806" spans="2:20">
      <c r="B14806" s="62">
        <v>43805</v>
      </c>
      <c r="C14806" s="63">
        <v>14</v>
      </c>
      <c r="D14806" s="64">
        <v>6.3604399999999996</v>
      </c>
      <c r="E14806" s="39"/>
      <c r="F14806" s="53">
        <v>43805</v>
      </c>
      <c r="G14806" s="54">
        <v>14</v>
      </c>
      <c r="H14806" s="55">
        <v>28924.3186205204</v>
      </c>
      <c r="I14806" s="39"/>
      <c r="J14806" s="53">
        <v>43805</v>
      </c>
      <c r="K14806" s="54">
        <v>14</v>
      </c>
      <c r="L14806" s="55">
        <v>22319.040000000001</v>
      </c>
      <c r="M14806" s="39"/>
      <c r="N14806" s="53">
        <v>43805</v>
      </c>
      <c r="O14806" s="54">
        <v>14</v>
      </c>
      <c r="P14806" s="55">
        <v>14703.164963207801</v>
      </c>
      <c r="Q14806" s="39"/>
      <c r="R14806" s="77">
        <f t="shared" si="693"/>
        <v>0.77163580905120177</v>
      </c>
      <c r="S14806" s="78">
        <f t="shared" si="694"/>
        <v>93518.598558585421</v>
      </c>
      <c r="T14806" s="79">
        <f t="shared" si="695"/>
        <v>11345.488591998135</v>
      </c>
    </row>
    <row r="14807" spans="2:20">
      <c r="B14807" s="62">
        <v>43805</v>
      </c>
      <c r="C14807" s="63">
        <v>15</v>
      </c>
      <c r="D14807" s="64">
        <v>4.8166500000000001</v>
      </c>
      <c r="E14807" s="39"/>
      <c r="F14807" s="53">
        <v>43805</v>
      </c>
      <c r="G14807" s="54">
        <v>15</v>
      </c>
      <c r="H14807" s="55">
        <v>30951.266551372999</v>
      </c>
      <c r="I14807" s="39"/>
      <c r="J14807" s="53">
        <v>43805</v>
      </c>
      <c r="K14807" s="54">
        <v>15</v>
      </c>
      <c r="L14807" s="55">
        <v>6133.01</v>
      </c>
      <c r="M14807" s="39"/>
      <c r="N14807" s="53">
        <v>43805</v>
      </c>
      <c r="O14807" s="54">
        <v>15</v>
      </c>
      <c r="P14807" s="55">
        <v>15073.392523206199</v>
      </c>
      <c r="Q14807" s="39"/>
      <c r="R14807" s="77">
        <f t="shared" si="693"/>
        <v>0.19815053415731512</v>
      </c>
      <c r="S14807" s="78">
        <f t="shared" si="694"/>
        <v>72603.256096901139</v>
      </c>
      <c r="T14807" s="79">
        <f t="shared" si="695"/>
        <v>2986.8007800361884</v>
      </c>
    </row>
    <row r="14808" spans="2:20">
      <c r="B14808" s="62">
        <v>43805</v>
      </c>
      <c r="C14808" s="63">
        <v>16</v>
      </c>
      <c r="D14808" s="64">
        <v>4.2492000000000001</v>
      </c>
      <c r="E14808" s="39"/>
      <c r="F14808" s="53">
        <v>43805</v>
      </c>
      <c r="G14808" s="54">
        <v>16</v>
      </c>
      <c r="H14808" s="55">
        <v>32592.7562655037</v>
      </c>
      <c r="I14808" s="39"/>
      <c r="J14808" s="53">
        <v>43805</v>
      </c>
      <c r="K14808" s="54">
        <v>16</v>
      </c>
      <c r="L14808" s="55">
        <v>-391.55</v>
      </c>
      <c r="M14808" s="39"/>
      <c r="N14808" s="53">
        <v>43805</v>
      </c>
      <c r="O14808" s="54">
        <v>16</v>
      </c>
      <c r="P14808" s="55">
        <v>15756.718515493099</v>
      </c>
      <c r="Q14808" s="39"/>
      <c r="R14808" s="77">
        <f t="shared" si="693"/>
        <v>-1.2013405580381002E-2</v>
      </c>
      <c r="S14808" s="78">
        <f t="shared" si="694"/>
        <v>66953.448316033275</v>
      </c>
      <c r="T14808" s="79">
        <f t="shared" si="695"/>
        <v>-189.29185014251746</v>
      </c>
    </row>
    <row r="14809" spans="2:20">
      <c r="B14809" s="62">
        <v>43805</v>
      </c>
      <c r="C14809" s="63">
        <v>17</v>
      </c>
      <c r="D14809" s="64">
        <v>3.6103299999999998</v>
      </c>
      <c r="E14809" s="39"/>
      <c r="F14809" s="53">
        <v>43805</v>
      </c>
      <c r="G14809" s="54">
        <v>17</v>
      </c>
      <c r="H14809" s="55">
        <v>33179.220627915704</v>
      </c>
      <c r="I14809" s="39"/>
      <c r="J14809" s="53">
        <v>43805</v>
      </c>
      <c r="K14809" s="54">
        <v>17</v>
      </c>
      <c r="L14809" s="55">
        <v>92.89</v>
      </c>
      <c r="M14809" s="39"/>
      <c r="N14809" s="53">
        <v>43805</v>
      </c>
      <c r="O14809" s="54">
        <v>17</v>
      </c>
      <c r="P14809" s="55">
        <v>15869.5244610386</v>
      </c>
      <c r="Q14809" s="39"/>
      <c r="R14809" s="77">
        <f t="shared" si="693"/>
        <v>2.7996438205014971E-3</v>
      </c>
      <c r="S14809" s="78">
        <f t="shared" si="694"/>
        <v>57294.220247421486</v>
      </c>
      <c r="T14809" s="79">
        <f t="shared" si="695"/>
        <v>44.429016091644066</v>
      </c>
    </row>
    <row r="14810" spans="2:20">
      <c r="B14810" s="62">
        <v>43805</v>
      </c>
      <c r="C14810" s="63">
        <v>18</v>
      </c>
      <c r="D14810" s="64">
        <v>3.5125799999999998</v>
      </c>
      <c r="E14810" s="39"/>
      <c r="F14810" s="53">
        <v>43805</v>
      </c>
      <c r="G14810" s="54">
        <v>18</v>
      </c>
      <c r="H14810" s="55">
        <v>33087.592304535603</v>
      </c>
      <c r="I14810" s="39"/>
      <c r="J14810" s="53">
        <v>43805</v>
      </c>
      <c r="K14810" s="54">
        <v>18</v>
      </c>
      <c r="L14810" s="55">
        <v>3116.65</v>
      </c>
      <c r="M14810" s="39"/>
      <c r="N14810" s="53">
        <v>43805</v>
      </c>
      <c r="O14810" s="54">
        <v>18</v>
      </c>
      <c r="P14810" s="55">
        <v>15832.6778054771</v>
      </c>
      <c r="Q14810" s="39"/>
      <c r="R14810" s="77">
        <f t="shared" si="693"/>
        <v>9.4193919319199723E-2</v>
      </c>
      <c r="S14810" s="78">
        <f t="shared" si="694"/>
        <v>55613.547405962752</v>
      </c>
      <c r="T14810" s="79">
        <f t="shared" si="695"/>
        <v>1491.3419758159941</v>
      </c>
    </row>
    <row r="14811" spans="2:20">
      <c r="B14811" s="62">
        <v>43805</v>
      </c>
      <c r="C14811" s="63">
        <v>19</v>
      </c>
      <c r="D14811" s="64">
        <v>3.9397700000000002</v>
      </c>
      <c r="E14811" s="39"/>
      <c r="F14811" s="53">
        <v>43805</v>
      </c>
      <c r="G14811" s="54">
        <v>19</v>
      </c>
      <c r="H14811" s="55">
        <v>33310.973013383802</v>
      </c>
      <c r="I14811" s="39"/>
      <c r="J14811" s="53">
        <v>43805</v>
      </c>
      <c r="K14811" s="54">
        <v>19</v>
      </c>
      <c r="L14811" s="55">
        <v>-2256.9899999999998</v>
      </c>
      <c r="M14811" s="39"/>
      <c r="N14811" s="53">
        <v>43805</v>
      </c>
      <c r="O14811" s="54">
        <v>19</v>
      </c>
      <c r="P14811" s="55">
        <v>15723.605941841</v>
      </c>
      <c r="Q14811" s="39"/>
      <c r="R14811" s="77">
        <f t="shared" si="693"/>
        <v>-6.7755150805507189E-2</v>
      </c>
      <c r="S14811" s="78">
        <f t="shared" si="694"/>
        <v>61947.390981486918</v>
      </c>
      <c r="T14811" s="79">
        <f t="shared" si="695"/>
        <v>-1065.3552917958059</v>
      </c>
    </row>
    <row r="14812" spans="2:20">
      <c r="B14812" s="62">
        <v>43805</v>
      </c>
      <c r="C14812" s="63">
        <v>20</v>
      </c>
      <c r="D14812" s="64">
        <v>3.72892</v>
      </c>
      <c r="E14812" s="39"/>
      <c r="F14812" s="53">
        <v>43805</v>
      </c>
      <c r="G14812" s="54">
        <v>20</v>
      </c>
      <c r="H14812" s="55">
        <v>33374.856132330497</v>
      </c>
      <c r="I14812" s="39"/>
      <c r="J14812" s="53">
        <v>43805</v>
      </c>
      <c r="K14812" s="54">
        <v>20</v>
      </c>
      <c r="L14812" s="55">
        <v>11302.08</v>
      </c>
      <c r="M14812" s="39"/>
      <c r="N14812" s="53">
        <v>43805</v>
      </c>
      <c r="O14812" s="54">
        <v>20</v>
      </c>
      <c r="P14812" s="55">
        <v>15726.6389127153</v>
      </c>
      <c r="Q14812" s="39"/>
      <c r="R14812" s="77">
        <f t="shared" si="693"/>
        <v>0.3386405608817466</v>
      </c>
      <c r="S14812" s="78">
        <f t="shared" si="694"/>
        <v>58643.378374402339</v>
      </c>
      <c r="T14812" s="79">
        <f t="shared" si="695"/>
        <v>5325.6778221866107</v>
      </c>
    </row>
    <row r="14813" spans="2:20">
      <c r="B14813" s="62">
        <v>43805</v>
      </c>
      <c r="C14813" s="63">
        <v>21</v>
      </c>
      <c r="D14813" s="64">
        <v>3.29095</v>
      </c>
      <c r="E14813" s="39"/>
      <c r="F14813" s="53">
        <v>43805</v>
      </c>
      <c r="G14813" s="54">
        <v>21</v>
      </c>
      <c r="H14813" s="55">
        <v>33350.255108259997</v>
      </c>
      <c r="I14813" s="39"/>
      <c r="J14813" s="53">
        <v>43805</v>
      </c>
      <c r="K14813" s="54">
        <v>21</v>
      </c>
      <c r="L14813" s="55">
        <v>2315.2800000000002</v>
      </c>
      <c r="M14813" s="39"/>
      <c r="N14813" s="53">
        <v>43805</v>
      </c>
      <c r="O14813" s="54">
        <v>21</v>
      </c>
      <c r="P14813" s="55">
        <v>15690.7809636208</v>
      </c>
      <c r="Q14813" s="39"/>
      <c r="R14813" s="77">
        <f t="shared" si="693"/>
        <v>6.9423157108821187E-2</v>
      </c>
      <c r="S14813" s="78">
        <f t="shared" si="694"/>
        <v>51637.575612227876</v>
      </c>
      <c r="T14813" s="79">
        <f t="shared" si="695"/>
        <v>1089.3035519975476</v>
      </c>
    </row>
    <row r="14814" spans="2:20">
      <c r="B14814" s="62">
        <v>43805</v>
      </c>
      <c r="C14814" s="63">
        <v>22</v>
      </c>
      <c r="D14814" s="64">
        <v>3.1091700000000002</v>
      </c>
      <c r="E14814" s="39"/>
      <c r="F14814" s="53">
        <v>43805</v>
      </c>
      <c r="G14814" s="54">
        <v>22</v>
      </c>
      <c r="H14814" s="55">
        <v>33368.038324721601</v>
      </c>
      <c r="I14814" s="39"/>
      <c r="J14814" s="53">
        <v>43805</v>
      </c>
      <c r="K14814" s="54">
        <v>22</v>
      </c>
      <c r="L14814" s="55">
        <v>9978.17</v>
      </c>
      <c r="M14814" s="39"/>
      <c r="N14814" s="53">
        <v>43805</v>
      </c>
      <c r="O14814" s="54">
        <v>22</v>
      </c>
      <c r="P14814" s="55">
        <v>15706.8180526131</v>
      </c>
      <c r="Q14814" s="39"/>
      <c r="R14814" s="77">
        <f t="shared" si="693"/>
        <v>0.29903376107691071</v>
      </c>
      <c r="S14814" s="78">
        <f t="shared" si="694"/>
        <v>48835.167484643076</v>
      </c>
      <c r="T14814" s="79">
        <f t="shared" si="695"/>
        <v>4696.8688768236134</v>
      </c>
    </row>
    <row r="14815" spans="2:20">
      <c r="B14815" s="62">
        <v>43805</v>
      </c>
      <c r="C14815" s="63">
        <v>23</v>
      </c>
      <c r="D14815" s="64">
        <v>2.81488</v>
      </c>
      <c r="E14815" s="39"/>
      <c r="F14815" s="53">
        <v>43805</v>
      </c>
      <c r="G14815" s="54">
        <v>23</v>
      </c>
      <c r="H14815" s="55">
        <v>33092.101491761401</v>
      </c>
      <c r="I14815" s="39"/>
      <c r="J14815" s="53">
        <v>43805</v>
      </c>
      <c r="K14815" s="54">
        <v>23</v>
      </c>
      <c r="L14815" s="55">
        <v>-1072.73</v>
      </c>
      <c r="M14815" s="39"/>
      <c r="N14815" s="53">
        <v>43805</v>
      </c>
      <c r="O14815" s="54">
        <v>23</v>
      </c>
      <c r="P14815" s="55">
        <v>15650.1030308638</v>
      </c>
      <c r="Q14815" s="39"/>
      <c r="R14815" s="77">
        <f t="shared" si="693"/>
        <v>-3.2416496736149152E-2</v>
      </c>
      <c r="S14815" s="78">
        <f t="shared" si="694"/>
        <v>44053.162019517891</v>
      </c>
      <c r="T14815" s="79">
        <f t="shared" si="695"/>
        <v>-507.32151382039433</v>
      </c>
    </row>
    <row r="14816" spans="2:20">
      <c r="B14816" s="62">
        <v>43805</v>
      </c>
      <c r="C14816" s="63">
        <v>24</v>
      </c>
      <c r="D14816" s="64">
        <v>2.66629</v>
      </c>
      <c r="E14816" s="39"/>
      <c r="F14816" s="53">
        <v>43805</v>
      </c>
      <c r="G14816" s="54">
        <v>24</v>
      </c>
      <c r="H14816" s="55">
        <v>33003.707695303499</v>
      </c>
      <c r="I14816" s="39"/>
      <c r="J14816" s="53">
        <v>43805</v>
      </c>
      <c r="K14816" s="54">
        <v>24</v>
      </c>
      <c r="L14816" s="55">
        <v>-3722.59</v>
      </c>
      <c r="M14816" s="39"/>
      <c r="N14816" s="53">
        <v>43805</v>
      </c>
      <c r="O14816" s="54">
        <v>24</v>
      </c>
      <c r="P14816" s="55">
        <v>15630.953229295699</v>
      </c>
      <c r="Q14816" s="39"/>
      <c r="R14816" s="77">
        <f t="shared" si="693"/>
        <v>-0.11279308477603966</v>
      </c>
      <c r="S14816" s="78">
        <f t="shared" si="694"/>
        <v>41676.654285738834</v>
      </c>
      <c r="T14816" s="79">
        <f t="shared" si="695"/>
        <v>-1763.0634327222608</v>
      </c>
    </row>
    <row r="14817" spans="2:20">
      <c r="B14817" s="62">
        <v>43805</v>
      </c>
      <c r="C14817" s="63">
        <v>25</v>
      </c>
      <c r="D14817" s="64">
        <v>2.5894300000000001</v>
      </c>
      <c r="E14817" s="39"/>
      <c r="F14817" s="53">
        <v>43805</v>
      </c>
      <c r="G14817" s="54">
        <v>25</v>
      </c>
      <c r="H14817" s="55">
        <v>32964.265472214101</v>
      </c>
      <c r="I14817" s="39"/>
      <c r="J14817" s="53">
        <v>43805</v>
      </c>
      <c r="K14817" s="54">
        <v>25</v>
      </c>
      <c r="L14817" s="55">
        <v>-3768.95</v>
      </c>
      <c r="M14817" s="39"/>
      <c r="N14817" s="53">
        <v>43805</v>
      </c>
      <c r="O14817" s="54">
        <v>25</v>
      </c>
      <c r="P14817" s="55">
        <v>15592.676958578801</v>
      </c>
      <c r="Q14817" s="39"/>
      <c r="R14817" s="77">
        <f t="shared" si="693"/>
        <v>-0.11433441473697888</v>
      </c>
      <c r="S14817" s="78">
        <f t="shared" si="694"/>
        <v>40376.145496852703</v>
      </c>
      <c r="T14817" s="79">
        <f t="shared" si="695"/>
        <v>-1782.7795942418829</v>
      </c>
    </row>
    <row r="14818" spans="2:20">
      <c r="B14818" s="62">
        <v>43805</v>
      </c>
      <c r="C14818" s="63">
        <v>26</v>
      </c>
      <c r="D14818" s="64">
        <v>2.6048300000000002</v>
      </c>
      <c r="E14818" s="39"/>
      <c r="F14818" s="53">
        <v>43805</v>
      </c>
      <c r="G14818" s="54">
        <v>26</v>
      </c>
      <c r="H14818" s="55">
        <v>31516.306450949302</v>
      </c>
      <c r="I14818" s="39"/>
      <c r="J14818" s="53">
        <v>43805</v>
      </c>
      <c r="K14818" s="54">
        <v>26</v>
      </c>
      <c r="L14818" s="55">
        <v>-1740.18</v>
      </c>
      <c r="M14818" s="39"/>
      <c r="N14818" s="53">
        <v>43805</v>
      </c>
      <c r="O14818" s="54">
        <v>26</v>
      </c>
      <c r="P14818" s="55">
        <v>14111.1292580761</v>
      </c>
      <c r="Q14818" s="39"/>
      <c r="R14818" s="77">
        <f t="shared" si="693"/>
        <v>-5.5215226527522997E-2</v>
      </c>
      <c r="S14818" s="78">
        <f t="shared" si="694"/>
        <v>36757.092825314372</v>
      </c>
      <c r="T14818" s="79">
        <f t="shared" si="695"/>
        <v>-779.14919854382936</v>
      </c>
    </row>
    <row r="14819" spans="2:20">
      <c r="B14819" s="62">
        <v>43805</v>
      </c>
      <c r="C14819" s="63">
        <v>27</v>
      </c>
      <c r="D14819" s="64">
        <v>2.2194500000000001</v>
      </c>
      <c r="E14819" s="39"/>
      <c r="F14819" s="53">
        <v>43805</v>
      </c>
      <c r="G14819" s="54">
        <v>27</v>
      </c>
      <c r="H14819" s="55">
        <v>31362.0412683385</v>
      </c>
      <c r="I14819" s="39"/>
      <c r="J14819" s="53">
        <v>43805</v>
      </c>
      <c r="K14819" s="54">
        <v>27</v>
      </c>
      <c r="L14819" s="55">
        <v>-3548.43</v>
      </c>
      <c r="M14819" s="39"/>
      <c r="N14819" s="53">
        <v>43805</v>
      </c>
      <c r="O14819" s="54">
        <v>27</v>
      </c>
      <c r="P14819" s="55">
        <v>14024.482745957501</v>
      </c>
      <c r="Q14819" s="39"/>
      <c r="R14819" s="77">
        <f t="shared" si="693"/>
        <v>-0.11314410212138556</v>
      </c>
      <c r="S14819" s="78">
        <f t="shared" si="694"/>
        <v>31126.638230515378</v>
      </c>
      <c r="T14819" s="79">
        <f t="shared" si="695"/>
        <v>-1586.7875080082254</v>
      </c>
    </row>
    <row r="14820" spans="2:20">
      <c r="B14820" s="62">
        <v>43805</v>
      </c>
      <c r="C14820" s="63">
        <v>28</v>
      </c>
      <c r="D14820" s="64">
        <v>2.3927399999999999</v>
      </c>
      <c r="E14820" s="39"/>
      <c r="F14820" s="53">
        <v>43805</v>
      </c>
      <c r="G14820" s="54">
        <v>28</v>
      </c>
      <c r="H14820" s="55">
        <v>31198.835969938598</v>
      </c>
      <c r="I14820" s="39"/>
      <c r="J14820" s="53">
        <v>43805</v>
      </c>
      <c r="K14820" s="54">
        <v>28</v>
      </c>
      <c r="L14820" s="55">
        <v>-649.95000000000005</v>
      </c>
      <c r="M14820" s="39"/>
      <c r="N14820" s="53">
        <v>43805</v>
      </c>
      <c r="O14820" s="54">
        <v>28</v>
      </c>
      <c r="P14820" s="55">
        <v>13932.9693751513</v>
      </c>
      <c r="Q14820" s="39"/>
      <c r="R14820" s="77">
        <f t="shared" si="693"/>
        <v>-2.0832508002101569E-2</v>
      </c>
      <c r="S14820" s="78">
        <f t="shared" si="694"/>
        <v>33337.97314269952</v>
      </c>
      <c r="T14820" s="79">
        <f t="shared" si="695"/>
        <v>-290.25869600087555</v>
      </c>
    </row>
    <row r="14821" spans="2:20">
      <c r="B14821" s="62">
        <v>43805</v>
      </c>
      <c r="C14821" s="63">
        <v>29</v>
      </c>
      <c r="D14821" s="64">
        <v>2.4447100000000002</v>
      </c>
      <c r="E14821" s="39"/>
      <c r="F14821" s="53">
        <v>43805</v>
      </c>
      <c r="G14821" s="54">
        <v>29</v>
      </c>
      <c r="H14821" s="55">
        <v>31232.280697468199</v>
      </c>
      <c r="I14821" s="39"/>
      <c r="J14821" s="53">
        <v>43805</v>
      </c>
      <c r="K14821" s="54">
        <v>29</v>
      </c>
      <c r="L14821" s="55">
        <v>7027.88</v>
      </c>
      <c r="M14821" s="39"/>
      <c r="N14821" s="53">
        <v>43805</v>
      </c>
      <c r="O14821" s="54">
        <v>29</v>
      </c>
      <c r="P14821" s="55">
        <v>13867.008478583401</v>
      </c>
      <c r="Q14821" s="39"/>
      <c r="R14821" s="77">
        <f t="shared" si="693"/>
        <v>0.22501975017692849</v>
      </c>
      <c r="S14821" s="78">
        <f t="shared" si="694"/>
        <v>33900.814297677629</v>
      </c>
      <c r="T14821" s="79">
        <f t="shared" si="695"/>
        <v>3120.3507835521859</v>
      </c>
    </row>
    <row r="14822" spans="2:20">
      <c r="B14822" s="62">
        <v>43805</v>
      </c>
      <c r="C14822" s="63">
        <v>30</v>
      </c>
      <c r="D14822" s="64">
        <v>2.4707699999999999</v>
      </c>
      <c r="E14822" s="39"/>
      <c r="F14822" s="53">
        <v>43805</v>
      </c>
      <c r="G14822" s="54">
        <v>30</v>
      </c>
      <c r="H14822" s="55">
        <v>30916.552238918899</v>
      </c>
      <c r="I14822" s="39"/>
      <c r="J14822" s="53">
        <v>43805</v>
      </c>
      <c r="K14822" s="54">
        <v>30</v>
      </c>
      <c r="L14822" s="55">
        <v>2704.02</v>
      </c>
      <c r="M14822" s="39"/>
      <c r="N14822" s="53">
        <v>43805</v>
      </c>
      <c r="O14822" s="54">
        <v>30</v>
      </c>
      <c r="P14822" s="55">
        <v>13696.088181671599</v>
      </c>
      <c r="Q14822" s="39"/>
      <c r="R14822" s="77">
        <f t="shared" si="693"/>
        <v>8.7461887053372003E-2</v>
      </c>
      <c r="S14822" s="78">
        <f t="shared" si="694"/>
        <v>33839.883796628739</v>
      </c>
      <c r="T14822" s="79">
        <f t="shared" si="695"/>
        <v>1197.8857176183844</v>
      </c>
    </row>
    <row r="14823" spans="2:20">
      <c r="B14823" s="62">
        <v>43805</v>
      </c>
      <c r="C14823" s="63">
        <v>31</v>
      </c>
      <c r="D14823" s="64">
        <v>2.3612199999999999</v>
      </c>
      <c r="E14823" s="39"/>
      <c r="F14823" s="53">
        <v>43805</v>
      </c>
      <c r="G14823" s="54">
        <v>31</v>
      </c>
      <c r="H14823" s="55">
        <v>31005.910714682199</v>
      </c>
      <c r="I14823" s="39"/>
      <c r="J14823" s="53">
        <v>43805</v>
      </c>
      <c r="K14823" s="54">
        <v>31</v>
      </c>
      <c r="L14823" s="55">
        <v>4337.6400000000003</v>
      </c>
      <c r="M14823" s="39"/>
      <c r="N14823" s="53">
        <v>43805</v>
      </c>
      <c r="O14823" s="54">
        <v>31</v>
      </c>
      <c r="P14823" s="55">
        <v>13750.651530147699</v>
      </c>
      <c r="Q14823" s="39"/>
      <c r="R14823" s="77">
        <f t="shared" si="693"/>
        <v>0.13989719701882525</v>
      </c>
      <c r="S14823" s="78">
        <f t="shared" si="694"/>
        <v>32468.31340601535</v>
      </c>
      <c r="T14823" s="79">
        <f t="shared" si="695"/>
        <v>1923.6776062502836</v>
      </c>
    </row>
    <row r="14824" spans="2:20">
      <c r="B14824" s="62">
        <v>43805</v>
      </c>
      <c r="C14824" s="63">
        <v>32</v>
      </c>
      <c r="D14824" s="64">
        <v>2.4255300000000002</v>
      </c>
      <c r="E14824" s="39"/>
      <c r="F14824" s="53">
        <v>43805</v>
      </c>
      <c r="G14824" s="54">
        <v>32</v>
      </c>
      <c r="H14824" s="55">
        <v>32115.3828336839</v>
      </c>
      <c r="I14824" s="39"/>
      <c r="J14824" s="53">
        <v>43805</v>
      </c>
      <c r="K14824" s="54">
        <v>32</v>
      </c>
      <c r="L14824" s="55">
        <v>6900.1</v>
      </c>
      <c r="M14824" s="39"/>
      <c r="N14824" s="53">
        <v>43805</v>
      </c>
      <c r="O14824" s="54">
        <v>32</v>
      </c>
      <c r="P14824" s="55">
        <v>14345.3191013753</v>
      </c>
      <c r="Q14824" s="39"/>
      <c r="R14824" s="77">
        <f t="shared" si="693"/>
        <v>0.21485342509331382</v>
      </c>
      <c r="S14824" s="78">
        <f t="shared" si="694"/>
        <v>34795.001839958837</v>
      </c>
      <c r="T14824" s="79">
        <f t="shared" si="695"/>
        <v>3082.1409429870218</v>
      </c>
    </row>
    <row r="14825" spans="2:20">
      <c r="B14825" s="62">
        <v>43805</v>
      </c>
      <c r="C14825" s="63">
        <v>33</v>
      </c>
      <c r="D14825" s="64">
        <v>2.5295999999999998</v>
      </c>
      <c r="E14825" s="39"/>
      <c r="F14825" s="53">
        <v>43805</v>
      </c>
      <c r="G14825" s="54">
        <v>33</v>
      </c>
      <c r="H14825" s="55">
        <v>31075.488382250802</v>
      </c>
      <c r="I14825" s="39"/>
      <c r="J14825" s="53">
        <v>43805</v>
      </c>
      <c r="K14825" s="54">
        <v>33</v>
      </c>
      <c r="L14825" s="55">
        <v>-1280.8499999999999</v>
      </c>
      <c r="M14825" s="39"/>
      <c r="N14825" s="53">
        <v>43805</v>
      </c>
      <c r="O14825" s="54">
        <v>33</v>
      </c>
      <c r="P14825" s="55">
        <v>14228.3849932623</v>
      </c>
      <c r="Q14825" s="39"/>
      <c r="R14825" s="77">
        <f t="shared" si="693"/>
        <v>-4.1217373134884508E-2</v>
      </c>
      <c r="S14825" s="78">
        <f t="shared" si="694"/>
        <v>35992.122678956308</v>
      </c>
      <c r="T14825" s="79">
        <f t="shared" si="695"/>
        <v>-586.45665337408343</v>
      </c>
    </row>
    <row r="14826" spans="2:20">
      <c r="B14826" s="62">
        <v>43805</v>
      </c>
      <c r="C14826" s="63">
        <v>34</v>
      </c>
      <c r="D14826" s="64">
        <v>2.59205</v>
      </c>
      <c r="E14826" s="39"/>
      <c r="F14826" s="53">
        <v>43805</v>
      </c>
      <c r="G14826" s="54">
        <v>34</v>
      </c>
      <c r="H14826" s="55">
        <v>31955.085579663199</v>
      </c>
      <c r="I14826" s="39"/>
      <c r="J14826" s="53">
        <v>43805</v>
      </c>
      <c r="K14826" s="54">
        <v>34</v>
      </c>
      <c r="L14826" s="55">
        <v>13962.72</v>
      </c>
      <c r="M14826" s="39"/>
      <c r="N14826" s="53">
        <v>43805</v>
      </c>
      <c r="O14826" s="54">
        <v>34</v>
      </c>
      <c r="P14826" s="55">
        <v>14681.2061279595</v>
      </c>
      <c r="Q14826" s="39"/>
      <c r="R14826" s="77">
        <f t="shared" si="693"/>
        <v>0.43694828997379154</v>
      </c>
      <c r="S14826" s="78">
        <f t="shared" si="694"/>
        <v>38054.420343977421</v>
      </c>
      <c r="T14826" s="79">
        <f t="shared" si="695"/>
        <v>6414.9279123646529</v>
      </c>
    </row>
    <row r="14827" spans="2:20">
      <c r="B14827" s="62">
        <v>43805</v>
      </c>
      <c r="C14827" s="63">
        <v>35</v>
      </c>
      <c r="D14827" s="64">
        <v>2.1448800000000001</v>
      </c>
      <c r="E14827" s="39"/>
      <c r="F14827" s="53">
        <v>43805</v>
      </c>
      <c r="G14827" s="54">
        <v>35</v>
      </c>
      <c r="H14827" s="55">
        <v>33963.143062524898</v>
      </c>
      <c r="I14827" s="39"/>
      <c r="J14827" s="53">
        <v>43805</v>
      </c>
      <c r="K14827" s="54">
        <v>35</v>
      </c>
      <c r="L14827" s="55">
        <v>-7601.09</v>
      </c>
      <c r="M14827" s="39"/>
      <c r="N14827" s="53">
        <v>43805</v>
      </c>
      <c r="O14827" s="54">
        <v>35</v>
      </c>
      <c r="P14827" s="55">
        <v>14782.544371259301</v>
      </c>
      <c r="Q14827" s="39"/>
      <c r="R14827" s="77">
        <f t="shared" si="693"/>
        <v>-0.2238040803822742</v>
      </c>
      <c r="S14827" s="78">
        <f t="shared" si="694"/>
        <v>31706.78377102665</v>
      </c>
      <c r="T14827" s="79">
        <f t="shared" si="695"/>
        <v>-3308.3937487198514</v>
      </c>
    </row>
    <row r="14828" spans="2:20">
      <c r="B14828" s="62">
        <v>43805</v>
      </c>
      <c r="C14828" s="63">
        <v>36</v>
      </c>
      <c r="D14828" s="64">
        <v>1.8041499999999999</v>
      </c>
      <c r="E14828" s="39"/>
      <c r="F14828" s="53">
        <v>43805</v>
      </c>
      <c r="G14828" s="54">
        <v>36</v>
      </c>
      <c r="H14828" s="55">
        <v>32351.146266935099</v>
      </c>
      <c r="I14828" s="39"/>
      <c r="J14828" s="53">
        <v>43805</v>
      </c>
      <c r="K14828" s="54">
        <v>36</v>
      </c>
      <c r="L14828" s="55">
        <v>-9870.15</v>
      </c>
      <c r="M14828" s="39"/>
      <c r="N14828" s="53">
        <v>43805</v>
      </c>
      <c r="O14828" s="54">
        <v>36</v>
      </c>
      <c r="P14828" s="55">
        <v>14776.176741192299</v>
      </c>
      <c r="Q14828" s="39"/>
      <c r="R14828" s="77">
        <f t="shared" si="693"/>
        <v>-0.30509428996919075</v>
      </c>
      <c r="S14828" s="78">
        <f t="shared" si="694"/>
        <v>26658.439267622085</v>
      </c>
      <c r="T14828" s="79">
        <f t="shared" si="695"/>
        <v>-4508.1271513133352</v>
      </c>
    </row>
    <row r="14829" spans="2:20">
      <c r="B14829" s="62">
        <v>43805</v>
      </c>
      <c r="C14829" s="63">
        <v>37</v>
      </c>
      <c r="D14829" s="64">
        <v>1.7002699999999999</v>
      </c>
      <c r="E14829" s="39"/>
      <c r="F14829" s="53">
        <v>43805</v>
      </c>
      <c r="G14829" s="54">
        <v>37</v>
      </c>
      <c r="H14829" s="55">
        <v>33400.296159588099</v>
      </c>
      <c r="I14829" s="39"/>
      <c r="J14829" s="53">
        <v>43805</v>
      </c>
      <c r="K14829" s="54">
        <v>37</v>
      </c>
      <c r="L14829" s="55">
        <v>-12699.12</v>
      </c>
      <c r="M14829" s="39"/>
      <c r="N14829" s="53">
        <v>43805</v>
      </c>
      <c r="O14829" s="54">
        <v>37</v>
      </c>
      <c r="P14829" s="55">
        <v>14528.154140635699</v>
      </c>
      <c r="Q14829" s="39"/>
      <c r="R14829" s="77">
        <f t="shared" si="693"/>
        <v>-0.38020980231202267</v>
      </c>
      <c r="S14829" s="78">
        <f t="shared" si="694"/>
        <v>24701.784640698661</v>
      </c>
      <c r="T14829" s="79">
        <f t="shared" si="695"/>
        <v>-5523.7466137696929</v>
      </c>
    </row>
    <row r="14830" spans="2:20">
      <c r="B14830" s="62">
        <v>43805</v>
      </c>
      <c r="C14830" s="63">
        <v>38</v>
      </c>
      <c r="D14830" s="64">
        <v>1.47664</v>
      </c>
      <c r="E14830" s="39"/>
      <c r="F14830" s="53">
        <v>43805</v>
      </c>
      <c r="G14830" s="54">
        <v>38</v>
      </c>
      <c r="H14830" s="55">
        <v>32659.228507316398</v>
      </c>
      <c r="I14830" s="39"/>
      <c r="J14830" s="53">
        <v>43805</v>
      </c>
      <c r="K14830" s="54">
        <v>38</v>
      </c>
      <c r="L14830" s="55">
        <v>-16667.560000000001</v>
      </c>
      <c r="M14830" s="39"/>
      <c r="N14830" s="53">
        <v>43805</v>
      </c>
      <c r="O14830" s="54">
        <v>38</v>
      </c>
      <c r="P14830" s="55">
        <v>14189.890017317101</v>
      </c>
      <c r="Q14830" s="39"/>
      <c r="R14830" s="77">
        <f t="shared" si="693"/>
        <v>-0.51034763409264539</v>
      </c>
      <c r="S14830" s="78">
        <f t="shared" si="694"/>
        <v>20953.359195171124</v>
      </c>
      <c r="T14830" s="79">
        <f t="shared" si="695"/>
        <v>-7241.7767983726289</v>
      </c>
    </row>
    <row r="14831" spans="2:20">
      <c r="B14831" s="62">
        <v>43805</v>
      </c>
      <c r="C14831" s="63">
        <v>39</v>
      </c>
      <c r="D14831" s="64">
        <v>2.1384799999999999</v>
      </c>
      <c r="E14831" s="39"/>
      <c r="F14831" s="53">
        <v>43805</v>
      </c>
      <c r="G14831" s="54">
        <v>39</v>
      </c>
      <c r="H14831" s="55">
        <v>30839.489142344701</v>
      </c>
      <c r="I14831" s="39"/>
      <c r="J14831" s="53">
        <v>43805</v>
      </c>
      <c r="K14831" s="54">
        <v>39</v>
      </c>
      <c r="L14831" s="55">
        <v>-10998.16</v>
      </c>
      <c r="M14831" s="39"/>
      <c r="N14831" s="53">
        <v>43805</v>
      </c>
      <c r="O14831" s="54">
        <v>39</v>
      </c>
      <c r="P14831" s="55">
        <v>14339.9189781437</v>
      </c>
      <c r="Q14831" s="39"/>
      <c r="R14831" s="77">
        <f t="shared" si="693"/>
        <v>-0.35662588148708285</v>
      </c>
      <c r="S14831" s="78">
        <f t="shared" si="694"/>
        <v>30665.629936380737</v>
      </c>
      <c r="T14831" s="79">
        <f t="shared" si="695"/>
        <v>-5113.9862460338454</v>
      </c>
    </row>
    <row r="14832" spans="2:20">
      <c r="B14832" s="62">
        <v>43805</v>
      </c>
      <c r="C14832" s="63">
        <v>40</v>
      </c>
      <c r="D14832" s="64">
        <v>1.3582000000000001</v>
      </c>
      <c r="E14832" s="39"/>
      <c r="F14832" s="53">
        <v>43805</v>
      </c>
      <c r="G14832" s="54">
        <v>40</v>
      </c>
      <c r="H14832" s="55">
        <v>30112.399879906701</v>
      </c>
      <c r="I14832" s="39"/>
      <c r="J14832" s="53">
        <v>43805</v>
      </c>
      <c r="K14832" s="54">
        <v>40</v>
      </c>
      <c r="L14832" s="55">
        <v>-11932.16</v>
      </c>
      <c r="M14832" s="39"/>
      <c r="N14832" s="53">
        <v>43805</v>
      </c>
      <c r="O14832" s="54">
        <v>40</v>
      </c>
      <c r="P14832" s="55">
        <v>14037.944965522</v>
      </c>
      <c r="Q14832" s="39"/>
      <c r="R14832" s="77">
        <f t="shared" si="693"/>
        <v>-0.39625403646296725</v>
      </c>
      <c r="S14832" s="78">
        <f t="shared" si="694"/>
        <v>19066.336852171982</v>
      </c>
      <c r="T14832" s="79">
        <f t="shared" si="695"/>
        <v>-5562.5923562330818</v>
      </c>
    </row>
    <row r="14833" spans="2:20">
      <c r="B14833" s="62">
        <v>43805</v>
      </c>
      <c r="C14833" s="63">
        <v>41</v>
      </c>
      <c r="D14833" s="64">
        <v>1.3327199999999999</v>
      </c>
      <c r="E14833" s="39"/>
      <c r="F14833" s="53">
        <v>43805</v>
      </c>
      <c r="G14833" s="54">
        <v>41</v>
      </c>
      <c r="H14833" s="55">
        <v>29055.0400065461</v>
      </c>
      <c r="I14833" s="39"/>
      <c r="J14833" s="53">
        <v>43805</v>
      </c>
      <c r="K14833" s="54">
        <v>41</v>
      </c>
      <c r="L14833" s="55">
        <v>-7561.67</v>
      </c>
      <c r="M14833" s="39"/>
      <c r="N14833" s="53">
        <v>43805</v>
      </c>
      <c r="O14833" s="54">
        <v>41</v>
      </c>
      <c r="P14833" s="55">
        <v>13542.893814163799</v>
      </c>
      <c r="Q14833" s="39"/>
      <c r="R14833" s="77">
        <f t="shared" si="693"/>
        <v>-0.26025329850849821</v>
      </c>
      <c r="S14833" s="78">
        <f t="shared" si="694"/>
        <v>18048.885444012376</v>
      </c>
      <c r="T14833" s="79">
        <f t="shared" si="695"/>
        <v>-3524.582786486465</v>
      </c>
    </row>
    <row r="14834" spans="2:20">
      <c r="B14834" s="62">
        <v>43805</v>
      </c>
      <c r="C14834" s="63">
        <v>42</v>
      </c>
      <c r="D14834" s="64">
        <v>1.2426699999999999</v>
      </c>
      <c r="E14834" s="39"/>
      <c r="F14834" s="53">
        <v>43805</v>
      </c>
      <c r="G14834" s="54">
        <v>42</v>
      </c>
      <c r="H14834" s="55">
        <v>27911.378958559701</v>
      </c>
      <c r="I14834" s="39"/>
      <c r="J14834" s="53">
        <v>43805</v>
      </c>
      <c r="K14834" s="54">
        <v>42</v>
      </c>
      <c r="L14834" s="55">
        <v>-5492.17</v>
      </c>
      <c r="M14834" s="39"/>
      <c r="N14834" s="53">
        <v>43805</v>
      </c>
      <c r="O14834" s="54">
        <v>42</v>
      </c>
      <c r="P14834" s="55">
        <v>12982.659544198699</v>
      </c>
      <c r="Q14834" s="39"/>
      <c r="R14834" s="77">
        <f t="shared" si="693"/>
        <v>-0.19677171837888335</v>
      </c>
      <c r="S14834" s="78">
        <f t="shared" si="694"/>
        <v>16133.161535789397</v>
      </c>
      <c r="T14834" s="79">
        <f t="shared" si="695"/>
        <v>-2554.6202276399886</v>
      </c>
    </row>
    <row r="14835" spans="2:20">
      <c r="B14835" s="62">
        <v>43805</v>
      </c>
      <c r="C14835" s="63">
        <v>43</v>
      </c>
      <c r="D14835" s="64">
        <v>2.1660699999999999</v>
      </c>
      <c r="E14835" s="39"/>
      <c r="F14835" s="53">
        <v>43805</v>
      </c>
      <c r="G14835" s="54">
        <v>43</v>
      </c>
      <c r="H14835" s="55">
        <v>27161.677828311302</v>
      </c>
      <c r="I14835" s="39"/>
      <c r="J14835" s="53">
        <v>43805</v>
      </c>
      <c r="K14835" s="54">
        <v>43</v>
      </c>
      <c r="L14835" s="55">
        <v>15661.27</v>
      </c>
      <c r="M14835" s="39"/>
      <c r="N14835" s="53">
        <v>43805</v>
      </c>
      <c r="O14835" s="54">
        <v>43</v>
      </c>
      <c r="P14835" s="55">
        <v>13085.0707302009</v>
      </c>
      <c r="Q14835" s="39"/>
      <c r="R14835" s="77">
        <f t="shared" si="693"/>
        <v>0.57659435101891476</v>
      </c>
      <c r="S14835" s="78">
        <f t="shared" si="694"/>
        <v>28343.179156566261</v>
      </c>
      <c r="T14835" s="79">
        <f t="shared" si="695"/>
        <v>7544.7778657167846</v>
      </c>
    </row>
    <row r="14836" spans="2:20">
      <c r="B14836" s="62">
        <v>43805</v>
      </c>
      <c r="C14836" s="63">
        <v>44</v>
      </c>
      <c r="D14836" s="64">
        <v>2.30776</v>
      </c>
      <c r="E14836" s="39"/>
      <c r="F14836" s="53">
        <v>43805</v>
      </c>
      <c r="G14836" s="54">
        <v>44</v>
      </c>
      <c r="H14836" s="55">
        <v>25904.571895297999</v>
      </c>
      <c r="I14836" s="39"/>
      <c r="J14836" s="53">
        <v>43805</v>
      </c>
      <c r="K14836" s="54">
        <v>44</v>
      </c>
      <c r="L14836" s="55">
        <v>19303.7</v>
      </c>
      <c r="M14836" s="39"/>
      <c r="N14836" s="53">
        <v>43805</v>
      </c>
      <c r="O14836" s="54">
        <v>44</v>
      </c>
      <c r="P14836" s="55">
        <v>12548.588362692501</v>
      </c>
      <c r="Q14836" s="39"/>
      <c r="R14836" s="77">
        <f t="shared" si="693"/>
        <v>0.74518506146414498</v>
      </c>
      <c r="S14836" s="78">
        <f t="shared" si="694"/>
        <v>28959.130279887246</v>
      </c>
      <c r="T14836" s="79">
        <f t="shared" si="695"/>
        <v>9351.0205903412661</v>
      </c>
    </row>
    <row r="14837" spans="2:20">
      <c r="B14837" s="62">
        <v>43805</v>
      </c>
      <c r="C14837" s="63">
        <v>45</v>
      </c>
      <c r="D14837" s="64">
        <v>2.92557</v>
      </c>
      <c r="E14837" s="39"/>
      <c r="F14837" s="53">
        <v>43805</v>
      </c>
      <c r="G14837" s="54">
        <v>45</v>
      </c>
      <c r="H14837" s="55">
        <v>26293.524986134998</v>
      </c>
      <c r="I14837" s="39"/>
      <c r="J14837" s="53">
        <v>43805</v>
      </c>
      <c r="K14837" s="54">
        <v>45</v>
      </c>
      <c r="L14837" s="55">
        <v>44129.52</v>
      </c>
      <c r="M14837" s="39"/>
      <c r="N14837" s="53">
        <v>43805</v>
      </c>
      <c r="O14837" s="54">
        <v>45</v>
      </c>
      <c r="P14837" s="55">
        <v>12447.3882852809</v>
      </c>
      <c r="Q14837" s="39"/>
      <c r="R14837" s="77">
        <f t="shared" si="693"/>
        <v>1.6783417218980798</v>
      </c>
      <c r="S14837" s="78">
        <f t="shared" si="694"/>
        <v>36415.705745769243</v>
      </c>
      <c r="T14837" s="79">
        <f t="shared" si="695"/>
        <v>20890.971087852333</v>
      </c>
    </row>
    <row r="14838" spans="2:20">
      <c r="B14838" s="62">
        <v>43805</v>
      </c>
      <c r="C14838" s="63">
        <v>46</v>
      </c>
      <c r="D14838" s="64">
        <v>3.3048299999999999</v>
      </c>
      <c r="E14838" s="39"/>
      <c r="F14838" s="53">
        <v>43805</v>
      </c>
      <c r="G14838" s="54">
        <v>46</v>
      </c>
      <c r="H14838" s="55">
        <v>25209.623468966602</v>
      </c>
      <c r="I14838" s="39"/>
      <c r="J14838" s="53">
        <v>43805</v>
      </c>
      <c r="K14838" s="54">
        <v>46</v>
      </c>
      <c r="L14838" s="55">
        <v>41816.660000000003</v>
      </c>
      <c r="M14838" s="39"/>
      <c r="N14838" s="53">
        <v>43805</v>
      </c>
      <c r="O14838" s="54">
        <v>46</v>
      </c>
      <c r="P14838" s="55">
        <v>11905.2225350361</v>
      </c>
      <c r="Q14838" s="39"/>
      <c r="R14838" s="77">
        <f t="shared" si="693"/>
        <v>1.6587578172865967</v>
      </c>
      <c r="S14838" s="78">
        <f t="shared" si="694"/>
        <v>39344.736590463355</v>
      </c>
      <c r="T14838" s="79">
        <f t="shared" si="695"/>
        <v>19747.880946527686</v>
      </c>
    </row>
    <row r="14839" spans="2:20">
      <c r="B14839" s="62">
        <v>43805</v>
      </c>
      <c r="C14839" s="63">
        <v>47</v>
      </c>
      <c r="D14839" s="64">
        <v>4.4888199999999996</v>
      </c>
      <c r="E14839" s="39"/>
      <c r="F14839" s="53">
        <v>43805</v>
      </c>
      <c r="G14839" s="54">
        <v>47</v>
      </c>
      <c r="H14839" s="55">
        <v>23467.4131297557</v>
      </c>
      <c r="I14839" s="39"/>
      <c r="J14839" s="53">
        <v>43805</v>
      </c>
      <c r="K14839" s="54">
        <v>47</v>
      </c>
      <c r="L14839" s="55">
        <v>17743.23</v>
      </c>
      <c r="M14839" s="39"/>
      <c r="N14839" s="53">
        <v>43805</v>
      </c>
      <c r="O14839" s="54">
        <v>47</v>
      </c>
      <c r="P14839" s="55">
        <v>10834.736785519701</v>
      </c>
      <c r="Q14839" s="39"/>
      <c r="R14839" s="77">
        <f t="shared" si="693"/>
        <v>0.75607950062047213</v>
      </c>
      <c r="S14839" s="78">
        <f t="shared" si="694"/>
        <v>48635.183177576539</v>
      </c>
      <c r="T14839" s="79">
        <f t="shared" si="695"/>
        <v>8191.922378149995</v>
      </c>
    </row>
    <row r="14840" spans="2:20">
      <c r="B14840" s="62">
        <v>43805</v>
      </c>
      <c r="C14840" s="63">
        <v>48</v>
      </c>
      <c r="D14840" s="64">
        <v>6.03451</v>
      </c>
      <c r="E14840" s="39"/>
      <c r="F14840" s="53">
        <v>43805</v>
      </c>
      <c r="G14840" s="54">
        <v>48</v>
      </c>
      <c r="H14840" s="55">
        <v>23333.337538444801</v>
      </c>
      <c r="I14840" s="39"/>
      <c r="J14840" s="53">
        <v>43805</v>
      </c>
      <c r="K14840" s="54">
        <v>48</v>
      </c>
      <c r="L14840" s="55">
        <v>16093.12</v>
      </c>
      <c r="M14840" s="39"/>
      <c r="N14840" s="53">
        <v>43805</v>
      </c>
      <c r="O14840" s="54">
        <v>48</v>
      </c>
      <c r="P14840" s="55">
        <v>11291.035749627899</v>
      </c>
      <c r="Q14840" s="39"/>
      <c r="R14840" s="77">
        <f t="shared" si="693"/>
        <v>0.68970501855915078</v>
      </c>
      <c r="S14840" s="78">
        <f t="shared" si="694"/>
        <v>68135.868141487052</v>
      </c>
      <c r="T14840" s="79">
        <f t="shared" si="695"/>
        <v>7787.4840212491454</v>
      </c>
    </row>
    <row r="14841" spans="2:20">
      <c r="B14841" s="62">
        <v>43806</v>
      </c>
      <c r="C14841" s="63">
        <v>1</v>
      </c>
      <c r="D14841" s="64">
        <v>4.8347699999999998</v>
      </c>
      <c r="E14841" s="39"/>
      <c r="F14841" s="53">
        <v>43806</v>
      </c>
      <c r="G14841" s="54">
        <v>1</v>
      </c>
      <c r="H14841" s="55">
        <v>22906.197734710298</v>
      </c>
      <c r="I14841" s="39"/>
      <c r="J14841" s="53">
        <v>43806</v>
      </c>
      <c r="K14841" s="54">
        <v>1</v>
      </c>
      <c r="L14841" s="55">
        <v>8224.66</v>
      </c>
      <c r="M14841" s="39"/>
      <c r="N14841" s="53">
        <v>43806</v>
      </c>
      <c r="O14841" s="54">
        <v>1</v>
      </c>
      <c r="P14841" s="55">
        <v>11061.3984982862</v>
      </c>
      <c r="Q14841" s="39"/>
      <c r="R14841" s="77">
        <f t="shared" si="693"/>
        <v>0.35905828174778132</v>
      </c>
      <c r="S14841" s="78">
        <f t="shared" si="694"/>
        <v>53479.317617559173</v>
      </c>
      <c r="T14841" s="79">
        <f t="shared" si="695"/>
        <v>3971.6867385221317</v>
      </c>
    </row>
    <row r="14842" spans="2:20">
      <c r="B14842" s="62">
        <v>43806</v>
      </c>
      <c r="C14842" s="63">
        <v>2</v>
      </c>
      <c r="D14842" s="64">
        <v>3.46875</v>
      </c>
      <c r="E14842" s="39"/>
      <c r="F14842" s="53">
        <v>43806</v>
      </c>
      <c r="G14842" s="54">
        <v>2</v>
      </c>
      <c r="H14842" s="55">
        <v>23449.9105549452</v>
      </c>
      <c r="I14842" s="39"/>
      <c r="J14842" s="53">
        <v>43806</v>
      </c>
      <c r="K14842" s="54">
        <v>2</v>
      </c>
      <c r="L14842" s="55">
        <v>7872.65</v>
      </c>
      <c r="M14842" s="39"/>
      <c r="N14842" s="53">
        <v>43806</v>
      </c>
      <c r="O14842" s="54">
        <v>2</v>
      </c>
      <c r="P14842" s="55">
        <v>11586.345232089599</v>
      </c>
      <c r="Q14842" s="39"/>
      <c r="R14842" s="77">
        <f t="shared" si="693"/>
        <v>0.33572196284304323</v>
      </c>
      <c r="S14842" s="78">
        <f t="shared" si="694"/>
        <v>40190.135023810799</v>
      </c>
      <c r="T14842" s="79">
        <f t="shared" si="695"/>
        <v>3889.7905634942558</v>
      </c>
    </row>
    <row r="14843" spans="2:20">
      <c r="B14843" s="62">
        <v>43806</v>
      </c>
      <c r="C14843" s="63">
        <v>3</v>
      </c>
      <c r="D14843" s="64">
        <v>3.5494500000000002</v>
      </c>
      <c r="E14843" s="39"/>
      <c r="F14843" s="53">
        <v>43806</v>
      </c>
      <c r="G14843" s="54">
        <v>3</v>
      </c>
      <c r="H14843" s="55">
        <v>23260.282941455</v>
      </c>
      <c r="I14843" s="39"/>
      <c r="J14843" s="53">
        <v>43806</v>
      </c>
      <c r="K14843" s="54">
        <v>3</v>
      </c>
      <c r="L14843" s="55">
        <v>5686.64</v>
      </c>
      <c r="M14843" s="39"/>
      <c r="N14843" s="53">
        <v>43806</v>
      </c>
      <c r="O14843" s="54">
        <v>3</v>
      </c>
      <c r="P14843" s="55">
        <v>11636.5194457057</v>
      </c>
      <c r="Q14843" s="39"/>
      <c r="R14843" s="77">
        <f t="shared" si="693"/>
        <v>0.24447853941901723</v>
      </c>
      <c r="S14843" s="78">
        <f t="shared" si="694"/>
        <v>41303.243946560098</v>
      </c>
      <c r="T14843" s="79">
        <f t="shared" si="695"/>
        <v>2844.8792780071217</v>
      </c>
    </row>
    <row r="14844" spans="2:20">
      <c r="B14844" s="62">
        <v>43806</v>
      </c>
      <c r="C14844" s="63">
        <v>4</v>
      </c>
      <c r="D14844" s="64">
        <v>3.82497</v>
      </c>
      <c r="E14844" s="39"/>
      <c r="F14844" s="53">
        <v>43806</v>
      </c>
      <c r="G14844" s="54">
        <v>4</v>
      </c>
      <c r="H14844" s="55">
        <v>22688.8329178286</v>
      </c>
      <c r="I14844" s="39"/>
      <c r="J14844" s="53">
        <v>43806</v>
      </c>
      <c r="K14844" s="54">
        <v>4</v>
      </c>
      <c r="L14844" s="55">
        <v>-1207.21</v>
      </c>
      <c r="M14844" s="39"/>
      <c r="N14844" s="53">
        <v>43806</v>
      </c>
      <c r="O14844" s="54">
        <v>4</v>
      </c>
      <c r="P14844" s="55">
        <v>11389.6733396449</v>
      </c>
      <c r="Q14844" s="39"/>
      <c r="R14844" s="77">
        <f t="shared" si="693"/>
        <v>-5.3207232138035167E-2</v>
      </c>
      <c r="S14844" s="78">
        <f t="shared" si="694"/>
        <v>43565.158833941554</v>
      </c>
      <c r="T14844" s="79">
        <f t="shared" si="695"/>
        <v>-606.01299335887643</v>
      </c>
    </row>
    <row r="14845" spans="2:20">
      <c r="B14845" s="62">
        <v>43806</v>
      </c>
      <c r="C14845" s="63">
        <v>5</v>
      </c>
      <c r="D14845" s="64">
        <v>3.2231000000000001</v>
      </c>
      <c r="E14845" s="39"/>
      <c r="F14845" s="53">
        <v>43806</v>
      </c>
      <c r="G14845" s="54">
        <v>5</v>
      </c>
      <c r="H14845" s="55">
        <v>22489.501084065399</v>
      </c>
      <c r="I14845" s="39"/>
      <c r="J14845" s="53">
        <v>43806</v>
      </c>
      <c r="K14845" s="54">
        <v>5</v>
      </c>
      <c r="L14845" s="55">
        <v>1899.77</v>
      </c>
      <c r="M14845" s="39"/>
      <c r="N14845" s="53">
        <v>43806</v>
      </c>
      <c r="O14845" s="54">
        <v>5</v>
      </c>
      <c r="P14845" s="55">
        <v>11400.801566807</v>
      </c>
      <c r="Q14845" s="39"/>
      <c r="R14845" s="77">
        <f t="shared" si="693"/>
        <v>8.4473639183843596E-2</v>
      </c>
      <c r="S14845" s="78">
        <f t="shared" si="694"/>
        <v>36745.92352997564</v>
      </c>
      <c r="T14845" s="79">
        <f t="shared" si="695"/>
        <v>963.06719796105324</v>
      </c>
    </row>
    <row r="14846" spans="2:20">
      <c r="B14846" s="62">
        <v>43806</v>
      </c>
      <c r="C14846" s="63">
        <v>6</v>
      </c>
      <c r="D14846" s="64">
        <v>3.3081299999999998</v>
      </c>
      <c r="E14846" s="39"/>
      <c r="F14846" s="53">
        <v>43806</v>
      </c>
      <c r="G14846" s="54">
        <v>6</v>
      </c>
      <c r="H14846" s="55">
        <v>21901.838825931201</v>
      </c>
      <c r="I14846" s="39"/>
      <c r="J14846" s="53">
        <v>43806</v>
      </c>
      <c r="K14846" s="54">
        <v>6</v>
      </c>
      <c r="L14846" s="55">
        <v>-882.31</v>
      </c>
      <c r="M14846" s="39"/>
      <c r="N14846" s="53">
        <v>43806</v>
      </c>
      <c r="O14846" s="54">
        <v>6</v>
      </c>
      <c r="P14846" s="55">
        <v>10815.024150667001</v>
      </c>
      <c r="Q14846" s="39"/>
      <c r="R14846" s="77">
        <f t="shared" si="693"/>
        <v>-4.0284745359159893E-2</v>
      </c>
      <c r="S14846" s="78">
        <f t="shared" si="694"/>
        <v>35777.505843546023</v>
      </c>
      <c r="T14846" s="79">
        <f t="shared" si="695"/>
        <v>-435.68049396278462</v>
      </c>
    </row>
    <row r="14847" spans="2:20">
      <c r="B14847" s="62">
        <v>43806</v>
      </c>
      <c r="C14847" s="63">
        <v>7</v>
      </c>
      <c r="D14847" s="64">
        <v>3.6820300000000001</v>
      </c>
      <c r="E14847" s="39"/>
      <c r="F14847" s="53">
        <v>43806</v>
      </c>
      <c r="G14847" s="54">
        <v>7</v>
      </c>
      <c r="H14847" s="55">
        <v>21385.937385209301</v>
      </c>
      <c r="I14847" s="39"/>
      <c r="J14847" s="53">
        <v>43806</v>
      </c>
      <c r="K14847" s="54">
        <v>7</v>
      </c>
      <c r="L14847" s="55">
        <v>-957.43</v>
      </c>
      <c r="M14847" s="39"/>
      <c r="N14847" s="53">
        <v>43806</v>
      </c>
      <c r="O14847" s="54">
        <v>7</v>
      </c>
      <c r="P14847" s="55">
        <v>10629.9434189241</v>
      </c>
      <c r="Q14847" s="39"/>
      <c r="R14847" s="77">
        <f t="shared" si="693"/>
        <v>-4.4769138838972135E-2</v>
      </c>
      <c r="S14847" s="78">
        <f t="shared" si="694"/>
        <v>39139.770566781102</v>
      </c>
      <c r="T14847" s="79">
        <f t="shared" si="695"/>
        <v>-475.89341277223116</v>
      </c>
    </row>
    <row r="14848" spans="2:20">
      <c r="B14848" s="62">
        <v>43806</v>
      </c>
      <c r="C14848" s="63">
        <v>8</v>
      </c>
      <c r="D14848" s="64">
        <v>4.1434899999999999</v>
      </c>
      <c r="E14848" s="39"/>
      <c r="F14848" s="53">
        <v>43806</v>
      </c>
      <c r="G14848" s="54">
        <v>8</v>
      </c>
      <c r="H14848" s="55">
        <v>20943.044305144402</v>
      </c>
      <c r="I14848" s="39"/>
      <c r="J14848" s="53">
        <v>43806</v>
      </c>
      <c r="K14848" s="54">
        <v>8</v>
      </c>
      <c r="L14848" s="55">
        <v>-748.76</v>
      </c>
      <c r="M14848" s="39"/>
      <c r="N14848" s="53">
        <v>43806</v>
      </c>
      <c r="O14848" s="54">
        <v>8</v>
      </c>
      <c r="P14848" s="55">
        <v>10421.4806958934</v>
      </c>
      <c r="Q14848" s="39"/>
      <c r="R14848" s="77">
        <f t="shared" si="693"/>
        <v>-3.5752204363912667E-2</v>
      </c>
      <c r="S14848" s="78">
        <f t="shared" si="694"/>
        <v>43181.301048627342</v>
      </c>
      <c r="T14848" s="79">
        <f t="shared" si="695"/>
        <v>-372.59090761415166</v>
      </c>
    </row>
    <row r="14849" spans="2:20">
      <c r="B14849" s="62">
        <v>43806</v>
      </c>
      <c r="C14849" s="63">
        <v>9</v>
      </c>
      <c r="D14849" s="64">
        <v>4.3644299999999996</v>
      </c>
      <c r="E14849" s="39"/>
      <c r="F14849" s="53">
        <v>43806</v>
      </c>
      <c r="G14849" s="54">
        <v>9</v>
      </c>
      <c r="H14849" s="55">
        <v>20617.3569343907</v>
      </c>
      <c r="I14849" s="39"/>
      <c r="J14849" s="53">
        <v>43806</v>
      </c>
      <c r="K14849" s="54">
        <v>9</v>
      </c>
      <c r="L14849" s="55">
        <v>-1295.24</v>
      </c>
      <c r="M14849" s="39"/>
      <c r="N14849" s="53">
        <v>43806</v>
      </c>
      <c r="O14849" s="54">
        <v>9</v>
      </c>
      <c r="P14849" s="55">
        <v>10194.714206024901</v>
      </c>
      <c r="Q14849" s="39"/>
      <c r="R14849" s="77">
        <f t="shared" si="693"/>
        <v>-6.2822795575677312E-2</v>
      </c>
      <c r="S14849" s="78">
        <f t="shared" si="694"/>
        <v>44494.11652220125</v>
      </c>
      <c r="T14849" s="79">
        <f t="shared" si="695"/>
        <v>-640.46044651755574</v>
      </c>
    </row>
    <row r="14850" spans="2:20">
      <c r="B14850" s="62">
        <v>43806</v>
      </c>
      <c r="C14850" s="63">
        <v>10</v>
      </c>
      <c r="D14850" s="64">
        <v>4.0857299999999999</v>
      </c>
      <c r="E14850" s="39"/>
      <c r="F14850" s="53">
        <v>43806</v>
      </c>
      <c r="G14850" s="54">
        <v>10</v>
      </c>
      <c r="H14850" s="55">
        <v>20576.793039807701</v>
      </c>
      <c r="I14850" s="39"/>
      <c r="J14850" s="53">
        <v>43806</v>
      </c>
      <c r="K14850" s="54">
        <v>10</v>
      </c>
      <c r="L14850" s="55">
        <v>-1425.96</v>
      </c>
      <c r="M14850" s="39"/>
      <c r="N14850" s="53">
        <v>43806</v>
      </c>
      <c r="O14850" s="54">
        <v>10</v>
      </c>
      <c r="P14850" s="55">
        <v>10178.723967660901</v>
      </c>
      <c r="Q14850" s="39"/>
      <c r="R14850" s="77">
        <f t="shared" si="693"/>
        <v>-6.9299428596154372E-2</v>
      </c>
      <c r="S14850" s="78">
        <f t="shared" si="694"/>
        <v>41587.517876391168</v>
      </c>
      <c r="T14850" s="79">
        <f t="shared" si="695"/>
        <v>-705.37975479688168</v>
      </c>
    </row>
    <row r="14851" spans="2:20">
      <c r="B14851" s="62">
        <v>43806</v>
      </c>
      <c r="C14851" s="63">
        <v>11</v>
      </c>
      <c r="D14851" s="64">
        <v>4.02095</v>
      </c>
      <c r="E14851" s="39"/>
      <c r="F14851" s="53">
        <v>43806</v>
      </c>
      <c r="G14851" s="54">
        <v>11</v>
      </c>
      <c r="H14851" s="55">
        <v>20994.627498088899</v>
      </c>
      <c r="I14851" s="39"/>
      <c r="J14851" s="53">
        <v>43806</v>
      </c>
      <c r="K14851" s="54">
        <v>11</v>
      </c>
      <c r="L14851" s="55">
        <v>-1762.64</v>
      </c>
      <c r="M14851" s="39"/>
      <c r="N14851" s="53">
        <v>43806</v>
      </c>
      <c r="O14851" s="54">
        <v>11</v>
      </c>
      <c r="P14851" s="55">
        <v>10679.012009969199</v>
      </c>
      <c r="Q14851" s="39"/>
      <c r="R14851" s="77">
        <f t="shared" si="693"/>
        <v>-8.3956717029651989E-2</v>
      </c>
      <c r="S14851" s="78">
        <f t="shared" si="694"/>
        <v>42939.773341485656</v>
      </c>
      <c r="T14851" s="79">
        <f t="shared" si="695"/>
        <v>-896.57478947723916</v>
      </c>
    </row>
    <row r="14852" spans="2:20">
      <c r="B14852" s="62">
        <v>43806</v>
      </c>
      <c r="C14852" s="63">
        <v>12</v>
      </c>
      <c r="D14852" s="64">
        <v>3.7072400000000001</v>
      </c>
      <c r="E14852" s="39"/>
      <c r="F14852" s="53">
        <v>43806</v>
      </c>
      <c r="G14852" s="54">
        <v>12</v>
      </c>
      <c r="H14852" s="55">
        <v>21299.583003968099</v>
      </c>
      <c r="I14852" s="39"/>
      <c r="J14852" s="53">
        <v>43806</v>
      </c>
      <c r="K14852" s="54">
        <v>12</v>
      </c>
      <c r="L14852" s="55">
        <v>17459.79</v>
      </c>
      <c r="M14852" s="39"/>
      <c r="N14852" s="53">
        <v>43806</v>
      </c>
      <c r="O14852" s="54">
        <v>12</v>
      </c>
      <c r="P14852" s="55">
        <v>10825.8725218278</v>
      </c>
      <c r="Q14852" s="39"/>
      <c r="R14852" s="77">
        <f t="shared" si="693"/>
        <v>0.81972449867902364</v>
      </c>
      <c r="S14852" s="78">
        <f t="shared" si="694"/>
        <v>40134.107647820892</v>
      </c>
      <c r="T14852" s="79">
        <f t="shared" si="695"/>
        <v>8874.2329257183101</v>
      </c>
    </row>
    <row r="14853" spans="2:20">
      <c r="B14853" s="62">
        <v>43806</v>
      </c>
      <c r="C14853" s="63">
        <v>13</v>
      </c>
      <c r="D14853" s="64">
        <v>3.2329400000000001</v>
      </c>
      <c r="E14853" s="39"/>
      <c r="F14853" s="53">
        <v>43806</v>
      </c>
      <c r="G14853" s="54">
        <v>13</v>
      </c>
      <c r="H14853" s="55">
        <v>21872.505852446899</v>
      </c>
      <c r="I14853" s="39"/>
      <c r="J14853" s="53">
        <v>43806</v>
      </c>
      <c r="K14853" s="54">
        <v>13</v>
      </c>
      <c r="L14853" s="55">
        <v>9594.9599999999991</v>
      </c>
      <c r="M14853" s="39"/>
      <c r="N14853" s="53">
        <v>43806</v>
      </c>
      <c r="O14853" s="54">
        <v>13</v>
      </c>
      <c r="P14853" s="55">
        <v>10472.930913996001</v>
      </c>
      <c r="Q14853" s="39"/>
      <c r="R14853" s="77">
        <f t="shared" si="693"/>
        <v>0.43867675998022887</v>
      </c>
      <c r="S14853" s="78">
        <f t="shared" si="694"/>
        <v>33858.357269094231</v>
      </c>
      <c r="T14853" s="79">
        <f t="shared" si="695"/>
        <v>4594.2314008485428</v>
      </c>
    </row>
    <row r="14854" spans="2:20">
      <c r="B14854" s="62">
        <v>43806</v>
      </c>
      <c r="C14854" s="63">
        <v>14</v>
      </c>
      <c r="D14854" s="64">
        <v>2.0461499999999999</v>
      </c>
      <c r="E14854" s="39"/>
      <c r="F14854" s="53">
        <v>43806</v>
      </c>
      <c r="G14854" s="54">
        <v>14</v>
      </c>
      <c r="H14854" s="55">
        <v>22937.403689067902</v>
      </c>
      <c r="I14854" s="39"/>
      <c r="J14854" s="53">
        <v>43806</v>
      </c>
      <c r="K14854" s="54">
        <v>14</v>
      </c>
      <c r="L14854" s="55">
        <v>-3995.22</v>
      </c>
      <c r="M14854" s="39"/>
      <c r="N14854" s="53">
        <v>43806</v>
      </c>
      <c r="O14854" s="54">
        <v>14</v>
      </c>
      <c r="P14854" s="55">
        <v>10962.9623675615</v>
      </c>
      <c r="Q14854" s="39"/>
      <c r="R14854" s="77">
        <f t="shared" si="693"/>
        <v>-0.1741792599614988</v>
      </c>
      <c r="S14854" s="78">
        <f t="shared" si="694"/>
        <v>22431.865448385965</v>
      </c>
      <c r="T14854" s="79">
        <f t="shared" si="695"/>
        <v>-1909.5206721676229</v>
      </c>
    </row>
    <row r="14855" spans="2:20">
      <c r="B14855" s="62">
        <v>43806</v>
      </c>
      <c r="C14855" s="63">
        <v>15</v>
      </c>
      <c r="D14855" s="64">
        <v>2.1191200000000001</v>
      </c>
      <c r="E14855" s="39"/>
      <c r="F14855" s="53">
        <v>43806</v>
      </c>
      <c r="G14855" s="54">
        <v>15</v>
      </c>
      <c r="H14855" s="55">
        <v>23400.457418317201</v>
      </c>
      <c r="I14855" s="39"/>
      <c r="J14855" s="53">
        <v>43806</v>
      </c>
      <c r="K14855" s="54">
        <v>15</v>
      </c>
      <c r="L14855" s="55">
        <v>-1301.42</v>
      </c>
      <c r="M14855" s="39"/>
      <c r="N14855" s="53">
        <v>43806</v>
      </c>
      <c r="O14855" s="54">
        <v>15</v>
      </c>
      <c r="P14855" s="55">
        <v>10473.8012029006</v>
      </c>
      <c r="Q14855" s="39"/>
      <c r="R14855" s="77">
        <f t="shared" si="693"/>
        <v>-5.5615152162849867E-2</v>
      </c>
      <c r="S14855" s="78">
        <f t="shared" si="694"/>
        <v>22195.241605090723</v>
      </c>
      <c r="T14855" s="79">
        <f t="shared" si="695"/>
        <v>-582.50204762275689</v>
      </c>
    </row>
    <row r="14856" spans="2:20">
      <c r="B14856" s="62">
        <v>43806</v>
      </c>
      <c r="C14856" s="63">
        <v>16</v>
      </c>
      <c r="D14856" s="64">
        <v>2.17944</v>
      </c>
      <c r="E14856" s="39"/>
      <c r="F14856" s="53">
        <v>43806</v>
      </c>
      <c r="G14856" s="54">
        <v>16</v>
      </c>
      <c r="H14856" s="55">
        <v>23200.1020986933</v>
      </c>
      <c r="I14856" s="39"/>
      <c r="J14856" s="53">
        <v>43806</v>
      </c>
      <c r="K14856" s="54">
        <v>16</v>
      </c>
      <c r="L14856" s="55">
        <v>5362.32</v>
      </c>
      <c r="M14856" s="39"/>
      <c r="N14856" s="53">
        <v>43806</v>
      </c>
      <c r="O14856" s="54">
        <v>16</v>
      </c>
      <c r="P14856" s="55">
        <v>10830.2945807507</v>
      </c>
      <c r="Q14856" s="39"/>
      <c r="R14856" s="77">
        <f t="shared" si="693"/>
        <v>0.23113346558513731</v>
      </c>
      <c r="S14856" s="78">
        <f t="shared" si="694"/>
        <v>23603.977221071305</v>
      </c>
      <c r="T14856" s="79">
        <f t="shared" si="695"/>
        <v>2503.2435197568411</v>
      </c>
    </row>
    <row r="14857" spans="2:20">
      <c r="B14857" s="62">
        <v>43806</v>
      </c>
      <c r="C14857" s="63">
        <v>17</v>
      </c>
      <c r="D14857" s="64">
        <v>1.97055</v>
      </c>
      <c r="E14857" s="39"/>
      <c r="F14857" s="53">
        <v>43806</v>
      </c>
      <c r="G14857" s="54">
        <v>17</v>
      </c>
      <c r="H14857" s="55">
        <v>24255.985096570799</v>
      </c>
      <c r="I14857" s="39"/>
      <c r="J14857" s="53">
        <v>43806</v>
      </c>
      <c r="K14857" s="54">
        <v>17</v>
      </c>
      <c r="L14857" s="55">
        <v>-2406.39</v>
      </c>
      <c r="M14857" s="39"/>
      <c r="N14857" s="53">
        <v>43806</v>
      </c>
      <c r="O14857" s="54">
        <v>17</v>
      </c>
      <c r="P14857" s="55">
        <v>11023.871464942</v>
      </c>
      <c r="Q14857" s="39"/>
      <c r="R14857" s="77">
        <f t="shared" si="693"/>
        <v>-9.920809195831029E-2</v>
      </c>
      <c r="S14857" s="78">
        <f t="shared" si="694"/>
        <v>21723.089915241457</v>
      </c>
      <c r="T14857" s="79">
        <f t="shared" si="695"/>
        <v>-1093.6572540305588</v>
      </c>
    </row>
    <row r="14858" spans="2:20">
      <c r="B14858" s="62">
        <v>43806</v>
      </c>
      <c r="C14858" s="63">
        <v>18</v>
      </c>
      <c r="D14858" s="64">
        <v>2.2396099999999999</v>
      </c>
      <c r="E14858" s="39"/>
      <c r="F14858" s="53">
        <v>43806</v>
      </c>
      <c r="G14858" s="54">
        <v>18</v>
      </c>
      <c r="H14858" s="55">
        <v>25265.258340169599</v>
      </c>
      <c r="I14858" s="39"/>
      <c r="J14858" s="53">
        <v>43806</v>
      </c>
      <c r="K14858" s="54">
        <v>18</v>
      </c>
      <c r="L14858" s="55">
        <v>-2268.9299999999998</v>
      </c>
      <c r="M14858" s="39"/>
      <c r="N14858" s="53">
        <v>43806</v>
      </c>
      <c r="O14858" s="54">
        <v>18</v>
      </c>
      <c r="P14858" s="55">
        <v>11540.7865199404</v>
      </c>
      <c r="Q14858" s="39"/>
      <c r="R14858" s="77">
        <f t="shared" ref="R14858:R14921" si="696">L14858/H14858</f>
        <v>-8.9804345930340049E-2</v>
      </c>
      <c r="S14858" s="78">
        <f t="shared" ref="S14858:S14921" si="697">P14858*D14858</f>
        <v>25846.860897923718</v>
      </c>
      <c r="T14858" s="79">
        <f t="shared" ref="T14858:T14921" si="698">P14858*R14858</f>
        <v>-1036.412784944933</v>
      </c>
    </row>
    <row r="14859" spans="2:20">
      <c r="B14859" s="62">
        <v>43806</v>
      </c>
      <c r="C14859" s="63">
        <v>19</v>
      </c>
      <c r="D14859" s="64">
        <v>1.8083800000000001</v>
      </c>
      <c r="E14859" s="39"/>
      <c r="F14859" s="53">
        <v>43806</v>
      </c>
      <c r="G14859" s="54">
        <v>19</v>
      </c>
      <c r="H14859" s="55">
        <v>26035.319470770701</v>
      </c>
      <c r="I14859" s="39"/>
      <c r="J14859" s="53">
        <v>43806</v>
      </c>
      <c r="K14859" s="54">
        <v>19</v>
      </c>
      <c r="L14859" s="55">
        <v>-2024.26</v>
      </c>
      <c r="M14859" s="39"/>
      <c r="N14859" s="53">
        <v>43806</v>
      </c>
      <c r="O14859" s="54">
        <v>19</v>
      </c>
      <c r="P14859" s="55">
        <v>11817.1980418232</v>
      </c>
      <c r="Q14859" s="39"/>
      <c r="R14859" s="77">
        <f t="shared" si="696"/>
        <v>-7.7750534318297634E-2</v>
      </c>
      <c r="S14859" s="78">
        <f t="shared" si="697"/>
        <v>21369.98459487224</v>
      </c>
      <c r="T14859" s="79">
        <f t="shared" si="698"/>
        <v>-918.79346189689431</v>
      </c>
    </row>
    <row r="14860" spans="2:20">
      <c r="B14860" s="62">
        <v>43806</v>
      </c>
      <c r="C14860" s="63">
        <v>20</v>
      </c>
      <c r="D14860" s="64">
        <v>1.6829700000000001</v>
      </c>
      <c r="E14860" s="39"/>
      <c r="F14860" s="53">
        <v>43806</v>
      </c>
      <c r="G14860" s="54">
        <v>20</v>
      </c>
      <c r="H14860" s="55">
        <v>26338.847909591601</v>
      </c>
      <c r="I14860" s="39"/>
      <c r="J14860" s="53">
        <v>43806</v>
      </c>
      <c r="K14860" s="54">
        <v>20</v>
      </c>
      <c r="L14860" s="55">
        <v>-1487.02</v>
      </c>
      <c r="M14860" s="39"/>
      <c r="N14860" s="53">
        <v>43806</v>
      </c>
      <c r="O14860" s="54">
        <v>20</v>
      </c>
      <c r="P14860" s="55">
        <v>12072.711067955201</v>
      </c>
      <c r="Q14860" s="39"/>
      <c r="R14860" s="77">
        <f t="shared" si="696"/>
        <v>-5.6457290960645404E-2</v>
      </c>
      <c r="S14860" s="78">
        <f t="shared" si="697"/>
        <v>20318.010546036567</v>
      </c>
      <c r="T14860" s="79">
        <f t="shared" si="698"/>
        <v>-681.59256144735082</v>
      </c>
    </row>
    <row r="14861" spans="2:20">
      <c r="B14861" s="62">
        <v>43806</v>
      </c>
      <c r="C14861" s="63">
        <v>21</v>
      </c>
      <c r="D14861" s="64">
        <v>1.68784</v>
      </c>
      <c r="E14861" s="39"/>
      <c r="F14861" s="53">
        <v>43806</v>
      </c>
      <c r="G14861" s="54">
        <v>21</v>
      </c>
      <c r="H14861" s="55">
        <v>26153.4667307495</v>
      </c>
      <c r="I14861" s="39"/>
      <c r="J14861" s="53">
        <v>43806</v>
      </c>
      <c r="K14861" s="54">
        <v>21</v>
      </c>
      <c r="L14861" s="55">
        <v>-695.51</v>
      </c>
      <c r="M14861" s="39"/>
      <c r="N14861" s="53">
        <v>43806</v>
      </c>
      <c r="O14861" s="54">
        <v>21</v>
      </c>
      <c r="P14861" s="55">
        <v>11955.1568713621</v>
      </c>
      <c r="Q14861" s="39"/>
      <c r="R14861" s="77">
        <f t="shared" si="696"/>
        <v>-2.6593415211845158E-2</v>
      </c>
      <c r="S14861" s="78">
        <f t="shared" si="697"/>
        <v>20178.391973759808</v>
      </c>
      <c r="T14861" s="79">
        <f t="shared" si="698"/>
        <v>-317.92845060287601</v>
      </c>
    </row>
    <row r="14862" spans="2:20">
      <c r="B14862" s="62">
        <v>43806</v>
      </c>
      <c r="C14862" s="63">
        <v>22</v>
      </c>
      <c r="D14862" s="64">
        <v>1.79382</v>
      </c>
      <c r="E14862" s="39"/>
      <c r="F14862" s="53">
        <v>43806</v>
      </c>
      <c r="G14862" s="54">
        <v>22</v>
      </c>
      <c r="H14862" s="55">
        <v>25767.333658907901</v>
      </c>
      <c r="I14862" s="39"/>
      <c r="J14862" s="53">
        <v>43806</v>
      </c>
      <c r="K14862" s="54">
        <v>22</v>
      </c>
      <c r="L14862" s="55">
        <v>11818.09</v>
      </c>
      <c r="M14862" s="39"/>
      <c r="N14862" s="53">
        <v>43806</v>
      </c>
      <c r="O14862" s="54">
        <v>22</v>
      </c>
      <c r="P14862" s="55">
        <v>11739.4661304697</v>
      </c>
      <c r="Q14862" s="39"/>
      <c r="R14862" s="77">
        <f t="shared" si="696"/>
        <v>0.45864621293148139</v>
      </c>
      <c r="S14862" s="78">
        <f t="shared" si="697"/>
        <v>21058.489134159157</v>
      </c>
      <c r="T14862" s="79">
        <f t="shared" si="698"/>
        <v>5384.2616825773202</v>
      </c>
    </row>
    <row r="14863" spans="2:20">
      <c r="B14863" s="62">
        <v>43806</v>
      </c>
      <c r="C14863" s="63">
        <v>23</v>
      </c>
      <c r="D14863" s="64">
        <v>2.3144900000000002</v>
      </c>
      <c r="E14863" s="39"/>
      <c r="F14863" s="53">
        <v>43806</v>
      </c>
      <c r="G14863" s="54">
        <v>23</v>
      </c>
      <c r="H14863" s="55">
        <v>25436.971453806</v>
      </c>
      <c r="I14863" s="39"/>
      <c r="J14863" s="53">
        <v>43806</v>
      </c>
      <c r="K14863" s="54">
        <v>23</v>
      </c>
      <c r="L14863" s="55">
        <v>21944.13</v>
      </c>
      <c r="M14863" s="39"/>
      <c r="N14863" s="53">
        <v>43806</v>
      </c>
      <c r="O14863" s="54">
        <v>23</v>
      </c>
      <c r="P14863" s="55">
        <v>11549.4652992225</v>
      </c>
      <c r="Q14863" s="39"/>
      <c r="R14863" s="77">
        <f t="shared" si="696"/>
        <v>0.86268642632441284</v>
      </c>
      <c r="S14863" s="78">
        <f t="shared" si="697"/>
        <v>26731.121940397486</v>
      </c>
      <c r="T14863" s="79">
        <f t="shared" si="698"/>
        <v>9963.5669449440738</v>
      </c>
    </row>
    <row r="14864" spans="2:20">
      <c r="B14864" s="62">
        <v>43806</v>
      </c>
      <c r="C14864" s="63">
        <v>24</v>
      </c>
      <c r="D14864" s="64">
        <v>1.6935500000000001</v>
      </c>
      <c r="E14864" s="39"/>
      <c r="F14864" s="53">
        <v>43806</v>
      </c>
      <c r="G14864" s="54">
        <v>24</v>
      </c>
      <c r="H14864" s="55">
        <v>25045.428599629598</v>
      </c>
      <c r="I14864" s="39"/>
      <c r="J14864" s="53">
        <v>43806</v>
      </c>
      <c r="K14864" s="54">
        <v>24</v>
      </c>
      <c r="L14864" s="55">
        <v>-859.59</v>
      </c>
      <c r="M14864" s="39"/>
      <c r="N14864" s="53">
        <v>43806</v>
      </c>
      <c r="O14864" s="54">
        <v>24</v>
      </c>
      <c r="P14864" s="55">
        <v>11244.4249850942</v>
      </c>
      <c r="Q14864" s="39"/>
      <c r="R14864" s="77">
        <f t="shared" si="696"/>
        <v>-3.4321233377204517E-2</v>
      </c>
      <c r="S14864" s="78">
        <f t="shared" si="697"/>
        <v>19042.995933506281</v>
      </c>
      <c r="T14864" s="79">
        <f t="shared" si="698"/>
        <v>-385.92253410588745</v>
      </c>
    </row>
    <row r="14865" spans="2:20">
      <c r="B14865" s="62">
        <v>43806</v>
      </c>
      <c r="C14865" s="63">
        <v>25</v>
      </c>
      <c r="D14865" s="64">
        <v>1.8897200000000001</v>
      </c>
      <c r="E14865" s="39"/>
      <c r="F14865" s="53">
        <v>43806</v>
      </c>
      <c r="G14865" s="54">
        <v>25</v>
      </c>
      <c r="H14865" s="55">
        <v>25497.572221918999</v>
      </c>
      <c r="I14865" s="39"/>
      <c r="J14865" s="53">
        <v>43806</v>
      </c>
      <c r="K14865" s="54">
        <v>25</v>
      </c>
      <c r="L14865" s="55">
        <v>7064.05</v>
      </c>
      <c r="M14865" s="39"/>
      <c r="N14865" s="53">
        <v>43806</v>
      </c>
      <c r="O14865" s="54">
        <v>25</v>
      </c>
      <c r="P14865" s="55">
        <v>11490.457099277501</v>
      </c>
      <c r="Q14865" s="39"/>
      <c r="R14865" s="77">
        <f t="shared" si="696"/>
        <v>0.27704794552664846</v>
      </c>
      <c r="S14865" s="78">
        <f t="shared" si="697"/>
        <v>21713.746589646678</v>
      </c>
      <c r="T14865" s="79">
        <f t="shared" si="698"/>
        <v>3183.4075325169242</v>
      </c>
    </row>
    <row r="14866" spans="2:20">
      <c r="B14866" s="62">
        <v>43806</v>
      </c>
      <c r="C14866" s="63">
        <v>26</v>
      </c>
      <c r="D14866" s="64">
        <v>1.7511099999999999</v>
      </c>
      <c r="E14866" s="39"/>
      <c r="F14866" s="53">
        <v>43806</v>
      </c>
      <c r="G14866" s="54">
        <v>26</v>
      </c>
      <c r="H14866" s="55">
        <v>25369.200703932998</v>
      </c>
      <c r="I14866" s="39"/>
      <c r="J14866" s="53">
        <v>43806</v>
      </c>
      <c r="K14866" s="54">
        <v>26</v>
      </c>
      <c r="L14866" s="55">
        <v>-2988.25</v>
      </c>
      <c r="M14866" s="39"/>
      <c r="N14866" s="53">
        <v>43806</v>
      </c>
      <c r="O14866" s="54">
        <v>26</v>
      </c>
      <c r="P14866" s="55">
        <v>11315.794574368399</v>
      </c>
      <c r="Q14866" s="39"/>
      <c r="R14866" s="77">
        <f t="shared" si="696"/>
        <v>-0.11779046706570974</v>
      </c>
      <c r="S14866" s="78">
        <f t="shared" si="697"/>
        <v>19815.201037122246</v>
      </c>
      <c r="T14866" s="79">
        <f t="shared" si="698"/>
        <v>-1332.8927281344779</v>
      </c>
    </row>
    <row r="14867" spans="2:20">
      <c r="B14867" s="62">
        <v>43806</v>
      </c>
      <c r="C14867" s="63">
        <v>27</v>
      </c>
      <c r="D14867" s="64">
        <v>1.69919</v>
      </c>
      <c r="E14867" s="39"/>
      <c r="F14867" s="53">
        <v>43806</v>
      </c>
      <c r="G14867" s="54">
        <v>27</v>
      </c>
      <c r="H14867" s="55">
        <v>27151.514384517301</v>
      </c>
      <c r="I14867" s="39"/>
      <c r="J14867" s="53">
        <v>43806</v>
      </c>
      <c r="K14867" s="54">
        <v>27</v>
      </c>
      <c r="L14867" s="55">
        <v>-1757.8</v>
      </c>
      <c r="M14867" s="39"/>
      <c r="N14867" s="53">
        <v>43806</v>
      </c>
      <c r="O14867" s="54">
        <v>27</v>
      </c>
      <c r="P14867" s="55">
        <v>11787.572768141699</v>
      </c>
      <c r="Q14867" s="39"/>
      <c r="R14867" s="77">
        <f t="shared" si="696"/>
        <v>-6.4740403614553313E-2</v>
      </c>
      <c r="S14867" s="78">
        <f t="shared" si="697"/>
        <v>20029.325771898693</v>
      </c>
      <c r="T14867" s="79">
        <f t="shared" si="698"/>
        <v>-763.13221864541106</v>
      </c>
    </row>
    <row r="14868" spans="2:20">
      <c r="B14868" s="62">
        <v>43806</v>
      </c>
      <c r="C14868" s="63">
        <v>28</v>
      </c>
      <c r="D14868" s="64">
        <v>2.1412399999999998</v>
      </c>
      <c r="E14868" s="39"/>
      <c r="F14868" s="53">
        <v>43806</v>
      </c>
      <c r="G14868" s="54">
        <v>28</v>
      </c>
      <c r="H14868" s="55">
        <v>27031.907818420801</v>
      </c>
      <c r="I14868" s="39"/>
      <c r="J14868" s="53">
        <v>43806</v>
      </c>
      <c r="K14868" s="54">
        <v>28</v>
      </c>
      <c r="L14868" s="55">
        <v>-2898.16</v>
      </c>
      <c r="M14868" s="39"/>
      <c r="N14868" s="53">
        <v>43806</v>
      </c>
      <c r="O14868" s="54">
        <v>28</v>
      </c>
      <c r="P14868" s="55">
        <v>11644.8235989143</v>
      </c>
      <c r="Q14868" s="39"/>
      <c r="R14868" s="77">
        <f t="shared" si="696"/>
        <v>-0.1072125585610742</v>
      </c>
      <c r="S14868" s="78">
        <f t="shared" si="697"/>
        <v>24934.362082939253</v>
      </c>
      <c r="T14868" s="79">
        <f t="shared" si="698"/>
        <v>-1248.4713320319781</v>
      </c>
    </row>
    <row r="14869" spans="2:20">
      <c r="B14869" s="62">
        <v>43806</v>
      </c>
      <c r="C14869" s="63">
        <v>29</v>
      </c>
      <c r="D14869" s="64">
        <v>2.13686</v>
      </c>
      <c r="E14869" s="39"/>
      <c r="F14869" s="53">
        <v>43806</v>
      </c>
      <c r="G14869" s="54">
        <v>29</v>
      </c>
      <c r="H14869" s="55">
        <v>28667.316201767</v>
      </c>
      <c r="I14869" s="39"/>
      <c r="J14869" s="53">
        <v>43806</v>
      </c>
      <c r="K14869" s="54">
        <v>29</v>
      </c>
      <c r="L14869" s="55">
        <v>-2579.42</v>
      </c>
      <c r="M14869" s="39"/>
      <c r="N14869" s="53">
        <v>43806</v>
      </c>
      <c r="O14869" s="54">
        <v>29</v>
      </c>
      <c r="P14869" s="55">
        <v>13192.546300488901</v>
      </c>
      <c r="Q14869" s="39"/>
      <c r="R14869" s="77">
        <f t="shared" si="696"/>
        <v>-8.9977728708382179E-2</v>
      </c>
      <c r="S14869" s="78">
        <f t="shared" si="697"/>
        <v>28190.624487662713</v>
      </c>
      <c r="T14869" s="79">
        <f t="shared" si="698"/>
        <v>-1187.0353519981613</v>
      </c>
    </row>
    <row r="14870" spans="2:20">
      <c r="B14870" s="62">
        <v>43806</v>
      </c>
      <c r="C14870" s="63">
        <v>30</v>
      </c>
      <c r="D14870" s="64">
        <v>2.4358200000000001</v>
      </c>
      <c r="E14870" s="39"/>
      <c r="F14870" s="53">
        <v>43806</v>
      </c>
      <c r="G14870" s="54">
        <v>30</v>
      </c>
      <c r="H14870" s="55">
        <v>28787.0417103951</v>
      </c>
      <c r="I14870" s="39"/>
      <c r="J14870" s="53">
        <v>43806</v>
      </c>
      <c r="K14870" s="54">
        <v>30</v>
      </c>
      <c r="L14870" s="55">
        <v>-3268.04</v>
      </c>
      <c r="M14870" s="39"/>
      <c r="N14870" s="53">
        <v>43806</v>
      </c>
      <c r="O14870" s="54">
        <v>30</v>
      </c>
      <c r="P14870" s="55">
        <v>13198.322896190401</v>
      </c>
      <c r="Q14870" s="39"/>
      <c r="R14870" s="77">
        <f t="shared" si="696"/>
        <v>-0.11352469047974108</v>
      </c>
      <c r="S14870" s="78">
        <f t="shared" si="697"/>
        <v>32148.738876998505</v>
      </c>
      <c r="T14870" s="79">
        <f t="shared" si="698"/>
        <v>-1498.3355216416951</v>
      </c>
    </row>
    <row r="14871" spans="2:20">
      <c r="B14871" s="62">
        <v>43806</v>
      </c>
      <c r="C14871" s="63">
        <v>31</v>
      </c>
      <c r="D14871" s="64">
        <v>3.0140699999999998</v>
      </c>
      <c r="E14871" s="39"/>
      <c r="F14871" s="53">
        <v>43806</v>
      </c>
      <c r="G14871" s="54">
        <v>31</v>
      </c>
      <c r="H14871" s="55">
        <v>29719.195926013199</v>
      </c>
      <c r="I14871" s="39"/>
      <c r="J14871" s="53">
        <v>43806</v>
      </c>
      <c r="K14871" s="54">
        <v>31</v>
      </c>
      <c r="L14871" s="55">
        <v>-230.57</v>
      </c>
      <c r="M14871" s="39"/>
      <c r="N14871" s="53">
        <v>43806</v>
      </c>
      <c r="O14871" s="54">
        <v>31</v>
      </c>
      <c r="P14871" s="55">
        <v>13801.3281559569</v>
      </c>
      <c r="Q14871" s="39"/>
      <c r="R14871" s="77">
        <f t="shared" si="696"/>
        <v>-7.7582852703690468E-3</v>
      </c>
      <c r="S14871" s="78">
        <f t="shared" si="697"/>
        <v>41598.169155025011</v>
      </c>
      <c r="T14871" s="79">
        <f t="shared" si="698"/>
        <v>-107.07464094389002</v>
      </c>
    </row>
    <row r="14872" spans="2:20">
      <c r="B14872" s="62">
        <v>43806</v>
      </c>
      <c r="C14872" s="63">
        <v>32</v>
      </c>
      <c r="D14872" s="64">
        <v>3.2718400000000001</v>
      </c>
      <c r="E14872" s="39"/>
      <c r="F14872" s="53">
        <v>43806</v>
      </c>
      <c r="G14872" s="54">
        <v>32</v>
      </c>
      <c r="H14872" s="55">
        <v>30527.419211660399</v>
      </c>
      <c r="I14872" s="39"/>
      <c r="J14872" s="53">
        <v>43806</v>
      </c>
      <c r="K14872" s="54">
        <v>32</v>
      </c>
      <c r="L14872" s="55">
        <v>14163.01</v>
      </c>
      <c r="M14872" s="39"/>
      <c r="N14872" s="53">
        <v>43806</v>
      </c>
      <c r="O14872" s="54">
        <v>32</v>
      </c>
      <c r="P14872" s="55">
        <v>14148.1991570596</v>
      </c>
      <c r="Q14872" s="39"/>
      <c r="R14872" s="77">
        <f t="shared" si="696"/>
        <v>0.46394390242429107</v>
      </c>
      <c r="S14872" s="78">
        <f t="shared" si="697"/>
        <v>46290.643930033882</v>
      </c>
      <c r="T14872" s="79">
        <f t="shared" si="698"/>
        <v>6563.9707292022958</v>
      </c>
    </row>
    <row r="14873" spans="2:20">
      <c r="B14873" s="62">
        <v>43806</v>
      </c>
      <c r="C14873" s="63">
        <v>33</v>
      </c>
      <c r="D14873" s="64">
        <v>3.4169200000000002</v>
      </c>
      <c r="E14873" s="39"/>
      <c r="F14873" s="53">
        <v>43806</v>
      </c>
      <c r="G14873" s="54">
        <v>33</v>
      </c>
      <c r="H14873" s="55">
        <v>31513.7917319759</v>
      </c>
      <c r="I14873" s="39"/>
      <c r="J14873" s="53">
        <v>43806</v>
      </c>
      <c r="K14873" s="54">
        <v>33</v>
      </c>
      <c r="L14873" s="55">
        <v>-1853.83</v>
      </c>
      <c r="M14873" s="39"/>
      <c r="N14873" s="53">
        <v>43806</v>
      </c>
      <c r="O14873" s="54">
        <v>33</v>
      </c>
      <c r="P14873" s="55">
        <v>14201.412084154101</v>
      </c>
      <c r="Q14873" s="39"/>
      <c r="R14873" s="77">
        <f t="shared" si="696"/>
        <v>-5.8825990086079867E-2</v>
      </c>
      <c r="S14873" s="78">
        <f t="shared" si="697"/>
        <v>48525.088978587832</v>
      </c>
      <c r="T14873" s="79">
        <f t="shared" si="698"/>
        <v>-835.41212647078396</v>
      </c>
    </row>
    <row r="14874" spans="2:20">
      <c r="B14874" s="62">
        <v>43806</v>
      </c>
      <c r="C14874" s="63">
        <v>34</v>
      </c>
      <c r="D14874" s="64">
        <v>3.7730700000000001</v>
      </c>
      <c r="E14874" s="39"/>
      <c r="F14874" s="53">
        <v>43806</v>
      </c>
      <c r="G14874" s="54">
        <v>34</v>
      </c>
      <c r="H14874" s="55">
        <v>32338.263768873901</v>
      </c>
      <c r="I14874" s="39"/>
      <c r="J14874" s="53">
        <v>43806</v>
      </c>
      <c r="K14874" s="54">
        <v>34</v>
      </c>
      <c r="L14874" s="55">
        <v>8835.49</v>
      </c>
      <c r="M14874" s="39"/>
      <c r="N14874" s="53">
        <v>43806</v>
      </c>
      <c r="O14874" s="54">
        <v>34</v>
      </c>
      <c r="P14874" s="55">
        <v>14476.7884862599</v>
      </c>
      <c r="Q14874" s="39"/>
      <c r="R14874" s="77">
        <f t="shared" si="696"/>
        <v>0.2732209144915288</v>
      </c>
      <c r="S14874" s="78">
        <f t="shared" si="697"/>
        <v>54621.936333852645</v>
      </c>
      <c r="T14874" s="79">
        <f t="shared" si="698"/>
        <v>3955.361389116365</v>
      </c>
    </row>
    <row r="14875" spans="2:20">
      <c r="B14875" s="62">
        <v>43806</v>
      </c>
      <c r="C14875" s="63">
        <v>35</v>
      </c>
      <c r="D14875" s="64">
        <v>3.81203</v>
      </c>
      <c r="E14875" s="39"/>
      <c r="F14875" s="53">
        <v>43806</v>
      </c>
      <c r="G14875" s="54">
        <v>35</v>
      </c>
      <c r="H14875" s="55">
        <v>33202.309274060703</v>
      </c>
      <c r="I14875" s="39"/>
      <c r="J14875" s="53">
        <v>43806</v>
      </c>
      <c r="K14875" s="54">
        <v>35</v>
      </c>
      <c r="L14875" s="55">
        <v>3419.3</v>
      </c>
      <c r="M14875" s="39"/>
      <c r="N14875" s="53">
        <v>43806</v>
      </c>
      <c r="O14875" s="54">
        <v>35</v>
      </c>
      <c r="P14875" s="55">
        <v>14951.864183956801</v>
      </c>
      <c r="Q14875" s="39"/>
      <c r="R14875" s="77">
        <f t="shared" si="696"/>
        <v>0.10298380066808568</v>
      </c>
      <c r="S14875" s="78">
        <f t="shared" si="697"/>
        <v>56996.954825168847</v>
      </c>
      <c r="T14875" s="79">
        <f t="shared" si="698"/>
        <v>1539.7998007368967</v>
      </c>
    </row>
    <row r="14876" spans="2:20">
      <c r="B14876" s="62">
        <v>43806</v>
      </c>
      <c r="C14876" s="63">
        <v>36</v>
      </c>
      <c r="D14876" s="64">
        <v>4.17509</v>
      </c>
      <c r="E14876" s="39"/>
      <c r="F14876" s="53">
        <v>43806</v>
      </c>
      <c r="G14876" s="54">
        <v>36</v>
      </c>
      <c r="H14876" s="55">
        <v>32800.412998678199</v>
      </c>
      <c r="I14876" s="39"/>
      <c r="J14876" s="53">
        <v>43806</v>
      </c>
      <c r="K14876" s="54">
        <v>36</v>
      </c>
      <c r="L14876" s="55">
        <v>-2107.71</v>
      </c>
      <c r="M14876" s="39"/>
      <c r="N14876" s="53">
        <v>43806</v>
      </c>
      <c r="O14876" s="54">
        <v>36</v>
      </c>
      <c r="P14876" s="55">
        <v>14700.648996874401</v>
      </c>
      <c r="Q14876" s="39"/>
      <c r="R14876" s="77">
        <f t="shared" si="696"/>
        <v>-6.4258642111760522E-2</v>
      </c>
      <c r="S14876" s="78">
        <f t="shared" si="697"/>
        <v>61376.53262036034</v>
      </c>
      <c r="T14876" s="79">
        <f t="shared" si="698"/>
        <v>-944.64374270076348</v>
      </c>
    </row>
    <row r="14877" spans="2:20">
      <c r="B14877" s="62">
        <v>43806</v>
      </c>
      <c r="C14877" s="63">
        <v>37</v>
      </c>
      <c r="D14877" s="64">
        <v>4.7504200000000001</v>
      </c>
      <c r="E14877" s="39"/>
      <c r="F14877" s="53">
        <v>43806</v>
      </c>
      <c r="G14877" s="54">
        <v>37</v>
      </c>
      <c r="H14877" s="55">
        <v>33438.330952299999</v>
      </c>
      <c r="I14877" s="39"/>
      <c r="J14877" s="53">
        <v>43806</v>
      </c>
      <c r="K14877" s="54">
        <v>37</v>
      </c>
      <c r="L14877" s="55">
        <v>-4.87</v>
      </c>
      <c r="M14877" s="39"/>
      <c r="N14877" s="53">
        <v>43806</v>
      </c>
      <c r="O14877" s="54">
        <v>37</v>
      </c>
      <c r="P14877" s="55">
        <v>15998.6052117199</v>
      </c>
      <c r="Q14877" s="39"/>
      <c r="R14877" s="77">
        <f t="shared" si="696"/>
        <v>-1.4564124049573789E-4</v>
      </c>
      <c r="S14877" s="78">
        <f t="shared" si="697"/>
        <v>76000.09416985845</v>
      </c>
      <c r="T14877" s="79">
        <f t="shared" si="698"/>
        <v>-2.3300567092364637</v>
      </c>
    </row>
    <row r="14878" spans="2:20">
      <c r="B14878" s="62">
        <v>43806</v>
      </c>
      <c r="C14878" s="63">
        <v>38</v>
      </c>
      <c r="D14878" s="64">
        <v>5.2410399999999999</v>
      </c>
      <c r="E14878" s="39"/>
      <c r="F14878" s="53">
        <v>43806</v>
      </c>
      <c r="G14878" s="54">
        <v>38</v>
      </c>
      <c r="H14878" s="55">
        <v>32540.032557312599</v>
      </c>
      <c r="I14878" s="39"/>
      <c r="J14878" s="53">
        <v>43806</v>
      </c>
      <c r="K14878" s="54">
        <v>38</v>
      </c>
      <c r="L14878" s="55">
        <v>-3046.12</v>
      </c>
      <c r="M14878" s="39"/>
      <c r="N14878" s="53">
        <v>43806</v>
      </c>
      <c r="O14878" s="54">
        <v>38</v>
      </c>
      <c r="P14878" s="55">
        <v>15511.763024051899</v>
      </c>
      <c r="Q14878" s="39"/>
      <c r="R14878" s="77">
        <f t="shared" si="696"/>
        <v>-9.3611461347952979E-2</v>
      </c>
      <c r="S14878" s="78">
        <f t="shared" si="697"/>
        <v>81297.770479576968</v>
      </c>
      <c r="T14878" s="79">
        <f t="shared" si="698"/>
        <v>-1452.0788047646406</v>
      </c>
    </row>
    <row r="14879" spans="2:20">
      <c r="B14879" s="62">
        <v>43806</v>
      </c>
      <c r="C14879" s="63">
        <v>39</v>
      </c>
      <c r="D14879" s="64">
        <v>6.0099799999999997</v>
      </c>
      <c r="E14879" s="39"/>
      <c r="F14879" s="53">
        <v>43806</v>
      </c>
      <c r="G14879" s="54">
        <v>39</v>
      </c>
      <c r="H14879" s="55">
        <v>29908.1692468564</v>
      </c>
      <c r="I14879" s="39"/>
      <c r="J14879" s="53">
        <v>43806</v>
      </c>
      <c r="K14879" s="54">
        <v>39</v>
      </c>
      <c r="L14879" s="55">
        <v>-1331.56</v>
      </c>
      <c r="M14879" s="39"/>
      <c r="N14879" s="53">
        <v>43806</v>
      </c>
      <c r="O14879" s="54">
        <v>39</v>
      </c>
      <c r="P14879" s="55">
        <v>13467.079526940999</v>
      </c>
      <c r="Q14879" s="39"/>
      <c r="R14879" s="77">
        <f t="shared" si="696"/>
        <v>-4.452161511490571E-2</v>
      </c>
      <c r="S14879" s="78">
        <f t="shared" si="697"/>
        <v>80936.878615324866</v>
      </c>
      <c r="T14879" s="79">
        <f t="shared" si="698"/>
        <v>-599.57613142029368</v>
      </c>
    </row>
    <row r="14880" spans="2:20">
      <c r="B14880" s="62">
        <v>43806</v>
      </c>
      <c r="C14880" s="63">
        <v>40</v>
      </c>
      <c r="D14880" s="64">
        <v>6.7782499999999999</v>
      </c>
      <c r="E14880" s="39"/>
      <c r="F14880" s="53">
        <v>43806</v>
      </c>
      <c r="G14880" s="54">
        <v>40</v>
      </c>
      <c r="H14880" s="55">
        <v>29054.264544665701</v>
      </c>
      <c r="I14880" s="39"/>
      <c r="J14880" s="53">
        <v>43806</v>
      </c>
      <c r="K14880" s="54">
        <v>40</v>
      </c>
      <c r="L14880" s="55">
        <v>-490.75</v>
      </c>
      <c r="M14880" s="39"/>
      <c r="N14880" s="53">
        <v>43806</v>
      </c>
      <c r="O14880" s="54">
        <v>40</v>
      </c>
      <c r="P14880" s="55">
        <v>13240.003720090101</v>
      </c>
      <c r="Q14880" s="39"/>
      <c r="R14880" s="77">
        <f t="shared" si="696"/>
        <v>-1.6890807862149127E-2</v>
      </c>
      <c r="S14880" s="78">
        <f t="shared" si="697"/>
        <v>89744.055215700719</v>
      </c>
      <c r="T14880" s="79">
        <f t="shared" si="698"/>
        <v>-223.63435893018155</v>
      </c>
    </row>
    <row r="14881" spans="2:20">
      <c r="B14881" s="62">
        <v>43806</v>
      </c>
      <c r="C14881" s="63">
        <v>41</v>
      </c>
      <c r="D14881" s="64">
        <v>7.5933099999999998</v>
      </c>
      <c r="E14881" s="39"/>
      <c r="F14881" s="53">
        <v>43806</v>
      </c>
      <c r="G14881" s="54">
        <v>41</v>
      </c>
      <c r="H14881" s="55">
        <v>28746.185458336298</v>
      </c>
      <c r="I14881" s="39"/>
      <c r="J14881" s="53">
        <v>43806</v>
      </c>
      <c r="K14881" s="54">
        <v>41</v>
      </c>
      <c r="L14881" s="55">
        <v>-722.52</v>
      </c>
      <c r="M14881" s="39"/>
      <c r="N14881" s="53">
        <v>43806</v>
      </c>
      <c r="O14881" s="54">
        <v>41</v>
      </c>
      <c r="P14881" s="55">
        <v>13504.5474602548</v>
      </c>
      <c r="Q14881" s="39"/>
      <c r="R14881" s="77">
        <f t="shared" si="696"/>
        <v>-2.5134465268346468E-2</v>
      </c>
      <c r="S14881" s="78">
        <f t="shared" si="697"/>
        <v>102544.21527542737</v>
      </c>
      <c r="T14881" s="79">
        <f t="shared" si="698"/>
        <v>-339.42957910451076</v>
      </c>
    </row>
    <row r="14882" spans="2:20">
      <c r="B14882" s="62">
        <v>43806</v>
      </c>
      <c r="C14882" s="63">
        <v>42</v>
      </c>
      <c r="D14882" s="64">
        <v>8.1021699999999992</v>
      </c>
      <c r="E14882" s="39"/>
      <c r="F14882" s="53">
        <v>43806</v>
      </c>
      <c r="G14882" s="54">
        <v>42</v>
      </c>
      <c r="H14882" s="55">
        <v>27875.011513936999</v>
      </c>
      <c r="I14882" s="39"/>
      <c r="J14882" s="53">
        <v>43806</v>
      </c>
      <c r="K14882" s="54">
        <v>42</v>
      </c>
      <c r="L14882" s="55">
        <v>-1902.31</v>
      </c>
      <c r="M14882" s="39"/>
      <c r="N14882" s="53">
        <v>43806</v>
      </c>
      <c r="O14882" s="54">
        <v>42</v>
      </c>
      <c r="P14882" s="55">
        <v>13194.960968883601</v>
      </c>
      <c r="Q14882" s="39"/>
      <c r="R14882" s="77">
        <f t="shared" si="696"/>
        <v>-6.8244276744025001E-2</v>
      </c>
      <c r="S14882" s="78">
        <f t="shared" si="697"/>
        <v>106907.81691325964</v>
      </c>
      <c r="T14882" s="79">
        <f t="shared" si="698"/>
        <v>-900.4805679871007</v>
      </c>
    </row>
    <row r="14883" spans="2:20">
      <c r="B14883" s="62">
        <v>43806</v>
      </c>
      <c r="C14883" s="63">
        <v>43</v>
      </c>
      <c r="D14883" s="64">
        <v>9.6341400000000004</v>
      </c>
      <c r="E14883" s="39"/>
      <c r="F14883" s="53">
        <v>43806</v>
      </c>
      <c r="G14883" s="54">
        <v>43</v>
      </c>
      <c r="H14883" s="55">
        <v>27219.344113781201</v>
      </c>
      <c r="I14883" s="39"/>
      <c r="J14883" s="53">
        <v>43806</v>
      </c>
      <c r="K14883" s="54">
        <v>43</v>
      </c>
      <c r="L14883" s="55">
        <v>22632.6</v>
      </c>
      <c r="M14883" s="39"/>
      <c r="N14883" s="53">
        <v>43806</v>
      </c>
      <c r="O14883" s="54">
        <v>43</v>
      </c>
      <c r="P14883" s="55">
        <v>13339.5248045717</v>
      </c>
      <c r="Q14883" s="39"/>
      <c r="R14883" s="77">
        <f t="shared" si="696"/>
        <v>0.83148954307613443</v>
      </c>
      <c r="S14883" s="78">
        <f t="shared" si="697"/>
        <v>128514.8495007164</v>
      </c>
      <c r="T14883" s="79">
        <f t="shared" si="698"/>
        <v>11091.675384606084</v>
      </c>
    </row>
    <row r="14884" spans="2:20">
      <c r="B14884" s="62">
        <v>43806</v>
      </c>
      <c r="C14884" s="63">
        <v>44</v>
      </c>
      <c r="D14884" s="64">
        <v>9.8765499999999999</v>
      </c>
      <c r="E14884" s="39"/>
      <c r="F14884" s="53">
        <v>43806</v>
      </c>
      <c r="G14884" s="54">
        <v>44</v>
      </c>
      <c r="H14884" s="55">
        <v>25852.455769046399</v>
      </c>
      <c r="I14884" s="39"/>
      <c r="J14884" s="53">
        <v>43806</v>
      </c>
      <c r="K14884" s="54">
        <v>44</v>
      </c>
      <c r="L14884" s="55">
        <v>6141.32</v>
      </c>
      <c r="M14884" s="39"/>
      <c r="N14884" s="53">
        <v>43806</v>
      </c>
      <c r="O14884" s="54">
        <v>44</v>
      </c>
      <c r="P14884" s="55">
        <v>12679.3295052952</v>
      </c>
      <c r="Q14884" s="39"/>
      <c r="R14884" s="77">
        <f t="shared" si="696"/>
        <v>0.23755267410042763</v>
      </c>
      <c r="S14884" s="78">
        <f t="shared" si="697"/>
        <v>125228.0318255233</v>
      </c>
      <c r="T14884" s="79">
        <f t="shared" si="698"/>
        <v>3012.0086297833268</v>
      </c>
    </row>
    <row r="14885" spans="2:20">
      <c r="B14885" s="62">
        <v>43806</v>
      </c>
      <c r="C14885" s="63">
        <v>45</v>
      </c>
      <c r="D14885" s="64">
        <v>9.7970299999999995</v>
      </c>
      <c r="E14885" s="39"/>
      <c r="F14885" s="53">
        <v>43806</v>
      </c>
      <c r="G14885" s="54">
        <v>45</v>
      </c>
      <c r="H14885" s="55">
        <v>24891.618076677201</v>
      </c>
      <c r="I14885" s="39"/>
      <c r="J14885" s="53">
        <v>43806</v>
      </c>
      <c r="K14885" s="54">
        <v>45</v>
      </c>
      <c r="L14885" s="55">
        <v>-3727.94</v>
      </c>
      <c r="M14885" s="39"/>
      <c r="N14885" s="53">
        <v>43806</v>
      </c>
      <c r="O14885" s="54">
        <v>45</v>
      </c>
      <c r="P14885" s="55">
        <v>12350.921461293499</v>
      </c>
      <c r="Q14885" s="39"/>
      <c r="R14885" s="77">
        <f t="shared" si="696"/>
        <v>-0.1497668809040977</v>
      </c>
      <c r="S14885" s="78">
        <f t="shared" si="697"/>
        <v>121002.34808393625</v>
      </c>
      <c r="T14885" s="79">
        <f t="shared" si="698"/>
        <v>-1849.758983549408</v>
      </c>
    </row>
    <row r="14886" spans="2:20">
      <c r="B14886" s="62">
        <v>43806</v>
      </c>
      <c r="C14886" s="63">
        <v>46</v>
      </c>
      <c r="D14886" s="64">
        <v>10.048629999999999</v>
      </c>
      <c r="E14886" s="39"/>
      <c r="F14886" s="53">
        <v>43806</v>
      </c>
      <c r="G14886" s="54">
        <v>46</v>
      </c>
      <c r="H14886" s="55">
        <v>24036.291717484299</v>
      </c>
      <c r="I14886" s="39"/>
      <c r="J14886" s="53">
        <v>43806</v>
      </c>
      <c r="K14886" s="54">
        <v>46</v>
      </c>
      <c r="L14886" s="55">
        <v>0</v>
      </c>
      <c r="M14886" s="39"/>
      <c r="N14886" s="53">
        <v>43806</v>
      </c>
      <c r="O14886" s="54">
        <v>46</v>
      </c>
      <c r="P14886" s="55">
        <v>11923.2920960968</v>
      </c>
      <c r="Q14886" s="39"/>
      <c r="R14886" s="77">
        <f t="shared" si="696"/>
        <v>0</v>
      </c>
      <c r="S14886" s="78">
        <f t="shared" si="697"/>
        <v>119812.75065560118</v>
      </c>
      <c r="T14886" s="79">
        <f t="shared" si="698"/>
        <v>0</v>
      </c>
    </row>
    <row r="14887" spans="2:20">
      <c r="B14887" s="62">
        <v>43806</v>
      </c>
      <c r="C14887" s="63">
        <v>47</v>
      </c>
      <c r="D14887" s="64">
        <v>10.286250000000001</v>
      </c>
      <c r="E14887" s="39"/>
      <c r="F14887" s="53">
        <v>43806</v>
      </c>
      <c r="G14887" s="54">
        <v>47</v>
      </c>
      <c r="H14887" s="55">
        <v>22948.8283115335</v>
      </c>
      <c r="I14887" s="39"/>
      <c r="J14887" s="53">
        <v>43806</v>
      </c>
      <c r="K14887" s="54">
        <v>47</v>
      </c>
      <c r="L14887" s="55">
        <v>22039.11</v>
      </c>
      <c r="M14887" s="39"/>
      <c r="N14887" s="53">
        <v>43806</v>
      </c>
      <c r="O14887" s="54">
        <v>47</v>
      </c>
      <c r="P14887" s="55">
        <v>11537.878300689301</v>
      </c>
      <c r="Q14887" s="39"/>
      <c r="R14887" s="77">
        <f t="shared" si="696"/>
        <v>0.96035883404660372</v>
      </c>
      <c r="S14887" s="78">
        <f t="shared" si="697"/>
        <v>118681.50067046534</v>
      </c>
      <c r="T14887" s="79">
        <f t="shared" si="698"/>
        <v>11080.503352221587</v>
      </c>
    </row>
    <row r="14888" spans="2:20">
      <c r="B14888" s="62">
        <v>43806</v>
      </c>
      <c r="C14888" s="63">
        <v>48</v>
      </c>
      <c r="D14888" s="64">
        <v>10.910690000000001</v>
      </c>
      <c r="E14888" s="39"/>
      <c r="F14888" s="53">
        <v>43806</v>
      </c>
      <c r="G14888" s="54">
        <v>48</v>
      </c>
      <c r="H14888" s="55">
        <v>22162.4226943496</v>
      </c>
      <c r="I14888" s="39"/>
      <c r="J14888" s="53">
        <v>43806</v>
      </c>
      <c r="K14888" s="54">
        <v>48</v>
      </c>
      <c r="L14888" s="55">
        <v>41748.400000000001</v>
      </c>
      <c r="M14888" s="39"/>
      <c r="N14888" s="53">
        <v>43806</v>
      </c>
      <c r="O14888" s="54">
        <v>48</v>
      </c>
      <c r="P14888" s="55">
        <v>11165.175958502699</v>
      </c>
      <c r="Q14888" s="39"/>
      <c r="R14888" s="77">
        <f t="shared" si="696"/>
        <v>1.883747123487719</v>
      </c>
      <c r="S14888" s="78">
        <f t="shared" si="697"/>
        <v>121819.77367867582</v>
      </c>
      <c r="T14888" s="79">
        <f t="shared" si="698"/>
        <v>21032.368095063695</v>
      </c>
    </row>
    <row r="14889" spans="2:20">
      <c r="B14889" s="62">
        <v>43807</v>
      </c>
      <c r="C14889" s="63">
        <v>1</v>
      </c>
      <c r="D14889" s="64">
        <v>11.33977</v>
      </c>
      <c r="E14889" s="39"/>
      <c r="F14889" s="53">
        <v>43807</v>
      </c>
      <c r="G14889" s="54">
        <v>1</v>
      </c>
      <c r="H14889" s="55">
        <v>22161.274974906701</v>
      </c>
      <c r="I14889" s="39"/>
      <c r="J14889" s="53">
        <v>43807</v>
      </c>
      <c r="K14889" s="54">
        <v>1</v>
      </c>
      <c r="L14889" s="55">
        <v>33544.1</v>
      </c>
      <c r="M14889" s="39"/>
      <c r="N14889" s="53">
        <v>43807</v>
      </c>
      <c r="O14889" s="54">
        <v>1</v>
      </c>
      <c r="P14889" s="55">
        <v>11189.714643289501</v>
      </c>
      <c r="Q14889" s="39"/>
      <c r="R14889" s="77">
        <f t="shared" si="696"/>
        <v>1.5136358371971881</v>
      </c>
      <c r="S14889" s="78">
        <f t="shared" si="697"/>
        <v>126888.79042053498</v>
      </c>
      <c r="T14889" s="79">
        <f t="shared" si="698"/>
        <v>16937.153092093136</v>
      </c>
    </row>
    <row r="14890" spans="2:20">
      <c r="B14890" s="62">
        <v>43807</v>
      </c>
      <c r="C14890" s="63">
        <v>2</v>
      </c>
      <c r="D14890" s="64">
        <v>11.934329999999999</v>
      </c>
      <c r="E14890" s="39"/>
      <c r="F14890" s="53">
        <v>43807</v>
      </c>
      <c r="G14890" s="54">
        <v>2</v>
      </c>
      <c r="H14890" s="55">
        <v>22660.705984006501</v>
      </c>
      <c r="I14890" s="39"/>
      <c r="J14890" s="53">
        <v>43807</v>
      </c>
      <c r="K14890" s="54">
        <v>2</v>
      </c>
      <c r="L14890" s="55">
        <v>10390.6</v>
      </c>
      <c r="M14890" s="39"/>
      <c r="N14890" s="53">
        <v>43807</v>
      </c>
      <c r="O14890" s="54">
        <v>2</v>
      </c>
      <c r="P14890" s="55">
        <v>11407.447826080799</v>
      </c>
      <c r="Q14890" s="39"/>
      <c r="R14890" s="77">
        <f t="shared" si="696"/>
        <v>0.45852940359993594</v>
      </c>
      <c r="S14890" s="78">
        <f t="shared" si="697"/>
        <v>136140.24681423086</v>
      </c>
      <c r="T14890" s="79">
        <f t="shared" si="698"/>
        <v>5230.6502482902142</v>
      </c>
    </row>
    <row r="14891" spans="2:20">
      <c r="B14891" s="62">
        <v>43807</v>
      </c>
      <c r="C14891" s="63">
        <v>3</v>
      </c>
      <c r="D14891" s="64">
        <v>12.186719999999999</v>
      </c>
      <c r="E14891" s="39"/>
      <c r="F14891" s="53">
        <v>43807</v>
      </c>
      <c r="G14891" s="54">
        <v>3</v>
      </c>
      <c r="H14891" s="55">
        <v>22640.973787704399</v>
      </c>
      <c r="I14891" s="39"/>
      <c r="J14891" s="53">
        <v>43807</v>
      </c>
      <c r="K14891" s="54">
        <v>3</v>
      </c>
      <c r="L14891" s="55">
        <v>14980.26</v>
      </c>
      <c r="M14891" s="39"/>
      <c r="N14891" s="53">
        <v>43807</v>
      </c>
      <c r="O14891" s="54">
        <v>3</v>
      </c>
      <c r="P14891" s="55">
        <v>11401.7569260865</v>
      </c>
      <c r="Q14891" s="39"/>
      <c r="R14891" s="77">
        <f t="shared" si="696"/>
        <v>0.6616438029770304</v>
      </c>
      <c r="S14891" s="78">
        <f t="shared" si="697"/>
        <v>138950.01916627688</v>
      </c>
      <c r="T14891" s="79">
        <f t="shared" si="698"/>
        <v>7543.9018131955681</v>
      </c>
    </row>
    <row r="14892" spans="2:20">
      <c r="B14892" s="62">
        <v>43807</v>
      </c>
      <c r="C14892" s="63">
        <v>4</v>
      </c>
      <c r="D14892" s="64">
        <v>12.65131</v>
      </c>
      <c r="E14892" s="39"/>
      <c r="F14892" s="53">
        <v>43807</v>
      </c>
      <c r="G14892" s="54">
        <v>4</v>
      </c>
      <c r="H14892" s="55">
        <v>22378.9519866806</v>
      </c>
      <c r="I14892" s="39"/>
      <c r="J14892" s="53">
        <v>43807</v>
      </c>
      <c r="K14892" s="54">
        <v>4</v>
      </c>
      <c r="L14892" s="55">
        <v>26420.98</v>
      </c>
      <c r="M14892" s="39"/>
      <c r="N14892" s="53">
        <v>43807</v>
      </c>
      <c r="O14892" s="54">
        <v>4</v>
      </c>
      <c r="P14892" s="55">
        <v>11265.7187510736</v>
      </c>
      <c r="Q14892" s="39"/>
      <c r="R14892" s="77">
        <f t="shared" si="696"/>
        <v>1.1806173951186416</v>
      </c>
      <c r="S14892" s="78">
        <f t="shared" si="697"/>
        <v>142526.10029264496</v>
      </c>
      <c r="T14892" s="79">
        <f t="shared" si="698"/>
        <v>13300.503526031751</v>
      </c>
    </row>
    <row r="14893" spans="2:20">
      <c r="B14893" s="62">
        <v>43807</v>
      </c>
      <c r="C14893" s="63">
        <v>5</v>
      </c>
      <c r="D14893" s="64">
        <v>12.73573</v>
      </c>
      <c r="E14893" s="39"/>
      <c r="F14893" s="53">
        <v>43807</v>
      </c>
      <c r="G14893" s="54">
        <v>5</v>
      </c>
      <c r="H14893" s="55">
        <v>21263.683386351098</v>
      </c>
      <c r="I14893" s="39"/>
      <c r="J14893" s="53">
        <v>43807</v>
      </c>
      <c r="K14893" s="54">
        <v>5</v>
      </c>
      <c r="L14893" s="55">
        <v>49244.3</v>
      </c>
      <c r="M14893" s="39"/>
      <c r="N14893" s="53">
        <v>43807</v>
      </c>
      <c r="O14893" s="54">
        <v>5</v>
      </c>
      <c r="P14893" s="55">
        <v>10424.515001846999</v>
      </c>
      <c r="Q14893" s="39"/>
      <c r="R14893" s="77">
        <f t="shared" si="696"/>
        <v>2.3158875677959596</v>
      </c>
      <c r="S14893" s="78">
        <f t="shared" si="697"/>
        <v>132763.8084444729</v>
      </c>
      <c r="T14893" s="79">
        <f t="shared" si="698"/>
        <v>24142.00469307994</v>
      </c>
    </row>
    <row r="14894" spans="2:20">
      <c r="B14894" s="62">
        <v>43807</v>
      </c>
      <c r="C14894" s="63">
        <v>6</v>
      </c>
      <c r="D14894" s="64">
        <v>12.92831</v>
      </c>
      <c r="E14894" s="39"/>
      <c r="F14894" s="53">
        <v>43807</v>
      </c>
      <c r="G14894" s="54">
        <v>6</v>
      </c>
      <c r="H14894" s="55">
        <v>20825.6787282154</v>
      </c>
      <c r="I14894" s="39"/>
      <c r="J14894" s="53">
        <v>43807</v>
      </c>
      <c r="K14894" s="54">
        <v>6</v>
      </c>
      <c r="L14894" s="55">
        <v>63985.45</v>
      </c>
      <c r="M14894" s="39"/>
      <c r="N14894" s="53">
        <v>43807</v>
      </c>
      <c r="O14894" s="54">
        <v>6</v>
      </c>
      <c r="P14894" s="55">
        <v>10232.9291914526</v>
      </c>
      <c r="Q14894" s="39"/>
      <c r="R14894" s="77">
        <f t="shared" si="696"/>
        <v>3.0724304756180714</v>
      </c>
      <c r="S14894" s="78">
        <f t="shared" si="697"/>
        <v>132294.48079514856</v>
      </c>
      <c r="T14894" s="79">
        <f t="shared" si="698"/>
        <v>31439.963502660758</v>
      </c>
    </row>
    <row r="14895" spans="2:20">
      <c r="B14895" s="62">
        <v>43807</v>
      </c>
      <c r="C14895" s="63">
        <v>7</v>
      </c>
      <c r="D14895" s="64">
        <v>15.877689999999999</v>
      </c>
      <c r="E14895" s="39"/>
      <c r="F14895" s="53">
        <v>43807</v>
      </c>
      <c r="G14895" s="54">
        <v>7</v>
      </c>
      <c r="H14895" s="55">
        <v>20096.496416552</v>
      </c>
      <c r="I14895" s="39"/>
      <c r="J14895" s="53">
        <v>43807</v>
      </c>
      <c r="K14895" s="54">
        <v>7</v>
      </c>
      <c r="L14895" s="55">
        <v>150089.57</v>
      </c>
      <c r="M14895" s="39"/>
      <c r="N14895" s="53">
        <v>43807</v>
      </c>
      <c r="O14895" s="54">
        <v>7</v>
      </c>
      <c r="P14895" s="55">
        <v>9825.1879756284998</v>
      </c>
      <c r="Q14895" s="39"/>
      <c r="R14895" s="77">
        <f t="shared" si="696"/>
        <v>7.4684445929780239</v>
      </c>
      <c r="S14895" s="78">
        <f t="shared" si="697"/>
        <v>156001.28886875688</v>
      </c>
      <c r="T14895" s="79">
        <f t="shared" si="698"/>
        <v>73378.872011575368</v>
      </c>
    </row>
    <row r="14896" spans="2:20">
      <c r="B14896" s="62">
        <v>43807</v>
      </c>
      <c r="C14896" s="63">
        <v>8</v>
      </c>
      <c r="D14896" s="64">
        <v>17.463719999999999</v>
      </c>
      <c r="E14896" s="39"/>
      <c r="F14896" s="53">
        <v>43807</v>
      </c>
      <c r="G14896" s="54">
        <v>8</v>
      </c>
      <c r="H14896" s="55">
        <v>19860.094554921601</v>
      </c>
      <c r="I14896" s="39"/>
      <c r="J14896" s="53">
        <v>43807</v>
      </c>
      <c r="K14896" s="54">
        <v>8</v>
      </c>
      <c r="L14896" s="55">
        <v>181478.63</v>
      </c>
      <c r="M14896" s="39"/>
      <c r="N14896" s="53">
        <v>43807</v>
      </c>
      <c r="O14896" s="54">
        <v>8</v>
      </c>
      <c r="P14896" s="55">
        <v>9990.3934508008006</v>
      </c>
      <c r="Q14896" s="39"/>
      <c r="R14896" s="77">
        <f t="shared" si="696"/>
        <v>9.137853271450167</v>
      </c>
      <c r="S14896" s="78">
        <f t="shared" si="697"/>
        <v>174469.43391461894</v>
      </c>
      <c r="T14896" s="79">
        <f t="shared" si="698"/>
        <v>91290.749477474412</v>
      </c>
    </row>
    <row r="14897" spans="2:20">
      <c r="B14897" s="62">
        <v>43807</v>
      </c>
      <c r="C14897" s="63">
        <v>9</v>
      </c>
      <c r="D14897" s="64">
        <v>18.293050000000001</v>
      </c>
      <c r="E14897" s="39"/>
      <c r="F14897" s="53">
        <v>43807</v>
      </c>
      <c r="G14897" s="54">
        <v>9</v>
      </c>
      <c r="H14897" s="55">
        <v>19634.440661634901</v>
      </c>
      <c r="I14897" s="39"/>
      <c r="J14897" s="53">
        <v>43807</v>
      </c>
      <c r="K14897" s="54">
        <v>9</v>
      </c>
      <c r="L14897" s="55">
        <v>196777.37</v>
      </c>
      <c r="M14897" s="39"/>
      <c r="N14897" s="53">
        <v>43807</v>
      </c>
      <c r="O14897" s="54">
        <v>9</v>
      </c>
      <c r="P14897" s="55">
        <v>9902.3263827533992</v>
      </c>
      <c r="Q14897" s="39"/>
      <c r="R14897" s="77">
        <f t="shared" si="696"/>
        <v>10.022051220664359</v>
      </c>
      <c r="S14897" s="78">
        <f t="shared" si="697"/>
        <v>181143.75163602707</v>
      </c>
      <c r="T14897" s="79">
        <f t="shared" si="698"/>
        <v>99241.622211690585</v>
      </c>
    </row>
    <row r="14898" spans="2:20">
      <c r="B14898" s="62">
        <v>43807</v>
      </c>
      <c r="C14898" s="63">
        <v>10</v>
      </c>
      <c r="D14898" s="64">
        <v>18.59873</v>
      </c>
      <c r="E14898" s="39"/>
      <c r="F14898" s="53">
        <v>43807</v>
      </c>
      <c r="G14898" s="54">
        <v>10</v>
      </c>
      <c r="H14898" s="55">
        <v>19488.223863446099</v>
      </c>
      <c r="I14898" s="39"/>
      <c r="J14898" s="53">
        <v>43807</v>
      </c>
      <c r="K14898" s="54">
        <v>10</v>
      </c>
      <c r="L14898" s="55">
        <v>197889.53</v>
      </c>
      <c r="M14898" s="39"/>
      <c r="N14898" s="53">
        <v>43807</v>
      </c>
      <c r="O14898" s="54">
        <v>10</v>
      </c>
      <c r="P14898" s="55">
        <v>9836.9749948781991</v>
      </c>
      <c r="Q14898" s="39"/>
      <c r="R14898" s="77">
        <f t="shared" si="696"/>
        <v>10.154313260490596</v>
      </c>
      <c r="S14898" s="78">
        <f t="shared" si="697"/>
        <v>182955.24194649101</v>
      </c>
      <c r="T14898" s="79">
        <f t="shared" si="698"/>
        <v>99887.725633606111</v>
      </c>
    </row>
    <row r="14899" spans="2:20">
      <c r="B14899" s="62">
        <v>43807</v>
      </c>
      <c r="C14899" s="63">
        <v>11</v>
      </c>
      <c r="D14899" s="64">
        <v>16.17578</v>
      </c>
      <c r="E14899" s="39"/>
      <c r="F14899" s="53">
        <v>43807</v>
      </c>
      <c r="G14899" s="54">
        <v>11</v>
      </c>
      <c r="H14899" s="55">
        <v>19723.9246829968</v>
      </c>
      <c r="I14899" s="39"/>
      <c r="J14899" s="53">
        <v>43807</v>
      </c>
      <c r="K14899" s="54">
        <v>11</v>
      </c>
      <c r="L14899" s="55">
        <v>137244.03</v>
      </c>
      <c r="M14899" s="39"/>
      <c r="N14899" s="53">
        <v>43807</v>
      </c>
      <c r="O14899" s="54">
        <v>11</v>
      </c>
      <c r="P14899" s="55">
        <v>10086.5625542056</v>
      </c>
      <c r="Q14899" s="39"/>
      <c r="R14899" s="77">
        <f t="shared" si="696"/>
        <v>6.958251575474355</v>
      </c>
      <c r="S14899" s="78">
        <f t="shared" si="697"/>
        <v>163158.01683306787</v>
      </c>
      <c r="T14899" s="79">
        <f t="shared" si="698"/>
        <v>70184.83978392175</v>
      </c>
    </row>
    <row r="14900" spans="2:20">
      <c r="B14900" s="62">
        <v>43807</v>
      </c>
      <c r="C14900" s="63">
        <v>12</v>
      </c>
      <c r="D14900" s="64">
        <v>16.296399999999998</v>
      </c>
      <c r="E14900" s="39"/>
      <c r="F14900" s="53">
        <v>43807</v>
      </c>
      <c r="G14900" s="54">
        <v>12</v>
      </c>
      <c r="H14900" s="55">
        <v>20021.194481415801</v>
      </c>
      <c r="I14900" s="39"/>
      <c r="J14900" s="53">
        <v>43807</v>
      </c>
      <c r="K14900" s="54">
        <v>12</v>
      </c>
      <c r="L14900" s="55">
        <v>132227.70000000001</v>
      </c>
      <c r="M14900" s="39"/>
      <c r="N14900" s="53">
        <v>43807</v>
      </c>
      <c r="O14900" s="54">
        <v>12</v>
      </c>
      <c r="P14900" s="55">
        <v>10245.8902276032</v>
      </c>
      <c r="Q14900" s="39"/>
      <c r="R14900" s="77">
        <f t="shared" si="696"/>
        <v>6.6043861729996793</v>
      </c>
      <c r="S14900" s="78">
        <f t="shared" si="697"/>
        <v>166971.12550511278</v>
      </c>
      <c r="T14900" s="79">
        <f t="shared" si="698"/>
        <v>67667.815749255111</v>
      </c>
    </row>
    <row r="14901" spans="2:20">
      <c r="B14901" s="62">
        <v>43807</v>
      </c>
      <c r="C14901" s="63">
        <v>13</v>
      </c>
      <c r="D14901" s="64">
        <v>12.79542</v>
      </c>
      <c r="E14901" s="39"/>
      <c r="F14901" s="53">
        <v>43807</v>
      </c>
      <c r="G14901" s="54">
        <v>13</v>
      </c>
      <c r="H14901" s="55">
        <v>20625.3491599595</v>
      </c>
      <c r="I14901" s="39"/>
      <c r="J14901" s="53">
        <v>43807</v>
      </c>
      <c r="K14901" s="54">
        <v>13</v>
      </c>
      <c r="L14901" s="55">
        <v>63144.07</v>
      </c>
      <c r="M14901" s="39"/>
      <c r="N14901" s="53">
        <v>43807</v>
      </c>
      <c r="O14901" s="54">
        <v>13</v>
      </c>
      <c r="P14901" s="55">
        <v>10201.6526632431</v>
      </c>
      <c r="Q14901" s="39"/>
      <c r="R14901" s="77">
        <f t="shared" si="696"/>
        <v>3.061478838990185</v>
      </c>
      <c r="S14901" s="78">
        <f t="shared" si="697"/>
        <v>130534.43052031402</v>
      </c>
      <c r="T14901" s="79">
        <f t="shared" si="698"/>
        <v>31232.143751246615</v>
      </c>
    </row>
    <row r="14902" spans="2:20">
      <c r="B14902" s="62">
        <v>43807</v>
      </c>
      <c r="C14902" s="63">
        <v>14</v>
      </c>
      <c r="D14902" s="64">
        <v>13.11529</v>
      </c>
      <c r="E14902" s="39"/>
      <c r="F14902" s="53">
        <v>43807</v>
      </c>
      <c r="G14902" s="54">
        <v>14</v>
      </c>
      <c r="H14902" s="55">
        <v>21234.993480878798</v>
      </c>
      <c r="I14902" s="39"/>
      <c r="J14902" s="53">
        <v>43807</v>
      </c>
      <c r="K14902" s="54">
        <v>14</v>
      </c>
      <c r="L14902" s="55">
        <v>39424.28</v>
      </c>
      <c r="M14902" s="39"/>
      <c r="N14902" s="53">
        <v>43807</v>
      </c>
      <c r="O14902" s="54">
        <v>14</v>
      </c>
      <c r="P14902" s="55">
        <v>10616.761190944901</v>
      </c>
      <c r="Q14902" s="39"/>
      <c r="R14902" s="77">
        <f t="shared" si="696"/>
        <v>1.8565713257929592</v>
      </c>
      <c r="S14902" s="78">
        <f t="shared" si="697"/>
        <v>139241.90187998774</v>
      </c>
      <c r="T14902" s="79">
        <f t="shared" si="698"/>
        <v>19710.774399899812</v>
      </c>
    </row>
    <row r="14903" spans="2:20">
      <c r="B14903" s="62">
        <v>43807</v>
      </c>
      <c r="C14903" s="63">
        <v>15</v>
      </c>
      <c r="D14903" s="64">
        <v>14.06955</v>
      </c>
      <c r="E14903" s="39"/>
      <c r="F14903" s="53">
        <v>43807</v>
      </c>
      <c r="G14903" s="54">
        <v>15</v>
      </c>
      <c r="H14903" s="55">
        <v>21479.701360119099</v>
      </c>
      <c r="I14903" s="39"/>
      <c r="J14903" s="53">
        <v>43807</v>
      </c>
      <c r="K14903" s="54">
        <v>15</v>
      </c>
      <c r="L14903" s="55">
        <v>48977.760000000002</v>
      </c>
      <c r="M14903" s="39"/>
      <c r="N14903" s="53">
        <v>43807</v>
      </c>
      <c r="O14903" s="54">
        <v>15</v>
      </c>
      <c r="P14903" s="55">
        <v>10704.8543265731</v>
      </c>
      <c r="Q14903" s="39"/>
      <c r="R14903" s="77">
        <f t="shared" si="696"/>
        <v>2.2801881264017925</v>
      </c>
      <c r="S14903" s="78">
        <f t="shared" si="697"/>
        <v>150612.48319043656</v>
      </c>
      <c r="T14903" s="79">
        <f t="shared" si="698"/>
        <v>24409.081730312839</v>
      </c>
    </row>
    <row r="14904" spans="2:20">
      <c r="B14904" s="62">
        <v>43807</v>
      </c>
      <c r="C14904" s="63">
        <v>16</v>
      </c>
      <c r="D14904" s="64">
        <v>14.12471</v>
      </c>
      <c r="E14904" s="39"/>
      <c r="F14904" s="53">
        <v>43807</v>
      </c>
      <c r="G14904" s="54">
        <v>16</v>
      </c>
      <c r="H14904" s="55">
        <v>22134.722287141802</v>
      </c>
      <c r="I14904" s="39"/>
      <c r="J14904" s="53">
        <v>43807</v>
      </c>
      <c r="K14904" s="54">
        <v>16</v>
      </c>
      <c r="L14904" s="55">
        <v>44377.83</v>
      </c>
      <c r="M14904" s="39"/>
      <c r="N14904" s="53">
        <v>43807</v>
      </c>
      <c r="O14904" s="54">
        <v>16</v>
      </c>
      <c r="P14904" s="55">
        <v>11338.029667777</v>
      </c>
      <c r="Q14904" s="39"/>
      <c r="R14904" s="77">
        <f t="shared" si="696"/>
        <v>2.0048966246023046</v>
      </c>
      <c r="S14904" s="78">
        <f t="shared" si="697"/>
        <v>160146.38102874649</v>
      </c>
      <c r="T14904" s="79">
        <f t="shared" si="698"/>
        <v>22731.577410566897</v>
      </c>
    </row>
    <row r="14905" spans="2:20">
      <c r="B14905" s="62">
        <v>43807</v>
      </c>
      <c r="C14905" s="63">
        <v>17</v>
      </c>
      <c r="D14905" s="64">
        <v>13.954219999999999</v>
      </c>
      <c r="E14905" s="39"/>
      <c r="F14905" s="53">
        <v>43807</v>
      </c>
      <c r="G14905" s="54">
        <v>17</v>
      </c>
      <c r="H14905" s="55">
        <v>22856.784563778801</v>
      </c>
      <c r="I14905" s="39"/>
      <c r="J14905" s="53">
        <v>43807</v>
      </c>
      <c r="K14905" s="54">
        <v>17</v>
      </c>
      <c r="L14905" s="55">
        <v>45830.75</v>
      </c>
      <c r="M14905" s="39"/>
      <c r="N14905" s="53">
        <v>43807</v>
      </c>
      <c r="O14905" s="54">
        <v>17</v>
      </c>
      <c r="P14905" s="55">
        <v>11368.1847961358</v>
      </c>
      <c r="Q14905" s="39"/>
      <c r="R14905" s="77">
        <f t="shared" si="696"/>
        <v>2.0051267435327755</v>
      </c>
      <c r="S14905" s="78">
        <f t="shared" si="697"/>
        <v>158634.15164593409</v>
      </c>
      <c r="T14905" s="79">
        <f t="shared" si="698"/>
        <v>22794.651360154585</v>
      </c>
    </row>
    <row r="14906" spans="2:20">
      <c r="B14906" s="62">
        <v>43807</v>
      </c>
      <c r="C14906" s="63">
        <v>18</v>
      </c>
      <c r="D14906" s="64">
        <v>12.18567</v>
      </c>
      <c r="E14906" s="39"/>
      <c r="F14906" s="53">
        <v>43807</v>
      </c>
      <c r="G14906" s="54">
        <v>18</v>
      </c>
      <c r="H14906" s="55">
        <v>23661.7430320028</v>
      </c>
      <c r="I14906" s="39"/>
      <c r="J14906" s="53">
        <v>43807</v>
      </c>
      <c r="K14906" s="54">
        <v>18</v>
      </c>
      <c r="L14906" s="55">
        <v>12038.84</v>
      </c>
      <c r="M14906" s="39"/>
      <c r="N14906" s="53">
        <v>43807</v>
      </c>
      <c r="O14906" s="54">
        <v>18</v>
      </c>
      <c r="P14906" s="55">
        <v>11425.742266331899</v>
      </c>
      <c r="Q14906" s="39"/>
      <c r="R14906" s="77">
        <f t="shared" si="696"/>
        <v>0.50878922925151038</v>
      </c>
      <c r="S14906" s="78">
        <f t="shared" si="697"/>
        <v>139230.32476257265</v>
      </c>
      <c r="T14906" s="79">
        <f t="shared" si="698"/>
        <v>5813.2946013134124</v>
      </c>
    </row>
    <row r="14907" spans="2:20">
      <c r="B14907" s="62">
        <v>43807</v>
      </c>
      <c r="C14907" s="63">
        <v>19</v>
      </c>
      <c r="D14907" s="64">
        <v>10.66461</v>
      </c>
      <c r="E14907" s="39"/>
      <c r="F14907" s="53">
        <v>43807</v>
      </c>
      <c r="G14907" s="54">
        <v>19</v>
      </c>
      <c r="H14907" s="55">
        <v>24376.9171276323</v>
      </c>
      <c r="I14907" s="39"/>
      <c r="J14907" s="53">
        <v>43807</v>
      </c>
      <c r="K14907" s="54">
        <v>19</v>
      </c>
      <c r="L14907" s="55">
        <v>36656.65</v>
      </c>
      <c r="M14907" s="39"/>
      <c r="N14907" s="53">
        <v>43807</v>
      </c>
      <c r="O14907" s="54">
        <v>19</v>
      </c>
      <c r="P14907" s="55">
        <v>11429.5759733464</v>
      </c>
      <c r="Q14907" s="39"/>
      <c r="R14907" s="77">
        <f t="shared" si="696"/>
        <v>1.5037442925236879</v>
      </c>
      <c r="S14907" s="78">
        <f t="shared" si="697"/>
        <v>121891.97022110975</v>
      </c>
      <c r="T14907" s="79">
        <f t="shared" si="698"/>
        <v>17187.159635885524</v>
      </c>
    </row>
    <row r="14908" spans="2:20">
      <c r="B14908" s="62">
        <v>43807</v>
      </c>
      <c r="C14908" s="63">
        <v>20</v>
      </c>
      <c r="D14908" s="64">
        <v>9.05396</v>
      </c>
      <c r="E14908" s="39"/>
      <c r="F14908" s="53">
        <v>43807</v>
      </c>
      <c r="G14908" s="54">
        <v>20</v>
      </c>
      <c r="H14908" s="55">
        <v>25083.039014677401</v>
      </c>
      <c r="I14908" s="39"/>
      <c r="J14908" s="53">
        <v>43807</v>
      </c>
      <c r="K14908" s="54">
        <v>20</v>
      </c>
      <c r="L14908" s="55">
        <v>12281.64</v>
      </c>
      <c r="M14908" s="39"/>
      <c r="N14908" s="53">
        <v>43807</v>
      </c>
      <c r="O14908" s="54">
        <v>20</v>
      </c>
      <c r="P14908" s="55">
        <v>11860.6532744982</v>
      </c>
      <c r="Q14908" s="39"/>
      <c r="R14908" s="77">
        <f t="shared" si="696"/>
        <v>0.48963923361971284</v>
      </c>
      <c r="S14908" s="78">
        <f t="shared" si="697"/>
        <v>107385.88032117572</v>
      </c>
      <c r="T14908" s="79">
        <f t="shared" si="698"/>
        <v>5807.4411795544365</v>
      </c>
    </row>
    <row r="14909" spans="2:20">
      <c r="B14909" s="62">
        <v>43807</v>
      </c>
      <c r="C14909" s="63">
        <v>21</v>
      </c>
      <c r="D14909" s="64">
        <v>8.6252600000000008</v>
      </c>
      <c r="E14909" s="39"/>
      <c r="F14909" s="53">
        <v>43807</v>
      </c>
      <c r="G14909" s="54">
        <v>21</v>
      </c>
      <c r="H14909" s="55">
        <v>25430.159941215501</v>
      </c>
      <c r="I14909" s="39"/>
      <c r="J14909" s="53">
        <v>43807</v>
      </c>
      <c r="K14909" s="54">
        <v>21</v>
      </c>
      <c r="L14909" s="55">
        <v>0</v>
      </c>
      <c r="M14909" s="39"/>
      <c r="N14909" s="53">
        <v>43807</v>
      </c>
      <c r="O14909" s="54">
        <v>21</v>
      </c>
      <c r="P14909" s="55">
        <v>11905.1652693944</v>
      </c>
      <c r="Q14909" s="39"/>
      <c r="R14909" s="77">
        <f t="shared" si="696"/>
        <v>0</v>
      </c>
      <c r="S14909" s="78">
        <f t="shared" si="697"/>
        <v>102685.14579149675</v>
      </c>
      <c r="T14909" s="79">
        <f t="shared" si="698"/>
        <v>0</v>
      </c>
    </row>
    <row r="14910" spans="2:20">
      <c r="B14910" s="62">
        <v>43807</v>
      </c>
      <c r="C14910" s="63">
        <v>22</v>
      </c>
      <c r="D14910" s="64">
        <v>8.0842100000000006</v>
      </c>
      <c r="E14910" s="39"/>
      <c r="F14910" s="53">
        <v>43807</v>
      </c>
      <c r="G14910" s="54">
        <v>22</v>
      </c>
      <c r="H14910" s="55">
        <v>25329.765417559</v>
      </c>
      <c r="I14910" s="39"/>
      <c r="J14910" s="53">
        <v>43807</v>
      </c>
      <c r="K14910" s="54">
        <v>22</v>
      </c>
      <c r="L14910" s="55">
        <v>15035.22</v>
      </c>
      <c r="M14910" s="39"/>
      <c r="N14910" s="53">
        <v>43807</v>
      </c>
      <c r="O14910" s="54">
        <v>22</v>
      </c>
      <c r="P14910" s="55">
        <v>11765.241292811201</v>
      </c>
      <c r="Q14910" s="39"/>
      <c r="R14910" s="77">
        <f t="shared" si="696"/>
        <v>0.59357912527596268</v>
      </c>
      <c r="S14910" s="78">
        <f t="shared" si="697"/>
        <v>95112.681311757246</v>
      </c>
      <c r="T14910" s="79">
        <f t="shared" si="698"/>
        <v>6983.601635247509</v>
      </c>
    </row>
    <row r="14911" spans="2:20">
      <c r="B14911" s="62">
        <v>43807</v>
      </c>
      <c r="C14911" s="63">
        <v>23</v>
      </c>
      <c r="D14911" s="64">
        <v>7.79427</v>
      </c>
      <c r="E14911" s="39"/>
      <c r="F14911" s="53">
        <v>43807</v>
      </c>
      <c r="G14911" s="54">
        <v>23</v>
      </c>
      <c r="H14911" s="55">
        <v>25450.201000272002</v>
      </c>
      <c r="I14911" s="39"/>
      <c r="J14911" s="53">
        <v>43807</v>
      </c>
      <c r="K14911" s="54">
        <v>23</v>
      </c>
      <c r="L14911" s="55">
        <v>21494.87</v>
      </c>
      <c r="M14911" s="39"/>
      <c r="N14911" s="53">
        <v>43807</v>
      </c>
      <c r="O14911" s="54">
        <v>23</v>
      </c>
      <c r="P14911" s="55">
        <v>11849.7012958304</v>
      </c>
      <c r="Q14911" s="39"/>
      <c r="R14911" s="77">
        <f t="shared" si="696"/>
        <v>0.84458547104481696</v>
      </c>
      <c r="S14911" s="78">
        <f t="shared" si="697"/>
        <v>92359.771319052015</v>
      </c>
      <c r="T14911" s="79">
        <f t="shared" si="698"/>
        <v>10008.085550679296</v>
      </c>
    </row>
    <row r="14912" spans="2:20">
      <c r="B14912" s="62">
        <v>43807</v>
      </c>
      <c r="C14912" s="63">
        <v>24</v>
      </c>
      <c r="D14912" s="64">
        <v>7.7036499999999997</v>
      </c>
      <c r="E14912" s="39"/>
      <c r="F14912" s="53">
        <v>43807</v>
      </c>
      <c r="G14912" s="54">
        <v>24</v>
      </c>
      <c r="H14912" s="55">
        <v>25834.770971145299</v>
      </c>
      <c r="I14912" s="39"/>
      <c r="J14912" s="53">
        <v>43807</v>
      </c>
      <c r="K14912" s="54">
        <v>24</v>
      </c>
      <c r="L14912" s="55">
        <v>31.79</v>
      </c>
      <c r="M14912" s="39"/>
      <c r="N14912" s="53">
        <v>43807</v>
      </c>
      <c r="O14912" s="54">
        <v>24</v>
      </c>
      <c r="P14912" s="55">
        <v>12062.7525203727</v>
      </c>
      <c r="Q14912" s="39"/>
      <c r="R14912" s="77">
        <f t="shared" si="696"/>
        <v>1.230512166548953E-3</v>
      </c>
      <c r="S14912" s="78">
        <f t="shared" si="697"/>
        <v>92927.223453569153</v>
      </c>
      <c r="T14912" s="79">
        <f t="shared" si="698"/>
        <v>14.843363738387655</v>
      </c>
    </row>
    <row r="14913" spans="2:20">
      <c r="B14913" s="62">
        <v>43807</v>
      </c>
      <c r="C14913" s="63">
        <v>25</v>
      </c>
      <c r="D14913" s="64">
        <v>7.4177</v>
      </c>
      <c r="E14913" s="39"/>
      <c r="F14913" s="53">
        <v>43807</v>
      </c>
      <c r="G14913" s="54">
        <v>25</v>
      </c>
      <c r="H14913" s="55">
        <v>26351.523980264799</v>
      </c>
      <c r="I14913" s="39"/>
      <c r="J14913" s="53">
        <v>43807</v>
      </c>
      <c r="K14913" s="54">
        <v>25</v>
      </c>
      <c r="L14913" s="55">
        <v>639.46</v>
      </c>
      <c r="M14913" s="39"/>
      <c r="N14913" s="53">
        <v>43807</v>
      </c>
      <c r="O14913" s="54">
        <v>25</v>
      </c>
      <c r="P14913" s="55">
        <v>12167.0392292751</v>
      </c>
      <c r="Q14913" s="39"/>
      <c r="R14913" s="77">
        <f t="shared" si="696"/>
        <v>2.4266528208345933E-2</v>
      </c>
      <c r="S14913" s="78">
        <f t="shared" si="697"/>
        <v>90251.446890993917</v>
      </c>
      <c r="T14913" s="79">
        <f t="shared" si="698"/>
        <v>295.25180066925577</v>
      </c>
    </row>
    <row r="14914" spans="2:20">
      <c r="B14914" s="62">
        <v>43807</v>
      </c>
      <c r="C14914" s="63">
        <v>26</v>
      </c>
      <c r="D14914" s="64">
        <v>6.9895100000000001</v>
      </c>
      <c r="E14914" s="39"/>
      <c r="F14914" s="53">
        <v>43807</v>
      </c>
      <c r="G14914" s="54">
        <v>26</v>
      </c>
      <c r="H14914" s="55">
        <v>26818.218900993601</v>
      </c>
      <c r="I14914" s="39"/>
      <c r="J14914" s="53">
        <v>43807</v>
      </c>
      <c r="K14914" s="54">
        <v>26</v>
      </c>
      <c r="L14914" s="55">
        <v>8196.16</v>
      </c>
      <c r="M14914" s="39"/>
      <c r="N14914" s="53">
        <v>43807</v>
      </c>
      <c r="O14914" s="54">
        <v>26</v>
      </c>
      <c r="P14914" s="55">
        <v>12396.403816924299</v>
      </c>
      <c r="Q14914" s="39"/>
      <c r="R14914" s="77">
        <f t="shared" si="696"/>
        <v>0.30561910282924631</v>
      </c>
      <c r="S14914" s="78">
        <f t="shared" si="697"/>
        <v>86644.788442430567</v>
      </c>
      <c r="T14914" s="79">
        <f t="shared" si="698"/>
        <v>3788.5778128374491</v>
      </c>
    </row>
    <row r="14915" spans="2:20">
      <c r="B14915" s="62">
        <v>43807</v>
      </c>
      <c r="C14915" s="63">
        <v>27</v>
      </c>
      <c r="D14915" s="64">
        <v>7.5664300000000004</v>
      </c>
      <c r="E14915" s="39"/>
      <c r="F14915" s="53">
        <v>43807</v>
      </c>
      <c r="G14915" s="54">
        <v>27</v>
      </c>
      <c r="H14915" s="55">
        <v>27021.455156330099</v>
      </c>
      <c r="I14915" s="39"/>
      <c r="J14915" s="53">
        <v>43807</v>
      </c>
      <c r="K14915" s="54">
        <v>27</v>
      </c>
      <c r="L14915" s="55">
        <v>14496.42</v>
      </c>
      <c r="M14915" s="39"/>
      <c r="N14915" s="53">
        <v>43807</v>
      </c>
      <c r="O14915" s="54">
        <v>27</v>
      </c>
      <c r="P14915" s="55">
        <v>12479.682699597201</v>
      </c>
      <c r="Q14915" s="39"/>
      <c r="R14915" s="77">
        <f t="shared" si="696"/>
        <v>0.53647813991261084</v>
      </c>
      <c r="S14915" s="78">
        <f t="shared" si="697"/>
        <v>94426.645568713255</v>
      </c>
      <c r="T14915" s="79">
        <f t="shared" si="698"/>
        <v>6695.0769613794955</v>
      </c>
    </row>
    <row r="14916" spans="2:20">
      <c r="B14916" s="62">
        <v>43807</v>
      </c>
      <c r="C14916" s="63">
        <v>28</v>
      </c>
      <c r="D14916" s="64">
        <v>7.4776899999999999</v>
      </c>
      <c r="E14916" s="39"/>
      <c r="F14916" s="53">
        <v>43807</v>
      </c>
      <c r="G14916" s="54">
        <v>28</v>
      </c>
      <c r="H14916" s="55">
        <v>26990.1277101095</v>
      </c>
      <c r="I14916" s="39"/>
      <c r="J14916" s="53">
        <v>43807</v>
      </c>
      <c r="K14916" s="54">
        <v>28</v>
      </c>
      <c r="L14916" s="55">
        <v>9417.3700000000008</v>
      </c>
      <c r="M14916" s="39"/>
      <c r="N14916" s="53">
        <v>43807</v>
      </c>
      <c r="O14916" s="54">
        <v>28</v>
      </c>
      <c r="P14916" s="55">
        <v>12417.6240583156</v>
      </c>
      <c r="Q14916" s="39"/>
      <c r="R14916" s="77">
        <f t="shared" si="696"/>
        <v>0.34891906037453108</v>
      </c>
      <c r="S14916" s="78">
        <f t="shared" si="697"/>
        <v>92855.143244625971</v>
      </c>
      <c r="T14916" s="79">
        <f t="shared" si="698"/>
        <v>4332.74571851165</v>
      </c>
    </row>
    <row r="14917" spans="2:20">
      <c r="B14917" s="62">
        <v>43807</v>
      </c>
      <c r="C14917" s="63">
        <v>29</v>
      </c>
      <c r="D14917" s="64">
        <v>8.1209699999999998</v>
      </c>
      <c r="E14917" s="39"/>
      <c r="F14917" s="53">
        <v>43807</v>
      </c>
      <c r="G14917" s="54">
        <v>29</v>
      </c>
      <c r="H14917" s="55">
        <v>27565.974119898601</v>
      </c>
      <c r="I14917" s="39"/>
      <c r="J14917" s="53">
        <v>43807</v>
      </c>
      <c r="K14917" s="54">
        <v>29</v>
      </c>
      <c r="L14917" s="55">
        <v>15283.28</v>
      </c>
      <c r="M14917" s="39"/>
      <c r="N14917" s="53">
        <v>43807</v>
      </c>
      <c r="O14917" s="54">
        <v>29</v>
      </c>
      <c r="P14917" s="55">
        <v>12687.9637127555</v>
      </c>
      <c r="Q14917" s="39"/>
      <c r="R14917" s="77">
        <f t="shared" si="696"/>
        <v>0.55442553684209217</v>
      </c>
      <c r="S14917" s="78">
        <f t="shared" si="697"/>
        <v>103038.57267237603</v>
      </c>
      <c r="T14917" s="79">
        <f t="shared" si="698"/>
        <v>7034.5310928774525</v>
      </c>
    </row>
    <row r="14918" spans="2:20">
      <c r="B14918" s="62">
        <v>43807</v>
      </c>
      <c r="C14918" s="63">
        <v>30</v>
      </c>
      <c r="D14918" s="64">
        <v>7.8960999999999997</v>
      </c>
      <c r="E14918" s="39"/>
      <c r="F14918" s="53">
        <v>43807</v>
      </c>
      <c r="G14918" s="54">
        <v>30</v>
      </c>
      <c r="H14918" s="55">
        <v>27998.511323971899</v>
      </c>
      <c r="I14918" s="39"/>
      <c r="J14918" s="53">
        <v>43807</v>
      </c>
      <c r="K14918" s="54">
        <v>30</v>
      </c>
      <c r="L14918" s="55">
        <v>16021.44</v>
      </c>
      <c r="M14918" s="39"/>
      <c r="N14918" s="53">
        <v>43807</v>
      </c>
      <c r="O14918" s="54">
        <v>30</v>
      </c>
      <c r="P14918" s="55">
        <v>12946.7497242143</v>
      </c>
      <c r="Q14918" s="39"/>
      <c r="R14918" s="77">
        <f t="shared" si="696"/>
        <v>0.57222470918597335</v>
      </c>
      <c r="S14918" s="78">
        <f t="shared" si="697"/>
        <v>102228.83049736853</v>
      </c>
      <c r="T14918" s="79">
        <f t="shared" si="698"/>
        <v>7408.4500958421086</v>
      </c>
    </row>
    <row r="14919" spans="2:20">
      <c r="B14919" s="62">
        <v>43807</v>
      </c>
      <c r="C14919" s="63">
        <v>31</v>
      </c>
      <c r="D14919" s="64">
        <v>7.1284599999999996</v>
      </c>
      <c r="E14919" s="39"/>
      <c r="F14919" s="53">
        <v>43807</v>
      </c>
      <c r="G14919" s="54">
        <v>31</v>
      </c>
      <c r="H14919" s="55">
        <v>28800.2635459249</v>
      </c>
      <c r="I14919" s="39"/>
      <c r="J14919" s="53">
        <v>43807</v>
      </c>
      <c r="K14919" s="54">
        <v>31</v>
      </c>
      <c r="L14919" s="55">
        <v>7597.95</v>
      </c>
      <c r="M14919" s="39"/>
      <c r="N14919" s="53">
        <v>43807</v>
      </c>
      <c r="O14919" s="54">
        <v>31</v>
      </c>
      <c r="P14919" s="55">
        <v>13368.9636327728</v>
      </c>
      <c r="Q14919" s="39"/>
      <c r="R14919" s="77">
        <f t="shared" si="696"/>
        <v>0.26381529418591287</v>
      </c>
      <c r="S14919" s="78">
        <f t="shared" si="697"/>
        <v>95300.122497675591</v>
      </c>
      <c r="T14919" s="79">
        <f t="shared" si="698"/>
        <v>3526.9370737407266</v>
      </c>
    </row>
    <row r="14920" spans="2:20">
      <c r="B14920" s="62">
        <v>43807</v>
      </c>
      <c r="C14920" s="63">
        <v>32</v>
      </c>
      <c r="D14920" s="64">
        <v>6.4102899999999998</v>
      </c>
      <c r="E14920" s="39"/>
      <c r="F14920" s="53">
        <v>43807</v>
      </c>
      <c r="G14920" s="54">
        <v>32</v>
      </c>
      <c r="H14920" s="55">
        <v>29987.6733220446</v>
      </c>
      <c r="I14920" s="39"/>
      <c r="J14920" s="53">
        <v>43807</v>
      </c>
      <c r="K14920" s="54">
        <v>32</v>
      </c>
      <c r="L14920" s="55">
        <v>-1384.78</v>
      </c>
      <c r="M14920" s="39"/>
      <c r="N14920" s="53">
        <v>43807</v>
      </c>
      <c r="O14920" s="54">
        <v>32</v>
      </c>
      <c r="P14920" s="55">
        <v>13933.291366483199</v>
      </c>
      <c r="Q14920" s="39"/>
      <c r="R14920" s="77">
        <f t="shared" si="696"/>
        <v>-4.6178307504170978E-2</v>
      </c>
      <c r="S14920" s="78">
        <f t="shared" si="697"/>
        <v>89316.438313653591</v>
      </c>
      <c r="T14920" s="79">
        <f t="shared" si="698"/>
        <v>-643.41581326667188</v>
      </c>
    </row>
    <row r="14921" spans="2:20">
      <c r="B14921" s="62">
        <v>43807</v>
      </c>
      <c r="C14921" s="63">
        <v>33</v>
      </c>
      <c r="D14921" s="64">
        <v>6.3196000000000003</v>
      </c>
      <c r="E14921" s="39"/>
      <c r="F14921" s="53">
        <v>43807</v>
      </c>
      <c r="G14921" s="54">
        <v>33</v>
      </c>
      <c r="H14921" s="55">
        <v>31696.3458422697</v>
      </c>
      <c r="I14921" s="39"/>
      <c r="J14921" s="53">
        <v>43807</v>
      </c>
      <c r="K14921" s="54">
        <v>33</v>
      </c>
      <c r="L14921" s="55">
        <v>16772.34</v>
      </c>
      <c r="M14921" s="39"/>
      <c r="N14921" s="53">
        <v>43807</v>
      </c>
      <c r="O14921" s="54">
        <v>33</v>
      </c>
      <c r="P14921" s="55">
        <v>14658.9819927883</v>
      </c>
      <c r="Q14921" s="39"/>
      <c r="R14921" s="77">
        <f t="shared" si="696"/>
        <v>0.5291568966171708</v>
      </c>
      <c r="S14921" s="78">
        <f t="shared" si="697"/>
        <v>92638.902601624941</v>
      </c>
      <c r="T14921" s="79">
        <f t="shared" si="698"/>
        <v>7756.901418870847</v>
      </c>
    </row>
    <row r="14922" spans="2:20">
      <c r="B14922" s="62">
        <v>43807</v>
      </c>
      <c r="C14922" s="63">
        <v>34</v>
      </c>
      <c r="D14922" s="64">
        <v>6.5332499999999998</v>
      </c>
      <c r="E14922" s="39"/>
      <c r="F14922" s="53">
        <v>43807</v>
      </c>
      <c r="G14922" s="54">
        <v>34</v>
      </c>
      <c r="H14922" s="55">
        <v>32600.8882852637</v>
      </c>
      <c r="I14922" s="39"/>
      <c r="J14922" s="53">
        <v>43807</v>
      </c>
      <c r="K14922" s="54">
        <v>34</v>
      </c>
      <c r="L14922" s="55">
        <v>55484.24</v>
      </c>
      <c r="M14922" s="39"/>
      <c r="N14922" s="53">
        <v>43807</v>
      </c>
      <c r="O14922" s="54">
        <v>34</v>
      </c>
      <c r="P14922" s="55">
        <v>15133.2564570541</v>
      </c>
      <c r="Q14922" s="39"/>
      <c r="R14922" s="77">
        <f t="shared" ref="R14922:R14985" si="699">L14922/H14922</f>
        <v>1.7019241780930265</v>
      </c>
      <c r="S14922" s="78">
        <f t="shared" ref="S14922:S14985" si="700">P14922*D14922</f>
        <v>98869.347748048691</v>
      </c>
      <c r="T14922" s="79">
        <f t="shared" ref="T14922:T14985" si="701">P14922*R14922</f>
        <v>25755.655057542786</v>
      </c>
    </row>
    <row r="14923" spans="2:20">
      <c r="B14923" s="62">
        <v>43807</v>
      </c>
      <c r="C14923" s="63">
        <v>35</v>
      </c>
      <c r="D14923" s="64">
        <v>5.4044699999999999</v>
      </c>
      <c r="E14923" s="39"/>
      <c r="F14923" s="53">
        <v>43807</v>
      </c>
      <c r="G14923" s="54">
        <v>35</v>
      </c>
      <c r="H14923" s="55">
        <v>31592.839542933099</v>
      </c>
      <c r="I14923" s="39"/>
      <c r="J14923" s="53">
        <v>43807</v>
      </c>
      <c r="K14923" s="54">
        <v>35</v>
      </c>
      <c r="L14923" s="55">
        <v>48676.62</v>
      </c>
      <c r="M14923" s="39"/>
      <c r="N14923" s="53">
        <v>43807</v>
      </c>
      <c r="O14923" s="54">
        <v>35</v>
      </c>
      <c r="P14923" s="55">
        <v>13827.1374107458</v>
      </c>
      <c r="Q14923" s="39"/>
      <c r="R14923" s="77">
        <f t="shared" si="699"/>
        <v>1.5407484956789306</v>
      </c>
      <c r="S14923" s="78">
        <f t="shared" si="700"/>
        <v>74728.349322253343</v>
      </c>
      <c r="T14923" s="79">
        <f t="shared" si="701"/>
        <v>21304.141165152454</v>
      </c>
    </row>
    <row r="14924" spans="2:20">
      <c r="B14924" s="62">
        <v>43807</v>
      </c>
      <c r="C14924" s="63">
        <v>36</v>
      </c>
      <c r="D14924" s="64">
        <v>4.6105200000000002</v>
      </c>
      <c r="E14924" s="39"/>
      <c r="F14924" s="53">
        <v>43807</v>
      </c>
      <c r="G14924" s="54">
        <v>36</v>
      </c>
      <c r="H14924" s="55">
        <v>31176.885212849302</v>
      </c>
      <c r="I14924" s="39"/>
      <c r="J14924" s="53">
        <v>43807</v>
      </c>
      <c r="K14924" s="54">
        <v>36</v>
      </c>
      <c r="L14924" s="55">
        <v>45247.33</v>
      </c>
      <c r="M14924" s="39"/>
      <c r="N14924" s="53">
        <v>43807</v>
      </c>
      <c r="O14924" s="54">
        <v>36</v>
      </c>
      <c r="P14924" s="55">
        <v>13628.1904815948</v>
      </c>
      <c r="Q14924" s="39"/>
      <c r="R14924" s="77">
        <f t="shared" si="699"/>
        <v>1.4513101514500133</v>
      </c>
      <c r="S14924" s="78">
        <f t="shared" si="700"/>
        <v>62833.044779202457</v>
      </c>
      <c r="T14924" s="79">
        <f t="shared" si="701"/>
        <v>19778.73119183298</v>
      </c>
    </row>
    <row r="14925" spans="2:20">
      <c r="B14925" s="62">
        <v>43807</v>
      </c>
      <c r="C14925" s="63">
        <v>37</v>
      </c>
      <c r="D14925" s="64">
        <v>4.28627</v>
      </c>
      <c r="E14925" s="39"/>
      <c r="F14925" s="53">
        <v>43807</v>
      </c>
      <c r="G14925" s="54">
        <v>37</v>
      </c>
      <c r="H14925" s="55">
        <v>30891.457195664399</v>
      </c>
      <c r="I14925" s="39"/>
      <c r="J14925" s="53">
        <v>43807</v>
      </c>
      <c r="K14925" s="54">
        <v>37</v>
      </c>
      <c r="L14925" s="55">
        <v>42206.47</v>
      </c>
      <c r="M14925" s="39"/>
      <c r="N14925" s="53">
        <v>43807</v>
      </c>
      <c r="O14925" s="54">
        <v>37</v>
      </c>
      <c r="P14925" s="55">
        <v>13568.5008386889</v>
      </c>
      <c r="Q14925" s="39"/>
      <c r="R14925" s="77">
        <f t="shared" si="699"/>
        <v>1.3662829089824762</v>
      </c>
      <c r="S14925" s="78">
        <f t="shared" si="700"/>
        <v>58158.25808984707</v>
      </c>
      <c r="T14925" s="79">
        <f t="shared" si="701"/>
        <v>18538.410796415039</v>
      </c>
    </row>
    <row r="14926" spans="2:20">
      <c r="B14926" s="62">
        <v>43807</v>
      </c>
      <c r="C14926" s="63">
        <v>38</v>
      </c>
      <c r="D14926" s="64">
        <v>4.4415100000000001</v>
      </c>
      <c r="E14926" s="39"/>
      <c r="F14926" s="53">
        <v>43807</v>
      </c>
      <c r="G14926" s="54">
        <v>38</v>
      </c>
      <c r="H14926" s="55">
        <v>30175.7598081299</v>
      </c>
      <c r="I14926" s="39"/>
      <c r="J14926" s="53">
        <v>43807</v>
      </c>
      <c r="K14926" s="54">
        <v>38</v>
      </c>
      <c r="L14926" s="55">
        <v>27136.34</v>
      </c>
      <c r="M14926" s="39"/>
      <c r="N14926" s="53">
        <v>43807</v>
      </c>
      <c r="O14926" s="54">
        <v>38</v>
      </c>
      <c r="P14926" s="55">
        <v>13248.2776689731</v>
      </c>
      <c r="Q14926" s="39"/>
      <c r="R14926" s="77">
        <f t="shared" si="699"/>
        <v>0.89927611342826819</v>
      </c>
      <c r="S14926" s="78">
        <f t="shared" si="700"/>
        <v>58842.357749520714</v>
      </c>
      <c r="T14926" s="79">
        <f t="shared" si="701"/>
        <v>11913.859651772646</v>
      </c>
    </row>
    <row r="14927" spans="2:20">
      <c r="B14927" s="62">
        <v>43807</v>
      </c>
      <c r="C14927" s="63">
        <v>39</v>
      </c>
      <c r="D14927" s="64">
        <v>4.4547699999999999</v>
      </c>
      <c r="E14927" s="39"/>
      <c r="F14927" s="53">
        <v>43807</v>
      </c>
      <c r="G14927" s="54">
        <v>39</v>
      </c>
      <c r="H14927" s="55">
        <v>29330.374404956499</v>
      </c>
      <c r="I14927" s="39"/>
      <c r="J14927" s="53">
        <v>43807</v>
      </c>
      <c r="K14927" s="54">
        <v>39</v>
      </c>
      <c r="L14927" s="55">
        <v>28842.25</v>
      </c>
      <c r="M14927" s="39"/>
      <c r="N14927" s="53">
        <v>43807</v>
      </c>
      <c r="O14927" s="54">
        <v>39</v>
      </c>
      <c r="P14927" s="55">
        <v>12847.1622861139</v>
      </c>
      <c r="Q14927" s="39"/>
      <c r="R14927" s="77">
        <f t="shared" si="699"/>
        <v>0.9833577165358649</v>
      </c>
      <c r="S14927" s="78">
        <f t="shared" si="700"/>
        <v>57231.153137311616</v>
      </c>
      <c r="T14927" s="79">
        <f t="shared" si="701"/>
        <v>12633.356169638648</v>
      </c>
    </row>
    <row r="14928" spans="2:20">
      <c r="B14928" s="62">
        <v>43807</v>
      </c>
      <c r="C14928" s="63">
        <v>40</v>
      </c>
      <c r="D14928" s="64">
        <v>3.78491</v>
      </c>
      <c r="E14928" s="39"/>
      <c r="F14928" s="53">
        <v>43807</v>
      </c>
      <c r="G14928" s="54">
        <v>40</v>
      </c>
      <c r="H14928" s="55">
        <v>29397.161774453802</v>
      </c>
      <c r="I14928" s="39"/>
      <c r="J14928" s="53">
        <v>43807</v>
      </c>
      <c r="K14928" s="54">
        <v>40</v>
      </c>
      <c r="L14928" s="55">
        <v>7193.21</v>
      </c>
      <c r="M14928" s="39"/>
      <c r="N14928" s="53">
        <v>43807</v>
      </c>
      <c r="O14928" s="54">
        <v>40</v>
      </c>
      <c r="P14928" s="55">
        <v>13542.927903584001</v>
      </c>
      <c r="Q14928" s="39"/>
      <c r="R14928" s="77">
        <f t="shared" si="699"/>
        <v>0.24469062881610956</v>
      </c>
      <c r="S14928" s="78">
        <f t="shared" si="700"/>
        <v>51258.763251554119</v>
      </c>
      <c r="T14928" s="79">
        <f t="shared" si="701"/>
        <v>3313.8275447392057</v>
      </c>
    </row>
    <row r="14929" spans="2:20">
      <c r="B14929" s="62">
        <v>43807</v>
      </c>
      <c r="C14929" s="63">
        <v>41</v>
      </c>
      <c r="D14929" s="64">
        <v>3.9835400000000001</v>
      </c>
      <c r="E14929" s="39"/>
      <c r="F14929" s="53">
        <v>43807</v>
      </c>
      <c r="G14929" s="54">
        <v>41</v>
      </c>
      <c r="H14929" s="55">
        <v>29514.577526088298</v>
      </c>
      <c r="I14929" s="39"/>
      <c r="J14929" s="53">
        <v>43807</v>
      </c>
      <c r="K14929" s="54">
        <v>41</v>
      </c>
      <c r="L14929" s="55">
        <v>17348.22</v>
      </c>
      <c r="M14929" s="39"/>
      <c r="N14929" s="53">
        <v>43807</v>
      </c>
      <c r="O14929" s="54">
        <v>41</v>
      </c>
      <c r="P14929" s="55">
        <v>13712.0156023236</v>
      </c>
      <c r="Q14929" s="39"/>
      <c r="R14929" s="77">
        <f t="shared" si="699"/>
        <v>0.58778479836500097</v>
      </c>
      <c r="S14929" s="78">
        <f t="shared" si="700"/>
        <v>54622.362632480152</v>
      </c>
      <c r="T14929" s="79">
        <f t="shared" si="701"/>
        <v>8059.7143259895247</v>
      </c>
    </row>
    <row r="14930" spans="2:20">
      <c r="B14930" s="62">
        <v>43807</v>
      </c>
      <c r="C14930" s="63">
        <v>42</v>
      </c>
      <c r="D14930" s="64">
        <v>3.9563899999999999</v>
      </c>
      <c r="E14930" s="39"/>
      <c r="F14930" s="53">
        <v>43807</v>
      </c>
      <c r="G14930" s="54">
        <v>42</v>
      </c>
      <c r="H14930" s="55">
        <v>28444.66780404</v>
      </c>
      <c r="I14930" s="39"/>
      <c r="J14930" s="53">
        <v>43807</v>
      </c>
      <c r="K14930" s="54">
        <v>42</v>
      </c>
      <c r="L14930" s="55">
        <v>27258.67</v>
      </c>
      <c r="M14930" s="39"/>
      <c r="N14930" s="53">
        <v>43807</v>
      </c>
      <c r="O14930" s="54">
        <v>42</v>
      </c>
      <c r="P14930" s="55">
        <v>13073.161774186399</v>
      </c>
      <c r="Q14930" s="39"/>
      <c r="R14930" s="77">
        <f t="shared" si="699"/>
        <v>0.95830509211039006</v>
      </c>
      <c r="S14930" s="78">
        <f t="shared" si="700"/>
        <v>51722.526511773329</v>
      </c>
      <c r="T14930" s="79">
        <f t="shared" si="701"/>
        <v>12528.077498185728</v>
      </c>
    </row>
    <row r="14931" spans="2:20">
      <c r="B14931" s="62">
        <v>43807</v>
      </c>
      <c r="C14931" s="63">
        <v>43</v>
      </c>
      <c r="D14931" s="64">
        <v>4.0529099999999998</v>
      </c>
      <c r="E14931" s="39"/>
      <c r="F14931" s="53">
        <v>43807</v>
      </c>
      <c r="G14931" s="54">
        <v>43</v>
      </c>
      <c r="H14931" s="55">
        <v>27021.211054948599</v>
      </c>
      <c r="I14931" s="39"/>
      <c r="J14931" s="53">
        <v>43807</v>
      </c>
      <c r="K14931" s="54">
        <v>43</v>
      </c>
      <c r="L14931" s="55">
        <v>27061.84</v>
      </c>
      <c r="M14931" s="39"/>
      <c r="N14931" s="53">
        <v>43807</v>
      </c>
      <c r="O14931" s="54">
        <v>43</v>
      </c>
      <c r="P14931" s="55">
        <v>12316.224946611601</v>
      </c>
      <c r="Q14931" s="39"/>
      <c r="R14931" s="77">
        <f t="shared" si="699"/>
        <v>1.001503594526862</v>
      </c>
      <c r="S14931" s="78">
        <f t="shared" si="700"/>
        <v>49916.551248371623</v>
      </c>
      <c r="T14931" s="79">
        <f t="shared" si="701"/>
        <v>12334.743555032926</v>
      </c>
    </row>
    <row r="14932" spans="2:20">
      <c r="B14932" s="62">
        <v>43807</v>
      </c>
      <c r="C14932" s="63">
        <v>44</v>
      </c>
      <c r="D14932" s="64">
        <v>3.61517</v>
      </c>
      <c r="E14932" s="39"/>
      <c r="F14932" s="53">
        <v>43807</v>
      </c>
      <c r="G14932" s="54">
        <v>44</v>
      </c>
      <c r="H14932" s="55">
        <v>25893.1774385477</v>
      </c>
      <c r="I14932" s="39"/>
      <c r="J14932" s="53">
        <v>43807</v>
      </c>
      <c r="K14932" s="54">
        <v>44</v>
      </c>
      <c r="L14932" s="55">
        <v>14813.86</v>
      </c>
      <c r="M14932" s="39"/>
      <c r="N14932" s="53">
        <v>43807</v>
      </c>
      <c r="O14932" s="54">
        <v>44</v>
      </c>
      <c r="P14932" s="55">
        <v>11717.551620189401</v>
      </c>
      <c r="Q14932" s="39"/>
      <c r="R14932" s="77">
        <f t="shared" si="699"/>
        <v>0.57211441257673945</v>
      </c>
      <c r="S14932" s="78">
        <f t="shared" si="700"/>
        <v>42360.941090760112</v>
      </c>
      <c r="T14932" s="79">
        <f t="shared" si="701"/>
        <v>6703.7801620222808</v>
      </c>
    </row>
    <row r="14933" spans="2:20">
      <c r="B14933" s="62">
        <v>43807</v>
      </c>
      <c r="C14933" s="63">
        <v>45</v>
      </c>
      <c r="D14933" s="64">
        <v>3.40191</v>
      </c>
      <c r="E14933" s="39"/>
      <c r="F14933" s="53">
        <v>43807</v>
      </c>
      <c r="G14933" s="54">
        <v>45</v>
      </c>
      <c r="H14933" s="55">
        <v>25064.6088793786</v>
      </c>
      <c r="I14933" s="39"/>
      <c r="J14933" s="53">
        <v>43807</v>
      </c>
      <c r="K14933" s="54">
        <v>45</v>
      </c>
      <c r="L14933" s="55">
        <v>26974.2</v>
      </c>
      <c r="M14933" s="39"/>
      <c r="N14933" s="53">
        <v>43807</v>
      </c>
      <c r="O14933" s="54">
        <v>45</v>
      </c>
      <c r="P14933" s="55">
        <v>11748.3939161781</v>
      </c>
      <c r="Q14933" s="39"/>
      <c r="R14933" s="77">
        <f t="shared" si="699"/>
        <v>1.0761867512001146</v>
      </c>
      <c r="S14933" s="78">
        <f t="shared" si="700"/>
        <v>39966.978747385438</v>
      </c>
      <c r="T14933" s="79">
        <f t="shared" si="701"/>
        <v>12643.465880470902</v>
      </c>
    </row>
    <row r="14934" spans="2:20">
      <c r="B14934" s="62">
        <v>43807</v>
      </c>
      <c r="C14934" s="63">
        <v>46</v>
      </c>
      <c r="D14934" s="64">
        <v>4.6979699999999998</v>
      </c>
      <c r="E14934" s="39"/>
      <c r="F14934" s="53">
        <v>43807</v>
      </c>
      <c r="G14934" s="54">
        <v>46</v>
      </c>
      <c r="H14934" s="55">
        <v>24125.774497762101</v>
      </c>
      <c r="I14934" s="39"/>
      <c r="J14934" s="53">
        <v>43807</v>
      </c>
      <c r="K14934" s="54">
        <v>46</v>
      </c>
      <c r="L14934" s="55">
        <v>11106.07</v>
      </c>
      <c r="M14934" s="39"/>
      <c r="N14934" s="53">
        <v>43807</v>
      </c>
      <c r="O14934" s="54">
        <v>46</v>
      </c>
      <c r="P14934" s="55">
        <v>11225.6709187819</v>
      </c>
      <c r="Q14934" s="39"/>
      <c r="R14934" s="77">
        <f t="shared" si="699"/>
        <v>0.46034045460510276</v>
      </c>
      <c r="S14934" s="78">
        <f t="shared" si="700"/>
        <v>52737.865206309798</v>
      </c>
      <c r="T14934" s="79">
        <f t="shared" si="701"/>
        <v>5167.6304539993416</v>
      </c>
    </row>
    <row r="14935" spans="2:20">
      <c r="B14935" s="62">
        <v>43807</v>
      </c>
      <c r="C14935" s="63">
        <v>47</v>
      </c>
      <c r="D14935" s="64">
        <v>6.1088199999999997</v>
      </c>
      <c r="E14935" s="39"/>
      <c r="F14935" s="53">
        <v>43807</v>
      </c>
      <c r="G14935" s="54">
        <v>47</v>
      </c>
      <c r="H14935" s="55">
        <v>21895.849638871299</v>
      </c>
      <c r="I14935" s="39"/>
      <c r="J14935" s="53">
        <v>43807</v>
      </c>
      <c r="K14935" s="54">
        <v>47</v>
      </c>
      <c r="L14935" s="55">
        <v>20889.25</v>
      </c>
      <c r="M14935" s="39"/>
      <c r="N14935" s="53">
        <v>43807</v>
      </c>
      <c r="O14935" s="54">
        <v>47</v>
      </c>
      <c r="P14935" s="55">
        <v>9805.9828701040005</v>
      </c>
      <c r="Q14935" s="39"/>
      <c r="R14935" s="77">
        <f t="shared" si="699"/>
        <v>0.95402783379164691</v>
      </c>
      <c r="S14935" s="78">
        <f t="shared" si="700"/>
        <v>59902.984276548719</v>
      </c>
      <c r="T14935" s="79">
        <f t="shared" si="701"/>
        <v>9355.1805957633169</v>
      </c>
    </row>
    <row r="14936" spans="2:20">
      <c r="B14936" s="62">
        <v>43807</v>
      </c>
      <c r="C14936" s="63">
        <v>48</v>
      </c>
      <c r="D14936" s="64">
        <v>6.7274399999999996</v>
      </c>
      <c r="E14936" s="39"/>
      <c r="F14936" s="53">
        <v>43807</v>
      </c>
      <c r="G14936" s="54">
        <v>48</v>
      </c>
      <c r="H14936" s="55">
        <v>22454.145492131302</v>
      </c>
      <c r="I14936" s="39"/>
      <c r="J14936" s="53">
        <v>43807</v>
      </c>
      <c r="K14936" s="54">
        <v>48</v>
      </c>
      <c r="L14936" s="55">
        <v>2486.3000000000002</v>
      </c>
      <c r="M14936" s="39"/>
      <c r="N14936" s="53">
        <v>43807</v>
      </c>
      <c r="O14936" s="54">
        <v>48</v>
      </c>
      <c r="P14936" s="55">
        <v>10610.7197684849</v>
      </c>
      <c r="Q14936" s="39"/>
      <c r="R14936" s="77">
        <f t="shared" si="699"/>
        <v>0.11072788322634164</v>
      </c>
      <c r="S14936" s="78">
        <f t="shared" si="700"/>
        <v>71382.980599296046</v>
      </c>
      <c r="T14936" s="79">
        <f t="shared" si="701"/>
        <v>1174.9025394722307</v>
      </c>
    </row>
    <row r="14937" spans="2:20">
      <c r="B14937" s="62">
        <v>43808</v>
      </c>
      <c r="C14937" s="63">
        <v>1</v>
      </c>
      <c r="D14937" s="64">
        <v>6.8683399999999999</v>
      </c>
      <c r="E14937" s="39"/>
      <c r="F14937" s="53">
        <v>43808</v>
      </c>
      <c r="G14937" s="54">
        <v>1</v>
      </c>
      <c r="H14937" s="55">
        <v>22367.0427431838</v>
      </c>
      <c r="I14937" s="39"/>
      <c r="J14937" s="53">
        <v>43808</v>
      </c>
      <c r="K14937" s="54">
        <v>1</v>
      </c>
      <c r="L14937" s="55">
        <v>-397.19</v>
      </c>
      <c r="M14937" s="39"/>
      <c r="N14937" s="53">
        <v>43808</v>
      </c>
      <c r="O14937" s="54">
        <v>1</v>
      </c>
      <c r="P14937" s="55">
        <v>10599.857860623701</v>
      </c>
      <c r="Q14937" s="39"/>
      <c r="R14937" s="77">
        <f t="shared" si="699"/>
        <v>-1.7757823622930255E-2</v>
      </c>
      <c r="S14937" s="78">
        <f t="shared" si="700"/>
        <v>72803.427738436192</v>
      </c>
      <c r="T14937" s="79">
        <f t="shared" si="701"/>
        <v>-188.2304063170865</v>
      </c>
    </row>
    <row r="14938" spans="2:20">
      <c r="B14938" s="62">
        <v>43808</v>
      </c>
      <c r="C14938" s="63">
        <v>2</v>
      </c>
      <c r="D14938" s="64">
        <v>6.7417999999999996</v>
      </c>
      <c r="E14938" s="39"/>
      <c r="F14938" s="53">
        <v>43808</v>
      </c>
      <c r="G14938" s="54">
        <v>2</v>
      </c>
      <c r="H14938" s="55">
        <v>22717.335069710502</v>
      </c>
      <c r="I14938" s="39"/>
      <c r="J14938" s="53">
        <v>43808</v>
      </c>
      <c r="K14938" s="54">
        <v>2</v>
      </c>
      <c r="L14938" s="55">
        <v>17055.939999999999</v>
      </c>
      <c r="M14938" s="39"/>
      <c r="N14938" s="53">
        <v>43808</v>
      </c>
      <c r="O14938" s="54">
        <v>2</v>
      </c>
      <c r="P14938" s="55">
        <v>10754.052550066801</v>
      </c>
      <c r="Q14938" s="39"/>
      <c r="R14938" s="77">
        <f t="shared" si="699"/>
        <v>0.75078964797860648</v>
      </c>
      <c r="S14938" s="78">
        <f t="shared" si="700"/>
        <v>72501.671482040358</v>
      </c>
      <c r="T14938" s="79">
        <f t="shared" si="701"/>
        <v>8074.0313284080885</v>
      </c>
    </row>
    <row r="14939" spans="2:20">
      <c r="B14939" s="62">
        <v>43808</v>
      </c>
      <c r="C14939" s="63">
        <v>3</v>
      </c>
      <c r="D14939" s="64">
        <v>8.0442599999999995</v>
      </c>
      <c r="E14939" s="39"/>
      <c r="F14939" s="53">
        <v>43808</v>
      </c>
      <c r="G14939" s="54">
        <v>3</v>
      </c>
      <c r="H14939" s="55">
        <v>22236.965849845499</v>
      </c>
      <c r="I14939" s="39"/>
      <c r="J14939" s="53">
        <v>43808</v>
      </c>
      <c r="K14939" s="54">
        <v>3</v>
      </c>
      <c r="L14939" s="55">
        <v>37067.07</v>
      </c>
      <c r="M14939" s="39"/>
      <c r="N14939" s="53">
        <v>43808</v>
      </c>
      <c r="O14939" s="54">
        <v>3</v>
      </c>
      <c r="P14939" s="55">
        <v>9992.1270299719999</v>
      </c>
      <c r="Q14939" s="39"/>
      <c r="R14939" s="77">
        <f t="shared" si="699"/>
        <v>1.6669122150159501</v>
      </c>
      <c r="S14939" s="78">
        <f t="shared" si="700"/>
        <v>80379.267782122552</v>
      </c>
      <c r="T14939" s="79">
        <f t="shared" si="701"/>
        <v>16655.998600251372</v>
      </c>
    </row>
    <row r="14940" spans="2:20">
      <c r="B14940" s="62">
        <v>43808</v>
      </c>
      <c r="C14940" s="63">
        <v>4</v>
      </c>
      <c r="D14940" s="64">
        <v>8.8932199999999995</v>
      </c>
      <c r="E14940" s="39"/>
      <c r="F14940" s="53">
        <v>43808</v>
      </c>
      <c r="G14940" s="54">
        <v>4</v>
      </c>
      <c r="H14940" s="55">
        <v>22965.313351042201</v>
      </c>
      <c r="I14940" s="39"/>
      <c r="J14940" s="53">
        <v>43808</v>
      </c>
      <c r="K14940" s="54">
        <v>4</v>
      </c>
      <c r="L14940" s="55">
        <v>4616.17</v>
      </c>
      <c r="M14940" s="39"/>
      <c r="N14940" s="53">
        <v>43808</v>
      </c>
      <c r="O14940" s="54">
        <v>4</v>
      </c>
      <c r="P14940" s="55">
        <v>10928.536345512501</v>
      </c>
      <c r="Q14940" s="39"/>
      <c r="R14940" s="77">
        <f t="shared" si="699"/>
        <v>0.20100618395396339</v>
      </c>
      <c r="S14940" s="78">
        <f t="shared" si="700"/>
        <v>97189.87799863868</v>
      </c>
      <c r="T14940" s="79">
        <f t="shared" si="701"/>
        <v>2196.7033870136606</v>
      </c>
    </row>
    <row r="14941" spans="2:20">
      <c r="B14941" s="62">
        <v>43808</v>
      </c>
      <c r="C14941" s="63">
        <v>5</v>
      </c>
      <c r="D14941" s="64">
        <v>9.5896799999999995</v>
      </c>
      <c r="E14941" s="39"/>
      <c r="F14941" s="53">
        <v>43808</v>
      </c>
      <c r="G14941" s="54">
        <v>5</v>
      </c>
      <c r="H14941" s="55">
        <v>22398.0882781859</v>
      </c>
      <c r="I14941" s="39"/>
      <c r="J14941" s="53">
        <v>43808</v>
      </c>
      <c r="K14941" s="54">
        <v>5</v>
      </c>
      <c r="L14941" s="55">
        <v>1009.47</v>
      </c>
      <c r="M14941" s="39"/>
      <c r="N14941" s="53">
        <v>43808</v>
      </c>
      <c r="O14941" s="54">
        <v>5</v>
      </c>
      <c r="P14941" s="55">
        <v>10714.0965680803</v>
      </c>
      <c r="Q14941" s="39"/>
      <c r="R14941" s="77">
        <f t="shared" si="699"/>
        <v>4.506947144159397E-2</v>
      </c>
      <c r="S14941" s="78">
        <f t="shared" si="700"/>
        <v>102744.75757698828</v>
      </c>
      <c r="T14941" s="79">
        <f t="shared" si="701"/>
        <v>482.87866929757507</v>
      </c>
    </row>
    <row r="14942" spans="2:20">
      <c r="B14942" s="62">
        <v>43808</v>
      </c>
      <c r="C14942" s="63">
        <v>6</v>
      </c>
      <c r="D14942" s="64">
        <v>10.124639999999999</v>
      </c>
      <c r="E14942" s="39"/>
      <c r="F14942" s="53">
        <v>43808</v>
      </c>
      <c r="G14942" s="54">
        <v>6</v>
      </c>
      <c r="H14942" s="55">
        <v>22236.4320256059</v>
      </c>
      <c r="I14942" s="39"/>
      <c r="J14942" s="53">
        <v>43808</v>
      </c>
      <c r="K14942" s="54">
        <v>6</v>
      </c>
      <c r="L14942" s="55">
        <v>-78.91</v>
      </c>
      <c r="M14942" s="39"/>
      <c r="N14942" s="53">
        <v>43808</v>
      </c>
      <c r="O14942" s="54">
        <v>6</v>
      </c>
      <c r="P14942" s="55">
        <v>10684.677267662501</v>
      </c>
      <c r="Q14942" s="39"/>
      <c r="R14942" s="77">
        <f t="shared" si="699"/>
        <v>-3.5486808274426775E-3</v>
      </c>
      <c r="S14942" s="78">
        <f t="shared" si="700"/>
        <v>108178.51085126646</v>
      </c>
      <c r="T14942" s="79">
        <f t="shared" si="701"/>
        <v>-37.916509367166526</v>
      </c>
    </row>
    <row r="14943" spans="2:20">
      <c r="B14943" s="62">
        <v>43808</v>
      </c>
      <c r="C14943" s="63">
        <v>7</v>
      </c>
      <c r="D14943" s="64">
        <v>10.180820000000001</v>
      </c>
      <c r="E14943" s="39"/>
      <c r="F14943" s="53">
        <v>43808</v>
      </c>
      <c r="G14943" s="54">
        <v>7</v>
      </c>
      <c r="H14943" s="55">
        <v>21964.978567709601</v>
      </c>
      <c r="I14943" s="39"/>
      <c r="J14943" s="53">
        <v>43808</v>
      </c>
      <c r="K14943" s="54">
        <v>7</v>
      </c>
      <c r="L14943" s="55">
        <v>-196.78</v>
      </c>
      <c r="M14943" s="39"/>
      <c r="N14943" s="53">
        <v>43808</v>
      </c>
      <c r="O14943" s="54">
        <v>7</v>
      </c>
      <c r="P14943" s="55">
        <v>10717.9162338026</v>
      </c>
      <c r="Q14943" s="39"/>
      <c r="R14943" s="77">
        <f t="shared" si="699"/>
        <v>-8.9588068293990266E-3</v>
      </c>
      <c r="S14943" s="78">
        <f t="shared" si="700"/>
        <v>109117.17595142219</v>
      </c>
      <c r="T14943" s="79">
        <f t="shared" si="701"/>
        <v>-96.019741152317422</v>
      </c>
    </row>
    <row r="14944" spans="2:20">
      <c r="B14944" s="62">
        <v>43808</v>
      </c>
      <c r="C14944" s="63">
        <v>8</v>
      </c>
      <c r="D14944" s="64">
        <v>10.254960000000001</v>
      </c>
      <c r="E14944" s="39"/>
      <c r="F14944" s="53">
        <v>43808</v>
      </c>
      <c r="G14944" s="54">
        <v>8</v>
      </c>
      <c r="H14944" s="55">
        <v>21794.3475088675</v>
      </c>
      <c r="I14944" s="39"/>
      <c r="J14944" s="53">
        <v>43808</v>
      </c>
      <c r="K14944" s="54">
        <v>8</v>
      </c>
      <c r="L14944" s="55">
        <v>-672.98</v>
      </c>
      <c r="M14944" s="39"/>
      <c r="N14944" s="53">
        <v>43808</v>
      </c>
      <c r="O14944" s="54">
        <v>8</v>
      </c>
      <c r="P14944" s="55">
        <v>10684.443049111</v>
      </c>
      <c r="Q14944" s="39"/>
      <c r="R14944" s="77">
        <f t="shared" si="699"/>
        <v>-3.0878648682929534E-2</v>
      </c>
      <c r="S14944" s="78">
        <f t="shared" si="700"/>
        <v>109568.53609091134</v>
      </c>
      <c r="T14944" s="79">
        <f t="shared" si="701"/>
        <v>-329.92116328626696</v>
      </c>
    </row>
    <row r="14945" spans="2:20">
      <c r="B14945" s="62">
        <v>43808</v>
      </c>
      <c r="C14945" s="63">
        <v>9</v>
      </c>
      <c r="D14945" s="64">
        <v>10.737959999999999</v>
      </c>
      <c r="E14945" s="39"/>
      <c r="F14945" s="53">
        <v>43808</v>
      </c>
      <c r="G14945" s="54">
        <v>9</v>
      </c>
      <c r="H14945" s="55">
        <v>21583.993000192899</v>
      </c>
      <c r="I14945" s="39"/>
      <c r="J14945" s="53">
        <v>43808</v>
      </c>
      <c r="K14945" s="54">
        <v>9</v>
      </c>
      <c r="L14945" s="55">
        <v>2599.04</v>
      </c>
      <c r="M14945" s="39"/>
      <c r="N14945" s="53">
        <v>43808</v>
      </c>
      <c r="O14945" s="54">
        <v>9</v>
      </c>
      <c r="P14945" s="55">
        <v>10633.0378847916</v>
      </c>
      <c r="Q14945" s="39"/>
      <c r="R14945" s="77">
        <f t="shared" si="699"/>
        <v>0.12041516136410775</v>
      </c>
      <c r="S14945" s="78">
        <f t="shared" si="700"/>
        <v>114177.1354853768</v>
      </c>
      <c r="T14945" s="79">
        <f t="shared" si="701"/>
        <v>1280.3789726878515</v>
      </c>
    </row>
    <row r="14946" spans="2:20">
      <c r="B14946" s="62">
        <v>43808</v>
      </c>
      <c r="C14946" s="63">
        <v>10</v>
      </c>
      <c r="D14946" s="64">
        <v>10.99494</v>
      </c>
      <c r="E14946" s="39"/>
      <c r="F14946" s="53">
        <v>43808</v>
      </c>
      <c r="G14946" s="54">
        <v>10</v>
      </c>
      <c r="H14946" s="55">
        <v>21695.6948645554</v>
      </c>
      <c r="I14946" s="39"/>
      <c r="J14946" s="53">
        <v>43808</v>
      </c>
      <c r="K14946" s="54">
        <v>10</v>
      </c>
      <c r="L14946" s="55">
        <v>2575.66</v>
      </c>
      <c r="M14946" s="39"/>
      <c r="N14946" s="53">
        <v>43808</v>
      </c>
      <c r="O14946" s="54">
        <v>10</v>
      </c>
      <c r="P14946" s="55">
        <v>10678.8356141357</v>
      </c>
      <c r="Q14946" s="39"/>
      <c r="R14946" s="77">
        <f t="shared" si="699"/>
        <v>0.11871756199004699</v>
      </c>
      <c r="S14946" s="78">
        <f t="shared" si="700"/>
        <v>117413.15684728516</v>
      </c>
      <c r="T14946" s="79">
        <f t="shared" si="701"/>
        <v>1267.7653290026765</v>
      </c>
    </row>
    <row r="14947" spans="2:20">
      <c r="B14947" s="62">
        <v>43808</v>
      </c>
      <c r="C14947" s="63">
        <v>11</v>
      </c>
      <c r="D14947" s="64">
        <v>11.472709999999999</v>
      </c>
      <c r="E14947" s="39"/>
      <c r="F14947" s="53">
        <v>43808</v>
      </c>
      <c r="G14947" s="54">
        <v>11</v>
      </c>
      <c r="H14947" s="55">
        <v>21930.888222075999</v>
      </c>
      <c r="I14947" s="39"/>
      <c r="J14947" s="53">
        <v>43808</v>
      </c>
      <c r="K14947" s="54">
        <v>11</v>
      </c>
      <c r="L14947" s="55">
        <v>7979.03</v>
      </c>
      <c r="M14947" s="39"/>
      <c r="N14947" s="53">
        <v>43808</v>
      </c>
      <c r="O14947" s="54">
        <v>11</v>
      </c>
      <c r="P14947" s="55">
        <v>10842.670075971</v>
      </c>
      <c r="Q14947" s="39"/>
      <c r="R14947" s="77">
        <f t="shared" si="699"/>
        <v>0.36382612136831627</v>
      </c>
      <c r="S14947" s="78">
        <f t="shared" si="700"/>
        <v>124394.80940729324</v>
      </c>
      <c r="T14947" s="79">
        <f t="shared" si="701"/>
        <v>3944.8465990168361</v>
      </c>
    </row>
    <row r="14948" spans="2:20">
      <c r="B14948" s="62">
        <v>43808</v>
      </c>
      <c r="C14948" s="63">
        <v>12</v>
      </c>
      <c r="D14948" s="64">
        <v>10.50121</v>
      </c>
      <c r="E14948" s="39"/>
      <c r="F14948" s="53">
        <v>43808</v>
      </c>
      <c r="G14948" s="54">
        <v>12</v>
      </c>
      <c r="H14948" s="55">
        <v>22643.387432855001</v>
      </c>
      <c r="I14948" s="39"/>
      <c r="J14948" s="53">
        <v>43808</v>
      </c>
      <c r="K14948" s="54">
        <v>12</v>
      </c>
      <c r="L14948" s="55">
        <v>11286.5</v>
      </c>
      <c r="M14948" s="39"/>
      <c r="N14948" s="53">
        <v>43808</v>
      </c>
      <c r="O14948" s="54">
        <v>12</v>
      </c>
      <c r="P14948" s="55">
        <v>11171.6792279576</v>
      </c>
      <c r="Q14948" s="39"/>
      <c r="R14948" s="77">
        <f t="shared" si="699"/>
        <v>0.49844573977582368</v>
      </c>
      <c r="S14948" s="78">
        <f t="shared" si="700"/>
        <v>117316.14962542063</v>
      </c>
      <c r="T14948" s="79">
        <f t="shared" si="701"/>
        <v>5568.4759173175289</v>
      </c>
    </row>
    <row r="14949" spans="2:20">
      <c r="B14949" s="62">
        <v>43808</v>
      </c>
      <c r="C14949" s="63">
        <v>13</v>
      </c>
      <c r="D14949" s="64">
        <v>8.7848500000000005</v>
      </c>
      <c r="E14949" s="39"/>
      <c r="F14949" s="53">
        <v>43808</v>
      </c>
      <c r="G14949" s="54">
        <v>13</v>
      </c>
      <c r="H14949" s="55">
        <v>24868.855553580899</v>
      </c>
      <c r="I14949" s="39"/>
      <c r="J14949" s="53">
        <v>43808</v>
      </c>
      <c r="K14949" s="54">
        <v>13</v>
      </c>
      <c r="L14949" s="55">
        <v>10601.6</v>
      </c>
      <c r="M14949" s="39"/>
      <c r="N14949" s="53">
        <v>43808</v>
      </c>
      <c r="O14949" s="54">
        <v>13</v>
      </c>
      <c r="P14949" s="55">
        <v>12005.2948458102</v>
      </c>
      <c r="Q14949" s="39"/>
      <c r="R14949" s="77">
        <f t="shared" si="699"/>
        <v>0.42630027655106395</v>
      </c>
      <c r="S14949" s="78">
        <f t="shared" si="700"/>
        <v>105464.71442621574</v>
      </c>
      <c r="T14949" s="79">
        <f t="shared" si="701"/>
        <v>5117.8605128459512</v>
      </c>
    </row>
    <row r="14950" spans="2:20">
      <c r="B14950" s="62">
        <v>43808</v>
      </c>
      <c r="C14950" s="63">
        <v>14</v>
      </c>
      <c r="D14950" s="64">
        <v>7.6849499999999997</v>
      </c>
      <c r="E14950" s="39"/>
      <c r="F14950" s="53">
        <v>43808</v>
      </c>
      <c r="G14950" s="54">
        <v>14</v>
      </c>
      <c r="H14950" s="55">
        <v>27329.515657974101</v>
      </c>
      <c r="I14950" s="39"/>
      <c r="J14950" s="53">
        <v>43808</v>
      </c>
      <c r="K14950" s="54">
        <v>14</v>
      </c>
      <c r="L14950" s="55">
        <v>62150.78</v>
      </c>
      <c r="M14950" s="39"/>
      <c r="N14950" s="53">
        <v>43808</v>
      </c>
      <c r="O14950" s="54">
        <v>14</v>
      </c>
      <c r="P14950" s="55">
        <v>13092.298693242899</v>
      </c>
      <c r="Q14950" s="39"/>
      <c r="R14950" s="77">
        <f t="shared" si="699"/>
        <v>2.2741266540472291</v>
      </c>
      <c r="S14950" s="78">
        <f t="shared" si="700"/>
        <v>100613.66084263702</v>
      </c>
      <c r="T14950" s="79">
        <f t="shared" si="701"/>
        <v>29773.545421051385</v>
      </c>
    </row>
    <row r="14951" spans="2:20">
      <c r="B14951" s="62">
        <v>43808</v>
      </c>
      <c r="C14951" s="63">
        <v>15</v>
      </c>
      <c r="D14951" s="64">
        <v>6.1461800000000002</v>
      </c>
      <c r="E14951" s="39"/>
      <c r="F14951" s="53">
        <v>43808</v>
      </c>
      <c r="G14951" s="54">
        <v>15</v>
      </c>
      <c r="H14951" s="55">
        <v>28768.072159843301</v>
      </c>
      <c r="I14951" s="39"/>
      <c r="J14951" s="53">
        <v>43808</v>
      </c>
      <c r="K14951" s="54">
        <v>15</v>
      </c>
      <c r="L14951" s="55">
        <v>22431.75</v>
      </c>
      <c r="M14951" s="39"/>
      <c r="N14951" s="53">
        <v>43808</v>
      </c>
      <c r="O14951" s="54">
        <v>15</v>
      </c>
      <c r="P14951" s="55">
        <v>12785.0012445538</v>
      </c>
      <c r="Q14951" s="39"/>
      <c r="R14951" s="77">
        <f t="shared" si="699"/>
        <v>0.7797446375747058</v>
      </c>
      <c r="S14951" s="78">
        <f t="shared" si="700"/>
        <v>78578.918949251674</v>
      </c>
      <c r="T14951" s="79">
        <f t="shared" si="701"/>
        <v>9969.0361618267652</v>
      </c>
    </row>
    <row r="14952" spans="2:20">
      <c r="B14952" s="62">
        <v>43808</v>
      </c>
      <c r="C14952" s="63">
        <v>16</v>
      </c>
      <c r="D14952" s="64">
        <v>5.0780900000000004</v>
      </c>
      <c r="E14952" s="39"/>
      <c r="F14952" s="53">
        <v>43808</v>
      </c>
      <c r="G14952" s="54">
        <v>16</v>
      </c>
      <c r="H14952" s="55">
        <v>30388.5239744016</v>
      </c>
      <c r="I14952" s="39"/>
      <c r="J14952" s="53">
        <v>43808</v>
      </c>
      <c r="K14952" s="54">
        <v>16</v>
      </c>
      <c r="L14952" s="55">
        <v>75927.13</v>
      </c>
      <c r="M14952" s="39"/>
      <c r="N14952" s="53">
        <v>43808</v>
      </c>
      <c r="O14952" s="54">
        <v>16</v>
      </c>
      <c r="P14952" s="55">
        <v>13580.4694927528</v>
      </c>
      <c r="Q14952" s="39"/>
      <c r="R14952" s="77">
        <f t="shared" si="699"/>
        <v>2.4985461638070605</v>
      </c>
      <c r="S14952" s="78">
        <f t="shared" si="700"/>
        <v>68962.846326453073</v>
      </c>
      <c r="T14952" s="79">
        <f t="shared" si="701"/>
        <v>33931.429953816325</v>
      </c>
    </row>
    <row r="14953" spans="2:20">
      <c r="B14953" s="62">
        <v>43808</v>
      </c>
      <c r="C14953" s="63">
        <v>17</v>
      </c>
      <c r="D14953" s="64">
        <v>3.2457699999999998</v>
      </c>
      <c r="E14953" s="39"/>
      <c r="F14953" s="53">
        <v>43808</v>
      </c>
      <c r="G14953" s="54">
        <v>17</v>
      </c>
      <c r="H14953" s="55">
        <v>29298.361629778701</v>
      </c>
      <c r="I14953" s="39"/>
      <c r="J14953" s="53">
        <v>43808</v>
      </c>
      <c r="K14953" s="54">
        <v>17</v>
      </c>
      <c r="L14953" s="55">
        <v>32870.5</v>
      </c>
      <c r="M14953" s="39"/>
      <c r="N14953" s="53">
        <v>43808</v>
      </c>
      <c r="O14953" s="54">
        <v>17</v>
      </c>
      <c r="P14953" s="55">
        <v>13638.195939187301</v>
      </c>
      <c r="Q14953" s="39"/>
      <c r="R14953" s="77">
        <f t="shared" si="699"/>
        <v>1.1219228028979817</v>
      </c>
      <c r="S14953" s="78">
        <f t="shared" si="700"/>
        <v>44266.447233535961</v>
      </c>
      <c r="T14953" s="79">
        <f t="shared" si="701"/>
        <v>15301.003014564889</v>
      </c>
    </row>
    <row r="14954" spans="2:20">
      <c r="B14954" s="62">
        <v>43808</v>
      </c>
      <c r="C14954" s="63">
        <v>18</v>
      </c>
      <c r="D14954" s="64">
        <v>3.19455</v>
      </c>
      <c r="E14954" s="39"/>
      <c r="F14954" s="53">
        <v>43808</v>
      </c>
      <c r="G14954" s="54">
        <v>18</v>
      </c>
      <c r="H14954" s="55">
        <v>29358.621193986499</v>
      </c>
      <c r="I14954" s="39"/>
      <c r="J14954" s="53">
        <v>43808</v>
      </c>
      <c r="K14954" s="54">
        <v>18</v>
      </c>
      <c r="L14954" s="55">
        <v>26278.2</v>
      </c>
      <c r="M14954" s="39"/>
      <c r="N14954" s="53">
        <v>43808</v>
      </c>
      <c r="O14954" s="54">
        <v>18</v>
      </c>
      <c r="P14954" s="55">
        <v>13678.414447155101</v>
      </c>
      <c r="Q14954" s="39"/>
      <c r="R14954" s="77">
        <f t="shared" si="699"/>
        <v>0.89507609456068538</v>
      </c>
      <c r="S14954" s="78">
        <f t="shared" si="700"/>
        <v>43696.37887215933</v>
      </c>
      <c r="T14954" s="79">
        <f t="shared" si="701"/>
        <v>12243.221783142044</v>
      </c>
    </row>
    <row r="14955" spans="2:20">
      <c r="B14955" s="62">
        <v>43808</v>
      </c>
      <c r="C14955" s="63">
        <v>19</v>
      </c>
      <c r="D14955" s="64">
        <v>2.9990299999999999</v>
      </c>
      <c r="E14955" s="39"/>
      <c r="F14955" s="53">
        <v>43808</v>
      </c>
      <c r="G14955" s="54">
        <v>19</v>
      </c>
      <c r="H14955" s="55">
        <v>29444.435876897402</v>
      </c>
      <c r="I14955" s="39"/>
      <c r="J14955" s="53">
        <v>43808</v>
      </c>
      <c r="K14955" s="54">
        <v>19</v>
      </c>
      <c r="L14955" s="55">
        <v>22767.97</v>
      </c>
      <c r="M14955" s="39"/>
      <c r="N14955" s="53">
        <v>43808</v>
      </c>
      <c r="O14955" s="54">
        <v>19</v>
      </c>
      <c r="P14955" s="55">
        <v>13788.3857634121</v>
      </c>
      <c r="Q14955" s="39"/>
      <c r="R14955" s="77">
        <f t="shared" si="699"/>
        <v>0.77325203631644823</v>
      </c>
      <c r="S14955" s="78">
        <f t="shared" si="700"/>
        <v>41351.782556045786</v>
      </c>
      <c r="T14955" s="79">
        <f t="shared" si="701"/>
        <v>10661.89736907513</v>
      </c>
    </row>
    <row r="14956" spans="2:20">
      <c r="B14956" s="62">
        <v>43808</v>
      </c>
      <c r="C14956" s="63">
        <v>20</v>
      </c>
      <c r="D14956" s="64">
        <v>3.09565</v>
      </c>
      <c r="E14956" s="39"/>
      <c r="F14956" s="53">
        <v>43808</v>
      </c>
      <c r="G14956" s="54">
        <v>20</v>
      </c>
      <c r="H14956" s="55">
        <v>29198.034522387901</v>
      </c>
      <c r="I14956" s="39"/>
      <c r="J14956" s="53">
        <v>43808</v>
      </c>
      <c r="K14956" s="54">
        <v>20</v>
      </c>
      <c r="L14956" s="55">
        <v>26140.9</v>
      </c>
      <c r="M14956" s="39"/>
      <c r="N14956" s="53">
        <v>43808</v>
      </c>
      <c r="O14956" s="54">
        <v>20</v>
      </c>
      <c r="P14956" s="55">
        <v>13760.2733233005</v>
      </c>
      <c r="Q14956" s="39"/>
      <c r="R14956" s="77">
        <f t="shared" si="699"/>
        <v>0.89529656456691253</v>
      </c>
      <c r="S14956" s="78">
        <f t="shared" si="700"/>
        <v>42596.990113275191</v>
      </c>
      <c r="T14956" s="79">
        <f t="shared" si="701"/>
        <v>12319.52543385267</v>
      </c>
    </row>
    <row r="14957" spans="2:20">
      <c r="B14957" s="62">
        <v>43808</v>
      </c>
      <c r="C14957" s="63">
        <v>21</v>
      </c>
      <c r="D14957" s="64">
        <v>2.7048199999999998</v>
      </c>
      <c r="E14957" s="39"/>
      <c r="F14957" s="53">
        <v>43808</v>
      </c>
      <c r="G14957" s="54">
        <v>21</v>
      </c>
      <c r="H14957" s="55">
        <v>28792.277937069201</v>
      </c>
      <c r="I14957" s="39"/>
      <c r="J14957" s="53">
        <v>43808</v>
      </c>
      <c r="K14957" s="54">
        <v>21</v>
      </c>
      <c r="L14957" s="55">
        <v>19757.8</v>
      </c>
      <c r="M14957" s="39"/>
      <c r="N14957" s="53">
        <v>43808</v>
      </c>
      <c r="O14957" s="54">
        <v>21</v>
      </c>
      <c r="P14957" s="55">
        <v>13749.650681204799</v>
      </c>
      <c r="Q14957" s="39"/>
      <c r="R14957" s="77">
        <f t="shared" si="699"/>
        <v>0.68621871611493512</v>
      </c>
      <c r="S14957" s="78">
        <f t="shared" si="700"/>
        <v>37190.330155536365</v>
      </c>
      <c r="T14957" s="79">
        <f t="shared" si="701"/>
        <v>9435.2676374851999</v>
      </c>
    </row>
    <row r="14958" spans="2:20">
      <c r="B14958" s="62">
        <v>43808</v>
      </c>
      <c r="C14958" s="63">
        <v>22</v>
      </c>
      <c r="D14958" s="64">
        <v>2.5362300000000002</v>
      </c>
      <c r="E14958" s="39"/>
      <c r="F14958" s="53">
        <v>43808</v>
      </c>
      <c r="G14958" s="54">
        <v>22</v>
      </c>
      <c r="H14958" s="55">
        <v>28635.8689704399</v>
      </c>
      <c r="I14958" s="39"/>
      <c r="J14958" s="53">
        <v>43808</v>
      </c>
      <c r="K14958" s="54">
        <v>22</v>
      </c>
      <c r="L14958" s="55">
        <v>16606.47</v>
      </c>
      <c r="M14958" s="39"/>
      <c r="N14958" s="53">
        <v>43808</v>
      </c>
      <c r="O14958" s="54">
        <v>22</v>
      </c>
      <c r="P14958" s="55">
        <v>13773.8289423389</v>
      </c>
      <c r="Q14958" s="39"/>
      <c r="R14958" s="77">
        <f t="shared" si="699"/>
        <v>0.57991849373044868</v>
      </c>
      <c r="S14958" s="78">
        <f t="shared" si="700"/>
        <v>34933.59817842819</v>
      </c>
      <c r="T14958" s="79">
        <f t="shared" si="701"/>
        <v>7987.6981331420338</v>
      </c>
    </row>
    <row r="14959" spans="2:20">
      <c r="B14959" s="62">
        <v>43808</v>
      </c>
      <c r="C14959" s="63">
        <v>23</v>
      </c>
      <c r="D14959" s="64">
        <v>2.5849799999999998</v>
      </c>
      <c r="E14959" s="39"/>
      <c r="F14959" s="53">
        <v>43808</v>
      </c>
      <c r="G14959" s="54">
        <v>23</v>
      </c>
      <c r="H14959" s="55">
        <v>28438.5650848443</v>
      </c>
      <c r="I14959" s="39"/>
      <c r="J14959" s="53">
        <v>43808</v>
      </c>
      <c r="K14959" s="54">
        <v>23</v>
      </c>
      <c r="L14959" s="55">
        <v>23316.5</v>
      </c>
      <c r="M14959" s="39"/>
      <c r="N14959" s="53">
        <v>43808</v>
      </c>
      <c r="O14959" s="54">
        <v>23</v>
      </c>
      <c r="P14959" s="55">
        <v>13805.1840375063</v>
      </c>
      <c r="Q14959" s="39"/>
      <c r="R14959" s="77">
        <f t="shared" si="699"/>
        <v>0.81989017133730169</v>
      </c>
      <c r="S14959" s="78">
        <f t="shared" si="700"/>
        <v>35686.124633273037</v>
      </c>
      <c r="T14959" s="79">
        <f t="shared" si="701"/>
        <v>11318.734705854024</v>
      </c>
    </row>
    <row r="14960" spans="2:20">
      <c r="B14960" s="62">
        <v>43808</v>
      </c>
      <c r="C14960" s="63">
        <v>24</v>
      </c>
      <c r="D14960" s="64">
        <v>2.6161300000000001</v>
      </c>
      <c r="E14960" s="39"/>
      <c r="F14960" s="53">
        <v>43808</v>
      </c>
      <c r="G14960" s="54">
        <v>24</v>
      </c>
      <c r="H14960" s="55">
        <v>28089.255822134801</v>
      </c>
      <c r="I14960" s="39"/>
      <c r="J14960" s="53">
        <v>43808</v>
      </c>
      <c r="K14960" s="54">
        <v>24</v>
      </c>
      <c r="L14960" s="55">
        <v>22665.83</v>
      </c>
      <c r="M14960" s="39"/>
      <c r="N14960" s="53">
        <v>43808</v>
      </c>
      <c r="O14960" s="54">
        <v>24</v>
      </c>
      <c r="P14960" s="55">
        <v>13644.3295910492</v>
      </c>
      <c r="Q14960" s="39"/>
      <c r="R14960" s="77">
        <f t="shared" si="699"/>
        <v>0.80692169787349621</v>
      </c>
      <c r="S14960" s="78">
        <f t="shared" si="700"/>
        <v>35695.339973031543</v>
      </c>
      <c r="T14960" s="79">
        <f t="shared" si="701"/>
        <v>11009.905599955007</v>
      </c>
    </row>
    <row r="14961" spans="2:20">
      <c r="B14961" s="62">
        <v>43808</v>
      </c>
      <c r="C14961" s="63">
        <v>25</v>
      </c>
      <c r="D14961" s="64">
        <v>2.58812</v>
      </c>
      <c r="E14961" s="39"/>
      <c r="F14961" s="53">
        <v>43808</v>
      </c>
      <c r="G14961" s="54">
        <v>25</v>
      </c>
      <c r="H14961" s="55">
        <v>28183.720875359799</v>
      </c>
      <c r="I14961" s="39"/>
      <c r="J14961" s="53">
        <v>43808</v>
      </c>
      <c r="K14961" s="54">
        <v>25</v>
      </c>
      <c r="L14961" s="55">
        <v>17621.740000000002</v>
      </c>
      <c r="M14961" s="39"/>
      <c r="N14961" s="53">
        <v>43808</v>
      </c>
      <c r="O14961" s="54">
        <v>25</v>
      </c>
      <c r="P14961" s="55">
        <v>13620.196014019501</v>
      </c>
      <c r="Q14961" s="39"/>
      <c r="R14961" s="77">
        <f t="shared" si="699"/>
        <v>0.62524533499074542</v>
      </c>
      <c r="S14961" s="78">
        <f t="shared" si="700"/>
        <v>35250.701707804146</v>
      </c>
      <c r="T14961" s="79">
        <f t="shared" si="701"/>
        <v>8515.9640194252388</v>
      </c>
    </row>
    <row r="14962" spans="2:20">
      <c r="B14962" s="62">
        <v>43808</v>
      </c>
      <c r="C14962" s="63">
        <v>26</v>
      </c>
      <c r="D14962" s="64">
        <v>2.6470799999999999</v>
      </c>
      <c r="E14962" s="39"/>
      <c r="F14962" s="53">
        <v>43808</v>
      </c>
      <c r="G14962" s="54">
        <v>26</v>
      </c>
      <c r="H14962" s="55">
        <v>28131.820646728502</v>
      </c>
      <c r="I14962" s="39"/>
      <c r="J14962" s="53">
        <v>43808</v>
      </c>
      <c r="K14962" s="54">
        <v>26</v>
      </c>
      <c r="L14962" s="55">
        <v>14652.08</v>
      </c>
      <c r="M14962" s="39"/>
      <c r="N14962" s="53">
        <v>43808</v>
      </c>
      <c r="O14962" s="54">
        <v>26</v>
      </c>
      <c r="P14962" s="55">
        <v>13618.7741629261</v>
      </c>
      <c r="Q14962" s="39"/>
      <c r="R14962" s="77">
        <f t="shared" si="699"/>
        <v>0.5208365353951564</v>
      </c>
      <c r="S14962" s="78">
        <f t="shared" si="700"/>
        <v>36049.98471119842</v>
      </c>
      <c r="T14962" s="79">
        <f t="shared" si="701"/>
        <v>7093.1551513475015</v>
      </c>
    </row>
    <row r="14963" spans="2:20">
      <c r="B14963" s="62">
        <v>43808</v>
      </c>
      <c r="C14963" s="63">
        <v>27</v>
      </c>
      <c r="D14963" s="64">
        <v>2.7757700000000001</v>
      </c>
      <c r="E14963" s="39"/>
      <c r="F14963" s="53">
        <v>43808</v>
      </c>
      <c r="G14963" s="54">
        <v>27</v>
      </c>
      <c r="H14963" s="55">
        <v>28024.246773316099</v>
      </c>
      <c r="I14963" s="39"/>
      <c r="J14963" s="53">
        <v>43808</v>
      </c>
      <c r="K14963" s="54">
        <v>27</v>
      </c>
      <c r="L14963" s="55">
        <v>9563.23</v>
      </c>
      <c r="M14963" s="39"/>
      <c r="N14963" s="53">
        <v>43808</v>
      </c>
      <c r="O14963" s="54">
        <v>27</v>
      </c>
      <c r="P14963" s="55">
        <v>13289.0681132972</v>
      </c>
      <c r="Q14963" s="39"/>
      <c r="R14963" s="77">
        <f t="shared" si="699"/>
        <v>0.34124842238778164</v>
      </c>
      <c r="S14963" s="78">
        <f t="shared" si="700"/>
        <v>36887.396596846971</v>
      </c>
      <c r="T14963" s="79">
        <f t="shared" si="701"/>
        <v>4534.8735286664432</v>
      </c>
    </row>
    <row r="14964" spans="2:20">
      <c r="B14964" s="62">
        <v>43808</v>
      </c>
      <c r="C14964" s="63">
        <v>28</v>
      </c>
      <c r="D14964" s="64">
        <v>2.3301599999999998</v>
      </c>
      <c r="E14964" s="39"/>
      <c r="F14964" s="53">
        <v>43808</v>
      </c>
      <c r="G14964" s="54">
        <v>28</v>
      </c>
      <c r="H14964" s="55">
        <v>28362.138871765601</v>
      </c>
      <c r="I14964" s="39"/>
      <c r="J14964" s="53">
        <v>43808</v>
      </c>
      <c r="K14964" s="54">
        <v>28</v>
      </c>
      <c r="L14964" s="55">
        <v>15848.78</v>
      </c>
      <c r="M14964" s="39"/>
      <c r="N14964" s="53">
        <v>43808</v>
      </c>
      <c r="O14964" s="54">
        <v>28</v>
      </c>
      <c r="P14964" s="55">
        <v>13566.399336426501</v>
      </c>
      <c r="Q14964" s="39"/>
      <c r="R14964" s="77">
        <f t="shared" si="699"/>
        <v>0.55880059228457557</v>
      </c>
      <c r="S14964" s="78">
        <f t="shared" si="700"/>
        <v>31611.881077767572</v>
      </c>
      <c r="T14964" s="79">
        <f t="shared" si="701"/>
        <v>7580.911984364202</v>
      </c>
    </row>
    <row r="14965" spans="2:20">
      <c r="B14965" s="62">
        <v>43808</v>
      </c>
      <c r="C14965" s="63">
        <v>29</v>
      </c>
      <c r="D14965" s="64">
        <v>2.4781300000000002</v>
      </c>
      <c r="E14965" s="39"/>
      <c r="F14965" s="53">
        <v>43808</v>
      </c>
      <c r="G14965" s="54">
        <v>29</v>
      </c>
      <c r="H14965" s="55">
        <v>28803.924132227599</v>
      </c>
      <c r="I14965" s="39"/>
      <c r="J14965" s="53">
        <v>43808</v>
      </c>
      <c r="K14965" s="54">
        <v>29</v>
      </c>
      <c r="L14965" s="55">
        <v>31321.85</v>
      </c>
      <c r="M14965" s="39"/>
      <c r="N14965" s="53">
        <v>43808</v>
      </c>
      <c r="O14965" s="54">
        <v>29</v>
      </c>
      <c r="P14965" s="55">
        <v>13844.5815705164</v>
      </c>
      <c r="Q14965" s="39"/>
      <c r="R14965" s="77">
        <f t="shared" si="699"/>
        <v>1.0874160706788971</v>
      </c>
      <c r="S14965" s="78">
        <f t="shared" si="700"/>
        <v>34308.67292734381</v>
      </c>
      <c r="T14965" s="79">
        <f t="shared" si="701"/>
        <v>15054.820491604418</v>
      </c>
    </row>
    <row r="14966" spans="2:20">
      <c r="B14966" s="62">
        <v>43808</v>
      </c>
      <c r="C14966" s="63">
        <v>30</v>
      </c>
      <c r="D14966" s="64">
        <v>2.3452799999999998</v>
      </c>
      <c r="E14966" s="39"/>
      <c r="F14966" s="53">
        <v>43808</v>
      </c>
      <c r="G14966" s="54">
        <v>30</v>
      </c>
      <c r="H14966" s="55">
        <v>29365.3182442572</v>
      </c>
      <c r="I14966" s="39"/>
      <c r="J14966" s="53">
        <v>43808</v>
      </c>
      <c r="K14966" s="54">
        <v>30</v>
      </c>
      <c r="L14966" s="55">
        <v>43744.67</v>
      </c>
      <c r="M14966" s="39"/>
      <c r="N14966" s="53">
        <v>43808</v>
      </c>
      <c r="O14966" s="54">
        <v>30</v>
      </c>
      <c r="P14966" s="55">
        <v>14092.077128769601</v>
      </c>
      <c r="Q14966" s="39"/>
      <c r="R14966" s="77">
        <f t="shared" si="699"/>
        <v>1.4896712385725595</v>
      </c>
      <c r="S14966" s="78">
        <f t="shared" si="700"/>
        <v>33049.866648560768</v>
      </c>
      <c r="T14966" s="79">
        <f t="shared" si="701"/>
        <v>20992.561990474249</v>
      </c>
    </row>
    <row r="14967" spans="2:20">
      <c r="B14967" s="62">
        <v>43808</v>
      </c>
      <c r="C14967" s="63">
        <v>31</v>
      </c>
      <c r="D14967" s="64">
        <v>1.9771099999999999</v>
      </c>
      <c r="E14967" s="39"/>
      <c r="F14967" s="53">
        <v>43808</v>
      </c>
      <c r="G14967" s="54">
        <v>31</v>
      </c>
      <c r="H14967" s="55">
        <v>30562.6991473489</v>
      </c>
      <c r="I14967" s="39"/>
      <c r="J14967" s="53">
        <v>43808</v>
      </c>
      <c r="K14967" s="54">
        <v>31</v>
      </c>
      <c r="L14967" s="55">
        <v>11048.64</v>
      </c>
      <c r="M14967" s="39"/>
      <c r="N14967" s="53">
        <v>43808</v>
      </c>
      <c r="O14967" s="54">
        <v>31</v>
      </c>
      <c r="P14967" s="55">
        <v>14668.9586192159</v>
      </c>
      <c r="Q14967" s="39"/>
      <c r="R14967" s="77">
        <f t="shared" si="699"/>
        <v>0.3615073376448949</v>
      </c>
      <c r="S14967" s="78">
        <f t="shared" si="700"/>
        <v>29002.144775637949</v>
      </c>
      <c r="T14967" s="79">
        <f t="shared" si="701"/>
        <v>5302.9361764558735</v>
      </c>
    </row>
    <row r="14968" spans="2:20">
      <c r="B14968" s="62">
        <v>43808</v>
      </c>
      <c r="C14968" s="63">
        <v>32</v>
      </c>
      <c r="D14968" s="64">
        <v>2.2631899999999998</v>
      </c>
      <c r="E14968" s="39"/>
      <c r="F14968" s="53">
        <v>43808</v>
      </c>
      <c r="G14968" s="54">
        <v>32</v>
      </c>
      <c r="H14968" s="55">
        <v>31675.755046804199</v>
      </c>
      <c r="I14968" s="39"/>
      <c r="J14968" s="53">
        <v>43808</v>
      </c>
      <c r="K14968" s="54">
        <v>32</v>
      </c>
      <c r="L14968" s="55">
        <v>15535.29</v>
      </c>
      <c r="M14968" s="39"/>
      <c r="N14968" s="53">
        <v>43808</v>
      </c>
      <c r="O14968" s="54">
        <v>32</v>
      </c>
      <c r="P14968" s="55">
        <v>15108.1190795325</v>
      </c>
      <c r="Q14968" s="39"/>
      <c r="R14968" s="77">
        <f t="shared" si="699"/>
        <v>0.49044734614991831</v>
      </c>
      <c r="S14968" s="78">
        <f t="shared" si="700"/>
        <v>34192.544019607158</v>
      </c>
      <c r="T14968" s="79">
        <f t="shared" si="701"/>
        <v>7409.736907873661</v>
      </c>
    </row>
    <row r="14969" spans="2:20">
      <c r="B14969" s="62">
        <v>43808</v>
      </c>
      <c r="C14969" s="63">
        <v>33</v>
      </c>
      <c r="D14969" s="64">
        <v>3.78878</v>
      </c>
      <c r="E14969" s="39"/>
      <c r="F14969" s="53">
        <v>43808</v>
      </c>
      <c r="G14969" s="54">
        <v>33</v>
      </c>
      <c r="H14969" s="55">
        <v>33169.680426294901</v>
      </c>
      <c r="I14969" s="39"/>
      <c r="J14969" s="53">
        <v>43808</v>
      </c>
      <c r="K14969" s="54">
        <v>33</v>
      </c>
      <c r="L14969" s="55">
        <v>82579.98</v>
      </c>
      <c r="M14969" s="39"/>
      <c r="N14969" s="53">
        <v>43808</v>
      </c>
      <c r="O14969" s="54">
        <v>33</v>
      </c>
      <c r="P14969" s="55">
        <v>15905.2697791464</v>
      </c>
      <c r="Q14969" s="39"/>
      <c r="R14969" s="77">
        <f t="shared" si="699"/>
        <v>2.489622418385907</v>
      </c>
      <c r="S14969" s="78">
        <f t="shared" si="700"/>
        <v>60261.568033834294</v>
      </c>
      <c r="T14969" s="79">
        <f t="shared" si="701"/>
        <v>39598.116212638743</v>
      </c>
    </row>
    <row r="14970" spans="2:20">
      <c r="B14970" s="62">
        <v>43808</v>
      </c>
      <c r="C14970" s="63">
        <v>34</v>
      </c>
      <c r="D14970" s="64">
        <v>3.4877099999999999</v>
      </c>
      <c r="E14970" s="39"/>
      <c r="F14970" s="53">
        <v>43808</v>
      </c>
      <c r="G14970" s="54">
        <v>34</v>
      </c>
      <c r="H14970" s="55">
        <v>33601.820661327103</v>
      </c>
      <c r="I14970" s="39"/>
      <c r="J14970" s="53">
        <v>43808</v>
      </c>
      <c r="K14970" s="54">
        <v>34</v>
      </c>
      <c r="L14970" s="55">
        <v>159153.63</v>
      </c>
      <c r="M14970" s="39"/>
      <c r="N14970" s="53">
        <v>43808</v>
      </c>
      <c r="O14970" s="54">
        <v>34</v>
      </c>
      <c r="P14970" s="55">
        <v>16046.816387912801</v>
      </c>
      <c r="Q14970" s="39"/>
      <c r="R14970" s="77">
        <f t="shared" si="699"/>
        <v>4.736458527176552</v>
      </c>
      <c r="S14970" s="78">
        <f t="shared" si="700"/>
        <v>55966.641984287351</v>
      </c>
      <c r="T14970" s="79">
        <f t="shared" si="701"/>
        <v>76005.080314566017</v>
      </c>
    </row>
    <row r="14971" spans="2:20">
      <c r="B14971" s="62">
        <v>43808</v>
      </c>
      <c r="C14971" s="63">
        <v>35</v>
      </c>
      <c r="D14971" s="64">
        <v>3.39832</v>
      </c>
      <c r="E14971" s="39"/>
      <c r="F14971" s="53">
        <v>43808</v>
      </c>
      <c r="G14971" s="54">
        <v>35</v>
      </c>
      <c r="H14971" s="55">
        <v>34052.054784769301</v>
      </c>
      <c r="I14971" s="39"/>
      <c r="J14971" s="53">
        <v>43808</v>
      </c>
      <c r="K14971" s="54">
        <v>35</v>
      </c>
      <c r="L14971" s="55">
        <v>127095.23</v>
      </c>
      <c r="M14971" s="39"/>
      <c r="N14971" s="53">
        <v>43808</v>
      </c>
      <c r="O14971" s="54">
        <v>35</v>
      </c>
      <c r="P14971" s="55">
        <v>16309.073727408901</v>
      </c>
      <c r="Q14971" s="39"/>
      <c r="R14971" s="77">
        <f t="shared" si="699"/>
        <v>3.7323806390927916</v>
      </c>
      <c r="S14971" s="78">
        <f t="shared" si="700"/>
        <v>55423.451429328212</v>
      </c>
      <c r="T14971" s="79">
        <f t="shared" si="701"/>
        <v>60871.671021717892</v>
      </c>
    </row>
    <row r="14972" spans="2:20">
      <c r="B14972" s="62">
        <v>43808</v>
      </c>
      <c r="C14972" s="63">
        <v>36</v>
      </c>
      <c r="D14972" s="64">
        <v>3.5129800000000002</v>
      </c>
      <c r="E14972" s="39"/>
      <c r="F14972" s="53">
        <v>43808</v>
      </c>
      <c r="G14972" s="54">
        <v>36</v>
      </c>
      <c r="H14972" s="55">
        <v>34248.716741706899</v>
      </c>
      <c r="I14972" s="39"/>
      <c r="J14972" s="53">
        <v>43808</v>
      </c>
      <c r="K14972" s="54">
        <v>36</v>
      </c>
      <c r="L14972" s="55">
        <v>91479.76</v>
      </c>
      <c r="M14972" s="39"/>
      <c r="N14972" s="53">
        <v>43808</v>
      </c>
      <c r="O14972" s="54">
        <v>36</v>
      </c>
      <c r="P14972" s="55">
        <v>16402.0257906771</v>
      </c>
      <c r="Q14972" s="39"/>
      <c r="R14972" s="77">
        <f t="shared" si="699"/>
        <v>2.6710419747960694</v>
      </c>
      <c r="S14972" s="78">
        <f t="shared" si="700"/>
        <v>57619.988562132843</v>
      </c>
      <c r="T14972" s="79">
        <f t="shared" si="701"/>
        <v>43810.499358586225</v>
      </c>
    </row>
    <row r="14973" spans="2:20">
      <c r="B14973" s="62">
        <v>43808</v>
      </c>
      <c r="C14973" s="63">
        <v>37</v>
      </c>
      <c r="D14973" s="64">
        <v>3.0808900000000001</v>
      </c>
      <c r="E14973" s="39"/>
      <c r="F14973" s="53">
        <v>43808</v>
      </c>
      <c r="G14973" s="54">
        <v>37</v>
      </c>
      <c r="H14973" s="55">
        <v>33962.981356733399</v>
      </c>
      <c r="I14973" s="39"/>
      <c r="J14973" s="53">
        <v>43808</v>
      </c>
      <c r="K14973" s="54">
        <v>37</v>
      </c>
      <c r="L14973" s="55">
        <v>22784.7</v>
      </c>
      <c r="M14973" s="39"/>
      <c r="N14973" s="53">
        <v>43808</v>
      </c>
      <c r="O14973" s="54">
        <v>37</v>
      </c>
      <c r="P14973" s="55">
        <v>16132.050086830401</v>
      </c>
      <c r="Q14973" s="39"/>
      <c r="R14973" s="77">
        <f t="shared" si="699"/>
        <v>0.67086866611263429</v>
      </c>
      <c r="S14973" s="78">
        <f t="shared" si="700"/>
        <v>49701.071792014918</v>
      </c>
      <c r="T14973" s="79">
        <f t="shared" si="701"/>
        <v>10822.486923414117</v>
      </c>
    </row>
    <row r="14974" spans="2:20">
      <c r="B14974" s="62">
        <v>43808</v>
      </c>
      <c r="C14974" s="63">
        <v>38</v>
      </c>
      <c r="D14974" s="64">
        <v>2.3400500000000002</v>
      </c>
      <c r="E14974" s="39"/>
      <c r="F14974" s="53">
        <v>43808</v>
      </c>
      <c r="G14974" s="54">
        <v>38</v>
      </c>
      <c r="H14974" s="55">
        <v>33496.677441368403</v>
      </c>
      <c r="I14974" s="39"/>
      <c r="J14974" s="53">
        <v>43808</v>
      </c>
      <c r="K14974" s="54">
        <v>38</v>
      </c>
      <c r="L14974" s="55">
        <v>-3402.97</v>
      </c>
      <c r="M14974" s="39"/>
      <c r="N14974" s="53">
        <v>43808</v>
      </c>
      <c r="O14974" s="54">
        <v>38</v>
      </c>
      <c r="P14974" s="55">
        <v>15667.8460339177</v>
      </c>
      <c r="Q14974" s="39"/>
      <c r="R14974" s="77">
        <f t="shared" si="699"/>
        <v>-0.10159126993883075</v>
      </c>
      <c r="S14974" s="78">
        <f t="shared" si="700"/>
        <v>36663.543111669118</v>
      </c>
      <c r="T14974" s="79">
        <f t="shared" si="701"/>
        <v>-1591.7163757917717</v>
      </c>
    </row>
    <row r="14975" spans="2:20">
      <c r="B14975" s="62">
        <v>43808</v>
      </c>
      <c r="C14975" s="63">
        <v>39</v>
      </c>
      <c r="D14975" s="64">
        <v>2.1955399999999998</v>
      </c>
      <c r="E14975" s="39"/>
      <c r="F14975" s="53">
        <v>43808</v>
      </c>
      <c r="G14975" s="54">
        <v>39</v>
      </c>
      <c r="H14975" s="55">
        <v>33242.130806967703</v>
      </c>
      <c r="I14975" s="39"/>
      <c r="J14975" s="53">
        <v>43808</v>
      </c>
      <c r="K14975" s="54">
        <v>39</v>
      </c>
      <c r="L14975" s="55">
        <v>-1935.21</v>
      </c>
      <c r="M14975" s="39"/>
      <c r="N14975" s="53">
        <v>43808</v>
      </c>
      <c r="O14975" s="54">
        <v>39</v>
      </c>
      <c r="P14975" s="55">
        <v>15308.0590948757</v>
      </c>
      <c r="Q14975" s="39"/>
      <c r="R14975" s="77">
        <f t="shared" si="699"/>
        <v>-5.8215582245238359E-2</v>
      </c>
      <c r="S14975" s="78">
        <f t="shared" si="700"/>
        <v>33609.456065163395</v>
      </c>
      <c r="T14975" s="79">
        <f t="shared" si="701"/>
        <v>-891.16757325270544</v>
      </c>
    </row>
    <row r="14976" spans="2:20">
      <c r="B14976" s="62">
        <v>43808</v>
      </c>
      <c r="C14976" s="63">
        <v>40</v>
      </c>
      <c r="D14976" s="64">
        <v>1.5264599999999999</v>
      </c>
      <c r="E14976" s="39"/>
      <c r="F14976" s="53">
        <v>43808</v>
      </c>
      <c r="G14976" s="54">
        <v>40</v>
      </c>
      <c r="H14976" s="55">
        <v>32817.414402815601</v>
      </c>
      <c r="I14976" s="39"/>
      <c r="J14976" s="53">
        <v>43808</v>
      </c>
      <c r="K14976" s="54">
        <v>40</v>
      </c>
      <c r="L14976" s="55">
        <v>-3498.87</v>
      </c>
      <c r="M14976" s="39"/>
      <c r="N14976" s="53">
        <v>43808</v>
      </c>
      <c r="O14976" s="54">
        <v>40</v>
      </c>
      <c r="P14976" s="55">
        <v>14916.047287109999</v>
      </c>
      <c r="Q14976" s="39"/>
      <c r="R14976" s="77">
        <f t="shared" si="699"/>
        <v>-0.10661626041141777</v>
      </c>
      <c r="S14976" s="78">
        <f t="shared" si="700"/>
        <v>22768.749541881927</v>
      </c>
      <c r="T14976" s="79">
        <f t="shared" si="701"/>
        <v>-1590.2931818715413</v>
      </c>
    </row>
    <row r="14977" spans="2:20">
      <c r="B14977" s="62">
        <v>43808</v>
      </c>
      <c r="C14977" s="63">
        <v>41</v>
      </c>
      <c r="D14977" s="64">
        <v>1.6862900000000001</v>
      </c>
      <c r="E14977" s="39"/>
      <c r="F14977" s="53">
        <v>43808</v>
      </c>
      <c r="G14977" s="54">
        <v>41</v>
      </c>
      <c r="H14977" s="55">
        <v>32165.5853424868</v>
      </c>
      <c r="I14977" s="39"/>
      <c r="J14977" s="53">
        <v>43808</v>
      </c>
      <c r="K14977" s="54">
        <v>41</v>
      </c>
      <c r="L14977" s="55">
        <v>-1838.99</v>
      </c>
      <c r="M14977" s="39"/>
      <c r="N14977" s="53">
        <v>43808</v>
      </c>
      <c r="O14977" s="54">
        <v>41</v>
      </c>
      <c r="P14977" s="55">
        <v>14585.8159644151</v>
      </c>
      <c r="Q14977" s="39"/>
      <c r="R14977" s="77">
        <f t="shared" si="699"/>
        <v>-5.7172595506008693E-2</v>
      </c>
      <c r="S14977" s="78">
        <f t="shared" si="700"/>
        <v>24595.91560263354</v>
      </c>
      <c r="T14977" s="79">
        <f t="shared" si="701"/>
        <v>-833.90895625858855</v>
      </c>
    </row>
    <row r="14978" spans="2:20">
      <c r="B14978" s="62">
        <v>43808</v>
      </c>
      <c r="C14978" s="63">
        <v>42</v>
      </c>
      <c r="D14978" s="64">
        <v>1.66246</v>
      </c>
      <c r="E14978" s="39"/>
      <c r="F14978" s="53">
        <v>43808</v>
      </c>
      <c r="G14978" s="54">
        <v>42</v>
      </c>
      <c r="H14978" s="55">
        <v>30940.7227448985</v>
      </c>
      <c r="I14978" s="39"/>
      <c r="J14978" s="53">
        <v>43808</v>
      </c>
      <c r="K14978" s="54">
        <v>42</v>
      </c>
      <c r="L14978" s="55">
        <v>4720.7</v>
      </c>
      <c r="M14978" s="39"/>
      <c r="N14978" s="53">
        <v>43808</v>
      </c>
      <c r="O14978" s="54">
        <v>42</v>
      </c>
      <c r="P14978" s="55">
        <v>14008.349170924599</v>
      </c>
      <c r="Q14978" s="39"/>
      <c r="R14978" s="77">
        <f t="shared" si="699"/>
        <v>0.15257238943386828</v>
      </c>
      <c r="S14978" s="78">
        <f t="shared" si="700"/>
        <v>23288.320162695309</v>
      </c>
      <c r="T14978" s="79">
        <f t="shared" si="701"/>
        <v>2137.2873050319135</v>
      </c>
    </row>
    <row r="14979" spans="2:20">
      <c r="B14979" s="62">
        <v>43808</v>
      </c>
      <c r="C14979" s="63">
        <v>43</v>
      </c>
      <c r="D14979" s="64">
        <v>1.7875399999999999</v>
      </c>
      <c r="E14979" s="39"/>
      <c r="F14979" s="53">
        <v>43808</v>
      </c>
      <c r="G14979" s="54">
        <v>43</v>
      </c>
      <c r="H14979" s="55">
        <v>29423.049764319599</v>
      </c>
      <c r="I14979" s="39"/>
      <c r="J14979" s="53">
        <v>43808</v>
      </c>
      <c r="K14979" s="54">
        <v>43</v>
      </c>
      <c r="L14979" s="55">
        <v>17963.96</v>
      </c>
      <c r="M14979" s="39"/>
      <c r="N14979" s="53">
        <v>43808</v>
      </c>
      <c r="O14979" s="54">
        <v>43</v>
      </c>
      <c r="P14979" s="55">
        <v>13178.1269404386</v>
      </c>
      <c r="Q14979" s="39"/>
      <c r="R14979" s="77">
        <f t="shared" si="699"/>
        <v>0.61054038054832527</v>
      </c>
      <c r="S14979" s="78">
        <f t="shared" si="700"/>
        <v>23556.429031111613</v>
      </c>
      <c r="T14979" s="79">
        <f t="shared" si="701"/>
        <v>8045.7786371295206</v>
      </c>
    </row>
    <row r="14980" spans="2:20">
      <c r="B14980" s="62">
        <v>43808</v>
      </c>
      <c r="C14980" s="63">
        <v>44</v>
      </c>
      <c r="D14980" s="64">
        <v>1.5082199999999999</v>
      </c>
      <c r="E14980" s="39"/>
      <c r="F14980" s="53">
        <v>43808</v>
      </c>
      <c r="G14980" s="54">
        <v>44</v>
      </c>
      <c r="H14980" s="55">
        <v>27648.834401406701</v>
      </c>
      <c r="I14980" s="39"/>
      <c r="J14980" s="53">
        <v>43808</v>
      </c>
      <c r="K14980" s="54">
        <v>44</v>
      </c>
      <c r="L14980" s="55">
        <v>-2735.55</v>
      </c>
      <c r="M14980" s="39"/>
      <c r="N14980" s="53">
        <v>43808</v>
      </c>
      <c r="O14980" s="54">
        <v>44</v>
      </c>
      <c r="P14980" s="55">
        <v>12181.626887484999</v>
      </c>
      <c r="Q14980" s="39"/>
      <c r="R14980" s="77">
        <f t="shared" si="699"/>
        <v>-9.8939071365005626E-2</v>
      </c>
      <c r="S14980" s="78">
        <f t="shared" si="700"/>
        <v>18372.573304242625</v>
      </c>
      <c r="T14980" s="79">
        <f t="shared" si="701"/>
        <v>-1205.2388519627498</v>
      </c>
    </row>
    <row r="14981" spans="2:20">
      <c r="B14981" s="62">
        <v>43808</v>
      </c>
      <c r="C14981" s="63">
        <v>45</v>
      </c>
      <c r="D14981" s="64">
        <v>1.8546499999999999</v>
      </c>
      <c r="E14981" s="39"/>
      <c r="F14981" s="53">
        <v>43808</v>
      </c>
      <c r="G14981" s="54">
        <v>45</v>
      </c>
      <c r="H14981" s="55">
        <v>27759.341669429999</v>
      </c>
      <c r="I14981" s="39"/>
      <c r="J14981" s="53">
        <v>43808</v>
      </c>
      <c r="K14981" s="54">
        <v>45</v>
      </c>
      <c r="L14981" s="55">
        <v>-2201.34</v>
      </c>
      <c r="M14981" s="39"/>
      <c r="N14981" s="53">
        <v>43808</v>
      </c>
      <c r="O14981" s="54">
        <v>45</v>
      </c>
      <c r="P14981" s="55">
        <v>11818.398781776301</v>
      </c>
      <c r="Q14981" s="39"/>
      <c r="R14981" s="77">
        <f t="shared" si="699"/>
        <v>-7.9300871980844845E-2</v>
      </c>
      <c r="S14981" s="78">
        <f t="shared" si="700"/>
        <v>21918.993300621416</v>
      </c>
      <c r="T14981" s="79">
        <f t="shared" si="701"/>
        <v>-937.20932881221506</v>
      </c>
    </row>
    <row r="14982" spans="2:20">
      <c r="B14982" s="62">
        <v>43808</v>
      </c>
      <c r="C14982" s="63">
        <v>46</v>
      </c>
      <c r="D14982" s="64">
        <v>2.0079500000000001</v>
      </c>
      <c r="E14982" s="39"/>
      <c r="F14982" s="53">
        <v>43808</v>
      </c>
      <c r="G14982" s="54">
        <v>46</v>
      </c>
      <c r="H14982" s="55">
        <v>25788.375760167801</v>
      </c>
      <c r="I14982" s="39"/>
      <c r="J14982" s="53">
        <v>43808</v>
      </c>
      <c r="K14982" s="54">
        <v>46</v>
      </c>
      <c r="L14982" s="55">
        <v>-2118.9</v>
      </c>
      <c r="M14982" s="39"/>
      <c r="N14982" s="53">
        <v>43808</v>
      </c>
      <c r="O14982" s="54">
        <v>46</v>
      </c>
      <c r="P14982" s="55">
        <v>10923.7460104159</v>
      </c>
      <c r="Q14982" s="39"/>
      <c r="R14982" s="77">
        <f t="shared" si="699"/>
        <v>-8.2164926543098149E-2</v>
      </c>
      <c r="S14982" s="78">
        <f t="shared" si="700"/>
        <v>21934.335801614608</v>
      </c>
      <c r="T14982" s="79">
        <f t="shared" si="701"/>
        <v>-897.54878852128388</v>
      </c>
    </row>
    <row r="14983" spans="2:20">
      <c r="B14983" s="62">
        <v>43808</v>
      </c>
      <c r="C14983" s="63">
        <v>47</v>
      </c>
      <c r="D14983" s="64">
        <v>2.6469200000000002</v>
      </c>
      <c r="E14983" s="39"/>
      <c r="F14983" s="53">
        <v>43808</v>
      </c>
      <c r="G14983" s="54">
        <v>47</v>
      </c>
      <c r="H14983" s="55">
        <v>23428.3000186346</v>
      </c>
      <c r="I14983" s="39"/>
      <c r="J14983" s="53">
        <v>43808</v>
      </c>
      <c r="K14983" s="54">
        <v>47</v>
      </c>
      <c r="L14983" s="55">
        <v>-4854.42</v>
      </c>
      <c r="M14983" s="39"/>
      <c r="N14983" s="53">
        <v>43808</v>
      </c>
      <c r="O14983" s="54">
        <v>47</v>
      </c>
      <c r="P14983" s="55">
        <v>9631.5965713988007</v>
      </c>
      <c r="Q14983" s="39"/>
      <c r="R14983" s="77">
        <f t="shared" si="699"/>
        <v>-0.20720325401923531</v>
      </c>
      <c r="S14983" s="78">
        <f t="shared" si="700"/>
        <v>25494.065596766915</v>
      </c>
      <c r="T14983" s="79">
        <f t="shared" si="701"/>
        <v>-1995.6981509943416</v>
      </c>
    </row>
    <row r="14984" spans="2:20">
      <c r="B14984" s="62">
        <v>43808</v>
      </c>
      <c r="C14984" s="63">
        <v>48</v>
      </c>
      <c r="D14984" s="64">
        <v>4.4454200000000004</v>
      </c>
      <c r="E14984" s="39"/>
      <c r="F14984" s="53">
        <v>43808</v>
      </c>
      <c r="G14984" s="54">
        <v>48</v>
      </c>
      <c r="H14984" s="55">
        <v>22230.603593264801</v>
      </c>
      <c r="I14984" s="39"/>
      <c r="J14984" s="53">
        <v>43808</v>
      </c>
      <c r="K14984" s="54">
        <v>48</v>
      </c>
      <c r="L14984" s="55">
        <v>21761.279999999999</v>
      </c>
      <c r="M14984" s="39"/>
      <c r="N14984" s="53">
        <v>43808</v>
      </c>
      <c r="O14984" s="54">
        <v>48</v>
      </c>
      <c r="P14984" s="55">
        <v>9032.7893286438994</v>
      </c>
      <c r="Q14984" s="39"/>
      <c r="R14984" s="77">
        <f t="shared" si="699"/>
        <v>0.97888840078966666</v>
      </c>
      <c r="S14984" s="78">
        <f t="shared" si="700"/>
        <v>40154.542337340165</v>
      </c>
      <c r="T14984" s="79">
        <f t="shared" si="701"/>
        <v>8842.092700586194</v>
      </c>
    </row>
    <row r="14985" spans="2:20">
      <c r="B14985" s="62">
        <v>43809</v>
      </c>
      <c r="C14985" s="63">
        <v>1</v>
      </c>
      <c r="D14985" s="64">
        <v>4.7038200000000003</v>
      </c>
      <c r="E14985" s="39"/>
      <c r="F14985" s="53">
        <v>43809</v>
      </c>
      <c r="G14985" s="54">
        <v>1</v>
      </c>
      <c r="H14985" s="55">
        <v>23092.608852529102</v>
      </c>
      <c r="I14985" s="39"/>
      <c r="J14985" s="53">
        <v>43809</v>
      </c>
      <c r="K14985" s="54">
        <v>1</v>
      </c>
      <c r="L14985" s="55">
        <v>5878.67</v>
      </c>
      <c r="M14985" s="39"/>
      <c r="N14985" s="53">
        <v>43809</v>
      </c>
      <c r="O14985" s="54">
        <v>1</v>
      </c>
      <c r="P14985" s="55">
        <v>10141.4286742922</v>
      </c>
      <c r="Q14985" s="39"/>
      <c r="R14985" s="77">
        <f t="shared" si="699"/>
        <v>0.25456933157884276</v>
      </c>
      <c r="S14985" s="78">
        <f t="shared" si="700"/>
        <v>47703.45502670914</v>
      </c>
      <c r="T14985" s="79">
        <f t="shared" si="701"/>
        <v>2581.6967188690746</v>
      </c>
    </row>
    <row r="14986" spans="2:20">
      <c r="B14986" s="62">
        <v>43809</v>
      </c>
      <c r="C14986" s="63">
        <v>2</v>
      </c>
      <c r="D14986" s="64">
        <v>5.8702100000000002</v>
      </c>
      <c r="E14986" s="39"/>
      <c r="F14986" s="53">
        <v>43809</v>
      </c>
      <c r="G14986" s="54">
        <v>2</v>
      </c>
      <c r="H14986" s="55">
        <v>23272.299536851398</v>
      </c>
      <c r="I14986" s="39"/>
      <c r="J14986" s="53">
        <v>43809</v>
      </c>
      <c r="K14986" s="54">
        <v>2</v>
      </c>
      <c r="L14986" s="55">
        <v>7867.94</v>
      </c>
      <c r="M14986" s="39"/>
      <c r="N14986" s="53">
        <v>43809</v>
      </c>
      <c r="O14986" s="54">
        <v>2</v>
      </c>
      <c r="P14986" s="55">
        <v>10249.932891863</v>
      </c>
      <c r="Q14986" s="39"/>
      <c r="R14986" s="77">
        <f t="shared" ref="R14986:R15049" si="702">L14986/H14986</f>
        <v>0.33808176057295986</v>
      </c>
      <c r="S14986" s="78">
        <f t="shared" ref="S14986:S15049" si="703">P14986*D14986</f>
        <v>60169.258561143099</v>
      </c>
      <c r="T14986" s="79">
        <f t="shared" ref="T14986:T15049" si="704">P14986*R14986</f>
        <v>3465.3153578357328</v>
      </c>
    </row>
    <row r="14987" spans="2:20">
      <c r="B14987" s="62">
        <v>43809</v>
      </c>
      <c r="C14987" s="63">
        <v>3</v>
      </c>
      <c r="D14987" s="64">
        <v>6.43492</v>
      </c>
      <c r="E14987" s="39"/>
      <c r="F14987" s="53">
        <v>43809</v>
      </c>
      <c r="G14987" s="54">
        <v>3</v>
      </c>
      <c r="H14987" s="55">
        <v>23042.947623064501</v>
      </c>
      <c r="I14987" s="39"/>
      <c r="J14987" s="53">
        <v>43809</v>
      </c>
      <c r="K14987" s="54">
        <v>3</v>
      </c>
      <c r="L14987" s="55">
        <v>-2120.4299999999998</v>
      </c>
      <c r="M14987" s="39"/>
      <c r="N14987" s="53">
        <v>43809</v>
      </c>
      <c r="O14987" s="54">
        <v>3</v>
      </c>
      <c r="P14987" s="55">
        <v>10110.339104033201</v>
      </c>
      <c r="Q14987" s="39"/>
      <c r="R14987" s="77">
        <f t="shared" si="702"/>
        <v>-9.2020779402266509E-2</v>
      </c>
      <c r="S14987" s="78">
        <f t="shared" si="703"/>
        <v>65059.223307325323</v>
      </c>
      <c r="T14987" s="79">
        <f t="shared" si="704"/>
        <v>-930.36128437434797</v>
      </c>
    </row>
    <row r="14988" spans="2:20">
      <c r="B14988" s="62">
        <v>43809</v>
      </c>
      <c r="C14988" s="63">
        <v>4</v>
      </c>
      <c r="D14988" s="64">
        <v>7.22506</v>
      </c>
      <c r="E14988" s="39"/>
      <c r="F14988" s="53">
        <v>43809</v>
      </c>
      <c r="G14988" s="54">
        <v>4</v>
      </c>
      <c r="H14988" s="55">
        <v>22557.287205990699</v>
      </c>
      <c r="I14988" s="39"/>
      <c r="J14988" s="53">
        <v>43809</v>
      </c>
      <c r="K14988" s="54">
        <v>4</v>
      </c>
      <c r="L14988" s="55">
        <v>1643.34</v>
      </c>
      <c r="M14988" s="39"/>
      <c r="N14988" s="53">
        <v>43809</v>
      </c>
      <c r="O14988" s="54">
        <v>4</v>
      </c>
      <c r="P14988" s="55">
        <v>9820.3390061381997</v>
      </c>
      <c r="Q14988" s="39"/>
      <c r="R14988" s="77">
        <f t="shared" si="702"/>
        <v>7.2851845392276002E-2</v>
      </c>
      <c r="S14988" s="78">
        <f t="shared" si="703"/>
        <v>70952.53853968886</v>
      </c>
      <c r="T14988" s="79">
        <f t="shared" si="704"/>
        <v>715.42981897491745</v>
      </c>
    </row>
    <row r="14989" spans="2:20">
      <c r="B14989" s="62">
        <v>43809</v>
      </c>
      <c r="C14989" s="63">
        <v>5</v>
      </c>
      <c r="D14989" s="64">
        <v>8.2995599999999996</v>
      </c>
      <c r="E14989" s="39"/>
      <c r="F14989" s="53">
        <v>43809</v>
      </c>
      <c r="G14989" s="54">
        <v>5</v>
      </c>
      <c r="H14989" s="55">
        <v>21761.009504103</v>
      </c>
      <c r="I14989" s="39"/>
      <c r="J14989" s="53">
        <v>43809</v>
      </c>
      <c r="K14989" s="54">
        <v>5</v>
      </c>
      <c r="L14989" s="55">
        <v>-169.52</v>
      </c>
      <c r="M14989" s="39"/>
      <c r="N14989" s="53">
        <v>43809</v>
      </c>
      <c r="O14989" s="54">
        <v>5</v>
      </c>
      <c r="P14989" s="55">
        <v>8874.0501528265995</v>
      </c>
      <c r="Q14989" s="39"/>
      <c r="R14989" s="77">
        <f t="shared" si="702"/>
        <v>-7.7900797740121991E-3</v>
      </c>
      <c r="S14989" s="78">
        <f t="shared" si="703"/>
        <v>73650.711686393523</v>
      </c>
      <c r="T14989" s="79">
        <f t="shared" si="704"/>
        <v>-69.12955860910435</v>
      </c>
    </row>
    <row r="14990" spans="2:20">
      <c r="B14990" s="62">
        <v>43809</v>
      </c>
      <c r="C14990" s="63">
        <v>6</v>
      </c>
      <c r="D14990" s="64">
        <v>8.5937599999999996</v>
      </c>
      <c r="E14990" s="39"/>
      <c r="F14990" s="53">
        <v>43809</v>
      </c>
      <c r="G14990" s="54">
        <v>6</v>
      </c>
      <c r="H14990" s="55">
        <v>21979.504882461199</v>
      </c>
      <c r="I14990" s="39"/>
      <c r="J14990" s="53">
        <v>43809</v>
      </c>
      <c r="K14990" s="54">
        <v>6</v>
      </c>
      <c r="L14990" s="55">
        <v>-2809.57</v>
      </c>
      <c r="M14990" s="39"/>
      <c r="N14990" s="53">
        <v>43809</v>
      </c>
      <c r="O14990" s="54">
        <v>6</v>
      </c>
      <c r="P14990" s="55">
        <v>9036.1956704991007</v>
      </c>
      <c r="Q14990" s="39"/>
      <c r="R14990" s="77">
        <f t="shared" si="702"/>
        <v>-0.12782681025003112</v>
      </c>
      <c r="S14990" s="78">
        <f t="shared" si="703"/>
        <v>77654.896905308342</v>
      </c>
      <c r="T14990" s="79">
        <f t="shared" si="704"/>
        <v>-1155.0680693550412</v>
      </c>
    </row>
    <row r="14991" spans="2:20">
      <c r="B14991" s="62">
        <v>43809</v>
      </c>
      <c r="C14991" s="63">
        <v>7</v>
      </c>
      <c r="D14991" s="64">
        <v>9.8761799999999997</v>
      </c>
      <c r="E14991" s="39"/>
      <c r="F14991" s="53">
        <v>43809</v>
      </c>
      <c r="G14991" s="54">
        <v>7</v>
      </c>
      <c r="H14991" s="55">
        <v>22843.8707466175</v>
      </c>
      <c r="I14991" s="39"/>
      <c r="J14991" s="53">
        <v>43809</v>
      </c>
      <c r="K14991" s="54">
        <v>7</v>
      </c>
      <c r="L14991" s="55">
        <v>12743.01</v>
      </c>
      <c r="M14991" s="39"/>
      <c r="N14991" s="53">
        <v>43809</v>
      </c>
      <c r="O14991" s="54">
        <v>7</v>
      </c>
      <c r="P14991" s="55">
        <v>10410.047330797201</v>
      </c>
      <c r="Q14991" s="39"/>
      <c r="R14991" s="77">
        <f t="shared" si="702"/>
        <v>0.55783059453209616</v>
      </c>
      <c r="S14991" s="78">
        <f t="shared" si="703"/>
        <v>102811.5012474727</v>
      </c>
      <c r="T14991" s="79">
        <f t="shared" si="704"/>
        <v>5807.0428916458632</v>
      </c>
    </row>
    <row r="14992" spans="2:20">
      <c r="B14992" s="62">
        <v>43809</v>
      </c>
      <c r="C14992" s="63">
        <v>8</v>
      </c>
      <c r="D14992" s="64">
        <v>9.1079799999999995</v>
      </c>
      <c r="E14992" s="39"/>
      <c r="F14992" s="53">
        <v>43809</v>
      </c>
      <c r="G14992" s="54">
        <v>8</v>
      </c>
      <c r="H14992" s="55">
        <v>22723.3064603479</v>
      </c>
      <c r="I14992" s="39"/>
      <c r="J14992" s="53">
        <v>43809</v>
      </c>
      <c r="K14992" s="54">
        <v>8</v>
      </c>
      <c r="L14992" s="55">
        <v>-1895.54</v>
      </c>
      <c r="M14992" s="39"/>
      <c r="N14992" s="53">
        <v>43809</v>
      </c>
      <c r="O14992" s="54">
        <v>8</v>
      </c>
      <c r="P14992" s="55">
        <v>10498.3833332143</v>
      </c>
      <c r="Q14992" s="39"/>
      <c r="R14992" s="77">
        <f t="shared" si="702"/>
        <v>-8.3418317809853579E-2</v>
      </c>
      <c r="S14992" s="78">
        <f t="shared" si="703"/>
        <v>95619.065431249182</v>
      </c>
      <c r="T14992" s="79">
        <f t="shared" si="704"/>
        <v>-875.75747737974041</v>
      </c>
    </row>
    <row r="14993" spans="2:20">
      <c r="B14993" s="62">
        <v>43809</v>
      </c>
      <c r="C14993" s="63">
        <v>9</v>
      </c>
      <c r="D14993" s="64">
        <v>10.071540000000001</v>
      </c>
      <c r="E14993" s="39"/>
      <c r="F14993" s="53">
        <v>43809</v>
      </c>
      <c r="G14993" s="54">
        <v>9</v>
      </c>
      <c r="H14993" s="55">
        <v>23096.759852178599</v>
      </c>
      <c r="I14993" s="39"/>
      <c r="J14993" s="53">
        <v>43809</v>
      </c>
      <c r="K14993" s="54">
        <v>9</v>
      </c>
      <c r="L14993" s="55">
        <v>10431.75</v>
      </c>
      <c r="M14993" s="39"/>
      <c r="N14993" s="53">
        <v>43809</v>
      </c>
      <c r="O14993" s="54">
        <v>9</v>
      </c>
      <c r="P14993" s="55">
        <v>11009.168502607001</v>
      </c>
      <c r="Q14993" s="39"/>
      <c r="R14993" s="77">
        <f t="shared" si="702"/>
        <v>0.45165426089045241</v>
      </c>
      <c r="S14993" s="78">
        <f t="shared" si="703"/>
        <v>110879.28094074652</v>
      </c>
      <c r="T14993" s="79">
        <f t="shared" si="704"/>
        <v>4972.3378630634134</v>
      </c>
    </row>
    <row r="14994" spans="2:20">
      <c r="B14994" s="62">
        <v>43809</v>
      </c>
      <c r="C14994" s="63">
        <v>10</v>
      </c>
      <c r="D14994" s="64">
        <v>9.1176600000000008</v>
      </c>
      <c r="E14994" s="39"/>
      <c r="F14994" s="53">
        <v>43809</v>
      </c>
      <c r="G14994" s="54">
        <v>10</v>
      </c>
      <c r="H14994" s="55">
        <v>23165.856161526499</v>
      </c>
      <c r="I14994" s="39"/>
      <c r="J14994" s="53">
        <v>43809</v>
      </c>
      <c r="K14994" s="54">
        <v>10</v>
      </c>
      <c r="L14994" s="55">
        <v>904.85</v>
      </c>
      <c r="M14994" s="39"/>
      <c r="N14994" s="53">
        <v>43809</v>
      </c>
      <c r="O14994" s="54">
        <v>10</v>
      </c>
      <c r="P14994" s="55">
        <v>11119.6264465818</v>
      </c>
      <c r="Q14994" s="39"/>
      <c r="R14994" s="77">
        <f t="shared" si="702"/>
        <v>3.9059639915349262E-2</v>
      </c>
      <c r="S14994" s="78">
        <f t="shared" si="703"/>
        <v>101384.97326694103</v>
      </c>
      <c r="T14994" s="79">
        <f t="shared" si="704"/>
        <v>434.32860499667976</v>
      </c>
    </row>
    <row r="14995" spans="2:20">
      <c r="B14995" s="62">
        <v>43809</v>
      </c>
      <c r="C14995" s="63">
        <v>11</v>
      </c>
      <c r="D14995" s="64">
        <v>12.57563</v>
      </c>
      <c r="E14995" s="39"/>
      <c r="F14995" s="53">
        <v>43809</v>
      </c>
      <c r="G14995" s="54">
        <v>11</v>
      </c>
      <c r="H14995" s="55">
        <v>23442.664147931599</v>
      </c>
      <c r="I14995" s="39"/>
      <c r="J14995" s="53">
        <v>43809</v>
      </c>
      <c r="K14995" s="54">
        <v>11</v>
      </c>
      <c r="L14995" s="55">
        <v>-98.13</v>
      </c>
      <c r="M14995" s="39"/>
      <c r="N14995" s="53">
        <v>43809</v>
      </c>
      <c r="O14995" s="54">
        <v>11</v>
      </c>
      <c r="P14995" s="55">
        <v>11467.4694740983</v>
      </c>
      <c r="Q14995" s="39"/>
      <c r="R14995" s="77">
        <f t="shared" si="702"/>
        <v>-4.185957678733295E-3</v>
      </c>
      <c r="S14995" s="78">
        <f t="shared" si="703"/>
        <v>144210.6531425548</v>
      </c>
      <c r="T14995" s="79">
        <f t="shared" si="704"/>
        <v>-48.002341900741435</v>
      </c>
    </row>
    <row r="14996" spans="2:20">
      <c r="B14996" s="62">
        <v>43809</v>
      </c>
      <c r="C14996" s="63">
        <v>12</v>
      </c>
      <c r="D14996" s="64">
        <v>12.312379999999999</v>
      </c>
      <c r="E14996" s="39"/>
      <c r="F14996" s="53">
        <v>43809</v>
      </c>
      <c r="G14996" s="54">
        <v>12</v>
      </c>
      <c r="H14996" s="55">
        <v>24613.490370998399</v>
      </c>
      <c r="I14996" s="39"/>
      <c r="J14996" s="53">
        <v>43809</v>
      </c>
      <c r="K14996" s="54">
        <v>12</v>
      </c>
      <c r="L14996" s="55">
        <v>-75.8</v>
      </c>
      <c r="M14996" s="39"/>
      <c r="N14996" s="53">
        <v>43809</v>
      </c>
      <c r="O14996" s="54">
        <v>12</v>
      </c>
      <c r="P14996" s="55">
        <v>12068.470283495501</v>
      </c>
      <c r="Q14996" s="39"/>
      <c r="R14996" s="77">
        <f t="shared" si="702"/>
        <v>-3.0796119874698337E-3</v>
      </c>
      <c r="S14996" s="78">
        <f t="shared" si="703"/>
        <v>148591.59214910431</v>
      </c>
      <c r="T14996" s="79">
        <f t="shared" si="704"/>
        <v>-37.166205755476206</v>
      </c>
    </row>
    <row r="14997" spans="2:20">
      <c r="B14997" s="62">
        <v>43809</v>
      </c>
      <c r="C14997" s="63">
        <v>13</v>
      </c>
      <c r="D14997" s="64">
        <v>9.3797300000000003</v>
      </c>
      <c r="E14997" s="39"/>
      <c r="F14997" s="53">
        <v>43809</v>
      </c>
      <c r="G14997" s="54">
        <v>13</v>
      </c>
      <c r="H14997" s="55">
        <v>27428.5099072343</v>
      </c>
      <c r="I14997" s="39"/>
      <c r="J14997" s="53">
        <v>43809</v>
      </c>
      <c r="K14997" s="54">
        <v>13</v>
      </c>
      <c r="L14997" s="55">
        <v>27665.22</v>
      </c>
      <c r="M14997" s="39"/>
      <c r="N14997" s="53">
        <v>43809</v>
      </c>
      <c r="O14997" s="54">
        <v>13</v>
      </c>
      <c r="P14997" s="55">
        <v>13864.208161189399</v>
      </c>
      <c r="Q14997" s="39"/>
      <c r="R14997" s="77">
        <f t="shared" si="702"/>
        <v>1.0086300748223755</v>
      </c>
      <c r="S14997" s="78">
        <f t="shared" si="703"/>
        <v>130042.52921575305</v>
      </c>
      <c r="T14997" s="79">
        <f t="shared" si="704"/>
        <v>13983.857314973453</v>
      </c>
    </row>
    <row r="14998" spans="2:20">
      <c r="B14998" s="62">
        <v>43809</v>
      </c>
      <c r="C14998" s="63">
        <v>14</v>
      </c>
      <c r="D14998" s="64">
        <v>7.9892399999999997</v>
      </c>
      <c r="E14998" s="39"/>
      <c r="F14998" s="53">
        <v>43809</v>
      </c>
      <c r="G14998" s="54">
        <v>14</v>
      </c>
      <c r="H14998" s="55">
        <v>30391.056411962101</v>
      </c>
      <c r="I14998" s="39"/>
      <c r="J14998" s="53">
        <v>43809</v>
      </c>
      <c r="K14998" s="54">
        <v>14</v>
      </c>
      <c r="L14998" s="55">
        <v>32138.41</v>
      </c>
      <c r="M14998" s="39"/>
      <c r="N14998" s="53">
        <v>43809</v>
      </c>
      <c r="O14998" s="54">
        <v>14</v>
      </c>
      <c r="P14998" s="55">
        <v>15374.590994301099</v>
      </c>
      <c r="Q14998" s="39"/>
      <c r="R14998" s="77">
        <f t="shared" si="702"/>
        <v>1.0574956514953566</v>
      </c>
      <c r="S14998" s="78">
        <f t="shared" si="703"/>
        <v>122831.2973553101</v>
      </c>
      <c r="T14998" s="79">
        <f t="shared" si="704"/>
        <v>16258.563119993083</v>
      </c>
    </row>
    <row r="14999" spans="2:20">
      <c r="B14999" s="62">
        <v>43809</v>
      </c>
      <c r="C14999" s="63">
        <v>15</v>
      </c>
      <c r="D14999" s="64">
        <v>6.9233500000000001</v>
      </c>
      <c r="E14999" s="39"/>
      <c r="F14999" s="53">
        <v>43809</v>
      </c>
      <c r="G14999" s="54">
        <v>15</v>
      </c>
      <c r="H14999" s="55">
        <v>32887.265217235697</v>
      </c>
      <c r="I14999" s="39"/>
      <c r="J14999" s="53">
        <v>43809</v>
      </c>
      <c r="K14999" s="54">
        <v>15</v>
      </c>
      <c r="L14999" s="55">
        <v>28086.78</v>
      </c>
      <c r="M14999" s="39"/>
      <c r="N14999" s="53">
        <v>43809</v>
      </c>
      <c r="O14999" s="54">
        <v>15</v>
      </c>
      <c r="P14999" s="55">
        <v>16132.3668590159</v>
      </c>
      <c r="Q14999" s="39"/>
      <c r="R14999" s="77">
        <f t="shared" si="702"/>
        <v>0.85403209462610352</v>
      </c>
      <c r="S14999" s="78">
        <f t="shared" si="703"/>
        <v>111690.02209336773</v>
      </c>
      <c r="T14999" s="79">
        <f t="shared" si="704"/>
        <v>13777.559059882084</v>
      </c>
    </row>
    <row r="15000" spans="2:20">
      <c r="B15000" s="62">
        <v>43809</v>
      </c>
      <c r="C15000" s="63">
        <v>16</v>
      </c>
      <c r="D15000" s="64">
        <v>6.2033699999999996</v>
      </c>
      <c r="E15000" s="39"/>
      <c r="F15000" s="53">
        <v>43809</v>
      </c>
      <c r="G15000" s="54">
        <v>16</v>
      </c>
      <c r="H15000" s="55">
        <v>34382.400687861402</v>
      </c>
      <c r="I15000" s="39"/>
      <c r="J15000" s="53">
        <v>43809</v>
      </c>
      <c r="K15000" s="54">
        <v>16</v>
      </c>
      <c r="L15000" s="55">
        <v>38102.74</v>
      </c>
      <c r="M15000" s="39"/>
      <c r="N15000" s="53">
        <v>43809</v>
      </c>
      <c r="O15000" s="54">
        <v>16</v>
      </c>
      <c r="P15000" s="55">
        <v>16762.066445078199</v>
      </c>
      <c r="Q15000" s="39"/>
      <c r="R15000" s="77">
        <f t="shared" si="702"/>
        <v>1.1082047570183793</v>
      </c>
      <c r="S15000" s="78">
        <f t="shared" si="703"/>
        <v>103981.30012340474</v>
      </c>
      <c r="T15000" s="79">
        <f t="shared" si="704"/>
        <v>18575.801771893814</v>
      </c>
    </row>
    <row r="15001" spans="2:20">
      <c r="B15001" s="62">
        <v>43809</v>
      </c>
      <c r="C15001" s="63">
        <v>17</v>
      </c>
      <c r="D15001" s="64">
        <v>4.8412600000000001</v>
      </c>
      <c r="E15001" s="39"/>
      <c r="F15001" s="53">
        <v>43809</v>
      </c>
      <c r="G15001" s="54">
        <v>17</v>
      </c>
      <c r="H15001" s="55">
        <v>35229.238826913002</v>
      </c>
      <c r="I15001" s="39"/>
      <c r="J15001" s="53">
        <v>43809</v>
      </c>
      <c r="K15001" s="54">
        <v>17</v>
      </c>
      <c r="L15001" s="55">
        <v>10201.81</v>
      </c>
      <c r="M15001" s="39"/>
      <c r="N15001" s="53">
        <v>43809</v>
      </c>
      <c r="O15001" s="54">
        <v>17</v>
      </c>
      <c r="P15001" s="55">
        <v>16986.397863968399</v>
      </c>
      <c r="Q15001" s="39"/>
      <c r="R15001" s="77">
        <f t="shared" si="702"/>
        <v>0.28958360554206569</v>
      </c>
      <c r="S15001" s="78">
        <f t="shared" si="703"/>
        <v>82235.568522915652</v>
      </c>
      <c r="T15001" s="79">
        <f t="shared" si="704"/>
        <v>4918.9823386200123</v>
      </c>
    </row>
    <row r="15002" spans="2:20">
      <c r="B15002" s="62">
        <v>43809</v>
      </c>
      <c r="C15002" s="63">
        <v>18</v>
      </c>
      <c r="D15002" s="64">
        <v>4.7412200000000002</v>
      </c>
      <c r="E15002" s="39"/>
      <c r="F15002" s="53">
        <v>43809</v>
      </c>
      <c r="G15002" s="54">
        <v>18</v>
      </c>
      <c r="H15002" s="55">
        <v>35171.483548444499</v>
      </c>
      <c r="I15002" s="39"/>
      <c r="J15002" s="53">
        <v>43809</v>
      </c>
      <c r="K15002" s="54">
        <v>18</v>
      </c>
      <c r="L15002" s="55">
        <v>5213.21</v>
      </c>
      <c r="M15002" s="39"/>
      <c r="N15002" s="53">
        <v>43809</v>
      </c>
      <c r="O15002" s="54">
        <v>18</v>
      </c>
      <c r="P15002" s="55">
        <v>16928.547215546099</v>
      </c>
      <c r="Q15002" s="39"/>
      <c r="R15002" s="77">
        <f t="shared" si="702"/>
        <v>0.14822263589818235</v>
      </c>
      <c r="S15002" s="78">
        <f t="shared" si="703"/>
        <v>80261.966629291477</v>
      </c>
      <c r="T15002" s="79">
        <f t="shared" si="704"/>
        <v>2509.1938902150782</v>
      </c>
    </row>
    <row r="15003" spans="2:20">
      <c r="B15003" s="62">
        <v>43809</v>
      </c>
      <c r="C15003" s="63">
        <v>19</v>
      </c>
      <c r="D15003" s="64">
        <v>3.8749400000000001</v>
      </c>
      <c r="E15003" s="39"/>
      <c r="F15003" s="53">
        <v>43809</v>
      </c>
      <c r="G15003" s="54">
        <v>19</v>
      </c>
      <c r="H15003" s="55">
        <v>35825.990600482197</v>
      </c>
      <c r="I15003" s="39"/>
      <c r="J15003" s="53">
        <v>43809</v>
      </c>
      <c r="K15003" s="54">
        <v>19</v>
      </c>
      <c r="L15003" s="55">
        <v>-707.32</v>
      </c>
      <c r="M15003" s="39"/>
      <c r="N15003" s="53">
        <v>43809</v>
      </c>
      <c r="O15003" s="54">
        <v>19</v>
      </c>
      <c r="P15003" s="55">
        <v>17181.677747649101</v>
      </c>
      <c r="Q15003" s="39"/>
      <c r="R15003" s="77">
        <f t="shared" si="702"/>
        <v>-1.9743208440145127E-2</v>
      </c>
      <c r="S15003" s="78">
        <f t="shared" si="703"/>
        <v>66577.970371475414</v>
      </c>
      <c r="T15003" s="79">
        <f t="shared" si="704"/>
        <v>-339.22144512323945</v>
      </c>
    </row>
    <row r="15004" spans="2:20">
      <c r="B15004" s="62">
        <v>43809</v>
      </c>
      <c r="C15004" s="63">
        <v>20</v>
      </c>
      <c r="D15004" s="64">
        <v>4.1596599999999997</v>
      </c>
      <c r="E15004" s="39"/>
      <c r="F15004" s="53">
        <v>43809</v>
      </c>
      <c r="G15004" s="54">
        <v>20</v>
      </c>
      <c r="H15004" s="55">
        <v>35907.829916916802</v>
      </c>
      <c r="I15004" s="39"/>
      <c r="J15004" s="53">
        <v>43809</v>
      </c>
      <c r="K15004" s="54">
        <v>20</v>
      </c>
      <c r="L15004" s="55">
        <v>20162.03</v>
      </c>
      <c r="M15004" s="39"/>
      <c r="N15004" s="53">
        <v>43809</v>
      </c>
      <c r="O15004" s="54">
        <v>20</v>
      </c>
      <c r="P15004" s="55">
        <v>17205.5518496199</v>
      </c>
      <c r="Q15004" s="39"/>
      <c r="R15004" s="77">
        <f t="shared" si="702"/>
        <v>0.56149397072033347</v>
      </c>
      <c r="S15004" s="78">
        <f t="shared" si="703"/>
        <v>71569.245806789913</v>
      </c>
      <c r="T15004" s="79">
        <f t="shared" si="704"/>
        <v>9660.8136264776549</v>
      </c>
    </row>
    <row r="15005" spans="2:20">
      <c r="B15005" s="62">
        <v>43809</v>
      </c>
      <c r="C15005" s="63">
        <v>21</v>
      </c>
      <c r="D15005" s="64">
        <v>4.1033999999999997</v>
      </c>
      <c r="E15005" s="39"/>
      <c r="F15005" s="53">
        <v>43809</v>
      </c>
      <c r="G15005" s="54">
        <v>21</v>
      </c>
      <c r="H15005" s="55">
        <v>35590.051467300902</v>
      </c>
      <c r="I15005" s="39"/>
      <c r="J15005" s="53">
        <v>43809</v>
      </c>
      <c r="K15005" s="54">
        <v>21</v>
      </c>
      <c r="L15005" s="55">
        <v>43158.559999999998</v>
      </c>
      <c r="M15005" s="39"/>
      <c r="N15005" s="53">
        <v>43809</v>
      </c>
      <c r="O15005" s="54">
        <v>21</v>
      </c>
      <c r="P15005" s="55">
        <v>17007.386257326201</v>
      </c>
      <c r="Q15005" s="39"/>
      <c r="R15005" s="77">
        <f t="shared" si="702"/>
        <v>1.2126579822356487</v>
      </c>
      <c r="S15005" s="78">
        <f t="shared" si="703"/>
        <v>69788.108768312333</v>
      </c>
      <c r="T15005" s="79">
        <f t="shared" si="704"/>
        <v>20624.142701911493</v>
      </c>
    </row>
    <row r="15006" spans="2:20">
      <c r="B15006" s="62">
        <v>43809</v>
      </c>
      <c r="C15006" s="63">
        <v>22</v>
      </c>
      <c r="D15006" s="64">
        <v>3.5952799999999998</v>
      </c>
      <c r="E15006" s="39"/>
      <c r="F15006" s="53">
        <v>43809</v>
      </c>
      <c r="G15006" s="54">
        <v>22</v>
      </c>
      <c r="H15006" s="55">
        <v>35630.045301921098</v>
      </c>
      <c r="I15006" s="39"/>
      <c r="J15006" s="53">
        <v>43809</v>
      </c>
      <c r="K15006" s="54">
        <v>22</v>
      </c>
      <c r="L15006" s="55">
        <v>29517.82</v>
      </c>
      <c r="M15006" s="39"/>
      <c r="N15006" s="53">
        <v>43809</v>
      </c>
      <c r="O15006" s="54">
        <v>22</v>
      </c>
      <c r="P15006" s="55">
        <v>17060.813774056001</v>
      </c>
      <c r="Q15006" s="39"/>
      <c r="R15006" s="77">
        <f t="shared" si="702"/>
        <v>0.82845305836331506</v>
      </c>
      <c r="S15006" s="78">
        <f t="shared" si="703"/>
        <v>61338.402545588055</v>
      </c>
      <c r="T15006" s="79">
        <f t="shared" si="704"/>
        <v>14134.083349283666</v>
      </c>
    </row>
    <row r="15007" spans="2:20">
      <c r="B15007" s="62">
        <v>43809</v>
      </c>
      <c r="C15007" s="63">
        <v>23</v>
      </c>
      <c r="D15007" s="64">
        <v>2.8829699999999998</v>
      </c>
      <c r="E15007" s="39"/>
      <c r="F15007" s="53">
        <v>43809</v>
      </c>
      <c r="G15007" s="54">
        <v>23</v>
      </c>
      <c r="H15007" s="55">
        <v>35726.911208921003</v>
      </c>
      <c r="I15007" s="39"/>
      <c r="J15007" s="53">
        <v>43809</v>
      </c>
      <c r="K15007" s="54">
        <v>23</v>
      </c>
      <c r="L15007" s="55">
        <v>3284.31</v>
      </c>
      <c r="M15007" s="39"/>
      <c r="N15007" s="53">
        <v>43809</v>
      </c>
      <c r="O15007" s="54">
        <v>23</v>
      </c>
      <c r="P15007" s="55">
        <v>16827.081082623699</v>
      </c>
      <c r="Q15007" s="39"/>
      <c r="R15007" s="77">
        <f t="shared" si="702"/>
        <v>9.1928182114436707E-2</v>
      </c>
      <c r="S15007" s="78">
        <f t="shared" si="703"/>
        <v>48511.969948771643</v>
      </c>
      <c r="T15007" s="79">
        <f t="shared" si="704"/>
        <v>1546.8829742178243</v>
      </c>
    </row>
    <row r="15008" spans="2:20">
      <c r="B15008" s="62">
        <v>43809</v>
      </c>
      <c r="C15008" s="63">
        <v>24</v>
      </c>
      <c r="D15008" s="64">
        <v>3.1532900000000001</v>
      </c>
      <c r="E15008" s="39"/>
      <c r="F15008" s="53">
        <v>43809</v>
      </c>
      <c r="G15008" s="54">
        <v>24</v>
      </c>
      <c r="H15008" s="55">
        <v>34164.203299264896</v>
      </c>
      <c r="I15008" s="39"/>
      <c r="J15008" s="53">
        <v>43809</v>
      </c>
      <c r="K15008" s="54">
        <v>24</v>
      </c>
      <c r="L15008" s="55">
        <v>28661.1</v>
      </c>
      <c r="M15008" s="39"/>
      <c r="N15008" s="53">
        <v>43809</v>
      </c>
      <c r="O15008" s="54">
        <v>24</v>
      </c>
      <c r="P15008" s="55">
        <v>15246.250615455399</v>
      </c>
      <c r="Q15008" s="39"/>
      <c r="R15008" s="77">
        <f t="shared" si="702"/>
        <v>0.83892194847747825</v>
      </c>
      <c r="S15008" s="78">
        <f t="shared" si="703"/>
        <v>48075.849603209361</v>
      </c>
      <c r="T15008" s="79">
        <f t="shared" si="704"/>
        <v>12790.414273293796</v>
      </c>
    </row>
    <row r="15009" spans="2:20">
      <c r="B15009" s="62">
        <v>43809</v>
      </c>
      <c r="C15009" s="63">
        <v>25</v>
      </c>
      <c r="D15009" s="64">
        <v>3.4127700000000001</v>
      </c>
      <c r="E15009" s="39"/>
      <c r="F15009" s="53">
        <v>43809</v>
      </c>
      <c r="G15009" s="54">
        <v>25</v>
      </c>
      <c r="H15009" s="55">
        <v>34136.025131316899</v>
      </c>
      <c r="I15009" s="39"/>
      <c r="J15009" s="53">
        <v>43809</v>
      </c>
      <c r="K15009" s="54">
        <v>25</v>
      </c>
      <c r="L15009" s="55">
        <v>33098.21</v>
      </c>
      <c r="M15009" s="39"/>
      <c r="N15009" s="53">
        <v>43809</v>
      </c>
      <c r="O15009" s="54">
        <v>25</v>
      </c>
      <c r="P15009" s="55">
        <v>15203.493062638199</v>
      </c>
      <c r="Q15009" s="39"/>
      <c r="R15009" s="77">
        <f t="shared" si="702"/>
        <v>0.96959765739202031</v>
      </c>
      <c r="S15009" s="78">
        <f t="shared" si="703"/>
        <v>51886.025019379769</v>
      </c>
      <c r="T15009" s="79">
        <f t="shared" si="704"/>
        <v>14741.27125770983</v>
      </c>
    </row>
    <row r="15010" spans="2:20">
      <c r="B15010" s="62">
        <v>43809</v>
      </c>
      <c r="C15010" s="63">
        <v>26</v>
      </c>
      <c r="D15010" s="64">
        <v>3.0770300000000002</v>
      </c>
      <c r="E15010" s="39"/>
      <c r="F15010" s="53">
        <v>43809</v>
      </c>
      <c r="G15010" s="54">
        <v>26</v>
      </c>
      <c r="H15010" s="55">
        <v>35778.227024258398</v>
      </c>
      <c r="I15010" s="39"/>
      <c r="J15010" s="53">
        <v>43809</v>
      </c>
      <c r="K15010" s="54">
        <v>26</v>
      </c>
      <c r="L15010" s="55">
        <v>25363.91</v>
      </c>
      <c r="M15010" s="39"/>
      <c r="N15010" s="53">
        <v>43809</v>
      </c>
      <c r="O15010" s="54">
        <v>26</v>
      </c>
      <c r="P15010" s="55">
        <v>16870.937960986099</v>
      </c>
      <c r="Q15010" s="39"/>
      <c r="R15010" s="77">
        <f t="shared" si="702"/>
        <v>0.70892025987768292</v>
      </c>
      <c r="S15010" s="78">
        <f t="shared" si="703"/>
        <v>51912.382234093056</v>
      </c>
      <c r="T15010" s="79">
        <f t="shared" si="704"/>
        <v>11960.149723682531</v>
      </c>
    </row>
    <row r="15011" spans="2:20">
      <c r="B15011" s="62">
        <v>43809</v>
      </c>
      <c r="C15011" s="63">
        <v>27</v>
      </c>
      <c r="D15011" s="64">
        <v>2.7704599999999999</v>
      </c>
      <c r="E15011" s="39"/>
      <c r="F15011" s="53">
        <v>43809</v>
      </c>
      <c r="G15011" s="54">
        <v>27</v>
      </c>
      <c r="H15011" s="55">
        <v>35782.699191907603</v>
      </c>
      <c r="I15011" s="39"/>
      <c r="J15011" s="53">
        <v>43809</v>
      </c>
      <c r="K15011" s="54">
        <v>27</v>
      </c>
      <c r="L15011" s="55">
        <v>17976.169999999998</v>
      </c>
      <c r="M15011" s="39"/>
      <c r="N15011" s="53">
        <v>43809</v>
      </c>
      <c r="O15011" s="54">
        <v>27</v>
      </c>
      <c r="P15011" s="55">
        <v>16903.599179065699</v>
      </c>
      <c r="Q15011" s="39"/>
      <c r="R15011" s="77">
        <f t="shared" si="702"/>
        <v>0.50237043057012809</v>
      </c>
      <c r="S15011" s="78">
        <f t="shared" si="703"/>
        <v>46830.745381634355</v>
      </c>
      <c r="T15011" s="79">
        <f t="shared" si="704"/>
        <v>8491.8683977720993</v>
      </c>
    </row>
    <row r="15012" spans="2:20">
      <c r="B15012" s="62">
        <v>43809</v>
      </c>
      <c r="C15012" s="63">
        <v>28</v>
      </c>
      <c r="D15012" s="64">
        <v>2.53932</v>
      </c>
      <c r="E15012" s="39"/>
      <c r="F15012" s="53">
        <v>43809</v>
      </c>
      <c r="G15012" s="54">
        <v>28</v>
      </c>
      <c r="H15012" s="55">
        <v>35676.0127314169</v>
      </c>
      <c r="I15012" s="39"/>
      <c r="J15012" s="53">
        <v>43809</v>
      </c>
      <c r="K15012" s="54">
        <v>28</v>
      </c>
      <c r="L15012" s="55">
        <v>4805.3</v>
      </c>
      <c r="M15012" s="39"/>
      <c r="N15012" s="53">
        <v>43809</v>
      </c>
      <c r="O15012" s="54">
        <v>28</v>
      </c>
      <c r="P15012" s="55">
        <v>16841.784243534999</v>
      </c>
      <c r="Q15012" s="39"/>
      <c r="R15012" s="77">
        <f t="shared" si="702"/>
        <v>0.13469274260484754</v>
      </c>
      <c r="S15012" s="78">
        <f t="shared" si="703"/>
        <v>42766.679565293292</v>
      </c>
      <c r="T15012" s="79">
        <f t="shared" si="704"/>
        <v>2268.4661101208367</v>
      </c>
    </row>
    <row r="15013" spans="2:20">
      <c r="B15013" s="62">
        <v>43809</v>
      </c>
      <c r="C15013" s="63">
        <v>29</v>
      </c>
      <c r="D15013" s="64">
        <v>3.07057</v>
      </c>
      <c r="E15013" s="39"/>
      <c r="F15013" s="53">
        <v>43809</v>
      </c>
      <c r="G15013" s="54">
        <v>29</v>
      </c>
      <c r="H15013" s="55">
        <v>35827.997260898002</v>
      </c>
      <c r="I15013" s="39"/>
      <c r="J15013" s="53">
        <v>43809</v>
      </c>
      <c r="K15013" s="54">
        <v>29</v>
      </c>
      <c r="L15013" s="55">
        <v>30929.16</v>
      </c>
      <c r="M15013" s="39"/>
      <c r="N15013" s="53">
        <v>43809</v>
      </c>
      <c r="O15013" s="54">
        <v>29</v>
      </c>
      <c r="P15013" s="55">
        <v>16955.0734303879</v>
      </c>
      <c r="Q15013" s="39"/>
      <c r="R15013" s="77">
        <f t="shared" si="702"/>
        <v>0.86326790121075225</v>
      </c>
      <c r="S15013" s="78">
        <f t="shared" si="703"/>
        <v>52061.739823146178</v>
      </c>
      <c r="T15013" s="79">
        <f t="shared" si="704"/>
        <v>14636.770655125152</v>
      </c>
    </row>
    <row r="15014" spans="2:20">
      <c r="B15014" s="62">
        <v>43809</v>
      </c>
      <c r="C15014" s="63">
        <v>30</v>
      </c>
      <c r="D15014" s="64">
        <v>3.2586499999999998</v>
      </c>
      <c r="E15014" s="39"/>
      <c r="F15014" s="53">
        <v>43809</v>
      </c>
      <c r="G15014" s="54">
        <v>30</v>
      </c>
      <c r="H15014" s="55">
        <v>35776.175567197599</v>
      </c>
      <c r="I15014" s="39"/>
      <c r="J15014" s="53">
        <v>43809</v>
      </c>
      <c r="K15014" s="54">
        <v>30</v>
      </c>
      <c r="L15014" s="55">
        <v>16782.419999999998</v>
      </c>
      <c r="M15014" s="39"/>
      <c r="N15014" s="53">
        <v>43809</v>
      </c>
      <c r="O15014" s="54">
        <v>30</v>
      </c>
      <c r="P15014" s="55">
        <v>17021.418649441101</v>
      </c>
      <c r="Q15014" s="39"/>
      <c r="R15014" s="77">
        <f t="shared" si="702"/>
        <v>0.46909485807050422</v>
      </c>
      <c r="S15014" s="78">
        <f t="shared" si="703"/>
        <v>55466.845882001238</v>
      </c>
      <c r="T15014" s="79">
        <f t="shared" si="704"/>
        <v>7984.6599655182063</v>
      </c>
    </row>
    <row r="15015" spans="2:20">
      <c r="B15015" s="62">
        <v>43809</v>
      </c>
      <c r="C15015" s="63">
        <v>31</v>
      </c>
      <c r="D15015" s="64">
        <v>4.5523699999999998</v>
      </c>
      <c r="E15015" s="39"/>
      <c r="F15015" s="53">
        <v>43809</v>
      </c>
      <c r="G15015" s="54">
        <v>31</v>
      </c>
      <c r="H15015" s="55">
        <v>34973.775308633703</v>
      </c>
      <c r="I15015" s="39"/>
      <c r="J15015" s="53">
        <v>43809</v>
      </c>
      <c r="K15015" s="54">
        <v>31</v>
      </c>
      <c r="L15015" s="55">
        <v>9956.2900000000009</v>
      </c>
      <c r="M15015" s="39"/>
      <c r="N15015" s="53">
        <v>43809</v>
      </c>
      <c r="O15015" s="54">
        <v>31</v>
      </c>
      <c r="P15015" s="55">
        <v>16281.686658086999</v>
      </c>
      <c r="Q15015" s="39"/>
      <c r="R15015" s="77">
        <f t="shared" si="702"/>
        <v>0.28467873176797615</v>
      </c>
      <c r="S15015" s="78">
        <f t="shared" si="703"/>
        <v>74120.261891675516</v>
      </c>
      <c r="T15015" s="79">
        <f t="shared" si="704"/>
        <v>4635.0499088677843</v>
      </c>
    </row>
    <row r="15016" spans="2:20">
      <c r="B15016" s="62">
        <v>43809</v>
      </c>
      <c r="C15016" s="63">
        <v>32</v>
      </c>
      <c r="D15016" s="64">
        <v>4.5458499999999997</v>
      </c>
      <c r="E15016" s="39"/>
      <c r="F15016" s="53">
        <v>43809</v>
      </c>
      <c r="G15016" s="54">
        <v>32</v>
      </c>
      <c r="H15016" s="55">
        <v>35896.532128277802</v>
      </c>
      <c r="I15016" s="39"/>
      <c r="J15016" s="53">
        <v>43809</v>
      </c>
      <c r="K15016" s="54">
        <v>32</v>
      </c>
      <c r="L15016" s="55">
        <v>45636.73</v>
      </c>
      <c r="M15016" s="39"/>
      <c r="N15016" s="53">
        <v>43809</v>
      </c>
      <c r="O15016" s="54">
        <v>32</v>
      </c>
      <c r="P15016" s="55">
        <v>16687.404813964698</v>
      </c>
      <c r="Q15016" s="39"/>
      <c r="R15016" s="77">
        <f t="shared" si="702"/>
        <v>1.2713409149640189</v>
      </c>
      <c r="S15016" s="78">
        <f t="shared" si="703"/>
        <v>75858.439173561419</v>
      </c>
      <c r="T15016" s="79">
        <f t="shared" si="704"/>
        <v>21215.380504560853</v>
      </c>
    </row>
    <row r="15017" spans="2:20">
      <c r="B15017" s="62">
        <v>43809</v>
      </c>
      <c r="C15017" s="63">
        <v>33</v>
      </c>
      <c r="D15017" s="64">
        <v>2.7605200000000001</v>
      </c>
      <c r="E15017" s="39"/>
      <c r="F15017" s="53">
        <v>43809</v>
      </c>
      <c r="G15017" s="54">
        <v>33</v>
      </c>
      <c r="H15017" s="55">
        <v>37275.109042853001</v>
      </c>
      <c r="I15017" s="39"/>
      <c r="J15017" s="53">
        <v>43809</v>
      </c>
      <c r="K15017" s="54">
        <v>33</v>
      </c>
      <c r="L15017" s="55">
        <v>13945.84</v>
      </c>
      <c r="M15017" s="39"/>
      <c r="N15017" s="53">
        <v>43809</v>
      </c>
      <c r="O15017" s="54">
        <v>33</v>
      </c>
      <c r="P15017" s="55">
        <v>17291.077271340899</v>
      </c>
      <c r="Q15017" s="39"/>
      <c r="R15017" s="77">
        <f t="shared" si="702"/>
        <v>0.37413277541233447</v>
      </c>
      <c r="S15017" s="78">
        <f t="shared" si="703"/>
        <v>47732.364629081982</v>
      </c>
      <c r="T15017" s="79">
        <f t="shared" si="704"/>
        <v>6469.1587293959055</v>
      </c>
    </row>
    <row r="15018" spans="2:20">
      <c r="B15018" s="62">
        <v>43809</v>
      </c>
      <c r="C15018" s="63">
        <v>34</v>
      </c>
      <c r="D15018" s="64">
        <v>2.5970900000000001</v>
      </c>
      <c r="E15018" s="39"/>
      <c r="F15018" s="53">
        <v>43809</v>
      </c>
      <c r="G15018" s="54">
        <v>34</v>
      </c>
      <c r="H15018" s="55">
        <v>35469.3226302685</v>
      </c>
      <c r="I15018" s="39"/>
      <c r="J15018" s="53">
        <v>43809</v>
      </c>
      <c r="K15018" s="54">
        <v>34</v>
      </c>
      <c r="L15018" s="55">
        <v>17692.45</v>
      </c>
      <c r="M15018" s="39"/>
      <c r="N15018" s="53">
        <v>43809</v>
      </c>
      <c r="O15018" s="54">
        <v>34</v>
      </c>
      <c r="P15018" s="55">
        <v>15366.2245507681</v>
      </c>
      <c r="Q15018" s="39"/>
      <c r="R15018" s="77">
        <f t="shared" si="702"/>
        <v>0.49880992046072437</v>
      </c>
      <c r="S15018" s="78">
        <f t="shared" si="703"/>
        <v>39907.468118554323</v>
      </c>
      <c r="T15018" s="79">
        <f t="shared" si="704"/>
        <v>7664.8252459502655</v>
      </c>
    </row>
    <row r="15019" spans="2:20">
      <c r="B15019" s="62">
        <v>43809</v>
      </c>
      <c r="C15019" s="63">
        <v>35</v>
      </c>
      <c r="D15019" s="64">
        <v>2.66574</v>
      </c>
      <c r="E15019" s="39"/>
      <c r="F15019" s="53">
        <v>43809</v>
      </c>
      <c r="G15019" s="54">
        <v>35</v>
      </c>
      <c r="H15019" s="55">
        <v>35724.330156017597</v>
      </c>
      <c r="I15019" s="39"/>
      <c r="J15019" s="53">
        <v>43809</v>
      </c>
      <c r="K15019" s="54">
        <v>35</v>
      </c>
      <c r="L15019" s="55">
        <v>25421.3</v>
      </c>
      <c r="M15019" s="39"/>
      <c r="N15019" s="53">
        <v>43809</v>
      </c>
      <c r="O15019" s="54">
        <v>35</v>
      </c>
      <c r="P15019" s="55">
        <v>15554.152470642999</v>
      </c>
      <c r="Q15019" s="39"/>
      <c r="R15019" s="77">
        <f t="shared" si="702"/>
        <v>0.71159626755710914</v>
      </c>
      <c r="S15019" s="78">
        <f t="shared" si="703"/>
        <v>41463.326407091867</v>
      </c>
      <c r="T15019" s="79">
        <f t="shared" si="704"/>
        <v>11068.276843123745</v>
      </c>
    </row>
    <row r="15020" spans="2:20">
      <c r="B15020" s="62">
        <v>43809</v>
      </c>
      <c r="C15020" s="63">
        <v>36</v>
      </c>
      <c r="D15020" s="64">
        <v>2.6669900000000002</v>
      </c>
      <c r="E15020" s="39"/>
      <c r="F15020" s="53">
        <v>43809</v>
      </c>
      <c r="G15020" s="54">
        <v>36</v>
      </c>
      <c r="H15020" s="55">
        <v>35601.851262430799</v>
      </c>
      <c r="I15020" s="39"/>
      <c r="J15020" s="53">
        <v>43809</v>
      </c>
      <c r="K15020" s="54">
        <v>36</v>
      </c>
      <c r="L15020" s="55">
        <v>19345.18</v>
      </c>
      <c r="M15020" s="39"/>
      <c r="N15020" s="53">
        <v>43809</v>
      </c>
      <c r="O15020" s="54">
        <v>36</v>
      </c>
      <c r="P15020" s="55">
        <v>15550.6948965885</v>
      </c>
      <c r="Q15020" s="39"/>
      <c r="R15020" s="77">
        <f t="shared" si="702"/>
        <v>0.54337567609620885</v>
      </c>
      <c r="S15020" s="78">
        <f t="shared" si="703"/>
        <v>41473.547782252565</v>
      </c>
      <c r="T15020" s="79">
        <f t="shared" si="704"/>
        <v>8449.8693531996414</v>
      </c>
    </row>
    <row r="15021" spans="2:20">
      <c r="B15021" s="62">
        <v>43809</v>
      </c>
      <c r="C15021" s="63">
        <v>37</v>
      </c>
      <c r="D15021" s="64">
        <v>2.6186400000000001</v>
      </c>
      <c r="E15021" s="39"/>
      <c r="F15021" s="53">
        <v>43809</v>
      </c>
      <c r="G15021" s="54">
        <v>37</v>
      </c>
      <c r="H15021" s="55">
        <v>35351.418859899102</v>
      </c>
      <c r="I15021" s="39"/>
      <c r="J15021" s="53">
        <v>43809</v>
      </c>
      <c r="K15021" s="54">
        <v>37</v>
      </c>
      <c r="L15021" s="55">
        <v>21240.62</v>
      </c>
      <c r="M15021" s="39"/>
      <c r="N15021" s="53">
        <v>43809</v>
      </c>
      <c r="O15021" s="54">
        <v>37</v>
      </c>
      <c r="P15021" s="55">
        <v>15552.729326222599</v>
      </c>
      <c r="Q15021" s="39"/>
      <c r="R15021" s="77">
        <f t="shared" si="702"/>
        <v>0.60084207890434371</v>
      </c>
      <c r="S15021" s="78">
        <f t="shared" si="703"/>
        <v>40726.99912281955</v>
      </c>
      <c r="T15021" s="79">
        <f t="shared" si="704"/>
        <v>9344.7342210041388</v>
      </c>
    </row>
    <row r="15022" spans="2:20">
      <c r="B15022" s="62">
        <v>43809</v>
      </c>
      <c r="C15022" s="63">
        <v>38</v>
      </c>
      <c r="D15022" s="64">
        <v>2.42014</v>
      </c>
      <c r="E15022" s="39"/>
      <c r="F15022" s="53">
        <v>43809</v>
      </c>
      <c r="G15022" s="54">
        <v>38</v>
      </c>
      <c r="H15022" s="55">
        <v>34983.500861982298</v>
      </c>
      <c r="I15022" s="39"/>
      <c r="J15022" s="53">
        <v>43809</v>
      </c>
      <c r="K15022" s="54">
        <v>38</v>
      </c>
      <c r="L15022" s="55">
        <v>7042.68</v>
      </c>
      <c r="M15022" s="39"/>
      <c r="N15022" s="53">
        <v>43809</v>
      </c>
      <c r="O15022" s="54">
        <v>38</v>
      </c>
      <c r="P15022" s="55">
        <v>15400.5496673706</v>
      </c>
      <c r="Q15022" s="39"/>
      <c r="R15022" s="77">
        <f t="shared" si="702"/>
        <v>0.20131432893994633</v>
      </c>
      <c r="S15022" s="78">
        <f t="shared" si="703"/>
        <v>37271.486271990281</v>
      </c>
      <c r="T15022" s="79">
        <f t="shared" si="704"/>
        <v>3100.3513215930261</v>
      </c>
    </row>
    <row r="15023" spans="2:20">
      <c r="B15023" s="62">
        <v>43809</v>
      </c>
      <c r="C15023" s="63">
        <v>39</v>
      </c>
      <c r="D15023" s="64">
        <v>2.72858</v>
      </c>
      <c r="E15023" s="39"/>
      <c r="F15023" s="53">
        <v>43809</v>
      </c>
      <c r="G15023" s="54">
        <v>39</v>
      </c>
      <c r="H15023" s="55">
        <v>34090.277520547897</v>
      </c>
      <c r="I15023" s="39"/>
      <c r="J15023" s="53">
        <v>43809</v>
      </c>
      <c r="K15023" s="54">
        <v>39</v>
      </c>
      <c r="L15023" s="55">
        <v>18136.509999999998</v>
      </c>
      <c r="M15023" s="39"/>
      <c r="N15023" s="53">
        <v>43809</v>
      </c>
      <c r="O15023" s="54">
        <v>39</v>
      </c>
      <c r="P15023" s="55">
        <v>14765.2887094332</v>
      </c>
      <c r="Q15023" s="39"/>
      <c r="R15023" s="77">
        <f t="shared" si="702"/>
        <v>0.53201414946147696</v>
      </c>
      <c r="S15023" s="78">
        <f t="shared" si="703"/>
        <v>40288.271466785242</v>
      </c>
      <c r="T15023" s="79">
        <f t="shared" si="704"/>
        <v>7855.3425143022523</v>
      </c>
    </row>
    <row r="15024" spans="2:20">
      <c r="B15024" s="62">
        <v>43809</v>
      </c>
      <c r="C15024" s="63">
        <v>40</v>
      </c>
      <c r="D15024" s="64">
        <v>3.1006200000000002</v>
      </c>
      <c r="E15024" s="39"/>
      <c r="F15024" s="53">
        <v>43809</v>
      </c>
      <c r="G15024" s="54">
        <v>40</v>
      </c>
      <c r="H15024" s="55">
        <v>32987.435655186397</v>
      </c>
      <c r="I15024" s="39"/>
      <c r="J15024" s="53">
        <v>43809</v>
      </c>
      <c r="K15024" s="54">
        <v>40</v>
      </c>
      <c r="L15024" s="55">
        <v>21459.56</v>
      </c>
      <c r="M15024" s="39"/>
      <c r="N15024" s="53">
        <v>43809</v>
      </c>
      <c r="O15024" s="54">
        <v>40</v>
      </c>
      <c r="P15024" s="55">
        <v>14205.784054966</v>
      </c>
      <c r="Q15024" s="39"/>
      <c r="R15024" s="77">
        <f t="shared" si="702"/>
        <v>0.6505373810900047</v>
      </c>
      <c r="S15024" s="78">
        <f t="shared" si="703"/>
        <v>44046.738156508676</v>
      </c>
      <c r="T15024" s="79">
        <f t="shared" si="704"/>
        <v>9241.3935554477284</v>
      </c>
    </row>
    <row r="15025" spans="2:20">
      <c r="B15025" s="62">
        <v>43809</v>
      </c>
      <c r="C15025" s="63">
        <v>41</v>
      </c>
      <c r="D15025" s="64">
        <v>3.5319400000000001</v>
      </c>
      <c r="E15025" s="39"/>
      <c r="F15025" s="53">
        <v>43809</v>
      </c>
      <c r="G15025" s="54">
        <v>41</v>
      </c>
      <c r="H15025" s="55">
        <v>31571.7083623543</v>
      </c>
      <c r="I15025" s="39"/>
      <c r="J15025" s="53">
        <v>43809</v>
      </c>
      <c r="K15025" s="54">
        <v>41</v>
      </c>
      <c r="L15025" s="55">
        <v>30047.71</v>
      </c>
      <c r="M15025" s="39"/>
      <c r="N15025" s="53">
        <v>43809</v>
      </c>
      <c r="O15025" s="54">
        <v>41</v>
      </c>
      <c r="P15025" s="55">
        <v>13462.6345205096</v>
      </c>
      <c r="Q15025" s="39"/>
      <c r="R15025" s="77">
        <f t="shared" si="702"/>
        <v>0.9517289864437144</v>
      </c>
      <c r="S15025" s="78">
        <f t="shared" si="703"/>
        <v>47549.217368368678</v>
      </c>
      <c r="T15025" s="79">
        <f t="shared" si="704"/>
        <v>12812.779507066763</v>
      </c>
    </row>
    <row r="15026" spans="2:20">
      <c r="B15026" s="62">
        <v>43809</v>
      </c>
      <c r="C15026" s="63">
        <v>42</v>
      </c>
      <c r="D15026" s="64">
        <v>3.55444</v>
      </c>
      <c r="E15026" s="39"/>
      <c r="F15026" s="53">
        <v>43809</v>
      </c>
      <c r="G15026" s="54">
        <v>42</v>
      </c>
      <c r="H15026" s="55">
        <v>30255.163457102899</v>
      </c>
      <c r="I15026" s="39"/>
      <c r="J15026" s="53">
        <v>43809</v>
      </c>
      <c r="K15026" s="54">
        <v>42</v>
      </c>
      <c r="L15026" s="55">
        <v>18305.23</v>
      </c>
      <c r="M15026" s="39"/>
      <c r="N15026" s="53">
        <v>43809</v>
      </c>
      <c r="O15026" s="54">
        <v>42</v>
      </c>
      <c r="P15026" s="55">
        <v>12788.762539531001</v>
      </c>
      <c r="Q15026" s="39"/>
      <c r="R15026" s="77">
        <f t="shared" si="702"/>
        <v>0.60502829627590538</v>
      </c>
      <c r="S15026" s="78">
        <f t="shared" si="703"/>
        <v>45456.889121010572</v>
      </c>
      <c r="T15026" s="79">
        <f t="shared" si="704"/>
        <v>7737.5632107695619</v>
      </c>
    </row>
    <row r="15027" spans="2:20">
      <c r="B15027" s="62">
        <v>43809</v>
      </c>
      <c r="C15027" s="63">
        <v>43</v>
      </c>
      <c r="D15027" s="64">
        <v>4.48787</v>
      </c>
      <c r="E15027" s="39"/>
      <c r="F15027" s="53">
        <v>43809</v>
      </c>
      <c r="G15027" s="54">
        <v>43</v>
      </c>
      <c r="H15027" s="55">
        <v>28981.3795651213</v>
      </c>
      <c r="I15027" s="39"/>
      <c r="J15027" s="53">
        <v>43809</v>
      </c>
      <c r="K15027" s="54">
        <v>43</v>
      </c>
      <c r="L15027" s="55">
        <v>23189.09</v>
      </c>
      <c r="M15027" s="39"/>
      <c r="N15027" s="53">
        <v>43809</v>
      </c>
      <c r="O15027" s="54">
        <v>43</v>
      </c>
      <c r="P15027" s="55">
        <v>12337.5840993495</v>
      </c>
      <c r="Q15027" s="39"/>
      <c r="R15027" s="77">
        <f t="shared" si="702"/>
        <v>0.80013754859025954</v>
      </c>
      <c r="S15027" s="78">
        <f t="shared" si="703"/>
        <v>55369.473551947645</v>
      </c>
      <c r="T15027" s="79">
        <f t="shared" si="704"/>
        <v>9871.7642967796746</v>
      </c>
    </row>
    <row r="15028" spans="2:20">
      <c r="B15028" s="62">
        <v>43809</v>
      </c>
      <c r="C15028" s="63">
        <v>44</v>
      </c>
      <c r="D15028" s="64">
        <v>4.4426699999999997</v>
      </c>
      <c r="E15028" s="39"/>
      <c r="F15028" s="53">
        <v>43809</v>
      </c>
      <c r="G15028" s="54">
        <v>44</v>
      </c>
      <c r="H15028" s="55">
        <v>27405.9640751691</v>
      </c>
      <c r="I15028" s="39"/>
      <c r="J15028" s="53">
        <v>43809</v>
      </c>
      <c r="K15028" s="54">
        <v>44</v>
      </c>
      <c r="L15028" s="55">
        <v>-2862.31</v>
      </c>
      <c r="M15028" s="39"/>
      <c r="N15028" s="53">
        <v>43809</v>
      </c>
      <c r="O15028" s="54">
        <v>44</v>
      </c>
      <c r="P15028" s="55">
        <v>11744.239409641001</v>
      </c>
      <c r="Q15028" s="39"/>
      <c r="R15028" s="77">
        <f t="shared" si="702"/>
        <v>-0.10444113522696205</v>
      </c>
      <c r="S15028" s="78">
        <f t="shared" si="703"/>
        <v>52175.780098029783</v>
      </c>
      <c r="T15028" s="79">
        <f t="shared" si="704"/>
        <v>-1226.5816963201328</v>
      </c>
    </row>
    <row r="15029" spans="2:20">
      <c r="B15029" s="62">
        <v>43809</v>
      </c>
      <c r="C15029" s="63">
        <v>45</v>
      </c>
      <c r="D15029" s="64">
        <v>4.7883100000000001</v>
      </c>
      <c r="E15029" s="39"/>
      <c r="F15029" s="53">
        <v>43809</v>
      </c>
      <c r="G15029" s="54">
        <v>45</v>
      </c>
      <c r="H15029" s="55">
        <v>26115.683085133001</v>
      </c>
      <c r="I15029" s="39"/>
      <c r="J15029" s="53">
        <v>43809</v>
      </c>
      <c r="K15029" s="54">
        <v>45</v>
      </c>
      <c r="L15029" s="55">
        <v>3952.42</v>
      </c>
      <c r="M15029" s="39"/>
      <c r="N15029" s="53">
        <v>43809</v>
      </c>
      <c r="O15029" s="54">
        <v>45</v>
      </c>
      <c r="P15029" s="55">
        <v>11512.1201359356</v>
      </c>
      <c r="Q15029" s="39"/>
      <c r="R15029" s="77">
        <f t="shared" si="702"/>
        <v>0.15134277694807888</v>
      </c>
      <c r="S15029" s="78">
        <f t="shared" si="703"/>
        <v>55123.599968101793</v>
      </c>
      <c r="T15029" s="79">
        <f t="shared" si="704"/>
        <v>1742.276229932389</v>
      </c>
    </row>
    <row r="15030" spans="2:20">
      <c r="B15030" s="62">
        <v>43809</v>
      </c>
      <c r="C15030" s="63">
        <v>46</v>
      </c>
      <c r="D15030" s="64">
        <v>5.4991199999999996</v>
      </c>
      <c r="E15030" s="39"/>
      <c r="F15030" s="53">
        <v>43809</v>
      </c>
      <c r="G15030" s="54">
        <v>46</v>
      </c>
      <c r="H15030" s="55">
        <v>26331.305885114201</v>
      </c>
      <c r="I15030" s="39"/>
      <c r="J15030" s="53">
        <v>43809</v>
      </c>
      <c r="K15030" s="54">
        <v>46</v>
      </c>
      <c r="L15030" s="55">
        <v>-1611.59</v>
      </c>
      <c r="M15030" s="39"/>
      <c r="N15030" s="53">
        <v>43809</v>
      </c>
      <c r="O15030" s="54">
        <v>46</v>
      </c>
      <c r="P15030" s="55">
        <v>12508.181193037501</v>
      </c>
      <c r="Q15030" s="39"/>
      <c r="R15030" s="77">
        <f t="shared" si="702"/>
        <v>-6.1204332479046372E-2</v>
      </c>
      <c r="S15030" s="78">
        <f t="shared" si="703"/>
        <v>68783.989362256369</v>
      </c>
      <c r="T15030" s="79">
        <f t="shared" si="704"/>
        <v>-765.55488044682215</v>
      </c>
    </row>
    <row r="15031" spans="2:20">
      <c r="B15031" s="62">
        <v>43809</v>
      </c>
      <c r="C15031" s="63">
        <v>47</v>
      </c>
      <c r="D15031" s="64">
        <v>7.0142699999999998</v>
      </c>
      <c r="E15031" s="39"/>
      <c r="F15031" s="53">
        <v>43809</v>
      </c>
      <c r="G15031" s="54">
        <v>47</v>
      </c>
      <c r="H15031" s="55">
        <v>24669.973637402902</v>
      </c>
      <c r="I15031" s="39"/>
      <c r="J15031" s="53">
        <v>43809</v>
      </c>
      <c r="K15031" s="54">
        <v>47</v>
      </c>
      <c r="L15031" s="55">
        <v>-778.05</v>
      </c>
      <c r="M15031" s="39"/>
      <c r="N15031" s="53">
        <v>43809</v>
      </c>
      <c r="O15031" s="54">
        <v>47</v>
      </c>
      <c r="P15031" s="55">
        <v>11715.163920910099</v>
      </c>
      <c r="Q15031" s="39"/>
      <c r="R15031" s="77">
        <f t="shared" si="702"/>
        <v>-3.1538339336543701E-2</v>
      </c>
      <c r="S15031" s="78">
        <f t="shared" si="703"/>
        <v>82173.322835522078</v>
      </c>
      <c r="T15031" s="79">
        <f t="shared" si="704"/>
        <v>-369.4768151208965</v>
      </c>
    </row>
    <row r="15032" spans="2:20">
      <c r="B15032" s="62">
        <v>43809</v>
      </c>
      <c r="C15032" s="63">
        <v>48</v>
      </c>
      <c r="D15032" s="64">
        <v>8.3911599999999993</v>
      </c>
      <c r="E15032" s="39"/>
      <c r="F15032" s="53">
        <v>43809</v>
      </c>
      <c r="G15032" s="54">
        <v>48</v>
      </c>
      <c r="H15032" s="55">
        <v>23948.233938967802</v>
      </c>
      <c r="I15032" s="39"/>
      <c r="J15032" s="53">
        <v>43809</v>
      </c>
      <c r="K15032" s="54">
        <v>48</v>
      </c>
      <c r="L15032" s="55">
        <v>3598.85</v>
      </c>
      <c r="M15032" s="39"/>
      <c r="N15032" s="53">
        <v>43809</v>
      </c>
      <c r="O15032" s="54">
        <v>48</v>
      </c>
      <c r="P15032" s="55">
        <v>11368.8837880025</v>
      </c>
      <c r="Q15032" s="39"/>
      <c r="R15032" s="77">
        <f t="shared" si="702"/>
        <v>0.15027621699252178</v>
      </c>
      <c r="S15032" s="78">
        <f t="shared" si="703"/>
        <v>95398.122886535057</v>
      </c>
      <c r="T15032" s="79">
        <f t="shared" si="704"/>
        <v>1708.4728470886266</v>
      </c>
    </row>
    <row r="15033" spans="2:20">
      <c r="B15033" s="62">
        <v>43810</v>
      </c>
      <c r="C15033" s="63">
        <v>1</v>
      </c>
      <c r="D15033" s="64">
        <v>8.3708500000000008</v>
      </c>
      <c r="E15033" s="39"/>
      <c r="F15033" s="53">
        <v>43810</v>
      </c>
      <c r="G15033" s="54">
        <v>1</v>
      </c>
      <c r="H15033" s="55">
        <v>23528.030740593498</v>
      </c>
      <c r="I15033" s="39"/>
      <c r="J15033" s="53">
        <v>43810</v>
      </c>
      <c r="K15033" s="54">
        <v>1</v>
      </c>
      <c r="L15033" s="55">
        <v>6521.33</v>
      </c>
      <c r="M15033" s="39"/>
      <c r="N15033" s="53">
        <v>43810</v>
      </c>
      <c r="O15033" s="54">
        <v>1</v>
      </c>
      <c r="P15033" s="55">
        <v>11160.103316999301</v>
      </c>
      <c r="Q15033" s="39"/>
      <c r="R15033" s="77">
        <f t="shared" si="702"/>
        <v>0.27717279324820782</v>
      </c>
      <c r="S15033" s="78">
        <f t="shared" si="703"/>
        <v>93419.550851103602</v>
      </c>
      <c r="T15033" s="79">
        <f t="shared" si="704"/>
        <v>3093.2770093112854</v>
      </c>
    </row>
    <row r="15034" spans="2:20">
      <c r="B15034" s="62">
        <v>43810</v>
      </c>
      <c r="C15034" s="63">
        <v>2</v>
      </c>
      <c r="D15034" s="64">
        <v>7.9313700000000003</v>
      </c>
      <c r="E15034" s="39"/>
      <c r="F15034" s="53">
        <v>43810</v>
      </c>
      <c r="G15034" s="54">
        <v>2</v>
      </c>
      <c r="H15034" s="55">
        <v>23705.867184887498</v>
      </c>
      <c r="I15034" s="39"/>
      <c r="J15034" s="53">
        <v>43810</v>
      </c>
      <c r="K15034" s="54">
        <v>2</v>
      </c>
      <c r="L15034" s="55">
        <v>14422.41</v>
      </c>
      <c r="M15034" s="39"/>
      <c r="N15034" s="53">
        <v>43810</v>
      </c>
      <c r="O15034" s="54">
        <v>2</v>
      </c>
      <c r="P15034" s="55">
        <v>11186.1790637103</v>
      </c>
      <c r="Q15034" s="39"/>
      <c r="R15034" s="77">
        <f t="shared" si="702"/>
        <v>0.60838989299637569</v>
      </c>
      <c r="S15034" s="78">
        <f t="shared" si="703"/>
        <v>88721.725040539968</v>
      </c>
      <c r="T15034" s="79">
        <f t="shared" si="704"/>
        <v>6805.558283609008</v>
      </c>
    </row>
    <row r="15035" spans="2:20">
      <c r="B15035" s="62">
        <v>43810</v>
      </c>
      <c r="C15035" s="63">
        <v>3</v>
      </c>
      <c r="D15035" s="64">
        <v>7.9488899999999996</v>
      </c>
      <c r="E15035" s="39"/>
      <c r="F15035" s="53">
        <v>43810</v>
      </c>
      <c r="G15035" s="54">
        <v>3</v>
      </c>
      <c r="H15035" s="55">
        <v>23671.322657043202</v>
      </c>
      <c r="I15035" s="39"/>
      <c r="J15035" s="53">
        <v>43810</v>
      </c>
      <c r="K15035" s="54">
        <v>3</v>
      </c>
      <c r="L15035" s="55">
        <v>3788.7</v>
      </c>
      <c r="M15035" s="39"/>
      <c r="N15035" s="53">
        <v>43810</v>
      </c>
      <c r="O15035" s="54">
        <v>3</v>
      </c>
      <c r="P15035" s="55">
        <v>11115.391799250399</v>
      </c>
      <c r="Q15035" s="39"/>
      <c r="R15035" s="77">
        <f t="shared" si="702"/>
        <v>0.16005442766725603</v>
      </c>
      <c r="S15035" s="78">
        <f t="shared" si="703"/>
        <v>88355.026719143498</v>
      </c>
      <c r="T15035" s="79">
        <f t="shared" si="704"/>
        <v>1779.067672726334</v>
      </c>
    </row>
    <row r="15036" spans="2:20">
      <c r="B15036" s="62">
        <v>43810</v>
      </c>
      <c r="C15036" s="63">
        <v>4</v>
      </c>
      <c r="D15036" s="64">
        <v>7.3689900000000002</v>
      </c>
      <c r="E15036" s="39"/>
      <c r="F15036" s="53">
        <v>43810</v>
      </c>
      <c r="G15036" s="54">
        <v>4</v>
      </c>
      <c r="H15036" s="55">
        <v>23275.180975993801</v>
      </c>
      <c r="I15036" s="39"/>
      <c r="J15036" s="53">
        <v>43810</v>
      </c>
      <c r="K15036" s="54">
        <v>4</v>
      </c>
      <c r="L15036" s="55">
        <v>178.43</v>
      </c>
      <c r="M15036" s="39"/>
      <c r="N15036" s="53">
        <v>43810</v>
      </c>
      <c r="O15036" s="54">
        <v>4</v>
      </c>
      <c r="P15036" s="55">
        <v>10929.8907386014</v>
      </c>
      <c r="Q15036" s="39"/>
      <c r="R15036" s="77">
        <f t="shared" si="702"/>
        <v>7.666105805322591E-3</v>
      </c>
      <c r="S15036" s="78">
        <f t="shared" si="703"/>
        <v>80542.255553846335</v>
      </c>
      <c r="T15036" s="79">
        <f t="shared" si="704"/>
        <v>83.789698842733813</v>
      </c>
    </row>
    <row r="15037" spans="2:20">
      <c r="B15037" s="62">
        <v>43810</v>
      </c>
      <c r="C15037" s="63">
        <v>5</v>
      </c>
      <c r="D15037" s="64">
        <v>7.24716</v>
      </c>
      <c r="E15037" s="39"/>
      <c r="F15037" s="53">
        <v>43810</v>
      </c>
      <c r="G15037" s="54">
        <v>5</v>
      </c>
      <c r="H15037" s="55">
        <v>23198.937143418701</v>
      </c>
      <c r="I15037" s="39"/>
      <c r="J15037" s="53">
        <v>43810</v>
      </c>
      <c r="K15037" s="54">
        <v>5</v>
      </c>
      <c r="L15037" s="55">
        <v>-2062.1999999999998</v>
      </c>
      <c r="M15037" s="39"/>
      <c r="N15037" s="53">
        <v>43810</v>
      </c>
      <c r="O15037" s="54">
        <v>5</v>
      </c>
      <c r="P15037" s="55">
        <v>10872.687777433401</v>
      </c>
      <c r="Q15037" s="39"/>
      <c r="R15037" s="77">
        <f t="shared" si="702"/>
        <v>-8.8892003424606222E-2</v>
      </c>
      <c r="S15037" s="78">
        <f t="shared" si="703"/>
        <v>78796.107953104249</v>
      </c>
      <c r="T15037" s="79">
        <f t="shared" si="704"/>
        <v>-966.49499914628404</v>
      </c>
    </row>
    <row r="15038" spans="2:20">
      <c r="B15038" s="62">
        <v>43810</v>
      </c>
      <c r="C15038" s="63">
        <v>6</v>
      </c>
      <c r="D15038" s="64">
        <v>7.5654599999999999</v>
      </c>
      <c r="E15038" s="39"/>
      <c r="F15038" s="53">
        <v>43810</v>
      </c>
      <c r="G15038" s="54">
        <v>6</v>
      </c>
      <c r="H15038" s="55">
        <v>23227.335458388101</v>
      </c>
      <c r="I15038" s="39"/>
      <c r="J15038" s="53">
        <v>43810</v>
      </c>
      <c r="K15038" s="54">
        <v>6</v>
      </c>
      <c r="L15038" s="55">
        <v>312.48</v>
      </c>
      <c r="M15038" s="39"/>
      <c r="N15038" s="53">
        <v>43810</v>
      </c>
      <c r="O15038" s="54">
        <v>6</v>
      </c>
      <c r="P15038" s="55">
        <v>10917.009699204</v>
      </c>
      <c r="Q15038" s="39"/>
      <c r="R15038" s="77">
        <f t="shared" si="702"/>
        <v>1.3453114351399008E-2</v>
      </c>
      <c r="S15038" s="78">
        <f t="shared" si="703"/>
        <v>82592.200198939885</v>
      </c>
      <c r="T15038" s="79">
        <f t="shared" si="704"/>
        <v>146.86777985872348</v>
      </c>
    </row>
    <row r="15039" spans="2:20">
      <c r="B15039" s="62">
        <v>43810</v>
      </c>
      <c r="C15039" s="63">
        <v>7</v>
      </c>
      <c r="D15039" s="64">
        <v>7.8294699999999997</v>
      </c>
      <c r="E15039" s="39"/>
      <c r="F15039" s="53">
        <v>43810</v>
      </c>
      <c r="G15039" s="54">
        <v>7</v>
      </c>
      <c r="H15039" s="55">
        <v>23114.4874354452</v>
      </c>
      <c r="I15039" s="39"/>
      <c r="J15039" s="53">
        <v>43810</v>
      </c>
      <c r="K15039" s="54">
        <v>7</v>
      </c>
      <c r="L15039" s="55">
        <v>7726.19</v>
      </c>
      <c r="M15039" s="39"/>
      <c r="N15039" s="53">
        <v>43810</v>
      </c>
      <c r="O15039" s="54">
        <v>7</v>
      </c>
      <c r="P15039" s="55">
        <v>10988.6561354962</v>
      </c>
      <c r="Q15039" s="39"/>
      <c r="R15039" s="77">
        <f t="shared" si="702"/>
        <v>0.3342574660838975</v>
      </c>
      <c r="S15039" s="78">
        <f t="shared" si="703"/>
        <v>86035.35355318342</v>
      </c>
      <c r="T15039" s="79">
        <f t="shared" si="704"/>
        <v>3673.0403555182334</v>
      </c>
    </row>
    <row r="15040" spans="2:20">
      <c r="B15040" s="62">
        <v>43810</v>
      </c>
      <c r="C15040" s="63">
        <v>8</v>
      </c>
      <c r="D15040" s="64">
        <v>7.7057900000000004</v>
      </c>
      <c r="E15040" s="39"/>
      <c r="F15040" s="53">
        <v>43810</v>
      </c>
      <c r="G15040" s="54">
        <v>8</v>
      </c>
      <c r="H15040" s="55">
        <v>23046.721535659999</v>
      </c>
      <c r="I15040" s="39"/>
      <c r="J15040" s="53">
        <v>43810</v>
      </c>
      <c r="K15040" s="54">
        <v>8</v>
      </c>
      <c r="L15040" s="55">
        <v>7187.47</v>
      </c>
      <c r="M15040" s="39"/>
      <c r="N15040" s="53">
        <v>43810</v>
      </c>
      <c r="O15040" s="54">
        <v>8</v>
      </c>
      <c r="P15040" s="55">
        <v>10970.0338342861</v>
      </c>
      <c r="Q15040" s="39"/>
      <c r="R15040" s="77">
        <f t="shared" si="702"/>
        <v>0.31186518173002992</v>
      </c>
      <c r="S15040" s="78">
        <f t="shared" si="703"/>
        <v>84532.777019903486</v>
      </c>
      <c r="T15040" s="79">
        <f t="shared" si="704"/>
        <v>3421.1715953142111</v>
      </c>
    </row>
    <row r="15041" spans="2:20">
      <c r="B15041" s="62">
        <v>43810</v>
      </c>
      <c r="C15041" s="63">
        <v>9</v>
      </c>
      <c r="D15041" s="64">
        <v>7.7246100000000002</v>
      </c>
      <c r="E15041" s="39"/>
      <c r="F15041" s="53">
        <v>43810</v>
      </c>
      <c r="G15041" s="54">
        <v>9</v>
      </c>
      <c r="H15041" s="55">
        <v>22593.4663698527</v>
      </c>
      <c r="I15041" s="39"/>
      <c r="J15041" s="53">
        <v>43810</v>
      </c>
      <c r="K15041" s="54">
        <v>9</v>
      </c>
      <c r="L15041" s="55">
        <v>7742.11</v>
      </c>
      <c r="M15041" s="39"/>
      <c r="N15041" s="53">
        <v>43810</v>
      </c>
      <c r="O15041" s="54">
        <v>9</v>
      </c>
      <c r="P15041" s="55">
        <v>10864.0406750562</v>
      </c>
      <c r="Q15041" s="39"/>
      <c r="R15041" s="77">
        <f t="shared" si="702"/>
        <v>0.34267030447043684</v>
      </c>
      <c r="S15041" s="78">
        <f t="shared" si="703"/>
        <v>83920.477238945867</v>
      </c>
      <c r="T15041" s="79">
        <f t="shared" si="704"/>
        <v>3722.7841259007182</v>
      </c>
    </row>
    <row r="15042" spans="2:20">
      <c r="B15042" s="62">
        <v>43810</v>
      </c>
      <c r="C15042" s="63">
        <v>10</v>
      </c>
      <c r="D15042" s="64">
        <v>8.1302299999999992</v>
      </c>
      <c r="E15042" s="39"/>
      <c r="F15042" s="53">
        <v>43810</v>
      </c>
      <c r="G15042" s="54">
        <v>10</v>
      </c>
      <c r="H15042" s="55">
        <v>22768.162765709301</v>
      </c>
      <c r="I15042" s="39"/>
      <c r="J15042" s="53">
        <v>43810</v>
      </c>
      <c r="K15042" s="54">
        <v>10</v>
      </c>
      <c r="L15042" s="55">
        <v>15557.08</v>
      </c>
      <c r="M15042" s="39"/>
      <c r="N15042" s="53">
        <v>43810</v>
      </c>
      <c r="O15042" s="54">
        <v>10</v>
      </c>
      <c r="P15042" s="55">
        <v>10956.095611116099</v>
      </c>
      <c r="Q15042" s="39"/>
      <c r="R15042" s="77">
        <f t="shared" si="702"/>
        <v>0.68328218486869852</v>
      </c>
      <c r="S15042" s="78">
        <f t="shared" si="703"/>
        <v>89075.57722036443</v>
      </c>
      <c r="T15042" s="79">
        <f t="shared" si="704"/>
        <v>7486.1049467937673</v>
      </c>
    </row>
    <row r="15043" spans="2:20">
      <c r="B15043" s="62">
        <v>43810</v>
      </c>
      <c r="C15043" s="63">
        <v>11</v>
      </c>
      <c r="D15043" s="64">
        <v>8.1783400000000004</v>
      </c>
      <c r="E15043" s="39"/>
      <c r="F15043" s="53">
        <v>43810</v>
      </c>
      <c r="G15043" s="54">
        <v>11</v>
      </c>
      <c r="H15043" s="55">
        <v>23066.519220033901</v>
      </c>
      <c r="I15043" s="39"/>
      <c r="J15043" s="53">
        <v>43810</v>
      </c>
      <c r="K15043" s="54">
        <v>11</v>
      </c>
      <c r="L15043" s="55">
        <v>9090.4599999999991</v>
      </c>
      <c r="M15043" s="39"/>
      <c r="N15043" s="53">
        <v>43810</v>
      </c>
      <c r="O15043" s="54">
        <v>11</v>
      </c>
      <c r="P15043" s="55">
        <v>10945.499943354</v>
      </c>
      <c r="Q15043" s="39"/>
      <c r="R15043" s="77">
        <f t="shared" si="702"/>
        <v>0.39409760585397241</v>
      </c>
      <c r="S15043" s="78">
        <f t="shared" si="703"/>
        <v>89516.020006729756</v>
      </c>
      <c r="T15043" s="79">
        <f t="shared" si="704"/>
        <v>4313.5953225506018</v>
      </c>
    </row>
    <row r="15044" spans="2:20">
      <c r="B15044" s="62">
        <v>43810</v>
      </c>
      <c r="C15044" s="63">
        <v>12</v>
      </c>
      <c r="D15044" s="64">
        <v>8.0596200000000007</v>
      </c>
      <c r="E15044" s="39"/>
      <c r="F15044" s="53">
        <v>43810</v>
      </c>
      <c r="G15044" s="54">
        <v>12</v>
      </c>
      <c r="H15044" s="55">
        <v>24499.74569987</v>
      </c>
      <c r="I15044" s="39"/>
      <c r="J15044" s="53">
        <v>43810</v>
      </c>
      <c r="K15044" s="54">
        <v>12</v>
      </c>
      <c r="L15044" s="55">
        <v>15951.56</v>
      </c>
      <c r="M15044" s="39"/>
      <c r="N15044" s="53">
        <v>43810</v>
      </c>
      <c r="O15044" s="54">
        <v>12</v>
      </c>
      <c r="P15044" s="55">
        <v>11594.7542393522</v>
      </c>
      <c r="Q15044" s="39"/>
      <c r="R15044" s="77">
        <f t="shared" si="702"/>
        <v>0.65109083969327242</v>
      </c>
      <c r="S15044" s="78">
        <f t="shared" si="703"/>
        <v>93449.313162567778</v>
      </c>
      <c r="T15044" s="79">
        <f t="shared" si="704"/>
        <v>7549.2382737369535</v>
      </c>
    </row>
    <row r="15045" spans="2:20">
      <c r="B15045" s="62">
        <v>43810</v>
      </c>
      <c r="C15045" s="63">
        <v>13</v>
      </c>
      <c r="D15045" s="64">
        <v>7.0616300000000001</v>
      </c>
      <c r="E15045" s="39"/>
      <c r="F15045" s="53">
        <v>43810</v>
      </c>
      <c r="G15045" s="54">
        <v>13</v>
      </c>
      <c r="H15045" s="55">
        <v>27325.433605574501</v>
      </c>
      <c r="I15045" s="39"/>
      <c r="J15045" s="53">
        <v>43810</v>
      </c>
      <c r="K15045" s="54">
        <v>13</v>
      </c>
      <c r="L15045" s="55">
        <v>18644.12</v>
      </c>
      <c r="M15045" s="39"/>
      <c r="N15045" s="53">
        <v>43810</v>
      </c>
      <c r="O15045" s="54">
        <v>13</v>
      </c>
      <c r="P15045" s="55">
        <v>13033.0253433988</v>
      </c>
      <c r="Q15045" s="39"/>
      <c r="R15045" s="77">
        <f t="shared" si="702"/>
        <v>0.68229914551828086</v>
      </c>
      <c r="S15045" s="78">
        <f t="shared" si="703"/>
        <v>92034.402755705276</v>
      </c>
      <c r="T15045" s="79">
        <f t="shared" si="704"/>
        <v>8892.4220553191008</v>
      </c>
    </row>
    <row r="15046" spans="2:20">
      <c r="B15046" s="62">
        <v>43810</v>
      </c>
      <c r="C15046" s="63">
        <v>14</v>
      </c>
      <c r="D15046" s="64">
        <v>4.9277600000000001</v>
      </c>
      <c r="E15046" s="39"/>
      <c r="F15046" s="53">
        <v>43810</v>
      </c>
      <c r="G15046" s="54">
        <v>14</v>
      </c>
      <c r="H15046" s="55">
        <v>30281.758144272299</v>
      </c>
      <c r="I15046" s="39"/>
      <c r="J15046" s="53">
        <v>43810</v>
      </c>
      <c r="K15046" s="54">
        <v>14</v>
      </c>
      <c r="L15046" s="55">
        <v>11757.49</v>
      </c>
      <c r="M15046" s="39"/>
      <c r="N15046" s="53">
        <v>43810</v>
      </c>
      <c r="O15046" s="54">
        <v>14</v>
      </c>
      <c r="P15046" s="55">
        <v>14601.0563158229</v>
      </c>
      <c r="Q15046" s="39"/>
      <c r="R15046" s="77">
        <f t="shared" si="702"/>
        <v>0.38826972806477861</v>
      </c>
      <c r="S15046" s="78">
        <f t="shared" si="703"/>
        <v>71950.501270859459</v>
      </c>
      <c r="T15046" s="79">
        <f t="shared" si="704"/>
        <v>5669.1481652030752</v>
      </c>
    </row>
    <row r="15047" spans="2:20">
      <c r="B15047" s="62">
        <v>43810</v>
      </c>
      <c r="C15047" s="63">
        <v>15</v>
      </c>
      <c r="D15047" s="64">
        <v>4.60154</v>
      </c>
      <c r="E15047" s="39"/>
      <c r="F15047" s="53">
        <v>43810</v>
      </c>
      <c r="G15047" s="54">
        <v>15</v>
      </c>
      <c r="H15047" s="55">
        <v>31764.6589466078</v>
      </c>
      <c r="I15047" s="39"/>
      <c r="J15047" s="53">
        <v>43810</v>
      </c>
      <c r="K15047" s="54">
        <v>15</v>
      </c>
      <c r="L15047" s="55">
        <v>24569.82</v>
      </c>
      <c r="M15047" s="39"/>
      <c r="N15047" s="53">
        <v>43810</v>
      </c>
      <c r="O15047" s="54">
        <v>15</v>
      </c>
      <c r="P15047" s="55">
        <v>14445.2910391068</v>
      </c>
      <c r="Q15047" s="39"/>
      <c r="R15047" s="77">
        <f t="shared" si="702"/>
        <v>0.77349547625550219</v>
      </c>
      <c r="S15047" s="78">
        <f t="shared" si="703"/>
        <v>66470.584528091509</v>
      </c>
      <c r="T15047" s="79">
        <f t="shared" si="704"/>
        <v>11173.367271943252</v>
      </c>
    </row>
    <row r="15048" spans="2:20">
      <c r="B15048" s="62">
        <v>43810</v>
      </c>
      <c r="C15048" s="63">
        <v>16</v>
      </c>
      <c r="D15048" s="64">
        <v>4.2241099999999996</v>
      </c>
      <c r="E15048" s="39"/>
      <c r="F15048" s="53">
        <v>43810</v>
      </c>
      <c r="G15048" s="54">
        <v>16</v>
      </c>
      <c r="H15048" s="55">
        <v>33599.251488619499</v>
      </c>
      <c r="I15048" s="39"/>
      <c r="J15048" s="53">
        <v>43810</v>
      </c>
      <c r="K15048" s="54">
        <v>16</v>
      </c>
      <c r="L15048" s="55">
        <v>33546.89</v>
      </c>
      <c r="M15048" s="39"/>
      <c r="N15048" s="53">
        <v>43810</v>
      </c>
      <c r="O15048" s="54">
        <v>16</v>
      </c>
      <c r="P15048" s="55">
        <v>15376.989660160099</v>
      </c>
      <c r="Q15048" s="39"/>
      <c r="R15048" s="77">
        <f t="shared" si="702"/>
        <v>0.99844158764556901</v>
      </c>
      <c r="S15048" s="78">
        <f t="shared" si="703"/>
        <v>64954.095793378874</v>
      </c>
      <c r="T15048" s="79">
        <f t="shared" si="704"/>
        <v>15353.025969499748</v>
      </c>
    </row>
    <row r="15049" spans="2:20">
      <c r="B15049" s="62">
        <v>43810</v>
      </c>
      <c r="C15049" s="63">
        <v>17</v>
      </c>
      <c r="D15049" s="64">
        <v>3.4650500000000002</v>
      </c>
      <c r="E15049" s="39"/>
      <c r="F15049" s="53">
        <v>43810</v>
      </c>
      <c r="G15049" s="54">
        <v>17</v>
      </c>
      <c r="H15049" s="55">
        <v>34060.507370151703</v>
      </c>
      <c r="I15049" s="39"/>
      <c r="J15049" s="53">
        <v>43810</v>
      </c>
      <c r="K15049" s="54">
        <v>17</v>
      </c>
      <c r="L15049" s="55">
        <v>3499.47</v>
      </c>
      <c r="M15049" s="39"/>
      <c r="N15049" s="53">
        <v>43810</v>
      </c>
      <c r="O15049" s="54">
        <v>17</v>
      </c>
      <c r="P15049" s="55">
        <v>15450.032213017699</v>
      </c>
      <c r="Q15049" s="39"/>
      <c r="R15049" s="77">
        <f t="shared" si="702"/>
        <v>0.10274274431586113</v>
      </c>
      <c r="S15049" s="78">
        <f t="shared" si="703"/>
        <v>53535.134119716982</v>
      </c>
      <c r="T15049" s="79">
        <f t="shared" si="704"/>
        <v>1587.3787093338956</v>
      </c>
    </row>
    <row r="15050" spans="2:20">
      <c r="B15050" s="62">
        <v>43810</v>
      </c>
      <c r="C15050" s="63">
        <v>18</v>
      </c>
      <c r="D15050" s="64">
        <v>3.3122099999999999</v>
      </c>
      <c r="E15050" s="39"/>
      <c r="F15050" s="53">
        <v>43810</v>
      </c>
      <c r="G15050" s="54">
        <v>18</v>
      </c>
      <c r="H15050" s="55">
        <v>34121.3005349741</v>
      </c>
      <c r="I15050" s="39"/>
      <c r="J15050" s="53">
        <v>43810</v>
      </c>
      <c r="K15050" s="54">
        <v>18</v>
      </c>
      <c r="L15050" s="55">
        <v>7533.09</v>
      </c>
      <c r="M15050" s="39"/>
      <c r="N15050" s="53">
        <v>43810</v>
      </c>
      <c r="O15050" s="54">
        <v>18</v>
      </c>
      <c r="P15050" s="55">
        <v>15506.271040342999</v>
      </c>
      <c r="Q15050" s="39"/>
      <c r="R15050" s="77">
        <f t="shared" ref="R15050:R15113" si="705">L15050/H15050</f>
        <v>0.22077382403049481</v>
      </c>
      <c r="S15050" s="78">
        <f t="shared" ref="S15050:S15113" si="706">P15050*D15050</f>
        <v>51360.026002534483</v>
      </c>
      <c r="T15050" s="79">
        <f t="shared" ref="T15050:T15113" si="707">P15050*R15050</f>
        <v>3423.3787540298431</v>
      </c>
    </row>
    <row r="15051" spans="2:20">
      <c r="B15051" s="62">
        <v>43810</v>
      </c>
      <c r="C15051" s="63">
        <v>19</v>
      </c>
      <c r="D15051" s="64">
        <v>3.4556499999999999</v>
      </c>
      <c r="E15051" s="39"/>
      <c r="F15051" s="53">
        <v>43810</v>
      </c>
      <c r="G15051" s="54">
        <v>19</v>
      </c>
      <c r="H15051" s="55">
        <v>34674.422435525303</v>
      </c>
      <c r="I15051" s="39"/>
      <c r="J15051" s="53">
        <v>43810</v>
      </c>
      <c r="K15051" s="54">
        <v>19</v>
      </c>
      <c r="L15051" s="55">
        <v>27200.1</v>
      </c>
      <c r="M15051" s="39"/>
      <c r="N15051" s="53">
        <v>43810</v>
      </c>
      <c r="O15051" s="54">
        <v>19</v>
      </c>
      <c r="P15051" s="55">
        <v>15925.690006033199</v>
      </c>
      <c r="Q15051" s="39"/>
      <c r="R15051" s="77">
        <f t="shared" si="705"/>
        <v>0.78444277047661592</v>
      </c>
      <c r="S15051" s="78">
        <f t="shared" si="706"/>
        <v>55033.610669348622</v>
      </c>
      <c r="T15051" s="79">
        <f t="shared" si="707"/>
        <v>12492.792390084436</v>
      </c>
    </row>
    <row r="15052" spans="2:20">
      <c r="B15052" s="62">
        <v>43810</v>
      </c>
      <c r="C15052" s="63">
        <v>20</v>
      </c>
      <c r="D15052" s="64">
        <v>3.0826799999999999</v>
      </c>
      <c r="E15052" s="39"/>
      <c r="F15052" s="53">
        <v>43810</v>
      </c>
      <c r="G15052" s="54">
        <v>20</v>
      </c>
      <c r="H15052" s="55">
        <v>34336.580791488399</v>
      </c>
      <c r="I15052" s="39"/>
      <c r="J15052" s="53">
        <v>43810</v>
      </c>
      <c r="K15052" s="54">
        <v>20</v>
      </c>
      <c r="L15052" s="55">
        <v>2446.61</v>
      </c>
      <c r="M15052" s="39"/>
      <c r="N15052" s="53">
        <v>43810</v>
      </c>
      <c r="O15052" s="54">
        <v>20</v>
      </c>
      <c r="P15052" s="55">
        <v>15736.4375829172</v>
      </c>
      <c r="Q15052" s="39"/>
      <c r="R15052" s="77">
        <f t="shared" si="705"/>
        <v>7.1253745818700837E-2</v>
      </c>
      <c r="S15052" s="78">
        <f t="shared" si="706"/>
        <v>48510.401408107195</v>
      </c>
      <c r="T15052" s="79">
        <f t="shared" si="707"/>
        <v>1121.2801236250332</v>
      </c>
    </row>
    <row r="15053" spans="2:20">
      <c r="B15053" s="62">
        <v>43810</v>
      </c>
      <c r="C15053" s="63">
        <v>21</v>
      </c>
      <c r="D15053" s="64">
        <v>3.02807</v>
      </c>
      <c r="E15053" s="39"/>
      <c r="F15053" s="53">
        <v>43810</v>
      </c>
      <c r="G15053" s="54">
        <v>21</v>
      </c>
      <c r="H15053" s="55">
        <v>34319.755451448204</v>
      </c>
      <c r="I15053" s="39"/>
      <c r="J15053" s="53">
        <v>43810</v>
      </c>
      <c r="K15053" s="54">
        <v>21</v>
      </c>
      <c r="L15053" s="55">
        <v>-2192.04</v>
      </c>
      <c r="M15053" s="39"/>
      <c r="N15053" s="53">
        <v>43810</v>
      </c>
      <c r="O15053" s="54">
        <v>21</v>
      </c>
      <c r="P15053" s="55">
        <v>15755.6925306618</v>
      </c>
      <c r="Q15053" s="39"/>
      <c r="R15053" s="77">
        <f t="shared" si="705"/>
        <v>-6.3871084486632076E-2</v>
      </c>
      <c r="S15053" s="78">
        <f t="shared" si="706"/>
        <v>47709.339881321073</v>
      </c>
      <c r="T15053" s="79">
        <f t="shared" si="707"/>
        <v>-1006.3331687712978</v>
      </c>
    </row>
    <row r="15054" spans="2:20">
      <c r="B15054" s="62">
        <v>43810</v>
      </c>
      <c r="C15054" s="63">
        <v>22</v>
      </c>
      <c r="D15054" s="64">
        <v>3.0839699999999999</v>
      </c>
      <c r="E15054" s="39"/>
      <c r="F15054" s="53">
        <v>43810</v>
      </c>
      <c r="G15054" s="54">
        <v>22</v>
      </c>
      <c r="H15054" s="55">
        <v>34368.792277234097</v>
      </c>
      <c r="I15054" s="39"/>
      <c r="J15054" s="53">
        <v>43810</v>
      </c>
      <c r="K15054" s="54">
        <v>22</v>
      </c>
      <c r="L15054" s="55">
        <v>-2825.52</v>
      </c>
      <c r="M15054" s="39"/>
      <c r="N15054" s="53">
        <v>43810</v>
      </c>
      <c r="O15054" s="54">
        <v>22</v>
      </c>
      <c r="P15054" s="55">
        <v>15739.6054544176</v>
      </c>
      <c r="Q15054" s="39"/>
      <c r="R15054" s="77">
        <f t="shared" si="705"/>
        <v>-8.2211791942180798E-2</v>
      </c>
      <c r="S15054" s="78">
        <f t="shared" si="706"/>
        <v>48540.471033260248</v>
      </c>
      <c r="T15054" s="79">
        <f t="shared" si="707"/>
        <v>-1293.9811688705938</v>
      </c>
    </row>
    <row r="15055" spans="2:20">
      <c r="B15055" s="62">
        <v>43810</v>
      </c>
      <c r="C15055" s="63">
        <v>23</v>
      </c>
      <c r="D15055" s="64">
        <v>3.1366399999999999</v>
      </c>
      <c r="E15055" s="39"/>
      <c r="F15055" s="53">
        <v>43810</v>
      </c>
      <c r="G15055" s="54">
        <v>23</v>
      </c>
      <c r="H15055" s="55">
        <v>34253.844622619799</v>
      </c>
      <c r="I15055" s="39"/>
      <c r="J15055" s="53">
        <v>43810</v>
      </c>
      <c r="K15055" s="54">
        <v>23</v>
      </c>
      <c r="L15055" s="55">
        <v>27.64</v>
      </c>
      <c r="M15055" s="39"/>
      <c r="N15055" s="53">
        <v>43810</v>
      </c>
      <c r="O15055" s="54">
        <v>23</v>
      </c>
      <c r="P15055" s="55">
        <v>15692.0189756298</v>
      </c>
      <c r="Q15055" s="39"/>
      <c r="R15055" s="77">
        <f t="shared" si="705"/>
        <v>8.0691672145169089E-4</v>
      </c>
      <c r="S15055" s="78">
        <f t="shared" si="706"/>
        <v>49220.214399719458</v>
      </c>
      <c r="T15055" s="79">
        <f t="shared" si="707"/>
        <v>12.662152504772919</v>
      </c>
    </row>
    <row r="15056" spans="2:20">
      <c r="B15056" s="62">
        <v>43810</v>
      </c>
      <c r="C15056" s="63">
        <v>24</v>
      </c>
      <c r="D15056" s="64">
        <v>2.9750899999999998</v>
      </c>
      <c r="E15056" s="39"/>
      <c r="F15056" s="53">
        <v>43810</v>
      </c>
      <c r="G15056" s="54">
        <v>24</v>
      </c>
      <c r="H15056" s="55">
        <v>34281.498368023997</v>
      </c>
      <c r="I15056" s="39"/>
      <c r="J15056" s="53">
        <v>43810</v>
      </c>
      <c r="K15056" s="54">
        <v>24</v>
      </c>
      <c r="L15056" s="55">
        <v>4501.1499999999996</v>
      </c>
      <c r="M15056" s="39"/>
      <c r="N15056" s="53">
        <v>43810</v>
      </c>
      <c r="O15056" s="54">
        <v>24</v>
      </c>
      <c r="P15056" s="55">
        <v>15681.0708709015</v>
      </c>
      <c r="Q15056" s="39"/>
      <c r="R15056" s="77">
        <f t="shared" si="705"/>
        <v>0.13129968683628016</v>
      </c>
      <c r="S15056" s="78">
        <f t="shared" si="706"/>
        <v>46652.597137310338</v>
      </c>
      <c r="T15056" s="79">
        <f t="shared" si="707"/>
        <v>2058.9196946068819</v>
      </c>
    </row>
    <row r="15057" spans="2:20">
      <c r="B15057" s="62">
        <v>43810</v>
      </c>
      <c r="C15057" s="63">
        <v>25</v>
      </c>
      <c r="D15057" s="64">
        <v>3.6316600000000001</v>
      </c>
      <c r="E15057" s="39"/>
      <c r="F15057" s="53">
        <v>43810</v>
      </c>
      <c r="G15057" s="54">
        <v>25</v>
      </c>
      <c r="H15057" s="55">
        <v>34268.920615609502</v>
      </c>
      <c r="I15057" s="39"/>
      <c r="J15057" s="53">
        <v>43810</v>
      </c>
      <c r="K15057" s="54">
        <v>25</v>
      </c>
      <c r="L15057" s="55">
        <v>31331.14</v>
      </c>
      <c r="M15057" s="39"/>
      <c r="N15057" s="53">
        <v>43810</v>
      </c>
      <c r="O15057" s="54">
        <v>25</v>
      </c>
      <c r="P15057" s="55">
        <v>15770.326428463601</v>
      </c>
      <c r="Q15057" s="39"/>
      <c r="R15057" s="77">
        <f t="shared" si="705"/>
        <v>0.91427274151519833</v>
      </c>
      <c r="S15057" s="78">
        <f t="shared" si="706"/>
        <v>57272.463677194122</v>
      </c>
      <c r="T15057" s="79">
        <f t="shared" si="707"/>
        <v>14418.379578341002</v>
      </c>
    </row>
    <row r="15058" spans="2:20">
      <c r="B15058" s="62">
        <v>43810</v>
      </c>
      <c r="C15058" s="63">
        <v>26</v>
      </c>
      <c r="D15058" s="64">
        <v>3.5090400000000002</v>
      </c>
      <c r="E15058" s="39"/>
      <c r="F15058" s="53">
        <v>43810</v>
      </c>
      <c r="G15058" s="54">
        <v>26</v>
      </c>
      <c r="H15058" s="55">
        <v>34301.608691469199</v>
      </c>
      <c r="I15058" s="39"/>
      <c r="J15058" s="53">
        <v>43810</v>
      </c>
      <c r="K15058" s="54">
        <v>26</v>
      </c>
      <c r="L15058" s="55">
        <v>30686.5</v>
      </c>
      <c r="M15058" s="39"/>
      <c r="N15058" s="53">
        <v>43810</v>
      </c>
      <c r="O15058" s="54">
        <v>26</v>
      </c>
      <c r="P15058" s="55">
        <v>15761.999288663499</v>
      </c>
      <c r="Q15058" s="39"/>
      <c r="R15058" s="77">
        <f t="shared" si="705"/>
        <v>0.89460818808861653</v>
      </c>
      <c r="S15058" s="78">
        <f t="shared" si="706"/>
        <v>55309.485983891769</v>
      </c>
      <c r="T15058" s="79">
        <f t="shared" si="707"/>
        <v>14100.813624285316</v>
      </c>
    </row>
    <row r="15059" spans="2:20">
      <c r="B15059" s="62">
        <v>43810</v>
      </c>
      <c r="C15059" s="63">
        <v>27</v>
      </c>
      <c r="D15059" s="64">
        <v>3.1298900000000001</v>
      </c>
      <c r="E15059" s="39"/>
      <c r="F15059" s="53">
        <v>43810</v>
      </c>
      <c r="G15059" s="54">
        <v>27</v>
      </c>
      <c r="H15059" s="55">
        <v>34554.729460426199</v>
      </c>
      <c r="I15059" s="39"/>
      <c r="J15059" s="53">
        <v>43810</v>
      </c>
      <c r="K15059" s="54">
        <v>27</v>
      </c>
      <c r="L15059" s="55">
        <v>21194.07</v>
      </c>
      <c r="M15059" s="39"/>
      <c r="N15059" s="53">
        <v>43810</v>
      </c>
      <c r="O15059" s="54">
        <v>27</v>
      </c>
      <c r="P15059" s="55">
        <v>15785.2912019908</v>
      </c>
      <c r="Q15059" s="39"/>
      <c r="R15059" s="77">
        <f t="shared" si="705"/>
        <v>0.61334787830628246</v>
      </c>
      <c r="S15059" s="78">
        <f t="shared" si="706"/>
        <v>49406.225080198987</v>
      </c>
      <c r="T15059" s="79">
        <f t="shared" si="707"/>
        <v>9681.8748671878839</v>
      </c>
    </row>
    <row r="15060" spans="2:20">
      <c r="B15060" s="62">
        <v>43810</v>
      </c>
      <c r="C15060" s="63">
        <v>28</v>
      </c>
      <c r="D15060" s="64">
        <v>3.5770599999999999</v>
      </c>
      <c r="E15060" s="39"/>
      <c r="F15060" s="53">
        <v>43810</v>
      </c>
      <c r="G15060" s="54">
        <v>28</v>
      </c>
      <c r="H15060" s="55">
        <v>34442.705602776703</v>
      </c>
      <c r="I15060" s="39"/>
      <c r="J15060" s="53">
        <v>43810</v>
      </c>
      <c r="K15060" s="54">
        <v>28</v>
      </c>
      <c r="L15060" s="55">
        <v>30720.97</v>
      </c>
      <c r="M15060" s="39"/>
      <c r="N15060" s="53">
        <v>43810</v>
      </c>
      <c r="O15060" s="54">
        <v>28</v>
      </c>
      <c r="P15060" s="55">
        <v>15703.333079674099</v>
      </c>
      <c r="Q15060" s="39"/>
      <c r="R15060" s="77">
        <f t="shared" si="705"/>
        <v>0.89194415660317161</v>
      </c>
      <c r="S15060" s="78">
        <f t="shared" si="706"/>
        <v>56171.764625979034</v>
      </c>
      <c r="T15060" s="79">
        <f t="shared" si="707"/>
        <v>14006.496179608601</v>
      </c>
    </row>
    <row r="15061" spans="2:20">
      <c r="B15061" s="62">
        <v>43810</v>
      </c>
      <c r="C15061" s="63">
        <v>29</v>
      </c>
      <c r="D15061" s="64">
        <v>3.5824699999999998</v>
      </c>
      <c r="E15061" s="39"/>
      <c r="F15061" s="53">
        <v>43810</v>
      </c>
      <c r="G15061" s="54">
        <v>29</v>
      </c>
      <c r="H15061" s="55">
        <v>34777.177296412599</v>
      </c>
      <c r="I15061" s="39"/>
      <c r="J15061" s="53">
        <v>43810</v>
      </c>
      <c r="K15061" s="54">
        <v>29</v>
      </c>
      <c r="L15061" s="55">
        <v>35672.519999999997</v>
      </c>
      <c r="M15061" s="39"/>
      <c r="N15061" s="53">
        <v>43810</v>
      </c>
      <c r="O15061" s="54">
        <v>29</v>
      </c>
      <c r="P15061" s="55">
        <v>15816.629054815299</v>
      </c>
      <c r="Q15061" s="39"/>
      <c r="R15061" s="77">
        <f t="shared" si="705"/>
        <v>1.0257451228993146</v>
      </c>
      <c r="S15061" s="78">
        <f t="shared" si="706"/>
        <v>56662.599090004165</v>
      </c>
      <c r="T15061" s="79">
        <f t="shared" si="707"/>
        <v>16223.830113684389</v>
      </c>
    </row>
    <row r="15062" spans="2:20">
      <c r="B15062" s="62">
        <v>43810</v>
      </c>
      <c r="C15062" s="63">
        <v>30</v>
      </c>
      <c r="D15062" s="64">
        <v>3.1286700000000001</v>
      </c>
      <c r="E15062" s="39"/>
      <c r="F15062" s="53">
        <v>43810</v>
      </c>
      <c r="G15062" s="54">
        <v>30</v>
      </c>
      <c r="H15062" s="55">
        <v>34577.205878104003</v>
      </c>
      <c r="I15062" s="39"/>
      <c r="J15062" s="53">
        <v>43810</v>
      </c>
      <c r="K15062" s="54">
        <v>30</v>
      </c>
      <c r="L15062" s="55">
        <v>21808.720000000001</v>
      </c>
      <c r="M15062" s="39"/>
      <c r="N15062" s="53">
        <v>43810</v>
      </c>
      <c r="O15062" s="54">
        <v>30</v>
      </c>
      <c r="P15062" s="55">
        <v>15657.1356232088</v>
      </c>
      <c r="Q15062" s="39"/>
      <c r="R15062" s="77">
        <f t="shared" si="705"/>
        <v>0.63072534191695229</v>
      </c>
      <c r="S15062" s="78">
        <f t="shared" si="706"/>
        <v>48986.010510264678</v>
      </c>
      <c r="T15062" s="79">
        <f t="shared" si="707"/>
        <v>9875.3522193884637</v>
      </c>
    </row>
    <row r="15063" spans="2:20">
      <c r="B15063" s="62">
        <v>43810</v>
      </c>
      <c r="C15063" s="63">
        <v>31</v>
      </c>
      <c r="D15063" s="64">
        <v>3.4755600000000002</v>
      </c>
      <c r="E15063" s="39"/>
      <c r="F15063" s="53">
        <v>43810</v>
      </c>
      <c r="G15063" s="54">
        <v>31</v>
      </c>
      <c r="H15063" s="55">
        <v>32729.674762910399</v>
      </c>
      <c r="I15063" s="39"/>
      <c r="J15063" s="53">
        <v>43810</v>
      </c>
      <c r="K15063" s="54">
        <v>31</v>
      </c>
      <c r="L15063" s="55">
        <v>33204.629999999997</v>
      </c>
      <c r="M15063" s="39"/>
      <c r="N15063" s="53">
        <v>43810</v>
      </c>
      <c r="O15063" s="54">
        <v>31</v>
      </c>
      <c r="P15063" s="55">
        <v>15266.7104070123</v>
      </c>
      <c r="Q15063" s="39"/>
      <c r="R15063" s="77">
        <f t="shared" si="705"/>
        <v>1.0145114560572359</v>
      </c>
      <c r="S15063" s="78">
        <f t="shared" si="706"/>
        <v>53060.368022195675</v>
      </c>
      <c r="T15063" s="79">
        <f t="shared" si="707"/>
        <v>15488.252604222205</v>
      </c>
    </row>
    <row r="15064" spans="2:20">
      <c r="B15064" s="62">
        <v>43810</v>
      </c>
      <c r="C15064" s="63">
        <v>32</v>
      </c>
      <c r="D15064" s="64">
        <v>3.44353</v>
      </c>
      <c r="E15064" s="39"/>
      <c r="F15064" s="53">
        <v>43810</v>
      </c>
      <c r="G15064" s="54">
        <v>32</v>
      </c>
      <c r="H15064" s="55">
        <v>35502.599527378297</v>
      </c>
      <c r="I15064" s="39"/>
      <c r="J15064" s="53">
        <v>43810</v>
      </c>
      <c r="K15064" s="54">
        <v>32</v>
      </c>
      <c r="L15064" s="55">
        <v>41759.89</v>
      </c>
      <c r="M15064" s="39"/>
      <c r="N15064" s="53">
        <v>43810</v>
      </c>
      <c r="O15064" s="54">
        <v>32</v>
      </c>
      <c r="P15064" s="55">
        <v>15710.420502299399</v>
      </c>
      <c r="Q15064" s="39"/>
      <c r="R15064" s="77">
        <f t="shared" si="705"/>
        <v>1.1762487974379541</v>
      </c>
      <c r="S15064" s="78">
        <f t="shared" si="706"/>
        <v>54099.30431228305</v>
      </c>
      <c r="T15064" s="79">
        <f t="shared" si="707"/>
        <v>18479.363223074248</v>
      </c>
    </row>
    <row r="15065" spans="2:20">
      <c r="B15065" s="62">
        <v>43810</v>
      </c>
      <c r="C15065" s="63">
        <v>33</v>
      </c>
      <c r="D15065" s="64">
        <v>3.1561499999999998</v>
      </c>
      <c r="E15065" s="39"/>
      <c r="F15065" s="53">
        <v>43810</v>
      </c>
      <c r="G15065" s="54">
        <v>33</v>
      </c>
      <c r="H15065" s="55">
        <v>34745.570364979998</v>
      </c>
      <c r="I15065" s="39"/>
      <c r="J15065" s="53">
        <v>43810</v>
      </c>
      <c r="K15065" s="54">
        <v>33</v>
      </c>
      <c r="L15065" s="55">
        <v>23611.96</v>
      </c>
      <c r="M15065" s="39"/>
      <c r="N15065" s="53">
        <v>43810</v>
      </c>
      <c r="O15065" s="54">
        <v>33</v>
      </c>
      <c r="P15065" s="55">
        <v>16020.918285720199</v>
      </c>
      <c r="Q15065" s="39"/>
      <c r="R15065" s="77">
        <f t="shared" si="705"/>
        <v>0.67956748880422624</v>
      </c>
      <c r="S15065" s="78">
        <f t="shared" si="706"/>
        <v>50564.421247475802</v>
      </c>
      <c r="T15065" s="79">
        <f t="shared" si="707"/>
        <v>10887.295207764586</v>
      </c>
    </row>
    <row r="15066" spans="2:20">
      <c r="B15066" s="62">
        <v>43810</v>
      </c>
      <c r="C15066" s="63">
        <v>34</v>
      </c>
      <c r="D15066" s="64">
        <v>3.1963599999999999</v>
      </c>
      <c r="E15066" s="39"/>
      <c r="F15066" s="53">
        <v>43810</v>
      </c>
      <c r="G15066" s="54">
        <v>34</v>
      </c>
      <c r="H15066" s="55">
        <v>35084.446479640603</v>
      </c>
      <c r="I15066" s="39"/>
      <c r="J15066" s="53">
        <v>43810</v>
      </c>
      <c r="K15066" s="54">
        <v>34</v>
      </c>
      <c r="L15066" s="55">
        <v>33751.82</v>
      </c>
      <c r="M15066" s="39"/>
      <c r="N15066" s="53">
        <v>43810</v>
      </c>
      <c r="O15066" s="54">
        <v>34</v>
      </c>
      <c r="P15066" s="55">
        <v>16158.183345966299</v>
      </c>
      <c r="Q15066" s="39"/>
      <c r="R15066" s="77">
        <f t="shared" si="705"/>
        <v>0.9620166024162895</v>
      </c>
      <c r="S15066" s="78">
        <f t="shared" si="706"/>
        <v>51647.370919712841</v>
      </c>
      <c r="T15066" s="79">
        <f t="shared" si="707"/>
        <v>15544.440643705972</v>
      </c>
    </row>
    <row r="15067" spans="2:20">
      <c r="B15067" s="62">
        <v>43810</v>
      </c>
      <c r="C15067" s="63">
        <v>35</v>
      </c>
      <c r="D15067" s="64">
        <v>3.0140799999999999</v>
      </c>
      <c r="E15067" s="39"/>
      <c r="F15067" s="53">
        <v>43810</v>
      </c>
      <c r="G15067" s="54">
        <v>35</v>
      </c>
      <c r="H15067" s="55">
        <v>34930.024469068499</v>
      </c>
      <c r="I15067" s="39"/>
      <c r="J15067" s="53">
        <v>43810</v>
      </c>
      <c r="K15067" s="54">
        <v>35</v>
      </c>
      <c r="L15067" s="55">
        <v>13779.85</v>
      </c>
      <c r="M15067" s="39"/>
      <c r="N15067" s="53">
        <v>43810</v>
      </c>
      <c r="O15067" s="54">
        <v>35</v>
      </c>
      <c r="P15067" s="55">
        <v>15938.7237940941</v>
      </c>
      <c r="Q15067" s="39"/>
      <c r="R15067" s="77">
        <f t="shared" si="705"/>
        <v>0.39449872164282157</v>
      </c>
      <c r="S15067" s="78">
        <f t="shared" si="706"/>
        <v>48040.588613303138</v>
      </c>
      <c r="T15067" s="79">
        <f t="shared" si="707"/>
        <v>6287.8061613881455</v>
      </c>
    </row>
    <row r="15068" spans="2:20">
      <c r="B15068" s="62">
        <v>43810</v>
      </c>
      <c r="C15068" s="63">
        <v>36</v>
      </c>
      <c r="D15068" s="64">
        <v>2.5052099999999999</v>
      </c>
      <c r="E15068" s="39"/>
      <c r="F15068" s="53">
        <v>43810</v>
      </c>
      <c r="G15068" s="54">
        <v>36</v>
      </c>
      <c r="H15068" s="55">
        <v>34628.951398237099</v>
      </c>
      <c r="I15068" s="39"/>
      <c r="J15068" s="53">
        <v>43810</v>
      </c>
      <c r="K15068" s="54">
        <v>36</v>
      </c>
      <c r="L15068" s="55">
        <v>-1642.76</v>
      </c>
      <c r="M15068" s="39"/>
      <c r="N15068" s="53">
        <v>43810</v>
      </c>
      <c r="O15068" s="54">
        <v>36</v>
      </c>
      <c r="P15068" s="55">
        <v>15753.7511710044</v>
      </c>
      <c r="Q15068" s="39"/>
      <c r="R15068" s="77">
        <f t="shared" si="705"/>
        <v>-4.7438918409860663E-2</v>
      </c>
      <c r="S15068" s="78">
        <f t="shared" si="706"/>
        <v>39466.454971111933</v>
      </c>
      <c r="T15068" s="79">
        <f t="shared" si="707"/>
        <v>-747.34091645052456</v>
      </c>
    </row>
    <row r="15069" spans="2:20">
      <c r="B15069" s="62">
        <v>43810</v>
      </c>
      <c r="C15069" s="63">
        <v>37</v>
      </c>
      <c r="D15069" s="64">
        <v>2.5497399999999999</v>
      </c>
      <c r="E15069" s="39"/>
      <c r="F15069" s="53">
        <v>43810</v>
      </c>
      <c r="G15069" s="54">
        <v>37</v>
      </c>
      <c r="H15069" s="55">
        <v>34561.814958423201</v>
      </c>
      <c r="I15069" s="39"/>
      <c r="J15069" s="53">
        <v>43810</v>
      </c>
      <c r="K15069" s="54">
        <v>37</v>
      </c>
      <c r="L15069" s="55">
        <v>162.87</v>
      </c>
      <c r="M15069" s="39"/>
      <c r="N15069" s="53">
        <v>43810</v>
      </c>
      <c r="O15069" s="54">
        <v>37</v>
      </c>
      <c r="P15069" s="55">
        <v>15613.255317061799</v>
      </c>
      <c r="Q15069" s="39"/>
      <c r="R15069" s="77">
        <f t="shared" si="705"/>
        <v>4.7124261325953978E-3</v>
      </c>
      <c r="S15069" s="78">
        <f t="shared" si="706"/>
        <v>39809.741612125152</v>
      </c>
      <c r="T15069" s="79">
        <f t="shared" si="707"/>
        <v>73.576312371006068</v>
      </c>
    </row>
    <row r="15070" spans="2:20">
      <c r="B15070" s="62">
        <v>43810</v>
      </c>
      <c r="C15070" s="63">
        <v>38</v>
      </c>
      <c r="D15070" s="64">
        <v>2.8249300000000002</v>
      </c>
      <c r="E15070" s="39"/>
      <c r="F15070" s="53">
        <v>43810</v>
      </c>
      <c r="G15070" s="54">
        <v>38</v>
      </c>
      <c r="H15070" s="55">
        <v>34146.518308284998</v>
      </c>
      <c r="I15070" s="39"/>
      <c r="J15070" s="53">
        <v>43810</v>
      </c>
      <c r="K15070" s="54">
        <v>38</v>
      </c>
      <c r="L15070" s="55">
        <v>18129.88</v>
      </c>
      <c r="M15070" s="39"/>
      <c r="N15070" s="53">
        <v>43810</v>
      </c>
      <c r="O15070" s="54">
        <v>38</v>
      </c>
      <c r="P15070" s="55">
        <v>15357.3947230553</v>
      </c>
      <c r="Q15070" s="39"/>
      <c r="R15070" s="77">
        <f t="shared" si="705"/>
        <v>0.53094373594162703</v>
      </c>
      <c r="S15070" s="78">
        <f t="shared" si="706"/>
        <v>43383.56507500061</v>
      </c>
      <c r="T15070" s="79">
        <f t="shared" si="707"/>
        <v>8153.9125285892096</v>
      </c>
    </row>
    <row r="15071" spans="2:20">
      <c r="B15071" s="62">
        <v>43810</v>
      </c>
      <c r="C15071" s="63">
        <v>39</v>
      </c>
      <c r="D15071" s="64">
        <v>2.7307199999999998</v>
      </c>
      <c r="E15071" s="39"/>
      <c r="F15071" s="53">
        <v>43810</v>
      </c>
      <c r="G15071" s="54">
        <v>39</v>
      </c>
      <c r="H15071" s="55">
        <v>33700.492752684397</v>
      </c>
      <c r="I15071" s="39"/>
      <c r="J15071" s="53">
        <v>43810</v>
      </c>
      <c r="K15071" s="54">
        <v>39</v>
      </c>
      <c r="L15071" s="55">
        <v>17372.77</v>
      </c>
      <c r="M15071" s="39"/>
      <c r="N15071" s="53">
        <v>43810</v>
      </c>
      <c r="O15071" s="54">
        <v>39</v>
      </c>
      <c r="P15071" s="55">
        <v>15001.6055617201</v>
      </c>
      <c r="Q15071" s="39"/>
      <c r="R15071" s="77">
        <f t="shared" si="705"/>
        <v>0.51550492532831527</v>
      </c>
      <c r="S15071" s="78">
        <f t="shared" si="706"/>
        <v>40965.184339500309</v>
      </c>
      <c r="T15071" s="79">
        <f t="shared" si="707"/>
        <v>7733.4015548993593</v>
      </c>
    </row>
    <row r="15072" spans="2:20">
      <c r="B15072" s="62">
        <v>43810</v>
      </c>
      <c r="C15072" s="63">
        <v>40</v>
      </c>
      <c r="D15072" s="64">
        <v>2.8075800000000002</v>
      </c>
      <c r="E15072" s="39"/>
      <c r="F15072" s="53">
        <v>43810</v>
      </c>
      <c r="G15072" s="54">
        <v>40</v>
      </c>
      <c r="H15072" s="55">
        <v>33091.206950519801</v>
      </c>
      <c r="I15072" s="39"/>
      <c r="J15072" s="53">
        <v>43810</v>
      </c>
      <c r="K15072" s="54">
        <v>40</v>
      </c>
      <c r="L15072" s="55">
        <v>13103.43</v>
      </c>
      <c r="M15072" s="39"/>
      <c r="N15072" s="53">
        <v>43810</v>
      </c>
      <c r="O15072" s="54">
        <v>40</v>
      </c>
      <c r="P15072" s="55">
        <v>14740.860951876701</v>
      </c>
      <c r="Q15072" s="39"/>
      <c r="R15072" s="77">
        <f t="shared" si="705"/>
        <v>0.39597921041662609</v>
      </c>
      <c r="S15072" s="78">
        <f t="shared" si="706"/>
        <v>41386.146391269991</v>
      </c>
      <c r="T15072" s="79">
        <f t="shared" si="707"/>
        <v>5837.074480585411</v>
      </c>
    </row>
    <row r="15073" spans="2:20">
      <c r="B15073" s="62">
        <v>43810</v>
      </c>
      <c r="C15073" s="63">
        <v>41</v>
      </c>
      <c r="D15073" s="64">
        <v>2.8193800000000002</v>
      </c>
      <c r="E15073" s="39"/>
      <c r="F15073" s="53">
        <v>43810</v>
      </c>
      <c r="G15073" s="54">
        <v>41</v>
      </c>
      <c r="H15073" s="55">
        <v>32279.196103580402</v>
      </c>
      <c r="I15073" s="39"/>
      <c r="J15073" s="53">
        <v>43810</v>
      </c>
      <c r="K15073" s="54">
        <v>41</v>
      </c>
      <c r="L15073" s="55">
        <v>17410.91</v>
      </c>
      <c r="M15073" s="39"/>
      <c r="N15073" s="53">
        <v>43810</v>
      </c>
      <c r="O15073" s="54">
        <v>41</v>
      </c>
      <c r="P15073" s="55">
        <v>14427.478723567699</v>
      </c>
      <c r="Q15073" s="39"/>
      <c r="R15073" s="77">
        <f t="shared" si="705"/>
        <v>0.53938487018481807</v>
      </c>
      <c r="S15073" s="78">
        <f t="shared" si="706"/>
        <v>40676.544963652304</v>
      </c>
      <c r="T15073" s="79">
        <f t="shared" si="707"/>
        <v>7781.9637384057878</v>
      </c>
    </row>
    <row r="15074" spans="2:20">
      <c r="B15074" s="62">
        <v>43810</v>
      </c>
      <c r="C15074" s="63">
        <v>42</v>
      </c>
      <c r="D15074" s="64">
        <v>2.6380400000000002</v>
      </c>
      <c r="E15074" s="39"/>
      <c r="F15074" s="53">
        <v>43810</v>
      </c>
      <c r="G15074" s="54">
        <v>42</v>
      </c>
      <c r="H15074" s="55">
        <v>31404.8180105684</v>
      </c>
      <c r="I15074" s="39"/>
      <c r="J15074" s="53">
        <v>43810</v>
      </c>
      <c r="K15074" s="54">
        <v>42</v>
      </c>
      <c r="L15074" s="55">
        <v>13354.29</v>
      </c>
      <c r="M15074" s="39"/>
      <c r="N15074" s="53">
        <v>43810</v>
      </c>
      <c r="O15074" s="54">
        <v>42</v>
      </c>
      <c r="P15074" s="55">
        <v>14148.944209105401</v>
      </c>
      <c r="Q15074" s="39"/>
      <c r="R15074" s="77">
        <f t="shared" si="705"/>
        <v>0.42523061256097688</v>
      </c>
      <c r="S15074" s="78">
        <f t="shared" si="706"/>
        <v>37325.480781388411</v>
      </c>
      <c r="T15074" s="79">
        <f t="shared" si="707"/>
        <v>6016.564213128976</v>
      </c>
    </row>
    <row r="15075" spans="2:20">
      <c r="B15075" s="62">
        <v>43810</v>
      </c>
      <c r="C15075" s="63">
        <v>43</v>
      </c>
      <c r="D15075" s="64">
        <v>3.5656500000000002</v>
      </c>
      <c r="E15075" s="39"/>
      <c r="F15075" s="53">
        <v>43810</v>
      </c>
      <c r="G15075" s="54">
        <v>43</v>
      </c>
      <c r="H15075" s="55">
        <v>30084.899272458399</v>
      </c>
      <c r="I15075" s="39"/>
      <c r="J15075" s="53">
        <v>43810</v>
      </c>
      <c r="K15075" s="54">
        <v>43</v>
      </c>
      <c r="L15075" s="55">
        <v>41985.88</v>
      </c>
      <c r="M15075" s="39"/>
      <c r="N15075" s="53">
        <v>43810</v>
      </c>
      <c r="O15075" s="54">
        <v>43</v>
      </c>
      <c r="P15075" s="55">
        <v>13597.6144590023</v>
      </c>
      <c r="Q15075" s="39"/>
      <c r="R15075" s="77">
        <f t="shared" si="705"/>
        <v>1.3955798761286364</v>
      </c>
      <c r="S15075" s="78">
        <f t="shared" si="706"/>
        <v>48484.333995741552</v>
      </c>
      <c r="T15075" s="79">
        <f t="shared" si="707"/>
        <v>18976.557102339386</v>
      </c>
    </row>
    <row r="15076" spans="2:20">
      <c r="B15076" s="62">
        <v>43810</v>
      </c>
      <c r="C15076" s="63">
        <v>44</v>
      </c>
      <c r="D15076" s="64">
        <v>3.5189599999999999</v>
      </c>
      <c r="E15076" s="39"/>
      <c r="F15076" s="53">
        <v>43810</v>
      </c>
      <c r="G15076" s="54">
        <v>44</v>
      </c>
      <c r="H15076" s="55">
        <v>28900.417208485302</v>
      </c>
      <c r="I15076" s="39"/>
      <c r="J15076" s="53">
        <v>43810</v>
      </c>
      <c r="K15076" s="54">
        <v>44</v>
      </c>
      <c r="L15076" s="55">
        <v>38331.06</v>
      </c>
      <c r="M15076" s="39"/>
      <c r="N15076" s="53">
        <v>43810</v>
      </c>
      <c r="O15076" s="54">
        <v>44</v>
      </c>
      <c r="P15076" s="55">
        <v>13216.8569268633</v>
      </c>
      <c r="Q15076" s="39"/>
      <c r="R15076" s="77">
        <f t="shared" si="705"/>
        <v>1.326315108999389</v>
      </c>
      <c r="S15076" s="78">
        <f t="shared" si="706"/>
        <v>46509.590851354878</v>
      </c>
      <c r="T15076" s="79">
        <f t="shared" si="707"/>
        <v>17529.717035582027</v>
      </c>
    </row>
    <row r="15077" spans="2:20">
      <c r="B15077" s="62">
        <v>43810</v>
      </c>
      <c r="C15077" s="63">
        <v>45</v>
      </c>
      <c r="D15077" s="64">
        <v>3.2635900000000002</v>
      </c>
      <c r="E15077" s="39"/>
      <c r="F15077" s="53">
        <v>43810</v>
      </c>
      <c r="G15077" s="54">
        <v>45</v>
      </c>
      <c r="H15077" s="55">
        <v>28950.2481402103</v>
      </c>
      <c r="I15077" s="39"/>
      <c r="J15077" s="53">
        <v>43810</v>
      </c>
      <c r="K15077" s="54">
        <v>45</v>
      </c>
      <c r="L15077" s="55">
        <v>30423.48</v>
      </c>
      <c r="M15077" s="39"/>
      <c r="N15077" s="53">
        <v>43810</v>
      </c>
      <c r="O15077" s="54">
        <v>45</v>
      </c>
      <c r="P15077" s="55">
        <v>12996.996370925999</v>
      </c>
      <c r="Q15077" s="39"/>
      <c r="R15077" s="77">
        <f t="shared" si="705"/>
        <v>1.050888401807633</v>
      </c>
      <c r="S15077" s="78">
        <f t="shared" si="706"/>
        <v>42416.867386190381</v>
      </c>
      <c r="T15077" s="79">
        <f t="shared" si="707"/>
        <v>13658.392744542029</v>
      </c>
    </row>
    <row r="15078" spans="2:20">
      <c r="B15078" s="62">
        <v>43810</v>
      </c>
      <c r="C15078" s="63">
        <v>46</v>
      </c>
      <c r="D15078" s="64">
        <v>3.1976900000000001</v>
      </c>
      <c r="E15078" s="39"/>
      <c r="F15078" s="53">
        <v>43810</v>
      </c>
      <c r="G15078" s="54">
        <v>46</v>
      </c>
      <c r="H15078" s="55">
        <v>27237.487027609801</v>
      </c>
      <c r="I15078" s="39"/>
      <c r="J15078" s="53">
        <v>43810</v>
      </c>
      <c r="K15078" s="54">
        <v>46</v>
      </c>
      <c r="L15078" s="55">
        <v>33867.279999999999</v>
      </c>
      <c r="M15078" s="39"/>
      <c r="N15078" s="53">
        <v>43810</v>
      </c>
      <c r="O15078" s="54">
        <v>46</v>
      </c>
      <c r="P15078" s="55">
        <v>12121.850586057401</v>
      </c>
      <c r="Q15078" s="39"/>
      <c r="R15078" s="77">
        <f t="shared" si="705"/>
        <v>1.2434069253771385</v>
      </c>
      <c r="S15078" s="78">
        <f t="shared" si="706"/>
        <v>38761.920400529889</v>
      </c>
      <c r="T15078" s="79">
        <f t="shared" si="707"/>
        <v>15072.392967090696</v>
      </c>
    </row>
    <row r="15079" spans="2:20">
      <c r="B15079" s="62">
        <v>43810</v>
      </c>
      <c r="C15079" s="63">
        <v>47</v>
      </c>
      <c r="D15079" s="64">
        <v>2.9276599999999999</v>
      </c>
      <c r="E15079" s="39"/>
      <c r="F15079" s="53">
        <v>43810</v>
      </c>
      <c r="G15079" s="54">
        <v>47</v>
      </c>
      <c r="H15079" s="55">
        <v>25407.9717963687</v>
      </c>
      <c r="I15079" s="39"/>
      <c r="J15079" s="53">
        <v>43810</v>
      </c>
      <c r="K15079" s="54">
        <v>47</v>
      </c>
      <c r="L15079" s="55">
        <v>-3341.43</v>
      </c>
      <c r="M15079" s="39"/>
      <c r="N15079" s="53">
        <v>43810</v>
      </c>
      <c r="O15079" s="54">
        <v>47</v>
      </c>
      <c r="P15079" s="55">
        <v>11041.354979911201</v>
      </c>
      <c r="Q15079" s="39"/>
      <c r="R15079" s="77">
        <f t="shared" si="705"/>
        <v>-0.13151108741696399</v>
      </c>
      <c r="S15079" s="78">
        <f t="shared" si="706"/>
        <v>32325.333320486825</v>
      </c>
      <c r="T15079" s="79">
        <f t="shared" si="707"/>
        <v>-1452.0605999648326</v>
      </c>
    </row>
    <row r="15080" spans="2:20">
      <c r="B15080" s="62">
        <v>43810</v>
      </c>
      <c r="C15080" s="63">
        <v>48</v>
      </c>
      <c r="D15080" s="64">
        <v>3.3545099999999999</v>
      </c>
      <c r="E15080" s="39"/>
      <c r="F15080" s="53">
        <v>43810</v>
      </c>
      <c r="G15080" s="54">
        <v>48</v>
      </c>
      <c r="H15080" s="55">
        <v>23999.7653189675</v>
      </c>
      <c r="I15080" s="39"/>
      <c r="J15080" s="53">
        <v>43810</v>
      </c>
      <c r="K15080" s="54">
        <v>48</v>
      </c>
      <c r="L15080" s="55">
        <v>-6878.3</v>
      </c>
      <c r="M15080" s="39"/>
      <c r="N15080" s="53">
        <v>43810</v>
      </c>
      <c r="O15080" s="54">
        <v>48</v>
      </c>
      <c r="P15080" s="55">
        <v>10362.1117401594</v>
      </c>
      <c r="Q15080" s="39"/>
      <c r="R15080" s="77">
        <f t="shared" si="705"/>
        <v>-0.28659863580265682</v>
      </c>
      <c r="S15080" s="78">
        <f t="shared" si="706"/>
        <v>34759.807453482106</v>
      </c>
      <c r="T15080" s="79">
        <f t="shared" si="707"/>
        <v>-2969.7670887643785</v>
      </c>
    </row>
    <row r="15081" spans="2:20">
      <c r="B15081" s="62">
        <v>43811</v>
      </c>
      <c r="C15081" s="63">
        <v>1</v>
      </c>
      <c r="D15081" s="64">
        <v>3.9359999999999999</v>
      </c>
      <c r="E15081" s="39"/>
      <c r="F15081" s="53">
        <v>43811</v>
      </c>
      <c r="G15081" s="54">
        <v>1</v>
      </c>
      <c r="H15081" s="55">
        <v>23701.057277174099</v>
      </c>
      <c r="I15081" s="39"/>
      <c r="J15081" s="53">
        <v>43811</v>
      </c>
      <c r="K15081" s="54">
        <v>1</v>
      </c>
      <c r="L15081" s="55">
        <v>-3124.87</v>
      </c>
      <c r="M15081" s="39"/>
      <c r="N15081" s="53">
        <v>43811</v>
      </c>
      <c r="O15081" s="54">
        <v>1</v>
      </c>
      <c r="P15081" s="55">
        <v>10228.205118046901</v>
      </c>
      <c r="Q15081" s="39"/>
      <c r="R15081" s="77">
        <f t="shared" si="705"/>
        <v>-0.13184517312691721</v>
      </c>
      <c r="S15081" s="78">
        <f t="shared" si="706"/>
        <v>40258.215344632597</v>
      </c>
      <c r="T15081" s="79">
        <f t="shared" si="707"/>
        <v>-1348.5394745665144</v>
      </c>
    </row>
    <row r="15082" spans="2:20">
      <c r="B15082" s="62">
        <v>43811</v>
      </c>
      <c r="C15082" s="63">
        <v>2</v>
      </c>
      <c r="D15082" s="64">
        <v>3.7166700000000001</v>
      </c>
      <c r="E15082" s="39"/>
      <c r="F15082" s="53">
        <v>43811</v>
      </c>
      <c r="G15082" s="54">
        <v>2</v>
      </c>
      <c r="H15082" s="55">
        <v>24384.970266377801</v>
      </c>
      <c r="I15082" s="39"/>
      <c r="J15082" s="53">
        <v>43811</v>
      </c>
      <c r="K15082" s="54">
        <v>2</v>
      </c>
      <c r="L15082" s="55">
        <v>8790.25</v>
      </c>
      <c r="M15082" s="39"/>
      <c r="N15082" s="53">
        <v>43811</v>
      </c>
      <c r="O15082" s="54">
        <v>2</v>
      </c>
      <c r="P15082" s="55">
        <v>10500.115369811199</v>
      </c>
      <c r="Q15082" s="39"/>
      <c r="R15082" s="77">
        <f t="shared" si="705"/>
        <v>0.36047819226255401</v>
      </c>
      <c r="S15082" s="78">
        <f t="shared" si="706"/>
        <v>39025.463791516195</v>
      </c>
      <c r="T15082" s="79">
        <f t="shared" si="707"/>
        <v>3785.0626070578001</v>
      </c>
    </row>
    <row r="15083" spans="2:20">
      <c r="B15083" s="62">
        <v>43811</v>
      </c>
      <c r="C15083" s="63">
        <v>3</v>
      </c>
      <c r="D15083" s="64">
        <v>4.0651900000000003</v>
      </c>
      <c r="E15083" s="39"/>
      <c r="F15083" s="53">
        <v>43811</v>
      </c>
      <c r="G15083" s="54">
        <v>3</v>
      </c>
      <c r="H15083" s="55">
        <v>24133.364298643999</v>
      </c>
      <c r="I15083" s="39"/>
      <c r="J15083" s="53">
        <v>43811</v>
      </c>
      <c r="K15083" s="54">
        <v>3</v>
      </c>
      <c r="L15083" s="55">
        <v>8783.4599999999991</v>
      </c>
      <c r="M15083" s="39"/>
      <c r="N15083" s="53">
        <v>43811</v>
      </c>
      <c r="O15083" s="54">
        <v>3</v>
      </c>
      <c r="P15083" s="55">
        <v>10354.1002737571</v>
      </c>
      <c r="Q15083" s="39"/>
      <c r="R15083" s="77">
        <f t="shared" si="705"/>
        <v>0.36395505787369742</v>
      </c>
      <c r="S15083" s="78">
        <f t="shared" si="706"/>
        <v>42091.38489187463</v>
      </c>
      <c r="T15083" s="79">
        <f t="shared" si="707"/>
        <v>3768.4271643653315</v>
      </c>
    </row>
    <row r="15084" spans="2:20">
      <c r="B15084" s="62">
        <v>43811</v>
      </c>
      <c r="C15084" s="63">
        <v>4</v>
      </c>
      <c r="D15084" s="64">
        <v>3.6426099999999999</v>
      </c>
      <c r="E15084" s="39"/>
      <c r="F15084" s="53">
        <v>43811</v>
      </c>
      <c r="G15084" s="54">
        <v>4</v>
      </c>
      <c r="H15084" s="55">
        <v>23706.253231210401</v>
      </c>
      <c r="I15084" s="39"/>
      <c r="J15084" s="53">
        <v>43811</v>
      </c>
      <c r="K15084" s="54">
        <v>4</v>
      </c>
      <c r="L15084" s="55">
        <v>-1758.26</v>
      </c>
      <c r="M15084" s="39"/>
      <c r="N15084" s="53">
        <v>43811</v>
      </c>
      <c r="O15084" s="54">
        <v>4</v>
      </c>
      <c r="P15084" s="55">
        <v>10131.594068890299</v>
      </c>
      <c r="Q15084" s="39"/>
      <c r="R15084" s="77">
        <f t="shared" si="705"/>
        <v>-7.4168616307749874E-2</v>
      </c>
      <c r="S15084" s="78">
        <f t="shared" si="706"/>
        <v>36905.445871280492</v>
      </c>
      <c r="T15084" s="79">
        <f t="shared" si="707"/>
        <v>-751.4463130813989</v>
      </c>
    </row>
    <row r="15085" spans="2:20">
      <c r="B15085" s="62">
        <v>43811</v>
      </c>
      <c r="C15085" s="63">
        <v>5</v>
      </c>
      <c r="D15085" s="64">
        <v>3.38367</v>
      </c>
      <c r="E15085" s="39"/>
      <c r="F15085" s="53">
        <v>43811</v>
      </c>
      <c r="G15085" s="54">
        <v>5</v>
      </c>
      <c r="H15085" s="55">
        <v>23197.1663877225</v>
      </c>
      <c r="I15085" s="39"/>
      <c r="J15085" s="53">
        <v>43811</v>
      </c>
      <c r="K15085" s="54">
        <v>5</v>
      </c>
      <c r="L15085" s="55">
        <v>1291.22</v>
      </c>
      <c r="M15085" s="39"/>
      <c r="N15085" s="53">
        <v>43811</v>
      </c>
      <c r="O15085" s="54">
        <v>5</v>
      </c>
      <c r="P15085" s="55">
        <v>9867.9893557790001</v>
      </c>
      <c r="Q15085" s="39"/>
      <c r="R15085" s="77">
        <f t="shared" si="705"/>
        <v>5.5662833055480448E-2</v>
      </c>
      <c r="S15085" s="78">
        <f t="shared" si="706"/>
        <v>33390.019543468727</v>
      </c>
      <c r="T15085" s="79">
        <f t="shared" si="707"/>
        <v>549.2802441039845</v>
      </c>
    </row>
    <row r="15086" spans="2:20">
      <c r="B15086" s="62">
        <v>43811</v>
      </c>
      <c r="C15086" s="63">
        <v>6</v>
      </c>
      <c r="D15086" s="64">
        <v>3.3717899999999998</v>
      </c>
      <c r="E15086" s="39"/>
      <c r="F15086" s="53">
        <v>43811</v>
      </c>
      <c r="G15086" s="54">
        <v>6</v>
      </c>
      <c r="H15086" s="55">
        <v>23223.137651206402</v>
      </c>
      <c r="I15086" s="39"/>
      <c r="J15086" s="53">
        <v>43811</v>
      </c>
      <c r="K15086" s="54">
        <v>6</v>
      </c>
      <c r="L15086" s="55">
        <v>-174.14</v>
      </c>
      <c r="M15086" s="39"/>
      <c r="N15086" s="53">
        <v>43811</v>
      </c>
      <c r="O15086" s="54">
        <v>6</v>
      </c>
      <c r="P15086" s="55">
        <v>9870.1283774034</v>
      </c>
      <c r="Q15086" s="39"/>
      <c r="R15086" s="77">
        <f t="shared" si="705"/>
        <v>-7.4985560786594964E-3</v>
      </c>
      <c r="S15086" s="78">
        <f t="shared" si="706"/>
        <v>33280.00016164501</v>
      </c>
      <c r="T15086" s="79">
        <f t="shared" si="707"/>
        <v>-74.011711141527854</v>
      </c>
    </row>
    <row r="15087" spans="2:20">
      <c r="B15087" s="62">
        <v>43811</v>
      </c>
      <c r="C15087" s="63">
        <v>7</v>
      </c>
      <c r="D15087" s="64">
        <v>2.9859800000000001</v>
      </c>
      <c r="E15087" s="39"/>
      <c r="F15087" s="53">
        <v>43811</v>
      </c>
      <c r="G15087" s="54">
        <v>7</v>
      </c>
      <c r="H15087" s="55">
        <v>22823.357268061402</v>
      </c>
      <c r="I15087" s="39"/>
      <c r="J15087" s="53">
        <v>43811</v>
      </c>
      <c r="K15087" s="54">
        <v>7</v>
      </c>
      <c r="L15087" s="55">
        <v>-3752.56</v>
      </c>
      <c r="M15087" s="39"/>
      <c r="N15087" s="53">
        <v>43811</v>
      </c>
      <c r="O15087" s="54">
        <v>7</v>
      </c>
      <c r="P15087" s="55">
        <v>9699.6192089688993</v>
      </c>
      <c r="Q15087" s="39"/>
      <c r="R15087" s="77">
        <f t="shared" si="705"/>
        <v>-0.16441752875906934</v>
      </c>
      <c r="S15087" s="78">
        <f t="shared" si="706"/>
        <v>28962.868965596954</v>
      </c>
      <c r="T15087" s="79">
        <f t="shared" si="707"/>
        <v>-1594.7874202426653</v>
      </c>
    </row>
    <row r="15088" spans="2:20">
      <c r="B15088" s="62">
        <v>43811</v>
      </c>
      <c r="C15088" s="63">
        <v>8</v>
      </c>
      <c r="D15088" s="64">
        <v>2.94536</v>
      </c>
      <c r="E15088" s="39"/>
      <c r="F15088" s="53">
        <v>43811</v>
      </c>
      <c r="G15088" s="54">
        <v>8</v>
      </c>
      <c r="H15088" s="55">
        <v>22536.4551612553</v>
      </c>
      <c r="I15088" s="39"/>
      <c r="J15088" s="53">
        <v>43811</v>
      </c>
      <c r="K15088" s="54">
        <v>8</v>
      </c>
      <c r="L15088" s="55">
        <v>-4446.62</v>
      </c>
      <c r="M15088" s="39"/>
      <c r="N15088" s="53">
        <v>43811</v>
      </c>
      <c r="O15088" s="54">
        <v>8</v>
      </c>
      <c r="P15088" s="55">
        <v>9590.5357410451998</v>
      </c>
      <c r="Q15088" s="39"/>
      <c r="R15088" s="77">
        <f t="shared" si="705"/>
        <v>-0.19730787154337537</v>
      </c>
      <c r="S15088" s="78">
        <f t="shared" si="706"/>
        <v>28247.580350244891</v>
      </c>
      <c r="T15088" s="79">
        <f t="shared" si="707"/>
        <v>-1892.2881940262967</v>
      </c>
    </row>
    <row r="15089" spans="2:20">
      <c r="B15089" s="62">
        <v>43811</v>
      </c>
      <c r="C15089" s="63">
        <v>9</v>
      </c>
      <c r="D15089" s="64">
        <v>3.2856800000000002</v>
      </c>
      <c r="E15089" s="39"/>
      <c r="F15089" s="53">
        <v>43811</v>
      </c>
      <c r="G15089" s="54">
        <v>9</v>
      </c>
      <c r="H15089" s="55">
        <v>22372.802863137302</v>
      </c>
      <c r="I15089" s="39"/>
      <c r="J15089" s="53">
        <v>43811</v>
      </c>
      <c r="K15089" s="54">
        <v>9</v>
      </c>
      <c r="L15089" s="55">
        <v>-253.59</v>
      </c>
      <c r="M15089" s="39"/>
      <c r="N15089" s="53">
        <v>43811</v>
      </c>
      <c r="O15089" s="54">
        <v>9</v>
      </c>
      <c r="P15089" s="55">
        <v>9586.8285076135999</v>
      </c>
      <c r="Q15089" s="39"/>
      <c r="R15089" s="77">
        <f t="shared" si="705"/>
        <v>-1.1334744312158996E-2</v>
      </c>
      <c r="S15089" s="78">
        <f t="shared" si="706"/>
        <v>31499.250690895853</v>
      </c>
      <c r="T15089" s="79">
        <f t="shared" si="707"/>
        <v>-108.66424989831697</v>
      </c>
    </row>
    <row r="15090" spans="2:20">
      <c r="B15090" s="62">
        <v>43811</v>
      </c>
      <c r="C15090" s="63">
        <v>10</v>
      </c>
      <c r="D15090" s="64">
        <v>3.3355700000000001</v>
      </c>
      <c r="E15090" s="39"/>
      <c r="F15090" s="53">
        <v>43811</v>
      </c>
      <c r="G15090" s="54">
        <v>10</v>
      </c>
      <c r="H15090" s="55">
        <v>22162.619190525998</v>
      </c>
      <c r="I15090" s="39"/>
      <c r="J15090" s="53">
        <v>43811</v>
      </c>
      <c r="K15090" s="54">
        <v>10</v>
      </c>
      <c r="L15090" s="55">
        <v>-754.43</v>
      </c>
      <c r="M15090" s="39"/>
      <c r="N15090" s="53">
        <v>43811</v>
      </c>
      <c r="O15090" s="54">
        <v>10</v>
      </c>
      <c r="P15090" s="55">
        <v>9485.6881193721001</v>
      </c>
      <c r="Q15090" s="39"/>
      <c r="R15090" s="77">
        <f t="shared" si="705"/>
        <v>-3.404065167182501E-2</v>
      </c>
      <c r="S15090" s="78">
        <f t="shared" si="706"/>
        <v>31640.176720333999</v>
      </c>
      <c r="T15090" s="79">
        <f t="shared" si="707"/>
        <v>-322.89900513911454</v>
      </c>
    </row>
    <row r="15091" spans="2:20">
      <c r="B15091" s="62">
        <v>43811</v>
      </c>
      <c r="C15091" s="63">
        <v>11</v>
      </c>
      <c r="D15091" s="64">
        <v>3.29345</v>
      </c>
      <c r="E15091" s="39"/>
      <c r="F15091" s="53">
        <v>43811</v>
      </c>
      <c r="G15091" s="54">
        <v>11</v>
      </c>
      <c r="H15091" s="55">
        <v>22201.096337024799</v>
      </c>
      <c r="I15091" s="39"/>
      <c r="J15091" s="53">
        <v>43811</v>
      </c>
      <c r="K15091" s="54">
        <v>11</v>
      </c>
      <c r="L15091" s="55">
        <v>17900.93</v>
      </c>
      <c r="M15091" s="39"/>
      <c r="N15091" s="53">
        <v>43811</v>
      </c>
      <c r="O15091" s="54">
        <v>11</v>
      </c>
      <c r="P15091" s="55">
        <v>9699.2913429065993</v>
      </c>
      <c r="Q15091" s="39"/>
      <c r="R15091" s="77">
        <f t="shared" si="705"/>
        <v>0.80630837902120156</v>
      </c>
      <c r="S15091" s="78">
        <f t="shared" si="706"/>
        <v>31944.131073295739</v>
      </c>
      <c r="T15091" s="79">
        <f t="shared" si="707"/>
        <v>7820.6198803533935</v>
      </c>
    </row>
    <row r="15092" spans="2:20">
      <c r="B15092" s="62">
        <v>43811</v>
      </c>
      <c r="C15092" s="63">
        <v>12</v>
      </c>
      <c r="D15092" s="64">
        <v>2.69347</v>
      </c>
      <c r="E15092" s="39"/>
      <c r="F15092" s="53">
        <v>43811</v>
      </c>
      <c r="G15092" s="54">
        <v>12</v>
      </c>
      <c r="H15092" s="55">
        <v>22851.4982396253</v>
      </c>
      <c r="I15092" s="39"/>
      <c r="J15092" s="53">
        <v>43811</v>
      </c>
      <c r="K15092" s="54">
        <v>12</v>
      </c>
      <c r="L15092" s="55">
        <v>-4069.93</v>
      </c>
      <c r="M15092" s="39"/>
      <c r="N15092" s="53">
        <v>43811</v>
      </c>
      <c r="O15092" s="54">
        <v>12</v>
      </c>
      <c r="P15092" s="55">
        <v>9743.6909132574001</v>
      </c>
      <c r="Q15092" s="39"/>
      <c r="R15092" s="77">
        <f t="shared" si="705"/>
        <v>-0.17810342049881869</v>
      </c>
      <c r="S15092" s="78">
        <f t="shared" si="706"/>
        <v>26244.339164131408</v>
      </c>
      <c r="T15092" s="79">
        <f t="shared" si="707"/>
        <v>-1735.3846799344014</v>
      </c>
    </row>
    <row r="15093" spans="2:20">
      <c r="B15093" s="62">
        <v>43811</v>
      </c>
      <c r="C15093" s="63">
        <v>13</v>
      </c>
      <c r="D15093" s="64">
        <v>2.6070899999999999</v>
      </c>
      <c r="E15093" s="39"/>
      <c r="F15093" s="53">
        <v>43811</v>
      </c>
      <c r="G15093" s="54">
        <v>13</v>
      </c>
      <c r="H15093" s="55">
        <v>25780.5084273553</v>
      </c>
      <c r="I15093" s="39"/>
      <c r="J15093" s="53">
        <v>43811</v>
      </c>
      <c r="K15093" s="54">
        <v>13</v>
      </c>
      <c r="L15093" s="55">
        <v>26834.18</v>
      </c>
      <c r="M15093" s="39"/>
      <c r="N15093" s="53">
        <v>43811</v>
      </c>
      <c r="O15093" s="54">
        <v>13</v>
      </c>
      <c r="P15093" s="55">
        <v>11423.999753071201</v>
      </c>
      <c r="Q15093" s="39"/>
      <c r="R15093" s="77">
        <f t="shared" si="705"/>
        <v>1.040870860852638</v>
      </c>
      <c r="S15093" s="78">
        <f t="shared" si="706"/>
        <v>29783.395516234395</v>
      </c>
      <c r="T15093" s="79">
        <f t="shared" si="707"/>
        <v>11890.908457359545</v>
      </c>
    </row>
    <row r="15094" spans="2:20">
      <c r="B15094" s="62">
        <v>43811</v>
      </c>
      <c r="C15094" s="63">
        <v>14</v>
      </c>
      <c r="D15094" s="64">
        <v>1.5906800000000001</v>
      </c>
      <c r="E15094" s="39"/>
      <c r="F15094" s="53">
        <v>43811</v>
      </c>
      <c r="G15094" s="54">
        <v>14</v>
      </c>
      <c r="H15094" s="55">
        <v>27471.435337897801</v>
      </c>
      <c r="I15094" s="39"/>
      <c r="J15094" s="53">
        <v>43811</v>
      </c>
      <c r="K15094" s="54">
        <v>14</v>
      </c>
      <c r="L15094" s="55">
        <v>-2482.39</v>
      </c>
      <c r="M15094" s="39"/>
      <c r="N15094" s="53">
        <v>43811</v>
      </c>
      <c r="O15094" s="54">
        <v>14</v>
      </c>
      <c r="P15094" s="55">
        <v>12960.672456427401</v>
      </c>
      <c r="Q15094" s="39"/>
      <c r="R15094" s="77">
        <f t="shared" si="705"/>
        <v>-9.0362588247271391E-2</v>
      </c>
      <c r="S15094" s="78">
        <f t="shared" si="706"/>
        <v>20616.282462989941</v>
      </c>
      <c r="T15094" s="79">
        <f t="shared" si="707"/>
        <v>-1171.1599085879006</v>
      </c>
    </row>
    <row r="15095" spans="2:20">
      <c r="B15095" s="62">
        <v>43811</v>
      </c>
      <c r="C15095" s="63">
        <v>15</v>
      </c>
      <c r="D15095" s="64">
        <v>1.96706</v>
      </c>
      <c r="E15095" s="39"/>
      <c r="F15095" s="53">
        <v>43811</v>
      </c>
      <c r="G15095" s="54">
        <v>15</v>
      </c>
      <c r="H15095" s="55">
        <v>30422.2490220285</v>
      </c>
      <c r="I15095" s="39"/>
      <c r="J15095" s="53">
        <v>43811</v>
      </c>
      <c r="K15095" s="54">
        <v>15</v>
      </c>
      <c r="L15095" s="55">
        <v>-7135.73</v>
      </c>
      <c r="M15095" s="39"/>
      <c r="N15095" s="53">
        <v>43811</v>
      </c>
      <c r="O15095" s="54">
        <v>15</v>
      </c>
      <c r="P15095" s="55">
        <v>14460.549146491199</v>
      </c>
      <c r="Q15095" s="39"/>
      <c r="R15095" s="77">
        <f t="shared" si="705"/>
        <v>-0.23455629446833717</v>
      </c>
      <c r="S15095" s="78">
        <f t="shared" si="706"/>
        <v>28444.76780409698</v>
      </c>
      <c r="T15095" s="79">
        <f t="shared" si="707"/>
        <v>-3391.8128237782516</v>
      </c>
    </row>
    <row r="15096" spans="2:20">
      <c r="B15096" s="62">
        <v>43811</v>
      </c>
      <c r="C15096" s="63">
        <v>16</v>
      </c>
      <c r="D15096" s="64">
        <v>2.1575799999999998</v>
      </c>
      <c r="E15096" s="39"/>
      <c r="F15096" s="53">
        <v>43811</v>
      </c>
      <c r="G15096" s="54">
        <v>16</v>
      </c>
      <c r="H15096" s="55">
        <v>31749.684009840399</v>
      </c>
      <c r="I15096" s="39"/>
      <c r="J15096" s="53">
        <v>43811</v>
      </c>
      <c r="K15096" s="54">
        <v>16</v>
      </c>
      <c r="L15096" s="55">
        <v>11255.81</v>
      </c>
      <c r="M15096" s="39"/>
      <c r="N15096" s="53">
        <v>43811</v>
      </c>
      <c r="O15096" s="54">
        <v>16</v>
      </c>
      <c r="P15096" s="55">
        <v>15213.0475662141</v>
      </c>
      <c r="Q15096" s="39"/>
      <c r="R15096" s="77">
        <f t="shared" si="705"/>
        <v>0.35451722910097022</v>
      </c>
      <c r="S15096" s="78">
        <f t="shared" si="706"/>
        <v>32823.367167912213</v>
      </c>
      <c r="T15096" s="79">
        <f t="shared" si="707"/>
        <v>5393.2874693554813</v>
      </c>
    </row>
    <row r="15097" spans="2:20">
      <c r="B15097" s="62">
        <v>43811</v>
      </c>
      <c r="C15097" s="63">
        <v>17</v>
      </c>
      <c r="D15097" s="64">
        <v>1.63605</v>
      </c>
      <c r="E15097" s="39"/>
      <c r="F15097" s="53">
        <v>43811</v>
      </c>
      <c r="G15097" s="54">
        <v>17</v>
      </c>
      <c r="H15097" s="55">
        <v>32379.878874269201</v>
      </c>
      <c r="I15097" s="39"/>
      <c r="J15097" s="53">
        <v>43811</v>
      </c>
      <c r="K15097" s="54">
        <v>17</v>
      </c>
      <c r="L15097" s="55">
        <v>-358.15</v>
      </c>
      <c r="M15097" s="39"/>
      <c r="N15097" s="53">
        <v>43811</v>
      </c>
      <c r="O15097" s="54">
        <v>17</v>
      </c>
      <c r="P15097" s="55">
        <v>15483.633806542801</v>
      </c>
      <c r="Q15097" s="39"/>
      <c r="R15097" s="77">
        <f t="shared" si="705"/>
        <v>-1.1060881400782673E-2</v>
      </c>
      <c r="S15097" s="78">
        <f t="shared" si="706"/>
        <v>25331.999089194349</v>
      </c>
      <c r="T15097" s="79">
        <f t="shared" si="707"/>
        <v>-171.26263718731909</v>
      </c>
    </row>
    <row r="15098" spans="2:20">
      <c r="B15098" s="62">
        <v>43811</v>
      </c>
      <c r="C15098" s="63">
        <v>18</v>
      </c>
      <c r="D15098" s="64">
        <v>1.6033299999999999</v>
      </c>
      <c r="E15098" s="39"/>
      <c r="F15098" s="53">
        <v>43811</v>
      </c>
      <c r="G15098" s="54">
        <v>18</v>
      </c>
      <c r="H15098" s="55">
        <v>32678.623136864098</v>
      </c>
      <c r="I15098" s="39"/>
      <c r="J15098" s="53">
        <v>43811</v>
      </c>
      <c r="K15098" s="54">
        <v>18</v>
      </c>
      <c r="L15098" s="55">
        <v>-1283.6500000000001</v>
      </c>
      <c r="M15098" s="39"/>
      <c r="N15098" s="53">
        <v>43811</v>
      </c>
      <c r="O15098" s="54">
        <v>18</v>
      </c>
      <c r="P15098" s="55">
        <v>15667.3109461152</v>
      </c>
      <c r="Q15098" s="39"/>
      <c r="R15098" s="77">
        <f t="shared" si="705"/>
        <v>-3.9281030740610984E-2</v>
      </c>
      <c r="S15098" s="78">
        <f t="shared" si="706"/>
        <v>25119.869659234882</v>
      </c>
      <c r="T15098" s="79">
        <f t="shared" si="707"/>
        <v>-615.42812289706217</v>
      </c>
    </row>
    <row r="15099" spans="2:20">
      <c r="B15099" s="62">
        <v>43811</v>
      </c>
      <c r="C15099" s="63">
        <v>19</v>
      </c>
      <c r="D15099" s="64">
        <v>1.26891</v>
      </c>
      <c r="E15099" s="39"/>
      <c r="F15099" s="53">
        <v>43811</v>
      </c>
      <c r="G15099" s="54">
        <v>19</v>
      </c>
      <c r="H15099" s="55">
        <v>33119.821860630604</v>
      </c>
      <c r="I15099" s="39"/>
      <c r="J15099" s="53">
        <v>43811</v>
      </c>
      <c r="K15099" s="54">
        <v>19</v>
      </c>
      <c r="L15099" s="55">
        <v>-9604.5400000000009</v>
      </c>
      <c r="M15099" s="39"/>
      <c r="N15099" s="53">
        <v>43811</v>
      </c>
      <c r="O15099" s="54">
        <v>19</v>
      </c>
      <c r="P15099" s="55">
        <v>15718.440100948201</v>
      </c>
      <c r="Q15099" s="39"/>
      <c r="R15099" s="77">
        <f t="shared" si="705"/>
        <v>-0.28999370951982317</v>
      </c>
      <c r="S15099" s="78">
        <f t="shared" si="706"/>
        <v>19945.285828494179</v>
      </c>
      <c r="T15099" s="79">
        <f t="shared" si="707"/>
        <v>-4558.2487527391122</v>
      </c>
    </row>
    <row r="15100" spans="2:20">
      <c r="B15100" s="62">
        <v>43811</v>
      </c>
      <c r="C15100" s="63">
        <v>20</v>
      </c>
      <c r="D15100" s="64">
        <v>1.08647</v>
      </c>
      <c r="E15100" s="39"/>
      <c r="F15100" s="53">
        <v>43811</v>
      </c>
      <c r="G15100" s="54">
        <v>20</v>
      </c>
      <c r="H15100" s="55">
        <v>33221.869387662198</v>
      </c>
      <c r="I15100" s="39"/>
      <c r="J15100" s="53">
        <v>43811</v>
      </c>
      <c r="K15100" s="54">
        <v>20</v>
      </c>
      <c r="L15100" s="55">
        <v>-16374.44</v>
      </c>
      <c r="M15100" s="39"/>
      <c r="N15100" s="53">
        <v>43811</v>
      </c>
      <c r="O15100" s="54">
        <v>20</v>
      </c>
      <c r="P15100" s="55">
        <v>15818.645659288401</v>
      </c>
      <c r="Q15100" s="39"/>
      <c r="R15100" s="77">
        <f t="shared" si="705"/>
        <v>-0.49288135501733904</v>
      </c>
      <c r="S15100" s="78">
        <f t="shared" si="706"/>
        <v>17186.483949447069</v>
      </c>
      <c r="T15100" s="79">
        <f t="shared" si="707"/>
        <v>-7796.715507089215</v>
      </c>
    </row>
    <row r="15101" spans="2:20">
      <c r="B15101" s="62">
        <v>43811</v>
      </c>
      <c r="C15101" s="63">
        <v>21</v>
      </c>
      <c r="D15101" s="64">
        <v>1.4606300000000001</v>
      </c>
      <c r="E15101" s="39"/>
      <c r="F15101" s="53">
        <v>43811</v>
      </c>
      <c r="G15101" s="54">
        <v>21</v>
      </c>
      <c r="H15101" s="55">
        <v>33473.588307010599</v>
      </c>
      <c r="I15101" s="39"/>
      <c r="J15101" s="53">
        <v>43811</v>
      </c>
      <c r="K15101" s="54">
        <v>21</v>
      </c>
      <c r="L15101" s="55">
        <v>-5747.47</v>
      </c>
      <c r="M15101" s="39"/>
      <c r="N15101" s="53">
        <v>43811</v>
      </c>
      <c r="O15101" s="54">
        <v>21</v>
      </c>
      <c r="P15101" s="55">
        <v>16035.7937191164</v>
      </c>
      <c r="Q15101" s="39"/>
      <c r="R15101" s="77">
        <f t="shared" si="705"/>
        <v>-0.17170163973117483</v>
      </c>
      <c r="S15101" s="78">
        <f t="shared" si="706"/>
        <v>23422.361379952989</v>
      </c>
      <c r="T15101" s="79">
        <f t="shared" si="707"/>
        <v>-2753.3720759631601</v>
      </c>
    </row>
    <row r="15102" spans="2:20">
      <c r="B15102" s="62">
        <v>43811</v>
      </c>
      <c r="C15102" s="63">
        <v>22</v>
      </c>
      <c r="D15102" s="64">
        <v>1.6331800000000001</v>
      </c>
      <c r="E15102" s="39"/>
      <c r="F15102" s="53">
        <v>43811</v>
      </c>
      <c r="G15102" s="54">
        <v>22</v>
      </c>
      <c r="H15102" s="55">
        <v>33471.345143533203</v>
      </c>
      <c r="I15102" s="39"/>
      <c r="J15102" s="53">
        <v>43811</v>
      </c>
      <c r="K15102" s="54">
        <v>22</v>
      </c>
      <c r="L15102" s="55">
        <v>-2069.88</v>
      </c>
      <c r="M15102" s="39"/>
      <c r="N15102" s="53">
        <v>43811</v>
      </c>
      <c r="O15102" s="54">
        <v>22</v>
      </c>
      <c r="P15102" s="55">
        <v>16053.7646901675</v>
      </c>
      <c r="Q15102" s="39"/>
      <c r="R15102" s="77">
        <f t="shared" si="705"/>
        <v>-6.1840359003316282E-2</v>
      </c>
      <c r="S15102" s="78">
        <f t="shared" si="706"/>
        <v>26218.687416687757</v>
      </c>
      <c r="T15102" s="79">
        <f t="shared" si="707"/>
        <v>-992.77057179472081</v>
      </c>
    </row>
    <row r="15103" spans="2:20">
      <c r="B15103" s="62">
        <v>43811</v>
      </c>
      <c r="C15103" s="63">
        <v>23</v>
      </c>
      <c r="D15103" s="64">
        <v>1.8546800000000001</v>
      </c>
      <c r="E15103" s="39"/>
      <c r="F15103" s="53">
        <v>43811</v>
      </c>
      <c r="G15103" s="54">
        <v>23</v>
      </c>
      <c r="H15103" s="55">
        <v>33423.821618221598</v>
      </c>
      <c r="I15103" s="39"/>
      <c r="J15103" s="53">
        <v>43811</v>
      </c>
      <c r="K15103" s="54">
        <v>23</v>
      </c>
      <c r="L15103" s="55">
        <v>7920.47</v>
      </c>
      <c r="M15103" s="39"/>
      <c r="N15103" s="53">
        <v>43811</v>
      </c>
      <c r="O15103" s="54">
        <v>23</v>
      </c>
      <c r="P15103" s="55">
        <v>16002.3879333942</v>
      </c>
      <c r="Q15103" s="39"/>
      <c r="R15103" s="77">
        <f t="shared" si="705"/>
        <v>0.23697080754170891</v>
      </c>
      <c r="S15103" s="78">
        <f t="shared" si="706"/>
        <v>29679.308852307557</v>
      </c>
      <c r="T15103" s="79">
        <f t="shared" si="707"/>
        <v>3792.0987911721218</v>
      </c>
    </row>
    <row r="15104" spans="2:20">
      <c r="B15104" s="62">
        <v>43811</v>
      </c>
      <c r="C15104" s="63">
        <v>24</v>
      </c>
      <c r="D15104" s="64">
        <v>2.08386</v>
      </c>
      <c r="E15104" s="39"/>
      <c r="F15104" s="53">
        <v>43811</v>
      </c>
      <c r="G15104" s="54">
        <v>24</v>
      </c>
      <c r="H15104" s="55">
        <v>33323.795369694999</v>
      </c>
      <c r="I15104" s="39"/>
      <c r="J15104" s="53">
        <v>43811</v>
      </c>
      <c r="K15104" s="54">
        <v>24</v>
      </c>
      <c r="L15104" s="55">
        <v>30346.92</v>
      </c>
      <c r="M15104" s="39"/>
      <c r="N15104" s="53">
        <v>43811</v>
      </c>
      <c r="O15104" s="54">
        <v>24</v>
      </c>
      <c r="P15104" s="55">
        <v>16002.669601281799</v>
      </c>
      <c r="Q15104" s="39"/>
      <c r="R15104" s="77">
        <f t="shared" si="705"/>
        <v>0.9106681775989357</v>
      </c>
      <c r="S15104" s="78">
        <f t="shared" si="706"/>
        <v>33347.323075327091</v>
      </c>
      <c r="T15104" s="79">
        <f t="shared" si="707"/>
        <v>14573.121962517183</v>
      </c>
    </row>
    <row r="15105" spans="2:20">
      <c r="B15105" s="62">
        <v>43811</v>
      </c>
      <c r="C15105" s="63">
        <v>25</v>
      </c>
      <c r="D15105" s="64">
        <v>2.3151099999999998</v>
      </c>
      <c r="E15105" s="39"/>
      <c r="F15105" s="53">
        <v>43811</v>
      </c>
      <c r="G15105" s="54">
        <v>25</v>
      </c>
      <c r="H15105" s="55">
        <v>33115.427163448403</v>
      </c>
      <c r="I15105" s="39"/>
      <c r="J15105" s="53">
        <v>43811</v>
      </c>
      <c r="K15105" s="54">
        <v>25</v>
      </c>
      <c r="L15105" s="55">
        <v>40326.5</v>
      </c>
      <c r="M15105" s="39"/>
      <c r="N15105" s="53">
        <v>43811</v>
      </c>
      <c r="O15105" s="54">
        <v>25</v>
      </c>
      <c r="P15105" s="55">
        <v>15847.3828199891</v>
      </c>
      <c r="Q15105" s="39"/>
      <c r="R15105" s="77">
        <f t="shared" si="705"/>
        <v>1.2177556943765144</v>
      </c>
      <c r="S15105" s="78">
        <f t="shared" si="706"/>
        <v>36688.434440384961</v>
      </c>
      <c r="T15105" s="79">
        <f t="shared" si="707"/>
        <v>19298.240670006271</v>
      </c>
    </row>
    <row r="15106" spans="2:20">
      <c r="B15106" s="62">
        <v>43811</v>
      </c>
      <c r="C15106" s="63">
        <v>26</v>
      </c>
      <c r="D15106" s="64">
        <v>2.9802</v>
      </c>
      <c r="E15106" s="39"/>
      <c r="F15106" s="53">
        <v>43811</v>
      </c>
      <c r="G15106" s="54">
        <v>26</v>
      </c>
      <c r="H15106" s="55">
        <v>32713.3385661873</v>
      </c>
      <c r="I15106" s="39"/>
      <c r="J15106" s="53">
        <v>43811</v>
      </c>
      <c r="K15106" s="54">
        <v>26</v>
      </c>
      <c r="L15106" s="55">
        <v>65846.5</v>
      </c>
      <c r="M15106" s="39"/>
      <c r="N15106" s="53">
        <v>43811</v>
      </c>
      <c r="O15106" s="54">
        <v>26</v>
      </c>
      <c r="P15106" s="55">
        <v>15647.606843538901</v>
      </c>
      <c r="Q15106" s="39"/>
      <c r="R15106" s="77">
        <f t="shared" si="705"/>
        <v>2.0128333849746332</v>
      </c>
      <c r="S15106" s="78">
        <f t="shared" si="706"/>
        <v>46632.997915114633</v>
      </c>
      <c r="T15106" s="79">
        <f t="shared" si="707"/>
        <v>31496.025449632642</v>
      </c>
    </row>
    <row r="15107" spans="2:20">
      <c r="B15107" s="62">
        <v>43811</v>
      </c>
      <c r="C15107" s="63">
        <v>27</v>
      </c>
      <c r="D15107" s="64">
        <v>3.0338599999999998</v>
      </c>
      <c r="E15107" s="39"/>
      <c r="F15107" s="53">
        <v>43811</v>
      </c>
      <c r="G15107" s="54">
        <v>27</v>
      </c>
      <c r="H15107" s="55">
        <v>32135.087653885399</v>
      </c>
      <c r="I15107" s="39"/>
      <c r="J15107" s="53">
        <v>43811</v>
      </c>
      <c r="K15107" s="54">
        <v>27</v>
      </c>
      <c r="L15107" s="55">
        <v>77067.990000000005</v>
      </c>
      <c r="M15107" s="39"/>
      <c r="N15107" s="53">
        <v>43811</v>
      </c>
      <c r="O15107" s="54">
        <v>27</v>
      </c>
      <c r="P15107" s="55">
        <v>15399.006517482399</v>
      </c>
      <c r="Q15107" s="39"/>
      <c r="R15107" s="77">
        <f t="shared" si="705"/>
        <v>2.39825049895832</v>
      </c>
      <c r="S15107" s="78">
        <f t="shared" si="706"/>
        <v>46718.429913129148</v>
      </c>
      <c r="T15107" s="79">
        <f t="shared" si="707"/>
        <v>36930.675064014584</v>
      </c>
    </row>
    <row r="15108" spans="2:20">
      <c r="B15108" s="62">
        <v>43811</v>
      </c>
      <c r="C15108" s="63">
        <v>28</v>
      </c>
      <c r="D15108" s="64">
        <v>3.0883500000000002</v>
      </c>
      <c r="E15108" s="39"/>
      <c r="F15108" s="53">
        <v>43811</v>
      </c>
      <c r="G15108" s="54">
        <v>28</v>
      </c>
      <c r="H15108" s="55">
        <v>31573.0626183815</v>
      </c>
      <c r="I15108" s="39"/>
      <c r="J15108" s="53">
        <v>43811</v>
      </c>
      <c r="K15108" s="54">
        <v>28</v>
      </c>
      <c r="L15108" s="55">
        <v>79636.240000000005</v>
      </c>
      <c r="M15108" s="39"/>
      <c r="N15108" s="53">
        <v>43811</v>
      </c>
      <c r="O15108" s="54">
        <v>28</v>
      </c>
      <c r="P15108" s="55">
        <v>15077.2161169766</v>
      </c>
      <c r="Q15108" s="39"/>
      <c r="R15108" s="77">
        <f t="shared" si="705"/>
        <v>2.5222842953992255</v>
      </c>
      <c r="S15108" s="78">
        <f t="shared" si="706"/>
        <v>46563.720394864686</v>
      </c>
      <c r="T15108" s="79">
        <f t="shared" si="707"/>
        <v>38029.025430190173</v>
      </c>
    </row>
    <row r="15109" spans="2:20">
      <c r="B15109" s="62">
        <v>43811</v>
      </c>
      <c r="C15109" s="63">
        <v>29</v>
      </c>
      <c r="D15109" s="64">
        <v>2.69815</v>
      </c>
      <c r="E15109" s="39"/>
      <c r="F15109" s="53">
        <v>43811</v>
      </c>
      <c r="G15109" s="54">
        <v>29</v>
      </c>
      <c r="H15109" s="55">
        <v>31271.0975199473</v>
      </c>
      <c r="I15109" s="39"/>
      <c r="J15109" s="53">
        <v>43811</v>
      </c>
      <c r="K15109" s="54">
        <v>29</v>
      </c>
      <c r="L15109" s="55">
        <v>49158.21</v>
      </c>
      <c r="M15109" s="39"/>
      <c r="N15109" s="53">
        <v>43811</v>
      </c>
      <c r="O15109" s="54">
        <v>29</v>
      </c>
      <c r="P15109" s="55">
        <v>14737.443358881799</v>
      </c>
      <c r="Q15109" s="39"/>
      <c r="R15109" s="77">
        <f t="shared" si="705"/>
        <v>1.5720014293915592</v>
      </c>
      <c r="S15109" s="78">
        <f t="shared" si="706"/>
        <v>39763.832798766925</v>
      </c>
      <c r="T15109" s="79">
        <f t="shared" si="707"/>
        <v>23167.282025739329</v>
      </c>
    </row>
    <row r="15110" spans="2:20">
      <c r="B15110" s="62">
        <v>43811</v>
      </c>
      <c r="C15110" s="63">
        <v>30</v>
      </c>
      <c r="D15110" s="64">
        <v>2.6322299999999998</v>
      </c>
      <c r="E15110" s="39"/>
      <c r="F15110" s="53">
        <v>43811</v>
      </c>
      <c r="G15110" s="54">
        <v>30</v>
      </c>
      <c r="H15110" s="55">
        <v>31022.5722849208</v>
      </c>
      <c r="I15110" s="39"/>
      <c r="J15110" s="53">
        <v>43811</v>
      </c>
      <c r="K15110" s="54">
        <v>30</v>
      </c>
      <c r="L15110" s="55">
        <v>43060.77</v>
      </c>
      <c r="M15110" s="39"/>
      <c r="N15110" s="53">
        <v>43811</v>
      </c>
      <c r="O15110" s="54">
        <v>30</v>
      </c>
      <c r="P15110" s="55">
        <v>14564.2142883906</v>
      </c>
      <c r="Q15110" s="39"/>
      <c r="R15110" s="77">
        <f t="shared" si="705"/>
        <v>1.3880464071295153</v>
      </c>
      <c r="S15110" s="78">
        <f t="shared" si="706"/>
        <v>38336.361776330385</v>
      </c>
      <c r="T15110" s="79">
        <f t="shared" si="707"/>
        <v>20215.805315664922</v>
      </c>
    </row>
    <row r="15111" spans="2:20">
      <c r="B15111" s="62">
        <v>43811</v>
      </c>
      <c r="C15111" s="63">
        <v>31</v>
      </c>
      <c r="D15111" s="64">
        <v>1.9217299999999999</v>
      </c>
      <c r="E15111" s="39"/>
      <c r="F15111" s="53">
        <v>43811</v>
      </c>
      <c r="G15111" s="54">
        <v>31</v>
      </c>
      <c r="H15111" s="55">
        <v>30902.705151677699</v>
      </c>
      <c r="I15111" s="39"/>
      <c r="J15111" s="53">
        <v>43811</v>
      </c>
      <c r="K15111" s="54">
        <v>31</v>
      </c>
      <c r="L15111" s="55">
        <v>-5580.85</v>
      </c>
      <c r="M15111" s="39"/>
      <c r="N15111" s="53">
        <v>43811</v>
      </c>
      <c r="O15111" s="54">
        <v>31</v>
      </c>
      <c r="P15111" s="55">
        <v>14101.3456153932</v>
      </c>
      <c r="Q15111" s="39"/>
      <c r="R15111" s="77">
        <f t="shared" si="705"/>
        <v>-0.18059422217595139</v>
      </c>
      <c r="S15111" s="78">
        <f t="shared" si="706"/>
        <v>27098.978909469573</v>
      </c>
      <c r="T15111" s="79">
        <f t="shared" si="707"/>
        <v>-2546.6215430461975</v>
      </c>
    </row>
    <row r="15112" spans="2:20">
      <c r="B15112" s="62">
        <v>43811</v>
      </c>
      <c r="C15112" s="63">
        <v>32</v>
      </c>
      <c r="D15112" s="64">
        <v>2.1280700000000001</v>
      </c>
      <c r="E15112" s="39"/>
      <c r="F15112" s="53">
        <v>43811</v>
      </c>
      <c r="G15112" s="54">
        <v>32</v>
      </c>
      <c r="H15112" s="55">
        <v>31560.721747717202</v>
      </c>
      <c r="I15112" s="39"/>
      <c r="J15112" s="53">
        <v>43811</v>
      </c>
      <c r="K15112" s="54">
        <v>32</v>
      </c>
      <c r="L15112" s="55">
        <v>-622.29</v>
      </c>
      <c r="M15112" s="39"/>
      <c r="N15112" s="53">
        <v>43811</v>
      </c>
      <c r="O15112" s="54">
        <v>32</v>
      </c>
      <c r="P15112" s="55">
        <v>14283.76130559</v>
      </c>
      <c r="Q15112" s="39"/>
      <c r="R15112" s="77">
        <f t="shared" si="705"/>
        <v>-1.9717229693741411E-2</v>
      </c>
      <c r="S15112" s="78">
        <f t="shared" si="706"/>
        <v>30396.843921586915</v>
      </c>
      <c r="T15112" s="79">
        <f t="shared" si="707"/>
        <v>-281.63620255289374</v>
      </c>
    </row>
    <row r="15113" spans="2:20">
      <c r="B15113" s="62">
        <v>43811</v>
      </c>
      <c r="C15113" s="63">
        <v>33</v>
      </c>
      <c r="D15113" s="64">
        <v>2.25088</v>
      </c>
      <c r="E15113" s="39"/>
      <c r="F15113" s="53">
        <v>43811</v>
      </c>
      <c r="G15113" s="54">
        <v>33</v>
      </c>
      <c r="H15113" s="55">
        <v>31938.213044601998</v>
      </c>
      <c r="I15113" s="39"/>
      <c r="J15113" s="53">
        <v>43811</v>
      </c>
      <c r="K15113" s="54">
        <v>33</v>
      </c>
      <c r="L15113" s="55">
        <v>-1545.71</v>
      </c>
      <c r="M15113" s="39"/>
      <c r="N15113" s="53">
        <v>43811</v>
      </c>
      <c r="O15113" s="54">
        <v>33</v>
      </c>
      <c r="P15113" s="55">
        <v>14410.8029161943</v>
      </c>
      <c r="Q15113" s="39"/>
      <c r="R15113" s="77">
        <f t="shared" si="705"/>
        <v>-4.8396884254025177E-2</v>
      </c>
      <c r="S15113" s="78">
        <f t="shared" si="706"/>
        <v>32436.988068003426</v>
      </c>
      <c r="T15113" s="79">
        <f t="shared" si="707"/>
        <v>-697.437960742624</v>
      </c>
    </row>
    <row r="15114" spans="2:20">
      <c r="B15114" s="62">
        <v>43811</v>
      </c>
      <c r="C15114" s="63">
        <v>34</v>
      </c>
      <c r="D15114" s="64">
        <v>2.1283300000000001</v>
      </c>
      <c r="E15114" s="39"/>
      <c r="F15114" s="53">
        <v>43811</v>
      </c>
      <c r="G15114" s="54">
        <v>34</v>
      </c>
      <c r="H15114" s="55">
        <v>31458.245220641798</v>
      </c>
      <c r="I15114" s="39"/>
      <c r="J15114" s="53">
        <v>43811</v>
      </c>
      <c r="K15114" s="54">
        <v>34</v>
      </c>
      <c r="L15114" s="55">
        <v>-8037.14</v>
      </c>
      <c r="M15114" s="39"/>
      <c r="N15114" s="53">
        <v>43811</v>
      </c>
      <c r="O15114" s="54">
        <v>34</v>
      </c>
      <c r="P15114" s="55">
        <v>14231.913670735001</v>
      </c>
      <c r="Q15114" s="39"/>
      <c r="R15114" s="77">
        <f t="shared" ref="R15114:R15177" si="708">L15114/H15114</f>
        <v>-0.25548596063223228</v>
      </c>
      <c r="S15114" s="78">
        <f t="shared" ref="S15114:S15177" si="709">P15114*D15114</f>
        <v>30290.208822835426</v>
      </c>
      <c r="T15114" s="79">
        <f t="shared" ref="T15114:T15177" si="710">P15114*R15114</f>
        <v>-3636.0541358027308</v>
      </c>
    </row>
    <row r="15115" spans="2:20">
      <c r="B15115" s="62">
        <v>43811</v>
      </c>
      <c r="C15115" s="63">
        <v>35</v>
      </c>
      <c r="D15115" s="64">
        <v>2.0732400000000002</v>
      </c>
      <c r="E15115" s="39"/>
      <c r="F15115" s="53">
        <v>43811</v>
      </c>
      <c r="G15115" s="54">
        <v>35</v>
      </c>
      <c r="H15115" s="55">
        <v>31464.2616200058</v>
      </c>
      <c r="I15115" s="39"/>
      <c r="J15115" s="53">
        <v>43811</v>
      </c>
      <c r="K15115" s="54">
        <v>35</v>
      </c>
      <c r="L15115" s="55">
        <v>-5516.07</v>
      </c>
      <c r="M15115" s="39"/>
      <c r="N15115" s="53">
        <v>43811</v>
      </c>
      <c r="O15115" s="54">
        <v>35</v>
      </c>
      <c r="P15115" s="55">
        <v>14263.5053941387</v>
      </c>
      <c r="Q15115" s="39"/>
      <c r="R15115" s="77">
        <f t="shared" si="708"/>
        <v>-0.17531223413463923</v>
      </c>
      <c r="S15115" s="78">
        <f t="shared" si="709"/>
        <v>29571.669923344121</v>
      </c>
      <c r="T15115" s="79">
        <f t="shared" si="710"/>
        <v>-2500.5669972379333</v>
      </c>
    </row>
    <row r="15116" spans="2:20">
      <c r="B15116" s="62">
        <v>43811</v>
      </c>
      <c r="C15116" s="63">
        <v>36</v>
      </c>
      <c r="D15116" s="64">
        <v>1.99604</v>
      </c>
      <c r="E15116" s="39"/>
      <c r="F15116" s="53">
        <v>43811</v>
      </c>
      <c r="G15116" s="54">
        <v>36</v>
      </c>
      <c r="H15116" s="55">
        <v>31418.7354440091</v>
      </c>
      <c r="I15116" s="39"/>
      <c r="J15116" s="53">
        <v>43811</v>
      </c>
      <c r="K15116" s="54">
        <v>36</v>
      </c>
      <c r="L15116" s="55">
        <v>-6383.55</v>
      </c>
      <c r="M15116" s="39"/>
      <c r="N15116" s="53">
        <v>43811</v>
      </c>
      <c r="O15116" s="54">
        <v>36</v>
      </c>
      <c r="P15116" s="55">
        <v>14240.063145635</v>
      </c>
      <c r="Q15116" s="39"/>
      <c r="R15116" s="77">
        <f t="shared" si="708"/>
        <v>-0.20317654131484819</v>
      </c>
      <c r="S15116" s="78">
        <f t="shared" si="709"/>
        <v>28423.735641213287</v>
      </c>
      <c r="T15116" s="79">
        <f t="shared" si="710"/>
        <v>-2893.2467780351567</v>
      </c>
    </row>
    <row r="15117" spans="2:20">
      <c r="B15117" s="62">
        <v>43811</v>
      </c>
      <c r="C15117" s="63">
        <v>37</v>
      </c>
      <c r="D15117" s="64">
        <v>1.9963299999999999</v>
      </c>
      <c r="E15117" s="39"/>
      <c r="F15117" s="53">
        <v>43811</v>
      </c>
      <c r="G15117" s="54">
        <v>37</v>
      </c>
      <c r="H15117" s="55">
        <v>31339.883623160898</v>
      </c>
      <c r="I15117" s="39"/>
      <c r="J15117" s="53">
        <v>43811</v>
      </c>
      <c r="K15117" s="54">
        <v>37</v>
      </c>
      <c r="L15117" s="55">
        <v>-6287.98</v>
      </c>
      <c r="M15117" s="39"/>
      <c r="N15117" s="53">
        <v>43811</v>
      </c>
      <c r="O15117" s="54">
        <v>37</v>
      </c>
      <c r="P15117" s="55">
        <v>14100.7396346776</v>
      </c>
      <c r="Q15117" s="39"/>
      <c r="R15117" s="77">
        <f t="shared" si="708"/>
        <v>-0.20063826897407611</v>
      </c>
      <c r="S15117" s="78">
        <f t="shared" si="709"/>
        <v>28149.729554895934</v>
      </c>
      <c r="T15117" s="79">
        <f t="shared" si="710"/>
        <v>-2829.1479915558602</v>
      </c>
    </row>
    <row r="15118" spans="2:20">
      <c r="B15118" s="62">
        <v>43811</v>
      </c>
      <c r="C15118" s="63">
        <v>38</v>
      </c>
      <c r="D15118" s="64">
        <v>1.91709</v>
      </c>
      <c r="E15118" s="39"/>
      <c r="F15118" s="53">
        <v>43811</v>
      </c>
      <c r="G15118" s="54">
        <v>38</v>
      </c>
      <c r="H15118" s="55">
        <v>31416.5688647809</v>
      </c>
      <c r="I15118" s="39"/>
      <c r="J15118" s="53">
        <v>43811</v>
      </c>
      <c r="K15118" s="54">
        <v>38</v>
      </c>
      <c r="L15118" s="55">
        <v>-3778.03</v>
      </c>
      <c r="M15118" s="39"/>
      <c r="N15118" s="53">
        <v>43811</v>
      </c>
      <c r="O15118" s="54">
        <v>38</v>
      </c>
      <c r="P15118" s="55">
        <v>14108.3112394211</v>
      </c>
      <c r="Q15118" s="39"/>
      <c r="R15118" s="77">
        <f t="shared" si="708"/>
        <v>-0.12025597118071372</v>
      </c>
      <c r="S15118" s="78">
        <f t="shared" si="709"/>
        <v>27046.902393981796</v>
      </c>
      <c r="T15118" s="79">
        <f t="shared" si="710"/>
        <v>-1696.6086698163633</v>
      </c>
    </row>
    <row r="15119" spans="2:20">
      <c r="B15119" s="62">
        <v>43811</v>
      </c>
      <c r="C15119" s="63">
        <v>39</v>
      </c>
      <c r="D15119" s="64">
        <v>1.9437899999999999</v>
      </c>
      <c r="E15119" s="39"/>
      <c r="F15119" s="53">
        <v>43811</v>
      </c>
      <c r="G15119" s="54">
        <v>39</v>
      </c>
      <c r="H15119" s="55">
        <v>31405.490445177002</v>
      </c>
      <c r="I15119" s="39"/>
      <c r="J15119" s="53">
        <v>43811</v>
      </c>
      <c r="K15119" s="54">
        <v>39</v>
      </c>
      <c r="L15119" s="55">
        <v>11384.75</v>
      </c>
      <c r="M15119" s="39"/>
      <c r="N15119" s="53">
        <v>43811</v>
      </c>
      <c r="O15119" s="54">
        <v>39</v>
      </c>
      <c r="P15119" s="55">
        <v>14122.587497336701</v>
      </c>
      <c r="Q15119" s="39"/>
      <c r="R15119" s="77">
        <f t="shared" si="708"/>
        <v>0.36250826968850525</v>
      </c>
      <c r="S15119" s="78">
        <f t="shared" si="709"/>
        <v>27451.344351448104</v>
      </c>
      <c r="T15119" s="79">
        <f t="shared" si="710"/>
        <v>5119.5547571840452</v>
      </c>
    </row>
    <row r="15120" spans="2:20">
      <c r="B15120" s="62">
        <v>43811</v>
      </c>
      <c r="C15120" s="63">
        <v>40</v>
      </c>
      <c r="D15120" s="64">
        <v>1.86564</v>
      </c>
      <c r="E15120" s="39"/>
      <c r="F15120" s="53">
        <v>43811</v>
      </c>
      <c r="G15120" s="54">
        <v>40</v>
      </c>
      <c r="H15120" s="55">
        <v>30946.3424403715</v>
      </c>
      <c r="I15120" s="39"/>
      <c r="J15120" s="53">
        <v>43811</v>
      </c>
      <c r="K15120" s="54">
        <v>40</v>
      </c>
      <c r="L15120" s="55">
        <v>4879.95</v>
      </c>
      <c r="M15120" s="39"/>
      <c r="N15120" s="53">
        <v>43811</v>
      </c>
      <c r="O15120" s="54">
        <v>40</v>
      </c>
      <c r="P15120" s="55">
        <v>14086.089154535401</v>
      </c>
      <c r="Q15120" s="39"/>
      <c r="R15120" s="77">
        <f t="shared" si="708"/>
        <v>0.1576906870142363</v>
      </c>
      <c r="S15120" s="78">
        <f t="shared" si="709"/>
        <v>26279.571370267426</v>
      </c>
      <c r="T15120" s="79">
        <f t="shared" si="710"/>
        <v>2221.2450761224704</v>
      </c>
    </row>
    <row r="15121" spans="2:20">
      <c r="B15121" s="62">
        <v>43811</v>
      </c>
      <c r="C15121" s="63">
        <v>41</v>
      </c>
      <c r="D15121" s="64">
        <v>1.96749</v>
      </c>
      <c r="E15121" s="39"/>
      <c r="F15121" s="53">
        <v>43811</v>
      </c>
      <c r="G15121" s="54">
        <v>41</v>
      </c>
      <c r="H15121" s="55">
        <v>29938.478909998601</v>
      </c>
      <c r="I15121" s="39"/>
      <c r="J15121" s="53">
        <v>43811</v>
      </c>
      <c r="K15121" s="54">
        <v>41</v>
      </c>
      <c r="L15121" s="55">
        <v>2496.08</v>
      </c>
      <c r="M15121" s="39"/>
      <c r="N15121" s="53">
        <v>43811</v>
      </c>
      <c r="O15121" s="54">
        <v>41</v>
      </c>
      <c r="P15121" s="55">
        <v>13491.6660134465</v>
      </c>
      <c r="Q15121" s="39"/>
      <c r="R15121" s="77">
        <f t="shared" si="708"/>
        <v>8.3373641242888263E-2</v>
      </c>
      <c r="S15121" s="78">
        <f t="shared" si="709"/>
        <v>26544.717964795855</v>
      </c>
      <c r="T15121" s="79">
        <f t="shared" si="710"/>
        <v>1124.8493219739571</v>
      </c>
    </row>
    <row r="15122" spans="2:20">
      <c r="B15122" s="62">
        <v>43811</v>
      </c>
      <c r="C15122" s="63">
        <v>42</v>
      </c>
      <c r="D15122" s="64">
        <v>1.83345</v>
      </c>
      <c r="E15122" s="39"/>
      <c r="F15122" s="53">
        <v>43811</v>
      </c>
      <c r="G15122" s="54">
        <v>42</v>
      </c>
      <c r="H15122" s="55">
        <v>29220.976147851099</v>
      </c>
      <c r="I15122" s="39"/>
      <c r="J15122" s="53">
        <v>43811</v>
      </c>
      <c r="K15122" s="54">
        <v>42</v>
      </c>
      <c r="L15122" s="55">
        <v>8958.1299999999992</v>
      </c>
      <c r="M15122" s="39"/>
      <c r="N15122" s="53">
        <v>43811</v>
      </c>
      <c r="O15122" s="54">
        <v>42</v>
      </c>
      <c r="P15122" s="55">
        <v>13427.565924741501</v>
      </c>
      <c r="Q15122" s="39"/>
      <c r="R15122" s="77">
        <f t="shared" si="708"/>
        <v>0.30656504952723068</v>
      </c>
      <c r="S15122" s="78">
        <f t="shared" si="709"/>
        <v>24618.770744717305</v>
      </c>
      <c r="T15122" s="79">
        <f t="shared" si="710"/>
        <v>4116.4224127485331</v>
      </c>
    </row>
    <row r="15123" spans="2:20">
      <c r="B15123" s="62">
        <v>43811</v>
      </c>
      <c r="C15123" s="63">
        <v>43</v>
      </c>
      <c r="D15123" s="64">
        <v>2.25644</v>
      </c>
      <c r="E15123" s="39"/>
      <c r="F15123" s="53">
        <v>43811</v>
      </c>
      <c r="G15123" s="54">
        <v>43</v>
      </c>
      <c r="H15123" s="55">
        <v>28230.003678223198</v>
      </c>
      <c r="I15123" s="39"/>
      <c r="J15123" s="53">
        <v>43811</v>
      </c>
      <c r="K15123" s="54">
        <v>43</v>
      </c>
      <c r="L15123" s="55">
        <v>27710.76</v>
      </c>
      <c r="M15123" s="39"/>
      <c r="N15123" s="53">
        <v>43811</v>
      </c>
      <c r="O15123" s="54">
        <v>43</v>
      </c>
      <c r="P15123" s="55">
        <v>13182.1097460771</v>
      </c>
      <c r="Q15123" s="39"/>
      <c r="R15123" s="77">
        <f t="shared" si="708"/>
        <v>0.98160667337695928</v>
      </c>
      <c r="S15123" s="78">
        <f t="shared" si="709"/>
        <v>29744.63971543821</v>
      </c>
      <c r="T15123" s="79">
        <f t="shared" si="710"/>
        <v>12939.646895936736</v>
      </c>
    </row>
    <row r="15124" spans="2:20">
      <c r="B15124" s="62">
        <v>43811</v>
      </c>
      <c r="C15124" s="63">
        <v>44</v>
      </c>
      <c r="D15124" s="64">
        <v>2.30226</v>
      </c>
      <c r="E15124" s="39"/>
      <c r="F15124" s="53">
        <v>43811</v>
      </c>
      <c r="G15124" s="54">
        <v>44</v>
      </c>
      <c r="H15124" s="55">
        <v>26476.0816820701</v>
      </c>
      <c r="I15124" s="39"/>
      <c r="J15124" s="53">
        <v>43811</v>
      </c>
      <c r="K15124" s="54">
        <v>44</v>
      </c>
      <c r="L15124" s="55">
        <v>25709.33</v>
      </c>
      <c r="M15124" s="39"/>
      <c r="N15124" s="53">
        <v>43811</v>
      </c>
      <c r="O15124" s="54">
        <v>44</v>
      </c>
      <c r="P15124" s="55">
        <v>12257.6273992681</v>
      </c>
      <c r="Q15124" s="39"/>
      <c r="R15124" s="77">
        <f t="shared" si="708"/>
        <v>0.97103983545309303</v>
      </c>
      <c r="S15124" s="78">
        <f t="shared" si="709"/>
        <v>28220.245256238977</v>
      </c>
      <c r="T15124" s="79">
        <f t="shared" si="710"/>
        <v>11902.644492830621</v>
      </c>
    </row>
    <row r="15125" spans="2:20">
      <c r="B15125" s="62">
        <v>43811</v>
      </c>
      <c r="C15125" s="63">
        <v>45</v>
      </c>
      <c r="D15125" s="64">
        <v>2.85772</v>
      </c>
      <c r="E15125" s="39"/>
      <c r="F15125" s="53">
        <v>43811</v>
      </c>
      <c r="G15125" s="54">
        <v>45</v>
      </c>
      <c r="H15125" s="55">
        <v>24570.075069336199</v>
      </c>
      <c r="I15125" s="39"/>
      <c r="J15125" s="53">
        <v>43811</v>
      </c>
      <c r="K15125" s="54">
        <v>45</v>
      </c>
      <c r="L15125" s="55">
        <v>42179.55</v>
      </c>
      <c r="M15125" s="39"/>
      <c r="N15125" s="53">
        <v>43811</v>
      </c>
      <c r="O15125" s="54">
        <v>45</v>
      </c>
      <c r="P15125" s="55">
        <v>11255.9790394787</v>
      </c>
      <c r="Q15125" s="39"/>
      <c r="R15125" s="77">
        <f t="shared" si="708"/>
        <v>1.7167041566202081</v>
      </c>
      <c r="S15125" s="78">
        <f t="shared" si="709"/>
        <v>32166.436420699069</v>
      </c>
      <c r="T15125" s="79">
        <f t="shared" si="710"/>
        <v>19323.186003903022</v>
      </c>
    </row>
    <row r="15126" spans="2:20">
      <c r="B15126" s="62">
        <v>43811</v>
      </c>
      <c r="C15126" s="63">
        <v>46</v>
      </c>
      <c r="D15126" s="64">
        <v>3.1607400000000001</v>
      </c>
      <c r="E15126" s="39"/>
      <c r="F15126" s="53">
        <v>43811</v>
      </c>
      <c r="G15126" s="54">
        <v>46</v>
      </c>
      <c r="H15126" s="55">
        <v>22943.796838694401</v>
      </c>
      <c r="I15126" s="39"/>
      <c r="J15126" s="53">
        <v>43811</v>
      </c>
      <c r="K15126" s="54">
        <v>46</v>
      </c>
      <c r="L15126" s="55">
        <v>40368.28</v>
      </c>
      <c r="M15126" s="39"/>
      <c r="N15126" s="53">
        <v>43811</v>
      </c>
      <c r="O15126" s="54">
        <v>46</v>
      </c>
      <c r="P15126" s="55">
        <v>10452.714808590699</v>
      </c>
      <c r="Q15126" s="39"/>
      <c r="R15126" s="77">
        <f t="shared" si="708"/>
        <v>1.7594420088273901</v>
      </c>
      <c r="S15126" s="78">
        <f t="shared" si="709"/>
        <v>33038.313804104968</v>
      </c>
      <c r="T15126" s="79">
        <f t="shared" si="710"/>
        <v>18390.945540526627</v>
      </c>
    </row>
    <row r="15127" spans="2:20">
      <c r="B15127" s="62">
        <v>43811</v>
      </c>
      <c r="C15127" s="63">
        <v>47</v>
      </c>
      <c r="D15127" s="64">
        <v>4.3395099999999998</v>
      </c>
      <c r="E15127" s="39"/>
      <c r="F15127" s="53">
        <v>43811</v>
      </c>
      <c r="G15127" s="54">
        <v>47</v>
      </c>
      <c r="H15127" s="55">
        <v>21810.446733637698</v>
      </c>
      <c r="I15127" s="39"/>
      <c r="J15127" s="53">
        <v>43811</v>
      </c>
      <c r="K15127" s="54">
        <v>47</v>
      </c>
      <c r="L15127" s="55">
        <v>64722.01</v>
      </c>
      <c r="M15127" s="39"/>
      <c r="N15127" s="53">
        <v>43811</v>
      </c>
      <c r="O15127" s="54">
        <v>47</v>
      </c>
      <c r="P15127" s="55">
        <v>10176.1929460628</v>
      </c>
      <c r="Q15127" s="39"/>
      <c r="R15127" s="77">
        <f t="shared" si="708"/>
        <v>2.9674775024291864</v>
      </c>
      <c r="S15127" s="78">
        <f t="shared" si="709"/>
        <v>44159.69105136898</v>
      </c>
      <c r="T15127" s="79">
        <f t="shared" si="710"/>
        <v>30197.623627819943</v>
      </c>
    </row>
    <row r="15128" spans="2:20">
      <c r="B15128" s="62">
        <v>43811</v>
      </c>
      <c r="C15128" s="63">
        <v>48</v>
      </c>
      <c r="D15128" s="64">
        <v>4.5645300000000004</v>
      </c>
      <c r="E15128" s="39"/>
      <c r="F15128" s="53">
        <v>43811</v>
      </c>
      <c r="G15128" s="54">
        <v>48</v>
      </c>
      <c r="H15128" s="55">
        <v>21162.8151024281</v>
      </c>
      <c r="I15128" s="39"/>
      <c r="J15128" s="53">
        <v>43811</v>
      </c>
      <c r="K15128" s="54">
        <v>48</v>
      </c>
      <c r="L15128" s="55">
        <v>54322.080000000002</v>
      </c>
      <c r="M15128" s="39"/>
      <c r="N15128" s="53">
        <v>43811</v>
      </c>
      <c r="O15128" s="54">
        <v>48</v>
      </c>
      <c r="P15128" s="55">
        <v>9958.4234915356992</v>
      </c>
      <c r="Q15128" s="39"/>
      <c r="R15128" s="77">
        <f t="shared" si="708"/>
        <v>2.5668645563967245</v>
      </c>
      <c r="S15128" s="78">
        <f t="shared" si="709"/>
        <v>45455.522779819446</v>
      </c>
      <c r="T15128" s="79">
        <f t="shared" si="710"/>
        <v>25561.924298011501</v>
      </c>
    </row>
    <row r="15129" spans="2:20">
      <c r="B15129" s="62">
        <v>43812</v>
      </c>
      <c r="C15129" s="63">
        <v>1</v>
      </c>
      <c r="D15129" s="64">
        <v>5.0050100000000004</v>
      </c>
      <c r="E15129" s="39"/>
      <c r="F15129" s="53">
        <v>43812</v>
      </c>
      <c r="G15129" s="54">
        <v>1</v>
      </c>
      <c r="H15129" s="55">
        <v>22778.758586355601</v>
      </c>
      <c r="I15129" s="39"/>
      <c r="J15129" s="53">
        <v>43812</v>
      </c>
      <c r="K15129" s="54">
        <v>1</v>
      </c>
      <c r="L15129" s="55">
        <v>65588.66</v>
      </c>
      <c r="M15129" s="39"/>
      <c r="N15129" s="53">
        <v>43812</v>
      </c>
      <c r="O15129" s="54">
        <v>1</v>
      </c>
      <c r="P15129" s="55">
        <v>9927.9642287180995</v>
      </c>
      <c r="Q15129" s="39"/>
      <c r="R15129" s="77">
        <f t="shared" si="708"/>
        <v>2.8793781606381037</v>
      </c>
      <c r="S15129" s="78">
        <f t="shared" si="709"/>
        <v>49689.560244376378</v>
      </c>
      <c r="T15129" s="79">
        <f t="shared" si="710"/>
        <v>28586.363379767212</v>
      </c>
    </row>
    <row r="15130" spans="2:20">
      <c r="B15130" s="62">
        <v>43812</v>
      </c>
      <c r="C15130" s="63">
        <v>2</v>
      </c>
      <c r="D15130" s="64">
        <v>6.7864599999999999</v>
      </c>
      <c r="E15130" s="39"/>
      <c r="F15130" s="53">
        <v>43812</v>
      </c>
      <c r="G15130" s="54">
        <v>2</v>
      </c>
      <c r="H15130" s="55">
        <v>22935.732447718801</v>
      </c>
      <c r="I15130" s="39"/>
      <c r="J15130" s="53">
        <v>43812</v>
      </c>
      <c r="K15130" s="54">
        <v>2</v>
      </c>
      <c r="L15130" s="55">
        <v>102949.56</v>
      </c>
      <c r="M15130" s="39"/>
      <c r="N15130" s="53">
        <v>43812</v>
      </c>
      <c r="O15130" s="54">
        <v>2</v>
      </c>
      <c r="P15130" s="55">
        <v>9970.6496148076003</v>
      </c>
      <c r="Q15130" s="39"/>
      <c r="R15130" s="77">
        <f t="shared" si="708"/>
        <v>4.4886100862342158</v>
      </c>
      <c r="S15130" s="78">
        <f t="shared" si="709"/>
        <v>67665.414784907189</v>
      </c>
      <c r="T15130" s="79">
        <f t="shared" si="710"/>
        <v>44754.358427332692</v>
      </c>
    </row>
    <row r="15131" spans="2:20">
      <c r="B15131" s="62">
        <v>43812</v>
      </c>
      <c r="C15131" s="63">
        <v>3</v>
      </c>
      <c r="D15131" s="64">
        <v>6.2568099999999998</v>
      </c>
      <c r="E15131" s="39"/>
      <c r="F15131" s="53">
        <v>43812</v>
      </c>
      <c r="G15131" s="54">
        <v>3</v>
      </c>
      <c r="H15131" s="55">
        <v>22476.126840171801</v>
      </c>
      <c r="I15131" s="39"/>
      <c r="J15131" s="53">
        <v>43812</v>
      </c>
      <c r="K15131" s="54">
        <v>3</v>
      </c>
      <c r="L15131" s="55">
        <v>89159.62</v>
      </c>
      <c r="M15131" s="39"/>
      <c r="N15131" s="53">
        <v>43812</v>
      </c>
      <c r="O15131" s="54">
        <v>3</v>
      </c>
      <c r="P15131" s="55">
        <v>9735.5873473184001</v>
      </c>
      <c r="Q15131" s="39"/>
      <c r="R15131" s="77">
        <f t="shared" si="708"/>
        <v>3.966858731222505</v>
      </c>
      <c r="S15131" s="78">
        <f t="shared" si="709"/>
        <v>60913.720270575235</v>
      </c>
      <c r="T15131" s="79">
        <f t="shared" si="710"/>
        <v>38619.699672289338</v>
      </c>
    </row>
    <row r="15132" spans="2:20">
      <c r="B15132" s="62">
        <v>43812</v>
      </c>
      <c r="C15132" s="63">
        <v>4</v>
      </c>
      <c r="D15132" s="64">
        <v>5.3572199999999999</v>
      </c>
      <c r="E15132" s="39"/>
      <c r="F15132" s="53">
        <v>43812</v>
      </c>
      <c r="G15132" s="54">
        <v>4</v>
      </c>
      <c r="H15132" s="55">
        <v>20429.482876014699</v>
      </c>
      <c r="I15132" s="39"/>
      <c r="J15132" s="53">
        <v>43812</v>
      </c>
      <c r="K15132" s="54">
        <v>4</v>
      </c>
      <c r="L15132" s="55">
        <v>60380.68</v>
      </c>
      <c r="M15132" s="39"/>
      <c r="N15132" s="53">
        <v>43812</v>
      </c>
      <c r="O15132" s="54">
        <v>4</v>
      </c>
      <c r="P15132" s="55">
        <v>9494.1647333853998</v>
      </c>
      <c r="Q15132" s="39"/>
      <c r="R15132" s="77">
        <f t="shared" si="708"/>
        <v>2.9555657559443236</v>
      </c>
      <c r="S15132" s="78">
        <f t="shared" si="709"/>
        <v>50862.32919298693</v>
      </c>
      <c r="T15132" s="79">
        <f t="shared" si="710"/>
        <v>28060.628167288156</v>
      </c>
    </row>
    <row r="15133" spans="2:20">
      <c r="B15133" s="62">
        <v>43812</v>
      </c>
      <c r="C15133" s="63">
        <v>5</v>
      </c>
      <c r="D15133" s="64">
        <v>4.7899500000000002</v>
      </c>
      <c r="E15133" s="39"/>
      <c r="F15133" s="53">
        <v>43812</v>
      </c>
      <c r="G15133" s="54">
        <v>5</v>
      </c>
      <c r="H15133" s="55">
        <v>21569.010308303201</v>
      </c>
      <c r="I15133" s="39"/>
      <c r="J15133" s="53">
        <v>43812</v>
      </c>
      <c r="K15133" s="54">
        <v>5</v>
      </c>
      <c r="L15133" s="55">
        <v>29409.79</v>
      </c>
      <c r="M15133" s="39"/>
      <c r="N15133" s="53">
        <v>43812</v>
      </c>
      <c r="O15133" s="54">
        <v>5</v>
      </c>
      <c r="P15133" s="55">
        <v>9228.7310481404002</v>
      </c>
      <c r="Q15133" s="39"/>
      <c r="R15133" s="77">
        <f t="shared" si="708"/>
        <v>1.3635206057033789</v>
      </c>
      <c r="S15133" s="78">
        <f t="shared" si="709"/>
        <v>44205.16028404011</v>
      </c>
      <c r="T15133" s="79">
        <f t="shared" si="710"/>
        <v>12583.564948633977</v>
      </c>
    </row>
    <row r="15134" spans="2:20">
      <c r="B15134" s="62">
        <v>43812</v>
      </c>
      <c r="C15134" s="63">
        <v>6</v>
      </c>
      <c r="D15134" s="64">
        <v>4.6743600000000001</v>
      </c>
      <c r="E15134" s="39"/>
      <c r="F15134" s="53">
        <v>43812</v>
      </c>
      <c r="G15134" s="54">
        <v>6</v>
      </c>
      <c r="H15134" s="55">
        <v>21301.088672313999</v>
      </c>
      <c r="I15134" s="39"/>
      <c r="J15134" s="53">
        <v>43812</v>
      </c>
      <c r="K15134" s="54">
        <v>6</v>
      </c>
      <c r="L15134" s="55">
        <v>31931.89</v>
      </c>
      <c r="M15134" s="39"/>
      <c r="N15134" s="53">
        <v>43812</v>
      </c>
      <c r="O15134" s="54">
        <v>6</v>
      </c>
      <c r="P15134" s="55">
        <v>9097.4018598944003</v>
      </c>
      <c r="Q15134" s="39"/>
      <c r="R15134" s="77">
        <f t="shared" si="708"/>
        <v>1.4990731455666555</v>
      </c>
      <c r="S15134" s="78">
        <f t="shared" si="709"/>
        <v>42524.531357815991</v>
      </c>
      <c r="T15134" s="79">
        <f t="shared" si="710"/>
        <v>13637.670822595841</v>
      </c>
    </row>
    <row r="15135" spans="2:20">
      <c r="B15135" s="62">
        <v>43812</v>
      </c>
      <c r="C15135" s="63">
        <v>7</v>
      </c>
      <c r="D15135" s="64">
        <v>4.7721900000000002</v>
      </c>
      <c r="E15135" s="39"/>
      <c r="F15135" s="53">
        <v>43812</v>
      </c>
      <c r="G15135" s="54">
        <v>7</v>
      </c>
      <c r="H15135" s="55">
        <v>19977.3999307632</v>
      </c>
      <c r="I15135" s="39"/>
      <c r="J15135" s="53">
        <v>43812</v>
      </c>
      <c r="K15135" s="54">
        <v>7</v>
      </c>
      <c r="L15135" s="55">
        <v>19809.45</v>
      </c>
      <c r="M15135" s="39"/>
      <c r="N15135" s="53">
        <v>43812</v>
      </c>
      <c r="O15135" s="54">
        <v>7</v>
      </c>
      <c r="P15135" s="55">
        <v>9128.7677747455</v>
      </c>
      <c r="Q15135" s="39"/>
      <c r="R15135" s="77">
        <f t="shared" si="708"/>
        <v>0.99159300352672153</v>
      </c>
      <c r="S15135" s="78">
        <f t="shared" si="709"/>
        <v>43564.214286962728</v>
      </c>
      <c r="T15135" s="79">
        <f t="shared" si="710"/>
        <v>9052.0222562578365</v>
      </c>
    </row>
    <row r="15136" spans="2:20">
      <c r="B15136" s="62">
        <v>43812</v>
      </c>
      <c r="C15136" s="63">
        <v>8</v>
      </c>
      <c r="D15136" s="64">
        <v>4.12601</v>
      </c>
      <c r="E15136" s="39"/>
      <c r="F15136" s="53">
        <v>43812</v>
      </c>
      <c r="G15136" s="54">
        <v>8</v>
      </c>
      <c r="H15136" s="55">
        <v>19512.020382966701</v>
      </c>
      <c r="I15136" s="39"/>
      <c r="J15136" s="53">
        <v>43812</v>
      </c>
      <c r="K15136" s="54">
        <v>8</v>
      </c>
      <c r="L15136" s="55">
        <v>-4184.66</v>
      </c>
      <c r="M15136" s="39"/>
      <c r="N15136" s="53">
        <v>43812</v>
      </c>
      <c r="O15136" s="54">
        <v>8</v>
      </c>
      <c r="P15136" s="55">
        <v>8886.4401476347994</v>
      </c>
      <c r="Q15136" s="39"/>
      <c r="R15136" s="77">
        <f t="shared" si="708"/>
        <v>-0.21446574562073845</v>
      </c>
      <c r="S15136" s="78">
        <f t="shared" si="709"/>
        <v>36665.54091354266</v>
      </c>
      <c r="T15136" s="79">
        <f t="shared" si="710"/>
        <v>-1905.8370121765622</v>
      </c>
    </row>
    <row r="15137" spans="2:20">
      <c r="B15137" s="62">
        <v>43812</v>
      </c>
      <c r="C15137" s="63">
        <v>9</v>
      </c>
      <c r="D15137" s="64">
        <v>4.1225899999999998</v>
      </c>
      <c r="E15137" s="39"/>
      <c r="F15137" s="53">
        <v>43812</v>
      </c>
      <c r="G15137" s="54">
        <v>9</v>
      </c>
      <c r="H15137" s="55">
        <v>19772.973799886498</v>
      </c>
      <c r="I15137" s="39"/>
      <c r="J15137" s="53">
        <v>43812</v>
      </c>
      <c r="K15137" s="54">
        <v>9</v>
      </c>
      <c r="L15137" s="55">
        <v>-7374.68</v>
      </c>
      <c r="M15137" s="39"/>
      <c r="N15137" s="53">
        <v>43812</v>
      </c>
      <c r="O15137" s="54">
        <v>9</v>
      </c>
      <c r="P15137" s="55">
        <v>9210.4119812622994</v>
      </c>
      <c r="Q15137" s="39"/>
      <c r="R15137" s="77">
        <f t="shared" si="708"/>
        <v>-0.37296767166314321</v>
      </c>
      <c r="S15137" s="78">
        <f t="shared" si="709"/>
        <v>37970.752329832139</v>
      </c>
      <c r="T15137" s="79">
        <f t="shared" si="710"/>
        <v>-3435.1859117097174</v>
      </c>
    </row>
    <row r="15138" spans="2:20">
      <c r="B15138" s="62">
        <v>43812</v>
      </c>
      <c r="C15138" s="63">
        <v>10</v>
      </c>
      <c r="D15138" s="64">
        <v>4.5029399999999997</v>
      </c>
      <c r="E15138" s="39"/>
      <c r="F15138" s="53">
        <v>43812</v>
      </c>
      <c r="G15138" s="54">
        <v>10</v>
      </c>
      <c r="H15138" s="55">
        <v>21271.371834400401</v>
      </c>
      <c r="I15138" s="39"/>
      <c r="J15138" s="53">
        <v>43812</v>
      </c>
      <c r="K15138" s="54">
        <v>10</v>
      </c>
      <c r="L15138" s="55">
        <v>-7880.19</v>
      </c>
      <c r="M15138" s="39"/>
      <c r="N15138" s="53">
        <v>43812</v>
      </c>
      <c r="O15138" s="54">
        <v>10</v>
      </c>
      <c r="P15138" s="55">
        <v>9331.8206914073999</v>
      </c>
      <c r="Q15138" s="39"/>
      <c r="R15138" s="77">
        <f t="shared" si="708"/>
        <v>-0.37045988671290259</v>
      </c>
      <c r="S15138" s="78">
        <f t="shared" si="709"/>
        <v>42020.628664166034</v>
      </c>
      <c r="T15138" s="79">
        <f t="shared" si="710"/>
        <v>-3457.0652361639059</v>
      </c>
    </row>
    <row r="15139" spans="2:20">
      <c r="B15139" s="62">
        <v>43812</v>
      </c>
      <c r="C15139" s="63">
        <v>11</v>
      </c>
      <c r="D15139" s="64">
        <v>5.0656800000000004</v>
      </c>
      <c r="E15139" s="39"/>
      <c r="F15139" s="53">
        <v>43812</v>
      </c>
      <c r="G15139" s="54">
        <v>11</v>
      </c>
      <c r="H15139" s="55">
        <v>21828.6546117793</v>
      </c>
      <c r="I15139" s="39"/>
      <c r="J15139" s="53">
        <v>43812</v>
      </c>
      <c r="K15139" s="54">
        <v>11</v>
      </c>
      <c r="L15139" s="55">
        <v>-1882.08</v>
      </c>
      <c r="M15139" s="39"/>
      <c r="N15139" s="53">
        <v>43812</v>
      </c>
      <c r="O15139" s="54">
        <v>11</v>
      </c>
      <c r="P15139" s="55">
        <v>9712.1708784851999</v>
      </c>
      <c r="Q15139" s="39"/>
      <c r="R15139" s="77">
        <f t="shared" si="708"/>
        <v>-8.6220613843254523E-2</v>
      </c>
      <c r="S15139" s="78">
        <f t="shared" si="709"/>
        <v>49198.749775724915</v>
      </c>
      <c r="T15139" s="79">
        <f t="shared" si="710"/>
        <v>-837.38933489357441</v>
      </c>
    </row>
    <row r="15140" spans="2:20">
      <c r="B15140" s="62">
        <v>43812</v>
      </c>
      <c r="C15140" s="63">
        <v>12</v>
      </c>
      <c r="D15140" s="64">
        <v>4.4717599999999997</v>
      </c>
      <c r="E15140" s="39"/>
      <c r="F15140" s="53">
        <v>43812</v>
      </c>
      <c r="G15140" s="54">
        <v>12</v>
      </c>
      <c r="H15140" s="55">
        <v>23071.310441165198</v>
      </c>
      <c r="I15140" s="39"/>
      <c r="J15140" s="53">
        <v>43812</v>
      </c>
      <c r="K15140" s="54">
        <v>12</v>
      </c>
      <c r="L15140" s="55">
        <v>-4836.8599999999997</v>
      </c>
      <c r="M15140" s="39"/>
      <c r="N15140" s="53">
        <v>43812</v>
      </c>
      <c r="O15140" s="54">
        <v>12</v>
      </c>
      <c r="P15140" s="55">
        <v>10285.665677721499</v>
      </c>
      <c r="Q15140" s="39"/>
      <c r="R15140" s="77">
        <f t="shared" si="708"/>
        <v>-0.20964825610294713</v>
      </c>
      <c r="S15140" s="78">
        <f t="shared" si="709"/>
        <v>45995.028351007888</v>
      </c>
      <c r="T15140" s="79">
        <f t="shared" si="710"/>
        <v>-2156.3718721922501</v>
      </c>
    </row>
    <row r="15141" spans="2:20">
      <c r="B15141" s="62">
        <v>43812</v>
      </c>
      <c r="C15141" s="63">
        <v>13</v>
      </c>
      <c r="D15141" s="64">
        <v>3.8714499999999998</v>
      </c>
      <c r="E15141" s="39"/>
      <c r="F15141" s="53">
        <v>43812</v>
      </c>
      <c r="G15141" s="54">
        <v>13</v>
      </c>
      <c r="H15141" s="55">
        <v>25484.724856876499</v>
      </c>
      <c r="I15141" s="39"/>
      <c r="J15141" s="53">
        <v>43812</v>
      </c>
      <c r="K15141" s="54">
        <v>13</v>
      </c>
      <c r="L15141" s="55">
        <v>-2159.36</v>
      </c>
      <c r="M15141" s="39"/>
      <c r="N15141" s="53">
        <v>43812</v>
      </c>
      <c r="O15141" s="54">
        <v>13</v>
      </c>
      <c r="P15141" s="55">
        <v>11243.2058841741</v>
      </c>
      <c r="Q15141" s="39"/>
      <c r="R15141" s="77">
        <f t="shared" si="708"/>
        <v>-8.4731540643545294E-2</v>
      </c>
      <c r="S15141" s="78">
        <f t="shared" si="709"/>
        <v>43527.509420285816</v>
      </c>
      <c r="T15141" s="79">
        <f t="shared" si="710"/>
        <v>-952.65415633864541</v>
      </c>
    </row>
    <row r="15142" spans="2:20">
      <c r="B15142" s="62">
        <v>43812</v>
      </c>
      <c r="C15142" s="63">
        <v>14</v>
      </c>
      <c r="D15142" s="64">
        <v>3.2429800000000002</v>
      </c>
      <c r="E15142" s="39"/>
      <c r="F15142" s="53">
        <v>43812</v>
      </c>
      <c r="G15142" s="54">
        <v>14</v>
      </c>
      <c r="H15142" s="55">
        <v>25560.193654623301</v>
      </c>
      <c r="I15142" s="39"/>
      <c r="J15142" s="53">
        <v>43812</v>
      </c>
      <c r="K15142" s="54">
        <v>14</v>
      </c>
      <c r="L15142" s="55">
        <v>-1231.94</v>
      </c>
      <c r="M15142" s="39"/>
      <c r="N15142" s="53">
        <v>43812</v>
      </c>
      <c r="O15142" s="54">
        <v>14</v>
      </c>
      <c r="P15142" s="55">
        <v>12010.5990406621</v>
      </c>
      <c r="Q15142" s="39"/>
      <c r="R15142" s="77">
        <f t="shared" si="708"/>
        <v>-4.8197600403437006E-2</v>
      </c>
      <c r="S15142" s="78">
        <f t="shared" si="709"/>
        <v>38950.132476886378</v>
      </c>
      <c r="T15142" s="79">
        <f t="shared" si="710"/>
        <v>-578.88205316773576</v>
      </c>
    </row>
    <row r="15143" spans="2:20">
      <c r="B15143" s="62">
        <v>43812</v>
      </c>
      <c r="C15143" s="63">
        <v>15</v>
      </c>
      <c r="D15143" s="64">
        <v>1.7144699999999999</v>
      </c>
      <c r="E15143" s="39"/>
      <c r="F15143" s="53">
        <v>43812</v>
      </c>
      <c r="G15143" s="54">
        <v>15</v>
      </c>
      <c r="H15143" s="55">
        <v>27641.690174035299</v>
      </c>
      <c r="I15143" s="39"/>
      <c r="J15143" s="53">
        <v>43812</v>
      </c>
      <c r="K15143" s="54">
        <v>15</v>
      </c>
      <c r="L15143" s="55">
        <v>-15750.05</v>
      </c>
      <c r="M15143" s="39"/>
      <c r="N15143" s="53">
        <v>43812</v>
      </c>
      <c r="O15143" s="54">
        <v>15</v>
      </c>
      <c r="P15143" s="55">
        <v>12506.826064143999</v>
      </c>
      <c r="Q15143" s="39"/>
      <c r="R15143" s="77">
        <f t="shared" si="708"/>
        <v>-0.56979330499820569</v>
      </c>
      <c r="S15143" s="78">
        <f t="shared" si="709"/>
        <v>21442.578082192962</v>
      </c>
      <c r="T15143" s="79">
        <f t="shared" si="710"/>
        <v>-7126.3057581263101</v>
      </c>
    </row>
    <row r="15144" spans="2:20">
      <c r="B15144" s="62">
        <v>43812</v>
      </c>
      <c r="C15144" s="63">
        <v>16</v>
      </c>
      <c r="D15144" s="64">
        <v>2.3683200000000002</v>
      </c>
      <c r="E15144" s="39"/>
      <c r="F15144" s="53">
        <v>43812</v>
      </c>
      <c r="G15144" s="54">
        <v>16</v>
      </c>
      <c r="H15144" s="55">
        <v>29266.060670172599</v>
      </c>
      <c r="I15144" s="39"/>
      <c r="J15144" s="53">
        <v>43812</v>
      </c>
      <c r="K15144" s="54">
        <v>16</v>
      </c>
      <c r="L15144" s="55">
        <v>-766.17</v>
      </c>
      <c r="M15144" s="39"/>
      <c r="N15144" s="53">
        <v>43812</v>
      </c>
      <c r="O15144" s="54">
        <v>16</v>
      </c>
      <c r="P15144" s="55">
        <v>13232.8535417693</v>
      </c>
      <c r="Q15144" s="39"/>
      <c r="R15144" s="77">
        <f t="shared" si="708"/>
        <v>-2.6179471457901594E-2</v>
      </c>
      <c r="S15144" s="78">
        <f t="shared" si="709"/>
        <v>31339.631700043072</v>
      </c>
      <c r="T15144" s="79">
        <f t="shared" si="710"/>
        <v>-346.42911160334143</v>
      </c>
    </row>
    <row r="15145" spans="2:20">
      <c r="B15145" s="62">
        <v>43812</v>
      </c>
      <c r="C15145" s="63">
        <v>17</v>
      </c>
      <c r="D15145" s="64">
        <v>2.5187300000000001</v>
      </c>
      <c r="E15145" s="39"/>
      <c r="F15145" s="53">
        <v>43812</v>
      </c>
      <c r="G15145" s="54">
        <v>17</v>
      </c>
      <c r="H15145" s="55">
        <v>29486.604575421599</v>
      </c>
      <c r="I15145" s="39"/>
      <c r="J15145" s="53">
        <v>43812</v>
      </c>
      <c r="K15145" s="54">
        <v>17</v>
      </c>
      <c r="L15145" s="55">
        <v>-1094.06</v>
      </c>
      <c r="M15145" s="39"/>
      <c r="N15145" s="53">
        <v>43812</v>
      </c>
      <c r="O15145" s="54">
        <v>17</v>
      </c>
      <c r="P15145" s="55">
        <v>13324.296551506201</v>
      </c>
      <c r="Q15145" s="39"/>
      <c r="R15145" s="77">
        <f t="shared" si="708"/>
        <v>-3.7103627757532578E-2</v>
      </c>
      <c r="S15145" s="78">
        <f t="shared" si="709"/>
        <v>33560.305453175213</v>
      </c>
      <c r="T15145" s="79">
        <f t="shared" si="710"/>
        <v>-494.37973937806106</v>
      </c>
    </row>
    <row r="15146" spans="2:20">
      <c r="B15146" s="62">
        <v>43812</v>
      </c>
      <c r="C15146" s="63">
        <v>18</v>
      </c>
      <c r="D15146" s="64">
        <v>2.3325</v>
      </c>
      <c r="E15146" s="39"/>
      <c r="F15146" s="53">
        <v>43812</v>
      </c>
      <c r="G15146" s="54">
        <v>18</v>
      </c>
      <c r="H15146" s="55">
        <v>29559.615999206701</v>
      </c>
      <c r="I15146" s="39"/>
      <c r="J15146" s="53">
        <v>43812</v>
      </c>
      <c r="K15146" s="54">
        <v>18</v>
      </c>
      <c r="L15146" s="55">
        <v>-2471.98</v>
      </c>
      <c r="M15146" s="39"/>
      <c r="N15146" s="53">
        <v>43812</v>
      </c>
      <c r="O15146" s="54">
        <v>18</v>
      </c>
      <c r="P15146" s="55">
        <v>13233.4819501537</v>
      </c>
      <c r="Q15146" s="39"/>
      <c r="R15146" s="77">
        <f t="shared" si="708"/>
        <v>-8.362693209770862E-2</v>
      </c>
      <c r="S15146" s="78">
        <f t="shared" si="709"/>
        <v>30867.096648733506</v>
      </c>
      <c r="T15146" s="79">
        <f t="shared" si="710"/>
        <v>-1106.6754964617562</v>
      </c>
    </row>
    <row r="15147" spans="2:20">
      <c r="B15147" s="62">
        <v>43812</v>
      </c>
      <c r="C15147" s="63">
        <v>19</v>
      </c>
      <c r="D15147" s="64">
        <v>2.3975499999999998</v>
      </c>
      <c r="E15147" s="39"/>
      <c r="F15147" s="53">
        <v>43812</v>
      </c>
      <c r="G15147" s="54">
        <v>19</v>
      </c>
      <c r="H15147" s="55">
        <v>29693.037361827301</v>
      </c>
      <c r="I15147" s="39"/>
      <c r="J15147" s="53">
        <v>43812</v>
      </c>
      <c r="K15147" s="54">
        <v>19</v>
      </c>
      <c r="L15147" s="55">
        <v>16452.330000000002</v>
      </c>
      <c r="M15147" s="39"/>
      <c r="N15147" s="53">
        <v>43812</v>
      </c>
      <c r="O15147" s="54">
        <v>19</v>
      </c>
      <c r="P15147" s="55">
        <v>13284.6196970533</v>
      </c>
      <c r="Q15147" s="39"/>
      <c r="R15147" s="77">
        <f t="shared" si="708"/>
        <v>0.5540803993716974</v>
      </c>
      <c r="S15147" s="78">
        <f t="shared" si="709"/>
        <v>31850.539954670137</v>
      </c>
      <c r="T15147" s="79">
        <f t="shared" si="710"/>
        <v>7360.7473872444098</v>
      </c>
    </row>
    <row r="15148" spans="2:20">
      <c r="B15148" s="62">
        <v>43812</v>
      </c>
      <c r="C15148" s="63">
        <v>20</v>
      </c>
      <c r="D15148" s="64">
        <v>2.27257</v>
      </c>
      <c r="E15148" s="39"/>
      <c r="F15148" s="53">
        <v>43812</v>
      </c>
      <c r="G15148" s="54">
        <v>20</v>
      </c>
      <c r="H15148" s="55">
        <v>29533.205431754301</v>
      </c>
      <c r="I15148" s="39"/>
      <c r="J15148" s="53">
        <v>43812</v>
      </c>
      <c r="K15148" s="54">
        <v>20</v>
      </c>
      <c r="L15148" s="55">
        <v>17161.38</v>
      </c>
      <c r="M15148" s="39"/>
      <c r="N15148" s="53">
        <v>43812</v>
      </c>
      <c r="O15148" s="54">
        <v>20</v>
      </c>
      <c r="P15148" s="55">
        <v>13295.362515250899</v>
      </c>
      <c r="Q15148" s="39"/>
      <c r="R15148" s="77">
        <f t="shared" si="708"/>
        <v>0.58108761812722065</v>
      </c>
      <c r="S15148" s="78">
        <f t="shared" si="709"/>
        <v>30214.641991283737</v>
      </c>
      <c r="T15148" s="79">
        <f t="shared" si="710"/>
        <v>7725.7705361250783</v>
      </c>
    </row>
    <row r="15149" spans="2:20">
      <c r="B15149" s="62">
        <v>43812</v>
      </c>
      <c r="C15149" s="63">
        <v>21</v>
      </c>
      <c r="D15149" s="64">
        <v>2.3530199999999999</v>
      </c>
      <c r="E15149" s="39"/>
      <c r="F15149" s="53">
        <v>43812</v>
      </c>
      <c r="G15149" s="54">
        <v>21</v>
      </c>
      <c r="H15149" s="55">
        <v>29441.595896546001</v>
      </c>
      <c r="I15149" s="39"/>
      <c r="J15149" s="53">
        <v>43812</v>
      </c>
      <c r="K15149" s="54">
        <v>21</v>
      </c>
      <c r="L15149" s="55">
        <v>22544.38</v>
      </c>
      <c r="M15149" s="39"/>
      <c r="N15149" s="53">
        <v>43812</v>
      </c>
      <c r="O15149" s="54">
        <v>21</v>
      </c>
      <c r="P15149" s="55">
        <v>13492.5044011104</v>
      </c>
      <c r="Q15149" s="39"/>
      <c r="R15149" s="77">
        <f t="shared" si="708"/>
        <v>0.7657322680203229</v>
      </c>
      <c r="S15149" s="78">
        <f t="shared" si="709"/>
        <v>31748.132705900793</v>
      </c>
      <c r="T15149" s="79">
        <f t="shared" si="710"/>
        <v>10331.645996336456</v>
      </c>
    </row>
    <row r="15150" spans="2:20">
      <c r="B15150" s="62">
        <v>43812</v>
      </c>
      <c r="C15150" s="63">
        <v>22</v>
      </c>
      <c r="D15150" s="64">
        <v>2.1273300000000002</v>
      </c>
      <c r="E15150" s="39"/>
      <c r="F15150" s="53">
        <v>43812</v>
      </c>
      <c r="G15150" s="54">
        <v>22</v>
      </c>
      <c r="H15150" s="55">
        <v>28904.118404275599</v>
      </c>
      <c r="I15150" s="39"/>
      <c r="J15150" s="53">
        <v>43812</v>
      </c>
      <c r="K15150" s="54">
        <v>22</v>
      </c>
      <c r="L15150" s="55">
        <v>2825.95</v>
      </c>
      <c r="M15150" s="39"/>
      <c r="N15150" s="53">
        <v>43812</v>
      </c>
      <c r="O15150" s="54">
        <v>22</v>
      </c>
      <c r="P15150" s="55">
        <v>13194.681498018699</v>
      </c>
      <c r="Q15150" s="39"/>
      <c r="R15150" s="77">
        <f t="shared" si="708"/>
        <v>9.776980430518771E-2</v>
      </c>
      <c r="S15150" s="78">
        <f t="shared" si="709"/>
        <v>28069.441791180121</v>
      </c>
      <c r="T15150" s="79">
        <f t="shared" si="710"/>
        <v>1290.0414279305692</v>
      </c>
    </row>
    <row r="15151" spans="2:20">
      <c r="B15151" s="62">
        <v>43812</v>
      </c>
      <c r="C15151" s="63">
        <v>23</v>
      </c>
      <c r="D15151" s="64">
        <v>1.9796899999999999</v>
      </c>
      <c r="E15151" s="39"/>
      <c r="F15151" s="53">
        <v>43812</v>
      </c>
      <c r="G15151" s="54">
        <v>23</v>
      </c>
      <c r="H15151" s="55">
        <v>28905.0826680627</v>
      </c>
      <c r="I15151" s="39"/>
      <c r="J15151" s="53">
        <v>43812</v>
      </c>
      <c r="K15151" s="54">
        <v>23</v>
      </c>
      <c r="L15151" s="55">
        <v>-3825.35</v>
      </c>
      <c r="M15151" s="39"/>
      <c r="N15151" s="53">
        <v>43812</v>
      </c>
      <c r="O15151" s="54">
        <v>23</v>
      </c>
      <c r="P15151" s="55">
        <v>13078.192255711299</v>
      </c>
      <c r="Q15151" s="39"/>
      <c r="R15151" s="77">
        <f t="shared" si="708"/>
        <v>-0.13234177684005169</v>
      </c>
      <c r="S15151" s="78">
        <f t="shared" si="709"/>
        <v>25890.766426709102</v>
      </c>
      <c r="T15151" s="79">
        <f t="shared" si="710"/>
        <v>-1730.7912009766369</v>
      </c>
    </row>
    <row r="15152" spans="2:20">
      <c r="B15152" s="62">
        <v>43812</v>
      </c>
      <c r="C15152" s="63">
        <v>24</v>
      </c>
      <c r="D15152" s="64">
        <v>2.02271</v>
      </c>
      <c r="E15152" s="39"/>
      <c r="F15152" s="53">
        <v>43812</v>
      </c>
      <c r="G15152" s="54">
        <v>24</v>
      </c>
      <c r="H15152" s="55">
        <v>28752.013045133201</v>
      </c>
      <c r="I15152" s="39"/>
      <c r="J15152" s="53">
        <v>43812</v>
      </c>
      <c r="K15152" s="54">
        <v>24</v>
      </c>
      <c r="L15152" s="55">
        <v>-3031.64</v>
      </c>
      <c r="M15152" s="39"/>
      <c r="N15152" s="53">
        <v>43812</v>
      </c>
      <c r="O15152" s="54">
        <v>24</v>
      </c>
      <c r="P15152" s="55">
        <v>13009.3752668082</v>
      </c>
      <c r="Q15152" s="39"/>
      <c r="R15152" s="77">
        <f t="shared" si="708"/>
        <v>-0.10544096495925734</v>
      </c>
      <c r="S15152" s="78">
        <f t="shared" si="709"/>
        <v>26314.193445925615</v>
      </c>
      <c r="T15152" s="79">
        <f t="shared" si="710"/>
        <v>-1371.7210816493525</v>
      </c>
    </row>
    <row r="15153" spans="2:20">
      <c r="B15153" s="62">
        <v>43812</v>
      </c>
      <c r="C15153" s="63">
        <v>25</v>
      </c>
      <c r="D15153" s="64">
        <v>2.4929299999999999</v>
      </c>
      <c r="E15153" s="39"/>
      <c r="F15153" s="53">
        <v>43812</v>
      </c>
      <c r="G15153" s="54">
        <v>25</v>
      </c>
      <c r="H15153" s="55">
        <v>28759.591848219599</v>
      </c>
      <c r="I15153" s="39"/>
      <c r="J15153" s="53">
        <v>43812</v>
      </c>
      <c r="K15153" s="54">
        <v>25</v>
      </c>
      <c r="L15153" s="55">
        <v>24909.08</v>
      </c>
      <c r="M15153" s="39"/>
      <c r="N15153" s="53">
        <v>43812</v>
      </c>
      <c r="O15153" s="54">
        <v>25</v>
      </c>
      <c r="P15153" s="55">
        <v>13248.0729939906</v>
      </c>
      <c r="Q15153" s="39"/>
      <c r="R15153" s="77">
        <f t="shared" si="708"/>
        <v>0.86611382148464078</v>
      </c>
      <c r="S15153" s="78">
        <f t="shared" si="709"/>
        <v>33026.518608908984</v>
      </c>
      <c r="T15153" s="79">
        <f t="shared" si="710"/>
        <v>11474.339128132664</v>
      </c>
    </row>
    <row r="15154" spans="2:20">
      <c r="B15154" s="62">
        <v>43812</v>
      </c>
      <c r="C15154" s="63">
        <v>26</v>
      </c>
      <c r="D15154" s="64">
        <v>2.22092</v>
      </c>
      <c r="E15154" s="39"/>
      <c r="F15154" s="53">
        <v>43812</v>
      </c>
      <c r="G15154" s="54">
        <v>26</v>
      </c>
      <c r="H15154" s="55">
        <v>28827.794218978401</v>
      </c>
      <c r="I15154" s="39"/>
      <c r="J15154" s="53">
        <v>43812</v>
      </c>
      <c r="K15154" s="54">
        <v>26</v>
      </c>
      <c r="L15154" s="55">
        <v>16279.07</v>
      </c>
      <c r="M15154" s="39"/>
      <c r="N15154" s="53">
        <v>43812</v>
      </c>
      <c r="O15154" s="54">
        <v>26</v>
      </c>
      <c r="P15154" s="55">
        <v>13342.7743555</v>
      </c>
      <c r="Q15154" s="39"/>
      <c r="R15154" s="77">
        <f t="shared" si="708"/>
        <v>0.5647005066132631</v>
      </c>
      <c r="S15154" s="78">
        <f t="shared" si="709"/>
        <v>29633.23442161706</v>
      </c>
      <c r="T15154" s="79">
        <f t="shared" si="710"/>
        <v>7534.6714381773045</v>
      </c>
    </row>
    <row r="15155" spans="2:20">
      <c r="B15155" s="62">
        <v>43812</v>
      </c>
      <c r="C15155" s="63">
        <v>27</v>
      </c>
      <c r="D15155" s="64">
        <v>1.80199</v>
      </c>
      <c r="E15155" s="39"/>
      <c r="F15155" s="53">
        <v>43812</v>
      </c>
      <c r="G15155" s="54">
        <v>27</v>
      </c>
      <c r="H15155" s="55">
        <v>29095.498630553298</v>
      </c>
      <c r="I15155" s="39"/>
      <c r="J15155" s="53">
        <v>43812</v>
      </c>
      <c r="K15155" s="54">
        <v>27</v>
      </c>
      <c r="L15155" s="55">
        <v>-1750.3</v>
      </c>
      <c r="M15155" s="39"/>
      <c r="N15155" s="53">
        <v>43812</v>
      </c>
      <c r="O15155" s="54">
        <v>27</v>
      </c>
      <c r="P15155" s="55">
        <v>13510.580097926901</v>
      </c>
      <c r="Q15155" s="39"/>
      <c r="R15155" s="77">
        <f t="shared" si="708"/>
        <v>-6.0157071793985446E-2</v>
      </c>
      <c r="S15155" s="78">
        <f t="shared" si="709"/>
        <v>24345.930230663296</v>
      </c>
      <c r="T15155" s="79">
        <f t="shared" si="710"/>
        <v>-812.75693692937944</v>
      </c>
    </row>
    <row r="15156" spans="2:20">
      <c r="B15156" s="62">
        <v>43812</v>
      </c>
      <c r="C15156" s="63">
        <v>28</v>
      </c>
      <c r="D15156" s="64">
        <v>1.8465800000000001</v>
      </c>
      <c r="E15156" s="39"/>
      <c r="F15156" s="53">
        <v>43812</v>
      </c>
      <c r="G15156" s="54">
        <v>28</v>
      </c>
      <c r="H15156" s="55">
        <v>29096.326645247998</v>
      </c>
      <c r="I15156" s="39"/>
      <c r="J15156" s="53">
        <v>43812</v>
      </c>
      <c r="K15156" s="54">
        <v>28</v>
      </c>
      <c r="L15156" s="55">
        <v>-4883.78</v>
      </c>
      <c r="M15156" s="39"/>
      <c r="N15156" s="53">
        <v>43812</v>
      </c>
      <c r="O15156" s="54">
        <v>28</v>
      </c>
      <c r="P15156" s="55">
        <v>13485.3642483436</v>
      </c>
      <c r="Q15156" s="39"/>
      <c r="R15156" s="77">
        <f t="shared" si="708"/>
        <v>-0.16784867930390851</v>
      </c>
      <c r="S15156" s="78">
        <f t="shared" si="709"/>
        <v>24901.803913706324</v>
      </c>
      <c r="T15156" s="79">
        <f t="shared" si="710"/>
        <v>-2263.5005790166183</v>
      </c>
    </row>
    <row r="15157" spans="2:20">
      <c r="B15157" s="62">
        <v>43812</v>
      </c>
      <c r="C15157" s="63">
        <v>29</v>
      </c>
      <c r="D15157" s="64">
        <v>2.0222699999999998</v>
      </c>
      <c r="E15157" s="39"/>
      <c r="F15157" s="53">
        <v>43812</v>
      </c>
      <c r="G15157" s="54">
        <v>29</v>
      </c>
      <c r="H15157" s="55">
        <v>29076.213146708698</v>
      </c>
      <c r="I15157" s="39"/>
      <c r="J15157" s="53">
        <v>43812</v>
      </c>
      <c r="K15157" s="54">
        <v>29</v>
      </c>
      <c r="L15157" s="55">
        <v>-7667.39</v>
      </c>
      <c r="M15157" s="39"/>
      <c r="N15157" s="53">
        <v>43812</v>
      </c>
      <c r="O15157" s="54">
        <v>29</v>
      </c>
      <c r="P15157" s="55">
        <v>13303.9014438088</v>
      </c>
      <c r="Q15157" s="39"/>
      <c r="R15157" s="77">
        <f t="shared" si="708"/>
        <v>-0.26369974526300771</v>
      </c>
      <c r="S15157" s="78">
        <f t="shared" si="709"/>
        <v>26904.08077277122</v>
      </c>
      <c r="T15157" s="79">
        <f t="shared" si="710"/>
        <v>-3508.235421736541</v>
      </c>
    </row>
    <row r="15158" spans="2:20">
      <c r="B15158" s="62">
        <v>43812</v>
      </c>
      <c r="C15158" s="63">
        <v>30</v>
      </c>
      <c r="D15158" s="64">
        <v>2.1283500000000002</v>
      </c>
      <c r="E15158" s="39"/>
      <c r="F15158" s="53">
        <v>43812</v>
      </c>
      <c r="G15158" s="54">
        <v>30</v>
      </c>
      <c r="H15158" s="55">
        <v>29171.5490386655</v>
      </c>
      <c r="I15158" s="39"/>
      <c r="J15158" s="53">
        <v>43812</v>
      </c>
      <c r="K15158" s="54">
        <v>30</v>
      </c>
      <c r="L15158" s="55">
        <v>-3906.6</v>
      </c>
      <c r="M15158" s="39"/>
      <c r="N15158" s="53">
        <v>43812</v>
      </c>
      <c r="O15158" s="54">
        <v>30</v>
      </c>
      <c r="P15158" s="55">
        <v>13356.7219869828</v>
      </c>
      <c r="Q15158" s="39"/>
      <c r="R15158" s="77">
        <f t="shared" si="708"/>
        <v>-0.13391815411728694</v>
      </c>
      <c r="S15158" s="78">
        <f t="shared" si="709"/>
        <v>28427.779240994845</v>
      </c>
      <c r="T15158" s="79">
        <f t="shared" si="710"/>
        <v>-1788.7075535545177</v>
      </c>
    </row>
    <row r="15159" spans="2:20">
      <c r="B15159" s="62">
        <v>43812</v>
      </c>
      <c r="C15159" s="63">
        <v>31</v>
      </c>
      <c r="D15159" s="64">
        <v>2.2852299999999999</v>
      </c>
      <c r="E15159" s="39"/>
      <c r="F15159" s="53">
        <v>43812</v>
      </c>
      <c r="G15159" s="54">
        <v>31</v>
      </c>
      <c r="H15159" s="55">
        <v>29254.214252775801</v>
      </c>
      <c r="I15159" s="39"/>
      <c r="J15159" s="53">
        <v>43812</v>
      </c>
      <c r="K15159" s="54">
        <v>31</v>
      </c>
      <c r="L15159" s="55">
        <v>9766.7900000000009</v>
      </c>
      <c r="M15159" s="39"/>
      <c r="N15159" s="53">
        <v>43812</v>
      </c>
      <c r="O15159" s="54">
        <v>31</v>
      </c>
      <c r="P15159" s="55">
        <v>13318.1127799899</v>
      </c>
      <c r="Q15159" s="39"/>
      <c r="R15159" s="77">
        <f t="shared" si="708"/>
        <v>0.33385924898233332</v>
      </c>
      <c r="S15159" s="78">
        <f t="shared" si="709"/>
        <v>30434.950868216318</v>
      </c>
      <c r="T15159" s="79">
        <f t="shared" si="710"/>
        <v>4446.3751305894439</v>
      </c>
    </row>
    <row r="15160" spans="2:20">
      <c r="B15160" s="62">
        <v>43812</v>
      </c>
      <c r="C15160" s="63">
        <v>32</v>
      </c>
      <c r="D15160" s="64">
        <v>2.3964300000000001</v>
      </c>
      <c r="E15160" s="39"/>
      <c r="F15160" s="53">
        <v>43812</v>
      </c>
      <c r="G15160" s="54">
        <v>32</v>
      </c>
      <c r="H15160" s="55">
        <v>30268.878189025199</v>
      </c>
      <c r="I15160" s="39"/>
      <c r="J15160" s="53">
        <v>43812</v>
      </c>
      <c r="K15160" s="54">
        <v>32</v>
      </c>
      <c r="L15160" s="55">
        <v>15218.49</v>
      </c>
      <c r="M15160" s="39"/>
      <c r="N15160" s="53">
        <v>43812</v>
      </c>
      <c r="O15160" s="54">
        <v>32</v>
      </c>
      <c r="P15160" s="55">
        <v>13834.0275824906</v>
      </c>
      <c r="Q15160" s="39"/>
      <c r="R15160" s="77">
        <f t="shared" si="708"/>
        <v>0.5027768094001539</v>
      </c>
      <c r="S15160" s="78">
        <f t="shared" si="709"/>
        <v>33152.278719507951</v>
      </c>
      <c r="T15160" s="79">
        <f t="shared" si="710"/>
        <v>6955.428249078348</v>
      </c>
    </row>
    <row r="15161" spans="2:20">
      <c r="B15161" s="62">
        <v>43812</v>
      </c>
      <c r="C15161" s="63">
        <v>33</v>
      </c>
      <c r="D15161" s="64">
        <v>2.3946900000000002</v>
      </c>
      <c r="E15161" s="39"/>
      <c r="F15161" s="53">
        <v>43812</v>
      </c>
      <c r="G15161" s="54">
        <v>33</v>
      </c>
      <c r="H15161" s="55">
        <v>31250.5657264769</v>
      </c>
      <c r="I15161" s="39"/>
      <c r="J15161" s="53">
        <v>43812</v>
      </c>
      <c r="K15161" s="54">
        <v>33</v>
      </c>
      <c r="L15161" s="55">
        <v>10824.42</v>
      </c>
      <c r="M15161" s="39"/>
      <c r="N15161" s="53">
        <v>43812</v>
      </c>
      <c r="O15161" s="54">
        <v>33</v>
      </c>
      <c r="P15161" s="55">
        <v>14233.071947550099</v>
      </c>
      <c r="Q15161" s="39"/>
      <c r="R15161" s="77">
        <f t="shared" si="708"/>
        <v>0.34637516948466185</v>
      </c>
      <c r="S15161" s="78">
        <f t="shared" si="709"/>
        <v>34083.795062078752</v>
      </c>
      <c r="T15161" s="79">
        <f t="shared" si="710"/>
        <v>4929.9827081200519</v>
      </c>
    </row>
    <row r="15162" spans="2:20">
      <c r="B15162" s="62">
        <v>43812</v>
      </c>
      <c r="C15162" s="63">
        <v>34</v>
      </c>
      <c r="D15162" s="64">
        <v>2.6810200000000002</v>
      </c>
      <c r="E15162" s="39"/>
      <c r="F15162" s="53">
        <v>43812</v>
      </c>
      <c r="G15162" s="54">
        <v>34</v>
      </c>
      <c r="H15162" s="55">
        <v>32192.431978954199</v>
      </c>
      <c r="I15162" s="39"/>
      <c r="J15162" s="53">
        <v>43812</v>
      </c>
      <c r="K15162" s="54">
        <v>34</v>
      </c>
      <c r="L15162" s="55">
        <v>38888.120000000003</v>
      </c>
      <c r="M15162" s="39"/>
      <c r="N15162" s="53">
        <v>43812</v>
      </c>
      <c r="O15162" s="54">
        <v>34</v>
      </c>
      <c r="P15162" s="55">
        <v>14782.3727972289</v>
      </c>
      <c r="Q15162" s="39"/>
      <c r="R15162" s="77">
        <f t="shared" si="708"/>
        <v>1.2079895059007382</v>
      </c>
      <c r="S15162" s="78">
        <f t="shared" si="709"/>
        <v>39631.837116826631</v>
      </c>
      <c r="T15162" s="79">
        <f t="shared" si="710"/>
        <v>17856.951211365053</v>
      </c>
    </row>
    <row r="15163" spans="2:20">
      <c r="B15163" s="62">
        <v>43812</v>
      </c>
      <c r="C15163" s="63">
        <v>35</v>
      </c>
      <c r="D15163" s="64">
        <v>2.93567</v>
      </c>
      <c r="E15163" s="39"/>
      <c r="F15163" s="53">
        <v>43812</v>
      </c>
      <c r="G15163" s="54">
        <v>35</v>
      </c>
      <c r="H15163" s="55">
        <v>32431.003289219399</v>
      </c>
      <c r="I15163" s="39"/>
      <c r="J15163" s="53">
        <v>43812</v>
      </c>
      <c r="K15163" s="54">
        <v>35</v>
      </c>
      <c r="L15163" s="55">
        <v>50370.97</v>
      </c>
      <c r="M15163" s="39"/>
      <c r="N15163" s="53">
        <v>43812</v>
      </c>
      <c r="O15163" s="54">
        <v>35</v>
      </c>
      <c r="P15163" s="55">
        <v>14937.587203364399</v>
      </c>
      <c r="Q15163" s="39"/>
      <c r="R15163" s="77">
        <f t="shared" si="708"/>
        <v>1.5531733493038171</v>
      </c>
      <c r="S15163" s="78">
        <f t="shared" si="709"/>
        <v>43851.826625300768</v>
      </c>
      <c r="T15163" s="79">
        <f t="shared" si="710"/>
        <v>23200.662347167323</v>
      </c>
    </row>
    <row r="15164" spans="2:20">
      <c r="B15164" s="62">
        <v>43812</v>
      </c>
      <c r="C15164" s="63">
        <v>36</v>
      </c>
      <c r="D15164" s="64">
        <v>2.8299599999999998</v>
      </c>
      <c r="E15164" s="39"/>
      <c r="F15164" s="53">
        <v>43812</v>
      </c>
      <c r="G15164" s="54">
        <v>36</v>
      </c>
      <c r="H15164" s="55">
        <v>32019.382887819</v>
      </c>
      <c r="I15164" s="39"/>
      <c r="J15164" s="53">
        <v>43812</v>
      </c>
      <c r="K15164" s="54">
        <v>36</v>
      </c>
      <c r="L15164" s="55">
        <v>49998.21</v>
      </c>
      <c r="M15164" s="39"/>
      <c r="N15164" s="53">
        <v>43812</v>
      </c>
      <c r="O15164" s="54">
        <v>36</v>
      </c>
      <c r="P15164" s="55">
        <v>14717.494959580899</v>
      </c>
      <c r="Q15164" s="39"/>
      <c r="R15164" s="77">
        <f t="shared" si="708"/>
        <v>1.561498239212493</v>
      </c>
      <c r="S15164" s="78">
        <f t="shared" si="709"/>
        <v>41649.922035815558</v>
      </c>
      <c r="T15164" s="79">
        <f t="shared" si="710"/>
        <v>22981.342465004316</v>
      </c>
    </row>
    <row r="15165" spans="2:20">
      <c r="B15165" s="62">
        <v>43812</v>
      </c>
      <c r="C15165" s="63">
        <v>37</v>
      </c>
      <c r="D15165" s="64">
        <v>2.24011</v>
      </c>
      <c r="E15165" s="39"/>
      <c r="F15165" s="53">
        <v>43812</v>
      </c>
      <c r="G15165" s="54">
        <v>37</v>
      </c>
      <c r="H15165" s="55">
        <v>31516.726881423099</v>
      </c>
      <c r="I15165" s="39"/>
      <c r="J15165" s="53">
        <v>43812</v>
      </c>
      <c r="K15165" s="54">
        <v>37</v>
      </c>
      <c r="L15165" s="55">
        <v>21718</v>
      </c>
      <c r="M15165" s="39"/>
      <c r="N15165" s="53">
        <v>43812</v>
      </c>
      <c r="O15165" s="54">
        <v>37</v>
      </c>
      <c r="P15165" s="55">
        <v>14466.0233704641</v>
      </c>
      <c r="Q15165" s="39"/>
      <c r="R15165" s="77">
        <f t="shared" si="708"/>
        <v>0.68909439998990629</v>
      </c>
      <c r="S15165" s="78">
        <f t="shared" si="709"/>
        <v>32405.483612410335</v>
      </c>
      <c r="T15165" s="79">
        <f t="shared" si="710"/>
        <v>9968.4556947099209</v>
      </c>
    </row>
    <row r="15166" spans="2:20">
      <c r="B15166" s="62">
        <v>43812</v>
      </c>
      <c r="C15166" s="63">
        <v>38</v>
      </c>
      <c r="D15166" s="64">
        <v>2.1857500000000001</v>
      </c>
      <c r="E15166" s="39"/>
      <c r="F15166" s="53">
        <v>43812</v>
      </c>
      <c r="G15166" s="54">
        <v>38</v>
      </c>
      <c r="H15166" s="55">
        <v>31162.423122393098</v>
      </c>
      <c r="I15166" s="39"/>
      <c r="J15166" s="53">
        <v>43812</v>
      </c>
      <c r="K15166" s="54">
        <v>38</v>
      </c>
      <c r="L15166" s="55">
        <v>15542.73</v>
      </c>
      <c r="M15166" s="39"/>
      <c r="N15166" s="53">
        <v>43812</v>
      </c>
      <c r="O15166" s="54">
        <v>38</v>
      </c>
      <c r="P15166" s="55">
        <v>14249.071611522</v>
      </c>
      <c r="Q15166" s="39"/>
      <c r="R15166" s="77">
        <f t="shared" si="708"/>
        <v>0.49876512936605061</v>
      </c>
      <c r="S15166" s="78">
        <f t="shared" si="709"/>
        <v>31144.908274884212</v>
      </c>
      <c r="T15166" s="79">
        <f t="shared" si="710"/>
        <v>7106.94004566689</v>
      </c>
    </row>
    <row r="15167" spans="2:20">
      <c r="B15167" s="62">
        <v>43812</v>
      </c>
      <c r="C15167" s="63">
        <v>39</v>
      </c>
      <c r="D15167" s="64">
        <v>2.1144099999999999</v>
      </c>
      <c r="E15167" s="39"/>
      <c r="F15167" s="53">
        <v>43812</v>
      </c>
      <c r="G15167" s="54">
        <v>39</v>
      </c>
      <c r="H15167" s="55">
        <v>30407.6382340366</v>
      </c>
      <c r="I15167" s="39"/>
      <c r="J15167" s="53">
        <v>43812</v>
      </c>
      <c r="K15167" s="54">
        <v>39</v>
      </c>
      <c r="L15167" s="55">
        <v>16711.61</v>
      </c>
      <c r="M15167" s="39"/>
      <c r="N15167" s="53">
        <v>43812</v>
      </c>
      <c r="O15167" s="54">
        <v>39</v>
      </c>
      <c r="P15167" s="55">
        <v>13831.124129579999</v>
      </c>
      <c r="Q15167" s="39"/>
      <c r="R15167" s="77">
        <f t="shared" si="708"/>
        <v>0.54958592546309515</v>
      </c>
      <c r="S15167" s="78">
        <f t="shared" si="709"/>
        <v>29244.667170825243</v>
      </c>
      <c r="T15167" s="79">
        <f t="shared" si="710"/>
        <v>7601.3911549501699</v>
      </c>
    </row>
    <row r="15168" spans="2:20">
      <c r="B15168" s="62">
        <v>43812</v>
      </c>
      <c r="C15168" s="63">
        <v>40</v>
      </c>
      <c r="D15168" s="64">
        <v>2.0464600000000002</v>
      </c>
      <c r="E15168" s="39"/>
      <c r="F15168" s="53">
        <v>43812</v>
      </c>
      <c r="G15168" s="54">
        <v>40</v>
      </c>
      <c r="H15168" s="55">
        <v>29890.174831802</v>
      </c>
      <c r="I15168" s="39"/>
      <c r="J15168" s="53">
        <v>43812</v>
      </c>
      <c r="K15168" s="54">
        <v>40</v>
      </c>
      <c r="L15168" s="55">
        <v>8938.0300000000007</v>
      </c>
      <c r="M15168" s="39"/>
      <c r="N15168" s="53">
        <v>43812</v>
      </c>
      <c r="O15168" s="54">
        <v>40</v>
      </c>
      <c r="P15168" s="55">
        <v>13658.221799393699</v>
      </c>
      <c r="Q15168" s="39"/>
      <c r="R15168" s="77">
        <f t="shared" si="708"/>
        <v>0.29902903045218321</v>
      </c>
      <c r="S15168" s="78">
        <f t="shared" si="709"/>
        <v>27951.004583587233</v>
      </c>
      <c r="T15168" s="79">
        <f t="shared" si="710"/>
        <v>4084.204822373571</v>
      </c>
    </row>
    <row r="15169" spans="2:20">
      <c r="B15169" s="62">
        <v>43812</v>
      </c>
      <c r="C15169" s="63">
        <v>41</v>
      </c>
      <c r="D15169" s="64">
        <v>2.3747799999999999</v>
      </c>
      <c r="E15169" s="39"/>
      <c r="F15169" s="53">
        <v>43812</v>
      </c>
      <c r="G15169" s="54">
        <v>41</v>
      </c>
      <c r="H15169" s="55">
        <v>28988.352754987802</v>
      </c>
      <c r="I15169" s="39"/>
      <c r="J15169" s="53">
        <v>43812</v>
      </c>
      <c r="K15169" s="54">
        <v>41</v>
      </c>
      <c r="L15169" s="55">
        <v>12300.61</v>
      </c>
      <c r="M15169" s="39"/>
      <c r="N15169" s="53">
        <v>43812</v>
      </c>
      <c r="O15169" s="54">
        <v>41</v>
      </c>
      <c r="P15169" s="55">
        <v>13138.642319009999</v>
      </c>
      <c r="Q15169" s="39"/>
      <c r="R15169" s="77">
        <f t="shared" si="708"/>
        <v>0.42432938856394764</v>
      </c>
      <c r="S15169" s="78">
        <f t="shared" si="709"/>
        <v>31201.385006338565</v>
      </c>
      <c r="T15169" s="79">
        <f t="shared" si="710"/>
        <v>5575.1120617859206</v>
      </c>
    </row>
    <row r="15170" spans="2:20">
      <c r="B15170" s="62">
        <v>43812</v>
      </c>
      <c r="C15170" s="63">
        <v>42</v>
      </c>
      <c r="D15170" s="64">
        <v>1.8831199999999999</v>
      </c>
      <c r="E15170" s="39"/>
      <c r="F15170" s="53">
        <v>43812</v>
      </c>
      <c r="G15170" s="54">
        <v>42</v>
      </c>
      <c r="H15170" s="55">
        <v>28004.044095432699</v>
      </c>
      <c r="I15170" s="39"/>
      <c r="J15170" s="53">
        <v>43812</v>
      </c>
      <c r="K15170" s="54">
        <v>42</v>
      </c>
      <c r="L15170" s="55">
        <v>6794.16</v>
      </c>
      <c r="M15170" s="39"/>
      <c r="N15170" s="53">
        <v>43812</v>
      </c>
      <c r="O15170" s="54">
        <v>42</v>
      </c>
      <c r="P15170" s="55">
        <v>12567.4654137457</v>
      </c>
      <c r="Q15170" s="39"/>
      <c r="R15170" s="77">
        <f t="shared" si="708"/>
        <v>0.24261353027608212</v>
      </c>
      <c r="S15170" s="78">
        <f t="shared" si="709"/>
        <v>23666.0454699328</v>
      </c>
      <c r="T15170" s="79">
        <f t="shared" si="710"/>
        <v>3049.0371506514075</v>
      </c>
    </row>
    <row r="15171" spans="2:20">
      <c r="B15171" s="62">
        <v>43812</v>
      </c>
      <c r="C15171" s="63">
        <v>43</v>
      </c>
      <c r="D15171" s="64">
        <v>2.0377000000000001</v>
      </c>
      <c r="E15171" s="39"/>
      <c r="F15171" s="53">
        <v>43812</v>
      </c>
      <c r="G15171" s="54">
        <v>43</v>
      </c>
      <c r="H15171" s="55">
        <v>26413.046648859501</v>
      </c>
      <c r="I15171" s="39"/>
      <c r="J15171" s="53">
        <v>43812</v>
      </c>
      <c r="K15171" s="54">
        <v>43</v>
      </c>
      <c r="L15171" s="55">
        <v>8349.4699999999993</v>
      </c>
      <c r="M15171" s="39"/>
      <c r="N15171" s="53">
        <v>43812</v>
      </c>
      <c r="O15171" s="54">
        <v>43</v>
      </c>
      <c r="P15171" s="55">
        <v>11747.1760424888</v>
      </c>
      <c r="Q15171" s="39"/>
      <c r="R15171" s="77">
        <f t="shared" si="708"/>
        <v>0.316111583453419</v>
      </c>
      <c r="S15171" s="78">
        <f t="shared" si="709"/>
        <v>23937.220621779426</v>
      </c>
      <c r="T15171" s="79">
        <f t="shared" si="710"/>
        <v>3713.4184198972025</v>
      </c>
    </row>
    <row r="15172" spans="2:20">
      <c r="B15172" s="62">
        <v>43812</v>
      </c>
      <c r="C15172" s="63">
        <v>44</v>
      </c>
      <c r="D15172" s="64">
        <v>2.0485699999999998</v>
      </c>
      <c r="E15172" s="39"/>
      <c r="F15172" s="53">
        <v>43812</v>
      </c>
      <c r="G15172" s="54">
        <v>44</v>
      </c>
      <c r="H15172" s="55">
        <v>24806.895091320501</v>
      </c>
      <c r="I15172" s="39"/>
      <c r="J15172" s="53">
        <v>43812</v>
      </c>
      <c r="K15172" s="54">
        <v>44</v>
      </c>
      <c r="L15172" s="55">
        <v>1734.62</v>
      </c>
      <c r="M15172" s="39"/>
      <c r="N15172" s="53">
        <v>43812</v>
      </c>
      <c r="O15172" s="54">
        <v>44</v>
      </c>
      <c r="P15172" s="55">
        <v>10842.890175922999</v>
      </c>
      <c r="Q15172" s="39"/>
      <c r="R15172" s="77">
        <f t="shared" si="708"/>
        <v>6.9924913763468655E-2</v>
      </c>
      <c r="S15172" s="78">
        <f t="shared" si="709"/>
        <v>22212.419527690578</v>
      </c>
      <c r="T15172" s="79">
        <f t="shared" si="710"/>
        <v>758.18816049817724</v>
      </c>
    </row>
    <row r="15173" spans="2:20">
      <c r="B15173" s="62">
        <v>43812</v>
      </c>
      <c r="C15173" s="63">
        <v>45</v>
      </c>
      <c r="D15173" s="64">
        <v>2.3147600000000002</v>
      </c>
      <c r="E15173" s="39"/>
      <c r="F15173" s="53">
        <v>43812</v>
      </c>
      <c r="G15173" s="54">
        <v>45</v>
      </c>
      <c r="H15173" s="55">
        <v>23452.930958034201</v>
      </c>
      <c r="I15173" s="39"/>
      <c r="J15173" s="53">
        <v>43812</v>
      </c>
      <c r="K15173" s="54">
        <v>45</v>
      </c>
      <c r="L15173" s="55">
        <v>-3924.29</v>
      </c>
      <c r="M15173" s="39"/>
      <c r="N15173" s="53">
        <v>43812</v>
      </c>
      <c r="O15173" s="54">
        <v>45</v>
      </c>
      <c r="P15173" s="55">
        <v>10221.369569500201</v>
      </c>
      <c r="Q15173" s="39"/>
      <c r="R15173" s="77">
        <f t="shared" si="708"/>
        <v>-0.1673262078425071</v>
      </c>
      <c r="S15173" s="78">
        <f t="shared" si="709"/>
        <v>23660.017424696285</v>
      </c>
      <c r="T15173" s="79">
        <f t="shared" si="710"/>
        <v>-1710.3030090212678</v>
      </c>
    </row>
    <row r="15174" spans="2:20">
      <c r="B15174" s="62">
        <v>43812</v>
      </c>
      <c r="C15174" s="63">
        <v>46</v>
      </c>
      <c r="D15174" s="64">
        <v>2.69462</v>
      </c>
      <c r="E15174" s="39"/>
      <c r="F15174" s="53">
        <v>43812</v>
      </c>
      <c r="G15174" s="54">
        <v>46</v>
      </c>
      <c r="H15174" s="55">
        <v>25248.501819083998</v>
      </c>
      <c r="I15174" s="39"/>
      <c r="J15174" s="53">
        <v>43812</v>
      </c>
      <c r="K15174" s="54">
        <v>46</v>
      </c>
      <c r="L15174" s="55">
        <v>-6624.31</v>
      </c>
      <c r="M15174" s="39"/>
      <c r="N15174" s="53">
        <v>43812</v>
      </c>
      <c r="O15174" s="54">
        <v>46</v>
      </c>
      <c r="P15174" s="55">
        <v>11317.0874018102</v>
      </c>
      <c r="Q15174" s="39"/>
      <c r="R15174" s="77">
        <f t="shared" si="708"/>
        <v>-0.26236447799817719</v>
      </c>
      <c r="S15174" s="78">
        <f t="shared" si="709"/>
        <v>30495.250054665801</v>
      </c>
      <c r="T15174" s="79">
        <f t="shared" si="710"/>
        <v>-2969.2017286356804</v>
      </c>
    </row>
    <row r="15175" spans="2:20">
      <c r="B15175" s="62">
        <v>43812</v>
      </c>
      <c r="C15175" s="63">
        <v>47</v>
      </c>
      <c r="D15175" s="64">
        <v>4.5592300000000003</v>
      </c>
      <c r="E15175" s="39"/>
      <c r="F15175" s="53">
        <v>43812</v>
      </c>
      <c r="G15175" s="54">
        <v>47</v>
      </c>
      <c r="H15175" s="55">
        <v>23880.464344601201</v>
      </c>
      <c r="I15175" s="39"/>
      <c r="J15175" s="53">
        <v>43812</v>
      </c>
      <c r="K15175" s="54">
        <v>47</v>
      </c>
      <c r="L15175" s="55">
        <v>33945.949999999997</v>
      </c>
      <c r="M15175" s="39"/>
      <c r="N15175" s="53">
        <v>43812</v>
      </c>
      <c r="O15175" s="54">
        <v>47</v>
      </c>
      <c r="P15175" s="55">
        <v>10868.2656753959</v>
      </c>
      <c r="Q15175" s="39"/>
      <c r="R15175" s="77">
        <f t="shared" si="708"/>
        <v>1.421494553462247</v>
      </c>
      <c r="S15175" s="78">
        <f t="shared" si="709"/>
        <v>49550.922915235249</v>
      </c>
      <c r="T15175" s="79">
        <f t="shared" si="710"/>
        <v>15449.180463155961</v>
      </c>
    </row>
    <row r="15176" spans="2:20">
      <c r="B15176" s="62">
        <v>43812</v>
      </c>
      <c r="C15176" s="63">
        <v>48</v>
      </c>
      <c r="D15176" s="64">
        <v>4.9477599999999997</v>
      </c>
      <c r="E15176" s="39"/>
      <c r="F15176" s="53">
        <v>43812</v>
      </c>
      <c r="G15176" s="54">
        <v>48</v>
      </c>
      <c r="H15176" s="55">
        <v>23401.347054886501</v>
      </c>
      <c r="I15176" s="39"/>
      <c r="J15176" s="53">
        <v>43812</v>
      </c>
      <c r="K15176" s="54">
        <v>48</v>
      </c>
      <c r="L15176" s="55">
        <v>41150.71</v>
      </c>
      <c r="M15176" s="39"/>
      <c r="N15176" s="53">
        <v>43812</v>
      </c>
      <c r="O15176" s="54">
        <v>48</v>
      </c>
      <c r="P15176" s="55">
        <v>11058.344643687</v>
      </c>
      <c r="Q15176" s="39"/>
      <c r="R15176" s="77">
        <f t="shared" si="708"/>
        <v>1.7584761212029119</v>
      </c>
      <c r="S15176" s="78">
        <f t="shared" si="709"/>
        <v>54714.035294248788</v>
      </c>
      <c r="T15176" s="79">
        <f t="shared" si="710"/>
        <v>19445.834995955713</v>
      </c>
    </row>
    <row r="15177" spans="2:20">
      <c r="B15177" s="62">
        <v>43813</v>
      </c>
      <c r="C15177" s="63">
        <v>1</v>
      </c>
      <c r="D15177" s="64">
        <v>5.33725</v>
      </c>
      <c r="E15177" s="39"/>
      <c r="F15177" s="53">
        <v>43813</v>
      </c>
      <c r="G15177" s="54">
        <v>1</v>
      </c>
      <c r="H15177" s="55">
        <v>22339.057281857898</v>
      </c>
      <c r="I15177" s="39"/>
      <c r="J15177" s="53">
        <v>43813</v>
      </c>
      <c r="K15177" s="54">
        <v>1</v>
      </c>
      <c r="L15177" s="55">
        <v>32951.870000000003</v>
      </c>
      <c r="M15177" s="39"/>
      <c r="N15177" s="53">
        <v>43813</v>
      </c>
      <c r="O15177" s="54">
        <v>1</v>
      </c>
      <c r="P15177" s="55">
        <v>10080.0155283066</v>
      </c>
      <c r="Q15177" s="39"/>
      <c r="R15177" s="77">
        <f t="shared" si="708"/>
        <v>1.4750788085744797</v>
      </c>
      <c r="S15177" s="78">
        <f t="shared" si="709"/>
        <v>53799.562878454402</v>
      </c>
      <c r="T15177" s="79">
        <f t="shared" si="710"/>
        <v>14868.817295906754</v>
      </c>
    </row>
    <row r="15178" spans="2:20">
      <c r="B15178" s="62">
        <v>43813</v>
      </c>
      <c r="C15178" s="63">
        <v>2</v>
      </c>
      <c r="D15178" s="64">
        <v>5.3777600000000003</v>
      </c>
      <c r="E15178" s="39"/>
      <c r="F15178" s="53">
        <v>43813</v>
      </c>
      <c r="G15178" s="54">
        <v>2</v>
      </c>
      <c r="H15178" s="55">
        <v>22420.9831396548</v>
      </c>
      <c r="I15178" s="39"/>
      <c r="J15178" s="53">
        <v>43813</v>
      </c>
      <c r="K15178" s="54">
        <v>2</v>
      </c>
      <c r="L15178" s="55">
        <v>31116.01</v>
      </c>
      <c r="M15178" s="39"/>
      <c r="N15178" s="53">
        <v>43813</v>
      </c>
      <c r="O15178" s="54">
        <v>2</v>
      </c>
      <c r="P15178" s="55">
        <v>10195.5969494485</v>
      </c>
      <c r="Q15178" s="39"/>
      <c r="R15178" s="77">
        <f t="shared" ref="R15178:R15241" si="711">L15178/H15178</f>
        <v>1.3878075642885956</v>
      </c>
      <c r="S15178" s="78">
        <f t="shared" ref="S15178:S15241" si="712">P15178*D15178</f>
        <v>54829.473450866164</v>
      </c>
      <c r="T15178" s="79">
        <f t="shared" ref="T15178:T15241" si="713">P15178*R15178</f>
        <v>14149.526568882358</v>
      </c>
    </row>
    <row r="15179" spans="2:20">
      <c r="B15179" s="62">
        <v>43813</v>
      </c>
      <c r="C15179" s="63">
        <v>3</v>
      </c>
      <c r="D15179" s="64">
        <v>5.3397800000000002</v>
      </c>
      <c r="E15179" s="39"/>
      <c r="F15179" s="53">
        <v>43813</v>
      </c>
      <c r="G15179" s="54">
        <v>3</v>
      </c>
      <c r="H15179" s="55">
        <v>22036.368848641701</v>
      </c>
      <c r="I15179" s="39"/>
      <c r="J15179" s="53">
        <v>43813</v>
      </c>
      <c r="K15179" s="54">
        <v>3</v>
      </c>
      <c r="L15179" s="55">
        <v>21553.93</v>
      </c>
      <c r="M15179" s="39"/>
      <c r="N15179" s="53">
        <v>43813</v>
      </c>
      <c r="O15179" s="54">
        <v>3</v>
      </c>
      <c r="P15179" s="55">
        <v>9989.1810894431001</v>
      </c>
      <c r="Q15179" s="39"/>
      <c r="R15179" s="77">
        <f t="shared" si="711"/>
        <v>0.97810715313601049</v>
      </c>
      <c r="S15179" s="78">
        <f t="shared" si="712"/>
        <v>53340.029397786479</v>
      </c>
      <c r="T15179" s="79">
        <f t="shared" si="713"/>
        <v>9770.4894775552621</v>
      </c>
    </row>
    <row r="15180" spans="2:20">
      <c r="B15180" s="62">
        <v>43813</v>
      </c>
      <c r="C15180" s="63">
        <v>4</v>
      </c>
      <c r="D15180" s="64">
        <v>5.2882199999999999</v>
      </c>
      <c r="E15180" s="39"/>
      <c r="F15180" s="53">
        <v>43813</v>
      </c>
      <c r="G15180" s="54">
        <v>4</v>
      </c>
      <c r="H15180" s="55">
        <v>21837.714670235699</v>
      </c>
      <c r="I15180" s="39"/>
      <c r="J15180" s="53">
        <v>43813</v>
      </c>
      <c r="K15180" s="54">
        <v>4</v>
      </c>
      <c r="L15180" s="55">
        <v>17293.810000000001</v>
      </c>
      <c r="M15180" s="39"/>
      <c r="N15180" s="53">
        <v>43813</v>
      </c>
      <c r="O15180" s="54">
        <v>4</v>
      </c>
      <c r="P15180" s="55">
        <v>9895.3303865445996</v>
      </c>
      <c r="Q15180" s="39"/>
      <c r="R15180" s="77">
        <f t="shared" si="711"/>
        <v>0.79192398385766372</v>
      </c>
      <c r="S15180" s="78">
        <f t="shared" si="712"/>
        <v>52328.684056732884</v>
      </c>
      <c r="T15180" s="79">
        <f t="shared" si="713"/>
        <v>7836.3494613001949</v>
      </c>
    </row>
    <row r="15181" spans="2:20">
      <c r="B15181" s="62">
        <v>43813</v>
      </c>
      <c r="C15181" s="63">
        <v>5</v>
      </c>
      <c r="D15181" s="64">
        <v>5.3906299999999998</v>
      </c>
      <c r="E15181" s="39"/>
      <c r="F15181" s="53">
        <v>43813</v>
      </c>
      <c r="G15181" s="54">
        <v>5</v>
      </c>
      <c r="H15181" s="55">
        <v>21692.5459252527</v>
      </c>
      <c r="I15181" s="39"/>
      <c r="J15181" s="53">
        <v>43813</v>
      </c>
      <c r="K15181" s="54">
        <v>5</v>
      </c>
      <c r="L15181" s="55">
        <v>26103.99</v>
      </c>
      <c r="M15181" s="39"/>
      <c r="N15181" s="53">
        <v>43813</v>
      </c>
      <c r="O15181" s="54">
        <v>5</v>
      </c>
      <c r="P15181" s="55">
        <v>9858.1871540883003</v>
      </c>
      <c r="Q15181" s="39"/>
      <c r="R15181" s="77">
        <f t="shared" si="711"/>
        <v>1.2033622097631176</v>
      </c>
      <c r="S15181" s="78">
        <f t="shared" si="712"/>
        <v>53141.839418443014</v>
      </c>
      <c r="T15181" s="79">
        <f t="shared" si="713"/>
        <v>11862.969878002077</v>
      </c>
    </row>
    <row r="15182" spans="2:20">
      <c r="B15182" s="62">
        <v>43813</v>
      </c>
      <c r="C15182" s="63">
        <v>6</v>
      </c>
      <c r="D15182" s="64">
        <v>7.5709999999999997</v>
      </c>
      <c r="E15182" s="39"/>
      <c r="F15182" s="53">
        <v>43813</v>
      </c>
      <c r="G15182" s="54">
        <v>6</v>
      </c>
      <c r="H15182" s="55">
        <v>21400.136176537198</v>
      </c>
      <c r="I15182" s="39"/>
      <c r="J15182" s="53">
        <v>43813</v>
      </c>
      <c r="K15182" s="54">
        <v>6</v>
      </c>
      <c r="L15182" s="55">
        <v>-4978.63</v>
      </c>
      <c r="M15182" s="39"/>
      <c r="N15182" s="53">
        <v>43813</v>
      </c>
      <c r="O15182" s="54">
        <v>6</v>
      </c>
      <c r="P15182" s="55">
        <v>9833.2150419291993</v>
      </c>
      <c r="Q15182" s="39"/>
      <c r="R15182" s="77">
        <f t="shared" si="711"/>
        <v>-0.23264478127286398</v>
      </c>
      <c r="S15182" s="78">
        <f t="shared" si="712"/>
        <v>74447.271082445965</v>
      </c>
      <c r="T15182" s="79">
        <f t="shared" si="713"/>
        <v>-2287.6461626386545</v>
      </c>
    </row>
    <row r="15183" spans="2:20">
      <c r="B15183" s="62">
        <v>43813</v>
      </c>
      <c r="C15183" s="63">
        <v>7</v>
      </c>
      <c r="D15183" s="64">
        <v>9.1217900000000007</v>
      </c>
      <c r="E15183" s="39"/>
      <c r="F15183" s="53">
        <v>43813</v>
      </c>
      <c r="G15183" s="54">
        <v>7</v>
      </c>
      <c r="H15183" s="55">
        <v>21288.3535875087</v>
      </c>
      <c r="I15183" s="39"/>
      <c r="J15183" s="53">
        <v>43813</v>
      </c>
      <c r="K15183" s="54">
        <v>7</v>
      </c>
      <c r="L15183" s="55">
        <v>-1088.56</v>
      </c>
      <c r="M15183" s="39"/>
      <c r="N15183" s="53">
        <v>43813</v>
      </c>
      <c r="O15183" s="54">
        <v>7</v>
      </c>
      <c r="P15183" s="55">
        <v>10275.004682169299</v>
      </c>
      <c r="Q15183" s="39"/>
      <c r="R15183" s="77">
        <f t="shared" si="711"/>
        <v>-5.1134062365383245E-2</v>
      </c>
      <c r="S15183" s="78">
        <f t="shared" si="712"/>
        <v>93726.434959765102</v>
      </c>
      <c r="T15183" s="79">
        <f t="shared" si="713"/>
        <v>-525.40273022264978</v>
      </c>
    </row>
    <row r="15184" spans="2:20">
      <c r="B15184" s="62">
        <v>43813</v>
      </c>
      <c r="C15184" s="63">
        <v>8</v>
      </c>
      <c r="D15184" s="64">
        <v>8.0175900000000002</v>
      </c>
      <c r="E15184" s="39"/>
      <c r="F15184" s="53">
        <v>43813</v>
      </c>
      <c r="G15184" s="54">
        <v>8</v>
      </c>
      <c r="H15184" s="55">
        <v>20591.922339604102</v>
      </c>
      <c r="I15184" s="39"/>
      <c r="J15184" s="53">
        <v>43813</v>
      </c>
      <c r="K15184" s="54">
        <v>8</v>
      </c>
      <c r="L15184" s="55">
        <v>-1338.33</v>
      </c>
      <c r="M15184" s="39"/>
      <c r="N15184" s="53">
        <v>43813</v>
      </c>
      <c r="O15184" s="54">
        <v>8</v>
      </c>
      <c r="P15184" s="55">
        <v>9590.4668531288007</v>
      </c>
      <c r="Q15184" s="39"/>
      <c r="R15184" s="77">
        <f t="shared" si="711"/>
        <v>-6.4992960731306379E-2</v>
      </c>
      <c r="S15184" s="78">
        <f t="shared" si="712"/>
        <v>76892.431136976942</v>
      </c>
      <c r="T15184" s="79">
        <f t="shared" si="713"/>
        <v>-623.31283558029565</v>
      </c>
    </row>
    <row r="15185" spans="2:20">
      <c r="B15185" s="62">
        <v>43813</v>
      </c>
      <c r="C15185" s="63">
        <v>9</v>
      </c>
      <c r="D15185" s="64">
        <v>8.5737400000000008</v>
      </c>
      <c r="E15185" s="39"/>
      <c r="F15185" s="53">
        <v>43813</v>
      </c>
      <c r="G15185" s="54">
        <v>9</v>
      </c>
      <c r="H15185" s="55">
        <v>19635.302451132298</v>
      </c>
      <c r="I15185" s="39"/>
      <c r="J15185" s="53">
        <v>43813</v>
      </c>
      <c r="K15185" s="54">
        <v>9</v>
      </c>
      <c r="L15185" s="55">
        <v>-997.79</v>
      </c>
      <c r="M15185" s="39"/>
      <c r="N15185" s="53">
        <v>43813</v>
      </c>
      <c r="O15185" s="54">
        <v>9</v>
      </c>
      <c r="P15185" s="55">
        <v>8808.0629398471992</v>
      </c>
      <c r="Q15185" s="39"/>
      <c r="R15185" s="77">
        <f t="shared" si="711"/>
        <v>-5.0816125826595601E-2</v>
      </c>
      <c r="S15185" s="78">
        <f t="shared" si="712"/>
        <v>75518.041549885529</v>
      </c>
      <c r="T15185" s="79">
        <f t="shared" si="713"/>
        <v>-447.59163463984885</v>
      </c>
    </row>
    <row r="15186" spans="2:20">
      <c r="B15186" s="62">
        <v>43813</v>
      </c>
      <c r="C15186" s="63">
        <v>10</v>
      </c>
      <c r="D15186" s="64">
        <v>8.5702599999999993</v>
      </c>
      <c r="E15186" s="39"/>
      <c r="F15186" s="53">
        <v>43813</v>
      </c>
      <c r="G15186" s="54">
        <v>10</v>
      </c>
      <c r="H15186" s="55">
        <v>20663.483991175901</v>
      </c>
      <c r="I15186" s="39"/>
      <c r="J15186" s="53">
        <v>43813</v>
      </c>
      <c r="K15186" s="54">
        <v>10</v>
      </c>
      <c r="L15186" s="55">
        <v>-495.71</v>
      </c>
      <c r="M15186" s="39"/>
      <c r="N15186" s="53">
        <v>43813</v>
      </c>
      <c r="O15186" s="54">
        <v>10</v>
      </c>
      <c r="P15186" s="55">
        <v>9757.4672081632998</v>
      </c>
      <c r="Q15186" s="39"/>
      <c r="R15186" s="77">
        <f t="shared" si="711"/>
        <v>-2.3989662160151071E-2</v>
      </c>
      <c r="S15186" s="78">
        <f t="shared" si="712"/>
        <v>83624.030915433599</v>
      </c>
      <c r="T15186" s="79">
        <f t="shared" si="713"/>
        <v>-234.07834186259004</v>
      </c>
    </row>
    <row r="15187" spans="2:20">
      <c r="B15187" s="62">
        <v>43813</v>
      </c>
      <c r="C15187" s="63">
        <v>11</v>
      </c>
      <c r="D15187" s="64">
        <v>8.2949900000000003</v>
      </c>
      <c r="E15187" s="39"/>
      <c r="F15187" s="53">
        <v>43813</v>
      </c>
      <c r="G15187" s="54">
        <v>11</v>
      </c>
      <c r="H15187" s="55">
        <v>20957.139127366401</v>
      </c>
      <c r="I15187" s="39"/>
      <c r="J15187" s="53">
        <v>43813</v>
      </c>
      <c r="K15187" s="54">
        <v>11</v>
      </c>
      <c r="L15187" s="55">
        <v>-280.36</v>
      </c>
      <c r="M15187" s="39"/>
      <c r="N15187" s="53">
        <v>43813</v>
      </c>
      <c r="O15187" s="54">
        <v>11</v>
      </c>
      <c r="P15187" s="55">
        <v>9951.1525310313009</v>
      </c>
      <c r="Q15187" s="39"/>
      <c r="R15187" s="77">
        <f t="shared" si="711"/>
        <v>-1.3377780158642851E-2</v>
      </c>
      <c r="S15187" s="78">
        <f t="shared" si="712"/>
        <v>82544.710733379339</v>
      </c>
      <c r="T15187" s="79">
        <f t="shared" si="713"/>
        <v>-133.12433088525913</v>
      </c>
    </row>
    <row r="15188" spans="2:20">
      <c r="B15188" s="62">
        <v>43813</v>
      </c>
      <c r="C15188" s="63">
        <v>12</v>
      </c>
      <c r="D15188" s="64">
        <v>8.5340000000000007</v>
      </c>
      <c r="E15188" s="39"/>
      <c r="F15188" s="53">
        <v>43813</v>
      </c>
      <c r="G15188" s="54">
        <v>12</v>
      </c>
      <c r="H15188" s="55">
        <v>20312.1326083651</v>
      </c>
      <c r="I15188" s="39"/>
      <c r="J15188" s="53">
        <v>43813</v>
      </c>
      <c r="K15188" s="54">
        <v>12</v>
      </c>
      <c r="L15188" s="55">
        <v>2181.23</v>
      </c>
      <c r="M15188" s="39"/>
      <c r="N15188" s="53">
        <v>43813</v>
      </c>
      <c r="O15188" s="54">
        <v>12</v>
      </c>
      <c r="P15188" s="55">
        <v>9201.6050286974005</v>
      </c>
      <c r="Q15188" s="39"/>
      <c r="R15188" s="77">
        <f t="shared" si="711"/>
        <v>0.1073855730491691</v>
      </c>
      <c r="S15188" s="78">
        <f t="shared" si="712"/>
        <v>78526.497314903623</v>
      </c>
      <c r="T15188" s="79">
        <f t="shared" si="713"/>
        <v>988.11962897878641</v>
      </c>
    </row>
    <row r="15189" spans="2:20">
      <c r="B15189" s="62">
        <v>43813</v>
      </c>
      <c r="C15189" s="63">
        <v>13</v>
      </c>
      <c r="D15189" s="64">
        <v>8.4529200000000007</v>
      </c>
      <c r="E15189" s="39"/>
      <c r="F15189" s="53">
        <v>43813</v>
      </c>
      <c r="G15189" s="54">
        <v>13</v>
      </c>
      <c r="H15189" s="55">
        <v>21860.014581198</v>
      </c>
      <c r="I15189" s="39"/>
      <c r="J15189" s="53">
        <v>43813</v>
      </c>
      <c r="K15189" s="54">
        <v>13</v>
      </c>
      <c r="L15189" s="55">
        <v>919.18</v>
      </c>
      <c r="M15189" s="39"/>
      <c r="N15189" s="53">
        <v>43813</v>
      </c>
      <c r="O15189" s="54">
        <v>13</v>
      </c>
      <c r="P15189" s="55">
        <v>10317.6498968422</v>
      </c>
      <c r="Q15189" s="39"/>
      <c r="R15189" s="77">
        <f t="shared" si="711"/>
        <v>4.2048462345976437E-2</v>
      </c>
      <c r="S15189" s="78">
        <f t="shared" si="712"/>
        <v>87214.26916601538</v>
      </c>
      <c r="T15189" s="79">
        <f t="shared" si="713"/>
        <v>433.84131318633695</v>
      </c>
    </row>
    <row r="15190" spans="2:20">
      <c r="B15190" s="62">
        <v>43813</v>
      </c>
      <c r="C15190" s="63">
        <v>14</v>
      </c>
      <c r="D15190" s="64">
        <v>6.8831499999999997</v>
      </c>
      <c r="E15190" s="39"/>
      <c r="F15190" s="53">
        <v>43813</v>
      </c>
      <c r="G15190" s="54">
        <v>14</v>
      </c>
      <c r="H15190" s="55">
        <v>22625.047768298999</v>
      </c>
      <c r="I15190" s="39"/>
      <c r="J15190" s="53">
        <v>43813</v>
      </c>
      <c r="K15190" s="54">
        <v>14</v>
      </c>
      <c r="L15190" s="55">
        <v>21590.799999999999</v>
      </c>
      <c r="M15190" s="39"/>
      <c r="N15190" s="53">
        <v>43813</v>
      </c>
      <c r="O15190" s="54">
        <v>14</v>
      </c>
      <c r="P15190" s="55">
        <v>10702.9160974114</v>
      </c>
      <c r="Q15190" s="39"/>
      <c r="R15190" s="77">
        <f t="shared" si="711"/>
        <v>0.95428748796950025</v>
      </c>
      <c r="S15190" s="78">
        <f t="shared" si="712"/>
        <v>73669.776935897273</v>
      </c>
      <c r="T15190" s="79">
        <f t="shared" si="713"/>
        <v>10213.658916547052</v>
      </c>
    </row>
    <row r="15191" spans="2:20">
      <c r="B15191" s="62">
        <v>43813</v>
      </c>
      <c r="C15191" s="63">
        <v>15</v>
      </c>
      <c r="D15191" s="64">
        <v>8.2458600000000004</v>
      </c>
      <c r="E15191" s="39"/>
      <c r="F15191" s="53">
        <v>43813</v>
      </c>
      <c r="G15191" s="54">
        <v>15</v>
      </c>
      <c r="H15191" s="55">
        <v>23399.022536888799</v>
      </c>
      <c r="I15191" s="39"/>
      <c r="J15191" s="53">
        <v>43813</v>
      </c>
      <c r="K15191" s="54">
        <v>15</v>
      </c>
      <c r="L15191" s="55">
        <v>-3901.56</v>
      </c>
      <c r="M15191" s="39"/>
      <c r="N15191" s="53">
        <v>43813</v>
      </c>
      <c r="O15191" s="54">
        <v>15</v>
      </c>
      <c r="P15191" s="55">
        <v>10757.2932777032</v>
      </c>
      <c r="Q15191" s="39"/>
      <c r="R15191" s="77">
        <f t="shared" si="711"/>
        <v>-0.16674029839704418</v>
      </c>
      <c r="S15191" s="78">
        <f t="shared" si="712"/>
        <v>88703.134346881721</v>
      </c>
      <c r="T15191" s="79">
        <f t="shared" si="713"/>
        <v>-1793.674291068749</v>
      </c>
    </row>
    <row r="15192" spans="2:20">
      <c r="B15192" s="62">
        <v>43813</v>
      </c>
      <c r="C15192" s="63">
        <v>16</v>
      </c>
      <c r="D15192" s="64">
        <v>5.5206099999999996</v>
      </c>
      <c r="E15192" s="39"/>
      <c r="F15192" s="53">
        <v>43813</v>
      </c>
      <c r="G15192" s="54">
        <v>16</v>
      </c>
      <c r="H15192" s="55">
        <v>24209.195181888601</v>
      </c>
      <c r="I15192" s="39"/>
      <c r="J15192" s="53">
        <v>43813</v>
      </c>
      <c r="K15192" s="54">
        <v>16</v>
      </c>
      <c r="L15192" s="55">
        <v>6810.36</v>
      </c>
      <c r="M15192" s="39"/>
      <c r="N15192" s="53">
        <v>43813</v>
      </c>
      <c r="O15192" s="54">
        <v>16</v>
      </c>
      <c r="P15192" s="55">
        <v>11005.954968951601</v>
      </c>
      <c r="Q15192" s="39"/>
      <c r="R15192" s="77">
        <f t="shared" si="711"/>
        <v>0.28131294530166662</v>
      </c>
      <c r="S15192" s="78">
        <f t="shared" si="712"/>
        <v>60759.585061143895</v>
      </c>
      <c r="T15192" s="79">
        <f t="shared" si="713"/>
        <v>3096.1176081732874</v>
      </c>
    </row>
    <row r="15193" spans="2:20">
      <c r="B15193" s="62">
        <v>43813</v>
      </c>
      <c r="C15193" s="63">
        <v>17</v>
      </c>
      <c r="D15193" s="64">
        <v>3.1753300000000002</v>
      </c>
      <c r="E15193" s="39"/>
      <c r="F15193" s="53">
        <v>43813</v>
      </c>
      <c r="G15193" s="54">
        <v>17</v>
      </c>
      <c r="H15193" s="55">
        <v>25655.539285141502</v>
      </c>
      <c r="I15193" s="39"/>
      <c r="J15193" s="53">
        <v>43813</v>
      </c>
      <c r="K15193" s="54">
        <v>17</v>
      </c>
      <c r="L15193" s="55">
        <v>-2387.79</v>
      </c>
      <c r="M15193" s="39"/>
      <c r="N15193" s="53">
        <v>43813</v>
      </c>
      <c r="O15193" s="54">
        <v>17</v>
      </c>
      <c r="P15193" s="55">
        <v>11483.893812591899</v>
      </c>
      <c r="Q15193" s="39"/>
      <c r="R15193" s="77">
        <f t="shared" si="711"/>
        <v>-9.3071128751633661E-2</v>
      </c>
      <c r="S15193" s="78">
        <f t="shared" si="712"/>
        <v>36465.152539937437</v>
      </c>
      <c r="T15193" s="79">
        <f t="shared" si="713"/>
        <v>-1068.8189596018299</v>
      </c>
    </row>
    <row r="15194" spans="2:20">
      <c r="B15194" s="62">
        <v>43813</v>
      </c>
      <c r="C15194" s="63">
        <v>18</v>
      </c>
      <c r="D15194" s="64">
        <v>3.0629</v>
      </c>
      <c r="E15194" s="39"/>
      <c r="F15194" s="53">
        <v>43813</v>
      </c>
      <c r="G15194" s="54">
        <v>18</v>
      </c>
      <c r="H15194" s="55">
        <v>26952.0174253365</v>
      </c>
      <c r="I15194" s="39"/>
      <c r="J15194" s="53">
        <v>43813</v>
      </c>
      <c r="K15194" s="54">
        <v>18</v>
      </c>
      <c r="L15194" s="55">
        <v>11289.27</v>
      </c>
      <c r="M15194" s="39"/>
      <c r="N15194" s="53">
        <v>43813</v>
      </c>
      <c r="O15194" s="54">
        <v>18</v>
      </c>
      <c r="P15194" s="55">
        <v>12135.439547714301</v>
      </c>
      <c r="Q15194" s="39"/>
      <c r="R15194" s="77">
        <f t="shared" si="711"/>
        <v>0.41886549054348021</v>
      </c>
      <c r="S15194" s="78">
        <f t="shared" si="712"/>
        <v>37169.637790694134</v>
      </c>
      <c r="T15194" s="79">
        <f t="shared" si="713"/>
        <v>5083.1168391141</v>
      </c>
    </row>
    <row r="15195" spans="2:20">
      <c r="B15195" s="62">
        <v>43813</v>
      </c>
      <c r="C15195" s="63">
        <v>19</v>
      </c>
      <c r="D15195" s="64">
        <v>3.1904599999999999</v>
      </c>
      <c r="E15195" s="39"/>
      <c r="F15195" s="53">
        <v>43813</v>
      </c>
      <c r="G15195" s="54">
        <v>19</v>
      </c>
      <c r="H15195" s="55">
        <v>25723.631313010599</v>
      </c>
      <c r="I15195" s="39"/>
      <c r="J15195" s="53">
        <v>43813</v>
      </c>
      <c r="K15195" s="54">
        <v>19</v>
      </c>
      <c r="L15195" s="55">
        <v>18910.59</v>
      </c>
      <c r="M15195" s="39"/>
      <c r="N15195" s="53">
        <v>43813</v>
      </c>
      <c r="O15195" s="54">
        <v>19</v>
      </c>
      <c r="P15195" s="55">
        <v>11442.4934470019</v>
      </c>
      <c r="Q15195" s="39"/>
      <c r="R15195" s="77">
        <f t="shared" si="711"/>
        <v>0.7351446523973203</v>
      </c>
      <c r="S15195" s="78">
        <f t="shared" si="712"/>
        <v>36506.817642921676</v>
      </c>
      <c r="T15195" s="79">
        <f t="shared" si="713"/>
        <v>8411.8878676548266</v>
      </c>
    </row>
    <row r="15196" spans="2:20">
      <c r="B15196" s="62">
        <v>43813</v>
      </c>
      <c r="C15196" s="63">
        <v>20</v>
      </c>
      <c r="D15196" s="64">
        <v>2.9667400000000002</v>
      </c>
      <c r="E15196" s="39"/>
      <c r="F15196" s="53">
        <v>43813</v>
      </c>
      <c r="G15196" s="54">
        <v>20</v>
      </c>
      <c r="H15196" s="55">
        <v>27481.3866210546</v>
      </c>
      <c r="I15196" s="39"/>
      <c r="J15196" s="53">
        <v>43813</v>
      </c>
      <c r="K15196" s="54">
        <v>20</v>
      </c>
      <c r="L15196" s="55">
        <v>17253.419999999998</v>
      </c>
      <c r="M15196" s="39"/>
      <c r="N15196" s="53">
        <v>43813</v>
      </c>
      <c r="O15196" s="54">
        <v>20</v>
      </c>
      <c r="P15196" s="55">
        <v>11738.7775973346</v>
      </c>
      <c r="Q15196" s="39"/>
      <c r="R15196" s="77">
        <f t="shared" si="711"/>
        <v>0.62782203234175438</v>
      </c>
      <c r="S15196" s="78">
        <f t="shared" si="712"/>
        <v>34825.901049116452</v>
      </c>
      <c r="T15196" s="79">
        <f t="shared" si="713"/>
        <v>7369.8632083664652</v>
      </c>
    </row>
    <row r="15197" spans="2:20">
      <c r="B15197" s="62">
        <v>43813</v>
      </c>
      <c r="C15197" s="63">
        <v>21</v>
      </c>
      <c r="D15197" s="64">
        <v>2.8711000000000002</v>
      </c>
      <c r="E15197" s="39"/>
      <c r="F15197" s="53">
        <v>43813</v>
      </c>
      <c r="G15197" s="54">
        <v>21</v>
      </c>
      <c r="H15197" s="55">
        <v>27657.147157784999</v>
      </c>
      <c r="I15197" s="39"/>
      <c r="J15197" s="53">
        <v>43813</v>
      </c>
      <c r="K15197" s="54">
        <v>21</v>
      </c>
      <c r="L15197" s="55">
        <v>16741.07</v>
      </c>
      <c r="M15197" s="39"/>
      <c r="N15197" s="53">
        <v>43813</v>
      </c>
      <c r="O15197" s="54">
        <v>21</v>
      </c>
      <c r="P15197" s="55">
        <v>11844.8463972757</v>
      </c>
      <c r="Q15197" s="39"/>
      <c r="R15197" s="77">
        <f t="shared" si="711"/>
        <v>0.60530718893353697</v>
      </c>
      <c r="S15197" s="78">
        <f t="shared" si="712"/>
        <v>34007.738491218268</v>
      </c>
      <c r="T15197" s="79">
        <f t="shared" si="713"/>
        <v>7169.7706760844867</v>
      </c>
    </row>
    <row r="15198" spans="2:20">
      <c r="B15198" s="62">
        <v>43813</v>
      </c>
      <c r="C15198" s="63">
        <v>22</v>
      </c>
      <c r="D15198" s="64">
        <v>2.8014999999999999</v>
      </c>
      <c r="E15198" s="39"/>
      <c r="F15198" s="53">
        <v>43813</v>
      </c>
      <c r="G15198" s="54">
        <v>22</v>
      </c>
      <c r="H15198" s="55">
        <v>26141.020862838599</v>
      </c>
      <c r="I15198" s="39"/>
      <c r="J15198" s="53">
        <v>43813</v>
      </c>
      <c r="K15198" s="54">
        <v>22</v>
      </c>
      <c r="L15198" s="55">
        <v>8832.83</v>
      </c>
      <c r="M15198" s="39"/>
      <c r="N15198" s="53">
        <v>43813</v>
      </c>
      <c r="O15198" s="54">
        <v>22</v>
      </c>
      <c r="P15198" s="55">
        <v>11760.5273077574</v>
      </c>
      <c r="Q15198" s="39"/>
      <c r="R15198" s="77">
        <f t="shared" si="711"/>
        <v>0.33789154778406238</v>
      </c>
      <c r="S15198" s="78">
        <f t="shared" si="712"/>
        <v>32947.117252682358</v>
      </c>
      <c r="T15198" s="79">
        <f t="shared" si="713"/>
        <v>3973.7827747748802</v>
      </c>
    </row>
    <row r="15199" spans="2:20">
      <c r="B15199" s="62">
        <v>43813</v>
      </c>
      <c r="C15199" s="63">
        <v>23</v>
      </c>
      <c r="D15199" s="64">
        <v>2.8233700000000002</v>
      </c>
      <c r="E15199" s="39"/>
      <c r="F15199" s="53">
        <v>43813</v>
      </c>
      <c r="G15199" s="54">
        <v>23</v>
      </c>
      <c r="H15199" s="55">
        <v>25638.5532700818</v>
      </c>
      <c r="I15199" s="39"/>
      <c r="J15199" s="53">
        <v>43813</v>
      </c>
      <c r="K15199" s="54">
        <v>23</v>
      </c>
      <c r="L15199" s="55">
        <v>8010.77</v>
      </c>
      <c r="M15199" s="39"/>
      <c r="N15199" s="53">
        <v>43813</v>
      </c>
      <c r="O15199" s="54">
        <v>23</v>
      </c>
      <c r="P15199" s="55">
        <v>11530.4173110748</v>
      </c>
      <c r="Q15199" s="39"/>
      <c r="R15199" s="77">
        <f t="shared" si="711"/>
        <v>0.31245015721491376</v>
      </c>
      <c r="S15199" s="78">
        <f t="shared" si="712"/>
        <v>32554.634323569258</v>
      </c>
      <c r="T15199" s="79">
        <f t="shared" si="713"/>
        <v>3602.6807015988843</v>
      </c>
    </row>
    <row r="15200" spans="2:20">
      <c r="B15200" s="62">
        <v>43813</v>
      </c>
      <c r="C15200" s="63">
        <v>24</v>
      </c>
      <c r="D15200" s="64">
        <v>2.81108</v>
      </c>
      <c r="E15200" s="39"/>
      <c r="F15200" s="53">
        <v>43813</v>
      </c>
      <c r="G15200" s="54">
        <v>24</v>
      </c>
      <c r="H15200" s="55">
        <v>25199.600794987498</v>
      </c>
      <c r="I15200" s="39"/>
      <c r="J15200" s="53">
        <v>43813</v>
      </c>
      <c r="K15200" s="54">
        <v>24</v>
      </c>
      <c r="L15200" s="55">
        <v>1327.12</v>
      </c>
      <c r="M15200" s="39"/>
      <c r="N15200" s="53">
        <v>43813</v>
      </c>
      <c r="O15200" s="54">
        <v>24</v>
      </c>
      <c r="P15200" s="55">
        <v>11362.2053738123</v>
      </c>
      <c r="Q15200" s="39"/>
      <c r="R15200" s="77">
        <f t="shared" si="711"/>
        <v>5.2664326343772078E-2</v>
      </c>
      <c r="S15200" s="78">
        <f t="shared" si="712"/>
        <v>31940.068282216278</v>
      </c>
      <c r="T15200" s="79">
        <f t="shared" si="713"/>
        <v>598.38289179141179</v>
      </c>
    </row>
    <row r="15201" spans="2:20">
      <c r="B15201" s="62">
        <v>43813</v>
      </c>
      <c r="C15201" s="63">
        <v>25</v>
      </c>
      <c r="D15201" s="64">
        <v>2.7171400000000001</v>
      </c>
      <c r="E15201" s="39"/>
      <c r="F15201" s="53">
        <v>43813</v>
      </c>
      <c r="G15201" s="54">
        <v>25</v>
      </c>
      <c r="H15201" s="55">
        <v>24949.332327030999</v>
      </c>
      <c r="I15201" s="39"/>
      <c r="J15201" s="53">
        <v>43813</v>
      </c>
      <c r="K15201" s="54">
        <v>25</v>
      </c>
      <c r="L15201" s="55">
        <v>-2169.2600000000002</v>
      </c>
      <c r="M15201" s="39"/>
      <c r="N15201" s="53">
        <v>43813</v>
      </c>
      <c r="O15201" s="54">
        <v>25</v>
      </c>
      <c r="P15201" s="55">
        <v>11272.6490043002</v>
      </c>
      <c r="Q15201" s="39"/>
      <c r="R15201" s="77">
        <f t="shared" si="711"/>
        <v>-8.6946615306805072E-2</v>
      </c>
      <c r="S15201" s="78">
        <f t="shared" si="712"/>
        <v>30629.365515544247</v>
      </c>
      <c r="T15201" s="79">
        <f t="shared" si="713"/>
        <v>-980.11867646552867</v>
      </c>
    </row>
    <row r="15202" spans="2:20">
      <c r="B15202" s="62">
        <v>43813</v>
      </c>
      <c r="C15202" s="63">
        <v>26</v>
      </c>
      <c r="D15202" s="64">
        <v>2.63348</v>
      </c>
      <c r="E15202" s="39"/>
      <c r="F15202" s="53">
        <v>43813</v>
      </c>
      <c r="G15202" s="54">
        <v>26</v>
      </c>
      <c r="H15202" s="55">
        <v>24741.709895401</v>
      </c>
      <c r="I15202" s="39"/>
      <c r="J15202" s="53">
        <v>43813</v>
      </c>
      <c r="K15202" s="54">
        <v>26</v>
      </c>
      <c r="L15202" s="55">
        <v>-3117.59</v>
      </c>
      <c r="M15202" s="39"/>
      <c r="N15202" s="53">
        <v>43813</v>
      </c>
      <c r="O15202" s="54">
        <v>26</v>
      </c>
      <c r="P15202" s="55">
        <v>11206.9475624636</v>
      </c>
      <c r="Q15202" s="39"/>
      <c r="R15202" s="77">
        <f t="shared" si="711"/>
        <v>-0.12600543831368338</v>
      </c>
      <c r="S15202" s="78">
        <f t="shared" si="712"/>
        <v>29513.272266796641</v>
      </c>
      <c r="T15202" s="79">
        <f t="shared" si="713"/>
        <v>-1412.1363397666914</v>
      </c>
    </row>
    <row r="15203" spans="2:20">
      <c r="B15203" s="62">
        <v>43813</v>
      </c>
      <c r="C15203" s="63">
        <v>27</v>
      </c>
      <c r="D15203" s="64">
        <v>2.5170400000000002</v>
      </c>
      <c r="E15203" s="39"/>
      <c r="F15203" s="53">
        <v>43813</v>
      </c>
      <c r="G15203" s="54">
        <v>27</v>
      </c>
      <c r="H15203" s="55">
        <v>24879.228129737101</v>
      </c>
      <c r="I15203" s="39"/>
      <c r="J15203" s="53">
        <v>43813</v>
      </c>
      <c r="K15203" s="54">
        <v>27</v>
      </c>
      <c r="L15203" s="55">
        <v>-2388.35</v>
      </c>
      <c r="M15203" s="39"/>
      <c r="N15203" s="53">
        <v>43813</v>
      </c>
      <c r="O15203" s="54">
        <v>27</v>
      </c>
      <c r="P15203" s="55">
        <v>11304.539521692001</v>
      </c>
      <c r="Q15203" s="39"/>
      <c r="R15203" s="77">
        <f t="shared" si="711"/>
        <v>-9.5997753127449528E-2</v>
      </c>
      <c r="S15203" s="78">
        <f t="shared" si="712"/>
        <v>28453.978157679634</v>
      </c>
      <c r="T15203" s="79">
        <f t="shared" si="713"/>
        <v>-1085.210394222885</v>
      </c>
    </row>
    <row r="15204" spans="2:20">
      <c r="B15204" s="62">
        <v>43813</v>
      </c>
      <c r="C15204" s="63">
        <v>28</v>
      </c>
      <c r="D15204" s="64">
        <v>2.5051700000000001</v>
      </c>
      <c r="E15204" s="39"/>
      <c r="F15204" s="53">
        <v>43813</v>
      </c>
      <c r="G15204" s="54">
        <v>28</v>
      </c>
      <c r="H15204" s="55">
        <v>25035.834077332402</v>
      </c>
      <c r="I15204" s="39"/>
      <c r="J15204" s="53">
        <v>43813</v>
      </c>
      <c r="K15204" s="54">
        <v>28</v>
      </c>
      <c r="L15204" s="55">
        <v>1408.76</v>
      </c>
      <c r="M15204" s="39"/>
      <c r="N15204" s="53">
        <v>43813</v>
      </c>
      <c r="O15204" s="54">
        <v>28</v>
      </c>
      <c r="P15204" s="55">
        <v>11366.733553732</v>
      </c>
      <c r="Q15204" s="39"/>
      <c r="R15204" s="77">
        <f t="shared" si="711"/>
        <v>5.6269745024213114E-2</v>
      </c>
      <c r="S15204" s="78">
        <f t="shared" si="712"/>
        <v>28475.599896802796</v>
      </c>
      <c r="T15204" s="79">
        <f t="shared" si="713"/>
        <v>639.60319882666738</v>
      </c>
    </row>
    <row r="15205" spans="2:20">
      <c r="B15205" s="62">
        <v>43813</v>
      </c>
      <c r="C15205" s="63">
        <v>29</v>
      </c>
      <c r="D15205" s="64">
        <v>2.42069</v>
      </c>
      <c r="E15205" s="39"/>
      <c r="F15205" s="53">
        <v>43813</v>
      </c>
      <c r="G15205" s="54">
        <v>29</v>
      </c>
      <c r="H15205" s="55">
        <v>25356.401283913201</v>
      </c>
      <c r="I15205" s="39"/>
      <c r="J15205" s="53">
        <v>43813</v>
      </c>
      <c r="K15205" s="54">
        <v>29</v>
      </c>
      <c r="L15205" s="55">
        <v>1615.14</v>
      </c>
      <c r="M15205" s="39"/>
      <c r="N15205" s="53">
        <v>43813</v>
      </c>
      <c r="O15205" s="54">
        <v>29</v>
      </c>
      <c r="P15205" s="55">
        <v>11470.620276284</v>
      </c>
      <c r="Q15205" s="39"/>
      <c r="R15205" s="77">
        <f t="shared" si="711"/>
        <v>6.369752481495429E-2</v>
      </c>
      <c r="S15205" s="78">
        <f t="shared" si="712"/>
        <v>27766.815796597915</v>
      </c>
      <c r="T15205" s="79">
        <f t="shared" si="713"/>
        <v>730.65011969151794</v>
      </c>
    </row>
    <row r="15206" spans="2:20">
      <c r="B15206" s="62">
        <v>43813</v>
      </c>
      <c r="C15206" s="63">
        <v>30</v>
      </c>
      <c r="D15206" s="64">
        <v>2.2459600000000002</v>
      </c>
      <c r="E15206" s="39"/>
      <c r="F15206" s="53">
        <v>43813</v>
      </c>
      <c r="G15206" s="54">
        <v>30</v>
      </c>
      <c r="H15206" s="55">
        <v>25942.442105486101</v>
      </c>
      <c r="I15206" s="39"/>
      <c r="J15206" s="53">
        <v>43813</v>
      </c>
      <c r="K15206" s="54">
        <v>30</v>
      </c>
      <c r="L15206" s="55">
        <v>-886.95</v>
      </c>
      <c r="M15206" s="39"/>
      <c r="N15206" s="53">
        <v>43813</v>
      </c>
      <c r="O15206" s="54">
        <v>30</v>
      </c>
      <c r="P15206" s="55">
        <v>11703.2321687979</v>
      </c>
      <c r="Q15206" s="39"/>
      <c r="R15206" s="77">
        <f t="shared" si="711"/>
        <v>-3.4189148284248648E-2</v>
      </c>
      <c r="S15206" s="78">
        <f t="shared" si="712"/>
        <v>26284.991321833335</v>
      </c>
      <c r="T15206" s="79">
        <f t="shared" si="713"/>
        <v>-400.12354002402031</v>
      </c>
    </row>
    <row r="15207" spans="2:20">
      <c r="B15207" s="62">
        <v>43813</v>
      </c>
      <c r="C15207" s="63">
        <v>31</v>
      </c>
      <c r="D15207" s="64">
        <v>2.00047</v>
      </c>
      <c r="E15207" s="39"/>
      <c r="F15207" s="53">
        <v>43813</v>
      </c>
      <c r="G15207" s="54">
        <v>31</v>
      </c>
      <c r="H15207" s="55">
        <v>26685.151133306201</v>
      </c>
      <c r="I15207" s="39"/>
      <c r="J15207" s="53">
        <v>43813</v>
      </c>
      <c r="K15207" s="54">
        <v>31</v>
      </c>
      <c r="L15207" s="55">
        <v>-1713.24</v>
      </c>
      <c r="M15207" s="39"/>
      <c r="N15207" s="53">
        <v>43813</v>
      </c>
      <c r="O15207" s="54">
        <v>31</v>
      </c>
      <c r="P15207" s="55">
        <v>11993.9478419958</v>
      </c>
      <c r="Q15207" s="39"/>
      <c r="R15207" s="77">
        <f t="shared" si="711"/>
        <v>-6.4201997262128122E-2</v>
      </c>
      <c r="S15207" s="78">
        <f t="shared" si="712"/>
        <v>23993.532839477335</v>
      </c>
      <c r="T15207" s="79">
        <f t="shared" si="713"/>
        <v>-770.03540651392177</v>
      </c>
    </row>
    <row r="15208" spans="2:20">
      <c r="B15208" s="62">
        <v>43813</v>
      </c>
      <c r="C15208" s="63">
        <v>32</v>
      </c>
      <c r="D15208" s="64">
        <v>1.8851</v>
      </c>
      <c r="E15208" s="39"/>
      <c r="F15208" s="53">
        <v>43813</v>
      </c>
      <c r="G15208" s="54">
        <v>32</v>
      </c>
      <c r="H15208" s="55">
        <v>27604.973732497099</v>
      </c>
      <c r="I15208" s="39"/>
      <c r="J15208" s="53">
        <v>43813</v>
      </c>
      <c r="K15208" s="54">
        <v>32</v>
      </c>
      <c r="L15208" s="55">
        <v>-1770.38</v>
      </c>
      <c r="M15208" s="39"/>
      <c r="N15208" s="53">
        <v>43813</v>
      </c>
      <c r="O15208" s="54">
        <v>32</v>
      </c>
      <c r="P15208" s="55">
        <v>12317.037072056501</v>
      </c>
      <c r="Q15208" s="39"/>
      <c r="R15208" s="77">
        <f t="shared" si="711"/>
        <v>-6.4132645702027063E-2</v>
      </c>
      <c r="S15208" s="78">
        <f t="shared" si="712"/>
        <v>23218.846584533709</v>
      </c>
      <c r="T15208" s="79">
        <f t="shared" si="713"/>
        <v>-789.92417464093239</v>
      </c>
    </row>
    <row r="15209" spans="2:20">
      <c r="B15209" s="62">
        <v>43813</v>
      </c>
      <c r="C15209" s="63">
        <v>33</v>
      </c>
      <c r="D15209" s="64">
        <v>2.0749499999999999</v>
      </c>
      <c r="E15209" s="39"/>
      <c r="F15209" s="53">
        <v>43813</v>
      </c>
      <c r="G15209" s="54">
        <v>33</v>
      </c>
      <c r="H15209" s="55">
        <v>29505.244696453301</v>
      </c>
      <c r="I15209" s="39"/>
      <c r="J15209" s="53">
        <v>43813</v>
      </c>
      <c r="K15209" s="54">
        <v>33</v>
      </c>
      <c r="L15209" s="55">
        <v>-1238.54</v>
      </c>
      <c r="M15209" s="39"/>
      <c r="N15209" s="53">
        <v>43813</v>
      </c>
      <c r="O15209" s="54">
        <v>33</v>
      </c>
      <c r="P15209" s="55">
        <v>13310.745660771299</v>
      </c>
      <c r="Q15209" s="39"/>
      <c r="R15209" s="77">
        <f t="shared" si="711"/>
        <v>-4.1976943853269569E-2</v>
      </c>
      <c r="S15209" s="78">
        <f t="shared" si="712"/>
        <v>27619.131708817404</v>
      </c>
      <c r="T15209" s="79">
        <f t="shared" si="713"/>
        <v>-558.74442324734832</v>
      </c>
    </row>
    <row r="15210" spans="2:20">
      <c r="B15210" s="62">
        <v>43813</v>
      </c>
      <c r="C15210" s="63">
        <v>34</v>
      </c>
      <c r="D15210" s="64">
        <v>2.3833199999999999</v>
      </c>
      <c r="E15210" s="39"/>
      <c r="F15210" s="53">
        <v>43813</v>
      </c>
      <c r="G15210" s="54">
        <v>34</v>
      </c>
      <c r="H15210" s="55">
        <v>30576.921122981901</v>
      </c>
      <c r="I15210" s="39"/>
      <c r="J15210" s="53">
        <v>43813</v>
      </c>
      <c r="K15210" s="54">
        <v>34</v>
      </c>
      <c r="L15210" s="55">
        <v>15264.37</v>
      </c>
      <c r="M15210" s="39"/>
      <c r="N15210" s="53">
        <v>43813</v>
      </c>
      <c r="O15210" s="54">
        <v>34</v>
      </c>
      <c r="P15210" s="55">
        <v>13878.1050088256</v>
      </c>
      <c r="Q15210" s="39"/>
      <c r="R15210" s="77">
        <f t="shared" si="711"/>
        <v>0.49921213252982349</v>
      </c>
      <c r="S15210" s="78">
        <f t="shared" si="712"/>
        <v>33075.965229634225</v>
      </c>
      <c r="T15210" s="79">
        <f t="shared" si="713"/>
        <v>6928.1183969286521</v>
      </c>
    </row>
    <row r="15211" spans="2:20">
      <c r="B15211" s="62">
        <v>43813</v>
      </c>
      <c r="C15211" s="63">
        <v>35</v>
      </c>
      <c r="D15211" s="64">
        <v>2.2406999999999999</v>
      </c>
      <c r="E15211" s="39"/>
      <c r="F15211" s="53">
        <v>43813</v>
      </c>
      <c r="G15211" s="54">
        <v>35</v>
      </c>
      <c r="H15211" s="55">
        <v>31251.721328735399</v>
      </c>
      <c r="I15211" s="39"/>
      <c r="J15211" s="53">
        <v>43813</v>
      </c>
      <c r="K15211" s="54">
        <v>35</v>
      </c>
      <c r="L15211" s="55">
        <v>9837.26</v>
      </c>
      <c r="M15211" s="39"/>
      <c r="N15211" s="53">
        <v>43813</v>
      </c>
      <c r="O15211" s="54">
        <v>35</v>
      </c>
      <c r="P15211" s="55">
        <v>14242.8593256476</v>
      </c>
      <c r="Q15211" s="39"/>
      <c r="R15211" s="77">
        <f t="shared" si="711"/>
        <v>0.31477498140093857</v>
      </c>
      <c r="S15211" s="78">
        <f t="shared" si="712"/>
        <v>31913.974890978574</v>
      </c>
      <c r="T15211" s="79">
        <f t="shared" si="713"/>
        <v>4483.2957793269079</v>
      </c>
    </row>
    <row r="15212" spans="2:20">
      <c r="B15212" s="62">
        <v>43813</v>
      </c>
      <c r="C15212" s="63">
        <v>36</v>
      </c>
      <c r="D15212" s="64">
        <v>2.2574200000000002</v>
      </c>
      <c r="E15212" s="39"/>
      <c r="F15212" s="53">
        <v>43813</v>
      </c>
      <c r="G15212" s="54">
        <v>36</v>
      </c>
      <c r="H15212" s="55">
        <v>31150.055365861201</v>
      </c>
      <c r="I15212" s="39"/>
      <c r="J15212" s="53">
        <v>43813</v>
      </c>
      <c r="K15212" s="54">
        <v>36</v>
      </c>
      <c r="L15212" s="55">
        <v>7446.94</v>
      </c>
      <c r="M15212" s="39"/>
      <c r="N15212" s="53">
        <v>43813</v>
      </c>
      <c r="O15212" s="54">
        <v>36</v>
      </c>
      <c r="P15212" s="55">
        <v>14181.373460974701</v>
      </c>
      <c r="Q15212" s="39"/>
      <c r="R15212" s="77">
        <f t="shared" si="711"/>
        <v>0.23906666978709284</v>
      </c>
      <c r="S15212" s="78">
        <f t="shared" si="712"/>
        <v>32013.31607827351</v>
      </c>
      <c r="T15212" s="79">
        <f t="shared" si="713"/>
        <v>3390.2937263222807</v>
      </c>
    </row>
    <row r="15213" spans="2:20">
      <c r="B15213" s="62">
        <v>43813</v>
      </c>
      <c r="C15213" s="63">
        <v>37</v>
      </c>
      <c r="D15213" s="64">
        <v>2.2097500000000001</v>
      </c>
      <c r="E15213" s="39"/>
      <c r="F15213" s="53">
        <v>43813</v>
      </c>
      <c r="G15213" s="54">
        <v>37</v>
      </c>
      <c r="H15213" s="55">
        <v>30811.869781952799</v>
      </c>
      <c r="I15213" s="39"/>
      <c r="J15213" s="53">
        <v>43813</v>
      </c>
      <c r="K15213" s="54">
        <v>37</v>
      </c>
      <c r="L15213" s="55">
        <v>4173.01</v>
      </c>
      <c r="M15213" s="39"/>
      <c r="N15213" s="53">
        <v>43813</v>
      </c>
      <c r="O15213" s="54">
        <v>37</v>
      </c>
      <c r="P15213" s="55">
        <v>14019.0219964852</v>
      </c>
      <c r="Q15213" s="39"/>
      <c r="R15213" s="77">
        <f t="shared" si="711"/>
        <v>0.1354351433240259</v>
      </c>
      <c r="S15213" s="78">
        <f t="shared" si="712"/>
        <v>30978.533856733175</v>
      </c>
      <c r="T15213" s="79">
        <f t="shared" si="713"/>
        <v>1898.6682533566448</v>
      </c>
    </row>
    <row r="15214" spans="2:20">
      <c r="B15214" s="62">
        <v>43813</v>
      </c>
      <c r="C15214" s="63">
        <v>38</v>
      </c>
      <c r="D15214" s="64">
        <v>2.3423400000000001</v>
      </c>
      <c r="E15214" s="39"/>
      <c r="F15214" s="53">
        <v>43813</v>
      </c>
      <c r="G15214" s="54">
        <v>38</v>
      </c>
      <c r="H15214" s="55">
        <v>30274.800489308102</v>
      </c>
      <c r="I15214" s="39"/>
      <c r="J15214" s="53">
        <v>43813</v>
      </c>
      <c r="K15214" s="54">
        <v>38</v>
      </c>
      <c r="L15214" s="55">
        <v>5711</v>
      </c>
      <c r="M15214" s="39"/>
      <c r="N15214" s="53">
        <v>43813</v>
      </c>
      <c r="O15214" s="54">
        <v>38</v>
      </c>
      <c r="P15214" s="55">
        <v>13722.350133769</v>
      </c>
      <c r="Q15214" s="39"/>
      <c r="R15214" s="77">
        <f t="shared" si="711"/>
        <v>0.18863873279749296</v>
      </c>
      <c r="S15214" s="78">
        <f t="shared" si="712"/>
        <v>32142.409612332478</v>
      </c>
      <c r="T15214" s="79">
        <f t="shared" si="713"/>
        <v>2588.5667402376921</v>
      </c>
    </row>
    <row r="15215" spans="2:20">
      <c r="B15215" s="62">
        <v>43813</v>
      </c>
      <c r="C15215" s="63">
        <v>39</v>
      </c>
      <c r="D15215" s="64">
        <v>2.42109</v>
      </c>
      <c r="E15215" s="39"/>
      <c r="F15215" s="53">
        <v>43813</v>
      </c>
      <c r="G15215" s="54">
        <v>39</v>
      </c>
      <c r="H15215" s="55">
        <v>29375.842630954499</v>
      </c>
      <c r="I15215" s="39"/>
      <c r="J15215" s="53">
        <v>43813</v>
      </c>
      <c r="K15215" s="54">
        <v>39</v>
      </c>
      <c r="L15215" s="55">
        <v>7199.53</v>
      </c>
      <c r="M15215" s="39"/>
      <c r="N15215" s="53">
        <v>43813</v>
      </c>
      <c r="O15215" s="54">
        <v>39</v>
      </c>
      <c r="P15215" s="55">
        <v>13155.9837347627</v>
      </c>
      <c r="Q15215" s="39"/>
      <c r="R15215" s="77">
        <f t="shared" si="711"/>
        <v>0.24508335268699891</v>
      </c>
      <c r="S15215" s="78">
        <f t="shared" si="712"/>
        <v>31851.820660396625</v>
      </c>
      <c r="T15215" s="79">
        <f t="shared" si="713"/>
        <v>3224.3126016112678</v>
      </c>
    </row>
    <row r="15216" spans="2:20">
      <c r="B15216" s="62">
        <v>43813</v>
      </c>
      <c r="C15216" s="63">
        <v>40</v>
      </c>
      <c r="D15216" s="64">
        <v>2.38544</v>
      </c>
      <c r="E15216" s="39"/>
      <c r="F15216" s="53">
        <v>43813</v>
      </c>
      <c r="G15216" s="54">
        <v>40</v>
      </c>
      <c r="H15216" s="55">
        <v>28261.8735353142</v>
      </c>
      <c r="I15216" s="39"/>
      <c r="J15216" s="53">
        <v>43813</v>
      </c>
      <c r="K15216" s="54">
        <v>40</v>
      </c>
      <c r="L15216" s="55">
        <v>-2530.33</v>
      </c>
      <c r="M15216" s="39"/>
      <c r="N15216" s="53">
        <v>43813</v>
      </c>
      <c r="O15216" s="54">
        <v>40</v>
      </c>
      <c r="P15216" s="55">
        <v>12571.589966446199</v>
      </c>
      <c r="Q15216" s="39"/>
      <c r="R15216" s="77">
        <f t="shared" si="711"/>
        <v>-8.9531573228443753E-2</v>
      </c>
      <c r="S15216" s="78">
        <f t="shared" si="712"/>
        <v>29988.773569559424</v>
      </c>
      <c r="T15216" s="79">
        <f t="shared" si="713"/>
        <v>-1125.5542276788467</v>
      </c>
    </row>
    <row r="15217" spans="2:20">
      <c r="B15217" s="62">
        <v>43813</v>
      </c>
      <c r="C15217" s="63">
        <v>41</v>
      </c>
      <c r="D15217" s="64">
        <v>2.63923</v>
      </c>
      <c r="E15217" s="39"/>
      <c r="F15217" s="53">
        <v>43813</v>
      </c>
      <c r="G15217" s="54">
        <v>41</v>
      </c>
      <c r="H15217" s="55">
        <v>27206.345486102</v>
      </c>
      <c r="I15217" s="39"/>
      <c r="J15217" s="53">
        <v>43813</v>
      </c>
      <c r="K15217" s="54">
        <v>41</v>
      </c>
      <c r="L15217" s="55">
        <v>-1578.47</v>
      </c>
      <c r="M15217" s="39"/>
      <c r="N15217" s="53">
        <v>43813</v>
      </c>
      <c r="O15217" s="54">
        <v>41</v>
      </c>
      <c r="P15217" s="55">
        <v>12074.299045423801</v>
      </c>
      <c r="Q15217" s="39"/>
      <c r="R15217" s="77">
        <f t="shared" si="711"/>
        <v>-5.8018450173925068E-2</v>
      </c>
      <c r="S15217" s="78">
        <f t="shared" si="712"/>
        <v>31866.852269653857</v>
      </c>
      <c r="T15217" s="79">
        <f t="shared" si="713"/>
        <v>-700.53211755199175</v>
      </c>
    </row>
    <row r="15218" spans="2:20">
      <c r="B15218" s="62">
        <v>43813</v>
      </c>
      <c r="C15218" s="63">
        <v>42</v>
      </c>
      <c r="D15218" s="64">
        <v>2.7927</v>
      </c>
      <c r="E15218" s="39"/>
      <c r="F15218" s="53">
        <v>43813</v>
      </c>
      <c r="G15218" s="54">
        <v>42</v>
      </c>
      <c r="H15218" s="55">
        <v>26323.208583773601</v>
      </c>
      <c r="I15218" s="39"/>
      <c r="J15218" s="53">
        <v>43813</v>
      </c>
      <c r="K15218" s="54">
        <v>42</v>
      </c>
      <c r="L15218" s="55">
        <v>-550.58000000000004</v>
      </c>
      <c r="M15218" s="39"/>
      <c r="N15218" s="53">
        <v>43813</v>
      </c>
      <c r="O15218" s="54">
        <v>42</v>
      </c>
      <c r="P15218" s="55">
        <v>11650.439906531001</v>
      </c>
      <c r="Q15218" s="39"/>
      <c r="R15218" s="77">
        <f t="shared" si="711"/>
        <v>-2.0916143191578619E-2</v>
      </c>
      <c r="S15218" s="78">
        <f t="shared" si="712"/>
        <v>32536.183526969126</v>
      </c>
      <c r="T15218" s="79">
        <f t="shared" si="713"/>
        <v>-243.68226932988424</v>
      </c>
    </row>
    <row r="15219" spans="2:20">
      <c r="B15219" s="62">
        <v>43813</v>
      </c>
      <c r="C15219" s="63">
        <v>43</v>
      </c>
      <c r="D15219" s="64">
        <v>3.23299</v>
      </c>
      <c r="E15219" s="39"/>
      <c r="F15219" s="53">
        <v>43813</v>
      </c>
      <c r="G15219" s="54">
        <v>43</v>
      </c>
      <c r="H15219" s="55">
        <v>24987.825668596601</v>
      </c>
      <c r="I15219" s="39"/>
      <c r="J15219" s="53">
        <v>43813</v>
      </c>
      <c r="K15219" s="54">
        <v>43</v>
      </c>
      <c r="L15219" s="55">
        <v>5859.94</v>
      </c>
      <c r="M15219" s="39"/>
      <c r="N15219" s="53">
        <v>43813</v>
      </c>
      <c r="O15219" s="54">
        <v>43</v>
      </c>
      <c r="P15219" s="55">
        <v>10905.545707290201</v>
      </c>
      <c r="Q15219" s="39"/>
      <c r="R15219" s="77">
        <f t="shared" si="711"/>
        <v>0.23451180097532326</v>
      </c>
      <c r="S15219" s="78">
        <f t="shared" si="712"/>
        <v>35257.52021621215</v>
      </c>
      <c r="T15219" s="79">
        <f t="shared" si="713"/>
        <v>2557.4791644353304</v>
      </c>
    </row>
    <row r="15220" spans="2:20">
      <c r="B15220" s="62">
        <v>43813</v>
      </c>
      <c r="C15220" s="63">
        <v>44</v>
      </c>
      <c r="D15220" s="64">
        <v>3.4100999999999999</v>
      </c>
      <c r="E15220" s="39"/>
      <c r="F15220" s="53">
        <v>43813</v>
      </c>
      <c r="G15220" s="54">
        <v>44</v>
      </c>
      <c r="H15220" s="55">
        <v>23835.672778398501</v>
      </c>
      <c r="I15220" s="39"/>
      <c r="J15220" s="53">
        <v>43813</v>
      </c>
      <c r="K15220" s="54">
        <v>44</v>
      </c>
      <c r="L15220" s="55">
        <v>12234.59</v>
      </c>
      <c r="M15220" s="39"/>
      <c r="N15220" s="53">
        <v>43813</v>
      </c>
      <c r="O15220" s="54">
        <v>44</v>
      </c>
      <c r="P15220" s="55">
        <v>10451.244821165301</v>
      </c>
      <c r="Q15220" s="39"/>
      <c r="R15220" s="77">
        <f t="shared" si="711"/>
        <v>0.51328905685799708</v>
      </c>
      <c r="S15220" s="78">
        <f t="shared" si="712"/>
        <v>35639.789964655793</v>
      </c>
      <c r="T15220" s="79">
        <f t="shared" si="713"/>
        <v>5364.5095972479639</v>
      </c>
    </row>
    <row r="15221" spans="2:20">
      <c r="B15221" s="62">
        <v>43813</v>
      </c>
      <c r="C15221" s="63">
        <v>45</v>
      </c>
      <c r="D15221" s="64">
        <v>3.8925700000000001</v>
      </c>
      <c r="E15221" s="39"/>
      <c r="F15221" s="53">
        <v>43813</v>
      </c>
      <c r="G15221" s="54">
        <v>45</v>
      </c>
      <c r="H15221" s="55">
        <v>22948.6141185661</v>
      </c>
      <c r="I15221" s="39"/>
      <c r="J15221" s="53">
        <v>43813</v>
      </c>
      <c r="K15221" s="54">
        <v>45</v>
      </c>
      <c r="L15221" s="55">
        <v>20732.91</v>
      </c>
      <c r="M15221" s="39"/>
      <c r="N15221" s="53">
        <v>43813</v>
      </c>
      <c r="O15221" s="54">
        <v>45</v>
      </c>
      <c r="P15221" s="55">
        <v>10235.608981478201</v>
      </c>
      <c r="Q15221" s="39"/>
      <c r="R15221" s="77">
        <f t="shared" si="711"/>
        <v>0.90344932782788256</v>
      </c>
      <c r="S15221" s="78">
        <f t="shared" si="712"/>
        <v>39842.824453032597</v>
      </c>
      <c r="T15221" s="79">
        <f t="shared" si="713"/>
        <v>9247.3540542255178</v>
      </c>
    </row>
    <row r="15222" spans="2:20">
      <c r="B15222" s="62">
        <v>43813</v>
      </c>
      <c r="C15222" s="63">
        <v>46</v>
      </c>
      <c r="D15222" s="64">
        <v>4.7364899999999999</v>
      </c>
      <c r="E15222" s="39"/>
      <c r="F15222" s="53">
        <v>43813</v>
      </c>
      <c r="G15222" s="54">
        <v>46</v>
      </c>
      <c r="H15222" s="55">
        <v>22001.434625071099</v>
      </c>
      <c r="I15222" s="39"/>
      <c r="J15222" s="53">
        <v>43813</v>
      </c>
      <c r="K15222" s="54">
        <v>46</v>
      </c>
      <c r="L15222" s="55">
        <v>38052.400000000001</v>
      </c>
      <c r="M15222" s="39"/>
      <c r="N15222" s="53">
        <v>43813</v>
      </c>
      <c r="O15222" s="54">
        <v>46</v>
      </c>
      <c r="P15222" s="55">
        <v>9971.8637743326999</v>
      </c>
      <c r="Q15222" s="39"/>
      <c r="R15222" s="77">
        <f t="shared" si="711"/>
        <v>1.7295417616376021</v>
      </c>
      <c r="S15222" s="78">
        <f t="shared" si="712"/>
        <v>47231.633048489086</v>
      </c>
      <c r="T15222" s="79">
        <f t="shared" si="713"/>
        <v>17246.754839069567</v>
      </c>
    </row>
    <row r="15223" spans="2:20">
      <c r="B15223" s="62">
        <v>43813</v>
      </c>
      <c r="C15223" s="63">
        <v>47</v>
      </c>
      <c r="D15223" s="64">
        <v>6.1524799999999997</v>
      </c>
      <c r="E15223" s="39"/>
      <c r="F15223" s="53">
        <v>43813</v>
      </c>
      <c r="G15223" s="54">
        <v>47</v>
      </c>
      <c r="H15223" s="55">
        <v>21007.567787338499</v>
      </c>
      <c r="I15223" s="39"/>
      <c r="J15223" s="53">
        <v>43813</v>
      </c>
      <c r="K15223" s="54">
        <v>47</v>
      </c>
      <c r="L15223" s="55">
        <v>51031.86</v>
      </c>
      <c r="M15223" s="39"/>
      <c r="N15223" s="53">
        <v>43813</v>
      </c>
      <c r="O15223" s="54">
        <v>47</v>
      </c>
      <c r="P15223" s="55">
        <v>9654.3386968803006</v>
      </c>
      <c r="Q15223" s="39"/>
      <c r="R15223" s="77">
        <f t="shared" si="711"/>
        <v>2.4292131538786457</v>
      </c>
      <c r="S15223" s="78">
        <f t="shared" si="712"/>
        <v>59398.125745782112</v>
      </c>
      <c r="T15223" s="79">
        <f t="shared" si="713"/>
        <v>23452.44655446125</v>
      </c>
    </row>
    <row r="15224" spans="2:20">
      <c r="B15224" s="62">
        <v>43813</v>
      </c>
      <c r="C15224" s="63">
        <v>48</v>
      </c>
      <c r="D15224" s="64">
        <v>6.3372200000000003</v>
      </c>
      <c r="E15224" s="39"/>
      <c r="F15224" s="53">
        <v>43813</v>
      </c>
      <c r="G15224" s="54">
        <v>48</v>
      </c>
      <c r="H15224" s="55">
        <v>20161.215508786001</v>
      </c>
      <c r="I15224" s="39"/>
      <c r="J15224" s="53">
        <v>43813</v>
      </c>
      <c r="K15224" s="54">
        <v>48</v>
      </c>
      <c r="L15224" s="55">
        <v>16786.09</v>
      </c>
      <c r="M15224" s="39"/>
      <c r="N15224" s="53">
        <v>43813</v>
      </c>
      <c r="O15224" s="54">
        <v>48</v>
      </c>
      <c r="P15224" s="55">
        <v>9333.3525053578996</v>
      </c>
      <c r="Q15224" s="39"/>
      <c r="R15224" s="77">
        <f t="shared" si="711"/>
        <v>0.83259315355687935</v>
      </c>
      <c r="S15224" s="78">
        <f t="shared" si="712"/>
        <v>59147.50816400419</v>
      </c>
      <c r="T15224" s="79">
        <f t="shared" si="713"/>
        <v>7770.8853956939347</v>
      </c>
    </row>
    <row r="15225" spans="2:20">
      <c r="B15225" s="62">
        <v>43814</v>
      </c>
      <c r="C15225" s="63">
        <v>1</v>
      </c>
      <c r="D15225" s="64">
        <v>6.1586699999999999</v>
      </c>
      <c r="E15225" s="39"/>
      <c r="F15225" s="53">
        <v>43814</v>
      </c>
      <c r="G15225" s="54">
        <v>1</v>
      </c>
      <c r="H15225" s="55">
        <v>20673.368349688699</v>
      </c>
      <c r="I15225" s="39"/>
      <c r="J15225" s="53">
        <v>43814</v>
      </c>
      <c r="K15225" s="54">
        <v>1</v>
      </c>
      <c r="L15225" s="55">
        <v>16064.22</v>
      </c>
      <c r="M15225" s="39"/>
      <c r="N15225" s="53">
        <v>43814</v>
      </c>
      <c r="O15225" s="54">
        <v>1</v>
      </c>
      <c r="P15225" s="55">
        <v>10119.582868203999</v>
      </c>
      <c r="Q15225" s="39"/>
      <c r="R15225" s="77">
        <f t="shared" si="711"/>
        <v>0.77704899019234552</v>
      </c>
      <c r="S15225" s="78">
        <f t="shared" si="712"/>
        <v>62323.171422921921</v>
      </c>
      <c r="T15225" s="79">
        <f t="shared" si="713"/>
        <v>7863.4116489056769</v>
      </c>
    </row>
    <row r="15226" spans="2:20">
      <c r="B15226" s="62">
        <v>43814</v>
      </c>
      <c r="C15226" s="63">
        <v>2</v>
      </c>
      <c r="D15226" s="64">
        <v>6.1801399999999997</v>
      </c>
      <c r="E15226" s="39"/>
      <c r="F15226" s="53">
        <v>43814</v>
      </c>
      <c r="G15226" s="54">
        <v>2</v>
      </c>
      <c r="H15226" s="55">
        <v>19998.383677330799</v>
      </c>
      <c r="I15226" s="39"/>
      <c r="J15226" s="53">
        <v>43814</v>
      </c>
      <c r="K15226" s="54">
        <v>2</v>
      </c>
      <c r="L15226" s="55">
        <v>26135.58</v>
      </c>
      <c r="M15226" s="39"/>
      <c r="N15226" s="53">
        <v>43814</v>
      </c>
      <c r="O15226" s="54">
        <v>2</v>
      </c>
      <c r="P15226" s="55">
        <v>9304.4277257985996</v>
      </c>
      <c r="Q15226" s="39"/>
      <c r="R15226" s="77">
        <f t="shared" si="711"/>
        <v>1.3068846173616537</v>
      </c>
      <c r="S15226" s="78">
        <f t="shared" si="712"/>
        <v>57502.665965316955</v>
      </c>
      <c r="T15226" s="79">
        <f t="shared" si="713"/>
        <v>12159.813468199465</v>
      </c>
    </row>
    <row r="15227" spans="2:20">
      <c r="B15227" s="62">
        <v>43814</v>
      </c>
      <c r="C15227" s="63">
        <v>3</v>
      </c>
      <c r="D15227" s="64">
        <v>6.5138699999999998</v>
      </c>
      <c r="E15227" s="39"/>
      <c r="F15227" s="53">
        <v>43814</v>
      </c>
      <c r="G15227" s="54">
        <v>3</v>
      </c>
      <c r="H15227" s="55">
        <v>19387.256002349801</v>
      </c>
      <c r="I15227" s="39"/>
      <c r="J15227" s="53">
        <v>43814</v>
      </c>
      <c r="K15227" s="54">
        <v>3</v>
      </c>
      <c r="L15227" s="55">
        <v>34086.92</v>
      </c>
      <c r="M15227" s="39"/>
      <c r="N15227" s="53">
        <v>43814</v>
      </c>
      <c r="O15227" s="54">
        <v>3</v>
      </c>
      <c r="P15227" s="55">
        <v>8943.2342062314001</v>
      </c>
      <c r="Q15227" s="39"/>
      <c r="R15227" s="77">
        <f t="shared" si="711"/>
        <v>1.7582127143660016</v>
      </c>
      <c r="S15227" s="78">
        <f t="shared" si="712"/>
        <v>58255.06499894453</v>
      </c>
      <c r="T15227" s="79">
        <f t="shared" si="713"/>
        <v>15724.108088948984</v>
      </c>
    </row>
    <row r="15228" spans="2:20">
      <c r="B15228" s="62">
        <v>43814</v>
      </c>
      <c r="C15228" s="63">
        <v>4</v>
      </c>
      <c r="D15228" s="64">
        <v>6.6677799999999996</v>
      </c>
      <c r="E15228" s="39"/>
      <c r="F15228" s="53">
        <v>43814</v>
      </c>
      <c r="G15228" s="54">
        <v>4</v>
      </c>
      <c r="H15228" s="55">
        <v>18928.878132528102</v>
      </c>
      <c r="I15228" s="39"/>
      <c r="J15228" s="53">
        <v>43814</v>
      </c>
      <c r="K15228" s="54">
        <v>4</v>
      </c>
      <c r="L15228" s="55">
        <v>34460.6</v>
      </c>
      <c r="M15228" s="39"/>
      <c r="N15228" s="53">
        <v>43814</v>
      </c>
      <c r="O15228" s="54">
        <v>4</v>
      </c>
      <c r="P15228" s="55">
        <v>8690.8271864953003</v>
      </c>
      <c r="Q15228" s="39"/>
      <c r="R15228" s="77">
        <f t="shared" si="711"/>
        <v>1.8205305015293853</v>
      </c>
      <c r="S15228" s="78">
        <f t="shared" si="712"/>
        <v>57948.523697569632</v>
      </c>
      <c r="T15228" s="79">
        <f t="shared" si="713"/>
        <v>15821.915976535505</v>
      </c>
    </row>
    <row r="15229" spans="2:20">
      <c r="B15229" s="62">
        <v>43814</v>
      </c>
      <c r="C15229" s="63">
        <v>5</v>
      </c>
      <c r="D15229" s="64">
        <v>7.3146599999999999</v>
      </c>
      <c r="E15229" s="39"/>
      <c r="F15229" s="53">
        <v>43814</v>
      </c>
      <c r="G15229" s="54">
        <v>5</v>
      </c>
      <c r="H15229" s="55">
        <v>19074.483791465002</v>
      </c>
      <c r="I15229" s="39"/>
      <c r="J15229" s="53">
        <v>43814</v>
      </c>
      <c r="K15229" s="54">
        <v>5</v>
      </c>
      <c r="L15229" s="55">
        <v>38549.72</v>
      </c>
      <c r="M15229" s="39"/>
      <c r="N15229" s="53">
        <v>43814</v>
      </c>
      <c r="O15229" s="54">
        <v>5</v>
      </c>
      <c r="P15229" s="55">
        <v>8769.6605835525006</v>
      </c>
      <c r="Q15229" s="39"/>
      <c r="R15229" s="77">
        <f t="shared" si="711"/>
        <v>2.0210098695960159</v>
      </c>
      <c r="S15229" s="78">
        <f t="shared" si="712"/>
        <v>64147.085484088137</v>
      </c>
      <c r="T15229" s="79">
        <f t="shared" si="713"/>
        <v>17723.570592366759</v>
      </c>
    </row>
    <row r="15230" spans="2:20">
      <c r="B15230" s="62">
        <v>43814</v>
      </c>
      <c r="C15230" s="63">
        <v>6</v>
      </c>
      <c r="D15230" s="64">
        <v>6.3264300000000002</v>
      </c>
      <c r="E15230" s="39"/>
      <c r="F15230" s="53">
        <v>43814</v>
      </c>
      <c r="G15230" s="54">
        <v>6</v>
      </c>
      <c r="H15230" s="55">
        <v>18900.026431214301</v>
      </c>
      <c r="I15230" s="39"/>
      <c r="J15230" s="53">
        <v>43814</v>
      </c>
      <c r="K15230" s="54">
        <v>6</v>
      </c>
      <c r="L15230" s="55">
        <v>18743.39</v>
      </c>
      <c r="M15230" s="39"/>
      <c r="N15230" s="53">
        <v>43814</v>
      </c>
      <c r="O15230" s="54">
        <v>6</v>
      </c>
      <c r="P15230" s="55">
        <v>8750.5979869746006</v>
      </c>
      <c r="Q15230" s="39"/>
      <c r="R15230" s="77">
        <f t="shared" si="711"/>
        <v>0.99171236972686938</v>
      </c>
      <c r="S15230" s="78">
        <f t="shared" si="712"/>
        <v>55360.045622735728</v>
      </c>
      <c r="T15230" s="79">
        <f t="shared" si="713"/>
        <v>8678.0762661897534</v>
      </c>
    </row>
    <row r="15231" spans="2:20">
      <c r="B15231" s="62">
        <v>43814</v>
      </c>
      <c r="C15231" s="63">
        <v>7</v>
      </c>
      <c r="D15231" s="64">
        <v>5.8695399999999998</v>
      </c>
      <c r="E15231" s="39"/>
      <c r="F15231" s="53">
        <v>43814</v>
      </c>
      <c r="G15231" s="54">
        <v>7</v>
      </c>
      <c r="H15231" s="55">
        <v>18969.2609337063</v>
      </c>
      <c r="I15231" s="39"/>
      <c r="J15231" s="53">
        <v>43814</v>
      </c>
      <c r="K15231" s="54">
        <v>7</v>
      </c>
      <c r="L15231" s="55">
        <v>11735.96</v>
      </c>
      <c r="M15231" s="39"/>
      <c r="N15231" s="53">
        <v>43814</v>
      </c>
      <c r="O15231" s="54">
        <v>7</v>
      </c>
      <c r="P15231" s="55">
        <v>8877.5601563049004</v>
      </c>
      <c r="Q15231" s="39"/>
      <c r="R15231" s="77">
        <f t="shared" si="711"/>
        <v>0.61868303889196241</v>
      </c>
      <c r="S15231" s="78">
        <f t="shared" si="712"/>
        <v>52107.194439837862</v>
      </c>
      <c r="T15231" s="79">
        <f t="shared" si="713"/>
        <v>5492.3958954489208</v>
      </c>
    </row>
    <row r="15232" spans="2:20">
      <c r="B15232" s="62">
        <v>43814</v>
      </c>
      <c r="C15232" s="63">
        <v>8</v>
      </c>
      <c r="D15232" s="64">
        <v>5.9016900000000003</v>
      </c>
      <c r="E15232" s="39"/>
      <c r="F15232" s="53">
        <v>43814</v>
      </c>
      <c r="G15232" s="54">
        <v>8</v>
      </c>
      <c r="H15232" s="55">
        <v>19867.7919435367</v>
      </c>
      <c r="I15232" s="39"/>
      <c r="J15232" s="53">
        <v>43814</v>
      </c>
      <c r="K15232" s="54">
        <v>8</v>
      </c>
      <c r="L15232" s="55">
        <v>-1548.16</v>
      </c>
      <c r="M15232" s="39"/>
      <c r="N15232" s="53">
        <v>43814</v>
      </c>
      <c r="O15232" s="54">
        <v>8</v>
      </c>
      <c r="P15232" s="55">
        <v>8745.5305406992993</v>
      </c>
      <c r="Q15232" s="39"/>
      <c r="R15232" s="77">
        <f t="shared" si="711"/>
        <v>-7.7923103100726823E-2</v>
      </c>
      <c r="S15232" s="78">
        <f t="shared" si="712"/>
        <v>51613.410136739651</v>
      </c>
      <c r="T15232" s="79">
        <f t="shared" si="713"/>
        <v>-681.47887799346665</v>
      </c>
    </row>
    <row r="15233" spans="2:20">
      <c r="B15233" s="62">
        <v>43814</v>
      </c>
      <c r="C15233" s="63">
        <v>9</v>
      </c>
      <c r="D15233" s="64">
        <v>5.7065200000000003</v>
      </c>
      <c r="E15233" s="39"/>
      <c r="F15233" s="53">
        <v>43814</v>
      </c>
      <c r="G15233" s="54">
        <v>9</v>
      </c>
      <c r="H15233" s="55">
        <v>19660.287422995902</v>
      </c>
      <c r="I15233" s="39"/>
      <c r="J15233" s="53">
        <v>43814</v>
      </c>
      <c r="K15233" s="54">
        <v>9</v>
      </c>
      <c r="L15233" s="55">
        <v>-702.47</v>
      </c>
      <c r="M15233" s="39"/>
      <c r="N15233" s="53">
        <v>43814</v>
      </c>
      <c r="O15233" s="54">
        <v>9</v>
      </c>
      <c r="P15233" s="55">
        <v>8730.4058104671003</v>
      </c>
      <c r="Q15233" s="39"/>
      <c r="R15233" s="77">
        <f t="shared" si="711"/>
        <v>-3.5730403370316306E-2</v>
      </c>
      <c r="S15233" s="78">
        <f t="shared" si="712"/>
        <v>49820.235365546716</v>
      </c>
      <c r="T15233" s="79">
        <f t="shared" si="713"/>
        <v>-311.94092119454274</v>
      </c>
    </row>
    <row r="15234" spans="2:20">
      <c r="B15234" s="62">
        <v>43814</v>
      </c>
      <c r="C15234" s="63">
        <v>10</v>
      </c>
      <c r="D15234" s="64">
        <v>5.5840399999999999</v>
      </c>
      <c r="E15234" s="39"/>
      <c r="F15234" s="53">
        <v>43814</v>
      </c>
      <c r="G15234" s="54">
        <v>10</v>
      </c>
      <c r="H15234" s="55">
        <v>19740.164793876</v>
      </c>
      <c r="I15234" s="39"/>
      <c r="J15234" s="53">
        <v>43814</v>
      </c>
      <c r="K15234" s="54">
        <v>10</v>
      </c>
      <c r="L15234" s="55">
        <v>-350.75</v>
      </c>
      <c r="M15234" s="39"/>
      <c r="N15234" s="53">
        <v>43814</v>
      </c>
      <c r="O15234" s="54">
        <v>10</v>
      </c>
      <c r="P15234" s="55">
        <v>8790.7226665863</v>
      </c>
      <c r="Q15234" s="39"/>
      <c r="R15234" s="77">
        <f t="shared" si="711"/>
        <v>-1.7768342040833079E-2</v>
      </c>
      <c r="S15234" s="78">
        <f t="shared" si="712"/>
        <v>49087.74699912456</v>
      </c>
      <c r="T15234" s="79">
        <f t="shared" si="713"/>
        <v>-156.19656712600963</v>
      </c>
    </row>
    <row r="15235" spans="2:20">
      <c r="B15235" s="62">
        <v>43814</v>
      </c>
      <c r="C15235" s="63">
        <v>11</v>
      </c>
      <c r="D15235" s="64">
        <v>5.4292199999999999</v>
      </c>
      <c r="E15235" s="39"/>
      <c r="F15235" s="53">
        <v>43814</v>
      </c>
      <c r="G15235" s="54">
        <v>11</v>
      </c>
      <c r="H15235" s="55">
        <v>20052.628952870498</v>
      </c>
      <c r="I15235" s="39"/>
      <c r="J15235" s="53">
        <v>43814</v>
      </c>
      <c r="K15235" s="54">
        <v>11</v>
      </c>
      <c r="L15235" s="55">
        <v>3388.29</v>
      </c>
      <c r="M15235" s="39"/>
      <c r="N15235" s="53">
        <v>43814</v>
      </c>
      <c r="O15235" s="54">
        <v>11</v>
      </c>
      <c r="P15235" s="55">
        <v>9084.9399376044003</v>
      </c>
      <c r="Q15235" s="39"/>
      <c r="R15235" s="77">
        <f t="shared" si="711"/>
        <v>0.16896986464784569</v>
      </c>
      <c r="S15235" s="78">
        <f t="shared" si="712"/>
        <v>49324.137608040561</v>
      </c>
      <c r="T15235" s="79">
        <f t="shared" si="713"/>
        <v>1535.0810715908233</v>
      </c>
    </row>
    <row r="15236" spans="2:20">
      <c r="B15236" s="62">
        <v>43814</v>
      </c>
      <c r="C15236" s="63">
        <v>12</v>
      </c>
      <c r="D15236" s="64">
        <v>5.45709</v>
      </c>
      <c r="E15236" s="39"/>
      <c r="F15236" s="53">
        <v>43814</v>
      </c>
      <c r="G15236" s="54">
        <v>12</v>
      </c>
      <c r="H15236" s="55">
        <v>20236.440408105202</v>
      </c>
      <c r="I15236" s="39"/>
      <c r="J15236" s="53">
        <v>43814</v>
      </c>
      <c r="K15236" s="54">
        <v>12</v>
      </c>
      <c r="L15236" s="55">
        <v>4395.6400000000003</v>
      </c>
      <c r="M15236" s="39"/>
      <c r="N15236" s="53">
        <v>43814</v>
      </c>
      <c r="O15236" s="54">
        <v>12</v>
      </c>
      <c r="P15236" s="55">
        <v>9227.3905756210006</v>
      </c>
      <c r="Q15236" s="39"/>
      <c r="R15236" s="77">
        <f t="shared" si="711"/>
        <v>0.2172140905887498</v>
      </c>
      <c r="S15236" s="78">
        <f t="shared" si="712"/>
        <v>50354.700836315606</v>
      </c>
      <c r="T15236" s="79">
        <f t="shared" si="713"/>
        <v>2004.3192523907162</v>
      </c>
    </row>
    <row r="15237" spans="2:20">
      <c r="B15237" s="62">
        <v>43814</v>
      </c>
      <c r="C15237" s="63">
        <v>13</v>
      </c>
      <c r="D15237" s="64">
        <v>5.3011200000000001</v>
      </c>
      <c r="E15237" s="39"/>
      <c r="F15237" s="53">
        <v>43814</v>
      </c>
      <c r="G15237" s="54">
        <v>13</v>
      </c>
      <c r="H15237" s="55">
        <v>19623.8153603711</v>
      </c>
      <c r="I15237" s="39"/>
      <c r="J15237" s="53">
        <v>43814</v>
      </c>
      <c r="K15237" s="54">
        <v>13</v>
      </c>
      <c r="L15237" s="55">
        <v>5935.31</v>
      </c>
      <c r="M15237" s="39"/>
      <c r="N15237" s="53">
        <v>43814</v>
      </c>
      <c r="O15237" s="54">
        <v>13</v>
      </c>
      <c r="P15237" s="55">
        <v>9418.3562921724006</v>
      </c>
      <c r="Q15237" s="39"/>
      <c r="R15237" s="77">
        <f t="shared" si="711"/>
        <v>0.30245443564384206</v>
      </c>
      <c r="S15237" s="78">
        <f t="shared" si="712"/>
        <v>49927.836907560959</v>
      </c>
      <c r="T15237" s="79">
        <f t="shared" si="713"/>
        <v>2848.6236370416323</v>
      </c>
    </row>
    <row r="15238" spans="2:20">
      <c r="B15238" s="62">
        <v>43814</v>
      </c>
      <c r="C15238" s="63">
        <v>14</v>
      </c>
      <c r="D15238" s="64">
        <v>4.8430200000000001</v>
      </c>
      <c r="E15238" s="39"/>
      <c r="F15238" s="53">
        <v>43814</v>
      </c>
      <c r="G15238" s="54">
        <v>14</v>
      </c>
      <c r="H15238" s="55">
        <v>20216.143227830798</v>
      </c>
      <c r="I15238" s="39"/>
      <c r="J15238" s="53">
        <v>43814</v>
      </c>
      <c r="K15238" s="54">
        <v>14</v>
      </c>
      <c r="L15238" s="55">
        <v>9269.84</v>
      </c>
      <c r="M15238" s="39"/>
      <c r="N15238" s="53">
        <v>43814</v>
      </c>
      <c r="O15238" s="54">
        <v>14</v>
      </c>
      <c r="P15238" s="55">
        <v>9674.9010408270005</v>
      </c>
      <c r="Q15238" s="39"/>
      <c r="R15238" s="77">
        <f t="shared" si="711"/>
        <v>0.45853652180493865</v>
      </c>
      <c r="S15238" s="78">
        <f t="shared" si="712"/>
        <v>46855.739238745984</v>
      </c>
      <c r="T15238" s="79">
        <f t="shared" si="713"/>
        <v>4436.2954720677935</v>
      </c>
    </row>
    <row r="15239" spans="2:20">
      <c r="B15239" s="62">
        <v>43814</v>
      </c>
      <c r="C15239" s="63">
        <v>15</v>
      </c>
      <c r="D15239" s="64">
        <v>4.35236</v>
      </c>
      <c r="E15239" s="39"/>
      <c r="F15239" s="53">
        <v>43814</v>
      </c>
      <c r="G15239" s="54">
        <v>15</v>
      </c>
      <c r="H15239" s="55">
        <v>20713.546035941301</v>
      </c>
      <c r="I15239" s="39"/>
      <c r="J15239" s="53">
        <v>43814</v>
      </c>
      <c r="K15239" s="54">
        <v>15</v>
      </c>
      <c r="L15239" s="55">
        <v>-581.47</v>
      </c>
      <c r="M15239" s="39"/>
      <c r="N15239" s="53">
        <v>43814</v>
      </c>
      <c r="O15239" s="54">
        <v>15</v>
      </c>
      <c r="P15239" s="55">
        <v>9899.6969483094999</v>
      </c>
      <c r="Q15239" s="39"/>
      <c r="R15239" s="77">
        <f t="shared" si="711"/>
        <v>-2.8071967928188491E-2</v>
      </c>
      <c r="S15239" s="78">
        <f t="shared" si="712"/>
        <v>43087.045009944333</v>
      </c>
      <c r="T15239" s="79">
        <f t="shared" si="713"/>
        <v>-277.90397523172976</v>
      </c>
    </row>
    <row r="15240" spans="2:20">
      <c r="B15240" s="62">
        <v>43814</v>
      </c>
      <c r="C15240" s="63">
        <v>16</v>
      </c>
      <c r="D15240" s="64">
        <v>3.8630100000000001</v>
      </c>
      <c r="E15240" s="39"/>
      <c r="F15240" s="53">
        <v>43814</v>
      </c>
      <c r="G15240" s="54">
        <v>16</v>
      </c>
      <c r="H15240" s="55">
        <v>21296.410845165701</v>
      </c>
      <c r="I15240" s="39"/>
      <c r="J15240" s="53">
        <v>43814</v>
      </c>
      <c r="K15240" s="54">
        <v>16</v>
      </c>
      <c r="L15240" s="55">
        <v>-1161.0999999999999</v>
      </c>
      <c r="M15240" s="39"/>
      <c r="N15240" s="53">
        <v>43814</v>
      </c>
      <c r="O15240" s="54">
        <v>16</v>
      </c>
      <c r="P15240" s="55">
        <v>10169.9108909484</v>
      </c>
      <c r="Q15240" s="39"/>
      <c r="R15240" s="77">
        <f t="shared" si="711"/>
        <v>-5.4520924133259305E-2</v>
      </c>
      <c r="S15240" s="78">
        <f t="shared" si="712"/>
        <v>39286.467470842581</v>
      </c>
      <c r="T15240" s="79">
        <f t="shared" si="713"/>
        <v>-554.47294012740531</v>
      </c>
    </row>
    <row r="15241" spans="2:20">
      <c r="B15241" s="62">
        <v>43814</v>
      </c>
      <c r="C15241" s="63">
        <v>17</v>
      </c>
      <c r="D15241" s="64">
        <v>3.5537399999999999</v>
      </c>
      <c r="E15241" s="39"/>
      <c r="F15241" s="53">
        <v>43814</v>
      </c>
      <c r="G15241" s="54">
        <v>17</v>
      </c>
      <c r="H15241" s="55">
        <v>21944.750847496201</v>
      </c>
      <c r="I15241" s="39"/>
      <c r="J15241" s="53">
        <v>43814</v>
      </c>
      <c r="K15241" s="54">
        <v>17</v>
      </c>
      <c r="L15241" s="55">
        <v>-2447.7199999999998</v>
      </c>
      <c r="M15241" s="39"/>
      <c r="N15241" s="53">
        <v>43814</v>
      </c>
      <c r="O15241" s="54">
        <v>17</v>
      </c>
      <c r="P15241" s="55">
        <v>10154.883091748499</v>
      </c>
      <c r="Q15241" s="39"/>
      <c r="R15241" s="77">
        <f t="shared" si="711"/>
        <v>-0.11154011348820002</v>
      </c>
      <c r="S15241" s="78">
        <f t="shared" si="712"/>
        <v>36087.81423847031</v>
      </c>
      <c r="T15241" s="79">
        <f t="shared" si="713"/>
        <v>-1132.6768125130311</v>
      </c>
    </row>
    <row r="15242" spans="2:20">
      <c r="B15242" s="62">
        <v>43814</v>
      </c>
      <c r="C15242" s="63">
        <v>18</v>
      </c>
      <c r="D15242" s="64">
        <v>3.2444500000000001</v>
      </c>
      <c r="E15242" s="39"/>
      <c r="F15242" s="53">
        <v>43814</v>
      </c>
      <c r="G15242" s="54">
        <v>18</v>
      </c>
      <c r="H15242" s="55">
        <v>23355.128105444001</v>
      </c>
      <c r="I15242" s="39"/>
      <c r="J15242" s="53">
        <v>43814</v>
      </c>
      <c r="K15242" s="54">
        <v>18</v>
      </c>
      <c r="L15242" s="55">
        <v>-1446.47</v>
      </c>
      <c r="M15242" s="39"/>
      <c r="N15242" s="53">
        <v>43814</v>
      </c>
      <c r="O15242" s="54">
        <v>18</v>
      </c>
      <c r="P15242" s="55">
        <v>10870.012702287901</v>
      </c>
      <c r="Q15242" s="39"/>
      <c r="R15242" s="77">
        <f t="shared" ref="R15242:R15305" si="714">L15242/H15242</f>
        <v>-6.1933721513727551E-2</v>
      </c>
      <c r="S15242" s="78">
        <f t="shared" ref="S15242:S15305" si="715">P15242*D15242</f>
        <v>35267.21271193798</v>
      </c>
      <c r="T15242" s="79">
        <f t="shared" ref="T15242:T15305" si="716">P15242*R15242</f>
        <v>-673.22033955417987</v>
      </c>
    </row>
    <row r="15243" spans="2:20">
      <c r="B15243" s="62">
        <v>43814</v>
      </c>
      <c r="C15243" s="63">
        <v>19</v>
      </c>
      <c r="D15243" s="64">
        <v>2.4043000000000001</v>
      </c>
      <c r="E15243" s="39"/>
      <c r="F15243" s="53">
        <v>43814</v>
      </c>
      <c r="G15243" s="54">
        <v>19</v>
      </c>
      <c r="H15243" s="55">
        <v>24496.275315643099</v>
      </c>
      <c r="I15243" s="39"/>
      <c r="J15243" s="53">
        <v>43814</v>
      </c>
      <c r="K15243" s="54">
        <v>19</v>
      </c>
      <c r="L15243" s="55">
        <v>-1694.79</v>
      </c>
      <c r="M15243" s="39"/>
      <c r="N15243" s="53">
        <v>43814</v>
      </c>
      <c r="O15243" s="54">
        <v>19</v>
      </c>
      <c r="P15243" s="55">
        <v>11385.7654119978</v>
      </c>
      <c r="Q15243" s="39"/>
      <c r="R15243" s="77">
        <f t="shared" si="714"/>
        <v>-6.9185620187642266E-2</v>
      </c>
      <c r="S15243" s="78">
        <f t="shared" si="715"/>
        <v>27374.79578006631</v>
      </c>
      <c r="T15243" s="79">
        <f t="shared" si="716"/>
        <v>-787.73124134007401</v>
      </c>
    </row>
    <row r="15244" spans="2:20">
      <c r="B15244" s="62">
        <v>43814</v>
      </c>
      <c r="C15244" s="63">
        <v>20</v>
      </c>
      <c r="D15244" s="64">
        <v>2.3687399999999998</v>
      </c>
      <c r="E15244" s="39"/>
      <c r="F15244" s="53">
        <v>43814</v>
      </c>
      <c r="G15244" s="54">
        <v>20</v>
      </c>
      <c r="H15244" s="55">
        <v>25323.073370675502</v>
      </c>
      <c r="I15244" s="39"/>
      <c r="J15244" s="53">
        <v>43814</v>
      </c>
      <c r="K15244" s="54">
        <v>20</v>
      </c>
      <c r="L15244" s="55">
        <v>-715.45</v>
      </c>
      <c r="M15244" s="39"/>
      <c r="N15244" s="53">
        <v>43814</v>
      </c>
      <c r="O15244" s="54">
        <v>20</v>
      </c>
      <c r="P15244" s="55">
        <v>11760.5576674123</v>
      </c>
      <c r="Q15244" s="39"/>
      <c r="R15244" s="77">
        <f t="shared" si="714"/>
        <v>-2.825288974712295E-2</v>
      </c>
      <c r="S15244" s="78">
        <f t="shared" si="715"/>
        <v>27857.70336910621</v>
      </c>
      <c r="T15244" s="79">
        <f t="shared" si="716"/>
        <v>-332.26973914208116</v>
      </c>
    </row>
    <row r="15245" spans="2:20">
      <c r="B15245" s="62">
        <v>43814</v>
      </c>
      <c r="C15245" s="63">
        <v>21</v>
      </c>
      <c r="D15245" s="64">
        <v>2.40822</v>
      </c>
      <c r="E15245" s="39"/>
      <c r="F15245" s="53">
        <v>43814</v>
      </c>
      <c r="G15245" s="54">
        <v>21</v>
      </c>
      <c r="H15245" s="55">
        <v>26111.049045527299</v>
      </c>
      <c r="I15245" s="39"/>
      <c r="J15245" s="53">
        <v>43814</v>
      </c>
      <c r="K15245" s="54">
        <v>21</v>
      </c>
      <c r="L15245" s="55">
        <v>333.93</v>
      </c>
      <c r="M15245" s="39"/>
      <c r="N15245" s="53">
        <v>43814</v>
      </c>
      <c r="O15245" s="54">
        <v>21</v>
      </c>
      <c r="P15245" s="55">
        <v>12257.297455444001</v>
      </c>
      <c r="Q15245" s="39"/>
      <c r="R15245" s="77">
        <f t="shared" si="714"/>
        <v>1.2788838909450123E-2</v>
      </c>
      <c r="S15245" s="78">
        <f t="shared" si="715"/>
        <v>29518.268878149353</v>
      </c>
      <c r="T15245" s="79">
        <f t="shared" si="716"/>
        <v>156.75660262288622</v>
      </c>
    </row>
    <row r="15246" spans="2:20">
      <c r="B15246" s="62">
        <v>43814</v>
      </c>
      <c r="C15246" s="63">
        <v>22</v>
      </c>
      <c r="D15246" s="64">
        <v>2.7646500000000001</v>
      </c>
      <c r="E15246" s="39"/>
      <c r="F15246" s="53">
        <v>43814</v>
      </c>
      <c r="G15246" s="54">
        <v>22</v>
      </c>
      <c r="H15246" s="55">
        <v>26093.2015783223</v>
      </c>
      <c r="I15246" s="39"/>
      <c r="J15246" s="53">
        <v>43814</v>
      </c>
      <c r="K15246" s="54">
        <v>22</v>
      </c>
      <c r="L15246" s="55">
        <v>6486.15</v>
      </c>
      <c r="M15246" s="39"/>
      <c r="N15246" s="53">
        <v>43814</v>
      </c>
      <c r="O15246" s="54">
        <v>22</v>
      </c>
      <c r="P15246" s="55">
        <v>12298.025625935399</v>
      </c>
      <c r="Q15246" s="39"/>
      <c r="R15246" s="77">
        <f t="shared" si="714"/>
        <v>0.24857624237987572</v>
      </c>
      <c r="S15246" s="78">
        <f t="shared" si="715"/>
        <v>33999.736546742301</v>
      </c>
      <c r="T15246" s="79">
        <f t="shared" si="716"/>
        <v>3056.9969987864406</v>
      </c>
    </row>
    <row r="15247" spans="2:20">
      <c r="B15247" s="62">
        <v>43814</v>
      </c>
      <c r="C15247" s="63">
        <v>23</v>
      </c>
      <c r="D15247" s="64">
        <v>2.8359100000000002</v>
      </c>
      <c r="E15247" s="39"/>
      <c r="F15247" s="53">
        <v>43814</v>
      </c>
      <c r="G15247" s="54">
        <v>23</v>
      </c>
      <c r="H15247" s="55">
        <v>26053.699092557199</v>
      </c>
      <c r="I15247" s="39"/>
      <c r="J15247" s="53">
        <v>43814</v>
      </c>
      <c r="K15247" s="54">
        <v>23</v>
      </c>
      <c r="L15247" s="55">
        <v>17311.2</v>
      </c>
      <c r="M15247" s="39"/>
      <c r="N15247" s="53">
        <v>43814</v>
      </c>
      <c r="O15247" s="54">
        <v>23</v>
      </c>
      <c r="P15247" s="55">
        <v>12363.9830004988</v>
      </c>
      <c r="Q15247" s="39"/>
      <c r="R15247" s="77">
        <f t="shared" si="714"/>
        <v>0.66444307729589613</v>
      </c>
      <c r="S15247" s="78">
        <f t="shared" si="715"/>
        <v>35063.143030944557</v>
      </c>
      <c r="T15247" s="79">
        <f t="shared" si="716"/>
        <v>8215.1629124855699</v>
      </c>
    </row>
    <row r="15248" spans="2:20">
      <c r="B15248" s="62">
        <v>43814</v>
      </c>
      <c r="C15248" s="63">
        <v>24</v>
      </c>
      <c r="D15248" s="64">
        <v>2.3247499999999999</v>
      </c>
      <c r="E15248" s="39"/>
      <c r="F15248" s="53">
        <v>43814</v>
      </c>
      <c r="G15248" s="54">
        <v>24</v>
      </c>
      <c r="H15248" s="55">
        <v>26221.327720525202</v>
      </c>
      <c r="I15248" s="39"/>
      <c r="J15248" s="53">
        <v>43814</v>
      </c>
      <c r="K15248" s="54">
        <v>24</v>
      </c>
      <c r="L15248" s="55">
        <v>1071.49</v>
      </c>
      <c r="M15248" s="39"/>
      <c r="N15248" s="53">
        <v>43814</v>
      </c>
      <c r="O15248" s="54">
        <v>24</v>
      </c>
      <c r="P15248" s="55">
        <v>12489.618932035</v>
      </c>
      <c r="Q15248" s="39"/>
      <c r="R15248" s="77">
        <f t="shared" si="714"/>
        <v>4.0863300722993996E-2</v>
      </c>
      <c r="S15248" s="78">
        <f t="shared" si="715"/>
        <v>29035.241612248366</v>
      </c>
      <c r="T15248" s="79">
        <f t="shared" si="716"/>
        <v>510.36705433534536</v>
      </c>
    </row>
    <row r="15249" spans="2:20">
      <c r="B15249" s="62">
        <v>43814</v>
      </c>
      <c r="C15249" s="63">
        <v>25</v>
      </c>
      <c r="D15249" s="64">
        <v>1.9384699999999999</v>
      </c>
      <c r="E15249" s="39"/>
      <c r="F15249" s="53">
        <v>43814</v>
      </c>
      <c r="G15249" s="54">
        <v>25</v>
      </c>
      <c r="H15249" s="55">
        <v>26582.636220174601</v>
      </c>
      <c r="I15249" s="39"/>
      <c r="J15249" s="53">
        <v>43814</v>
      </c>
      <c r="K15249" s="54">
        <v>25</v>
      </c>
      <c r="L15249" s="55">
        <v>-1308.75</v>
      </c>
      <c r="M15249" s="39"/>
      <c r="N15249" s="53">
        <v>43814</v>
      </c>
      <c r="O15249" s="54">
        <v>25</v>
      </c>
      <c r="P15249" s="55">
        <v>12623.188717327501</v>
      </c>
      <c r="Q15249" s="39"/>
      <c r="R15249" s="77">
        <f t="shared" si="714"/>
        <v>-4.9233265999658021E-2</v>
      </c>
      <c r="S15249" s="78">
        <f t="shared" si="715"/>
        <v>24469.672632877839</v>
      </c>
      <c r="T15249" s="79">
        <f t="shared" si="716"/>
        <v>-621.48080788406685</v>
      </c>
    </row>
    <row r="15250" spans="2:20">
      <c r="B15250" s="62">
        <v>43814</v>
      </c>
      <c r="C15250" s="63">
        <v>26</v>
      </c>
      <c r="D15250" s="64">
        <v>2.1117499999999998</v>
      </c>
      <c r="E15250" s="39"/>
      <c r="F15250" s="53">
        <v>43814</v>
      </c>
      <c r="G15250" s="54">
        <v>26</v>
      </c>
      <c r="H15250" s="55">
        <v>26494.268775603199</v>
      </c>
      <c r="I15250" s="39"/>
      <c r="J15250" s="53">
        <v>43814</v>
      </c>
      <c r="K15250" s="54">
        <v>26</v>
      </c>
      <c r="L15250" s="55">
        <v>-2116.4899999999998</v>
      </c>
      <c r="M15250" s="39"/>
      <c r="N15250" s="53">
        <v>43814</v>
      </c>
      <c r="O15250" s="54">
        <v>26</v>
      </c>
      <c r="P15250" s="55">
        <v>12594.161811513801</v>
      </c>
      <c r="Q15250" s="39"/>
      <c r="R15250" s="77">
        <f t="shared" si="714"/>
        <v>-7.988482406991107E-2</v>
      </c>
      <c r="S15250" s="78">
        <f t="shared" si="715"/>
        <v>26595.721205464266</v>
      </c>
      <c r="T15250" s="79">
        <f t="shared" si="716"/>
        <v>-1006.0824006207724</v>
      </c>
    </row>
    <row r="15251" spans="2:20">
      <c r="B15251" s="62">
        <v>43814</v>
      </c>
      <c r="C15251" s="63">
        <v>27</v>
      </c>
      <c r="D15251" s="64">
        <v>2.1972100000000001</v>
      </c>
      <c r="E15251" s="39"/>
      <c r="F15251" s="53">
        <v>43814</v>
      </c>
      <c r="G15251" s="54">
        <v>27</v>
      </c>
      <c r="H15251" s="55">
        <v>26624.9402289438</v>
      </c>
      <c r="I15251" s="39"/>
      <c r="J15251" s="53">
        <v>43814</v>
      </c>
      <c r="K15251" s="54">
        <v>27</v>
      </c>
      <c r="L15251" s="55">
        <v>3386.1</v>
      </c>
      <c r="M15251" s="39"/>
      <c r="N15251" s="53">
        <v>43814</v>
      </c>
      <c r="O15251" s="54">
        <v>27</v>
      </c>
      <c r="P15251" s="55">
        <v>12476.5685227329</v>
      </c>
      <c r="Q15251" s="39"/>
      <c r="R15251" s="77">
        <f t="shared" si="714"/>
        <v>0.1271777502928999</v>
      </c>
      <c r="S15251" s="78">
        <f t="shared" si="715"/>
        <v>27413.641123833957</v>
      </c>
      <c r="T15251" s="79">
        <f t="shared" si="716"/>
        <v>1586.7419160963798</v>
      </c>
    </row>
    <row r="15252" spans="2:20">
      <c r="B15252" s="62">
        <v>43814</v>
      </c>
      <c r="C15252" s="63">
        <v>28</v>
      </c>
      <c r="D15252" s="64">
        <v>1.9475499999999999</v>
      </c>
      <c r="E15252" s="39"/>
      <c r="F15252" s="53">
        <v>43814</v>
      </c>
      <c r="G15252" s="54">
        <v>28</v>
      </c>
      <c r="H15252" s="55">
        <v>26671.781567410701</v>
      </c>
      <c r="I15252" s="39"/>
      <c r="J15252" s="53">
        <v>43814</v>
      </c>
      <c r="K15252" s="54">
        <v>28</v>
      </c>
      <c r="L15252" s="55">
        <v>-4107.1499999999996</v>
      </c>
      <c r="M15252" s="39"/>
      <c r="N15252" s="53">
        <v>43814</v>
      </c>
      <c r="O15252" s="54">
        <v>28</v>
      </c>
      <c r="P15252" s="55">
        <v>12396.7631310344</v>
      </c>
      <c r="Q15252" s="39"/>
      <c r="R15252" s="77">
        <f t="shared" si="714"/>
        <v>-0.15398858863700279</v>
      </c>
      <c r="S15252" s="78">
        <f t="shared" si="715"/>
        <v>24143.316035846045</v>
      </c>
      <c r="T15252" s="79">
        <f t="shared" si="716"/>
        <v>-1908.9600582152191</v>
      </c>
    </row>
    <row r="15253" spans="2:20">
      <c r="B15253" s="62">
        <v>43814</v>
      </c>
      <c r="C15253" s="63">
        <v>29</v>
      </c>
      <c r="D15253" s="64">
        <v>1.8983099999999999</v>
      </c>
      <c r="E15253" s="39"/>
      <c r="F15253" s="53">
        <v>43814</v>
      </c>
      <c r="G15253" s="54">
        <v>29</v>
      </c>
      <c r="H15253" s="55">
        <v>27076.938782192501</v>
      </c>
      <c r="I15253" s="39"/>
      <c r="J15253" s="53">
        <v>43814</v>
      </c>
      <c r="K15253" s="54">
        <v>29</v>
      </c>
      <c r="L15253" s="55">
        <v>-8912.2099999999991</v>
      </c>
      <c r="M15253" s="39"/>
      <c r="N15253" s="53">
        <v>43814</v>
      </c>
      <c r="O15253" s="54">
        <v>29</v>
      </c>
      <c r="P15253" s="55">
        <v>12603.049571063901</v>
      </c>
      <c r="Q15253" s="39"/>
      <c r="R15253" s="77">
        <f t="shared" si="714"/>
        <v>-0.32914392840675288</v>
      </c>
      <c r="S15253" s="78">
        <f t="shared" si="715"/>
        <v>23924.495031246312</v>
      </c>
      <c r="T15253" s="79">
        <f t="shared" si="716"/>
        <v>-4148.2172457250144</v>
      </c>
    </row>
    <row r="15254" spans="2:20">
      <c r="B15254" s="62">
        <v>43814</v>
      </c>
      <c r="C15254" s="63">
        <v>30</v>
      </c>
      <c r="D15254" s="64">
        <v>1.8790800000000001</v>
      </c>
      <c r="E15254" s="39"/>
      <c r="F15254" s="53">
        <v>43814</v>
      </c>
      <c r="G15254" s="54">
        <v>30</v>
      </c>
      <c r="H15254" s="55">
        <v>27608.1517598352</v>
      </c>
      <c r="I15254" s="39"/>
      <c r="J15254" s="53">
        <v>43814</v>
      </c>
      <c r="K15254" s="54">
        <v>30</v>
      </c>
      <c r="L15254" s="55">
        <v>-11038.06</v>
      </c>
      <c r="M15254" s="39"/>
      <c r="N15254" s="53">
        <v>43814</v>
      </c>
      <c r="O15254" s="54">
        <v>30</v>
      </c>
      <c r="P15254" s="55">
        <v>12895.5483137388</v>
      </c>
      <c r="Q15254" s="39"/>
      <c r="R15254" s="77">
        <f t="shared" si="714"/>
        <v>-0.39981162433547446</v>
      </c>
      <c r="S15254" s="78">
        <f t="shared" si="715"/>
        <v>24231.766925380307</v>
      </c>
      <c r="T15254" s="79">
        <f t="shared" si="716"/>
        <v>-5155.7901180124982</v>
      </c>
    </row>
    <row r="15255" spans="2:20">
      <c r="B15255" s="62">
        <v>43814</v>
      </c>
      <c r="C15255" s="63">
        <v>31</v>
      </c>
      <c r="D15255" s="64">
        <v>1.7340199999999999</v>
      </c>
      <c r="E15255" s="39"/>
      <c r="F15255" s="53">
        <v>43814</v>
      </c>
      <c r="G15255" s="54">
        <v>31</v>
      </c>
      <c r="H15255" s="55">
        <v>30137.861680776001</v>
      </c>
      <c r="I15255" s="39"/>
      <c r="J15255" s="53">
        <v>43814</v>
      </c>
      <c r="K15255" s="54">
        <v>31</v>
      </c>
      <c r="L15255" s="55">
        <v>-17517.13</v>
      </c>
      <c r="M15255" s="39"/>
      <c r="N15255" s="53">
        <v>43814</v>
      </c>
      <c r="O15255" s="54">
        <v>31</v>
      </c>
      <c r="P15255" s="55">
        <v>13221.6523772049</v>
      </c>
      <c r="Q15255" s="39"/>
      <c r="R15255" s="77">
        <f t="shared" si="714"/>
        <v>-0.58123333982827419</v>
      </c>
      <c r="S15255" s="78">
        <f t="shared" si="715"/>
        <v>22926.609655120839</v>
      </c>
      <c r="T15255" s="79">
        <f t="shared" si="716"/>
        <v>-7684.8651692512449</v>
      </c>
    </row>
    <row r="15256" spans="2:20">
      <c r="B15256" s="62">
        <v>43814</v>
      </c>
      <c r="C15256" s="63">
        <v>32</v>
      </c>
      <c r="D15256" s="64">
        <v>2.12459</v>
      </c>
      <c r="E15256" s="39"/>
      <c r="F15256" s="53">
        <v>43814</v>
      </c>
      <c r="G15256" s="54">
        <v>32</v>
      </c>
      <c r="H15256" s="55">
        <v>31087.4315785131</v>
      </c>
      <c r="I15256" s="39"/>
      <c r="J15256" s="53">
        <v>43814</v>
      </c>
      <c r="K15256" s="54">
        <v>32</v>
      </c>
      <c r="L15256" s="55">
        <v>-8649.85</v>
      </c>
      <c r="M15256" s="39"/>
      <c r="N15256" s="53">
        <v>43814</v>
      </c>
      <c r="O15256" s="54">
        <v>32</v>
      </c>
      <c r="P15256" s="55">
        <v>13495.416044657801</v>
      </c>
      <c r="Q15256" s="39"/>
      <c r="R15256" s="77">
        <f t="shared" si="714"/>
        <v>-0.27824267109858547</v>
      </c>
      <c r="S15256" s="78">
        <f t="shared" si="715"/>
        <v>28672.225974319517</v>
      </c>
      <c r="T15256" s="79">
        <f t="shared" si="716"/>
        <v>-3755.0006078522938</v>
      </c>
    </row>
    <row r="15257" spans="2:20">
      <c r="B15257" s="62">
        <v>43814</v>
      </c>
      <c r="C15257" s="63">
        <v>33</v>
      </c>
      <c r="D15257" s="64">
        <v>2.6272099999999998</v>
      </c>
      <c r="E15257" s="39"/>
      <c r="F15257" s="53">
        <v>43814</v>
      </c>
      <c r="G15257" s="54">
        <v>33</v>
      </c>
      <c r="H15257" s="55">
        <v>30552.239490947799</v>
      </c>
      <c r="I15257" s="39"/>
      <c r="J15257" s="53">
        <v>43814</v>
      </c>
      <c r="K15257" s="54">
        <v>33</v>
      </c>
      <c r="L15257" s="55">
        <v>-2429.1999999999998</v>
      </c>
      <c r="M15257" s="39"/>
      <c r="N15257" s="53">
        <v>43814</v>
      </c>
      <c r="O15257" s="54">
        <v>33</v>
      </c>
      <c r="P15257" s="55">
        <v>14174.2743569425</v>
      </c>
      <c r="Q15257" s="39"/>
      <c r="R15257" s="77">
        <f t="shared" si="714"/>
        <v>-7.9509719761123823E-2</v>
      </c>
      <c r="S15257" s="78">
        <f t="shared" si="715"/>
        <v>37238.7953333029</v>
      </c>
      <c r="T15257" s="79">
        <f t="shared" si="716"/>
        <v>-1126.9925819377818</v>
      </c>
    </row>
    <row r="15258" spans="2:20">
      <c r="B15258" s="62">
        <v>43814</v>
      </c>
      <c r="C15258" s="63">
        <v>34</v>
      </c>
      <c r="D15258" s="64">
        <v>2.6302300000000001</v>
      </c>
      <c r="E15258" s="39"/>
      <c r="F15258" s="53">
        <v>43814</v>
      </c>
      <c r="G15258" s="54">
        <v>34</v>
      </c>
      <c r="H15258" s="55">
        <v>31334.3474099011</v>
      </c>
      <c r="I15258" s="39"/>
      <c r="J15258" s="53">
        <v>43814</v>
      </c>
      <c r="K15258" s="54">
        <v>34</v>
      </c>
      <c r="L15258" s="55">
        <v>4290.5200000000004</v>
      </c>
      <c r="M15258" s="39"/>
      <c r="N15258" s="53">
        <v>43814</v>
      </c>
      <c r="O15258" s="54">
        <v>34</v>
      </c>
      <c r="P15258" s="55">
        <v>14666.337000367599</v>
      </c>
      <c r="Q15258" s="39"/>
      <c r="R15258" s="77">
        <f t="shared" si="714"/>
        <v>0.1369270578344412</v>
      </c>
      <c r="S15258" s="78">
        <f t="shared" si="715"/>
        <v>38575.839568476869</v>
      </c>
      <c r="T15258" s="79">
        <f t="shared" si="716"/>
        <v>2008.2183746687392</v>
      </c>
    </row>
    <row r="15259" spans="2:20">
      <c r="B15259" s="62">
        <v>43814</v>
      </c>
      <c r="C15259" s="63">
        <v>35</v>
      </c>
      <c r="D15259" s="64">
        <v>2.67177</v>
      </c>
      <c r="E15259" s="39"/>
      <c r="F15259" s="53">
        <v>43814</v>
      </c>
      <c r="G15259" s="54">
        <v>35</v>
      </c>
      <c r="H15259" s="55">
        <v>31513.412045751302</v>
      </c>
      <c r="I15259" s="39"/>
      <c r="J15259" s="53">
        <v>43814</v>
      </c>
      <c r="K15259" s="54">
        <v>35</v>
      </c>
      <c r="L15259" s="55">
        <v>3849.41</v>
      </c>
      <c r="M15259" s="39"/>
      <c r="N15259" s="53">
        <v>43814</v>
      </c>
      <c r="O15259" s="54">
        <v>35</v>
      </c>
      <c r="P15259" s="55">
        <v>14861.754103568501</v>
      </c>
      <c r="Q15259" s="39"/>
      <c r="R15259" s="77">
        <f t="shared" si="714"/>
        <v>0.12215148249930571</v>
      </c>
      <c r="S15259" s="78">
        <f t="shared" si="715"/>
        <v>39707.188761291211</v>
      </c>
      <c r="T15259" s="79">
        <f t="shared" si="716"/>
        <v>1815.3852962910325</v>
      </c>
    </row>
    <row r="15260" spans="2:20">
      <c r="B15260" s="62">
        <v>43814</v>
      </c>
      <c r="C15260" s="63">
        <v>36</v>
      </c>
      <c r="D15260" s="64">
        <v>2.7338499999999999</v>
      </c>
      <c r="E15260" s="39"/>
      <c r="F15260" s="53">
        <v>43814</v>
      </c>
      <c r="G15260" s="54">
        <v>36</v>
      </c>
      <c r="H15260" s="55">
        <v>31418.175853373501</v>
      </c>
      <c r="I15260" s="39"/>
      <c r="J15260" s="53">
        <v>43814</v>
      </c>
      <c r="K15260" s="54">
        <v>36</v>
      </c>
      <c r="L15260" s="55">
        <v>3586.7</v>
      </c>
      <c r="M15260" s="39"/>
      <c r="N15260" s="53">
        <v>43814</v>
      </c>
      <c r="O15260" s="54">
        <v>36</v>
      </c>
      <c r="P15260" s="55">
        <v>14802.983156157001</v>
      </c>
      <c r="Q15260" s="39"/>
      <c r="R15260" s="77">
        <f t="shared" si="714"/>
        <v>0.11416003324759801</v>
      </c>
      <c r="S15260" s="78">
        <f t="shared" si="715"/>
        <v>40469.135501459816</v>
      </c>
      <c r="T15260" s="79">
        <f t="shared" si="716"/>
        <v>1689.9090492705166</v>
      </c>
    </row>
    <row r="15261" spans="2:20">
      <c r="B15261" s="62">
        <v>43814</v>
      </c>
      <c r="C15261" s="63">
        <v>37</v>
      </c>
      <c r="D15261" s="64">
        <v>3.0365899999999999</v>
      </c>
      <c r="E15261" s="39"/>
      <c r="F15261" s="53">
        <v>43814</v>
      </c>
      <c r="G15261" s="54">
        <v>37</v>
      </c>
      <c r="H15261" s="55">
        <v>31215.970453395701</v>
      </c>
      <c r="I15261" s="39"/>
      <c r="J15261" s="53">
        <v>43814</v>
      </c>
      <c r="K15261" s="54">
        <v>37</v>
      </c>
      <c r="L15261" s="55">
        <v>8277.99</v>
      </c>
      <c r="M15261" s="39"/>
      <c r="N15261" s="53">
        <v>43814</v>
      </c>
      <c r="O15261" s="54">
        <v>37</v>
      </c>
      <c r="P15261" s="55">
        <v>14655.103549372699</v>
      </c>
      <c r="Q15261" s="39"/>
      <c r="R15261" s="77">
        <f t="shared" si="714"/>
        <v>0.26518445141273872</v>
      </c>
      <c r="S15261" s="78">
        <f t="shared" si="715"/>
        <v>44501.540886989642</v>
      </c>
      <c r="T15261" s="79">
        <f t="shared" si="716"/>
        <v>3886.3055951372794</v>
      </c>
    </row>
    <row r="15262" spans="2:20">
      <c r="B15262" s="62">
        <v>43814</v>
      </c>
      <c r="C15262" s="63">
        <v>38</v>
      </c>
      <c r="D15262" s="64">
        <v>2.73983</v>
      </c>
      <c r="E15262" s="39"/>
      <c r="F15262" s="53">
        <v>43814</v>
      </c>
      <c r="G15262" s="54">
        <v>38</v>
      </c>
      <c r="H15262" s="55">
        <v>30671.100717301801</v>
      </c>
      <c r="I15262" s="39"/>
      <c r="J15262" s="53">
        <v>43814</v>
      </c>
      <c r="K15262" s="54">
        <v>38</v>
      </c>
      <c r="L15262" s="55">
        <v>-3191.26</v>
      </c>
      <c r="M15262" s="39"/>
      <c r="N15262" s="53">
        <v>43814</v>
      </c>
      <c r="O15262" s="54">
        <v>38</v>
      </c>
      <c r="P15262" s="55">
        <v>14400.271210463599</v>
      </c>
      <c r="Q15262" s="39"/>
      <c r="R15262" s="77">
        <f t="shared" si="714"/>
        <v>-0.10404778196303162</v>
      </c>
      <c r="S15262" s="78">
        <f t="shared" si="715"/>
        <v>39454.295070564483</v>
      </c>
      <c r="T15262" s="79">
        <f t="shared" si="716"/>
        <v>-1498.3162791148379</v>
      </c>
    </row>
    <row r="15263" spans="2:20">
      <c r="B15263" s="62">
        <v>43814</v>
      </c>
      <c r="C15263" s="63">
        <v>39</v>
      </c>
      <c r="D15263" s="64">
        <v>2.7770000000000001</v>
      </c>
      <c r="E15263" s="39"/>
      <c r="F15263" s="53">
        <v>43814</v>
      </c>
      <c r="G15263" s="54">
        <v>39</v>
      </c>
      <c r="H15263" s="55">
        <v>29799.860146889201</v>
      </c>
      <c r="I15263" s="39"/>
      <c r="J15263" s="53">
        <v>43814</v>
      </c>
      <c r="K15263" s="54">
        <v>39</v>
      </c>
      <c r="L15263" s="55">
        <v>4437.21</v>
      </c>
      <c r="M15263" s="39"/>
      <c r="N15263" s="53">
        <v>43814</v>
      </c>
      <c r="O15263" s="54">
        <v>39</v>
      </c>
      <c r="P15263" s="55">
        <v>13893.487927605</v>
      </c>
      <c r="Q15263" s="39"/>
      <c r="R15263" s="77">
        <f t="shared" si="714"/>
        <v>0.1489003632274831</v>
      </c>
      <c r="S15263" s="78">
        <f t="shared" si="715"/>
        <v>38582.215974959086</v>
      </c>
      <c r="T15263" s="79">
        <f t="shared" si="716"/>
        <v>2068.7453989170358</v>
      </c>
    </row>
    <row r="15264" spans="2:20">
      <c r="B15264" s="62">
        <v>43814</v>
      </c>
      <c r="C15264" s="63">
        <v>40</v>
      </c>
      <c r="D15264" s="64">
        <v>2.2149299999999998</v>
      </c>
      <c r="E15264" s="39"/>
      <c r="F15264" s="53">
        <v>43814</v>
      </c>
      <c r="G15264" s="54">
        <v>40</v>
      </c>
      <c r="H15264" s="55">
        <v>29134.802838883599</v>
      </c>
      <c r="I15264" s="39"/>
      <c r="J15264" s="53">
        <v>43814</v>
      </c>
      <c r="K15264" s="54">
        <v>40</v>
      </c>
      <c r="L15264" s="55">
        <v>1970.69</v>
      </c>
      <c r="M15264" s="39"/>
      <c r="N15264" s="53">
        <v>43814</v>
      </c>
      <c r="O15264" s="54">
        <v>40</v>
      </c>
      <c r="P15264" s="55">
        <v>13737.202481677001</v>
      </c>
      <c r="Q15264" s="39"/>
      <c r="R15264" s="77">
        <f t="shared" si="714"/>
        <v>6.7640409681094443E-2</v>
      </c>
      <c r="S15264" s="78">
        <f t="shared" si="715"/>
        <v>30426.941892740837</v>
      </c>
      <c r="T15264" s="79">
        <f t="shared" si="716"/>
        <v>929.19000373277959</v>
      </c>
    </row>
    <row r="15265" spans="2:20">
      <c r="B15265" s="62">
        <v>43814</v>
      </c>
      <c r="C15265" s="63">
        <v>41</v>
      </c>
      <c r="D15265" s="64">
        <v>2.5618300000000001</v>
      </c>
      <c r="E15265" s="39"/>
      <c r="F15265" s="53">
        <v>43814</v>
      </c>
      <c r="G15265" s="54">
        <v>41</v>
      </c>
      <c r="H15265" s="55">
        <v>28425.192948957902</v>
      </c>
      <c r="I15265" s="39"/>
      <c r="J15265" s="53">
        <v>43814</v>
      </c>
      <c r="K15265" s="54">
        <v>41</v>
      </c>
      <c r="L15265" s="55">
        <v>9364.4699999999993</v>
      </c>
      <c r="M15265" s="39"/>
      <c r="N15265" s="53">
        <v>43814</v>
      </c>
      <c r="O15265" s="54">
        <v>41</v>
      </c>
      <c r="P15265" s="55">
        <v>13584.445092554401</v>
      </c>
      <c r="Q15265" s="39"/>
      <c r="R15265" s="77">
        <f t="shared" si="714"/>
        <v>0.32944261862410018</v>
      </c>
      <c r="S15265" s="78">
        <f t="shared" si="715"/>
        <v>34801.038971458642</v>
      </c>
      <c r="T15265" s="79">
        <f t="shared" si="716"/>
        <v>4475.2951638464283</v>
      </c>
    </row>
    <row r="15266" spans="2:20">
      <c r="B15266" s="62">
        <v>43814</v>
      </c>
      <c r="C15266" s="63">
        <v>42</v>
      </c>
      <c r="D15266" s="64">
        <v>2.7215699999999998</v>
      </c>
      <c r="E15266" s="39"/>
      <c r="F15266" s="53">
        <v>43814</v>
      </c>
      <c r="G15266" s="54">
        <v>42</v>
      </c>
      <c r="H15266" s="55">
        <v>27609.2169194915</v>
      </c>
      <c r="I15266" s="39"/>
      <c r="J15266" s="53">
        <v>43814</v>
      </c>
      <c r="K15266" s="54">
        <v>42</v>
      </c>
      <c r="L15266" s="55">
        <v>-1135.8800000000001</v>
      </c>
      <c r="M15266" s="39"/>
      <c r="N15266" s="53">
        <v>43814</v>
      </c>
      <c r="O15266" s="54">
        <v>42</v>
      </c>
      <c r="P15266" s="55">
        <v>13156.056154178499</v>
      </c>
      <c r="Q15266" s="39"/>
      <c r="R15266" s="77">
        <f t="shared" si="714"/>
        <v>-4.1141333465278179E-2</v>
      </c>
      <c r="S15266" s="78">
        <f t="shared" si="715"/>
        <v>35805.127747527578</v>
      </c>
      <c r="T15266" s="79">
        <f t="shared" si="716"/>
        <v>-541.2576933269828</v>
      </c>
    </row>
    <row r="15267" spans="2:20">
      <c r="B15267" s="62">
        <v>43814</v>
      </c>
      <c r="C15267" s="63">
        <v>43</v>
      </c>
      <c r="D15267" s="64">
        <v>2.85954</v>
      </c>
      <c r="E15267" s="39"/>
      <c r="F15267" s="53">
        <v>43814</v>
      </c>
      <c r="G15267" s="54">
        <v>43</v>
      </c>
      <c r="H15267" s="55">
        <v>26328.3447113896</v>
      </c>
      <c r="I15267" s="39"/>
      <c r="J15267" s="53">
        <v>43814</v>
      </c>
      <c r="K15267" s="54">
        <v>43</v>
      </c>
      <c r="L15267" s="55">
        <v>23.52</v>
      </c>
      <c r="M15267" s="39"/>
      <c r="N15267" s="53">
        <v>43814</v>
      </c>
      <c r="O15267" s="54">
        <v>43</v>
      </c>
      <c r="P15267" s="55">
        <v>12604.3050613865</v>
      </c>
      <c r="Q15267" s="39"/>
      <c r="R15267" s="77">
        <f t="shared" si="714"/>
        <v>8.9333379131219313E-4</v>
      </c>
      <c r="S15267" s="78">
        <f t="shared" si="715"/>
        <v>36042.514495237148</v>
      </c>
      <c r="T15267" s="79">
        <f t="shared" si="716"/>
        <v>11.259851627343867</v>
      </c>
    </row>
    <row r="15268" spans="2:20">
      <c r="B15268" s="62">
        <v>43814</v>
      </c>
      <c r="C15268" s="63">
        <v>44</v>
      </c>
      <c r="D15268" s="64">
        <v>3.3707500000000001</v>
      </c>
      <c r="E15268" s="39"/>
      <c r="F15268" s="53">
        <v>43814</v>
      </c>
      <c r="G15268" s="54">
        <v>44</v>
      </c>
      <c r="H15268" s="55">
        <v>24842.437648363</v>
      </c>
      <c r="I15268" s="39"/>
      <c r="J15268" s="53">
        <v>43814</v>
      </c>
      <c r="K15268" s="54">
        <v>44</v>
      </c>
      <c r="L15268" s="55">
        <v>14863.13</v>
      </c>
      <c r="M15268" s="39"/>
      <c r="N15268" s="53">
        <v>43814</v>
      </c>
      <c r="O15268" s="54">
        <v>44</v>
      </c>
      <c r="P15268" s="55">
        <v>11755.0773845392</v>
      </c>
      <c r="Q15268" s="39"/>
      <c r="R15268" s="77">
        <f t="shared" si="714"/>
        <v>0.59829595671660707</v>
      </c>
      <c r="S15268" s="78">
        <f t="shared" si="715"/>
        <v>39623.427093935512</v>
      </c>
      <c r="T15268" s="79">
        <f t="shared" si="716"/>
        <v>7033.0152700606313</v>
      </c>
    </row>
    <row r="15269" spans="2:20">
      <c r="B15269" s="62">
        <v>43814</v>
      </c>
      <c r="C15269" s="63">
        <v>45</v>
      </c>
      <c r="D15269" s="64">
        <v>3.3651399999999998</v>
      </c>
      <c r="E15269" s="39"/>
      <c r="F15269" s="53">
        <v>43814</v>
      </c>
      <c r="G15269" s="54">
        <v>45</v>
      </c>
      <c r="H15269" s="55">
        <v>23249.410430425502</v>
      </c>
      <c r="I15269" s="39"/>
      <c r="J15269" s="53">
        <v>43814</v>
      </c>
      <c r="K15269" s="54">
        <v>45</v>
      </c>
      <c r="L15269" s="55">
        <v>10484.51</v>
      </c>
      <c r="M15269" s="39"/>
      <c r="N15269" s="53">
        <v>43814</v>
      </c>
      <c r="O15269" s="54">
        <v>45</v>
      </c>
      <c r="P15269" s="55">
        <v>11152.805197732399</v>
      </c>
      <c r="Q15269" s="39"/>
      <c r="R15269" s="77">
        <f t="shared" si="714"/>
        <v>0.45095810198607761</v>
      </c>
      <c r="S15269" s="78">
        <f t="shared" si="715"/>
        <v>37530.750883097207</v>
      </c>
      <c r="T15269" s="79">
        <f t="shared" si="716"/>
        <v>5029.4478637898637</v>
      </c>
    </row>
    <row r="15270" spans="2:20">
      <c r="B15270" s="62">
        <v>43814</v>
      </c>
      <c r="C15270" s="63">
        <v>46</v>
      </c>
      <c r="D15270" s="64">
        <v>3.4167700000000001</v>
      </c>
      <c r="E15270" s="39"/>
      <c r="F15270" s="53">
        <v>43814</v>
      </c>
      <c r="G15270" s="54">
        <v>46</v>
      </c>
      <c r="H15270" s="55">
        <v>23758.231728096998</v>
      </c>
      <c r="I15270" s="39"/>
      <c r="J15270" s="53">
        <v>43814</v>
      </c>
      <c r="K15270" s="54">
        <v>46</v>
      </c>
      <c r="L15270" s="55">
        <v>815.55</v>
      </c>
      <c r="M15270" s="39"/>
      <c r="N15270" s="53">
        <v>43814</v>
      </c>
      <c r="O15270" s="54">
        <v>46</v>
      </c>
      <c r="P15270" s="55">
        <v>10444.211939246001</v>
      </c>
      <c r="Q15270" s="39"/>
      <c r="R15270" s="77">
        <f t="shared" si="714"/>
        <v>3.4327049644671696E-2</v>
      </c>
      <c r="S15270" s="78">
        <f t="shared" si="715"/>
        <v>35685.47002765756</v>
      </c>
      <c r="T15270" s="79">
        <f t="shared" si="716"/>
        <v>358.51898173797031</v>
      </c>
    </row>
    <row r="15271" spans="2:20">
      <c r="B15271" s="62">
        <v>43814</v>
      </c>
      <c r="C15271" s="63">
        <v>47</v>
      </c>
      <c r="D15271" s="64">
        <v>4.3989900000000004</v>
      </c>
      <c r="E15271" s="39"/>
      <c r="F15271" s="53">
        <v>43814</v>
      </c>
      <c r="G15271" s="54">
        <v>47</v>
      </c>
      <c r="H15271" s="55">
        <v>22782.933981853399</v>
      </c>
      <c r="I15271" s="39"/>
      <c r="J15271" s="53">
        <v>43814</v>
      </c>
      <c r="K15271" s="54">
        <v>47</v>
      </c>
      <c r="L15271" s="55">
        <v>-4558.6400000000003</v>
      </c>
      <c r="M15271" s="39"/>
      <c r="N15271" s="53">
        <v>43814</v>
      </c>
      <c r="O15271" s="54">
        <v>47</v>
      </c>
      <c r="P15271" s="55">
        <v>10488.2776190273</v>
      </c>
      <c r="Q15271" s="39"/>
      <c r="R15271" s="77">
        <f t="shared" si="714"/>
        <v>-0.20009012024662653</v>
      </c>
      <c r="S15271" s="78">
        <f t="shared" si="715"/>
        <v>46137.828363324908</v>
      </c>
      <c r="T15271" s="79">
        <f t="shared" si="716"/>
        <v>-2098.6007299711741</v>
      </c>
    </row>
    <row r="15272" spans="2:20">
      <c r="B15272" s="62">
        <v>43814</v>
      </c>
      <c r="C15272" s="63">
        <v>48</v>
      </c>
      <c r="D15272" s="64">
        <v>6.0287499999999996</v>
      </c>
      <c r="E15272" s="39"/>
      <c r="F15272" s="53">
        <v>43814</v>
      </c>
      <c r="G15272" s="54">
        <v>48</v>
      </c>
      <c r="H15272" s="55">
        <v>21662.0435451919</v>
      </c>
      <c r="I15272" s="39"/>
      <c r="J15272" s="53">
        <v>43814</v>
      </c>
      <c r="K15272" s="54">
        <v>48</v>
      </c>
      <c r="L15272" s="55">
        <v>-1345.16</v>
      </c>
      <c r="M15272" s="39"/>
      <c r="N15272" s="53">
        <v>43814</v>
      </c>
      <c r="O15272" s="54">
        <v>48</v>
      </c>
      <c r="P15272" s="55">
        <v>9943.9128050397994</v>
      </c>
      <c r="Q15272" s="39"/>
      <c r="R15272" s="77">
        <f t="shared" si="714"/>
        <v>-6.2097557748588834E-2</v>
      </c>
      <c r="S15272" s="78">
        <f t="shared" si="715"/>
        <v>59949.364323383685</v>
      </c>
      <c r="T15272" s="79">
        <f t="shared" si="716"/>
        <v>-617.49269965789097</v>
      </c>
    </row>
    <row r="15273" spans="2:20">
      <c r="B15273" s="62">
        <v>43815</v>
      </c>
      <c r="C15273" s="63">
        <v>1</v>
      </c>
      <c r="D15273" s="64">
        <v>5.6300100000000004</v>
      </c>
      <c r="E15273" s="39"/>
      <c r="F15273" s="53">
        <v>43815</v>
      </c>
      <c r="G15273" s="54">
        <v>1</v>
      </c>
      <c r="H15273" s="55">
        <v>21493.140894191201</v>
      </c>
      <c r="I15273" s="39"/>
      <c r="J15273" s="53">
        <v>43815</v>
      </c>
      <c r="K15273" s="54">
        <v>1</v>
      </c>
      <c r="L15273" s="55">
        <v>-2007.3</v>
      </c>
      <c r="M15273" s="39"/>
      <c r="N15273" s="53">
        <v>43815</v>
      </c>
      <c r="O15273" s="54">
        <v>1</v>
      </c>
      <c r="P15273" s="55">
        <v>9870.7633526961999</v>
      </c>
      <c r="Q15273" s="39"/>
      <c r="R15273" s="77">
        <f t="shared" si="714"/>
        <v>-9.339258556400655E-2</v>
      </c>
      <c r="S15273" s="78">
        <f t="shared" si="715"/>
        <v>55572.496383313133</v>
      </c>
      <c r="T15273" s="79">
        <f t="shared" si="716"/>
        <v>-921.85611099874006</v>
      </c>
    </row>
    <row r="15274" spans="2:20">
      <c r="B15274" s="62">
        <v>43815</v>
      </c>
      <c r="C15274" s="63">
        <v>2</v>
      </c>
      <c r="D15274" s="64">
        <v>4.6288900000000002</v>
      </c>
      <c r="E15274" s="39"/>
      <c r="F15274" s="53">
        <v>43815</v>
      </c>
      <c r="G15274" s="54">
        <v>2</v>
      </c>
      <c r="H15274" s="55">
        <v>22310.0010002862</v>
      </c>
      <c r="I15274" s="39"/>
      <c r="J15274" s="53">
        <v>43815</v>
      </c>
      <c r="K15274" s="54">
        <v>2</v>
      </c>
      <c r="L15274" s="55">
        <v>-7608.66</v>
      </c>
      <c r="M15274" s="39"/>
      <c r="N15274" s="53">
        <v>43815</v>
      </c>
      <c r="O15274" s="54">
        <v>2</v>
      </c>
      <c r="P15274" s="55">
        <v>10258.7524882457</v>
      </c>
      <c r="Q15274" s="39"/>
      <c r="R15274" s="77">
        <f t="shared" si="714"/>
        <v>-0.34104256651097387</v>
      </c>
      <c r="S15274" s="78">
        <f t="shared" si="715"/>
        <v>47486.63680531564</v>
      </c>
      <c r="T15274" s="79">
        <f t="shared" si="716"/>
        <v>-3498.671277792153</v>
      </c>
    </row>
    <row r="15275" spans="2:20">
      <c r="B15275" s="62">
        <v>43815</v>
      </c>
      <c r="C15275" s="63">
        <v>3</v>
      </c>
      <c r="D15275" s="64">
        <v>4.9107500000000002</v>
      </c>
      <c r="E15275" s="39"/>
      <c r="F15275" s="53">
        <v>43815</v>
      </c>
      <c r="G15275" s="54">
        <v>3</v>
      </c>
      <c r="H15275" s="55">
        <v>22128.650930080399</v>
      </c>
      <c r="I15275" s="39"/>
      <c r="J15275" s="53">
        <v>43815</v>
      </c>
      <c r="K15275" s="54">
        <v>3</v>
      </c>
      <c r="L15275" s="55">
        <v>10895.3</v>
      </c>
      <c r="M15275" s="39"/>
      <c r="N15275" s="53">
        <v>43815</v>
      </c>
      <c r="O15275" s="54">
        <v>3</v>
      </c>
      <c r="P15275" s="55">
        <v>9949.6358109926005</v>
      </c>
      <c r="Q15275" s="39"/>
      <c r="R15275" s="77">
        <f t="shared" si="714"/>
        <v>0.49236169138488073</v>
      </c>
      <c r="S15275" s="78">
        <f t="shared" si="715"/>
        <v>48860.174058831915</v>
      </c>
      <c r="T15275" s="79">
        <f t="shared" si="716"/>
        <v>4898.8195165638963</v>
      </c>
    </row>
    <row r="15276" spans="2:20">
      <c r="B15276" s="62">
        <v>43815</v>
      </c>
      <c r="C15276" s="63">
        <v>4</v>
      </c>
      <c r="D15276" s="64">
        <v>4.8696200000000003</v>
      </c>
      <c r="E15276" s="39"/>
      <c r="F15276" s="53">
        <v>43815</v>
      </c>
      <c r="G15276" s="54">
        <v>4</v>
      </c>
      <c r="H15276" s="55">
        <v>20556.037142053701</v>
      </c>
      <c r="I15276" s="39"/>
      <c r="J15276" s="53">
        <v>43815</v>
      </c>
      <c r="K15276" s="54">
        <v>4</v>
      </c>
      <c r="L15276" s="55">
        <v>9263.9699999999993</v>
      </c>
      <c r="M15276" s="39"/>
      <c r="N15276" s="53">
        <v>43815</v>
      </c>
      <c r="O15276" s="54">
        <v>4</v>
      </c>
      <c r="P15276" s="55">
        <v>9871.8271572262001</v>
      </c>
      <c r="Q15276" s="39"/>
      <c r="R15276" s="77">
        <f t="shared" si="714"/>
        <v>0.45066906310690097</v>
      </c>
      <c r="S15276" s="78">
        <f t="shared" si="715"/>
        <v>48072.046961371852</v>
      </c>
      <c r="T15276" s="79">
        <f t="shared" si="716"/>
        <v>4448.9270961003931</v>
      </c>
    </row>
    <row r="15277" spans="2:20">
      <c r="B15277" s="62">
        <v>43815</v>
      </c>
      <c r="C15277" s="63">
        <v>5</v>
      </c>
      <c r="D15277" s="64">
        <v>4.4150499999999999</v>
      </c>
      <c r="E15277" s="39"/>
      <c r="F15277" s="53">
        <v>43815</v>
      </c>
      <c r="G15277" s="54">
        <v>5</v>
      </c>
      <c r="H15277" s="55">
        <v>20155.366073355799</v>
      </c>
      <c r="I15277" s="39"/>
      <c r="J15277" s="53">
        <v>43815</v>
      </c>
      <c r="K15277" s="54">
        <v>5</v>
      </c>
      <c r="L15277" s="55">
        <v>-320.06</v>
      </c>
      <c r="M15277" s="39"/>
      <c r="N15277" s="53">
        <v>43815</v>
      </c>
      <c r="O15277" s="54">
        <v>5</v>
      </c>
      <c r="P15277" s="55">
        <v>9718.0857010487998</v>
      </c>
      <c r="Q15277" s="39"/>
      <c r="R15277" s="77">
        <f t="shared" si="714"/>
        <v>-1.5879642117892386E-2</v>
      </c>
      <c r="S15277" s="78">
        <f t="shared" si="715"/>
        <v>42905.834274415502</v>
      </c>
      <c r="T15277" s="79">
        <f t="shared" si="716"/>
        <v>-154.31972300366229</v>
      </c>
    </row>
    <row r="15278" spans="2:20">
      <c r="B15278" s="62">
        <v>43815</v>
      </c>
      <c r="C15278" s="63">
        <v>6</v>
      </c>
      <c r="D15278" s="64">
        <v>5.1966799999999997</v>
      </c>
      <c r="E15278" s="39"/>
      <c r="F15278" s="53">
        <v>43815</v>
      </c>
      <c r="G15278" s="54">
        <v>6</v>
      </c>
      <c r="H15278" s="55">
        <v>20083.4554026843</v>
      </c>
      <c r="I15278" s="39"/>
      <c r="J15278" s="53">
        <v>43815</v>
      </c>
      <c r="K15278" s="54">
        <v>6</v>
      </c>
      <c r="L15278" s="55">
        <v>16494.7</v>
      </c>
      <c r="M15278" s="39"/>
      <c r="N15278" s="53">
        <v>43815</v>
      </c>
      <c r="O15278" s="54">
        <v>6</v>
      </c>
      <c r="P15278" s="55">
        <v>9712.6295526845006</v>
      </c>
      <c r="Q15278" s="39"/>
      <c r="R15278" s="77">
        <f t="shared" si="714"/>
        <v>0.82130787104470893</v>
      </c>
      <c r="S15278" s="78">
        <f t="shared" si="715"/>
        <v>50473.427743844491</v>
      </c>
      <c r="T15278" s="79">
        <f t="shared" si="716"/>
        <v>7977.0591001612311</v>
      </c>
    </row>
    <row r="15279" spans="2:20">
      <c r="B15279" s="62">
        <v>43815</v>
      </c>
      <c r="C15279" s="63">
        <v>7</v>
      </c>
      <c r="D15279" s="64">
        <v>5.0574000000000003</v>
      </c>
      <c r="E15279" s="39"/>
      <c r="F15279" s="53">
        <v>43815</v>
      </c>
      <c r="G15279" s="54">
        <v>7</v>
      </c>
      <c r="H15279" s="55">
        <v>21202.263107377999</v>
      </c>
      <c r="I15279" s="39"/>
      <c r="J15279" s="53">
        <v>43815</v>
      </c>
      <c r="K15279" s="54">
        <v>7</v>
      </c>
      <c r="L15279" s="55">
        <v>9250.08</v>
      </c>
      <c r="M15279" s="39"/>
      <c r="N15279" s="53">
        <v>43815</v>
      </c>
      <c r="O15279" s="54">
        <v>7</v>
      </c>
      <c r="P15279" s="55">
        <v>9612.3731189127993</v>
      </c>
      <c r="Q15279" s="39"/>
      <c r="R15279" s="77">
        <f t="shared" si="714"/>
        <v>0.43627795547830656</v>
      </c>
      <c r="S15279" s="78">
        <f t="shared" si="715"/>
        <v>48613.615811589596</v>
      </c>
      <c r="T15279" s="79">
        <f t="shared" si="716"/>
        <v>4193.6664916139089</v>
      </c>
    </row>
    <row r="15280" spans="2:20">
      <c r="B15280" s="62">
        <v>43815</v>
      </c>
      <c r="C15280" s="63">
        <v>8</v>
      </c>
      <c r="D15280" s="64">
        <v>5.1336899999999996</v>
      </c>
      <c r="E15280" s="39"/>
      <c r="F15280" s="53">
        <v>43815</v>
      </c>
      <c r="G15280" s="54">
        <v>8</v>
      </c>
      <c r="H15280" s="55">
        <v>22073.628784556699</v>
      </c>
      <c r="I15280" s="39"/>
      <c r="J15280" s="53">
        <v>43815</v>
      </c>
      <c r="K15280" s="54">
        <v>8</v>
      </c>
      <c r="L15280" s="55">
        <v>9009.2999999999993</v>
      </c>
      <c r="M15280" s="39"/>
      <c r="N15280" s="53">
        <v>43815</v>
      </c>
      <c r="O15280" s="54">
        <v>8</v>
      </c>
      <c r="P15280" s="55">
        <v>10411.605359969501</v>
      </c>
      <c r="Q15280" s="39"/>
      <c r="R15280" s="77">
        <f t="shared" si="714"/>
        <v>0.40814766289370358</v>
      </c>
      <c r="S15280" s="78">
        <f t="shared" si="715"/>
        <v>53449.954320421821</v>
      </c>
      <c r="T15280" s="79">
        <f t="shared" si="716"/>
        <v>4249.4723946431086</v>
      </c>
    </row>
    <row r="15281" spans="2:20">
      <c r="B15281" s="62">
        <v>43815</v>
      </c>
      <c r="C15281" s="63">
        <v>9</v>
      </c>
      <c r="D15281" s="64">
        <v>4.5466300000000004</v>
      </c>
      <c r="E15281" s="39"/>
      <c r="F15281" s="53">
        <v>43815</v>
      </c>
      <c r="G15281" s="54">
        <v>9</v>
      </c>
      <c r="H15281" s="55">
        <v>21822.006914616701</v>
      </c>
      <c r="I15281" s="39"/>
      <c r="J15281" s="53">
        <v>43815</v>
      </c>
      <c r="K15281" s="54">
        <v>9</v>
      </c>
      <c r="L15281" s="55">
        <v>-990.24</v>
      </c>
      <c r="M15281" s="39"/>
      <c r="N15281" s="53">
        <v>43815</v>
      </c>
      <c r="O15281" s="54">
        <v>9</v>
      </c>
      <c r="P15281" s="55">
        <v>10177.6522183204</v>
      </c>
      <c r="Q15281" s="39"/>
      <c r="R15281" s="77">
        <f t="shared" si="714"/>
        <v>-4.5378044461012554E-2</v>
      </c>
      <c r="S15281" s="78">
        <f t="shared" si="715"/>
        <v>46274.01890538208</v>
      </c>
      <c r="T15281" s="79">
        <f t="shared" si="716"/>
        <v>-461.84195487166613</v>
      </c>
    </row>
    <row r="15282" spans="2:20">
      <c r="B15282" s="62">
        <v>43815</v>
      </c>
      <c r="C15282" s="63">
        <v>10</v>
      </c>
      <c r="D15282" s="64">
        <v>4.7734500000000004</v>
      </c>
      <c r="E15282" s="39"/>
      <c r="F15282" s="53">
        <v>43815</v>
      </c>
      <c r="G15282" s="54">
        <v>10</v>
      </c>
      <c r="H15282" s="55">
        <v>21804.789016779399</v>
      </c>
      <c r="I15282" s="39"/>
      <c r="J15282" s="53">
        <v>43815</v>
      </c>
      <c r="K15282" s="54">
        <v>10</v>
      </c>
      <c r="L15282" s="55">
        <v>4697.8999999999996</v>
      </c>
      <c r="M15282" s="39"/>
      <c r="N15282" s="53">
        <v>43815</v>
      </c>
      <c r="O15282" s="54">
        <v>10</v>
      </c>
      <c r="P15282" s="55">
        <v>10103.2671267678</v>
      </c>
      <c r="Q15282" s="39"/>
      <c r="R15282" s="77">
        <f t="shared" si="714"/>
        <v>0.21545266942894212</v>
      </c>
      <c r="S15282" s="78">
        <f t="shared" si="715"/>
        <v>48227.440466269756</v>
      </c>
      <c r="T15282" s="79">
        <f t="shared" si="716"/>
        <v>2176.7758724158007</v>
      </c>
    </row>
    <row r="15283" spans="2:20">
      <c r="B15283" s="62">
        <v>43815</v>
      </c>
      <c r="C15283" s="63">
        <v>11</v>
      </c>
      <c r="D15283" s="64">
        <v>4.1758499999999996</v>
      </c>
      <c r="E15283" s="39"/>
      <c r="F15283" s="53">
        <v>43815</v>
      </c>
      <c r="G15283" s="54">
        <v>11</v>
      </c>
      <c r="H15283" s="55">
        <v>21096.8295817738</v>
      </c>
      <c r="I15283" s="39"/>
      <c r="J15283" s="53">
        <v>43815</v>
      </c>
      <c r="K15283" s="54">
        <v>11</v>
      </c>
      <c r="L15283" s="55">
        <v>6939.69</v>
      </c>
      <c r="M15283" s="39"/>
      <c r="N15283" s="53">
        <v>43815</v>
      </c>
      <c r="O15283" s="54">
        <v>11</v>
      </c>
      <c r="P15283" s="55">
        <v>9387.8602800979006</v>
      </c>
      <c r="Q15283" s="39"/>
      <c r="R15283" s="77">
        <f t="shared" si="714"/>
        <v>0.32894468683557132</v>
      </c>
      <c r="S15283" s="78">
        <f t="shared" si="715"/>
        <v>39202.296350646815</v>
      </c>
      <c r="T15283" s="79">
        <f t="shared" si="716"/>
        <v>3088.0867598929026</v>
      </c>
    </row>
    <row r="15284" spans="2:20">
      <c r="B15284" s="62">
        <v>43815</v>
      </c>
      <c r="C15284" s="63">
        <v>12</v>
      </c>
      <c r="D15284" s="64">
        <v>3.37879</v>
      </c>
      <c r="E15284" s="39"/>
      <c r="F15284" s="53">
        <v>43815</v>
      </c>
      <c r="G15284" s="54">
        <v>12</v>
      </c>
      <c r="H15284" s="55">
        <v>22253.404460056001</v>
      </c>
      <c r="I15284" s="39"/>
      <c r="J15284" s="53">
        <v>43815</v>
      </c>
      <c r="K15284" s="54">
        <v>12</v>
      </c>
      <c r="L15284" s="55">
        <v>-1117.6099999999999</v>
      </c>
      <c r="M15284" s="39"/>
      <c r="N15284" s="53">
        <v>43815</v>
      </c>
      <c r="O15284" s="54">
        <v>12</v>
      </c>
      <c r="P15284" s="55">
        <v>10023.061190938501</v>
      </c>
      <c r="Q15284" s="39"/>
      <c r="R15284" s="77">
        <f t="shared" si="714"/>
        <v>-5.0221978484508586E-2</v>
      </c>
      <c r="S15284" s="78">
        <f t="shared" si="715"/>
        <v>33865.818921331098</v>
      </c>
      <c r="T15284" s="79">
        <f t="shared" si="716"/>
        <v>-503.37796348022641</v>
      </c>
    </row>
    <row r="15285" spans="2:20">
      <c r="B15285" s="62">
        <v>43815</v>
      </c>
      <c r="C15285" s="63">
        <v>13</v>
      </c>
      <c r="D15285" s="64">
        <v>3.3994399999999998</v>
      </c>
      <c r="E15285" s="39"/>
      <c r="F15285" s="53">
        <v>43815</v>
      </c>
      <c r="G15285" s="54">
        <v>13</v>
      </c>
      <c r="H15285" s="55">
        <v>24454.120572735599</v>
      </c>
      <c r="I15285" s="39"/>
      <c r="J15285" s="53">
        <v>43815</v>
      </c>
      <c r="K15285" s="54">
        <v>13</v>
      </c>
      <c r="L15285" s="55">
        <v>27403.01</v>
      </c>
      <c r="M15285" s="39"/>
      <c r="N15285" s="53">
        <v>43815</v>
      </c>
      <c r="O15285" s="54">
        <v>13</v>
      </c>
      <c r="P15285" s="55">
        <v>10971.944983997901</v>
      </c>
      <c r="Q15285" s="39"/>
      <c r="R15285" s="77">
        <f t="shared" si="714"/>
        <v>1.1205886516545673</v>
      </c>
      <c r="S15285" s="78">
        <f t="shared" si="715"/>
        <v>37298.468656401819</v>
      </c>
      <c r="T15285" s="79">
        <f t="shared" si="716"/>
        <v>12295.037035646301</v>
      </c>
    </row>
    <row r="15286" spans="2:20">
      <c r="B15286" s="62">
        <v>43815</v>
      </c>
      <c r="C15286" s="63">
        <v>14</v>
      </c>
      <c r="D15286" s="64">
        <v>2.6774100000000001</v>
      </c>
      <c r="E15286" s="39"/>
      <c r="F15286" s="53">
        <v>43815</v>
      </c>
      <c r="G15286" s="54">
        <v>14</v>
      </c>
      <c r="H15286" s="55">
        <v>25570.920315881202</v>
      </c>
      <c r="I15286" s="39"/>
      <c r="J15286" s="53">
        <v>43815</v>
      </c>
      <c r="K15286" s="54">
        <v>14</v>
      </c>
      <c r="L15286" s="55">
        <v>6999.17</v>
      </c>
      <c r="M15286" s="39"/>
      <c r="N15286" s="53">
        <v>43815</v>
      </c>
      <c r="O15286" s="54">
        <v>14</v>
      </c>
      <c r="P15286" s="55">
        <v>12358.9637583065</v>
      </c>
      <c r="Q15286" s="39"/>
      <c r="R15286" s="77">
        <f t="shared" si="714"/>
        <v>0.2737159990152197</v>
      </c>
      <c r="S15286" s="78">
        <f t="shared" si="715"/>
        <v>33090.013156127403</v>
      </c>
      <c r="T15286" s="79">
        <f t="shared" si="716"/>
        <v>3382.846111897758</v>
      </c>
    </row>
    <row r="15287" spans="2:20">
      <c r="B15287" s="62">
        <v>43815</v>
      </c>
      <c r="C15287" s="63">
        <v>15</v>
      </c>
      <c r="D15287" s="64">
        <v>3.4949300000000001</v>
      </c>
      <c r="E15287" s="39"/>
      <c r="F15287" s="53">
        <v>43815</v>
      </c>
      <c r="G15287" s="54">
        <v>15</v>
      </c>
      <c r="H15287" s="55">
        <v>28713.601250277999</v>
      </c>
      <c r="I15287" s="39"/>
      <c r="J15287" s="53">
        <v>43815</v>
      </c>
      <c r="K15287" s="54">
        <v>15</v>
      </c>
      <c r="L15287" s="55">
        <v>32641.14</v>
      </c>
      <c r="M15287" s="39"/>
      <c r="N15287" s="53">
        <v>43815</v>
      </c>
      <c r="O15287" s="54">
        <v>15</v>
      </c>
      <c r="P15287" s="55">
        <v>14093.165215408701</v>
      </c>
      <c r="Q15287" s="39"/>
      <c r="R15287" s="77">
        <f t="shared" si="714"/>
        <v>1.1367832169670453</v>
      </c>
      <c r="S15287" s="78">
        <f t="shared" si="715"/>
        <v>49254.625906288333</v>
      </c>
      <c r="T15287" s="79">
        <f t="shared" si="716"/>
        <v>16020.873690820365</v>
      </c>
    </row>
    <row r="15288" spans="2:20">
      <c r="B15288" s="62">
        <v>43815</v>
      </c>
      <c r="C15288" s="63">
        <v>16</v>
      </c>
      <c r="D15288" s="64">
        <v>3.5041500000000001</v>
      </c>
      <c r="E15288" s="39"/>
      <c r="F15288" s="53">
        <v>43815</v>
      </c>
      <c r="G15288" s="54">
        <v>16</v>
      </c>
      <c r="H15288" s="55">
        <v>30229.051186828801</v>
      </c>
      <c r="I15288" s="39"/>
      <c r="J15288" s="53">
        <v>43815</v>
      </c>
      <c r="K15288" s="54">
        <v>16</v>
      </c>
      <c r="L15288" s="55">
        <v>34973.89</v>
      </c>
      <c r="M15288" s="39"/>
      <c r="N15288" s="53">
        <v>43815</v>
      </c>
      <c r="O15288" s="54">
        <v>16</v>
      </c>
      <c r="P15288" s="55">
        <v>14815.318808059401</v>
      </c>
      <c r="Q15288" s="39"/>
      <c r="R15288" s="77">
        <f t="shared" si="714"/>
        <v>1.156962876004477</v>
      </c>
      <c r="S15288" s="78">
        <f t="shared" si="715"/>
        <v>51915.099401261352</v>
      </c>
      <c r="T15288" s="79">
        <f t="shared" si="716"/>
        <v>17140.773857095624</v>
      </c>
    </row>
    <row r="15289" spans="2:20">
      <c r="B15289" s="62">
        <v>43815</v>
      </c>
      <c r="C15289" s="63">
        <v>17</v>
      </c>
      <c r="D15289" s="64">
        <v>2.7590699999999999</v>
      </c>
      <c r="E15289" s="39"/>
      <c r="F15289" s="53">
        <v>43815</v>
      </c>
      <c r="G15289" s="54">
        <v>17</v>
      </c>
      <c r="H15289" s="55">
        <v>31197.289535576299</v>
      </c>
      <c r="I15289" s="39"/>
      <c r="J15289" s="53">
        <v>43815</v>
      </c>
      <c r="K15289" s="54">
        <v>17</v>
      </c>
      <c r="L15289" s="55">
        <v>13274.1</v>
      </c>
      <c r="M15289" s="39"/>
      <c r="N15289" s="53">
        <v>43815</v>
      </c>
      <c r="O15289" s="54">
        <v>17</v>
      </c>
      <c r="P15289" s="55">
        <v>15133.9363436639</v>
      </c>
      <c r="Q15289" s="39"/>
      <c r="R15289" s="77">
        <f t="shared" si="714"/>
        <v>0.42548888693880538</v>
      </c>
      <c r="S15289" s="78">
        <f t="shared" si="715"/>
        <v>41755.589747712751</v>
      </c>
      <c r="T15289" s="79">
        <f t="shared" si="716"/>
        <v>6439.3217298682866</v>
      </c>
    </row>
    <row r="15290" spans="2:20">
      <c r="B15290" s="62">
        <v>43815</v>
      </c>
      <c r="C15290" s="63">
        <v>18</v>
      </c>
      <c r="D15290" s="64">
        <v>2.5764100000000001</v>
      </c>
      <c r="E15290" s="39"/>
      <c r="F15290" s="53">
        <v>43815</v>
      </c>
      <c r="G15290" s="54">
        <v>18</v>
      </c>
      <c r="H15290" s="55">
        <v>31547.872102563801</v>
      </c>
      <c r="I15290" s="39"/>
      <c r="J15290" s="53">
        <v>43815</v>
      </c>
      <c r="K15290" s="54">
        <v>18</v>
      </c>
      <c r="L15290" s="55">
        <v>9088.39</v>
      </c>
      <c r="M15290" s="39"/>
      <c r="N15290" s="53">
        <v>43815</v>
      </c>
      <c r="O15290" s="54">
        <v>18</v>
      </c>
      <c r="P15290" s="55">
        <v>15087.2693526885</v>
      </c>
      <c r="Q15290" s="39"/>
      <c r="R15290" s="77">
        <f t="shared" si="714"/>
        <v>0.28808250427962823</v>
      </c>
      <c r="S15290" s="78">
        <f t="shared" si="715"/>
        <v>38870.991632960177</v>
      </c>
      <c r="T15290" s="79">
        <f t="shared" si="716"/>
        <v>4346.3783378637881</v>
      </c>
    </row>
    <row r="15291" spans="2:20">
      <c r="B15291" s="62">
        <v>43815</v>
      </c>
      <c r="C15291" s="63">
        <v>19</v>
      </c>
      <c r="D15291" s="64">
        <v>2.2768199999999998</v>
      </c>
      <c r="E15291" s="39"/>
      <c r="F15291" s="53">
        <v>43815</v>
      </c>
      <c r="G15291" s="54">
        <v>19</v>
      </c>
      <c r="H15291" s="55">
        <v>31720.491987426802</v>
      </c>
      <c r="I15291" s="39"/>
      <c r="J15291" s="53">
        <v>43815</v>
      </c>
      <c r="K15291" s="54">
        <v>19</v>
      </c>
      <c r="L15291" s="55">
        <v>7156.68</v>
      </c>
      <c r="M15291" s="39"/>
      <c r="N15291" s="53">
        <v>43815</v>
      </c>
      <c r="O15291" s="54">
        <v>19</v>
      </c>
      <c r="P15291" s="55">
        <v>14793.505347202499</v>
      </c>
      <c r="Q15291" s="39"/>
      <c r="R15291" s="77">
        <f t="shared" si="714"/>
        <v>0.22561692936026109</v>
      </c>
      <c r="S15291" s="78">
        <f t="shared" si="715"/>
        <v>33682.148844617594</v>
      </c>
      <c r="T15291" s="79">
        <f t="shared" si="716"/>
        <v>3337.665250910431</v>
      </c>
    </row>
    <row r="15292" spans="2:20">
      <c r="B15292" s="62">
        <v>43815</v>
      </c>
      <c r="C15292" s="63">
        <v>20</v>
      </c>
      <c r="D15292" s="64">
        <v>2.0260600000000002</v>
      </c>
      <c r="E15292" s="39"/>
      <c r="F15292" s="53">
        <v>43815</v>
      </c>
      <c r="G15292" s="54">
        <v>20</v>
      </c>
      <c r="H15292" s="55">
        <v>31851.5782692092</v>
      </c>
      <c r="I15292" s="39"/>
      <c r="J15292" s="53">
        <v>43815</v>
      </c>
      <c r="K15292" s="54">
        <v>20</v>
      </c>
      <c r="L15292" s="55">
        <v>7440.78</v>
      </c>
      <c r="M15292" s="39"/>
      <c r="N15292" s="53">
        <v>43815</v>
      </c>
      <c r="O15292" s="54">
        <v>20</v>
      </c>
      <c r="P15292" s="55">
        <v>14761.590752833799</v>
      </c>
      <c r="Q15292" s="39"/>
      <c r="R15292" s="77">
        <f t="shared" si="714"/>
        <v>0.23360789023107761</v>
      </c>
      <c r="S15292" s="78">
        <f t="shared" si="715"/>
        <v>29907.868560686449</v>
      </c>
      <c r="T15292" s="79">
        <f t="shared" si="716"/>
        <v>3448.4240722240884</v>
      </c>
    </row>
    <row r="15293" spans="2:20">
      <c r="B15293" s="62">
        <v>43815</v>
      </c>
      <c r="C15293" s="63">
        <v>21</v>
      </c>
      <c r="D15293" s="64">
        <v>1.79078</v>
      </c>
      <c r="E15293" s="39"/>
      <c r="F15293" s="53">
        <v>43815</v>
      </c>
      <c r="G15293" s="54">
        <v>21</v>
      </c>
      <c r="H15293" s="55">
        <v>31840.561583971099</v>
      </c>
      <c r="I15293" s="39"/>
      <c r="J15293" s="53">
        <v>43815</v>
      </c>
      <c r="K15293" s="54">
        <v>21</v>
      </c>
      <c r="L15293" s="55">
        <v>1990.86</v>
      </c>
      <c r="M15293" s="39"/>
      <c r="N15293" s="53">
        <v>43815</v>
      </c>
      <c r="O15293" s="54">
        <v>21</v>
      </c>
      <c r="P15293" s="55">
        <v>14791.1422629928</v>
      </c>
      <c r="Q15293" s="39"/>
      <c r="R15293" s="77">
        <f t="shared" si="714"/>
        <v>6.2525907237836575E-2</v>
      </c>
      <c r="S15293" s="78">
        <f t="shared" si="715"/>
        <v>26487.681741722248</v>
      </c>
      <c r="T15293" s="79">
        <f t="shared" si="716"/>
        <v>924.82958907753198</v>
      </c>
    </row>
    <row r="15294" spans="2:20">
      <c r="B15294" s="62">
        <v>43815</v>
      </c>
      <c r="C15294" s="63">
        <v>22</v>
      </c>
      <c r="D15294" s="64">
        <v>1.68076</v>
      </c>
      <c r="E15294" s="39"/>
      <c r="F15294" s="53">
        <v>43815</v>
      </c>
      <c r="G15294" s="54">
        <v>22</v>
      </c>
      <c r="H15294" s="55">
        <v>31694.6145138258</v>
      </c>
      <c r="I15294" s="39"/>
      <c r="J15294" s="53">
        <v>43815</v>
      </c>
      <c r="K15294" s="54">
        <v>22</v>
      </c>
      <c r="L15294" s="55">
        <v>-990.09</v>
      </c>
      <c r="M15294" s="39"/>
      <c r="N15294" s="53">
        <v>43815</v>
      </c>
      <c r="O15294" s="54">
        <v>22</v>
      </c>
      <c r="P15294" s="55">
        <v>14674.511209276199</v>
      </c>
      <c r="Q15294" s="39"/>
      <c r="R15294" s="77">
        <f t="shared" si="714"/>
        <v>-3.1238430098845461E-2</v>
      </c>
      <c r="S15294" s="78">
        <f t="shared" si="715"/>
        <v>24664.331460103065</v>
      </c>
      <c r="T15294" s="79">
        <f t="shared" si="716"/>
        <v>-458.40869264569869</v>
      </c>
    </row>
    <row r="15295" spans="2:20">
      <c r="B15295" s="62">
        <v>43815</v>
      </c>
      <c r="C15295" s="63">
        <v>23</v>
      </c>
      <c r="D15295" s="64">
        <v>1.68811</v>
      </c>
      <c r="E15295" s="39"/>
      <c r="F15295" s="53">
        <v>43815</v>
      </c>
      <c r="G15295" s="54">
        <v>23</v>
      </c>
      <c r="H15295" s="55">
        <v>31767.2256627731</v>
      </c>
      <c r="I15295" s="39"/>
      <c r="J15295" s="53">
        <v>43815</v>
      </c>
      <c r="K15295" s="54">
        <v>23</v>
      </c>
      <c r="L15295" s="55">
        <v>327.35000000000002</v>
      </c>
      <c r="M15295" s="39"/>
      <c r="N15295" s="53">
        <v>43815</v>
      </c>
      <c r="O15295" s="54">
        <v>23</v>
      </c>
      <c r="P15295" s="55">
        <v>14757.4163042452</v>
      </c>
      <c r="Q15295" s="39"/>
      <c r="R15295" s="77">
        <f t="shared" si="714"/>
        <v>1.0304645532316976E-2</v>
      </c>
      <c r="S15295" s="78">
        <f t="shared" si="715"/>
        <v>24912.142037359365</v>
      </c>
      <c r="T15295" s="79">
        <f t="shared" si="716"/>
        <v>152.069943988082</v>
      </c>
    </row>
    <row r="15296" spans="2:20">
      <c r="B15296" s="62">
        <v>43815</v>
      </c>
      <c r="C15296" s="63">
        <v>24</v>
      </c>
      <c r="D15296" s="64">
        <v>1.7209099999999999</v>
      </c>
      <c r="E15296" s="39"/>
      <c r="F15296" s="53">
        <v>43815</v>
      </c>
      <c r="G15296" s="54">
        <v>24</v>
      </c>
      <c r="H15296" s="55">
        <v>31666.089586192302</v>
      </c>
      <c r="I15296" s="39"/>
      <c r="J15296" s="53">
        <v>43815</v>
      </c>
      <c r="K15296" s="54">
        <v>24</v>
      </c>
      <c r="L15296" s="55">
        <v>2888.06</v>
      </c>
      <c r="M15296" s="39"/>
      <c r="N15296" s="53">
        <v>43815</v>
      </c>
      <c r="O15296" s="54">
        <v>24</v>
      </c>
      <c r="P15296" s="55">
        <v>14675.006223876901</v>
      </c>
      <c r="Q15296" s="39"/>
      <c r="R15296" s="77">
        <f t="shared" si="714"/>
        <v>9.120355679342583E-2</v>
      </c>
      <c r="S15296" s="78">
        <f t="shared" si="715"/>
        <v>25254.364960731997</v>
      </c>
      <c r="T15296" s="79">
        <f t="shared" si="716"/>
        <v>1338.4127635832344</v>
      </c>
    </row>
    <row r="15297" spans="2:20">
      <c r="B15297" s="62">
        <v>43815</v>
      </c>
      <c r="C15297" s="63">
        <v>25</v>
      </c>
      <c r="D15297" s="64">
        <v>1.8652200000000001</v>
      </c>
      <c r="E15297" s="39"/>
      <c r="F15297" s="53">
        <v>43815</v>
      </c>
      <c r="G15297" s="54">
        <v>25</v>
      </c>
      <c r="H15297" s="55">
        <v>31667.613521814801</v>
      </c>
      <c r="I15297" s="39"/>
      <c r="J15297" s="53">
        <v>43815</v>
      </c>
      <c r="K15297" s="54">
        <v>25</v>
      </c>
      <c r="L15297" s="55">
        <v>11931.3</v>
      </c>
      <c r="M15297" s="39"/>
      <c r="N15297" s="53">
        <v>43815</v>
      </c>
      <c r="O15297" s="54">
        <v>25</v>
      </c>
      <c r="P15297" s="55">
        <v>14677.5792974661</v>
      </c>
      <c r="Q15297" s="39"/>
      <c r="R15297" s="77">
        <f t="shared" si="714"/>
        <v>0.37676662915508019</v>
      </c>
      <c r="S15297" s="78">
        <f t="shared" si="715"/>
        <v>27376.914457219722</v>
      </c>
      <c r="T15297" s="79">
        <f t="shared" si="716"/>
        <v>5530.0220760626926</v>
      </c>
    </row>
    <row r="15298" spans="2:20">
      <c r="B15298" s="62">
        <v>43815</v>
      </c>
      <c r="C15298" s="63">
        <v>26</v>
      </c>
      <c r="D15298" s="64">
        <v>1.82422</v>
      </c>
      <c r="E15298" s="39"/>
      <c r="F15298" s="53">
        <v>43815</v>
      </c>
      <c r="G15298" s="54">
        <v>26</v>
      </c>
      <c r="H15298" s="55">
        <v>31466.785361436101</v>
      </c>
      <c r="I15298" s="39"/>
      <c r="J15298" s="53">
        <v>43815</v>
      </c>
      <c r="K15298" s="54">
        <v>26</v>
      </c>
      <c r="L15298" s="55">
        <v>10328.19</v>
      </c>
      <c r="M15298" s="39"/>
      <c r="N15298" s="53">
        <v>43815</v>
      </c>
      <c r="O15298" s="54">
        <v>26</v>
      </c>
      <c r="P15298" s="55">
        <v>14563.4135689097</v>
      </c>
      <c r="Q15298" s="39"/>
      <c r="R15298" s="77">
        <f t="shared" si="714"/>
        <v>0.32822513902731359</v>
      </c>
      <c r="S15298" s="78">
        <f t="shared" si="715"/>
        <v>26566.870300676452</v>
      </c>
      <c r="T15298" s="79">
        <f t="shared" si="716"/>
        <v>4780.0784433676517</v>
      </c>
    </row>
    <row r="15299" spans="2:20">
      <c r="B15299" s="62">
        <v>43815</v>
      </c>
      <c r="C15299" s="63">
        <v>27</v>
      </c>
      <c r="D15299" s="64">
        <v>1.5188600000000001</v>
      </c>
      <c r="E15299" s="39"/>
      <c r="F15299" s="53">
        <v>43815</v>
      </c>
      <c r="G15299" s="54">
        <v>27</v>
      </c>
      <c r="H15299" s="55">
        <v>31324.358475305798</v>
      </c>
      <c r="I15299" s="39"/>
      <c r="J15299" s="53">
        <v>43815</v>
      </c>
      <c r="K15299" s="54">
        <v>27</v>
      </c>
      <c r="L15299" s="55">
        <v>-208.06</v>
      </c>
      <c r="M15299" s="39"/>
      <c r="N15299" s="53">
        <v>43815</v>
      </c>
      <c r="O15299" s="54">
        <v>27</v>
      </c>
      <c r="P15299" s="55">
        <v>14367.434269142201</v>
      </c>
      <c r="Q15299" s="39"/>
      <c r="R15299" s="77">
        <f t="shared" si="714"/>
        <v>-6.6421152779241027E-3</v>
      </c>
      <c r="S15299" s="78">
        <f t="shared" si="715"/>
        <v>21822.121214029325</v>
      </c>
      <c r="T15299" s="79">
        <f t="shared" si="716"/>
        <v>-95.430154663639726</v>
      </c>
    </row>
    <row r="15300" spans="2:20">
      <c r="B15300" s="62">
        <v>43815</v>
      </c>
      <c r="C15300" s="63">
        <v>28</v>
      </c>
      <c r="D15300" s="64">
        <v>1.5065900000000001</v>
      </c>
      <c r="E15300" s="39"/>
      <c r="F15300" s="53">
        <v>43815</v>
      </c>
      <c r="G15300" s="54">
        <v>28</v>
      </c>
      <c r="H15300" s="55">
        <v>31484.6972761332</v>
      </c>
      <c r="I15300" s="39"/>
      <c r="J15300" s="53">
        <v>43815</v>
      </c>
      <c r="K15300" s="54">
        <v>28</v>
      </c>
      <c r="L15300" s="55">
        <v>1516.26</v>
      </c>
      <c r="M15300" s="39"/>
      <c r="N15300" s="53">
        <v>43815</v>
      </c>
      <c r="O15300" s="54">
        <v>28</v>
      </c>
      <c r="P15300" s="55">
        <v>14401.9480462672</v>
      </c>
      <c r="Q15300" s="39"/>
      <c r="R15300" s="77">
        <f t="shared" si="714"/>
        <v>4.8158633595927647E-2</v>
      </c>
      <c r="S15300" s="78">
        <f t="shared" si="715"/>
        <v>21697.830907025702</v>
      </c>
      <c r="T15300" s="79">
        <f t="shared" si="716"/>
        <v>693.57813902776809</v>
      </c>
    </row>
    <row r="15301" spans="2:20">
      <c r="B15301" s="62">
        <v>43815</v>
      </c>
      <c r="C15301" s="63">
        <v>29</v>
      </c>
      <c r="D15301" s="64">
        <v>1.53982</v>
      </c>
      <c r="E15301" s="39"/>
      <c r="F15301" s="53">
        <v>43815</v>
      </c>
      <c r="G15301" s="54">
        <v>29</v>
      </c>
      <c r="H15301" s="55">
        <v>31442.763287960701</v>
      </c>
      <c r="I15301" s="39"/>
      <c r="J15301" s="53">
        <v>43815</v>
      </c>
      <c r="K15301" s="54">
        <v>29</v>
      </c>
      <c r="L15301" s="55">
        <v>-4169.58</v>
      </c>
      <c r="M15301" s="39"/>
      <c r="N15301" s="53">
        <v>43815</v>
      </c>
      <c r="O15301" s="54">
        <v>29</v>
      </c>
      <c r="P15301" s="55">
        <v>14193.868034986799</v>
      </c>
      <c r="Q15301" s="39"/>
      <c r="R15301" s="77">
        <f t="shared" si="714"/>
        <v>-0.13260857392888603</v>
      </c>
      <c r="S15301" s="78">
        <f t="shared" si="715"/>
        <v>21856.001877633371</v>
      </c>
      <c r="T15301" s="79">
        <f t="shared" si="716"/>
        <v>-1882.2285986543993</v>
      </c>
    </row>
    <row r="15302" spans="2:20">
      <c r="B15302" s="62">
        <v>43815</v>
      </c>
      <c r="C15302" s="63">
        <v>30</v>
      </c>
      <c r="D15302" s="64">
        <v>1.2957799999999999</v>
      </c>
      <c r="E15302" s="39"/>
      <c r="F15302" s="53">
        <v>43815</v>
      </c>
      <c r="G15302" s="54">
        <v>30</v>
      </c>
      <c r="H15302" s="55">
        <v>31825.376816724602</v>
      </c>
      <c r="I15302" s="39"/>
      <c r="J15302" s="53">
        <v>43815</v>
      </c>
      <c r="K15302" s="54">
        <v>30</v>
      </c>
      <c r="L15302" s="55">
        <v>-6256.5</v>
      </c>
      <c r="M15302" s="39"/>
      <c r="N15302" s="53">
        <v>43815</v>
      </c>
      <c r="O15302" s="54">
        <v>30</v>
      </c>
      <c r="P15302" s="55">
        <v>14427.188864551699</v>
      </c>
      <c r="Q15302" s="39"/>
      <c r="R15302" s="77">
        <f t="shared" si="714"/>
        <v>-0.19658840289715399</v>
      </c>
      <c r="S15302" s="78">
        <f t="shared" si="715"/>
        <v>18694.4627869088</v>
      </c>
      <c r="T15302" s="79">
        <f t="shared" si="716"/>
        <v>-2836.2180171778232</v>
      </c>
    </row>
    <row r="15303" spans="2:20">
      <c r="B15303" s="62">
        <v>43815</v>
      </c>
      <c r="C15303" s="63">
        <v>31</v>
      </c>
      <c r="D15303" s="64">
        <v>1.6534899999999999</v>
      </c>
      <c r="E15303" s="39"/>
      <c r="F15303" s="53">
        <v>43815</v>
      </c>
      <c r="G15303" s="54">
        <v>31</v>
      </c>
      <c r="H15303" s="55">
        <v>32163.652467977299</v>
      </c>
      <c r="I15303" s="39"/>
      <c r="J15303" s="53">
        <v>43815</v>
      </c>
      <c r="K15303" s="54">
        <v>31</v>
      </c>
      <c r="L15303" s="55">
        <v>-1717.6</v>
      </c>
      <c r="M15303" s="39"/>
      <c r="N15303" s="53">
        <v>43815</v>
      </c>
      <c r="O15303" s="54">
        <v>31</v>
      </c>
      <c r="P15303" s="55">
        <v>14617.056671370099</v>
      </c>
      <c r="Q15303" s="39"/>
      <c r="R15303" s="77">
        <f t="shared" si="714"/>
        <v>-5.3401895251482173E-2</v>
      </c>
      <c r="S15303" s="78">
        <f t="shared" si="715"/>
        <v>24169.157035543743</v>
      </c>
      <c r="T15303" s="79">
        <f t="shared" si="716"/>
        <v>-780.57852924948475</v>
      </c>
    </row>
    <row r="15304" spans="2:20">
      <c r="B15304" s="62">
        <v>43815</v>
      </c>
      <c r="C15304" s="63">
        <v>32</v>
      </c>
      <c r="D15304" s="64">
        <v>1.6102399999999999</v>
      </c>
      <c r="E15304" s="39"/>
      <c r="F15304" s="53">
        <v>43815</v>
      </c>
      <c r="G15304" s="54">
        <v>32</v>
      </c>
      <c r="H15304" s="55">
        <v>32690.631292245002</v>
      </c>
      <c r="I15304" s="39"/>
      <c r="J15304" s="53">
        <v>43815</v>
      </c>
      <c r="K15304" s="54">
        <v>32</v>
      </c>
      <c r="L15304" s="55">
        <v>-1853.95</v>
      </c>
      <c r="M15304" s="39"/>
      <c r="N15304" s="53">
        <v>43815</v>
      </c>
      <c r="O15304" s="54">
        <v>32</v>
      </c>
      <c r="P15304" s="55">
        <v>14921.7230630945</v>
      </c>
      <c r="Q15304" s="39"/>
      <c r="R15304" s="77">
        <f t="shared" si="714"/>
        <v>-5.6711966906549192E-2</v>
      </c>
      <c r="S15304" s="78">
        <f t="shared" si="715"/>
        <v>24027.555345117285</v>
      </c>
      <c r="T15304" s="79">
        <f t="shared" si="716"/>
        <v>-846.24026454290708</v>
      </c>
    </row>
    <row r="15305" spans="2:20">
      <c r="B15305" s="62">
        <v>43815</v>
      </c>
      <c r="C15305" s="63">
        <v>33</v>
      </c>
      <c r="D15305" s="64">
        <v>1.7075499999999999</v>
      </c>
      <c r="E15305" s="39"/>
      <c r="F15305" s="53">
        <v>43815</v>
      </c>
      <c r="G15305" s="54">
        <v>33</v>
      </c>
      <c r="H15305" s="55">
        <v>30144.024534431101</v>
      </c>
      <c r="I15305" s="39"/>
      <c r="J15305" s="53">
        <v>43815</v>
      </c>
      <c r="K15305" s="54">
        <v>33</v>
      </c>
      <c r="L15305" s="55">
        <v>-2870.55</v>
      </c>
      <c r="M15305" s="39"/>
      <c r="N15305" s="53">
        <v>43815</v>
      </c>
      <c r="O15305" s="54">
        <v>33</v>
      </c>
      <c r="P15305" s="55">
        <v>15352.988156432501</v>
      </c>
      <c r="Q15305" s="39"/>
      <c r="R15305" s="77">
        <f t="shared" si="714"/>
        <v>-9.5227828544300758E-2</v>
      </c>
      <c r="S15305" s="78">
        <f t="shared" si="715"/>
        <v>26215.994926516316</v>
      </c>
      <c r="T15305" s="79">
        <f t="shared" si="716"/>
        <v>-1462.0317238034343</v>
      </c>
    </row>
    <row r="15306" spans="2:20">
      <c r="B15306" s="62">
        <v>43815</v>
      </c>
      <c r="C15306" s="63">
        <v>34</v>
      </c>
      <c r="D15306" s="64">
        <v>1.71156</v>
      </c>
      <c r="E15306" s="39"/>
      <c r="F15306" s="53">
        <v>43815</v>
      </c>
      <c r="G15306" s="54">
        <v>34</v>
      </c>
      <c r="H15306" s="55">
        <v>30741.808298241798</v>
      </c>
      <c r="I15306" s="39"/>
      <c r="J15306" s="53">
        <v>43815</v>
      </c>
      <c r="K15306" s="54">
        <v>34</v>
      </c>
      <c r="L15306" s="55">
        <v>-6399.92</v>
      </c>
      <c r="M15306" s="39"/>
      <c r="N15306" s="53">
        <v>43815</v>
      </c>
      <c r="O15306" s="54">
        <v>34</v>
      </c>
      <c r="P15306" s="55">
        <v>15691.498434160299</v>
      </c>
      <c r="Q15306" s="39"/>
      <c r="R15306" s="77">
        <f t="shared" ref="R15306:R15369" si="717">L15306/H15306</f>
        <v>-0.20818293894461726</v>
      </c>
      <c r="S15306" s="78">
        <f t="shared" ref="S15306:S15369" si="718">P15306*D15306</f>
        <v>26856.941059971403</v>
      </c>
      <c r="T15306" s="79">
        <f t="shared" ref="T15306:T15369" si="719">P15306*R15306</f>
        <v>-3266.7022604683511</v>
      </c>
    </row>
    <row r="15307" spans="2:20">
      <c r="B15307" s="62">
        <v>43815</v>
      </c>
      <c r="C15307" s="63">
        <v>35</v>
      </c>
      <c r="D15307" s="64">
        <v>2.0392299999999999</v>
      </c>
      <c r="E15307" s="39"/>
      <c r="F15307" s="53">
        <v>43815</v>
      </c>
      <c r="G15307" s="54">
        <v>35</v>
      </c>
      <c r="H15307" s="55">
        <v>34038.079703671698</v>
      </c>
      <c r="I15307" s="39"/>
      <c r="J15307" s="53">
        <v>43815</v>
      </c>
      <c r="K15307" s="54">
        <v>35</v>
      </c>
      <c r="L15307" s="55">
        <v>-2047.15</v>
      </c>
      <c r="M15307" s="39"/>
      <c r="N15307" s="53">
        <v>43815</v>
      </c>
      <c r="O15307" s="54">
        <v>35</v>
      </c>
      <c r="P15307" s="55">
        <v>15682.3368584867</v>
      </c>
      <c r="Q15307" s="39"/>
      <c r="R15307" s="77">
        <f t="shared" si="717"/>
        <v>-6.0142934555123373E-2</v>
      </c>
      <c r="S15307" s="78">
        <f t="shared" si="718"/>
        <v>31979.89179193183</v>
      </c>
      <c r="T15307" s="79">
        <f t="shared" si="719"/>
        <v>-943.18175935136469</v>
      </c>
    </row>
    <row r="15308" spans="2:20">
      <c r="B15308" s="62">
        <v>43815</v>
      </c>
      <c r="C15308" s="63">
        <v>36</v>
      </c>
      <c r="D15308" s="64">
        <v>2.4056500000000001</v>
      </c>
      <c r="E15308" s="39"/>
      <c r="F15308" s="53">
        <v>43815</v>
      </c>
      <c r="G15308" s="54">
        <v>36</v>
      </c>
      <c r="H15308" s="55">
        <v>33751.256785809899</v>
      </c>
      <c r="I15308" s="39"/>
      <c r="J15308" s="53">
        <v>43815</v>
      </c>
      <c r="K15308" s="54">
        <v>36</v>
      </c>
      <c r="L15308" s="55">
        <v>8140.61</v>
      </c>
      <c r="M15308" s="39"/>
      <c r="N15308" s="53">
        <v>43815</v>
      </c>
      <c r="O15308" s="54">
        <v>36</v>
      </c>
      <c r="P15308" s="55">
        <v>15536.4795740262</v>
      </c>
      <c r="Q15308" s="39"/>
      <c r="R15308" s="77">
        <f t="shared" si="717"/>
        <v>0.2411942776430942</v>
      </c>
      <c r="S15308" s="78">
        <f t="shared" si="718"/>
        <v>37375.332087256131</v>
      </c>
      <c r="T15308" s="79">
        <f t="shared" si="719"/>
        <v>3747.3099679739371</v>
      </c>
    </row>
    <row r="15309" spans="2:20">
      <c r="B15309" s="62">
        <v>43815</v>
      </c>
      <c r="C15309" s="63">
        <v>37</v>
      </c>
      <c r="D15309" s="64">
        <v>2.4252099999999999</v>
      </c>
      <c r="E15309" s="39"/>
      <c r="F15309" s="53">
        <v>43815</v>
      </c>
      <c r="G15309" s="54">
        <v>37</v>
      </c>
      <c r="H15309" s="55">
        <v>33485.909913506002</v>
      </c>
      <c r="I15309" s="39"/>
      <c r="J15309" s="53">
        <v>43815</v>
      </c>
      <c r="K15309" s="54">
        <v>37</v>
      </c>
      <c r="L15309" s="55">
        <v>9434.67</v>
      </c>
      <c r="M15309" s="39"/>
      <c r="N15309" s="53">
        <v>43815</v>
      </c>
      <c r="O15309" s="54">
        <v>37</v>
      </c>
      <c r="P15309" s="55">
        <v>15349.7951966576</v>
      </c>
      <c r="Q15309" s="39"/>
      <c r="R15309" s="77">
        <f t="shared" si="717"/>
        <v>0.28175044442183961</v>
      </c>
      <c r="S15309" s="78">
        <f t="shared" si="718"/>
        <v>37226.476808885978</v>
      </c>
      <c r="T15309" s="79">
        <f t="shared" si="719"/>
        <v>4324.811618442498</v>
      </c>
    </row>
    <row r="15310" spans="2:20">
      <c r="B15310" s="62">
        <v>43815</v>
      </c>
      <c r="C15310" s="63">
        <v>38</v>
      </c>
      <c r="D15310" s="64">
        <v>1.8742099999999999</v>
      </c>
      <c r="E15310" s="39"/>
      <c r="F15310" s="53">
        <v>43815</v>
      </c>
      <c r="G15310" s="54">
        <v>38</v>
      </c>
      <c r="H15310" s="55">
        <v>33162.664068617203</v>
      </c>
      <c r="I15310" s="39"/>
      <c r="J15310" s="53">
        <v>43815</v>
      </c>
      <c r="K15310" s="54">
        <v>38</v>
      </c>
      <c r="L15310" s="55">
        <v>-2813.24</v>
      </c>
      <c r="M15310" s="39"/>
      <c r="N15310" s="53">
        <v>43815</v>
      </c>
      <c r="O15310" s="54">
        <v>38</v>
      </c>
      <c r="P15310" s="55">
        <v>15192.593145484299</v>
      </c>
      <c r="Q15310" s="39"/>
      <c r="R15310" s="77">
        <f t="shared" si="717"/>
        <v>-8.4831544117779462E-2</v>
      </c>
      <c r="S15310" s="78">
        <f t="shared" si="718"/>
        <v>28474.109999198128</v>
      </c>
      <c r="T15310" s="79">
        <f t="shared" si="719"/>
        <v>-1288.8111356846252</v>
      </c>
    </row>
    <row r="15311" spans="2:20">
      <c r="B15311" s="62">
        <v>43815</v>
      </c>
      <c r="C15311" s="63">
        <v>39</v>
      </c>
      <c r="D15311" s="64">
        <v>1.80166</v>
      </c>
      <c r="E15311" s="39"/>
      <c r="F15311" s="53">
        <v>43815</v>
      </c>
      <c r="G15311" s="54">
        <v>39</v>
      </c>
      <c r="H15311" s="55">
        <v>32683.287714947</v>
      </c>
      <c r="I15311" s="39"/>
      <c r="J15311" s="53">
        <v>43815</v>
      </c>
      <c r="K15311" s="54">
        <v>39</v>
      </c>
      <c r="L15311" s="55">
        <v>-126.48</v>
      </c>
      <c r="M15311" s="39"/>
      <c r="N15311" s="53">
        <v>43815</v>
      </c>
      <c r="O15311" s="54">
        <v>39</v>
      </c>
      <c r="P15311" s="55">
        <v>14803.482277161</v>
      </c>
      <c r="Q15311" s="39"/>
      <c r="R15311" s="77">
        <f t="shared" si="717"/>
        <v>-3.8698677165870644E-3</v>
      </c>
      <c r="S15311" s="78">
        <f t="shared" si="718"/>
        <v>26670.841879469888</v>
      </c>
      <c r="T15311" s="79">
        <f t="shared" si="719"/>
        <v>-57.287518157454116</v>
      </c>
    </row>
    <row r="15312" spans="2:20">
      <c r="B15312" s="62">
        <v>43815</v>
      </c>
      <c r="C15312" s="63">
        <v>40</v>
      </c>
      <c r="D15312" s="64">
        <v>1.95072</v>
      </c>
      <c r="E15312" s="39"/>
      <c r="F15312" s="53">
        <v>43815</v>
      </c>
      <c r="G15312" s="54">
        <v>40</v>
      </c>
      <c r="H15312" s="55">
        <v>32328.086815357601</v>
      </c>
      <c r="I15312" s="39"/>
      <c r="J15312" s="53">
        <v>43815</v>
      </c>
      <c r="K15312" s="54">
        <v>40</v>
      </c>
      <c r="L15312" s="55">
        <v>3240.1</v>
      </c>
      <c r="M15312" s="39"/>
      <c r="N15312" s="53">
        <v>43815</v>
      </c>
      <c r="O15312" s="54">
        <v>40</v>
      </c>
      <c r="P15312" s="55">
        <v>14626.2158997181</v>
      </c>
      <c r="Q15312" s="39"/>
      <c r="R15312" s="77">
        <f t="shared" si="717"/>
        <v>0.10022554129187676</v>
      </c>
      <c r="S15312" s="78">
        <f t="shared" si="718"/>
        <v>28531.651879898091</v>
      </c>
      <c r="T15312" s="79">
        <f t="shared" si="719"/>
        <v>1465.9204056011008</v>
      </c>
    </row>
    <row r="15313" spans="2:20">
      <c r="B15313" s="62">
        <v>43815</v>
      </c>
      <c r="C15313" s="63">
        <v>41</v>
      </c>
      <c r="D15313" s="64">
        <v>1.85704</v>
      </c>
      <c r="E15313" s="39"/>
      <c r="F15313" s="53">
        <v>43815</v>
      </c>
      <c r="G15313" s="54">
        <v>41</v>
      </c>
      <c r="H15313" s="55">
        <v>31329.687616323401</v>
      </c>
      <c r="I15313" s="39"/>
      <c r="J15313" s="53">
        <v>43815</v>
      </c>
      <c r="K15313" s="54">
        <v>41</v>
      </c>
      <c r="L15313" s="55">
        <v>-751.83</v>
      </c>
      <c r="M15313" s="39"/>
      <c r="N15313" s="53">
        <v>43815</v>
      </c>
      <c r="O15313" s="54">
        <v>41</v>
      </c>
      <c r="P15313" s="55">
        <v>14027.4143727582</v>
      </c>
      <c r="Q15313" s="39"/>
      <c r="R15313" s="77">
        <f t="shared" si="717"/>
        <v>-2.39973666257777E-2</v>
      </c>
      <c r="S15313" s="78">
        <f t="shared" si="718"/>
        <v>26049.469586786887</v>
      </c>
      <c r="T15313" s="79">
        <f t="shared" si="719"/>
        <v>-336.62100551478204</v>
      </c>
    </row>
    <row r="15314" spans="2:20">
      <c r="B15314" s="62">
        <v>43815</v>
      </c>
      <c r="C15314" s="63">
        <v>42</v>
      </c>
      <c r="D15314" s="64">
        <v>1.97275</v>
      </c>
      <c r="E15314" s="39"/>
      <c r="F15314" s="53">
        <v>43815</v>
      </c>
      <c r="G15314" s="54">
        <v>42</v>
      </c>
      <c r="H15314" s="55">
        <v>30527.308905742801</v>
      </c>
      <c r="I15314" s="39"/>
      <c r="J15314" s="53">
        <v>43815</v>
      </c>
      <c r="K15314" s="54">
        <v>42</v>
      </c>
      <c r="L15314" s="55">
        <v>-897.76</v>
      </c>
      <c r="M15314" s="39"/>
      <c r="N15314" s="53">
        <v>43815</v>
      </c>
      <c r="O15314" s="54">
        <v>42</v>
      </c>
      <c r="P15314" s="55">
        <v>13687.744319064001</v>
      </c>
      <c r="Q15314" s="39"/>
      <c r="R15314" s="77">
        <f t="shared" si="717"/>
        <v>-2.940842256262927E-2</v>
      </c>
      <c r="S15314" s="78">
        <f t="shared" si="718"/>
        <v>27002.497605433506</v>
      </c>
      <c r="T15314" s="79">
        <f t="shared" si="719"/>
        <v>-402.53496886426234</v>
      </c>
    </row>
    <row r="15315" spans="2:20">
      <c r="B15315" s="62">
        <v>43815</v>
      </c>
      <c r="C15315" s="63">
        <v>43</v>
      </c>
      <c r="D15315" s="64">
        <v>2.29311</v>
      </c>
      <c r="E15315" s="39"/>
      <c r="F15315" s="53">
        <v>43815</v>
      </c>
      <c r="G15315" s="54">
        <v>43</v>
      </c>
      <c r="H15315" s="55">
        <v>29080.876593524299</v>
      </c>
      <c r="I15315" s="39"/>
      <c r="J15315" s="53">
        <v>43815</v>
      </c>
      <c r="K15315" s="54">
        <v>43</v>
      </c>
      <c r="L15315" s="55">
        <v>11465.71</v>
      </c>
      <c r="M15315" s="39"/>
      <c r="N15315" s="53">
        <v>43815</v>
      </c>
      <c r="O15315" s="54">
        <v>43</v>
      </c>
      <c r="P15315" s="55">
        <v>13065.2924559848</v>
      </c>
      <c r="Q15315" s="39"/>
      <c r="R15315" s="77">
        <f t="shared" si="717"/>
        <v>0.39426975191501523</v>
      </c>
      <c r="S15315" s="78">
        <f t="shared" si="718"/>
        <v>29960.152783743302</v>
      </c>
      <c r="T15315" s="79">
        <f t="shared" si="719"/>
        <v>5151.2496153182474</v>
      </c>
    </row>
    <row r="15316" spans="2:20">
      <c r="B15316" s="62">
        <v>43815</v>
      </c>
      <c r="C15316" s="63">
        <v>44</v>
      </c>
      <c r="D15316" s="64">
        <v>1.75326</v>
      </c>
      <c r="E15316" s="39"/>
      <c r="F15316" s="53">
        <v>43815</v>
      </c>
      <c r="G15316" s="54">
        <v>44</v>
      </c>
      <c r="H15316" s="55">
        <v>27538.349916694599</v>
      </c>
      <c r="I15316" s="39"/>
      <c r="J15316" s="53">
        <v>43815</v>
      </c>
      <c r="K15316" s="54">
        <v>44</v>
      </c>
      <c r="L15316" s="55">
        <v>-1791.96</v>
      </c>
      <c r="M15316" s="39"/>
      <c r="N15316" s="53">
        <v>43815</v>
      </c>
      <c r="O15316" s="54">
        <v>44</v>
      </c>
      <c r="P15316" s="55">
        <v>12377.0606831079</v>
      </c>
      <c r="Q15316" s="39"/>
      <c r="R15316" s="77">
        <f t="shared" si="717"/>
        <v>-6.5071436938698296E-2</v>
      </c>
      <c r="S15316" s="78">
        <f t="shared" si="718"/>
        <v>21700.205413265758</v>
      </c>
      <c r="T15316" s="79">
        <f t="shared" si="719"/>
        <v>-805.39312372729773</v>
      </c>
    </row>
    <row r="15317" spans="2:20">
      <c r="B15317" s="62">
        <v>43815</v>
      </c>
      <c r="C15317" s="63">
        <v>45</v>
      </c>
      <c r="D15317" s="64">
        <v>1.6065199999999999</v>
      </c>
      <c r="E15317" s="39"/>
      <c r="F15317" s="53">
        <v>43815</v>
      </c>
      <c r="G15317" s="54">
        <v>45</v>
      </c>
      <c r="H15317" s="55">
        <v>26150.260096631198</v>
      </c>
      <c r="I15317" s="39"/>
      <c r="J15317" s="53">
        <v>43815</v>
      </c>
      <c r="K15317" s="54">
        <v>45</v>
      </c>
      <c r="L15317" s="55">
        <v>3452.26</v>
      </c>
      <c r="M15317" s="39"/>
      <c r="N15317" s="53">
        <v>43815</v>
      </c>
      <c r="O15317" s="54">
        <v>45</v>
      </c>
      <c r="P15317" s="55">
        <v>12096.6031179397</v>
      </c>
      <c r="Q15317" s="39"/>
      <c r="R15317" s="77">
        <f t="shared" si="717"/>
        <v>0.13201627774420252</v>
      </c>
      <c r="S15317" s="78">
        <f t="shared" si="718"/>
        <v>19433.434841032486</v>
      </c>
      <c r="T15317" s="79">
        <f t="shared" si="719"/>
        <v>1596.9485169793136</v>
      </c>
    </row>
    <row r="15318" spans="2:20">
      <c r="B15318" s="62">
        <v>43815</v>
      </c>
      <c r="C15318" s="63">
        <v>46</v>
      </c>
      <c r="D15318" s="64">
        <v>1.3311900000000001</v>
      </c>
      <c r="E15318" s="39"/>
      <c r="F15318" s="53">
        <v>43815</v>
      </c>
      <c r="G15318" s="54">
        <v>46</v>
      </c>
      <c r="H15318" s="55">
        <v>24774.328400304799</v>
      </c>
      <c r="I15318" s="39"/>
      <c r="J15318" s="53">
        <v>43815</v>
      </c>
      <c r="K15318" s="54">
        <v>46</v>
      </c>
      <c r="L15318" s="55">
        <v>-2085.85</v>
      </c>
      <c r="M15318" s="39"/>
      <c r="N15318" s="53">
        <v>43815</v>
      </c>
      <c r="O15318" s="54">
        <v>46</v>
      </c>
      <c r="P15318" s="55">
        <v>11663.7298235859</v>
      </c>
      <c r="Q15318" s="39"/>
      <c r="R15318" s="77">
        <f t="shared" si="717"/>
        <v>-8.4194007857518252E-2</v>
      </c>
      <c r="S15318" s="78">
        <f t="shared" si="718"/>
        <v>15526.640503859315</v>
      </c>
      <c r="T15318" s="79">
        <f t="shared" si="719"/>
        <v>-982.01616041496118</v>
      </c>
    </row>
    <row r="15319" spans="2:20">
      <c r="B15319" s="62">
        <v>43815</v>
      </c>
      <c r="C15319" s="63">
        <v>47</v>
      </c>
      <c r="D15319" s="64">
        <v>1.6332899999999999</v>
      </c>
      <c r="E15319" s="39"/>
      <c r="F15319" s="53">
        <v>43815</v>
      </c>
      <c r="G15319" s="54">
        <v>47</v>
      </c>
      <c r="H15319" s="55">
        <v>23928.823845843701</v>
      </c>
      <c r="I15319" s="39"/>
      <c r="J15319" s="53">
        <v>43815</v>
      </c>
      <c r="K15319" s="54">
        <v>47</v>
      </c>
      <c r="L15319" s="55">
        <v>841.32</v>
      </c>
      <c r="M15319" s="39"/>
      <c r="N15319" s="53">
        <v>43815</v>
      </c>
      <c r="O15319" s="54">
        <v>47</v>
      </c>
      <c r="P15319" s="55">
        <v>11233.099150710201</v>
      </c>
      <c r="Q15319" s="39"/>
      <c r="R15319" s="77">
        <f t="shared" si="717"/>
        <v>3.5159270903577337E-2</v>
      </c>
      <c r="S15319" s="78">
        <f t="shared" si="718"/>
        <v>18346.908511863461</v>
      </c>
      <c r="T15319" s="79">
        <f t="shared" si="719"/>
        <v>394.94757612656446</v>
      </c>
    </row>
    <row r="15320" spans="2:20">
      <c r="B15320" s="62">
        <v>43815</v>
      </c>
      <c r="C15320" s="63">
        <v>48</v>
      </c>
      <c r="D15320" s="64">
        <v>1.72055</v>
      </c>
      <c r="E15320" s="39"/>
      <c r="F15320" s="53">
        <v>43815</v>
      </c>
      <c r="G15320" s="54">
        <v>48</v>
      </c>
      <c r="H15320" s="55">
        <v>23367.683787715101</v>
      </c>
      <c r="I15320" s="39"/>
      <c r="J15320" s="53">
        <v>43815</v>
      </c>
      <c r="K15320" s="54">
        <v>48</v>
      </c>
      <c r="L15320" s="55">
        <v>6128.7</v>
      </c>
      <c r="M15320" s="39"/>
      <c r="N15320" s="53">
        <v>43815</v>
      </c>
      <c r="O15320" s="54">
        <v>48</v>
      </c>
      <c r="P15320" s="55">
        <v>11016.454818620699</v>
      </c>
      <c r="Q15320" s="39"/>
      <c r="R15320" s="77">
        <f t="shared" si="717"/>
        <v>0.26227246378701813</v>
      </c>
      <c r="S15320" s="78">
        <f t="shared" si="718"/>
        <v>18954.361338177845</v>
      </c>
      <c r="T15320" s="79">
        <f t="shared" si="719"/>
        <v>2889.3127474780185</v>
      </c>
    </row>
    <row r="15321" spans="2:20">
      <c r="B15321" s="62">
        <v>43816</v>
      </c>
      <c r="C15321" s="63">
        <v>1</v>
      </c>
      <c r="D15321" s="64">
        <v>1.2997700000000001</v>
      </c>
      <c r="E15321" s="39"/>
      <c r="F15321" s="53">
        <v>43816</v>
      </c>
      <c r="G15321" s="54">
        <v>1</v>
      </c>
      <c r="H15321" s="55">
        <v>23169.260707186699</v>
      </c>
      <c r="I15321" s="39"/>
      <c r="J15321" s="53">
        <v>43816</v>
      </c>
      <c r="K15321" s="54">
        <v>1</v>
      </c>
      <c r="L15321" s="55">
        <v>0</v>
      </c>
      <c r="M15321" s="39"/>
      <c r="N15321" s="53">
        <v>43816</v>
      </c>
      <c r="O15321" s="54">
        <v>1</v>
      </c>
      <c r="P15321" s="55">
        <v>10907.011042919999</v>
      </c>
      <c r="Q15321" s="39"/>
      <c r="R15321" s="77">
        <f t="shared" si="717"/>
        <v>0</v>
      </c>
      <c r="S15321" s="78">
        <f t="shared" si="718"/>
        <v>14176.605743256128</v>
      </c>
      <c r="T15321" s="79">
        <f t="shared" si="719"/>
        <v>0</v>
      </c>
    </row>
    <row r="15322" spans="2:20">
      <c r="B15322" s="62">
        <v>43816</v>
      </c>
      <c r="C15322" s="63">
        <v>2</v>
      </c>
      <c r="D15322" s="64">
        <v>1.3778999999999999</v>
      </c>
      <c r="E15322" s="39"/>
      <c r="F15322" s="53">
        <v>43816</v>
      </c>
      <c r="G15322" s="54">
        <v>2</v>
      </c>
      <c r="H15322" s="55">
        <v>23737.165982684201</v>
      </c>
      <c r="I15322" s="39"/>
      <c r="J15322" s="53">
        <v>43816</v>
      </c>
      <c r="K15322" s="54">
        <v>2</v>
      </c>
      <c r="L15322" s="55">
        <v>0</v>
      </c>
      <c r="M15322" s="39"/>
      <c r="N15322" s="53">
        <v>43816</v>
      </c>
      <c r="O15322" s="54">
        <v>2</v>
      </c>
      <c r="P15322" s="55">
        <v>11141.1352586748</v>
      </c>
      <c r="Q15322" s="39"/>
      <c r="R15322" s="77">
        <f t="shared" si="717"/>
        <v>0</v>
      </c>
      <c r="S15322" s="78">
        <f t="shared" si="718"/>
        <v>15351.370272928005</v>
      </c>
      <c r="T15322" s="79">
        <f t="shared" si="719"/>
        <v>0</v>
      </c>
    </row>
    <row r="15323" spans="2:20">
      <c r="B15323" s="62">
        <v>43816</v>
      </c>
      <c r="C15323" s="63">
        <v>3</v>
      </c>
      <c r="D15323" s="64">
        <v>1.28376</v>
      </c>
      <c r="E15323" s="39"/>
      <c r="F15323" s="53">
        <v>43816</v>
      </c>
      <c r="G15323" s="54">
        <v>3</v>
      </c>
      <c r="H15323" s="55">
        <v>23686.181097815301</v>
      </c>
      <c r="I15323" s="39"/>
      <c r="J15323" s="53">
        <v>43816</v>
      </c>
      <c r="K15323" s="54">
        <v>3</v>
      </c>
      <c r="L15323" s="55">
        <v>-2149.42</v>
      </c>
      <c r="M15323" s="39"/>
      <c r="N15323" s="53">
        <v>43816</v>
      </c>
      <c r="O15323" s="54">
        <v>3</v>
      </c>
      <c r="P15323" s="55">
        <v>11188.4765712919</v>
      </c>
      <c r="Q15323" s="39"/>
      <c r="R15323" s="77">
        <f t="shared" si="717"/>
        <v>-9.0745738670310688E-2</v>
      </c>
      <c r="S15323" s="78">
        <f t="shared" si="718"/>
        <v>14363.318683161689</v>
      </c>
      <c r="T15323" s="79">
        <f t="shared" si="719"/>
        <v>-1015.3065710573485</v>
      </c>
    </row>
    <row r="15324" spans="2:20">
      <c r="B15324" s="62">
        <v>43816</v>
      </c>
      <c r="C15324" s="63">
        <v>4</v>
      </c>
      <c r="D15324" s="64">
        <v>1.0132000000000001</v>
      </c>
      <c r="E15324" s="39"/>
      <c r="F15324" s="53">
        <v>43816</v>
      </c>
      <c r="G15324" s="54">
        <v>4</v>
      </c>
      <c r="H15324" s="55">
        <v>23306.3436379874</v>
      </c>
      <c r="I15324" s="39"/>
      <c r="J15324" s="53">
        <v>43816</v>
      </c>
      <c r="K15324" s="54">
        <v>4</v>
      </c>
      <c r="L15324" s="55">
        <v>-6170.47</v>
      </c>
      <c r="M15324" s="39"/>
      <c r="N15324" s="53">
        <v>43816</v>
      </c>
      <c r="O15324" s="54">
        <v>4</v>
      </c>
      <c r="P15324" s="55">
        <v>10960.4002364024</v>
      </c>
      <c r="Q15324" s="39"/>
      <c r="R15324" s="77">
        <f t="shared" si="717"/>
        <v>-0.26475495666950727</v>
      </c>
      <c r="S15324" s="78">
        <f t="shared" si="718"/>
        <v>11105.077519522913</v>
      </c>
      <c r="T15324" s="79">
        <f t="shared" si="719"/>
        <v>-2901.8202896691746</v>
      </c>
    </row>
    <row r="15325" spans="2:20">
      <c r="B15325" s="62">
        <v>43816</v>
      </c>
      <c r="C15325" s="63">
        <v>5</v>
      </c>
      <c r="D15325" s="64">
        <v>1.01797</v>
      </c>
      <c r="E15325" s="39"/>
      <c r="F15325" s="53">
        <v>43816</v>
      </c>
      <c r="G15325" s="54">
        <v>5</v>
      </c>
      <c r="H15325" s="55">
        <v>23034.3311286711</v>
      </c>
      <c r="I15325" s="39"/>
      <c r="J15325" s="53">
        <v>43816</v>
      </c>
      <c r="K15325" s="54">
        <v>5</v>
      </c>
      <c r="L15325" s="55">
        <v>-398.15</v>
      </c>
      <c r="M15325" s="39"/>
      <c r="N15325" s="53">
        <v>43816</v>
      </c>
      <c r="O15325" s="54">
        <v>5</v>
      </c>
      <c r="P15325" s="55">
        <v>10863.8983683238</v>
      </c>
      <c r="Q15325" s="39"/>
      <c r="R15325" s="77">
        <f t="shared" si="717"/>
        <v>-1.7285068872888523E-2</v>
      </c>
      <c r="S15325" s="78">
        <f t="shared" si="718"/>
        <v>11059.12262200258</v>
      </c>
      <c r="T15325" s="79">
        <f t="shared" si="719"/>
        <v>-187.78323152453814</v>
      </c>
    </row>
    <row r="15326" spans="2:20">
      <c r="B15326" s="62">
        <v>43816</v>
      </c>
      <c r="C15326" s="63">
        <v>6</v>
      </c>
      <c r="D15326" s="64">
        <v>1.0440799999999999</v>
      </c>
      <c r="E15326" s="39"/>
      <c r="F15326" s="53">
        <v>43816</v>
      </c>
      <c r="G15326" s="54">
        <v>6</v>
      </c>
      <c r="H15326" s="55">
        <v>22940.350324462699</v>
      </c>
      <c r="I15326" s="39"/>
      <c r="J15326" s="53">
        <v>43816</v>
      </c>
      <c r="K15326" s="54">
        <v>6</v>
      </c>
      <c r="L15326" s="55">
        <v>-5213.7299999999996</v>
      </c>
      <c r="M15326" s="39"/>
      <c r="N15326" s="53">
        <v>43816</v>
      </c>
      <c r="O15326" s="54">
        <v>6</v>
      </c>
      <c r="P15326" s="55">
        <v>10831.542203389499</v>
      </c>
      <c r="Q15326" s="39"/>
      <c r="R15326" s="77">
        <f t="shared" si="717"/>
        <v>-0.22727333829947141</v>
      </c>
      <c r="S15326" s="78">
        <f t="shared" si="718"/>
        <v>11308.996583714907</v>
      </c>
      <c r="T15326" s="79">
        <f t="shared" si="719"/>
        <v>-2461.7207554959436</v>
      </c>
    </row>
    <row r="15327" spans="2:20">
      <c r="B15327" s="62">
        <v>43816</v>
      </c>
      <c r="C15327" s="63">
        <v>7</v>
      </c>
      <c r="D15327" s="64">
        <v>0.99163000000000001</v>
      </c>
      <c r="E15327" s="39"/>
      <c r="F15327" s="53">
        <v>43816</v>
      </c>
      <c r="G15327" s="54">
        <v>7</v>
      </c>
      <c r="H15327" s="55">
        <v>22692.991853043499</v>
      </c>
      <c r="I15327" s="39"/>
      <c r="J15327" s="53">
        <v>43816</v>
      </c>
      <c r="K15327" s="54">
        <v>7</v>
      </c>
      <c r="L15327" s="55">
        <v>-4796.51</v>
      </c>
      <c r="M15327" s="39"/>
      <c r="N15327" s="53">
        <v>43816</v>
      </c>
      <c r="O15327" s="54">
        <v>7</v>
      </c>
      <c r="P15327" s="55">
        <v>10796.469070781201</v>
      </c>
      <c r="Q15327" s="39"/>
      <c r="R15327" s="77">
        <f t="shared" si="717"/>
        <v>-0.21136525457116886</v>
      </c>
      <c r="S15327" s="78">
        <f t="shared" si="718"/>
        <v>10706.102624658763</v>
      </c>
      <c r="T15327" s="79">
        <f t="shared" si="719"/>
        <v>-2281.9984336154193</v>
      </c>
    </row>
    <row r="15328" spans="2:20">
      <c r="B15328" s="62">
        <v>43816</v>
      </c>
      <c r="C15328" s="63">
        <v>8</v>
      </c>
      <c r="D15328" s="64">
        <v>0.93</v>
      </c>
      <c r="E15328" s="39"/>
      <c r="F15328" s="53">
        <v>43816</v>
      </c>
      <c r="G15328" s="54">
        <v>8</v>
      </c>
      <c r="H15328" s="55">
        <v>22523.378291052501</v>
      </c>
      <c r="I15328" s="39"/>
      <c r="J15328" s="53">
        <v>43816</v>
      </c>
      <c r="K15328" s="54">
        <v>8</v>
      </c>
      <c r="L15328" s="55">
        <v>-5290.51</v>
      </c>
      <c r="M15328" s="39"/>
      <c r="N15328" s="53">
        <v>43816</v>
      </c>
      <c r="O15328" s="54">
        <v>8</v>
      </c>
      <c r="P15328" s="55">
        <v>10821.039165812599</v>
      </c>
      <c r="Q15328" s="39"/>
      <c r="R15328" s="77">
        <f t="shared" si="717"/>
        <v>-0.23488971910140477</v>
      </c>
      <c r="S15328" s="78">
        <f t="shared" si="718"/>
        <v>10063.566424205717</v>
      </c>
      <c r="T15328" s="79">
        <f t="shared" si="719"/>
        <v>-2541.7508500430208</v>
      </c>
    </row>
    <row r="15329" spans="2:20">
      <c r="B15329" s="62">
        <v>43816</v>
      </c>
      <c r="C15329" s="63">
        <v>9</v>
      </c>
      <c r="D15329" s="64">
        <v>1.1378600000000001</v>
      </c>
      <c r="E15329" s="39"/>
      <c r="F15329" s="53">
        <v>43816</v>
      </c>
      <c r="G15329" s="54">
        <v>9</v>
      </c>
      <c r="H15329" s="55">
        <v>22638.286002452001</v>
      </c>
      <c r="I15329" s="39"/>
      <c r="J15329" s="53">
        <v>43816</v>
      </c>
      <c r="K15329" s="54">
        <v>9</v>
      </c>
      <c r="L15329" s="55">
        <v>-2850.2</v>
      </c>
      <c r="M15329" s="39"/>
      <c r="N15329" s="53">
        <v>43816</v>
      </c>
      <c r="O15329" s="54">
        <v>9</v>
      </c>
      <c r="P15329" s="55">
        <v>10974.5321681854</v>
      </c>
      <c r="Q15329" s="39"/>
      <c r="R15329" s="77">
        <f t="shared" si="717"/>
        <v>-0.12590175774311221</v>
      </c>
      <c r="S15329" s="78">
        <f t="shared" si="718"/>
        <v>12487.481172891441</v>
      </c>
      <c r="T15329" s="79">
        <f t="shared" si="719"/>
        <v>-1381.7128903828702</v>
      </c>
    </row>
    <row r="15330" spans="2:20">
      <c r="B15330" s="62">
        <v>43816</v>
      </c>
      <c r="C15330" s="63">
        <v>10</v>
      </c>
      <c r="D15330" s="64">
        <v>1.1288499999999999</v>
      </c>
      <c r="E15330" s="39"/>
      <c r="F15330" s="53">
        <v>43816</v>
      </c>
      <c r="G15330" s="54">
        <v>10</v>
      </c>
      <c r="H15330" s="55">
        <v>22464.407698508301</v>
      </c>
      <c r="I15330" s="39"/>
      <c r="J15330" s="53">
        <v>43816</v>
      </c>
      <c r="K15330" s="54">
        <v>10</v>
      </c>
      <c r="L15330" s="55">
        <v>-2684.96</v>
      </c>
      <c r="M15330" s="39"/>
      <c r="N15330" s="53">
        <v>43816</v>
      </c>
      <c r="O15330" s="54">
        <v>10</v>
      </c>
      <c r="P15330" s="55">
        <v>10888.8855880583</v>
      </c>
      <c r="Q15330" s="39"/>
      <c r="R15330" s="77">
        <f t="shared" si="717"/>
        <v>-0.11952062284634768</v>
      </c>
      <c r="S15330" s="78">
        <f t="shared" si="718"/>
        <v>12291.91849607961</v>
      </c>
      <c r="T15330" s="79">
        <f t="shared" si="719"/>
        <v>-1301.4463875873469</v>
      </c>
    </row>
    <row r="15331" spans="2:20">
      <c r="B15331" s="62">
        <v>43816</v>
      </c>
      <c r="C15331" s="63">
        <v>11</v>
      </c>
      <c r="D15331" s="64">
        <v>1.1880599999999999</v>
      </c>
      <c r="E15331" s="39"/>
      <c r="F15331" s="53">
        <v>43816</v>
      </c>
      <c r="G15331" s="54">
        <v>11</v>
      </c>
      <c r="H15331" s="55">
        <v>22564.743247617302</v>
      </c>
      <c r="I15331" s="39"/>
      <c r="J15331" s="53">
        <v>43816</v>
      </c>
      <c r="K15331" s="54">
        <v>11</v>
      </c>
      <c r="L15331" s="55">
        <v>-1115.8599999999999</v>
      </c>
      <c r="M15331" s="39"/>
      <c r="N15331" s="53">
        <v>43816</v>
      </c>
      <c r="O15331" s="54">
        <v>11</v>
      </c>
      <c r="P15331" s="55">
        <v>11095.469240226999</v>
      </c>
      <c r="Q15331" s="39"/>
      <c r="R15331" s="77">
        <f t="shared" si="717"/>
        <v>-4.9451482241785659E-2</v>
      </c>
      <c r="S15331" s="78">
        <f t="shared" si="718"/>
        <v>13182.083185544088</v>
      </c>
      <c r="T15331" s="79">
        <f t="shared" si="719"/>
        <v>-548.6874000973645</v>
      </c>
    </row>
    <row r="15332" spans="2:20">
      <c r="B15332" s="62">
        <v>43816</v>
      </c>
      <c r="C15332" s="63">
        <v>12</v>
      </c>
      <c r="D15332" s="64">
        <v>1.22763</v>
      </c>
      <c r="E15332" s="39"/>
      <c r="F15332" s="53">
        <v>43816</v>
      </c>
      <c r="G15332" s="54">
        <v>12</v>
      </c>
      <c r="H15332" s="55">
        <v>23563.6489491951</v>
      </c>
      <c r="I15332" s="39"/>
      <c r="J15332" s="53">
        <v>43816</v>
      </c>
      <c r="K15332" s="54">
        <v>12</v>
      </c>
      <c r="L15332" s="55">
        <v>-917.02</v>
      </c>
      <c r="M15332" s="39"/>
      <c r="N15332" s="53">
        <v>43816</v>
      </c>
      <c r="O15332" s="54">
        <v>12</v>
      </c>
      <c r="P15332" s="55">
        <v>11452.566610329101</v>
      </c>
      <c r="Q15332" s="39"/>
      <c r="R15332" s="77">
        <f t="shared" si="717"/>
        <v>-3.891672304137446E-2</v>
      </c>
      <c r="S15332" s="78">
        <f t="shared" si="718"/>
        <v>14059.514347838314</v>
      </c>
      <c r="T15332" s="79">
        <f t="shared" si="719"/>
        <v>-445.69636288707028</v>
      </c>
    </row>
    <row r="15333" spans="2:20">
      <c r="B15333" s="62">
        <v>43816</v>
      </c>
      <c r="C15333" s="63">
        <v>13</v>
      </c>
      <c r="D15333" s="64">
        <v>1.6158600000000001</v>
      </c>
      <c r="E15333" s="39"/>
      <c r="F15333" s="53">
        <v>43816</v>
      </c>
      <c r="G15333" s="54">
        <v>13</v>
      </c>
      <c r="H15333" s="55">
        <v>25351.267150699499</v>
      </c>
      <c r="I15333" s="39"/>
      <c r="J15333" s="53">
        <v>43816</v>
      </c>
      <c r="K15333" s="54">
        <v>13</v>
      </c>
      <c r="L15333" s="55">
        <v>-2330.04</v>
      </c>
      <c r="M15333" s="39"/>
      <c r="N15333" s="53">
        <v>43816</v>
      </c>
      <c r="O15333" s="54">
        <v>13</v>
      </c>
      <c r="P15333" s="55">
        <v>11994.898581096601</v>
      </c>
      <c r="Q15333" s="39"/>
      <c r="R15333" s="77">
        <f t="shared" si="717"/>
        <v>-9.1910198655916445E-2</v>
      </c>
      <c r="S15333" s="78">
        <f t="shared" si="718"/>
        <v>19382.076821250754</v>
      </c>
      <c r="T15333" s="79">
        <f t="shared" si="719"/>
        <v>-1102.4535114461589</v>
      </c>
    </row>
    <row r="15334" spans="2:20">
      <c r="B15334" s="62">
        <v>43816</v>
      </c>
      <c r="C15334" s="63">
        <v>14</v>
      </c>
      <c r="D15334" s="64">
        <v>1.7941</v>
      </c>
      <c r="E15334" s="39"/>
      <c r="F15334" s="53">
        <v>43816</v>
      </c>
      <c r="G15334" s="54">
        <v>14</v>
      </c>
      <c r="H15334" s="55">
        <v>27721.106094957999</v>
      </c>
      <c r="I15334" s="39"/>
      <c r="J15334" s="53">
        <v>43816</v>
      </c>
      <c r="K15334" s="54">
        <v>14</v>
      </c>
      <c r="L15334" s="55">
        <v>19.170000000000002</v>
      </c>
      <c r="M15334" s="39"/>
      <c r="N15334" s="53">
        <v>43816</v>
      </c>
      <c r="O15334" s="54">
        <v>14</v>
      </c>
      <c r="P15334" s="55">
        <v>13045.7168660589</v>
      </c>
      <c r="Q15334" s="39"/>
      <c r="R15334" s="77">
        <f t="shared" si="717"/>
        <v>6.9153084780721288E-4</v>
      </c>
      <c r="S15334" s="78">
        <f t="shared" si="718"/>
        <v>23405.320629396272</v>
      </c>
      <c r="T15334" s="79">
        <f t="shared" si="719"/>
        <v>9.0215156446385674</v>
      </c>
    </row>
    <row r="15335" spans="2:20">
      <c r="B15335" s="62">
        <v>43816</v>
      </c>
      <c r="C15335" s="63">
        <v>15</v>
      </c>
      <c r="D15335" s="64">
        <v>1.39517</v>
      </c>
      <c r="E15335" s="39"/>
      <c r="F15335" s="53">
        <v>43816</v>
      </c>
      <c r="G15335" s="54">
        <v>15</v>
      </c>
      <c r="H15335" s="55">
        <v>30407.391470524799</v>
      </c>
      <c r="I15335" s="39"/>
      <c r="J15335" s="53">
        <v>43816</v>
      </c>
      <c r="K15335" s="54">
        <v>15</v>
      </c>
      <c r="L15335" s="55">
        <v>-14446.54</v>
      </c>
      <c r="M15335" s="39"/>
      <c r="N15335" s="53">
        <v>43816</v>
      </c>
      <c r="O15335" s="54">
        <v>15</v>
      </c>
      <c r="P15335" s="55">
        <v>14215.363082953099</v>
      </c>
      <c r="Q15335" s="39"/>
      <c r="R15335" s="77">
        <f t="shared" si="717"/>
        <v>-0.47509961563140518</v>
      </c>
      <c r="S15335" s="78">
        <f t="shared" si="718"/>
        <v>19832.848112443677</v>
      </c>
      <c r="T15335" s="79">
        <f t="shared" si="719"/>
        <v>-6753.7135367718847</v>
      </c>
    </row>
    <row r="15336" spans="2:20">
      <c r="B15336" s="62">
        <v>43816</v>
      </c>
      <c r="C15336" s="63">
        <v>16</v>
      </c>
      <c r="D15336" s="64">
        <v>1.78159</v>
      </c>
      <c r="E15336" s="39"/>
      <c r="F15336" s="53">
        <v>43816</v>
      </c>
      <c r="G15336" s="54">
        <v>16</v>
      </c>
      <c r="H15336" s="55">
        <v>32263.1783979547</v>
      </c>
      <c r="I15336" s="39"/>
      <c r="J15336" s="53">
        <v>43816</v>
      </c>
      <c r="K15336" s="54">
        <v>16</v>
      </c>
      <c r="L15336" s="55">
        <v>-593.24</v>
      </c>
      <c r="M15336" s="39"/>
      <c r="N15336" s="53">
        <v>43816</v>
      </c>
      <c r="O15336" s="54">
        <v>16</v>
      </c>
      <c r="P15336" s="55">
        <v>15243.9981314874</v>
      </c>
      <c r="Q15336" s="39"/>
      <c r="R15336" s="77">
        <f t="shared" si="717"/>
        <v>-1.8387525019469501E-2</v>
      </c>
      <c r="S15336" s="78">
        <f t="shared" si="718"/>
        <v>27158.554631076637</v>
      </c>
      <c r="T15336" s="79">
        <f t="shared" si="719"/>
        <v>-280.29939703947088</v>
      </c>
    </row>
    <row r="15337" spans="2:20">
      <c r="B15337" s="62">
        <v>43816</v>
      </c>
      <c r="C15337" s="63">
        <v>17</v>
      </c>
      <c r="D15337" s="64">
        <v>1.95434</v>
      </c>
      <c r="E15337" s="39"/>
      <c r="F15337" s="53">
        <v>43816</v>
      </c>
      <c r="G15337" s="54">
        <v>17</v>
      </c>
      <c r="H15337" s="55">
        <v>32621.382062732799</v>
      </c>
      <c r="I15337" s="39"/>
      <c r="J15337" s="53">
        <v>43816</v>
      </c>
      <c r="K15337" s="54">
        <v>17</v>
      </c>
      <c r="L15337" s="55">
        <v>4421.04</v>
      </c>
      <c r="M15337" s="39"/>
      <c r="N15337" s="53">
        <v>43816</v>
      </c>
      <c r="O15337" s="54">
        <v>17</v>
      </c>
      <c r="P15337" s="55">
        <v>15407.698726812499</v>
      </c>
      <c r="Q15337" s="39"/>
      <c r="R15337" s="77">
        <f t="shared" si="717"/>
        <v>0.13552583368473123</v>
      </c>
      <c r="S15337" s="78">
        <f t="shared" si="718"/>
        <v>30111.88192975874</v>
      </c>
      <c r="T15337" s="79">
        <f t="shared" si="719"/>
        <v>2088.1412151144359</v>
      </c>
    </row>
    <row r="15338" spans="2:20">
      <c r="B15338" s="62">
        <v>43816</v>
      </c>
      <c r="C15338" s="63">
        <v>18</v>
      </c>
      <c r="D15338" s="64">
        <v>1.4375199999999999</v>
      </c>
      <c r="E15338" s="39"/>
      <c r="F15338" s="53">
        <v>43816</v>
      </c>
      <c r="G15338" s="54">
        <v>18</v>
      </c>
      <c r="H15338" s="55">
        <v>32484.4884457587</v>
      </c>
      <c r="I15338" s="39"/>
      <c r="J15338" s="53">
        <v>43816</v>
      </c>
      <c r="K15338" s="54">
        <v>18</v>
      </c>
      <c r="L15338" s="55">
        <v>-9338.73</v>
      </c>
      <c r="M15338" s="39"/>
      <c r="N15338" s="53">
        <v>43816</v>
      </c>
      <c r="O15338" s="54">
        <v>18</v>
      </c>
      <c r="P15338" s="55">
        <v>14993.834925794299</v>
      </c>
      <c r="Q15338" s="39"/>
      <c r="R15338" s="77">
        <f t="shared" si="717"/>
        <v>-0.28748274782265504</v>
      </c>
      <c r="S15338" s="78">
        <f t="shared" si="718"/>
        <v>21553.937582527818</v>
      </c>
      <c r="T15338" s="79">
        <f t="shared" si="719"/>
        <v>-4310.4688648666397</v>
      </c>
    </row>
    <row r="15339" spans="2:20">
      <c r="B15339" s="62">
        <v>43816</v>
      </c>
      <c r="C15339" s="63">
        <v>19</v>
      </c>
      <c r="D15339" s="64">
        <v>1.69737</v>
      </c>
      <c r="E15339" s="39"/>
      <c r="F15339" s="53">
        <v>43816</v>
      </c>
      <c r="G15339" s="54">
        <v>19</v>
      </c>
      <c r="H15339" s="55">
        <v>33037.637346643598</v>
      </c>
      <c r="I15339" s="39"/>
      <c r="J15339" s="53">
        <v>43816</v>
      </c>
      <c r="K15339" s="54">
        <v>19</v>
      </c>
      <c r="L15339" s="55">
        <v>-2116.0500000000002</v>
      </c>
      <c r="M15339" s="39"/>
      <c r="N15339" s="53">
        <v>43816</v>
      </c>
      <c r="O15339" s="54">
        <v>19</v>
      </c>
      <c r="P15339" s="55">
        <v>15161.4200914091</v>
      </c>
      <c r="Q15339" s="39"/>
      <c r="R15339" s="77">
        <f t="shared" si="717"/>
        <v>-6.4049676972889727E-2</v>
      </c>
      <c r="S15339" s="78">
        <f t="shared" si="718"/>
        <v>25734.539620555064</v>
      </c>
      <c r="T15339" s="79">
        <f t="shared" si="719"/>
        <v>-971.08405930503307</v>
      </c>
    </row>
    <row r="15340" spans="2:20">
      <c r="B15340" s="62">
        <v>43816</v>
      </c>
      <c r="C15340" s="63">
        <v>20</v>
      </c>
      <c r="D15340" s="64">
        <v>1.88307</v>
      </c>
      <c r="E15340" s="39"/>
      <c r="F15340" s="53">
        <v>43816</v>
      </c>
      <c r="G15340" s="54">
        <v>20</v>
      </c>
      <c r="H15340" s="55">
        <v>32959.179549529297</v>
      </c>
      <c r="I15340" s="39"/>
      <c r="J15340" s="53">
        <v>43816</v>
      </c>
      <c r="K15340" s="54">
        <v>20</v>
      </c>
      <c r="L15340" s="55">
        <v>3391.22</v>
      </c>
      <c r="M15340" s="39"/>
      <c r="N15340" s="53">
        <v>43816</v>
      </c>
      <c r="O15340" s="54">
        <v>20</v>
      </c>
      <c r="P15340" s="55">
        <v>15188.640277168101</v>
      </c>
      <c r="Q15340" s="39"/>
      <c r="R15340" s="77">
        <f t="shared" si="717"/>
        <v>0.1028915175180212</v>
      </c>
      <c r="S15340" s="78">
        <f t="shared" si="718"/>
        <v>28601.272846726937</v>
      </c>
      <c r="T15340" s="79">
        <f t="shared" si="719"/>
        <v>1562.782247153164</v>
      </c>
    </row>
    <row r="15341" spans="2:20">
      <c r="B15341" s="62">
        <v>43816</v>
      </c>
      <c r="C15341" s="63">
        <v>21</v>
      </c>
      <c r="D15341" s="64">
        <v>1.6350499999999999</v>
      </c>
      <c r="E15341" s="39"/>
      <c r="F15341" s="53">
        <v>43816</v>
      </c>
      <c r="G15341" s="54">
        <v>21</v>
      </c>
      <c r="H15341" s="55">
        <v>32955.748096008603</v>
      </c>
      <c r="I15341" s="39"/>
      <c r="J15341" s="53">
        <v>43816</v>
      </c>
      <c r="K15341" s="54">
        <v>21</v>
      </c>
      <c r="L15341" s="55">
        <v>-1171.28</v>
      </c>
      <c r="M15341" s="39"/>
      <c r="N15341" s="53">
        <v>43816</v>
      </c>
      <c r="O15341" s="54">
        <v>21</v>
      </c>
      <c r="P15341" s="55">
        <v>15264.570919829501</v>
      </c>
      <c r="Q15341" s="39"/>
      <c r="R15341" s="77">
        <f t="shared" si="717"/>
        <v>-3.5540992624041153E-2</v>
      </c>
      <c r="S15341" s="78">
        <f t="shared" si="718"/>
        <v>24958.336682467223</v>
      </c>
      <c r="T15341" s="79">
        <f t="shared" si="719"/>
        <v>-542.51800247081337</v>
      </c>
    </row>
    <row r="15342" spans="2:20">
      <c r="B15342" s="62">
        <v>43816</v>
      </c>
      <c r="C15342" s="63">
        <v>22</v>
      </c>
      <c r="D15342" s="64">
        <v>1.6872400000000001</v>
      </c>
      <c r="E15342" s="39"/>
      <c r="F15342" s="53">
        <v>43816</v>
      </c>
      <c r="G15342" s="54">
        <v>22</v>
      </c>
      <c r="H15342" s="55">
        <v>32967.480545938</v>
      </c>
      <c r="I15342" s="39"/>
      <c r="J15342" s="53">
        <v>43816</v>
      </c>
      <c r="K15342" s="54">
        <v>22</v>
      </c>
      <c r="L15342" s="55">
        <v>-2954.22</v>
      </c>
      <c r="M15342" s="39"/>
      <c r="N15342" s="53">
        <v>43816</v>
      </c>
      <c r="O15342" s="54">
        <v>22</v>
      </c>
      <c r="P15342" s="55">
        <v>15352.1345572873</v>
      </c>
      <c r="Q15342" s="39"/>
      <c r="R15342" s="77">
        <f t="shared" si="717"/>
        <v>-8.9610123402772315E-2</v>
      </c>
      <c r="S15342" s="78">
        <f t="shared" si="718"/>
        <v>25902.735510437426</v>
      </c>
      <c r="T15342" s="79">
        <f t="shared" si="719"/>
        <v>-1375.7066721744802</v>
      </c>
    </row>
    <row r="15343" spans="2:20">
      <c r="B15343" s="62">
        <v>43816</v>
      </c>
      <c r="C15343" s="63">
        <v>23</v>
      </c>
      <c r="D15343" s="64">
        <v>2.2709199999999998</v>
      </c>
      <c r="E15343" s="39"/>
      <c r="F15343" s="53">
        <v>43816</v>
      </c>
      <c r="G15343" s="54">
        <v>23</v>
      </c>
      <c r="H15343" s="55">
        <v>33031.913162971898</v>
      </c>
      <c r="I15343" s="39"/>
      <c r="J15343" s="53">
        <v>43816</v>
      </c>
      <c r="K15343" s="54">
        <v>23</v>
      </c>
      <c r="L15343" s="55">
        <v>10888.85</v>
      </c>
      <c r="M15343" s="39"/>
      <c r="N15343" s="53">
        <v>43816</v>
      </c>
      <c r="O15343" s="54">
        <v>23</v>
      </c>
      <c r="P15343" s="55">
        <v>15603.487141502599</v>
      </c>
      <c r="Q15343" s="39"/>
      <c r="R15343" s="77">
        <f t="shared" si="717"/>
        <v>0.3296463618766769</v>
      </c>
      <c r="S15343" s="78">
        <f t="shared" si="718"/>
        <v>35434.271019381078</v>
      </c>
      <c r="T15343" s="79">
        <f t="shared" si="719"/>
        <v>5143.6327687858402</v>
      </c>
    </row>
    <row r="15344" spans="2:20">
      <c r="B15344" s="62">
        <v>43816</v>
      </c>
      <c r="C15344" s="63">
        <v>24</v>
      </c>
      <c r="D15344" s="64">
        <v>1.9115200000000001</v>
      </c>
      <c r="E15344" s="39"/>
      <c r="F15344" s="53">
        <v>43816</v>
      </c>
      <c r="G15344" s="54">
        <v>24</v>
      </c>
      <c r="H15344" s="55">
        <v>32833.815622338698</v>
      </c>
      <c r="I15344" s="39"/>
      <c r="J15344" s="53">
        <v>43816</v>
      </c>
      <c r="K15344" s="54">
        <v>24</v>
      </c>
      <c r="L15344" s="55">
        <v>4448.8</v>
      </c>
      <c r="M15344" s="39"/>
      <c r="N15344" s="53">
        <v>43816</v>
      </c>
      <c r="O15344" s="54">
        <v>24</v>
      </c>
      <c r="P15344" s="55">
        <v>15493.0676046185</v>
      </c>
      <c r="Q15344" s="39"/>
      <c r="R15344" s="77">
        <f t="shared" si="717"/>
        <v>0.13549445642172731</v>
      </c>
      <c r="S15344" s="78">
        <f t="shared" si="718"/>
        <v>29615.308587580355</v>
      </c>
      <c r="T15344" s="79">
        <f t="shared" si="719"/>
        <v>2099.2247733928566</v>
      </c>
    </row>
    <row r="15345" spans="2:20">
      <c r="B15345" s="62">
        <v>43816</v>
      </c>
      <c r="C15345" s="63">
        <v>25</v>
      </c>
      <c r="D15345" s="64">
        <v>1.8837699999999999</v>
      </c>
      <c r="E15345" s="39"/>
      <c r="F15345" s="53">
        <v>43816</v>
      </c>
      <c r="G15345" s="54">
        <v>25</v>
      </c>
      <c r="H15345" s="55">
        <v>32708.567271227199</v>
      </c>
      <c r="I15345" s="39"/>
      <c r="J15345" s="53">
        <v>43816</v>
      </c>
      <c r="K15345" s="54">
        <v>25</v>
      </c>
      <c r="L15345" s="55">
        <v>5706.63</v>
      </c>
      <c r="M15345" s="39"/>
      <c r="N15345" s="53">
        <v>43816</v>
      </c>
      <c r="O15345" s="54">
        <v>25</v>
      </c>
      <c r="P15345" s="55">
        <v>15387.788604809701</v>
      </c>
      <c r="Q15345" s="39"/>
      <c r="R15345" s="77">
        <f t="shared" si="717"/>
        <v>0.17446896871633877</v>
      </c>
      <c r="S15345" s="78">
        <f t="shared" si="718"/>
        <v>28987.054540082368</v>
      </c>
      <c r="T15345" s="79">
        <f t="shared" si="719"/>
        <v>2684.6916087061777</v>
      </c>
    </row>
    <row r="15346" spans="2:20">
      <c r="B15346" s="62">
        <v>43816</v>
      </c>
      <c r="C15346" s="63">
        <v>26</v>
      </c>
      <c r="D15346" s="64">
        <v>1.72628</v>
      </c>
      <c r="E15346" s="39"/>
      <c r="F15346" s="53">
        <v>43816</v>
      </c>
      <c r="G15346" s="54">
        <v>26</v>
      </c>
      <c r="H15346" s="55">
        <v>32314.369588324</v>
      </c>
      <c r="I15346" s="39"/>
      <c r="J15346" s="53">
        <v>43816</v>
      </c>
      <c r="K15346" s="54">
        <v>26</v>
      </c>
      <c r="L15346" s="55">
        <v>-1102.4000000000001</v>
      </c>
      <c r="M15346" s="39"/>
      <c r="N15346" s="53">
        <v>43816</v>
      </c>
      <c r="O15346" s="54">
        <v>26</v>
      </c>
      <c r="P15346" s="55">
        <v>15116.900976388501</v>
      </c>
      <c r="Q15346" s="39"/>
      <c r="R15346" s="77">
        <f t="shared" si="717"/>
        <v>-3.4114853981193717E-2</v>
      </c>
      <c r="S15346" s="78">
        <f t="shared" si="718"/>
        <v>26096.003817519941</v>
      </c>
      <c r="T15346" s="79">
        <f t="shared" si="719"/>
        <v>-515.71086945765842</v>
      </c>
    </row>
    <row r="15347" spans="2:20">
      <c r="B15347" s="62">
        <v>43816</v>
      </c>
      <c r="C15347" s="63">
        <v>27</v>
      </c>
      <c r="D15347" s="64">
        <v>1.84744</v>
      </c>
      <c r="E15347" s="39"/>
      <c r="F15347" s="53">
        <v>43816</v>
      </c>
      <c r="G15347" s="54">
        <v>27</v>
      </c>
      <c r="H15347" s="55">
        <v>32252.7936244749</v>
      </c>
      <c r="I15347" s="39"/>
      <c r="J15347" s="53">
        <v>43816</v>
      </c>
      <c r="K15347" s="54">
        <v>27</v>
      </c>
      <c r="L15347" s="55">
        <v>9138.2999999999993</v>
      </c>
      <c r="M15347" s="39"/>
      <c r="N15347" s="53">
        <v>43816</v>
      </c>
      <c r="O15347" s="54">
        <v>27</v>
      </c>
      <c r="P15347" s="55">
        <v>15110.1110147171</v>
      </c>
      <c r="Q15347" s="39"/>
      <c r="R15347" s="77">
        <f t="shared" si="717"/>
        <v>0.28333359604128799</v>
      </c>
      <c r="S15347" s="78">
        <f t="shared" si="718"/>
        <v>27915.023493028959</v>
      </c>
      <c r="T15347" s="79">
        <f t="shared" si="719"/>
        <v>4281.2020903828707</v>
      </c>
    </row>
    <row r="15348" spans="2:20">
      <c r="B15348" s="62">
        <v>43816</v>
      </c>
      <c r="C15348" s="63">
        <v>28</v>
      </c>
      <c r="D15348" s="64">
        <v>1.90601</v>
      </c>
      <c r="E15348" s="39"/>
      <c r="F15348" s="53">
        <v>43816</v>
      </c>
      <c r="G15348" s="54">
        <v>28</v>
      </c>
      <c r="H15348" s="55">
        <v>32101.1436059347</v>
      </c>
      <c r="I15348" s="39"/>
      <c r="J15348" s="53">
        <v>43816</v>
      </c>
      <c r="K15348" s="54">
        <v>28</v>
      </c>
      <c r="L15348" s="55">
        <v>222.71</v>
      </c>
      <c r="M15348" s="39"/>
      <c r="N15348" s="53">
        <v>43816</v>
      </c>
      <c r="O15348" s="54">
        <v>28</v>
      </c>
      <c r="P15348" s="55">
        <v>14951.365089036</v>
      </c>
      <c r="Q15348" s="39"/>
      <c r="R15348" s="77">
        <f t="shared" si="717"/>
        <v>6.9377590634754358E-3</v>
      </c>
      <c r="S15348" s="78">
        <f t="shared" si="718"/>
        <v>28497.451373353506</v>
      </c>
      <c r="T15348" s="79">
        <f t="shared" si="719"/>
        <v>103.72896865778972</v>
      </c>
    </row>
    <row r="15349" spans="2:20">
      <c r="B15349" s="62">
        <v>43816</v>
      </c>
      <c r="C15349" s="63">
        <v>29</v>
      </c>
      <c r="D15349" s="64">
        <v>1.7888500000000001</v>
      </c>
      <c r="E15349" s="39"/>
      <c r="F15349" s="53">
        <v>43816</v>
      </c>
      <c r="G15349" s="54">
        <v>29</v>
      </c>
      <c r="H15349" s="55">
        <v>32234.475467129399</v>
      </c>
      <c r="I15349" s="39"/>
      <c r="J15349" s="53">
        <v>43816</v>
      </c>
      <c r="K15349" s="54">
        <v>29</v>
      </c>
      <c r="L15349" s="55">
        <v>4746.3100000000004</v>
      </c>
      <c r="M15349" s="39"/>
      <c r="N15349" s="53">
        <v>43816</v>
      </c>
      <c r="O15349" s="54">
        <v>29</v>
      </c>
      <c r="P15349" s="55">
        <v>15006.3761722534</v>
      </c>
      <c r="Q15349" s="39"/>
      <c r="R15349" s="77">
        <f t="shared" si="717"/>
        <v>0.14724328319969021</v>
      </c>
      <c r="S15349" s="78">
        <f t="shared" si="718"/>
        <v>26844.156015735494</v>
      </c>
      <c r="T15349" s="79">
        <f t="shared" si="719"/>
        <v>2209.5880965321908</v>
      </c>
    </row>
    <row r="15350" spans="2:20">
      <c r="B15350" s="62">
        <v>43816</v>
      </c>
      <c r="C15350" s="63">
        <v>30</v>
      </c>
      <c r="D15350" s="64">
        <v>1.9402200000000001</v>
      </c>
      <c r="E15350" s="39"/>
      <c r="F15350" s="53">
        <v>43816</v>
      </c>
      <c r="G15350" s="54">
        <v>30</v>
      </c>
      <c r="H15350" s="55">
        <v>32083.6230979475</v>
      </c>
      <c r="I15350" s="39"/>
      <c r="J15350" s="53">
        <v>43816</v>
      </c>
      <c r="K15350" s="54">
        <v>30</v>
      </c>
      <c r="L15350" s="55">
        <v>-1378.45</v>
      </c>
      <c r="M15350" s="39"/>
      <c r="N15350" s="53">
        <v>43816</v>
      </c>
      <c r="O15350" s="54">
        <v>30</v>
      </c>
      <c r="P15350" s="55">
        <v>14940.413209742699</v>
      </c>
      <c r="Q15350" s="39"/>
      <c r="R15350" s="77">
        <f t="shared" si="717"/>
        <v>-4.2964287287372609E-2</v>
      </c>
      <c r="S15350" s="78">
        <f t="shared" si="718"/>
        <v>28987.688517806979</v>
      </c>
      <c r="T15350" s="79">
        <f t="shared" si="719"/>
        <v>-641.90420533544204</v>
      </c>
    </row>
    <row r="15351" spans="2:20">
      <c r="B15351" s="62">
        <v>43816</v>
      </c>
      <c r="C15351" s="63">
        <v>31</v>
      </c>
      <c r="D15351" s="64">
        <v>1.91811</v>
      </c>
      <c r="E15351" s="39"/>
      <c r="F15351" s="53">
        <v>43816</v>
      </c>
      <c r="G15351" s="54">
        <v>31</v>
      </c>
      <c r="H15351" s="55">
        <v>32747.399420945902</v>
      </c>
      <c r="I15351" s="39"/>
      <c r="J15351" s="53">
        <v>43816</v>
      </c>
      <c r="K15351" s="54">
        <v>31</v>
      </c>
      <c r="L15351" s="55">
        <v>-4033.51</v>
      </c>
      <c r="M15351" s="39"/>
      <c r="N15351" s="53">
        <v>43816</v>
      </c>
      <c r="O15351" s="54">
        <v>31</v>
      </c>
      <c r="P15351" s="55">
        <v>15387.184387769999</v>
      </c>
      <c r="Q15351" s="39"/>
      <c r="R15351" s="77">
        <f t="shared" si="717"/>
        <v>-0.12317039127754631</v>
      </c>
      <c r="S15351" s="78">
        <f t="shared" si="718"/>
        <v>29514.312246025514</v>
      </c>
      <c r="T15351" s="79">
        <f t="shared" si="719"/>
        <v>-1895.2455217013826</v>
      </c>
    </row>
    <row r="15352" spans="2:20">
      <c r="B15352" s="62">
        <v>43816</v>
      </c>
      <c r="C15352" s="63">
        <v>32</v>
      </c>
      <c r="D15352" s="64">
        <v>1.9675800000000001</v>
      </c>
      <c r="E15352" s="39"/>
      <c r="F15352" s="53">
        <v>43816</v>
      </c>
      <c r="G15352" s="54">
        <v>32</v>
      </c>
      <c r="H15352" s="55">
        <v>33655.028638313997</v>
      </c>
      <c r="I15352" s="39"/>
      <c r="J15352" s="53">
        <v>43816</v>
      </c>
      <c r="K15352" s="54">
        <v>32</v>
      </c>
      <c r="L15352" s="55">
        <v>-6739.8</v>
      </c>
      <c r="M15352" s="39"/>
      <c r="N15352" s="53">
        <v>43816</v>
      </c>
      <c r="O15352" s="54">
        <v>32</v>
      </c>
      <c r="P15352" s="55">
        <v>15868.298693332899</v>
      </c>
      <c r="Q15352" s="39"/>
      <c r="R15352" s="77">
        <f t="shared" si="717"/>
        <v>-0.20026130633943925</v>
      </c>
      <c r="S15352" s="78">
        <f t="shared" si="718"/>
        <v>31222.147143027949</v>
      </c>
      <c r="T15352" s="79">
        <f t="shared" si="719"/>
        <v>-3177.8062257112633</v>
      </c>
    </row>
    <row r="15353" spans="2:20">
      <c r="B15353" s="62">
        <v>43816</v>
      </c>
      <c r="C15353" s="63">
        <v>33</v>
      </c>
      <c r="D15353" s="64">
        <v>1.9314100000000001</v>
      </c>
      <c r="E15353" s="39"/>
      <c r="F15353" s="53">
        <v>43816</v>
      </c>
      <c r="G15353" s="54">
        <v>33</v>
      </c>
      <c r="H15353" s="55">
        <v>33770.551003591201</v>
      </c>
      <c r="I15353" s="39"/>
      <c r="J15353" s="53">
        <v>43816</v>
      </c>
      <c r="K15353" s="54">
        <v>33</v>
      </c>
      <c r="L15353" s="55">
        <v>-11065.02</v>
      </c>
      <c r="M15353" s="39"/>
      <c r="N15353" s="53">
        <v>43816</v>
      </c>
      <c r="O15353" s="54">
        <v>33</v>
      </c>
      <c r="P15353" s="55">
        <v>16016.8269013673</v>
      </c>
      <c r="Q15353" s="39"/>
      <c r="R15353" s="77">
        <f t="shared" si="717"/>
        <v>-0.3276529304725686</v>
      </c>
      <c r="S15353" s="78">
        <f t="shared" si="718"/>
        <v>30935.059645569818</v>
      </c>
      <c r="T15353" s="79">
        <f t="shared" si="719"/>
        <v>-5247.9602711048665</v>
      </c>
    </row>
    <row r="15354" spans="2:20">
      <c r="B15354" s="62">
        <v>43816</v>
      </c>
      <c r="C15354" s="63">
        <v>34</v>
      </c>
      <c r="D15354" s="64">
        <v>1.4608399999999999</v>
      </c>
      <c r="E15354" s="39"/>
      <c r="F15354" s="53">
        <v>43816</v>
      </c>
      <c r="G15354" s="54">
        <v>34</v>
      </c>
      <c r="H15354" s="55">
        <v>33868.586365493902</v>
      </c>
      <c r="I15354" s="39"/>
      <c r="J15354" s="53">
        <v>43816</v>
      </c>
      <c r="K15354" s="54">
        <v>34</v>
      </c>
      <c r="L15354" s="55">
        <v>-11141.61</v>
      </c>
      <c r="M15354" s="39"/>
      <c r="N15354" s="53">
        <v>43816</v>
      </c>
      <c r="O15354" s="54">
        <v>34</v>
      </c>
      <c r="P15354" s="55">
        <v>15986.073090604799</v>
      </c>
      <c r="Q15354" s="39"/>
      <c r="R15354" s="77">
        <f t="shared" si="717"/>
        <v>-0.32896590013427102</v>
      </c>
      <c r="S15354" s="78">
        <f t="shared" si="718"/>
        <v>23353.095013679114</v>
      </c>
      <c r="T15354" s="79">
        <f t="shared" si="719"/>
        <v>-5258.8729238630558</v>
      </c>
    </row>
    <row r="15355" spans="2:20">
      <c r="B15355" s="62">
        <v>43816</v>
      </c>
      <c r="C15355" s="63">
        <v>35</v>
      </c>
      <c r="D15355" s="64">
        <v>1.3973</v>
      </c>
      <c r="E15355" s="39"/>
      <c r="F15355" s="53">
        <v>43816</v>
      </c>
      <c r="G15355" s="54">
        <v>35</v>
      </c>
      <c r="H15355" s="55">
        <v>33560.3118427925</v>
      </c>
      <c r="I15355" s="39"/>
      <c r="J15355" s="53">
        <v>43816</v>
      </c>
      <c r="K15355" s="54">
        <v>35</v>
      </c>
      <c r="L15355" s="55">
        <v>-10245.040000000001</v>
      </c>
      <c r="M15355" s="39"/>
      <c r="N15355" s="53">
        <v>43816</v>
      </c>
      <c r="O15355" s="54">
        <v>35</v>
      </c>
      <c r="P15355" s="55">
        <v>15812.7499092261</v>
      </c>
      <c r="Q15355" s="39"/>
      <c r="R15355" s="77">
        <f t="shared" si="717"/>
        <v>-0.30527249114940069</v>
      </c>
      <c r="S15355" s="78">
        <f t="shared" si="718"/>
        <v>22095.155448161629</v>
      </c>
      <c r="T15355" s="79">
        <f t="shared" si="719"/>
        <v>-4827.1975567119116</v>
      </c>
    </row>
    <row r="15356" spans="2:20">
      <c r="B15356" s="62">
        <v>43816</v>
      </c>
      <c r="C15356" s="63">
        <v>36</v>
      </c>
      <c r="D15356" s="64">
        <v>1.4145099999999999</v>
      </c>
      <c r="E15356" s="39"/>
      <c r="F15356" s="53">
        <v>43816</v>
      </c>
      <c r="G15356" s="54">
        <v>36</v>
      </c>
      <c r="H15356" s="55">
        <v>33692.847635403101</v>
      </c>
      <c r="I15356" s="39"/>
      <c r="J15356" s="53">
        <v>43816</v>
      </c>
      <c r="K15356" s="54">
        <v>36</v>
      </c>
      <c r="L15356" s="55">
        <v>-7155.15</v>
      </c>
      <c r="M15356" s="39"/>
      <c r="N15356" s="53">
        <v>43816</v>
      </c>
      <c r="O15356" s="54">
        <v>36</v>
      </c>
      <c r="P15356" s="55">
        <v>15849.8924760178</v>
      </c>
      <c r="Q15356" s="39"/>
      <c r="R15356" s="77">
        <f t="shared" si="717"/>
        <v>-0.21236406246890374</v>
      </c>
      <c r="S15356" s="78">
        <f t="shared" si="718"/>
        <v>22419.831406251938</v>
      </c>
      <c r="T15356" s="79">
        <f t="shared" si="719"/>
        <v>-3365.9475559024513</v>
      </c>
    </row>
    <row r="15357" spans="2:20">
      <c r="B15357" s="62">
        <v>43816</v>
      </c>
      <c r="C15357" s="63">
        <v>37</v>
      </c>
      <c r="D15357" s="64">
        <v>1.75776</v>
      </c>
      <c r="E15357" s="39"/>
      <c r="F15357" s="53">
        <v>43816</v>
      </c>
      <c r="G15357" s="54">
        <v>37</v>
      </c>
      <c r="H15357" s="55">
        <v>33910.885970613999</v>
      </c>
      <c r="I15357" s="39"/>
      <c r="J15357" s="53">
        <v>43816</v>
      </c>
      <c r="K15357" s="54">
        <v>37</v>
      </c>
      <c r="L15357" s="55">
        <v>793.05</v>
      </c>
      <c r="M15357" s="39"/>
      <c r="N15357" s="53">
        <v>43816</v>
      </c>
      <c r="O15357" s="54">
        <v>37</v>
      </c>
      <c r="P15357" s="55">
        <v>15977.208917497101</v>
      </c>
      <c r="Q15357" s="39"/>
      <c r="R15357" s="77">
        <f t="shared" si="717"/>
        <v>2.3386295500720022E-2</v>
      </c>
      <c r="S15357" s="78">
        <f t="shared" si="718"/>
        <v>28084.098746819702</v>
      </c>
      <c r="T15357" s="79">
        <f t="shared" si="719"/>
        <v>373.64772902132626</v>
      </c>
    </row>
    <row r="15358" spans="2:20">
      <c r="B15358" s="62">
        <v>43816</v>
      </c>
      <c r="C15358" s="63">
        <v>38</v>
      </c>
      <c r="D15358" s="64">
        <v>1.76231</v>
      </c>
      <c r="E15358" s="39"/>
      <c r="F15358" s="53">
        <v>43816</v>
      </c>
      <c r="G15358" s="54">
        <v>38</v>
      </c>
      <c r="H15358" s="55">
        <v>33628.9329918769</v>
      </c>
      <c r="I15358" s="39"/>
      <c r="J15358" s="53">
        <v>43816</v>
      </c>
      <c r="K15358" s="54">
        <v>38</v>
      </c>
      <c r="L15358" s="55">
        <v>11868.91</v>
      </c>
      <c r="M15358" s="39"/>
      <c r="N15358" s="53">
        <v>43816</v>
      </c>
      <c r="O15358" s="54">
        <v>38</v>
      </c>
      <c r="P15358" s="55">
        <v>15711.4760810769</v>
      </c>
      <c r="Q15358" s="39"/>
      <c r="R15358" s="77">
        <f t="shared" si="717"/>
        <v>0.3529374542709085</v>
      </c>
      <c r="S15358" s="78">
        <f t="shared" si="718"/>
        <v>27688.491412442632</v>
      </c>
      <c r="T15358" s="79">
        <f t="shared" si="719"/>
        <v>5545.1683708935516</v>
      </c>
    </row>
    <row r="15359" spans="2:20">
      <c r="B15359" s="62">
        <v>43816</v>
      </c>
      <c r="C15359" s="63">
        <v>39</v>
      </c>
      <c r="D15359" s="64">
        <v>1.89672</v>
      </c>
      <c r="E15359" s="39"/>
      <c r="F15359" s="53">
        <v>43816</v>
      </c>
      <c r="G15359" s="54">
        <v>39</v>
      </c>
      <c r="H15359" s="55">
        <v>33323.707032039303</v>
      </c>
      <c r="I15359" s="39"/>
      <c r="J15359" s="53">
        <v>43816</v>
      </c>
      <c r="K15359" s="54">
        <v>39</v>
      </c>
      <c r="L15359" s="55">
        <v>10265.83</v>
      </c>
      <c r="M15359" s="39"/>
      <c r="N15359" s="53">
        <v>43816</v>
      </c>
      <c r="O15359" s="54">
        <v>39</v>
      </c>
      <c r="P15359" s="55">
        <v>15534.716562662001</v>
      </c>
      <c r="Q15359" s="39"/>
      <c r="R15359" s="77">
        <f t="shared" si="717"/>
        <v>0.30806386546760384</v>
      </c>
      <c r="S15359" s="78">
        <f t="shared" si="718"/>
        <v>29465.007598732271</v>
      </c>
      <c r="T15359" s="79">
        <f t="shared" si="719"/>
        <v>4785.6848332372638</v>
      </c>
    </row>
    <row r="15360" spans="2:20">
      <c r="B15360" s="62">
        <v>43816</v>
      </c>
      <c r="C15360" s="63">
        <v>40</v>
      </c>
      <c r="D15360" s="64">
        <v>1.77268</v>
      </c>
      <c r="E15360" s="39"/>
      <c r="F15360" s="53">
        <v>43816</v>
      </c>
      <c r="G15360" s="54">
        <v>40</v>
      </c>
      <c r="H15360" s="55">
        <v>33264.541841245598</v>
      </c>
      <c r="I15360" s="39"/>
      <c r="J15360" s="53">
        <v>43816</v>
      </c>
      <c r="K15360" s="54">
        <v>40</v>
      </c>
      <c r="L15360" s="55">
        <v>3614.02</v>
      </c>
      <c r="M15360" s="39"/>
      <c r="N15360" s="53">
        <v>43816</v>
      </c>
      <c r="O15360" s="54">
        <v>40</v>
      </c>
      <c r="P15360" s="55">
        <v>15597.120466055399</v>
      </c>
      <c r="Q15360" s="39"/>
      <c r="R15360" s="77">
        <f t="shared" si="717"/>
        <v>0.10864481516829069</v>
      </c>
      <c r="S15360" s="78">
        <f t="shared" si="718"/>
        <v>27648.703507767084</v>
      </c>
      <c r="T15360" s="79">
        <f t="shared" si="719"/>
        <v>1694.5462701921529</v>
      </c>
    </row>
    <row r="15361" spans="2:20">
      <c r="B15361" s="62">
        <v>43816</v>
      </c>
      <c r="C15361" s="63">
        <v>41</v>
      </c>
      <c r="D15361" s="64">
        <v>2.0220600000000002</v>
      </c>
      <c r="E15361" s="39"/>
      <c r="F15361" s="53">
        <v>43816</v>
      </c>
      <c r="G15361" s="54">
        <v>41</v>
      </c>
      <c r="H15361" s="55">
        <v>32785.485834148501</v>
      </c>
      <c r="I15361" s="39"/>
      <c r="J15361" s="53">
        <v>43816</v>
      </c>
      <c r="K15361" s="54">
        <v>41</v>
      </c>
      <c r="L15361" s="55">
        <v>20969.98</v>
      </c>
      <c r="M15361" s="39"/>
      <c r="N15361" s="53">
        <v>43816</v>
      </c>
      <c r="O15361" s="54">
        <v>41</v>
      </c>
      <c r="P15361" s="55">
        <v>15431.8539528733</v>
      </c>
      <c r="Q15361" s="39"/>
      <c r="R15361" s="77">
        <f t="shared" si="717"/>
        <v>0.63961168994354867</v>
      </c>
      <c r="S15361" s="78">
        <f t="shared" si="718"/>
        <v>31204.134603946986</v>
      </c>
      <c r="T15361" s="79">
        <f t="shared" si="719"/>
        <v>9870.3941857593236</v>
      </c>
    </row>
    <row r="15362" spans="2:20">
      <c r="B15362" s="62">
        <v>43816</v>
      </c>
      <c r="C15362" s="63">
        <v>42</v>
      </c>
      <c r="D15362" s="64">
        <v>1.7452000000000001</v>
      </c>
      <c r="E15362" s="39"/>
      <c r="F15362" s="53">
        <v>43816</v>
      </c>
      <c r="G15362" s="54">
        <v>42</v>
      </c>
      <c r="H15362" s="55">
        <v>31977.853388171701</v>
      </c>
      <c r="I15362" s="39"/>
      <c r="J15362" s="53">
        <v>43816</v>
      </c>
      <c r="K15362" s="54">
        <v>42</v>
      </c>
      <c r="L15362" s="55">
        <v>12291.59</v>
      </c>
      <c r="M15362" s="39"/>
      <c r="N15362" s="53">
        <v>43816</v>
      </c>
      <c r="O15362" s="54">
        <v>42</v>
      </c>
      <c r="P15362" s="55">
        <v>15100.6561188879</v>
      </c>
      <c r="Q15362" s="39"/>
      <c r="R15362" s="77">
        <f t="shared" si="717"/>
        <v>0.3843782085931553</v>
      </c>
      <c r="S15362" s="78">
        <f t="shared" si="718"/>
        <v>26353.665058683164</v>
      </c>
      <c r="T15362" s="79">
        <f t="shared" si="719"/>
        <v>5804.3631475594002</v>
      </c>
    </row>
    <row r="15363" spans="2:20">
      <c r="B15363" s="62">
        <v>43816</v>
      </c>
      <c r="C15363" s="63">
        <v>43</v>
      </c>
      <c r="D15363" s="64">
        <v>1.99247</v>
      </c>
      <c r="E15363" s="39"/>
      <c r="F15363" s="53">
        <v>43816</v>
      </c>
      <c r="G15363" s="54">
        <v>43</v>
      </c>
      <c r="H15363" s="55">
        <v>30585.458252696899</v>
      </c>
      <c r="I15363" s="39"/>
      <c r="J15363" s="53">
        <v>43816</v>
      </c>
      <c r="K15363" s="54">
        <v>43</v>
      </c>
      <c r="L15363" s="55">
        <v>21450.46</v>
      </c>
      <c r="M15363" s="39"/>
      <c r="N15363" s="53">
        <v>43816</v>
      </c>
      <c r="O15363" s="54">
        <v>43</v>
      </c>
      <c r="P15363" s="55">
        <v>14528.335928038799</v>
      </c>
      <c r="Q15363" s="39"/>
      <c r="R15363" s="77">
        <f t="shared" si="717"/>
        <v>0.70132871061719626</v>
      </c>
      <c r="S15363" s="78">
        <f t="shared" si="718"/>
        <v>28947.273486539467</v>
      </c>
      <c r="T15363" s="79">
        <f t="shared" si="719"/>
        <v>10189.139103824939</v>
      </c>
    </row>
    <row r="15364" spans="2:20">
      <c r="B15364" s="62">
        <v>43816</v>
      </c>
      <c r="C15364" s="63">
        <v>44</v>
      </c>
      <c r="D15364" s="64">
        <v>2.1676600000000001</v>
      </c>
      <c r="E15364" s="39"/>
      <c r="F15364" s="53">
        <v>43816</v>
      </c>
      <c r="G15364" s="54">
        <v>44</v>
      </c>
      <c r="H15364" s="55">
        <v>28677.839779112201</v>
      </c>
      <c r="I15364" s="39"/>
      <c r="J15364" s="53">
        <v>43816</v>
      </c>
      <c r="K15364" s="54">
        <v>44</v>
      </c>
      <c r="L15364" s="55">
        <v>31159.56</v>
      </c>
      <c r="M15364" s="39"/>
      <c r="N15364" s="53">
        <v>43816</v>
      </c>
      <c r="O15364" s="54">
        <v>44</v>
      </c>
      <c r="P15364" s="55">
        <v>13597.6346919281</v>
      </c>
      <c r="Q15364" s="39"/>
      <c r="R15364" s="77">
        <f t="shared" si="717"/>
        <v>1.0865379066206857</v>
      </c>
      <c r="S15364" s="78">
        <f t="shared" si="718"/>
        <v>29475.048816304869</v>
      </c>
      <c r="T15364" s="79">
        <f t="shared" si="719"/>
        <v>14774.345533160371</v>
      </c>
    </row>
    <row r="15365" spans="2:20">
      <c r="B15365" s="62">
        <v>43816</v>
      </c>
      <c r="C15365" s="63">
        <v>45</v>
      </c>
      <c r="D15365" s="64">
        <v>1.88192</v>
      </c>
      <c r="E15365" s="39"/>
      <c r="F15365" s="53">
        <v>43816</v>
      </c>
      <c r="G15365" s="54">
        <v>45</v>
      </c>
      <c r="H15365" s="55">
        <v>26677.657193970899</v>
      </c>
      <c r="I15365" s="39"/>
      <c r="J15365" s="53">
        <v>43816</v>
      </c>
      <c r="K15365" s="54">
        <v>45</v>
      </c>
      <c r="L15365" s="55">
        <v>15394.89</v>
      </c>
      <c r="M15365" s="39"/>
      <c r="N15365" s="53">
        <v>43816</v>
      </c>
      <c r="O15365" s="54">
        <v>45</v>
      </c>
      <c r="P15365" s="55">
        <v>12556.152809880899</v>
      </c>
      <c r="Q15365" s="39"/>
      <c r="R15365" s="77">
        <f t="shared" si="717"/>
        <v>0.57707053839342448</v>
      </c>
      <c r="S15365" s="78">
        <f t="shared" si="718"/>
        <v>23629.675095971063</v>
      </c>
      <c r="T15365" s="79">
        <f t="shared" si="719"/>
        <v>7245.78586214808</v>
      </c>
    </row>
    <row r="15366" spans="2:20">
      <c r="B15366" s="62">
        <v>43816</v>
      </c>
      <c r="C15366" s="63">
        <v>46</v>
      </c>
      <c r="D15366" s="64">
        <v>1.71408</v>
      </c>
      <c r="E15366" s="39"/>
      <c r="F15366" s="53">
        <v>43816</v>
      </c>
      <c r="G15366" s="54">
        <v>46</v>
      </c>
      <c r="H15366" s="55">
        <v>24859.055678474801</v>
      </c>
      <c r="I15366" s="39"/>
      <c r="J15366" s="53">
        <v>43816</v>
      </c>
      <c r="K15366" s="54">
        <v>46</v>
      </c>
      <c r="L15366" s="55">
        <v>6417.25</v>
      </c>
      <c r="M15366" s="39"/>
      <c r="N15366" s="53">
        <v>43816</v>
      </c>
      <c r="O15366" s="54">
        <v>46</v>
      </c>
      <c r="P15366" s="55">
        <v>11644.976525550401</v>
      </c>
      <c r="Q15366" s="39"/>
      <c r="R15366" s="77">
        <f t="shared" si="717"/>
        <v>0.25814536493261209</v>
      </c>
      <c r="S15366" s="78">
        <f t="shared" si="718"/>
        <v>19960.421362915433</v>
      </c>
      <c r="T15366" s="79">
        <f t="shared" si="719"/>
        <v>3006.0967148199093</v>
      </c>
    </row>
    <row r="15367" spans="2:20">
      <c r="B15367" s="62">
        <v>43816</v>
      </c>
      <c r="C15367" s="63">
        <v>47</v>
      </c>
      <c r="D15367" s="64">
        <v>1.87294</v>
      </c>
      <c r="E15367" s="39"/>
      <c r="F15367" s="53">
        <v>43816</v>
      </c>
      <c r="G15367" s="54">
        <v>47</v>
      </c>
      <c r="H15367" s="55">
        <v>23080.7618704755</v>
      </c>
      <c r="I15367" s="39"/>
      <c r="J15367" s="53">
        <v>43816</v>
      </c>
      <c r="K15367" s="54">
        <v>47</v>
      </c>
      <c r="L15367" s="55">
        <v>11746.4</v>
      </c>
      <c r="M15367" s="39"/>
      <c r="N15367" s="53">
        <v>43816</v>
      </c>
      <c r="O15367" s="54">
        <v>47</v>
      </c>
      <c r="P15367" s="55">
        <v>10779.744089910801</v>
      </c>
      <c r="Q15367" s="39"/>
      <c r="R15367" s="77">
        <f t="shared" si="717"/>
        <v>0.50892600798528165</v>
      </c>
      <c r="S15367" s="78">
        <f t="shared" si="718"/>
        <v>20189.813895757536</v>
      </c>
      <c r="T15367" s="79">
        <f t="shared" si="719"/>
        <v>5486.0921267812364</v>
      </c>
    </row>
    <row r="15368" spans="2:20">
      <c r="B15368" s="62">
        <v>43816</v>
      </c>
      <c r="C15368" s="63">
        <v>48</v>
      </c>
      <c r="D15368" s="64">
        <v>1.5995999999999999</v>
      </c>
      <c r="E15368" s="39"/>
      <c r="F15368" s="53">
        <v>43816</v>
      </c>
      <c r="G15368" s="54">
        <v>48</v>
      </c>
      <c r="H15368" s="55">
        <v>21984.820009049701</v>
      </c>
      <c r="I15368" s="39"/>
      <c r="J15368" s="53">
        <v>43816</v>
      </c>
      <c r="K15368" s="54">
        <v>48</v>
      </c>
      <c r="L15368" s="55">
        <v>-1136.8699999999999</v>
      </c>
      <c r="M15368" s="39"/>
      <c r="N15368" s="53">
        <v>43816</v>
      </c>
      <c r="O15368" s="54">
        <v>48</v>
      </c>
      <c r="P15368" s="55">
        <v>10103.851093295099</v>
      </c>
      <c r="Q15368" s="39"/>
      <c r="R15368" s="77">
        <f t="shared" si="717"/>
        <v>-5.1711590066783601E-2</v>
      </c>
      <c r="S15368" s="78">
        <f t="shared" si="718"/>
        <v>16162.12020883484</v>
      </c>
      <c r="T15368" s="79">
        <f t="shared" si="719"/>
        <v>-522.48620583229945</v>
      </c>
    </row>
    <row r="15369" spans="2:20">
      <c r="B15369" s="62">
        <v>43817</v>
      </c>
      <c r="C15369" s="63">
        <v>1</v>
      </c>
      <c r="D15369" s="64">
        <v>1.5340100000000001</v>
      </c>
      <c r="E15369" s="39"/>
      <c r="F15369" s="53">
        <v>43817</v>
      </c>
      <c r="G15369" s="54">
        <v>1</v>
      </c>
      <c r="H15369" s="55">
        <v>21514.675915813099</v>
      </c>
      <c r="I15369" s="39"/>
      <c r="J15369" s="53">
        <v>43817</v>
      </c>
      <c r="K15369" s="54">
        <v>1</v>
      </c>
      <c r="L15369" s="55">
        <v>-4952.49</v>
      </c>
      <c r="M15369" s="39"/>
      <c r="N15369" s="53">
        <v>43817</v>
      </c>
      <c r="O15369" s="54">
        <v>1</v>
      </c>
      <c r="P15369" s="55">
        <v>9776.4573282974998</v>
      </c>
      <c r="Q15369" s="39"/>
      <c r="R15369" s="77">
        <f t="shared" si="717"/>
        <v>-0.23019124338098734</v>
      </c>
      <c r="S15369" s="78">
        <f t="shared" si="718"/>
        <v>14997.183306181649</v>
      </c>
      <c r="T15369" s="79">
        <f t="shared" si="719"/>
        <v>-2250.454868261967</v>
      </c>
    </row>
    <row r="15370" spans="2:20">
      <c r="B15370" s="62">
        <v>43817</v>
      </c>
      <c r="C15370" s="63">
        <v>2</v>
      </c>
      <c r="D15370" s="64">
        <v>1.5026999999999999</v>
      </c>
      <c r="E15370" s="39"/>
      <c r="F15370" s="53">
        <v>43817</v>
      </c>
      <c r="G15370" s="54">
        <v>2</v>
      </c>
      <c r="H15370" s="55">
        <v>21694.1829749393</v>
      </c>
      <c r="I15370" s="39"/>
      <c r="J15370" s="53">
        <v>43817</v>
      </c>
      <c r="K15370" s="54">
        <v>2</v>
      </c>
      <c r="L15370" s="55">
        <v>-4138.01</v>
      </c>
      <c r="M15370" s="39"/>
      <c r="N15370" s="53">
        <v>43817</v>
      </c>
      <c r="O15370" s="54">
        <v>2</v>
      </c>
      <c r="P15370" s="55">
        <v>9769.6938620801993</v>
      </c>
      <c r="Q15370" s="39"/>
      <c r="R15370" s="77">
        <f t="shared" ref="R15370:R15433" si="720">L15370/H15370</f>
        <v>-0.19074283667562633</v>
      </c>
      <c r="S15370" s="78">
        <f t="shared" ref="S15370:S15433" si="721">P15370*D15370</f>
        <v>14680.918966547915</v>
      </c>
      <c r="T15370" s="79">
        <f t="shared" ref="T15370:T15433" si="722">P15370*R15370</f>
        <v>-1863.4991207056325</v>
      </c>
    </row>
    <row r="15371" spans="2:20">
      <c r="B15371" s="62">
        <v>43817</v>
      </c>
      <c r="C15371" s="63">
        <v>3</v>
      </c>
      <c r="D15371" s="64">
        <v>1.3967799999999999</v>
      </c>
      <c r="E15371" s="39"/>
      <c r="F15371" s="53">
        <v>43817</v>
      </c>
      <c r="G15371" s="54">
        <v>3</v>
      </c>
      <c r="H15371" s="55">
        <v>21533.278172272901</v>
      </c>
      <c r="I15371" s="39"/>
      <c r="J15371" s="53">
        <v>43817</v>
      </c>
      <c r="K15371" s="54">
        <v>3</v>
      </c>
      <c r="L15371" s="55">
        <v>-4380.1000000000004</v>
      </c>
      <c r="M15371" s="39"/>
      <c r="N15371" s="53">
        <v>43817</v>
      </c>
      <c r="O15371" s="54">
        <v>3</v>
      </c>
      <c r="P15371" s="55">
        <v>9668.3349346077994</v>
      </c>
      <c r="Q15371" s="39"/>
      <c r="R15371" s="77">
        <f t="shared" si="720"/>
        <v>-0.20341073778724458</v>
      </c>
      <c r="S15371" s="78">
        <f t="shared" si="721"/>
        <v>13504.536869961481</v>
      </c>
      <c r="T15371" s="79">
        <f t="shared" si="722"/>
        <v>-1966.6431422227636</v>
      </c>
    </row>
    <row r="15372" spans="2:20">
      <c r="B15372" s="62">
        <v>43817</v>
      </c>
      <c r="C15372" s="63">
        <v>4</v>
      </c>
      <c r="D15372" s="64">
        <v>1.54566</v>
      </c>
      <c r="E15372" s="39"/>
      <c r="F15372" s="53">
        <v>43817</v>
      </c>
      <c r="G15372" s="54">
        <v>4</v>
      </c>
      <c r="H15372" s="55">
        <v>21532.129373019201</v>
      </c>
      <c r="I15372" s="39"/>
      <c r="J15372" s="53">
        <v>43817</v>
      </c>
      <c r="K15372" s="54">
        <v>4</v>
      </c>
      <c r="L15372" s="55">
        <v>-1259.83</v>
      </c>
      <c r="M15372" s="39"/>
      <c r="N15372" s="53">
        <v>43817</v>
      </c>
      <c r="O15372" s="54">
        <v>4</v>
      </c>
      <c r="P15372" s="55">
        <v>9616.0085955400991</v>
      </c>
      <c r="Q15372" s="39"/>
      <c r="R15372" s="77">
        <f t="shared" si="720"/>
        <v>-5.8509308493131559E-2</v>
      </c>
      <c r="S15372" s="78">
        <f t="shared" si="721"/>
        <v>14863.079845782509</v>
      </c>
      <c r="T15372" s="79">
        <f t="shared" si="722"/>
        <v>-562.6260133890604</v>
      </c>
    </row>
    <row r="15373" spans="2:20">
      <c r="B15373" s="62">
        <v>43817</v>
      </c>
      <c r="C15373" s="63">
        <v>5</v>
      </c>
      <c r="D15373" s="64">
        <v>1.7884</v>
      </c>
      <c r="E15373" s="39"/>
      <c r="F15373" s="53">
        <v>43817</v>
      </c>
      <c r="G15373" s="54">
        <v>5</v>
      </c>
      <c r="H15373" s="55">
        <v>21435.201253082399</v>
      </c>
      <c r="I15373" s="39"/>
      <c r="J15373" s="53">
        <v>43817</v>
      </c>
      <c r="K15373" s="54">
        <v>5</v>
      </c>
      <c r="L15373" s="55">
        <v>3651.63</v>
      </c>
      <c r="M15373" s="39"/>
      <c r="N15373" s="53">
        <v>43817</v>
      </c>
      <c r="O15373" s="54">
        <v>5</v>
      </c>
      <c r="P15373" s="55">
        <v>9512.4253031434</v>
      </c>
      <c r="Q15373" s="39"/>
      <c r="R15373" s="77">
        <f t="shared" si="720"/>
        <v>0.17035669303430928</v>
      </c>
      <c r="S15373" s="78">
        <f t="shared" si="721"/>
        <v>17012.021412141657</v>
      </c>
      <c r="T15373" s="79">
        <f t="shared" si="722"/>
        <v>1620.5053173793965</v>
      </c>
    </row>
    <row r="15374" spans="2:20">
      <c r="B15374" s="62">
        <v>43817</v>
      </c>
      <c r="C15374" s="63">
        <v>6</v>
      </c>
      <c r="D15374" s="64">
        <v>2.2584499999999998</v>
      </c>
      <c r="E15374" s="39"/>
      <c r="F15374" s="53">
        <v>43817</v>
      </c>
      <c r="G15374" s="54">
        <v>6</v>
      </c>
      <c r="H15374" s="55">
        <v>21328.719770521799</v>
      </c>
      <c r="I15374" s="39"/>
      <c r="J15374" s="53">
        <v>43817</v>
      </c>
      <c r="K15374" s="54">
        <v>6</v>
      </c>
      <c r="L15374" s="55">
        <v>14259.46</v>
      </c>
      <c r="M15374" s="39"/>
      <c r="N15374" s="53">
        <v>43817</v>
      </c>
      <c r="O15374" s="54">
        <v>6</v>
      </c>
      <c r="P15374" s="55">
        <v>9462.4026044612001</v>
      </c>
      <c r="Q15374" s="39"/>
      <c r="R15374" s="77">
        <f t="shared" si="720"/>
        <v>0.66855677009305781</v>
      </c>
      <c r="S15374" s="78">
        <f t="shared" si="721"/>
        <v>21370.363162045396</v>
      </c>
      <c r="T15374" s="79">
        <f t="shared" si="722"/>
        <v>6326.1533225587182</v>
      </c>
    </row>
    <row r="15375" spans="2:20">
      <c r="B15375" s="62">
        <v>43817</v>
      </c>
      <c r="C15375" s="63">
        <v>7</v>
      </c>
      <c r="D15375" s="64">
        <v>2.08344</v>
      </c>
      <c r="E15375" s="39"/>
      <c r="F15375" s="53">
        <v>43817</v>
      </c>
      <c r="G15375" s="54">
        <v>7</v>
      </c>
      <c r="H15375" s="55">
        <v>20935.2649681695</v>
      </c>
      <c r="I15375" s="39"/>
      <c r="J15375" s="53">
        <v>43817</v>
      </c>
      <c r="K15375" s="54">
        <v>7</v>
      </c>
      <c r="L15375" s="55">
        <v>9827.91</v>
      </c>
      <c r="M15375" s="39"/>
      <c r="N15375" s="53">
        <v>43817</v>
      </c>
      <c r="O15375" s="54">
        <v>7</v>
      </c>
      <c r="P15375" s="55">
        <v>9246.7260357335999</v>
      </c>
      <c r="Q15375" s="39"/>
      <c r="R15375" s="77">
        <f t="shared" si="720"/>
        <v>0.46944282840186641</v>
      </c>
      <c r="S15375" s="78">
        <f t="shared" si="721"/>
        <v>19264.998891888812</v>
      </c>
      <c r="T15375" s="79">
        <f t="shared" si="722"/>
        <v>4340.8092236719585</v>
      </c>
    </row>
    <row r="15376" spans="2:20">
      <c r="B15376" s="62">
        <v>43817</v>
      </c>
      <c r="C15376" s="63">
        <v>8</v>
      </c>
      <c r="D15376" s="64">
        <v>2.0140600000000002</v>
      </c>
      <c r="E15376" s="39"/>
      <c r="F15376" s="53">
        <v>43817</v>
      </c>
      <c r="G15376" s="54">
        <v>8</v>
      </c>
      <c r="H15376" s="55">
        <v>20769.6136692779</v>
      </c>
      <c r="I15376" s="39"/>
      <c r="J15376" s="53">
        <v>43817</v>
      </c>
      <c r="K15376" s="54">
        <v>8</v>
      </c>
      <c r="L15376" s="55">
        <v>7012.04</v>
      </c>
      <c r="M15376" s="39"/>
      <c r="N15376" s="53">
        <v>43817</v>
      </c>
      <c r="O15376" s="54">
        <v>8</v>
      </c>
      <c r="P15376" s="55">
        <v>9247.3952754751008</v>
      </c>
      <c r="Q15376" s="39"/>
      <c r="R15376" s="77">
        <f t="shared" si="720"/>
        <v>0.33761051657749919</v>
      </c>
      <c r="S15376" s="78">
        <f t="shared" si="721"/>
        <v>18624.808928523384</v>
      </c>
      <c r="T15376" s="79">
        <f t="shared" si="722"/>
        <v>3122.0178959494742</v>
      </c>
    </row>
    <row r="15377" spans="2:20">
      <c r="B15377" s="62">
        <v>43817</v>
      </c>
      <c r="C15377" s="63">
        <v>9</v>
      </c>
      <c r="D15377" s="64">
        <v>2.0183599999999999</v>
      </c>
      <c r="E15377" s="39"/>
      <c r="F15377" s="53">
        <v>43817</v>
      </c>
      <c r="G15377" s="54">
        <v>9</v>
      </c>
      <c r="H15377" s="55">
        <v>20717.209062220001</v>
      </c>
      <c r="I15377" s="39"/>
      <c r="J15377" s="53">
        <v>43817</v>
      </c>
      <c r="K15377" s="54">
        <v>9</v>
      </c>
      <c r="L15377" s="55">
        <v>6138.57</v>
      </c>
      <c r="M15377" s="39"/>
      <c r="N15377" s="53">
        <v>43817</v>
      </c>
      <c r="O15377" s="54">
        <v>9</v>
      </c>
      <c r="P15377" s="55">
        <v>9294.8511340552996</v>
      </c>
      <c r="Q15377" s="39"/>
      <c r="R15377" s="77">
        <f t="shared" si="720"/>
        <v>0.29630294223338821</v>
      </c>
      <c r="S15377" s="78">
        <f t="shared" si="721"/>
        <v>18760.355734931854</v>
      </c>
      <c r="T15377" s="79">
        <f t="shared" si="722"/>
        <v>2754.0917386419305</v>
      </c>
    </row>
    <row r="15378" spans="2:20">
      <c r="B15378" s="62">
        <v>43817</v>
      </c>
      <c r="C15378" s="63">
        <v>10</v>
      </c>
      <c r="D15378" s="64">
        <v>1.9953000000000001</v>
      </c>
      <c r="E15378" s="39"/>
      <c r="F15378" s="53">
        <v>43817</v>
      </c>
      <c r="G15378" s="54">
        <v>10</v>
      </c>
      <c r="H15378" s="55">
        <v>20811.736740639401</v>
      </c>
      <c r="I15378" s="39"/>
      <c r="J15378" s="53">
        <v>43817</v>
      </c>
      <c r="K15378" s="54">
        <v>10</v>
      </c>
      <c r="L15378" s="55">
        <v>7591.17</v>
      </c>
      <c r="M15378" s="39"/>
      <c r="N15378" s="53">
        <v>43817</v>
      </c>
      <c r="O15378" s="54">
        <v>10</v>
      </c>
      <c r="P15378" s="55">
        <v>9361.3261841307994</v>
      </c>
      <c r="Q15378" s="39"/>
      <c r="R15378" s="77">
        <f t="shared" si="720"/>
        <v>0.36475427757917989</v>
      </c>
      <c r="S15378" s="78">
        <f t="shared" si="721"/>
        <v>18678.654135196186</v>
      </c>
      <c r="T15378" s="79">
        <f t="shared" si="722"/>
        <v>3414.5837694756906</v>
      </c>
    </row>
    <row r="15379" spans="2:20">
      <c r="B15379" s="62">
        <v>43817</v>
      </c>
      <c r="C15379" s="63">
        <v>11</v>
      </c>
      <c r="D15379" s="64">
        <v>1.52162</v>
      </c>
      <c r="E15379" s="39"/>
      <c r="F15379" s="53">
        <v>43817</v>
      </c>
      <c r="G15379" s="54">
        <v>11</v>
      </c>
      <c r="H15379" s="55">
        <v>20972.569549979198</v>
      </c>
      <c r="I15379" s="39"/>
      <c r="J15379" s="53">
        <v>43817</v>
      </c>
      <c r="K15379" s="54">
        <v>11</v>
      </c>
      <c r="L15379" s="55">
        <v>-811.3</v>
      </c>
      <c r="M15379" s="39"/>
      <c r="N15379" s="53">
        <v>43817</v>
      </c>
      <c r="O15379" s="54">
        <v>11</v>
      </c>
      <c r="P15379" s="55">
        <v>9550.8015557518993</v>
      </c>
      <c r="Q15379" s="39"/>
      <c r="R15379" s="77">
        <f t="shared" si="720"/>
        <v>-3.8683862655294173E-2</v>
      </c>
      <c r="S15379" s="78">
        <f t="shared" si="721"/>
        <v>14532.690663263205</v>
      </c>
      <c r="T15379" s="79">
        <f t="shared" si="722"/>
        <v>-369.46189563067639</v>
      </c>
    </row>
    <row r="15380" spans="2:20">
      <c r="B15380" s="62">
        <v>43817</v>
      </c>
      <c r="C15380" s="63">
        <v>12</v>
      </c>
      <c r="D15380" s="64">
        <v>1.5222</v>
      </c>
      <c r="E15380" s="39"/>
      <c r="F15380" s="53">
        <v>43817</v>
      </c>
      <c r="G15380" s="54">
        <v>12</v>
      </c>
      <c r="H15380" s="55">
        <v>21956.556035073201</v>
      </c>
      <c r="I15380" s="39"/>
      <c r="J15380" s="53">
        <v>43817</v>
      </c>
      <c r="K15380" s="54">
        <v>12</v>
      </c>
      <c r="L15380" s="55">
        <v>-1401.6</v>
      </c>
      <c r="M15380" s="39"/>
      <c r="N15380" s="53">
        <v>43817</v>
      </c>
      <c r="O15380" s="54">
        <v>12</v>
      </c>
      <c r="P15380" s="55">
        <v>9982.0250679767996</v>
      </c>
      <c r="Q15380" s="39"/>
      <c r="R15380" s="77">
        <f t="shared" si="720"/>
        <v>-6.3835147814670798E-2</v>
      </c>
      <c r="S15380" s="78">
        <f t="shared" si="721"/>
        <v>15194.638558474284</v>
      </c>
      <c r="T15380" s="79">
        <f t="shared" si="722"/>
        <v>-637.20404570404833</v>
      </c>
    </row>
    <row r="15381" spans="2:20">
      <c r="B15381" s="62">
        <v>43817</v>
      </c>
      <c r="C15381" s="63">
        <v>13</v>
      </c>
      <c r="D15381" s="64">
        <v>1.75563</v>
      </c>
      <c r="E15381" s="39"/>
      <c r="F15381" s="53">
        <v>43817</v>
      </c>
      <c r="G15381" s="54">
        <v>13</v>
      </c>
      <c r="H15381" s="55">
        <v>24318.867185304302</v>
      </c>
      <c r="I15381" s="39"/>
      <c r="J15381" s="53">
        <v>43817</v>
      </c>
      <c r="K15381" s="54">
        <v>13</v>
      </c>
      <c r="L15381" s="55">
        <v>-1484.27</v>
      </c>
      <c r="M15381" s="39"/>
      <c r="N15381" s="53">
        <v>43817</v>
      </c>
      <c r="O15381" s="54">
        <v>13</v>
      </c>
      <c r="P15381" s="55">
        <v>11162.8222585163</v>
      </c>
      <c r="Q15381" s="39"/>
      <c r="R15381" s="77">
        <f t="shared" si="720"/>
        <v>-6.1033681737319267E-2</v>
      </c>
      <c r="S15381" s="78">
        <f t="shared" si="721"/>
        <v>19597.785641718972</v>
      </c>
      <c r="T15381" s="79">
        <f t="shared" si="722"/>
        <v>-681.30814101654732</v>
      </c>
    </row>
    <row r="15382" spans="2:20">
      <c r="B15382" s="62">
        <v>43817</v>
      </c>
      <c r="C15382" s="63">
        <v>14</v>
      </c>
      <c r="D15382" s="64">
        <v>1.4693099999999999</v>
      </c>
      <c r="E15382" s="39"/>
      <c r="F15382" s="53">
        <v>43817</v>
      </c>
      <c r="G15382" s="54">
        <v>14</v>
      </c>
      <c r="H15382" s="55">
        <v>27103.348710202299</v>
      </c>
      <c r="I15382" s="39"/>
      <c r="J15382" s="53">
        <v>43817</v>
      </c>
      <c r="K15382" s="54">
        <v>14</v>
      </c>
      <c r="L15382" s="55">
        <v>-3172.11</v>
      </c>
      <c r="M15382" s="39"/>
      <c r="N15382" s="53">
        <v>43817</v>
      </c>
      <c r="O15382" s="54">
        <v>14</v>
      </c>
      <c r="P15382" s="55">
        <v>12585.9311297433</v>
      </c>
      <c r="Q15382" s="39"/>
      <c r="R15382" s="77">
        <f t="shared" si="720"/>
        <v>-0.11703756734701745</v>
      </c>
      <c r="S15382" s="78">
        <f t="shared" si="721"/>
        <v>18492.634468243126</v>
      </c>
      <c r="T15382" s="79">
        <f t="shared" si="722"/>
        <v>-1473.0267622222548</v>
      </c>
    </row>
    <row r="15383" spans="2:20">
      <c r="B15383" s="62">
        <v>43817</v>
      </c>
      <c r="C15383" s="63">
        <v>15</v>
      </c>
      <c r="D15383" s="64">
        <v>1.85144</v>
      </c>
      <c r="E15383" s="39"/>
      <c r="F15383" s="53">
        <v>43817</v>
      </c>
      <c r="G15383" s="54">
        <v>15</v>
      </c>
      <c r="H15383" s="55">
        <v>30102.696014763598</v>
      </c>
      <c r="I15383" s="39"/>
      <c r="J15383" s="53">
        <v>43817</v>
      </c>
      <c r="K15383" s="54">
        <v>15</v>
      </c>
      <c r="L15383" s="55">
        <v>2182.0500000000002</v>
      </c>
      <c r="M15383" s="39"/>
      <c r="N15383" s="53">
        <v>43817</v>
      </c>
      <c r="O15383" s="54">
        <v>15</v>
      </c>
      <c r="P15383" s="55">
        <v>14154.606090359201</v>
      </c>
      <c r="Q15383" s="39"/>
      <c r="R15383" s="77">
        <f t="shared" si="720"/>
        <v>7.2486862935128238E-2</v>
      </c>
      <c r="S15383" s="78">
        <f t="shared" si="721"/>
        <v>26206.403899934638</v>
      </c>
      <c r="T15383" s="79">
        <f t="shared" si="722"/>
        <v>1026.0229915725988</v>
      </c>
    </row>
    <row r="15384" spans="2:20">
      <c r="B15384" s="62">
        <v>43817</v>
      </c>
      <c r="C15384" s="63">
        <v>16</v>
      </c>
      <c r="D15384" s="64">
        <v>1.8119000000000001</v>
      </c>
      <c r="E15384" s="39"/>
      <c r="F15384" s="53">
        <v>43817</v>
      </c>
      <c r="G15384" s="54">
        <v>16</v>
      </c>
      <c r="H15384" s="55">
        <v>31307.665336935399</v>
      </c>
      <c r="I15384" s="39"/>
      <c r="J15384" s="53">
        <v>43817</v>
      </c>
      <c r="K15384" s="54">
        <v>16</v>
      </c>
      <c r="L15384" s="55">
        <v>1748.54</v>
      </c>
      <c r="M15384" s="39"/>
      <c r="N15384" s="53">
        <v>43817</v>
      </c>
      <c r="O15384" s="54">
        <v>16</v>
      </c>
      <c r="P15384" s="55">
        <v>14876.107892231799</v>
      </c>
      <c r="Q15384" s="39"/>
      <c r="R15384" s="77">
        <f t="shared" si="720"/>
        <v>5.5850220103673777E-2</v>
      </c>
      <c r="S15384" s="78">
        <f t="shared" si="721"/>
        <v>26954.0198899348</v>
      </c>
      <c r="T15384" s="79">
        <f t="shared" si="722"/>
        <v>830.83390006714455</v>
      </c>
    </row>
    <row r="15385" spans="2:20">
      <c r="B15385" s="62">
        <v>43817</v>
      </c>
      <c r="C15385" s="63">
        <v>17</v>
      </c>
      <c r="D15385" s="64">
        <v>1.5580400000000001</v>
      </c>
      <c r="E15385" s="39"/>
      <c r="F15385" s="53">
        <v>43817</v>
      </c>
      <c r="G15385" s="54">
        <v>17</v>
      </c>
      <c r="H15385" s="55">
        <v>32234.437602622002</v>
      </c>
      <c r="I15385" s="39"/>
      <c r="J15385" s="53">
        <v>43817</v>
      </c>
      <c r="K15385" s="54">
        <v>17</v>
      </c>
      <c r="L15385" s="55">
        <v>-1213.33</v>
      </c>
      <c r="M15385" s="39"/>
      <c r="N15385" s="53">
        <v>43817</v>
      </c>
      <c r="O15385" s="54">
        <v>17</v>
      </c>
      <c r="P15385" s="55">
        <v>15361.7460383323</v>
      </c>
      <c r="Q15385" s="39"/>
      <c r="R15385" s="77">
        <f t="shared" si="720"/>
        <v>-3.7640799413274258E-2</v>
      </c>
      <c r="S15385" s="78">
        <f t="shared" si="721"/>
        <v>23934.214797563258</v>
      </c>
      <c r="T15385" s="79">
        <f t="shared" si="722"/>
        <v>-578.22840126652659</v>
      </c>
    </row>
    <row r="15386" spans="2:20">
      <c r="B15386" s="62">
        <v>43817</v>
      </c>
      <c r="C15386" s="63">
        <v>18</v>
      </c>
      <c r="D15386" s="64">
        <v>1.44746</v>
      </c>
      <c r="E15386" s="39"/>
      <c r="F15386" s="53">
        <v>43817</v>
      </c>
      <c r="G15386" s="54">
        <v>18</v>
      </c>
      <c r="H15386" s="55">
        <v>32521.6269668395</v>
      </c>
      <c r="I15386" s="39"/>
      <c r="J15386" s="53">
        <v>43817</v>
      </c>
      <c r="K15386" s="54">
        <v>18</v>
      </c>
      <c r="L15386" s="55">
        <v>-1732.14</v>
      </c>
      <c r="M15386" s="39"/>
      <c r="N15386" s="53">
        <v>43817</v>
      </c>
      <c r="O15386" s="54">
        <v>18</v>
      </c>
      <c r="P15386" s="55">
        <v>15423.552730932601</v>
      </c>
      <c r="Q15386" s="39"/>
      <c r="R15386" s="77">
        <f t="shared" si="720"/>
        <v>-5.3261172996239309E-2</v>
      </c>
      <c r="S15386" s="78">
        <f t="shared" si="721"/>
        <v>22324.975635915704</v>
      </c>
      <c r="T15386" s="79">
        <f t="shared" si="722"/>
        <v>-821.47651021882052</v>
      </c>
    </row>
    <row r="15387" spans="2:20">
      <c r="B15387" s="62">
        <v>43817</v>
      </c>
      <c r="C15387" s="63">
        <v>19</v>
      </c>
      <c r="D15387" s="64">
        <v>1.9419200000000001</v>
      </c>
      <c r="E15387" s="39"/>
      <c r="F15387" s="53">
        <v>43817</v>
      </c>
      <c r="G15387" s="54">
        <v>19</v>
      </c>
      <c r="H15387" s="55">
        <v>32739.031232414</v>
      </c>
      <c r="I15387" s="39"/>
      <c r="J15387" s="53">
        <v>43817</v>
      </c>
      <c r="K15387" s="54">
        <v>19</v>
      </c>
      <c r="L15387" s="55">
        <v>14184.54</v>
      </c>
      <c r="M15387" s="39"/>
      <c r="N15387" s="53">
        <v>43817</v>
      </c>
      <c r="O15387" s="54">
        <v>19</v>
      </c>
      <c r="P15387" s="55">
        <v>15467.406363546001</v>
      </c>
      <c r="Q15387" s="39"/>
      <c r="R15387" s="77">
        <f t="shared" si="720"/>
        <v>0.43326083472977917</v>
      </c>
      <c r="S15387" s="78">
        <f t="shared" si="721"/>
        <v>30036.465765497251</v>
      </c>
      <c r="T15387" s="79">
        <f t="shared" si="722"/>
        <v>6701.4213921746386</v>
      </c>
    </row>
    <row r="15388" spans="2:20">
      <c r="B15388" s="62">
        <v>43817</v>
      </c>
      <c r="C15388" s="63">
        <v>20</v>
      </c>
      <c r="D15388" s="64">
        <v>1.9884500000000001</v>
      </c>
      <c r="E15388" s="39"/>
      <c r="F15388" s="53">
        <v>43817</v>
      </c>
      <c r="G15388" s="54">
        <v>20</v>
      </c>
      <c r="H15388" s="55">
        <v>32651.044617183299</v>
      </c>
      <c r="I15388" s="39"/>
      <c r="J15388" s="53">
        <v>43817</v>
      </c>
      <c r="K15388" s="54">
        <v>20</v>
      </c>
      <c r="L15388" s="55">
        <v>21021.58</v>
      </c>
      <c r="M15388" s="39"/>
      <c r="N15388" s="53">
        <v>43817</v>
      </c>
      <c r="O15388" s="54">
        <v>20</v>
      </c>
      <c r="P15388" s="55">
        <v>15357.316100255101</v>
      </c>
      <c r="Q15388" s="39"/>
      <c r="R15388" s="77">
        <f t="shared" si="720"/>
        <v>0.64382564926994568</v>
      </c>
      <c r="S15388" s="78">
        <f t="shared" si="721"/>
        <v>30537.255199552255</v>
      </c>
      <c r="T15388" s="79">
        <f t="shared" si="722"/>
        <v>9887.4340092905295</v>
      </c>
    </row>
    <row r="15389" spans="2:20">
      <c r="B15389" s="62">
        <v>43817</v>
      </c>
      <c r="C15389" s="63">
        <v>21</v>
      </c>
      <c r="D15389" s="64">
        <v>1.9529000000000001</v>
      </c>
      <c r="E15389" s="39"/>
      <c r="F15389" s="53">
        <v>43817</v>
      </c>
      <c r="G15389" s="54">
        <v>21</v>
      </c>
      <c r="H15389" s="55">
        <v>32345.954909528198</v>
      </c>
      <c r="I15389" s="39"/>
      <c r="J15389" s="53">
        <v>43817</v>
      </c>
      <c r="K15389" s="54">
        <v>21</v>
      </c>
      <c r="L15389" s="55">
        <v>2170.7199999999998</v>
      </c>
      <c r="M15389" s="39"/>
      <c r="N15389" s="53">
        <v>43817</v>
      </c>
      <c r="O15389" s="54">
        <v>21</v>
      </c>
      <c r="P15389" s="55">
        <v>15294.169398702399</v>
      </c>
      <c r="Q15389" s="39"/>
      <c r="R15389" s="77">
        <f t="shared" si="720"/>
        <v>6.7109473381494367E-2</v>
      </c>
      <c r="S15389" s="78">
        <f t="shared" si="721"/>
        <v>29867.983418725915</v>
      </c>
      <c r="T15389" s="79">
        <f t="shared" si="722"/>
        <v>1026.3836541542844</v>
      </c>
    </row>
    <row r="15390" spans="2:20">
      <c r="B15390" s="62">
        <v>43817</v>
      </c>
      <c r="C15390" s="63">
        <v>22</v>
      </c>
      <c r="D15390" s="64">
        <v>1.95299</v>
      </c>
      <c r="E15390" s="39"/>
      <c r="F15390" s="53">
        <v>43817</v>
      </c>
      <c r="G15390" s="54">
        <v>22</v>
      </c>
      <c r="H15390" s="55">
        <v>32319.492596947301</v>
      </c>
      <c r="I15390" s="39"/>
      <c r="J15390" s="53">
        <v>43817</v>
      </c>
      <c r="K15390" s="54">
        <v>22</v>
      </c>
      <c r="L15390" s="55">
        <v>3123.97</v>
      </c>
      <c r="M15390" s="39"/>
      <c r="N15390" s="53">
        <v>43817</v>
      </c>
      <c r="O15390" s="54">
        <v>22</v>
      </c>
      <c r="P15390" s="55">
        <v>15271.420899634501</v>
      </c>
      <c r="Q15390" s="39"/>
      <c r="R15390" s="77">
        <f t="shared" si="720"/>
        <v>9.6659005107495741E-2</v>
      </c>
      <c r="S15390" s="78">
        <f t="shared" si="721"/>
        <v>29824.932302777182</v>
      </c>
      <c r="T15390" s="79">
        <f t="shared" si="722"/>
        <v>1476.1203507364885</v>
      </c>
    </row>
    <row r="15391" spans="2:20">
      <c r="B15391" s="62">
        <v>43817</v>
      </c>
      <c r="C15391" s="63">
        <v>23</v>
      </c>
      <c r="D15391" s="64">
        <v>1.9717100000000001</v>
      </c>
      <c r="E15391" s="39"/>
      <c r="F15391" s="53">
        <v>43817</v>
      </c>
      <c r="G15391" s="54">
        <v>23</v>
      </c>
      <c r="H15391" s="55">
        <v>32103.839975941701</v>
      </c>
      <c r="I15391" s="39"/>
      <c r="J15391" s="53">
        <v>43817</v>
      </c>
      <c r="K15391" s="54">
        <v>23</v>
      </c>
      <c r="L15391" s="55">
        <v>3960.51</v>
      </c>
      <c r="M15391" s="39"/>
      <c r="N15391" s="53">
        <v>43817</v>
      </c>
      <c r="O15391" s="54">
        <v>23</v>
      </c>
      <c r="P15391" s="55">
        <v>15262.2129513255</v>
      </c>
      <c r="Q15391" s="39"/>
      <c r="R15391" s="77">
        <f t="shared" si="720"/>
        <v>0.1233656161682829</v>
      </c>
      <c r="S15391" s="78">
        <f t="shared" si="721"/>
        <v>30092.657898258003</v>
      </c>
      <c r="T15391" s="79">
        <f t="shared" si="722"/>
        <v>1882.8323048318177</v>
      </c>
    </row>
    <row r="15392" spans="2:20">
      <c r="B15392" s="62">
        <v>43817</v>
      </c>
      <c r="C15392" s="63">
        <v>24</v>
      </c>
      <c r="D15392" s="64">
        <v>1.98959</v>
      </c>
      <c r="E15392" s="39"/>
      <c r="F15392" s="53">
        <v>43817</v>
      </c>
      <c r="G15392" s="54">
        <v>24</v>
      </c>
      <c r="H15392" s="55">
        <v>31675.788935933899</v>
      </c>
      <c r="I15392" s="39"/>
      <c r="J15392" s="53">
        <v>43817</v>
      </c>
      <c r="K15392" s="54">
        <v>24</v>
      </c>
      <c r="L15392" s="55">
        <v>8596.5499999999993</v>
      </c>
      <c r="M15392" s="39"/>
      <c r="N15392" s="53">
        <v>43817</v>
      </c>
      <c r="O15392" s="54">
        <v>24</v>
      </c>
      <c r="P15392" s="55">
        <v>15021.603390738699</v>
      </c>
      <c r="Q15392" s="39"/>
      <c r="R15392" s="77">
        <f t="shared" si="720"/>
        <v>0.27139181970769582</v>
      </c>
      <c r="S15392" s="78">
        <f t="shared" si="721"/>
        <v>29886.831890179808</v>
      </c>
      <c r="T15392" s="79">
        <f t="shared" si="722"/>
        <v>4076.7402791398695</v>
      </c>
    </row>
    <row r="15393" spans="2:20">
      <c r="B15393" s="62">
        <v>43817</v>
      </c>
      <c r="C15393" s="63">
        <v>25</v>
      </c>
      <c r="D15393" s="64">
        <v>2.1024799999999999</v>
      </c>
      <c r="E15393" s="39"/>
      <c r="F15393" s="53">
        <v>43817</v>
      </c>
      <c r="G15393" s="54">
        <v>25</v>
      </c>
      <c r="H15393" s="55">
        <v>31821.663216408699</v>
      </c>
      <c r="I15393" s="39"/>
      <c r="J15393" s="53">
        <v>43817</v>
      </c>
      <c r="K15393" s="54">
        <v>25</v>
      </c>
      <c r="L15393" s="55">
        <v>23588.52</v>
      </c>
      <c r="M15393" s="39"/>
      <c r="N15393" s="53">
        <v>43817</v>
      </c>
      <c r="O15393" s="54">
        <v>25</v>
      </c>
      <c r="P15393" s="55">
        <v>15270.569178190701</v>
      </c>
      <c r="Q15393" s="39"/>
      <c r="R15393" s="77">
        <f t="shared" si="720"/>
        <v>0.74127237912054467</v>
      </c>
      <c r="S15393" s="78">
        <f t="shared" si="721"/>
        <v>32106.066285762383</v>
      </c>
      <c r="T15393" s="79">
        <f t="shared" si="722"/>
        <v>11319.651145242282</v>
      </c>
    </row>
    <row r="15394" spans="2:20">
      <c r="B15394" s="62">
        <v>43817</v>
      </c>
      <c r="C15394" s="63">
        <v>26</v>
      </c>
      <c r="D15394" s="64">
        <v>2.0067200000000001</v>
      </c>
      <c r="E15394" s="39"/>
      <c r="F15394" s="53">
        <v>43817</v>
      </c>
      <c r="G15394" s="54">
        <v>26</v>
      </c>
      <c r="H15394" s="55">
        <v>31794.0729592264</v>
      </c>
      <c r="I15394" s="39"/>
      <c r="J15394" s="53">
        <v>43817</v>
      </c>
      <c r="K15394" s="54">
        <v>26</v>
      </c>
      <c r="L15394" s="55">
        <v>10544.07</v>
      </c>
      <c r="M15394" s="39"/>
      <c r="N15394" s="53">
        <v>43817</v>
      </c>
      <c r="O15394" s="54">
        <v>26</v>
      </c>
      <c r="P15394" s="55">
        <v>15216.0623664667</v>
      </c>
      <c r="Q15394" s="39"/>
      <c r="R15394" s="77">
        <f t="shared" si="720"/>
        <v>0.33163634031795824</v>
      </c>
      <c r="S15394" s="78">
        <f t="shared" si="721"/>
        <v>30534.376672036058</v>
      </c>
      <c r="T15394" s="79">
        <f t="shared" si="722"/>
        <v>5046.1992372648274</v>
      </c>
    </row>
    <row r="15395" spans="2:20">
      <c r="B15395" s="62">
        <v>43817</v>
      </c>
      <c r="C15395" s="63">
        <v>27</v>
      </c>
      <c r="D15395" s="64">
        <v>1.9221999999999999</v>
      </c>
      <c r="E15395" s="39"/>
      <c r="F15395" s="53">
        <v>43817</v>
      </c>
      <c r="G15395" s="54">
        <v>27</v>
      </c>
      <c r="H15395" s="55">
        <v>31585.119545959398</v>
      </c>
      <c r="I15395" s="39"/>
      <c r="J15395" s="53">
        <v>43817</v>
      </c>
      <c r="K15395" s="54">
        <v>27</v>
      </c>
      <c r="L15395" s="55">
        <v>9851.24</v>
      </c>
      <c r="M15395" s="39"/>
      <c r="N15395" s="53">
        <v>43817</v>
      </c>
      <c r="O15395" s="54">
        <v>27</v>
      </c>
      <c r="P15395" s="55">
        <v>15084.6226692655</v>
      </c>
      <c r="Q15395" s="39"/>
      <c r="R15395" s="77">
        <f t="shared" si="720"/>
        <v>0.31189497274707145</v>
      </c>
      <c r="S15395" s="78">
        <f t="shared" si="721"/>
        <v>28995.661694862141</v>
      </c>
      <c r="T15395" s="79">
        <f t="shared" si="722"/>
        <v>4704.8179763304197</v>
      </c>
    </row>
    <row r="15396" spans="2:20">
      <c r="B15396" s="62">
        <v>43817</v>
      </c>
      <c r="C15396" s="63">
        <v>28</v>
      </c>
      <c r="D15396" s="64">
        <v>1.9045300000000001</v>
      </c>
      <c r="E15396" s="39"/>
      <c r="F15396" s="53">
        <v>43817</v>
      </c>
      <c r="G15396" s="54">
        <v>28</v>
      </c>
      <c r="H15396" s="55">
        <v>31669.990967870501</v>
      </c>
      <c r="I15396" s="39"/>
      <c r="J15396" s="53">
        <v>43817</v>
      </c>
      <c r="K15396" s="54">
        <v>28</v>
      </c>
      <c r="L15396" s="55">
        <v>2967.36</v>
      </c>
      <c r="M15396" s="39"/>
      <c r="N15396" s="53">
        <v>43817</v>
      </c>
      <c r="O15396" s="54">
        <v>28</v>
      </c>
      <c r="P15396" s="55">
        <v>15076.214448532701</v>
      </c>
      <c r="Q15396" s="39"/>
      <c r="R15396" s="77">
        <f t="shared" si="720"/>
        <v>9.3696269222508288E-2</v>
      </c>
      <c r="S15396" s="78">
        <f t="shared" si="721"/>
        <v>28713.102703663986</v>
      </c>
      <c r="T15396" s="79">
        <f t="shared" si="722"/>
        <v>1412.5850478259892</v>
      </c>
    </row>
    <row r="15397" spans="2:20">
      <c r="B15397" s="62">
        <v>43817</v>
      </c>
      <c r="C15397" s="63">
        <v>29</v>
      </c>
      <c r="D15397" s="64">
        <v>2.0478800000000001</v>
      </c>
      <c r="E15397" s="39"/>
      <c r="F15397" s="53">
        <v>43817</v>
      </c>
      <c r="G15397" s="54">
        <v>29</v>
      </c>
      <c r="H15397" s="55">
        <v>32109.978149214901</v>
      </c>
      <c r="I15397" s="39"/>
      <c r="J15397" s="53">
        <v>43817</v>
      </c>
      <c r="K15397" s="54">
        <v>29</v>
      </c>
      <c r="L15397" s="55">
        <v>4066.3</v>
      </c>
      <c r="M15397" s="39"/>
      <c r="N15397" s="53">
        <v>43817</v>
      </c>
      <c r="O15397" s="54">
        <v>29</v>
      </c>
      <c r="P15397" s="55">
        <v>15379.068246001199</v>
      </c>
      <c r="Q15397" s="39"/>
      <c r="R15397" s="77">
        <f t="shared" si="720"/>
        <v>0.12663664799471133</v>
      </c>
      <c r="S15397" s="78">
        <f t="shared" si="721"/>
        <v>31494.486279620938</v>
      </c>
      <c r="T15397" s="79">
        <f t="shared" si="722"/>
        <v>1947.5536519554964</v>
      </c>
    </row>
    <row r="15398" spans="2:20">
      <c r="B15398" s="62">
        <v>43817</v>
      </c>
      <c r="C15398" s="63">
        <v>30</v>
      </c>
      <c r="D15398" s="64">
        <v>1.9963599999999999</v>
      </c>
      <c r="E15398" s="39"/>
      <c r="F15398" s="53">
        <v>43817</v>
      </c>
      <c r="G15398" s="54">
        <v>30</v>
      </c>
      <c r="H15398" s="55">
        <v>32183.5895450104</v>
      </c>
      <c r="I15398" s="39"/>
      <c r="J15398" s="53">
        <v>43817</v>
      </c>
      <c r="K15398" s="54">
        <v>30</v>
      </c>
      <c r="L15398" s="55">
        <v>1681.73</v>
      </c>
      <c r="M15398" s="39"/>
      <c r="N15398" s="53">
        <v>43817</v>
      </c>
      <c r="O15398" s="54">
        <v>30</v>
      </c>
      <c r="P15398" s="55">
        <v>15438.5972861557</v>
      </c>
      <c r="Q15398" s="39"/>
      <c r="R15398" s="77">
        <f t="shared" si="720"/>
        <v>5.2254270694324333E-2</v>
      </c>
      <c r="S15398" s="78">
        <f t="shared" si="721"/>
        <v>30820.998078189794</v>
      </c>
      <c r="T15398" s="79">
        <f t="shared" si="722"/>
        <v>806.73264173144094</v>
      </c>
    </row>
    <row r="15399" spans="2:20">
      <c r="B15399" s="62">
        <v>43817</v>
      </c>
      <c r="C15399" s="63">
        <v>31</v>
      </c>
      <c r="D15399" s="64">
        <v>2.5194000000000001</v>
      </c>
      <c r="E15399" s="39"/>
      <c r="F15399" s="53">
        <v>43817</v>
      </c>
      <c r="G15399" s="54">
        <v>31</v>
      </c>
      <c r="H15399" s="55">
        <v>32021.3308454258</v>
      </c>
      <c r="I15399" s="39"/>
      <c r="J15399" s="53">
        <v>43817</v>
      </c>
      <c r="K15399" s="54">
        <v>31</v>
      </c>
      <c r="L15399" s="55">
        <v>7855.45</v>
      </c>
      <c r="M15399" s="39"/>
      <c r="N15399" s="53">
        <v>43817</v>
      </c>
      <c r="O15399" s="54">
        <v>31</v>
      </c>
      <c r="P15399" s="55">
        <v>14963.1856574745</v>
      </c>
      <c r="Q15399" s="39"/>
      <c r="R15399" s="77">
        <f t="shared" si="720"/>
        <v>0.2453192853826105</v>
      </c>
      <c r="S15399" s="78">
        <f t="shared" si="721"/>
        <v>37698.249945441254</v>
      </c>
      <c r="T15399" s="79">
        <f t="shared" si="722"/>
        <v>3670.7580125389709</v>
      </c>
    </row>
    <row r="15400" spans="2:20">
      <c r="B15400" s="62">
        <v>43817</v>
      </c>
      <c r="C15400" s="63">
        <v>32</v>
      </c>
      <c r="D15400" s="64">
        <v>2.7597700000000001</v>
      </c>
      <c r="E15400" s="39"/>
      <c r="F15400" s="53">
        <v>43817</v>
      </c>
      <c r="G15400" s="54">
        <v>32</v>
      </c>
      <c r="H15400" s="55">
        <v>32627.912207788901</v>
      </c>
      <c r="I15400" s="39"/>
      <c r="J15400" s="53">
        <v>43817</v>
      </c>
      <c r="K15400" s="54">
        <v>32</v>
      </c>
      <c r="L15400" s="55">
        <v>11966.63</v>
      </c>
      <c r="M15400" s="39"/>
      <c r="N15400" s="53">
        <v>43817</v>
      </c>
      <c r="O15400" s="54">
        <v>32</v>
      </c>
      <c r="P15400" s="55">
        <v>15151.387731659301</v>
      </c>
      <c r="Q15400" s="39"/>
      <c r="R15400" s="77">
        <f t="shared" si="720"/>
        <v>0.36676051853367858</v>
      </c>
      <c r="S15400" s="78">
        <f t="shared" si="721"/>
        <v>41814.345320201392</v>
      </c>
      <c r="T15400" s="79">
        <f t="shared" si="722"/>
        <v>5556.9308209681813</v>
      </c>
    </row>
    <row r="15401" spans="2:20">
      <c r="B15401" s="62">
        <v>43817</v>
      </c>
      <c r="C15401" s="63">
        <v>33</v>
      </c>
      <c r="D15401" s="64">
        <v>2.0898699999999999</v>
      </c>
      <c r="E15401" s="39"/>
      <c r="F15401" s="53">
        <v>43817</v>
      </c>
      <c r="G15401" s="54">
        <v>33</v>
      </c>
      <c r="H15401" s="55">
        <v>33390.286341772196</v>
      </c>
      <c r="I15401" s="39"/>
      <c r="J15401" s="53">
        <v>43817</v>
      </c>
      <c r="K15401" s="54">
        <v>33</v>
      </c>
      <c r="L15401" s="55">
        <v>-8901.7000000000007</v>
      </c>
      <c r="M15401" s="39"/>
      <c r="N15401" s="53">
        <v>43817</v>
      </c>
      <c r="O15401" s="54">
        <v>33</v>
      </c>
      <c r="P15401" s="55">
        <v>15318.242333972499</v>
      </c>
      <c r="Q15401" s="39"/>
      <c r="R15401" s="77">
        <f t="shared" si="720"/>
        <v>-0.26659549753138001</v>
      </c>
      <c r="S15401" s="78">
        <f t="shared" si="721"/>
        <v>32013.135106499107</v>
      </c>
      <c r="T15401" s="79">
        <f t="shared" si="722"/>
        <v>-4083.774436331646</v>
      </c>
    </row>
    <row r="15402" spans="2:20">
      <c r="B15402" s="62">
        <v>43817</v>
      </c>
      <c r="C15402" s="63">
        <v>34</v>
      </c>
      <c r="D15402" s="64">
        <v>2.1958099999999998</v>
      </c>
      <c r="E15402" s="39"/>
      <c r="F15402" s="53">
        <v>43817</v>
      </c>
      <c r="G15402" s="54">
        <v>34</v>
      </c>
      <c r="H15402" s="55">
        <v>36151.832422370899</v>
      </c>
      <c r="I15402" s="39"/>
      <c r="J15402" s="53">
        <v>43817</v>
      </c>
      <c r="K15402" s="54">
        <v>34</v>
      </c>
      <c r="L15402" s="55">
        <v>-12661.97</v>
      </c>
      <c r="M15402" s="39"/>
      <c r="N15402" s="53">
        <v>43817</v>
      </c>
      <c r="O15402" s="54">
        <v>34</v>
      </c>
      <c r="P15402" s="55">
        <v>15593.704265587099</v>
      </c>
      <c r="Q15402" s="39"/>
      <c r="R15402" s="77">
        <f t="shared" si="720"/>
        <v>-0.35024421036441633</v>
      </c>
      <c r="S15402" s="78">
        <f t="shared" si="721"/>
        <v>34240.811763418802</v>
      </c>
      <c r="T15402" s="79">
        <f t="shared" si="722"/>
        <v>-5461.6046371567845</v>
      </c>
    </row>
    <row r="15403" spans="2:20">
      <c r="B15403" s="62">
        <v>43817</v>
      </c>
      <c r="C15403" s="63">
        <v>35</v>
      </c>
      <c r="D15403" s="64">
        <v>2.4192</v>
      </c>
      <c r="E15403" s="39"/>
      <c r="F15403" s="53">
        <v>43817</v>
      </c>
      <c r="G15403" s="54">
        <v>35</v>
      </c>
      <c r="H15403" s="55">
        <v>36298.842215683399</v>
      </c>
      <c r="I15403" s="39"/>
      <c r="J15403" s="53">
        <v>43817</v>
      </c>
      <c r="K15403" s="54">
        <v>35</v>
      </c>
      <c r="L15403" s="55">
        <v>-8398.82</v>
      </c>
      <c r="M15403" s="39"/>
      <c r="N15403" s="53">
        <v>43817</v>
      </c>
      <c r="O15403" s="54">
        <v>35</v>
      </c>
      <c r="P15403" s="55">
        <v>15839.2094602741</v>
      </c>
      <c r="Q15403" s="39"/>
      <c r="R15403" s="77">
        <f t="shared" si="720"/>
        <v>-0.23137983162369785</v>
      </c>
      <c r="S15403" s="78">
        <f t="shared" si="721"/>
        <v>38318.215526295106</v>
      </c>
      <c r="T15403" s="79">
        <f t="shared" si="722"/>
        <v>-3664.8736179707034</v>
      </c>
    </row>
    <row r="15404" spans="2:20">
      <c r="B15404" s="62">
        <v>43817</v>
      </c>
      <c r="C15404" s="63">
        <v>36</v>
      </c>
      <c r="D15404" s="64">
        <v>2.4479000000000002</v>
      </c>
      <c r="E15404" s="39"/>
      <c r="F15404" s="53">
        <v>43817</v>
      </c>
      <c r="G15404" s="54">
        <v>36</v>
      </c>
      <c r="H15404" s="55">
        <v>36037.5475358482</v>
      </c>
      <c r="I15404" s="39"/>
      <c r="J15404" s="53">
        <v>43817</v>
      </c>
      <c r="K15404" s="54">
        <v>36</v>
      </c>
      <c r="L15404" s="55">
        <v>-9228.2999999999993</v>
      </c>
      <c r="M15404" s="39"/>
      <c r="N15404" s="53">
        <v>43817</v>
      </c>
      <c r="O15404" s="54">
        <v>36</v>
      </c>
      <c r="P15404" s="55">
        <v>15723.812605274101</v>
      </c>
      <c r="Q15404" s="39"/>
      <c r="R15404" s="77">
        <f t="shared" si="720"/>
        <v>-0.25607458417696671</v>
      </c>
      <c r="S15404" s="78">
        <f t="shared" si="721"/>
        <v>38490.320876450474</v>
      </c>
      <c r="T15404" s="79">
        <f t="shared" si="722"/>
        <v>-4026.468774572113</v>
      </c>
    </row>
    <row r="15405" spans="2:20">
      <c r="B15405" s="62">
        <v>43817</v>
      </c>
      <c r="C15405" s="63">
        <v>37</v>
      </c>
      <c r="D15405" s="64">
        <v>2.2880099999999999</v>
      </c>
      <c r="E15405" s="39"/>
      <c r="F15405" s="53">
        <v>43817</v>
      </c>
      <c r="G15405" s="54">
        <v>37</v>
      </c>
      <c r="H15405" s="55">
        <v>36973.5286538613</v>
      </c>
      <c r="I15405" s="39"/>
      <c r="J15405" s="53">
        <v>43817</v>
      </c>
      <c r="K15405" s="54">
        <v>37</v>
      </c>
      <c r="L15405" s="55">
        <v>-16767</v>
      </c>
      <c r="M15405" s="39"/>
      <c r="N15405" s="53">
        <v>43817</v>
      </c>
      <c r="O15405" s="54">
        <v>37</v>
      </c>
      <c r="P15405" s="55">
        <v>16928.996386495499</v>
      </c>
      <c r="Q15405" s="39"/>
      <c r="R15405" s="77">
        <f t="shared" si="720"/>
        <v>-0.45348660542977287</v>
      </c>
      <c r="S15405" s="78">
        <f t="shared" si="721"/>
        <v>38733.713022265561</v>
      </c>
      <c r="T15405" s="79">
        <f t="shared" si="722"/>
        <v>-7677.0731046447354</v>
      </c>
    </row>
    <row r="15406" spans="2:20">
      <c r="B15406" s="62">
        <v>43817</v>
      </c>
      <c r="C15406" s="63">
        <v>38</v>
      </c>
      <c r="D15406" s="64">
        <v>2.5289100000000002</v>
      </c>
      <c r="E15406" s="39"/>
      <c r="F15406" s="53">
        <v>43817</v>
      </c>
      <c r="G15406" s="54">
        <v>38</v>
      </c>
      <c r="H15406" s="55">
        <v>36617.709051370999</v>
      </c>
      <c r="I15406" s="39"/>
      <c r="J15406" s="53">
        <v>43817</v>
      </c>
      <c r="K15406" s="54">
        <v>38</v>
      </c>
      <c r="L15406" s="55">
        <v>-13323.42</v>
      </c>
      <c r="M15406" s="39"/>
      <c r="N15406" s="53">
        <v>43817</v>
      </c>
      <c r="O15406" s="54">
        <v>38</v>
      </c>
      <c r="P15406" s="55">
        <v>16805.674343493301</v>
      </c>
      <c r="Q15406" s="39"/>
      <c r="R15406" s="77">
        <f t="shared" si="720"/>
        <v>-0.36385181774503067</v>
      </c>
      <c r="S15406" s="78">
        <f t="shared" si="721"/>
        <v>42500.03790400365</v>
      </c>
      <c r="T15406" s="79">
        <f t="shared" si="722"/>
        <v>-6114.775158311063</v>
      </c>
    </row>
    <row r="15407" spans="2:20">
      <c r="B15407" s="62">
        <v>43817</v>
      </c>
      <c r="C15407" s="63">
        <v>39</v>
      </c>
      <c r="D15407" s="64">
        <v>3.2988599999999999</v>
      </c>
      <c r="E15407" s="39"/>
      <c r="F15407" s="53">
        <v>43817</v>
      </c>
      <c r="G15407" s="54">
        <v>39</v>
      </c>
      <c r="H15407" s="55">
        <v>35266.529938929903</v>
      </c>
      <c r="I15407" s="39"/>
      <c r="J15407" s="53">
        <v>43817</v>
      </c>
      <c r="K15407" s="54">
        <v>39</v>
      </c>
      <c r="L15407" s="55">
        <v>-6096.36</v>
      </c>
      <c r="M15407" s="39"/>
      <c r="N15407" s="53">
        <v>43817</v>
      </c>
      <c r="O15407" s="54">
        <v>39</v>
      </c>
      <c r="P15407" s="55">
        <v>15973.4768313117</v>
      </c>
      <c r="Q15407" s="39"/>
      <c r="R15407" s="77">
        <f t="shared" si="720"/>
        <v>-0.17286532047686295</v>
      </c>
      <c r="S15407" s="78">
        <f t="shared" si="721"/>
        <v>52694.263779740912</v>
      </c>
      <c r="T15407" s="79">
        <f t="shared" si="722"/>
        <v>-2761.2601915744426</v>
      </c>
    </row>
    <row r="15408" spans="2:20">
      <c r="B15408" s="62">
        <v>43817</v>
      </c>
      <c r="C15408" s="63">
        <v>40</v>
      </c>
      <c r="D15408" s="64">
        <v>3.9730099999999999</v>
      </c>
      <c r="E15408" s="39"/>
      <c r="F15408" s="53">
        <v>43817</v>
      </c>
      <c r="G15408" s="54">
        <v>40</v>
      </c>
      <c r="H15408" s="55">
        <v>34463.1923061817</v>
      </c>
      <c r="I15408" s="39"/>
      <c r="J15408" s="53">
        <v>43817</v>
      </c>
      <c r="K15408" s="54">
        <v>40</v>
      </c>
      <c r="L15408" s="55">
        <v>1315.55</v>
      </c>
      <c r="M15408" s="39"/>
      <c r="N15408" s="53">
        <v>43817</v>
      </c>
      <c r="O15408" s="54">
        <v>40</v>
      </c>
      <c r="P15408" s="55">
        <v>15566.160397629101</v>
      </c>
      <c r="Q15408" s="39"/>
      <c r="R15408" s="77">
        <f t="shared" si="720"/>
        <v>3.8172610021504835E-2</v>
      </c>
      <c r="S15408" s="78">
        <f t="shared" si="721"/>
        <v>61844.51092138439</v>
      </c>
      <c r="T15408" s="79">
        <f t="shared" si="722"/>
        <v>594.2009703908883</v>
      </c>
    </row>
    <row r="15409" spans="2:20">
      <c r="B15409" s="62">
        <v>43817</v>
      </c>
      <c r="C15409" s="63">
        <v>41</v>
      </c>
      <c r="D15409" s="64">
        <v>4.2230499999999997</v>
      </c>
      <c r="E15409" s="39"/>
      <c r="F15409" s="53">
        <v>43817</v>
      </c>
      <c r="G15409" s="54">
        <v>41</v>
      </c>
      <c r="H15409" s="55">
        <v>33188.222773813999</v>
      </c>
      <c r="I15409" s="39"/>
      <c r="J15409" s="53">
        <v>43817</v>
      </c>
      <c r="K15409" s="54">
        <v>41</v>
      </c>
      <c r="L15409" s="55">
        <v>4093.8</v>
      </c>
      <c r="M15409" s="39"/>
      <c r="N15409" s="53">
        <v>43817</v>
      </c>
      <c r="O15409" s="54">
        <v>41</v>
      </c>
      <c r="P15409" s="55">
        <v>14900.457260258599</v>
      </c>
      <c r="Q15409" s="39"/>
      <c r="R15409" s="77">
        <f t="shared" si="720"/>
        <v>0.12335098591751256</v>
      </c>
      <c r="S15409" s="78">
        <f t="shared" si="721"/>
        <v>62925.376032935077</v>
      </c>
      <c r="T15409" s="79">
        <f t="shared" si="722"/>
        <v>1837.9860936746563</v>
      </c>
    </row>
    <row r="15410" spans="2:20">
      <c r="B15410" s="62">
        <v>43817</v>
      </c>
      <c r="C15410" s="63">
        <v>42</v>
      </c>
      <c r="D15410" s="64">
        <v>4.51966</v>
      </c>
      <c r="E15410" s="39"/>
      <c r="F15410" s="53">
        <v>43817</v>
      </c>
      <c r="G15410" s="54">
        <v>42</v>
      </c>
      <c r="H15410" s="55">
        <v>31574.1038653576</v>
      </c>
      <c r="I15410" s="39"/>
      <c r="J15410" s="53">
        <v>43817</v>
      </c>
      <c r="K15410" s="54">
        <v>42</v>
      </c>
      <c r="L15410" s="55">
        <v>-1030.6500000000001</v>
      </c>
      <c r="M15410" s="39"/>
      <c r="N15410" s="53">
        <v>43817</v>
      </c>
      <c r="O15410" s="54">
        <v>42</v>
      </c>
      <c r="P15410" s="55">
        <v>14120.4361791551</v>
      </c>
      <c r="Q15410" s="39"/>
      <c r="R15410" s="77">
        <f t="shared" si="720"/>
        <v>-3.2642256590876877E-2</v>
      </c>
      <c r="S15410" s="78">
        <f t="shared" si="721"/>
        <v>63819.57058148014</v>
      </c>
      <c r="T15410" s="79">
        <f t="shared" si="722"/>
        <v>-460.92290093508188</v>
      </c>
    </row>
    <row r="15411" spans="2:20">
      <c r="B15411" s="62">
        <v>43817</v>
      </c>
      <c r="C15411" s="63">
        <v>43</v>
      </c>
      <c r="D15411" s="64">
        <v>5.1036999999999999</v>
      </c>
      <c r="E15411" s="39"/>
      <c r="F15411" s="53">
        <v>43817</v>
      </c>
      <c r="G15411" s="54">
        <v>43</v>
      </c>
      <c r="H15411" s="55">
        <v>30547.171098141702</v>
      </c>
      <c r="I15411" s="39"/>
      <c r="J15411" s="53">
        <v>43817</v>
      </c>
      <c r="K15411" s="54">
        <v>43</v>
      </c>
      <c r="L15411" s="55">
        <v>11368.35</v>
      </c>
      <c r="M15411" s="39"/>
      <c r="N15411" s="53">
        <v>43817</v>
      </c>
      <c r="O15411" s="54">
        <v>43</v>
      </c>
      <c r="P15411" s="55">
        <v>13965.1581765716</v>
      </c>
      <c r="Q15411" s="39"/>
      <c r="R15411" s="77">
        <f t="shared" si="720"/>
        <v>0.37215721100575427</v>
      </c>
      <c r="S15411" s="78">
        <f t="shared" si="721"/>
        <v>71273.977785768468</v>
      </c>
      <c r="T15411" s="79">
        <f t="shared" si="722"/>
        <v>5197.2343182470913</v>
      </c>
    </row>
    <row r="15412" spans="2:20">
      <c r="B15412" s="62">
        <v>43817</v>
      </c>
      <c r="C15412" s="63">
        <v>44</v>
      </c>
      <c r="D15412" s="64">
        <v>5.0747799999999996</v>
      </c>
      <c r="E15412" s="39"/>
      <c r="F15412" s="53">
        <v>43817</v>
      </c>
      <c r="G15412" s="54">
        <v>44</v>
      </c>
      <c r="H15412" s="55">
        <v>28512.4251725705</v>
      </c>
      <c r="I15412" s="39"/>
      <c r="J15412" s="53">
        <v>43817</v>
      </c>
      <c r="K15412" s="54">
        <v>44</v>
      </c>
      <c r="L15412" s="55">
        <v>9687.3799999999992</v>
      </c>
      <c r="M15412" s="39"/>
      <c r="N15412" s="53">
        <v>43817</v>
      </c>
      <c r="O15412" s="54">
        <v>44</v>
      </c>
      <c r="P15412" s="55">
        <v>12946.133661227401</v>
      </c>
      <c r="Q15412" s="39"/>
      <c r="R15412" s="77">
        <f t="shared" si="720"/>
        <v>0.3397599447036671</v>
      </c>
      <c r="S15412" s="78">
        <f t="shared" si="721"/>
        <v>65698.780181323586</v>
      </c>
      <c r="T15412" s="79">
        <f t="shared" si="722"/>
        <v>4398.5776568649053</v>
      </c>
    </row>
    <row r="15413" spans="2:20">
      <c r="B15413" s="62">
        <v>43817</v>
      </c>
      <c r="C15413" s="63">
        <v>45</v>
      </c>
      <c r="D15413" s="64">
        <v>5.7291100000000004</v>
      </c>
      <c r="E15413" s="39"/>
      <c r="F15413" s="53">
        <v>43817</v>
      </c>
      <c r="G15413" s="54">
        <v>45</v>
      </c>
      <c r="H15413" s="55">
        <v>26995.3048089203</v>
      </c>
      <c r="I15413" s="39"/>
      <c r="J15413" s="53">
        <v>43817</v>
      </c>
      <c r="K15413" s="54">
        <v>45</v>
      </c>
      <c r="L15413" s="55">
        <v>8949.69</v>
      </c>
      <c r="M15413" s="39"/>
      <c r="N15413" s="53">
        <v>43817</v>
      </c>
      <c r="O15413" s="54">
        <v>45</v>
      </c>
      <c r="P15413" s="55">
        <v>12453.9826908788</v>
      </c>
      <c r="Q15413" s="39"/>
      <c r="R15413" s="77">
        <f t="shared" si="720"/>
        <v>0.33152765132115397</v>
      </c>
      <c r="S15413" s="78">
        <f t="shared" si="721"/>
        <v>71350.236774140649</v>
      </c>
      <c r="T15413" s="79">
        <f t="shared" si="722"/>
        <v>4128.8396311013539</v>
      </c>
    </row>
    <row r="15414" spans="2:20">
      <c r="B15414" s="62">
        <v>43817</v>
      </c>
      <c r="C15414" s="63">
        <v>46</v>
      </c>
      <c r="D15414" s="64">
        <v>6.4699099999999996</v>
      </c>
      <c r="E15414" s="39"/>
      <c r="F15414" s="53">
        <v>43817</v>
      </c>
      <c r="G15414" s="54">
        <v>46</v>
      </c>
      <c r="H15414" s="55">
        <v>25393.853397617899</v>
      </c>
      <c r="I15414" s="39"/>
      <c r="J15414" s="53">
        <v>43817</v>
      </c>
      <c r="K15414" s="54">
        <v>46</v>
      </c>
      <c r="L15414" s="55">
        <v>-1935.78</v>
      </c>
      <c r="M15414" s="39"/>
      <c r="N15414" s="53">
        <v>43817</v>
      </c>
      <c r="O15414" s="54">
        <v>46</v>
      </c>
      <c r="P15414" s="55">
        <v>11654.4800975951</v>
      </c>
      <c r="Q15414" s="39"/>
      <c r="R15414" s="77">
        <f t="shared" si="720"/>
        <v>-7.6230258153005964E-2</v>
      </c>
      <c r="S15414" s="78">
        <f t="shared" si="721"/>
        <v>75403.437328231506</v>
      </c>
      <c r="T15414" s="79">
        <f t="shared" si="722"/>
        <v>-888.42402647874462</v>
      </c>
    </row>
    <row r="15415" spans="2:20">
      <c r="B15415" s="62">
        <v>43817</v>
      </c>
      <c r="C15415" s="63">
        <v>47</v>
      </c>
      <c r="D15415" s="64">
        <v>7.0211399999999999</v>
      </c>
      <c r="E15415" s="39"/>
      <c r="F15415" s="53">
        <v>43817</v>
      </c>
      <c r="G15415" s="54">
        <v>47</v>
      </c>
      <c r="H15415" s="55">
        <v>24537.515688092699</v>
      </c>
      <c r="I15415" s="39"/>
      <c r="J15415" s="53">
        <v>43817</v>
      </c>
      <c r="K15415" s="54">
        <v>47</v>
      </c>
      <c r="L15415" s="55">
        <v>-2420.98</v>
      </c>
      <c r="M15415" s="39"/>
      <c r="N15415" s="53">
        <v>43817</v>
      </c>
      <c r="O15415" s="54">
        <v>47</v>
      </c>
      <c r="P15415" s="55">
        <v>11549.891944484199</v>
      </c>
      <c r="Q15415" s="39"/>
      <c r="R15415" s="77">
        <f t="shared" si="720"/>
        <v>-9.8664430041498746E-2</v>
      </c>
      <c r="S15415" s="78">
        <f t="shared" si="721"/>
        <v>81093.408327095793</v>
      </c>
      <c r="T15415" s="79">
        <f t="shared" si="722"/>
        <v>-1139.5635057434313</v>
      </c>
    </row>
    <row r="15416" spans="2:20">
      <c r="B15416" s="62">
        <v>43817</v>
      </c>
      <c r="C15416" s="63">
        <v>48</v>
      </c>
      <c r="D15416" s="64">
        <v>6.9798600000000004</v>
      </c>
      <c r="E15416" s="39"/>
      <c r="F15416" s="53">
        <v>43817</v>
      </c>
      <c r="G15416" s="54">
        <v>48</v>
      </c>
      <c r="H15416" s="55">
        <v>23993.406445686502</v>
      </c>
      <c r="I15416" s="39"/>
      <c r="J15416" s="53">
        <v>43817</v>
      </c>
      <c r="K15416" s="54">
        <v>48</v>
      </c>
      <c r="L15416" s="55">
        <v>-1161.8599999999999</v>
      </c>
      <c r="M15416" s="39"/>
      <c r="N15416" s="53">
        <v>43817</v>
      </c>
      <c r="O15416" s="54">
        <v>48</v>
      </c>
      <c r="P15416" s="55">
        <v>11272.877038970501</v>
      </c>
      <c r="Q15416" s="39"/>
      <c r="R15416" s="77">
        <f t="shared" si="720"/>
        <v>-4.842413696571532E-2</v>
      </c>
      <c r="S15416" s="78">
        <f t="shared" si="721"/>
        <v>78683.10352922864</v>
      </c>
      <c r="T15416" s="79">
        <f t="shared" si="722"/>
        <v>-545.87934173277483</v>
      </c>
    </row>
    <row r="15417" spans="2:20">
      <c r="B15417" s="62">
        <v>43818</v>
      </c>
      <c r="C15417" s="63">
        <v>1</v>
      </c>
      <c r="D15417" s="64">
        <v>7.5408400000000002</v>
      </c>
      <c r="E15417" s="39"/>
      <c r="F15417" s="53">
        <v>43818</v>
      </c>
      <c r="G15417" s="54">
        <v>1</v>
      </c>
      <c r="H15417" s="55">
        <v>24444.103350076799</v>
      </c>
      <c r="I15417" s="39"/>
      <c r="J15417" s="53">
        <v>43818</v>
      </c>
      <c r="K15417" s="54">
        <v>1</v>
      </c>
      <c r="L15417" s="55">
        <v>-389.26</v>
      </c>
      <c r="M15417" s="39"/>
      <c r="N15417" s="53">
        <v>43818</v>
      </c>
      <c r="O15417" s="54">
        <v>1</v>
      </c>
      <c r="P15417" s="55">
        <v>11627.6409633206</v>
      </c>
      <c r="Q15417" s="39"/>
      <c r="R15417" s="77">
        <f t="shared" si="720"/>
        <v>-1.5924494935453504E-2</v>
      </c>
      <c r="S15417" s="78">
        <f t="shared" si="721"/>
        <v>87682.180081846513</v>
      </c>
      <c r="T15417" s="79">
        <f t="shared" si="722"/>
        <v>-185.16430963167059</v>
      </c>
    </row>
    <row r="15418" spans="2:20">
      <c r="B15418" s="62">
        <v>43818</v>
      </c>
      <c r="C15418" s="63">
        <v>2</v>
      </c>
      <c r="D15418" s="64">
        <v>7.92441</v>
      </c>
      <c r="E15418" s="39"/>
      <c r="F15418" s="53">
        <v>43818</v>
      </c>
      <c r="G15418" s="54">
        <v>2</v>
      </c>
      <c r="H15418" s="55">
        <v>24642.6387227206</v>
      </c>
      <c r="I15418" s="39"/>
      <c r="J15418" s="53">
        <v>43818</v>
      </c>
      <c r="K15418" s="54">
        <v>2</v>
      </c>
      <c r="L15418" s="55">
        <v>4900.84</v>
      </c>
      <c r="M15418" s="39"/>
      <c r="N15418" s="53">
        <v>43818</v>
      </c>
      <c r="O15418" s="54">
        <v>2</v>
      </c>
      <c r="P15418" s="55">
        <v>11734.1713246448</v>
      </c>
      <c r="Q15418" s="39"/>
      <c r="R15418" s="77">
        <f t="shared" si="720"/>
        <v>0.19887642939314809</v>
      </c>
      <c r="S15418" s="78">
        <f t="shared" si="721"/>
        <v>92986.384586728498</v>
      </c>
      <c r="T15418" s="79">
        <f t="shared" si="722"/>
        <v>2333.6500949328247</v>
      </c>
    </row>
    <row r="15419" spans="2:20">
      <c r="B15419" s="62">
        <v>43818</v>
      </c>
      <c r="C15419" s="63">
        <v>3</v>
      </c>
      <c r="D15419" s="64">
        <v>7.8168699999999998</v>
      </c>
      <c r="E15419" s="39"/>
      <c r="F15419" s="53">
        <v>43818</v>
      </c>
      <c r="G15419" s="54">
        <v>3</v>
      </c>
      <c r="H15419" s="55">
        <v>24465.3747371469</v>
      </c>
      <c r="I15419" s="39"/>
      <c r="J15419" s="53">
        <v>43818</v>
      </c>
      <c r="K15419" s="54">
        <v>3</v>
      </c>
      <c r="L15419" s="55">
        <v>13673.29</v>
      </c>
      <c r="M15419" s="39"/>
      <c r="N15419" s="53">
        <v>43818</v>
      </c>
      <c r="O15419" s="54">
        <v>3</v>
      </c>
      <c r="P15419" s="55">
        <v>11581.5301846044</v>
      </c>
      <c r="Q15419" s="39"/>
      <c r="R15419" s="77">
        <f t="shared" si="720"/>
        <v>0.55888332579836675</v>
      </c>
      <c r="S15419" s="78">
        <f t="shared" si="721"/>
        <v>90531.315854128596</v>
      </c>
      <c r="T15419" s="79">
        <f t="shared" si="722"/>
        <v>6472.7241074058793</v>
      </c>
    </row>
    <row r="15420" spans="2:20">
      <c r="B15420" s="62">
        <v>43818</v>
      </c>
      <c r="C15420" s="63">
        <v>4</v>
      </c>
      <c r="D15420" s="64">
        <v>7.0169199999999998</v>
      </c>
      <c r="E15420" s="39"/>
      <c r="F15420" s="53">
        <v>43818</v>
      </c>
      <c r="G15420" s="54">
        <v>4</v>
      </c>
      <c r="H15420" s="55">
        <v>24089.980861735399</v>
      </c>
      <c r="I15420" s="39"/>
      <c r="J15420" s="53">
        <v>43818</v>
      </c>
      <c r="K15420" s="54">
        <v>4</v>
      </c>
      <c r="L15420" s="55">
        <v>16655.48</v>
      </c>
      <c r="M15420" s="39"/>
      <c r="N15420" s="53">
        <v>43818</v>
      </c>
      <c r="O15420" s="54">
        <v>4</v>
      </c>
      <c r="P15420" s="55">
        <v>11377.2669324415</v>
      </c>
      <c r="Q15420" s="39"/>
      <c r="R15420" s="77">
        <f t="shared" si="720"/>
        <v>0.69138618646458183</v>
      </c>
      <c r="S15420" s="78">
        <f t="shared" si="721"/>
        <v>79833.371883587402</v>
      </c>
      <c r="T15420" s="79">
        <f t="shared" si="722"/>
        <v>7866.0851968103198</v>
      </c>
    </row>
    <row r="15421" spans="2:20">
      <c r="B15421" s="62">
        <v>43818</v>
      </c>
      <c r="C15421" s="63">
        <v>5</v>
      </c>
      <c r="D15421" s="64">
        <v>6.5396999999999998</v>
      </c>
      <c r="E15421" s="39"/>
      <c r="F15421" s="53">
        <v>43818</v>
      </c>
      <c r="G15421" s="54">
        <v>5</v>
      </c>
      <c r="H15421" s="55">
        <v>23867.523833322699</v>
      </c>
      <c r="I15421" s="39"/>
      <c r="J15421" s="53">
        <v>43818</v>
      </c>
      <c r="K15421" s="54">
        <v>5</v>
      </c>
      <c r="L15421" s="55">
        <v>19100.189999999999</v>
      </c>
      <c r="M15421" s="39"/>
      <c r="N15421" s="53">
        <v>43818</v>
      </c>
      <c r="O15421" s="54">
        <v>5</v>
      </c>
      <c r="P15421" s="55">
        <v>11255.674554265201</v>
      </c>
      <c r="Q15421" s="39"/>
      <c r="R15421" s="77">
        <f t="shared" si="720"/>
        <v>0.80025854937382424</v>
      </c>
      <c r="S15421" s="78">
        <f t="shared" si="721"/>
        <v>73608.734882528137</v>
      </c>
      <c r="T15421" s="79">
        <f t="shared" si="722"/>
        <v>9007.4497910201353</v>
      </c>
    </row>
    <row r="15422" spans="2:20">
      <c r="B15422" s="62">
        <v>43818</v>
      </c>
      <c r="C15422" s="63">
        <v>6</v>
      </c>
      <c r="D15422" s="64">
        <v>6.4907899999999996</v>
      </c>
      <c r="E15422" s="39"/>
      <c r="F15422" s="53">
        <v>43818</v>
      </c>
      <c r="G15422" s="54">
        <v>6</v>
      </c>
      <c r="H15422" s="55">
        <v>23639.074474770201</v>
      </c>
      <c r="I15422" s="39"/>
      <c r="J15422" s="53">
        <v>43818</v>
      </c>
      <c r="K15422" s="54">
        <v>6</v>
      </c>
      <c r="L15422" s="55">
        <v>23627.25</v>
      </c>
      <c r="M15422" s="39"/>
      <c r="N15422" s="53">
        <v>43818</v>
      </c>
      <c r="O15422" s="54">
        <v>6</v>
      </c>
      <c r="P15422" s="55">
        <v>11170.8636625991</v>
      </c>
      <c r="Q15422" s="39"/>
      <c r="R15422" s="77">
        <f t="shared" si="720"/>
        <v>0.9994997911283362</v>
      </c>
      <c r="S15422" s="78">
        <f t="shared" si="721"/>
        <v>72507.730152561606</v>
      </c>
      <c r="T15422" s="79">
        <f t="shared" si="722"/>
        <v>11165.275897490921</v>
      </c>
    </row>
    <row r="15423" spans="2:20">
      <c r="B15423" s="62">
        <v>43818</v>
      </c>
      <c r="C15423" s="63">
        <v>7</v>
      </c>
      <c r="D15423" s="64">
        <v>5.9827700000000004</v>
      </c>
      <c r="E15423" s="39"/>
      <c r="F15423" s="53">
        <v>43818</v>
      </c>
      <c r="G15423" s="54">
        <v>7</v>
      </c>
      <c r="H15423" s="55">
        <v>23298.447720565699</v>
      </c>
      <c r="I15423" s="39"/>
      <c r="J15423" s="53">
        <v>43818</v>
      </c>
      <c r="K15423" s="54">
        <v>7</v>
      </c>
      <c r="L15423" s="55">
        <v>4395.09</v>
      </c>
      <c r="M15423" s="39"/>
      <c r="N15423" s="53">
        <v>43818</v>
      </c>
      <c r="O15423" s="54">
        <v>7</v>
      </c>
      <c r="P15423" s="55">
        <v>11060.1028335559</v>
      </c>
      <c r="Q15423" s="39"/>
      <c r="R15423" s="77">
        <f t="shared" si="720"/>
        <v>0.18864303977300703</v>
      </c>
      <c r="S15423" s="78">
        <f t="shared" si="721"/>
        <v>66170.051429513245</v>
      </c>
      <c r="T15423" s="79">
        <f t="shared" si="722"/>
        <v>2086.4114187240334</v>
      </c>
    </row>
    <row r="15424" spans="2:20">
      <c r="B15424" s="62">
        <v>43818</v>
      </c>
      <c r="C15424" s="63">
        <v>8</v>
      </c>
      <c r="D15424" s="64">
        <v>5.3594900000000001</v>
      </c>
      <c r="E15424" s="39"/>
      <c r="F15424" s="53">
        <v>43818</v>
      </c>
      <c r="G15424" s="54">
        <v>8</v>
      </c>
      <c r="H15424" s="55">
        <v>22621.3470059182</v>
      </c>
      <c r="I15424" s="39"/>
      <c r="J15424" s="53">
        <v>43818</v>
      </c>
      <c r="K15424" s="54">
        <v>8</v>
      </c>
      <c r="L15424" s="55">
        <v>2227.4</v>
      </c>
      <c r="M15424" s="39"/>
      <c r="N15424" s="53">
        <v>43818</v>
      </c>
      <c r="O15424" s="54">
        <v>8</v>
      </c>
      <c r="P15424" s="55">
        <v>10561.085533686801</v>
      </c>
      <c r="Q15424" s="39"/>
      <c r="R15424" s="77">
        <f t="shared" si="720"/>
        <v>9.8464516698199597E-2</v>
      </c>
      <c r="S15424" s="78">
        <f t="shared" si="721"/>
        <v>56602.032306939072</v>
      </c>
      <c r="T15424" s="79">
        <f t="shared" si="722"/>
        <v>1039.8921828828181</v>
      </c>
    </row>
    <row r="15425" spans="2:20">
      <c r="B15425" s="62">
        <v>43818</v>
      </c>
      <c r="C15425" s="63">
        <v>9</v>
      </c>
      <c r="D15425" s="64">
        <v>5.12683</v>
      </c>
      <c r="E15425" s="39"/>
      <c r="F15425" s="53">
        <v>43818</v>
      </c>
      <c r="G15425" s="54">
        <v>9</v>
      </c>
      <c r="H15425" s="55">
        <v>22506.133402375701</v>
      </c>
      <c r="I15425" s="39"/>
      <c r="J15425" s="53">
        <v>43818</v>
      </c>
      <c r="K15425" s="54">
        <v>9</v>
      </c>
      <c r="L15425" s="55">
        <v>-310.7</v>
      </c>
      <c r="M15425" s="39"/>
      <c r="N15425" s="53">
        <v>43818</v>
      </c>
      <c r="O15425" s="54">
        <v>9</v>
      </c>
      <c r="P15425" s="55">
        <v>10520.438135866299</v>
      </c>
      <c r="Q15425" s="39"/>
      <c r="R15425" s="77">
        <f t="shared" si="720"/>
        <v>-1.3805125671529306E-2</v>
      </c>
      <c r="S15425" s="78">
        <f t="shared" si="721"/>
        <v>53936.49784810342</v>
      </c>
      <c r="T15425" s="79">
        <f t="shared" si="722"/>
        <v>-145.23597058518376</v>
      </c>
    </row>
    <row r="15426" spans="2:20">
      <c r="B15426" s="62">
        <v>43818</v>
      </c>
      <c r="C15426" s="63">
        <v>10</v>
      </c>
      <c r="D15426" s="64">
        <v>5.2612699999999997</v>
      </c>
      <c r="E15426" s="39"/>
      <c r="F15426" s="53">
        <v>43818</v>
      </c>
      <c r="G15426" s="54">
        <v>10</v>
      </c>
      <c r="H15426" s="55">
        <v>22542.566040557798</v>
      </c>
      <c r="I15426" s="39"/>
      <c r="J15426" s="53">
        <v>43818</v>
      </c>
      <c r="K15426" s="54">
        <v>10</v>
      </c>
      <c r="L15426" s="55">
        <v>-406.26</v>
      </c>
      <c r="M15426" s="39"/>
      <c r="N15426" s="53">
        <v>43818</v>
      </c>
      <c r="O15426" s="54">
        <v>10</v>
      </c>
      <c r="P15426" s="55">
        <v>10537.731511677601</v>
      </c>
      <c r="Q15426" s="39"/>
      <c r="R15426" s="77">
        <f t="shared" si="720"/>
        <v>-1.8021905725775458E-2</v>
      </c>
      <c r="S15426" s="78">
        <f t="shared" si="721"/>
        <v>55441.850670444008</v>
      </c>
      <c r="T15426" s="79">
        <f t="shared" si="722"/>
        <v>-189.91000386698704</v>
      </c>
    </row>
    <row r="15427" spans="2:20">
      <c r="B15427" s="62">
        <v>43818</v>
      </c>
      <c r="C15427" s="63">
        <v>11</v>
      </c>
      <c r="D15427" s="64">
        <v>4.7751799999999998</v>
      </c>
      <c r="E15427" s="39"/>
      <c r="F15427" s="53">
        <v>43818</v>
      </c>
      <c r="G15427" s="54">
        <v>11</v>
      </c>
      <c r="H15427" s="55">
        <v>22824.611167768599</v>
      </c>
      <c r="I15427" s="39"/>
      <c r="J15427" s="53">
        <v>43818</v>
      </c>
      <c r="K15427" s="54">
        <v>11</v>
      </c>
      <c r="L15427" s="55">
        <v>-8150.74</v>
      </c>
      <c r="M15427" s="39"/>
      <c r="N15427" s="53">
        <v>43818</v>
      </c>
      <c r="O15427" s="54">
        <v>11</v>
      </c>
      <c r="P15427" s="55">
        <v>10795.6336135373</v>
      </c>
      <c r="Q15427" s="39"/>
      <c r="R15427" s="77">
        <f t="shared" si="720"/>
        <v>-0.35710312609881101</v>
      </c>
      <c r="S15427" s="78">
        <f t="shared" si="721"/>
        <v>51551.093718691045</v>
      </c>
      <c r="T15427" s="79">
        <f t="shared" si="722"/>
        <v>-3855.1545116115735</v>
      </c>
    </row>
    <row r="15428" spans="2:20">
      <c r="B15428" s="62">
        <v>43818</v>
      </c>
      <c r="C15428" s="63">
        <v>12</v>
      </c>
      <c r="D15428" s="64">
        <v>4.5862400000000001</v>
      </c>
      <c r="E15428" s="39"/>
      <c r="F15428" s="53">
        <v>43818</v>
      </c>
      <c r="G15428" s="54">
        <v>12</v>
      </c>
      <c r="H15428" s="55">
        <v>23967.8724122684</v>
      </c>
      <c r="I15428" s="39"/>
      <c r="J15428" s="53">
        <v>43818</v>
      </c>
      <c r="K15428" s="54">
        <v>12</v>
      </c>
      <c r="L15428" s="55">
        <v>-6978.24</v>
      </c>
      <c r="M15428" s="39"/>
      <c r="N15428" s="53">
        <v>43818</v>
      </c>
      <c r="O15428" s="54">
        <v>12</v>
      </c>
      <c r="P15428" s="55">
        <v>11328.6588202779</v>
      </c>
      <c r="Q15428" s="39"/>
      <c r="R15428" s="77">
        <f t="shared" si="720"/>
        <v>-0.29114974746060723</v>
      </c>
      <c r="S15428" s="78">
        <f t="shared" si="721"/>
        <v>51955.948227911322</v>
      </c>
      <c r="T15428" s="79">
        <f t="shared" si="722"/>
        <v>-3298.3361545912912</v>
      </c>
    </row>
    <row r="15429" spans="2:20">
      <c r="B15429" s="62">
        <v>43818</v>
      </c>
      <c r="C15429" s="63">
        <v>13</v>
      </c>
      <c r="D15429" s="64">
        <v>3.7814299999999998</v>
      </c>
      <c r="E15429" s="39"/>
      <c r="F15429" s="53">
        <v>43818</v>
      </c>
      <c r="G15429" s="54">
        <v>13</v>
      </c>
      <c r="H15429" s="55">
        <v>25751.284051238101</v>
      </c>
      <c r="I15429" s="39"/>
      <c r="J15429" s="53">
        <v>43818</v>
      </c>
      <c r="K15429" s="54">
        <v>13</v>
      </c>
      <c r="L15429" s="55">
        <v>-510.93</v>
      </c>
      <c r="M15429" s="39"/>
      <c r="N15429" s="53">
        <v>43818</v>
      </c>
      <c r="O15429" s="54">
        <v>13</v>
      </c>
      <c r="P15429" s="55">
        <v>11859.743544414399</v>
      </c>
      <c r="Q15429" s="39"/>
      <c r="R15429" s="77">
        <f t="shared" si="720"/>
        <v>-1.9840952357303321E-2</v>
      </c>
      <c r="S15429" s="78">
        <f t="shared" si="721"/>
        <v>44846.790031154938</v>
      </c>
      <c r="T15429" s="79">
        <f t="shared" si="722"/>
        <v>-235.30860663456173</v>
      </c>
    </row>
    <row r="15430" spans="2:20">
      <c r="B15430" s="62">
        <v>43818</v>
      </c>
      <c r="C15430" s="63">
        <v>14</v>
      </c>
      <c r="D15430" s="64">
        <v>2.8470300000000002</v>
      </c>
      <c r="E15430" s="39"/>
      <c r="F15430" s="53">
        <v>43818</v>
      </c>
      <c r="G15430" s="54">
        <v>14</v>
      </c>
      <c r="H15430" s="55">
        <v>26412.8105043008</v>
      </c>
      <c r="I15430" s="39"/>
      <c r="J15430" s="53">
        <v>43818</v>
      </c>
      <c r="K15430" s="54">
        <v>14</v>
      </c>
      <c r="L15430" s="55">
        <v>-2907.32</v>
      </c>
      <c r="M15430" s="39"/>
      <c r="N15430" s="53">
        <v>43818</v>
      </c>
      <c r="O15430" s="54">
        <v>14</v>
      </c>
      <c r="P15430" s="55">
        <v>11348.184790851499</v>
      </c>
      <c r="Q15430" s="39"/>
      <c r="R15430" s="77">
        <f t="shared" si="720"/>
        <v>-0.11007234536917611</v>
      </c>
      <c r="S15430" s="78">
        <f t="shared" si="721"/>
        <v>32308.622545097947</v>
      </c>
      <c r="T15430" s="79">
        <f t="shared" si="722"/>
        <v>-1249.1213156118379</v>
      </c>
    </row>
    <row r="15431" spans="2:20">
      <c r="B15431" s="62">
        <v>43818</v>
      </c>
      <c r="C15431" s="63">
        <v>15</v>
      </c>
      <c r="D15431" s="64">
        <v>3.1605400000000001</v>
      </c>
      <c r="E15431" s="39"/>
      <c r="F15431" s="53">
        <v>43818</v>
      </c>
      <c r="G15431" s="54">
        <v>15</v>
      </c>
      <c r="H15431" s="55">
        <v>26876.540557374199</v>
      </c>
      <c r="I15431" s="39"/>
      <c r="J15431" s="53">
        <v>43818</v>
      </c>
      <c r="K15431" s="54">
        <v>15</v>
      </c>
      <c r="L15431" s="55">
        <v>49151.96</v>
      </c>
      <c r="M15431" s="39"/>
      <c r="N15431" s="53">
        <v>43818</v>
      </c>
      <c r="O15431" s="54">
        <v>15</v>
      </c>
      <c r="P15431" s="55">
        <v>12165.3826376037</v>
      </c>
      <c r="Q15431" s="39"/>
      <c r="R15431" s="77">
        <f t="shared" si="720"/>
        <v>1.8288053068092509</v>
      </c>
      <c r="S15431" s="78">
        <f t="shared" si="721"/>
        <v>38449.178441452001</v>
      </c>
      <c r="T15431" s="79">
        <f t="shared" si="722"/>
        <v>22248.116327014766</v>
      </c>
    </row>
    <row r="15432" spans="2:20">
      <c r="B15432" s="62">
        <v>43818</v>
      </c>
      <c r="C15432" s="63">
        <v>16</v>
      </c>
      <c r="D15432" s="64">
        <v>2.8915000000000002</v>
      </c>
      <c r="E15432" s="39"/>
      <c r="F15432" s="53">
        <v>43818</v>
      </c>
      <c r="G15432" s="54">
        <v>16</v>
      </c>
      <c r="H15432" s="55">
        <v>28431.348924790898</v>
      </c>
      <c r="I15432" s="39"/>
      <c r="J15432" s="53">
        <v>43818</v>
      </c>
      <c r="K15432" s="54">
        <v>16</v>
      </c>
      <c r="L15432" s="55">
        <v>35103.919999999998</v>
      </c>
      <c r="M15432" s="39"/>
      <c r="N15432" s="53">
        <v>43818</v>
      </c>
      <c r="O15432" s="54">
        <v>16</v>
      </c>
      <c r="P15432" s="55">
        <v>12984.530130745499</v>
      </c>
      <c r="Q15432" s="39"/>
      <c r="R15432" s="77">
        <f t="shared" si="720"/>
        <v>1.2346906259305519</v>
      </c>
      <c r="S15432" s="78">
        <f t="shared" si="721"/>
        <v>37544.768873050612</v>
      </c>
      <c r="T15432" s="79">
        <f t="shared" si="722"/>
        <v>16031.877634544271</v>
      </c>
    </row>
    <row r="15433" spans="2:20">
      <c r="B15433" s="62">
        <v>43818</v>
      </c>
      <c r="C15433" s="63">
        <v>17</v>
      </c>
      <c r="D15433" s="64">
        <v>3.5233099999999999</v>
      </c>
      <c r="E15433" s="39"/>
      <c r="F15433" s="53">
        <v>43818</v>
      </c>
      <c r="G15433" s="54">
        <v>17</v>
      </c>
      <c r="H15433" s="55">
        <v>29447.7856185495</v>
      </c>
      <c r="I15433" s="39"/>
      <c r="J15433" s="53">
        <v>43818</v>
      </c>
      <c r="K15433" s="54">
        <v>17</v>
      </c>
      <c r="L15433" s="55">
        <v>41298.639999999999</v>
      </c>
      <c r="M15433" s="39"/>
      <c r="N15433" s="53">
        <v>43818</v>
      </c>
      <c r="O15433" s="54">
        <v>17</v>
      </c>
      <c r="P15433" s="55">
        <v>13636.918377798</v>
      </c>
      <c r="Q15433" s="39"/>
      <c r="R15433" s="77">
        <f t="shared" si="720"/>
        <v>1.4024361809393746</v>
      </c>
      <c r="S15433" s="78">
        <f t="shared" si="721"/>
        <v>48047.090889679472</v>
      </c>
      <c r="T15433" s="79">
        <f t="shared" si="722"/>
        <v>19124.907729540999</v>
      </c>
    </row>
    <row r="15434" spans="2:20">
      <c r="B15434" s="62">
        <v>43818</v>
      </c>
      <c r="C15434" s="63">
        <v>18</v>
      </c>
      <c r="D15434" s="64">
        <v>2.3672399999999998</v>
      </c>
      <c r="E15434" s="39"/>
      <c r="F15434" s="53">
        <v>43818</v>
      </c>
      <c r="G15434" s="54">
        <v>18</v>
      </c>
      <c r="H15434" s="55">
        <v>29750.032199406</v>
      </c>
      <c r="I15434" s="39"/>
      <c r="J15434" s="53">
        <v>43818</v>
      </c>
      <c r="K15434" s="54">
        <v>18</v>
      </c>
      <c r="L15434" s="55">
        <v>-2891.37</v>
      </c>
      <c r="M15434" s="39"/>
      <c r="N15434" s="53">
        <v>43818</v>
      </c>
      <c r="O15434" s="54">
        <v>18</v>
      </c>
      <c r="P15434" s="55">
        <v>13995.0383928191</v>
      </c>
      <c r="Q15434" s="39"/>
      <c r="R15434" s="77">
        <f t="shared" ref="R15434:R15497" si="723">L15434/H15434</f>
        <v>-9.7188802372379618E-2</v>
      </c>
      <c r="S15434" s="78">
        <f t="shared" ref="S15434:S15497" si="724">P15434*D15434</f>
        <v>33129.614685017084</v>
      </c>
      <c r="T15434" s="79">
        <f t="shared" ref="T15434:T15497" si="725">P15434*R15434</f>
        <v>-1360.1610205535608</v>
      </c>
    </row>
    <row r="15435" spans="2:20">
      <c r="B15435" s="62">
        <v>43818</v>
      </c>
      <c r="C15435" s="63">
        <v>19</v>
      </c>
      <c r="D15435" s="64">
        <v>2.0738099999999999</v>
      </c>
      <c r="E15435" s="39"/>
      <c r="F15435" s="53">
        <v>43818</v>
      </c>
      <c r="G15435" s="54">
        <v>19</v>
      </c>
      <c r="H15435" s="55">
        <v>30453.8307252757</v>
      </c>
      <c r="I15435" s="39"/>
      <c r="J15435" s="53">
        <v>43818</v>
      </c>
      <c r="K15435" s="54">
        <v>19</v>
      </c>
      <c r="L15435" s="55">
        <v>-6689.66</v>
      </c>
      <c r="M15435" s="39"/>
      <c r="N15435" s="53">
        <v>43818</v>
      </c>
      <c r="O15435" s="54">
        <v>19</v>
      </c>
      <c r="P15435" s="55">
        <v>14402.352383867899</v>
      </c>
      <c r="Q15435" s="39"/>
      <c r="R15435" s="77">
        <f t="shared" si="723"/>
        <v>-0.21966563288367519</v>
      </c>
      <c r="S15435" s="78">
        <f t="shared" si="724"/>
        <v>29867.742397189086</v>
      </c>
      <c r="T15435" s="79">
        <f t="shared" si="725"/>
        <v>-3163.70185141605</v>
      </c>
    </row>
    <row r="15436" spans="2:20">
      <c r="B15436" s="62">
        <v>43818</v>
      </c>
      <c r="C15436" s="63">
        <v>20</v>
      </c>
      <c r="D15436" s="64">
        <v>1.82603</v>
      </c>
      <c r="E15436" s="39"/>
      <c r="F15436" s="53">
        <v>43818</v>
      </c>
      <c r="G15436" s="54">
        <v>20</v>
      </c>
      <c r="H15436" s="55">
        <v>30808.027196400199</v>
      </c>
      <c r="I15436" s="39"/>
      <c r="J15436" s="53">
        <v>43818</v>
      </c>
      <c r="K15436" s="54">
        <v>20</v>
      </c>
      <c r="L15436" s="55">
        <v>-8608.2199999999993</v>
      </c>
      <c r="M15436" s="39"/>
      <c r="N15436" s="53">
        <v>43818</v>
      </c>
      <c r="O15436" s="54">
        <v>20</v>
      </c>
      <c r="P15436" s="55">
        <v>14703.965164925699</v>
      </c>
      <c r="Q15436" s="39"/>
      <c r="R15436" s="77">
        <f t="shared" si="723"/>
        <v>-0.2794148403311536</v>
      </c>
      <c r="S15436" s="78">
        <f t="shared" si="724"/>
        <v>26849.881510109277</v>
      </c>
      <c r="T15436" s="79">
        <f t="shared" si="725"/>
        <v>-4108.5060787925586</v>
      </c>
    </row>
    <row r="15437" spans="2:20">
      <c r="B15437" s="62">
        <v>43818</v>
      </c>
      <c r="C15437" s="63">
        <v>21</v>
      </c>
      <c r="D15437" s="64">
        <v>1.4153899999999999</v>
      </c>
      <c r="E15437" s="39"/>
      <c r="F15437" s="53">
        <v>43818</v>
      </c>
      <c r="G15437" s="54">
        <v>21</v>
      </c>
      <c r="H15437" s="55">
        <v>30437.9200641711</v>
      </c>
      <c r="I15437" s="39"/>
      <c r="J15437" s="53">
        <v>43818</v>
      </c>
      <c r="K15437" s="54">
        <v>21</v>
      </c>
      <c r="L15437" s="55">
        <v>-2417.4699999999998</v>
      </c>
      <c r="M15437" s="39"/>
      <c r="N15437" s="53">
        <v>43818</v>
      </c>
      <c r="O15437" s="54">
        <v>21</v>
      </c>
      <c r="P15437" s="55">
        <v>14499.311902851599</v>
      </c>
      <c r="Q15437" s="39"/>
      <c r="R15437" s="77">
        <f t="shared" si="723"/>
        <v>-7.9422969601843377E-2</v>
      </c>
      <c r="S15437" s="78">
        <f t="shared" si="724"/>
        <v>20522.181074177122</v>
      </c>
      <c r="T15437" s="79">
        <f t="shared" si="725"/>
        <v>-1151.5784085078285</v>
      </c>
    </row>
    <row r="15438" spans="2:20">
      <c r="B15438" s="62">
        <v>43818</v>
      </c>
      <c r="C15438" s="63">
        <v>22</v>
      </c>
      <c r="D15438" s="64">
        <v>1.4472400000000001</v>
      </c>
      <c r="E15438" s="39"/>
      <c r="F15438" s="53">
        <v>43818</v>
      </c>
      <c r="G15438" s="54">
        <v>22</v>
      </c>
      <c r="H15438" s="55">
        <v>32911.125044615299</v>
      </c>
      <c r="I15438" s="39"/>
      <c r="J15438" s="53">
        <v>43818</v>
      </c>
      <c r="K15438" s="54">
        <v>22</v>
      </c>
      <c r="L15438" s="55">
        <v>-2287.5100000000002</v>
      </c>
      <c r="M15438" s="39"/>
      <c r="N15438" s="53">
        <v>43818</v>
      </c>
      <c r="O15438" s="54">
        <v>22</v>
      </c>
      <c r="P15438" s="55">
        <v>14612.064676568099</v>
      </c>
      <c r="Q15438" s="39"/>
      <c r="R15438" s="77">
        <f t="shared" si="723"/>
        <v>-6.9505676177857301E-2</v>
      </c>
      <c r="S15438" s="78">
        <f t="shared" si="724"/>
        <v>21147.164482516419</v>
      </c>
      <c r="T15438" s="79">
        <f t="shared" si="725"/>
        <v>-1015.6214356994495</v>
      </c>
    </row>
    <row r="15439" spans="2:20">
      <c r="B15439" s="62">
        <v>43818</v>
      </c>
      <c r="C15439" s="63">
        <v>23</v>
      </c>
      <c r="D15439" s="64">
        <v>1.3065</v>
      </c>
      <c r="E15439" s="39"/>
      <c r="F15439" s="53">
        <v>43818</v>
      </c>
      <c r="G15439" s="54">
        <v>23</v>
      </c>
      <c r="H15439" s="55">
        <v>30313.098031827201</v>
      </c>
      <c r="I15439" s="39"/>
      <c r="J15439" s="53">
        <v>43818</v>
      </c>
      <c r="K15439" s="54">
        <v>23</v>
      </c>
      <c r="L15439" s="55">
        <v>-2265.17</v>
      </c>
      <c r="M15439" s="39"/>
      <c r="N15439" s="53">
        <v>43818</v>
      </c>
      <c r="O15439" s="54">
        <v>23</v>
      </c>
      <c r="P15439" s="55">
        <v>14564.1962594656</v>
      </c>
      <c r="Q15439" s="39"/>
      <c r="R15439" s="77">
        <f t="shared" si="723"/>
        <v>-7.4725783475568464E-2</v>
      </c>
      <c r="S15439" s="78">
        <f t="shared" si="724"/>
        <v>19028.122412991805</v>
      </c>
      <c r="T15439" s="79">
        <f t="shared" si="725"/>
        <v>-1088.3209761805106</v>
      </c>
    </row>
    <row r="15440" spans="2:20">
      <c r="B15440" s="62">
        <v>43818</v>
      </c>
      <c r="C15440" s="63">
        <v>24</v>
      </c>
      <c r="D15440" s="64">
        <v>1.4784600000000001</v>
      </c>
      <c r="E15440" s="39"/>
      <c r="F15440" s="53">
        <v>43818</v>
      </c>
      <c r="G15440" s="54">
        <v>24</v>
      </c>
      <c r="H15440" s="55">
        <v>30178.3271427074</v>
      </c>
      <c r="I15440" s="39"/>
      <c r="J15440" s="53">
        <v>43818</v>
      </c>
      <c r="K15440" s="54">
        <v>24</v>
      </c>
      <c r="L15440" s="55">
        <v>-879.37</v>
      </c>
      <c r="M15440" s="39"/>
      <c r="N15440" s="53">
        <v>43818</v>
      </c>
      <c r="O15440" s="54">
        <v>24</v>
      </c>
      <c r="P15440" s="55">
        <v>14437.2680756032</v>
      </c>
      <c r="Q15440" s="39"/>
      <c r="R15440" s="77">
        <f t="shared" si="723"/>
        <v>-2.913912344583023E-2</v>
      </c>
      <c r="S15440" s="78">
        <f t="shared" si="724"/>
        <v>21344.923359056309</v>
      </c>
      <c r="T15440" s="79">
        <f t="shared" si="725"/>
        <v>-420.68933667554552</v>
      </c>
    </row>
    <row r="15441" spans="2:20">
      <c r="B15441" s="62">
        <v>43818</v>
      </c>
      <c r="C15441" s="63">
        <v>25</v>
      </c>
      <c r="D15441" s="64">
        <v>1.68241</v>
      </c>
      <c r="E15441" s="39"/>
      <c r="F15441" s="53">
        <v>43818</v>
      </c>
      <c r="G15441" s="54">
        <v>25</v>
      </c>
      <c r="H15441" s="55">
        <v>30358.5864694212</v>
      </c>
      <c r="I15441" s="39"/>
      <c r="J15441" s="53">
        <v>43818</v>
      </c>
      <c r="K15441" s="54">
        <v>25</v>
      </c>
      <c r="L15441" s="55">
        <v>-310.88</v>
      </c>
      <c r="M15441" s="39"/>
      <c r="N15441" s="53">
        <v>43818</v>
      </c>
      <c r="O15441" s="54">
        <v>25</v>
      </c>
      <c r="P15441" s="55">
        <v>14527.389115697</v>
      </c>
      <c r="Q15441" s="39"/>
      <c r="R15441" s="77">
        <f t="shared" si="723"/>
        <v>-1.0240265972631337E-2</v>
      </c>
      <c r="S15441" s="78">
        <f t="shared" si="724"/>
        <v>24441.024722139791</v>
      </c>
      <c r="T15441" s="79">
        <f t="shared" si="725"/>
        <v>-148.76432843264683</v>
      </c>
    </row>
    <row r="15442" spans="2:20">
      <c r="B15442" s="62">
        <v>43818</v>
      </c>
      <c r="C15442" s="63">
        <v>26</v>
      </c>
      <c r="D15442" s="64">
        <v>2.1144099999999999</v>
      </c>
      <c r="E15442" s="39"/>
      <c r="F15442" s="53">
        <v>43818</v>
      </c>
      <c r="G15442" s="54">
        <v>26</v>
      </c>
      <c r="H15442" s="55">
        <v>30525.444708519099</v>
      </c>
      <c r="I15442" s="39"/>
      <c r="J15442" s="53">
        <v>43818</v>
      </c>
      <c r="K15442" s="54">
        <v>26</v>
      </c>
      <c r="L15442" s="55">
        <v>3716.67</v>
      </c>
      <c r="M15442" s="39"/>
      <c r="N15442" s="53">
        <v>43818</v>
      </c>
      <c r="O15442" s="54">
        <v>26</v>
      </c>
      <c r="P15442" s="55">
        <v>14664.041680327</v>
      </c>
      <c r="Q15442" s="39"/>
      <c r="R15442" s="77">
        <f t="shared" si="723"/>
        <v>0.12175645712911579</v>
      </c>
      <c r="S15442" s="78">
        <f t="shared" si="724"/>
        <v>31005.796369300209</v>
      </c>
      <c r="T15442" s="79">
        <f t="shared" si="725"/>
        <v>1785.4417621903015</v>
      </c>
    </row>
    <row r="15443" spans="2:20">
      <c r="B15443" s="62">
        <v>43818</v>
      </c>
      <c r="C15443" s="63">
        <v>27</v>
      </c>
      <c r="D15443" s="64">
        <v>2.9283999999999999</v>
      </c>
      <c r="E15443" s="39"/>
      <c r="F15443" s="53">
        <v>43818</v>
      </c>
      <c r="G15443" s="54">
        <v>27</v>
      </c>
      <c r="H15443" s="55">
        <v>30149.104912247702</v>
      </c>
      <c r="I15443" s="39"/>
      <c r="J15443" s="53">
        <v>43818</v>
      </c>
      <c r="K15443" s="54">
        <v>27</v>
      </c>
      <c r="L15443" s="55">
        <v>48774.02</v>
      </c>
      <c r="M15443" s="39"/>
      <c r="N15443" s="53">
        <v>43818</v>
      </c>
      <c r="O15443" s="54">
        <v>27</v>
      </c>
      <c r="P15443" s="55">
        <v>14451.5702139318</v>
      </c>
      <c r="Q15443" s="39"/>
      <c r="R15443" s="77">
        <f t="shared" si="723"/>
        <v>1.6177601339065344</v>
      </c>
      <c r="S15443" s="78">
        <f t="shared" si="724"/>
        <v>42319.97821447788</v>
      </c>
      <c r="T15443" s="79">
        <f t="shared" si="725"/>
        <v>23379.174164449993</v>
      </c>
    </row>
    <row r="15444" spans="2:20">
      <c r="B15444" s="62">
        <v>43818</v>
      </c>
      <c r="C15444" s="63">
        <v>28</v>
      </c>
      <c r="D15444" s="64">
        <v>2.4107599999999998</v>
      </c>
      <c r="E15444" s="39"/>
      <c r="F15444" s="53">
        <v>43818</v>
      </c>
      <c r="G15444" s="54">
        <v>28</v>
      </c>
      <c r="H15444" s="55">
        <v>30187.819222278598</v>
      </c>
      <c r="I15444" s="39"/>
      <c r="J15444" s="53">
        <v>43818</v>
      </c>
      <c r="K15444" s="54">
        <v>28</v>
      </c>
      <c r="L15444" s="55">
        <v>23611.23</v>
      </c>
      <c r="M15444" s="39"/>
      <c r="N15444" s="53">
        <v>43818</v>
      </c>
      <c r="O15444" s="54">
        <v>28</v>
      </c>
      <c r="P15444" s="55">
        <v>14503.184869141</v>
      </c>
      <c r="Q15444" s="39"/>
      <c r="R15444" s="77">
        <f t="shared" si="723"/>
        <v>0.78214427568106415</v>
      </c>
      <c r="S15444" s="78">
        <f t="shared" si="724"/>
        <v>34963.697955130352</v>
      </c>
      <c r="T15444" s="79">
        <f t="shared" si="725"/>
        <v>11343.583024542857</v>
      </c>
    </row>
    <row r="15445" spans="2:20">
      <c r="B15445" s="62">
        <v>43818</v>
      </c>
      <c r="C15445" s="63">
        <v>29</v>
      </c>
      <c r="D15445" s="64">
        <v>1.8879999999999999</v>
      </c>
      <c r="E15445" s="39"/>
      <c r="F15445" s="53">
        <v>43818</v>
      </c>
      <c r="G15445" s="54">
        <v>29</v>
      </c>
      <c r="H15445" s="55">
        <v>30447.482911922802</v>
      </c>
      <c r="I15445" s="39"/>
      <c r="J15445" s="53">
        <v>43818</v>
      </c>
      <c r="K15445" s="54">
        <v>29</v>
      </c>
      <c r="L15445" s="55">
        <v>8402.32</v>
      </c>
      <c r="M15445" s="39"/>
      <c r="N15445" s="53">
        <v>43818</v>
      </c>
      <c r="O15445" s="54">
        <v>29</v>
      </c>
      <c r="P15445" s="55">
        <v>14604.7421471089</v>
      </c>
      <c r="Q15445" s="39"/>
      <c r="R15445" s="77">
        <f t="shared" si="723"/>
        <v>0.27596107120926472</v>
      </c>
      <c r="S15445" s="78">
        <f t="shared" si="724"/>
        <v>27573.753173741603</v>
      </c>
      <c r="T15445" s="79">
        <f t="shared" si="725"/>
        <v>4030.3402876512687</v>
      </c>
    </row>
    <row r="15446" spans="2:20">
      <c r="B15446" s="62">
        <v>43818</v>
      </c>
      <c r="C15446" s="63">
        <v>30</v>
      </c>
      <c r="D15446" s="64">
        <v>1.56237</v>
      </c>
      <c r="E15446" s="39"/>
      <c r="F15446" s="53">
        <v>43818</v>
      </c>
      <c r="G15446" s="54">
        <v>30</v>
      </c>
      <c r="H15446" s="55">
        <v>30478.6671988731</v>
      </c>
      <c r="I15446" s="39"/>
      <c r="J15446" s="53">
        <v>43818</v>
      </c>
      <c r="K15446" s="54">
        <v>30</v>
      </c>
      <c r="L15446" s="55">
        <v>320.45999999999998</v>
      </c>
      <c r="M15446" s="39"/>
      <c r="N15446" s="53">
        <v>43818</v>
      </c>
      <c r="O15446" s="54">
        <v>30</v>
      </c>
      <c r="P15446" s="55">
        <v>14662.943912573</v>
      </c>
      <c r="Q15446" s="39"/>
      <c r="R15446" s="77">
        <f t="shared" si="723"/>
        <v>1.0514239284447729E-2</v>
      </c>
      <c r="S15446" s="78">
        <f t="shared" si="724"/>
        <v>22908.94368068668</v>
      </c>
      <c r="T15446" s="79">
        <f t="shared" si="725"/>
        <v>154.16970091122874</v>
      </c>
    </row>
    <row r="15447" spans="2:20">
      <c r="B15447" s="62">
        <v>43818</v>
      </c>
      <c r="C15447" s="63">
        <v>31</v>
      </c>
      <c r="D15447" s="64">
        <v>1.4611400000000001</v>
      </c>
      <c r="E15447" s="39"/>
      <c r="F15447" s="53">
        <v>43818</v>
      </c>
      <c r="G15447" s="54">
        <v>31</v>
      </c>
      <c r="H15447" s="55">
        <v>31031.385865070799</v>
      </c>
      <c r="I15447" s="39"/>
      <c r="J15447" s="53">
        <v>43818</v>
      </c>
      <c r="K15447" s="54">
        <v>31</v>
      </c>
      <c r="L15447" s="55">
        <v>-3979.71</v>
      </c>
      <c r="M15447" s="39"/>
      <c r="N15447" s="53">
        <v>43818</v>
      </c>
      <c r="O15447" s="54">
        <v>31</v>
      </c>
      <c r="P15447" s="55">
        <v>15071.549743055901</v>
      </c>
      <c r="Q15447" s="39"/>
      <c r="R15447" s="77">
        <f t="shared" si="723"/>
        <v>-0.12824789770280923</v>
      </c>
      <c r="S15447" s="78">
        <f t="shared" si="724"/>
        <v>22021.644191568699</v>
      </c>
      <c r="T15447" s="79">
        <f t="shared" si="725"/>
        <v>-1932.8945696702338</v>
      </c>
    </row>
    <row r="15448" spans="2:20">
      <c r="B15448" s="62">
        <v>43818</v>
      </c>
      <c r="C15448" s="63">
        <v>32</v>
      </c>
      <c r="D15448" s="64">
        <v>1.9234100000000001</v>
      </c>
      <c r="E15448" s="39"/>
      <c r="F15448" s="53">
        <v>43818</v>
      </c>
      <c r="G15448" s="54">
        <v>32</v>
      </c>
      <c r="H15448" s="55">
        <v>33779.377553178601</v>
      </c>
      <c r="I15448" s="39"/>
      <c r="J15448" s="53">
        <v>43818</v>
      </c>
      <c r="K15448" s="54">
        <v>32</v>
      </c>
      <c r="L15448" s="55">
        <v>3481.65</v>
      </c>
      <c r="M15448" s="39"/>
      <c r="N15448" s="53">
        <v>43818</v>
      </c>
      <c r="O15448" s="54">
        <v>32</v>
      </c>
      <c r="P15448" s="55">
        <v>15265.523726868299</v>
      </c>
      <c r="Q15448" s="39"/>
      <c r="R15448" s="77">
        <f t="shared" si="723"/>
        <v>0.10307028288247368</v>
      </c>
      <c r="S15448" s="78">
        <f t="shared" si="724"/>
        <v>29361.860991495756</v>
      </c>
      <c r="T15448" s="79">
        <f t="shared" si="725"/>
        <v>1573.4218488774295</v>
      </c>
    </row>
    <row r="15449" spans="2:20">
      <c r="B15449" s="62">
        <v>43818</v>
      </c>
      <c r="C15449" s="63">
        <v>33</v>
      </c>
      <c r="D15449" s="64">
        <v>1.82616</v>
      </c>
      <c r="E15449" s="39"/>
      <c r="F15449" s="53">
        <v>43818</v>
      </c>
      <c r="G15449" s="54">
        <v>33</v>
      </c>
      <c r="H15449" s="55">
        <v>34566.204454058898</v>
      </c>
      <c r="I15449" s="39"/>
      <c r="J15449" s="53">
        <v>43818</v>
      </c>
      <c r="K15449" s="54">
        <v>33</v>
      </c>
      <c r="L15449" s="55">
        <v>-3282.46</v>
      </c>
      <c r="M15449" s="39"/>
      <c r="N15449" s="53">
        <v>43818</v>
      </c>
      <c r="O15449" s="54">
        <v>33</v>
      </c>
      <c r="P15449" s="55">
        <v>15745.105453558701</v>
      </c>
      <c r="Q15449" s="39"/>
      <c r="R15449" s="77">
        <f t="shared" si="723"/>
        <v>-9.4961539800027445E-2</v>
      </c>
      <c r="S15449" s="78">
        <f t="shared" si="724"/>
        <v>28753.081775070757</v>
      </c>
      <c r="T15449" s="79">
        <f t="shared" si="725"/>
        <v>-1495.1794581837437</v>
      </c>
    </row>
    <row r="15450" spans="2:20">
      <c r="B15450" s="62">
        <v>43818</v>
      </c>
      <c r="C15450" s="63">
        <v>34</v>
      </c>
      <c r="D15450" s="64">
        <v>1.94943</v>
      </c>
      <c r="E15450" s="39"/>
      <c r="F15450" s="53">
        <v>43818</v>
      </c>
      <c r="G15450" s="54">
        <v>34</v>
      </c>
      <c r="H15450" s="55">
        <v>32794.925803669998</v>
      </c>
      <c r="I15450" s="39"/>
      <c r="J15450" s="53">
        <v>43818</v>
      </c>
      <c r="K15450" s="54">
        <v>34</v>
      </c>
      <c r="L15450" s="55">
        <v>4741.68</v>
      </c>
      <c r="M15450" s="39"/>
      <c r="N15450" s="53">
        <v>43818</v>
      </c>
      <c r="O15450" s="54">
        <v>34</v>
      </c>
      <c r="P15450" s="55">
        <v>16113.338602788001</v>
      </c>
      <c r="Q15450" s="39"/>
      <c r="R15450" s="77">
        <f t="shared" si="723"/>
        <v>0.14458578221480137</v>
      </c>
      <c r="S15450" s="78">
        <f t="shared" si="724"/>
        <v>31411.825672433013</v>
      </c>
      <c r="T15450" s="79">
        <f t="shared" si="725"/>
        <v>2329.7596659760575</v>
      </c>
    </row>
    <row r="15451" spans="2:20">
      <c r="B15451" s="62">
        <v>43818</v>
      </c>
      <c r="C15451" s="63">
        <v>35</v>
      </c>
      <c r="D15451" s="64">
        <v>1.97742</v>
      </c>
      <c r="E15451" s="39"/>
      <c r="F15451" s="53">
        <v>43818</v>
      </c>
      <c r="G15451" s="54">
        <v>35</v>
      </c>
      <c r="H15451" s="55">
        <v>32841.656152860502</v>
      </c>
      <c r="I15451" s="39"/>
      <c r="J15451" s="53">
        <v>43818</v>
      </c>
      <c r="K15451" s="54">
        <v>35</v>
      </c>
      <c r="L15451" s="55">
        <v>7673.35</v>
      </c>
      <c r="M15451" s="39"/>
      <c r="N15451" s="53">
        <v>43818</v>
      </c>
      <c r="O15451" s="54">
        <v>35</v>
      </c>
      <c r="P15451" s="55">
        <v>16067.5710597909</v>
      </c>
      <c r="Q15451" s="39"/>
      <c r="R15451" s="77">
        <f t="shared" si="723"/>
        <v>0.2336468649536011</v>
      </c>
      <c r="S15451" s="78">
        <f t="shared" si="724"/>
        <v>31772.33636505172</v>
      </c>
      <c r="T15451" s="79">
        <f t="shared" si="725"/>
        <v>3754.1376055393539</v>
      </c>
    </row>
    <row r="15452" spans="2:20">
      <c r="B15452" s="62">
        <v>43818</v>
      </c>
      <c r="C15452" s="63">
        <v>36</v>
      </c>
      <c r="D15452" s="64">
        <v>1.9847600000000001</v>
      </c>
      <c r="E15452" s="39"/>
      <c r="F15452" s="53">
        <v>43818</v>
      </c>
      <c r="G15452" s="54">
        <v>36</v>
      </c>
      <c r="H15452" s="55">
        <v>32569.708052198301</v>
      </c>
      <c r="I15452" s="39"/>
      <c r="J15452" s="53">
        <v>43818</v>
      </c>
      <c r="K15452" s="54">
        <v>36</v>
      </c>
      <c r="L15452" s="55">
        <v>1532.26</v>
      </c>
      <c r="M15452" s="39"/>
      <c r="N15452" s="53">
        <v>43818</v>
      </c>
      <c r="O15452" s="54">
        <v>36</v>
      </c>
      <c r="P15452" s="55">
        <v>15905.676424962099</v>
      </c>
      <c r="Q15452" s="39"/>
      <c r="R15452" s="77">
        <f t="shared" si="723"/>
        <v>4.7045555260866997E-2</v>
      </c>
      <c r="S15452" s="78">
        <f t="shared" si="724"/>
        <v>31568.950341207776</v>
      </c>
      <c r="T15452" s="79">
        <f t="shared" si="725"/>
        <v>748.29137921202391</v>
      </c>
    </row>
    <row r="15453" spans="2:20">
      <c r="B15453" s="62">
        <v>43818</v>
      </c>
      <c r="C15453" s="63">
        <v>37</v>
      </c>
      <c r="D15453" s="64">
        <v>1.8026500000000001</v>
      </c>
      <c r="E15453" s="39"/>
      <c r="F15453" s="53">
        <v>43818</v>
      </c>
      <c r="G15453" s="54">
        <v>37</v>
      </c>
      <c r="H15453" s="55">
        <v>32289.272966879202</v>
      </c>
      <c r="I15453" s="39"/>
      <c r="J15453" s="53">
        <v>43818</v>
      </c>
      <c r="K15453" s="54">
        <v>37</v>
      </c>
      <c r="L15453" s="55">
        <v>-4136.8599999999997</v>
      </c>
      <c r="M15453" s="39"/>
      <c r="N15453" s="53">
        <v>43818</v>
      </c>
      <c r="O15453" s="54">
        <v>37</v>
      </c>
      <c r="P15453" s="55">
        <v>15635.8727086279</v>
      </c>
      <c r="Q15453" s="39"/>
      <c r="R15453" s="77">
        <f t="shared" si="723"/>
        <v>-0.12811871001999314</v>
      </c>
      <c r="S15453" s="78">
        <f t="shared" si="724"/>
        <v>28186.005938208084</v>
      </c>
      <c r="T15453" s="79">
        <f t="shared" si="725"/>
        <v>-2003.2478414662226</v>
      </c>
    </row>
    <row r="15454" spans="2:20">
      <c r="B15454" s="62">
        <v>43818</v>
      </c>
      <c r="C15454" s="63">
        <v>38</v>
      </c>
      <c r="D15454" s="64">
        <v>1.5887</v>
      </c>
      <c r="E15454" s="39"/>
      <c r="F15454" s="53">
        <v>43818</v>
      </c>
      <c r="G15454" s="54">
        <v>38</v>
      </c>
      <c r="H15454" s="55">
        <v>31903.151192938702</v>
      </c>
      <c r="I15454" s="39"/>
      <c r="J15454" s="53">
        <v>43818</v>
      </c>
      <c r="K15454" s="54">
        <v>38</v>
      </c>
      <c r="L15454" s="55">
        <v>-10081.280000000001</v>
      </c>
      <c r="M15454" s="39"/>
      <c r="N15454" s="53">
        <v>43818</v>
      </c>
      <c r="O15454" s="54">
        <v>38</v>
      </c>
      <c r="P15454" s="55">
        <v>15398.437609567</v>
      </c>
      <c r="Q15454" s="39"/>
      <c r="R15454" s="77">
        <f t="shared" si="723"/>
        <v>-0.31599637098642924</v>
      </c>
      <c r="S15454" s="78">
        <f t="shared" si="724"/>
        <v>24463.497830319091</v>
      </c>
      <c r="T15454" s="79">
        <f t="shared" si="725"/>
        <v>-4865.850403484118</v>
      </c>
    </row>
    <row r="15455" spans="2:20">
      <c r="B15455" s="62">
        <v>43818</v>
      </c>
      <c r="C15455" s="63">
        <v>39</v>
      </c>
      <c r="D15455" s="64">
        <v>1.5599700000000001</v>
      </c>
      <c r="E15455" s="39"/>
      <c r="F15455" s="53">
        <v>43818</v>
      </c>
      <c r="G15455" s="54">
        <v>39</v>
      </c>
      <c r="H15455" s="55">
        <v>31202.759440696002</v>
      </c>
      <c r="I15455" s="39"/>
      <c r="J15455" s="53">
        <v>43818</v>
      </c>
      <c r="K15455" s="54">
        <v>39</v>
      </c>
      <c r="L15455" s="55">
        <v>-9005.51</v>
      </c>
      <c r="M15455" s="39"/>
      <c r="N15455" s="53">
        <v>43818</v>
      </c>
      <c r="O15455" s="54">
        <v>39</v>
      </c>
      <c r="P15455" s="55">
        <v>14925.571825344699</v>
      </c>
      <c r="Q15455" s="39"/>
      <c r="R15455" s="77">
        <f t="shared" si="723"/>
        <v>-0.28861261508347946</v>
      </c>
      <c r="S15455" s="78">
        <f t="shared" si="724"/>
        <v>23283.444280382973</v>
      </c>
      <c r="T15455" s="79">
        <f t="shared" si="725"/>
        <v>-4307.7083161290357</v>
      </c>
    </row>
    <row r="15456" spans="2:20">
      <c r="B15456" s="62">
        <v>43818</v>
      </c>
      <c r="C15456" s="63">
        <v>40</v>
      </c>
      <c r="D15456" s="64">
        <v>1.38154</v>
      </c>
      <c r="E15456" s="39"/>
      <c r="F15456" s="53">
        <v>43818</v>
      </c>
      <c r="G15456" s="54">
        <v>40</v>
      </c>
      <c r="H15456" s="55">
        <v>30208.9479603902</v>
      </c>
      <c r="I15456" s="39"/>
      <c r="J15456" s="53">
        <v>43818</v>
      </c>
      <c r="K15456" s="54">
        <v>40</v>
      </c>
      <c r="L15456" s="55">
        <v>-10221.469999999999</v>
      </c>
      <c r="M15456" s="39"/>
      <c r="N15456" s="53">
        <v>43818</v>
      </c>
      <c r="O15456" s="54">
        <v>40</v>
      </c>
      <c r="P15456" s="55">
        <v>14242.6231065707</v>
      </c>
      <c r="Q15456" s="39"/>
      <c r="R15456" s="77">
        <f t="shared" si="723"/>
        <v>-0.33835901910262922</v>
      </c>
      <c r="S15456" s="78">
        <f t="shared" si="724"/>
        <v>19676.753526651686</v>
      </c>
      <c r="T15456" s="79">
        <f t="shared" si="725"/>
        <v>-4819.1199837877039</v>
      </c>
    </row>
    <row r="15457" spans="2:20">
      <c r="B15457" s="62">
        <v>43818</v>
      </c>
      <c r="C15457" s="63">
        <v>41</v>
      </c>
      <c r="D15457" s="64">
        <v>1.43546</v>
      </c>
      <c r="E15457" s="39"/>
      <c r="F15457" s="53">
        <v>43818</v>
      </c>
      <c r="G15457" s="54">
        <v>41</v>
      </c>
      <c r="H15457" s="55">
        <v>29171.7433490681</v>
      </c>
      <c r="I15457" s="39"/>
      <c r="J15457" s="53">
        <v>43818</v>
      </c>
      <c r="K15457" s="54">
        <v>41</v>
      </c>
      <c r="L15457" s="55">
        <v>-10578.1</v>
      </c>
      <c r="M15457" s="39"/>
      <c r="N15457" s="53">
        <v>43818</v>
      </c>
      <c r="O15457" s="54">
        <v>41</v>
      </c>
      <c r="P15457" s="55">
        <v>13735.8563277957</v>
      </c>
      <c r="Q15457" s="39"/>
      <c r="R15457" s="77">
        <f t="shared" si="723"/>
        <v>-0.36261459842913096</v>
      </c>
      <c r="S15457" s="78">
        <f t="shared" si="724"/>
        <v>19717.272324297614</v>
      </c>
      <c r="T15457" s="79">
        <f t="shared" si="725"/>
        <v>-4980.8220263838757</v>
      </c>
    </row>
    <row r="15458" spans="2:20">
      <c r="B15458" s="62">
        <v>43818</v>
      </c>
      <c r="C15458" s="63">
        <v>42</v>
      </c>
      <c r="D15458" s="64">
        <v>1.4161999999999999</v>
      </c>
      <c r="E15458" s="39"/>
      <c r="F15458" s="53">
        <v>43818</v>
      </c>
      <c r="G15458" s="54">
        <v>42</v>
      </c>
      <c r="H15458" s="55">
        <v>29957.3768938961</v>
      </c>
      <c r="I15458" s="39"/>
      <c r="J15458" s="53">
        <v>43818</v>
      </c>
      <c r="K15458" s="54">
        <v>42</v>
      </c>
      <c r="L15458" s="55">
        <v>-9634.84</v>
      </c>
      <c r="M15458" s="39"/>
      <c r="N15458" s="53">
        <v>43818</v>
      </c>
      <c r="O15458" s="54">
        <v>42</v>
      </c>
      <c r="P15458" s="55">
        <v>13297.047614498</v>
      </c>
      <c r="Q15458" s="39"/>
      <c r="R15458" s="77">
        <f t="shared" si="723"/>
        <v>-0.32161827900102713</v>
      </c>
      <c r="S15458" s="78">
        <f t="shared" si="724"/>
        <v>18831.278831652067</v>
      </c>
      <c r="T15458" s="79">
        <f t="shared" si="725"/>
        <v>-4276.5735695695603</v>
      </c>
    </row>
    <row r="15459" spans="2:20">
      <c r="B15459" s="62">
        <v>43818</v>
      </c>
      <c r="C15459" s="63">
        <v>43</v>
      </c>
      <c r="D15459" s="64">
        <v>1.8602099999999999</v>
      </c>
      <c r="E15459" s="39"/>
      <c r="F15459" s="53">
        <v>43818</v>
      </c>
      <c r="G15459" s="54">
        <v>43</v>
      </c>
      <c r="H15459" s="55">
        <v>29808.1702418764</v>
      </c>
      <c r="I15459" s="39"/>
      <c r="J15459" s="53">
        <v>43818</v>
      </c>
      <c r="K15459" s="54">
        <v>43</v>
      </c>
      <c r="L15459" s="55">
        <v>-7068.01</v>
      </c>
      <c r="M15459" s="39"/>
      <c r="N15459" s="53">
        <v>43818</v>
      </c>
      <c r="O15459" s="54">
        <v>43</v>
      </c>
      <c r="P15459" s="55">
        <v>13943.337519651501</v>
      </c>
      <c r="Q15459" s="39"/>
      <c r="R15459" s="77">
        <f t="shared" si="723"/>
        <v>-0.23711653357610032</v>
      </c>
      <c r="S15459" s="78">
        <f t="shared" si="724"/>
        <v>25937.535887430917</v>
      </c>
      <c r="T15459" s="79">
        <f t="shared" si="725"/>
        <v>-3306.1958591413445</v>
      </c>
    </row>
    <row r="15460" spans="2:20">
      <c r="B15460" s="62">
        <v>43818</v>
      </c>
      <c r="C15460" s="63">
        <v>44</v>
      </c>
      <c r="D15460" s="64">
        <v>1.7156400000000001</v>
      </c>
      <c r="E15460" s="39"/>
      <c r="F15460" s="53">
        <v>43818</v>
      </c>
      <c r="G15460" s="54">
        <v>44</v>
      </c>
      <c r="H15460" s="55">
        <v>28296.205356680399</v>
      </c>
      <c r="I15460" s="39"/>
      <c r="J15460" s="53">
        <v>43818</v>
      </c>
      <c r="K15460" s="54">
        <v>44</v>
      </c>
      <c r="L15460" s="55">
        <v>-8347.6299999999992</v>
      </c>
      <c r="M15460" s="39"/>
      <c r="N15460" s="53">
        <v>43818</v>
      </c>
      <c r="O15460" s="54">
        <v>44</v>
      </c>
      <c r="P15460" s="55">
        <v>13226.866221275101</v>
      </c>
      <c r="Q15460" s="39"/>
      <c r="R15460" s="77">
        <f t="shared" si="723"/>
        <v>-0.29500881460168027</v>
      </c>
      <c r="S15460" s="78">
        <f t="shared" si="724"/>
        <v>22692.540763868416</v>
      </c>
      <c r="T15460" s="79">
        <f t="shared" si="725"/>
        <v>-3902.0421248333732</v>
      </c>
    </row>
    <row r="15461" spans="2:20">
      <c r="B15461" s="62">
        <v>43818</v>
      </c>
      <c r="C15461" s="63">
        <v>45</v>
      </c>
      <c r="D15461" s="64">
        <v>1.98123</v>
      </c>
      <c r="E15461" s="39"/>
      <c r="F15461" s="53">
        <v>43818</v>
      </c>
      <c r="G15461" s="54">
        <v>45</v>
      </c>
      <c r="H15461" s="55">
        <v>25413.665741318498</v>
      </c>
      <c r="I15461" s="39"/>
      <c r="J15461" s="53">
        <v>43818</v>
      </c>
      <c r="K15461" s="54">
        <v>45</v>
      </c>
      <c r="L15461" s="55">
        <v>-2974.8</v>
      </c>
      <c r="M15461" s="39"/>
      <c r="N15461" s="53">
        <v>43818</v>
      </c>
      <c r="O15461" s="54">
        <v>45</v>
      </c>
      <c r="P15461" s="55">
        <v>11231.209819555101</v>
      </c>
      <c r="Q15461" s="39"/>
      <c r="R15461" s="77">
        <f t="shared" si="723"/>
        <v>-0.11705513208051123</v>
      </c>
      <c r="S15461" s="78">
        <f t="shared" si="724"/>
        <v>22251.609830797152</v>
      </c>
      <c r="T15461" s="79">
        <f t="shared" si="725"/>
        <v>-1314.6707488519569</v>
      </c>
    </row>
    <row r="15462" spans="2:20">
      <c r="B15462" s="62">
        <v>43818</v>
      </c>
      <c r="C15462" s="63">
        <v>46</v>
      </c>
      <c r="D15462" s="64">
        <v>2.4239000000000002</v>
      </c>
      <c r="E15462" s="39"/>
      <c r="F15462" s="53">
        <v>43818</v>
      </c>
      <c r="G15462" s="54">
        <v>46</v>
      </c>
      <c r="H15462" s="55">
        <v>24048.4151670379</v>
      </c>
      <c r="I15462" s="39"/>
      <c r="J15462" s="53">
        <v>43818</v>
      </c>
      <c r="K15462" s="54">
        <v>46</v>
      </c>
      <c r="L15462" s="55">
        <v>-1956.53</v>
      </c>
      <c r="M15462" s="39"/>
      <c r="N15462" s="53">
        <v>43818</v>
      </c>
      <c r="O15462" s="54">
        <v>46</v>
      </c>
      <c r="P15462" s="55">
        <v>10538.9416459559</v>
      </c>
      <c r="Q15462" s="39"/>
      <c r="R15462" s="77">
        <f t="shared" si="723"/>
        <v>-8.1357960032298893E-2</v>
      </c>
      <c r="S15462" s="78">
        <f t="shared" si="724"/>
        <v>25545.340655632506</v>
      </c>
      <c r="T15462" s="79">
        <f t="shared" si="725"/>
        <v>-857.4267932144104</v>
      </c>
    </row>
    <row r="15463" spans="2:20">
      <c r="B15463" s="62">
        <v>43818</v>
      </c>
      <c r="C15463" s="63">
        <v>47</v>
      </c>
      <c r="D15463" s="64">
        <v>3.9792999999999998</v>
      </c>
      <c r="E15463" s="39"/>
      <c r="F15463" s="53">
        <v>43818</v>
      </c>
      <c r="G15463" s="54">
        <v>47</v>
      </c>
      <c r="H15463" s="55">
        <v>24205.077770837201</v>
      </c>
      <c r="I15463" s="39"/>
      <c r="J15463" s="53">
        <v>43818</v>
      </c>
      <c r="K15463" s="54">
        <v>47</v>
      </c>
      <c r="L15463" s="55">
        <v>-1275.45</v>
      </c>
      <c r="M15463" s="39"/>
      <c r="N15463" s="53">
        <v>43818</v>
      </c>
      <c r="O15463" s="54">
        <v>47</v>
      </c>
      <c r="P15463" s="55">
        <v>11198.3691458208</v>
      </c>
      <c r="Q15463" s="39"/>
      <c r="R15463" s="77">
        <f t="shared" si="723"/>
        <v>-5.2693489030499613E-2</v>
      </c>
      <c r="S15463" s="78">
        <f t="shared" si="724"/>
        <v>44561.670341964709</v>
      </c>
      <c r="T15463" s="79">
        <f t="shared" si="725"/>
        <v>-590.08114174479363</v>
      </c>
    </row>
    <row r="15464" spans="2:20">
      <c r="B15464" s="62">
        <v>43818</v>
      </c>
      <c r="C15464" s="63">
        <v>48</v>
      </c>
      <c r="D15464" s="64">
        <v>4.3636999999999997</v>
      </c>
      <c r="E15464" s="39"/>
      <c r="F15464" s="53">
        <v>43818</v>
      </c>
      <c r="G15464" s="54">
        <v>48</v>
      </c>
      <c r="H15464" s="55">
        <v>24286.025836079702</v>
      </c>
      <c r="I15464" s="39"/>
      <c r="J15464" s="53">
        <v>43818</v>
      </c>
      <c r="K15464" s="54">
        <v>48</v>
      </c>
      <c r="L15464" s="55">
        <v>-1554.9</v>
      </c>
      <c r="M15464" s="39"/>
      <c r="N15464" s="53">
        <v>43818</v>
      </c>
      <c r="O15464" s="54">
        <v>48</v>
      </c>
      <c r="P15464" s="55">
        <v>11413.2683935806</v>
      </c>
      <c r="Q15464" s="39"/>
      <c r="R15464" s="77">
        <f t="shared" si="723"/>
        <v>-6.4024472776851624E-2</v>
      </c>
      <c r="S15464" s="78">
        <f t="shared" si="724"/>
        <v>49804.07928906766</v>
      </c>
      <c r="T15464" s="79">
        <f t="shared" si="725"/>
        <v>-730.72849155970221</v>
      </c>
    </row>
    <row r="15465" spans="2:20">
      <c r="B15465" s="62">
        <v>43819</v>
      </c>
      <c r="C15465" s="63">
        <v>1</v>
      </c>
      <c r="D15465" s="64">
        <v>4.9140699999999997</v>
      </c>
      <c r="E15465" s="39"/>
      <c r="F15465" s="53">
        <v>43819</v>
      </c>
      <c r="G15465" s="54">
        <v>1</v>
      </c>
      <c r="H15465" s="55">
        <v>24032.9266392391</v>
      </c>
      <c r="I15465" s="39"/>
      <c r="J15465" s="53">
        <v>43819</v>
      </c>
      <c r="K15465" s="54">
        <v>1</v>
      </c>
      <c r="L15465" s="55">
        <v>-2914.7</v>
      </c>
      <c r="M15465" s="39"/>
      <c r="N15465" s="53">
        <v>43819</v>
      </c>
      <c r="O15465" s="54">
        <v>1</v>
      </c>
      <c r="P15465" s="55">
        <v>11163.789526410201</v>
      </c>
      <c r="Q15465" s="39"/>
      <c r="R15465" s="77">
        <f t="shared" si="723"/>
        <v>-0.12127944481139902</v>
      </c>
      <c r="S15465" s="78">
        <f t="shared" si="724"/>
        <v>54859.643198046571</v>
      </c>
      <c r="T15465" s="79">
        <f t="shared" si="725"/>
        <v>-1353.9381957543403</v>
      </c>
    </row>
    <row r="15466" spans="2:20">
      <c r="B15466" s="62">
        <v>43819</v>
      </c>
      <c r="C15466" s="63">
        <v>2</v>
      </c>
      <c r="D15466" s="64">
        <v>5.4299600000000003</v>
      </c>
      <c r="E15466" s="39"/>
      <c r="F15466" s="53">
        <v>43819</v>
      </c>
      <c r="G15466" s="54">
        <v>2</v>
      </c>
      <c r="H15466" s="55">
        <v>22972.248987090799</v>
      </c>
      <c r="I15466" s="39"/>
      <c r="J15466" s="53">
        <v>43819</v>
      </c>
      <c r="K15466" s="54">
        <v>2</v>
      </c>
      <c r="L15466" s="55">
        <v>3595.61</v>
      </c>
      <c r="M15466" s="39"/>
      <c r="N15466" s="53">
        <v>43819</v>
      </c>
      <c r="O15466" s="54">
        <v>2</v>
      </c>
      <c r="P15466" s="55">
        <v>9687.6370911322992</v>
      </c>
      <c r="Q15466" s="39"/>
      <c r="R15466" s="77">
        <f t="shared" si="723"/>
        <v>0.1565197209041459</v>
      </c>
      <c r="S15466" s="78">
        <f t="shared" si="724"/>
        <v>52603.481899364742</v>
      </c>
      <c r="T15466" s="79">
        <f t="shared" si="725"/>
        <v>1516.3062537246792</v>
      </c>
    </row>
    <row r="15467" spans="2:20">
      <c r="B15467" s="62">
        <v>43819</v>
      </c>
      <c r="C15467" s="63">
        <v>3</v>
      </c>
      <c r="D15467" s="64">
        <v>6.8133100000000004</v>
      </c>
      <c r="E15467" s="39"/>
      <c r="F15467" s="53">
        <v>43819</v>
      </c>
      <c r="G15467" s="54">
        <v>3</v>
      </c>
      <c r="H15467" s="55">
        <v>24232.808306985498</v>
      </c>
      <c r="I15467" s="39"/>
      <c r="J15467" s="53">
        <v>43819</v>
      </c>
      <c r="K15467" s="54">
        <v>3</v>
      </c>
      <c r="L15467" s="55">
        <v>21398.5</v>
      </c>
      <c r="M15467" s="39"/>
      <c r="N15467" s="53">
        <v>43819</v>
      </c>
      <c r="O15467" s="54">
        <v>3</v>
      </c>
      <c r="P15467" s="55">
        <v>11138.948004961499</v>
      </c>
      <c r="Q15467" s="39"/>
      <c r="R15467" s="77">
        <f t="shared" si="723"/>
        <v>0.88303838865557882</v>
      </c>
      <c r="S15467" s="78">
        <f t="shared" si="724"/>
        <v>75893.105831684239</v>
      </c>
      <c r="T15467" s="79">
        <f t="shared" si="725"/>
        <v>9836.1186976194767</v>
      </c>
    </row>
    <row r="15468" spans="2:20">
      <c r="B15468" s="62">
        <v>43819</v>
      </c>
      <c r="C15468" s="63">
        <v>4</v>
      </c>
      <c r="D15468" s="64">
        <v>6.2355299999999998</v>
      </c>
      <c r="E15468" s="39"/>
      <c r="F15468" s="53">
        <v>43819</v>
      </c>
      <c r="G15468" s="54">
        <v>4</v>
      </c>
      <c r="H15468" s="55">
        <v>24120.511631687299</v>
      </c>
      <c r="I15468" s="39"/>
      <c r="J15468" s="53">
        <v>43819</v>
      </c>
      <c r="K15468" s="54">
        <v>4</v>
      </c>
      <c r="L15468" s="55">
        <v>14425.83</v>
      </c>
      <c r="M15468" s="39"/>
      <c r="N15468" s="53">
        <v>43819</v>
      </c>
      <c r="O15468" s="54">
        <v>4</v>
      </c>
      <c r="P15468" s="55">
        <v>11085.016319689999</v>
      </c>
      <c r="Q15468" s="39"/>
      <c r="R15468" s="77">
        <f t="shared" si="723"/>
        <v>0.59807313461165046</v>
      </c>
      <c r="S15468" s="78">
        <f t="shared" si="724"/>
        <v>69120.951811916573</v>
      </c>
      <c r="T15468" s="79">
        <f t="shared" si="725"/>
        <v>6629.6504575382987</v>
      </c>
    </row>
    <row r="15469" spans="2:20">
      <c r="B15469" s="62">
        <v>43819</v>
      </c>
      <c r="C15469" s="63">
        <v>5</v>
      </c>
      <c r="D15469" s="64">
        <v>5.6543999999999999</v>
      </c>
      <c r="E15469" s="39"/>
      <c r="F15469" s="53">
        <v>43819</v>
      </c>
      <c r="G15469" s="54">
        <v>5</v>
      </c>
      <c r="H15469" s="55">
        <v>23823.834245628299</v>
      </c>
      <c r="I15469" s="39"/>
      <c r="J15469" s="53">
        <v>43819</v>
      </c>
      <c r="K15469" s="54">
        <v>5</v>
      </c>
      <c r="L15469" s="55">
        <v>2058.64</v>
      </c>
      <c r="M15469" s="39"/>
      <c r="N15469" s="53">
        <v>43819</v>
      </c>
      <c r="O15469" s="54">
        <v>5</v>
      </c>
      <c r="P15469" s="55">
        <v>10945.345775674799</v>
      </c>
      <c r="Q15469" s="39"/>
      <c r="R15469" s="77">
        <f t="shared" si="723"/>
        <v>8.6410943711873869E-2</v>
      </c>
      <c r="S15469" s="78">
        <f t="shared" si="724"/>
        <v>61889.363153975581</v>
      </c>
      <c r="T15469" s="79">
        <f t="shared" si="725"/>
        <v>945.7976577288315</v>
      </c>
    </row>
    <row r="15470" spans="2:20">
      <c r="B15470" s="62">
        <v>43819</v>
      </c>
      <c r="C15470" s="63">
        <v>6</v>
      </c>
      <c r="D15470" s="64">
        <v>5.3402799999999999</v>
      </c>
      <c r="E15470" s="39"/>
      <c r="F15470" s="53">
        <v>43819</v>
      </c>
      <c r="G15470" s="54">
        <v>6</v>
      </c>
      <c r="H15470" s="55">
        <v>22146.461333913001</v>
      </c>
      <c r="I15470" s="39"/>
      <c r="J15470" s="53">
        <v>43819</v>
      </c>
      <c r="K15470" s="54">
        <v>6</v>
      </c>
      <c r="L15470" s="55">
        <v>-163.22999999999999</v>
      </c>
      <c r="M15470" s="39"/>
      <c r="N15470" s="53">
        <v>43819</v>
      </c>
      <c r="O15470" s="54">
        <v>6</v>
      </c>
      <c r="P15470" s="55">
        <v>9348.8008881162004</v>
      </c>
      <c r="Q15470" s="39"/>
      <c r="R15470" s="77">
        <f t="shared" si="723"/>
        <v>-7.3704777272947429E-3</v>
      </c>
      <c r="S15470" s="78">
        <f t="shared" si="724"/>
        <v>49925.214406789179</v>
      </c>
      <c r="T15470" s="79">
        <f t="shared" si="725"/>
        <v>-68.905128722773767</v>
      </c>
    </row>
    <row r="15471" spans="2:20">
      <c r="B15471" s="62">
        <v>43819</v>
      </c>
      <c r="C15471" s="63">
        <v>7</v>
      </c>
      <c r="D15471" s="64">
        <v>4.5351900000000001</v>
      </c>
      <c r="E15471" s="39"/>
      <c r="F15471" s="53">
        <v>43819</v>
      </c>
      <c r="G15471" s="54">
        <v>7</v>
      </c>
      <c r="H15471" s="55">
        <v>23267.699291511399</v>
      </c>
      <c r="I15471" s="39"/>
      <c r="J15471" s="53">
        <v>43819</v>
      </c>
      <c r="K15471" s="54">
        <v>7</v>
      </c>
      <c r="L15471" s="55">
        <v>-978.84</v>
      </c>
      <c r="M15471" s="39"/>
      <c r="N15471" s="53">
        <v>43819</v>
      </c>
      <c r="O15471" s="54">
        <v>7</v>
      </c>
      <c r="P15471" s="55">
        <v>10836.689260045299</v>
      </c>
      <c r="Q15471" s="39"/>
      <c r="R15471" s="77">
        <f t="shared" si="723"/>
        <v>-4.2068620009933846E-2</v>
      </c>
      <c r="S15471" s="78">
        <f t="shared" si="724"/>
        <v>49146.444765264845</v>
      </c>
      <c r="T15471" s="79">
        <f t="shared" si="725"/>
        <v>-455.88456264657691</v>
      </c>
    </row>
    <row r="15472" spans="2:20">
      <c r="B15472" s="62">
        <v>43819</v>
      </c>
      <c r="C15472" s="63">
        <v>8</v>
      </c>
      <c r="D15472" s="64">
        <v>4.5972499999999998</v>
      </c>
      <c r="E15472" s="39"/>
      <c r="F15472" s="53">
        <v>43819</v>
      </c>
      <c r="G15472" s="54">
        <v>8</v>
      </c>
      <c r="H15472" s="55">
        <v>23106.356800529298</v>
      </c>
      <c r="I15472" s="39"/>
      <c r="J15472" s="53">
        <v>43819</v>
      </c>
      <c r="K15472" s="54">
        <v>8</v>
      </c>
      <c r="L15472" s="55">
        <v>0</v>
      </c>
      <c r="M15472" s="39"/>
      <c r="N15472" s="53">
        <v>43819</v>
      </c>
      <c r="O15472" s="54">
        <v>8</v>
      </c>
      <c r="P15472" s="55">
        <v>10944.507951810299</v>
      </c>
      <c r="Q15472" s="39"/>
      <c r="R15472" s="77">
        <f t="shared" si="723"/>
        <v>0</v>
      </c>
      <c r="S15472" s="78">
        <f t="shared" si="724"/>
        <v>50314.639181459897</v>
      </c>
      <c r="T15472" s="79">
        <f t="shared" si="725"/>
        <v>0</v>
      </c>
    </row>
    <row r="15473" spans="2:20">
      <c r="B15473" s="62">
        <v>43819</v>
      </c>
      <c r="C15473" s="63">
        <v>9</v>
      </c>
      <c r="D15473" s="64">
        <v>4.57925</v>
      </c>
      <c r="E15473" s="39"/>
      <c r="F15473" s="53">
        <v>43819</v>
      </c>
      <c r="G15473" s="54">
        <v>9</v>
      </c>
      <c r="H15473" s="55">
        <v>22598.524561961902</v>
      </c>
      <c r="I15473" s="39"/>
      <c r="J15473" s="53">
        <v>43819</v>
      </c>
      <c r="K15473" s="54">
        <v>9</v>
      </c>
      <c r="L15473" s="55">
        <v>-749.85</v>
      </c>
      <c r="M15473" s="39"/>
      <c r="N15473" s="53">
        <v>43819</v>
      </c>
      <c r="O15473" s="54">
        <v>9</v>
      </c>
      <c r="P15473" s="55">
        <v>10579.3354576772</v>
      </c>
      <c r="Q15473" s="39"/>
      <c r="R15473" s="77">
        <f t="shared" si="723"/>
        <v>-3.3181369781200502E-2</v>
      </c>
      <c r="S15473" s="78">
        <f t="shared" si="724"/>
        <v>48445.421894568317</v>
      </c>
      <c r="T15473" s="79">
        <f t="shared" si="725"/>
        <v>-351.03684186055324</v>
      </c>
    </row>
    <row r="15474" spans="2:20">
      <c r="B15474" s="62">
        <v>43819</v>
      </c>
      <c r="C15474" s="63">
        <v>10</v>
      </c>
      <c r="D15474" s="64">
        <v>4.5207800000000002</v>
      </c>
      <c r="E15474" s="39"/>
      <c r="F15474" s="53">
        <v>43819</v>
      </c>
      <c r="G15474" s="54">
        <v>10</v>
      </c>
      <c r="H15474" s="55">
        <v>22944.520071968898</v>
      </c>
      <c r="I15474" s="39"/>
      <c r="J15474" s="53">
        <v>43819</v>
      </c>
      <c r="K15474" s="54">
        <v>10</v>
      </c>
      <c r="L15474" s="55">
        <v>-759.87</v>
      </c>
      <c r="M15474" s="39"/>
      <c r="N15474" s="53">
        <v>43819</v>
      </c>
      <c r="O15474" s="54">
        <v>10</v>
      </c>
      <c r="P15474" s="55">
        <v>10936.388840200199</v>
      </c>
      <c r="Q15474" s="39"/>
      <c r="R15474" s="77">
        <f t="shared" si="723"/>
        <v>-3.3117711663462772E-2</v>
      </c>
      <c r="S15474" s="78">
        <f t="shared" si="724"/>
        <v>49441.007941000258</v>
      </c>
      <c r="T15474" s="79">
        <f t="shared" si="725"/>
        <v>-362.18817224926227</v>
      </c>
    </row>
    <row r="15475" spans="2:20">
      <c r="B15475" s="62">
        <v>43819</v>
      </c>
      <c r="C15475" s="63">
        <v>11</v>
      </c>
      <c r="D15475" s="64">
        <v>4.9150200000000002</v>
      </c>
      <c r="E15475" s="39"/>
      <c r="F15475" s="53">
        <v>43819</v>
      </c>
      <c r="G15475" s="54">
        <v>11</v>
      </c>
      <c r="H15475" s="55">
        <v>22836.136254033601</v>
      </c>
      <c r="I15475" s="39"/>
      <c r="J15475" s="53">
        <v>43819</v>
      </c>
      <c r="K15475" s="54">
        <v>11</v>
      </c>
      <c r="L15475" s="55">
        <v>-553.80999999999995</v>
      </c>
      <c r="M15475" s="39"/>
      <c r="N15475" s="53">
        <v>43819</v>
      </c>
      <c r="O15475" s="54">
        <v>11</v>
      </c>
      <c r="P15475" s="55">
        <v>10970.8448403526</v>
      </c>
      <c r="Q15475" s="39"/>
      <c r="R15475" s="77">
        <f t="shared" si="723"/>
        <v>-2.4251475549073202E-2</v>
      </c>
      <c r="S15475" s="78">
        <f t="shared" si="724"/>
        <v>53921.921807229839</v>
      </c>
      <c r="T15475" s="79">
        <f t="shared" si="725"/>
        <v>-266.05917539848696</v>
      </c>
    </row>
    <row r="15476" spans="2:20">
      <c r="B15476" s="62">
        <v>43819</v>
      </c>
      <c r="C15476" s="63">
        <v>12</v>
      </c>
      <c r="D15476" s="64">
        <v>4.6161000000000003</v>
      </c>
      <c r="E15476" s="39"/>
      <c r="F15476" s="53">
        <v>43819</v>
      </c>
      <c r="G15476" s="54">
        <v>12</v>
      </c>
      <c r="H15476" s="55">
        <v>23087.003269828601</v>
      </c>
      <c r="I15476" s="39"/>
      <c r="J15476" s="53">
        <v>43819</v>
      </c>
      <c r="K15476" s="54">
        <v>12</v>
      </c>
      <c r="L15476" s="55">
        <v>296.75</v>
      </c>
      <c r="M15476" s="39"/>
      <c r="N15476" s="53">
        <v>43819</v>
      </c>
      <c r="O15476" s="54">
        <v>12</v>
      </c>
      <c r="P15476" s="55">
        <v>10725.6113094963</v>
      </c>
      <c r="Q15476" s="39"/>
      <c r="R15476" s="77">
        <f t="shared" si="723"/>
        <v>1.2853552127651388E-2</v>
      </c>
      <c r="S15476" s="78">
        <f t="shared" si="724"/>
        <v>49510.494365765873</v>
      </c>
      <c r="T15476" s="79">
        <f t="shared" si="725"/>
        <v>137.86220406753796</v>
      </c>
    </row>
    <row r="15477" spans="2:20">
      <c r="B15477" s="62">
        <v>43819</v>
      </c>
      <c r="C15477" s="63">
        <v>13</v>
      </c>
      <c r="D15477" s="64">
        <v>5.3879900000000003</v>
      </c>
      <c r="E15477" s="39"/>
      <c r="F15477" s="53">
        <v>43819</v>
      </c>
      <c r="G15477" s="54">
        <v>13</v>
      </c>
      <c r="H15477" s="55">
        <v>25756.524373148</v>
      </c>
      <c r="I15477" s="39"/>
      <c r="J15477" s="53">
        <v>43819</v>
      </c>
      <c r="K15477" s="54">
        <v>13</v>
      </c>
      <c r="L15477" s="55">
        <v>19773.37</v>
      </c>
      <c r="M15477" s="39"/>
      <c r="N15477" s="53">
        <v>43819</v>
      </c>
      <c r="O15477" s="54">
        <v>13</v>
      </c>
      <c r="P15477" s="55">
        <v>12006.6286746817</v>
      </c>
      <c r="Q15477" s="39"/>
      <c r="R15477" s="77">
        <f t="shared" si="723"/>
        <v>0.76770334822870623</v>
      </c>
      <c r="S15477" s="78">
        <f t="shared" si="724"/>
        <v>64691.59523289826</v>
      </c>
      <c r="T15477" s="79">
        <f t="shared" si="725"/>
        <v>9217.5290344919358</v>
      </c>
    </row>
    <row r="15478" spans="2:20">
      <c r="B15478" s="62">
        <v>43819</v>
      </c>
      <c r="C15478" s="63">
        <v>14</v>
      </c>
      <c r="D15478" s="64">
        <v>6.9652799999999999</v>
      </c>
      <c r="E15478" s="39"/>
      <c r="F15478" s="53">
        <v>43819</v>
      </c>
      <c r="G15478" s="54">
        <v>14</v>
      </c>
      <c r="H15478" s="55">
        <v>27640.881779239298</v>
      </c>
      <c r="I15478" s="39"/>
      <c r="J15478" s="53">
        <v>43819</v>
      </c>
      <c r="K15478" s="54">
        <v>14</v>
      </c>
      <c r="L15478" s="55">
        <v>6617.7</v>
      </c>
      <c r="M15478" s="39"/>
      <c r="N15478" s="53">
        <v>43819</v>
      </c>
      <c r="O15478" s="54">
        <v>14</v>
      </c>
      <c r="P15478" s="55">
        <v>12662.9202100199</v>
      </c>
      <c r="Q15478" s="39"/>
      <c r="R15478" s="77">
        <f t="shared" si="723"/>
        <v>0.23941710879030159</v>
      </c>
      <c r="S15478" s="78">
        <f t="shared" si="724"/>
        <v>88200.784880447405</v>
      </c>
      <c r="T15478" s="79">
        <f t="shared" si="725"/>
        <v>3031.7197455252431</v>
      </c>
    </row>
    <row r="15479" spans="2:20">
      <c r="B15479" s="62">
        <v>43819</v>
      </c>
      <c r="C15479" s="63">
        <v>15</v>
      </c>
      <c r="D15479" s="64">
        <v>7.0428699999999997</v>
      </c>
      <c r="E15479" s="39"/>
      <c r="F15479" s="53">
        <v>43819</v>
      </c>
      <c r="G15479" s="54">
        <v>15</v>
      </c>
      <c r="H15479" s="55">
        <v>30818.693742694999</v>
      </c>
      <c r="I15479" s="39"/>
      <c r="J15479" s="53">
        <v>43819</v>
      </c>
      <c r="K15479" s="54">
        <v>15</v>
      </c>
      <c r="L15479" s="55">
        <v>-2165.94</v>
      </c>
      <c r="M15479" s="39"/>
      <c r="N15479" s="53">
        <v>43819</v>
      </c>
      <c r="O15479" s="54">
        <v>15</v>
      </c>
      <c r="P15479" s="55">
        <v>14132.7860592207</v>
      </c>
      <c r="Q15479" s="39"/>
      <c r="R15479" s="77">
        <f t="shared" si="723"/>
        <v>-7.0280071507358946E-2</v>
      </c>
      <c r="S15479" s="78">
        <f t="shared" si="724"/>
        <v>99535.374952903687</v>
      </c>
      <c r="T15479" s="79">
        <f t="shared" si="725"/>
        <v>-993.25321484023641</v>
      </c>
    </row>
    <row r="15480" spans="2:20">
      <c r="B15480" s="62">
        <v>43819</v>
      </c>
      <c r="C15480" s="63">
        <v>16</v>
      </c>
      <c r="D15480" s="64">
        <v>6.9154900000000001</v>
      </c>
      <c r="E15480" s="39"/>
      <c r="F15480" s="53">
        <v>43819</v>
      </c>
      <c r="G15480" s="54">
        <v>16</v>
      </c>
      <c r="H15480" s="55">
        <v>30481.0287641414</v>
      </c>
      <c r="I15480" s="39"/>
      <c r="J15480" s="53">
        <v>43819</v>
      </c>
      <c r="K15480" s="54">
        <v>16</v>
      </c>
      <c r="L15480" s="55">
        <v>-1154.99</v>
      </c>
      <c r="M15480" s="39"/>
      <c r="N15480" s="53">
        <v>43819</v>
      </c>
      <c r="O15480" s="54">
        <v>16</v>
      </c>
      <c r="P15480" s="55">
        <v>14976.407982303301</v>
      </c>
      <c r="Q15480" s="39"/>
      <c r="R15480" s="77">
        <f t="shared" si="723"/>
        <v>-3.7892093765508249E-2</v>
      </c>
      <c r="S15480" s="78">
        <f t="shared" si="724"/>
        <v>103569.19963753865</v>
      </c>
      <c r="T15480" s="79">
        <f t="shared" si="725"/>
        <v>-567.4874555359429</v>
      </c>
    </row>
    <row r="15481" spans="2:20">
      <c r="B15481" s="62">
        <v>43819</v>
      </c>
      <c r="C15481" s="63">
        <v>17</v>
      </c>
      <c r="D15481" s="64">
        <v>6.2772699999999997</v>
      </c>
      <c r="E15481" s="39"/>
      <c r="F15481" s="53">
        <v>43819</v>
      </c>
      <c r="G15481" s="54">
        <v>17</v>
      </c>
      <c r="H15481" s="55">
        <v>29601.383339752199</v>
      </c>
      <c r="I15481" s="39"/>
      <c r="J15481" s="53">
        <v>43819</v>
      </c>
      <c r="K15481" s="54">
        <v>17</v>
      </c>
      <c r="L15481" s="55">
        <v>-1035.57</v>
      </c>
      <c r="M15481" s="39"/>
      <c r="N15481" s="53">
        <v>43819</v>
      </c>
      <c r="O15481" s="54">
        <v>17</v>
      </c>
      <c r="P15481" s="55">
        <v>13446.9882167653</v>
      </c>
      <c r="Q15481" s="39"/>
      <c r="R15481" s="77">
        <f t="shared" si="723"/>
        <v>-3.4983838022506042E-2</v>
      </c>
      <c r="S15481" s="78">
        <f t="shared" si="724"/>
        <v>84410.375723454301</v>
      </c>
      <c r="T15481" s="79">
        <f t="shared" si="725"/>
        <v>-470.4272576658646</v>
      </c>
    </row>
    <row r="15482" spans="2:20">
      <c r="B15482" s="62">
        <v>43819</v>
      </c>
      <c r="C15482" s="63">
        <v>18</v>
      </c>
      <c r="D15482" s="64">
        <v>5.8369999999999997</v>
      </c>
      <c r="E15482" s="39"/>
      <c r="F15482" s="53">
        <v>43819</v>
      </c>
      <c r="G15482" s="54">
        <v>18</v>
      </c>
      <c r="H15482" s="55">
        <v>32347.5404833621</v>
      </c>
      <c r="I15482" s="39"/>
      <c r="J15482" s="53">
        <v>43819</v>
      </c>
      <c r="K15482" s="54">
        <v>18</v>
      </c>
      <c r="L15482" s="55">
        <v>-475.93</v>
      </c>
      <c r="M15482" s="39"/>
      <c r="N15482" s="53">
        <v>43819</v>
      </c>
      <c r="O15482" s="54">
        <v>18</v>
      </c>
      <c r="P15482" s="55">
        <v>15953.3822766631</v>
      </c>
      <c r="Q15482" s="39"/>
      <c r="R15482" s="77">
        <f t="shared" si="723"/>
        <v>-1.4713019688306558E-2</v>
      </c>
      <c r="S15482" s="78">
        <f t="shared" si="724"/>
        <v>93119.892348882509</v>
      </c>
      <c r="T15482" s="79">
        <f t="shared" si="725"/>
        <v>-234.7224275316251</v>
      </c>
    </row>
    <row r="15483" spans="2:20">
      <c r="B15483" s="62">
        <v>43819</v>
      </c>
      <c r="C15483" s="63">
        <v>19</v>
      </c>
      <c r="D15483" s="64">
        <v>5.2142299999999997</v>
      </c>
      <c r="E15483" s="39"/>
      <c r="F15483" s="53">
        <v>43819</v>
      </c>
      <c r="G15483" s="54">
        <v>19</v>
      </c>
      <c r="H15483" s="55">
        <v>32805.444034166001</v>
      </c>
      <c r="I15483" s="39"/>
      <c r="J15483" s="53">
        <v>43819</v>
      </c>
      <c r="K15483" s="54">
        <v>19</v>
      </c>
      <c r="L15483" s="55">
        <v>-275.20999999999998</v>
      </c>
      <c r="M15483" s="39"/>
      <c r="N15483" s="53">
        <v>43819</v>
      </c>
      <c r="O15483" s="54">
        <v>19</v>
      </c>
      <c r="P15483" s="55">
        <v>16149.293719036699</v>
      </c>
      <c r="Q15483" s="39"/>
      <c r="R15483" s="77">
        <f t="shared" si="723"/>
        <v>-8.3891563764043574E-3</v>
      </c>
      <c r="S15483" s="78">
        <f t="shared" si="724"/>
        <v>84206.131788612722</v>
      </c>
      <c r="T15483" s="79">
        <f t="shared" si="725"/>
        <v>-135.47895037748356</v>
      </c>
    </row>
    <row r="15484" spans="2:20">
      <c r="B15484" s="62">
        <v>43819</v>
      </c>
      <c r="C15484" s="63">
        <v>20</v>
      </c>
      <c r="D15484" s="64">
        <v>5.1502999999999997</v>
      </c>
      <c r="E15484" s="39"/>
      <c r="F15484" s="53">
        <v>43819</v>
      </c>
      <c r="G15484" s="54">
        <v>20</v>
      </c>
      <c r="H15484" s="55">
        <v>34754.8201709645</v>
      </c>
      <c r="I15484" s="39"/>
      <c r="J15484" s="53">
        <v>43819</v>
      </c>
      <c r="K15484" s="54">
        <v>20</v>
      </c>
      <c r="L15484" s="55">
        <v>19112.2</v>
      </c>
      <c r="M15484" s="39"/>
      <c r="N15484" s="53">
        <v>43819</v>
      </c>
      <c r="O15484" s="54">
        <v>20</v>
      </c>
      <c r="P15484" s="55">
        <v>15998.5698248839</v>
      </c>
      <c r="Q15484" s="39"/>
      <c r="R15484" s="77">
        <f t="shared" si="723"/>
        <v>0.54991508820888846</v>
      </c>
      <c r="S15484" s="78">
        <f t="shared" si="724"/>
        <v>82397.43416909955</v>
      </c>
      <c r="T15484" s="79">
        <f t="shared" si="725"/>
        <v>8797.8549364670907</v>
      </c>
    </row>
    <row r="15485" spans="2:20">
      <c r="B15485" s="62">
        <v>43819</v>
      </c>
      <c r="C15485" s="63">
        <v>21</v>
      </c>
      <c r="D15485" s="64">
        <v>4.4414100000000003</v>
      </c>
      <c r="E15485" s="39"/>
      <c r="F15485" s="53">
        <v>43819</v>
      </c>
      <c r="G15485" s="54">
        <v>21</v>
      </c>
      <c r="H15485" s="55">
        <v>34509.669730309302</v>
      </c>
      <c r="I15485" s="39"/>
      <c r="J15485" s="53">
        <v>43819</v>
      </c>
      <c r="K15485" s="54">
        <v>21</v>
      </c>
      <c r="L15485" s="55">
        <v>30835.06</v>
      </c>
      <c r="M15485" s="39"/>
      <c r="N15485" s="53">
        <v>43819</v>
      </c>
      <c r="O15485" s="54">
        <v>21</v>
      </c>
      <c r="P15485" s="55">
        <v>15897.0005235799</v>
      </c>
      <c r="Q15485" s="39"/>
      <c r="R15485" s="77">
        <f t="shared" si="723"/>
        <v>0.89351941762914211</v>
      </c>
      <c r="S15485" s="78">
        <f t="shared" si="724"/>
        <v>70605.097095433011</v>
      </c>
      <c r="T15485" s="79">
        <f t="shared" si="725"/>
        <v>14204.278649879279</v>
      </c>
    </row>
    <row r="15486" spans="2:20">
      <c r="B15486" s="62">
        <v>43819</v>
      </c>
      <c r="C15486" s="63">
        <v>22</v>
      </c>
      <c r="D15486" s="64">
        <v>3.77258</v>
      </c>
      <c r="E15486" s="39"/>
      <c r="F15486" s="53">
        <v>43819</v>
      </c>
      <c r="G15486" s="54">
        <v>22</v>
      </c>
      <c r="H15486" s="55">
        <v>34172.197256955697</v>
      </c>
      <c r="I15486" s="39"/>
      <c r="J15486" s="53">
        <v>43819</v>
      </c>
      <c r="K15486" s="54">
        <v>22</v>
      </c>
      <c r="L15486" s="55">
        <v>37537.1</v>
      </c>
      <c r="M15486" s="39"/>
      <c r="N15486" s="53">
        <v>43819</v>
      </c>
      <c r="O15486" s="54">
        <v>22</v>
      </c>
      <c r="P15486" s="55">
        <v>15705.247045955301</v>
      </c>
      <c r="Q15486" s="39"/>
      <c r="R15486" s="77">
        <f t="shared" si="723"/>
        <v>1.0984690190607915</v>
      </c>
      <c r="S15486" s="78">
        <f t="shared" si="724"/>
        <v>59249.300900630049</v>
      </c>
      <c r="T15486" s="79">
        <f t="shared" si="725"/>
        <v>17251.727316677912</v>
      </c>
    </row>
    <row r="15487" spans="2:20">
      <c r="B15487" s="62">
        <v>43819</v>
      </c>
      <c r="C15487" s="63">
        <v>23</v>
      </c>
      <c r="D15487" s="64">
        <v>3.2198699999999998</v>
      </c>
      <c r="E15487" s="39"/>
      <c r="F15487" s="53">
        <v>43819</v>
      </c>
      <c r="G15487" s="54">
        <v>23</v>
      </c>
      <c r="H15487" s="55">
        <v>33883.632138903602</v>
      </c>
      <c r="I15487" s="39"/>
      <c r="J15487" s="53">
        <v>43819</v>
      </c>
      <c r="K15487" s="54">
        <v>23</v>
      </c>
      <c r="L15487" s="55">
        <v>16636.669999999998</v>
      </c>
      <c r="M15487" s="39"/>
      <c r="N15487" s="53">
        <v>43819</v>
      </c>
      <c r="O15487" s="54">
        <v>23</v>
      </c>
      <c r="P15487" s="55">
        <v>15607.9681696715</v>
      </c>
      <c r="Q15487" s="39"/>
      <c r="R15487" s="77">
        <f t="shared" si="723"/>
        <v>0.49099429281368429</v>
      </c>
      <c r="S15487" s="78">
        <f t="shared" si="724"/>
        <v>50255.628470480166</v>
      </c>
      <c r="T15487" s="79">
        <f t="shared" si="725"/>
        <v>7663.4232937263523</v>
      </c>
    </row>
    <row r="15488" spans="2:20">
      <c r="B15488" s="62">
        <v>43819</v>
      </c>
      <c r="C15488" s="63">
        <v>24</v>
      </c>
      <c r="D15488" s="64">
        <v>2.84849</v>
      </c>
      <c r="E15488" s="39"/>
      <c r="F15488" s="53">
        <v>43819</v>
      </c>
      <c r="G15488" s="54">
        <v>24</v>
      </c>
      <c r="H15488" s="55">
        <v>33497.939264707398</v>
      </c>
      <c r="I15488" s="39"/>
      <c r="J15488" s="53">
        <v>43819</v>
      </c>
      <c r="K15488" s="54">
        <v>24</v>
      </c>
      <c r="L15488" s="55">
        <v>-641.75</v>
      </c>
      <c r="M15488" s="39"/>
      <c r="N15488" s="53">
        <v>43819</v>
      </c>
      <c r="O15488" s="54">
        <v>24</v>
      </c>
      <c r="P15488" s="55">
        <v>15390.634360273199</v>
      </c>
      <c r="Q15488" s="39"/>
      <c r="R15488" s="77">
        <f t="shared" si="723"/>
        <v>-1.9157894905975064E-2</v>
      </c>
      <c r="S15488" s="78">
        <f t="shared" si="724"/>
        <v>43840.068068894609</v>
      </c>
      <c r="T15488" s="79">
        <f t="shared" si="725"/>
        <v>-294.85215561040269</v>
      </c>
    </row>
    <row r="15489" spans="2:20">
      <c r="B15489" s="62">
        <v>43819</v>
      </c>
      <c r="C15489" s="63">
        <v>25</v>
      </c>
      <c r="D15489" s="64">
        <v>3.1682299999999999</v>
      </c>
      <c r="E15489" s="39"/>
      <c r="F15489" s="53">
        <v>43819</v>
      </c>
      <c r="G15489" s="54">
        <v>25</v>
      </c>
      <c r="H15489" s="55">
        <v>33588.8102151614</v>
      </c>
      <c r="I15489" s="39"/>
      <c r="J15489" s="53">
        <v>43819</v>
      </c>
      <c r="K15489" s="54">
        <v>25</v>
      </c>
      <c r="L15489" s="55">
        <v>1233.08</v>
      </c>
      <c r="M15489" s="39"/>
      <c r="N15489" s="53">
        <v>43819</v>
      </c>
      <c r="O15489" s="54">
        <v>25</v>
      </c>
      <c r="P15489" s="55">
        <v>15442.911824832599</v>
      </c>
      <c r="Q15489" s="39"/>
      <c r="R15489" s="77">
        <f t="shared" si="723"/>
        <v>3.6711035374614405E-2</v>
      </c>
      <c r="S15489" s="78">
        <f t="shared" si="724"/>
        <v>48926.696530789384</v>
      </c>
      <c r="T15489" s="79">
        <f t="shared" si="725"/>
        <v>566.92528228848062</v>
      </c>
    </row>
    <row r="15490" spans="2:20">
      <c r="B15490" s="62">
        <v>43819</v>
      </c>
      <c r="C15490" s="63">
        <v>26</v>
      </c>
      <c r="D15490" s="64">
        <v>3.1073900000000001</v>
      </c>
      <c r="E15490" s="39"/>
      <c r="F15490" s="53">
        <v>43819</v>
      </c>
      <c r="G15490" s="54">
        <v>26</v>
      </c>
      <c r="H15490" s="55">
        <v>33558.275823604701</v>
      </c>
      <c r="I15490" s="39"/>
      <c r="J15490" s="53">
        <v>43819</v>
      </c>
      <c r="K15490" s="54">
        <v>26</v>
      </c>
      <c r="L15490" s="55">
        <v>6756.16</v>
      </c>
      <c r="M15490" s="39"/>
      <c r="N15490" s="53">
        <v>43819</v>
      </c>
      <c r="O15490" s="54">
        <v>26</v>
      </c>
      <c r="P15490" s="55">
        <v>15438.0631916489</v>
      </c>
      <c r="Q15490" s="39"/>
      <c r="R15490" s="77">
        <f t="shared" si="723"/>
        <v>0.2013261955266413</v>
      </c>
      <c r="S15490" s="78">
        <f t="shared" si="724"/>
        <v>47972.083181097878</v>
      </c>
      <c r="T15490" s="79">
        <f t="shared" si="725"/>
        <v>3108.0865286745507</v>
      </c>
    </row>
    <row r="15491" spans="2:20">
      <c r="B15491" s="62">
        <v>43819</v>
      </c>
      <c r="C15491" s="63">
        <v>27</v>
      </c>
      <c r="D15491" s="64">
        <v>2.3157999999999999</v>
      </c>
      <c r="E15491" s="39"/>
      <c r="F15491" s="53">
        <v>43819</v>
      </c>
      <c r="G15491" s="54">
        <v>27</v>
      </c>
      <c r="H15491" s="55">
        <v>33578.636325342501</v>
      </c>
      <c r="I15491" s="39"/>
      <c r="J15491" s="53">
        <v>43819</v>
      </c>
      <c r="K15491" s="54">
        <v>27</v>
      </c>
      <c r="L15491" s="55">
        <v>757.84</v>
      </c>
      <c r="M15491" s="39"/>
      <c r="N15491" s="53">
        <v>43819</v>
      </c>
      <c r="O15491" s="54">
        <v>27</v>
      </c>
      <c r="P15491" s="55">
        <v>15445.6111090595</v>
      </c>
      <c r="Q15491" s="39"/>
      <c r="R15491" s="77">
        <f t="shared" si="723"/>
        <v>2.2569111879866374E-2</v>
      </c>
      <c r="S15491" s="78">
        <f t="shared" si="724"/>
        <v>35768.946206359986</v>
      </c>
      <c r="T15491" s="79">
        <f t="shared" si="725"/>
        <v>348.5937251732708</v>
      </c>
    </row>
    <row r="15492" spans="2:20">
      <c r="B15492" s="62">
        <v>43819</v>
      </c>
      <c r="C15492" s="63">
        <v>28</v>
      </c>
      <c r="D15492" s="64">
        <v>1.95645</v>
      </c>
      <c r="E15492" s="39"/>
      <c r="F15492" s="53">
        <v>43819</v>
      </c>
      <c r="G15492" s="54">
        <v>28</v>
      </c>
      <c r="H15492" s="55">
        <v>33187.070221747403</v>
      </c>
      <c r="I15492" s="39"/>
      <c r="J15492" s="53">
        <v>43819</v>
      </c>
      <c r="K15492" s="54">
        <v>28</v>
      </c>
      <c r="L15492" s="55">
        <v>4399.92</v>
      </c>
      <c r="M15492" s="39"/>
      <c r="N15492" s="53">
        <v>43819</v>
      </c>
      <c r="O15492" s="54">
        <v>28</v>
      </c>
      <c r="P15492" s="55">
        <v>15272.4408857956</v>
      </c>
      <c r="Q15492" s="39"/>
      <c r="R15492" s="77">
        <f t="shared" si="723"/>
        <v>0.13257934402165888</v>
      </c>
      <c r="S15492" s="78">
        <f t="shared" si="724"/>
        <v>29879.766971014804</v>
      </c>
      <c r="T15492" s="79">
        <f t="shared" si="725"/>
        <v>2024.8101942483436</v>
      </c>
    </row>
    <row r="15493" spans="2:20">
      <c r="B15493" s="62">
        <v>43819</v>
      </c>
      <c r="C15493" s="63">
        <v>29</v>
      </c>
      <c r="D15493" s="64">
        <v>1.95286</v>
      </c>
      <c r="E15493" s="39"/>
      <c r="F15493" s="53">
        <v>43819</v>
      </c>
      <c r="G15493" s="54">
        <v>29</v>
      </c>
      <c r="H15493" s="55">
        <v>33125.531743214997</v>
      </c>
      <c r="I15493" s="39"/>
      <c r="J15493" s="53">
        <v>43819</v>
      </c>
      <c r="K15493" s="54">
        <v>29</v>
      </c>
      <c r="L15493" s="55">
        <v>8273.36</v>
      </c>
      <c r="M15493" s="39"/>
      <c r="N15493" s="53">
        <v>43819</v>
      </c>
      <c r="O15493" s="54">
        <v>29</v>
      </c>
      <c r="P15493" s="55">
        <v>15299.793853887901</v>
      </c>
      <c r="Q15493" s="39"/>
      <c r="R15493" s="77">
        <f t="shared" si="723"/>
        <v>0.24975780205232806</v>
      </c>
      <c r="S15493" s="78">
        <f t="shared" si="724"/>
        <v>29878.355425503527</v>
      </c>
      <c r="T15493" s="79">
        <f t="shared" si="725"/>
        <v>3821.2428848007598</v>
      </c>
    </row>
    <row r="15494" spans="2:20">
      <c r="B15494" s="62">
        <v>43819</v>
      </c>
      <c r="C15494" s="63">
        <v>30</v>
      </c>
      <c r="D15494" s="64">
        <v>1.8081799999999999</v>
      </c>
      <c r="E15494" s="39"/>
      <c r="F15494" s="53">
        <v>43819</v>
      </c>
      <c r="G15494" s="54">
        <v>30</v>
      </c>
      <c r="H15494" s="55">
        <v>28854.3526070355</v>
      </c>
      <c r="I15494" s="39"/>
      <c r="J15494" s="53">
        <v>43819</v>
      </c>
      <c r="K15494" s="54">
        <v>30</v>
      </c>
      <c r="L15494" s="55">
        <v>-422.4</v>
      </c>
      <c r="M15494" s="39"/>
      <c r="N15494" s="53">
        <v>43819</v>
      </c>
      <c r="O15494" s="54">
        <v>30</v>
      </c>
      <c r="P15494" s="55">
        <v>13218.6581004214</v>
      </c>
      <c r="Q15494" s="39"/>
      <c r="R15494" s="77">
        <f t="shared" si="723"/>
        <v>-1.4639039237948697E-2</v>
      </c>
      <c r="S15494" s="78">
        <f t="shared" si="724"/>
        <v>23901.713204019965</v>
      </c>
      <c r="T15494" s="79">
        <f t="shared" si="725"/>
        <v>-193.50845460509726</v>
      </c>
    </row>
    <row r="15495" spans="2:20">
      <c r="B15495" s="62">
        <v>43819</v>
      </c>
      <c r="C15495" s="63">
        <v>31</v>
      </c>
      <c r="D15495" s="64">
        <v>1.87016</v>
      </c>
      <c r="E15495" s="39"/>
      <c r="F15495" s="53">
        <v>43819</v>
      </c>
      <c r="G15495" s="54">
        <v>31</v>
      </c>
      <c r="H15495" s="55">
        <v>29129.0197578181</v>
      </c>
      <c r="I15495" s="39"/>
      <c r="J15495" s="53">
        <v>43819</v>
      </c>
      <c r="K15495" s="54">
        <v>31</v>
      </c>
      <c r="L15495" s="55">
        <v>1281.53</v>
      </c>
      <c r="M15495" s="39"/>
      <c r="N15495" s="53">
        <v>43819</v>
      </c>
      <c r="O15495" s="54">
        <v>31</v>
      </c>
      <c r="P15495" s="55">
        <v>13399.110275037199</v>
      </c>
      <c r="Q15495" s="39"/>
      <c r="R15495" s="77">
        <f t="shared" si="723"/>
        <v>4.3994957971630437E-2</v>
      </c>
      <c r="S15495" s="78">
        <f t="shared" si="724"/>
        <v>25058.480071963568</v>
      </c>
      <c r="T15495" s="79">
        <f t="shared" si="725"/>
        <v>589.49329340750307</v>
      </c>
    </row>
    <row r="15496" spans="2:20">
      <c r="B15496" s="62">
        <v>43819</v>
      </c>
      <c r="C15496" s="63">
        <v>32</v>
      </c>
      <c r="D15496" s="64">
        <v>1.88123</v>
      </c>
      <c r="E15496" s="39"/>
      <c r="F15496" s="53">
        <v>43819</v>
      </c>
      <c r="G15496" s="54">
        <v>32</v>
      </c>
      <c r="H15496" s="55">
        <v>29732.380382818501</v>
      </c>
      <c r="I15496" s="39"/>
      <c r="J15496" s="53">
        <v>43819</v>
      </c>
      <c r="K15496" s="54">
        <v>32</v>
      </c>
      <c r="L15496" s="55">
        <v>-2405.48</v>
      </c>
      <c r="M15496" s="39"/>
      <c r="N15496" s="53">
        <v>43819</v>
      </c>
      <c r="O15496" s="54">
        <v>32</v>
      </c>
      <c r="P15496" s="55">
        <v>13719.0939178181</v>
      </c>
      <c r="Q15496" s="39"/>
      <c r="R15496" s="77">
        <f t="shared" si="723"/>
        <v>-8.090438669989769E-2</v>
      </c>
      <c r="S15496" s="78">
        <f t="shared" si="724"/>
        <v>25808.771051016942</v>
      </c>
      <c r="T15496" s="79">
        <f t="shared" si="725"/>
        <v>-1109.93487949937</v>
      </c>
    </row>
    <row r="15497" spans="2:20">
      <c r="B15497" s="62">
        <v>43819</v>
      </c>
      <c r="C15497" s="63">
        <v>33</v>
      </c>
      <c r="D15497" s="64">
        <v>2.0416099999999999</v>
      </c>
      <c r="E15497" s="39"/>
      <c r="F15497" s="53">
        <v>43819</v>
      </c>
      <c r="G15497" s="54">
        <v>33</v>
      </c>
      <c r="H15497" s="55">
        <v>30540.262032283601</v>
      </c>
      <c r="I15497" s="39"/>
      <c r="J15497" s="53">
        <v>43819</v>
      </c>
      <c r="K15497" s="54">
        <v>33</v>
      </c>
      <c r="L15497" s="55">
        <v>-4607.76</v>
      </c>
      <c r="M15497" s="39"/>
      <c r="N15497" s="53">
        <v>43819</v>
      </c>
      <c r="O15497" s="54">
        <v>33</v>
      </c>
      <c r="P15497" s="55">
        <v>14183.9611487646</v>
      </c>
      <c r="Q15497" s="39"/>
      <c r="R15497" s="77">
        <f t="shared" si="723"/>
        <v>-0.15087493339543762</v>
      </c>
      <c r="S15497" s="78">
        <f t="shared" si="724"/>
        <v>28958.116920929293</v>
      </c>
      <c r="T15497" s="79">
        <f t="shared" si="725"/>
        <v>-2140.004193603334</v>
      </c>
    </row>
    <row r="15498" spans="2:20">
      <c r="B15498" s="62">
        <v>43819</v>
      </c>
      <c r="C15498" s="63">
        <v>34</v>
      </c>
      <c r="D15498" s="64">
        <v>2.1349900000000002</v>
      </c>
      <c r="E15498" s="39"/>
      <c r="F15498" s="53">
        <v>43819</v>
      </c>
      <c r="G15498" s="54">
        <v>34</v>
      </c>
      <c r="H15498" s="55">
        <v>31297.4314796117</v>
      </c>
      <c r="I15498" s="39"/>
      <c r="J15498" s="53">
        <v>43819</v>
      </c>
      <c r="K15498" s="54">
        <v>34</v>
      </c>
      <c r="L15498" s="55">
        <v>329.35</v>
      </c>
      <c r="M15498" s="39"/>
      <c r="N15498" s="53">
        <v>43819</v>
      </c>
      <c r="O15498" s="54">
        <v>34</v>
      </c>
      <c r="P15498" s="55">
        <v>14576.549036919399</v>
      </c>
      <c r="Q15498" s="39"/>
      <c r="R15498" s="77">
        <f t="shared" ref="R15498:R15561" si="726">L15498/H15498</f>
        <v>1.0523227767574177E-2</v>
      </c>
      <c r="S15498" s="78">
        <f t="shared" ref="S15498:S15561" si="727">P15498*D15498</f>
        <v>31120.786428332551</v>
      </c>
      <c r="T15498" s="79">
        <f t="shared" ref="T15498:T15561" si="728">P15498*R15498</f>
        <v>153.39234558071686</v>
      </c>
    </row>
    <row r="15499" spans="2:20">
      <c r="B15499" s="62">
        <v>43819</v>
      </c>
      <c r="C15499" s="63">
        <v>35</v>
      </c>
      <c r="D15499" s="64">
        <v>2.2309700000000001</v>
      </c>
      <c r="E15499" s="39"/>
      <c r="F15499" s="53">
        <v>43819</v>
      </c>
      <c r="G15499" s="54">
        <v>35</v>
      </c>
      <c r="H15499" s="55">
        <v>31535.972990183302</v>
      </c>
      <c r="I15499" s="39"/>
      <c r="J15499" s="53">
        <v>43819</v>
      </c>
      <c r="K15499" s="54">
        <v>35</v>
      </c>
      <c r="L15499" s="55">
        <v>7461.51</v>
      </c>
      <c r="M15499" s="39"/>
      <c r="N15499" s="53">
        <v>43819</v>
      </c>
      <c r="O15499" s="54">
        <v>35</v>
      </c>
      <c r="P15499" s="55">
        <v>14671.273294666</v>
      </c>
      <c r="Q15499" s="39"/>
      <c r="R15499" s="77">
        <f t="shared" si="726"/>
        <v>0.23660313262960561</v>
      </c>
      <c r="S15499" s="78">
        <f t="shared" si="727"/>
        <v>32731.170582201008</v>
      </c>
      <c r="T15499" s="79">
        <f t="shared" si="728"/>
        <v>3471.2692211830504</v>
      </c>
    </row>
    <row r="15500" spans="2:20">
      <c r="B15500" s="62">
        <v>43819</v>
      </c>
      <c r="C15500" s="63">
        <v>36</v>
      </c>
      <c r="D15500" s="64">
        <v>2.2493799999999999</v>
      </c>
      <c r="E15500" s="39"/>
      <c r="F15500" s="53">
        <v>43819</v>
      </c>
      <c r="G15500" s="54">
        <v>36</v>
      </c>
      <c r="H15500" s="55">
        <v>31333.054103647199</v>
      </c>
      <c r="I15500" s="39"/>
      <c r="J15500" s="53">
        <v>43819</v>
      </c>
      <c r="K15500" s="54">
        <v>36</v>
      </c>
      <c r="L15500" s="55">
        <v>4698.53</v>
      </c>
      <c r="M15500" s="39"/>
      <c r="N15500" s="53">
        <v>43819</v>
      </c>
      <c r="O15500" s="54">
        <v>36</v>
      </c>
      <c r="P15500" s="55">
        <v>14557.9019851906</v>
      </c>
      <c r="Q15500" s="39"/>
      <c r="R15500" s="77">
        <f t="shared" si="726"/>
        <v>0.14995442143806487</v>
      </c>
      <c r="S15500" s="78">
        <f t="shared" si="727"/>
        <v>32746.253567448031</v>
      </c>
      <c r="T15500" s="79">
        <f t="shared" si="728"/>
        <v>2183.0217695413126</v>
      </c>
    </row>
    <row r="15501" spans="2:20">
      <c r="B15501" s="62">
        <v>43819</v>
      </c>
      <c r="C15501" s="63">
        <v>37</v>
      </c>
      <c r="D15501" s="64">
        <v>2.21936</v>
      </c>
      <c r="E15501" s="39"/>
      <c r="F15501" s="53">
        <v>43819</v>
      </c>
      <c r="G15501" s="54">
        <v>37</v>
      </c>
      <c r="H15501" s="55">
        <v>30747.8600161424</v>
      </c>
      <c r="I15501" s="39"/>
      <c r="J15501" s="53">
        <v>43819</v>
      </c>
      <c r="K15501" s="54">
        <v>37</v>
      </c>
      <c r="L15501" s="55">
        <v>5318.83</v>
      </c>
      <c r="M15501" s="39"/>
      <c r="N15501" s="53">
        <v>43819</v>
      </c>
      <c r="O15501" s="54">
        <v>37</v>
      </c>
      <c r="P15501" s="55">
        <v>14187.0493705096</v>
      </c>
      <c r="Q15501" s="39"/>
      <c r="R15501" s="77">
        <f t="shared" si="726"/>
        <v>0.17298211964044499</v>
      </c>
      <c r="S15501" s="78">
        <f t="shared" si="727"/>
        <v>31486.169890934187</v>
      </c>
      <c r="T15501" s="79">
        <f t="shared" si="728"/>
        <v>2454.1058715543913</v>
      </c>
    </row>
    <row r="15502" spans="2:20">
      <c r="B15502" s="62">
        <v>43819</v>
      </c>
      <c r="C15502" s="63">
        <v>38</v>
      </c>
      <c r="D15502" s="64">
        <v>1.7834000000000001</v>
      </c>
      <c r="E15502" s="39"/>
      <c r="F15502" s="53">
        <v>43819</v>
      </c>
      <c r="G15502" s="54">
        <v>38</v>
      </c>
      <c r="H15502" s="55">
        <v>30553.4453254529</v>
      </c>
      <c r="I15502" s="39"/>
      <c r="J15502" s="53">
        <v>43819</v>
      </c>
      <c r="K15502" s="54">
        <v>38</v>
      </c>
      <c r="L15502" s="55">
        <v>-6499.49</v>
      </c>
      <c r="M15502" s="39"/>
      <c r="N15502" s="53">
        <v>43819</v>
      </c>
      <c r="O15502" s="54">
        <v>38</v>
      </c>
      <c r="P15502" s="55">
        <v>14109.7864654639</v>
      </c>
      <c r="Q15502" s="39"/>
      <c r="R15502" s="77">
        <f t="shared" si="726"/>
        <v>-0.21272527306717598</v>
      </c>
      <c r="S15502" s="78">
        <f t="shared" si="727"/>
        <v>25163.39318250832</v>
      </c>
      <c r="T15502" s="79">
        <f t="shared" si="728"/>
        <v>-3001.5081787853519</v>
      </c>
    </row>
    <row r="15503" spans="2:20">
      <c r="B15503" s="62">
        <v>43819</v>
      </c>
      <c r="C15503" s="63">
        <v>39</v>
      </c>
      <c r="D15503" s="64">
        <v>2.2326800000000002</v>
      </c>
      <c r="E15503" s="39"/>
      <c r="F15503" s="53">
        <v>43819</v>
      </c>
      <c r="G15503" s="54">
        <v>39</v>
      </c>
      <c r="H15503" s="55">
        <v>30222.8243972364</v>
      </c>
      <c r="I15503" s="39"/>
      <c r="J15503" s="53">
        <v>43819</v>
      </c>
      <c r="K15503" s="54">
        <v>39</v>
      </c>
      <c r="L15503" s="55">
        <v>8316.24</v>
      </c>
      <c r="M15503" s="39"/>
      <c r="N15503" s="53">
        <v>43819</v>
      </c>
      <c r="O15503" s="54">
        <v>39</v>
      </c>
      <c r="P15503" s="55">
        <v>14019.190191874901</v>
      </c>
      <c r="Q15503" s="39"/>
      <c r="R15503" s="77">
        <f t="shared" si="726"/>
        <v>0.27516422326036621</v>
      </c>
      <c r="S15503" s="78">
        <f t="shared" si="727"/>
        <v>31300.365557595258</v>
      </c>
      <c r="T15503" s="79">
        <f t="shared" si="728"/>
        <v>3857.5795798866016</v>
      </c>
    </row>
    <row r="15504" spans="2:20">
      <c r="B15504" s="62">
        <v>43819</v>
      </c>
      <c r="C15504" s="63">
        <v>40</v>
      </c>
      <c r="D15504" s="64">
        <v>2.1544500000000002</v>
      </c>
      <c r="E15504" s="39"/>
      <c r="F15504" s="53">
        <v>43819</v>
      </c>
      <c r="G15504" s="54">
        <v>40</v>
      </c>
      <c r="H15504" s="55">
        <v>29360.660896484402</v>
      </c>
      <c r="I15504" s="39"/>
      <c r="J15504" s="53">
        <v>43819</v>
      </c>
      <c r="K15504" s="54">
        <v>40</v>
      </c>
      <c r="L15504" s="55">
        <v>820.42</v>
      </c>
      <c r="M15504" s="39"/>
      <c r="N15504" s="53">
        <v>43819</v>
      </c>
      <c r="O15504" s="54">
        <v>40</v>
      </c>
      <c r="P15504" s="55">
        <v>13532.6430648348</v>
      </c>
      <c r="Q15504" s="39"/>
      <c r="R15504" s="77">
        <f t="shared" si="726"/>
        <v>2.7942831494581096E-2</v>
      </c>
      <c r="S15504" s="78">
        <f t="shared" si="727"/>
        <v>29155.402851033337</v>
      </c>
      <c r="T15504" s="79">
        <f t="shared" si="728"/>
        <v>378.14036483699027</v>
      </c>
    </row>
    <row r="15505" spans="2:20">
      <c r="B15505" s="62">
        <v>43819</v>
      </c>
      <c r="C15505" s="63">
        <v>41</v>
      </c>
      <c r="D15505" s="64">
        <v>2.9020800000000002</v>
      </c>
      <c r="E15505" s="39"/>
      <c r="F15505" s="53">
        <v>43819</v>
      </c>
      <c r="G15505" s="54">
        <v>41</v>
      </c>
      <c r="H15505" s="55">
        <v>28146.359309205302</v>
      </c>
      <c r="I15505" s="39"/>
      <c r="J15505" s="53">
        <v>43819</v>
      </c>
      <c r="K15505" s="54">
        <v>41</v>
      </c>
      <c r="L15505" s="55">
        <v>23770.06</v>
      </c>
      <c r="M15505" s="39"/>
      <c r="N15505" s="53">
        <v>43819</v>
      </c>
      <c r="O15505" s="54">
        <v>41</v>
      </c>
      <c r="P15505" s="55">
        <v>12924.851129954901</v>
      </c>
      <c r="Q15505" s="39"/>
      <c r="R15505" s="77">
        <f t="shared" si="726"/>
        <v>0.84451632763126039</v>
      </c>
      <c r="S15505" s="78">
        <f t="shared" si="727"/>
        <v>37508.951967219524</v>
      </c>
      <c r="T15505" s="79">
        <f t="shared" si="728"/>
        <v>10915.247811450259</v>
      </c>
    </row>
    <row r="15506" spans="2:20">
      <c r="B15506" s="62">
        <v>43819</v>
      </c>
      <c r="C15506" s="63">
        <v>42</v>
      </c>
      <c r="D15506" s="64">
        <v>2.8918499999999998</v>
      </c>
      <c r="E15506" s="39"/>
      <c r="F15506" s="53">
        <v>43819</v>
      </c>
      <c r="G15506" s="54">
        <v>42</v>
      </c>
      <c r="H15506" s="55">
        <v>27430.306562650199</v>
      </c>
      <c r="I15506" s="39"/>
      <c r="J15506" s="53">
        <v>43819</v>
      </c>
      <c r="K15506" s="54">
        <v>42</v>
      </c>
      <c r="L15506" s="55">
        <v>42019.22</v>
      </c>
      <c r="M15506" s="39"/>
      <c r="N15506" s="53">
        <v>43819</v>
      </c>
      <c r="O15506" s="54">
        <v>42</v>
      </c>
      <c r="P15506" s="55">
        <v>12645.0881565991</v>
      </c>
      <c r="Q15506" s="39"/>
      <c r="R15506" s="77">
        <f t="shared" si="726"/>
        <v>1.5318538239457533</v>
      </c>
      <c r="S15506" s="78">
        <f t="shared" si="727"/>
        <v>36567.698185661109</v>
      </c>
      <c r="T15506" s="79">
        <f t="shared" si="728"/>
        <v>19370.42664681749</v>
      </c>
    </row>
    <row r="15507" spans="2:20">
      <c r="B15507" s="62">
        <v>43819</v>
      </c>
      <c r="C15507" s="63">
        <v>43</v>
      </c>
      <c r="D15507" s="64">
        <v>2.6139700000000001</v>
      </c>
      <c r="E15507" s="39"/>
      <c r="F15507" s="53">
        <v>43819</v>
      </c>
      <c r="G15507" s="54">
        <v>43</v>
      </c>
      <c r="H15507" s="55">
        <v>27864.773414568401</v>
      </c>
      <c r="I15507" s="39"/>
      <c r="J15507" s="53">
        <v>43819</v>
      </c>
      <c r="K15507" s="54">
        <v>43</v>
      </c>
      <c r="L15507" s="55">
        <v>21807.919999999998</v>
      </c>
      <c r="M15507" s="39"/>
      <c r="N15507" s="53">
        <v>43819</v>
      </c>
      <c r="O15507" s="54">
        <v>43</v>
      </c>
      <c r="P15507" s="55">
        <v>12110.2505741881</v>
      </c>
      <c r="Q15507" s="39"/>
      <c r="R15507" s="77">
        <f t="shared" si="726"/>
        <v>0.78263403314086422</v>
      </c>
      <c r="S15507" s="78">
        <f t="shared" si="727"/>
        <v>31655.83169341047</v>
      </c>
      <c r="T15507" s="79">
        <f t="shared" si="728"/>
        <v>9477.8942492232982</v>
      </c>
    </row>
    <row r="15508" spans="2:20">
      <c r="B15508" s="62">
        <v>43819</v>
      </c>
      <c r="C15508" s="63">
        <v>44</v>
      </c>
      <c r="D15508" s="64">
        <v>2.6305000000000001</v>
      </c>
      <c r="E15508" s="39"/>
      <c r="F15508" s="53">
        <v>43819</v>
      </c>
      <c r="G15508" s="54">
        <v>44</v>
      </c>
      <c r="H15508" s="55">
        <v>27271.2133126931</v>
      </c>
      <c r="I15508" s="39"/>
      <c r="J15508" s="53">
        <v>43819</v>
      </c>
      <c r="K15508" s="54">
        <v>44</v>
      </c>
      <c r="L15508" s="55">
        <v>10867.19</v>
      </c>
      <c r="M15508" s="39"/>
      <c r="N15508" s="53">
        <v>43819</v>
      </c>
      <c r="O15508" s="54">
        <v>44</v>
      </c>
      <c r="P15508" s="55">
        <v>12255.1996139888</v>
      </c>
      <c r="Q15508" s="39"/>
      <c r="R15508" s="77">
        <f t="shared" si="726"/>
        <v>0.39848575402187847</v>
      </c>
      <c r="S15508" s="78">
        <f t="shared" si="727"/>
        <v>32237.302584597539</v>
      </c>
      <c r="T15508" s="79">
        <f t="shared" si="728"/>
        <v>4883.5224588689607</v>
      </c>
    </row>
    <row r="15509" spans="2:20">
      <c r="B15509" s="62">
        <v>43819</v>
      </c>
      <c r="C15509" s="63">
        <v>45</v>
      </c>
      <c r="D15509" s="64">
        <v>2.6694900000000001</v>
      </c>
      <c r="E15509" s="39"/>
      <c r="F15509" s="53">
        <v>43819</v>
      </c>
      <c r="G15509" s="54">
        <v>45</v>
      </c>
      <c r="H15509" s="55">
        <v>24955.502060057199</v>
      </c>
      <c r="I15509" s="39"/>
      <c r="J15509" s="53">
        <v>43819</v>
      </c>
      <c r="K15509" s="54">
        <v>45</v>
      </c>
      <c r="L15509" s="55">
        <v>-10452.86</v>
      </c>
      <c r="M15509" s="39"/>
      <c r="N15509" s="53">
        <v>43819</v>
      </c>
      <c r="O15509" s="54">
        <v>45</v>
      </c>
      <c r="P15509" s="55">
        <v>10676.5496890825</v>
      </c>
      <c r="Q15509" s="39"/>
      <c r="R15509" s="77">
        <f t="shared" si="726"/>
        <v>-0.41885993617136796</v>
      </c>
      <c r="S15509" s="78">
        <f t="shared" si="727"/>
        <v>28500.942629508845</v>
      </c>
      <c r="T15509" s="79">
        <f t="shared" si="728"/>
        <v>-4471.9789212995347</v>
      </c>
    </row>
    <row r="15510" spans="2:20">
      <c r="B15510" s="62">
        <v>43819</v>
      </c>
      <c r="C15510" s="63">
        <v>46</v>
      </c>
      <c r="D15510" s="64">
        <v>2.8231799999999998</v>
      </c>
      <c r="E15510" s="39"/>
      <c r="F15510" s="53">
        <v>43819</v>
      </c>
      <c r="G15510" s="54">
        <v>46</v>
      </c>
      <c r="H15510" s="55">
        <v>23902.501661252401</v>
      </c>
      <c r="I15510" s="39"/>
      <c r="J15510" s="53">
        <v>43819</v>
      </c>
      <c r="K15510" s="54">
        <v>46</v>
      </c>
      <c r="L15510" s="55">
        <v>-11176.83</v>
      </c>
      <c r="M15510" s="39"/>
      <c r="N15510" s="53">
        <v>43819</v>
      </c>
      <c r="O15510" s="54">
        <v>46</v>
      </c>
      <c r="P15510" s="55">
        <v>10284.938607118</v>
      </c>
      <c r="Q15510" s="39"/>
      <c r="R15510" s="77">
        <f t="shared" si="726"/>
        <v>-0.467600846070368</v>
      </c>
      <c r="S15510" s="78">
        <f t="shared" si="727"/>
        <v>29036.232976843392</v>
      </c>
      <c r="T15510" s="79">
        <f t="shared" si="728"/>
        <v>-4809.2459944701686</v>
      </c>
    </row>
    <row r="15511" spans="2:20">
      <c r="B15511" s="62">
        <v>43819</v>
      </c>
      <c r="C15511" s="63">
        <v>47</v>
      </c>
      <c r="D15511" s="64">
        <v>4.2460399999999998</v>
      </c>
      <c r="E15511" s="39"/>
      <c r="F15511" s="53">
        <v>43819</v>
      </c>
      <c r="G15511" s="54">
        <v>47</v>
      </c>
      <c r="H15511" s="55">
        <v>23740.9507451959</v>
      </c>
      <c r="I15511" s="39"/>
      <c r="J15511" s="53">
        <v>43819</v>
      </c>
      <c r="K15511" s="54">
        <v>47</v>
      </c>
      <c r="L15511" s="55">
        <v>-4054.72</v>
      </c>
      <c r="M15511" s="39"/>
      <c r="N15511" s="53">
        <v>43819</v>
      </c>
      <c r="O15511" s="54">
        <v>47</v>
      </c>
      <c r="P15511" s="55">
        <v>10870.0267524152</v>
      </c>
      <c r="Q15511" s="39"/>
      <c r="R15511" s="77">
        <f t="shared" si="726"/>
        <v>-0.17079012730020901</v>
      </c>
      <c r="S15511" s="78">
        <f t="shared" si="727"/>
        <v>46154.568391825036</v>
      </c>
      <c r="T15511" s="79">
        <f t="shared" si="728"/>
        <v>-1856.4932528016695</v>
      </c>
    </row>
    <row r="15512" spans="2:20">
      <c r="B15512" s="62">
        <v>43819</v>
      </c>
      <c r="C15512" s="63">
        <v>48</v>
      </c>
      <c r="D15512" s="64">
        <v>4.5800999999999998</v>
      </c>
      <c r="E15512" s="39"/>
      <c r="F15512" s="53">
        <v>43819</v>
      </c>
      <c r="G15512" s="54">
        <v>48</v>
      </c>
      <c r="H15512" s="55">
        <v>22808.0081316535</v>
      </c>
      <c r="I15512" s="39"/>
      <c r="J15512" s="53">
        <v>43819</v>
      </c>
      <c r="K15512" s="54">
        <v>48</v>
      </c>
      <c r="L15512" s="55">
        <v>-3317.96</v>
      </c>
      <c r="M15512" s="39"/>
      <c r="N15512" s="53">
        <v>43819</v>
      </c>
      <c r="O15512" s="54">
        <v>48</v>
      </c>
      <c r="P15512" s="55">
        <v>10412.0037557211</v>
      </c>
      <c r="Q15512" s="39"/>
      <c r="R15512" s="77">
        <f t="shared" si="726"/>
        <v>-0.14547346619871007</v>
      </c>
      <c r="S15512" s="78">
        <f t="shared" si="727"/>
        <v>47688.018401578207</v>
      </c>
      <c r="T15512" s="79">
        <f t="shared" si="728"/>
        <v>-1514.6702764187357</v>
      </c>
    </row>
    <row r="15513" spans="2:20">
      <c r="B15513" s="62">
        <v>43820</v>
      </c>
      <c r="C15513" s="63">
        <v>1</v>
      </c>
      <c r="D15513" s="64">
        <v>4.8466199999999997</v>
      </c>
      <c r="E15513" s="39"/>
      <c r="F15513" s="53">
        <v>43820</v>
      </c>
      <c r="G15513" s="54">
        <v>1</v>
      </c>
      <c r="H15513" s="55">
        <v>22467.552225311199</v>
      </c>
      <c r="I15513" s="39"/>
      <c r="J15513" s="53">
        <v>43820</v>
      </c>
      <c r="K15513" s="54">
        <v>1</v>
      </c>
      <c r="L15513" s="55">
        <v>-320.69</v>
      </c>
      <c r="M15513" s="39"/>
      <c r="N15513" s="53">
        <v>43820</v>
      </c>
      <c r="O15513" s="54">
        <v>1</v>
      </c>
      <c r="P15513" s="55">
        <v>10258.137187909801</v>
      </c>
      <c r="Q15513" s="39"/>
      <c r="R15513" s="77">
        <f t="shared" si="726"/>
        <v>-1.4273472997148363E-2</v>
      </c>
      <c r="S15513" s="78">
        <f t="shared" si="727"/>
        <v>49717.292857667395</v>
      </c>
      <c r="T15513" s="79">
        <f t="shared" si="728"/>
        <v>-146.41924415267397</v>
      </c>
    </row>
    <row r="15514" spans="2:20">
      <c r="B15514" s="62">
        <v>43820</v>
      </c>
      <c r="C15514" s="63">
        <v>2</v>
      </c>
      <c r="D15514" s="64">
        <v>5.0277399999999997</v>
      </c>
      <c r="E15514" s="39"/>
      <c r="F15514" s="53">
        <v>43820</v>
      </c>
      <c r="G15514" s="54">
        <v>2</v>
      </c>
      <c r="H15514" s="55">
        <v>23528.795978010799</v>
      </c>
      <c r="I15514" s="39"/>
      <c r="J15514" s="53">
        <v>43820</v>
      </c>
      <c r="K15514" s="54">
        <v>2</v>
      </c>
      <c r="L15514" s="55">
        <v>8964.1200000000008</v>
      </c>
      <c r="M15514" s="39"/>
      <c r="N15514" s="53">
        <v>43820</v>
      </c>
      <c r="O15514" s="54">
        <v>2</v>
      </c>
      <c r="P15514" s="55">
        <v>11227.501264979801</v>
      </c>
      <c r="Q15514" s="39"/>
      <c r="R15514" s="77">
        <f t="shared" si="726"/>
        <v>0.38098507073534738</v>
      </c>
      <c r="S15514" s="78">
        <f t="shared" si="727"/>
        <v>56448.957209989538</v>
      </c>
      <c r="T15514" s="79">
        <f t="shared" si="728"/>
        <v>4277.5103636195317</v>
      </c>
    </row>
    <row r="15515" spans="2:20">
      <c r="B15515" s="62">
        <v>43820</v>
      </c>
      <c r="C15515" s="63">
        <v>3</v>
      </c>
      <c r="D15515" s="64">
        <v>5.7947600000000001</v>
      </c>
      <c r="E15515" s="39"/>
      <c r="F15515" s="53">
        <v>43820</v>
      </c>
      <c r="G15515" s="54">
        <v>3</v>
      </c>
      <c r="H15515" s="55">
        <v>23015.003539900099</v>
      </c>
      <c r="I15515" s="39"/>
      <c r="J15515" s="53">
        <v>43820</v>
      </c>
      <c r="K15515" s="54">
        <v>3</v>
      </c>
      <c r="L15515" s="55">
        <v>24189.83</v>
      </c>
      <c r="M15515" s="39"/>
      <c r="N15515" s="53">
        <v>43820</v>
      </c>
      <c r="O15515" s="54">
        <v>3</v>
      </c>
      <c r="P15515" s="55">
        <v>10524.377263835</v>
      </c>
      <c r="Q15515" s="39"/>
      <c r="R15515" s="77">
        <f t="shared" si="726"/>
        <v>1.0510461125093098</v>
      </c>
      <c r="S15515" s="78">
        <f t="shared" si="727"/>
        <v>60986.240393380504</v>
      </c>
      <c r="T15515" s="79">
        <f t="shared" si="728"/>
        <v>11061.605809735143</v>
      </c>
    </row>
    <row r="15516" spans="2:20">
      <c r="B15516" s="62">
        <v>43820</v>
      </c>
      <c r="C15516" s="63">
        <v>4</v>
      </c>
      <c r="D15516" s="64">
        <v>5.2990599999999999</v>
      </c>
      <c r="E15516" s="39"/>
      <c r="F15516" s="53">
        <v>43820</v>
      </c>
      <c r="G15516" s="54">
        <v>4</v>
      </c>
      <c r="H15516" s="55">
        <v>22418.665702203099</v>
      </c>
      <c r="I15516" s="39"/>
      <c r="J15516" s="53">
        <v>43820</v>
      </c>
      <c r="K15516" s="54">
        <v>4</v>
      </c>
      <c r="L15516" s="55">
        <v>7948.51</v>
      </c>
      <c r="M15516" s="39"/>
      <c r="N15516" s="53">
        <v>43820</v>
      </c>
      <c r="O15516" s="54">
        <v>4</v>
      </c>
      <c r="P15516" s="55">
        <v>10191.9190038951</v>
      </c>
      <c r="Q15516" s="39"/>
      <c r="R15516" s="77">
        <f t="shared" si="726"/>
        <v>0.35454875439883532</v>
      </c>
      <c r="S15516" s="78">
        <f t="shared" si="727"/>
        <v>54007.59031678037</v>
      </c>
      <c r="T15516" s="79">
        <f t="shared" si="728"/>
        <v>3613.5321877648262</v>
      </c>
    </row>
    <row r="15517" spans="2:20">
      <c r="B15517" s="62">
        <v>43820</v>
      </c>
      <c r="C15517" s="63">
        <v>5</v>
      </c>
      <c r="D15517" s="64">
        <v>4.7925500000000003</v>
      </c>
      <c r="E15517" s="39"/>
      <c r="F15517" s="53">
        <v>43820</v>
      </c>
      <c r="G15517" s="54">
        <v>5</v>
      </c>
      <c r="H15517" s="55">
        <v>21842.548558567902</v>
      </c>
      <c r="I15517" s="39"/>
      <c r="J15517" s="53">
        <v>43820</v>
      </c>
      <c r="K15517" s="54">
        <v>5</v>
      </c>
      <c r="L15517" s="55">
        <v>-1180.8599999999999</v>
      </c>
      <c r="M15517" s="39"/>
      <c r="N15517" s="53">
        <v>43820</v>
      </c>
      <c r="O15517" s="54">
        <v>5</v>
      </c>
      <c r="P15517" s="55">
        <v>9808.4244354455004</v>
      </c>
      <c r="Q15517" s="39"/>
      <c r="R15517" s="77">
        <f t="shared" si="726"/>
        <v>-5.4062372659201385E-2</v>
      </c>
      <c r="S15517" s="78">
        <f t="shared" si="727"/>
        <v>47007.364528094338</v>
      </c>
      <c r="T15517" s="79">
        <f t="shared" si="728"/>
        <v>-530.26669702867162</v>
      </c>
    </row>
    <row r="15518" spans="2:20">
      <c r="B15518" s="62">
        <v>43820</v>
      </c>
      <c r="C15518" s="63">
        <v>6</v>
      </c>
      <c r="D15518" s="64">
        <v>4.6804600000000001</v>
      </c>
      <c r="E15518" s="39"/>
      <c r="F15518" s="53">
        <v>43820</v>
      </c>
      <c r="G15518" s="54">
        <v>6</v>
      </c>
      <c r="H15518" s="55">
        <v>20448.7596008578</v>
      </c>
      <c r="I15518" s="39"/>
      <c r="J15518" s="53">
        <v>43820</v>
      </c>
      <c r="K15518" s="54">
        <v>6</v>
      </c>
      <c r="L15518" s="55">
        <v>-1531.94</v>
      </c>
      <c r="M15518" s="39"/>
      <c r="N15518" s="53">
        <v>43820</v>
      </c>
      <c r="O15518" s="54">
        <v>6</v>
      </c>
      <c r="P15518" s="55">
        <v>8622.2055904442004</v>
      </c>
      <c r="Q15518" s="39"/>
      <c r="R15518" s="77">
        <f t="shared" si="726"/>
        <v>-7.4916035490765767E-2</v>
      </c>
      <c r="S15518" s="78">
        <f t="shared" si="727"/>
        <v>40355.888377850461</v>
      </c>
      <c r="T15518" s="79">
        <f t="shared" si="728"/>
        <v>-645.94146002239677</v>
      </c>
    </row>
    <row r="15519" spans="2:20">
      <c r="B15519" s="62">
        <v>43820</v>
      </c>
      <c r="C15519" s="63">
        <v>7</v>
      </c>
      <c r="D15519" s="64">
        <v>4.9634099999999997</v>
      </c>
      <c r="E15519" s="39"/>
      <c r="F15519" s="53">
        <v>43820</v>
      </c>
      <c r="G15519" s="54">
        <v>7</v>
      </c>
      <c r="H15519" s="55">
        <v>20634.932599943699</v>
      </c>
      <c r="I15519" s="39"/>
      <c r="J15519" s="53">
        <v>43820</v>
      </c>
      <c r="K15519" s="54">
        <v>7</v>
      </c>
      <c r="L15519" s="55">
        <v>-409.31</v>
      </c>
      <c r="M15519" s="39"/>
      <c r="N15519" s="53">
        <v>43820</v>
      </c>
      <c r="O15519" s="54">
        <v>7</v>
      </c>
      <c r="P15519" s="55">
        <v>8779.6739953765991</v>
      </c>
      <c r="Q15519" s="39"/>
      <c r="R15519" s="77">
        <f t="shared" si="726"/>
        <v>-1.9835780806045221E-2</v>
      </c>
      <c r="S15519" s="78">
        <f t="shared" si="727"/>
        <v>43577.121705392165</v>
      </c>
      <c r="T15519" s="79">
        <f t="shared" si="728"/>
        <v>-174.15168892082551</v>
      </c>
    </row>
    <row r="15520" spans="2:20">
      <c r="B15520" s="62">
        <v>43820</v>
      </c>
      <c r="C15520" s="63">
        <v>8</v>
      </c>
      <c r="D15520" s="64">
        <v>4.7513800000000002</v>
      </c>
      <c r="E15520" s="39"/>
      <c r="F15520" s="53">
        <v>43820</v>
      </c>
      <c r="G15520" s="54">
        <v>8</v>
      </c>
      <c r="H15520" s="55">
        <v>21470.245795225699</v>
      </c>
      <c r="I15520" s="39"/>
      <c r="J15520" s="53">
        <v>43820</v>
      </c>
      <c r="K15520" s="54">
        <v>8</v>
      </c>
      <c r="L15520" s="55">
        <v>-3112.34</v>
      </c>
      <c r="M15520" s="39"/>
      <c r="N15520" s="53">
        <v>43820</v>
      </c>
      <c r="O15520" s="54">
        <v>8</v>
      </c>
      <c r="P15520" s="55">
        <v>9800.2678826808005</v>
      </c>
      <c r="Q15520" s="39"/>
      <c r="R15520" s="77">
        <f t="shared" si="726"/>
        <v>-0.14496061338487731</v>
      </c>
      <c r="S15520" s="78">
        <f t="shared" si="727"/>
        <v>46564.796812411907</v>
      </c>
      <c r="T15520" s="79">
        <f t="shared" si="728"/>
        <v>-1420.6528436095216</v>
      </c>
    </row>
    <row r="15521" spans="2:20">
      <c r="B15521" s="62">
        <v>43820</v>
      </c>
      <c r="C15521" s="63">
        <v>9</v>
      </c>
      <c r="D15521" s="64">
        <v>4.83439</v>
      </c>
      <c r="E15521" s="39"/>
      <c r="F15521" s="53">
        <v>43820</v>
      </c>
      <c r="G15521" s="54">
        <v>9</v>
      </c>
      <c r="H15521" s="55">
        <v>21762.047387057901</v>
      </c>
      <c r="I15521" s="39"/>
      <c r="J15521" s="53">
        <v>43820</v>
      </c>
      <c r="K15521" s="54">
        <v>9</v>
      </c>
      <c r="L15521" s="55">
        <v>-542.42999999999995</v>
      </c>
      <c r="M15521" s="39"/>
      <c r="N15521" s="53">
        <v>43820</v>
      </c>
      <c r="O15521" s="54">
        <v>9</v>
      </c>
      <c r="P15521" s="55">
        <v>9982.5778324174007</v>
      </c>
      <c r="Q15521" s="39"/>
      <c r="R15521" s="77">
        <f t="shared" si="726"/>
        <v>-2.4925504037023111E-2</v>
      </c>
      <c r="S15521" s="78">
        <f t="shared" si="727"/>
        <v>48259.67444726036</v>
      </c>
      <c r="T15521" s="79">
        <f t="shared" si="728"/>
        <v>-248.82078406181733</v>
      </c>
    </row>
    <row r="15522" spans="2:20">
      <c r="B15522" s="62">
        <v>43820</v>
      </c>
      <c r="C15522" s="63">
        <v>10</v>
      </c>
      <c r="D15522" s="64">
        <v>4.3081199999999997</v>
      </c>
      <c r="E15522" s="39"/>
      <c r="F15522" s="53">
        <v>43820</v>
      </c>
      <c r="G15522" s="54">
        <v>10</v>
      </c>
      <c r="H15522" s="55">
        <v>22091.351103585799</v>
      </c>
      <c r="I15522" s="39"/>
      <c r="J15522" s="53">
        <v>43820</v>
      </c>
      <c r="K15522" s="54">
        <v>10</v>
      </c>
      <c r="L15522" s="55">
        <v>-3144.01</v>
      </c>
      <c r="M15522" s="39"/>
      <c r="N15522" s="53">
        <v>43820</v>
      </c>
      <c r="O15522" s="54">
        <v>10</v>
      </c>
      <c r="P15522" s="55">
        <v>10426.3076585074</v>
      </c>
      <c r="Q15522" s="39"/>
      <c r="R15522" s="77">
        <f t="shared" si="726"/>
        <v>-0.1423185927043491</v>
      </c>
      <c r="S15522" s="78">
        <f t="shared" si="727"/>
        <v>44917.784549768898</v>
      </c>
      <c r="T15522" s="79">
        <f t="shared" si="728"/>
        <v>-1483.8574330613503</v>
      </c>
    </row>
    <row r="15523" spans="2:20">
      <c r="B15523" s="62">
        <v>43820</v>
      </c>
      <c r="C15523" s="63">
        <v>11</v>
      </c>
      <c r="D15523" s="64">
        <v>4.4505699999999999</v>
      </c>
      <c r="E15523" s="39"/>
      <c r="F15523" s="53">
        <v>43820</v>
      </c>
      <c r="G15523" s="54">
        <v>11</v>
      </c>
      <c r="H15523" s="55">
        <v>22091.925149621002</v>
      </c>
      <c r="I15523" s="39"/>
      <c r="J15523" s="53">
        <v>43820</v>
      </c>
      <c r="K15523" s="54">
        <v>11</v>
      </c>
      <c r="L15523" s="55">
        <v>-804.16</v>
      </c>
      <c r="M15523" s="39"/>
      <c r="N15523" s="53">
        <v>43820</v>
      </c>
      <c r="O15523" s="54">
        <v>11</v>
      </c>
      <c r="P15523" s="55">
        <v>10418.6366291472</v>
      </c>
      <c r="Q15523" s="39"/>
      <c r="R15523" s="77">
        <f t="shared" si="726"/>
        <v>-3.6400630300605363E-2</v>
      </c>
      <c r="S15523" s="78">
        <f t="shared" si="727"/>
        <v>46368.871622583654</v>
      </c>
      <c r="T15523" s="79">
        <f t="shared" si="728"/>
        <v>-379.24494017393249</v>
      </c>
    </row>
    <row r="15524" spans="2:20">
      <c r="B15524" s="62">
        <v>43820</v>
      </c>
      <c r="C15524" s="63">
        <v>12</v>
      </c>
      <c r="D15524" s="64">
        <v>4.4829699999999999</v>
      </c>
      <c r="E15524" s="39"/>
      <c r="F15524" s="53">
        <v>43820</v>
      </c>
      <c r="G15524" s="54">
        <v>12</v>
      </c>
      <c r="H15524" s="55">
        <v>22493.881738709999</v>
      </c>
      <c r="I15524" s="39"/>
      <c r="J15524" s="53">
        <v>43820</v>
      </c>
      <c r="K15524" s="54">
        <v>12</v>
      </c>
      <c r="L15524" s="55">
        <v>196.15</v>
      </c>
      <c r="M15524" s="39"/>
      <c r="N15524" s="53">
        <v>43820</v>
      </c>
      <c r="O15524" s="54">
        <v>12</v>
      </c>
      <c r="P15524" s="55">
        <v>10667.0529514544</v>
      </c>
      <c r="Q15524" s="39"/>
      <c r="R15524" s="77">
        <f t="shared" si="726"/>
        <v>8.7201489844433138E-3</v>
      </c>
      <c r="S15524" s="78">
        <f t="shared" si="727"/>
        <v>47820.078369781528</v>
      </c>
      <c r="T15524" s="79">
        <f t="shared" si="728"/>
        <v>93.018290961628139</v>
      </c>
    </row>
    <row r="15525" spans="2:20">
      <c r="B15525" s="62">
        <v>43820</v>
      </c>
      <c r="C15525" s="63">
        <v>13</v>
      </c>
      <c r="D15525" s="64">
        <v>4.2307600000000001</v>
      </c>
      <c r="E15525" s="39"/>
      <c r="F15525" s="53">
        <v>43820</v>
      </c>
      <c r="G15525" s="54">
        <v>13</v>
      </c>
      <c r="H15525" s="55">
        <v>22990.836878293801</v>
      </c>
      <c r="I15525" s="39"/>
      <c r="J15525" s="53">
        <v>43820</v>
      </c>
      <c r="K15525" s="54">
        <v>13</v>
      </c>
      <c r="L15525" s="55">
        <v>-6431.57</v>
      </c>
      <c r="M15525" s="39"/>
      <c r="N15525" s="53">
        <v>43820</v>
      </c>
      <c r="O15525" s="54">
        <v>13</v>
      </c>
      <c r="P15525" s="55">
        <v>10844.1270972282</v>
      </c>
      <c r="Q15525" s="39"/>
      <c r="R15525" s="77">
        <f t="shared" si="726"/>
        <v>-0.27974492768778675</v>
      </c>
      <c r="S15525" s="78">
        <f t="shared" si="727"/>
        <v>45878.899157869178</v>
      </c>
      <c r="T15525" s="79">
        <f t="shared" si="728"/>
        <v>-3033.5895506512716</v>
      </c>
    </row>
    <row r="15526" spans="2:20">
      <c r="B15526" s="62">
        <v>43820</v>
      </c>
      <c r="C15526" s="63">
        <v>14</v>
      </c>
      <c r="D15526" s="64">
        <v>4.0930499999999999</v>
      </c>
      <c r="E15526" s="39"/>
      <c r="F15526" s="53">
        <v>43820</v>
      </c>
      <c r="G15526" s="54">
        <v>14</v>
      </c>
      <c r="H15526" s="55">
        <v>23595.2403722415</v>
      </c>
      <c r="I15526" s="39"/>
      <c r="J15526" s="53">
        <v>43820</v>
      </c>
      <c r="K15526" s="54">
        <v>14</v>
      </c>
      <c r="L15526" s="55">
        <v>-6157.18</v>
      </c>
      <c r="M15526" s="39"/>
      <c r="N15526" s="53">
        <v>43820</v>
      </c>
      <c r="O15526" s="54">
        <v>14</v>
      </c>
      <c r="P15526" s="55">
        <v>11139.698925324201</v>
      </c>
      <c r="Q15526" s="39"/>
      <c r="R15526" s="77">
        <f t="shared" si="726"/>
        <v>-0.26095008581661167</v>
      </c>
      <c r="S15526" s="78">
        <f t="shared" si="727"/>
        <v>45595.344686298216</v>
      </c>
      <c r="T15526" s="79">
        <f t="shared" si="728"/>
        <v>-2906.9053905345668</v>
      </c>
    </row>
    <row r="15527" spans="2:20">
      <c r="B15527" s="62">
        <v>43820</v>
      </c>
      <c r="C15527" s="63">
        <v>15</v>
      </c>
      <c r="D15527" s="64">
        <v>4.0136900000000004</v>
      </c>
      <c r="E15527" s="39"/>
      <c r="F15527" s="53">
        <v>43820</v>
      </c>
      <c r="G15527" s="54">
        <v>15</v>
      </c>
      <c r="H15527" s="55">
        <v>24970.0488062572</v>
      </c>
      <c r="I15527" s="39"/>
      <c r="J15527" s="53">
        <v>43820</v>
      </c>
      <c r="K15527" s="54">
        <v>15</v>
      </c>
      <c r="L15527" s="55">
        <v>-2854.57</v>
      </c>
      <c r="M15527" s="39"/>
      <c r="N15527" s="53">
        <v>43820</v>
      </c>
      <c r="O15527" s="54">
        <v>15</v>
      </c>
      <c r="P15527" s="55">
        <v>11698.199546505801</v>
      </c>
      <c r="Q15527" s="39"/>
      <c r="R15527" s="77">
        <f t="shared" si="726"/>
        <v>-0.1143197605318528</v>
      </c>
      <c r="S15527" s="78">
        <f t="shared" si="727"/>
        <v>46952.946537814874</v>
      </c>
      <c r="T15527" s="79">
        <f t="shared" si="728"/>
        <v>-1337.3353708103723</v>
      </c>
    </row>
    <row r="15528" spans="2:20">
      <c r="B15528" s="62">
        <v>43820</v>
      </c>
      <c r="C15528" s="63">
        <v>16</v>
      </c>
      <c r="D15528" s="64">
        <v>3.9404300000000001</v>
      </c>
      <c r="E15528" s="39"/>
      <c r="F15528" s="53">
        <v>43820</v>
      </c>
      <c r="G15528" s="54">
        <v>16</v>
      </c>
      <c r="H15528" s="55">
        <v>26297.356533541799</v>
      </c>
      <c r="I15528" s="39"/>
      <c r="J15528" s="53">
        <v>43820</v>
      </c>
      <c r="K15528" s="54">
        <v>16</v>
      </c>
      <c r="L15528" s="55">
        <v>6621.73</v>
      </c>
      <c r="M15528" s="39"/>
      <c r="N15528" s="53">
        <v>43820</v>
      </c>
      <c r="O15528" s="54">
        <v>16</v>
      </c>
      <c r="P15528" s="55">
        <v>12378.831661595301</v>
      </c>
      <c r="Q15528" s="39"/>
      <c r="R15528" s="77">
        <f t="shared" si="726"/>
        <v>0.25180211522607238</v>
      </c>
      <c r="S15528" s="78">
        <f t="shared" si="727"/>
        <v>48777.919644299975</v>
      </c>
      <c r="T15528" s="79">
        <f t="shared" si="728"/>
        <v>3117.015996417173</v>
      </c>
    </row>
    <row r="15529" spans="2:20">
      <c r="B15529" s="62">
        <v>43820</v>
      </c>
      <c r="C15529" s="63">
        <v>17</v>
      </c>
      <c r="D15529" s="64">
        <v>2.35229</v>
      </c>
      <c r="E15529" s="39"/>
      <c r="F15529" s="53">
        <v>43820</v>
      </c>
      <c r="G15529" s="54">
        <v>17</v>
      </c>
      <c r="H15529" s="55">
        <v>27807.8188263993</v>
      </c>
      <c r="I15529" s="39"/>
      <c r="J15529" s="53">
        <v>43820</v>
      </c>
      <c r="K15529" s="54">
        <v>17</v>
      </c>
      <c r="L15529" s="55">
        <v>-1393.73</v>
      </c>
      <c r="M15529" s="39"/>
      <c r="N15529" s="53">
        <v>43820</v>
      </c>
      <c r="O15529" s="54">
        <v>17</v>
      </c>
      <c r="P15529" s="55">
        <v>13067.853536619001</v>
      </c>
      <c r="Q15529" s="39"/>
      <c r="R15529" s="77">
        <f t="shared" si="726"/>
        <v>-5.0120076252685636E-2</v>
      </c>
      <c r="S15529" s="78">
        <f t="shared" si="727"/>
        <v>30739.38119565351</v>
      </c>
      <c r="T15529" s="79">
        <f t="shared" si="728"/>
        <v>-654.96181571427201</v>
      </c>
    </row>
    <row r="15530" spans="2:20">
      <c r="B15530" s="62">
        <v>43820</v>
      </c>
      <c r="C15530" s="63">
        <v>18</v>
      </c>
      <c r="D15530" s="64">
        <v>2.3536999999999999</v>
      </c>
      <c r="E15530" s="39"/>
      <c r="F15530" s="53">
        <v>43820</v>
      </c>
      <c r="G15530" s="54">
        <v>18</v>
      </c>
      <c r="H15530" s="55">
        <v>29145.514924482701</v>
      </c>
      <c r="I15530" s="39"/>
      <c r="J15530" s="53">
        <v>43820</v>
      </c>
      <c r="K15530" s="54">
        <v>18</v>
      </c>
      <c r="L15530" s="55">
        <v>4323.78</v>
      </c>
      <c r="M15530" s="39"/>
      <c r="N15530" s="53">
        <v>43820</v>
      </c>
      <c r="O15530" s="54">
        <v>18</v>
      </c>
      <c r="P15530" s="55">
        <v>13733.131985419999</v>
      </c>
      <c r="Q15530" s="39"/>
      <c r="R15530" s="77">
        <f t="shared" si="726"/>
        <v>0.1483514705848602</v>
      </c>
      <c r="S15530" s="78">
        <f t="shared" si="727"/>
        <v>32323.672754083051</v>
      </c>
      <c r="T15530" s="79">
        <f t="shared" si="728"/>
        <v>2037.3303257730379</v>
      </c>
    </row>
    <row r="15531" spans="2:20">
      <c r="B15531" s="62">
        <v>43820</v>
      </c>
      <c r="C15531" s="63">
        <v>19</v>
      </c>
      <c r="D15531" s="64">
        <v>2.06576</v>
      </c>
      <c r="E15531" s="39"/>
      <c r="F15531" s="53">
        <v>43820</v>
      </c>
      <c r="G15531" s="54">
        <v>19</v>
      </c>
      <c r="H15531" s="55">
        <v>28903.831411049399</v>
      </c>
      <c r="I15531" s="39"/>
      <c r="J15531" s="53">
        <v>43820</v>
      </c>
      <c r="K15531" s="54">
        <v>19</v>
      </c>
      <c r="L15531" s="55">
        <v>-1416.27</v>
      </c>
      <c r="M15531" s="39"/>
      <c r="N15531" s="53">
        <v>43820</v>
      </c>
      <c r="O15531" s="54">
        <v>19</v>
      </c>
      <c r="P15531" s="55">
        <v>12965.645538754799</v>
      </c>
      <c r="Q15531" s="39"/>
      <c r="R15531" s="77">
        <f t="shared" si="726"/>
        <v>-4.8999386270243264E-2</v>
      </c>
      <c r="S15531" s="78">
        <f t="shared" si="727"/>
        <v>26783.911928138114</v>
      </c>
      <c r="T15531" s="79">
        <f t="shared" si="728"/>
        <v>-635.30867399650276</v>
      </c>
    </row>
    <row r="15532" spans="2:20">
      <c r="B15532" s="62">
        <v>43820</v>
      </c>
      <c r="C15532" s="63">
        <v>20</v>
      </c>
      <c r="D15532" s="64">
        <v>1.96496</v>
      </c>
      <c r="E15532" s="39"/>
      <c r="F15532" s="53">
        <v>43820</v>
      </c>
      <c r="G15532" s="54">
        <v>20</v>
      </c>
      <c r="H15532" s="55">
        <v>28721.472626277999</v>
      </c>
      <c r="I15532" s="39"/>
      <c r="J15532" s="53">
        <v>43820</v>
      </c>
      <c r="K15532" s="54">
        <v>20</v>
      </c>
      <c r="L15532" s="55">
        <v>-3228.27</v>
      </c>
      <c r="M15532" s="39"/>
      <c r="N15532" s="53">
        <v>43820</v>
      </c>
      <c r="O15532" s="54">
        <v>20</v>
      </c>
      <c r="P15532" s="55">
        <v>12715.0957384594</v>
      </c>
      <c r="Q15532" s="39"/>
      <c r="R15532" s="77">
        <f t="shared" si="726"/>
        <v>-0.11239918098929143</v>
      </c>
      <c r="S15532" s="78">
        <f t="shared" si="727"/>
        <v>24984.654522243185</v>
      </c>
      <c r="T15532" s="79">
        <f t="shared" si="728"/>
        <v>-1429.1663472032662</v>
      </c>
    </row>
    <row r="15533" spans="2:20">
      <c r="B15533" s="62">
        <v>43820</v>
      </c>
      <c r="C15533" s="63">
        <v>21</v>
      </c>
      <c r="D15533" s="64">
        <v>1.93513</v>
      </c>
      <c r="E15533" s="39"/>
      <c r="F15533" s="53">
        <v>43820</v>
      </c>
      <c r="G15533" s="54">
        <v>21</v>
      </c>
      <c r="H15533" s="55">
        <v>25557.713564551199</v>
      </c>
      <c r="I15533" s="39"/>
      <c r="J15533" s="53">
        <v>43820</v>
      </c>
      <c r="K15533" s="54">
        <v>21</v>
      </c>
      <c r="L15533" s="55">
        <v>-601.07000000000005</v>
      </c>
      <c r="M15533" s="39"/>
      <c r="N15533" s="53">
        <v>43820</v>
      </c>
      <c r="O15533" s="54">
        <v>21</v>
      </c>
      <c r="P15533" s="55">
        <v>11767.1482014136</v>
      </c>
      <c r="Q15533" s="39"/>
      <c r="R15533" s="77">
        <f t="shared" si="726"/>
        <v>-2.3518144472582637E-2</v>
      </c>
      <c r="S15533" s="78">
        <f t="shared" si="727"/>
        <v>22770.9614990015</v>
      </c>
      <c r="T15533" s="79">
        <f t="shared" si="728"/>
        <v>-276.74149143113596</v>
      </c>
    </row>
    <row r="15534" spans="2:20">
      <c r="B15534" s="62">
        <v>43820</v>
      </c>
      <c r="C15534" s="63">
        <v>22</v>
      </c>
      <c r="D15534" s="64">
        <v>1.9173100000000001</v>
      </c>
      <c r="E15534" s="39"/>
      <c r="F15534" s="53">
        <v>43820</v>
      </c>
      <c r="G15534" s="54">
        <v>22</v>
      </c>
      <c r="H15534" s="55">
        <v>25573.410705224898</v>
      </c>
      <c r="I15534" s="39"/>
      <c r="J15534" s="53">
        <v>43820</v>
      </c>
      <c r="K15534" s="54">
        <v>22</v>
      </c>
      <c r="L15534" s="55">
        <v>-1027.32</v>
      </c>
      <c r="M15534" s="39"/>
      <c r="N15534" s="53">
        <v>43820</v>
      </c>
      <c r="O15534" s="54">
        <v>22</v>
      </c>
      <c r="P15534" s="55">
        <v>11793.2352227839</v>
      </c>
      <c r="Q15534" s="39"/>
      <c r="R15534" s="77">
        <f t="shared" si="726"/>
        <v>-4.0171411308469247E-2</v>
      </c>
      <c r="S15534" s="78">
        <f t="shared" si="727"/>
        <v>22611.287824995801</v>
      </c>
      <c r="T15534" s="79">
        <f t="shared" si="728"/>
        <v>-473.750902791979</v>
      </c>
    </row>
    <row r="15535" spans="2:20">
      <c r="B15535" s="62">
        <v>43820</v>
      </c>
      <c r="C15535" s="63">
        <v>23</v>
      </c>
      <c r="D15535" s="64">
        <v>1.8900399999999999</v>
      </c>
      <c r="E15535" s="39"/>
      <c r="F15535" s="53">
        <v>43820</v>
      </c>
      <c r="G15535" s="54">
        <v>23</v>
      </c>
      <c r="H15535" s="55">
        <v>25528.305579306601</v>
      </c>
      <c r="I15535" s="39"/>
      <c r="J15535" s="53">
        <v>43820</v>
      </c>
      <c r="K15535" s="54">
        <v>23</v>
      </c>
      <c r="L15535" s="55">
        <v>-1574.39</v>
      </c>
      <c r="M15535" s="39"/>
      <c r="N15535" s="53">
        <v>43820</v>
      </c>
      <c r="O15535" s="54">
        <v>23</v>
      </c>
      <c r="P15535" s="55">
        <v>11862.6568614076</v>
      </c>
      <c r="Q15535" s="39"/>
      <c r="R15535" s="77">
        <f t="shared" si="726"/>
        <v>-6.1672326630099965E-2</v>
      </c>
      <c r="S15535" s="78">
        <f t="shared" si="727"/>
        <v>22420.89597433482</v>
      </c>
      <c r="T15535" s="79">
        <f t="shared" si="728"/>
        <v>-731.59764865752607</v>
      </c>
    </row>
    <row r="15536" spans="2:20">
      <c r="B15536" s="62">
        <v>43820</v>
      </c>
      <c r="C15536" s="63">
        <v>24</v>
      </c>
      <c r="D15536" s="64">
        <v>2.14662</v>
      </c>
      <c r="E15536" s="39"/>
      <c r="F15536" s="53">
        <v>43820</v>
      </c>
      <c r="G15536" s="54">
        <v>24</v>
      </c>
      <c r="H15536" s="55">
        <v>25286.538977970202</v>
      </c>
      <c r="I15536" s="39"/>
      <c r="J15536" s="53">
        <v>43820</v>
      </c>
      <c r="K15536" s="54">
        <v>24</v>
      </c>
      <c r="L15536" s="55">
        <v>9359.74</v>
      </c>
      <c r="M15536" s="39"/>
      <c r="N15536" s="53">
        <v>43820</v>
      </c>
      <c r="O15536" s="54">
        <v>24</v>
      </c>
      <c r="P15536" s="55">
        <v>11792.153887295901</v>
      </c>
      <c r="Q15536" s="39"/>
      <c r="R15536" s="77">
        <f t="shared" si="726"/>
        <v>0.37014713670994148</v>
      </c>
      <c r="S15536" s="78">
        <f t="shared" si="727"/>
        <v>25313.273377547128</v>
      </c>
      <c r="T15536" s="79">
        <f t="shared" si="728"/>
        <v>4364.8319970255834</v>
      </c>
    </row>
    <row r="15537" spans="2:20">
      <c r="B15537" s="62">
        <v>43820</v>
      </c>
      <c r="C15537" s="63">
        <v>25</v>
      </c>
      <c r="D15537" s="64">
        <v>2.14568</v>
      </c>
      <c r="E15537" s="39"/>
      <c r="F15537" s="53">
        <v>43820</v>
      </c>
      <c r="G15537" s="54">
        <v>25</v>
      </c>
      <c r="H15537" s="55">
        <v>26482.272122053899</v>
      </c>
      <c r="I15537" s="39"/>
      <c r="J15537" s="53">
        <v>43820</v>
      </c>
      <c r="K15537" s="54">
        <v>25</v>
      </c>
      <c r="L15537" s="55">
        <v>13893.43</v>
      </c>
      <c r="M15537" s="39"/>
      <c r="N15537" s="53">
        <v>43820</v>
      </c>
      <c r="O15537" s="54">
        <v>25</v>
      </c>
      <c r="P15537" s="55">
        <v>12859.670561099299</v>
      </c>
      <c r="Q15537" s="39"/>
      <c r="R15537" s="77">
        <f t="shared" si="726"/>
        <v>0.52463134341217776</v>
      </c>
      <c r="S15537" s="78">
        <f t="shared" si="727"/>
        <v>27592.737929539544</v>
      </c>
      <c r="T15537" s="79">
        <f t="shared" si="728"/>
        <v>6746.5862423075596</v>
      </c>
    </row>
    <row r="15538" spans="2:20">
      <c r="B15538" s="62">
        <v>43820</v>
      </c>
      <c r="C15538" s="63">
        <v>26</v>
      </c>
      <c r="D15538" s="64">
        <v>1.8269500000000001</v>
      </c>
      <c r="E15538" s="39"/>
      <c r="F15538" s="53">
        <v>43820</v>
      </c>
      <c r="G15538" s="54">
        <v>26</v>
      </c>
      <c r="H15538" s="55">
        <v>25590.921065247901</v>
      </c>
      <c r="I15538" s="39"/>
      <c r="J15538" s="53">
        <v>43820</v>
      </c>
      <c r="K15538" s="54">
        <v>26</v>
      </c>
      <c r="L15538" s="55">
        <v>1126.51</v>
      </c>
      <c r="M15538" s="39"/>
      <c r="N15538" s="53">
        <v>43820</v>
      </c>
      <c r="O15538" s="54">
        <v>26</v>
      </c>
      <c r="P15538" s="55">
        <v>11909.523356498499</v>
      </c>
      <c r="Q15538" s="39"/>
      <c r="R15538" s="77">
        <f t="shared" si="726"/>
        <v>4.4019908354521249E-2</v>
      </c>
      <c r="S15538" s="78">
        <f t="shared" si="727"/>
        <v>21758.103696154933</v>
      </c>
      <c r="T15538" s="79">
        <f t="shared" si="728"/>
        <v>524.25612669909424</v>
      </c>
    </row>
    <row r="15539" spans="2:20">
      <c r="B15539" s="62">
        <v>43820</v>
      </c>
      <c r="C15539" s="63">
        <v>27</v>
      </c>
      <c r="D15539" s="64">
        <v>1.5795600000000001</v>
      </c>
      <c r="E15539" s="39"/>
      <c r="F15539" s="53">
        <v>43820</v>
      </c>
      <c r="G15539" s="54">
        <v>27</v>
      </c>
      <c r="H15539" s="55">
        <v>29005.310169562901</v>
      </c>
      <c r="I15539" s="39"/>
      <c r="J15539" s="53">
        <v>43820</v>
      </c>
      <c r="K15539" s="54">
        <v>27</v>
      </c>
      <c r="L15539" s="55">
        <v>765.38</v>
      </c>
      <c r="M15539" s="39"/>
      <c r="N15539" s="53">
        <v>43820</v>
      </c>
      <c r="O15539" s="54">
        <v>27</v>
      </c>
      <c r="P15539" s="55">
        <v>13066.948798523201</v>
      </c>
      <c r="Q15539" s="39"/>
      <c r="R15539" s="77">
        <f t="shared" si="726"/>
        <v>2.6387581981562859E-2</v>
      </c>
      <c r="S15539" s="78">
        <f t="shared" si="727"/>
        <v>20640.029644195307</v>
      </c>
      <c r="T15539" s="79">
        <f t="shared" si="728"/>
        <v>344.80518266991527</v>
      </c>
    </row>
    <row r="15540" spans="2:20">
      <c r="B15540" s="62">
        <v>43820</v>
      </c>
      <c r="C15540" s="63">
        <v>28</v>
      </c>
      <c r="D15540" s="64">
        <v>1.79443</v>
      </c>
      <c r="E15540" s="39"/>
      <c r="F15540" s="53">
        <v>43820</v>
      </c>
      <c r="G15540" s="54">
        <v>28</v>
      </c>
      <c r="H15540" s="55">
        <v>29031.198425127801</v>
      </c>
      <c r="I15540" s="39"/>
      <c r="J15540" s="53">
        <v>43820</v>
      </c>
      <c r="K15540" s="54">
        <v>28</v>
      </c>
      <c r="L15540" s="55">
        <v>7765.58</v>
      </c>
      <c r="M15540" s="39"/>
      <c r="N15540" s="53">
        <v>43820</v>
      </c>
      <c r="O15540" s="54">
        <v>28</v>
      </c>
      <c r="P15540" s="55">
        <v>13086.710724819801</v>
      </c>
      <c r="Q15540" s="39"/>
      <c r="R15540" s="77">
        <f t="shared" si="726"/>
        <v>0.26749085195458355</v>
      </c>
      <c r="S15540" s="78">
        <f t="shared" si="727"/>
        <v>23483.186325938394</v>
      </c>
      <c r="T15540" s="79">
        <f t="shared" si="728"/>
        <v>3500.575401065234</v>
      </c>
    </row>
    <row r="15541" spans="2:20">
      <c r="B15541" s="62">
        <v>43820</v>
      </c>
      <c r="C15541" s="63">
        <v>29</v>
      </c>
      <c r="D15541" s="64">
        <v>1.9983500000000001</v>
      </c>
      <c r="E15541" s="39"/>
      <c r="F15541" s="53">
        <v>43820</v>
      </c>
      <c r="G15541" s="54">
        <v>29</v>
      </c>
      <c r="H15541" s="55">
        <v>27108.9243206922</v>
      </c>
      <c r="I15541" s="39"/>
      <c r="J15541" s="53">
        <v>43820</v>
      </c>
      <c r="K15541" s="54">
        <v>29</v>
      </c>
      <c r="L15541" s="55">
        <v>12308.32</v>
      </c>
      <c r="M15541" s="39"/>
      <c r="N15541" s="53">
        <v>43820</v>
      </c>
      <c r="O15541" s="54">
        <v>29</v>
      </c>
      <c r="P15541" s="55">
        <v>13185.9911892654</v>
      </c>
      <c r="Q15541" s="39"/>
      <c r="R15541" s="77">
        <f t="shared" si="726"/>
        <v>0.45403203219705318</v>
      </c>
      <c r="S15541" s="78">
        <f t="shared" si="727"/>
        <v>26350.225493068512</v>
      </c>
      <c r="T15541" s="79">
        <f t="shared" si="728"/>
        <v>5986.8623761946074</v>
      </c>
    </row>
    <row r="15542" spans="2:20">
      <c r="B15542" s="62">
        <v>43820</v>
      </c>
      <c r="C15542" s="63">
        <v>30</v>
      </c>
      <c r="D15542" s="64">
        <v>2.2616000000000001</v>
      </c>
      <c r="E15542" s="39"/>
      <c r="F15542" s="53">
        <v>43820</v>
      </c>
      <c r="G15542" s="54">
        <v>30</v>
      </c>
      <c r="H15542" s="55">
        <v>27172.206817926399</v>
      </c>
      <c r="I15542" s="39"/>
      <c r="J15542" s="53">
        <v>43820</v>
      </c>
      <c r="K15542" s="54">
        <v>30</v>
      </c>
      <c r="L15542" s="55">
        <v>22783.97</v>
      </c>
      <c r="M15542" s="39"/>
      <c r="N15542" s="53">
        <v>43820</v>
      </c>
      <c r="O15542" s="54">
        <v>30</v>
      </c>
      <c r="P15542" s="55">
        <v>13248.109475469801</v>
      </c>
      <c r="Q15542" s="39"/>
      <c r="R15542" s="77">
        <f t="shared" si="726"/>
        <v>0.83850274483295428</v>
      </c>
      <c r="S15542" s="78">
        <f t="shared" si="727"/>
        <v>29961.924389722502</v>
      </c>
      <c r="T15542" s="79">
        <f t="shared" si="728"/>
        <v>11108.576159028898</v>
      </c>
    </row>
    <row r="15543" spans="2:20">
      <c r="B15543" s="62">
        <v>43820</v>
      </c>
      <c r="C15543" s="63">
        <v>31</v>
      </c>
      <c r="D15543" s="64">
        <v>1.9858499999999999</v>
      </c>
      <c r="E15543" s="39"/>
      <c r="F15543" s="53">
        <v>43820</v>
      </c>
      <c r="G15543" s="54">
        <v>31</v>
      </c>
      <c r="H15543" s="55">
        <v>26407.9407052879</v>
      </c>
      <c r="I15543" s="39"/>
      <c r="J15543" s="53">
        <v>43820</v>
      </c>
      <c r="K15543" s="54">
        <v>31</v>
      </c>
      <c r="L15543" s="55">
        <v>-3451.23</v>
      </c>
      <c r="M15543" s="39"/>
      <c r="N15543" s="53">
        <v>43820</v>
      </c>
      <c r="O15543" s="54">
        <v>31</v>
      </c>
      <c r="P15543" s="55">
        <v>12208.3850868628</v>
      </c>
      <c r="Q15543" s="39"/>
      <c r="R15543" s="77">
        <f t="shared" si="726"/>
        <v>-0.13068909986263824</v>
      </c>
      <c r="S15543" s="78">
        <f t="shared" si="727"/>
        <v>24244.021524746491</v>
      </c>
      <c r="T15543" s="79">
        <f t="shared" si="728"/>
        <v>-1595.5028577785558</v>
      </c>
    </row>
    <row r="15544" spans="2:20">
      <c r="B15544" s="62">
        <v>43820</v>
      </c>
      <c r="C15544" s="63">
        <v>32</v>
      </c>
      <c r="D15544" s="64">
        <v>1.6537999999999999</v>
      </c>
      <c r="E15544" s="39"/>
      <c r="F15544" s="53">
        <v>43820</v>
      </c>
      <c r="G15544" s="54">
        <v>32</v>
      </c>
      <c r="H15544" s="55">
        <v>27172.3148471727</v>
      </c>
      <c r="I15544" s="39"/>
      <c r="J15544" s="53">
        <v>43820</v>
      </c>
      <c r="K15544" s="54">
        <v>32</v>
      </c>
      <c r="L15544" s="55">
        <v>-9378.41</v>
      </c>
      <c r="M15544" s="39"/>
      <c r="N15544" s="53">
        <v>43820</v>
      </c>
      <c r="O15544" s="54">
        <v>32</v>
      </c>
      <c r="P15544" s="55">
        <v>12582.604749149201</v>
      </c>
      <c r="Q15544" s="39"/>
      <c r="R15544" s="77">
        <f t="shared" si="726"/>
        <v>-0.34514578727457335</v>
      </c>
      <c r="S15544" s="78">
        <f t="shared" si="727"/>
        <v>20809.111734142949</v>
      </c>
      <c r="T15544" s="79">
        <f t="shared" si="728"/>
        <v>-4342.8330221098868</v>
      </c>
    </row>
    <row r="15545" spans="2:20">
      <c r="B15545" s="62">
        <v>43820</v>
      </c>
      <c r="C15545" s="63">
        <v>33</v>
      </c>
      <c r="D15545" s="64">
        <v>1.53725</v>
      </c>
      <c r="E15545" s="39"/>
      <c r="F15545" s="53">
        <v>43820</v>
      </c>
      <c r="G15545" s="54">
        <v>33</v>
      </c>
      <c r="H15545" s="55">
        <v>28634.044996928202</v>
      </c>
      <c r="I15545" s="39"/>
      <c r="J15545" s="53">
        <v>43820</v>
      </c>
      <c r="K15545" s="54">
        <v>33</v>
      </c>
      <c r="L15545" s="55">
        <v>-16139.68</v>
      </c>
      <c r="M15545" s="39"/>
      <c r="N15545" s="53">
        <v>43820</v>
      </c>
      <c r="O15545" s="54">
        <v>33</v>
      </c>
      <c r="P15545" s="55">
        <v>13402.7718408531</v>
      </c>
      <c r="Q15545" s="39"/>
      <c r="R15545" s="77">
        <f t="shared" si="726"/>
        <v>-0.56365351111697393</v>
      </c>
      <c r="S15545" s="78">
        <f t="shared" si="727"/>
        <v>20603.411012351429</v>
      </c>
      <c r="T15545" s="79">
        <f t="shared" si="728"/>
        <v>-7554.5194067965576</v>
      </c>
    </row>
    <row r="15546" spans="2:20">
      <c r="B15546" s="62">
        <v>43820</v>
      </c>
      <c r="C15546" s="63">
        <v>34</v>
      </c>
      <c r="D15546" s="64">
        <v>2.01044</v>
      </c>
      <c r="E15546" s="39"/>
      <c r="F15546" s="53">
        <v>43820</v>
      </c>
      <c r="G15546" s="54">
        <v>34</v>
      </c>
      <c r="H15546" s="55">
        <v>29708.288665088599</v>
      </c>
      <c r="I15546" s="39"/>
      <c r="J15546" s="53">
        <v>43820</v>
      </c>
      <c r="K15546" s="54">
        <v>34</v>
      </c>
      <c r="L15546" s="55">
        <v>-6915.2</v>
      </c>
      <c r="M15546" s="39"/>
      <c r="N15546" s="53">
        <v>43820</v>
      </c>
      <c r="O15546" s="54">
        <v>34</v>
      </c>
      <c r="P15546" s="55">
        <v>13998.508049976699</v>
      </c>
      <c r="Q15546" s="39"/>
      <c r="R15546" s="77">
        <f t="shared" si="726"/>
        <v>-0.23277005545345764</v>
      </c>
      <c r="S15546" s="78">
        <f t="shared" si="727"/>
        <v>28143.160523995157</v>
      </c>
      <c r="T15546" s="79">
        <f t="shared" si="728"/>
        <v>-3258.4334950587495</v>
      </c>
    </row>
    <row r="15547" spans="2:20">
      <c r="B15547" s="62">
        <v>43820</v>
      </c>
      <c r="C15547" s="63">
        <v>35</v>
      </c>
      <c r="D15547" s="64">
        <v>1.8696200000000001</v>
      </c>
      <c r="E15547" s="39"/>
      <c r="F15547" s="53">
        <v>43820</v>
      </c>
      <c r="G15547" s="54">
        <v>35</v>
      </c>
      <c r="H15547" s="55">
        <v>34350.435634240399</v>
      </c>
      <c r="I15547" s="39"/>
      <c r="J15547" s="53">
        <v>43820</v>
      </c>
      <c r="K15547" s="54">
        <v>35</v>
      </c>
      <c r="L15547" s="55">
        <v>-3432.24</v>
      </c>
      <c r="M15547" s="39"/>
      <c r="N15547" s="53">
        <v>43820</v>
      </c>
      <c r="O15547" s="54">
        <v>35</v>
      </c>
      <c r="P15547" s="55">
        <v>15901.6734841703</v>
      </c>
      <c r="Q15547" s="39"/>
      <c r="R15547" s="77">
        <f t="shared" si="726"/>
        <v>-9.9918383468148936E-2</v>
      </c>
      <c r="S15547" s="78">
        <f t="shared" si="727"/>
        <v>29730.086779474477</v>
      </c>
      <c r="T15547" s="79">
        <f t="shared" si="728"/>
        <v>-1588.869508976624</v>
      </c>
    </row>
    <row r="15548" spans="2:20">
      <c r="B15548" s="62">
        <v>43820</v>
      </c>
      <c r="C15548" s="63">
        <v>36</v>
      </c>
      <c r="D15548" s="64">
        <v>1.84368</v>
      </c>
      <c r="E15548" s="39"/>
      <c r="F15548" s="53">
        <v>43820</v>
      </c>
      <c r="G15548" s="54">
        <v>36</v>
      </c>
      <c r="H15548" s="55">
        <v>31747.770229378399</v>
      </c>
      <c r="I15548" s="39"/>
      <c r="J15548" s="53">
        <v>43820</v>
      </c>
      <c r="K15548" s="54">
        <v>36</v>
      </c>
      <c r="L15548" s="55">
        <v>-4009.61</v>
      </c>
      <c r="M15548" s="39"/>
      <c r="N15548" s="53">
        <v>43820</v>
      </c>
      <c r="O15548" s="54">
        <v>36</v>
      </c>
      <c r="P15548" s="55">
        <v>15815.2565443812</v>
      </c>
      <c r="Q15548" s="39"/>
      <c r="R15548" s="77">
        <f t="shared" si="726"/>
        <v>-0.12629579876099872</v>
      </c>
      <c r="S15548" s="78">
        <f t="shared" si="727"/>
        <v>29158.272185744732</v>
      </c>
      <c r="T15548" s="79">
        <f t="shared" si="728"/>
        <v>-1997.4004578827362</v>
      </c>
    </row>
    <row r="15549" spans="2:20">
      <c r="B15549" s="62">
        <v>43820</v>
      </c>
      <c r="C15549" s="63">
        <v>37</v>
      </c>
      <c r="D15549" s="64">
        <v>1.9640599999999999</v>
      </c>
      <c r="E15549" s="39"/>
      <c r="F15549" s="53">
        <v>43820</v>
      </c>
      <c r="G15549" s="54">
        <v>37</v>
      </c>
      <c r="H15549" s="55">
        <v>31228.642747577898</v>
      </c>
      <c r="I15549" s="39"/>
      <c r="J15549" s="53">
        <v>43820</v>
      </c>
      <c r="K15549" s="54">
        <v>37</v>
      </c>
      <c r="L15549" s="55">
        <v>-279.52999999999997</v>
      </c>
      <c r="M15549" s="39"/>
      <c r="N15549" s="53">
        <v>43820</v>
      </c>
      <c r="O15549" s="54">
        <v>37</v>
      </c>
      <c r="P15549" s="55">
        <v>15522.3507536052</v>
      </c>
      <c r="Q15549" s="39"/>
      <c r="R15549" s="77">
        <f t="shared" si="726"/>
        <v>-8.9510774534599449E-3</v>
      </c>
      <c r="S15549" s="78">
        <f t="shared" si="727"/>
        <v>30486.828221125827</v>
      </c>
      <c r="T15549" s="79">
        <f t="shared" si="728"/>
        <v>-138.94176385529249</v>
      </c>
    </row>
    <row r="15550" spans="2:20">
      <c r="B15550" s="62">
        <v>43820</v>
      </c>
      <c r="C15550" s="63">
        <v>38</v>
      </c>
      <c r="D15550" s="64">
        <v>1.9730000000000001</v>
      </c>
      <c r="E15550" s="39"/>
      <c r="F15550" s="53">
        <v>43820</v>
      </c>
      <c r="G15550" s="54">
        <v>38</v>
      </c>
      <c r="H15550" s="55">
        <v>29108.509107585902</v>
      </c>
      <c r="I15550" s="39"/>
      <c r="J15550" s="53">
        <v>43820</v>
      </c>
      <c r="K15550" s="54">
        <v>38</v>
      </c>
      <c r="L15550" s="55">
        <v>-1236.44</v>
      </c>
      <c r="M15550" s="39"/>
      <c r="N15550" s="53">
        <v>43820</v>
      </c>
      <c r="O15550" s="54">
        <v>38</v>
      </c>
      <c r="P15550" s="55">
        <v>13689.560485575599</v>
      </c>
      <c r="Q15550" s="39"/>
      <c r="R15550" s="77">
        <f t="shared" si="726"/>
        <v>-4.247692643515618E-2</v>
      </c>
      <c r="S15550" s="78">
        <f t="shared" si="727"/>
        <v>27009.502838040658</v>
      </c>
      <c r="T15550" s="79">
        <f t="shared" si="728"/>
        <v>-581.49045367541567</v>
      </c>
    </row>
    <row r="15551" spans="2:20">
      <c r="B15551" s="62">
        <v>43820</v>
      </c>
      <c r="C15551" s="63">
        <v>39</v>
      </c>
      <c r="D15551" s="64">
        <v>2.0520800000000001</v>
      </c>
      <c r="E15551" s="39"/>
      <c r="F15551" s="53">
        <v>43820</v>
      </c>
      <c r="G15551" s="54">
        <v>39</v>
      </c>
      <c r="H15551" s="55">
        <v>29836.886614253799</v>
      </c>
      <c r="I15551" s="39"/>
      <c r="J15551" s="53">
        <v>43820</v>
      </c>
      <c r="K15551" s="54">
        <v>39</v>
      </c>
      <c r="L15551" s="55">
        <v>278.52</v>
      </c>
      <c r="M15551" s="39"/>
      <c r="N15551" s="53">
        <v>43820</v>
      </c>
      <c r="O15551" s="54">
        <v>39</v>
      </c>
      <c r="P15551" s="55">
        <v>14892.2046806162</v>
      </c>
      <c r="Q15551" s="39"/>
      <c r="R15551" s="77">
        <f t="shared" si="726"/>
        <v>9.3347541116084228E-3</v>
      </c>
      <c r="S15551" s="78">
        <f t="shared" si="727"/>
        <v>30559.995380998895</v>
      </c>
      <c r="T15551" s="79">
        <f t="shared" si="728"/>
        <v>139.01506887329626</v>
      </c>
    </row>
    <row r="15552" spans="2:20">
      <c r="B15552" s="62">
        <v>43820</v>
      </c>
      <c r="C15552" s="63">
        <v>40</v>
      </c>
      <c r="D15552" s="64">
        <v>2.23285</v>
      </c>
      <c r="E15552" s="39"/>
      <c r="F15552" s="53">
        <v>43820</v>
      </c>
      <c r="G15552" s="54">
        <v>40</v>
      </c>
      <c r="H15552" s="55">
        <v>31826.618338579101</v>
      </c>
      <c r="I15552" s="39"/>
      <c r="J15552" s="53">
        <v>43820</v>
      </c>
      <c r="K15552" s="54">
        <v>40</v>
      </c>
      <c r="L15552" s="55">
        <v>6244.73</v>
      </c>
      <c r="M15552" s="39"/>
      <c r="N15552" s="53">
        <v>43820</v>
      </c>
      <c r="O15552" s="54">
        <v>40</v>
      </c>
      <c r="P15552" s="55">
        <v>14940.755401677099</v>
      </c>
      <c r="Q15552" s="39"/>
      <c r="R15552" s="77">
        <f t="shared" si="726"/>
        <v>0.19621091796706402</v>
      </c>
      <c r="S15552" s="78">
        <f t="shared" si="727"/>
        <v>33360.465698634711</v>
      </c>
      <c r="T15552" s="79">
        <f t="shared" si="728"/>
        <v>2931.539332484434</v>
      </c>
    </row>
    <row r="15553" spans="2:20">
      <c r="B15553" s="62">
        <v>43820</v>
      </c>
      <c r="C15553" s="63">
        <v>41</v>
      </c>
      <c r="D15553" s="64">
        <v>1.9932700000000001</v>
      </c>
      <c r="E15553" s="39"/>
      <c r="F15553" s="53">
        <v>43820</v>
      </c>
      <c r="G15553" s="54">
        <v>41</v>
      </c>
      <c r="H15553" s="55">
        <v>30871.772739647698</v>
      </c>
      <c r="I15553" s="39"/>
      <c r="J15553" s="53">
        <v>43820</v>
      </c>
      <c r="K15553" s="54">
        <v>41</v>
      </c>
      <c r="L15553" s="55">
        <v>6151.28</v>
      </c>
      <c r="M15553" s="39"/>
      <c r="N15553" s="53">
        <v>43820</v>
      </c>
      <c r="O15553" s="54">
        <v>41</v>
      </c>
      <c r="P15553" s="55">
        <v>14518.574822102901</v>
      </c>
      <c r="Q15553" s="39"/>
      <c r="R15553" s="77">
        <f t="shared" si="726"/>
        <v>0.19925256809435157</v>
      </c>
      <c r="S15553" s="78">
        <f t="shared" si="727"/>
        <v>28939.439635653049</v>
      </c>
      <c r="T15553" s="79">
        <f t="shared" si="728"/>
        <v>2892.8633183739967</v>
      </c>
    </row>
    <row r="15554" spans="2:20">
      <c r="B15554" s="62">
        <v>43820</v>
      </c>
      <c r="C15554" s="63">
        <v>42</v>
      </c>
      <c r="D15554" s="64">
        <v>1.41384</v>
      </c>
      <c r="E15554" s="39"/>
      <c r="F15554" s="53">
        <v>43820</v>
      </c>
      <c r="G15554" s="54">
        <v>42</v>
      </c>
      <c r="H15554" s="55">
        <v>29893.948743424698</v>
      </c>
      <c r="I15554" s="39"/>
      <c r="J15554" s="53">
        <v>43820</v>
      </c>
      <c r="K15554" s="54">
        <v>42</v>
      </c>
      <c r="L15554" s="55">
        <v>-3888.59</v>
      </c>
      <c r="M15554" s="39"/>
      <c r="N15554" s="53">
        <v>43820</v>
      </c>
      <c r="O15554" s="54">
        <v>42</v>
      </c>
      <c r="P15554" s="55">
        <v>14020.697258730999</v>
      </c>
      <c r="Q15554" s="39"/>
      <c r="R15554" s="77">
        <f t="shared" si="726"/>
        <v>-0.1300795031588228</v>
      </c>
      <c r="S15554" s="78">
        <f t="shared" si="727"/>
        <v>19823.022612284236</v>
      </c>
      <c r="T15554" s="79">
        <f t="shared" si="728"/>
        <v>-1823.8053333559972</v>
      </c>
    </row>
    <row r="15555" spans="2:20">
      <c r="B15555" s="62">
        <v>43820</v>
      </c>
      <c r="C15555" s="63">
        <v>43</v>
      </c>
      <c r="D15555" s="64">
        <v>1.15161</v>
      </c>
      <c r="E15555" s="39"/>
      <c r="F15555" s="53">
        <v>43820</v>
      </c>
      <c r="G15555" s="54">
        <v>43</v>
      </c>
      <c r="H15555" s="55">
        <v>29388.598580783699</v>
      </c>
      <c r="I15555" s="39"/>
      <c r="J15555" s="53">
        <v>43820</v>
      </c>
      <c r="K15555" s="54">
        <v>43</v>
      </c>
      <c r="L15555" s="55">
        <v>-7467.76</v>
      </c>
      <c r="M15555" s="39"/>
      <c r="N15555" s="53">
        <v>43820</v>
      </c>
      <c r="O15555" s="54">
        <v>43</v>
      </c>
      <c r="P15555" s="55">
        <v>14127.506285100901</v>
      </c>
      <c r="Q15555" s="39"/>
      <c r="R15555" s="77">
        <f t="shared" si="726"/>
        <v>-0.25410398455960875</v>
      </c>
      <c r="S15555" s="78">
        <f t="shared" si="727"/>
        <v>16269.377512985049</v>
      </c>
      <c r="T15555" s="79">
        <f t="shared" si="728"/>
        <v>-3589.8556389350547</v>
      </c>
    </row>
    <row r="15556" spans="2:20">
      <c r="B15556" s="62">
        <v>43820</v>
      </c>
      <c r="C15556" s="63">
        <v>44</v>
      </c>
      <c r="D15556" s="64">
        <v>1.19295</v>
      </c>
      <c r="E15556" s="39"/>
      <c r="F15556" s="53">
        <v>43820</v>
      </c>
      <c r="G15556" s="54">
        <v>44</v>
      </c>
      <c r="H15556" s="55">
        <v>28216.2441126308</v>
      </c>
      <c r="I15556" s="39"/>
      <c r="J15556" s="53">
        <v>43820</v>
      </c>
      <c r="K15556" s="54">
        <v>44</v>
      </c>
      <c r="L15556" s="55">
        <v>0</v>
      </c>
      <c r="M15556" s="39"/>
      <c r="N15556" s="53">
        <v>43820</v>
      </c>
      <c r="O15556" s="54">
        <v>44</v>
      </c>
      <c r="P15556" s="55">
        <v>13578.403129055299</v>
      </c>
      <c r="Q15556" s="39"/>
      <c r="R15556" s="77">
        <f t="shared" si="726"/>
        <v>0</v>
      </c>
      <c r="S15556" s="78">
        <f t="shared" si="727"/>
        <v>16198.356012806518</v>
      </c>
      <c r="T15556" s="79">
        <f t="shared" si="728"/>
        <v>0</v>
      </c>
    </row>
    <row r="15557" spans="2:20">
      <c r="B15557" s="62">
        <v>43820</v>
      </c>
      <c r="C15557" s="63">
        <v>45</v>
      </c>
      <c r="D15557" s="64">
        <v>1.50238</v>
      </c>
      <c r="E15557" s="39"/>
      <c r="F15557" s="53">
        <v>43820</v>
      </c>
      <c r="G15557" s="54">
        <v>45</v>
      </c>
      <c r="H15557" s="55">
        <v>26913.868412799002</v>
      </c>
      <c r="I15557" s="39"/>
      <c r="J15557" s="53">
        <v>43820</v>
      </c>
      <c r="K15557" s="54">
        <v>45</v>
      </c>
      <c r="L15557" s="55">
        <v>-482.58</v>
      </c>
      <c r="M15557" s="39"/>
      <c r="N15557" s="53">
        <v>43820</v>
      </c>
      <c r="O15557" s="54">
        <v>45</v>
      </c>
      <c r="P15557" s="55">
        <v>12945.776862479301</v>
      </c>
      <c r="Q15557" s="39"/>
      <c r="R15557" s="77">
        <f t="shared" si="726"/>
        <v>-1.7930532786974134E-2</v>
      </c>
      <c r="S15557" s="78">
        <f t="shared" si="727"/>
        <v>19449.476242651654</v>
      </c>
      <c r="T15557" s="79">
        <f t="shared" si="728"/>
        <v>-232.12467648553624</v>
      </c>
    </row>
    <row r="15558" spans="2:20">
      <c r="B15558" s="62">
        <v>43820</v>
      </c>
      <c r="C15558" s="63">
        <v>46</v>
      </c>
      <c r="D15558" s="64">
        <v>2.21888</v>
      </c>
      <c r="E15558" s="39"/>
      <c r="F15558" s="53">
        <v>43820</v>
      </c>
      <c r="G15558" s="54">
        <v>46</v>
      </c>
      <c r="H15558" s="55">
        <v>25599.3460522639</v>
      </c>
      <c r="I15558" s="39"/>
      <c r="J15558" s="53">
        <v>43820</v>
      </c>
      <c r="K15558" s="54">
        <v>46</v>
      </c>
      <c r="L15558" s="55">
        <v>1577.66</v>
      </c>
      <c r="M15558" s="39"/>
      <c r="N15558" s="53">
        <v>43820</v>
      </c>
      <c r="O15558" s="54">
        <v>46</v>
      </c>
      <c r="P15558" s="55">
        <v>12252.6748810258</v>
      </c>
      <c r="Q15558" s="39"/>
      <c r="R15558" s="77">
        <f t="shared" si="726"/>
        <v>6.1628918050446777E-2</v>
      </c>
      <c r="S15558" s="78">
        <f t="shared" si="727"/>
        <v>27187.215240010526</v>
      </c>
      <c r="T15558" s="79">
        <f t="shared" si="728"/>
        <v>755.1190961415067</v>
      </c>
    </row>
    <row r="15559" spans="2:20">
      <c r="B15559" s="62">
        <v>43820</v>
      </c>
      <c r="C15559" s="63">
        <v>47</v>
      </c>
      <c r="D15559" s="64">
        <v>2.7656100000000001</v>
      </c>
      <c r="E15559" s="39"/>
      <c r="F15559" s="53">
        <v>43820</v>
      </c>
      <c r="G15559" s="54">
        <v>47</v>
      </c>
      <c r="H15559" s="55">
        <v>24215.692385979</v>
      </c>
      <c r="I15559" s="39"/>
      <c r="J15559" s="53">
        <v>43820</v>
      </c>
      <c r="K15559" s="54">
        <v>47</v>
      </c>
      <c r="L15559" s="55">
        <v>12177.66</v>
      </c>
      <c r="M15559" s="39"/>
      <c r="N15559" s="53">
        <v>43820</v>
      </c>
      <c r="O15559" s="54">
        <v>47</v>
      </c>
      <c r="P15559" s="55">
        <v>11550.8763942964</v>
      </c>
      <c r="Q15559" s="39"/>
      <c r="R15559" s="77">
        <f t="shared" si="726"/>
        <v>0.50288299859024155</v>
      </c>
      <c r="S15559" s="78">
        <f t="shared" si="727"/>
        <v>31945.219264830066</v>
      </c>
      <c r="T15559" s="79">
        <f t="shared" si="728"/>
        <v>5808.7393575090109</v>
      </c>
    </row>
    <row r="15560" spans="2:20">
      <c r="B15560" s="62">
        <v>43820</v>
      </c>
      <c r="C15560" s="63">
        <v>48</v>
      </c>
      <c r="D15560" s="64">
        <v>2.4657200000000001</v>
      </c>
      <c r="E15560" s="39"/>
      <c r="F15560" s="53">
        <v>43820</v>
      </c>
      <c r="G15560" s="54">
        <v>48</v>
      </c>
      <c r="H15560" s="55">
        <v>23177.981670524401</v>
      </c>
      <c r="I15560" s="39"/>
      <c r="J15560" s="53">
        <v>43820</v>
      </c>
      <c r="K15560" s="54">
        <v>48</v>
      </c>
      <c r="L15560" s="55">
        <v>716.44</v>
      </c>
      <c r="M15560" s="39"/>
      <c r="N15560" s="53">
        <v>43820</v>
      </c>
      <c r="O15560" s="54">
        <v>48</v>
      </c>
      <c r="P15560" s="55">
        <v>10994.446784731899</v>
      </c>
      <c r="Q15560" s="39"/>
      <c r="R15560" s="77">
        <f t="shared" si="726"/>
        <v>3.0910370462114124E-2</v>
      </c>
      <c r="S15560" s="78">
        <f t="shared" si="727"/>
        <v>27109.227326049138</v>
      </c>
      <c r="T15560" s="79">
        <f t="shared" si="728"/>
        <v>339.8424231420625</v>
      </c>
    </row>
    <row r="15561" spans="2:20">
      <c r="B15561" s="62">
        <v>43821</v>
      </c>
      <c r="C15561" s="63">
        <v>1</v>
      </c>
      <c r="D15561" s="64">
        <v>2.4046400000000001</v>
      </c>
      <c r="E15561" s="39"/>
      <c r="F15561" s="53">
        <v>43821</v>
      </c>
      <c r="G15561" s="54">
        <v>1</v>
      </c>
      <c r="H15561" s="55">
        <v>21950.499007844599</v>
      </c>
      <c r="I15561" s="39"/>
      <c r="J15561" s="53">
        <v>43821</v>
      </c>
      <c r="K15561" s="54">
        <v>1</v>
      </c>
      <c r="L15561" s="55">
        <v>-2374.66</v>
      </c>
      <c r="M15561" s="39"/>
      <c r="N15561" s="53">
        <v>43821</v>
      </c>
      <c r="O15561" s="54">
        <v>1</v>
      </c>
      <c r="P15561" s="55">
        <v>9897.0579366007005</v>
      </c>
      <c r="Q15561" s="39"/>
      <c r="R15561" s="77">
        <f t="shared" si="726"/>
        <v>-0.1081825064273642</v>
      </c>
      <c r="S15561" s="78">
        <f t="shared" si="727"/>
        <v>23798.861396667511</v>
      </c>
      <c r="T15561" s="79">
        <f t="shared" si="728"/>
        <v>-1070.6885338383011</v>
      </c>
    </row>
    <row r="15562" spans="2:20">
      <c r="B15562" s="62">
        <v>43821</v>
      </c>
      <c r="C15562" s="63">
        <v>2</v>
      </c>
      <c r="D15562" s="64">
        <v>2.5501800000000001</v>
      </c>
      <c r="E15562" s="39"/>
      <c r="F15562" s="53">
        <v>43821</v>
      </c>
      <c r="G15562" s="54">
        <v>2</v>
      </c>
      <c r="H15562" s="55">
        <v>20474.411697756099</v>
      </c>
      <c r="I15562" s="39"/>
      <c r="J15562" s="53">
        <v>43821</v>
      </c>
      <c r="K15562" s="54">
        <v>2</v>
      </c>
      <c r="L15562" s="55">
        <v>3676.06</v>
      </c>
      <c r="M15562" s="39"/>
      <c r="N15562" s="53">
        <v>43821</v>
      </c>
      <c r="O15562" s="54">
        <v>2</v>
      </c>
      <c r="P15562" s="55">
        <v>9906.9182098486999</v>
      </c>
      <c r="Q15562" s="39"/>
      <c r="R15562" s="77">
        <f t="shared" ref="R15562:R15625" si="729">L15562/H15562</f>
        <v>0.17954410872781654</v>
      </c>
      <c r="S15562" s="78">
        <f t="shared" ref="S15562:S15625" si="730">P15562*D15562</f>
        <v>25264.42468039196</v>
      </c>
      <c r="T15562" s="79">
        <f t="shared" ref="T15562:T15625" si="731">P15562*R15562</f>
        <v>1778.7288002266605</v>
      </c>
    </row>
    <row r="15563" spans="2:20">
      <c r="B15563" s="62">
        <v>43821</v>
      </c>
      <c r="C15563" s="63">
        <v>3</v>
      </c>
      <c r="D15563" s="64">
        <v>2.94435</v>
      </c>
      <c r="E15563" s="39"/>
      <c r="F15563" s="53">
        <v>43821</v>
      </c>
      <c r="G15563" s="54">
        <v>3</v>
      </c>
      <c r="H15563" s="55">
        <v>20296.1632356054</v>
      </c>
      <c r="I15563" s="39"/>
      <c r="J15563" s="53">
        <v>43821</v>
      </c>
      <c r="K15563" s="54">
        <v>3</v>
      </c>
      <c r="L15563" s="55">
        <v>9269.01</v>
      </c>
      <c r="M15563" s="39"/>
      <c r="N15563" s="53">
        <v>43821</v>
      </c>
      <c r="O15563" s="54">
        <v>3</v>
      </c>
      <c r="P15563" s="55">
        <v>9925.2550585575009</v>
      </c>
      <c r="Q15563" s="39"/>
      <c r="R15563" s="77">
        <f t="shared" si="729"/>
        <v>0.45668779327412229</v>
      </c>
      <c r="S15563" s="78">
        <f t="shared" si="730"/>
        <v>29223.424731663777</v>
      </c>
      <c r="T15563" s="79">
        <f t="shared" si="731"/>
        <v>4532.7428303754441</v>
      </c>
    </row>
    <row r="15564" spans="2:20">
      <c r="B15564" s="62">
        <v>43821</v>
      </c>
      <c r="C15564" s="63">
        <v>4</v>
      </c>
      <c r="D15564" s="64">
        <v>2.9103599999999998</v>
      </c>
      <c r="E15564" s="39"/>
      <c r="F15564" s="53">
        <v>43821</v>
      </c>
      <c r="G15564" s="54">
        <v>4</v>
      </c>
      <c r="H15564" s="55">
        <v>19721.377464108798</v>
      </c>
      <c r="I15564" s="39"/>
      <c r="J15564" s="53">
        <v>43821</v>
      </c>
      <c r="K15564" s="54">
        <v>4</v>
      </c>
      <c r="L15564" s="55">
        <v>7911.39</v>
      </c>
      <c r="M15564" s="39"/>
      <c r="N15564" s="53">
        <v>43821</v>
      </c>
      <c r="O15564" s="54">
        <v>4</v>
      </c>
      <c r="P15564" s="55">
        <v>9667.4552236062009</v>
      </c>
      <c r="Q15564" s="39"/>
      <c r="R15564" s="77">
        <f t="shared" si="729"/>
        <v>0.40115808413474391</v>
      </c>
      <c r="S15564" s="78">
        <f t="shared" si="730"/>
        <v>28135.774984574542</v>
      </c>
      <c r="T15564" s="79">
        <f t="shared" si="731"/>
        <v>3878.1778159602859</v>
      </c>
    </row>
    <row r="15565" spans="2:20">
      <c r="B15565" s="62">
        <v>43821</v>
      </c>
      <c r="C15565" s="63">
        <v>5</v>
      </c>
      <c r="D15565" s="64">
        <v>3.06989</v>
      </c>
      <c r="E15565" s="39"/>
      <c r="F15565" s="53">
        <v>43821</v>
      </c>
      <c r="G15565" s="54">
        <v>5</v>
      </c>
      <c r="H15565" s="55">
        <v>21189.5361575922</v>
      </c>
      <c r="I15565" s="39"/>
      <c r="J15565" s="53">
        <v>43821</v>
      </c>
      <c r="K15565" s="54">
        <v>5</v>
      </c>
      <c r="L15565" s="55">
        <v>4561.41</v>
      </c>
      <c r="M15565" s="39"/>
      <c r="N15565" s="53">
        <v>43821</v>
      </c>
      <c r="O15565" s="54">
        <v>5</v>
      </c>
      <c r="P15565" s="55">
        <v>9946.4423445953998</v>
      </c>
      <c r="Q15565" s="39"/>
      <c r="R15565" s="77">
        <f t="shared" si="729"/>
        <v>0.21526710004766428</v>
      </c>
      <c r="S15565" s="78">
        <f t="shared" si="730"/>
        <v>30534.483889249972</v>
      </c>
      <c r="T15565" s="79">
        <f t="shared" si="731"/>
        <v>2141.1417993123423</v>
      </c>
    </row>
    <row r="15566" spans="2:20">
      <c r="B15566" s="62">
        <v>43821</v>
      </c>
      <c r="C15566" s="63">
        <v>6</v>
      </c>
      <c r="D15566" s="64">
        <v>2.86233</v>
      </c>
      <c r="E15566" s="39"/>
      <c r="F15566" s="53">
        <v>43821</v>
      </c>
      <c r="G15566" s="54">
        <v>6</v>
      </c>
      <c r="H15566" s="55">
        <v>20788.4719468363</v>
      </c>
      <c r="I15566" s="39"/>
      <c r="J15566" s="53">
        <v>43821</v>
      </c>
      <c r="K15566" s="54">
        <v>6</v>
      </c>
      <c r="L15566" s="55">
        <v>-1733.49</v>
      </c>
      <c r="M15566" s="39"/>
      <c r="N15566" s="53">
        <v>43821</v>
      </c>
      <c r="O15566" s="54">
        <v>6</v>
      </c>
      <c r="P15566" s="55">
        <v>9770.4044386260994</v>
      </c>
      <c r="Q15566" s="39"/>
      <c r="R15566" s="77">
        <f t="shared" si="729"/>
        <v>-8.3387081283952266E-2</v>
      </c>
      <c r="S15566" s="78">
        <f t="shared" si="730"/>
        <v>27966.121736812642</v>
      </c>
      <c r="T15566" s="79">
        <f t="shared" si="731"/>
        <v>-814.72550910080258</v>
      </c>
    </row>
    <row r="15567" spans="2:20">
      <c r="B15567" s="62">
        <v>43821</v>
      </c>
      <c r="C15567" s="63">
        <v>7</v>
      </c>
      <c r="D15567" s="64">
        <v>2.8026800000000001</v>
      </c>
      <c r="E15567" s="39"/>
      <c r="F15567" s="53">
        <v>43821</v>
      </c>
      <c r="G15567" s="54">
        <v>7</v>
      </c>
      <c r="H15567" s="55">
        <v>20442.486662338899</v>
      </c>
      <c r="I15567" s="39"/>
      <c r="J15567" s="53">
        <v>43821</v>
      </c>
      <c r="K15567" s="54">
        <v>7</v>
      </c>
      <c r="L15567" s="55">
        <v>-616.23</v>
      </c>
      <c r="M15567" s="39"/>
      <c r="N15567" s="53">
        <v>43821</v>
      </c>
      <c r="O15567" s="54">
        <v>7</v>
      </c>
      <c r="P15567" s="55">
        <v>9620.1318172585998</v>
      </c>
      <c r="Q15567" s="39"/>
      <c r="R15567" s="77">
        <f t="shared" si="729"/>
        <v>-3.0144571459365447E-2</v>
      </c>
      <c r="S15567" s="78">
        <f t="shared" si="730"/>
        <v>26962.151041594334</v>
      </c>
      <c r="T15567" s="79">
        <f t="shared" si="731"/>
        <v>-289.99475101386702</v>
      </c>
    </row>
    <row r="15568" spans="2:20">
      <c r="B15568" s="62">
        <v>43821</v>
      </c>
      <c r="C15568" s="63">
        <v>8</v>
      </c>
      <c r="D15568" s="64">
        <v>2.7110599999999998</v>
      </c>
      <c r="E15568" s="39"/>
      <c r="F15568" s="53">
        <v>43821</v>
      </c>
      <c r="G15568" s="54">
        <v>8</v>
      </c>
      <c r="H15568" s="55">
        <v>20095.486236033099</v>
      </c>
      <c r="I15568" s="39"/>
      <c r="J15568" s="53">
        <v>43821</v>
      </c>
      <c r="K15568" s="54">
        <v>8</v>
      </c>
      <c r="L15568" s="55">
        <v>-1016.97</v>
      </c>
      <c r="M15568" s="39"/>
      <c r="N15568" s="53">
        <v>43821</v>
      </c>
      <c r="O15568" s="54">
        <v>8</v>
      </c>
      <c r="P15568" s="55">
        <v>9451.7819547213003</v>
      </c>
      <c r="Q15568" s="39"/>
      <c r="R15568" s="77">
        <f t="shared" si="729"/>
        <v>-5.0606886942425759E-2</v>
      </c>
      <c r="S15568" s="78">
        <f t="shared" si="730"/>
        <v>25624.347986166726</v>
      </c>
      <c r="T15568" s="79">
        <f t="shared" si="731"/>
        <v>-478.3252607870408</v>
      </c>
    </row>
    <row r="15569" spans="2:20">
      <c r="B15569" s="62">
        <v>43821</v>
      </c>
      <c r="C15569" s="63">
        <v>9</v>
      </c>
      <c r="D15569" s="64">
        <v>2.5950600000000001</v>
      </c>
      <c r="E15569" s="39"/>
      <c r="F15569" s="53">
        <v>43821</v>
      </c>
      <c r="G15569" s="54">
        <v>9</v>
      </c>
      <c r="H15569" s="55">
        <v>20144.557899675201</v>
      </c>
      <c r="I15569" s="39"/>
      <c r="J15569" s="53">
        <v>43821</v>
      </c>
      <c r="K15569" s="54">
        <v>9</v>
      </c>
      <c r="L15569" s="55">
        <v>-3671.72</v>
      </c>
      <c r="M15569" s="39"/>
      <c r="N15569" s="53">
        <v>43821</v>
      </c>
      <c r="O15569" s="54">
        <v>9</v>
      </c>
      <c r="P15569" s="55">
        <v>9510.6846065866994</v>
      </c>
      <c r="Q15569" s="39"/>
      <c r="R15569" s="77">
        <f t="shared" si="729"/>
        <v>-0.18226858183168171</v>
      </c>
      <c r="S15569" s="78">
        <f t="shared" si="730"/>
        <v>24680.797195168881</v>
      </c>
      <c r="T15569" s="79">
        <f t="shared" si="731"/>
        <v>-1733.4989954909634</v>
      </c>
    </row>
    <row r="15570" spans="2:20">
      <c r="B15570" s="62">
        <v>43821</v>
      </c>
      <c r="C15570" s="63">
        <v>10</v>
      </c>
      <c r="D15570" s="64">
        <v>2.54061</v>
      </c>
      <c r="E15570" s="39"/>
      <c r="F15570" s="53">
        <v>43821</v>
      </c>
      <c r="G15570" s="54">
        <v>10</v>
      </c>
      <c r="H15570" s="55">
        <v>19307.303596055001</v>
      </c>
      <c r="I15570" s="39"/>
      <c r="J15570" s="53">
        <v>43821</v>
      </c>
      <c r="K15570" s="54">
        <v>10</v>
      </c>
      <c r="L15570" s="55">
        <v>-3636.69</v>
      </c>
      <c r="M15570" s="39"/>
      <c r="N15570" s="53">
        <v>43821</v>
      </c>
      <c r="O15570" s="54">
        <v>10</v>
      </c>
      <c r="P15570" s="55">
        <v>8690.5304085277003</v>
      </c>
      <c r="Q15570" s="39"/>
      <c r="R15570" s="77">
        <f t="shared" si="729"/>
        <v>-0.18835825426928457</v>
      </c>
      <c r="S15570" s="78">
        <f t="shared" si="730"/>
        <v>22079.248461209561</v>
      </c>
      <c r="T15570" s="79">
        <f t="shared" si="731"/>
        <v>-1636.9331364244101</v>
      </c>
    </row>
    <row r="15571" spans="2:20">
      <c r="B15571" s="62">
        <v>43821</v>
      </c>
      <c r="C15571" s="63">
        <v>11</v>
      </c>
      <c r="D15571" s="64">
        <v>2.45926</v>
      </c>
      <c r="E15571" s="39"/>
      <c r="F15571" s="53">
        <v>43821</v>
      </c>
      <c r="G15571" s="54">
        <v>11</v>
      </c>
      <c r="H15571" s="55">
        <v>19248.134752304999</v>
      </c>
      <c r="I15571" s="39"/>
      <c r="J15571" s="53">
        <v>43821</v>
      </c>
      <c r="K15571" s="54">
        <v>11</v>
      </c>
      <c r="L15571" s="55">
        <v>-2254</v>
      </c>
      <c r="M15571" s="39"/>
      <c r="N15571" s="53">
        <v>43821</v>
      </c>
      <c r="O15571" s="54">
        <v>11</v>
      </c>
      <c r="P15571" s="55">
        <v>8625.4341646850007</v>
      </c>
      <c r="Q15571" s="39"/>
      <c r="R15571" s="77">
        <f t="shared" si="729"/>
        <v>-0.11710225582923454</v>
      </c>
      <c r="S15571" s="78">
        <f t="shared" si="730"/>
        <v>21212.185223843237</v>
      </c>
      <c r="T15571" s="79">
        <f t="shared" si="731"/>
        <v>-1010.0577981911629</v>
      </c>
    </row>
    <row r="15572" spans="2:20">
      <c r="B15572" s="62">
        <v>43821</v>
      </c>
      <c r="C15572" s="63">
        <v>12</v>
      </c>
      <c r="D15572" s="64">
        <v>2.8004899999999999</v>
      </c>
      <c r="E15572" s="39"/>
      <c r="F15572" s="53">
        <v>43821</v>
      </c>
      <c r="G15572" s="54">
        <v>12</v>
      </c>
      <c r="H15572" s="55">
        <v>20196.0025436994</v>
      </c>
      <c r="I15572" s="39"/>
      <c r="J15572" s="53">
        <v>43821</v>
      </c>
      <c r="K15572" s="54">
        <v>12</v>
      </c>
      <c r="L15572" s="55">
        <v>-352.52</v>
      </c>
      <c r="M15572" s="39"/>
      <c r="N15572" s="53">
        <v>43821</v>
      </c>
      <c r="O15572" s="54">
        <v>12</v>
      </c>
      <c r="P15572" s="55">
        <v>9469.3190066986008</v>
      </c>
      <c r="Q15572" s="39"/>
      <c r="R15572" s="77">
        <f t="shared" si="729"/>
        <v>-1.7454939374127607E-2</v>
      </c>
      <c r="S15572" s="78">
        <f t="shared" si="730"/>
        <v>26518.733185069363</v>
      </c>
      <c r="T15572" s="79">
        <f t="shared" si="731"/>
        <v>-165.28638917619833</v>
      </c>
    </row>
    <row r="15573" spans="2:20">
      <c r="B15573" s="62">
        <v>43821</v>
      </c>
      <c r="C15573" s="63">
        <v>13</v>
      </c>
      <c r="D15573" s="64">
        <v>2.8723800000000002</v>
      </c>
      <c r="E15573" s="39"/>
      <c r="F15573" s="53">
        <v>43821</v>
      </c>
      <c r="G15573" s="54">
        <v>13</v>
      </c>
      <c r="H15573" s="55">
        <v>20704.333540259198</v>
      </c>
      <c r="I15573" s="39"/>
      <c r="J15573" s="53">
        <v>43821</v>
      </c>
      <c r="K15573" s="54">
        <v>13</v>
      </c>
      <c r="L15573" s="55">
        <v>-231.96</v>
      </c>
      <c r="M15573" s="39"/>
      <c r="N15573" s="53">
        <v>43821</v>
      </c>
      <c r="O15573" s="54">
        <v>13</v>
      </c>
      <c r="P15573" s="55">
        <v>9642.3739898684998</v>
      </c>
      <c r="Q15573" s="39"/>
      <c r="R15573" s="77">
        <f t="shared" si="729"/>
        <v>-1.1203451661409821E-2</v>
      </c>
      <c r="S15573" s="78">
        <f t="shared" si="730"/>
        <v>27696.562201018482</v>
      </c>
      <c r="T15573" s="79">
        <f t="shared" si="731"/>
        <v>-108.02787089672708</v>
      </c>
    </row>
    <row r="15574" spans="2:20">
      <c r="B15574" s="62">
        <v>43821</v>
      </c>
      <c r="C15574" s="63">
        <v>14</v>
      </c>
      <c r="D15574" s="64">
        <v>3.1851600000000002</v>
      </c>
      <c r="E15574" s="39"/>
      <c r="F15574" s="53">
        <v>43821</v>
      </c>
      <c r="G15574" s="54">
        <v>14</v>
      </c>
      <c r="H15574" s="55">
        <v>21314.015517698499</v>
      </c>
      <c r="I15574" s="39"/>
      <c r="J15574" s="53">
        <v>43821</v>
      </c>
      <c r="K15574" s="54">
        <v>14</v>
      </c>
      <c r="L15574" s="55">
        <v>4065.64</v>
      </c>
      <c r="M15574" s="39"/>
      <c r="N15574" s="53">
        <v>43821</v>
      </c>
      <c r="O15574" s="54">
        <v>14</v>
      </c>
      <c r="P15574" s="55">
        <v>9921.0032439398001</v>
      </c>
      <c r="Q15574" s="39"/>
      <c r="R15574" s="77">
        <f t="shared" si="729"/>
        <v>0.19074960307803182</v>
      </c>
      <c r="S15574" s="78">
        <f t="shared" si="730"/>
        <v>31599.982692467296</v>
      </c>
      <c r="T15574" s="79">
        <f t="shared" si="731"/>
        <v>1892.4274309173829</v>
      </c>
    </row>
    <row r="15575" spans="2:20">
      <c r="B15575" s="62">
        <v>43821</v>
      </c>
      <c r="C15575" s="63">
        <v>15</v>
      </c>
      <c r="D15575" s="64">
        <v>2.7129500000000002</v>
      </c>
      <c r="E15575" s="39"/>
      <c r="F15575" s="53">
        <v>43821</v>
      </c>
      <c r="G15575" s="54">
        <v>15</v>
      </c>
      <c r="H15575" s="55">
        <v>21252.060835218999</v>
      </c>
      <c r="I15575" s="39"/>
      <c r="J15575" s="53">
        <v>43821</v>
      </c>
      <c r="K15575" s="54">
        <v>15</v>
      </c>
      <c r="L15575" s="55">
        <v>332.74</v>
      </c>
      <c r="M15575" s="39"/>
      <c r="N15575" s="53">
        <v>43821</v>
      </c>
      <c r="O15575" s="54">
        <v>15</v>
      </c>
      <c r="P15575" s="55">
        <v>9448.2305170723994</v>
      </c>
      <c r="Q15575" s="39"/>
      <c r="R15575" s="77">
        <f t="shared" si="729"/>
        <v>1.56568345338341E-2</v>
      </c>
      <c r="S15575" s="78">
        <f t="shared" si="730"/>
        <v>25632.576981291568</v>
      </c>
      <c r="T15575" s="79">
        <f t="shared" si="731"/>
        <v>147.92938184332436</v>
      </c>
    </row>
    <row r="15576" spans="2:20">
      <c r="B15576" s="62">
        <v>43821</v>
      </c>
      <c r="C15576" s="63">
        <v>16</v>
      </c>
      <c r="D15576" s="64">
        <v>2.6473</v>
      </c>
      <c r="E15576" s="39"/>
      <c r="F15576" s="53">
        <v>43821</v>
      </c>
      <c r="G15576" s="54">
        <v>16</v>
      </c>
      <c r="H15576" s="55">
        <v>20190.216154874099</v>
      </c>
      <c r="I15576" s="39"/>
      <c r="J15576" s="53">
        <v>43821</v>
      </c>
      <c r="K15576" s="54">
        <v>16</v>
      </c>
      <c r="L15576" s="55">
        <v>4354.79</v>
      </c>
      <c r="M15576" s="39"/>
      <c r="N15576" s="53">
        <v>43821</v>
      </c>
      <c r="O15576" s="54">
        <v>16</v>
      </c>
      <c r="P15576" s="55">
        <v>9696.4442655084003</v>
      </c>
      <c r="Q15576" s="39"/>
      <c r="R15576" s="77">
        <f t="shared" si="729"/>
        <v>0.21568813164730358</v>
      </c>
      <c r="S15576" s="78">
        <f t="shared" si="730"/>
        <v>25669.39690408039</v>
      </c>
      <c r="T15576" s="79">
        <f t="shared" si="731"/>
        <v>2091.4079472497178</v>
      </c>
    </row>
    <row r="15577" spans="2:20">
      <c r="B15577" s="62">
        <v>43821</v>
      </c>
      <c r="C15577" s="63">
        <v>17</v>
      </c>
      <c r="D15577" s="64">
        <v>2.2751700000000001</v>
      </c>
      <c r="E15577" s="39"/>
      <c r="F15577" s="53">
        <v>43821</v>
      </c>
      <c r="G15577" s="54">
        <v>17</v>
      </c>
      <c r="H15577" s="55">
        <v>23242.619567497699</v>
      </c>
      <c r="I15577" s="39"/>
      <c r="J15577" s="53">
        <v>43821</v>
      </c>
      <c r="K15577" s="54">
        <v>17</v>
      </c>
      <c r="L15577" s="55">
        <v>8314.65</v>
      </c>
      <c r="M15577" s="39"/>
      <c r="N15577" s="53">
        <v>43821</v>
      </c>
      <c r="O15577" s="54">
        <v>17</v>
      </c>
      <c r="P15577" s="55">
        <v>10330.2186313375</v>
      </c>
      <c r="Q15577" s="39"/>
      <c r="R15577" s="77">
        <f t="shared" si="729"/>
        <v>0.35773291284374598</v>
      </c>
      <c r="S15577" s="78">
        <f t="shared" si="730"/>
        <v>23503.003523460142</v>
      </c>
      <c r="T15577" s="79">
        <f t="shared" si="731"/>
        <v>3695.4592013010988</v>
      </c>
    </row>
    <row r="15578" spans="2:20">
      <c r="B15578" s="62">
        <v>43821</v>
      </c>
      <c r="C15578" s="63">
        <v>18</v>
      </c>
      <c r="D15578" s="64">
        <v>1.88354</v>
      </c>
      <c r="E15578" s="39"/>
      <c r="F15578" s="53">
        <v>43821</v>
      </c>
      <c r="G15578" s="54">
        <v>18</v>
      </c>
      <c r="H15578" s="55">
        <v>22821.1451640374</v>
      </c>
      <c r="I15578" s="39"/>
      <c r="J15578" s="53">
        <v>43821</v>
      </c>
      <c r="K15578" s="54">
        <v>18</v>
      </c>
      <c r="L15578" s="55">
        <v>-572.39</v>
      </c>
      <c r="M15578" s="39"/>
      <c r="N15578" s="53">
        <v>43821</v>
      </c>
      <c r="O15578" s="54">
        <v>18</v>
      </c>
      <c r="P15578" s="55">
        <v>11000.009929808801</v>
      </c>
      <c r="Q15578" s="39"/>
      <c r="R15578" s="77">
        <f t="shared" si="729"/>
        <v>-2.5081563431006006E-2</v>
      </c>
      <c r="S15578" s="78">
        <f t="shared" si="730"/>
        <v>20718.958703192067</v>
      </c>
      <c r="T15578" s="79">
        <f t="shared" si="731"/>
        <v>-275.89744679619537</v>
      </c>
    </row>
    <row r="15579" spans="2:20">
      <c r="B15579" s="62">
        <v>43821</v>
      </c>
      <c r="C15579" s="63">
        <v>19</v>
      </c>
      <c r="D15579" s="64">
        <v>1.5242899999999999</v>
      </c>
      <c r="E15579" s="39"/>
      <c r="F15579" s="53">
        <v>43821</v>
      </c>
      <c r="G15579" s="54">
        <v>19</v>
      </c>
      <c r="H15579" s="55">
        <v>23680.974571736399</v>
      </c>
      <c r="I15579" s="39"/>
      <c r="J15579" s="53">
        <v>43821</v>
      </c>
      <c r="K15579" s="54">
        <v>19</v>
      </c>
      <c r="L15579" s="55">
        <v>-4042.83</v>
      </c>
      <c r="M15579" s="39"/>
      <c r="N15579" s="53">
        <v>43821</v>
      </c>
      <c r="O15579" s="54">
        <v>19</v>
      </c>
      <c r="P15579" s="55">
        <v>11257.3574462781</v>
      </c>
      <c r="Q15579" s="39"/>
      <c r="R15579" s="77">
        <f t="shared" si="729"/>
        <v>-0.17072059208345161</v>
      </c>
      <c r="S15579" s="78">
        <f t="shared" si="730"/>
        <v>17159.477381787245</v>
      </c>
      <c r="T15579" s="79">
        <f t="shared" si="731"/>
        <v>-1921.86272852365</v>
      </c>
    </row>
    <row r="15580" spans="2:20">
      <c r="B15580" s="62">
        <v>43821</v>
      </c>
      <c r="C15580" s="63">
        <v>20</v>
      </c>
      <c r="D15580" s="64">
        <v>1.55698</v>
      </c>
      <c r="E15580" s="39"/>
      <c r="F15580" s="53">
        <v>43821</v>
      </c>
      <c r="G15580" s="54">
        <v>20</v>
      </c>
      <c r="H15580" s="55">
        <v>24598.238708392499</v>
      </c>
      <c r="I15580" s="39"/>
      <c r="J15580" s="53">
        <v>43821</v>
      </c>
      <c r="K15580" s="54">
        <v>20</v>
      </c>
      <c r="L15580" s="55">
        <v>506.81</v>
      </c>
      <c r="M15580" s="39"/>
      <c r="N15580" s="53">
        <v>43821</v>
      </c>
      <c r="O15580" s="54">
        <v>20</v>
      </c>
      <c r="P15580" s="55">
        <v>11763.7263971742</v>
      </c>
      <c r="Q15580" s="39"/>
      <c r="R15580" s="77">
        <f t="shared" si="729"/>
        <v>2.0603507674193156E-2</v>
      </c>
      <c r="S15580" s="78">
        <f t="shared" si="730"/>
        <v>18315.886725872286</v>
      </c>
      <c r="T15580" s="79">
        <f t="shared" si="731"/>
        <v>242.37402710128723</v>
      </c>
    </row>
    <row r="15581" spans="2:20">
      <c r="B15581" s="62">
        <v>43821</v>
      </c>
      <c r="C15581" s="63">
        <v>21</v>
      </c>
      <c r="D15581" s="64">
        <v>1.37358</v>
      </c>
      <c r="E15581" s="39"/>
      <c r="F15581" s="53">
        <v>43821</v>
      </c>
      <c r="G15581" s="54">
        <v>21</v>
      </c>
      <c r="H15581" s="55">
        <v>24967.6073535914</v>
      </c>
      <c r="I15581" s="39"/>
      <c r="J15581" s="53">
        <v>43821</v>
      </c>
      <c r="K15581" s="54">
        <v>21</v>
      </c>
      <c r="L15581" s="55">
        <v>-3148.69</v>
      </c>
      <c r="M15581" s="39"/>
      <c r="N15581" s="53">
        <v>43821</v>
      </c>
      <c r="O15581" s="54">
        <v>21</v>
      </c>
      <c r="P15581" s="55">
        <v>12010.655750731799</v>
      </c>
      <c r="Q15581" s="39"/>
      <c r="R15581" s="77">
        <f t="shared" si="729"/>
        <v>-0.12611100276483181</v>
      </c>
      <c r="S15581" s="78">
        <f t="shared" si="730"/>
        <v>16497.596526090187</v>
      </c>
      <c r="T15581" s="79">
        <f t="shared" si="731"/>
        <v>-1514.6758405879809</v>
      </c>
    </row>
    <row r="15582" spans="2:20">
      <c r="B15582" s="62">
        <v>43821</v>
      </c>
      <c r="C15582" s="63">
        <v>22</v>
      </c>
      <c r="D15582" s="64">
        <v>1.53087</v>
      </c>
      <c r="E15582" s="39"/>
      <c r="F15582" s="53">
        <v>43821</v>
      </c>
      <c r="G15582" s="54">
        <v>22</v>
      </c>
      <c r="H15582" s="55">
        <v>24949.722185659401</v>
      </c>
      <c r="I15582" s="39"/>
      <c r="J15582" s="53">
        <v>43821</v>
      </c>
      <c r="K15582" s="54">
        <v>22</v>
      </c>
      <c r="L15582" s="55">
        <v>-435.54</v>
      </c>
      <c r="M15582" s="39"/>
      <c r="N15582" s="53">
        <v>43821</v>
      </c>
      <c r="O15582" s="54">
        <v>22</v>
      </c>
      <c r="P15582" s="55">
        <v>12056.0668444527</v>
      </c>
      <c r="Q15582" s="39"/>
      <c r="R15582" s="77">
        <f t="shared" si="729"/>
        <v>-1.7456707403753765E-2</v>
      </c>
      <c r="S15582" s="78">
        <f t="shared" si="730"/>
        <v>18456.271050167303</v>
      </c>
      <c r="T15582" s="79">
        <f t="shared" si="731"/>
        <v>-210.45923134370773</v>
      </c>
    </row>
    <row r="15583" spans="2:20">
      <c r="B15583" s="62">
        <v>43821</v>
      </c>
      <c r="C15583" s="63">
        <v>23</v>
      </c>
      <c r="D15583" s="64">
        <v>1.5140899999999999</v>
      </c>
      <c r="E15583" s="39"/>
      <c r="F15583" s="53">
        <v>43821</v>
      </c>
      <c r="G15583" s="54">
        <v>23</v>
      </c>
      <c r="H15583" s="55">
        <v>25071.577216076501</v>
      </c>
      <c r="I15583" s="39"/>
      <c r="J15583" s="53">
        <v>43821</v>
      </c>
      <c r="K15583" s="54">
        <v>23</v>
      </c>
      <c r="L15583" s="55">
        <v>-398.48</v>
      </c>
      <c r="M15583" s="39"/>
      <c r="N15583" s="53">
        <v>43821</v>
      </c>
      <c r="O15583" s="54">
        <v>23</v>
      </c>
      <c r="P15583" s="55">
        <v>12162.792739108099</v>
      </c>
      <c r="Q15583" s="39"/>
      <c r="R15583" s="77">
        <f t="shared" si="729"/>
        <v>-1.5893694942513827E-2</v>
      </c>
      <c r="S15583" s="78">
        <f t="shared" si="730"/>
        <v>18415.562858356181</v>
      </c>
      <c r="T15583" s="79">
        <f t="shared" si="731"/>
        <v>-193.3117174444063</v>
      </c>
    </row>
    <row r="15584" spans="2:20">
      <c r="B15584" s="62">
        <v>43821</v>
      </c>
      <c r="C15584" s="63">
        <v>24</v>
      </c>
      <c r="D15584" s="64">
        <v>1.3523099999999999</v>
      </c>
      <c r="E15584" s="39"/>
      <c r="F15584" s="53">
        <v>43821</v>
      </c>
      <c r="G15584" s="54">
        <v>24</v>
      </c>
      <c r="H15584" s="55">
        <v>25238.509798938001</v>
      </c>
      <c r="I15584" s="39"/>
      <c r="J15584" s="53">
        <v>43821</v>
      </c>
      <c r="K15584" s="54">
        <v>24</v>
      </c>
      <c r="L15584" s="55">
        <v>-3884.74</v>
      </c>
      <c r="M15584" s="39"/>
      <c r="N15584" s="53">
        <v>43821</v>
      </c>
      <c r="O15584" s="54">
        <v>24</v>
      </c>
      <c r="P15584" s="55">
        <v>12271.613225761599</v>
      </c>
      <c r="Q15584" s="39"/>
      <c r="R15584" s="77">
        <f t="shared" si="729"/>
        <v>-0.15392113206951163</v>
      </c>
      <c r="S15584" s="78">
        <f t="shared" si="730"/>
        <v>16595.025281329668</v>
      </c>
      <c r="T15584" s="79">
        <f t="shared" si="731"/>
        <v>-1888.8606000284167</v>
      </c>
    </row>
    <row r="15585" spans="2:20">
      <c r="B15585" s="62">
        <v>43821</v>
      </c>
      <c r="C15585" s="63">
        <v>25</v>
      </c>
      <c r="D15585" s="64">
        <v>1.3156699999999999</v>
      </c>
      <c r="E15585" s="39"/>
      <c r="F15585" s="53">
        <v>43821</v>
      </c>
      <c r="G15585" s="54">
        <v>25</v>
      </c>
      <c r="H15585" s="55">
        <v>23737.5245951859</v>
      </c>
      <c r="I15585" s="39"/>
      <c r="J15585" s="53">
        <v>43821</v>
      </c>
      <c r="K15585" s="54">
        <v>25</v>
      </c>
      <c r="L15585" s="55">
        <v>-4982.32</v>
      </c>
      <c r="M15585" s="39"/>
      <c r="N15585" s="53">
        <v>43821</v>
      </c>
      <c r="O15585" s="54">
        <v>25</v>
      </c>
      <c r="P15585" s="55">
        <v>10695.533331361899</v>
      </c>
      <c r="Q15585" s="39"/>
      <c r="R15585" s="77">
        <f t="shared" si="729"/>
        <v>-0.20989214692632446</v>
      </c>
      <c r="S15585" s="78">
        <f t="shared" si="730"/>
        <v>14071.79233807291</v>
      </c>
      <c r="T15585" s="79">
        <f t="shared" si="731"/>
        <v>-2244.9084534416124</v>
      </c>
    </row>
    <row r="15586" spans="2:20">
      <c r="B15586" s="62">
        <v>43821</v>
      </c>
      <c r="C15586" s="63">
        <v>26</v>
      </c>
      <c r="D15586" s="64">
        <v>1.29504</v>
      </c>
      <c r="E15586" s="39"/>
      <c r="F15586" s="53">
        <v>43821</v>
      </c>
      <c r="G15586" s="54">
        <v>26</v>
      </c>
      <c r="H15586" s="55">
        <v>23627.281220207598</v>
      </c>
      <c r="I15586" s="39"/>
      <c r="J15586" s="53">
        <v>43821</v>
      </c>
      <c r="K15586" s="54">
        <v>26</v>
      </c>
      <c r="L15586" s="55">
        <v>-5566.61</v>
      </c>
      <c r="M15586" s="39"/>
      <c r="N15586" s="53">
        <v>43821</v>
      </c>
      <c r="O15586" s="54">
        <v>26</v>
      </c>
      <c r="P15586" s="55">
        <v>10625.5835873041</v>
      </c>
      <c r="Q15586" s="39"/>
      <c r="R15586" s="77">
        <f t="shared" si="729"/>
        <v>-0.23560095417322371</v>
      </c>
      <c r="S15586" s="78">
        <f t="shared" si="730"/>
        <v>13760.555768902301</v>
      </c>
      <c r="T15586" s="79">
        <f t="shared" si="731"/>
        <v>-2503.3976318161913</v>
      </c>
    </row>
    <row r="15587" spans="2:20">
      <c r="B15587" s="62">
        <v>43821</v>
      </c>
      <c r="C15587" s="63">
        <v>27</v>
      </c>
      <c r="D15587" s="64">
        <v>1.62683</v>
      </c>
      <c r="E15587" s="39"/>
      <c r="F15587" s="53">
        <v>43821</v>
      </c>
      <c r="G15587" s="54">
        <v>27</v>
      </c>
      <c r="H15587" s="55">
        <v>25453.1770368504</v>
      </c>
      <c r="I15587" s="39"/>
      <c r="J15587" s="53">
        <v>43821</v>
      </c>
      <c r="K15587" s="54">
        <v>27</v>
      </c>
      <c r="L15587" s="55">
        <v>-696.76</v>
      </c>
      <c r="M15587" s="39"/>
      <c r="N15587" s="53">
        <v>43821</v>
      </c>
      <c r="O15587" s="54">
        <v>27</v>
      </c>
      <c r="P15587" s="55">
        <v>12395.6000060885</v>
      </c>
      <c r="Q15587" s="39"/>
      <c r="R15587" s="77">
        <f t="shared" si="729"/>
        <v>-2.7374185901871906E-2</v>
      </c>
      <c r="S15587" s="78">
        <f t="shared" si="730"/>
        <v>20165.533957904954</v>
      </c>
      <c r="T15587" s="79">
        <f t="shared" si="731"/>
        <v>-339.31945893191113</v>
      </c>
    </row>
    <row r="15588" spans="2:20">
      <c r="B15588" s="62">
        <v>43821</v>
      </c>
      <c r="C15588" s="63">
        <v>28</v>
      </c>
      <c r="D15588" s="64">
        <v>1.58535</v>
      </c>
      <c r="E15588" s="39"/>
      <c r="F15588" s="53">
        <v>43821</v>
      </c>
      <c r="G15588" s="54">
        <v>28</v>
      </c>
      <c r="H15588" s="55">
        <v>23903.256484006299</v>
      </c>
      <c r="I15588" s="39"/>
      <c r="J15588" s="53">
        <v>43821</v>
      </c>
      <c r="K15588" s="54">
        <v>28</v>
      </c>
      <c r="L15588" s="55">
        <v>-2704.45</v>
      </c>
      <c r="M15588" s="39"/>
      <c r="N15588" s="53">
        <v>43821</v>
      </c>
      <c r="O15588" s="54">
        <v>28</v>
      </c>
      <c r="P15588" s="55">
        <v>10766.5086469367</v>
      </c>
      <c r="Q15588" s="39"/>
      <c r="R15588" s="77">
        <f t="shared" si="729"/>
        <v>-0.11314148772195751</v>
      </c>
      <c r="S15588" s="78">
        <f t="shared" si="730"/>
        <v>17068.684483421097</v>
      </c>
      <c r="T15588" s="79">
        <f t="shared" si="731"/>
        <v>-1218.1388058857378</v>
      </c>
    </row>
    <row r="15589" spans="2:20">
      <c r="B15589" s="62">
        <v>43821</v>
      </c>
      <c r="C15589" s="63">
        <v>29</v>
      </c>
      <c r="D15589" s="64">
        <v>1.80854</v>
      </c>
      <c r="E15589" s="39"/>
      <c r="F15589" s="53">
        <v>43821</v>
      </c>
      <c r="G15589" s="54">
        <v>29</v>
      </c>
      <c r="H15589" s="55">
        <v>24118.973994692999</v>
      </c>
      <c r="I15589" s="39"/>
      <c r="J15589" s="53">
        <v>43821</v>
      </c>
      <c r="K15589" s="54">
        <v>29</v>
      </c>
      <c r="L15589" s="55">
        <v>-3310.39</v>
      </c>
      <c r="M15589" s="39"/>
      <c r="N15589" s="53">
        <v>43821</v>
      </c>
      <c r="O15589" s="54">
        <v>29</v>
      </c>
      <c r="P15589" s="55">
        <v>10749.0054562232</v>
      </c>
      <c r="Q15589" s="39"/>
      <c r="R15589" s="77">
        <f t="shared" si="729"/>
        <v>-0.13725252163414575</v>
      </c>
      <c r="S15589" s="78">
        <f t="shared" si="730"/>
        <v>19440.006327797906</v>
      </c>
      <c r="T15589" s="79">
        <f t="shared" si="731"/>
        <v>-1475.3281039258254</v>
      </c>
    </row>
    <row r="15590" spans="2:20">
      <c r="B15590" s="62">
        <v>43821</v>
      </c>
      <c r="C15590" s="63">
        <v>30</v>
      </c>
      <c r="D15590" s="64">
        <v>1.87422</v>
      </c>
      <c r="E15590" s="39"/>
      <c r="F15590" s="53">
        <v>43821</v>
      </c>
      <c r="G15590" s="54">
        <v>30</v>
      </c>
      <c r="H15590" s="55">
        <v>24158.6797370358</v>
      </c>
      <c r="I15590" s="39"/>
      <c r="J15590" s="53">
        <v>43821</v>
      </c>
      <c r="K15590" s="54">
        <v>30</v>
      </c>
      <c r="L15590" s="55">
        <v>-1846.84</v>
      </c>
      <c r="M15590" s="39"/>
      <c r="N15590" s="53">
        <v>43821</v>
      </c>
      <c r="O15590" s="54">
        <v>30</v>
      </c>
      <c r="P15590" s="55">
        <v>10673.6611230902</v>
      </c>
      <c r="Q15590" s="39"/>
      <c r="R15590" s="77">
        <f t="shared" si="729"/>
        <v>-7.6446230510219176E-2</v>
      </c>
      <c r="S15590" s="78">
        <f t="shared" si="730"/>
        <v>20004.789150118115</v>
      </c>
      <c r="T15590" s="79">
        <f t="shared" si="731"/>
        <v>-815.96115860371833</v>
      </c>
    </row>
    <row r="15591" spans="2:20">
      <c r="B15591" s="62">
        <v>43821</v>
      </c>
      <c r="C15591" s="63">
        <v>31</v>
      </c>
      <c r="D15591" s="64">
        <v>2.0227499999999998</v>
      </c>
      <c r="E15591" s="39"/>
      <c r="F15591" s="53">
        <v>43821</v>
      </c>
      <c r="G15591" s="54">
        <v>31</v>
      </c>
      <c r="H15591" s="55">
        <v>24474.871361244401</v>
      </c>
      <c r="I15591" s="39"/>
      <c r="J15591" s="53">
        <v>43821</v>
      </c>
      <c r="K15591" s="54">
        <v>31</v>
      </c>
      <c r="L15591" s="55">
        <v>-3465.5</v>
      </c>
      <c r="M15591" s="39"/>
      <c r="N15591" s="53">
        <v>43821</v>
      </c>
      <c r="O15591" s="54">
        <v>31</v>
      </c>
      <c r="P15591" s="55">
        <v>10693.9326185269</v>
      </c>
      <c r="Q15591" s="39"/>
      <c r="R15591" s="77">
        <f t="shared" si="729"/>
        <v>-0.14159420692553948</v>
      </c>
      <c r="S15591" s="78">
        <f t="shared" si="730"/>
        <v>21631.152204125287</v>
      </c>
      <c r="T15591" s="79">
        <f t="shared" si="731"/>
        <v>-1514.1989080354742</v>
      </c>
    </row>
    <row r="15592" spans="2:20">
      <c r="B15592" s="62">
        <v>43821</v>
      </c>
      <c r="C15592" s="63">
        <v>32</v>
      </c>
      <c r="D15592" s="64">
        <v>2.1526900000000002</v>
      </c>
      <c r="E15592" s="39"/>
      <c r="F15592" s="53">
        <v>43821</v>
      </c>
      <c r="G15592" s="54">
        <v>32</v>
      </c>
      <c r="H15592" s="55">
        <v>25125.345806016201</v>
      </c>
      <c r="I15592" s="39"/>
      <c r="J15592" s="53">
        <v>43821</v>
      </c>
      <c r="K15592" s="54">
        <v>32</v>
      </c>
      <c r="L15592" s="55">
        <v>-1742.02</v>
      </c>
      <c r="M15592" s="39"/>
      <c r="N15592" s="53">
        <v>43821</v>
      </c>
      <c r="O15592" s="54">
        <v>32</v>
      </c>
      <c r="P15592" s="55">
        <v>11064.2003258158</v>
      </c>
      <c r="Q15592" s="39"/>
      <c r="R15592" s="77">
        <f t="shared" si="729"/>
        <v>-6.9333175091380345E-2</v>
      </c>
      <c r="S15592" s="78">
        <f t="shared" si="730"/>
        <v>23817.793399380418</v>
      </c>
      <c r="T15592" s="79">
        <f t="shared" si="731"/>
        <v>-767.1161384358943</v>
      </c>
    </row>
    <row r="15593" spans="2:20">
      <c r="B15593" s="62">
        <v>43821</v>
      </c>
      <c r="C15593" s="63">
        <v>33</v>
      </c>
      <c r="D15593" s="64">
        <v>2.3109700000000002</v>
      </c>
      <c r="E15593" s="39"/>
      <c r="F15593" s="53">
        <v>43821</v>
      </c>
      <c r="G15593" s="54">
        <v>33</v>
      </c>
      <c r="H15593" s="55">
        <v>26604.930011607099</v>
      </c>
      <c r="I15593" s="39"/>
      <c r="J15593" s="53">
        <v>43821</v>
      </c>
      <c r="K15593" s="54">
        <v>33</v>
      </c>
      <c r="L15593" s="55">
        <v>3879.87</v>
      </c>
      <c r="M15593" s="39"/>
      <c r="N15593" s="53">
        <v>43821</v>
      </c>
      <c r="O15593" s="54">
        <v>33</v>
      </c>
      <c r="P15593" s="55">
        <v>11900.3236171875</v>
      </c>
      <c r="Q15593" s="39"/>
      <c r="R15593" s="77">
        <f t="shared" si="729"/>
        <v>0.14583274597254361</v>
      </c>
      <c r="S15593" s="78">
        <f t="shared" si="730"/>
        <v>27501.290869611799</v>
      </c>
      <c r="T15593" s="79">
        <f t="shared" si="731"/>
        <v>1735.456871056366</v>
      </c>
    </row>
    <row r="15594" spans="2:20">
      <c r="B15594" s="62">
        <v>43821</v>
      </c>
      <c r="C15594" s="63">
        <v>34</v>
      </c>
      <c r="D15594" s="64">
        <v>2.4416000000000002</v>
      </c>
      <c r="E15594" s="39"/>
      <c r="F15594" s="53">
        <v>43821</v>
      </c>
      <c r="G15594" s="54">
        <v>34</v>
      </c>
      <c r="H15594" s="55">
        <v>27537.3730795343</v>
      </c>
      <c r="I15594" s="39"/>
      <c r="J15594" s="53">
        <v>43821</v>
      </c>
      <c r="K15594" s="54">
        <v>34</v>
      </c>
      <c r="L15594" s="55">
        <v>18885.400000000001</v>
      </c>
      <c r="M15594" s="39"/>
      <c r="N15594" s="53">
        <v>43821</v>
      </c>
      <c r="O15594" s="54">
        <v>34</v>
      </c>
      <c r="P15594" s="55">
        <v>12406.5339647869</v>
      </c>
      <c r="Q15594" s="39"/>
      <c r="R15594" s="77">
        <f t="shared" si="729"/>
        <v>0.68580978822687988</v>
      </c>
      <c r="S15594" s="78">
        <f t="shared" si="730"/>
        <v>30291.793328423701</v>
      </c>
      <c r="T15594" s="79">
        <f t="shared" si="731"/>
        <v>8508.5224310200974</v>
      </c>
    </row>
    <row r="15595" spans="2:20">
      <c r="B15595" s="62">
        <v>43821</v>
      </c>
      <c r="C15595" s="63">
        <v>35</v>
      </c>
      <c r="D15595" s="64">
        <v>2.4905499999999998</v>
      </c>
      <c r="E15595" s="39"/>
      <c r="F15595" s="53">
        <v>43821</v>
      </c>
      <c r="G15595" s="54">
        <v>35</v>
      </c>
      <c r="H15595" s="55">
        <v>27877.139920340898</v>
      </c>
      <c r="I15595" s="39"/>
      <c r="J15595" s="53">
        <v>43821</v>
      </c>
      <c r="K15595" s="54">
        <v>35</v>
      </c>
      <c r="L15595" s="55">
        <v>21289.99</v>
      </c>
      <c r="M15595" s="39"/>
      <c r="N15595" s="53">
        <v>43821</v>
      </c>
      <c r="O15595" s="54">
        <v>35</v>
      </c>
      <c r="P15595" s="55">
        <v>12607.0995532119</v>
      </c>
      <c r="Q15595" s="39"/>
      <c r="R15595" s="77">
        <f t="shared" si="729"/>
        <v>0.76370782873839571</v>
      </c>
      <c r="S15595" s="78">
        <f t="shared" si="730"/>
        <v>31398.611792251893</v>
      </c>
      <c r="T15595" s="79">
        <f t="shared" si="731"/>
        <v>9628.1406264722591</v>
      </c>
    </row>
    <row r="15596" spans="2:20">
      <c r="B15596" s="62">
        <v>43821</v>
      </c>
      <c r="C15596" s="63">
        <v>36</v>
      </c>
      <c r="D15596" s="64">
        <v>2.4712000000000001</v>
      </c>
      <c r="E15596" s="39"/>
      <c r="F15596" s="53">
        <v>43821</v>
      </c>
      <c r="G15596" s="54">
        <v>36</v>
      </c>
      <c r="H15596" s="55">
        <v>27621.677306785899</v>
      </c>
      <c r="I15596" s="39"/>
      <c r="J15596" s="53">
        <v>43821</v>
      </c>
      <c r="K15596" s="54">
        <v>36</v>
      </c>
      <c r="L15596" s="55">
        <v>17979.02</v>
      </c>
      <c r="M15596" s="39"/>
      <c r="N15596" s="53">
        <v>43821</v>
      </c>
      <c r="O15596" s="54">
        <v>36</v>
      </c>
      <c r="P15596" s="55">
        <v>12468.5424492157</v>
      </c>
      <c r="Q15596" s="39"/>
      <c r="R15596" s="77">
        <f t="shared" si="729"/>
        <v>0.65090254296697037</v>
      </c>
      <c r="S15596" s="78">
        <f t="shared" si="730"/>
        <v>30812.262100501837</v>
      </c>
      <c r="T15596" s="79">
        <f t="shared" si="731"/>
        <v>8115.8059872861159</v>
      </c>
    </row>
    <row r="15597" spans="2:20">
      <c r="B15597" s="62">
        <v>43821</v>
      </c>
      <c r="C15597" s="63">
        <v>37</v>
      </c>
      <c r="D15597" s="64">
        <v>3.1455000000000002</v>
      </c>
      <c r="E15597" s="39"/>
      <c r="F15597" s="53">
        <v>43821</v>
      </c>
      <c r="G15597" s="54">
        <v>37</v>
      </c>
      <c r="H15597" s="55">
        <v>27475.591048686099</v>
      </c>
      <c r="I15597" s="39"/>
      <c r="J15597" s="53">
        <v>43821</v>
      </c>
      <c r="K15597" s="54">
        <v>37</v>
      </c>
      <c r="L15597" s="55">
        <v>47038.48</v>
      </c>
      <c r="M15597" s="39"/>
      <c r="N15597" s="53">
        <v>43821</v>
      </c>
      <c r="O15597" s="54">
        <v>37</v>
      </c>
      <c r="P15597" s="55">
        <v>12571.392952767101</v>
      </c>
      <c r="Q15597" s="39"/>
      <c r="R15597" s="77">
        <f t="shared" si="729"/>
        <v>1.7120097586490106</v>
      </c>
      <c r="S15597" s="78">
        <f t="shared" si="730"/>
        <v>39543.316532928919</v>
      </c>
      <c r="T15597" s="79">
        <f t="shared" si="731"/>
        <v>21522.347414948676</v>
      </c>
    </row>
    <row r="15598" spans="2:20">
      <c r="B15598" s="62">
        <v>43821</v>
      </c>
      <c r="C15598" s="63">
        <v>38</v>
      </c>
      <c r="D15598" s="64">
        <v>2.42767</v>
      </c>
      <c r="E15598" s="39"/>
      <c r="F15598" s="53">
        <v>43821</v>
      </c>
      <c r="G15598" s="54">
        <v>38</v>
      </c>
      <c r="H15598" s="55">
        <v>26687.225914841601</v>
      </c>
      <c r="I15598" s="39"/>
      <c r="J15598" s="53">
        <v>43821</v>
      </c>
      <c r="K15598" s="54">
        <v>38</v>
      </c>
      <c r="L15598" s="55">
        <v>1349.83</v>
      </c>
      <c r="M15598" s="39"/>
      <c r="N15598" s="53">
        <v>43821</v>
      </c>
      <c r="O15598" s="54">
        <v>38</v>
      </c>
      <c r="P15598" s="55">
        <v>12069.620858683</v>
      </c>
      <c r="Q15598" s="39"/>
      <c r="R15598" s="77">
        <f t="shared" si="729"/>
        <v>5.0579629531644847E-2</v>
      </c>
      <c r="S15598" s="78">
        <f t="shared" si="730"/>
        <v>29301.056469998959</v>
      </c>
      <c r="T15598" s="79">
        <f t="shared" si="731"/>
        <v>610.47695161959928</v>
      </c>
    </row>
    <row r="15599" spans="2:20">
      <c r="B15599" s="62">
        <v>43821</v>
      </c>
      <c r="C15599" s="63">
        <v>39</v>
      </c>
      <c r="D15599" s="64">
        <v>2.40883</v>
      </c>
      <c r="E15599" s="39"/>
      <c r="F15599" s="53">
        <v>43821</v>
      </c>
      <c r="G15599" s="54">
        <v>39</v>
      </c>
      <c r="H15599" s="55">
        <v>25949.6319359913</v>
      </c>
      <c r="I15599" s="39"/>
      <c r="J15599" s="53">
        <v>43821</v>
      </c>
      <c r="K15599" s="54">
        <v>39</v>
      </c>
      <c r="L15599" s="55">
        <v>5780.97</v>
      </c>
      <c r="M15599" s="39"/>
      <c r="N15599" s="53">
        <v>43821</v>
      </c>
      <c r="O15599" s="54">
        <v>39</v>
      </c>
      <c r="P15599" s="55">
        <v>11497.663642422</v>
      </c>
      <c r="Q15599" s="39"/>
      <c r="R15599" s="77">
        <f t="shared" si="729"/>
        <v>0.22277657017485408</v>
      </c>
      <c r="S15599" s="78">
        <f t="shared" si="730"/>
        <v>27695.917111775387</v>
      </c>
      <c r="T15599" s="79">
        <f t="shared" si="731"/>
        <v>2561.4100712828931</v>
      </c>
    </row>
    <row r="15600" spans="2:20">
      <c r="B15600" s="62">
        <v>43821</v>
      </c>
      <c r="C15600" s="63">
        <v>40</v>
      </c>
      <c r="D15600" s="64">
        <v>2.2019799999999998</v>
      </c>
      <c r="E15600" s="39"/>
      <c r="F15600" s="53">
        <v>43821</v>
      </c>
      <c r="G15600" s="54">
        <v>40</v>
      </c>
      <c r="H15600" s="55">
        <v>25334.830887825101</v>
      </c>
      <c r="I15600" s="39"/>
      <c r="J15600" s="53">
        <v>43821</v>
      </c>
      <c r="K15600" s="54">
        <v>40</v>
      </c>
      <c r="L15600" s="55">
        <v>255.82</v>
      </c>
      <c r="M15600" s="39"/>
      <c r="N15600" s="53">
        <v>43821</v>
      </c>
      <c r="O15600" s="54">
        <v>40</v>
      </c>
      <c r="P15600" s="55">
        <v>11135.3410122148</v>
      </c>
      <c r="Q15600" s="39"/>
      <c r="R15600" s="77">
        <f t="shared" si="729"/>
        <v>1.0097560987586334E-2</v>
      </c>
      <c r="S15600" s="78">
        <f t="shared" si="730"/>
        <v>24519.798202076741</v>
      </c>
      <c r="T15600" s="79">
        <f t="shared" si="731"/>
        <v>112.43978498841028</v>
      </c>
    </row>
    <row r="15601" spans="2:20">
      <c r="B15601" s="62">
        <v>43821</v>
      </c>
      <c r="C15601" s="63">
        <v>41</v>
      </c>
      <c r="D15601" s="64">
        <v>2.41764</v>
      </c>
      <c r="E15601" s="39"/>
      <c r="F15601" s="53">
        <v>43821</v>
      </c>
      <c r="G15601" s="54">
        <v>41</v>
      </c>
      <c r="H15601" s="55">
        <v>24617.203877017</v>
      </c>
      <c r="I15601" s="39"/>
      <c r="J15601" s="53">
        <v>43821</v>
      </c>
      <c r="K15601" s="54">
        <v>41</v>
      </c>
      <c r="L15601" s="55">
        <v>23203.74</v>
      </c>
      <c r="M15601" s="39"/>
      <c r="N15601" s="53">
        <v>43821</v>
      </c>
      <c r="O15601" s="54">
        <v>41</v>
      </c>
      <c r="P15601" s="55">
        <v>10784.2125745295</v>
      </c>
      <c r="Q15601" s="39"/>
      <c r="R15601" s="77">
        <f t="shared" si="729"/>
        <v>0.94258227359701763</v>
      </c>
      <c r="S15601" s="78">
        <f t="shared" si="730"/>
        <v>26072.343688685502</v>
      </c>
      <c r="T15601" s="79">
        <f t="shared" si="731"/>
        <v>10165.007607453563</v>
      </c>
    </row>
    <row r="15602" spans="2:20">
      <c r="B15602" s="62">
        <v>43821</v>
      </c>
      <c r="C15602" s="63">
        <v>42</v>
      </c>
      <c r="D15602" s="64">
        <v>2.4195099999999998</v>
      </c>
      <c r="E15602" s="39"/>
      <c r="F15602" s="53">
        <v>43821</v>
      </c>
      <c r="G15602" s="54">
        <v>42</v>
      </c>
      <c r="H15602" s="55">
        <v>23985.098007414701</v>
      </c>
      <c r="I15602" s="39"/>
      <c r="J15602" s="53">
        <v>43821</v>
      </c>
      <c r="K15602" s="54">
        <v>42</v>
      </c>
      <c r="L15602" s="55">
        <v>20143.099999999999</v>
      </c>
      <c r="M15602" s="39"/>
      <c r="N15602" s="53">
        <v>43821</v>
      </c>
      <c r="O15602" s="54">
        <v>42</v>
      </c>
      <c r="P15602" s="55">
        <v>10604.332075757</v>
      </c>
      <c r="Q15602" s="39"/>
      <c r="R15602" s="77">
        <f t="shared" si="729"/>
        <v>0.83981728962595881</v>
      </c>
      <c r="S15602" s="78">
        <f t="shared" si="730"/>
        <v>25657.287500614817</v>
      </c>
      <c r="T15602" s="79">
        <f t="shared" si="731"/>
        <v>8905.701422155862</v>
      </c>
    </row>
    <row r="15603" spans="2:20">
      <c r="B15603" s="62">
        <v>43821</v>
      </c>
      <c r="C15603" s="63">
        <v>43</v>
      </c>
      <c r="D15603" s="64">
        <v>3.1764299999999999</v>
      </c>
      <c r="E15603" s="39"/>
      <c r="F15603" s="53">
        <v>43821</v>
      </c>
      <c r="G15603" s="54">
        <v>43</v>
      </c>
      <c r="H15603" s="55">
        <v>23664.6426137956</v>
      </c>
      <c r="I15603" s="39"/>
      <c r="J15603" s="53">
        <v>43821</v>
      </c>
      <c r="K15603" s="54">
        <v>43</v>
      </c>
      <c r="L15603" s="55">
        <v>42309.11</v>
      </c>
      <c r="M15603" s="39"/>
      <c r="N15603" s="53">
        <v>43821</v>
      </c>
      <c r="O15603" s="54">
        <v>43</v>
      </c>
      <c r="P15603" s="55">
        <v>10832.576173953699</v>
      </c>
      <c r="Q15603" s="39"/>
      <c r="R15603" s="77">
        <f t="shared" si="729"/>
        <v>1.7878617771871768</v>
      </c>
      <c r="S15603" s="78">
        <f t="shared" si="730"/>
        <v>34408.919936231745</v>
      </c>
      <c r="T15603" s="79">
        <f t="shared" si="731"/>
        <v>19367.148889880329</v>
      </c>
    </row>
    <row r="15604" spans="2:20">
      <c r="B15604" s="62">
        <v>43821</v>
      </c>
      <c r="C15604" s="63">
        <v>44</v>
      </c>
      <c r="D15604" s="64">
        <v>2.8140000000000001</v>
      </c>
      <c r="E15604" s="39"/>
      <c r="F15604" s="53">
        <v>43821</v>
      </c>
      <c r="G15604" s="54">
        <v>44</v>
      </c>
      <c r="H15604" s="55">
        <v>22797.332659449501</v>
      </c>
      <c r="I15604" s="39"/>
      <c r="J15604" s="53">
        <v>43821</v>
      </c>
      <c r="K15604" s="54">
        <v>44</v>
      </c>
      <c r="L15604" s="55">
        <v>12807.36</v>
      </c>
      <c r="M15604" s="39"/>
      <c r="N15604" s="53">
        <v>43821</v>
      </c>
      <c r="O15604" s="54">
        <v>44</v>
      </c>
      <c r="P15604" s="55">
        <v>10558.630872564499</v>
      </c>
      <c r="Q15604" s="39"/>
      <c r="R15604" s="77">
        <f t="shared" si="729"/>
        <v>0.56179203906520814</v>
      </c>
      <c r="S15604" s="78">
        <f t="shared" si="730"/>
        <v>29711.987275396503</v>
      </c>
      <c r="T15604" s="79">
        <f t="shared" si="731"/>
        <v>5931.7547676348677</v>
      </c>
    </row>
    <row r="15605" spans="2:20">
      <c r="B15605" s="62">
        <v>43821</v>
      </c>
      <c r="C15605" s="63">
        <v>45</v>
      </c>
      <c r="D15605" s="64">
        <v>2.9645800000000002</v>
      </c>
      <c r="E15605" s="39"/>
      <c r="F15605" s="53">
        <v>43821</v>
      </c>
      <c r="G15605" s="54">
        <v>45</v>
      </c>
      <c r="H15605" s="55">
        <v>21713.531931385802</v>
      </c>
      <c r="I15605" s="39"/>
      <c r="J15605" s="53">
        <v>43821</v>
      </c>
      <c r="K15605" s="54">
        <v>45</v>
      </c>
      <c r="L15605" s="55">
        <v>6432.55</v>
      </c>
      <c r="M15605" s="39"/>
      <c r="N15605" s="53">
        <v>43821</v>
      </c>
      <c r="O15605" s="54">
        <v>45</v>
      </c>
      <c r="P15605" s="55">
        <v>10105.435305751</v>
      </c>
      <c r="Q15605" s="39"/>
      <c r="R15605" s="77">
        <f t="shared" si="729"/>
        <v>0.29624613905866126</v>
      </c>
      <c r="S15605" s="78">
        <f t="shared" si="730"/>
        <v>29958.371398723302</v>
      </c>
      <c r="T15605" s="79">
        <f t="shared" si="731"/>
        <v>2993.696192835816</v>
      </c>
    </row>
    <row r="15606" spans="2:20">
      <c r="B15606" s="62">
        <v>43821</v>
      </c>
      <c r="C15606" s="63">
        <v>46</v>
      </c>
      <c r="D15606" s="64">
        <v>3.3564799999999999</v>
      </c>
      <c r="E15606" s="39"/>
      <c r="F15606" s="53">
        <v>43821</v>
      </c>
      <c r="G15606" s="54">
        <v>46</v>
      </c>
      <c r="H15606" s="55">
        <v>20800.961547571798</v>
      </c>
      <c r="I15606" s="39"/>
      <c r="J15606" s="53">
        <v>43821</v>
      </c>
      <c r="K15606" s="54">
        <v>46</v>
      </c>
      <c r="L15606" s="55">
        <v>2877.77</v>
      </c>
      <c r="M15606" s="39"/>
      <c r="N15606" s="53">
        <v>43821</v>
      </c>
      <c r="O15606" s="54">
        <v>46</v>
      </c>
      <c r="P15606" s="55">
        <v>9792.2391780135004</v>
      </c>
      <c r="Q15606" s="39"/>
      <c r="R15606" s="77">
        <f t="shared" si="729"/>
        <v>0.13834793134050752</v>
      </c>
      <c r="S15606" s="78">
        <f t="shared" si="730"/>
        <v>32867.454956218753</v>
      </c>
      <c r="T15606" s="79">
        <f t="shared" si="731"/>
        <v>1354.7360334696396</v>
      </c>
    </row>
    <row r="15607" spans="2:20">
      <c r="B15607" s="62">
        <v>43821</v>
      </c>
      <c r="C15607" s="63">
        <v>47</v>
      </c>
      <c r="D15607" s="64">
        <v>4.5735000000000001</v>
      </c>
      <c r="E15607" s="39"/>
      <c r="F15607" s="53">
        <v>43821</v>
      </c>
      <c r="G15607" s="54">
        <v>47</v>
      </c>
      <c r="H15607" s="55">
        <v>19725.010184968301</v>
      </c>
      <c r="I15607" s="39"/>
      <c r="J15607" s="53">
        <v>43821</v>
      </c>
      <c r="K15607" s="54">
        <v>47</v>
      </c>
      <c r="L15607" s="55">
        <v>13359.5</v>
      </c>
      <c r="M15607" s="39"/>
      <c r="N15607" s="53">
        <v>43821</v>
      </c>
      <c r="O15607" s="54">
        <v>47</v>
      </c>
      <c r="P15607" s="55">
        <v>9433.1895950099006</v>
      </c>
      <c r="Q15607" s="39"/>
      <c r="R15607" s="77">
        <f t="shared" si="729"/>
        <v>0.67728735624079828</v>
      </c>
      <c r="S15607" s="78">
        <f t="shared" si="730"/>
        <v>43142.692612777784</v>
      </c>
      <c r="T15607" s="79">
        <f t="shared" si="731"/>
        <v>6388.9800417224624</v>
      </c>
    </row>
    <row r="15608" spans="2:20">
      <c r="B15608" s="62">
        <v>43821</v>
      </c>
      <c r="C15608" s="63">
        <v>48</v>
      </c>
      <c r="D15608" s="64">
        <v>4.6932499999999999</v>
      </c>
      <c r="E15608" s="39"/>
      <c r="F15608" s="53">
        <v>43821</v>
      </c>
      <c r="G15608" s="54">
        <v>48</v>
      </c>
      <c r="H15608" s="55">
        <v>21227.506386757701</v>
      </c>
      <c r="I15608" s="39"/>
      <c r="J15608" s="53">
        <v>43821</v>
      </c>
      <c r="K15608" s="54">
        <v>48</v>
      </c>
      <c r="L15608" s="55">
        <v>12480.67</v>
      </c>
      <c r="M15608" s="39"/>
      <c r="N15608" s="53">
        <v>43821</v>
      </c>
      <c r="O15608" s="54">
        <v>48</v>
      </c>
      <c r="P15608" s="55">
        <v>9938.1393996701008</v>
      </c>
      <c r="Q15608" s="39"/>
      <c r="R15608" s="77">
        <f t="shared" si="729"/>
        <v>0.5879480035293162</v>
      </c>
      <c r="S15608" s="78">
        <f t="shared" si="730"/>
        <v>46642.1727375017</v>
      </c>
      <c r="T15608" s="79">
        <f t="shared" si="731"/>
        <v>5843.1092188320727</v>
      </c>
    </row>
    <row r="15609" spans="2:20">
      <c r="B15609" s="62">
        <v>43822</v>
      </c>
      <c r="C15609" s="63">
        <v>1</v>
      </c>
      <c r="D15609" s="64">
        <v>4.4613500000000004</v>
      </c>
      <c r="E15609" s="39"/>
      <c r="F15609" s="53">
        <v>43822</v>
      </c>
      <c r="G15609" s="54">
        <v>1</v>
      </c>
      <c r="H15609" s="55">
        <v>21187.191529045202</v>
      </c>
      <c r="I15609" s="39"/>
      <c r="J15609" s="53">
        <v>43822</v>
      </c>
      <c r="K15609" s="54">
        <v>1</v>
      </c>
      <c r="L15609" s="55">
        <v>9071.2000000000007</v>
      </c>
      <c r="M15609" s="39"/>
      <c r="N15609" s="53">
        <v>43822</v>
      </c>
      <c r="O15609" s="54">
        <v>1</v>
      </c>
      <c r="P15609" s="55">
        <v>9898.9055687074997</v>
      </c>
      <c r="Q15609" s="39"/>
      <c r="R15609" s="77">
        <f t="shared" si="729"/>
        <v>0.4281454664514846</v>
      </c>
      <c r="S15609" s="78">
        <f t="shared" si="730"/>
        <v>44162.48235895321</v>
      </c>
      <c r="T15609" s="79">
        <f t="shared" si="731"/>
        <v>4238.1715420734708</v>
      </c>
    </row>
    <row r="15610" spans="2:20">
      <c r="B15610" s="62">
        <v>43822</v>
      </c>
      <c r="C15610" s="63">
        <v>2</v>
      </c>
      <c r="D15610" s="64">
        <v>4.5188899999999999</v>
      </c>
      <c r="E15610" s="39"/>
      <c r="F15610" s="53">
        <v>43822</v>
      </c>
      <c r="G15610" s="54">
        <v>2</v>
      </c>
      <c r="H15610" s="55">
        <v>21404.004270433401</v>
      </c>
      <c r="I15610" s="39"/>
      <c r="J15610" s="53">
        <v>43822</v>
      </c>
      <c r="K15610" s="54">
        <v>2</v>
      </c>
      <c r="L15610" s="55">
        <v>11698.27</v>
      </c>
      <c r="M15610" s="39"/>
      <c r="N15610" s="53">
        <v>43822</v>
      </c>
      <c r="O15610" s="54">
        <v>2</v>
      </c>
      <c r="P15610" s="55">
        <v>9987.5356534623006</v>
      </c>
      <c r="Q15610" s="39"/>
      <c r="R15610" s="77">
        <f t="shared" si="729"/>
        <v>0.54654586367091618</v>
      </c>
      <c r="S15610" s="78">
        <f t="shared" si="730"/>
        <v>45132.574989074252</v>
      </c>
      <c r="T15610" s="79">
        <f t="shared" si="731"/>
        <v>5458.646299665621</v>
      </c>
    </row>
    <row r="15611" spans="2:20">
      <c r="B15611" s="62">
        <v>43822</v>
      </c>
      <c r="C15611" s="63">
        <v>3</v>
      </c>
      <c r="D15611" s="64">
        <v>5.0140500000000001</v>
      </c>
      <c r="E15611" s="39"/>
      <c r="F15611" s="53">
        <v>43822</v>
      </c>
      <c r="G15611" s="54">
        <v>3</v>
      </c>
      <c r="H15611" s="55">
        <v>21481.8074115091</v>
      </c>
      <c r="I15611" s="39"/>
      <c r="J15611" s="53">
        <v>43822</v>
      </c>
      <c r="K15611" s="54">
        <v>3</v>
      </c>
      <c r="L15611" s="55">
        <v>16103.63</v>
      </c>
      <c r="M15611" s="39"/>
      <c r="N15611" s="53">
        <v>43822</v>
      </c>
      <c r="O15611" s="54">
        <v>3</v>
      </c>
      <c r="P15611" s="55">
        <v>10067.7928852779</v>
      </c>
      <c r="Q15611" s="39"/>
      <c r="R15611" s="77">
        <f t="shared" si="729"/>
        <v>0.74964036738232342</v>
      </c>
      <c r="S15611" s="78">
        <f t="shared" si="730"/>
        <v>50480.416916427661</v>
      </c>
      <c r="T15611" s="79">
        <f t="shared" si="731"/>
        <v>7547.223957248867</v>
      </c>
    </row>
    <row r="15612" spans="2:20">
      <c r="B15612" s="62">
        <v>43822</v>
      </c>
      <c r="C15612" s="63">
        <v>4</v>
      </c>
      <c r="D15612" s="64">
        <v>4.4723600000000001</v>
      </c>
      <c r="E15612" s="39"/>
      <c r="F15612" s="53">
        <v>43822</v>
      </c>
      <c r="G15612" s="54">
        <v>4</v>
      </c>
      <c r="H15612" s="55">
        <v>21040.105233817401</v>
      </c>
      <c r="I15612" s="39"/>
      <c r="J15612" s="53">
        <v>43822</v>
      </c>
      <c r="K15612" s="54">
        <v>4</v>
      </c>
      <c r="L15612" s="55">
        <v>6067.14</v>
      </c>
      <c r="M15612" s="39"/>
      <c r="N15612" s="53">
        <v>43822</v>
      </c>
      <c r="O15612" s="54">
        <v>4</v>
      </c>
      <c r="P15612" s="55">
        <v>9841.3432234162992</v>
      </c>
      <c r="Q15612" s="39"/>
      <c r="R15612" s="77">
        <f t="shared" si="729"/>
        <v>0.28836072503327548</v>
      </c>
      <c r="S15612" s="78">
        <f t="shared" si="730"/>
        <v>44014.029778678123</v>
      </c>
      <c r="T15612" s="79">
        <f t="shared" si="731"/>
        <v>2837.8568672056363</v>
      </c>
    </row>
    <row r="15613" spans="2:20">
      <c r="B15613" s="62">
        <v>43822</v>
      </c>
      <c r="C15613" s="63">
        <v>5</v>
      </c>
      <c r="D15613" s="64">
        <v>4.51145</v>
      </c>
      <c r="E15613" s="39"/>
      <c r="F15613" s="53">
        <v>43822</v>
      </c>
      <c r="G15613" s="54">
        <v>5</v>
      </c>
      <c r="H15613" s="55">
        <v>21302.426825213999</v>
      </c>
      <c r="I15613" s="39"/>
      <c r="J15613" s="53">
        <v>43822</v>
      </c>
      <c r="K15613" s="54">
        <v>5</v>
      </c>
      <c r="L15613" s="55">
        <v>8413.81</v>
      </c>
      <c r="M15613" s="39"/>
      <c r="N15613" s="53">
        <v>43822</v>
      </c>
      <c r="O15613" s="54">
        <v>5</v>
      </c>
      <c r="P15613" s="55">
        <v>10314.472943073901</v>
      </c>
      <c r="Q15613" s="39"/>
      <c r="R15613" s="77">
        <f t="shared" si="729"/>
        <v>0.39496955295446606</v>
      </c>
      <c r="S15613" s="78">
        <f t="shared" si="730"/>
        <v>46533.228959030748</v>
      </c>
      <c r="T15613" s="79">
        <f t="shared" si="731"/>
        <v>4073.9027672868347</v>
      </c>
    </row>
    <row r="15614" spans="2:20">
      <c r="B15614" s="62">
        <v>43822</v>
      </c>
      <c r="C15614" s="63">
        <v>6</v>
      </c>
      <c r="D15614" s="64">
        <v>4.2427799999999998</v>
      </c>
      <c r="E15614" s="39"/>
      <c r="F15614" s="53">
        <v>43822</v>
      </c>
      <c r="G15614" s="54">
        <v>6</v>
      </c>
      <c r="H15614" s="55">
        <v>20799.5064416553</v>
      </c>
      <c r="I15614" s="39"/>
      <c r="J15614" s="53">
        <v>43822</v>
      </c>
      <c r="K15614" s="54">
        <v>6</v>
      </c>
      <c r="L15614" s="55">
        <v>-169.79</v>
      </c>
      <c r="M15614" s="39"/>
      <c r="N15614" s="53">
        <v>43822</v>
      </c>
      <c r="O15614" s="54">
        <v>6</v>
      </c>
      <c r="P15614" s="55">
        <v>9853.2509405408</v>
      </c>
      <c r="Q15614" s="39"/>
      <c r="R15614" s="77">
        <f t="shared" si="729"/>
        <v>-8.1631744712922852E-3</v>
      </c>
      <c r="S15614" s="78">
        <f t="shared" si="730"/>
        <v>41805.176025507695</v>
      </c>
      <c r="T15614" s="79">
        <f t="shared" si="731"/>
        <v>-80.433806537059354</v>
      </c>
    </row>
    <row r="15615" spans="2:20">
      <c r="B15615" s="62">
        <v>43822</v>
      </c>
      <c r="C15615" s="63">
        <v>7</v>
      </c>
      <c r="D15615" s="64">
        <v>4.3936099999999998</v>
      </c>
      <c r="E15615" s="39"/>
      <c r="F15615" s="53">
        <v>43822</v>
      </c>
      <c r="G15615" s="54">
        <v>7</v>
      </c>
      <c r="H15615" s="55">
        <v>21017.723097339898</v>
      </c>
      <c r="I15615" s="39"/>
      <c r="J15615" s="53">
        <v>43822</v>
      </c>
      <c r="K15615" s="54">
        <v>7</v>
      </c>
      <c r="L15615" s="55">
        <v>4824.8900000000003</v>
      </c>
      <c r="M15615" s="39"/>
      <c r="N15615" s="53">
        <v>43822</v>
      </c>
      <c r="O15615" s="54">
        <v>7</v>
      </c>
      <c r="P15615" s="55">
        <v>10353.3602045026</v>
      </c>
      <c r="Q15615" s="39"/>
      <c r="R15615" s="77">
        <f t="shared" si="729"/>
        <v>0.22956292542509807</v>
      </c>
      <c r="S15615" s="78">
        <f t="shared" si="730"/>
        <v>45488.62692810467</v>
      </c>
      <c r="T15615" s="79">
        <f t="shared" si="731"/>
        <v>2376.7476565254083</v>
      </c>
    </row>
    <row r="15616" spans="2:20">
      <c r="B15616" s="62">
        <v>43822</v>
      </c>
      <c r="C15616" s="63">
        <v>8</v>
      </c>
      <c r="D15616" s="64">
        <v>4.2592299999999996</v>
      </c>
      <c r="E15616" s="39"/>
      <c r="F15616" s="53">
        <v>43822</v>
      </c>
      <c r="G15616" s="54">
        <v>8</v>
      </c>
      <c r="H15616" s="55">
        <v>20640.9183253585</v>
      </c>
      <c r="I15616" s="39"/>
      <c r="J15616" s="53">
        <v>43822</v>
      </c>
      <c r="K15616" s="54">
        <v>8</v>
      </c>
      <c r="L15616" s="55">
        <v>-359.06</v>
      </c>
      <c r="M15616" s="39"/>
      <c r="N15616" s="53">
        <v>43822</v>
      </c>
      <c r="O15616" s="54">
        <v>8</v>
      </c>
      <c r="P15616" s="55">
        <v>10153.850715357699</v>
      </c>
      <c r="Q15616" s="39"/>
      <c r="R15616" s="77">
        <f t="shared" si="729"/>
        <v>-1.7395543858088672E-2</v>
      </c>
      <c r="S15616" s="78">
        <f t="shared" si="730"/>
        <v>43247.585582372973</v>
      </c>
      <c r="T15616" s="79">
        <f t="shared" si="731"/>
        <v>-176.63175544748989</v>
      </c>
    </row>
    <row r="15617" spans="2:20">
      <c r="B15617" s="62">
        <v>43822</v>
      </c>
      <c r="C15617" s="63">
        <v>9</v>
      </c>
      <c r="D15617" s="64">
        <v>4.5742900000000004</v>
      </c>
      <c r="E15617" s="39"/>
      <c r="F15617" s="53">
        <v>43822</v>
      </c>
      <c r="G15617" s="54">
        <v>9</v>
      </c>
      <c r="H15617" s="55">
        <v>19451.631265460899</v>
      </c>
      <c r="I15617" s="39"/>
      <c r="J15617" s="53">
        <v>43822</v>
      </c>
      <c r="K15617" s="54">
        <v>9</v>
      </c>
      <c r="L15617" s="55">
        <v>-867.76</v>
      </c>
      <c r="M15617" s="39"/>
      <c r="N15617" s="53">
        <v>43822</v>
      </c>
      <c r="O15617" s="54">
        <v>9</v>
      </c>
      <c r="P15617" s="55">
        <v>8744.3275151500002</v>
      </c>
      <c r="Q15617" s="39"/>
      <c r="R15617" s="77">
        <f t="shared" si="729"/>
        <v>-4.4611168500856259E-2</v>
      </c>
      <c r="S15617" s="78">
        <f t="shared" si="730"/>
        <v>39999.089909275499</v>
      </c>
      <c r="T15617" s="79">
        <f t="shared" si="731"/>
        <v>-390.09466820503036</v>
      </c>
    </row>
    <row r="15618" spans="2:20">
      <c r="B15618" s="62">
        <v>43822</v>
      </c>
      <c r="C15618" s="63">
        <v>10</v>
      </c>
      <c r="D15618" s="64">
        <v>4.6053499999999996</v>
      </c>
      <c r="E15618" s="39"/>
      <c r="F15618" s="53">
        <v>43822</v>
      </c>
      <c r="G15618" s="54">
        <v>10</v>
      </c>
      <c r="H15618" s="55">
        <v>19584.707136335699</v>
      </c>
      <c r="I15618" s="39"/>
      <c r="J15618" s="53">
        <v>43822</v>
      </c>
      <c r="K15618" s="54">
        <v>10</v>
      </c>
      <c r="L15618" s="55">
        <v>-993.25</v>
      </c>
      <c r="M15618" s="39"/>
      <c r="N15618" s="53">
        <v>43822</v>
      </c>
      <c r="O15618" s="54">
        <v>10</v>
      </c>
      <c r="P15618" s="55">
        <v>8807.6185619871994</v>
      </c>
      <c r="Q15618" s="39"/>
      <c r="R15618" s="77">
        <f t="shared" si="729"/>
        <v>-5.0715591154141565E-2</v>
      </c>
      <c r="S15618" s="78">
        <f t="shared" si="730"/>
        <v>40562.166144447743</v>
      </c>
      <c r="T15618" s="79">
        <f t="shared" si="731"/>
        <v>-446.68358203137109</v>
      </c>
    </row>
    <row r="15619" spans="2:20">
      <c r="B15619" s="62">
        <v>43822</v>
      </c>
      <c r="C15619" s="63">
        <v>11</v>
      </c>
      <c r="D15619" s="64">
        <v>5.0906799999999999</v>
      </c>
      <c r="E15619" s="39"/>
      <c r="F15619" s="53">
        <v>43822</v>
      </c>
      <c r="G15619" s="54">
        <v>11</v>
      </c>
      <c r="H15619" s="55">
        <v>21189.008805359001</v>
      </c>
      <c r="I15619" s="39"/>
      <c r="J15619" s="53">
        <v>43822</v>
      </c>
      <c r="K15619" s="54">
        <v>11</v>
      </c>
      <c r="L15619" s="55">
        <v>18712.89</v>
      </c>
      <c r="M15619" s="39"/>
      <c r="N15619" s="53">
        <v>43822</v>
      </c>
      <c r="O15619" s="54">
        <v>11</v>
      </c>
      <c r="P15619" s="55">
        <v>10137.3616412171</v>
      </c>
      <c r="Q15619" s="39"/>
      <c r="R15619" s="77">
        <f t="shared" si="729"/>
        <v>0.88314135747903622</v>
      </c>
      <c r="S15619" s="78">
        <f t="shared" si="730"/>
        <v>51606.064159711066</v>
      </c>
      <c r="T15619" s="79">
        <f t="shared" si="731"/>
        <v>8952.7233210803806</v>
      </c>
    </row>
    <row r="15620" spans="2:20">
      <c r="B15620" s="62">
        <v>43822</v>
      </c>
      <c r="C15620" s="63">
        <v>12</v>
      </c>
      <c r="D15620" s="64">
        <v>5.3587999999999996</v>
      </c>
      <c r="E15620" s="39"/>
      <c r="F15620" s="53">
        <v>43822</v>
      </c>
      <c r="G15620" s="54">
        <v>12</v>
      </c>
      <c r="H15620" s="55">
        <v>22154.541019616001</v>
      </c>
      <c r="I15620" s="39"/>
      <c r="J15620" s="53">
        <v>43822</v>
      </c>
      <c r="K15620" s="54">
        <v>12</v>
      </c>
      <c r="L15620" s="55">
        <v>21915.15</v>
      </c>
      <c r="M15620" s="39"/>
      <c r="N15620" s="53">
        <v>43822</v>
      </c>
      <c r="O15620" s="54">
        <v>12</v>
      </c>
      <c r="P15620" s="55">
        <v>10888.167838184399</v>
      </c>
      <c r="Q15620" s="39"/>
      <c r="R15620" s="77">
        <f t="shared" si="729"/>
        <v>0.98919449428430772</v>
      </c>
      <c r="S15620" s="78">
        <f t="shared" si="730"/>
        <v>58347.513811262557</v>
      </c>
      <c r="T15620" s="79">
        <f t="shared" si="731"/>
        <v>10770.515678375481</v>
      </c>
    </row>
    <row r="15621" spans="2:20">
      <c r="B15621" s="62">
        <v>43822</v>
      </c>
      <c r="C15621" s="63">
        <v>13</v>
      </c>
      <c r="D15621" s="64">
        <v>4.3517099999999997</v>
      </c>
      <c r="E15621" s="39"/>
      <c r="F15621" s="53">
        <v>43822</v>
      </c>
      <c r="G15621" s="54">
        <v>13</v>
      </c>
      <c r="H15621" s="55">
        <v>23579.406278009599</v>
      </c>
      <c r="I15621" s="39"/>
      <c r="J15621" s="53">
        <v>43822</v>
      </c>
      <c r="K15621" s="54">
        <v>13</v>
      </c>
      <c r="L15621" s="55">
        <v>4723.6499999999996</v>
      </c>
      <c r="M15621" s="39"/>
      <c r="N15621" s="53">
        <v>43822</v>
      </c>
      <c r="O15621" s="54">
        <v>13</v>
      </c>
      <c r="P15621" s="55">
        <v>11371.9505595138</v>
      </c>
      <c r="Q15621" s="39"/>
      <c r="R15621" s="77">
        <f t="shared" si="729"/>
        <v>0.20032947158662451</v>
      </c>
      <c r="S15621" s="78">
        <f t="shared" si="730"/>
        <v>49487.430969341796</v>
      </c>
      <c r="T15621" s="79">
        <f t="shared" si="731"/>
        <v>2278.1368464966185</v>
      </c>
    </row>
    <row r="15622" spans="2:20">
      <c r="B15622" s="62">
        <v>43822</v>
      </c>
      <c r="C15622" s="63">
        <v>14</v>
      </c>
      <c r="D15622" s="64">
        <v>3.8454000000000002</v>
      </c>
      <c r="E15622" s="39"/>
      <c r="F15622" s="53">
        <v>43822</v>
      </c>
      <c r="G15622" s="54">
        <v>14</v>
      </c>
      <c r="H15622" s="55">
        <v>23837.106838455398</v>
      </c>
      <c r="I15622" s="39"/>
      <c r="J15622" s="53">
        <v>43822</v>
      </c>
      <c r="K15622" s="54">
        <v>14</v>
      </c>
      <c r="L15622" s="55">
        <v>6426.89</v>
      </c>
      <c r="M15622" s="39"/>
      <c r="N15622" s="53">
        <v>43822</v>
      </c>
      <c r="O15622" s="54">
        <v>14</v>
      </c>
      <c r="P15622" s="55">
        <v>11093.6322708026</v>
      </c>
      <c r="Q15622" s="39"/>
      <c r="R15622" s="77">
        <f t="shared" si="729"/>
        <v>0.26961703211531401</v>
      </c>
      <c r="S15622" s="78">
        <f t="shared" si="730"/>
        <v>42659.453534144319</v>
      </c>
      <c r="T15622" s="79">
        <f t="shared" si="731"/>
        <v>2991.0322082324687</v>
      </c>
    </row>
    <row r="15623" spans="2:20">
      <c r="B15623" s="62">
        <v>43822</v>
      </c>
      <c r="C15623" s="63">
        <v>15</v>
      </c>
      <c r="D15623" s="64">
        <v>3.3922099999999999</v>
      </c>
      <c r="E15623" s="39"/>
      <c r="F15623" s="53">
        <v>43822</v>
      </c>
      <c r="G15623" s="54">
        <v>15</v>
      </c>
      <c r="H15623" s="55">
        <v>23335.064726352699</v>
      </c>
      <c r="I15623" s="39"/>
      <c r="J15623" s="53">
        <v>43822</v>
      </c>
      <c r="K15623" s="54">
        <v>15</v>
      </c>
      <c r="L15623" s="55">
        <v>-3208.59</v>
      </c>
      <c r="M15623" s="39"/>
      <c r="N15623" s="53">
        <v>43822</v>
      </c>
      <c r="O15623" s="54">
        <v>15</v>
      </c>
      <c r="P15623" s="55">
        <v>10846.194930384299</v>
      </c>
      <c r="Q15623" s="39"/>
      <c r="R15623" s="77">
        <f t="shared" si="729"/>
        <v>-0.13750079708913268</v>
      </c>
      <c r="S15623" s="78">
        <f t="shared" si="730"/>
        <v>36792.570904798922</v>
      </c>
      <c r="T15623" s="79">
        <f t="shared" si="731"/>
        <v>-1491.3604483119511</v>
      </c>
    </row>
    <row r="15624" spans="2:20">
      <c r="B15624" s="62">
        <v>43822</v>
      </c>
      <c r="C15624" s="63">
        <v>16</v>
      </c>
      <c r="D15624" s="64">
        <v>2.96225</v>
      </c>
      <c r="E15624" s="39"/>
      <c r="F15624" s="53">
        <v>43822</v>
      </c>
      <c r="G15624" s="54">
        <v>16</v>
      </c>
      <c r="H15624" s="55">
        <v>25564.546404554199</v>
      </c>
      <c r="I15624" s="39"/>
      <c r="J15624" s="53">
        <v>43822</v>
      </c>
      <c r="K15624" s="54">
        <v>16</v>
      </c>
      <c r="L15624" s="55">
        <v>-1200.29</v>
      </c>
      <c r="M15624" s="39"/>
      <c r="N15624" s="53">
        <v>43822</v>
      </c>
      <c r="O15624" s="54">
        <v>16</v>
      </c>
      <c r="P15624" s="55">
        <v>12409.895769715</v>
      </c>
      <c r="Q15624" s="39"/>
      <c r="R15624" s="77">
        <f t="shared" si="729"/>
        <v>-4.6951351336559373E-2</v>
      </c>
      <c r="S15624" s="78">
        <f t="shared" si="730"/>
        <v>36761.213743838256</v>
      </c>
      <c r="T15624" s="79">
        <f t="shared" si="731"/>
        <v>-582.66137633397091</v>
      </c>
    </row>
    <row r="15625" spans="2:20">
      <c r="B15625" s="62">
        <v>43822</v>
      </c>
      <c r="C15625" s="63">
        <v>17</v>
      </c>
      <c r="D15625" s="64">
        <v>2.64574</v>
      </c>
      <c r="E15625" s="39"/>
      <c r="F15625" s="53">
        <v>43822</v>
      </c>
      <c r="G15625" s="54">
        <v>17</v>
      </c>
      <c r="H15625" s="55">
        <v>27820.275836344201</v>
      </c>
      <c r="I15625" s="39"/>
      <c r="J15625" s="53">
        <v>43822</v>
      </c>
      <c r="K15625" s="54">
        <v>17</v>
      </c>
      <c r="L15625" s="55">
        <v>-3117.77</v>
      </c>
      <c r="M15625" s="39"/>
      <c r="N15625" s="53">
        <v>43822</v>
      </c>
      <c r="O15625" s="54">
        <v>17</v>
      </c>
      <c r="P15625" s="55">
        <v>12687.8619884378</v>
      </c>
      <c r="Q15625" s="39"/>
      <c r="R15625" s="77">
        <f t="shared" si="729"/>
        <v>-0.11206826338964507</v>
      </c>
      <c r="S15625" s="78">
        <f t="shared" si="730"/>
        <v>33568.783977289422</v>
      </c>
      <c r="T15625" s="79">
        <f t="shared" si="731"/>
        <v>-1421.9066591717133</v>
      </c>
    </row>
    <row r="15626" spans="2:20">
      <c r="B15626" s="62">
        <v>43822</v>
      </c>
      <c r="C15626" s="63">
        <v>18</v>
      </c>
      <c r="D15626" s="64">
        <v>2.5423900000000001</v>
      </c>
      <c r="E15626" s="39"/>
      <c r="F15626" s="53">
        <v>43822</v>
      </c>
      <c r="G15626" s="54">
        <v>18</v>
      </c>
      <c r="H15626" s="55">
        <v>27410.718243617201</v>
      </c>
      <c r="I15626" s="39"/>
      <c r="J15626" s="53">
        <v>43822</v>
      </c>
      <c r="K15626" s="54">
        <v>18</v>
      </c>
      <c r="L15626" s="55">
        <v>-1263.07</v>
      </c>
      <c r="M15626" s="39"/>
      <c r="N15626" s="53">
        <v>43822</v>
      </c>
      <c r="O15626" s="54">
        <v>18</v>
      </c>
      <c r="P15626" s="55">
        <v>13011.647616013001</v>
      </c>
      <c r="Q15626" s="39"/>
      <c r="R15626" s="77">
        <f t="shared" ref="R15626:R15689" si="732">L15626/H15626</f>
        <v>-4.6079420056572784E-2</v>
      </c>
      <c r="S15626" s="78">
        <f t="shared" ref="S15626:S15689" si="733">P15626*D15626</f>
        <v>33080.682782475291</v>
      </c>
      <c r="T15626" s="79">
        <f t="shared" ref="T15626:T15689" si="734">P15626*R15626</f>
        <v>-599.56917612636687</v>
      </c>
    </row>
    <row r="15627" spans="2:20">
      <c r="B15627" s="62">
        <v>43822</v>
      </c>
      <c r="C15627" s="63">
        <v>19</v>
      </c>
      <c r="D15627" s="64">
        <v>2.5392600000000001</v>
      </c>
      <c r="E15627" s="39"/>
      <c r="F15627" s="53">
        <v>43822</v>
      </c>
      <c r="G15627" s="54">
        <v>19</v>
      </c>
      <c r="H15627" s="55">
        <v>29026.227744024302</v>
      </c>
      <c r="I15627" s="39"/>
      <c r="J15627" s="53">
        <v>43822</v>
      </c>
      <c r="K15627" s="54">
        <v>19</v>
      </c>
      <c r="L15627" s="55">
        <v>4591.3100000000004</v>
      </c>
      <c r="M15627" s="39"/>
      <c r="N15627" s="53">
        <v>43822</v>
      </c>
      <c r="O15627" s="54">
        <v>19</v>
      </c>
      <c r="P15627" s="55">
        <v>13084.702295131799</v>
      </c>
      <c r="Q15627" s="39"/>
      <c r="R15627" s="77">
        <f t="shared" si="732"/>
        <v>0.15817797753430857</v>
      </c>
      <c r="S15627" s="78">
        <f t="shared" si="733"/>
        <v>33225.461149936375</v>
      </c>
      <c r="T15627" s="79">
        <f t="shared" si="734"/>
        <v>2069.7117456824735</v>
      </c>
    </row>
    <row r="15628" spans="2:20">
      <c r="B15628" s="62">
        <v>43822</v>
      </c>
      <c r="C15628" s="63">
        <v>20</v>
      </c>
      <c r="D15628" s="64">
        <v>2.2265999999999999</v>
      </c>
      <c r="E15628" s="39"/>
      <c r="F15628" s="53">
        <v>43822</v>
      </c>
      <c r="G15628" s="54">
        <v>20</v>
      </c>
      <c r="H15628" s="55">
        <v>28541.737494340501</v>
      </c>
      <c r="I15628" s="39"/>
      <c r="J15628" s="53">
        <v>43822</v>
      </c>
      <c r="K15628" s="54">
        <v>20</v>
      </c>
      <c r="L15628" s="55">
        <v>-1806.35</v>
      </c>
      <c r="M15628" s="39"/>
      <c r="N15628" s="53">
        <v>43822</v>
      </c>
      <c r="O15628" s="54">
        <v>20</v>
      </c>
      <c r="P15628" s="55">
        <v>12707.1477350733</v>
      </c>
      <c r="Q15628" s="39"/>
      <c r="R15628" s="77">
        <f t="shared" si="732"/>
        <v>-6.3288018129876583E-2</v>
      </c>
      <c r="S15628" s="78">
        <f t="shared" si="733"/>
        <v>28293.735146914209</v>
      </c>
      <c r="T15628" s="79">
        <f t="shared" si="734"/>
        <v>-804.21019623633924</v>
      </c>
    </row>
    <row r="15629" spans="2:20">
      <c r="B15629" s="62">
        <v>43822</v>
      </c>
      <c r="C15629" s="63">
        <v>21</v>
      </c>
      <c r="D15629" s="64">
        <v>2.10351</v>
      </c>
      <c r="E15629" s="39"/>
      <c r="F15629" s="53">
        <v>43822</v>
      </c>
      <c r="G15629" s="54">
        <v>21</v>
      </c>
      <c r="H15629" s="55">
        <v>28093.4268704879</v>
      </c>
      <c r="I15629" s="39"/>
      <c r="J15629" s="53">
        <v>43822</v>
      </c>
      <c r="K15629" s="54">
        <v>21</v>
      </c>
      <c r="L15629" s="55">
        <v>-2764.17</v>
      </c>
      <c r="M15629" s="39"/>
      <c r="N15629" s="53">
        <v>43822</v>
      </c>
      <c r="O15629" s="54">
        <v>21</v>
      </c>
      <c r="P15629" s="55">
        <v>12531.109248516999</v>
      </c>
      <c r="Q15629" s="39"/>
      <c r="R15629" s="77">
        <f t="shared" si="732"/>
        <v>-9.8392054936656953E-2</v>
      </c>
      <c r="S15629" s="78">
        <f t="shared" si="733"/>
        <v>26359.313615347994</v>
      </c>
      <c r="T15629" s="79">
        <f t="shared" si="734"/>
        <v>-1232.9615895973345</v>
      </c>
    </row>
    <row r="15630" spans="2:20">
      <c r="B15630" s="62">
        <v>43822</v>
      </c>
      <c r="C15630" s="63">
        <v>22</v>
      </c>
      <c r="D15630" s="64">
        <v>1.9817899999999999</v>
      </c>
      <c r="E15630" s="39"/>
      <c r="F15630" s="53">
        <v>43822</v>
      </c>
      <c r="G15630" s="54">
        <v>22</v>
      </c>
      <c r="H15630" s="55">
        <v>28979.383865641499</v>
      </c>
      <c r="I15630" s="39"/>
      <c r="J15630" s="53">
        <v>43822</v>
      </c>
      <c r="K15630" s="54">
        <v>22</v>
      </c>
      <c r="L15630" s="55">
        <v>-5535.62</v>
      </c>
      <c r="M15630" s="39"/>
      <c r="N15630" s="53">
        <v>43822</v>
      </c>
      <c r="O15630" s="54">
        <v>22</v>
      </c>
      <c r="P15630" s="55">
        <v>13868.8926131891</v>
      </c>
      <c r="Q15630" s="39"/>
      <c r="R15630" s="77">
        <f t="shared" si="732"/>
        <v>-0.19101924408279553</v>
      </c>
      <c r="S15630" s="78">
        <f t="shared" si="733"/>
        <v>27485.232691892026</v>
      </c>
      <c r="T15630" s="79">
        <f t="shared" si="734"/>
        <v>-2649.2253832368488</v>
      </c>
    </row>
    <row r="15631" spans="2:20">
      <c r="B15631" s="62">
        <v>43822</v>
      </c>
      <c r="C15631" s="63">
        <v>23</v>
      </c>
      <c r="D15631" s="64">
        <v>1.92336</v>
      </c>
      <c r="E15631" s="39"/>
      <c r="F15631" s="53">
        <v>43822</v>
      </c>
      <c r="G15631" s="54">
        <v>23</v>
      </c>
      <c r="H15631" s="55">
        <v>28626.106599478899</v>
      </c>
      <c r="I15631" s="39"/>
      <c r="J15631" s="53">
        <v>43822</v>
      </c>
      <c r="K15631" s="54">
        <v>23</v>
      </c>
      <c r="L15631" s="55">
        <v>-7648.68</v>
      </c>
      <c r="M15631" s="39"/>
      <c r="N15631" s="53">
        <v>43822</v>
      </c>
      <c r="O15631" s="54">
        <v>23</v>
      </c>
      <c r="P15631" s="55">
        <v>13715.9219087407</v>
      </c>
      <c r="Q15631" s="39"/>
      <c r="R15631" s="77">
        <f t="shared" si="732"/>
        <v>-0.26719246550067816</v>
      </c>
      <c r="S15631" s="78">
        <f t="shared" si="733"/>
        <v>26380.655562395514</v>
      </c>
      <c r="T15631" s="79">
        <f t="shared" si="734"/>
        <v>-3664.7909914111951</v>
      </c>
    </row>
    <row r="15632" spans="2:20">
      <c r="B15632" s="62">
        <v>43822</v>
      </c>
      <c r="C15632" s="63">
        <v>24</v>
      </c>
      <c r="D15632" s="64">
        <v>1.9444999999999999</v>
      </c>
      <c r="E15632" s="39"/>
      <c r="F15632" s="53">
        <v>43822</v>
      </c>
      <c r="G15632" s="54">
        <v>24</v>
      </c>
      <c r="H15632" s="55">
        <v>27153.485066203099</v>
      </c>
      <c r="I15632" s="39"/>
      <c r="J15632" s="53">
        <v>43822</v>
      </c>
      <c r="K15632" s="54">
        <v>24</v>
      </c>
      <c r="L15632" s="55">
        <v>-6489.08</v>
      </c>
      <c r="M15632" s="39"/>
      <c r="N15632" s="53">
        <v>43822</v>
      </c>
      <c r="O15632" s="54">
        <v>24</v>
      </c>
      <c r="P15632" s="55">
        <v>12208.9920496096</v>
      </c>
      <c r="Q15632" s="39"/>
      <c r="R15632" s="77">
        <f t="shared" si="732"/>
        <v>-0.23897779545347234</v>
      </c>
      <c r="S15632" s="78">
        <f t="shared" si="733"/>
        <v>23740.385040465866</v>
      </c>
      <c r="T15632" s="79">
        <f t="shared" si="734"/>
        <v>-2917.678004724673</v>
      </c>
    </row>
    <row r="15633" spans="2:20">
      <c r="B15633" s="62">
        <v>43822</v>
      </c>
      <c r="C15633" s="63">
        <v>25</v>
      </c>
      <c r="D15633" s="64">
        <v>2.0900400000000001</v>
      </c>
      <c r="E15633" s="39"/>
      <c r="F15633" s="53">
        <v>43822</v>
      </c>
      <c r="G15633" s="54">
        <v>25</v>
      </c>
      <c r="H15633" s="55">
        <v>27861.579588459201</v>
      </c>
      <c r="I15633" s="39"/>
      <c r="J15633" s="53">
        <v>43822</v>
      </c>
      <c r="K15633" s="54">
        <v>25</v>
      </c>
      <c r="L15633" s="55">
        <v>-1110.54</v>
      </c>
      <c r="M15633" s="39"/>
      <c r="N15633" s="53">
        <v>43822</v>
      </c>
      <c r="O15633" s="54">
        <v>25</v>
      </c>
      <c r="P15633" s="55">
        <v>12836.863761730199</v>
      </c>
      <c r="Q15633" s="39"/>
      <c r="R15633" s="77">
        <f t="shared" si="732"/>
        <v>-3.9859190196811632E-2</v>
      </c>
      <c r="S15633" s="78">
        <f t="shared" si="733"/>
        <v>26829.558736566589</v>
      </c>
      <c r="T15633" s="79">
        <f t="shared" si="734"/>
        <v>-511.66699420936283</v>
      </c>
    </row>
    <row r="15634" spans="2:20">
      <c r="B15634" s="62">
        <v>43822</v>
      </c>
      <c r="C15634" s="63">
        <v>26</v>
      </c>
      <c r="D15634" s="64">
        <v>2.3049200000000001</v>
      </c>
      <c r="E15634" s="39"/>
      <c r="F15634" s="53">
        <v>43822</v>
      </c>
      <c r="G15634" s="54">
        <v>26</v>
      </c>
      <c r="H15634" s="55">
        <v>28089.7479318314</v>
      </c>
      <c r="I15634" s="39"/>
      <c r="J15634" s="53">
        <v>43822</v>
      </c>
      <c r="K15634" s="54">
        <v>26</v>
      </c>
      <c r="L15634" s="55">
        <v>-100.4</v>
      </c>
      <c r="M15634" s="39"/>
      <c r="N15634" s="53">
        <v>43822</v>
      </c>
      <c r="O15634" s="54">
        <v>26</v>
      </c>
      <c r="P15634" s="55">
        <v>12923.6357437116</v>
      </c>
      <c r="Q15634" s="39"/>
      <c r="R15634" s="77">
        <f t="shared" si="732"/>
        <v>-3.5742577770242778E-3</v>
      </c>
      <c r="S15634" s="78">
        <f t="shared" si="733"/>
        <v>29787.946498395744</v>
      </c>
      <c r="T15634" s="79">
        <f t="shared" si="734"/>
        <v>-46.192405564390121</v>
      </c>
    </row>
    <row r="15635" spans="2:20">
      <c r="B15635" s="62">
        <v>43822</v>
      </c>
      <c r="C15635" s="63">
        <v>27</v>
      </c>
      <c r="D15635" s="64">
        <v>2.2508499999999998</v>
      </c>
      <c r="E15635" s="39"/>
      <c r="F15635" s="53">
        <v>43822</v>
      </c>
      <c r="G15635" s="54">
        <v>27</v>
      </c>
      <c r="H15635" s="55">
        <v>28306.911801064402</v>
      </c>
      <c r="I15635" s="39"/>
      <c r="J15635" s="53">
        <v>43822</v>
      </c>
      <c r="K15635" s="54">
        <v>27</v>
      </c>
      <c r="L15635" s="55">
        <v>6012.59</v>
      </c>
      <c r="M15635" s="39"/>
      <c r="N15635" s="53">
        <v>43822</v>
      </c>
      <c r="O15635" s="54">
        <v>27</v>
      </c>
      <c r="P15635" s="55">
        <v>13031.1328492394</v>
      </c>
      <c r="Q15635" s="39"/>
      <c r="R15635" s="77">
        <f t="shared" si="732"/>
        <v>0.2124071337154452</v>
      </c>
      <c r="S15635" s="78">
        <f t="shared" si="733"/>
        <v>29331.125373710503</v>
      </c>
      <c r="T15635" s="79">
        <f t="shared" si="734"/>
        <v>2767.9055775721235</v>
      </c>
    </row>
    <row r="15636" spans="2:20">
      <c r="B15636" s="62">
        <v>43822</v>
      </c>
      <c r="C15636" s="63">
        <v>28</v>
      </c>
      <c r="D15636" s="64">
        <v>2.0885400000000001</v>
      </c>
      <c r="E15636" s="39"/>
      <c r="F15636" s="53">
        <v>43822</v>
      </c>
      <c r="G15636" s="54">
        <v>28</v>
      </c>
      <c r="H15636" s="55">
        <v>28690.734552140399</v>
      </c>
      <c r="I15636" s="39"/>
      <c r="J15636" s="53">
        <v>43822</v>
      </c>
      <c r="K15636" s="54">
        <v>28</v>
      </c>
      <c r="L15636" s="55">
        <v>7664.59</v>
      </c>
      <c r="M15636" s="39"/>
      <c r="N15636" s="53">
        <v>43822</v>
      </c>
      <c r="O15636" s="54">
        <v>28</v>
      </c>
      <c r="P15636" s="55">
        <v>13223.235962388</v>
      </c>
      <c r="Q15636" s="39"/>
      <c r="R15636" s="77">
        <f t="shared" si="732"/>
        <v>0.26714512959126041</v>
      </c>
      <c r="S15636" s="78">
        <f t="shared" si="733"/>
        <v>27617.257236885835</v>
      </c>
      <c r="T15636" s="79">
        <f t="shared" si="734"/>
        <v>3532.5230847879575</v>
      </c>
    </row>
    <row r="15637" spans="2:20">
      <c r="B15637" s="62">
        <v>43822</v>
      </c>
      <c r="C15637" s="63">
        <v>29</v>
      </c>
      <c r="D15637" s="64">
        <v>1.8764700000000001</v>
      </c>
      <c r="E15637" s="39"/>
      <c r="F15637" s="53">
        <v>43822</v>
      </c>
      <c r="G15637" s="54">
        <v>29</v>
      </c>
      <c r="H15637" s="55">
        <v>29006.175382615998</v>
      </c>
      <c r="I15637" s="39"/>
      <c r="J15637" s="53">
        <v>43822</v>
      </c>
      <c r="K15637" s="54">
        <v>29</v>
      </c>
      <c r="L15637" s="55">
        <v>4402.05</v>
      </c>
      <c r="M15637" s="39"/>
      <c r="N15637" s="53">
        <v>43822</v>
      </c>
      <c r="O15637" s="54">
        <v>29</v>
      </c>
      <c r="P15637" s="55">
        <v>13440.4569733833</v>
      </c>
      <c r="Q15637" s="39"/>
      <c r="R15637" s="77">
        <f t="shared" si="732"/>
        <v>0.15176251063551935</v>
      </c>
      <c r="S15637" s="78">
        <f t="shared" si="733"/>
        <v>25220.61429684456</v>
      </c>
      <c r="T15637" s="79">
        <f t="shared" si="734"/>
        <v>2039.7574943693232</v>
      </c>
    </row>
    <row r="15638" spans="2:20">
      <c r="B15638" s="62">
        <v>43822</v>
      </c>
      <c r="C15638" s="63">
        <v>30</v>
      </c>
      <c r="D15638" s="64">
        <v>1.6543099999999999</v>
      </c>
      <c r="E15638" s="39"/>
      <c r="F15638" s="53">
        <v>43822</v>
      </c>
      <c r="G15638" s="54">
        <v>30</v>
      </c>
      <c r="H15638" s="55">
        <v>29559.503719963399</v>
      </c>
      <c r="I15638" s="39"/>
      <c r="J15638" s="53">
        <v>43822</v>
      </c>
      <c r="K15638" s="54">
        <v>30</v>
      </c>
      <c r="L15638" s="55">
        <v>-1420.96</v>
      </c>
      <c r="M15638" s="39"/>
      <c r="N15638" s="53">
        <v>43822</v>
      </c>
      <c r="O15638" s="54">
        <v>30</v>
      </c>
      <c r="P15638" s="55">
        <v>13728.094255202301</v>
      </c>
      <c r="Q15638" s="39"/>
      <c r="R15638" s="77">
        <f t="shared" si="732"/>
        <v>-4.8071172420947515E-2</v>
      </c>
      <c r="S15638" s="78">
        <f t="shared" si="733"/>
        <v>22710.523607323717</v>
      </c>
      <c r="T15638" s="79">
        <f t="shared" si="734"/>
        <v>-659.92558595284891</v>
      </c>
    </row>
    <row r="15639" spans="2:20">
      <c r="B15639" s="62">
        <v>43822</v>
      </c>
      <c r="C15639" s="63">
        <v>31</v>
      </c>
      <c r="D15639" s="64">
        <v>1.58802</v>
      </c>
      <c r="E15639" s="39"/>
      <c r="F15639" s="53">
        <v>43822</v>
      </c>
      <c r="G15639" s="54">
        <v>31</v>
      </c>
      <c r="H15639" s="55">
        <v>30162.4447010357</v>
      </c>
      <c r="I15639" s="39"/>
      <c r="J15639" s="53">
        <v>43822</v>
      </c>
      <c r="K15639" s="54">
        <v>31</v>
      </c>
      <c r="L15639" s="55">
        <v>-3598.92</v>
      </c>
      <c r="M15639" s="39"/>
      <c r="N15639" s="53">
        <v>43822</v>
      </c>
      <c r="O15639" s="54">
        <v>31</v>
      </c>
      <c r="P15639" s="55">
        <v>14007.279266338501</v>
      </c>
      <c r="Q15639" s="39"/>
      <c r="R15639" s="77">
        <f t="shared" si="732"/>
        <v>-0.1193179145679933</v>
      </c>
      <c r="S15639" s="78">
        <f t="shared" si="733"/>
        <v>22243.839620530867</v>
      </c>
      <c r="T15639" s="79">
        <f t="shared" si="734"/>
        <v>-1671.3193508310012</v>
      </c>
    </row>
    <row r="15640" spans="2:20">
      <c r="B15640" s="62">
        <v>43822</v>
      </c>
      <c r="C15640" s="63">
        <v>32</v>
      </c>
      <c r="D15640" s="64">
        <v>1.92411</v>
      </c>
      <c r="E15640" s="39"/>
      <c r="F15640" s="53">
        <v>43822</v>
      </c>
      <c r="G15640" s="54">
        <v>32</v>
      </c>
      <c r="H15640" s="55">
        <v>30737.770927314701</v>
      </c>
      <c r="I15640" s="39"/>
      <c r="J15640" s="53">
        <v>43822</v>
      </c>
      <c r="K15640" s="54">
        <v>32</v>
      </c>
      <c r="L15640" s="55">
        <v>-1467.43</v>
      </c>
      <c r="M15640" s="39"/>
      <c r="N15640" s="53">
        <v>43822</v>
      </c>
      <c r="O15640" s="54">
        <v>32</v>
      </c>
      <c r="P15640" s="55">
        <v>14258.820795137301</v>
      </c>
      <c r="Q15640" s="39"/>
      <c r="R15640" s="77">
        <f t="shared" si="732"/>
        <v>-4.7740286810973281E-2</v>
      </c>
      <c r="S15640" s="78">
        <f t="shared" si="733"/>
        <v>27435.539680131631</v>
      </c>
      <c r="T15640" s="79">
        <f t="shared" si="734"/>
        <v>-680.7201943461248</v>
      </c>
    </row>
    <row r="15641" spans="2:20">
      <c r="B15641" s="62">
        <v>43822</v>
      </c>
      <c r="C15641" s="63">
        <v>33</v>
      </c>
      <c r="D15641" s="64">
        <v>2.3226499999999999</v>
      </c>
      <c r="E15641" s="39"/>
      <c r="F15641" s="53">
        <v>43822</v>
      </c>
      <c r="G15641" s="54">
        <v>33</v>
      </c>
      <c r="H15641" s="55">
        <v>32218.6416755268</v>
      </c>
      <c r="I15641" s="39"/>
      <c r="J15641" s="53">
        <v>43822</v>
      </c>
      <c r="K15641" s="54">
        <v>33</v>
      </c>
      <c r="L15641" s="55">
        <v>80.64</v>
      </c>
      <c r="M15641" s="39"/>
      <c r="N15641" s="53">
        <v>43822</v>
      </c>
      <c r="O15641" s="54">
        <v>33</v>
      </c>
      <c r="P15641" s="55">
        <v>14927.5675608457</v>
      </c>
      <c r="Q15641" s="39"/>
      <c r="R15641" s="77">
        <f t="shared" si="732"/>
        <v>2.5028988128091676E-3</v>
      </c>
      <c r="S15641" s="78">
        <f t="shared" si="733"/>
        <v>34671.514795198265</v>
      </c>
      <c r="T15641" s="79">
        <f t="shared" si="734"/>
        <v>37.362191126169343</v>
      </c>
    </row>
    <row r="15642" spans="2:20">
      <c r="B15642" s="62">
        <v>43822</v>
      </c>
      <c r="C15642" s="63">
        <v>34</v>
      </c>
      <c r="D15642" s="64">
        <v>2.4218099999999998</v>
      </c>
      <c r="E15642" s="39"/>
      <c r="F15642" s="53">
        <v>43822</v>
      </c>
      <c r="G15642" s="54">
        <v>34</v>
      </c>
      <c r="H15642" s="55">
        <v>33256.4248796752</v>
      </c>
      <c r="I15642" s="39"/>
      <c r="J15642" s="53">
        <v>43822</v>
      </c>
      <c r="K15642" s="54">
        <v>34</v>
      </c>
      <c r="L15642" s="55">
        <v>14098.49</v>
      </c>
      <c r="M15642" s="39"/>
      <c r="N15642" s="53">
        <v>43822</v>
      </c>
      <c r="O15642" s="54">
        <v>34</v>
      </c>
      <c r="P15642" s="55">
        <v>15428.609909450901</v>
      </c>
      <c r="Q15642" s="39"/>
      <c r="R15642" s="77">
        <f t="shared" si="732"/>
        <v>0.42393282053045783</v>
      </c>
      <c r="S15642" s="78">
        <f t="shared" si="733"/>
        <v>37365.161764807286</v>
      </c>
      <c r="T15642" s="79">
        <f t="shared" si="734"/>
        <v>6540.6941157776919</v>
      </c>
    </row>
    <row r="15643" spans="2:20">
      <c r="B15643" s="62">
        <v>43822</v>
      </c>
      <c r="C15643" s="63">
        <v>35</v>
      </c>
      <c r="D15643" s="64">
        <v>2.3021199999999999</v>
      </c>
      <c r="E15643" s="39"/>
      <c r="F15643" s="53">
        <v>43822</v>
      </c>
      <c r="G15643" s="54">
        <v>35</v>
      </c>
      <c r="H15643" s="55">
        <v>30191.954250516901</v>
      </c>
      <c r="I15643" s="39"/>
      <c r="J15643" s="53">
        <v>43822</v>
      </c>
      <c r="K15643" s="54">
        <v>35</v>
      </c>
      <c r="L15643" s="55">
        <v>13720.72</v>
      </c>
      <c r="M15643" s="39"/>
      <c r="N15643" s="53">
        <v>43822</v>
      </c>
      <c r="O15643" s="54">
        <v>35</v>
      </c>
      <c r="P15643" s="55">
        <v>13815.056571167501</v>
      </c>
      <c r="Q15643" s="39"/>
      <c r="R15643" s="77">
        <f t="shared" si="732"/>
        <v>0.45444954924589204</v>
      </c>
      <c r="S15643" s="78">
        <f t="shared" si="733"/>
        <v>31803.918033616126</v>
      </c>
      <c r="T15643" s="79">
        <f t="shared" si="734"/>
        <v>6278.2462315735693</v>
      </c>
    </row>
    <row r="15644" spans="2:20">
      <c r="B15644" s="62">
        <v>43822</v>
      </c>
      <c r="C15644" s="63">
        <v>36</v>
      </c>
      <c r="D15644" s="64">
        <v>2.0867599999999999</v>
      </c>
      <c r="E15644" s="39"/>
      <c r="F15644" s="53">
        <v>43822</v>
      </c>
      <c r="G15644" s="54">
        <v>36</v>
      </c>
      <c r="H15644" s="55">
        <v>33564.493678749597</v>
      </c>
      <c r="I15644" s="39"/>
      <c r="J15644" s="53">
        <v>43822</v>
      </c>
      <c r="K15644" s="54">
        <v>36</v>
      </c>
      <c r="L15644" s="55">
        <v>4378.17</v>
      </c>
      <c r="M15644" s="39"/>
      <c r="N15644" s="53">
        <v>43822</v>
      </c>
      <c r="O15644" s="54">
        <v>36</v>
      </c>
      <c r="P15644" s="55">
        <v>15555.8394643792</v>
      </c>
      <c r="Q15644" s="39"/>
      <c r="R15644" s="77">
        <f t="shared" si="732"/>
        <v>0.13044051973207371</v>
      </c>
      <c r="S15644" s="78">
        <f t="shared" si="733"/>
        <v>32461.303560687938</v>
      </c>
      <c r="T15644" s="79">
        <f t="shared" si="734"/>
        <v>2029.111784602326</v>
      </c>
    </row>
    <row r="15645" spans="2:20">
      <c r="B15645" s="62">
        <v>43822</v>
      </c>
      <c r="C15645" s="63">
        <v>37</v>
      </c>
      <c r="D15645" s="64">
        <v>2.3357600000000001</v>
      </c>
      <c r="E15645" s="39"/>
      <c r="F15645" s="53">
        <v>43822</v>
      </c>
      <c r="G15645" s="54">
        <v>37</v>
      </c>
      <c r="H15645" s="55">
        <v>30323.118589616599</v>
      </c>
      <c r="I15645" s="39"/>
      <c r="J15645" s="53">
        <v>43822</v>
      </c>
      <c r="K15645" s="54">
        <v>37</v>
      </c>
      <c r="L15645" s="55">
        <v>11440.7</v>
      </c>
      <c r="M15645" s="39"/>
      <c r="N15645" s="53">
        <v>43822</v>
      </c>
      <c r="O15645" s="54">
        <v>37</v>
      </c>
      <c r="P15645" s="55">
        <v>13891.9039608356</v>
      </c>
      <c r="Q15645" s="39"/>
      <c r="R15645" s="77">
        <f t="shared" si="732"/>
        <v>0.37729298740128875</v>
      </c>
      <c r="S15645" s="78">
        <f t="shared" si="733"/>
        <v>32448.153595561362</v>
      </c>
      <c r="T15645" s="79">
        <f t="shared" si="734"/>
        <v>5241.3179460754591</v>
      </c>
    </row>
    <row r="15646" spans="2:20">
      <c r="B15646" s="62">
        <v>43822</v>
      </c>
      <c r="C15646" s="63">
        <v>38</v>
      </c>
      <c r="D15646" s="64">
        <v>2.1843699999999999</v>
      </c>
      <c r="E15646" s="39"/>
      <c r="F15646" s="53">
        <v>43822</v>
      </c>
      <c r="G15646" s="54">
        <v>38</v>
      </c>
      <c r="H15646" s="55">
        <v>29831.518079936101</v>
      </c>
      <c r="I15646" s="39"/>
      <c r="J15646" s="53">
        <v>43822</v>
      </c>
      <c r="K15646" s="54">
        <v>38</v>
      </c>
      <c r="L15646" s="55">
        <v>4029.21</v>
      </c>
      <c r="M15646" s="39"/>
      <c r="N15646" s="53">
        <v>43822</v>
      </c>
      <c r="O15646" s="54">
        <v>38</v>
      </c>
      <c r="P15646" s="55">
        <v>13700.381174177401</v>
      </c>
      <c r="Q15646" s="39"/>
      <c r="R15646" s="77">
        <f t="shared" si="732"/>
        <v>0.13506553669858126</v>
      </c>
      <c r="S15646" s="78">
        <f t="shared" si="733"/>
        <v>29926.701625437887</v>
      </c>
      <c r="T15646" s="79">
        <f t="shared" si="734"/>
        <v>1850.4493362654096</v>
      </c>
    </row>
    <row r="15647" spans="2:20">
      <c r="B15647" s="62">
        <v>43822</v>
      </c>
      <c r="C15647" s="63">
        <v>39</v>
      </c>
      <c r="D15647" s="64">
        <v>2.4424100000000002</v>
      </c>
      <c r="E15647" s="39"/>
      <c r="F15647" s="53">
        <v>43822</v>
      </c>
      <c r="G15647" s="54">
        <v>39</v>
      </c>
      <c r="H15647" s="55">
        <v>29208.450151507899</v>
      </c>
      <c r="I15647" s="39"/>
      <c r="J15647" s="53">
        <v>43822</v>
      </c>
      <c r="K15647" s="54">
        <v>39</v>
      </c>
      <c r="L15647" s="55">
        <v>20437.03</v>
      </c>
      <c r="M15647" s="39"/>
      <c r="N15647" s="53">
        <v>43822</v>
      </c>
      <c r="O15647" s="54">
        <v>39</v>
      </c>
      <c r="P15647" s="55">
        <v>13295.764085209499</v>
      </c>
      <c r="Q15647" s="39"/>
      <c r="R15647" s="77">
        <f t="shared" si="732"/>
        <v>0.69969580357706618</v>
      </c>
      <c r="S15647" s="78">
        <f t="shared" si="733"/>
        <v>32473.707159356534</v>
      </c>
      <c r="T15647" s="79">
        <f t="shared" si="734"/>
        <v>9302.9903357717576</v>
      </c>
    </row>
    <row r="15648" spans="2:20">
      <c r="B15648" s="62">
        <v>43822</v>
      </c>
      <c r="C15648" s="63">
        <v>40</v>
      </c>
      <c r="D15648" s="64">
        <v>2.4550299999999998</v>
      </c>
      <c r="E15648" s="39"/>
      <c r="F15648" s="53">
        <v>43822</v>
      </c>
      <c r="G15648" s="54">
        <v>40</v>
      </c>
      <c r="H15648" s="55">
        <v>29884.209607862998</v>
      </c>
      <c r="I15648" s="39"/>
      <c r="J15648" s="53">
        <v>43822</v>
      </c>
      <c r="K15648" s="54">
        <v>40</v>
      </c>
      <c r="L15648" s="55">
        <v>26633.96</v>
      </c>
      <c r="M15648" s="39"/>
      <c r="N15648" s="53">
        <v>43822</v>
      </c>
      <c r="O15648" s="54">
        <v>40</v>
      </c>
      <c r="P15648" s="55">
        <v>14415.6326727203</v>
      </c>
      <c r="Q15648" s="39"/>
      <c r="R15648" s="77">
        <f t="shared" si="732"/>
        <v>0.89123856208638663</v>
      </c>
      <c r="S15648" s="78">
        <f t="shared" si="733"/>
        <v>35390.810680508512</v>
      </c>
      <c r="T15648" s="79">
        <f t="shared" si="734"/>
        <v>12847.767734800775</v>
      </c>
    </row>
    <row r="15649" spans="2:20">
      <c r="B15649" s="62">
        <v>43822</v>
      </c>
      <c r="C15649" s="63">
        <v>41</v>
      </c>
      <c r="D15649" s="64">
        <v>2.38022</v>
      </c>
      <c r="E15649" s="39"/>
      <c r="F15649" s="53">
        <v>43822</v>
      </c>
      <c r="G15649" s="54">
        <v>41</v>
      </c>
      <c r="H15649" s="55">
        <v>28665.458704177399</v>
      </c>
      <c r="I15649" s="39"/>
      <c r="J15649" s="53">
        <v>43822</v>
      </c>
      <c r="K15649" s="54">
        <v>41</v>
      </c>
      <c r="L15649" s="55">
        <v>16353.59</v>
      </c>
      <c r="M15649" s="39"/>
      <c r="N15649" s="53">
        <v>43822</v>
      </c>
      <c r="O15649" s="54">
        <v>41</v>
      </c>
      <c r="P15649" s="55">
        <v>13725.3914344274</v>
      </c>
      <c r="Q15649" s="39"/>
      <c r="R15649" s="77">
        <f t="shared" si="732"/>
        <v>0.5704981095459255</v>
      </c>
      <c r="S15649" s="78">
        <f t="shared" si="733"/>
        <v>32669.451200052787</v>
      </c>
      <c r="T15649" s="79">
        <f t="shared" si="734"/>
        <v>7830.3098661186705</v>
      </c>
    </row>
    <row r="15650" spans="2:20">
      <c r="B15650" s="62">
        <v>43822</v>
      </c>
      <c r="C15650" s="63">
        <v>42</v>
      </c>
      <c r="D15650" s="64">
        <v>2.2191999999999998</v>
      </c>
      <c r="E15650" s="39"/>
      <c r="F15650" s="53">
        <v>43822</v>
      </c>
      <c r="G15650" s="54">
        <v>42</v>
      </c>
      <c r="H15650" s="55">
        <v>27870.067469423298</v>
      </c>
      <c r="I15650" s="39"/>
      <c r="J15650" s="53">
        <v>43822</v>
      </c>
      <c r="K15650" s="54">
        <v>42</v>
      </c>
      <c r="L15650" s="55">
        <v>8375.61</v>
      </c>
      <c r="M15650" s="39"/>
      <c r="N15650" s="53">
        <v>43822</v>
      </c>
      <c r="O15650" s="54">
        <v>42</v>
      </c>
      <c r="P15650" s="55">
        <v>13292.2938136674</v>
      </c>
      <c r="Q15650" s="39"/>
      <c r="R15650" s="77">
        <f t="shared" si="732"/>
        <v>0.3005234920650629</v>
      </c>
      <c r="S15650" s="78">
        <f t="shared" si="733"/>
        <v>29498.258431290691</v>
      </c>
      <c r="T15650" s="79">
        <f t="shared" si="734"/>
        <v>3994.6465544381595</v>
      </c>
    </row>
    <row r="15651" spans="2:20">
      <c r="B15651" s="62">
        <v>43822</v>
      </c>
      <c r="C15651" s="63">
        <v>43</v>
      </c>
      <c r="D15651" s="64">
        <v>1.9201299999999999</v>
      </c>
      <c r="E15651" s="39"/>
      <c r="F15651" s="53">
        <v>43822</v>
      </c>
      <c r="G15651" s="54">
        <v>43</v>
      </c>
      <c r="H15651" s="55">
        <v>26746.511132325599</v>
      </c>
      <c r="I15651" s="39"/>
      <c r="J15651" s="53">
        <v>43822</v>
      </c>
      <c r="K15651" s="54">
        <v>43</v>
      </c>
      <c r="L15651" s="55">
        <v>120.82</v>
      </c>
      <c r="M15651" s="39"/>
      <c r="N15651" s="53">
        <v>43822</v>
      </c>
      <c r="O15651" s="54">
        <v>43</v>
      </c>
      <c r="P15651" s="55">
        <v>12628.5946290011</v>
      </c>
      <c r="Q15651" s="39"/>
      <c r="R15651" s="77">
        <f t="shared" si="732"/>
        <v>4.5172246728650157E-3</v>
      </c>
      <c r="S15651" s="78">
        <f t="shared" si="733"/>
        <v>24248.54340498388</v>
      </c>
      <c r="T15651" s="79">
        <f t="shared" si="734"/>
        <v>57.046199241734385</v>
      </c>
    </row>
    <row r="15652" spans="2:20">
      <c r="B15652" s="62">
        <v>43822</v>
      </c>
      <c r="C15652" s="63">
        <v>44</v>
      </c>
      <c r="D15652" s="64">
        <v>2.1168999999999998</v>
      </c>
      <c r="E15652" s="39"/>
      <c r="F15652" s="53">
        <v>43822</v>
      </c>
      <c r="G15652" s="54">
        <v>44</v>
      </c>
      <c r="H15652" s="55">
        <v>25568.603530467</v>
      </c>
      <c r="I15652" s="39"/>
      <c r="J15652" s="53">
        <v>43822</v>
      </c>
      <c r="K15652" s="54">
        <v>44</v>
      </c>
      <c r="L15652" s="55">
        <v>11920.49</v>
      </c>
      <c r="M15652" s="39"/>
      <c r="N15652" s="53">
        <v>43822</v>
      </c>
      <c r="O15652" s="54">
        <v>44</v>
      </c>
      <c r="P15652" s="55">
        <v>12075.658334125599</v>
      </c>
      <c r="Q15652" s="39"/>
      <c r="R15652" s="77">
        <f t="shared" si="732"/>
        <v>0.46621591929319878</v>
      </c>
      <c r="S15652" s="78">
        <f t="shared" si="733"/>
        <v>25562.96112751048</v>
      </c>
      <c r="T15652" s="79">
        <f t="shared" si="734"/>
        <v>5629.8641513149432</v>
      </c>
    </row>
    <row r="15653" spans="2:20">
      <c r="B15653" s="62">
        <v>43822</v>
      </c>
      <c r="C15653" s="63">
        <v>45</v>
      </c>
      <c r="D15653" s="64">
        <v>2.2404799999999998</v>
      </c>
      <c r="E15653" s="39"/>
      <c r="F15653" s="53">
        <v>43822</v>
      </c>
      <c r="G15653" s="54">
        <v>45</v>
      </c>
      <c r="H15653" s="55">
        <v>25222.3182662898</v>
      </c>
      <c r="I15653" s="39"/>
      <c r="J15653" s="53">
        <v>43822</v>
      </c>
      <c r="K15653" s="54">
        <v>45</v>
      </c>
      <c r="L15653" s="55">
        <v>1052.55</v>
      </c>
      <c r="M15653" s="39"/>
      <c r="N15653" s="53">
        <v>43822</v>
      </c>
      <c r="O15653" s="54">
        <v>45</v>
      </c>
      <c r="P15653" s="55">
        <v>11231.470344827199</v>
      </c>
      <c r="Q15653" s="39"/>
      <c r="R15653" s="77">
        <f t="shared" si="732"/>
        <v>4.1730898361026426E-2</v>
      </c>
      <c r="S15653" s="78">
        <f t="shared" si="733"/>
        <v>25163.884678178441</v>
      </c>
      <c r="T15653" s="79">
        <f t="shared" si="734"/>
        <v>468.69934740486627</v>
      </c>
    </row>
    <row r="15654" spans="2:20">
      <c r="B15654" s="62">
        <v>43822</v>
      </c>
      <c r="C15654" s="63">
        <v>46</v>
      </c>
      <c r="D15654" s="64">
        <v>2.9650799999999999</v>
      </c>
      <c r="E15654" s="39"/>
      <c r="F15654" s="53">
        <v>43822</v>
      </c>
      <c r="G15654" s="54">
        <v>46</v>
      </c>
      <c r="H15654" s="55">
        <v>23622.7453368149</v>
      </c>
      <c r="I15654" s="39"/>
      <c r="J15654" s="53">
        <v>43822</v>
      </c>
      <c r="K15654" s="54">
        <v>46</v>
      </c>
      <c r="L15654" s="55">
        <v>16211.82</v>
      </c>
      <c r="M15654" s="39"/>
      <c r="N15654" s="53">
        <v>43822</v>
      </c>
      <c r="O15654" s="54">
        <v>46</v>
      </c>
      <c r="P15654" s="55">
        <v>10376.433297334601</v>
      </c>
      <c r="Q15654" s="39"/>
      <c r="R15654" s="77">
        <f t="shared" si="732"/>
        <v>0.68628009864436312</v>
      </c>
      <c r="S15654" s="78">
        <f t="shared" si="733"/>
        <v>30766.954841260878</v>
      </c>
      <c r="T15654" s="79">
        <f t="shared" si="734"/>
        <v>7121.1396668714442</v>
      </c>
    </row>
    <row r="15655" spans="2:20">
      <c r="B15655" s="62">
        <v>43822</v>
      </c>
      <c r="C15655" s="63">
        <v>47</v>
      </c>
      <c r="D15655" s="64">
        <v>3.8646199999999999</v>
      </c>
      <c r="E15655" s="39"/>
      <c r="F15655" s="53">
        <v>43822</v>
      </c>
      <c r="G15655" s="54">
        <v>47</v>
      </c>
      <c r="H15655" s="55">
        <v>22492.9021501077</v>
      </c>
      <c r="I15655" s="39"/>
      <c r="J15655" s="53">
        <v>43822</v>
      </c>
      <c r="K15655" s="54">
        <v>47</v>
      </c>
      <c r="L15655" s="55">
        <v>21954.95</v>
      </c>
      <c r="M15655" s="39"/>
      <c r="N15655" s="53">
        <v>43822</v>
      </c>
      <c r="O15655" s="54">
        <v>47</v>
      </c>
      <c r="P15655" s="55">
        <v>9908.7809300329991</v>
      </c>
      <c r="Q15655" s="39"/>
      <c r="R15655" s="77">
        <f t="shared" si="732"/>
        <v>0.97608347084259539</v>
      </c>
      <c r="S15655" s="78">
        <f t="shared" si="733"/>
        <v>38293.672957824128</v>
      </c>
      <c r="T15655" s="79">
        <f t="shared" si="734"/>
        <v>9671.7972820055293</v>
      </c>
    </row>
    <row r="15656" spans="2:20">
      <c r="B15656" s="62">
        <v>43822</v>
      </c>
      <c r="C15656" s="63">
        <v>48</v>
      </c>
      <c r="D15656" s="64">
        <v>3.75529</v>
      </c>
      <c r="E15656" s="39"/>
      <c r="F15656" s="53">
        <v>43822</v>
      </c>
      <c r="G15656" s="54">
        <v>48</v>
      </c>
      <c r="H15656" s="55">
        <v>22498.3163720011</v>
      </c>
      <c r="I15656" s="39"/>
      <c r="J15656" s="53">
        <v>43822</v>
      </c>
      <c r="K15656" s="54">
        <v>48</v>
      </c>
      <c r="L15656" s="55">
        <v>17031.73</v>
      </c>
      <c r="M15656" s="39"/>
      <c r="N15656" s="53">
        <v>43822</v>
      </c>
      <c r="O15656" s="54">
        <v>48</v>
      </c>
      <c r="P15656" s="55">
        <v>10654.6343278488</v>
      </c>
      <c r="Q15656" s="39"/>
      <c r="R15656" s="77">
        <f t="shared" si="732"/>
        <v>0.75702242418440679</v>
      </c>
      <c r="S15656" s="78">
        <f t="shared" si="733"/>
        <v>40011.241745027321</v>
      </c>
      <c r="T15656" s="79">
        <f t="shared" si="734"/>
        <v>8065.7971076664962</v>
      </c>
    </row>
    <row r="15657" spans="2:20">
      <c r="B15657" s="62">
        <v>43823</v>
      </c>
      <c r="C15657" s="63">
        <v>1</v>
      </c>
      <c r="D15657" s="64">
        <v>4.0299500000000004</v>
      </c>
      <c r="E15657" s="39"/>
      <c r="F15657" s="53">
        <v>43823</v>
      </c>
      <c r="G15657" s="54">
        <v>1</v>
      </c>
      <c r="H15657" s="55">
        <v>22018.2181665879</v>
      </c>
      <c r="I15657" s="39"/>
      <c r="J15657" s="53">
        <v>43823</v>
      </c>
      <c r="K15657" s="54">
        <v>1</v>
      </c>
      <c r="L15657" s="55">
        <v>14848.66</v>
      </c>
      <c r="M15657" s="39"/>
      <c r="N15657" s="53">
        <v>43823</v>
      </c>
      <c r="O15657" s="54">
        <v>1</v>
      </c>
      <c r="P15657" s="55">
        <v>10349.6934320202</v>
      </c>
      <c r="Q15657" s="39"/>
      <c r="R15657" s="77">
        <f t="shared" si="732"/>
        <v>0.67438063732752329</v>
      </c>
      <c r="S15657" s="78">
        <f t="shared" si="733"/>
        <v>41708.747046369812</v>
      </c>
      <c r="T15657" s="79">
        <f t="shared" si="734"/>
        <v>6979.6328528302647</v>
      </c>
    </row>
    <row r="15658" spans="2:20">
      <c r="B15658" s="62">
        <v>43823</v>
      </c>
      <c r="C15658" s="63">
        <v>2</v>
      </c>
      <c r="D15658" s="64">
        <v>3.9388200000000002</v>
      </c>
      <c r="E15658" s="39"/>
      <c r="F15658" s="53">
        <v>43823</v>
      </c>
      <c r="G15658" s="54">
        <v>2</v>
      </c>
      <c r="H15658" s="55">
        <v>22193.6429889723</v>
      </c>
      <c r="I15658" s="39"/>
      <c r="J15658" s="53">
        <v>43823</v>
      </c>
      <c r="K15658" s="54">
        <v>2</v>
      </c>
      <c r="L15658" s="55">
        <v>16336.88</v>
      </c>
      <c r="M15658" s="39"/>
      <c r="N15658" s="53">
        <v>43823</v>
      </c>
      <c r="O15658" s="54">
        <v>2</v>
      </c>
      <c r="P15658" s="55">
        <v>10373.2486321213</v>
      </c>
      <c r="Q15658" s="39"/>
      <c r="R15658" s="77">
        <f t="shared" si="732"/>
        <v>0.7361062808894222</v>
      </c>
      <c r="S15658" s="78">
        <f t="shared" si="733"/>
        <v>40858.359177172024</v>
      </c>
      <c r="T15658" s="79">
        <f t="shared" si="734"/>
        <v>7635.813471332096</v>
      </c>
    </row>
    <row r="15659" spans="2:20">
      <c r="B15659" s="62">
        <v>43823</v>
      </c>
      <c r="C15659" s="63">
        <v>3</v>
      </c>
      <c r="D15659" s="64">
        <v>3.9564699999999999</v>
      </c>
      <c r="E15659" s="39"/>
      <c r="F15659" s="53">
        <v>43823</v>
      </c>
      <c r="G15659" s="54">
        <v>3</v>
      </c>
      <c r="H15659" s="55">
        <v>21991.9917752402</v>
      </c>
      <c r="I15659" s="39"/>
      <c r="J15659" s="53">
        <v>43823</v>
      </c>
      <c r="K15659" s="54">
        <v>3</v>
      </c>
      <c r="L15659" s="55">
        <v>6783.02</v>
      </c>
      <c r="M15659" s="39"/>
      <c r="N15659" s="53">
        <v>43823</v>
      </c>
      <c r="O15659" s="54">
        <v>3</v>
      </c>
      <c r="P15659" s="55">
        <v>10315.3692239355</v>
      </c>
      <c r="Q15659" s="39"/>
      <c r="R15659" s="77">
        <f t="shared" si="732"/>
        <v>0.30843136307629487</v>
      </c>
      <c r="S15659" s="78">
        <f t="shared" si="733"/>
        <v>40812.448873424088</v>
      </c>
      <c r="T15659" s="79">
        <f t="shared" si="734"/>
        <v>3181.5833903736884</v>
      </c>
    </row>
    <row r="15660" spans="2:20">
      <c r="B15660" s="62">
        <v>43823</v>
      </c>
      <c r="C15660" s="63">
        <v>4</v>
      </c>
      <c r="D15660" s="64">
        <v>3.456</v>
      </c>
      <c r="E15660" s="39"/>
      <c r="F15660" s="53">
        <v>43823</v>
      </c>
      <c r="G15660" s="54">
        <v>4</v>
      </c>
      <c r="H15660" s="55">
        <v>20500.987727200602</v>
      </c>
      <c r="I15660" s="39"/>
      <c r="J15660" s="53">
        <v>43823</v>
      </c>
      <c r="K15660" s="54">
        <v>4</v>
      </c>
      <c r="L15660" s="55">
        <v>-900.71</v>
      </c>
      <c r="M15660" s="39"/>
      <c r="N15660" s="53">
        <v>43823</v>
      </c>
      <c r="O15660" s="54">
        <v>4</v>
      </c>
      <c r="P15660" s="55">
        <v>9021.0616841775991</v>
      </c>
      <c r="Q15660" s="39"/>
      <c r="R15660" s="77">
        <f t="shared" si="732"/>
        <v>-4.3934956304809786E-2</v>
      </c>
      <c r="S15660" s="78">
        <f t="shared" si="733"/>
        <v>31176.789180517782</v>
      </c>
      <c r="T15660" s="79">
        <f t="shared" si="734"/>
        <v>-396.33995091733658</v>
      </c>
    </row>
    <row r="15661" spans="2:20">
      <c r="B15661" s="62">
        <v>43823</v>
      </c>
      <c r="C15661" s="63">
        <v>5</v>
      </c>
      <c r="D15661" s="64">
        <v>3.4203399999999999</v>
      </c>
      <c r="E15661" s="39"/>
      <c r="F15661" s="53">
        <v>43823</v>
      </c>
      <c r="G15661" s="54">
        <v>5</v>
      </c>
      <c r="H15661" s="55">
        <v>20056.591524137501</v>
      </c>
      <c r="I15661" s="39"/>
      <c r="J15661" s="53">
        <v>43823</v>
      </c>
      <c r="K15661" s="54">
        <v>5</v>
      </c>
      <c r="L15661" s="55">
        <v>-843.95</v>
      </c>
      <c r="M15661" s="39"/>
      <c r="N15661" s="53">
        <v>43823</v>
      </c>
      <c r="O15661" s="54">
        <v>5</v>
      </c>
      <c r="P15661" s="55">
        <v>8798.2841756377002</v>
      </c>
      <c r="Q15661" s="39"/>
      <c r="R15661" s="77">
        <f t="shared" si="732"/>
        <v>-4.2078435859070659E-2</v>
      </c>
      <c r="S15661" s="78">
        <f t="shared" si="733"/>
        <v>30093.123297300652</v>
      </c>
      <c r="T15661" s="79">
        <f t="shared" si="734"/>
        <v>-370.21803635444735</v>
      </c>
    </row>
    <row r="15662" spans="2:20">
      <c r="B15662" s="62">
        <v>43823</v>
      </c>
      <c r="C15662" s="63">
        <v>6</v>
      </c>
      <c r="D15662" s="64">
        <v>3.57362</v>
      </c>
      <c r="E15662" s="39"/>
      <c r="F15662" s="53">
        <v>43823</v>
      </c>
      <c r="G15662" s="54">
        <v>6</v>
      </c>
      <c r="H15662" s="55">
        <v>20445.325510257499</v>
      </c>
      <c r="I15662" s="39"/>
      <c r="J15662" s="53">
        <v>43823</v>
      </c>
      <c r="K15662" s="54">
        <v>6</v>
      </c>
      <c r="L15662" s="55">
        <v>-623.74</v>
      </c>
      <c r="M15662" s="39"/>
      <c r="N15662" s="53">
        <v>43823</v>
      </c>
      <c r="O15662" s="54">
        <v>6</v>
      </c>
      <c r="P15662" s="55">
        <v>9570.9375755228994</v>
      </c>
      <c r="Q15662" s="39"/>
      <c r="R15662" s="77">
        <f t="shared" si="732"/>
        <v>-3.0507706990875114E-2</v>
      </c>
      <c r="S15662" s="78">
        <f t="shared" si="733"/>
        <v>34202.893938640147</v>
      </c>
      <c r="T15662" s="79">
        <f t="shared" si="734"/>
        <v>-291.98735918200924</v>
      </c>
    </row>
    <row r="15663" spans="2:20">
      <c r="B15663" s="62">
        <v>43823</v>
      </c>
      <c r="C15663" s="63">
        <v>7</v>
      </c>
      <c r="D15663" s="64">
        <v>3.5829399999999998</v>
      </c>
      <c r="E15663" s="39"/>
      <c r="F15663" s="53">
        <v>43823</v>
      </c>
      <c r="G15663" s="54">
        <v>7</v>
      </c>
      <c r="H15663" s="55">
        <v>20225.996939478799</v>
      </c>
      <c r="I15663" s="39"/>
      <c r="J15663" s="53">
        <v>43823</v>
      </c>
      <c r="K15663" s="54">
        <v>7</v>
      </c>
      <c r="L15663" s="55">
        <v>-1180.8399999999999</v>
      </c>
      <c r="M15663" s="39"/>
      <c r="N15663" s="53">
        <v>43823</v>
      </c>
      <c r="O15663" s="54">
        <v>7</v>
      </c>
      <c r="P15663" s="55">
        <v>9494.8151414846998</v>
      </c>
      <c r="Q15663" s="39"/>
      <c r="R15663" s="77">
        <f t="shared" si="732"/>
        <v>-5.8382289067548374E-2</v>
      </c>
      <c r="S15663" s="78">
        <f t="shared" si="733"/>
        <v>34019.35296303119</v>
      </c>
      <c r="T15663" s="79">
        <f t="shared" si="734"/>
        <v>-554.32904223309492</v>
      </c>
    </row>
    <row r="15664" spans="2:20">
      <c r="B15664" s="62">
        <v>43823</v>
      </c>
      <c r="C15664" s="63">
        <v>8</v>
      </c>
      <c r="D15664" s="64">
        <v>3.27888</v>
      </c>
      <c r="E15664" s="39"/>
      <c r="F15664" s="53">
        <v>43823</v>
      </c>
      <c r="G15664" s="54">
        <v>8</v>
      </c>
      <c r="H15664" s="55">
        <v>19866.6514073943</v>
      </c>
      <c r="I15664" s="39"/>
      <c r="J15664" s="53">
        <v>43823</v>
      </c>
      <c r="K15664" s="54">
        <v>8</v>
      </c>
      <c r="L15664" s="55">
        <v>-1492.29</v>
      </c>
      <c r="M15664" s="39"/>
      <c r="N15664" s="53">
        <v>43823</v>
      </c>
      <c r="O15664" s="54">
        <v>8</v>
      </c>
      <c r="P15664" s="55">
        <v>9311.6480532692003</v>
      </c>
      <c r="Q15664" s="39"/>
      <c r="R15664" s="77">
        <f t="shared" si="732"/>
        <v>-7.5115326151269493E-2</v>
      </c>
      <c r="S15664" s="78">
        <f t="shared" si="733"/>
        <v>30531.776568903315</v>
      </c>
      <c r="T15664" s="79">
        <f t="shared" si="734"/>
        <v>-699.44748052714965</v>
      </c>
    </row>
    <row r="15665" spans="2:20">
      <c r="B15665" s="62">
        <v>43823</v>
      </c>
      <c r="C15665" s="63">
        <v>9</v>
      </c>
      <c r="D15665" s="64">
        <v>2.9941300000000002</v>
      </c>
      <c r="E15665" s="39"/>
      <c r="F15665" s="53">
        <v>43823</v>
      </c>
      <c r="G15665" s="54">
        <v>9</v>
      </c>
      <c r="H15665" s="55">
        <v>19795.721207355102</v>
      </c>
      <c r="I15665" s="39"/>
      <c r="J15665" s="53">
        <v>43823</v>
      </c>
      <c r="K15665" s="54">
        <v>9</v>
      </c>
      <c r="L15665" s="55">
        <v>-1930.94</v>
      </c>
      <c r="M15665" s="39"/>
      <c r="N15665" s="53">
        <v>43823</v>
      </c>
      <c r="O15665" s="54">
        <v>9</v>
      </c>
      <c r="P15665" s="55">
        <v>9260.1136744241994</v>
      </c>
      <c r="Q15665" s="39"/>
      <c r="R15665" s="77">
        <f t="shared" si="732"/>
        <v>-9.7543301391947224E-2</v>
      </c>
      <c r="S15665" s="78">
        <f t="shared" si="733"/>
        <v>27725.984156003731</v>
      </c>
      <c r="T15665" s="79">
        <f t="shared" si="734"/>
        <v>-903.26205906805149</v>
      </c>
    </row>
    <row r="15666" spans="2:20">
      <c r="B15666" s="62">
        <v>43823</v>
      </c>
      <c r="C15666" s="63">
        <v>10</v>
      </c>
      <c r="D15666" s="64">
        <v>3.3673600000000001</v>
      </c>
      <c r="E15666" s="39"/>
      <c r="F15666" s="53">
        <v>43823</v>
      </c>
      <c r="G15666" s="54">
        <v>10</v>
      </c>
      <c r="H15666" s="55">
        <v>19741.103190838101</v>
      </c>
      <c r="I15666" s="39"/>
      <c r="J15666" s="53">
        <v>43823</v>
      </c>
      <c r="K15666" s="54">
        <v>10</v>
      </c>
      <c r="L15666" s="55">
        <v>-615.53</v>
      </c>
      <c r="M15666" s="39"/>
      <c r="N15666" s="53">
        <v>43823</v>
      </c>
      <c r="O15666" s="54">
        <v>10</v>
      </c>
      <c r="P15666" s="55">
        <v>9234.1231005759</v>
      </c>
      <c r="Q15666" s="39"/>
      <c r="R15666" s="77">
        <f t="shared" si="732"/>
        <v>-3.1180121700881899E-2</v>
      </c>
      <c r="S15666" s="78">
        <f t="shared" si="733"/>
        <v>31094.616763955262</v>
      </c>
      <c r="T15666" s="79">
        <f t="shared" si="734"/>
        <v>-287.92108207688148</v>
      </c>
    </row>
    <row r="15667" spans="2:20">
      <c r="B15667" s="62">
        <v>43823</v>
      </c>
      <c r="C15667" s="63">
        <v>11</v>
      </c>
      <c r="D15667" s="64">
        <v>4.5639399999999997</v>
      </c>
      <c r="E15667" s="39"/>
      <c r="F15667" s="53">
        <v>43823</v>
      </c>
      <c r="G15667" s="54">
        <v>11</v>
      </c>
      <c r="H15667" s="55">
        <v>17994.431065500201</v>
      </c>
      <c r="I15667" s="39"/>
      <c r="J15667" s="53">
        <v>43823</v>
      </c>
      <c r="K15667" s="54">
        <v>11</v>
      </c>
      <c r="L15667" s="55">
        <v>12312.93</v>
      </c>
      <c r="M15667" s="39"/>
      <c r="N15667" s="53">
        <v>43823</v>
      </c>
      <c r="O15667" s="54">
        <v>11</v>
      </c>
      <c r="P15667" s="55">
        <v>8679.9527637068004</v>
      </c>
      <c r="Q15667" s="39"/>
      <c r="R15667" s="77">
        <f t="shared" si="732"/>
        <v>0.68426336765972828</v>
      </c>
      <c r="S15667" s="78">
        <f t="shared" si="733"/>
        <v>39614.783616392015</v>
      </c>
      <c r="T15667" s="79">
        <f t="shared" si="734"/>
        <v>5939.3737092213805</v>
      </c>
    </row>
    <row r="15668" spans="2:20">
      <c r="B15668" s="62">
        <v>43823</v>
      </c>
      <c r="C15668" s="63">
        <v>12</v>
      </c>
      <c r="D15668" s="64">
        <v>4.12913</v>
      </c>
      <c r="E15668" s="39"/>
      <c r="F15668" s="53">
        <v>43823</v>
      </c>
      <c r="G15668" s="54">
        <v>12</v>
      </c>
      <c r="H15668" s="55">
        <v>17668.8569912079</v>
      </c>
      <c r="I15668" s="39"/>
      <c r="J15668" s="53">
        <v>43823</v>
      </c>
      <c r="K15668" s="54">
        <v>12</v>
      </c>
      <c r="L15668" s="55">
        <v>18738.2</v>
      </c>
      <c r="M15668" s="39"/>
      <c r="N15668" s="53">
        <v>43823</v>
      </c>
      <c r="O15668" s="54">
        <v>12</v>
      </c>
      <c r="P15668" s="55">
        <v>8039.4961584189004</v>
      </c>
      <c r="Q15668" s="39"/>
      <c r="R15668" s="77">
        <f t="shared" si="732"/>
        <v>1.0605213460793876</v>
      </c>
      <c r="S15668" s="78">
        <f t="shared" si="733"/>
        <v>33196.124772612231</v>
      </c>
      <c r="T15668" s="79">
        <f t="shared" si="734"/>
        <v>8526.0572877264785</v>
      </c>
    </row>
    <row r="15669" spans="2:20">
      <c r="B15669" s="62">
        <v>43823</v>
      </c>
      <c r="C15669" s="63">
        <v>13</v>
      </c>
      <c r="D15669" s="64">
        <v>4.0196300000000003</v>
      </c>
      <c r="E15669" s="39"/>
      <c r="F15669" s="53">
        <v>43823</v>
      </c>
      <c r="G15669" s="54">
        <v>13</v>
      </c>
      <c r="H15669" s="55">
        <v>19034.097633796799</v>
      </c>
      <c r="I15669" s="39"/>
      <c r="J15669" s="53">
        <v>43823</v>
      </c>
      <c r="K15669" s="54">
        <v>13</v>
      </c>
      <c r="L15669" s="55">
        <v>22082.84</v>
      </c>
      <c r="M15669" s="39"/>
      <c r="N15669" s="53">
        <v>43823</v>
      </c>
      <c r="O15669" s="54">
        <v>13</v>
      </c>
      <c r="P15669" s="55">
        <v>8731.0741192620007</v>
      </c>
      <c r="Q15669" s="39"/>
      <c r="R15669" s="77">
        <f t="shared" si="732"/>
        <v>1.1601726766804998</v>
      </c>
      <c r="S15669" s="78">
        <f t="shared" si="733"/>
        <v>35095.687462009118</v>
      </c>
      <c r="T15669" s="79">
        <f t="shared" si="734"/>
        <v>10129.553631240033</v>
      </c>
    </row>
    <row r="15670" spans="2:20">
      <c r="B15670" s="62">
        <v>43823</v>
      </c>
      <c r="C15670" s="63">
        <v>14</v>
      </c>
      <c r="D15670" s="64">
        <v>2.8388200000000001</v>
      </c>
      <c r="E15670" s="39"/>
      <c r="F15670" s="53">
        <v>43823</v>
      </c>
      <c r="G15670" s="54">
        <v>14</v>
      </c>
      <c r="H15670" s="55">
        <v>23336.360729165499</v>
      </c>
      <c r="I15670" s="39"/>
      <c r="J15670" s="53">
        <v>43823</v>
      </c>
      <c r="K15670" s="54">
        <v>14</v>
      </c>
      <c r="L15670" s="55">
        <v>-939.54</v>
      </c>
      <c r="M15670" s="39"/>
      <c r="N15670" s="53">
        <v>43823</v>
      </c>
      <c r="O15670" s="54">
        <v>14</v>
      </c>
      <c r="P15670" s="55">
        <v>10991.5928462335</v>
      </c>
      <c r="Q15670" s="39"/>
      <c r="R15670" s="77">
        <f t="shared" si="732"/>
        <v>-4.0260776344006988E-2</v>
      </c>
      <c r="S15670" s="78">
        <f t="shared" si="733"/>
        <v>31203.153603744584</v>
      </c>
      <c r="T15670" s="79">
        <f t="shared" si="734"/>
        <v>-442.53006124659413</v>
      </c>
    </row>
    <row r="15671" spans="2:20">
      <c r="B15671" s="62">
        <v>43823</v>
      </c>
      <c r="C15671" s="63">
        <v>15</v>
      </c>
      <c r="D15671" s="64">
        <v>2.1770100000000001</v>
      </c>
      <c r="E15671" s="39"/>
      <c r="F15671" s="53">
        <v>43823</v>
      </c>
      <c r="G15671" s="54">
        <v>15</v>
      </c>
      <c r="H15671" s="55">
        <v>25229.394679204899</v>
      </c>
      <c r="I15671" s="39"/>
      <c r="J15671" s="53">
        <v>43823</v>
      </c>
      <c r="K15671" s="54">
        <v>15</v>
      </c>
      <c r="L15671" s="55">
        <v>-4172.25</v>
      </c>
      <c r="M15671" s="39"/>
      <c r="N15671" s="53">
        <v>43823</v>
      </c>
      <c r="O15671" s="54">
        <v>15</v>
      </c>
      <c r="P15671" s="55">
        <v>11907.6634460275</v>
      </c>
      <c r="Q15671" s="39"/>
      <c r="R15671" s="77">
        <f t="shared" si="732"/>
        <v>-0.16537257643517461</v>
      </c>
      <c r="S15671" s="78">
        <f t="shared" si="733"/>
        <v>25923.102398636329</v>
      </c>
      <c r="T15671" s="79">
        <f t="shared" si="734"/>
        <v>-1969.2009833925174</v>
      </c>
    </row>
    <row r="15672" spans="2:20">
      <c r="B15672" s="62">
        <v>43823</v>
      </c>
      <c r="C15672" s="63">
        <v>16</v>
      </c>
      <c r="D15672" s="64">
        <v>2.5821299999999998</v>
      </c>
      <c r="E15672" s="39"/>
      <c r="F15672" s="53">
        <v>43823</v>
      </c>
      <c r="G15672" s="54">
        <v>16</v>
      </c>
      <c r="H15672" s="55">
        <v>26645.199050784398</v>
      </c>
      <c r="I15672" s="39"/>
      <c r="J15672" s="53">
        <v>43823</v>
      </c>
      <c r="K15672" s="54">
        <v>16</v>
      </c>
      <c r="L15672" s="55">
        <v>-4660.74</v>
      </c>
      <c r="M15672" s="39"/>
      <c r="N15672" s="53">
        <v>43823</v>
      </c>
      <c r="O15672" s="54">
        <v>16</v>
      </c>
      <c r="P15672" s="55">
        <v>12702.552949331801</v>
      </c>
      <c r="Q15672" s="39"/>
      <c r="R15672" s="77">
        <f t="shared" si="732"/>
        <v>-0.17491856567169439</v>
      </c>
      <c r="S15672" s="78">
        <f t="shared" si="733"/>
        <v>32799.643047058118</v>
      </c>
      <c r="T15672" s="79">
        <f t="shared" si="734"/>
        <v>-2221.9123422658699</v>
      </c>
    </row>
    <row r="15673" spans="2:20">
      <c r="B15673" s="62">
        <v>43823</v>
      </c>
      <c r="C15673" s="63">
        <v>17</v>
      </c>
      <c r="D15673" s="64">
        <v>2.44794</v>
      </c>
      <c r="E15673" s="39"/>
      <c r="F15673" s="53">
        <v>43823</v>
      </c>
      <c r="G15673" s="54">
        <v>17</v>
      </c>
      <c r="H15673" s="55">
        <v>27166.642877247599</v>
      </c>
      <c r="I15673" s="39"/>
      <c r="J15673" s="53">
        <v>43823</v>
      </c>
      <c r="K15673" s="54">
        <v>17</v>
      </c>
      <c r="L15673" s="55">
        <v>-3826.24</v>
      </c>
      <c r="M15673" s="39"/>
      <c r="N15673" s="53">
        <v>43823</v>
      </c>
      <c r="O15673" s="54">
        <v>17</v>
      </c>
      <c r="P15673" s="55">
        <v>12353.001994890599</v>
      </c>
      <c r="Q15673" s="39"/>
      <c r="R15673" s="77">
        <f t="shared" si="732"/>
        <v>-0.14084331351830459</v>
      </c>
      <c r="S15673" s="78">
        <f t="shared" si="733"/>
        <v>30239.407703372493</v>
      </c>
      <c r="T15673" s="79">
        <f t="shared" si="734"/>
        <v>-1739.8377328586187</v>
      </c>
    </row>
    <row r="15674" spans="2:20">
      <c r="B15674" s="62">
        <v>43823</v>
      </c>
      <c r="C15674" s="63">
        <v>18</v>
      </c>
      <c r="D15674" s="64">
        <v>1.8981300000000001</v>
      </c>
      <c r="E15674" s="39"/>
      <c r="F15674" s="53">
        <v>43823</v>
      </c>
      <c r="G15674" s="54">
        <v>18</v>
      </c>
      <c r="H15674" s="55">
        <v>28501.935749172098</v>
      </c>
      <c r="I15674" s="39"/>
      <c r="J15674" s="53">
        <v>43823</v>
      </c>
      <c r="K15674" s="54">
        <v>18</v>
      </c>
      <c r="L15674" s="55">
        <v>-4602.09</v>
      </c>
      <c r="M15674" s="39"/>
      <c r="N15674" s="53">
        <v>43823</v>
      </c>
      <c r="O15674" s="54">
        <v>18</v>
      </c>
      <c r="P15674" s="55">
        <v>12980.12057024</v>
      </c>
      <c r="Q15674" s="39"/>
      <c r="R15674" s="77">
        <f t="shared" si="732"/>
        <v>-0.16146587517774746</v>
      </c>
      <c r="S15674" s="78">
        <f t="shared" si="733"/>
        <v>24637.956257989652</v>
      </c>
      <c r="T15674" s="79">
        <f t="shared" si="734"/>
        <v>-2095.8465277864843</v>
      </c>
    </row>
    <row r="15675" spans="2:20">
      <c r="B15675" s="62">
        <v>43823</v>
      </c>
      <c r="C15675" s="63">
        <v>19</v>
      </c>
      <c r="D15675" s="64">
        <v>1.3930199999999999</v>
      </c>
      <c r="E15675" s="39"/>
      <c r="F15675" s="53">
        <v>43823</v>
      </c>
      <c r="G15675" s="54">
        <v>19</v>
      </c>
      <c r="H15675" s="55">
        <v>29073.030068894499</v>
      </c>
      <c r="I15675" s="39"/>
      <c r="J15675" s="53">
        <v>43823</v>
      </c>
      <c r="K15675" s="54">
        <v>19</v>
      </c>
      <c r="L15675" s="55">
        <v>-7623.87</v>
      </c>
      <c r="M15675" s="39"/>
      <c r="N15675" s="53">
        <v>43823</v>
      </c>
      <c r="O15675" s="54">
        <v>19</v>
      </c>
      <c r="P15675" s="55">
        <v>13186.6902671672</v>
      </c>
      <c r="Q15675" s="39"/>
      <c r="R15675" s="77">
        <f t="shared" si="732"/>
        <v>-0.26223169659074674</v>
      </c>
      <c r="S15675" s="78">
        <f t="shared" si="733"/>
        <v>18369.323275969251</v>
      </c>
      <c r="T15675" s="79">
        <f t="shared" si="734"/>
        <v>-3457.968161175942</v>
      </c>
    </row>
    <row r="15676" spans="2:20">
      <c r="B15676" s="62">
        <v>43823</v>
      </c>
      <c r="C15676" s="63">
        <v>20</v>
      </c>
      <c r="D15676" s="64">
        <v>1.17994</v>
      </c>
      <c r="E15676" s="39"/>
      <c r="F15676" s="53">
        <v>43823</v>
      </c>
      <c r="G15676" s="54">
        <v>20</v>
      </c>
      <c r="H15676" s="55">
        <v>29333.808819852999</v>
      </c>
      <c r="I15676" s="39"/>
      <c r="J15676" s="53">
        <v>43823</v>
      </c>
      <c r="K15676" s="54">
        <v>20</v>
      </c>
      <c r="L15676" s="55">
        <v>-10433.299999999999</v>
      </c>
      <c r="M15676" s="39"/>
      <c r="N15676" s="53">
        <v>43823</v>
      </c>
      <c r="O15676" s="54">
        <v>20</v>
      </c>
      <c r="P15676" s="55">
        <v>13348.144230796101</v>
      </c>
      <c r="Q15676" s="39"/>
      <c r="R15676" s="77">
        <f t="shared" si="732"/>
        <v>-0.35567491641040444</v>
      </c>
      <c r="S15676" s="78">
        <f t="shared" si="733"/>
        <v>15750.009303685551</v>
      </c>
      <c r="T15676" s="79">
        <f t="shared" si="734"/>
        <v>-4747.6000835224249</v>
      </c>
    </row>
    <row r="15677" spans="2:20">
      <c r="B15677" s="62">
        <v>43823</v>
      </c>
      <c r="C15677" s="63">
        <v>21</v>
      </c>
      <c r="D15677" s="64">
        <v>1.53474</v>
      </c>
      <c r="E15677" s="39"/>
      <c r="F15677" s="53">
        <v>43823</v>
      </c>
      <c r="G15677" s="54">
        <v>21</v>
      </c>
      <c r="H15677" s="55">
        <v>29560.085840225402</v>
      </c>
      <c r="I15677" s="39"/>
      <c r="J15677" s="53">
        <v>43823</v>
      </c>
      <c r="K15677" s="54">
        <v>21</v>
      </c>
      <c r="L15677" s="55">
        <v>-5264.37</v>
      </c>
      <c r="M15677" s="39"/>
      <c r="N15677" s="53">
        <v>43823</v>
      </c>
      <c r="O15677" s="54">
        <v>21</v>
      </c>
      <c r="P15677" s="55">
        <v>13663.484767989299</v>
      </c>
      <c r="Q15677" s="39"/>
      <c r="R15677" s="77">
        <f t="shared" si="732"/>
        <v>-0.17809048419055126</v>
      </c>
      <c r="S15677" s="78">
        <f t="shared" si="733"/>
        <v>20969.896612823897</v>
      </c>
      <c r="T15677" s="79">
        <f t="shared" si="734"/>
        <v>-2433.3366180614362</v>
      </c>
    </row>
    <row r="15678" spans="2:20">
      <c r="B15678" s="62">
        <v>43823</v>
      </c>
      <c r="C15678" s="63">
        <v>22</v>
      </c>
      <c r="D15678" s="64">
        <v>1.94032</v>
      </c>
      <c r="E15678" s="39"/>
      <c r="F15678" s="53">
        <v>43823</v>
      </c>
      <c r="G15678" s="54">
        <v>22</v>
      </c>
      <c r="H15678" s="55">
        <v>29359.256860015299</v>
      </c>
      <c r="I15678" s="39"/>
      <c r="J15678" s="53">
        <v>43823</v>
      </c>
      <c r="K15678" s="54">
        <v>22</v>
      </c>
      <c r="L15678" s="55">
        <v>3595.99</v>
      </c>
      <c r="M15678" s="39"/>
      <c r="N15678" s="53">
        <v>43823</v>
      </c>
      <c r="O15678" s="54">
        <v>22</v>
      </c>
      <c r="P15678" s="55">
        <v>13597.5153193107</v>
      </c>
      <c r="Q15678" s="39"/>
      <c r="R15678" s="77">
        <f t="shared" si="732"/>
        <v>0.12248232362098439</v>
      </c>
      <c r="S15678" s="78">
        <f t="shared" si="733"/>
        <v>26383.530924364939</v>
      </c>
      <c r="T15678" s="79">
        <f t="shared" si="734"/>
        <v>1665.4552717811061</v>
      </c>
    </row>
    <row r="15679" spans="2:20">
      <c r="B15679" s="62">
        <v>43823</v>
      </c>
      <c r="C15679" s="63">
        <v>23</v>
      </c>
      <c r="D15679" s="64">
        <v>1.9424399999999999</v>
      </c>
      <c r="E15679" s="39"/>
      <c r="F15679" s="53">
        <v>43823</v>
      </c>
      <c r="G15679" s="54">
        <v>23</v>
      </c>
      <c r="H15679" s="55">
        <v>28986.1330865044</v>
      </c>
      <c r="I15679" s="39"/>
      <c r="J15679" s="53">
        <v>43823</v>
      </c>
      <c r="K15679" s="54">
        <v>23</v>
      </c>
      <c r="L15679" s="55">
        <v>-565.73</v>
      </c>
      <c r="M15679" s="39"/>
      <c r="N15679" s="53">
        <v>43823</v>
      </c>
      <c r="O15679" s="54">
        <v>23</v>
      </c>
      <c r="P15679" s="55">
        <v>13410.9539723544</v>
      </c>
      <c r="Q15679" s="39"/>
      <c r="R15679" s="77">
        <f t="shared" si="732"/>
        <v>-1.9517263593307559E-2</v>
      </c>
      <c r="S15679" s="78">
        <f t="shared" si="733"/>
        <v>26049.973434060081</v>
      </c>
      <c r="T15679" s="79">
        <f t="shared" si="734"/>
        <v>-261.74512371615594</v>
      </c>
    </row>
    <row r="15680" spans="2:20">
      <c r="B15680" s="62">
        <v>43823</v>
      </c>
      <c r="C15680" s="63">
        <v>24</v>
      </c>
      <c r="D15680" s="64">
        <v>1.87296</v>
      </c>
      <c r="E15680" s="39"/>
      <c r="F15680" s="53">
        <v>43823</v>
      </c>
      <c r="G15680" s="54">
        <v>24</v>
      </c>
      <c r="H15680" s="55">
        <v>28652.6599871953</v>
      </c>
      <c r="I15680" s="39"/>
      <c r="J15680" s="53">
        <v>43823</v>
      </c>
      <c r="K15680" s="54">
        <v>24</v>
      </c>
      <c r="L15680" s="55">
        <v>-2778.29</v>
      </c>
      <c r="M15680" s="39"/>
      <c r="N15680" s="53">
        <v>43823</v>
      </c>
      <c r="O15680" s="54">
        <v>24</v>
      </c>
      <c r="P15680" s="55">
        <v>13247.183541857299</v>
      </c>
      <c r="Q15680" s="39"/>
      <c r="R15680" s="77">
        <f t="shared" si="732"/>
        <v>-9.6964470357781815E-2</v>
      </c>
      <c r="S15680" s="78">
        <f t="shared" si="733"/>
        <v>24811.444886557045</v>
      </c>
      <c r="T15680" s="79">
        <f t="shared" si="734"/>
        <v>-1284.5061358685173</v>
      </c>
    </row>
    <row r="15681" spans="2:20">
      <c r="B15681" s="62">
        <v>43823</v>
      </c>
      <c r="C15681" s="63">
        <v>25</v>
      </c>
      <c r="D15681" s="64">
        <v>2.0250900000000001</v>
      </c>
      <c r="E15681" s="39"/>
      <c r="F15681" s="53">
        <v>43823</v>
      </c>
      <c r="G15681" s="54">
        <v>25</v>
      </c>
      <c r="H15681" s="55">
        <v>28628.126705817202</v>
      </c>
      <c r="I15681" s="39"/>
      <c r="J15681" s="53">
        <v>43823</v>
      </c>
      <c r="K15681" s="54">
        <v>25</v>
      </c>
      <c r="L15681" s="55">
        <v>-493.84</v>
      </c>
      <c r="M15681" s="39"/>
      <c r="N15681" s="53">
        <v>43823</v>
      </c>
      <c r="O15681" s="54">
        <v>25</v>
      </c>
      <c r="P15681" s="55">
        <v>13218.922758290801</v>
      </c>
      <c r="Q15681" s="39"/>
      <c r="R15681" s="77">
        <f t="shared" si="732"/>
        <v>-1.7250168167645151E-2</v>
      </c>
      <c r="S15681" s="78">
        <f t="shared" si="733"/>
        <v>26769.50828858712</v>
      </c>
      <c r="T15681" s="79">
        <f t="shared" si="734"/>
        <v>-228.028640575628</v>
      </c>
    </row>
    <row r="15682" spans="2:20">
      <c r="B15682" s="62">
        <v>43823</v>
      </c>
      <c r="C15682" s="63">
        <v>26</v>
      </c>
      <c r="D15682" s="64">
        <v>1.9390099999999999</v>
      </c>
      <c r="E15682" s="39"/>
      <c r="F15682" s="53">
        <v>43823</v>
      </c>
      <c r="G15682" s="54">
        <v>26</v>
      </c>
      <c r="H15682" s="55">
        <v>28609.846884771199</v>
      </c>
      <c r="I15682" s="39"/>
      <c r="J15682" s="53">
        <v>43823</v>
      </c>
      <c r="K15682" s="54">
        <v>26</v>
      </c>
      <c r="L15682" s="55">
        <v>-336.06</v>
      </c>
      <c r="M15682" s="39"/>
      <c r="N15682" s="53">
        <v>43823</v>
      </c>
      <c r="O15682" s="54">
        <v>26</v>
      </c>
      <c r="P15682" s="55">
        <v>13183.997053212801</v>
      </c>
      <c r="Q15682" s="39"/>
      <c r="R15682" s="77">
        <f t="shared" si="732"/>
        <v>-1.1746305436499283E-2</v>
      </c>
      <c r="S15682" s="78">
        <f t="shared" si="733"/>
        <v>25563.902126150151</v>
      </c>
      <c r="T15682" s="79">
        <f t="shared" si="734"/>
        <v>-154.86325626094404</v>
      </c>
    </row>
    <row r="15683" spans="2:20">
      <c r="B15683" s="62">
        <v>43823</v>
      </c>
      <c r="C15683" s="63">
        <v>27</v>
      </c>
      <c r="D15683" s="64">
        <v>1.76786</v>
      </c>
      <c r="E15683" s="39"/>
      <c r="F15683" s="53">
        <v>43823</v>
      </c>
      <c r="G15683" s="54">
        <v>27</v>
      </c>
      <c r="H15683" s="55">
        <v>28625.063752035599</v>
      </c>
      <c r="I15683" s="39"/>
      <c r="J15683" s="53">
        <v>43823</v>
      </c>
      <c r="K15683" s="54">
        <v>27</v>
      </c>
      <c r="L15683" s="55">
        <v>-124.67</v>
      </c>
      <c r="M15683" s="39"/>
      <c r="N15683" s="53">
        <v>43823</v>
      </c>
      <c r="O15683" s="54">
        <v>27</v>
      </c>
      <c r="P15683" s="55">
        <v>13150.486533170601</v>
      </c>
      <c r="Q15683" s="39"/>
      <c r="R15683" s="77">
        <f t="shared" si="732"/>
        <v>-4.355274142966211E-3</v>
      </c>
      <c r="S15683" s="78">
        <f t="shared" si="733"/>
        <v>23248.219122530976</v>
      </c>
      <c r="T15683" s="79">
        <f t="shared" si="734"/>
        <v>-57.273973965343288</v>
      </c>
    </row>
    <row r="15684" spans="2:20">
      <c r="B15684" s="62">
        <v>43823</v>
      </c>
      <c r="C15684" s="63">
        <v>28</v>
      </c>
      <c r="D15684" s="64">
        <v>1.8128500000000001</v>
      </c>
      <c r="E15684" s="39"/>
      <c r="F15684" s="53">
        <v>43823</v>
      </c>
      <c r="G15684" s="54">
        <v>28</v>
      </c>
      <c r="H15684" s="55">
        <v>28551.976824572299</v>
      </c>
      <c r="I15684" s="39"/>
      <c r="J15684" s="53">
        <v>43823</v>
      </c>
      <c r="K15684" s="54">
        <v>28</v>
      </c>
      <c r="L15684" s="55">
        <v>-630.95000000000005</v>
      </c>
      <c r="M15684" s="39"/>
      <c r="N15684" s="53">
        <v>43823</v>
      </c>
      <c r="O15684" s="54">
        <v>28</v>
      </c>
      <c r="P15684" s="55">
        <v>13107.1728319502</v>
      </c>
      <c r="Q15684" s="39"/>
      <c r="R15684" s="77">
        <f t="shared" si="732"/>
        <v>-2.2098294765250513E-2</v>
      </c>
      <c r="S15684" s="78">
        <f t="shared" si="733"/>
        <v>23761.338268400919</v>
      </c>
      <c r="T15684" s="79">
        <f t="shared" si="734"/>
        <v>-289.64616877951886</v>
      </c>
    </row>
    <row r="15685" spans="2:20">
      <c r="B15685" s="62">
        <v>43823</v>
      </c>
      <c r="C15685" s="63">
        <v>29</v>
      </c>
      <c r="D15685" s="64">
        <v>2.1922799999999998</v>
      </c>
      <c r="E15685" s="39"/>
      <c r="F15685" s="53">
        <v>43823</v>
      </c>
      <c r="G15685" s="54">
        <v>29</v>
      </c>
      <c r="H15685" s="55">
        <v>28754.3571559419</v>
      </c>
      <c r="I15685" s="39"/>
      <c r="J15685" s="53">
        <v>43823</v>
      </c>
      <c r="K15685" s="54">
        <v>29</v>
      </c>
      <c r="L15685" s="55">
        <v>3810.69</v>
      </c>
      <c r="M15685" s="39"/>
      <c r="N15685" s="53">
        <v>43823</v>
      </c>
      <c r="O15685" s="54">
        <v>29</v>
      </c>
      <c r="P15685" s="55">
        <v>13243.198838480101</v>
      </c>
      <c r="Q15685" s="39"/>
      <c r="R15685" s="77">
        <f t="shared" si="732"/>
        <v>0.13252565443677625</v>
      </c>
      <c r="S15685" s="78">
        <f t="shared" si="733"/>
        <v>29032.799949623153</v>
      </c>
      <c r="T15685" s="79">
        <f t="shared" si="734"/>
        <v>1755.0635929059304</v>
      </c>
    </row>
    <row r="15686" spans="2:20">
      <c r="B15686" s="62">
        <v>43823</v>
      </c>
      <c r="C15686" s="63">
        <v>30</v>
      </c>
      <c r="D15686" s="64">
        <v>2.49702</v>
      </c>
      <c r="E15686" s="39"/>
      <c r="F15686" s="53">
        <v>43823</v>
      </c>
      <c r="G15686" s="54">
        <v>30</v>
      </c>
      <c r="H15686" s="55">
        <v>28516.606905138498</v>
      </c>
      <c r="I15686" s="39"/>
      <c r="J15686" s="53">
        <v>43823</v>
      </c>
      <c r="K15686" s="54">
        <v>30</v>
      </c>
      <c r="L15686" s="55">
        <v>2736.38</v>
      </c>
      <c r="M15686" s="39"/>
      <c r="N15686" s="53">
        <v>43823</v>
      </c>
      <c r="O15686" s="54">
        <v>30</v>
      </c>
      <c r="P15686" s="55">
        <v>13098.9126929792</v>
      </c>
      <c r="Q15686" s="39"/>
      <c r="R15686" s="77">
        <f t="shared" si="732"/>
        <v>9.595741909627134E-2</v>
      </c>
      <c r="S15686" s="78">
        <f t="shared" si="733"/>
        <v>32708.246972622921</v>
      </c>
      <c r="T15686" s="79">
        <f t="shared" si="734"/>
        <v>1256.9378549856733</v>
      </c>
    </row>
    <row r="15687" spans="2:20">
      <c r="B15687" s="62">
        <v>43823</v>
      </c>
      <c r="C15687" s="63">
        <v>31</v>
      </c>
      <c r="D15687" s="64">
        <v>2.6745000000000001</v>
      </c>
      <c r="E15687" s="39"/>
      <c r="F15687" s="53">
        <v>43823</v>
      </c>
      <c r="G15687" s="54">
        <v>31</v>
      </c>
      <c r="H15687" s="55">
        <v>26382.481672621099</v>
      </c>
      <c r="I15687" s="39"/>
      <c r="J15687" s="53">
        <v>43823</v>
      </c>
      <c r="K15687" s="54">
        <v>31</v>
      </c>
      <c r="L15687" s="55">
        <v>-1216.73</v>
      </c>
      <c r="M15687" s="39"/>
      <c r="N15687" s="53">
        <v>43823</v>
      </c>
      <c r="O15687" s="54">
        <v>31</v>
      </c>
      <c r="P15687" s="55">
        <v>12924.1027087526</v>
      </c>
      <c r="Q15687" s="39"/>
      <c r="R15687" s="77">
        <f t="shared" si="732"/>
        <v>-4.6118860806892314E-2</v>
      </c>
      <c r="S15687" s="78">
        <f t="shared" si="733"/>
        <v>34565.512694558827</v>
      </c>
      <c r="T15687" s="79">
        <f t="shared" si="734"/>
        <v>-596.04489387894102</v>
      </c>
    </row>
    <row r="15688" spans="2:20">
      <c r="B15688" s="62">
        <v>43823</v>
      </c>
      <c r="C15688" s="63">
        <v>32</v>
      </c>
      <c r="D15688" s="64">
        <v>2.7209300000000001</v>
      </c>
      <c r="E15688" s="39"/>
      <c r="F15688" s="53">
        <v>43823</v>
      </c>
      <c r="G15688" s="54">
        <v>32</v>
      </c>
      <c r="H15688" s="55">
        <v>26903.303160484698</v>
      </c>
      <c r="I15688" s="39"/>
      <c r="J15688" s="53">
        <v>43823</v>
      </c>
      <c r="K15688" s="54">
        <v>32</v>
      </c>
      <c r="L15688" s="55">
        <v>-851.18</v>
      </c>
      <c r="M15688" s="39"/>
      <c r="N15688" s="53">
        <v>43823</v>
      </c>
      <c r="O15688" s="54">
        <v>32</v>
      </c>
      <c r="P15688" s="55">
        <v>13156.562422622001</v>
      </c>
      <c r="Q15688" s="39"/>
      <c r="R15688" s="77">
        <f t="shared" si="732"/>
        <v>-3.1638494162687228E-2</v>
      </c>
      <c r="S15688" s="78">
        <f t="shared" si="733"/>
        <v>35798.085392584879</v>
      </c>
      <c r="T15688" s="79">
        <f t="shared" si="734"/>
        <v>-416.25382340915633</v>
      </c>
    </row>
    <row r="15689" spans="2:20">
      <c r="B15689" s="62">
        <v>43823</v>
      </c>
      <c r="C15689" s="63">
        <v>33</v>
      </c>
      <c r="D15689" s="64">
        <v>2.8198599999999998</v>
      </c>
      <c r="E15689" s="39"/>
      <c r="F15689" s="53">
        <v>43823</v>
      </c>
      <c r="G15689" s="54">
        <v>33</v>
      </c>
      <c r="H15689" s="55">
        <v>27735.0059148849</v>
      </c>
      <c r="I15689" s="39"/>
      <c r="J15689" s="53">
        <v>43823</v>
      </c>
      <c r="K15689" s="54">
        <v>33</v>
      </c>
      <c r="L15689" s="55">
        <v>-739.66</v>
      </c>
      <c r="M15689" s="39"/>
      <c r="N15689" s="53">
        <v>43823</v>
      </c>
      <c r="O15689" s="54">
        <v>33</v>
      </c>
      <c r="P15689" s="55">
        <v>13543.759555196901</v>
      </c>
      <c r="Q15689" s="39"/>
      <c r="R15689" s="77">
        <f t="shared" si="732"/>
        <v>-2.6668824310689516E-2</v>
      </c>
      <c r="S15689" s="78">
        <f t="shared" si="733"/>
        <v>38191.505819317528</v>
      </c>
      <c r="T15689" s="79">
        <f t="shared" si="734"/>
        <v>-361.19614408376856</v>
      </c>
    </row>
    <row r="15690" spans="2:20">
      <c r="B15690" s="62">
        <v>43823</v>
      </c>
      <c r="C15690" s="63">
        <v>34</v>
      </c>
      <c r="D15690" s="64">
        <v>2.6736399999999998</v>
      </c>
      <c r="E15690" s="39"/>
      <c r="F15690" s="53">
        <v>43823</v>
      </c>
      <c r="G15690" s="54">
        <v>34</v>
      </c>
      <c r="H15690" s="55">
        <v>26282.878223954202</v>
      </c>
      <c r="I15690" s="39"/>
      <c r="J15690" s="53">
        <v>43823</v>
      </c>
      <c r="K15690" s="54">
        <v>34</v>
      </c>
      <c r="L15690" s="55">
        <v>2132.77</v>
      </c>
      <c r="M15690" s="39"/>
      <c r="N15690" s="53">
        <v>43823</v>
      </c>
      <c r="O15690" s="54">
        <v>34</v>
      </c>
      <c r="P15690" s="55">
        <v>11539.7458537204</v>
      </c>
      <c r="Q15690" s="39"/>
      <c r="R15690" s="77">
        <f t="shared" ref="R15690:R15753" si="735">L15690/H15690</f>
        <v>8.114674434918602E-2</v>
      </c>
      <c r="S15690" s="78">
        <f t="shared" ref="S15690:S15753" si="736">P15690*D15690</f>
        <v>30853.126104341009</v>
      </c>
      <c r="T15690" s="79">
        <f t="shared" ref="T15690:T15753" si="737">P15690*R15690</f>
        <v>936.41280664642863</v>
      </c>
    </row>
    <row r="15691" spans="2:20">
      <c r="B15691" s="62">
        <v>43823</v>
      </c>
      <c r="C15691" s="63">
        <v>35</v>
      </c>
      <c r="D15691" s="64">
        <v>2.6164000000000001</v>
      </c>
      <c r="E15691" s="39"/>
      <c r="F15691" s="53">
        <v>43823</v>
      </c>
      <c r="G15691" s="54">
        <v>35</v>
      </c>
      <c r="H15691" s="55">
        <v>26748.880168923999</v>
      </c>
      <c r="I15691" s="39"/>
      <c r="J15691" s="53">
        <v>43823</v>
      </c>
      <c r="K15691" s="54">
        <v>35</v>
      </c>
      <c r="L15691" s="55">
        <v>-506.16</v>
      </c>
      <c r="M15691" s="39"/>
      <c r="N15691" s="53">
        <v>43823</v>
      </c>
      <c r="O15691" s="54">
        <v>35</v>
      </c>
      <c r="P15691" s="55">
        <v>11804.0142820605</v>
      </c>
      <c r="Q15691" s="39"/>
      <c r="R15691" s="77">
        <f t="shared" si="735"/>
        <v>-1.8922661315296505E-2</v>
      </c>
      <c r="S15691" s="78">
        <f t="shared" si="736"/>
        <v>30884.022967583092</v>
      </c>
      <c r="T15691" s="79">
        <f t="shared" si="737"/>
        <v>-223.36336442035366</v>
      </c>
    </row>
    <row r="15692" spans="2:20">
      <c r="B15692" s="62">
        <v>43823</v>
      </c>
      <c r="C15692" s="63">
        <v>36</v>
      </c>
      <c r="D15692" s="64">
        <v>2.5231499999999998</v>
      </c>
      <c r="E15692" s="39"/>
      <c r="F15692" s="53">
        <v>43823</v>
      </c>
      <c r="G15692" s="54">
        <v>36</v>
      </c>
      <c r="H15692" s="55">
        <v>26689.479151477699</v>
      </c>
      <c r="I15692" s="39"/>
      <c r="J15692" s="53">
        <v>43823</v>
      </c>
      <c r="K15692" s="54">
        <v>36</v>
      </c>
      <c r="L15692" s="55">
        <v>-3755.49</v>
      </c>
      <c r="M15692" s="39"/>
      <c r="N15692" s="53">
        <v>43823</v>
      </c>
      <c r="O15692" s="54">
        <v>36</v>
      </c>
      <c r="P15692" s="55">
        <v>11820.726436790001</v>
      </c>
      <c r="Q15692" s="39"/>
      <c r="R15692" s="77">
        <f t="shared" si="735"/>
        <v>-0.14071050164319418</v>
      </c>
      <c r="S15692" s="78">
        <f t="shared" si="736"/>
        <v>29825.465908986687</v>
      </c>
      <c r="T15692" s="79">
        <f t="shared" si="737"/>
        <v>-1663.3003467076883</v>
      </c>
    </row>
    <row r="15693" spans="2:20">
      <c r="B15693" s="62">
        <v>43823</v>
      </c>
      <c r="C15693" s="63">
        <v>37</v>
      </c>
      <c r="D15693" s="64">
        <v>2.5268999999999999</v>
      </c>
      <c r="E15693" s="39"/>
      <c r="F15693" s="53">
        <v>43823</v>
      </c>
      <c r="G15693" s="54">
        <v>37</v>
      </c>
      <c r="H15693" s="55">
        <v>26157.538177267099</v>
      </c>
      <c r="I15693" s="39"/>
      <c r="J15693" s="53">
        <v>43823</v>
      </c>
      <c r="K15693" s="54">
        <v>37</v>
      </c>
      <c r="L15693" s="55">
        <v>-5416.36</v>
      </c>
      <c r="M15693" s="39"/>
      <c r="N15693" s="53">
        <v>43823</v>
      </c>
      <c r="O15693" s="54">
        <v>37</v>
      </c>
      <c r="P15693" s="55">
        <v>11598.161352293801</v>
      </c>
      <c r="Q15693" s="39"/>
      <c r="R15693" s="77">
        <f t="shared" si="735"/>
        <v>-0.2070668869254382</v>
      </c>
      <c r="S15693" s="78">
        <f t="shared" si="736"/>
        <v>29307.393921111205</v>
      </c>
      <c r="T15693" s="79">
        <f t="shared" si="737"/>
        <v>-2401.5951652784079</v>
      </c>
    </row>
    <row r="15694" spans="2:20">
      <c r="B15694" s="62">
        <v>43823</v>
      </c>
      <c r="C15694" s="63">
        <v>38</v>
      </c>
      <c r="D15694" s="64">
        <v>2.1396500000000001</v>
      </c>
      <c r="E15694" s="39"/>
      <c r="F15694" s="53">
        <v>43823</v>
      </c>
      <c r="G15694" s="54">
        <v>38</v>
      </c>
      <c r="H15694" s="55">
        <v>25438.496512309601</v>
      </c>
      <c r="I15694" s="39"/>
      <c r="J15694" s="53">
        <v>43823</v>
      </c>
      <c r="K15694" s="54">
        <v>38</v>
      </c>
      <c r="L15694" s="55">
        <v>-7240.55</v>
      </c>
      <c r="M15694" s="39"/>
      <c r="N15694" s="53">
        <v>43823</v>
      </c>
      <c r="O15694" s="54">
        <v>38</v>
      </c>
      <c r="P15694" s="55">
        <v>11315.0208902416</v>
      </c>
      <c r="Q15694" s="39"/>
      <c r="R15694" s="77">
        <f t="shared" si="735"/>
        <v>-0.28462963589441392</v>
      </c>
      <c r="S15694" s="78">
        <f t="shared" si="736"/>
        <v>24210.184447805441</v>
      </c>
      <c r="T15694" s="79">
        <f t="shared" si="737"/>
        <v>-3220.5902761271536</v>
      </c>
    </row>
    <row r="15695" spans="2:20">
      <c r="B15695" s="62">
        <v>43823</v>
      </c>
      <c r="C15695" s="63">
        <v>39</v>
      </c>
      <c r="D15695" s="64">
        <v>2.1362999999999999</v>
      </c>
      <c r="E15695" s="39"/>
      <c r="F15695" s="53">
        <v>43823</v>
      </c>
      <c r="G15695" s="54">
        <v>39</v>
      </c>
      <c r="H15695" s="55">
        <v>24425.924519495002</v>
      </c>
      <c r="I15695" s="39"/>
      <c r="J15695" s="53">
        <v>43823</v>
      </c>
      <c r="K15695" s="54">
        <v>39</v>
      </c>
      <c r="L15695" s="55">
        <v>-3249.59</v>
      </c>
      <c r="M15695" s="39"/>
      <c r="N15695" s="53">
        <v>43823</v>
      </c>
      <c r="O15695" s="54">
        <v>39</v>
      </c>
      <c r="P15695" s="55">
        <v>10597.213227839</v>
      </c>
      <c r="Q15695" s="39"/>
      <c r="R15695" s="77">
        <f t="shared" si="735"/>
        <v>-0.13303856717506898</v>
      </c>
      <c r="S15695" s="78">
        <f t="shared" si="736"/>
        <v>22638.826618632454</v>
      </c>
      <c r="T15695" s="79">
        <f t="shared" si="737"/>
        <v>-1409.8380638803885</v>
      </c>
    </row>
    <row r="15696" spans="2:20">
      <c r="B15696" s="62">
        <v>43823</v>
      </c>
      <c r="C15696" s="63">
        <v>40</v>
      </c>
      <c r="D15696" s="64">
        <v>2.4556399999999998</v>
      </c>
      <c r="E15696" s="39"/>
      <c r="F15696" s="53">
        <v>43823</v>
      </c>
      <c r="G15696" s="54">
        <v>40</v>
      </c>
      <c r="H15696" s="55">
        <v>24013.1335397613</v>
      </c>
      <c r="I15696" s="39"/>
      <c r="J15696" s="53">
        <v>43823</v>
      </c>
      <c r="K15696" s="54">
        <v>40</v>
      </c>
      <c r="L15696" s="55">
        <v>1232.8900000000001</v>
      </c>
      <c r="M15696" s="39"/>
      <c r="N15696" s="53">
        <v>43823</v>
      </c>
      <c r="O15696" s="54">
        <v>40</v>
      </c>
      <c r="P15696" s="55">
        <v>10570.8239571592</v>
      </c>
      <c r="Q15696" s="39"/>
      <c r="R15696" s="77">
        <f t="shared" si="735"/>
        <v>5.1342320566308546E-2</v>
      </c>
      <c r="S15696" s="78">
        <f t="shared" si="736"/>
        <v>25958.138142158416</v>
      </c>
      <c r="T15696" s="79">
        <f t="shared" si="737"/>
        <v>542.73063225848193</v>
      </c>
    </row>
    <row r="15697" spans="2:20">
      <c r="B15697" s="62">
        <v>43823</v>
      </c>
      <c r="C15697" s="63">
        <v>41</v>
      </c>
      <c r="D15697" s="64">
        <v>2.7976700000000001</v>
      </c>
      <c r="E15697" s="39"/>
      <c r="F15697" s="53">
        <v>43823</v>
      </c>
      <c r="G15697" s="54">
        <v>41</v>
      </c>
      <c r="H15697" s="55">
        <v>23623.201382398602</v>
      </c>
      <c r="I15697" s="39"/>
      <c r="J15697" s="53">
        <v>43823</v>
      </c>
      <c r="K15697" s="54">
        <v>41</v>
      </c>
      <c r="L15697" s="55">
        <v>9365.1</v>
      </c>
      <c r="M15697" s="39"/>
      <c r="N15697" s="53">
        <v>43823</v>
      </c>
      <c r="O15697" s="54">
        <v>41</v>
      </c>
      <c r="P15697" s="55">
        <v>10659.2379617262</v>
      </c>
      <c r="Q15697" s="39"/>
      <c r="R15697" s="77">
        <f t="shared" si="735"/>
        <v>0.3964365306972254</v>
      </c>
      <c r="S15697" s="78">
        <f t="shared" si="736"/>
        <v>29821.030268382539</v>
      </c>
      <c r="T15697" s="79">
        <f t="shared" si="737"/>
        <v>4225.7113174228989</v>
      </c>
    </row>
    <row r="15698" spans="2:20">
      <c r="B15698" s="62">
        <v>43823</v>
      </c>
      <c r="C15698" s="63">
        <v>42</v>
      </c>
      <c r="D15698" s="64">
        <v>2.0937700000000001</v>
      </c>
      <c r="E15698" s="39"/>
      <c r="F15698" s="53">
        <v>43823</v>
      </c>
      <c r="G15698" s="54">
        <v>42</v>
      </c>
      <c r="H15698" s="55">
        <v>23505.1026985586</v>
      </c>
      <c r="I15698" s="39"/>
      <c r="J15698" s="53">
        <v>43823</v>
      </c>
      <c r="K15698" s="54">
        <v>42</v>
      </c>
      <c r="L15698" s="55">
        <v>-1573.61</v>
      </c>
      <c r="M15698" s="39"/>
      <c r="N15698" s="53">
        <v>43823</v>
      </c>
      <c r="O15698" s="54">
        <v>42</v>
      </c>
      <c r="P15698" s="55">
        <v>11012.726939136601</v>
      </c>
      <c r="Q15698" s="39"/>
      <c r="R15698" s="77">
        <f t="shared" si="735"/>
        <v>-6.6947590920183389E-2</v>
      </c>
      <c r="S15698" s="78">
        <f t="shared" si="736"/>
        <v>23058.117283356041</v>
      </c>
      <c r="T15698" s="79">
        <f t="shared" si="737"/>
        <v>-737.2755380370005</v>
      </c>
    </row>
    <row r="15699" spans="2:20">
      <c r="B15699" s="62">
        <v>43823</v>
      </c>
      <c r="C15699" s="63">
        <v>43</v>
      </c>
      <c r="D15699" s="64">
        <v>2.2944499999999999</v>
      </c>
      <c r="E15699" s="39"/>
      <c r="F15699" s="53">
        <v>43823</v>
      </c>
      <c r="G15699" s="54">
        <v>43</v>
      </c>
      <c r="H15699" s="55">
        <v>22700.111846260701</v>
      </c>
      <c r="I15699" s="39"/>
      <c r="J15699" s="53">
        <v>43823</v>
      </c>
      <c r="K15699" s="54">
        <v>43</v>
      </c>
      <c r="L15699" s="55">
        <v>2031.61</v>
      </c>
      <c r="M15699" s="39"/>
      <c r="N15699" s="53">
        <v>43823</v>
      </c>
      <c r="O15699" s="54">
        <v>43</v>
      </c>
      <c r="P15699" s="55">
        <v>10694.1410196938</v>
      </c>
      <c r="Q15699" s="39"/>
      <c r="R15699" s="77">
        <f t="shared" si="735"/>
        <v>8.9497796916567132E-2</v>
      </c>
      <c r="S15699" s="78">
        <f t="shared" si="736"/>
        <v>24537.171862636438</v>
      </c>
      <c r="T15699" s="79">
        <f t="shared" si="737"/>
        <v>957.10206117768587</v>
      </c>
    </row>
    <row r="15700" spans="2:20">
      <c r="B15700" s="62">
        <v>43823</v>
      </c>
      <c r="C15700" s="63">
        <v>44</v>
      </c>
      <c r="D15700" s="64">
        <v>2.5194999999999999</v>
      </c>
      <c r="E15700" s="39"/>
      <c r="F15700" s="53">
        <v>43823</v>
      </c>
      <c r="G15700" s="54">
        <v>44</v>
      </c>
      <c r="H15700" s="55">
        <v>24181.202455171398</v>
      </c>
      <c r="I15700" s="39"/>
      <c r="J15700" s="53">
        <v>43823</v>
      </c>
      <c r="K15700" s="54">
        <v>44</v>
      </c>
      <c r="L15700" s="55">
        <v>2436.98</v>
      </c>
      <c r="M15700" s="39"/>
      <c r="N15700" s="53">
        <v>43823</v>
      </c>
      <c r="O15700" s="54">
        <v>44</v>
      </c>
      <c r="P15700" s="55">
        <v>11094.5941015838</v>
      </c>
      <c r="Q15700" s="39"/>
      <c r="R15700" s="77">
        <f t="shared" si="735"/>
        <v>0.10077993451805482</v>
      </c>
      <c r="S15700" s="78">
        <f t="shared" si="736"/>
        <v>27952.829838940383</v>
      </c>
      <c r="T15700" s="79">
        <f t="shared" si="737"/>
        <v>1118.1124670620127</v>
      </c>
    </row>
    <row r="15701" spans="2:20">
      <c r="B15701" s="62">
        <v>43823</v>
      </c>
      <c r="C15701" s="63">
        <v>45</v>
      </c>
      <c r="D15701" s="64">
        <v>2.9308900000000002</v>
      </c>
      <c r="E15701" s="39"/>
      <c r="F15701" s="53">
        <v>43823</v>
      </c>
      <c r="G15701" s="54">
        <v>45</v>
      </c>
      <c r="H15701" s="55">
        <v>23234.483767846199</v>
      </c>
      <c r="I15701" s="39"/>
      <c r="J15701" s="53">
        <v>43823</v>
      </c>
      <c r="K15701" s="54">
        <v>45</v>
      </c>
      <c r="L15701" s="55">
        <v>-3487.54</v>
      </c>
      <c r="M15701" s="39"/>
      <c r="N15701" s="53">
        <v>43823</v>
      </c>
      <c r="O15701" s="54">
        <v>45</v>
      </c>
      <c r="P15701" s="55">
        <v>10780.6973681082</v>
      </c>
      <c r="Q15701" s="39"/>
      <c r="R15701" s="77">
        <f t="shared" si="735"/>
        <v>-0.15010189315358693</v>
      </c>
      <c r="S15701" s="78">
        <f t="shared" si="736"/>
        <v>31597.038109214645</v>
      </c>
      <c r="T15701" s="79">
        <f t="shared" si="737"/>
        <v>-1618.203084468933</v>
      </c>
    </row>
    <row r="15702" spans="2:20">
      <c r="B15702" s="62">
        <v>43823</v>
      </c>
      <c r="C15702" s="63">
        <v>46</v>
      </c>
      <c r="D15702" s="64">
        <v>3.3923399999999999</v>
      </c>
      <c r="E15702" s="39"/>
      <c r="F15702" s="53">
        <v>43823</v>
      </c>
      <c r="G15702" s="54">
        <v>46</v>
      </c>
      <c r="H15702" s="55">
        <v>22342.658751336199</v>
      </c>
      <c r="I15702" s="39"/>
      <c r="J15702" s="53">
        <v>43823</v>
      </c>
      <c r="K15702" s="54">
        <v>46</v>
      </c>
      <c r="L15702" s="55">
        <v>-279.37</v>
      </c>
      <c r="M15702" s="39"/>
      <c r="N15702" s="53">
        <v>43823</v>
      </c>
      <c r="O15702" s="54">
        <v>46</v>
      </c>
      <c r="P15702" s="55">
        <v>10393.880108654101</v>
      </c>
      <c r="Q15702" s="39"/>
      <c r="R15702" s="77">
        <f t="shared" si="735"/>
        <v>-1.2503883405697736E-2</v>
      </c>
      <c r="S15702" s="78">
        <f t="shared" si="736"/>
        <v>35259.575247791654</v>
      </c>
      <c r="T15702" s="79">
        <f t="shared" si="737"/>
        <v>-129.9638650114118</v>
      </c>
    </row>
    <row r="15703" spans="2:20">
      <c r="B15703" s="62">
        <v>43823</v>
      </c>
      <c r="C15703" s="63">
        <v>47</v>
      </c>
      <c r="D15703" s="64">
        <v>5.1988200000000004</v>
      </c>
      <c r="E15703" s="39"/>
      <c r="F15703" s="53">
        <v>43823</v>
      </c>
      <c r="G15703" s="54">
        <v>47</v>
      </c>
      <c r="H15703" s="55">
        <v>20667.056455080801</v>
      </c>
      <c r="I15703" s="39"/>
      <c r="J15703" s="53">
        <v>43823</v>
      </c>
      <c r="K15703" s="54">
        <v>47</v>
      </c>
      <c r="L15703" s="55">
        <v>18396.810000000001</v>
      </c>
      <c r="M15703" s="39"/>
      <c r="N15703" s="53">
        <v>43823</v>
      </c>
      <c r="O15703" s="54">
        <v>47</v>
      </c>
      <c r="P15703" s="55">
        <v>9278.3799360669</v>
      </c>
      <c r="Q15703" s="39"/>
      <c r="R15703" s="77">
        <f t="shared" si="735"/>
        <v>0.89015143690079379</v>
      </c>
      <c r="S15703" s="78">
        <f t="shared" si="736"/>
        <v>48236.627179223324</v>
      </c>
      <c r="T15703" s="79">
        <f t="shared" si="737"/>
        <v>8259.1632322014466</v>
      </c>
    </row>
    <row r="15704" spans="2:20">
      <c r="B15704" s="62">
        <v>43823</v>
      </c>
      <c r="C15704" s="63">
        <v>48</v>
      </c>
      <c r="D15704" s="64">
        <v>4.6721399999999997</v>
      </c>
      <c r="E15704" s="39"/>
      <c r="F15704" s="53">
        <v>43823</v>
      </c>
      <c r="G15704" s="54">
        <v>48</v>
      </c>
      <c r="H15704" s="55">
        <v>20670.098537112899</v>
      </c>
      <c r="I15704" s="39"/>
      <c r="J15704" s="53">
        <v>43823</v>
      </c>
      <c r="K15704" s="54">
        <v>48</v>
      </c>
      <c r="L15704" s="55">
        <v>-275.02</v>
      </c>
      <c r="M15704" s="39"/>
      <c r="N15704" s="53">
        <v>43823</v>
      </c>
      <c r="O15704" s="54">
        <v>48</v>
      </c>
      <c r="P15704" s="55">
        <v>9862.1299607975998</v>
      </c>
      <c r="Q15704" s="39"/>
      <c r="R15704" s="77">
        <f t="shared" si="735"/>
        <v>-1.3305209914998957E-2</v>
      </c>
      <c r="S15704" s="78">
        <f t="shared" si="736"/>
        <v>46077.251875040893</v>
      </c>
      <c r="T15704" s="79">
        <f t="shared" si="737"/>
        <v>-131.21770933741249</v>
      </c>
    </row>
    <row r="15705" spans="2:20">
      <c r="B15705" s="62">
        <v>43824</v>
      </c>
      <c r="C15705" s="63">
        <v>1</v>
      </c>
      <c r="D15705" s="64">
        <v>4.6604999999999999</v>
      </c>
      <c r="E15705" s="39"/>
      <c r="F15705" s="53">
        <v>43824</v>
      </c>
      <c r="G15705" s="54">
        <v>1</v>
      </c>
      <c r="H15705" s="55">
        <v>20437.728646726999</v>
      </c>
      <c r="I15705" s="39"/>
      <c r="J15705" s="53">
        <v>43824</v>
      </c>
      <c r="K15705" s="54">
        <v>1</v>
      </c>
      <c r="L15705" s="55">
        <v>-1707.2</v>
      </c>
      <c r="M15705" s="39"/>
      <c r="N15705" s="53">
        <v>43824</v>
      </c>
      <c r="O15705" s="54">
        <v>1</v>
      </c>
      <c r="P15705" s="55">
        <v>9724.1070677814005</v>
      </c>
      <c r="Q15705" s="39"/>
      <c r="R15705" s="77">
        <f t="shared" si="735"/>
        <v>-8.3531787191694601E-2</v>
      </c>
      <c r="S15705" s="78">
        <f t="shared" si="736"/>
        <v>45319.200989395213</v>
      </c>
      <c r="T15705" s="79">
        <f t="shared" si="737"/>
        <v>-812.27204221516934</v>
      </c>
    </row>
    <row r="15706" spans="2:20">
      <c r="B15706" s="62">
        <v>43824</v>
      </c>
      <c r="C15706" s="63">
        <v>2</v>
      </c>
      <c r="D15706" s="64">
        <v>4.7787600000000001</v>
      </c>
      <c r="E15706" s="39"/>
      <c r="F15706" s="53">
        <v>43824</v>
      </c>
      <c r="G15706" s="54">
        <v>2</v>
      </c>
      <c r="H15706" s="55">
        <v>20688.518437969899</v>
      </c>
      <c r="I15706" s="39"/>
      <c r="J15706" s="53">
        <v>43824</v>
      </c>
      <c r="K15706" s="54">
        <v>2</v>
      </c>
      <c r="L15706" s="55">
        <v>-2010.62</v>
      </c>
      <c r="M15706" s="39"/>
      <c r="N15706" s="53">
        <v>43824</v>
      </c>
      <c r="O15706" s="54">
        <v>2</v>
      </c>
      <c r="P15706" s="55">
        <v>9826.5125023249002</v>
      </c>
      <c r="Q15706" s="39"/>
      <c r="R15706" s="77">
        <f t="shared" si="735"/>
        <v>-9.7185306237776978E-2</v>
      </c>
      <c r="S15706" s="78">
        <f t="shared" si="736"/>
        <v>46958.544885610143</v>
      </c>
      <c r="T15706" s="79">
        <f t="shared" si="737"/>
        <v>-954.99262678778962</v>
      </c>
    </row>
    <row r="15707" spans="2:20">
      <c r="B15707" s="62">
        <v>43824</v>
      </c>
      <c r="C15707" s="63">
        <v>3</v>
      </c>
      <c r="D15707" s="64">
        <v>4.7163500000000003</v>
      </c>
      <c r="E15707" s="39"/>
      <c r="F15707" s="53">
        <v>43824</v>
      </c>
      <c r="G15707" s="54">
        <v>3</v>
      </c>
      <c r="H15707" s="55">
        <v>18509.070428417901</v>
      </c>
      <c r="I15707" s="39"/>
      <c r="J15707" s="53">
        <v>43824</v>
      </c>
      <c r="K15707" s="54">
        <v>3</v>
      </c>
      <c r="L15707" s="55">
        <v>-1594.31</v>
      </c>
      <c r="M15707" s="39"/>
      <c r="N15707" s="53">
        <v>43824</v>
      </c>
      <c r="O15707" s="54">
        <v>3</v>
      </c>
      <c r="P15707" s="55">
        <v>8929.7280253064</v>
      </c>
      <c r="Q15707" s="39"/>
      <c r="R15707" s="77">
        <f t="shared" si="735"/>
        <v>-8.6136686667536586E-2</v>
      </c>
      <c r="S15707" s="78">
        <f t="shared" si="736"/>
        <v>42115.722772153844</v>
      </c>
      <c r="T15707" s="79">
        <f t="shared" si="737"/>
        <v>-769.17718494213761</v>
      </c>
    </row>
    <row r="15708" spans="2:20">
      <c r="B15708" s="62">
        <v>43824</v>
      </c>
      <c r="C15708" s="63">
        <v>4</v>
      </c>
      <c r="D15708" s="64">
        <v>4.47898</v>
      </c>
      <c r="E15708" s="39"/>
      <c r="F15708" s="53">
        <v>43824</v>
      </c>
      <c r="G15708" s="54">
        <v>4</v>
      </c>
      <c r="H15708" s="55">
        <v>19393.687699549198</v>
      </c>
      <c r="I15708" s="39"/>
      <c r="J15708" s="53">
        <v>43824</v>
      </c>
      <c r="K15708" s="54">
        <v>4</v>
      </c>
      <c r="L15708" s="55">
        <v>-1990.91</v>
      </c>
      <c r="M15708" s="39"/>
      <c r="N15708" s="53">
        <v>43824</v>
      </c>
      <c r="O15708" s="54">
        <v>4</v>
      </c>
      <c r="P15708" s="55">
        <v>8767.3657171140003</v>
      </c>
      <c r="Q15708" s="39"/>
      <c r="R15708" s="77">
        <f t="shared" si="735"/>
        <v>-0.10265762916488948</v>
      </c>
      <c r="S15708" s="78">
        <f t="shared" si="736"/>
        <v>39268.855699639265</v>
      </c>
      <c r="T15708" s="79">
        <f t="shared" si="737"/>
        <v>-900.03697854045436</v>
      </c>
    </row>
    <row r="15709" spans="2:20">
      <c r="B15709" s="62">
        <v>43824</v>
      </c>
      <c r="C15709" s="63">
        <v>5</v>
      </c>
      <c r="D15709" s="64">
        <v>4.6907699999999997</v>
      </c>
      <c r="E15709" s="39"/>
      <c r="F15709" s="53">
        <v>43824</v>
      </c>
      <c r="G15709" s="54">
        <v>5</v>
      </c>
      <c r="H15709" s="55">
        <v>20251.7519906536</v>
      </c>
      <c r="I15709" s="39"/>
      <c r="J15709" s="53">
        <v>43824</v>
      </c>
      <c r="K15709" s="54">
        <v>5</v>
      </c>
      <c r="L15709" s="55">
        <v>-1723.93</v>
      </c>
      <c r="M15709" s="39"/>
      <c r="N15709" s="53">
        <v>43824</v>
      </c>
      <c r="O15709" s="54">
        <v>5</v>
      </c>
      <c r="P15709" s="55">
        <v>9723.8465861687</v>
      </c>
      <c r="Q15709" s="39"/>
      <c r="R15709" s="77">
        <f t="shared" si="735"/>
        <v>-8.5124980831071409E-2</v>
      </c>
      <c r="S15709" s="78">
        <f t="shared" si="736"/>
        <v>45612.327851002548</v>
      </c>
      <c r="T15709" s="79">
        <f t="shared" si="737"/>
        <v>-827.74225425188979</v>
      </c>
    </row>
    <row r="15710" spans="2:20">
      <c r="B15710" s="62">
        <v>43824</v>
      </c>
      <c r="C15710" s="63">
        <v>6</v>
      </c>
      <c r="D15710" s="64">
        <v>4.5896800000000004</v>
      </c>
      <c r="E15710" s="39"/>
      <c r="F15710" s="53">
        <v>43824</v>
      </c>
      <c r="G15710" s="54">
        <v>6</v>
      </c>
      <c r="H15710" s="55">
        <v>20488.553049294002</v>
      </c>
      <c r="I15710" s="39"/>
      <c r="J15710" s="53">
        <v>43824</v>
      </c>
      <c r="K15710" s="54">
        <v>6</v>
      </c>
      <c r="L15710" s="55">
        <v>-956.06</v>
      </c>
      <c r="M15710" s="39"/>
      <c r="N15710" s="53">
        <v>43824</v>
      </c>
      <c r="O15710" s="54">
        <v>6</v>
      </c>
      <c r="P15710" s="55">
        <v>10153.125613156501</v>
      </c>
      <c r="Q15710" s="39"/>
      <c r="R15710" s="77">
        <f t="shared" si="735"/>
        <v>-4.6663129294674324E-2</v>
      </c>
      <c r="S15710" s="78">
        <f t="shared" si="736"/>
        <v>46599.597564192132</v>
      </c>
      <c r="T15710" s="79">
        <f t="shared" si="737"/>
        <v>-473.77661323179132</v>
      </c>
    </row>
    <row r="15711" spans="2:20">
      <c r="B15711" s="62">
        <v>43824</v>
      </c>
      <c r="C15711" s="63">
        <v>7</v>
      </c>
      <c r="D15711" s="64">
        <v>5.5441399999999996</v>
      </c>
      <c r="E15711" s="39"/>
      <c r="F15711" s="53">
        <v>43824</v>
      </c>
      <c r="G15711" s="54">
        <v>7</v>
      </c>
      <c r="H15711" s="55">
        <v>20181.4856265612</v>
      </c>
      <c r="I15711" s="39"/>
      <c r="J15711" s="53">
        <v>43824</v>
      </c>
      <c r="K15711" s="54">
        <v>7</v>
      </c>
      <c r="L15711" s="55">
        <v>-28.09</v>
      </c>
      <c r="M15711" s="39"/>
      <c r="N15711" s="53">
        <v>43824</v>
      </c>
      <c r="O15711" s="54">
        <v>7</v>
      </c>
      <c r="P15711" s="55">
        <v>9766.7964137374001</v>
      </c>
      <c r="Q15711" s="39"/>
      <c r="R15711" s="77">
        <f t="shared" si="735"/>
        <v>-1.3918697820258718E-3</v>
      </c>
      <c r="S15711" s="78">
        <f t="shared" si="736"/>
        <v>54148.486669258069</v>
      </c>
      <c r="T15711" s="79">
        <f t="shared" si="737"/>
        <v>-13.594108795479741</v>
      </c>
    </row>
    <row r="15712" spans="2:20">
      <c r="B15712" s="62">
        <v>43824</v>
      </c>
      <c r="C15712" s="63">
        <v>8</v>
      </c>
      <c r="D15712" s="64">
        <v>6.4435799999999999</v>
      </c>
      <c r="E15712" s="39"/>
      <c r="F15712" s="53">
        <v>43824</v>
      </c>
      <c r="G15712" s="54">
        <v>8</v>
      </c>
      <c r="H15712" s="55">
        <v>19738.892656513599</v>
      </c>
      <c r="I15712" s="39"/>
      <c r="J15712" s="53">
        <v>43824</v>
      </c>
      <c r="K15712" s="54">
        <v>8</v>
      </c>
      <c r="L15712" s="55">
        <v>10633.93</v>
      </c>
      <c r="M15712" s="39"/>
      <c r="N15712" s="53">
        <v>43824</v>
      </c>
      <c r="O15712" s="54">
        <v>8</v>
      </c>
      <c r="P15712" s="55">
        <v>9551.7007179201992</v>
      </c>
      <c r="Q15712" s="39"/>
      <c r="R15712" s="77">
        <f t="shared" si="735"/>
        <v>0.53872981554975574</v>
      </c>
      <c r="S15712" s="78">
        <f t="shared" si="736"/>
        <v>61547.147711976235</v>
      </c>
      <c r="T15712" s="79">
        <f t="shared" si="737"/>
        <v>5145.785965951618</v>
      </c>
    </row>
    <row r="15713" spans="2:20">
      <c r="B15713" s="62">
        <v>43824</v>
      </c>
      <c r="C15713" s="63">
        <v>9</v>
      </c>
      <c r="D15713" s="64">
        <v>6.1212200000000001</v>
      </c>
      <c r="E15713" s="39"/>
      <c r="F15713" s="53">
        <v>43824</v>
      </c>
      <c r="G15713" s="54">
        <v>9</v>
      </c>
      <c r="H15713" s="55">
        <v>18731.859711872799</v>
      </c>
      <c r="I15713" s="39"/>
      <c r="J15713" s="53">
        <v>43824</v>
      </c>
      <c r="K15713" s="54">
        <v>9</v>
      </c>
      <c r="L15713" s="55">
        <v>8787.66</v>
      </c>
      <c r="M15713" s="39"/>
      <c r="N15713" s="53">
        <v>43824</v>
      </c>
      <c r="O15713" s="54">
        <v>9</v>
      </c>
      <c r="P15713" s="55">
        <v>8487.0823470058003</v>
      </c>
      <c r="Q15713" s="39"/>
      <c r="R15713" s="77">
        <f t="shared" si="735"/>
        <v>0.46912907395041636</v>
      </c>
      <c r="S15713" s="78">
        <f t="shared" si="736"/>
        <v>51951.298204138846</v>
      </c>
      <c r="T15713" s="79">
        <f t="shared" si="737"/>
        <v>3981.5370819917575</v>
      </c>
    </row>
    <row r="15714" spans="2:20">
      <c r="B15714" s="62">
        <v>43824</v>
      </c>
      <c r="C15714" s="63">
        <v>10</v>
      </c>
      <c r="D15714" s="64">
        <v>5.8433400000000004</v>
      </c>
      <c r="E15714" s="39"/>
      <c r="F15714" s="53">
        <v>43824</v>
      </c>
      <c r="G15714" s="54">
        <v>10</v>
      </c>
      <c r="H15714" s="55">
        <v>18589.9169776034</v>
      </c>
      <c r="I15714" s="39"/>
      <c r="J15714" s="53">
        <v>43824</v>
      </c>
      <c r="K15714" s="54">
        <v>10</v>
      </c>
      <c r="L15714" s="55">
        <v>5468.71</v>
      </c>
      <c r="M15714" s="39"/>
      <c r="N15714" s="53">
        <v>43824</v>
      </c>
      <c r="O15714" s="54">
        <v>10</v>
      </c>
      <c r="P15714" s="55">
        <v>8399.7088608267004</v>
      </c>
      <c r="Q15714" s="39"/>
      <c r="R15714" s="77">
        <f t="shared" si="735"/>
        <v>0.29417613895686279</v>
      </c>
      <c r="S15714" s="78">
        <f t="shared" si="736"/>
        <v>49082.354774823092</v>
      </c>
      <c r="T15714" s="79">
        <f t="shared" si="737"/>
        <v>2470.993921039747</v>
      </c>
    </row>
    <row r="15715" spans="2:20">
      <c r="B15715" s="62">
        <v>43824</v>
      </c>
      <c r="C15715" s="63">
        <v>11</v>
      </c>
      <c r="D15715" s="64">
        <v>5.8839899999999998</v>
      </c>
      <c r="E15715" s="39"/>
      <c r="F15715" s="53">
        <v>43824</v>
      </c>
      <c r="G15715" s="54">
        <v>11</v>
      </c>
      <c r="H15715" s="55">
        <v>19328.8640889913</v>
      </c>
      <c r="I15715" s="39"/>
      <c r="J15715" s="53">
        <v>43824</v>
      </c>
      <c r="K15715" s="54">
        <v>11</v>
      </c>
      <c r="L15715" s="55">
        <v>-1460.09</v>
      </c>
      <c r="M15715" s="39"/>
      <c r="N15715" s="53">
        <v>43824</v>
      </c>
      <c r="O15715" s="54">
        <v>11</v>
      </c>
      <c r="P15715" s="55">
        <v>9287.3325670590002</v>
      </c>
      <c r="Q15715" s="39"/>
      <c r="R15715" s="77">
        <f t="shared" si="735"/>
        <v>-7.5539358819931388E-2</v>
      </c>
      <c r="S15715" s="78">
        <f t="shared" si="736"/>
        <v>54646.571951249483</v>
      </c>
      <c r="T15715" s="79">
        <f t="shared" si="737"/>
        <v>-701.55914726310425</v>
      </c>
    </row>
    <row r="15716" spans="2:20">
      <c r="B15716" s="62">
        <v>43824</v>
      </c>
      <c r="C15716" s="63">
        <v>12</v>
      </c>
      <c r="D15716" s="64">
        <v>6.0521200000000004</v>
      </c>
      <c r="E15716" s="39"/>
      <c r="F15716" s="53">
        <v>43824</v>
      </c>
      <c r="G15716" s="54">
        <v>12</v>
      </c>
      <c r="H15716" s="55">
        <v>19484.5256615447</v>
      </c>
      <c r="I15716" s="39"/>
      <c r="J15716" s="53">
        <v>43824</v>
      </c>
      <c r="K15716" s="54">
        <v>12</v>
      </c>
      <c r="L15716" s="55">
        <v>-35.85</v>
      </c>
      <c r="M15716" s="39"/>
      <c r="N15716" s="53">
        <v>43824</v>
      </c>
      <c r="O15716" s="54">
        <v>12</v>
      </c>
      <c r="P15716" s="55">
        <v>9356.2267683799</v>
      </c>
      <c r="Q15716" s="39"/>
      <c r="R15716" s="77">
        <f t="shared" si="735"/>
        <v>-1.8399216189673398E-3</v>
      </c>
      <c r="S15716" s="78">
        <f t="shared" si="736"/>
        <v>56625.007149447367</v>
      </c>
      <c r="T15716" s="79">
        <f t="shared" si="737"/>
        <v>-17.214723903103106</v>
      </c>
    </row>
    <row r="15717" spans="2:20">
      <c r="B15717" s="62">
        <v>43824</v>
      </c>
      <c r="C15717" s="63">
        <v>13</v>
      </c>
      <c r="D15717" s="64">
        <v>5.7086600000000001</v>
      </c>
      <c r="E15717" s="39"/>
      <c r="F15717" s="53">
        <v>43824</v>
      </c>
      <c r="G15717" s="54">
        <v>13</v>
      </c>
      <c r="H15717" s="55">
        <v>19012.856619074199</v>
      </c>
      <c r="I15717" s="39"/>
      <c r="J15717" s="53">
        <v>43824</v>
      </c>
      <c r="K15717" s="54">
        <v>13</v>
      </c>
      <c r="L15717" s="55">
        <v>-1652.25</v>
      </c>
      <c r="M15717" s="39"/>
      <c r="N15717" s="53">
        <v>43824</v>
      </c>
      <c r="O15717" s="54">
        <v>13</v>
      </c>
      <c r="P15717" s="55">
        <v>8443.7634085863992</v>
      </c>
      <c r="Q15717" s="39"/>
      <c r="R15717" s="77">
        <f t="shared" si="735"/>
        <v>-8.6901723034213563E-2</v>
      </c>
      <c r="S15717" s="78">
        <f t="shared" si="736"/>
        <v>48202.574420060831</v>
      </c>
      <c r="T15717" s="79">
        <f t="shared" si="737"/>
        <v>-733.77758909940235</v>
      </c>
    </row>
    <row r="15718" spans="2:20">
      <c r="B15718" s="62">
        <v>43824</v>
      </c>
      <c r="C15718" s="63">
        <v>14</v>
      </c>
      <c r="D15718" s="64">
        <v>6.0642199999999997</v>
      </c>
      <c r="E15718" s="39"/>
      <c r="F15718" s="53">
        <v>43824</v>
      </c>
      <c r="G15718" s="54">
        <v>14</v>
      </c>
      <c r="H15718" s="55">
        <v>18450.387579562099</v>
      </c>
      <c r="I15718" s="39"/>
      <c r="J15718" s="53">
        <v>43824</v>
      </c>
      <c r="K15718" s="54">
        <v>14</v>
      </c>
      <c r="L15718" s="55">
        <v>6756.25</v>
      </c>
      <c r="M15718" s="39"/>
      <c r="N15718" s="53">
        <v>43824</v>
      </c>
      <c r="O15718" s="54">
        <v>14</v>
      </c>
      <c r="P15718" s="55">
        <v>8696.1971933827008</v>
      </c>
      <c r="Q15718" s="39"/>
      <c r="R15718" s="77">
        <f t="shared" si="735"/>
        <v>0.36618471947353814</v>
      </c>
      <c r="S15718" s="78">
        <f t="shared" si="736"/>
        <v>52735.65294405524</v>
      </c>
      <c r="T15718" s="79">
        <f t="shared" si="737"/>
        <v>3184.4145297454143</v>
      </c>
    </row>
    <row r="15719" spans="2:20">
      <c r="B15719" s="62">
        <v>43824</v>
      </c>
      <c r="C15719" s="63">
        <v>15</v>
      </c>
      <c r="D15719" s="64">
        <v>2.9136799999999998</v>
      </c>
      <c r="E15719" s="39"/>
      <c r="F15719" s="53">
        <v>43824</v>
      </c>
      <c r="G15719" s="54">
        <v>15</v>
      </c>
      <c r="H15719" s="55">
        <v>19777.099863089301</v>
      </c>
      <c r="I15719" s="39"/>
      <c r="J15719" s="53">
        <v>43824</v>
      </c>
      <c r="K15719" s="54">
        <v>15</v>
      </c>
      <c r="L15719" s="55">
        <v>-2724.01</v>
      </c>
      <c r="M15719" s="39"/>
      <c r="N15719" s="53">
        <v>43824</v>
      </c>
      <c r="O15719" s="54">
        <v>15</v>
      </c>
      <c r="P15719" s="55">
        <v>9218.3370821414992</v>
      </c>
      <c r="Q15719" s="39"/>
      <c r="R15719" s="77">
        <f t="shared" si="735"/>
        <v>-0.1377355638014407</v>
      </c>
      <c r="S15719" s="78">
        <f t="shared" si="736"/>
        <v>26859.284389494042</v>
      </c>
      <c r="T15719" s="79">
        <f t="shared" si="737"/>
        <v>-1269.6928553204871</v>
      </c>
    </row>
    <row r="15720" spans="2:20">
      <c r="B15720" s="62">
        <v>43824</v>
      </c>
      <c r="C15720" s="63">
        <v>16</v>
      </c>
      <c r="D15720" s="64">
        <v>2.8641100000000002</v>
      </c>
      <c r="E15720" s="39"/>
      <c r="F15720" s="53">
        <v>43824</v>
      </c>
      <c r="G15720" s="54">
        <v>16</v>
      </c>
      <c r="H15720" s="55">
        <v>20477.8541850658</v>
      </c>
      <c r="I15720" s="39"/>
      <c r="J15720" s="53">
        <v>43824</v>
      </c>
      <c r="K15720" s="54">
        <v>16</v>
      </c>
      <c r="L15720" s="55">
        <v>-3631.77</v>
      </c>
      <c r="M15720" s="39"/>
      <c r="N15720" s="53">
        <v>43824</v>
      </c>
      <c r="O15720" s="54">
        <v>16</v>
      </c>
      <c r="P15720" s="55">
        <v>9506.3695722631001</v>
      </c>
      <c r="Q15720" s="39"/>
      <c r="R15720" s="77">
        <f t="shared" si="735"/>
        <v>-0.17735110169153351</v>
      </c>
      <c r="S15720" s="78">
        <f t="shared" si="736"/>
        <v>27227.288155614468</v>
      </c>
      <c r="T15720" s="79">
        <f t="shared" si="737"/>
        <v>-1685.9651167277329</v>
      </c>
    </row>
    <row r="15721" spans="2:20">
      <c r="B15721" s="62">
        <v>43824</v>
      </c>
      <c r="C15721" s="63">
        <v>17</v>
      </c>
      <c r="D15721" s="64">
        <v>2.3999199999999998</v>
      </c>
      <c r="E15721" s="39"/>
      <c r="F15721" s="53">
        <v>43824</v>
      </c>
      <c r="G15721" s="54">
        <v>17</v>
      </c>
      <c r="H15721" s="55">
        <v>21490.180467712598</v>
      </c>
      <c r="I15721" s="39"/>
      <c r="J15721" s="53">
        <v>43824</v>
      </c>
      <c r="K15721" s="54">
        <v>17</v>
      </c>
      <c r="L15721" s="55">
        <v>3223.62</v>
      </c>
      <c r="M15721" s="39"/>
      <c r="N15721" s="53">
        <v>43824</v>
      </c>
      <c r="O15721" s="54">
        <v>17</v>
      </c>
      <c r="P15721" s="55">
        <v>9899.8675837188002</v>
      </c>
      <c r="Q15721" s="39"/>
      <c r="R15721" s="77">
        <f t="shared" si="735"/>
        <v>0.15000432429328595</v>
      </c>
      <c r="S15721" s="78">
        <f t="shared" si="736"/>
        <v>23758.890211518421</v>
      </c>
      <c r="T15721" s="79">
        <f t="shared" si="737"/>
        <v>1485.022947488744</v>
      </c>
    </row>
    <row r="15722" spans="2:20">
      <c r="B15722" s="62">
        <v>43824</v>
      </c>
      <c r="C15722" s="63">
        <v>18</v>
      </c>
      <c r="D15722" s="64">
        <v>2.3123200000000002</v>
      </c>
      <c r="E15722" s="39"/>
      <c r="F15722" s="53">
        <v>43824</v>
      </c>
      <c r="G15722" s="54">
        <v>18</v>
      </c>
      <c r="H15722" s="55">
        <v>22595.911540287801</v>
      </c>
      <c r="I15722" s="39"/>
      <c r="J15722" s="53">
        <v>43824</v>
      </c>
      <c r="K15722" s="54">
        <v>18</v>
      </c>
      <c r="L15722" s="55">
        <v>8861.82</v>
      </c>
      <c r="M15722" s="39"/>
      <c r="N15722" s="53">
        <v>43824</v>
      </c>
      <c r="O15722" s="54">
        <v>18</v>
      </c>
      <c r="P15722" s="55">
        <v>10263.862359585801</v>
      </c>
      <c r="Q15722" s="39"/>
      <c r="R15722" s="77">
        <f t="shared" si="735"/>
        <v>0.39218687788716344</v>
      </c>
      <c r="S15722" s="78">
        <f t="shared" si="736"/>
        <v>23733.33421131744</v>
      </c>
      <c r="T15722" s="79">
        <f t="shared" si="737"/>
        <v>4025.3521338695296</v>
      </c>
    </row>
    <row r="15723" spans="2:20">
      <c r="B15723" s="62">
        <v>43824</v>
      </c>
      <c r="C15723" s="63">
        <v>19</v>
      </c>
      <c r="D15723" s="64">
        <v>2.3743799999999999</v>
      </c>
      <c r="E15723" s="39"/>
      <c r="F15723" s="53">
        <v>43824</v>
      </c>
      <c r="G15723" s="54">
        <v>19</v>
      </c>
      <c r="H15723" s="55">
        <v>23265.594144031998</v>
      </c>
      <c r="I15723" s="39"/>
      <c r="J15723" s="53">
        <v>43824</v>
      </c>
      <c r="K15723" s="54">
        <v>19</v>
      </c>
      <c r="L15723" s="55">
        <v>2291.2600000000002</v>
      </c>
      <c r="M15723" s="39"/>
      <c r="N15723" s="53">
        <v>43824</v>
      </c>
      <c r="O15723" s="54">
        <v>19</v>
      </c>
      <c r="P15723" s="55">
        <v>10621.114674184</v>
      </c>
      <c r="Q15723" s="39"/>
      <c r="R15723" s="77">
        <f t="shared" si="735"/>
        <v>9.8482763251835775E-2</v>
      </c>
      <c r="S15723" s="78">
        <f t="shared" si="736"/>
        <v>25218.562260089006</v>
      </c>
      <c r="T15723" s="79">
        <f t="shared" si="737"/>
        <v>1045.9967219282619</v>
      </c>
    </row>
    <row r="15724" spans="2:20">
      <c r="B15724" s="62">
        <v>43824</v>
      </c>
      <c r="C15724" s="63">
        <v>20</v>
      </c>
      <c r="D15724" s="64">
        <v>2.5034200000000002</v>
      </c>
      <c r="E15724" s="39"/>
      <c r="F15724" s="53">
        <v>43824</v>
      </c>
      <c r="G15724" s="54">
        <v>20</v>
      </c>
      <c r="H15724" s="55">
        <v>23549.307255927401</v>
      </c>
      <c r="I15724" s="39"/>
      <c r="J15724" s="53">
        <v>43824</v>
      </c>
      <c r="K15724" s="54">
        <v>20</v>
      </c>
      <c r="L15724" s="55">
        <v>-760.59</v>
      </c>
      <c r="M15724" s="39"/>
      <c r="N15724" s="53">
        <v>43824</v>
      </c>
      <c r="O15724" s="54">
        <v>20</v>
      </c>
      <c r="P15724" s="55">
        <v>10811.476532519</v>
      </c>
      <c r="Q15724" s="39"/>
      <c r="R15724" s="77">
        <f t="shared" si="735"/>
        <v>-3.2297765353949348E-2</v>
      </c>
      <c r="S15724" s="78">
        <f t="shared" si="736"/>
        <v>27065.666581038717</v>
      </c>
      <c r="T15724" s="79">
        <f t="shared" si="737"/>
        <v>-349.1865321770286</v>
      </c>
    </row>
    <row r="15725" spans="2:20">
      <c r="B15725" s="62">
        <v>43824</v>
      </c>
      <c r="C15725" s="63">
        <v>21</v>
      </c>
      <c r="D15725" s="64">
        <v>2.6372499999999999</v>
      </c>
      <c r="E15725" s="39"/>
      <c r="F15725" s="53">
        <v>43824</v>
      </c>
      <c r="G15725" s="54">
        <v>21</v>
      </c>
      <c r="H15725" s="55">
        <v>23303.728660291799</v>
      </c>
      <c r="I15725" s="39"/>
      <c r="J15725" s="53">
        <v>43824</v>
      </c>
      <c r="K15725" s="54">
        <v>21</v>
      </c>
      <c r="L15725" s="55">
        <v>6067.85</v>
      </c>
      <c r="M15725" s="39"/>
      <c r="N15725" s="53">
        <v>43824</v>
      </c>
      <c r="O15725" s="54">
        <v>21</v>
      </c>
      <c r="P15725" s="55">
        <v>10607.288766842101</v>
      </c>
      <c r="Q15725" s="39"/>
      <c r="R15725" s="77">
        <f t="shared" si="735"/>
        <v>0.26038107842970487</v>
      </c>
      <c r="S15725" s="78">
        <f t="shared" si="736"/>
        <v>27974.072300354328</v>
      </c>
      <c r="T15725" s="79">
        <f t="shared" si="737"/>
        <v>2761.9372883256406</v>
      </c>
    </row>
    <row r="15726" spans="2:20">
      <c r="B15726" s="62">
        <v>43824</v>
      </c>
      <c r="C15726" s="63">
        <v>22</v>
      </c>
      <c r="D15726" s="64">
        <v>2.6108699999999998</v>
      </c>
      <c r="E15726" s="39"/>
      <c r="F15726" s="53">
        <v>43824</v>
      </c>
      <c r="G15726" s="54">
        <v>22</v>
      </c>
      <c r="H15726" s="55">
        <v>23144.825125261599</v>
      </c>
      <c r="I15726" s="39"/>
      <c r="J15726" s="53">
        <v>43824</v>
      </c>
      <c r="K15726" s="54">
        <v>22</v>
      </c>
      <c r="L15726" s="55">
        <v>-1513.77</v>
      </c>
      <c r="M15726" s="39"/>
      <c r="N15726" s="53">
        <v>43824</v>
      </c>
      <c r="O15726" s="54">
        <v>22</v>
      </c>
      <c r="P15726" s="55">
        <v>10499.595625621299</v>
      </c>
      <c r="Q15726" s="39"/>
      <c r="R15726" s="77">
        <f t="shared" si="735"/>
        <v>-6.5404253080650149E-2</v>
      </c>
      <c r="S15726" s="78">
        <f t="shared" si="736"/>
        <v>27413.07923106588</v>
      </c>
      <c r="T15726" s="79">
        <f t="shared" si="737"/>
        <v>-686.71820954262273</v>
      </c>
    </row>
    <row r="15727" spans="2:20">
      <c r="B15727" s="62">
        <v>43824</v>
      </c>
      <c r="C15727" s="63">
        <v>23</v>
      </c>
      <c r="D15727" s="64">
        <v>2.3891800000000001</v>
      </c>
      <c r="E15727" s="39"/>
      <c r="F15727" s="53">
        <v>43824</v>
      </c>
      <c r="G15727" s="54">
        <v>23</v>
      </c>
      <c r="H15727" s="55">
        <v>23083.281610359099</v>
      </c>
      <c r="I15727" s="39"/>
      <c r="J15727" s="53">
        <v>43824</v>
      </c>
      <c r="K15727" s="54">
        <v>23</v>
      </c>
      <c r="L15727" s="55">
        <v>-3236.85</v>
      </c>
      <c r="M15727" s="39"/>
      <c r="N15727" s="53">
        <v>43824</v>
      </c>
      <c r="O15727" s="54">
        <v>23</v>
      </c>
      <c r="P15727" s="55">
        <v>10466.3574111052</v>
      </c>
      <c r="Q15727" s="39"/>
      <c r="R15727" s="77">
        <f t="shared" si="735"/>
        <v>-0.14022486293921904</v>
      </c>
      <c r="S15727" s="78">
        <f t="shared" si="736"/>
        <v>25006.011799464322</v>
      </c>
      <c r="T15727" s="79">
        <f t="shared" si="737"/>
        <v>-1467.6435334451062</v>
      </c>
    </row>
    <row r="15728" spans="2:20">
      <c r="B15728" s="62">
        <v>43824</v>
      </c>
      <c r="C15728" s="63">
        <v>24</v>
      </c>
      <c r="D15728" s="64">
        <v>2.32158</v>
      </c>
      <c r="E15728" s="39"/>
      <c r="F15728" s="53">
        <v>43824</v>
      </c>
      <c r="G15728" s="54">
        <v>24</v>
      </c>
      <c r="H15728" s="55">
        <v>23506.641500409201</v>
      </c>
      <c r="I15728" s="39"/>
      <c r="J15728" s="53">
        <v>43824</v>
      </c>
      <c r="K15728" s="54">
        <v>24</v>
      </c>
      <c r="L15728" s="55">
        <v>-2325.9699999999998</v>
      </c>
      <c r="M15728" s="39"/>
      <c r="N15728" s="53">
        <v>43824</v>
      </c>
      <c r="O15728" s="54">
        <v>24</v>
      </c>
      <c r="P15728" s="55">
        <v>10694.506063180101</v>
      </c>
      <c r="Q15728" s="39"/>
      <c r="R15728" s="77">
        <f t="shared" si="735"/>
        <v>-9.8949481998928238E-2</v>
      </c>
      <c r="S15728" s="78">
        <f t="shared" si="736"/>
        <v>24828.151386157657</v>
      </c>
      <c r="T15728" s="79">
        <f t="shared" si="737"/>
        <v>-1058.2158351860683</v>
      </c>
    </row>
    <row r="15729" spans="2:20">
      <c r="B15729" s="62">
        <v>43824</v>
      </c>
      <c r="C15729" s="63">
        <v>25</v>
      </c>
      <c r="D15729" s="64">
        <v>2.27277</v>
      </c>
      <c r="E15729" s="39"/>
      <c r="F15729" s="53">
        <v>43824</v>
      </c>
      <c r="G15729" s="54">
        <v>25</v>
      </c>
      <c r="H15729" s="55">
        <v>24038.798432107698</v>
      </c>
      <c r="I15729" s="39"/>
      <c r="J15729" s="53">
        <v>43824</v>
      </c>
      <c r="K15729" s="54">
        <v>25</v>
      </c>
      <c r="L15729" s="55">
        <v>-2284.2399999999998</v>
      </c>
      <c r="M15729" s="39"/>
      <c r="N15729" s="53">
        <v>43824</v>
      </c>
      <c r="O15729" s="54">
        <v>25</v>
      </c>
      <c r="P15729" s="55">
        <v>10932.2079284519</v>
      </c>
      <c r="Q15729" s="39"/>
      <c r="R15729" s="77">
        <f t="shared" si="735"/>
        <v>-9.5023052273237929E-2</v>
      </c>
      <c r="S15729" s="78">
        <f t="shared" si="736"/>
        <v>24846.394213547625</v>
      </c>
      <c r="T15729" s="79">
        <f t="shared" si="737"/>
        <v>-1038.811765447191</v>
      </c>
    </row>
    <row r="15730" spans="2:20">
      <c r="B15730" s="62">
        <v>43824</v>
      </c>
      <c r="C15730" s="63">
        <v>26</v>
      </c>
      <c r="D15730" s="64">
        <v>2.2724199999999999</v>
      </c>
      <c r="E15730" s="39"/>
      <c r="F15730" s="53">
        <v>43824</v>
      </c>
      <c r="G15730" s="54">
        <v>26</v>
      </c>
      <c r="H15730" s="55">
        <v>24621.660214514301</v>
      </c>
      <c r="I15730" s="39"/>
      <c r="J15730" s="53">
        <v>43824</v>
      </c>
      <c r="K15730" s="54">
        <v>26</v>
      </c>
      <c r="L15730" s="55">
        <v>6732.66</v>
      </c>
      <c r="M15730" s="39"/>
      <c r="N15730" s="53">
        <v>43824</v>
      </c>
      <c r="O15730" s="54">
        <v>26</v>
      </c>
      <c r="P15730" s="55">
        <v>11247.134247739699</v>
      </c>
      <c r="Q15730" s="39"/>
      <c r="R15730" s="77">
        <f t="shared" si="735"/>
        <v>0.27344459883461242</v>
      </c>
      <c r="S15730" s="78">
        <f t="shared" si="736"/>
        <v>25558.212807248645</v>
      </c>
      <c r="T15730" s="79">
        <f t="shared" si="737"/>
        <v>3075.4681124122126</v>
      </c>
    </row>
    <row r="15731" spans="2:20">
      <c r="B15731" s="62">
        <v>43824</v>
      </c>
      <c r="C15731" s="63">
        <v>27</v>
      </c>
      <c r="D15731" s="64">
        <v>2.2722600000000002</v>
      </c>
      <c r="E15731" s="39"/>
      <c r="F15731" s="53">
        <v>43824</v>
      </c>
      <c r="G15731" s="54">
        <v>27</v>
      </c>
      <c r="H15731" s="55">
        <v>24537.119363094102</v>
      </c>
      <c r="I15731" s="39"/>
      <c r="J15731" s="53">
        <v>43824</v>
      </c>
      <c r="K15731" s="54">
        <v>27</v>
      </c>
      <c r="L15731" s="55">
        <v>6024.36</v>
      </c>
      <c r="M15731" s="39"/>
      <c r="N15731" s="53">
        <v>43824</v>
      </c>
      <c r="O15731" s="54">
        <v>27</v>
      </c>
      <c r="P15731" s="55">
        <v>11189.665099595901</v>
      </c>
      <c r="Q15731" s="39"/>
      <c r="R15731" s="77">
        <f t="shared" si="735"/>
        <v>0.24552026302896604</v>
      </c>
      <c r="S15731" s="78">
        <f t="shared" si="736"/>
        <v>25425.828419207784</v>
      </c>
      <c r="T15731" s="79">
        <f t="shared" si="737"/>
        <v>2747.2895184588269</v>
      </c>
    </row>
    <row r="15732" spans="2:20">
      <c r="B15732" s="62">
        <v>43824</v>
      </c>
      <c r="C15732" s="63">
        <v>28</v>
      </c>
      <c r="D15732" s="64">
        <v>2.1168399999999998</v>
      </c>
      <c r="E15732" s="39"/>
      <c r="F15732" s="53">
        <v>43824</v>
      </c>
      <c r="G15732" s="54">
        <v>28</v>
      </c>
      <c r="H15732" s="55">
        <v>24245.542835204498</v>
      </c>
      <c r="I15732" s="39"/>
      <c r="J15732" s="53">
        <v>43824</v>
      </c>
      <c r="K15732" s="54">
        <v>28</v>
      </c>
      <c r="L15732" s="55">
        <v>2605.6</v>
      </c>
      <c r="M15732" s="39"/>
      <c r="N15732" s="53">
        <v>43824</v>
      </c>
      <c r="O15732" s="54">
        <v>28</v>
      </c>
      <c r="P15732" s="55">
        <v>11020.1058968543</v>
      </c>
      <c r="Q15732" s="39"/>
      <c r="R15732" s="77">
        <f t="shared" si="735"/>
        <v>0.10746717521278476</v>
      </c>
      <c r="S15732" s="78">
        <f t="shared" si="736"/>
        <v>23327.800966697054</v>
      </c>
      <c r="T15732" s="79">
        <f t="shared" si="737"/>
        <v>1184.2996512806835</v>
      </c>
    </row>
    <row r="15733" spans="2:20">
      <c r="B15733" s="62">
        <v>43824</v>
      </c>
      <c r="C15733" s="63">
        <v>29</v>
      </c>
      <c r="D15733" s="64">
        <v>2.26173</v>
      </c>
      <c r="E15733" s="39"/>
      <c r="F15733" s="53">
        <v>43824</v>
      </c>
      <c r="G15733" s="54">
        <v>29</v>
      </c>
      <c r="H15733" s="55">
        <v>23837.761503818299</v>
      </c>
      <c r="I15733" s="39"/>
      <c r="J15733" s="53">
        <v>43824</v>
      </c>
      <c r="K15733" s="54">
        <v>29</v>
      </c>
      <c r="L15733" s="55">
        <v>26.94</v>
      </c>
      <c r="M15733" s="39"/>
      <c r="N15733" s="53">
        <v>43824</v>
      </c>
      <c r="O15733" s="54">
        <v>29</v>
      </c>
      <c r="P15733" s="55">
        <v>10796.016851436299</v>
      </c>
      <c r="Q15733" s="39"/>
      <c r="R15733" s="77">
        <f t="shared" si="735"/>
        <v>1.1301396733785086E-3</v>
      </c>
      <c r="S15733" s="78">
        <f t="shared" si="736"/>
        <v>24417.675193399024</v>
      </c>
      <c r="T15733" s="79">
        <f t="shared" si="737"/>
        <v>12.201006958271094</v>
      </c>
    </row>
    <row r="15734" spans="2:20">
      <c r="B15734" s="62">
        <v>43824</v>
      </c>
      <c r="C15734" s="63">
        <v>30</v>
      </c>
      <c r="D15734" s="64">
        <v>2.4677600000000002</v>
      </c>
      <c r="E15734" s="39"/>
      <c r="F15734" s="53">
        <v>43824</v>
      </c>
      <c r="G15734" s="54">
        <v>30</v>
      </c>
      <c r="H15734" s="55">
        <v>23564.065126929199</v>
      </c>
      <c r="I15734" s="39"/>
      <c r="J15734" s="53">
        <v>43824</v>
      </c>
      <c r="K15734" s="54">
        <v>30</v>
      </c>
      <c r="L15734" s="55">
        <v>967.1</v>
      </c>
      <c r="M15734" s="39"/>
      <c r="N15734" s="53">
        <v>43824</v>
      </c>
      <c r="O15734" s="54">
        <v>30</v>
      </c>
      <c r="P15734" s="55">
        <v>10730.9989899224</v>
      </c>
      <c r="Q15734" s="39"/>
      <c r="R15734" s="77">
        <f t="shared" si="735"/>
        <v>4.1041305682642616E-2</v>
      </c>
      <c r="S15734" s="78">
        <f t="shared" si="736"/>
        <v>26481.530067370903</v>
      </c>
      <c r="T15734" s="79">
        <f t="shared" si="737"/>
        <v>440.41420982553439</v>
      </c>
    </row>
    <row r="15735" spans="2:20">
      <c r="B15735" s="62">
        <v>43824</v>
      </c>
      <c r="C15735" s="63">
        <v>31</v>
      </c>
      <c r="D15735" s="64">
        <v>2.4367899999999998</v>
      </c>
      <c r="E15735" s="39"/>
      <c r="F15735" s="53">
        <v>43824</v>
      </c>
      <c r="G15735" s="54">
        <v>31</v>
      </c>
      <c r="H15735" s="55">
        <v>23236.715434674199</v>
      </c>
      <c r="I15735" s="39"/>
      <c r="J15735" s="53">
        <v>43824</v>
      </c>
      <c r="K15735" s="54">
        <v>31</v>
      </c>
      <c r="L15735" s="55">
        <v>7768.15</v>
      </c>
      <c r="M15735" s="39"/>
      <c r="N15735" s="53">
        <v>43824</v>
      </c>
      <c r="O15735" s="54">
        <v>31</v>
      </c>
      <c r="P15735" s="55">
        <v>10526.556259045699</v>
      </c>
      <c r="Q15735" s="39"/>
      <c r="R15735" s="77">
        <f t="shared" si="735"/>
        <v>0.33430499339886227</v>
      </c>
      <c r="S15735" s="78">
        <f t="shared" si="736"/>
        <v>25651.007026479969</v>
      </c>
      <c r="T15735" s="79">
        <f t="shared" si="737"/>
        <v>3519.080320693025</v>
      </c>
    </row>
    <row r="15736" spans="2:20">
      <c r="B15736" s="62">
        <v>43824</v>
      </c>
      <c r="C15736" s="63">
        <v>32</v>
      </c>
      <c r="D15736" s="64">
        <v>1.90785</v>
      </c>
      <c r="E15736" s="39"/>
      <c r="F15736" s="53">
        <v>43824</v>
      </c>
      <c r="G15736" s="54">
        <v>32</v>
      </c>
      <c r="H15736" s="55">
        <v>22771.673039622299</v>
      </c>
      <c r="I15736" s="39"/>
      <c r="J15736" s="53">
        <v>43824</v>
      </c>
      <c r="K15736" s="54">
        <v>32</v>
      </c>
      <c r="L15736" s="55">
        <v>2401.61</v>
      </c>
      <c r="M15736" s="39"/>
      <c r="N15736" s="53">
        <v>43824</v>
      </c>
      <c r="O15736" s="54">
        <v>32</v>
      </c>
      <c r="P15736" s="55">
        <v>10249.423604975</v>
      </c>
      <c r="Q15736" s="39"/>
      <c r="R15736" s="77">
        <f t="shared" si="735"/>
        <v>0.10546480251236887</v>
      </c>
      <c r="S15736" s="78">
        <f t="shared" si="736"/>
        <v>19554.362824751555</v>
      </c>
      <c r="T15736" s="79">
        <f t="shared" si="737"/>
        <v>1080.9534363643002</v>
      </c>
    </row>
    <row r="15737" spans="2:20">
      <c r="B15737" s="62">
        <v>43824</v>
      </c>
      <c r="C15737" s="63">
        <v>33</v>
      </c>
      <c r="D15737" s="64">
        <v>2.3003200000000001</v>
      </c>
      <c r="E15737" s="39"/>
      <c r="F15737" s="53">
        <v>43824</v>
      </c>
      <c r="G15737" s="54">
        <v>33</v>
      </c>
      <c r="H15737" s="55">
        <v>22855.937133902298</v>
      </c>
      <c r="I15737" s="39"/>
      <c r="J15737" s="53">
        <v>43824</v>
      </c>
      <c r="K15737" s="54">
        <v>33</v>
      </c>
      <c r="L15737" s="55">
        <v>7761.96</v>
      </c>
      <c r="M15737" s="39"/>
      <c r="N15737" s="53">
        <v>43824</v>
      </c>
      <c r="O15737" s="54">
        <v>33</v>
      </c>
      <c r="P15737" s="55">
        <v>10349.882272528999</v>
      </c>
      <c r="Q15737" s="39"/>
      <c r="R15737" s="77">
        <f t="shared" si="735"/>
        <v>0.33960366422633598</v>
      </c>
      <c r="S15737" s="78">
        <f t="shared" si="736"/>
        <v>23808.041189143911</v>
      </c>
      <c r="T15737" s="79">
        <f t="shared" si="737"/>
        <v>3514.8579440620456</v>
      </c>
    </row>
    <row r="15738" spans="2:20">
      <c r="B15738" s="62">
        <v>43824</v>
      </c>
      <c r="C15738" s="63">
        <v>34</v>
      </c>
      <c r="D15738" s="64">
        <v>2.3207900000000001</v>
      </c>
      <c r="E15738" s="39"/>
      <c r="F15738" s="53">
        <v>43824</v>
      </c>
      <c r="G15738" s="54">
        <v>34</v>
      </c>
      <c r="H15738" s="55">
        <v>22962.059906186299</v>
      </c>
      <c r="I15738" s="39"/>
      <c r="J15738" s="53">
        <v>43824</v>
      </c>
      <c r="K15738" s="54">
        <v>34</v>
      </c>
      <c r="L15738" s="55">
        <v>6699.53</v>
      </c>
      <c r="M15738" s="39"/>
      <c r="N15738" s="53">
        <v>43824</v>
      </c>
      <c r="O15738" s="54">
        <v>34</v>
      </c>
      <c r="P15738" s="55">
        <v>10368.1258383773</v>
      </c>
      <c r="Q15738" s="39"/>
      <c r="R15738" s="77">
        <f t="shared" si="735"/>
        <v>0.29176519995904432</v>
      </c>
      <c r="S15738" s="78">
        <f t="shared" si="736"/>
        <v>24062.242764447656</v>
      </c>
      <c r="T15738" s="79">
        <f t="shared" si="737"/>
        <v>3025.0583084346872</v>
      </c>
    </row>
    <row r="15739" spans="2:20">
      <c r="B15739" s="62">
        <v>43824</v>
      </c>
      <c r="C15739" s="63">
        <v>35</v>
      </c>
      <c r="D15739" s="64">
        <v>2.0329199999999998</v>
      </c>
      <c r="E15739" s="39"/>
      <c r="F15739" s="53">
        <v>43824</v>
      </c>
      <c r="G15739" s="54">
        <v>35</v>
      </c>
      <c r="H15739" s="55">
        <v>22851.450904800899</v>
      </c>
      <c r="I15739" s="39"/>
      <c r="J15739" s="53">
        <v>43824</v>
      </c>
      <c r="K15739" s="54">
        <v>35</v>
      </c>
      <c r="L15739" s="55">
        <v>-879.6</v>
      </c>
      <c r="M15739" s="39"/>
      <c r="N15739" s="53">
        <v>43824</v>
      </c>
      <c r="O15739" s="54">
        <v>35</v>
      </c>
      <c r="P15739" s="55">
        <v>10358.9739866169</v>
      </c>
      <c r="Q15739" s="39"/>
      <c r="R15739" s="77">
        <f t="shared" si="735"/>
        <v>-3.8492085411312042E-2</v>
      </c>
      <c r="S15739" s="78">
        <f t="shared" si="736"/>
        <v>21058.965396873227</v>
      </c>
      <c r="T15739" s="79">
        <f t="shared" si="737"/>
        <v>-398.73851146641732</v>
      </c>
    </row>
    <row r="15740" spans="2:20">
      <c r="B15740" s="62">
        <v>43824</v>
      </c>
      <c r="C15740" s="63">
        <v>36</v>
      </c>
      <c r="D15740" s="64">
        <v>1.6598299999999999</v>
      </c>
      <c r="E15740" s="39"/>
      <c r="F15740" s="53">
        <v>43824</v>
      </c>
      <c r="G15740" s="54">
        <v>36</v>
      </c>
      <c r="H15740" s="55">
        <v>22456.275675500601</v>
      </c>
      <c r="I15740" s="39"/>
      <c r="J15740" s="53">
        <v>43824</v>
      </c>
      <c r="K15740" s="54">
        <v>36</v>
      </c>
      <c r="L15740" s="55">
        <v>-4391.92</v>
      </c>
      <c r="M15740" s="39"/>
      <c r="N15740" s="53">
        <v>43824</v>
      </c>
      <c r="O15740" s="54">
        <v>36</v>
      </c>
      <c r="P15740" s="55">
        <v>10109.390974124901</v>
      </c>
      <c r="Q15740" s="39"/>
      <c r="R15740" s="77">
        <f t="shared" si="735"/>
        <v>-0.19557650892180251</v>
      </c>
      <c r="S15740" s="78">
        <f t="shared" si="736"/>
        <v>16779.870420581734</v>
      </c>
      <c r="T15740" s="79">
        <f t="shared" si="737"/>
        <v>-1977.1593940449284</v>
      </c>
    </row>
    <row r="15741" spans="2:20">
      <c r="B15741" s="62">
        <v>43824</v>
      </c>
      <c r="C15741" s="63">
        <v>37</v>
      </c>
      <c r="D15741" s="64">
        <v>1.5468999999999999</v>
      </c>
      <c r="E15741" s="39"/>
      <c r="F15741" s="53">
        <v>43824</v>
      </c>
      <c r="G15741" s="54">
        <v>37</v>
      </c>
      <c r="H15741" s="55">
        <v>22039.605717759401</v>
      </c>
      <c r="I15741" s="39"/>
      <c r="J15741" s="53">
        <v>43824</v>
      </c>
      <c r="K15741" s="54">
        <v>37</v>
      </c>
      <c r="L15741" s="55">
        <v>-5393.41</v>
      </c>
      <c r="M15741" s="39"/>
      <c r="N15741" s="53">
        <v>43824</v>
      </c>
      <c r="O15741" s="54">
        <v>37</v>
      </c>
      <c r="P15741" s="55">
        <v>9860.7107313973993</v>
      </c>
      <c r="Q15741" s="39"/>
      <c r="R15741" s="77">
        <f t="shared" si="735"/>
        <v>-0.2447144503884667</v>
      </c>
      <c r="S15741" s="78">
        <f t="shared" si="736"/>
        <v>15253.533430398636</v>
      </c>
      <c r="T15741" s="79">
        <f t="shared" si="737"/>
        <v>-2413.0584070735699</v>
      </c>
    </row>
    <row r="15742" spans="2:20">
      <c r="B15742" s="62">
        <v>43824</v>
      </c>
      <c r="C15742" s="63">
        <v>38</v>
      </c>
      <c r="D15742" s="64">
        <v>1.4653499999999999</v>
      </c>
      <c r="E15742" s="39"/>
      <c r="F15742" s="53">
        <v>43824</v>
      </c>
      <c r="G15742" s="54">
        <v>38</v>
      </c>
      <c r="H15742" s="55">
        <v>21463.271652103402</v>
      </c>
      <c r="I15742" s="39"/>
      <c r="J15742" s="53">
        <v>43824</v>
      </c>
      <c r="K15742" s="54">
        <v>38</v>
      </c>
      <c r="L15742" s="55">
        <v>-5577.69</v>
      </c>
      <c r="M15742" s="39"/>
      <c r="N15742" s="53">
        <v>43824</v>
      </c>
      <c r="O15742" s="54">
        <v>38</v>
      </c>
      <c r="P15742" s="55">
        <v>9527.5297668140993</v>
      </c>
      <c r="Q15742" s="39"/>
      <c r="R15742" s="77">
        <f t="shared" si="735"/>
        <v>-0.25987137890291695</v>
      </c>
      <c r="S15742" s="78">
        <f t="shared" si="736"/>
        <v>13961.165743801039</v>
      </c>
      <c r="T15742" s="79">
        <f t="shared" si="737"/>
        <v>-2475.9322980405668</v>
      </c>
    </row>
    <row r="15743" spans="2:20">
      <c r="B15743" s="62">
        <v>43824</v>
      </c>
      <c r="C15743" s="63">
        <v>39</v>
      </c>
      <c r="D15743" s="64">
        <v>1.5416399999999999</v>
      </c>
      <c r="E15743" s="39"/>
      <c r="F15743" s="53">
        <v>43824</v>
      </c>
      <c r="G15743" s="54">
        <v>39</v>
      </c>
      <c r="H15743" s="55">
        <v>21134.489023222999</v>
      </c>
      <c r="I15743" s="39"/>
      <c r="J15743" s="53">
        <v>43824</v>
      </c>
      <c r="K15743" s="54">
        <v>39</v>
      </c>
      <c r="L15743" s="55">
        <v>-4301.92</v>
      </c>
      <c r="M15743" s="39"/>
      <c r="N15743" s="53">
        <v>43824</v>
      </c>
      <c r="O15743" s="54">
        <v>39</v>
      </c>
      <c r="P15743" s="55">
        <v>9192.1775692119008</v>
      </c>
      <c r="Q15743" s="39"/>
      <c r="R15743" s="77">
        <f t="shared" si="735"/>
        <v>-0.20354975203199682</v>
      </c>
      <c r="S15743" s="78">
        <f t="shared" si="736"/>
        <v>14171.028627799835</v>
      </c>
      <c r="T15743" s="79">
        <f t="shared" si="737"/>
        <v>-1871.0654648471657</v>
      </c>
    </row>
    <row r="15744" spans="2:20">
      <c r="B15744" s="62">
        <v>43824</v>
      </c>
      <c r="C15744" s="63">
        <v>40</v>
      </c>
      <c r="D15744" s="64">
        <v>1.2766</v>
      </c>
      <c r="E15744" s="39"/>
      <c r="F15744" s="53">
        <v>43824</v>
      </c>
      <c r="G15744" s="54">
        <v>40</v>
      </c>
      <c r="H15744" s="55">
        <v>21058.703390454801</v>
      </c>
      <c r="I15744" s="39"/>
      <c r="J15744" s="53">
        <v>43824</v>
      </c>
      <c r="K15744" s="54">
        <v>40</v>
      </c>
      <c r="L15744" s="55">
        <v>-5119.53</v>
      </c>
      <c r="M15744" s="39"/>
      <c r="N15744" s="53">
        <v>43824</v>
      </c>
      <c r="O15744" s="54">
        <v>40</v>
      </c>
      <c r="P15744" s="55">
        <v>9255.2116362233992</v>
      </c>
      <c r="Q15744" s="39"/>
      <c r="R15744" s="77">
        <f t="shared" si="735"/>
        <v>-0.24310756009415613</v>
      </c>
      <c r="S15744" s="78">
        <f t="shared" si="736"/>
        <v>11815.203174802791</v>
      </c>
      <c r="T15744" s="79">
        <f t="shared" si="737"/>
        <v>-2250.011919037313</v>
      </c>
    </row>
    <row r="15745" spans="2:20">
      <c r="B15745" s="62">
        <v>43824</v>
      </c>
      <c r="C15745" s="63">
        <v>41</v>
      </c>
      <c r="D15745" s="64">
        <v>1.9226399999999999</v>
      </c>
      <c r="E15745" s="39"/>
      <c r="F15745" s="53">
        <v>43824</v>
      </c>
      <c r="G15745" s="54">
        <v>41</v>
      </c>
      <c r="H15745" s="55">
        <v>20963.785436380102</v>
      </c>
      <c r="I15745" s="39"/>
      <c r="J15745" s="53">
        <v>43824</v>
      </c>
      <c r="K15745" s="54">
        <v>41</v>
      </c>
      <c r="L15745" s="55">
        <v>1350.65</v>
      </c>
      <c r="M15745" s="39"/>
      <c r="N15745" s="53">
        <v>43824</v>
      </c>
      <c r="O15745" s="54">
        <v>41</v>
      </c>
      <c r="P15745" s="55">
        <v>9325.1774925126992</v>
      </c>
      <c r="Q15745" s="39"/>
      <c r="R15745" s="77">
        <f t="shared" si="735"/>
        <v>6.4427772555623999E-2</v>
      </c>
      <c r="S15745" s="78">
        <f t="shared" si="736"/>
        <v>17928.959254204616</v>
      </c>
      <c r="T15745" s="79">
        <f t="shared" si="737"/>
        <v>600.80041452843227</v>
      </c>
    </row>
    <row r="15746" spans="2:20">
      <c r="B15746" s="62">
        <v>43824</v>
      </c>
      <c r="C15746" s="63">
        <v>42</v>
      </c>
      <c r="D15746" s="64">
        <v>2.4743499999999998</v>
      </c>
      <c r="E15746" s="39"/>
      <c r="F15746" s="53">
        <v>43824</v>
      </c>
      <c r="G15746" s="54">
        <v>42</v>
      </c>
      <c r="H15746" s="55">
        <v>20684.980376094401</v>
      </c>
      <c r="I15746" s="39"/>
      <c r="J15746" s="53">
        <v>43824</v>
      </c>
      <c r="K15746" s="54">
        <v>42</v>
      </c>
      <c r="L15746" s="55">
        <v>6945.57</v>
      </c>
      <c r="M15746" s="39"/>
      <c r="N15746" s="53">
        <v>43824</v>
      </c>
      <c r="O15746" s="54">
        <v>42</v>
      </c>
      <c r="P15746" s="55">
        <v>9319.3704072830005</v>
      </c>
      <c r="Q15746" s="39"/>
      <c r="R15746" s="77">
        <f t="shared" si="735"/>
        <v>0.33577841862625035</v>
      </c>
      <c r="S15746" s="78">
        <f t="shared" si="736"/>
        <v>23059.38416726069</v>
      </c>
      <c r="T15746" s="79">
        <f t="shared" si="737"/>
        <v>3129.2434579497608</v>
      </c>
    </row>
    <row r="15747" spans="2:20">
      <c r="B15747" s="62">
        <v>43824</v>
      </c>
      <c r="C15747" s="63">
        <v>43</v>
      </c>
      <c r="D15747" s="64">
        <v>2.6772900000000002</v>
      </c>
      <c r="E15747" s="39"/>
      <c r="F15747" s="53">
        <v>43824</v>
      </c>
      <c r="G15747" s="54">
        <v>43</v>
      </c>
      <c r="H15747" s="55">
        <v>20060.981045388198</v>
      </c>
      <c r="I15747" s="39"/>
      <c r="J15747" s="53">
        <v>43824</v>
      </c>
      <c r="K15747" s="54">
        <v>43</v>
      </c>
      <c r="L15747" s="55">
        <v>-1897.77</v>
      </c>
      <c r="M15747" s="39"/>
      <c r="N15747" s="53">
        <v>43824</v>
      </c>
      <c r="O15747" s="54">
        <v>43</v>
      </c>
      <c r="P15747" s="55">
        <v>8974.9933924517009</v>
      </c>
      <c r="Q15747" s="39"/>
      <c r="R15747" s="77">
        <f t="shared" si="735"/>
        <v>-9.4600059473974568E-2</v>
      </c>
      <c r="S15747" s="78">
        <f t="shared" si="736"/>
        <v>24028.660059677015</v>
      </c>
      <c r="T15747" s="79">
        <f t="shared" si="737"/>
        <v>-849.03490870445967</v>
      </c>
    </row>
    <row r="15748" spans="2:20">
      <c r="B15748" s="62">
        <v>43824</v>
      </c>
      <c r="C15748" s="63">
        <v>44</v>
      </c>
      <c r="D15748" s="64">
        <v>2.9573800000000001</v>
      </c>
      <c r="E15748" s="39"/>
      <c r="F15748" s="53">
        <v>43824</v>
      </c>
      <c r="G15748" s="54">
        <v>44</v>
      </c>
      <c r="H15748" s="55">
        <v>19700.8910140915</v>
      </c>
      <c r="I15748" s="39"/>
      <c r="J15748" s="53">
        <v>43824</v>
      </c>
      <c r="K15748" s="54">
        <v>44</v>
      </c>
      <c r="L15748" s="55">
        <v>-1719.9</v>
      </c>
      <c r="M15748" s="39"/>
      <c r="N15748" s="53">
        <v>43824</v>
      </c>
      <c r="O15748" s="54">
        <v>44</v>
      </c>
      <c r="P15748" s="55">
        <v>8821.8656443266009</v>
      </c>
      <c r="Q15748" s="39"/>
      <c r="R15748" s="77">
        <f t="shared" si="735"/>
        <v>-8.7300619995806461E-2</v>
      </c>
      <c r="S15748" s="78">
        <f t="shared" si="736"/>
        <v>26089.609019218606</v>
      </c>
      <c r="T15748" s="79">
        <f t="shared" si="737"/>
        <v>-770.15434026941693</v>
      </c>
    </row>
    <row r="15749" spans="2:20">
      <c r="B15749" s="62">
        <v>43824</v>
      </c>
      <c r="C15749" s="63">
        <v>45</v>
      </c>
      <c r="D15749" s="64">
        <v>3.22594</v>
      </c>
      <c r="E15749" s="39"/>
      <c r="F15749" s="53">
        <v>43824</v>
      </c>
      <c r="G15749" s="54">
        <v>45</v>
      </c>
      <c r="H15749" s="55">
        <v>19108.158964990602</v>
      </c>
      <c r="I15749" s="39"/>
      <c r="J15749" s="53">
        <v>43824</v>
      </c>
      <c r="K15749" s="54">
        <v>45</v>
      </c>
      <c r="L15749" s="55">
        <v>5778.89</v>
      </c>
      <c r="M15749" s="39"/>
      <c r="N15749" s="53">
        <v>43824</v>
      </c>
      <c r="O15749" s="54">
        <v>45</v>
      </c>
      <c r="P15749" s="55">
        <v>8551.9691522307003</v>
      </c>
      <c r="Q15749" s="39"/>
      <c r="R15749" s="77">
        <f t="shared" si="735"/>
        <v>0.30243049634388691</v>
      </c>
      <c r="S15749" s="78">
        <f t="shared" si="736"/>
        <v>27588.139366947107</v>
      </c>
      <c r="T15749" s="79">
        <f t="shared" si="737"/>
        <v>2586.3762754267404</v>
      </c>
    </row>
    <row r="15750" spans="2:20">
      <c r="B15750" s="62">
        <v>43824</v>
      </c>
      <c r="C15750" s="63">
        <v>46</v>
      </c>
      <c r="D15750" s="64">
        <v>3.5348000000000002</v>
      </c>
      <c r="E15750" s="39"/>
      <c r="F15750" s="53">
        <v>43824</v>
      </c>
      <c r="G15750" s="54">
        <v>46</v>
      </c>
      <c r="H15750" s="55">
        <v>18419.1537611731</v>
      </c>
      <c r="I15750" s="39"/>
      <c r="J15750" s="53">
        <v>43824</v>
      </c>
      <c r="K15750" s="54">
        <v>46</v>
      </c>
      <c r="L15750" s="55">
        <v>618.53</v>
      </c>
      <c r="M15750" s="39"/>
      <c r="N15750" s="53">
        <v>43824</v>
      </c>
      <c r="O15750" s="54">
        <v>46</v>
      </c>
      <c r="P15750" s="55">
        <v>8254.7552740164992</v>
      </c>
      <c r="Q15750" s="39"/>
      <c r="R15750" s="77">
        <f t="shared" si="735"/>
        <v>3.3580804418053042E-2</v>
      </c>
      <c r="S15750" s="78">
        <f t="shared" si="736"/>
        <v>29178.908942593524</v>
      </c>
      <c r="T15750" s="79">
        <f t="shared" si="737"/>
        <v>277.2013223756399</v>
      </c>
    </row>
    <row r="15751" spans="2:20">
      <c r="B15751" s="62">
        <v>43824</v>
      </c>
      <c r="C15751" s="63">
        <v>47</v>
      </c>
      <c r="D15751" s="64">
        <v>4.4510899999999998</v>
      </c>
      <c r="E15751" s="39"/>
      <c r="F15751" s="53">
        <v>43824</v>
      </c>
      <c r="G15751" s="54">
        <v>47</v>
      </c>
      <c r="H15751" s="55">
        <v>17791.734486772501</v>
      </c>
      <c r="I15751" s="39"/>
      <c r="J15751" s="53">
        <v>43824</v>
      </c>
      <c r="K15751" s="54">
        <v>47</v>
      </c>
      <c r="L15751" s="55">
        <v>-1512.34</v>
      </c>
      <c r="M15751" s="39"/>
      <c r="N15751" s="53">
        <v>43824</v>
      </c>
      <c r="O15751" s="54">
        <v>47</v>
      </c>
      <c r="P15751" s="55">
        <v>8239.1790563041995</v>
      </c>
      <c r="Q15751" s="39"/>
      <c r="R15751" s="77">
        <f t="shared" si="735"/>
        <v>-8.5002392606767424E-2</v>
      </c>
      <c r="S15751" s="78">
        <f t="shared" si="736"/>
        <v>36673.327505725058</v>
      </c>
      <c r="T15751" s="79">
        <f t="shared" si="737"/>
        <v>-700.34993290142506</v>
      </c>
    </row>
    <row r="15752" spans="2:20">
      <c r="B15752" s="62">
        <v>43824</v>
      </c>
      <c r="C15752" s="63">
        <v>48</v>
      </c>
      <c r="D15752" s="64">
        <v>4.8436300000000001</v>
      </c>
      <c r="E15752" s="39"/>
      <c r="F15752" s="53">
        <v>43824</v>
      </c>
      <c r="G15752" s="54">
        <v>48</v>
      </c>
      <c r="H15752" s="55">
        <v>17375.549487139899</v>
      </c>
      <c r="I15752" s="39"/>
      <c r="J15752" s="53">
        <v>43824</v>
      </c>
      <c r="K15752" s="54">
        <v>48</v>
      </c>
      <c r="L15752" s="55">
        <v>12403.88</v>
      </c>
      <c r="M15752" s="39"/>
      <c r="N15752" s="53">
        <v>43824</v>
      </c>
      <c r="O15752" s="54">
        <v>48</v>
      </c>
      <c r="P15752" s="55">
        <v>8041.1080809437999</v>
      </c>
      <c r="Q15752" s="39"/>
      <c r="R15752" s="77">
        <f t="shared" si="735"/>
        <v>0.71386979785476345</v>
      </c>
      <c r="S15752" s="78">
        <f t="shared" si="736"/>
        <v>38948.152334101818</v>
      </c>
      <c r="T15752" s="79">
        <f t="shared" si="737"/>
        <v>5740.3042002716556</v>
      </c>
    </row>
    <row r="15753" spans="2:20">
      <c r="B15753" s="62">
        <v>43825</v>
      </c>
      <c r="C15753" s="63">
        <v>1</v>
      </c>
      <c r="D15753" s="64">
        <v>4.9694799999999999</v>
      </c>
      <c r="E15753" s="39"/>
      <c r="F15753" s="53">
        <v>43825</v>
      </c>
      <c r="G15753" s="54">
        <v>1</v>
      </c>
      <c r="H15753" s="55">
        <v>17499.080744747102</v>
      </c>
      <c r="I15753" s="39"/>
      <c r="J15753" s="53">
        <v>43825</v>
      </c>
      <c r="K15753" s="54">
        <v>1</v>
      </c>
      <c r="L15753" s="55">
        <v>5664.46</v>
      </c>
      <c r="M15753" s="39"/>
      <c r="N15753" s="53">
        <v>43825</v>
      </c>
      <c r="O15753" s="54">
        <v>1</v>
      </c>
      <c r="P15753" s="55">
        <v>8139.14721138</v>
      </c>
      <c r="Q15753" s="39"/>
      <c r="R15753" s="77">
        <f t="shared" si="735"/>
        <v>0.32370043218986605</v>
      </c>
      <c r="S15753" s="78">
        <f t="shared" si="736"/>
        <v>40447.32928400868</v>
      </c>
      <c r="T15753" s="79">
        <f t="shared" si="737"/>
        <v>2634.6454699806491</v>
      </c>
    </row>
    <row r="15754" spans="2:20">
      <c r="B15754" s="62">
        <v>43825</v>
      </c>
      <c r="C15754" s="63">
        <v>2</v>
      </c>
      <c r="D15754" s="64">
        <v>4.9055299999999997</v>
      </c>
      <c r="E15754" s="39"/>
      <c r="F15754" s="53">
        <v>43825</v>
      </c>
      <c r="G15754" s="54">
        <v>2</v>
      </c>
      <c r="H15754" s="55">
        <v>17760.116853485499</v>
      </c>
      <c r="I15754" s="39"/>
      <c r="J15754" s="53">
        <v>43825</v>
      </c>
      <c r="K15754" s="54">
        <v>2</v>
      </c>
      <c r="L15754" s="55">
        <v>5840.48</v>
      </c>
      <c r="M15754" s="39"/>
      <c r="N15754" s="53">
        <v>43825</v>
      </c>
      <c r="O15754" s="54">
        <v>2</v>
      </c>
      <c r="P15754" s="55">
        <v>8212.9843563383001</v>
      </c>
      <c r="Q15754" s="39"/>
      <c r="R15754" s="77">
        <f t="shared" ref="R15754:R15817" si="738">L15754/H15754</f>
        <v>0.32885369213400084</v>
      </c>
      <c r="S15754" s="78">
        <f t="shared" ref="S15754:S15817" si="739">P15754*D15754</f>
        <v>40289.041149548219</v>
      </c>
      <c r="T15754" s="79">
        <f t="shared" ref="T15754:T15817" si="740">P15754*R15754</f>
        <v>2700.8702290206406</v>
      </c>
    </row>
    <row r="15755" spans="2:20">
      <c r="B15755" s="62">
        <v>43825</v>
      </c>
      <c r="C15755" s="63">
        <v>3</v>
      </c>
      <c r="D15755" s="64">
        <v>5.3896699999999997</v>
      </c>
      <c r="E15755" s="39"/>
      <c r="F15755" s="53">
        <v>43825</v>
      </c>
      <c r="G15755" s="54">
        <v>3</v>
      </c>
      <c r="H15755" s="55">
        <v>17401.202312660502</v>
      </c>
      <c r="I15755" s="39"/>
      <c r="J15755" s="53">
        <v>43825</v>
      </c>
      <c r="K15755" s="54">
        <v>3</v>
      </c>
      <c r="L15755" s="55">
        <v>16907.86</v>
      </c>
      <c r="M15755" s="39"/>
      <c r="N15755" s="53">
        <v>43825</v>
      </c>
      <c r="O15755" s="54">
        <v>3</v>
      </c>
      <c r="P15755" s="55">
        <v>7982.0836196135997</v>
      </c>
      <c r="Q15755" s="39"/>
      <c r="R15755" s="77">
        <f t="shared" si="738"/>
        <v>0.97164895253809203</v>
      </c>
      <c r="S15755" s="78">
        <f t="shared" si="739"/>
        <v>43020.796622122827</v>
      </c>
      <c r="T15755" s="79">
        <f t="shared" si="740"/>
        <v>7755.7831880690164</v>
      </c>
    </row>
    <row r="15756" spans="2:20">
      <c r="B15756" s="62">
        <v>43825</v>
      </c>
      <c r="C15756" s="63">
        <v>4</v>
      </c>
      <c r="D15756" s="64">
        <v>5.2531999999999996</v>
      </c>
      <c r="E15756" s="39"/>
      <c r="F15756" s="53">
        <v>43825</v>
      </c>
      <c r="G15756" s="54">
        <v>4</v>
      </c>
      <c r="H15756" s="55">
        <v>17030.395171250198</v>
      </c>
      <c r="I15756" s="39"/>
      <c r="J15756" s="53">
        <v>43825</v>
      </c>
      <c r="K15756" s="54">
        <v>4</v>
      </c>
      <c r="L15756" s="55">
        <v>2632.63</v>
      </c>
      <c r="M15756" s="39"/>
      <c r="N15756" s="53">
        <v>43825</v>
      </c>
      <c r="O15756" s="54">
        <v>4</v>
      </c>
      <c r="P15756" s="55">
        <v>7755.5550549902</v>
      </c>
      <c r="Q15756" s="39"/>
      <c r="R15756" s="77">
        <f t="shared" si="738"/>
        <v>0.15458419922306119</v>
      </c>
      <c r="S15756" s="78">
        <f t="shared" si="739"/>
        <v>40741.481814874518</v>
      </c>
      <c r="T15756" s="79">
        <f t="shared" si="740"/>
        <v>1198.8862677060242</v>
      </c>
    </row>
    <row r="15757" spans="2:20">
      <c r="B15757" s="62">
        <v>43825</v>
      </c>
      <c r="C15757" s="63">
        <v>5</v>
      </c>
      <c r="D15757" s="64">
        <v>4.9460600000000001</v>
      </c>
      <c r="E15757" s="39"/>
      <c r="F15757" s="53">
        <v>43825</v>
      </c>
      <c r="G15757" s="54">
        <v>5</v>
      </c>
      <c r="H15757" s="55">
        <v>17166.018060697399</v>
      </c>
      <c r="I15757" s="39"/>
      <c r="J15757" s="53">
        <v>43825</v>
      </c>
      <c r="K15757" s="54">
        <v>5</v>
      </c>
      <c r="L15757" s="55">
        <v>6259.81</v>
      </c>
      <c r="M15757" s="39"/>
      <c r="N15757" s="53">
        <v>43825</v>
      </c>
      <c r="O15757" s="54">
        <v>5</v>
      </c>
      <c r="P15757" s="55">
        <v>7827.3690782351996</v>
      </c>
      <c r="Q15757" s="39"/>
      <c r="R15757" s="77">
        <f t="shared" si="738"/>
        <v>0.36466290422542436</v>
      </c>
      <c r="S15757" s="78">
        <f t="shared" si="739"/>
        <v>38714.637103095993</v>
      </c>
      <c r="T15757" s="79">
        <f t="shared" si="740"/>
        <v>2854.3511405135309</v>
      </c>
    </row>
    <row r="15758" spans="2:20">
      <c r="B15758" s="62">
        <v>43825</v>
      </c>
      <c r="C15758" s="63">
        <v>6</v>
      </c>
      <c r="D15758" s="64">
        <v>4.7497400000000001</v>
      </c>
      <c r="E15758" s="39"/>
      <c r="F15758" s="53">
        <v>43825</v>
      </c>
      <c r="G15758" s="54">
        <v>6</v>
      </c>
      <c r="H15758" s="55">
        <v>17965.123942636001</v>
      </c>
      <c r="I15758" s="39"/>
      <c r="J15758" s="53">
        <v>43825</v>
      </c>
      <c r="K15758" s="54">
        <v>6</v>
      </c>
      <c r="L15758" s="55">
        <v>1995.54</v>
      </c>
      <c r="M15758" s="39"/>
      <c r="N15758" s="53">
        <v>43825</v>
      </c>
      <c r="O15758" s="54">
        <v>6</v>
      </c>
      <c r="P15758" s="55">
        <v>7759.3925110512</v>
      </c>
      <c r="Q15758" s="39"/>
      <c r="R15758" s="77">
        <f t="shared" si="738"/>
        <v>0.11107855455781492</v>
      </c>
      <c r="S15758" s="78">
        <f t="shared" si="739"/>
        <v>36855.09698544033</v>
      </c>
      <c r="T15758" s="79">
        <f t="shared" si="740"/>
        <v>861.90210437430119</v>
      </c>
    </row>
    <row r="15759" spans="2:20">
      <c r="B15759" s="62">
        <v>43825</v>
      </c>
      <c r="C15759" s="63">
        <v>7</v>
      </c>
      <c r="D15759" s="64">
        <v>4.9755000000000003</v>
      </c>
      <c r="E15759" s="39"/>
      <c r="F15759" s="53">
        <v>43825</v>
      </c>
      <c r="G15759" s="54">
        <v>7</v>
      </c>
      <c r="H15759" s="55">
        <v>17562.7074065087</v>
      </c>
      <c r="I15759" s="39"/>
      <c r="J15759" s="53">
        <v>43825</v>
      </c>
      <c r="K15759" s="54">
        <v>7</v>
      </c>
      <c r="L15759" s="55">
        <v>6455.34</v>
      </c>
      <c r="M15759" s="39"/>
      <c r="N15759" s="53">
        <v>43825</v>
      </c>
      <c r="O15759" s="54">
        <v>7</v>
      </c>
      <c r="P15759" s="55">
        <v>7668.9899622110997</v>
      </c>
      <c r="Q15759" s="39"/>
      <c r="R15759" s="77">
        <f t="shared" si="738"/>
        <v>0.36755950267711374</v>
      </c>
      <c r="S15759" s="78">
        <f t="shared" si="739"/>
        <v>38157.05955698133</v>
      </c>
      <c r="T15759" s="79">
        <f t="shared" si="740"/>
        <v>2818.8101365460889</v>
      </c>
    </row>
    <row r="15760" spans="2:20">
      <c r="B15760" s="62">
        <v>43825</v>
      </c>
      <c r="C15760" s="63">
        <v>8</v>
      </c>
      <c r="D15760" s="64">
        <v>4.6866599999999998</v>
      </c>
      <c r="E15760" s="39"/>
      <c r="F15760" s="53">
        <v>43825</v>
      </c>
      <c r="G15760" s="54">
        <v>8</v>
      </c>
      <c r="H15760" s="55">
        <v>17510.519284620699</v>
      </c>
      <c r="I15760" s="39"/>
      <c r="J15760" s="53">
        <v>43825</v>
      </c>
      <c r="K15760" s="54">
        <v>8</v>
      </c>
      <c r="L15760" s="55">
        <v>-824.64</v>
      </c>
      <c r="M15760" s="39"/>
      <c r="N15760" s="53">
        <v>43825</v>
      </c>
      <c r="O15760" s="54">
        <v>8</v>
      </c>
      <c r="P15760" s="55">
        <v>7686.9621301112002</v>
      </c>
      <c r="Q15760" s="39"/>
      <c r="R15760" s="77">
        <f t="shared" si="738"/>
        <v>-4.7093977431284545E-2</v>
      </c>
      <c r="S15760" s="78">
        <f t="shared" si="739"/>
        <v>36026.177936706954</v>
      </c>
      <c r="T15760" s="79">
        <f t="shared" si="740"/>
        <v>-362.00962107059581</v>
      </c>
    </row>
    <row r="15761" spans="2:20">
      <c r="B15761" s="62">
        <v>43825</v>
      </c>
      <c r="C15761" s="63">
        <v>9</v>
      </c>
      <c r="D15761" s="64">
        <v>4.7433100000000001</v>
      </c>
      <c r="E15761" s="39"/>
      <c r="F15761" s="53">
        <v>43825</v>
      </c>
      <c r="G15761" s="54">
        <v>9</v>
      </c>
      <c r="H15761" s="55">
        <v>17570.307105637599</v>
      </c>
      <c r="I15761" s="39"/>
      <c r="J15761" s="53">
        <v>43825</v>
      </c>
      <c r="K15761" s="54">
        <v>9</v>
      </c>
      <c r="L15761" s="55">
        <v>4103.91</v>
      </c>
      <c r="M15761" s="39"/>
      <c r="N15761" s="53">
        <v>43825</v>
      </c>
      <c r="O15761" s="54">
        <v>9</v>
      </c>
      <c r="P15761" s="55">
        <v>7794.0884600756999</v>
      </c>
      <c r="Q15761" s="39"/>
      <c r="R15761" s="77">
        <f t="shared" si="738"/>
        <v>0.23357076090509662</v>
      </c>
      <c r="S15761" s="78">
        <f t="shared" si="739"/>
        <v>36969.77773356167</v>
      </c>
      <c r="T15761" s="79">
        <f t="shared" si="740"/>
        <v>1820.471172181514</v>
      </c>
    </row>
    <row r="15762" spans="2:20">
      <c r="B15762" s="62">
        <v>43825</v>
      </c>
      <c r="C15762" s="63">
        <v>10</v>
      </c>
      <c r="D15762" s="64">
        <v>4.4480500000000003</v>
      </c>
      <c r="E15762" s="39"/>
      <c r="F15762" s="53">
        <v>43825</v>
      </c>
      <c r="G15762" s="54">
        <v>10</v>
      </c>
      <c r="H15762" s="55">
        <v>17538.344167544601</v>
      </c>
      <c r="I15762" s="39"/>
      <c r="J15762" s="53">
        <v>43825</v>
      </c>
      <c r="K15762" s="54">
        <v>10</v>
      </c>
      <c r="L15762" s="55">
        <v>-395.82</v>
      </c>
      <c r="M15762" s="39"/>
      <c r="N15762" s="53">
        <v>43825</v>
      </c>
      <c r="O15762" s="54">
        <v>10</v>
      </c>
      <c r="P15762" s="55">
        <v>7790.3921233932997</v>
      </c>
      <c r="Q15762" s="39"/>
      <c r="R15762" s="77">
        <f t="shared" si="738"/>
        <v>-2.2568835245717241E-2</v>
      </c>
      <c r="S15762" s="78">
        <f t="shared" si="739"/>
        <v>34652.05368445957</v>
      </c>
      <c r="T15762" s="79">
        <f t="shared" si="740"/>
        <v>-175.82007633239667</v>
      </c>
    </row>
    <row r="15763" spans="2:20">
      <c r="B15763" s="62">
        <v>43825</v>
      </c>
      <c r="C15763" s="63">
        <v>11</v>
      </c>
      <c r="D15763" s="64">
        <v>4.8016699999999997</v>
      </c>
      <c r="E15763" s="39"/>
      <c r="F15763" s="53">
        <v>43825</v>
      </c>
      <c r="G15763" s="54">
        <v>11</v>
      </c>
      <c r="H15763" s="55">
        <v>17908.9358480306</v>
      </c>
      <c r="I15763" s="39"/>
      <c r="J15763" s="53">
        <v>43825</v>
      </c>
      <c r="K15763" s="54">
        <v>11</v>
      </c>
      <c r="L15763" s="55">
        <v>19563.84</v>
      </c>
      <c r="M15763" s="39"/>
      <c r="N15763" s="53">
        <v>43825</v>
      </c>
      <c r="O15763" s="54">
        <v>11</v>
      </c>
      <c r="P15763" s="55">
        <v>8097.3995832138999</v>
      </c>
      <c r="Q15763" s="39"/>
      <c r="R15763" s="77">
        <f t="shared" si="738"/>
        <v>1.0924066156700978</v>
      </c>
      <c r="S15763" s="78">
        <f t="shared" si="739"/>
        <v>38881.040656730685</v>
      </c>
      <c r="T15763" s="79">
        <f t="shared" si="740"/>
        <v>8845.6528744271563</v>
      </c>
    </row>
    <row r="15764" spans="2:20">
      <c r="B15764" s="62">
        <v>43825</v>
      </c>
      <c r="C15764" s="63">
        <v>12</v>
      </c>
      <c r="D15764" s="64">
        <v>4.9021400000000002</v>
      </c>
      <c r="E15764" s="39"/>
      <c r="F15764" s="53">
        <v>43825</v>
      </c>
      <c r="G15764" s="54">
        <v>12</v>
      </c>
      <c r="H15764" s="55">
        <v>18334.920041895599</v>
      </c>
      <c r="I15764" s="39"/>
      <c r="J15764" s="53">
        <v>43825</v>
      </c>
      <c r="K15764" s="54">
        <v>12</v>
      </c>
      <c r="L15764" s="55">
        <v>21668.720000000001</v>
      </c>
      <c r="M15764" s="39"/>
      <c r="N15764" s="53">
        <v>43825</v>
      </c>
      <c r="O15764" s="54">
        <v>12</v>
      </c>
      <c r="P15764" s="55">
        <v>8320.0946354104999</v>
      </c>
      <c r="Q15764" s="39"/>
      <c r="R15764" s="77">
        <f t="shared" si="738"/>
        <v>1.1818278972848866</v>
      </c>
      <c r="S15764" s="78">
        <f t="shared" si="739"/>
        <v>40786.268716031227</v>
      </c>
      <c r="T15764" s="79">
        <f t="shared" si="740"/>
        <v>9832.9199481784563</v>
      </c>
    </row>
    <row r="15765" spans="2:20">
      <c r="B15765" s="62">
        <v>43825</v>
      </c>
      <c r="C15765" s="63">
        <v>13</v>
      </c>
      <c r="D15765" s="64">
        <v>4.5089399999999999</v>
      </c>
      <c r="E15765" s="39"/>
      <c r="F15765" s="53">
        <v>43825</v>
      </c>
      <c r="G15765" s="54">
        <v>13</v>
      </c>
      <c r="H15765" s="55">
        <v>18961.017210604601</v>
      </c>
      <c r="I15765" s="39"/>
      <c r="J15765" s="53">
        <v>43825</v>
      </c>
      <c r="K15765" s="54">
        <v>13</v>
      </c>
      <c r="L15765" s="55">
        <v>9094.81</v>
      </c>
      <c r="M15765" s="39"/>
      <c r="N15765" s="53">
        <v>43825</v>
      </c>
      <c r="O15765" s="54">
        <v>13</v>
      </c>
      <c r="P15765" s="55">
        <v>8518.2511565198001</v>
      </c>
      <c r="Q15765" s="39"/>
      <c r="R15765" s="77">
        <f t="shared" si="738"/>
        <v>0.47965833789304374</v>
      </c>
      <c r="S15765" s="78">
        <f t="shared" si="739"/>
        <v>38408.283369678385</v>
      </c>
      <c r="T15765" s="79">
        <f t="shared" si="740"/>
        <v>4085.8501914917847</v>
      </c>
    </row>
    <row r="15766" spans="2:20">
      <c r="B15766" s="62">
        <v>43825</v>
      </c>
      <c r="C15766" s="63">
        <v>14</v>
      </c>
      <c r="D15766" s="64">
        <v>4.4872199999999998</v>
      </c>
      <c r="E15766" s="39"/>
      <c r="F15766" s="53">
        <v>43825</v>
      </c>
      <c r="G15766" s="54">
        <v>14</v>
      </c>
      <c r="H15766" s="55">
        <v>20369.438951092401</v>
      </c>
      <c r="I15766" s="39"/>
      <c r="J15766" s="53">
        <v>43825</v>
      </c>
      <c r="K15766" s="54">
        <v>14</v>
      </c>
      <c r="L15766" s="55">
        <v>-1326.51</v>
      </c>
      <c r="M15766" s="39"/>
      <c r="N15766" s="53">
        <v>43825</v>
      </c>
      <c r="O15766" s="54">
        <v>14</v>
      </c>
      <c r="P15766" s="55">
        <v>9740.1577050011001</v>
      </c>
      <c r="Q15766" s="39"/>
      <c r="R15766" s="77">
        <f t="shared" si="738"/>
        <v>-6.5122559496360602E-2</v>
      </c>
      <c r="S15766" s="78">
        <f t="shared" si="739"/>
        <v>43706.230457035032</v>
      </c>
      <c r="T15766" s="79">
        <f t="shared" si="740"/>
        <v>-634.30399964786932</v>
      </c>
    </row>
    <row r="15767" spans="2:20">
      <c r="B15767" s="62">
        <v>43825</v>
      </c>
      <c r="C15767" s="63">
        <v>15</v>
      </c>
      <c r="D15767" s="64">
        <v>4.3664300000000003</v>
      </c>
      <c r="E15767" s="39"/>
      <c r="F15767" s="53">
        <v>43825</v>
      </c>
      <c r="G15767" s="54">
        <v>15</v>
      </c>
      <c r="H15767" s="55">
        <v>20707.7497249925</v>
      </c>
      <c r="I15767" s="39"/>
      <c r="J15767" s="53">
        <v>43825</v>
      </c>
      <c r="K15767" s="54">
        <v>15</v>
      </c>
      <c r="L15767" s="55">
        <v>-1422.31</v>
      </c>
      <c r="M15767" s="39"/>
      <c r="N15767" s="53">
        <v>43825</v>
      </c>
      <c r="O15767" s="54">
        <v>15</v>
      </c>
      <c r="P15767" s="55">
        <v>10005.819439962301</v>
      </c>
      <c r="Q15767" s="39"/>
      <c r="R15767" s="77">
        <f t="shared" si="738"/>
        <v>-6.8684913565639258E-2</v>
      </c>
      <c r="S15767" s="78">
        <f t="shared" si="739"/>
        <v>43689.710177234592</v>
      </c>
      <c r="T15767" s="79">
        <f t="shared" si="740"/>
        <v>-687.24884338720358</v>
      </c>
    </row>
    <row r="15768" spans="2:20">
      <c r="B15768" s="62">
        <v>43825</v>
      </c>
      <c r="C15768" s="63">
        <v>16</v>
      </c>
      <c r="D15768" s="64">
        <v>4.7729299999999997</v>
      </c>
      <c r="E15768" s="39"/>
      <c r="F15768" s="53">
        <v>43825</v>
      </c>
      <c r="G15768" s="54">
        <v>16</v>
      </c>
      <c r="H15768" s="55">
        <v>21422.9494319037</v>
      </c>
      <c r="I15768" s="39"/>
      <c r="J15768" s="53">
        <v>43825</v>
      </c>
      <c r="K15768" s="54">
        <v>16</v>
      </c>
      <c r="L15768" s="55">
        <v>-2705.77</v>
      </c>
      <c r="M15768" s="39"/>
      <c r="N15768" s="53">
        <v>43825</v>
      </c>
      <c r="O15768" s="54">
        <v>16</v>
      </c>
      <c r="P15768" s="55">
        <v>10646.3852821743</v>
      </c>
      <c r="Q15768" s="39"/>
      <c r="R15768" s="77">
        <f t="shared" si="738"/>
        <v>-0.12630240334556764</v>
      </c>
      <c r="S15768" s="78">
        <f t="shared" si="739"/>
        <v>50814.451704848179</v>
      </c>
      <c r="T15768" s="79">
        <f t="shared" si="740"/>
        <v>-1344.6640480814933</v>
      </c>
    </row>
    <row r="15769" spans="2:20">
      <c r="B15769" s="62">
        <v>43825</v>
      </c>
      <c r="C15769" s="63">
        <v>17</v>
      </c>
      <c r="D15769" s="64">
        <v>3.9506100000000002</v>
      </c>
      <c r="E15769" s="39"/>
      <c r="F15769" s="53">
        <v>43825</v>
      </c>
      <c r="G15769" s="54">
        <v>17</v>
      </c>
      <c r="H15769" s="55">
        <v>22187.456843136199</v>
      </c>
      <c r="I15769" s="39"/>
      <c r="J15769" s="53">
        <v>43825</v>
      </c>
      <c r="K15769" s="54">
        <v>17</v>
      </c>
      <c r="L15769" s="55">
        <v>-2390.2399999999998</v>
      </c>
      <c r="M15769" s="39"/>
      <c r="N15769" s="53">
        <v>43825</v>
      </c>
      <c r="O15769" s="54">
        <v>17</v>
      </c>
      <c r="P15769" s="55">
        <v>10921.6384304436</v>
      </c>
      <c r="Q15769" s="39"/>
      <c r="R15769" s="77">
        <f t="shared" si="738"/>
        <v>-0.10772933630468931</v>
      </c>
      <c r="S15769" s="78">
        <f t="shared" si="739"/>
        <v>43147.133999694794</v>
      </c>
      <c r="T15769" s="79">
        <f t="shared" si="740"/>
        <v>-1176.5808594714777</v>
      </c>
    </row>
    <row r="15770" spans="2:20">
      <c r="B15770" s="62">
        <v>43825</v>
      </c>
      <c r="C15770" s="63">
        <v>18</v>
      </c>
      <c r="D15770" s="64">
        <v>4.16235</v>
      </c>
      <c r="E15770" s="39"/>
      <c r="F15770" s="53">
        <v>43825</v>
      </c>
      <c r="G15770" s="54">
        <v>18</v>
      </c>
      <c r="H15770" s="55">
        <v>23581.024096554898</v>
      </c>
      <c r="I15770" s="39"/>
      <c r="J15770" s="53">
        <v>43825</v>
      </c>
      <c r="K15770" s="54">
        <v>18</v>
      </c>
      <c r="L15770" s="55">
        <v>13435.78</v>
      </c>
      <c r="M15770" s="39"/>
      <c r="N15770" s="53">
        <v>43825</v>
      </c>
      <c r="O15770" s="54">
        <v>18</v>
      </c>
      <c r="P15770" s="55">
        <v>11790.903299703001</v>
      </c>
      <c r="Q15770" s="39"/>
      <c r="R15770" s="77">
        <f t="shared" si="738"/>
        <v>0.56977084392034183</v>
      </c>
      <c r="S15770" s="78">
        <f t="shared" si="739"/>
        <v>49077.866349518787</v>
      </c>
      <c r="T15770" s="79">
        <f t="shared" si="740"/>
        <v>6718.1129236549223</v>
      </c>
    </row>
    <row r="15771" spans="2:20">
      <c r="B15771" s="62">
        <v>43825</v>
      </c>
      <c r="C15771" s="63">
        <v>19</v>
      </c>
      <c r="D15771" s="64">
        <v>3.8586299999999998</v>
      </c>
      <c r="E15771" s="39"/>
      <c r="F15771" s="53">
        <v>43825</v>
      </c>
      <c r="G15771" s="54">
        <v>19</v>
      </c>
      <c r="H15771" s="55">
        <v>24669.617109492501</v>
      </c>
      <c r="I15771" s="39"/>
      <c r="J15771" s="53">
        <v>43825</v>
      </c>
      <c r="K15771" s="54">
        <v>19</v>
      </c>
      <c r="L15771" s="55">
        <v>552.71</v>
      </c>
      <c r="M15771" s="39"/>
      <c r="N15771" s="53">
        <v>43825</v>
      </c>
      <c r="O15771" s="54">
        <v>19</v>
      </c>
      <c r="P15771" s="55">
        <v>12090.754306659999</v>
      </c>
      <c r="Q15771" s="39"/>
      <c r="R15771" s="77">
        <f t="shared" si="738"/>
        <v>2.2404482304969602E-2</v>
      </c>
      <c r="S15771" s="78">
        <f t="shared" si="739"/>
        <v>46653.747290307467</v>
      </c>
      <c r="T15771" s="79">
        <f t="shared" si="740"/>
        <v>270.88709091729896</v>
      </c>
    </row>
    <row r="15772" spans="2:20">
      <c r="B15772" s="62">
        <v>43825</v>
      </c>
      <c r="C15772" s="63">
        <v>20</v>
      </c>
      <c r="D15772" s="64">
        <v>3.4598800000000001</v>
      </c>
      <c r="E15772" s="39"/>
      <c r="F15772" s="53">
        <v>43825</v>
      </c>
      <c r="G15772" s="54">
        <v>20</v>
      </c>
      <c r="H15772" s="55">
        <v>25559.160479192498</v>
      </c>
      <c r="I15772" s="39"/>
      <c r="J15772" s="53">
        <v>43825</v>
      </c>
      <c r="K15772" s="54">
        <v>20</v>
      </c>
      <c r="L15772" s="55">
        <v>-1977.01</v>
      </c>
      <c r="M15772" s="39"/>
      <c r="N15772" s="53">
        <v>43825</v>
      </c>
      <c r="O15772" s="54">
        <v>20</v>
      </c>
      <c r="P15772" s="55">
        <v>12159.5994907288</v>
      </c>
      <c r="Q15772" s="39"/>
      <c r="R15772" s="77">
        <f t="shared" si="738"/>
        <v>-7.735034965680769E-2</v>
      </c>
      <c r="S15772" s="78">
        <f t="shared" si="739"/>
        <v>42070.755085982761</v>
      </c>
      <c r="T15772" s="79">
        <f t="shared" si="740"/>
        <v>-940.54927229461339</v>
      </c>
    </row>
    <row r="15773" spans="2:20">
      <c r="B15773" s="62">
        <v>43825</v>
      </c>
      <c r="C15773" s="63">
        <v>21</v>
      </c>
      <c r="D15773" s="64">
        <v>3.3849200000000002</v>
      </c>
      <c r="E15773" s="39"/>
      <c r="F15773" s="53">
        <v>43825</v>
      </c>
      <c r="G15773" s="54">
        <v>21</v>
      </c>
      <c r="H15773" s="55">
        <v>26233.085538856601</v>
      </c>
      <c r="I15773" s="39"/>
      <c r="J15773" s="53">
        <v>43825</v>
      </c>
      <c r="K15773" s="54">
        <v>21</v>
      </c>
      <c r="L15773" s="55">
        <v>-4424.5200000000004</v>
      </c>
      <c r="M15773" s="39"/>
      <c r="N15773" s="53">
        <v>43825</v>
      </c>
      <c r="O15773" s="54">
        <v>21</v>
      </c>
      <c r="P15773" s="55">
        <v>12220.216801144101</v>
      </c>
      <c r="Q15773" s="39"/>
      <c r="R15773" s="77">
        <f t="shared" si="738"/>
        <v>-0.16866182186027545</v>
      </c>
      <c r="S15773" s="78">
        <f t="shared" si="739"/>
        <v>41364.45625452869</v>
      </c>
      <c r="T15773" s="79">
        <f t="shared" si="740"/>
        <v>-2061.0840292085113</v>
      </c>
    </row>
    <row r="15774" spans="2:20">
      <c r="B15774" s="62">
        <v>43825</v>
      </c>
      <c r="C15774" s="63">
        <v>22</v>
      </c>
      <c r="D15774" s="64">
        <v>3.5857999999999999</v>
      </c>
      <c r="E15774" s="39"/>
      <c r="F15774" s="53">
        <v>43825</v>
      </c>
      <c r="G15774" s="54">
        <v>22</v>
      </c>
      <c r="H15774" s="55">
        <v>27114.060436477001</v>
      </c>
      <c r="I15774" s="39"/>
      <c r="J15774" s="53">
        <v>43825</v>
      </c>
      <c r="K15774" s="54">
        <v>22</v>
      </c>
      <c r="L15774" s="55">
        <v>2808.41</v>
      </c>
      <c r="M15774" s="39"/>
      <c r="N15774" s="53">
        <v>43825</v>
      </c>
      <c r="O15774" s="54">
        <v>22</v>
      </c>
      <c r="P15774" s="55">
        <v>12656.2138869296</v>
      </c>
      <c r="Q15774" s="39"/>
      <c r="R15774" s="77">
        <f t="shared" si="738"/>
        <v>0.10357762558579381</v>
      </c>
      <c r="S15774" s="78">
        <f t="shared" si="739"/>
        <v>45382.651755752158</v>
      </c>
      <c r="T15774" s="79">
        <f t="shared" si="740"/>
        <v>1310.9005833141182</v>
      </c>
    </row>
    <row r="15775" spans="2:20">
      <c r="B15775" s="62">
        <v>43825</v>
      </c>
      <c r="C15775" s="63">
        <v>23</v>
      </c>
      <c r="D15775" s="64">
        <v>3.3479199999999998</v>
      </c>
      <c r="E15775" s="39"/>
      <c r="F15775" s="53">
        <v>43825</v>
      </c>
      <c r="G15775" s="54">
        <v>23</v>
      </c>
      <c r="H15775" s="55">
        <v>27833.1139830457</v>
      </c>
      <c r="I15775" s="39"/>
      <c r="J15775" s="53">
        <v>43825</v>
      </c>
      <c r="K15775" s="54">
        <v>23</v>
      </c>
      <c r="L15775" s="55">
        <v>2855.71</v>
      </c>
      <c r="M15775" s="39"/>
      <c r="N15775" s="53">
        <v>43825</v>
      </c>
      <c r="O15775" s="54">
        <v>23</v>
      </c>
      <c r="P15775" s="55">
        <v>13085.2130416073</v>
      </c>
      <c r="Q15775" s="39"/>
      <c r="R15775" s="77">
        <f t="shared" si="738"/>
        <v>0.10260116786571316</v>
      </c>
      <c r="S15775" s="78">
        <f t="shared" si="739"/>
        <v>43808.246446257908</v>
      </c>
      <c r="T15775" s="79">
        <f t="shared" si="740"/>
        <v>1342.5581398405695</v>
      </c>
    </row>
    <row r="15776" spans="2:20">
      <c r="B15776" s="62">
        <v>43825</v>
      </c>
      <c r="C15776" s="63">
        <v>24</v>
      </c>
      <c r="D15776" s="64">
        <v>3.11747</v>
      </c>
      <c r="E15776" s="39"/>
      <c r="F15776" s="53">
        <v>43825</v>
      </c>
      <c r="G15776" s="54">
        <v>24</v>
      </c>
      <c r="H15776" s="55">
        <v>28230.007441088699</v>
      </c>
      <c r="I15776" s="39"/>
      <c r="J15776" s="53">
        <v>43825</v>
      </c>
      <c r="K15776" s="54">
        <v>24</v>
      </c>
      <c r="L15776" s="55">
        <v>-1309.82</v>
      </c>
      <c r="M15776" s="39"/>
      <c r="N15776" s="53">
        <v>43825</v>
      </c>
      <c r="O15776" s="54">
        <v>24</v>
      </c>
      <c r="P15776" s="55">
        <v>13324.283498721699</v>
      </c>
      <c r="Q15776" s="39"/>
      <c r="R15776" s="77">
        <f t="shared" si="738"/>
        <v>-4.6398145757962521E-2</v>
      </c>
      <c r="S15776" s="78">
        <f t="shared" si="739"/>
        <v>41538.054078759938</v>
      </c>
      <c r="T15776" s="79">
        <f t="shared" si="740"/>
        <v>-618.22204789410421</v>
      </c>
    </row>
    <row r="15777" spans="2:20">
      <c r="B15777" s="62">
        <v>43825</v>
      </c>
      <c r="C15777" s="63">
        <v>25</v>
      </c>
      <c r="D15777" s="64">
        <v>3.23889</v>
      </c>
      <c r="E15777" s="39"/>
      <c r="F15777" s="53">
        <v>43825</v>
      </c>
      <c r="G15777" s="54">
        <v>25</v>
      </c>
      <c r="H15777" s="55">
        <v>28671.462367501499</v>
      </c>
      <c r="I15777" s="39"/>
      <c r="J15777" s="53">
        <v>43825</v>
      </c>
      <c r="K15777" s="54">
        <v>25</v>
      </c>
      <c r="L15777" s="55">
        <v>5176.3500000000004</v>
      </c>
      <c r="M15777" s="39"/>
      <c r="N15777" s="53">
        <v>43825</v>
      </c>
      <c r="O15777" s="54">
        <v>25</v>
      </c>
      <c r="P15777" s="55">
        <v>13487.6504763473</v>
      </c>
      <c r="Q15777" s="39"/>
      <c r="R15777" s="77">
        <f t="shared" si="738"/>
        <v>0.1805401459350495</v>
      </c>
      <c r="S15777" s="78">
        <f t="shared" si="739"/>
        <v>43685.016251336507</v>
      </c>
      <c r="T15777" s="79">
        <f t="shared" si="740"/>
        <v>2435.0623853206816</v>
      </c>
    </row>
    <row r="15778" spans="2:20">
      <c r="B15778" s="62">
        <v>43825</v>
      </c>
      <c r="C15778" s="63">
        <v>26</v>
      </c>
      <c r="D15778" s="64">
        <v>3.28024</v>
      </c>
      <c r="E15778" s="39"/>
      <c r="F15778" s="53">
        <v>43825</v>
      </c>
      <c r="G15778" s="54">
        <v>26</v>
      </c>
      <c r="H15778" s="55">
        <v>28812.8488121956</v>
      </c>
      <c r="I15778" s="39"/>
      <c r="J15778" s="53">
        <v>43825</v>
      </c>
      <c r="K15778" s="54">
        <v>26</v>
      </c>
      <c r="L15778" s="55">
        <v>7914.63</v>
      </c>
      <c r="M15778" s="39"/>
      <c r="N15778" s="53">
        <v>43825</v>
      </c>
      <c r="O15778" s="54">
        <v>26</v>
      </c>
      <c r="P15778" s="55">
        <v>13547.1341836911</v>
      </c>
      <c r="Q15778" s="39"/>
      <c r="R15778" s="77">
        <f t="shared" si="738"/>
        <v>0.27469099121673723</v>
      </c>
      <c r="S15778" s="78">
        <f t="shared" si="739"/>
        <v>44437.851434710894</v>
      </c>
      <c r="T15778" s="79">
        <f t="shared" si="740"/>
        <v>3721.2757170642526</v>
      </c>
    </row>
    <row r="15779" spans="2:20">
      <c r="B15779" s="62">
        <v>43825</v>
      </c>
      <c r="C15779" s="63">
        <v>27</v>
      </c>
      <c r="D15779" s="64">
        <v>3.0655999999999999</v>
      </c>
      <c r="E15779" s="39"/>
      <c r="F15779" s="53">
        <v>43825</v>
      </c>
      <c r="G15779" s="54">
        <v>27</v>
      </c>
      <c r="H15779" s="55">
        <v>28827.625634493499</v>
      </c>
      <c r="I15779" s="39"/>
      <c r="J15779" s="53">
        <v>43825</v>
      </c>
      <c r="K15779" s="54">
        <v>27</v>
      </c>
      <c r="L15779" s="55">
        <v>1042.79</v>
      </c>
      <c r="M15779" s="39"/>
      <c r="N15779" s="53">
        <v>43825</v>
      </c>
      <c r="O15779" s="54">
        <v>27</v>
      </c>
      <c r="P15779" s="55">
        <v>13546.3851559544</v>
      </c>
      <c r="Q15779" s="39"/>
      <c r="R15779" s="77">
        <f t="shared" si="738"/>
        <v>3.6173287846233741E-2</v>
      </c>
      <c r="S15779" s="78">
        <f t="shared" si="739"/>
        <v>41527.798334093808</v>
      </c>
      <c r="T15779" s="79">
        <f t="shared" si="740"/>
        <v>490.01728952228649</v>
      </c>
    </row>
    <row r="15780" spans="2:20">
      <c r="B15780" s="62">
        <v>43825</v>
      </c>
      <c r="C15780" s="63">
        <v>28</v>
      </c>
      <c r="D15780" s="64">
        <v>2.6974100000000001</v>
      </c>
      <c r="E15780" s="39"/>
      <c r="F15780" s="53">
        <v>43825</v>
      </c>
      <c r="G15780" s="54">
        <v>28</v>
      </c>
      <c r="H15780" s="55">
        <v>28598.2481980757</v>
      </c>
      <c r="I15780" s="39"/>
      <c r="J15780" s="53">
        <v>43825</v>
      </c>
      <c r="K15780" s="54">
        <v>28</v>
      </c>
      <c r="L15780" s="55">
        <v>-1577.93</v>
      </c>
      <c r="M15780" s="39"/>
      <c r="N15780" s="53">
        <v>43825</v>
      </c>
      <c r="O15780" s="54">
        <v>28</v>
      </c>
      <c r="P15780" s="55">
        <v>13462.1143594363</v>
      </c>
      <c r="Q15780" s="39"/>
      <c r="R15780" s="77">
        <f t="shared" si="738"/>
        <v>-5.5175757237681949E-2</v>
      </c>
      <c r="S15780" s="78">
        <f t="shared" si="739"/>
        <v>36312.84189428707</v>
      </c>
      <c r="T15780" s="79">
        <f t="shared" si="740"/>
        <v>-742.7823538021695</v>
      </c>
    </row>
    <row r="15781" spans="2:20">
      <c r="B15781" s="62">
        <v>43825</v>
      </c>
      <c r="C15781" s="63">
        <v>29</v>
      </c>
      <c r="D15781" s="64">
        <v>2.6630099999999999</v>
      </c>
      <c r="E15781" s="39"/>
      <c r="F15781" s="53">
        <v>43825</v>
      </c>
      <c r="G15781" s="54">
        <v>29</v>
      </c>
      <c r="H15781" s="55">
        <v>28366.033647549299</v>
      </c>
      <c r="I15781" s="39"/>
      <c r="J15781" s="53">
        <v>43825</v>
      </c>
      <c r="K15781" s="54">
        <v>29</v>
      </c>
      <c r="L15781" s="55">
        <v>-567.04999999999995</v>
      </c>
      <c r="M15781" s="39"/>
      <c r="N15781" s="53">
        <v>43825</v>
      </c>
      <c r="O15781" s="54">
        <v>29</v>
      </c>
      <c r="P15781" s="55">
        <v>13272.277864617799</v>
      </c>
      <c r="Q15781" s="39"/>
      <c r="R15781" s="77">
        <f t="shared" si="738"/>
        <v>-1.9990457849893672E-2</v>
      </c>
      <c r="S15781" s="78">
        <f t="shared" si="739"/>
        <v>35344.208676255847</v>
      </c>
      <c r="T15781" s="79">
        <f t="shared" si="740"/>
        <v>-265.31891122471893</v>
      </c>
    </row>
    <row r="15782" spans="2:20">
      <c r="B15782" s="62">
        <v>43825</v>
      </c>
      <c r="C15782" s="63">
        <v>30</v>
      </c>
      <c r="D15782" s="64">
        <v>2.69055</v>
      </c>
      <c r="E15782" s="39"/>
      <c r="F15782" s="53">
        <v>43825</v>
      </c>
      <c r="G15782" s="54">
        <v>30</v>
      </c>
      <c r="H15782" s="55">
        <v>28282.091722303801</v>
      </c>
      <c r="I15782" s="39"/>
      <c r="J15782" s="53">
        <v>43825</v>
      </c>
      <c r="K15782" s="54">
        <v>30</v>
      </c>
      <c r="L15782" s="55">
        <v>-2398.4</v>
      </c>
      <c r="M15782" s="39"/>
      <c r="N15782" s="53">
        <v>43825</v>
      </c>
      <c r="O15782" s="54">
        <v>30</v>
      </c>
      <c r="P15782" s="55">
        <v>13195.812050799201</v>
      </c>
      <c r="Q15782" s="39"/>
      <c r="R15782" s="77">
        <f t="shared" si="738"/>
        <v>-8.4802779919866247E-2</v>
      </c>
      <c r="S15782" s="78">
        <f t="shared" si="739"/>
        <v>35503.992113277789</v>
      </c>
      <c r="T15782" s="79">
        <f t="shared" si="740"/>
        <v>-1119.0415452078435</v>
      </c>
    </row>
    <row r="15783" spans="2:20">
      <c r="B15783" s="62">
        <v>43825</v>
      </c>
      <c r="C15783" s="63">
        <v>31</v>
      </c>
      <c r="D15783" s="64">
        <v>2.78464</v>
      </c>
      <c r="E15783" s="39"/>
      <c r="F15783" s="53">
        <v>43825</v>
      </c>
      <c r="G15783" s="54">
        <v>31</v>
      </c>
      <c r="H15783" s="55">
        <v>28168.599042564099</v>
      </c>
      <c r="I15783" s="39"/>
      <c r="J15783" s="53">
        <v>43825</v>
      </c>
      <c r="K15783" s="54">
        <v>31</v>
      </c>
      <c r="L15783" s="55">
        <v>-2954.53</v>
      </c>
      <c r="M15783" s="39"/>
      <c r="N15783" s="53">
        <v>43825</v>
      </c>
      <c r="O15783" s="54">
        <v>31</v>
      </c>
      <c r="P15783" s="55">
        <v>13089.747625431401</v>
      </c>
      <c r="Q15783" s="39"/>
      <c r="R15783" s="77">
        <f t="shared" si="738"/>
        <v>-0.10488736040921184</v>
      </c>
      <c r="S15783" s="78">
        <f t="shared" si="739"/>
        <v>36450.234827681292</v>
      </c>
      <c r="T15783" s="79">
        <f t="shared" si="740"/>
        <v>-1372.9490768542482</v>
      </c>
    </row>
    <row r="15784" spans="2:20">
      <c r="B15784" s="62">
        <v>43825</v>
      </c>
      <c r="C15784" s="63">
        <v>32</v>
      </c>
      <c r="D15784" s="64">
        <v>2.85467</v>
      </c>
      <c r="E15784" s="39"/>
      <c r="F15784" s="53">
        <v>43825</v>
      </c>
      <c r="G15784" s="54">
        <v>32</v>
      </c>
      <c r="H15784" s="55">
        <v>28670.217710609399</v>
      </c>
      <c r="I15784" s="39"/>
      <c r="J15784" s="53">
        <v>43825</v>
      </c>
      <c r="K15784" s="54">
        <v>32</v>
      </c>
      <c r="L15784" s="55">
        <v>-76.5</v>
      </c>
      <c r="M15784" s="39"/>
      <c r="N15784" s="53">
        <v>43825</v>
      </c>
      <c r="O15784" s="54">
        <v>32</v>
      </c>
      <c r="P15784" s="55">
        <v>13317.8050501322</v>
      </c>
      <c r="Q15784" s="39"/>
      <c r="R15784" s="77">
        <f t="shared" si="738"/>
        <v>-2.6682741223723327E-3</v>
      </c>
      <c r="S15784" s="78">
        <f t="shared" si="739"/>
        <v>38017.938542460884</v>
      </c>
      <c r="T15784" s="79">
        <f t="shared" si="740"/>
        <v>-35.535554582067313</v>
      </c>
    </row>
    <row r="15785" spans="2:20">
      <c r="B15785" s="62">
        <v>43825</v>
      </c>
      <c r="C15785" s="63">
        <v>33</v>
      </c>
      <c r="D15785" s="64">
        <v>2.9096299999999999</v>
      </c>
      <c r="E15785" s="39"/>
      <c r="F15785" s="53">
        <v>43825</v>
      </c>
      <c r="G15785" s="54">
        <v>33</v>
      </c>
      <c r="H15785" s="55">
        <v>29173.9518229563</v>
      </c>
      <c r="I15785" s="39"/>
      <c r="J15785" s="53">
        <v>43825</v>
      </c>
      <c r="K15785" s="54">
        <v>33</v>
      </c>
      <c r="L15785" s="55">
        <v>5196.05</v>
      </c>
      <c r="M15785" s="39"/>
      <c r="N15785" s="53">
        <v>43825</v>
      </c>
      <c r="O15785" s="54">
        <v>33</v>
      </c>
      <c r="P15785" s="55">
        <v>13586.211883669401</v>
      </c>
      <c r="Q15785" s="39"/>
      <c r="R15785" s="77">
        <f t="shared" si="738"/>
        <v>0.17810579902004739</v>
      </c>
      <c r="S15785" s="78">
        <f t="shared" si="739"/>
        <v>39530.849683080996</v>
      </c>
      <c r="T15785" s="79">
        <f t="shared" si="740"/>
        <v>2419.7831231966015</v>
      </c>
    </row>
    <row r="15786" spans="2:20">
      <c r="B15786" s="62">
        <v>43825</v>
      </c>
      <c r="C15786" s="63">
        <v>34</v>
      </c>
      <c r="D15786" s="64">
        <v>2.8762599999999998</v>
      </c>
      <c r="E15786" s="39"/>
      <c r="F15786" s="53">
        <v>43825</v>
      </c>
      <c r="G15786" s="54">
        <v>34</v>
      </c>
      <c r="H15786" s="55">
        <v>28354.507151230398</v>
      </c>
      <c r="I15786" s="39"/>
      <c r="J15786" s="53">
        <v>43825</v>
      </c>
      <c r="K15786" s="54">
        <v>34</v>
      </c>
      <c r="L15786" s="55">
        <v>1497.78</v>
      </c>
      <c r="M15786" s="39"/>
      <c r="N15786" s="53">
        <v>43825</v>
      </c>
      <c r="O15786" s="54">
        <v>34</v>
      </c>
      <c r="P15786" s="55">
        <v>12504.200251653099</v>
      </c>
      <c r="Q15786" s="39"/>
      <c r="R15786" s="77">
        <f t="shared" si="738"/>
        <v>5.2823348048742447E-2</v>
      </c>
      <c r="S15786" s="78">
        <f t="shared" si="739"/>
        <v>35965.331015819742</v>
      </c>
      <c r="T15786" s="79">
        <f t="shared" si="740"/>
        <v>660.5137219642445</v>
      </c>
    </row>
    <row r="15787" spans="2:20">
      <c r="B15787" s="62">
        <v>43825</v>
      </c>
      <c r="C15787" s="63">
        <v>35</v>
      </c>
      <c r="D15787" s="64">
        <v>2.9691999999999998</v>
      </c>
      <c r="E15787" s="39"/>
      <c r="F15787" s="53">
        <v>43825</v>
      </c>
      <c r="G15787" s="54">
        <v>35</v>
      </c>
      <c r="H15787" s="55">
        <v>30262.755113285901</v>
      </c>
      <c r="I15787" s="39"/>
      <c r="J15787" s="53">
        <v>43825</v>
      </c>
      <c r="K15787" s="54">
        <v>35</v>
      </c>
      <c r="L15787" s="55">
        <v>8908.2199999999993</v>
      </c>
      <c r="M15787" s="39"/>
      <c r="N15787" s="53">
        <v>43825</v>
      </c>
      <c r="O15787" s="54">
        <v>35</v>
      </c>
      <c r="P15787" s="55">
        <v>14220.228508377701</v>
      </c>
      <c r="Q15787" s="39"/>
      <c r="R15787" s="77">
        <f t="shared" si="738"/>
        <v>0.29436249167178863</v>
      </c>
      <c r="S15787" s="78">
        <f t="shared" si="739"/>
        <v>42222.702487075068</v>
      </c>
      <c r="T15787" s="79">
        <f t="shared" si="740"/>
        <v>4185.9018958682618</v>
      </c>
    </row>
    <row r="15788" spans="2:20">
      <c r="B15788" s="62">
        <v>43825</v>
      </c>
      <c r="C15788" s="63">
        <v>36</v>
      </c>
      <c r="D15788" s="64">
        <v>2.8943300000000001</v>
      </c>
      <c r="E15788" s="39"/>
      <c r="F15788" s="53">
        <v>43825</v>
      </c>
      <c r="G15788" s="54">
        <v>36</v>
      </c>
      <c r="H15788" s="55">
        <v>30103.0489421579</v>
      </c>
      <c r="I15788" s="39"/>
      <c r="J15788" s="53">
        <v>43825</v>
      </c>
      <c r="K15788" s="54">
        <v>36</v>
      </c>
      <c r="L15788" s="55">
        <v>6093</v>
      </c>
      <c r="M15788" s="39"/>
      <c r="N15788" s="53">
        <v>43825</v>
      </c>
      <c r="O15788" s="54">
        <v>36</v>
      </c>
      <c r="P15788" s="55">
        <v>14139.361458334601</v>
      </c>
      <c r="Q15788" s="39"/>
      <c r="R15788" s="77">
        <f t="shared" si="738"/>
        <v>0.2024047468317085</v>
      </c>
      <c r="S15788" s="78">
        <f t="shared" si="739"/>
        <v>40923.978049701589</v>
      </c>
      <c r="T15788" s="79">
        <f t="shared" si="740"/>
        <v>2861.8738763362317</v>
      </c>
    </row>
    <row r="15789" spans="2:20">
      <c r="B15789" s="62">
        <v>43825</v>
      </c>
      <c r="C15789" s="63">
        <v>37</v>
      </c>
      <c r="D15789" s="64">
        <v>2.56901</v>
      </c>
      <c r="E15789" s="39"/>
      <c r="F15789" s="53">
        <v>43825</v>
      </c>
      <c r="G15789" s="54">
        <v>37</v>
      </c>
      <c r="H15789" s="55">
        <v>29606.7941202316</v>
      </c>
      <c r="I15789" s="39"/>
      <c r="J15789" s="53">
        <v>43825</v>
      </c>
      <c r="K15789" s="54">
        <v>37</v>
      </c>
      <c r="L15789" s="55">
        <v>-2093.84</v>
      </c>
      <c r="M15789" s="39"/>
      <c r="N15789" s="53">
        <v>43825</v>
      </c>
      <c r="O15789" s="54">
        <v>37</v>
      </c>
      <c r="P15789" s="55">
        <v>13876.900582051299</v>
      </c>
      <c r="Q15789" s="39"/>
      <c r="R15789" s="77">
        <f t="shared" si="738"/>
        <v>-7.0721605030825974E-2</v>
      </c>
      <c r="S15789" s="78">
        <f t="shared" si="739"/>
        <v>35649.896364295608</v>
      </c>
      <c r="T15789" s="79">
        <f t="shared" si="740"/>
        <v>-981.39668201587108</v>
      </c>
    </row>
    <row r="15790" spans="2:20">
      <c r="B15790" s="62">
        <v>43825</v>
      </c>
      <c r="C15790" s="63">
        <v>38</v>
      </c>
      <c r="D15790" s="64">
        <v>2.53315</v>
      </c>
      <c r="E15790" s="39"/>
      <c r="F15790" s="53">
        <v>43825</v>
      </c>
      <c r="G15790" s="54">
        <v>38</v>
      </c>
      <c r="H15790" s="55">
        <v>28129.922740677801</v>
      </c>
      <c r="I15790" s="39"/>
      <c r="J15790" s="53">
        <v>43825</v>
      </c>
      <c r="K15790" s="54">
        <v>38</v>
      </c>
      <c r="L15790" s="55">
        <v>-3951.98</v>
      </c>
      <c r="M15790" s="39"/>
      <c r="N15790" s="53">
        <v>43825</v>
      </c>
      <c r="O15790" s="54">
        <v>38</v>
      </c>
      <c r="P15790" s="55">
        <v>12626.8184226257</v>
      </c>
      <c r="Q15790" s="39"/>
      <c r="R15790" s="77">
        <f t="shared" si="738"/>
        <v>-0.14049025432569587</v>
      </c>
      <c r="S15790" s="78">
        <f t="shared" si="739"/>
        <v>31985.625087274293</v>
      </c>
      <c r="T15790" s="79">
        <f t="shared" si="740"/>
        <v>-1773.9449315190666</v>
      </c>
    </row>
    <row r="15791" spans="2:20">
      <c r="B15791" s="62">
        <v>43825</v>
      </c>
      <c r="C15791" s="63">
        <v>39</v>
      </c>
      <c r="D15791" s="64">
        <v>2.6184099999999999</v>
      </c>
      <c r="E15791" s="39"/>
      <c r="F15791" s="53">
        <v>43825</v>
      </c>
      <c r="G15791" s="54">
        <v>39</v>
      </c>
      <c r="H15791" s="55">
        <v>27821.295201250399</v>
      </c>
      <c r="I15791" s="39"/>
      <c r="J15791" s="53">
        <v>43825</v>
      </c>
      <c r="K15791" s="54">
        <v>39</v>
      </c>
      <c r="L15791" s="55">
        <v>-1577.96</v>
      </c>
      <c r="M15791" s="39"/>
      <c r="N15791" s="53">
        <v>43825</v>
      </c>
      <c r="O15791" s="54">
        <v>39</v>
      </c>
      <c r="P15791" s="55">
        <v>12455.558412169599</v>
      </c>
      <c r="Q15791" s="39"/>
      <c r="R15791" s="77">
        <f t="shared" si="738"/>
        <v>-5.6717704498857414E-2</v>
      </c>
      <c r="S15791" s="78">
        <f t="shared" si="739"/>
        <v>32613.758702009</v>
      </c>
      <c r="T15791" s="79">
        <f t="shared" si="740"/>
        <v>-706.45068138969305</v>
      </c>
    </row>
    <row r="15792" spans="2:20">
      <c r="B15792" s="62">
        <v>43825</v>
      </c>
      <c r="C15792" s="63">
        <v>40</v>
      </c>
      <c r="D15792" s="64">
        <v>2.67685</v>
      </c>
      <c r="E15792" s="39"/>
      <c r="F15792" s="53">
        <v>43825</v>
      </c>
      <c r="G15792" s="54">
        <v>40</v>
      </c>
      <c r="H15792" s="55">
        <v>28238.665308712702</v>
      </c>
      <c r="I15792" s="39"/>
      <c r="J15792" s="53">
        <v>43825</v>
      </c>
      <c r="K15792" s="54">
        <v>40</v>
      </c>
      <c r="L15792" s="55">
        <v>4976.91</v>
      </c>
      <c r="M15792" s="39"/>
      <c r="N15792" s="53">
        <v>43825</v>
      </c>
      <c r="O15792" s="54">
        <v>40</v>
      </c>
      <c r="P15792" s="55">
        <v>13165.0224531936</v>
      </c>
      <c r="Q15792" s="39"/>
      <c r="R15792" s="77">
        <f t="shared" si="738"/>
        <v>0.17624451954761594</v>
      </c>
      <c r="S15792" s="78">
        <f t="shared" si="739"/>
        <v>35240.790353831289</v>
      </c>
      <c r="T15792" s="79">
        <f t="shared" si="740"/>
        <v>2320.2630570966821</v>
      </c>
    </row>
    <row r="15793" spans="2:20">
      <c r="B15793" s="62">
        <v>43825</v>
      </c>
      <c r="C15793" s="63">
        <v>41</v>
      </c>
      <c r="D15793" s="64">
        <v>2.7811900000000001</v>
      </c>
      <c r="E15793" s="39"/>
      <c r="F15793" s="53">
        <v>43825</v>
      </c>
      <c r="G15793" s="54">
        <v>41</v>
      </c>
      <c r="H15793" s="55">
        <v>27572.017098606899</v>
      </c>
      <c r="I15793" s="39"/>
      <c r="J15793" s="53">
        <v>43825</v>
      </c>
      <c r="K15793" s="54">
        <v>41</v>
      </c>
      <c r="L15793" s="55">
        <v>1703.98</v>
      </c>
      <c r="M15793" s="39"/>
      <c r="N15793" s="53">
        <v>43825</v>
      </c>
      <c r="O15793" s="54">
        <v>41</v>
      </c>
      <c r="P15793" s="55">
        <v>12811.933908651599</v>
      </c>
      <c r="Q15793" s="39"/>
      <c r="R15793" s="77">
        <f t="shared" si="738"/>
        <v>6.1801064242271019E-2</v>
      </c>
      <c r="S15793" s="78">
        <f t="shared" si="739"/>
        <v>35632.422467402743</v>
      </c>
      <c r="T15793" s="79">
        <f t="shared" si="740"/>
        <v>791.79115055630791</v>
      </c>
    </row>
    <row r="15794" spans="2:20">
      <c r="B15794" s="62">
        <v>43825</v>
      </c>
      <c r="C15794" s="63">
        <v>42</v>
      </c>
      <c r="D15794" s="64">
        <v>2.5732200000000001</v>
      </c>
      <c r="E15794" s="39"/>
      <c r="F15794" s="53">
        <v>43825</v>
      </c>
      <c r="G15794" s="54">
        <v>42</v>
      </c>
      <c r="H15794" s="55">
        <v>25860.940676226001</v>
      </c>
      <c r="I15794" s="39"/>
      <c r="J15794" s="53">
        <v>43825</v>
      </c>
      <c r="K15794" s="54">
        <v>42</v>
      </c>
      <c r="L15794" s="55">
        <v>-2195.9899999999998</v>
      </c>
      <c r="M15794" s="39"/>
      <c r="N15794" s="53">
        <v>43825</v>
      </c>
      <c r="O15794" s="54">
        <v>42</v>
      </c>
      <c r="P15794" s="55">
        <v>11366.0391496675</v>
      </c>
      <c r="Q15794" s="39"/>
      <c r="R15794" s="77">
        <f t="shared" si="738"/>
        <v>-8.4915317949697644E-2</v>
      </c>
      <c r="S15794" s="78">
        <f t="shared" si="739"/>
        <v>29247.319260707405</v>
      </c>
      <c r="T15794" s="79">
        <f t="shared" si="740"/>
        <v>-965.15082822272677</v>
      </c>
    </row>
    <row r="15795" spans="2:20">
      <c r="B15795" s="62">
        <v>43825</v>
      </c>
      <c r="C15795" s="63">
        <v>43</v>
      </c>
      <c r="D15795" s="64">
        <v>2.5767199999999999</v>
      </c>
      <c r="E15795" s="39"/>
      <c r="F15795" s="53">
        <v>43825</v>
      </c>
      <c r="G15795" s="54">
        <v>43</v>
      </c>
      <c r="H15795" s="55">
        <v>25873.1493686701</v>
      </c>
      <c r="I15795" s="39"/>
      <c r="J15795" s="53">
        <v>43825</v>
      </c>
      <c r="K15795" s="54">
        <v>43</v>
      </c>
      <c r="L15795" s="55">
        <v>-3395.52</v>
      </c>
      <c r="M15795" s="39"/>
      <c r="N15795" s="53">
        <v>43825</v>
      </c>
      <c r="O15795" s="54">
        <v>43</v>
      </c>
      <c r="P15795" s="55">
        <v>11860.310123364599</v>
      </c>
      <c r="Q15795" s="39"/>
      <c r="R15795" s="77">
        <f t="shared" si="738"/>
        <v>-0.1312372124327334</v>
      </c>
      <c r="S15795" s="78">
        <f t="shared" si="739"/>
        <v>30560.69830107603</v>
      </c>
      <c r="T15795" s="79">
        <f t="shared" si="740"/>
        <v>-1556.5140391780983</v>
      </c>
    </row>
    <row r="15796" spans="2:20">
      <c r="B15796" s="62">
        <v>43825</v>
      </c>
      <c r="C15796" s="63">
        <v>44</v>
      </c>
      <c r="D15796" s="64">
        <v>2.40645</v>
      </c>
      <c r="E15796" s="39"/>
      <c r="F15796" s="53">
        <v>43825</v>
      </c>
      <c r="G15796" s="54">
        <v>44</v>
      </c>
      <c r="H15796" s="55">
        <v>24843.189796127001</v>
      </c>
      <c r="I15796" s="39"/>
      <c r="J15796" s="53">
        <v>43825</v>
      </c>
      <c r="K15796" s="54">
        <v>44</v>
      </c>
      <c r="L15796" s="55">
        <v>-4024.89</v>
      </c>
      <c r="M15796" s="39"/>
      <c r="N15796" s="53">
        <v>43825</v>
      </c>
      <c r="O15796" s="54">
        <v>44</v>
      </c>
      <c r="P15796" s="55">
        <v>11405.488654223</v>
      </c>
      <c r="Q15796" s="39"/>
      <c r="R15796" s="77">
        <f t="shared" si="738"/>
        <v>-0.16201180416161662</v>
      </c>
      <c r="S15796" s="78">
        <f t="shared" si="739"/>
        <v>27446.738171954938</v>
      </c>
      <c r="T15796" s="79">
        <f t="shared" si="740"/>
        <v>-1847.823794215517</v>
      </c>
    </row>
    <row r="15797" spans="2:20">
      <c r="B15797" s="62">
        <v>43825</v>
      </c>
      <c r="C15797" s="63">
        <v>45</v>
      </c>
      <c r="D15797" s="64">
        <v>2.7260599999999999</v>
      </c>
      <c r="E15797" s="39"/>
      <c r="F15797" s="53">
        <v>43825</v>
      </c>
      <c r="G15797" s="54">
        <v>45</v>
      </c>
      <c r="H15797" s="55">
        <v>23983.252807442401</v>
      </c>
      <c r="I15797" s="39"/>
      <c r="J15797" s="53">
        <v>43825</v>
      </c>
      <c r="K15797" s="54">
        <v>45</v>
      </c>
      <c r="L15797" s="55">
        <v>-4709.21</v>
      </c>
      <c r="M15797" s="39"/>
      <c r="N15797" s="53">
        <v>43825</v>
      </c>
      <c r="O15797" s="54">
        <v>45</v>
      </c>
      <c r="P15797" s="55">
        <v>11039.6140762254</v>
      </c>
      <c r="Q15797" s="39"/>
      <c r="R15797" s="77">
        <f t="shared" si="738"/>
        <v>-0.19635409916283975</v>
      </c>
      <c r="S15797" s="78">
        <f t="shared" si="739"/>
        <v>30094.650348635012</v>
      </c>
      <c r="T15797" s="79">
        <f t="shared" si="740"/>
        <v>-2167.6734770426438</v>
      </c>
    </row>
    <row r="15798" spans="2:20">
      <c r="B15798" s="62">
        <v>43825</v>
      </c>
      <c r="C15798" s="63">
        <v>46</v>
      </c>
      <c r="D15798" s="64">
        <v>2.98427</v>
      </c>
      <c r="E15798" s="39"/>
      <c r="F15798" s="53">
        <v>43825</v>
      </c>
      <c r="G15798" s="54">
        <v>46</v>
      </c>
      <c r="H15798" s="55">
        <v>22916.5396865205</v>
      </c>
      <c r="I15798" s="39"/>
      <c r="J15798" s="53">
        <v>43825</v>
      </c>
      <c r="K15798" s="54">
        <v>46</v>
      </c>
      <c r="L15798" s="55">
        <v>-4896.54</v>
      </c>
      <c r="M15798" s="39"/>
      <c r="N15798" s="53">
        <v>43825</v>
      </c>
      <c r="O15798" s="54">
        <v>46</v>
      </c>
      <c r="P15798" s="55">
        <v>10450.982435751101</v>
      </c>
      <c r="Q15798" s="39"/>
      <c r="R15798" s="77">
        <f t="shared" si="738"/>
        <v>-0.2136683839262235</v>
      </c>
      <c r="S15798" s="78">
        <f t="shared" si="739"/>
        <v>31188.553353538937</v>
      </c>
      <c r="T15798" s="79">
        <f t="shared" si="740"/>
        <v>-2233.0445274882845</v>
      </c>
    </row>
    <row r="15799" spans="2:20">
      <c r="B15799" s="62">
        <v>43825</v>
      </c>
      <c r="C15799" s="63">
        <v>47</v>
      </c>
      <c r="D15799" s="64">
        <v>3.9554999999999998</v>
      </c>
      <c r="E15799" s="39"/>
      <c r="F15799" s="53">
        <v>43825</v>
      </c>
      <c r="G15799" s="54">
        <v>47</v>
      </c>
      <c r="H15799" s="55">
        <v>21903.187790236199</v>
      </c>
      <c r="I15799" s="39"/>
      <c r="J15799" s="53">
        <v>43825</v>
      </c>
      <c r="K15799" s="54">
        <v>47</v>
      </c>
      <c r="L15799" s="55">
        <v>-6471.14</v>
      </c>
      <c r="M15799" s="39"/>
      <c r="N15799" s="53">
        <v>43825</v>
      </c>
      <c r="O15799" s="54">
        <v>47</v>
      </c>
      <c r="P15799" s="55">
        <v>9976.0817229912991</v>
      </c>
      <c r="Q15799" s="39"/>
      <c r="R15799" s="77">
        <f t="shared" si="738"/>
        <v>-0.29544283973516611</v>
      </c>
      <c r="S15799" s="78">
        <f t="shared" si="739"/>
        <v>39460.391255292081</v>
      </c>
      <c r="T15799" s="79">
        <f t="shared" si="740"/>
        <v>-2947.3619136706379</v>
      </c>
    </row>
    <row r="15800" spans="2:20">
      <c r="B15800" s="62">
        <v>43825</v>
      </c>
      <c r="C15800" s="63">
        <v>48</v>
      </c>
      <c r="D15800" s="64">
        <v>4.3860200000000003</v>
      </c>
      <c r="E15800" s="39"/>
      <c r="F15800" s="53">
        <v>43825</v>
      </c>
      <c r="G15800" s="54">
        <v>48</v>
      </c>
      <c r="H15800" s="55">
        <v>21224.809336759299</v>
      </c>
      <c r="I15800" s="39"/>
      <c r="J15800" s="53">
        <v>43825</v>
      </c>
      <c r="K15800" s="54">
        <v>48</v>
      </c>
      <c r="L15800" s="55">
        <v>-7170.56</v>
      </c>
      <c r="M15800" s="39"/>
      <c r="N15800" s="53">
        <v>43825</v>
      </c>
      <c r="O15800" s="54">
        <v>48</v>
      </c>
      <c r="P15800" s="55">
        <v>9620.2435058685005</v>
      </c>
      <c r="Q15800" s="39"/>
      <c r="R15800" s="77">
        <f t="shared" si="738"/>
        <v>-0.33783860604963317</v>
      </c>
      <c r="S15800" s="78">
        <f t="shared" si="739"/>
        <v>42194.58042160936</v>
      </c>
      <c r="T15800" s="79">
        <f t="shared" si="740"/>
        <v>-3250.0896558806503</v>
      </c>
    </row>
    <row r="15801" spans="2:20">
      <c r="B15801" s="62">
        <v>43826</v>
      </c>
      <c r="C15801" s="63">
        <v>1</v>
      </c>
      <c r="D15801" s="64">
        <v>4.0249300000000003</v>
      </c>
      <c r="E15801" s="39"/>
      <c r="F15801" s="53">
        <v>43826</v>
      </c>
      <c r="G15801" s="54">
        <v>1</v>
      </c>
      <c r="H15801" s="55">
        <v>21006.454371286301</v>
      </c>
      <c r="I15801" s="39"/>
      <c r="J15801" s="53">
        <v>43826</v>
      </c>
      <c r="K15801" s="54">
        <v>1</v>
      </c>
      <c r="L15801" s="55">
        <v>-5104.4799999999996</v>
      </c>
      <c r="M15801" s="39"/>
      <c r="N15801" s="53">
        <v>43826</v>
      </c>
      <c r="O15801" s="54">
        <v>1</v>
      </c>
      <c r="P15801" s="55">
        <v>9443.8291154625003</v>
      </c>
      <c r="Q15801" s="39"/>
      <c r="R15801" s="77">
        <f t="shared" si="738"/>
        <v>-0.24299579118774597</v>
      </c>
      <c r="S15801" s="78">
        <f t="shared" si="739"/>
        <v>38010.751121698486</v>
      </c>
      <c r="T15801" s="79">
        <f t="shared" si="740"/>
        <v>-2294.8107277536815</v>
      </c>
    </row>
    <row r="15802" spans="2:20">
      <c r="B15802" s="62">
        <v>43826</v>
      </c>
      <c r="C15802" s="63">
        <v>2</v>
      </c>
      <c r="D15802" s="64">
        <v>4.4981299999999997</v>
      </c>
      <c r="E15802" s="39"/>
      <c r="F15802" s="53">
        <v>43826</v>
      </c>
      <c r="G15802" s="54">
        <v>2</v>
      </c>
      <c r="H15802" s="55">
        <v>20998.7248089071</v>
      </c>
      <c r="I15802" s="39"/>
      <c r="J15802" s="53">
        <v>43826</v>
      </c>
      <c r="K15802" s="54">
        <v>2</v>
      </c>
      <c r="L15802" s="55">
        <v>-999.57</v>
      </c>
      <c r="M15802" s="39"/>
      <c r="N15802" s="53">
        <v>43826</v>
      </c>
      <c r="O15802" s="54">
        <v>2</v>
      </c>
      <c r="P15802" s="55">
        <v>9358.0895632193005</v>
      </c>
      <c r="Q15802" s="39"/>
      <c r="R15802" s="77">
        <f t="shared" si="738"/>
        <v>-4.7601461950489921E-2</v>
      </c>
      <c r="S15802" s="78">
        <f t="shared" si="739"/>
        <v>42093.903407003629</v>
      </c>
      <c r="T15802" s="79">
        <f t="shared" si="740"/>
        <v>-445.45874427286037</v>
      </c>
    </row>
    <row r="15803" spans="2:20">
      <c r="B15803" s="62">
        <v>43826</v>
      </c>
      <c r="C15803" s="63">
        <v>3</v>
      </c>
      <c r="D15803" s="64">
        <v>5.0941200000000002</v>
      </c>
      <c r="E15803" s="39"/>
      <c r="F15803" s="53">
        <v>43826</v>
      </c>
      <c r="G15803" s="54">
        <v>3</v>
      </c>
      <c r="H15803" s="55">
        <v>19981.295271577099</v>
      </c>
      <c r="I15803" s="39"/>
      <c r="J15803" s="53">
        <v>43826</v>
      </c>
      <c r="K15803" s="54">
        <v>3</v>
      </c>
      <c r="L15803" s="55">
        <v>8301.8700000000008</v>
      </c>
      <c r="M15803" s="39"/>
      <c r="N15803" s="53">
        <v>43826</v>
      </c>
      <c r="O15803" s="54">
        <v>3</v>
      </c>
      <c r="P15803" s="55">
        <v>8313.1212027675992</v>
      </c>
      <c r="Q15803" s="39"/>
      <c r="R15803" s="77">
        <f t="shared" si="738"/>
        <v>0.41548207396790771</v>
      </c>
      <c r="S15803" s="78">
        <f t="shared" si="739"/>
        <v>42348.036981442485</v>
      </c>
      <c r="T15803" s="79">
        <f t="shared" si="740"/>
        <v>3453.9528384724695</v>
      </c>
    </row>
    <row r="15804" spans="2:20">
      <c r="B15804" s="62">
        <v>43826</v>
      </c>
      <c r="C15804" s="63">
        <v>4</v>
      </c>
      <c r="D15804" s="64">
        <v>4.9128999999999996</v>
      </c>
      <c r="E15804" s="39"/>
      <c r="F15804" s="53">
        <v>43826</v>
      </c>
      <c r="G15804" s="54">
        <v>4</v>
      </c>
      <c r="H15804" s="55">
        <v>19810.785097386201</v>
      </c>
      <c r="I15804" s="39"/>
      <c r="J15804" s="53">
        <v>43826</v>
      </c>
      <c r="K15804" s="54">
        <v>4</v>
      </c>
      <c r="L15804" s="55">
        <v>5259.51</v>
      </c>
      <c r="M15804" s="39"/>
      <c r="N15804" s="53">
        <v>43826</v>
      </c>
      <c r="O15804" s="54">
        <v>4</v>
      </c>
      <c r="P15804" s="55">
        <v>8255.8645829862999</v>
      </c>
      <c r="Q15804" s="39"/>
      <c r="R15804" s="77">
        <f t="shared" si="738"/>
        <v>0.26548720679898397</v>
      </c>
      <c r="S15804" s="78">
        <f t="shared" si="739"/>
        <v>40560.237109753391</v>
      </c>
      <c r="T15804" s="79">
        <f t="shared" si="740"/>
        <v>2191.8264278476913</v>
      </c>
    </row>
    <row r="15805" spans="2:20">
      <c r="B15805" s="62">
        <v>43826</v>
      </c>
      <c r="C15805" s="63">
        <v>5</v>
      </c>
      <c r="D15805" s="64">
        <v>5.1112700000000002</v>
      </c>
      <c r="E15805" s="39"/>
      <c r="F15805" s="53">
        <v>43826</v>
      </c>
      <c r="G15805" s="54">
        <v>5</v>
      </c>
      <c r="H15805" s="55">
        <v>19804.0418332142</v>
      </c>
      <c r="I15805" s="39"/>
      <c r="J15805" s="53">
        <v>43826</v>
      </c>
      <c r="K15805" s="54">
        <v>5</v>
      </c>
      <c r="L15805" s="55">
        <v>9531.24</v>
      </c>
      <c r="M15805" s="39"/>
      <c r="N15805" s="53">
        <v>43826</v>
      </c>
      <c r="O15805" s="54">
        <v>5</v>
      </c>
      <c r="P15805" s="55">
        <v>8252.2842583466008</v>
      </c>
      <c r="Q15805" s="39"/>
      <c r="R15805" s="77">
        <f t="shared" si="738"/>
        <v>0.4812775129577212</v>
      </c>
      <c r="S15805" s="78">
        <f t="shared" si="739"/>
        <v>42179.652961159234</v>
      </c>
      <c r="T15805" s="79">
        <f t="shared" si="740"/>
        <v>3971.6388440772048</v>
      </c>
    </row>
    <row r="15806" spans="2:20">
      <c r="B15806" s="62">
        <v>43826</v>
      </c>
      <c r="C15806" s="63">
        <v>6</v>
      </c>
      <c r="D15806" s="64">
        <v>5.1991199999999997</v>
      </c>
      <c r="E15806" s="39"/>
      <c r="F15806" s="53">
        <v>43826</v>
      </c>
      <c r="G15806" s="54">
        <v>6</v>
      </c>
      <c r="H15806" s="55">
        <v>20638.923331987</v>
      </c>
      <c r="I15806" s="39"/>
      <c r="J15806" s="53">
        <v>43826</v>
      </c>
      <c r="K15806" s="54">
        <v>6</v>
      </c>
      <c r="L15806" s="55">
        <v>8647.24</v>
      </c>
      <c r="M15806" s="39"/>
      <c r="N15806" s="53">
        <v>43826</v>
      </c>
      <c r="O15806" s="54">
        <v>6</v>
      </c>
      <c r="P15806" s="55">
        <v>9164.7021271228004</v>
      </c>
      <c r="Q15806" s="39"/>
      <c r="R15806" s="77">
        <f t="shared" si="738"/>
        <v>0.41897728194949846</v>
      </c>
      <c r="S15806" s="78">
        <f t="shared" si="739"/>
        <v>47648.386123166689</v>
      </c>
      <c r="T15806" s="79">
        <f t="shared" si="740"/>
        <v>3839.8019870986977</v>
      </c>
    </row>
    <row r="15807" spans="2:20">
      <c r="B15807" s="62">
        <v>43826</v>
      </c>
      <c r="C15807" s="63">
        <v>7</v>
      </c>
      <c r="D15807" s="64">
        <v>5.5747600000000004</v>
      </c>
      <c r="E15807" s="39"/>
      <c r="F15807" s="53">
        <v>43826</v>
      </c>
      <c r="G15807" s="54">
        <v>7</v>
      </c>
      <c r="H15807" s="55">
        <v>19220.523859686</v>
      </c>
      <c r="I15807" s="39"/>
      <c r="J15807" s="53">
        <v>43826</v>
      </c>
      <c r="K15807" s="54">
        <v>7</v>
      </c>
      <c r="L15807" s="55">
        <v>18511.509999999998</v>
      </c>
      <c r="M15807" s="39"/>
      <c r="N15807" s="53">
        <v>43826</v>
      </c>
      <c r="O15807" s="54">
        <v>7</v>
      </c>
      <c r="P15807" s="55">
        <v>7985.4735261023998</v>
      </c>
      <c r="Q15807" s="39"/>
      <c r="R15807" s="77">
        <f t="shared" si="738"/>
        <v>0.96311162667251127</v>
      </c>
      <c r="S15807" s="78">
        <f t="shared" si="739"/>
        <v>44517.098394374618</v>
      </c>
      <c r="T15807" s="79">
        <f t="shared" si="740"/>
        <v>7690.902397474757</v>
      </c>
    </row>
    <row r="15808" spans="2:20">
      <c r="B15808" s="62">
        <v>43826</v>
      </c>
      <c r="C15808" s="63">
        <v>8</v>
      </c>
      <c r="D15808" s="64">
        <v>5.3413899999999996</v>
      </c>
      <c r="E15808" s="39"/>
      <c r="F15808" s="53">
        <v>43826</v>
      </c>
      <c r="G15808" s="54">
        <v>8</v>
      </c>
      <c r="H15808" s="55">
        <v>19007.796414420001</v>
      </c>
      <c r="I15808" s="39"/>
      <c r="J15808" s="53">
        <v>43826</v>
      </c>
      <c r="K15808" s="54">
        <v>8</v>
      </c>
      <c r="L15808" s="55">
        <v>16460.09</v>
      </c>
      <c r="M15808" s="39"/>
      <c r="N15808" s="53">
        <v>43826</v>
      </c>
      <c r="O15808" s="54">
        <v>8</v>
      </c>
      <c r="P15808" s="55">
        <v>7885.0645767565002</v>
      </c>
      <c r="Q15808" s="39"/>
      <c r="R15808" s="77">
        <f t="shared" si="738"/>
        <v>0.86596518823785285</v>
      </c>
      <c r="S15808" s="78">
        <f t="shared" si="739"/>
        <v>42117.205079641397</v>
      </c>
      <c r="T15808" s="79">
        <f t="shared" si="740"/>
        <v>6828.1914304785678</v>
      </c>
    </row>
    <row r="15809" spans="2:20">
      <c r="B15809" s="62">
        <v>43826</v>
      </c>
      <c r="C15809" s="63">
        <v>9</v>
      </c>
      <c r="D15809" s="64">
        <v>5.3248199999999999</v>
      </c>
      <c r="E15809" s="39"/>
      <c r="F15809" s="53">
        <v>43826</v>
      </c>
      <c r="G15809" s="54">
        <v>9</v>
      </c>
      <c r="H15809" s="55">
        <v>18659.955178050499</v>
      </c>
      <c r="I15809" s="39"/>
      <c r="J15809" s="53">
        <v>43826</v>
      </c>
      <c r="K15809" s="54">
        <v>9</v>
      </c>
      <c r="L15809" s="55">
        <v>18283.150000000001</v>
      </c>
      <c r="M15809" s="39"/>
      <c r="N15809" s="53">
        <v>43826</v>
      </c>
      <c r="O15809" s="54">
        <v>9</v>
      </c>
      <c r="P15809" s="55">
        <v>7648.9087502333996</v>
      </c>
      <c r="Q15809" s="39"/>
      <c r="R15809" s="77">
        <f t="shared" si="738"/>
        <v>0.97980674795544365</v>
      </c>
      <c r="S15809" s="78">
        <f t="shared" si="739"/>
        <v>40729.062291417809</v>
      </c>
      <c r="T15809" s="79">
        <f t="shared" si="740"/>
        <v>7494.4524079741241</v>
      </c>
    </row>
    <row r="15810" spans="2:20">
      <c r="B15810" s="62">
        <v>43826</v>
      </c>
      <c r="C15810" s="63">
        <v>10</v>
      </c>
      <c r="D15810" s="64">
        <v>5.6007899999999999</v>
      </c>
      <c r="E15810" s="39"/>
      <c r="F15810" s="53">
        <v>43826</v>
      </c>
      <c r="G15810" s="54">
        <v>10</v>
      </c>
      <c r="H15810" s="55">
        <v>18856.182993710401</v>
      </c>
      <c r="I15810" s="39"/>
      <c r="J15810" s="53">
        <v>43826</v>
      </c>
      <c r="K15810" s="54">
        <v>10</v>
      </c>
      <c r="L15810" s="55">
        <v>19088.48</v>
      </c>
      <c r="M15810" s="39"/>
      <c r="N15810" s="53">
        <v>43826</v>
      </c>
      <c r="O15810" s="54">
        <v>10</v>
      </c>
      <c r="P15810" s="55">
        <v>7821.4492568235</v>
      </c>
      <c r="Q15810" s="39"/>
      <c r="R15810" s="77">
        <f t="shared" si="738"/>
        <v>1.0123194077171971</v>
      </c>
      <c r="S15810" s="78">
        <f t="shared" si="739"/>
        <v>43806.294783124489</v>
      </c>
      <c r="T15810" s="79">
        <f t="shared" si="740"/>
        <v>7917.8048791576766</v>
      </c>
    </row>
    <row r="15811" spans="2:20">
      <c r="B15811" s="62">
        <v>43826</v>
      </c>
      <c r="C15811" s="63">
        <v>11</v>
      </c>
      <c r="D15811" s="64">
        <v>5.1232899999999999</v>
      </c>
      <c r="E15811" s="39"/>
      <c r="F15811" s="53">
        <v>43826</v>
      </c>
      <c r="G15811" s="54">
        <v>11</v>
      </c>
      <c r="H15811" s="55">
        <v>19025.265332246599</v>
      </c>
      <c r="I15811" s="39"/>
      <c r="J15811" s="53">
        <v>43826</v>
      </c>
      <c r="K15811" s="54">
        <v>11</v>
      </c>
      <c r="L15811" s="55">
        <v>12870.07</v>
      </c>
      <c r="M15811" s="39"/>
      <c r="N15811" s="53">
        <v>43826</v>
      </c>
      <c r="O15811" s="54">
        <v>11</v>
      </c>
      <c r="P15811" s="55">
        <v>7931.6716915626002</v>
      </c>
      <c r="Q15811" s="39"/>
      <c r="R15811" s="77">
        <f t="shared" si="738"/>
        <v>0.6764725629442897</v>
      </c>
      <c r="S15811" s="78">
        <f t="shared" si="739"/>
        <v>40636.254260665752</v>
      </c>
      <c r="T15811" s="79">
        <f t="shared" si="740"/>
        <v>5365.5582776240217</v>
      </c>
    </row>
    <row r="15812" spans="2:20">
      <c r="B15812" s="62">
        <v>43826</v>
      </c>
      <c r="C15812" s="63">
        <v>12</v>
      </c>
      <c r="D15812" s="64">
        <v>5.1084899999999998</v>
      </c>
      <c r="E15812" s="39"/>
      <c r="F15812" s="53">
        <v>43826</v>
      </c>
      <c r="G15812" s="54">
        <v>12</v>
      </c>
      <c r="H15812" s="55">
        <v>20164.2346695208</v>
      </c>
      <c r="I15812" s="39"/>
      <c r="J15812" s="53">
        <v>43826</v>
      </c>
      <c r="K15812" s="54">
        <v>12</v>
      </c>
      <c r="L15812" s="55">
        <v>11074.34</v>
      </c>
      <c r="M15812" s="39"/>
      <c r="N15812" s="53">
        <v>43826</v>
      </c>
      <c r="O15812" s="54">
        <v>12</v>
      </c>
      <c r="P15812" s="55">
        <v>8998.6166622159999</v>
      </c>
      <c r="Q15812" s="39"/>
      <c r="R15812" s="77">
        <f t="shared" si="738"/>
        <v>0.54920705801640923</v>
      </c>
      <c r="S15812" s="78">
        <f t="shared" si="739"/>
        <v>45969.343232763807</v>
      </c>
      <c r="T15812" s="79">
        <f t="shared" si="740"/>
        <v>4942.1037832730899</v>
      </c>
    </row>
    <row r="15813" spans="2:20">
      <c r="B15813" s="62">
        <v>43826</v>
      </c>
      <c r="C15813" s="63">
        <v>13</v>
      </c>
      <c r="D15813" s="64">
        <v>4.92178</v>
      </c>
      <c r="E15813" s="39"/>
      <c r="F15813" s="53">
        <v>43826</v>
      </c>
      <c r="G15813" s="54">
        <v>13</v>
      </c>
      <c r="H15813" s="55">
        <v>21179.743758873599</v>
      </c>
      <c r="I15813" s="39"/>
      <c r="J15813" s="53">
        <v>43826</v>
      </c>
      <c r="K15813" s="54">
        <v>13</v>
      </c>
      <c r="L15813" s="55">
        <v>5137.9399999999996</v>
      </c>
      <c r="M15813" s="39"/>
      <c r="N15813" s="53">
        <v>43826</v>
      </c>
      <c r="O15813" s="54">
        <v>13</v>
      </c>
      <c r="P15813" s="55">
        <v>9321.8130473994006</v>
      </c>
      <c r="Q15813" s="39"/>
      <c r="R15813" s="77">
        <f t="shared" si="738"/>
        <v>0.24258744857795439</v>
      </c>
      <c r="S15813" s="78">
        <f t="shared" si="739"/>
        <v>45879.91302042942</v>
      </c>
      <c r="T15813" s="79">
        <f t="shared" si="740"/>
        <v>2261.3548432893062</v>
      </c>
    </row>
    <row r="15814" spans="2:20">
      <c r="B15814" s="62">
        <v>43826</v>
      </c>
      <c r="C15814" s="63">
        <v>14</v>
      </c>
      <c r="D15814" s="64">
        <v>3.88666</v>
      </c>
      <c r="E15814" s="39"/>
      <c r="F15814" s="53">
        <v>43826</v>
      </c>
      <c r="G15814" s="54">
        <v>14</v>
      </c>
      <c r="H15814" s="55">
        <v>22312.873325373701</v>
      </c>
      <c r="I15814" s="39"/>
      <c r="J15814" s="53">
        <v>43826</v>
      </c>
      <c r="K15814" s="54">
        <v>14</v>
      </c>
      <c r="L15814" s="55">
        <v>-6504.65</v>
      </c>
      <c r="M15814" s="39"/>
      <c r="N15814" s="53">
        <v>43826</v>
      </c>
      <c r="O15814" s="54">
        <v>14</v>
      </c>
      <c r="P15814" s="55">
        <v>9905.0934879572997</v>
      </c>
      <c r="Q15814" s="39"/>
      <c r="R15814" s="77">
        <f t="shared" si="738"/>
        <v>-0.29152005235484652</v>
      </c>
      <c r="S15814" s="78">
        <f t="shared" si="739"/>
        <v>38497.730655904117</v>
      </c>
      <c r="T15814" s="79">
        <f t="shared" si="740"/>
        <v>-2887.5333721889615</v>
      </c>
    </row>
    <row r="15815" spans="2:20">
      <c r="B15815" s="62">
        <v>43826</v>
      </c>
      <c r="C15815" s="63">
        <v>15</v>
      </c>
      <c r="D15815" s="64">
        <v>3.7755100000000001</v>
      </c>
      <c r="E15815" s="39"/>
      <c r="F15815" s="53">
        <v>43826</v>
      </c>
      <c r="G15815" s="54">
        <v>15</v>
      </c>
      <c r="H15815" s="55">
        <v>24109.169130078499</v>
      </c>
      <c r="I15815" s="39"/>
      <c r="J15815" s="53">
        <v>43826</v>
      </c>
      <c r="K15815" s="54">
        <v>15</v>
      </c>
      <c r="L15815" s="55">
        <v>4374.68</v>
      </c>
      <c r="M15815" s="39"/>
      <c r="N15815" s="53">
        <v>43826</v>
      </c>
      <c r="O15815" s="54">
        <v>15</v>
      </c>
      <c r="P15815" s="55">
        <v>11042.7406801464</v>
      </c>
      <c r="Q15815" s="39"/>
      <c r="R15815" s="77">
        <f t="shared" si="738"/>
        <v>0.18145295577781517</v>
      </c>
      <c r="S15815" s="78">
        <f t="shared" si="739"/>
        <v>41691.977865299537</v>
      </c>
      <c r="T15815" s="79">
        <f t="shared" si="740"/>
        <v>2003.7379363004854</v>
      </c>
    </row>
    <row r="15816" spans="2:20">
      <c r="B15816" s="62">
        <v>43826</v>
      </c>
      <c r="C15816" s="63">
        <v>16</v>
      </c>
      <c r="D15816" s="64">
        <v>3.98908</v>
      </c>
      <c r="E15816" s="39"/>
      <c r="F15816" s="53">
        <v>43826</v>
      </c>
      <c r="G15816" s="54">
        <v>16</v>
      </c>
      <c r="H15816" s="55">
        <v>23844.113557828001</v>
      </c>
      <c r="I15816" s="39"/>
      <c r="J15816" s="53">
        <v>43826</v>
      </c>
      <c r="K15816" s="54">
        <v>16</v>
      </c>
      <c r="L15816" s="55">
        <v>3676.18</v>
      </c>
      <c r="M15816" s="39"/>
      <c r="N15816" s="53">
        <v>43826</v>
      </c>
      <c r="O15816" s="54">
        <v>16</v>
      </c>
      <c r="P15816" s="55">
        <v>10206.9191071243</v>
      </c>
      <c r="Q15816" s="39"/>
      <c r="R15816" s="77">
        <f t="shared" si="738"/>
        <v>0.15417557843298868</v>
      </c>
      <c r="S15816" s="78">
        <f t="shared" si="739"/>
        <v>40716.216871847406</v>
      </c>
      <c r="T15816" s="79">
        <f t="shared" si="740"/>
        <v>1573.6576573596133</v>
      </c>
    </row>
    <row r="15817" spans="2:20">
      <c r="B15817" s="62">
        <v>43826</v>
      </c>
      <c r="C15817" s="63">
        <v>17</v>
      </c>
      <c r="D15817" s="64">
        <v>3.2569599999999999</v>
      </c>
      <c r="E15817" s="39"/>
      <c r="F15817" s="53">
        <v>43826</v>
      </c>
      <c r="G15817" s="54">
        <v>17</v>
      </c>
      <c r="H15817" s="55">
        <v>24830.844763162899</v>
      </c>
      <c r="I15817" s="39"/>
      <c r="J15817" s="53">
        <v>43826</v>
      </c>
      <c r="K15817" s="54">
        <v>17</v>
      </c>
      <c r="L15817" s="55">
        <v>-6014.42</v>
      </c>
      <c r="M15817" s="39"/>
      <c r="N15817" s="53">
        <v>43826</v>
      </c>
      <c r="O15817" s="54">
        <v>17</v>
      </c>
      <c r="P15817" s="55">
        <v>10547.4224523291</v>
      </c>
      <c r="Q15817" s="39"/>
      <c r="R15817" s="77">
        <f t="shared" si="738"/>
        <v>-0.2422156820424621</v>
      </c>
      <c r="S15817" s="78">
        <f t="shared" si="739"/>
        <v>34352.533030337785</v>
      </c>
      <c r="T15817" s="79">
        <f t="shared" si="740"/>
        <v>-2554.7511230808709</v>
      </c>
    </row>
    <row r="15818" spans="2:20">
      <c r="B15818" s="62">
        <v>43826</v>
      </c>
      <c r="C15818" s="63">
        <v>18</v>
      </c>
      <c r="D15818" s="64">
        <v>2.9645800000000002</v>
      </c>
      <c r="E15818" s="39"/>
      <c r="F15818" s="53">
        <v>43826</v>
      </c>
      <c r="G15818" s="54">
        <v>18</v>
      </c>
      <c r="H15818" s="55">
        <v>26273.661981928399</v>
      </c>
      <c r="I15818" s="39"/>
      <c r="J15818" s="53">
        <v>43826</v>
      </c>
      <c r="K15818" s="54">
        <v>18</v>
      </c>
      <c r="L15818" s="55">
        <v>-2282.17</v>
      </c>
      <c r="M15818" s="39"/>
      <c r="N15818" s="53">
        <v>43826</v>
      </c>
      <c r="O15818" s="54">
        <v>18</v>
      </c>
      <c r="P15818" s="55">
        <v>11301.3986161953</v>
      </c>
      <c r="Q15818" s="39"/>
      <c r="R15818" s="77">
        <f t="shared" ref="R15818:R15881" si="741">L15818/H15818</f>
        <v>-8.6861511789628976E-2</v>
      </c>
      <c r="S15818" s="78">
        <f t="shared" ref="S15818:S15881" si="742">P15818*D15818</f>
        <v>33503.900309600263</v>
      </c>
      <c r="T15818" s="79">
        <f t="shared" ref="T15818:T15881" si="743">P15818*R15818</f>
        <v>-981.65656913994462</v>
      </c>
    </row>
    <row r="15819" spans="2:20">
      <c r="B15819" s="62">
        <v>43826</v>
      </c>
      <c r="C15819" s="63">
        <v>19</v>
      </c>
      <c r="D15819" s="64">
        <v>2.28146</v>
      </c>
      <c r="E15819" s="39"/>
      <c r="F15819" s="53">
        <v>43826</v>
      </c>
      <c r="G15819" s="54">
        <v>19</v>
      </c>
      <c r="H15819" s="55">
        <v>27693.333714116001</v>
      </c>
      <c r="I15819" s="39"/>
      <c r="J15819" s="53">
        <v>43826</v>
      </c>
      <c r="K15819" s="54">
        <v>19</v>
      </c>
      <c r="L15819" s="55">
        <v>-1154.1099999999999</v>
      </c>
      <c r="M15819" s="39"/>
      <c r="N15819" s="53">
        <v>43826</v>
      </c>
      <c r="O15819" s="54">
        <v>19</v>
      </c>
      <c r="P15819" s="55">
        <v>11937.2417105402</v>
      </c>
      <c r="Q15819" s="39"/>
      <c r="R15819" s="77">
        <f t="shared" si="741"/>
        <v>-4.1674650365828673E-2</v>
      </c>
      <c r="S15819" s="78">
        <f t="shared" si="742"/>
        <v>27234.339472929045</v>
      </c>
      <c r="T15819" s="79">
        <f t="shared" si="743"/>
        <v>-497.48037461914947</v>
      </c>
    </row>
    <row r="15820" spans="2:20">
      <c r="B15820" s="62">
        <v>43826</v>
      </c>
      <c r="C15820" s="63">
        <v>20</v>
      </c>
      <c r="D15820" s="64">
        <v>2.2517200000000002</v>
      </c>
      <c r="E15820" s="39"/>
      <c r="F15820" s="53">
        <v>43826</v>
      </c>
      <c r="G15820" s="54">
        <v>20</v>
      </c>
      <c r="H15820" s="55">
        <v>28659.113848512701</v>
      </c>
      <c r="I15820" s="39"/>
      <c r="J15820" s="53">
        <v>43826</v>
      </c>
      <c r="K15820" s="54">
        <v>20</v>
      </c>
      <c r="L15820" s="55">
        <v>1716.26</v>
      </c>
      <c r="M15820" s="39"/>
      <c r="N15820" s="53">
        <v>43826</v>
      </c>
      <c r="O15820" s="54">
        <v>20</v>
      </c>
      <c r="P15820" s="55">
        <v>12413.558750439601</v>
      </c>
      <c r="Q15820" s="39"/>
      <c r="R15820" s="77">
        <f t="shared" si="741"/>
        <v>5.9885312891105574E-2</v>
      </c>
      <c r="S15820" s="78">
        <f t="shared" si="742"/>
        <v>27951.858509539859</v>
      </c>
      <c r="T15820" s="79">
        <f t="shared" si="743"/>
        <v>743.38984986219702</v>
      </c>
    </row>
    <row r="15821" spans="2:20">
      <c r="B15821" s="62">
        <v>43826</v>
      </c>
      <c r="C15821" s="63">
        <v>21</v>
      </c>
      <c r="D15821" s="64">
        <v>2.1938900000000001</v>
      </c>
      <c r="E15821" s="39"/>
      <c r="F15821" s="53">
        <v>43826</v>
      </c>
      <c r="G15821" s="54">
        <v>21</v>
      </c>
      <c r="H15821" s="55">
        <v>28963.932008367599</v>
      </c>
      <c r="I15821" s="39"/>
      <c r="J15821" s="53">
        <v>43826</v>
      </c>
      <c r="K15821" s="54">
        <v>21</v>
      </c>
      <c r="L15821" s="55">
        <v>-863.53</v>
      </c>
      <c r="M15821" s="39"/>
      <c r="N15821" s="53">
        <v>43826</v>
      </c>
      <c r="O15821" s="54">
        <v>21</v>
      </c>
      <c r="P15821" s="55">
        <v>12385.733722803699</v>
      </c>
      <c r="Q15821" s="39"/>
      <c r="R15821" s="77">
        <f t="shared" si="741"/>
        <v>-2.9813976905847195E-2</v>
      </c>
      <c r="S15821" s="78">
        <f t="shared" si="742"/>
        <v>27172.937357121809</v>
      </c>
      <c r="T15821" s="79">
        <f t="shared" si="743"/>
        <v>-369.26797917364229</v>
      </c>
    </row>
    <row r="15822" spans="2:20">
      <c r="B15822" s="62">
        <v>43826</v>
      </c>
      <c r="C15822" s="63">
        <v>22</v>
      </c>
      <c r="D15822" s="64">
        <v>2.2004700000000001</v>
      </c>
      <c r="E15822" s="39"/>
      <c r="F15822" s="53">
        <v>43826</v>
      </c>
      <c r="G15822" s="54">
        <v>22</v>
      </c>
      <c r="H15822" s="55">
        <v>29139.143742312299</v>
      </c>
      <c r="I15822" s="39"/>
      <c r="J15822" s="53">
        <v>43826</v>
      </c>
      <c r="K15822" s="54">
        <v>22</v>
      </c>
      <c r="L15822" s="55">
        <v>2071.54</v>
      </c>
      <c r="M15822" s="39"/>
      <c r="N15822" s="53">
        <v>43826</v>
      </c>
      <c r="O15822" s="54">
        <v>22</v>
      </c>
      <c r="P15822" s="55">
        <v>12411.443632611599</v>
      </c>
      <c r="Q15822" s="39"/>
      <c r="R15822" s="77">
        <f t="shared" si="741"/>
        <v>7.1091313400261757E-2</v>
      </c>
      <c r="S15822" s="78">
        <f t="shared" si="742"/>
        <v>27311.009370252847</v>
      </c>
      <c r="T15822" s="79">
        <f t="shared" si="743"/>
        <v>882.34582903567446</v>
      </c>
    </row>
    <row r="15823" spans="2:20">
      <c r="B15823" s="62">
        <v>43826</v>
      </c>
      <c r="C15823" s="63">
        <v>23</v>
      </c>
      <c r="D15823" s="64">
        <v>2.3531900000000001</v>
      </c>
      <c r="E15823" s="39"/>
      <c r="F15823" s="53">
        <v>43826</v>
      </c>
      <c r="G15823" s="54">
        <v>23</v>
      </c>
      <c r="H15823" s="55">
        <v>29143.640575355999</v>
      </c>
      <c r="I15823" s="39"/>
      <c r="J15823" s="53">
        <v>43826</v>
      </c>
      <c r="K15823" s="54">
        <v>23</v>
      </c>
      <c r="L15823" s="55">
        <v>21979.35</v>
      </c>
      <c r="M15823" s="39"/>
      <c r="N15823" s="53">
        <v>43826</v>
      </c>
      <c r="O15823" s="54">
        <v>23</v>
      </c>
      <c r="P15823" s="55">
        <v>12446.564103877001</v>
      </c>
      <c r="Q15823" s="39"/>
      <c r="R15823" s="77">
        <f t="shared" si="741"/>
        <v>0.75417310830362905</v>
      </c>
      <c r="S15823" s="78">
        <f t="shared" si="742"/>
        <v>29289.130183602319</v>
      </c>
      <c r="T15823" s="79">
        <f t="shared" si="743"/>
        <v>9386.8639379212909</v>
      </c>
    </row>
    <row r="15824" spans="2:20">
      <c r="B15824" s="62">
        <v>43826</v>
      </c>
      <c r="C15824" s="63">
        <v>24</v>
      </c>
      <c r="D15824" s="64">
        <v>2.4249499999999999</v>
      </c>
      <c r="E15824" s="39"/>
      <c r="F15824" s="53">
        <v>43826</v>
      </c>
      <c r="G15824" s="54">
        <v>24</v>
      </c>
      <c r="H15824" s="55">
        <v>29250.934414993299</v>
      </c>
      <c r="I15824" s="39"/>
      <c r="J15824" s="53">
        <v>43826</v>
      </c>
      <c r="K15824" s="54">
        <v>24</v>
      </c>
      <c r="L15824" s="55">
        <v>26369.53</v>
      </c>
      <c r="M15824" s="39"/>
      <c r="N15824" s="53">
        <v>43826</v>
      </c>
      <c r="O15824" s="54">
        <v>24</v>
      </c>
      <c r="P15824" s="55">
        <v>12482.5585694849</v>
      </c>
      <c r="Q15824" s="39"/>
      <c r="R15824" s="77">
        <f t="shared" si="741"/>
        <v>0.90149359421775044</v>
      </c>
      <c r="S15824" s="78">
        <f t="shared" si="742"/>
        <v>30269.580403072407</v>
      </c>
      <c r="T15824" s="79">
        <f t="shared" si="743"/>
        <v>11252.946589838524</v>
      </c>
    </row>
    <row r="15825" spans="2:20">
      <c r="B15825" s="62">
        <v>43826</v>
      </c>
      <c r="C15825" s="63">
        <v>25</v>
      </c>
      <c r="D15825" s="64">
        <v>2.5892300000000001</v>
      </c>
      <c r="E15825" s="39"/>
      <c r="F15825" s="53">
        <v>43826</v>
      </c>
      <c r="G15825" s="54">
        <v>25</v>
      </c>
      <c r="H15825" s="55">
        <v>27530.127658951598</v>
      </c>
      <c r="I15825" s="39"/>
      <c r="J15825" s="53">
        <v>43826</v>
      </c>
      <c r="K15825" s="54">
        <v>25</v>
      </c>
      <c r="L15825" s="55">
        <v>31187.59</v>
      </c>
      <c r="M15825" s="39"/>
      <c r="N15825" s="53">
        <v>43826</v>
      </c>
      <c r="O15825" s="54">
        <v>25</v>
      </c>
      <c r="P15825" s="55">
        <v>12429.569348848299</v>
      </c>
      <c r="Q15825" s="39"/>
      <c r="R15825" s="77">
        <f t="shared" si="741"/>
        <v>1.132853083224231</v>
      </c>
      <c r="S15825" s="78">
        <f t="shared" si="742"/>
        <v>32183.013845118483</v>
      </c>
      <c r="T15825" s="79">
        <f t="shared" si="743"/>
        <v>14080.875959992192</v>
      </c>
    </row>
    <row r="15826" spans="2:20">
      <c r="B15826" s="62">
        <v>43826</v>
      </c>
      <c r="C15826" s="63">
        <v>26</v>
      </c>
      <c r="D15826" s="64">
        <v>2.8498800000000002</v>
      </c>
      <c r="E15826" s="39"/>
      <c r="F15826" s="53">
        <v>43826</v>
      </c>
      <c r="G15826" s="54">
        <v>26</v>
      </c>
      <c r="H15826" s="55">
        <v>27343.6084697226</v>
      </c>
      <c r="I15826" s="39"/>
      <c r="J15826" s="53">
        <v>43826</v>
      </c>
      <c r="K15826" s="54">
        <v>26</v>
      </c>
      <c r="L15826" s="55">
        <v>38036.17</v>
      </c>
      <c r="M15826" s="39"/>
      <c r="N15826" s="53">
        <v>43826</v>
      </c>
      <c r="O15826" s="54">
        <v>26</v>
      </c>
      <c r="P15826" s="55">
        <v>12249.6392590008</v>
      </c>
      <c r="Q15826" s="39"/>
      <c r="R15826" s="77">
        <f t="shared" si="741"/>
        <v>1.3910442742813993</v>
      </c>
      <c r="S15826" s="78">
        <f t="shared" si="742"/>
        <v>34910.001931441206</v>
      </c>
      <c r="T15826" s="79">
        <f t="shared" si="743"/>
        <v>17039.790553245704</v>
      </c>
    </row>
    <row r="15827" spans="2:20">
      <c r="B15827" s="62">
        <v>43826</v>
      </c>
      <c r="C15827" s="63">
        <v>27</v>
      </c>
      <c r="D15827" s="64">
        <v>2.2142499999999998</v>
      </c>
      <c r="E15827" s="39"/>
      <c r="F15827" s="53">
        <v>43826</v>
      </c>
      <c r="G15827" s="54">
        <v>27</v>
      </c>
      <c r="H15827" s="55">
        <v>27372.205784370199</v>
      </c>
      <c r="I15827" s="39"/>
      <c r="J15827" s="53">
        <v>43826</v>
      </c>
      <c r="K15827" s="54">
        <v>27</v>
      </c>
      <c r="L15827" s="55">
        <v>18811.349999999999</v>
      </c>
      <c r="M15827" s="39"/>
      <c r="N15827" s="53">
        <v>43826</v>
      </c>
      <c r="O15827" s="54">
        <v>27</v>
      </c>
      <c r="P15827" s="55">
        <v>12271.866086240499</v>
      </c>
      <c r="Q15827" s="39"/>
      <c r="R15827" s="77">
        <f t="shared" si="741"/>
        <v>0.68724275084697284</v>
      </c>
      <c r="S15827" s="78">
        <f t="shared" si="742"/>
        <v>27172.979481458024</v>
      </c>
      <c r="T15827" s="79">
        <f t="shared" si="743"/>
        <v>8433.7510071335946</v>
      </c>
    </row>
    <row r="15828" spans="2:20">
      <c r="B15828" s="62">
        <v>43826</v>
      </c>
      <c r="C15828" s="63">
        <v>28</v>
      </c>
      <c r="D15828" s="64">
        <v>2.2090299999999998</v>
      </c>
      <c r="E15828" s="39"/>
      <c r="F15828" s="53">
        <v>43826</v>
      </c>
      <c r="G15828" s="54">
        <v>28</v>
      </c>
      <c r="H15828" s="55">
        <v>28695.331663422501</v>
      </c>
      <c r="I15828" s="39"/>
      <c r="J15828" s="53">
        <v>43826</v>
      </c>
      <c r="K15828" s="54">
        <v>28</v>
      </c>
      <c r="L15828" s="55">
        <v>7510.37</v>
      </c>
      <c r="M15828" s="39"/>
      <c r="N15828" s="53">
        <v>43826</v>
      </c>
      <c r="O15828" s="54">
        <v>28</v>
      </c>
      <c r="P15828" s="55">
        <v>12094.5509638483</v>
      </c>
      <c r="Q15828" s="39"/>
      <c r="R15828" s="77">
        <f t="shared" si="741"/>
        <v>0.26172793847067999</v>
      </c>
      <c r="S15828" s="78">
        <f t="shared" si="742"/>
        <v>26717.225915669809</v>
      </c>
      <c r="T15828" s="79">
        <f t="shared" si="743"/>
        <v>3165.4818904965914</v>
      </c>
    </row>
    <row r="15829" spans="2:20">
      <c r="B15829" s="62">
        <v>43826</v>
      </c>
      <c r="C15829" s="63">
        <v>29</v>
      </c>
      <c r="D15829" s="64">
        <v>2.5224000000000002</v>
      </c>
      <c r="E15829" s="39"/>
      <c r="F15829" s="53">
        <v>43826</v>
      </c>
      <c r="G15829" s="54">
        <v>29</v>
      </c>
      <c r="H15829" s="55">
        <v>28808.8860601097</v>
      </c>
      <c r="I15829" s="39"/>
      <c r="J15829" s="53">
        <v>43826</v>
      </c>
      <c r="K15829" s="54">
        <v>29</v>
      </c>
      <c r="L15829" s="55">
        <v>12135.91</v>
      </c>
      <c r="M15829" s="39"/>
      <c r="N15829" s="53">
        <v>43826</v>
      </c>
      <c r="O15829" s="54">
        <v>29</v>
      </c>
      <c r="P15829" s="55">
        <v>12109.2447751293</v>
      </c>
      <c r="Q15829" s="39"/>
      <c r="R15829" s="77">
        <f t="shared" si="741"/>
        <v>0.42125578804673114</v>
      </c>
      <c r="S15829" s="78">
        <f t="shared" si="742"/>
        <v>30544.359020786149</v>
      </c>
      <c r="T15829" s="79">
        <f t="shared" si="743"/>
        <v>5101.0894503978552</v>
      </c>
    </row>
    <row r="15830" spans="2:20">
      <c r="B15830" s="62">
        <v>43826</v>
      </c>
      <c r="C15830" s="63">
        <v>30</v>
      </c>
      <c r="D15830" s="64">
        <v>2.7244000000000002</v>
      </c>
      <c r="E15830" s="39"/>
      <c r="F15830" s="53">
        <v>43826</v>
      </c>
      <c r="G15830" s="54">
        <v>30</v>
      </c>
      <c r="H15830" s="55">
        <v>28673.534555019101</v>
      </c>
      <c r="I15830" s="39"/>
      <c r="J15830" s="53">
        <v>43826</v>
      </c>
      <c r="K15830" s="54">
        <v>30</v>
      </c>
      <c r="L15830" s="55">
        <v>9014.6</v>
      </c>
      <c r="M15830" s="39"/>
      <c r="N15830" s="53">
        <v>43826</v>
      </c>
      <c r="O15830" s="54">
        <v>30</v>
      </c>
      <c r="P15830" s="55">
        <v>12064.001982981799</v>
      </c>
      <c r="Q15830" s="39"/>
      <c r="R15830" s="77">
        <f t="shared" si="741"/>
        <v>0.31438747053324329</v>
      </c>
      <c r="S15830" s="78">
        <f t="shared" si="742"/>
        <v>32867.167002435614</v>
      </c>
      <c r="T15830" s="79">
        <f t="shared" si="743"/>
        <v>3792.7710679376792</v>
      </c>
    </row>
    <row r="15831" spans="2:20">
      <c r="B15831" s="62">
        <v>43826</v>
      </c>
      <c r="C15831" s="63">
        <v>31</v>
      </c>
      <c r="D15831" s="64">
        <v>3.2229999999999999</v>
      </c>
      <c r="E15831" s="39"/>
      <c r="F15831" s="53">
        <v>43826</v>
      </c>
      <c r="G15831" s="54">
        <v>31</v>
      </c>
      <c r="H15831" s="55">
        <v>28836.633829346199</v>
      </c>
      <c r="I15831" s="39"/>
      <c r="J15831" s="53">
        <v>43826</v>
      </c>
      <c r="K15831" s="54">
        <v>31</v>
      </c>
      <c r="L15831" s="55">
        <v>27816.79</v>
      </c>
      <c r="M15831" s="39"/>
      <c r="N15831" s="53">
        <v>43826</v>
      </c>
      <c r="O15831" s="54">
        <v>31</v>
      </c>
      <c r="P15831" s="55">
        <v>12211.035121524799</v>
      </c>
      <c r="Q15831" s="39"/>
      <c r="R15831" s="77">
        <f t="shared" si="741"/>
        <v>0.96463374208718033</v>
      </c>
      <c r="S15831" s="78">
        <f t="shared" si="742"/>
        <v>39356.166196674429</v>
      </c>
      <c r="T15831" s="79">
        <f t="shared" si="743"/>
        <v>11779.176504034454</v>
      </c>
    </row>
    <row r="15832" spans="2:20">
      <c r="B15832" s="62">
        <v>43826</v>
      </c>
      <c r="C15832" s="63">
        <v>32</v>
      </c>
      <c r="D15832" s="64">
        <v>3.2222900000000001</v>
      </c>
      <c r="E15832" s="39"/>
      <c r="F15832" s="53">
        <v>43826</v>
      </c>
      <c r="G15832" s="54">
        <v>32</v>
      </c>
      <c r="H15832" s="55">
        <v>29450.821089675999</v>
      </c>
      <c r="I15832" s="39"/>
      <c r="J15832" s="53">
        <v>43826</v>
      </c>
      <c r="K15832" s="54">
        <v>32</v>
      </c>
      <c r="L15832" s="55">
        <v>19320.419999999998</v>
      </c>
      <c r="M15832" s="39"/>
      <c r="N15832" s="53">
        <v>43826</v>
      </c>
      <c r="O15832" s="54">
        <v>32</v>
      </c>
      <c r="P15832" s="55">
        <v>12548.873950139599</v>
      </c>
      <c r="Q15832" s="39"/>
      <c r="R15832" s="77">
        <f t="shared" si="741"/>
        <v>0.6560231356935845</v>
      </c>
      <c r="S15832" s="78">
        <f t="shared" si="742"/>
        <v>40436.111040795331</v>
      </c>
      <c r="T15832" s="79">
        <f t="shared" si="743"/>
        <v>8232.351638194119</v>
      </c>
    </row>
    <row r="15833" spans="2:20">
      <c r="B15833" s="62">
        <v>43826</v>
      </c>
      <c r="C15833" s="63">
        <v>33</v>
      </c>
      <c r="D15833" s="64">
        <v>3.2229700000000001</v>
      </c>
      <c r="E15833" s="39"/>
      <c r="F15833" s="53">
        <v>43826</v>
      </c>
      <c r="G15833" s="54">
        <v>33</v>
      </c>
      <c r="H15833" s="55">
        <v>30536.624996962801</v>
      </c>
      <c r="I15833" s="39"/>
      <c r="J15833" s="53">
        <v>43826</v>
      </c>
      <c r="K15833" s="54">
        <v>33</v>
      </c>
      <c r="L15833" s="55">
        <v>17701.849999999999</v>
      </c>
      <c r="M15833" s="39"/>
      <c r="N15833" s="53">
        <v>43826</v>
      </c>
      <c r="O15833" s="54">
        <v>33</v>
      </c>
      <c r="P15833" s="55">
        <v>13081.887516848101</v>
      </c>
      <c r="Q15833" s="39"/>
      <c r="R15833" s="77">
        <f t="shared" si="741"/>
        <v>0.57969241858786424</v>
      </c>
      <c r="S15833" s="78">
        <f t="shared" si="742"/>
        <v>42162.531010175924</v>
      </c>
      <c r="T15833" s="79">
        <f t="shared" si="743"/>
        <v>7583.4710143360653</v>
      </c>
    </row>
    <row r="15834" spans="2:20">
      <c r="B15834" s="62">
        <v>43826</v>
      </c>
      <c r="C15834" s="63">
        <v>34</v>
      </c>
      <c r="D15834" s="64">
        <v>3.2359599999999999</v>
      </c>
      <c r="E15834" s="39"/>
      <c r="F15834" s="53">
        <v>43826</v>
      </c>
      <c r="G15834" s="54">
        <v>34</v>
      </c>
      <c r="H15834" s="55">
        <v>31250.9157761479</v>
      </c>
      <c r="I15834" s="39"/>
      <c r="J15834" s="53">
        <v>43826</v>
      </c>
      <c r="K15834" s="54">
        <v>34</v>
      </c>
      <c r="L15834" s="55">
        <v>28204.92</v>
      </c>
      <c r="M15834" s="39"/>
      <c r="N15834" s="53">
        <v>43826</v>
      </c>
      <c r="O15834" s="54">
        <v>34</v>
      </c>
      <c r="P15834" s="55">
        <v>13279.4824694569</v>
      </c>
      <c r="Q15834" s="39"/>
      <c r="R15834" s="77">
        <f t="shared" si="741"/>
        <v>0.90253099147664839</v>
      </c>
      <c r="S15834" s="78">
        <f t="shared" si="742"/>
        <v>42971.874091863749</v>
      </c>
      <c r="T15834" s="79">
        <f t="shared" si="743"/>
        <v>11985.144479455706</v>
      </c>
    </row>
    <row r="15835" spans="2:20">
      <c r="B15835" s="62">
        <v>43826</v>
      </c>
      <c r="C15835" s="63">
        <v>35</v>
      </c>
      <c r="D15835" s="64">
        <v>3.2162199999999999</v>
      </c>
      <c r="E15835" s="39"/>
      <c r="F15835" s="53">
        <v>43826</v>
      </c>
      <c r="G15835" s="54">
        <v>35</v>
      </c>
      <c r="H15835" s="55">
        <v>30030.582825670099</v>
      </c>
      <c r="I15835" s="39"/>
      <c r="J15835" s="53">
        <v>43826</v>
      </c>
      <c r="K15835" s="54">
        <v>35</v>
      </c>
      <c r="L15835" s="55">
        <v>29415.48</v>
      </c>
      <c r="M15835" s="39"/>
      <c r="N15835" s="53">
        <v>43826</v>
      </c>
      <c r="O15835" s="54">
        <v>35</v>
      </c>
      <c r="P15835" s="55">
        <v>13526.978706935501</v>
      </c>
      <c r="Q15835" s="39"/>
      <c r="R15835" s="77">
        <f t="shared" si="741"/>
        <v>0.97951745294985382</v>
      </c>
      <c r="S15835" s="78">
        <f t="shared" si="742"/>
        <v>43505.739456820091</v>
      </c>
      <c r="T15835" s="79">
        <f t="shared" si="743"/>
        <v>13249.911729124369</v>
      </c>
    </row>
    <row r="15836" spans="2:20">
      <c r="B15836" s="62">
        <v>43826</v>
      </c>
      <c r="C15836" s="63">
        <v>36</v>
      </c>
      <c r="D15836" s="64">
        <v>3.1318299999999999</v>
      </c>
      <c r="E15836" s="39"/>
      <c r="F15836" s="53">
        <v>43826</v>
      </c>
      <c r="G15836" s="54">
        <v>36</v>
      </c>
      <c r="H15836" s="55">
        <v>29931.4349078946</v>
      </c>
      <c r="I15836" s="39"/>
      <c r="J15836" s="53">
        <v>43826</v>
      </c>
      <c r="K15836" s="54">
        <v>36</v>
      </c>
      <c r="L15836" s="55">
        <v>17162.97</v>
      </c>
      <c r="M15836" s="39"/>
      <c r="N15836" s="53">
        <v>43826</v>
      </c>
      <c r="O15836" s="54">
        <v>36</v>
      </c>
      <c r="P15836" s="55">
        <v>13573.1047892806</v>
      </c>
      <c r="Q15836" s="39"/>
      <c r="R15836" s="77">
        <f t="shared" si="741"/>
        <v>0.57340952923954747</v>
      </c>
      <c r="S15836" s="78">
        <f t="shared" si="742"/>
        <v>42508.656772212657</v>
      </c>
      <c r="T15836" s="79">
        <f t="shared" si="743"/>
        <v>7782.9476275404359</v>
      </c>
    </row>
    <row r="15837" spans="2:20">
      <c r="B15837" s="62">
        <v>43826</v>
      </c>
      <c r="C15837" s="63">
        <v>37</v>
      </c>
      <c r="D15837" s="64">
        <v>3.3080599999999998</v>
      </c>
      <c r="E15837" s="39"/>
      <c r="F15837" s="53">
        <v>43826</v>
      </c>
      <c r="G15837" s="54">
        <v>37</v>
      </c>
      <c r="H15837" s="55">
        <v>29679.535896939298</v>
      </c>
      <c r="I15837" s="39"/>
      <c r="J15837" s="53">
        <v>43826</v>
      </c>
      <c r="K15837" s="54">
        <v>37</v>
      </c>
      <c r="L15837" s="55">
        <v>14907.08</v>
      </c>
      <c r="M15837" s="39"/>
      <c r="N15837" s="53">
        <v>43826</v>
      </c>
      <c r="O15837" s="54">
        <v>37</v>
      </c>
      <c r="P15837" s="55">
        <v>13455.6983001834</v>
      </c>
      <c r="Q15837" s="39"/>
      <c r="R15837" s="77">
        <f t="shared" si="741"/>
        <v>0.5022679617283804</v>
      </c>
      <c r="S15837" s="78">
        <f t="shared" si="742"/>
        <v>44512.257318904696</v>
      </c>
      <c r="T15837" s="79">
        <f t="shared" si="743"/>
        <v>6758.3661588651494</v>
      </c>
    </row>
    <row r="15838" spans="2:20">
      <c r="B15838" s="62">
        <v>43826</v>
      </c>
      <c r="C15838" s="63">
        <v>38</v>
      </c>
      <c r="D15838" s="64">
        <v>2.91337</v>
      </c>
      <c r="E15838" s="39"/>
      <c r="F15838" s="53">
        <v>43826</v>
      </c>
      <c r="G15838" s="54">
        <v>38</v>
      </c>
      <c r="H15838" s="55">
        <v>29026.915479212101</v>
      </c>
      <c r="I15838" s="39"/>
      <c r="J15838" s="53">
        <v>43826</v>
      </c>
      <c r="K15838" s="54">
        <v>38</v>
      </c>
      <c r="L15838" s="55">
        <v>10293.549999999999</v>
      </c>
      <c r="M15838" s="39"/>
      <c r="N15838" s="53">
        <v>43826</v>
      </c>
      <c r="O15838" s="54">
        <v>38</v>
      </c>
      <c r="P15838" s="55">
        <v>13119.6223590348</v>
      </c>
      <c r="Q15838" s="39"/>
      <c r="R15838" s="77">
        <f t="shared" si="741"/>
        <v>0.35462086928843067</v>
      </c>
      <c r="S15838" s="78">
        <f t="shared" si="742"/>
        <v>38222.314192141217</v>
      </c>
      <c r="T15838" s="79">
        <f t="shared" si="743"/>
        <v>4652.4918856968525</v>
      </c>
    </row>
    <row r="15839" spans="2:20">
      <c r="B15839" s="62">
        <v>43826</v>
      </c>
      <c r="C15839" s="63">
        <v>39</v>
      </c>
      <c r="D15839" s="64">
        <v>2.6173600000000001</v>
      </c>
      <c r="E15839" s="39"/>
      <c r="F15839" s="53">
        <v>43826</v>
      </c>
      <c r="G15839" s="54">
        <v>39</v>
      </c>
      <c r="H15839" s="55">
        <v>27885.624076304601</v>
      </c>
      <c r="I15839" s="39"/>
      <c r="J15839" s="53">
        <v>43826</v>
      </c>
      <c r="K15839" s="54">
        <v>39</v>
      </c>
      <c r="L15839" s="55">
        <v>17075.810000000001</v>
      </c>
      <c r="M15839" s="39"/>
      <c r="N15839" s="53">
        <v>43826</v>
      </c>
      <c r="O15839" s="54">
        <v>39</v>
      </c>
      <c r="P15839" s="55">
        <v>12414.619762357201</v>
      </c>
      <c r="Q15839" s="39"/>
      <c r="R15839" s="77">
        <f t="shared" si="741"/>
        <v>0.61235172479105171</v>
      </c>
      <c r="S15839" s="78">
        <f t="shared" si="742"/>
        <v>32493.529181203245</v>
      </c>
      <c r="T15839" s="79">
        <f t="shared" si="743"/>
        <v>7602.1138241045082</v>
      </c>
    </row>
    <row r="15840" spans="2:20">
      <c r="B15840" s="62">
        <v>43826</v>
      </c>
      <c r="C15840" s="63">
        <v>40</v>
      </c>
      <c r="D15840" s="64">
        <v>2.41473</v>
      </c>
      <c r="E15840" s="39"/>
      <c r="F15840" s="53">
        <v>43826</v>
      </c>
      <c r="G15840" s="54">
        <v>40</v>
      </c>
      <c r="H15840" s="55">
        <v>28781.429134468701</v>
      </c>
      <c r="I15840" s="39"/>
      <c r="J15840" s="53">
        <v>43826</v>
      </c>
      <c r="K15840" s="54">
        <v>40</v>
      </c>
      <c r="L15840" s="55">
        <v>12590.49</v>
      </c>
      <c r="M15840" s="39"/>
      <c r="N15840" s="53">
        <v>43826</v>
      </c>
      <c r="O15840" s="54">
        <v>40</v>
      </c>
      <c r="P15840" s="55">
        <v>12212.3053650823</v>
      </c>
      <c r="Q15840" s="39"/>
      <c r="R15840" s="77">
        <f t="shared" si="741"/>
        <v>0.43745187013391224</v>
      </c>
      <c r="S15840" s="78">
        <f t="shared" si="742"/>
        <v>29489.420134225184</v>
      </c>
      <c r="T15840" s="79">
        <f t="shared" si="743"/>
        <v>5342.2958206016619</v>
      </c>
    </row>
    <row r="15841" spans="2:20">
      <c r="B15841" s="62">
        <v>43826</v>
      </c>
      <c r="C15841" s="63">
        <v>41</v>
      </c>
      <c r="D15841" s="64">
        <v>2.7221000000000002</v>
      </c>
      <c r="E15841" s="39"/>
      <c r="F15841" s="53">
        <v>43826</v>
      </c>
      <c r="G15841" s="54">
        <v>41</v>
      </c>
      <c r="H15841" s="55">
        <v>28428.645221339699</v>
      </c>
      <c r="I15841" s="39"/>
      <c r="J15841" s="53">
        <v>43826</v>
      </c>
      <c r="K15841" s="54">
        <v>41</v>
      </c>
      <c r="L15841" s="55">
        <v>19876.62</v>
      </c>
      <c r="M15841" s="39"/>
      <c r="N15841" s="53">
        <v>43826</v>
      </c>
      <c r="O15841" s="54">
        <v>41</v>
      </c>
      <c r="P15841" s="55">
        <v>12355.359630946699</v>
      </c>
      <c r="Q15841" s="39"/>
      <c r="R15841" s="77">
        <f t="shared" si="741"/>
        <v>0.69917577307130341</v>
      </c>
      <c r="S15841" s="78">
        <f t="shared" si="742"/>
        <v>33632.524451400015</v>
      </c>
      <c r="T15841" s="79">
        <f t="shared" si="743"/>
        <v>8638.5681215411332</v>
      </c>
    </row>
    <row r="15842" spans="2:20">
      <c r="B15842" s="62">
        <v>43826</v>
      </c>
      <c r="C15842" s="63">
        <v>42</v>
      </c>
      <c r="D15842" s="64">
        <v>3.1453899999999999</v>
      </c>
      <c r="E15842" s="39"/>
      <c r="F15842" s="53">
        <v>43826</v>
      </c>
      <c r="G15842" s="54">
        <v>42</v>
      </c>
      <c r="H15842" s="55">
        <v>27846.822617958402</v>
      </c>
      <c r="I15842" s="39"/>
      <c r="J15842" s="53">
        <v>43826</v>
      </c>
      <c r="K15842" s="54">
        <v>42</v>
      </c>
      <c r="L15842" s="55">
        <v>33032.949999999997</v>
      </c>
      <c r="M15842" s="39"/>
      <c r="N15842" s="53">
        <v>43826</v>
      </c>
      <c r="O15842" s="54">
        <v>42</v>
      </c>
      <c r="P15842" s="55">
        <v>12258.7029939398</v>
      </c>
      <c r="Q15842" s="39"/>
      <c r="R15842" s="77">
        <f t="shared" si="741"/>
        <v>1.1862376707458562</v>
      </c>
      <c r="S15842" s="78">
        <f t="shared" si="742"/>
        <v>38558.401810108306</v>
      </c>
      <c r="T15842" s="79">
        <f t="shared" si="743"/>
        <v>14541.735285896402</v>
      </c>
    </row>
    <row r="15843" spans="2:20">
      <c r="B15843" s="62">
        <v>43826</v>
      </c>
      <c r="C15843" s="63">
        <v>43</v>
      </c>
      <c r="D15843" s="64">
        <v>3.8275100000000002</v>
      </c>
      <c r="E15843" s="39"/>
      <c r="F15843" s="53">
        <v>43826</v>
      </c>
      <c r="G15843" s="54">
        <v>43</v>
      </c>
      <c r="H15843" s="55">
        <v>26275.4328581874</v>
      </c>
      <c r="I15843" s="39"/>
      <c r="J15843" s="53">
        <v>43826</v>
      </c>
      <c r="K15843" s="54">
        <v>43</v>
      </c>
      <c r="L15843" s="55">
        <v>39417.86</v>
      </c>
      <c r="M15843" s="39"/>
      <c r="N15843" s="53">
        <v>43826</v>
      </c>
      <c r="O15843" s="54">
        <v>43</v>
      </c>
      <c r="P15843" s="55">
        <v>11445.536517290901</v>
      </c>
      <c r="Q15843" s="39"/>
      <c r="R15843" s="77">
        <f t="shared" si="741"/>
        <v>1.5001792820215114</v>
      </c>
      <c r="S15843" s="78">
        <f t="shared" si="742"/>
        <v>43807.905475296095</v>
      </c>
      <c r="T15843" s="79">
        <f t="shared" si="743"/>
        <v>17170.356754860455</v>
      </c>
    </row>
    <row r="15844" spans="2:20">
      <c r="B15844" s="62">
        <v>43826</v>
      </c>
      <c r="C15844" s="63">
        <v>44</v>
      </c>
      <c r="D15844" s="64">
        <v>3.4873599999999998</v>
      </c>
      <c r="E15844" s="39"/>
      <c r="F15844" s="53">
        <v>43826</v>
      </c>
      <c r="G15844" s="54">
        <v>44</v>
      </c>
      <c r="H15844" s="55">
        <v>25265.4801610988</v>
      </c>
      <c r="I15844" s="39"/>
      <c r="J15844" s="53">
        <v>43826</v>
      </c>
      <c r="K15844" s="54">
        <v>44</v>
      </c>
      <c r="L15844" s="55">
        <v>26079.16</v>
      </c>
      <c r="M15844" s="39"/>
      <c r="N15844" s="53">
        <v>43826</v>
      </c>
      <c r="O15844" s="54">
        <v>44</v>
      </c>
      <c r="P15844" s="55">
        <v>11004.616957296301</v>
      </c>
      <c r="Q15844" s="39"/>
      <c r="R15844" s="77">
        <f t="shared" si="741"/>
        <v>1.0322051998898489</v>
      </c>
      <c r="S15844" s="78">
        <f t="shared" si="742"/>
        <v>38377.060992196828</v>
      </c>
      <c r="T15844" s="79">
        <f t="shared" si="743"/>
        <v>11359.02284611725</v>
      </c>
    </row>
    <row r="15845" spans="2:20">
      <c r="B15845" s="62">
        <v>43826</v>
      </c>
      <c r="C15845" s="63">
        <v>45</v>
      </c>
      <c r="D15845" s="64">
        <v>3.2713800000000002</v>
      </c>
      <c r="E15845" s="39"/>
      <c r="F15845" s="53">
        <v>43826</v>
      </c>
      <c r="G15845" s="54">
        <v>45</v>
      </c>
      <c r="H15845" s="55">
        <v>24172.368312909701</v>
      </c>
      <c r="I15845" s="39"/>
      <c r="J15845" s="53">
        <v>43826</v>
      </c>
      <c r="K15845" s="54">
        <v>45</v>
      </c>
      <c r="L15845" s="55">
        <v>18981.36</v>
      </c>
      <c r="M15845" s="39"/>
      <c r="N15845" s="53">
        <v>43826</v>
      </c>
      <c r="O15845" s="54">
        <v>45</v>
      </c>
      <c r="P15845" s="55">
        <v>10584.0580124559</v>
      </c>
      <c r="Q15845" s="39"/>
      <c r="R15845" s="77">
        <f t="shared" si="741"/>
        <v>0.78525032194973854</v>
      </c>
      <c r="S15845" s="78">
        <f t="shared" si="742"/>
        <v>34624.475700787982</v>
      </c>
      <c r="T15845" s="79">
        <f t="shared" si="743"/>
        <v>8311.1349618157055</v>
      </c>
    </row>
    <row r="15846" spans="2:20">
      <c r="B15846" s="62">
        <v>43826</v>
      </c>
      <c r="C15846" s="63">
        <v>46</v>
      </c>
      <c r="D15846" s="64">
        <v>3.2852399999999999</v>
      </c>
      <c r="E15846" s="39"/>
      <c r="F15846" s="53">
        <v>43826</v>
      </c>
      <c r="G15846" s="54">
        <v>46</v>
      </c>
      <c r="H15846" s="55">
        <v>22711.988243940301</v>
      </c>
      <c r="I15846" s="39"/>
      <c r="J15846" s="53">
        <v>43826</v>
      </c>
      <c r="K15846" s="54">
        <v>46</v>
      </c>
      <c r="L15846" s="55">
        <v>3040.63</v>
      </c>
      <c r="M15846" s="39"/>
      <c r="N15846" s="53">
        <v>43826</v>
      </c>
      <c r="O15846" s="54">
        <v>46</v>
      </c>
      <c r="P15846" s="55">
        <v>9864.6484731177006</v>
      </c>
      <c r="Q15846" s="39"/>
      <c r="R15846" s="77">
        <f t="shared" si="741"/>
        <v>0.13387775510192329</v>
      </c>
      <c r="S15846" s="78">
        <f t="shared" si="742"/>
        <v>32407.737749825195</v>
      </c>
      <c r="T15846" s="79">
        <f t="shared" si="743"/>
        <v>1320.656992450613</v>
      </c>
    </row>
    <row r="15847" spans="2:20">
      <c r="B15847" s="62">
        <v>43826</v>
      </c>
      <c r="C15847" s="63">
        <v>47</v>
      </c>
      <c r="D15847" s="64">
        <v>3.96807</v>
      </c>
      <c r="E15847" s="39"/>
      <c r="F15847" s="53">
        <v>43826</v>
      </c>
      <c r="G15847" s="54">
        <v>47</v>
      </c>
      <c r="H15847" s="55">
        <v>21286.034640828799</v>
      </c>
      <c r="I15847" s="39"/>
      <c r="J15847" s="53">
        <v>43826</v>
      </c>
      <c r="K15847" s="54">
        <v>47</v>
      </c>
      <c r="L15847" s="55">
        <v>-3462.5</v>
      </c>
      <c r="M15847" s="39"/>
      <c r="N15847" s="53">
        <v>43826</v>
      </c>
      <c r="O15847" s="54">
        <v>47</v>
      </c>
      <c r="P15847" s="55">
        <v>9105.7055276367992</v>
      </c>
      <c r="Q15847" s="39"/>
      <c r="R15847" s="77">
        <f t="shared" si="741"/>
        <v>-0.16266533708249115</v>
      </c>
      <c r="S15847" s="78">
        <f t="shared" si="742"/>
        <v>36132.076933049757</v>
      </c>
      <c r="T15847" s="79">
        <f t="shared" si="743"/>
        <v>-1481.1826590269429</v>
      </c>
    </row>
    <row r="15848" spans="2:20">
      <c r="B15848" s="62">
        <v>43826</v>
      </c>
      <c r="C15848" s="63">
        <v>48</v>
      </c>
      <c r="D15848" s="64">
        <v>4.5787899999999997</v>
      </c>
      <c r="E15848" s="39"/>
      <c r="F15848" s="53">
        <v>43826</v>
      </c>
      <c r="G15848" s="54">
        <v>48</v>
      </c>
      <c r="H15848" s="55">
        <v>21381.297976371101</v>
      </c>
      <c r="I15848" s="39"/>
      <c r="J15848" s="53">
        <v>43826</v>
      </c>
      <c r="K15848" s="54">
        <v>48</v>
      </c>
      <c r="L15848" s="55">
        <v>-1037.17</v>
      </c>
      <c r="M15848" s="39"/>
      <c r="N15848" s="53">
        <v>43826</v>
      </c>
      <c r="O15848" s="54">
        <v>48</v>
      </c>
      <c r="P15848" s="55">
        <v>9689.7145540975998</v>
      </c>
      <c r="Q15848" s="39"/>
      <c r="R15848" s="77">
        <f t="shared" si="741"/>
        <v>-4.8508280514410182E-2</v>
      </c>
      <c r="S15848" s="78">
        <f t="shared" si="742"/>
        <v>44367.168103156546</v>
      </c>
      <c r="T15848" s="79">
        <f t="shared" si="743"/>
        <v>-470.03139169472934</v>
      </c>
    </row>
    <row r="15849" spans="2:20">
      <c r="B15849" s="62">
        <v>43827</v>
      </c>
      <c r="C15849" s="63">
        <v>1</v>
      </c>
      <c r="D15849" s="64">
        <v>4.6190100000000003</v>
      </c>
      <c r="E15849" s="39"/>
      <c r="F15849" s="53">
        <v>43827</v>
      </c>
      <c r="G15849" s="54">
        <v>1</v>
      </c>
      <c r="H15849" s="55">
        <v>21095.459906170599</v>
      </c>
      <c r="I15849" s="39"/>
      <c r="J15849" s="53">
        <v>43827</v>
      </c>
      <c r="K15849" s="54">
        <v>1</v>
      </c>
      <c r="L15849" s="55">
        <v>-4603.6000000000004</v>
      </c>
      <c r="M15849" s="39"/>
      <c r="N15849" s="53">
        <v>43827</v>
      </c>
      <c r="O15849" s="54">
        <v>1</v>
      </c>
      <c r="P15849" s="55">
        <v>9615.8970320872995</v>
      </c>
      <c r="Q15849" s="39"/>
      <c r="R15849" s="77">
        <f t="shared" si="741"/>
        <v>-0.21822705077187762</v>
      </c>
      <c r="S15849" s="78">
        <f t="shared" si="742"/>
        <v>44415.92455018156</v>
      </c>
      <c r="T15849" s="79">
        <f t="shared" si="743"/>
        <v>-2098.4488498384626</v>
      </c>
    </row>
    <row r="15850" spans="2:20">
      <c r="B15850" s="62">
        <v>43827</v>
      </c>
      <c r="C15850" s="63">
        <v>2</v>
      </c>
      <c r="D15850" s="64">
        <v>4.5215100000000001</v>
      </c>
      <c r="E15850" s="39"/>
      <c r="F15850" s="53">
        <v>43827</v>
      </c>
      <c r="G15850" s="54">
        <v>2</v>
      </c>
      <c r="H15850" s="55">
        <v>21091.708079619701</v>
      </c>
      <c r="I15850" s="39"/>
      <c r="J15850" s="53">
        <v>43827</v>
      </c>
      <c r="K15850" s="54">
        <v>2</v>
      </c>
      <c r="L15850" s="55">
        <v>-6460.62</v>
      </c>
      <c r="M15850" s="39"/>
      <c r="N15850" s="53">
        <v>43827</v>
      </c>
      <c r="O15850" s="54">
        <v>2</v>
      </c>
      <c r="P15850" s="55">
        <v>9601.3101596027991</v>
      </c>
      <c r="Q15850" s="39"/>
      <c r="R15850" s="77">
        <f t="shared" si="741"/>
        <v>-0.3063108959981628</v>
      </c>
      <c r="S15850" s="78">
        <f t="shared" si="742"/>
        <v>43412.419899745655</v>
      </c>
      <c r="T15850" s="79">
        <f t="shared" si="743"/>
        <v>-2940.9859177441967</v>
      </c>
    </row>
    <row r="15851" spans="2:20">
      <c r="B15851" s="62">
        <v>43827</v>
      </c>
      <c r="C15851" s="63">
        <v>3</v>
      </c>
      <c r="D15851" s="64">
        <v>4.3215500000000002</v>
      </c>
      <c r="E15851" s="39"/>
      <c r="F15851" s="53">
        <v>43827</v>
      </c>
      <c r="G15851" s="54">
        <v>3</v>
      </c>
      <c r="H15851" s="55">
        <v>20597.0354318311</v>
      </c>
      <c r="I15851" s="39"/>
      <c r="J15851" s="53">
        <v>43827</v>
      </c>
      <c r="K15851" s="54">
        <v>3</v>
      </c>
      <c r="L15851" s="55">
        <v>-4833.33</v>
      </c>
      <c r="M15851" s="39"/>
      <c r="N15851" s="53">
        <v>43827</v>
      </c>
      <c r="O15851" s="54">
        <v>3</v>
      </c>
      <c r="P15851" s="55">
        <v>9356.7376175806003</v>
      </c>
      <c r="Q15851" s="39"/>
      <c r="R15851" s="77">
        <f t="shared" si="741"/>
        <v>-0.23466144028331709</v>
      </c>
      <c r="S15851" s="78">
        <f t="shared" si="742"/>
        <v>40435.609451255448</v>
      </c>
      <c r="T15851" s="79">
        <f t="shared" si="743"/>
        <v>-2195.6655256945564</v>
      </c>
    </row>
    <row r="15852" spans="2:20">
      <c r="B15852" s="62">
        <v>43827</v>
      </c>
      <c r="C15852" s="63">
        <v>4</v>
      </c>
      <c r="D15852" s="64">
        <v>3.98319</v>
      </c>
      <c r="E15852" s="39"/>
      <c r="F15852" s="53">
        <v>43827</v>
      </c>
      <c r="G15852" s="54">
        <v>4</v>
      </c>
      <c r="H15852" s="55">
        <v>20637.062159132201</v>
      </c>
      <c r="I15852" s="39"/>
      <c r="J15852" s="53">
        <v>43827</v>
      </c>
      <c r="K15852" s="54">
        <v>4</v>
      </c>
      <c r="L15852" s="55">
        <v>-5726.66</v>
      </c>
      <c r="M15852" s="39"/>
      <c r="N15852" s="53">
        <v>43827</v>
      </c>
      <c r="O15852" s="54">
        <v>4</v>
      </c>
      <c r="P15852" s="55">
        <v>9589.9246452964999</v>
      </c>
      <c r="Q15852" s="39"/>
      <c r="R15852" s="77">
        <f t="shared" si="741"/>
        <v>-0.27749395509117414</v>
      </c>
      <c r="S15852" s="78">
        <f t="shared" si="742"/>
        <v>38198.491947898568</v>
      </c>
      <c r="T15852" s="79">
        <f t="shared" si="743"/>
        <v>-2661.146118849651</v>
      </c>
    </row>
    <row r="15853" spans="2:20">
      <c r="B15853" s="62">
        <v>43827</v>
      </c>
      <c r="C15853" s="63">
        <v>5</v>
      </c>
      <c r="D15853" s="64">
        <v>4.9211600000000004</v>
      </c>
      <c r="E15853" s="39"/>
      <c r="F15853" s="53">
        <v>43827</v>
      </c>
      <c r="G15853" s="54">
        <v>5</v>
      </c>
      <c r="H15853" s="55">
        <v>20826.4940190569</v>
      </c>
      <c r="I15853" s="39"/>
      <c r="J15853" s="53">
        <v>43827</v>
      </c>
      <c r="K15853" s="54">
        <v>5</v>
      </c>
      <c r="L15853" s="55">
        <v>2991.47</v>
      </c>
      <c r="M15853" s="39"/>
      <c r="N15853" s="53">
        <v>43827</v>
      </c>
      <c r="O15853" s="54">
        <v>5</v>
      </c>
      <c r="P15853" s="55">
        <v>9920.6222948441991</v>
      </c>
      <c r="Q15853" s="39"/>
      <c r="R15853" s="77">
        <f t="shared" si="741"/>
        <v>0.1436377144065972</v>
      </c>
      <c r="S15853" s="78">
        <f t="shared" si="742"/>
        <v>48820.969612495486</v>
      </c>
      <c r="T15853" s="79">
        <f t="shared" si="743"/>
        <v>1424.975511922552</v>
      </c>
    </row>
    <row r="15854" spans="2:20">
      <c r="B15854" s="62">
        <v>43827</v>
      </c>
      <c r="C15854" s="63">
        <v>6</v>
      </c>
      <c r="D15854" s="64">
        <v>4.6646799999999997</v>
      </c>
      <c r="E15854" s="39"/>
      <c r="F15854" s="53">
        <v>43827</v>
      </c>
      <c r="G15854" s="54">
        <v>6</v>
      </c>
      <c r="H15854" s="55">
        <v>20825.563969519</v>
      </c>
      <c r="I15854" s="39"/>
      <c r="J15854" s="53">
        <v>43827</v>
      </c>
      <c r="K15854" s="54">
        <v>6</v>
      </c>
      <c r="L15854" s="55">
        <v>-827.53</v>
      </c>
      <c r="M15854" s="39"/>
      <c r="N15854" s="53">
        <v>43827</v>
      </c>
      <c r="O15854" s="54">
        <v>6</v>
      </c>
      <c r="P15854" s="55">
        <v>9903.5166779339997</v>
      </c>
      <c r="Q15854" s="39"/>
      <c r="R15854" s="77">
        <f t="shared" si="741"/>
        <v>-3.9736258821667488E-2</v>
      </c>
      <c r="S15854" s="78">
        <f t="shared" si="742"/>
        <v>46196.736177225168</v>
      </c>
      <c r="T15854" s="79">
        <f t="shared" si="743"/>
        <v>-393.52870195908599</v>
      </c>
    </row>
    <row r="15855" spans="2:20">
      <c r="B15855" s="62">
        <v>43827</v>
      </c>
      <c r="C15855" s="63">
        <v>7</v>
      </c>
      <c r="D15855" s="64">
        <v>5.6200900000000003</v>
      </c>
      <c r="E15855" s="39"/>
      <c r="F15855" s="53">
        <v>43827</v>
      </c>
      <c r="G15855" s="54">
        <v>7</v>
      </c>
      <c r="H15855" s="55">
        <v>20209.097777702598</v>
      </c>
      <c r="I15855" s="39"/>
      <c r="J15855" s="53">
        <v>43827</v>
      </c>
      <c r="K15855" s="54">
        <v>7</v>
      </c>
      <c r="L15855" s="55">
        <v>7156.01</v>
      </c>
      <c r="M15855" s="39"/>
      <c r="N15855" s="53">
        <v>43827</v>
      </c>
      <c r="O15855" s="54">
        <v>7</v>
      </c>
      <c r="P15855" s="55">
        <v>9477.1325137693002</v>
      </c>
      <c r="Q15855" s="39"/>
      <c r="R15855" s="77">
        <f t="shared" si="741"/>
        <v>0.35409844015379427</v>
      </c>
      <c r="S15855" s="78">
        <f t="shared" si="742"/>
        <v>53262.337669309709</v>
      </c>
      <c r="T15855" s="79">
        <f t="shared" si="743"/>
        <v>3355.8378402565163</v>
      </c>
    </row>
    <row r="15856" spans="2:20">
      <c r="B15856" s="62">
        <v>43827</v>
      </c>
      <c r="C15856" s="63">
        <v>8</v>
      </c>
      <c r="D15856" s="64">
        <v>5.5882100000000001</v>
      </c>
      <c r="E15856" s="39"/>
      <c r="F15856" s="53">
        <v>43827</v>
      </c>
      <c r="G15856" s="54">
        <v>8</v>
      </c>
      <c r="H15856" s="55">
        <v>20304.503987543201</v>
      </c>
      <c r="I15856" s="39"/>
      <c r="J15856" s="53">
        <v>43827</v>
      </c>
      <c r="K15856" s="54">
        <v>8</v>
      </c>
      <c r="L15856" s="55">
        <v>1021</v>
      </c>
      <c r="M15856" s="39"/>
      <c r="N15856" s="53">
        <v>43827</v>
      </c>
      <c r="O15856" s="54">
        <v>8</v>
      </c>
      <c r="P15856" s="55">
        <v>9512.3389264205998</v>
      </c>
      <c r="Q15856" s="39"/>
      <c r="R15856" s="77">
        <f t="shared" si="741"/>
        <v>5.0284409834703808E-2</v>
      </c>
      <c r="S15856" s="78">
        <f t="shared" si="742"/>
        <v>53156.947512012863</v>
      </c>
      <c r="T15856" s="79">
        <f t="shared" si="743"/>
        <v>478.32234906273987</v>
      </c>
    </row>
    <row r="15857" spans="2:20">
      <c r="B15857" s="62">
        <v>43827</v>
      </c>
      <c r="C15857" s="63">
        <v>9</v>
      </c>
      <c r="D15857" s="64">
        <v>6.3701800000000004</v>
      </c>
      <c r="E15857" s="39"/>
      <c r="F15857" s="53">
        <v>43827</v>
      </c>
      <c r="G15857" s="54">
        <v>9</v>
      </c>
      <c r="H15857" s="55">
        <v>20343.708684834699</v>
      </c>
      <c r="I15857" s="39"/>
      <c r="J15857" s="53">
        <v>43827</v>
      </c>
      <c r="K15857" s="54">
        <v>9</v>
      </c>
      <c r="L15857" s="55">
        <v>-1301.19</v>
      </c>
      <c r="M15857" s="39"/>
      <c r="N15857" s="53">
        <v>43827</v>
      </c>
      <c r="O15857" s="54">
        <v>9</v>
      </c>
      <c r="P15857" s="55">
        <v>9644.5887837724003</v>
      </c>
      <c r="Q15857" s="39"/>
      <c r="R15857" s="77">
        <f t="shared" si="741"/>
        <v>-6.3960314225791945E-2</v>
      </c>
      <c r="S15857" s="78">
        <f t="shared" si="742"/>
        <v>61437.76657861127</v>
      </c>
      <c r="T15857" s="79">
        <f t="shared" si="743"/>
        <v>-616.87092918863129</v>
      </c>
    </row>
    <row r="15858" spans="2:20">
      <c r="B15858" s="62">
        <v>43827</v>
      </c>
      <c r="C15858" s="63">
        <v>10</v>
      </c>
      <c r="D15858" s="64">
        <v>6.6774399999999998</v>
      </c>
      <c r="E15858" s="39"/>
      <c r="F15858" s="53">
        <v>43827</v>
      </c>
      <c r="G15858" s="54">
        <v>10</v>
      </c>
      <c r="H15858" s="55">
        <v>20331.6688935286</v>
      </c>
      <c r="I15858" s="39"/>
      <c r="J15858" s="53">
        <v>43827</v>
      </c>
      <c r="K15858" s="54">
        <v>10</v>
      </c>
      <c r="L15858" s="55">
        <v>-4529.9799999999996</v>
      </c>
      <c r="M15858" s="39"/>
      <c r="N15858" s="53">
        <v>43827</v>
      </c>
      <c r="O15858" s="54">
        <v>10</v>
      </c>
      <c r="P15858" s="55">
        <v>9648.4724437050008</v>
      </c>
      <c r="Q15858" s="39"/>
      <c r="R15858" s="77">
        <f t="shared" si="741"/>
        <v>-0.22280413987274081</v>
      </c>
      <c r="S15858" s="78">
        <f t="shared" si="742"/>
        <v>64427.095834493521</v>
      </c>
      <c r="T15858" s="79">
        <f t="shared" si="743"/>
        <v>-2149.7196039055343</v>
      </c>
    </row>
    <row r="15859" spans="2:20">
      <c r="B15859" s="62">
        <v>43827</v>
      </c>
      <c r="C15859" s="63">
        <v>11</v>
      </c>
      <c r="D15859" s="64">
        <v>6.7059800000000003</v>
      </c>
      <c r="E15859" s="39"/>
      <c r="F15859" s="53">
        <v>43827</v>
      </c>
      <c r="G15859" s="54">
        <v>11</v>
      </c>
      <c r="H15859" s="55">
        <v>20535.0069291279</v>
      </c>
      <c r="I15859" s="39"/>
      <c r="J15859" s="53">
        <v>43827</v>
      </c>
      <c r="K15859" s="54">
        <v>11</v>
      </c>
      <c r="L15859" s="55">
        <v>-2341.1999999999998</v>
      </c>
      <c r="M15859" s="39"/>
      <c r="N15859" s="53">
        <v>43827</v>
      </c>
      <c r="O15859" s="54">
        <v>11</v>
      </c>
      <c r="P15859" s="55">
        <v>9709.7229330301998</v>
      </c>
      <c r="Q15859" s="39"/>
      <c r="R15859" s="77">
        <f t="shared" si="741"/>
        <v>-0.11401018797218532</v>
      </c>
      <c r="S15859" s="78">
        <f t="shared" si="742"/>
        <v>65113.207794441863</v>
      </c>
      <c r="T15859" s="79">
        <f t="shared" si="743"/>
        <v>-1107.0073367526115</v>
      </c>
    </row>
    <row r="15860" spans="2:20">
      <c r="B15860" s="62">
        <v>43827</v>
      </c>
      <c r="C15860" s="63">
        <v>12</v>
      </c>
      <c r="D15860" s="64">
        <v>6.6815499999999997</v>
      </c>
      <c r="E15860" s="39"/>
      <c r="F15860" s="53">
        <v>43827</v>
      </c>
      <c r="G15860" s="54">
        <v>12</v>
      </c>
      <c r="H15860" s="55">
        <v>20512.026484473699</v>
      </c>
      <c r="I15860" s="39"/>
      <c r="J15860" s="53">
        <v>43827</v>
      </c>
      <c r="K15860" s="54">
        <v>12</v>
      </c>
      <c r="L15860" s="55">
        <v>-1671.11</v>
      </c>
      <c r="M15860" s="39"/>
      <c r="N15860" s="53">
        <v>43827</v>
      </c>
      <c r="O15860" s="54">
        <v>12</v>
      </c>
      <c r="P15860" s="55">
        <v>9670.5294149760994</v>
      </c>
      <c r="Q15860" s="39"/>
      <c r="R15860" s="77">
        <f t="shared" si="741"/>
        <v>-8.1469766103555108E-2</v>
      </c>
      <c r="S15860" s="78">
        <f t="shared" si="742"/>
        <v>64614.125812633552</v>
      </c>
      <c r="T15860" s="79">
        <f t="shared" si="743"/>
        <v>-787.85576953565248</v>
      </c>
    </row>
    <row r="15861" spans="2:20">
      <c r="B15861" s="62">
        <v>43827</v>
      </c>
      <c r="C15861" s="63">
        <v>13</v>
      </c>
      <c r="D15861" s="64">
        <v>7.1055200000000003</v>
      </c>
      <c r="E15861" s="39"/>
      <c r="F15861" s="53">
        <v>43827</v>
      </c>
      <c r="G15861" s="54">
        <v>13</v>
      </c>
      <c r="H15861" s="55">
        <v>21393.5925115959</v>
      </c>
      <c r="I15861" s="39"/>
      <c r="J15861" s="53">
        <v>43827</v>
      </c>
      <c r="K15861" s="54">
        <v>13</v>
      </c>
      <c r="L15861" s="55">
        <v>-2705.04</v>
      </c>
      <c r="M15861" s="39"/>
      <c r="N15861" s="53">
        <v>43827</v>
      </c>
      <c r="O15861" s="54">
        <v>13</v>
      </c>
      <c r="P15861" s="55">
        <v>10357.6999264771</v>
      </c>
      <c r="Q15861" s="39"/>
      <c r="R15861" s="77">
        <f t="shared" si="741"/>
        <v>-0.12644159687223153</v>
      </c>
      <c r="S15861" s="78">
        <f t="shared" si="742"/>
        <v>73596.843981581565</v>
      </c>
      <c r="T15861" s="79">
        <f t="shared" si="743"/>
        <v>-1309.6441186271597</v>
      </c>
    </row>
    <row r="15862" spans="2:20">
      <c r="B15862" s="62">
        <v>43827</v>
      </c>
      <c r="C15862" s="63">
        <v>14</v>
      </c>
      <c r="D15862" s="64">
        <v>8.0711099999999991</v>
      </c>
      <c r="E15862" s="39"/>
      <c r="F15862" s="53">
        <v>43827</v>
      </c>
      <c r="G15862" s="54">
        <v>14</v>
      </c>
      <c r="H15862" s="55">
        <v>21683.990365591399</v>
      </c>
      <c r="I15862" s="39"/>
      <c r="J15862" s="53">
        <v>43827</v>
      </c>
      <c r="K15862" s="54">
        <v>14</v>
      </c>
      <c r="L15862" s="55">
        <v>2920.86</v>
      </c>
      <c r="M15862" s="39"/>
      <c r="N15862" s="53">
        <v>43827</v>
      </c>
      <c r="O15862" s="54">
        <v>14</v>
      </c>
      <c r="P15862" s="55">
        <v>10484.4233419635</v>
      </c>
      <c r="Q15862" s="39"/>
      <c r="R15862" s="77">
        <f t="shared" si="741"/>
        <v>0.13470122199624662</v>
      </c>
      <c r="S15862" s="78">
        <f t="shared" si="742"/>
        <v>84620.934079555023</v>
      </c>
      <c r="T15862" s="79">
        <f t="shared" si="743"/>
        <v>1412.2646360884553</v>
      </c>
    </row>
    <row r="15863" spans="2:20">
      <c r="B15863" s="62">
        <v>43827</v>
      </c>
      <c r="C15863" s="63">
        <v>15</v>
      </c>
      <c r="D15863" s="64">
        <v>7.2578199999999997</v>
      </c>
      <c r="E15863" s="39"/>
      <c r="F15863" s="53">
        <v>43827</v>
      </c>
      <c r="G15863" s="54">
        <v>15</v>
      </c>
      <c r="H15863" s="55">
        <v>22392.061841991501</v>
      </c>
      <c r="I15863" s="39"/>
      <c r="J15863" s="53">
        <v>43827</v>
      </c>
      <c r="K15863" s="54">
        <v>15</v>
      </c>
      <c r="L15863" s="55">
        <v>-2057.9899999999998</v>
      </c>
      <c r="M15863" s="39"/>
      <c r="N15863" s="53">
        <v>43827</v>
      </c>
      <c r="O15863" s="54">
        <v>15</v>
      </c>
      <c r="P15863" s="55">
        <v>10584.1629373491</v>
      </c>
      <c r="Q15863" s="39"/>
      <c r="R15863" s="77">
        <f t="shared" si="741"/>
        <v>-9.1907123806735908E-2</v>
      </c>
      <c r="S15863" s="78">
        <f t="shared" si="742"/>
        <v>76817.949449951033</v>
      </c>
      <c r="T15863" s="79">
        <f t="shared" si="743"/>
        <v>-972.75997347360931</v>
      </c>
    </row>
    <row r="15864" spans="2:20">
      <c r="B15864" s="62">
        <v>43827</v>
      </c>
      <c r="C15864" s="63">
        <v>16</v>
      </c>
      <c r="D15864" s="64">
        <v>7.29643</v>
      </c>
      <c r="E15864" s="39"/>
      <c r="F15864" s="53">
        <v>43827</v>
      </c>
      <c r="G15864" s="54">
        <v>16</v>
      </c>
      <c r="H15864" s="55">
        <v>23219.937514466401</v>
      </c>
      <c r="I15864" s="39"/>
      <c r="J15864" s="53">
        <v>43827</v>
      </c>
      <c r="K15864" s="54">
        <v>16</v>
      </c>
      <c r="L15864" s="55">
        <v>-262.64999999999998</v>
      </c>
      <c r="M15864" s="39"/>
      <c r="N15864" s="53">
        <v>43827</v>
      </c>
      <c r="O15864" s="54">
        <v>16</v>
      </c>
      <c r="P15864" s="55">
        <v>10960.0383172607</v>
      </c>
      <c r="Q15864" s="39"/>
      <c r="R15864" s="77">
        <f t="shared" si="741"/>
        <v>-1.1311399948271383E-2</v>
      </c>
      <c r="S15864" s="78">
        <f t="shared" si="742"/>
        <v>79969.152379210485</v>
      </c>
      <c r="T15864" s="79">
        <f t="shared" si="743"/>
        <v>-123.97337685491506</v>
      </c>
    </row>
    <row r="15865" spans="2:20">
      <c r="B15865" s="62">
        <v>43827</v>
      </c>
      <c r="C15865" s="63">
        <v>17</v>
      </c>
      <c r="D15865" s="64">
        <v>6.6703000000000001</v>
      </c>
      <c r="E15865" s="39"/>
      <c r="F15865" s="53">
        <v>43827</v>
      </c>
      <c r="G15865" s="54">
        <v>17</v>
      </c>
      <c r="H15865" s="55">
        <v>23493.8018129833</v>
      </c>
      <c r="I15865" s="39"/>
      <c r="J15865" s="53">
        <v>43827</v>
      </c>
      <c r="K15865" s="54">
        <v>17</v>
      </c>
      <c r="L15865" s="55">
        <v>-871.1</v>
      </c>
      <c r="M15865" s="39"/>
      <c r="N15865" s="53">
        <v>43827</v>
      </c>
      <c r="O15865" s="54">
        <v>17</v>
      </c>
      <c r="P15865" s="55">
        <v>10501.3330764371</v>
      </c>
      <c r="Q15865" s="39"/>
      <c r="R15865" s="77">
        <f t="shared" si="741"/>
        <v>-3.7077864490991277E-2</v>
      </c>
      <c r="S15865" s="78">
        <f t="shared" si="742"/>
        <v>70047.042019758388</v>
      </c>
      <c r="T15865" s="79">
        <f t="shared" si="743"/>
        <v>-389.36700478289936</v>
      </c>
    </row>
    <row r="15866" spans="2:20">
      <c r="B15866" s="62">
        <v>43827</v>
      </c>
      <c r="C15866" s="63">
        <v>18</v>
      </c>
      <c r="D15866" s="64">
        <v>6.1120900000000002</v>
      </c>
      <c r="E15866" s="39"/>
      <c r="F15866" s="53">
        <v>43827</v>
      </c>
      <c r="G15866" s="54">
        <v>18</v>
      </c>
      <c r="H15866" s="55">
        <v>24628.150423658601</v>
      </c>
      <c r="I15866" s="39"/>
      <c r="J15866" s="53">
        <v>43827</v>
      </c>
      <c r="K15866" s="54">
        <v>18</v>
      </c>
      <c r="L15866" s="55">
        <v>7934.63</v>
      </c>
      <c r="M15866" s="39"/>
      <c r="N15866" s="53">
        <v>43827</v>
      </c>
      <c r="O15866" s="54">
        <v>18</v>
      </c>
      <c r="P15866" s="55">
        <v>11047.297046612901</v>
      </c>
      <c r="Q15866" s="39"/>
      <c r="R15866" s="77">
        <f t="shared" si="741"/>
        <v>0.32217725909200784</v>
      </c>
      <c r="S15866" s="78">
        <f t="shared" si="742"/>
        <v>67522.073805632244</v>
      </c>
      <c r="T15866" s="79">
        <f t="shared" si="743"/>
        <v>3559.1878828529775</v>
      </c>
    </row>
    <row r="15867" spans="2:20">
      <c r="B15867" s="62">
        <v>43827</v>
      </c>
      <c r="C15867" s="63">
        <v>19</v>
      </c>
      <c r="D15867" s="64">
        <v>5.00366</v>
      </c>
      <c r="E15867" s="39"/>
      <c r="F15867" s="53">
        <v>43827</v>
      </c>
      <c r="G15867" s="54">
        <v>19</v>
      </c>
      <c r="H15867" s="55">
        <v>25623.663652214698</v>
      </c>
      <c r="I15867" s="39"/>
      <c r="J15867" s="53">
        <v>43827</v>
      </c>
      <c r="K15867" s="54">
        <v>19</v>
      </c>
      <c r="L15867" s="55">
        <v>-1038.6099999999999</v>
      </c>
      <c r="M15867" s="39"/>
      <c r="N15867" s="53">
        <v>43827</v>
      </c>
      <c r="O15867" s="54">
        <v>19</v>
      </c>
      <c r="P15867" s="55">
        <v>11315.018372917601</v>
      </c>
      <c r="Q15867" s="39"/>
      <c r="R15867" s="77">
        <f t="shared" si="741"/>
        <v>-4.0533235765847678E-2</v>
      </c>
      <c r="S15867" s="78">
        <f t="shared" si="742"/>
        <v>56616.504831832885</v>
      </c>
      <c r="T15867" s="79">
        <f t="shared" si="743"/>
        <v>-458.63430740436729</v>
      </c>
    </row>
    <row r="15868" spans="2:20">
      <c r="B15868" s="62">
        <v>43827</v>
      </c>
      <c r="C15868" s="63">
        <v>20</v>
      </c>
      <c r="D15868" s="64">
        <v>4.8380599999999996</v>
      </c>
      <c r="E15868" s="39"/>
      <c r="F15868" s="53">
        <v>43827</v>
      </c>
      <c r="G15868" s="54">
        <v>20</v>
      </c>
      <c r="H15868" s="55">
        <v>26315.491194796599</v>
      </c>
      <c r="I15868" s="39"/>
      <c r="J15868" s="53">
        <v>43827</v>
      </c>
      <c r="K15868" s="54">
        <v>20</v>
      </c>
      <c r="L15868" s="55">
        <v>-448.62</v>
      </c>
      <c r="M15868" s="39"/>
      <c r="N15868" s="53">
        <v>43827</v>
      </c>
      <c r="O15868" s="54">
        <v>20</v>
      </c>
      <c r="P15868" s="55">
        <v>11676.935753891001</v>
      </c>
      <c r="Q15868" s="39"/>
      <c r="R15868" s="77">
        <f t="shared" si="741"/>
        <v>-1.7047753229425044E-2</v>
      </c>
      <c r="S15868" s="78">
        <f t="shared" si="742"/>
        <v>56493.715793469892</v>
      </c>
      <c r="T15868" s="79">
        <f t="shared" si="743"/>
        <v>-199.06551920818407</v>
      </c>
    </row>
    <row r="15869" spans="2:20">
      <c r="B15869" s="62">
        <v>43827</v>
      </c>
      <c r="C15869" s="63">
        <v>21</v>
      </c>
      <c r="D15869" s="64">
        <v>4.3332600000000001</v>
      </c>
      <c r="E15869" s="39"/>
      <c r="F15869" s="53">
        <v>43827</v>
      </c>
      <c r="G15869" s="54">
        <v>21</v>
      </c>
      <c r="H15869" s="55">
        <v>27171.543525393601</v>
      </c>
      <c r="I15869" s="39"/>
      <c r="J15869" s="53">
        <v>43827</v>
      </c>
      <c r="K15869" s="54">
        <v>21</v>
      </c>
      <c r="L15869" s="55">
        <v>-149.96</v>
      </c>
      <c r="M15869" s="39"/>
      <c r="N15869" s="53">
        <v>43827</v>
      </c>
      <c r="O15869" s="54">
        <v>21</v>
      </c>
      <c r="P15869" s="55">
        <v>12092.3250440968</v>
      </c>
      <c r="Q15869" s="39"/>
      <c r="R15869" s="77">
        <f t="shared" si="741"/>
        <v>-5.5190092480337924E-3</v>
      </c>
      <c r="S15869" s="78">
        <f t="shared" si="742"/>
        <v>52399.188420582905</v>
      </c>
      <c r="T15869" s="79">
        <f t="shared" si="743"/>
        <v>-66.737653748600877</v>
      </c>
    </row>
    <row r="15870" spans="2:20">
      <c r="B15870" s="62">
        <v>43827</v>
      </c>
      <c r="C15870" s="63">
        <v>22</v>
      </c>
      <c r="D15870" s="64">
        <v>4.3086900000000004</v>
      </c>
      <c r="E15870" s="39"/>
      <c r="F15870" s="53">
        <v>43827</v>
      </c>
      <c r="G15870" s="54">
        <v>22</v>
      </c>
      <c r="H15870" s="55">
        <v>27667.327555931999</v>
      </c>
      <c r="I15870" s="39"/>
      <c r="J15870" s="53">
        <v>43827</v>
      </c>
      <c r="K15870" s="54">
        <v>22</v>
      </c>
      <c r="L15870" s="55">
        <v>1557.04</v>
      </c>
      <c r="M15870" s="39"/>
      <c r="N15870" s="53">
        <v>43827</v>
      </c>
      <c r="O15870" s="54">
        <v>22</v>
      </c>
      <c r="P15870" s="55">
        <v>12333.4405569708</v>
      </c>
      <c r="Q15870" s="39"/>
      <c r="R15870" s="77">
        <f t="shared" si="741"/>
        <v>5.6277209891425296E-2</v>
      </c>
      <c r="S15870" s="78">
        <f t="shared" si="742"/>
        <v>53140.971993414518</v>
      </c>
      <c r="T15870" s="79">
        <f t="shared" si="743"/>
        <v>694.09162290806296</v>
      </c>
    </row>
    <row r="15871" spans="2:20">
      <c r="B15871" s="62">
        <v>43827</v>
      </c>
      <c r="C15871" s="63">
        <v>23</v>
      </c>
      <c r="D15871" s="64">
        <v>4.1345900000000002</v>
      </c>
      <c r="E15871" s="39"/>
      <c r="F15871" s="53">
        <v>43827</v>
      </c>
      <c r="G15871" s="54">
        <v>23</v>
      </c>
      <c r="H15871" s="55">
        <v>28079.289031993201</v>
      </c>
      <c r="I15871" s="39"/>
      <c r="J15871" s="53">
        <v>43827</v>
      </c>
      <c r="K15871" s="54">
        <v>23</v>
      </c>
      <c r="L15871" s="55">
        <v>7535.69</v>
      </c>
      <c r="M15871" s="39"/>
      <c r="N15871" s="53">
        <v>43827</v>
      </c>
      <c r="O15871" s="54">
        <v>23</v>
      </c>
      <c r="P15871" s="55">
        <v>12567.5267959718</v>
      </c>
      <c r="Q15871" s="39"/>
      <c r="R15871" s="77">
        <f t="shared" si="741"/>
        <v>0.26837182349645411</v>
      </c>
      <c r="S15871" s="78">
        <f t="shared" si="742"/>
        <v>51961.57061535705</v>
      </c>
      <c r="T15871" s="79">
        <f t="shared" si="743"/>
        <v>3372.7700830755016</v>
      </c>
    </row>
    <row r="15872" spans="2:20">
      <c r="B15872" s="62">
        <v>43827</v>
      </c>
      <c r="C15872" s="63">
        <v>24</v>
      </c>
      <c r="D15872" s="64">
        <v>3.9198200000000001</v>
      </c>
      <c r="E15872" s="39"/>
      <c r="F15872" s="53">
        <v>43827</v>
      </c>
      <c r="G15872" s="54">
        <v>24</v>
      </c>
      <c r="H15872" s="55">
        <v>27981.436224077799</v>
      </c>
      <c r="I15872" s="39"/>
      <c r="J15872" s="53">
        <v>43827</v>
      </c>
      <c r="K15872" s="54">
        <v>24</v>
      </c>
      <c r="L15872" s="55">
        <v>5271.12</v>
      </c>
      <c r="M15872" s="39"/>
      <c r="N15872" s="53">
        <v>43827</v>
      </c>
      <c r="O15872" s="54">
        <v>24</v>
      </c>
      <c r="P15872" s="55">
        <v>12540.850602517599</v>
      </c>
      <c r="Q15872" s="39"/>
      <c r="R15872" s="77">
        <f t="shared" si="741"/>
        <v>0.18837917960280551</v>
      </c>
      <c r="S15872" s="78">
        <f t="shared" si="742"/>
        <v>49157.877008760537</v>
      </c>
      <c r="T15872" s="79">
        <f t="shared" si="743"/>
        <v>2362.4351480236146</v>
      </c>
    </row>
    <row r="15873" spans="2:20">
      <c r="B15873" s="62">
        <v>43827</v>
      </c>
      <c r="C15873" s="63">
        <v>25</v>
      </c>
      <c r="D15873" s="64">
        <v>3.8282799999999999</v>
      </c>
      <c r="E15873" s="39"/>
      <c r="F15873" s="53">
        <v>43827</v>
      </c>
      <c r="G15873" s="54">
        <v>25</v>
      </c>
      <c r="H15873" s="55">
        <v>28313.658975569499</v>
      </c>
      <c r="I15873" s="39"/>
      <c r="J15873" s="53">
        <v>43827</v>
      </c>
      <c r="K15873" s="54">
        <v>25</v>
      </c>
      <c r="L15873" s="55">
        <v>10622.4</v>
      </c>
      <c r="M15873" s="39"/>
      <c r="N15873" s="53">
        <v>43827</v>
      </c>
      <c r="O15873" s="54">
        <v>25</v>
      </c>
      <c r="P15873" s="55">
        <v>12672.919988133401</v>
      </c>
      <c r="Q15873" s="39"/>
      <c r="R15873" s="77">
        <f t="shared" si="741"/>
        <v>0.37516874838273501</v>
      </c>
      <c r="S15873" s="78">
        <f t="shared" si="742"/>
        <v>48515.486132171332</v>
      </c>
      <c r="T15873" s="79">
        <f t="shared" si="743"/>
        <v>4754.4835303025529</v>
      </c>
    </row>
    <row r="15874" spans="2:20">
      <c r="B15874" s="62">
        <v>43827</v>
      </c>
      <c r="C15874" s="63">
        <v>26</v>
      </c>
      <c r="D15874" s="64">
        <v>3.6700900000000001</v>
      </c>
      <c r="E15874" s="39"/>
      <c r="F15874" s="53">
        <v>43827</v>
      </c>
      <c r="G15874" s="54">
        <v>26</v>
      </c>
      <c r="H15874" s="55">
        <v>28402.310327722102</v>
      </c>
      <c r="I15874" s="39"/>
      <c r="J15874" s="53">
        <v>43827</v>
      </c>
      <c r="K15874" s="54">
        <v>26</v>
      </c>
      <c r="L15874" s="55">
        <v>5970.42</v>
      </c>
      <c r="M15874" s="39"/>
      <c r="N15874" s="53">
        <v>43827</v>
      </c>
      <c r="O15874" s="54">
        <v>26</v>
      </c>
      <c r="P15874" s="55">
        <v>12721.5625179279</v>
      </c>
      <c r="Q15874" s="39"/>
      <c r="R15874" s="77">
        <f t="shared" si="741"/>
        <v>0.21020895593034086</v>
      </c>
      <c r="S15874" s="78">
        <f t="shared" si="742"/>
        <v>46689.279381422006</v>
      </c>
      <c r="T15874" s="79">
        <f t="shared" si="743"/>
        <v>2674.1863746961822</v>
      </c>
    </row>
    <row r="15875" spans="2:20">
      <c r="B15875" s="62">
        <v>43827</v>
      </c>
      <c r="C15875" s="63">
        <v>27</v>
      </c>
      <c r="D15875" s="64">
        <v>3.32023</v>
      </c>
      <c r="E15875" s="39"/>
      <c r="F15875" s="53">
        <v>43827</v>
      </c>
      <c r="G15875" s="54">
        <v>27</v>
      </c>
      <c r="H15875" s="55">
        <v>28223.509867489502</v>
      </c>
      <c r="I15875" s="39"/>
      <c r="J15875" s="53">
        <v>43827</v>
      </c>
      <c r="K15875" s="54">
        <v>27</v>
      </c>
      <c r="L15875" s="55">
        <v>4353.25</v>
      </c>
      <c r="M15875" s="39"/>
      <c r="N15875" s="53">
        <v>43827</v>
      </c>
      <c r="O15875" s="54">
        <v>27</v>
      </c>
      <c r="P15875" s="55">
        <v>12648.584551570901</v>
      </c>
      <c r="Q15875" s="39"/>
      <c r="R15875" s="77">
        <f t="shared" si="741"/>
        <v>0.15424197842290635</v>
      </c>
      <c r="S15875" s="78">
        <f t="shared" si="742"/>
        <v>41996.209885662254</v>
      </c>
      <c r="T15875" s="79">
        <f t="shared" si="743"/>
        <v>1950.9427054837054</v>
      </c>
    </row>
    <row r="15876" spans="2:20">
      <c r="B15876" s="62">
        <v>43827</v>
      </c>
      <c r="C15876" s="63">
        <v>28</v>
      </c>
      <c r="D15876" s="64">
        <v>2.9861800000000001</v>
      </c>
      <c r="E15876" s="39"/>
      <c r="F15876" s="53">
        <v>43827</v>
      </c>
      <c r="G15876" s="54">
        <v>28</v>
      </c>
      <c r="H15876" s="55">
        <v>28052.568454882599</v>
      </c>
      <c r="I15876" s="39"/>
      <c r="J15876" s="53">
        <v>43827</v>
      </c>
      <c r="K15876" s="54">
        <v>28</v>
      </c>
      <c r="L15876" s="55">
        <v>5337.75</v>
      </c>
      <c r="M15876" s="39"/>
      <c r="N15876" s="53">
        <v>43827</v>
      </c>
      <c r="O15876" s="54">
        <v>28</v>
      </c>
      <c r="P15876" s="55">
        <v>12597.2375047514</v>
      </c>
      <c r="Q15876" s="39"/>
      <c r="R15876" s="77">
        <f t="shared" si="741"/>
        <v>0.19027669457735358</v>
      </c>
      <c r="S15876" s="78">
        <f t="shared" si="742"/>
        <v>37617.618691938536</v>
      </c>
      <c r="T15876" s="79">
        <f t="shared" si="743"/>
        <v>2396.9607132099659</v>
      </c>
    </row>
    <row r="15877" spans="2:20">
      <c r="B15877" s="62">
        <v>43827</v>
      </c>
      <c r="C15877" s="63">
        <v>29</v>
      </c>
      <c r="D15877" s="64">
        <v>2.91906</v>
      </c>
      <c r="E15877" s="39"/>
      <c r="F15877" s="53">
        <v>43827</v>
      </c>
      <c r="G15877" s="54">
        <v>29</v>
      </c>
      <c r="H15877" s="55">
        <v>28035.316774866398</v>
      </c>
      <c r="I15877" s="39"/>
      <c r="J15877" s="53">
        <v>43827</v>
      </c>
      <c r="K15877" s="54">
        <v>29</v>
      </c>
      <c r="L15877" s="55">
        <v>6260.37</v>
      </c>
      <c r="M15877" s="39"/>
      <c r="N15877" s="53">
        <v>43827</v>
      </c>
      <c r="O15877" s="54">
        <v>29</v>
      </c>
      <c r="P15877" s="55">
        <v>12598.4745231505</v>
      </c>
      <c r="Q15877" s="39"/>
      <c r="R15877" s="77">
        <f t="shared" si="741"/>
        <v>0.2233029878090198</v>
      </c>
      <c r="S15877" s="78">
        <f t="shared" si="742"/>
        <v>36775.703041547698</v>
      </c>
      <c r="T15877" s="79">
        <f t="shared" si="743"/>
        <v>2813.2770028553227</v>
      </c>
    </row>
    <row r="15878" spans="2:20">
      <c r="B15878" s="62">
        <v>43827</v>
      </c>
      <c r="C15878" s="63">
        <v>30</v>
      </c>
      <c r="D15878" s="64">
        <v>2.9862199999999999</v>
      </c>
      <c r="E15878" s="39"/>
      <c r="F15878" s="53">
        <v>43827</v>
      </c>
      <c r="G15878" s="54">
        <v>30</v>
      </c>
      <c r="H15878" s="55">
        <v>27999.175446707599</v>
      </c>
      <c r="I15878" s="39"/>
      <c r="J15878" s="53">
        <v>43827</v>
      </c>
      <c r="K15878" s="54">
        <v>30</v>
      </c>
      <c r="L15878" s="55">
        <v>-1857.05</v>
      </c>
      <c r="M15878" s="39"/>
      <c r="N15878" s="53">
        <v>43827</v>
      </c>
      <c r="O15878" s="54">
        <v>30</v>
      </c>
      <c r="P15878" s="55">
        <v>12619.410556749999</v>
      </c>
      <c r="Q15878" s="39"/>
      <c r="R15878" s="77">
        <f t="shared" si="741"/>
        <v>-6.6325167451256814E-2</v>
      </c>
      <c r="S15878" s="78">
        <f t="shared" si="742"/>
        <v>37684.336192777984</v>
      </c>
      <c r="T15878" s="79">
        <f t="shared" si="743"/>
        <v>-836.98451831260172</v>
      </c>
    </row>
    <row r="15879" spans="2:20">
      <c r="B15879" s="62">
        <v>43827</v>
      </c>
      <c r="C15879" s="63">
        <v>31</v>
      </c>
      <c r="D15879" s="64">
        <v>3.5398900000000002</v>
      </c>
      <c r="E15879" s="39"/>
      <c r="F15879" s="53">
        <v>43827</v>
      </c>
      <c r="G15879" s="54">
        <v>31</v>
      </c>
      <c r="H15879" s="55">
        <v>28110.119256437902</v>
      </c>
      <c r="I15879" s="39"/>
      <c r="J15879" s="53">
        <v>43827</v>
      </c>
      <c r="K15879" s="54">
        <v>31</v>
      </c>
      <c r="L15879" s="55">
        <v>-1642.5</v>
      </c>
      <c r="M15879" s="39"/>
      <c r="N15879" s="53">
        <v>43827</v>
      </c>
      <c r="O15879" s="54">
        <v>31</v>
      </c>
      <c r="P15879" s="55">
        <v>12675.2917830722</v>
      </c>
      <c r="Q15879" s="39"/>
      <c r="R15879" s="77">
        <f t="shared" si="741"/>
        <v>-5.8430915394420732E-2</v>
      </c>
      <c r="S15879" s="78">
        <f t="shared" si="742"/>
        <v>44869.138629979454</v>
      </c>
      <c r="T15879" s="79">
        <f t="shared" si="743"/>
        <v>-740.62890177628799</v>
      </c>
    </row>
    <row r="15880" spans="2:20">
      <c r="B15880" s="62">
        <v>43827</v>
      </c>
      <c r="C15880" s="63">
        <v>32</v>
      </c>
      <c r="D15880" s="64">
        <v>3.6164200000000002</v>
      </c>
      <c r="E15880" s="39"/>
      <c r="F15880" s="53">
        <v>43827</v>
      </c>
      <c r="G15880" s="54">
        <v>32</v>
      </c>
      <c r="H15880" s="55">
        <v>28644.329119034799</v>
      </c>
      <c r="I15880" s="39"/>
      <c r="J15880" s="53">
        <v>43827</v>
      </c>
      <c r="K15880" s="54">
        <v>32</v>
      </c>
      <c r="L15880" s="55">
        <v>-2359.3000000000002</v>
      </c>
      <c r="M15880" s="39"/>
      <c r="N15880" s="53">
        <v>43827</v>
      </c>
      <c r="O15880" s="54">
        <v>32</v>
      </c>
      <c r="P15880" s="55">
        <v>12868.324851075</v>
      </c>
      <c r="Q15880" s="39"/>
      <c r="R15880" s="77">
        <f t="shared" si="741"/>
        <v>-8.2365343248070433E-2</v>
      </c>
      <c r="S15880" s="78">
        <f t="shared" si="742"/>
        <v>46537.267357924655</v>
      </c>
      <c r="T15880" s="79">
        <f t="shared" si="743"/>
        <v>-1059.9039933864672</v>
      </c>
    </row>
    <row r="15881" spans="2:20">
      <c r="B15881" s="62">
        <v>43827</v>
      </c>
      <c r="C15881" s="63">
        <v>33</v>
      </c>
      <c r="D15881" s="64">
        <v>3.9786700000000002</v>
      </c>
      <c r="E15881" s="39"/>
      <c r="F15881" s="53">
        <v>43827</v>
      </c>
      <c r="G15881" s="54">
        <v>33</v>
      </c>
      <c r="H15881" s="55">
        <v>29957.180384712301</v>
      </c>
      <c r="I15881" s="39"/>
      <c r="J15881" s="53">
        <v>43827</v>
      </c>
      <c r="K15881" s="54">
        <v>33</v>
      </c>
      <c r="L15881" s="55">
        <v>-2343.7600000000002</v>
      </c>
      <c r="M15881" s="39"/>
      <c r="N15881" s="53">
        <v>43827</v>
      </c>
      <c r="O15881" s="54">
        <v>33</v>
      </c>
      <c r="P15881" s="55">
        <v>13601.5655517944</v>
      </c>
      <c r="Q15881" s="39"/>
      <c r="R15881" s="77">
        <f t="shared" si="741"/>
        <v>-7.8237002611769968E-2</v>
      </c>
      <c r="S15881" s="78">
        <f t="shared" si="742"/>
        <v>54116.140813957827</v>
      </c>
      <c r="T15881" s="79">
        <f t="shared" si="743"/>
        <v>-1064.1457195998989</v>
      </c>
    </row>
    <row r="15882" spans="2:20">
      <c r="B15882" s="62">
        <v>43827</v>
      </c>
      <c r="C15882" s="63">
        <v>34</v>
      </c>
      <c r="D15882" s="64">
        <v>3.6383399999999999</v>
      </c>
      <c r="E15882" s="39"/>
      <c r="F15882" s="53">
        <v>43827</v>
      </c>
      <c r="G15882" s="54">
        <v>34</v>
      </c>
      <c r="H15882" s="55">
        <v>31218.3336612161</v>
      </c>
      <c r="I15882" s="39"/>
      <c r="J15882" s="53">
        <v>43827</v>
      </c>
      <c r="K15882" s="54">
        <v>34</v>
      </c>
      <c r="L15882" s="55">
        <v>-1850.79</v>
      </c>
      <c r="M15882" s="39"/>
      <c r="N15882" s="53">
        <v>43827</v>
      </c>
      <c r="O15882" s="54">
        <v>34</v>
      </c>
      <c r="P15882" s="55">
        <v>14225.994581504399</v>
      </c>
      <c r="Q15882" s="39"/>
      <c r="R15882" s="77">
        <f t="shared" ref="R15882:R15945" si="744">L15882/H15882</f>
        <v>-5.9285355204570615E-2</v>
      </c>
      <c r="S15882" s="78">
        <f t="shared" ref="S15882:S15945" si="745">P15882*D15882</f>
        <v>51759.005125670716</v>
      </c>
      <c r="T15882" s="79">
        <f t="shared" ref="T15882:T15945" si="746">P15882*R15882</f>
        <v>-843.39314190278526</v>
      </c>
    </row>
    <row r="15883" spans="2:20">
      <c r="B15883" s="62">
        <v>43827</v>
      </c>
      <c r="C15883" s="63">
        <v>35</v>
      </c>
      <c r="D15883" s="64">
        <v>3.34307</v>
      </c>
      <c r="E15883" s="39"/>
      <c r="F15883" s="53">
        <v>43827</v>
      </c>
      <c r="G15883" s="54">
        <v>35</v>
      </c>
      <c r="H15883" s="55">
        <v>32145.557341886699</v>
      </c>
      <c r="I15883" s="39"/>
      <c r="J15883" s="53">
        <v>43827</v>
      </c>
      <c r="K15883" s="54">
        <v>35</v>
      </c>
      <c r="L15883" s="55">
        <v>10535.71</v>
      </c>
      <c r="M15883" s="39"/>
      <c r="N15883" s="53">
        <v>43827</v>
      </c>
      <c r="O15883" s="54">
        <v>35</v>
      </c>
      <c r="P15883" s="55">
        <v>14753.5129277135</v>
      </c>
      <c r="Q15883" s="39"/>
      <c r="R15883" s="77">
        <f t="shared" si="744"/>
        <v>0.32775011140564764</v>
      </c>
      <c r="S15883" s="78">
        <f t="shared" si="745"/>
        <v>49322.026463251168</v>
      </c>
      <c r="T15883" s="79">
        <f t="shared" si="746"/>
        <v>4835.4655056827623</v>
      </c>
    </row>
    <row r="15884" spans="2:20">
      <c r="B15884" s="62">
        <v>43827</v>
      </c>
      <c r="C15884" s="63">
        <v>36</v>
      </c>
      <c r="D15884" s="64">
        <v>3.20438</v>
      </c>
      <c r="E15884" s="39"/>
      <c r="F15884" s="53">
        <v>43827</v>
      </c>
      <c r="G15884" s="54">
        <v>36</v>
      </c>
      <c r="H15884" s="55">
        <v>31819.524823498701</v>
      </c>
      <c r="I15884" s="39"/>
      <c r="J15884" s="53">
        <v>43827</v>
      </c>
      <c r="K15884" s="54">
        <v>36</v>
      </c>
      <c r="L15884" s="55">
        <v>9004.94</v>
      </c>
      <c r="M15884" s="39"/>
      <c r="N15884" s="53">
        <v>43827</v>
      </c>
      <c r="O15884" s="54">
        <v>36</v>
      </c>
      <c r="P15884" s="55">
        <v>14588.9142638715</v>
      </c>
      <c r="Q15884" s="39"/>
      <c r="R15884" s="77">
        <f t="shared" si="744"/>
        <v>0.2830004549077948</v>
      </c>
      <c r="S15884" s="78">
        <f t="shared" si="745"/>
        <v>46748.425088864555</v>
      </c>
      <c r="T15884" s="79">
        <f t="shared" si="746"/>
        <v>4128.6693732864505</v>
      </c>
    </row>
    <row r="15885" spans="2:20">
      <c r="B15885" s="62">
        <v>43827</v>
      </c>
      <c r="C15885" s="63">
        <v>37</v>
      </c>
      <c r="D15885" s="64">
        <v>3.2131699999999999</v>
      </c>
      <c r="E15885" s="39"/>
      <c r="F15885" s="53">
        <v>43827</v>
      </c>
      <c r="G15885" s="54">
        <v>37</v>
      </c>
      <c r="H15885" s="55">
        <v>31302.7399973262</v>
      </c>
      <c r="I15885" s="39"/>
      <c r="J15885" s="53">
        <v>43827</v>
      </c>
      <c r="K15885" s="54">
        <v>37</v>
      </c>
      <c r="L15885" s="55">
        <v>26506.68</v>
      </c>
      <c r="M15885" s="39"/>
      <c r="N15885" s="53">
        <v>43827</v>
      </c>
      <c r="O15885" s="54">
        <v>37</v>
      </c>
      <c r="P15885" s="55">
        <v>14447.3636388633</v>
      </c>
      <c r="Q15885" s="39"/>
      <c r="R15885" s="77">
        <f t="shared" si="744"/>
        <v>0.84678465853992757</v>
      </c>
      <c r="S15885" s="78">
        <f t="shared" si="745"/>
        <v>46421.835423486387</v>
      </c>
      <c r="T15885" s="79">
        <f t="shared" si="746"/>
        <v>12233.805885737025</v>
      </c>
    </row>
    <row r="15886" spans="2:20">
      <c r="B15886" s="62">
        <v>43827</v>
      </c>
      <c r="C15886" s="63">
        <v>38</v>
      </c>
      <c r="D15886" s="64">
        <v>3.4914700000000001</v>
      </c>
      <c r="E15886" s="39"/>
      <c r="F15886" s="53">
        <v>43827</v>
      </c>
      <c r="G15886" s="54">
        <v>38</v>
      </c>
      <c r="H15886" s="55">
        <v>30353.572970881502</v>
      </c>
      <c r="I15886" s="39"/>
      <c r="J15886" s="53">
        <v>43827</v>
      </c>
      <c r="K15886" s="54">
        <v>38</v>
      </c>
      <c r="L15886" s="55">
        <v>18327.47</v>
      </c>
      <c r="M15886" s="39"/>
      <c r="N15886" s="53">
        <v>43827</v>
      </c>
      <c r="O15886" s="54">
        <v>38</v>
      </c>
      <c r="P15886" s="55">
        <v>13969.3418446874</v>
      </c>
      <c r="Q15886" s="39"/>
      <c r="R15886" s="77">
        <f t="shared" si="744"/>
        <v>0.60379942807990794</v>
      </c>
      <c r="S15886" s="78">
        <f t="shared" si="745"/>
        <v>48773.537970470716</v>
      </c>
      <c r="T15886" s="79">
        <f t="shared" si="746"/>
        <v>8434.6806164749778</v>
      </c>
    </row>
    <row r="15887" spans="2:20">
      <c r="B15887" s="62">
        <v>43827</v>
      </c>
      <c r="C15887" s="63">
        <v>39</v>
      </c>
      <c r="D15887" s="64">
        <v>3.5811500000000001</v>
      </c>
      <c r="E15887" s="39"/>
      <c r="F15887" s="53">
        <v>43827</v>
      </c>
      <c r="G15887" s="54">
        <v>39</v>
      </c>
      <c r="H15887" s="55">
        <v>29324.4872342286</v>
      </c>
      <c r="I15887" s="39"/>
      <c r="J15887" s="53">
        <v>43827</v>
      </c>
      <c r="K15887" s="54">
        <v>39</v>
      </c>
      <c r="L15887" s="55">
        <v>18373.099999999999</v>
      </c>
      <c r="M15887" s="39"/>
      <c r="N15887" s="53">
        <v>43827</v>
      </c>
      <c r="O15887" s="54">
        <v>39</v>
      </c>
      <c r="P15887" s="55">
        <v>13222.3454203168</v>
      </c>
      <c r="Q15887" s="39"/>
      <c r="R15887" s="77">
        <f t="shared" si="744"/>
        <v>0.6265446298598617</v>
      </c>
      <c r="S15887" s="78">
        <f t="shared" si="745"/>
        <v>47351.202301967511</v>
      </c>
      <c r="T15887" s="79">
        <f t="shared" si="746"/>
        <v>8284.3895172516277</v>
      </c>
    </row>
    <row r="15888" spans="2:20">
      <c r="B15888" s="62">
        <v>43827</v>
      </c>
      <c r="C15888" s="63">
        <v>40</v>
      </c>
      <c r="D15888" s="64">
        <v>3.6760799999999998</v>
      </c>
      <c r="E15888" s="39"/>
      <c r="F15888" s="53">
        <v>43827</v>
      </c>
      <c r="G15888" s="54">
        <v>40</v>
      </c>
      <c r="H15888" s="55">
        <v>28493.254066781101</v>
      </c>
      <c r="I15888" s="39"/>
      <c r="J15888" s="53">
        <v>43827</v>
      </c>
      <c r="K15888" s="54">
        <v>40</v>
      </c>
      <c r="L15888" s="55">
        <v>17137.14</v>
      </c>
      <c r="M15888" s="39"/>
      <c r="N15888" s="53">
        <v>43827</v>
      </c>
      <c r="O15888" s="54">
        <v>40</v>
      </c>
      <c r="P15888" s="55">
        <v>12764.6532924238</v>
      </c>
      <c r="Q15888" s="39"/>
      <c r="R15888" s="77">
        <f t="shared" si="744"/>
        <v>0.60144551969511117</v>
      </c>
      <c r="S15888" s="78">
        <f t="shared" si="745"/>
        <v>46923.886675213282</v>
      </c>
      <c r="T15888" s="79">
        <f t="shared" si="746"/>
        <v>7677.2435331897441</v>
      </c>
    </row>
    <row r="15889" spans="2:20">
      <c r="B15889" s="62">
        <v>43827</v>
      </c>
      <c r="C15889" s="63">
        <v>41</v>
      </c>
      <c r="D15889" s="64">
        <v>4.0538699999999999</v>
      </c>
      <c r="E15889" s="39"/>
      <c r="F15889" s="53">
        <v>43827</v>
      </c>
      <c r="G15889" s="54">
        <v>41</v>
      </c>
      <c r="H15889" s="55">
        <v>27729.906798386</v>
      </c>
      <c r="I15889" s="39"/>
      <c r="J15889" s="53">
        <v>43827</v>
      </c>
      <c r="K15889" s="54">
        <v>41</v>
      </c>
      <c r="L15889" s="55">
        <v>4156.99</v>
      </c>
      <c r="M15889" s="39"/>
      <c r="N15889" s="53">
        <v>43827</v>
      </c>
      <c r="O15889" s="54">
        <v>41</v>
      </c>
      <c r="P15889" s="55">
        <v>12627.0123065687</v>
      </c>
      <c r="Q15889" s="39"/>
      <c r="R15889" s="77">
        <f t="shared" si="744"/>
        <v>0.14990998816634876</v>
      </c>
      <c r="S15889" s="78">
        <f t="shared" si="745"/>
        <v>51188.266379229659</v>
      </c>
      <c r="T15889" s="79">
        <f t="shared" si="746"/>
        <v>1892.915265454054</v>
      </c>
    </row>
    <row r="15890" spans="2:20">
      <c r="B15890" s="62">
        <v>43827</v>
      </c>
      <c r="C15890" s="63">
        <v>42</v>
      </c>
      <c r="D15890" s="64">
        <v>4.2586399999999998</v>
      </c>
      <c r="E15890" s="39"/>
      <c r="F15890" s="53">
        <v>43827</v>
      </c>
      <c r="G15890" s="54">
        <v>42</v>
      </c>
      <c r="H15890" s="55">
        <v>26808.128734866201</v>
      </c>
      <c r="I15890" s="39"/>
      <c r="J15890" s="53">
        <v>43827</v>
      </c>
      <c r="K15890" s="54">
        <v>42</v>
      </c>
      <c r="L15890" s="55">
        <v>12206.44</v>
      </c>
      <c r="M15890" s="39"/>
      <c r="N15890" s="53">
        <v>43827</v>
      </c>
      <c r="O15890" s="54">
        <v>42</v>
      </c>
      <c r="P15890" s="55">
        <v>12156.3876076587</v>
      </c>
      <c r="Q15890" s="39"/>
      <c r="R15890" s="77">
        <f t="shared" si="744"/>
        <v>0.45532607369661388</v>
      </c>
      <c r="S15890" s="78">
        <f t="shared" si="745"/>
        <v>51769.678521479647</v>
      </c>
      <c r="T15890" s="79">
        <f t="shared" si="746"/>
        <v>5535.1202397294091</v>
      </c>
    </row>
    <row r="15891" spans="2:20">
      <c r="B15891" s="62">
        <v>43827</v>
      </c>
      <c r="C15891" s="63">
        <v>43</v>
      </c>
      <c r="D15891" s="64">
        <v>4.8383099999999999</v>
      </c>
      <c r="E15891" s="39"/>
      <c r="F15891" s="53">
        <v>43827</v>
      </c>
      <c r="G15891" s="54">
        <v>43</v>
      </c>
      <c r="H15891" s="55">
        <v>25661.435457883199</v>
      </c>
      <c r="I15891" s="39"/>
      <c r="J15891" s="53">
        <v>43827</v>
      </c>
      <c r="K15891" s="54">
        <v>43</v>
      </c>
      <c r="L15891" s="55">
        <v>16945.28</v>
      </c>
      <c r="M15891" s="39"/>
      <c r="N15891" s="53">
        <v>43827</v>
      </c>
      <c r="O15891" s="54">
        <v>43</v>
      </c>
      <c r="P15891" s="55">
        <v>11622.9958582986</v>
      </c>
      <c r="Q15891" s="39"/>
      <c r="R15891" s="77">
        <f t="shared" si="744"/>
        <v>0.66034030044076919</v>
      </c>
      <c r="S15891" s="78">
        <f t="shared" si="745"/>
        <v>56235.6570911647</v>
      </c>
      <c r="T15891" s="79">
        <f t="shared" si="746"/>
        <v>7675.1325770907133</v>
      </c>
    </row>
    <row r="15892" spans="2:20">
      <c r="B15892" s="62">
        <v>43827</v>
      </c>
      <c r="C15892" s="63">
        <v>44</v>
      </c>
      <c r="D15892" s="64">
        <v>4.8138100000000001</v>
      </c>
      <c r="E15892" s="39"/>
      <c r="F15892" s="53">
        <v>43827</v>
      </c>
      <c r="G15892" s="54">
        <v>44</v>
      </c>
      <c r="H15892" s="55">
        <v>24607.4724638648</v>
      </c>
      <c r="I15892" s="39"/>
      <c r="J15892" s="53">
        <v>43827</v>
      </c>
      <c r="K15892" s="54">
        <v>44</v>
      </c>
      <c r="L15892" s="55">
        <v>5083.6099999999997</v>
      </c>
      <c r="M15892" s="39"/>
      <c r="N15892" s="53">
        <v>43827</v>
      </c>
      <c r="O15892" s="54">
        <v>44</v>
      </c>
      <c r="P15892" s="55">
        <v>11118.714234547801</v>
      </c>
      <c r="Q15892" s="39"/>
      <c r="R15892" s="77">
        <f t="shared" si="744"/>
        <v>0.20658806008886529</v>
      </c>
      <c r="S15892" s="78">
        <f t="shared" si="745"/>
        <v>53523.377769408551</v>
      </c>
      <c r="T15892" s="79">
        <f t="shared" si="746"/>
        <v>2296.9936043976827</v>
      </c>
    </row>
    <row r="15893" spans="2:20">
      <c r="B15893" s="62">
        <v>43827</v>
      </c>
      <c r="C15893" s="63">
        <v>45</v>
      </c>
      <c r="D15893" s="64">
        <v>4.4543200000000001</v>
      </c>
      <c r="E15893" s="39"/>
      <c r="F15893" s="53">
        <v>43827</v>
      </c>
      <c r="G15893" s="54">
        <v>45</v>
      </c>
      <c r="H15893" s="55">
        <v>24088.2207864097</v>
      </c>
      <c r="I15893" s="39"/>
      <c r="J15893" s="53">
        <v>43827</v>
      </c>
      <c r="K15893" s="54">
        <v>45</v>
      </c>
      <c r="L15893" s="55">
        <v>11700.29</v>
      </c>
      <c r="M15893" s="39"/>
      <c r="N15893" s="53">
        <v>43827</v>
      </c>
      <c r="O15893" s="54">
        <v>45</v>
      </c>
      <c r="P15893" s="55">
        <v>11157.9085576873</v>
      </c>
      <c r="Q15893" s="39"/>
      <c r="R15893" s="77">
        <f t="shared" si="744"/>
        <v>0.48572661732663841</v>
      </c>
      <c r="S15893" s="78">
        <f t="shared" si="745"/>
        <v>49700.895246677697</v>
      </c>
      <c r="T15893" s="79">
        <f t="shared" si="746"/>
        <v>5419.6931801654036</v>
      </c>
    </row>
    <row r="15894" spans="2:20">
      <c r="B15894" s="62">
        <v>43827</v>
      </c>
      <c r="C15894" s="63">
        <v>46</v>
      </c>
      <c r="D15894" s="64">
        <v>5.0756100000000002</v>
      </c>
      <c r="E15894" s="39"/>
      <c r="F15894" s="53">
        <v>43827</v>
      </c>
      <c r="G15894" s="54">
        <v>46</v>
      </c>
      <c r="H15894" s="55">
        <v>23221.271165738199</v>
      </c>
      <c r="I15894" s="39"/>
      <c r="J15894" s="53">
        <v>43827</v>
      </c>
      <c r="K15894" s="54">
        <v>46</v>
      </c>
      <c r="L15894" s="55">
        <v>10663.97</v>
      </c>
      <c r="M15894" s="39"/>
      <c r="N15894" s="53">
        <v>43827</v>
      </c>
      <c r="O15894" s="54">
        <v>46</v>
      </c>
      <c r="P15894" s="55">
        <v>10705.2883308651</v>
      </c>
      <c r="Q15894" s="39"/>
      <c r="R15894" s="77">
        <f t="shared" si="744"/>
        <v>0.45923282682879751</v>
      </c>
      <c r="S15894" s="78">
        <f t="shared" si="745"/>
        <v>54335.868505022212</v>
      </c>
      <c r="T15894" s="79">
        <f t="shared" si="746"/>
        <v>4916.219822200519</v>
      </c>
    </row>
    <row r="15895" spans="2:20">
      <c r="B15895" s="62">
        <v>43827</v>
      </c>
      <c r="C15895" s="63">
        <v>47</v>
      </c>
      <c r="D15895" s="64">
        <v>5.4503500000000003</v>
      </c>
      <c r="E15895" s="39"/>
      <c r="F15895" s="53">
        <v>43827</v>
      </c>
      <c r="G15895" s="54">
        <v>47</v>
      </c>
      <c r="H15895" s="55">
        <v>22288.393959705201</v>
      </c>
      <c r="I15895" s="39"/>
      <c r="J15895" s="53">
        <v>43827</v>
      </c>
      <c r="K15895" s="54">
        <v>47</v>
      </c>
      <c r="L15895" s="55">
        <v>19092.57</v>
      </c>
      <c r="M15895" s="39"/>
      <c r="N15895" s="53">
        <v>43827</v>
      </c>
      <c r="O15895" s="54">
        <v>47</v>
      </c>
      <c r="P15895" s="55">
        <v>10302.764107042</v>
      </c>
      <c r="Q15895" s="39"/>
      <c r="R15895" s="77">
        <f t="shared" si="744"/>
        <v>0.85661488371558414</v>
      </c>
      <c r="S15895" s="78">
        <f t="shared" si="745"/>
        <v>56153.670350816363</v>
      </c>
      <c r="T15895" s="79">
        <f t="shared" si="746"/>
        <v>8825.5010775028768</v>
      </c>
    </row>
    <row r="15896" spans="2:20">
      <c r="B15896" s="62">
        <v>43827</v>
      </c>
      <c r="C15896" s="63">
        <v>48</v>
      </c>
      <c r="D15896" s="64">
        <v>5.9489599999999996</v>
      </c>
      <c r="E15896" s="39"/>
      <c r="F15896" s="53">
        <v>43827</v>
      </c>
      <c r="G15896" s="54">
        <v>48</v>
      </c>
      <c r="H15896" s="55">
        <v>21307.0240755985</v>
      </c>
      <c r="I15896" s="39"/>
      <c r="J15896" s="53">
        <v>43827</v>
      </c>
      <c r="K15896" s="54">
        <v>48</v>
      </c>
      <c r="L15896" s="55">
        <v>15361.67</v>
      </c>
      <c r="M15896" s="39"/>
      <c r="N15896" s="53">
        <v>43827</v>
      </c>
      <c r="O15896" s="54">
        <v>48</v>
      </c>
      <c r="P15896" s="55">
        <v>9792.3813074366008</v>
      </c>
      <c r="Q15896" s="39"/>
      <c r="R15896" s="77">
        <f t="shared" si="744"/>
        <v>0.72096741175567014</v>
      </c>
      <c r="S15896" s="78">
        <f t="shared" si="745"/>
        <v>58254.484702688038</v>
      </c>
      <c r="T15896" s="79">
        <f t="shared" si="746"/>
        <v>7059.9878061471709</v>
      </c>
    </row>
    <row r="15897" spans="2:20">
      <c r="B15897" s="62">
        <v>43828</v>
      </c>
      <c r="C15897" s="63">
        <v>1</v>
      </c>
      <c r="D15897" s="64">
        <v>6.9570800000000004</v>
      </c>
      <c r="E15897" s="39"/>
      <c r="F15897" s="53">
        <v>43828</v>
      </c>
      <c r="G15897" s="54">
        <v>1</v>
      </c>
      <c r="H15897" s="55">
        <v>21085.817128747502</v>
      </c>
      <c r="I15897" s="39"/>
      <c r="J15897" s="53">
        <v>43828</v>
      </c>
      <c r="K15897" s="54">
        <v>1</v>
      </c>
      <c r="L15897" s="55">
        <v>-4578.8999999999996</v>
      </c>
      <c r="M15897" s="39"/>
      <c r="N15897" s="53">
        <v>43828</v>
      </c>
      <c r="O15897" s="54">
        <v>1</v>
      </c>
      <c r="P15897" s="55">
        <v>9509.3917974946999</v>
      </c>
      <c r="Q15897" s="39"/>
      <c r="R15897" s="77">
        <f t="shared" si="744"/>
        <v>-0.21715544491549835</v>
      </c>
      <c r="S15897" s="78">
        <f t="shared" si="745"/>
        <v>66157.599486514431</v>
      </c>
      <c r="T15897" s="79">
        <f t="shared" si="746"/>
        <v>-2065.0162066607522</v>
      </c>
    </row>
    <row r="15898" spans="2:20">
      <c r="B15898" s="62">
        <v>43828</v>
      </c>
      <c r="C15898" s="63">
        <v>2</v>
      </c>
      <c r="D15898" s="64">
        <v>7.0783899999999997</v>
      </c>
      <c r="E15898" s="39"/>
      <c r="F15898" s="53">
        <v>43828</v>
      </c>
      <c r="G15898" s="54">
        <v>2</v>
      </c>
      <c r="H15898" s="55">
        <v>21281.505465066501</v>
      </c>
      <c r="I15898" s="39"/>
      <c r="J15898" s="53">
        <v>43828</v>
      </c>
      <c r="K15898" s="54">
        <v>2</v>
      </c>
      <c r="L15898" s="55">
        <v>-3417.35</v>
      </c>
      <c r="M15898" s="39"/>
      <c r="N15898" s="53">
        <v>43828</v>
      </c>
      <c r="O15898" s="54">
        <v>2</v>
      </c>
      <c r="P15898" s="55">
        <v>9602.0368026330998</v>
      </c>
      <c r="Q15898" s="39"/>
      <c r="R15898" s="77">
        <f t="shared" si="744"/>
        <v>-0.1605783954339868</v>
      </c>
      <c r="S15898" s="78">
        <f t="shared" si="745"/>
        <v>67966.961283390105</v>
      </c>
      <c r="T15898" s="79">
        <f t="shared" si="746"/>
        <v>-1541.8796626649123</v>
      </c>
    </row>
    <row r="15899" spans="2:20">
      <c r="B15899" s="62">
        <v>43828</v>
      </c>
      <c r="C15899" s="63">
        <v>3</v>
      </c>
      <c r="D15899" s="64">
        <v>7.6911500000000004</v>
      </c>
      <c r="E15899" s="39"/>
      <c r="F15899" s="53">
        <v>43828</v>
      </c>
      <c r="G15899" s="54">
        <v>3</v>
      </c>
      <c r="H15899" s="55">
        <v>21156.036004801601</v>
      </c>
      <c r="I15899" s="39"/>
      <c r="J15899" s="53">
        <v>43828</v>
      </c>
      <c r="K15899" s="54">
        <v>3</v>
      </c>
      <c r="L15899" s="55">
        <v>8217.25</v>
      </c>
      <c r="M15899" s="39"/>
      <c r="N15899" s="53">
        <v>43828</v>
      </c>
      <c r="O15899" s="54">
        <v>3</v>
      </c>
      <c r="P15899" s="55">
        <v>9598.8525818432008</v>
      </c>
      <c r="Q15899" s="39"/>
      <c r="R15899" s="77">
        <f t="shared" si="744"/>
        <v>0.38841160972381605</v>
      </c>
      <c r="S15899" s="78">
        <f t="shared" si="745"/>
        <v>73826.215034843335</v>
      </c>
      <c r="T15899" s="79">
        <f t="shared" si="746"/>
        <v>3728.3057828153255</v>
      </c>
    </row>
    <row r="15900" spans="2:20">
      <c r="B15900" s="62">
        <v>43828</v>
      </c>
      <c r="C15900" s="63">
        <v>4</v>
      </c>
      <c r="D15900" s="64">
        <v>7.9093999999999998</v>
      </c>
      <c r="E15900" s="39"/>
      <c r="F15900" s="53">
        <v>43828</v>
      </c>
      <c r="G15900" s="54">
        <v>4</v>
      </c>
      <c r="H15900" s="55">
        <v>20728.210325237698</v>
      </c>
      <c r="I15900" s="39"/>
      <c r="J15900" s="53">
        <v>43828</v>
      </c>
      <c r="K15900" s="54">
        <v>4</v>
      </c>
      <c r="L15900" s="55">
        <v>-1451.41</v>
      </c>
      <c r="M15900" s="39"/>
      <c r="N15900" s="53">
        <v>43828</v>
      </c>
      <c r="O15900" s="54">
        <v>4</v>
      </c>
      <c r="P15900" s="55">
        <v>9382.8391517950004</v>
      </c>
      <c r="Q15900" s="39"/>
      <c r="R15900" s="77">
        <f t="shared" si="744"/>
        <v>-7.0020999267497358E-2</v>
      </c>
      <c r="S15900" s="78">
        <f t="shared" si="745"/>
        <v>74212.627987207379</v>
      </c>
      <c r="T15900" s="79">
        <f t="shared" si="746"/>
        <v>-656.99577337488324</v>
      </c>
    </row>
    <row r="15901" spans="2:20">
      <c r="B15901" s="62">
        <v>43828</v>
      </c>
      <c r="C15901" s="63">
        <v>5</v>
      </c>
      <c r="D15901" s="64">
        <v>8.4976900000000004</v>
      </c>
      <c r="E15901" s="39"/>
      <c r="F15901" s="53">
        <v>43828</v>
      </c>
      <c r="G15901" s="54">
        <v>5</v>
      </c>
      <c r="H15901" s="55">
        <v>20279.357040791499</v>
      </c>
      <c r="I15901" s="39"/>
      <c r="J15901" s="53">
        <v>43828</v>
      </c>
      <c r="K15901" s="54">
        <v>5</v>
      </c>
      <c r="L15901" s="55">
        <v>-173.56</v>
      </c>
      <c r="M15901" s="39"/>
      <c r="N15901" s="53">
        <v>43828</v>
      </c>
      <c r="O15901" s="54">
        <v>5</v>
      </c>
      <c r="P15901" s="55">
        <v>9361.5009891939008</v>
      </c>
      <c r="Q15901" s="39"/>
      <c r="R15901" s="77">
        <f t="shared" si="744"/>
        <v>-8.5584567425331937E-3</v>
      </c>
      <c r="S15901" s="78">
        <f t="shared" si="745"/>
        <v>79551.133340863118</v>
      </c>
      <c r="T15901" s="79">
        <f t="shared" si="746"/>
        <v>-80.1200012611977</v>
      </c>
    </row>
    <row r="15902" spans="2:20">
      <c r="B15902" s="62">
        <v>43828</v>
      </c>
      <c r="C15902" s="63">
        <v>6</v>
      </c>
      <c r="D15902" s="64">
        <v>8.7749500000000005</v>
      </c>
      <c r="E15902" s="39"/>
      <c r="F15902" s="53">
        <v>43828</v>
      </c>
      <c r="G15902" s="54">
        <v>6</v>
      </c>
      <c r="H15902" s="55">
        <v>19960.976931130201</v>
      </c>
      <c r="I15902" s="39"/>
      <c r="J15902" s="53">
        <v>43828</v>
      </c>
      <c r="K15902" s="54">
        <v>6</v>
      </c>
      <c r="L15902" s="55">
        <v>-168.27</v>
      </c>
      <c r="M15902" s="39"/>
      <c r="N15902" s="53">
        <v>43828</v>
      </c>
      <c r="O15902" s="54">
        <v>6</v>
      </c>
      <c r="P15902" s="55">
        <v>9170.9930855448001</v>
      </c>
      <c r="Q15902" s="39"/>
      <c r="R15902" s="77">
        <f t="shared" si="744"/>
        <v>-8.429948122307282E-3</v>
      </c>
      <c r="S15902" s="78">
        <f t="shared" si="745"/>
        <v>80475.005776001344</v>
      </c>
      <c r="T15902" s="79">
        <f t="shared" si="746"/>
        <v>-77.31099594118146</v>
      </c>
    </row>
    <row r="15903" spans="2:20">
      <c r="B15903" s="62">
        <v>43828</v>
      </c>
      <c r="C15903" s="63">
        <v>7</v>
      </c>
      <c r="D15903" s="64">
        <v>9.5757399999999997</v>
      </c>
      <c r="E15903" s="39"/>
      <c r="F15903" s="53">
        <v>43828</v>
      </c>
      <c r="G15903" s="54">
        <v>7</v>
      </c>
      <c r="H15903" s="55">
        <v>19712.048119909901</v>
      </c>
      <c r="I15903" s="39"/>
      <c r="J15903" s="53">
        <v>43828</v>
      </c>
      <c r="K15903" s="54">
        <v>7</v>
      </c>
      <c r="L15903" s="55">
        <v>12707.95</v>
      </c>
      <c r="M15903" s="39"/>
      <c r="N15903" s="53">
        <v>43828</v>
      </c>
      <c r="O15903" s="54">
        <v>7</v>
      </c>
      <c r="P15903" s="55">
        <v>9277.3241827392994</v>
      </c>
      <c r="Q15903" s="39"/>
      <c r="R15903" s="77">
        <f t="shared" si="744"/>
        <v>0.64467933127479016</v>
      </c>
      <c r="S15903" s="78">
        <f t="shared" si="745"/>
        <v>88837.244269624018</v>
      </c>
      <c r="T15903" s="79">
        <f t="shared" si="746"/>
        <v>5980.8991501478104</v>
      </c>
    </row>
    <row r="15904" spans="2:20">
      <c r="B15904" s="62">
        <v>43828</v>
      </c>
      <c r="C15904" s="63">
        <v>8</v>
      </c>
      <c r="D15904" s="64">
        <v>9.8874700000000004</v>
      </c>
      <c r="E15904" s="39"/>
      <c r="F15904" s="53">
        <v>43828</v>
      </c>
      <c r="G15904" s="54">
        <v>8</v>
      </c>
      <c r="H15904" s="55">
        <v>19427.285134752899</v>
      </c>
      <c r="I15904" s="39"/>
      <c r="J15904" s="53">
        <v>43828</v>
      </c>
      <c r="K15904" s="54">
        <v>8</v>
      </c>
      <c r="L15904" s="55">
        <v>11569.59</v>
      </c>
      <c r="M15904" s="39"/>
      <c r="N15904" s="53">
        <v>43828</v>
      </c>
      <c r="O15904" s="54">
        <v>8</v>
      </c>
      <c r="P15904" s="55">
        <v>8917.9630992835991</v>
      </c>
      <c r="Q15904" s="39"/>
      <c r="R15904" s="77">
        <f t="shared" si="744"/>
        <v>0.5955330309793776</v>
      </c>
      <c r="S15904" s="78">
        <f t="shared" si="745"/>
        <v>88176.092605273618</v>
      </c>
      <c r="T15904" s="79">
        <f t="shared" si="746"/>
        <v>5310.9415946786057</v>
      </c>
    </row>
    <row r="15905" spans="2:20">
      <c r="B15905" s="62">
        <v>43828</v>
      </c>
      <c r="C15905" s="63">
        <v>9</v>
      </c>
      <c r="D15905" s="64">
        <v>10.83309</v>
      </c>
      <c r="E15905" s="39"/>
      <c r="F15905" s="53">
        <v>43828</v>
      </c>
      <c r="G15905" s="54">
        <v>9</v>
      </c>
      <c r="H15905" s="55">
        <v>19649.891692147099</v>
      </c>
      <c r="I15905" s="39"/>
      <c r="J15905" s="53">
        <v>43828</v>
      </c>
      <c r="K15905" s="54">
        <v>9</v>
      </c>
      <c r="L15905" s="55">
        <v>14151.06</v>
      </c>
      <c r="M15905" s="39"/>
      <c r="N15905" s="53">
        <v>43828</v>
      </c>
      <c r="O15905" s="54">
        <v>9</v>
      </c>
      <c r="P15905" s="55">
        <v>9433.5051448673003</v>
      </c>
      <c r="Q15905" s="39"/>
      <c r="R15905" s="77">
        <f t="shared" si="744"/>
        <v>0.72015969460306706</v>
      </c>
      <c r="S15905" s="78">
        <f t="shared" si="745"/>
        <v>102194.01024981051</v>
      </c>
      <c r="T15905" s="79">
        <f t="shared" si="746"/>
        <v>6793.630184164097</v>
      </c>
    </row>
    <row r="15906" spans="2:20">
      <c r="B15906" s="62">
        <v>43828</v>
      </c>
      <c r="C15906" s="63">
        <v>10</v>
      </c>
      <c r="D15906" s="64">
        <v>10.170339999999999</v>
      </c>
      <c r="E15906" s="39"/>
      <c r="F15906" s="53">
        <v>43828</v>
      </c>
      <c r="G15906" s="54">
        <v>10</v>
      </c>
      <c r="H15906" s="55">
        <v>19615.260539576801</v>
      </c>
      <c r="I15906" s="39"/>
      <c r="J15906" s="53">
        <v>43828</v>
      </c>
      <c r="K15906" s="54">
        <v>10</v>
      </c>
      <c r="L15906" s="55">
        <v>16971.400000000001</v>
      </c>
      <c r="M15906" s="39"/>
      <c r="N15906" s="53">
        <v>43828</v>
      </c>
      <c r="O15906" s="54">
        <v>10</v>
      </c>
      <c r="P15906" s="55">
        <v>9422.5260237903003</v>
      </c>
      <c r="Q15906" s="39"/>
      <c r="R15906" s="77">
        <f t="shared" si="744"/>
        <v>0.86521410030509638</v>
      </c>
      <c r="S15906" s="78">
        <f t="shared" si="745"/>
        <v>95830.293320795434</v>
      </c>
      <c r="T15906" s="79">
        <f t="shared" si="746"/>
        <v>8152.5023762750816</v>
      </c>
    </row>
    <row r="15907" spans="2:20">
      <c r="B15907" s="62">
        <v>43828</v>
      </c>
      <c r="C15907" s="63">
        <v>11</v>
      </c>
      <c r="D15907" s="64">
        <v>10.24343</v>
      </c>
      <c r="E15907" s="39"/>
      <c r="F15907" s="53">
        <v>43828</v>
      </c>
      <c r="G15907" s="54">
        <v>11</v>
      </c>
      <c r="H15907" s="55">
        <v>19209.0771948568</v>
      </c>
      <c r="I15907" s="39"/>
      <c r="J15907" s="53">
        <v>43828</v>
      </c>
      <c r="K15907" s="54">
        <v>11</v>
      </c>
      <c r="L15907" s="55">
        <v>4603.09</v>
      </c>
      <c r="M15907" s="39"/>
      <c r="N15907" s="53">
        <v>43828</v>
      </c>
      <c r="O15907" s="54">
        <v>11</v>
      </c>
      <c r="P15907" s="55">
        <v>9240.9501929692997</v>
      </c>
      <c r="Q15907" s="39"/>
      <c r="R15907" s="77">
        <f t="shared" si="744"/>
        <v>0.23963098035924757</v>
      </c>
      <c r="S15907" s="78">
        <f t="shared" si="745"/>
        <v>94659.026435167514</v>
      </c>
      <c r="T15907" s="79">
        <f t="shared" si="746"/>
        <v>2214.4179541922113</v>
      </c>
    </row>
    <row r="15908" spans="2:20">
      <c r="B15908" s="62">
        <v>43828</v>
      </c>
      <c r="C15908" s="63">
        <v>12</v>
      </c>
      <c r="D15908" s="64">
        <v>11.290800000000001</v>
      </c>
      <c r="E15908" s="39"/>
      <c r="F15908" s="53">
        <v>43828</v>
      </c>
      <c r="G15908" s="54">
        <v>12</v>
      </c>
      <c r="H15908" s="55">
        <v>19238.827410880302</v>
      </c>
      <c r="I15908" s="39"/>
      <c r="J15908" s="53">
        <v>43828</v>
      </c>
      <c r="K15908" s="54">
        <v>12</v>
      </c>
      <c r="L15908" s="55">
        <v>-3911</v>
      </c>
      <c r="M15908" s="39"/>
      <c r="N15908" s="53">
        <v>43828</v>
      </c>
      <c r="O15908" s="54">
        <v>12</v>
      </c>
      <c r="P15908" s="55">
        <v>9284.6731325392993</v>
      </c>
      <c r="Q15908" s="39"/>
      <c r="R15908" s="77">
        <f t="shared" si="744"/>
        <v>-0.20328681766686976</v>
      </c>
      <c r="S15908" s="78">
        <f t="shared" si="745"/>
        <v>104831.38740487472</v>
      </c>
      <c r="T15908" s="79">
        <f t="shared" si="746"/>
        <v>-1887.4516541910011</v>
      </c>
    </row>
    <row r="15909" spans="2:20">
      <c r="B15909" s="62">
        <v>43828</v>
      </c>
      <c r="C15909" s="63">
        <v>13</v>
      </c>
      <c r="D15909" s="64">
        <v>11.811730000000001</v>
      </c>
      <c r="E15909" s="39"/>
      <c r="F15909" s="53">
        <v>43828</v>
      </c>
      <c r="G15909" s="54">
        <v>13</v>
      </c>
      <c r="H15909" s="55">
        <v>19767.928999473199</v>
      </c>
      <c r="I15909" s="39"/>
      <c r="J15909" s="53">
        <v>43828</v>
      </c>
      <c r="K15909" s="54">
        <v>13</v>
      </c>
      <c r="L15909" s="55">
        <v>5501.9</v>
      </c>
      <c r="M15909" s="39"/>
      <c r="N15909" s="53">
        <v>43828</v>
      </c>
      <c r="O15909" s="54">
        <v>13</v>
      </c>
      <c r="P15909" s="55">
        <v>9475.4279528309999</v>
      </c>
      <c r="Q15909" s="39"/>
      <c r="R15909" s="77">
        <f t="shared" si="744"/>
        <v>0.27832455287281843</v>
      </c>
      <c r="S15909" s="78">
        <f t="shared" si="745"/>
        <v>111921.19661329252</v>
      </c>
      <c r="T15909" s="79">
        <f t="shared" si="746"/>
        <v>2637.2442482502934</v>
      </c>
    </row>
    <row r="15910" spans="2:20">
      <c r="B15910" s="62">
        <v>43828</v>
      </c>
      <c r="C15910" s="63">
        <v>14</v>
      </c>
      <c r="D15910" s="64">
        <v>10.371029999999999</v>
      </c>
      <c r="E15910" s="39"/>
      <c r="F15910" s="53">
        <v>43828</v>
      </c>
      <c r="G15910" s="54">
        <v>14</v>
      </c>
      <c r="H15910" s="55">
        <v>20079.034111194502</v>
      </c>
      <c r="I15910" s="39"/>
      <c r="J15910" s="53">
        <v>43828</v>
      </c>
      <c r="K15910" s="54">
        <v>14</v>
      </c>
      <c r="L15910" s="55">
        <v>-16.84</v>
      </c>
      <c r="M15910" s="39"/>
      <c r="N15910" s="53">
        <v>43828</v>
      </c>
      <c r="O15910" s="54">
        <v>14</v>
      </c>
      <c r="P15910" s="55">
        <v>9615.4789691217993</v>
      </c>
      <c r="Q15910" s="39"/>
      <c r="R15910" s="77">
        <f t="shared" si="744"/>
        <v>-8.3868576081612065E-4</v>
      </c>
      <c r="S15910" s="78">
        <f t="shared" si="745"/>
        <v>99722.420853131247</v>
      </c>
      <c r="T15910" s="79">
        <f t="shared" si="746"/>
        <v>-8.0643652948293241</v>
      </c>
    </row>
    <row r="15911" spans="2:20">
      <c r="B15911" s="62">
        <v>43828</v>
      </c>
      <c r="C15911" s="63">
        <v>15</v>
      </c>
      <c r="D15911" s="64">
        <v>9.2043199999999992</v>
      </c>
      <c r="E15911" s="39"/>
      <c r="F15911" s="53">
        <v>43828</v>
      </c>
      <c r="G15911" s="54">
        <v>15</v>
      </c>
      <c r="H15911" s="55">
        <v>20485.096642688499</v>
      </c>
      <c r="I15911" s="39"/>
      <c r="J15911" s="53">
        <v>43828</v>
      </c>
      <c r="K15911" s="54">
        <v>15</v>
      </c>
      <c r="L15911" s="55">
        <v>8122.16</v>
      </c>
      <c r="M15911" s="39"/>
      <c r="N15911" s="53">
        <v>43828</v>
      </c>
      <c r="O15911" s="54">
        <v>15</v>
      </c>
      <c r="P15911" s="55">
        <v>9761.7217069541002</v>
      </c>
      <c r="Q15911" s="39"/>
      <c r="R15911" s="77">
        <f t="shared" si="744"/>
        <v>0.39649117315240712</v>
      </c>
      <c r="S15911" s="78">
        <f t="shared" si="745"/>
        <v>89850.010341751753</v>
      </c>
      <c r="T15911" s="79">
        <f t="shared" si="746"/>
        <v>3870.4364915775495</v>
      </c>
    </row>
    <row r="15912" spans="2:20">
      <c r="B15912" s="62">
        <v>43828</v>
      </c>
      <c r="C15912" s="63">
        <v>16</v>
      </c>
      <c r="D15912" s="64">
        <v>8.9201700000000006</v>
      </c>
      <c r="E15912" s="39"/>
      <c r="F15912" s="53">
        <v>43828</v>
      </c>
      <c r="G15912" s="54">
        <v>16</v>
      </c>
      <c r="H15912" s="55">
        <v>21251.274463583301</v>
      </c>
      <c r="I15912" s="39"/>
      <c r="J15912" s="53">
        <v>43828</v>
      </c>
      <c r="K15912" s="54">
        <v>16</v>
      </c>
      <c r="L15912" s="55">
        <v>18498.27</v>
      </c>
      <c r="M15912" s="39"/>
      <c r="N15912" s="53">
        <v>43828</v>
      </c>
      <c r="O15912" s="54">
        <v>16</v>
      </c>
      <c r="P15912" s="55">
        <v>10146.4821524199</v>
      </c>
      <c r="Q15912" s="39"/>
      <c r="R15912" s="77">
        <f t="shared" si="744"/>
        <v>0.87045461822532499</v>
      </c>
      <c r="S15912" s="78">
        <f t="shared" si="745"/>
        <v>90508.345701551429</v>
      </c>
      <c r="T15912" s="79">
        <f t="shared" si="746"/>
        <v>8832.0522483147379</v>
      </c>
    </row>
    <row r="15913" spans="2:20">
      <c r="B15913" s="62">
        <v>43828</v>
      </c>
      <c r="C15913" s="63">
        <v>17</v>
      </c>
      <c r="D15913" s="64">
        <v>8.2040600000000001</v>
      </c>
      <c r="E15913" s="39"/>
      <c r="F15913" s="53">
        <v>43828</v>
      </c>
      <c r="G15913" s="54">
        <v>17</v>
      </c>
      <c r="H15913" s="55">
        <v>21552.745915089999</v>
      </c>
      <c r="I15913" s="39"/>
      <c r="J15913" s="53">
        <v>43828</v>
      </c>
      <c r="K15913" s="54">
        <v>17</v>
      </c>
      <c r="L15913" s="55">
        <v>-2221.13</v>
      </c>
      <c r="M15913" s="39"/>
      <c r="N15913" s="53">
        <v>43828</v>
      </c>
      <c r="O15913" s="54">
        <v>17</v>
      </c>
      <c r="P15913" s="55">
        <v>9835.8368183338007</v>
      </c>
      <c r="Q15913" s="39"/>
      <c r="R15913" s="77">
        <f t="shared" si="744"/>
        <v>-0.10305554608913624</v>
      </c>
      <c r="S15913" s="78">
        <f t="shared" si="745"/>
        <v>80693.795407819605</v>
      </c>
      <c r="T15913" s="79">
        <f t="shared" si="746"/>
        <v>-1013.6375345570221</v>
      </c>
    </row>
    <row r="15914" spans="2:20">
      <c r="B15914" s="62">
        <v>43828</v>
      </c>
      <c r="C15914" s="63">
        <v>18</v>
      </c>
      <c r="D15914" s="64">
        <v>7.8114499999999998</v>
      </c>
      <c r="E15914" s="39"/>
      <c r="F15914" s="53">
        <v>43828</v>
      </c>
      <c r="G15914" s="54">
        <v>18</v>
      </c>
      <c r="H15914" s="55">
        <v>22766.546808080398</v>
      </c>
      <c r="I15914" s="39"/>
      <c r="J15914" s="53">
        <v>43828</v>
      </c>
      <c r="K15914" s="54">
        <v>18</v>
      </c>
      <c r="L15914" s="55">
        <v>-2336.9499999999998</v>
      </c>
      <c r="M15914" s="39"/>
      <c r="N15914" s="53">
        <v>43828</v>
      </c>
      <c r="O15914" s="54">
        <v>18</v>
      </c>
      <c r="P15914" s="55">
        <v>10446.5108637841</v>
      </c>
      <c r="Q15914" s="39"/>
      <c r="R15914" s="77">
        <f t="shared" si="744"/>
        <v>-0.10264841742141412</v>
      </c>
      <c r="S15914" s="78">
        <f t="shared" si="745"/>
        <v>81602.397286906315</v>
      </c>
      <c r="T15914" s="79">
        <f t="shared" si="746"/>
        <v>-1072.3178077430478</v>
      </c>
    </row>
    <row r="15915" spans="2:20">
      <c r="B15915" s="62">
        <v>43828</v>
      </c>
      <c r="C15915" s="63">
        <v>19</v>
      </c>
      <c r="D15915" s="64">
        <v>6.9386000000000001</v>
      </c>
      <c r="E15915" s="39"/>
      <c r="F15915" s="53">
        <v>43828</v>
      </c>
      <c r="G15915" s="54">
        <v>19</v>
      </c>
      <c r="H15915" s="55">
        <v>24008.5193021915</v>
      </c>
      <c r="I15915" s="39"/>
      <c r="J15915" s="53">
        <v>43828</v>
      </c>
      <c r="K15915" s="54">
        <v>19</v>
      </c>
      <c r="L15915" s="55">
        <v>-1873.08</v>
      </c>
      <c r="M15915" s="39"/>
      <c r="N15915" s="53">
        <v>43828</v>
      </c>
      <c r="O15915" s="54">
        <v>19</v>
      </c>
      <c r="P15915" s="55">
        <v>10910.9846226058</v>
      </c>
      <c r="Q15915" s="39"/>
      <c r="R15915" s="77">
        <f t="shared" si="744"/>
        <v>-7.8017306124706531E-2</v>
      </c>
      <c r="S15915" s="78">
        <f t="shared" si="745"/>
        <v>75706.9579024126</v>
      </c>
      <c r="T15915" s="79">
        <f t="shared" si="746"/>
        <v>-851.24562742380226</v>
      </c>
    </row>
    <row r="15916" spans="2:20">
      <c r="B15916" s="62">
        <v>43828</v>
      </c>
      <c r="C15916" s="63">
        <v>20</v>
      </c>
      <c r="D15916" s="64">
        <v>7.3939300000000001</v>
      </c>
      <c r="E15916" s="39"/>
      <c r="F15916" s="53">
        <v>43828</v>
      </c>
      <c r="G15916" s="54">
        <v>20</v>
      </c>
      <c r="H15916" s="55">
        <v>24779.1453553104</v>
      </c>
      <c r="I15916" s="39"/>
      <c r="J15916" s="53">
        <v>43828</v>
      </c>
      <c r="K15916" s="54">
        <v>20</v>
      </c>
      <c r="L15916" s="55">
        <v>-1074.79</v>
      </c>
      <c r="M15916" s="39"/>
      <c r="N15916" s="53">
        <v>43828</v>
      </c>
      <c r="O15916" s="54">
        <v>20</v>
      </c>
      <c r="P15916" s="55">
        <v>11009.2387147422</v>
      </c>
      <c r="Q15916" s="39"/>
      <c r="R15916" s="77">
        <f t="shared" si="744"/>
        <v>-4.3374780872725401E-2</v>
      </c>
      <c r="S15916" s="78">
        <f t="shared" si="745"/>
        <v>81401.540410093789</v>
      </c>
      <c r="T15916" s="79">
        <f t="shared" si="746"/>
        <v>-477.52331682746791</v>
      </c>
    </row>
    <row r="15917" spans="2:20">
      <c r="B15917" s="62">
        <v>43828</v>
      </c>
      <c r="C15917" s="63">
        <v>21</v>
      </c>
      <c r="D15917" s="64">
        <v>7.4161999999999999</v>
      </c>
      <c r="E15917" s="39"/>
      <c r="F15917" s="53">
        <v>43828</v>
      </c>
      <c r="G15917" s="54">
        <v>21</v>
      </c>
      <c r="H15917" s="55">
        <v>25383.5069826771</v>
      </c>
      <c r="I15917" s="39"/>
      <c r="J15917" s="53">
        <v>43828</v>
      </c>
      <c r="K15917" s="54">
        <v>21</v>
      </c>
      <c r="L15917" s="55">
        <v>14963.34</v>
      </c>
      <c r="M15917" s="39"/>
      <c r="N15917" s="53">
        <v>43828</v>
      </c>
      <c r="O15917" s="54">
        <v>21</v>
      </c>
      <c r="P15917" s="55">
        <v>11193.080973219499</v>
      </c>
      <c r="Q15917" s="39"/>
      <c r="R15917" s="77">
        <f t="shared" si="744"/>
        <v>0.58949064879851665</v>
      </c>
      <c r="S15917" s="78">
        <f t="shared" si="745"/>
        <v>83010.127113590454</v>
      </c>
      <c r="T15917" s="79">
        <f t="shared" si="746"/>
        <v>6598.2165649574945</v>
      </c>
    </row>
    <row r="15918" spans="2:20">
      <c r="B15918" s="62">
        <v>43828</v>
      </c>
      <c r="C15918" s="63">
        <v>22</v>
      </c>
      <c r="D15918" s="64">
        <v>6.6192700000000002</v>
      </c>
      <c r="E15918" s="39"/>
      <c r="F15918" s="53">
        <v>43828</v>
      </c>
      <c r="G15918" s="54">
        <v>22</v>
      </c>
      <c r="H15918" s="55">
        <v>25739.974377524599</v>
      </c>
      <c r="I15918" s="39"/>
      <c r="J15918" s="53">
        <v>43828</v>
      </c>
      <c r="K15918" s="54">
        <v>22</v>
      </c>
      <c r="L15918" s="55">
        <v>13151.86</v>
      </c>
      <c r="M15918" s="39"/>
      <c r="N15918" s="53">
        <v>43828</v>
      </c>
      <c r="O15918" s="54">
        <v>22</v>
      </c>
      <c r="P15918" s="55">
        <v>11373.4795276317</v>
      </c>
      <c r="Q15918" s="39"/>
      <c r="R15918" s="77">
        <f t="shared" si="744"/>
        <v>0.51095078056813548</v>
      </c>
      <c r="S15918" s="78">
        <f t="shared" si="745"/>
        <v>75284.131832866682</v>
      </c>
      <c r="T15918" s="79">
        <f t="shared" si="746"/>
        <v>5811.2882424191257</v>
      </c>
    </row>
    <row r="15919" spans="2:20">
      <c r="B15919" s="62">
        <v>43828</v>
      </c>
      <c r="C15919" s="63">
        <v>23</v>
      </c>
      <c r="D15919" s="64">
        <v>5.6170999999999998</v>
      </c>
      <c r="E15919" s="39"/>
      <c r="F15919" s="53">
        <v>43828</v>
      </c>
      <c r="G15919" s="54">
        <v>23</v>
      </c>
      <c r="H15919" s="55">
        <v>26266.1747326636</v>
      </c>
      <c r="I15919" s="39"/>
      <c r="J15919" s="53">
        <v>43828</v>
      </c>
      <c r="K15919" s="54">
        <v>23</v>
      </c>
      <c r="L15919" s="55">
        <v>14728.59</v>
      </c>
      <c r="M15919" s="39"/>
      <c r="N15919" s="53">
        <v>43828</v>
      </c>
      <c r="O15919" s="54">
        <v>23</v>
      </c>
      <c r="P15919" s="55">
        <v>11679.781606639401</v>
      </c>
      <c r="Q15919" s="39"/>
      <c r="R15919" s="77">
        <f t="shared" si="744"/>
        <v>0.56074362368739195</v>
      </c>
      <c r="S15919" s="78">
        <f t="shared" si="745"/>
        <v>65606.501262654172</v>
      </c>
      <c r="T15919" s="79">
        <f t="shared" si="746"/>
        <v>6549.3630619843261</v>
      </c>
    </row>
    <row r="15920" spans="2:20">
      <c r="B15920" s="62">
        <v>43828</v>
      </c>
      <c r="C15920" s="63">
        <v>24</v>
      </c>
      <c r="D15920" s="64">
        <v>4.91892</v>
      </c>
      <c r="E15920" s="39"/>
      <c r="F15920" s="53">
        <v>43828</v>
      </c>
      <c r="G15920" s="54">
        <v>24</v>
      </c>
      <c r="H15920" s="55">
        <v>25436.574882248198</v>
      </c>
      <c r="I15920" s="39"/>
      <c r="J15920" s="53">
        <v>43828</v>
      </c>
      <c r="K15920" s="54">
        <v>24</v>
      </c>
      <c r="L15920" s="55">
        <v>8687.42</v>
      </c>
      <c r="M15920" s="39"/>
      <c r="N15920" s="53">
        <v>43828</v>
      </c>
      <c r="O15920" s="54">
        <v>24</v>
      </c>
      <c r="P15920" s="55">
        <v>10808.816078182601</v>
      </c>
      <c r="Q15920" s="39"/>
      <c r="R15920" s="77">
        <f t="shared" si="744"/>
        <v>0.34153261750908215</v>
      </c>
      <c r="S15920" s="78">
        <f t="shared" si="745"/>
        <v>53167.701583293958</v>
      </c>
      <c r="T15920" s="79">
        <f t="shared" si="746"/>
        <v>3691.5632473559558</v>
      </c>
    </row>
    <row r="15921" spans="2:20">
      <c r="B15921" s="62">
        <v>43828</v>
      </c>
      <c r="C15921" s="63">
        <v>25</v>
      </c>
      <c r="D15921" s="64">
        <v>4.5285599999999997</v>
      </c>
      <c r="E15921" s="39"/>
      <c r="F15921" s="53">
        <v>43828</v>
      </c>
      <c r="G15921" s="54">
        <v>25</v>
      </c>
      <c r="H15921" s="55">
        <v>26369.058440156801</v>
      </c>
      <c r="I15921" s="39"/>
      <c r="J15921" s="53">
        <v>43828</v>
      </c>
      <c r="K15921" s="54">
        <v>25</v>
      </c>
      <c r="L15921" s="55">
        <v>14796.12</v>
      </c>
      <c r="M15921" s="39"/>
      <c r="N15921" s="53">
        <v>43828</v>
      </c>
      <c r="O15921" s="54">
        <v>25</v>
      </c>
      <c r="P15921" s="55">
        <v>11761.501186347699</v>
      </c>
      <c r="Q15921" s="39"/>
      <c r="R15921" s="77">
        <f t="shared" si="744"/>
        <v>0.56111673587356259</v>
      </c>
      <c r="S15921" s="78">
        <f t="shared" si="745"/>
        <v>53262.663812446735</v>
      </c>
      <c r="T15921" s="79">
        <f t="shared" si="746"/>
        <v>6599.5751546564552</v>
      </c>
    </row>
    <row r="15922" spans="2:20">
      <c r="B15922" s="62">
        <v>43828</v>
      </c>
      <c r="C15922" s="63">
        <v>26</v>
      </c>
      <c r="D15922" s="64">
        <v>4.5176499999999997</v>
      </c>
      <c r="E15922" s="39"/>
      <c r="F15922" s="53">
        <v>43828</v>
      </c>
      <c r="G15922" s="54">
        <v>26</v>
      </c>
      <c r="H15922" s="55">
        <v>26271.308450083201</v>
      </c>
      <c r="I15922" s="39"/>
      <c r="J15922" s="53">
        <v>43828</v>
      </c>
      <c r="K15922" s="54">
        <v>26</v>
      </c>
      <c r="L15922" s="55">
        <v>10397.5</v>
      </c>
      <c r="M15922" s="39"/>
      <c r="N15922" s="53">
        <v>43828</v>
      </c>
      <c r="O15922" s="54">
        <v>26</v>
      </c>
      <c r="P15922" s="55">
        <v>11696.312760017399</v>
      </c>
      <c r="Q15922" s="39"/>
      <c r="R15922" s="77">
        <f t="shared" si="744"/>
        <v>0.395773968386682</v>
      </c>
      <c r="S15922" s="78">
        <f t="shared" si="745"/>
        <v>52839.847340292603</v>
      </c>
      <c r="T15922" s="79">
        <f t="shared" si="746"/>
        <v>4629.0961165238714</v>
      </c>
    </row>
    <row r="15923" spans="2:20">
      <c r="B15923" s="62">
        <v>43828</v>
      </c>
      <c r="C15923" s="63">
        <v>27</v>
      </c>
      <c r="D15923" s="64">
        <v>4.47783</v>
      </c>
      <c r="E15923" s="39"/>
      <c r="F15923" s="53">
        <v>43828</v>
      </c>
      <c r="G15923" s="54">
        <v>27</v>
      </c>
      <c r="H15923" s="55">
        <v>26215.682239704802</v>
      </c>
      <c r="I15923" s="39"/>
      <c r="J15923" s="53">
        <v>43828</v>
      </c>
      <c r="K15923" s="54">
        <v>27</v>
      </c>
      <c r="L15923" s="55">
        <v>410.86</v>
      </c>
      <c r="M15923" s="39"/>
      <c r="N15923" s="53">
        <v>43828</v>
      </c>
      <c r="O15923" s="54">
        <v>27</v>
      </c>
      <c r="P15923" s="55">
        <v>11643.182724247499</v>
      </c>
      <c r="Q15923" s="39"/>
      <c r="R15923" s="77">
        <f t="shared" si="744"/>
        <v>1.5672298597582728E-2</v>
      </c>
      <c r="S15923" s="78">
        <f t="shared" si="745"/>
        <v>52136.19289811718</v>
      </c>
      <c r="T15923" s="79">
        <f t="shared" si="746"/>
        <v>182.47543628062351</v>
      </c>
    </row>
    <row r="15924" spans="2:20">
      <c r="B15924" s="62">
        <v>43828</v>
      </c>
      <c r="C15924" s="63">
        <v>28</v>
      </c>
      <c r="D15924" s="64">
        <v>4.2034099999999999</v>
      </c>
      <c r="E15924" s="39"/>
      <c r="F15924" s="53">
        <v>43828</v>
      </c>
      <c r="G15924" s="54">
        <v>28</v>
      </c>
      <c r="H15924" s="55">
        <v>26225.353242653498</v>
      </c>
      <c r="I15924" s="39"/>
      <c r="J15924" s="53">
        <v>43828</v>
      </c>
      <c r="K15924" s="54">
        <v>28</v>
      </c>
      <c r="L15924" s="55">
        <v>-161.02000000000001</v>
      </c>
      <c r="M15924" s="39"/>
      <c r="N15924" s="53">
        <v>43828</v>
      </c>
      <c r="O15924" s="54">
        <v>28</v>
      </c>
      <c r="P15924" s="55">
        <v>11671.6415175319</v>
      </c>
      <c r="Q15924" s="39"/>
      <c r="R15924" s="77">
        <f t="shared" si="744"/>
        <v>-6.1398601006492255E-3</v>
      </c>
      <c r="S15924" s="78">
        <f t="shared" si="745"/>
        <v>49060.694671208759</v>
      </c>
      <c r="T15924" s="79">
        <f t="shared" si="746"/>
        <v>-71.662246062575093</v>
      </c>
    </row>
    <row r="15925" spans="2:20">
      <c r="B15925" s="62">
        <v>43828</v>
      </c>
      <c r="C15925" s="63">
        <v>29</v>
      </c>
      <c r="D15925" s="64">
        <v>3.96211</v>
      </c>
      <c r="E15925" s="39"/>
      <c r="F15925" s="53">
        <v>43828</v>
      </c>
      <c r="G15925" s="54">
        <v>29</v>
      </c>
      <c r="H15925" s="55">
        <v>26354.0403837755</v>
      </c>
      <c r="I15925" s="39"/>
      <c r="J15925" s="53">
        <v>43828</v>
      </c>
      <c r="K15925" s="54">
        <v>29</v>
      </c>
      <c r="L15925" s="55">
        <v>-703.58</v>
      </c>
      <c r="M15925" s="39"/>
      <c r="N15925" s="53">
        <v>43828</v>
      </c>
      <c r="O15925" s="54">
        <v>29</v>
      </c>
      <c r="P15925" s="55">
        <v>11707.592479184401</v>
      </c>
      <c r="Q15925" s="39"/>
      <c r="R15925" s="77">
        <f t="shared" si="744"/>
        <v>-2.6697234646158821E-2</v>
      </c>
      <c r="S15925" s="78">
        <f t="shared" si="745"/>
        <v>46386.769237701308</v>
      </c>
      <c r="T15925" s="79">
        <f t="shared" si="746"/>
        <v>-312.56034355839023</v>
      </c>
    </row>
    <row r="15926" spans="2:20">
      <c r="B15926" s="62">
        <v>43828</v>
      </c>
      <c r="C15926" s="63">
        <v>30</v>
      </c>
      <c r="D15926" s="64">
        <v>4.2324099999999998</v>
      </c>
      <c r="E15926" s="39"/>
      <c r="F15926" s="53">
        <v>43828</v>
      </c>
      <c r="G15926" s="54">
        <v>30</v>
      </c>
      <c r="H15926" s="55">
        <v>26237.488556956101</v>
      </c>
      <c r="I15926" s="39"/>
      <c r="J15926" s="53">
        <v>43828</v>
      </c>
      <c r="K15926" s="54">
        <v>30</v>
      </c>
      <c r="L15926" s="55">
        <v>-166.49</v>
      </c>
      <c r="M15926" s="39"/>
      <c r="N15926" s="53">
        <v>43828</v>
      </c>
      <c r="O15926" s="54">
        <v>30</v>
      </c>
      <c r="P15926" s="55">
        <v>11633.749905356201</v>
      </c>
      <c r="Q15926" s="39"/>
      <c r="R15926" s="77">
        <f t="shared" si="744"/>
        <v>-6.3455006236052295E-3</v>
      </c>
      <c r="S15926" s="78">
        <f t="shared" si="745"/>
        <v>49238.799436928632</v>
      </c>
      <c r="T15926" s="79">
        <f t="shared" si="746"/>
        <v>-73.821967279305056</v>
      </c>
    </row>
    <row r="15927" spans="2:20">
      <c r="B15927" s="62">
        <v>43828</v>
      </c>
      <c r="C15927" s="63">
        <v>31</v>
      </c>
      <c r="D15927" s="64">
        <v>4.1828599999999998</v>
      </c>
      <c r="E15927" s="39"/>
      <c r="F15927" s="53">
        <v>43828</v>
      </c>
      <c r="G15927" s="54">
        <v>31</v>
      </c>
      <c r="H15927" s="55">
        <v>26860.929603656099</v>
      </c>
      <c r="I15927" s="39"/>
      <c r="J15927" s="53">
        <v>43828</v>
      </c>
      <c r="K15927" s="54">
        <v>31</v>
      </c>
      <c r="L15927" s="55">
        <v>-750.09</v>
      </c>
      <c r="M15927" s="39"/>
      <c r="N15927" s="53">
        <v>43828</v>
      </c>
      <c r="O15927" s="54">
        <v>31</v>
      </c>
      <c r="P15927" s="55">
        <v>11954.1489616328</v>
      </c>
      <c r="Q15927" s="39"/>
      <c r="R15927" s="77">
        <f t="shared" si="744"/>
        <v>-2.7924945676411128E-2</v>
      </c>
      <c r="S15927" s="78">
        <f t="shared" si="745"/>
        <v>50002.531525655373</v>
      </c>
      <c r="T15927" s="79">
        <f t="shared" si="746"/>
        <v>-333.81896036132241</v>
      </c>
    </row>
    <row r="15928" spans="2:20">
      <c r="B15928" s="62">
        <v>43828</v>
      </c>
      <c r="C15928" s="63">
        <v>32</v>
      </c>
      <c r="D15928" s="64">
        <v>3.9867400000000002</v>
      </c>
      <c r="E15928" s="39"/>
      <c r="F15928" s="53">
        <v>43828</v>
      </c>
      <c r="G15928" s="54">
        <v>32</v>
      </c>
      <c r="H15928" s="55">
        <v>27715.173306861601</v>
      </c>
      <c r="I15928" s="39"/>
      <c r="J15928" s="53">
        <v>43828</v>
      </c>
      <c r="K15928" s="54">
        <v>32</v>
      </c>
      <c r="L15928" s="55">
        <v>-126.23</v>
      </c>
      <c r="M15928" s="39"/>
      <c r="N15928" s="53">
        <v>43828</v>
      </c>
      <c r="O15928" s="54">
        <v>32</v>
      </c>
      <c r="P15928" s="55">
        <v>12447.0403204389</v>
      </c>
      <c r="Q15928" s="39"/>
      <c r="R15928" s="77">
        <f t="shared" si="744"/>
        <v>-4.5545448553536028E-3</v>
      </c>
      <c r="S15928" s="78">
        <f t="shared" si="745"/>
        <v>49623.113527106587</v>
      </c>
      <c r="T15928" s="79">
        <f t="shared" si="746"/>
        <v>-56.690603455833852</v>
      </c>
    </row>
    <row r="15929" spans="2:20">
      <c r="B15929" s="62">
        <v>43828</v>
      </c>
      <c r="C15929" s="63">
        <v>33</v>
      </c>
      <c r="D15929" s="64">
        <v>4.5871500000000003</v>
      </c>
      <c r="E15929" s="39"/>
      <c r="F15929" s="53">
        <v>43828</v>
      </c>
      <c r="G15929" s="54">
        <v>33</v>
      </c>
      <c r="H15929" s="55">
        <v>29224.2482251355</v>
      </c>
      <c r="I15929" s="39"/>
      <c r="J15929" s="53">
        <v>43828</v>
      </c>
      <c r="K15929" s="54">
        <v>33</v>
      </c>
      <c r="L15929" s="55">
        <v>11395.89</v>
      </c>
      <c r="M15929" s="39"/>
      <c r="N15929" s="53">
        <v>43828</v>
      </c>
      <c r="O15929" s="54">
        <v>33</v>
      </c>
      <c r="P15929" s="55">
        <v>13194.9781506173</v>
      </c>
      <c r="Q15929" s="39"/>
      <c r="R15929" s="77">
        <f t="shared" si="744"/>
        <v>0.38994638672000131</v>
      </c>
      <c r="S15929" s="78">
        <f t="shared" si="745"/>
        <v>60527.34402360415</v>
      </c>
      <c r="T15929" s="79">
        <f t="shared" si="746"/>
        <v>5145.3340526825814</v>
      </c>
    </row>
    <row r="15930" spans="2:20">
      <c r="B15930" s="62">
        <v>43828</v>
      </c>
      <c r="C15930" s="63">
        <v>34</v>
      </c>
      <c r="D15930" s="64">
        <v>4.72309</v>
      </c>
      <c r="E15930" s="39"/>
      <c r="F15930" s="53">
        <v>43828</v>
      </c>
      <c r="G15930" s="54">
        <v>34</v>
      </c>
      <c r="H15930" s="55">
        <v>30824.221377321199</v>
      </c>
      <c r="I15930" s="39"/>
      <c r="J15930" s="53">
        <v>43828</v>
      </c>
      <c r="K15930" s="54">
        <v>34</v>
      </c>
      <c r="L15930" s="55">
        <v>17542.98</v>
      </c>
      <c r="M15930" s="39"/>
      <c r="N15930" s="53">
        <v>43828</v>
      </c>
      <c r="O15930" s="54">
        <v>34</v>
      </c>
      <c r="P15930" s="55">
        <v>14292.9041816108</v>
      </c>
      <c r="Q15930" s="39"/>
      <c r="R15930" s="77">
        <f t="shared" si="744"/>
        <v>0.56912970437291177</v>
      </c>
      <c r="S15930" s="78">
        <f t="shared" si="745"/>
        <v>67506.672811124154</v>
      </c>
      <c r="T15930" s="79">
        <f t="shared" si="746"/>
        <v>8134.5163315105092</v>
      </c>
    </row>
    <row r="15931" spans="2:20">
      <c r="B15931" s="62">
        <v>43828</v>
      </c>
      <c r="C15931" s="63">
        <v>35</v>
      </c>
      <c r="D15931" s="64">
        <v>4.5450799999999996</v>
      </c>
      <c r="E15931" s="39"/>
      <c r="F15931" s="53">
        <v>43828</v>
      </c>
      <c r="G15931" s="54">
        <v>35</v>
      </c>
      <c r="H15931" s="55">
        <v>31448.537540468598</v>
      </c>
      <c r="I15931" s="39"/>
      <c r="J15931" s="53">
        <v>43828</v>
      </c>
      <c r="K15931" s="54">
        <v>35</v>
      </c>
      <c r="L15931" s="55">
        <v>22520.01</v>
      </c>
      <c r="M15931" s="39"/>
      <c r="N15931" s="53">
        <v>43828</v>
      </c>
      <c r="O15931" s="54">
        <v>35</v>
      </c>
      <c r="P15931" s="55">
        <v>14357.891863717599</v>
      </c>
      <c r="Q15931" s="39"/>
      <c r="R15931" s="77">
        <f t="shared" si="744"/>
        <v>0.71609085068012479</v>
      </c>
      <c r="S15931" s="78">
        <f t="shared" si="745"/>
        <v>65257.767151945583</v>
      </c>
      <c r="T15931" s="79">
        <f t="shared" si="746"/>
        <v>10281.554998662778</v>
      </c>
    </row>
    <row r="15932" spans="2:20">
      <c r="B15932" s="62">
        <v>43828</v>
      </c>
      <c r="C15932" s="63">
        <v>36</v>
      </c>
      <c r="D15932" s="64">
        <v>3.9456199999999999</v>
      </c>
      <c r="E15932" s="39"/>
      <c r="F15932" s="53">
        <v>43828</v>
      </c>
      <c r="G15932" s="54">
        <v>36</v>
      </c>
      <c r="H15932" s="55">
        <v>31641.672938800901</v>
      </c>
      <c r="I15932" s="39"/>
      <c r="J15932" s="53">
        <v>43828</v>
      </c>
      <c r="K15932" s="54">
        <v>36</v>
      </c>
      <c r="L15932" s="55">
        <v>6705.26</v>
      </c>
      <c r="M15932" s="39"/>
      <c r="N15932" s="53">
        <v>43828</v>
      </c>
      <c r="O15932" s="54">
        <v>36</v>
      </c>
      <c r="P15932" s="55">
        <v>14502.9245576506</v>
      </c>
      <c r="Q15932" s="39"/>
      <c r="R15932" s="77">
        <f t="shared" si="744"/>
        <v>0.21191230985064674</v>
      </c>
      <c r="S15932" s="78">
        <f t="shared" si="745"/>
        <v>57223.029193157359</v>
      </c>
      <c r="T15932" s="79">
        <f t="shared" si="746"/>
        <v>3073.3482426014079</v>
      </c>
    </row>
    <row r="15933" spans="2:20">
      <c r="B15933" s="62">
        <v>43828</v>
      </c>
      <c r="C15933" s="63">
        <v>37</v>
      </c>
      <c r="D15933" s="64">
        <v>3.8921999999999999</v>
      </c>
      <c r="E15933" s="39"/>
      <c r="F15933" s="53">
        <v>43828</v>
      </c>
      <c r="G15933" s="54">
        <v>37</v>
      </c>
      <c r="H15933" s="55">
        <v>31607.4325699695</v>
      </c>
      <c r="I15933" s="39"/>
      <c r="J15933" s="53">
        <v>43828</v>
      </c>
      <c r="K15933" s="54">
        <v>37</v>
      </c>
      <c r="L15933" s="55">
        <v>-1592.96</v>
      </c>
      <c r="M15933" s="39"/>
      <c r="N15933" s="53">
        <v>43828</v>
      </c>
      <c r="O15933" s="54">
        <v>37</v>
      </c>
      <c r="P15933" s="55">
        <v>14559.964083455099</v>
      </c>
      <c r="Q15933" s="39"/>
      <c r="R15933" s="77">
        <f t="shared" si="744"/>
        <v>-5.0398272509912287E-2</v>
      </c>
      <c r="S15933" s="78">
        <f t="shared" si="745"/>
        <v>56670.292205623933</v>
      </c>
      <c r="T15933" s="79">
        <f t="shared" si="746"/>
        <v>-733.79703761250539</v>
      </c>
    </row>
    <row r="15934" spans="2:20">
      <c r="B15934" s="62">
        <v>43828</v>
      </c>
      <c r="C15934" s="63">
        <v>38</v>
      </c>
      <c r="D15934" s="64">
        <v>4.0652699999999999</v>
      </c>
      <c r="E15934" s="39"/>
      <c r="F15934" s="53">
        <v>43828</v>
      </c>
      <c r="G15934" s="54">
        <v>38</v>
      </c>
      <c r="H15934" s="55">
        <v>31263.5793532104</v>
      </c>
      <c r="I15934" s="39"/>
      <c r="J15934" s="53">
        <v>43828</v>
      </c>
      <c r="K15934" s="54">
        <v>38</v>
      </c>
      <c r="L15934" s="55">
        <v>1273.45</v>
      </c>
      <c r="M15934" s="39"/>
      <c r="N15934" s="53">
        <v>43828</v>
      </c>
      <c r="O15934" s="54">
        <v>38</v>
      </c>
      <c r="P15934" s="55">
        <v>14400.8154904558</v>
      </c>
      <c r="Q15934" s="39"/>
      <c r="R15934" s="77">
        <f t="shared" si="744"/>
        <v>4.0732700040925794E-2</v>
      </c>
      <c r="S15934" s="78">
        <f t="shared" si="745"/>
        <v>58543.203188885251</v>
      </c>
      <c r="T15934" s="79">
        <f t="shared" si="746"/>
        <v>586.5840977174538</v>
      </c>
    </row>
    <row r="15935" spans="2:20">
      <c r="B15935" s="62">
        <v>43828</v>
      </c>
      <c r="C15935" s="63">
        <v>39</v>
      </c>
      <c r="D15935" s="64">
        <v>4.2308000000000003</v>
      </c>
      <c r="E15935" s="39"/>
      <c r="F15935" s="53">
        <v>43828</v>
      </c>
      <c r="G15935" s="54">
        <v>39</v>
      </c>
      <c r="H15935" s="55">
        <v>30258.570872053198</v>
      </c>
      <c r="I15935" s="39"/>
      <c r="J15935" s="53">
        <v>43828</v>
      </c>
      <c r="K15935" s="54">
        <v>39</v>
      </c>
      <c r="L15935" s="55">
        <v>10115.040000000001</v>
      </c>
      <c r="M15935" s="39"/>
      <c r="N15935" s="53">
        <v>43828</v>
      </c>
      <c r="O15935" s="54">
        <v>39</v>
      </c>
      <c r="P15935" s="55">
        <v>13888.765759850199</v>
      </c>
      <c r="Q15935" s="39"/>
      <c r="R15935" s="77">
        <f t="shared" si="744"/>
        <v>0.33428677258985312</v>
      </c>
      <c r="S15935" s="78">
        <f t="shared" si="745"/>
        <v>58760.590176774225</v>
      </c>
      <c r="T15935" s="79">
        <f t="shared" si="746"/>
        <v>4642.8306811167822</v>
      </c>
    </row>
    <row r="15936" spans="2:20">
      <c r="B15936" s="62">
        <v>43828</v>
      </c>
      <c r="C15936" s="63">
        <v>40</v>
      </c>
      <c r="D15936" s="64">
        <v>3.9642499999999998</v>
      </c>
      <c r="E15936" s="39"/>
      <c r="F15936" s="53">
        <v>43828</v>
      </c>
      <c r="G15936" s="54">
        <v>40</v>
      </c>
      <c r="H15936" s="55">
        <v>28973.387664785201</v>
      </c>
      <c r="I15936" s="39"/>
      <c r="J15936" s="53">
        <v>43828</v>
      </c>
      <c r="K15936" s="54">
        <v>40</v>
      </c>
      <c r="L15936" s="55">
        <v>18453.84</v>
      </c>
      <c r="M15936" s="39"/>
      <c r="N15936" s="53">
        <v>43828</v>
      </c>
      <c r="O15936" s="54">
        <v>40</v>
      </c>
      <c r="P15936" s="55">
        <v>13390.317106471901</v>
      </c>
      <c r="Q15936" s="39"/>
      <c r="R15936" s="77">
        <f t="shared" si="744"/>
        <v>0.63692379412122191</v>
      </c>
      <c r="S15936" s="78">
        <f t="shared" si="745"/>
        <v>53082.564589331232</v>
      </c>
      <c r="T15936" s="79">
        <f t="shared" si="746"/>
        <v>8528.6115759403856</v>
      </c>
    </row>
    <row r="15937" spans="2:20">
      <c r="B15937" s="62">
        <v>43828</v>
      </c>
      <c r="C15937" s="63">
        <v>41</v>
      </c>
      <c r="D15937" s="64">
        <v>4.4615499999999999</v>
      </c>
      <c r="E15937" s="39"/>
      <c r="F15937" s="53">
        <v>43828</v>
      </c>
      <c r="G15937" s="54">
        <v>41</v>
      </c>
      <c r="H15937" s="55">
        <v>28388.494883280298</v>
      </c>
      <c r="I15937" s="39"/>
      <c r="J15937" s="53">
        <v>43828</v>
      </c>
      <c r="K15937" s="54">
        <v>41</v>
      </c>
      <c r="L15937" s="55">
        <v>22646.41</v>
      </c>
      <c r="M15937" s="39"/>
      <c r="N15937" s="53">
        <v>43828</v>
      </c>
      <c r="O15937" s="54">
        <v>41</v>
      </c>
      <c r="P15937" s="55">
        <v>13061.5903016836</v>
      </c>
      <c r="Q15937" s="39"/>
      <c r="R15937" s="77">
        <f t="shared" si="744"/>
        <v>0.79773197181150457</v>
      </c>
      <c r="S15937" s="78">
        <f t="shared" si="745"/>
        <v>58274.938210476466</v>
      </c>
      <c r="T15937" s="79">
        <f t="shared" si="746"/>
        <v>10419.648186356084</v>
      </c>
    </row>
    <row r="15938" spans="2:20">
      <c r="B15938" s="62">
        <v>43828</v>
      </c>
      <c r="C15938" s="63">
        <v>42</v>
      </c>
      <c r="D15938" s="64">
        <v>4.8860900000000003</v>
      </c>
      <c r="E15938" s="39"/>
      <c r="F15938" s="53">
        <v>43828</v>
      </c>
      <c r="G15938" s="54">
        <v>42</v>
      </c>
      <c r="H15938" s="55">
        <v>27420.600406619</v>
      </c>
      <c r="I15938" s="39"/>
      <c r="J15938" s="53">
        <v>43828</v>
      </c>
      <c r="K15938" s="54">
        <v>42</v>
      </c>
      <c r="L15938" s="55">
        <v>17541.34</v>
      </c>
      <c r="M15938" s="39"/>
      <c r="N15938" s="53">
        <v>43828</v>
      </c>
      <c r="O15938" s="54">
        <v>42</v>
      </c>
      <c r="P15938" s="55">
        <v>12623.189791118601</v>
      </c>
      <c r="Q15938" s="39"/>
      <c r="R15938" s="77">
        <f t="shared" si="744"/>
        <v>0.63971392821018369</v>
      </c>
      <c r="S15938" s="78">
        <f t="shared" si="745"/>
        <v>61678.041406486685</v>
      </c>
      <c r="T15938" s="79">
        <f t="shared" si="746"/>
        <v>8075.2303278191685</v>
      </c>
    </row>
    <row r="15939" spans="2:20">
      <c r="B15939" s="62">
        <v>43828</v>
      </c>
      <c r="C15939" s="63">
        <v>43</v>
      </c>
      <c r="D15939" s="64">
        <v>5.4262899999999998</v>
      </c>
      <c r="E15939" s="39"/>
      <c r="F15939" s="53">
        <v>43828</v>
      </c>
      <c r="G15939" s="54">
        <v>43</v>
      </c>
      <c r="H15939" s="55">
        <v>26484.982063861498</v>
      </c>
      <c r="I15939" s="39"/>
      <c r="J15939" s="53">
        <v>43828</v>
      </c>
      <c r="K15939" s="54">
        <v>43</v>
      </c>
      <c r="L15939" s="55">
        <v>27608.73</v>
      </c>
      <c r="M15939" s="39"/>
      <c r="N15939" s="53">
        <v>43828</v>
      </c>
      <c r="O15939" s="54">
        <v>43</v>
      </c>
      <c r="P15939" s="55">
        <v>12288.4485303567</v>
      </c>
      <c r="Q15939" s="39"/>
      <c r="R15939" s="77">
        <f t="shared" si="744"/>
        <v>1.0424296279842244</v>
      </c>
      <c r="S15939" s="78">
        <f t="shared" si="745"/>
        <v>66680.685375789253</v>
      </c>
      <c r="T15939" s="79">
        <f t="shared" si="746"/>
        <v>12809.842830003025</v>
      </c>
    </row>
    <row r="15940" spans="2:20">
      <c r="B15940" s="62">
        <v>43828</v>
      </c>
      <c r="C15940" s="63">
        <v>44</v>
      </c>
      <c r="D15940" s="64">
        <v>5.3708400000000003</v>
      </c>
      <c r="E15940" s="39"/>
      <c r="F15940" s="53">
        <v>43828</v>
      </c>
      <c r="G15940" s="54">
        <v>44</v>
      </c>
      <c r="H15940" s="55">
        <v>25457.725342135702</v>
      </c>
      <c r="I15940" s="39"/>
      <c r="J15940" s="53">
        <v>43828</v>
      </c>
      <c r="K15940" s="54">
        <v>44</v>
      </c>
      <c r="L15940" s="55">
        <v>17309.7</v>
      </c>
      <c r="M15940" s="39"/>
      <c r="N15940" s="53">
        <v>43828</v>
      </c>
      <c r="O15940" s="54">
        <v>44</v>
      </c>
      <c r="P15940" s="55">
        <v>11793.3748047643</v>
      </c>
      <c r="Q15940" s="39"/>
      <c r="R15940" s="77">
        <f t="shared" si="744"/>
        <v>0.67993898776770501</v>
      </c>
      <c r="S15940" s="78">
        <f t="shared" si="745"/>
        <v>63340.329136420296</v>
      </c>
      <c r="T15940" s="79">
        <f t="shared" si="746"/>
        <v>8018.7753271165939</v>
      </c>
    </row>
    <row r="15941" spans="2:20">
      <c r="B15941" s="62">
        <v>43828</v>
      </c>
      <c r="C15941" s="63">
        <v>45</v>
      </c>
      <c r="D15941" s="64">
        <v>5.8834499999999998</v>
      </c>
      <c r="E15941" s="39"/>
      <c r="F15941" s="53">
        <v>43828</v>
      </c>
      <c r="G15941" s="54">
        <v>45</v>
      </c>
      <c r="H15941" s="55">
        <v>24613.222178560802</v>
      </c>
      <c r="I15941" s="39"/>
      <c r="J15941" s="53">
        <v>43828</v>
      </c>
      <c r="K15941" s="54">
        <v>45</v>
      </c>
      <c r="L15941" s="55">
        <v>14407.81</v>
      </c>
      <c r="M15941" s="39"/>
      <c r="N15941" s="53">
        <v>43828</v>
      </c>
      <c r="O15941" s="54">
        <v>45</v>
      </c>
      <c r="P15941" s="55">
        <v>11632.464550365399</v>
      </c>
      <c r="Q15941" s="39"/>
      <c r="R15941" s="77">
        <f t="shared" si="744"/>
        <v>0.58536870530303164</v>
      </c>
      <c r="S15941" s="78">
        <f t="shared" si="745"/>
        <v>68439.023558847301</v>
      </c>
      <c r="T15941" s="79">
        <f t="shared" si="746"/>
        <v>6809.2807133308061</v>
      </c>
    </row>
    <row r="15942" spans="2:20">
      <c r="B15942" s="62">
        <v>43828</v>
      </c>
      <c r="C15942" s="63">
        <v>46</v>
      </c>
      <c r="D15942" s="64">
        <v>6.0751999999999997</v>
      </c>
      <c r="E15942" s="39"/>
      <c r="F15942" s="53">
        <v>43828</v>
      </c>
      <c r="G15942" s="54">
        <v>46</v>
      </c>
      <c r="H15942" s="55">
        <v>23662.988753334001</v>
      </c>
      <c r="I15942" s="39"/>
      <c r="J15942" s="53">
        <v>43828</v>
      </c>
      <c r="K15942" s="54">
        <v>46</v>
      </c>
      <c r="L15942" s="55">
        <v>4607.3599999999997</v>
      </c>
      <c r="M15942" s="39"/>
      <c r="N15942" s="53">
        <v>43828</v>
      </c>
      <c r="O15942" s="54">
        <v>46</v>
      </c>
      <c r="P15942" s="55">
        <v>11232.294875039899</v>
      </c>
      <c r="Q15942" s="39"/>
      <c r="R15942" s="77">
        <f t="shared" si="744"/>
        <v>0.19470744156740746</v>
      </c>
      <c r="S15942" s="78">
        <f t="shared" si="745"/>
        <v>68238.437824842389</v>
      </c>
      <c r="T15942" s="79">
        <f t="shared" si="746"/>
        <v>2187.0113980497213</v>
      </c>
    </row>
    <row r="15943" spans="2:20">
      <c r="B15943" s="62">
        <v>43828</v>
      </c>
      <c r="C15943" s="63">
        <v>47</v>
      </c>
      <c r="D15943" s="64">
        <v>5.9208400000000001</v>
      </c>
      <c r="E15943" s="39"/>
      <c r="F15943" s="53">
        <v>43828</v>
      </c>
      <c r="G15943" s="54">
        <v>47</v>
      </c>
      <c r="H15943" s="55">
        <v>22725.237716306801</v>
      </c>
      <c r="I15943" s="39"/>
      <c r="J15943" s="53">
        <v>43828</v>
      </c>
      <c r="K15943" s="54">
        <v>47</v>
      </c>
      <c r="L15943" s="55">
        <v>-86.84</v>
      </c>
      <c r="M15943" s="39"/>
      <c r="N15943" s="53">
        <v>43828</v>
      </c>
      <c r="O15943" s="54">
        <v>47</v>
      </c>
      <c r="P15943" s="55">
        <v>10990.9605986277</v>
      </c>
      <c r="Q15943" s="39"/>
      <c r="R15943" s="77">
        <f t="shared" si="744"/>
        <v>-3.8213021612392988E-3</v>
      </c>
      <c r="S15943" s="78">
        <f t="shared" si="745"/>
        <v>65075.71915077883</v>
      </c>
      <c r="T15943" s="79">
        <f t="shared" si="746"/>
        <v>-41.999781489632007</v>
      </c>
    </row>
    <row r="15944" spans="2:20">
      <c r="B15944" s="62">
        <v>43828</v>
      </c>
      <c r="C15944" s="63">
        <v>48</v>
      </c>
      <c r="D15944" s="64">
        <v>5.2317900000000002</v>
      </c>
      <c r="E15944" s="39"/>
      <c r="F15944" s="53">
        <v>43828</v>
      </c>
      <c r="G15944" s="54">
        <v>48</v>
      </c>
      <c r="H15944" s="55">
        <v>22330.556003011799</v>
      </c>
      <c r="I15944" s="39"/>
      <c r="J15944" s="53">
        <v>43828</v>
      </c>
      <c r="K15944" s="54">
        <v>48</v>
      </c>
      <c r="L15944" s="55">
        <v>5181.71</v>
      </c>
      <c r="M15944" s="39"/>
      <c r="N15944" s="53">
        <v>43828</v>
      </c>
      <c r="O15944" s="54">
        <v>48</v>
      </c>
      <c r="P15944" s="55">
        <v>10557.4261691178</v>
      </c>
      <c r="Q15944" s="39"/>
      <c r="R15944" s="77">
        <f t="shared" si="744"/>
        <v>0.23204572243078608</v>
      </c>
      <c r="S15944" s="78">
        <f t="shared" si="745"/>
        <v>55234.236657328816</v>
      </c>
      <c r="T15944" s="79">
        <f t="shared" si="746"/>
        <v>2449.8055824226262</v>
      </c>
    </row>
    <row r="15945" spans="2:20">
      <c r="B15945" s="62">
        <v>43829</v>
      </c>
      <c r="C15945" s="63">
        <v>1</v>
      </c>
      <c r="D15945" s="64">
        <v>4.5636200000000002</v>
      </c>
      <c r="E15945" s="39"/>
      <c r="F15945" s="53">
        <v>43829</v>
      </c>
      <c r="G15945" s="54">
        <v>1</v>
      </c>
      <c r="H15945" s="55">
        <v>22317.254893670299</v>
      </c>
      <c r="I15945" s="39"/>
      <c r="J15945" s="53">
        <v>43829</v>
      </c>
      <c r="K15945" s="54">
        <v>1</v>
      </c>
      <c r="L15945" s="55">
        <v>-1057.56</v>
      </c>
      <c r="M15945" s="39"/>
      <c r="N15945" s="53">
        <v>43829</v>
      </c>
      <c r="O15945" s="54">
        <v>1</v>
      </c>
      <c r="P15945" s="55">
        <v>10677.3741876316</v>
      </c>
      <c r="Q15945" s="39"/>
      <c r="R15945" s="77">
        <f t="shared" si="744"/>
        <v>-4.7387548560013489E-2</v>
      </c>
      <c r="S15945" s="78">
        <f t="shared" si="745"/>
        <v>48727.478390159325</v>
      </c>
      <c r="T15945" s="79">
        <f t="shared" si="746"/>
        <v>-505.97458780982703</v>
      </c>
    </row>
    <row r="15946" spans="2:20">
      <c r="B15946" s="62">
        <v>43829</v>
      </c>
      <c r="C15946" s="63">
        <v>2</v>
      </c>
      <c r="D15946" s="64">
        <v>4.1787299999999998</v>
      </c>
      <c r="E15946" s="39"/>
      <c r="F15946" s="53">
        <v>43829</v>
      </c>
      <c r="G15946" s="54">
        <v>2</v>
      </c>
      <c r="H15946" s="55">
        <v>22242.617875206099</v>
      </c>
      <c r="I15946" s="39"/>
      <c r="J15946" s="53">
        <v>43829</v>
      </c>
      <c r="K15946" s="54">
        <v>2</v>
      </c>
      <c r="L15946" s="55">
        <v>-1294.6300000000001</v>
      </c>
      <c r="M15946" s="39"/>
      <c r="N15946" s="53">
        <v>43829</v>
      </c>
      <c r="O15946" s="54">
        <v>2</v>
      </c>
      <c r="P15946" s="55">
        <v>10622.1284317709</v>
      </c>
      <c r="Q15946" s="39"/>
      <c r="R15946" s="77">
        <f t="shared" ref="R15946:R16009" si="747">L15946/H15946</f>
        <v>-5.8204929260738114E-2</v>
      </c>
      <c r="S15946" s="78">
        <f t="shared" ref="S15946:S16009" si="748">P15946*D15946</f>
        <v>44387.006741694007</v>
      </c>
      <c r="T15946" s="79">
        <f t="shared" ref="T15946:T16009" si="749">P15946*R15946</f>
        <v>-618.26023396970027</v>
      </c>
    </row>
    <row r="15947" spans="2:20">
      <c r="B15947" s="62">
        <v>43829</v>
      </c>
      <c r="C15947" s="63">
        <v>3</v>
      </c>
      <c r="D15947" s="64">
        <v>3.8286600000000002</v>
      </c>
      <c r="E15947" s="39"/>
      <c r="F15947" s="53">
        <v>43829</v>
      </c>
      <c r="G15947" s="54">
        <v>3</v>
      </c>
      <c r="H15947" s="55">
        <v>21871.5437496185</v>
      </c>
      <c r="I15947" s="39"/>
      <c r="J15947" s="53">
        <v>43829</v>
      </c>
      <c r="K15947" s="54">
        <v>3</v>
      </c>
      <c r="L15947" s="55">
        <v>2983.73</v>
      </c>
      <c r="M15947" s="39"/>
      <c r="N15947" s="53">
        <v>43829</v>
      </c>
      <c r="O15947" s="54">
        <v>3</v>
      </c>
      <c r="P15947" s="55">
        <v>10409.9782030845</v>
      </c>
      <c r="Q15947" s="39"/>
      <c r="R15947" s="77">
        <f t="shared" si="747"/>
        <v>0.136420640177813</v>
      </c>
      <c r="S15947" s="78">
        <f t="shared" si="748"/>
        <v>39856.267147021506</v>
      </c>
      <c r="T15947" s="79">
        <f t="shared" si="749"/>
        <v>1420.1358907018669</v>
      </c>
    </row>
    <row r="15948" spans="2:20">
      <c r="B15948" s="62">
        <v>43829</v>
      </c>
      <c r="C15948" s="63">
        <v>4</v>
      </c>
      <c r="D15948" s="64">
        <v>3.9641700000000002</v>
      </c>
      <c r="E15948" s="39"/>
      <c r="F15948" s="53">
        <v>43829</v>
      </c>
      <c r="G15948" s="54">
        <v>4</v>
      </c>
      <c r="H15948" s="55">
        <v>21457.146207749702</v>
      </c>
      <c r="I15948" s="39"/>
      <c r="J15948" s="53">
        <v>43829</v>
      </c>
      <c r="K15948" s="54">
        <v>4</v>
      </c>
      <c r="L15948" s="55">
        <v>1326.14</v>
      </c>
      <c r="M15948" s="39"/>
      <c r="N15948" s="53">
        <v>43829</v>
      </c>
      <c r="O15948" s="54">
        <v>4</v>
      </c>
      <c r="P15948" s="55">
        <v>9947.5010639192005</v>
      </c>
      <c r="Q15948" s="39"/>
      <c r="R15948" s="77">
        <f t="shared" si="747"/>
        <v>6.1804118178634425E-2</v>
      </c>
      <c r="S15948" s="78">
        <f t="shared" si="748"/>
        <v>39433.585292556578</v>
      </c>
      <c r="T15948" s="79">
        <f t="shared" si="749"/>
        <v>614.79653133655393</v>
      </c>
    </row>
    <row r="15949" spans="2:20">
      <c r="B15949" s="62">
        <v>43829</v>
      </c>
      <c r="C15949" s="63">
        <v>5</v>
      </c>
      <c r="D15949" s="64">
        <v>3.9018099999999998</v>
      </c>
      <c r="E15949" s="39"/>
      <c r="F15949" s="53">
        <v>43829</v>
      </c>
      <c r="G15949" s="54">
        <v>5</v>
      </c>
      <c r="H15949" s="55">
        <v>21455.949248777499</v>
      </c>
      <c r="I15949" s="39"/>
      <c r="J15949" s="53">
        <v>43829</v>
      </c>
      <c r="K15949" s="54">
        <v>5</v>
      </c>
      <c r="L15949" s="55">
        <v>6674.32</v>
      </c>
      <c r="M15949" s="39"/>
      <c r="N15949" s="53">
        <v>43829</v>
      </c>
      <c r="O15949" s="54">
        <v>5</v>
      </c>
      <c r="P15949" s="55">
        <v>9904.8579744866001</v>
      </c>
      <c r="Q15949" s="39"/>
      <c r="R15949" s="77">
        <f t="shared" si="747"/>
        <v>0.3110708327379309</v>
      </c>
      <c r="S15949" s="78">
        <f t="shared" si="748"/>
        <v>38646.873893431562</v>
      </c>
      <c r="T15949" s="79">
        <f t="shared" si="749"/>
        <v>3081.1124182744825</v>
      </c>
    </row>
    <row r="15950" spans="2:20">
      <c r="B15950" s="62">
        <v>43829</v>
      </c>
      <c r="C15950" s="63">
        <v>6</v>
      </c>
      <c r="D15950" s="64">
        <v>4.3427699999999998</v>
      </c>
      <c r="E15950" s="39"/>
      <c r="F15950" s="53">
        <v>43829</v>
      </c>
      <c r="G15950" s="54">
        <v>6</v>
      </c>
      <c r="H15950" s="55">
        <v>21264.132427092001</v>
      </c>
      <c r="I15950" s="39"/>
      <c r="J15950" s="53">
        <v>43829</v>
      </c>
      <c r="K15950" s="54">
        <v>6</v>
      </c>
      <c r="L15950" s="55">
        <v>-414.59</v>
      </c>
      <c r="M15950" s="39"/>
      <c r="N15950" s="53">
        <v>43829</v>
      </c>
      <c r="O15950" s="54">
        <v>6</v>
      </c>
      <c r="P15950" s="55">
        <v>9806.4798859871007</v>
      </c>
      <c r="Q15950" s="39"/>
      <c r="R15950" s="77">
        <f t="shared" si="747"/>
        <v>-1.9497150961672111E-2</v>
      </c>
      <c r="S15950" s="78">
        <f t="shared" si="748"/>
        <v>42587.286654468197</v>
      </c>
      <c r="T15950" s="79">
        <f t="shared" si="749"/>
        <v>-191.19841873969162</v>
      </c>
    </row>
    <row r="15951" spans="2:20">
      <c r="B15951" s="62">
        <v>43829</v>
      </c>
      <c r="C15951" s="63">
        <v>7</v>
      </c>
      <c r="D15951" s="64">
        <v>4.4178199999999999</v>
      </c>
      <c r="E15951" s="39"/>
      <c r="F15951" s="53">
        <v>43829</v>
      </c>
      <c r="G15951" s="54">
        <v>7</v>
      </c>
      <c r="H15951" s="55">
        <v>20905.504398270201</v>
      </c>
      <c r="I15951" s="39"/>
      <c r="J15951" s="53">
        <v>43829</v>
      </c>
      <c r="K15951" s="54">
        <v>7</v>
      </c>
      <c r="L15951" s="55">
        <v>-443.13</v>
      </c>
      <c r="M15951" s="39"/>
      <c r="N15951" s="53">
        <v>43829</v>
      </c>
      <c r="O15951" s="54">
        <v>7</v>
      </c>
      <c r="P15951" s="55">
        <v>9778.8972377956998</v>
      </c>
      <c r="Q15951" s="39"/>
      <c r="R15951" s="77">
        <f t="shared" si="747"/>
        <v>-2.1196809775929932E-2</v>
      </c>
      <c r="S15951" s="78">
        <f t="shared" si="748"/>
        <v>43201.407795078594</v>
      </c>
      <c r="T15951" s="79">
        <f t="shared" si="749"/>
        <v>-207.2814245679221</v>
      </c>
    </row>
    <row r="15952" spans="2:20">
      <c r="B15952" s="62">
        <v>43829</v>
      </c>
      <c r="C15952" s="63">
        <v>8</v>
      </c>
      <c r="D15952" s="64">
        <v>4.3493199999999996</v>
      </c>
      <c r="E15952" s="39"/>
      <c r="F15952" s="53">
        <v>43829</v>
      </c>
      <c r="G15952" s="54">
        <v>8</v>
      </c>
      <c r="H15952" s="55">
        <v>20577.2307530545</v>
      </c>
      <c r="I15952" s="39"/>
      <c r="J15952" s="53">
        <v>43829</v>
      </c>
      <c r="K15952" s="54">
        <v>8</v>
      </c>
      <c r="L15952" s="55">
        <v>-96.26</v>
      </c>
      <c r="M15952" s="39"/>
      <c r="N15952" s="53">
        <v>43829</v>
      </c>
      <c r="O15952" s="54">
        <v>8</v>
      </c>
      <c r="P15952" s="55">
        <v>9606.9229691924993</v>
      </c>
      <c r="Q15952" s="39"/>
      <c r="R15952" s="77">
        <f t="shared" si="747"/>
        <v>-4.6779861272494647E-3</v>
      </c>
      <c r="S15952" s="78">
        <f t="shared" si="748"/>
        <v>41783.582208368316</v>
      </c>
      <c r="T15952" s="79">
        <f t="shared" si="749"/>
        <v>-44.941052375436747</v>
      </c>
    </row>
    <row r="15953" spans="2:20">
      <c r="B15953" s="62">
        <v>43829</v>
      </c>
      <c r="C15953" s="63">
        <v>9</v>
      </c>
      <c r="D15953" s="64">
        <v>4.5454600000000003</v>
      </c>
      <c r="E15953" s="39"/>
      <c r="F15953" s="53">
        <v>43829</v>
      </c>
      <c r="G15953" s="54">
        <v>9</v>
      </c>
      <c r="H15953" s="55">
        <v>20178.0589799757</v>
      </c>
      <c r="I15953" s="39"/>
      <c r="J15953" s="53">
        <v>43829</v>
      </c>
      <c r="K15953" s="54">
        <v>9</v>
      </c>
      <c r="L15953" s="55">
        <v>15933.93</v>
      </c>
      <c r="M15953" s="39"/>
      <c r="N15953" s="53">
        <v>43829</v>
      </c>
      <c r="O15953" s="54">
        <v>9</v>
      </c>
      <c r="P15953" s="55">
        <v>9551.0482740594998</v>
      </c>
      <c r="Q15953" s="39"/>
      <c r="R15953" s="77">
        <f t="shared" si="747"/>
        <v>0.78966614260630874</v>
      </c>
      <c r="S15953" s="78">
        <f t="shared" si="748"/>
        <v>43413.907887806497</v>
      </c>
      <c r="T15953" s="79">
        <f t="shared" si="749"/>
        <v>7542.1394484232078</v>
      </c>
    </row>
    <row r="15954" spans="2:20">
      <c r="B15954" s="62">
        <v>43829</v>
      </c>
      <c r="C15954" s="63">
        <v>10</v>
      </c>
      <c r="D15954" s="64">
        <v>4.0784200000000004</v>
      </c>
      <c r="E15954" s="39"/>
      <c r="F15954" s="53">
        <v>43829</v>
      </c>
      <c r="G15954" s="54">
        <v>10</v>
      </c>
      <c r="H15954" s="55">
        <v>20161.367727774101</v>
      </c>
      <c r="I15954" s="39"/>
      <c r="J15954" s="53">
        <v>43829</v>
      </c>
      <c r="K15954" s="54">
        <v>10</v>
      </c>
      <c r="L15954" s="55">
        <v>19384.400000000001</v>
      </c>
      <c r="M15954" s="39"/>
      <c r="N15954" s="53">
        <v>43829</v>
      </c>
      <c r="O15954" s="54">
        <v>10</v>
      </c>
      <c r="P15954" s="55">
        <v>9575.0278210664001</v>
      </c>
      <c r="Q15954" s="39"/>
      <c r="R15954" s="77">
        <f t="shared" si="747"/>
        <v>0.96146254865914893</v>
      </c>
      <c r="S15954" s="78">
        <f t="shared" si="748"/>
        <v>39050.98496599363</v>
      </c>
      <c r="T15954" s="79">
        <f t="shared" si="749"/>
        <v>9206.0306523247582</v>
      </c>
    </row>
    <row r="15955" spans="2:20">
      <c r="B15955" s="62">
        <v>43829</v>
      </c>
      <c r="C15955" s="63">
        <v>11</v>
      </c>
      <c r="D15955" s="64">
        <v>4.8969899999999997</v>
      </c>
      <c r="E15955" s="39"/>
      <c r="F15955" s="53">
        <v>43829</v>
      </c>
      <c r="G15955" s="54">
        <v>11</v>
      </c>
      <c r="H15955" s="55">
        <v>19999.608546667401</v>
      </c>
      <c r="I15955" s="39"/>
      <c r="J15955" s="53">
        <v>43829</v>
      </c>
      <c r="K15955" s="54">
        <v>11</v>
      </c>
      <c r="L15955" s="55">
        <v>18828.189999999999</v>
      </c>
      <c r="M15955" s="39"/>
      <c r="N15955" s="53">
        <v>43829</v>
      </c>
      <c r="O15955" s="54">
        <v>11</v>
      </c>
      <c r="P15955" s="55">
        <v>9557.0218536083994</v>
      </c>
      <c r="Q15955" s="39"/>
      <c r="R15955" s="77">
        <f t="shared" si="747"/>
        <v>0.94142792625495664</v>
      </c>
      <c r="S15955" s="78">
        <f t="shared" si="748"/>
        <v>46800.640446901794</v>
      </c>
      <c r="T15955" s="79">
        <f t="shared" si="749"/>
        <v>8997.2472648158564</v>
      </c>
    </row>
    <row r="15956" spans="2:20">
      <c r="B15956" s="62">
        <v>43829</v>
      </c>
      <c r="C15956" s="63">
        <v>12</v>
      </c>
      <c r="D15956" s="64">
        <v>4.50136</v>
      </c>
      <c r="E15956" s="39"/>
      <c r="F15956" s="53">
        <v>43829</v>
      </c>
      <c r="G15956" s="54">
        <v>12</v>
      </c>
      <c r="H15956" s="55">
        <v>20633.557080959799</v>
      </c>
      <c r="I15956" s="39"/>
      <c r="J15956" s="53">
        <v>43829</v>
      </c>
      <c r="K15956" s="54">
        <v>12</v>
      </c>
      <c r="L15956" s="55">
        <v>10875.46</v>
      </c>
      <c r="M15956" s="39"/>
      <c r="N15956" s="53">
        <v>43829</v>
      </c>
      <c r="O15956" s="54">
        <v>12</v>
      </c>
      <c r="P15956" s="55">
        <v>9877.5864709989</v>
      </c>
      <c r="Q15956" s="39"/>
      <c r="R15956" s="77">
        <f t="shared" si="747"/>
        <v>0.52707635224154537</v>
      </c>
      <c r="S15956" s="78">
        <f t="shared" si="748"/>
        <v>44462.572637095611</v>
      </c>
      <c r="T15956" s="79">
        <f t="shared" si="749"/>
        <v>5206.2422460845391</v>
      </c>
    </row>
    <row r="15957" spans="2:20">
      <c r="B15957" s="62">
        <v>43829</v>
      </c>
      <c r="C15957" s="63">
        <v>13</v>
      </c>
      <c r="D15957" s="64">
        <v>3.5461900000000002</v>
      </c>
      <c r="E15957" s="39"/>
      <c r="F15957" s="53">
        <v>43829</v>
      </c>
      <c r="G15957" s="54">
        <v>13</v>
      </c>
      <c r="H15957" s="55">
        <v>21724.792743422298</v>
      </c>
      <c r="I15957" s="39"/>
      <c r="J15957" s="53">
        <v>43829</v>
      </c>
      <c r="K15957" s="54">
        <v>13</v>
      </c>
      <c r="L15957" s="55">
        <v>8198.4599999999991</v>
      </c>
      <c r="M15957" s="39"/>
      <c r="N15957" s="53">
        <v>43829</v>
      </c>
      <c r="O15957" s="54">
        <v>13</v>
      </c>
      <c r="P15957" s="55">
        <v>10353.164473863901</v>
      </c>
      <c r="Q15957" s="39"/>
      <c r="R15957" s="77">
        <f t="shared" si="747"/>
        <v>0.37737805358268744</v>
      </c>
      <c r="S15957" s="78">
        <f t="shared" si="748"/>
        <v>36714.288325571426</v>
      </c>
      <c r="T15957" s="79">
        <f t="shared" si="749"/>
        <v>3907.0570575681872</v>
      </c>
    </row>
    <row r="15958" spans="2:20">
      <c r="B15958" s="62">
        <v>43829</v>
      </c>
      <c r="C15958" s="63">
        <v>14</v>
      </c>
      <c r="D15958" s="64">
        <v>2.91995</v>
      </c>
      <c r="E15958" s="39"/>
      <c r="F15958" s="53">
        <v>43829</v>
      </c>
      <c r="G15958" s="54">
        <v>14</v>
      </c>
      <c r="H15958" s="55">
        <v>22984.985723678001</v>
      </c>
      <c r="I15958" s="39"/>
      <c r="J15958" s="53">
        <v>43829</v>
      </c>
      <c r="K15958" s="54">
        <v>14</v>
      </c>
      <c r="L15958" s="55">
        <v>-1431.06</v>
      </c>
      <c r="M15958" s="39"/>
      <c r="N15958" s="53">
        <v>43829</v>
      </c>
      <c r="O15958" s="54">
        <v>14</v>
      </c>
      <c r="P15958" s="55">
        <v>11013.689328619501</v>
      </c>
      <c r="Q15958" s="39"/>
      <c r="R15958" s="77">
        <f t="shared" si="747"/>
        <v>-6.2260643413225722E-2</v>
      </c>
      <c r="S15958" s="78">
        <f t="shared" si="748"/>
        <v>32159.422155102511</v>
      </c>
      <c r="T15958" s="79">
        <f t="shared" si="749"/>
        <v>-685.7193839532282</v>
      </c>
    </row>
    <row r="15959" spans="2:20">
      <c r="B15959" s="62">
        <v>43829</v>
      </c>
      <c r="C15959" s="63">
        <v>15</v>
      </c>
      <c r="D15959" s="64">
        <v>3.3312300000000001</v>
      </c>
      <c r="E15959" s="39"/>
      <c r="F15959" s="53">
        <v>43829</v>
      </c>
      <c r="G15959" s="54">
        <v>15</v>
      </c>
      <c r="H15959" s="55">
        <v>24589.8945292854</v>
      </c>
      <c r="I15959" s="39"/>
      <c r="J15959" s="53">
        <v>43829</v>
      </c>
      <c r="K15959" s="54">
        <v>15</v>
      </c>
      <c r="L15959" s="55">
        <v>-993.95</v>
      </c>
      <c r="M15959" s="39"/>
      <c r="N15959" s="53">
        <v>43829</v>
      </c>
      <c r="O15959" s="54">
        <v>15</v>
      </c>
      <c r="P15959" s="55">
        <v>11803.4409166803</v>
      </c>
      <c r="Q15959" s="39"/>
      <c r="R15959" s="77">
        <f t="shared" si="747"/>
        <v>-4.0421076178925965E-2</v>
      </c>
      <c r="S15959" s="78">
        <f t="shared" si="748"/>
        <v>39319.976484872917</v>
      </c>
      <c r="T15959" s="79">
        <f t="shared" si="749"/>
        <v>-477.10778446658611</v>
      </c>
    </row>
    <row r="15960" spans="2:20">
      <c r="B15960" s="62">
        <v>43829</v>
      </c>
      <c r="C15960" s="63">
        <v>16</v>
      </c>
      <c r="D15960" s="64">
        <v>3.0560999999999998</v>
      </c>
      <c r="E15960" s="39"/>
      <c r="F15960" s="53">
        <v>43829</v>
      </c>
      <c r="G15960" s="54">
        <v>16</v>
      </c>
      <c r="H15960" s="55">
        <v>25242.7500678301</v>
      </c>
      <c r="I15960" s="39"/>
      <c r="J15960" s="53">
        <v>43829</v>
      </c>
      <c r="K15960" s="54">
        <v>16</v>
      </c>
      <c r="L15960" s="55">
        <v>-1534.51</v>
      </c>
      <c r="M15960" s="39"/>
      <c r="N15960" s="53">
        <v>43829</v>
      </c>
      <c r="O15960" s="54">
        <v>16</v>
      </c>
      <c r="P15960" s="55">
        <v>11912.7743214563</v>
      </c>
      <c r="Q15960" s="39"/>
      <c r="R15960" s="77">
        <f t="shared" si="747"/>
        <v>-6.0790127695144129E-2</v>
      </c>
      <c r="S15960" s="78">
        <f t="shared" si="748"/>
        <v>36406.629603802598</v>
      </c>
      <c r="T15960" s="79">
        <f t="shared" si="749"/>
        <v>-724.17907220476241</v>
      </c>
    </row>
    <row r="15961" spans="2:20">
      <c r="B15961" s="62">
        <v>43829</v>
      </c>
      <c r="C15961" s="63">
        <v>17</v>
      </c>
      <c r="D15961" s="64">
        <v>2.9470499999999999</v>
      </c>
      <c r="E15961" s="39"/>
      <c r="F15961" s="53">
        <v>43829</v>
      </c>
      <c r="G15961" s="54">
        <v>17</v>
      </c>
      <c r="H15961" s="55">
        <v>25838.727118411101</v>
      </c>
      <c r="I15961" s="39"/>
      <c r="J15961" s="53">
        <v>43829</v>
      </c>
      <c r="K15961" s="54">
        <v>17</v>
      </c>
      <c r="L15961" s="55">
        <v>-1888.14</v>
      </c>
      <c r="M15961" s="39"/>
      <c r="N15961" s="53">
        <v>43829</v>
      </c>
      <c r="O15961" s="54">
        <v>17</v>
      </c>
      <c r="P15961" s="55">
        <v>11845.3385812332</v>
      </c>
      <c r="Q15961" s="39"/>
      <c r="R15961" s="77">
        <f t="shared" si="747"/>
        <v>-7.3074033072419678E-2</v>
      </c>
      <c r="S15961" s="78">
        <f t="shared" si="748"/>
        <v>34908.805065823304</v>
      </c>
      <c r="T15961" s="79">
        <f t="shared" si="749"/>
        <v>-865.58666323904367</v>
      </c>
    </row>
    <row r="15962" spans="2:20">
      <c r="B15962" s="62">
        <v>43829</v>
      </c>
      <c r="C15962" s="63">
        <v>18</v>
      </c>
      <c r="D15962" s="64">
        <v>3.0220199999999999</v>
      </c>
      <c r="E15962" s="39"/>
      <c r="F15962" s="53">
        <v>43829</v>
      </c>
      <c r="G15962" s="54">
        <v>18</v>
      </c>
      <c r="H15962" s="55">
        <v>27100.4119342546</v>
      </c>
      <c r="I15962" s="39"/>
      <c r="J15962" s="53">
        <v>43829</v>
      </c>
      <c r="K15962" s="54">
        <v>18</v>
      </c>
      <c r="L15962" s="55">
        <v>23102.86</v>
      </c>
      <c r="M15962" s="39"/>
      <c r="N15962" s="53">
        <v>43829</v>
      </c>
      <c r="O15962" s="54">
        <v>18</v>
      </c>
      <c r="P15962" s="55">
        <v>12505.484569571499</v>
      </c>
      <c r="Q15962" s="39"/>
      <c r="R15962" s="77">
        <f t="shared" si="747"/>
        <v>0.85249110072744905</v>
      </c>
      <c r="S15962" s="78">
        <f t="shared" si="748"/>
        <v>37791.824478936462</v>
      </c>
      <c r="T15962" s="79">
        <f t="shared" si="749"/>
        <v>10660.814305844136</v>
      </c>
    </row>
    <row r="15963" spans="2:20">
      <c r="B15963" s="62">
        <v>43829</v>
      </c>
      <c r="C15963" s="63">
        <v>19</v>
      </c>
      <c r="D15963" s="64">
        <v>2.3041700000000001</v>
      </c>
      <c r="E15963" s="39"/>
      <c r="F15963" s="53">
        <v>43829</v>
      </c>
      <c r="G15963" s="54">
        <v>19</v>
      </c>
      <c r="H15963" s="55">
        <v>27048.240321992598</v>
      </c>
      <c r="I15963" s="39"/>
      <c r="J15963" s="53">
        <v>43829</v>
      </c>
      <c r="K15963" s="54">
        <v>19</v>
      </c>
      <c r="L15963" s="55">
        <v>15379.03</v>
      </c>
      <c r="M15963" s="39"/>
      <c r="N15963" s="53">
        <v>43829</v>
      </c>
      <c r="O15963" s="54">
        <v>19</v>
      </c>
      <c r="P15963" s="55">
        <v>11915.603044420601</v>
      </c>
      <c r="Q15963" s="39"/>
      <c r="R15963" s="77">
        <f t="shared" si="747"/>
        <v>0.56857783785274552</v>
      </c>
      <c r="S15963" s="78">
        <f t="shared" si="748"/>
        <v>27455.575066862617</v>
      </c>
      <c r="T15963" s="79">
        <f t="shared" si="749"/>
        <v>6774.9478157082576</v>
      </c>
    </row>
    <row r="15964" spans="2:20">
      <c r="B15964" s="62">
        <v>43829</v>
      </c>
      <c r="C15964" s="63">
        <v>20</v>
      </c>
      <c r="D15964" s="64">
        <v>2.8327499999999999</v>
      </c>
      <c r="E15964" s="39"/>
      <c r="F15964" s="53">
        <v>43829</v>
      </c>
      <c r="G15964" s="54">
        <v>20</v>
      </c>
      <c r="H15964" s="55">
        <v>27114.264823458601</v>
      </c>
      <c r="I15964" s="39"/>
      <c r="J15964" s="53">
        <v>43829</v>
      </c>
      <c r="K15964" s="54">
        <v>20</v>
      </c>
      <c r="L15964" s="55">
        <v>30433.74</v>
      </c>
      <c r="M15964" s="39"/>
      <c r="N15964" s="53">
        <v>43829</v>
      </c>
      <c r="O15964" s="54">
        <v>20</v>
      </c>
      <c r="P15964" s="55">
        <v>11960.8843997445</v>
      </c>
      <c r="Q15964" s="39"/>
      <c r="R15964" s="77">
        <f t="shared" si="747"/>
        <v>1.122425416958732</v>
      </c>
      <c r="S15964" s="78">
        <f t="shared" si="748"/>
        <v>33882.195283376233</v>
      </c>
      <c r="T15964" s="79">
        <f t="shared" si="749"/>
        <v>13425.200659578413</v>
      </c>
    </row>
    <row r="15965" spans="2:20">
      <c r="B15965" s="62">
        <v>43829</v>
      </c>
      <c r="C15965" s="63">
        <v>21</v>
      </c>
      <c r="D15965" s="64">
        <v>2.7634099999999999</v>
      </c>
      <c r="E15965" s="39"/>
      <c r="F15965" s="53">
        <v>43829</v>
      </c>
      <c r="G15965" s="54">
        <v>21</v>
      </c>
      <c r="H15965" s="55">
        <v>25687.896350458799</v>
      </c>
      <c r="I15965" s="39"/>
      <c r="J15965" s="53">
        <v>43829</v>
      </c>
      <c r="K15965" s="54">
        <v>21</v>
      </c>
      <c r="L15965" s="55">
        <v>20240.060000000001</v>
      </c>
      <c r="M15965" s="39"/>
      <c r="N15965" s="53">
        <v>43829</v>
      </c>
      <c r="O15965" s="54">
        <v>21</v>
      </c>
      <c r="P15965" s="55">
        <v>11793.085165684201</v>
      </c>
      <c r="Q15965" s="39"/>
      <c r="R15965" s="77">
        <f t="shared" si="747"/>
        <v>0.7879220518436304</v>
      </c>
      <c r="S15965" s="78">
        <f t="shared" si="748"/>
        <v>32589.129477703376</v>
      </c>
      <c r="T15965" s="79">
        <f t="shared" si="749"/>
        <v>9292.0318613125746</v>
      </c>
    </row>
    <row r="15966" spans="2:20">
      <c r="B15966" s="62">
        <v>43829</v>
      </c>
      <c r="C15966" s="63">
        <v>22</v>
      </c>
      <c r="D15966" s="64">
        <v>2.4111899999999999</v>
      </c>
      <c r="E15966" s="39"/>
      <c r="F15966" s="53">
        <v>43829</v>
      </c>
      <c r="G15966" s="54">
        <v>22</v>
      </c>
      <c r="H15966" s="55">
        <v>26738.297265474001</v>
      </c>
      <c r="I15966" s="39"/>
      <c r="J15966" s="53">
        <v>43829</v>
      </c>
      <c r="K15966" s="54">
        <v>22</v>
      </c>
      <c r="L15966" s="55">
        <v>2800.6</v>
      </c>
      <c r="M15966" s="39"/>
      <c r="N15966" s="53">
        <v>43829</v>
      </c>
      <c r="O15966" s="54">
        <v>22</v>
      </c>
      <c r="P15966" s="55">
        <v>11719.005762614201</v>
      </c>
      <c r="Q15966" s="39"/>
      <c r="R15966" s="77">
        <f t="shared" si="747"/>
        <v>0.10474114982692981</v>
      </c>
      <c r="S15966" s="78">
        <f t="shared" si="748"/>
        <v>28256.749504757732</v>
      </c>
      <c r="T15966" s="79">
        <f t="shared" si="749"/>
        <v>1227.4621384046277</v>
      </c>
    </row>
    <row r="15967" spans="2:20">
      <c r="B15967" s="62">
        <v>43829</v>
      </c>
      <c r="C15967" s="63">
        <v>23</v>
      </c>
      <c r="D15967" s="64">
        <v>2.2691699999999999</v>
      </c>
      <c r="E15967" s="39"/>
      <c r="F15967" s="53">
        <v>43829</v>
      </c>
      <c r="G15967" s="54">
        <v>23</v>
      </c>
      <c r="H15967" s="55">
        <v>26553.548605637701</v>
      </c>
      <c r="I15967" s="39"/>
      <c r="J15967" s="53">
        <v>43829</v>
      </c>
      <c r="K15967" s="54">
        <v>23</v>
      </c>
      <c r="L15967" s="55">
        <v>-3116.1</v>
      </c>
      <c r="M15967" s="39"/>
      <c r="N15967" s="53">
        <v>43829</v>
      </c>
      <c r="O15967" s="54">
        <v>23</v>
      </c>
      <c r="P15967" s="55">
        <v>11491.317069127699</v>
      </c>
      <c r="Q15967" s="39"/>
      <c r="R15967" s="77">
        <f t="shared" si="747"/>
        <v>-0.1173515467284251</v>
      </c>
      <c r="S15967" s="78">
        <f t="shared" si="748"/>
        <v>26075.7519537525</v>
      </c>
      <c r="T15967" s="79">
        <f t="shared" si="749"/>
        <v>-1348.5238320088881</v>
      </c>
    </row>
    <row r="15968" spans="2:20">
      <c r="B15968" s="62">
        <v>43829</v>
      </c>
      <c r="C15968" s="63">
        <v>24</v>
      </c>
      <c r="D15968" s="64">
        <v>2.08264</v>
      </c>
      <c r="E15968" s="39"/>
      <c r="F15968" s="53">
        <v>43829</v>
      </c>
      <c r="G15968" s="54">
        <v>24</v>
      </c>
      <c r="H15968" s="55">
        <v>26562.1164811116</v>
      </c>
      <c r="I15968" s="39"/>
      <c r="J15968" s="53">
        <v>43829</v>
      </c>
      <c r="K15968" s="54">
        <v>24</v>
      </c>
      <c r="L15968" s="55">
        <v>-4337.1499999999996</v>
      </c>
      <c r="M15968" s="39"/>
      <c r="N15968" s="53">
        <v>43829</v>
      </c>
      <c r="O15968" s="54">
        <v>24</v>
      </c>
      <c r="P15968" s="55">
        <v>11527.7700552349</v>
      </c>
      <c r="Q15968" s="39"/>
      <c r="R15968" s="77">
        <f t="shared" si="747"/>
        <v>-0.16328329871921765</v>
      </c>
      <c r="S15968" s="78">
        <f t="shared" si="748"/>
        <v>24008.195027834412</v>
      </c>
      <c r="T15968" s="79">
        <f t="shared" si="749"/>
        <v>-1882.2923214953723</v>
      </c>
    </row>
    <row r="15969" spans="2:20">
      <c r="B15969" s="62">
        <v>43829</v>
      </c>
      <c r="C15969" s="63">
        <v>25</v>
      </c>
      <c r="D15969" s="64">
        <v>2.0099200000000002</v>
      </c>
      <c r="E15969" s="39"/>
      <c r="F15969" s="53">
        <v>43829</v>
      </c>
      <c r="G15969" s="54">
        <v>25</v>
      </c>
      <c r="H15969" s="55">
        <v>26623.569501529</v>
      </c>
      <c r="I15969" s="39"/>
      <c r="J15969" s="53">
        <v>43829</v>
      </c>
      <c r="K15969" s="54">
        <v>25</v>
      </c>
      <c r="L15969" s="55">
        <v>-4332.41</v>
      </c>
      <c r="M15969" s="39"/>
      <c r="N15969" s="53">
        <v>43829</v>
      </c>
      <c r="O15969" s="54">
        <v>25</v>
      </c>
      <c r="P15969" s="55">
        <v>11603.242606661301</v>
      </c>
      <c r="Q15969" s="39"/>
      <c r="R15969" s="77">
        <f t="shared" si="747"/>
        <v>-0.16272836742463057</v>
      </c>
      <c r="S15969" s="78">
        <f t="shared" si="748"/>
        <v>23321.589379980684</v>
      </c>
      <c r="T15969" s="79">
        <f t="shared" si="749"/>
        <v>-1888.1767262139083</v>
      </c>
    </row>
    <row r="15970" spans="2:20">
      <c r="B15970" s="62">
        <v>43829</v>
      </c>
      <c r="C15970" s="63">
        <v>26</v>
      </c>
      <c r="D15970" s="64">
        <v>1.87971</v>
      </c>
      <c r="E15970" s="39"/>
      <c r="F15970" s="53">
        <v>43829</v>
      </c>
      <c r="G15970" s="54">
        <v>26</v>
      </c>
      <c r="H15970" s="55">
        <v>26830.8671502871</v>
      </c>
      <c r="I15970" s="39"/>
      <c r="J15970" s="53">
        <v>43829</v>
      </c>
      <c r="K15970" s="54">
        <v>26</v>
      </c>
      <c r="L15970" s="55">
        <v>-5289.84</v>
      </c>
      <c r="M15970" s="39"/>
      <c r="N15970" s="53">
        <v>43829</v>
      </c>
      <c r="O15970" s="54">
        <v>26</v>
      </c>
      <c r="P15970" s="55">
        <v>11674.6749591977</v>
      </c>
      <c r="Q15970" s="39"/>
      <c r="R15970" s="77">
        <f t="shared" si="747"/>
        <v>-0.1971550144231323</v>
      </c>
      <c r="S15970" s="78">
        <f t="shared" si="748"/>
        <v>21945.003267553508</v>
      </c>
      <c r="T15970" s="79">
        <f t="shared" si="749"/>
        <v>-2301.7207099660041</v>
      </c>
    </row>
    <row r="15971" spans="2:20">
      <c r="B15971" s="62">
        <v>43829</v>
      </c>
      <c r="C15971" s="63">
        <v>27</v>
      </c>
      <c r="D15971" s="64">
        <v>1.6859500000000001</v>
      </c>
      <c r="E15971" s="39"/>
      <c r="F15971" s="53">
        <v>43829</v>
      </c>
      <c r="G15971" s="54">
        <v>27</v>
      </c>
      <c r="H15971" s="55">
        <v>27322.779714885401</v>
      </c>
      <c r="I15971" s="39"/>
      <c r="J15971" s="53">
        <v>43829</v>
      </c>
      <c r="K15971" s="54">
        <v>27</v>
      </c>
      <c r="L15971" s="55">
        <v>-3065.53</v>
      </c>
      <c r="M15971" s="39"/>
      <c r="N15971" s="53">
        <v>43829</v>
      </c>
      <c r="O15971" s="54">
        <v>27</v>
      </c>
      <c r="P15971" s="55">
        <v>12187.316858209701</v>
      </c>
      <c r="Q15971" s="39"/>
      <c r="R15971" s="77">
        <f t="shared" si="747"/>
        <v>-0.11219685668841026</v>
      </c>
      <c r="S15971" s="78">
        <f t="shared" si="748"/>
        <v>20547.206857098645</v>
      </c>
      <c r="T15971" s="79">
        <f t="shared" si="749"/>
        <v>-1367.3786429568001</v>
      </c>
    </row>
    <row r="15972" spans="2:20">
      <c r="B15972" s="62">
        <v>43829</v>
      </c>
      <c r="C15972" s="63">
        <v>28</v>
      </c>
      <c r="D15972" s="64">
        <v>1.5169900000000001</v>
      </c>
      <c r="E15972" s="39"/>
      <c r="F15972" s="53">
        <v>43829</v>
      </c>
      <c r="G15972" s="54">
        <v>28</v>
      </c>
      <c r="H15972" s="55">
        <v>27362.4461117229</v>
      </c>
      <c r="I15972" s="39"/>
      <c r="J15972" s="53">
        <v>43829</v>
      </c>
      <c r="K15972" s="54">
        <v>28</v>
      </c>
      <c r="L15972" s="55">
        <v>-4682.68</v>
      </c>
      <c r="M15972" s="39"/>
      <c r="N15972" s="53">
        <v>43829</v>
      </c>
      <c r="O15972" s="54">
        <v>28</v>
      </c>
      <c r="P15972" s="55">
        <v>12146.958530501301</v>
      </c>
      <c r="Q15972" s="39"/>
      <c r="R15972" s="77">
        <f t="shared" si="747"/>
        <v>-0.17113528450198751</v>
      </c>
      <c r="S15972" s="78">
        <f t="shared" si="748"/>
        <v>18426.814621185167</v>
      </c>
      <c r="T15972" s="79">
        <f t="shared" si="749"/>
        <v>-2078.7732039511843</v>
      </c>
    </row>
    <row r="15973" spans="2:20">
      <c r="B15973" s="62">
        <v>43829</v>
      </c>
      <c r="C15973" s="63">
        <v>29</v>
      </c>
      <c r="D15973" s="64">
        <v>1.3389599999999999</v>
      </c>
      <c r="E15973" s="39"/>
      <c r="F15973" s="53">
        <v>43829</v>
      </c>
      <c r="G15973" s="54">
        <v>29</v>
      </c>
      <c r="H15973" s="55">
        <v>27621.838135653499</v>
      </c>
      <c r="I15973" s="39"/>
      <c r="J15973" s="53">
        <v>43829</v>
      </c>
      <c r="K15973" s="54">
        <v>29</v>
      </c>
      <c r="L15973" s="55">
        <v>-5047.43</v>
      </c>
      <c r="M15973" s="39"/>
      <c r="N15973" s="53">
        <v>43829</v>
      </c>
      <c r="O15973" s="54">
        <v>29</v>
      </c>
      <c r="P15973" s="55">
        <v>12196.482506711</v>
      </c>
      <c r="Q15973" s="39"/>
      <c r="R15973" s="77">
        <f t="shared" si="747"/>
        <v>-0.18273331322888747</v>
      </c>
      <c r="S15973" s="78">
        <f t="shared" si="748"/>
        <v>16330.602217185758</v>
      </c>
      <c r="T15973" s="79">
        <f t="shared" si="749"/>
        <v>-2228.7036581894677</v>
      </c>
    </row>
    <row r="15974" spans="2:20">
      <c r="B15974" s="62">
        <v>43829</v>
      </c>
      <c r="C15974" s="63">
        <v>30</v>
      </c>
      <c r="D15974" s="64">
        <v>1.22068</v>
      </c>
      <c r="E15974" s="39"/>
      <c r="F15974" s="53">
        <v>43829</v>
      </c>
      <c r="G15974" s="54">
        <v>30</v>
      </c>
      <c r="H15974" s="55">
        <v>27889.718245769302</v>
      </c>
      <c r="I15974" s="39"/>
      <c r="J15974" s="53">
        <v>43829</v>
      </c>
      <c r="K15974" s="54">
        <v>30</v>
      </c>
      <c r="L15974" s="55">
        <v>-5432.55</v>
      </c>
      <c r="M15974" s="39"/>
      <c r="N15974" s="53">
        <v>43829</v>
      </c>
      <c r="O15974" s="54">
        <v>30</v>
      </c>
      <c r="P15974" s="55">
        <v>12220.415282432299</v>
      </c>
      <c r="Q15974" s="39"/>
      <c r="R15974" s="77">
        <f t="shared" si="747"/>
        <v>-0.19478683693135138</v>
      </c>
      <c r="S15974" s="78">
        <f t="shared" si="748"/>
        <v>14917.216526959459</v>
      </c>
      <c r="T15974" s="79">
        <f t="shared" si="749"/>
        <v>-2380.3760388525343</v>
      </c>
    </row>
    <row r="15975" spans="2:20">
      <c r="B15975" s="62">
        <v>43829</v>
      </c>
      <c r="C15975" s="63">
        <v>31</v>
      </c>
      <c r="D15975" s="64">
        <v>1.23071</v>
      </c>
      <c r="E15975" s="39"/>
      <c r="F15975" s="53">
        <v>43829</v>
      </c>
      <c r="G15975" s="54">
        <v>31</v>
      </c>
      <c r="H15975" s="55">
        <v>28803.2859364902</v>
      </c>
      <c r="I15975" s="39"/>
      <c r="J15975" s="53">
        <v>43829</v>
      </c>
      <c r="K15975" s="54">
        <v>31</v>
      </c>
      <c r="L15975" s="55">
        <v>-3794.98</v>
      </c>
      <c r="M15975" s="39"/>
      <c r="N15975" s="53">
        <v>43829</v>
      </c>
      <c r="O15975" s="54">
        <v>31</v>
      </c>
      <c r="P15975" s="55">
        <v>12699.9687872459</v>
      </c>
      <c r="Q15975" s="39"/>
      <c r="R15975" s="77">
        <f t="shared" si="747"/>
        <v>-0.13175510628779441</v>
      </c>
      <c r="S15975" s="78">
        <f t="shared" si="748"/>
        <v>15629.978586151401</v>
      </c>
      <c r="T15975" s="79">
        <f t="shared" si="749"/>
        <v>-1673.285737415255</v>
      </c>
    </row>
    <row r="15976" spans="2:20">
      <c r="B15976" s="62">
        <v>43829</v>
      </c>
      <c r="C15976" s="63">
        <v>32</v>
      </c>
      <c r="D15976" s="64">
        <v>1.2524299999999999</v>
      </c>
      <c r="E15976" s="39"/>
      <c r="F15976" s="53">
        <v>43829</v>
      </c>
      <c r="G15976" s="54">
        <v>32</v>
      </c>
      <c r="H15976" s="55">
        <v>30226.408849875199</v>
      </c>
      <c r="I15976" s="39"/>
      <c r="J15976" s="53">
        <v>43829</v>
      </c>
      <c r="K15976" s="54">
        <v>32</v>
      </c>
      <c r="L15976" s="55">
        <v>-1291.52</v>
      </c>
      <c r="M15976" s="39"/>
      <c r="N15976" s="53">
        <v>43829</v>
      </c>
      <c r="O15976" s="54">
        <v>32</v>
      </c>
      <c r="P15976" s="55">
        <v>13461.6811131379</v>
      </c>
      <c r="Q15976" s="39"/>
      <c r="R15976" s="77">
        <f t="shared" si="747"/>
        <v>-4.2728198589999968E-2</v>
      </c>
      <c r="S15976" s="78">
        <f t="shared" si="748"/>
        <v>16859.8132765273</v>
      </c>
      <c r="T15976" s="79">
        <f t="shared" si="749"/>
        <v>-575.19338395740806</v>
      </c>
    </row>
    <row r="15977" spans="2:20">
      <c r="B15977" s="62">
        <v>43829</v>
      </c>
      <c r="C15977" s="63">
        <v>33</v>
      </c>
      <c r="D15977" s="64">
        <v>1.8176300000000001</v>
      </c>
      <c r="E15977" s="39"/>
      <c r="F15977" s="53">
        <v>43829</v>
      </c>
      <c r="G15977" s="54">
        <v>33</v>
      </c>
      <c r="H15977" s="55">
        <v>29308.143752087399</v>
      </c>
      <c r="I15977" s="39"/>
      <c r="J15977" s="53">
        <v>43829</v>
      </c>
      <c r="K15977" s="54">
        <v>33</v>
      </c>
      <c r="L15977" s="55">
        <v>-772.4</v>
      </c>
      <c r="M15977" s="39"/>
      <c r="N15977" s="53">
        <v>43829</v>
      </c>
      <c r="O15977" s="54">
        <v>33</v>
      </c>
      <c r="P15977" s="55">
        <v>13678.381529140701</v>
      </c>
      <c r="Q15977" s="39"/>
      <c r="R15977" s="77">
        <f t="shared" si="747"/>
        <v>-2.6354449689260439E-2</v>
      </c>
      <c r="S15977" s="78">
        <f t="shared" si="748"/>
        <v>24862.236618812014</v>
      </c>
      <c r="T15977" s="79">
        <f t="shared" si="749"/>
        <v>-360.48621784024789</v>
      </c>
    </row>
    <row r="15978" spans="2:20">
      <c r="B15978" s="62">
        <v>43829</v>
      </c>
      <c r="C15978" s="63">
        <v>34</v>
      </c>
      <c r="D15978" s="64">
        <v>2.04122</v>
      </c>
      <c r="E15978" s="39"/>
      <c r="F15978" s="53">
        <v>43829</v>
      </c>
      <c r="G15978" s="54">
        <v>34</v>
      </c>
      <c r="H15978" s="55">
        <v>30647.147584565901</v>
      </c>
      <c r="I15978" s="39"/>
      <c r="J15978" s="53">
        <v>43829</v>
      </c>
      <c r="K15978" s="54">
        <v>34</v>
      </c>
      <c r="L15978" s="55">
        <v>23877.75</v>
      </c>
      <c r="M15978" s="39"/>
      <c r="N15978" s="53">
        <v>43829</v>
      </c>
      <c r="O15978" s="54">
        <v>34</v>
      </c>
      <c r="P15978" s="55">
        <v>14200.163274713599</v>
      </c>
      <c r="Q15978" s="39"/>
      <c r="R15978" s="77">
        <f t="shared" si="747"/>
        <v>0.77911818495059515</v>
      </c>
      <c r="S15978" s="78">
        <f t="shared" si="748"/>
        <v>28985.657279610892</v>
      </c>
      <c r="T15978" s="79">
        <f t="shared" si="749"/>
        <v>11063.605436596959</v>
      </c>
    </row>
    <row r="15979" spans="2:20">
      <c r="B15979" s="62">
        <v>43829</v>
      </c>
      <c r="C15979" s="63">
        <v>35</v>
      </c>
      <c r="D15979" s="64">
        <v>2.2710400000000002</v>
      </c>
      <c r="E15979" s="39"/>
      <c r="F15979" s="53">
        <v>43829</v>
      </c>
      <c r="G15979" s="54">
        <v>35</v>
      </c>
      <c r="H15979" s="55">
        <v>30872.188158659101</v>
      </c>
      <c r="I15979" s="39"/>
      <c r="J15979" s="53">
        <v>43829</v>
      </c>
      <c r="K15979" s="54">
        <v>35</v>
      </c>
      <c r="L15979" s="55">
        <v>21285.67</v>
      </c>
      <c r="M15979" s="39"/>
      <c r="N15979" s="53">
        <v>43829</v>
      </c>
      <c r="O15979" s="54">
        <v>35</v>
      </c>
      <c r="P15979" s="55">
        <v>14185.4958316999</v>
      </c>
      <c r="Q15979" s="39"/>
      <c r="R15979" s="77">
        <f t="shared" si="747"/>
        <v>0.68947720487476183</v>
      </c>
      <c r="S15979" s="78">
        <f t="shared" si="748"/>
        <v>32215.828453623744</v>
      </c>
      <c r="T15979" s="79">
        <f t="shared" si="749"/>
        <v>9780.5760158030316</v>
      </c>
    </row>
    <row r="15980" spans="2:20">
      <c r="B15980" s="62">
        <v>43829</v>
      </c>
      <c r="C15980" s="63">
        <v>36</v>
      </c>
      <c r="D15980" s="64">
        <v>2.31318</v>
      </c>
      <c r="E15980" s="39"/>
      <c r="F15980" s="53">
        <v>43829</v>
      </c>
      <c r="G15980" s="54">
        <v>36</v>
      </c>
      <c r="H15980" s="55">
        <v>30862.172642871399</v>
      </c>
      <c r="I15980" s="39"/>
      <c r="J15980" s="53">
        <v>43829</v>
      </c>
      <c r="K15980" s="54">
        <v>36</v>
      </c>
      <c r="L15980" s="55">
        <v>26435.81</v>
      </c>
      <c r="M15980" s="39"/>
      <c r="N15980" s="53">
        <v>43829</v>
      </c>
      <c r="O15980" s="54">
        <v>36</v>
      </c>
      <c r="P15980" s="55">
        <v>14152.926235249901</v>
      </c>
      <c r="Q15980" s="39"/>
      <c r="R15980" s="77">
        <f t="shared" si="747"/>
        <v>0.85657644087174123</v>
      </c>
      <c r="S15980" s="78">
        <f t="shared" si="748"/>
        <v>32738.265908855366</v>
      </c>
      <c r="T15980" s="79">
        <f t="shared" si="749"/>
        <v>12123.063182510652</v>
      </c>
    </row>
    <row r="15981" spans="2:20">
      <c r="B15981" s="62">
        <v>43829</v>
      </c>
      <c r="C15981" s="63">
        <v>37</v>
      </c>
      <c r="D15981" s="64">
        <v>1.9668399999999999</v>
      </c>
      <c r="E15981" s="39"/>
      <c r="F15981" s="53">
        <v>43829</v>
      </c>
      <c r="G15981" s="54">
        <v>37</v>
      </c>
      <c r="H15981" s="55">
        <v>30194.767907826001</v>
      </c>
      <c r="I15981" s="39"/>
      <c r="J15981" s="53">
        <v>43829</v>
      </c>
      <c r="K15981" s="54">
        <v>37</v>
      </c>
      <c r="L15981" s="55">
        <v>2435.4499999999998</v>
      </c>
      <c r="M15981" s="39"/>
      <c r="N15981" s="53">
        <v>43829</v>
      </c>
      <c r="O15981" s="54">
        <v>37</v>
      </c>
      <c r="P15981" s="55">
        <v>13718.894032211099</v>
      </c>
      <c r="Q15981" s="39"/>
      <c r="R15981" s="77">
        <f t="shared" si="747"/>
        <v>8.0658013581510923E-2</v>
      </c>
      <c r="S15981" s="78">
        <f t="shared" si="748"/>
        <v>26982.869538314077</v>
      </c>
      <c r="T15981" s="79">
        <f t="shared" si="749"/>
        <v>1106.5387411733921</v>
      </c>
    </row>
    <row r="15982" spans="2:20">
      <c r="B15982" s="62">
        <v>43829</v>
      </c>
      <c r="C15982" s="63">
        <v>38</v>
      </c>
      <c r="D15982" s="64">
        <v>2.0379700000000001</v>
      </c>
      <c r="E15982" s="39"/>
      <c r="F15982" s="53">
        <v>43829</v>
      </c>
      <c r="G15982" s="54">
        <v>38</v>
      </c>
      <c r="H15982" s="55">
        <v>29524.578973207299</v>
      </c>
      <c r="I15982" s="39"/>
      <c r="J15982" s="53">
        <v>43829</v>
      </c>
      <c r="K15982" s="54">
        <v>38</v>
      </c>
      <c r="L15982" s="55">
        <v>2405.6799999999998</v>
      </c>
      <c r="M15982" s="39"/>
      <c r="N15982" s="53">
        <v>43829</v>
      </c>
      <c r="O15982" s="54">
        <v>38</v>
      </c>
      <c r="P15982" s="55">
        <v>13373.771930369099</v>
      </c>
      <c r="Q15982" s="39"/>
      <c r="R15982" s="77">
        <f t="shared" si="747"/>
        <v>8.1480586130731447E-2</v>
      </c>
      <c r="S15982" s="78">
        <f t="shared" si="748"/>
        <v>27255.345980934315</v>
      </c>
      <c r="T15982" s="79">
        <f t="shared" si="749"/>
        <v>1089.702775665198</v>
      </c>
    </row>
    <row r="15983" spans="2:20">
      <c r="B15983" s="62">
        <v>43829</v>
      </c>
      <c r="C15983" s="63">
        <v>39</v>
      </c>
      <c r="D15983" s="64">
        <v>1.87835</v>
      </c>
      <c r="E15983" s="39"/>
      <c r="F15983" s="53">
        <v>43829</v>
      </c>
      <c r="G15983" s="54">
        <v>39</v>
      </c>
      <c r="H15983" s="55">
        <v>28502.157100015502</v>
      </c>
      <c r="I15983" s="39"/>
      <c r="J15983" s="53">
        <v>43829</v>
      </c>
      <c r="K15983" s="54">
        <v>39</v>
      </c>
      <c r="L15983" s="55">
        <v>468.79</v>
      </c>
      <c r="M15983" s="39"/>
      <c r="N15983" s="53">
        <v>43829</v>
      </c>
      <c r="O15983" s="54">
        <v>39</v>
      </c>
      <c r="P15983" s="55">
        <v>12707.627434468801</v>
      </c>
      <c r="Q15983" s="39"/>
      <c r="R15983" s="77">
        <f t="shared" si="747"/>
        <v>1.6447527054004801E-2</v>
      </c>
      <c r="S15983" s="78">
        <f t="shared" si="748"/>
        <v>23869.37199153447</v>
      </c>
      <c r="T15983" s="79">
        <f t="shared" si="749"/>
        <v>209.00904602063923</v>
      </c>
    </row>
    <row r="15984" spans="2:20">
      <c r="B15984" s="62">
        <v>43829</v>
      </c>
      <c r="C15984" s="63">
        <v>40</v>
      </c>
      <c r="D15984" s="64">
        <v>1.85303</v>
      </c>
      <c r="E15984" s="39"/>
      <c r="F15984" s="53">
        <v>43829</v>
      </c>
      <c r="G15984" s="54">
        <v>40</v>
      </c>
      <c r="H15984" s="55">
        <v>27873.094564484702</v>
      </c>
      <c r="I15984" s="39"/>
      <c r="J15984" s="53">
        <v>43829</v>
      </c>
      <c r="K15984" s="54">
        <v>40</v>
      </c>
      <c r="L15984" s="55">
        <v>-1007.67</v>
      </c>
      <c r="M15984" s="39"/>
      <c r="N15984" s="53">
        <v>43829</v>
      </c>
      <c r="O15984" s="54">
        <v>40</v>
      </c>
      <c r="P15984" s="55">
        <v>12295.4475835107</v>
      </c>
      <c r="Q15984" s="39"/>
      <c r="R15984" s="77">
        <f t="shared" si="747"/>
        <v>-3.6152067638874637E-2</v>
      </c>
      <c r="S15984" s="78">
        <f t="shared" si="748"/>
        <v>22783.833235672832</v>
      </c>
      <c r="T15984" s="79">
        <f t="shared" si="749"/>
        <v>-444.50585268931655</v>
      </c>
    </row>
    <row r="15985" spans="2:20">
      <c r="B15985" s="62">
        <v>43829</v>
      </c>
      <c r="C15985" s="63">
        <v>41</v>
      </c>
      <c r="D15985" s="64">
        <v>1.59243</v>
      </c>
      <c r="E15985" s="39"/>
      <c r="F15985" s="53">
        <v>43829</v>
      </c>
      <c r="G15985" s="54">
        <v>41</v>
      </c>
      <c r="H15985" s="55">
        <v>27364.592902499298</v>
      </c>
      <c r="I15985" s="39"/>
      <c r="J15985" s="53">
        <v>43829</v>
      </c>
      <c r="K15985" s="54">
        <v>41</v>
      </c>
      <c r="L15985" s="55">
        <v>-1741.23</v>
      </c>
      <c r="M15985" s="39"/>
      <c r="N15985" s="53">
        <v>43829</v>
      </c>
      <c r="O15985" s="54">
        <v>41</v>
      </c>
      <c r="P15985" s="55">
        <v>12142.6239110881</v>
      </c>
      <c r="Q15985" s="39"/>
      <c r="R15985" s="77">
        <f t="shared" si="747"/>
        <v>-6.3630765719922974E-2</v>
      </c>
      <c r="S15985" s="78">
        <f t="shared" si="748"/>
        <v>19336.278594734023</v>
      </c>
      <c r="T15985" s="79">
        <f t="shared" si="749"/>
        <v>-772.64445731158173</v>
      </c>
    </row>
    <row r="15986" spans="2:20">
      <c r="B15986" s="62">
        <v>43829</v>
      </c>
      <c r="C15986" s="63">
        <v>42</v>
      </c>
      <c r="D15986" s="64">
        <v>1.5184</v>
      </c>
      <c r="E15986" s="39"/>
      <c r="F15986" s="53">
        <v>43829</v>
      </c>
      <c r="G15986" s="54">
        <v>42</v>
      </c>
      <c r="H15986" s="55">
        <v>28784.469392848299</v>
      </c>
      <c r="I15986" s="39"/>
      <c r="J15986" s="53">
        <v>43829</v>
      </c>
      <c r="K15986" s="54">
        <v>42</v>
      </c>
      <c r="L15986" s="55">
        <v>-659.39</v>
      </c>
      <c r="M15986" s="39"/>
      <c r="N15986" s="53">
        <v>43829</v>
      </c>
      <c r="O15986" s="54">
        <v>42</v>
      </c>
      <c r="P15986" s="55">
        <v>12057.481162948299</v>
      </c>
      <c r="Q15986" s="39"/>
      <c r="R15986" s="77">
        <f t="shared" si="747"/>
        <v>-2.2907839328239622E-2</v>
      </c>
      <c r="S15986" s="78">
        <f t="shared" si="748"/>
        <v>18308.079397820697</v>
      </c>
      <c r="T15986" s="79">
        <f t="shared" si="749"/>
        <v>-276.21084118409544</v>
      </c>
    </row>
    <row r="15987" spans="2:20">
      <c r="B15987" s="62">
        <v>43829</v>
      </c>
      <c r="C15987" s="63">
        <v>43</v>
      </c>
      <c r="D15987" s="64">
        <v>2.0284</v>
      </c>
      <c r="E15987" s="39"/>
      <c r="F15987" s="53">
        <v>43829</v>
      </c>
      <c r="G15987" s="54">
        <v>43</v>
      </c>
      <c r="H15987" s="55">
        <v>25671.193812581099</v>
      </c>
      <c r="I15987" s="39"/>
      <c r="J15987" s="53">
        <v>43829</v>
      </c>
      <c r="K15987" s="54">
        <v>43</v>
      </c>
      <c r="L15987" s="55">
        <v>7246.08</v>
      </c>
      <c r="M15987" s="39"/>
      <c r="N15987" s="53">
        <v>43829</v>
      </c>
      <c r="O15987" s="54">
        <v>43</v>
      </c>
      <c r="P15987" s="55">
        <v>11546.5738286538</v>
      </c>
      <c r="Q15987" s="39"/>
      <c r="R15987" s="77">
        <f t="shared" si="747"/>
        <v>0.28226501863924985</v>
      </c>
      <c r="S15987" s="78">
        <f t="shared" si="748"/>
        <v>23421.070354041367</v>
      </c>
      <c r="T15987" s="79">
        <f t="shared" si="749"/>
        <v>3259.1938769644394</v>
      </c>
    </row>
    <row r="15988" spans="2:20">
      <c r="B15988" s="62">
        <v>43829</v>
      </c>
      <c r="C15988" s="63">
        <v>44</v>
      </c>
      <c r="D15988" s="64">
        <v>2.1306699999999998</v>
      </c>
      <c r="E15988" s="39"/>
      <c r="F15988" s="53">
        <v>43829</v>
      </c>
      <c r="G15988" s="54">
        <v>44</v>
      </c>
      <c r="H15988" s="55">
        <v>24628.796086000599</v>
      </c>
      <c r="I15988" s="39"/>
      <c r="J15988" s="53">
        <v>43829</v>
      </c>
      <c r="K15988" s="54">
        <v>44</v>
      </c>
      <c r="L15988" s="55">
        <v>9219.75</v>
      </c>
      <c r="M15988" s="39"/>
      <c r="N15988" s="53">
        <v>43829</v>
      </c>
      <c r="O15988" s="54">
        <v>44</v>
      </c>
      <c r="P15988" s="55">
        <v>11130.4832679957</v>
      </c>
      <c r="Q15988" s="39"/>
      <c r="R15988" s="77">
        <f t="shared" si="747"/>
        <v>0.37434838340476795</v>
      </c>
      <c r="S15988" s="78">
        <f t="shared" si="748"/>
        <v>23715.386784620398</v>
      </c>
      <c r="T15988" s="79">
        <f t="shared" si="749"/>
        <v>4166.6784178880089</v>
      </c>
    </row>
    <row r="15989" spans="2:20">
      <c r="B15989" s="62">
        <v>43829</v>
      </c>
      <c r="C15989" s="63">
        <v>45</v>
      </c>
      <c r="D15989" s="64">
        <v>1.90371</v>
      </c>
      <c r="E15989" s="39"/>
      <c r="F15989" s="53">
        <v>43829</v>
      </c>
      <c r="G15989" s="54">
        <v>45</v>
      </c>
      <c r="H15989" s="55">
        <v>23096.662903424702</v>
      </c>
      <c r="I15989" s="39"/>
      <c r="J15989" s="53">
        <v>43829</v>
      </c>
      <c r="K15989" s="54">
        <v>45</v>
      </c>
      <c r="L15989" s="55">
        <v>-1247.19</v>
      </c>
      <c r="M15989" s="39"/>
      <c r="N15989" s="53">
        <v>43829</v>
      </c>
      <c r="O15989" s="54">
        <v>45</v>
      </c>
      <c r="P15989" s="55">
        <v>10372.606921836599</v>
      </c>
      <c r="Q15989" s="39"/>
      <c r="R15989" s="77">
        <f t="shared" si="747"/>
        <v>-5.3998709909519896E-2</v>
      </c>
      <c r="S15989" s="78">
        <f t="shared" si="748"/>
        <v>19746.435523169552</v>
      </c>
      <c r="T15989" s="79">
        <f t="shared" si="749"/>
        <v>-560.10739217773266</v>
      </c>
    </row>
    <row r="15990" spans="2:20">
      <c r="B15990" s="62">
        <v>43829</v>
      </c>
      <c r="C15990" s="63">
        <v>46</v>
      </c>
      <c r="D15990" s="64">
        <v>1.7419100000000001</v>
      </c>
      <c r="E15990" s="39"/>
      <c r="F15990" s="53">
        <v>43829</v>
      </c>
      <c r="G15990" s="54">
        <v>46</v>
      </c>
      <c r="H15990" s="55">
        <v>21556.974732171399</v>
      </c>
      <c r="I15990" s="39"/>
      <c r="J15990" s="53">
        <v>43829</v>
      </c>
      <c r="K15990" s="54">
        <v>46</v>
      </c>
      <c r="L15990" s="55">
        <v>-2155.96</v>
      </c>
      <c r="M15990" s="39"/>
      <c r="N15990" s="53">
        <v>43829</v>
      </c>
      <c r="O15990" s="54">
        <v>46</v>
      </c>
      <c r="P15990" s="55">
        <v>9587.6827760727992</v>
      </c>
      <c r="Q15990" s="39"/>
      <c r="R15990" s="77">
        <f t="shared" si="747"/>
        <v>-0.10001217827576095</v>
      </c>
      <c r="S15990" s="78">
        <f t="shared" si="748"/>
        <v>16700.880504468969</v>
      </c>
      <c r="T15990" s="79">
        <f t="shared" si="749"/>
        <v>-958.88503905203549</v>
      </c>
    </row>
    <row r="15991" spans="2:20">
      <c r="B15991" s="62">
        <v>43829</v>
      </c>
      <c r="C15991" s="63">
        <v>47</v>
      </c>
      <c r="D15991" s="64">
        <v>2.2308400000000002</v>
      </c>
      <c r="E15991" s="39"/>
      <c r="F15991" s="53">
        <v>43829</v>
      </c>
      <c r="G15991" s="54">
        <v>47</v>
      </c>
      <c r="H15991" s="55">
        <v>20318.915044163499</v>
      </c>
      <c r="I15991" s="39"/>
      <c r="J15991" s="53">
        <v>43829</v>
      </c>
      <c r="K15991" s="54">
        <v>47</v>
      </c>
      <c r="L15991" s="55">
        <v>-1672.65</v>
      </c>
      <c r="M15991" s="39"/>
      <c r="N15991" s="53">
        <v>43829</v>
      </c>
      <c r="O15991" s="54">
        <v>47</v>
      </c>
      <c r="P15991" s="55">
        <v>9121.3971934641995</v>
      </c>
      <c r="Q15991" s="39"/>
      <c r="R15991" s="77">
        <f t="shared" si="747"/>
        <v>-8.2319848100376791E-2</v>
      </c>
      <c r="S15991" s="78">
        <f t="shared" si="748"/>
        <v>20348.377715067676</v>
      </c>
      <c r="T15991" s="79">
        <f t="shared" si="749"/>
        <v>-750.8720314291761</v>
      </c>
    </row>
    <row r="15992" spans="2:20">
      <c r="B15992" s="62">
        <v>43829</v>
      </c>
      <c r="C15992" s="63">
        <v>48</v>
      </c>
      <c r="D15992" s="64">
        <v>2.3855900000000001</v>
      </c>
      <c r="E15992" s="39"/>
      <c r="F15992" s="53">
        <v>43829</v>
      </c>
      <c r="G15992" s="54">
        <v>48</v>
      </c>
      <c r="H15992" s="55">
        <v>21194.852839539199</v>
      </c>
      <c r="I15992" s="39"/>
      <c r="J15992" s="53">
        <v>43829</v>
      </c>
      <c r="K15992" s="54">
        <v>48</v>
      </c>
      <c r="L15992" s="55">
        <v>-2507.52</v>
      </c>
      <c r="M15992" s="39"/>
      <c r="N15992" s="53">
        <v>43829</v>
      </c>
      <c r="O15992" s="54">
        <v>48</v>
      </c>
      <c r="P15992" s="55">
        <v>8814.6183385246004</v>
      </c>
      <c r="Q15992" s="39"/>
      <c r="R15992" s="77">
        <f t="shared" si="747"/>
        <v>-0.11830796934443431</v>
      </c>
      <c r="S15992" s="78">
        <f t="shared" si="748"/>
        <v>21028.065362200901</v>
      </c>
      <c r="T15992" s="79">
        <f t="shared" si="749"/>
        <v>-1042.839596177057</v>
      </c>
    </row>
    <row r="15993" spans="2:20">
      <c r="B15993" s="62">
        <v>43830</v>
      </c>
      <c r="C15993" s="63">
        <v>1</v>
      </c>
      <c r="D15993" s="64">
        <v>2.1994099999999999</v>
      </c>
      <c r="E15993" s="39"/>
      <c r="F15993" s="53">
        <v>43830</v>
      </c>
      <c r="G15993" s="54">
        <v>1</v>
      </c>
      <c r="H15993" s="55">
        <v>21242.1260448104</v>
      </c>
      <c r="I15993" s="39"/>
      <c r="J15993" s="53">
        <v>43830</v>
      </c>
      <c r="K15993" s="54">
        <v>1</v>
      </c>
      <c r="L15993" s="55">
        <v>-4550.72</v>
      </c>
      <c r="M15993" s="39"/>
      <c r="N15993" s="53">
        <v>43830</v>
      </c>
      <c r="O15993" s="54">
        <v>1</v>
      </c>
      <c r="P15993" s="55">
        <v>8827.1292659904993</v>
      </c>
      <c r="Q15993" s="39"/>
      <c r="R15993" s="77">
        <f t="shared" si="747"/>
        <v>-0.21423091033356206</v>
      </c>
      <c r="S15993" s="78">
        <f t="shared" si="748"/>
        <v>19414.476378912164</v>
      </c>
      <c r="T15993" s="79">
        <f t="shared" si="749"/>
        <v>-1891.0439382851721</v>
      </c>
    </row>
    <row r="15994" spans="2:20">
      <c r="B15994" s="62">
        <v>43830</v>
      </c>
      <c r="C15994" s="63">
        <v>2</v>
      </c>
      <c r="D15994" s="64">
        <v>2.1029599999999999</v>
      </c>
      <c r="E15994" s="39"/>
      <c r="F15994" s="53">
        <v>43830</v>
      </c>
      <c r="G15994" s="54">
        <v>2</v>
      </c>
      <c r="H15994" s="55">
        <v>21250.3771999202</v>
      </c>
      <c r="I15994" s="39"/>
      <c r="J15994" s="53">
        <v>43830</v>
      </c>
      <c r="K15994" s="54">
        <v>2</v>
      </c>
      <c r="L15994" s="55">
        <v>-1682.5</v>
      </c>
      <c r="M15994" s="39"/>
      <c r="N15994" s="53">
        <v>43830</v>
      </c>
      <c r="O15994" s="54">
        <v>2</v>
      </c>
      <c r="P15994" s="55">
        <v>8824.4927361960999</v>
      </c>
      <c r="Q15994" s="39"/>
      <c r="R15994" s="77">
        <f t="shared" si="747"/>
        <v>-7.9175065184552029E-2</v>
      </c>
      <c r="S15994" s="78">
        <f t="shared" si="748"/>
        <v>18557.55524451095</v>
      </c>
      <c r="T15994" s="79">
        <f t="shared" si="749"/>
        <v>-698.67978760893209</v>
      </c>
    </row>
    <row r="15995" spans="2:20">
      <c r="B15995" s="62">
        <v>43830</v>
      </c>
      <c r="C15995" s="63">
        <v>3</v>
      </c>
      <c r="D15995" s="64">
        <v>2.6510400000000001</v>
      </c>
      <c r="E15995" s="39"/>
      <c r="F15995" s="53">
        <v>43830</v>
      </c>
      <c r="G15995" s="54">
        <v>3</v>
      </c>
      <c r="H15995" s="55">
        <v>19249.048552531902</v>
      </c>
      <c r="I15995" s="39"/>
      <c r="J15995" s="53">
        <v>43830</v>
      </c>
      <c r="K15995" s="54">
        <v>3</v>
      </c>
      <c r="L15995" s="55">
        <v>4917.93</v>
      </c>
      <c r="M15995" s="39"/>
      <c r="N15995" s="53">
        <v>43830</v>
      </c>
      <c r="O15995" s="54">
        <v>3</v>
      </c>
      <c r="P15995" s="55">
        <v>8638.5267458428007</v>
      </c>
      <c r="Q15995" s="39"/>
      <c r="R15995" s="77">
        <f t="shared" si="747"/>
        <v>0.25548951090120897</v>
      </c>
      <c r="S15995" s="78">
        <f t="shared" si="748"/>
        <v>22901.079944299097</v>
      </c>
      <c r="T15995" s="79">
        <f t="shared" si="749"/>
        <v>2207.0529732023897</v>
      </c>
    </row>
    <row r="15996" spans="2:20">
      <c r="B15996" s="62">
        <v>43830</v>
      </c>
      <c r="C15996" s="63">
        <v>4</v>
      </c>
      <c r="D15996" s="64">
        <v>2.5934499999999998</v>
      </c>
      <c r="E15996" s="39"/>
      <c r="F15996" s="53">
        <v>43830</v>
      </c>
      <c r="G15996" s="54">
        <v>4</v>
      </c>
      <c r="H15996" s="55">
        <v>18836.371341887101</v>
      </c>
      <c r="I15996" s="39"/>
      <c r="J15996" s="53">
        <v>43830</v>
      </c>
      <c r="K15996" s="54">
        <v>4</v>
      </c>
      <c r="L15996" s="55">
        <v>1956.35</v>
      </c>
      <c r="M15996" s="39"/>
      <c r="N15996" s="53">
        <v>43830</v>
      </c>
      <c r="O15996" s="54">
        <v>4</v>
      </c>
      <c r="P15996" s="55">
        <v>8461.5325118551991</v>
      </c>
      <c r="Q15996" s="39"/>
      <c r="R15996" s="77">
        <f t="shared" si="747"/>
        <v>0.10386023743594371</v>
      </c>
      <c r="S15996" s="78">
        <f t="shared" si="748"/>
        <v>21944.561492870864</v>
      </c>
      <c r="T15996" s="79">
        <f t="shared" si="749"/>
        <v>878.81677575323818</v>
      </c>
    </row>
    <row r="15997" spans="2:20">
      <c r="B15997" s="62">
        <v>43830</v>
      </c>
      <c r="C15997" s="63">
        <v>5</v>
      </c>
      <c r="D15997" s="64">
        <v>2.7607400000000002</v>
      </c>
      <c r="E15997" s="39"/>
      <c r="F15997" s="53">
        <v>43830</v>
      </c>
      <c r="G15997" s="54">
        <v>5</v>
      </c>
      <c r="H15997" s="55">
        <v>18387.482531199701</v>
      </c>
      <c r="I15997" s="39"/>
      <c r="J15997" s="53">
        <v>43830</v>
      </c>
      <c r="K15997" s="54">
        <v>5</v>
      </c>
      <c r="L15997" s="55">
        <v>4308.78</v>
      </c>
      <c r="M15997" s="39"/>
      <c r="N15997" s="53">
        <v>43830</v>
      </c>
      <c r="O15997" s="54">
        <v>5</v>
      </c>
      <c r="P15997" s="55">
        <v>8226.6171928630993</v>
      </c>
      <c r="Q15997" s="39"/>
      <c r="R15997" s="77">
        <f t="shared" si="747"/>
        <v>0.23433224165890593</v>
      </c>
      <c r="S15997" s="78">
        <f t="shared" si="748"/>
        <v>22711.551149024875</v>
      </c>
      <c r="T15997" s="79">
        <f t="shared" si="749"/>
        <v>1927.7616480733061</v>
      </c>
    </row>
    <row r="15998" spans="2:20">
      <c r="B15998" s="62">
        <v>43830</v>
      </c>
      <c r="C15998" s="63">
        <v>6</v>
      </c>
      <c r="D15998" s="64">
        <v>2.8378000000000001</v>
      </c>
      <c r="E15998" s="39"/>
      <c r="F15998" s="53">
        <v>43830</v>
      </c>
      <c r="G15998" s="54">
        <v>6</v>
      </c>
      <c r="H15998" s="55">
        <v>18076.3710366302</v>
      </c>
      <c r="I15998" s="39"/>
      <c r="J15998" s="53">
        <v>43830</v>
      </c>
      <c r="K15998" s="54">
        <v>6</v>
      </c>
      <c r="L15998" s="55">
        <v>5430.44</v>
      </c>
      <c r="M15998" s="39"/>
      <c r="N15998" s="53">
        <v>43830</v>
      </c>
      <c r="O15998" s="54">
        <v>6</v>
      </c>
      <c r="P15998" s="55">
        <v>8150.7502775434004</v>
      </c>
      <c r="Q15998" s="39"/>
      <c r="R15998" s="77">
        <f t="shared" si="747"/>
        <v>0.30041649338773158</v>
      </c>
      <c r="S15998" s="78">
        <f t="shared" si="748"/>
        <v>23130.199137612664</v>
      </c>
      <c r="T15998" s="79">
        <f t="shared" si="749"/>
        <v>2448.6198168586684</v>
      </c>
    </row>
    <row r="15999" spans="2:20">
      <c r="B15999" s="62">
        <v>43830</v>
      </c>
      <c r="C15999" s="63">
        <v>7</v>
      </c>
      <c r="D15999" s="64">
        <v>2.5443699999999998</v>
      </c>
      <c r="E15999" s="39"/>
      <c r="F15999" s="53">
        <v>43830</v>
      </c>
      <c r="G15999" s="54">
        <v>7</v>
      </c>
      <c r="H15999" s="55">
        <v>17866.9583789723</v>
      </c>
      <c r="I15999" s="39"/>
      <c r="J15999" s="53">
        <v>43830</v>
      </c>
      <c r="K15999" s="54">
        <v>7</v>
      </c>
      <c r="L15999" s="55">
        <v>4235.13</v>
      </c>
      <c r="M15999" s="39"/>
      <c r="N15999" s="53">
        <v>43830</v>
      </c>
      <c r="O15999" s="54">
        <v>7</v>
      </c>
      <c r="P15999" s="55">
        <v>8158.9580175049005</v>
      </c>
      <c r="Q15999" s="39"/>
      <c r="R15999" s="77">
        <f t="shared" si="747"/>
        <v>0.23703698806307977</v>
      </c>
      <c r="S15999" s="78">
        <f t="shared" si="748"/>
        <v>20759.408010998941</v>
      </c>
      <c r="T15999" s="79">
        <f t="shared" si="749"/>
        <v>1933.974834202478</v>
      </c>
    </row>
    <row r="16000" spans="2:20">
      <c r="B16000" s="62">
        <v>43830</v>
      </c>
      <c r="C16000" s="63">
        <v>8</v>
      </c>
      <c r="D16000" s="64">
        <v>2.49092</v>
      </c>
      <c r="E16000" s="39"/>
      <c r="F16000" s="53">
        <v>43830</v>
      </c>
      <c r="G16000" s="54">
        <v>8</v>
      </c>
      <c r="H16000" s="55">
        <v>17709.624763787298</v>
      </c>
      <c r="I16000" s="39"/>
      <c r="J16000" s="53">
        <v>43830</v>
      </c>
      <c r="K16000" s="54">
        <v>8</v>
      </c>
      <c r="L16000" s="55">
        <v>572.72</v>
      </c>
      <c r="M16000" s="39"/>
      <c r="N16000" s="53">
        <v>43830</v>
      </c>
      <c r="O16000" s="54">
        <v>8</v>
      </c>
      <c r="P16000" s="55">
        <v>8143.9626122112004</v>
      </c>
      <c r="Q16000" s="39"/>
      <c r="R16000" s="77">
        <f t="shared" si="747"/>
        <v>3.2339476846008609E-2</v>
      </c>
      <c r="S16000" s="78">
        <f t="shared" si="748"/>
        <v>20285.959350009125</v>
      </c>
      <c r="T16000" s="79">
        <f t="shared" si="749"/>
        <v>263.37149033236392</v>
      </c>
    </row>
    <row r="16001" spans="2:20">
      <c r="B16001" s="62">
        <v>43830</v>
      </c>
      <c r="C16001" s="63">
        <v>9</v>
      </c>
      <c r="D16001" s="64">
        <v>2.6364000000000001</v>
      </c>
      <c r="E16001" s="39"/>
      <c r="F16001" s="53">
        <v>43830</v>
      </c>
      <c r="G16001" s="54">
        <v>9</v>
      </c>
      <c r="H16001" s="55">
        <v>17666.3680589863</v>
      </c>
      <c r="I16001" s="39"/>
      <c r="J16001" s="53">
        <v>43830</v>
      </c>
      <c r="K16001" s="54">
        <v>9</v>
      </c>
      <c r="L16001" s="55">
        <v>2685.91</v>
      </c>
      <c r="M16001" s="39"/>
      <c r="N16001" s="53">
        <v>43830</v>
      </c>
      <c r="O16001" s="54">
        <v>9</v>
      </c>
      <c r="P16001" s="55">
        <v>8133.755267775</v>
      </c>
      <c r="Q16001" s="39"/>
      <c r="R16001" s="77">
        <f t="shared" si="747"/>
        <v>0.15203521125745853</v>
      </c>
      <c r="S16001" s="78">
        <f t="shared" si="748"/>
        <v>21443.832387962011</v>
      </c>
      <c r="T16001" s="79">
        <f t="shared" si="749"/>
        <v>1236.6172004526384</v>
      </c>
    </row>
    <row r="16002" spans="2:20">
      <c r="B16002" s="62">
        <v>43830</v>
      </c>
      <c r="C16002" s="63">
        <v>10</v>
      </c>
      <c r="D16002" s="64">
        <v>2.3242600000000002</v>
      </c>
      <c r="E16002" s="39"/>
      <c r="F16002" s="53">
        <v>43830</v>
      </c>
      <c r="G16002" s="54">
        <v>10</v>
      </c>
      <c r="H16002" s="55">
        <v>17529.455683514101</v>
      </c>
      <c r="I16002" s="39"/>
      <c r="J16002" s="53">
        <v>43830</v>
      </c>
      <c r="K16002" s="54">
        <v>10</v>
      </c>
      <c r="L16002" s="55">
        <v>-533.57000000000005</v>
      </c>
      <c r="M16002" s="39"/>
      <c r="N16002" s="53">
        <v>43830</v>
      </c>
      <c r="O16002" s="54">
        <v>10</v>
      </c>
      <c r="P16002" s="55">
        <v>8066.6244632245998</v>
      </c>
      <c r="Q16002" s="39"/>
      <c r="R16002" s="77">
        <f t="shared" si="747"/>
        <v>-3.0438480785333556E-2</v>
      </c>
      <c r="S16002" s="78">
        <f t="shared" si="748"/>
        <v>18748.93257489441</v>
      </c>
      <c r="T16002" s="79">
        <f t="shared" si="749"/>
        <v>-245.53579372636358</v>
      </c>
    </row>
    <row r="16003" spans="2:20">
      <c r="B16003" s="62">
        <v>43830</v>
      </c>
      <c r="C16003" s="63">
        <v>11</v>
      </c>
      <c r="D16003" s="64">
        <v>2.5447099999999998</v>
      </c>
      <c r="E16003" s="39"/>
      <c r="F16003" s="53">
        <v>43830</v>
      </c>
      <c r="G16003" s="54">
        <v>11</v>
      </c>
      <c r="H16003" s="55">
        <v>17482.730593983899</v>
      </c>
      <c r="I16003" s="39"/>
      <c r="J16003" s="53">
        <v>43830</v>
      </c>
      <c r="K16003" s="54">
        <v>11</v>
      </c>
      <c r="L16003" s="55">
        <v>-467.58</v>
      </c>
      <c r="M16003" s="39"/>
      <c r="N16003" s="53">
        <v>43830</v>
      </c>
      <c r="O16003" s="54">
        <v>11</v>
      </c>
      <c r="P16003" s="55">
        <v>8012.4993016815997</v>
      </c>
      <c r="Q16003" s="39"/>
      <c r="R16003" s="77">
        <f t="shared" si="747"/>
        <v>-2.6745249976047911E-2</v>
      </c>
      <c r="S16003" s="78">
        <f t="shared" si="748"/>
        <v>20389.487097982183</v>
      </c>
      <c r="T16003" s="79">
        <f t="shared" si="749"/>
        <v>-214.29629675638373</v>
      </c>
    </row>
    <row r="16004" spans="2:20">
      <c r="B16004" s="62">
        <v>43830</v>
      </c>
      <c r="C16004" s="63">
        <v>12</v>
      </c>
      <c r="D16004" s="64">
        <v>2.7518400000000001</v>
      </c>
      <c r="E16004" s="39"/>
      <c r="F16004" s="53">
        <v>43830</v>
      </c>
      <c r="G16004" s="54">
        <v>12</v>
      </c>
      <c r="H16004" s="55">
        <v>17316.026265999</v>
      </c>
      <c r="I16004" s="39"/>
      <c r="J16004" s="53">
        <v>43830</v>
      </c>
      <c r="K16004" s="54">
        <v>12</v>
      </c>
      <c r="L16004" s="55">
        <v>-1419.57</v>
      </c>
      <c r="M16004" s="39"/>
      <c r="N16004" s="53">
        <v>43830</v>
      </c>
      <c r="O16004" s="54">
        <v>12</v>
      </c>
      <c r="P16004" s="55">
        <v>7692.6770752349003</v>
      </c>
      <c r="Q16004" s="39"/>
      <c r="R16004" s="77">
        <f t="shared" si="747"/>
        <v>-8.1980125127634279E-2</v>
      </c>
      <c r="S16004" s="78">
        <f t="shared" si="748"/>
        <v>21169.016482714407</v>
      </c>
      <c r="T16004" s="79">
        <f t="shared" si="749"/>
        <v>-630.64662919424086</v>
      </c>
    </row>
    <row r="16005" spans="2:20">
      <c r="B16005" s="62">
        <v>43830</v>
      </c>
      <c r="C16005" s="63">
        <v>13</v>
      </c>
      <c r="D16005" s="64">
        <v>3.0342799999999999</v>
      </c>
      <c r="E16005" s="39"/>
      <c r="F16005" s="53">
        <v>43830</v>
      </c>
      <c r="G16005" s="54">
        <v>13</v>
      </c>
      <c r="H16005" s="55">
        <v>18298.6571666458</v>
      </c>
      <c r="I16005" s="39"/>
      <c r="J16005" s="53">
        <v>43830</v>
      </c>
      <c r="K16005" s="54">
        <v>13</v>
      </c>
      <c r="L16005" s="55">
        <v>12854.63</v>
      </c>
      <c r="M16005" s="39"/>
      <c r="N16005" s="53">
        <v>43830</v>
      </c>
      <c r="O16005" s="54">
        <v>13</v>
      </c>
      <c r="P16005" s="55">
        <v>8025.0950951203004</v>
      </c>
      <c r="Q16005" s="39"/>
      <c r="R16005" s="77">
        <f t="shared" si="747"/>
        <v>0.7024903457632401</v>
      </c>
      <c r="S16005" s="78">
        <f t="shared" si="748"/>
        <v>24350.385545221623</v>
      </c>
      <c r="T16005" s="79">
        <f t="shared" si="749"/>
        <v>5637.5518281539416</v>
      </c>
    </row>
    <row r="16006" spans="2:20">
      <c r="B16006" s="62">
        <v>43830</v>
      </c>
      <c r="C16006" s="63">
        <v>14</v>
      </c>
      <c r="D16006" s="64">
        <v>2.8662700000000001</v>
      </c>
      <c r="E16006" s="39"/>
      <c r="F16006" s="53">
        <v>43830</v>
      </c>
      <c r="G16006" s="54">
        <v>14</v>
      </c>
      <c r="H16006" s="55">
        <v>19008.376654617899</v>
      </c>
      <c r="I16006" s="39"/>
      <c r="J16006" s="53">
        <v>43830</v>
      </c>
      <c r="K16006" s="54">
        <v>14</v>
      </c>
      <c r="L16006" s="55">
        <v>6845.9</v>
      </c>
      <c r="M16006" s="39"/>
      <c r="N16006" s="53">
        <v>43830</v>
      </c>
      <c r="O16006" s="54">
        <v>14</v>
      </c>
      <c r="P16006" s="55">
        <v>8202.2230557176008</v>
      </c>
      <c r="Q16006" s="39"/>
      <c r="R16006" s="77">
        <f t="shared" si="747"/>
        <v>0.36015174385429988</v>
      </c>
      <c r="S16006" s="78">
        <f t="shared" si="748"/>
        <v>23509.785877911687</v>
      </c>
      <c r="T16006" s="79">
        <f t="shared" si="749"/>
        <v>2954.0449369986381</v>
      </c>
    </row>
    <row r="16007" spans="2:20">
      <c r="B16007" s="62">
        <v>43830</v>
      </c>
      <c r="C16007" s="63">
        <v>15</v>
      </c>
      <c r="D16007" s="64">
        <v>2.2336</v>
      </c>
      <c r="E16007" s="39"/>
      <c r="F16007" s="53">
        <v>43830</v>
      </c>
      <c r="G16007" s="54">
        <v>15</v>
      </c>
      <c r="H16007" s="55">
        <v>20465.006753687201</v>
      </c>
      <c r="I16007" s="39"/>
      <c r="J16007" s="53">
        <v>43830</v>
      </c>
      <c r="K16007" s="54">
        <v>15</v>
      </c>
      <c r="L16007" s="55">
        <v>3856.26</v>
      </c>
      <c r="M16007" s="39"/>
      <c r="N16007" s="53">
        <v>43830</v>
      </c>
      <c r="O16007" s="54">
        <v>15</v>
      </c>
      <c r="P16007" s="55">
        <v>9031.6249335165994</v>
      </c>
      <c r="Q16007" s="39"/>
      <c r="R16007" s="77">
        <f t="shared" si="747"/>
        <v>0.18843189481504638</v>
      </c>
      <c r="S16007" s="78">
        <f t="shared" si="748"/>
        <v>20173.037451502678</v>
      </c>
      <c r="T16007" s="79">
        <f t="shared" si="749"/>
        <v>1701.8461994813501</v>
      </c>
    </row>
    <row r="16008" spans="2:20">
      <c r="B16008" s="62">
        <v>43830</v>
      </c>
      <c r="C16008" s="63">
        <v>16</v>
      </c>
      <c r="D16008" s="64">
        <v>1.87734</v>
      </c>
      <c r="E16008" s="39"/>
      <c r="F16008" s="53">
        <v>43830</v>
      </c>
      <c r="G16008" s="54">
        <v>16</v>
      </c>
      <c r="H16008" s="55">
        <v>21143.4075434037</v>
      </c>
      <c r="I16008" s="39"/>
      <c r="J16008" s="53">
        <v>43830</v>
      </c>
      <c r="K16008" s="54">
        <v>16</v>
      </c>
      <c r="L16008" s="55">
        <v>-2791.06</v>
      </c>
      <c r="M16008" s="39"/>
      <c r="N16008" s="53">
        <v>43830</v>
      </c>
      <c r="O16008" s="54">
        <v>16</v>
      </c>
      <c r="P16008" s="55">
        <v>9255.6939804360009</v>
      </c>
      <c r="Q16008" s="39"/>
      <c r="R16008" s="77">
        <f t="shared" si="747"/>
        <v>-0.13200615814978944</v>
      </c>
      <c r="S16008" s="78">
        <f t="shared" si="748"/>
        <v>17376.084537231724</v>
      </c>
      <c r="T16008" s="79">
        <f t="shared" si="749"/>
        <v>-1221.8086033674888</v>
      </c>
    </row>
    <row r="16009" spans="2:20">
      <c r="B16009" s="62">
        <v>43830</v>
      </c>
      <c r="C16009" s="63">
        <v>17</v>
      </c>
      <c r="D16009" s="64">
        <v>1.8742399999999999</v>
      </c>
      <c r="E16009" s="39"/>
      <c r="F16009" s="53">
        <v>43830</v>
      </c>
      <c r="G16009" s="54">
        <v>17</v>
      </c>
      <c r="H16009" s="55">
        <v>22086.084284287001</v>
      </c>
      <c r="I16009" s="39"/>
      <c r="J16009" s="53">
        <v>43830</v>
      </c>
      <c r="K16009" s="54">
        <v>17</v>
      </c>
      <c r="L16009" s="55">
        <v>-1950.77</v>
      </c>
      <c r="M16009" s="39"/>
      <c r="N16009" s="53">
        <v>43830</v>
      </c>
      <c r="O16009" s="54">
        <v>17</v>
      </c>
      <c r="P16009" s="55">
        <v>9625.3527391522002</v>
      </c>
      <c r="Q16009" s="39"/>
      <c r="R16009" s="77">
        <f t="shared" si="747"/>
        <v>-8.8325751857601234E-2</v>
      </c>
      <c r="S16009" s="78">
        <f t="shared" si="748"/>
        <v>18040.22111782862</v>
      </c>
      <c r="T16009" s="79">
        <f t="shared" si="749"/>
        <v>-850.16651758023954</v>
      </c>
    </row>
    <row r="16010" spans="2:20">
      <c r="B16010" s="62">
        <v>43830</v>
      </c>
      <c r="C16010" s="63">
        <v>18</v>
      </c>
      <c r="D16010" s="64">
        <v>1.82561</v>
      </c>
      <c r="E16010" s="39"/>
      <c r="F16010" s="53">
        <v>43830</v>
      </c>
      <c r="G16010" s="54">
        <v>18</v>
      </c>
      <c r="H16010" s="55">
        <v>23328.539632243199</v>
      </c>
      <c r="I16010" s="39"/>
      <c r="J16010" s="53">
        <v>43830</v>
      </c>
      <c r="K16010" s="54">
        <v>18</v>
      </c>
      <c r="L16010" s="55">
        <v>-872.41</v>
      </c>
      <c r="M16010" s="39"/>
      <c r="N16010" s="53">
        <v>43830</v>
      </c>
      <c r="O16010" s="54">
        <v>18</v>
      </c>
      <c r="P16010" s="55">
        <v>10294.9383909103</v>
      </c>
      <c r="Q16010" s="39"/>
      <c r="R16010" s="77">
        <f t="shared" ref="R16010:R16073" si="750">L16010/H16010</f>
        <v>-3.7396682936561156E-2</v>
      </c>
      <c r="S16010" s="78">
        <f t="shared" ref="S16010:S16073" si="751">P16010*D16010</f>
        <v>18794.542475829752</v>
      </c>
      <c r="T16010" s="79">
        <f t="shared" ref="T16010:T16073" si="752">P16010*R16010</f>
        <v>-384.99654685630355</v>
      </c>
    </row>
    <row r="16011" spans="2:20">
      <c r="B16011" s="62">
        <v>43830</v>
      </c>
      <c r="C16011" s="63">
        <v>19</v>
      </c>
      <c r="D16011" s="64">
        <v>1.9476100000000001</v>
      </c>
      <c r="E16011" s="39"/>
      <c r="F16011" s="53">
        <v>43830</v>
      </c>
      <c r="G16011" s="54">
        <v>19</v>
      </c>
      <c r="H16011" s="55">
        <v>24258.161291779001</v>
      </c>
      <c r="I16011" s="39"/>
      <c r="J16011" s="53">
        <v>43830</v>
      </c>
      <c r="K16011" s="54">
        <v>19</v>
      </c>
      <c r="L16011" s="55">
        <v>-110.08</v>
      </c>
      <c r="M16011" s="39"/>
      <c r="N16011" s="53">
        <v>43830</v>
      </c>
      <c r="O16011" s="54">
        <v>19</v>
      </c>
      <c r="P16011" s="55">
        <v>10761.5274275293</v>
      </c>
      <c r="Q16011" s="39"/>
      <c r="R16011" s="77">
        <f t="shared" si="750"/>
        <v>-4.5378542370111824E-3</v>
      </c>
      <c r="S16011" s="78">
        <f t="shared" si="751"/>
        <v>20959.258433130341</v>
      </c>
      <c r="T16011" s="79">
        <f t="shared" si="752"/>
        <v>-48.834242833725881</v>
      </c>
    </row>
    <row r="16012" spans="2:20">
      <c r="B16012" s="62">
        <v>43830</v>
      </c>
      <c r="C16012" s="63">
        <v>20</v>
      </c>
      <c r="D16012" s="64">
        <v>1.8129500000000001</v>
      </c>
      <c r="E16012" s="39"/>
      <c r="F16012" s="53">
        <v>43830</v>
      </c>
      <c r="G16012" s="54">
        <v>20</v>
      </c>
      <c r="H16012" s="55">
        <v>24884.433058753399</v>
      </c>
      <c r="I16012" s="39"/>
      <c r="J16012" s="53">
        <v>43830</v>
      </c>
      <c r="K16012" s="54">
        <v>20</v>
      </c>
      <c r="L16012" s="55">
        <v>329</v>
      </c>
      <c r="M16012" s="39"/>
      <c r="N16012" s="53">
        <v>43830</v>
      </c>
      <c r="O16012" s="54">
        <v>20</v>
      </c>
      <c r="P16012" s="55">
        <v>11129.0891383292</v>
      </c>
      <c r="Q16012" s="39"/>
      <c r="R16012" s="77">
        <f t="shared" si="750"/>
        <v>1.3221116961885949E-2</v>
      </c>
      <c r="S16012" s="78">
        <f t="shared" si="751"/>
        <v>20176.482153333924</v>
      </c>
      <c r="T16012" s="79">
        <f t="shared" si="752"/>
        <v>147.13898917710486</v>
      </c>
    </row>
    <row r="16013" spans="2:20">
      <c r="B16013" s="62">
        <v>43830</v>
      </c>
      <c r="C16013" s="63">
        <v>21</v>
      </c>
      <c r="D16013" s="64">
        <v>1.87351</v>
      </c>
      <c r="E16013" s="39"/>
      <c r="F16013" s="53">
        <v>43830</v>
      </c>
      <c r="G16013" s="54">
        <v>21</v>
      </c>
      <c r="H16013" s="55">
        <v>25386.104556530099</v>
      </c>
      <c r="I16013" s="39"/>
      <c r="J16013" s="53">
        <v>43830</v>
      </c>
      <c r="K16013" s="54">
        <v>21</v>
      </c>
      <c r="L16013" s="55">
        <v>23185.61</v>
      </c>
      <c r="M16013" s="39"/>
      <c r="N16013" s="53">
        <v>43830</v>
      </c>
      <c r="O16013" s="54">
        <v>21</v>
      </c>
      <c r="P16013" s="55">
        <v>11348.9476037763</v>
      </c>
      <c r="Q16013" s="39"/>
      <c r="R16013" s="77">
        <f t="shared" si="750"/>
        <v>0.91331893589148305</v>
      </c>
      <c r="S16013" s="78">
        <f t="shared" si="751"/>
        <v>21262.366825150937</v>
      </c>
      <c r="T16013" s="79">
        <f t="shared" si="752"/>
        <v>10365.208748969166</v>
      </c>
    </row>
    <row r="16014" spans="2:20">
      <c r="B16014" s="62">
        <v>43830</v>
      </c>
      <c r="C16014" s="63">
        <v>22</v>
      </c>
      <c r="D16014" s="64">
        <v>1.77447</v>
      </c>
      <c r="E16014" s="39"/>
      <c r="F16014" s="53">
        <v>43830</v>
      </c>
      <c r="G16014" s="54">
        <v>22</v>
      </c>
      <c r="H16014" s="55">
        <v>25707.742758965302</v>
      </c>
      <c r="I16014" s="39"/>
      <c r="J16014" s="53">
        <v>43830</v>
      </c>
      <c r="K16014" s="54">
        <v>22</v>
      </c>
      <c r="L16014" s="55">
        <v>18675.63</v>
      </c>
      <c r="M16014" s="39"/>
      <c r="N16014" s="53">
        <v>43830</v>
      </c>
      <c r="O16014" s="54">
        <v>22</v>
      </c>
      <c r="P16014" s="55">
        <v>11525.204093955899</v>
      </c>
      <c r="Q16014" s="39"/>
      <c r="R16014" s="77">
        <f t="shared" si="750"/>
        <v>0.72645934631841891</v>
      </c>
      <c r="S16014" s="78">
        <f t="shared" si="751"/>
        <v>20451.128908601924</v>
      </c>
      <c r="T16014" s="79">
        <f t="shared" si="752"/>
        <v>8372.5922322815677</v>
      </c>
    </row>
    <row r="16015" spans="2:20">
      <c r="B16015" s="62">
        <v>43830</v>
      </c>
      <c r="C16015" s="63">
        <v>23</v>
      </c>
      <c r="D16015" s="64">
        <v>1.5757399999999999</v>
      </c>
      <c r="E16015" s="39"/>
      <c r="F16015" s="53">
        <v>43830</v>
      </c>
      <c r="G16015" s="54">
        <v>23</v>
      </c>
      <c r="H16015" s="55">
        <v>25982.4102546131</v>
      </c>
      <c r="I16015" s="39"/>
      <c r="J16015" s="53">
        <v>43830</v>
      </c>
      <c r="K16015" s="54">
        <v>23</v>
      </c>
      <c r="L16015" s="55">
        <v>3267.11</v>
      </c>
      <c r="M16015" s="39"/>
      <c r="N16015" s="53">
        <v>43830</v>
      </c>
      <c r="O16015" s="54">
        <v>23</v>
      </c>
      <c r="P16015" s="55">
        <v>11653.31249077</v>
      </c>
      <c r="Q16015" s="39"/>
      <c r="R16015" s="77">
        <f t="shared" si="750"/>
        <v>0.12574314576608359</v>
      </c>
      <c r="S16015" s="78">
        <f t="shared" si="751"/>
        <v>18362.590624205921</v>
      </c>
      <c r="T16015" s="79">
        <f t="shared" si="752"/>
        <v>1465.3241711846147</v>
      </c>
    </row>
    <row r="16016" spans="2:20">
      <c r="B16016" s="62">
        <v>43830</v>
      </c>
      <c r="C16016" s="63">
        <v>24</v>
      </c>
      <c r="D16016" s="64">
        <v>1.6529400000000001</v>
      </c>
      <c r="E16016" s="39"/>
      <c r="F16016" s="53">
        <v>43830</v>
      </c>
      <c r="G16016" s="54">
        <v>24</v>
      </c>
      <c r="H16016" s="55">
        <v>25835.766996977101</v>
      </c>
      <c r="I16016" s="39"/>
      <c r="J16016" s="53">
        <v>43830</v>
      </c>
      <c r="K16016" s="54">
        <v>24</v>
      </c>
      <c r="L16016" s="55">
        <v>11441.74</v>
      </c>
      <c r="M16016" s="39"/>
      <c r="N16016" s="53">
        <v>43830</v>
      </c>
      <c r="O16016" s="54">
        <v>24</v>
      </c>
      <c r="P16016" s="55">
        <v>11521.303026364099</v>
      </c>
      <c r="Q16016" s="39"/>
      <c r="R16016" s="77">
        <f t="shared" si="750"/>
        <v>0.44286434388956725</v>
      </c>
      <c r="S16016" s="78">
        <f t="shared" si="751"/>
        <v>19044.022624398276</v>
      </c>
      <c r="T16016" s="79">
        <f t="shared" si="752"/>
        <v>5102.3743055236228</v>
      </c>
    </row>
    <row r="16017" spans="2:20">
      <c r="B16017" s="62">
        <v>43830</v>
      </c>
      <c r="C16017" s="63">
        <v>25</v>
      </c>
      <c r="D16017" s="64">
        <v>1.72265</v>
      </c>
      <c r="E16017" s="39"/>
      <c r="F16017" s="53">
        <v>43830</v>
      </c>
      <c r="G16017" s="54">
        <v>25</v>
      </c>
      <c r="H16017" s="55">
        <v>25945.273277463599</v>
      </c>
      <c r="I16017" s="39"/>
      <c r="J16017" s="53">
        <v>43830</v>
      </c>
      <c r="K16017" s="54">
        <v>25</v>
      </c>
      <c r="L16017" s="55">
        <v>15399.09</v>
      </c>
      <c r="M16017" s="39"/>
      <c r="N16017" s="53">
        <v>43830</v>
      </c>
      <c r="O16017" s="54">
        <v>25</v>
      </c>
      <c r="P16017" s="55">
        <v>11511.513755190501</v>
      </c>
      <c r="Q16017" s="39"/>
      <c r="R16017" s="77">
        <f t="shared" si="750"/>
        <v>0.59352198126106648</v>
      </c>
      <c r="S16017" s="78">
        <f t="shared" si="751"/>
        <v>19830.309170378918</v>
      </c>
      <c r="T16017" s="79">
        <f t="shared" si="752"/>
        <v>6832.3364512946855</v>
      </c>
    </row>
    <row r="16018" spans="2:20">
      <c r="B16018" s="62">
        <v>43830</v>
      </c>
      <c r="C16018" s="63">
        <v>26</v>
      </c>
      <c r="D16018" s="64">
        <v>1.5803799999999999</v>
      </c>
      <c r="E16018" s="39"/>
      <c r="F16018" s="53">
        <v>43830</v>
      </c>
      <c r="G16018" s="54">
        <v>26</v>
      </c>
      <c r="H16018" s="55">
        <v>25837.7913996639</v>
      </c>
      <c r="I16018" s="39"/>
      <c r="J16018" s="53">
        <v>43830</v>
      </c>
      <c r="K16018" s="54">
        <v>26</v>
      </c>
      <c r="L16018" s="55">
        <v>6403.49</v>
      </c>
      <c r="M16018" s="39"/>
      <c r="N16018" s="53">
        <v>43830</v>
      </c>
      <c r="O16018" s="54">
        <v>26</v>
      </c>
      <c r="P16018" s="55">
        <v>11459.986728702301</v>
      </c>
      <c r="Q16018" s="39"/>
      <c r="R16018" s="77">
        <f t="shared" si="750"/>
        <v>0.24783426342250356</v>
      </c>
      <c r="S16018" s="78">
        <f t="shared" si="751"/>
        <v>18111.133826306541</v>
      </c>
      <c r="T16018" s="79">
        <f t="shared" si="752"/>
        <v>2840.1773697396006</v>
      </c>
    </row>
    <row r="16019" spans="2:20">
      <c r="B16019" s="62">
        <v>43830</v>
      </c>
      <c r="C16019" s="63">
        <v>27</v>
      </c>
      <c r="D16019" s="64">
        <v>1.1876599999999999</v>
      </c>
      <c r="E16019" s="39"/>
      <c r="F16019" s="53">
        <v>43830</v>
      </c>
      <c r="G16019" s="54">
        <v>27</v>
      </c>
      <c r="H16019" s="55">
        <v>25792.6926859626</v>
      </c>
      <c r="I16019" s="39"/>
      <c r="J16019" s="53">
        <v>43830</v>
      </c>
      <c r="K16019" s="54">
        <v>27</v>
      </c>
      <c r="L16019" s="55">
        <v>24.28</v>
      </c>
      <c r="M16019" s="39"/>
      <c r="N16019" s="53">
        <v>43830</v>
      </c>
      <c r="O16019" s="54">
        <v>27</v>
      </c>
      <c r="P16019" s="55">
        <v>11462.522052959001</v>
      </c>
      <c r="Q16019" s="39"/>
      <c r="R16019" s="77">
        <f t="shared" si="750"/>
        <v>9.4135188968517947E-4</v>
      </c>
      <c r="S16019" s="78">
        <f t="shared" si="751"/>
        <v>13613.578941417285</v>
      </c>
      <c r="T16019" s="79">
        <f t="shared" si="752"/>
        <v>10.790266795110998</v>
      </c>
    </row>
    <row r="16020" spans="2:20">
      <c r="B16020" s="62">
        <v>43830</v>
      </c>
      <c r="C16020" s="63">
        <v>28</v>
      </c>
      <c r="D16020" s="64">
        <v>1.1394200000000001</v>
      </c>
      <c r="E16020" s="39"/>
      <c r="F16020" s="53">
        <v>43830</v>
      </c>
      <c r="G16020" s="54">
        <v>28</v>
      </c>
      <c r="H16020" s="55">
        <v>25790.624228420798</v>
      </c>
      <c r="I16020" s="39"/>
      <c r="J16020" s="53">
        <v>43830</v>
      </c>
      <c r="K16020" s="54">
        <v>28</v>
      </c>
      <c r="L16020" s="55">
        <v>-768.85</v>
      </c>
      <c r="M16020" s="39"/>
      <c r="N16020" s="53">
        <v>43830</v>
      </c>
      <c r="O16020" s="54">
        <v>28</v>
      </c>
      <c r="P16020" s="55">
        <v>11360.809861948501</v>
      </c>
      <c r="Q16020" s="39"/>
      <c r="R16020" s="77">
        <f t="shared" si="750"/>
        <v>-2.9811221054228742E-2</v>
      </c>
      <c r="S16020" s="78">
        <f t="shared" si="751"/>
        <v>12944.733972901362</v>
      </c>
      <c r="T16020" s="79">
        <f t="shared" si="752"/>
        <v>-338.67961414960865</v>
      </c>
    </row>
    <row r="16021" spans="2:20">
      <c r="B16021" s="62">
        <v>43830</v>
      </c>
      <c r="C16021" s="63">
        <v>29</v>
      </c>
      <c r="D16021" s="64">
        <v>1.3042100000000001</v>
      </c>
      <c r="E16021" s="39"/>
      <c r="F16021" s="53">
        <v>43830</v>
      </c>
      <c r="G16021" s="54">
        <v>29</v>
      </c>
      <c r="H16021" s="55">
        <v>26072.536282371198</v>
      </c>
      <c r="I16021" s="39"/>
      <c r="J16021" s="53">
        <v>43830</v>
      </c>
      <c r="K16021" s="54">
        <v>29</v>
      </c>
      <c r="L16021" s="55">
        <v>1948.13</v>
      </c>
      <c r="M16021" s="39"/>
      <c r="N16021" s="53">
        <v>43830</v>
      </c>
      <c r="O16021" s="54">
        <v>29</v>
      </c>
      <c r="P16021" s="55">
        <v>11526.6580083032</v>
      </c>
      <c r="Q16021" s="39"/>
      <c r="R16021" s="77">
        <f t="shared" si="750"/>
        <v>7.4719619867485515E-2</v>
      </c>
      <c r="S16021" s="78">
        <f t="shared" si="751"/>
        <v>15033.182641009118</v>
      </c>
      <c r="T16021" s="79">
        <f t="shared" si="752"/>
        <v>861.26750472292281</v>
      </c>
    </row>
    <row r="16022" spans="2:20">
      <c r="B16022" s="62">
        <v>43830</v>
      </c>
      <c r="C16022" s="63">
        <v>30</v>
      </c>
      <c r="D16022" s="64">
        <v>1.3954599999999999</v>
      </c>
      <c r="E16022" s="39"/>
      <c r="F16022" s="53">
        <v>43830</v>
      </c>
      <c r="G16022" s="54">
        <v>30</v>
      </c>
      <c r="H16022" s="55">
        <v>26031.6059162946</v>
      </c>
      <c r="I16022" s="39"/>
      <c r="J16022" s="53">
        <v>43830</v>
      </c>
      <c r="K16022" s="54">
        <v>30</v>
      </c>
      <c r="L16022" s="55">
        <v>4682.7299999999996</v>
      </c>
      <c r="M16022" s="39"/>
      <c r="N16022" s="53">
        <v>43830</v>
      </c>
      <c r="O16022" s="54">
        <v>30</v>
      </c>
      <c r="P16022" s="55">
        <v>11471.125949207901</v>
      </c>
      <c r="Q16022" s="39"/>
      <c r="R16022" s="77">
        <f t="shared" si="750"/>
        <v>0.17988632799134469</v>
      </c>
      <c r="S16022" s="78">
        <f t="shared" si="751"/>
        <v>16007.497417081657</v>
      </c>
      <c r="T16022" s="79">
        <f t="shared" si="752"/>
        <v>2063.4987249292376</v>
      </c>
    </row>
    <row r="16023" spans="2:20">
      <c r="B16023" s="62">
        <v>43830</v>
      </c>
      <c r="C16023" s="63">
        <v>31</v>
      </c>
      <c r="D16023" s="64">
        <v>1.66974</v>
      </c>
      <c r="E16023" s="39"/>
      <c r="F16023" s="53">
        <v>43830</v>
      </c>
      <c r="G16023" s="54">
        <v>31</v>
      </c>
      <c r="H16023" s="55">
        <v>26089.534437436901</v>
      </c>
      <c r="I16023" s="39"/>
      <c r="J16023" s="53">
        <v>43830</v>
      </c>
      <c r="K16023" s="54">
        <v>31</v>
      </c>
      <c r="L16023" s="55">
        <v>11986.06</v>
      </c>
      <c r="M16023" s="39"/>
      <c r="N16023" s="53">
        <v>43830</v>
      </c>
      <c r="O16023" s="54">
        <v>31</v>
      </c>
      <c r="P16023" s="55">
        <v>11563.9042760226</v>
      </c>
      <c r="Q16023" s="39"/>
      <c r="R16023" s="77">
        <f t="shared" si="750"/>
        <v>0.45942023337912574</v>
      </c>
      <c r="S16023" s="78">
        <f t="shared" si="751"/>
        <v>19308.713525845975</v>
      </c>
      <c r="T16023" s="79">
        <f t="shared" si="752"/>
        <v>5312.6916012641732</v>
      </c>
    </row>
    <row r="16024" spans="2:20">
      <c r="B16024" s="62">
        <v>43830</v>
      </c>
      <c r="C16024" s="63">
        <v>32</v>
      </c>
      <c r="D16024" s="64">
        <v>1.8390200000000001</v>
      </c>
      <c r="E16024" s="39"/>
      <c r="F16024" s="53">
        <v>43830</v>
      </c>
      <c r="G16024" s="54">
        <v>32</v>
      </c>
      <c r="H16024" s="55">
        <v>26178.542782484699</v>
      </c>
      <c r="I16024" s="39"/>
      <c r="J16024" s="53">
        <v>43830</v>
      </c>
      <c r="K16024" s="54">
        <v>32</v>
      </c>
      <c r="L16024" s="55">
        <v>15749.06</v>
      </c>
      <c r="M16024" s="39"/>
      <c r="N16024" s="53">
        <v>43830</v>
      </c>
      <c r="O16024" s="54">
        <v>32</v>
      </c>
      <c r="P16024" s="55">
        <v>11582.017889730199</v>
      </c>
      <c r="Q16024" s="39"/>
      <c r="R16024" s="77">
        <f t="shared" si="750"/>
        <v>0.60160185885278672</v>
      </c>
      <c r="S16024" s="78">
        <f t="shared" si="751"/>
        <v>21299.562539571631</v>
      </c>
      <c r="T16024" s="79">
        <f t="shared" si="752"/>
        <v>6967.7634917279183</v>
      </c>
    </row>
    <row r="16025" spans="2:20">
      <c r="B16025" s="62">
        <v>43830</v>
      </c>
      <c r="C16025" s="63">
        <v>33</v>
      </c>
      <c r="D16025" s="64">
        <v>1.9235899999999999</v>
      </c>
      <c r="E16025" s="39"/>
      <c r="F16025" s="53">
        <v>43830</v>
      </c>
      <c r="G16025" s="54">
        <v>33</v>
      </c>
      <c r="H16025" s="55">
        <v>26958.348027037999</v>
      </c>
      <c r="I16025" s="39"/>
      <c r="J16025" s="53">
        <v>43830</v>
      </c>
      <c r="K16025" s="54">
        <v>33</v>
      </c>
      <c r="L16025" s="55">
        <v>18209.740000000002</v>
      </c>
      <c r="M16025" s="39"/>
      <c r="N16025" s="53">
        <v>43830</v>
      </c>
      <c r="O16025" s="54">
        <v>33</v>
      </c>
      <c r="P16025" s="55">
        <v>11904.6797214611</v>
      </c>
      <c r="Q16025" s="39"/>
      <c r="R16025" s="77">
        <f t="shared" si="750"/>
        <v>0.67547684975861499</v>
      </c>
      <c r="S16025" s="78">
        <f t="shared" si="751"/>
        <v>22899.722865405354</v>
      </c>
      <c r="T16025" s="79">
        <f t="shared" si="752"/>
        <v>8041.3355556378101</v>
      </c>
    </row>
    <row r="16026" spans="2:20">
      <c r="B16026" s="62">
        <v>43830</v>
      </c>
      <c r="C16026" s="63">
        <v>34</v>
      </c>
      <c r="D16026" s="64">
        <v>2.1442399999999999</v>
      </c>
      <c r="E16026" s="39"/>
      <c r="F16026" s="53">
        <v>43830</v>
      </c>
      <c r="G16026" s="54">
        <v>34</v>
      </c>
      <c r="H16026" s="55">
        <v>28007.905415859201</v>
      </c>
      <c r="I16026" s="39"/>
      <c r="J16026" s="53">
        <v>43830</v>
      </c>
      <c r="K16026" s="54">
        <v>34</v>
      </c>
      <c r="L16026" s="55">
        <v>31292.1</v>
      </c>
      <c r="M16026" s="39"/>
      <c r="N16026" s="53">
        <v>43830</v>
      </c>
      <c r="O16026" s="54">
        <v>34</v>
      </c>
      <c r="P16026" s="55">
        <v>12441.419798807699</v>
      </c>
      <c r="Q16026" s="39"/>
      <c r="R16026" s="77">
        <f t="shared" si="750"/>
        <v>1.11725955709209</v>
      </c>
      <c r="S16026" s="78">
        <f t="shared" si="751"/>
        <v>26677.389989395422</v>
      </c>
      <c r="T16026" s="79">
        <f t="shared" si="752"/>
        <v>13900.29517401265</v>
      </c>
    </row>
    <row r="16027" spans="2:20">
      <c r="B16027" s="62">
        <v>43830</v>
      </c>
      <c r="C16027" s="63">
        <v>35</v>
      </c>
      <c r="D16027" s="64">
        <v>2.0510999999999999</v>
      </c>
      <c r="E16027" s="39"/>
      <c r="F16027" s="53">
        <v>43830</v>
      </c>
      <c r="G16027" s="54">
        <v>35</v>
      </c>
      <c r="H16027" s="55">
        <v>28736.890537634201</v>
      </c>
      <c r="I16027" s="39"/>
      <c r="J16027" s="53">
        <v>43830</v>
      </c>
      <c r="K16027" s="54">
        <v>35</v>
      </c>
      <c r="L16027" s="55">
        <v>25723.09</v>
      </c>
      <c r="M16027" s="39"/>
      <c r="N16027" s="53">
        <v>43830</v>
      </c>
      <c r="O16027" s="54">
        <v>35</v>
      </c>
      <c r="P16027" s="55">
        <v>12877.592860302</v>
      </c>
      <c r="Q16027" s="39"/>
      <c r="R16027" s="77">
        <f t="shared" si="750"/>
        <v>0.89512433387017676</v>
      </c>
      <c r="S16027" s="78">
        <f t="shared" si="751"/>
        <v>26413.230715765432</v>
      </c>
      <c r="T16027" s="79">
        <f t="shared" si="752"/>
        <v>11527.046730929173</v>
      </c>
    </row>
    <row r="16028" spans="2:20">
      <c r="B16028" s="62">
        <v>43830</v>
      </c>
      <c r="C16028" s="63">
        <v>36</v>
      </c>
      <c r="D16028" s="64">
        <v>1.95618</v>
      </c>
      <c r="E16028" s="39"/>
      <c r="F16028" s="53">
        <v>43830</v>
      </c>
      <c r="G16028" s="54">
        <v>36</v>
      </c>
      <c r="H16028" s="55">
        <v>28538.678843789399</v>
      </c>
      <c r="I16028" s="39"/>
      <c r="J16028" s="53">
        <v>43830</v>
      </c>
      <c r="K16028" s="54">
        <v>36</v>
      </c>
      <c r="L16028" s="55">
        <v>6925.96</v>
      </c>
      <c r="M16028" s="39"/>
      <c r="N16028" s="53">
        <v>43830</v>
      </c>
      <c r="O16028" s="54">
        <v>36</v>
      </c>
      <c r="P16028" s="55">
        <v>12771.102864016601</v>
      </c>
      <c r="Q16028" s="39"/>
      <c r="R16028" s="77">
        <f t="shared" si="750"/>
        <v>0.24268677740515765</v>
      </c>
      <c r="S16028" s="78">
        <f t="shared" si="751"/>
        <v>24982.576000531993</v>
      </c>
      <c r="T16028" s="79">
        <f t="shared" si="752"/>
        <v>3099.3777979779679</v>
      </c>
    </row>
    <row r="16029" spans="2:20">
      <c r="B16029" s="62">
        <v>43830</v>
      </c>
      <c r="C16029" s="63">
        <v>37</v>
      </c>
      <c r="D16029" s="64">
        <v>1.95255</v>
      </c>
      <c r="E16029" s="39"/>
      <c r="F16029" s="53">
        <v>43830</v>
      </c>
      <c r="G16029" s="54">
        <v>37</v>
      </c>
      <c r="H16029" s="55">
        <v>27905.989009799901</v>
      </c>
      <c r="I16029" s="39"/>
      <c r="J16029" s="53">
        <v>43830</v>
      </c>
      <c r="K16029" s="54">
        <v>37</v>
      </c>
      <c r="L16029" s="55">
        <v>9722.32</v>
      </c>
      <c r="M16029" s="39"/>
      <c r="N16029" s="53">
        <v>43830</v>
      </c>
      <c r="O16029" s="54">
        <v>37</v>
      </c>
      <c r="P16029" s="55">
        <v>12388.345554470499</v>
      </c>
      <c r="Q16029" s="39"/>
      <c r="R16029" s="77">
        <f t="shared" si="750"/>
        <v>0.3483954643781218</v>
      </c>
      <c r="S16029" s="78">
        <f t="shared" si="751"/>
        <v>24188.864112381372</v>
      </c>
      <c r="T16029" s="79">
        <f t="shared" si="752"/>
        <v>4316.0434023263906</v>
      </c>
    </row>
    <row r="16030" spans="2:20">
      <c r="B16030" s="62">
        <v>43830</v>
      </c>
      <c r="C16030" s="63">
        <v>38</v>
      </c>
      <c r="D16030" s="64">
        <v>1.7445299999999999</v>
      </c>
      <c r="E16030" s="39"/>
      <c r="F16030" s="53">
        <v>43830</v>
      </c>
      <c r="G16030" s="54">
        <v>38</v>
      </c>
      <c r="H16030" s="55">
        <v>24325.324109355799</v>
      </c>
      <c r="I16030" s="39"/>
      <c r="J16030" s="53">
        <v>43830</v>
      </c>
      <c r="K16030" s="54">
        <v>38</v>
      </c>
      <c r="L16030" s="55">
        <v>-1189.8399999999999</v>
      </c>
      <c r="M16030" s="39"/>
      <c r="N16030" s="53">
        <v>43830</v>
      </c>
      <c r="O16030" s="54">
        <v>38</v>
      </c>
      <c r="P16030" s="55">
        <v>11891.4114118244</v>
      </c>
      <c r="Q16030" s="39"/>
      <c r="R16030" s="77">
        <f t="shared" si="750"/>
        <v>-4.8913633982881809E-2</v>
      </c>
      <c r="S16030" s="78">
        <f t="shared" si="751"/>
        <v>20744.923950270018</v>
      </c>
      <c r="T16030" s="79">
        <f t="shared" si="752"/>
        <v>-581.65214533784251</v>
      </c>
    </row>
    <row r="16031" spans="2:20">
      <c r="B16031" s="62">
        <v>43830</v>
      </c>
      <c r="C16031" s="63">
        <v>39</v>
      </c>
      <c r="D16031" s="64">
        <v>1.5744</v>
      </c>
      <c r="E16031" s="39"/>
      <c r="F16031" s="53">
        <v>43830</v>
      </c>
      <c r="G16031" s="54">
        <v>39</v>
      </c>
      <c r="H16031" s="55">
        <v>26280.761135164499</v>
      </c>
      <c r="I16031" s="39"/>
      <c r="J16031" s="53">
        <v>43830</v>
      </c>
      <c r="K16031" s="54">
        <v>39</v>
      </c>
      <c r="L16031" s="55">
        <v>-758.7</v>
      </c>
      <c r="M16031" s="39"/>
      <c r="N16031" s="53">
        <v>43830</v>
      </c>
      <c r="O16031" s="54">
        <v>39</v>
      </c>
      <c r="P16031" s="55">
        <v>11483.1785307638</v>
      </c>
      <c r="Q16031" s="39"/>
      <c r="R16031" s="77">
        <f t="shared" si="750"/>
        <v>-2.8869026893777256E-2</v>
      </c>
      <c r="S16031" s="78">
        <f t="shared" si="751"/>
        <v>18079.116278834528</v>
      </c>
      <c r="T16031" s="79">
        <f t="shared" si="752"/>
        <v>-331.50818983066574</v>
      </c>
    </row>
    <row r="16032" spans="2:20">
      <c r="B16032" s="62">
        <v>43830</v>
      </c>
      <c r="C16032" s="63">
        <v>40</v>
      </c>
      <c r="D16032" s="64">
        <v>1.2670300000000001</v>
      </c>
      <c r="E16032" s="39"/>
      <c r="F16032" s="53">
        <v>43830</v>
      </c>
      <c r="G16032" s="54">
        <v>40</v>
      </c>
      <c r="H16032" s="55">
        <v>25516.5403927066</v>
      </c>
      <c r="I16032" s="39"/>
      <c r="J16032" s="53">
        <v>43830</v>
      </c>
      <c r="K16032" s="54">
        <v>40</v>
      </c>
      <c r="L16032" s="55">
        <v>-2692.19</v>
      </c>
      <c r="M16032" s="39"/>
      <c r="N16032" s="53">
        <v>43830</v>
      </c>
      <c r="O16032" s="54">
        <v>40</v>
      </c>
      <c r="P16032" s="55">
        <v>11191.3683942925</v>
      </c>
      <c r="Q16032" s="39"/>
      <c r="R16032" s="77">
        <f t="shared" si="750"/>
        <v>-0.10550764165386266</v>
      </c>
      <c r="S16032" s="78">
        <f t="shared" si="751"/>
        <v>14179.799496620428</v>
      </c>
      <c r="T16032" s="79">
        <f t="shared" si="752"/>
        <v>-1180.7748861613775</v>
      </c>
    </row>
    <row r="16033" spans="2:20">
      <c r="B16033" s="62">
        <v>43830</v>
      </c>
      <c r="C16033" s="63">
        <v>41</v>
      </c>
      <c r="D16033" s="64">
        <v>1.23627</v>
      </c>
      <c r="E16033" s="39"/>
      <c r="F16033" s="53">
        <v>43830</v>
      </c>
      <c r="G16033" s="54">
        <v>41</v>
      </c>
      <c r="H16033" s="55">
        <v>25184.811918136402</v>
      </c>
      <c r="I16033" s="39"/>
      <c r="J16033" s="53">
        <v>43830</v>
      </c>
      <c r="K16033" s="54">
        <v>41</v>
      </c>
      <c r="L16033" s="55">
        <v>-1586.4</v>
      </c>
      <c r="M16033" s="39"/>
      <c r="N16033" s="53">
        <v>43830</v>
      </c>
      <c r="O16033" s="54">
        <v>41</v>
      </c>
      <c r="P16033" s="55">
        <v>11506.403497330601</v>
      </c>
      <c r="Q16033" s="39"/>
      <c r="R16033" s="77">
        <f t="shared" si="750"/>
        <v>-6.2990345338159226E-2</v>
      </c>
      <c r="S16033" s="78">
        <f t="shared" si="751"/>
        <v>14225.021451644901</v>
      </c>
      <c r="T16033" s="79">
        <f t="shared" si="752"/>
        <v>-724.79232989705758</v>
      </c>
    </row>
    <row r="16034" spans="2:20">
      <c r="B16034" s="62">
        <v>43830</v>
      </c>
      <c r="C16034" s="63">
        <v>42</v>
      </c>
      <c r="D16034" s="64">
        <v>1.2856099999999999</v>
      </c>
      <c r="E16034" s="39"/>
      <c r="F16034" s="53">
        <v>43830</v>
      </c>
      <c r="G16034" s="54">
        <v>42</v>
      </c>
      <c r="H16034" s="55">
        <v>24515.808317261799</v>
      </c>
      <c r="I16034" s="39"/>
      <c r="J16034" s="53">
        <v>43830</v>
      </c>
      <c r="K16034" s="54">
        <v>42</v>
      </c>
      <c r="L16034" s="55">
        <v>-775.81</v>
      </c>
      <c r="M16034" s="39"/>
      <c r="N16034" s="53">
        <v>43830</v>
      </c>
      <c r="O16034" s="54">
        <v>42</v>
      </c>
      <c r="P16034" s="55">
        <v>11343.2561817924</v>
      </c>
      <c r="Q16034" s="39"/>
      <c r="R16034" s="77">
        <f t="shared" si="750"/>
        <v>-3.164529555624504E-2</v>
      </c>
      <c r="S16034" s="78">
        <f t="shared" si="751"/>
        <v>14583.003579874126</v>
      </c>
      <c r="T16034" s="79">
        <f t="shared" si="752"/>
        <v>-358.96069444302412</v>
      </c>
    </row>
    <row r="16035" spans="2:20">
      <c r="B16035" s="62">
        <v>43830</v>
      </c>
      <c r="C16035" s="63">
        <v>43</v>
      </c>
      <c r="D16035" s="64">
        <v>2.2801900000000002</v>
      </c>
      <c r="E16035" s="39"/>
      <c r="F16035" s="53">
        <v>43830</v>
      </c>
      <c r="G16035" s="54">
        <v>43</v>
      </c>
      <c r="H16035" s="55">
        <v>23768.900771054501</v>
      </c>
      <c r="I16035" s="39"/>
      <c r="J16035" s="53">
        <v>43830</v>
      </c>
      <c r="K16035" s="54">
        <v>43</v>
      </c>
      <c r="L16035" s="55">
        <v>12532.23</v>
      </c>
      <c r="M16035" s="39"/>
      <c r="N16035" s="53">
        <v>43830</v>
      </c>
      <c r="O16035" s="54">
        <v>43</v>
      </c>
      <c r="P16035" s="55">
        <v>11025.769238589501</v>
      </c>
      <c r="Q16035" s="39"/>
      <c r="R16035" s="77">
        <f t="shared" si="750"/>
        <v>0.52725324240747418</v>
      </c>
      <c r="S16035" s="78">
        <f t="shared" si="751"/>
        <v>25140.848760139394</v>
      </c>
      <c r="T16035" s="79">
        <f t="shared" si="752"/>
        <v>5813.3725810829019</v>
      </c>
    </row>
    <row r="16036" spans="2:20">
      <c r="B16036" s="62">
        <v>43830</v>
      </c>
      <c r="C16036" s="63">
        <v>44</v>
      </c>
      <c r="D16036" s="64">
        <v>2.3211900000000001</v>
      </c>
      <c r="E16036" s="39"/>
      <c r="F16036" s="53">
        <v>43830</v>
      </c>
      <c r="G16036" s="54">
        <v>44</v>
      </c>
      <c r="H16036" s="55">
        <v>23094.766900207302</v>
      </c>
      <c r="I16036" s="39"/>
      <c r="J16036" s="53">
        <v>43830</v>
      </c>
      <c r="K16036" s="54">
        <v>44</v>
      </c>
      <c r="L16036" s="55">
        <v>2324.1999999999998</v>
      </c>
      <c r="M16036" s="39"/>
      <c r="N16036" s="53">
        <v>43830</v>
      </c>
      <c r="O16036" s="54">
        <v>44</v>
      </c>
      <c r="P16036" s="55">
        <v>10810.0022511809</v>
      </c>
      <c r="Q16036" s="39"/>
      <c r="R16036" s="77">
        <f t="shared" si="750"/>
        <v>0.10063751715022236</v>
      </c>
      <c r="S16036" s="78">
        <f t="shared" si="751"/>
        <v>25092.069125418595</v>
      </c>
      <c r="T16036" s="79">
        <f t="shared" si="752"/>
        <v>1087.8917869471602</v>
      </c>
    </row>
    <row r="16037" spans="2:20">
      <c r="B16037" s="62">
        <v>43830</v>
      </c>
      <c r="C16037" s="63">
        <v>45</v>
      </c>
      <c r="D16037" s="64">
        <v>2.4925999999999999</v>
      </c>
      <c r="E16037" s="39"/>
      <c r="F16037" s="53">
        <v>43830</v>
      </c>
      <c r="G16037" s="54">
        <v>45</v>
      </c>
      <c r="H16037" s="55">
        <v>24192.173266375601</v>
      </c>
      <c r="I16037" s="39"/>
      <c r="J16037" s="53">
        <v>43830</v>
      </c>
      <c r="K16037" s="54">
        <v>45</v>
      </c>
      <c r="L16037" s="55">
        <v>3061.86</v>
      </c>
      <c r="M16037" s="39"/>
      <c r="N16037" s="53">
        <v>43830</v>
      </c>
      <c r="O16037" s="54">
        <v>45</v>
      </c>
      <c r="P16037" s="55">
        <v>10885.4389104974</v>
      </c>
      <c r="Q16037" s="39"/>
      <c r="R16037" s="77">
        <f t="shared" si="750"/>
        <v>0.12656407368971853</v>
      </c>
      <c r="S16037" s="78">
        <f t="shared" si="751"/>
        <v>27133.045028305816</v>
      </c>
      <c r="T16037" s="79">
        <f t="shared" si="752"/>
        <v>1377.7054924131223</v>
      </c>
    </row>
    <row r="16038" spans="2:20">
      <c r="B16038" s="62">
        <v>43830</v>
      </c>
      <c r="C16038" s="63">
        <v>46</v>
      </c>
      <c r="D16038" s="64">
        <v>2.3111799999999998</v>
      </c>
      <c r="E16038" s="39"/>
      <c r="F16038" s="53">
        <v>43830</v>
      </c>
      <c r="G16038" s="54">
        <v>46</v>
      </c>
      <c r="H16038" s="55">
        <v>23378.5428898791</v>
      </c>
      <c r="I16038" s="39"/>
      <c r="J16038" s="53">
        <v>43830</v>
      </c>
      <c r="K16038" s="54">
        <v>46</v>
      </c>
      <c r="L16038" s="55">
        <v>-1238.75</v>
      </c>
      <c r="M16038" s="39"/>
      <c r="N16038" s="53">
        <v>43830</v>
      </c>
      <c r="O16038" s="54">
        <v>46</v>
      </c>
      <c r="P16038" s="55">
        <v>10452.3295312672</v>
      </c>
      <c r="Q16038" s="39"/>
      <c r="R16038" s="77">
        <f t="shared" si="750"/>
        <v>-5.2986621357666921E-2</v>
      </c>
      <c r="S16038" s="78">
        <f t="shared" si="751"/>
        <v>24157.214966074123</v>
      </c>
      <c r="T16038" s="79">
        <f t="shared" si="752"/>
        <v>-553.83362717881528</v>
      </c>
    </row>
    <row r="16039" spans="2:20">
      <c r="B16039" s="62">
        <v>43830</v>
      </c>
      <c r="C16039" s="63">
        <v>47</v>
      </c>
      <c r="D16039" s="64">
        <v>2.3860100000000002</v>
      </c>
      <c r="E16039" s="39"/>
      <c r="F16039" s="53">
        <v>43830</v>
      </c>
      <c r="G16039" s="54">
        <v>47</v>
      </c>
      <c r="H16039" s="55">
        <v>22307.5275914956</v>
      </c>
      <c r="I16039" s="39"/>
      <c r="J16039" s="53">
        <v>43830</v>
      </c>
      <c r="K16039" s="54">
        <v>47</v>
      </c>
      <c r="L16039" s="55">
        <v>-3528.36</v>
      </c>
      <c r="M16039" s="39"/>
      <c r="N16039" s="53">
        <v>43830</v>
      </c>
      <c r="O16039" s="54">
        <v>47</v>
      </c>
      <c r="P16039" s="55">
        <v>9705.4936331773006</v>
      </c>
      <c r="Q16039" s="39"/>
      <c r="R16039" s="77">
        <f t="shared" si="750"/>
        <v>-0.15816902996211615</v>
      </c>
      <c r="S16039" s="78">
        <f t="shared" si="751"/>
        <v>23157.404863697371</v>
      </c>
      <c r="T16039" s="79">
        <f t="shared" si="752"/>
        <v>-1535.1085132631481</v>
      </c>
    </row>
    <row r="16040" spans="2:20">
      <c r="B16040" s="62">
        <v>43830</v>
      </c>
      <c r="C16040" s="63">
        <v>48</v>
      </c>
      <c r="D16040" s="64">
        <v>2.8971300000000002</v>
      </c>
      <c r="E16040" s="39"/>
      <c r="F16040" s="53">
        <v>43830</v>
      </c>
      <c r="G16040" s="54">
        <v>48</v>
      </c>
      <c r="H16040" s="55">
        <v>21767.575055600199</v>
      </c>
      <c r="I16040" s="39"/>
      <c r="J16040" s="53">
        <v>43830</v>
      </c>
      <c r="K16040" s="54">
        <v>48</v>
      </c>
      <c r="L16040" s="55">
        <v>377.94</v>
      </c>
      <c r="M16040" s="39"/>
      <c r="N16040" s="53">
        <v>43830</v>
      </c>
      <c r="O16040" s="54">
        <v>48</v>
      </c>
      <c r="P16040" s="55">
        <v>9411.3521812961008</v>
      </c>
      <c r="Q16040" s="39"/>
      <c r="R16040" s="77">
        <f t="shared" si="750"/>
        <v>1.7362521963730011E-2</v>
      </c>
      <c r="S16040" s="78">
        <f t="shared" si="751"/>
        <v>27265.910744998375</v>
      </c>
      <c r="T16040" s="79">
        <f t="shared" si="752"/>
        <v>163.4048089561519</v>
      </c>
    </row>
    <row r="16041" spans="2:20">
      <c r="B16041" s="62">
        <v>43831</v>
      </c>
      <c r="C16041" s="63">
        <v>1</v>
      </c>
      <c r="D16041" s="64">
        <v>3.27521</v>
      </c>
      <c r="E16041" s="39"/>
      <c r="F16041" s="53">
        <v>43831</v>
      </c>
      <c r="G16041" s="54">
        <v>1</v>
      </c>
      <c r="H16041" s="55">
        <v>21832.994145780602</v>
      </c>
      <c r="I16041" s="39"/>
      <c r="J16041" s="53">
        <v>43831</v>
      </c>
      <c r="K16041" s="54">
        <v>1</v>
      </c>
      <c r="L16041" s="55">
        <v>166.93</v>
      </c>
      <c r="M16041" s="39"/>
      <c r="N16041" s="53">
        <v>43831</v>
      </c>
      <c r="O16041" s="54">
        <v>1</v>
      </c>
      <c r="P16041" s="55">
        <v>9418.8748830953009</v>
      </c>
      <c r="Q16041" s="39"/>
      <c r="R16041" s="77">
        <f t="shared" si="750"/>
        <v>7.6457676343150826E-3</v>
      </c>
      <c r="S16041" s="78">
        <f t="shared" si="751"/>
        <v>30848.793205862559</v>
      </c>
      <c r="T16041" s="79">
        <f t="shared" si="752"/>
        <v>72.014528732833313</v>
      </c>
    </row>
    <row r="16042" spans="2:20">
      <c r="B16042" s="62">
        <v>43831</v>
      </c>
      <c r="C16042" s="63">
        <v>2</v>
      </c>
      <c r="D16042" s="64">
        <v>3.3181500000000002</v>
      </c>
      <c r="E16042" s="39"/>
      <c r="F16042" s="53">
        <v>43831</v>
      </c>
      <c r="G16042" s="54">
        <v>2</v>
      </c>
      <c r="H16042" s="55">
        <v>22282.354604538399</v>
      </c>
      <c r="I16042" s="39"/>
      <c r="J16042" s="53">
        <v>43831</v>
      </c>
      <c r="K16042" s="54">
        <v>2</v>
      </c>
      <c r="L16042" s="55">
        <v>9478.73</v>
      </c>
      <c r="M16042" s="39"/>
      <c r="N16042" s="53">
        <v>43831</v>
      </c>
      <c r="O16042" s="54">
        <v>2</v>
      </c>
      <c r="P16042" s="55">
        <v>9535.3290637043992</v>
      </c>
      <c r="Q16042" s="39"/>
      <c r="R16042" s="77">
        <f t="shared" si="750"/>
        <v>0.42539175810752972</v>
      </c>
      <c r="S16042" s="78">
        <f t="shared" si="751"/>
        <v>31639.652132730753</v>
      </c>
      <c r="T16042" s="79">
        <f t="shared" si="752"/>
        <v>4056.2503945430394</v>
      </c>
    </row>
    <row r="16043" spans="2:20">
      <c r="B16043" s="62">
        <v>43831</v>
      </c>
      <c r="C16043" s="63">
        <v>3</v>
      </c>
      <c r="D16043" s="64">
        <v>3.2353499999999999</v>
      </c>
      <c r="E16043" s="39"/>
      <c r="F16043" s="53">
        <v>43831</v>
      </c>
      <c r="G16043" s="54">
        <v>3</v>
      </c>
      <c r="H16043" s="55">
        <v>21802.802371495502</v>
      </c>
      <c r="I16043" s="39"/>
      <c r="J16043" s="53">
        <v>43831</v>
      </c>
      <c r="K16043" s="54">
        <v>3</v>
      </c>
      <c r="L16043" s="55">
        <v>-1698.43</v>
      </c>
      <c r="M16043" s="39"/>
      <c r="N16043" s="53">
        <v>43831</v>
      </c>
      <c r="O16043" s="54">
        <v>3</v>
      </c>
      <c r="P16043" s="55">
        <v>9228.1429686021002</v>
      </c>
      <c r="Q16043" s="39"/>
      <c r="R16043" s="77">
        <f t="shared" si="750"/>
        <v>-7.7899619097611492E-2</v>
      </c>
      <c r="S16043" s="78">
        <f t="shared" si="751"/>
        <v>29856.272353466804</v>
      </c>
      <c r="T16043" s="79">
        <f t="shared" si="752"/>
        <v>-718.86882223240536</v>
      </c>
    </row>
    <row r="16044" spans="2:20">
      <c r="B16044" s="62">
        <v>43831</v>
      </c>
      <c r="C16044" s="63">
        <v>4</v>
      </c>
      <c r="D16044" s="64">
        <v>3.4071600000000002</v>
      </c>
      <c r="E16044" s="39"/>
      <c r="F16044" s="53">
        <v>43831</v>
      </c>
      <c r="G16044" s="54">
        <v>4</v>
      </c>
      <c r="H16044" s="55">
        <v>21111.476514003301</v>
      </c>
      <c r="I16044" s="39"/>
      <c r="J16044" s="53">
        <v>43831</v>
      </c>
      <c r="K16044" s="54">
        <v>4</v>
      </c>
      <c r="L16044" s="55">
        <v>-2287.8000000000002</v>
      </c>
      <c r="M16044" s="39"/>
      <c r="N16044" s="53">
        <v>43831</v>
      </c>
      <c r="O16044" s="54">
        <v>4</v>
      </c>
      <c r="P16044" s="55">
        <v>8951.6650611469995</v>
      </c>
      <c r="Q16044" s="39"/>
      <c r="R16044" s="77">
        <f t="shared" si="750"/>
        <v>-0.10836759799734974</v>
      </c>
      <c r="S16044" s="78">
        <f t="shared" si="751"/>
        <v>30499.755129737612</v>
      </c>
      <c r="T16044" s="79">
        <f t="shared" si="752"/>
        <v>-970.07044075329918</v>
      </c>
    </row>
    <row r="16045" spans="2:20">
      <c r="B16045" s="62">
        <v>43831</v>
      </c>
      <c r="C16045" s="63">
        <v>5</v>
      </c>
      <c r="D16045" s="64">
        <v>3.4136099999999998</v>
      </c>
      <c r="E16045" s="39"/>
      <c r="F16045" s="53">
        <v>43831</v>
      </c>
      <c r="G16045" s="54">
        <v>5</v>
      </c>
      <c r="H16045" s="55">
        <v>20582.907175665699</v>
      </c>
      <c r="I16045" s="39"/>
      <c r="J16045" s="53">
        <v>43831</v>
      </c>
      <c r="K16045" s="54">
        <v>5</v>
      </c>
      <c r="L16045" s="55">
        <v>-2285.1799999999998</v>
      </c>
      <c r="M16045" s="39"/>
      <c r="N16045" s="53">
        <v>43831</v>
      </c>
      <c r="O16045" s="54">
        <v>5</v>
      </c>
      <c r="P16045" s="55">
        <v>8776.8485268830009</v>
      </c>
      <c r="Q16045" s="39"/>
      <c r="R16045" s="77">
        <f t="shared" si="750"/>
        <v>-0.11102318931417382</v>
      </c>
      <c r="S16045" s="78">
        <f t="shared" si="751"/>
        <v>29960.73789985308</v>
      </c>
      <c r="T16045" s="79">
        <f t="shared" si="752"/>
        <v>-974.43371558195906</v>
      </c>
    </row>
    <row r="16046" spans="2:20">
      <c r="B16046" s="62">
        <v>43831</v>
      </c>
      <c r="C16046" s="63">
        <v>6</v>
      </c>
      <c r="D16046" s="64">
        <v>3.21252</v>
      </c>
      <c r="E16046" s="39"/>
      <c r="F16046" s="53">
        <v>43831</v>
      </c>
      <c r="G16046" s="54">
        <v>6</v>
      </c>
      <c r="H16046" s="55">
        <v>20295.5191276197</v>
      </c>
      <c r="I16046" s="39"/>
      <c r="J16046" s="53">
        <v>43831</v>
      </c>
      <c r="K16046" s="54">
        <v>6</v>
      </c>
      <c r="L16046" s="55">
        <v>-3905.32</v>
      </c>
      <c r="M16046" s="39"/>
      <c r="N16046" s="53">
        <v>43831</v>
      </c>
      <c r="O16046" s="54">
        <v>6</v>
      </c>
      <c r="P16046" s="55">
        <v>8639.6302084409999</v>
      </c>
      <c r="Q16046" s="39"/>
      <c r="R16046" s="77">
        <f t="shared" si="750"/>
        <v>-0.19242276955041476</v>
      </c>
      <c r="S16046" s="78">
        <f t="shared" si="751"/>
        <v>27754.98483722088</v>
      </c>
      <c r="T16046" s="79">
        <f t="shared" si="752"/>
        <v>-1662.4615725996443</v>
      </c>
    </row>
    <row r="16047" spans="2:20">
      <c r="B16047" s="62">
        <v>43831</v>
      </c>
      <c r="C16047" s="63">
        <v>7</v>
      </c>
      <c r="D16047" s="64">
        <v>3.6254300000000002</v>
      </c>
      <c r="E16047" s="39"/>
      <c r="F16047" s="53">
        <v>43831</v>
      </c>
      <c r="G16047" s="54">
        <v>7</v>
      </c>
      <c r="H16047" s="55">
        <v>20082.210579024399</v>
      </c>
      <c r="I16047" s="39"/>
      <c r="J16047" s="53">
        <v>43831</v>
      </c>
      <c r="K16047" s="54">
        <v>7</v>
      </c>
      <c r="L16047" s="55">
        <v>9972.26</v>
      </c>
      <c r="M16047" s="39"/>
      <c r="N16047" s="53">
        <v>43831</v>
      </c>
      <c r="O16047" s="54">
        <v>7</v>
      </c>
      <c r="P16047" s="55">
        <v>8630.8327369451999</v>
      </c>
      <c r="Q16047" s="39"/>
      <c r="R16047" s="77">
        <f t="shared" si="750"/>
        <v>0.49657182712822923</v>
      </c>
      <c r="S16047" s="78">
        <f t="shared" si="751"/>
        <v>31290.479929503239</v>
      </c>
      <c r="T16047" s="79">
        <f t="shared" si="752"/>
        <v>4285.8283818230129</v>
      </c>
    </row>
    <row r="16048" spans="2:20">
      <c r="B16048" s="62">
        <v>43831</v>
      </c>
      <c r="C16048" s="63">
        <v>8</v>
      </c>
      <c r="D16048" s="64">
        <v>3.59029</v>
      </c>
      <c r="E16048" s="39"/>
      <c r="F16048" s="53">
        <v>43831</v>
      </c>
      <c r="G16048" s="54">
        <v>8</v>
      </c>
      <c r="H16048" s="55">
        <v>19702.8777639736</v>
      </c>
      <c r="I16048" s="39"/>
      <c r="J16048" s="53">
        <v>43831</v>
      </c>
      <c r="K16048" s="54">
        <v>8</v>
      </c>
      <c r="L16048" s="55">
        <v>70.87</v>
      </c>
      <c r="M16048" s="39"/>
      <c r="N16048" s="53">
        <v>43831</v>
      </c>
      <c r="O16048" s="54">
        <v>8</v>
      </c>
      <c r="P16048" s="55">
        <v>8528.3383366559992</v>
      </c>
      <c r="Q16048" s="39"/>
      <c r="R16048" s="77">
        <f t="shared" si="750"/>
        <v>3.5969364906473043E-3</v>
      </c>
      <c r="S16048" s="78">
        <f t="shared" si="751"/>
        <v>30619.207846712667</v>
      </c>
      <c r="T16048" s="79">
        <f t="shared" si="752"/>
        <v>30.675891367704299</v>
      </c>
    </row>
    <row r="16049" spans="2:20">
      <c r="B16049" s="62">
        <v>43831</v>
      </c>
      <c r="C16049" s="63">
        <v>9</v>
      </c>
      <c r="D16049" s="64">
        <v>3.4824700000000002</v>
      </c>
      <c r="E16049" s="39"/>
      <c r="F16049" s="53">
        <v>43831</v>
      </c>
      <c r="G16049" s="54">
        <v>9</v>
      </c>
      <c r="H16049" s="55">
        <v>19410.159977960499</v>
      </c>
      <c r="I16049" s="39"/>
      <c r="J16049" s="53">
        <v>43831</v>
      </c>
      <c r="K16049" s="54">
        <v>9</v>
      </c>
      <c r="L16049" s="55">
        <v>-1632.6</v>
      </c>
      <c r="M16049" s="39"/>
      <c r="N16049" s="53">
        <v>43831</v>
      </c>
      <c r="O16049" s="54">
        <v>9</v>
      </c>
      <c r="P16049" s="55">
        <v>8606.4700934977991</v>
      </c>
      <c r="Q16049" s="39"/>
      <c r="R16049" s="77">
        <f t="shared" si="750"/>
        <v>-8.4110589601206556E-2</v>
      </c>
      <c r="S16049" s="78">
        <f t="shared" si="751"/>
        <v>29971.77390650328</v>
      </c>
      <c r="T16049" s="79">
        <f t="shared" si="752"/>
        <v>-723.89527394925119</v>
      </c>
    </row>
    <row r="16050" spans="2:20">
      <c r="B16050" s="62">
        <v>43831</v>
      </c>
      <c r="C16050" s="63">
        <v>10</v>
      </c>
      <c r="D16050" s="64">
        <v>3.24065</v>
      </c>
      <c r="E16050" s="39"/>
      <c r="F16050" s="53">
        <v>43831</v>
      </c>
      <c r="G16050" s="54">
        <v>10</v>
      </c>
      <c r="H16050" s="55">
        <v>19401.441083020502</v>
      </c>
      <c r="I16050" s="39"/>
      <c r="J16050" s="53">
        <v>43831</v>
      </c>
      <c r="K16050" s="54">
        <v>10</v>
      </c>
      <c r="L16050" s="55">
        <v>-3171.1</v>
      </c>
      <c r="M16050" s="39"/>
      <c r="N16050" s="53">
        <v>43831</v>
      </c>
      <c r="O16050" s="54">
        <v>10</v>
      </c>
      <c r="P16050" s="55">
        <v>8595.3571128416006</v>
      </c>
      <c r="Q16050" s="39"/>
      <c r="R16050" s="77">
        <f t="shared" si="750"/>
        <v>-0.16344662164169041</v>
      </c>
      <c r="S16050" s="78">
        <f t="shared" si="751"/>
        <v>27854.544027730135</v>
      </c>
      <c r="T16050" s="79">
        <f t="shared" si="752"/>
        <v>-1404.8820818978336</v>
      </c>
    </row>
    <row r="16051" spans="2:20">
      <c r="B16051" s="62">
        <v>43831</v>
      </c>
      <c r="C16051" s="63">
        <v>11</v>
      </c>
      <c r="D16051" s="64">
        <v>3.19414</v>
      </c>
      <c r="E16051" s="39"/>
      <c r="F16051" s="53">
        <v>43831</v>
      </c>
      <c r="G16051" s="54">
        <v>11</v>
      </c>
      <c r="H16051" s="55">
        <v>19182.6357377364</v>
      </c>
      <c r="I16051" s="39"/>
      <c r="J16051" s="53">
        <v>43831</v>
      </c>
      <c r="K16051" s="54">
        <v>11</v>
      </c>
      <c r="L16051" s="55">
        <v>-1952.98</v>
      </c>
      <c r="M16051" s="39"/>
      <c r="N16051" s="53">
        <v>43831</v>
      </c>
      <c r="O16051" s="54">
        <v>11</v>
      </c>
      <c r="P16051" s="55">
        <v>8333.8365637760999</v>
      </c>
      <c r="Q16051" s="39"/>
      <c r="R16051" s="77">
        <f t="shared" si="750"/>
        <v>-0.10180978394736784</v>
      </c>
      <c r="S16051" s="78">
        <f t="shared" si="751"/>
        <v>26619.440721819792</v>
      </c>
      <c r="T16051" s="79">
        <f t="shared" si="752"/>
        <v>-848.46610001071906</v>
      </c>
    </row>
    <row r="16052" spans="2:20">
      <c r="B16052" s="62">
        <v>43831</v>
      </c>
      <c r="C16052" s="63">
        <v>12</v>
      </c>
      <c r="D16052" s="64">
        <v>3.19435</v>
      </c>
      <c r="E16052" s="39"/>
      <c r="F16052" s="53">
        <v>43831</v>
      </c>
      <c r="G16052" s="54">
        <v>12</v>
      </c>
      <c r="H16052" s="55">
        <v>19335.992252777301</v>
      </c>
      <c r="I16052" s="39"/>
      <c r="J16052" s="53">
        <v>43831</v>
      </c>
      <c r="K16052" s="54">
        <v>12</v>
      </c>
      <c r="L16052" s="55">
        <v>-1320.74</v>
      </c>
      <c r="M16052" s="39"/>
      <c r="N16052" s="53">
        <v>43831</v>
      </c>
      <c r="O16052" s="54">
        <v>12</v>
      </c>
      <c r="P16052" s="55">
        <v>8388.3140056978991</v>
      </c>
      <c r="Q16052" s="39"/>
      <c r="R16052" s="77">
        <f t="shared" si="750"/>
        <v>-6.8304743958009034E-2</v>
      </c>
      <c r="S16052" s="78">
        <f t="shared" si="751"/>
        <v>26795.210844101086</v>
      </c>
      <c r="T16052" s="79">
        <f t="shared" si="752"/>
        <v>-572.96164039857615</v>
      </c>
    </row>
    <row r="16053" spans="2:20">
      <c r="B16053" s="62">
        <v>43831</v>
      </c>
      <c r="C16053" s="63">
        <v>13</v>
      </c>
      <c r="D16053" s="64">
        <v>3.6543100000000002</v>
      </c>
      <c r="E16053" s="39"/>
      <c r="F16053" s="53">
        <v>43831</v>
      </c>
      <c r="G16053" s="54">
        <v>13</v>
      </c>
      <c r="H16053" s="55">
        <v>19650.926962654299</v>
      </c>
      <c r="I16053" s="39"/>
      <c r="J16053" s="53">
        <v>43831</v>
      </c>
      <c r="K16053" s="54">
        <v>13</v>
      </c>
      <c r="L16053" s="55">
        <v>-858.16</v>
      </c>
      <c r="M16053" s="39"/>
      <c r="N16053" s="53">
        <v>43831</v>
      </c>
      <c r="O16053" s="54">
        <v>13</v>
      </c>
      <c r="P16053" s="55">
        <v>8302.5431029105002</v>
      </c>
      <c r="Q16053" s="39"/>
      <c r="R16053" s="77">
        <f t="shared" si="750"/>
        <v>-4.3670204547138887E-2</v>
      </c>
      <c r="S16053" s="78">
        <f t="shared" si="751"/>
        <v>30340.066286396872</v>
      </c>
      <c r="T16053" s="79">
        <f t="shared" si="752"/>
        <v>-362.5737555655387</v>
      </c>
    </row>
    <row r="16054" spans="2:20">
      <c r="B16054" s="62">
        <v>43831</v>
      </c>
      <c r="C16054" s="63">
        <v>14</v>
      </c>
      <c r="D16054" s="64">
        <v>3.8090000000000002</v>
      </c>
      <c r="E16054" s="39"/>
      <c r="F16054" s="53">
        <v>43831</v>
      </c>
      <c r="G16054" s="54">
        <v>14</v>
      </c>
      <c r="H16054" s="55">
        <v>19853.464330888899</v>
      </c>
      <c r="I16054" s="39"/>
      <c r="J16054" s="53">
        <v>43831</v>
      </c>
      <c r="K16054" s="54">
        <v>14</v>
      </c>
      <c r="L16054" s="55">
        <v>4992.7299999999996</v>
      </c>
      <c r="M16054" s="39"/>
      <c r="N16054" s="53">
        <v>43831</v>
      </c>
      <c r="O16054" s="54">
        <v>14</v>
      </c>
      <c r="P16054" s="55">
        <v>8399.4252354659002</v>
      </c>
      <c r="Q16054" s="39"/>
      <c r="R16054" s="77">
        <f t="shared" si="750"/>
        <v>0.25147903241411068</v>
      </c>
      <c r="S16054" s="78">
        <f t="shared" si="751"/>
        <v>31993.410721889617</v>
      </c>
      <c r="T16054" s="79">
        <f t="shared" si="752"/>
        <v>2112.2793310496286</v>
      </c>
    </row>
    <row r="16055" spans="2:20">
      <c r="B16055" s="62">
        <v>43831</v>
      </c>
      <c r="C16055" s="63">
        <v>15</v>
      </c>
      <c r="D16055" s="64">
        <v>3.0261399999999998</v>
      </c>
      <c r="E16055" s="39"/>
      <c r="F16055" s="53">
        <v>43831</v>
      </c>
      <c r="G16055" s="54">
        <v>15</v>
      </c>
      <c r="H16055" s="55">
        <v>19886.107242783401</v>
      </c>
      <c r="I16055" s="39"/>
      <c r="J16055" s="53">
        <v>43831</v>
      </c>
      <c r="K16055" s="54">
        <v>15</v>
      </c>
      <c r="L16055" s="55">
        <v>674.32</v>
      </c>
      <c r="M16055" s="39"/>
      <c r="N16055" s="53">
        <v>43831</v>
      </c>
      <c r="O16055" s="54">
        <v>15</v>
      </c>
      <c r="P16055" s="55">
        <v>8329.9833809776992</v>
      </c>
      <c r="Q16055" s="39"/>
      <c r="R16055" s="77">
        <f t="shared" si="750"/>
        <v>3.3909100044942603E-2</v>
      </c>
      <c r="S16055" s="78">
        <f t="shared" si="751"/>
        <v>25207.695908511854</v>
      </c>
      <c r="T16055" s="79">
        <f t="shared" si="752"/>
        <v>282.46223983828202</v>
      </c>
    </row>
    <row r="16056" spans="2:20">
      <c r="B16056" s="62">
        <v>43831</v>
      </c>
      <c r="C16056" s="63">
        <v>16</v>
      </c>
      <c r="D16056" s="64">
        <v>3.0910500000000001</v>
      </c>
      <c r="E16056" s="39"/>
      <c r="F16056" s="53">
        <v>43831</v>
      </c>
      <c r="G16056" s="54">
        <v>16</v>
      </c>
      <c r="H16056" s="55">
        <v>19995.928749824401</v>
      </c>
      <c r="I16056" s="39"/>
      <c r="J16056" s="53">
        <v>43831</v>
      </c>
      <c r="K16056" s="54">
        <v>16</v>
      </c>
      <c r="L16056" s="55">
        <v>5296.02</v>
      </c>
      <c r="M16056" s="39"/>
      <c r="N16056" s="53">
        <v>43831</v>
      </c>
      <c r="O16056" s="54">
        <v>16</v>
      </c>
      <c r="P16056" s="55">
        <v>8278.5578043103997</v>
      </c>
      <c r="Q16056" s="39"/>
      <c r="R16056" s="77">
        <f t="shared" si="750"/>
        <v>0.26485491453086463</v>
      </c>
      <c r="S16056" s="78">
        <f t="shared" si="751"/>
        <v>25589.43610101366</v>
      </c>
      <c r="T16056" s="79">
        <f t="shared" si="752"/>
        <v>2192.6167196994534</v>
      </c>
    </row>
    <row r="16057" spans="2:20">
      <c r="B16057" s="62">
        <v>43831</v>
      </c>
      <c r="C16057" s="63">
        <v>17</v>
      </c>
      <c r="D16057" s="64">
        <v>3.2993899999999998</v>
      </c>
      <c r="E16057" s="39"/>
      <c r="F16057" s="53">
        <v>43831</v>
      </c>
      <c r="G16057" s="54">
        <v>17</v>
      </c>
      <c r="H16057" s="55">
        <v>20349.8958566939</v>
      </c>
      <c r="I16057" s="39"/>
      <c r="J16057" s="53">
        <v>43831</v>
      </c>
      <c r="K16057" s="54">
        <v>17</v>
      </c>
      <c r="L16057" s="55">
        <v>5580.71</v>
      </c>
      <c r="M16057" s="39"/>
      <c r="N16057" s="53">
        <v>43831</v>
      </c>
      <c r="O16057" s="54">
        <v>17</v>
      </c>
      <c r="P16057" s="55">
        <v>8369.6416821965995</v>
      </c>
      <c r="Q16057" s="39"/>
      <c r="R16057" s="77">
        <f t="shared" si="750"/>
        <v>0.27423776707752928</v>
      </c>
      <c r="S16057" s="78">
        <f t="shared" si="751"/>
        <v>27614.712069822635</v>
      </c>
      <c r="T16057" s="79">
        <f t="shared" si="752"/>
        <v>2295.2718461646114</v>
      </c>
    </row>
    <row r="16058" spans="2:20">
      <c r="B16058" s="62">
        <v>43831</v>
      </c>
      <c r="C16058" s="63">
        <v>18</v>
      </c>
      <c r="D16058" s="64">
        <v>3.59219</v>
      </c>
      <c r="E16058" s="39"/>
      <c r="F16058" s="53">
        <v>43831</v>
      </c>
      <c r="G16058" s="54">
        <v>18</v>
      </c>
      <c r="H16058" s="55">
        <v>20920.992029023899</v>
      </c>
      <c r="I16058" s="39"/>
      <c r="J16058" s="53">
        <v>43831</v>
      </c>
      <c r="K16058" s="54">
        <v>18</v>
      </c>
      <c r="L16058" s="55">
        <v>11036.9</v>
      </c>
      <c r="M16058" s="39"/>
      <c r="N16058" s="53">
        <v>43831</v>
      </c>
      <c r="O16058" s="54">
        <v>18</v>
      </c>
      <c r="P16058" s="55">
        <v>8625.7462201993003</v>
      </c>
      <c r="Q16058" s="39"/>
      <c r="R16058" s="77">
        <f t="shared" si="750"/>
        <v>0.52755146527891217</v>
      </c>
      <c r="S16058" s="78">
        <f t="shared" si="751"/>
        <v>30985.319314737724</v>
      </c>
      <c r="T16058" s="79">
        <f t="shared" si="752"/>
        <v>4550.5250575901791</v>
      </c>
    </row>
    <row r="16059" spans="2:20">
      <c r="B16059" s="62">
        <v>43831</v>
      </c>
      <c r="C16059" s="63">
        <v>19</v>
      </c>
      <c r="D16059" s="64">
        <v>3.3057599999999998</v>
      </c>
      <c r="E16059" s="39"/>
      <c r="F16059" s="53">
        <v>43831</v>
      </c>
      <c r="G16059" s="54">
        <v>19</v>
      </c>
      <c r="H16059" s="55">
        <v>22110.466628788501</v>
      </c>
      <c r="I16059" s="39"/>
      <c r="J16059" s="53">
        <v>43831</v>
      </c>
      <c r="K16059" s="54">
        <v>19</v>
      </c>
      <c r="L16059" s="55">
        <v>11215.28</v>
      </c>
      <c r="M16059" s="39"/>
      <c r="N16059" s="53">
        <v>43831</v>
      </c>
      <c r="O16059" s="54">
        <v>19</v>
      </c>
      <c r="P16059" s="55">
        <v>9268.4411429874999</v>
      </c>
      <c r="Q16059" s="39"/>
      <c r="R16059" s="77">
        <f t="shared" si="750"/>
        <v>0.50723850329768094</v>
      </c>
      <c r="S16059" s="78">
        <f t="shared" si="751"/>
        <v>30639.241992842355</v>
      </c>
      <c r="T16059" s="79">
        <f t="shared" si="752"/>
        <v>4701.3102132716267</v>
      </c>
    </row>
    <row r="16060" spans="2:20">
      <c r="B16060" s="62">
        <v>43831</v>
      </c>
      <c r="C16060" s="63">
        <v>20</v>
      </c>
      <c r="D16060" s="64">
        <v>2.78525</v>
      </c>
      <c r="E16060" s="39"/>
      <c r="F16060" s="53">
        <v>43831</v>
      </c>
      <c r="G16060" s="54">
        <v>20</v>
      </c>
      <c r="H16060" s="55">
        <v>23147.800400886401</v>
      </c>
      <c r="I16060" s="39"/>
      <c r="J16060" s="53">
        <v>43831</v>
      </c>
      <c r="K16060" s="54">
        <v>20</v>
      </c>
      <c r="L16060" s="55">
        <v>1339.99</v>
      </c>
      <c r="M16060" s="39"/>
      <c r="N16060" s="53">
        <v>43831</v>
      </c>
      <c r="O16060" s="54">
        <v>20</v>
      </c>
      <c r="P16060" s="55">
        <v>9789.8348582155995</v>
      </c>
      <c r="Q16060" s="39"/>
      <c r="R16060" s="77">
        <f t="shared" si="750"/>
        <v>5.7888437639573201E-2</v>
      </c>
      <c r="S16060" s="78">
        <f t="shared" si="751"/>
        <v>27267.137538845</v>
      </c>
      <c r="T16060" s="79">
        <f t="shared" si="752"/>
        <v>566.71824469153364</v>
      </c>
    </row>
    <row r="16061" spans="2:20">
      <c r="B16061" s="62">
        <v>43831</v>
      </c>
      <c r="C16061" s="63">
        <v>21</v>
      </c>
      <c r="D16061" s="64">
        <v>2.8066</v>
      </c>
      <c r="E16061" s="39"/>
      <c r="F16061" s="53">
        <v>43831</v>
      </c>
      <c r="G16061" s="54">
        <v>21</v>
      </c>
      <c r="H16061" s="55">
        <v>24000.119877353602</v>
      </c>
      <c r="I16061" s="39"/>
      <c r="J16061" s="53">
        <v>43831</v>
      </c>
      <c r="K16061" s="54">
        <v>21</v>
      </c>
      <c r="L16061" s="55">
        <v>5185.24</v>
      </c>
      <c r="M16061" s="39"/>
      <c r="N16061" s="53">
        <v>43831</v>
      </c>
      <c r="O16061" s="54">
        <v>21</v>
      </c>
      <c r="P16061" s="55">
        <v>10100.4147146572</v>
      </c>
      <c r="Q16061" s="39"/>
      <c r="R16061" s="77">
        <f t="shared" si="750"/>
        <v>0.21605058751780518</v>
      </c>
      <c r="S16061" s="78">
        <f t="shared" si="751"/>
        <v>28347.823938156896</v>
      </c>
      <c r="T16061" s="79">
        <f t="shared" si="752"/>
        <v>2182.2005332751723</v>
      </c>
    </row>
    <row r="16062" spans="2:20">
      <c r="B16062" s="62">
        <v>43831</v>
      </c>
      <c r="C16062" s="63">
        <v>22</v>
      </c>
      <c r="D16062" s="64">
        <v>3.2424400000000002</v>
      </c>
      <c r="E16062" s="39"/>
      <c r="F16062" s="53">
        <v>43831</v>
      </c>
      <c r="G16062" s="54">
        <v>22</v>
      </c>
      <c r="H16062" s="55">
        <v>24166.953066398699</v>
      </c>
      <c r="I16062" s="39"/>
      <c r="J16062" s="53">
        <v>43831</v>
      </c>
      <c r="K16062" s="54">
        <v>22</v>
      </c>
      <c r="L16062" s="55">
        <v>2774.58</v>
      </c>
      <c r="M16062" s="39"/>
      <c r="N16062" s="53">
        <v>43831</v>
      </c>
      <c r="O16062" s="54">
        <v>22</v>
      </c>
      <c r="P16062" s="55">
        <v>9967.0272723880007</v>
      </c>
      <c r="Q16062" s="39"/>
      <c r="R16062" s="77">
        <f t="shared" si="750"/>
        <v>0.1148088462942284</v>
      </c>
      <c r="S16062" s="78">
        <f t="shared" si="751"/>
        <v>32317.487909081752</v>
      </c>
      <c r="T16062" s="79">
        <f t="shared" si="752"/>
        <v>1144.3029021259765</v>
      </c>
    </row>
    <row r="16063" spans="2:20">
      <c r="B16063" s="62">
        <v>43831</v>
      </c>
      <c r="C16063" s="63">
        <v>23</v>
      </c>
      <c r="D16063" s="64">
        <v>3.2202000000000002</v>
      </c>
      <c r="E16063" s="39"/>
      <c r="F16063" s="53">
        <v>43831</v>
      </c>
      <c r="G16063" s="54">
        <v>23</v>
      </c>
      <c r="H16063" s="55">
        <v>24258.520381142102</v>
      </c>
      <c r="I16063" s="39"/>
      <c r="J16063" s="53">
        <v>43831</v>
      </c>
      <c r="K16063" s="54">
        <v>23</v>
      </c>
      <c r="L16063" s="55">
        <v>231.8</v>
      </c>
      <c r="M16063" s="39"/>
      <c r="N16063" s="53">
        <v>43831</v>
      </c>
      <c r="O16063" s="54">
        <v>23</v>
      </c>
      <c r="P16063" s="55">
        <v>9706.3731999890006</v>
      </c>
      <c r="Q16063" s="39"/>
      <c r="R16063" s="77">
        <f t="shared" si="750"/>
        <v>9.5554055382617176E-3</v>
      </c>
      <c r="S16063" s="78">
        <f t="shared" si="751"/>
        <v>31256.462978604581</v>
      </c>
      <c r="T16063" s="79">
        <f t="shared" si="752"/>
        <v>92.748332231610007</v>
      </c>
    </row>
    <row r="16064" spans="2:20">
      <c r="B16064" s="62">
        <v>43831</v>
      </c>
      <c r="C16064" s="63">
        <v>24</v>
      </c>
      <c r="D16064" s="64">
        <v>3.2484000000000002</v>
      </c>
      <c r="E16064" s="39"/>
      <c r="F16064" s="53">
        <v>43831</v>
      </c>
      <c r="G16064" s="54">
        <v>24</v>
      </c>
      <c r="H16064" s="55">
        <v>24364.280843116299</v>
      </c>
      <c r="I16064" s="39"/>
      <c r="J16064" s="53">
        <v>43831</v>
      </c>
      <c r="K16064" s="54">
        <v>24</v>
      </c>
      <c r="L16064" s="55">
        <v>-316.5</v>
      </c>
      <c r="M16064" s="39"/>
      <c r="N16064" s="53">
        <v>43831</v>
      </c>
      <c r="O16064" s="54">
        <v>24</v>
      </c>
      <c r="P16064" s="55">
        <v>9493.7237742567995</v>
      </c>
      <c r="Q16064" s="39"/>
      <c r="R16064" s="77">
        <f t="shared" si="750"/>
        <v>-1.2990328014931806E-2</v>
      </c>
      <c r="S16064" s="78">
        <f t="shared" si="751"/>
        <v>30839.412308295789</v>
      </c>
      <c r="T16064" s="79">
        <f t="shared" si="752"/>
        <v>-123.32658591075223</v>
      </c>
    </row>
    <row r="16065" spans="2:20">
      <c r="B16065" s="62">
        <v>43831</v>
      </c>
      <c r="C16065" s="63">
        <v>25</v>
      </c>
      <c r="D16065" s="64">
        <v>3.3149099999999998</v>
      </c>
      <c r="E16065" s="39"/>
      <c r="F16065" s="53">
        <v>43831</v>
      </c>
      <c r="G16065" s="54">
        <v>25</v>
      </c>
      <c r="H16065" s="55">
        <v>23739.350536222701</v>
      </c>
      <c r="I16065" s="39"/>
      <c r="J16065" s="53">
        <v>43831</v>
      </c>
      <c r="K16065" s="54">
        <v>25</v>
      </c>
      <c r="L16065" s="55">
        <v>16485.53</v>
      </c>
      <c r="M16065" s="39"/>
      <c r="N16065" s="53">
        <v>43831</v>
      </c>
      <c r="O16065" s="54">
        <v>25</v>
      </c>
      <c r="P16065" s="55">
        <v>9563.5801926121003</v>
      </c>
      <c r="Q16065" s="39"/>
      <c r="R16065" s="77">
        <f t="shared" si="750"/>
        <v>0.69443896431983443</v>
      </c>
      <c r="S16065" s="78">
        <f t="shared" si="751"/>
        <v>31702.407616291777</v>
      </c>
      <c r="T16065" s="79">
        <f t="shared" si="752"/>
        <v>6641.3227241472296</v>
      </c>
    </row>
    <row r="16066" spans="2:20">
      <c r="B16066" s="62">
        <v>43831</v>
      </c>
      <c r="C16066" s="63">
        <v>26</v>
      </c>
      <c r="D16066" s="64">
        <v>3.1092599999999999</v>
      </c>
      <c r="E16066" s="39"/>
      <c r="F16066" s="53">
        <v>43831</v>
      </c>
      <c r="G16066" s="54">
        <v>26</v>
      </c>
      <c r="H16066" s="55">
        <v>23847.342189066501</v>
      </c>
      <c r="I16066" s="39"/>
      <c r="J16066" s="53">
        <v>43831</v>
      </c>
      <c r="K16066" s="54">
        <v>26</v>
      </c>
      <c r="L16066" s="55">
        <v>19997.060000000001</v>
      </c>
      <c r="M16066" s="39"/>
      <c r="N16066" s="53">
        <v>43831</v>
      </c>
      <c r="O16066" s="54">
        <v>26</v>
      </c>
      <c r="P16066" s="55">
        <v>9656.3035215887994</v>
      </c>
      <c r="Q16066" s="39"/>
      <c r="R16066" s="77">
        <f t="shared" si="750"/>
        <v>0.83854459928738845</v>
      </c>
      <c r="S16066" s="78">
        <f t="shared" si="751"/>
        <v>30023.958287535188</v>
      </c>
      <c r="T16066" s="79">
        <f t="shared" si="752"/>
        <v>8097.2411671080781</v>
      </c>
    </row>
    <row r="16067" spans="2:20">
      <c r="B16067" s="62">
        <v>43831</v>
      </c>
      <c r="C16067" s="63">
        <v>27</v>
      </c>
      <c r="D16067" s="64">
        <v>3.1488900000000002</v>
      </c>
      <c r="E16067" s="39"/>
      <c r="F16067" s="53">
        <v>43831</v>
      </c>
      <c r="G16067" s="54">
        <v>27</v>
      </c>
      <c r="H16067" s="55">
        <v>25423.3600243582</v>
      </c>
      <c r="I16067" s="39"/>
      <c r="J16067" s="53">
        <v>43831</v>
      </c>
      <c r="K16067" s="54">
        <v>27</v>
      </c>
      <c r="L16067" s="55">
        <v>23559.83</v>
      </c>
      <c r="M16067" s="39"/>
      <c r="N16067" s="53">
        <v>43831</v>
      </c>
      <c r="O16067" s="54">
        <v>27</v>
      </c>
      <c r="P16067" s="55">
        <v>9787.4747960701006</v>
      </c>
      <c r="Q16067" s="39"/>
      <c r="R16067" s="77">
        <f t="shared" si="750"/>
        <v>0.92670008910809798</v>
      </c>
      <c r="S16067" s="78">
        <f t="shared" si="751"/>
        <v>30819.68151059718</v>
      </c>
      <c r="T16067" s="79">
        <f t="shared" si="752"/>
        <v>9070.0537656614251</v>
      </c>
    </row>
    <row r="16068" spans="2:20">
      <c r="B16068" s="62">
        <v>43831</v>
      </c>
      <c r="C16068" s="63">
        <v>28</v>
      </c>
      <c r="D16068" s="64">
        <v>2.9182100000000002</v>
      </c>
      <c r="E16068" s="39"/>
      <c r="F16068" s="53">
        <v>43831</v>
      </c>
      <c r="G16068" s="54">
        <v>28</v>
      </c>
      <c r="H16068" s="55">
        <v>25546.5207161693</v>
      </c>
      <c r="I16068" s="39"/>
      <c r="J16068" s="53">
        <v>43831</v>
      </c>
      <c r="K16068" s="54">
        <v>28</v>
      </c>
      <c r="L16068" s="55">
        <v>13552.06</v>
      </c>
      <c r="M16068" s="39"/>
      <c r="N16068" s="53">
        <v>43831</v>
      </c>
      <c r="O16068" s="54">
        <v>28</v>
      </c>
      <c r="P16068" s="55">
        <v>9910.0167707360997</v>
      </c>
      <c r="Q16068" s="39"/>
      <c r="R16068" s="77">
        <f t="shared" si="750"/>
        <v>0.53048554637119016</v>
      </c>
      <c r="S16068" s="78">
        <f t="shared" si="751"/>
        <v>28919.510040529796</v>
      </c>
      <c r="T16068" s="79">
        <f t="shared" si="752"/>
        <v>5257.120661171597</v>
      </c>
    </row>
    <row r="16069" spans="2:20">
      <c r="B16069" s="62">
        <v>43831</v>
      </c>
      <c r="C16069" s="63">
        <v>29</v>
      </c>
      <c r="D16069" s="64">
        <v>2.8501300000000001</v>
      </c>
      <c r="E16069" s="39"/>
      <c r="F16069" s="53">
        <v>43831</v>
      </c>
      <c r="G16069" s="54">
        <v>29</v>
      </c>
      <c r="H16069" s="55">
        <v>25750.567642037899</v>
      </c>
      <c r="I16069" s="39"/>
      <c r="J16069" s="53">
        <v>43831</v>
      </c>
      <c r="K16069" s="54">
        <v>29</v>
      </c>
      <c r="L16069" s="55">
        <v>5280.71</v>
      </c>
      <c r="M16069" s="39"/>
      <c r="N16069" s="53">
        <v>43831</v>
      </c>
      <c r="O16069" s="54">
        <v>29</v>
      </c>
      <c r="P16069" s="55">
        <v>9998.3535726582995</v>
      </c>
      <c r="Q16069" s="39"/>
      <c r="R16069" s="77">
        <f t="shared" si="750"/>
        <v>0.20507159583461845</v>
      </c>
      <c r="S16069" s="78">
        <f t="shared" si="751"/>
        <v>28496.607468040598</v>
      </c>
      <c r="T16069" s="79">
        <f t="shared" si="752"/>
        <v>2050.3783228637963</v>
      </c>
    </row>
    <row r="16070" spans="2:20">
      <c r="B16070" s="62">
        <v>43831</v>
      </c>
      <c r="C16070" s="63">
        <v>30</v>
      </c>
      <c r="D16070" s="64">
        <v>2.5531100000000002</v>
      </c>
      <c r="E16070" s="39"/>
      <c r="F16070" s="53">
        <v>43831</v>
      </c>
      <c r="G16070" s="54">
        <v>30</v>
      </c>
      <c r="H16070" s="55">
        <v>25944.092537717101</v>
      </c>
      <c r="I16070" s="39"/>
      <c r="J16070" s="53">
        <v>43831</v>
      </c>
      <c r="K16070" s="54">
        <v>30</v>
      </c>
      <c r="L16070" s="55">
        <v>-841.19</v>
      </c>
      <c r="M16070" s="39"/>
      <c r="N16070" s="53">
        <v>43831</v>
      </c>
      <c r="O16070" s="54">
        <v>30</v>
      </c>
      <c r="P16070" s="55">
        <v>10113.0262772808</v>
      </c>
      <c r="Q16070" s="39"/>
      <c r="R16070" s="77">
        <f t="shared" si="750"/>
        <v>-3.2423180682735066E-2</v>
      </c>
      <c r="S16070" s="78">
        <f t="shared" si="751"/>
        <v>25819.668518788385</v>
      </c>
      <c r="T16070" s="79">
        <f t="shared" si="752"/>
        <v>-327.89647823752296</v>
      </c>
    </row>
    <row r="16071" spans="2:20">
      <c r="B16071" s="62">
        <v>43831</v>
      </c>
      <c r="C16071" s="63">
        <v>31</v>
      </c>
      <c r="D16071" s="64">
        <v>2.7339899999999999</v>
      </c>
      <c r="E16071" s="39"/>
      <c r="F16071" s="53">
        <v>43831</v>
      </c>
      <c r="G16071" s="54">
        <v>31</v>
      </c>
      <c r="H16071" s="55">
        <v>26203.942486122301</v>
      </c>
      <c r="I16071" s="39"/>
      <c r="J16071" s="53">
        <v>43831</v>
      </c>
      <c r="K16071" s="54">
        <v>31</v>
      </c>
      <c r="L16071" s="55">
        <v>128.76</v>
      </c>
      <c r="M16071" s="39"/>
      <c r="N16071" s="53">
        <v>43831</v>
      </c>
      <c r="O16071" s="54">
        <v>31</v>
      </c>
      <c r="P16071" s="55">
        <v>10194.448378896999</v>
      </c>
      <c r="Q16071" s="39"/>
      <c r="R16071" s="77">
        <f t="shared" si="750"/>
        <v>4.9137644103818242E-3</v>
      </c>
      <c r="S16071" s="78">
        <f t="shared" si="751"/>
        <v>27871.519923420605</v>
      </c>
      <c r="T16071" s="79">
        <f t="shared" si="752"/>
        <v>50.09311762769876</v>
      </c>
    </row>
    <row r="16072" spans="2:20">
      <c r="B16072" s="62">
        <v>43831</v>
      </c>
      <c r="C16072" s="63">
        <v>32</v>
      </c>
      <c r="D16072" s="64">
        <v>2.9292600000000002</v>
      </c>
      <c r="E16072" s="39"/>
      <c r="F16072" s="53">
        <v>43831</v>
      </c>
      <c r="G16072" s="54">
        <v>32</v>
      </c>
      <c r="H16072" s="55">
        <v>26731.475407036502</v>
      </c>
      <c r="I16072" s="39"/>
      <c r="J16072" s="53">
        <v>43831</v>
      </c>
      <c r="K16072" s="54">
        <v>32</v>
      </c>
      <c r="L16072" s="55">
        <v>8917.8799999999992</v>
      </c>
      <c r="M16072" s="39"/>
      <c r="N16072" s="53">
        <v>43831</v>
      </c>
      <c r="O16072" s="54">
        <v>32</v>
      </c>
      <c r="P16072" s="55">
        <v>10498.0372305337</v>
      </c>
      <c r="Q16072" s="39"/>
      <c r="R16072" s="77">
        <f t="shared" si="750"/>
        <v>0.33360971903752662</v>
      </c>
      <c r="S16072" s="78">
        <f t="shared" si="751"/>
        <v>30751.48053791315</v>
      </c>
      <c r="T16072" s="79">
        <f t="shared" si="752"/>
        <v>3502.2472509238419</v>
      </c>
    </row>
    <row r="16073" spans="2:20">
      <c r="B16073" s="62">
        <v>43831</v>
      </c>
      <c r="C16073" s="63">
        <v>33</v>
      </c>
      <c r="D16073" s="64">
        <v>3.2696900000000002</v>
      </c>
      <c r="E16073" s="39"/>
      <c r="F16073" s="53">
        <v>43831</v>
      </c>
      <c r="G16073" s="54">
        <v>33</v>
      </c>
      <c r="H16073" s="55">
        <v>27217.993229432199</v>
      </c>
      <c r="I16073" s="39"/>
      <c r="J16073" s="53">
        <v>43831</v>
      </c>
      <c r="K16073" s="54">
        <v>33</v>
      </c>
      <c r="L16073" s="55">
        <v>20100.03</v>
      </c>
      <c r="M16073" s="39"/>
      <c r="N16073" s="53">
        <v>43831</v>
      </c>
      <c r="O16073" s="54">
        <v>33</v>
      </c>
      <c r="P16073" s="55">
        <v>10578.8976682674</v>
      </c>
      <c r="Q16073" s="39"/>
      <c r="R16073" s="77">
        <f t="shared" si="750"/>
        <v>0.73848317289846388</v>
      </c>
      <c r="S16073" s="78">
        <f t="shared" si="751"/>
        <v>34589.715916957241</v>
      </c>
      <c r="T16073" s="79">
        <f t="shared" si="752"/>
        <v>7812.3379158302705</v>
      </c>
    </row>
    <row r="16074" spans="2:20">
      <c r="B16074" s="62">
        <v>43831</v>
      </c>
      <c r="C16074" s="63">
        <v>34</v>
      </c>
      <c r="D16074" s="64">
        <v>3.1593100000000001</v>
      </c>
      <c r="E16074" s="39"/>
      <c r="F16074" s="53">
        <v>43831</v>
      </c>
      <c r="G16074" s="54">
        <v>34</v>
      </c>
      <c r="H16074" s="55">
        <v>28492.818071256199</v>
      </c>
      <c r="I16074" s="39"/>
      <c r="J16074" s="53">
        <v>43831</v>
      </c>
      <c r="K16074" s="54">
        <v>34</v>
      </c>
      <c r="L16074" s="55">
        <v>12548.29</v>
      </c>
      <c r="M16074" s="39"/>
      <c r="N16074" s="53">
        <v>43831</v>
      </c>
      <c r="O16074" s="54">
        <v>34</v>
      </c>
      <c r="P16074" s="55">
        <v>11273.164169531699</v>
      </c>
      <c r="Q16074" s="39"/>
      <c r="R16074" s="77">
        <f t="shared" ref="R16074:R16137" si="753">L16074/H16074</f>
        <v>0.44040185735993675</v>
      </c>
      <c r="S16074" s="78">
        <f t="shared" ref="S16074:S16137" si="754">P16074*D16074</f>
        <v>35615.420292443196</v>
      </c>
      <c r="T16074" s="79">
        <f t="shared" ref="T16074:T16137" si="755">P16074*R16074</f>
        <v>4964.7224385852496</v>
      </c>
    </row>
    <row r="16075" spans="2:20">
      <c r="B16075" s="62">
        <v>43831</v>
      </c>
      <c r="C16075" s="63">
        <v>35</v>
      </c>
      <c r="D16075" s="64">
        <v>3.0834299999999999</v>
      </c>
      <c r="E16075" s="39"/>
      <c r="F16075" s="53">
        <v>43831</v>
      </c>
      <c r="G16075" s="54">
        <v>35</v>
      </c>
      <c r="H16075" s="55">
        <v>28959.4021091131</v>
      </c>
      <c r="I16075" s="39"/>
      <c r="J16075" s="53">
        <v>43831</v>
      </c>
      <c r="K16075" s="54">
        <v>35</v>
      </c>
      <c r="L16075" s="55">
        <v>17272.580000000002</v>
      </c>
      <c r="M16075" s="39"/>
      <c r="N16075" s="53">
        <v>43831</v>
      </c>
      <c r="O16075" s="54">
        <v>35</v>
      </c>
      <c r="P16075" s="55">
        <v>11550.1022060953</v>
      </c>
      <c r="Q16075" s="39"/>
      <c r="R16075" s="77">
        <f t="shared" si="753"/>
        <v>0.59644118117219602</v>
      </c>
      <c r="S16075" s="78">
        <f t="shared" si="754"/>
        <v>35613.931645340432</v>
      </c>
      <c r="T16075" s="79">
        <f t="shared" si="755"/>
        <v>6888.9566024630676</v>
      </c>
    </row>
    <row r="16076" spans="2:20">
      <c r="B16076" s="62">
        <v>43831</v>
      </c>
      <c r="C16076" s="63">
        <v>36</v>
      </c>
      <c r="D16076" s="64">
        <v>3.0873200000000001</v>
      </c>
      <c r="E16076" s="39"/>
      <c r="F16076" s="53">
        <v>43831</v>
      </c>
      <c r="G16076" s="54">
        <v>36</v>
      </c>
      <c r="H16076" s="55">
        <v>28811.045520846401</v>
      </c>
      <c r="I16076" s="39"/>
      <c r="J16076" s="53">
        <v>43831</v>
      </c>
      <c r="K16076" s="54">
        <v>36</v>
      </c>
      <c r="L16076" s="55">
        <v>12802.02</v>
      </c>
      <c r="M16076" s="39"/>
      <c r="N16076" s="53">
        <v>43831</v>
      </c>
      <c r="O16076" s="54">
        <v>36</v>
      </c>
      <c r="P16076" s="55">
        <v>11467.587181806901</v>
      </c>
      <c r="Q16076" s="39"/>
      <c r="R16076" s="77">
        <f t="shared" si="753"/>
        <v>0.44434416622392353</v>
      </c>
      <c r="S16076" s="78">
        <f t="shared" si="754"/>
        <v>35404.111258136079</v>
      </c>
      <c r="T16076" s="79">
        <f t="shared" si="755"/>
        <v>5095.5554649001406</v>
      </c>
    </row>
    <row r="16077" spans="2:20">
      <c r="B16077" s="62">
        <v>43831</v>
      </c>
      <c r="C16077" s="63">
        <v>37</v>
      </c>
      <c r="D16077" s="64">
        <v>3.1065399999999999</v>
      </c>
      <c r="E16077" s="39"/>
      <c r="F16077" s="53">
        <v>43831</v>
      </c>
      <c r="G16077" s="54">
        <v>37</v>
      </c>
      <c r="H16077" s="55">
        <v>28378.731525626401</v>
      </c>
      <c r="I16077" s="39"/>
      <c r="J16077" s="53">
        <v>43831</v>
      </c>
      <c r="K16077" s="54">
        <v>37</v>
      </c>
      <c r="L16077" s="55">
        <v>22608.55</v>
      </c>
      <c r="M16077" s="39"/>
      <c r="N16077" s="53">
        <v>43831</v>
      </c>
      <c r="O16077" s="54">
        <v>37</v>
      </c>
      <c r="P16077" s="55">
        <v>11367.451713165499</v>
      </c>
      <c r="Q16077" s="39"/>
      <c r="R16077" s="77">
        <f t="shared" si="753"/>
        <v>0.79667232411653621</v>
      </c>
      <c r="S16077" s="78">
        <f t="shared" si="754"/>
        <v>35313.443445017147</v>
      </c>
      <c r="T16077" s="79">
        <f t="shared" si="755"/>
        <v>9056.1341756100592</v>
      </c>
    </row>
    <row r="16078" spans="2:20">
      <c r="B16078" s="62">
        <v>43831</v>
      </c>
      <c r="C16078" s="63">
        <v>38</v>
      </c>
      <c r="D16078" s="64">
        <v>3.0750899999999999</v>
      </c>
      <c r="E16078" s="39"/>
      <c r="F16078" s="53">
        <v>43831</v>
      </c>
      <c r="G16078" s="54">
        <v>38</v>
      </c>
      <c r="H16078" s="55">
        <v>27726.2492966678</v>
      </c>
      <c r="I16078" s="39"/>
      <c r="J16078" s="53">
        <v>43831</v>
      </c>
      <c r="K16078" s="54">
        <v>38</v>
      </c>
      <c r="L16078" s="55">
        <v>12973.67</v>
      </c>
      <c r="M16078" s="39"/>
      <c r="N16078" s="53">
        <v>43831</v>
      </c>
      <c r="O16078" s="54">
        <v>38</v>
      </c>
      <c r="P16078" s="55">
        <v>11179.1815824353</v>
      </c>
      <c r="Q16078" s="39"/>
      <c r="R16078" s="77">
        <f t="shared" si="753"/>
        <v>0.46792012367713953</v>
      </c>
      <c r="S16078" s="78">
        <f t="shared" si="754"/>
        <v>34376.989492330962</v>
      </c>
      <c r="T16078" s="79">
        <f t="shared" si="755"/>
        <v>5230.9640286623262</v>
      </c>
    </row>
    <row r="16079" spans="2:20">
      <c r="B16079" s="62">
        <v>43831</v>
      </c>
      <c r="C16079" s="63">
        <v>39</v>
      </c>
      <c r="D16079" s="64">
        <v>3.18912</v>
      </c>
      <c r="E16079" s="39"/>
      <c r="F16079" s="53">
        <v>43831</v>
      </c>
      <c r="G16079" s="54">
        <v>39</v>
      </c>
      <c r="H16079" s="55">
        <v>27414.0683981519</v>
      </c>
      <c r="I16079" s="39"/>
      <c r="J16079" s="53">
        <v>43831</v>
      </c>
      <c r="K16079" s="54">
        <v>39</v>
      </c>
      <c r="L16079" s="55">
        <v>13885.2</v>
      </c>
      <c r="M16079" s="39"/>
      <c r="N16079" s="53">
        <v>43831</v>
      </c>
      <c r="O16079" s="54">
        <v>39</v>
      </c>
      <c r="P16079" s="55">
        <v>11198.9324972833</v>
      </c>
      <c r="Q16079" s="39"/>
      <c r="R16079" s="77">
        <f t="shared" si="753"/>
        <v>0.50649906458014315</v>
      </c>
      <c r="S16079" s="78">
        <f t="shared" si="754"/>
        <v>35714.739605736118</v>
      </c>
      <c r="T16079" s="79">
        <f t="shared" si="755"/>
        <v>5672.2488341701583</v>
      </c>
    </row>
    <row r="16080" spans="2:20">
      <c r="B16080" s="62">
        <v>43831</v>
      </c>
      <c r="C16080" s="63">
        <v>40</v>
      </c>
      <c r="D16080" s="64">
        <v>2.9472</v>
      </c>
      <c r="E16080" s="39"/>
      <c r="F16080" s="53">
        <v>43831</v>
      </c>
      <c r="G16080" s="54">
        <v>40</v>
      </c>
      <c r="H16080" s="55">
        <v>26780.618121646999</v>
      </c>
      <c r="I16080" s="39"/>
      <c r="J16080" s="53">
        <v>43831</v>
      </c>
      <c r="K16080" s="54">
        <v>40</v>
      </c>
      <c r="L16080" s="55">
        <v>-658.45</v>
      </c>
      <c r="M16080" s="39"/>
      <c r="N16080" s="53">
        <v>43831</v>
      </c>
      <c r="O16080" s="54">
        <v>40</v>
      </c>
      <c r="P16080" s="55">
        <v>10992.881868837299</v>
      </c>
      <c r="Q16080" s="39"/>
      <c r="R16080" s="77">
        <f t="shared" si="753"/>
        <v>-2.4586811141142757E-2</v>
      </c>
      <c r="S16080" s="78">
        <f t="shared" si="754"/>
        <v>32398.22144383729</v>
      </c>
      <c r="T16080" s="79">
        <f t="shared" si="755"/>
        <v>-270.27991040599511</v>
      </c>
    </row>
    <row r="16081" spans="2:20">
      <c r="B16081" s="62">
        <v>43831</v>
      </c>
      <c r="C16081" s="63">
        <v>41</v>
      </c>
      <c r="D16081" s="64">
        <v>2.9915099999999999</v>
      </c>
      <c r="E16081" s="39"/>
      <c r="F16081" s="53">
        <v>43831</v>
      </c>
      <c r="G16081" s="54">
        <v>41</v>
      </c>
      <c r="H16081" s="55">
        <v>25961.807234632201</v>
      </c>
      <c r="I16081" s="39"/>
      <c r="J16081" s="53">
        <v>43831</v>
      </c>
      <c r="K16081" s="54">
        <v>41</v>
      </c>
      <c r="L16081" s="55">
        <v>-349.83</v>
      </c>
      <c r="M16081" s="39"/>
      <c r="N16081" s="53">
        <v>43831</v>
      </c>
      <c r="O16081" s="54">
        <v>41</v>
      </c>
      <c r="P16081" s="55">
        <v>10645.9123360428</v>
      </c>
      <c r="Q16081" s="39"/>
      <c r="R16081" s="77">
        <f t="shared" si="753"/>
        <v>-1.3474793832277523E-2</v>
      </c>
      <c r="S16081" s="78">
        <f t="shared" si="754"/>
        <v>31847.353212395396</v>
      </c>
      <c r="T16081" s="79">
        <f t="shared" si="755"/>
        <v>-143.45147388467672</v>
      </c>
    </row>
    <row r="16082" spans="2:20">
      <c r="B16082" s="62">
        <v>43831</v>
      </c>
      <c r="C16082" s="63">
        <v>42</v>
      </c>
      <c r="D16082" s="64">
        <v>3.38117</v>
      </c>
      <c r="E16082" s="39"/>
      <c r="F16082" s="53">
        <v>43831</v>
      </c>
      <c r="G16082" s="54">
        <v>42</v>
      </c>
      <c r="H16082" s="55">
        <v>27201.347203621099</v>
      </c>
      <c r="I16082" s="39"/>
      <c r="J16082" s="53">
        <v>43831</v>
      </c>
      <c r="K16082" s="54">
        <v>42</v>
      </c>
      <c r="L16082" s="55">
        <v>6574.69</v>
      </c>
      <c r="M16082" s="39"/>
      <c r="N16082" s="53">
        <v>43831</v>
      </c>
      <c r="O16082" s="54">
        <v>42</v>
      </c>
      <c r="P16082" s="55">
        <v>12443.1142271966</v>
      </c>
      <c r="Q16082" s="39"/>
      <c r="R16082" s="77">
        <f t="shared" si="753"/>
        <v>0.24170457260016753</v>
      </c>
      <c r="S16082" s="78">
        <f t="shared" si="754"/>
        <v>42072.284531570331</v>
      </c>
      <c r="T16082" s="79">
        <f t="shared" si="755"/>
        <v>3007.5576060996182</v>
      </c>
    </row>
    <row r="16083" spans="2:20">
      <c r="B16083" s="62">
        <v>43831</v>
      </c>
      <c r="C16083" s="63">
        <v>43</v>
      </c>
      <c r="D16083" s="64">
        <v>3.7274699999999998</v>
      </c>
      <c r="E16083" s="39"/>
      <c r="F16083" s="53">
        <v>43831</v>
      </c>
      <c r="G16083" s="54">
        <v>43</v>
      </c>
      <c r="H16083" s="55">
        <v>26377.418377492901</v>
      </c>
      <c r="I16083" s="39"/>
      <c r="J16083" s="53">
        <v>43831</v>
      </c>
      <c r="K16083" s="54">
        <v>43</v>
      </c>
      <c r="L16083" s="55">
        <v>17539.05</v>
      </c>
      <c r="M16083" s="39"/>
      <c r="N16083" s="53">
        <v>43831</v>
      </c>
      <c r="O16083" s="54">
        <v>43</v>
      </c>
      <c r="P16083" s="55">
        <v>12210.064504832701</v>
      </c>
      <c r="Q16083" s="39"/>
      <c r="R16083" s="77">
        <f t="shared" si="753"/>
        <v>0.66492670924026331</v>
      </c>
      <c r="S16083" s="78">
        <f t="shared" si="754"/>
        <v>45512.649139828747</v>
      </c>
      <c r="T16083" s="79">
        <f t="shared" si="755"/>
        <v>8118.7980108097527</v>
      </c>
    </row>
    <row r="16084" spans="2:20">
      <c r="B16084" s="62">
        <v>43831</v>
      </c>
      <c r="C16084" s="63">
        <v>44</v>
      </c>
      <c r="D16084" s="64">
        <v>4.3968699999999998</v>
      </c>
      <c r="E16084" s="39"/>
      <c r="F16084" s="53">
        <v>43831</v>
      </c>
      <c r="G16084" s="54">
        <v>44</v>
      </c>
      <c r="H16084" s="55">
        <v>24842.335231119599</v>
      </c>
      <c r="I16084" s="39"/>
      <c r="J16084" s="53">
        <v>43831</v>
      </c>
      <c r="K16084" s="54">
        <v>44</v>
      </c>
      <c r="L16084" s="55">
        <v>13126.57</v>
      </c>
      <c r="M16084" s="39"/>
      <c r="N16084" s="53">
        <v>43831</v>
      </c>
      <c r="O16084" s="54">
        <v>44</v>
      </c>
      <c r="P16084" s="55">
        <v>11429.428619316201</v>
      </c>
      <c r="Q16084" s="39"/>
      <c r="R16084" s="77">
        <f t="shared" si="753"/>
        <v>0.52839517210751397</v>
      </c>
      <c r="S16084" s="78">
        <f t="shared" si="754"/>
        <v>50253.711813412818</v>
      </c>
      <c r="T16084" s="79">
        <f t="shared" si="755"/>
        <v>6039.2549023941292</v>
      </c>
    </row>
    <row r="16085" spans="2:20">
      <c r="B16085" s="62">
        <v>43831</v>
      </c>
      <c r="C16085" s="63">
        <v>45</v>
      </c>
      <c r="D16085" s="64">
        <v>4.6131900000000003</v>
      </c>
      <c r="E16085" s="39"/>
      <c r="F16085" s="53">
        <v>43831</v>
      </c>
      <c r="G16085" s="54">
        <v>45</v>
      </c>
      <c r="H16085" s="55">
        <v>23839.010578352299</v>
      </c>
      <c r="I16085" s="39"/>
      <c r="J16085" s="53">
        <v>43831</v>
      </c>
      <c r="K16085" s="54">
        <v>45</v>
      </c>
      <c r="L16085" s="55">
        <v>18398.34</v>
      </c>
      <c r="M16085" s="39"/>
      <c r="N16085" s="53">
        <v>43831</v>
      </c>
      <c r="O16085" s="54">
        <v>45</v>
      </c>
      <c r="P16085" s="55">
        <v>11161.597313934501</v>
      </c>
      <c r="Q16085" s="39"/>
      <c r="R16085" s="77">
        <f t="shared" si="753"/>
        <v>0.77177448030108864</v>
      </c>
      <c r="S16085" s="78">
        <f t="shared" si="754"/>
        <v>51490.569112669502</v>
      </c>
      <c r="T16085" s="79">
        <f t="shared" si="755"/>
        <v>8614.2359662918261</v>
      </c>
    </row>
    <row r="16086" spans="2:20">
      <c r="B16086" s="62">
        <v>43831</v>
      </c>
      <c r="C16086" s="63">
        <v>46</v>
      </c>
      <c r="D16086" s="64">
        <v>4.60006</v>
      </c>
      <c r="E16086" s="39"/>
      <c r="F16086" s="53">
        <v>43831</v>
      </c>
      <c r="G16086" s="54">
        <v>46</v>
      </c>
      <c r="H16086" s="55">
        <v>22776.055566493498</v>
      </c>
      <c r="I16086" s="39"/>
      <c r="J16086" s="53">
        <v>43831</v>
      </c>
      <c r="K16086" s="54">
        <v>46</v>
      </c>
      <c r="L16086" s="55">
        <v>10833.29</v>
      </c>
      <c r="M16086" s="39"/>
      <c r="N16086" s="53">
        <v>43831</v>
      </c>
      <c r="O16086" s="54">
        <v>46</v>
      </c>
      <c r="P16086" s="55">
        <v>10507.902943200599</v>
      </c>
      <c r="Q16086" s="39"/>
      <c r="R16086" s="77">
        <f t="shared" si="753"/>
        <v>0.47564381674310457</v>
      </c>
      <c r="S16086" s="78">
        <f t="shared" si="754"/>
        <v>48336.984012899346</v>
      </c>
      <c r="T16086" s="79">
        <f t="shared" si="755"/>
        <v>4998.0190618700353</v>
      </c>
    </row>
    <row r="16087" spans="2:20">
      <c r="B16087" s="62">
        <v>43831</v>
      </c>
      <c r="C16087" s="63">
        <v>47</v>
      </c>
      <c r="D16087" s="64">
        <v>6.9709700000000003</v>
      </c>
      <c r="E16087" s="39"/>
      <c r="F16087" s="53">
        <v>43831</v>
      </c>
      <c r="G16087" s="54">
        <v>47</v>
      </c>
      <c r="H16087" s="55">
        <v>21510.8882654845</v>
      </c>
      <c r="I16087" s="39"/>
      <c r="J16087" s="53">
        <v>43831</v>
      </c>
      <c r="K16087" s="54">
        <v>47</v>
      </c>
      <c r="L16087" s="55">
        <v>22839.05</v>
      </c>
      <c r="M16087" s="39"/>
      <c r="N16087" s="53">
        <v>43831</v>
      </c>
      <c r="O16087" s="54">
        <v>47</v>
      </c>
      <c r="P16087" s="55">
        <v>10070.671134058801</v>
      </c>
      <c r="Q16087" s="39"/>
      <c r="R16087" s="77">
        <f t="shared" si="753"/>
        <v>1.0617436954775417</v>
      </c>
      <c r="S16087" s="78">
        <f t="shared" si="754"/>
        <v>70202.346355389876</v>
      </c>
      <c r="T16087" s="79">
        <f t="shared" si="755"/>
        <v>10692.471585814597</v>
      </c>
    </row>
    <row r="16088" spans="2:20">
      <c r="B16088" s="62">
        <v>43831</v>
      </c>
      <c r="C16088" s="63">
        <v>48</v>
      </c>
      <c r="D16088" s="64">
        <v>7.9476699999999996</v>
      </c>
      <c r="E16088" s="39"/>
      <c r="F16088" s="53">
        <v>43831</v>
      </c>
      <c r="G16088" s="54">
        <v>48</v>
      </c>
      <c r="H16088" s="55">
        <v>20561.751795628101</v>
      </c>
      <c r="I16088" s="39"/>
      <c r="J16088" s="53">
        <v>43831</v>
      </c>
      <c r="K16088" s="54">
        <v>48</v>
      </c>
      <c r="L16088" s="55">
        <v>7331.58</v>
      </c>
      <c r="M16088" s="39"/>
      <c r="N16088" s="53">
        <v>43831</v>
      </c>
      <c r="O16088" s="54">
        <v>48</v>
      </c>
      <c r="P16088" s="55">
        <v>9605.4885284561005</v>
      </c>
      <c r="Q16088" s="39"/>
      <c r="R16088" s="77">
        <f t="shared" si="753"/>
        <v>0.35656397727546063</v>
      </c>
      <c r="S16088" s="78">
        <f t="shared" si="754"/>
        <v>76341.253012954694</v>
      </c>
      <c r="T16088" s="79">
        <f t="shared" si="755"/>
        <v>3424.9711933801186</v>
      </c>
    </row>
    <row r="16089" spans="2:20">
      <c r="B16089" s="62">
        <v>43832</v>
      </c>
      <c r="C16089" s="63">
        <v>1</v>
      </c>
      <c r="D16089" s="64">
        <v>7.7926399999999996</v>
      </c>
      <c r="E16089" s="39"/>
      <c r="F16089" s="53">
        <v>43832</v>
      </c>
      <c r="G16089" s="54">
        <v>1</v>
      </c>
      <c r="H16089" s="55">
        <v>20452.203240668699</v>
      </c>
      <c r="I16089" s="39"/>
      <c r="J16089" s="53">
        <v>43832</v>
      </c>
      <c r="K16089" s="54">
        <v>1</v>
      </c>
      <c r="L16089" s="55">
        <v>-704.21</v>
      </c>
      <c r="M16089" s="39"/>
      <c r="N16089" s="53">
        <v>43832</v>
      </c>
      <c r="O16089" s="54">
        <v>1</v>
      </c>
      <c r="P16089" s="55">
        <v>9493.7502261551999</v>
      </c>
      <c r="Q16089" s="39"/>
      <c r="R16089" s="77">
        <f t="shared" si="753"/>
        <v>-3.4431987190489871E-2</v>
      </c>
      <c r="S16089" s="78">
        <f t="shared" si="754"/>
        <v>73981.377762346048</v>
      </c>
      <c r="T16089" s="79">
        <f t="shared" si="755"/>
        <v>-326.88868617668618</v>
      </c>
    </row>
    <row r="16090" spans="2:20">
      <c r="B16090" s="62">
        <v>43832</v>
      </c>
      <c r="C16090" s="63">
        <v>2</v>
      </c>
      <c r="D16090" s="64">
        <v>7.4418499999999996</v>
      </c>
      <c r="E16090" s="39"/>
      <c r="F16090" s="53">
        <v>43832</v>
      </c>
      <c r="G16090" s="54">
        <v>2</v>
      </c>
      <c r="H16090" s="55">
        <v>20815.797801032</v>
      </c>
      <c r="I16090" s="39"/>
      <c r="J16090" s="53">
        <v>43832</v>
      </c>
      <c r="K16090" s="54">
        <v>2</v>
      </c>
      <c r="L16090" s="55">
        <v>-291.25</v>
      </c>
      <c r="M16090" s="39"/>
      <c r="N16090" s="53">
        <v>43832</v>
      </c>
      <c r="O16090" s="54">
        <v>2</v>
      </c>
      <c r="P16090" s="55">
        <v>9667.5950579841992</v>
      </c>
      <c r="Q16090" s="39"/>
      <c r="R16090" s="77">
        <f t="shared" si="753"/>
        <v>-1.3991776956324992E-2</v>
      </c>
      <c r="S16090" s="78">
        <f t="shared" si="754"/>
        <v>71944.792282259703</v>
      </c>
      <c r="T16090" s="79">
        <f t="shared" si="755"/>
        <v>-135.26683375538471</v>
      </c>
    </row>
    <row r="16091" spans="2:20">
      <c r="B16091" s="62">
        <v>43832</v>
      </c>
      <c r="C16091" s="63">
        <v>3</v>
      </c>
      <c r="D16091" s="64">
        <v>7.1933299999999996</v>
      </c>
      <c r="E16091" s="39"/>
      <c r="F16091" s="53">
        <v>43832</v>
      </c>
      <c r="G16091" s="54">
        <v>3</v>
      </c>
      <c r="H16091" s="55">
        <v>20814.209486927299</v>
      </c>
      <c r="I16091" s="39"/>
      <c r="J16091" s="53">
        <v>43832</v>
      </c>
      <c r="K16091" s="54">
        <v>3</v>
      </c>
      <c r="L16091" s="55">
        <v>1826.61</v>
      </c>
      <c r="M16091" s="39"/>
      <c r="N16091" s="53">
        <v>43832</v>
      </c>
      <c r="O16091" s="54">
        <v>3</v>
      </c>
      <c r="P16091" s="55">
        <v>9821.4346506833008</v>
      </c>
      <c r="Q16091" s="39"/>
      <c r="R16091" s="77">
        <f t="shared" si="753"/>
        <v>8.7757836834842659E-2</v>
      </c>
      <c r="S16091" s="78">
        <f t="shared" si="754"/>
        <v>70648.8205157997</v>
      </c>
      <c r="T16091" s="79">
        <f t="shared" si="755"/>
        <v>861.90785955873503</v>
      </c>
    </row>
    <row r="16092" spans="2:20">
      <c r="B16092" s="62">
        <v>43832</v>
      </c>
      <c r="C16092" s="63">
        <v>4</v>
      </c>
      <c r="D16092" s="64">
        <v>7.7213599999999998</v>
      </c>
      <c r="E16092" s="39"/>
      <c r="F16092" s="53">
        <v>43832</v>
      </c>
      <c r="G16092" s="54">
        <v>4</v>
      </c>
      <c r="H16092" s="55">
        <v>20723.476575436998</v>
      </c>
      <c r="I16092" s="39"/>
      <c r="J16092" s="53">
        <v>43832</v>
      </c>
      <c r="K16092" s="54">
        <v>4</v>
      </c>
      <c r="L16092" s="55">
        <v>-403.6</v>
      </c>
      <c r="M16092" s="39"/>
      <c r="N16092" s="53">
        <v>43832</v>
      </c>
      <c r="O16092" s="54">
        <v>4</v>
      </c>
      <c r="P16092" s="55">
        <v>9812.4414115361997</v>
      </c>
      <c r="Q16092" s="39"/>
      <c r="R16092" s="77">
        <f t="shared" si="753"/>
        <v>-1.9475496716529535E-2</v>
      </c>
      <c r="S16092" s="78">
        <f t="shared" si="754"/>
        <v>75765.392617379155</v>
      </c>
      <c r="T16092" s="79">
        <f t="shared" si="755"/>
        <v>-191.10217049151169</v>
      </c>
    </row>
    <row r="16093" spans="2:20">
      <c r="B16093" s="62">
        <v>43832</v>
      </c>
      <c r="C16093" s="63">
        <v>5</v>
      </c>
      <c r="D16093" s="64">
        <v>8.5370899999999992</v>
      </c>
      <c r="E16093" s="39"/>
      <c r="F16093" s="53">
        <v>43832</v>
      </c>
      <c r="G16093" s="54">
        <v>5</v>
      </c>
      <c r="H16093" s="55">
        <v>20578.438771756399</v>
      </c>
      <c r="I16093" s="39"/>
      <c r="J16093" s="53">
        <v>43832</v>
      </c>
      <c r="K16093" s="54">
        <v>5</v>
      </c>
      <c r="L16093" s="55">
        <v>-177.29</v>
      </c>
      <c r="M16093" s="39"/>
      <c r="N16093" s="53">
        <v>43832</v>
      </c>
      <c r="O16093" s="54">
        <v>5</v>
      </c>
      <c r="P16093" s="55">
        <v>10042.7710463528</v>
      </c>
      <c r="Q16093" s="39"/>
      <c r="R16093" s="77">
        <f t="shared" si="753"/>
        <v>-8.6153280123139313E-3</v>
      </c>
      <c r="S16093" s="78">
        <f t="shared" si="754"/>
        <v>85736.040272108017</v>
      </c>
      <c r="T16093" s="79">
        <f t="shared" si="755"/>
        <v>-86.521766716898568</v>
      </c>
    </row>
    <row r="16094" spans="2:20">
      <c r="B16094" s="62">
        <v>43832</v>
      </c>
      <c r="C16094" s="63">
        <v>6</v>
      </c>
      <c r="D16094" s="64">
        <v>8.6626600000000007</v>
      </c>
      <c r="E16094" s="39"/>
      <c r="F16094" s="53">
        <v>43832</v>
      </c>
      <c r="G16094" s="54">
        <v>6</v>
      </c>
      <c r="H16094" s="55">
        <v>20776.549518092099</v>
      </c>
      <c r="I16094" s="39"/>
      <c r="J16094" s="53">
        <v>43832</v>
      </c>
      <c r="K16094" s="54">
        <v>6</v>
      </c>
      <c r="L16094" s="55">
        <v>-1207.02</v>
      </c>
      <c r="M16094" s="39"/>
      <c r="N16094" s="53">
        <v>43832</v>
      </c>
      <c r="O16094" s="54">
        <v>6</v>
      </c>
      <c r="P16094" s="55">
        <v>10318.4993265011</v>
      </c>
      <c r="Q16094" s="39"/>
      <c r="R16094" s="77">
        <f t="shared" si="753"/>
        <v>-5.8095305909623439E-2</v>
      </c>
      <c r="S16094" s="78">
        <f t="shared" si="754"/>
        <v>89385.651375708025</v>
      </c>
      <c r="T16094" s="79">
        <f t="shared" si="755"/>
        <v>-599.45637490132481</v>
      </c>
    </row>
    <row r="16095" spans="2:20">
      <c r="B16095" s="62">
        <v>43832</v>
      </c>
      <c r="C16095" s="63">
        <v>7</v>
      </c>
      <c r="D16095" s="64">
        <v>9.2297200000000004</v>
      </c>
      <c r="E16095" s="39"/>
      <c r="F16095" s="53">
        <v>43832</v>
      </c>
      <c r="G16095" s="54">
        <v>7</v>
      </c>
      <c r="H16095" s="55">
        <v>20378.3240708095</v>
      </c>
      <c r="I16095" s="39"/>
      <c r="J16095" s="53">
        <v>43832</v>
      </c>
      <c r="K16095" s="54">
        <v>7</v>
      </c>
      <c r="L16095" s="55">
        <v>2184.8200000000002</v>
      </c>
      <c r="M16095" s="39"/>
      <c r="N16095" s="53">
        <v>43832</v>
      </c>
      <c r="O16095" s="54">
        <v>7</v>
      </c>
      <c r="P16095" s="55">
        <v>10380.3199484742</v>
      </c>
      <c r="Q16095" s="39"/>
      <c r="R16095" s="77">
        <f t="shared" si="753"/>
        <v>0.10721293823811544</v>
      </c>
      <c r="S16095" s="78">
        <f t="shared" si="754"/>
        <v>95807.4466348313</v>
      </c>
      <c r="T16095" s="79">
        <f t="shared" si="755"/>
        <v>1112.9046015276419</v>
      </c>
    </row>
    <row r="16096" spans="2:20">
      <c r="B16096" s="62">
        <v>43832</v>
      </c>
      <c r="C16096" s="63">
        <v>8</v>
      </c>
      <c r="D16096" s="64">
        <v>9.2231000000000005</v>
      </c>
      <c r="E16096" s="39"/>
      <c r="F16096" s="53">
        <v>43832</v>
      </c>
      <c r="G16096" s="54">
        <v>8</v>
      </c>
      <c r="H16096" s="55">
        <v>20118.501092731702</v>
      </c>
      <c r="I16096" s="39"/>
      <c r="J16096" s="53">
        <v>43832</v>
      </c>
      <c r="K16096" s="54">
        <v>8</v>
      </c>
      <c r="L16096" s="55">
        <v>3010.81</v>
      </c>
      <c r="M16096" s="39"/>
      <c r="N16096" s="53">
        <v>43832</v>
      </c>
      <c r="O16096" s="54">
        <v>8</v>
      </c>
      <c r="P16096" s="55">
        <v>10121.542157432699</v>
      </c>
      <c r="Q16096" s="39"/>
      <c r="R16096" s="77">
        <f t="shared" si="753"/>
        <v>0.14965379309931437</v>
      </c>
      <c r="S16096" s="78">
        <f t="shared" si="754"/>
        <v>93351.995472217532</v>
      </c>
      <c r="T16096" s="79">
        <f t="shared" si="755"/>
        <v>1514.7271758744212</v>
      </c>
    </row>
    <row r="16097" spans="2:20">
      <c r="B16097" s="62">
        <v>43832</v>
      </c>
      <c r="C16097" s="63">
        <v>9</v>
      </c>
      <c r="D16097" s="64">
        <v>9.8181799999999999</v>
      </c>
      <c r="E16097" s="39"/>
      <c r="F16097" s="53">
        <v>43832</v>
      </c>
      <c r="G16097" s="54">
        <v>9</v>
      </c>
      <c r="H16097" s="55">
        <v>20437.8073529674</v>
      </c>
      <c r="I16097" s="39"/>
      <c r="J16097" s="53">
        <v>43832</v>
      </c>
      <c r="K16097" s="54">
        <v>9</v>
      </c>
      <c r="L16097" s="55">
        <v>17240.099999999999</v>
      </c>
      <c r="M16097" s="39"/>
      <c r="N16097" s="53">
        <v>43832</v>
      </c>
      <c r="O16097" s="54">
        <v>9</v>
      </c>
      <c r="P16097" s="55">
        <v>10675.236060626899</v>
      </c>
      <c r="Q16097" s="39"/>
      <c r="R16097" s="77">
        <f t="shared" si="753"/>
        <v>0.84353960785802584</v>
      </c>
      <c r="S16097" s="78">
        <f t="shared" si="754"/>
        <v>104811.38918572581</v>
      </c>
      <c r="T16097" s="79">
        <f t="shared" si="755"/>
        <v>9004.9844403730713</v>
      </c>
    </row>
    <row r="16098" spans="2:20">
      <c r="B16098" s="62">
        <v>43832</v>
      </c>
      <c r="C16098" s="63">
        <v>10</v>
      </c>
      <c r="D16098" s="64">
        <v>10.277810000000001</v>
      </c>
      <c r="E16098" s="39"/>
      <c r="F16098" s="53">
        <v>43832</v>
      </c>
      <c r="G16098" s="54">
        <v>10</v>
      </c>
      <c r="H16098" s="55">
        <v>20574.189393344899</v>
      </c>
      <c r="I16098" s="39"/>
      <c r="J16098" s="53">
        <v>43832</v>
      </c>
      <c r="K16098" s="54">
        <v>10</v>
      </c>
      <c r="L16098" s="55">
        <v>5735.71</v>
      </c>
      <c r="M16098" s="39"/>
      <c r="N16098" s="53">
        <v>43832</v>
      </c>
      <c r="O16098" s="54">
        <v>10</v>
      </c>
      <c r="P16098" s="55">
        <v>10755.9124294578</v>
      </c>
      <c r="Q16098" s="39"/>
      <c r="R16098" s="77">
        <f t="shared" si="753"/>
        <v>0.27878182174483729</v>
      </c>
      <c r="S16098" s="78">
        <f t="shared" si="754"/>
        <v>110547.22432660568</v>
      </c>
      <c r="T16098" s="79">
        <f t="shared" si="755"/>
        <v>2998.5528616121842</v>
      </c>
    </row>
    <row r="16099" spans="2:20">
      <c r="B16099" s="62">
        <v>43832</v>
      </c>
      <c r="C16099" s="63">
        <v>11</v>
      </c>
      <c r="D16099" s="64">
        <v>10.50802</v>
      </c>
      <c r="E16099" s="39"/>
      <c r="F16099" s="53">
        <v>43832</v>
      </c>
      <c r="G16099" s="54">
        <v>11</v>
      </c>
      <c r="H16099" s="55">
        <v>20779.685576563199</v>
      </c>
      <c r="I16099" s="39"/>
      <c r="J16099" s="53">
        <v>43832</v>
      </c>
      <c r="K16099" s="54">
        <v>11</v>
      </c>
      <c r="L16099" s="55">
        <v>4164.26</v>
      </c>
      <c r="M16099" s="39"/>
      <c r="N16099" s="53">
        <v>43832</v>
      </c>
      <c r="O16099" s="54">
        <v>11</v>
      </c>
      <c r="P16099" s="55">
        <v>10734.809131968699</v>
      </c>
      <c r="Q16099" s="39"/>
      <c r="R16099" s="77">
        <f t="shared" si="753"/>
        <v>0.20040052986637813</v>
      </c>
      <c r="S16099" s="78">
        <f t="shared" si="754"/>
        <v>112801.58905490974</v>
      </c>
      <c r="T16099" s="79">
        <f t="shared" si="755"/>
        <v>2151.2614380609621</v>
      </c>
    </row>
    <row r="16100" spans="2:20">
      <c r="B16100" s="62">
        <v>43832</v>
      </c>
      <c r="C16100" s="63">
        <v>12</v>
      </c>
      <c r="D16100" s="64">
        <v>10.19289</v>
      </c>
      <c r="E16100" s="39"/>
      <c r="F16100" s="53">
        <v>43832</v>
      </c>
      <c r="G16100" s="54">
        <v>12</v>
      </c>
      <c r="H16100" s="55">
        <v>21405.453376635902</v>
      </c>
      <c r="I16100" s="39"/>
      <c r="J16100" s="53">
        <v>43832</v>
      </c>
      <c r="K16100" s="54">
        <v>12</v>
      </c>
      <c r="L16100" s="55">
        <v>-124.82</v>
      </c>
      <c r="M16100" s="39"/>
      <c r="N16100" s="53">
        <v>43832</v>
      </c>
      <c r="O16100" s="54">
        <v>12</v>
      </c>
      <c r="P16100" s="55">
        <v>11008.191667954399</v>
      </c>
      <c r="Q16100" s="39"/>
      <c r="R16100" s="77">
        <f t="shared" si="753"/>
        <v>-5.8312243054959674E-3</v>
      </c>
      <c r="S16100" s="78">
        <f t="shared" si="754"/>
        <v>112205.28677037572</v>
      </c>
      <c r="T16100" s="79">
        <f t="shared" si="755"/>
        <v>-64.191234813733885</v>
      </c>
    </row>
    <row r="16101" spans="2:20">
      <c r="B16101" s="62">
        <v>43832</v>
      </c>
      <c r="C16101" s="63">
        <v>13</v>
      </c>
      <c r="D16101" s="64">
        <v>8.9117700000000006</v>
      </c>
      <c r="E16101" s="39"/>
      <c r="F16101" s="53">
        <v>43832</v>
      </c>
      <c r="G16101" s="54">
        <v>13</v>
      </c>
      <c r="H16101" s="55">
        <v>23479.764345706601</v>
      </c>
      <c r="I16101" s="39"/>
      <c r="J16101" s="53">
        <v>43832</v>
      </c>
      <c r="K16101" s="54">
        <v>13</v>
      </c>
      <c r="L16101" s="55">
        <v>-1448.34</v>
      </c>
      <c r="M16101" s="39"/>
      <c r="N16101" s="53">
        <v>43832</v>
      </c>
      <c r="O16101" s="54">
        <v>13</v>
      </c>
      <c r="P16101" s="55">
        <v>12004.065840957001</v>
      </c>
      <c r="Q16101" s="39"/>
      <c r="R16101" s="77">
        <f t="shared" si="753"/>
        <v>-6.1684605461759523E-2</v>
      </c>
      <c r="S16101" s="78">
        <f t="shared" si="754"/>
        <v>106977.47383946538</v>
      </c>
      <c r="T16101" s="79">
        <f t="shared" si="755"/>
        <v>-740.46606533641716</v>
      </c>
    </row>
    <row r="16102" spans="2:20">
      <c r="B16102" s="62">
        <v>43832</v>
      </c>
      <c r="C16102" s="63">
        <v>14</v>
      </c>
      <c r="D16102" s="64">
        <v>7.4607400000000004</v>
      </c>
      <c r="E16102" s="39"/>
      <c r="F16102" s="53">
        <v>43832</v>
      </c>
      <c r="G16102" s="54">
        <v>14</v>
      </c>
      <c r="H16102" s="55">
        <v>25236.340854056602</v>
      </c>
      <c r="I16102" s="39"/>
      <c r="J16102" s="53">
        <v>43832</v>
      </c>
      <c r="K16102" s="54">
        <v>14</v>
      </c>
      <c r="L16102" s="55">
        <v>-263.06</v>
      </c>
      <c r="M16102" s="39"/>
      <c r="N16102" s="53">
        <v>43832</v>
      </c>
      <c r="O16102" s="54">
        <v>14</v>
      </c>
      <c r="P16102" s="55">
        <v>12885.1573211388</v>
      </c>
      <c r="Q16102" s="39"/>
      <c r="R16102" s="77">
        <f t="shared" si="753"/>
        <v>-1.04238566724587E-2</v>
      </c>
      <c r="S16102" s="78">
        <f t="shared" si="754"/>
        <v>96132.808632113098</v>
      </c>
      <c r="T16102" s="79">
        <f t="shared" si="755"/>
        <v>-134.31303311763276</v>
      </c>
    </row>
    <row r="16103" spans="2:20">
      <c r="B16103" s="62">
        <v>43832</v>
      </c>
      <c r="C16103" s="63">
        <v>15</v>
      </c>
      <c r="D16103" s="64">
        <v>7.4590199999999998</v>
      </c>
      <c r="E16103" s="39"/>
      <c r="F16103" s="53">
        <v>43832</v>
      </c>
      <c r="G16103" s="54">
        <v>15</v>
      </c>
      <c r="H16103" s="55">
        <v>27408.881740005902</v>
      </c>
      <c r="I16103" s="39"/>
      <c r="J16103" s="53">
        <v>43832</v>
      </c>
      <c r="K16103" s="54">
        <v>15</v>
      </c>
      <c r="L16103" s="55">
        <v>4903.07</v>
      </c>
      <c r="M16103" s="39"/>
      <c r="N16103" s="53">
        <v>43832</v>
      </c>
      <c r="O16103" s="54">
        <v>15</v>
      </c>
      <c r="P16103" s="55">
        <v>13960.310318784101</v>
      </c>
      <c r="Q16103" s="39"/>
      <c r="R16103" s="77">
        <f t="shared" si="753"/>
        <v>0.17888617443459931</v>
      </c>
      <c r="S16103" s="78">
        <f t="shared" si="754"/>
        <v>104130.23387401698</v>
      </c>
      <c r="T16103" s="79">
        <f t="shared" si="755"/>
        <v>2497.3065068471492</v>
      </c>
    </row>
    <row r="16104" spans="2:20">
      <c r="B16104" s="62">
        <v>43832</v>
      </c>
      <c r="C16104" s="63">
        <v>16</v>
      </c>
      <c r="D16104" s="64">
        <v>6.8222399999999999</v>
      </c>
      <c r="E16104" s="39"/>
      <c r="F16104" s="53">
        <v>43832</v>
      </c>
      <c r="G16104" s="54">
        <v>16</v>
      </c>
      <c r="H16104" s="55">
        <v>28633.3178326815</v>
      </c>
      <c r="I16104" s="39"/>
      <c r="J16104" s="53">
        <v>43832</v>
      </c>
      <c r="K16104" s="54">
        <v>16</v>
      </c>
      <c r="L16104" s="55">
        <v>-2120.37</v>
      </c>
      <c r="M16104" s="39"/>
      <c r="N16104" s="53">
        <v>43832</v>
      </c>
      <c r="O16104" s="54">
        <v>16</v>
      </c>
      <c r="P16104" s="55">
        <v>14448.253736498</v>
      </c>
      <c r="Q16104" s="39"/>
      <c r="R16104" s="77">
        <f t="shared" si="753"/>
        <v>-7.4052542998696846E-2</v>
      </c>
      <c r="S16104" s="78">
        <f t="shared" si="754"/>
        <v>98569.454571286115</v>
      </c>
      <c r="T16104" s="79">
        <f t="shared" si="755"/>
        <v>-1069.9299310781005</v>
      </c>
    </row>
    <row r="16105" spans="2:20">
      <c r="B16105" s="62">
        <v>43832</v>
      </c>
      <c r="C16105" s="63">
        <v>17</v>
      </c>
      <c r="D16105" s="64">
        <v>5.5669000000000004</v>
      </c>
      <c r="E16105" s="39"/>
      <c r="F16105" s="53">
        <v>43832</v>
      </c>
      <c r="G16105" s="54">
        <v>17</v>
      </c>
      <c r="H16105" s="55">
        <v>29767.324958768098</v>
      </c>
      <c r="I16105" s="39"/>
      <c r="J16105" s="53">
        <v>43832</v>
      </c>
      <c r="K16105" s="54">
        <v>17</v>
      </c>
      <c r="L16105" s="55">
        <v>-4072.33</v>
      </c>
      <c r="M16105" s="39"/>
      <c r="N16105" s="53">
        <v>43832</v>
      </c>
      <c r="O16105" s="54">
        <v>17</v>
      </c>
      <c r="P16105" s="55">
        <v>14876.4750769805</v>
      </c>
      <c r="Q16105" s="39"/>
      <c r="R16105" s="77">
        <f t="shared" si="753"/>
        <v>-0.13680537319496278</v>
      </c>
      <c r="S16105" s="78">
        <f t="shared" si="754"/>
        <v>82815.849106042748</v>
      </c>
      <c r="T16105" s="79">
        <f t="shared" si="755"/>
        <v>-2035.1817247318797</v>
      </c>
    </row>
    <row r="16106" spans="2:20">
      <c r="B16106" s="62">
        <v>43832</v>
      </c>
      <c r="C16106" s="63">
        <v>18</v>
      </c>
      <c r="D16106" s="64">
        <v>5.4633700000000003</v>
      </c>
      <c r="E16106" s="39"/>
      <c r="F16106" s="53">
        <v>43832</v>
      </c>
      <c r="G16106" s="54">
        <v>18</v>
      </c>
      <c r="H16106" s="55">
        <v>30998.4376151055</v>
      </c>
      <c r="I16106" s="39"/>
      <c r="J16106" s="53">
        <v>43832</v>
      </c>
      <c r="K16106" s="54">
        <v>18</v>
      </c>
      <c r="L16106" s="55">
        <v>-842.15</v>
      </c>
      <c r="M16106" s="39"/>
      <c r="N16106" s="53">
        <v>43832</v>
      </c>
      <c r="O16106" s="54">
        <v>18</v>
      </c>
      <c r="P16106" s="55">
        <v>15463.586527048399</v>
      </c>
      <c r="Q16106" s="39"/>
      <c r="R16106" s="77">
        <f t="shared" si="753"/>
        <v>-2.7167498260932392E-2</v>
      </c>
      <c r="S16106" s="78">
        <f t="shared" si="754"/>
        <v>84483.294724280422</v>
      </c>
      <c r="T16106" s="79">
        <f t="shared" si="755"/>
        <v>-420.10696008136495</v>
      </c>
    </row>
    <row r="16107" spans="2:20">
      <c r="B16107" s="62">
        <v>43832</v>
      </c>
      <c r="C16107" s="63">
        <v>19</v>
      </c>
      <c r="D16107" s="64">
        <v>4.57097</v>
      </c>
      <c r="E16107" s="39"/>
      <c r="F16107" s="53">
        <v>43832</v>
      </c>
      <c r="G16107" s="54">
        <v>19</v>
      </c>
      <c r="H16107" s="55">
        <v>31763.925581632499</v>
      </c>
      <c r="I16107" s="39"/>
      <c r="J16107" s="53">
        <v>43832</v>
      </c>
      <c r="K16107" s="54">
        <v>19</v>
      </c>
      <c r="L16107" s="55">
        <v>-3522.81</v>
      </c>
      <c r="M16107" s="39"/>
      <c r="N16107" s="53">
        <v>43832</v>
      </c>
      <c r="O16107" s="54">
        <v>19</v>
      </c>
      <c r="P16107" s="55">
        <v>15587.3544252345</v>
      </c>
      <c r="Q16107" s="39"/>
      <c r="R16107" s="77">
        <f t="shared" si="753"/>
        <v>-0.11090600218623689</v>
      </c>
      <c r="S16107" s="78">
        <f t="shared" si="754"/>
        <v>71249.329457114145</v>
      </c>
      <c r="T16107" s="79">
        <f t="shared" si="755"/>
        <v>-1728.7311639627067</v>
      </c>
    </row>
    <row r="16108" spans="2:20">
      <c r="B16108" s="62">
        <v>43832</v>
      </c>
      <c r="C16108" s="63">
        <v>20</v>
      </c>
      <c r="D16108" s="64">
        <v>4.2944300000000002</v>
      </c>
      <c r="E16108" s="39"/>
      <c r="F16108" s="53">
        <v>43832</v>
      </c>
      <c r="G16108" s="54">
        <v>20</v>
      </c>
      <c r="H16108" s="55">
        <v>32222.7035071381</v>
      </c>
      <c r="I16108" s="39"/>
      <c r="J16108" s="53">
        <v>43832</v>
      </c>
      <c r="K16108" s="54">
        <v>20</v>
      </c>
      <c r="L16108" s="55">
        <v>-2562.27</v>
      </c>
      <c r="M16108" s="39"/>
      <c r="N16108" s="53">
        <v>43832</v>
      </c>
      <c r="O16108" s="54">
        <v>20</v>
      </c>
      <c r="P16108" s="55">
        <v>15807.1381966066</v>
      </c>
      <c r="Q16108" s="39"/>
      <c r="R16108" s="77">
        <f t="shared" si="753"/>
        <v>-7.9517536429939709E-2</v>
      </c>
      <c r="S16108" s="78">
        <f t="shared" si="754"/>
        <v>67882.648485653292</v>
      </c>
      <c r="T16108" s="79">
        <f t="shared" si="755"/>
        <v>-1256.9446874017567</v>
      </c>
    </row>
    <row r="16109" spans="2:20">
      <c r="B16109" s="62">
        <v>43832</v>
      </c>
      <c r="C16109" s="63">
        <v>21</v>
      </c>
      <c r="D16109" s="64">
        <v>3.9813399999999999</v>
      </c>
      <c r="E16109" s="39"/>
      <c r="F16109" s="53">
        <v>43832</v>
      </c>
      <c r="G16109" s="54">
        <v>21</v>
      </c>
      <c r="H16109" s="55">
        <v>32610.8550968694</v>
      </c>
      <c r="I16109" s="39"/>
      <c r="J16109" s="53">
        <v>43832</v>
      </c>
      <c r="K16109" s="54">
        <v>21</v>
      </c>
      <c r="L16109" s="55">
        <v>-1518.52</v>
      </c>
      <c r="M16109" s="39"/>
      <c r="N16109" s="53">
        <v>43832</v>
      </c>
      <c r="O16109" s="54">
        <v>21</v>
      </c>
      <c r="P16109" s="55">
        <v>15970.146854315601</v>
      </c>
      <c r="Q16109" s="39"/>
      <c r="R16109" s="77">
        <f t="shared" si="753"/>
        <v>-4.6564863003110149E-2</v>
      </c>
      <c r="S16109" s="78">
        <f t="shared" si="754"/>
        <v>63582.584476960874</v>
      </c>
      <c r="T16109" s="79">
        <f t="shared" si="755"/>
        <v>-743.64770041075644</v>
      </c>
    </row>
    <row r="16110" spans="2:20">
      <c r="B16110" s="62">
        <v>43832</v>
      </c>
      <c r="C16110" s="63">
        <v>22</v>
      </c>
      <c r="D16110" s="64">
        <v>4.0244600000000004</v>
      </c>
      <c r="E16110" s="39"/>
      <c r="F16110" s="53">
        <v>43832</v>
      </c>
      <c r="G16110" s="54">
        <v>22</v>
      </c>
      <c r="H16110" s="55">
        <v>32703.5350318442</v>
      </c>
      <c r="I16110" s="39"/>
      <c r="J16110" s="53">
        <v>43832</v>
      </c>
      <c r="K16110" s="54">
        <v>22</v>
      </c>
      <c r="L16110" s="55">
        <v>-330.3</v>
      </c>
      <c r="M16110" s="39"/>
      <c r="N16110" s="53">
        <v>43832</v>
      </c>
      <c r="O16110" s="54">
        <v>22</v>
      </c>
      <c r="P16110" s="55">
        <v>16012.308108515401</v>
      </c>
      <c r="Q16110" s="39"/>
      <c r="R16110" s="77">
        <f t="shared" si="753"/>
        <v>-1.0099825590058663E-2</v>
      </c>
      <c r="S16110" s="78">
        <f t="shared" si="754"/>
        <v>64440.893490395894</v>
      </c>
      <c r="T16110" s="79">
        <f t="shared" si="755"/>
        <v>-161.72151919028767</v>
      </c>
    </row>
    <row r="16111" spans="2:20">
      <c r="B16111" s="62">
        <v>43832</v>
      </c>
      <c r="C16111" s="63">
        <v>23</v>
      </c>
      <c r="D16111" s="64">
        <v>3.6633599999999999</v>
      </c>
      <c r="E16111" s="39"/>
      <c r="F16111" s="53">
        <v>43832</v>
      </c>
      <c r="G16111" s="54">
        <v>23</v>
      </c>
      <c r="H16111" s="55">
        <v>32975.130148131902</v>
      </c>
      <c r="I16111" s="39"/>
      <c r="J16111" s="53">
        <v>43832</v>
      </c>
      <c r="K16111" s="54">
        <v>23</v>
      </c>
      <c r="L16111" s="55">
        <v>-804.86</v>
      </c>
      <c r="M16111" s="39"/>
      <c r="N16111" s="53">
        <v>43832</v>
      </c>
      <c r="O16111" s="54">
        <v>23</v>
      </c>
      <c r="P16111" s="55">
        <v>16054.823694757401</v>
      </c>
      <c r="Q16111" s="39"/>
      <c r="R16111" s="77">
        <f t="shared" si="753"/>
        <v>-2.440809168559405E-2</v>
      </c>
      <c r="S16111" s="78">
        <f t="shared" si="754"/>
        <v>58814.598930426473</v>
      </c>
      <c r="T16111" s="79">
        <f t="shared" si="755"/>
        <v>-391.86760873768645</v>
      </c>
    </row>
    <row r="16112" spans="2:20">
      <c r="B16112" s="62">
        <v>43832</v>
      </c>
      <c r="C16112" s="63">
        <v>24</v>
      </c>
      <c r="D16112" s="64">
        <v>3.5045600000000001</v>
      </c>
      <c r="E16112" s="39"/>
      <c r="F16112" s="53">
        <v>43832</v>
      </c>
      <c r="G16112" s="54">
        <v>24</v>
      </c>
      <c r="H16112" s="55">
        <v>33252.188016064501</v>
      </c>
      <c r="I16112" s="39"/>
      <c r="J16112" s="53">
        <v>43832</v>
      </c>
      <c r="K16112" s="54">
        <v>24</v>
      </c>
      <c r="L16112" s="55">
        <v>-285.10000000000002</v>
      </c>
      <c r="M16112" s="39"/>
      <c r="N16112" s="53">
        <v>43832</v>
      </c>
      <c r="O16112" s="54">
        <v>24</v>
      </c>
      <c r="P16112" s="55">
        <v>16193.4134465678</v>
      </c>
      <c r="Q16112" s="39"/>
      <c r="R16112" s="77">
        <f t="shared" si="753"/>
        <v>-8.5738718866338968E-3</v>
      </c>
      <c r="S16112" s="78">
        <f t="shared" si="754"/>
        <v>56750.789028303654</v>
      </c>
      <c r="T16112" s="79">
        <f t="shared" si="755"/>
        <v>-138.84025229816697</v>
      </c>
    </row>
    <row r="16113" spans="2:20">
      <c r="B16113" s="62">
        <v>43832</v>
      </c>
      <c r="C16113" s="63">
        <v>25</v>
      </c>
      <c r="D16113" s="64">
        <v>3.3805499999999999</v>
      </c>
      <c r="E16113" s="39"/>
      <c r="F16113" s="53">
        <v>43832</v>
      </c>
      <c r="G16113" s="54">
        <v>25</v>
      </c>
      <c r="H16113" s="55">
        <v>33574.458371108303</v>
      </c>
      <c r="I16113" s="39"/>
      <c r="J16113" s="53">
        <v>43832</v>
      </c>
      <c r="K16113" s="54">
        <v>25</v>
      </c>
      <c r="L16113" s="55">
        <v>2935.24</v>
      </c>
      <c r="M16113" s="39"/>
      <c r="N16113" s="53">
        <v>43832</v>
      </c>
      <c r="O16113" s="54">
        <v>25</v>
      </c>
      <c r="P16113" s="55">
        <v>16274.572970233099</v>
      </c>
      <c r="Q16113" s="39"/>
      <c r="R16113" s="77">
        <f t="shared" si="753"/>
        <v>8.7424790820329376E-2</v>
      </c>
      <c r="S16113" s="78">
        <f t="shared" si="754"/>
        <v>55017.007654521505</v>
      </c>
      <c r="T16113" s="79">
        <f t="shared" si="755"/>
        <v>1422.8011376128152</v>
      </c>
    </row>
    <row r="16114" spans="2:20">
      <c r="B16114" s="62">
        <v>43832</v>
      </c>
      <c r="C16114" s="63">
        <v>26</v>
      </c>
      <c r="D16114" s="64">
        <v>3.38747</v>
      </c>
      <c r="E16114" s="39"/>
      <c r="F16114" s="53">
        <v>43832</v>
      </c>
      <c r="G16114" s="54">
        <v>26</v>
      </c>
      <c r="H16114" s="55">
        <v>33635.415091435498</v>
      </c>
      <c r="I16114" s="39"/>
      <c r="J16114" s="53">
        <v>43832</v>
      </c>
      <c r="K16114" s="54">
        <v>26</v>
      </c>
      <c r="L16114" s="55">
        <v>5871.36</v>
      </c>
      <c r="M16114" s="39"/>
      <c r="N16114" s="53">
        <v>43832</v>
      </c>
      <c r="O16114" s="54">
        <v>26</v>
      </c>
      <c r="P16114" s="55">
        <v>16282.4769533208</v>
      </c>
      <c r="Q16114" s="39"/>
      <c r="R16114" s="77">
        <f t="shared" si="753"/>
        <v>0.1745588685033059</v>
      </c>
      <c r="S16114" s="78">
        <f t="shared" si="754"/>
        <v>55156.402205065613</v>
      </c>
      <c r="T16114" s="79">
        <f t="shared" si="755"/>
        <v>2842.2507534028346</v>
      </c>
    </row>
    <row r="16115" spans="2:20">
      <c r="B16115" s="62">
        <v>43832</v>
      </c>
      <c r="C16115" s="63">
        <v>27</v>
      </c>
      <c r="D16115" s="64">
        <v>3.8504800000000001</v>
      </c>
      <c r="E16115" s="39"/>
      <c r="F16115" s="53">
        <v>43832</v>
      </c>
      <c r="G16115" s="54">
        <v>27</v>
      </c>
      <c r="H16115" s="55">
        <v>33681.3714157426</v>
      </c>
      <c r="I16115" s="39"/>
      <c r="J16115" s="53">
        <v>43832</v>
      </c>
      <c r="K16115" s="54">
        <v>27</v>
      </c>
      <c r="L16115" s="55">
        <v>28017.96</v>
      </c>
      <c r="M16115" s="39"/>
      <c r="N16115" s="53">
        <v>43832</v>
      </c>
      <c r="O16115" s="54">
        <v>27</v>
      </c>
      <c r="P16115" s="55">
        <v>16360.390256373899</v>
      </c>
      <c r="Q16115" s="39"/>
      <c r="R16115" s="77">
        <f t="shared" si="753"/>
        <v>0.83185330116648593</v>
      </c>
      <c r="S16115" s="78">
        <f t="shared" si="754"/>
        <v>62995.355474362572</v>
      </c>
      <c r="T16115" s="79">
        <f t="shared" si="755"/>
        <v>13609.44464313664</v>
      </c>
    </row>
    <row r="16116" spans="2:20">
      <c r="B16116" s="62">
        <v>43832</v>
      </c>
      <c r="C16116" s="63">
        <v>28</v>
      </c>
      <c r="D16116" s="64">
        <v>3.4797600000000002</v>
      </c>
      <c r="E16116" s="39"/>
      <c r="F16116" s="53">
        <v>43832</v>
      </c>
      <c r="G16116" s="54">
        <v>28</v>
      </c>
      <c r="H16116" s="55">
        <v>33763.298290197701</v>
      </c>
      <c r="I16116" s="39"/>
      <c r="J16116" s="53">
        <v>43832</v>
      </c>
      <c r="K16116" s="54">
        <v>28</v>
      </c>
      <c r="L16116" s="55">
        <v>20219.3</v>
      </c>
      <c r="M16116" s="39"/>
      <c r="N16116" s="53">
        <v>43832</v>
      </c>
      <c r="O16116" s="54">
        <v>28</v>
      </c>
      <c r="P16116" s="55">
        <v>16594.273306275802</v>
      </c>
      <c r="Q16116" s="39"/>
      <c r="R16116" s="77">
        <f t="shared" si="753"/>
        <v>0.59885440771259446</v>
      </c>
      <c r="S16116" s="78">
        <f t="shared" si="754"/>
        <v>57744.08848024629</v>
      </c>
      <c r="T16116" s="79">
        <f t="shared" si="755"/>
        <v>9937.5537122507121</v>
      </c>
    </row>
    <row r="16117" spans="2:20">
      <c r="B16117" s="62">
        <v>43832</v>
      </c>
      <c r="C16117" s="63">
        <v>29</v>
      </c>
      <c r="D16117" s="64">
        <v>3.3973</v>
      </c>
      <c r="E16117" s="39"/>
      <c r="F16117" s="53">
        <v>43832</v>
      </c>
      <c r="G16117" s="54">
        <v>29</v>
      </c>
      <c r="H16117" s="55">
        <v>33900.533732297197</v>
      </c>
      <c r="I16117" s="39"/>
      <c r="J16117" s="53">
        <v>43832</v>
      </c>
      <c r="K16117" s="54">
        <v>29</v>
      </c>
      <c r="L16117" s="55">
        <v>10777.75</v>
      </c>
      <c r="M16117" s="39"/>
      <c r="N16117" s="53">
        <v>43832</v>
      </c>
      <c r="O16117" s="54">
        <v>29</v>
      </c>
      <c r="P16117" s="55">
        <v>16599.454457137199</v>
      </c>
      <c r="Q16117" s="39"/>
      <c r="R16117" s="77">
        <f t="shared" si="753"/>
        <v>0.31792272313789521</v>
      </c>
      <c r="S16117" s="78">
        <f t="shared" si="754"/>
        <v>56393.326627232207</v>
      </c>
      <c r="T16117" s="79">
        <f t="shared" si="755"/>
        <v>5277.3437636165299</v>
      </c>
    </row>
    <row r="16118" spans="2:20">
      <c r="B16118" s="62">
        <v>43832</v>
      </c>
      <c r="C16118" s="63">
        <v>30</v>
      </c>
      <c r="D16118" s="64">
        <v>3.2791700000000001</v>
      </c>
      <c r="E16118" s="39"/>
      <c r="F16118" s="53">
        <v>43832</v>
      </c>
      <c r="G16118" s="54">
        <v>30</v>
      </c>
      <c r="H16118" s="55">
        <v>34179.410922693998</v>
      </c>
      <c r="I16118" s="39"/>
      <c r="J16118" s="53">
        <v>43832</v>
      </c>
      <c r="K16118" s="54">
        <v>30</v>
      </c>
      <c r="L16118" s="55">
        <v>167.09</v>
      </c>
      <c r="M16118" s="39"/>
      <c r="N16118" s="53">
        <v>43832</v>
      </c>
      <c r="O16118" s="54">
        <v>30</v>
      </c>
      <c r="P16118" s="55">
        <v>16761.070437972001</v>
      </c>
      <c r="Q16118" s="39"/>
      <c r="R16118" s="77">
        <f t="shared" si="753"/>
        <v>4.8886155580012578E-3</v>
      </c>
      <c r="S16118" s="78">
        <f t="shared" si="754"/>
        <v>54962.399348084647</v>
      </c>
      <c r="T16118" s="79">
        <f t="shared" si="755"/>
        <v>81.938429711824881</v>
      </c>
    </row>
    <row r="16119" spans="2:20">
      <c r="B16119" s="62">
        <v>43832</v>
      </c>
      <c r="C16119" s="63">
        <v>31</v>
      </c>
      <c r="D16119" s="64">
        <v>3.41242</v>
      </c>
      <c r="E16119" s="39"/>
      <c r="F16119" s="53">
        <v>43832</v>
      </c>
      <c r="G16119" s="54">
        <v>31</v>
      </c>
      <c r="H16119" s="55">
        <v>34703.772390003498</v>
      </c>
      <c r="I16119" s="39"/>
      <c r="J16119" s="53">
        <v>43832</v>
      </c>
      <c r="K16119" s="54">
        <v>31</v>
      </c>
      <c r="L16119" s="55">
        <v>9138.9500000000007</v>
      </c>
      <c r="M16119" s="39"/>
      <c r="N16119" s="53">
        <v>43832</v>
      </c>
      <c r="O16119" s="54">
        <v>31</v>
      </c>
      <c r="P16119" s="55">
        <v>17075.532867965001</v>
      </c>
      <c r="Q16119" s="39"/>
      <c r="R16119" s="77">
        <f t="shared" si="753"/>
        <v>0.2633416879668245</v>
      </c>
      <c r="S16119" s="78">
        <f t="shared" si="754"/>
        <v>58268.889869301129</v>
      </c>
      <c r="T16119" s="79">
        <f t="shared" si="755"/>
        <v>4496.6996483828952</v>
      </c>
    </row>
    <row r="16120" spans="2:20">
      <c r="B16120" s="62">
        <v>43832</v>
      </c>
      <c r="C16120" s="63">
        <v>32</v>
      </c>
      <c r="D16120" s="64">
        <v>3.40455</v>
      </c>
      <c r="E16120" s="39"/>
      <c r="F16120" s="53">
        <v>43832</v>
      </c>
      <c r="G16120" s="54">
        <v>32</v>
      </c>
      <c r="H16120" s="55">
        <v>35067.589143818899</v>
      </c>
      <c r="I16120" s="39"/>
      <c r="J16120" s="53">
        <v>43832</v>
      </c>
      <c r="K16120" s="54">
        <v>32</v>
      </c>
      <c r="L16120" s="55">
        <v>6840.85</v>
      </c>
      <c r="M16120" s="39"/>
      <c r="N16120" s="53">
        <v>43832</v>
      </c>
      <c r="O16120" s="54">
        <v>32</v>
      </c>
      <c r="P16120" s="55">
        <v>17238.437906925701</v>
      </c>
      <c r="Q16120" s="39"/>
      <c r="R16120" s="77">
        <f t="shared" si="753"/>
        <v>0.19507614201661724</v>
      </c>
      <c r="S16120" s="78">
        <f t="shared" si="754"/>
        <v>58689.123776023895</v>
      </c>
      <c r="T16120" s="79">
        <f t="shared" si="755"/>
        <v>3362.8079612760762</v>
      </c>
    </row>
    <row r="16121" spans="2:20">
      <c r="B16121" s="62">
        <v>43832</v>
      </c>
      <c r="C16121" s="63">
        <v>33</v>
      </c>
      <c r="D16121" s="64">
        <v>3.19394</v>
      </c>
      <c r="E16121" s="39"/>
      <c r="F16121" s="53">
        <v>43832</v>
      </c>
      <c r="G16121" s="54">
        <v>33</v>
      </c>
      <c r="H16121" s="55">
        <v>35177.057423988903</v>
      </c>
      <c r="I16121" s="39"/>
      <c r="J16121" s="53">
        <v>43832</v>
      </c>
      <c r="K16121" s="54">
        <v>33</v>
      </c>
      <c r="L16121" s="55">
        <v>-1685.22</v>
      </c>
      <c r="M16121" s="39"/>
      <c r="N16121" s="53">
        <v>43832</v>
      </c>
      <c r="O16121" s="54">
        <v>33</v>
      </c>
      <c r="P16121" s="55">
        <v>16616.602578495502</v>
      </c>
      <c r="Q16121" s="39"/>
      <c r="R16121" s="77">
        <f t="shared" si="753"/>
        <v>-4.7906792762340847E-2</v>
      </c>
      <c r="S16121" s="78">
        <f t="shared" si="754"/>
        <v>53072.431639559923</v>
      </c>
      <c r="T16121" s="79">
        <f t="shared" si="755"/>
        <v>-796.04813614216255</v>
      </c>
    </row>
    <row r="16122" spans="2:20">
      <c r="B16122" s="62">
        <v>43832</v>
      </c>
      <c r="C16122" s="63">
        <v>34</v>
      </c>
      <c r="D16122" s="64">
        <v>3.0010400000000002</v>
      </c>
      <c r="E16122" s="39"/>
      <c r="F16122" s="53">
        <v>43832</v>
      </c>
      <c r="G16122" s="54">
        <v>34</v>
      </c>
      <c r="H16122" s="55">
        <v>36083.788439063399</v>
      </c>
      <c r="I16122" s="39"/>
      <c r="J16122" s="53">
        <v>43832</v>
      </c>
      <c r="K16122" s="54">
        <v>34</v>
      </c>
      <c r="L16122" s="55">
        <v>-1164.27</v>
      </c>
      <c r="M16122" s="39"/>
      <c r="N16122" s="53">
        <v>43832</v>
      </c>
      <c r="O16122" s="54">
        <v>34</v>
      </c>
      <c r="P16122" s="55">
        <v>16996.312421686402</v>
      </c>
      <c r="Q16122" s="39"/>
      <c r="R16122" s="77">
        <f t="shared" si="753"/>
        <v>-3.226573623127639E-2</v>
      </c>
      <c r="S16122" s="78">
        <f t="shared" si="754"/>
        <v>51006.613429977762</v>
      </c>
      <c r="T16122" s="79">
        <f t="shared" si="755"/>
        <v>-548.39853350249984</v>
      </c>
    </row>
    <row r="16123" spans="2:20">
      <c r="B16123" s="62">
        <v>43832</v>
      </c>
      <c r="C16123" s="63">
        <v>35</v>
      </c>
      <c r="D16123" s="64">
        <v>2.8120599999999998</v>
      </c>
      <c r="E16123" s="39"/>
      <c r="F16123" s="53">
        <v>43832</v>
      </c>
      <c r="G16123" s="54">
        <v>35</v>
      </c>
      <c r="H16123" s="55">
        <v>36124.246893342199</v>
      </c>
      <c r="I16123" s="39"/>
      <c r="J16123" s="53">
        <v>43832</v>
      </c>
      <c r="K16123" s="54">
        <v>35</v>
      </c>
      <c r="L16123" s="55">
        <v>-3519.6</v>
      </c>
      <c r="M16123" s="39"/>
      <c r="N16123" s="53">
        <v>43832</v>
      </c>
      <c r="O16123" s="54">
        <v>35</v>
      </c>
      <c r="P16123" s="55">
        <v>16863.438896264201</v>
      </c>
      <c r="Q16123" s="39"/>
      <c r="R16123" s="77">
        <f t="shared" si="753"/>
        <v>-9.7430404857759736E-2</v>
      </c>
      <c r="S16123" s="78">
        <f t="shared" si="754"/>
        <v>47421.001982628703</v>
      </c>
      <c r="T16123" s="79">
        <f t="shared" si="755"/>
        <v>-1643.0116789571141</v>
      </c>
    </row>
    <row r="16124" spans="2:20">
      <c r="B16124" s="62">
        <v>43832</v>
      </c>
      <c r="C16124" s="63">
        <v>36</v>
      </c>
      <c r="D16124" s="64">
        <v>2.5395500000000002</v>
      </c>
      <c r="E16124" s="39"/>
      <c r="F16124" s="53">
        <v>43832</v>
      </c>
      <c r="G16124" s="54">
        <v>36</v>
      </c>
      <c r="H16124" s="55">
        <v>36163.576365990099</v>
      </c>
      <c r="I16124" s="39"/>
      <c r="J16124" s="53">
        <v>43832</v>
      </c>
      <c r="K16124" s="54">
        <v>36</v>
      </c>
      <c r="L16124" s="55">
        <v>-3247.97</v>
      </c>
      <c r="M16124" s="39"/>
      <c r="N16124" s="53">
        <v>43832</v>
      </c>
      <c r="O16124" s="54">
        <v>36</v>
      </c>
      <c r="P16124" s="55">
        <v>16980.874289078001</v>
      </c>
      <c r="Q16124" s="39"/>
      <c r="R16124" s="77">
        <f t="shared" si="753"/>
        <v>-8.9813296315862753E-2</v>
      </c>
      <c r="S16124" s="78">
        <f t="shared" si="754"/>
        <v>43123.779300828042</v>
      </c>
      <c r="T16124" s="79">
        <f t="shared" si="755"/>
        <v>-1525.1082942273779</v>
      </c>
    </row>
    <row r="16125" spans="2:20">
      <c r="B16125" s="62">
        <v>43832</v>
      </c>
      <c r="C16125" s="63">
        <v>37</v>
      </c>
      <c r="D16125" s="64">
        <v>2.6419100000000002</v>
      </c>
      <c r="E16125" s="39"/>
      <c r="F16125" s="53">
        <v>43832</v>
      </c>
      <c r="G16125" s="54">
        <v>37</v>
      </c>
      <c r="H16125" s="55">
        <v>35824.305752981898</v>
      </c>
      <c r="I16125" s="39"/>
      <c r="J16125" s="53">
        <v>43832</v>
      </c>
      <c r="K16125" s="54">
        <v>37</v>
      </c>
      <c r="L16125" s="55">
        <v>-922.87</v>
      </c>
      <c r="M16125" s="39"/>
      <c r="N16125" s="53">
        <v>43832</v>
      </c>
      <c r="O16125" s="54">
        <v>37</v>
      </c>
      <c r="P16125" s="55">
        <v>17070.901967566999</v>
      </c>
      <c r="Q16125" s="39"/>
      <c r="R16125" s="77">
        <f t="shared" si="753"/>
        <v>-2.57610016608119E-2</v>
      </c>
      <c r="S16125" s="78">
        <f t="shared" si="754"/>
        <v>45099.786617134931</v>
      </c>
      <c r="T16125" s="79">
        <f t="shared" si="755"/>
        <v>-439.76353393805061</v>
      </c>
    </row>
    <row r="16126" spans="2:20">
      <c r="B16126" s="62">
        <v>43832</v>
      </c>
      <c r="C16126" s="63">
        <v>38</v>
      </c>
      <c r="D16126" s="64">
        <v>2.5781000000000001</v>
      </c>
      <c r="E16126" s="39"/>
      <c r="F16126" s="53">
        <v>43832</v>
      </c>
      <c r="G16126" s="54">
        <v>38</v>
      </c>
      <c r="H16126" s="55">
        <v>34942.848218138497</v>
      </c>
      <c r="I16126" s="39"/>
      <c r="J16126" s="53">
        <v>43832</v>
      </c>
      <c r="K16126" s="54">
        <v>38</v>
      </c>
      <c r="L16126" s="55">
        <v>-4066.5</v>
      </c>
      <c r="M16126" s="39"/>
      <c r="N16126" s="53">
        <v>43832</v>
      </c>
      <c r="O16126" s="54">
        <v>38</v>
      </c>
      <c r="P16126" s="55">
        <v>16691.868609468202</v>
      </c>
      <c r="Q16126" s="39"/>
      <c r="R16126" s="77">
        <f t="shared" si="753"/>
        <v>-0.11637574517720965</v>
      </c>
      <c r="S16126" s="78">
        <f t="shared" si="754"/>
        <v>43033.306462069973</v>
      </c>
      <c r="T16126" s="79">
        <f t="shared" si="755"/>
        <v>-1942.5286478269363</v>
      </c>
    </row>
    <row r="16127" spans="2:20">
      <c r="B16127" s="62">
        <v>43832</v>
      </c>
      <c r="C16127" s="63">
        <v>39</v>
      </c>
      <c r="D16127" s="64">
        <v>2.7502300000000002</v>
      </c>
      <c r="E16127" s="39"/>
      <c r="F16127" s="53">
        <v>43832</v>
      </c>
      <c r="G16127" s="54">
        <v>39</v>
      </c>
      <c r="H16127" s="55">
        <v>33584.165486639897</v>
      </c>
      <c r="I16127" s="39"/>
      <c r="J16127" s="53">
        <v>43832</v>
      </c>
      <c r="K16127" s="54">
        <v>39</v>
      </c>
      <c r="L16127" s="55">
        <v>-4161.92</v>
      </c>
      <c r="M16127" s="39"/>
      <c r="N16127" s="53">
        <v>43832</v>
      </c>
      <c r="O16127" s="54">
        <v>39</v>
      </c>
      <c r="P16127" s="55">
        <v>15749.9867499129</v>
      </c>
      <c r="Q16127" s="39"/>
      <c r="R16127" s="77">
        <f t="shared" si="753"/>
        <v>-0.12392506824847715</v>
      </c>
      <c r="S16127" s="78">
        <f t="shared" si="754"/>
        <v>43316.086059212954</v>
      </c>
      <c r="T16127" s="79">
        <f t="shared" si="755"/>
        <v>-1951.8181828955669</v>
      </c>
    </row>
    <row r="16128" spans="2:20">
      <c r="B16128" s="62">
        <v>43832</v>
      </c>
      <c r="C16128" s="63">
        <v>40</v>
      </c>
      <c r="D16128" s="64">
        <v>3.0533800000000002</v>
      </c>
      <c r="E16128" s="39"/>
      <c r="F16128" s="53">
        <v>43832</v>
      </c>
      <c r="G16128" s="54">
        <v>40</v>
      </c>
      <c r="H16128" s="55">
        <v>32549.4264383439</v>
      </c>
      <c r="I16128" s="39"/>
      <c r="J16128" s="53">
        <v>43832</v>
      </c>
      <c r="K16128" s="54">
        <v>40</v>
      </c>
      <c r="L16128" s="55">
        <v>-110.78</v>
      </c>
      <c r="M16128" s="39"/>
      <c r="N16128" s="53">
        <v>43832</v>
      </c>
      <c r="O16128" s="54">
        <v>40</v>
      </c>
      <c r="P16128" s="55">
        <v>15266.238562890099</v>
      </c>
      <c r="Q16128" s="39"/>
      <c r="R16128" s="77">
        <f t="shared" si="753"/>
        <v>-3.403439388090073E-3</v>
      </c>
      <c r="S16128" s="78">
        <f t="shared" si="754"/>
        <v>46613.627503157375</v>
      </c>
      <c r="T16128" s="79">
        <f t="shared" si="755"/>
        <v>-51.957717632919753</v>
      </c>
    </row>
    <row r="16129" spans="2:20">
      <c r="B16129" s="62">
        <v>43832</v>
      </c>
      <c r="C16129" s="63">
        <v>41</v>
      </c>
      <c r="D16129" s="64">
        <v>2.9785499999999998</v>
      </c>
      <c r="E16129" s="39"/>
      <c r="F16129" s="53">
        <v>43832</v>
      </c>
      <c r="G16129" s="54">
        <v>41</v>
      </c>
      <c r="H16129" s="55">
        <v>30975.549223264301</v>
      </c>
      <c r="I16129" s="39"/>
      <c r="J16129" s="53">
        <v>43832</v>
      </c>
      <c r="K16129" s="54">
        <v>41</v>
      </c>
      <c r="L16129" s="55">
        <v>-1255.3599999999999</v>
      </c>
      <c r="M16129" s="39"/>
      <c r="N16129" s="53">
        <v>43832</v>
      </c>
      <c r="O16129" s="54">
        <v>41</v>
      </c>
      <c r="P16129" s="55">
        <v>14442.6299539585</v>
      </c>
      <c r="Q16129" s="39"/>
      <c r="R16129" s="77">
        <f t="shared" si="753"/>
        <v>-4.0527449277869693E-2</v>
      </c>
      <c r="S16129" s="78">
        <f t="shared" si="754"/>
        <v>43018.095449363085</v>
      </c>
      <c r="T16129" s="79">
        <f t="shared" si="755"/>
        <v>-585.32295289809463</v>
      </c>
    </row>
    <row r="16130" spans="2:20">
      <c r="B16130" s="62">
        <v>43832</v>
      </c>
      <c r="C16130" s="63">
        <v>42</v>
      </c>
      <c r="D16130" s="64">
        <v>2.8715299999999999</v>
      </c>
      <c r="E16130" s="39"/>
      <c r="F16130" s="53">
        <v>43832</v>
      </c>
      <c r="G16130" s="54">
        <v>42</v>
      </c>
      <c r="H16130" s="55">
        <v>29617.6949076081</v>
      </c>
      <c r="I16130" s="39"/>
      <c r="J16130" s="53">
        <v>43832</v>
      </c>
      <c r="K16130" s="54">
        <v>42</v>
      </c>
      <c r="L16130" s="55">
        <v>-2115.15</v>
      </c>
      <c r="M16130" s="39"/>
      <c r="N16130" s="53">
        <v>43832</v>
      </c>
      <c r="O16130" s="54">
        <v>42</v>
      </c>
      <c r="P16130" s="55">
        <v>13728.7679525532</v>
      </c>
      <c r="Q16130" s="39"/>
      <c r="R16130" s="77">
        <f t="shared" si="753"/>
        <v>-7.1415078269871271E-2</v>
      </c>
      <c r="S16130" s="78">
        <f t="shared" si="754"/>
        <v>39422.569038795089</v>
      </c>
      <c r="T16130" s="79">
        <f t="shared" si="755"/>
        <v>-980.4410378804871</v>
      </c>
    </row>
    <row r="16131" spans="2:20">
      <c r="B16131" s="62">
        <v>43832</v>
      </c>
      <c r="C16131" s="63">
        <v>43</v>
      </c>
      <c r="D16131" s="64">
        <v>3.5150399999999999</v>
      </c>
      <c r="E16131" s="39"/>
      <c r="F16131" s="53">
        <v>43832</v>
      </c>
      <c r="G16131" s="54">
        <v>43</v>
      </c>
      <c r="H16131" s="55">
        <v>28642.836937547301</v>
      </c>
      <c r="I16131" s="39"/>
      <c r="J16131" s="53">
        <v>43832</v>
      </c>
      <c r="K16131" s="54">
        <v>43</v>
      </c>
      <c r="L16131" s="55">
        <v>-1041.5999999999999</v>
      </c>
      <c r="M16131" s="39"/>
      <c r="N16131" s="53">
        <v>43832</v>
      </c>
      <c r="O16131" s="54">
        <v>43</v>
      </c>
      <c r="P16131" s="55">
        <v>13484.8363709639</v>
      </c>
      <c r="Q16131" s="39"/>
      <c r="R16131" s="77">
        <f t="shared" si="753"/>
        <v>-3.6365112934556708E-2</v>
      </c>
      <c r="S16131" s="78">
        <f t="shared" si="754"/>
        <v>47399.739237392947</v>
      </c>
      <c r="T16131" s="79">
        <f t="shared" si="755"/>
        <v>-490.37759753412007</v>
      </c>
    </row>
    <row r="16132" spans="2:20">
      <c r="B16132" s="62">
        <v>43832</v>
      </c>
      <c r="C16132" s="63">
        <v>44</v>
      </c>
      <c r="D16132" s="64">
        <v>4.59274</v>
      </c>
      <c r="E16132" s="39"/>
      <c r="F16132" s="53">
        <v>43832</v>
      </c>
      <c r="G16132" s="54">
        <v>44</v>
      </c>
      <c r="H16132" s="55">
        <v>27238.0101871345</v>
      </c>
      <c r="I16132" s="39"/>
      <c r="J16132" s="53">
        <v>43832</v>
      </c>
      <c r="K16132" s="54">
        <v>44</v>
      </c>
      <c r="L16132" s="55">
        <v>-1661.12</v>
      </c>
      <c r="M16132" s="39"/>
      <c r="N16132" s="53">
        <v>43832</v>
      </c>
      <c r="O16132" s="54">
        <v>44</v>
      </c>
      <c r="P16132" s="55">
        <v>12942.2537786719</v>
      </c>
      <c r="Q16132" s="39"/>
      <c r="R16132" s="77">
        <f t="shared" si="753"/>
        <v>-6.0985365251996534E-2</v>
      </c>
      <c r="S16132" s="78">
        <f t="shared" si="754"/>
        <v>59440.406619457586</v>
      </c>
      <c r="T16132" s="79">
        <f t="shared" si="755"/>
        <v>-789.2880738763381</v>
      </c>
    </row>
    <row r="16133" spans="2:20">
      <c r="B16133" s="62">
        <v>43832</v>
      </c>
      <c r="C16133" s="63">
        <v>45</v>
      </c>
      <c r="D16133" s="64">
        <v>4.9055499999999999</v>
      </c>
      <c r="E16133" s="39"/>
      <c r="F16133" s="53">
        <v>43832</v>
      </c>
      <c r="G16133" s="54">
        <v>45</v>
      </c>
      <c r="H16133" s="55">
        <v>26206.5545334497</v>
      </c>
      <c r="I16133" s="39"/>
      <c r="J16133" s="53">
        <v>43832</v>
      </c>
      <c r="K16133" s="54">
        <v>45</v>
      </c>
      <c r="L16133" s="55">
        <v>-566.86</v>
      </c>
      <c r="M16133" s="39"/>
      <c r="N16133" s="53">
        <v>43832</v>
      </c>
      <c r="O16133" s="54">
        <v>45</v>
      </c>
      <c r="P16133" s="55">
        <v>12861.540826697799</v>
      </c>
      <c r="Q16133" s="39"/>
      <c r="R16133" s="77">
        <f t="shared" si="753"/>
        <v>-2.1630466503197412E-2</v>
      </c>
      <c r="S16133" s="78">
        <f t="shared" si="754"/>
        <v>63092.931602407385</v>
      </c>
      <c r="T16133" s="79">
        <f t="shared" si="755"/>
        <v>-278.20112803139267</v>
      </c>
    </row>
    <row r="16134" spans="2:20">
      <c r="B16134" s="62">
        <v>43832</v>
      </c>
      <c r="C16134" s="63">
        <v>46</v>
      </c>
      <c r="D16134" s="64">
        <v>4.5267799999999996</v>
      </c>
      <c r="E16134" s="39"/>
      <c r="F16134" s="53">
        <v>43832</v>
      </c>
      <c r="G16134" s="54">
        <v>46</v>
      </c>
      <c r="H16134" s="55">
        <v>24830.746236292998</v>
      </c>
      <c r="I16134" s="39"/>
      <c r="J16134" s="53">
        <v>43832</v>
      </c>
      <c r="K16134" s="54">
        <v>46</v>
      </c>
      <c r="L16134" s="55">
        <v>-817.45</v>
      </c>
      <c r="M16134" s="39"/>
      <c r="N16134" s="53">
        <v>43832</v>
      </c>
      <c r="O16134" s="54">
        <v>46</v>
      </c>
      <c r="P16134" s="55">
        <v>12252.972595368499</v>
      </c>
      <c r="Q16134" s="39"/>
      <c r="R16134" s="77">
        <f t="shared" si="753"/>
        <v>-3.2920879309104395E-2</v>
      </c>
      <c r="S16134" s="78">
        <f t="shared" si="754"/>
        <v>55466.511285262211</v>
      </c>
      <c r="T16134" s="79">
        <f t="shared" si="755"/>
        <v>-403.37863198988998</v>
      </c>
    </row>
    <row r="16135" spans="2:20">
      <c r="B16135" s="62">
        <v>43832</v>
      </c>
      <c r="C16135" s="63">
        <v>47</v>
      </c>
      <c r="D16135" s="64">
        <v>5.5605900000000004</v>
      </c>
      <c r="E16135" s="39"/>
      <c r="F16135" s="53">
        <v>43832</v>
      </c>
      <c r="G16135" s="54">
        <v>47</v>
      </c>
      <c r="H16135" s="55">
        <v>23655.756385091499</v>
      </c>
      <c r="I16135" s="39"/>
      <c r="J16135" s="53">
        <v>43832</v>
      </c>
      <c r="K16135" s="54">
        <v>47</v>
      </c>
      <c r="L16135" s="55">
        <v>-646.30999999999995</v>
      </c>
      <c r="M16135" s="39"/>
      <c r="N16135" s="53">
        <v>43832</v>
      </c>
      <c r="O16135" s="54">
        <v>47</v>
      </c>
      <c r="P16135" s="55">
        <v>11720.7772477485</v>
      </c>
      <c r="Q16135" s="39"/>
      <c r="R16135" s="77">
        <f t="shared" si="753"/>
        <v>-2.7321468376607146E-2</v>
      </c>
      <c r="S16135" s="78">
        <f t="shared" si="754"/>
        <v>65174.436756057832</v>
      </c>
      <c r="T16135" s="79">
        <f t="shared" si="755"/>
        <v>-320.2288449236172</v>
      </c>
    </row>
    <row r="16136" spans="2:20">
      <c r="B16136" s="62">
        <v>43832</v>
      </c>
      <c r="C16136" s="63">
        <v>48</v>
      </c>
      <c r="D16136" s="64">
        <v>6.0522600000000004</v>
      </c>
      <c r="E16136" s="39"/>
      <c r="F16136" s="53">
        <v>43832</v>
      </c>
      <c r="G16136" s="54">
        <v>48</v>
      </c>
      <c r="H16136" s="55">
        <v>22372.446566811999</v>
      </c>
      <c r="I16136" s="39"/>
      <c r="J16136" s="53">
        <v>43832</v>
      </c>
      <c r="K16136" s="54">
        <v>48</v>
      </c>
      <c r="L16136" s="55">
        <v>-1395.7</v>
      </c>
      <c r="M16136" s="39"/>
      <c r="N16136" s="53">
        <v>43832</v>
      </c>
      <c r="O16136" s="54">
        <v>48</v>
      </c>
      <c r="P16136" s="55">
        <v>10943.2233665403</v>
      </c>
      <c r="Q16136" s="39"/>
      <c r="R16136" s="77">
        <f t="shared" si="753"/>
        <v>-6.238477297652488E-2</v>
      </c>
      <c r="S16136" s="78">
        <f t="shared" si="754"/>
        <v>66231.233052377196</v>
      </c>
      <c r="T16136" s="79">
        <f t="shared" si="755"/>
        <v>-682.69050535301892</v>
      </c>
    </row>
    <row r="16137" spans="2:20">
      <c r="B16137" s="62">
        <v>43833</v>
      </c>
      <c r="C16137" s="63">
        <v>1</v>
      </c>
      <c r="D16137" s="64">
        <v>6.3758299999999997</v>
      </c>
      <c r="E16137" s="39"/>
      <c r="F16137" s="53">
        <v>43833</v>
      </c>
      <c r="G16137" s="54">
        <v>1</v>
      </c>
      <c r="H16137" s="55">
        <v>22458.4759306948</v>
      </c>
      <c r="I16137" s="39"/>
      <c r="J16137" s="53">
        <v>43833</v>
      </c>
      <c r="K16137" s="54">
        <v>1</v>
      </c>
      <c r="L16137" s="55">
        <v>-1117.49</v>
      </c>
      <c r="M16137" s="39"/>
      <c r="N16137" s="53">
        <v>43833</v>
      </c>
      <c r="O16137" s="54">
        <v>1</v>
      </c>
      <c r="P16137" s="55">
        <v>11207.2137419049</v>
      </c>
      <c r="Q16137" s="39"/>
      <c r="R16137" s="77">
        <f t="shared" si="753"/>
        <v>-4.9758051412237041E-2</v>
      </c>
      <c r="S16137" s="78">
        <f t="shared" si="754"/>
        <v>71455.289592049507</v>
      </c>
      <c r="T16137" s="79">
        <f t="shared" si="755"/>
        <v>-557.64911755763342</v>
      </c>
    </row>
    <row r="16138" spans="2:20">
      <c r="B16138" s="62">
        <v>43833</v>
      </c>
      <c r="C16138" s="63">
        <v>2</v>
      </c>
      <c r="D16138" s="64">
        <v>5.1587699999999996</v>
      </c>
      <c r="E16138" s="39"/>
      <c r="F16138" s="53">
        <v>43833</v>
      </c>
      <c r="G16138" s="54">
        <v>2</v>
      </c>
      <c r="H16138" s="55">
        <v>23093.554132335001</v>
      </c>
      <c r="I16138" s="39"/>
      <c r="J16138" s="53">
        <v>43833</v>
      </c>
      <c r="K16138" s="54">
        <v>2</v>
      </c>
      <c r="L16138" s="55">
        <v>241.41</v>
      </c>
      <c r="M16138" s="39"/>
      <c r="N16138" s="53">
        <v>43833</v>
      </c>
      <c r="O16138" s="54">
        <v>2</v>
      </c>
      <c r="P16138" s="55">
        <v>11520.6447136428</v>
      </c>
      <c r="Q16138" s="39"/>
      <c r="R16138" s="77">
        <f t="shared" ref="R16138:R16201" si="756">L16138/H16138</f>
        <v>1.0453566333559022E-2</v>
      </c>
      <c r="S16138" s="78">
        <f t="shared" ref="S16138:S16201" si="757">P16138*D16138</f>
        <v>59432.356329399059</v>
      </c>
      <c r="T16138" s="79">
        <f t="shared" ref="T16138:T16201" si="758">P16138*R16138</f>
        <v>120.43182371943108</v>
      </c>
    </row>
    <row r="16139" spans="2:20">
      <c r="B16139" s="62">
        <v>43833</v>
      </c>
      <c r="C16139" s="63">
        <v>3</v>
      </c>
      <c r="D16139" s="64">
        <v>4.4059900000000001</v>
      </c>
      <c r="E16139" s="39"/>
      <c r="F16139" s="53">
        <v>43833</v>
      </c>
      <c r="G16139" s="54">
        <v>3</v>
      </c>
      <c r="H16139" s="55">
        <v>23567.066294716002</v>
      </c>
      <c r="I16139" s="39"/>
      <c r="J16139" s="53">
        <v>43833</v>
      </c>
      <c r="K16139" s="54">
        <v>3</v>
      </c>
      <c r="L16139" s="55">
        <v>7446.61</v>
      </c>
      <c r="M16139" s="39"/>
      <c r="N16139" s="53">
        <v>43833</v>
      </c>
      <c r="O16139" s="54">
        <v>3</v>
      </c>
      <c r="P16139" s="55">
        <v>11715.3650843913</v>
      </c>
      <c r="Q16139" s="39"/>
      <c r="R16139" s="77">
        <f t="shared" si="756"/>
        <v>0.3159752642470231</v>
      </c>
      <c r="S16139" s="78">
        <f t="shared" si="757"/>
        <v>51617.781408177223</v>
      </c>
      <c r="T16139" s="79">
        <f t="shared" si="758"/>
        <v>3701.7655782908892</v>
      </c>
    </row>
    <row r="16140" spans="2:20">
      <c r="B16140" s="62">
        <v>43833</v>
      </c>
      <c r="C16140" s="63">
        <v>4</v>
      </c>
      <c r="D16140" s="64">
        <v>3.99274</v>
      </c>
      <c r="E16140" s="39"/>
      <c r="F16140" s="53">
        <v>43833</v>
      </c>
      <c r="G16140" s="54">
        <v>4</v>
      </c>
      <c r="H16140" s="55">
        <v>23031.228483798899</v>
      </c>
      <c r="I16140" s="39"/>
      <c r="J16140" s="53">
        <v>43833</v>
      </c>
      <c r="K16140" s="54">
        <v>4</v>
      </c>
      <c r="L16140" s="55">
        <v>6202.6</v>
      </c>
      <c r="M16140" s="39"/>
      <c r="N16140" s="53">
        <v>43833</v>
      </c>
      <c r="O16140" s="54">
        <v>4</v>
      </c>
      <c r="P16140" s="55">
        <v>11328.492748197499</v>
      </c>
      <c r="Q16140" s="39"/>
      <c r="R16140" s="77">
        <f t="shared" si="756"/>
        <v>0.26931259895073167</v>
      </c>
      <c r="S16140" s="78">
        <f t="shared" si="757"/>
        <v>45231.726135438083</v>
      </c>
      <c r="T16140" s="79">
        <f t="shared" si="758"/>
        <v>3050.9058242115852</v>
      </c>
    </row>
    <row r="16141" spans="2:20">
      <c r="B16141" s="62">
        <v>43833</v>
      </c>
      <c r="C16141" s="63">
        <v>5</v>
      </c>
      <c r="D16141" s="64">
        <v>4.3637600000000001</v>
      </c>
      <c r="E16141" s="39"/>
      <c r="F16141" s="53">
        <v>43833</v>
      </c>
      <c r="G16141" s="54">
        <v>5</v>
      </c>
      <c r="H16141" s="55">
        <v>22742.2059307329</v>
      </c>
      <c r="I16141" s="39"/>
      <c r="J16141" s="53">
        <v>43833</v>
      </c>
      <c r="K16141" s="54">
        <v>5</v>
      </c>
      <c r="L16141" s="55">
        <v>3992.49</v>
      </c>
      <c r="M16141" s="39"/>
      <c r="N16141" s="53">
        <v>43833</v>
      </c>
      <c r="O16141" s="54">
        <v>5</v>
      </c>
      <c r="P16141" s="55">
        <v>11046.023549150201</v>
      </c>
      <c r="Q16141" s="39"/>
      <c r="R16141" s="77">
        <f t="shared" si="756"/>
        <v>0.17555421018348574</v>
      </c>
      <c r="S16141" s="78">
        <f t="shared" si="757"/>
        <v>48202.195722839679</v>
      </c>
      <c r="T16141" s="79">
        <f t="shared" si="758"/>
        <v>1939.1759398392476</v>
      </c>
    </row>
    <row r="16142" spans="2:20">
      <c r="B16142" s="62">
        <v>43833</v>
      </c>
      <c r="C16142" s="63">
        <v>6</v>
      </c>
      <c r="D16142" s="64">
        <v>4.4096700000000002</v>
      </c>
      <c r="E16142" s="39"/>
      <c r="F16142" s="53">
        <v>43833</v>
      </c>
      <c r="G16142" s="54">
        <v>6</v>
      </c>
      <c r="H16142" s="55">
        <v>22614.876040853102</v>
      </c>
      <c r="I16142" s="39"/>
      <c r="J16142" s="53">
        <v>43833</v>
      </c>
      <c r="K16142" s="54">
        <v>6</v>
      </c>
      <c r="L16142" s="55">
        <v>2902.93</v>
      </c>
      <c r="M16142" s="39"/>
      <c r="N16142" s="53">
        <v>43833</v>
      </c>
      <c r="O16142" s="54">
        <v>6</v>
      </c>
      <c r="P16142" s="55">
        <v>11010.208034269601</v>
      </c>
      <c r="Q16142" s="39"/>
      <c r="R16142" s="77">
        <f t="shared" si="756"/>
        <v>0.12836373698250403</v>
      </c>
      <c r="S16142" s="78">
        <f t="shared" si="757"/>
        <v>48551.384062477635</v>
      </c>
      <c r="T16142" s="79">
        <f t="shared" si="758"/>
        <v>1413.3114482336357</v>
      </c>
    </row>
    <row r="16143" spans="2:20">
      <c r="B16143" s="62">
        <v>43833</v>
      </c>
      <c r="C16143" s="63">
        <v>7</v>
      </c>
      <c r="D16143" s="64">
        <v>4.8654599999999997</v>
      </c>
      <c r="E16143" s="39"/>
      <c r="F16143" s="53">
        <v>43833</v>
      </c>
      <c r="G16143" s="54">
        <v>7</v>
      </c>
      <c r="H16143" s="55">
        <v>22034.842221561401</v>
      </c>
      <c r="I16143" s="39"/>
      <c r="J16143" s="53">
        <v>43833</v>
      </c>
      <c r="K16143" s="54">
        <v>7</v>
      </c>
      <c r="L16143" s="55">
        <v>-464.3</v>
      </c>
      <c r="M16143" s="39"/>
      <c r="N16143" s="53">
        <v>43833</v>
      </c>
      <c r="O16143" s="54">
        <v>7</v>
      </c>
      <c r="P16143" s="55">
        <v>10685.273745525499</v>
      </c>
      <c r="Q16143" s="39"/>
      <c r="R16143" s="77">
        <f t="shared" si="756"/>
        <v>-2.1071174249011684E-2</v>
      </c>
      <c r="S16143" s="78">
        <f t="shared" si="757"/>
        <v>51988.771997904492</v>
      </c>
      <c r="T16143" s="79">
        <f t="shared" si="758"/>
        <v>-225.15126499035753</v>
      </c>
    </row>
    <row r="16144" spans="2:20">
      <c r="B16144" s="62">
        <v>43833</v>
      </c>
      <c r="C16144" s="63">
        <v>8</v>
      </c>
      <c r="D16144" s="64">
        <v>5.2184799999999996</v>
      </c>
      <c r="E16144" s="39"/>
      <c r="F16144" s="53">
        <v>43833</v>
      </c>
      <c r="G16144" s="54">
        <v>8</v>
      </c>
      <c r="H16144" s="55">
        <v>21674.865860418398</v>
      </c>
      <c r="I16144" s="39"/>
      <c r="J16144" s="53">
        <v>43833</v>
      </c>
      <c r="K16144" s="54">
        <v>8</v>
      </c>
      <c r="L16144" s="55">
        <v>-585.1</v>
      </c>
      <c r="M16144" s="39"/>
      <c r="N16144" s="53">
        <v>43833</v>
      </c>
      <c r="O16144" s="54">
        <v>8</v>
      </c>
      <c r="P16144" s="55">
        <v>10515.0474394182</v>
      </c>
      <c r="Q16144" s="39"/>
      <c r="R16144" s="77">
        <f t="shared" si="756"/>
        <v>-2.6994400046944769E-2</v>
      </c>
      <c r="S16144" s="78">
        <f t="shared" si="757"/>
        <v>54872.564761655085</v>
      </c>
      <c r="T16144" s="79">
        <f t="shared" si="758"/>
        <v>-283.84739709225715</v>
      </c>
    </row>
    <row r="16145" spans="2:20">
      <c r="B16145" s="62">
        <v>43833</v>
      </c>
      <c r="C16145" s="63">
        <v>9</v>
      </c>
      <c r="D16145" s="64">
        <v>4.9997600000000002</v>
      </c>
      <c r="E16145" s="39"/>
      <c r="F16145" s="53">
        <v>43833</v>
      </c>
      <c r="G16145" s="54">
        <v>9</v>
      </c>
      <c r="H16145" s="55">
        <v>21493.489727423399</v>
      </c>
      <c r="I16145" s="39"/>
      <c r="J16145" s="53">
        <v>43833</v>
      </c>
      <c r="K16145" s="54">
        <v>9</v>
      </c>
      <c r="L16145" s="55">
        <v>-775.31</v>
      </c>
      <c r="M16145" s="39"/>
      <c r="N16145" s="53">
        <v>43833</v>
      </c>
      <c r="O16145" s="54">
        <v>9</v>
      </c>
      <c r="P16145" s="55">
        <v>10565.9211597425</v>
      </c>
      <c r="Q16145" s="39"/>
      <c r="R16145" s="77">
        <f t="shared" si="756"/>
        <v>-3.6071852911385864E-2</v>
      </c>
      <c r="S16145" s="78">
        <f t="shared" si="757"/>
        <v>52827.069977634164</v>
      </c>
      <c r="T16145" s="79">
        <f t="shared" si="758"/>
        <v>-381.13235394753099</v>
      </c>
    </row>
    <row r="16146" spans="2:20">
      <c r="B16146" s="62">
        <v>43833</v>
      </c>
      <c r="C16146" s="63">
        <v>10</v>
      </c>
      <c r="D16146" s="64">
        <v>5.0910599999999997</v>
      </c>
      <c r="E16146" s="39"/>
      <c r="F16146" s="53">
        <v>43833</v>
      </c>
      <c r="G16146" s="54">
        <v>10</v>
      </c>
      <c r="H16146" s="55">
        <v>21373.772333286601</v>
      </c>
      <c r="I16146" s="39"/>
      <c r="J16146" s="53">
        <v>43833</v>
      </c>
      <c r="K16146" s="54">
        <v>10</v>
      </c>
      <c r="L16146" s="55">
        <v>91.2</v>
      </c>
      <c r="M16146" s="39"/>
      <c r="N16146" s="53">
        <v>43833</v>
      </c>
      <c r="O16146" s="54">
        <v>10</v>
      </c>
      <c r="P16146" s="55">
        <v>10513.2600839393</v>
      </c>
      <c r="Q16146" s="39"/>
      <c r="R16146" s="77">
        <f t="shared" si="756"/>
        <v>4.2669117354622987E-3</v>
      </c>
      <c r="S16146" s="78">
        <f t="shared" si="757"/>
        <v>53523.637882940006</v>
      </c>
      <c r="T16146" s="79">
        <f t="shared" si="758"/>
        <v>44.859152830127947</v>
      </c>
    </row>
    <row r="16147" spans="2:20">
      <c r="B16147" s="62">
        <v>43833</v>
      </c>
      <c r="C16147" s="63">
        <v>11</v>
      </c>
      <c r="D16147" s="64">
        <v>4.875</v>
      </c>
      <c r="E16147" s="39"/>
      <c r="F16147" s="53">
        <v>43833</v>
      </c>
      <c r="G16147" s="54">
        <v>11</v>
      </c>
      <c r="H16147" s="55">
        <v>21265.7848279727</v>
      </c>
      <c r="I16147" s="39"/>
      <c r="J16147" s="53">
        <v>43833</v>
      </c>
      <c r="K16147" s="54">
        <v>11</v>
      </c>
      <c r="L16147" s="55">
        <v>-110.65</v>
      </c>
      <c r="M16147" s="39"/>
      <c r="N16147" s="53">
        <v>43833</v>
      </c>
      <c r="O16147" s="54">
        <v>11</v>
      </c>
      <c r="P16147" s="55">
        <v>10396.6414329688</v>
      </c>
      <c r="Q16147" s="39"/>
      <c r="R16147" s="77">
        <f t="shared" si="756"/>
        <v>-5.2031938108605628E-3</v>
      </c>
      <c r="S16147" s="78">
        <f t="shared" si="757"/>
        <v>50683.626985722898</v>
      </c>
      <c r="T16147" s="79">
        <f t="shared" si="758"/>
        <v>-54.095740357759752</v>
      </c>
    </row>
    <row r="16148" spans="2:20">
      <c r="B16148" s="62">
        <v>43833</v>
      </c>
      <c r="C16148" s="63">
        <v>12</v>
      </c>
      <c r="D16148" s="64">
        <v>4.4559800000000003</v>
      </c>
      <c r="E16148" s="39"/>
      <c r="F16148" s="53">
        <v>43833</v>
      </c>
      <c r="G16148" s="54">
        <v>12</v>
      </c>
      <c r="H16148" s="55">
        <v>21949.028829945499</v>
      </c>
      <c r="I16148" s="39"/>
      <c r="J16148" s="53">
        <v>43833</v>
      </c>
      <c r="K16148" s="54">
        <v>12</v>
      </c>
      <c r="L16148" s="55">
        <v>-688.85</v>
      </c>
      <c r="M16148" s="39"/>
      <c r="N16148" s="53">
        <v>43833</v>
      </c>
      <c r="O16148" s="54">
        <v>12</v>
      </c>
      <c r="P16148" s="55">
        <v>10740.354169033501</v>
      </c>
      <c r="Q16148" s="39"/>
      <c r="R16148" s="77">
        <f t="shared" si="756"/>
        <v>-3.1384076504568995E-2</v>
      </c>
      <c r="S16148" s="78">
        <f t="shared" si="757"/>
        <v>47858.803370129899</v>
      </c>
      <c r="T16148" s="79">
        <f t="shared" si="758"/>
        <v>-337.07609692711395</v>
      </c>
    </row>
    <row r="16149" spans="2:20">
      <c r="B16149" s="62">
        <v>43833</v>
      </c>
      <c r="C16149" s="63">
        <v>13</v>
      </c>
      <c r="D16149" s="64">
        <v>4.7163300000000001</v>
      </c>
      <c r="E16149" s="39"/>
      <c r="F16149" s="53">
        <v>43833</v>
      </c>
      <c r="G16149" s="54">
        <v>13</v>
      </c>
      <c r="H16149" s="55">
        <v>23379.552878160201</v>
      </c>
      <c r="I16149" s="39"/>
      <c r="J16149" s="53">
        <v>43833</v>
      </c>
      <c r="K16149" s="54">
        <v>13</v>
      </c>
      <c r="L16149" s="55">
        <v>-9988.44</v>
      </c>
      <c r="M16149" s="39"/>
      <c r="N16149" s="53">
        <v>43833</v>
      </c>
      <c r="O16149" s="54">
        <v>13</v>
      </c>
      <c r="P16149" s="55">
        <v>10978.6165286125</v>
      </c>
      <c r="Q16149" s="39"/>
      <c r="R16149" s="77">
        <f t="shared" si="756"/>
        <v>-0.42722972727723174</v>
      </c>
      <c r="S16149" s="78">
        <f t="shared" si="757"/>
        <v>51778.778492390993</v>
      </c>
      <c r="T16149" s="79">
        <f t="shared" si="758"/>
        <v>-4690.3913454004269</v>
      </c>
    </row>
    <row r="16150" spans="2:20">
      <c r="B16150" s="62">
        <v>43833</v>
      </c>
      <c r="C16150" s="63">
        <v>14</v>
      </c>
      <c r="D16150" s="64">
        <v>5.4845899999999999</v>
      </c>
      <c r="E16150" s="39"/>
      <c r="F16150" s="53">
        <v>43833</v>
      </c>
      <c r="G16150" s="54">
        <v>14</v>
      </c>
      <c r="H16150" s="55">
        <v>25041.748382088801</v>
      </c>
      <c r="I16150" s="39"/>
      <c r="J16150" s="53">
        <v>43833</v>
      </c>
      <c r="K16150" s="54">
        <v>14</v>
      </c>
      <c r="L16150" s="55">
        <v>-1864.52</v>
      </c>
      <c r="M16150" s="39"/>
      <c r="N16150" s="53">
        <v>43833</v>
      </c>
      <c r="O16150" s="54">
        <v>14</v>
      </c>
      <c r="P16150" s="55">
        <v>11759.954155072201</v>
      </c>
      <c r="Q16150" s="39"/>
      <c r="R16150" s="77">
        <f t="shared" si="756"/>
        <v>-7.4456462526139133E-2</v>
      </c>
      <c r="S16150" s="78">
        <f t="shared" si="757"/>
        <v>64498.526959367438</v>
      </c>
      <c r="T16150" s="79">
        <f t="shared" si="758"/>
        <v>-875.60458585624747</v>
      </c>
    </row>
    <row r="16151" spans="2:20">
      <c r="B16151" s="62">
        <v>43833</v>
      </c>
      <c r="C16151" s="63">
        <v>15</v>
      </c>
      <c r="D16151" s="64">
        <v>4.9242800000000004</v>
      </c>
      <c r="E16151" s="39"/>
      <c r="F16151" s="53">
        <v>43833</v>
      </c>
      <c r="G16151" s="54">
        <v>15</v>
      </c>
      <c r="H16151" s="55">
        <v>26439.261648985201</v>
      </c>
      <c r="I16151" s="39"/>
      <c r="J16151" s="53">
        <v>43833</v>
      </c>
      <c r="K16151" s="54">
        <v>15</v>
      </c>
      <c r="L16151" s="55">
        <v>3197.19</v>
      </c>
      <c r="M16151" s="39"/>
      <c r="N16151" s="53">
        <v>43833</v>
      </c>
      <c r="O16151" s="54">
        <v>15</v>
      </c>
      <c r="P16151" s="55">
        <v>12012.577638312399</v>
      </c>
      <c r="Q16151" s="39"/>
      <c r="R16151" s="77">
        <f t="shared" si="756"/>
        <v>0.12092584287892606</v>
      </c>
      <c r="S16151" s="78">
        <f t="shared" si="757"/>
        <v>59153.295812788987</v>
      </c>
      <c r="T16151" s="79">
        <f t="shared" si="758"/>
        <v>1452.6310760614658</v>
      </c>
    </row>
    <row r="16152" spans="2:20">
      <c r="B16152" s="62">
        <v>43833</v>
      </c>
      <c r="C16152" s="63">
        <v>16</v>
      </c>
      <c r="D16152" s="64">
        <v>2.9981399999999998</v>
      </c>
      <c r="E16152" s="39"/>
      <c r="F16152" s="53">
        <v>43833</v>
      </c>
      <c r="G16152" s="54">
        <v>16</v>
      </c>
      <c r="H16152" s="55">
        <v>28119.960628813398</v>
      </c>
      <c r="I16152" s="39"/>
      <c r="J16152" s="53">
        <v>43833</v>
      </c>
      <c r="K16152" s="54">
        <v>16</v>
      </c>
      <c r="L16152" s="55">
        <v>-268.70999999999998</v>
      </c>
      <c r="M16152" s="39"/>
      <c r="N16152" s="53">
        <v>43833</v>
      </c>
      <c r="O16152" s="54">
        <v>16</v>
      </c>
      <c r="P16152" s="55">
        <v>12857.1341829416</v>
      </c>
      <c r="Q16152" s="39"/>
      <c r="R16152" s="77">
        <f t="shared" si="756"/>
        <v>-9.5558455272040325E-3</v>
      </c>
      <c r="S16152" s="78">
        <f t="shared" si="757"/>
        <v>38547.488279244528</v>
      </c>
      <c r="T16152" s="79">
        <f t="shared" si="758"/>
        <v>-122.86078817472456</v>
      </c>
    </row>
    <row r="16153" spans="2:20">
      <c r="B16153" s="62">
        <v>43833</v>
      </c>
      <c r="C16153" s="63">
        <v>17</v>
      </c>
      <c r="D16153" s="64">
        <v>2.0032899999999998</v>
      </c>
      <c r="E16153" s="39"/>
      <c r="F16153" s="53">
        <v>43833</v>
      </c>
      <c r="G16153" s="54">
        <v>17</v>
      </c>
      <c r="H16153" s="55">
        <v>28148.5759364408</v>
      </c>
      <c r="I16153" s="39"/>
      <c r="J16153" s="53">
        <v>43833</v>
      </c>
      <c r="K16153" s="54">
        <v>17</v>
      </c>
      <c r="L16153" s="55">
        <v>-5994.68</v>
      </c>
      <c r="M16153" s="39"/>
      <c r="N16153" s="53">
        <v>43833</v>
      </c>
      <c r="O16153" s="54">
        <v>17</v>
      </c>
      <c r="P16153" s="55">
        <v>12115.628587596</v>
      </c>
      <c r="Q16153" s="39"/>
      <c r="R16153" s="77">
        <f t="shared" si="756"/>
        <v>-0.21296565813971999</v>
      </c>
      <c r="S16153" s="78">
        <f t="shared" si="757"/>
        <v>24271.117593245188</v>
      </c>
      <c r="T16153" s="79">
        <f t="shared" si="758"/>
        <v>-2580.2128159337881</v>
      </c>
    </row>
    <row r="16154" spans="2:20">
      <c r="B16154" s="62">
        <v>43833</v>
      </c>
      <c r="C16154" s="63">
        <v>18</v>
      </c>
      <c r="D16154" s="64">
        <v>1.67465</v>
      </c>
      <c r="E16154" s="39"/>
      <c r="F16154" s="53">
        <v>43833</v>
      </c>
      <c r="G16154" s="54">
        <v>18</v>
      </c>
      <c r="H16154" s="55">
        <v>28862.560701570499</v>
      </c>
      <c r="I16154" s="39"/>
      <c r="J16154" s="53">
        <v>43833</v>
      </c>
      <c r="K16154" s="54">
        <v>18</v>
      </c>
      <c r="L16154" s="55">
        <v>-3190.03</v>
      </c>
      <c r="M16154" s="39"/>
      <c r="N16154" s="53">
        <v>43833</v>
      </c>
      <c r="O16154" s="54">
        <v>18</v>
      </c>
      <c r="P16154" s="55">
        <v>12236.442723112201</v>
      </c>
      <c r="Q16154" s="39"/>
      <c r="R16154" s="77">
        <f t="shared" si="756"/>
        <v>-0.11052484334234491</v>
      </c>
      <c r="S16154" s="78">
        <f t="shared" si="757"/>
        <v>20491.758806259848</v>
      </c>
      <c r="T16154" s="79">
        <f t="shared" si="758"/>
        <v>-1352.4309150395525</v>
      </c>
    </row>
    <row r="16155" spans="2:20">
      <c r="B16155" s="62">
        <v>43833</v>
      </c>
      <c r="C16155" s="63">
        <v>19</v>
      </c>
      <c r="D16155" s="64">
        <v>1.92432</v>
      </c>
      <c r="E16155" s="39"/>
      <c r="F16155" s="53">
        <v>43833</v>
      </c>
      <c r="G16155" s="54">
        <v>19</v>
      </c>
      <c r="H16155" s="55">
        <v>31607.538614059002</v>
      </c>
      <c r="I16155" s="39"/>
      <c r="J16155" s="53">
        <v>43833</v>
      </c>
      <c r="K16155" s="54">
        <v>19</v>
      </c>
      <c r="L16155" s="55">
        <v>354.22</v>
      </c>
      <c r="M16155" s="39"/>
      <c r="N16155" s="53">
        <v>43833</v>
      </c>
      <c r="O16155" s="54">
        <v>19</v>
      </c>
      <c r="P16155" s="55">
        <v>14489.728665328201</v>
      </c>
      <c r="Q16155" s="39"/>
      <c r="R16155" s="77">
        <f t="shared" si="756"/>
        <v>1.1206820130006685E-2</v>
      </c>
      <c r="S16155" s="78">
        <f t="shared" si="757"/>
        <v>27882.874665264364</v>
      </c>
      <c r="T16155" s="79">
        <f t="shared" si="758"/>
        <v>162.38378288493499</v>
      </c>
    </row>
    <row r="16156" spans="2:20">
      <c r="B16156" s="62">
        <v>43833</v>
      </c>
      <c r="C16156" s="63">
        <v>20</v>
      </c>
      <c r="D16156" s="64">
        <v>1.9377500000000001</v>
      </c>
      <c r="E16156" s="39"/>
      <c r="F16156" s="53">
        <v>43833</v>
      </c>
      <c r="G16156" s="54">
        <v>20</v>
      </c>
      <c r="H16156" s="55">
        <v>31837.798008887101</v>
      </c>
      <c r="I16156" s="39"/>
      <c r="J16156" s="53">
        <v>43833</v>
      </c>
      <c r="K16156" s="54">
        <v>20</v>
      </c>
      <c r="L16156" s="55">
        <v>-85.47</v>
      </c>
      <c r="M16156" s="39"/>
      <c r="N16156" s="53">
        <v>43833</v>
      </c>
      <c r="O16156" s="54">
        <v>20</v>
      </c>
      <c r="P16156" s="55">
        <v>14589.7595528574</v>
      </c>
      <c r="Q16156" s="39"/>
      <c r="R16156" s="77">
        <f t="shared" si="756"/>
        <v>-2.6845449542754864E-3</v>
      </c>
      <c r="S16156" s="78">
        <f t="shared" si="757"/>
        <v>28271.306573549427</v>
      </c>
      <c r="T16156" s="79">
        <f t="shared" si="758"/>
        <v>-39.166865391715909</v>
      </c>
    </row>
    <row r="16157" spans="2:20">
      <c r="B16157" s="62">
        <v>43833</v>
      </c>
      <c r="C16157" s="63">
        <v>21</v>
      </c>
      <c r="D16157" s="64">
        <v>2.0972400000000002</v>
      </c>
      <c r="E16157" s="39"/>
      <c r="F16157" s="53">
        <v>43833</v>
      </c>
      <c r="G16157" s="54">
        <v>21</v>
      </c>
      <c r="H16157" s="55">
        <v>30356.068207238601</v>
      </c>
      <c r="I16157" s="39"/>
      <c r="J16157" s="53">
        <v>43833</v>
      </c>
      <c r="K16157" s="54">
        <v>21</v>
      </c>
      <c r="L16157" s="55">
        <v>19354.14</v>
      </c>
      <c r="M16157" s="39"/>
      <c r="N16157" s="53">
        <v>43833</v>
      </c>
      <c r="O16157" s="54">
        <v>21</v>
      </c>
      <c r="P16157" s="55">
        <v>13124.469848282601</v>
      </c>
      <c r="Q16157" s="39"/>
      <c r="R16157" s="77">
        <f t="shared" si="756"/>
        <v>0.63757071132765741</v>
      </c>
      <c r="S16157" s="78">
        <f t="shared" si="757"/>
        <v>27525.163144612205</v>
      </c>
      <c r="T16157" s="79">
        <f t="shared" si="758"/>
        <v>8367.7775769679301</v>
      </c>
    </row>
    <row r="16158" spans="2:20">
      <c r="B16158" s="62">
        <v>43833</v>
      </c>
      <c r="C16158" s="63">
        <v>22</v>
      </c>
      <c r="D16158" s="64">
        <v>1.87029</v>
      </c>
      <c r="E16158" s="39"/>
      <c r="F16158" s="53">
        <v>43833</v>
      </c>
      <c r="G16158" s="54">
        <v>22</v>
      </c>
      <c r="H16158" s="55">
        <v>31761.025870665999</v>
      </c>
      <c r="I16158" s="39"/>
      <c r="J16158" s="53">
        <v>43833</v>
      </c>
      <c r="K16158" s="54">
        <v>22</v>
      </c>
      <c r="L16158" s="55">
        <v>11093.98</v>
      </c>
      <c r="M16158" s="39"/>
      <c r="N16158" s="53">
        <v>43833</v>
      </c>
      <c r="O16158" s="54">
        <v>22</v>
      </c>
      <c r="P16158" s="55">
        <v>14743.254437502401</v>
      </c>
      <c r="Q16158" s="39"/>
      <c r="R16158" s="77">
        <f t="shared" si="756"/>
        <v>0.3492953925725123</v>
      </c>
      <c r="S16158" s="78">
        <f t="shared" si="757"/>
        <v>27574.161341916366</v>
      </c>
      <c r="T16158" s="79">
        <f t="shared" si="758"/>
        <v>5149.750846543835</v>
      </c>
    </row>
    <row r="16159" spans="2:20">
      <c r="B16159" s="62">
        <v>43833</v>
      </c>
      <c r="C16159" s="63">
        <v>23</v>
      </c>
      <c r="D16159" s="64">
        <v>1.73522</v>
      </c>
      <c r="E16159" s="39"/>
      <c r="F16159" s="53">
        <v>43833</v>
      </c>
      <c r="G16159" s="54">
        <v>23</v>
      </c>
      <c r="H16159" s="55">
        <v>31471.9491489024</v>
      </c>
      <c r="I16159" s="39"/>
      <c r="J16159" s="53">
        <v>43833</v>
      </c>
      <c r="K16159" s="54">
        <v>23</v>
      </c>
      <c r="L16159" s="55">
        <v>3903.47</v>
      </c>
      <c r="M16159" s="39"/>
      <c r="N16159" s="53">
        <v>43833</v>
      </c>
      <c r="O16159" s="54">
        <v>23</v>
      </c>
      <c r="P16159" s="55">
        <v>14539.679780808399</v>
      </c>
      <c r="Q16159" s="39"/>
      <c r="R16159" s="77">
        <f t="shared" si="756"/>
        <v>0.12403013177009201</v>
      </c>
      <c r="S16159" s="78">
        <f t="shared" si="757"/>
        <v>25229.54314925435</v>
      </c>
      <c r="T16159" s="79">
        <f t="shared" si="758"/>
        <v>1803.3583991086082</v>
      </c>
    </row>
    <row r="16160" spans="2:20">
      <c r="B16160" s="62">
        <v>43833</v>
      </c>
      <c r="C16160" s="63">
        <v>24</v>
      </c>
      <c r="D16160" s="64">
        <v>1.67839</v>
      </c>
      <c r="E16160" s="39"/>
      <c r="F16160" s="53">
        <v>43833</v>
      </c>
      <c r="G16160" s="54">
        <v>24</v>
      </c>
      <c r="H16160" s="55">
        <v>29925.1911796639</v>
      </c>
      <c r="I16160" s="39"/>
      <c r="J16160" s="53">
        <v>43833</v>
      </c>
      <c r="K16160" s="54">
        <v>24</v>
      </c>
      <c r="L16160" s="55">
        <v>-1555.54</v>
      </c>
      <c r="M16160" s="39"/>
      <c r="N16160" s="53">
        <v>43833</v>
      </c>
      <c r="O16160" s="54">
        <v>24</v>
      </c>
      <c r="P16160" s="55">
        <v>12915.7573441935</v>
      </c>
      <c r="Q16160" s="39"/>
      <c r="R16160" s="77">
        <f t="shared" si="756"/>
        <v>-5.1980954462776827E-2</v>
      </c>
      <c r="S16160" s="78">
        <f t="shared" si="757"/>
        <v>21677.677968920929</v>
      </c>
      <c r="T16160" s="79">
        <f t="shared" si="758"/>
        <v>-671.37339436079765</v>
      </c>
    </row>
    <row r="16161" spans="2:20">
      <c r="B16161" s="62">
        <v>43833</v>
      </c>
      <c r="C16161" s="63">
        <v>25</v>
      </c>
      <c r="D16161" s="64">
        <v>1.6414800000000001</v>
      </c>
      <c r="E16161" s="39"/>
      <c r="F16161" s="53">
        <v>43833</v>
      </c>
      <c r="G16161" s="54">
        <v>25</v>
      </c>
      <c r="H16161" s="55">
        <v>29921.579259111099</v>
      </c>
      <c r="I16161" s="39"/>
      <c r="J16161" s="53">
        <v>43833</v>
      </c>
      <c r="K16161" s="54">
        <v>25</v>
      </c>
      <c r="L16161" s="55">
        <v>-2541.44</v>
      </c>
      <c r="M16161" s="39"/>
      <c r="N16161" s="53">
        <v>43833</v>
      </c>
      <c r="O16161" s="54">
        <v>25</v>
      </c>
      <c r="P16161" s="55">
        <v>12985.9893669997</v>
      </c>
      <c r="Q16161" s="39"/>
      <c r="R16161" s="77">
        <f t="shared" si="756"/>
        <v>-8.4936693280523737E-2</v>
      </c>
      <c r="S16161" s="78">
        <f t="shared" si="757"/>
        <v>21316.241826142668</v>
      </c>
      <c r="T16161" s="79">
        <f t="shared" si="758"/>
        <v>-1102.9869958089962</v>
      </c>
    </row>
    <row r="16162" spans="2:20">
      <c r="B16162" s="62">
        <v>43833</v>
      </c>
      <c r="C16162" s="63">
        <v>26</v>
      </c>
      <c r="D16162" s="64">
        <v>1.6516</v>
      </c>
      <c r="E16162" s="39"/>
      <c r="F16162" s="53">
        <v>43833</v>
      </c>
      <c r="G16162" s="54">
        <v>26</v>
      </c>
      <c r="H16162" s="55">
        <v>29593.653486697302</v>
      </c>
      <c r="I16162" s="39"/>
      <c r="J16162" s="53">
        <v>43833</v>
      </c>
      <c r="K16162" s="54">
        <v>26</v>
      </c>
      <c r="L16162" s="55">
        <v>-2280.2399999999998</v>
      </c>
      <c r="M16162" s="39"/>
      <c r="N16162" s="53">
        <v>43833</v>
      </c>
      <c r="O16162" s="54">
        <v>26</v>
      </c>
      <c r="P16162" s="55">
        <v>12817.8039177349</v>
      </c>
      <c r="Q16162" s="39"/>
      <c r="R16162" s="77">
        <f t="shared" si="756"/>
        <v>-7.7051655721555118E-2</v>
      </c>
      <c r="S16162" s="78">
        <f t="shared" si="757"/>
        <v>21169.884950530959</v>
      </c>
      <c r="T16162" s="79">
        <f t="shared" si="758"/>
        <v>-987.63301457570992</v>
      </c>
    </row>
    <row r="16163" spans="2:20">
      <c r="B16163" s="62">
        <v>43833</v>
      </c>
      <c r="C16163" s="63">
        <v>27</v>
      </c>
      <c r="D16163" s="64">
        <v>1.45506</v>
      </c>
      <c r="E16163" s="39"/>
      <c r="F16163" s="53">
        <v>43833</v>
      </c>
      <c r="G16163" s="54">
        <v>27</v>
      </c>
      <c r="H16163" s="55">
        <v>29294.9950839843</v>
      </c>
      <c r="I16163" s="39"/>
      <c r="J16163" s="53">
        <v>43833</v>
      </c>
      <c r="K16163" s="54">
        <v>27</v>
      </c>
      <c r="L16163" s="55">
        <v>-4122.91</v>
      </c>
      <c r="M16163" s="39"/>
      <c r="N16163" s="53">
        <v>43833</v>
      </c>
      <c r="O16163" s="54">
        <v>27</v>
      </c>
      <c r="P16163" s="55">
        <v>12545.95043454</v>
      </c>
      <c r="Q16163" s="39"/>
      <c r="R16163" s="77">
        <f t="shared" si="756"/>
        <v>-0.14073769216141677</v>
      </c>
      <c r="S16163" s="78">
        <f t="shared" si="757"/>
        <v>18255.110639281771</v>
      </c>
      <c r="T16163" s="79">
        <f t="shared" si="758"/>
        <v>-1765.6881101286835</v>
      </c>
    </row>
    <row r="16164" spans="2:20">
      <c r="B16164" s="62">
        <v>43833</v>
      </c>
      <c r="C16164" s="63">
        <v>28</v>
      </c>
      <c r="D16164" s="64">
        <v>1.5262800000000001</v>
      </c>
      <c r="E16164" s="39"/>
      <c r="F16164" s="53">
        <v>43833</v>
      </c>
      <c r="G16164" s="54">
        <v>28</v>
      </c>
      <c r="H16164" s="55">
        <v>27702.219464291298</v>
      </c>
      <c r="I16164" s="39"/>
      <c r="J16164" s="53">
        <v>43833</v>
      </c>
      <c r="K16164" s="54">
        <v>28</v>
      </c>
      <c r="L16164" s="55">
        <v>-3806.42</v>
      </c>
      <c r="M16164" s="39"/>
      <c r="N16164" s="53">
        <v>43833</v>
      </c>
      <c r="O16164" s="54">
        <v>28</v>
      </c>
      <c r="P16164" s="55">
        <v>12412.150863946599</v>
      </c>
      <c r="Q16164" s="39"/>
      <c r="R16164" s="77">
        <f t="shared" si="756"/>
        <v>-0.13740487490204711</v>
      </c>
      <c r="S16164" s="78">
        <f t="shared" si="757"/>
        <v>18944.417620624416</v>
      </c>
      <c r="T16164" s="79">
        <f t="shared" si="758"/>
        <v>-1705.4900367259186</v>
      </c>
    </row>
    <row r="16165" spans="2:20">
      <c r="B16165" s="62">
        <v>43833</v>
      </c>
      <c r="C16165" s="63">
        <v>29</v>
      </c>
      <c r="D16165" s="64">
        <v>1.56088</v>
      </c>
      <c r="E16165" s="39"/>
      <c r="F16165" s="53">
        <v>43833</v>
      </c>
      <c r="G16165" s="54">
        <v>29</v>
      </c>
      <c r="H16165" s="55">
        <v>29267.241527763999</v>
      </c>
      <c r="I16165" s="39"/>
      <c r="J16165" s="53">
        <v>43833</v>
      </c>
      <c r="K16165" s="54">
        <v>29</v>
      </c>
      <c r="L16165" s="55">
        <v>-4363.3100000000004</v>
      </c>
      <c r="M16165" s="39"/>
      <c r="N16165" s="53">
        <v>43833</v>
      </c>
      <c r="O16165" s="54">
        <v>29</v>
      </c>
      <c r="P16165" s="55">
        <v>12446.840222418799</v>
      </c>
      <c r="Q16165" s="39"/>
      <c r="R16165" s="77">
        <f t="shared" si="756"/>
        <v>-0.1490851126458502</v>
      </c>
      <c r="S16165" s="78">
        <f t="shared" si="757"/>
        <v>19428.023966369055</v>
      </c>
      <c r="T16165" s="79">
        <f t="shared" si="758"/>
        <v>-1855.6385766442058</v>
      </c>
    </row>
    <row r="16166" spans="2:20">
      <c r="B16166" s="62">
        <v>43833</v>
      </c>
      <c r="C16166" s="63">
        <v>30</v>
      </c>
      <c r="D16166" s="64">
        <v>1.75204</v>
      </c>
      <c r="E16166" s="39"/>
      <c r="F16166" s="53">
        <v>43833</v>
      </c>
      <c r="G16166" s="54">
        <v>30</v>
      </c>
      <c r="H16166" s="55">
        <v>29443.045352097499</v>
      </c>
      <c r="I16166" s="39"/>
      <c r="J16166" s="53">
        <v>43833</v>
      </c>
      <c r="K16166" s="54">
        <v>30</v>
      </c>
      <c r="L16166" s="55">
        <v>-2532.84</v>
      </c>
      <c r="M16166" s="39"/>
      <c r="N16166" s="53">
        <v>43833</v>
      </c>
      <c r="O16166" s="54">
        <v>30</v>
      </c>
      <c r="P16166" s="55">
        <v>12511.5035543505</v>
      </c>
      <c r="Q16166" s="39"/>
      <c r="R16166" s="77">
        <f t="shared" si="756"/>
        <v>-8.6025068728821652E-2</v>
      </c>
      <c r="S16166" s="78">
        <f t="shared" si="757"/>
        <v>21920.654687364251</v>
      </c>
      <c r="T16166" s="79">
        <f t="shared" si="758"/>
        <v>-1076.3029531638981</v>
      </c>
    </row>
    <row r="16167" spans="2:20">
      <c r="B16167" s="62">
        <v>43833</v>
      </c>
      <c r="C16167" s="63">
        <v>31</v>
      </c>
      <c r="D16167" s="64">
        <v>1.7395799999999999</v>
      </c>
      <c r="E16167" s="39"/>
      <c r="F16167" s="53">
        <v>43833</v>
      </c>
      <c r="G16167" s="54">
        <v>31</v>
      </c>
      <c r="H16167" s="55">
        <v>30111.741596754498</v>
      </c>
      <c r="I16167" s="39"/>
      <c r="J16167" s="53">
        <v>43833</v>
      </c>
      <c r="K16167" s="54">
        <v>31</v>
      </c>
      <c r="L16167" s="55">
        <v>-2639.5</v>
      </c>
      <c r="M16167" s="39"/>
      <c r="N16167" s="53">
        <v>43833</v>
      </c>
      <c r="O16167" s="54">
        <v>31</v>
      </c>
      <c r="P16167" s="55">
        <v>12762.584453937599</v>
      </c>
      <c r="Q16167" s="39"/>
      <c r="R16167" s="77">
        <f t="shared" si="756"/>
        <v>-8.7656836171989813E-2</v>
      </c>
      <c r="S16167" s="78">
        <f t="shared" si="757"/>
        <v>22201.536664380768</v>
      </c>
      <c r="T16167" s="79">
        <f t="shared" si="758"/>
        <v>-1118.7277746099921</v>
      </c>
    </row>
    <row r="16168" spans="2:20">
      <c r="B16168" s="62">
        <v>43833</v>
      </c>
      <c r="C16168" s="63">
        <v>32</v>
      </c>
      <c r="D16168" s="64">
        <v>1.8768199999999999</v>
      </c>
      <c r="E16168" s="39"/>
      <c r="F16168" s="53">
        <v>43833</v>
      </c>
      <c r="G16168" s="54">
        <v>32</v>
      </c>
      <c r="H16168" s="55">
        <v>30894.060002069298</v>
      </c>
      <c r="I16168" s="39"/>
      <c r="J16168" s="53">
        <v>43833</v>
      </c>
      <c r="K16168" s="54">
        <v>32</v>
      </c>
      <c r="L16168" s="55">
        <v>-605.91</v>
      </c>
      <c r="M16168" s="39"/>
      <c r="N16168" s="53">
        <v>43833</v>
      </c>
      <c r="O16168" s="54">
        <v>32</v>
      </c>
      <c r="P16168" s="55">
        <v>13098.9706017924</v>
      </c>
      <c r="Q16168" s="39"/>
      <c r="R16168" s="77">
        <f t="shared" si="756"/>
        <v>-1.961250803421162E-2</v>
      </c>
      <c r="S16168" s="78">
        <f t="shared" si="757"/>
        <v>24584.41000485601</v>
      </c>
      <c r="T16168" s="79">
        <f t="shared" si="758"/>
        <v>-256.90366616755529</v>
      </c>
    </row>
    <row r="16169" spans="2:20">
      <c r="B16169" s="62">
        <v>43833</v>
      </c>
      <c r="C16169" s="63">
        <v>33</v>
      </c>
      <c r="D16169" s="64">
        <v>2.09931</v>
      </c>
      <c r="E16169" s="39"/>
      <c r="F16169" s="53">
        <v>43833</v>
      </c>
      <c r="G16169" s="54">
        <v>33</v>
      </c>
      <c r="H16169" s="55">
        <v>32180.235460780299</v>
      </c>
      <c r="I16169" s="39"/>
      <c r="J16169" s="53">
        <v>43833</v>
      </c>
      <c r="K16169" s="54">
        <v>33</v>
      </c>
      <c r="L16169" s="55">
        <v>-1507.46</v>
      </c>
      <c r="M16169" s="39"/>
      <c r="N16169" s="53">
        <v>43833</v>
      </c>
      <c r="O16169" s="54">
        <v>33</v>
      </c>
      <c r="P16169" s="55">
        <v>13854.351634238101</v>
      </c>
      <c r="Q16169" s="39"/>
      <c r="R16169" s="77">
        <f t="shared" si="756"/>
        <v>-4.6844281230857328E-2</v>
      </c>
      <c r="S16169" s="78">
        <f t="shared" si="757"/>
        <v>29084.578929272389</v>
      </c>
      <c r="T16169" s="79">
        <f t="shared" si="758"/>
        <v>-648.99714422543741</v>
      </c>
    </row>
    <row r="16170" spans="2:20">
      <c r="B16170" s="62">
        <v>43833</v>
      </c>
      <c r="C16170" s="63">
        <v>34</v>
      </c>
      <c r="D16170" s="64">
        <v>2.57918</v>
      </c>
      <c r="E16170" s="39"/>
      <c r="F16170" s="53">
        <v>43833</v>
      </c>
      <c r="G16170" s="54">
        <v>34</v>
      </c>
      <c r="H16170" s="55">
        <v>34096.319528476197</v>
      </c>
      <c r="I16170" s="39"/>
      <c r="J16170" s="53">
        <v>43833</v>
      </c>
      <c r="K16170" s="54">
        <v>34</v>
      </c>
      <c r="L16170" s="55">
        <v>16262.02</v>
      </c>
      <c r="M16170" s="39"/>
      <c r="N16170" s="53">
        <v>43833</v>
      </c>
      <c r="O16170" s="54">
        <v>34</v>
      </c>
      <c r="P16170" s="55">
        <v>14837.8548670075</v>
      </c>
      <c r="Q16170" s="39"/>
      <c r="R16170" s="77">
        <f t="shared" si="756"/>
        <v>0.47694355944835809</v>
      </c>
      <c r="S16170" s="78">
        <f t="shared" si="757"/>
        <v>38269.498515888401</v>
      </c>
      <c r="T16170" s="79">
        <f t="shared" si="758"/>
        <v>7076.8193148487007</v>
      </c>
    </row>
    <row r="16171" spans="2:20">
      <c r="B16171" s="62">
        <v>43833</v>
      </c>
      <c r="C16171" s="63">
        <v>35</v>
      </c>
      <c r="D16171" s="64">
        <v>2.4262199999999998</v>
      </c>
      <c r="E16171" s="39"/>
      <c r="F16171" s="53">
        <v>43833</v>
      </c>
      <c r="G16171" s="54">
        <v>35</v>
      </c>
      <c r="H16171" s="55">
        <v>34835.1935064871</v>
      </c>
      <c r="I16171" s="39"/>
      <c r="J16171" s="53">
        <v>43833</v>
      </c>
      <c r="K16171" s="54">
        <v>35</v>
      </c>
      <c r="L16171" s="55">
        <v>26071.18</v>
      </c>
      <c r="M16171" s="39"/>
      <c r="N16171" s="53">
        <v>43833</v>
      </c>
      <c r="O16171" s="54">
        <v>35</v>
      </c>
      <c r="P16171" s="55">
        <v>15171.711700723699</v>
      </c>
      <c r="Q16171" s="39"/>
      <c r="R16171" s="77">
        <f t="shared" si="756"/>
        <v>0.74841496129897933</v>
      </c>
      <c r="S16171" s="78">
        <f t="shared" si="757"/>
        <v>36809.910362529852</v>
      </c>
      <c r="T16171" s="79">
        <f t="shared" si="758"/>
        <v>11354.736025336399</v>
      </c>
    </row>
    <row r="16172" spans="2:20">
      <c r="B16172" s="62">
        <v>43833</v>
      </c>
      <c r="C16172" s="63">
        <v>36</v>
      </c>
      <c r="D16172" s="64">
        <v>2.2832300000000001</v>
      </c>
      <c r="E16172" s="39"/>
      <c r="F16172" s="53">
        <v>43833</v>
      </c>
      <c r="G16172" s="54">
        <v>36</v>
      </c>
      <c r="H16172" s="55">
        <v>34573.048790888701</v>
      </c>
      <c r="I16172" s="39"/>
      <c r="J16172" s="53">
        <v>43833</v>
      </c>
      <c r="K16172" s="54">
        <v>36</v>
      </c>
      <c r="L16172" s="55">
        <v>20748.12</v>
      </c>
      <c r="M16172" s="39"/>
      <c r="N16172" s="53">
        <v>43833</v>
      </c>
      <c r="O16172" s="54">
        <v>36</v>
      </c>
      <c r="P16172" s="55">
        <v>15038.7728614883</v>
      </c>
      <c r="Q16172" s="39"/>
      <c r="R16172" s="77">
        <f t="shared" si="756"/>
        <v>0.60012410607733002</v>
      </c>
      <c r="S16172" s="78">
        <f t="shared" si="757"/>
        <v>34336.97736053593</v>
      </c>
      <c r="T16172" s="79">
        <f t="shared" si="758"/>
        <v>9025.1301200006765</v>
      </c>
    </row>
    <row r="16173" spans="2:20">
      <c r="B16173" s="62">
        <v>43833</v>
      </c>
      <c r="C16173" s="63">
        <v>37</v>
      </c>
      <c r="D16173" s="64">
        <v>2.19265</v>
      </c>
      <c r="E16173" s="39"/>
      <c r="F16173" s="53">
        <v>43833</v>
      </c>
      <c r="G16173" s="54">
        <v>37</v>
      </c>
      <c r="H16173" s="55">
        <v>33933.695414746602</v>
      </c>
      <c r="I16173" s="39"/>
      <c r="J16173" s="53">
        <v>43833</v>
      </c>
      <c r="K16173" s="54">
        <v>37</v>
      </c>
      <c r="L16173" s="55">
        <v>13916.78</v>
      </c>
      <c r="M16173" s="39"/>
      <c r="N16173" s="53">
        <v>43833</v>
      </c>
      <c r="O16173" s="54">
        <v>37</v>
      </c>
      <c r="P16173" s="55">
        <v>14669.6910022845</v>
      </c>
      <c r="Q16173" s="39"/>
      <c r="R16173" s="77">
        <f t="shared" si="756"/>
        <v>0.41011684197389747</v>
      </c>
      <c r="S16173" s="78">
        <f t="shared" si="757"/>
        <v>32165.497976159109</v>
      </c>
      <c r="T16173" s="79">
        <f t="shared" si="758"/>
        <v>6016.2873465898183</v>
      </c>
    </row>
    <row r="16174" spans="2:20">
      <c r="B16174" s="62">
        <v>43833</v>
      </c>
      <c r="C16174" s="63">
        <v>38</v>
      </c>
      <c r="D16174" s="64">
        <v>1.9086799999999999</v>
      </c>
      <c r="E16174" s="39"/>
      <c r="F16174" s="53">
        <v>43833</v>
      </c>
      <c r="G16174" s="54">
        <v>38</v>
      </c>
      <c r="H16174" s="55">
        <v>33553.3343759911</v>
      </c>
      <c r="I16174" s="39"/>
      <c r="J16174" s="53">
        <v>43833</v>
      </c>
      <c r="K16174" s="54">
        <v>38</v>
      </c>
      <c r="L16174" s="55">
        <v>-482.22</v>
      </c>
      <c r="M16174" s="39"/>
      <c r="N16174" s="53">
        <v>43833</v>
      </c>
      <c r="O16174" s="54">
        <v>38</v>
      </c>
      <c r="P16174" s="55">
        <v>14466.309164775599</v>
      </c>
      <c r="Q16174" s="39"/>
      <c r="R16174" s="77">
        <f t="shared" si="756"/>
        <v>-1.4371746026679537E-2</v>
      </c>
      <c r="S16174" s="78">
        <f t="shared" si="757"/>
        <v>27611.554976623891</v>
      </c>
      <c r="T16174" s="79">
        <f t="shared" si="758"/>
        <v>-207.90612125958148</v>
      </c>
    </row>
    <row r="16175" spans="2:20">
      <c r="B16175" s="62">
        <v>43833</v>
      </c>
      <c r="C16175" s="63">
        <v>39</v>
      </c>
      <c r="D16175" s="64">
        <v>1.9059299999999999</v>
      </c>
      <c r="E16175" s="39"/>
      <c r="F16175" s="53">
        <v>43833</v>
      </c>
      <c r="G16175" s="54">
        <v>39</v>
      </c>
      <c r="H16175" s="55">
        <v>34303.798787947599</v>
      </c>
      <c r="I16175" s="39"/>
      <c r="J16175" s="53">
        <v>43833</v>
      </c>
      <c r="K16175" s="54">
        <v>39</v>
      </c>
      <c r="L16175" s="55">
        <v>-392.78</v>
      </c>
      <c r="M16175" s="39"/>
      <c r="N16175" s="53">
        <v>43833</v>
      </c>
      <c r="O16175" s="54">
        <v>39</v>
      </c>
      <c r="P16175" s="55">
        <v>15670.478148198001</v>
      </c>
      <c r="Q16175" s="39"/>
      <c r="R16175" s="77">
        <f t="shared" si="756"/>
        <v>-1.145004383998429E-2</v>
      </c>
      <c r="S16175" s="78">
        <f t="shared" si="757"/>
        <v>29866.834416995014</v>
      </c>
      <c r="T16175" s="79">
        <f t="shared" si="758"/>
        <v>-179.42766179038296</v>
      </c>
    </row>
    <row r="16176" spans="2:20">
      <c r="B16176" s="62">
        <v>43833</v>
      </c>
      <c r="C16176" s="63">
        <v>40</v>
      </c>
      <c r="D16176" s="64">
        <v>2.1953</v>
      </c>
      <c r="E16176" s="39"/>
      <c r="F16176" s="53">
        <v>43833</v>
      </c>
      <c r="G16176" s="54">
        <v>40</v>
      </c>
      <c r="H16176" s="55">
        <v>33052.344375349399</v>
      </c>
      <c r="I16176" s="39"/>
      <c r="J16176" s="53">
        <v>43833</v>
      </c>
      <c r="K16176" s="54">
        <v>40</v>
      </c>
      <c r="L16176" s="55">
        <v>-1373.37</v>
      </c>
      <c r="M16176" s="39"/>
      <c r="N16176" s="53">
        <v>43833</v>
      </c>
      <c r="O16176" s="54">
        <v>40</v>
      </c>
      <c r="P16176" s="55">
        <v>15019.1959490175</v>
      </c>
      <c r="Q16176" s="39"/>
      <c r="R16176" s="77">
        <f t="shared" si="756"/>
        <v>-4.1551364236186099E-2</v>
      </c>
      <c r="S16176" s="78">
        <f t="shared" si="757"/>
        <v>32971.640866878115</v>
      </c>
      <c r="T16176" s="79">
        <f t="shared" si="758"/>
        <v>-624.06808141227691</v>
      </c>
    </row>
    <row r="16177" spans="2:20">
      <c r="B16177" s="62">
        <v>43833</v>
      </c>
      <c r="C16177" s="63">
        <v>41</v>
      </c>
      <c r="D16177" s="64">
        <v>2.2174299999999998</v>
      </c>
      <c r="E16177" s="39"/>
      <c r="F16177" s="53">
        <v>43833</v>
      </c>
      <c r="G16177" s="54">
        <v>41</v>
      </c>
      <c r="H16177" s="55">
        <v>32123.528404619301</v>
      </c>
      <c r="I16177" s="39"/>
      <c r="J16177" s="53">
        <v>43833</v>
      </c>
      <c r="K16177" s="54">
        <v>41</v>
      </c>
      <c r="L16177" s="55">
        <v>-1598.62</v>
      </c>
      <c r="M16177" s="39"/>
      <c r="N16177" s="53">
        <v>43833</v>
      </c>
      <c r="O16177" s="54">
        <v>41</v>
      </c>
      <c r="P16177" s="55">
        <v>15003.3159627557</v>
      </c>
      <c r="Q16177" s="39"/>
      <c r="R16177" s="77">
        <f t="shared" si="756"/>
        <v>-4.9764769917681938E-2</v>
      </c>
      <c r="S16177" s="78">
        <f t="shared" si="757"/>
        <v>33268.802915293367</v>
      </c>
      <c r="T16177" s="79">
        <f t="shared" si="758"/>
        <v>-746.63656688882202</v>
      </c>
    </row>
    <row r="16178" spans="2:20">
      <c r="B16178" s="62">
        <v>43833</v>
      </c>
      <c r="C16178" s="63">
        <v>42</v>
      </c>
      <c r="D16178" s="64">
        <v>2.27216</v>
      </c>
      <c r="E16178" s="39"/>
      <c r="F16178" s="53">
        <v>43833</v>
      </c>
      <c r="G16178" s="54">
        <v>42</v>
      </c>
      <c r="H16178" s="55">
        <v>30785.988191026201</v>
      </c>
      <c r="I16178" s="39"/>
      <c r="J16178" s="53">
        <v>43833</v>
      </c>
      <c r="K16178" s="54">
        <v>42</v>
      </c>
      <c r="L16178" s="55">
        <v>-1024.8399999999999</v>
      </c>
      <c r="M16178" s="39"/>
      <c r="N16178" s="53">
        <v>43833</v>
      </c>
      <c r="O16178" s="54">
        <v>42</v>
      </c>
      <c r="P16178" s="55">
        <v>14249.3912652617</v>
      </c>
      <c r="Q16178" s="39"/>
      <c r="R16178" s="77">
        <f t="shared" si="756"/>
        <v>-3.3289170178358293E-2</v>
      </c>
      <c r="S16178" s="78">
        <f t="shared" si="757"/>
        <v>32376.896857277025</v>
      </c>
      <c r="T16178" s="79">
        <f t="shared" si="758"/>
        <v>-474.35041076730892</v>
      </c>
    </row>
    <row r="16179" spans="2:20">
      <c r="B16179" s="62">
        <v>43833</v>
      </c>
      <c r="C16179" s="63">
        <v>43</v>
      </c>
      <c r="D16179" s="64">
        <v>2.6578300000000001</v>
      </c>
      <c r="E16179" s="39"/>
      <c r="F16179" s="53">
        <v>43833</v>
      </c>
      <c r="G16179" s="54">
        <v>43</v>
      </c>
      <c r="H16179" s="55">
        <v>29101.044012037499</v>
      </c>
      <c r="I16179" s="39"/>
      <c r="J16179" s="53">
        <v>43833</v>
      </c>
      <c r="K16179" s="54">
        <v>43</v>
      </c>
      <c r="L16179" s="55">
        <v>4082.93</v>
      </c>
      <c r="M16179" s="39"/>
      <c r="N16179" s="53">
        <v>43833</v>
      </c>
      <c r="O16179" s="54">
        <v>43</v>
      </c>
      <c r="P16179" s="55">
        <v>13283.6483608743</v>
      </c>
      <c r="Q16179" s="39"/>
      <c r="R16179" s="77">
        <f t="shared" si="756"/>
        <v>0.14030183928491077</v>
      </c>
      <c r="S16179" s="78">
        <f t="shared" si="757"/>
        <v>35305.679122982539</v>
      </c>
      <c r="T16179" s="79">
        <f t="shared" si="758"/>
        <v>1863.7202974446545</v>
      </c>
    </row>
    <row r="16180" spans="2:20">
      <c r="B16180" s="62">
        <v>43833</v>
      </c>
      <c r="C16180" s="63">
        <v>44</v>
      </c>
      <c r="D16180" s="64">
        <v>3.00617</v>
      </c>
      <c r="E16180" s="39"/>
      <c r="F16180" s="53">
        <v>43833</v>
      </c>
      <c r="G16180" s="54">
        <v>44</v>
      </c>
      <c r="H16180" s="55">
        <v>28053.324516108201</v>
      </c>
      <c r="I16180" s="39"/>
      <c r="J16180" s="53">
        <v>43833</v>
      </c>
      <c r="K16180" s="54">
        <v>44</v>
      </c>
      <c r="L16180" s="55">
        <v>-845.95</v>
      </c>
      <c r="M16180" s="39"/>
      <c r="N16180" s="53">
        <v>43833</v>
      </c>
      <c r="O16180" s="54">
        <v>44</v>
      </c>
      <c r="P16180" s="55">
        <v>13153.712258460901</v>
      </c>
      <c r="Q16180" s="39"/>
      <c r="R16180" s="77">
        <f t="shared" si="756"/>
        <v>-3.0155071264878288E-2</v>
      </c>
      <c r="S16180" s="78">
        <f t="shared" si="757"/>
        <v>39542.295180017405</v>
      </c>
      <c r="T16180" s="79">
        <f t="shared" si="758"/>
        <v>-396.65113055159156</v>
      </c>
    </row>
    <row r="16181" spans="2:20">
      <c r="B16181" s="62">
        <v>43833</v>
      </c>
      <c r="C16181" s="63">
        <v>45</v>
      </c>
      <c r="D16181" s="64">
        <v>4.1734999999999998</v>
      </c>
      <c r="E16181" s="39"/>
      <c r="F16181" s="53">
        <v>43833</v>
      </c>
      <c r="G16181" s="54">
        <v>45</v>
      </c>
      <c r="H16181" s="55">
        <v>26735.226460978502</v>
      </c>
      <c r="I16181" s="39"/>
      <c r="J16181" s="53">
        <v>43833</v>
      </c>
      <c r="K16181" s="54">
        <v>45</v>
      </c>
      <c r="L16181" s="55">
        <v>6.93</v>
      </c>
      <c r="M16181" s="39"/>
      <c r="N16181" s="53">
        <v>43833</v>
      </c>
      <c r="O16181" s="54">
        <v>45</v>
      </c>
      <c r="P16181" s="55">
        <v>12667.0097954796</v>
      </c>
      <c r="Q16181" s="39"/>
      <c r="R16181" s="77">
        <f t="shared" si="756"/>
        <v>2.5920857674853465E-4</v>
      </c>
      <c r="S16181" s="78">
        <f t="shared" si="757"/>
        <v>52865.76538143411</v>
      </c>
      <c r="T16181" s="79">
        <f t="shared" si="758"/>
        <v>3.2833975807460143</v>
      </c>
    </row>
    <row r="16182" spans="2:20">
      <c r="B16182" s="62">
        <v>43833</v>
      </c>
      <c r="C16182" s="63">
        <v>46</v>
      </c>
      <c r="D16182" s="64">
        <v>5.33399</v>
      </c>
      <c r="E16182" s="39"/>
      <c r="F16182" s="53">
        <v>43833</v>
      </c>
      <c r="G16182" s="54">
        <v>46</v>
      </c>
      <c r="H16182" s="55">
        <v>25708.792510439602</v>
      </c>
      <c r="I16182" s="39"/>
      <c r="J16182" s="53">
        <v>43833</v>
      </c>
      <c r="K16182" s="54">
        <v>46</v>
      </c>
      <c r="L16182" s="55">
        <v>-1576.44</v>
      </c>
      <c r="M16182" s="39"/>
      <c r="N16182" s="53">
        <v>43833</v>
      </c>
      <c r="O16182" s="54">
        <v>46</v>
      </c>
      <c r="P16182" s="55">
        <v>12267.8189383919</v>
      </c>
      <c r="Q16182" s="39"/>
      <c r="R16182" s="77">
        <f t="shared" si="756"/>
        <v>-6.1319099267686458E-2</v>
      </c>
      <c r="S16182" s="78">
        <f t="shared" si="757"/>
        <v>65436.423539193012</v>
      </c>
      <c r="T16182" s="79">
        <f t="shared" si="758"/>
        <v>-752.25160728125684</v>
      </c>
    </row>
    <row r="16183" spans="2:20">
      <c r="B16183" s="62">
        <v>43833</v>
      </c>
      <c r="C16183" s="63">
        <v>47</v>
      </c>
      <c r="D16183" s="64">
        <v>6.5530400000000002</v>
      </c>
      <c r="E16183" s="39"/>
      <c r="F16183" s="53">
        <v>43833</v>
      </c>
      <c r="G16183" s="54">
        <v>47</v>
      </c>
      <c r="H16183" s="55">
        <v>24865.795372760302</v>
      </c>
      <c r="I16183" s="39"/>
      <c r="J16183" s="53">
        <v>43833</v>
      </c>
      <c r="K16183" s="54">
        <v>47</v>
      </c>
      <c r="L16183" s="55">
        <v>-839.4</v>
      </c>
      <c r="M16183" s="39"/>
      <c r="N16183" s="53">
        <v>43833</v>
      </c>
      <c r="O16183" s="54">
        <v>47</v>
      </c>
      <c r="P16183" s="55">
        <v>12205.8862546526</v>
      </c>
      <c r="Q16183" s="39"/>
      <c r="R16183" s="77">
        <f t="shared" si="756"/>
        <v>-3.3757214978111509E-2</v>
      </c>
      <c r="S16183" s="78">
        <f t="shared" si="757"/>
        <v>79985.66086218867</v>
      </c>
      <c r="T16183" s="79">
        <f t="shared" si="758"/>
        <v>-412.03672629668415</v>
      </c>
    </row>
    <row r="16184" spans="2:20">
      <c r="B16184" s="62">
        <v>43833</v>
      </c>
      <c r="C16184" s="63">
        <v>48</v>
      </c>
      <c r="D16184" s="64">
        <v>7.5075599999999998</v>
      </c>
      <c r="E16184" s="39"/>
      <c r="F16184" s="53">
        <v>43833</v>
      </c>
      <c r="G16184" s="54">
        <v>48</v>
      </c>
      <c r="H16184" s="55">
        <v>24109.965168784202</v>
      </c>
      <c r="I16184" s="39"/>
      <c r="J16184" s="53">
        <v>43833</v>
      </c>
      <c r="K16184" s="54">
        <v>48</v>
      </c>
      <c r="L16184" s="55">
        <v>-1122.6400000000001</v>
      </c>
      <c r="M16184" s="39"/>
      <c r="N16184" s="53">
        <v>43833</v>
      </c>
      <c r="O16184" s="54">
        <v>48</v>
      </c>
      <c r="P16184" s="55">
        <v>11868.4942261135</v>
      </c>
      <c r="Q16184" s="39"/>
      <c r="R16184" s="77">
        <f t="shared" si="756"/>
        <v>-4.6563319031813093E-2</v>
      </c>
      <c r="S16184" s="78">
        <f t="shared" si="757"/>
        <v>89103.43251220067</v>
      </c>
      <c r="T16184" s="79">
        <f t="shared" si="758"/>
        <v>-552.63648307775452</v>
      </c>
    </row>
    <row r="16185" spans="2:20">
      <c r="B16185" s="62">
        <v>43834</v>
      </c>
      <c r="C16185" s="63">
        <v>1</v>
      </c>
      <c r="D16185" s="64">
        <v>7.49498</v>
      </c>
      <c r="E16185" s="39"/>
      <c r="F16185" s="53">
        <v>43834</v>
      </c>
      <c r="G16185" s="54">
        <v>1</v>
      </c>
      <c r="H16185" s="55">
        <v>23915.887303047301</v>
      </c>
      <c r="I16185" s="39"/>
      <c r="J16185" s="53">
        <v>43834</v>
      </c>
      <c r="K16185" s="54">
        <v>1</v>
      </c>
      <c r="L16185" s="55">
        <v>-708.81</v>
      </c>
      <c r="M16185" s="39"/>
      <c r="N16185" s="53">
        <v>43834</v>
      </c>
      <c r="O16185" s="54">
        <v>1</v>
      </c>
      <c r="P16185" s="55">
        <v>11902.8169248464</v>
      </c>
      <c r="Q16185" s="39"/>
      <c r="R16185" s="77">
        <f t="shared" si="756"/>
        <v>-2.9637620842513555E-2</v>
      </c>
      <c r="S16185" s="78">
        <f t="shared" si="757"/>
        <v>89211.374795385273</v>
      </c>
      <c r="T16185" s="79">
        <f t="shared" si="758"/>
        <v>-352.77117497645077</v>
      </c>
    </row>
    <row r="16186" spans="2:20">
      <c r="B16186" s="62">
        <v>43834</v>
      </c>
      <c r="C16186" s="63">
        <v>2</v>
      </c>
      <c r="D16186" s="64">
        <v>6.54521</v>
      </c>
      <c r="E16186" s="39"/>
      <c r="F16186" s="53">
        <v>43834</v>
      </c>
      <c r="G16186" s="54">
        <v>2</v>
      </c>
      <c r="H16186" s="55">
        <v>23982.610756706199</v>
      </c>
      <c r="I16186" s="39"/>
      <c r="J16186" s="53">
        <v>43834</v>
      </c>
      <c r="K16186" s="54">
        <v>2</v>
      </c>
      <c r="L16186" s="55">
        <v>1635.61</v>
      </c>
      <c r="M16186" s="39"/>
      <c r="N16186" s="53">
        <v>43834</v>
      </c>
      <c r="O16186" s="54">
        <v>2</v>
      </c>
      <c r="P16186" s="55">
        <v>11893.934796306101</v>
      </c>
      <c r="Q16186" s="39"/>
      <c r="R16186" s="77">
        <f t="shared" si="756"/>
        <v>6.8199830977227455E-2</v>
      </c>
      <c r="S16186" s="78">
        <f t="shared" si="757"/>
        <v>77848.300968130658</v>
      </c>
      <c r="T16186" s="79">
        <f t="shared" si="758"/>
        <v>811.16434276224038</v>
      </c>
    </row>
    <row r="16187" spans="2:20">
      <c r="B16187" s="62">
        <v>43834</v>
      </c>
      <c r="C16187" s="63">
        <v>3</v>
      </c>
      <c r="D16187" s="64">
        <v>6.5608899999999997</v>
      </c>
      <c r="E16187" s="39"/>
      <c r="F16187" s="53">
        <v>43834</v>
      </c>
      <c r="G16187" s="54">
        <v>3</v>
      </c>
      <c r="H16187" s="55">
        <v>23772.012208288899</v>
      </c>
      <c r="I16187" s="39"/>
      <c r="J16187" s="53">
        <v>43834</v>
      </c>
      <c r="K16187" s="54">
        <v>3</v>
      </c>
      <c r="L16187" s="55">
        <v>-121.02</v>
      </c>
      <c r="M16187" s="39"/>
      <c r="N16187" s="53">
        <v>43834</v>
      </c>
      <c r="O16187" s="54">
        <v>3</v>
      </c>
      <c r="P16187" s="55">
        <v>11938.6523172655</v>
      </c>
      <c r="Q16187" s="39"/>
      <c r="R16187" s="77">
        <f t="shared" si="756"/>
        <v>-5.0908605859541992E-3</v>
      </c>
      <c r="S16187" s="78">
        <f t="shared" si="757"/>
        <v>78328.184601824047</v>
      </c>
      <c r="T16187" s="79">
        <f t="shared" si="758"/>
        <v>-60.7780145313777</v>
      </c>
    </row>
    <row r="16188" spans="2:20">
      <c r="B16188" s="62">
        <v>43834</v>
      </c>
      <c r="C16188" s="63">
        <v>4</v>
      </c>
      <c r="D16188" s="64">
        <v>7.4490100000000004</v>
      </c>
      <c r="E16188" s="39"/>
      <c r="F16188" s="53">
        <v>43834</v>
      </c>
      <c r="G16188" s="54">
        <v>4</v>
      </c>
      <c r="H16188" s="55">
        <v>23412.952765130402</v>
      </c>
      <c r="I16188" s="39"/>
      <c r="J16188" s="53">
        <v>43834</v>
      </c>
      <c r="K16188" s="54">
        <v>4</v>
      </c>
      <c r="L16188" s="55">
        <v>0</v>
      </c>
      <c r="M16188" s="39"/>
      <c r="N16188" s="53">
        <v>43834</v>
      </c>
      <c r="O16188" s="54">
        <v>4</v>
      </c>
      <c r="P16188" s="55">
        <v>11829.236498673199</v>
      </c>
      <c r="Q16188" s="39"/>
      <c r="R16188" s="77">
        <f t="shared" si="756"/>
        <v>0</v>
      </c>
      <c r="S16188" s="78">
        <f t="shared" si="757"/>
        <v>88116.100970981657</v>
      </c>
      <c r="T16188" s="79">
        <f t="shared" si="758"/>
        <v>0</v>
      </c>
    </row>
    <row r="16189" spans="2:20">
      <c r="B16189" s="62">
        <v>43834</v>
      </c>
      <c r="C16189" s="63">
        <v>5</v>
      </c>
      <c r="D16189" s="64">
        <v>7.9797900000000004</v>
      </c>
      <c r="E16189" s="39"/>
      <c r="F16189" s="53">
        <v>43834</v>
      </c>
      <c r="G16189" s="54">
        <v>5</v>
      </c>
      <c r="H16189" s="55">
        <v>22925.971802646302</v>
      </c>
      <c r="I16189" s="39"/>
      <c r="J16189" s="53">
        <v>43834</v>
      </c>
      <c r="K16189" s="54">
        <v>5</v>
      </c>
      <c r="L16189" s="55">
        <v>-899.43</v>
      </c>
      <c r="M16189" s="39"/>
      <c r="N16189" s="53">
        <v>43834</v>
      </c>
      <c r="O16189" s="54">
        <v>5</v>
      </c>
      <c r="P16189" s="55">
        <v>11641.498461539801</v>
      </c>
      <c r="Q16189" s="39"/>
      <c r="R16189" s="77">
        <f t="shared" si="756"/>
        <v>-3.9231924724612129E-2</v>
      </c>
      <c r="S16189" s="78">
        <f t="shared" si="757"/>
        <v>92896.71300841069</v>
      </c>
      <c r="T16189" s="79">
        <f t="shared" si="758"/>
        <v>-456.71839132481739</v>
      </c>
    </row>
    <row r="16190" spans="2:20">
      <c r="B16190" s="62">
        <v>43834</v>
      </c>
      <c r="C16190" s="63">
        <v>6</v>
      </c>
      <c r="D16190" s="64">
        <v>7.86198</v>
      </c>
      <c r="E16190" s="39"/>
      <c r="F16190" s="53">
        <v>43834</v>
      </c>
      <c r="G16190" s="54">
        <v>6</v>
      </c>
      <c r="H16190" s="55">
        <v>22629.140780478399</v>
      </c>
      <c r="I16190" s="39"/>
      <c r="J16190" s="53">
        <v>43834</v>
      </c>
      <c r="K16190" s="54">
        <v>6</v>
      </c>
      <c r="L16190" s="55">
        <v>-754.09</v>
      </c>
      <c r="M16190" s="39"/>
      <c r="N16190" s="53">
        <v>43834</v>
      </c>
      <c r="O16190" s="54">
        <v>6</v>
      </c>
      <c r="P16190" s="55">
        <v>11543.7655427462</v>
      </c>
      <c r="Q16190" s="39"/>
      <c r="R16190" s="77">
        <f t="shared" si="756"/>
        <v>-3.3323845890363406E-2</v>
      </c>
      <c r="S16190" s="78">
        <f t="shared" si="757"/>
        <v>90756.853821759767</v>
      </c>
      <c r="T16190" s="79">
        <f t="shared" si="758"/>
        <v>-384.68266394096162</v>
      </c>
    </row>
    <row r="16191" spans="2:20">
      <c r="B16191" s="62">
        <v>43834</v>
      </c>
      <c r="C16191" s="63">
        <v>7</v>
      </c>
      <c r="D16191" s="64">
        <v>7.6315999999999997</v>
      </c>
      <c r="E16191" s="39"/>
      <c r="F16191" s="53">
        <v>43834</v>
      </c>
      <c r="G16191" s="54">
        <v>7</v>
      </c>
      <c r="H16191" s="55">
        <v>22762.341422032001</v>
      </c>
      <c r="I16191" s="39"/>
      <c r="J16191" s="53">
        <v>43834</v>
      </c>
      <c r="K16191" s="54">
        <v>7</v>
      </c>
      <c r="L16191" s="55">
        <v>-191.23</v>
      </c>
      <c r="M16191" s="39"/>
      <c r="N16191" s="53">
        <v>43834</v>
      </c>
      <c r="O16191" s="54">
        <v>7</v>
      </c>
      <c r="P16191" s="55">
        <v>11759.2809565799</v>
      </c>
      <c r="Q16191" s="39"/>
      <c r="R16191" s="77">
        <f t="shared" si="756"/>
        <v>-8.4011568254092565E-3</v>
      </c>
      <c r="S16191" s="78">
        <f t="shared" si="757"/>
        <v>89742.128548235167</v>
      </c>
      <c r="T16191" s="79">
        <f t="shared" si="758"/>
        <v>-98.791563470276316</v>
      </c>
    </row>
    <row r="16192" spans="2:20">
      <c r="B16192" s="62">
        <v>43834</v>
      </c>
      <c r="C16192" s="63">
        <v>8</v>
      </c>
      <c r="D16192" s="64">
        <v>7.1630000000000003</v>
      </c>
      <c r="E16192" s="39"/>
      <c r="F16192" s="53">
        <v>43834</v>
      </c>
      <c r="G16192" s="54">
        <v>8</v>
      </c>
      <c r="H16192" s="55">
        <v>22427.424671953999</v>
      </c>
      <c r="I16192" s="39"/>
      <c r="J16192" s="53">
        <v>43834</v>
      </c>
      <c r="K16192" s="54">
        <v>8</v>
      </c>
      <c r="L16192" s="55">
        <v>-299.26</v>
      </c>
      <c r="M16192" s="39"/>
      <c r="N16192" s="53">
        <v>43834</v>
      </c>
      <c r="O16192" s="54">
        <v>8</v>
      </c>
      <c r="P16192" s="55">
        <v>11604.515665577201</v>
      </c>
      <c r="Q16192" s="39"/>
      <c r="R16192" s="77">
        <f t="shared" si="756"/>
        <v>-1.3343484790486505E-2</v>
      </c>
      <c r="S16192" s="78">
        <f t="shared" si="757"/>
        <v>83123.145712529498</v>
      </c>
      <c r="T16192" s="79">
        <f t="shared" si="758"/>
        <v>-154.84467828459177</v>
      </c>
    </row>
    <row r="16193" spans="2:20">
      <c r="B16193" s="62">
        <v>43834</v>
      </c>
      <c r="C16193" s="63">
        <v>9</v>
      </c>
      <c r="D16193" s="64">
        <v>6.8361900000000002</v>
      </c>
      <c r="E16193" s="39"/>
      <c r="F16193" s="53">
        <v>43834</v>
      </c>
      <c r="G16193" s="54">
        <v>9</v>
      </c>
      <c r="H16193" s="55">
        <v>22200.314008122201</v>
      </c>
      <c r="I16193" s="39"/>
      <c r="J16193" s="53">
        <v>43834</v>
      </c>
      <c r="K16193" s="54">
        <v>9</v>
      </c>
      <c r="L16193" s="55">
        <v>-203.66</v>
      </c>
      <c r="M16193" s="39"/>
      <c r="N16193" s="53">
        <v>43834</v>
      </c>
      <c r="O16193" s="54">
        <v>9</v>
      </c>
      <c r="P16193" s="55">
        <v>11604.7736874976</v>
      </c>
      <c r="Q16193" s="39"/>
      <c r="R16193" s="77">
        <f t="shared" si="756"/>
        <v>-9.1737441157584074E-3</v>
      </c>
      <c r="S16193" s="78">
        <f t="shared" si="757"/>
        <v>79332.437834734214</v>
      </c>
      <c r="T16193" s="79">
        <f t="shared" si="758"/>
        <v>-106.45922433038911</v>
      </c>
    </row>
    <row r="16194" spans="2:20">
      <c r="B16194" s="62">
        <v>43834</v>
      </c>
      <c r="C16194" s="63">
        <v>10</v>
      </c>
      <c r="D16194" s="64">
        <v>6.8067299999999999</v>
      </c>
      <c r="E16194" s="39"/>
      <c r="F16194" s="53">
        <v>43834</v>
      </c>
      <c r="G16194" s="54">
        <v>10</v>
      </c>
      <c r="H16194" s="55">
        <v>22001.513650974899</v>
      </c>
      <c r="I16194" s="39"/>
      <c r="J16194" s="53">
        <v>43834</v>
      </c>
      <c r="K16194" s="54">
        <v>10</v>
      </c>
      <c r="L16194" s="55">
        <v>-294.89</v>
      </c>
      <c r="M16194" s="39"/>
      <c r="N16194" s="53">
        <v>43834</v>
      </c>
      <c r="O16194" s="54">
        <v>10</v>
      </c>
      <c r="P16194" s="55">
        <v>11533.5945180655</v>
      </c>
      <c r="Q16194" s="39"/>
      <c r="R16194" s="77">
        <f t="shared" si="756"/>
        <v>-1.3403168740025905E-2</v>
      </c>
      <c r="S16194" s="78">
        <f t="shared" si="757"/>
        <v>78506.063813951972</v>
      </c>
      <c r="T16194" s="79">
        <f t="shared" si="758"/>
        <v>-154.58671350466966</v>
      </c>
    </row>
    <row r="16195" spans="2:20">
      <c r="B16195" s="62">
        <v>43834</v>
      </c>
      <c r="C16195" s="63">
        <v>11</v>
      </c>
      <c r="D16195" s="64">
        <v>7.0159000000000002</v>
      </c>
      <c r="E16195" s="39"/>
      <c r="F16195" s="53">
        <v>43834</v>
      </c>
      <c r="G16195" s="54">
        <v>11</v>
      </c>
      <c r="H16195" s="55">
        <v>21985.653421750201</v>
      </c>
      <c r="I16195" s="39"/>
      <c r="J16195" s="53">
        <v>43834</v>
      </c>
      <c r="K16195" s="54">
        <v>11</v>
      </c>
      <c r="L16195" s="55">
        <v>0</v>
      </c>
      <c r="M16195" s="39"/>
      <c r="N16195" s="53">
        <v>43834</v>
      </c>
      <c r="O16195" s="54">
        <v>11</v>
      </c>
      <c r="P16195" s="55">
        <v>11398.9851700583</v>
      </c>
      <c r="Q16195" s="39"/>
      <c r="R16195" s="77">
        <f t="shared" si="756"/>
        <v>0</v>
      </c>
      <c r="S16195" s="78">
        <f t="shared" si="757"/>
        <v>79974.140054612028</v>
      </c>
      <c r="T16195" s="79">
        <f t="shared" si="758"/>
        <v>0</v>
      </c>
    </row>
    <row r="16196" spans="2:20">
      <c r="B16196" s="62">
        <v>43834</v>
      </c>
      <c r="C16196" s="63">
        <v>12</v>
      </c>
      <c r="D16196" s="64">
        <v>6.5870199999999999</v>
      </c>
      <c r="E16196" s="39"/>
      <c r="F16196" s="53">
        <v>43834</v>
      </c>
      <c r="G16196" s="54">
        <v>12</v>
      </c>
      <c r="H16196" s="55">
        <v>21854.936159968202</v>
      </c>
      <c r="I16196" s="39"/>
      <c r="J16196" s="53">
        <v>43834</v>
      </c>
      <c r="K16196" s="54">
        <v>12</v>
      </c>
      <c r="L16196" s="55">
        <v>-899.56</v>
      </c>
      <c r="M16196" s="39"/>
      <c r="N16196" s="53">
        <v>43834</v>
      </c>
      <c r="O16196" s="54">
        <v>12</v>
      </c>
      <c r="P16196" s="55">
        <v>11376.4997347232</v>
      </c>
      <c r="Q16196" s="39"/>
      <c r="R16196" s="77">
        <f t="shared" si="756"/>
        <v>-4.116049543295984E-2</v>
      </c>
      <c r="S16196" s="78">
        <f t="shared" si="757"/>
        <v>74937.231282616412</v>
      </c>
      <c r="T16196" s="79">
        <f t="shared" si="758"/>
        <v>-468.26236537414309</v>
      </c>
    </row>
    <row r="16197" spans="2:20">
      <c r="B16197" s="62">
        <v>43834</v>
      </c>
      <c r="C16197" s="63">
        <v>13</v>
      </c>
      <c r="D16197" s="64">
        <v>5.7964200000000003</v>
      </c>
      <c r="E16197" s="39"/>
      <c r="F16197" s="53">
        <v>43834</v>
      </c>
      <c r="G16197" s="54">
        <v>13</v>
      </c>
      <c r="H16197" s="55">
        <v>22296.928689213099</v>
      </c>
      <c r="I16197" s="39"/>
      <c r="J16197" s="53">
        <v>43834</v>
      </c>
      <c r="K16197" s="54">
        <v>13</v>
      </c>
      <c r="L16197" s="55">
        <v>0</v>
      </c>
      <c r="M16197" s="39"/>
      <c r="N16197" s="53">
        <v>43834</v>
      </c>
      <c r="O16197" s="54">
        <v>13</v>
      </c>
      <c r="P16197" s="55">
        <v>11417.174582080601</v>
      </c>
      <c r="Q16197" s="39"/>
      <c r="R16197" s="77">
        <f t="shared" si="756"/>
        <v>0</v>
      </c>
      <c r="S16197" s="78">
        <f t="shared" si="757"/>
        <v>66178.739091063646</v>
      </c>
      <c r="T16197" s="79">
        <f t="shared" si="758"/>
        <v>0</v>
      </c>
    </row>
    <row r="16198" spans="2:20">
      <c r="B16198" s="62">
        <v>43834</v>
      </c>
      <c r="C16198" s="63">
        <v>14</v>
      </c>
      <c r="D16198" s="64">
        <v>4.9223800000000004</v>
      </c>
      <c r="E16198" s="39"/>
      <c r="F16198" s="53">
        <v>43834</v>
      </c>
      <c r="G16198" s="54">
        <v>14</v>
      </c>
      <c r="H16198" s="55">
        <v>22791.459899621499</v>
      </c>
      <c r="I16198" s="39"/>
      <c r="J16198" s="53">
        <v>43834</v>
      </c>
      <c r="K16198" s="54">
        <v>14</v>
      </c>
      <c r="L16198" s="55">
        <v>-970.56</v>
      </c>
      <c r="M16198" s="39"/>
      <c r="N16198" s="53">
        <v>43834</v>
      </c>
      <c r="O16198" s="54">
        <v>14</v>
      </c>
      <c r="P16198" s="55">
        <v>11699.4536340583</v>
      </c>
      <c r="Q16198" s="39"/>
      <c r="R16198" s="77">
        <f t="shared" si="756"/>
        <v>-4.2584371702144373E-2</v>
      </c>
      <c r="S16198" s="78">
        <f t="shared" si="757"/>
        <v>57589.156579215902</v>
      </c>
      <c r="T16198" s="79">
        <f t="shared" si="758"/>
        <v>-498.21388226474244</v>
      </c>
    </row>
    <row r="16199" spans="2:20">
      <c r="B16199" s="62">
        <v>43834</v>
      </c>
      <c r="C16199" s="63">
        <v>15</v>
      </c>
      <c r="D16199" s="64">
        <v>3.8653</v>
      </c>
      <c r="E16199" s="39"/>
      <c r="F16199" s="53">
        <v>43834</v>
      </c>
      <c r="G16199" s="54">
        <v>15</v>
      </c>
      <c r="H16199" s="55">
        <v>23116.881603116599</v>
      </c>
      <c r="I16199" s="39"/>
      <c r="J16199" s="53">
        <v>43834</v>
      </c>
      <c r="K16199" s="54">
        <v>15</v>
      </c>
      <c r="L16199" s="55">
        <v>0</v>
      </c>
      <c r="M16199" s="39"/>
      <c r="N16199" s="53">
        <v>43834</v>
      </c>
      <c r="O16199" s="54">
        <v>15</v>
      </c>
      <c r="P16199" s="55">
        <v>11510.0904075054</v>
      </c>
      <c r="Q16199" s="39"/>
      <c r="R16199" s="77">
        <f t="shared" si="756"/>
        <v>0</v>
      </c>
      <c r="S16199" s="78">
        <f t="shared" si="757"/>
        <v>44489.952452130623</v>
      </c>
      <c r="T16199" s="79">
        <f t="shared" si="758"/>
        <v>0</v>
      </c>
    </row>
    <row r="16200" spans="2:20">
      <c r="B16200" s="62">
        <v>43834</v>
      </c>
      <c r="C16200" s="63">
        <v>16</v>
      </c>
      <c r="D16200" s="64">
        <v>3.0777999999999999</v>
      </c>
      <c r="E16200" s="39"/>
      <c r="F16200" s="53">
        <v>43834</v>
      </c>
      <c r="G16200" s="54">
        <v>16</v>
      </c>
      <c r="H16200" s="55">
        <v>24123.067687989998</v>
      </c>
      <c r="I16200" s="39"/>
      <c r="J16200" s="53">
        <v>43834</v>
      </c>
      <c r="K16200" s="54">
        <v>16</v>
      </c>
      <c r="L16200" s="55">
        <v>-2425.4299999999998</v>
      </c>
      <c r="M16200" s="39"/>
      <c r="N16200" s="53">
        <v>43834</v>
      </c>
      <c r="O16200" s="54">
        <v>16</v>
      </c>
      <c r="P16200" s="55">
        <v>11970.211750422901</v>
      </c>
      <c r="Q16200" s="39"/>
      <c r="R16200" s="77">
        <f t="shared" si="756"/>
        <v>-0.10054401170575555</v>
      </c>
      <c r="S16200" s="78">
        <f t="shared" si="757"/>
        <v>36841.917725451603</v>
      </c>
      <c r="T16200" s="79">
        <f t="shared" si="758"/>
        <v>-1203.5331103548929</v>
      </c>
    </row>
    <row r="16201" spans="2:20">
      <c r="B16201" s="62">
        <v>43834</v>
      </c>
      <c r="C16201" s="63">
        <v>17</v>
      </c>
      <c r="D16201" s="64">
        <v>2.8896000000000002</v>
      </c>
      <c r="E16201" s="39"/>
      <c r="F16201" s="53">
        <v>43834</v>
      </c>
      <c r="G16201" s="54">
        <v>17</v>
      </c>
      <c r="H16201" s="55">
        <v>24908.965466341499</v>
      </c>
      <c r="I16201" s="39"/>
      <c r="J16201" s="53">
        <v>43834</v>
      </c>
      <c r="K16201" s="54">
        <v>17</v>
      </c>
      <c r="L16201" s="55">
        <v>-2455.96</v>
      </c>
      <c r="M16201" s="39"/>
      <c r="N16201" s="53">
        <v>43834</v>
      </c>
      <c r="O16201" s="54">
        <v>17</v>
      </c>
      <c r="P16201" s="55">
        <v>12106.0661358824</v>
      </c>
      <c r="Q16201" s="39"/>
      <c r="R16201" s="77">
        <f t="shared" si="756"/>
        <v>-9.8597430845477785E-2</v>
      </c>
      <c r="S16201" s="78">
        <f t="shared" si="757"/>
        <v>34981.688706245783</v>
      </c>
      <c r="T16201" s="79">
        <f t="shared" si="758"/>
        <v>-1193.6270186434454</v>
      </c>
    </row>
    <row r="16202" spans="2:20">
      <c r="B16202" s="62">
        <v>43834</v>
      </c>
      <c r="C16202" s="63">
        <v>18</v>
      </c>
      <c r="D16202" s="64">
        <v>2.7629000000000001</v>
      </c>
      <c r="E16202" s="39"/>
      <c r="F16202" s="53">
        <v>43834</v>
      </c>
      <c r="G16202" s="54">
        <v>18</v>
      </c>
      <c r="H16202" s="55">
        <v>26095.799423570599</v>
      </c>
      <c r="I16202" s="39"/>
      <c r="J16202" s="53">
        <v>43834</v>
      </c>
      <c r="K16202" s="54">
        <v>18</v>
      </c>
      <c r="L16202" s="55">
        <v>-1687.54</v>
      </c>
      <c r="M16202" s="39"/>
      <c r="N16202" s="53">
        <v>43834</v>
      </c>
      <c r="O16202" s="54">
        <v>18</v>
      </c>
      <c r="P16202" s="55">
        <v>12632.564831502001</v>
      </c>
      <c r="Q16202" s="39"/>
      <c r="R16202" s="77">
        <f t="shared" ref="R16202:R16265" si="759">L16202/H16202</f>
        <v>-6.4667112611072469E-2</v>
      </c>
      <c r="S16202" s="78">
        <f t="shared" ref="S16202:S16265" si="760">P16202*D16202</f>
        <v>34902.513372956877</v>
      </c>
      <c r="T16202" s="79">
        <f t="shared" ref="T16202:T16265" si="761">P16202*R16202</f>
        <v>-816.91149252541356</v>
      </c>
    </row>
    <row r="16203" spans="2:20">
      <c r="B16203" s="62">
        <v>43834</v>
      </c>
      <c r="C16203" s="63">
        <v>19</v>
      </c>
      <c r="D16203" s="64">
        <v>2.7736000000000001</v>
      </c>
      <c r="E16203" s="39"/>
      <c r="F16203" s="53">
        <v>43834</v>
      </c>
      <c r="G16203" s="54">
        <v>19</v>
      </c>
      <c r="H16203" s="55">
        <v>26423.6136335757</v>
      </c>
      <c r="I16203" s="39"/>
      <c r="J16203" s="53">
        <v>43834</v>
      </c>
      <c r="K16203" s="54">
        <v>19</v>
      </c>
      <c r="L16203" s="55">
        <v>-1890.78</v>
      </c>
      <c r="M16203" s="39"/>
      <c r="N16203" s="53">
        <v>43834</v>
      </c>
      <c r="O16203" s="54">
        <v>19</v>
      </c>
      <c r="P16203" s="55">
        <v>12266.8581986677</v>
      </c>
      <c r="Q16203" s="39"/>
      <c r="R16203" s="77">
        <f t="shared" si="759"/>
        <v>-7.1556450462076163E-2</v>
      </c>
      <c r="S16203" s="78">
        <f t="shared" si="760"/>
        <v>34023.357899824732</v>
      </c>
      <c r="T16203" s="79">
        <f t="shared" si="761"/>
        <v>-877.77283101827811</v>
      </c>
    </row>
    <row r="16204" spans="2:20">
      <c r="B16204" s="62">
        <v>43834</v>
      </c>
      <c r="C16204" s="63">
        <v>20</v>
      </c>
      <c r="D16204" s="64">
        <v>2.5230100000000002</v>
      </c>
      <c r="E16204" s="39"/>
      <c r="F16204" s="53">
        <v>43834</v>
      </c>
      <c r="G16204" s="54">
        <v>20</v>
      </c>
      <c r="H16204" s="55">
        <v>27372.003401636099</v>
      </c>
      <c r="I16204" s="39"/>
      <c r="J16204" s="53">
        <v>43834</v>
      </c>
      <c r="K16204" s="54">
        <v>20</v>
      </c>
      <c r="L16204" s="55">
        <v>-1730.6</v>
      </c>
      <c r="M16204" s="39"/>
      <c r="N16204" s="53">
        <v>43834</v>
      </c>
      <c r="O16204" s="54">
        <v>20</v>
      </c>
      <c r="P16204" s="55">
        <v>12723.840652049899</v>
      </c>
      <c r="Q16204" s="39"/>
      <c r="R16204" s="77">
        <f t="shared" si="759"/>
        <v>-6.3225185771259892E-2</v>
      </c>
      <c r="S16204" s="78">
        <f t="shared" si="760"/>
        <v>32102.37720352842</v>
      </c>
      <c r="T16204" s="79">
        <f t="shared" si="761"/>
        <v>-804.46718894976345</v>
      </c>
    </row>
    <row r="16205" spans="2:20">
      <c r="B16205" s="62">
        <v>43834</v>
      </c>
      <c r="C16205" s="63">
        <v>21</v>
      </c>
      <c r="D16205" s="64">
        <v>2.58141</v>
      </c>
      <c r="E16205" s="39"/>
      <c r="F16205" s="53">
        <v>43834</v>
      </c>
      <c r="G16205" s="54">
        <v>21</v>
      </c>
      <c r="H16205" s="55">
        <v>27993.327729535002</v>
      </c>
      <c r="I16205" s="39"/>
      <c r="J16205" s="53">
        <v>43834</v>
      </c>
      <c r="K16205" s="54">
        <v>21</v>
      </c>
      <c r="L16205" s="55">
        <v>165.05</v>
      </c>
      <c r="M16205" s="39"/>
      <c r="N16205" s="53">
        <v>43834</v>
      </c>
      <c r="O16205" s="54">
        <v>21</v>
      </c>
      <c r="P16205" s="55">
        <v>13069.6709411841</v>
      </c>
      <c r="Q16205" s="39"/>
      <c r="R16205" s="77">
        <f t="shared" si="759"/>
        <v>5.8960478580708442E-3</v>
      </c>
      <c r="S16205" s="78">
        <f t="shared" si="760"/>
        <v>33738.179264282051</v>
      </c>
      <c r="T16205" s="79">
        <f t="shared" si="761"/>
        <v>77.059405358459273</v>
      </c>
    </row>
    <row r="16206" spans="2:20">
      <c r="B16206" s="62">
        <v>43834</v>
      </c>
      <c r="C16206" s="63">
        <v>22</v>
      </c>
      <c r="D16206" s="64">
        <v>2.3479800000000002</v>
      </c>
      <c r="E16206" s="39"/>
      <c r="F16206" s="53">
        <v>43834</v>
      </c>
      <c r="G16206" s="54">
        <v>22</v>
      </c>
      <c r="H16206" s="55">
        <v>28372.094158502801</v>
      </c>
      <c r="I16206" s="39"/>
      <c r="J16206" s="53">
        <v>43834</v>
      </c>
      <c r="K16206" s="54">
        <v>22</v>
      </c>
      <c r="L16206" s="55">
        <v>372.83</v>
      </c>
      <c r="M16206" s="39"/>
      <c r="N16206" s="53">
        <v>43834</v>
      </c>
      <c r="O16206" s="54">
        <v>22</v>
      </c>
      <c r="P16206" s="55">
        <v>13400.8566864391</v>
      </c>
      <c r="Q16206" s="39"/>
      <c r="R16206" s="77">
        <f t="shared" si="759"/>
        <v>1.3140728982399312E-2</v>
      </c>
      <c r="S16206" s="78">
        <f t="shared" si="760"/>
        <v>31464.94348262528</v>
      </c>
      <c r="T16206" s="79">
        <f t="shared" si="761"/>
        <v>176.09702584846988</v>
      </c>
    </row>
    <row r="16207" spans="2:20">
      <c r="B16207" s="62">
        <v>43834</v>
      </c>
      <c r="C16207" s="63">
        <v>23</v>
      </c>
      <c r="D16207" s="64">
        <v>2.1411199999999999</v>
      </c>
      <c r="E16207" s="39"/>
      <c r="F16207" s="53">
        <v>43834</v>
      </c>
      <c r="G16207" s="54">
        <v>23</v>
      </c>
      <c r="H16207" s="55">
        <v>28384.516150135001</v>
      </c>
      <c r="I16207" s="39"/>
      <c r="J16207" s="53">
        <v>43834</v>
      </c>
      <c r="K16207" s="54">
        <v>23</v>
      </c>
      <c r="L16207" s="55">
        <v>-1242.3399999999999</v>
      </c>
      <c r="M16207" s="39"/>
      <c r="N16207" s="53">
        <v>43834</v>
      </c>
      <c r="O16207" s="54">
        <v>23</v>
      </c>
      <c r="P16207" s="55">
        <v>13398.296328884</v>
      </c>
      <c r="Q16207" s="39"/>
      <c r="R16207" s="77">
        <f t="shared" si="759"/>
        <v>-4.3768228897362801E-2</v>
      </c>
      <c r="S16207" s="78">
        <f t="shared" si="760"/>
        <v>28687.360235700111</v>
      </c>
      <c r="T16207" s="79">
        <f t="shared" si="761"/>
        <v>-586.41970055729064</v>
      </c>
    </row>
    <row r="16208" spans="2:20">
      <c r="B16208" s="62">
        <v>43834</v>
      </c>
      <c r="C16208" s="63">
        <v>24</v>
      </c>
      <c r="D16208" s="64">
        <v>2.1804199999999998</v>
      </c>
      <c r="E16208" s="39"/>
      <c r="F16208" s="53">
        <v>43834</v>
      </c>
      <c r="G16208" s="54">
        <v>24</v>
      </c>
      <c r="H16208" s="55">
        <v>28387.7452909331</v>
      </c>
      <c r="I16208" s="39"/>
      <c r="J16208" s="53">
        <v>43834</v>
      </c>
      <c r="K16208" s="54">
        <v>24</v>
      </c>
      <c r="L16208" s="55">
        <v>-1073.3599999999999</v>
      </c>
      <c r="M16208" s="39"/>
      <c r="N16208" s="53">
        <v>43834</v>
      </c>
      <c r="O16208" s="54">
        <v>24</v>
      </c>
      <c r="P16208" s="55">
        <v>13412.379426380099</v>
      </c>
      <c r="Q16208" s="39"/>
      <c r="R16208" s="77">
        <f t="shared" si="759"/>
        <v>-3.7810681651523258E-2</v>
      </c>
      <c r="S16208" s="78">
        <f t="shared" si="760"/>
        <v>29244.620348867695</v>
      </c>
      <c r="T16208" s="79">
        <f t="shared" si="761"/>
        <v>-507.13120868029807</v>
      </c>
    </row>
    <row r="16209" spans="2:20">
      <c r="B16209" s="62">
        <v>43834</v>
      </c>
      <c r="C16209" s="63">
        <v>25</v>
      </c>
      <c r="D16209" s="64">
        <v>2.1619100000000002</v>
      </c>
      <c r="E16209" s="39"/>
      <c r="F16209" s="53">
        <v>43834</v>
      </c>
      <c r="G16209" s="54">
        <v>25</v>
      </c>
      <c r="H16209" s="55">
        <v>28317.810367510599</v>
      </c>
      <c r="I16209" s="39"/>
      <c r="J16209" s="53">
        <v>43834</v>
      </c>
      <c r="K16209" s="54">
        <v>25</v>
      </c>
      <c r="L16209" s="55">
        <v>-858.88</v>
      </c>
      <c r="M16209" s="39"/>
      <c r="N16209" s="53">
        <v>43834</v>
      </c>
      <c r="O16209" s="54">
        <v>25</v>
      </c>
      <c r="P16209" s="55">
        <v>13384.1493069341</v>
      </c>
      <c r="Q16209" s="39"/>
      <c r="R16209" s="77">
        <f t="shared" si="759"/>
        <v>-3.033002865876256E-2</v>
      </c>
      <c r="S16209" s="78">
        <f t="shared" si="760"/>
        <v>28935.326228153903</v>
      </c>
      <c r="T16209" s="79">
        <f t="shared" si="761"/>
        <v>-405.94163205246832</v>
      </c>
    </row>
    <row r="16210" spans="2:20">
      <c r="B16210" s="62">
        <v>43834</v>
      </c>
      <c r="C16210" s="63">
        <v>26</v>
      </c>
      <c r="D16210" s="64">
        <v>2.1677</v>
      </c>
      <c r="E16210" s="39"/>
      <c r="F16210" s="53">
        <v>43834</v>
      </c>
      <c r="G16210" s="54">
        <v>26</v>
      </c>
      <c r="H16210" s="55">
        <v>28292.368151653001</v>
      </c>
      <c r="I16210" s="39"/>
      <c r="J16210" s="53">
        <v>43834</v>
      </c>
      <c r="K16210" s="54">
        <v>26</v>
      </c>
      <c r="L16210" s="55">
        <v>-543.76</v>
      </c>
      <c r="M16210" s="39"/>
      <c r="N16210" s="53">
        <v>43834</v>
      </c>
      <c r="O16210" s="54">
        <v>26</v>
      </c>
      <c r="P16210" s="55">
        <v>13359.784437275201</v>
      </c>
      <c r="Q16210" s="39"/>
      <c r="R16210" s="77">
        <f t="shared" si="759"/>
        <v>-1.921931727614079E-2</v>
      </c>
      <c r="S16210" s="78">
        <f t="shared" si="760"/>
        <v>28960.00472468145</v>
      </c>
      <c r="T16210" s="79">
        <f t="shared" si="761"/>
        <v>-256.76593584084014</v>
      </c>
    </row>
    <row r="16211" spans="2:20">
      <c r="B16211" s="62">
        <v>43834</v>
      </c>
      <c r="C16211" s="63">
        <v>27</v>
      </c>
      <c r="D16211" s="64">
        <v>2.0688900000000001</v>
      </c>
      <c r="E16211" s="39"/>
      <c r="F16211" s="53">
        <v>43834</v>
      </c>
      <c r="G16211" s="54">
        <v>27</v>
      </c>
      <c r="H16211" s="55">
        <v>28319.994528942199</v>
      </c>
      <c r="I16211" s="39"/>
      <c r="J16211" s="53">
        <v>43834</v>
      </c>
      <c r="K16211" s="54">
        <v>27</v>
      </c>
      <c r="L16211" s="55">
        <v>-1132.78</v>
      </c>
      <c r="M16211" s="39"/>
      <c r="N16211" s="53">
        <v>43834</v>
      </c>
      <c r="O16211" s="54">
        <v>27</v>
      </c>
      <c r="P16211" s="55">
        <v>13305.666936563</v>
      </c>
      <c r="Q16211" s="39"/>
      <c r="R16211" s="77">
        <f t="shared" si="759"/>
        <v>-3.9999301512658562E-2</v>
      </c>
      <c r="S16211" s="78">
        <f t="shared" si="760"/>
        <v>27527.961268385829</v>
      </c>
      <c r="T16211" s="79">
        <f t="shared" si="761"/>
        <v>-532.21738362259543</v>
      </c>
    </row>
    <row r="16212" spans="2:20">
      <c r="B16212" s="62">
        <v>43834</v>
      </c>
      <c r="C16212" s="63">
        <v>28</v>
      </c>
      <c r="D16212" s="64">
        <v>1.8998299999999999</v>
      </c>
      <c r="E16212" s="39"/>
      <c r="F16212" s="53">
        <v>43834</v>
      </c>
      <c r="G16212" s="54">
        <v>28</v>
      </c>
      <c r="H16212" s="55">
        <v>27662.211153721</v>
      </c>
      <c r="I16212" s="39"/>
      <c r="J16212" s="53">
        <v>43834</v>
      </c>
      <c r="K16212" s="54">
        <v>28</v>
      </c>
      <c r="L16212" s="55">
        <v>-2149.35</v>
      </c>
      <c r="M16212" s="39"/>
      <c r="N16212" s="53">
        <v>43834</v>
      </c>
      <c r="O16212" s="54">
        <v>28</v>
      </c>
      <c r="P16212" s="55">
        <v>12585.2547014268</v>
      </c>
      <c r="Q16212" s="39"/>
      <c r="R16212" s="77">
        <f t="shared" si="759"/>
        <v>-7.7699862388292074E-2</v>
      </c>
      <c r="S16212" s="78">
        <f t="shared" si="760"/>
        <v>23909.844439411678</v>
      </c>
      <c r="T16212" s="79">
        <f t="shared" si="761"/>
        <v>-977.87255842246827</v>
      </c>
    </row>
    <row r="16213" spans="2:20">
      <c r="B16213" s="62">
        <v>43834</v>
      </c>
      <c r="C16213" s="63">
        <v>29</v>
      </c>
      <c r="D16213" s="64">
        <v>2.1463700000000001</v>
      </c>
      <c r="E16213" s="39"/>
      <c r="F16213" s="53">
        <v>43834</v>
      </c>
      <c r="G16213" s="54">
        <v>29</v>
      </c>
      <c r="H16213" s="55">
        <v>27538.3482884775</v>
      </c>
      <c r="I16213" s="39"/>
      <c r="J16213" s="53">
        <v>43834</v>
      </c>
      <c r="K16213" s="54">
        <v>29</v>
      </c>
      <c r="L16213" s="55">
        <v>-226.66</v>
      </c>
      <c r="M16213" s="39"/>
      <c r="N16213" s="53">
        <v>43834</v>
      </c>
      <c r="O16213" s="54">
        <v>29</v>
      </c>
      <c r="P16213" s="55">
        <v>12352.948231913901</v>
      </c>
      <c r="Q16213" s="39"/>
      <c r="R16213" s="77">
        <f t="shared" si="759"/>
        <v>-8.2307042392530966E-3</v>
      </c>
      <c r="S16213" s="78">
        <f t="shared" si="760"/>
        <v>26513.99749653304</v>
      </c>
      <c r="T16213" s="79">
        <f t="shared" si="761"/>
        <v>-101.67346337968779</v>
      </c>
    </row>
    <row r="16214" spans="2:20">
      <c r="B16214" s="62">
        <v>43834</v>
      </c>
      <c r="C16214" s="63">
        <v>30</v>
      </c>
      <c r="D16214" s="64">
        <v>2.1706300000000001</v>
      </c>
      <c r="E16214" s="39"/>
      <c r="F16214" s="53">
        <v>43834</v>
      </c>
      <c r="G16214" s="54">
        <v>30</v>
      </c>
      <c r="H16214" s="55">
        <v>27743.669057741299</v>
      </c>
      <c r="I16214" s="39"/>
      <c r="J16214" s="53">
        <v>43834</v>
      </c>
      <c r="K16214" s="54">
        <v>30</v>
      </c>
      <c r="L16214" s="55">
        <v>6992.51</v>
      </c>
      <c r="M16214" s="39"/>
      <c r="N16214" s="53">
        <v>43834</v>
      </c>
      <c r="O16214" s="54">
        <v>30</v>
      </c>
      <c r="P16214" s="55">
        <v>12340.8804514038</v>
      </c>
      <c r="Q16214" s="39"/>
      <c r="R16214" s="77">
        <f t="shared" si="759"/>
        <v>0.25203984323223044</v>
      </c>
      <c r="S16214" s="78">
        <f t="shared" si="760"/>
        <v>26787.485334230631</v>
      </c>
      <c r="T16214" s="79">
        <f t="shared" si="761"/>
        <v>3110.3935743195111</v>
      </c>
    </row>
    <row r="16215" spans="2:20">
      <c r="B16215" s="62">
        <v>43834</v>
      </c>
      <c r="C16215" s="63">
        <v>31</v>
      </c>
      <c r="D16215" s="64">
        <v>2.39757</v>
      </c>
      <c r="E16215" s="39"/>
      <c r="F16215" s="53">
        <v>43834</v>
      </c>
      <c r="G16215" s="54">
        <v>31</v>
      </c>
      <c r="H16215" s="55">
        <v>26528.205604306699</v>
      </c>
      <c r="I16215" s="39"/>
      <c r="J16215" s="53">
        <v>43834</v>
      </c>
      <c r="K16215" s="54">
        <v>31</v>
      </c>
      <c r="L16215" s="55">
        <v>22498.15</v>
      </c>
      <c r="M16215" s="39"/>
      <c r="N16215" s="53">
        <v>43834</v>
      </c>
      <c r="O16215" s="54">
        <v>31</v>
      </c>
      <c r="P16215" s="55">
        <v>12280.5849344328</v>
      </c>
      <c r="Q16215" s="39"/>
      <c r="R16215" s="77">
        <f t="shared" si="759"/>
        <v>0.84808412357704133</v>
      </c>
      <c r="S16215" s="78">
        <f t="shared" si="760"/>
        <v>29443.562021248046</v>
      </c>
      <c r="T16215" s="79">
        <f t="shared" si="761"/>
        <v>10414.969111131859</v>
      </c>
    </row>
    <row r="16216" spans="2:20">
      <c r="B16216" s="62">
        <v>43834</v>
      </c>
      <c r="C16216" s="63">
        <v>32</v>
      </c>
      <c r="D16216" s="64">
        <v>2.3531</v>
      </c>
      <c r="E16216" s="39"/>
      <c r="F16216" s="53">
        <v>43834</v>
      </c>
      <c r="G16216" s="54">
        <v>32</v>
      </c>
      <c r="H16216" s="55">
        <v>26970.182623304601</v>
      </c>
      <c r="I16216" s="39"/>
      <c r="J16216" s="53">
        <v>43834</v>
      </c>
      <c r="K16216" s="54">
        <v>32</v>
      </c>
      <c r="L16216" s="55">
        <v>27995.63</v>
      </c>
      <c r="M16216" s="39"/>
      <c r="N16216" s="53">
        <v>43834</v>
      </c>
      <c r="O16216" s="54">
        <v>32</v>
      </c>
      <c r="P16216" s="55">
        <v>12311.899334866501</v>
      </c>
      <c r="Q16216" s="39"/>
      <c r="R16216" s="77">
        <f t="shared" si="759"/>
        <v>1.0380215214341679</v>
      </c>
      <c r="S16216" s="78">
        <f t="shared" si="760"/>
        <v>28971.130324874364</v>
      </c>
      <c r="T16216" s="79">
        <f t="shared" si="761"/>
        <v>12780.016479322445</v>
      </c>
    </row>
    <row r="16217" spans="2:20">
      <c r="B16217" s="62">
        <v>43834</v>
      </c>
      <c r="C16217" s="63">
        <v>33</v>
      </c>
      <c r="D16217" s="64">
        <v>2.5220799999999999</v>
      </c>
      <c r="E16217" s="39"/>
      <c r="F16217" s="53">
        <v>43834</v>
      </c>
      <c r="G16217" s="54">
        <v>33</v>
      </c>
      <c r="H16217" s="55">
        <v>28162.095148541001</v>
      </c>
      <c r="I16217" s="39"/>
      <c r="J16217" s="53">
        <v>43834</v>
      </c>
      <c r="K16217" s="54">
        <v>33</v>
      </c>
      <c r="L16217" s="55">
        <v>45801.83</v>
      </c>
      <c r="M16217" s="39"/>
      <c r="N16217" s="53">
        <v>43834</v>
      </c>
      <c r="O16217" s="54">
        <v>33</v>
      </c>
      <c r="P16217" s="55">
        <v>12899.7834525177</v>
      </c>
      <c r="Q16217" s="39"/>
      <c r="R16217" s="77">
        <f t="shared" si="759"/>
        <v>1.6263644362544123</v>
      </c>
      <c r="S16217" s="78">
        <f t="shared" si="760"/>
        <v>32534.28584992584</v>
      </c>
      <c r="T16217" s="79">
        <f t="shared" si="761"/>
        <v>20979.749042557945</v>
      </c>
    </row>
    <row r="16218" spans="2:20">
      <c r="B16218" s="62">
        <v>43834</v>
      </c>
      <c r="C16218" s="63">
        <v>34</v>
      </c>
      <c r="D16218" s="64">
        <v>2.5407299999999999</v>
      </c>
      <c r="E16218" s="39"/>
      <c r="F16218" s="53">
        <v>43834</v>
      </c>
      <c r="G16218" s="54">
        <v>34</v>
      </c>
      <c r="H16218" s="55">
        <v>29644.850494991901</v>
      </c>
      <c r="I16218" s="39"/>
      <c r="J16218" s="53">
        <v>43834</v>
      </c>
      <c r="K16218" s="54">
        <v>34</v>
      </c>
      <c r="L16218" s="55">
        <v>80542.02</v>
      </c>
      <c r="M16218" s="39"/>
      <c r="N16218" s="53">
        <v>43834</v>
      </c>
      <c r="O16218" s="54">
        <v>34</v>
      </c>
      <c r="P16218" s="55">
        <v>13679.5287698394</v>
      </c>
      <c r="Q16218" s="39"/>
      <c r="R16218" s="77">
        <f t="shared" si="759"/>
        <v>2.7168974933304688</v>
      </c>
      <c r="S16218" s="78">
        <f t="shared" si="760"/>
        <v>34755.989131394061</v>
      </c>
      <c r="T16218" s="79">
        <f t="shared" si="761"/>
        <v>37165.877424718696</v>
      </c>
    </row>
    <row r="16219" spans="2:20">
      <c r="B16219" s="62">
        <v>43834</v>
      </c>
      <c r="C16219" s="63">
        <v>35</v>
      </c>
      <c r="D16219" s="64">
        <v>2.9079199999999998</v>
      </c>
      <c r="E16219" s="39"/>
      <c r="F16219" s="53">
        <v>43834</v>
      </c>
      <c r="G16219" s="54">
        <v>35</v>
      </c>
      <c r="H16219" s="55">
        <v>29986.317887486399</v>
      </c>
      <c r="I16219" s="39"/>
      <c r="J16219" s="53">
        <v>43834</v>
      </c>
      <c r="K16219" s="54">
        <v>35</v>
      </c>
      <c r="L16219" s="55">
        <v>97143.53</v>
      </c>
      <c r="M16219" s="39"/>
      <c r="N16219" s="53">
        <v>43834</v>
      </c>
      <c r="O16219" s="54">
        <v>35</v>
      </c>
      <c r="P16219" s="55">
        <v>13723.397267030599</v>
      </c>
      <c r="Q16219" s="39"/>
      <c r="R16219" s="77">
        <f t="shared" si="759"/>
        <v>3.2395951501781086</v>
      </c>
      <c r="S16219" s="78">
        <f t="shared" si="760"/>
        <v>39906.54138074362</v>
      </c>
      <c r="T16219" s="79">
        <f t="shared" si="761"/>
        <v>44458.251230239839</v>
      </c>
    </row>
    <row r="16220" spans="2:20">
      <c r="B16220" s="62">
        <v>43834</v>
      </c>
      <c r="C16220" s="63">
        <v>36</v>
      </c>
      <c r="D16220" s="64">
        <v>3.04677</v>
      </c>
      <c r="E16220" s="39"/>
      <c r="F16220" s="53">
        <v>43834</v>
      </c>
      <c r="G16220" s="54">
        <v>36</v>
      </c>
      <c r="H16220" s="55">
        <v>30161.508332867699</v>
      </c>
      <c r="I16220" s="39"/>
      <c r="J16220" s="53">
        <v>43834</v>
      </c>
      <c r="K16220" s="54">
        <v>36</v>
      </c>
      <c r="L16220" s="55">
        <v>110406.44</v>
      </c>
      <c r="M16220" s="39"/>
      <c r="N16220" s="53">
        <v>43834</v>
      </c>
      <c r="O16220" s="54">
        <v>36</v>
      </c>
      <c r="P16220" s="55">
        <v>13955.1837586122</v>
      </c>
      <c r="Q16220" s="39"/>
      <c r="R16220" s="77">
        <f t="shared" si="759"/>
        <v>3.660507915636551</v>
      </c>
      <c r="S16220" s="78">
        <f t="shared" si="760"/>
        <v>42518.235220226896</v>
      </c>
      <c r="T16220" s="79">
        <f t="shared" si="761"/>
        <v>51083.060612562593</v>
      </c>
    </row>
    <row r="16221" spans="2:20">
      <c r="B16221" s="62">
        <v>43834</v>
      </c>
      <c r="C16221" s="63">
        <v>37</v>
      </c>
      <c r="D16221" s="64">
        <v>2.9089200000000002</v>
      </c>
      <c r="E16221" s="39"/>
      <c r="F16221" s="53">
        <v>43834</v>
      </c>
      <c r="G16221" s="54">
        <v>37</v>
      </c>
      <c r="H16221" s="55">
        <v>29759.253218975598</v>
      </c>
      <c r="I16221" s="39"/>
      <c r="J16221" s="53">
        <v>43834</v>
      </c>
      <c r="K16221" s="54">
        <v>37</v>
      </c>
      <c r="L16221" s="55">
        <v>18605.3</v>
      </c>
      <c r="M16221" s="39"/>
      <c r="N16221" s="53">
        <v>43834</v>
      </c>
      <c r="O16221" s="54">
        <v>37</v>
      </c>
      <c r="P16221" s="55">
        <v>13656.3696791158</v>
      </c>
      <c r="Q16221" s="39"/>
      <c r="R16221" s="77">
        <f t="shared" si="759"/>
        <v>0.62519377966569989</v>
      </c>
      <c r="S16221" s="78">
        <f t="shared" si="760"/>
        <v>39725.286886973532</v>
      </c>
      <c r="T16221" s="79">
        <f t="shared" si="761"/>
        <v>8537.8773761984685</v>
      </c>
    </row>
    <row r="16222" spans="2:20">
      <c r="B16222" s="62">
        <v>43834</v>
      </c>
      <c r="C16222" s="63">
        <v>38</v>
      </c>
      <c r="D16222" s="64">
        <v>2.6507200000000002</v>
      </c>
      <c r="E16222" s="39"/>
      <c r="F16222" s="53">
        <v>43834</v>
      </c>
      <c r="G16222" s="54">
        <v>38</v>
      </c>
      <c r="H16222" s="55">
        <v>29345.3752214413</v>
      </c>
      <c r="I16222" s="39"/>
      <c r="J16222" s="53">
        <v>43834</v>
      </c>
      <c r="K16222" s="54">
        <v>38</v>
      </c>
      <c r="L16222" s="55">
        <v>17015.2</v>
      </c>
      <c r="M16222" s="39"/>
      <c r="N16222" s="53">
        <v>43834</v>
      </c>
      <c r="O16222" s="54">
        <v>38</v>
      </c>
      <c r="P16222" s="55">
        <v>13345.486640806001</v>
      </c>
      <c r="Q16222" s="39"/>
      <c r="R16222" s="77">
        <f t="shared" si="759"/>
        <v>0.57982560698585939</v>
      </c>
      <c r="S16222" s="78">
        <f t="shared" si="760"/>
        <v>35375.148348517287</v>
      </c>
      <c r="T16222" s="79">
        <f t="shared" si="761"/>
        <v>7738.0548920270166</v>
      </c>
    </row>
    <row r="16223" spans="2:20">
      <c r="B16223" s="62">
        <v>43834</v>
      </c>
      <c r="C16223" s="63">
        <v>39</v>
      </c>
      <c r="D16223" s="64">
        <v>2.48732</v>
      </c>
      <c r="E16223" s="39"/>
      <c r="F16223" s="53">
        <v>43834</v>
      </c>
      <c r="G16223" s="54">
        <v>39</v>
      </c>
      <c r="H16223" s="55">
        <v>28847.185165716699</v>
      </c>
      <c r="I16223" s="39"/>
      <c r="J16223" s="53">
        <v>43834</v>
      </c>
      <c r="K16223" s="54">
        <v>39</v>
      </c>
      <c r="L16223" s="55">
        <v>15635.93</v>
      </c>
      <c r="M16223" s="39"/>
      <c r="N16223" s="53">
        <v>43834</v>
      </c>
      <c r="O16223" s="54">
        <v>39</v>
      </c>
      <c r="P16223" s="55">
        <v>13115.6759030945</v>
      </c>
      <c r="Q16223" s="39"/>
      <c r="R16223" s="77">
        <f t="shared" si="759"/>
        <v>0.54202619458977397</v>
      </c>
      <c r="S16223" s="78">
        <f t="shared" si="760"/>
        <v>32622.882987285011</v>
      </c>
      <c r="T16223" s="79">
        <f t="shared" si="761"/>
        <v>7109.0398992271084</v>
      </c>
    </row>
    <row r="16224" spans="2:20">
      <c r="B16224" s="62">
        <v>43834</v>
      </c>
      <c r="C16224" s="63">
        <v>40</v>
      </c>
      <c r="D16224" s="64">
        <v>2.2078000000000002</v>
      </c>
      <c r="E16224" s="39"/>
      <c r="F16224" s="53">
        <v>43834</v>
      </c>
      <c r="G16224" s="54">
        <v>40</v>
      </c>
      <c r="H16224" s="55">
        <v>27924.756560651302</v>
      </c>
      <c r="I16224" s="39"/>
      <c r="J16224" s="53">
        <v>43834</v>
      </c>
      <c r="K16224" s="54">
        <v>40</v>
      </c>
      <c r="L16224" s="55">
        <v>5812.73</v>
      </c>
      <c r="M16224" s="39"/>
      <c r="N16224" s="53">
        <v>43834</v>
      </c>
      <c r="O16224" s="54">
        <v>40</v>
      </c>
      <c r="P16224" s="55">
        <v>12557.392641205101</v>
      </c>
      <c r="Q16224" s="39"/>
      <c r="R16224" s="77">
        <f t="shared" si="759"/>
        <v>0.20815687282268744</v>
      </c>
      <c r="S16224" s="78">
        <f t="shared" si="760"/>
        <v>27724.211473252624</v>
      </c>
      <c r="T16224" s="79">
        <f t="shared" si="761"/>
        <v>2613.907582999881</v>
      </c>
    </row>
    <row r="16225" spans="2:20">
      <c r="B16225" s="62">
        <v>43834</v>
      </c>
      <c r="C16225" s="63">
        <v>41</v>
      </c>
      <c r="D16225" s="64">
        <v>2.3388399999999998</v>
      </c>
      <c r="E16225" s="39"/>
      <c r="F16225" s="53">
        <v>43834</v>
      </c>
      <c r="G16225" s="54">
        <v>41</v>
      </c>
      <c r="H16225" s="55">
        <v>28619.446806590899</v>
      </c>
      <c r="I16225" s="39"/>
      <c r="J16225" s="53">
        <v>43834</v>
      </c>
      <c r="K16225" s="54">
        <v>41</v>
      </c>
      <c r="L16225" s="55">
        <v>2986.29</v>
      </c>
      <c r="M16225" s="39"/>
      <c r="N16225" s="53">
        <v>43834</v>
      </c>
      <c r="O16225" s="54">
        <v>41</v>
      </c>
      <c r="P16225" s="55">
        <v>12294.8463462449</v>
      </c>
      <c r="Q16225" s="39"/>
      <c r="R16225" s="77">
        <f t="shared" si="759"/>
        <v>0.10434478416655747</v>
      </c>
      <c r="S16225" s="78">
        <f t="shared" si="760"/>
        <v>28755.678428451418</v>
      </c>
      <c r="T16225" s="79">
        <f t="shared" si="761"/>
        <v>1282.9030883599119</v>
      </c>
    </row>
    <row r="16226" spans="2:20">
      <c r="B16226" s="62">
        <v>43834</v>
      </c>
      <c r="C16226" s="63">
        <v>42</v>
      </c>
      <c r="D16226" s="64">
        <v>2.5974900000000001</v>
      </c>
      <c r="E16226" s="39"/>
      <c r="F16226" s="53">
        <v>43834</v>
      </c>
      <c r="G16226" s="54">
        <v>42</v>
      </c>
      <c r="H16226" s="55">
        <v>27666.416803624699</v>
      </c>
      <c r="I16226" s="39"/>
      <c r="J16226" s="53">
        <v>43834</v>
      </c>
      <c r="K16226" s="54">
        <v>42</v>
      </c>
      <c r="L16226" s="55">
        <v>1523.97</v>
      </c>
      <c r="M16226" s="39"/>
      <c r="N16226" s="53">
        <v>43834</v>
      </c>
      <c r="O16226" s="54">
        <v>42</v>
      </c>
      <c r="P16226" s="55">
        <v>11805.152471061299</v>
      </c>
      <c r="Q16226" s="39"/>
      <c r="R16226" s="77">
        <f t="shared" si="759"/>
        <v>5.5083750484100927E-2</v>
      </c>
      <c r="S16226" s="78">
        <f t="shared" si="760"/>
        <v>30663.765492057017</v>
      </c>
      <c r="T16226" s="79">
        <f t="shared" si="761"/>
        <v>650.27207314270811</v>
      </c>
    </row>
    <row r="16227" spans="2:20">
      <c r="B16227" s="62">
        <v>43834</v>
      </c>
      <c r="C16227" s="63">
        <v>43</v>
      </c>
      <c r="D16227" s="64">
        <v>2.3005399999999998</v>
      </c>
      <c r="E16227" s="39"/>
      <c r="F16227" s="53">
        <v>43834</v>
      </c>
      <c r="G16227" s="54">
        <v>43</v>
      </c>
      <c r="H16227" s="55">
        <v>26855.704552070601</v>
      </c>
      <c r="I16227" s="39"/>
      <c r="J16227" s="53">
        <v>43834</v>
      </c>
      <c r="K16227" s="54">
        <v>43</v>
      </c>
      <c r="L16227" s="55">
        <v>-624.71</v>
      </c>
      <c r="M16227" s="39"/>
      <c r="N16227" s="53">
        <v>43834</v>
      </c>
      <c r="O16227" s="54">
        <v>43</v>
      </c>
      <c r="P16227" s="55">
        <v>11537.903076795001</v>
      </c>
      <c r="Q16227" s="39"/>
      <c r="R16227" s="77">
        <f t="shared" si="759"/>
        <v>-2.3261724479756173E-2</v>
      </c>
      <c r="S16227" s="78">
        <f t="shared" si="760"/>
        <v>26543.40754428997</v>
      </c>
      <c r="T16227" s="79">
        <f t="shared" si="761"/>
        <v>-268.39152244653633</v>
      </c>
    </row>
    <row r="16228" spans="2:20">
      <c r="B16228" s="62">
        <v>43834</v>
      </c>
      <c r="C16228" s="63">
        <v>44</v>
      </c>
      <c r="D16228" s="64">
        <v>1.7763</v>
      </c>
      <c r="E16228" s="39"/>
      <c r="F16228" s="53">
        <v>43834</v>
      </c>
      <c r="G16228" s="54">
        <v>44</v>
      </c>
      <c r="H16228" s="55">
        <v>26110.9071533565</v>
      </c>
      <c r="I16228" s="39"/>
      <c r="J16228" s="53">
        <v>43834</v>
      </c>
      <c r="K16228" s="54">
        <v>44</v>
      </c>
      <c r="L16228" s="55">
        <v>-2197.4699999999998</v>
      </c>
      <c r="M16228" s="39"/>
      <c r="N16228" s="53">
        <v>43834</v>
      </c>
      <c r="O16228" s="54">
        <v>44</v>
      </c>
      <c r="P16228" s="55">
        <v>11307.956836511699</v>
      </c>
      <c r="Q16228" s="39"/>
      <c r="R16228" s="77">
        <f t="shared" si="759"/>
        <v>-8.415908291097117E-2</v>
      </c>
      <c r="S16228" s="78">
        <f t="shared" si="760"/>
        <v>20086.32372869573</v>
      </c>
      <c r="T16228" s="79">
        <f t="shared" si="761"/>
        <v>-951.66727695767133</v>
      </c>
    </row>
    <row r="16229" spans="2:20">
      <c r="B16229" s="62">
        <v>43834</v>
      </c>
      <c r="C16229" s="63">
        <v>45</v>
      </c>
      <c r="D16229" s="64">
        <v>1.6888399999999999</v>
      </c>
      <c r="E16229" s="39"/>
      <c r="F16229" s="53">
        <v>43834</v>
      </c>
      <c r="G16229" s="54">
        <v>45</v>
      </c>
      <c r="H16229" s="55">
        <v>25572.460375736799</v>
      </c>
      <c r="I16229" s="39"/>
      <c r="J16229" s="53">
        <v>43834</v>
      </c>
      <c r="K16229" s="54">
        <v>45</v>
      </c>
      <c r="L16229" s="55">
        <v>-3375.13</v>
      </c>
      <c r="M16229" s="39"/>
      <c r="N16229" s="53">
        <v>43834</v>
      </c>
      <c r="O16229" s="54">
        <v>45</v>
      </c>
      <c r="P16229" s="55">
        <v>11624.157561841601</v>
      </c>
      <c r="Q16229" s="39"/>
      <c r="R16229" s="77">
        <f t="shared" si="759"/>
        <v>-0.13198299852298648</v>
      </c>
      <c r="S16229" s="78">
        <f t="shared" si="760"/>
        <v>19631.342256740569</v>
      </c>
      <c r="T16229" s="79">
        <f t="shared" si="761"/>
        <v>-1534.1911703155022</v>
      </c>
    </row>
    <row r="16230" spans="2:20">
      <c r="B16230" s="62">
        <v>43834</v>
      </c>
      <c r="C16230" s="63">
        <v>46</v>
      </c>
      <c r="D16230" s="64">
        <v>2.2383899999999999</v>
      </c>
      <c r="E16230" s="39"/>
      <c r="F16230" s="53">
        <v>43834</v>
      </c>
      <c r="G16230" s="54">
        <v>46</v>
      </c>
      <c r="H16230" s="55">
        <v>24214.337591995001</v>
      </c>
      <c r="I16230" s="39"/>
      <c r="J16230" s="53">
        <v>43834</v>
      </c>
      <c r="K16230" s="54">
        <v>46</v>
      </c>
      <c r="L16230" s="55">
        <v>-551.85</v>
      </c>
      <c r="M16230" s="39"/>
      <c r="N16230" s="53">
        <v>43834</v>
      </c>
      <c r="O16230" s="54">
        <v>46</v>
      </c>
      <c r="P16230" s="55">
        <v>10910.514000708101</v>
      </c>
      <c r="Q16230" s="39"/>
      <c r="R16230" s="77">
        <f t="shared" si="759"/>
        <v>-2.2790216660002117E-2</v>
      </c>
      <c r="S16230" s="78">
        <f t="shared" si="760"/>
        <v>24421.985434045004</v>
      </c>
      <c r="T16230" s="79">
        <f t="shared" si="761"/>
        <v>-248.65297794812412</v>
      </c>
    </row>
    <row r="16231" spans="2:20">
      <c r="B16231" s="62">
        <v>43834</v>
      </c>
      <c r="C16231" s="63">
        <v>47</v>
      </c>
      <c r="D16231" s="64">
        <v>3.8884400000000001</v>
      </c>
      <c r="E16231" s="39"/>
      <c r="F16231" s="53">
        <v>43834</v>
      </c>
      <c r="G16231" s="54">
        <v>47</v>
      </c>
      <c r="H16231" s="55">
        <v>23106.748876316102</v>
      </c>
      <c r="I16231" s="39"/>
      <c r="J16231" s="53">
        <v>43834</v>
      </c>
      <c r="K16231" s="54">
        <v>47</v>
      </c>
      <c r="L16231" s="55">
        <v>-4200.09</v>
      </c>
      <c r="M16231" s="39"/>
      <c r="N16231" s="53">
        <v>43834</v>
      </c>
      <c r="O16231" s="54">
        <v>47</v>
      </c>
      <c r="P16231" s="55">
        <v>10465.1164663209</v>
      </c>
      <c r="Q16231" s="39"/>
      <c r="R16231" s="77">
        <f t="shared" si="759"/>
        <v>-0.18176897245397416</v>
      </c>
      <c r="S16231" s="78">
        <f t="shared" si="760"/>
        <v>40692.977472300845</v>
      </c>
      <c r="T16231" s="79">
        <f t="shared" si="761"/>
        <v>-1902.2334666943152</v>
      </c>
    </row>
    <row r="16232" spans="2:20">
      <c r="B16232" s="62">
        <v>43834</v>
      </c>
      <c r="C16232" s="63">
        <v>48</v>
      </c>
      <c r="D16232" s="64">
        <v>3.9343499999999998</v>
      </c>
      <c r="E16232" s="39"/>
      <c r="F16232" s="53">
        <v>43834</v>
      </c>
      <c r="G16232" s="54">
        <v>48</v>
      </c>
      <c r="H16232" s="55">
        <v>22362.618416158599</v>
      </c>
      <c r="I16232" s="39"/>
      <c r="J16232" s="53">
        <v>43834</v>
      </c>
      <c r="K16232" s="54">
        <v>48</v>
      </c>
      <c r="L16232" s="55">
        <v>-10978.24</v>
      </c>
      <c r="M16232" s="39"/>
      <c r="N16232" s="53">
        <v>43834</v>
      </c>
      <c r="O16232" s="54">
        <v>48</v>
      </c>
      <c r="P16232" s="55">
        <v>10267.6361209345</v>
      </c>
      <c r="Q16232" s="39"/>
      <c r="R16232" s="77">
        <f t="shared" si="759"/>
        <v>-0.49091925622034638</v>
      </c>
      <c r="S16232" s="78">
        <f t="shared" si="760"/>
        <v>40396.474172398644</v>
      </c>
      <c r="T16232" s="79">
        <f t="shared" si="761"/>
        <v>-5040.5802876303269</v>
      </c>
    </row>
    <row r="16233" spans="2:20">
      <c r="B16233" s="62">
        <v>43835</v>
      </c>
      <c r="C16233" s="63">
        <v>1</v>
      </c>
      <c r="D16233" s="64">
        <v>4.5319500000000001</v>
      </c>
      <c r="E16233" s="39"/>
      <c r="F16233" s="53">
        <v>43835</v>
      </c>
      <c r="G16233" s="54">
        <v>1</v>
      </c>
      <c r="H16233" s="55">
        <v>21991.661547220701</v>
      </c>
      <c r="I16233" s="39"/>
      <c r="J16233" s="53">
        <v>43835</v>
      </c>
      <c r="K16233" s="54">
        <v>1</v>
      </c>
      <c r="L16233" s="55">
        <v>-10211.299999999999</v>
      </c>
      <c r="M16233" s="39"/>
      <c r="N16233" s="53">
        <v>43835</v>
      </c>
      <c r="O16233" s="54">
        <v>1</v>
      </c>
      <c r="P16233" s="55">
        <v>10147.233577930399</v>
      </c>
      <c r="Q16233" s="39"/>
      <c r="R16233" s="77">
        <f t="shared" si="759"/>
        <v>-0.46432598910610734</v>
      </c>
      <c r="S16233" s="78">
        <f t="shared" si="760"/>
        <v>45986.755213501674</v>
      </c>
      <c r="T16233" s="79">
        <f t="shared" si="761"/>
        <v>-4711.6242677632372</v>
      </c>
    </row>
    <row r="16234" spans="2:20">
      <c r="B16234" s="62">
        <v>43835</v>
      </c>
      <c r="C16234" s="63">
        <v>2</v>
      </c>
      <c r="D16234" s="64">
        <v>4.7007500000000002</v>
      </c>
      <c r="E16234" s="39"/>
      <c r="F16234" s="53">
        <v>43835</v>
      </c>
      <c r="G16234" s="54">
        <v>2</v>
      </c>
      <c r="H16234" s="55">
        <v>22123.913591678102</v>
      </c>
      <c r="I16234" s="39"/>
      <c r="J16234" s="53">
        <v>43835</v>
      </c>
      <c r="K16234" s="54">
        <v>2</v>
      </c>
      <c r="L16234" s="55">
        <v>-8526.91</v>
      </c>
      <c r="M16234" s="39"/>
      <c r="N16234" s="53">
        <v>43835</v>
      </c>
      <c r="O16234" s="54">
        <v>2</v>
      </c>
      <c r="P16234" s="55">
        <v>10186.933317622001</v>
      </c>
      <c r="Q16234" s="39"/>
      <c r="R16234" s="77">
        <f t="shared" si="759"/>
        <v>-0.38541598730558196</v>
      </c>
      <c r="S16234" s="78">
        <f t="shared" si="760"/>
        <v>47886.22679281162</v>
      </c>
      <c r="T16234" s="79">
        <f t="shared" si="761"/>
        <v>-3926.2069622274112</v>
      </c>
    </row>
    <row r="16235" spans="2:20">
      <c r="B16235" s="62">
        <v>43835</v>
      </c>
      <c r="C16235" s="63">
        <v>3</v>
      </c>
      <c r="D16235" s="64">
        <v>5.5990500000000001</v>
      </c>
      <c r="E16235" s="39"/>
      <c r="F16235" s="53">
        <v>43835</v>
      </c>
      <c r="G16235" s="54">
        <v>3</v>
      </c>
      <c r="H16235" s="55">
        <v>21931.9849389765</v>
      </c>
      <c r="I16235" s="39"/>
      <c r="J16235" s="53">
        <v>43835</v>
      </c>
      <c r="K16235" s="54">
        <v>3</v>
      </c>
      <c r="L16235" s="55">
        <v>-1264.06</v>
      </c>
      <c r="M16235" s="39"/>
      <c r="N16235" s="53">
        <v>43835</v>
      </c>
      <c r="O16235" s="54">
        <v>3</v>
      </c>
      <c r="P16235" s="55">
        <v>10275.433891946201</v>
      </c>
      <c r="Q16235" s="39"/>
      <c r="R16235" s="77">
        <f t="shared" si="759"/>
        <v>-5.7635458145585877E-2</v>
      </c>
      <c r="S16235" s="78">
        <f t="shared" si="760"/>
        <v>57532.668132701379</v>
      </c>
      <c r="T16235" s="79">
        <f t="shared" si="761"/>
        <v>-592.22934000699979</v>
      </c>
    </row>
    <row r="16236" spans="2:20">
      <c r="B16236" s="62">
        <v>43835</v>
      </c>
      <c r="C16236" s="63">
        <v>4</v>
      </c>
      <c r="D16236" s="64">
        <v>5.2651000000000003</v>
      </c>
      <c r="E16236" s="39"/>
      <c r="F16236" s="53">
        <v>43835</v>
      </c>
      <c r="G16236" s="54">
        <v>4</v>
      </c>
      <c r="H16236" s="55">
        <v>21512.757942123299</v>
      </c>
      <c r="I16236" s="39"/>
      <c r="J16236" s="53">
        <v>43835</v>
      </c>
      <c r="K16236" s="54">
        <v>4</v>
      </c>
      <c r="L16236" s="55">
        <v>-5287.44</v>
      </c>
      <c r="M16236" s="39"/>
      <c r="N16236" s="53">
        <v>43835</v>
      </c>
      <c r="O16236" s="54">
        <v>4</v>
      </c>
      <c r="P16236" s="55">
        <v>10099.778110568899</v>
      </c>
      <c r="Q16236" s="39"/>
      <c r="R16236" s="77">
        <f t="shared" si="759"/>
        <v>-0.24578159686568443</v>
      </c>
      <c r="S16236" s="78">
        <f t="shared" si="760"/>
        <v>53176.341729956315</v>
      </c>
      <c r="T16236" s="79">
        <f t="shared" si="761"/>
        <v>-2482.3395920047092</v>
      </c>
    </row>
    <row r="16237" spans="2:20">
      <c r="B16237" s="62">
        <v>43835</v>
      </c>
      <c r="C16237" s="63">
        <v>5</v>
      </c>
      <c r="D16237" s="64">
        <v>6.0465</v>
      </c>
      <c r="E16237" s="39"/>
      <c r="F16237" s="53">
        <v>43835</v>
      </c>
      <c r="G16237" s="54">
        <v>5</v>
      </c>
      <c r="H16237" s="55">
        <v>21198.280237413401</v>
      </c>
      <c r="I16237" s="39"/>
      <c r="J16237" s="53">
        <v>43835</v>
      </c>
      <c r="K16237" s="54">
        <v>5</v>
      </c>
      <c r="L16237" s="55">
        <v>10047.31</v>
      </c>
      <c r="M16237" s="39"/>
      <c r="N16237" s="53">
        <v>43835</v>
      </c>
      <c r="O16237" s="54">
        <v>5</v>
      </c>
      <c r="P16237" s="55">
        <v>10153.598109340701</v>
      </c>
      <c r="Q16237" s="39"/>
      <c r="R16237" s="77">
        <f t="shared" si="759"/>
        <v>0.47396816569427358</v>
      </c>
      <c r="S16237" s="78">
        <f t="shared" si="760"/>
        <v>61393.730968128548</v>
      </c>
      <c r="T16237" s="79">
        <f t="shared" si="761"/>
        <v>4812.4822710810558</v>
      </c>
    </row>
    <row r="16238" spans="2:20">
      <c r="B16238" s="62">
        <v>43835</v>
      </c>
      <c r="C16238" s="63">
        <v>6</v>
      </c>
      <c r="D16238" s="64">
        <v>5.7980799999999997</v>
      </c>
      <c r="E16238" s="39"/>
      <c r="F16238" s="53">
        <v>43835</v>
      </c>
      <c r="G16238" s="54">
        <v>6</v>
      </c>
      <c r="H16238" s="55">
        <v>20760.9649162975</v>
      </c>
      <c r="I16238" s="39"/>
      <c r="J16238" s="53">
        <v>43835</v>
      </c>
      <c r="K16238" s="54">
        <v>6</v>
      </c>
      <c r="L16238" s="55">
        <v>4482.6400000000003</v>
      </c>
      <c r="M16238" s="39"/>
      <c r="N16238" s="53">
        <v>43835</v>
      </c>
      <c r="O16238" s="54">
        <v>6</v>
      </c>
      <c r="P16238" s="55">
        <v>9991.8388098387004</v>
      </c>
      <c r="Q16238" s="39"/>
      <c r="R16238" s="77">
        <f t="shared" si="759"/>
        <v>0.2159167465516546</v>
      </c>
      <c r="S16238" s="78">
        <f t="shared" si="760"/>
        <v>57933.480766549568</v>
      </c>
      <c r="T16238" s="79">
        <f t="shared" si="761"/>
        <v>2157.4053278889287</v>
      </c>
    </row>
    <row r="16239" spans="2:20">
      <c r="B16239" s="62">
        <v>43835</v>
      </c>
      <c r="C16239" s="63">
        <v>7</v>
      </c>
      <c r="D16239" s="64">
        <v>5.9602700000000004</v>
      </c>
      <c r="E16239" s="39"/>
      <c r="F16239" s="53">
        <v>43835</v>
      </c>
      <c r="G16239" s="54">
        <v>7</v>
      </c>
      <c r="H16239" s="55">
        <v>20749.381609100099</v>
      </c>
      <c r="I16239" s="39"/>
      <c r="J16239" s="53">
        <v>43835</v>
      </c>
      <c r="K16239" s="54">
        <v>7</v>
      </c>
      <c r="L16239" s="55">
        <v>917.65</v>
      </c>
      <c r="M16239" s="39"/>
      <c r="N16239" s="53">
        <v>43835</v>
      </c>
      <c r="O16239" s="54">
        <v>7</v>
      </c>
      <c r="P16239" s="55">
        <v>10321.5419788127</v>
      </c>
      <c r="Q16239" s="39"/>
      <c r="R16239" s="77">
        <f t="shared" si="759"/>
        <v>4.4225414390062799E-2</v>
      </c>
      <c r="S16239" s="78">
        <f t="shared" si="760"/>
        <v>61519.177010057974</v>
      </c>
      <c r="T16239" s="79">
        <f t="shared" si="761"/>
        <v>456.47447115742045</v>
      </c>
    </row>
    <row r="16240" spans="2:20">
      <c r="B16240" s="62">
        <v>43835</v>
      </c>
      <c r="C16240" s="63">
        <v>8</v>
      </c>
      <c r="D16240" s="64">
        <v>5.55098</v>
      </c>
      <c r="E16240" s="39"/>
      <c r="F16240" s="53">
        <v>43835</v>
      </c>
      <c r="G16240" s="54">
        <v>8</v>
      </c>
      <c r="H16240" s="55">
        <v>20453.944213038001</v>
      </c>
      <c r="I16240" s="39"/>
      <c r="J16240" s="53">
        <v>43835</v>
      </c>
      <c r="K16240" s="54">
        <v>8</v>
      </c>
      <c r="L16240" s="55">
        <v>-444.31</v>
      </c>
      <c r="M16240" s="39"/>
      <c r="N16240" s="53">
        <v>43835</v>
      </c>
      <c r="O16240" s="54">
        <v>8</v>
      </c>
      <c r="P16240" s="55">
        <v>10194.917115977099</v>
      </c>
      <c r="Q16240" s="39"/>
      <c r="R16240" s="77">
        <f t="shared" si="759"/>
        <v>-2.1722460732868456E-2</v>
      </c>
      <c r="S16240" s="78">
        <f t="shared" si="760"/>
        <v>56591.781012446561</v>
      </c>
      <c r="T16240" s="79">
        <f t="shared" si="761"/>
        <v>-221.45868672666106</v>
      </c>
    </row>
    <row r="16241" spans="2:20">
      <c r="B16241" s="62">
        <v>43835</v>
      </c>
      <c r="C16241" s="63">
        <v>9</v>
      </c>
      <c r="D16241" s="64">
        <v>6.1262999999999996</v>
      </c>
      <c r="E16241" s="39"/>
      <c r="F16241" s="53">
        <v>43835</v>
      </c>
      <c r="G16241" s="54">
        <v>9</v>
      </c>
      <c r="H16241" s="55">
        <v>20369.548259182899</v>
      </c>
      <c r="I16241" s="39"/>
      <c r="J16241" s="53">
        <v>43835</v>
      </c>
      <c r="K16241" s="54">
        <v>9</v>
      </c>
      <c r="L16241" s="55">
        <v>-445.4</v>
      </c>
      <c r="M16241" s="39"/>
      <c r="N16241" s="53">
        <v>43835</v>
      </c>
      <c r="O16241" s="54">
        <v>9</v>
      </c>
      <c r="P16241" s="55">
        <v>10329.706824197599</v>
      </c>
      <c r="Q16241" s="39"/>
      <c r="R16241" s="77">
        <f t="shared" si="759"/>
        <v>-2.1865973380102179E-2</v>
      </c>
      <c r="S16241" s="78">
        <f t="shared" si="760"/>
        <v>63282.882917081748</v>
      </c>
      <c r="T16241" s="79">
        <f t="shared" si="761"/>
        <v>-225.86909444216454</v>
      </c>
    </row>
    <row r="16242" spans="2:20">
      <c r="B16242" s="62">
        <v>43835</v>
      </c>
      <c r="C16242" s="63">
        <v>10</v>
      </c>
      <c r="D16242" s="64">
        <v>6.6427500000000004</v>
      </c>
      <c r="E16242" s="39"/>
      <c r="F16242" s="53">
        <v>43835</v>
      </c>
      <c r="G16242" s="54">
        <v>10</v>
      </c>
      <c r="H16242" s="55">
        <v>20526.3861457858</v>
      </c>
      <c r="I16242" s="39"/>
      <c r="J16242" s="53">
        <v>43835</v>
      </c>
      <c r="K16242" s="54">
        <v>10</v>
      </c>
      <c r="L16242" s="55">
        <v>-1035.17</v>
      </c>
      <c r="M16242" s="39"/>
      <c r="N16242" s="53">
        <v>43835</v>
      </c>
      <c r="O16242" s="54">
        <v>10</v>
      </c>
      <c r="P16242" s="55">
        <v>10395.4240558562</v>
      </c>
      <c r="Q16242" s="39"/>
      <c r="R16242" s="77">
        <f t="shared" si="759"/>
        <v>-5.0431186115658611E-2</v>
      </c>
      <c r="S16242" s="78">
        <f t="shared" si="760"/>
        <v>69054.203147038774</v>
      </c>
      <c r="T16242" s="79">
        <f t="shared" si="761"/>
        <v>-524.25356531207865</v>
      </c>
    </row>
    <row r="16243" spans="2:20">
      <c r="B16243" s="62">
        <v>43835</v>
      </c>
      <c r="C16243" s="63">
        <v>11</v>
      </c>
      <c r="D16243" s="64">
        <v>6.7327399999999997</v>
      </c>
      <c r="E16243" s="39"/>
      <c r="F16243" s="53">
        <v>43835</v>
      </c>
      <c r="G16243" s="54">
        <v>11</v>
      </c>
      <c r="H16243" s="55">
        <v>20437.595179898599</v>
      </c>
      <c r="I16243" s="39"/>
      <c r="J16243" s="53">
        <v>43835</v>
      </c>
      <c r="K16243" s="54">
        <v>11</v>
      </c>
      <c r="L16243" s="55">
        <v>-1112.1500000000001</v>
      </c>
      <c r="M16243" s="39"/>
      <c r="N16243" s="53">
        <v>43835</v>
      </c>
      <c r="O16243" s="54">
        <v>11</v>
      </c>
      <c r="P16243" s="55">
        <v>10355.275049323</v>
      </c>
      <c r="Q16243" s="39"/>
      <c r="R16243" s="77">
        <f t="shared" si="759"/>
        <v>-5.4416871956337383E-2</v>
      </c>
      <c r="S16243" s="78">
        <f t="shared" si="760"/>
        <v>69719.374535578929</v>
      </c>
      <c r="T16243" s="79">
        <f t="shared" si="761"/>
        <v>-563.50167643166492</v>
      </c>
    </row>
    <row r="16244" spans="2:20">
      <c r="B16244" s="62">
        <v>43835</v>
      </c>
      <c r="C16244" s="63">
        <v>12</v>
      </c>
      <c r="D16244" s="64">
        <v>7.2460699999999996</v>
      </c>
      <c r="E16244" s="39"/>
      <c r="F16244" s="53">
        <v>43835</v>
      </c>
      <c r="G16244" s="54">
        <v>12</v>
      </c>
      <c r="H16244" s="55">
        <v>20625.972185146798</v>
      </c>
      <c r="I16244" s="39"/>
      <c r="J16244" s="53">
        <v>43835</v>
      </c>
      <c r="K16244" s="54">
        <v>12</v>
      </c>
      <c r="L16244" s="55">
        <v>-2931.85</v>
      </c>
      <c r="M16244" s="39"/>
      <c r="N16244" s="53">
        <v>43835</v>
      </c>
      <c r="O16244" s="54">
        <v>12</v>
      </c>
      <c r="P16244" s="55">
        <v>10444.028189681099</v>
      </c>
      <c r="Q16244" s="39"/>
      <c r="R16244" s="77">
        <f t="shared" si="759"/>
        <v>-0.1421436029139653</v>
      </c>
      <c r="S16244" s="78">
        <f t="shared" si="760"/>
        <v>75678.15934440252</v>
      </c>
      <c r="T16244" s="79">
        <f t="shared" si="761"/>
        <v>-1484.55179581629</v>
      </c>
    </row>
    <row r="16245" spans="2:20">
      <c r="B16245" s="62">
        <v>43835</v>
      </c>
      <c r="C16245" s="63">
        <v>13</v>
      </c>
      <c r="D16245" s="64">
        <v>7.5125200000000003</v>
      </c>
      <c r="E16245" s="39"/>
      <c r="F16245" s="53">
        <v>43835</v>
      </c>
      <c r="G16245" s="54">
        <v>13</v>
      </c>
      <c r="H16245" s="55">
        <v>21269.563643085901</v>
      </c>
      <c r="I16245" s="39"/>
      <c r="J16245" s="53">
        <v>43835</v>
      </c>
      <c r="K16245" s="54">
        <v>13</v>
      </c>
      <c r="L16245" s="55">
        <v>1943.05</v>
      </c>
      <c r="M16245" s="39"/>
      <c r="N16245" s="53">
        <v>43835</v>
      </c>
      <c r="O16245" s="54">
        <v>13</v>
      </c>
      <c r="P16245" s="55">
        <v>10755.6283474385</v>
      </c>
      <c r="Q16245" s="39"/>
      <c r="R16245" s="77">
        <f t="shared" si="759"/>
        <v>9.135354314763422E-2</v>
      </c>
      <c r="S16245" s="78">
        <f t="shared" si="760"/>
        <v>80801.873072698683</v>
      </c>
      <c r="T16245" s="79">
        <f t="shared" si="761"/>
        <v>982.56475831764078</v>
      </c>
    </row>
    <row r="16246" spans="2:20">
      <c r="B16246" s="62">
        <v>43835</v>
      </c>
      <c r="C16246" s="63">
        <v>14</v>
      </c>
      <c r="D16246" s="64">
        <v>6.8672199999999997</v>
      </c>
      <c r="E16246" s="39"/>
      <c r="F16246" s="53">
        <v>43835</v>
      </c>
      <c r="G16246" s="54">
        <v>14</v>
      </c>
      <c r="H16246" s="55">
        <v>21860.855792141101</v>
      </c>
      <c r="I16246" s="39"/>
      <c r="J16246" s="53">
        <v>43835</v>
      </c>
      <c r="K16246" s="54">
        <v>14</v>
      </c>
      <c r="L16246" s="55">
        <v>6293.93</v>
      </c>
      <c r="M16246" s="39"/>
      <c r="N16246" s="53">
        <v>43835</v>
      </c>
      <c r="O16246" s="54">
        <v>14</v>
      </c>
      <c r="P16246" s="55">
        <v>11027.4567902162</v>
      </c>
      <c r="Q16246" s="39"/>
      <c r="R16246" s="77">
        <f t="shared" si="759"/>
        <v>0.2879086738343814</v>
      </c>
      <c r="S16246" s="78">
        <f t="shared" si="760"/>
        <v>75727.971818908482</v>
      </c>
      <c r="T16246" s="79">
        <f t="shared" si="761"/>
        <v>3174.9004602370901</v>
      </c>
    </row>
    <row r="16247" spans="2:20">
      <c r="B16247" s="62">
        <v>43835</v>
      </c>
      <c r="C16247" s="63">
        <v>15</v>
      </c>
      <c r="D16247" s="64">
        <v>5.8384099999999997</v>
      </c>
      <c r="E16247" s="39"/>
      <c r="F16247" s="53">
        <v>43835</v>
      </c>
      <c r="G16247" s="54">
        <v>15</v>
      </c>
      <c r="H16247" s="55">
        <v>22469.9990995484</v>
      </c>
      <c r="I16247" s="39"/>
      <c r="J16247" s="53">
        <v>43835</v>
      </c>
      <c r="K16247" s="54">
        <v>15</v>
      </c>
      <c r="L16247" s="55">
        <v>-702.29</v>
      </c>
      <c r="M16247" s="39"/>
      <c r="N16247" s="53">
        <v>43835</v>
      </c>
      <c r="O16247" s="54">
        <v>15</v>
      </c>
      <c r="P16247" s="55">
        <v>11255.4087699219</v>
      </c>
      <c r="Q16247" s="39"/>
      <c r="R16247" s="77">
        <f t="shared" si="759"/>
        <v>-3.1254562890219009E-2</v>
      </c>
      <c r="S16247" s="78">
        <f t="shared" si="760"/>
        <v>65713.691116399714</v>
      </c>
      <c r="T16247" s="79">
        <f t="shared" si="761"/>
        <v>-351.78288125464661</v>
      </c>
    </row>
    <row r="16248" spans="2:20">
      <c r="B16248" s="62">
        <v>43835</v>
      </c>
      <c r="C16248" s="63">
        <v>16</v>
      </c>
      <c r="D16248" s="64">
        <v>5.1688299999999998</v>
      </c>
      <c r="E16248" s="39"/>
      <c r="F16248" s="53">
        <v>43835</v>
      </c>
      <c r="G16248" s="54">
        <v>16</v>
      </c>
      <c r="H16248" s="55">
        <v>23202.030273444201</v>
      </c>
      <c r="I16248" s="39"/>
      <c r="J16248" s="53">
        <v>43835</v>
      </c>
      <c r="K16248" s="54">
        <v>16</v>
      </c>
      <c r="L16248" s="55">
        <v>0</v>
      </c>
      <c r="M16248" s="39"/>
      <c r="N16248" s="53">
        <v>43835</v>
      </c>
      <c r="O16248" s="54">
        <v>16</v>
      </c>
      <c r="P16248" s="55">
        <v>11592.9307260192</v>
      </c>
      <c r="Q16248" s="39"/>
      <c r="R16248" s="77">
        <f t="shared" si="759"/>
        <v>0</v>
      </c>
      <c r="S16248" s="78">
        <f t="shared" si="760"/>
        <v>59921.888124569821</v>
      </c>
      <c r="T16248" s="79">
        <f t="shared" si="761"/>
        <v>0</v>
      </c>
    </row>
    <row r="16249" spans="2:20">
      <c r="B16249" s="62">
        <v>43835</v>
      </c>
      <c r="C16249" s="63">
        <v>17</v>
      </c>
      <c r="D16249" s="64">
        <v>3.74186</v>
      </c>
      <c r="E16249" s="39"/>
      <c r="F16249" s="53">
        <v>43835</v>
      </c>
      <c r="G16249" s="54">
        <v>17</v>
      </c>
      <c r="H16249" s="55">
        <v>24069.4127191634</v>
      </c>
      <c r="I16249" s="39"/>
      <c r="J16249" s="53">
        <v>43835</v>
      </c>
      <c r="K16249" s="54">
        <v>17</v>
      </c>
      <c r="L16249" s="55">
        <v>-1453.65</v>
      </c>
      <c r="M16249" s="39"/>
      <c r="N16249" s="53">
        <v>43835</v>
      </c>
      <c r="O16249" s="54">
        <v>17</v>
      </c>
      <c r="P16249" s="55">
        <v>11718.5925270689</v>
      </c>
      <c r="Q16249" s="39"/>
      <c r="R16249" s="77">
        <f t="shared" si="759"/>
        <v>-6.0394078449726538E-2</v>
      </c>
      <c r="S16249" s="78">
        <f t="shared" si="760"/>
        <v>43849.332633338032</v>
      </c>
      <c r="T16249" s="79">
        <f t="shared" si="761"/>
        <v>-707.73359640017827</v>
      </c>
    </row>
    <row r="16250" spans="2:20">
      <c r="B16250" s="62">
        <v>43835</v>
      </c>
      <c r="C16250" s="63">
        <v>18</v>
      </c>
      <c r="D16250" s="64">
        <v>3.2544200000000001</v>
      </c>
      <c r="E16250" s="39"/>
      <c r="F16250" s="53">
        <v>43835</v>
      </c>
      <c r="G16250" s="54">
        <v>18</v>
      </c>
      <c r="H16250" s="55">
        <v>25170.8505882723</v>
      </c>
      <c r="I16250" s="39"/>
      <c r="J16250" s="53">
        <v>43835</v>
      </c>
      <c r="K16250" s="54">
        <v>18</v>
      </c>
      <c r="L16250" s="55">
        <v>-668.97</v>
      </c>
      <c r="M16250" s="39"/>
      <c r="N16250" s="53">
        <v>43835</v>
      </c>
      <c r="O16250" s="54">
        <v>18</v>
      </c>
      <c r="P16250" s="55">
        <v>12299.8219482575</v>
      </c>
      <c r="Q16250" s="39"/>
      <c r="R16250" s="77">
        <f t="shared" si="759"/>
        <v>-2.6577170988082901E-2</v>
      </c>
      <c r="S16250" s="78">
        <f t="shared" si="760"/>
        <v>40028.786544848175</v>
      </c>
      <c r="T16250" s="79">
        <f t="shared" si="761"/>
        <v>-326.89447104181454</v>
      </c>
    </row>
    <row r="16251" spans="2:20">
      <c r="B16251" s="62">
        <v>43835</v>
      </c>
      <c r="C16251" s="63">
        <v>19</v>
      </c>
      <c r="D16251" s="64">
        <v>2.49736</v>
      </c>
      <c r="E16251" s="39"/>
      <c r="F16251" s="53">
        <v>43835</v>
      </c>
      <c r="G16251" s="54">
        <v>19</v>
      </c>
      <c r="H16251" s="55">
        <v>26009.7317066828</v>
      </c>
      <c r="I16251" s="39"/>
      <c r="J16251" s="53">
        <v>43835</v>
      </c>
      <c r="K16251" s="54">
        <v>19</v>
      </c>
      <c r="L16251" s="55">
        <v>-1034.1400000000001</v>
      </c>
      <c r="M16251" s="39"/>
      <c r="N16251" s="53">
        <v>43835</v>
      </c>
      <c r="O16251" s="54">
        <v>19</v>
      </c>
      <c r="P16251" s="55">
        <v>12369.937393615501</v>
      </c>
      <c r="Q16251" s="39"/>
      <c r="R16251" s="77">
        <f t="shared" si="759"/>
        <v>-3.9759733459084227E-2</v>
      </c>
      <c r="S16251" s="78">
        <f t="shared" si="760"/>
        <v>30892.186849319609</v>
      </c>
      <c r="T16251" s="79">
        <f t="shared" si="761"/>
        <v>-491.82541367571139</v>
      </c>
    </row>
    <row r="16252" spans="2:20">
      <c r="B16252" s="62">
        <v>43835</v>
      </c>
      <c r="C16252" s="63">
        <v>20</v>
      </c>
      <c r="D16252" s="64">
        <v>3.0750000000000002</v>
      </c>
      <c r="E16252" s="39"/>
      <c r="F16252" s="53">
        <v>43835</v>
      </c>
      <c r="G16252" s="54">
        <v>20</v>
      </c>
      <c r="H16252" s="55">
        <v>27061.466914611501</v>
      </c>
      <c r="I16252" s="39"/>
      <c r="J16252" s="53">
        <v>43835</v>
      </c>
      <c r="K16252" s="54">
        <v>20</v>
      </c>
      <c r="L16252" s="55">
        <v>1902.09</v>
      </c>
      <c r="M16252" s="39"/>
      <c r="N16252" s="53">
        <v>43835</v>
      </c>
      <c r="O16252" s="54">
        <v>20</v>
      </c>
      <c r="P16252" s="55">
        <v>12894.4321291828</v>
      </c>
      <c r="Q16252" s="39"/>
      <c r="R16252" s="77">
        <f t="shared" si="759"/>
        <v>7.0287764000442648E-2</v>
      </c>
      <c r="S16252" s="78">
        <f t="shared" si="760"/>
        <v>39650.378797237114</v>
      </c>
      <c r="T16252" s="79">
        <f t="shared" si="761"/>
        <v>906.32080241572589</v>
      </c>
    </row>
    <row r="16253" spans="2:20">
      <c r="B16253" s="62">
        <v>43835</v>
      </c>
      <c r="C16253" s="63">
        <v>21</v>
      </c>
      <c r="D16253" s="64">
        <v>2.6730399999999999</v>
      </c>
      <c r="E16253" s="39"/>
      <c r="F16253" s="53">
        <v>43835</v>
      </c>
      <c r="G16253" s="54">
        <v>21</v>
      </c>
      <c r="H16253" s="55">
        <v>27734.723852759998</v>
      </c>
      <c r="I16253" s="39"/>
      <c r="J16253" s="53">
        <v>43835</v>
      </c>
      <c r="K16253" s="54">
        <v>21</v>
      </c>
      <c r="L16253" s="55">
        <v>-4895.3</v>
      </c>
      <c r="M16253" s="39"/>
      <c r="N16253" s="53">
        <v>43835</v>
      </c>
      <c r="O16253" s="54">
        <v>21</v>
      </c>
      <c r="P16253" s="55">
        <v>12969.9258151303</v>
      </c>
      <c r="Q16253" s="39"/>
      <c r="R16253" s="77">
        <f t="shared" si="759"/>
        <v>-0.17650437141499964</v>
      </c>
      <c r="S16253" s="78">
        <f t="shared" si="760"/>
        <v>34669.130500875894</v>
      </c>
      <c r="T16253" s="79">
        <f t="shared" si="761"/>
        <v>-2289.2486032987504</v>
      </c>
    </row>
    <row r="16254" spans="2:20">
      <c r="B16254" s="62">
        <v>43835</v>
      </c>
      <c r="C16254" s="63">
        <v>22</v>
      </c>
      <c r="D16254" s="64">
        <v>3.1090399999999998</v>
      </c>
      <c r="E16254" s="39"/>
      <c r="F16254" s="53">
        <v>43835</v>
      </c>
      <c r="G16254" s="54">
        <v>22</v>
      </c>
      <c r="H16254" s="55">
        <v>28168.304778196602</v>
      </c>
      <c r="I16254" s="39"/>
      <c r="J16254" s="53">
        <v>43835</v>
      </c>
      <c r="K16254" s="54">
        <v>22</v>
      </c>
      <c r="L16254" s="55">
        <v>958.73</v>
      </c>
      <c r="M16254" s="39"/>
      <c r="N16254" s="53">
        <v>43835</v>
      </c>
      <c r="O16254" s="54">
        <v>22</v>
      </c>
      <c r="P16254" s="55">
        <v>13159.401021727101</v>
      </c>
      <c r="Q16254" s="39"/>
      <c r="R16254" s="77">
        <f t="shared" si="759"/>
        <v>3.4035772033469885E-2</v>
      </c>
      <c r="S16254" s="78">
        <f t="shared" si="760"/>
        <v>40913.104152590422</v>
      </c>
      <c r="T16254" s="79">
        <f t="shared" si="761"/>
        <v>447.8903732725143</v>
      </c>
    </row>
    <row r="16255" spans="2:20">
      <c r="B16255" s="62">
        <v>43835</v>
      </c>
      <c r="C16255" s="63">
        <v>23</v>
      </c>
      <c r="D16255" s="64">
        <v>2.5692499999999998</v>
      </c>
      <c r="E16255" s="39"/>
      <c r="F16255" s="53">
        <v>43835</v>
      </c>
      <c r="G16255" s="54">
        <v>23</v>
      </c>
      <c r="H16255" s="55">
        <v>28798.697531229602</v>
      </c>
      <c r="I16255" s="39"/>
      <c r="J16255" s="53">
        <v>43835</v>
      </c>
      <c r="K16255" s="54">
        <v>23</v>
      </c>
      <c r="L16255" s="55">
        <v>4019.65</v>
      </c>
      <c r="M16255" s="39"/>
      <c r="N16255" s="53">
        <v>43835</v>
      </c>
      <c r="O16255" s="54">
        <v>23</v>
      </c>
      <c r="P16255" s="55">
        <v>13485.0411105639</v>
      </c>
      <c r="Q16255" s="39"/>
      <c r="R16255" s="77">
        <f t="shared" si="759"/>
        <v>0.13957749289324806</v>
      </c>
      <c r="S16255" s="78">
        <f t="shared" si="760"/>
        <v>34646.441873316297</v>
      </c>
      <c r="T16255" s="79">
        <f t="shared" si="761"/>
        <v>1882.2082297748905</v>
      </c>
    </row>
    <row r="16256" spans="2:20">
      <c r="B16256" s="62">
        <v>43835</v>
      </c>
      <c r="C16256" s="63">
        <v>24</v>
      </c>
      <c r="D16256" s="64">
        <v>2.4561000000000002</v>
      </c>
      <c r="E16256" s="39"/>
      <c r="F16256" s="53">
        <v>43835</v>
      </c>
      <c r="G16256" s="54">
        <v>24</v>
      </c>
      <c r="H16256" s="55">
        <v>29365.069045311298</v>
      </c>
      <c r="I16256" s="39"/>
      <c r="J16256" s="53">
        <v>43835</v>
      </c>
      <c r="K16256" s="54">
        <v>24</v>
      </c>
      <c r="L16256" s="55">
        <v>-951.91</v>
      </c>
      <c r="M16256" s="39"/>
      <c r="N16256" s="53">
        <v>43835</v>
      </c>
      <c r="O16256" s="54">
        <v>24</v>
      </c>
      <c r="P16256" s="55">
        <v>13785.203444891</v>
      </c>
      <c r="Q16256" s="39"/>
      <c r="R16256" s="77">
        <f t="shared" si="759"/>
        <v>-3.241640598669019E-2</v>
      </c>
      <c r="S16256" s="78">
        <f t="shared" si="760"/>
        <v>33857.83818099679</v>
      </c>
      <c r="T16256" s="79">
        <f t="shared" si="761"/>
        <v>-446.86675147870682</v>
      </c>
    </row>
    <row r="16257" spans="2:20">
      <c r="B16257" s="62">
        <v>43835</v>
      </c>
      <c r="C16257" s="63">
        <v>25</v>
      </c>
      <c r="D16257" s="64">
        <v>2.4560200000000001</v>
      </c>
      <c r="E16257" s="39"/>
      <c r="F16257" s="53">
        <v>43835</v>
      </c>
      <c r="G16257" s="54">
        <v>25</v>
      </c>
      <c r="H16257" s="55">
        <v>29637.776692440999</v>
      </c>
      <c r="I16257" s="39"/>
      <c r="J16257" s="53">
        <v>43835</v>
      </c>
      <c r="K16257" s="54">
        <v>25</v>
      </c>
      <c r="L16257" s="55">
        <v>-671.14</v>
      </c>
      <c r="M16257" s="39"/>
      <c r="N16257" s="53">
        <v>43835</v>
      </c>
      <c r="O16257" s="54">
        <v>25</v>
      </c>
      <c r="P16257" s="55">
        <v>13771.5086324734</v>
      </c>
      <c r="Q16257" s="39"/>
      <c r="R16257" s="77">
        <f t="shared" si="759"/>
        <v>-2.2644748523635773E-2</v>
      </c>
      <c r="S16257" s="78">
        <f t="shared" si="760"/>
        <v>33823.100631527319</v>
      </c>
      <c r="T16257" s="79">
        <f t="shared" si="761"/>
        <v>-311.85234977343936</v>
      </c>
    </row>
    <row r="16258" spans="2:20">
      <c r="B16258" s="62">
        <v>43835</v>
      </c>
      <c r="C16258" s="63">
        <v>26</v>
      </c>
      <c r="D16258" s="64">
        <v>2.7700999999999998</v>
      </c>
      <c r="E16258" s="39"/>
      <c r="F16258" s="53">
        <v>43835</v>
      </c>
      <c r="G16258" s="54">
        <v>26</v>
      </c>
      <c r="H16258" s="55">
        <v>30104.358158108502</v>
      </c>
      <c r="I16258" s="39"/>
      <c r="J16258" s="53">
        <v>43835</v>
      </c>
      <c r="K16258" s="54">
        <v>26</v>
      </c>
      <c r="L16258" s="55">
        <v>6967.08</v>
      </c>
      <c r="M16258" s="39"/>
      <c r="N16258" s="53">
        <v>43835</v>
      </c>
      <c r="O16258" s="54">
        <v>26</v>
      </c>
      <c r="P16258" s="55">
        <v>13995.2061064544</v>
      </c>
      <c r="Q16258" s="39"/>
      <c r="R16258" s="77">
        <f t="shared" si="759"/>
        <v>0.23143094310162005</v>
      </c>
      <c r="S16258" s="78">
        <f t="shared" si="760"/>
        <v>38768.120435489327</v>
      </c>
      <c r="T16258" s="79">
        <f t="shared" si="761"/>
        <v>3238.9237481182936</v>
      </c>
    </row>
    <row r="16259" spans="2:20">
      <c r="B16259" s="62">
        <v>43835</v>
      </c>
      <c r="C16259" s="63">
        <v>27</v>
      </c>
      <c r="D16259" s="64">
        <v>2.9303400000000002</v>
      </c>
      <c r="E16259" s="39"/>
      <c r="F16259" s="53">
        <v>43835</v>
      </c>
      <c r="G16259" s="54">
        <v>27</v>
      </c>
      <c r="H16259" s="55">
        <v>30105.4953617309</v>
      </c>
      <c r="I16259" s="39"/>
      <c r="J16259" s="53">
        <v>43835</v>
      </c>
      <c r="K16259" s="54">
        <v>27</v>
      </c>
      <c r="L16259" s="55">
        <v>13672.32</v>
      </c>
      <c r="M16259" s="39"/>
      <c r="N16259" s="53">
        <v>43835</v>
      </c>
      <c r="O16259" s="54">
        <v>27</v>
      </c>
      <c r="P16259" s="55">
        <v>14070.8563808903</v>
      </c>
      <c r="Q16259" s="39"/>
      <c r="R16259" s="77">
        <f t="shared" si="759"/>
        <v>0.45414698664549452</v>
      </c>
      <c r="S16259" s="78">
        <f t="shared" si="760"/>
        <v>41232.393287178085</v>
      </c>
      <c r="T16259" s="79">
        <f t="shared" si="761"/>
        <v>6390.2370249028581</v>
      </c>
    </row>
    <row r="16260" spans="2:20">
      <c r="B16260" s="62">
        <v>43835</v>
      </c>
      <c r="C16260" s="63">
        <v>28</v>
      </c>
      <c r="D16260" s="64">
        <v>3.0914799999999998</v>
      </c>
      <c r="E16260" s="39"/>
      <c r="F16260" s="53">
        <v>43835</v>
      </c>
      <c r="G16260" s="54">
        <v>28</v>
      </c>
      <c r="H16260" s="55">
        <v>30266.1259424204</v>
      </c>
      <c r="I16260" s="39"/>
      <c r="J16260" s="53">
        <v>43835</v>
      </c>
      <c r="K16260" s="54">
        <v>28</v>
      </c>
      <c r="L16260" s="55">
        <v>22418.86</v>
      </c>
      <c r="M16260" s="39"/>
      <c r="N16260" s="53">
        <v>43835</v>
      </c>
      <c r="O16260" s="54">
        <v>28</v>
      </c>
      <c r="P16260" s="55">
        <v>14138.432044752701</v>
      </c>
      <c r="Q16260" s="39"/>
      <c r="R16260" s="77">
        <f t="shared" si="759"/>
        <v>0.74072446677353487</v>
      </c>
      <c r="S16260" s="78">
        <f t="shared" si="760"/>
        <v>43708.679897712078</v>
      </c>
      <c r="T16260" s="79">
        <f t="shared" si="761"/>
        <v>10472.682537363302</v>
      </c>
    </row>
    <row r="16261" spans="2:20">
      <c r="B16261" s="62">
        <v>43835</v>
      </c>
      <c r="C16261" s="63">
        <v>29</v>
      </c>
      <c r="D16261" s="64">
        <v>2.9742299999999999</v>
      </c>
      <c r="E16261" s="39"/>
      <c r="F16261" s="53">
        <v>43835</v>
      </c>
      <c r="G16261" s="54">
        <v>29</v>
      </c>
      <c r="H16261" s="55">
        <v>30291.192193689902</v>
      </c>
      <c r="I16261" s="39"/>
      <c r="J16261" s="53">
        <v>43835</v>
      </c>
      <c r="K16261" s="54">
        <v>29</v>
      </c>
      <c r="L16261" s="55">
        <v>18457.12</v>
      </c>
      <c r="M16261" s="39"/>
      <c r="N16261" s="53">
        <v>43835</v>
      </c>
      <c r="O16261" s="54">
        <v>29</v>
      </c>
      <c r="P16261" s="55">
        <v>14034.9554365772</v>
      </c>
      <c r="Q16261" s="39"/>
      <c r="R16261" s="77">
        <f t="shared" si="759"/>
        <v>0.60932299666451839</v>
      </c>
      <c r="S16261" s="78">
        <f t="shared" si="760"/>
        <v>41743.185508131006</v>
      </c>
      <c r="T16261" s="79">
        <f t="shared" si="761"/>
        <v>8551.8211046681936</v>
      </c>
    </row>
    <row r="16262" spans="2:20">
      <c r="B16262" s="62">
        <v>43835</v>
      </c>
      <c r="C16262" s="63">
        <v>30</v>
      </c>
      <c r="D16262" s="64">
        <v>2.71068</v>
      </c>
      <c r="E16262" s="39"/>
      <c r="F16262" s="53">
        <v>43835</v>
      </c>
      <c r="G16262" s="54">
        <v>30</v>
      </c>
      <c r="H16262" s="55">
        <v>30553.837735599998</v>
      </c>
      <c r="I16262" s="39"/>
      <c r="J16262" s="53">
        <v>43835</v>
      </c>
      <c r="K16262" s="54">
        <v>30</v>
      </c>
      <c r="L16262" s="55">
        <v>10516.28</v>
      </c>
      <c r="M16262" s="39"/>
      <c r="N16262" s="53">
        <v>43835</v>
      </c>
      <c r="O16262" s="54">
        <v>30</v>
      </c>
      <c r="P16262" s="55">
        <v>14204.891110373101</v>
      </c>
      <c r="Q16262" s="39"/>
      <c r="R16262" s="77">
        <f t="shared" si="759"/>
        <v>0.34418851376391552</v>
      </c>
      <c r="S16262" s="78">
        <f t="shared" si="760"/>
        <v>38504.914235066157</v>
      </c>
      <c r="T16262" s="79">
        <f t="shared" si="761"/>
        <v>4889.1603594575727</v>
      </c>
    </row>
    <row r="16263" spans="2:20">
      <c r="B16263" s="62">
        <v>43835</v>
      </c>
      <c r="C16263" s="63">
        <v>31</v>
      </c>
      <c r="D16263" s="64">
        <v>2.7717399999999999</v>
      </c>
      <c r="E16263" s="39"/>
      <c r="F16263" s="53">
        <v>43835</v>
      </c>
      <c r="G16263" s="54">
        <v>31</v>
      </c>
      <c r="H16263" s="55">
        <v>30926.350625574902</v>
      </c>
      <c r="I16263" s="39"/>
      <c r="J16263" s="53">
        <v>43835</v>
      </c>
      <c r="K16263" s="54">
        <v>31</v>
      </c>
      <c r="L16263" s="55">
        <v>4907</v>
      </c>
      <c r="M16263" s="39"/>
      <c r="N16263" s="53">
        <v>43835</v>
      </c>
      <c r="O16263" s="54">
        <v>31</v>
      </c>
      <c r="P16263" s="55">
        <v>14312.240019524699</v>
      </c>
      <c r="Q16263" s="39"/>
      <c r="R16263" s="77">
        <f t="shared" si="759"/>
        <v>0.15866728213131295</v>
      </c>
      <c r="S16263" s="78">
        <f t="shared" si="760"/>
        <v>39669.808151717385</v>
      </c>
      <c r="T16263" s="79">
        <f t="shared" si="761"/>
        <v>2270.8842251089936</v>
      </c>
    </row>
    <row r="16264" spans="2:20">
      <c r="B16264" s="62">
        <v>43835</v>
      </c>
      <c r="C16264" s="63">
        <v>32</v>
      </c>
      <c r="D16264" s="64">
        <v>3.1238000000000001</v>
      </c>
      <c r="E16264" s="39"/>
      <c r="F16264" s="53">
        <v>43835</v>
      </c>
      <c r="G16264" s="54">
        <v>32</v>
      </c>
      <c r="H16264" s="55">
        <v>31629.787052715899</v>
      </c>
      <c r="I16264" s="39"/>
      <c r="J16264" s="53">
        <v>43835</v>
      </c>
      <c r="K16264" s="54">
        <v>32</v>
      </c>
      <c r="L16264" s="55">
        <v>17558.11</v>
      </c>
      <c r="M16264" s="39"/>
      <c r="N16264" s="53">
        <v>43835</v>
      </c>
      <c r="O16264" s="54">
        <v>32</v>
      </c>
      <c r="P16264" s="55">
        <v>14637.3004596468</v>
      </c>
      <c r="Q16264" s="39"/>
      <c r="R16264" s="77">
        <f t="shared" si="759"/>
        <v>0.55511312708924387</v>
      </c>
      <c r="S16264" s="78">
        <f t="shared" si="760"/>
        <v>45723.999175844678</v>
      </c>
      <c r="T16264" s="79">
        <f t="shared" si="761"/>
        <v>8125.3576302993615</v>
      </c>
    </row>
    <row r="16265" spans="2:20">
      <c r="B16265" s="62">
        <v>43835</v>
      </c>
      <c r="C16265" s="63">
        <v>33</v>
      </c>
      <c r="D16265" s="64">
        <v>3.0853799999999998</v>
      </c>
      <c r="E16265" s="39"/>
      <c r="F16265" s="53">
        <v>43835</v>
      </c>
      <c r="G16265" s="54">
        <v>33</v>
      </c>
      <c r="H16265" s="55">
        <v>32948.803758395297</v>
      </c>
      <c r="I16265" s="39"/>
      <c r="J16265" s="53">
        <v>43835</v>
      </c>
      <c r="K16265" s="54">
        <v>33</v>
      </c>
      <c r="L16265" s="55">
        <v>21546.73</v>
      </c>
      <c r="M16265" s="39"/>
      <c r="N16265" s="53">
        <v>43835</v>
      </c>
      <c r="O16265" s="54">
        <v>33</v>
      </c>
      <c r="P16265" s="55">
        <v>15169.310541824099</v>
      </c>
      <c r="Q16265" s="39"/>
      <c r="R16265" s="77">
        <f t="shared" si="759"/>
        <v>0.65394574437349429</v>
      </c>
      <c r="S16265" s="78">
        <f t="shared" si="760"/>
        <v>46803.087359533238</v>
      </c>
      <c r="T16265" s="79">
        <f t="shared" si="761"/>
        <v>9919.906073905855</v>
      </c>
    </row>
    <row r="16266" spans="2:20">
      <c r="B16266" s="62">
        <v>43835</v>
      </c>
      <c r="C16266" s="63">
        <v>34</v>
      </c>
      <c r="D16266" s="64">
        <v>2.8568699999999998</v>
      </c>
      <c r="E16266" s="39"/>
      <c r="F16266" s="53">
        <v>43835</v>
      </c>
      <c r="G16266" s="54">
        <v>34</v>
      </c>
      <c r="H16266" s="55">
        <v>34256.449527275698</v>
      </c>
      <c r="I16266" s="39"/>
      <c r="J16266" s="53">
        <v>43835</v>
      </c>
      <c r="K16266" s="54">
        <v>34</v>
      </c>
      <c r="L16266" s="55">
        <v>19035.72</v>
      </c>
      <c r="M16266" s="39"/>
      <c r="N16266" s="53">
        <v>43835</v>
      </c>
      <c r="O16266" s="54">
        <v>34</v>
      </c>
      <c r="P16266" s="55">
        <v>15832.9304674347</v>
      </c>
      <c r="Q16266" s="39"/>
      <c r="R16266" s="77">
        <f t="shared" ref="R16266:R16329" si="762">L16266/H16266</f>
        <v>0.55568280609008724</v>
      </c>
      <c r="S16266" s="78">
        <f t="shared" ref="S16266:S16329" si="763">P16266*D16266</f>
        <v>45232.624064500167</v>
      </c>
      <c r="T16266" s="79">
        <f t="shared" ref="T16266:T16329" si="764">P16266*R16266</f>
        <v>8798.0872307733516</v>
      </c>
    </row>
    <row r="16267" spans="2:20">
      <c r="B16267" s="62">
        <v>43835</v>
      </c>
      <c r="C16267" s="63">
        <v>35</v>
      </c>
      <c r="D16267" s="64">
        <v>3.3005800000000001</v>
      </c>
      <c r="E16267" s="39"/>
      <c r="F16267" s="53">
        <v>43835</v>
      </c>
      <c r="G16267" s="54">
        <v>35</v>
      </c>
      <c r="H16267" s="55">
        <v>35045.310244097003</v>
      </c>
      <c r="I16267" s="39"/>
      <c r="J16267" s="53">
        <v>43835</v>
      </c>
      <c r="K16267" s="54">
        <v>35</v>
      </c>
      <c r="L16267" s="55">
        <v>43051.59</v>
      </c>
      <c r="M16267" s="39"/>
      <c r="N16267" s="53">
        <v>43835</v>
      </c>
      <c r="O16267" s="54">
        <v>35</v>
      </c>
      <c r="P16267" s="55">
        <v>16242.464620611299</v>
      </c>
      <c r="Q16267" s="39"/>
      <c r="R16267" s="77">
        <f t="shared" si="762"/>
        <v>1.2284550971339043</v>
      </c>
      <c r="S16267" s="78">
        <f t="shared" si="763"/>
        <v>53609.553877497245</v>
      </c>
      <c r="T16267" s="79">
        <f t="shared" si="764"/>
        <v>19953.138453207059</v>
      </c>
    </row>
    <row r="16268" spans="2:20">
      <c r="B16268" s="62">
        <v>43835</v>
      </c>
      <c r="C16268" s="63">
        <v>36</v>
      </c>
      <c r="D16268" s="64">
        <v>3.1354600000000001</v>
      </c>
      <c r="E16268" s="39"/>
      <c r="F16268" s="53">
        <v>43835</v>
      </c>
      <c r="G16268" s="54">
        <v>36</v>
      </c>
      <c r="H16268" s="55">
        <v>34826.260901223402</v>
      </c>
      <c r="I16268" s="39"/>
      <c r="J16268" s="53">
        <v>43835</v>
      </c>
      <c r="K16268" s="54">
        <v>36</v>
      </c>
      <c r="L16268" s="55">
        <v>27487</v>
      </c>
      <c r="M16268" s="39"/>
      <c r="N16268" s="53">
        <v>43835</v>
      </c>
      <c r="O16268" s="54">
        <v>36</v>
      </c>
      <c r="P16268" s="55">
        <v>16118.483194144401</v>
      </c>
      <c r="Q16268" s="39"/>
      <c r="R16268" s="77">
        <f t="shared" si="762"/>
        <v>0.7892607270691645</v>
      </c>
      <c r="S16268" s="78">
        <f t="shared" si="763"/>
        <v>50538.859315912006</v>
      </c>
      <c r="T16268" s="79">
        <f t="shared" si="764"/>
        <v>12721.685765062519</v>
      </c>
    </row>
    <row r="16269" spans="2:20">
      <c r="B16269" s="62">
        <v>43835</v>
      </c>
      <c r="C16269" s="63">
        <v>37</v>
      </c>
      <c r="D16269" s="64">
        <v>2.9328699999999999</v>
      </c>
      <c r="E16269" s="39"/>
      <c r="F16269" s="53">
        <v>43835</v>
      </c>
      <c r="G16269" s="54">
        <v>37</v>
      </c>
      <c r="H16269" s="55">
        <v>34501.223768395299</v>
      </c>
      <c r="I16269" s="39"/>
      <c r="J16269" s="53">
        <v>43835</v>
      </c>
      <c r="K16269" s="54">
        <v>37</v>
      </c>
      <c r="L16269" s="55">
        <v>28883.03</v>
      </c>
      <c r="M16269" s="39"/>
      <c r="N16269" s="53">
        <v>43835</v>
      </c>
      <c r="O16269" s="54">
        <v>37</v>
      </c>
      <c r="P16269" s="55">
        <v>16026.956173448099</v>
      </c>
      <c r="Q16269" s="39"/>
      <c r="R16269" s="77">
        <f t="shared" si="762"/>
        <v>0.83715958001635227</v>
      </c>
      <c r="S16269" s="78">
        <f t="shared" si="763"/>
        <v>47004.978952420723</v>
      </c>
      <c r="T16269" s="79">
        <f t="shared" si="764"/>
        <v>13417.119899104295</v>
      </c>
    </row>
    <row r="16270" spans="2:20">
      <c r="B16270" s="62">
        <v>43835</v>
      </c>
      <c r="C16270" s="63">
        <v>38</v>
      </c>
      <c r="D16270" s="64">
        <v>2.8317800000000002</v>
      </c>
      <c r="E16270" s="39"/>
      <c r="F16270" s="53">
        <v>43835</v>
      </c>
      <c r="G16270" s="54">
        <v>38</v>
      </c>
      <c r="H16270" s="55">
        <v>33555.8522244661</v>
      </c>
      <c r="I16270" s="39"/>
      <c r="J16270" s="53">
        <v>43835</v>
      </c>
      <c r="K16270" s="54">
        <v>38</v>
      </c>
      <c r="L16270" s="55">
        <v>9441.2000000000007</v>
      </c>
      <c r="M16270" s="39"/>
      <c r="N16270" s="53">
        <v>43835</v>
      </c>
      <c r="O16270" s="54">
        <v>38</v>
      </c>
      <c r="P16270" s="55">
        <v>15568.6856173039</v>
      </c>
      <c r="Q16270" s="39"/>
      <c r="R16270" s="77">
        <f t="shared" si="762"/>
        <v>0.28135777738096823</v>
      </c>
      <c r="S16270" s="78">
        <f t="shared" si="763"/>
        <v>44087.092557368836</v>
      </c>
      <c r="T16270" s="79">
        <f t="shared" si="764"/>
        <v>4380.3707820276722</v>
      </c>
    </row>
    <row r="16271" spans="2:20">
      <c r="B16271" s="62">
        <v>43835</v>
      </c>
      <c r="C16271" s="63">
        <v>39</v>
      </c>
      <c r="D16271" s="64">
        <v>2.7015199999999999</v>
      </c>
      <c r="E16271" s="39"/>
      <c r="F16271" s="53">
        <v>43835</v>
      </c>
      <c r="G16271" s="54">
        <v>39</v>
      </c>
      <c r="H16271" s="55">
        <v>32580.411150149099</v>
      </c>
      <c r="I16271" s="39"/>
      <c r="J16271" s="53">
        <v>43835</v>
      </c>
      <c r="K16271" s="54">
        <v>39</v>
      </c>
      <c r="L16271" s="55">
        <v>-1710.02</v>
      </c>
      <c r="M16271" s="39"/>
      <c r="N16271" s="53">
        <v>43835</v>
      </c>
      <c r="O16271" s="54">
        <v>39</v>
      </c>
      <c r="P16271" s="55">
        <v>15002.629687050399</v>
      </c>
      <c r="Q16271" s="39"/>
      <c r="R16271" s="77">
        <f t="shared" si="762"/>
        <v>-5.2486139358992538E-2</v>
      </c>
      <c r="S16271" s="78">
        <f t="shared" si="763"/>
        <v>40529.904152160394</v>
      </c>
      <c r="T16271" s="79">
        <f t="shared" si="764"/>
        <v>-787.43011250588586</v>
      </c>
    </row>
    <row r="16272" spans="2:20">
      <c r="B16272" s="62">
        <v>43835</v>
      </c>
      <c r="C16272" s="63">
        <v>40</v>
      </c>
      <c r="D16272" s="64">
        <v>2.2858800000000001</v>
      </c>
      <c r="E16272" s="39"/>
      <c r="F16272" s="53">
        <v>43835</v>
      </c>
      <c r="G16272" s="54">
        <v>40</v>
      </c>
      <c r="H16272" s="55">
        <v>31302.3091872816</v>
      </c>
      <c r="I16272" s="39"/>
      <c r="J16272" s="53">
        <v>43835</v>
      </c>
      <c r="K16272" s="54">
        <v>40</v>
      </c>
      <c r="L16272" s="55">
        <v>-5014.84</v>
      </c>
      <c r="M16272" s="39"/>
      <c r="N16272" s="53">
        <v>43835</v>
      </c>
      <c r="O16272" s="54">
        <v>40</v>
      </c>
      <c r="P16272" s="55">
        <v>14418.0816153835</v>
      </c>
      <c r="Q16272" s="39"/>
      <c r="R16272" s="77">
        <f t="shared" si="762"/>
        <v>-0.16020671094890254</v>
      </c>
      <c r="S16272" s="78">
        <f t="shared" si="763"/>
        <v>32958.004402972838</v>
      </c>
      <c r="T16272" s="79">
        <f t="shared" si="764"/>
        <v>-2309.8734337934302</v>
      </c>
    </row>
    <row r="16273" spans="2:20">
      <c r="B16273" s="62">
        <v>43835</v>
      </c>
      <c r="C16273" s="63">
        <v>41</v>
      </c>
      <c r="D16273" s="64">
        <v>2.5232100000000002</v>
      </c>
      <c r="E16273" s="39"/>
      <c r="F16273" s="53">
        <v>43835</v>
      </c>
      <c r="G16273" s="54">
        <v>41</v>
      </c>
      <c r="H16273" s="55">
        <v>30117.044551402199</v>
      </c>
      <c r="I16273" s="39"/>
      <c r="J16273" s="53">
        <v>43835</v>
      </c>
      <c r="K16273" s="54">
        <v>41</v>
      </c>
      <c r="L16273" s="55">
        <v>-3611.79</v>
      </c>
      <c r="M16273" s="39"/>
      <c r="N16273" s="53">
        <v>43835</v>
      </c>
      <c r="O16273" s="54">
        <v>41</v>
      </c>
      <c r="P16273" s="55">
        <v>13851.640288495901</v>
      </c>
      <c r="Q16273" s="39"/>
      <c r="R16273" s="77">
        <f t="shared" si="762"/>
        <v>-0.11992511396115198</v>
      </c>
      <c r="S16273" s="78">
        <f t="shared" si="763"/>
        <v>34950.59729233574</v>
      </c>
      <c r="T16273" s="79">
        <f t="shared" si="764"/>
        <v>-1661.159540146755</v>
      </c>
    </row>
    <row r="16274" spans="2:20">
      <c r="B16274" s="62">
        <v>43835</v>
      </c>
      <c r="C16274" s="63">
        <v>42</v>
      </c>
      <c r="D16274" s="64">
        <v>2.8416700000000001</v>
      </c>
      <c r="E16274" s="39"/>
      <c r="F16274" s="53">
        <v>43835</v>
      </c>
      <c r="G16274" s="54">
        <v>42</v>
      </c>
      <c r="H16274" s="55">
        <v>28892.381327344501</v>
      </c>
      <c r="I16274" s="39"/>
      <c r="J16274" s="53">
        <v>43835</v>
      </c>
      <c r="K16274" s="54">
        <v>42</v>
      </c>
      <c r="L16274" s="55">
        <v>-3375.01</v>
      </c>
      <c r="M16274" s="39"/>
      <c r="N16274" s="53">
        <v>43835</v>
      </c>
      <c r="O16274" s="54">
        <v>42</v>
      </c>
      <c r="P16274" s="55">
        <v>13205.255407546099</v>
      </c>
      <c r="Q16274" s="39"/>
      <c r="R16274" s="77">
        <f t="shared" si="762"/>
        <v>-0.11681314744402196</v>
      </c>
      <c r="S16274" s="78">
        <f t="shared" si="763"/>
        <v>37524.978133961529</v>
      </c>
      <c r="T16274" s="79">
        <f t="shared" si="764"/>
        <v>-1542.5474469576509</v>
      </c>
    </row>
    <row r="16275" spans="2:20">
      <c r="B16275" s="62">
        <v>43835</v>
      </c>
      <c r="C16275" s="63">
        <v>43</v>
      </c>
      <c r="D16275" s="64">
        <v>3.1141200000000002</v>
      </c>
      <c r="E16275" s="39"/>
      <c r="F16275" s="53">
        <v>43835</v>
      </c>
      <c r="G16275" s="54">
        <v>43</v>
      </c>
      <c r="H16275" s="55">
        <v>27503.083176620701</v>
      </c>
      <c r="I16275" s="39"/>
      <c r="J16275" s="53">
        <v>43835</v>
      </c>
      <c r="K16275" s="54">
        <v>43</v>
      </c>
      <c r="L16275" s="55">
        <v>-3217.03</v>
      </c>
      <c r="M16275" s="39"/>
      <c r="N16275" s="53">
        <v>43835</v>
      </c>
      <c r="O16275" s="54">
        <v>43</v>
      </c>
      <c r="P16275" s="55">
        <v>12495.8268374789</v>
      </c>
      <c r="Q16275" s="39"/>
      <c r="R16275" s="77">
        <f t="shared" si="762"/>
        <v>-0.11696979496228524</v>
      </c>
      <c r="S16275" s="78">
        <f t="shared" si="763"/>
        <v>38913.504271129794</v>
      </c>
      <c r="T16275" s="79">
        <f t="shared" si="764"/>
        <v>-1461.6343030641283</v>
      </c>
    </row>
    <row r="16276" spans="2:20">
      <c r="B16276" s="62">
        <v>43835</v>
      </c>
      <c r="C16276" s="63">
        <v>44</v>
      </c>
      <c r="D16276" s="64">
        <v>4.2071699999999996</v>
      </c>
      <c r="E16276" s="39"/>
      <c r="F16276" s="53">
        <v>43835</v>
      </c>
      <c r="G16276" s="54">
        <v>44</v>
      </c>
      <c r="H16276" s="55">
        <v>26100.011783783899</v>
      </c>
      <c r="I16276" s="39"/>
      <c r="J16276" s="53">
        <v>43835</v>
      </c>
      <c r="K16276" s="54">
        <v>44</v>
      </c>
      <c r="L16276" s="55">
        <v>-3149.69</v>
      </c>
      <c r="M16276" s="39"/>
      <c r="N16276" s="53">
        <v>43835</v>
      </c>
      <c r="O16276" s="54">
        <v>44</v>
      </c>
      <c r="P16276" s="55">
        <v>11886.602676137099</v>
      </c>
      <c r="Q16276" s="39"/>
      <c r="R16276" s="77">
        <f t="shared" si="762"/>
        <v>-0.12067772329347844</v>
      </c>
      <c r="S16276" s="78">
        <f t="shared" si="763"/>
        <v>50008.958180963717</v>
      </c>
      <c r="T16276" s="79">
        <f t="shared" si="764"/>
        <v>-1434.4481486503933</v>
      </c>
    </row>
    <row r="16277" spans="2:20">
      <c r="B16277" s="62">
        <v>43835</v>
      </c>
      <c r="C16277" s="63">
        <v>45</v>
      </c>
      <c r="D16277" s="64">
        <v>5.24831</v>
      </c>
      <c r="E16277" s="39"/>
      <c r="F16277" s="53">
        <v>43835</v>
      </c>
      <c r="G16277" s="54">
        <v>45</v>
      </c>
      <c r="H16277" s="55">
        <v>24934.596198049701</v>
      </c>
      <c r="I16277" s="39"/>
      <c r="J16277" s="53">
        <v>43835</v>
      </c>
      <c r="K16277" s="54">
        <v>45</v>
      </c>
      <c r="L16277" s="55">
        <v>-1079.33</v>
      </c>
      <c r="M16277" s="39"/>
      <c r="N16277" s="53">
        <v>43835</v>
      </c>
      <c r="O16277" s="54">
        <v>45</v>
      </c>
      <c r="P16277" s="55">
        <v>11606.6772655398</v>
      </c>
      <c r="Q16277" s="39"/>
      <c r="R16277" s="77">
        <f t="shared" si="762"/>
        <v>-4.3286443920211609E-2</v>
      </c>
      <c r="S16277" s="78">
        <f t="shared" si="763"/>
        <v>60915.440359505184</v>
      </c>
      <c r="T16277" s="79">
        <f t="shared" si="764"/>
        <v>-502.41178455478359</v>
      </c>
    </row>
    <row r="16278" spans="2:20">
      <c r="B16278" s="62">
        <v>43835</v>
      </c>
      <c r="C16278" s="63">
        <v>46</v>
      </c>
      <c r="D16278" s="64">
        <v>5.1249000000000002</v>
      </c>
      <c r="E16278" s="39"/>
      <c r="F16278" s="53">
        <v>43835</v>
      </c>
      <c r="G16278" s="54">
        <v>46</v>
      </c>
      <c r="H16278" s="55">
        <v>23804.522921019499</v>
      </c>
      <c r="I16278" s="39"/>
      <c r="J16278" s="53">
        <v>43835</v>
      </c>
      <c r="K16278" s="54">
        <v>46</v>
      </c>
      <c r="L16278" s="55">
        <v>-968.52</v>
      </c>
      <c r="M16278" s="39"/>
      <c r="N16278" s="53">
        <v>43835</v>
      </c>
      <c r="O16278" s="54">
        <v>46</v>
      </c>
      <c r="P16278" s="55">
        <v>11079.263777152901</v>
      </c>
      <c r="Q16278" s="39"/>
      <c r="R16278" s="77">
        <f t="shared" si="762"/>
        <v>-4.068638565928967E-2</v>
      </c>
      <c r="S16278" s="78">
        <f t="shared" si="763"/>
        <v>56780.118931530902</v>
      </c>
      <c r="T16278" s="79">
        <f t="shared" si="764"/>
        <v>-450.77519885824131</v>
      </c>
    </row>
    <row r="16279" spans="2:20">
      <c r="B16279" s="62">
        <v>43835</v>
      </c>
      <c r="C16279" s="63">
        <v>47</v>
      </c>
      <c r="D16279" s="64">
        <v>7.49526</v>
      </c>
      <c r="E16279" s="39"/>
      <c r="F16279" s="53">
        <v>43835</v>
      </c>
      <c r="G16279" s="54">
        <v>47</v>
      </c>
      <c r="H16279" s="55">
        <v>22819.714029185699</v>
      </c>
      <c r="I16279" s="39"/>
      <c r="J16279" s="53">
        <v>43835</v>
      </c>
      <c r="K16279" s="54">
        <v>47</v>
      </c>
      <c r="L16279" s="55">
        <v>6558.97</v>
      </c>
      <c r="M16279" s="39"/>
      <c r="N16279" s="53">
        <v>43835</v>
      </c>
      <c r="O16279" s="54">
        <v>47</v>
      </c>
      <c r="P16279" s="55">
        <v>11138.218425171301</v>
      </c>
      <c r="Q16279" s="39"/>
      <c r="R16279" s="77">
        <f t="shared" si="762"/>
        <v>0.28742560014605278</v>
      </c>
      <c r="S16279" s="78">
        <f t="shared" si="763"/>
        <v>83483.843033449448</v>
      </c>
      <c r="T16279" s="79">
        <f t="shared" si="764"/>
        <v>3201.4091154126841</v>
      </c>
    </row>
    <row r="16280" spans="2:20">
      <c r="B16280" s="62">
        <v>43835</v>
      </c>
      <c r="C16280" s="63">
        <v>48</v>
      </c>
      <c r="D16280" s="64">
        <v>7.0467300000000002</v>
      </c>
      <c r="E16280" s="39"/>
      <c r="F16280" s="53">
        <v>43835</v>
      </c>
      <c r="G16280" s="54">
        <v>48</v>
      </c>
      <c r="H16280" s="55">
        <v>22058.085061114602</v>
      </c>
      <c r="I16280" s="39"/>
      <c r="J16280" s="53">
        <v>43835</v>
      </c>
      <c r="K16280" s="54">
        <v>48</v>
      </c>
      <c r="L16280" s="55">
        <v>0</v>
      </c>
      <c r="M16280" s="39"/>
      <c r="N16280" s="53">
        <v>43835</v>
      </c>
      <c r="O16280" s="54">
        <v>48</v>
      </c>
      <c r="P16280" s="55">
        <v>10741.6190240615</v>
      </c>
      <c r="Q16280" s="39"/>
      <c r="R16280" s="77">
        <f t="shared" si="762"/>
        <v>0</v>
      </c>
      <c r="S16280" s="78">
        <f t="shared" si="763"/>
        <v>75693.289025424892</v>
      </c>
      <c r="T16280" s="79">
        <f t="shared" si="764"/>
        <v>0</v>
      </c>
    </row>
    <row r="16281" spans="2:20">
      <c r="B16281" s="62">
        <v>43836</v>
      </c>
      <c r="C16281" s="63">
        <v>1</v>
      </c>
      <c r="D16281" s="64">
        <v>8.1652699999999996</v>
      </c>
      <c r="E16281" s="39"/>
      <c r="F16281" s="53">
        <v>43836</v>
      </c>
      <c r="G16281" s="54">
        <v>1</v>
      </c>
      <c r="H16281" s="55">
        <v>21992.4024301592</v>
      </c>
      <c r="I16281" s="39"/>
      <c r="J16281" s="53">
        <v>43836</v>
      </c>
      <c r="K16281" s="54">
        <v>1</v>
      </c>
      <c r="L16281" s="55">
        <v>-483.73</v>
      </c>
      <c r="M16281" s="39"/>
      <c r="N16281" s="53">
        <v>43836</v>
      </c>
      <c r="O16281" s="54">
        <v>1</v>
      </c>
      <c r="P16281" s="55">
        <v>10819.711908252601</v>
      </c>
      <c r="Q16281" s="39"/>
      <c r="R16281" s="77">
        <f t="shared" si="762"/>
        <v>-2.1995323227472351E-2</v>
      </c>
      <c r="S16281" s="78">
        <f t="shared" si="763"/>
        <v>88345.869053097704</v>
      </c>
      <c r="T16281" s="79">
        <f t="shared" si="764"/>
        <v>-237.98306065014762</v>
      </c>
    </row>
    <row r="16282" spans="2:20">
      <c r="B16282" s="62">
        <v>43836</v>
      </c>
      <c r="C16282" s="63">
        <v>2</v>
      </c>
      <c r="D16282" s="64">
        <v>8.0687800000000003</v>
      </c>
      <c r="E16282" s="39"/>
      <c r="F16282" s="53">
        <v>43836</v>
      </c>
      <c r="G16282" s="54">
        <v>2</v>
      </c>
      <c r="H16282" s="55">
        <v>22435.203110049999</v>
      </c>
      <c r="I16282" s="39"/>
      <c r="J16282" s="53">
        <v>43836</v>
      </c>
      <c r="K16282" s="54">
        <v>2</v>
      </c>
      <c r="L16282" s="55">
        <v>-2419.02</v>
      </c>
      <c r="M16282" s="39"/>
      <c r="N16282" s="53">
        <v>43836</v>
      </c>
      <c r="O16282" s="54">
        <v>2</v>
      </c>
      <c r="P16282" s="55">
        <v>11218.752278444599</v>
      </c>
      <c r="Q16282" s="39"/>
      <c r="R16282" s="77">
        <f t="shared" si="762"/>
        <v>-0.10782251393642983</v>
      </c>
      <c r="S16282" s="78">
        <f t="shared" si="763"/>
        <v>90521.644009268217</v>
      </c>
      <c r="T16282" s="79">
        <f t="shared" si="764"/>
        <v>-1209.6340738919466</v>
      </c>
    </row>
    <row r="16283" spans="2:20">
      <c r="B16283" s="62">
        <v>43836</v>
      </c>
      <c r="C16283" s="63">
        <v>3</v>
      </c>
      <c r="D16283" s="64">
        <v>9.0698000000000008</v>
      </c>
      <c r="E16283" s="39"/>
      <c r="F16283" s="53">
        <v>43836</v>
      </c>
      <c r="G16283" s="54">
        <v>3</v>
      </c>
      <c r="H16283" s="55">
        <v>22273.4194024934</v>
      </c>
      <c r="I16283" s="39"/>
      <c r="J16283" s="53">
        <v>43836</v>
      </c>
      <c r="K16283" s="54">
        <v>3</v>
      </c>
      <c r="L16283" s="55">
        <v>1536.42</v>
      </c>
      <c r="M16283" s="39"/>
      <c r="N16283" s="53">
        <v>43836</v>
      </c>
      <c r="O16283" s="54">
        <v>3</v>
      </c>
      <c r="P16283" s="55">
        <v>11195.1663330274</v>
      </c>
      <c r="Q16283" s="39"/>
      <c r="R16283" s="77">
        <f t="shared" si="762"/>
        <v>6.8979978881374873E-2</v>
      </c>
      <c r="S16283" s="78">
        <f t="shared" si="763"/>
        <v>101537.91960729193</v>
      </c>
      <c r="T16283" s="79">
        <f t="shared" si="764"/>
        <v>772.24233722570909</v>
      </c>
    </row>
    <row r="16284" spans="2:20">
      <c r="B16284" s="62">
        <v>43836</v>
      </c>
      <c r="C16284" s="63">
        <v>4</v>
      </c>
      <c r="D16284" s="64">
        <v>8.6698799999999991</v>
      </c>
      <c r="E16284" s="39"/>
      <c r="F16284" s="53">
        <v>43836</v>
      </c>
      <c r="G16284" s="54">
        <v>4</v>
      </c>
      <c r="H16284" s="55">
        <v>21887.9422971489</v>
      </c>
      <c r="I16284" s="39"/>
      <c r="J16284" s="53">
        <v>43836</v>
      </c>
      <c r="K16284" s="54">
        <v>4</v>
      </c>
      <c r="L16284" s="55">
        <v>-2660.8</v>
      </c>
      <c r="M16284" s="39"/>
      <c r="N16284" s="53">
        <v>43836</v>
      </c>
      <c r="O16284" s="54">
        <v>4</v>
      </c>
      <c r="P16284" s="55">
        <v>10824.606143401201</v>
      </c>
      <c r="Q16284" s="39"/>
      <c r="R16284" s="77">
        <f t="shared" si="762"/>
        <v>-0.12156464796357733</v>
      </c>
      <c r="S16284" s="78">
        <f t="shared" si="763"/>
        <v>93848.036310551193</v>
      </c>
      <c r="T16284" s="79">
        <f t="shared" si="764"/>
        <v>-1315.8894351669435</v>
      </c>
    </row>
    <row r="16285" spans="2:20">
      <c r="B16285" s="62">
        <v>43836</v>
      </c>
      <c r="C16285" s="63">
        <v>5</v>
      </c>
      <c r="D16285" s="64">
        <v>8.8703299999999992</v>
      </c>
      <c r="E16285" s="39"/>
      <c r="F16285" s="53">
        <v>43836</v>
      </c>
      <c r="G16285" s="54">
        <v>5</v>
      </c>
      <c r="H16285" s="55">
        <v>22072.768994158101</v>
      </c>
      <c r="I16285" s="39"/>
      <c r="J16285" s="53">
        <v>43836</v>
      </c>
      <c r="K16285" s="54">
        <v>5</v>
      </c>
      <c r="L16285" s="55">
        <v>-8033.85</v>
      </c>
      <c r="M16285" s="39"/>
      <c r="N16285" s="53">
        <v>43836</v>
      </c>
      <c r="O16285" s="54">
        <v>5</v>
      </c>
      <c r="P16285" s="55">
        <v>10994.360746399399</v>
      </c>
      <c r="Q16285" s="39"/>
      <c r="R16285" s="77">
        <f t="shared" si="762"/>
        <v>-0.3639710995084614</v>
      </c>
      <c r="S16285" s="78">
        <f t="shared" si="763"/>
        <v>97523.607959608969</v>
      </c>
      <c r="T16285" s="79">
        <f t="shared" si="764"/>
        <v>-4001.6295692596577</v>
      </c>
    </row>
    <row r="16286" spans="2:20">
      <c r="B16286" s="62">
        <v>43836</v>
      </c>
      <c r="C16286" s="63">
        <v>6</v>
      </c>
      <c r="D16286" s="64">
        <v>9.0369600000000005</v>
      </c>
      <c r="E16286" s="39"/>
      <c r="F16286" s="53">
        <v>43836</v>
      </c>
      <c r="G16286" s="54">
        <v>6</v>
      </c>
      <c r="H16286" s="55">
        <v>22275.690703636799</v>
      </c>
      <c r="I16286" s="39"/>
      <c r="J16286" s="53">
        <v>43836</v>
      </c>
      <c r="K16286" s="54">
        <v>6</v>
      </c>
      <c r="L16286" s="55">
        <v>-9311.83</v>
      </c>
      <c r="M16286" s="39"/>
      <c r="N16286" s="53">
        <v>43836</v>
      </c>
      <c r="O16286" s="54">
        <v>6</v>
      </c>
      <c r="P16286" s="55">
        <v>11122.2678851331</v>
      </c>
      <c r="Q16286" s="39"/>
      <c r="R16286" s="77">
        <f t="shared" si="762"/>
        <v>-0.418026543997566</v>
      </c>
      <c r="S16286" s="78">
        <f t="shared" si="763"/>
        <v>100511.48998723243</v>
      </c>
      <c r="T16286" s="79">
        <f t="shared" si="764"/>
        <v>-4649.4032054373074</v>
      </c>
    </row>
    <row r="16287" spans="2:20">
      <c r="B16287" s="62">
        <v>43836</v>
      </c>
      <c r="C16287" s="63">
        <v>7</v>
      </c>
      <c r="D16287" s="64">
        <v>8.8313000000000006</v>
      </c>
      <c r="E16287" s="39"/>
      <c r="F16287" s="53">
        <v>43836</v>
      </c>
      <c r="G16287" s="54">
        <v>7</v>
      </c>
      <c r="H16287" s="55">
        <v>21882.1799497926</v>
      </c>
      <c r="I16287" s="39"/>
      <c r="J16287" s="53">
        <v>43836</v>
      </c>
      <c r="K16287" s="54">
        <v>7</v>
      </c>
      <c r="L16287" s="55">
        <v>-12252.52</v>
      </c>
      <c r="M16287" s="39"/>
      <c r="N16287" s="53">
        <v>43836</v>
      </c>
      <c r="O16287" s="54">
        <v>7</v>
      </c>
      <c r="P16287" s="55">
        <v>11027.872770076699</v>
      </c>
      <c r="Q16287" s="39"/>
      <c r="R16287" s="77">
        <f t="shared" si="762"/>
        <v>-0.55993141579644723</v>
      </c>
      <c r="S16287" s="78">
        <f t="shared" si="763"/>
        <v>97390.452794378361</v>
      </c>
      <c r="T16287" s="79">
        <f t="shared" si="764"/>
        <v>-6174.8524133721348</v>
      </c>
    </row>
    <row r="16288" spans="2:20">
      <c r="B16288" s="62">
        <v>43836</v>
      </c>
      <c r="C16288" s="63">
        <v>8</v>
      </c>
      <c r="D16288" s="64">
        <v>8.4110700000000005</v>
      </c>
      <c r="E16288" s="39"/>
      <c r="F16288" s="53">
        <v>43836</v>
      </c>
      <c r="G16288" s="54">
        <v>8</v>
      </c>
      <c r="H16288" s="55">
        <v>21627.3165976036</v>
      </c>
      <c r="I16288" s="39"/>
      <c r="J16288" s="53">
        <v>43836</v>
      </c>
      <c r="K16288" s="54">
        <v>8</v>
      </c>
      <c r="L16288" s="55">
        <v>-11147.36</v>
      </c>
      <c r="M16288" s="39"/>
      <c r="N16288" s="53">
        <v>43836</v>
      </c>
      <c r="O16288" s="54">
        <v>8</v>
      </c>
      <c r="P16288" s="55">
        <v>10921.129410755801</v>
      </c>
      <c r="Q16288" s="39"/>
      <c r="R16288" s="77">
        <f t="shared" si="762"/>
        <v>-0.51542963962691402</v>
      </c>
      <c r="S16288" s="78">
        <f t="shared" si="763"/>
        <v>91858.383952925797</v>
      </c>
      <c r="T16288" s="79">
        <f t="shared" si="764"/>
        <v>-5629.0737965047538</v>
      </c>
    </row>
    <row r="16289" spans="2:20">
      <c r="B16289" s="62">
        <v>43836</v>
      </c>
      <c r="C16289" s="63">
        <v>9</v>
      </c>
      <c r="D16289" s="64">
        <v>8.6170000000000009</v>
      </c>
      <c r="E16289" s="39"/>
      <c r="F16289" s="53">
        <v>43836</v>
      </c>
      <c r="G16289" s="54">
        <v>9</v>
      </c>
      <c r="H16289" s="55">
        <v>21732.560151848302</v>
      </c>
      <c r="I16289" s="39"/>
      <c r="J16289" s="53">
        <v>43836</v>
      </c>
      <c r="K16289" s="54">
        <v>9</v>
      </c>
      <c r="L16289" s="55">
        <v>-10766.99</v>
      </c>
      <c r="M16289" s="39"/>
      <c r="N16289" s="53">
        <v>43836</v>
      </c>
      <c r="O16289" s="54">
        <v>9</v>
      </c>
      <c r="P16289" s="55">
        <v>11299.1851701629</v>
      </c>
      <c r="Q16289" s="39"/>
      <c r="R16289" s="77">
        <f t="shared" si="762"/>
        <v>-0.4954312756881657</v>
      </c>
      <c r="S16289" s="78">
        <f t="shared" si="763"/>
        <v>97365.07861129372</v>
      </c>
      <c r="T16289" s="79">
        <f t="shared" si="764"/>
        <v>-5597.9697230906095</v>
      </c>
    </row>
    <row r="16290" spans="2:20">
      <c r="B16290" s="62">
        <v>43836</v>
      </c>
      <c r="C16290" s="63">
        <v>10</v>
      </c>
      <c r="D16290" s="64">
        <v>9.0232200000000002</v>
      </c>
      <c r="E16290" s="39"/>
      <c r="F16290" s="53">
        <v>43836</v>
      </c>
      <c r="G16290" s="54">
        <v>10</v>
      </c>
      <c r="H16290" s="55">
        <v>22055.555802556501</v>
      </c>
      <c r="I16290" s="39"/>
      <c r="J16290" s="53">
        <v>43836</v>
      </c>
      <c r="K16290" s="54">
        <v>10</v>
      </c>
      <c r="L16290" s="55">
        <v>-8425.5499999999993</v>
      </c>
      <c r="M16290" s="39"/>
      <c r="N16290" s="53">
        <v>43836</v>
      </c>
      <c r="O16290" s="54">
        <v>10</v>
      </c>
      <c r="P16290" s="55">
        <v>11476.378285366</v>
      </c>
      <c r="Q16290" s="39"/>
      <c r="R16290" s="77">
        <f t="shared" si="762"/>
        <v>-0.38201485718275929</v>
      </c>
      <c r="S16290" s="78">
        <f t="shared" si="763"/>
        <v>103553.8860720802</v>
      </c>
      <c r="T16290" s="79">
        <f t="shared" si="764"/>
        <v>-4384.1470116594119</v>
      </c>
    </row>
    <row r="16291" spans="2:20">
      <c r="B16291" s="62">
        <v>43836</v>
      </c>
      <c r="C16291" s="63">
        <v>11</v>
      </c>
      <c r="D16291" s="64">
        <v>9.2915600000000005</v>
      </c>
      <c r="E16291" s="39"/>
      <c r="F16291" s="53">
        <v>43836</v>
      </c>
      <c r="G16291" s="54">
        <v>11</v>
      </c>
      <c r="H16291" s="55">
        <v>22644.605447067101</v>
      </c>
      <c r="I16291" s="39"/>
      <c r="J16291" s="53">
        <v>43836</v>
      </c>
      <c r="K16291" s="54">
        <v>11</v>
      </c>
      <c r="L16291" s="55">
        <v>0</v>
      </c>
      <c r="M16291" s="39"/>
      <c r="N16291" s="53">
        <v>43836</v>
      </c>
      <c r="O16291" s="54">
        <v>11</v>
      </c>
      <c r="P16291" s="55">
        <v>11741.758745794699</v>
      </c>
      <c r="Q16291" s="39"/>
      <c r="R16291" s="77">
        <f t="shared" si="762"/>
        <v>0</v>
      </c>
      <c r="S16291" s="78">
        <f t="shared" si="763"/>
        <v>109099.25589207619</v>
      </c>
      <c r="T16291" s="79">
        <f t="shared" si="764"/>
        <v>0</v>
      </c>
    </row>
    <row r="16292" spans="2:20">
      <c r="B16292" s="62">
        <v>43836</v>
      </c>
      <c r="C16292" s="63">
        <v>12</v>
      </c>
      <c r="D16292" s="64">
        <v>9.6991800000000001</v>
      </c>
      <c r="E16292" s="39"/>
      <c r="F16292" s="53">
        <v>43836</v>
      </c>
      <c r="G16292" s="54">
        <v>12</v>
      </c>
      <c r="H16292" s="55">
        <v>23219.717390015499</v>
      </c>
      <c r="I16292" s="39"/>
      <c r="J16292" s="53">
        <v>43836</v>
      </c>
      <c r="K16292" s="54">
        <v>12</v>
      </c>
      <c r="L16292" s="55">
        <v>0</v>
      </c>
      <c r="M16292" s="39"/>
      <c r="N16292" s="53">
        <v>43836</v>
      </c>
      <c r="O16292" s="54">
        <v>12</v>
      </c>
      <c r="P16292" s="55">
        <v>12020.723792151</v>
      </c>
      <c r="Q16292" s="39"/>
      <c r="R16292" s="77">
        <f t="shared" si="762"/>
        <v>0</v>
      </c>
      <c r="S16292" s="78">
        <f t="shared" si="763"/>
        <v>116591.16379035515</v>
      </c>
      <c r="T16292" s="79">
        <f t="shared" si="764"/>
        <v>0</v>
      </c>
    </row>
    <row r="16293" spans="2:20">
      <c r="B16293" s="62">
        <v>43836</v>
      </c>
      <c r="C16293" s="63">
        <v>13</v>
      </c>
      <c r="D16293" s="64">
        <v>8.3666099999999997</v>
      </c>
      <c r="E16293" s="39"/>
      <c r="F16293" s="53">
        <v>43836</v>
      </c>
      <c r="G16293" s="54">
        <v>13</v>
      </c>
      <c r="H16293" s="55">
        <v>25432.860371278199</v>
      </c>
      <c r="I16293" s="39"/>
      <c r="J16293" s="53">
        <v>43836</v>
      </c>
      <c r="K16293" s="54">
        <v>13</v>
      </c>
      <c r="L16293" s="55">
        <v>-273.52999999999997</v>
      </c>
      <c r="M16293" s="39"/>
      <c r="N16293" s="53">
        <v>43836</v>
      </c>
      <c r="O16293" s="54">
        <v>13</v>
      </c>
      <c r="P16293" s="55">
        <v>12836.898789193499</v>
      </c>
      <c r="Q16293" s="39"/>
      <c r="R16293" s="77">
        <f t="shared" si="762"/>
        <v>-1.0754983749641565E-2</v>
      </c>
      <c r="S16293" s="78">
        <f t="shared" si="763"/>
        <v>107401.32577865422</v>
      </c>
      <c r="T16293" s="79">
        <f t="shared" si="764"/>
        <v>-138.06063787356956</v>
      </c>
    </row>
    <row r="16294" spans="2:20">
      <c r="B16294" s="62">
        <v>43836</v>
      </c>
      <c r="C16294" s="63">
        <v>14</v>
      </c>
      <c r="D16294" s="64">
        <v>7.13239</v>
      </c>
      <c r="E16294" s="39"/>
      <c r="F16294" s="53">
        <v>43836</v>
      </c>
      <c r="G16294" s="54">
        <v>14</v>
      </c>
      <c r="H16294" s="55">
        <v>28412.361271004502</v>
      </c>
      <c r="I16294" s="39"/>
      <c r="J16294" s="53">
        <v>43836</v>
      </c>
      <c r="K16294" s="54">
        <v>14</v>
      </c>
      <c r="L16294" s="55">
        <v>4159.1499999999996</v>
      </c>
      <c r="M16294" s="39"/>
      <c r="N16294" s="53">
        <v>43836</v>
      </c>
      <c r="O16294" s="54">
        <v>14</v>
      </c>
      <c r="P16294" s="55">
        <v>14494.5788482643</v>
      </c>
      <c r="Q16294" s="39"/>
      <c r="R16294" s="77">
        <f t="shared" si="762"/>
        <v>0.1463852286097922</v>
      </c>
      <c r="S16294" s="78">
        <f t="shared" si="763"/>
        <v>103380.98923157182</v>
      </c>
      <c r="T16294" s="79">
        <f t="shared" si="764"/>
        <v>2121.7922383058281</v>
      </c>
    </row>
    <row r="16295" spans="2:20">
      <c r="B16295" s="62">
        <v>43836</v>
      </c>
      <c r="C16295" s="63">
        <v>15</v>
      </c>
      <c r="D16295" s="64">
        <v>4.9450200000000004</v>
      </c>
      <c r="E16295" s="39"/>
      <c r="F16295" s="53">
        <v>43836</v>
      </c>
      <c r="G16295" s="54">
        <v>15</v>
      </c>
      <c r="H16295" s="55">
        <v>30645.8596312761</v>
      </c>
      <c r="I16295" s="39"/>
      <c r="J16295" s="53">
        <v>43836</v>
      </c>
      <c r="K16295" s="54">
        <v>15</v>
      </c>
      <c r="L16295" s="55">
        <v>-1146.05</v>
      </c>
      <c r="M16295" s="39"/>
      <c r="N16295" s="53">
        <v>43836</v>
      </c>
      <c r="O16295" s="54">
        <v>15</v>
      </c>
      <c r="P16295" s="55">
        <v>14973.3853283887</v>
      </c>
      <c r="Q16295" s="39"/>
      <c r="R16295" s="77">
        <f t="shared" si="762"/>
        <v>-3.7396568860818678E-2</v>
      </c>
      <c r="S16295" s="78">
        <f t="shared" si="763"/>
        <v>74043.689916588701</v>
      </c>
      <c r="T16295" s="79">
        <f t="shared" si="764"/>
        <v>-559.95323551266017</v>
      </c>
    </row>
    <row r="16296" spans="2:20">
      <c r="B16296" s="62">
        <v>43836</v>
      </c>
      <c r="C16296" s="63">
        <v>16</v>
      </c>
      <c r="D16296" s="64">
        <v>4.4637099999999998</v>
      </c>
      <c r="E16296" s="39"/>
      <c r="F16296" s="53">
        <v>43836</v>
      </c>
      <c r="G16296" s="54">
        <v>16</v>
      </c>
      <c r="H16296" s="55">
        <v>32267.6093603011</v>
      </c>
      <c r="I16296" s="39"/>
      <c r="J16296" s="53">
        <v>43836</v>
      </c>
      <c r="K16296" s="54">
        <v>16</v>
      </c>
      <c r="L16296" s="55">
        <v>-335.85</v>
      </c>
      <c r="M16296" s="39"/>
      <c r="N16296" s="53">
        <v>43836</v>
      </c>
      <c r="O16296" s="54">
        <v>16</v>
      </c>
      <c r="P16296" s="55">
        <v>15783.106894283201</v>
      </c>
      <c r="Q16296" s="39"/>
      <c r="R16296" s="77">
        <f t="shared" si="762"/>
        <v>-1.0408270295139898E-2</v>
      </c>
      <c r="S16296" s="78">
        <f t="shared" si="763"/>
        <v>70451.212075080868</v>
      </c>
      <c r="T16296" s="79">
        <f t="shared" si="764"/>
        <v>-164.27484265278557</v>
      </c>
    </row>
    <row r="16297" spans="2:20">
      <c r="B16297" s="62">
        <v>43836</v>
      </c>
      <c r="C16297" s="63">
        <v>17</v>
      </c>
      <c r="D16297" s="64">
        <v>4.0160200000000001</v>
      </c>
      <c r="E16297" s="39"/>
      <c r="F16297" s="53">
        <v>43836</v>
      </c>
      <c r="G16297" s="54">
        <v>17</v>
      </c>
      <c r="H16297" s="55">
        <v>33362.556875843002</v>
      </c>
      <c r="I16297" s="39"/>
      <c r="J16297" s="53">
        <v>43836</v>
      </c>
      <c r="K16297" s="54">
        <v>17</v>
      </c>
      <c r="L16297" s="55">
        <v>2204.2199999999998</v>
      </c>
      <c r="M16297" s="39"/>
      <c r="N16297" s="53">
        <v>43836</v>
      </c>
      <c r="O16297" s="54">
        <v>17</v>
      </c>
      <c r="P16297" s="55">
        <v>16175.998040364901</v>
      </c>
      <c r="Q16297" s="39"/>
      <c r="R16297" s="77">
        <f t="shared" si="762"/>
        <v>6.6068677176119583E-2</v>
      </c>
      <c r="S16297" s="78">
        <f t="shared" si="763"/>
        <v>64963.131650066251</v>
      </c>
      <c r="T16297" s="79">
        <f t="shared" si="764"/>
        <v>1068.7267925304116</v>
      </c>
    </row>
    <row r="16298" spans="2:20">
      <c r="B16298" s="62">
        <v>43836</v>
      </c>
      <c r="C16298" s="63">
        <v>18</v>
      </c>
      <c r="D16298" s="64">
        <v>4.0738399999999997</v>
      </c>
      <c r="E16298" s="39"/>
      <c r="F16298" s="53">
        <v>43836</v>
      </c>
      <c r="G16298" s="54">
        <v>18</v>
      </c>
      <c r="H16298" s="55">
        <v>33719.9316684476</v>
      </c>
      <c r="I16298" s="39"/>
      <c r="J16298" s="53">
        <v>43836</v>
      </c>
      <c r="K16298" s="54">
        <v>18</v>
      </c>
      <c r="L16298" s="55">
        <v>-101.06</v>
      </c>
      <c r="M16298" s="39"/>
      <c r="N16298" s="53">
        <v>43836</v>
      </c>
      <c r="O16298" s="54">
        <v>18</v>
      </c>
      <c r="P16298" s="55">
        <v>16315.4404697337</v>
      </c>
      <c r="Q16298" s="39"/>
      <c r="R16298" s="77">
        <f t="shared" si="762"/>
        <v>-2.9970404742712992E-3</v>
      </c>
      <c r="S16298" s="78">
        <f t="shared" si="763"/>
        <v>66466.494003219923</v>
      </c>
      <c r="T16298" s="79">
        <f t="shared" si="764"/>
        <v>-48.898035443355838</v>
      </c>
    </row>
    <row r="16299" spans="2:20">
      <c r="B16299" s="62">
        <v>43836</v>
      </c>
      <c r="C16299" s="63">
        <v>19</v>
      </c>
      <c r="D16299" s="64">
        <v>4.31088</v>
      </c>
      <c r="E16299" s="39"/>
      <c r="F16299" s="53">
        <v>43836</v>
      </c>
      <c r="G16299" s="54">
        <v>19</v>
      </c>
      <c r="H16299" s="55">
        <v>34253.113746127303</v>
      </c>
      <c r="I16299" s="39"/>
      <c r="J16299" s="53">
        <v>43836</v>
      </c>
      <c r="K16299" s="54">
        <v>19</v>
      </c>
      <c r="L16299" s="55">
        <v>6795.42</v>
      </c>
      <c r="M16299" s="39"/>
      <c r="N16299" s="53">
        <v>43836</v>
      </c>
      <c r="O16299" s="54">
        <v>19</v>
      </c>
      <c r="P16299" s="55">
        <v>16460.0114186096</v>
      </c>
      <c r="Q16299" s="39"/>
      <c r="R16299" s="77">
        <f t="shared" si="762"/>
        <v>0.19838838741392667</v>
      </c>
      <c r="S16299" s="78">
        <f t="shared" si="763"/>
        <v>70957.134024255749</v>
      </c>
      <c r="T16299" s="79">
        <f t="shared" si="764"/>
        <v>3265.4751221527781</v>
      </c>
    </row>
    <row r="16300" spans="2:20">
      <c r="B16300" s="62">
        <v>43836</v>
      </c>
      <c r="C16300" s="63">
        <v>20</v>
      </c>
      <c r="D16300" s="64">
        <v>4.2738800000000001</v>
      </c>
      <c r="E16300" s="39"/>
      <c r="F16300" s="53">
        <v>43836</v>
      </c>
      <c r="G16300" s="54">
        <v>20</v>
      </c>
      <c r="H16300" s="55">
        <v>34463.804066041303</v>
      </c>
      <c r="I16300" s="39"/>
      <c r="J16300" s="53">
        <v>43836</v>
      </c>
      <c r="K16300" s="54">
        <v>20</v>
      </c>
      <c r="L16300" s="55">
        <v>9091.61</v>
      </c>
      <c r="M16300" s="39"/>
      <c r="N16300" s="53">
        <v>43836</v>
      </c>
      <c r="O16300" s="54">
        <v>20</v>
      </c>
      <c r="P16300" s="55">
        <v>16613.889704362198</v>
      </c>
      <c r="Q16300" s="39"/>
      <c r="R16300" s="77">
        <f t="shared" si="762"/>
        <v>0.26380169706681805</v>
      </c>
      <c r="S16300" s="78">
        <f t="shared" si="763"/>
        <v>71005.770929679507</v>
      </c>
      <c r="T16300" s="79">
        <f t="shared" si="764"/>
        <v>4382.7722988916839</v>
      </c>
    </row>
    <row r="16301" spans="2:20">
      <c r="B16301" s="62">
        <v>43836</v>
      </c>
      <c r="C16301" s="63">
        <v>21</v>
      </c>
      <c r="D16301" s="64">
        <v>3.8971900000000002</v>
      </c>
      <c r="E16301" s="39"/>
      <c r="F16301" s="53">
        <v>43836</v>
      </c>
      <c r="G16301" s="54">
        <v>21</v>
      </c>
      <c r="H16301" s="55">
        <v>34472.525971080096</v>
      </c>
      <c r="I16301" s="39"/>
      <c r="J16301" s="53">
        <v>43836</v>
      </c>
      <c r="K16301" s="54">
        <v>21</v>
      </c>
      <c r="L16301" s="55">
        <v>2771.55</v>
      </c>
      <c r="M16301" s="39"/>
      <c r="N16301" s="53">
        <v>43836</v>
      </c>
      <c r="O16301" s="54">
        <v>21</v>
      </c>
      <c r="P16301" s="55">
        <v>16692.068856594498</v>
      </c>
      <c r="Q16301" s="39"/>
      <c r="R16301" s="77">
        <f t="shared" si="762"/>
        <v>8.039880809213476E-2</v>
      </c>
      <c r="S16301" s="78">
        <f t="shared" si="763"/>
        <v>65052.163827231518</v>
      </c>
      <c r="T16301" s="79">
        <f t="shared" si="764"/>
        <v>1342.0224406620405</v>
      </c>
    </row>
    <row r="16302" spans="2:20">
      <c r="B16302" s="62">
        <v>43836</v>
      </c>
      <c r="C16302" s="63">
        <v>22</v>
      </c>
      <c r="D16302" s="64">
        <v>3.8570199999999999</v>
      </c>
      <c r="E16302" s="39"/>
      <c r="F16302" s="53">
        <v>43836</v>
      </c>
      <c r="G16302" s="54">
        <v>22</v>
      </c>
      <c r="H16302" s="55">
        <v>34631.683793089702</v>
      </c>
      <c r="I16302" s="39"/>
      <c r="J16302" s="53">
        <v>43836</v>
      </c>
      <c r="K16302" s="54">
        <v>22</v>
      </c>
      <c r="L16302" s="55">
        <v>4382.4799999999996</v>
      </c>
      <c r="M16302" s="39"/>
      <c r="N16302" s="53">
        <v>43836</v>
      </c>
      <c r="O16302" s="54">
        <v>22</v>
      </c>
      <c r="P16302" s="55">
        <v>16811.8308896292</v>
      </c>
      <c r="Q16302" s="39"/>
      <c r="R16302" s="77">
        <f t="shared" si="762"/>
        <v>0.1265453919648708</v>
      </c>
      <c r="S16302" s="78">
        <f t="shared" si="763"/>
        <v>64843.567977917613</v>
      </c>
      <c r="T16302" s="79">
        <f t="shared" si="764"/>
        <v>2127.4597295752496</v>
      </c>
    </row>
    <row r="16303" spans="2:20">
      <c r="B16303" s="62">
        <v>43836</v>
      </c>
      <c r="C16303" s="63">
        <v>23</v>
      </c>
      <c r="D16303" s="64">
        <v>3.53918</v>
      </c>
      <c r="E16303" s="39"/>
      <c r="F16303" s="53">
        <v>43836</v>
      </c>
      <c r="G16303" s="54">
        <v>23</v>
      </c>
      <c r="H16303" s="55">
        <v>34573.755711171798</v>
      </c>
      <c r="I16303" s="39"/>
      <c r="J16303" s="53">
        <v>43836</v>
      </c>
      <c r="K16303" s="54">
        <v>23</v>
      </c>
      <c r="L16303" s="55">
        <v>13.68</v>
      </c>
      <c r="M16303" s="39"/>
      <c r="N16303" s="53">
        <v>43836</v>
      </c>
      <c r="O16303" s="54">
        <v>23</v>
      </c>
      <c r="P16303" s="55">
        <v>16707.6702416435</v>
      </c>
      <c r="Q16303" s="39"/>
      <c r="R16303" s="77">
        <f t="shared" si="762"/>
        <v>3.9567584483104302E-4</v>
      </c>
      <c r="S16303" s="78">
        <f t="shared" si="763"/>
        <v>59131.452365819845</v>
      </c>
      <c r="T16303" s="79">
        <f t="shared" si="764"/>
        <v>6.6108215380207689</v>
      </c>
    </row>
    <row r="16304" spans="2:20">
      <c r="B16304" s="62">
        <v>43836</v>
      </c>
      <c r="C16304" s="63">
        <v>24</v>
      </c>
      <c r="D16304" s="64">
        <v>3.30735</v>
      </c>
      <c r="E16304" s="39"/>
      <c r="F16304" s="53">
        <v>43836</v>
      </c>
      <c r="G16304" s="54">
        <v>24</v>
      </c>
      <c r="H16304" s="55">
        <v>34648.5669301214</v>
      </c>
      <c r="I16304" s="39"/>
      <c r="J16304" s="53">
        <v>43836</v>
      </c>
      <c r="K16304" s="54">
        <v>24</v>
      </c>
      <c r="L16304" s="55">
        <v>3334.53</v>
      </c>
      <c r="M16304" s="39"/>
      <c r="N16304" s="53">
        <v>43836</v>
      </c>
      <c r="O16304" s="54">
        <v>24</v>
      </c>
      <c r="P16304" s="55">
        <v>16741.2704542838</v>
      </c>
      <c r="Q16304" s="39"/>
      <c r="R16304" s="77">
        <f t="shared" si="762"/>
        <v>9.6238612313317887E-2</v>
      </c>
      <c r="S16304" s="78">
        <f t="shared" si="763"/>
        <v>55369.240836975529</v>
      </c>
      <c r="T16304" s="79">
        <f t="shared" si="764"/>
        <v>1611.1566368822218</v>
      </c>
    </row>
    <row r="16305" spans="2:20">
      <c r="B16305" s="62">
        <v>43836</v>
      </c>
      <c r="C16305" s="63">
        <v>25</v>
      </c>
      <c r="D16305" s="64">
        <v>3.0600999999999998</v>
      </c>
      <c r="E16305" s="39"/>
      <c r="F16305" s="53">
        <v>43836</v>
      </c>
      <c r="G16305" s="54">
        <v>25</v>
      </c>
      <c r="H16305" s="55">
        <v>34614.396902891502</v>
      </c>
      <c r="I16305" s="39"/>
      <c r="J16305" s="53">
        <v>43836</v>
      </c>
      <c r="K16305" s="54">
        <v>25</v>
      </c>
      <c r="L16305" s="55">
        <v>40.86</v>
      </c>
      <c r="M16305" s="39"/>
      <c r="N16305" s="53">
        <v>43836</v>
      </c>
      <c r="O16305" s="54">
        <v>25</v>
      </c>
      <c r="P16305" s="55">
        <v>16497.506406074299</v>
      </c>
      <c r="Q16305" s="39"/>
      <c r="R16305" s="77">
        <f t="shared" si="762"/>
        <v>1.1804336823960891E-3</v>
      </c>
      <c r="S16305" s="78">
        <f t="shared" si="763"/>
        <v>50484.019353227959</v>
      </c>
      <c r="T16305" s="79">
        <f t="shared" si="764"/>
        <v>19.474212237275353</v>
      </c>
    </row>
    <row r="16306" spans="2:20">
      <c r="B16306" s="62">
        <v>43836</v>
      </c>
      <c r="C16306" s="63">
        <v>26</v>
      </c>
      <c r="D16306" s="64">
        <v>2.92395</v>
      </c>
      <c r="E16306" s="39"/>
      <c r="F16306" s="53">
        <v>43836</v>
      </c>
      <c r="G16306" s="54">
        <v>26</v>
      </c>
      <c r="H16306" s="55">
        <v>34820.299227324002</v>
      </c>
      <c r="I16306" s="39"/>
      <c r="J16306" s="53">
        <v>43836</v>
      </c>
      <c r="K16306" s="54">
        <v>26</v>
      </c>
      <c r="L16306" s="55">
        <v>3294.72</v>
      </c>
      <c r="M16306" s="39"/>
      <c r="N16306" s="53">
        <v>43836</v>
      </c>
      <c r="O16306" s="54">
        <v>26</v>
      </c>
      <c r="P16306" s="55">
        <v>16590.112411548798</v>
      </c>
      <c r="Q16306" s="39"/>
      <c r="R16306" s="77">
        <f t="shared" si="762"/>
        <v>9.4620668779738237E-2</v>
      </c>
      <c r="S16306" s="78">
        <f t="shared" si="763"/>
        <v>48508.659185748111</v>
      </c>
      <c r="T16306" s="79">
        <f t="shared" si="764"/>
        <v>1569.7675315117833</v>
      </c>
    </row>
    <row r="16307" spans="2:20">
      <c r="B16307" s="62">
        <v>43836</v>
      </c>
      <c r="C16307" s="63">
        <v>27</v>
      </c>
      <c r="D16307" s="64">
        <v>2.7696900000000002</v>
      </c>
      <c r="E16307" s="39"/>
      <c r="F16307" s="53">
        <v>43836</v>
      </c>
      <c r="G16307" s="54">
        <v>27</v>
      </c>
      <c r="H16307" s="55">
        <v>34861.028926340303</v>
      </c>
      <c r="I16307" s="39"/>
      <c r="J16307" s="53">
        <v>43836</v>
      </c>
      <c r="K16307" s="54">
        <v>27</v>
      </c>
      <c r="L16307" s="55">
        <v>11773.18</v>
      </c>
      <c r="M16307" s="39"/>
      <c r="N16307" s="53">
        <v>43836</v>
      </c>
      <c r="O16307" s="54">
        <v>27</v>
      </c>
      <c r="P16307" s="55">
        <v>16609.468189750602</v>
      </c>
      <c r="Q16307" s="39"/>
      <c r="R16307" s="77">
        <f t="shared" si="762"/>
        <v>0.33771751329761868</v>
      </c>
      <c r="S16307" s="78">
        <f t="shared" si="763"/>
        <v>46003.077950470346</v>
      </c>
      <c r="T16307" s="79">
        <f t="shared" si="764"/>
        <v>5609.3082942384735</v>
      </c>
    </row>
    <row r="16308" spans="2:20">
      <c r="B16308" s="62">
        <v>43836</v>
      </c>
      <c r="C16308" s="63">
        <v>28</v>
      </c>
      <c r="D16308" s="64">
        <v>2.4703499999999998</v>
      </c>
      <c r="E16308" s="39"/>
      <c r="F16308" s="53">
        <v>43836</v>
      </c>
      <c r="G16308" s="54">
        <v>28</v>
      </c>
      <c r="H16308" s="55">
        <v>34621.942665752496</v>
      </c>
      <c r="I16308" s="39"/>
      <c r="J16308" s="53">
        <v>43836</v>
      </c>
      <c r="K16308" s="54">
        <v>28</v>
      </c>
      <c r="L16308" s="55">
        <v>8201.41</v>
      </c>
      <c r="M16308" s="39"/>
      <c r="N16308" s="53">
        <v>43836</v>
      </c>
      <c r="O16308" s="54">
        <v>28</v>
      </c>
      <c r="P16308" s="55">
        <v>16529.4890038128</v>
      </c>
      <c r="Q16308" s="39"/>
      <c r="R16308" s="77">
        <f t="shared" si="762"/>
        <v>0.23688474327330888</v>
      </c>
      <c r="S16308" s="78">
        <f t="shared" si="763"/>
        <v>40833.623160568946</v>
      </c>
      <c r="T16308" s="79">
        <f t="shared" si="764"/>
        <v>3915.5837591071772</v>
      </c>
    </row>
    <row r="16309" spans="2:20">
      <c r="B16309" s="62">
        <v>43836</v>
      </c>
      <c r="C16309" s="63">
        <v>29</v>
      </c>
      <c r="D16309" s="64">
        <v>2.27352</v>
      </c>
      <c r="E16309" s="39"/>
      <c r="F16309" s="53">
        <v>43836</v>
      </c>
      <c r="G16309" s="54">
        <v>29</v>
      </c>
      <c r="H16309" s="55">
        <v>34598.723808400398</v>
      </c>
      <c r="I16309" s="39"/>
      <c r="J16309" s="53">
        <v>43836</v>
      </c>
      <c r="K16309" s="54">
        <v>29</v>
      </c>
      <c r="L16309" s="55">
        <v>20999.95</v>
      </c>
      <c r="M16309" s="39"/>
      <c r="N16309" s="53">
        <v>43836</v>
      </c>
      <c r="O16309" s="54">
        <v>29</v>
      </c>
      <c r="P16309" s="55">
        <v>16431.536469755301</v>
      </c>
      <c r="Q16309" s="39"/>
      <c r="R16309" s="77">
        <f t="shared" si="762"/>
        <v>0.606957358204678</v>
      </c>
      <c r="S16309" s="78">
        <f t="shared" si="763"/>
        <v>37357.426794718071</v>
      </c>
      <c r="T16309" s="79">
        <f t="shared" si="764"/>
        <v>9973.2419669264982</v>
      </c>
    </row>
    <row r="16310" spans="2:20">
      <c r="B16310" s="62">
        <v>43836</v>
      </c>
      <c r="C16310" s="63">
        <v>30</v>
      </c>
      <c r="D16310" s="64">
        <v>2.1163400000000001</v>
      </c>
      <c r="E16310" s="39"/>
      <c r="F16310" s="53">
        <v>43836</v>
      </c>
      <c r="G16310" s="54">
        <v>30</v>
      </c>
      <c r="H16310" s="55">
        <v>34720.6620614364</v>
      </c>
      <c r="I16310" s="39"/>
      <c r="J16310" s="53">
        <v>43836</v>
      </c>
      <c r="K16310" s="54">
        <v>30</v>
      </c>
      <c r="L16310" s="55">
        <v>25784.18</v>
      </c>
      <c r="M16310" s="39"/>
      <c r="N16310" s="53">
        <v>43836</v>
      </c>
      <c r="O16310" s="54">
        <v>30</v>
      </c>
      <c r="P16310" s="55">
        <v>16575.812673704499</v>
      </c>
      <c r="Q16310" s="39"/>
      <c r="R16310" s="77">
        <f t="shared" si="762"/>
        <v>0.7426177517691408</v>
      </c>
      <c r="S16310" s="78">
        <f t="shared" si="763"/>
        <v>35080.055393867784</v>
      </c>
      <c r="T16310" s="79">
        <f t="shared" si="764"/>
        <v>12309.492741492866</v>
      </c>
    </row>
    <row r="16311" spans="2:20">
      <c r="B16311" s="62">
        <v>43836</v>
      </c>
      <c r="C16311" s="63">
        <v>31</v>
      </c>
      <c r="D16311" s="64">
        <v>2.0836000000000001</v>
      </c>
      <c r="E16311" s="39"/>
      <c r="F16311" s="53">
        <v>43836</v>
      </c>
      <c r="G16311" s="54">
        <v>31</v>
      </c>
      <c r="H16311" s="55">
        <v>34845.9089213958</v>
      </c>
      <c r="I16311" s="39"/>
      <c r="J16311" s="53">
        <v>43836</v>
      </c>
      <c r="K16311" s="54">
        <v>31</v>
      </c>
      <c r="L16311" s="55">
        <v>13921.64</v>
      </c>
      <c r="M16311" s="39"/>
      <c r="N16311" s="53">
        <v>43836</v>
      </c>
      <c r="O16311" s="54">
        <v>31</v>
      </c>
      <c r="P16311" s="55">
        <v>16712.028902693699</v>
      </c>
      <c r="Q16311" s="39"/>
      <c r="R16311" s="77">
        <f t="shared" si="762"/>
        <v>0.39952007081818286</v>
      </c>
      <c r="S16311" s="78">
        <f t="shared" si="763"/>
        <v>34821.183421652589</v>
      </c>
      <c r="T16311" s="79">
        <f t="shared" si="764"/>
        <v>6676.790970719705</v>
      </c>
    </row>
    <row r="16312" spans="2:20">
      <c r="B16312" s="62">
        <v>43836</v>
      </c>
      <c r="C16312" s="63">
        <v>32</v>
      </c>
      <c r="D16312" s="64">
        <v>2.6626599999999998</v>
      </c>
      <c r="E16312" s="39"/>
      <c r="F16312" s="53">
        <v>43836</v>
      </c>
      <c r="G16312" s="54">
        <v>32</v>
      </c>
      <c r="H16312" s="55">
        <v>35342.653758800101</v>
      </c>
      <c r="I16312" s="39"/>
      <c r="J16312" s="53">
        <v>43836</v>
      </c>
      <c r="K16312" s="54">
        <v>32</v>
      </c>
      <c r="L16312" s="55">
        <v>30060.28</v>
      </c>
      <c r="M16312" s="39"/>
      <c r="N16312" s="53">
        <v>43836</v>
      </c>
      <c r="O16312" s="54">
        <v>32</v>
      </c>
      <c r="P16312" s="55">
        <v>17072.008852234201</v>
      </c>
      <c r="Q16312" s="39"/>
      <c r="R16312" s="77">
        <f t="shared" si="762"/>
        <v>0.85053828173599377</v>
      </c>
      <c r="S16312" s="78">
        <f t="shared" si="763"/>
        <v>45456.955090489915</v>
      </c>
      <c r="T16312" s="79">
        <f t="shared" si="764"/>
        <v>14520.397074960953</v>
      </c>
    </row>
    <row r="16313" spans="2:20">
      <c r="B16313" s="62">
        <v>43836</v>
      </c>
      <c r="C16313" s="63">
        <v>33</v>
      </c>
      <c r="D16313" s="64">
        <v>2.7824499999999999</v>
      </c>
      <c r="E16313" s="39"/>
      <c r="F16313" s="53">
        <v>43836</v>
      </c>
      <c r="G16313" s="54">
        <v>33</v>
      </c>
      <c r="H16313" s="55">
        <v>36034.077315303599</v>
      </c>
      <c r="I16313" s="39"/>
      <c r="J16313" s="53">
        <v>43836</v>
      </c>
      <c r="K16313" s="54">
        <v>33</v>
      </c>
      <c r="L16313" s="55">
        <v>10787.52</v>
      </c>
      <c r="M16313" s="39"/>
      <c r="N16313" s="53">
        <v>43836</v>
      </c>
      <c r="O16313" s="54">
        <v>33</v>
      </c>
      <c r="P16313" s="55">
        <v>17110.608794223899</v>
      </c>
      <c r="Q16313" s="39"/>
      <c r="R16313" s="77">
        <f t="shared" si="762"/>
        <v>0.29936995210415901</v>
      </c>
      <c r="S16313" s="78">
        <f t="shared" si="763"/>
        <v>47609.413439488286</v>
      </c>
      <c r="T16313" s="79">
        <f t="shared" si="764"/>
        <v>5122.4021351998108</v>
      </c>
    </row>
    <row r="16314" spans="2:20">
      <c r="B16314" s="62">
        <v>43836</v>
      </c>
      <c r="C16314" s="63">
        <v>34</v>
      </c>
      <c r="D16314" s="64">
        <v>2.7909600000000001</v>
      </c>
      <c r="E16314" s="39"/>
      <c r="F16314" s="53">
        <v>43836</v>
      </c>
      <c r="G16314" s="54">
        <v>34</v>
      </c>
      <c r="H16314" s="55">
        <v>37286.966497175003</v>
      </c>
      <c r="I16314" s="39"/>
      <c r="J16314" s="53">
        <v>43836</v>
      </c>
      <c r="K16314" s="54">
        <v>34</v>
      </c>
      <c r="L16314" s="55">
        <v>22224.01</v>
      </c>
      <c r="M16314" s="39"/>
      <c r="N16314" s="53">
        <v>43836</v>
      </c>
      <c r="O16314" s="54">
        <v>34</v>
      </c>
      <c r="P16314" s="55">
        <v>17674.687076446</v>
      </c>
      <c r="Q16314" s="39"/>
      <c r="R16314" s="77">
        <f t="shared" si="762"/>
        <v>0.59602622813748529</v>
      </c>
      <c r="S16314" s="78">
        <f t="shared" si="763"/>
        <v>49329.344642877732</v>
      </c>
      <c r="T16314" s="79">
        <f t="shared" si="764"/>
        <v>10534.577071684467</v>
      </c>
    </row>
    <row r="16315" spans="2:20">
      <c r="B16315" s="62">
        <v>43836</v>
      </c>
      <c r="C16315" s="63">
        <v>35</v>
      </c>
      <c r="D16315" s="64">
        <v>2.6219399999999999</v>
      </c>
      <c r="E16315" s="39"/>
      <c r="F16315" s="53">
        <v>43836</v>
      </c>
      <c r="G16315" s="54">
        <v>35</v>
      </c>
      <c r="H16315" s="55">
        <v>37915.414669133002</v>
      </c>
      <c r="I16315" s="39"/>
      <c r="J16315" s="53">
        <v>43836</v>
      </c>
      <c r="K16315" s="54">
        <v>35</v>
      </c>
      <c r="L16315" s="55">
        <v>12408.55</v>
      </c>
      <c r="M16315" s="39"/>
      <c r="N16315" s="53">
        <v>43836</v>
      </c>
      <c r="O16315" s="54">
        <v>35</v>
      </c>
      <c r="P16315" s="55">
        <v>18060.258273209201</v>
      </c>
      <c r="Q16315" s="39"/>
      <c r="R16315" s="77">
        <f t="shared" si="762"/>
        <v>0.32726926787647187</v>
      </c>
      <c r="S16315" s="78">
        <f t="shared" si="763"/>
        <v>47352.913576858133</v>
      </c>
      <c r="T16315" s="79">
        <f t="shared" si="764"/>
        <v>5910.567502733169</v>
      </c>
    </row>
    <row r="16316" spans="2:20">
      <c r="B16316" s="62">
        <v>43836</v>
      </c>
      <c r="C16316" s="63">
        <v>36</v>
      </c>
      <c r="D16316" s="64">
        <v>2.5796199999999998</v>
      </c>
      <c r="E16316" s="39"/>
      <c r="F16316" s="53">
        <v>43836</v>
      </c>
      <c r="G16316" s="54">
        <v>36</v>
      </c>
      <c r="H16316" s="55">
        <v>37846.797320006903</v>
      </c>
      <c r="I16316" s="39"/>
      <c r="J16316" s="53">
        <v>43836</v>
      </c>
      <c r="K16316" s="54">
        <v>36</v>
      </c>
      <c r="L16316" s="55">
        <v>9071.32</v>
      </c>
      <c r="M16316" s="39"/>
      <c r="N16316" s="53">
        <v>43836</v>
      </c>
      <c r="O16316" s="54">
        <v>36</v>
      </c>
      <c r="P16316" s="55">
        <v>18093.034231436901</v>
      </c>
      <c r="Q16316" s="39"/>
      <c r="R16316" s="77">
        <f t="shared" si="762"/>
        <v>0.23968527437867615</v>
      </c>
      <c r="S16316" s="78">
        <f t="shared" si="763"/>
        <v>46673.152964099252</v>
      </c>
      <c r="T16316" s="79">
        <f t="shared" si="764"/>
        <v>4336.6338741047339</v>
      </c>
    </row>
    <row r="16317" spans="2:20">
      <c r="B16317" s="62">
        <v>43836</v>
      </c>
      <c r="C16317" s="63">
        <v>37</v>
      </c>
      <c r="D16317" s="64">
        <v>2.61869</v>
      </c>
      <c r="E16317" s="39"/>
      <c r="F16317" s="53">
        <v>43836</v>
      </c>
      <c r="G16317" s="54">
        <v>37</v>
      </c>
      <c r="H16317" s="55">
        <v>35684.166093298503</v>
      </c>
      <c r="I16317" s="39"/>
      <c r="J16317" s="53">
        <v>43836</v>
      </c>
      <c r="K16317" s="54">
        <v>37</v>
      </c>
      <c r="L16317" s="55">
        <v>14591.88</v>
      </c>
      <c r="M16317" s="39"/>
      <c r="N16317" s="53">
        <v>43836</v>
      </c>
      <c r="O16317" s="54">
        <v>37</v>
      </c>
      <c r="P16317" s="55">
        <v>16042.1844138254</v>
      </c>
      <c r="Q16317" s="39"/>
      <c r="R16317" s="77">
        <f t="shared" si="762"/>
        <v>0.40891750032349383</v>
      </c>
      <c r="S16317" s="78">
        <f t="shared" si="763"/>
        <v>42009.507902640435</v>
      </c>
      <c r="T16317" s="79">
        <f t="shared" si="764"/>
        <v>6559.9299502299955</v>
      </c>
    </row>
    <row r="16318" spans="2:20">
      <c r="B16318" s="62">
        <v>43836</v>
      </c>
      <c r="C16318" s="63">
        <v>38</v>
      </c>
      <c r="D16318" s="64">
        <v>2.6262699999999999</v>
      </c>
      <c r="E16318" s="39"/>
      <c r="F16318" s="53">
        <v>43836</v>
      </c>
      <c r="G16318" s="54">
        <v>38</v>
      </c>
      <c r="H16318" s="55">
        <v>36960.6912506648</v>
      </c>
      <c r="I16318" s="39"/>
      <c r="J16318" s="53">
        <v>43836</v>
      </c>
      <c r="K16318" s="54">
        <v>38</v>
      </c>
      <c r="L16318" s="55">
        <v>5864.79</v>
      </c>
      <c r="M16318" s="39"/>
      <c r="N16318" s="53">
        <v>43836</v>
      </c>
      <c r="O16318" s="54">
        <v>38</v>
      </c>
      <c r="P16318" s="55">
        <v>17630.116999115999</v>
      </c>
      <c r="Q16318" s="39"/>
      <c r="R16318" s="77">
        <f t="shared" si="762"/>
        <v>0.15867641544432726</v>
      </c>
      <c r="S16318" s="78">
        <f t="shared" si="763"/>
        <v>46301.447371268368</v>
      </c>
      <c r="T16318" s="79">
        <f t="shared" si="764"/>
        <v>2797.4837692838264</v>
      </c>
    </row>
    <row r="16319" spans="2:20">
      <c r="B16319" s="62">
        <v>43836</v>
      </c>
      <c r="C16319" s="63">
        <v>39</v>
      </c>
      <c r="D16319" s="64">
        <v>2.60249</v>
      </c>
      <c r="E16319" s="39"/>
      <c r="F16319" s="53">
        <v>43836</v>
      </c>
      <c r="G16319" s="54">
        <v>39</v>
      </c>
      <c r="H16319" s="55">
        <v>36115.876040478099</v>
      </c>
      <c r="I16319" s="39"/>
      <c r="J16319" s="53">
        <v>43836</v>
      </c>
      <c r="K16319" s="54">
        <v>39</v>
      </c>
      <c r="L16319" s="55">
        <v>1656.61</v>
      </c>
      <c r="M16319" s="39"/>
      <c r="N16319" s="53">
        <v>43836</v>
      </c>
      <c r="O16319" s="54">
        <v>39</v>
      </c>
      <c r="P16319" s="55">
        <v>17148.970444320199</v>
      </c>
      <c r="Q16319" s="39"/>
      <c r="R16319" s="77">
        <f t="shared" si="762"/>
        <v>4.5869301305146187E-2</v>
      </c>
      <c r="S16319" s="78">
        <f t="shared" si="763"/>
        <v>44630.024091638872</v>
      </c>
      <c r="T16319" s="79">
        <f t="shared" si="764"/>
        <v>786.61129238356989</v>
      </c>
    </row>
    <row r="16320" spans="2:20">
      <c r="B16320" s="62">
        <v>43836</v>
      </c>
      <c r="C16320" s="63">
        <v>40</v>
      </c>
      <c r="D16320" s="64">
        <v>2.4629300000000001</v>
      </c>
      <c r="E16320" s="39"/>
      <c r="F16320" s="53">
        <v>43836</v>
      </c>
      <c r="G16320" s="54">
        <v>40</v>
      </c>
      <c r="H16320" s="55">
        <v>35371.462543397298</v>
      </c>
      <c r="I16320" s="39"/>
      <c r="J16320" s="53">
        <v>43836</v>
      </c>
      <c r="K16320" s="54">
        <v>40</v>
      </c>
      <c r="L16320" s="55">
        <v>722.25</v>
      </c>
      <c r="M16320" s="39"/>
      <c r="N16320" s="53">
        <v>43836</v>
      </c>
      <c r="O16320" s="54">
        <v>40</v>
      </c>
      <c r="P16320" s="55">
        <v>16789.2144288743</v>
      </c>
      <c r="Q16320" s="39"/>
      <c r="R16320" s="77">
        <f t="shared" si="762"/>
        <v>2.0419003005993051E-2</v>
      </c>
      <c r="S16320" s="78">
        <f t="shared" si="763"/>
        <v>41350.659893307384</v>
      </c>
      <c r="T16320" s="79">
        <f t="shared" si="764"/>
        <v>342.81901989144626</v>
      </c>
    </row>
    <row r="16321" spans="2:20">
      <c r="B16321" s="62">
        <v>43836</v>
      </c>
      <c r="C16321" s="63">
        <v>41</v>
      </c>
      <c r="D16321" s="64">
        <v>2.1832600000000002</v>
      </c>
      <c r="E16321" s="39"/>
      <c r="F16321" s="53">
        <v>43836</v>
      </c>
      <c r="G16321" s="54">
        <v>41</v>
      </c>
      <c r="H16321" s="55">
        <v>34272.4960821118</v>
      </c>
      <c r="I16321" s="39"/>
      <c r="J16321" s="53">
        <v>43836</v>
      </c>
      <c r="K16321" s="54">
        <v>41</v>
      </c>
      <c r="L16321" s="55">
        <v>-1550.15</v>
      </c>
      <c r="M16321" s="39"/>
      <c r="N16321" s="53">
        <v>43836</v>
      </c>
      <c r="O16321" s="54">
        <v>41</v>
      </c>
      <c r="P16321" s="55">
        <v>16238.834164620601</v>
      </c>
      <c r="Q16321" s="39"/>
      <c r="R16321" s="77">
        <f t="shared" si="762"/>
        <v>-4.5230145953947191E-2</v>
      </c>
      <c r="S16321" s="78">
        <f t="shared" si="763"/>
        <v>35453.597078249579</v>
      </c>
      <c r="T16321" s="79">
        <f t="shared" si="764"/>
        <v>-734.48483938773393</v>
      </c>
    </row>
    <row r="16322" spans="2:20">
      <c r="B16322" s="62">
        <v>43836</v>
      </c>
      <c r="C16322" s="63">
        <v>42</v>
      </c>
      <c r="D16322" s="64">
        <v>2.31019</v>
      </c>
      <c r="E16322" s="39"/>
      <c r="F16322" s="53">
        <v>43836</v>
      </c>
      <c r="G16322" s="54">
        <v>42</v>
      </c>
      <c r="H16322" s="55">
        <v>32676.6942539435</v>
      </c>
      <c r="I16322" s="39"/>
      <c r="J16322" s="53">
        <v>43836</v>
      </c>
      <c r="K16322" s="54">
        <v>42</v>
      </c>
      <c r="L16322" s="55">
        <v>9076.34</v>
      </c>
      <c r="M16322" s="39"/>
      <c r="N16322" s="53">
        <v>43836</v>
      </c>
      <c r="O16322" s="54">
        <v>42</v>
      </c>
      <c r="P16322" s="55">
        <v>15400.116982343399</v>
      </c>
      <c r="Q16322" s="39"/>
      <c r="R16322" s="77">
        <f t="shared" si="762"/>
        <v>0.2777618791382071</v>
      </c>
      <c r="S16322" s="78">
        <f t="shared" si="763"/>
        <v>35577.196251439898</v>
      </c>
      <c r="T16322" s="79">
        <f t="shared" si="764"/>
        <v>4277.5654319639179</v>
      </c>
    </row>
    <row r="16323" spans="2:20">
      <c r="B16323" s="62">
        <v>43836</v>
      </c>
      <c r="C16323" s="63">
        <v>43</v>
      </c>
      <c r="D16323" s="64">
        <v>3.1836000000000002</v>
      </c>
      <c r="E16323" s="39"/>
      <c r="F16323" s="53">
        <v>43836</v>
      </c>
      <c r="G16323" s="54">
        <v>43</v>
      </c>
      <c r="H16323" s="55">
        <v>30518.693448285099</v>
      </c>
      <c r="I16323" s="39"/>
      <c r="J16323" s="53">
        <v>43836</v>
      </c>
      <c r="K16323" s="54">
        <v>43</v>
      </c>
      <c r="L16323" s="55">
        <v>26696.22</v>
      </c>
      <c r="M16323" s="39"/>
      <c r="N16323" s="53">
        <v>43836</v>
      </c>
      <c r="O16323" s="54">
        <v>43</v>
      </c>
      <c r="P16323" s="55">
        <v>14158.3539934942</v>
      </c>
      <c r="Q16323" s="39"/>
      <c r="R16323" s="77">
        <f t="shared" si="762"/>
        <v>0.8747497675559931</v>
      </c>
      <c r="S16323" s="78">
        <f t="shared" si="763"/>
        <v>45074.535773688141</v>
      </c>
      <c r="T16323" s="79">
        <f t="shared" si="764"/>
        <v>12385.016864784518</v>
      </c>
    </row>
    <row r="16324" spans="2:20">
      <c r="B16324" s="62">
        <v>43836</v>
      </c>
      <c r="C16324" s="63">
        <v>44</v>
      </c>
      <c r="D16324" s="64">
        <v>3.26512</v>
      </c>
      <c r="E16324" s="39"/>
      <c r="F16324" s="53">
        <v>43836</v>
      </c>
      <c r="G16324" s="54">
        <v>44</v>
      </c>
      <c r="H16324" s="55">
        <v>28930.024569716199</v>
      </c>
      <c r="I16324" s="39"/>
      <c r="J16324" s="53">
        <v>43836</v>
      </c>
      <c r="K16324" s="54">
        <v>44</v>
      </c>
      <c r="L16324" s="55">
        <v>24969.83</v>
      </c>
      <c r="M16324" s="39"/>
      <c r="N16324" s="53">
        <v>43836</v>
      </c>
      <c r="O16324" s="54">
        <v>44</v>
      </c>
      <c r="P16324" s="55">
        <v>13376.6242863397</v>
      </c>
      <c r="Q16324" s="39"/>
      <c r="R16324" s="77">
        <f t="shared" si="762"/>
        <v>0.86311126144491046</v>
      </c>
      <c r="S16324" s="78">
        <f t="shared" si="763"/>
        <v>43676.283489813482</v>
      </c>
      <c r="T16324" s="79">
        <f t="shared" si="764"/>
        <v>11545.515061657285</v>
      </c>
    </row>
    <row r="16325" spans="2:20">
      <c r="B16325" s="62">
        <v>43836</v>
      </c>
      <c r="C16325" s="63">
        <v>45</v>
      </c>
      <c r="D16325" s="64">
        <v>3.0196000000000001</v>
      </c>
      <c r="E16325" s="39"/>
      <c r="F16325" s="53">
        <v>43836</v>
      </c>
      <c r="G16325" s="54">
        <v>45</v>
      </c>
      <c r="H16325" s="55">
        <v>27549.579759019201</v>
      </c>
      <c r="I16325" s="39"/>
      <c r="J16325" s="53">
        <v>43836</v>
      </c>
      <c r="K16325" s="54">
        <v>45</v>
      </c>
      <c r="L16325" s="55">
        <v>11918.85</v>
      </c>
      <c r="M16325" s="39"/>
      <c r="N16325" s="53">
        <v>43836</v>
      </c>
      <c r="O16325" s="54">
        <v>45</v>
      </c>
      <c r="P16325" s="55">
        <v>13023.365931689401</v>
      </c>
      <c r="Q16325" s="39"/>
      <c r="R16325" s="77">
        <f t="shared" si="762"/>
        <v>0.43263273357547311</v>
      </c>
      <c r="S16325" s="78">
        <f t="shared" si="763"/>
        <v>39325.355767329318</v>
      </c>
      <c r="T16325" s="79">
        <f t="shared" si="764"/>
        <v>5634.3344033804733</v>
      </c>
    </row>
    <row r="16326" spans="2:20">
      <c r="B16326" s="62">
        <v>43836</v>
      </c>
      <c r="C16326" s="63">
        <v>46</v>
      </c>
      <c r="D16326" s="64">
        <v>3.2107299999999999</v>
      </c>
      <c r="E16326" s="39"/>
      <c r="F16326" s="53">
        <v>43836</v>
      </c>
      <c r="G16326" s="54">
        <v>46</v>
      </c>
      <c r="H16326" s="55">
        <v>25902.0463590623</v>
      </c>
      <c r="I16326" s="39"/>
      <c r="J16326" s="53">
        <v>43836</v>
      </c>
      <c r="K16326" s="54">
        <v>46</v>
      </c>
      <c r="L16326" s="55">
        <v>-680.29</v>
      </c>
      <c r="M16326" s="39"/>
      <c r="N16326" s="53">
        <v>43836</v>
      </c>
      <c r="O16326" s="54">
        <v>46</v>
      </c>
      <c r="P16326" s="55">
        <v>12223.681399081001</v>
      </c>
      <c r="Q16326" s="39"/>
      <c r="R16326" s="77">
        <f t="shared" si="762"/>
        <v>-2.6263948051424447E-2</v>
      </c>
      <c r="S16326" s="78">
        <f t="shared" si="763"/>
        <v>39246.940578471338</v>
      </c>
      <c r="T16326" s="79">
        <f t="shared" si="764"/>
        <v>-321.04213326262669</v>
      </c>
    </row>
    <row r="16327" spans="2:20">
      <c r="B16327" s="62">
        <v>43836</v>
      </c>
      <c r="C16327" s="63">
        <v>47</v>
      </c>
      <c r="D16327" s="64">
        <v>4.3191300000000004</v>
      </c>
      <c r="E16327" s="39"/>
      <c r="F16327" s="53">
        <v>43836</v>
      </c>
      <c r="G16327" s="54">
        <v>47</v>
      </c>
      <c r="H16327" s="55">
        <v>23743.965400968202</v>
      </c>
      <c r="I16327" s="39"/>
      <c r="J16327" s="53">
        <v>43836</v>
      </c>
      <c r="K16327" s="54">
        <v>47</v>
      </c>
      <c r="L16327" s="55">
        <v>-1916.01</v>
      </c>
      <c r="M16327" s="39"/>
      <c r="N16327" s="53">
        <v>43836</v>
      </c>
      <c r="O16327" s="54">
        <v>47</v>
      </c>
      <c r="P16327" s="55">
        <v>10924.3248661124</v>
      </c>
      <c r="Q16327" s="39"/>
      <c r="R16327" s="77">
        <f t="shared" si="762"/>
        <v>-8.0694608825612232E-2</v>
      </c>
      <c r="S16327" s="78">
        <f t="shared" si="763"/>
        <v>47183.579258972051</v>
      </c>
      <c r="T16327" s="79">
        <f t="shared" si="764"/>
        <v>-881.5341217548488</v>
      </c>
    </row>
    <row r="16328" spans="2:20">
      <c r="B16328" s="62">
        <v>43836</v>
      </c>
      <c r="C16328" s="63">
        <v>48</v>
      </c>
      <c r="D16328" s="64">
        <v>4.6580599999999999</v>
      </c>
      <c r="E16328" s="39"/>
      <c r="F16328" s="53">
        <v>43836</v>
      </c>
      <c r="G16328" s="54">
        <v>48</v>
      </c>
      <c r="H16328" s="55">
        <v>22595.702341258999</v>
      </c>
      <c r="I16328" s="39"/>
      <c r="J16328" s="53">
        <v>43836</v>
      </c>
      <c r="K16328" s="54">
        <v>48</v>
      </c>
      <c r="L16328" s="55">
        <v>-1794.11</v>
      </c>
      <c r="M16328" s="39"/>
      <c r="N16328" s="53">
        <v>43836</v>
      </c>
      <c r="O16328" s="54">
        <v>48</v>
      </c>
      <c r="P16328" s="55">
        <v>10420.546581562599</v>
      </c>
      <c r="Q16328" s="39"/>
      <c r="R16328" s="77">
        <f t="shared" si="762"/>
        <v>-7.9400497178793814E-2</v>
      </c>
      <c r="S16328" s="78">
        <f t="shared" si="763"/>
        <v>48539.531209713481</v>
      </c>
      <c r="T16328" s="79">
        <f t="shared" si="764"/>
        <v>-827.39657945085071</v>
      </c>
    </row>
    <row r="16329" spans="2:20">
      <c r="B16329" s="62">
        <v>43837</v>
      </c>
      <c r="C16329" s="63">
        <v>1</v>
      </c>
      <c r="D16329" s="64">
        <v>4.4177999999999997</v>
      </c>
      <c r="E16329" s="39"/>
      <c r="F16329" s="53">
        <v>43837</v>
      </c>
      <c r="G16329" s="54">
        <v>1</v>
      </c>
      <c r="H16329" s="55">
        <v>22621.802362234099</v>
      </c>
      <c r="I16329" s="39"/>
      <c r="J16329" s="53">
        <v>43837</v>
      </c>
      <c r="K16329" s="54">
        <v>1</v>
      </c>
      <c r="L16329" s="55">
        <v>-2252.9299999999998</v>
      </c>
      <c r="M16329" s="39"/>
      <c r="N16329" s="53">
        <v>43837</v>
      </c>
      <c r="O16329" s="54">
        <v>1</v>
      </c>
      <c r="P16329" s="55">
        <v>10562.9242994121</v>
      </c>
      <c r="Q16329" s="39"/>
      <c r="R16329" s="77">
        <f t="shared" si="762"/>
        <v>-9.9591091988370795E-2</v>
      </c>
      <c r="S16329" s="78">
        <f t="shared" si="763"/>
        <v>46664.886969942774</v>
      </c>
      <c r="T16329" s="79">
        <f t="shared" si="764"/>
        <v>-1051.9731655689475</v>
      </c>
    </row>
    <row r="16330" spans="2:20">
      <c r="B16330" s="62">
        <v>43837</v>
      </c>
      <c r="C16330" s="63">
        <v>2</v>
      </c>
      <c r="D16330" s="64">
        <v>3.54379</v>
      </c>
      <c r="E16330" s="39"/>
      <c r="F16330" s="53">
        <v>43837</v>
      </c>
      <c r="G16330" s="54">
        <v>2</v>
      </c>
      <c r="H16330" s="55">
        <v>23171.089375835501</v>
      </c>
      <c r="I16330" s="39"/>
      <c r="J16330" s="53">
        <v>43837</v>
      </c>
      <c r="K16330" s="54">
        <v>2</v>
      </c>
      <c r="L16330" s="55">
        <v>-4753.4799999999996</v>
      </c>
      <c r="M16330" s="39"/>
      <c r="N16330" s="53">
        <v>43837</v>
      </c>
      <c r="O16330" s="54">
        <v>2</v>
      </c>
      <c r="P16330" s="55">
        <v>10771.762222858901</v>
      </c>
      <c r="Q16330" s="39"/>
      <c r="R16330" s="77">
        <f t="shared" ref="R16330:R16393" si="765">L16330/H16330</f>
        <v>-0.20514702277905306</v>
      </c>
      <c r="S16330" s="78">
        <f t="shared" ref="S16330:S16393" si="766">P16330*D16330</f>
        <v>38172.863247745147</v>
      </c>
      <c r="T16330" s="79">
        <f t="shared" ref="T16330:T16393" si="767">P16330*R16330</f>
        <v>-2209.7949501033781</v>
      </c>
    </row>
    <row r="16331" spans="2:20">
      <c r="B16331" s="62">
        <v>43837</v>
      </c>
      <c r="C16331" s="63">
        <v>3</v>
      </c>
      <c r="D16331" s="64">
        <v>3.8055699999999999</v>
      </c>
      <c r="E16331" s="39"/>
      <c r="F16331" s="53">
        <v>43837</v>
      </c>
      <c r="G16331" s="54">
        <v>3</v>
      </c>
      <c r="H16331" s="55">
        <v>23385.1772914883</v>
      </c>
      <c r="I16331" s="39"/>
      <c r="J16331" s="53">
        <v>43837</v>
      </c>
      <c r="K16331" s="54">
        <v>3</v>
      </c>
      <c r="L16331" s="55">
        <v>-2214.52</v>
      </c>
      <c r="M16331" s="39"/>
      <c r="N16331" s="53">
        <v>43837</v>
      </c>
      <c r="O16331" s="54">
        <v>3</v>
      </c>
      <c r="P16331" s="55">
        <v>10953.2413837846</v>
      </c>
      <c r="Q16331" s="39"/>
      <c r="R16331" s="77">
        <f t="shared" si="765"/>
        <v>-9.4697592940894124E-2</v>
      </c>
      <c r="S16331" s="78">
        <f t="shared" si="766"/>
        <v>41683.326812889158</v>
      </c>
      <c r="T16331" s="79">
        <f t="shared" si="767"/>
        <v>-1037.2455939449899</v>
      </c>
    </row>
    <row r="16332" spans="2:20">
      <c r="B16332" s="62">
        <v>43837</v>
      </c>
      <c r="C16332" s="63">
        <v>4</v>
      </c>
      <c r="D16332" s="64">
        <v>3.6254200000000001</v>
      </c>
      <c r="E16332" s="39"/>
      <c r="F16332" s="53">
        <v>43837</v>
      </c>
      <c r="G16332" s="54">
        <v>4</v>
      </c>
      <c r="H16332" s="55">
        <v>23011.617871517301</v>
      </c>
      <c r="I16332" s="39"/>
      <c r="J16332" s="53">
        <v>43837</v>
      </c>
      <c r="K16332" s="54">
        <v>4</v>
      </c>
      <c r="L16332" s="55">
        <v>-8621.93</v>
      </c>
      <c r="M16332" s="39"/>
      <c r="N16332" s="53">
        <v>43837</v>
      </c>
      <c r="O16332" s="54">
        <v>4</v>
      </c>
      <c r="P16332" s="55">
        <v>10729.6583769026</v>
      </c>
      <c r="Q16332" s="39"/>
      <c r="R16332" s="77">
        <f t="shared" si="765"/>
        <v>-0.37467726294342041</v>
      </c>
      <c r="S16332" s="78">
        <f t="shared" si="766"/>
        <v>38899.518072790226</v>
      </c>
      <c r="T16332" s="79">
        <f t="shared" si="767"/>
        <v>-4020.1590329758092</v>
      </c>
    </row>
    <row r="16333" spans="2:20">
      <c r="B16333" s="62">
        <v>43837</v>
      </c>
      <c r="C16333" s="63">
        <v>5</v>
      </c>
      <c r="D16333" s="64">
        <v>3.7418900000000002</v>
      </c>
      <c r="E16333" s="39"/>
      <c r="F16333" s="53">
        <v>43837</v>
      </c>
      <c r="G16333" s="54">
        <v>5</v>
      </c>
      <c r="H16333" s="55">
        <v>23082.549071428701</v>
      </c>
      <c r="I16333" s="39"/>
      <c r="J16333" s="53">
        <v>43837</v>
      </c>
      <c r="K16333" s="54">
        <v>5</v>
      </c>
      <c r="L16333" s="55">
        <v>-5946.8</v>
      </c>
      <c r="M16333" s="39"/>
      <c r="N16333" s="53">
        <v>43837</v>
      </c>
      <c r="O16333" s="54">
        <v>5</v>
      </c>
      <c r="P16333" s="55">
        <v>10807.697436524501</v>
      </c>
      <c r="Q16333" s="39"/>
      <c r="R16333" s="77">
        <f t="shared" si="765"/>
        <v>-0.25763185779862058</v>
      </c>
      <c r="S16333" s="78">
        <f t="shared" si="766"/>
        <v>40441.214960756668</v>
      </c>
      <c r="T16333" s="79">
        <f t="shared" si="767"/>
        <v>-2784.4071690971964</v>
      </c>
    </row>
    <row r="16334" spans="2:20">
      <c r="B16334" s="62">
        <v>43837</v>
      </c>
      <c r="C16334" s="63">
        <v>6</v>
      </c>
      <c r="D16334" s="64">
        <v>4.9199599999999997</v>
      </c>
      <c r="E16334" s="39"/>
      <c r="F16334" s="53">
        <v>43837</v>
      </c>
      <c r="G16334" s="54">
        <v>6</v>
      </c>
      <c r="H16334" s="55">
        <v>22809.0089029837</v>
      </c>
      <c r="I16334" s="39"/>
      <c r="J16334" s="53">
        <v>43837</v>
      </c>
      <c r="K16334" s="54">
        <v>6</v>
      </c>
      <c r="L16334" s="55">
        <v>-2893.21</v>
      </c>
      <c r="M16334" s="39"/>
      <c r="N16334" s="53">
        <v>43837</v>
      </c>
      <c r="O16334" s="54">
        <v>6</v>
      </c>
      <c r="P16334" s="55">
        <v>10663.0302752723</v>
      </c>
      <c r="Q16334" s="39"/>
      <c r="R16334" s="77">
        <f t="shared" si="765"/>
        <v>-0.12684505549127706</v>
      </c>
      <c r="S16334" s="78">
        <f t="shared" si="766"/>
        <v>52461.682433128699</v>
      </c>
      <c r="T16334" s="79">
        <f t="shared" si="767"/>
        <v>-1352.5526669720823</v>
      </c>
    </row>
    <row r="16335" spans="2:20">
      <c r="B16335" s="62">
        <v>43837</v>
      </c>
      <c r="C16335" s="63">
        <v>7</v>
      </c>
      <c r="D16335" s="64">
        <v>6.1347800000000001</v>
      </c>
      <c r="E16335" s="39"/>
      <c r="F16335" s="53">
        <v>43837</v>
      </c>
      <c r="G16335" s="54">
        <v>7</v>
      </c>
      <c r="H16335" s="55">
        <v>22713.700748650899</v>
      </c>
      <c r="I16335" s="39"/>
      <c r="J16335" s="53">
        <v>43837</v>
      </c>
      <c r="K16335" s="54">
        <v>7</v>
      </c>
      <c r="L16335" s="55">
        <v>-1393.71</v>
      </c>
      <c r="M16335" s="39"/>
      <c r="N16335" s="53">
        <v>43837</v>
      </c>
      <c r="O16335" s="54">
        <v>7</v>
      </c>
      <c r="P16335" s="55">
        <v>10853.0234887275</v>
      </c>
      <c r="Q16335" s="39"/>
      <c r="R16335" s="77">
        <f t="shared" si="765"/>
        <v>-6.1359882100356575E-2</v>
      </c>
      <c r="S16335" s="78">
        <f t="shared" si="766"/>
        <v>66580.911438175695</v>
      </c>
      <c r="T16335" s="79">
        <f t="shared" si="767"/>
        <v>-665.94024170071998</v>
      </c>
    </row>
    <row r="16336" spans="2:20">
      <c r="B16336" s="62">
        <v>43837</v>
      </c>
      <c r="C16336" s="63">
        <v>8</v>
      </c>
      <c r="D16336" s="64">
        <v>6.5389799999999996</v>
      </c>
      <c r="E16336" s="39"/>
      <c r="F16336" s="53">
        <v>43837</v>
      </c>
      <c r="G16336" s="54">
        <v>8</v>
      </c>
      <c r="H16336" s="55">
        <v>22135.336533916601</v>
      </c>
      <c r="I16336" s="39"/>
      <c r="J16336" s="53">
        <v>43837</v>
      </c>
      <c r="K16336" s="54">
        <v>8</v>
      </c>
      <c r="L16336" s="55">
        <v>0</v>
      </c>
      <c r="M16336" s="39"/>
      <c r="N16336" s="53">
        <v>43837</v>
      </c>
      <c r="O16336" s="54">
        <v>8</v>
      </c>
      <c r="P16336" s="55">
        <v>10479.263484363701</v>
      </c>
      <c r="Q16336" s="39"/>
      <c r="R16336" s="77">
        <f t="shared" si="765"/>
        <v>0</v>
      </c>
      <c r="S16336" s="78">
        <f t="shared" si="766"/>
        <v>68523.69433898454</v>
      </c>
      <c r="T16336" s="79">
        <f t="shared" si="767"/>
        <v>0</v>
      </c>
    </row>
    <row r="16337" spans="2:20">
      <c r="B16337" s="62">
        <v>43837</v>
      </c>
      <c r="C16337" s="63">
        <v>9</v>
      </c>
      <c r="D16337" s="64">
        <v>7.7597300000000002</v>
      </c>
      <c r="E16337" s="39"/>
      <c r="F16337" s="53">
        <v>43837</v>
      </c>
      <c r="G16337" s="54">
        <v>9</v>
      </c>
      <c r="H16337" s="55">
        <v>21933.452651107</v>
      </c>
      <c r="I16337" s="39"/>
      <c r="J16337" s="53">
        <v>43837</v>
      </c>
      <c r="K16337" s="54">
        <v>9</v>
      </c>
      <c r="L16337" s="55">
        <v>-2732.52</v>
      </c>
      <c r="M16337" s="39"/>
      <c r="N16337" s="53">
        <v>43837</v>
      </c>
      <c r="O16337" s="54">
        <v>9</v>
      </c>
      <c r="P16337" s="55">
        <v>10680.596914313999</v>
      </c>
      <c r="Q16337" s="39"/>
      <c r="R16337" s="77">
        <f t="shared" si="765"/>
        <v>-0.12458230099318574</v>
      </c>
      <c r="S16337" s="78">
        <f t="shared" si="766"/>
        <v>82878.548293909771</v>
      </c>
      <c r="T16337" s="79">
        <f t="shared" si="767"/>
        <v>-1330.6133395659574</v>
      </c>
    </row>
    <row r="16338" spans="2:20">
      <c r="B16338" s="62">
        <v>43837</v>
      </c>
      <c r="C16338" s="63">
        <v>10</v>
      </c>
      <c r="D16338" s="64">
        <v>8.1837599999999995</v>
      </c>
      <c r="E16338" s="39"/>
      <c r="F16338" s="53">
        <v>43837</v>
      </c>
      <c r="G16338" s="54">
        <v>10</v>
      </c>
      <c r="H16338" s="55">
        <v>21995.579770302302</v>
      </c>
      <c r="I16338" s="39"/>
      <c r="J16338" s="53">
        <v>43837</v>
      </c>
      <c r="K16338" s="54">
        <v>10</v>
      </c>
      <c r="L16338" s="55">
        <v>0</v>
      </c>
      <c r="M16338" s="39"/>
      <c r="N16338" s="53">
        <v>43837</v>
      </c>
      <c r="O16338" s="54">
        <v>10</v>
      </c>
      <c r="P16338" s="55">
        <v>10701.0080070104</v>
      </c>
      <c r="Q16338" s="39"/>
      <c r="R16338" s="77">
        <f t="shared" si="765"/>
        <v>0</v>
      </c>
      <c r="S16338" s="78">
        <f t="shared" si="766"/>
        <v>87574.481287451417</v>
      </c>
      <c r="T16338" s="79">
        <f t="shared" si="767"/>
        <v>0</v>
      </c>
    </row>
    <row r="16339" spans="2:20">
      <c r="B16339" s="62">
        <v>43837</v>
      </c>
      <c r="C16339" s="63">
        <v>11</v>
      </c>
      <c r="D16339" s="64">
        <v>9.4252599999999997</v>
      </c>
      <c r="E16339" s="39"/>
      <c r="F16339" s="53">
        <v>43837</v>
      </c>
      <c r="G16339" s="54">
        <v>11</v>
      </c>
      <c r="H16339" s="55">
        <v>22085.879545228599</v>
      </c>
      <c r="I16339" s="39"/>
      <c r="J16339" s="53">
        <v>43837</v>
      </c>
      <c r="K16339" s="54">
        <v>11</v>
      </c>
      <c r="L16339" s="55">
        <v>0</v>
      </c>
      <c r="M16339" s="39"/>
      <c r="N16339" s="53">
        <v>43837</v>
      </c>
      <c r="O16339" s="54">
        <v>11</v>
      </c>
      <c r="P16339" s="55">
        <v>10662.366497073301</v>
      </c>
      <c r="Q16339" s="39"/>
      <c r="R16339" s="77">
        <f t="shared" si="765"/>
        <v>0</v>
      </c>
      <c r="S16339" s="78">
        <f t="shared" si="766"/>
        <v>100495.5764502051</v>
      </c>
      <c r="T16339" s="79">
        <f t="shared" si="767"/>
        <v>0</v>
      </c>
    </row>
    <row r="16340" spans="2:20">
      <c r="B16340" s="62">
        <v>43837</v>
      </c>
      <c r="C16340" s="63">
        <v>12</v>
      </c>
      <c r="D16340" s="64">
        <v>9.3944200000000002</v>
      </c>
      <c r="E16340" s="39"/>
      <c r="F16340" s="53">
        <v>43837</v>
      </c>
      <c r="G16340" s="54">
        <v>12</v>
      </c>
      <c r="H16340" s="55">
        <v>23206.3591498122</v>
      </c>
      <c r="I16340" s="39"/>
      <c r="J16340" s="53">
        <v>43837</v>
      </c>
      <c r="K16340" s="54">
        <v>12</v>
      </c>
      <c r="L16340" s="55">
        <v>0</v>
      </c>
      <c r="M16340" s="39"/>
      <c r="N16340" s="53">
        <v>43837</v>
      </c>
      <c r="O16340" s="54">
        <v>12</v>
      </c>
      <c r="P16340" s="55">
        <v>11200.118608008701</v>
      </c>
      <c r="Q16340" s="39"/>
      <c r="R16340" s="77">
        <f t="shared" si="765"/>
        <v>0</v>
      </c>
      <c r="S16340" s="78">
        <f t="shared" si="766"/>
        <v>105218.61825344911</v>
      </c>
      <c r="T16340" s="79">
        <f t="shared" si="767"/>
        <v>0</v>
      </c>
    </row>
    <row r="16341" spans="2:20">
      <c r="B16341" s="62">
        <v>43837</v>
      </c>
      <c r="C16341" s="63">
        <v>13</v>
      </c>
      <c r="D16341" s="64">
        <v>9.3783399999999997</v>
      </c>
      <c r="E16341" s="39"/>
      <c r="F16341" s="53">
        <v>43837</v>
      </c>
      <c r="G16341" s="54">
        <v>13</v>
      </c>
      <c r="H16341" s="55">
        <v>25705.393365185599</v>
      </c>
      <c r="I16341" s="39"/>
      <c r="J16341" s="53">
        <v>43837</v>
      </c>
      <c r="K16341" s="54">
        <v>13</v>
      </c>
      <c r="L16341" s="55">
        <v>-503.55</v>
      </c>
      <c r="M16341" s="39"/>
      <c r="N16341" s="53">
        <v>43837</v>
      </c>
      <c r="O16341" s="54">
        <v>13</v>
      </c>
      <c r="P16341" s="55">
        <v>12275.5557701497</v>
      </c>
      <c r="Q16341" s="39"/>
      <c r="R16341" s="77">
        <f t="shared" si="765"/>
        <v>-1.95892742369774E-2</v>
      </c>
      <c r="S16341" s="78">
        <f t="shared" si="766"/>
        <v>115124.33570142573</v>
      </c>
      <c r="T16341" s="79">
        <f t="shared" si="767"/>
        <v>-240.46922839277278</v>
      </c>
    </row>
    <row r="16342" spans="2:20">
      <c r="B16342" s="62">
        <v>43837</v>
      </c>
      <c r="C16342" s="63">
        <v>14</v>
      </c>
      <c r="D16342" s="64">
        <v>8.3463899999999995</v>
      </c>
      <c r="E16342" s="39"/>
      <c r="F16342" s="53">
        <v>43837</v>
      </c>
      <c r="G16342" s="54">
        <v>14</v>
      </c>
      <c r="H16342" s="55">
        <v>28403.529433340002</v>
      </c>
      <c r="I16342" s="39"/>
      <c r="J16342" s="53">
        <v>43837</v>
      </c>
      <c r="K16342" s="54">
        <v>14</v>
      </c>
      <c r="L16342" s="55">
        <v>-891.15</v>
      </c>
      <c r="M16342" s="39"/>
      <c r="N16342" s="53">
        <v>43837</v>
      </c>
      <c r="O16342" s="54">
        <v>14</v>
      </c>
      <c r="P16342" s="55">
        <v>13653.5771651698</v>
      </c>
      <c r="Q16342" s="39"/>
      <c r="R16342" s="77">
        <f t="shared" si="765"/>
        <v>-3.1374622019824411E-2</v>
      </c>
      <c r="S16342" s="78">
        <f t="shared" si="766"/>
        <v>113958.07991560156</v>
      </c>
      <c r="T16342" s="79">
        <f t="shared" si="767"/>
        <v>-428.37582277570817</v>
      </c>
    </row>
    <row r="16343" spans="2:20">
      <c r="B16343" s="62">
        <v>43837</v>
      </c>
      <c r="C16343" s="63">
        <v>15</v>
      </c>
      <c r="D16343" s="64">
        <v>6.7077</v>
      </c>
      <c r="E16343" s="39"/>
      <c r="F16343" s="53">
        <v>43837</v>
      </c>
      <c r="G16343" s="54">
        <v>15</v>
      </c>
      <c r="H16343" s="55">
        <v>31824.141442370401</v>
      </c>
      <c r="I16343" s="39"/>
      <c r="J16343" s="53">
        <v>43837</v>
      </c>
      <c r="K16343" s="54">
        <v>15</v>
      </c>
      <c r="L16343" s="55">
        <v>16983.25</v>
      </c>
      <c r="M16343" s="39"/>
      <c r="N16343" s="53">
        <v>43837</v>
      </c>
      <c r="O16343" s="54">
        <v>15</v>
      </c>
      <c r="P16343" s="55">
        <v>15519.997744428299</v>
      </c>
      <c r="Q16343" s="39"/>
      <c r="R16343" s="77">
        <f t="shared" si="765"/>
        <v>0.53365933000123733</v>
      </c>
      <c r="S16343" s="78">
        <f t="shared" si="766"/>
        <v>104103.48887030171</v>
      </c>
      <c r="T16343" s="79">
        <f t="shared" si="767"/>
        <v>8282.3915979123212</v>
      </c>
    </row>
    <row r="16344" spans="2:20">
      <c r="B16344" s="62">
        <v>43837</v>
      </c>
      <c r="C16344" s="63">
        <v>16</v>
      </c>
      <c r="D16344" s="64">
        <v>5.5901500000000004</v>
      </c>
      <c r="E16344" s="39"/>
      <c r="F16344" s="53">
        <v>43837</v>
      </c>
      <c r="G16344" s="54">
        <v>16</v>
      </c>
      <c r="H16344" s="55">
        <v>33469.703542080002</v>
      </c>
      <c r="I16344" s="39"/>
      <c r="J16344" s="53">
        <v>43837</v>
      </c>
      <c r="K16344" s="54">
        <v>16</v>
      </c>
      <c r="L16344" s="55">
        <v>28020.6</v>
      </c>
      <c r="M16344" s="39"/>
      <c r="N16344" s="53">
        <v>43837</v>
      </c>
      <c r="O16344" s="54">
        <v>16</v>
      </c>
      <c r="P16344" s="55">
        <v>16356.4809277431</v>
      </c>
      <c r="Q16344" s="39"/>
      <c r="R16344" s="77">
        <f t="shared" si="765"/>
        <v>0.83719295466035182</v>
      </c>
      <c r="S16344" s="78">
        <f t="shared" si="766"/>
        <v>91435.181858223092</v>
      </c>
      <c r="T16344" s="79">
        <f t="shared" si="767"/>
        <v>13693.530595742937</v>
      </c>
    </row>
    <row r="16345" spans="2:20">
      <c r="B16345" s="62">
        <v>43837</v>
      </c>
      <c r="C16345" s="63">
        <v>17</v>
      </c>
      <c r="D16345" s="64">
        <v>5.5753199999999996</v>
      </c>
      <c r="E16345" s="39"/>
      <c r="F16345" s="53">
        <v>43837</v>
      </c>
      <c r="G16345" s="54">
        <v>17</v>
      </c>
      <c r="H16345" s="55">
        <v>34078.132842741303</v>
      </c>
      <c r="I16345" s="39"/>
      <c r="J16345" s="53">
        <v>43837</v>
      </c>
      <c r="K16345" s="54">
        <v>17</v>
      </c>
      <c r="L16345" s="55">
        <v>35943.269999999997</v>
      </c>
      <c r="M16345" s="39"/>
      <c r="N16345" s="53">
        <v>43837</v>
      </c>
      <c r="O16345" s="54">
        <v>17</v>
      </c>
      <c r="P16345" s="55">
        <v>16652.3147349256</v>
      </c>
      <c r="Q16345" s="39"/>
      <c r="R16345" s="77">
        <f t="shared" si="765"/>
        <v>1.0547312015557206</v>
      </c>
      <c r="S16345" s="78">
        <f t="shared" si="766"/>
        <v>92841.983387925386</v>
      </c>
      <c r="T16345" s="79">
        <f t="shared" si="767"/>
        <v>17563.715929052109</v>
      </c>
    </row>
    <row r="16346" spans="2:20">
      <c r="B16346" s="62">
        <v>43837</v>
      </c>
      <c r="C16346" s="63">
        <v>18</v>
      </c>
      <c r="D16346" s="64">
        <v>5.1375900000000003</v>
      </c>
      <c r="E16346" s="39"/>
      <c r="F16346" s="53">
        <v>43837</v>
      </c>
      <c r="G16346" s="54">
        <v>18</v>
      </c>
      <c r="H16346" s="55">
        <v>34063.6745941634</v>
      </c>
      <c r="I16346" s="39"/>
      <c r="J16346" s="53">
        <v>43837</v>
      </c>
      <c r="K16346" s="54">
        <v>18</v>
      </c>
      <c r="L16346" s="55">
        <v>13983.41</v>
      </c>
      <c r="M16346" s="39"/>
      <c r="N16346" s="53">
        <v>43837</v>
      </c>
      <c r="O16346" s="54">
        <v>18</v>
      </c>
      <c r="P16346" s="55">
        <v>16628.419138933801</v>
      </c>
      <c r="Q16346" s="39"/>
      <c r="R16346" s="77">
        <f t="shared" si="765"/>
        <v>0.41050797268935779</v>
      </c>
      <c r="S16346" s="78">
        <f t="shared" si="766"/>
        <v>85429.999883994911</v>
      </c>
      <c r="T16346" s="79">
        <f t="shared" si="767"/>
        <v>6826.0986297526315</v>
      </c>
    </row>
    <row r="16347" spans="2:20">
      <c r="B16347" s="62">
        <v>43837</v>
      </c>
      <c r="C16347" s="63">
        <v>19</v>
      </c>
      <c r="D16347" s="64">
        <v>4.7637400000000003</v>
      </c>
      <c r="E16347" s="39"/>
      <c r="F16347" s="53">
        <v>43837</v>
      </c>
      <c r="G16347" s="54">
        <v>19</v>
      </c>
      <c r="H16347" s="55">
        <v>34243.688188189597</v>
      </c>
      <c r="I16347" s="39"/>
      <c r="J16347" s="53">
        <v>43837</v>
      </c>
      <c r="K16347" s="54">
        <v>19</v>
      </c>
      <c r="L16347" s="55">
        <v>9713.9699999999993</v>
      </c>
      <c r="M16347" s="39"/>
      <c r="N16347" s="53">
        <v>43837</v>
      </c>
      <c r="O16347" s="54">
        <v>19</v>
      </c>
      <c r="P16347" s="55">
        <v>16481.008848019301</v>
      </c>
      <c r="Q16347" s="39"/>
      <c r="R16347" s="77">
        <f t="shared" si="765"/>
        <v>0.28367183892739328</v>
      </c>
      <c r="S16347" s="78">
        <f t="shared" si="766"/>
        <v>78511.241089663468</v>
      </c>
      <c r="T16347" s="79">
        <f t="shared" si="767"/>
        <v>4675.1980872962749</v>
      </c>
    </row>
    <row r="16348" spans="2:20">
      <c r="B16348" s="62">
        <v>43837</v>
      </c>
      <c r="C16348" s="63">
        <v>20</v>
      </c>
      <c r="D16348" s="64">
        <v>4.5226600000000001</v>
      </c>
      <c r="E16348" s="39"/>
      <c r="F16348" s="53">
        <v>43837</v>
      </c>
      <c r="G16348" s="54">
        <v>20</v>
      </c>
      <c r="H16348" s="55">
        <v>34306.293787582399</v>
      </c>
      <c r="I16348" s="39"/>
      <c r="J16348" s="53">
        <v>43837</v>
      </c>
      <c r="K16348" s="54">
        <v>20</v>
      </c>
      <c r="L16348" s="55">
        <v>3281.96</v>
      </c>
      <c r="M16348" s="39"/>
      <c r="N16348" s="53">
        <v>43837</v>
      </c>
      <c r="O16348" s="54">
        <v>20</v>
      </c>
      <c r="P16348" s="55">
        <v>16562.059265735199</v>
      </c>
      <c r="Q16348" s="39"/>
      <c r="R16348" s="77">
        <f t="shared" si="765"/>
        <v>9.5666410960077164E-2</v>
      </c>
      <c r="S16348" s="78">
        <f t="shared" si="766"/>
        <v>74904.562958769951</v>
      </c>
      <c r="T16348" s="79">
        <f t="shared" si="767"/>
        <v>1584.4327680609774</v>
      </c>
    </row>
    <row r="16349" spans="2:20">
      <c r="B16349" s="62">
        <v>43837</v>
      </c>
      <c r="C16349" s="63">
        <v>21</v>
      </c>
      <c r="D16349" s="64">
        <v>4.4368600000000002</v>
      </c>
      <c r="E16349" s="39"/>
      <c r="F16349" s="53">
        <v>43837</v>
      </c>
      <c r="G16349" s="54">
        <v>21</v>
      </c>
      <c r="H16349" s="55">
        <v>34470.383647271497</v>
      </c>
      <c r="I16349" s="39"/>
      <c r="J16349" s="53">
        <v>43837</v>
      </c>
      <c r="K16349" s="54">
        <v>21</v>
      </c>
      <c r="L16349" s="55">
        <v>23390.87</v>
      </c>
      <c r="M16349" s="39"/>
      <c r="N16349" s="53">
        <v>43837</v>
      </c>
      <c r="O16349" s="54">
        <v>21</v>
      </c>
      <c r="P16349" s="55">
        <v>16745.586168182301</v>
      </c>
      <c r="Q16349" s="39"/>
      <c r="R16349" s="77">
        <f t="shared" si="765"/>
        <v>0.67857875442739679</v>
      </c>
      <c r="S16349" s="78">
        <f t="shared" si="766"/>
        <v>74297.821446161324</v>
      </c>
      <c r="T16349" s="79">
        <f t="shared" si="767"/>
        <v>11363.19900416179</v>
      </c>
    </row>
    <row r="16350" spans="2:20">
      <c r="B16350" s="62">
        <v>43837</v>
      </c>
      <c r="C16350" s="63">
        <v>22</v>
      </c>
      <c r="D16350" s="64">
        <v>4.0342500000000001</v>
      </c>
      <c r="E16350" s="39"/>
      <c r="F16350" s="53">
        <v>43837</v>
      </c>
      <c r="G16350" s="54">
        <v>22</v>
      </c>
      <c r="H16350" s="55">
        <v>34419.812154926403</v>
      </c>
      <c r="I16350" s="39"/>
      <c r="J16350" s="53">
        <v>43837</v>
      </c>
      <c r="K16350" s="54">
        <v>22</v>
      </c>
      <c r="L16350" s="55">
        <v>16444</v>
      </c>
      <c r="M16350" s="39"/>
      <c r="N16350" s="53">
        <v>43837</v>
      </c>
      <c r="O16350" s="54">
        <v>22</v>
      </c>
      <c r="P16350" s="55">
        <v>16791.6970112569</v>
      </c>
      <c r="Q16350" s="39"/>
      <c r="R16350" s="77">
        <f t="shared" si="765"/>
        <v>0.47774810408564128</v>
      </c>
      <c r="S16350" s="78">
        <f t="shared" si="766"/>
        <v>67741.903667663151</v>
      </c>
      <c r="T16350" s="79">
        <f t="shared" si="767"/>
        <v>8022.201411508513</v>
      </c>
    </row>
    <row r="16351" spans="2:20">
      <c r="B16351" s="62">
        <v>43837</v>
      </c>
      <c r="C16351" s="63">
        <v>23</v>
      </c>
      <c r="D16351" s="64">
        <v>3.6994600000000002</v>
      </c>
      <c r="E16351" s="39"/>
      <c r="F16351" s="53">
        <v>43837</v>
      </c>
      <c r="G16351" s="54">
        <v>23</v>
      </c>
      <c r="H16351" s="55">
        <v>34606.033776527001</v>
      </c>
      <c r="I16351" s="39"/>
      <c r="J16351" s="53">
        <v>43837</v>
      </c>
      <c r="K16351" s="54">
        <v>23</v>
      </c>
      <c r="L16351" s="55">
        <v>21416.45</v>
      </c>
      <c r="M16351" s="39"/>
      <c r="N16351" s="53">
        <v>43837</v>
      </c>
      <c r="O16351" s="54">
        <v>23</v>
      </c>
      <c r="P16351" s="55">
        <v>17016.615639654301</v>
      </c>
      <c r="Q16351" s="39"/>
      <c r="R16351" s="77">
        <f t="shared" si="765"/>
        <v>0.61886462165238387</v>
      </c>
      <c r="S16351" s="78">
        <f t="shared" si="766"/>
        <v>62952.288894275502</v>
      </c>
      <c r="T16351" s="79">
        <f t="shared" si="767"/>
        <v>10530.981399638697</v>
      </c>
    </row>
    <row r="16352" spans="2:20">
      <c r="B16352" s="62">
        <v>43837</v>
      </c>
      <c r="C16352" s="63">
        <v>24</v>
      </c>
      <c r="D16352" s="64">
        <v>3.5487099999999998</v>
      </c>
      <c r="E16352" s="39"/>
      <c r="F16352" s="53">
        <v>43837</v>
      </c>
      <c r="G16352" s="54">
        <v>24</v>
      </c>
      <c r="H16352" s="55">
        <v>34678.618148041598</v>
      </c>
      <c r="I16352" s="39"/>
      <c r="J16352" s="53">
        <v>43837</v>
      </c>
      <c r="K16352" s="54">
        <v>24</v>
      </c>
      <c r="L16352" s="55">
        <v>23207.95</v>
      </c>
      <c r="M16352" s="39"/>
      <c r="N16352" s="53">
        <v>43837</v>
      </c>
      <c r="O16352" s="54">
        <v>24</v>
      </c>
      <c r="P16352" s="55">
        <v>17062.8378673318</v>
      </c>
      <c r="Q16352" s="39"/>
      <c r="R16352" s="77">
        <f t="shared" si="765"/>
        <v>0.66922937646841096</v>
      </c>
      <c r="S16352" s="78">
        <f t="shared" si="766"/>
        <v>60551.063368179028</v>
      </c>
      <c r="T16352" s="79">
        <f t="shared" si="767"/>
        <v>11418.952346736052</v>
      </c>
    </row>
    <row r="16353" spans="2:20">
      <c r="B16353" s="62">
        <v>43837</v>
      </c>
      <c r="C16353" s="63">
        <v>25</v>
      </c>
      <c r="D16353" s="64">
        <v>3.7012499999999999</v>
      </c>
      <c r="E16353" s="39"/>
      <c r="F16353" s="53">
        <v>43837</v>
      </c>
      <c r="G16353" s="54">
        <v>25</v>
      </c>
      <c r="H16353" s="55">
        <v>34955.015600089901</v>
      </c>
      <c r="I16353" s="39"/>
      <c r="J16353" s="53">
        <v>43837</v>
      </c>
      <c r="K16353" s="54">
        <v>25</v>
      </c>
      <c r="L16353" s="55">
        <v>18641.96</v>
      </c>
      <c r="M16353" s="39"/>
      <c r="N16353" s="53">
        <v>43837</v>
      </c>
      <c r="O16353" s="54">
        <v>25</v>
      </c>
      <c r="P16353" s="55">
        <v>17168.913416959</v>
      </c>
      <c r="Q16353" s="39"/>
      <c r="R16353" s="77">
        <f t="shared" si="765"/>
        <v>0.53331287885198519</v>
      </c>
      <c r="S16353" s="78">
        <f t="shared" si="766"/>
        <v>63546.440784519495</v>
      </c>
      <c r="T16353" s="79">
        <f t="shared" si="767"/>
        <v>9156.4026411588784</v>
      </c>
    </row>
    <row r="16354" spans="2:20">
      <c r="B16354" s="62">
        <v>43837</v>
      </c>
      <c r="C16354" s="63">
        <v>26</v>
      </c>
      <c r="D16354" s="64">
        <v>3.4660099999999998</v>
      </c>
      <c r="E16354" s="39"/>
      <c r="F16354" s="53">
        <v>43837</v>
      </c>
      <c r="G16354" s="54">
        <v>26</v>
      </c>
      <c r="H16354" s="55">
        <v>34760.7845118556</v>
      </c>
      <c r="I16354" s="39"/>
      <c r="J16354" s="53">
        <v>43837</v>
      </c>
      <c r="K16354" s="54">
        <v>26</v>
      </c>
      <c r="L16354" s="55">
        <v>15324.09</v>
      </c>
      <c r="M16354" s="39"/>
      <c r="N16354" s="53">
        <v>43837</v>
      </c>
      <c r="O16354" s="54">
        <v>26</v>
      </c>
      <c r="P16354" s="55">
        <v>17069.757322960799</v>
      </c>
      <c r="Q16354" s="39"/>
      <c r="R16354" s="77">
        <f t="shared" si="765"/>
        <v>0.44084419311001244</v>
      </c>
      <c r="S16354" s="78">
        <f t="shared" si="766"/>
        <v>59163.949578955355</v>
      </c>
      <c r="T16354" s="79">
        <f t="shared" si="767"/>
        <v>7525.1033936243794</v>
      </c>
    </row>
    <row r="16355" spans="2:20">
      <c r="B16355" s="62">
        <v>43837</v>
      </c>
      <c r="C16355" s="63">
        <v>27</v>
      </c>
      <c r="D16355" s="64">
        <v>3.3247499999999999</v>
      </c>
      <c r="E16355" s="39"/>
      <c r="F16355" s="53">
        <v>43837</v>
      </c>
      <c r="G16355" s="54">
        <v>27</v>
      </c>
      <c r="H16355" s="55">
        <v>34882.926106064901</v>
      </c>
      <c r="I16355" s="39"/>
      <c r="J16355" s="53">
        <v>43837</v>
      </c>
      <c r="K16355" s="54">
        <v>27</v>
      </c>
      <c r="L16355" s="55">
        <v>13039.1</v>
      </c>
      <c r="M16355" s="39"/>
      <c r="N16355" s="53">
        <v>43837</v>
      </c>
      <c r="O16355" s="54">
        <v>27</v>
      </c>
      <c r="P16355" s="55">
        <v>17129.942112862602</v>
      </c>
      <c r="Q16355" s="39"/>
      <c r="R16355" s="77">
        <f t="shared" si="765"/>
        <v>0.37379605026118967</v>
      </c>
      <c r="S16355" s="78">
        <f t="shared" si="766"/>
        <v>56952.775039739936</v>
      </c>
      <c r="T16355" s="79">
        <f t="shared" si="767"/>
        <v>6403.1047029908586</v>
      </c>
    </row>
    <row r="16356" spans="2:20">
      <c r="B16356" s="62">
        <v>43837</v>
      </c>
      <c r="C16356" s="63">
        <v>28</v>
      </c>
      <c r="D16356" s="64">
        <v>3.4512499999999999</v>
      </c>
      <c r="E16356" s="39"/>
      <c r="F16356" s="53">
        <v>43837</v>
      </c>
      <c r="G16356" s="54">
        <v>28</v>
      </c>
      <c r="H16356" s="55">
        <v>34766.443432265303</v>
      </c>
      <c r="I16356" s="39"/>
      <c r="J16356" s="53">
        <v>43837</v>
      </c>
      <c r="K16356" s="54">
        <v>28</v>
      </c>
      <c r="L16356" s="55">
        <v>7264.4</v>
      </c>
      <c r="M16356" s="39"/>
      <c r="N16356" s="53">
        <v>43837</v>
      </c>
      <c r="O16356" s="54">
        <v>28</v>
      </c>
      <c r="P16356" s="55">
        <v>17015.612937063099</v>
      </c>
      <c r="Q16356" s="39"/>
      <c r="R16356" s="77">
        <f t="shared" si="765"/>
        <v>0.20894860914240682</v>
      </c>
      <c r="S16356" s="78">
        <f t="shared" si="766"/>
        <v>58725.134149039019</v>
      </c>
      <c r="T16356" s="79">
        <f t="shared" si="767"/>
        <v>3555.3886569048782</v>
      </c>
    </row>
    <row r="16357" spans="2:20">
      <c r="B16357" s="62">
        <v>43837</v>
      </c>
      <c r="C16357" s="63">
        <v>29</v>
      </c>
      <c r="D16357" s="64">
        <v>3.5263100000000001</v>
      </c>
      <c r="E16357" s="39"/>
      <c r="F16357" s="53">
        <v>43837</v>
      </c>
      <c r="G16357" s="54">
        <v>29</v>
      </c>
      <c r="H16357" s="55">
        <v>34724.195154853704</v>
      </c>
      <c r="I16357" s="39"/>
      <c r="J16357" s="53">
        <v>43837</v>
      </c>
      <c r="K16357" s="54">
        <v>29</v>
      </c>
      <c r="L16357" s="55">
        <v>-469.66</v>
      </c>
      <c r="M16357" s="39"/>
      <c r="N16357" s="53">
        <v>43837</v>
      </c>
      <c r="O16357" s="54">
        <v>29</v>
      </c>
      <c r="P16357" s="55">
        <v>16956.0932759393</v>
      </c>
      <c r="Q16357" s="39"/>
      <c r="R16357" s="77">
        <f t="shared" si="765"/>
        <v>-1.3525439478310027E-2</v>
      </c>
      <c r="S16357" s="78">
        <f t="shared" si="766"/>
        <v>59792.441279877516</v>
      </c>
      <c r="T16357" s="79">
        <f t="shared" si="767"/>
        <v>-229.33861339229659</v>
      </c>
    </row>
    <row r="16358" spans="2:20">
      <c r="B16358" s="62">
        <v>43837</v>
      </c>
      <c r="C16358" s="63">
        <v>30</v>
      </c>
      <c r="D16358" s="64">
        <v>3.3801999999999999</v>
      </c>
      <c r="E16358" s="39"/>
      <c r="F16358" s="53">
        <v>43837</v>
      </c>
      <c r="G16358" s="54">
        <v>30</v>
      </c>
      <c r="H16358" s="55">
        <v>35005.704007556204</v>
      </c>
      <c r="I16358" s="39"/>
      <c r="J16358" s="53">
        <v>43837</v>
      </c>
      <c r="K16358" s="54">
        <v>30</v>
      </c>
      <c r="L16358" s="55">
        <v>-726.33</v>
      </c>
      <c r="M16358" s="39"/>
      <c r="N16358" s="53">
        <v>43837</v>
      </c>
      <c r="O16358" s="54">
        <v>30</v>
      </c>
      <c r="P16358" s="55">
        <v>17268.469196465699</v>
      </c>
      <c r="Q16358" s="39"/>
      <c r="R16358" s="77">
        <f t="shared" si="765"/>
        <v>-2.0748904231242347E-2</v>
      </c>
      <c r="S16358" s="78">
        <f t="shared" si="766"/>
        <v>58370.879577893356</v>
      </c>
      <c r="T16358" s="79">
        <f t="shared" si="767"/>
        <v>-358.3018135776253</v>
      </c>
    </row>
    <row r="16359" spans="2:20">
      <c r="B16359" s="62">
        <v>43837</v>
      </c>
      <c r="C16359" s="63">
        <v>31</v>
      </c>
      <c r="D16359" s="64">
        <v>3.2819099999999999</v>
      </c>
      <c r="E16359" s="39"/>
      <c r="F16359" s="53">
        <v>43837</v>
      </c>
      <c r="G16359" s="54">
        <v>31</v>
      </c>
      <c r="H16359" s="55">
        <v>34661.558862836297</v>
      </c>
      <c r="I16359" s="39"/>
      <c r="J16359" s="53">
        <v>43837</v>
      </c>
      <c r="K16359" s="54">
        <v>31</v>
      </c>
      <c r="L16359" s="55">
        <v>-3167.83</v>
      </c>
      <c r="M16359" s="39"/>
      <c r="N16359" s="53">
        <v>43837</v>
      </c>
      <c r="O16359" s="54">
        <v>31</v>
      </c>
      <c r="P16359" s="55">
        <v>16843.7050150746</v>
      </c>
      <c r="Q16359" s="39"/>
      <c r="R16359" s="77">
        <f t="shared" si="765"/>
        <v>-9.1393177454477059E-2</v>
      </c>
      <c r="S16359" s="78">
        <f t="shared" si="766"/>
        <v>55279.523926023481</v>
      </c>
      <c r="T16359" s="79">
        <f t="shared" si="767"/>
        <v>-1539.3997214335782</v>
      </c>
    </row>
    <row r="16360" spans="2:20">
      <c r="B16360" s="62">
        <v>43837</v>
      </c>
      <c r="C16360" s="63">
        <v>32</v>
      </c>
      <c r="D16360" s="64">
        <v>3.9595699999999998</v>
      </c>
      <c r="E16360" s="39"/>
      <c r="F16360" s="53">
        <v>43837</v>
      </c>
      <c r="G16360" s="54">
        <v>32</v>
      </c>
      <c r="H16360" s="55">
        <v>35609.266853947702</v>
      </c>
      <c r="I16360" s="39"/>
      <c r="J16360" s="53">
        <v>43837</v>
      </c>
      <c r="K16360" s="54">
        <v>32</v>
      </c>
      <c r="L16360" s="55">
        <v>4311.04</v>
      </c>
      <c r="M16360" s="39"/>
      <c r="N16360" s="53">
        <v>43837</v>
      </c>
      <c r="O16360" s="54">
        <v>32</v>
      </c>
      <c r="P16360" s="55">
        <v>17296.668359948399</v>
      </c>
      <c r="Q16360" s="39"/>
      <c r="R16360" s="77">
        <f t="shared" si="765"/>
        <v>0.1210651153724068</v>
      </c>
      <c r="S16360" s="78">
        <f t="shared" si="766"/>
        <v>68487.369138000882</v>
      </c>
      <c r="T16360" s="79">
        <f t="shared" si="767"/>
        <v>2094.0231505554111</v>
      </c>
    </row>
    <row r="16361" spans="2:20">
      <c r="B16361" s="62">
        <v>43837</v>
      </c>
      <c r="C16361" s="63">
        <v>33</v>
      </c>
      <c r="D16361" s="64">
        <v>3.8902100000000002</v>
      </c>
      <c r="E16361" s="39"/>
      <c r="F16361" s="53">
        <v>43837</v>
      </c>
      <c r="G16361" s="54">
        <v>33</v>
      </c>
      <c r="H16361" s="55">
        <v>36346.354594187098</v>
      </c>
      <c r="I16361" s="39"/>
      <c r="J16361" s="53">
        <v>43837</v>
      </c>
      <c r="K16361" s="54">
        <v>33</v>
      </c>
      <c r="L16361" s="55">
        <v>16591.39</v>
      </c>
      <c r="M16361" s="39"/>
      <c r="N16361" s="53">
        <v>43837</v>
      </c>
      <c r="O16361" s="54">
        <v>33</v>
      </c>
      <c r="P16361" s="55">
        <v>17404.361766508799</v>
      </c>
      <c r="Q16361" s="39"/>
      <c r="R16361" s="77">
        <f t="shared" si="765"/>
        <v>0.45648016658742097</v>
      </c>
      <c r="S16361" s="78">
        <f t="shared" si="766"/>
        <v>67706.622187690198</v>
      </c>
      <c r="T16361" s="79">
        <f t="shared" si="767"/>
        <v>7944.7459585236766</v>
      </c>
    </row>
    <row r="16362" spans="2:20">
      <c r="B16362" s="62">
        <v>43837</v>
      </c>
      <c r="C16362" s="63">
        <v>34</v>
      </c>
      <c r="D16362" s="64">
        <v>3.6703999999999999</v>
      </c>
      <c r="E16362" s="39"/>
      <c r="F16362" s="53">
        <v>43837</v>
      </c>
      <c r="G16362" s="54">
        <v>34</v>
      </c>
      <c r="H16362" s="55">
        <v>37379.203085496199</v>
      </c>
      <c r="I16362" s="39"/>
      <c r="J16362" s="53">
        <v>43837</v>
      </c>
      <c r="K16362" s="54">
        <v>34</v>
      </c>
      <c r="L16362" s="55">
        <v>34067.54</v>
      </c>
      <c r="M16362" s="39"/>
      <c r="N16362" s="53">
        <v>43837</v>
      </c>
      <c r="O16362" s="54">
        <v>34</v>
      </c>
      <c r="P16362" s="55">
        <v>17929.384476291099</v>
      </c>
      <c r="Q16362" s="39"/>
      <c r="R16362" s="77">
        <f t="shared" si="765"/>
        <v>0.91140359311776808</v>
      </c>
      <c r="S16362" s="78">
        <f t="shared" si="766"/>
        <v>65808.012781778845</v>
      </c>
      <c r="T16362" s="79">
        <f t="shared" si="767"/>
        <v>16340.90543408164</v>
      </c>
    </row>
    <row r="16363" spans="2:20">
      <c r="B16363" s="62">
        <v>43837</v>
      </c>
      <c r="C16363" s="63">
        <v>35</v>
      </c>
      <c r="D16363" s="64">
        <v>2.8841899999999998</v>
      </c>
      <c r="E16363" s="39"/>
      <c r="F16363" s="53">
        <v>43837</v>
      </c>
      <c r="G16363" s="54">
        <v>35</v>
      </c>
      <c r="H16363" s="55">
        <v>37471.324944696702</v>
      </c>
      <c r="I16363" s="39"/>
      <c r="J16363" s="53">
        <v>43837</v>
      </c>
      <c r="K16363" s="54">
        <v>35</v>
      </c>
      <c r="L16363" s="55">
        <v>21228.41</v>
      </c>
      <c r="M16363" s="39"/>
      <c r="N16363" s="53">
        <v>43837</v>
      </c>
      <c r="O16363" s="54">
        <v>35</v>
      </c>
      <c r="P16363" s="55">
        <v>17787.933615878701</v>
      </c>
      <c r="Q16363" s="39"/>
      <c r="R16363" s="77">
        <f t="shared" si="765"/>
        <v>0.56652413629170184</v>
      </c>
      <c r="S16363" s="78">
        <f t="shared" si="766"/>
        <v>51303.780255581187</v>
      </c>
      <c r="T16363" s="79">
        <f t="shared" si="767"/>
        <v>10077.293728149811</v>
      </c>
    </row>
    <row r="16364" spans="2:20">
      <c r="B16364" s="62">
        <v>43837</v>
      </c>
      <c r="C16364" s="63">
        <v>36</v>
      </c>
      <c r="D16364" s="64">
        <v>2.7536399999999999</v>
      </c>
      <c r="E16364" s="39"/>
      <c r="F16364" s="53">
        <v>43837</v>
      </c>
      <c r="G16364" s="54">
        <v>36</v>
      </c>
      <c r="H16364" s="55">
        <v>37167.862807787496</v>
      </c>
      <c r="I16364" s="39"/>
      <c r="J16364" s="53">
        <v>43837</v>
      </c>
      <c r="K16364" s="54">
        <v>36</v>
      </c>
      <c r="L16364" s="55">
        <v>7878.37</v>
      </c>
      <c r="M16364" s="39"/>
      <c r="N16364" s="53">
        <v>43837</v>
      </c>
      <c r="O16364" s="54">
        <v>36</v>
      </c>
      <c r="P16364" s="55">
        <v>17671.449444142901</v>
      </c>
      <c r="Q16364" s="39"/>
      <c r="R16364" s="77">
        <f t="shared" si="765"/>
        <v>0.21196725893933577</v>
      </c>
      <c r="S16364" s="78">
        <f t="shared" si="766"/>
        <v>48660.810047369654</v>
      </c>
      <c r="T16364" s="79">
        <f t="shared" si="767"/>
        <v>3745.7687001600193</v>
      </c>
    </row>
    <row r="16365" spans="2:20">
      <c r="B16365" s="62">
        <v>43837</v>
      </c>
      <c r="C16365" s="63">
        <v>37</v>
      </c>
      <c r="D16365" s="64">
        <v>3.4114</v>
      </c>
      <c r="E16365" s="39"/>
      <c r="F16365" s="53">
        <v>43837</v>
      </c>
      <c r="G16365" s="54">
        <v>37</v>
      </c>
      <c r="H16365" s="55">
        <v>36409.3707363414</v>
      </c>
      <c r="I16365" s="39"/>
      <c r="J16365" s="53">
        <v>43837</v>
      </c>
      <c r="K16365" s="54">
        <v>37</v>
      </c>
      <c r="L16365" s="55">
        <v>-1002.47</v>
      </c>
      <c r="M16365" s="39"/>
      <c r="N16365" s="53">
        <v>43837</v>
      </c>
      <c r="O16365" s="54">
        <v>37</v>
      </c>
      <c r="P16365" s="55">
        <v>17218.813085435799</v>
      </c>
      <c r="Q16365" s="39"/>
      <c r="R16365" s="77">
        <f t="shared" si="765"/>
        <v>-2.7533296503787184E-2</v>
      </c>
      <c r="S16365" s="78">
        <f t="shared" si="766"/>
        <v>58740.258959655686</v>
      </c>
      <c r="T16365" s="79">
        <f t="shared" si="767"/>
        <v>-474.09068612459447</v>
      </c>
    </row>
    <row r="16366" spans="2:20">
      <c r="B16366" s="62">
        <v>43837</v>
      </c>
      <c r="C16366" s="63">
        <v>38</v>
      </c>
      <c r="D16366" s="64">
        <v>3.9518499999999999</v>
      </c>
      <c r="E16366" s="39"/>
      <c r="F16366" s="53">
        <v>43837</v>
      </c>
      <c r="G16366" s="54">
        <v>38</v>
      </c>
      <c r="H16366" s="55">
        <v>35604.212096052601</v>
      </c>
      <c r="I16366" s="39"/>
      <c r="J16366" s="53">
        <v>43837</v>
      </c>
      <c r="K16366" s="54">
        <v>38</v>
      </c>
      <c r="L16366" s="55">
        <v>18246.13</v>
      </c>
      <c r="M16366" s="39"/>
      <c r="N16366" s="53">
        <v>43837</v>
      </c>
      <c r="O16366" s="54">
        <v>38</v>
      </c>
      <c r="P16366" s="55">
        <v>16804.13909036</v>
      </c>
      <c r="Q16366" s="39"/>
      <c r="R16366" s="77">
        <f t="shared" si="765"/>
        <v>0.51247110737279677</v>
      </c>
      <c r="S16366" s="78">
        <f t="shared" si="766"/>
        <v>66407.437064239159</v>
      </c>
      <c r="T16366" s="79">
        <f t="shared" si="767"/>
        <v>8611.6357680832916</v>
      </c>
    </row>
    <row r="16367" spans="2:20">
      <c r="B16367" s="62">
        <v>43837</v>
      </c>
      <c r="C16367" s="63">
        <v>39</v>
      </c>
      <c r="D16367" s="64">
        <v>3.5526599999999999</v>
      </c>
      <c r="E16367" s="39"/>
      <c r="F16367" s="53">
        <v>43837</v>
      </c>
      <c r="G16367" s="54">
        <v>39</v>
      </c>
      <c r="H16367" s="55">
        <v>34633.449774898501</v>
      </c>
      <c r="I16367" s="39"/>
      <c r="J16367" s="53">
        <v>43837</v>
      </c>
      <c r="K16367" s="54">
        <v>39</v>
      </c>
      <c r="L16367" s="55">
        <v>22160.91</v>
      </c>
      <c r="M16367" s="39"/>
      <c r="N16367" s="53">
        <v>43837</v>
      </c>
      <c r="O16367" s="54">
        <v>39</v>
      </c>
      <c r="P16367" s="55">
        <v>16196.4339627014</v>
      </c>
      <c r="Q16367" s="39"/>
      <c r="R16367" s="77">
        <f t="shared" si="765"/>
        <v>0.63987012971666768</v>
      </c>
      <c r="S16367" s="78">
        <f t="shared" si="766"/>
        <v>57540.423081930756</v>
      </c>
      <c r="T16367" s="79">
        <f t="shared" si="767"/>
        <v>10363.614300661187</v>
      </c>
    </row>
    <row r="16368" spans="2:20">
      <c r="B16368" s="62">
        <v>43837</v>
      </c>
      <c r="C16368" s="63">
        <v>40</v>
      </c>
      <c r="D16368" s="64">
        <v>3.5986600000000002</v>
      </c>
      <c r="E16368" s="39"/>
      <c r="F16368" s="53">
        <v>43837</v>
      </c>
      <c r="G16368" s="54">
        <v>40</v>
      </c>
      <c r="H16368" s="55">
        <v>33367.314867404501</v>
      </c>
      <c r="I16368" s="39"/>
      <c r="J16368" s="53">
        <v>43837</v>
      </c>
      <c r="K16368" s="54">
        <v>40</v>
      </c>
      <c r="L16368" s="55">
        <v>21460.93</v>
      </c>
      <c r="M16368" s="39"/>
      <c r="N16368" s="53">
        <v>43837</v>
      </c>
      <c r="O16368" s="54">
        <v>40</v>
      </c>
      <c r="P16368" s="55">
        <v>15589.9066576856</v>
      </c>
      <c r="Q16368" s="39"/>
      <c r="R16368" s="77">
        <f t="shared" si="765"/>
        <v>0.64317222063812274</v>
      </c>
      <c r="S16368" s="78">
        <f t="shared" si="766"/>
        <v>56102.773492746863</v>
      </c>
      <c r="T16368" s="79">
        <f t="shared" si="767"/>
        <v>10026.994884564701</v>
      </c>
    </row>
    <row r="16369" spans="2:20">
      <c r="B16369" s="62">
        <v>43837</v>
      </c>
      <c r="C16369" s="63">
        <v>41</v>
      </c>
      <c r="D16369" s="64">
        <v>3.70784</v>
      </c>
      <c r="E16369" s="39"/>
      <c r="F16369" s="53">
        <v>43837</v>
      </c>
      <c r="G16369" s="54">
        <v>41</v>
      </c>
      <c r="H16369" s="55">
        <v>31943.271134801002</v>
      </c>
      <c r="I16369" s="39"/>
      <c r="J16369" s="53">
        <v>43837</v>
      </c>
      <c r="K16369" s="54">
        <v>41</v>
      </c>
      <c r="L16369" s="55">
        <v>15904.93</v>
      </c>
      <c r="M16369" s="39"/>
      <c r="N16369" s="53">
        <v>43837</v>
      </c>
      <c r="O16369" s="54">
        <v>41</v>
      </c>
      <c r="P16369" s="55">
        <v>14871.5989442797</v>
      </c>
      <c r="Q16369" s="39"/>
      <c r="R16369" s="77">
        <f t="shared" si="765"/>
        <v>0.4979117490153403</v>
      </c>
      <c r="S16369" s="78">
        <f t="shared" si="766"/>
        <v>55141.509429558042</v>
      </c>
      <c r="T16369" s="79">
        <f t="shared" si="767"/>
        <v>7404.7438410009936</v>
      </c>
    </row>
    <row r="16370" spans="2:20">
      <c r="B16370" s="62">
        <v>43837</v>
      </c>
      <c r="C16370" s="63">
        <v>42</v>
      </c>
      <c r="D16370" s="64">
        <v>4.2327000000000004</v>
      </c>
      <c r="E16370" s="39"/>
      <c r="F16370" s="53">
        <v>43837</v>
      </c>
      <c r="G16370" s="54">
        <v>42</v>
      </c>
      <c r="H16370" s="55">
        <v>30352.541675796099</v>
      </c>
      <c r="I16370" s="39"/>
      <c r="J16370" s="53">
        <v>43837</v>
      </c>
      <c r="K16370" s="54">
        <v>42</v>
      </c>
      <c r="L16370" s="55">
        <v>-30.15</v>
      </c>
      <c r="M16370" s="39"/>
      <c r="N16370" s="53">
        <v>43837</v>
      </c>
      <c r="O16370" s="54">
        <v>42</v>
      </c>
      <c r="P16370" s="55">
        <v>14059.076025852601</v>
      </c>
      <c r="Q16370" s="39"/>
      <c r="R16370" s="77">
        <f t="shared" si="765"/>
        <v>-9.9332702750367643E-4</v>
      </c>
      <c r="S16370" s="78">
        <f t="shared" si="766"/>
        <v>59507.851094626305</v>
      </c>
      <c r="T16370" s="79">
        <f t="shared" si="767"/>
        <v>-13.965260198208364</v>
      </c>
    </row>
    <row r="16371" spans="2:20">
      <c r="B16371" s="62">
        <v>43837</v>
      </c>
      <c r="C16371" s="63">
        <v>43</v>
      </c>
      <c r="D16371" s="64">
        <v>5.0565600000000002</v>
      </c>
      <c r="E16371" s="39"/>
      <c r="F16371" s="53">
        <v>43837</v>
      </c>
      <c r="G16371" s="54">
        <v>43</v>
      </c>
      <c r="H16371" s="55">
        <v>29176.483480445899</v>
      </c>
      <c r="I16371" s="39"/>
      <c r="J16371" s="53">
        <v>43837</v>
      </c>
      <c r="K16371" s="54">
        <v>43</v>
      </c>
      <c r="L16371" s="55">
        <v>-3384.12</v>
      </c>
      <c r="M16371" s="39"/>
      <c r="N16371" s="53">
        <v>43837</v>
      </c>
      <c r="O16371" s="54">
        <v>43</v>
      </c>
      <c r="P16371" s="55">
        <v>13629.5828258129</v>
      </c>
      <c r="Q16371" s="39"/>
      <c r="R16371" s="77">
        <f t="shared" si="765"/>
        <v>-0.11598793261936585</v>
      </c>
      <c r="S16371" s="78">
        <f t="shared" si="766"/>
        <v>68918.803333692485</v>
      </c>
      <c r="T16371" s="79">
        <f t="shared" si="767"/>
        <v>-1580.8671344304528</v>
      </c>
    </row>
    <row r="16372" spans="2:20">
      <c r="B16372" s="62">
        <v>43837</v>
      </c>
      <c r="C16372" s="63">
        <v>44</v>
      </c>
      <c r="D16372" s="64">
        <v>7.2694000000000001</v>
      </c>
      <c r="E16372" s="39"/>
      <c r="F16372" s="53">
        <v>43837</v>
      </c>
      <c r="G16372" s="54">
        <v>44</v>
      </c>
      <c r="H16372" s="55">
        <v>27088.9191849206</v>
      </c>
      <c r="I16372" s="39"/>
      <c r="J16372" s="53">
        <v>43837</v>
      </c>
      <c r="K16372" s="54">
        <v>44</v>
      </c>
      <c r="L16372" s="55">
        <v>-4314.47</v>
      </c>
      <c r="M16372" s="39"/>
      <c r="N16372" s="53">
        <v>43837</v>
      </c>
      <c r="O16372" s="54">
        <v>44</v>
      </c>
      <c r="P16372" s="55">
        <v>12508.387901222801</v>
      </c>
      <c r="Q16372" s="39"/>
      <c r="R16372" s="77">
        <f t="shared" si="765"/>
        <v>-0.15927065862419887</v>
      </c>
      <c r="S16372" s="78">
        <f t="shared" si="766"/>
        <v>90928.475009149028</v>
      </c>
      <c r="T16372" s="79">
        <f t="shared" si="767"/>
        <v>-1992.2191793547161</v>
      </c>
    </row>
    <row r="16373" spans="2:20">
      <c r="B16373" s="62">
        <v>43837</v>
      </c>
      <c r="C16373" s="63">
        <v>45</v>
      </c>
      <c r="D16373" s="64">
        <v>8.3070599999999999</v>
      </c>
      <c r="E16373" s="39"/>
      <c r="F16373" s="53">
        <v>43837</v>
      </c>
      <c r="G16373" s="54">
        <v>45</v>
      </c>
      <c r="H16373" s="55">
        <v>25365.535778331199</v>
      </c>
      <c r="I16373" s="39"/>
      <c r="J16373" s="53">
        <v>43837</v>
      </c>
      <c r="K16373" s="54">
        <v>45</v>
      </c>
      <c r="L16373" s="55">
        <v>-548.12</v>
      </c>
      <c r="M16373" s="39"/>
      <c r="N16373" s="53">
        <v>43837</v>
      </c>
      <c r="O16373" s="54">
        <v>45</v>
      </c>
      <c r="P16373" s="55">
        <v>11897.6114695425</v>
      </c>
      <c r="Q16373" s="39"/>
      <c r="R16373" s="77">
        <f t="shared" si="765"/>
        <v>-2.1608847721175984E-2</v>
      </c>
      <c r="S16373" s="78">
        <f t="shared" si="766"/>
        <v>98834.172334177725</v>
      </c>
      <c r="T16373" s="79">
        <f t="shared" si="767"/>
        <v>-257.09367449106071</v>
      </c>
    </row>
    <row r="16374" spans="2:20">
      <c r="B16374" s="62">
        <v>43837</v>
      </c>
      <c r="C16374" s="63">
        <v>46</v>
      </c>
      <c r="D16374" s="64">
        <v>8.0734700000000004</v>
      </c>
      <c r="E16374" s="39"/>
      <c r="F16374" s="53">
        <v>43837</v>
      </c>
      <c r="G16374" s="54">
        <v>46</v>
      </c>
      <c r="H16374" s="55">
        <v>24144.797980888299</v>
      </c>
      <c r="I16374" s="39"/>
      <c r="J16374" s="53">
        <v>43837</v>
      </c>
      <c r="K16374" s="54">
        <v>46</v>
      </c>
      <c r="L16374" s="55">
        <v>-1430.32</v>
      </c>
      <c r="M16374" s="39"/>
      <c r="N16374" s="53">
        <v>43837</v>
      </c>
      <c r="O16374" s="54">
        <v>46</v>
      </c>
      <c r="P16374" s="55">
        <v>11517.587977462999</v>
      </c>
      <c r="Q16374" s="39"/>
      <c r="R16374" s="77">
        <f t="shared" si="765"/>
        <v>-5.9239261439758703E-2</v>
      </c>
      <c r="S16374" s="78">
        <f t="shared" si="766"/>
        <v>92986.901008408211</v>
      </c>
      <c r="T16374" s="79">
        <f t="shared" si="767"/>
        <v>-682.29340535235224</v>
      </c>
    </row>
    <row r="16375" spans="2:20">
      <c r="B16375" s="62">
        <v>43837</v>
      </c>
      <c r="C16375" s="63">
        <v>47</v>
      </c>
      <c r="D16375" s="64">
        <v>8.5478299999999994</v>
      </c>
      <c r="E16375" s="39"/>
      <c r="F16375" s="53">
        <v>43837</v>
      </c>
      <c r="G16375" s="54">
        <v>47</v>
      </c>
      <c r="H16375" s="55">
        <v>23030.6832074749</v>
      </c>
      <c r="I16375" s="39"/>
      <c r="J16375" s="53">
        <v>43837</v>
      </c>
      <c r="K16375" s="54">
        <v>47</v>
      </c>
      <c r="L16375" s="55">
        <v>1422.92</v>
      </c>
      <c r="M16375" s="39"/>
      <c r="N16375" s="53">
        <v>43837</v>
      </c>
      <c r="O16375" s="54">
        <v>47</v>
      </c>
      <c r="P16375" s="55">
        <v>11289.8476777341</v>
      </c>
      <c r="Q16375" s="39"/>
      <c r="R16375" s="77">
        <f t="shared" si="765"/>
        <v>6.1783664304764237E-2</v>
      </c>
      <c r="S16375" s="78">
        <f t="shared" si="766"/>
        <v>96503.69867516587</v>
      </c>
      <c r="T16375" s="79">
        <f t="shared" si="767"/>
        <v>697.52815897304572</v>
      </c>
    </row>
    <row r="16376" spans="2:20">
      <c r="B16376" s="62">
        <v>43837</v>
      </c>
      <c r="C16376" s="63">
        <v>48</v>
      </c>
      <c r="D16376" s="64">
        <v>9.3226899999999997</v>
      </c>
      <c r="E16376" s="39"/>
      <c r="F16376" s="53">
        <v>43837</v>
      </c>
      <c r="G16376" s="54">
        <v>48</v>
      </c>
      <c r="H16376" s="55">
        <v>22484.251219387701</v>
      </c>
      <c r="I16376" s="39"/>
      <c r="J16376" s="53">
        <v>43837</v>
      </c>
      <c r="K16376" s="54">
        <v>48</v>
      </c>
      <c r="L16376" s="55">
        <v>-1240.42</v>
      </c>
      <c r="M16376" s="39"/>
      <c r="N16376" s="53">
        <v>43837</v>
      </c>
      <c r="O16376" s="54">
        <v>48</v>
      </c>
      <c r="P16376" s="55">
        <v>10927.528768406701</v>
      </c>
      <c r="Q16376" s="39"/>
      <c r="R16376" s="77">
        <f t="shared" si="765"/>
        <v>-5.5168392662790201E-2</v>
      </c>
      <c r="S16376" s="78">
        <f t="shared" si="766"/>
        <v>101873.96317393746</v>
      </c>
      <c r="T16376" s="79">
        <f t="shared" si="767"/>
        <v>-602.85419792939706</v>
      </c>
    </row>
    <row r="16377" spans="2:20">
      <c r="B16377" s="62">
        <v>43838</v>
      </c>
      <c r="C16377" s="63">
        <v>1</v>
      </c>
      <c r="D16377" s="64">
        <v>9.5683900000000008</v>
      </c>
      <c r="E16377" s="39"/>
      <c r="F16377" s="53">
        <v>43838</v>
      </c>
      <c r="G16377" s="54">
        <v>1</v>
      </c>
      <c r="H16377" s="55">
        <v>22544.369108728799</v>
      </c>
      <c r="I16377" s="39"/>
      <c r="J16377" s="53">
        <v>43838</v>
      </c>
      <c r="K16377" s="54">
        <v>1</v>
      </c>
      <c r="L16377" s="55">
        <v>-489.54</v>
      </c>
      <c r="M16377" s="39"/>
      <c r="N16377" s="53">
        <v>43838</v>
      </c>
      <c r="O16377" s="54">
        <v>1</v>
      </c>
      <c r="P16377" s="55">
        <v>11312.752330388699</v>
      </c>
      <c r="Q16377" s="39"/>
      <c r="R16377" s="77">
        <f t="shared" si="765"/>
        <v>-2.1714513173511623E-2</v>
      </c>
      <c r="S16377" s="78">
        <f t="shared" si="766"/>
        <v>108244.82627056794</v>
      </c>
      <c r="T16377" s="79">
        <f t="shared" si="767"/>
        <v>-245.65090950689972</v>
      </c>
    </row>
    <row r="16378" spans="2:20">
      <c r="B16378" s="62">
        <v>43838</v>
      </c>
      <c r="C16378" s="63">
        <v>2</v>
      </c>
      <c r="D16378" s="64">
        <v>9.6539300000000008</v>
      </c>
      <c r="E16378" s="39"/>
      <c r="F16378" s="53">
        <v>43838</v>
      </c>
      <c r="G16378" s="54">
        <v>2</v>
      </c>
      <c r="H16378" s="55">
        <v>22448.616032145299</v>
      </c>
      <c r="I16378" s="39"/>
      <c r="J16378" s="53">
        <v>43838</v>
      </c>
      <c r="K16378" s="54">
        <v>2</v>
      </c>
      <c r="L16378" s="55">
        <v>-137.91999999999999</v>
      </c>
      <c r="M16378" s="39"/>
      <c r="N16378" s="53">
        <v>43838</v>
      </c>
      <c r="O16378" s="54">
        <v>2</v>
      </c>
      <c r="P16378" s="55">
        <v>11293.4149696607</v>
      </c>
      <c r="Q16378" s="39"/>
      <c r="R16378" s="77">
        <f t="shared" si="765"/>
        <v>-6.1438085894696326E-3</v>
      </c>
      <c r="S16378" s="78">
        <f t="shared" si="766"/>
        <v>109025.83757805653</v>
      </c>
      <c r="T16378" s="79">
        <f t="shared" si="767"/>
        <v>-69.384579895046343</v>
      </c>
    </row>
    <row r="16379" spans="2:20">
      <c r="B16379" s="62">
        <v>43838</v>
      </c>
      <c r="C16379" s="63">
        <v>3</v>
      </c>
      <c r="D16379" s="64">
        <v>9.0429200000000005</v>
      </c>
      <c r="E16379" s="39"/>
      <c r="F16379" s="53">
        <v>43838</v>
      </c>
      <c r="G16379" s="54">
        <v>3</v>
      </c>
      <c r="H16379" s="55">
        <v>22351.422904790899</v>
      </c>
      <c r="I16379" s="39"/>
      <c r="J16379" s="53">
        <v>43838</v>
      </c>
      <c r="K16379" s="54">
        <v>3</v>
      </c>
      <c r="L16379" s="55">
        <v>106.58</v>
      </c>
      <c r="M16379" s="39"/>
      <c r="N16379" s="53">
        <v>43838</v>
      </c>
      <c r="O16379" s="54">
        <v>3</v>
      </c>
      <c r="P16379" s="55">
        <v>11137.0641545544</v>
      </c>
      <c r="Q16379" s="39"/>
      <c r="R16379" s="77">
        <f t="shared" si="765"/>
        <v>4.7683765124928662E-3</v>
      </c>
      <c r="S16379" s="78">
        <f t="shared" si="766"/>
        <v>100711.58018450308</v>
      </c>
      <c r="T16379" s="79">
        <f t="shared" si="767"/>
        <v>53.105715132703423</v>
      </c>
    </row>
    <row r="16380" spans="2:20">
      <c r="B16380" s="62">
        <v>43838</v>
      </c>
      <c r="C16380" s="63">
        <v>4</v>
      </c>
      <c r="D16380" s="64">
        <v>8.4016300000000008</v>
      </c>
      <c r="E16380" s="39"/>
      <c r="F16380" s="53">
        <v>43838</v>
      </c>
      <c r="G16380" s="54">
        <v>4</v>
      </c>
      <c r="H16380" s="55">
        <v>22103.238356921502</v>
      </c>
      <c r="I16380" s="39"/>
      <c r="J16380" s="53">
        <v>43838</v>
      </c>
      <c r="K16380" s="54">
        <v>4</v>
      </c>
      <c r="L16380" s="55">
        <v>57.87</v>
      </c>
      <c r="M16380" s="39"/>
      <c r="N16380" s="53">
        <v>43838</v>
      </c>
      <c r="O16380" s="54">
        <v>4</v>
      </c>
      <c r="P16380" s="55">
        <v>10950.687648401799</v>
      </c>
      <c r="Q16380" s="39"/>
      <c r="R16380" s="77">
        <f t="shared" si="765"/>
        <v>2.6181683907814503E-3</v>
      </c>
      <c r="S16380" s="78">
        <f t="shared" si="766"/>
        <v>92003.625867442024</v>
      </c>
      <c r="T16380" s="79">
        <f t="shared" si="767"/>
        <v>28.670744258366444</v>
      </c>
    </row>
    <row r="16381" spans="2:20">
      <c r="B16381" s="62">
        <v>43838</v>
      </c>
      <c r="C16381" s="63">
        <v>5</v>
      </c>
      <c r="D16381" s="64">
        <v>7.9663300000000001</v>
      </c>
      <c r="E16381" s="39"/>
      <c r="F16381" s="53">
        <v>43838</v>
      </c>
      <c r="G16381" s="54">
        <v>5</v>
      </c>
      <c r="H16381" s="55">
        <v>22159.133600765701</v>
      </c>
      <c r="I16381" s="39"/>
      <c r="J16381" s="53">
        <v>43838</v>
      </c>
      <c r="K16381" s="54">
        <v>5</v>
      </c>
      <c r="L16381" s="55">
        <v>-2034.53</v>
      </c>
      <c r="M16381" s="39"/>
      <c r="N16381" s="53">
        <v>43838</v>
      </c>
      <c r="O16381" s="54">
        <v>5</v>
      </c>
      <c r="P16381" s="55">
        <v>10963.416224478</v>
      </c>
      <c r="Q16381" s="39"/>
      <c r="R16381" s="77">
        <f t="shared" si="765"/>
        <v>-9.1814510289774942E-2</v>
      </c>
      <c r="S16381" s="78">
        <f t="shared" si="766"/>
        <v>87338.191571545831</v>
      </c>
      <c r="T16381" s="79">
        <f t="shared" si="767"/>
        <v>-1006.6006917534208</v>
      </c>
    </row>
    <row r="16382" spans="2:20">
      <c r="B16382" s="62">
        <v>43838</v>
      </c>
      <c r="C16382" s="63">
        <v>6</v>
      </c>
      <c r="D16382" s="64">
        <v>7.7626099999999996</v>
      </c>
      <c r="E16382" s="39"/>
      <c r="F16382" s="53">
        <v>43838</v>
      </c>
      <c r="G16382" s="54">
        <v>6</v>
      </c>
      <c r="H16382" s="55">
        <v>21775.389258855299</v>
      </c>
      <c r="I16382" s="39"/>
      <c r="J16382" s="53">
        <v>43838</v>
      </c>
      <c r="K16382" s="54">
        <v>6</v>
      </c>
      <c r="L16382" s="55">
        <v>-1830.74</v>
      </c>
      <c r="M16382" s="39"/>
      <c r="N16382" s="53">
        <v>43838</v>
      </c>
      <c r="O16382" s="54">
        <v>6</v>
      </c>
      <c r="P16382" s="55">
        <v>10819.160072438701</v>
      </c>
      <c r="Q16382" s="39"/>
      <c r="R16382" s="77">
        <f t="shared" si="765"/>
        <v>-8.4073812790992991E-2</v>
      </c>
      <c r="S16382" s="78">
        <f t="shared" si="766"/>
        <v>83984.920169913385</v>
      </c>
      <c r="T16382" s="79">
        <f t="shared" si="767"/>
        <v>-909.60803848599755</v>
      </c>
    </row>
    <row r="16383" spans="2:20">
      <c r="B16383" s="62">
        <v>43838</v>
      </c>
      <c r="C16383" s="63">
        <v>7</v>
      </c>
      <c r="D16383" s="64">
        <v>7.2614000000000001</v>
      </c>
      <c r="E16383" s="39"/>
      <c r="F16383" s="53">
        <v>43838</v>
      </c>
      <c r="G16383" s="54">
        <v>7</v>
      </c>
      <c r="H16383" s="55">
        <v>21703.4588500633</v>
      </c>
      <c r="I16383" s="39"/>
      <c r="J16383" s="53">
        <v>43838</v>
      </c>
      <c r="K16383" s="54">
        <v>7</v>
      </c>
      <c r="L16383" s="55">
        <v>-377.06</v>
      </c>
      <c r="M16383" s="39"/>
      <c r="N16383" s="53">
        <v>43838</v>
      </c>
      <c r="O16383" s="54">
        <v>7</v>
      </c>
      <c r="P16383" s="55">
        <v>10838.4727400434</v>
      </c>
      <c r="Q16383" s="39"/>
      <c r="R16383" s="77">
        <f t="shared" si="765"/>
        <v>-1.7373267671521413E-2</v>
      </c>
      <c r="S16383" s="78">
        <f t="shared" si="766"/>
        <v>78702.485954551143</v>
      </c>
      <c r="T16383" s="79">
        <f t="shared" si="767"/>
        <v>-188.29968806326212</v>
      </c>
    </row>
    <row r="16384" spans="2:20">
      <c r="B16384" s="62">
        <v>43838</v>
      </c>
      <c r="C16384" s="63">
        <v>8</v>
      </c>
      <c r="D16384" s="64">
        <v>6.9757899999999999</v>
      </c>
      <c r="E16384" s="39"/>
      <c r="F16384" s="53">
        <v>43838</v>
      </c>
      <c r="G16384" s="54">
        <v>8</v>
      </c>
      <c r="H16384" s="55">
        <v>21603.015991509699</v>
      </c>
      <c r="I16384" s="39"/>
      <c r="J16384" s="53">
        <v>43838</v>
      </c>
      <c r="K16384" s="54">
        <v>8</v>
      </c>
      <c r="L16384" s="55">
        <v>-417.03</v>
      </c>
      <c r="M16384" s="39"/>
      <c r="N16384" s="53">
        <v>43838</v>
      </c>
      <c r="O16384" s="54">
        <v>8</v>
      </c>
      <c r="P16384" s="55">
        <v>10726.307676704801</v>
      </c>
      <c r="Q16384" s="39"/>
      <c r="R16384" s="77">
        <f t="shared" si="765"/>
        <v>-1.9304249006893242E-2</v>
      </c>
      <c r="S16384" s="78">
        <f t="shared" si="766"/>
        <v>74824.469828080575</v>
      </c>
      <c r="T16384" s="79">
        <f t="shared" si="767"/>
        <v>-207.06331431565999</v>
      </c>
    </row>
    <row r="16385" spans="2:20">
      <c r="B16385" s="62">
        <v>43838</v>
      </c>
      <c r="C16385" s="63">
        <v>9</v>
      </c>
      <c r="D16385" s="64">
        <v>6.9969700000000001</v>
      </c>
      <c r="E16385" s="39"/>
      <c r="F16385" s="53">
        <v>43838</v>
      </c>
      <c r="G16385" s="54">
        <v>9</v>
      </c>
      <c r="H16385" s="55">
        <v>21660.4409763158</v>
      </c>
      <c r="I16385" s="39"/>
      <c r="J16385" s="53">
        <v>43838</v>
      </c>
      <c r="K16385" s="54">
        <v>9</v>
      </c>
      <c r="L16385" s="55">
        <v>5847.1</v>
      </c>
      <c r="M16385" s="39"/>
      <c r="N16385" s="53">
        <v>43838</v>
      </c>
      <c r="O16385" s="54">
        <v>9</v>
      </c>
      <c r="P16385" s="55">
        <v>11009.056496368599</v>
      </c>
      <c r="Q16385" s="39"/>
      <c r="R16385" s="77">
        <f t="shared" si="765"/>
        <v>0.26994371935425515</v>
      </c>
      <c r="S16385" s="78">
        <f t="shared" si="766"/>
        <v>77030.038033396195</v>
      </c>
      <c r="T16385" s="79">
        <f t="shared" si="767"/>
        <v>2971.8256572108648</v>
      </c>
    </row>
    <row r="16386" spans="2:20">
      <c r="B16386" s="62">
        <v>43838</v>
      </c>
      <c r="C16386" s="63">
        <v>10</v>
      </c>
      <c r="D16386" s="64">
        <v>6.4793200000000004</v>
      </c>
      <c r="E16386" s="39"/>
      <c r="F16386" s="53">
        <v>43838</v>
      </c>
      <c r="G16386" s="54">
        <v>10</v>
      </c>
      <c r="H16386" s="55">
        <v>21605.976580016901</v>
      </c>
      <c r="I16386" s="39"/>
      <c r="J16386" s="53">
        <v>43838</v>
      </c>
      <c r="K16386" s="54">
        <v>10</v>
      </c>
      <c r="L16386" s="55">
        <v>10905.72</v>
      </c>
      <c r="M16386" s="39"/>
      <c r="N16386" s="53">
        <v>43838</v>
      </c>
      <c r="O16386" s="54">
        <v>10</v>
      </c>
      <c r="P16386" s="55">
        <v>10964.705025657</v>
      </c>
      <c r="Q16386" s="39"/>
      <c r="R16386" s="77">
        <f t="shared" si="765"/>
        <v>0.5047547820674102</v>
      </c>
      <c r="S16386" s="78">
        <f t="shared" si="766"/>
        <v>71043.832566839919</v>
      </c>
      <c r="T16386" s="79">
        <f t="shared" si="767"/>
        <v>5534.4872956589361</v>
      </c>
    </row>
    <row r="16387" spans="2:20">
      <c r="B16387" s="62">
        <v>43838</v>
      </c>
      <c r="C16387" s="63">
        <v>11</v>
      </c>
      <c r="D16387" s="64">
        <v>6.9417200000000001</v>
      </c>
      <c r="E16387" s="39"/>
      <c r="F16387" s="53">
        <v>43838</v>
      </c>
      <c r="G16387" s="54">
        <v>11</v>
      </c>
      <c r="H16387" s="55">
        <v>21933.073885579099</v>
      </c>
      <c r="I16387" s="39"/>
      <c r="J16387" s="53">
        <v>43838</v>
      </c>
      <c r="K16387" s="54">
        <v>11</v>
      </c>
      <c r="L16387" s="55">
        <v>-2833.73</v>
      </c>
      <c r="M16387" s="39"/>
      <c r="N16387" s="53">
        <v>43838</v>
      </c>
      <c r="O16387" s="54">
        <v>11</v>
      </c>
      <c r="P16387" s="55">
        <v>10924.437537416799</v>
      </c>
      <c r="Q16387" s="39"/>
      <c r="R16387" s="77">
        <f t="shared" si="765"/>
        <v>-0.12919894469799625</v>
      </c>
      <c r="S16387" s="78">
        <f t="shared" si="766"/>
        <v>75834.386542236942</v>
      </c>
      <c r="T16387" s="79">
        <f t="shared" si="767"/>
        <v>-1411.4258012534274</v>
      </c>
    </row>
    <row r="16388" spans="2:20">
      <c r="B16388" s="62">
        <v>43838</v>
      </c>
      <c r="C16388" s="63">
        <v>12</v>
      </c>
      <c r="D16388" s="64">
        <v>6.6342600000000003</v>
      </c>
      <c r="E16388" s="39"/>
      <c r="F16388" s="53">
        <v>43838</v>
      </c>
      <c r="G16388" s="54">
        <v>12</v>
      </c>
      <c r="H16388" s="55">
        <v>22795.448183666002</v>
      </c>
      <c r="I16388" s="39"/>
      <c r="J16388" s="53">
        <v>43838</v>
      </c>
      <c r="K16388" s="54">
        <v>12</v>
      </c>
      <c r="L16388" s="55">
        <v>5488.87</v>
      </c>
      <c r="M16388" s="39"/>
      <c r="N16388" s="53">
        <v>43838</v>
      </c>
      <c r="O16388" s="54">
        <v>12</v>
      </c>
      <c r="P16388" s="55">
        <v>11392.126500800099</v>
      </c>
      <c r="Q16388" s="39"/>
      <c r="R16388" s="77">
        <f t="shared" si="765"/>
        <v>0.24078798345070621</v>
      </c>
      <c r="S16388" s="78">
        <f t="shared" si="766"/>
        <v>75578.329159198067</v>
      </c>
      <c r="T16388" s="79">
        <f t="shared" si="767"/>
        <v>2743.0871673430061</v>
      </c>
    </row>
    <row r="16389" spans="2:20">
      <c r="B16389" s="62">
        <v>43838</v>
      </c>
      <c r="C16389" s="63">
        <v>13</v>
      </c>
      <c r="D16389" s="64">
        <v>4.86165</v>
      </c>
      <c r="E16389" s="39"/>
      <c r="F16389" s="53">
        <v>43838</v>
      </c>
      <c r="G16389" s="54">
        <v>13</v>
      </c>
      <c r="H16389" s="55">
        <v>25415.7997593074</v>
      </c>
      <c r="I16389" s="39"/>
      <c r="J16389" s="53">
        <v>43838</v>
      </c>
      <c r="K16389" s="54">
        <v>13</v>
      </c>
      <c r="L16389" s="55">
        <v>12839.94</v>
      </c>
      <c r="M16389" s="39"/>
      <c r="N16389" s="53">
        <v>43838</v>
      </c>
      <c r="O16389" s="54">
        <v>13</v>
      </c>
      <c r="P16389" s="55">
        <v>12482.532555091901</v>
      </c>
      <c r="Q16389" s="39"/>
      <c r="R16389" s="77">
        <f t="shared" si="765"/>
        <v>0.50519519832532311</v>
      </c>
      <c r="S16389" s="78">
        <f t="shared" si="766"/>
        <v>60685.704396462541</v>
      </c>
      <c r="T16389" s="79">
        <f t="shared" si="767"/>
        <v>6306.1155097719547</v>
      </c>
    </row>
    <row r="16390" spans="2:20">
      <c r="B16390" s="62">
        <v>43838</v>
      </c>
      <c r="C16390" s="63">
        <v>14</v>
      </c>
      <c r="D16390" s="64">
        <v>3.54935</v>
      </c>
      <c r="E16390" s="39"/>
      <c r="F16390" s="53">
        <v>43838</v>
      </c>
      <c r="G16390" s="54">
        <v>14</v>
      </c>
      <c r="H16390" s="55">
        <v>28777.886484449999</v>
      </c>
      <c r="I16390" s="39"/>
      <c r="J16390" s="53">
        <v>43838</v>
      </c>
      <c r="K16390" s="54">
        <v>14</v>
      </c>
      <c r="L16390" s="55">
        <v>-873.36</v>
      </c>
      <c r="M16390" s="39"/>
      <c r="N16390" s="53">
        <v>43838</v>
      </c>
      <c r="O16390" s="54">
        <v>14</v>
      </c>
      <c r="P16390" s="55">
        <v>14212.441646273001</v>
      </c>
      <c r="Q16390" s="39"/>
      <c r="R16390" s="77">
        <f t="shared" si="765"/>
        <v>-3.0348302349163695E-2</v>
      </c>
      <c r="S16390" s="78">
        <f t="shared" si="766"/>
        <v>50444.929757199076</v>
      </c>
      <c r="T16390" s="79">
        <f t="shared" si="767"/>
        <v>-431.32347620093884</v>
      </c>
    </row>
    <row r="16391" spans="2:20">
      <c r="B16391" s="62">
        <v>43838</v>
      </c>
      <c r="C16391" s="63">
        <v>15</v>
      </c>
      <c r="D16391" s="64">
        <v>3.3868399999999999</v>
      </c>
      <c r="E16391" s="39"/>
      <c r="F16391" s="53">
        <v>43838</v>
      </c>
      <c r="G16391" s="54">
        <v>15</v>
      </c>
      <c r="H16391" s="55">
        <v>32012.288931658899</v>
      </c>
      <c r="I16391" s="39"/>
      <c r="J16391" s="53">
        <v>43838</v>
      </c>
      <c r="K16391" s="54">
        <v>15</v>
      </c>
      <c r="L16391" s="55">
        <v>15310.82</v>
      </c>
      <c r="M16391" s="39"/>
      <c r="N16391" s="53">
        <v>43838</v>
      </c>
      <c r="O16391" s="54">
        <v>15</v>
      </c>
      <c r="P16391" s="55">
        <v>15590.8079452044</v>
      </c>
      <c r="Q16391" s="39"/>
      <c r="R16391" s="77">
        <f t="shared" si="765"/>
        <v>0.47827945176573111</v>
      </c>
      <c r="S16391" s="78">
        <f t="shared" si="766"/>
        <v>52803.571981136069</v>
      </c>
      <c r="T16391" s="79">
        <f t="shared" si="767"/>
        <v>7456.7630766171651</v>
      </c>
    </row>
    <row r="16392" spans="2:20">
      <c r="B16392" s="62">
        <v>43838</v>
      </c>
      <c r="C16392" s="63">
        <v>16</v>
      </c>
      <c r="D16392" s="64">
        <v>2.8976999999999999</v>
      </c>
      <c r="E16392" s="39"/>
      <c r="F16392" s="53">
        <v>43838</v>
      </c>
      <c r="G16392" s="54">
        <v>16</v>
      </c>
      <c r="H16392" s="55">
        <v>33942.5963410775</v>
      </c>
      <c r="I16392" s="39"/>
      <c r="J16392" s="53">
        <v>43838</v>
      </c>
      <c r="K16392" s="54">
        <v>16</v>
      </c>
      <c r="L16392" s="55">
        <v>10201.34</v>
      </c>
      <c r="M16392" s="39"/>
      <c r="N16392" s="53">
        <v>43838</v>
      </c>
      <c r="O16392" s="54">
        <v>16</v>
      </c>
      <c r="P16392" s="55">
        <v>16637.709356298401</v>
      </c>
      <c r="Q16392" s="39"/>
      <c r="R16392" s="77">
        <f t="shared" si="765"/>
        <v>0.30054683788742131</v>
      </c>
      <c r="S16392" s="78">
        <f t="shared" si="766"/>
        <v>48211.090401745874</v>
      </c>
      <c r="T16392" s="79">
        <f t="shared" si="767"/>
        <v>5000.4109367254487</v>
      </c>
    </row>
    <row r="16393" spans="2:20">
      <c r="B16393" s="62">
        <v>43838</v>
      </c>
      <c r="C16393" s="63">
        <v>17</v>
      </c>
      <c r="D16393" s="64">
        <v>3.1676099999999998</v>
      </c>
      <c r="E16393" s="39"/>
      <c r="F16393" s="53">
        <v>43838</v>
      </c>
      <c r="G16393" s="54">
        <v>17</v>
      </c>
      <c r="H16393" s="55">
        <v>34405.242265303903</v>
      </c>
      <c r="I16393" s="39"/>
      <c r="J16393" s="53">
        <v>43838</v>
      </c>
      <c r="K16393" s="54">
        <v>17</v>
      </c>
      <c r="L16393" s="55">
        <v>20973.55</v>
      </c>
      <c r="M16393" s="39"/>
      <c r="N16393" s="53">
        <v>43838</v>
      </c>
      <c r="O16393" s="54">
        <v>17</v>
      </c>
      <c r="P16393" s="55">
        <v>16769.381075123401</v>
      </c>
      <c r="Q16393" s="39"/>
      <c r="R16393" s="77">
        <f t="shared" si="765"/>
        <v>0.60960332260618477</v>
      </c>
      <c r="S16393" s="78">
        <f t="shared" si="766"/>
        <v>53118.859187371636</v>
      </c>
      <c r="T16393" s="79">
        <f t="shared" si="767"/>
        <v>10222.6704214445</v>
      </c>
    </row>
    <row r="16394" spans="2:20">
      <c r="B16394" s="62">
        <v>43838</v>
      </c>
      <c r="C16394" s="63">
        <v>18</v>
      </c>
      <c r="D16394" s="64">
        <v>2.8923199999999998</v>
      </c>
      <c r="E16394" s="39"/>
      <c r="F16394" s="53">
        <v>43838</v>
      </c>
      <c r="G16394" s="54">
        <v>18</v>
      </c>
      <c r="H16394" s="55">
        <v>34086.301967636602</v>
      </c>
      <c r="I16394" s="39"/>
      <c r="J16394" s="53">
        <v>43838</v>
      </c>
      <c r="K16394" s="54">
        <v>18</v>
      </c>
      <c r="L16394" s="55">
        <v>13057.07</v>
      </c>
      <c r="M16394" s="39"/>
      <c r="N16394" s="53">
        <v>43838</v>
      </c>
      <c r="O16394" s="54">
        <v>18</v>
      </c>
      <c r="P16394" s="55">
        <v>16594.558222630101</v>
      </c>
      <c r="Q16394" s="39"/>
      <c r="R16394" s="77">
        <f t="shared" ref="R16394:R16457" si="768">L16394/H16394</f>
        <v>0.38305915415515285</v>
      </c>
      <c r="S16394" s="78">
        <f t="shared" ref="S16394:S16457" si="769">P16394*D16394</f>
        <v>47996.772638477494</v>
      </c>
      <c r="T16394" s="79">
        <f t="shared" ref="T16394:T16457" si="770">P16394*R16394</f>
        <v>6356.6974363391228</v>
      </c>
    </row>
    <row r="16395" spans="2:20">
      <c r="B16395" s="62">
        <v>43838</v>
      </c>
      <c r="C16395" s="63">
        <v>19</v>
      </c>
      <c r="D16395" s="64">
        <v>2.8370199999999999</v>
      </c>
      <c r="E16395" s="39"/>
      <c r="F16395" s="53">
        <v>43838</v>
      </c>
      <c r="G16395" s="54">
        <v>19</v>
      </c>
      <c r="H16395" s="55">
        <v>34204.814857793397</v>
      </c>
      <c r="I16395" s="39"/>
      <c r="J16395" s="53">
        <v>43838</v>
      </c>
      <c r="K16395" s="54">
        <v>19</v>
      </c>
      <c r="L16395" s="55">
        <v>7788.93</v>
      </c>
      <c r="M16395" s="39"/>
      <c r="N16395" s="53">
        <v>43838</v>
      </c>
      <c r="O16395" s="54">
        <v>19</v>
      </c>
      <c r="P16395" s="55">
        <v>16515.0067179158</v>
      </c>
      <c r="Q16395" s="39"/>
      <c r="R16395" s="77">
        <f t="shared" si="768"/>
        <v>0.22771443237984174</v>
      </c>
      <c r="S16395" s="78">
        <f t="shared" si="769"/>
        <v>46853.40435886148</v>
      </c>
      <c r="T16395" s="79">
        <f t="shared" si="770"/>
        <v>3760.7053805194691</v>
      </c>
    </row>
    <row r="16396" spans="2:20">
      <c r="B16396" s="62">
        <v>43838</v>
      </c>
      <c r="C16396" s="63">
        <v>20</v>
      </c>
      <c r="D16396" s="64">
        <v>2.81324</v>
      </c>
      <c r="E16396" s="39"/>
      <c r="F16396" s="53">
        <v>43838</v>
      </c>
      <c r="G16396" s="54">
        <v>20</v>
      </c>
      <c r="H16396" s="55">
        <v>33062.159542568697</v>
      </c>
      <c r="I16396" s="39"/>
      <c r="J16396" s="53">
        <v>43838</v>
      </c>
      <c r="K16396" s="54">
        <v>20</v>
      </c>
      <c r="L16396" s="55">
        <v>12426.83</v>
      </c>
      <c r="M16396" s="39"/>
      <c r="N16396" s="53">
        <v>43838</v>
      </c>
      <c r="O16396" s="54">
        <v>20</v>
      </c>
      <c r="P16396" s="55">
        <v>15184.442514975901</v>
      </c>
      <c r="Q16396" s="39"/>
      <c r="R16396" s="77">
        <f t="shared" si="768"/>
        <v>0.37586262276667132</v>
      </c>
      <c r="S16396" s="78">
        <f t="shared" si="769"/>
        <v>42717.481060830803</v>
      </c>
      <c r="T16396" s="79">
        <f t="shared" si="770"/>
        <v>5707.2643889285928</v>
      </c>
    </row>
    <row r="16397" spans="2:20">
      <c r="B16397" s="62">
        <v>43838</v>
      </c>
      <c r="C16397" s="63">
        <v>21</v>
      </c>
      <c r="D16397" s="64">
        <v>2.5331800000000002</v>
      </c>
      <c r="E16397" s="39"/>
      <c r="F16397" s="53">
        <v>43838</v>
      </c>
      <c r="G16397" s="54">
        <v>21</v>
      </c>
      <c r="H16397" s="55">
        <v>33033.526239524697</v>
      </c>
      <c r="I16397" s="39"/>
      <c r="J16397" s="53">
        <v>43838</v>
      </c>
      <c r="K16397" s="54">
        <v>21</v>
      </c>
      <c r="L16397" s="55">
        <v>5039.55</v>
      </c>
      <c r="M16397" s="39"/>
      <c r="N16397" s="53">
        <v>43838</v>
      </c>
      <c r="O16397" s="54">
        <v>21</v>
      </c>
      <c r="P16397" s="55">
        <v>15030.3717284673</v>
      </c>
      <c r="Q16397" s="39"/>
      <c r="R16397" s="77">
        <f t="shared" si="768"/>
        <v>0.15255864491905699</v>
      </c>
      <c r="S16397" s="78">
        <f t="shared" si="769"/>
        <v>38074.637055118801</v>
      </c>
      <c r="T16397" s="79">
        <f t="shared" si="770"/>
        <v>2293.0131435246758</v>
      </c>
    </row>
    <row r="16398" spans="2:20">
      <c r="B16398" s="62">
        <v>43838</v>
      </c>
      <c r="C16398" s="63">
        <v>22</v>
      </c>
      <c r="D16398" s="64">
        <v>2.4577800000000001</v>
      </c>
      <c r="E16398" s="39"/>
      <c r="F16398" s="53">
        <v>43838</v>
      </c>
      <c r="G16398" s="54">
        <v>22</v>
      </c>
      <c r="H16398" s="55">
        <v>33499.888964199403</v>
      </c>
      <c r="I16398" s="39"/>
      <c r="J16398" s="53">
        <v>43838</v>
      </c>
      <c r="K16398" s="54">
        <v>22</v>
      </c>
      <c r="L16398" s="55">
        <v>210.31</v>
      </c>
      <c r="M16398" s="39"/>
      <c r="N16398" s="53">
        <v>43838</v>
      </c>
      <c r="O16398" s="54">
        <v>22</v>
      </c>
      <c r="P16398" s="55">
        <v>15345.509554173201</v>
      </c>
      <c r="Q16398" s="39"/>
      <c r="R16398" s="77">
        <f t="shared" si="768"/>
        <v>6.2779312559738242E-3</v>
      </c>
      <c r="S16398" s="78">
        <f t="shared" si="769"/>
        <v>37715.886472055812</v>
      </c>
      <c r="T16398" s="79">
        <f t="shared" si="770"/>
        <v>96.338054068988882</v>
      </c>
    </row>
    <row r="16399" spans="2:20">
      <c r="B16399" s="62">
        <v>43838</v>
      </c>
      <c r="C16399" s="63">
        <v>23</v>
      </c>
      <c r="D16399" s="64">
        <v>2.3526500000000001</v>
      </c>
      <c r="E16399" s="39"/>
      <c r="F16399" s="53">
        <v>43838</v>
      </c>
      <c r="G16399" s="54">
        <v>23</v>
      </c>
      <c r="H16399" s="55">
        <v>33363.136371848603</v>
      </c>
      <c r="I16399" s="39"/>
      <c r="J16399" s="53">
        <v>43838</v>
      </c>
      <c r="K16399" s="54">
        <v>23</v>
      </c>
      <c r="L16399" s="55">
        <v>-839.38</v>
      </c>
      <c r="M16399" s="39"/>
      <c r="N16399" s="53">
        <v>43838</v>
      </c>
      <c r="O16399" s="54">
        <v>23</v>
      </c>
      <c r="P16399" s="55">
        <v>15270.185230933401</v>
      </c>
      <c r="Q16399" s="39"/>
      <c r="R16399" s="77">
        <f t="shared" si="768"/>
        <v>-2.5158905644981817E-2</v>
      </c>
      <c r="S16399" s="78">
        <f t="shared" si="769"/>
        <v>35925.401283555468</v>
      </c>
      <c r="T16399" s="79">
        <f t="shared" si="770"/>
        <v>-384.1811494064483</v>
      </c>
    </row>
    <row r="16400" spans="2:20">
      <c r="B16400" s="62">
        <v>43838</v>
      </c>
      <c r="C16400" s="63">
        <v>24</v>
      </c>
      <c r="D16400" s="64">
        <v>2.0345300000000002</v>
      </c>
      <c r="E16400" s="39"/>
      <c r="F16400" s="53">
        <v>43838</v>
      </c>
      <c r="G16400" s="54">
        <v>24</v>
      </c>
      <c r="H16400" s="55">
        <v>33430.756548921301</v>
      </c>
      <c r="I16400" s="39"/>
      <c r="J16400" s="53">
        <v>43838</v>
      </c>
      <c r="K16400" s="54">
        <v>24</v>
      </c>
      <c r="L16400" s="55">
        <v>-1589.44</v>
      </c>
      <c r="M16400" s="39"/>
      <c r="N16400" s="53">
        <v>43838</v>
      </c>
      <c r="O16400" s="54">
        <v>24</v>
      </c>
      <c r="P16400" s="55">
        <v>15335.8175681095</v>
      </c>
      <c r="Q16400" s="39"/>
      <c r="R16400" s="77">
        <f t="shared" si="768"/>
        <v>-4.7544242610066983E-2</v>
      </c>
      <c r="S16400" s="78">
        <f t="shared" si="769"/>
        <v>31201.180916845824</v>
      </c>
      <c r="T16400" s="79">
        <f t="shared" si="770"/>
        <v>-729.12983108192554</v>
      </c>
    </row>
    <row r="16401" spans="2:20">
      <c r="B16401" s="62">
        <v>43838</v>
      </c>
      <c r="C16401" s="63">
        <v>25</v>
      </c>
      <c r="D16401" s="64">
        <v>2.4631699999999999</v>
      </c>
      <c r="E16401" s="39"/>
      <c r="F16401" s="53">
        <v>43838</v>
      </c>
      <c r="G16401" s="54">
        <v>25</v>
      </c>
      <c r="H16401" s="55">
        <v>33499.8415140082</v>
      </c>
      <c r="I16401" s="39"/>
      <c r="J16401" s="53">
        <v>43838</v>
      </c>
      <c r="K16401" s="54">
        <v>25</v>
      </c>
      <c r="L16401" s="55">
        <v>3235.85</v>
      </c>
      <c r="M16401" s="39"/>
      <c r="N16401" s="53">
        <v>43838</v>
      </c>
      <c r="O16401" s="54">
        <v>25</v>
      </c>
      <c r="P16401" s="55">
        <v>15322.7113931075</v>
      </c>
      <c r="Q16401" s="39"/>
      <c r="R16401" s="77">
        <f t="shared" si="768"/>
        <v>9.6592994287656733E-2</v>
      </c>
      <c r="S16401" s="78">
        <f t="shared" si="769"/>
        <v>37742.443022160602</v>
      </c>
      <c r="T16401" s="79">
        <f t="shared" si="770"/>
        <v>1480.0665740658455</v>
      </c>
    </row>
    <row r="16402" spans="2:20">
      <c r="B16402" s="62">
        <v>43838</v>
      </c>
      <c r="C16402" s="63">
        <v>26</v>
      </c>
      <c r="D16402" s="64">
        <v>2.7443</v>
      </c>
      <c r="E16402" s="39"/>
      <c r="F16402" s="53">
        <v>43838</v>
      </c>
      <c r="G16402" s="54">
        <v>26</v>
      </c>
      <c r="H16402" s="55">
        <v>33729.430002056397</v>
      </c>
      <c r="I16402" s="39"/>
      <c r="J16402" s="53">
        <v>43838</v>
      </c>
      <c r="K16402" s="54">
        <v>26</v>
      </c>
      <c r="L16402" s="55">
        <v>11594.31</v>
      </c>
      <c r="M16402" s="39"/>
      <c r="N16402" s="53">
        <v>43838</v>
      </c>
      <c r="O16402" s="54">
        <v>26</v>
      </c>
      <c r="P16402" s="55">
        <v>15364.8019912544</v>
      </c>
      <c r="Q16402" s="39"/>
      <c r="R16402" s="77">
        <f t="shared" si="768"/>
        <v>0.34374461706862891</v>
      </c>
      <c r="S16402" s="78">
        <f t="shared" si="769"/>
        <v>42165.626104599454</v>
      </c>
      <c r="T16402" s="79">
        <f t="shared" si="770"/>
        <v>5281.5679768190512</v>
      </c>
    </row>
    <row r="16403" spans="2:20">
      <c r="B16403" s="62">
        <v>43838</v>
      </c>
      <c r="C16403" s="63">
        <v>27</v>
      </c>
      <c r="D16403" s="64">
        <v>2.32206</v>
      </c>
      <c r="E16403" s="39"/>
      <c r="F16403" s="53">
        <v>43838</v>
      </c>
      <c r="G16403" s="54">
        <v>27</v>
      </c>
      <c r="H16403" s="55">
        <v>33734.185866499502</v>
      </c>
      <c r="I16403" s="39"/>
      <c r="J16403" s="53">
        <v>43838</v>
      </c>
      <c r="K16403" s="54">
        <v>27</v>
      </c>
      <c r="L16403" s="55">
        <v>4708.1000000000004</v>
      </c>
      <c r="M16403" s="39"/>
      <c r="N16403" s="53">
        <v>43838</v>
      </c>
      <c r="O16403" s="54">
        <v>27</v>
      </c>
      <c r="P16403" s="55">
        <v>15385.5956651828</v>
      </c>
      <c r="Q16403" s="39"/>
      <c r="R16403" s="77">
        <f t="shared" si="768"/>
        <v>0.13956465463941983</v>
      </c>
      <c r="S16403" s="78">
        <f t="shared" si="769"/>
        <v>35726.276270294373</v>
      </c>
      <c r="T16403" s="79">
        <f t="shared" si="770"/>
        <v>2147.2853454329925</v>
      </c>
    </row>
    <row r="16404" spans="2:20">
      <c r="B16404" s="62">
        <v>43838</v>
      </c>
      <c r="C16404" s="63">
        <v>28</v>
      </c>
      <c r="D16404" s="64">
        <v>2.2147399999999999</v>
      </c>
      <c r="E16404" s="39"/>
      <c r="F16404" s="53">
        <v>43838</v>
      </c>
      <c r="G16404" s="54">
        <v>28</v>
      </c>
      <c r="H16404" s="55">
        <v>33596.557959992999</v>
      </c>
      <c r="I16404" s="39"/>
      <c r="J16404" s="53">
        <v>43838</v>
      </c>
      <c r="K16404" s="54">
        <v>28</v>
      </c>
      <c r="L16404" s="55">
        <v>112.08</v>
      </c>
      <c r="M16404" s="39"/>
      <c r="N16404" s="53">
        <v>43838</v>
      </c>
      <c r="O16404" s="54">
        <v>28</v>
      </c>
      <c r="P16404" s="55">
        <v>15302.3657757448</v>
      </c>
      <c r="Q16404" s="39"/>
      <c r="R16404" s="77">
        <f t="shared" si="768"/>
        <v>3.3360560368554896E-3</v>
      </c>
      <c r="S16404" s="78">
        <f t="shared" si="769"/>
        <v>33890.761578173035</v>
      </c>
      <c r="T16404" s="79">
        <f t="shared" si="770"/>
        <v>51.049549724344274</v>
      </c>
    </row>
    <row r="16405" spans="2:20">
      <c r="B16405" s="62">
        <v>43838</v>
      </c>
      <c r="C16405" s="63">
        <v>29</v>
      </c>
      <c r="D16405" s="64">
        <v>2.02251</v>
      </c>
      <c r="E16405" s="39"/>
      <c r="F16405" s="53">
        <v>43838</v>
      </c>
      <c r="G16405" s="54">
        <v>29</v>
      </c>
      <c r="H16405" s="55">
        <v>31784.2030230608</v>
      </c>
      <c r="I16405" s="39"/>
      <c r="J16405" s="53">
        <v>43838</v>
      </c>
      <c r="K16405" s="54">
        <v>29</v>
      </c>
      <c r="L16405" s="55">
        <v>-1228.83</v>
      </c>
      <c r="M16405" s="39"/>
      <c r="N16405" s="53">
        <v>43838</v>
      </c>
      <c r="O16405" s="54">
        <v>29</v>
      </c>
      <c r="P16405" s="55">
        <v>14947.332204481199</v>
      </c>
      <c r="Q16405" s="39"/>
      <c r="R16405" s="77">
        <f t="shared" si="768"/>
        <v>-3.8661658406486742E-2</v>
      </c>
      <c r="S16405" s="78">
        <f t="shared" si="769"/>
        <v>30231.128856885272</v>
      </c>
      <c r="T16405" s="79">
        <f t="shared" si="770"/>
        <v>-577.88865177793059</v>
      </c>
    </row>
    <row r="16406" spans="2:20">
      <c r="B16406" s="62">
        <v>43838</v>
      </c>
      <c r="C16406" s="63">
        <v>30</v>
      </c>
      <c r="D16406" s="64">
        <v>2.52379</v>
      </c>
      <c r="E16406" s="39"/>
      <c r="F16406" s="53">
        <v>43838</v>
      </c>
      <c r="G16406" s="54">
        <v>30</v>
      </c>
      <c r="H16406" s="55">
        <v>31401.5652249667</v>
      </c>
      <c r="I16406" s="39"/>
      <c r="J16406" s="53">
        <v>43838</v>
      </c>
      <c r="K16406" s="54">
        <v>30</v>
      </c>
      <c r="L16406" s="55">
        <v>9806.9500000000007</v>
      </c>
      <c r="M16406" s="39"/>
      <c r="N16406" s="53">
        <v>43838</v>
      </c>
      <c r="O16406" s="54">
        <v>30</v>
      </c>
      <c r="P16406" s="55">
        <v>14636.5052049735</v>
      </c>
      <c r="Q16406" s="39"/>
      <c r="R16406" s="77">
        <f t="shared" si="768"/>
        <v>0.31230768051659757</v>
      </c>
      <c r="S16406" s="78">
        <f t="shared" si="769"/>
        <v>36939.465471260068</v>
      </c>
      <c r="T16406" s="79">
        <f t="shared" si="770"/>
        <v>4571.0929914343815</v>
      </c>
    </row>
    <row r="16407" spans="2:20">
      <c r="B16407" s="62">
        <v>43838</v>
      </c>
      <c r="C16407" s="63">
        <v>31</v>
      </c>
      <c r="D16407" s="64">
        <v>2.6613699999999998</v>
      </c>
      <c r="E16407" s="39"/>
      <c r="F16407" s="53">
        <v>43838</v>
      </c>
      <c r="G16407" s="54">
        <v>31</v>
      </c>
      <c r="H16407" s="55">
        <v>31267.3613430689</v>
      </c>
      <c r="I16407" s="39"/>
      <c r="J16407" s="53">
        <v>43838</v>
      </c>
      <c r="K16407" s="54">
        <v>31</v>
      </c>
      <c r="L16407" s="55">
        <v>4976.76</v>
      </c>
      <c r="M16407" s="39"/>
      <c r="N16407" s="53">
        <v>43838</v>
      </c>
      <c r="O16407" s="54">
        <v>31</v>
      </c>
      <c r="P16407" s="55">
        <v>14358.637251264699</v>
      </c>
      <c r="Q16407" s="39"/>
      <c r="R16407" s="77">
        <f t="shared" si="768"/>
        <v>0.15916789221176825</v>
      </c>
      <c r="S16407" s="78">
        <f t="shared" si="769"/>
        <v>38213.646421398327</v>
      </c>
      <c r="T16407" s="79">
        <f t="shared" si="770"/>
        <v>2285.4340263171798</v>
      </c>
    </row>
    <row r="16408" spans="2:20">
      <c r="B16408" s="62">
        <v>43838</v>
      </c>
      <c r="C16408" s="63">
        <v>32</v>
      </c>
      <c r="D16408" s="64">
        <v>2.7817699999999999</v>
      </c>
      <c r="E16408" s="39"/>
      <c r="F16408" s="53">
        <v>43838</v>
      </c>
      <c r="G16408" s="54">
        <v>32</v>
      </c>
      <c r="H16408" s="55">
        <v>31622.3730493607</v>
      </c>
      <c r="I16408" s="39"/>
      <c r="J16408" s="53">
        <v>43838</v>
      </c>
      <c r="K16408" s="54">
        <v>32</v>
      </c>
      <c r="L16408" s="55">
        <v>8025.85</v>
      </c>
      <c r="M16408" s="39"/>
      <c r="N16408" s="53">
        <v>43838</v>
      </c>
      <c r="O16408" s="54">
        <v>32</v>
      </c>
      <c r="P16408" s="55">
        <v>14327.1292758568</v>
      </c>
      <c r="Q16408" s="39"/>
      <c r="R16408" s="77">
        <f t="shared" si="768"/>
        <v>0.25380290048036913</v>
      </c>
      <c r="S16408" s="78">
        <f t="shared" si="769"/>
        <v>39854.77840570017</v>
      </c>
      <c r="T16408" s="79">
        <f t="shared" si="770"/>
        <v>3636.2669657696665</v>
      </c>
    </row>
    <row r="16409" spans="2:20">
      <c r="B16409" s="62">
        <v>43838</v>
      </c>
      <c r="C16409" s="63">
        <v>33</v>
      </c>
      <c r="D16409" s="64">
        <v>2.5869</v>
      </c>
      <c r="E16409" s="39"/>
      <c r="F16409" s="53">
        <v>43838</v>
      </c>
      <c r="G16409" s="54">
        <v>33</v>
      </c>
      <c r="H16409" s="55">
        <v>31839.597724030999</v>
      </c>
      <c r="I16409" s="39"/>
      <c r="J16409" s="53">
        <v>43838</v>
      </c>
      <c r="K16409" s="54">
        <v>33</v>
      </c>
      <c r="L16409" s="55">
        <v>-371.03</v>
      </c>
      <c r="M16409" s="39"/>
      <c r="N16409" s="53">
        <v>43838</v>
      </c>
      <c r="O16409" s="54">
        <v>33</v>
      </c>
      <c r="P16409" s="55">
        <v>14040.303210379399</v>
      </c>
      <c r="Q16409" s="39"/>
      <c r="R16409" s="77">
        <f t="shared" si="768"/>
        <v>-1.1653099490009082E-2</v>
      </c>
      <c r="S16409" s="78">
        <f t="shared" si="769"/>
        <v>36320.860374930468</v>
      </c>
      <c r="T16409" s="79">
        <f t="shared" si="770"/>
        <v>-163.61305018044504</v>
      </c>
    </row>
    <row r="16410" spans="2:20">
      <c r="B16410" s="62">
        <v>43838</v>
      </c>
      <c r="C16410" s="63">
        <v>34</v>
      </c>
      <c r="D16410" s="64">
        <v>2.7234799999999999</v>
      </c>
      <c r="E16410" s="39"/>
      <c r="F16410" s="53">
        <v>43838</v>
      </c>
      <c r="G16410" s="54">
        <v>34</v>
      </c>
      <c r="H16410" s="55">
        <v>32458.281996495101</v>
      </c>
      <c r="I16410" s="39"/>
      <c r="J16410" s="53">
        <v>43838</v>
      </c>
      <c r="K16410" s="54">
        <v>34</v>
      </c>
      <c r="L16410" s="55">
        <v>10536.1</v>
      </c>
      <c r="M16410" s="39"/>
      <c r="N16410" s="53">
        <v>43838</v>
      </c>
      <c r="O16410" s="54">
        <v>34</v>
      </c>
      <c r="P16410" s="55">
        <v>14388.7403411492</v>
      </c>
      <c r="Q16410" s="39"/>
      <c r="R16410" s="77">
        <f t="shared" si="768"/>
        <v>0.32460436449278818</v>
      </c>
      <c r="S16410" s="78">
        <f t="shared" si="769"/>
        <v>39187.446544313018</v>
      </c>
      <c r="T16410" s="79">
        <f t="shared" si="770"/>
        <v>4670.64791429048</v>
      </c>
    </row>
    <row r="16411" spans="2:20">
      <c r="B16411" s="62">
        <v>43838</v>
      </c>
      <c r="C16411" s="63">
        <v>35</v>
      </c>
      <c r="D16411" s="64">
        <v>2.05505</v>
      </c>
      <c r="E16411" s="39"/>
      <c r="F16411" s="53">
        <v>43838</v>
      </c>
      <c r="G16411" s="54">
        <v>35</v>
      </c>
      <c r="H16411" s="55">
        <v>32486.812252808999</v>
      </c>
      <c r="I16411" s="39"/>
      <c r="J16411" s="53">
        <v>43838</v>
      </c>
      <c r="K16411" s="54">
        <v>35</v>
      </c>
      <c r="L16411" s="55">
        <v>-1086.81</v>
      </c>
      <c r="M16411" s="39"/>
      <c r="N16411" s="53">
        <v>43838</v>
      </c>
      <c r="O16411" s="54">
        <v>35</v>
      </c>
      <c r="P16411" s="55">
        <v>14312.1055976769</v>
      </c>
      <c r="Q16411" s="39"/>
      <c r="R16411" s="77">
        <f t="shared" si="768"/>
        <v>-3.3453882502923263E-2</v>
      </c>
      <c r="S16411" s="78">
        <f t="shared" si="769"/>
        <v>29412.092608505915</v>
      </c>
      <c r="T16411" s="79">
        <f t="shared" si="770"/>
        <v>-478.79549903411333</v>
      </c>
    </row>
    <row r="16412" spans="2:20">
      <c r="B16412" s="62">
        <v>43838</v>
      </c>
      <c r="C16412" s="63">
        <v>36</v>
      </c>
      <c r="D16412" s="64">
        <v>2.2008999999999999</v>
      </c>
      <c r="E16412" s="39"/>
      <c r="F16412" s="53">
        <v>43838</v>
      </c>
      <c r="G16412" s="54">
        <v>36</v>
      </c>
      <c r="H16412" s="55">
        <v>32423.474158794299</v>
      </c>
      <c r="I16412" s="39"/>
      <c r="J16412" s="53">
        <v>43838</v>
      </c>
      <c r="K16412" s="54">
        <v>36</v>
      </c>
      <c r="L16412" s="55">
        <v>-2034.33</v>
      </c>
      <c r="M16412" s="39"/>
      <c r="N16412" s="53">
        <v>43838</v>
      </c>
      <c r="O16412" s="54">
        <v>36</v>
      </c>
      <c r="P16412" s="55">
        <v>14231.0683492971</v>
      </c>
      <c r="Q16412" s="39"/>
      <c r="R16412" s="77">
        <f t="shared" si="768"/>
        <v>-6.2742505323052297E-2</v>
      </c>
      <c r="S16412" s="78">
        <f t="shared" si="769"/>
        <v>31321.158329967984</v>
      </c>
      <c r="T16412" s="79">
        <f t="shared" si="770"/>
        <v>-892.89288165849439</v>
      </c>
    </row>
    <row r="16413" spans="2:20">
      <c r="B16413" s="62">
        <v>43838</v>
      </c>
      <c r="C16413" s="63">
        <v>37</v>
      </c>
      <c r="D16413" s="64">
        <v>2.24898</v>
      </c>
      <c r="E16413" s="39"/>
      <c r="F16413" s="53">
        <v>43838</v>
      </c>
      <c r="G16413" s="54">
        <v>37</v>
      </c>
      <c r="H16413" s="55">
        <v>32196.854953497299</v>
      </c>
      <c r="I16413" s="39"/>
      <c r="J16413" s="53">
        <v>43838</v>
      </c>
      <c r="K16413" s="54">
        <v>37</v>
      </c>
      <c r="L16413" s="55">
        <v>-745.56</v>
      </c>
      <c r="M16413" s="39"/>
      <c r="N16413" s="53">
        <v>43838</v>
      </c>
      <c r="O16413" s="54">
        <v>37</v>
      </c>
      <c r="P16413" s="55">
        <v>14092.408953923499</v>
      </c>
      <c r="Q16413" s="39"/>
      <c r="R16413" s="77">
        <f t="shared" si="768"/>
        <v>-2.3156298994943151E-2</v>
      </c>
      <c r="S16413" s="78">
        <f t="shared" si="769"/>
        <v>31693.545889194869</v>
      </c>
      <c r="T16413" s="79">
        <f t="shared" si="770"/>
        <v>-326.32803529606656</v>
      </c>
    </row>
    <row r="16414" spans="2:20">
      <c r="B16414" s="62">
        <v>43838</v>
      </c>
      <c r="C16414" s="63">
        <v>38</v>
      </c>
      <c r="D16414" s="64">
        <v>2.52528</v>
      </c>
      <c r="E16414" s="39"/>
      <c r="F16414" s="53">
        <v>43838</v>
      </c>
      <c r="G16414" s="54">
        <v>38</v>
      </c>
      <c r="H16414" s="55">
        <v>31413.4954829405</v>
      </c>
      <c r="I16414" s="39"/>
      <c r="J16414" s="53">
        <v>43838</v>
      </c>
      <c r="K16414" s="54">
        <v>38</v>
      </c>
      <c r="L16414" s="55">
        <v>9051.1299999999992</v>
      </c>
      <c r="M16414" s="39"/>
      <c r="N16414" s="53">
        <v>43838</v>
      </c>
      <c r="O16414" s="54">
        <v>38</v>
      </c>
      <c r="P16414" s="55">
        <v>13800.0941165696</v>
      </c>
      <c r="Q16414" s="39"/>
      <c r="R16414" s="77">
        <f t="shared" si="768"/>
        <v>0.28812871222546155</v>
      </c>
      <c r="S16414" s="78">
        <f t="shared" si="769"/>
        <v>34849.101670690878</v>
      </c>
      <c r="T16414" s="79">
        <f t="shared" si="770"/>
        <v>3976.2033463973676</v>
      </c>
    </row>
    <row r="16415" spans="2:20">
      <c r="B16415" s="62">
        <v>43838</v>
      </c>
      <c r="C16415" s="63">
        <v>39</v>
      </c>
      <c r="D16415" s="64">
        <v>3.2881999999999998</v>
      </c>
      <c r="E16415" s="39"/>
      <c r="F16415" s="53">
        <v>43838</v>
      </c>
      <c r="G16415" s="54">
        <v>39</v>
      </c>
      <c r="H16415" s="55">
        <v>30899.472604685001</v>
      </c>
      <c r="I16415" s="39"/>
      <c r="J16415" s="53">
        <v>43838</v>
      </c>
      <c r="K16415" s="54">
        <v>39</v>
      </c>
      <c r="L16415" s="55">
        <v>38293.93</v>
      </c>
      <c r="M16415" s="39"/>
      <c r="N16415" s="53">
        <v>43838</v>
      </c>
      <c r="O16415" s="54">
        <v>39</v>
      </c>
      <c r="P16415" s="55">
        <v>13612.8440620824</v>
      </c>
      <c r="Q16415" s="39"/>
      <c r="R16415" s="77">
        <f t="shared" si="768"/>
        <v>1.2393069127721568</v>
      </c>
      <c r="S16415" s="78">
        <f t="shared" si="769"/>
        <v>44761.753844939347</v>
      </c>
      <c r="T16415" s="79">
        <f t="shared" si="770"/>
        <v>16870.491748628127</v>
      </c>
    </row>
    <row r="16416" spans="2:20">
      <c r="B16416" s="62">
        <v>43838</v>
      </c>
      <c r="C16416" s="63">
        <v>40</v>
      </c>
      <c r="D16416" s="64">
        <v>3.2531400000000001</v>
      </c>
      <c r="E16416" s="39"/>
      <c r="F16416" s="53">
        <v>43838</v>
      </c>
      <c r="G16416" s="54">
        <v>40</v>
      </c>
      <c r="H16416" s="55">
        <v>29872.748295806799</v>
      </c>
      <c r="I16416" s="39"/>
      <c r="J16416" s="53">
        <v>43838</v>
      </c>
      <c r="K16416" s="54">
        <v>40</v>
      </c>
      <c r="L16416" s="55">
        <v>33838.120000000003</v>
      </c>
      <c r="M16416" s="39"/>
      <c r="N16416" s="53">
        <v>43838</v>
      </c>
      <c r="O16416" s="54">
        <v>40</v>
      </c>
      <c r="P16416" s="55">
        <v>13168.4178224063</v>
      </c>
      <c r="Q16416" s="39"/>
      <c r="R16416" s="77">
        <f t="shared" si="768"/>
        <v>1.1327421121393715</v>
      </c>
      <c r="S16416" s="78">
        <f t="shared" si="769"/>
        <v>42838.706754782834</v>
      </c>
      <c r="T16416" s="79">
        <f t="shared" si="770"/>
        <v>14916.421417686255</v>
      </c>
    </row>
    <row r="16417" spans="2:20">
      <c r="B16417" s="62">
        <v>43838</v>
      </c>
      <c r="C16417" s="63">
        <v>41</v>
      </c>
      <c r="D16417" s="64">
        <v>2.5617000000000001</v>
      </c>
      <c r="E16417" s="39"/>
      <c r="F16417" s="53">
        <v>43838</v>
      </c>
      <c r="G16417" s="54">
        <v>41</v>
      </c>
      <c r="H16417" s="55">
        <v>29075.732631520801</v>
      </c>
      <c r="I16417" s="39"/>
      <c r="J16417" s="53">
        <v>43838</v>
      </c>
      <c r="K16417" s="54">
        <v>41</v>
      </c>
      <c r="L16417" s="55">
        <v>12183.02</v>
      </c>
      <c r="M16417" s="39"/>
      <c r="N16417" s="53">
        <v>43838</v>
      </c>
      <c r="O16417" s="54">
        <v>41</v>
      </c>
      <c r="P16417" s="55">
        <v>13067.823818778899</v>
      </c>
      <c r="Q16417" s="39"/>
      <c r="R16417" s="77">
        <f t="shared" si="768"/>
        <v>0.41900990610955313</v>
      </c>
      <c r="S16417" s="78">
        <f t="shared" si="769"/>
        <v>33475.844276565906</v>
      </c>
      <c r="T16417" s="79">
        <f t="shared" si="770"/>
        <v>5475.5476313627287</v>
      </c>
    </row>
    <row r="16418" spans="2:20">
      <c r="B16418" s="62">
        <v>43838</v>
      </c>
      <c r="C16418" s="63">
        <v>42</v>
      </c>
      <c r="D16418" s="64">
        <v>1.7614300000000001</v>
      </c>
      <c r="E16418" s="39"/>
      <c r="F16418" s="53">
        <v>43838</v>
      </c>
      <c r="G16418" s="54">
        <v>42</v>
      </c>
      <c r="H16418" s="55">
        <v>28155.5789419959</v>
      </c>
      <c r="I16418" s="39"/>
      <c r="J16418" s="53">
        <v>43838</v>
      </c>
      <c r="K16418" s="54">
        <v>42</v>
      </c>
      <c r="L16418" s="55">
        <v>-2716.06</v>
      </c>
      <c r="M16418" s="39"/>
      <c r="N16418" s="53">
        <v>43838</v>
      </c>
      <c r="O16418" s="54">
        <v>42</v>
      </c>
      <c r="P16418" s="55">
        <v>12706.629041907599</v>
      </c>
      <c r="Q16418" s="39"/>
      <c r="R16418" s="77">
        <f t="shared" si="768"/>
        <v>-9.6466139289674402E-2</v>
      </c>
      <c r="S16418" s="78">
        <f t="shared" si="769"/>
        <v>22381.837593287302</v>
      </c>
      <c r="T16418" s="79">
        <f t="shared" si="770"/>
        <v>-1225.7594470588804</v>
      </c>
    </row>
    <row r="16419" spans="2:20">
      <c r="B16419" s="62">
        <v>43838</v>
      </c>
      <c r="C16419" s="63">
        <v>43</v>
      </c>
      <c r="D16419" s="64">
        <v>1.7803899999999999</v>
      </c>
      <c r="E16419" s="39"/>
      <c r="F16419" s="53">
        <v>43838</v>
      </c>
      <c r="G16419" s="54">
        <v>43</v>
      </c>
      <c r="H16419" s="55">
        <v>26820.593566453201</v>
      </c>
      <c r="I16419" s="39"/>
      <c r="J16419" s="53">
        <v>43838</v>
      </c>
      <c r="K16419" s="54">
        <v>43</v>
      </c>
      <c r="L16419" s="55">
        <v>-1044.26</v>
      </c>
      <c r="M16419" s="39"/>
      <c r="N16419" s="53">
        <v>43838</v>
      </c>
      <c r="O16419" s="54">
        <v>43</v>
      </c>
      <c r="P16419" s="55">
        <v>12173.444209409099</v>
      </c>
      <c r="Q16419" s="39"/>
      <c r="R16419" s="77">
        <f t="shared" si="768"/>
        <v>-3.8935007065098844E-2</v>
      </c>
      <c r="S16419" s="78">
        <f t="shared" si="769"/>
        <v>21673.478335989865</v>
      </c>
      <c r="T16419" s="79">
        <f t="shared" si="770"/>
        <v>-473.97313629992988</v>
      </c>
    </row>
    <row r="16420" spans="2:20">
      <c r="B16420" s="62">
        <v>43838</v>
      </c>
      <c r="C16420" s="63">
        <v>44</v>
      </c>
      <c r="D16420" s="64">
        <v>1.7430600000000001</v>
      </c>
      <c r="E16420" s="39"/>
      <c r="F16420" s="53">
        <v>43838</v>
      </c>
      <c r="G16420" s="54">
        <v>44</v>
      </c>
      <c r="H16420" s="55">
        <v>25076.551372852799</v>
      </c>
      <c r="I16420" s="39"/>
      <c r="J16420" s="53">
        <v>43838</v>
      </c>
      <c r="K16420" s="54">
        <v>44</v>
      </c>
      <c r="L16420" s="55">
        <v>69.540000000000006</v>
      </c>
      <c r="M16420" s="39"/>
      <c r="N16420" s="53">
        <v>43838</v>
      </c>
      <c r="O16420" s="54">
        <v>44</v>
      </c>
      <c r="P16420" s="55">
        <v>11376.71891351</v>
      </c>
      <c r="Q16420" s="39"/>
      <c r="R16420" s="77">
        <f t="shared" si="768"/>
        <v>2.7731085892170222E-3</v>
      </c>
      <c r="S16420" s="78">
        <f t="shared" si="769"/>
        <v>19830.303669382742</v>
      </c>
      <c r="T16420" s="79">
        <f t="shared" si="770"/>
        <v>31.54887693616233</v>
      </c>
    </row>
    <row r="16421" spans="2:20">
      <c r="B16421" s="62">
        <v>43838</v>
      </c>
      <c r="C16421" s="63">
        <v>45</v>
      </c>
      <c r="D16421" s="64">
        <v>1.6616599999999999</v>
      </c>
      <c r="E16421" s="39"/>
      <c r="F16421" s="53">
        <v>43838</v>
      </c>
      <c r="G16421" s="54">
        <v>45</v>
      </c>
      <c r="H16421" s="55">
        <v>25298.456067831201</v>
      </c>
      <c r="I16421" s="39"/>
      <c r="J16421" s="53">
        <v>43838</v>
      </c>
      <c r="K16421" s="54">
        <v>45</v>
      </c>
      <c r="L16421" s="55">
        <v>-4816.3999999999996</v>
      </c>
      <c r="M16421" s="39"/>
      <c r="N16421" s="53">
        <v>43838</v>
      </c>
      <c r="O16421" s="54">
        <v>45</v>
      </c>
      <c r="P16421" s="55">
        <v>10602.650721012</v>
      </c>
      <c r="Q16421" s="39"/>
      <c r="R16421" s="77">
        <f t="shared" si="768"/>
        <v>-0.1903831596318005</v>
      </c>
      <c r="S16421" s="78">
        <f t="shared" si="769"/>
        <v>17618.0005970768</v>
      </c>
      <c r="T16421" s="79">
        <f t="shared" si="770"/>
        <v>-2018.5661447386522</v>
      </c>
    </row>
    <row r="16422" spans="2:20">
      <c r="B16422" s="62">
        <v>43838</v>
      </c>
      <c r="C16422" s="63">
        <v>46</v>
      </c>
      <c r="D16422" s="64">
        <v>1.98952</v>
      </c>
      <c r="E16422" s="39"/>
      <c r="F16422" s="53">
        <v>43838</v>
      </c>
      <c r="G16422" s="54">
        <v>46</v>
      </c>
      <c r="H16422" s="55">
        <v>23658.6354552017</v>
      </c>
      <c r="I16422" s="39"/>
      <c r="J16422" s="53">
        <v>43838</v>
      </c>
      <c r="K16422" s="54">
        <v>46</v>
      </c>
      <c r="L16422" s="55">
        <v>-4983.5600000000004</v>
      </c>
      <c r="M16422" s="39"/>
      <c r="N16422" s="53">
        <v>43838</v>
      </c>
      <c r="O16422" s="54">
        <v>46</v>
      </c>
      <c r="P16422" s="55">
        <v>9878.3285538346008</v>
      </c>
      <c r="Q16422" s="39"/>
      <c r="R16422" s="77">
        <f t="shared" si="768"/>
        <v>-0.21064443929729224</v>
      </c>
      <c r="S16422" s="78">
        <f t="shared" si="769"/>
        <v>19653.132224425015</v>
      </c>
      <c r="T16422" s="79">
        <f t="shared" si="770"/>
        <v>-2080.8149794169212</v>
      </c>
    </row>
    <row r="16423" spans="2:20">
      <c r="B16423" s="62">
        <v>43838</v>
      </c>
      <c r="C16423" s="63">
        <v>47</v>
      </c>
      <c r="D16423" s="64">
        <v>2.57904</v>
      </c>
      <c r="E16423" s="39"/>
      <c r="F16423" s="53">
        <v>43838</v>
      </c>
      <c r="G16423" s="54">
        <v>47</v>
      </c>
      <c r="H16423" s="55">
        <v>23591.927514795301</v>
      </c>
      <c r="I16423" s="39"/>
      <c r="J16423" s="53">
        <v>43838</v>
      </c>
      <c r="K16423" s="54">
        <v>47</v>
      </c>
      <c r="L16423" s="55">
        <v>-3382.74</v>
      </c>
      <c r="M16423" s="39"/>
      <c r="N16423" s="53">
        <v>43838</v>
      </c>
      <c r="O16423" s="54">
        <v>47</v>
      </c>
      <c r="P16423" s="55">
        <v>10855.840340888401</v>
      </c>
      <c r="Q16423" s="39"/>
      <c r="R16423" s="77">
        <f t="shared" si="768"/>
        <v>-0.14338548632275036</v>
      </c>
      <c r="S16423" s="78">
        <f t="shared" si="769"/>
        <v>27997.64647276482</v>
      </c>
      <c r="T16423" s="79">
        <f t="shared" si="770"/>
        <v>-1556.5699467204154</v>
      </c>
    </row>
    <row r="16424" spans="2:20">
      <c r="B16424" s="62">
        <v>43838</v>
      </c>
      <c r="C16424" s="63">
        <v>48</v>
      </c>
      <c r="D16424" s="64">
        <v>3.2917399999999999</v>
      </c>
      <c r="E16424" s="39"/>
      <c r="F16424" s="53">
        <v>43838</v>
      </c>
      <c r="G16424" s="54">
        <v>48</v>
      </c>
      <c r="H16424" s="55">
        <v>23145.361905088201</v>
      </c>
      <c r="I16424" s="39"/>
      <c r="J16424" s="53">
        <v>43838</v>
      </c>
      <c r="K16424" s="54">
        <v>48</v>
      </c>
      <c r="L16424" s="55">
        <v>821.2</v>
      </c>
      <c r="M16424" s="39"/>
      <c r="N16424" s="53">
        <v>43838</v>
      </c>
      <c r="O16424" s="54">
        <v>48</v>
      </c>
      <c r="P16424" s="55">
        <v>11127.860886209701</v>
      </c>
      <c r="Q16424" s="39"/>
      <c r="R16424" s="77">
        <f t="shared" si="768"/>
        <v>3.5480110588353778E-2</v>
      </c>
      <c r="S16424" s="78">
        <f t="shared" si="769"/>
        <v>36630.024793571916</v>
      </c>
      <c r="T16424" s="79">
        <f t="shared" si="770"/>
        <v>394.81773485453664</v>
      </c>
    </row>
    <row r="16425" spans="2:20">
      <c r="B16425" s="62">
        <v>43839</v>
      </c>
      <c r="C16425" s="63">
        <v>1</v>
      </c>
      <c r="D16425" s="64">
        <v>3.44068</v>
      </c>
      <c r="E16425" s="39"/>
      <c r="F16425" s="53">
        <v>43839</v>
      </c>
      <c r="G16425" s="54">
        <v>1</v>
      </c>
      <c r="H16425" s="55">
        <v>22896.756806155401</v>
      </c>
      <c r="I16425" s="39"/>
      <c r="J16425" s="53">
        <v>43839</v>
      </c>
      <c r="K16425" s="54">
        <v>1</v>
      </c>
      <c r="L16425" s="55">
        <v>-3511.9</v>
      </c>
      <c r="M16425" s="39"/>
      <c r="N16425" s="53">
        <v>43839</v>
      </c>
      <c r="O16425" s="54">
        <v>1</v>
      </c>
      <c r="P16425" s="55">
        <v>11071.161919165401</v>
      </c>
      <c r="Q16425" s="39"/>
      <c r="R16425" s="77">
        <f t="shared" si="768"/>
        <v>-0.15337980089197112</v>
      </c>
      <c r="S16425" s="78">
        <f t="shared" si="769"/>
        <v>38092.325392034014</v>
      </c>
      <c r="T16425" s="79">
        <f t="shared" si="770"/>
        <v>-1698.092610804362</v>
      </c>
    </row>
    <row r="16426" spans="2:20">
      <c r="B16426" s="62">
        <v>43839</v>
      </c>
      <c r="C16426" s="63">
        <v>2</v>
      </c>
      <c r="D16426" s="64">
        <v>3.2442600000000001</v>
      </c>
      <c r="E16426" s="39"/>
      <c r="F16426" s="53">
        <v>43839</v>
      </c>
      <c r="G16426" s="54">
        <v>2</v>
      </c>
      <c r="H16426" s="55">
        <v>23010.411081498401</v>
      </c>
      <c r="I16426" s="39"/>
      <c r="J16426" s="53">
        <v>43839</v>
      </c>
      <c r="K16426" s="54">
        <v>2</v>
      </c>
      <c r="L16426" s="55">
        <v>-11264.18</v>
      </c>
      <c r="M16426" s="39"/>
      <c r="N16426" s="53">
        <v>43839</v>
      </c>
      <c r="O16426" s="54">
        <v>2</v>
      </c>
      <c r="P16426" s="55">
        <v>10960.7760009101</v>
      </c>
      <c r="Q16426" s="39"/>
      <c r="R16426" s="77">
        <f t="shared" si="768"/>
        <v>-0.48952537006420549</v>
      </c>
      <c r="S16426" s="78">
        <f t="shared" si="769"/>
        <v>35559.607148712603</v>
      </c>
      <c r="T16426" s="79">
        <f t="shared" si="770"/>
        <v>-5365.5779280363795</v>
      </c>
    </row>
    <row r="16427" spans="2:20">
      <c r="B16427" s="62">
        <v>43839</v>
      </c>
      <c r="C16427" s="63">
        <v>3</v>
      </c>
      <c r="D16427" s="64">
        <v>3.4412400000000001</v>
      </c>
      <c r="E16427" s="39"/>
      <c r="F16427" s="53">
        <v>43839</v>
      </c>
      <c r="G16427" s="54">
        <v>3</v>
      </c>
      <c r="H16427" s="55">
        <v>23167.734975728901</v>
      </c>
      <c r="I16427" s="39"/>
      <c r="J16427" s="53">
        <v>43839</v>
      </c>
      <c r="K16427" s="54">
        <v>3</v>
      </c>
      <c r="L16427" s="55">
        <v>-7705.7</v>
      </c>
      <c r="M16427" s="39"/>
      <c r="N16427" s="53">
        <v>43839</v>
      </c>
      <c r="O16427" s="54">
        <v>3</v>
      </c>
      <c r="P16427" s="55">
        <v>11477.8026672947</v>
      </c>
      <c r="Q16427" s="39"/>
      <c r="R16427" s="77">
        <f t="shared" si="768"/>
        <v>-0.33260480612682614</v>
      </c>
      <c r="S16427" s="78">
        <f t="shared" si="769"/>
        <v>39497.873650801215</v>
      </c>
      <c r="T16427" s="79">
        <f t="shared" si="770"/>
        <v>-3817.5723309175214</v>
      </c>
    </row>
    <row r="16428" spans="2:20">
      <c r="B16428" s="62">
        <v>43839</v>
      </c>
      <c r="C16428" s="63">
        <v>4</v>
      </c>
      <c r="D16428" s="64">
        <v>4.3838800000000004</v>
      </c>
      <c r="E16428" s="39"/>
      <c r="F16428" s="53">
        <v>43839</v>
      </c>
      <c r="G16428" s="54">
        <v>4</v>
      </c>
      <c r="H16428" s="55">
        <v>22577.656521303601</v>
      </c>
      <c r="I16428" s="39"/>
      <c r="J16428" s="53">
        <v>43839</v>
      </c>
      <c r="K16428" s="54">
        <v>4</v>
      </c>
      <c r="L16428" s="55">
        <v>-3116.61</v>
      </c>
      <c r="M16428" s="39"/>
      <c r="N16428" s="53">
        <v>43839</v>
      </c>
      <c r="O16428" s="54">
        <v>4</v>
      </c>
      <c r="P16428" s="55">
        <v>11253.578332073699</v>
      </c>
      <c r="Q16428" s="39"/>
      <c r="R16428" s="77">
        <f t="shared" si="768"/>
        <v>-0.13803957009706744</v>
      </c>
      <c r="S16428" s="78">
        <f t="shared" si="769"/>
        <v>49334.336978411251</v>
      </c>
      <c r="T16428" s="79">
        <f t="shared" si="770"/>
        <v>-1553.4391150131266</v>
      </c>
    </row>
    <row r="16429" spans="2:20">
      <c r="B16429" s="62">
        <v>43839</v>
      </c>
      <c r="C16429" s="63">
        <v>5</v>
      </c>
      <c r="D16429" s="64">
        <v>3.67781</v>
      </c>
      <c r="E16429" s="39"/>
      <c r="F16429" s="53">
        <v>43839</v>
      </c>
      <c r="G16429" s="54">
        <v>5</v>
      </c>
      <c r="H16429" s="55">
        <v>23032.057544828502</v>
      </c>
      <c r="I16429" s="39"/>
      <c r="J16429" s="53">
        <v>43839</v>
      </c>
      <c r="K16429" s="54">
        <v>5</v>
      </c>
      <c r="L16429" s="55">
        <v>-978.91</v>
      </c>
      <c r="M16429" s="39"/>
      <c r="N16429" s="53">
        <v>43839</v>
      </c>
      <c r="O16429" s="54">
        <v>5</v>
      </c>
      <c r="P16429" s="55">
        <v>11833.61671308</v>
      </c>
      <c r="Q16429" s="39"/>
      <c r="R16429" s="77">
        <f t="shared" si="768"/>
        <v>-4.2502064702412974E-2</v>
      </c>
      <c r="S16429" s="78">
        <f t="shared" si="769"/>
        <v>43521.793883532759</v>
      </c>
      <c r="T16429" s="79">
        <f t="shared" si="770"/>
        <v>-502.95314320288173</v>
      </c>
    </row>
    <row r="16430" spans="2:20">
      <c r="B16430" s="62">
        <v>43839</v>
      </c>
      <c r="C16430" s="63">
        <v>6</v>
      </c>
      <c r="D16430" s="64">
        <v>2.9826100000000002</v>
      </c>
      <c r="E16430" s="39"/>
      <c r="F16430" s="53">
        <v>43839</v>
      </c>
      <c r="G16430" s="54">
        <v>6</v>
      </c>
      <c r="H16430" s="55">
        <v>22820.973441653099</v>
      </c>
      <c r="I16430" s="39"/>
      <c r="J16430" s="53">
        <v>43839</v>
      </c>
      <c r="K16430" s="54">
        <v>6</v>
      </c>
      <c r="L16430" s="55">
        <v>-1174.78</v>
      </c>
      <c r="M16430" s="39"/>
      <c r="N16430" s="53">
        <v>43839</v>
      </c>
      <c r="O16430" s="54">
        <v>6</v>
      </c>
      <c r="P16430" s="55">
        <v>11799.146472923499</v>
      </c>
      <c r="Q16430" s="39"/>
      <c r="R16430" s="77">
        <f t="shared" si="768"/>
        <v>-5.1478084534982115E-2</v>
      </c>
      <c r="S16430" s="78">
        <f t="shared" si="769"/>
        <v>35192.252261606358</v>
      </c>
      <c r="T16430" s="79">
        <f t="shared" si="770"/>
        <v>-607.39745957379193</v>
      </c>
    </row>
    <row r="16431" spans="2:20">
      <c r="B16431" s="62">
        <v>43839</v>
      </c>
      <c r="C16431" s="63">
        <v>7</v>
      </c>
      <c r="D16431" s="64">
        <v>3.1447600000000002</v>
      </c>
      <c r="E16431" s="39"/>
      <c r="F16431" s="53">
        <v>43839</v>
      </c>
      <c r="G16431" s="54">
        <v>7</v>
      </c>
      <c r="H16431" s="55">
        <v>22857.576010921599</v>
      </c>
      <c r="I16431" s="39"/>
      <c r="J16431" s="53">
        <v>43839</v>
      </c>
      <c r="K16431" s="54">
        <v>7</v>
      </c>
      <c r="L16431" s="55">
        <v>-892.25</v>
      </c>
      <c r="M16431" s="39"/>
      <c r="N16431" s="53">
        <v>43839</v>
      </c>
      <c r="O16431" s="54">
        <v>7</v>
      </c>
      <c r="P16431" s="55">
        <v>12050.287022875</v>
      </c>
      <c r="Q16431" s="39"/>
      <c r="R16431" s="77">
        <f t="shared" si="768"/>
        <v>-3.903519776435057E-2</v>
      </c>
      <c r="S16431" s="78">
        <f t="shared" si="769"/>
        <v>37895.260618056389</v>
      </c>
      <c r="T16431" s="79">
        <f t="shared" si="770"/>
        <v>-470.38533705511287</v>
      </c>
    </row>
    <row r="16432" spans="2:20">
      <c r="B16432" s="62">
        <v>43839</v>
      </c>
      <c r="C16432" s="63">
        <v>8</v>
      </c>
      <c r="D16432" s="64">
        <v>3.1090200000000001</v>
      </c>
      <c r="E16432" s="39"/>
      <c r="F16432" s="53">
        <v>43839</v>
      </c>
      <c r="G16432" s="54">
        <v>8</v>
      </c>
      <c r="H16432" s="55">
        <v>22705.1132828833</v>
      </c>
      <c r="I16432" s="39"/>
      <c r="J16432" s="53">
        <v>43839</v>
      </c>
      <c r="K16432" s="54">
        <v>8</v>
      </c>
      <c r="L16432" s="55">
        <v>-995.35</v>
      </c>
      <c r="M16432" s="39"/>
      <c r="N16432" s="53">
        <v>43839</v>
      </c>
      <c r="O16432" s="54">
        <v>8</v>
      </c>
      <c r="P16432" s="55">
        <v>12051.1648574395</v>
      </c>
      <c r="Q16432" s="39"/>
      <c r="R16432" s="77">
        <f t="shared" si="768"/>
        <v>-4.3838142871119888E-2</v>
      </c>
      <c r="S16432" s="78">
        <f t="shared" si="769"/>
        <v>37467.312565076558</v>
      </c>
      <c r="T16432" s="79">
        <f t="shared" si="770"/>
        <v>-528.30068678385192</v>
      </c>
    </row>
    <row r="16433" spans="2:20">
      <c r="B16433" s="62">
        <v>43839</v>
      </c>
      <c r="C16433" s="63">
        <v>9</v>
      </c>
      <c r="D16433" s="64">
        <v>3.3783599999999998</v>
      </c>
      <c r="E16433" s="39"/>
      <c r="F16433" s="53">
        <v>43839</v>
      </c>
      <c r="G16433" s="54">
        <v>9</v>
      </c>
      <c r="H16433" s="55">
        <v>22882.908462263898</v>
      </c>
      <c r="I16433" s="39"/>
      <c r="J16433" s="53">
        <v>43839</v>
      </c>
      <c r="K16433" s="54">
        <v>9</v>
      </c>
      <c r="L16433" s="55">
        <v>-1114.78</v>
      </c>
      <c r="M16433" s="39"/>
      <c r="N16433" s="53">
        <v>43839</v>
      </c>
      <c r="O16433" s="54">
        <v>9</v>
      </c>
      <c r="P16433" s="55">
        <v>12399.6137297485</v>
      </c>
      <c r="Q16433" s="39"/>
      <c r="R16433" s="77">
        <f t="shared" si="768"/>
        <v>-4.8716709322085459E-2</v>
      </c>
      <c r="S16433" s="78">
        <f t="shared" si="769"/>
        <v>41890.359040033138</v>
      </c>
      <c r="T16433" s="79">
        <f t="shared" si="770"/>
        <v>-604.06837777829764</v>
      </c>
    </row>
    <row r="16434" spans="2:20">
      <c r="B16434" s="62">
        <v>43839</v>
      </c>
      <c r="C16434" s="63">
        <v>10</v>
      </c>
      <c r="D16434" s="64">
        <v>3.44265</v>
      </c>
      <c r="E16434" s="39"/>
      <c r="F16434" s="53">
        <v>43839</v>
      </c>
      <c r="G16434" s="54">
        <v>10</v>
      </c>
      <c r="H16434" s="55">
        <v>22704.1871317388</v>
      </c>
      <c r="I16434" s="39"/>
      <c r="J16434" s="53">
        <v>43839</v>
      </c>
      <c r="K16434" s="54">
        <v>10</v>
      </c>
      <c r="L16434" s="55">
        <v>-722.07</v>
      </c>
      <c r="M16434" s="39"/>
      <c r="N16434" s="53">
        <v>43839</v>
      </c>
      <c r="O16434" s="54">
        <v>10</v>
      </c>
      <c r="P16434" s="55">
        <v>12343.0009376407</v>
      </c>
      <c r="Q16434" s="39"/>
      <c r="R16434" s="77">
        <f t="shared" si="768"/>
        <v>-3.1803384803440013E-2</v>
      </c>
      <c r="S16434" s="78">
        <f t="shared" si="769"/>
        <v>42492.632177968757</v>
      </c>
      <c r="T16434" s="79">
        <f t="shared" si="770"/>
        <v>-392.54920844900806</v>
      </c>
    </row>
    <row r="16435" spans="2:20">
      <c r="B16435" s="62">
        <v>43839</v>
      </c>
      <c r="C16435" s="63">
        <v>11</v>
      </c>
      <c r="D16435" s="64">
        <v>3.6701899999999998</v>
      </c>
      <c r="E16435" s="39"/>
      <c r="F16435" s="53">
        <v>43839</v>
      </c>
      <c r="G16435" s="54">
        <v>11</v>
      </c>
      <c r="H16435" s="55">
        <v>22555.141120951601</v>
      </c>
      <c r="I16435" s="39"/>
      <c r="J16435" s="53">
        <v>43839</v>
      </c>
      <c r="K16435" s="54">
        <v>11</v>
      </c>
      <c r="L16435" s="55">
        <v>18952.38</v>
      </c>
      <c r="M16435" s="39"/>
      <c r="N16435" s="53">
        <v>43839</v>
      </c>
      <c r="O16435" s="54">
        <v>11</v>
      </c>
      <c r="P16435" s="55">
        <v>12270.842981620901</v>
      </c>
      <c r="Q16435" s="39"/>
      <c r="R16435" s="77">
        <f t="shared" si="768"/>
        <v>0.84026873954670256</v>
      </c>
      <c r="S16435" s="78">
        <f t="shared" si="769"/>
        <v>45036.325202715212</v>
      </c>
      <c r="T16435" s="79">
        <f t="shared" si="770"/>
        <v>10310.805765342096</v>
      </c>
    </row>
    <row r="16436" spans="2:20">
      <c r="B16436" s="62">
        <v>43839</v>
      </c>
      <c r="C16436" s="63">
        <v>12</v>
      </c>
      <c r="D16436" s="64">
        <v>4.0117099999999999</v>
      </c>
      <c r="E16436" s="39"/>
      <c r="F16436" s="53">
        <v>43839</v>
      </c>
      <c r="G16436" s="54">
        <v>12</v>
      </c>
      <c r="H16436" s="55">
        <v>23576.8913001408</v>
      </c>
      <c r="I16436" s="39"/>
      <c r="J16436" s="53">
        <v>43839</v>
      </c>
      <c r="K16436" s="54">
        <v>12</v>
      </c>
      <c r="L16436" s="55">
        <v>23473.22</v>
      </c>
      <c r="M16436" s="39"/>
      <c r="N16436" s="53">
        <v>43839</v>
      </c>
      <c r="O16436" s="54">
        <v>12</v>
      </c>
      <c r="P16436" s="55">
        <v>12760.3510909543</v>
      </c>
      <c r="Q16436" s="39"/>
      <c r="R16436" s="77">
        <f t="shared" si="768"/>
        <v>0.99560284268095256</v>
      </c>
      <c r="S16436" s="78">
        <f t="shared" si="769"/>
        <v>51190.828075092271</v>
      </c>
      <c r="T16436" s="79">
        <f t="shared" si="770"/>
        <v>12704.241819761095</v>
      </c>
    </row>
    <row r="16437" spans="2:20">
      <c r="B16437" s="62">
        <v>43839</v>
      </c>
      <c r="C16437" s="63">
        <v>13</v>
      </c>
      <c r="D16437" s="64">
        <v>3.3263500000000001</v>
      </c>
      <c r="E16437" s="39"/>
      <c r="F16437" s="53">
        <v>43839</v>
      </c>
      <c r="G16437" s="54">
        <v>13</v>
      </c>
      <c r="H16437" s="55">
        <v>26068.144493129599</v>
      </c>
      <c r="I16437" s="39"/>
      <c r="J16437" s="53">
        <v>43839</v>
      </c>
      <c r="K16437" s="54">
        <v>13</v>
      </c>
      <c r="L16437" s="55">
        <v>2709.28</v>
      </c>
      <c r="M16437" s="39"/>
      <c r="N16437" s="53">
        <v>43839</v>
      </c>
      <c r="O16437" s="54">
        <v>13</v>
      </c>
      <c r="P16437" s="55">
        <v>13876.780277661899</v>
      </c>
      <c r="Q16437" s="39"/>
      <c r="R16437" s="77">
        <f t="shared" si="768"/>
        <v>0.10393068063260297</v>
      </c>
      <c r="S16437" s="78">
        <f t="shared" si="769"/>
        <v>46159.028076600662</v>
      </c>
      <c r="T16437" s="79">
        <f t="shared" si="770"/>
        <v>1442.2232192464824</v>
      </c>
    </row>
    <row r="16438" spans="2:20">
      <c r="B16438" s="62">
        <v>43839</v>
      </c>
      <c r="C16438" s="63">
        <v>14</v>
      </c>
      <c r="D16438" s="64">
        <v>2.20499</v>
      </c>
      <c r="E16438" s="39"/>
      <c r="F16438" s="53">
        <v>43839</v>
      </c>
      <c r="G16438" s="54">
        <v>14</v>
      </c>
      <c r="H16438" s="55">
        <v>29022.7227276265</v>
      </c>
      <c r="I16438" s="39"/>
      <c r="J16438" s="53">
        <v>43839</v>
      </c>
      <c r="K16438" s="54">
        <v>14</v>
      </c>
      <c r="L16438" s="55">
        <v>-2793.71</v>
      </c>
      <c r="M16438" s="39"/>
      <c r="N16438" s="53">
        <v>43839</v>
      </c>
      <c r="O16438" s="54">
        <v>14</v>
      </c>
      <c r="P16438" s="55">
        <v>15351.784206124499</v>
      </c>
      <c r="Q16438" s="39"/>
      <c r="R16438" s="77">
        <f t="shared" si="768"/>
        <v>-9.6259404268114704E-2</v>
      </c>
      <c r="S16438" s="78">
        <f t="shared" si="769"/>
        <v>33850.530656662457</v>
      </c>
      <c r="T16438" s="79">
        <f t="shared" si="770"/>
        <v>-1477.7536021341966</v>
      </c>
    </row>
    <row r="16439" spans="2:20">
      <c r="B16439" s="62">
        <v>43839</v>
      </c>
      <c r="C16439" s="63">
        <v>15</v>
      </c>
      <c r="D16439" s="64">
        <v>1.4950699999999999</v>
      </c>
      <c r="E16439" s="39"/>
      <c r="F16439" s="53">
        <v>43839</v>
      </c>
      <c r="G16439" s="54">
        <v>15</v>
      </c>
      <c r="H16439" s="55">
        <v>29953.167197000101</v>
      </c>
      <c r="I16439" s="39"/>
      <c r="J16439" s="53">
        <v>43839</v>
      </c>
      <c r="K16439" s="54">
        <v>15</v>
      </c>
      <c r="L16439" s="55">
        <v>-6245.07</v>
      </c>
      <c r="M16439" s="39"/>
      <c r="N16439" s="53">
        <v>43839</v>
      </c>
      <c r="O16439" s="54">
        <v>15</v>
      </c>
      <c r="P16439" s="55">
        <v>14555.647651757699</v>
      </c>
      <c r="Q16439" s="39"/>
      <c r="R16439" s="77">
        <f t="shared" si="768"/>
        <v>-0.20849447936261853</v>
      </c>
      <c r="S16439" s="78">
        <f t="shared" si="769"/>
        <v>21761.712134713383</v>
      </c>
      <c r="T16439" s="79">
        <f t="shared" si="770"/>
        <v>-3034.7721789389425</v>
      </c>
    </row>
    <row r="16440" spans="2:20">
      <c r="B16440" s="62">
        <v>43839</v>
      </c>
      <c r="C16440" s="63">
        <v>16</v>
      </c>
      <c r="D16440" s="64">
        <v>1.8852100000000001</v>
      </c>
      <c r="E16440" s="39"/>
      <c r="F16440" s="53">
        <v>43839</v>
      </c>
      <c r="G16440" s="54">
        <v>16</v>
      </c>
      <c r="H16440" s="55">
        <v>31951.746323553401</v>
      </c>
      <c r="I16440" s="39"/>
      <c r="J16440" s="53">
        <v>43839</v>
      </c>
      <c r="K16440" s="54">
        <v>16</v>
      </c>
      <c r="L16440" s="55">
        <v>-7942.36</v>
      </c>
      <c r="M16440" s="39"/>
      <c r="N16440" s="53">
        <v>43839</v>
      </c>
      <c r="O16440" s="54">
        <v>16</v>
      </c>
      <c r="P16440" s="55">
        <v>15532.0549490955</v>
      </c>
      <c r="Q16440" s="39"/>
      <c r="R16440" s="77">
        <f t="shared" si="768"/>
        <v>-0.24857358091082635</v>
      </c>
      <c r="S16440" s="78">
        <f t="shared" si="769"/>
        <v>29281.185310584329</v>
      </c>
      <c r="T16440" s="79">
        <f t="shared" si="770"/>
        <v>-3860.8585176003912</v>
      </c>
    </row>
    <row r="16441" spans="2:20">
      <c r="B16441" s="62">
        <v>43839</v>
      </c>
      <c r="C16441" s="63">
        <v>17</v>
      </c>
      <c r="D16441" s="64">
        <v>1.89072</v>
      </c>
      <c r="E16441" s="39"/>
      <c r="F16441" s="53">
        <v>43839</v>
      </c>
      <c r="G16441" s="54">
        <v>17</v>
      </c>
      <c r="H16441" s="55">
        <v>31442.087948139</v>
      </c>
      <c r="I16441" s="39"/>
      <c r="J16441" s="53">
        <v>43839</v>
      </c>
      <c r="K16441" s="54">
        <v>17</v>
      </c>
      <c r="L16441" s="55">
        <v>-2418.87</v>
      </c>
      <c r="M16441" s="39"/>
      <c r="N16441" s="53">
        <v>43839</v>
      </c>
      <c r="O16441" s="54">
        <v>17</v>
      </c>
      <c r="P16441" s="55">
        <v>14549.8984275851</v>
      </c>
      <c r="Q16441" s="39"/>
      <c r="R16441" s="77">
        <f t="shared" si="768"/>
        <v>-7.6930959673852328E-2</v>
      </c>
      <c r="S16441" s="78">
        <f t="shared" si="769"/>
        <v>27509.783955003699</v>
      </c>
      <c r="T16441" s="79">
        <f t="shared" si="770"/>
        <v>-1119.3376491911968</v>
      </c>
    </row>
    <row r="16442" spans="2:20">
      <c r="B16442" s="62">
        <v>43839</v>
      </c>
      <c r="C16442" s="63">
        <v>18</v>
      </c>
      <c r="D16442" s="64">
        <v>1.79453</v>
      </c>
      <c r="E16442" s="39"/>
      <c r="F16442" s="53">
        <v>43839</v>
      </c>
      <c r="G16442" s="54">
        <v>18</v>
      </c>
      <c r="H16442" s="55">
        <v>31531.683459138101</v>
      </c>
      <c r="I16442" s="39"/>
      <c r="J16442" s="53">
        <v>43839</v>
      </c>
      <c r="K16442" s="54">
        <v>18</v>
      </c>
      <c r="L16442" s="55">
        <v>-4453.8900000000003</v>
      </c>
      <c r="M16442" s="39"/>
      <c r="N16442" s="53">
        <v>43839</v>
      </c>
      <c r="O16442" s="54">
        <v>18</v>
      </c>
      <c r="P16442" s="55">
        <v>14642.6908457634</v>
      </c>
      <c r="Q16442" s="39"/>
      <c r="R16442" s="77">
        <f t="shared" si="768"/>
        <v>-0.14125125941251424</v>
      </c>
      <c r="S16442" s="78">
        <f t="shared" si="769"/>
        <v>26276.748003447792</v>
      </c>
      <c r="T16442" s="79">
        <f t="shared" si="770"/>
        <v>-2068.2985231521734</v>
      </c>
    </row>
    <row r="16443" spans="2:20">
      <c r="B16443" s="62">
        <v>43839</v>
      </c>
      <c r="C16443" s="63">
        <v>19</v>
      </c>
      <c r="D16443" s="64">
        <v>1.6464799999999999</v>
      </c>
      <c r="E16443" s="39"/>
      <c r="F16443" s="53">
        <v>43839</v>
      </c>
      <c r="G16443" s="54">
        <v>19</v>
      </c>
      <c r="H16443" s="55">
        <v>32623.563920771201</v>
      </c>
      <c r="I16443" s="39"/>
      <c r="J16443" s="53">
        <v>43839</v>
      </c>
      <c r="K16443" s="54">
        <v>19</v>
      </c>
      <c r="L16443" s="55">
        <v>-9874.07</v>
      </c>
      <c r="M16443" s="39"/>
      <c r="N16443" s="53">
        <v>43839</v>
      </c>
      <c r="O16443" s="54">
        <v>19</v>
      </c>
      <c r="P16443" s="55">
        <v>15387.834734554601</v>
      </c>
      <c r="Q16443" s="39"/>
      <c r="R16443" s="77">
        <f t="shared" si="768"/>
        <v>-0.30266680930323636</v>
      </c>
      <c r="S16443" s="78">
        <f t="shared" si="769"/>
        <v>25335.762133749457</v>
      </c>
      <c r="T16443" s="79">
        <f t="shared" si="770"/>
        <v>-4657.3868411931544</v>
      </c>
    </row>
    <row r="16444" spans="2:20">
      <c r="B16444" s="62">
        <v>43839</v>
      </c>
      <c r="C16444" s="63">
        <v>20</v>
      </c>
      <c r="D16444" s="64">
        <v>1.62164</v>
      </c>
      <c r="E16444" s="39"/>
      <c r="F16444" s="53">
        <v>43839</v>
      </c>
      <c r="G16444" s="54">
        <v>20</v>
      </c>
      <c r="H16444" s="55">
        <v>32505.341883277699</v>
      </c>
      <c r="I16444" s="39"/>
      <c r="J16444" s="53">
        <v>43839</v>
      </c>
      <c r="K16444" s="54">
        <v>20</v>
      </c>
      <c r="L16444" s="55">
        <v>-10102.719999999999</v>
      </c>
      <c r="M16444" s="39"/>
      <c r="N16444" s="53">
        <v>43839</v>
      </c>
      <c r="O16444" s="54">
        <v>20</v>
      </c>
      <c r="P16444" s="55">
        <v>15314.054203907201</v>
      </c>
      <c r="Q16444" s="39"/>
      <c r="R16444" s="77">
        <f t="shared" si="768"/>
        <v>-0.31080183793413113</v>
      </c>
      <c r="S16444" s="78">
        <f t="shared" si="769"/>
        <v>24833.882859224072</v>
      </c>
      <c r="T16444" s="79">
        <f t="shared" si="770"/>
        <v>-4759.6361927972657</v>
      </c>
    </row>
    <row r="16445" spans="2:20">
      <c r="B16445" s="62">
        <v>43839</v>
      </c>
      <c r="C16445" s="63">
        <v>21</v>
      </c>
      <c r="D16445" s="64">
        <v>1.65438</v>
      </c>
      <c r="E16445" s="39"/>
      <c r="F16445" s="53">
        <v>43839</v>
      </c>
      <c r="G16445" s="54">
        <v>21</v>
      </c>
      <c r="H16445" s="55">
        <v>32244.074479725299</v>
      </c>
      <c r="I16445" s="39"/>
      <c r="J16445" s="53">
        <v>43839</v>
      </c>
      <c r="K16445" s="54">
        <v>21</v>
      </c>
      <c r="L16445" s="55">
        <v>-8510.2900000000009</v>
      </c>
      <c r="M16445" s="39"/>
      <c r="N16445" s="53">
        <v>43839</v>
      </c>
      <c r="O16445" s="54">
        <v>21</v>
      </c>
      <c r="P16445" s="55">
        <v>15200.439502382</v>
      </c>
      <c r="Q16445" s="39"/>
      <c r="R16445" s="77">
        <f t="shared" si="768"/>
        <v>-0.26393345559821146</v>
      </c>
      <c r="S16445" s="78">
        <f t="shared" si="769"/>
        <v>25147.303103950733</v>
      </c>
      <c r="T16445" s="79">
        <f t="shared" si="770"/>
        <v>-4011.9045244752392</v>
      </c>
    </row>
    <row r="16446" spans="2:20">
      <c r="B16446" s="62">
        <v>43839</v>
      </c>
      <c r="C16446" s="63">
        <v>22</v>
      </c>
      <c r="D16446" s="64">
        <v>1.742</v>
      </c>
      <c r="E16446" s="39"/>
      <c r="F16446" s="53">
        <v>43839</v>
      </c>
      <c r="G16446" s="54">
        <v>22</v>
      </c>
      <c r="H16446" s="55">
        <v>32252.712072411301</v>
      </c>
      <c r="I16446" s="39"/>
      <c r="J16446" s="53">
        <v>43839</v>
      </c>
      <c r="K16446" s="54">
        <v>22</v>
      </c>
      <c r="L16446" s="55">
        <v>-6052.17</v>
      </c>
      <c r="M16446" s="39"/>
      <c r="N16446" s="53">
        <v>43839</v>
      </c>
      <c r="O16446" s="54">
        <v>22</v>
      </c>
      <c r="P16446" s="55">
        <v>15227.133057160399</v>
      </c>
      <c r="Q16446" s="39"/>
      <c r="R16446" s="77">
        <f t="shared" si="768"/>
        <v>-0.18764840570343774</v>
      </c>
      <c r="S16446" s="78">
        <f t="shared" si="769"/>
        <v>26525.665785573416</v>
      </c>
      <c r="T16446" s="79">
        <f t="shared" si="770"/>
        <v>-2857.3472416102627</v>
      </c>
    </row>
    <row r="16447" spans="2:20">
      <c r="B16447" s="62">
        <v>43839</v>
      </c>
      <c r="C16447" s="63">
        <v>23</v>
      </c>
      <c r="D16447" s="64">
        <v>1.7220899999999999</v>
      </c>
      <c r="E16447" s="39"/>
      <c r="F16447" s="53">
        <v>43839</v>
      </c>
      <c r="G16447" s="54">
        <v>23</v>
      </c>
      <c r="H16447" s="55">
        <v>32033.894719205</v>
      </c>
      <c r="I16447" s="39"/>
      <c r="J16447" s="53">
        <v>43839</v>
      </c>
      <c r="K16447" s="54">
        <v>23</v>
      </c>
      <c r="L16447" s="55">
        <v>-5174.58</v>
      </c>
      <c r="M16447" s="39"/>
      <c r="N16447" s="53">
        <v>43839</v>
      </c>
      <c r="O16447" s="54">
        <v>23</v>
      </c>
      <c r="P16447" s="55">
        <v>15076.4192501784</v>
      </c>
      <c r="Q16447" s="39"/>
      <c r="R16447" s="77">
        <f t="shared" si="768"/>
        <v>-0.16153452601870885</v>
      </c>
      <c r="S16447" s="78">
        <f t="shared" si="769"/>
        <v>25962.95082653972</v>
      </c>
      <c r="T16447" s="79">
        <f t="shared" si="770"/>
        <v>-2435.3622376369058</v>
      </c>
    </row>
    <row r="16448" spans="2:20">
      <c r="B16448" s="62">
        <v>43839</v>
      </c>
      <c r="C16448" s="63">
        <v>24</v>
      </c>
      <c r="D16448" s="64">
        <v>1.8378699999999999</v>
      </c>
      <c r="E16448" s="39"/>
      <c r="F16448" s="53">
        <v>43839</v>
      </c>
      <c r="G16448" s="54">
        <v>24</v>
      </c>
      <c r="H16448" s="55">
        <v>31940.0726954735</v>
      </c>
      <c r="I16448" s="39"/>
      <c r="J16448" s="53">
        <v>43839</v>
      </c>
      <c r="K16448" s="54">
        <v>24</v>
      </c>
      <c r="L16448" s="55">
        <v>-3382.37</v>
      </c>
      <c r="M16448" s="39"/>
      <c r="N16448" s="53">
        <v>43839</v>
      </c>
      <c r="O16448" s="54">
        <v>24</v>
      </c>
      <c r="P16448" s="55">
        <v>15033.3342070664</v>
      </c>
      <c r="Q16448" s="39"/>
      <c r="R16448" s="77">
        <f t="shared" si="768"/>
        <v>-0.10589737951596286</v>
      </c>
      <c r="S16448" s="78">
        <f t="shared" si="769"/>
        <v>27629.313939141124</v>
      </c>
      <c r="T16448" s="79">
        <f t="shared" si="770"/>
        <v>-1591.9906979160171</v>
      </c>
    </row>
    <row r="16449" spans="2:20">
      <c r="B16449" s="62">
        <v>43839</v>
      </c>
      <c r="C16449" s="63">
        <v>25</v>
      </c>
      <c r="D16449" s="64">
        <v>2.1961900000000001</v>
      </c>
      <c r="E16449" s="39"/>
      <c r="F16449" s="53">
        <v>43839</v>
      </c>
      <c r="G16449" s="54">
        <v>25</v>
      </c>
      <c r="H16449" s="55">
        <v>32270.869942521302</v>
      </c>
      <c r="I16449" s="39"/>
      <c r="J16449" s="53">
        <v>43839</v>
      </c>
      <c r="K16449" s="54">
        <v>25</v>
      </c>
      <c r="L16449" s="55">
        <v>-40.03</v>
      </c>
      <c r="M16449" s="39"/>
      <c r="N16449" s="53">
        <v>43839</v>
      </c>
      <c r="O16449" s="54">
        <v>25</v>
      </c>
      <c r="P16449" s="55">
        <v>15167.0751788166</v>
      </c>
      <c r="Q16449" s="39"/>
      <c r="R16449" s="77">
        <f t="shared" si="768"/>
        <v>-1.2404375857018649E-3</v>
      </c>
      <c r="S16449" s="78">
        <f t="shared" si="769"/>
        <v>33309.778836965226</v>
      </c>
      <c r="T16449" s="79">
        <f t="shared" si="770"/>
        <v>-18.813810116969943</v>
      </c>
    </row>
    <row r="16450" spans="2:20">
      <c r="B16450" s="62">
        <v>43839</v>
      </c>
      <c r="C16450" s="63">
        <v>26</v>
      </c>
      <c r="D16450" s="64">
        <v>2.3666999999999998</v>
      </c>
      <c r="E16450" s="39"/>
      <c r="F16450" s="53">
        <v>43839</v>
      </c>
      <c r="G16450" s="54">
        <v>26</v>
      </c>
      <c r="H16450" s="55">
        <v>32487.5812750195</v>
      </c>
      <c r="I16450" s="39"/>
      <c r="J16450" s="53">
        <v>43839</v>
      </c>
      <c r="K16450" s="54">
        <v>26</v>
      </c>
      <c r="L16450" s="55">
        <v>6963.59</v>
      </c>
      <c r="M16450" s="39"/>
      <c r="N16450" s="53">
        <v>43839</v>
      </c>
      <c r="O16450" s="54">
        <v>26</v>
      </c>
      <c r="P16450" s="55">
        <v>15254.6794581429</v>
      </c>
      <c r="Q16450" s="39"/>
      <c r="R16450" s="77">
        <f t="shared" si="768"/>
        <v>0.21434621251273253</v>
      </c>
      <c r="S16450" s="78">
        <f t="shared" si="769"/>
        <v>36103.249873586799</v>
      </c>
      <c r="T16450" s="79">
        <f t="shared" si="770"/>
        <v>3269.7827649487135</v>
      </c>
    </row>
    <row r="16451" spans="2:20">
      <c r="B16451" s="62">
        <v>43839</v>
      </c>
      <c r="C16451" s="63">
        <v>27</v>
      </c>
      <c r="D16451" s="64">
        <v>1.93611</v>
      </c>
      <c r="E16451" s="39"/>
      <c r="F16451" s="53">
        <v>43839</v>
      </c>
      <c r="G16451" s="54">
        <v>27</v>
      </c>
      <c r="H16451" s="55">
        <v>32511.295895899999</v>
      </c>
      <c r="I16451" s="39"/>
      <c r="J16451" s="53">
        <v>43839</v>
      </c>
      <c r="K16451" s="54">
        <v>27</v>
      </c>
      <c r="L16451" s="55">
        <v>-2746.47</v>
      </c>
      <c r="M16451" s="39"/>
      <c r="N16451" s="53">
        <v>43839</v>
      </c>
      <c r="O16451" s="54">
        <v>27</v>
      </c>
      <c r="P16451" s="55">
        <v>15069.3633512831</v>
      </c>
      <c r="Q16451" s="39"/>
      <c r="R16451" s="77">
        <f t="shared" si="768"/>
        <v>-8.4477407753726516E-2</v>
      </c>
      <c r="S16451" s="78">
        <f t="shared" si="769"/>
        <v>29175.945078052722</v>
      </c>
      <c r="T16451" s="79">
        <f t="shared" si="770"/>
        <v>-1273.0207524154052</v>
      </c>
    </row>
    <row r="16452" spans="2:20">
      <c r="B16452" s="62">
        <v>43839</v>
      </c>
      <c r="C16452" s="63">
        <v>28</v>
      </c>
      <c r="D16452" s="64">
        <v>2.24438</v>
      </c>
      <c r="E16452" s="39"/>
      <c r="F16452" s="53">
        <v>43839</v>
      </c>
      <c r="G16452" s="54">
        <v>28</v>
      </c>
      <c r="H16452" s="55">
        <v>32831.6503365237</v>
      </c>
      <c r="I16452" s="39"/>
      <c r="J16452" s="53">
        <v>43839</v>
      </c>
      <c r="K16452" s="54">
        <v>28</v>
      </c>
      <c r="L16452" s="55">
        <v>5151.42</v>
      </c>
      <c r="M16452" s="39"/>
      <c r="N16452" s="53">
        <v>43839</v>
      </c>
      <c r="O16452" s="54">
        <v>28</v>
      </c>
      <c r="P16452" s="55">
        <v>15216.606183899599</v>
      </c>
      <c r="Q16452" s="39"/>
      <c r="R16452" s="77">
        <f t="shared" si="768"/>
        <v>0.15690408332197917</v>
      </c>
      <c r="S16452" s="78">
        <f t="shared" si="769"/>
        <v>34151.846587020584</v>
      </c>
      <c r="T16452" s="79">
        <f t="shared" si="770"/>
        <v>2387.5476445563263</v>
      </c>
    </row>
    <row r="16453" spans="2:20">
      <c r="B16453" s="62">
        <v>43839</v>
      </c>
      <c r="C16453" s="63">
        <v>29</v>
      </c>
      <c r="D16453" s="64">
        <v>3.11972</v>
      </c>
      <c r="E16453" s="39"/>
      <c r="F16453" s="53">
        <v>43839</v>
      </c>
      <c r="G16453" s="54">
        <v>29</v>
      </c>
      <c r="H16453" s="55">
        <v>32513.025049320298</v>
      </c>
      <c r="I16453" s="39"/>
      <c r="J16453" s="53">
        <v>43839</v>
      </c>
      <c r="K16453" s="54">
        <v>29</v>
      </c>
      <c r="L16453" s="55">
        <v>16577.48</v>
      </c>
      <c r="M16453" s="39"/>
      <c r="N16453" s="53">
        <v>43839</v>
      </c>
      <c r="O16453" s="54">
        <v>29</v>
      </c>
      <c r="P16453" s="55">
        <v>14723.331704541801</v>
      </c>
      <c r="Q16453" s="39"/>
      <c r="R16453" s="77">
        <f t="shared" si="768"/>
        <v>0.5098719659229789</v>
      </c>
      <c r="S16453" s="78">
        <f t="shared" si="769"/>
        <v>45932.672385293146</v>
      </c>
      <c r="T16453" s="79">
        <f t="shared" si="770"/>
        <v>7507.014081130852</v>
      </c>
    </row>
    <row r="16454" spans="2:20">
      <c r="B16454" s="62">
        <v>43839</v>
      </c>
      <c r="C16454" s="63">
        <v>30</v>
      </c>
      <c r="D16454" s="64">
        <v>2.7533500000000002</v>
      </c>
      <c r="E16454" s="39"/>
      <c r="F16454" s="53">
        <v>43839</v>
      </c>
      <c r="G16454" s="54">
        <v>30</v>
      </c>
      <c r="H16454" s="55">
        <v>30403.1432807194</v>
      </c>
      <c r="I16454" s="39"/>
      <c r="J16454" s="53">
        <v>43839</v>
      </c>
      <c r="K16454" s="54">
        <v>30</v>
      </c>
      <c r="L16454" s="55">
        <v>15994.35</v>
      </c>
      <c r="M16454" s="39"/>
      <c r="N16454" s="53">
        <v>43839</v>
      </c>
      <c r="O16454" s="54">
        <v>30</v>
      </c>
      <c r="P16454" s="55">
        <v>14838.846865532199</v>
      </c>
      <c r="Q16454" s="39"/>
      <c r="R16454" s="77">
        <f t="shared" si="768"/>
        <v>0.52607553937171536</v>
      </c>
      <c r="S16454" s="78">
        <f t="shared" si="769"/>
        <v>40856.539017213086</v>
      </c>
      <c r="T16454" s="79">
        <f t="shared" si="770"/>
        <v>7806.3543684391398</v>
      </c>
    </row>
    <row r="16455" spans="2:20">
      <c r="B16455" s="62">
        <v>43839</v>
      </c>
      <c r="C16455" s="63">
        <v>31</v>
      </c>
      <c r="D16455" s="64">
        <v>2.62785</v>
      </c>
      <c r="E16455" s="39"/>
      <c r="F16455" s="53">
        <v>43839</v>
      </c>
      <c r="G16455" s="54">
        <v>31</v>
      </c>
      <c r="H16455" s="55">
        <v>30661.8359746397</v>
      </c>
      <c r="I16455" s="39"/>
      <c r="J16455" s="53">
        <v>43839</v>
      </c>
      <c r="K16455" s="54">
        <v>31</v>
      </c>
      <c r="L16455" s="55">
        <v>13242.14</v>
      </c>
      <c r="M16455" s="39"/>
      <c r="N16455" s="53">
        <v>43839</v>
      </c>
      <c r="O16455" s="54">
        <v>31</v>
      </c>
      <c r="P16455" s="55">
        <v>14857.950230054001</v>
      </c>
      <c r="Q16455" s="39"/>
      <c r="R16455" s="77">
        <f t="shared" si="768"/>
        <v>0.43187694340784188</v>
      </c>
      <c r="S16455" s="78">
        <f t="shared" si="769"/>
        <v>39044.464512047409</v>
      </c>
      <c r="T16455" s="79">
        <f t="shared" si="770"/>
        <v>6416.8061306615627</v>
      </c>
    </row>
    <row r="16456" spans="2:20">
      <c r="B16456" s="62">
        <v>43839</v>
      </c>
      <c r="C16456" s="63">
        <v>32</v>
      </c>
      <c r="D16456" s="64">
        <v>2.7180499999999999</v>
      </c>
      <c r="E16456" s="39"/>
      <c r="F16456" s="53">
        <v>43839</v>
      </c>
      <c r="G16456" s="54">
        <v>32</v>
      </c>
      <c r="H16456" s="55">
        <v>31210.743255391699</v>
      </c>
      <c r="I16456" s="39"/>
      <c r="J16456" s="53">
        <v>43839</v>
      </c>
      <c r="K16456" s="54">
        <v>32</v>
      </c>
      <c r="L16456" s="55">
        <v>7092.11</v>
      </c>
      <c r="M16456" s="39"/>
      <c r="N16456" s="53">
        <v>43839</v>
      </c>
      <c r="O16456" s="54">
        <v>32</v>
      </c>
      <c r="P16456" s="55">
        <v>15022.139979416301</v>
      </c>
      <c r="Q16456" s="39"/>
      <c r="R16456" s="77">
        <f t="shared" si="768"/>
        <v>0.2272329736580313</v>
      </c>
      <c r="S16456" s="78">
        <f t="shared" si="769"/>
        <v>40830.927571052474</v>
      </c>
      <c r="T16456" s="79">
        <f t="shared" si="770"/>
        <v>3413.5255382299633</v>
      </c>
    </row>
    <row r="16457" spans="2:20">
      <c r="B16457" s="62">
        <v>43839</v>
      </c>
      <c r="C16457" s="63">
        <v>33</v>
      </c>
      <c r="D16457" s="64">
        <v>2.11172</v>
      </c>
      <c r="E16457" s="39"/>
      <c r="F16457" s="53">
        <v>43839</v>
      </c>
      <c r="G16457" s="54">
        <v>33</v>
      </c>
      <c r="H16457" s="55">
        <v>31764.441211207701</v>
      </c>
      <c r="I16457" s="39"/>
      <c r="J16457" s="53">
        <v>43839</v>
      </c>
      <c r="K16457" s="54">
        <v>33</v>
      </c>
      <c r="L16457" s="55">
        <v>-1318.88</v>
      </c>
      <c r="M16457" s="39"/>
      <c r="N16457" s="53">
        <v>43839</v>
      </c>
      <c r="O16457" s="54">
        <v>33</v>
      </c>
      <c r="P16457" s="55">
        <v>15028.610432777399</v>
      </c>
      <c r="Q16457" s="39"/>
      <c r="R16457" s="77">
        <f t="shared" si="768"/>
        <v>-4.1520642256242468E-2</v>
      </c>
      <c r="S16457" s="78">
        <f t="shared" si="769"/>
        <v>31736.21722310469</v>
      </c>
      <c r="T16457" s="79">
        <f t="shared" si="770"/>
        <v>-623.99755738778367</v>
      </c>
    </row>
    <row r="16458" spans="2:20">
      <c r="B16458" s="62">
        <v>43839</v>
      </c>
      <c r="C16458" s="63">
        <v>34</v>
      </c>
      <c r="D16458" s="64">
        <v>2.13862</v>
      </c>
      <c r="E16458" s="39"/>
      <c r="F16458" s="53">
        <v>43839</v>
      </c>
      <c r="G16458" s="54">
        <v>34</v>
      </c>
      <c r="H16458" s="55">
        <v>32510.9750000108</v>
      </c>
      <c r="I16458" s="39"/>
      <c r="J16458" s="53">
        <v>43839</v>
      </c>
      <c r="K16458" s="54">
        <v>34</v>
      </c>
      <c r="L16458" s="55">
        <v>-15.22</v>
      </c>
      <c r="M16458" s="39"/>
      <c r="N16458" s="53">
        <v>43839</v>
      </c>
      <c r="O16458" s="54">
        <v>34</v>
      </c>
      <c r="P16458" s="55">
        <v>15479.5885386503</v>
      </c>
      <c r="Q16458" s="39"/>
      <c r="R16458" s="77">
        <f t="shared" ref="R16458:R16521" si="771">L16458/H16458</f>
        <v>-4.6814960178816369E-4</v>
      </c>
      <c r="S16458" s="78">
        <f t="shared" ref="S16458:S16521" si="772">P16458*D16458</f>
        <v>33104.957640528301</v>
      </c>
      <c r="T16458" s="79">
        <f t="shared" ref="T16458:T16521" si="773">P16458*R16458</f>
        <v>-7.2467632102137607</v>
      </c>
    </row>
    <row r="16459" spans="2:20">
      <c r="B16459" s="62">
        <v>43839</v>
      </c>
      <c r="C16459" s="63">
        <v>35</v>
      </c>
      <c r="D16459" s="64">
        <v>1.85388</v>
      </c>
      <c r="E16459" s="39"/>
      <c r="F16459" s="53">
        <v>43839</v>
      </c>
      <c r="G16459" s="54">
        <v>35</v>
      </c>
      <c r="H16459" s="55">
        <v>32229.126627645899</v>
      </c>
      <c r="I16459" s="39"/>
      <c r="J16459" s="53">
        <v>43839</v>
      </c>
      <c r="K16459" s="54">
        <v>35</v>
      </c>
      <c r="L16459" s="55">
        <v>-5001.09</v>
      </c>
      <c r="M16459" s="39"/>
      <c r="N16459" s="53">
        <v>43839</v>
      </c>
      <c r="O16459" s="54">
        <v>35</v>
      </c>
      <c r="P16459" s="55">
        <v>15330.809258982799</v>
      </c>
      <c r="Q16459" s="39"/>
      <c r="R16459" s="77">
        <f t="shared" si="771"/>
        <v>-0.15517299174064814</v>
      </c>
      <c r="S16459" s="78">
        <f t="shared" si="772"/>
        <v>28421.480669043031</v>
      </c>
      <c r="T16459" s="79">
        <f t="shared" si="773"/>
        <v>-2378.9275385215897</v>
      </c>
    </row>
    <row r="16460" spans="2:20">
      <c r="B16460" s="62">
        <v>43839</v>
      </c>
      <c r="C16460" s="63">
        <v>36</v>
      </c>
      <c r="D16460" s="64">
        <v>1.9245300000000001</v>
      </c>
      <c r="E16460" s="39"/>
      <c r="F16460" s="53">
        <v>43839</v>
      </c>
      <c r="G16460" s="54">
        <v>36</v>
      </c>
      <c r="H16460" s="55">
        <v>32052.2148591814</v>
      </c>
      <c r="I16460" s="39"/>
      <c r="J16460" s="53">
        <v>43839</v>
      </c>
      <c r="K16460" s="54">
        <v>36</v>
      </c>
      <c r="L16460" s="55">
        <v>-1834.92</v>
      </c>
      <c r="M16460" s="39"/>
      <c r="N16460" s="53">
        <v>43839</v>
      </c>
      <c r="O16460" s="54">
        <v>36</v>
      </c>
      <c r="P16460" s="55">
        <v>15252.8934277805</v>
      </c>
      <c r="Q16460" s="39"/>
      <c r="R16460" s="77">
        <f t="shared" si="771"/>
        <v>-5.7247837881455634E-2</v>
      </c>
      <c r="S16460" s="78">
        <f t="shared" si="772"/>
        <v>29354.650988566405</v>
      </c>
      <c r="T16460" s="79">
        <f t="shared" si="773"/>
        <v>-873.19517017669818</v>
      </c>
    </row>
    <row r="16461" spans="2:20">
      <c r="B16461" s="62">
        <v>43839</v>
      </c>
      <c r="C16461" s="63">
        <v>37</v>
      </c>
      <c r="D16461" s="64">
        <v>1.8879900000000001</v>
      </c>
      <c r="E16461" s="39"/>
      <c r="F16461" s="53">
        <v>43839</v>
      </c>
      <c r="G16461" s="54">
        <v>37</v>
      </c>
      <c r="H16461" s="55">
        <v>31639.387268615199</v>
      </c>
      <c r="I16461" s="39"/>
      <c r="J16461" s="53">
        <v>43839</v>
      </c>
      <c r="K16461" s="54">
        <v>37</v>
      </c>
      <c r="L16461" s="55">
        <v>-1838.69</v>
      </c>
      <c r="M16461" s="39"/>
      <c r="N16461" s="53">
        <v>43839</v>
      </c>
      <c r="O16461" s="54">
        <v>37</v>
      </c>
      <c r="P16461" s="55">
        <v>14907.683812569399</v>
      </c>
      <c r="Q16461" s="39"/>
      <c r="R16461" s="77">
        <f t="shared" si="771"/>
        <v>-5.8113957277039149E-2</v>
      </c>
      <c r="S16461" s="78">
        <f t="shared" si="772"/>
        <v>28145.5579612929</v>
      </c>
      <c r="T16461" s="79">
        <f t="shared" si="773"/>
        <v>-866.34450018326618</v>
      </c>
    </row>
    <row r="16462" spans="2:20">
      <c r="B16462" s="62">
        <v>43839</v>
      </c>
      <c r="C16462" s="63">
        <v>38</v>
      </c>
      <c r="D16462" s="64">
        <v>2.3675700000000002</v>
      </c>
      <c r="E16462" s="39"/>
      <c r="F16462" s="53">
        <v>43839</v>
      </c>
      <c r="G16462" s="54">
        <v>38</v>
      </c>
      <c r="H16462" s="55">
        <v>31559.740269155802</v>
      </c>
      <c r="I16462" s="39"/>
      <c r="J16462" s="53">
        <v>43839</v>
      </c>
      <c r="K16462" s="54">
        <v>38</v>
      </c>
      <c r="L16462" s="55">
        <v>21492.959999999999</v>
      </c>
      <c r="M16462" s="39"/>
      <c r="N16462" s="53">
        <v>43839</v>
      </c>
      <c r="O16462" s="54">
        <v>38</v>
      </c>
      <c r="P16462" s="55">
        <v>14837.2165432367</v>
      </c>
      <c r="Q16462" s="39"/>
      <c r="R16462" s="77">
        <f t="shared" si="771"/>
        <v>0.68102461606775822</v>
      </c>
      <c r="S16462" s="78">
        <f t="shared" si="772"/>
        <v>35128.148771270913</v>
      </c>
      <c r="T16462" s="79">
        <f t="shared" si="773"/>
        <v>10104.509699871964</v>
      </c>
    </row>
    <row r="16463" spans="2:20">
      <c r="B16463" s="62">
        <v>43839</v>
      </c>
      <c r="C16463" s="63">
        <v>39</v>
      </c>
      <c r="D16463" s="64">
        <v>2.2996699999999999</v>
      </c>
      <c r="E16463" s="39"/>
      <c r="F16463" s="53">
        <v>43839</v>
      </c>
      <c r="G16463" s="54">
        <v>39</v>
      </c>
      <c r="H16463" s="55">
        <v>30873.328553923198</v>
      </c>
      <c r="I16463" s="39"/>
      <c r="J16463" s="53">
        <v>43839</v>
      </c>
      <c r="K16463" s="54">
        <v>39</v>
      </c>
      <c r="L16463" s="55">
        <v>20499.240000000002</v>
      </c>
      <c r="M16463" s="39"/>
      <c r="N16463" s="53">
        <v>43839</v>
      </c>
      <c r="O16463" s="54">
        <v>39</v>
      </c>
      <c r="P16463" s="55">
        <v>14307.924306731</v>
      </c>
      <c r="Q16463" s="39"/>
      <c r="R16463" s="77">
        <f t="shared" si="771"/>
        <v>0.66397894105250532</v>
      </c>
      <c r="S16463" s="78">
        <f t="shared" si="772"/>
        <v>32903.504290460078</v>
      </c>
      <c r="T16463" s="79">
        <f t="shared" si="773"/>
        <v>9500.16042984265</v>
      </c>
    </row>
    <row r="16464" spans="2:20">
      <c r="B16464" s="62">
        <v>43839</v>
      </c>
      <c r="C16464" s="63">
        <v>40</v>
      </c>
      <c r="D16464" s="64">
        <v>2.1409400000000001</v>
      </c>
      <c r="E16464" s="39"/>
      <c r="F16464" s="53">
        <v>43839</v>
      </c>
      <c r="G16464" s="54">
        <v>40</v>
      </c>
      <c r="H16464" s="55">
        <v>34181.459052804501</v>
      </c>
      <c r="I16464" s="39"/>
      <c r="J16464" s="53">
        <v>43839</v>
      </c>
      <c r="K16464" s="54">
        <v>40</v>
      </c>
      <c r="L16464" s="55">
        <v>12653.82</v>
      </c>
      <c r="M16464" s="39"/>
      <c r="N16464" s="53">
        <v>43839</v>
      </c>
      <c r="O16464" s="54">
        <v>40</v>
      </c>
      <c r="P16464" s="55">
        <v>15483.926304046099</v>
      </c>
      <c r="Q16464" s="39"/>
      <c r="R16464" s="77">
        <f t="shared" si="771"/>
        <v>0.37019543198703175</v>
      </c>
      <c r="S16464" s="78">
        <f t="shared" si="772"/>
        <v>33150.157181384457</v>
      </c>
      <c r="T16464" s="79">
        <f t="shared" si="773"/>
        <v>5732.0787869817095</v>
      </c>
    </row>
    <row r="16465" spans="2:20">
      <c r="B16465" s="62">
        <v>43839</v>
      </c>
      <c r="C16465" s="63">
        <v>41</v>
      </c>
      <c r="D16465" s="64">
        <v>2.2482700000000002</v>
      </c>
      <c r="E16465" s="39"/>
      <c r="F16465" s="53">
        <v>43839</v>
      </c>
      <c r="G16465" s="54">
        <v>41</v>
      </c>
      <c r="H16465" s="55">
        <v>32992.006903075198</v>
      </c>
      <c r="I16465" s="39"/>
      <c r="J16465" s="53">
        <v>43839</v>
      </c>
      <c r="K16465" s="54">
        <v>41</v>
      </c>
      <c r="L16465" s="55">
        <v>10030.14</v>
      </c>
      <c r="M16465" s="39"/>
      <c r="N16465" s="53">
        <v>43839</v>
      </c>
      <c r="O16465" s="54">
        <v>41</v>
      </c>
      <c r="P16465" s="55">
        <v>15017.5673037009</v>
      </c>
      <c r="Q16465" s="39"/>
      <c r="R16465" s="77">
        <f t="shared" si="771"/>
        <v>0.3040172739253727</v>
      </c>
      <c r="S16465" s="78">
        <f t="shared" si="772"/>
        <v>33763.546041891626</v>
      </c>
      <c r="T16465" s="79">
        <f t="shared" si="773"/>
        <v>4565.5998726619573</v>
      </c>
    </row>
    <row r="16466" spans="2:20">
      <c r="B16466" s="62">
        <v>43839</v>
      </c>
      <c r="C16466" s="63">
        <v>42</v>
      </c>
      <c r="D16466" s="64">
        <v>2.0613199999999998</v>
      </c>
      <c r="E16466" s="39"/>
      <c r="F16466" s="53">
        <v>43839</v>
      </c>
      <c r="G16466" s="54">
        <v>42</v>
      </c>
      <c r="H16466" s="55">
        <v>28037.5035376743</v>
      </c>
      <c r="I16466" s="39"/>
      <c r="J16466" s="53">
        <v>43839</v>
      </c>
      <c r="K16466" s="54">
        <v>42</v>
      </c>
      <c r="L16466" s="55">
        <v>7858.51</v>
      </c>
      <c r="M16466" s="39"/>
      <c r="N16466" s="53">
        <v>43839</v>
      </c>
      <c r="O16466" s="54">
        <v>42</v>
      </c>
      <c r="P16466" s="55">
        <v>12993.7665052745</v>
      </c>
      <c r="Q16466" s="39"/>
      <c r="R16466" s="77">
        <f t="shared" si="771"/>
        <v>0.2802856534441604</v>
      </c>
      <c r="S16466" s="78">
        <f t="shared" si="772"/>
        <v>26784.310772652429</v>
      </c>
      <c r="T16466" s="79">
        <f t="shared" si="773"/>
        <v>3641.9663356317078</v>
      </c>
    </row>
    <row r="16467" spans="2:20">
      <c r="B16467" s="62">
        <v>43839</v>
      </c>
      <c r="C16467" s="63">
        <v>43</v>
      </c>
      <c r="D16467" s="64">
        <v>1.6281600000000001</v>
      </c>
      <c r="E16467" s="39"/>
      <c r="F16467" s="53">
        <v>43839</v>
      </c>
      <c r="G16467" s="54">
        <v>43</v>
      </c>
      <c r="H16467" s="55">
        <v>26709.774343996902</v>
      </c>
      <c r="I16467" s="39"/>
      <c r="J16467" s="53">
        <v>43839</v>
      </c>
      <c r="K16467" s="54">
        <v>43</v>
      </c>
      <c r="L16467" s="55">
        <v>-6299.17</v>
      </c>
      <c r="M16467" s="39"/>
      <c r="N16467" s="53">
        <v>43839</v>
      </c>
      <c r="O16467" s="54">
        <v>43</v>
      </c>
      <c r="P16467" s="55">
        <v>12297.5967567997</v>
      </c>
      <c r="Q16467" s="39"/>
      <c r="R16467" s="77">
        <f t="shared" si="771"/>
        <v>-0.23583763452557047</v>
      </c>
      <c r="S16467" s="78">
        <f t="shared" si="772"/>
        <v>20022.455135551001</v>
      </c>
      <c r="T16467" s="79">
        <f t="shared" si="773"/>
        <v>-2900.2361294729681</v>
      </c>
    </row>
    <row r="16468" spans="2:20">
      <c r="B16468" s="62">
        <v>43839</v>
      </c>
      <c r="C16468" s="63">
        <v>44</v>
      </c>
      <c r="D16468" s="64">
        <v>1.80416</v>
      </c>
      <c r="E16468" s="39"/>
      <c r="F16468" s="53">
        <v>43839</v>
      </c>
      <c r="G16468" s="54">
        <v>44</v>
      </c>
      <c r="H16468" s="55">
        <v>25112.820433729001</v>
      </c>
      <c r="I16468" s="39"/>
      <c r="J16468" s="53">
        <v>43839</v>
      </c>
      <c r="K16468" s="54">
        <v>44</v>
      </c>
      <c r="L16468" s="55">
        <v>1699.84</v>
      </c>
      <c r="M16468" s="39"/>
      <c r="N16468" s="53">
        <v>43839</v>
      </c>
      <c r="O16468" s="54">
        <v>44</v>
      </c>
      <c r="P16468" s="55">
        <v>11516.9015960816</v>
      </c>
      <c r="Q16468" s="39"/>
      <c r="R16468" s="77">
        <f t="shared" si="771"/>
        <v>6.7688135806400568E-2</v>
      </c>
      <c r="S16468" s="78">
        <f t="shared" si="772"/>
        <v>20778.333183586579</v>
      </c>
      <c r="T16468" s="79">
        <f t="shared" si="773"/>
        <v>779.5575993045228</v>
      </c>
    </row>
    <row r="16469" spans="2:20">
      <c r="B16469" s="62">
        <v>43839</v>
      </c>
      <c r="C16469" s="63">
        <v>45</v>
      </c>
      <c r="D16469" s="64">
        <v>2.31575</v>
      </c>
      <c r="E16469" s="39"/>
      <c r="F16469" s="53">
        <v>43839</v>
      </c>
      <c r="G16469" s="54">
        <v>45</v>
      </c>
      <c r="H16469" s="55">
        <v>23666.2946197335</v>
      </c>
      <c r="I16469" s="39"/>
      <c r="J16469" s="53">
        <v>43839</v>
      </c>
      <c r="K16469" s="54">
        <v>45</v>
      </c>
      <c r="L16469" s="55">
        <v>12516.89</v>
      </c>
      <c r="M16469" s="39"/>
      <c r="N16469" s="53">
        <v>43839</v>
      </c>
      <c r="O16469" s="54">
        <v>45</v>
      </c>
      <c r="P16469" s="55">
        <v>10987.3851458846</v>
      </c>
      <c r="Q16469" s="39"/>
      <c r="R16469" s="77">
        <f t="shared" si="771"/>
        <v>0.52889099037764575</v>
      </c>
      <c r="S16469" s="78">
        <f t="shared" si="772"/>
        <v>25444.037151582263</v>
      </c>
      <c r="T16469" s="79">
        <f t="shared" si="773"/>
        <v>5811.1290114675403</v>
      </c>
    </row>
    <row r="16470" spans="2:20">
      <c r="B16470" s="62">
        <v>43839</v>
      </c>
      <c r="C16470" s="63">
        <v>46</v>
      </c>
      <c r="D16470" s="64">
        <v>2.5372300000000001</v>
      </c>
      <c r="E16470" s="39"/>
      <c r="F16470" s="53">
        <v>43839</v>
      </c>
      <c r="G16470" s="54">
        <v>46</v>
      </c>
      <c r="H16470" s="55">
        <v>21953.6943845961</v>
      </c>
      <c r="I16470" s="39"/>
      <c r="J16470" s="53">
        <v>43839</v>
      </c>
      <c r="K16470" s="54">
        <v>46</v>
      </c>
      <c r="L16470" s="55">
        <v>-1771.34</v>
      </c>
      <c r="M16470" s="39"/>
      <c r="N16470" s="53">
        <v>43839</v>
      </c>
      <c r="O16470" s="54">
        <v>46</v>
      </c>
      <c r="P16470" s="55">
        <v>10217.500717290999</v>
      </c>
      <c r="Q16470" s="39"/>
      <c r="R16470" s="77">
        <f t="shared" si="771"/>
        <v>-8.0685280981358104E-2</v>
      </c>
      <c r="S16470" s="78">
        <f t="shared" si="772"/>
        <v>25924.149344932244</v>
      </c>
      <c r="T16470" s="79">
        <f t="shared" si="773"/>
        <v>-824.40191630185222</v>
      </c>
    </row>
    <row r="16471" spans="2:20">
      <c r="B16471" s="62">
        <v>43839</v>
      </c>
      <c r="C16471" s="63">
        <v>47</v>
      </c>
      <c r="D16471" s="64">
        <v>3.3434200000000001</v>
      </c>
      <c r="E16471" s="39"/>
      <c r="F16471" s="53">
        <v>43839</v>
      </c>
      <c r="G16471" s="54">
        <v>47</v>
      </c>
      <c r="H16471" s="55">
        <v>20946.553339223101</v>
      </c>
      <c r="I16471" s="39"/>
      <c r="J16471" s="53">
        <v>43839</v>
      </c>
      <c r="K16471" s="54">
        <v>47</v>
      </c>
      <c r="L16471" s="55">
        <v>1010.62</v>
      </c>
      <c r="M16471" s="39"/>
      <c r="N16471" s="53">
        <v>43839</v>
      </c>
      <c r="O16471" s="54">
        <v>47</v>
      </c>
      <c r="P16471" s="55">
        <v>9959.0762646683997</v>
      </c>
      <c r="Q16471" s="39"/>
      <c r="R16471" s="77">
        <f t="shared" si="771"/>
        <v>4.824755574978444E-2</v>
      </c>
      <c r="S16471" s="78">
        <f t="shared" si="772"/>
        <v>33297.374764817621</v>
      </c>
      <c r="T16471" s="79">
        <f t="shared" si="773"/>
        <v>480.50108729594359</v>
      </c>
    </row>
    <row r="16472" spans="2:20">
      <c r="B16472" s="62">
        <v>43839</v>
      </c>
      <c r="C16472" s="63">
        <v>48</v>
      </c>
      <c r="D16472" s="64">
        <v>3.7976999999999999</v>
      </c>
      <c r="E16472" s="39"/>
      <c r="F16472" s="53">
        <v>43839</v>
      </c>
      <c r="G16472" s="54">
        <v>48</v>
      </c>
      <c r="H16472" s="55">
        <v>21990.249584835299</v>
      </c>
      <c r="I16472" s="39"/>
      <c r="J16472" s="53">
        <v>43839</v>
      </c>
      <c r="K16472" s="54">
        <v>48</v>
      </c>
      <c r="L16472" s="55">
        <v>9890.81</v>
      </c>
      <c r="M16472" s="39"/>
      <c r="N16472" s="53">
        <v>43839</v>
      </c>
      <c r="O16472" s="54">
        <v>48</v>
      </c>
      <c r="P16472" s="55">
        <v>9769.1610622969001</v>
      </c>
      <c r="Q16472" s="39"/>
      <c r="R16472" s="77">
        <f t="shared" si="771"/>
        <v>0.44978161624963109</v>
      </c>
      <c r="S16472" s="78">
        <f t="shared" si="772"/>
        <v>37100.342966284938</v>
      </c>
      <c r="T16472" s="79">
        <f t="shared" si="773"/>
        <v>4393.989052002863</v>
      </c>
    </row>
    <row r="16473" spans="2:20">
      <c r="B16473" s="62">
        <v>43840</v>
      </c>
      <c r="C16473" s="63">
        <v>1</v>
      </c>
      <c r="D16473" s="64">
        <v>3.9779300000000002</v>
      </c>
      <c r="E16473" s="39"/>
      <c r="F16473" s="53">
        <v>43840</v>
      </c>
      <c r="G16473" s="54">
        <v>1</v>
      </c>
      <c r="H16473" s="55">
        <v>21738.9749063284</v>
      </c>
      <c r="I16473" s="39"/>
      <c r="J16473" s="53">
        <v>43840</v>
      </c>
      <c r="K16473" s="54">
        <v>1</v>
      </c>
      <c r="L16473" s="55">
        <v>6254.73</v>
      </c>
      <c r="M16473" s="39"/>
      <c r="N16473" s="53">
        <v>43840</v>
      </c>
      <c r="O16473" s="54">
        <v>1</v>
      </c>
      <c r="P16473" s="55">
        <v>9722.1161917747995</v>
      </c>
      <c r="Q16473" s="39"/>
      <c r="R16473" s="77">
        <f t="shared" si="771"/>
        <v>0.28771963843516812</v>
      </c>
      <c r="S16473" s="78">
        <f t="shared" si="772"/>
        <v>38673.897662746727</v>
      </c>
      <c r="T16473" s="79">
        <f t="shared" si="773"/>
        <v>2797.2437555221391</v>
      </c>
    </row>
    <row r="16474" spans="2:20">
      <c r="B16474" s="62">
        <v>43840</v>
      </c>
      <c r="C16474" s="63">
        <v>2</v>
      </c>
      <c r="D16474" s="64">
        <v>4.2717000000000001</v>
      </c>
      <c r="E16474" s="39"/>
      <c r="F16474" s="53">
        <v>43840</v>
      </c>
      <c r="G16474" s="54">
        <v>2</v>
      </c>
      <c r="H16474" s="55">
        <v>21896.4901767997</v>
      </c>
      <c r="I16474" s="39"/>
      <c r="J16474" s="53">
        <v>43840</v>
      </c>
      <c r="K16474" s="54">
        <v>2</v>
      </c>
      <c r="L16474" s="55">
        <v>14623.07</v>
      </c>
      <c r="M16474" s="39"/>
      <c r="N16474" s="53">
        <v>43840</v>
      </c>
      <c r="O16474" s="54">
        <v>2</v>
      </c>
      <c r="P16474" s="55">
        <v>9754.3191884665994</v>
      </c>
      <c r="Q16474" s="39"/>
      <c r="R16474" s="77">
        <f t="shared" si="771"/>
        <v>0.66782712123853483</v>
      </c>
      <c r="S16474" s="78">
        <f t="shared" si="772"/>
        <v>41667.52527737277</v>
      </c>
      <c r="T16474" s="79">
        <f t="shared" si="773"/>
        <v>6514.19890327545</v>
      </c>
    </row>
    <row r="16475" spans="2:20">
      <c r="B16475" s="62">
        <v>43840</v>
      </c>
      <c r="C16475" s="63">
        <v>3</v>
      </c>
      <c r="D16475" s="64">
        <v>4.3543599999999998</v>
      </c>
      <c r="E16475" s="39"/>
      <c r="F16475" s="53">
        <v>43840</v>
      </c>
      <c r="G16475" s="54">
        <v>3</v>
      </c>
      <c r="H16475" s="55">
        <v>20226.3049238969</v>
      </c>
      <c r="I16475" s="39"/>
      <c r="J16475" s="53">
        <v>43840</v>
      </c>
      <c r="K16475" s="54">
        <v>3</v>
      </c>
      <c r="L16475" s="55">
        <v>13884.43</v>
      </c>
      <c r="M16475" s="39"/>
      <c r="N16475" s="53">
        <v>43840</v>
      </c>
      <c r="O16475" s="54">
        <v>3</v>
      </c>
      <c r="P16475" s="55">
        <v>9762.2001153533001</v>
      </c>
      <c r="Q16475" s="39"/>
      <c r="R16475" s="77">
        <f t="shared" si="771"/>
        <v>0.68645410282507291</v>
      </c>
      <c r="S16475" s="78">
        <f t="shared" si="772"/>
        <v>42508.133694289791</v>
      </c>
      <c r="T16475" s="79">
        <f t="shared" si="773"/>
        <v>6701.3023217836726</v>
      </c>
    </row>
    <row r="16476" spans="2:20">
      <c r="B16476" s="62">
        <v>43840</v>
      </c>
      <c r="C16476" s="63">
        <v>4</v>
      </c>
      <c r="D16476" s="64">
        <v>4.09579</v>
      </c>
      <c r="E16476" s="39"/>
      <c r="F16476" s="53">
        <v>43840</v>
      </c>
      <c r="G16476" s="54">
        <v>4</v>
      </c>
      <c r="H16476" s="55">
        <v>20022.902034064598</v>
      </c>
      <c r="I16476" s="39"/>
      <c r="J16476" s="53">
        <v>43840</v>
      </c>
      <c r="K16476" s="54">
        <v>4</v>
      </c>
      <c r="L16476" s="55">
        <v>6812.15</v>
      </c>
      <c r="M16476" s="39"/>
      <c r="N16476" s="53">
        <v>43840</v>
      </c>
      <c r="O16476" s="54">
        <v>4</v>
      </c>
      <c r="P16476" s="55">
        <v>9657.6703603973001</v>
      </c>
      <c r="Q16476" s="39"/>
      <c r="R16476" s="77">
        <f t="shared" si="771"/>
        <v>0.34021791588505068</v>
      </c>
      <c r="S16476" s="78">
        <f t="shared" si="772"/>
        <v>39555.789685411655</v>
      </c>
      <c r="T16476" s="79">
        <f t="shared" si="773"/>
        <v>3285.7124823191957</v>
      </c>
    </row>
    <row r="16477" spans="2:20">
      <c r="B16477" s="62">
        <v>43840</v>
      </c>
      <c r="C16477" s="63">
        <v>5</v>
      </c>
      <c r="D16477" s="64">
        <v>3.6360199999999998</v>
      </c>
      <c r="E16477" s="39"/>
      <c r="F16477" s="53">
        <v>43840</v>
      </c>
      <c r="G16477" s="54">
        <v>5</v>
      </c>
      <c r="H16477" s="55">
        <v>20045.6174923855</v>
      </c>
      <c r="I16477" s="39"/>
      <c r="J16477" s="53">
        <v>43840</v>
      </c>
      <c r="K16477" s="54">
        <v>5</v>
      </c>
      <c r="L16477" s="55">
        <v>-4401.05</v>
      </c>
      <c r="M16477" s="39"/>
      <c r="N16477" s="53">
        <v>43840</v>
      </c>
      <c r="O16477" s="54">
        <v>5</v>
      </c>
      <c r="P16477" s="55">
        <v>9748.2206294353</v>
      </c>
      <c r="Q16477" s="39"/>
      <c r="R16477" s="77">
        <f t="shared" si="771"/>
        <v>-0.21955173003135359</v>
      </c>
      <c r="S16477" s="78">
        <f t="shared" si="772"/>
        <v>35444.72517303934</v>
      </c>
      <c r="T16477" s="79">
        <f t="shared" si="773"/>
        <v>-2140.2387039198506</v>
      </c>
    </row>
    <row r="16478" spans="2:20">
      <c r="B16478" s="62">
        <v>43840</v>
      </c>
      <c r="C16478" s="63">
        <v>6</v>
      </c>
      <c r="D16478" s="64">
        <v>3.2749999999999999</v>
      </c>
      <c r="E16478" s="39"/>
      <c r="F16478" s="53">
        <v>43840</v>
      </c>
      <c r="G16478" s="54">
        <v>6</v>
      </c>
      <c r="H16478" s="55">
        <v>19934.965295505699</v>
      </c>
      <c r="I16478" s="39"/>
      <c r="J16478" s="53">
        <v>43840</v>
      </c>
      <c r="K16478" s="54">
        <v>6</v>
      </c>
      <c r="L16478" s="55">
        <v>-3701.14</v>
      </c>
      <c r="M16478" s="39"/>
      <c r="N16478" s="53">
        <v>43840</v>
      </c>
      <c r="O16478" s="54">
        <v>6</v>
      </c>
      <c r="P16478" s="55">
        <v>9696.4221234805991</v>
      </c>
      <c r="Q16478" s="39"/>
      <c r="R16478" s="77">
        <f t="shared" si="771"/>
        <v>-0.1856607195014488</v>
      </c>
      <c r="S16478" s="78">
        <f t="shared" si="772"/>
        <v>31755.782454398963</v>
      </c>
      <c r="T16478" s="79">
        <f t="shared" si="773"/>
        <v>-1800.244708035174</v>
      </c>
    </row>
    <row r="16479" spans="2:20">
      <c r="B16479" s="62">
        <v>43840</v>
      </c>
      <c r="C16479" s="63">
        <v>7</v>
      </c>
      <c r="D16479" s="64">
        <v>3.3143400000000001</v>
      </c>
      <c r="E16479" s="39"/>
      <c r="F16479" s="53">
        <v>43840</v>
      </c>
      <c r="G16479" s="54">
        <v>7</v>
      </c>
      <c r="H16479" s="55">
        <v>21553.496368461001</v>
      </c>
      <c r="I16479" s="39"/>
      <c r="J16479" s="53">
        <v>43840</v>
      </c>
      <c r="K16479" s="54">
        <v>7</v>
      </c>
      <c r="L16479" s="55">
        <v>-2520.7399999999998</v>
      </c>
      <c r="M16479" s="39"/>
      <c r="N16479" s="53">
        <v>43840</v>
      </c>
      <c r="O16479" s="54">
        <v>7</v>
      </c>
      <c r="P16479" s="55">
        <v>9813.8258317039999</v>
      </c>
      <c r="Q16479" s="39"/>
      <c r="R16479" s="77">
        <f t="shared" si="771"/>
        <v>-0.11695271880290251</v>
      </c>
      <c r="S16479" s="78">
        <f t="shared" si="772"/>
        <v>32526.355507049837</v>
      </c>
      <c r="T16479" s="79">
        <f t="shared" si="773"/>
        <v>-1147.7536128759386</v>
      </c>
    </row>
    <row r="16480" spans="2:20">
      <c r="B16480" s="62">
        <v>43840</v>
      </c>
      <c r="C16480" s="63">
        <v>8</v>
      </c>
      <c r="D16480" s="64">
        <v>3.32416</v>
      </c>
      <c r="E16480" s="39"/>
      <c r="F16480" s="53">
        <v>43840</v>
      </c>
      <c r="G16480" s="54">
        <v>8</v>
      </c>
      <c r="H16480" s="55">
        <v>20536.7489357581</v>
      </c>
      <c r="I16480" s="39"/>
      <c r="J16480" s="53">
        <v>43840</v>
      </c>
      <c r="K16480" s="54">
        <v>8</v>
      </c>
      <c r="L16480" s="55">
        <v>-2614.44</v>
      </c>
      <c r="M16480" s="39"/>
      <c r="N16480" s="53">
        <v>43840</v>
      </c>
      <c r="O16480" s="54">
        <v>8</v>
      </c>
      <c r="P16480" s="55">
        <v>9995.5864513846009</v>
      </c>
      <c r="Q16480" s="39"/>
      <c r="R16480" s="77">
        <f t="shared" si="771"/>
        <v>-0.12730544684450026</v>
      </c>
      <c r="S16480" s="78">
        <f t="shared" si="772"/>
        <v>33226.928658234632</v>
      </c>
      <c r="T16480" s="79">
        <f t="shared" si="773"/>
        <v>-1272.4925996663494</v>
      </c>
    </row>
    <row r="16481" spans="2:20">
      <c r="B16481" s="62">
        <v>43840</v>
      </c>
      <c r="C16481" s="63">
        <v>9</v>
      </c>
      <c r="D16481" s="64">
        <v>3.5808499999999999</v>
      </c>
      <c r="E16481" s="39"/>
      <c r="F16481" s="53">
        <v>43840</v>
      </c>
      <c r="G16481" s="54">
        <v>9</v>
      </c>
      <c r="H16481" s="55">
        <v>21765.513909189602</v>
      </c>
      <c r="I16481" s="39"/>
      <c r="J16481" s="53">
        <v>43840</v>
      </c>
      <c r="K16481" s="54">
        <v>9</v>
      </c>
      <c r="L16481" s="55">
        <v>3200.18</v>
      </c>
      <c r="M16481" s="39"/>
      <c r="N16481" s="53">
        <v>43840</v>
      </c>
      <c r="O16481" s="54">
        <v>9</v>
      </c>
      <c r="P16481" s="55">
        <v>10084.2046301396</v>
      </c>
      <c r="Q16481" s="39"/>
      <c r="R16481" s="77">
        <f t="shared" si="771"/>
        <v>0.14702983873258579</v>
      </c>
      <c r="S16481" s="78">
        <f t="shared" si="772"/>
        <v>36110.024149835386</v>
      </c>
      <c r="T16481" s="79">
        <f t="shared" si="773"/>
        <v>1482.6789805158205</v>
      </c>
    </row>
    <row r="16482" spans="2:20">
      <c r="B16482" s="62">
        <v>43840</v>
      </c>
      <c r="C16482" s="63">
        <v>10</v>
      </c>
      <c r="D16482" s="64">
        <v>3.5093999999999999</v>
      </c>
      <c r="E16482" s="39"/>
      <c r="F16482" s="53">
        <v>43840</v>
      </c>
      <c r="G16482" s="54">
        <v>10</v>
      </c>
      <c r="H16482" s="55">
        <v>21906.994840994601</v>
      </c>
      <c r="I16482" s="39"/>
      <c r="J16482" s="53">
        <v>43840</v>
      </c>
      <c r="K16482" s="54">
        <v>10</v>
      </c>
      <c r="L16482" s="55">
        <v>-721.46</v>
      </c>
      <c r="M16482" s="39"/>
      <c r="N16482" s="53">
        <v>43840</v>
      </c>
      <c r="O16482" s="54">
        <v>10</v>
      </c>
      <c r="P16482" s="55">
        <v>10152.7265156352</v>
      </c>
      <c r="Q16482" s="39"/>
      <c r="R16482" s="77">
        <f t="shared" si="771"/>
        <v>-3.293286026844406E-2</v>
      </c>
      <c r="S16482" s="78">
        <f t="shared" si="772"/>
        <v>35629.978433970173</v>
      </c>
      <c r="T16482" s="79">
        <f t="shared" si="773"/>
        <v>-334.35832368314101</v>
      </c>
    </row>
    <row r="16483" spans="2:20">
      <c r="B16483" s="62">
        <v>43840</v>
      </c>
      <c r="C16483" s="63">
        <v>11</v>
      </c>
      <c r="D16483" s="64">
        <v>3.2272500000000002</v>
      </c>
      <c r="E16483" s="39"/>
      <c r="F16483" s="53">
        <v>43840</v>
      </c>
      <c r="G16483" s="54">
        <v>11</v>
      </c>
      <c r="H16483" s="55">
        <v>21976.751991089299</v>
      </c>
      <c r="I16483" s="39"/>
      <c r="J16483" s="53">
        <v>43840</v>
      </c>
      <c r="K16483" s="54">
        <v>11</v>
      </c>
      <c r="L16483" s="55">
        <v>-2106.6999999999998</v>
      </c>
      <c r="M16483" s="39"/>
      <c r="N16483" s="53">
        <v>43840</v>
      </c>
      <c r="O16483" s="54">
        <v>11</v>
      </c>
      <c r="P16483" s="55">
        <v>10178.314818868001</v>
      </c>
      <c r="Q16483" s="39"/>
      <c r="R16483" s="77">
        <f t="shared" si="771"/>
        <v>-9.5860389235596921E-2</v>
      </c>
      <c r="S16483" s="78">
        <f t="shared" si="772"/>
        <v>32847.96649919176</v>
      </c>
      <c r="T16483" s="79">
        <f t="shared" si="773"/>
        <v>-975.69722029913066</v>
      </c>
    </row>
    <row r="16484" spans="2:20">
      <c r="B16484" s="62">
        <v>43840</v>
      </c>
      <c r="C16484" s="63">
        <v>12</v>
      </c>
      <c r="D16484" s="64">
        <v>3.0005099999999998</v>
      </c>
      <c r="E16484" s="39"/>
      <c r="F16484" s="53">
        <v>43840</v>
      </c>
      <c r="G16484" s="54">
        <v>12</v>
      </c>
      <c r="H16484" s="55">
        <v>22686.8730849823</v>
      </c>
      <c r="I16484" s="39"/>
      <c r="J16484" s="53">
        <v>43840</v>
      </c>
      <c r="K16484" s="54">
        <v>12</v>
      </c>
      <c r="L16484" s="55">
        <v>-2160.1799999999998</v>
      </c>
      <c r="M16484" s="39"/>
      <c r="N16484" s="53">
        <v>43840</v>
      </c>
      <c r="O16484" s="54">
        <v>12</v>
      </c>
      <c r="P16484" s="55">
        <v>10393.4479089327</v>
      </c>
      <c r="Q16484" s="39"/>
      <c r="R16484" s="77">
        <f t="shared" si="771"/>
        <v>-9.5217176554398888E-2</v>
      </c>
      <c r="S16484" s="78">
        <f t="shared" si="772"/>
        <v>31185.644385231652</v>
      </c>
      <c r="T16484" s="79">
        <f t="shared" si="773"/>
        <v>-989.63476455379282</v>
      </c>
    </row>
    <row r="16485" spans="2:20">
      <c r="B16485" s="62">
        <v>43840</v>
      </c>
      <c r="C16485" s="63">
        <v>13</v>
      </c>
      <c r="D16485" s="64">
        <v>2.7275299999999998</v>
      </c>
      <c r="E16485" s="39"/>
      <c r="F16485" s="53">
        <v>43840</v>
      </c>
      <c r="G16485" s="54">
        <v>13</v>
      </c>
      <c r="H16485" s="55">
        <v>25231.669595507701</v>
      </c>
      <c r="I16485" s="39"/>
      <c r="J16485" s="53">
        <v>43840</v>
      </c>
      <c r="K16485" s="54">
        <v>13</v>
      </c>
      <c r="L16485" s="55">
        <v>-646.99</v>
      </c>
      <c r="M16485" s="39"/>
      <c r="N16485" s="53">
        <v>43840</v>
      </c>
      <c r="O16485" s="54">
        <v>13</v>
      </c>
      <c r="P16485" s="55">
        <v>11450.752684585999</v>
      </c>
      <c r="Q16485" s="39"/>
      <c r="R16485" s="77">
        <f t="shared" si="771"/>
        <v>-2.5641981302544935E-2</v>
      </c>
      <c r="S16485" s="78">
        <f t="shared" si="772"/>
        <v>31232.271469788848</v>
      </c>
      <c r="T16485" s="79">
        <f t="shared" si="773"/>
        <v>-293.61998623822041</v>
      </c>
    </row>
    <row r="16486" spans="2:20">
      <c r="B16486" s="62">
        <v>43840</v>
      </c>
      <c r="C16486" s="63">
        <v>14</v>
      </c>
      <c r="D16486" s="64">
        <v>2.5983499999999999</v>
      </c>
      <c r="E16486" s="39"/>
      <c r="F16486" s="53">
        <v>43840</v>
      </c>
      <c r="G16486" s="54">
        <v>14</v>
      </c>
      <c r="H16486" s="55">
        <v>25723.6375934727</v>
      </c>
      <c r="I16486" s="39"/>
      <c r="J16486" s="53">
        <v>43840</v>
      </c>
      <c r="K16486" s="54">
        <v>14</v>
      </c>
      <c r="L16486" s="55">
        <v>4188.43</v>
      </c>
      <c r="M16486" s="39"/>
      <c r="N16486" s="53">
        <v>43840</v>
      </c>
      <c r="O16486" s="54">
        <v>14</v>
      </c>
      <c r="P16486" s="55">
        <v>12264.820339473399</v>
      </c>
      <c r="Q16486" s="39"/>
      <c r="R16486" s="77">
        <f t="shared" si="771"/>
        <v>0.16282417231157084</v>
      </c>
      <c r="S16486" s="78">
        <f t="shared" si="772"/>
        <v>31868.295929070708</v>
      </c>
      <c r="T16486" s="79">
        <f t="shared" si="773"/>
        <v>1997.0092203248755</v>
      </c>
    </row>
    <row r="16487" spans="2:20">
      <c r="B16487" s="62">
        <v>43840</v>
      </c>
      <c r="C16487" s="63">
        <v>15</v>
      </c>
      <c r="D16487" s="64">
        <v>2.6848999999999998</v>
      </c>
      <c r="E16487" s="39"/>
      <c r="F16487" s="53">
        <v>43840</v>
      </c>
      <c r="G16487" s="54">
        <v>15</v>
      </c>
      <c r="H16487" s="55">
        <v>27972.805511483701</v>
      </c>
      <c r="I16487" s="39"/>
      <c r="J16487" s="53">
        <v>43840</v>
      </c>
      <c r="K16487" s="54">
        <v>15</v>
      </c>
      <c r="L16487" s="55">
        <v>1010.32</v>
      </c>
      <c r="M16487" s="39"/>
      <c r="N16487" s="53">
        <v>43840</v>
      </c>
      <c r="O16487" s="54">
        <v>15</v>
      </c>
      <c r="P16487" s="55">
        <v>13043.406319562901</v>
      </c>
      <c r="Q16487" s="39"/>
      <c r="R16487" s="77">
        <f t="shared" si="771"/>
        <v>3.6117936028448504E-2</v>
      </c>
      <c r="S16487" s="78">
        <f t="shared" si="772"/>
        <v>35020.241627394433</v>
      </c>
      <c r="T16487" s="79">
        <f t="shared" si="773"/>
        <v>471.10091504303381</v>
      </c>
    </row>
    <row r="16488" spans="2:20">
      <c r="B16488" s="62">
        <v>43840</v>
      </c>
      <c r="C16488" s="63">
        <v>16</v>
      </c>
      <c r="D16488" s="64">
        <v>2.9273600000000002</v>
      </c>
      <c r="E16488" s="39"/>
      <c r="F16488" s="53">
        <v>43840</v>
      </c>
      <c r="G16488" s="54">
        <v>16</v>
      </c>
      <c r="H16488" s="55">
        <v>28874.236078222399</v>
      </c>
      <c r="I16488" s="39"/>
      <c r="J16488" s="53">
        <v>43840</v>
      </c>
      <c r="K16488" s="54">
        <v>16</v>
      </c>
      <c r="L16488" s="55">
        <v>41929.99</v>
      </c>
      <c r="M16488" s="39"/>
      <c r="N16488" s="53">
        <v>43840</v>
      </c>
      <c r="O16488" s="54">
        <v>16</v>
      </c>
      <c r="P16488" s="55">
        <v>13484.1935457707</v>
      </c>
      <c r="Q16488" s="39"/>
      <c r="R16488" s="77">
        <f t="shared" si="771"/>
        <v>1.4521592843671645</v>
      </c>
      <c r="S16488" s="78">
        <f t="shared" si="772"/>
        <v>39473.08881814732</v>
      </c>
      <c r="T16488" s="79">
        <f t="shared" si="773"/>
        <v>19581.196849694719</v>
      </c>
    </row>
    <row r="16489" spans="2:20">
      <c r="B16489" s="62">
        <v>43840</v>
      </c>
      <c r="C16489" s="63">
        <v>17</v>
      </c>
      <c r="D16489" s="64">
        <v>3.2927599999999999</v>
      </c>
      <c r="E16489" s="39"/>
      <c r="F16489" s="53">
        <v>43840</v>
      </c>
      <c r="G16489" s="54">
        <v>17</v>
      </c>
      <c r="H16489" s="55">
        <v>29236.761675907601</v>
      </c>
      <c r="I16489" s="39"/>
      <c r="J16489" s="53">
        <v>43840</v>
      </c>
      <c r="K16489" s="54">
        <v>17</v>
      </c>
      <c r="L16489" s="55">
        <v>84113.8</v>
      </c>
      <c r="M16489" s="39"/>
      <c r="N16489" s="53">
        <v>43840</v>
      </c>
      <c r="O16489" s="54">
        <v>17</v>
      </c>
      <c r="P16489" s="55">
        <v>13602.0271877383</v>
      </c>
      <c r="Q16489" s="39"/>
      <c r="R16489" s="77">
        <f t="shared" si="771"/>
        <v>2.8769875724408132</v>
      </c>
      <c r="S16489" s="78">
        <f t="shared" si="772"/>
        <v>44788.211042697163</v>
      </c>
      <c r="T16489" s="79">
        <f t="shared" si="773"/>
        <v>39132.863179125154</v>
      </c>
    </row>
    <row r="16490" spans="2:20">
      <c r="B16490" s="62">
        <v>43840</v>
      </c>
      <c r="C16490" s="63">
        <v>18</v>
      </c>
      <c r="D16490" s="64">
        <v>3.4510100000000001</v>
      </c>
      <c r="E16490" s="39"/>
      <c r="F16490" s="53">
        <v>43840</v>
      </c>
      <c r="G16490" s="54">
        <v>18</v>
      </c>
      <c r="H16490" s="55">
        <v>28938.608790044698</v>
      </c>
      <c r="I16490" s="39"/>
      <c r="J16490" s="53">
        <v>43840</v>
      </c>
      <c r="K16490" s="54">
        <v>18</v>
      </c>
      <c r="L16490" s="55">
        <v>101587.38</v>
      </c>
      <c r="M16490" s="39"/>
      <c r="N16490" s="53">
        <v>43840</v>
      </c>
      <c r="O16490" s="54">
        <v>18</v>
      </c>
      <c r="P16490" s="55">
        <v>13360.8091495593</v>
      </c>
      <c r="Q16490" s="39"/>
      <c r="R16490" s="77">
        <f t="shared" si="771"/>
        <v>3.5104444977654743</v>
      </c>
      <c r="S16490" s="78">
        <f t="shared" si="772"/>
        <v>46108.285983220638</v>
      </c>
      <c r="T16490" s="79">
        <f t="shared" si="773"/>
        <v>46902.378964765048</v>
      </c>
    </row>
    <row r="16491" spans="2:20">
      <c r="B16491" s="62">
        <v>43840</v>
      </c>
      <c r="C16491" s="63">
        <v>19</v>
      </c>
      <c r="D16491" s="64">
        <v>3.2826599999999999</v>
      </c>
      <c r="E16491" s="39"/>
      <c r="F16491" s="53">
        <v>43840</v>
      </c>
      <c r="G16491" s="54">
        <v>19</v>
      </c>
      <c r="H16491" s="55">
        <v>28874.7303773493</v>
      </c>
      <c r="I16491" s="39"/>
      <c r="J16491" s="53">
        <v>43840</v>
      </c>
      <c r="K16491" s="54">
        <v>19</v>
      </c>
      <c r="L16491" s="55">
        <v>81367.3</v>
      </c>
      <c r="M16491" s="39"/>
      <c r="N16491" s="53">
        <v>43840</v>
      </c>
      <c r="O16491" s="54">
        <v>19</v>
      </c>
      <c r="P16491" s="55">
        <v>13257.1648209165</v>
      </c>
      <c r="Q16491" s="39"/>
      <c r="R16491" s="77">
        <f t="shared" si="771"/>
        <v>2.8179414642717617</v>
      </c>
      <c r="S16491" s="78">
        <f t="shared" si="772"/>
        <v>43518.764671029756</v>
      </c>
      <c r="T16491" s="79">
        <f t="shared" si="773"/>
        <v>37357.914447545532</v>
      </c>
    </row>
    <row r="16492" spans="2:20">
      <c r="B16492" s="62">
        <v>43840</v>
      </c>
      <c r="C16492" s="63">
        <v>20</v>
      </c>
      <c r="D16492" s="64">
        <v>3.0891000000000002</v>
      </c>
      <c r="E16492" s="39"/>
      <c r="F16492" s="53">
        <v>43840</v>
      </c>
      <c r="G16492" s="54">
        <v>20</v>
      </c>
      <c r="H16492" s="55">
        <v>28777.437844643999</v>
      </c>
      <c r="I16492" s="39"/>
      <c r="J16492" s="53">
        <v>43840</v>
      </c>
      <c r="K16492" s="54">
        <v>20</v>
      </c>
      <c r="L16492" s="55">
        <v>42850.74</v>
      </c>
      <c r="M16492" s="39"/>
      <c r="N16492" s="53">
        <v>43840</v>
      </c>
      <c r="O16492" s="54">
        <v>20</v>
      </c>
      <c r="P16492" s="55">
        <v>13167.4056302096</v>
      </c>
      <c r="Q16492" s="39"/>
      <c r="R16492" s="77">
        <f t="shared" si="771"/>
        <v>1.4890394423343458</v>
      </c>
      <c r="S16492" s="78">
        <f t="shared" si="772"/>
        <v>40675.432732280475</v>
      </c>
      <c r="T16492" s="79">
        <f t="shared" si="773"/>
        <v>19606.786336597426</v>
      </c>
    </row>
    <row r="16493" spans="2:20">
      <c r="B16493" s="62">
        <v>43840</v>
      </c>
      <c r="C16493" s="63">
        <v>21</v>
      </c>
      <c r="D16493" s="64">
        <v>3.0640100000000001</v>
      </c>
      <c r="E16493" s="39"/>
      <c r="F16493" s="53">
        <v>43840</v>
      </c>
      <c r="G16493" s="54">
        <v>21</v>
      </c>
      <c r="H16493" s="55">
        <v>28665.4710445686</v>
      </c>
      <c r="I16493" s="39"/>
      <c r="J16493" s="53">
        <v>43840</v>
      </c>
      <c r="K16493" s="54">
        <v>21</v>
      </c>
      <c r="L16493" s="55">
        <v>41077.199999999997</v>
      </c>
      <c r="M16493" s="39"/>
      <c r="N16493" s="53">
        <v>43840</v>
      </c>
      <c r="O16493" s="54">
        <v>21</v>
      </c>
      <c r="P16493" s="55">
        <v>13194.685942186499</v>
      </c>
      <c r="Q16493" s="39"/>
      <c r="R16493" s="77">
        <f t="shared" si="771"/>
        <v>1.4329853479865671</v>
      </c>
      <c r="S16493" s="78">
        <f t="shared" si="772"/>
        <v>40428.649673718857</v>
      </c>
      <c r="T16493" s="79">
        <f t="shared" si="773"/>
        <v>18907.791626437585</v>
      </c>
    </row>
    <row r="16494" spans="2:20">
      <c r="B16494" s="62">
        <v>43840</v>
      </c>
      <c r="C16494" s="63">
        <v>22</v>
      </c>
      <c r="D16494" s="64">
        <v>2.5841599999999998</v>
      </c>
      <c r="E16494" s="39"/>
      <c r="F16494" s="53">
        <v>43840</v>
      </c>
      <c r="G16494" s="54">
        <v>22</v>
      </c>
      <c r="H16494" s="55">
        <v>28391.1193164127</v>
      </c>
      <c r="I16494" s="39"/>
      <c r="J16494" s="53">
        <v>43840</v>
      </c>
      <c r="K16494" s="54">
        <v>22</v>
      </c>
      <c r="L16494" s="55">
        <v>24846.32</v>
      </c>
      <c r="M16494" s="39"/>
      <c r="N16494" s="53">
        <v>43840</v>
      </c>
      <c r="O16494" s="54">
        <v>22</v>
      </c>
      <c r="P16494" s="55">
        <v>13000.780824932999</v>
      </c>
      <c r="Q16494" s="39"/>
      <c r="R16494" s="77">
        <f t="shared" si="771"/>
        <v>0.87514408019963208</v>
      </c>
      <c r="S16494" s="78">
        <f t="shared" si="772"/>
        <v>33596.097776558854</v>
      </c>
      <c r="T16494" s="79">
        <f t="shared" si="773"/>
        <v>11377.556376913004</v>
      </c>
    </row>
    <row r="16495" spans="2:20">
      <c r="B16495" s="62">
        <v>43840</v>
      </c>
      <c r="C16495" s="63">
        <v>23</v>
      </c>
      <c r="D16495" s="64">
        <v>2.3721199999999998</v>
      </c>
      <c r="E16495" s="39"/>
      <c r="F16495" s="53">
        <v>43840</v>
      </c>
      <c r="G16495" s="54">
        <v>23</v>
      </c>
      <c r="H16495" s="55">
        <v>27977.6528963575</v>
      </c>
      <c r="I16495" s="39"/>
      <c r="J16495" s="53">
        <v>43840</v>
      </c>
      <c r="K16495" s="54">
        <v>23</v>
      </c>
      <c r="L16495" s="55">
        <v>5153.8</v>
      </c>
      <c r="M16495" s="39"/>
      <c r="N16495" s="53">
        <v>43840</v>
      </c>
      <c r="O16495" s="54">
        <v>23</v>
      </c>
      <c r="P16495" s="55">
        <v>12605.570334864</v>
      </c>
      <c r="Q16495" s="39"/>
      <c r="R16495" s="77">
        <f t="shared" si="771"/>
        <v>0.18421130675586406</v>
      </c>
      <c r="S16495" s="78">
        <f t="shared" si="772"/>
        <v>29901.925502737588</v>
      </c>
      <c r="T16495" s="79">
        <f t="shared" si="773"/>
        <v>2322.0885837882524</v>
      </c>
    </row>
    <row r="16496" spans="2:20">
      <c r="B16496" s="62">
        <v>43840</v>
      </c>
      <c r="C16496" s="63">
        <v>24</v>
      </c>
      <c r="D16496" s="64">
        <v>2.2502200000000001</v>
      </c>
      <c r="E16496" s="39"/>
      <c r="F16496" s="53">
        <v>43840</v>
      </c>
      <c r="G16496" s="54">
        <v>24</v>
      </c>
      <c r="H16496" s="55">
        <v>28136.220204306799</v>
      </c>
      <c r="I16496" s="39"/>
      <c r="J16496" s="53">
        <v>43840</v>
      </c>
      <c r="K16496" s="54">
        <v>24</v>
      </c>
      <c r="L16496" s="55">
        <v>33.99</v>
      </c>
      <c r="M16496" s="39"/>
      <c r="N16496" s="53">
        <v>43840</v>
      </c>
      <c r="O16496" s="54">
        <v>24</v>
      </c>
      <c r="P16496" s="55">
        <v>12609.7658714507</v>
      </c>
      <c r="Q16496" s="39"/>
      <c r="R16496" s="77">
        <f t="shared" si="771"/>
        <v>1.2080513925888726E-3</v>
      </c>
      <c r="S16496" s="78">
        <f t="shared" si="772"/>
        <v>28374.747359255794</v>
      </c>
      <c r="T16496" s="79">
        <f t="shared" si="773"/>
        <v>15.233245221225657</v>
      </c>
    </row>
    <row r="16497" spans="2:20">
      <c r="B16497" s="62">
        <v>43840</v>
      </c>
      <c r="C16497" s="63">
        <v>25</v>
      </c>
      <c r="D16497" s="64">
        <v>2.3628999999999998</v>
      </c>
      <c r="E16497" s="39"/>
      <c r="F16497" s="53">
        <v>43840</v>
      </c>
      <c r="G16497" s="54">
        <v>25</v>
      </c>
      <c r="H16497" s="55">
        <v>28350.7106062557</v>
      </c>
      <c r="I16497" s="39"/>
      <c r="J16497" s="53">
        <v>43840</v>
      </c>
      <c r="K16497" s="54">
        <v>25</v>
      </c>
      <c r="L16497" s="55">
        <v>2124.15</v>
      </c>
      <c r="M16497" s="39"/>
      <c r="N16497" s="53">
        <v>43840</v>
      </c>
      <c r="O16497" s="54">
        <v>25</v>
      </c>
      <c r="P16497" s="55">
        <v>12702.3539745087</v>
      </c>
      <c r="Q16497" s="39"/>
      <c r="R16497" s="77">
        <f t="shared" si="771"/>
        <v>7.4924047918971656E-2</v>
      </c>
      <c r="S16497" s="78">
        <f t="shared" si="772"/>
        <v>30014.392206366603</v>
      </c>
      <c r="T16497" s="79">
        <f t="shared" si="773"/>
        <v>951.71177786982992</v>
      </c>
    </row>
    <row r="16498" spans="2:20">
      <c r="B16498" s="62">
        <v>43840</v>
      </c>
      <c r="C16498" s="63">
        <v>26</v>
      </c>
      <c r="D16498" s="64">
        <v>2.4315500000000001</v>
      </c>
      <c r="E16498" s="39"/>
      <c r="F16498" s="53">
        <v>43840</v>
      </c>
      <c r="G16498" s="54">
        <v>26</v>
      </c>
      <c r="H16498" s="55">
        <v>28430.7768209924</v>
      </c>
      <c r="I16498" s="39"/>
      <c r="J16498" s="53">
        <v>43840</v>
      </c>
      <c r="K16498" s="54">
        <v>26</v>
      </c>
      <c r="L16498" s="55">
        <v>944.77</v>
      </c>
      <c r="M16498" s="39"/>
      <c r="N16498" s="53">
        <v>43840</v>
      </c>
      <c r="O16498" s="54">
        <v>26</v>
      </c>
      <c r="P16498" s="55">
        <v>12654.1978242073</v>
      </c>
      <c r="Q16498" s="39"/>
      <c r="R16498" s="77">
        <f t="shared" si="771"/>
        <v>3.3230537665168938E-2</v>
      </c>
      <c r="S16498" s="78">
        <f t="shared" si="772"/>
        <v>30769.31471945126</v>
      </c>
      <c r="T16498" s="79">
        <f t="shared" si="773"/>
        <v>420.50579741981949</v>
      </c>
    </row>
    <row r="16499" spans="2:20">
      <c r="B16499" s="62">
        <v>43840</v>
      </c>
      <c r="C16499" s="63">
        <v>27</v>
      </c>
      <c r="D16499" s="64">
        <v>2.6539700000000002</v>
      </c>
      <c r="E16499" s="39"/>
      <c r="F16499" s="53">
        <v>43840</v>
      </c>
      <c r="G16499" s="54">
        <v>27</v>
      </c>
      <c r="H16499" s="55">
        <v>28146.301959052202</v>
      </c>
      <c r="I16499" s="39"/>
      <c r="J16499" s="53">
        <v>43840</v>
      </c>
      <c r="K16499" s="54">
        <v>27</v>
      </c>
      <c r="L16499" s="55">
        <v>-3643.05</v>
      </c>
      <c r="M16499" s="39"/>
      <c r="N16499" s="53">
        <v>43840</v>
      </c>
      <c r="O16499" s="54">
        <v>27</v>
      </c>
      <c r="P16499" s="55">
        <v>12390.010828578599</v>
      </c>
      <c r="Q16499" s="39"/>
      <c r="R16499" s="77">
        <f t="shared" si="771"/>
        <v>-0.12943263400286054</v>
      </c>
      <c r="S16499" s="78">
        <f t="shared" si="772"/>
        <v>32882.717038722745</v>
      </c>
      <c r="T16499" s="79">
        <f t="shared" si="773"/>
        <v>-1603.6717368668926</v>
      </c>
    </row>
    <row r="16500" spans="2:20">
      <c r="B16500" s="62">
        <v>43840</v>
      </c>
      <c r="C16500" s="63">
        <v>28</v>
      </c>
      <c r="D16500" s="64">
        <v>2.7425299999999999</v>
      </c>
      <c r="E16500" s="39"/>
      <c r="F16500" s="53">
        <v>43840</v>
      </c>
      <c r="G16500" s="54">
        <v>28</v>
      </c>
      <c r="H16500" s="55">
        <v>28003.662575836301</v>
      </c>
      <c r="I16500" s="39"/>
      <c r="J16500" s="53">
        <v>43840</v>
      </c>
      <c r="K16500" s="54">
        <v>28</v>
      </c>
      <c r="L16500" s="55">
        <v>-7697.02</v>
      </c>
      <c r="M16500" s="39"/>
      <c r="N16500" s="53">
        <v>43840</v>
      </c>
      <c r="O16500" s="54">
        <v>28</v>
      </c>
      <c r="P16500" s="55">
        <v>12237.836434352501</v>
      </c>
      <c r="Q16500" s="39"/>
      <c r="R16500" s="77">
        <f t="shared" si="771"/>
        <v>-0.27485761832602484</v>
      </c>
      <c r="S16500" s="78">
        <f t="shared" si="772"/>
        <v>33562.633556304761</v>
      </c>
      <c r="T16500" s="79">
        <f t="shared" si="773"/>
        <v>-3363.6625758095806</v>
      </c>
    </row>
    <row r="16501" spans="2:20">
      <c r="B16501" s="62">
        <v>43840</v>
      </c>
      <c r="C16501" s="63">
        <v>29</v>
      </c>
      <c r="D16501" s="64">
        <v>3.1412200000000001</v>
      </c>
      <c r="E16501" s="39"/>
      <c r="F16501" s="53">
        <v>43840</v>
      </c>
      <c r="G16501" s="54">
        <v>29</v>
      </c>
      <c r="H16501" s="55">
        <v>28699.904629539102</v>
      </c>
      <c r="I16501" s="39"/>
      <c r="J16501" s="53">
        <v>43840</v>
      </c>
      <c r="K16501" s="54">
        <v>29</v>
      </c>
      <c r="L16501" s="55">
        <v>-5493.2</v>
      </c>
      <c r="M16501" s="39"/>
      <c r="N16501" s="53">
        <v>43840</v>
      </c>
      <c r="O16501" s="54">
        <v>29</v>
      </c>
      <c r="P16501" s="55">
        <v>12653.149594029601</v>
      </c>
      <c r="Q16501" s="39"/>
      <c r="R16501" s="77">
        <f t="shared" si="771"/>
        <v>-0.19140133289314754</v>
      </c>
      <c r="S16501" s="78">
        <f t="shared" si="772"/>
        <v>39746.326567757664</v>
      </c>
      <c r="T16501" s="79">
        <f t="shared" si="773"/>
        <v>-2421.8296975936541</v>
      </c>
    </row>
    <row r="16502" spans="2:20">
      <c r="B16502" s="62">
        <v>43840</v>
      </c>
      <c r="C16502" s="63">
        <v>30</v>
      </c>
      <c r="D16502" s="64">
        <v>3.6381600000000001</v>
      </c>
      <c r="E16502" s="39"/>
      <c r="F16502" s="53">
        <v>43840</v>
      </c>
      <c r="G16502" s="54">
        <v>30</v>
      </c>
      <c r="H16502" s="55">
        <v>28861.750152627199</v>
      </c>
      <c r="I16502" s="39"/>
      <c r="J16502" s="53">
        <v>43840</v>
      </c>
      <c r="K16502" s="54">
        <v>30</v>
      </c>
      <c r="L16502" s="55">
        <v>-2659.42</v>
      </c>
      <c r="M16502" s="39"/>
      <c r="N16502" s="53">
        <v>43840</v>
      </c>
      <c r="O16502" s="54">
        <v>30</v>
      </c>
      <c r="P16502" s="55">
        <v>12630.3528108098</v>
      </c>
      <c r="Q16502" s="39"/>
      <c r="R16502" s="77">
        <f t="shared" si="771"/>
        <v>-9.2143407310243133E-2</v>
      </c>
      <c r="S16502" s="78">
        <f t="shared" si="772"/>
        <v>45951.244382175784</v>
      </c>
      <c r="T16502" s="79">
        <f t="shared" si="773"/>
        <v>-1163.8037435185215</v>
      </c>
    </row>
    <row r="16503" spans="2:20">
      <c r="B16503" s="62">
        <v>43840</v>
      </c>
      <c r="C16503" s="63">
        <v>31</v>
      </c>
      <c r="D16503" s="64">
        <v>4.2972599999999996</v>
      </c>
      <c r="E16503" s="39"/>
      <c r="F16503" s="53">
        <v>43840</v>
      </c>
      <c r="G16503" s="54">
        <v>31</v>
      </c>
      <c r="H16503" s="55">
        <v>30551.648291915299</v>
      </c>
      <c r="I16503" s="39"/>
      <c r="J16503" s="53">
        <v>43840</v>
      </c>
      <c r="K16503" s="54">
        <v>31</v>
      </c>
      <c r="L16503" s="55">
        <v>1820.1</v>
      </c>
      <c r="M16503" s="39"/>
      <c r="N16503" s="53">
        <v>43840</v>
      </c>
      <c r="O16503" s="54">
        <v>31</v>
      </c>
      <c r="P16503" s="55">
        <v>12856.3889655855</v>
      </c>
      <c r="Q16503" s="39"/>
      <c r="R16503" s="77">
        <f t="shared" si="771"/>
        <v>5.9574527128922278E-2</v>
      </c>
      <c r="S16503" s="78">
        <f t="shared" si="772"/>
        <v>55247.246046251945</v>
      </c>
      <c r="T16503" s="79">
        <f t="shared" si="773"/>
        <v>765.91329321025034</v>
      </c>
    </row>
    <row r="16504" spans="2:20">
      <c r="B16504" s="62">
        <v>43840</v>
      </c>
      <c r="C16504" s="63">
        <v>32</v>
      </c>
      <c r="D16504" s="64">
        <v>4.57151</v>
      </c>
      <c r="E16504" s="39"/>
      <c r="F16504" s="53">
        <v>43840</v>
      </c>
      <c r="G16504" s="54">
        <v>32</v>
      </c>
      <c r="H16504" s="55">
        <v>31504.8712232498</v>
      </c>
      <c r="I16504" s="39"/>
      <c r="J16504" s="53">
        <v>43840</v>
      </c>
      <c r="K16504" s="54">
        <v>32</v>
      </c>
      <c r="L16504" s="55">
        <v>3576.71</v>
      </c>
      <c r="M16504" s="39"/>
      <c r="N16504" s="53">
        <v>43840</v>
      </c>
      <c r="O16504" s="54">
        <v>32</v>
      </c>
      <c r="P16504" s="55">
        <v>13247.1203255402</v>
      </c>
      <c r="Q16504" s="39"/>
      <c r="R16504" s="77">
        <f t="shared" si="771"/>
        <v>0.11352879288585944</v>
      </c>
      <c r="S16504" s="78">
        <f t="shared" si="772"/>
        <v>60559.343039410276</v>
      </c>
      <c r="T16504" s="79">
        <f t="shared" si="773"/>
        <v>1503.9295797723123</v>
      </c>
    </row>
    <row r="16505" spans="2:20">
      <c r="B16505" s="62">
        <v>43840</v>
      </c>
      <c r="C16505" s="63">
        <v>33</v>
      </c>
      <c r="D16505" s="64">
        <v>5.1627700000000001</v>
      </c>
      <c r="E16505" s="39"/>
      <c r="F16505" s="53">
        <v>43840</v>
      </c>
      <c r="G16505" s="54">
        <v>33</v>
      </c>
      <c r="H16505" s="55">
        <v>30791.737400616301</v>
      </c>
      <c r="I16505" s="39"/>
      <c r="J16505" s="53">
        <v>43840</v>
      </c>
      <c r="K16505" s="54">
        <v>33</v>
      </c>
      <c r="L16505" s="55">
        <v>20920.98</v>
      </c>
      <c r="M16505" s="39"/>
      <c r="N16505" s="53">
        <v>43840</v>
      </c>
      <c r="O16505" s="54">
        <v>33</v>
      </c>
      <c r="P16505" s="55">
        <v>13319.365893854099</v>
      </c>
      <c r="Q16505" s="39"/>
      <c r="R16505" s="77">
        <f t="shared" si="771"/>
        <v>0.67943486682181375</v>
      </c>
      <c r="S16505" s="78">
        <f t="shared" si="772"/>
        <v>68764.822655813128</v>
      </c>
      <c r="T16505" s="79">
        <f t="shared" si="773"/>
        <v>9049.6415922417691</v>
      </c>
    </row>
    <row r="16506" spans="2:20">
      <c r="B16506" s="62">
        <v>43840</v>
      </c>
      <c r="C16506" s="63">
        <v>34</v>
      </c>
      <c r="D16506" s="64">
        <v>5.3040799999999999</v>
      </c>
      <c r="E16506" s="39"/>
      <c r="F16506" s="53">
        <v>43840</v>
      </c>
      <c r="G16506" s="54">
        <v>34</v>
      </c>
      <c r="H16506" s="55">
        <v>33234.292752634698</v>
      </c>
      <c r="I16506" s="39"/>
      <c r="J16506" s="53">
        <v>43840</v>
      </c>
      <c r="K16506" s="54">
        <v>34</v>
      </c>
      <c r="L16506" s="55">
        <v>41162.26</v>
      </c>
      <c r="M16506" s="39"/>
      <c r="N16506" s="53">
        <v>43840</v>
      </c>
      <c r="O16506" s="54">
        <v>34</v>
      </c>
      <c r="P16506" s="55">
        <v>13644.809408143199</v>
      </c>
      <c r="Q16506" s="39"/>
      <c r="R16506" s="77">
        <f t="shared" si="771"/>
        <v>1.2385477947845545</v>
      </c>
      <c r="S16506" s="78">
        <f t="shared" si="772"/>
        <v>72373.160685544179</v>
      </c>
      <c r="T16506" s="79">
        <f t="shared" si="773"/>
        <v>16899.748602711301</v>
      </c>
    </row>
    <row r="16507" spans="2:20">
      <c r="B16507" s="62">
        <v>43840</v>
      </c>
      <c r="C16507" s="63">
        <v>35</v>
      </c>
      <c r="D16507" s="64">
        <v>4.9274199999999997</v>
      </c>
      <c r="E16507" s="39"/>
      <c r="F16507" s="53">
        <v>43840</v>
      </c>
      <c r="G16507" s="54">
        <v>35</v>
      </c>
      <c r="H16507" s="55">
        <v>32460.9755867075</v>
      </c>
      <c r="I16507" s="39"/>
      <c r="J16507" s="53">
        <v>43840</v>
      </c>
      <c r="K16507" s="54">
        <v>35</v>
      </c>
      <c r="L16507" s="55">
        <v>27414.6</v>
      </c>
      <c r="M16507" s="39"/>
      <c r="N16507" s="53">
        <v>43840</v>
      </c>
      <c r="O16507" s="54">
        <v>35</v>
      </c>
      <c r="P16507" s="55">
        <v>14050.142193027301</v>
      </c>
      <c r="Q16507" s="39"/>
      <c r="R16507" s="77">
        <f t="shared" si="771"/>
        <v>0.8445402365302308</v>
      </c>
      <c r="S16507" s="78">
        <f t="shared" si="772"/>
        <v>69230.951644766581</v>
      </c>
      <c r="T16507" s="79">
        <f t="shared" si="773"/>
        <v>11865.910410982653</v>
      </c>
    </row>
    <row r="16508" spans="2:20">
      <c r="B16508" s="62">
        <v>43840</v>
      </c>
      <c r="C16508" s="63">
        <v>36</v>
      </c>
      <c r="D16508" s="64">
        <v>5.0104199999999999</v>
      </c>
      <c r="E16508" s="39"/>
      <c r="F16508" s="53">
        <v>43840</v>
      </c>
      <c r="G16508" s="54">
        <v>36</v>
      </c>
      <c r="H16508" s="55">
        <v>33818.132104728204</v>
      </c>
      <c r="I16508" s="39"/>
      <c r="J16508" s="53">
        <v>43840</v>
      </c>
      <c r="K16508" s="54">
        <v>36</v>
      </c>
      <c r="L16508" s="55">
        <v>11962.86</v>
      </c>
      <c r="M16508" s="39"/>
      <c r="N16508" s="53">
        <v>43840</v>
      </c>
      <c r="O16508" s="54">
        <v>36</v>
      </c>
      <c r="P16508" s="55">
        <v>13977.354477193199</v>
      </c>
      <c r="Q16508" s="39"/>
      <c r="R16508" s="77">
        <f t="shared" si="771"/>
        <v>0.35374100387784108</v>
      </c>
      <c r="S16508" s="78">
        <f t="shared" si="772"/>
        <v>70032.416419618341</v>
      </c>
      <c r="T16508" s="79">
        <f t="shared" si="773"/>
        <v>4944.3634043187585</v>
      </c>
    </row>
    <row r="16509" spans="2:20">
      <c r="B16509" s="62">
        <v>43840</v>
      </c>
      <c r="C16509" s="63">
        <v>37</v>
      </c>
      <c r="D16509" s="64">
        <v>6.2607499999999998</v>
      </c>
      <c r="E16509" s="39"/>
      <c r="F16509" s="53">
        <v>43840</v>
      </c>
      <c r="G16509" s="54">
        <v>37</v>
      </c>
      <c r="H16509" s="55">
        <v>35798.7030576709</v>
      </c>
      <c r="I16509" s="39"/>
      <c r="J16509" s="53">
        <v>43840</v>
      </c>
      <c r="K16509" s="54">
        <v>37</v>
      </c>
      <c r="L16509" s="55">
        <v>23030.44</v>
      </c>
      <c r="M16509" s="39"/>
      <c r="N16509" s="53">
        <v>43840</v>
      </c>
      <c r="O16509" s="54">
        <v>37</v>
      </c>
      <c r="P16509" s="55">
        <v>16491.387002796098</v>
      </c>
      <c r="Q16509" s="39"/>
      <c r="R16509" s="77">
        <f t="shared" si="771"/>
        <v>0.64333168614791658</v>
      </c>
      <c r="S16509" s="78">
        <f t="shared" si="772"/>
        <v>103248.45117775568</v>
      </c>
      <c r="T16509" s="79">
        <f t="shared" si="773"/>
        <v>10609.43180742665</v>
      </c>
    </row>
    <row r="16510" spans="2:20">
      <c r="B16510" s="62">
        <v>43840</v>
      </c>
      <c r="C16510" s="63">
        <v>38</v>
      </c>
      <c r="D16510" s="64">
        <v>6.0873100000000004</v>
      </c>
      <c r="E16510" s="39"/>
      <c r="F16510" s="53">
        <v>43840</v>
      </c>
      <c r="G16510" s="54">
        <v>38</v>
      </c>
      <c r="H16510" s="55">
        <v>35292.864536432702</v>
      </c>
      <c r="I16510" s="39"/>
      <c r="J16510" s="53">
        <v>43840</v>
      </c>
      <c r="K16510" s="54">
        <v>38</v>
      </c>
      <c r="L16510" s="55">
        <v>280.60000000000002</v>
      </c>
      <c r="M16510" s="39"/>
      <c r="N16510" s="53">
        <v>43840</v>
      </c>
      <c r="O16510" s="54">
        <v>38</v>
      </c>
      <c r="P16510" s="55">
        <v>16365.898089505001</v>
      </c>
      <c r="Q16510" s="39"/>
      <c r="R16510" s="77">
        <f t="shared" si="771"/>
        <v>7.9506156183592747E-3</v>
      </c>
      <c r="S16510" s="78">
        <f t="shared" si="772"/>
        <v>99624.295099224692</v>
      </c>
      <c r="T16510" s="79">
        <f t="shared" si="773"/>
        <v>130.11896495889468</v>
      </c>
    </row>
    <row r="16511" spans="2:20">
      <c r="B16511" s="62">
        <v>43840</v>
      </c>
      <c r="C16511" s="63">
        <v>39</v>
      </c>
      <c r="D16511" s="64">
        <v>5.5187799999999996</v>
      </c>
      <c r="E16511" s="39"/>
      <c r="F16511" s="53">
        <v>43840</v>
      </c>
      <c r="G16511" s="54">
        <v>39</v>
      </c>
      <c r="H16511" s="55">
        <v>34924.440738188801</v>
      </c>
      <c r="I16511" s="39"/>
      <c r="J16511" s="53">
        <v>43840</v>
      </c>
      <c r="K16511" s="54">
        <v>39</v>
      </c>
      <c r="L16511" s="55">
        <v>-2086.5300000000002</v>
      </c>
      <c r="M16511" s="39"/>
      <c r="N16511" s="53">
        <v>43840</v>
      </c>
      <c r="O16511" s="54">
        <v>39</v>
      </c>
      <c r="P16511" s="55">
        <v>16257.649710200099</v>
      </c>
      <c r="Q16511" s="39"/>
      <c r="R16511" s="77">
        <f t="shared" si="771"/>
        <v>-5.9744120618614338E-2</v>
      </c>
      <c r="S16511" s="78">
        <f t="shared" si="772"/>
        <v>89722.392067658104</v>
      </c>
      <c r="T16511" s="79">
        <f t="shared" si="773"/>
        <v>-971.29898526137515</v>
      </c>
    </row>
    <row r="16512" spans="2:20">
      <c r="B16512" s="62">
        <v>43840</v>
      </c>
      <c r="C16512" s="63">
        <v>40</v>
      </c>
      <c r="D16512" s="64">
        <v>5.8614800000000002</v>
      </c>
      <c r="E16512" s="39"/>
      <c r="F16512" s="53">
        <v>43840</v>
      </c>
      <c r="G16512" s="54">
        <v>40</v>
      </c>
      <c r="H16512" s="55">
        <v>34629.649837168603</v>
      </c>
      <c r="I16512" s="39"/>
      <c r="J16512" s="53">
        <v>43840</v>
      </c>
      <c r="K16512" s="54">
        <v>40</v>
      </c>
      <c r="L16512" s="55">
        <v>-4883.6099999999997</v>
      </c>
      <c r="M16512" s="39"/>
      <c r="N16512" s="53">
        <v>43840</v>
      </c>
      <c r="O16512" s="54">
        <v>40</v>
      </c>
      <c r="P16512" s="55">
        <v>16645.783986866802</v>
      </c>
      <c r="Q16512" s="39"/>
      <c r="R16512" s="77">
        <f t="shared" si="771"/>
        <v>-0.14102394979340324</v>
      </c>
      <c r="S16512" s="78">
        <f t="shared" si="772"/>
        <v>97568.929923340023</v>
      </c>
      <c r="T16512" s="79">
        <f t="shared" si="773"/>
        <v>-2347.4542052357397</v>
      </c>
    </row>
    <row r="16513" spans="2:20">
      <c r="B16513" s="62">
        <v>43840</v>
      </c>
      <c r="C16513" s="63">
        <v>41</v>
      </c>
      <c r="D16513" s="64">
        <v>6.7721400000000003</v>
      </c>
      <c r="E16513" s="39"/>
      <c r="F16513" s="53">
        <v>43840</v>
      </c>
      <c r="G16513" s="54">
        <v>41</v>
      </c>
      <c r="H16513" s="55">
        <v>32977.504122414801</v>
      </c>
      <c r="I16513" s="39"/>
      <c r="J16513" s="53">
        <v>43840</v>
      </c>
      <c r="K16513" s="54">
        <v>41</v>
      </c>
      <c r="L16513" s="55">
        <v>12572.19</v>
      </c>
      <c r="M16513" s="39"/>
      <c r="N16513" s="53">
        <v>43840</v>
      </c>
      <c r="O16513" s="54">
        <v>41</v>
      </c>
      <c r="P16513" s="55">
        <v>15819.9967362478</v>
      </c>
      <c r="Q16513" s="39"/>
      <c r="R16513" s="77">
        <f t="shared" si="771"/>
        <v>0.38123534010733962</v>
      </c>
      <c r="S16513" s="78">
        <f t="shared" si="772"/>
        <v>107135.23269741319</v>
      </c>
      <c r="T16513" s="79">
        <f t="shared" si="773"/>
        <v>6031.1418362404329</v>
      </c>
    </row>
    <row r="16514" spans="2:20">
      <c r="B16514" s="62">
        <v>43840</v>
      </c>
      <c r="C16514" s="63">
        <v>42</v>
      </c>
      <c r="D16514" s="64">
        <v>7.4113699999999998</v>
      </c>
      <c r="E16514" s="39"/>
      <c r="F16514" s="53">
        <v>43840</v>
      </c>
      <c r="G16514" s="54">
        <v>42</v>
      </c>
      <c r="H16514" s="55">
        <v>31222.336135826001</v>
      </c>
      <c r="I16514" s="39"/>
      <c r="J16514" s="53">
        <v>43840</v>
      </c>
      <c r="K16514" s="54">
        <v>42</v>
      </c>
      <c r="L16514" s="55">
        <v>22720.33</v>
      </c>
      <c r="M16514" s="39"/>
      <c r="N16514" s="53">
        <v>43840</v>
      </c>
      <c r="O16514" s="54">
        <v>42</v>
      </c>
      <c r="P16514" s="55">
        <v>14900.111493275799</v>
      </c>
      <c r="Q16514" s="39"/>
      <c r="R16514" s="77">
        <f t="shared" si="771"/>
        <v>0.72769474715665527</v>
      </c>
      <c r="S16514" s="78">
        <f t="shared" si="772"/>
        <v>110430.23931791946</v>
      </c>
      <c r="T16514" s="79">
        <f t="shared" si="773"/>
        <v>10842.732865705306</v>
      </c>
    </row>
    <row r="16515" spans="2:20">
      <c r="B16515" s="62">
        <v>43840</v>
      </c>
      <c r="C16515" s="63">
        <v>43</v>
      </c>
      <c r="D16515" s="64">
        <v>7.5909899999999997</v>
      </c>
      <c r="E16515" s="39"/>
      <c r="F16515" s="53">
        <v>43840</v>
      </c>
      <c r="G16515" s="54">
        <v>43</v>
      </c>
      <c r="H16515" s="55">
        <v>29865.8375941909</v>
      </c>
      <c r="I16515" s="39"/>
      <c r="J16515" s="53">
        <v>43840</v>
      </c>
      <c r="K16515" s="54">
        <v>43</v>
      </c>
      <c r="L16515" s="55">
        <v>8035.72</v>
      </c>
      <c r="M16515" s="39"/>
      <c r="N16515" s="53">
        <v>43840</v>
      </c>
      <c r="O16515" s="54">
        <v>43</v>
      </c>
      <c r="P16515" s="55">
        <v>14231.2242581186</v>
      </c>
      <c r="Q16515" s="39"/>
      <c r="R16515" s="77">
        <f t="shared" si="771"/>
        <v>0.26906059388613968</v>
      </c>
      <c r="S16515" s="78">
        <f t="shared" si="772"/>
        <v>108029.08103113571</v>
      </c>
      <c r="T16515" s="79">
        <f t="shared" si="773"/>
        <v>3829.0616506162282</v>
      </c>
    </row>
    <row r="16516" spans="2:20">
      <c r="B16516" s="62">
        <v>43840</v>
      </c>
      <c r="C16516" s="63">
        <v>44</v>
      </c>
      <c r="D16516" s="64">
        <v>8.5105400000000007</v>
      </c>
      <c r="E16516" s="39"/>
      <c r="F16516" s="53">
        <v>43840</v>
      </c>
      <c r="G16516" s="54">
        <v>44</v>
      </c>
      <c r="H16516" s="55">
        <v>28258.599729935599</v>
      </c>
      <c r="I16516" s="39"/>
      <c r="J16516" s="53">
        <v>43840</v>
      </c>
      <c r="K16516" s="54">
        <v>44</v>
      </c>
      <c r="L16516" s="55">
        <v>1891.14</v>
      </c>
      <c r="M16516" s="39"/>
      <c r="N16516" s="53">
        <v>43840</v>
      </c>
      <c r="O16516" s="54">
        <v>44</v>
      </c>
      <c r="P16516" s="55">
        <v>13499.5044870776</v>
      </c>
      <c r="Q16516" s="39"/>
      <c r="R16516" s="77">
        <f t="shared" si="771"/>
        <v>6.6922636580489553E-2</v>
      </c>
      <c r="S16516" s="78">
        <f t="shared" si="772"/>
        <v>114888.07291745341</v>
      </c>
      <c r="T16516" s="79">
        <f t="shared" si="773"/>
        <v>903.4224328053823</v>
      </c>
    </row>
    <row r="16517" spans="2:20">
      <c r="B16517" s="62">
        <v>43840</v>
      </c>
      <c r="C16517" s="63">
        <v>45</v>
      </c>
      <c r="D16517" s="64">
        <v>10.020440000000001</v>
      </c>
      <c r="E16517" s="39"/>
      <c r="F16517" s="53">
        <v>43840</v>
      </c>
      <c r="G16517" s="54">
        <v>45</v>
      </c>
      <c r="H16517" s="55">
        <v>27242.368975464098</v>
      </c>
      <c r="I16517" s="39"/>
      <c r="J16517" s="53">
        <v>43840</v>
      </c>
      <c r="K16517" s="54">
        <v>45</v>
      </c>
      <c r="L16517" s="55">
        <v>23874.32</v>
      </c>
      <c r="M16517" s="39"/>
      <c r="N16517" s="53">
        <v>43840</v>
      </c>
      <c r="O16517" s="54">
        <v>45</v>
      </c>
      <c r="P16517" s="55">
        <v>13465.120144406499</v>
      </c>
      <c r="Q16517" s="39"/>
      <c r="R16517" s="77">
        <f t="shared" si="771"/>
        <v>0.87636725064191223</v>
      </c>
      <c r="S16517" s="78">
        <f t="shared" si="772"/>
        <v>134926.42849981665</v>
      </c>
      <c r="T16517" s="79">
        <f t="shared" si="773"/>
        <v>11800.390320516552</v>
      </c>
    </row>
    <row r="16518" spans="2:20">
      <c r="B16518" s="62">
        <v>43840</v>
      </c>
      <c r="C16518" s="63">
        <v>46</v>
      </c>
      <c r="D16518" s="64">
        <v>10.669129999999999</v>
      </c>
      <c r="E16518" s="39"/>
      <c r="F16518" s="53">
        <v>43840</v>
      </c>
      <c r="G16518" s="54">
        <v>46</v>
      </c>
      <c r="H16518" s="55">
        <v>25556.6104502858</v>
      </c>
      <c r="I16518" s="39"/>
      <c r="J16518" s="53">
        <v>43840</v>
      </c>
      <c r="K16518" s="54">
        <v>46</v>
      </c>
      <c r="L16518" s="55">
        <v>14315.32</v>
      </c>
      <c r="M16518" s="39"/>
      <c r="N16518" s="53">
        <v>43840</v>
      </c>
      <c r="O16518" s="54">
        <v>46</v>
      </c>
      <c r="P16518" s="55">
        <v>12628.5924069424</v>
      </c>
      <c r="Q16518" s="39"/>
      <c r="R16518" s="77">
        <f t="shared" si="771"/>
        <v>0.56014157385413021</v>
      </c>
      <c r="S16518" s="78">
        <f t="shared" si="772"/>
        <v>134736.09410668135</v>
      </c>
      <c r="T16518" s="79">
        <f t="shared" si="773"/>
        <v>7073.7996263870346</v>
      </c>
    </row>
    <row r="16519" spans="2:20">
      <c r="B16519" s="62">
        <v>43840</v>
      </c>
      <c r="C16519" s="63">
        <v>47</v>
      </c>
      <c r="D16519" s="64">
        <v>12.11936</v>
      </c>
      <c r="E16519" s="39"/>
      <c r="F16519" s="53">
        <v>43840</v>
      </c>
      <c r="G16519" s="54">
        <v>47</v>
      </c>
      <c r="H16519" s="55">
        <v>23305.543291509199</v>
      </c>
      <c r="I16519" s="39"/>
      <c r="J16519" s="53">
        <v>43840</v>
      </c>
      <c r="K16519" s="54">
        <v>47</v>
      </c>
      <c r="L16519" s="55">
        <v>4533.43</v>
      </c>
      <c r="M16519" s="39"/>
      <c r="N16519" s="53">
        <v>43840</v>
      </c>
      <c r="O16519" s="54">
        <v>47</v>
      </c>
      <c r="P16519" s="55">
        <v>11214.145214239699</v>
      </c>
      <c r="Q16519" s="39"/>
      <c r="R16519" s="77">
        <f t="shared" si="771"/>
        <v>0.19452153263690034</v>
      </c>
      <c r="S16519" s="78">
        <f t="shared" si="772"/>
        <v>135908.26294364803</v>
      </c>
      <c r="T16519" s="79">
        <f t="shared" si="773"/>
        <v>2181.3927142866673</v>
      </c>
    </row>
    <row r="16520" spans="2:20">
      <c r="B16520" s="62">
        <v>43840</v>
      </c>
      <c r="C16520" s="63">
        <v>48</v>
      </c>
      <c r="D16520" s="64">
        <v>12.287039999999999</v>
      </c>
      <c r="E16520" s="39"/>
      <c r="F16520" s="53">
        <v>43840</v>
      </c>
      <c r="G16520" s="54">
        <v>48</v>
      </c>
      <c r="H16520" s="55">
        <v>22289.8074965702</v>
      </c>
      <c r="I16520" s="39"/>
      <c r="J16520" s="53">
        <v>43840</v>
      </c>
      <c r="K16520" s="54">
        <v>48</v>
      </c>
      <c r="L16520" s="55">
        <v>413.67</v>
      </c>
      <c r="M16520" s="39"/>
      <c r="N16520" s="53">
        <v>43840</v>
      </c>
      <c r="O16520" s="54">
        <v>48</v>
      </c>
      <c r="P16520" s="55">
        <v>10712.2399807045</v>
      </c>
      <c r="Q16520" s="39"/>
      <c r="R16520" s="77">
        <f t="shared" si="771"/>
        <v>1.8558706712189087E-2</v>
      </c>
      <c r="S16520" s="78">
        <f t="shared" si="772"/>
        <v>131621.72113251541</v>
      </c>
      <c r="T16520" s="79">
        <f t="shared" si="773"/>
        <v>198.80532003248089</v>
      </c>
    </row>
    <row r="16521" spans="2:20">
      <c r="B16521" s="62">
        <v>43841</v>
      </c>
      <c r="C16521" s="63">
        <v>1</v>
      </c>
      <c r="D16521" s="64">
        <v>12.797510000000001</v>
      </c>
      <c r="E16521" s="39"/>
      <c r="F16521" s="53">
        <v>43841</v>
      </c>
      <c r="G16521" s="54">
        <v>1</v>
      </c>
      <c r="H16521" s="55">
        <v>22219.322503785901</v>
      </c>
      <c r="I16521" s="39"/>
      <c r="J16521" s="53">
        <v>43841</v>
      </c>
      <c r="K16521" s="54">
        <v>1</v>
      </c>
      <c r="L16521" s="55">
        <v>12093</v>
      </c>
      <c r="M16521" s="39"/>
      <c r="N16521" s="53">
        <v>43841</v>
      </c>
      <c r="O16521" s="54">
        <v>1</v>
      </c>
      <c r="P16521" s="55">
        <v>10887.4225968993</v>
      </c>
      <c r="Q16521" s="39"/>
      <c r="R16521" s="77">
        <f t="shared" si="771"/>
        <v>0.54425601851449346</v>
      </c>
      <c r="S16521" s="78">
        <f t="shared" si="772"/>
        <v>139331.89955804477</v>
      </c>
      <c r="T16521" s="79">
        <f t="shared" si="773"/>
        <v>5925.5452744731392</v>
      </c>
    </row>
    <row r="16522" spans="2:20">
      <c r="B16522" s="62">
        <v>43841</v>
      </c>
      <c r="C16522" s="63">
        <v>2</v>
      </c>
      <c r="D16522" s="64">
        <v>12.658950000000001</v>
      </c>
      <c r="E16522" s="39"/>
      <c r="F16522" s="53">
        <v>43841</v>
      </c>
      <c r="G16522" s="54">
        <v>2</v>
      </c>
      <c r="H16522" s="55">
        <v>22455.7382775025</v>
      </c>
      <c r="I16522" s="39"/>
      <c r="J16522" s="53">
        <v>43841</v>
      </c>
      <c r="K16522" s="54">
        <v>2</v>
      </c>
      <c r="L16522" s="55">
        <v>13586.05</v>
      </c>
      <c r="M16522" s="39"/>
      <c r="N16522" s="53">
        <v>43841</v>
      </c>
      <c r="O16522" s="54">
        <v>2</v>
      </c>
      <c r="P16522" s="55">
        <v>11008.6224323235</v>
      </c>
      <c r="Q16522" s="39"/>
      <c r="R16522" s="77">
        <f t="shared" ref="R16522:R16585" si="774">L16522/H16522</f>
        <v>0.60501462174642973</v>
      </c>
      <c r="S16522" s="78">
        <f t="shared" ref="S16522:S16585" si="775">P16522*D16522</f>
        <v>139357.60093966158</v>
      </c>
      <c r="T16522" s="79">
        <f t="shared" ref="T16522:T16585" si="776">P16522*R16522</f>
        <v>6660.3775368414636</v>
      </c>
    </row>
    <row r="16523" spans="2:20">
      <c r="B16523" s="62">
        <v>43841</v>
      </c>
      <c r="C16523" s="63">
        <v>3</v>
      </c>
      <c r="D16523" s="64">
        <v>13.321910000000001</v>
      </c>
      <c r="E16523" s="39"/>
      <c r="F16523" s="53">
        <v>43841</v>
      </c>
      <c r="G16523" s="54">
        <v>3</v>
      </c>
      <c r="H16523" s="55">
        <v>22393.2237616612</v>
      </c>
      <c r="I16523" s="39"/>
      <c r="J16523" s="53">
        <v>43841</v>
      </c>
      <c r="K16523" s="54">
        <v>3</v>
      </c>
      <c r="L16523" s="55">
        <v>37368.839999999997</v>
      </c>
      <c r="M16523" s="39"/>
      <c r="N16523" s="53">
        <v>43841</v>
      </c>
      <c r="O16523" s="54">
        <v>3</v>
      </c>
      <c r="P16523" s="55">
        <v>11225.841586574799</v>
      </c>
      <c r="Q16523" s="39"/>
      <c r="R16523" s="77">
        <f t="shared" si="774"/>
        <v>1.6687566023422729</v>
      </c>
      <c r="S16523" s="78">
        <f t="shared" si="775"/>
        <v>149549.65129060671</v>
      </c>
      <c r="T16523" s="79">
        <f t="shared" si="776"/>
        <v>18733.197264445153</v>
      </c>
    </row>
    <row r="16524" spans="2:20">
      <c r="B16524" s="62">
        <v>43841</v>
      </c>
      <c r="C16524" s="63">
        <v>4</v>
      </c>
      <c r="D16524" s="64">
        <v>13.75356</v>
      </c>
      <c r="E16524" s="39"/>
      <c r="F16524" s="53">
        <v>43841</v>
      </c>
      <c r="G16524" s="54">
        <v>4</v>
      </c>
      <c r="H16524" s="55">
        <v>21532.183838320001</v>
      </c>
      <c r="I16524" s="39"/>
      <c r="J16524" s="53">
        <v>43841</v>
      </c>
      <c r="K16524" s="54">
        <v>4</v>
      </c>
      <c r="L16524" s="55">
        <v>5846.7</v>
      </c>
      <c r="M16524" s="39"/>
      <c r="N16524" s="53">
        <v>43841</v>
      </c>
      <c r="O16524" s="54">
        <v>4</v>
      </c>
      <c r="P16524" s="55">
        <v>10827.6010710872</v>
      </c>
      <c r="Q16524" s="39"/>
      <c r="R16524" s="77">
        <f t="shared" si="774"/>
        <v>0.27153307086273581</v>
      </c>
      <c r="S16524" s="78">
        <f t="shared" si="775"/>
        <v>148918.06098726206</v>
      </c>
      <c r="T16524" s="79">
        <f t="shared" si="776"/>
        <v>2940.0517689089547</v>
      </c>
    </row>
    <row r="16525" spans="2:20">
      <c r="B16525" s="62">
        <v>43841</v>
      </c>
      <c r="C16525" s="63">
        <v>5</v>
      </c>
      <c r="D16525" s="64">
        <v>14.134320000000001</v>
      </c>
      <c r="E16525" s="39"/>
      <c r="F16525" s="53">
        <v>43841</v>
      </c>
      <c r="G16525" s="54">
        <v>5</v>
      </c>
      <c r="H16525" s="55">
        <v>21384.306044156699</v>
      </c>
      <c r="I16525" s="39"/>
      <c r="J16525" s="53">
        <v>43841</v>
      </c>
      <c r="K16525" s="54">
        <v>5</v>
      </c>
      <c r="L16525" s="55">
        <v>10182.08</v>
      </c>
      <c r="M16525" s="39"/>
      <c r="N16525" s="53">
        <v>43841</v>
      </c>
      <c r="O16525" s="54">
        <v>5</v>
      </c>
      <c r="P16525" s="55">
        <v>10881.237168538</v>
      </c>
      <c r="Q16525" s="39"/>
      <c r="R16525" s="77">
        <f t="shared" si="774"/>
        <v>0.47614731939277832</v>
      </c>
      <c r="S16525" s="78">
        <f t="shared" si="775"/>
        <v>153798.88813601003</v>
      </c>
      <c r="T16525" s="79">
        <f t="shared" si="776"/>
        <v>5181.0719094764345</v>
      </c>
    </row>
    <row r="16526" spans="2:20">
      <c r="B16526" s="62">
        <v>43841</v>
      </c>
      <c r="C16526" s="63">
        <v>6</v>
      </c>
      <c r="D16526" s="64">
        <v>14.027939999999999</v>
      </c>
      <c r="E16526" s="39"/>
      <c r="F16526" s="53">
        <v>43841</v>
      </c>
      <c r="G16526" s="54">
        <v>6</v>
      </c>
      <c r="H16526" s="55">
        <v>21065.652283429699</v>
      </c>
      <c r="I16526" s="39"/>
      <c r="J16526" s="53">
        <v>43841</v>
      </c>
      <c r="K16526" s="54">
        <v>6</v>
      </c>
      <c r="L16526" s="55">
        <v>5931.46</v>
      </c>
      <c r="M16526" s="39"/>
      <c r="N16526" s="53">
        <v>43841</v>
      </c>
      <c r="O16526" s="54">
        <v>6</v>
      </c>
      <c r="P16526" s="55">
        <v>10739.109795346199</v>
      </c>
      <c r="Q16526" s="39"/>
      <c r="R16526" s="77">
        <f t="shared" si="774"/>
        <v>0.28157020348549583</v>
      </c>
      <c r="S16526" s="78">
        <f t="shared" si="775"/>
        <v>150647.58786252874</v>
      </c>
      <c r="T16526" s="79">
        <f t="shared" si="776"/>
        <v>3023.8133303287109</v>
      </c>
    </row>
    <row r="16527" spans="2:20">
      <c r="B16527" s="62">
        <v>43841</v>
      </c>
      <c r="C16527" s="63">
        <v>7</v>
      </c>
      <c r="D16527" s="64">
        <v>13.84768</v>
      </c>
      <c r="E16527" s="39"/>
      <c r="F16527" s="53">
        <v>43841</v>
      </c>
      <c r="G16527" s="54">
        <v>7</v>
      </c>
      <c r="H16527" s="55">
        <v>20969.788545244301</v>
      </c>
      <c r="I16527" s="39"/>
      <c r="J16527" s="53">
        <v>43841</v>
      </c>
      <c r="K16527" s="54">
        <v>7</v>
      </c>
      <c r="L16527" s="55">
        <v>10776.18</v>
      </c>
      <c r="M16527" s="39"/>
      <c r="N16527" s="53">
        <v>43841</v>
      </c>
      <c r="O16527" s="54">
        <v>7</v>
      </c>
      <c r="P16527" s="55">
        <v>10728.1632648753</v>
      </c>
      <c r="Q16527" s="39"/>
      <c r="R16527" s="77">
        <f t="shared" si="774"/>
        <v>0.51389073269620122</v>
      </c>
      <c r="S16527" s="78">
        <f t="shared" si="775"/>
        <v>148560.17187974841</v>
      </c>
      <c r="T16527" s="79">
        <f t="shared" si="776"/>
        <v>5513.1036806712382</v>
      </c>
    </row>
    <row r="16528" spans="2:20">
      <c r="B16528" s="62">
        <v>43841</v>
      </c>
      <c r="C16528" s="63">
        <v>8</v>
      </c>
      <c r="D16528" s="64">
        <v>13.192589999999999</v>
      </c>
      <c r="E16528" s="39"/>
      <c r="F16528" s="53">
        <v>43841</v>
      </c>
      <c r="G16528" s="54">
        <v>8</v>
      </c>
      <c r="H16528" s="55">
        <v>20832.165583574599</v>
      </c>
      <c r="I16528" s="39"/>
      <c r="J16528" s="53">
        <v>43841</v>
      </c>
      <c r="K16528" s="54">
        <v>8</v>
      </c>
      <c r="L16528" s="55">
        <v>7018.03</v>
      </c>
      <c r="M16528" s="39"/>
      <c r="N16528" s="53">
        <v>43841</v>
      </c>
      <c r="O16528" s="54">
        <v>8</v>
      </c>
      <c r="P16528" s="55">
        <v>10647.815445914999</v>
      </c>
      <c r="Q16528" s="39"/>
      <c r="R16528" s="77">
        <f t="shared" si="774"/>
        <v>0.33688432303617344</v>
      </c>
      <c r="S16528" s="78">
        <f t="shared" si="775"/>
        <v>140472.26357362376</v>
      </c>
      <c r="T16528" s="79">
        <f t="shared" si="776"/>
        <v>3587.0820983111857</v>
      </c>
    </row>
    <row r="16529" spans="2:20">
      <c r="B16529" s="62">
        <v>43841</v>
      </c>
      <c r="C16529" s="63">
        <v>9</v>
      </c>
      <c r="D16529" s="64">
        <v>13.264049999999999</v>
      </c>
      <c r="E16529" s="39"/>
      <c r="F16529" s="53">
        <v>43841</v>
      </c>
      <c r="G16529" s="54">
        <v>9</v>
      </c>
      <c r="H16529" s="55">
        <v>20985.919673188098</v>
      </c>
      <c r="I16529" s="39"/>
      <c r="J16529" s="53">
        <v>43841</v>
      </c>
      <c r="K16529" s="54">
        <v>9</v>
      </c>
      <c r="L16529" s="55">
        <v>14735.74</v>
      </c>
      <c r="M16529" s="39"/>
      <c r="N16529" s="53">
        <v>43841</v>
      </c>
      <c r="O16529" s="54">
        <v>9</v>
      </c>
      <c r="P16529" s="55">
        <v>10770.9555469156</v>
      </c>
      <c r="Q16529" s="39"/>
      <c r="R16529" s="77">
        <f t="shared" si="774"/>
        <v>0.70217270577026869</v>
      </c>
      <c r="S16529" s="78">
        <f t="shared" si="775"/>
        <v>142866.49292206587</v>
      </c>
      <c r="T16529" s="79">
        <f t="shared" si="776"/>
        <v>7563.071000109011</v>
      </c>
    </row>
    <row r="16530" spans="2:20">
      <c r="B16530" s="62">
        <v>43841</v>
      </c>
      <c r="C16530" s="63">
        <v>10</v>
      </c>
      <c r="D16530" s="64">
        <v>13.54186</v>
      </c>
      <c r="E16530" s="39"/>
      <c r="F16530" s="53">
        <v>43841</v>
      </c>
      <c r="G16530" s="54">
        <v>10</v>
      </c>
      <c r="H16530" s="55">
        <v>20919.587445155201</v>
      </c>
      <c r="I16530" s="39"/>
      <c r="J16530" s="53">
        <v>43841</v>
      </c>
      <c r="K16530" s="54">
        <v>10</v>
      </c>
      <c r="L16530" s="55">
        <v>9467.9599999999991</v>
      </c>
      <c r="M16530" s="39"/>
      <c r="N16530" s="53">
        <v>43841</v>
      </c>
      <c r="O16530" s="54">
        <v>10</v>
      </c>
      <c r="P16530" s="55">
        <v>10730.362554478899</v>
      </c>
      <c r="Q16530" s="39"/>
      <c r="R16530" s="77">
        <f t="shared" si="774"/>
        <v>0.45258827521441863</v>
      </c>
      <c r="S16530" s="78">
        <f t="shared" si="775"/>
        <v>145309.06746199561</v>
      </c>
      <c r="T16530" s="79">
        <f t="shared" si="776"/>
        <v>4856.4362809569884</v>
      </c>
    </row>
    <row r="16531" spans="2:20">
      <c r="B16531" s="62">
        <v>43841</v>
      </c>
      <c r="C16531" s="63">
        <v>11</v>
      </c>
      <c r="D16531" s="64">
        <v>14.569649999999999</v>
      </c>
      <c r="E16531" s="39"/>
      <c r="F16531" s="53">
        <v>43841</v>
      </c>
      <c r="G16531" s="54">
        <v>11</v>
      </c>
      <c r="H16531" s="55">
        <v>20958.987346812399</v>
      </c>
      <c r="I16531" s="39"/>
      <c r="J16531" s="53">
        <v>43841</v>
      </c>
      <c r="K16531" s="54">
        <v>11</v>
      </c>
      <c r="L16531" s="55">
        <v>8109.24</v>
      </c>
      <c r="M16531" s="39"/>
      <c r="N16531" s="53">
        <v>43841</v>
      </c>
      <c r="O16531" s="54">
        <v>11</v>
      </c>
      <c r="P16531" s="55">
        <v>10818.8873860043</v>
      </c>
      <c r="Q16531" s="39"/>
      <c r="R16531" s="77">
        <f t="shared" si="774"/>
        <v>0.38690991438731481</v>
      </c>
      <c r="S16531" s="78">
        <f t="shared" si="775"/>
        <v>157627.40260349755</v>
      </c>
      <c r="T16531" s="79">
        <f t="shared" si="776"/>
        <v>4185.9347922849238</v>
      </c>
    </row>
    <row r="16532" spans="2:20">
      <c r="B16532" s="62">
        <v>43841</v>
      </c>
      <c r="C16532" s="63">
        <v>12</v>
      </c>
      <c r="D16532" s="64">
        <v>14.30336</v>
      </c>
      <c r="E16532" s="39"/>
      <c r="F16532" s="53">
        <v>43841</v>
      </c>
      <c r="G16532" s="54">
        <v>12</v>
      </c>
      <c r="H16532" s="55">
        <v>20993.3901635906</v>
      </c>
      <c r="I16532" s="39"/>
      <c r="J16532" s="53">
        <v>43841</v>
      </c>
      <c r="K16532" s="54">
        <v>12</v>
      </c>
      <c r="L16532" s="55">
        <v>7293.64</v>
      </c>
      <c r="M16532" s="39"/>
      <c r="N16532" s="53">
        <v>43841</v>
      </c>
      <c r="O16532" s="54">
        <v>12</v>
      </c>
      <c r="P16532" s="55">
        <v>10829.7762959587</v>
      </c>
      <c r="Q16532" s="39"/>
      <c r="R16532" s="77">
        <f t="shared" si="774"/>
        <v>0.3474255440957581</v>
      </c>
      <c r="S16532" s="78">
        <f t="shared" si="775"/>
        <v>154902.18908056384</v>
      </c>
      <c r="T16532" s="79">
        <f t="shared" si="776"/>
        <v>3762.5409220587949</v>
      </c>
    </row>
    <row r="16533" spans="2:20">
      <c r="B16533" s="62">
        <v>43841</v>
      </c>
      <c r="C16533" s="63">
        <v>13</v>
      </c>
      <c r="D16533" s="64">
        <v>14.03167</v>
      </c>
      <c r="E16533" s="39"/>
      <c r="F16533" s="53">
        <v>43841</v>
      </c>
      <c r="G16533" s="54">
        <v>13</v>
      </c>
      <c r="H16533" s="55">
        <v>21863.371646252501</v>
      </c>
      <c r="I16533" s="39"/>
      <c r="J16533" s="53">
        <v>43841</v>
      </c>
      <c r="K16533" s="54">
        <v>13</v>
      </c>
      <c r="L16533" s="55">
        <v>10263.98</v>
      </c>
      <c r="M16533" s="39"/>
      <c r="N16533" s="53">
        <v>43841</v>
      </c>
      <c r="O16533" s="54">
        <v>13</v>
      </c>
      <c r="P16533" s="55">
        <v>11133.6155173971</v>
      </c>
      <c r="Q16533" s="39"/>
      <c r="R16533" s="77">
        <f t="shared" si="774"/>
        <v>0.4694600707553403</v>
      </c>
      <c r="S16533" s="78">
        <f t="shared" si="775"/>
        <v>156223.21884699535</v>
      </c>
      <c r="T16533" s="79">
        <f t="shared" si="776"/>
        <v>5226.7879285599975</v>
      </c>
    </row>
    <row r="16534" spans="2:20">
      <c r="B16534" s="62">
        <v>43841</v>
      </c>
      <c r="C16534" s="63">
        <v>14</v>
      </c>
      <c r="D16534" s="64">
        <v>13.172689999999999</v>
      </c>
      <c r="E16534" s="39"/>
      <c r="F16534" s="53">
        <v>43841</v>
      </c>
      <c r="G16534" s="54">
        <v>14</v>
      </c>
      <c r="H16534" s="55">
        <v>22377.556668193101</v>
      </c>
      <c r="I16534" s="39"/>
      <c r="J16534" s="53">
        <v>43841</v>
      </c>
      <c r="K16534" s="54">
        <v>14</v>
      </c>
      <c r="L16534" s="55">
        <v>27812.400000000001</v>
      </c>
      <c r="M16534" s="39"/>
      <c r="N16534" s="53">
        <v>43841</v>
      </c>
      <c r="O16534" s="54">
        <v>14</v>
      </c>
      <c r="P16534" s="55">
        <v>11411.8581673673</v>
      </c>
      <c r="Q16534" s="39"/>
      <c r="R16534" s="77">
        <f t="shared" si="774"/>
        <v>1.2428702745519957</v>
      </c>
      <c r="S16534" s="78">
        <f t="shared" si="775"/>
        <v>150324.86996269756</v>
      </c>
      <c r="T16534" s="79">
        <f t="shared" si="776"/>
        <v>14183.45929362423</v>
      </c>
    </row>
    <row r="16535" spans="2:20">
      <c r="B16535" s="62">
        <v>43841</v>
      </c>
      <c r="C16535" s="63">
        <v>15</v>
      </c>
      <c r="D16535" s="64">
        <v>11.28185</v>
      </c>
      <c r="E16535" s="39"/>
      <c r="F16535" s="53">
        <v>43841</v>
      </c>
      <c r="G16535" s="54">
        <v>15</v>
      </c>
      <c r="H16535" s="55">
        <v>23340.0386049722</v>
      </c>
      <c r="I16535" s="39"/>
      <c r="J16535" s="53">
        <v>43841</v>
      </c>
      <c r="K16535" s="54">
        <v>15</v>
      </c>
      <c r="L16535" s="55">
        <v>6982.58</v>
      </c>
      <c r="M16535" s="39"/>
      <c r="N16535" s="53">
        <v>43841</v>
      </c>
      <c r="O16535" s="54">
        <v>15</v>
      </c>
      <c r="P16535" s="55">
        <v>11803.1284886954</v>
      </c>
      <c r="Q16535" s="39"/>
      <c r="R16535" s="77">
        <f t="shared" si="774"/>
        <v>0.29916745718288912</v>
      </c>
      <c r="S16535" s="78">
        <f t="shared" si="775"/>
        <v>133161.1251401882</v>
      </c>
      <c r="T16535" s="79">
        <f t="shared" si="776"/>
        <v>3531.1119367659198</v>
      </c>
    </row>
    <row r="16536" spans="2:20">
      <c r="B16536" s="62">
        <v>43841</v>
      </c>
      <c r="C16536" s="63">
        <v>16</v>
      </c>
      <c r="D16536" s="64">
        <v>10.845499999999999</v>
      </c>
      <c r="E16536" s="39"/>
      <c r="F16536" s="53">
        <v>43841</v>
      </c>
      <c r="G16536" s="54">
        <v>16</v>
      </c>
      <c r="H16536" s="55">
        <v>24430.237894484999</v>
      </c>
      <c r="I16536" s="39"/>
      <c r="J16536" s="53">
        <v>43841</v>
      </c>
      <c r="K16536" s="54">
        <v>16</v>
      </c>
      <c r="L16536" s="55">
        <v>16230.89</v>
      </c>
      <c r="M16536" s="39"/>
      <c r="N16536" s="53">
        <v>43841</v>
      </c>
      <c r="O16536" s="54">
        <v>16</v>
      </c>
      <c r="P16536" s="55">
        <v>12331.3379126452</v>
      </c>
      <c r="Q16536" s="39"/>
      <c r="R16536" s="77">
        <f t="shared" si="774"/>
        <v>0.66437707525001388</v>
      </c>
      <c r="S16536" s="78">
        <f t="shared" si="775"/>
        <v>133739.5253315935</v>
      </c>
      <c r="T16536" s="79">
        <f t="shared" si="776"/>
        <v>8192.6582163228286</v>
      </c>
    </row>
    <row r="16537" spans="2:20">
      <c r="B16537" s="62">
        <v>43841</v>
      </c>
      <c r="C16537" s="63">
        <v>17</v>
      </c>
      <c r="D16537" s="64">
        <v>8.8382199999999997</v>
      </c>
      <c r="E16537" s="39"/>
      <c r="F16537" s="53">
        <v>43841</v>
      </c>
      <c r="G16537" s="54">
        <v>17</v>
      </c>
      <c r="H16537" s="55">
        <v>25300.509903907801</v>
      </c>
      <c r="I16537" s="39"/>
      <c r="J16537" s="53">
        <v>43841</v>
      </c>
      <c r="K16537" s="54">
        <v>17</v>
      </c>
      <c r="L16537" s="55">
        <v>-2348.75</v>
      </c>
      <c r="M16537" s="39"/>
      <c r="N16537" s="53">
        <v>43841</v>
      </c>
      <c r="O16537" s="54">
        <v>17</v>
      </c>
      <c r="P16537" s="55">
        <v>12293.7231356024</v>
      </c>
      <c r="Q16537" s="39"/>
      <c r="R16537" s="77">
        <f t="shared" si="774"/>
        <v>-9.2834097372765711E-2</v>
      </c>
      <c r="S16537" s="78">
        <f t="shared" si="775"/>
        <v>108654.62969154384</v>
      </c>
      <c r="T16537" s="79">
        <f t="shared" si="776"/>
        <v>-1141.2766906443358</v>
      </c>
    </row>
    <row r="16538" spans="2:20">
      <c r="B16538" s="62">
        <v>43841</v>
      </c>
      <c r="C16538" s="63">
        <v>18</v>
      </c>
      <c r="D16538" s="64">
        <v>7.5888999999999998</v>
      </c>
      <c r="E16538" s="39"/>
      <c r="F16538" s="53">
        <v>43841</v>
      </c>
      <c r="G16538" s="54">
        <v>18</v>
      </c>
      <c r="H16538" s="55">
        <v>26582.478149419101</v>
      </c>
      <c r="I16538" s="39"/>
      <c r="J16538" s="53">
        <v>43841</v>
      </c>
      <c r="K16538" s="54">
        <v>18</v>
      </c>
      <c r="L16538" s="55">
        <v>4414.53</v>
      </c>
      <c r="M16538" s="39"/>
      <c r="N16538" s="53">
        <v>43841</v>
      </c>
      <c r="O16538" s="54">
        <v>18</v>
      </c>
      <c r="P16538" s="55">
        <v>12869.841869182599</v>
      </c>
      <c r="Q16538" s="39"/>
      <c r="R16538" s="77">
        <f t="shared" si="774"/>
        <v>0.16606916688452047</v>
      </c>
      <c r="S16538" s="78">
        <f t="shared" si="775"/>
        <v>97667.942961039822</v>
      </c>
      <c r="T16538" s="79">
        <f t="shared" si="776"/>
        <v>2137.2839171506739</v>
      </c>
    </row>
    <row r="16539" spans="2:20">
      <c r="B16539" s="62">
        <v>43841</v>
      </c>
      <c r="C16539" s="63">
        <v>19</v>
      </c>
      <c r="D16539" s="64">
        <v>6.5175599999999996</v>
      </c>
      <c r="E16539" s="39"/>
      <c r="F16539" s="53">
        <v>43841</v>
      </c>
      <c r="G16539" s="54">
        <v>19</v>
      </c>
      <c r="H16539" s="55">
        <v>27095.961540067099</v>
      </c>
      <c r="I16539" s="39"/>
      <c r="J16539" s="53">
        <v>43841</v>
      </c>
      <c r="K16539" s="54">
        <v>19</v>
      </c>
      <c r="L16539" s="55">
        <v>10175.790000000001</v>
      </c>
      <c r="M16539" s="39"/>
      <c r="N16539" s="53">
        <v>43841</v>
      </c>
      <c r="O16539" s="54">
        <v>19</v>
      </c>
      <c r="P16539" s="55">
        <v>12675.226466514199</v>
      </c>
      <c r="Q16539" s="39"/>
      <c r="R16539" s="77">
        <f t="shared" si="774"/>
        <v>0.37554637007263786</v>
      </c>
      <c r="S16539" s="78">
        <f t="shared" si="775"/>
        <v>82611.549009094277</v>
      </c>
      <c r="T16539" s="79">
        <f t="shared" si="776"/>
        <v>4760.1352893480353</v>
      </c>
    </row>
    <row r="16540" spans="2:20">
      <c r="B16540" s="62">
        <v>43841</v>
      </c>
      <c r="C16540" s="63">
        <v>20</v>
      </c>
      <c r="D16540" s="64">
        <v>6.0512800000000002</v>
      </c>
      <c r="E16540" s="39"/>
      <c r="F16540" s="53">
        <v>43841</v>
      </c>
      <c r="G16540" s="54">
        <v>20</v>
      </c>
      <c r="H16540" s="55">
        <v>27832.1785157388</v>
      </c>
      <c r="I16540" s="39"/>
      <c r="J16540" s="53">
        <v>43841</v>
      </c>
      <c r="K16540" s="54">
        <v>20</v>
      </c>
      <c r="L16540" s="55">
        <v>23909.94</v>
      </c>
      <c r="M16540" s="39"/>
      <c r="N16540" s="53">
        <v>43841</v>
      </c>
      <c r="O16540" s="54">
        <v>20</v>
      </c>
      <c r="P16540" s="55">
        <v>13006.494864832601</v>
      </c>
      <c r="Q16540" s="39"/>
      <c r="R16540" s="77">
        <f t="shared" si="774"/>
        <v>0.85907540390628001</v>
      </c>
      <c r="S16540" s="78">
        <f t="shared" si="775"/>
        <v>78705.942245664221</v>
      </c>
      <c r="T16540" s="79">
        <f t="shared" si="776"/>
        <v>11173.559829411024</v>
      </c>
    </row>
    <row r="16541" spans="2:20">
      <c r="B16541" s="62">
        <v>43841</v>
      </c>
      <c r="C16541" s="63">
        <v>21</v>
      </c>
      <c r="D16541" s="64">
        <v>5.3617999999999997</v>
      </c>
      <c r="E16541" s="39"/>
      <c r="F16541" s="53">
        <v>43841</v>
      </c>
      <c r="G16541" s="54">
        <v>21</v>
      </c>
      <c r="H16541" s="55">
        <v>27989.603822508401</v>
      </c>
      <c r="I16541" s="39"/>
      <c r="J16541" s="53">
        <v>43841</v>
      </c>
      <c r="K16541" s="54">
        <v>21</v>
      </c>
      <c r="L16541" s="55">
        <v>14281.32</v>
      </c>
      <c r="M16541" s="39"/>
      <c r="N16541" s="53">
        <v>43841</v>
      </c>
      <c r="O16541" s="54">
        <v>21</v>
      </c>
      <c r="P16541" s="55">
        <v>12946.3342253175</v>
      </c>
      <c r="Q16541" s="39"/>
      <c r="R16541" s="77">
        <f t="shared" si="774"/>
        <v>0.51023658964816754</v>
      </c>
      <c r="S16541" s="78">
        <f t="shared" si="775"/>
        <v>69415.654849307364</v>
      </c>
      <c r="T16541" s="79">
        <f t="shared" si="776"/>
        <v>6605.6934235713525</v>
      </c>
    </row>
    <row r="16542" spans="2:20">
      <c r="B16542" s="62">
        <v>43841</v>
      </c>
      <c r="C16542" s="63">
        <v>22</v>
      </c>
      <c r="D16542" s="64">
        <v>4.7672800000000004</v>
      </c>
      <c r="E16542" s="39"/>
      <c r="F16542" s="53">
        <v>43841</v>
      </c>
      <c r="G16542" s="54">
        <v>22</v>
      </c>
      <c r="H16542" s="55">
        <v>28093.804215013701</v>
      </c>
      <c r="I16542" s="39"/>
      <c r="J16542" s="53">
        <v>43841</v>
      </c>
      <c r="K16542" s="54">
        <v>22</v>
      </c>
      <c r="L16542" s="55">
        <v>18027.09</v>
      </c>
      <c r="M16542" s="39"/>
      <c r="N16542" s="53">
        <v>43841</v>
      </c>
      <c r="O16542" s="54">
        <v>22</v>
      </c>
      <c r="P16542" s="55">
        <v>13043.400612621799</v>
      </c>
      <c r="Q16542" s="39"/>
      <c r="R16542" s="77">
        <f t="shared" si="774"/>
        <v>0.64167493522881758</v>
      </c>
      <c r="S16542" s="78">
        <f t="shared" si="775"/>
        <v>62181.542872539656</v>
      </c>
      <c r="T16542" s="79">
        <f t="shared" si="776"/>
        <v>8369.6232432676134</v>
      </c>
    </row>
    <row r="16543" spans="2:20">
      <c r="B16543" s="62">
        <v>43841</v>
      </c>
      <c r="C16543" s="63">
        <v>23</v>
      </c>
      <c r="D16543" s="64">
        <v>4.3728999999999996</v>
      </c>
      <c r="E16543" s="39"/>
      <c r="F16543" s="53">
        <v>43841</v>
      </c>
      <c r="G16543" s="54">
        <v>23</v>
      </c>
      <c r="H16543" s="55">
        <v>27952.7006521353</v>
      </c>
      <c r="I16543" s="39"/>
      <c r="J16543" s="53">
        <v>43841</v>
      </c>
      <c r="K16543" s="54">
        <v>23</v>
      </c>
      <c r="L16543" s="55">
        <v>14905.21</v>
      </c>
      <c r="M16543" s="39"/>
      <c r="N16543" s="53">
        <v>43841</v>
      </c>
      <c r="O16543" s="54">
        <v>23</v>
      </c>
      <c r="P16543" s="55">
        <v>13055.062602325001</v>
      </c>
      <c r="Q16543" s="39"/>
      <c r="R16543" s="77">
        <f t="shared" si="774"/>
        <v>0.53322969345580551</v>
      </c>
      <c r="S16543" s="78">
        <f t="shared" si="775"/>
        <v>57088.483253706989</v>
      </c>
      <c r="T16543" s="79">
        <f t="shared" si="776"/>
        <v>6961.3470294841109</v>
      </c>
    </row>
    <row r="16544" spans="2:20">
      <c r="B16544" s="62">
        <v>43841</v>
      </c>
      <c r="C16544" s="63">
        <v>24</v>
      </c>
      <c r="D16544" s="64">
        <v>3.66642</v>
      </c>
      <c r="E16544" s="39"/>
      <c r="F16544" s="53">
        <v>43841</v>
      </c>
      <c r="G16544" s="54">
        <v>24</v>
      </c>
      <c r="H16544" s="55">
        <v>28109.554950504302</v>
      </c>
      <c r="I16544" s="39"/>
      <c r="J16544" s="53">
        <v>43841</v>
      </c>
      <c r="K16544" s="54">
        <v>24</v>
      </c>
      <c r="L16544" s="55">
        <v>34743.11</v>
      </c>
      <c r="M16544" s="39"/>
      <c r="N16544" s="53">
        <v>43841</v>
      </c>
      <c r="O16544" s="54">
        <v>24</v>
      </c>
      <c r="P16544" s="55">
        <v>13226.0683617667</v>
      </c>
      <c r="Q16544" s="39"/>
      <c r="R16544" s="77">
        <f t="shared" si="774"/>
        <v>1.2359893303603047</v>
      </c>
      <c r="S16544" s="78">
        <f t="shared" si="775"/>
        <v>48492.321562948666</v>
      </c>
      <c r="T16544" s="79">
        <f t="shared" si="776"/>
        <v>16347.279377759636</v>
      </c>
    </row>
    <row r="16545" spans="2:20">
      <c r="B16545" s="62">
        <v>43841</v>
      </c>
      <c r="C16545" s="63">
        <v>25</v>
      </c>
      <c r="D16545" s="64">
        <v>3.7132999999999998</v>
      </c>
      <c r="E16545" s="39"/>
      <c r="F16545" s="53">
        <v>43841</v>
      </c>
      <c r="G16545" s="54">
        <v>25</v>
      </c>
      <c r="H16545" s="55">
        <v>28192.224378120802</v>
      </c>
      <c r="I16545" s="39"/>
      <c r="J16545" s="53">
        <v>43841</v>
      </c>
      <c r="K16545" s="54">
        <v>25</v>
      </c>
      <c r="L16545" s="55">
        <v>41615.4</v>
      </c>
      <c r="M16545" s="39"/>
      <c r="N16545" s="53">
        <v>43841</v>
      </c>
      <c r="O16545" s="54">
        <v>25</v>
      </c>
      <c r="P16545" s="55">
        <v>13270.4637637863</v>
      </c>
      <c r="Q16545" s="39"/>
      <c r="R16545" s="77">
        <f t="shared" si="774"/>
        <v>1.4761304195740068</v>
      </c>
      <c r="S16545" s="78">
        <f t="shared" si="775"/>
        <v>49277.213094067665</v>
      </c>
      <c r="T16545" s="79">
        <f t="shared" si="776"/>
        <v>19588.935243579523</v>
      </c>
    </row>
    <row r="16546" spans="2:20">
      <c r="B16546" s="62">
        <v>43841</v>
      </c>
      <c r="C16546" s="63">
        <v>26</v>
      </c>
      <c r="D16546" s="64">
        <v>4.0494199999999996</v>
      </c>
      <c r="E16546" s="39"/>
      <c r="F16546" s="53">
        <v>43841</v>
      </c>
      <c r="G16546" s="54">
        <v>26</v>
      </c>
      <c r="H16546" s="55">
        <v>28209.179751305201</v>
      </c>
      <c r="I16546" s="39"/>
      <c r="J16546" s="53">
        <v>43841</v>
      </c>
      <c r="K16546" s="54">
        <v>26</v>
      </c>
      <c r="L16546" s="55">
        <v>58289.47</v>
      </c>
      <c r="M16546" s="39"/>
      <c r="N16546" s="53">
        <v>43841</v>
      </c>
      <c r="O16546" s="54">
        <v>26</v>
      </c>
      <c r="P16546" s="55">
        <v>13107.989861696</v>
      </c>
      <c r="Q16546" s="39"/>
      <c r="R16546" s="77">
        <f t="shared" si="774"/>
        <v>2.0663298441814151</v>
      </c>
      <c r="S16546" s="78">
        <f t="shared" si="775"/>
        <v>53079.756305749012</v>
      </c>
      <c r="T16546" s="79">
        <f t="shared" si="776"/>
        <v>27085.430648449863</v>
      </c>
    </row>
    <row r="16547" spans="2:20">
      <c r="B16547" s="62">
        <v>43841</v>
      </c>
      <c r="C16547" s="63">
        <v>27</v>
      </c>
      <c r="D16547" s="64">
        <v>3.2453500000000002</v>
      </c>
      <c r="E16547" s="39"/>
      <c r="F16547" s="53">
        <v>43841</v>
      </c>
      <c r="G16547" s="54">
        <v>27</v>
      </c>
      <c r="H16547" s="55">
        <v>28080.056118037101</v>
      </c>
      <c r="I16547" s="39"/>
      <c r="J16547" s="53">
        <v>43841</v>
      </c>
      <c r="K16547" s="54">
        <v>27</v>
      </c>
      <c r="L16547" s="55">
        <v>40481.15</v>
      </c>
      <c r="M16547" s="39"/>
      <c r="N16547" s="53">
        <v>43841</v>
      </c>
      <c r="O16547" s="54">
        <v>27</v>
      </c>
      <c r="P16547" s="55">
        <v>13070.113221329901</v>
      </c>
      <c r="Q16547" s="39"/>
      <c r="R16547" s="77">
        <f t="shared" si="774"/>
        <v>1.4416335148987509</v>
      </c>
      <c r="S16547" s="78">
        <f t="shared" si="775"/>
        <v>42417.091942842999</v>
      </c>
      <c r="T16547" s="79">
        <f t="shared" si="776"/>
        <v>18842.313263390461</v>
      </c>
    </row>
    <row r="16548" spans="2:20">
      <c r="B16548" s="62">
        <v>43841</v>
      </c>
      <c r="C16548" s="63">
        <v>28</v>
      </c>
      <c r="D16548" s="64">
        <v>2.9454099999999999</v>
      </c>
      <c r="E16548" s="39"/>
      <c r="F16548" s="53">
        <v>43841</v>
      </c>
      <c r="G16548" s="54">
        <v>28</v>
      </c>
      <c r="H16548" s="55">
        <v>28266.444482011299</v>
      </c>
      <c r="I16548" s="39"/>
      <c r="J16548" s="53">
        <v>43841</v>
      </c>
      <c r="K16548" s="54">
        <v>28</v>
      </c>
      <c r="L16548" s="55">
        <v>25707.32</v>
      </c>
      <c r="M16548" s="39"/>
      <c r="N16548" s="53">
        <v>43841</v>
      </c>
      <c r="O16548" s="54">
        <v>28</v>
      </c>
      <c r="P16548" s="55">
        <v>13335.1323287917</v>
      </c>
      <c r="Q16548" s="39"/>
      <c r="R16548" s="77">
        <f t="shared" si="774"/>
        <v>0.90946422413898143</v>
      </c>
      <c r="S16548" s="78">
        <f t="shared" si="775"/>
        <v>39277.432112546361</v>
      </c>
      <c r="T16548" s="79">
        <f t="shared" si="776"/>
        <v>12127.825777195192</v>
      </c>
    </row>
    <row r="16549" spans="2:20">
      <c r="B16549" s="62">
        <v>43841</v>
      </c>
      <c r="C16549" s="63">
        <v>29</v>
      </c>
      <c r="D16549" s="64">
        <v>2.8888400000000001</v>
      </c>
      <c r="E16549" s="39"/>
      <c r="F16549" s="53">
        <v>43841</v>
      </c>
      <c r="G16549" s="54">
        <v>29</v>
      </c>
      <c r="H16549" s="55">
        <v>28310.0854569002</v>
      </c>
      <c r="I16549" s="39"/>
      <c r="J16549" s="53">
        <v>43841</v>
      </c>
      <c r="K16549" s="54">
        <v>29</v>
      </c>
      <c r="L16549" s="55">
        <v>15288.71</v>
      </c>
      <c r="M16549" s="39"/>
      <c r="N16549" s="53">
        <v>43841</v>
      </c>
      <c r="O16549" s="54">
        <v>29</v>
      </c>
      <c r="P16549" s="55">
        <v>13294.6018354833</v>
      </c>
      <c r="Q16549" s="39"/>
      <c r="R16549" s="77">
        <f t="shared" si="774"/>
        <v>0.54004464321648959</v>
      </c>
      <c r="S16549" s="78">
        <f t="shared" si="775"/>
        <v>38405.977566417576</v>
      </c>
      <c r="T16549" s="79">
        <f t="shared" si="776"/>
        <v>7179.6785049488662</v>
      </c>
    </row>
    <row r="16550" spans="2:20">
      <c r="B16550" s="62">
        <v>43841</v>
      </c>
      <c r="C16550" s="63">
        <v>30</v>
      </c>
      <c r="D16550" s="64">
        <v>2.76491</v>
      </c>
      <c r="E16550" s="39"/>
      <c r="F16550" s="53">
        <v>43841</v>
      </c>
      <c r="G16550" s="54">
        <v>30</v>
      </c>
      <c r="H16550" s="55">
        <v>28430.284828492498</v>
      </c>
      <c r="I16550" s="39"/>
      <c r="J16550" s="53">
        <v>43841</v>
      </c>
      <c r="K16550" s="54">
        <v>30</v>
      </c>
      <c r="L16550" s="55">
        <v>7249.48</v>
      </c>
      <c r="M16550" s="39"/>
      <c r="N16550" s="53">
        <v>43841</v>
      </c>
      <c r="O16550" s="54">
        <v>30</v>
      </c>
      <c r="P16550" s="55">
        <v>13343.1505870902</v>
      </c>
      <c r="Q16550" s="39"/>
      <c r="R16550" s="77">
        <f t="shared" si="774"/>
        <v>0.25499146574622622</v>
      </c>
      <c r="S16550" s="78">
        <f t="shared" si="775"/>
        <v>36892.610489751562</v>
      </c>
      <c r="T16550" s="79">
        <f t="shared" si="776"/>
        <v>3402.3895258747489</v>
      </c>
    </row>
    <row r="16551" spans="2:20">
      <c r="B16551" s="62">
        <v>43841</v>
      </c>
      <c r="C16551" s="63">
        <v>31</v>
      </c>
      <c r="D16551" s="64">
        <v>2.6990500000000002</v>
      </c>
      <c r="E16551" s="39"/>
      <c r="F16551" s="53">
        <v>43841</v>
      </c>
      <c r="G16551" s="54">
        <v>31</v>
      </c>
      <c r="H16551" s="55">
        <v>28754.371789442201</v>
      </c>
      <c r="I16551" s="39"/>
      <c r="J16551" s="53">
        <v>43841</v>
      </c>
      <c r="K16551" s="54">
        <v>31</v>
      </c>
      <c r="L16551" s="55">
        <v>-4519.42</v>
      </c>
      <c r="M16551" s="39"/>
      <c r="N16551" s="53">
        <v>43841</v>
      </c>
      <c r="O16551" s="54">
        <v>31</v>
      </c>
      <c r="P16551" s="55">
        <v>13512.5420106562</v>
      </c>
      <c r="Q16551" s="39"/>
      <c r="R16551" s="77">
        <f t="shared" si="774"/>
        <v>-0.15717331726438219</v>
      </c>
      <c r="S16551" s="78">
        <f t="shared" si="775"/>
        <v>36471.026513861616</v>
      </c>
      <c r="T16551" s="79">
        <f t="shared" si="776"/>
        <v>-2123.8110524891595</v>
      </c>
    </row>
    <row r="16552" spans="2:20">
      <c r="B16552" s="62">
        <v>43841</v>
      </c>
      <c r="C16552" s="63">
        <v>32</v>
      </c>
      <c r="D16552" s="64">
        <v>3.0011000000000001</v>
      </c>
      <c r="E16552" s="39"/>
      <c r="F16552" s="53">
        <v>43841</v>
      </c>
      <c r="G16552" s="54">
        <v>32</v>
      </c>
      <c r="H16552" s="55">
        <v>28997.503425902101</v>
      </c>
      <c r="I16552" s="39"/>
      <c r="J16552" s="53">
        <v>43841</v>
      </c>
      <c r="K16552" s="54">
        <v>32</v>
      </c>
      <c r="L16552" s="55">
        <v>-2532.84</v>
      </c>
      <c r="M16552" s="39"/>
      <c r="N16552" s="53">
        <v>43841</v>
      </c>
      <c r="O16552" s="54">
        <v>32</v>
      </c>
      <c r="P16552" s="55">
        <v>13514.897030964399</v>
      </c>
      <c r="Q16552" s="39"/>
      <c r="R16552" s="77">
        <f t="shared" si="774"/>
        <v>-8.7346829925280173E-2</v>
      </c>
      <c r="S16552" s="78">
        <f t="shared" si="775"/>
        <v>40559.557479627263</v>
      </c>
      <c r="T16552" s="79">
        <f t="shared" si="776"/>
        <v>-1180.4834124213214</v>
      </c>
    </row>
    <row r="16553" spans="2:20">
      <c r="B16553" s="62">
        <v>43841</v>
      </c>
      <c r="C16553" s="63">
        <v>33</v>
      </c>
      <c r="D16553" s="64">
        <v>3.1733600000000002</v>
      </c>
      <c r="E16553" s="39"/>
      <c r="F16553" s="53">
        <v>43841</v>
      </c>
      <c r="G16553" s="54">
        <v>33</v>
      </c>
      <c r="H16553" s="55">
        <v>30265.047876589899</v>
      </c>
      <c r="I16553" s="39"/>
      <c r="J16553" s="53">
        <v>43841</v>
      </c>
      <c r="K16553" s="54">
        <v>33</v>
      </c>
      <c r="L16553" s="55">
        <v>-2027.15</v>
      </c>
      <c r="M16553" s="39"/>
      <c r="N16553" s="53">
        <v>43841</v>
      </c>
      <c r="O16553" s="54">
        <v>33</v>
      </c>
      <c r="P16553" s="55">
        <v>14160.5913499119</v>
      </c>
      <c r="Q16553" s="39"/>
      <c r="R16553" s="77">
        <f t="shared" si="774"/>
        <v>-6.6979903956074907E-2</v>
      </c>
      <c r="S16553" s="78">
        <f t="shared" si="775"/>
        <v>44936.654166156426</v>
      </c>
      <c r="T16553" s="79">
        <f t="shared" si="776"/>
        <v>-948.47504857832416</v>
      </c>
    </row>
    <row r="16554" spans="2:20">
      <c r="B16554" s="62">
        <v>43841</v>
      </c>
      <c r="C16554" s="63">
        <v>34</v>
      </c>
      <c r="D16554" s="64">
        <v>3.09063</v>
      </c>
      <c r="E16554" s="39"/>
      <c r="F16554" s="53">
        <v>43841</v>
      </c>
      <c r="G16554" s="54">
        <v>34</v>
      </c>
      <c r="H16554" s="55">
        <v>31548.004944983601</v>
      </c>
      <c r="I16554" s="39"/>
      <c r="J16554" s="53">
        <v>43841</v>
      </c>
      <c r="K16554" s="54">
        <v>34</v>
      </c>
      <c r="L16554" s="55">
        <v>4960.4399999999996</v>
      </c>
      <c r="M16554" s="39"/>
      <c r="N16554" s="53">
        <v>43841</v>
      </c>
      <c r="O16554" s="54">
        <v>34</v>
      </c>
      <c r="P16554" s="55">
        <v>14895.4098744522</v>
      </c>
      <c r="Q16554" s="39"/>
      <c r="R16554" s="77">
        <f t="shared" si="774"/>
        <v>0.1572346653504868</v>
      </c>
      <c r="S16554" s="78">
        <f t="shared" si="775"/>
        <v>46036.200620278199</v>
      </c>
      <c r="T16554" s="79">
        <f t="shared" si="776"/>
        <v>2342.0747868678282</v>
      </c>
    </row>
    <row r="16555" spans="2:20">
      <c r="B16555" s="62">
        <v>43841</v>
      </c>
      <c r="C16555" s="63">
        <v>35</v>
      </c>
      <c r="D16555" s="64">
        <v>2.94014</v>
      </c>
      <c r="E16555" s="39"/>
      <c r="F16555" s="53">
        <v>43841</v>
      </c>
      <c r="G16555" s="54">
        <v>35</v>
      </c>
      <c r="H16555" s="55">
        <v>32411.373381379301</v>
      </c>
      <c r="I16555" s="39"/>
      <c r="J16555" s="53">
        <v>43841</v>
      </c>
      <c r="K16555" s="54">
        <v>35</v>
      </c>
      <c r="L16555" s="55">
        <v>-747.28</v>
      </c>
      <c r="M16555" s="39"/>
      <c r="N16555" s="53">
        <v>43841</v>
      </c>
      <c r="O16555" s="54">
        <v>35</v>
      </c>
      <c r="P16555" s="55">
        <v>15432.2722649138</v>
      </c>
      <c r="Q16555" s="39"/>
      <c r="R16555" s="77">
        <f t="shared" si="774"/>
        <v>-2.3056104139953564E-2</v>
      </c>
      <c r="S16555" s="78">
        <f t="shared" si="775"/>
        <v>45373.040976963661</v>
      </c>
      <c r="T16555" s="79">
        <f t="shared" si="776"/>
        <v>-355.80807645596963</v>
      </c>
    </row>
    <row r="16556" spans="2:20">
      <c r="B16556" s="62">
        <v>43841</v>
      </c>
      <c r="C16556" s="63">
        <v>36</v>
      </c>
      <c r="D16556" s="64">
        <v>2.9393099999999999</v>
      </c>
      <c r="E16556" s="39"/>
      <c r="F16556" s="53">
        <v>43841</v>
      </c>
      <c r="G16556" s="54">
        <v>36</v>
      </c>
      <c r="H16556" s="55">
        <v>32771.168339795498</v>
      </c>
      <c r="I16556" s="39"/>
      <c r="J16556" s="53">
        <v>43841</v>
      </c>
      <c r="K16556" s="54">
        <v>36</v>
      </c>
      <c r="L16556" s="55">
        <v>-414</v>
      </c>
      <c r="M16556" s="39"/>
      <c r="N16556" s="53">
        <v>43841</v>
      </c>
      <c r="O16556" s="54">
        <v>36</v>
      </c>
      <c r="P16556" s="55">
        <v>15625.152563289001</v>
      </c>
      <c r="Q16556" s="39"/>
      <c r="R16556" s="77">
        <f t="shared" si="774"/>
        <v>-1.2633055852856526E-2</v>
      </c>
      <c r="S16556" s="78">
        <f t="shared" si="775"/>
        <v>45927.167180800992</v>
      </c>
      <c r="T16556" s="79">
        <f t="shared" si="776"/>
        <v>-197.39342504143426</v>
      </c>
    </row>
    <row r="16557" spans="2:20">
      <c r="B16557" s="62">
        <v>43841</v>
      </c>
      <c r="C16557" s="63">
        <v>37</v>
      </c>
      <c r="D16557" s="64">
        <v>2.7974600000000001</v>
      </c>
      <c r="E16557" s="39"/>
      <c r="F16557" s="53">
        <v>43841</v>
      </c>
      <c r="G16557" s="54">
        <v>37</v>
      </c>
      <c r="H16557" s="55">
        <v>32611.901150720601</v>
      </c>
      <c r="I16557" s="39"/>
      <c r="J16557" s="53">
        <v>43841</v>
      </c>
      <c r="K16557" s="54">
        <v>37</v>
      </c>
      <c r="L16557" s="55">
        <v>-1270.3599999999999</v>
      </c>
      <c r="M16557" s="39"/>
      <c r="N16557" s="53">
        <v>43841</v>
      </c>
      <c r="O16557" s="54">
        <v>37</v>
      </c>
      <c r="P16557" s="55">
        <v>15487.9673863483</v>
      </c>
      <c r="Q16557" s="39"/>
      <c r="R16557" s="77">
        <f t="shared" si="774"/>
        <v>-3.8953877424344203E-2</v>
      </c>
      <c r="S16557" s="78">
        <f t="shared" si="775"/>
        <v>43326.969244613916</v>
      </c>
      <c r="T16557" s="79">
        <f t="shared" si="776"/>
        <v>-603.31638312005236</v>
      </c>
    </row>
    <row r="16558" spans="2:20">
      <c r="B16558" s="62">
        <v>43841</v>
      </c>
      <c r="C16558" s="63">
        <v>38</v>
      </c>
      <c r="D16558" s="64">
        <v>2.7887</v>
      </c>
      <c r="E16558" s="39"/>
      <c r="F16558" s="53">
        <v>43841</v>
      </c>
      <c r="G16558" s="54">
        <v>38</v>
      </c>
      <c r="H16558" s="55">
        <v>31786.2194234989</v>
      </c>
      <c r="I16558" s="39"/>
      <c r="J16558" s="53">
        <v>43841</v>
      </c>
      <c r="K16558" s="54">
        <v>38</v>
      </c>
      <c r="L16558" s="55">
        <v>-2802.28</v>
      </c>
      <c r="M16558" s="39"/>
      <c r="N16558" s="53">
        <v>43841</v>
      </c>
      <c r="O16558" s="54">
        <v>38</v>
      </c>
      <c r="P16558" s="55">
        <v>15067.543156739201</v>
      </c>
      <c r="Q16558" s="39"/>
      <c r="R16558" s="77">
        <f t="shared" si="774"/>
        <v>-8.8160216937542821E-2</v>
      </c>
      <c r="S16558" s="78">
        <f t="shared" si="775"/>
        <v>42018.857601198608</v>
      </c>
      <c r="T16558" s="79">
        <f t="shared" si="776"/>
        <v>-1328.3578734139166</v>
      </c>
    </row>
    <row r="16559" spans="2:20">
      <c r="B16559" s="62">
        <v>43841</v>
      </c>
      <c r="C16559" s="63">
        <v>39</v>
      </c>
      <c r="D16559" s="64">
        <v>2.9489899999999998</v>
      </c>
      <c r="E16559" s="39"/>
      <c r="F16559" s="53">
        <v>43841</v>
      </c>
      <c r="G16559" s="54">
        <v>39</v>
      </c>
      <c r="H16559" s="55">
        <v>30840.6263433124</v>
      </c>
      <c r="I16559" s="39"/>
      <c r="J16559" s="53">
        <v>43841</v>
      </c>
      <c r="K16559" s="54">
        <v>39</v>
      </c>
      <c r="L16559" s="55">
        <v>-3493.48</v>
      </c>
      <c r="M16559" s="39"/>
      <c r="N16559" s="53">
        <v>43841</v>
      </c>
      <c r="O16559" s="54">
        <v>39</v>
      </c>
      <c r="P16559" s="55">
        <v>14562.118056012499</v>
      </c>
      <c r="Q16559" s="39"/>
      <c r="R16559" s="77">
        <f t="shared" si="774"/>
        <v>-0.11327526105051169</v>
      </c>
      <c r="S16559" s="78">
        <f t="shared" si="775"/>
        <v>42943.540526000295</v>
      </c>
      <c r="T16559" s="79">
        <f t="shared" si="776"/>
        <v>-1649.5277242431857</v>
      </c>
    </row>
    <row r="16560" spans="2:20">
      <c r="B16560" s="62">
        <v>43841</v>
      </c>
      <c r="C16560" s="63">
        <v>40</v>
      </c>
      <c r="D16560" s="64">
        <v>2.8326899999999999</v>
      </c>
      <c r="E16560" s="39"/>
      <c r="F16560" s="53">
        <v>43841</v>
      </c>
      <c r="G16560" s="54">
        <v>40</v>
      </c>
      <c r="H16560" s="55">
        <v>29922.300198497102</v>
      </c>
      <c r="I16560" s="39"/>
      <c r="J16560" s="53">
        <v>43841</v>
      </c>
      <c r="K16560" s="54">
        <v>40</v>
      </c>
      <c r="L16560" s="55">
        <v>-5741.53</v>
      </c>
      <c r="M16560" s="39"/>
      <c r="N16560" s="53">
        <v>43841</v>
      </c>
      <c r="O16560" s="54">
        <v>40</v>
      </c>
      <c r="P16560" s="55">
        <v>14118.048631580799</v>
      </c>
      <c r="Q16560" s="39"/>
      <c r="R16560" s="77">
        <f t="shared" si="774"/>
        <v>-0.19188130464276199</v>
      </c>
      <c r="S16560" s="78">
        <f t="shared" si="775"/>
        <v>39992.055178192611</v>
      </c>
      <c r="T16560" s="79">
        <f t="shared" si="776"/>
        <v>-2708.9895904376845</v>
      </c>
    </row>
    <row r="16561" spans="2:20">
      <c r="B16561" s="62">
        <v>43841</v>
      </c>
      <c r="C16561" s="63">
        <v>41</v>
      </c>
      <c r="D16561" s="64">
        <v>2.8648400000000001</v>
      </c>
      <c r="E16561" s="39"/>
      <c r="F16561" s="53">
        <v>43841</v>
      </c>
      <c r="G16561" s="54">
        <v>41</v>
      </c>
      <c r="H16561" s="55">
        <v>29070.079145372601</v>
      </c>
      <c r="I16561" s="39"/>
      <c r="J16561" s="53">
        <v>43841</v>
      </c>
      <c r="K16561" s="54">
        <v>41</v>
      </c>
      <c r="L16561" s="55">
        <v>-4594.1099999999997</v>
      </c>
      <c r="M16561" s="39"/>
      <c r="N16561" s="53">
        <v>43841</v>
      </c>
      <c r="O16561" s="54">
        <v>41</v>
      </c>
      <c r="P16561" s="55">
        <v>13807.490311756501</v>
      </c>
      <c r="Q16561" s="39"/>
      <c r="R16561" s="77">
        <f t="shared" si="774"/>
        <v>-0.15803568944638713</v>
      </c>
      <c r="S16561" s="78">
        <f t="shared" si="775"/>
        <v>39556.250544732495</v>
      </c>
      <c r="T16561" s="79">
        <f t="shared" si="776"/>
        <v>-2182.0762509427495</v>
      </c>
    </row>
    <row r="16562" spans="2:20">
      <c r="B16562" s="62">
        <v>43841</v>
      </c>
      <c r="C16562" s="63">
        <v>42</v>
      </c>
      <c r="D16562" s="64">
        <v>2.9449999999999998</v>
      </c>
      <c r="E16562" s="39"/>
      <c r="F16562" s="53">
        <v>43841</v>
      </c>
      <c r="G16562" s="54">
        <v>42</v>
      </c>
      <c r="H16562" s="55">
        <v>28257.885104934801</v>
      </c>
      <c r="I16562" s="39"/>
      <c r="J16562" s="53">
        <v>43841</v>
      </c>
      <c r="K16562" s="54">
        <v>42</v>
      </c>
      <c r="L16562" s="55">
        <v>-2871.42</v>
      </c>
      <c r="M16562" s="39"/>
      <c r="N16562" s="53">
        <v>43841</v>
      </c>
      <c r="O16562" s="54">
        <v>42</v>
      </c>
      <c r="P16562" s="55">
        <v>13340.1947620795</v>
      </c>
      <c r="Q16562" s="39"/>
      <c r="R16562" s="77">
        <f t="shared" si="774"/>
        <v>-0.10161482323737495</v>
      </c>
      <c r="S16562" s="78">
        <f t="shared" si="775"/>
        <v>39286.873574324127</v>
      </c>
      <c r="T16562" s="79">
        <f t="shared" si="776"/>
        <v>-1355.5615327008636</v>
      </c>
    </row>
    <row r="16563" spans="2:20">
      <c r="B16563" s="62">
        <v>43841</v>
      </c>
      <c r="C16563" s="63">
        <v>43</v>
      </c>
      <c r="D16563" s="64">
        <v>3.0065900000000001</v>
      </c>
      <c r="E16563" s="39"/>
      <c r="F16563" s="53">
        <v>43841</v>
      </c>
      <c r="G16563" s="54">
        <v>43</v>
      </c>
      <c r="H16563" s="55">
        <v>27070.359888969098</v>
      </c>
      <c r="I16563" s="39"/>
      <c r="J16563" s="53">
        <v>43841</v>
      </c>
      <c r="K16563" s="54">
        <v>43</v>
      </c>
      <c r="L16563" s="55">
        <v>-4308.28</v>
      </c>
      <c r="M16563" s="39"/>
      <c r="N16563" s="53">
        <v>43841</v>
      </c>
      <c r="O16563" s="54">
        <v>43</v>
      </c>
      <c r="P16563" s="55">
        <v>12721.003057337701</v>
      </c>
      <c r="Q16563" s="39"/>
      <c r="R16563" s="77">
        <f t="shared" si="774"/>
        <v>-0.15915119036727624</v>
      </c>
      <c r="S16563" s="78">
        <f t="shared" si="775"/>
        <v>38246.840582160956</v>
      </c>
      <c r="T16563" s="79">
        <f t="shared" si="776"/>
        <v>-2024.5627792410555</v>
      </c>
    </row>
    <row r="16564" spans="2:20">
      <c r="B16564" s="62">
        <v>43841</v>
      </c>
      <c r="C16564" s="63">
        <v>44</v>
      </c>
      <c r="D16564" s="64">
        <v>3.50082</v>
      </c>
      <c r="E16564" s="39"/>
      <c r="F16564" s="53">
        <v>43841</v>
      </c>
      <c r="G16564" s="54">
        <v>44</v>
      </c>
      <c r="H16564" s="55">
        <v>25974.2950668585</v>
      </c>
      <c r="I16564" s="39"/>
      <c r="J16564" s="53">
        <v>43841</v>
      </c>
      <c r="K16564" s="54">
        <v>44</v>
      </c>
      <c r="L16564" s="55">
        <v>-3526.02</v>
      </c>
      <c r="M16564" s="39"/>
      <c r="N16564" s="53">
        <v>43841</v>
      </c>
      <c r="O16564" s="54">
        <v>44</v>
      </c>
      <c r="P16564" s="55">
        <v>12308.0792476151</v>
      </c>
      <c r="Q16564" s="39"/>
      <c r="R16564" s="77">
        <f t="shared" si="774"/>
        <v>-0.13575036361618031</v>
      </c>
      <c r="S16564" s="78">
        <f t="shared" si="775"/>
        <v>43088.369991635896</v>
      </c>
      <c r="T16564" s="79">
        <f t="shared" si="776"/>
        <v>-1670.826233280513</v>
      </c>
    </row>
    <row r="16565" spans="2:20">
      <c r="B16565" s="62">
        <v>43841</v>
      </c>
      <c r="C16565" s="63">
        <v>45</v>
      </c>
      <c r="D16565" s="64">
        <v>4.1901200000000003</v>
      </c>
      <c r="E16565" s="39"/>
      <c r="F16565" s="53">
        <v>43841</v>
      </c>
      <c r="G16565" s="54">
        <v>45</v>
      </c>
      <c r="H16565" s="55">
        <v>24857.126773230899</v>
      </c>
      <c r="I16565" s="39"/>
      <c r="J16565" s="53">
        <v>43841</v>
      </c>
      <c r="K16565" s="54">
        <v>45</v>
      </c>
      <c r="L16565" s="55">
        <v>-2594.69</v>
      </c>
      <c r="M16565" s="39"/>
      <c r="N16565" s="53">
        <v>43841</v>
      </c>
      <c r="O16565" s="54">
        <v>45</v>
      </c>
      <c r="P16565" s="55">
        <v>11779.8215022161</v>
      </c>
      <c r="Q16565" s="39"/>
      <c r="R16565" s="77">
        <f t="shared" si="774"/>
        <v>-0.10438414800194325</v>
      </c>
      <c r="S16565" s="78">
        <f t="shared" si="775"/>
        <v>49358.86567286573</v>
      </c>
      <c r="T16565" s="79">
        <f t="shared" si="776"/>
        <v>-1229.6266311237989</v>
      </c>
    </row>
    <row r="16566" spans="2:20">
      <c r="B16566" s="62">
        <v>43841</v>
      </c>
      <c r="C16566" s="63">
        <v>46</v>
      </c>
      <c r="D16566" s="64">
        <v>4.2624599999999999</v>
      </c>
      <c r="E16566" s="39"/>
      <c r="F16566" s="53">
        <v>43841</v>
      </c>
      <c r="G16566" s="54">
        <v>46</v>
      </c>
      <c r="H16566" s="55">
        <v>23807.0642409266</v>
      </c>
      <c r="I16566" s="39"/>
      <c r="J16566" s="53">
        <v>43841</v>
      </c>
      <c r="K16566" s="54">
        <v>46</v>
      </c>
      <c r="L16566" s="55">
        <v>-4019.39</v>
      </c>
      <c r="M16566" s="39"/>
      <c r="N16566" s="53">
        <v>43841</v>
      </c>
      <c r="O16566" s="54">
        <v>46</v>
      </c>
      <c r="P16566" s="55">
        <v>11336.252070373201</v>
      </c>
      <c r="Q16566" s="39"/>
      <c r="R16566" s="77">
        <f t="shared" si="774"/>
        <v>-0.16883182064465921</v>
      </c>
      <c r="S16566" s="78">
        <f t="shared" si="775"/>
        <v>48320.320999882955</v>
      </c>
      <c r="T16566" s="79">
        <f t="shared" si="776"/>
        <v>-1913.9200763278948</v>
      </c>
    </row>
    <row r="16567" spans="2:20">
      <c r="B16567" s="62">
        <v>43841</v>
      </c>
      <c r="C16567" s="63">
        <v>47</v>
      </c>
      <c r="D16567" s="64">
        <v>4.5468099999999998</v>
      </c>
      <c r="E16567" s="39"/>
      <c r="F16567" s="53">
        <v>43841</v>
      </c>
      <c r="G16567" s="54">
        <v>47</v>
      </c>
      <c r="H16567" s="55">
        <v>22951.271197548602</v>
      </c>
      <c r="I16567" s="39"/>
      <c r="J16567" s="53">
        <v>43841</v>
      </c>
      <c r="K16567" s="54">
        <v>47</v>
      </c>
      <c r="L16567" s="55">
        <v>-2319.87</v>
      </c>
      <c r="M16567" s="39"/>
      <c r="N16567" s="53">
        <v>43841</v>
      </c>
      <c r="O16567" s="54">
        <v>47</v>
      </c>
      <c r="P16567" s="55">
        <v>11016.886133256799</v>
      </c>
      <c r="Q16567" s="39"/>
      <c r="R16567" s="77">
        <f t="shared" si="774"/>
        <v>-0.10107806142989512</v>
      </c>
      <c r="S16567" s="78">
        <f t="shared" si="775"/>
        <v>50091.688039553344</v>
      </c>
      <c r="T16567" s="79">
        <f t="shared" si="776"/>
        <v>-1113.5654933434905</v>
      </c>
    </row>
    <row r="16568" spans="2:20">
      <c r="B16568" s="62">
        <v>43841</v>
      </c>
      <c r="C16568" s="63">
        <v>48</v>
      </c>
      <c r="D16568" s="64">
        <v>4.5917300000000001</v>
      </c>
      <c r="E16568" s="39"/>
      <c r="F16568" s="53">
        <v>43841</v>
      </c>
      <c r="G16568" s="54">
        <v>48</v>
      </c>
      <c r="H16568" s="55">
        <v>22169.288282429101</v>
      </c>
      <c r="I16568" s="39"/>
      <c r="J16568" s="53">
        <v>43841</v>
      </c>
      <c r="K16568" s="54">
        <v>48</v>
      </c>
      <c r="L16568" s="55">
        <v>14225.57</v>
      </c>
      <c r="M16568" s="39"/>
      <c r="N16568" s="53">
        <v>43841</v>
      </c>
      <c r="O16568" s="54">
        <v>48</v>
      </c>
      <c r="P16568" s="55">
        <v>10686.9992798076</v>
      </c>
      <c r="Q16568" s="39"/>
      <c r="R16568" s="77">
        <f t="shared" si="774"/>
        <v>0.64167914724059405</v>
      </c>
      <c r="S16568" s="78">
        <f t="shared" si="775"/>
        <v>49071.815203070953</v>
      </c>
      <c r="T16568" s="79">
        <f t="shared" si="776"/>
        <v>6857.6245844277837</v>
      </c>
    </row>
    <row r="16569" spans="2:20">
      <c r="B16569" s="62">
        <v>43842</v>
      </c>
      <c r="C16569" s="63">
        <v>1</v>
      </c>
      <c r="D16569" s="64">
        <v>4.5912100000000002</v>
      </c>
      <c r="E16569" s="39"/>
      <c r="F16569" s="53">
        <v>43842</v>
      </c>
      <c r="G16569" s="54">
        <v>1</v>
      </c>
      <c r="H16569" s="55">
        <v>21819.6744053129</v>
      </c>
      <c r="I16569" s="39"/>
      <c r="J16569" s="53">
        <v>43842</v>
      </c>
      <c r="K16569" s="54">
        <v>1</v>
      </c>
      <c r="L16569" s="55">
        <v>18353.560000000001</v>
      </c>
      <c r="M16569" s="39"/>
      <c r="N16569" s="53">
        <v>43842</v>
      </c>
      <c r="O16569" s="54">
        <v>1</v>
      </c>
      <c r="P16569" s="55">
        <v>10478.322468164901</v>
      </c>
      <c r="Q16569" s="39"/>
      <c r="R16569" s="77">
        <f t="shared" si="774"/>
        <v>0.84114729024238188</v>
      </c>
      <c r="S16569" s="78">
        <f t="shared" si="775"/>
        <v>48108.17889906338</v>
      </c>
      <c r="T16569" s="79">
        <f t="shared" si="776"/>
        <v>8813.8125503827723</v>
      </c>
    </row>
    <row r="16570" spans="2:20">
      <c r="B16570" s="62">
        <v>43842</v>
      </c>
      <c r="C16570" s="63">
        <v>2</v>
      </c>
      <c r="D16570" s="64">
        <v>5.0989000000000004</v>
      </c>
      <c r="E16570" s="39"/>
      <c r="F16570" s="53">
        <v>43842</v>
      </c>
      <c r="G16570" s="54">
        <v>2</v>
      </c>
      <c r="H16570" s="55">
        <v>21909.542264503001</v>
      </c>
      <c r="I16570" s="39"/>
      <c r="J16570" s="53">
        <v>43842</v>
      </c>
      <c r="K16570" s="54">
        <v>2</v>
      </c>
      <c r="L16570" s="55">
        <v>28062.799999999999</v>
      </c>
      <c r="M16570" s="39"/>
      <c r="N16570" s="53">
        <v>43842</v>
      </c>
      <c r="O16570" s="54">
        <v>2</v>
      </c>
      <c r="P16570" s="55">
        <v>10482.426065330301</v>
      </c>
      <c r="Q16570" s="39"/>
      <c r="R16570" s="77">
        <f t="shared" si="774"/>
        <v>1.2808483016765837</v>
      </c>
      <c r="S16570" s="78">
        <f t="shared" si="775"/>
        <v>53448.842264512678</v>
      </c>
      <c r="T16570" s="79">
        <f t="shared" si="776"/>
        <v>13426.39762322867</v>
      </c>
    </row>
    <row r="16571" spans="2:20">
      <c r="B16571" s="62">
        <v>43842</v>
      </c>
      <c r="C16571" s="63">
        <v>3</v>
      </c>
      <c r="D16571" s="64">
        <v>5.3636600000000003</v>
      </c>
      <c r="E16571" s="39"/>
      <c r="F16571" s="53">
        <v>43842</v>
      </c>
      <c r="G16571" s="54">
        <v>3</v>
      </c>
      <c r="H16571" s="55">
        <v>21829.3432095752</v>
      </c>
      <c r="I16571" s="39"/>
      <c r="J16571" s="53">
        <v>43842</v>
      </c>
      <c r="K16571" s="54">
        <v>3</v>
      </c>
      <c r="L16571" s="55">
        <v>34240.400000000001</v>
      </c>
      <c r="M16571" s="39"/>
      <c r="N16571" s="53">
        <v>43842</v>
      </c>
      <c r="O16571" s="54">
        <v>3</v>
      </c>
      <c r="P16571" s="55">
        <v>10392.587715346301</v>
      </c>
      <c r="Q16571" s="39"/>
      <c r="R16571" s="77">
        <f t="shared" si="774"/>
        <v>1.568549253693571</v>
      </c>
      <c r="S16571" s="78">
        <f t="shared" si="775"/>
        <v>55742.307025294343</v>
      </c>
      <c r="T16571" s="79">
        <f t="shared" si="776"/>
        <v>16301.285704851414</v>
      </c>
    </row>
    <row r="16572" spans="2:20">
      <c r="B16572" s="62">
        <v>43842</v>
      </c>
      <c r="C16572" s="63">
        <v>4</v>
      </c>
      <c r="D16572" s="64">
        <v>4.9832200000000002</v>
      </c>
      <c r="E16572" s="39"/>
      <c r="F16572" s="53">
        <v>43842</v>
      </c>
      <c r="G16572" s="54">
        <v>4</v>
      </c>
      <c r="H16572" s="55">
        <v>21349.496573061999</v>
      </c>
      <c r="I16572" s="39"/>
      <c r="J16572" s="53">
        <v>43842</v>
      </c>
      <c r="K16572" s="54">
        <v>4</v>
      </c>
      <c r="L16572" s="55">
        <v>25989.02</v>
      </c>
      <c r="M16572" s="39"/>
      <c r="N16572" s="53">
        <v>43842</v>
      </c>
      <c r="O16572" s="54">
        <v>4</v>
      </c>
      <c r="P16572" s="55">
        <v>10212.3441723087</v>
      </c>
      <c r="Q16572" s="39"/>
      <c r="R16572" s="77">
        <f t="shared" si="774"/>
        <v>1.2173130130286998</v>
      </c>
      <c r="S16572" s="78">
        <f t="shared" si="775"/>
        <v>50890.357726332164</v>
      </c>
      <c r="T16572" s="79">
        <f t="shared" si="776"/>
        <v>12431.619454479187</v>
      </c>
    </row>
    <row r="16573" spans="2:20">
      <c r="B16573" s="62">
        <v>43842</v>
      </c>
      <c r="C16573" s="63">
        <v>5</v>
      </c>
      <c r="D16573" s="64">
        <v>5.7910199999999996</v>
      </c>
      <c r="E16573" s="39"/>
      <c r="F16573" s="53">
        <v>43842</v>
      </c>
      <c r="G16573" s="54">
        <v>5</v>
      </c>
      <c r="H16573" s="55">
        <v>21428.8521893652</v>
      </c>
      <c r="I16573" s="39"/>
      <c r="J16573" s="53">
        <v>43842</v>
      </c>
      <c r="K16573" s="54">
        <v>5</v>
      </c>
      <c r="L16573" s="55">
        <v>32908.230000000003</v>
      </c>
      <c r="M16573" s="39"/>
      <c r="N16573" s="53">
        <v>43842</v>
      </c>
      <c r="O16573" s="54">
        <v>5</v>
      </c>
      <c r="P16573" s="55">
        <v>10245.865385302201</v>
      </c>
      <c r="Q16573" s="39"/>
      <c r="R16573" s="77">
        <f t="shared" si="774"/>
        <v>1.5356972790326042</v>
      </c>
      <c r="S16573" s="78">
        <f t="shared" si="775"/>
        <v>59334.011363592748</v>
      </c>
      <c r="T16573" s="79">
        <f t="shared" si="776"/>
        <v>15734.547593542935</v>
      </c>
    </row>
    <row r="16574" spans="2:20">
      <c r="B16574" s="62">
        <v>43842</v>
      </c>
      <c r="C16574" s="63">
        <v>6</v>
      </c>
      <c r="D16574" s="64">
        <v>5.44489</v>
      </c>
      <c r="E16574" s="39"/>
      <c r="F16574" s="53">
        <v>43842</v>
      </c>
      <c r="G16574" s="54">
        <v>6</v>
      </c>
      <c r="H16574" s="55">
        <v>21258.373614831002</v>
      </c>
      <c r="I16574" s="39"/>
      <c r="J16574" s="53">
        <v>43842</v>
      </c>
      <c r="K16574" s="54">
        <v>6</v>
      </c>
      <c r="L16574" s="55">
        <v>20041.27</v>
      </c>
      <c r="M16574" s="39"/>
      <c r="N16574" s="53">
        <v>43842</v>
      </c>
      <c r="O16574" s="54">
        <v>6</v>
      </c>
      <c r="P16574" s="55">
        <v>10176.0940720976</v>
      </c>
      <c r="Q16574" s="39"/>
      <c r="R16574" s="77">
        <f t="shared" si="774"/>
        <v>0.94274709642030741</v>
      </c>
      <c r="S16574" s="78">
        <f t="shared" si="775"/>
        <v>55407.7128522235</v>
      </c>
      <c r="T16574" s="79">
        <f t="shared" si="776"/>
        <v>9593.4831393699151</v>
      </c>
    </row>
    <row r="16575" spans="2:20">
      <c r="B16575" s="62">
        <v>43842</v>
      </c>
      <c r="C16575" s="63">
        <v>7</v>
      </c>
      <c r="D16575" s="64">
        <v>4.8463200000000004</v>
      </c>
      <c r="E16575" s="39"/>
      <c r="F16575" s="53">
        <v>43842</v>
      </c>
      <c r="G16575" s="54">
        <v>7</v>
      </c>
      <c r="H16575" s="55">
        <v>20862.645579286502</v>
      </c>
      <c r="I16575" s="39"/>
      <c r="J16575" s="53">
        <v>43842</v>
      </c>
      <c r="K16575" s="54">
        <v>7</v>
      </c>
      <c r="L16575" s="55">
        <v>16022.12</v>
      </c>
      <c r="M16575" s="39"/>
      <c r="N16575" s="53">
        <v>43842</v>
      </c>
      <c r="O16575" s="54">
        <v>7</v>
      </c>
      <c r="P16575" s="55">
        <v>10029.3636169452</v>
      </c>
      <c r="Q16575" s="39"/>
      <c r="R16575" s="77">
        <f t="shared" si="774"/>
        <v>0.7679812197887107</v>
      </c>
      <c r="S16575" s="78">
        <f t="shared" si="775"/>
        <v>48605.505484073867</v>
      </c>
      <c r="T16575" s="79">
        <f t="shared" si="776"/>
        <v>7702.3629042460907</v>
      </c>
    </row>
    <row r="16576" spans="2:20">
      <c r="B16576" s="62">
        <v>43842</v>
      </c>
      <c r="C16576" s="63">
        <v>8</v>
      </c>
      <c r="D16576" s="64">
        <v>4.8312999999999997</v>
      </c>
      <c r="E16576" s="39"/>
      <c r="F16576" s="53">
        <v>43842</v>
      </c>
      <c r="G16576" s="54">
        <v>8</v>
      </c>
      <c r="H16576" s="55">
        <v>20454.715259960602</v>
      </c>
      <c r="I16576" s="39"/>
      <c r="J16576" s="53">
        <v>43842</v>
      </c>
      <c r="K16576" s="54">
        <v>8</v>
      </c>
      <c r="L16576" s="55">
        <v>11911.65</v>
      </c>
      <c r="M16576" s="39"/>
      <c r="N16576" s="53">
        <v>43842</v>
      </c>
      <c r="O16576" s="54">
        <v>8</v>
      </c>
      <c r="P16576" s="55">
        <v>9859.3664015634004</v>
      </c>
      <c r="Q16576" s="39"/>
      <c r="R16576" s="77">
        <f t="shared" si="774"/>
        <v>0.58234249895996559</v>
      </c>
      <c r="S16576" s="78">
        <f t="shared" si="775"/>
        <v>47633.556895873255</v>
      </c>
      <c r="T16576" s="79">
        <f t="shared" si="776"/>
        <v>5741.5280684483541</v>
      </c>
    </row>
    <row r="16577" spans="2:20">
      <c r="B16577" s="62">
        <v>43842</v>
      </c>
      <c r="C16577" s="63">
        <v>9</v>
      </c>
      <c r="D16577" s="64">
        <v>5.0679600000000002</v>
      </c>
      <c r="E16577" s="39"/>
      <c r="F16577" s="53">
        <v>43842</v>
      </c>
      <c r="G16577" s="54">
        <v>9</v>
      </c>
      <c r="H16577" s="55">
        <v>20372.996860179701</v>
      </c>
      <c r="I16577" s="39"/>
      <c r="J16577" s="53">
        <v>43842</v>
      </c>
      <c r="K16577" s="54">
        <v>9</v>
      </c>
      <c r="L16577" s="55">
        <v>20835.43</v>
      </c>
      <c r="M16577" s="39"/>
      <c r="N16577" s="53">
        <v>43842</v>
      </c>
      <c r="O16577" s="54">
        <v>9</v>
      </c>
      <c r="P16577" s="55">
        <v>9873.4169916806004</v>
      </c>
      <c r="Q16577" s="39"/>
      <c r="R16577" s="77">
        <f t="shared" si="774"/>
        <v>1.0226983365772835</v>
      </c>
      <c r="S16577" s="78">
        <f t="shared" si="775"/>
        <v>50038.082377157618</v>
      </c>
      <c r="T16577" s="79">
        <f t="shared" si="776"/>
        <v>10097.527133725636</v>
      </c>
    </row>
    <row r="16578" spans="2:20">
      <c r="B16578" s="62">
        <v>43842</v>
      </c>
      <c r="C16578" s="63">
        <v>10</v>
      </c>
      <c r="D16578" s="64">
        <v>5.1244100000000001</v>
      </c>
      <c r="E16578" s="39"/>
      <c r="F16578" s="53">
        <v>43842</v>
      </c>
      <c r="G16578" s="54">
        <v>10</v>
      </c>
      <c r="H16578" s="55">
        <v>20363.187026368501</v>
      </c>
      <c r="I16578" s="39"/>
      <c r="J16578" s="53">
        <v>43842</v>
      </c>
      <c r="K16578" s="54">
        <v>10</v>
      </c>
      <c r="L16578" s="55">
        <v>21112.42</v>
      </c>
      <c r="M16578" s="39"/>
      <c r="N16578" s="53">
        <v>43842</v>
      </c>
      <c r="O16578" s="54">
        <v>10</v>
      </c>
      <c r="P16578" s="55">
        <v>9908.9300344706007</v>
      </c>
      <c r="Q16578" s="39"/>
      <c r="R16578" s="77">
        <f t="shared" si="774"/>
        <v>1.0367935025426671</v>
      </c>
      <c r="S16578" s="78">
        <f t="shared" si="775"/>
        <v>50777.420157941495</v>
      </c>
      <c r="T16578" s="79">
        <f t="shared" si="776"/>
        <v>10273.514276889005</v>
      </c>
    </row>
    <row r="16579" spans="2:20">
      <c r="B16579" s="62">
        <v>43842</v>
      </c>
      <c r="C16579" s="63">
        <v>11</v>
      </c>
      <c r="D16579" s="64">
        <v>5.5311300000000001</v>
      </c>
      <c r="E16579" s="39"/>
      <c r="F16579" s="53">
        <v>43842</v>
      </c>
      <c r="G16579" s="54">
        <v>11</v>
      </c>
      <c r="H16579" s="55">
        <v>20661.899038738698</v>
      </c>
      <c r="I16579" s="39"/>
      <c r="J16579" s="53">
        <v>43842</v>
      </c>
      <c r="K16579" s="54">
        <v>11</v>
      </c>
      <c r="L16579" s="55">
        <v>11290</v>
      </c>
      <c r="M16579" s="39"/>
      <c r="N16579" s="53">
        <v>43842</v>
      </c>
      <c r="O16579" s="54">
        <v>11</v>
      </c>
      <c r="P16579" s="55">
        <v>10164.2207467516</v>
      </c>
      <c r="Q16579" s="39"/>
      <c r="R16579" s="77">
        <f t="shared" si="774"/>
        <v>0.54641637628915618</v>
      </c>
      <c r="S16579" s="78">
        <f t="shared" si="775"/>
        <v>56219.626298980176</v>
      </c>
      <c r="T16579" s="79">
        <f t="shared" si="776"/>
        <v>5553.8966682430701</v>
      </c>
    </row>
    <row r="16580" spans="2:20">
      <c r="B16580" s="62">
        <v>43842</v>
      </c>
      <c r="C16580" s="63">
        <v>12</v>
      </c>
      <c r="D16580" s="64">
        <v>5.1259699999999997</v>
      </c>
      <c r="E16580" s="39"/>
      <c r="F16580" s="53">
        <v>43842</v>
      </c>
      <c r="G16580" s="54">
        <v>12</v>
      </c>
      <c r="H16580" s="55">
        <v>20595.5377479296</v>
      </c>
      <c r="I16580" s="39"/>
      <c r="J16580" s="53">
        <v>43842</v>
      </c>
      <c r="K16580" s="54">
        <v>12</v>
      </c>
      <c r="L16580" s="55">
        <v>5423.54</v>
      </c>
      <c r="M16580" s="39"/>
      <c r="N16580" s="53">
        <v>43842</v>
      </c>
      <c r="O16580" s="54">
        <v>12</v>
      </c>
      <c r="P16580" s="55">
        <v>9967.5402676660997</v>
      </c>
      <c r="Q16580" s="39"/>
      <c r="R16580" s="77">
        <f t="shared" si="774"/>
        <v>0.2633356830192603</v>
      </c>
      <c r="S16580" s="78">
        <f t="shared" si="775"/>
        <v>51093.312385848396</v>
      </c>
      <c r="T16580" s="79">
        <f t="shared" si="776"/>
        <v>2624.809024407833</v>
      </c>
    </row>
    <row r="16581" spans="2:20">
      <c r="B16581" s="62">
        <v>43842</v>
      </c>
      <c r="C16581" s="63">
        <v>13</v>
      </c>
      <c r="D16581" s="64">
        <v>6.3299399999999997</v>
      </c>
      <c r="E16581" s="39"/>
      <c r="F16581" s="53">
        <v>43842</v>
      </c>
      <c r="G16581" s="54">
        <v>13</v>
      </c>
      <c r="H16581" s="55">
        <v>21017.470392158401</v>
      </c>
      <c r="I16581" s="39"/>
      <c r="J16581" s="53">
        <v>43842</v>
      </c>
      <c r="K16581" s="54">
        <v>13</v>
      </c>
      <c r="L16581" s="55">
        <v>15650.97</v>
      </c>
      <c r="M16581" s="39"/>
      <c r="N16581" s="53">
        <v>43842</v>
      </c>
      <c r="O16581" s="54">
        <v>13</v>
      </c>
      <c r="P16581" s="55">
        <v>10190.8773425299</v>
      </c>
      <c r="Q16581" s="39"/>
      <c r="R16581" s="77">
        <f t="shared" si="774"/>
        <v>0.7446647816303984</v>
      </c>
      <c r="S16581" s="78">
        <f t="shared" si="775"/>
        <v>64507.642125573715</v>
      </c>
      <c r="T16581" s="79">
        <f t="shared" si="776"/>
        <v>7588.7874508972027</v>
      </c>
    </row>
    <row r="16582" spans="2:20">
      <c r="B16582" s="62">
        <v>43842</v>
      </c>
      <c r="C16582" s="63">
        <v>14</v>
      </c>
      <c r="D16582" s="64">
        <v>5.6735800000000003</v>
      </c>
      <c r="E16582" s="39"/>
      <c r="F16582" s="53">
        <v>43842</v>
      </c>
      <c r="G16582" s="54">
        <v>14</v>
      </c>
      <c r="H16582" s="55">
        <v>21554.651546568701</v>
      </c>
      <c r="I16582" s="39"/>
      <c r="J16582" s="53">
        <v>43842</v>
      </c>
      <c r="K16582" s="54">
        <v>14</v>
      </c>
      <c r="L16582" s="55">
        <v>13151.85</v>
      </c>
      <c r="M16582" s="39"/>
      <c r="N16582" s="53">
        <v>43842</v>
      </c>
      <c r="O16582" s="54">
        <v>14</v>
      </c>
      <c r="P16582" s="55">
        <v>10490.492412261599</v>
      </c>
      <c r="Q16582" s="39"/>
      <c r="R16582" s="77">
        <f t="shared" si="774"/>
        <v>0.61016296049070917</v>
      </c>
      <c r="S16582" s="78">
        <f t="shared" si="775"/>
        <v>59518.647940359166</v>
      </c>
      <c r="T16582" s="79">
        <f t="shared" si="776"/>
        <v>6400.9099072708586</v>
      </c>
    </row>
    <row r="16583" spans="2:20">
      <c r="B16583" s="62">
        <v>43842</v>
      </c>
      <c r="C16583" s="63">
        <v>15</v>
      </c>
      <c r="D16583" s="64">
        <v>5.2903200000000004</v>
      </c>
      <c r="E16583" s="39"/>
      <c r="F16583" s="53">
        <v>43842</v>
      </c>
      <c r="G16583" s="54">
        <v>15</v>
      </c>
      <c r="H16583" s="55">
        <v>20564.6386569067</v>
      </c>
      <c r="I16583" s="39"/>
      <c r="J16583" s="53">
        <v>43842</v>
      </c>
      <c r="K16583" s="54">
        <v>15</v>
      </c>
      <c r="L16583" s="55">
        <v>-4343.25</v>
      </c>
      <c r="M16583" s="39"/>
      <c r="N16583" s="53">
        <v>43842</v>
      </c>
      <c r="O16583" s="54">
        <v>15</v>
      </c>
      <c r="P16583" s="55">
        <v>9019.9942783853003</v>
      </c>
      <c r="Q16583" s="39"/>
      <c r="R16583" s="77">
        <f t="shared" si="774"/>
        <v>-0.21119991809539068</v>
      </c>
      <c r="S16583" s="78">
        <f t="shared" si="775"/>
        <v>47718.656130827323</v>
      </c>
      <c r="T16583" s="79">
        <f t="shared" si="776"/>
        <v>-1905.0220528158679</v>
      </c>
    </row>
    <row r="16584" spans="2:20">
      <c r="B16584" s="62">
        <v>43842</v>
      </c>
      <c r="C16584" s="63">
        <v>16</v>
      </c>
      <c r="D16584" s="64">
        <v>4.0067899999999996</v>
      </c>
      <c r="E16584" s="39"/>
      <c r="F16584" s="53">
        <v>43842</v>
      </c>
      <c r="G16584" s="54">
        <v>16</v>
      </c>
      <c r="H16584" s="55">
        <v>20756.431041088399</v>
      </c>
      <c r="I16584" s="39"/>
      <c r="J16584" s="53">
        <v>43842</v>
      </c>
      <c r="K16584" s="54">
        <v>16</v>
      </c>
      <c r="L16584" s="55">
        <v>-6424</v>
      </c>
      <c r="M16584" s="39"/>
      <c r="N16584" s="53">
        <v>43842</v>
      </c>
      <c r="O16584" s="54">
        <v>16</v>
      </c>
      <c r="P16584" s="55">
        <v>9225.9260766243005</v>
      </c>
      <c r="Q16584" s="39"/>
      <c r="R16584" s="77">
        <f t="shared" si="774"/>
        <v>-0.30949443992964731</v>
      </c>
      <c r="S16584" s="78">
        <f t="shared" si="775"/>
        <v>36966.348344557475</v>
      </c>
      <c r="T16584" s="79">
        <f t="shared" si="776"/>
        <v>-2855.3728239171664</v>
      </c>
    </row>
    <row r="16585" spans="2:20">
      <c r="B16585" s="62">
        <v>43842</v>
      </c>
      <c r="C16585" s="63">
        <v>17</v>
      </c>
      <c r="D16585" s="64">
        <v>3.5480999999999998</v>
      </c>
      <c r="E16585" s="39"/>
      <c r="F16585" s="53">
        <v>43842</v>
      </c>
      <c r="G16585" s="54">
        <v>17</v>
      </c>
      <c r="H16585" s="55">
        <v>21639.899323119698</v>
      </c>
      <c r="I16585" s="39"/>
      <c r="J16585" s="53">
        <v>43842</v>
      </c>
      <c r="K16585" s="54">
        <v>17</v>
      </c>
      <c r="L16585" s="55">
        <v>-2664.1</v>
      </c>
      <c r="M16585" s="39"/>
      <c r="N16585" s="53">
        <v>43842</v>
      </c>
      <c r="O16585" s="54">
        <v>17</v>
      </c>
      <c r="P16585" s="55">
        <v>9462.0459152484</v>
      </c>
      <c r="Q16585" s="39"/>
      <c r="R16585" s="77">
        <f t="shared" si="774"/>
        <v>-0.12311055426924843</v>
      </c>
      <c r="S16585" s="78">
        <f t="shared" si="775"/>
        <v>33572.285111892845</v>
      </c>
      <c r="T16585" s="79">
        <f t="shared" si="776"/>
        <v>-1164.8777171473084</v>
      </c>
    </row>
    <row r="16586" spans="2:20">
      <c r="B16586" s="62">
        <v>43842</v>
      </c>
      <c r="C16586" s="63">
        <v>18</v>
      </c>
      <c r="D16586" s="64">
        <v>3.85853</v>
      </c>
      <c r="E16586" s="39"/>
      <c r="F16586" s="53">
        <v>43842</v>
      </c>
      <c r="G16586" s="54">
        <v>18</v>
      </c>
      <c r="H16586" s="55">
        <v>21592.789809116999</v>
      </c>
      <c r="I16586" s="39"/>
      <c r="J16586" s="53">
        <v>43842</v>
      </c>
      <c r="K16586" s="54">
        <v>18</v>
      </c>
      <c r="L16586" s="55">
        <v>6863.12</v>
      </c>
      <c r="M16586" s="39"/>
      <c r="N16586" s="53">
        <v>43842</v>
      </c>
      <c r="O16586" s="54">
        <v>18</v>
      </c>
      <c r="P16586" s="55">
        <v>9911.1687957526992</v>
      </c>
      <c r="Q16586" s="39"/>
      <c r="R16586" s="77">
        <f t="shared" ref="R16586:R16649" si="777">L16586/H16586</f>
        <v>0.31784313470704117</v>
      </c>
      <c r="S16586" s="78">
        <f t="shared" ref="S16586:S16649" si="778">P16586*D16586</f>
        <v>38242.542133475661</v>
      </c>
      <c r="T16586" s="79">
        <f t="shared" ref="T16586:T16649" si="779">P16586*R16586</f>
        <v>3150.1969586526484</v>
      </c>
    </row>
    <row r="16587" spans="2:20">
      <c r="B16587" s="62">
        <v>43842</v>
      </c>
      <c r="C16587" s="63">
        <v>19</v>
      </c>
      <c r="D16587" s="64">
        <v>4.3379099999999999</v>
      </c>
      <c r="E16587" s="39"/>
      <c r="F16587" s="53">
        <v>43842</v>
      </c>
      <c r="G16587" s="54">
        <v>19</v>
      </c>
      <c r="H16587" s="55">
        <v>22081.236067066799</v>
      </c>
      <c r="I16587" s="39"/>
      <c r="J16587" s="53">
        <v>43842</v>
      </c>
      <c r="K16587" s="54">
        <v>19</v>
      </c>
      <c r="L16587" s="55">
        <v>17703.04</v>
      </c>
      <c r="M16587" s="39"/>
      <c r="N16587" s="53">
        <v>43842</v>
      </c>
      <c r="O16587" s="54">
        <v>19</v>
      </c>
      <c r="P16587" s="55">
        <v>10040.697453975799</v>
      </c>
      <c r="Q16587" s="39"/>
      <c r="R16587" s="77">
        <f t="shared" si="777"/>
        <v>0.80172323443447591</v>
      </c>
      <c r="S16587" s="78">
        <f t="shared" si="778"/>
        <v>43555.641892576161</v>
      </c>
      <c r="T16587" s="79">
        <f t="shared" si="779"/>
        <v>8049.8604387794849</v>
      </c>
    </row>
    <row r="16588" spans="2:20">
      <c r="B16588" s="62">
        <v>43842</v>
      </c>
      <c r="C16588" s="63">
        <v>20</v>
      </c>
      <c r="D16588" s="64">
        <v>3.4897499999999999</v>
      </c>
      <c r="E16588" s="39"/>
      <c r="F16588" s="53">
        <v>43842</v>
      </c>
      <c r="G16588" s="54">
        <v>20</v>
      </c>
      <c r="H16588" s="55">
        <v>23066.136469226101</v>
      </c>
      <c r="I16588" s="39"/>
      <c r="J16588" s="53">
        <v>43842</v>
      </c>
      <c r="K16588" s="54">
        <v>20</v>
      </c>
      <c r="L16588" s="55">
        <v>3389.17</v>
      </c>
      <c r="M16588" s="39"/>
      <c r="N16588" s="53">
        <v>43842</v>
      </c>
      <c r="O16588" s="54">
        <v>20</v>
      </c>
      <c r="P16588" s="55">
        <v>10615.8037854425</v>
      </c>
      <c r="Q16588" s="39"/>
      <c r="R16588" s="77">
        <f t="shared" si="777"/>
        <v>0.14693271257289631</v>
      </c>
      <c r="S16588" s="78">
        <f t="shared" si="778"/>
        <v>37046.501260247962</v>
      </c>
      <c r="T16588" s="79">
        <f t="shared" si="779"/>
        <v>1559.8088463366873</v>
      </c>
    </row>
    <row r="16589" spans="2:20">
      <c r="B16589" s="62">
        <v>43842</v>
      </c>
      <c r="C16589" s="63">
        <v>21</v>
      </c>
      <c r="D16589" s="64">
        <v>2.8623400000000001</v>
      </c>
      <c r="E16589" s="39"/>
      <c r="F16589" s="53">
        <v>43842</v>
      </c>
      <c r="G16589" s="54">
        <v>21</v>
      </c>
      <c r="H16589" s="55">
        <v>23920.846854984102</v>
      </c>
      <c r="I16589" s="39"/>
      <c r="J16589" s="53">
        <v>43842</v>
      </c>
      <c r="K16589" s="54">
        <v>21</v>
      </c>
      <c r="L16589" s="55">
        <v>3777.9</v>
      </c>
      <c r="M16589" s="39"/>
      <c r="N16589" s="53">
        <v>43842</v>
      </c>
      <c r="O16589" s="54">
        <v>21</v>
      </c>
      <c r="P16589" s="55">
        <v>11197.7158396298</v>
      </c>
      <c r="Q16589" s="39"/>
      <c r="R16589" s="77">
        <f t="shared" si="777"/>
        <v>0.15793337179502256</v>
      </c>
      <c r="S16589" s="78">
        <f t="shared" si="778"/>
        <v>32051.669956405964</v>
      </c>
      <c r="T16589" s="79">
        <f t="shared" si="779"/>
        <v>1768.4930189552665</v>
      </c>
    </row>
    <row r="16590" spans="2:20">
      <c r="B16590" s="62">
        <v>43842</v>
      </c>
      <c r="C16590" s="63">
        <v>22</v>
      </c>
      <c r="D16590" s="64">
        <v>2.99282</v>
      </c>
      <c r="E16590" s="39"/>
      <c r="F16590" s="53">
        <v>43842</v>
      </c>
      <c r="G16590" s="54">
        <v>22</v>
      </c>
      <c r="H16590" s="55">
        <v>21785.265939800101</v>
      </c>
      <c r="I16590" s="39"/>
      <c r="J16590" s="53">
        <v>43842</v>
      </c>
      <c r="K16590" s="54">
        <v>22</v>
      </c>
      <c r="L16590" s="55">
        <v>-1972.44</v>
      </c>
      <c r="M16590" s="39"/>
      <c r="N16590" s="53">
        <v>43842</v>
      </c>
      <c r="O16590" s="54">
        <v>22</v>
      </c>
      <c r="P16590" s="55">
        <v>9120.8108239106004</v>
      </c>
      <c r="Q16590" s="39"/>
      <c r="R16590" s="77">
        <f t="shared" si="777"/>
        <v>-9.0540092806326272E-2</v>
      </c>
      <c r="S16590" s="78">
        <f t="shared" si="778"/>
        <v>27296.945050016122</v>
      </c>
      <c r="T16590" s="79">
        <f t="shared" si="779"/>
        <v>-825.79905846581096</v>
      </c>
    </row>
    <row r="16591" spans="2:20">
      <c r="B16591" s="62">
        <v>43842</v>
      </c>
      <c r="C16591" s="63">
        <v>23</v>
      </c>
      <c r="D16591" s="64">
        <v>2.9628299999999999</v>
      </c>
      <c r="E16591" s="39"/>
      <c r="F16591" s="53">
        <v>43842</v>
      </c>
      <c r="G16591" s="54">
        <v>23</v>
      </c>
      <c r="H16591" s="55">
        <v>24262.7400223185</v>
      </c>
      <c r="I16591" s="39"/>
      <c r="J16591" s="53">
        <v>43842</v>
      </c>
      <c r="K16591" s="54">
        <v>23</v>
      </c>
      <c r="L16591" s="55">
        <v>-3106.39</v>
      </c>
      <c r="M16591" s="39"/>
      <c r="N16591" s="53">
        <v>43842</v>
      </c>
      <c r="O16591" s="54">
        <v>23</v>
      </c>
      <c r="P16591" s="55">
        <v>11517.238660256</v>
      </c>
      <c r="Q16591" s="39"/>
      <c r="R16591" s="77">
        <f t="shared" si="777"/>
        <v>-0.12803129395701118</v>
      </c>
      <c r="S16591" s="78">
        <f t="shared" si="778"/>
        <v>34123.620219766286</v>
      </c>
      <c r="T16591" s="79">
        <f t="shared" si="779"/>
        <v>-1474.5669684842896</v>
      </c>
    </row>
    <row r="16592" spans="2:20">
      <c r="B16592" s="62">
        <v>43842</v>
      </c>
      <c r="C16592" s="63">
        <v>24</v>
      </c>
      <c r="D16592" s="64">
        <v>2.9643299999999999</v>
      </c>
      <c r="E16592" s="39"/>
      <c r="F16592" s="53">
        <v>43842</v>
      </c>
      <c r="G16592" s="54">
        <v>24</v>
      </c>
      <c r="H16592" s="55">
        <v>24537.7439198012</v>
      </c>
      <c r="I16592" s="39"/>
      <c r="J16592" s="53">
        <v>43842</v>
      </c>
      <c r="K16592" s="54">
        <v>24</v>
      </c>
      <c r="L16592" s="55">
        <v>-2667.75</v>
      </c>
      <c r="M16592" s="39"/>
      <c r="N16592" s="53">
        <v>43842</v>
      </c>
      <c r="O16592" s="54">
        <v>24</v>
      </c>
      <c r="P16592" s="55">
        <v>11607.321079740101</v>
      </c>
      <c r="Q16592" s="39"/>
      <c r="R16592" s="77">
        <f t="shared" si="777"/>
        <v>-0.10872026412530976</v>
      </c>
      <c r="S16592" s="78">
        <f t="shared" si="778"/>
        <v>34407.930096305972</v>
      </c>
      <c r="T16592" s="79">
        <f t="shared" si="779"/>
        <v>-1261.9510135766195</v>
      </c>
    </row>
    <row r="16593" spans="2:20">
      <c r="B16593" s="62">
        <v>43842</v>
      </c>
      <c r="C16593" s="63">
        <v>25</v>
      </c>
      <c r="D16593" s="64">
        <v>3.0784899999999999</v>
      </c>
      <c r="E16593" s="39"/>
      <c r="F16593" s="53">
        <v>43842</v>
      </c>
      <c r="G16593" s="54">
        <v>25</v>
      </c>
      <c r="H16593" s="55">
        <v>25017.301139826701</v>
      </c>
      <c r="I16593" s="39"/>
      <c r="J16593" s="53">
        <v>43842</v>
      </c>
      <c r="K16593" s="54">
        <v>25</v>
      </c>
      <c r="L16593" s="55">
        <v>-2113.1999999999998</v>
      </c>
      <c r="M16593" s="39"/>
      <c r="N16593" s="53">
        <v>43842</v>
      </c>
      <c r="O16593" s="54">
        <v>25</v>
      </c>
      <c r="P16593" s="55">
        <v>11805.5963568717</v>
      </c>
      <c r="Q16593" s="39"/>
      <c r="R16593" s="77">
        <f t="shared" si="777"/>
        <v>-8.4469543224862761E-2</v>
      </c>
      <c r="S16593" s="78">
        <f t="shared" si="778"/>
        <v>36343.410328665959</v>
      </c>
      <c r="T16593" s="79">
        <f t="shared" si="779"/>
        <v>-997.21333176205644</v>
      </c>
    </row>
    <row r="16594" spans="2:20">
      <c r="B16594" s="62">
        <v>43842</v>
      </c>
      <c r="C16594" s="63">
        <v>26</v>
      </c>
      <c r="D16594" s="64">
        <v>3.10839</v>
      </c>
      <c r="E16594" s="39"/>
      <c r="F16594" s="53">
        <v>43842</v>
      </c>
      <c r="G16594" s="54">
        <v>26</v>
      </c>
      <c r="H16594" s="55">
        <v>26391.220675459099</v>
      </c>
      <c r="I16594" s="39"/>
      <c r="J16594" s="53">
        <v>43842</v>
      </c>
      <c r="K16594" s="54">
        <v>26</v>
      </c>
      <c r="L16594" s="55">
        <v>-1510.27</v>
      </c>
      <c r="M16594" s="39"/>
      <c r="N16594" s="53">
        <v>43842</v>
      </c>
      <c r="O16594" s="54">
        <v>26</v>
      </c>
      <c r="P16594" s="55">
        <v>11660.0702158434</v>
      </c>
      <c r="Q16594" s="39"/>
      <c r="R16594" s="77">
        <f t="shared" si="777"/>
        <v>-5.7226227561515679E-2</v>
      </c>
      <c r="S16594" s="78">
        <f t="shared" si="778"/>
        <v>36244.045658225463</v>
      </c>
      <c r="T16594" s="79">
        <f t="shared" si="779"/>
        <v>-667.26183155510557</v>
      </c>
    </row>
    <row r="16595" spans="2:20">
      <c r="B16595" s="62">
        <v>43842</v>
      </c>
      <c r="C16595" s="63">
        <v>27</v>
      </c>
      <c r="D16595" s="64">
        <v>2.85012</v>
      </c>
      <c r="E16595" s="39"/>
      <c r="F16595" s="53">
        <v>43842</v>
      </c>
      <c r="G16595" s="54">
        <v>27</v>
      </c>
      <c r="H16595" s="55">
        <v>26382.8134161091</v>
      </c>
      <c r="I16595" s="39"/>
      <c r="J16595" s="53">
        <v>43842</v>
      </c>
      <c r="K16595" s="54">
        <v>27</v>
      </c>
      <c r="L16595" s="55">
        <v>-1582.02</v>
      </c>
      <c r="M16595" s="39"/>
      <c r="N16595" s="53">
        <v>43842</v>
      </c>
      <c r="O16595" s="54">
        <v>27</v>
      </c>
      <c r="P16595" s="55">
        <v>11479.167259945199</v>
      </c>
      <c r="Q16595" s="39"/>
      <c r="R16595" s="77">
        <f t="shared" si="777"/>
        <v>-5.9964037005774122E-2</v>
      </c>
      <c r="S16595" s="78">
        <f t="shared" si="778"/>
        <v>32717.004190915013</v>
      </c>
      <c r="T16595" s="79">
        <f t="shared" si="779"/>
        <v>-688.33721037082466</v>
      </c>
    </row>
    <row r="16596" spans="2:20">
      <c r="B16596" s="62">
        <v>43842</v>
      </c>
      <c r="C16596" s="63">
        <v>28</v>
      </c>
      <c r="D16596" s="64">
        <v>2.5263</v>
      </c>
      <c r="E16596" s="39"/>
      <c r="F16596" s="53">
        <v>43842</v>
      </c>
      <c r="G16596" s="54">
        <v>28</v>
      </c>
      <c r="H16596" s="55">
        <v>26235.325265450901</v>
      </c>
      <c r="I16596" s="39"/>
      <c r="J16596" s="53">
        <v>43842</v>
      </c>
      <c r="K16596" s="54">
        <v>28</v>
      </c>
      <c r="L16596" s="55">
        <v>-3503.89</v>
      </c>
      <c r="M16596" s="39"/>
      <c r="N16596" s="53">
        <v>43842</v>
      </c>
      <c r="O16596" s="54">
        <v>28</v>
      </c>
      <c r="P16596" s="55">
        <v>11417.8629735711</v>
      </c>
      <c r="Q16596" s="39"/>
      <c r="R16596" s="77">
        <f t="shared" si="777"/>
        <v>-0.13355618672714706</v>
      </c>
      <c r="S16596" s="78">
        <f t="shared" si="778"/>
        <v>28844.947230132671</v>
      </c>
      <c r="T16596" s="79">
        <f t="shared" si="779"/>
        <v>-1524.9262393232405</v>
      </c>
    </row>
    <row r="16597" spans="2:20">
      <c r="B16597" s="62">
        <v>43842</v>
      </c>
      <c r="C16597" s="63">
        <v>29</v>
      </c>
      <c r="D16597" s="64">
        <v>2.4762900000000001</v>
      </c>
      <c r="E16597" s="39"/>
      <c r="F16597" s="53">
        <v>43842</v>
      </c>
      <c r="G16597" s="54">
        <v>29</v>
      </c>
      <c r="H16597" s="55">
        <v>26278.757165626001</v>
      </c>
      <c r="I16597" s="39"/>
      <c r="J16597" s="53">
        <v>43842</v>
      </c>
      <c r="K16597" s="54">
        <v>29</v>
      </c>
      <c r="L16597" s="55">
        <v>-5163.76</v>
      </c>
      <c r="M16597" s="39"/>
      <c r="N16597" s="53">
        <v>43842</v>
      </c>
      <c r="O16597" s="54">
        <v>29</v>
      </c>
      <c r="P16597" s="55">
        <v>11390.258798859801</v>
      </c>
      <c r="Q16597" s="39"/>
      <c r="R16597" s="77">
        <f t="shared" si="777"/>
        <v>-0.19649939939908842</v>
      </c>
      <c r="S16597" s="78">
        <f t="shared" si="778"/>
        <v>28205.583961028537</v>
      </c>
      <c r="T16597" s="79">
        <f t="shared" si="779"/>
        <v>-2238.179012976133</v>
      </c>
    </row>
    <row r="16598" spans="2:20">
      <c r="B16598" s="62">
        <v>43842</v>
      </c>
      <c r="C16598" s="63">
        <v>30</v>
      </c>
      <c r="D16598" s="64">
        <v>2.4289700000000001</v>
      </c>
      <c r="E16598" s="39"/>
      <c r="F16598" s="53">
        <v>43842</v>
      </c>
      <c r="G16598" s="54">
        <v>30</v>
      </c>
      <c r="H16598" s="55">
        <v>25198.870689038202</v>
      </c>
      <c r="I16598" s="39"/>
      <c r="J16598" s="53">
        <v>43842</v>
      </c>
      <c r="K16598" s="54">
        <v>30</v>
      </c>
      <c r="L16598" s="55">
        <v>-2839.47</v>
      </c>
      <c r="M16598" s="39"/>
      <c r="N16598" s="53">
        <v>43842</v>
      </c>
      <c r="O16598" s="54">
        <v>30</v>
      </c>
      <c r="P16598" s="55">
        <v>11593.4072335563</v>
      </c>
      <c r="Q16598" s="39"/>
      <c r="R16598" s="77">
        <f t="shared" si="777"/>
        <v>-0.11268243069461052</v>
      </c>
      <c r="S16598" s="78">
        <f t="shared" si="778"/>
        <v>28160.038368091246</v>
      </c>
      <c r="T16598" s="79">
        <f t="shared" si="779"/>
        <v>-1306.373307109604</v>
      </c>
    </row>
    <row r="16599" spans="2:20">
      <c r="B16599" s="62">
        <v>43842</v>
      </c>
      <c r="C16599" s="63">
        <v>31</v>
      </c>
      <c r="D16599" s="64">
        <v>2.1345100000000001</v>
      </c>
      <c r="E16599" s="39"/>
      <c r="F16599" s="53">
        <v>43842</v>
      </c>
      <c r="G16599" s="54">
        <v>31</v>
      </c>
      <c r="H16599" s="55">
        <v>26502.259502000899</v>
      </c>
      <c r="I16599" s="39"/>
      <c r="J16599" s="53">
        <v>43842</v>
      </c>
      <c r="K16599" s="54">
        <v>31</v>
      </c>
      <c r="L16599" s="55">
        <v>-2723.33</v>
      </c>
      <c r="M16599" s="39"/>
      <c r="N16599" s="53">
        <v>43842</v>
      </c>
      <c r="O16599" s="54">
        <v>31</v>
      </c>
      <c r="P16599" s="55">
        <v>12269.541496030701</v>
      </c>
      <c r="Q16599" s="39"/>
      <c r="R16599" s="77">
        <f t="shared" si="777"/>
        <v>-0.10275840819513486</v>
      </c>
      <c r="S16599" s="78">
        <f t="shared" si="778"/>
        <v>26189.459018692494</v>
      </c>
      <c r="T16599" s="79">
        <f t="shared" si="779"/>
        <v>-1260.7985534162683</v>
      </c>
    </row>
    <row r="16600" spans="2:20">
      <c r="B16600" s="62">
        <v>43842</v>
      </c>
      <c r="C16600" s="63">
        <v>32</v>
      </c>
      <c r="D16600" s="64">
        <v>1.8678900000000001</v>
      </c>
      <c r="E16600" s="39"/>
      <c r="F16600" s="53">
        <v>43842</v>
      </c>
      <c r="G16600" s="54">
        <v>32</v>
      </c>
      <c r="H16600" s="55">
        <v>27766.989197402501</v>
      </c>
      <c r="I16600" s="39"/>
      <c r="J16600" s="53">
        <v>43842</v>
      </c>
      <c r="K16600" s="54">
        <v>32</v>
      </c>
      <c r="L16600" s="55">
        <v>-2741.35</v>
      </c>
      <c r="M16600" s="39"/>
      <c r="N16600" s="53">
        <v>43842</v>
      </c>
      <c r="O16600" s="54">
        <v>32</v>
      </c>
      <c r="P16600" s="55">
        <v>12899.5930548827</v>
      </c>
      <c r="Q16600" s="39"/>
      <c r="R16600" s="77">
        <f t="shared" si="777"/>
        <v>-9.8726944448714049E-2</v>
      </c>
      <c r="S16600" s="78">
        <f t="shared" si="778"/>
        <v>24095.020871284847</v>
      </c>
      <c r="T16600" s="79">
        <f t="shared" si="779"/>
        <v>-1273.537406940422</v>
      </c>
    </row>
    <row r="16601" spans="2:20">
      <c r="B16601" s="62">
        <v>43842</v>
      </c>
      <c r="C16601" s="63">
        <v>33</v>
      </c>
      <c r="D16601" s="64">
        <v>2.7848299999999999</v>
      </c>
      <c r="E16601" s="39"/>
      <c r="F16601" s="53">
        <v>43842</v>
      </c>
      <c r="G16601" s="54">
        <v>33</v>
      </c>
      <c r="H16601" s="55">
        <v>28863.723720162099</v>
      </c>
      <c r="I16601" s="39"/>
      <c r="J16601" s="53">
        <v>43842</v>
      </c>
      <c r="K16601" s="54">
        <v>33</v>
      </c>
      <c r="L16601" s="55">
        <v>12472.89</v>
      </c>
      <c r="M16601" s="39"/>
      <c r="N16601" s="53">
        <v>43842</v>
      </c>
      <c r="O16601" s="54">
        <v>33</v>
      </c>
      <c r="P16601" s="55">
        <v>13398.830834238101</v>
      </c>
      <c r="Q16601" s="39"/>
      <c r="R16601" s="77">
        <f t="shared" si="777"/>
        <v>0.43213031419391479</v>
      </c>
      <c r="S16601" s="78">
        <f t="shared" si="778"/>
        <v>37313.466072111289</v>
      </c>
      <c r="T16601" s="79">
        <f t="shared" si="779"/>
        <v>5790.0409782304241</v>
      </c>
    </row>
    <row r="16602" spans="2:20">
      <c r="B16602" s="62">
        <v>43842</v>
      </c>
      <c r="C16602" s="63">
        <v>34</v>
      </c>
      <c r="D16602" s="64">
        <v>3.1286999999999998</v>
      </c>
      <c r="E16602" s="39"/>
      <c r="F16602" s="53">
        <v>43842</v>
      </c>
      <c r="G16602" s="54">
        <v>34</v>
      </c>
      <c r="H16602" s="55">
        <v>30667.320132147099</v>
      </c>
      <c r="I16602" s="39"/>
      <c r="J16602" s="53">
        <v>43842</v>
      </c>
      <c r="K16602" s="54">
        <v>34</v>
      </c>
      <c r="L16602" s="55">
        <v>18256.13</v>
      </c>
      <c r="M16602" s="39"/>
      <c r="N16602" s="53">
        <v>43842</v>
      </c>
      <c r="O16602" s="54">
        <v>34</v>
      </c>
      <c r="P16602" s="55">
        <v>14270.182170525401</v>
      </c>
      <c r="Q16602" s="39"/>
      <c r="R16602" s="77">
        <f t="shared" si="777"/>
        <v>0.59529590200034999</v>
      </c>
      <c r="S16602" s="78">
        <f t="shared" si="778"/>
        <v>44647.118956922815</v>
      </c>
      <c r="T16602" s="79">
        <f t="shared" si="779"/>
        <v>8494.9809669122296</v>
      </c>
    </row>
    <row r="16603" spans="2:20">
      <c r="B16603" s="62">
        <v>43842</v>
      </c>
      <c r="C16603" s="63">
        <v>35</v>
      </c>
      <c r="D16603" s="64">
        <v>3.5943100000000001</v>
      </c>
      <c r="E16603" s="39"/>
      <c r="F16603" s="53">
        <v>43842</v>
      </c>
      <c r="G16603" s="54">
        <v>35</v>
      </c>
      <c r="H16603" s="55">
        <v>28964.084940250901</v>
      </c>
      <c r="I16603" s="39"/>
      <c r="J16603" s="53">
        <v>43842</v>
      </c>
      <c r="K16603" s="54">
        <v>35</v>
      </c>
      <c r="L16603" s="55">
        <v>32769.25</v>
      </c>
      <c r="M16603" s="39"/>
      <c r="N16603" s="53">
        <v>43842</v>
      </c>
      <c r="O16603" s="54">
        <v>35</v>
      </c>
      <c r="P16603" s="55">
        <v>12163.663235272201</v>
      </c>
      <c r="Q16603" s="39"/>
      <c r="R16603" s="77">
        <f t="shared" si="777"/>
        <v>1.1313752900393248</v>
      </c>
      <c r="S16603" s="78">
        <f t="shared" si="778"/>
        <v>43719.976403171226</v>
      </c>
      <c r="T16603" s="79">
        <f t="shared" si="779"/>
        <v>13761.668020746758</v>
      </c>
    </row>
    <row r="16604" spans="2:20">
      <c r="B16604" s="62">
        <v>43842</v>
      </c>
      <c r="C16604" s="63">
        <v>36</v>
      </c>
      <c r="D16604" s="64">
        <v>3.34253</v>
      </c>
      <c r="E16604" s="39"/>
      <c r="F16604" s="53">
        <v>43842</v>
      </c>
      <c r="G16604" s="54">
        <v>36</v>
      </c>
      <c r="H16604" s="55">
        <v>31371.599931975601</v>
      </c>
      <c r="I16604" s="39"/>
      <c r="J16604" s="53">
        <v>43842</v>
      </c>
      <c r="K16604" s="54">
        <v>36</v>
      </c>
      <c r="L16604" s="55">
        <v>26656.6</v>
      </c>
      <c r="M16604" s="39"/>
      <c r="N16604" s="53">
        <v>43842</v>
      </c>
      <c r="O16604" s="54">
        <v>36</v>
      </c>
      <c r="P16604" s="55">
        <v>14501.9392772747</v>
      </c>
      <c r="Q16604" s="39"/>
      <c r="R16604" s="77">
        <f t="shared" si="777"/>
        <v>0.84970483041351597</v>
      </c>
      <c r="S16604" s="78">
        <f t="shared" si="778"/>
        <v>48473.167092469004</v>
      </c>
      <c r="T16604" s="79">
        <f t="shared" si="779"/>
        <v>12322.367854263804</v>
      </c>
    </row>
    <row r="16605" spans="2:20">
      <c r="B16605" s="62">
        <v>43842</v>
      </c>
      <c r="C16605" s="63">
        <v>37</v>
      </c>
      <c r="D16605" s="64">
        <v>3.3489300000000002</v>
      </c>
      <c r="E16605" s="39"/>
      <c r="F16605" s="53">
        <v>43842</v>
      </c>
      <c r="G16605" s="54">
        <v>37</v>
      </c>
      <c r="H16605" s="55">
        <v>30989.571449154901</v>
      </c>
      <c r="I16605" s="39"/>
      <c r="J16605" s="53">
        <v>43842</v>
      </c>
      <c r="K16605" s="54">
        <v>37</v>
      </c>
      <c r="L16605" s="55">
        <v>20471.39</v>
      </c>
      <c r="M16605" s="39"/>
      <c r="N16605" s="53">
        <v>43842</v>
      </c>
      <c r="O16605" s="54">
        <v>37</v>
      </c>
      <c r="P16605" s="55">
        <v>14222.5140753494</v>
      </c>
      <c r="Q16605" s="39"/>
      <c r="R16605" s="77">
        <f t="shared" si="777"/>
        <v>0.66058964492580174</v>
      </c>
      <c r="S16605" s="78">
        <f t="shared" si="778"/>
        <v>47630.204062359866</v>
      </c>
      <c r="T16605" s="79">
        <f t="shared" si="779"/>
        <v>9395.2455229872776</v>
      </c>
    </row>
    <row r="16606" spans="2:20">
      <c r="B16606" s="62">
        <v>43842</v>
      </c>
      <c r="C16606" s="63">
        <v>38</v>
      </c>
      <c r="D16606" s="64">
        <v>3.21462</v>
      </c>
      <c r="E16606" s="39"/>
      <c r="F16606" s="53">
        <v>43842</v>
      </c>
      <c r="G16606" s="54">
        <v>38</v>
      </c>
      <c r="H16606" s="55">
        <v>30244.408780886199</v>
      </c>
      <c r="I16606" s="39"/>
      <c r="J16606" s="53">
        <v>43842</v>
      </c>
      <c r="K16606" s="54">
        <v>38</v>
      </c>
      <c r="L16606" s="55">
        <v>8811.6200000000008</v>
      </c>
      <c r="M16606" s="39"/>
      <c r="N16606" s="53">
        <v>43842</v>
      </c>
      <c r="O16606" s="54">
        <v>38</v>
      </c>
      <c r="P16606" s="55">
        <v>13784.645525522999</v>
      </c>
      <c r="Q16606" s="39"/>
      <c r="R16606" s="77">
        <f t="shared" si="777"/>
        <v>0.29134707389515085</v>
      </c>
      <c r="S16606" s="78">
        <f t="shared" si="778"/>
        <v>44312.397199256746</v>
      </c>
      <c r="T16606" s="79">
        <f t="shared" si="779"/>
        <v>4016.11613854301</v>
      </c>
    </row>
    <row r="16607" spans="2:20">
      <c r="B16607" s="62">
        <v>43842</v>
      </c>
      <c r="C16607" s="63">
        <v>39</v>
      </c>
      <c r="D16607" s="64">
        <v>3.0452300000000001</v>
      </c>
      <c r="E16607" s="39"/>
      <c r="F16607" s="53">
        <v>43842</v>
      </c>
      <c r="G16607" s="54">
        <v>39</v>
      </c>
      <c r="H16607" s="55">
        <v>29349.093240773</v>
      </c>
      <c r="I16607" s="39"/>
      <c r="J16607" s="53">
        <v>43842</v>
      </c>
      <c r="K16607" s="54">
        <v>39</v>
      </c>
      <c r="L16607" s="55">
        <v>-1051.6600000000001</v>
      </c>
      <c r="M16607" s="39"/>
      <c r="N16607" s="53">
        <v>43842</v>
      </c>
      <c r="O16607" s="54">
        <v>39</v>
      </c>
      <c r="P16607" s="55">
        <v>13258.7064185117</v>
      </c>
      <c r="Q16607" s="39"/>
      <c r="R16607" s="77">
        <f t="shared" si="777"/>
        <v>-3.5832793584879466E-2</v>
      </c>
      <c r="S16607" s="78">
        <f t="shared" si="778"/>
        <v>40375.810546844383</v>
      </c>
      <c r="T16607" s="79">
        <f t="shared" si="779"/>
        <v>-475.09649029704622</v>
      </c>
    </row>
    <row r="16608" spans="2:20">
      <c r="B16608" s="62">
        <v>43842</v>
      </c>
      <c r="C16608" s="63">
        <v>40</v>
      </c>
      <c r="D16608" s="64">
        <v>3.17394</v>
      </c>
      <c r="E16608" s="39"/>
      <c r="F16608" s="53">
        <v>43842</v>
      </c>
      <c r="G16608" s="54">
        <v>40</v>
      </c>
      <c r="H16608" s="55">
        <v>28436.1932211323</v>
      </c>
      <c r="I16608" s="39"/>
      <c r="J16608" s="53">
        <v>43842</v>
      </c>
      <c r="K16608" s="54">
        <v>40</v>
      </c>
      <c r="L16608" s="55">
        <v>-350.07</v>
      </c>
      <c r="M16608" s="39"/>
      <c r="N16608" s="53">
        <v>43842</v>
      </c>
      <c r="O16608" s="54">
        <v>40</v>
      </c>
      <c r="P16608" s="55">
        <v>12901.6853664025</v>
      </c>
      <c r="Q16608" s="39"/>
      <c r="R16608" s="77">
        <f t="shared" si="777"/>
        <v>-1.2310719556506818E-2</v>
      </c>
      <c r="S16608" s="78">
        <f t="shared" si="778"/>
        <v>40949.175251839551</v>
      </c>
      <c r="T16608" s="79">
        <f t="shared" si="779"/>
        <v>-158.82903035206908</v>
      </c>
    </row>
    <row r="16609" spans="2:20">
      <c r="B16609" s="62">
        <v>43842</v>
      </c>
      <c r="C16609" s="63">
        <v>41</v>
      </c>
      <c r="D16609" s="64">
        <v>3.3823699999999999</v>
      </c>
      <c r="E16609" s="39"/>
      <c r="F16609" s="53">
        <v>43842</v>
      </c>
      <c r="G16609" s="54">
        <v>41</v>
      </c>
      <c r="H16609" s="55">
        <v>27735.998323769501</v>
      </c>
      <c r="I16609" s="39"/>
      <c r="J16609" s="53">
        <v>43842</v>
      </c>
      <c r="K16609" s="54">
        <v>41</v>
      </c>
      <c r="L16609" s="55">
        <v>6723.95</v>
      </c>
      <c r="M16609" s="39"/>
      <c r="N16609" s="53">
        <v>43842</v>
      </c>
      <c r="O16609" s="54">
        <v>41</v>
      </c>
      <c r="P16609" s="55">
        <v>12801.562969352201</v>
      </c>
      <c r="Q16609" s="39"/>
      <c r="R16609" s="77">
        <f t="shared" si="777"/>
        <v>0.24242682457323467</v>
      </c>
      <c r="S16609" s="78">
        <f t="shared" si="778"/>
        <v>43299.622540647804</v>
      </c>
      <c r="T16609" s="79">
        <f t="shared" si="779"/>
        <v>3103.4422602343629</v>
      </c>
    </row>
    <row r="16610" spans="2:20">
      <c r="B16610" s="62">
        <v>43842</v>
      </c>
      <c r="C16610" s="63">
        <v>42</v>
      </c>
      <c r="D16610" s="64">
        <v>3.3597399999999999</v>
      </c>
      <c r="E16610" s="39"/>
      <c r="F16610" s="53">
        <v>43842</v>
      </c>
      <c r="G16610" s="54">
        <v>42</v>
      </c>
      <c r="H16610" s="55">
        <v>26690.909427950199</v>
      </c>
      <c r="I16610" s="39"/>
      <c r="J16610" s="53">
        <v>43842</v>
      </c>
      <c r="K16610" s="54">
        <v>42</v>
      </c>
      <c r="L16610" s="55">
        <v>-137.5</v>
      </c>
      <c r="M16610" s="39"/>
      <c r="N16610" s="53">
        <v>43842</v>
      </c>
      <c r="O16610" s="54">
        <v>42</v>
      </c>
      <c r="P16610" s="55">
        <v>12264.002306464499</v>
      </c>
      <c r="Q16610" s="39"/>
      <c r="R16610" s="77">
        <f t="shared" si="777"/>
        <v>-5.1515666924414607E-3</v>
      </c>
      <c r="S16610" s="78">
        <f t="shared" si="778"/>
        <v>41203.859109121033</v>
      </c>
      <c r="T16610" s="79">
        <f t="shared" si="779"/>
        <v>-63.178825798007765</v>
      </c>
    </row>
    <row r="16611" spans="2:20">
      <c r="B16611" s="62">
        <v>43842</v>
      </c>
      <c r="C16611" s="63">
        <v>43</v>
      </c>
      <c r="D16611" s="64">
        <v>3.8493300000000001</v>
      </c>
      <c r="E16611" s="39"/>
      <c r="F16611" s="53">
        <v>43842</v>
      </c>
      <c r="G16611" s="54">
        <v>43</v>
      </c>
      <c r="H16611" s="55">
        <v>26892.541519455801</v>
      </c>
      <c r="I16611" s="39"/>
      <c r="J16611" s="53">
        <v>43842</v>
      </c>
      <c r="K16611" s="54">
        <v>43</v>
      </c>
      <c r="L16611" s="55">
        <v>4715.13</v>
      </c>
      <c r="M16611" s="39"/>
      <c r="N16611" s="53">
        <v>43842</v>
      </c>
      <c r="O16611" s="54">
        <v>43</v>
      </c>
      <c r="P16611" s="55">
        <v>11614.946888157399</v>
      </c>
      <c r="Q16611" s="39"/>
      <c r="R16611" s="77">
        <f t="shared" si="777"/>
        <v>0.17533225696012297</v>
      </c>
      <c r="S16611" s="78">
        <f t="shared" si="778"/>
        <v>44709.763504990922</v>
      </c>
      <c r="T16611" s="79">
        <f t="shared" si="779"/>
        <v>2036.4748523725939</v>
      </c>
    </row>
    <row r="16612" spans="2:20">
      <c r="B16612" s="62">
        <v>43842</v>
      </c>
      <c r="C16612" s="63">
        <v>44</v>
      </c>
      <c r="D16612" s="64">
        <v>4.97898</v>
      </c>
      <c r="E16612" s="39"/>
      <c r="F16612" s="53">
        <v>43842</v>
      </c>
      <c r="G16612" s="54">
        <v>44</v>
      </c>
      <c r="H16612" s="55">
        <v>25649.251978375501</v>
      </c>
      <c r="I16612" s="39"/>
      <c r="J16612" s="53">
        <v>43842</v>
      </c>
      <c r="K16612" s="54">
        <v>44</v>
      </c>
      <c r="L16612" s="55">
        <v>-768.52</v>
      </c>
      <c r="M16612" s="39"/>
      <c r="N16612" s="53">
        <v>43842</v>
      </c>
      <c r="O16612" s="54">
        <v>44</v>
      </c>
      <c r="P16612" s="55">
        <v>11178.748823454</v>
      </c>
      <c r="Q16612" s="39"/>
      <c r="R16612" s="77">
        <f t="shared" si="777"/>
        <v>-2.9962667162688708E-2</v>
      </c>
      <c r="S16612" s="78">
        <f t="shared" si="778"/>
        <v>55658.766817000993</v>
      </c>
      <c r="T16612" s="79">
        <f t="shared" si="779"/>
        <v>-334.94513029245019</v>
      </c>
    </row>
    <row r="16613" spans="2:20">
      <c r="B16613" s="62">
        <v>43842</v>
      </c>
      <c r="C16613" s="63">
        <v>45</v>
      </c>
      <c r="D16613" s="64">
        <v>5.0735000000000001</v>
      </c>
      <c r="E16613" s="39"/>
      <c r="F16613" s="53">
        <v>43842</v>
      </c>
      <c r="G16613" s="54">
        <v>45</v>
      </c>
      <c r="H16613" s="55">
        <v>24321.235443978701</v>
      </c>
      <c r="I16613" s="39"/>
      <c r="J16613" s="53">
        <v>43842</v>
      </c>
      <c r="K16613" s="54">
        <v>45</v>
      </c>
      <c r="L16613" s="55">
        <v>-1814.91</v>
      </c>
      <c r="M16613" s="39"/>
      <c r="N16613" s="53">
        <v>43842</v>
      </c>
      <c r="O16613" s="54">
        <v>45</v>
      </c>
      <c r="P16613" s="55">
        <v>10582.576734264499</v>
      </c>
      <c r="Q16613" s="39"/>
      <c r="R16613" s="77">
        <f t="shared" si="777"/>
        <v>-7.4622442769424535E-2</v>
      </c>
      <c r="S16613" s="78">
        <f t="shared" si="778"/>
        <v>53690.703061290937</v>
      </c>
      <c r="T16613" s="79">
        <f t="shared" si="779"/>
        <v>-789.69772670569625</v>
      </c>
    </row>
    <row r="16614" spans="2:20">
      <c r="B16614" s="62">
        <v>43842</v>
      </c>
      <c r="C16614" s="63">
        <v>46</v>
      </c>
      <c r="D16614" s="64">
        <v>6.2591799999999997</v>
      </c>
      <c r="E16614" s="39"/>
      <c r="F16614" s="53">
        <v>43842</v>
      </c>
      <c r="G16614" s="54">
        <v>46</v>
      </c>
      <c r="H16614" s="55">
        <v>21562.6882833161</v>
      </c>
      <c r="I16614" s="39"/>
      <c r="J16614" s="53">
        <v>43842</v>
      </c>
      <c r="K16614" s="54">
        <v>46</v>
      </c>
      <c r="L16614" s="55">
        <v>-282.82</v>
      </c>
      <c r="M16614" s="39"/>
      <c r="N16614" s="53">
        <v>43842</v>
      </c>
      <c r="O16614" s="54">
        <v>46</v>
      </c>
      <c r="P16614" s="55">
        <v>9770.7927520752</v>
      </c>
      <c r="Q16614" s="39"/>
      <c r="R16614" s="77">
        <f t="shared" si="777"/>
        <v>-1.3116175324893462E-2</v>
      </c>
      <c r="S16614" s="78">
        <f t="shared" si="778"/>
        <v>61157.150577934051</v>
      </c>
      <c r="T16614" s="79">
        <f t="shared" si="779"/>
        <v>-128.15543079941662</v>
      </c>
    </row>
    <row r="16615" spans="2:20">
      <c r="B16615" s="62">
        <v>43842</v>
      </c>
      <c r="C16615" s="63">
        <v>47</v>
      </c>
      <c r="D16615" s="64">
        <v>6.2374700000000001</v>
      </c>
      <c r="E16615" s="39"/>
      <c r="F16615" s="53">
        <v>43842</v>
      </c>
      <c r="G16615" s="54">
        <v>47</v>
      </c>
      <c r="H16615" s="55">
        <v>21789.7068798172</v>
      </c>
      <c r="I16615" s="39"/>
      <c r="J16615" s="53">
        <v>43842</v>
      </c>
      <c r="K16615" s="54">
        <v>47</v>
      </c>
      <c r="L16615" s="55">
        <v>-57.69</v>
      </c>
      <c r="M16615" s="39"/>
      <c r="N16615" s="53">
        <v>43842</v>
      </c>
      <c r="O16615" s="54">
        <v>47</v>
      </c>
      <c r="P16615" s="55">
        <v>9625.9998108862001</v>
      </c>
      <c r="Q16615" s="39"/>
      <c r="R16615" s="77">
        <f t="shared" si="777"/>
        <v>-2.6475803606810142E-3</v>
      </c>
      <c r="S16615" s="78">
        <f t="shared" si="778"/>
        <v>60041.88504040835</v>
      </c>
      <c r="T16615" s="79">
        <f t="shared" si="779"/>
        <v>-25.485608051221462</v>
      </c>
    </row>
    <row r="16616" spans="2:20">
      <c r="B16616" s="62">
        <v>43842</v>
      </c>
      <c r="C16616" s="63">
        <v>48</v>
      </c>
      <c r="D16616" s="64">
        <v>6.4496500000000001</v>
      </c>
      <c r="E16616" s="39"/>
      <c r="F16616" s="53">
        <v>43842</v>
      </c>
      <c r="G16616" s="54">
        <v>48</v>
      </c>
      <c r="H16616" s="55">
        <v>20807.8936347329</v>
      </c>
      <c r="I16616" s="39"/>
      <c r="J16616" s="53">
        <v>43842</v>
      </c>
      <c r="K16616" s="54">
        <v>48</v>
      </c>
      <c r="L16616" s="55">
        <v>-2374.79</v>
      </c>
      <c r="M16616" s="39"/>
      <c r="N16616" s="53">
        <v>43842</v>
      </c>
      <c r="O16616" s="54">
        <v>48</v>
      </c>
      <c r="P16616" s="55">
        <v>9124.5356505783002</v>
      </c>
      <c r="Q16616" s="39"/>
      <c r="R16616" s="77">
        <f t="shared" si="777"/>
        <v>-0.1141292839000272</v>
      </c>
      <c r="S16616" s="78">
        <f t="shared" si="778"/>
        <v>58850.061358752333</v>
      </c>
      <c r="T16616" s="79">
        <f t="shared" si="779"/>
        <v>-1041.3767197207703</v>
      </c>
    </row>
    <row r="16617" spans="2:20">
      <c r="B16617" s="62">
        <v>43843</v>
      </c>
      <c r="C16617" s="63">
        <v>1</v>
      </c>
      <c r="D16617" s="64">
        <v>7.3074300000000001</v>
      </c>
      <c r="E16617" s="39"/>
      <c r="F16617" s="53">
        <v>43843</v>
      </c>
      <c r="G16617" s="54">
        <v>1</v>
      </c>
      <c r="H16617" s="55">
        <v>20809.109959086101</v>
      </c>
      <c r="I16617" s="39"/>
      <c r="J16617" s="53">
        <v>43843</v>
      </c>
      <c r="K16617" s="54">
        <v>1</v>
      </c>
      <c r="L16617" s="55">
        <v>-128.06</v>
      </c>
      <c r="M16617" s="39"/>
      <c r="N16617" s="53">
        <v>43843</v>
      </c>
      <c r="O16617" s="54">
        <v>1</v>
      </c>
      <c r="P16617" s="55">
        <v>9144.8110920001</v>
      </c>
      <c r="Q16617" s="39"/>
      <c r="R16617" s="77">
        <f t="shared" si="777"/>
        <v>-6.1540354321633932E-3</v>
      </c>
      <c r="S16617" s="78">
        <f t="shared" si="778"/>
        <v>66825.066918014287</v>
      </c>
      <c r="T16617" s="79">
        <f t="shared" si="779"/>
        <v>-56.277491480609427</v>
      </c>
    </row>
    <row r="16618" spans="2:20">
      <c r="B16618" s="62">
        <v>43843</v>
      </c>
      <c r="C16618" s="63">
        <v>2</v>
      </c>
      <c r="D16618" s="64">
        <v>7.7690999999999999</v>
      </c>
      <c r="E16618" s="39"/>
      <c r="F16618" s="53">
        <v>43843</v>
      </c>
      <c r="G16618" s="54">
        <v>2</v>
      </c>
      <c r="H16618" s="55">
        <v>21081.2366038771</v>
      </c>
      <c r="I16618" s="39"/>
      <c r="J16618" s="53">
        <v>43843</v>
      </c>
      <c r="K16618" s="54">
        <v>2</v>
      </c>
      <c r="L16618" s="55">
        <v>-173.84</v>
      </c>
      <c r="M16618" s="39"/>
      <c r="N16618" s="53">
        <v>43843</v>
      </c>
      <c r="O16618" s="54">
        <v>2</v>
      </c>
      <c r="P16618" s="55">
        <v>9223.5959417942995</v>
      </c>
      <c r="Q16618" s="39"/>
      <c r="R16618" s="77">
        <f t="shared" si="777"/>
        <v>-8.2461955750749785E-3</v>
      </c>
      <c r="S16618" s="78">
        <f t="shared" si="778"/>
        <v>71659.039231394097</v>
      </c>
      <c r="T16618" s="79">
        <f t="shared" si="779"/>
        <v>-76.059576041503675</v>
      </c>
    </row>
    <row r="16619" spans="2:20">
      <c r="B16619" s="62">
        <v>43843</v>
      </c>
      <c r="C16619" s="63">
        <v>3</v>
      </c>
      <c r="D16619" s="64">
        <v>8.0735100000000006</v>
      </c>
      <c r="E16619" s="39"/>
      <c r="F16619" s="53">
        <v>43843</v>
      </c>
      <c r="G16619" s="54">
        <v>3</v>
      </c>
      <c r="H16619" s="55">
        <v>21264.3139823852</v>
      </c>
      <c r="I16619" s="39"/>
      <c r="J16619" s="53">
        <v>43843</v>
      </c>
      <c r="K16619" s="54">
        <v>3</v>
      </c>
      <c r="L16619" s="55">
        <v>-96.91</v>
      </c>
      <c r="M16619" s="39"/>
      <c r="N16619" s="53">
        <v>43843</v>
      </c>
      <c r="O16619" s="54">
        <v>3</v>
      </c>
      <c r="P16619" s="55">
        <v>9319.7608572832996</v>
      </c>
      <c r="Q16619" s="39"/>
      <c r="R16619" s="77">
        <f t="shared" si="777"/>
        <v>-4.5574007268834394E-3</v>
      </c>
      <c r="S16619" s="78">
        <f t="shared" si="778"/>
        <v>75243.182478885297</v>
      </c>
      <c r="T16619" s="79">
        <f t="shared" si="779"/>
        <v>-42.473884905362738</v>
      </c>
    </row>
    <row r="16620" spans="2:20">
      <c r="B16620" s="62">
        <v>43843</v>
      </c>
      <c r="C16620" s="63">
        <v>4</v>
      </c>
      <c r="D16620" s="64">
        <v>8.1508000000000003</v>
      </c>
      <c r="E16620" s="39"/>
      <c r="F16620" s="53">
        <v>43843</v>
      </c>
      <c r="G16620" s="54">
        <v>4</v>
      </c>
      <c r="H16620" s="55">
        <v>21196.7319155365</v>
      </c>
      <c r="I16620" s="39"/>
      <c r="J16620" s="53">
        <v>43843</v>
      </c>
      <c r="K16620" s="54">
        <v>4</v>
      </c>
      <c r="L16620" s="55">
        <v>-191.61</v>
      </c>
      <c r="M16620" s="39"/>
      <c r="N16620" s="53">
        <v>43843</v>
      </c>
      <c r="O16620" s="54">
        <v>4</v>
      </c>
      <c r="P16620" s="55">
        <v>9297.1773699969999</v>
      </c>
      <c r="Q16620" s="39"/>
      <c r="R16620" s="77">
        <f t="shared" si="777"/>
        <v>-9.0396010462139333E-3</v>
      </c>
      <c r="S16620" s="78">
        <f t="shared" si="778"/>
        <v>75779.433307371553</v>
      </c>
      <c r="T16620" s="79">
        <f t="shared" si="779"/>
        <v>-84.042774280661391</v>
      </c>
    </row>
    <row r="16621" spans="2:20">
      <c r="B16621" s="62">
        <v>43843</v>
      </c>
      <c r="C16621" s="63">
        <v>5</v>
      </c>
      <c r="D16621" s="64">
        <v>7.3056400000000004</v>
      </c>
      <c r="E16621" s="39"/>
      <c r="F16621" s="53">
        <v>43843</v>
      </c>
      <c r="G16621" s="54">
        <v>5</v>
      </c>
      <c r="H16621" s="55">
        <v>21267.203415637199</v>
      </c>
      <c r="I16621" s="39"/>
      <c r="J16621" s="53">
        <v>43843</v>
      </c>
      <c r="K16621" s="54">
        <v>5</v>
      </c>
      <c r="L16621" s="55">
        <v>1473.74</v>
      </c>
      <c r="M16621" s="39"/>
      <c r="N16621" s="53">
        <v>43843</v>
      </c>
      <c r="O16621" s="54">
        <v>5</v>
      </c>
      <c r="P16621" s="55">
        <v>9690.3001055923996</v>
      </c>
      <c r="Q16621" s="39"/>
      <c r="R16621" s="77">
        <f t="shared" si="777"/>
        <v>6.9296370152570175E-2</v>
      </c>
      <c r="S16621" s="78">
        <f t="shared" si="778"/>
        <v>70793.844063420067</v>
      </c>
      <c r="T16621" s="79">
        <f t="shared" si="779"/>
        <v>671.50262300662075</v>
      </c>
    </row>
    <row r="16622" spans="2:20">
      <c r="B16622" s="62">
        <v>43843</v>
      </c>
      <c r="C16622" s="63">
        <v>6</v>
      </c>
      <c r="D16622" s="64">
        <v>7.7587799999999998</v>
      </c>
      <c r="E16622" s="39"/>
      <c r="F16622" s="53">
        <v>43843</v>
      </c>
      <c r="G16622" s="54">
        <v>6</v>
      </c>
      <c r="H16622" s="55">
        <v>21019.587717973001</v>
      </c>
      <c r="I16622" s="39"/>
      <c r="J16622" s="53">
        <v>43843</v>
      </c>
      <c r="K16622" s="54">
        <v>6</v>
      </c>
      <c r="L16622" s="55">
        <v>-64.69</v>
      </c>
      <c r="M16622" s="39"/>
      <c r="N16622" s="53">
        <v>43843</v>
      </c>
      <c r="O16622" s="54">
        <v>6</v>
      </c>
      <c r="P16622" s="55">
        <v>9618.6975958157</v>
      </c>
      <c r="Q16622" s="39"/>
      <c r="R16622" s="77">
        <f t="shared" si="777"/>
        <v>-3.0776055585850616E-3</v>
      </c>
      <c r="S16622" s="78">
        <f t="shared" si="778"/>
        <v>74629.358532462938</v>
      </c>
      <c r="T16622" s="79">
        <f t="shared" si="779"/>
        <v>-29.602557187231167</v>
      </c>
    </row>
    <row r="16623" spans="2:20">
      <c r="B16623" s="62">
        <v>43843</v>
      </c>
      <c r="C16623" s="63">
        <v>7</v>
      </c>
      <c r="D16623" s="64">
        <v>8.3504299999999994</v>
      </c>
      <c r="E16623" s="39"/>
      <c r="F16623" s="53">
        <v>43843</v>
      </c>
      <c r="G16623" s="54">
        <v>7</v>
      </c>
      <c r="H16623" s="55">
        <v>20981.242366617102</v>
      </c>
      <c r="I16623" s="39"/>
      <c r="J16623" s="53">
        <v>43843</v>
      </c>
      <c r="K16623" s="54">
        <v>7</v>
      </c>
      <c r="L16623" s="55">
        <v>10009.129999999999</v>
      </c>
      <c r="M16623" s="39"/>
      <c r="N16623" s="53">
        <v>43843</v>
      </c>
      <c r="O16623" s="54">
        <v>7</v>
      </c>
      <c r="P16623" s="55">
        <v>9872.1353413521992</v>
      </c>
      <c r="Q16623" s="39"/>
      <c r="R16623" s="77">
        <f t="shared" si="777"/>
        <v>0.47705135020628503</v>
      </c>
      <c r="S16623" s="78">
        <f t="shared" si="778"/>
        <v>82436.575118487643</v>
      </c>
      <c r="T16623" s="79">
        <f t="shared" si="779"/>
        <v>4709.5154940112516</v>
      </c>
    </row>
    <row r="16624" spans="2:20">
      <c r="B16624" s="62">
        <v>43843</v>
      </c>
      <c r="C16624" s="63">
        <v>8</v>
      </c>
      <c r="D16624" s="64">
        <v>8.3359100000000002</v>
      </c>
      <c r="E16624" s="39"/>
      <c r="F16624" s="53">
        <v>43843</v>
      </c>
      <c r="G16624" s="54">
        <v>8</v>
      </c>
      <c r="H16624" s="55">
        <v>21883.439988974402</v>
      </c>
      <c r="I16624" s="39"/>
      <c r="J16624" s="53">
        <v>43843</v>
      </c>
      <c r="K16624" s="54">
        <v>8</v>
      </c>
      <c r="L16624" s="55">
        <v>4247.88</v>
      </c>
      <c r="M16624" s="39"/>
      <c r="N16624" s="53">
        <v>43843</v>
      </c>
      <c r="O16624" s="54">
        <v>8</v>
      </c>
      <c r="P16624" s="55">
        <v>10806.322264185201</v>
      </c>
      <c r="Q16624" s="39"/>
      <c r="R16624" s="77">
        <f t="shared" si="777"/>
        <v>0.19411390540702111</v>
      </c>
      <c r="S16624" s="78">
        <f t="shared" si="778"/>
        <v>90080.529825244055</v>
      </c>
      <c r="T16624" s="79">
        <f t="shared" si="779"/>
        <v>2097.6574177878324</v>
      </c>
    </row>
    <row r="16625" spans="2:20">
      <c r="B16625" s="62">
        <v>43843</v>
      </c>
      <c r="C16625" s="63">
        <v>9</v>
      </c>
      <c r="D16625" s="64">
        <v>8.3851600000000008</v>
      </c>
      <c r="E16625" s="39"/>
      <c r="F16625" s="53">
        <v>43843</v>
      </c>
      <c r="G16625" s="54">
        <v>9</v>
      </c>
      <c r="H16625" s="55">
        <v>22212.687422819799</v>
      </c>
      <c r="I16625" s="39"/>
      <c r="J16625" s="53">
        <v>43843</v>
      </c>
      <c r="K16625" s="54">
        <v>9</v>
      </c>
      <c r="L16625" s="55">
        <v>-530.53</v>
      </c>
      <c r="M16625" s="39"/>
      <c r="N16625" s="53">
        <v>43843</v>
      </c>
      <c r="O16625" s="54">
        <v>9</v>
      </c>
      <c r="P16625" s="55">
        <v>11015.4871288342</v>
      </c>
      <c r="Q16625" s="39"/>
      <c r="R16625" s="77">
        <f t="shared" si="777"/>
        <v>-2.3884097853687423E-2</v>
      </c>
      <c r="S16625" s="78">
        <f t="shared" si="778"/>
        <v>92366.622053215397</v>
      </c>
      <c r="T16625" s="79">
        <f t="shared" si="779"/>
        <v>-263.09497249111035</v>
      </c>
    </row>
    <row r="16626" spans="2:20">
      <c r="B16626" s="62">
        <v>43843</v>
      </c>
      <c r="C16626" s="63">
        <v>10</v>
      </c>
      <c r="D16626" s="64">
        <v>8.9885900000000003</v>
      </c>
      <c r="E16626" s="39"/>
      <c r="F16626" s="53">
        <v>43843</v>
      </c>
      <c r="G16626" s="54">
        <v>10</v>
      </c>
      <c r="H16626" s="55">
        <v>21053.522652391599</v>
      </c>
      <c r="I16626" s="39"/>
      <c r="J16626" s="53">
        <v>43843</v>
      </c>
      <c r="K16626" s="54">
        <v>10</v>
      </c>
      <c r="L16626" s="55">
        <v>-102.06</v>
      </c>
      <c r="M16626" s="39"/>
      <c r="N16626" s="53">
        <v>43843</v>
      </c>
      <c r="O16626" s="54">
        <v>10</v>
      </c>
      <c r="P16626" s="55">
        <v>9925.3932225732005</v>
      </c>
      <c r="Q16626" s="39"/>
      <c r="R16626" s="77">
        <f t="shared" si="777"/>
        <v>-4.8476448186406647E-3</v>
      </c>
      <c r="S16626" s="78">
        <f t="shared" si="778"/>
        <v>89215.290266489246</v>
      </c>
      <c r="T16626" s="79">
        <f t="shared" si="779"/>
        <v>-48.114781028378147</v>
      </c>
    </row>
    <row r="16627" spans="2:20">
      <c r="B16627" s="62">
        <v>43843</v>
      </c>
      <c r="C16627" s="63">
        <v>11</v>
      </c>
      <c r="D16627" s="64">
        <v>11.46233</v>
      </c>
      <c r="E16627" s="39"/>
      <c r="F16627" s="53">
        <v>43843</v>
      </c>
      <c r="G16627" s="54">
        <v>11</v>
      </c>
      <c r="H16627" s="55">
        <v>20817.560966264398</v>
      </c>
      <c r="I16627" s="39"/>
      <c r="J16627" s="53">
        <v>43843</v>
      </c>
      <c r="K16627" s="54">
        <v>11</v>
      </c>
      <c r="L16627" s="55">
        <v>5831.72</v>
      </c>
      <c r="M16627" s="39"/>
      <c r="N16627" s="53">
        <v>43843</v>
      </c>
      <c r="O16627" s="54">
        <v>11</v>
      </c>
      <c r="P16627" s="55">
        <v>9627.3922881442995</v>
      </c>
      <c r="Q16627" s="39"/>
      <c r="R16627" s="77">
        <f t="shared" si="777"/>
        <v>0.28013464254772741</v>
      </c>
      <c r="S16627" s="78">
        <f t="shared" si="778"/>
        <v>110352.34744616505</v>
      </c>
      <c r="T16627" s="79">
        <f t="shared" si="779"/>
        <v>2696.9660973060509</v>
      </c>
    </row>
    <row r="16628" spans="2:20">
      <c r="B16628" s="62">
        <v>43843</v>
      </c>
      <c r="C16628" s="63">
        <v>12</v>
      </c>
      <c r="D16628" s="64">
        <v>11.046469999999999</v>
      </c>
      <c r="E16628" s="39"/>
      <c r="F16628" s="53">
        <v>43843</v>
      </c>
      <c r="G16628" s="54">
        <v>12</v>
      </c>
      <c r="H16628" s="55">
        <v>21744.8623832017</v>
      </c>
      <c r="I16628" s="39"/>
      <c r="J16628" s="53">
        <v>43843</v>
      </c>
      <c r="K16628" s="54">
        <v>12</v>
      </c>
      <c r="L16628" s="55">
        <v>8033.64</v>
      </c>
      <c r="M16628" s="39"/>
      <c r="N16628" s="53">
        <v>43843</v>
      </c>
      <c r="O16628" s="54">
        <v>12</v>
      </c>
      <c r="P16628" s="55">
        <v>9971.6700520603008</v>
      </c>
      <c r="Q16628" s="39"/>
      <c r="R16628" s="77">
        <f t="shared" si="777"/>
        <v>0.36945002724901732</v>
      </c>
      <c r="S16628" s="78">
        <f t="shared" si="778"/>
        <v>110151.75407998255</v>
      </c>
      <c r="T16628" s="79">
        <f t="shared" si="779"/>
        <v>3684.0337724518881</v>
      </c>
    </row>
    <row r="16629" spans="2:20">
      <c r="B16629" s="62">
        <v>43843</v>
      </c>
      <c r="C16629" s="63">
        <v>13</v>
      </c>
      <c r="D16629" s="64">
        <v>9.2133099999999999</v>
      </c>
      <c r="E16629" s="39"/>
      <c r="F16629" s="53">
        <v>43843</v>
      </c>
      <c r="G16629" s="54">
        <v>13</v>
      </c>
      <c r="H16629" s="55">
        <v>24471.418565672899</v>
      </c>
      <c r="I16629" s="39"/>
      <c r="J16629" s="53">
        <v>43843</v>
      </c>
      <c r="K16629" s="54">
        <v>13</v>
      </c>
      <c r="L16629" s="55">
        <v>17804.37</v>
      </c>
      <c r="M16629" s="39"/>
      <c r="N16629" s="53">
        <v>43843</v>
      </c>
      <c r="O16629" s="54">
        <v>13</v>
      </c>
      <c r="P16629" s="55">
        <v>11198.8047831279</v>
      </c>
      <c r="Q16629" s="39"/>
      <c r="R16629" s="77">
        <f t="shared" si="777"/>
        <v>0.72755774056249223</v>
      </c>
      <c r="S16629" s="78">
        <f t="shared" si="778"/>
        <v>103178.06009644011</v>
      </c>
      <c r="T16629" s="79">
        <f t="shared" si="779"/>
        <v>8147.7771050129659</v>
      </c>
    </row>
    <row r="16630" spans="2:20">
      <c r="B16630" s="62">
        <v>43843</v>
      </c>
      <c r="C16630" s="63">
        <v>14</v>
      </c>
      <c r="D16630" s="64">
        <v>7.5850799999999996</v>
      </c>
      <c r="E16630" s="39"/>
      <c r="F16630" s="53">
        <v>43843</v>
      </c>
      <c r="G16630" s="54">
        <v>14</v>
      </c>
      <c r="H16630" s="55">
        <v>27159.720639104002</v>
      </c>
      <c r="I16630" s="39"/>
      <c r="J16630" s="53">
        <v>43843</v>
      </c>
      <c r="K16630" s="54">
        <v>14</v>
      </c>
      <c r="L16630" s="55">
        <v>7470.56</v>
      </c>
      <c r="M16630" s="39"/>
      <c r="N16630" s="53">
        <v>43843</v>
      </c>
      <c r="O16630" s="54">
        <v>14</v>
      </c>
      <c r="P16630" s="55">
        <v>12432.147294587699</v>
      </c>
      <c r="Q16630" s="39"/>
      <c r="R16630" s="77">
        <f t="shared" si="777"/>
        <v>0.27506026660834071</v>
      </c>
      <c r="S16630" s="78">
        <f t="shared" si="778"/>
        <v>94298.831801231267</v>
      </c>
      <c r="T16630" s="79">
        <f t="shared" si="779"/>
        <v>3419.5897493634543</v>
      </c>
    </row>
    <row r="16631" spans="2:20">
      <c r="B16631" s="62">
        <v>43843</v>
      </c>
      <c r="C16631" s="63">
        <v>15</v>
      </c>
      <c r="D16631" s="64">
        <v>7.7841300000000002</v>
      </c>
      <c r="E16631" s="39"/>
      <c r="F16631" s="53">
        <v>43843</v>
      </c>
      <c r="G16631" s="54">
        <v>15</v>
      </c>
      <c r="H16631" s="55">
        <v>28285.239528010799</v>
      </c>
      <c r="I16631" s="39"/>
      <c r="J16631" s="53">
        <v>43843</v>
      </c>
      <c r="K16631" s="54">
        <v>15</v>
      </c>
      <c r="L16631" s="55">
        <v>10263.02</v>
      </c>
      <c r="M16631" s="39"/>
      <c r="N16631" s="53">
        <v>43843</v>
      </c>
      <c r="O16631" s="54">
        <v>15</v>
      </c>
      <c r="P16631" s="55">
        <v>13144.9854134124</v>
      </c>
      <c r="Q16631" s="39"/>
      <c r="R16631" s="77">
        <f t="shared" si="777"/>
        <v>0.36284013044459312</v>
      </c>
      <c r="S16631" s="78">
        <f t="shared" si="778"/>
        <v>102322.27530610586</v>
      </c>
      <c r="T16631" s="79">
        <f t="shared" si="779"/>
        <v>4769.5282220948293</v>
      </c>
    </row>
    <row r="16632" spans="2:20">
      <c r="B16632" s="62">
        <v>43843</v>
      </c>
      <c r="C16632" s="63">
        <v>16</v>
      </c>
      <c r="D16632" s="64">
        <v>7.6191700000000004</v>
      </c>
      <c r="E16632" s="39"/>
      <c r="F16632" s="53">
        <v>43843</v>
      </c>
      <c r="G16632" s="54">
        <v>16</v>
      </c>
      <c r="H16632" s="55">
        <v>29733.275151886301</v>
      </c>
      <c r="I16632" s="39"/>
      <c r="J16632" s="53">
        <v>43843</v>
      </c>
      <c r="K16632" s="54">
        <v>16</v>
      </c>
      <c r="L16632" s="55">
        <v>14531.97</v>
      </c>
      <c r="M16632" s="39"/>
      <c r="N16632" s="53">
        <v>43843</v>
      </c>
      <c r="O16632" s="54">
        <v>16</v>
      </c>
      <c r="P16632" s="55">
        <v>13821.720402671401</v>
      </c>
      <c r="Q16632" s="39"/>
      <c r="R16632" s="77">
        <f t="shared" si="777"/>
        <v>0.48874434201299483</v>
      </c>
      <c r="S16632" s="78">
        <f t="shared" si="778"/>
        <v>105310.03744042186</v>
      </c>
      <c r="T16632" s="79">
        <f t="shared" si="779"/>
        <v>6755.2876436912193</v>
      </c>
    </row>
    <row r="16633" spans="2:20">
      <c r="B16633" s="62">
        <v>43843</v>
      </c>
      <c r="C16633" s="63">
        <v>17</v>
      </c>
      <c r="D16633" s="64">
        <v>6.7008299999999998</v>
      </c>
      <c r="E16633" s="39"/>
      <c r="F16633" s="53">
        <v>43843</v>
      </c>
      <c r="G16633" s="54">
        <v>17</v>
      </c>
      <c r="H16633" s="55">
        <v>30160.288409122699</v>
      </c>
      <c r="I16633" s="39"/>
      <c r="J16633" s="53">
        <v>43843</v>
      </c>
      <c r="K16633" s="54">
        <v>17</v>
      </c>
      <c r="L16633" s="55">
        <v>13779.16</v>
      </c>
      <c r="M16633" s="39"/>
      <c r="N16633" s="53">
        <v>43843</v>
      </c>
      <c r="O16633" s="54">
        <v>17</v>
      </c>
      <c r="P16633" s="55">
        <v>13961.082741500501</v>
      </c>
      <c r="Q16633" s="39"/>
      <c r="R16633" s="77">
        <f t="shared" si="777"/>
        <v>0.45686433143763189</v>
      </c>
      <c r="S16633" s="78">
        <f t="shared" si="778"/>
        <v>93550.842066728801</v>
      </c>
      <c r="T16633" s="79">
        <f t="shared" si="779"/>
        <v>6378.3207328410872</v>
      </c>
    </row>
    <row r="16634" spans="2:20">
      <c r="B16634" s="62">
        <v>43843</v>
      </c>
      <c r="C16634" s="63">
        <v>18</v>
      </c>
      <c r="D16634" s="64">
        <v>6.6446100000000001</v>
      </c>
      <c r="E16634" s="39"/>
      <c r="F16634" s="53">
        <v>43843</v>
      </c>
      <c r="G16634" s="54">
        <v>18</v>
      </c>
      <c r="H16634" s="55">
        <v>29958.7947946893</v>
      </c>
      <c r="I16634" s="39"/>
      <c r="J16634" s="53">
        <v>43843</v>
      </c>
      <c r="K16634" s="54">
        <v>18</v>
      </c>
      <c r="L16634" s="55">
        <v>4866.7</v>
      </c>
      <c r="M16634" s="39"/>
      <c r="N16634" s="53">
        <v>43843</v>
      </c>
      <c r="O16634" s="54">
        <v>18</v>
      </c>
      <c r="P16634" s="55">
        <v>13856.573654518799</v>
      </c>
      <c r="Q16634" s="39"/>
      <c r="R16634" s="77">
        <f t="shared" si="777"/>
        <v>0.16244645465052901</v>
      </c>
      <c r="S16634" s="78">
        <f t="shared" si="778"/>
        <v>92071.527870552163</v>
      </c>
      <c r="T16634" s="79">
        <f t="shared" si="779"/>
        <v>2250.9512637805033</v>
      </c>
    </row>
    <row r="16635" spans="2:20">
      <c r="B16635" s="62">
        <v>43843</v>
      </c>
      <c r="C16635" s="63">
        <v>19</v>
      </c>
      <c r="D16635" s="64">
        <v>6.4843999999999999</v>
      </c>
      <c r="E16635" s="39"/>
      <c r="F16635" s="53">
        <v>43843</v>
      </c>
      <c r="G16635" s="54">
        <v>19</v>
      </c>
      <c r="H16635" s="55">
        <v>30512.9101187218</v>
      </c>
      <c r="I16635" s="39"/>
      <c r="J16635" s="53">
        <v>43843</v>
      </c>
      <c r="K16635" s="54">
        <v>19</v>
      </c>
      <c r="L16635" s="55">
        <v>6249.96</v>
      </c>
      <c r="M16635" s="39"/>
      <c r="N16635" s="53">
        <v>43843</v>
      </c>
      <c r="O16635" s="54">
        <v>19</v>
      </c>
      <c r="P16635" s="55">
        <v>14136.986979157</v>
      </c>
      <c r="Q16635" s="39"/>
      <c r="R16635" s="77">
        <f t="shared" si="777"/>
        <v>0.20483002033179434</v>
      </c>
      <c r="S16635" s="78">
        <f t="shared" si="778"/>
        <v>91669.878367645651</v>
      </c>
      <c r="T16635" s="79">
        <f t="shared" si="779"/>
        <v>2895.6793303710401</v>
      </c>
    </row>
    <row r="16636" spans="2:20">
      <c r="B16636" s="62">
        <v>43843</v>
      </c>
      <c r="C16636" s="63">
        <v>20</v>
      </c>
      <c r="D16636" s="64">
        <v>6.3915300000000004</v>
      </c>
      <c r="E16636" s="39"/>
      <c r="F16636" s="53">
        <v>43843</v>
      </c>
      <c r="G16636" s="54">
        <v>20</v>
      </c>
      <c r="H16636" s="55">
        <v>30380.9522987374</v>
      </c>
      <c r="I16636" s="39"/>
      <c r="J16636" s="53">
        <v>43843</v>
      </c>
      <c r="K16636" s="54">
        <v>20</v>
      </c>
      <c r="L16636" s="55">
        <v>-848.62</v>
      </c>
      <c r="M16636" s="39"/>
      <c r="N16636" s="53">
        <v>43843</v>
      </c>
      <c r="O16636" s="54">
        <v>20</v>
      </c>
      <c r="P16636" s="55">
        <v>14082.054751085499</v>
      </c>
      <c r="Q16636" s="39"/>
      <c r="R16636" s="77">
        <f t="shared" si="777"/>
        <v>-2.7932633304429622E-2</v>
      </c>
      <c r="S16636" s="78">
        <f t="shared" si="778"/>
        <v>90005.8754032055</v>
      </c>
      <c r="T16636" s="79">
        <f t="shared" si="779"/>
        <v>-393.3488715349722</v>
      </c>
    </row>
    <row r="16637" spans="2:20">
      <c r="B16637" s="62">
        <v>43843</v>
      </c>
      <c r="C16637" s="63">
        <v>21</v>
      </c>
      <c r="D16637" s="64">
        <v>6.3797300000000003</v>
      </c>
      <c r="E16637" s="39"/>
      <c r="F16637" s="53">
        <v>43843</v>
      </c>
      <c r="G16637" s="54">
        <v>21</v>
      </c>
      <c r="H16637" s="55">
        <v>30304.899084201101</v>
      </c>
      <c r="I16637" s="39"/>
      <c r="J16637" s="53">
        <v>43843</v>
      </c>
      <c r="K16637" s="54">
        <v>21</v>
      </c>
      <c r="L16637" s="55">
        <v>6240.81</v>
      </c>
      <c r="M16637" s="39"/>
      <c r="N16637" s="53">
        <v>43843</v>
      </c>
      <c r="O16637" s="54">
        <v>21</v>
      </c>
      <c r="P16637" s="55">
        <v>14141.803750303399</v>
      </c>
      <c r="Q16637" s="39"/>
      <c r="R16637" s="77">
        <f t="shared" si="777"/>
        <v>0.20593403009395042</v>
      </c>
      <c r="S16637" s="78">
        <f t="shared" si="778"/>
        <v>90220.889639923116</v>
      </c>
      <c r="T16637" s="79">
        <f t="shared" si="779"/>
        <v>2912.2786390977212</v>
      </c>
    </row>
    <row r="16638" spans="2:20">
      <c r="B16638" s="62">
        <v>43843</v>
      </c>
      <c r="C16638" s="63">
        <v>22</v>
      </c>
      <c r="D16638" s="64">
        <v>6.0856199999999996</v>
      </c>
      <c r="E16638" s="39"/>
      <c r="F16638" s="53">
        <v>43843</v>
      </c>
      <c r="G16638" s="54">
        <v>22</v>
      </c>
      <c r="H16638" s="55">
        <v>31446.731034398799</v>
      </c>
      <c r="I16638" s="39"/>
      <c r="J16638" s="53">
        <v>43843</v>
      </c>
      <c r="K16638" s="54">
        <v>22</v>
      </c>
      <c r="L16638" s="55">
        <v>-812.79</v>
      </c>
      <c r="M16638" s="39"/>
      <c r="N16638" s="53">
        <v>43843</v>
      </c>
      <c r="O16638" s="54">
        <v>22</v>
      </c>
      <c r="P16638" s="55">
        <v>14062.2771426649</v>
      </c>
      <c r="Q16638" s="39"/>
      <c r="R16638" s="77">
        <f t="shared" si="777"/>
        <v>-2.5846565708559949E-2</v>
      </c>
      <c r="S16638" s="78">
        <f t="shared" si="778"/>
        <v>85577.675024944358</v>
      </c>
      <c r="T16638" s="79">
        <f t="shared" si="779"/>
        <v>-363.461570179869</v>
      </c>
    </row>
    <row r="16639" spans="2:20">
      <c r="B16639" s="62">
        <v>43843</v>
      </c>
      <c r="C16639" s="63">
        <v>23</v>
      </c>
      <c r="D16639" s="64">
        <v>6.1101299999999998</v>
      </c>
      <c r="E16639" s="39"/>
      <c r="F16639" s="53">
        <v>43843</v>
      </c>
      <c r="G16639" s="54">
        <v>23</v>
      </c>
      <c r="H16639" s="55">
        <v>29766.4858480365</v>
      </c>
      <c r="I16639" s="39"/>
      <c r="J16639" s="53">
        <v>43843</v>
      </c>
      <c r="K16639" s="54">
        <v>23</v>
      </c>
      <c r="L16639" s="55">
        <v>-2453.6799999999998</v>
      </c>
      <c r="M16639" s="39"/>
      <c r="N16639" s="53">
        <v>43843</v>
      </c>
      <c r="O16639" s="54">
        <v>23</v>
      </c>
      <c r="P16639" s="55">
        <v>13610.858632960701</v>
      </c>
      <c r="Q16639" s="39"/>
      <c r="R16639" s="77">
        <f t="shared" si="777"/>
        <v>-8.2430959856212016E-2</v>
      </c>
      <c r="S16639" s="78">
        <f t="shared" si="778"/>
        <v>83164.115659012168</v>
      </c>
      <c r="T16639" s="79">
        <f t="shared" si="779"/>
        <v>-1121.9561415821602</v>
      </c>
    </row>
    <row r="16640" spans="2:20">
      <c r="B16640" s="62">
        <v>43843</v>
      </c>
      <c r="C16640" s="63">
        <v>24</v>
      </c>
      <c r="D16640" s="64">
        <v>5.9996200000000002</v>
      </c>
      <c r="E16640" s="39"/>
      <c r="F16640" s="53">
        <v>43843</v>
      </c>
      <c r="G16640" s="54">
        <v>24</v>
      </c>
      <c r="H16640" s="55">
        <v>29859.8622140558</v>
      </c>
      <c r="I16640" s="39"/>
      <c r="J16640" s="53">
        <v>43843</v>
      </c>
      <c r="K16640" s="54">
        <v>24</v>
      </c>
      <c r="L16640" s="55">
        <v>-581.46</v>
      </c>
      <c r="M16640" s="39"/>
      <c r="N16640" s="53">
        <v>43843</v>
      </c>
      <c r="O16640" s="54">
        <v>24</v>
      </c>
      <c r="P16640" s="55">
        <v>13627.6869302333</v>
      </c>
      <c r="Q16640" s="39"/>
      <c r="R16640" s="77">
        <f t="shared" si="777"/>
        <v>-1.9472963265258873E-2</v>
      </c>
      <c r="S16640" s="78">
        <f t="shared" si="778"/>
        <v>81760.943060366306</v>
      </c>
      <c r="T16640" s="79">
        <f t="shared" si="779"/>
        <v>-265.37144698288154</v>
      </c>
    </row>
    <row r="16641" spans="2:20">
      <c r="B16641" s="62">
        <v>43843</v>
      </c>
      <c r="C16641" s="63">
        <v>25</v>
      </c>
      <c r="D16641" s="64">
        <v>5.94278</v>
      </c>
      <c r="E16641" s="39"/>
      <c r="F16641" s="53">
        <v>43843</v>
      </c>
      <c r="G16641" s="54">
        <v>25</v>
      </c>
      <c r="H16641" s="55">
        <v>30106.830089271301</v>
      </c>
      <c r="I16641" s="39"/>
      <c r="J16641" s="53">
        <v>43843</v>
      </c>
      <c r="K16641" s="54">
        <v>25</v>
      </c>
      <c r="L16641" s="55">
        <v>13882.43</v>
      </c>
      <c r="M16641" s="39"/>
      <c r="N16641" s="53">
        <v>43843</v>
      </c>
      <c r="O16641" s="54">
        <v>25</v>
      </c>
      <c r="P16641" s="55">
        <v>13833.382273142601</v>
      </c>
      <c r="Q16641" s="39"/>
      <c r="R16641" s="77">
        <f t="shared" si="777"/>
        <v>0.46110566801076358</v>
      </c>
      <c r="S16641" s="78">
        <f t="shared" si="778"/>
        <v>82208.747505186388</v>
      </c>
      <c r="T16641" s="79">
        <f t="shared" si="779"/>
        <v>6378.6509739056737</v>
      </c>
    </row>
    <row r="16642" spans="2:20">
      <c r="B16642" s="62">
        <v>43843</v>
      </c>
      <c r="C16642" s="63">
        <v>26</v>
      </c>
      <c r="D16642" s="64">
        <v>5.4099500000000003</v>
      </c>
      <c r="E16642" s="39"/>
      <c r="F16642" s="53">
        <v>43843</v>
      </c>
      <c r="G16642" s="54">
        <v>26</v>
      </c>
      <c r="H16642" s="55">
        <v>31563.291169632499</v>
      </c>
      <c r="I16642" s="39"/>
      <c r="J16642" s="53">
        <v>43843</v>
      </c>
      <c r="K16642" s="54">
        <v>26</v>
      </c>
      <c r="L16642" s="55">
        <v>14153.65</v>
      </c>
      <c r="M16642" s="39"/>
      <c r="N16642" s="53">
        <v>43843</v>
      </c>
      <c r="O16642" s="54">
        <v>26</v>
      </c>
      <c r="P16642" s="55">
        <v>13890.142446214</v>
      </c>
      <c r="Q16642" s="39"/>
      <c r="R16642" s="77">
        <f t="shared" si="777"/>
        <v>0.44842123477976947</v>
      </c>
      <c r="S16642" s="78">
        <f t="shared" si="778"/>
        <v>75144.976126895432</v>
      </c>
      <c r="T16642" s="79">
        <f t="shared" si="779"/>
        <v>6228.63482699817</v>
      </c>
    </row>
    <row r="16643" spans="2:20">
      <c r="B16643" s="62">
        <v>43843</v>
      </c>
      <c r="C16643" s="63">
        <v>27</v>
      </c>
      <c r="D16643" s="64">
        <v>5.0547500000000003</v>
      </c>
      <c r="E16643" s="39"/>
      <c r="F16643" s="53">
        <v>43843</v>
      </c>
      <c r="G16643" s="54">
        <v>27</v>
      </c>
      <c r="H16643" s="55">
        <v>31438.536126172799</v>
      </c>
      <c r="I16643" s="39"/>
      <c r="J16643" s="53">
        <v>43843</v>
      </c>
      <c r="K16643" s="54">
        <v>27</v>
      </c>
      <c r="L16643" s="55">
        <v>4112.38</v>
      </c>
      <c r="M16643" s="39"/>
      <c r="N16643" s="53">
        <v>43843</v>
      </c>
      <c r="O16643" s="54">
        <v>27</v>
      </c>
      <c r="P16643" s="55">
        <v>13690.999897834499</v>
      </c>
      <c r="Q16643" s="39"/>
      <c r="R16643" s="77">
        <f t="shared" si="777"/>
        <v>0.13080698107239208</v>
      </c>
      <c r="S16643" s="78">
        <f t="shared" si="778"/>
        <v>69204.581733578932</v>
      </c>
      <c r="T16643" s="79">
        <f t="shared" si="779"/>
        <v>1790.8783644981593</v>
      </c>
    </row>
    <row r="16644" spans="2:20">
      <c r="B16644" s="62">
        <v>43843</v>
      </c>
      <c r="C16644" s="63">
        <v>28</v>
      </c>
      <c r="D16644" s="64">
        <v>4.93743</v>
      </c>
      <c r="E16644" s="39"/>
      <c r="F16644" s="53">
        <v>43843</v>
      </c>
      <c r="G16644" s="54">
        <v>28</v>
      </c>
      <c r="H16644" s="55">
        <v>31531.731542764799</v>
      </c>
      <c r="I16644" s="39"/>
      <c r="J16644" s="53">
        <v>43843</v>
      </c>
      <c r="K16644" s="54">
        <v>28</v>
      </c>
      <c r="L16644" s="55">
        <v>11229.05</v>
      </c>
      <c r="M16644" s="39"/>
      <c r="N16644" s="53">
        <v>43843</v>
      </c>
      <c r="O16644" s="54">
        <v>28</v>
      </c>
      <c r="P16644" s="55">
        <v>13730.390789646401</v>
      </c>
      <c r="Q16644" s="39"/>
      <c r="R16644" s="77">
        <f t="shared" si="777"/>
        <v>0.35611904106092745</v>
      </c>
      <c r="S16644" s="78">
        <f t="shared" si="778"/>
        <v>67792.843396523822</v>
      </c>
      <c r="T16644" s="79">
        <f t="shared" si="779"/>
        <v>4889.653601400667</v>
      </c>
    </row>
    <row r="16645" spans="2:20">
      <c r="B16645" s="62">
        <v>43843</v>
      </c>
      <c r="C16645" s="63">
        <v>29</v>
      </c>
      <c r="D16645" s="64">
        <v>4.6332700000000004</v>
      </c>
      <c r="E16645" s="39"/>
      <c r="F16645" s="53">
        <v>43843</v>
      </c>
      <c r="G16645" s="54">
        <v>29</v>
      </c>
      <c r="H16645" s="55">
        <v>31577.239173743001</v>
      </c>
      <c r="I16645" s="39"/>
      <c r="J16645" s="53">
        <v>43843</v>
      </c>
      <c r="K16645" s="54">
        <v>29</v>
      </c>
      <c r="L16645" s="55">
        <v>292.25</v>
      </c>
      <c r="M16645" s="39"/>
      <c r="N16645" s="53">
        <v>43843</v>
      </c>
      <c r="O16645" s="54">
        <v>29</v>
      </c>
      <c r="P16645" s="55">
        <v>13637.6406142756</v>
      </c>
      <c r="Q16645" s="39"/>
      <c r="R16645" s="77">
        <f t="shared" si="777"/>
        <v>9.2550839670306178E-3</v>
      </c>
      <c r="S16645" s="78">
        <f t="shared" si="778"/>
        <v>63186.871128904721</v>
      </c>
      <c r="T16645" s="79">
        <f t="shared" si="779"/>
        <v>126.21750899730769</v>
      </c>
    </row>
    <row r="16646" spans="2:20">
      <c r="B16646" s="62">
        <v>43843</v>
      </c>
      <c r="C16646" s="63">
        <v>30</v>
      </c>
      <c r="D16646" s="64">
        <v>4.4788800000000002</v>
      </c>
      <c r="E16646" s="39"/>
      <c r="F16646" s="53">
        <v>43843</v>
      </c>
      <c r="G16646" s="54">
        <v>30</v>
      </c>
      <c r="H16646" s="55">
        <v>31610.8958277204</v>
      </c>
      <c r="I16646" s="39"/>
      <c r="J16646" s="53">
        <v>43843</v>
      </c>
      <c r="K16646" s="54">
        <v>30</v>
      </c>
      <c r="L16646" s="55">
        <v>4650.8100000000004</v>
      </c>
      <c r="M16646" s="39"/>
      <c r="N16646" s="53">
        <v>43843</v>
      </c>
      <c r="O16646" s="54">
        <v>30</v>
      </c>
      <c r="P16646" s="55">
        <v>13634.1106167816</v>
      </c>
      <c r="Q16646" s="39"/>
      <c r="R16646" s="77">
        <f t="shared" si="777"/>
        <v>0.14712680163659222</v>
      </c>
      <c r="S16646" s="78">
        <f t="shared" si="778"/>
        <v>61065.545359290772</v>
      </c>
      <c r="T16646" s="79">
        <f t="shared" si="779"/>
        <v>2005.9430882065824</v>
      </c>
    </row>
    <row r="16647" spans="2:20">
      <c r="B16647" s="62">
        <v>43843</v>
      </c>
      <c r="C16647" s="63">
        <v>31</v>
      </c>
      <c r="D16647" s="64">
        <v>4.4256399999999996</v>
      </c>
      <c r="E16647" s="39"/>
      <c r="F16647" s="53">
        <v>43843</v>
      </c>
      <c r="G16647" s="54">
        <v>31</v>
      </c>
      <c r="H16647" s="55">
        <v>31876.8629801323</v>
      </c>
      <c r="I16647" s="39"/>
      <c r="J16647" s="53">
        <v>43843</v>
      </c>
      <c r="K16647" s="54">
        <v>31</v>
      </c>
      <c r="L16647" s="55">
        <v>3550.3</v>
      </c>
      <c r="M16647" s="39"/>
      <c r="N16647" s="53">
        <v>43843</v>
      </c>
      <c r="O16647" s="54">
        <v>31</v>
      </c>
      <c r="P16647" s="55">
        <v>13859.968747994601</v>
      </c>
      <c r="Q16647" s="39"/>
      <c r="R16647" s="77">
        <f t="shared" si="777"/>
        <v>0.11137545128618127</v>
      </c>
      <c r="S16647" s="78">
        <f t="shared" si="778"/>
        <v>61339.232089874815</v>
      </c>
      <c r="T16647" s="79">
        <f t="shared" si="779"/>
        <v>1543.6602741202676</v>
      </c>
    </row>
    <row r="16648" spans="2:20">
      <c r="B16648" s="62">
        <v>43843</v>
      </c>
      <c r="C16648" s="63">
        <v>32</v>
      </c>
      <c r="D16648" s="64">
        <v>4.6082000000000001</v>
      </c>
      <c r="E16648" s="39"/>
      <c r="F16648" s="53">
        <v>43843</v>
      </c>
      <c r="G16648" s="54">
        <v>32</v>
      </c>
      <c r="H16648" s="55">
        <v>32598.2313438602</v>
      </c>
      <c r="I16648" s="39"/>
      <c r="J16648" s="53">
        <v>43843</v>
      </c>
      <c r="K16648" s="54">
        <v>32</v>
      </c>
      <c r="L16648" s="55">
        <v>22528.09</v>
      </c>
      <c r="M16648" s="39"/>
      <c r="N16648" s="53">
        <v>43843</v>
      </c>
      <c r="O16648" s="54">
        <v>32</v>
      </c>
      <c r="P16648" s="55">
        <v>14111.6953205231</v>
      </c>
      <c r="Q16648" s="39"/>
      <c r="R16648" s="77">
        <f t="shared" si="777"/>
        <v>0.69108319903506399</v>
      </c>
      <c r="S16648" s="78">
        <f t="shared" si="778"/>
        <v>65029.514376034553</v>
      </c>
      <c r="T16648" s="79">
        <f t="shared" si="779"/>
        <v>9752.3555459152467</v>
      </c>
    </row>
    <row r="16649" spans="2:20">
      <c r="B16649" s="62">
        <v>43843</v>
      </c>
      <c r="C16649" s="63">
        <v>33</v>
      </c>
      <c r="D16649" s="64">
        <v>4.9910300000000003</v>
      </c>
      <c r="E16649" s="39"/>
      <c r="F16649" s="53">
        <v>43843</v>
      </c>
      <c r="G16649" s="54">
        <v>33</v>
      </c>
      <c r="H16649" s="55">
        <v>31422.263966976701</v>
      </c>
      <c r="I16649" s="39"/>
      <c r="J16649" s="53">
        <v>43843</v>
      </c>
      <c r="K16649" s="54">
        <v>33</v>
      </c>
      <c r="L16649" s="55">
        <v>48965.14</v>
      </c>
      <c r="M16649" s="39"/>
      <c r="N16649" s="53">
        <v>43843</v>
      </c>
      <c r="O16649" s="54">
        <v>33</v>
      </c>
      <c r="P16649" s="55">
        <v>14028.960210233599</v>
      </c>
      <c r="Q16649" s="39"/>
      <c r="R16649" s="77">
        <f t="shared" si="777"/>
        <v>1.5582944644427921</v>
      </c>
      <c r="S16649" s="78">
        <f t="shared" si="778"/>
        <v>70018.961278082206</v>
      </c>
      <c r="T16649" s="79">
        <f t="shared" si="779"/>
        <v>21861.251037495207</v>
      </c>
    </row>
    <row r="16650" spans="2:20">
      <c r="B16650" s="62">
        <v>43843</v>
      </c>
      <c r="C16650" s="63">
        <v>34</v>
      </c>
      <c r="D16650" s="64">
        <v>4.2995900000000002</v>
      </c>
      <c r="E16650" s="39"/>
      <c r="F16650" s="53">
        <v>43843</v>
      </c>
      <c r="G16650" s="54">
        <v>34</v>
      </c>
      <c r="H16650" s="55">
        <v>32666.0520856242</v>
      </c>
      <c r="I16650" s="39"/>
      <c r="J16650" s="53">
        <v>43843</v>
      </c>
      <c r="K16650" s="54">
        <v>34</v>
      </c>
      <c r="L16650" s="55">
        <v>53026.77</v>
      </c>
      <c r="M16650" s="39"/>
      <c r="N16650" s="53">
        <v>43843</v>
      </c>
      <c r="O16650" s="54">
        <v>34</v>
      </c>
      <c r="P16650" s="55">
        <v>14782.029612812399</v>
      </c>
      <c r="Q16650" s="39"/>
      <c r="R16650" s="77">
        <f t="shared" ref="R16650:R16713" si="780">L16650/H16650</f>
        <v>1.623299009657069</v>
      </c>
      <c r="S16650" s="78">
        <f t="shared" ref="S16650:S16713" si="781">P16650*D16650</f>
        <v>63556.666702952069</v>
      </c>
      <c r="T16650" s="79">
        <f t="shared" ref="T16650:T16713" si="782">P16650*R16650</f>
        <v>23995.654031199832</v>
      </c>
    </row>
    <row r="16651" spans="2:20">
      <c r="B16651" s="62">
        <v>43843</v>
      </c>
      <c r="C16651" s="63">
        <v>35</v>
      </c>
      <c r="D16651" s="64">
        <v>3.6097199999999998</v>
      </c>
      <c r="E16651" s="39"/>
      <c r="F16651" s="53">
        <v>43843</v>
      </c>
      <c r="G16651" s="54">
        <v>35</v>
      </c>
      <c r="H16651" s="55">
        <v>32969.054941690003</v>
      </c>
      <c r="I16651" s="39"/>
      <c r="J16651" s="53">
        <v>43843</v>
      </c>
      <c r="K16651" s="54">
        <v>35</v>
      </c>
      <c r="L16651" s="55">
        <v>39101.85</v>
      </c>
      <c r="M16651" s="39"/>
      <c r="N16651" s="53">
        <v>43843</v>
      </c>
      <c r="O16651" s="54">
        <v>35</v>
      </c>
      <c r="P16651" s="55">
        <v>14907.8618740806</v>
      </c>
      <c r="Q16651" s="39"/>
      <c r="R16651" s="77">
        <f t="shared" si="780"/>
        <v>1.1860167077629804</v>
      </c>
      <c r="S16651" s="78">
        <f t="shared" si="781"/>
        <v>53813.207164106221</v>
      </c>
      <c r="T16651" s="79">
        <f t="shared" si="782"/>
        <v>17680.973259682327</v>
      </c>
    </row>
    <row r="16652" spans="2:20">
      <c r="B16652" s="62">
        <v>43843</v>
      </c>
      <c r="C16652" s="63">
        <v>36</v>
      </c>
      <c r="D16652" s="64">
        <v>3.6615899999999999</v>
      </c>
      <c r="E16652" s="39"/>
      <c r="F16652" s="53">
        <v>43843</v>
      </c>
      <c r="G16652" s="54">
        <v>36</v>
      </c>
      <c r="H16652" s="55">
        <v>32688.1450152629</v>
      </c>
      <c r="I16652" s="39"/>
      <c r="J16652" s="53">
        <v>43843</v>
      </c>
      <c r="K16652" s="54">
        <v>36</v>
      </c>
      <c r="L16652" s="55">
        <v>22670.15</v>
      </c>
      <c r="M16652" s="39"/>
      <c r="N16652" s="53">
        <v>43843</v>
      </c>
      <c r="O16652" s="54">
        <v>36</v>
      </c>
      <c r="P16652" s="55">
        <v>14717.023576927601</v>
      </c>
      <c r="Q16652" s="39"/>
      <c r="R16652" s="77">
        <f t="shared" si="780"/>
        <v>0.69352818856544929</v>
      </c>
      <c r="S16652" s="78">
        <f t="shared" si="781"/>
        <v>53887.706359042328</v>
      </c>
      <c r="T16652" s="79">
        <f t="shared" si="782"/>
        <v>10206.670702381607</v>
      </c>
    </row>
    <row r="16653" spans="2:20">
      <c r="B16653" s="62">
        <v>43843</v>
      </c>
      <c r="C16653" s="63">
        <v>37</v>
      </c>
      <c r="D16653" s="64">
        <v>3.7956300000000001</v>
      </c>
      <c r="E16653" s="39"/>
      <c r="F16653" s="53">
        <v>43843</v>
      </c>
      <c r="G16653" s="54">
        <v>37</v>
      </c>
      <c r="H16653" s="55">
        <v>32289.320967246102</v>
      </c>
      <c r="I16653" s="39"/>
      <c r="J16653" s="53">
        <v>43843</v>
      </c>
      <c r="K16653" s="54">
        <v>37</v>
      </c>
      <c r="L16653" s="55">
        <v>2571.6</v>
      </c>
      <c r="M16653" s="39"/>
      <c r="N16653" s="53">
        <v>43843</v>
      </c>
      <c r="O16653" s="54">
        <v>37</v>
      </c>
      <c r="P16653" s="55">
        <v>14420.018266855101</v>
      </c>
      <c r="Q16653" s="39"/>
      <c r="R16653" s="77">
        <f t="shared" si="780"/>
        <v>7.9642430468221989E-2</v>
      </c>
      <c r="S16653" s="78">
        <f t="shared" si="781"/>
        <v>54733.05393422323</v>
      </c>
      <c r="T16653" s="79">
        <f t="shared" si="782"/>
        <v>1148.4453021684983</v>
      </c>
    </row>
    <row r="16654" spans="2:20">
      <c r="B16654" s="62">
        <v>43843</v>
      </c>
      <c r="C16654" s="63">
        <v>38</v>
      </c>
      <c r="D16654" s="64">
        <v>4.1559299999999997</v>
      </c>
      <c r="E16654" s="39"/>
      <c r="F16654" s="53">
        <v>43843</v>
      </c>
      <c r="G16654" s="54">
        <v>38</v>
      </c>
      <c r="H16654" s="55">
        <v>31778.120286917401</v>
      </c>
      <c r="I16654" s="39"/>
      <c r="J16654" s="53">
        <v>43843</v>
      </c>
      <c r="K16654" s="54">
        <v>38</v>
      </c>
      <c r="L16654" s="55">
        <v>1983.58</v>
      </c>
      <c r="M16654" s="39"/>
      <c r="N16654" s="53">
        <v>43843</v>
      </c>
      <c r="O16654" s="54">
        <v>38</v>
      </c>
      <c r="P16654" s="55">
        <v>14102.380792832701</v>
      </c>
      <c r="Q16654" s="39"/>
      <c r="R16654" s="77">
        <f t="shared" si="780"/>
        <v>6.2419676874865743E-2</v>
      </c>
      <c r="S16654" s="78">
        <f t="shared" si="781"/>
        <v>58608.507408357204</v>
      </c>
      <c r="T16654" s="79">
        <f t="shared" si="782"/>
        <v>880.26605225493017</v>
      </c>
    </row>
    <row r="16655" spans="2:20">
      <c r="B16655" s="62">
        <v>43843</v>
      </c>
      <c r="C16655" s="63">
        <v>39</v>
      </c>
      <c r="D16655" s="64">
        <v>5.2824799999999996</v>
      </c>
      <c r="E16655" s="39"/>
      <c r="F16655" s="53">
        <v>43843</v>
      </c>
      <c r="G16655" s="54">
        <v>39</v>
      </c>
      <c r="H16655" s="55">
        <v>32152.7505011049</v>
      </c>
      <c r="I16655" s="39"/>
      <c r="J16655" s="53">
        <v>43843</v>
      </c>
      <c r="K16655" s="54">
        <v>39</v>
      </c>
      <c r="L16655" s="55">
        <v>9108.02</v>
      </c>
      <c r="M16655" s="39"/>
      <c r="N16655" s="53">
        <v>43843</v>
      </c>
      <c r="O16655" s="54">
        <v>39</v>
      </c>
      <c r="P16655" s="55">
        <v>13430.731638122001</v>
      </c>
      <c r="Q16655" s="39"/>
      <c r="R16655" s="77">
        <f t="shared" si="780"/>
        <v>0.28327343253843901</v>
      </c>
      <c r="S16655" s="78">
        <f t="shared" si="781"/>
        <v>70947.571263746708</v>
      </c>
      <c r="T16655" s="79">
        <f t="shared" si="782"/>
        <v>3804.569452633431</v>
      </c>
    </row>
    <row r="16656" spans="2:20">
      <c r="B16656" s="62">
        <v>43843</v>
      </c>
      <c r="C16656" s="63">
        <v>40</v>
      </c>
      <c r="D16656" s="64">
        <v>6.2697200000000004</v>
      </c>
      <c r="E16656" s="39"/>
      <c r="F16656" s="53">
        <v>43843</v>
      </c>
      <c r="G16656" s="54">
        <v>40</v>
      </c>
      <c r="H16656" s="55">
        <v>31350.637863182699</v>
      </c>
      <c r="I16656" s="39"/>
      <c r="J16656" s="53">
        <v>43843</v>
      </c>
      <c r="K16656" s="54">
        <v>40</v>
      </c>
      <c r="L16656" s="55">
        <v>16847.080000000002</v>
      </c>
      <c r="M16656" s="39"/>
      <c r="N16656" s="53">
        <v>43843</v>
      </c>
      <c r="O16656" s="54">
        <v>40</v>
      </c>
      <c r="P16656" s="55">
        <v>13059.4194143758</v>
      </c>
      <c r="Q16656" s="39"/>
      <c r="R16656" s="77">
        <f t="shared" si="780"/>
        <v>0.53737598812254905</v>
      </c>
      <c r="S16656" s="78">
        <f t="shared" si="781"/>
        <v>81878.903090700245</v>
      </c>
      <c r="T16656" s="79">
        <f t="shared" si="782"/>
        <v>7017.8184121069962</v>
      </c>
    </row>
    <row r="16657" spans="2:20">
      <c r="B16657" s="62">
        <v>43843</v>
      </c>
      <c r="C16657" s="63">
        <v>41</v>
      </c>
      <c r="D16657" s="64">
        <v>6.8587100000000003</v>
      </c>
      <c r="E16657" s="39"/>
      <c r="F16657" s="53">
        <v>43843</v>
      </c>
      <c r="G16657" s="54">
        <v>41</v>
      </c>
      <c r="H16657" s="55">
        <v>30194.517824253599</v>
      </c>
      <c r="I16657" s="39"/>
      <c r="J16657" s="53">
        <v>43843</v>
      </c>
      <c r="K16657" s="54">
        <v>41</v>
      </c>
      <c r="L16657" s="55">
        <v>10320.92</v>
      </c>
      <c r="M16657" s="39"/>
      <c r="N16657" s="53">
        <v>43843</v>
      </c>
      <c r="O16657" s="54">
        <v>41</v>
      </c>
      <c r="P16657" s="55">
        <v>12628.330046217199</v>
      </c>
      <c r="Q16657" s="39"/>
      <c r="R16657" s="77">
        <f t="shared" si="780"/>
        <v>0.34181436710043345</v>
      </c>
      <c r="S16657" s="78">
        <f t="shared" si="781"/>
        <v>86614.053571290366</v>
      </c>
      <c r="T16657" s="79">
        <f t="shared" si="782"/>
        <v>4316.5446422831192</v>
      </c>
    </row>
    <row r="16658" spans="2:20">
      <c r="B16658" s="62">
        <v>43843</v>
      </c>
      <c r="C16658" s="63">
        <v>42</v>
      </c>
      <c r="D16658" s="64">
        <v>7.1929400000000001</v>
      </c>
      <c r="E16658" s="39"/>
      <c r="F16658" s="53">
        <v>43843</v>
      </c>
      <c r="G16658" s="54">
        <v>42</v>
      </c>
      <c r="H16658" s="55">
        <v>29027.967997240299</v>
      </c>
      <c r="I16658" s="39"/>
      <c r="J16658" s="53">
        <v>43843</v>
      </c>
      <c r="K16658" s="54">
        <v>42</v>
      </c>
      <c r="L16658" s="55">
        <v>16992.169999999998</v>
      </c>
      <c r="M16658" s="39"/>
      <c r="N16658" s="53">
        <v>43843</v>
      </c>
      <c r="O16658" s="54">
        <v>42</v>
      </c>
      <c r="P16658" s="55">
        <v>12196.3395968226</v>
      </c>
      <c r="Q16658" s="39"/>
      <c r="R16658" s="77">
        <f t="shared" si="780"/>
        <v>0.58537235543374755</v>
      </c>
      <c r="S16658" s="78">
        <f t="shared" si="781"/>
        <v>87727.538939569145</v>
      </c>
      <c r="T16658" s="79">
        <f t="shared" si="782"/>
        <v>7139.4000374619282</v>
      </c>
    </row>
    <row r="16659" spans="2:20">
      <c r="B16659" s="62">
        <v>43843</v>
      </c>
      <c r="C16659" s="63">
        <v>43</v>
      </c>
      <c r="D16659" s="64">
        <v>8.4408600000000007</v>
      </c>
      <c r="E16659" s="39"/>
      <c r="F16659" s="53">
        <v>43843</v>
      </c>
      <c r="G16659" s="54">
        <v>43</v>
      </c>
      <c r="H16659" s="55">
        <v>27058.162715394501</v>
      </c>
      <c r="I16659" s="39"/>
      <c r="J16659" s="53">
        <v>43843</v>
      </c>
      <c r="K16659" s="54">
        <v>43</v>
      </c>
      <c r="L16659" s="55">
        <v>3955.56</v>
      </c>
      <c r="M16659" s="39"/>
      <c r="N16659" s="53">
        <v>43843</v>
      </c>
      <c r="O16659" s="54">
        <v>43</v>
      </c>
      <c r="P16659" s="55">
        <v>11282.8683290523</v>
      </c>
      <c r="Q16659" s="39"/>
      <c r="R16659" s="77">
        <f t="shared" si="780"/>
        <v>0.14618730922737483</v>
      </c>
      <c r="S16659" s="78">
        <f t="shared" si="781"/>
        <v>95237.111963964402</v>
      </c>
      <c r="T16659" s="79">
        <f t="shared" si="782"/>
        <v>1649.4121613909226</v>
      </c>
    </row>
    <row r="16660" spans="2:20">
      <c r="B16660" s="62">
        <v>43843</v>
      </c>
      <c r="C16660" s="63">
        <v>44</v>
      </c>
      <c r="D16660" s="64">
        <v>9.0892099999999996</v>
      </c>
      <c r="E16660" s="39"/>
      <c r="F16660" s="53">
        <v>43843</v>
      </c>
      <c r="G16660" s="54">
        <v>44</v>
      </c>
      <c r="H16660" s="55">
        <v>26894.5036005814</v>
      </c>
      <c r="I16660" s="39"/>
      <c r="J16660" s="53">
        <v>43843</v>
      </c>
      <c r="K16660" s="54">
        <v>44</v>
      </c>
      <c r="L16660" s="55">
        <v>-2275.06</v>
      </c>
      <c r="M16660" s="39"/>
      <c r="N16660" s="53">
        <v>43843</v>
      </c>
      <c r="O16660" s="54">
        <v>44</v>
      </c>
      <c r="P16660" s="55">
        <v>12240.2996327521</v>
      </c>
      <c r="Q16660" s="39"/>
      <c r="R16660" s="77">
        <f t="shared" si="780"/>
        <v>-8.4592005630132472E-2</v>
      </c>
      <c r="S16660" s="78">
        <f t="shared" si="781"/>
        <v>111254.65382500671</v>
      </c>
      <c r="T16660" s="79">
        <f t="shared" si="782"/>
        <v>-1035.4314954482741</v>
      </c>
    </row>
    <row r="16661" spans="2:20">
      <c r="B16661" s="62">
        <v>43843</v>
      </c>
      <c r="C16661" s="63">
        <v>45</v>
      </c>
      <c r="D16661" s="64">
        <v>10.120290000000001</v>
      </c>
      <c r="E16661" s="39"/>
      <c r="F16661" s="53">
        <v>43843</v>
      </c>
      <c r="G16661" s="54">
        <v>45</v>
      </c>
      <c r="H16661" s="55">
        <v>25719.880328519299</v>
      </c>
      <c r="I16661" s="39"/>
      <c r="J16661" s="53">
        <v>43843</v>
      </c>
      <c r="K16661" s="54">
        <v>45</v>
      </c>
      <c r="L16661" s="55">
        <v>-1975.11</v>
      </c>
      <c r="M16661" s="39"/>
      <c r="N16661" s="53">
        <v>43843</v>
      </c>
      <c r="O16661" s="54">
        <v>45</v>
      </c>
      <c r="P16661" s="55">
        <v>12054.3218955634</v>
      </c>
      <c r="Q16661" s="39"/>
      <c r="R16661" s="77">
        <f t="shared" si="780"/>
        <v>-7.6793125581144858E-2</v>
      </c>
      <c r="S16661" s="78">
        <f t="shared" si="781"/>
        <v>121993.23333645133</v>
      </c>
      <c r="T16661" s="79">
        <f t="shared" si="782"/>
        <v>-925.68905512154436</v>
      </c>
    </row>
    <row r="16662" spans="2:20">
      <c r="B16662" s="62">
        <v>43843</v>
      </c>
      <c r="C16662" s="63">
        <v>46</v>
      </c>
      <c r="D16662" s="64">
        <v>10.45341</v>
      </c>
      <c r="E16662" s="39"/>
      <c r="F16662" s="53">
        <v>43843</v>
      </c>
      <c r="G16662" s="54">
        <v>46</v>
      </c>
      <c r="H16662" s="55">
        <v>22629.456340906701</v>
      </c>
      <c r="I16662" s="39"/>
      <c r="J16662" s="53">
        <v>43843</v>
      </c>
      <c r="K16662" s="54">
        <v>46</v>
      </c>
      <c r="L16662" s="55">
        <v>-1341.02</v>
      </c>
      <c r="M16662" s="39"/>
      <c r="N16662" s="53">
        <v>43843</v>
      </c>
      <c r="O16662" s="54">
        <v>46</v>
      </c>
      <c r="P16662" s="55">
        <v>9649.0714713193993</v>
      </c>
      <c r="Q16662" s="39"/>
      <c r="R16662" s="77">
        <f t="shared" si="780"/>
        <v>-5.9259930057438973E-2</v>
      </c>
      <c r="S16662" s="78">
        <f t="shared" si="781"/>
        <v>100865.70020900492</v>
      </c>
      <c r="T16662" s="79">
        <f t="shared" si="782"/>
        <v>-571.80330050961732</v>
      </c>
    </row>
    <row r="16663" spans="2:20">
      <c r="B16663" s="62">
        <v>43843</v>
      </c>
      <c r="C16663" s="63">
        <v>47</v>
      </c>
      <c r="D16663" s="64">
        <v>13.26121</v>
      </c>
      <c r="E16663" s="39"/>
      <c r="F16663" s="53">
        <v>43843</v>
      </c>
      <c r="G16663" s="54">
        <v>47</v>
      </c>
      <c r="H16663" s="55">
        <v>23804.922874630302</v>
      </c>
      <c r="I16663" s="39"/>
      <c r="J16663" s="53">
        <v>43843</v>
      </c>
      <c r="K16663" s="54">
        <v>47</v>
      </c>
      <c r="L16663" s="55">
        <v>29222.91</v>
      </c>
      <c r="M16663" s="39"/>
      <c r="N16663" s="53">
        <v>43843</v>
      </c>
      <c r="O16663" s="54">
        <v>47</v>
      </c>
      <c r="P16663" s="55">
        <v>11693.621912930401</v>
      </c>
      <c r="Q16663" s="39"/>
      <c r="R16663" s="77">
        <f t="shared" si="780"/>
        <v>1.2275994404142274</v>
      </c>
      <c r="S16663" s="78">
        <f t="shared" si="781"/>
        <v>155071.57584797178</v>
      </c>
      <c r="T16663" s="79">
        <f t="shared" si="782"/>
        <v>14355.083716728908</v>
      </c>
    </row>
    <row r="16664" spans="2:20">
      <c r="B16664" s="62">
        <v>43843</v>
      </c>
      <c r="C16664" s="63">
        <v>48</v>
      </c>
      <c r="D16664" s="64">
        <v>14.41844</v>
      </c>
      <c r="E16664" s="39"/>
      <c r="F16664" s="53">
        <v>43843</v>
      </c>
      <c r="G16664" s="54">
        <v>48</v>
      </c>
      <c r="H16664" s="55">
        <v>21662.687524201301</v>
      </c>
      <c r="I16664" s="39"/>
      <c r="J16664" s="53">
        <v>43843</v>
      </c>
      <c r="K16664" s="54">
        <v>48</v>
      </c>
      <c r="L16664" s="55">
        <v>23740.32</v>
      </c>
      <c r="M16664" s="39"/>
      <c r="N16664" s="53">
        <v>43843</v>
      </c>
      <c r="O16664" s="54">
        <v>48</v>
      </c>
      <c r="P16664" s="55">
        <v>9783.3015427863993</v>
      </c>
      <c r="Q16664" s="39"/>
      <c r="R16664" s="77">
        <f t="shared" si="780"/>
        <v>1.0959083434812782</v>
      </c>
      <c r="S16664" s="78">
        <f t="shared" si="781"/>
        <v>141059.94629657312</v>
      </c>
      <c r="T16664" s="79">
        <f t="shared" si="782"/>
        <v>10721.601787532876</v>
      </c>
    </row>
    <row r="16665" spans="2:20">
      <c r="B16665" s="62">
        <v>43844</v>
      </c>
      <c r="C16665" s="63">
        <v>1</v>
      </c>
      <c r="D16665" s="64">
        <v>13.597149999999999</v>
      </c>
      <c r="E16665" s="39"/>
      <c r="F16665" s="53">
        <v>43844</v>
      </c>
      <c r="G16665" s="54">
        <v>1</v>
      </c>
      <c r="H16665" s="55">
        <v>21956.7683664752</v>
      </c>
      <c r="I16665" s="39"/>
      <c r="J16665" s="53">
        <v>43844</v>
      </c>
      <c r="K16665" s="54">
        <v>1</v>
      </c>
      <c r="L16665" s="55">
        <v>11833.24</v>
      </c>
      <c r="M16665" s="39"/>
      <c r="N16665" s="53">
        <v>43844</v>
      </c>
      <c r="O16665" s="54">
        <v>1</v>
      </c>
      <c r="P16665" s="55">
        <v>9945.2275914250004</v>
      </c>
      <c r="Q16665" s="39"/>
      <c r="R16665" s="77">
        <f t="shared" si="780"/>
        <v>0.53893358997527341</v>
      </c>
      <c r="S16665" s="78">
        <f t="shared" si="781"/>
        <v>135226.75134474444</v>
      </c>
      <c r="T16665" s="79">
        <f t="shared" si="782"/>
        <v>5359.8172089678174</v>
      </c>
    </row>
    <row r="16666" spans="2:20">
      <c r="B16666" s="62">
        <v>43844</v>
      </c>
      <c r="C16666" s="63">
        <v>2</v>
      </c>
      <c r="D16666" s="64">
        <v>13.26361</v>
      </c>
      <c r="E16666" s="39"/>
      <c r="F16666" s="53">
        <v>43844</v>
      </c>
      <c r="G16666" s="54">
        <v>2</v>
      </c>
      <c r="H16666" s="55">
        <v>22415.399807557598</v>
      </c>
      <c r="I16666" s="39"/>
      <c r="J16666" s="53">
        <v>43844</v>
      </c>
      <c r="K16666" s="54">
        <v>2</v>
      </c>
      <c r="L16666" s="55">
        <v>17237.38</v>
      </c>
      <c r="M16666" s="39"/>
      <c r="N16666" s="53">
        <v>43844</v>
      </c>
      <c r="O16666" s="54">
        <v>2</v>
      </c>
      <c r="P16666" s="55">
        <v>10147.767412945699</v>
      </c>
      <c r="Q16666" s="39"/>
      <c r="R16666" s="77">
        <f t="shared" si="780"/>
        <v>0.7689972138791934</v>
      </c>
      <c r="S16666" s="78">
        <f t="shared" si="781"/>
        <v>134596.0293360207</v>
      </c>
      <c r="T16666" s="79">
        <f t="shared" si="782"/>
        <v>7803.6048676493128</v>
      </c>
    </row>
    <row r="16667" spans="2:20">
      <c r="B16667" s="62">
        <v>43844</v>
      </c>
      <c r="C16667" s="63">
        <v>3</v>
      </c>
      <c r="D16667" s="64">
        <v>13.6599</v>
      </c>
      <c r="E16667" s="39"/>
      <c r="F16667" s="53">
        <v>43844</v>
      </c>
      <c r="G16667" s="54">
        <v>3</v>
      </c>
      <c r="H16667" s="55">
        <v>22378.053348171801</v>
      </c>
      <c r="I16667" s="39"/>
      <c r="J16667" s="53">
        <v>43844</v>
      </c>
      <c r="K16667" s="54">
        <v>3</v>
      </c>
      <c r="L16667" s="55">
        <v>22491.119999999999</v>
      </c>
      <c r="M16667" s="39"/>
      <c r="N16667" s="53">
        <v>43844</v>
      </c>
      <c r="O16667" s="54">
        <v>3</v>
      </c>
      <c r="P16667" s="55">
        <v>10150.412815865</v>
      </c>
      <c r="Q16667" s="39"/>
      <c r="R16667" s="77">
        <f t="shared" si="780"/>
        <v>1.0050525686961702</v>
      </c>
      <c r="S16667" s="78">
        <f t="shared" si="781"/>
        <v>138653.62402343433</v>
      </c>
      <c r="T16667" s="79">
        <f t="shared" si="782"/>
        <v>10201.698473911645</v>
      </c>
    </row>
    <row r="16668" spans="2:20">
      <c r="B16668" s="62">
        <v>43844</v>
      </c>
      <c r="C16668" s="63">
        <v>4</v>
      </c>
      <c r="D16668" s="64">
        <v>13.477040000000001</v>
      </c>
      <c r="E16668" s="39"/>
      <c r="F16668" s="53">
        <v>43844</v>
      </c>
      <c r="G16668" s="54">
        <v>4</v>
      </c>
      <c r="H16668" s="55">
        <v>22075.551584135301</v>
      </c>
      <c r="I16668" s="39"/>
      <c r="J16668" s="53">
        <v>43844</v>
      </c>
      <c r="K16668" s="54">
        <v>4</v>
      </c>
      <c r="L16668" s="55">
        <v>14884.74</v>
      </c>
      <c r="M16668" s="39"/>
      <c r="N16668" s="53">
        <v>43844</v>
      </c>
      <c r="O16668" s="54">
        <v>4</v>
      </c>
      <c r="P16668" s="55">
        <v>10072.0859875756</v>
      </c>
      <c r="Q16668" s="39"/>
      <c r="R16668" s="77">
        <f t="shared" si="780"/>
        <v>0.67426355999625343</v>
      </c>
      <c r="S16668" s="78">
        <f t="shared" si="781"/>
        <v>135741.90573799587</v>
      </c>
      <c r="T16668" s="79">
        <f t="shared" si="782"/>
        <v>6791.2405545711035</v>
      </c>
    </row>
    <row r="16669" spans="2:20">
      <c r="B16669" s="62">
        <v>43844</v>
      </c>
      <c r="C16669" s="63">
        <v>5</v>
      </c>
      <c r="D16669" s="64">
        <v>13.08949</v>
      </c>
      <c r="E16669" s="39"/>
      <c r="F16669" s="53">
        <v>43844</v>
      </c>
      <c r="G16669" s="54">
        <v>5</v>
      </c>
      <c r="H16669" s="55">
        <v>21769.218154082399</v>
      </c>
      <c r="I16669" s="39"/>
      <c r="J16669" s="53">
        <v>43844</v>
      </c>
      <c r="K16669" s="54">
        <v>5</v>
      </c>
      <c r="L16669" s="55">
        <v>3640.35</v>
      </c>
      <c r="M16669" s="39"/>
      <c r="N16669" s="53">
        <v>43844</v>
      </c>
      <c r="O16669" s="54">
        <v>5</v>
      </c>
      <c r="P16669" s="55">
        <v>9812.2001325245001</v>
      </c>
      <c r="Q16669" s="39"/>
      <c r="R16669" s="77">
        <f t="shared" si="780"/>
        <v>0.16722465520964622</v>
      </c>
      <c r="S16669" s="78">
        <f t="shared" si="781"/>
        <v>128436.69551267811</v>
      </c>
      <c r="T16669" s="79">
        <f t="shared" si="782"/>
        <v>1640.8417840094544</v>
      </c>
    </row>
    <row r="16670" spans="2:20">
      <c r="B16670" s="62">
        <v>43844</v>
      </c>
      <c r="C16670" s="63">
        <v>6</v>
      </c>
      <c r="D16670" s="64">
        <v>13.097289999999999</v>
      </c>
      <c r="E16670" s="39"/>
      <c r="F16670" s="53">
        <v>43844</v>
      </c>
      <c r="G16670" s="54">
        <v>6</v>
      </c>
      <c r="H16670" s="55">
        <v>21460.595426616201</v>
      </c>
      <c r="I16670" s="39"/>
      <c r="J16670" s="53">
        <v>43844</v>
      </c>
      <c r="K16670" s="54">
        <v>6</v>
      </c>
      <c r="L16670" s="55">
        <v>-643.91999999999996</v>
      </c>
      <c r="M16670" s="39"/>
      <c r="N16670" s="53">
        <v>43844</v>
      </c>
      <c r="O16670" s="54">
        <v>6</v>
      </c>
      <c r="P16670" s="55">
        <v>9696.3955539803992</v>
      </c>
      <c r="Q16670" s="39"/>
      <c r="R16670" s="77">
        <f t="shared" si="780"/>
        <v>-3.0004759290200647E-2</v>
      </c>
      <c r="S16670" s="78">
        <f t="shared" si="781"/>
        <v>126996.50452519194</v>
      </c>
      <c r="T16670" s="79">
        <f t="shared" si="782"/>
        <v>-290.93801457975366</v>
      </c>
    </row>
    <row r="16671" spans="2:20">
      <c r="B16671" s="62">
        <v>43844</v>
      </c>
      <c r="C16671" s="63">
        <v>7</v>
      </c>
      <c r="D16671" s="64">
        <v>12.68932</v>
      </c>
      <c r="E16671" s="39"/>
      <c r="F16671" s="53">
        <v>43844</v>
      </c>
      <c r="G16671" s="54">
        <v>7</v>
      </c>
      <c r="H16671" s="55">
        <v>20936.536790464201</v>
      </c>
      <c r="I16671" s="39"/>
      <c r="J16671" s="53">
        <v>43844</v>
      </c>
      <c r="K16671" s="54">
        <v>7</v>
      </c>
      <c r="L16671" s="55">
        <v>-3603.26</v>
      </c>
      <c r="M16671" s="39"/>
      <c r="N16671" s="53">
        <v>43844</v>
      </c>
      <c r="O16671" s="54">
        <v>7</v>
      </c>
      <c r="P16671" s="55">
        <v>9436.2825071271</v>
      </c>
      <c r="Q16671" s="39"/>
      <c r="R16671" s="77">
        <f t="shared" si="780"/>
        <v>-0.17210391747507872</v>
      </c>
      <c r="S16671" s="78">
        <f t="shared" si="781"/>
        <v>119740.00834333805</v>
      </c>
      <c r="T16671" s="79">
        <f t="shared" si="782"/>
        <v>-1624.0211858781313</v>
      </c>
    </row>
    <row r="16672" spans="2:20">
      <c r="B16672" s="62">
        <v>43844</v>
      </c>
      <c r="C16672" s="63">
        <v>8</v>
      </c>
      <c r="D16672" s="64">
        <v>12.600569999999999</v>
      </c>
      <c r="E16672" s="39"/>
      <c r="F16672" s="53">
        <v>43844</v>
      </c>
      <c r="G16672" s="54">
        <v>8</v>
      </c>
      <c r="H16672" s="55">
        <v>20652.911256810199</v>
      </c>
      <c r="I16672" s="39"/>
      <c r="J16672" s="53">
        <v>43844</v>
      </c>
      <c r="K16672" s="54">
        <v>8</v>
      </c>
      <c r="L16672" s="55">
        <v>-4470.9799999999996</v>
      </c>
      <c r="M16672" s="39"/>
      <c r="N16672" s="53">
        <v>43844</v>
      </c>
      <c r="O16672" s="54">
        <v>8</v>
      </c>
      <c r="P16672" s="55">
        <v>9287.2736710726003</v>
      </c>
      <c r="Q16672" s="39"/>
      <c r="R16672" s="77">
        <f t="shared" si="780"/>
        <v>-0.21648182885237136</v>
      </c>
      <c r="S16672" s="78">
        <f t="shared" si="781"/>
        <v>117024.94200150727</v>
      </c>
      <c r="T16672" s="79">
        <f t="shared" si="782"/>
        <v>-2010.5259893662733</v>
      </c>
    </row>
    <row r="16673" spans="2:20">
      <c r="B16673" s="62">
        <v>43844</v>
      </c>
      <c r="C16673" s="63">
        <v>9</v>
      </c>
      <c r="D16673" s="64">
        <v>13.42079</v>
      </c>
      <c r="E16673" s="39"/>
      <c r="F16673" s="53">
        <v>43844</v>
      </c>
      <c r="G16673" s="54">
        <v>9</v>
      </c>
      <c r="H16673" s="55">
        <v>20979.599630911602</v>
      </c>
      <c r="I16673" s="39"/>
      <c r="J16673" s="53">
        <v>43844</v>
      </c>
      <c r="K16673" s="54">
        <v>9</v>
      </c>
      <c r="L16673" s="55">
        <v>1218.93</v>
      </c>
      <c r="M16673" s="39"/>
      <c r="N16673" s="53">
        <v>43844</v>
      </c>
      <c r="O16673" s="54">
        <v>9</v>
      </c>
      <c r="P16673" s="55">
        <v>9679.4166094311004</v>
      </c>
      <c r="Q16673" s="39"/>
      <c r="R16673" s="77">
        <f t="shared" si="780"/>
        <v>5.8100727442101111E-2</v>
      </c>
      <c r="S16673" s="78">
        <f t="shared" si="781"/>
        <v>129905.41763768681</v>
      </c>
      <c r="T16673" s="79">
        <f t="shared" si="782"/>
        <v>562.38114622310286</v>
      </c>
    </row>
    <row r="16674" spans="2:20">
      <c r="B16674" s="62">
        <v>43844</v>
      </c>
      <c r="C16674" s="63">
        <v>10</v>
      </c>
      <c r="D16674" s="64">
        <v>13.11477</v>
      </c>
      <c r="E16674" s="39"/>
      <c r="F16674" s="53">
        <v>43844</v>
      </c>
      <c r="G16674" s="54">
        <v>10</v>
      </c>
      <c r="H16674" s="55">
        <v>20897.910698568601</v>
      </c>
      <c r="I16674" s="39"/>
      <c r="J16674" s="53">
        <v>43844</v>
      </c>
      <c r="K16674" s="54">
        <v>10</v>
      </c>
      <c r="L16674" s="55">
        <v>6147.11</v>
      </c>
      <c r="M16674" s="39"/>
      <c r="N16674" s="53">
        <v>43844</v>
      </c>
      <c r="O16674" s="54">
        <v>10</v>
      </c>
      <c r="P16674" s="55">
        <v>9633.2033748245995</v>
      </c>
      <c r="Q16674" s="39"/>
      <c r="R16674" s="77">
        <f t="shared" si="780"/>
        <v>0.29414950081210967</v>
      </c>
      <c r="S16674" s="78">
        <f t="shared" si="781"/>
        <v>126337.24662404841</v>
      </c>
      <c r="T16674" s="79">
        <f t="shared" si="782"/>
        <v>2833.6019639261863</v>
      </c>
    </row>
    <row r="16675" spans="2:20">
      <c r="B16675" s="62">
        <v>43844</v>
      </c>
      <c r="C16675" s="63">
        <v>11</v>
      </c>
      <c r="D16675" s="64">
        <v>12.888949999999999</v>
      </c>
      <c r="E16675" s="39"/>
      <c r="F16675" s="53">
        <v>43844</v>
      </c>
      <c r="G16675" s="54">
        <v>11</v>
      </c>
      <c r="H16675" s="55">
        <v>20722.686177052401</v>
      </c>
      <c r="I16675" s="39"/>
      <c r="J16675" s="53">
        <v>43844</v>
      </c>
      <c r="K16675" s="54">
        <v>11</v>
      </c>
      <c r="L16675" s="55">
        <v>-201.07</v>
      </c>
      <c r="M16675" s="39"/>
      <c r="N16675" s="53">
        <v>43844</v>
      </c>
      <c r="O16675" s="54">
        <v>11</v>
      </c>
      <c r="P16675" s="55">
        <v>9449.9681563998001</v>
      </c>
      <c r="Q16675" s="39"/>
      <c r="R16675" s="77">
        <f t="shared" si="780"/>
        <v>-9.7028926791671473E-3</v>
      </c>
      <c r="S16675" s="78">
        <f t="shared" si="781"/>
        <v>121800.1670694292</v>
      </c>
      <c r="T16675" s="79">
        <f t="shared" si="782"/>
        <v>-91.692026843094283</v>
      </c>
    </row>
    <row r="16676" spans="2:20">
      <c r="B16676" s="62">
        <v>43844</v>
      </c>
      <c r="C16676" s="63">
        <v>12</v>
      </c>
      <c r="D16676" s="64">
        <v>12.579459999999999</v>
      </c>
      <c r="E16676" s="39"/>
      <c r="F16676" s="53">
        <v>43844</v>
      </c>
      <c r="G16676" s="54">
        <v>12</v>
      </c>
      <c r="H16676" s="55">
        <v>22811.560243247601</v>
      </c>
      <c r="I16676" s="39"/>
      <c r="J16676" s="53">
        <v>43844</v>
      </c>
      <c r="K16676" s="54">
        <v>12</v>
      </c>
      <c r="L16676" s="55">
        <v>5379.02</v>
      </c>
      <c r="M16676" s="39"/>
      <c r="N16676" s="53">
        <v>43844</v>
      </c>
      <c r="O16676" s="54">
        <v>12</v>
      </c>
      <c r="P16676" s="55">
        <v>11185.011476662799</v>
      </c>
      <c r="Q16676" s="39"/>
      <c r="R16676" s="77">
        <f t="shared" si="780"/>
        <v>0.23580237136967569</v>
      </c>
      <c r="S16676" s="78">
        <f t="shared" si="781"/>
        <v>140701.40447022062</v>
      </c>
      <c r="T16676" s="79">
        <f t="shared" si="782"/>
        <v>2637.4522299941259</v>
      </c>
    </row>
    <row r="16677" spans="2:20">
      <c r="B16677" s="62">
        <v>43844</v>
      </c>
      <c r="C16677" s="63">
        <v>13</v>
      </c>
      <c r="D16677" s="64">
        <v>10.86702</v>
      </c>
      <c r="E16677" s="39"/>
      <c r="F16677" s="53">
        <v>43844</v>
      </c>
      <c r="G16677" s="54">
        <v>13</v>
      </c>
      <c r="H16677" s="55">
        <v>24899.9350603411</v>
      </c>
      <c r="I16677" s="39"/>
      <c r="J16677" s="53">
        <v>43844</v>
      </c>
      <c r="K16677" s="54">
        <v>13</v>
      </c>
      <c r="L16677" s="55">
        <v>9154.5</v>
      </c>
      <c r="M16677" s="39"/>
      <c r="N16677" s="53">
        <v>43844</v>
      </c>
      <c r="O16677" s="54">
        <v>13</v>
      </c>
      <c r="P16677" s="55">
        <v>11772.1535356079</v>
      </c>
      <c r="Q16677" s="39"/>
      <c r="R16677" s="77">
        <f t="shared" si="780"/>
        <v>0.36765156125168602</v>
      </c>
      <c r="S16677" s="78">
        <f t="shared" si="781"/>
        <v>127928.22791452176</v>
      </c>
      <c r="T16677" s="79">
        <f t="shared" si="782"/>
        <v>4328.0506266607999</v>
      </c>
    </row>
    <row r="16678" spans="2:20">
      <c r="B16678" s="62">
        <v>43844</v>
      </c>
      <c r="C16678" s="63">
        <v>14</v>
      </c>
      <c r="D16678" s="64">
        <v>8.6579899999999999</v>
      </c>
      <c r="E16678" s="39"/>
      <c r="F16678" s="53">
        <v>43844</v>
      </c>
      <c r="G16678" s="54">
        <v>14</v>
      </c>
      <c r="H16678" s="55">
        <v>27650.7700297376</v>
      </c>
      <c r="I16678" s="39"/>
      <c r="J16678" s="53">
        <v>43844</v>
      </c>
      <c r="K16678" s="54">
        <v>14</v>
      </c>
      <c r="L16678" s="55">
        <v>16032.58</v>
      </c>
      <c r="M16678" s="39"/>
      <c r="N16678" s="53">
        <v>43844</v>
      </c>
      <c r="O16678" s="54">
        <v>14</v>
      </c>
      <c r="P16678" s="55">
        <v>12944.389032782399</v>
      </c>
      <c r="Q16678" s="39"/>
      <c r="R16678" s="77">
        <f t="shared" si="780"/>
        <v>0.57982399704447385</v>
      </c>
      <c r="S16678" s="78">
        <f t="shared" si="781"/>
        <v>112072.39080193968</v>
      </c>
      <c r="T16678" s="79">
        <f t="shared" si="782"/>
        <v>7505.4673882865418</v>
      </c>
    </row>
    <row r="16679" spans="2:20">
      <c r="B16679" s="62">
        <v>43844</v>
      </c>
      <c r="C16679" s="63">
        <v>15</v>
      </c>
      <c r="D16679" s="64">
        <v>6.9520299999999997</v>
      </c>
      <c r="E16679" s="39"/>
      <c r="F16679" s="53">
        <v>43844</v>
      </c>
      <c r="G16679" s="54">
        <v>15</v>
      </c>
      <c r="H16679" s="55">
        <v>30320.913113483701</v>
      </c>
      <c r="I16679" s="39"/>
      <c r="J16679" s="53">
        <v>43844</v>
      </c>
      <c r="K16679" s="54">
        <v>15</v>
      </c>
      <c r="L16679" s="55">
        <v>4060.04</v>
      </c>
      <c r="M16679" s="39"/>
      <c r="N16679" s="53">
        <v>43844</v>
      </c>
      <c r="O16679" s="54">
        <v>15</v>
      </c>
      <c r="P16679" s="55">
        <v>13898.891751671599</v>
      </c>
      <c r="Q16679" s="39"/>
      <c r="R16679" s="77">
        <f t="shared" si="780"/>
        <v>0.13390229986822202</v>
      </c>
      <c r="S16679" s="78">
        <f t="shared" si="781"/>
        <v>96625.512424373504</v>
      </c>
      <c r="T16679" s="79">
        <f t="shared" si="782"/>
        <v>1861.0935711682882</v>
      </c>
    </row>
    <row r="16680" spans="2:20">
      <c r="B16680" s="62">
        <v>43844</v>
      </c>
      <c r="C16680" s="63">
        <v>16</v>
      </c>
      <c r="D16680" s="64">
        <v>6.4276799999999996</v>
      </c>
      <c r="E16680" s="39"/>
      <c r="F16680" s="53">
        <v>43844</v>
      </c>
      <c r="G16680" s="54">
        <v>16</v>
      </c>
      <c r="H16680" s="55">
        <v>32185.858941476399</v>
      </c>
      <c r="I16680" s="39"/>
      <c r="J16680" s="53">
        <v>43844</v>
      </c>
      <c r="K16680" s="54">
        <v>16</v>
      </c>
      <c r="L16680" s="55">
        <v>11482.16</v>
      </c>
      <c r="M16680" s="39"/>
      <c r="N16680" s="53">
        <v>43844</v>
      </c>
      <c r="O16680" s="54">
        <v>16</v>
      </c>
      <c r="P16680" s="55">
        <v>14764.754365394199</v>
      </c>
      <c r="Q16680" s="39"/>
      <c r="R16680" s="77">
        <f t="shared" si="780"/>
        <v>0.3567454894050841</v>
      </c>
      <c r="S16680" s="78">
        <f t="shared" si="781"/>
        <v>94903.116339356988</v>
      </c>
      <c r="T16680" s="79">
        <f t="shared" si="782"/>
        <v>5267.2595220284056</v>
      </c>
    </row>
    <row r="16681" spans="2:20">
      <c r="B16681" s="62">
        <v>43844</v>
      </c>
      <c r="C16681" s="63">
        <v>17</v>
      </c>
      <c r="D16681" s="64">
        <v>5.9820700000000002</v>
      </c>
      <c r="E16681" s="39"/>
      <c r="F16681" s="53">
        <v>43844</v>
      </c>
      <c r="G16681" s="54">
        <v>17</v>
      </c>
      <c r="H16681" s="55">
        <v>29330.475631028599</v>
      </c>
      <c r="I16681" s="39"/>
      <c r="J16681" s="53">
        <v>43844</v>
      </c>
      <c r="K16681" s="54">
        <v>17</v>
      </c>
      <c r="L16681" s="55">
        <v>11837.92</v>
      </c>
      <c r="M16681" s="39"/>
      <c r="N16681" s="53">
        <v>43844</v>
      </c>
      <c r="O16681" s="54">
        <v>17</v>
      </c>
      <c r="P16681" s="55">
        <v>13057.778350168201</v>
      </c>
      <c r="Q16681" s="39"/>
      <c r="R16681" s="77">
        <f t="shared" si="780"/>
        <v>0.40360477439638615</v>
      </c>
      <c r="S16681" s="78">
        <f t="shared" si="781"/>
        <v>78112.544135190692</v>
      </c>
      <c r="T16681" s="79">
        <f t="shared" si="782"/>
        <v>5270.1816851376516</v>
      </c>
    </row>
    <row r="16682" spans="2:20">
      <c r="B16682" s="62">
        <v>43844</v>
      </c>
      <c r="C16682" s="63">
        <v>18</v>
      </c>
      <c r="D16682" s="64">
        <v>5.5312400000000004</v>
      </c>
      <c r="E16682" s="39"/>
      <c r="F16682" s="53">
        <v>43844</v>
      </c>
      <c r="G16682" s="54">
        <v>18</v>
      </c>
      <c r="H16682" s="55">
        <v>29447.931486682999</v>
      </c>
      <c r="I16682" s="39"/>
      <c r="J16682" s="53">
        <v>43844</v>
      </c>
      <c r="K16682" s="54">
        <v>18</v>
      </c>
      <c r="L16682" s="55">
        <v>12662.06</v>
      </c>
      <c r="M16682" s="39"/>
      <c r="N16682" s="53">
        <v>43844</v>
      </c>
      <c r="O16682" s="54">
        <v>18</v>
      </c>
      <c r="P16682" s="55">
        <v>12986.325267672601</v>
      </c>
      <c r="Q16682" s="39"/>
      <c r="R16682" s="77">
        <f t="shared" si="780"/>
        <v>0.42998130465381112</v>
      </c>
      <c r="S16682" s="78">
        <f t="shared" si="781"/>
        <v>71830.481773561405</v>
      </c>
      <c r="T16682" s="79">
        <f t="shared" si="782"/>
        <v>5583.8770812526182</v>
      </c>
    </row>
    <row r="16683" spans="2:20">
      <c r="B16683" s="62">
        <v>43844</v>
      </c>
      <c r="C16683" s="63">
        <v>19</v>
      </c>
      <c r="D16683" s="64">
        <v>5.3688000000000002</v>
      </c>
      <c r="E16683" s="39"/>
      <c r="F16683" s="53">
        <v>43844</v>
      </c>
      <c r="G16683" s="54">
        <v>19</v>
      </c>
      <c r="H16683" s="55">
        <v>29857.831492910002</v>
      </c>
      <c r="I16683" s="39"/>
      <c r="J16683" s="53">
        <v>43844</v>
      </c>
      <c r="K16683" s="54">
        <v>19</v>
      </c>
      <c r="L16683" s="55">
        <v>8970.44</v>
      </c>
      <c r="M16683" s="39"/>
      <c r="N16683" s="53">
        <v>43844</v>
      </c>
      <c r="O16683" s="54">
        <v>19</v>
      </c>
      <c r="P16683" s="55">
        <v>13164.0352469063</v>
      </c>
      <c r="Q16683" s="39"/>
      <c r="R16683" s="77">
        <f t="shared" si="780"/>
        <v>0.300438429432831</v>
      </c>
      <c r="S16683" s="78">
        <f t="shared" si="781"/>
        <v>70675.07243359054</v>
      </c>
      <c r="T16683" s="79">
        <f t="shared" si="782"/>
        <v>3954.9820745789584</v>
      </c>
    </row>
    <row r="16684" spans="2:20">
      <c r="B16684" s="62">
        <v>43844</v>
      </c>
      <c r="C16684" s="63">
        <v>20</v>
      </c>
      <c r="D16684" s="64">
        <v>4.4764999999999997</v>
      </c>
      <c r="E16684" s="39"/>
      <c r="F16684" s="53">
        <v>43844</v>
      </c>
      <c r="G16684" s="54">
        <v>20</v>
      </c>
      <c r="H16684" s="55">
        <v>30093.992369130399</v>
      </c>
      <c r="I16684" s="39"/>
      <c r="J16684" s="53">
        <v>43844</v>
      </c>
      <c r="K16684" s="54">
        <v>20</v>
      </c>
      <c r="L16684" s="55">
        <v>13103.9</v>
      </c>
      <c r="M16684" s="39"/>
      <c r="N16684" s="53">
        <v>43844</v>
      </c>
      <c r="O16684" s="54">
        <v>20</v>
      </c>
      <c r="P16684" s="55">
        <v>13330.521144575199</v>
      </c>
      <c r="Q16684" s="39"/>
      <c r="R16684" s="77">
        <f t="shared" si="780"/>
        <v>0.43543242250043318</v>
      </c>
      <c r="S16684" s="78">
        <f t="shared" si="781"/>
        <v>59674.077903690879</v>
      </c>
      <c r="T16684" s="79">
        <f t="shared" si="782"/>
        <v>5804.5411151756261</v>
      </c>
    </row>
    <row r="16685" spans="2:20">
      <c r="B16685" s="62">
        <v>43844</v>
      </c>
      <c r="C16685" s="63">
        <v>21</v>
      </c>
      <c r="D16685" s="64">
        <v>4.5265399999999998</v>
      </c>
      <c r="E16685" s="39"/>
      <c r="F16685" s="53">
        <v>43844</v>
      </c>
      <c r="G16685" s="54">
        <v>21</v>
      </c>
      <c r="H16685" s="55">
        <v>29918.411506281602</v>
      </c>
      <c r="I16685" s="39"/>
      <c r="J16685" s="53">
        <v>43844</v>
      </c>
      <c r="K16685" s="54">
        <v>21</v>
      </c>
      <c r="L16685" s="55">
        <v>27810.42</v>
      </c>
      <c r="M16685" s="39"/>
      <c r="N16685" s="53">
        <v>43844</v>
      </c>
      <c r="O16685" s="54">
        <v>21</v>
      </c>
      <c r="P16685" s="55">
        <v>13214.4610838766</v>
      </c>
      <c r="Q16685" s="39"/>
      <c r="R16685" s="77">
        <f t="shared" si="780"/>
        <v>0.92954199771471779</v>
      </c>
      <c r="S16685" s="78">
        <f t="shared" si="781"/>
        <v>59815.786674610783</v>
      </c>
      <c r="T16685" s="79">
        <f t="shared" si="782"/>
        <v>12283.39655463005</v>
      </c>
    </row>
    <row r="16686" spans="2:20">
      <c r="B16686" s="62">
        <v>43844</v>
      </c>
      <c r="C16686" s="63">
        <v>22</v>
      </c>
      <c r="D16686" s="64">
        <v>3.9876100000000001</v>
      </c>
      <c r="E16686" s="39"/>
      <c r="F16686" s="53">
        <v>43844</v>
      </c>
      <c r="G16686" s="54">
        <v>22</v>
      </c>
      <c r="H16686" s="55">
        <v>30340.097327598502</v>
      </c>
      <c r="I16686" s="39"/>
      <c r="J16686" s="53">
        <v>43844</v>
      </c>
      <c r="K16686" s="54">
        <v>22</v>
      </c>
      <c r="L16686" s="55">
        <v>31976.880000000001</v>
      </c>
      <c r="M16686" s="39"/>
      <c r="N16686" s="53">
        <v>43844</v>
      </c>
      <c r="O16686" s="54">
        <v>22</v>
      </c>
      <c r="P16686" s="55">
        <v>13465.868132814399</v>
      </c>
      <c r="Q16686" s="39"/>
      <c r="R16686" s="77">
        <f t="shared" si="780"/>
        <v>1.0539478385559633</v>
      </c>
      <c r="S16686" s="78">
        <f t="shared" si="781"/>
        <v>53696.630425092029</v>
      </c>
      <c r="T16686" s="79">
        <f t="shared" si="782"/>
        <v>14192.322612859361</v>
      </c>
    </row>
    <row r="16687" spans="2:20">
      <c r="B16687" s="62">
        <v>43844</v>
      </c>
      <c r="C16687" s="63">
        <v>23</v>
      </c>
      <c r="D16687" s="64">
        <v>3.1839900000000001</v>
      </c>
      <c r="E16687" s="39"/>
      <c r="F16687" s="53">
        <v>43844</v>
      </c>
      <c r="G16687" s="54">
        <v>23</v>
      </c>
      <c r="H16687" s="55">
        <v>30295.862272804199</v>
      </c>
      <c r="I16687" s="39"/>
      <c r="J16687" s="53">
        <v>43844</v>
      </c>
      <c r="K16687" s="54">
        <v>23</v>
      </c>
      <c r="L16687" s="55">
        <v>21868.01</v>
      </c>
      <c r="M16687" s="39"/>
      <c r="N16687" s="53">
        <v>43844</v>
      </c>
      <c r="O16687" s="54">
        <v>23</v>
      </c>
      <c r="P16687" s="55">
        <v>13518.7785623168</v>
      </c>
      <c r="Q16687" s="39"/>
      <c r="R16687" s="77">
        <f t="shared" si="780"/>
        <v>0.72181507174431336</v>
      </c>
      <c r="S16687" s="78">
        <f t="shared" si="781"/>
        <v>43043.655754631072</v>
      </c>
      <c r="T16687" s="79">
        <f t="shared" si="782"/>
        <v>9758.058117854187</v>
      </c>
    </row>
    <row r="16688" spans="2:20">
      <c r="B16688" s="62">
        <v>43844</v>
      </c>
      <c r="C16688" s="63">
        <v>24</v>
      </c>
      <c r="D16688" s="64">
        <v>3.6442899999999998</v>
      </c>
      <c r="E16688" s="39"/>
      <c r="F16688" s="53">
        <v>43844</v>
      </c>
      <c r="G16688" s="54">
        <v>24</v>
      </c>
      <c r="H16688" s="55">
        <v>31550.6251984872</v>
      </c>
      <c r="I16688" s="39"/>
      <c r="J16688" s="53">
        <v>43844</v>
      </c>
      <c r="K16688" s="54">
        <v>24</v>
      </c>
      <c r="L16688" s="55">
        <v>39343.57</v>
      </c>
      <c r="M16688" s="39"/>
      <c r="N16688" s="53">
        <v>43844</v>
      </c>
      <c r="O16688" s="54">
        <v>24</v>
      </c>
      <c r="P16688" s="55">
        <v>13268.793418090199</v>
      </c>
      <c r="Q16688" s="39"/>
      <c r="R16688" s="77">
        <f t="shared" si="780"/>
        <v>1.2469981102588883</v>
      </c>
      <c r="S16688" s="78">
        <f t="shared" si="781"/>
        <v>48355.331165611933</v>
      </c>
      <c r="T16688" s="79">
        <f t="shared" si="782"/>
        <v>16546.160317774054</v>
      </c>
    </row>
    <row r="16689" spans="2:20">
      <c r="B16689" s="62">
        <v>43844</v>
      </c>
      <c r="C16689" s="63">
        <v>25</v>
      </c>
      <c r="D16689" s="64">
        <v>4.0024300000000004</v>
      </c>
      <c r="E16689" s="39"/>
      <c r="F16689" s="53">
        <v>43844</v>
      </c>
      <c r="G16689" s="54">
        <v>25</v>
      </c>
      <c r="H16689" s="55">
        <v>33086.614259471302</v>
      </c>
      <c r="I16689" s="39"/>
      <c r="J16689" s="53">
        <v>43844</v>
      </c>
      <c r="K16689" s="54">
        <v>25</v>
      </c>
      <c r="L16689" s="55">
        <v>52217.03</v>
      </c>
      <c r="M16689" s="39"/>
      <c r="N16689" s="53">
        <v>43844</v>
      </c>
      <c r="O16689" s="54">
        <v>25</v>
      </c>
      <c r="P16689" s="55">
        <v>14799.162170874</v>
      </c>
      <c r="Q16689" s="39"/>
      <c r="R16689" s="77">
        <f t="shared" si="780"/>
        <v>1.5781920020738436</v>
      </c>
      <c r="S16689" s="78">
        <f t="shared" si="781"/>
        <v>59232.610647571229</v>
      </c>
      <c r="T16689" s="79">
        <f t="shared" si="782"/>
        <v>23355.919375467129</v>
      </c>
    </row>
    <row r="16690" spans="2:20">
      <c r="B16690" s="62">
        <v>43844</v>
      </c>
      <c r="C16690" s="63">
        <v>26</v>
      </c>
      <c r="D16690" s="64">
        <v>4.0681399999999996</v>
      </c>
      <c r="E16690" s="39"/>
      <c r="F16690" s="53">
        <v>43844</v>
      </c>
      <c r="G16690" s="54">
        <v>26</v>
      </c>
      <c r="H16690" s="55">
        <v>31501.079831047398</v>
      </c>
      <c r="I16690" s="39"/>
      <c r="J16690" s="53">
        <v>43844</v>
      </c>
      <c r="K16690" s="54">
        <v>26</v>
      </c>
      <c r="L16690" s="55">
        <v>55775.81</v>
      </c>
      <c r="M16690" s="39"/>
      <c r="N16690" s="53">
        <v>43844</v>
      </c>
      <c r="O16690" s="54">
        <v>26</v>
      </c>
      <c r="P16690" s="55">
        <v>13157.396696616501</v>
      </c>
      <c r="Q16690" s="39"/>
      <c r="R16690" s="77">
        <f t="shared" si="780"/>
        <v>1.7705999381337867</v>
      </c>
      <c r="S16690" s="78">
        <f t="shared" si="781"/>
        <v>53526.131797373448</v>
      </c>
      <c r="T16690" s="79">
        <f t="shared" si="782"/>
        <v>23296.485777030866</v>
      </c>
    </row>
    <row r="16691" spans="2:20">
      <c r="B16691" s="62">
        <v>43844</v>
      </c>
      <c r="C16691" s="63">
        <v>27</v>
      </c>
      <c r="D16691" s="64">
        <v>3.8440799999999999</v>
      </c>
      <c r="E16691" s="39"/>
      <c r="F16691" s="53">
        <v>43844</v>
      </c>
      <c r="G16691" s="54">
        <v>27</v>
      </c>
      <c r="H16691" s="55">
        <v>31688.652180711499</v>
      </c>
      <c r="I16691" s="39"/>
      <c r="J16691" s="53">
        <v>43844</v>
      </c>
      <c r="K16691" s="54">
        <v>27</v>
      </c>
      <c r="L16691" s="55">
        <v>56672.1</v>
      </c>
      <c r="M16691" s="39"/>
      <c r="N16691" s="53">
        <v>43844</v>
      </c>
      <c r="O16691" s="54">
        <v>27</v>
      </c>
      <c r="P16691" s="55">
        <v>13283.9581907464</v>
      </c>
      <c r="Q16691" s="39"/>
      <c r="R16691" s="77">
        <f t="shared" si="780"/>
        <v>1.7884036113879158</v>
      </c>
      <c r="S16691" s="78">
        <f t="shared" si="781"/>
        <v>51064.59800188442</v>
      </c>
      <c r="T16691" s="79">
        <f t="shared" si="782"/>
        <v>23757.078801856947</v>
      </c>
    </row>
    <row r="16692" spans="2:20">
      <c r="B16692" s="62">
        <v>43844</v>
      </c>
      <c r="C16692" s="63">
        <v>28</v>
      </c>
      <c r="D16692" s="64">
        <v>4.0212000000000003</v>
      </c>
      <c r="E16692" s="39"/>
      <c r="F16692" s="53">
        <v>43844</v>
      </c>
      <c r="G16692" s="54">
        <v>28</v>
      </c>
      <c r="H16692" s="55">
        <v>33407.707323845199</v>
      </c>
      <c r="I16692" s="39"/>
      <c r="J16692" s="53">
        <v>43844</v>
      </c>
      <c r="K16692" s="54">
        <v>28</v>
      </c>
      <c r="L16692" s="55">
        <v>63946.62</v>
      </c>
      <c r="M16692" s="39"/>
      <c r="N16692" s="53">
        <v>43844</v>
      </c>
      <c r="O16692" s="54">
        <v>28</v>
      </c>
      <c r="P16692" s="55">
        <v>15045.4119446735</v>
      </c>
      <c r="Q16692" s="39"/>
      <c r="R16692" s="77">
        <f t="shared" si="780"/>
        <v>1.914127760403278</v>
      </c>
      <c r="S16692" s="78">
        <f t="shared" si="781"/>
        <v>60500.610511921084</v>
      </c>
      <c r="T16692" s="79">
        <f t="shared" si="782"/>
        <v>28798.840670002613</v>
      </c>
    </row>
    <row r="16693" spans="2:20">
      <c r="B16693" s="62">
        <v>43844</v>
      </c>
      <c r="C16693" s="63">
        <v>29</v>
      </c>
      <c r="D16693" s="64">
        <v>4.3488499999999997</v>
      </c>
      <c r="E16693" s="39"/>
      <c r="F16693" s="53">
        <v>43844</v>
      </c>
      <c r="G16693" s="54">
        <v>29</v>
      </c>
      <c r="H16693" s="55">
        <v>34729.476261502903</v>
      </c>
      <c r="I16693" s="39"/>
      <c r="J16693" s="53">
        <v>43844</v>
      </c>
      <c r="K16693" s="54">
        <v>29</v>
      </c>
      <c r="L16693" s="55">
        <v>78223.48</v>
      </c>
      <c r="M16693" s="39"/>
      <c r="N16693" s="53">
        <v>43844</v>
      </c>
      <c r="O16693" s="54">
        <v>29</v>
      </c>
      <c r="P16693" s="55">
        <v>16391.930349840201</v>
      </c>
      <c r="Q16693" s="39"/>
      <c r="R16693" s="77">
        <f t="shared" si="780"/>
        <v>2.2523656680279265</v>
      </c>
      <c r="S16693" s="78">
        <f t="shared" si="781"/>
        <v>71286.046301902548</v>
      </c>
      <c r="T16693" s="79">
        <f t="shared" si="782"/>
        <v>36920.621152685067</v>
      </c>
    </row>
    <row r="16694" spans="2:20">
      <c r="B16694" s="62">
        <v>43844</v>
      </c>
      <c r="C16694" s="63">
        <v>30</v>
      </c>
      <c r="D16694" s="64">
        <v>3.2460800000000001</v>
      </c>
      <c r="E16694" s="39"/>
      <c r="F16694" s="53">
        <v>43844</v>
      </c>
      <c r="G16694" s="54">
        <v>30</v>
      </c>
      <c r="H16694" s="55">
        <v>34704.021525769902</v>
      </c>
      <c r="I16694" s="39"/>
      <c r="J16694" s="53">
        <v>43844</v>
      </c>
      <c r="K16694" s="54">
        <v>30</v>
      </c>
      <c r="L16694" s="55">
        <v>46753.93</v>
      </c>
      <c r="M16694" s="39"/>
      <c r="N16694" s="53">
        <v>43844</v>
      </c>
      <c r="O16694" s="54">
        <v>30</v>
      </c>
      <c r="P16694" s="55">
        <v>16461.5393544535</v>
      </c>
      <c r="Q16694" s="39"/>
      <c r="R16694" s="77">
        <f t="shared" si="780"/>
        <v>1.347219369527024</v>
      </c>
      <c r="S16694" s="78">
        <f t="shared" si="781"/>
        <v>53435.47366770442</v>
      </c>
      <c r="T16694" s="79">
        <f t="shared" si="782"/>
        <v>22177.304670551137</v>
      </c>
    </row>
    <row r="16695" spans="2:20">
      <c r="B16695" s="62">
        <v>43844</v>
      </c>
      <c r="C16695" s="63">
        <v>31</v>
      </c>
      <c r="D16695" s="64">
        <v>2.7585099999999998</v>
      </c>
      <c r="E16695" s="39"/>
      <c r="F16695" s="53">
        <v>43844</v>
      </c>
      <c r="G16695" s="54">
        <v>31</v>
      </c>
      <c r="H16695" s="55">
        <v>34843.268454457902</v>
      </c>
      <c r="I16695" s="39"/>
      <c r="J16695" s="53">
        <v>43844</v>
      </c>
      <c r="K16695" s="54">
        <v>31</v>
      </c>
      <c r="L16695" s="55">
        <v>32998.050000000003</v>
      </c>
      <c r="M16695" s="39"/>
      <c r="N16695" s="53">
        <v>43844</v>
      </c>
      <c r="O16695" s="54">
        <v>31</v>
      </c>
      <c r="P16695" s="55">
        <v>16561.562686717702</v>
      </c>
      <c r="Q16695" s="39"/>
      <c r="R16695" s="77">
        <f t="shared" si="780"/>
        <v>0.94704232592675097</v>
      </c>
      <c r="S16695" s="78">
        <f t="shared" si="781"/>
        <v>45685.236286937645</v>
      </c>
      <c r="T16695" s="79">
        <f t="shared" si="782"/>
        <v>15684.500847810823</v>
      </c>
    </row>
    <row r="16696" spans="2:20">
      <c r="B16696" s="62">
        <v>43844</v>
      </c>
      <c r="C16696" s="63">
        <v>32</v>
      </c>
      <c r="D16696" s="64">
        <v>3.0625300000000002</v>
      </c>
      <c r="E16696" s="39"/>
      <c r="F16696" s="53">
        <v>43844</v>
      </c>
      <c r="G16696" s="54">
        <v>32</v>
      </c>
      <c r="H16696" s="55">
        <v>34338.607424375499</v>
      </c>
      <c r="I16696" s="39"/>
      <c r="J16696" s="53">
        <v>43844</v>
      </c>
      <c r="K16696" s="54">
        <v>32</v>
      </c>
      <c r="L16696" s="55">
        <v>42200.86</v>
      </c>
      <c r="M16696" s="39"/>
      <c r="N16696" s="53">
        <v>43844</v>
      </c>
      <c r="O16696" s="54">
        <v>32</v>
      </c>
      <c r="P16696" s="55">
        <v>15694.5049157341</v>
      </c>
      <c r="Q16696" s="39"/>
      <c r="R16696" s="77">
        <f t="shared" si="780"/>
        <v>1.2289624759227546</v>
      </c>
      <c r="S16696" s="78">
        <f t="shared" si="781"/>
        <v>48064.892139583157</v>
      </c>
      <c r="T16696" s="79">
        <f t="shared" si="782"/>
        <v>19287.957619622422</v>
      </c>
    </row>
    <row r="16697" spans="2:20">
      <c r="B16697" s="62">
        <v>43844</v>
      </c>
      <c r="C16697" s="63">
        <v>33</v>
      </c>
      <c r="D16697" s="64">
        <v>3.83406</v>
      </c>
      <c r="E16697" s="39"/>
      <c r="F16697" s="53">
        <v>43844</v>
      </c>
      <c r="G16697" s="54">
        <v>33</v>
      </c>
      <c r="H16697" s="55">
        <v>35327.922341104102</v>
      </c>
      <c r="I16697" s="39"/>
      <c r="J16697" s="53">
        <v>43844</v>
      </c>
      <c r="K16697" s="54">
        <v>33</v>
      </c>
      <c r="L16697" s="55">
        <v>66423.399999999994</v>
      </c>
      <c r="M16697" s="39"/>
      <c r="N16697" s="53">
        <v>43844</v>
      </c>
      <c r="O16697" s="54">
        <v>33</v>
      </c>
      <c r="P16697" s="55">
        <v>16110.931456823901</v>
      </c>
      <c r="Q16697" s="39"/>
      <c r="R16697" s="77">
        <f t="shared" si="780"/>
        <v>1.8801954827305609</v>
      </c>
      <c r="S16697" s="78">
        <f t="shared" si="781"/>
        <v>61770.277861350245</v>
      </c>
      <c r="T16697" s="79">
        <f t="shared" si="782"/>
        <v>30291.700547701992</v>
      </c>
    </row>
    <row r="16698" spans="2:20">
      <c r="B16698" s="62">
        <v>43844</v>
      </c>
      <c r="C16698" s="63">
        <v>34</v>
      </c>
      <c r="D16698" s="64">
        <v>4.46326</v>
      </c>
      <c r="E16698" s="39"/>
      <c r="F16698" s="53">
        <v>43844</v>
      </c>
      <c r="G16698" s="54">
        <v>34</v>
      </c>
      <c r="H16698" s="55">
        <v>36055.581137084999</v>
      </c>
      <c r="I16698" s="39"/>
      <c r="J16698" s="53">
        <v>43844</v>
      </c>
      <c r="K16698" s="54">
        <v>34</v>
      </c>
      <c r="L16698" s="55">
        <v>89353.37</v>
      </c>
      <c r="M16698" s="39"/>
      <c r="N16698" s="53">
        <v>43844</v>
      </c>
      <c r="O16698" s="54">
        <v>34</v>
      </c>
      <c r="P16698" s="55">
        <v>16372.7155257215</v>
      </c>
      <c r="Q16698" s="39"/>
      <c r="R16698" s="77">
        <f t="shared" si="780"/>
        <v>2.4782118934728667</v>
      </c>
      <c r="S16698" s="78">
        <f t="shared" si="781"/>
        <v>73075.686297331747</v>
      </c>
      <c r="T16698" s="79">
        <f t="shared" si="782"/>
        <v>40575.058344290883</v>
      </c>
    </row>
    <row r="16699" spans="2:20">
      <c r="B16699" s="62">
        <v>43844</v>
      </c>
      <c r="C16699" s="63">
        <v>35</v>
      </c>
      <c r="D16699" s="64">
        <v>4.6053100000000002</v>
      </c>
      <c r="E16699" s="39"/>
      <c r="F16699" s="53">
        <v>43844</v>
      </c>
      <c r="G16699" s="54">
        <v>35</v>
      </c>
      <c r="H16699" s="55">
        <v>31606.8864907305</v>
      </c>
      <c r="I16699" s="39"/>
      <c r="J16699" s="53">
        <v>43844</v>
      </c>
      <c r="K16699" s="54">
        <v>35</v>
      </c>
      <c r="L16699" s="55">
        <v>89516.45</v>
      </c>
      <c r="M16699" s="39"/>
      <c r="N16699" s="53">
        <v>43844</v>
      </c>
      <c r="O16699" s="54">
        <v>35</v>
      </c>
      <c r="P16699" s="55">
        <v>14174.1789063907</v>
      </c>
      <c r="Q16699" s="39"/>
      <c r="R16699" s="77">
        <f t="shared" si="780"/>
        <v>2.8321818419619693</v>
      </c>
      <c r="S16699" s="78">
        <f t="shared" si="781"/>
        <v>65276.487859390159</v>
      </c>
      <c r="T16699" s="79">
        <f t="shared" si="782"/>
        <v>40143.852123400102</v>
      </c>
    </row>
    <row r="16700" spans="2:20">
      <c r="B16700" s="62">
        <v>43844</v>
      </c>
      <c r="C16700" s="63">
        <v>36</v>
      </c>
      <c r="D16700" s="64">
        <v>3.95004</v>
      </c>
      <c r="E16700" s="39"/>
      <c r="F16700" s="53">
        <v>43844</v>
      </c>
      <c r="G16700" s="54">
        <v>36</v>
      </c>
      <c r="H16700" s="55">
        <v>31616.385300562401</v>
      </c>
      <c r="I16700" s="39"/>
      <c r="J16700" s="53">
        <v>43844</v>
      </c>
      <c r="K16700" s="54">
        <v>36</v>
      </c>
      <c r="L16700" s="55">
        <v>59434.51</v>
      </c>
      <c r="M16700" s="39"/>
      <c r="N16700" s="53">
        <v>43844</v>
      </c>
      <c r="O16700" s="54">
        <v>36</v>
      </c>
      <c r="P16700" s="55">
        <v>14156.554979340701</v>
      </c>
      <c r="Q16700" s="39"/>
      <c r="R16700" s="77">
        <f t="shared" si="780"/>
        <v>1.8798641728010179</v>
      </c>
      <c r="S16700" s="78">
        <f t="shared" si="781"/>
        <v>55918.958430594939</v>
      </c>
      <c r="T16700" s="79">
        <f t="shared" si="782"/>
        <v>26612.400515950438</v>
      </c>
    </row>
    <row r="16701" spans="2:20">
      <c r="B16701" s="62">
        <v>43844</v>
      </c>
      <c r="C16701" s="63">
        <v>37</v>
      </c>
      <c r="D16701" s="64">
        <v>3.2946399999999998</v>
      </c>
      <c r="E16701" s="39"/>
      <c r="F16701" s="53">
        <v>43844</v>
      </c>
      <c r="G16701" s="54">
        <v>37</v>
      </c>
      <c r="H16701" s="55">
        <v>31271.744169841899</v>
      </c>
      <c r="I16701" s="39"/>
      <c r="J16701" s="53">
        <v>43844</v>
      </c>
      <c r="K16701" s="54">
        <v>37</v>
      </c>
      <c r="L16701" s="55">
        <v>16061.36</v>
      </c>
      <c r="M16701" s="39"/>
      <c r="N16701" s="53">
        <v>43844</v>
      </c>
      <c r="O16701" s="54">
        <v>37</v>
      </c>
      <c r="P16701" s="55">
        <v>13896.145917378801</v>
      </c>
      <c r="Q16701" s="39"/>
      <c r="R16701" s="77">
        <f t="shared" si="780"/>
        <v>0.5136061459433845</v>
      </c>
      <c r="S16701" s="78">
        <f t="shared" si="781"/>
        <v>45782.798185232888</v>
      </c>
      <c r="T16701" s="79">
        <f t="shared" si="782"/>
        <v>7137.1459480918229</v>
      </c>
    </row>
    <row r="16702" spans="2:20">
      <c r="B16702" s="62">
        <v>43844</v>
      </c>
      <c r="C16702" s="63">
        <v>38</v>
      </c>
      <c r="D16702" s="64">
        <v>3.10412</v>
      </c>
      <c r="E16702" s="39"/>
      <c r="F16702" s="53">
        <v>43844</v>
      </c>
      <c r="G16702" s="54">
        <v>38</v>
      </c>
      <c r="H16702" s="55">
        <v>31441.695916219302</v>
      </c>
      <c r="I16702" s="39"/>
      <c r="J16702" s="53">
        <v>43844</v>
      </c>
      <c r="K16702" s="54">
        <v>38</v>
      </c>
      <c r="L16702" s="55">
        <v>1271.58</v>
      </c>
      <c r="M16702" s="39"/>
      <c r="N16702" s="53">
        <v>43844</v>
      </c>
      <c r="O16702" s="54">
        <v>38</v>
      </c>
      <c r="P16702" s="55">
        <v>14059.8017425862</v>
      </c>
      <c r="Q16702" s="39"/>
      <c r="R16702" s="77">
        <f t="shared" si="780"/>
        <v>4.0442474966627076E-2</v>
      </c>
      <c r="S16702" s="78">
        <f t="shared" si="781"/>
        <v>43643.311785196674</v>
      </c>
      <c r="T16702" s="79">
        <f t="shared" si="782"/>
        <v>568.61318001028212</v>
      </c>
    </row>
    <row r="16703" spans="2:20">
      <c r="B16703" s="62">
        <v>43844</v>
      </c>
      <c r="C16703" s="63">
        <v>39</v>
      </c>
      <c r="D16703" s="64">
        <v>2.9063300000000001</v>
      </c>
      <c r="E16703" s="39"/>
      <c r="F16703" s="53">
        <v>43844</v>
      </c>
      <c r="G16703" s="54">
        <v>39</v>
      </c>
      <c r="H16703" s="55">
        <v>31548.306281891</v>
      </c>
      <c r="I16703" s="39"/>
      <c r="J16703" s="53">
        <v>43844</v>
      </c>
      <c r="K16703" s="54">
        <v>39</v>
      </c>
      <c r="L16703" s="55">
        <v>15564.31</v>
      </c>
      <c r="M16703" s="39"/>
      <c r="N16703" s="53">
        <v>43844</v>
      </c>
      <c r="O16703" s="54">
        <v>39</v>
      </c>
      <c r="P16703" s="55">
        <v>14358.0350008849</v>
      </c>
      <c r="Q16703" s="39"/>
      <c r="R16703" s="77">
        <f t="shared" si="780"/>
        <v>0.4933485132586673</v>
      </c>
      <c r="S16703" s="78">
        <f t="shared" si="781"/>
        <v>41729.187864121814</v>
      </c>
      <c r="T16703" s="79">
        <f t="shared" si="782"/>
        <v>7083.5152210024735</v>
      </c>
    </row>
    <row r="16704" spans="2:20">
      <c r="B16704" s="62">
        <v>43844</v>
      </c>
      <c r="C16704" s="63">
        <v>40</v>
      </c>
      <c r="D16704" s="64">
        <v>3.2427999999999999</v>
      </c>
      <c r="E16704" s="39"/>
      <c r="F16704" s="53">
        <v>43844</v>
      </c>
      <c r="G16704" s="54">
        <v>40</v>
      </c>
      <c r="H16704" s="55">
        <v>32655.8854509421</v>
      </c>
      <c r="I16704" s="39"/>
      <c r="J16704" s="53">
        <v>43844</v>
      </c>
      <c r="K16704" s="54">
        <v>40</v>
      </c>
      <c r="L16704" s="55">
        <v>14197.14</v>
      </c>
      <c r="M16704" s="39"/>
      <c r="N16704" s="53">
        <v>43844</v>
      </c>
      <c r="O16704" s="54">
        <v>40</v>
      </c>
      <c r="P16704" s="55">
        <v>14380.966183714199</v>
      </c>
      <c r="Q16704" s="39"/>
      <c r="R16704" s="77">
        <f t="shared" si="780"/>
        <v>0.4347498101476352</v>
      </c>
      <c r="S16704" s="78">
        <f t="shared" si="781"/>
        <v>46634.597140548402</v>
      </c>
      <c r="T16704" s="79">
        <f t="shared" si="782"/>
        <v>6252.1223181093101</v>
      </c>
    </row>
    <row r="16705" spans="2:20">
      <c r="B16705" s="62">
        <v>43844</v>
      </c>
      <c r="C16705" s="63">
        <v>41</v>
      </c>
      <c r="D16705" s="64">
        <v>3.9043199999999998</v>
      </c>
      <c r="E16705" s="39"/>
      <c r="F16705" s="53">
        <v>43844</v>
      </c>
      <c r="G16705" s="54">
        <v>41</v>
      </c>
      <c r="H16705" s="55">
        <v>31232.749987890798</v>
      </c>
      <c r="I16705" s="39"/>
      <c r="J16705" s="53">
        <v>43844</v>
      </c>
      <c r="K16705" s="54">
        <v>41</v>
      </c>
      <c r="L16705" s="55">
        <v>21423.14</v>
      </c>
      <c r="M16705" s="39"/>
      <c r="N16705" s="53">
        <v>43844</v>
      </c>
      <c r="O16705" s="54">
        <v>41</v>
      </c>
      <c r="P16705" s="55">
        <v>13618.858921631199</v>
      </c>
      <c r="Q16705" s="39"/>
      <c r="R16705" s="77">
        <f t="shared" si="780"/>
        <v>0.6859191076131923</v>
      </c>
      <c r="S16705" s="78">
        <f t="shared" si="781"/>
        <v>53172.383264903125</v>
      </c>
      <c r="T16705" s="79">
        <f t="shared" si="782"/>
        <v>9341.4355582352346</v>
      </c>
    </row>
    <row r="16706" spans="2:20">
      <c r="B16706" s="62">
        <v>43844</v>
      </c>
      <c r="C16706" s="63">
        <v>42</v>
      </c>
      <c r="D16706" s="64">
        <v>4.4384300000000003</v>
      </c>
      <c r="E16706" s="39"/>
      <c r="F16706" s="53">
        <v>43844</v>
      </c>
      <c r="G16706" s="54">
        <v>42</v>
      </c>
      <c r="H16706" s="55">
        <v>29336.4231967704</v>
      </c>
      <c r="I16706" s="39"/>
      <c r="J16706" s="53">
        <v>43844</v>
      </c>
      <c r="K16706" s="54">
        <v>42</v>
      </c>
      <c r="L16706" s="55">
        <v>14139.74</v>
      </c>
      <c r="M16706" s="39"/>
      <c r="N16706" s="53">
        <v>43844</v>
      </c>
      <c r="O16706" s="54">
        <v>42</v>
      </c>
      <c r="P16706" s="55">
        <v>12560.154197812901</v>
      </c>
      <c r="Q16706" s="39"/>
      <c r="R16706" s="77">
        <f t="shared" si="780"/>
        <v>0.48198582032851983</v>
      </c>
      <c r="S16706" s="78">
        <f t="shared" si="781"/>
        <v>55747.36519619872</v>
      </c>
      <c r="T16706" s="79">
        <f t="shared" si="782"/>
        <v>6053.816224485553</v>
      </c>
    </row>
    <row r="16707" spans="2:20">
      <c r="B16707" s="62">
        <v>43844</v>
      </c>
      <c r="C16707" s="63">
        <v>43</v>
      </c>
      <c r="D16707" s="64">
        <v>5.80741</v>
      </c>
      <c r="E16707" s="39"/>
      <c r="F16707" s="53">
        <v>43844</v>
      </c>
      <c r="G16707" s="54">
        <v>43</v>
      </c>
      <c r="H16707" s="55">
        <v>28735.999562466299</v>
      </c>
      <c r="I16707" s="39"/>
      <c r="J16707" s="53">
        <v>43844</v>
      </c>
      <c r="K16707" s="54">
        <v>43</v>
      </c>
      <c r="L16707" s="55">
        <v>15804.37</v>
      </c>
      <c r="M16707" s="39"/>
      <c r="N16707" s="53">
        <v>43844</v>
      </c>
      <c r="O16707" s="54">
        <v>43</v>
      </c>
      <c r="P16707" s="55">
        <v>12883.0206928363</v>
      </c>
      <c r="Q16707" s="39"/>
      <c r="R16707" s="77">
        <f t="shared" si="780"/>
        <v>0.54998504456559694</v>
      </c>
      <c r="S16707" s="78">
        <f t="shared" si="781"/>
        <v>74816.98320178446</v>
      </c>
      <c r="T16707" s="79">
        <f t="shared" si="782"/>
        <v>7085.4687098890799</v>
      </c>
    </row>
    <row r="16708" spans="2:20">
      <c r="B16708" s="62">
        <v>43844</v>
      </c>
      <c r="C16708" s="63">
        <v>44</v>
      </c>
      <c r="D16708" s="64">
        <v>6.7072000000000003</v>
      </c>
      <c r="E16708" s="39"/>
      <c r="F16708" s="53">
        <v>43844</v>
      </c>
      <c r="G16708" s="54">
        <v>44</v>
      </c>
      <c r="H16708" s="55">
        <v>27006.9702963157</v>
      </c>
      <c r="I16708" s="39"/>
      <c r="J16708" s="53">
        <v>43844</v>
      </c>
      <c r="K16708" s="54">
        <v>44</v>
      </c>
      <c r="L16708" s="55">
        <v>13253.46</v>
      </c>
      <c r="M16708" s="39"/>
      <c r="N16708" s="53">
        <v>43844</v>
      </c>
      <c r="O16708" s="54">
        <v>44</v>
      </c>
      <c r="P16708" s="55">
        <v>12144.9632488063</v>
      </c>
      <c r="Q16708" s="39"/>
      <c r="R16708" s="77">
        <f t="shared" si="780"/>
        <v>0.49074219931319141</v>
      </c>
      <c r="S16708" s="78">
        <f t="shared" si="781"/>
        <v>81458.69750239361</v>
      </c>
      <c r="T16708" s="79">
        <f t="shared" si="782"/>
        <v>5960.0459752970855</v>
      </c>
    </row>
    <row r="16709" spans="2:20">
      <c r="B16709" s="62">
        <v>43844</v>
      </c>
      <c r="C16709" s="63">
        <v>45</v>
      </c>
      <c r="D16709" s="64">
        <v>8.2690699999999993</v>
      </c>
      <c r="E16709" s="39"/>
      <c r="F16709" s="53">
        <v>43844</v>
      </c>
      <c r="G16709" s="54">
        <v>45</v>
      </c>
      <c r="H16709" s="55">
        <v>26071.664225212298</v>
      </c>
      <c r="I16709" s="39"/>
      <c r="J16709" s="53">
        <v>43844</v>
      </c>
      <c r="K16709" s="54">
        <v>45</v>
      </c>
      <c r="L16709" s="55">
        <v>22461.9</v>
      </c>
      <c r="M16709" s="39"/>
      <c r="N16709" s="53">
        <v>43844</v>
      </c>
      <c r="O16709" s="54">
        <v>45</v>
      </c>
      <c r="P16709" s="55">
        <v>11907.418363000799</v>
      </c>
      <c r="Q16709" s="39"/>
      <c r="R16709" s="77">
        <f t="shared" si="780"/>
        <v>0.86154454145963122</v>
      </c>
      <c r="S16709" s="78">
        <f t="shared" si="781"/>
        <v>98463.275962939006</v>
      </c>
      <c r="T16709" s="79">
        <f t="shared" si="782"/>
        <v>10258.771293519516</v>
      </c>
    </row>
    <row r="16710" spans="2:20">
      <c r="B16710" s="62">
        <v>43844</v>
      </c>
      <c r="C16710" s="63">
        <v>46</v>
      </c>
      <c r="D16710" s="64">
        <v>8.7777799999999999</v>
      </c>
      <c r="E16710" s="39"/>
      <c r="F16710" s="53">
        <v>43844</v>
      </c>
      <c r="G16710" s="54">
        <v>46</v>
      </c>
      <c r="H16710" s="55">
        <v>24803.063879944799</v>
      </c>
      <c r="I16710" s="39"/>
      <c r="J16710" s="53">
        <v>43844</v>
      </c>
      <c r="K16710" s="54">
        <v>46</v>
      </c>
      <c r="L16710" s="55">
        <v>-686.28</v>
      </c>
      <c r="M16710" s="39"/>
      <c r="N16710" s="53">
        <v>43844</v>
      </c>
      <c r="O16710" s="54">
        <v>46</v>
      </c>
      <c r="P16710" s="55">
        <v>11383.882152556</v>
      </c>
      <c r="Q16710" s="39"/>
      <c r="R16710" s="77">
        <f t="shared" si="780"/>
        <v>-2.7669162298731592E-2</v>
      </c>
      <c r="S16710" s="78">
        <f t="shared" si="781"/>
        <v>99925.213081063004</v>
      </c>
      <c r="T16710" s="79">
        <f t="shared" si="782"/>
        <v>-314.98248286870592</v>
      </c>
    </row>
    <row r="16711" spans="2:20">
      <c r="B16711" s="62">
        <v>43844</v>
      </c>
      <c r="C16711" s="63">
        <v>47</v>
      </c>
      <c r="D16711" s="64">
        <v>10.48521</v>
      </c>
      <c r="E16711" s="39"/>
      <c r="F16711" s="53">
        <v>43844</v>
      </c>
      <c r="G16711" s="54">
        <v>47</v>
      </c>
      <c r="H16711" s="55">
        <v>24084.3273458396</v>
      </c>
      <c r="I16711" s="39"/>
      <c r="J16711" s="53">
        <v>43844</v>
      </c>
      <c r="K16711" s="54">
        <v>47</v>
      </c>
      <c r="L16711" s="55">
        <v>29320.59</v>
      </c>
      <c r="M16711" s="39"/>
      <c r="N16711" s="53">
        <v>43844</v>
      </c>
      <c r="O16711" s="54">
        <v>47</v>
      </c>
      <c r="P16711" s="55">
        <v>11605.8401073978</v>
      </c>
      <c r="Q16711" s="39"/>
      <c r="R16711" s="77">
        <f t="shared" si="780"/>
        <v>1.2174136972550711</v>
      </c>
      <c r="S16711" s="78">
        <f t="shared" si="781"/>
        <v>121689.6707524885</v>
      </c>
      <c r="T16711" s="79">
        <f t="shared" si="782"/>
        <v>14129.108714898348</v>
      </c>
    </row>
    <row r="16712" spans="2:20">
      <c r="B16712" s="62">
        <v>43844</v>
      </c>
      <c r="C16712" s="63">
        <v>48</v>
      </c>
      <c r="D16712" s="64">
        <v>11.28289</v>
      </c>
      <c r="E16712" s="39"/>
      <c r="F16712" s="53">
        <v>43844</v>
      </c>
      <c r="G16712" s="54">
        <v>48</v>
      </c>
      <c r="H16712" s="55">
        <v>23160.925788378401</v>
      </c>
      <c r="I16712" s="39"/>
      <c r="J16712" s="53">
        <v>43844</v>
      </c>
      <c r="K16712" s="54">
        <v>48</v>
      </c>
      <c r="L16712" s="55">
        <v>5373.33</v>
      </c>
      <c r="M16712" s="39"/>
      <c r="N16712" s="53">
        <v>43844</v>
      </c>
      <c r="O16712" s="54">
        <v>48</v>
      </c>
      <c r="P16712" s="55">
        <v>11101.514801322101</v>
      </c>
      <c r="Q16712" s="39"/>
      <c r="R16712" s="77">
        <f t="shared" si="780"/>
        <v>0.23199979349254721</v>
      </c>
      <c r="S16712" s="78">
        <f t="shared" si="781"/>
        <v>125257.17033668912</v>
      </c>
      <c r="T16712" s="79">
        <f t="shared" si="782"/>
        <v>2575.5491413611835</v>
      </c>
    </row>
    <row r="16713" spans="2:20">
      <c r="B16713" s="68">
        <v>43845</v>
      </c>
      <c r="C16713" s="69">
        <v>1</v>
      </c>
      <c r="D16713" s="70">
        <v>10.920260000000001</v>
      </c>
      <c r="E16713" s="39"/>
      <c r="F16713" s="53">
        <v>43845</v>
      </c>
      <c r="G16713" s="54">
        <v>1</v>
      </c>
      <c r="H16713" s="55">
        <v>22939.177710321401</v>
      </c>
      <c r="I16713" s="39"/>
      <c r="J16713" s="53">
        <v>43845</v>
      </c>
      <c r="K16713" s="54">
        <v>1</v>
      </c>
      <c r="L16713" s="55">
        <v>-1269.1500000000001</v>
      </c>
      <c r="M16713" s="39"/>
      <c r="N16713" s="53">
        <v>43845</v>
      </c>
      <c r="O16713" s="54">
        <v>1</v>
      </c>
      <c r="P16713" s="55">
        <v>10689.2738107757</v>
      </c>
      <c r="Q16713" s="39"/>
      <c r="R16713" s="77">
        <f t="shared" si="780"/>
        <v>-5.5326743444205961E-2</v>
      </c>
      <c r="S16713" s="78">
        <f t="shared" si="781"/>
        <v>116729.64922486145</v>
      </c>
      <c r="T16713" s="79">
        <f t="shared" si="782"/>
        <v>-591.40270973365693</v>
      </c>
    </row>
    <row r="16714" spans="2:20">
      <c r="B16714" s="68">
        <v>43845</v>
      </c>
      <c r="C16714" s="69">
        <v>2</v>
      </c>
      <c r="D16714" s="70">
        <v>11.381169999999999</v>
      </c>
      <c r="E16714" s="39"/>
      <c r="F16714" s="53">
        <v>43845</v>
      </c>
      <c r="G16714" s="54">
        <v>2</v>
      </c>
      <c r="H16714" s="55">
        <v>23336.696645764001</v>
      </c>
      <c r="I16714" s="39"/>
      <c r="J16714" s="53">
        <v>43845</v>
      </c>
      <c r="K16714" s="54">
        <v>2</v>
      </c>
      <c r="L16714" s="55">
        <v>2758.19</v>
      </c>
      <c r="M16714" s="39"/>
      <c r="N16714" s="53">
        <v>43845</v>
      </c>
      <c r="O16714" s="54">
        <v>2</v>
      </c>
      <c r="P16714" s="55">
        <v>10813.079227177999</v>
      </c>
      <c r="Q16714" s="39"/>
      <c r="R16714" s="77">
        <f t="shared" ref="R16714:R16777" si="783">L16714/H16714</f>
        <v>0.1181911065592335</v>
      </c>
      <c r="S16714" s="78">
        <f t="shared" ref="S16714:S16777" si="784">P16714*D16714</f>
        <v>123065.49290798142</v>
      </c>
      <c r="T16714" s="79">
        <f t="shared" ref="T16714:T16777" si="785">P16714*R16714</f>
        <v>1278.0097991728292</v>
      </c>
    </row>
    <row r="16715" spans="2:20">
      <c r="B16715" s="68">
        <v>43845</v>
      </c>
      <c r="C16715" s="69">
        <v>3</v>
      </c>
      <c r="D16715" s="70">
        <v>12.49316</v>
      </c>
      <c r="E16715" s="39"/>
      <c r="F16715" s="53">
        <v>43845</v>
      </c>
      <c r="G16715" s="54">
        <v>3</v>
      </c>
      <c r="H16715" s="55">
        <v>22015.238914433401</v>
      </c>
      <c r="I16715" s="39"/>
      <c r="J16715" s="53">
        <v>43845</v>
      </c>
      <c r="K16715" s="54">
        <v>3</v>
      </c>
      <c r="L16715" s="55">
        <v>20429</v>
      </c>
      <c r="M16715" s="39"/>
      <c r="N16715" s="53">
        <v>43845</v>
      </c>
      <c r="O16715" s="54">
        <v>3</v>
      </c>
      <c r="P16715" s="55">
        <v>9767.4561100869996</v>
      </c>
      <c r="Q16715" s="39"/>
      <c r="R16715" s="77">
        <f t="shared" si="783"/>
        <v>0.92794813989534097</v>
      </c>
      <c r="S16715" s="78">
        <f t="shared" si="784"/>
        <v>122026.3919762945</v>
      </c>
      <c r="T16715" s="79">
        <f t="shared" si="785"/>
        <v>9063.6927288646148</v>
      </c>
    </row>
    <row r="16716" spans="2:20">
      <c r="B16716" s="68">
        <v>43845</v>
      </c>
      <c r="C16716" s="69">
        <v>4</v>
      </c>
      <c r="D16716" s="70">
        <v>12.2417</v>
      </c>
      <c r="E16716" s="39"/>
      <c r="F16716" s="53">
        <v>43845</v>
      </c>
      <c r="G16716" s="54">
        <v>4</v>
      </c>
      <c r="H16716" s="55">
        <v>21656.162055484201</v>
      </c>
      <c r="I16716" s="39"/>
      <c r="J16716" s="53">
        <v>43845</v>
      </c>
      <c r="K16716" s="54">
        <v>4</v>
      </c>
      <c r="L16716" s="55">
        <v>17973.53</v>
      </c>
      <c r="M16716" s="39"/>
      <c r="N16716" s="53">
        <v>43845</v>
      </c>
      <c r="O16716" s="54">
        <v>4</v>
      </c>
      <c r="P16716" s="55">
        <v>9624.7573201281994</v>
      </c>
      <c r="Q16716" s="39"/>
      <c r="R16716" s="77">
        <f t="shared" si="783"/>
        <v>0.82994992159510494</v>
      </c>
      <c r="S16716" s="78">
        <f t="shared" si="784"/>
        <v>117823.39168581337</v>
      </c>
      <c r="T16716" s="79">
        <f t="shared" si="785"/>
        <v>7988.0665832123113</v>
      </c>
    </row>
    <row r="16717" spans="2:20">
      <c r="B16717" s="68">
        <v>43845</v>
      </c>
      <c r="C16717" s="69">
        <v>5</v>
      </c>
      <c r="D16717" s="70">
        <v>12.24775</v>
      </c>
      <c r="E16717" s="39"/>
      <c r="F16717" s="53">
        <v>43845</v>
      </c>
      <c r="G16717" s="54">
        <v>5</v>
      </c>
      <c r="H16717" s="55">
        <v>21330.189661701301</v>
      </c>
      <c r="I16717" s="39"/>
      <c r="J16717" s="53">
        <v>43845</v>
      </c>
      <c r="K16717" s="54">
        <v>5</v>
      </c>
      <c r="L16717" s="55">
        <v>3730.95</v>
      </c>
      <c r="M16717" s="39"/>
      <c r="N16717" s="53">
        <v>43845</v>
      </c>
      <c r="O16717" s="54">
        <v>5</v>
      </c>
      <c r="P16717" s="55">
        <v>9439.3725924446007</v>
      </c>
      <c r="Q16717" s="39"/>
      <c r="R16717" s="77">
        <f t="shared" si="783"/>
        <v>0.17491405651675854</v>
      </c>
      <c r="S16717" s="78">
        <f t="shared" si="784"/>
        <v>115611.07566911336</v>
      </c>
      <c r="T16717" s="79">
        <f t="shared" si="785"/>
        <v>1651.0789511175965</v>
      </c>
    </row>
    <row r="16718" spans="2:20">
      <c r="B16718" s="68">
        <v>43845</v>
      </c>
      <c r="C16718" s="69">
        <v>6</v>
      </c>
      <c r="D16718" s="70">
        <v>12.257099999999999</v>
      </c>
      <c r="E16718" s="39"/>
      <c r="F16718" s="53">
        <v>43845</v>
      </c>
      <c r="G16718" s="54">
        <v>6</v>
      </c>
      <c r="H16718" s="55">
        <v>21147.309510022598</v>
      </c>
      <c r="I16718" s="39"/>
      <c r="J16718" s="53">
        <v>43845</v>
      </c>
      <c r="K16718" s="54">
        <v>6</v>
      </c>
      <c r="L16718" s="55">
        <v>-756.54</v>
      </c>
      <c r="M16718" s="39"/>
      <c r="N16718" s="53">
        <v>43845</v>
      </c>
      <c r="O16718" s="54">
        <v>6</v>
      </c>
      <c r="P16718" s="55">
        <v>9387.8744520539003</v>
      </c>
      <c r="Q16718" s="39"/>
      <c r="R16718" s="77">
        <f t="shared" si="783"/>
        <v>-3.5774763671068598E-2</v>
      </c>
      <c r="S16718" s="78">
        <f t="shared" si="784"/>
        <v>115068.11594626986</v>
      </c>
      <c r="T16718" s="79">
        <f t="shared" si="785"/>
        <v>-335.8489898958909</v>
      </c>
    </row>
    <row r="16719" spans="2:20">
      <c r="B16719" s="68">
        <v>43845</v>
      </c>
      <c r="C16719" s="69">
        <v>7</v>
      </c>
      <c r="D16719" s="70">
        <v>12.188269999999999</v>
      </c>
      <c r="E16719" s="39"/>
      <c r="F16719" s="53">
        <v>43845</v>
      </c>
      <c r="G16719" s="54">
        <v>7</v>
      </c>
      <c r="H16719" s="55">
        <v>20790.7462543367</v>
      </c>
      <c r="I16719" s="39"/>
      <c r="J16719" s="53">
        <v>43845</v>
      </c>
      <c r="K16719" s="54">
        <v>7</v>
      </c>
      <c r="L16719" s="55">
        <v>-695.85</v>
      </c>
      <c r="M16719" s="39"/>
      <c r="N16719" s="53">
        <v>43845</v>
      </c>
      <c r="O16719" s="54">
        <v>7</v>
      </c>
      <c r="P16719" s="55">
        <v>9319.8352516157993</v>
      </c>
      <c r="Q16719" s="39"/>
      <c r="R16719" s="77">
        <f t="shared" si="783"/>
        <v>-3.3469217097238831E-2</v>
      </c>
      <c r="S16719" s="78">
        <f t="shared" si="784"/>
        <v>113592.66840221129</v>
      </c>
      <c r="T16719" s="79">
        <f t="shared" si="785"/>
        <v>-311.92758934682865</v>
      </c>
    </row>
    <row r="16720" spans="2:20">
      <c r="B16720" s="68">
        <v>43845</v>
      </c>
      <c r="C16720" s="69">
        <v>8</v>
      </c>
      <c r="D16720" s="70">
        <v>12.43947</v>
      </c>
      <c r="E16720" s="39"/>
      <c r="F16720" s="53">
        <v>43845</v>
      </c>
      <c r="G16720" s="54">
        <v>8</v>
      </c>
      <c r="H16720" s="55">
        <v>20487.1059687218</v>
      </c>
      <c r="I16720" s="39"/>
      <c r="J16720" s="53">
        <v>43845</v>
      </c>
      <c r="K16720" s="54">
        <v>8</v>
      </c>
      <c r="L16720" s="55">
        <v>6748.66</v>
      </c>
      <c r="M16720" s="39"/>
      <c r="N16720" s="53">
        <v>43845</v>
      </c>
      <c r="O16720" s="54">
        <v>8</v>
      </c>
      <c r="P16720" s="55">
        <v>9175.7539803158998</v>
      </c>
      <c r="Q16720" s="39"/>
      <c r="R16720" s="77">
        <f t="shared" si="783"/>
        <v>0.32941011826186456</v>
      </c>
      <c r="S16720" s="78">
        <f t="shared" si="784"/>
        <v>114141.51636552022</v>
      </c>
      <c r="T16720" s="79">
        <f t="shared" si="785"/>
        <v>3022.5862037976349</v>
      </c>
    </row>
    <row r="16721" spans="2:20">
      <c r="B16721" s="68">
        <v>43845</v>
      </c>
      <c r="C16721" s="69">
        <v>9</v>
      </c>
      <c r="D16721" s="70">
        <v>12.27651</v>
      </c>
      <c r="E16721" s="39"/>
      <c r="F16721" s="53">
        <v>43845</v>
      </c>
      <c r="G16721" s="54">
        <v>9</v>
      </c>
      <c r="H16721" s="55">
        <v>20574.109180862099</v>
      </c>
      <c r="I16721" s="39"/>
      <c r="J16721" s="53">
        <v>43845</v>
      </c>
      <c r="K16721" s="54">
        <v>9</v>
      </c>
      <c r="L16721" s="55">
        <v>-1012.34</v>
      </c>
      <c r="M16721" s="39"/>
      <c r="N16721" s="53">
        <v>43845</v>
      </c>
      <c r="O16721" s="54">
        <v>9</v>
      </c>
      <c r="P16721" s="55">
        <v>9510.3536086047006</v>
      </c>
      <c r="Q16721" s="39"/>
      <c r="R16721" s="77">
        <f t="shared" si="783"/>
        <v>-4.9204560503726305E-2</v>
      </c>
      <c r="S16721" s="78">
        <f t="shared" si="784"/>
        <v>116753.9511795717</v>
      </c>
      <c r="T16721" s="79">
        <f t="shared" si="785"/>
        <v>-467.95276954642179</v>
      </c>
    </row>
    <row r="16722" spans="2:20">
      <c r="B16722" s="68">
        <v>43845</v>
      </c>
      <c r="C16722" s="69">
        <v>10</v>
      </c>
      <c r="D16722" s="70">
        <v>12.48926</v>
      </c>
      <c r="E16722" s="39"/>
      <c r="F16722" s="53">
        <v>43845</v>
      </c>
      <c r="G16722" s="54">
        <v>10</v>
      </c>
      <c r="H16722" s="55">
        <v>20621.666346908802</v>
      </c>
      <c r="I16722" s="39"/>
      <c r="J16722" s="53">
        <v>43845</v>
      </c>
      <c r="K16722" s="54">
        <v>10</v>
      </c>
      <c r="L16722" s="55">
        <v>-840.51</v>
      </c>
      <c r="M16722" s="39"/>
      <c r="N16722" s="53">
        <v>43845</v>
      </c>
      <c r="O16722" s="54">
        <v>10</v>
      </c>
      <c r="P16722" s="55">
        <v>9556.128262278</v>
      </c>
      <c r="Q16722" s="39"/>
      <c r="R16722" s="77">
        <f t="shared" si="783"/>
        <v>-4.0758587878422972E-2</v>
      </c>
      <c r="S16722" s="78">
        <f t="shared" si="784"/>
        <v>119348.97046093813</v>
      </c>
      <c r="T16722" s="79">
        <f t="shared" si="785"/>
        <v>-389.49429355553929</v>
      </c>
    </row>
    <row r="16723" spans="2:20">
      <c r="B16723" s="68">
        <v>43845</v>
      </c>
      <c r="C16723" s="69">
        <v>11</v>
      </c>
      <c r="D16723" s="70">
        <v>12.276490000000001</v>
      </c>
      <c r="E16723" s="39"/>
      <c r="F16723" s="53">
        <v>43845</v>
      </c>
      <c r="G16723" s="54">
        <v>11</v>
      </c>
      <c r="H16723" s="55">
        <v>21079.956338139302</v>
      </c>
      <c r="I16723" s="39"/>
      <c r="J16723" s="53">
        <v>43845</v>
      </c>
      <c r="K16723" s="54">
        <v>11</v>
      </c>
      <c r="L16723" s="55">
        <v>-181.67</v>
      </c>
      <c r="M16723" s="39"/>
      <c r="N16723" s="53">
        <v>43845</v>
      </c>
      <c r="O16723" s="54">
        <v>11</v>
      </c>
      <c r="P16723" s="55">
        <v>9540.2059811140007</v>
      </c>
      <c r="Q16723" s="39"/>
      <c r="R16723" s="77">
        <f t="shared" si="783"/>
        <v>-8.6181392924097374E-3</v>
      </c>
      <c r="S16723" s="78">
        <f t="shared" si="784"/>
        <v>117120.24332508622</v>
      </c>
      <c r="T16723" s="79">
        <f t="shared" si="785"/>
        <v>-82.218824023520952</v>
      </c>
    </row>
    <row r="16724" spans="2:20">
      <c r="B16724" s="68">
        <v>43845</v>
      </c>
      <c r="C16724" s="69">
        <v>12</v>
      </c>
      <c r="D16724" s="70">
        <v>12.32474</v>
      </c>
      <c r="E16724" s="39"/>
      <c r="F16724" s="53">
        <v>43845</v>
      </c>
      <c r="G16724" s="54">
        <v>12</v>
      </c>
      <c r="H16724" s="55">
        <v>21909.693657718901</v>
      </c>
      <c r="I16724" s="39"/>
      <c r="J16724" s="53">
        <v>43845</v>
      </c>
      <c r="K16724" s="54">
        <v>12</v>
      </c>
      <c r="L16724" s="55">
        <v>6714.54</v>
      </c>
      <c r="M16724" s="39"/>
      <c r="N16724" s="53">
        <v>43845</v>
      </c>
      <c r="O16724" s="54">
        <v>12</v>
      </c>
      <c r="P16724" s="55">
        <v>9930.3731178779999</v>
      </c>
      <c r="Q16724" s="39"/>
      <c r="R16724" s="77">
        <f t="shared" si="783"/>
        <v>0.30646434883558638</v>
      </c>
      <c r="S16724" s="78">
        <f t="shared" si="784"/>
        <v>122389.26678083571</v>
      </c>
      <c r="T16724" s="79">
        <f t="shared" si="785"/>
        <v>3043.3053312648931</v>
      </c>
    </row>
    <row r="16725" spans="2:20">
      <c r="B16725" s="68">
        <v>43845</v>
      </c>
      <c r="C16725" s="69">
        <v>13</v>
      </c>
      <c r="D16725" s="70">
        <v>10.018269999999999</v>
      </c>
      <c r="E16725" s="39"/>
      <c r="F16725" s="53">
        <v>43845</v>
      </c>
      <c r="G16725" s="54">
        <v>13</v>
      </c>
      <c r="H16725" s="55">
        <v>23745.974229411699</v>
      </c>
      <c r="I16725" s="39"/>
      <c r="J16725" s="53">
        <v>43845</v>
      </c>
      <c r="K16725" s="54">
        <v>13</v>
      </c>
      <c r="L16725" s="55">
        <v>-1715.88</v>
      </c>
      <c r="M16725" s="39"/>
      <c r="N16725" s="53">
        <v>43845</v>
      </c>
      <c r="O16725" s="54">
        <v>13</v>
      </c>
      <c r="P16725" s="55">
        <v>10385.245949194001</v>
      </c>
      <c r="Q16725" s="39"/>
      <c r="R16725" s="77">
        <f t="shared" si="783"/>
        <v>-7.2259827431073176E-2</v>
      </c>
      <c r="S16725" s="78">
        <f t="shared" si="784"/>
        <v>104042.19793543177</v>
      </c>
      <c r="T16725" s="79">
        <f t="shared" si="785"/>
        <v>-750.4360801180103</v>
      </c>
    </row>
    <row r="16726" spans="2:20">
      <c r="B16726" s="68">
        <v>43845</v>
      </c>
      <c r="C16726" s="69">
        <v>14</v>
      </c>
      <c r="D16726" s="70">
        <v>9.2933400000000006</v>
      </c>
      <c r="E16726" s="39"/>
      <c r="F16726" s="53">
        <v>43845</v>
      </c>
      <c r="G16726" s="54">
        <v>14</v>
      </c>
      <c r="H16726" s="55">
        <v>25880.808209348299</v>
      </c>
      <c r="I16726" s="39"/>
      <c r="J16726" s="53">
        <v>43845</v>
      </c>
      <c r="K16726" s="54">
        <v>14</v>
      </c>
      <c r="L16726" s="55">
        <v>14474.38</v>
      </c>
      <c r="M16726" s="39"/>
      <c r="N16726" s="53">
        <v>43845</v>
      </c>
      <c r="O16726" s="54">
        <v>14</v>
      </c>
      <c r="P16726" s="55">
        <v>11035.975862676099</v>
      </c>
      <c r="Q16726" s="39"/>
      <c r="R16726" s="77">
        <f t="shared" si="783"/>
        <v>0.55927078794903196</v>
      </c>
      <c r="S16726" s="78">
        <f t="shared" si="784"/>
        <v>102561.0759236423</v>
      </c>
      <c r="T16726" s="79">
        <f t="shared" si="785"/>
        <v>6172.0989165053597</v>
      </c>
    </row>
    <row r="16727" spans="2:20">
      <c r="B16727" s="68">
        <v>43845</v>
      </c>
      <c r="C16727" s="69">
        <v>15</v>
      </c>
      <c r="D16727" s="70">
        <v>8.2646099999999993</v>
      </c>
      <c r="E16727" s="39"/>
      <c r="F16727" s="53">
        <v>43845</v>
      </c>
      <c r="G16727" s="54">
        <v>15</v>
      </c>
      <c r="H16727" s="55">
        <v>27568.123937870201</v>
      </c>
      <c r="I16727" s="39"/>
      <c r="J16727" s="53">
        <v>43845</v>
      </c>
      <c r="K16727" s="54">
        <v>15</v>
      </c>
      <c r="L16727" s="55">
        <v>-839.08</v>
      </c>
      <c r="M16727" s="39"/>
      <c r="N16727" s="53">
        <v>43845</v>
      </c>
      <c r="O16727" s="54">
        <v>15</v>
      </c>
      <c r="P16727" s="55">
        <v>11956.415193774401</v>
      </c>
      <c r="Q16727" s="39"/>
      <c r="R16727" s="77">
        <f t="shared" si="783"/>
        <v>-3.0436601412958675E-2</v>
      </c>
      <c r="S16727" s="78">
        <f t="shared" si="784"/>
        <v>98815.108574619837</v>
      </c>
      <c r="T16727" s="79">
        <f t="shared" si="785"/>
        <v>-363.91264358075449</v>
      </c>
    </row>
    <row r="16728" spans="2:20">
      <c r="B16728" s="68">
        <v>43845</v>
      </c>
      <c r="C16728" s="69">
        <v>16</v>
      </c>
      <c r="D16728" s="70">
        <v>8.0524400000000007</v>
      </c>
      <c r="E16728" s="39"/>
      <c r="F16728" s="53">
        <v>43845</v>
      </c>
      <c r="G16728" s="54">
        <v>16</v>
      </c>
      <c r="H16728" s="55">
        <v>24361.021300032098</v>
      </c>
      <c r="I16728" s="39"/>
      <c r="J16728" s="53">
        <v>43845</v>
      </c>
      <c r="K16728" s="54">
        <v>16</v>
      </c>
      <c r="L16728" s="55">
        <v>16480.349999999999</v>
      </c>
      <c r="M16728" s="39"/>
      <c r="N16728" s="53">
        <v>43845</v>
      </c>
      <c r="O16728" s="54">
        <v>16</v>
      </c>
      <c r="P16728" s="55">
        <v>12381.6465963628</v>
      </c>
      <c r="Q16728" s="39"/>
      <c r="R16728" s="77">
        <f t="shared" si="783"/>
        <v>0.67650488856878443</v>
      </c>
      <c r="S16728" s="78">
        <f t="shared" si="784"/>
        <v>99702.466318415667</v>
      </c>
      <c r="T16728" s="79">
        <f t="shared" si="785"/>
        <v>8376.2444509704856</v>
      </c>
    </row>
    <row r="16729" spans="2:20">
      <c r="B16729" s="68">
        <v>43845</v>
      </c>
      <c r="C16729" s="69">
        <v>17</v>
      </c>
      <c r="D16729" s="70">
        <v>7.7536199999999997</v>
      </c>
      <c r="E16729" s="39"/>
      <c r="F16729" s="53">
        <v>43845</v>
      </c>
      <c r="G16729" s="54">
        <v>17</v>
      </c>
      <c r="H16729" s="55">
        <v>26281.857496655401</v>
      </c>
      <c r="I16729" s="39"/>
      <c r="J16729" s="53">
        <v>43845</v>
      </c>
      <c r="K16729" s="54">
        <v>17</v>
      </c>
      <c r="L16729" s="55">
        <v>26867.86</v>
      </c>
      <c r="M16729" s="39"/>
      <c r="N16729" s="53">
        <v>43845</v>
      </c>
      <c r="O16729" s="54">
        <v>17</v>
      </c>
      <c r="P16729" s="55">
        <v>12538.613576479</v>
      </c>
      <c r="Q16729" s="39"/>
      <c r="R16729" s="77">
        <f t="shared" si="783"/>
        <v>1.0222968450163454</v>
      </c>
      <c r="S16729" s="78">
        <f t="shared" si="784"/>
        <v>97219.644998859105</v>
      </c>
      <c r="T16729" s="79">
        <f t="shared" si="785"/>
        <v>12818.185100113596</v>
      </c>
    </row>
    <row r="16730" spans="2:20">
      <c r="B16730" s="68">
        <v>43845</v>
      </c>
      <c r="C16730" s="69">
        <v>18</v>
      </c>
      <c r="D16730" s="70">
        <v>7.7240000000000002</v>
      </c>
      <c r="E16730" s="39"/>
      <c r="F16730" s="53">
        <v>43845</v>
      </c>
      <c r="G16730" s="54">
        <v>18</v>
      </c>
      <c r="H16730" s="55">
        <v>26260.40543214</v>
      </c>
      <c r="I16730" s="39"/>
      <c r="J16730" s="53">
        <v>43845</v>
      </c>
      <c r="K16730" s="54">
        <v>18</v>
      </c>
      <c r="L16730" s="55">
        <v>26764.89</v>
      </c>
      <c r="M16730" s="39"/>
      <c r="N16730" s="53">
        <v>43845</v>
      </c>
      <c r="O16730" s="54">
        <v>18</v>
      </c>
      <c r="P16730" s="55">
        <v>12527.6356671057</v>
      </c>
      <c r="Q16730" s="39"/>
      <c r="R16730" s="77">
        <f t="shared" si="783"/>
        <v>1.0192108445988637</v>
      </c>
      <c r="S16730" s="78">
        <f t="shared" si="784"/>
        <v>96763.457892724429</v>
      </c>
      <c r="T16730" s="79">
        <f t="shared" si="785"/>
        <v>12768.30212909765</v>
      </c>
    </row>
    <row r="16731" spans="2:20">
      <c r="B16731" s="68">
        <v>43845</v>
      </c>
      <c r="C16731" s="69">
        <v>19</v>
      </c>
      <c r="D16731" s="70">
        <v>7.8307399999999996</v>
      </c>
      <c r="E16731" s="39"/>
      <c r="F16731" s="53">
        <v>43845</v>
      </c>
      <c r="G16731" s="54">
        <v>19</v>
      </c>
      <c r="H16731" s="55">
        <v>26552.928416582901</v>
      </c>
      <c r="I16731" s="39"/>
      <c r="J16731" s="53">
        <v>43845</v>
      </c>
      <c r="K16731" s="54">
        <v>19</v>
      </c>
      <c r="L16731" s="55">
        <v>51853.87</v>
      </c>
      <c r="M16731" s="39"/>
      <c r="N16731" s="53">
        <v>43845</v>
      </c>
      <c r="O16731" s="54">
        <v>19</v>
      </c>
      <c r="P16731" s="55">
        <v>12687.739812857501</v>
      </c>
      <c r="Q16731" s="39"/>
      <c r="R16731" s="77">
        <f t="shared" si="783"/>
        <v>1.9528493877012862</v>
      </c>
      <c r="S16731" s="78">
        <f t="shared" si="784"/>
        <v>99354.391662135735</v>
      </c>
      <c r="T16731" s="79">
        <f t="shared" si="785"/>
        <v>24777.244924852002</v>
      </c>
    </row>
    <row r="16732" spans="2:20">
      <c r="B16732" s="68">
        <v>43845</v>
      </c>
      <c r="C16732" s="69">
        <v>20</v>
      </c>
      <c r="D16732" s="70">
        <v>7.7693500000000002</v>
      </c>
      <c r="E16732" s="39"/>
      <c r="F16732" s="53">
        <v>43845</v>
      </c>
      <c r="G16732" s="54">
        <v>20</v>
      </c>
      <c r="H16732" s="55">
        <v>29372.841977349199</v>
      </c>
      <c r="I16732" s="39"/>
      <c r="J16732" s="53">
        <v>43845</v>
      </c>
      <c r="K16732" s="54">
        <v>20</v>
      </c>
      <c r="L16732" s="55">
        <v>52409.08</v>
      </c>
      <c r="M16732" s="39"/>
      <c r="N16732" s="53">
        <v>43845</v>
      </c>
      <c r="O16732" s="54">
        <v>20</v>
      </c>
      <c r="P16732" s="55">
        <v>12680.912547506299</v>
      </c>
      <c r="Q16732" s="39"/>
      <c r="R16732" s="77">
        <f t="shared" si="783"/>
        <v>1.7842699742985424</v>
      </c>
      <c r="S16732" s="78">
        <f t="shared" si="784"/>
        <v>98522.447900968065</v>
      </c>
      <c r="T16732" s="79">
        <f t="shared" si="785"/>
        <v>22626.171505221129</v>
      </c>
    </row>
    <row r="16733" spans="2:20">
      <c r="B16733" s="68">
        <v>43845</v>
      </c>
      <c r="C16733" s="69">
        <v>21</v>
      </c>
      <c r="D16733" s="70">
        <v>7.4965599999999997</v>
      </c>
      <c r="E16733" s="39"/>
      <c r="F16733" s="53">
        <v>43845</v>
      </c>
      <c r="G16733" s="54">
        <v>21</v>
      </c>
      <c r="H16733" s="55">
        <v>29180.2752924866</v>
      </c>
      <c r="I16733" s="39"/>
      <c r="J16733" s="53">
        <v>43845</v>
      </c>
      <c r="K16733" s="54">
        <v>21</v>
      </c>
      <c r="L16733" s="55">
        <v>41109.69</v>
      </c>
      <c r="M16733" s="39"/>
      <c r="N16733" s="53">
        <v>43845</v>
      </c>
      <c r="O16733" s="54">
        <v>21</v>
      </c>
      <c r="P16733" s="55">
        <v>12614.282524119601</v>
      </c>
      <c r="Q16733" s="39"/>
      <c r="R16733" s="77">
        <f t="shared" si="783"/>
        <v>1.4088177574728027</v>
      </c>
      <c r="S16733" s="78">
        <f t="shared" si="784"/>
        <v>94563.725799014035</v>
      </c>
      <c r="T16733" s="79">
        <f t="shared" si="785"/>
        <v>17771.22521775854</v>
      </c>
    </row>
    <row r="16734" spans="2:20">
      <c r="B16734" s="68">
        <v>43845</v>
      </c>
      <c r="C16734" s="69">
        <v>22</v>
      </c>
      <c r="D16734" s="70">
        <v>6.8165500000000003</v>
      </c>
      <c r="E16734" s="39"/>
      <c r="F16734" s="53">
        <v>43845</v>
      </c>
      <c r="G16734" s="54">
        <v>22</v>
      </c>
      <c r="H16734" s="55">
        <v>28712.9001059851</v>
      </c>
      <c r="I16734" s="39"/>
      <c r="J16734" s="53">
        <v>43845</v>
      </c>
      <c r="K16734" s="54">
        <v>22</v>
      </c>
      <c r="L16734" s="55">
        <v>36558.26</v>
      </c>
      <c r="M16734" s="39"/>
      <c r="N16734" s="53">
        <v>43845</v>
      </c>
      <c r="O16734" s="54">
        <v>22</v>
      </c>
      <c r="P16734" s="55">
        <v>12423.1330063653</v>
      </c>
      <c r="Q16734" s="39"/>
      <c r="R16734" s="77">
        <f t="shared" si="783"/>
        <v>1.2732346737896938</v>
      </c>
      <c r="S16734" s="78">
        <f t="shared" si="784"/>
        <v>84682.907294539385</v>
      </c>
      <c r="T16734" s="79">
        <f t="shared" si="785"/>
        <v>15817.563700805502</v>
      </c>
    </row>
    <row r="16735" spans="2:20">
      <c r="B16735" s="68">
        <v>43845</v>
      </c>
      <c r="C16735" s="69">
        <v>23</v>
      </c>
      <c r="D16735" s="70">
        <v>5.8589500000000001</v>
      </c>
      <c r="E16735" s="39"/>
      <c r="F16735" s="53">
        <v>43845</v>
      </c>
      <c r="G16735" s="54">
        <v>23</v>
      </c>
      <c r="H16735" s="55">
        <v>28450.967028714698</v>
      </c>
      <c r="I16735" s="39"/>
      <c r="J16735" s="53">
        <v>43845</v>
      </c>
      <c r="K16735" s="54">
        <v>23</v>
      </c>
      <c r="L16735" s="55">
        <v>26343.03</v>
      </c>
      <c r="M16735" s="39"/>
      <c r="N16735" s="53">
        <v>43845</v>
      </c>
      <c r="O16735" s="54">
        <v>23</v>
      </c>
      <c r="P16735" s="55">
        <v>12432.593496961999</v>
      </c>
      <c r="Q16735" s="39"/>
      <c r="R16735" s="77">
        <f t="shared" si="783"/>
        <v>0.92590982842209824</v>
      </c>
      <c r="S16735" s="78">
        <f t="shared" si="784"/>
        <v>72841.94366902551</v>
      </c>
      <c r="T16735" s="79">
        <f t="shared" si="785"/>
        <v>11511.460511613779</v>
      </c>
    </row>
    <row r="16736" spans="2:20">
      <c r="B16736" s="68">
        <v>43845</v>
      </c>
      <c r="C16736" s="69">
        <v>24</v>
      </c>
      <c r="D16736" s="70">
        <v>5.7148199999999996</v>
      </c>
      <c r="E16736" s="39"/>
      <c r="F16736" s="53">
        <v>43845</v>
      </c>
      <c r="G16736" s="54">
        <v>24</v>
      </c>
      <c r="H16736" s="55">
        <v>27779.1054309092</v>
      </c>
      <c r="I16736" s="39"/>
      <c r="J16736" s="53">
        <v>43845</v>
      </c>
      <c r="K16736" s="54">
        <v>24</v>
      </c>
      <c r="L16736" s="55">
        <v>4732.41</v>
      </c>
      <c r="M16736" s="39"/>
      <c r="N16736" s="53">
        <v>43845</v>
      </c>
      <c r="O16736" s="54">
        <v>24</v>
      </c>
      <c r="P16736" s="55">
        <v>12189.5736722439</v>
      </c>
      <c r="Q16736" s="39"/>
      <c r="R16736" s="77">
        <f t="shared" si="783"/>
        <v>0.17035861762252255</v>
      </c>
      <c r="S16736" s="78">
        <f t="shared" si="784"/>
        <v>69661.219413612882</v>
      </c>
      <c r="T16736" s="79">
        <f t="shared" si="785"/>
        <v>2076.5989202113665</v>
      </c>
    </row>
    <row r="16737" spans="2:20">
      <c r="B16737" s="68">
        <v>43845</v>
      </c>
      <c r="C16737" s="69">
        <v>25</v>
      </c>
      <c r="D16737" s="70">
        <v>5.4618900000000004</v>
      </c>
      <c r="E16737" s="39"/>
      <c r="F16737" s="53">
        <v>43845</v>
      </c>
      <c r="G16737" s="54">
        <v>25</v>
      </c>
      <c r="H16737" s="55">
        <v>27343.750091059901</v>
      </c>
      <c r="I16737" s="39"/>
      <c r="J16737" s="53">
        <v>43845</v>
      </c>
      <c r="K16737" s="54">
        <v>25</v>
      </c>
      <c r="L16737" s="55">
        <v>-522.92999999999995</v>
      </c>
      <c r="M16737" s="39"/>
      <c r="N16737" s="53">
        <v>43845</v>
      </c>
      <c r="O16737" s="54">
        <v>25</v>
      </c>
      <c r="P16737" s="55">
        <v>12004.741168754699</v>
      </c>
      <c r="Q16737" s="39"/>
      <c r="R16737" s="77">
        <f t="shared" si="783"/>
        <v>-1.9124297079169586E-2</v>
      </c>
      <c r="S16737" s="78">
        <f t="shared" si="784"/>
        <v>65568.575742209607</v>
      </c>
      <c r="T16737" s="79">
        <f t="shared" si="785"/>
        <v>-229.58223646980238</v>
      </c>
    </row>
    <row r="16738" spans="2:20">
      <c r="B16738" s="68">
        <v>43845</v>
      </c>
      <c r="C16738" s="69">
        <v>26</v>
      </c>
      <c r="D16738" s="70">
        <v>5.1273499999999999</v>
      </c>
      <c r="E16738" s="39"/>
      <c r="F16738" s="53">
        <v>43845</v>
      </c>
      <c r="G16738" s="54">
        <v>26</v>
      </c>
      <c r="H16738" s="55">
        <v>27060.584893940999</v>
      </c>
      <c r="I16738" s="39"/>
      <c r="J16738" s="53">
        <v>43845</v>
      </c>
      <c r="K16738" s="54">
        <v>26</v>
      </c>
      <c r="L16738" s="55">
        <v>-870.74</v>
      </c>
      <c r="M16738" s="39"/>
      <c r="N16738" s="53">
        <v>43845</v>
      </c>
      <c r="O16738" s="54">
        <v>26</v>
      </c>
      <c r="P16738" s="55">
        <v>11900.2598707057</v>
      </c>
      <c r="Q16738" s="39"/>
      <c r="R16738" s="77">
        <f t="shared" si="783"/>
        <v>-3.2177427184693373E-2</v>
      </c>
      <c r="S16738" s="78">
        <f t="shared" si="784"/>
        <v>61016.797448062869</v>
      </c>
      <c r="T16738" s="79">
        <f t="shared" si="785"/>
        <v>-382.91974546856125</v>
      </c>
    </row>
    <row r="16739" spans="2:20">
      <c r="B16739" s="68">
        <v>43845</v>
      </c>
      <c r="C16739" s="69">
        <v>27</v>
      </c>
      <c r="D16739" s="70">
        <v>5.1670600000000002</v>
      </c>
      <c r="E16739" s="39"/>
      <c r="F16739" s="53">
        <v>43845</v>
      </c>
      <c r="G16739" s="54">
        <v>27</v>
      </c>
      <c r="H16739" s="55">
        <v>26797.7634317224</v>
      </c>
      <c r="I16739" s="39"/>
      <c r="J16739" s="53">
        <v>43845</v>
      </c>
      <c r="K16739" s="54">
        <v>27</v>
      </c>
      <c r="L16739" s="55">
        <v>1170.72</v>
      </c>
      <c r="M16739" s="39"/>
      <c r="N16739" s="53">
        <v>43845</v>
      </c>
      <c r="O16739" s="54">
        <v>27</v>
      </c>
      <c r="P16739" s="55">
        <v>11805.9555378307</v>
      </c>
      <c r="Q16739" s="39"/>
      <c r="R16739" s="77">
        <f t="shared" si="783"/>
        <v>4.3687227965231466E-2</v>
      </c>
      <c r="S16739" s="78">
        <f t="shared" si="784"/>
        <v>61002.080621303496</v>
      </c>
      <c r="T16739" s="79">
        <f t="shared" si="785"/>
        <v>515.76947092859666</v>
      </c>
    </row>
    <row r="16740" spans="2:20">
      <c r="B16740" s="68">
        <v>43845</v>
      </c>
      <c r="C16740" s="69">
        <v>28</v>
      </c>
      <c r="D16740" s="70">
        <v>5.1173000000000002</v>
      </c>
      <c r="E16740" s="39"/>
      <c r="F16740" s="53">
        <v>43845</v>
      </c>
      <c r="G16740" s="54">
        <v>28</v>
      </c>
      <c r="H16740" s="55">
        <v>28071.717364609402</v>
      </c>
      <c r="I16740" s="39"/>
      <c r="J16740" s="53">
        <v>43845</v>
      </c>
      <c r="K16740" s="54">
        <v>28</v>
      </c>
      <c r="L16740" s="55">
        <v>-2269.4699999999998</v>
      </c>
      <c r="M16740" s="39"/>
      <c r="N16740" s="53">
        <v>43845</v>
      </c>
      <c r="O16740" s="54">
        <v>28</v>
      </c>
      <c r="P16740" s="55">
        <v>11835.3843571819</v>
      </c>
      <c r="Q16740" s="39"/>
      <c r="R16740" s="77">
        <f t="shared" si="783"/>
        <v>-8.0845427820571025E-2</v>
      </c>
      <c r="S16740" s="78">
        <f t="shared" si="784"/>
        <v>60565.212371006935</v>
      </c>
      <c r="T16740" s="79">
        <f t="shared" si="785"/>
        <v>-956.83671177726467</v>
      </c>
    </row>
    <row r="16741" spans="2:20">
      <c r="B16741" s="68">
        <v>43845</v>
      </c>
      <c r="C16741" s="69">
        <v>29</v>
      </c>
      <c r="D16741" s="70">
        <v>5.3338000000000001</v>
      </c>
      <c r="E16741" s="39"/>
      <c r="F16741" s="53">
        <v>43845</v>
      </c>
      <c r="G16741" s="54">
        <v>29</v>
      </c>
      <c r="H16741" s="55">
        <v>27213.350873446299</v>
      </c>
      <c r="I16741" s="39"/>
      <c r="J16741" s="53">
        <v>43845</v>
      </c>
      <c r="K16741" s="54">
        <v>29</v>
      </c>
      <c r="L16741" s="55">
        <v>-901.55</v>
      </c>
      <c r="M16741" s="39"/>
      <c r="N16741" s="53">
        <v>43845</v>
      </c>
      <c r="O16741" s="54">
        <v>29</v>
      </c>
      <c r="P16741" s="55">
        <v>12095.4557272128</v>
      </c>
      <c r="Q16741" s="39"/>
      <c r="R16741" s="77">
        <f t="shared" si="783"/>
        <v>-3.31289595387423E-2</v>
      </c>
      <c r="S16741" s="78">
        <f t="shared" si="784"/>
        <v>64514.741757807635</v>
      </c>
      <c r="T16741" s="79">
        <f t="shared" si="785"/>
        <v>-400.70986338948171</v>
      </c>
    </row>
    <row r="16742" spans="2:20">
      <c r="B16742" s="68">
        <v>43845</v>
      </c>
      <c r="C16742" s="69">
        <v>30</v>
      </c>
      <c r="D16742" s="70">
        <v>5.05023</v>
      </c>
      <c r="E16742" s="39"/>
      <c r="F16742" s="53">
        <v>43845</v>
      </c>
      <c r="G16742" s="54">
        <v>30</v>
      </c>
      <c r="H16742" s="55">
        <v>27034.166780572901</v>
      </c>
      <c r="I16742" s="39"/>
      <c r="J16742" s="53">
        <v>43845</v>
      </c>
      <c r="K16742" s="54">
        <v>30</v>
      </c>
      <c r="L16742" s="55">
        <v>-5344.28</v>
      </c>
      <c r="M16742" s="39"/>
      <c r="N16742" s="53">
        <v>43845</v>
      </c>
      <c r="O16742" s="54">
        <v>30</v>
      </c>
      <c r="P16742" s="55">
        <v>11788.700616087601</v>
      </c>
      <c r="Q16742" s="39"/>
      <c r="R16742" s="77">
        <f t="shared" si="783"/>
        <v>-0.19768613707896734</v>
      </c>
      <c r="S16742" s="78">
        <f t="shared" si="784"/>
        <v>59535.649512384087</v>
      </c>
      <c r="T16742" s="79">
        <f t="shared" si="785"/>
        <v>-2330.4626859748</v>
      </c>
    </row>
    <row r="16743" spans="2:20">
      <c r="B16743" s="68">
        <v>43845</v>
      </c>
      <c r="C16743" s="69">
        <v>31</v>
      </c>
      <c r="D16743" s="70">
        <v>5.3574999999999999</v>
      </c>
      <c r="E16743" s="39"/>
      <c r="F16743" s="53">
        <v>43845</v>
      </c>
      <c r="G16743" s="54">
        <v>31</v>
      </c>
      <c r="H16743" s="55">
        <v>27294.445670517402</v>
      </c>
      <c r="I16743" s="39"/>
      <c r="J16743" s="53">
        <v>43845</v>
      </c>
      <c r="K16743" s="54">
        <v>31</v>
      </c>
      <c r="L16743" s="55">
        <v>-5747.27</v>
      </c>
      <c r="M16743" s="39"/>
      <c r="N16743" s="53">
        <v>43845</v>
      </c>
      <c r="O16743" s="54">
        <v>31</v>
      </c>
      <c r="P16743" s="55">
        <v>11717.1922654107</v>
      </c>
      <c r="Q16743" s="39"/>
      <c r="R16743" s="77">
        <f t="shared" si="783"/>
        <v>-0.21056555129852006</v>
      </c>
      <c r="S16743" s="78">
        <f t="shared" si="784"/>
        <v>62774.857561937824</v>
      </c>
      <c r="T16743" s="79">
        <f t="shared" si="785"/>
        <v>-2467.2370490369594</v>
      </c>
    </row>
    <row r="16744" spans="2:20">
      <c r="B16744" s="68">
        <v>43845</v>
      </c>
      <c r="C16744" s="69">
        <v>32</v>
      </c>
      <c r="D16744" s="70">
        <v>5.5088999999999997</v>
      </c>
      <c r="E16744" s="39"/>
      <c r="F16744" s="53">
        <v>43845</v>
      </c>
      <c r="G16744" s="54">
        <v>32</v>
      </c>
      <c r="H16744" s="55">
        <v>28586.986789536601</v>
      </c>
      <c r="I16744" s="39"/>
      <c r="J16744" s="53">
        <v>43845</v>
      </c>
      <c r="K16744" s="54">
        <v>32</v>
      </c>
      <c r="L16744" s="55">
        <v>-3557.21</v>
      </c>
      <c r="M16744" s="39"/>
      <c r="N16744" s="53">
        <v>43845</v>
      </c>
      <c r="O16744" s="54">
        <v>32</v>
      </c>
      <c r="P16744" s="55">
        <v>12318.0408243738</v>
      </c>
      <c r="Q16744" s="39"/>
      <c r="R16744" s="77">
        <f t="shared" si="783"/>
        <v>-0.12443459068242928</v>
      </c>
      <c r="S16744" s="78">
        <f t="shared" si="784"/>
        <v>67858.855097392821</v>
      </c>
      <c r="T16744" s="79">
        <f t="shared" si="785"/>
        <v>-1532.7903679904075</v>
      </c>
    </row>
    <row r="16745" spans="2:20">
      <c r="B16745" s="68">
        <v>43845</v>
      </c>
      <c r="C16745" s="69">
        <v>33</v>
      </c>
      <c r="D16745" s="70">
        <v>5.5957299999999996</v>
      </c>
      <c r="E16745" s="39"/>
      <c r="F16745" s="53">
        <v>43845</v>
      </c>
      <c r="G16745" s="54">
        <v>33</v>
      </c>
      <c r="H16745" s="55">
        <v>29403.5922854165</v>
      </c>
      <c r="I16745" s="39"/>
      <c r="J16745" s="53">
        <v>43845</v>
      </c>
      <c r="K16745" s="54">
        <v>33</v>
      </c>
      <c r="L16745" s="55">
        <v>2575.75</v>
      </c>
      <c r="M16745" s="39"/>
      <c r="N16745" s="53">
        <v>43845</v>
      </c>
      <c r="O16745" s="54">
        <v>33</v>
      </c>
      <c r="P16745" s="55">
        <v>12574.366576247299</v>
      </c>
      <c r="Q16745" s="39"/>
      <c r="R16745" s="77">
        <f t="shared" si="783"/>
        <v>8.7599840692850039E-2</v>
      </c>
      <c r="S16745" s="78">
        <f t="shared" si="784"/>
        <v>70362.760281704293</v>
      </c>
      <c r="T16745" s="79">
        <f t="shared" si="785"/>
        <v>1101.5125088927616</v>
      </c>
    </row>
    <row r="16746" spans="2:20">
      <c r="B16746" s="68">
        <v>43845</v>
      </c>
      <c r="C16746" s="69">
        <v>34</v>
      </c>
      <c r="D16746" s="70">
        <v>5.3290600000000001</v>
      </c>
      <c r="E16746" s="39"/>
      <c r="F16746" s="53">
        <v>43845</v>
      </c>
      <c r="G16746" s="54">
        <v>34</v>
      </c>
      <c r="H16746" s="55">
        <v>30850.8823884829</v>
      </c>
      <c r="I16746" s="39"/>
      <c r="J16746" s="53">
        <v>43845</v>
      </c>
      <c r="K16746" s="54">
        <v>34</v>
      </c>
      <c r="L16746" s="55">
        <v>34062.14</v>
      </c>
      <c r="M16746" s="39"/>
      <c r="N16746" s="53">
        <v>43845</v>
      </c>
      <c r="O16746" s="54">
        <v>34</v>
      </c>
      <c r="P16746" s="55">
        <v>13315.460368402601</v>
      </c>
      <c r="Q16746" s="39"/>
      <c r="R16746" s="77">
        <f t="shared" si="783"/>
        <v>1.1040896519937435</v>
      </c>
      <c r="S16746" s="78">
        <f t="shared" si="784"/>
        <v>70958.887230839566</v>
      </c>
      <c r="T16746" s="79">
        <f t="shared" si="785"/>
        <v>14701.462004286112</v>
      </c>
    </row>
    <row r="16747" spans="2:20">
      <c r="B16747" s="68">
        <v>43845</v>
      </c>
      <c r="C16747" s="69">
        <v>35</v>
      </c>
      <c r="D16747" s="70">
        <v>4.7929399999999998</v>
      </c>
      <c r="E16747" s="39"/>
      <c r="F16747" s="53">
        <v>43845</v>
      </c>
      <c r="G16747" s="54">
        <v>35</v>
      </c>
      <c r="H16747" s="55">
        <v>31589.976455739401</v>
      </c>
      <c r="I16747" s="39"/>
      <c r="J16747" s="53">
        <v>43845</v>
      </c>
      <c r="K16747" s="54">
        <v>35</v>
      </c>
      <c r="L16747" s="55">
        <v>31317.39</v>
      </c>
      <c r="M16747" s="39"/>
      <c r="N16747" s="53">
        <v>43845</v>
      </c>
      <c r="O16747" s="54">
        <v>35</v>
      </c>
      <c r="P16747" s="55">
        <v>13649.992805317501</v>
      </c>
      <c r="Q16747" s="39"/>
      <c r="R16747" s="77">
        <f t="shared" si="783"/>
        <v>0.991371109246589</v>
      </c>
      <c r="S16747" s="78">
        <f t="shared" si="784"/>
        <v>65423.596516318459</v>
      </c>
      <c r="T16747" s="79">
        <f t="shared" si="785"/>
        <v>13532.208508615569</v>
      </c>
    </row>
    <row r="16748" spans="2:20">
      <c r="B16748" s="68">
        <v>43845</v>
      </c>
      <c r="C16748" s="69">
        <v>36</v>
      </c>
      <c r="D16748" s="70">
        <v>4.57247</v>
      </c>
      <c r="E16748" s="39"/>
      <c r="F16748" s="53">
        <v>43845</v>
      </c>
      <c r="G16748" s="54">
        <v>36</v>
      </c>
      <c r="H16748" s="55">
        <v>31687.8270985749</v>
      </c>
      <c r="I16748" s="39"/>
      <c r="J16748" s="53">
        <v>43845</v>
      </c>
      <c r="K16748" s="54">
        <v>36</v>
      </c>
      <c r="L16748" s="55">
        <v>23251.33</v>
      </c>
      <c r="M16748" s="39"/>
      <c r="N16748" s="53">
        <v>43845</v>
      </c>
      <c r="O16748" s="54">
        <v>36</v>
      </c>
      <c r="P16748" s="55">
        <v>13618.959028316</v>
      </c>
      <c r="Q16748" s="39"/>
      <c r="R16748" s="77">
        <f t="shared" si="783"/>
        <v>0.73376220867620445</v>
      </c>
      <c r="S16748" s="78">
        <f t="shared" si="784"/>
        <v>62272.28158820406</v>
      </c>
      <c r="T16748" s="79">
        <f t="shared" si="785"/>
        <v>9993.077456487883</v>
      </c>
    </row>
    <row r="16749" spans="2:20">
      <c r="B16749" s="68">
        <v>43845</v>
      </c>
      <c r="C16749" s="69">
        <v>37</v>
      </c>
      <c r="D16749" s="70">
        <v>4.5958500000000004</v>
      </c>
      <c r="E16749" s="39"/>
      <c r="F16749" s="53">
        <v>43845</v>
      </c>
      <c r="G16749" s="54">
        <v>37</v>
      </c>
      <c r="H16749" s="55">
        <v>31456.154755959898</v>
      </c>
      <c r="I16749" s="39"/>
      <c r="J16749" s="53">
        <v>43845</v>
      </c>
      <c r="K16749" s="54">
        <v>37</v>
      </c>
      <c r="L16749" s="55">
        <v>20215.78</v>
      </c>
      <c r="M16749" s="39"/>
      <c r="N16749" s="53">
        <v>43845</v>
      </c>
      <c r="O16749" s="54">
        <v>37</v>
      </c>
      <c r="P16749" s="55">
        <v>13467.9904415049</v>
      </c>
      <c r="Q16749" s="39"/>
      <c r="R16749" s="77">
        <f t="shared" si="783"/>
        <v>0.64266532755945893</v>
      </c>
      <c r="S16749" s="78">
        <f t="shared" si="784"/>
        <v>61896.863870590299</v>
      </c>
      <c r="T16749" s="79">
        <f t="shared" si="785"/>
        <v>8655.4104886574096</v>
      </c>
    </row>
    <row r="16750" spans="2:20">
      <c r="B16750" s="68">
        <v>43845</v>
      </c>
      <c r="C16750" s="69">
        <v>38</v>
      </c>
      <c r="D16750" s="70">
        <v>4.4357600000000001</v>
      </c>
      <c r="E16750" s="39"/>
      <c r="F16750" s="53">
        <v>43845</v>
      </c>
      <c r="G16750" s="54">
        <v>38</v>
      </c>
      <c r="H16750" s="55">
        <v>31198.0753627739</v>
      </c>
      <c r="I16750" s="39"/>
      <c r="J16750" s="53">
        <v>43845</v>
      </c>
      <c r="K16750" s="54">
        <v>38</v>
      </c>
      <c r="L16750" s="55">
        <v>15166.72</v>
      </c>
      <c r="M16750" s="39"/>
      <c r="N16750" s="53">
        <v>43845</v>
      </c>
      <c r="O16750" s="54">
        <v>38</v>
      </c>
      <c r="P16750" s="55">
        <v>13336.2227719724</v>
      </c>
      <c r="Q16750" s="39"/>
      <c r="R16750" s="77">
        <f t="shared" si="783"/>
        <v>0.48614280924832948</v>
      </c>
      <c r="S16750" s="78">
        <f t="shared" si="784"/>
        <v>59156.283523004291</v>
      </c>
      <c r="T16750" s="79">
        <f t="shared" si="785"/>
        <v>6483.3088031282059</v>
      </c>
    </row>
    <row r="16751" spans="2:20">
      <c r="B16751" s="68">
        <v>43845</v>
      </c>
      <c r="C16751" s="69">
        <v>39</v>
      </c>
      <c r="D16751" s="70">
        <v>4.1147799999999997</v>
      </c>
      <c r="E16751" s="39"/>
      <c r="F16751" s="53">
        <v>43845</v>
      </c>
      <c r="G16751" s="54">
        <v>39</v>
      </c>
      <c r="H16751" s="55">
        <v>32469.409155425201</v>
      </c>
      <c r="I16751" s="39"/>
      <c r="J16751" s="53">
        <v>43845</v>
      </c>
      <c r="K16751" s="54">
        <v>39</v>
      </c>
      <c r="L16751" s="55">
        <v>3763.79</v>
      </c>
      <c r="M16751" s="39"/>
      <c r="N16751" s="53">
        <v>43845</v>
      </c>
      <c r="O16751" s="54">
        <v>39</v>
      </c>
      <c r="P16751" s="55">
        <v>13360.180260146401</v>
      </c>
      <c r="Q16751" s="39"/>
      <c r="R16751" s="77">
        <f t="shared" si="783"/>
        <v>0.11591803170742702</v>
      </c>
      <c r="S16751" s="78">
        <f t="shared" si="784"/>
        <v>54974.202530845199</v>
      </c>
      <c r="T16751" s="79">
        <f t="shared" si="785"/>
        <v>1548.6857990125911</v>
      </c>
    </row>
    <row r="16752" spans="2:20">
      <c r="B16752" s="68">
        <v>43845</v>
      </c>
      <c r="C16752" s="69">
        <v>40</v>
      </c>
      <c r="D16752" s="70">
        <v>4.1776799999999996</v>
      </c>
      <c r="E16752" s="39"/>
      <c r="F16752" s="53">
        <v>43845</v>
      </c>
      <c r="G16752" s="54">
        <v>40</v>
      </c>
      <c r="H16752" s="55">
        <v>32001.708058100201</v>
      </c>
      <c r="I16752" s="39"/>
      <c r="J16752" s="53">
        <v>43845</v>
      </c>
      <c r="K16752" s="54">
        <v>40</v>
      </c>
      <c r="L16752" s="55">
        <v>-400.03</v>
      </c>
      <c r="M16752" s="39"/>
      <c r="N16752" s="53">
        <v>43845</v>
      </c>
      <c r="O16752" s="54">
        <v>40</v>
      </c>
      <c r="P16752" s="55">
        <v>13347.512907001301</v>
      </c>
      <c r="Q16752" s="39"/>
      <c r="R16752" s="77">
        <f t="shared" si="783"/>
        <v>-1.2500270275378169E-2</v>
      </c>
      <c r="S16752" s="78">
        <f t="shared" si="784"/>
        <v>55761.637721321189</v>
      </c>
      <c r="T16752" s="79">
        <f t="shared" si="785"/>
        <v>-166.84751884161483</v>
      </c>
    </row>
    <row r="16753" spans="2:20">
      <c r="B16753" s="68">
        <v>43845</v>
      </c>
      <c r="C16753" s="69">
        <v>41</v>
      </c>
      <c r="D16753" s="70">
        <v>4.0925700000000003</v>
      </c>
      <c r="E16753" s="39"/>
      <c r="F16753" s="53">
        <v>43845</v>
      </c>
      <c r="G16753" s="54">
        <v>41</v>
      </c>
      <c r="H16753" s="55">
        <v>30860.21494949</v>
      </c>
      <c r="I16753" s="39"/>
      <c r="J16753" s="53">
        <v>43845</v>
      </c>
      <c r="K16753" s="54">
        <v>41</v>
      </c>
      <c r="L16753" s="55">
        <v>-3464.53</v>
      </c>
      <c r="M16753" s="39"/>
      <c r="N16753" s="53">
        <v>43845</v>
      </c>
      <c r="O16753" s="54">
        <v>41</v>
      </c>
      <c r="P16753" s="55">
        <v>12806.284176650001</v>
      </c>
      <c r="Q16753" s="39"/>
      <c r="R16753" s="77">
        <f t="shared" si="783"/>
        <v>-0.11226525821905384</v>
      </c>
      <c r="S16753" s="78">
        <f t="shared" si="784"/>
        <v>52410.614432832495</v>
      </c>
      <c r="T16753" s="79">
        <f t="shared" si="785"/>
        <v>-1437.7007999181956</v>
      </c>
    </row>
    <row r="16754" spans="2:20">
      <c r="B16754" s="68">
        <v>43845</v>
      </c>
      <c r="C16754" s="69">
        <v>42</v>
      </c>
      <c r="D16754" s="70">
        <v>4.7994199999999996</v>
      </c>
      <c r="E16754" s="39"/>
      <c r="F16754" s="53">
        <v>43845</v>
      </c>
      <c r="G16754" s="54">
        <v>42</v>
      </c>
      <c r="H16754" s="55">
        <v>29242.4079899637</v>
      </c>
      <c r="I16754" s="39"/>
      <c r="J16754" s="53">
        <v>43845</v>
      </c>
      <c r="K16754" s="54">
        <v>42</v>
      </c>
      <c r="L16754" s="55">
        <v>-584.24</v>
      </c>
      <c r="M16754" s="39"/>
      <c r="N16754" s="53">
        <v>43845</v>
      </c>
      <c r="O16754" s="54">
        <v>42</v>
      </c>
      <c r="P16754" s="55">
        <v>11948.492269010299</v>
      </c>
      <c r="Q16754" s="39"/>
      <c r="R16754" s="77">
        <f t="shared" si="783"/>
        <v>-1.9979202813958319E-2</v>
      </c>
      <c r="S16754" s="78">
        <f t="shared" si="784"/>
        <v>57345.832765733408</v>
      </c>
      <c r="T16754" s="79">
        <f t="shared" si="785"/>
        <v>-238.7213503635698</v>
      </c>
    </row>
    <row r="16755" spans="2:20">
      <c r="B16755" s="68">
        <v>43845</v>
      </c>
      <c r="C16755" s="69">
        <v>43</v>
      </c>
      <c r="D16755" s="70">
        <v>5.5122799999999996</v>
      </c>
      <c r="E16755" s="39"/>
      <c r="F16755" s="53">
        <v>43845</v>
      </c>
      <c r="G16755" s="54">
        <v>43</v>
      </c>
      <c r="H16755" s="55">
        <v>27517.610503144799</v>
      </c>
      <c r="I16755" s="39"/>
      <c r="J16755" s="53">
        <v>43845</v>
      </c>
      <c r="K16755" s="54">
        <v>43</v>
      </c>
      <c r="L16755" s="55">
        <v>5081.41</v>
      </c>
      <c r="M16755" s="39"/>
      <c r="N16755" s="53">
        <v>43845</v>
      </c>
      <c r="O16755" s="54">
        <v>43</v>
      </c>
      <c r="P16755" s="55">
        <v>11057.972482637</v>
      </c>
      <c r="Q16755" s="39"/>
      <c r="R16755" s="77">
        <f t="shared" si="783"/>
        <v>0.1846602923396739</v>
      </c>
      <c r="S16755" s="78">
        <f t="shared" si="784"/>
        <v>60954.640556590282</v>
      </c>
      <c r="T16755" s="79">
        <f t="shared" si="785"/>
        <v>2041.9684313278181</v>
      </c>
    </row>
    <row r="16756" spans="2:20">
      <c r="B16756" s="68">
        <v>43845</v>
      </c>
      <c r="C16756" s="69">
        <v>44</v>
      </c>
      <c r="D16756" s="70">
        <v>5.6924299999999999</v>
      </c>
      <c r="E16756" s="39"/>
      <c r="F16756" s="53">
        <v>43845</v>
      </c>
      <c r="G16756" s="54">
        <v>44</v>
      </c>
      <c r="H16756" s="55">
        <v>25908.083063068301</v>
      </c>
      <c r="I16756" s="39"/>
      <c r="J16756" s="53">
        <v>43845</v>
      </c>
      <c r="K16756" s="54">
        <v>44</v>
      </c>
      <c r="L16756" s="55">
        <v>1441.93</v>
      </c>
      <c r="M16756" s="39"/>
      <c r="N16756" s="53">
        <v>43845</v>
      </c>
      <c r="O16756" s="54">
        <v>44</v>
      </c>
      <c r="P16756" s="55">
        <v>10441.7150428563</v>
      </c>
      <c r="Q16756" s="39"/>
      <c r="R16756" s="77">
        <f t="shared" si="783"/>
        <v>5.5655603561633474E-2</v>
      </c>
      <c r="S16756" s="78">
        <f t="shared" si="784"/>
        <v>59438.731961406484</v>
      </c>
      <c r="T16756" s="79">
        <f t="shared" si="785"/>
        <v>581.13995292875495</v>
      </c>
    </row>
    <row r="16757" spans="2:20">
      <c r="B16757" s="68">
        <v>43845</v>
      </c>
      <c r="C16757" s="69">
        <v>45</v>
      </c>
      <c r="D16757" s="70">
        <v>7.37927</v>
      </c>
      <c r="E16757" s="39"/>
      <c r="F16757" s="53">
        <v>43845</v>
      </c>
      <c r="G16757" s="54">
        <v>45</v>
      </c>
      <c r="H16757" s="55">
        <v>24651.803133690599</v>
      </c>
      <c r="I16757" s="39"/>
      <c r="J16757" s="53">
        <v>43845</v>
      </c>
      <c r="K16757" s="54">
        <v>45</v>
      </c>
      <c r="L16757" s="55">
        <v>12544.87</v>
      </c>
      <c r="M16757" s="39"/>
      <c r="N16757" s="53">
        <v>43845</v>
      </c>
      <c r="O16757" s="54">
        <v>45</v>
      </c>
      <c r="P16757" s="55">
        <v>10186.9632309961</v>
      </c>
      <c r="Q16757" s="39"/>
      <c r="R16757" s="77">
        <f t="shared" si="783"/>
        <v>0.50888245099018525</v>
      </c>
      <c r="S16757" s="78">
        <f t="shared" si="784"/>
        <v>75172.352161592586</v>
      </c>
      <c r="T16757" s="79">
        <f t="shared" si="785"/>
        <v>5183.9668171361918</v>
      </c>
    </row>
    <row r="16758" spans="2:20">
      <c r="B16758" s="68">
        <v>43845</v>
      </c>
      <c r="C16758" s="69">
        <v>46</v>
      </c>
      <c r="D16758" s="70">
        <v>7.6810299999999998</v>
      </c>
      <c r="E16758" s="39"/>
      <c r="F16758" s="53">
        <v>43845</v>
      </c>
      <c r="G16758" s="54">
        <v>46</v>
      </c>
      <c r="H16758" s="55">
        <v>23621.3022363415</v>
      </c>
      <c r="I16758" s="39"/>
      <c r="J16758" s="53">
        <v>43845</v>
      </c>
      <c r="K16758" s="54">
        <v>46</v>
      </c>
      <c r="L16758" s="55">
        <v>-131.61000000000001</v>
      </c>
      <c r="M16758" s="39"/>
      <c r="N16758" s="53">
        <v>43845</v>
      </c>
      <c r="O16758" s="54">
        <v>46</v>
      </c>
      <c r="P16758" s="55">
        <v>9804.6541452199999</v>
      </c>
      <c r="Q16758" s="39"/>
      <c r="R16758" s="77">
        <f t="shared" si="783"/>
        <v>-5.5716657228794663E-3</v>
      </c>
      <c r="S16758" s="78">
        <f t="shared" si="784"/>
        <v>75309.842629059174</v>
      </c>
      <c r="T16758" s="79">
        <f t="shared" si="785"/>
        <v>-54.628255425610348</v>
      </c>
    </row>
    <row r="16759" spans="2:20">
      <c r="B16759" s="68">
        <v>43845</v>
      </c>
      <c r="C16759" s="69">
        <v>47</v>
      </c>
      <c r="D16759" s="70">
        <v>7.5416400000000001</v>
      </c>
      <c r="E16759" s="39"/>
      <c r="F16759" s="53">
        <v>43845</v>
      </c>
      <c r="G16759" s="54">
        <v>47</v>
      </c>
      <c r="H16759" s="55">
        <v>22617.980969388202</v>
      </c>
      <c r="I16759" s="39"/>
      <c r="J16759" s="53">
        <v>43845</v>
      </c>
      <c r="K16759" s="54">
        <v>47</v>
      </c>
      <c r="L16759" s="55">
        <v>-706.87</v>
      </c>
      <c r="M16759" s="39"/>
      <c r="N16759" s="53">
        <v>43845</v>
      </c>
      <c r="O16759" s="54">
        <v>47</v>
      </c>
      <c r="P16759" s="55">
        <v>9811.0184598190008</v>
      </c>
      <c r="Q16759" s="39"/>
      <c r="R16759" s="77">
        <f t="shared" si="783"/>
        <v>-3.1252568518679774E-2</v>
      </c>
      <c r="S16759" s="78">
        <f t="shared" si="784"/>
        <v>73991.169257309375</v>
      </c>
      <c r="T16759" s="79">
        <f t="shared" si="785"/>
        <v>-306.61952665352544</v>
      </c>
    </row>
    <row r="16760" spans="2:20">
      <c r="B16760" s="68">
        <v>43845</v>
      </c>
      <c r="C16760" s="69">
        <v>48</v>
      </c>
      <c r="D16760" s="70">
        <v>6.8270200000000001</v>
      </c>
      <c r="E16760" s="39"/>
      <c r="F16760" s="53">
        <v>43845</v>
      </c>
      <c r="G16760" s="54">
        <v>48</v>
      </c>
      <c r="H16760" s="55">
        <v>23982.297792760801</v>
      </c>
      <c r="I16760" s="39"/>
      <c r="J16760" s="53">
        <v>43845</v>
      </c>
      <c r="K16760" s="54">
        <v>48</v>
      </c>
      <c r="L16760" s="55">
        <v>-480.59</v>
      </c>
      <c r="M16760" s="39"/>
      <c r="N16760" s="53">
        <v>43845</v>
      </c>
      <c r="O16760" s="54">
        <v>48</v>
      </c>
      <c r="P16760" s="55">
        <v>11432.9770931768</v>
      </c>
      <c r="Q16760" s="39"/>
      <c r="R16760" s="77">
        <f t="shared" si="783"/>
        <v>-2.0039364207422566E-2</v>
      </c>
      <c r="S16760" s="78">
        <f t="shared" si="784"/>
        <v>78053.163274659877</v>
      </c>
      <c r="T16760" s="79">
        <f t="shared" si="785"/>
        <v>-229.10959194528925</v>
      </c>
    </row>
    <row r="16761" spans="2:20">
      <c r="B16761" s="68">
        <v>43846</v>
      </c>
      <c r="C16761" s="69">
        <v>1</v>
      </c>
      <c r="D16761" s="70">
        <v>7.7136300000000002</v>
      </c>
      <c r="E16761" s="39"/>
      <c r="F16761" s="53">
        <v>43846</v>
      </c>
      <c r="G16761" s="54">
        <v>1</v>
      </c>
      <c r="H16761" s="55">
        <v>22067.9614798414</v>
      </c>
      <c r="I16761" s="39"/>
      <c r="J16761" s="53">
        <v>43846</v>
      </c>
      <c r="K16761" s="54">
        <v>1</v>
      </c>
      <c r="L16761" s="55">
        <v>12265.31</v>
      </c>
      <c r="M16761" s="39"/>
      <c r="N16761" s="53">
        <v>43846</v>
      </c>
      <c r="O16761" s="54">
        <v>1</v>
      </c>
      <c r="P16761" s="55">
        <v>9714.4771245032007</v>
      </c>
      <c r="Q16761" s="39"/>
      <c r="R16761" s="77">
        <f t="shared" si="783"/>
        <v>0.55579714561329518</v>
      </c>
      <c r="S16761" s="78">
        <f t="shared" si="784"/>
        <v>74933.882181881621</v>
      </c>
      <c r="T16761" s="79">
        <f t="shared" si="785"/>
        <v>5399.2786569245309</v>
      </c>
    </row>
    <row r="16762" spans="2:20">
      <c r="B16762" s="68">
        <v>43846</v>
      </c>
      <c r="C16762" s="69">
        <v>2</v>
      </c>
      <c r="D16762" s="70">
        <v>7.63856</v>
      </c>
      <c r="E16762" s="39"/>
      <c r="F16762" s="53">
        <v>43846</v>
      </c>
      <c r="G16762" s="54">
        <v>2</v>
      </c>
      <c r="H16762" s="55">
        <v>23854.707479365599</v>
      </c>
      <c r="I16762" s="39"/>
      <c r="J16762" s="53">
        <v>43846</v>
      </c>
      <c r="K16762" s="54">
        <v>2</v>
      </c>
      <c r="L16762" s="55">
        <v>16725.66</v>
      </c>
      <c r="M16762" s="39"/>
      <c r="N16762" s="53">
        <v>43846</v>
      </c>
      <c r="O16762" s="54">
        <v>2</v>
      </c>
      <c r="P16762" s="55">
        <v>11410.677165831899</v>
      </c>
      <c r="Q16762" s="39"/>
      <c r="R16762" s="77">
        <f t="shared" si="783"/>
        <v>0.70114714315686966</v>
      </c>
      <c r="S16762" s="78">
        <f t="shared" si="784"/>
        <v>87161.142171836909</v>
      </c>
      <c r="T16762" s="79">
        <f t="shared" si="785"/>
        <v>8000.5636963083625</v>
      </c>
    </row>
    <row r="16763" spans="2:20">
      <c r="B16763" s="68">
        <v>43846</v>
      </c>
      <c r="C16763" s="69">
        <v>3</v>
      </c>
      <c r="D16763" s="70">
        <v>7.39839</v>
      </c>
      <c r="E16763" s="39"/>
      <c r="F16763" s="53">
        <v>43846</v>
      </c>
      <c r="G16763" s="54">
        <v>3</v>
      </c>
      <c r="H16763" s="55">
        <v>23923.487042277498</v>
      </c>
      <c r="I16763" s="39"/>
      <c r="J16763" s="53">
        <v>43846</v>
      </c>
      <c r="K16763" s="54">
        <v>3</v>
      </c>
      <c r="L16763" s="55">
        <v>13757.81</v>
      </c>
      <c r="M16763" s="39"/>
      <c r="N16763" s="53">
        <v>43846</v>
      </c>
      <c r="O16763" s="54">
        <v>3</v>
      </c>
      <c r="P16763" s="55">
        <v>11400.6186002467</v>
      </c>
      <c r="Q16763" s="39"/>
      <c r="R16763" s="77">
        <f t="shared" si="783"/>
        <v>0.57507544680619715</v>
      </c>
      <c r="S16763" s="78">
        <f t="shared" si="784"/>
        <v>84346.222645879185</v>
      </c>
      <c r="T16763" s="79">
        <f t="shared" si="785"/>
        <v>6556.2158354039129</v>
      </c>
    </row>
    <row r="16764" spans="2:20">
      <c r="B16764" s="68">
        <v>43846</v>
      </c>
      <c r="C16764" s="69">
        <v>4</v>
      </c>
      <c r="D16764" s="70">
        <v>6.7098199999999997</v>
      </c>
      <c r="E16764" s="39"/>
      <c r="F16764" s="53">
        <v>43846</v>
      </c>
      <c r="G16764" s="54">
        <v>4</v>
      </c>
      <c r="H16764" s="55">
        <v>23492.9442962828</v>
      </c>
      <c r="I16764" s="39"/>
      <c r="J16764" s="53">
        <v>43846</v>
      </c>
      <c r="K16764" s="54">
        <v>4</v>
      </c>
      <c r="L16764" s="55">
        <v>2986.01</v>
      </c>
      <c r="M16764" s="39"/>
      <c r="N16764" s="53">
        <v>43846</v>
      </c>
      <c r="O16764" s="54">
        <v>4</v>
      </c>
      <c r="P16764" s="55">
        <v>11250.775099714299</v>
      </c>
      <c r="Q16764" s="39"/>
      <c r="R16764" s="77">
        <f t="shared" si="783"/>
        <v>0.12710241689341872</v>
      </c>
      <c r="S16764" s="78">
        <f t="shared" si="784"/>
        <v>75490.67577956499</v>
      </c>
      <c r="T16764" s="79">
        <f t="shared" si="785"/>
        <v>1430.0007070979814</v>
      </c>
    </row>
    <row r="16765" spans="2:20">
      <c r="B16765" s="68">
        <v>43846</v>
      </c>
      <c r="C16765" s="69">
        <v>5</v>
      </c>
      <c r="D16765" s="70">
        <v>6.7849500000000003</v>
      </c>
      <c r="E16765" s="39"/>
      <c r="F16765" s="53">
        <v>43846</v>
      </c>
      <c r="G16765" s="54">
        <v>5</v>
      </c>
      <c r="H16765" s="55">
        <v>23151.942848659201</v>
      </c>
      <c r="I16765" s="39"/>
      <c r="J16765" s="53">
        <v>43846</v>
      </c>
      <c r="K16765" s="54">
        <v>5</v>
      </c>
      <c r="L16765" s="55">
        <v>4845.6499999999996</v>
      </c>
      <c r="M16765" s="39"/>
      <c r="N16765" s="53">
        <v>43846</v>
      </c>
      <c r="O16765" s="54">
        <v>5</v>
      </c>
      <c r="P16765" s="55">
        <v>11284.7892168948</v>
      </c>
      <c r="Q16765" s="39"/>
      <c r="R16765" s="77">
        <f t="shared" si="783"/>
        <v>0.20929776959433993</v>
      </c>
      <c r="S16765" s="78">
        <f t="shared" si="784"/>
        <v>76566.730597170375</v>
      </c>
      <c r="T16765" s="79">
        <f t="shared" si="785"/>
        <v>2361.8812134383397</v>
      </c>
    </row>
    <row r="16766" spans="2:20">
      <c r="B16766" s="68">
        <v>43846</v>
      </c>
      <c r="C16766" s="69">
        <v>6</v>
      </c>
      <c r="D16766" s="70">
        <v>6.4205399999999999</v>
      </c>
      <c r="E16766" s="39"/>
      <c r="F16766" s="53">
        <v>43846</v>
      </c>
      <c r="G16766" s="54">
        <v>6</v>
      </c>
      <c r="H16766" s="55">
        <v>22979.3019829515</v>
      </c>
      <c r="I16766" s="39"/>
      <c r="J16766" s="53">
        <v>43846</v>
      </c>
      <c r="K16766" s="54">
        <v>6</v>
      </c>
      <c r="L16766" s="55">
        <v>-589.21</v>
      </c>
      <c r="M16766" s="39"/>
      <c r="N16766" s="53">
        <v>43846</v>
      </c>
      <c r="O16766" s="54">
        <v>6</v>
      </c>
      <c r="P16766" s="55">
        <v>11242.478125231801</v>
      </c>
      <c r="Q16766" s="39"/>
      <c r="R16766" s="77">
        <f t="shared" si="783"/>
        <v>-2.5640900686937269E-2</v>
      </c>
      <c r="S16766" s="78">
        <f t="shared" si="784"/>
        <v>72182.780502175781</v>
      </c>
      <c r="T16766" s="79">
        <f t="shared" si="785"/>
        <v>-288.26726508413327</v>
      </c>
    </row>
    <row r="16767" spans="2:20">
      <c r="B16767" s="68">
        <v>43846</v>
      </c>
      <c r="C16767" s="69">
        <v>7</v>
      </c>
      <c r="D16767" s="70">
        <v>6.2455499999999997</v>
      </c>
      <c r="E16767" s="39"/>
      <c r="F16767" s="53">
        <v>43846</v>
      </c>
      <c r="G16767" s="54">
        <v>7</v>
      </c>
      <c r="H16767" s="55">
        <v>22447.742124499</v>
      </c>
      <c r="I16767" s="39"/>
      <c r="J16767" s="53">
        <v>43846</v>
      </c>
      <c r="K16767" s="54">
        <v>7</v>
      </c>
      <c r="L16767" s="55">
        <v>0</v>
      </c>
      <c r="M16767" s="39"/>
      <c r="N16767" s="53">
        <v>43846</v>
      </c>
      <c r="O16767" s="54">
        <v>7</v>
      </c>
      <c r="P16767" s="55">
        <v>11072.032742207601</v>
      </c>
      <c r="Q16767" s="39"/>
      <c r="R16767" s="77">
        <f t="shared" si="783"/>
        <v>0</v>
      </c>
      <c r="S16767" s="78">
        <f t="shared" si="784"/>
        <v>69150.934093094678</v>
      </c>
      <c r="T16767" s="79">
        <f t="shared" si="785"/>
        <v>0</v>
      </c>
    </row>
    <row r="16768" spans="2:20">
      <c r="B16768" s="68">
        <v>43846</v>
      </c>
      <c r="C16768" s="69">
        <v>8</v>
      </c>
      <c r="D16768" s="70">
        <v>6.2256099999999996</v>
      </c>
      <c r="E16768" s="39"/>
      <c r="F16768" s="53">
        <v>43846</v>
      </c>
      <c r="G16768" s="54">
        <v>8</v>
      </c>
      <c r="H16768" s="55">
        <v>22314.902607835102</v>
      </c>
      <c r="I16768" s="39"/>
      <c r="J16768" s="53">
        <v>43846</v>
      </c>
      <c r="K16768" s="54">
        <v>8</v>
      </c>
      <c r="L16768" s="55">
        <v>-309.94</v>
      </c>
      <c r="M16768" s="39"/>
      <c r="N16768" s="53">
        <v>43846</v>
      </c>
      <c r="O16768" s="54">
        <v>8</v>
      </c>
      <c r="P16768" s="55">
        <v>11041.921555654601</v>
      </c>
      <c r="Q16768" s="39"/>
      <c r="R16768" s="77">
        <f t="shared" si="783"/>
        <v>-1.3889372741029814E-2</v>
      </c>
      <c r="S16768" s="78">
        <f t="shared" si="784"/>
        <v>68742.697256098836</v>
      </c>
      <c r="T16768" s="79">
        <f t="shared" si="785"/>
        <v>-153.36536426369852</v>
      </c>
    </row>
    <row r="16769" spans="2:20">
      <c r="B16769" s="68">
        <v>43846</v>
      </c>
      <c r="C16769" s="69">
        <v>9</v>
      </c>
      <c r="D16769" s="70">
        <v>7.0514299999999999</v>
      </c>
      <c r="E16769" s="39"/>
      <c r="F16769" s="53">
        <v>43846</v>
      </c>
      <c r="G16769" s="54">
        <v>9</v>
      </c>
      <c r="H16769" s="55">
        <v>20677.743950237302</v>
      </c>
      <c r="I16769" s="39"/>
      <c r="J16769" s="53">
        <v>43846</v>
      </c>
      <c r="K16769" s="54">
        <v>9</v>
      </c>
      <c r="L16769" s="55">
        <v>-395.34</v>
      </c>
      <c r="M16769" s="39"/>
      <c r="N16769" s="53">
        <v>43846</v>
      </c>
      <c r="O16769" s="54">
        <v>9</v>
      </c>
      <c r="P16769" s="55">
        <v>9534.1694650402005</v>
      </c>
      <c r="Q16769" s="39"/>
      <c r="R16769" s="77">
        <f t="shared" si="783"/>
        <v>-1.91191070433708E-2</v>
      </c>
      <c r="S16769" s="78">
        <f t="shared" si="784"/>
        <v>67229.528590868416</v>
      </c>
      <c r="T16769" s="79">
        <f t="shared" si="785"/>
        <v>-182.28480657174092</v>
      </c>
    </row>
    <row r="16770" spans="2:20">
      <c r="B16770" s="68">
        <v>43846</v>
      </c>
      <c r="C16770" s="69">
        <v>10</v>
      </c>
      <c r="D16770" s="70">
        <v>7.0289700000000002</v>
      </c>
      <c r="E16770" s="39"/>
      <c r="F16770" s="53">
        <v>43846</v>
      </c>
      <c r="G16770" s="54">
        <v>10</v>
      </c>
      <c r="H16770" s="55">
        <v>20804.8512490635</v>
      </c>
      <c r="I16770" s="39"/>
      <c r="J16770" s="53">
        <v>43846</v>
      </c>
      <c r="K16770" s="54">
        <v>10</v>
      </c>
      <c r="L16770" s="55">
        <v>-131.13999999999999</v>
      </c>
      <c r="M16770" s="39"/>
      <c r="N16770" s="53">
        <v>43846</v>
      </c>
      <c r="O16770" s="54">
        <v>10</v>
      </c>
      <c r="P16770" s="55">
        <v>9605.7928530707995</v>
      </c>
      <c r="Q16770" s="39"/>
      <c r="R16770" s="77">
        <f t="shared" si="783"/>
        <v>-6.3033375451748575E-3</v>
      </c>
      <c r="S16770" s="78">
        <f t="shared" si="784"/>
        <v>67518.829790449061</v>
      </c>
      <c r="T16770" s="79">
        <f t="shared" si="785"/>
        <v>-60.548554741933486</v>
      </c>
    </row>
    <row r="16771" spans="2:20">
      <c r="B16771" s="68">
        <v>43846</v>
      </c>
      <c r="C16771" s="69">
        <v>11</v>
      </c>
      <c r="D16771" s="70">
        <v>7.6419899999999998</v>
      </c>
      <c r="E16771" s="39"/>
      <c r="F16771" s="53">
        <v>43846</v>
      </c>
      <c r="G16771" s="54">
        <v>11</v>
      </c>
      <c r="H16771" s="55">
        <v>21001.8215514722</v>
      </c>
      <c r="I16771" s="39"/>
      <c r="J16771" s="53">
        <v>43846</v>
      </c>
      <c r="K16771" s="54">
        <v>11</v>
      </c>
      <c r="L16771" s="55">
        <v>5117.28</v>
      </c>
      <c r="M16771" s="39"/>
      <c r="N16771" s="53">
        <v>43846</v>
      </c>
      <c r="O16771" s="54">
        <v>11</v>
      </c>
      <c r="P16771" s="55">
        <v>9706.4715518621997</v>
      </c>
      <c r="Q16771" s="39"/>
      <c r="R16771" s="77">
        <f t="shared" si="783"/>
        <v>0.24365886489694916</v>
      </c>
      <c r="S16771" s="78">
        <f t="shared" si="784"/>
        <v>74176.758534615408</v>
      </c>
      <c r="T16771" s="79">
        <f t="shared" si="785"/>
        <v>2365.067840481272</v>
      </c>
    </row>
    <row r="16772" spans="2:20">
      <c r="B16772" s="68">
        <v>43846</v>
      </c>
      <c r="C16772" s="69">
        <v>12</v>
      </c>
      <c r="D16772" s="70">
        <v>7.2425699999999997</v>
      </c>
      <c r="E16772" s="39"/>
      <c r="F16772" s="53">
        <v>43846</v>
      </c>
      <c r="G16772" s="54">
        <v>12</v>
      </c>
      <c r="H16772" s="55">
        <v>21800.360231374601</v>
      </c>
      <c r="I16772" s="39"/>
      <c r="J16772" s="53">
        <v>43846</v>
      </c>
      <c r="K16772" s="54">
        <v>12</v>
      </c>
      <c r="L16772" s="55">
        <v>13593.41</v>
      </c>
      <c r="M16772" s="39"/>
      <c r="N16772" s="53">
        <v>43846</v>
      </c>
      <c r="O16772" s="54">
        <v>12</v>
      </c>
      <c r="P16772" s="55">
        <v>10087.7192887446</v>
      </c>
      <c r="Q16772" s="39"/>
      <c r="R16772" s="77">
        <f t="shared" si="783"/>
        <v>0.62354061381227366</v>
      </c>
      <c r="S16772" s="78">
        <f t="shared" si="784"/>
        <v>73061.013089082975</v>
      </c>
      <c r="T16772" s="79">
        <f t="shared" si="785"/>
        <v>6290.1026772697205</v>
      </c>
    </row>
    <row r="16773" spans="2:20">
      <c r="B16773" s="68">
        <v>43846</v>
      </c>
      <c r="C16773" s="69">
        <v>13</v>
      </c>
      <c r="D16773" s="70">
        <v>5.8579999999999997</v>
      </c>
      <c r="E16773" s="39"/>
      <c r="F16773" s="53">
        <v>43846</v>
      </c>
      <c r="G16773" s="54">
        <v>13</v>
      </c>
      <c r="H16773" s="55">
        <v>24459.934802325701</v>
      </c>
      <c r="I16773" s="39"/>
      <c r="J16773" s="53">
        <v>43846</v>
      </c>
      <c r="K16773" s="54">
        <v>13</v>
      </c>
      <c r="L16773" s="55">
        <v>13640.26</v>
      </c>
      <c r="M16773" s="39"/>
      <c r="N16773" s="53">
        <v>43846</v>
      </c>
      <c r="O16773" s="54">
        <v>13</v>
      </c>
      <c r="P16773" s="55">
        <v>11214.6174482104</v>
      </c>
      <c r="Q16773" s="39"/>
      <c r="R16773" s="77">
        <f t="shared" si="783"/>
        <v>0.55765725093850438</v>
      </c>
      <c r="S16773" s="78">
        <f t="shared" si="784"/>
        <v>65695.229011616524</v>
      </c>
      <c r="T16773" s="79">
        <f t="shared" si="785"/>
        <v>6253.9127364959968</v>
      </c>
    </row>
    <row r="16774" spans="2:20">
      <c r="B16774" s="68">
        <v>43846</v>
      </c>
      <c r="C16774" s="69">
        <v>14</v>
      </c>
      <c r="D16774" s="70">
        <v>5.3878000000000004</v>
      </c>
      <c r="E16774" s="39"/>
      <c r="F16774" s="53">
        <v>43846</v>
      </c>
      <c r="G16774" s="54">
        <v>14</v>
      </c>
      <c r="H16774" s="55">
        <v>26501.082310878999</v>
      </c>
      <c r="I16774" s="39"/>
      <c r="J16774" s="53">
        <v>43846</v>
      </c>
      <c r="K16774" s="54">
        <v>14</v>
      </c>
      <c r="L16774" s="55">
        <v>26555.93</v>
      </c>
      <c r="M16774" s="39"/>
      <c r="N16774" s="53">
        <v>43846</v>
      </c>
      <c r="O16774" s="54">
        <v>14</v>
      </c>
      <c r="P16774" s="55">
        <v>11912.2982242207</v>
      </c>
      <c r="Q16774" s="39"/>
      <c r="R16774" s="77">
        <f t="shared" si="783"/>
        <v>1.0020696395897191</v>
      </c>
      <c r="S16774" s="78">
        <f t="shared" si="784"/>
        <v>64181.080372456294</v>
      </c>
      <c r="T16774" s="79">
        <f t="shared" si="785"/>
        <v>11936.952388230087</v>
      </c>
    </row>
    <row r="16775" spans="2:20">
      <c r="B16775" s="68">
        <v>43846</v>
      </c>
      <c r="C16775" s="69">
        <v>15</v>
      </c>
      <c r="D16775" s="70">
        <v>5.0757899999999996</v>
      </c>
      <c r="E16775" s="39"/>
      <c r="F16775" s="53">
        <v>43846</v>
      </c>
      <c r="G16775" s="54">
        <v>15</v>
      </c>
      <c r="H16775" s="55">
        <v>27490.115559851001</v>
      </c>
      <c r="I16775" s="39"/>
      <c r="J16775" s="53">
        <v>43846</v>
      </c>
      <c r="K16775" s="54">
        <v>15</v>
      </c>
      <c r="L16775" s="55">
        <v>12208.26</v>
      </c>
      <c r="M16775" s="39"/>
      <c r="N16775" s="53">
        <v>43846</v>
      </c>
      <c r="O16775" s="54">
        <v>15</v>
      </c>
      <c r="P16775" s="55">
        <v>12453.219749968301</v>
      </c>
      <c r="Q16775" s="39"/>
      <c r="R16775" s="77">
        <f t="shared" si="783"/>
        <v>0.44409635068358982</v>
      </c>
      <c r="S16775" s="78">
        <f t="shared" si="784"/>
        <v>63209.928274691592</v>
      </c>
      <c r="T16775" s="79">
        <f t="shared" si="785"/>
        <v>5530.4294452217291</v>
      </c>
    </row>
    <row r="16776" spans="2:20">
      <c r="B16776" s="68">
        <v>43846</v>
      </c>
      <c r="C16776" s="69">
        <v>16</v>
      </c>
      <c r="D16776" s="70">
        <v>4.8172100000000002</v>
      </c>
      <c r="E16776" s="39"/>
      <c r="F16776" s="53">
        <v>43846</v>
      </c>
      <c r="G16776" s="54">
        <v>16</v>
      </c>
      <c r="H16776" s="55">
        <v>29930.369435321802</v>
      </c>
      <c r="I16776" s="39"/>
      <c r="J16776" s="53">
        <v>43846</v>
      </c>
      <c r="K16776" s="54">
        <v>16</v>
      </c>
      <c r="L16776" s="55">
        <v>25737.79</v>
      </c>
      <c r="M16776" s="39"/>
      <c r="N16776" s="53">
        <v>43846</v>
      </c>
      <c r="O16776" s="54">
        <v>16</v>
      </c>
      <c r="P16776" s="55">
        <v>13011.792620729901</v>
      </c>
      <c r="Q16776" s="39"/>
      <c r="R16776" s="77">
        <f t="shared" si="783"/>
        <v>0.85992222901284998</v>
      </c>
      <c r="S16776" s="78">
        <f t="shared" si="784"/>
        <v>62680.537530506284</v>
      </c>
      <c r="T16776" s="79">
        <f t="shared" si="785"/>
        <v>11189.129713871009</v>
      </c>
    </row>
    <row r="16777" spans="2:20">
      <c r="B16777" s="68">
        <v>43846</v>
      </c>
      <c r="C16777" s="69">
        <v>17</v>
      </c>
      <c r="D16777" s="70">
        <v>3.6688700000000001</v>
      </c>
      <c r="E16777" s="39"/>
      <c r="F16777" s="53">
        <v>43846</v>
      </c>
      <c r="G16777" s="54">
        <v>17</v>
      </c>
      <c r="H16777" s="55">
        <v>29238.434884932001</v>
      </c>
      <c r="I16777" s="39"/>
      <c r="J16777" s="53">
        <v>43846</v>
      </c>
      <c r="K16777" s="54">
        <v>17</v>
      </c>
      <c r="L16777" s="55">
        <v>1690.85</v>
      </c>
      <c r="M16777" s="39"/>
      <c r="N16777" s="53">
        <v>43846</v>
      </c>
      <c r="O16777" s="54">
        <v>17</v>
      </c>
      <c r="P16777" s="55">
        <v>13170.449157465</v>
      </c>
      <c r="Q16777" s="39"/>
      <c r="R16777" s="77">
        <f t="shared" si="783"/>
        <v>5.7829702809139683E-2</v>
      </c>
      <c r="S16777" s="78">
        <f t="shared" si="784"/>
        <v>48320.665800348615</v>
      </c>
      <c r="T16777" s="79">
        <f t="shared" si="785"/>
        <v>761.64316063908507</v>
      </c>
    </row>
    <row r="16778" spans="2:20">
      <c r="B16778" s="68">
        <v>43846</v>
      </c>
      <c r="C16778" s="69">
        <v>18</v>
      </c>
      <c r="D16778" s="70">
        <v>3.6725400000000001</v>
      </c>
      <c r="E16778" s="39"/>
      <c r="F16778" s="53">
        <v>43846</v>
      </c>
      <c r="G16778" s="54">
        <v>18</v>
      </c>
      <c r="H16778" s="55">
        <v>29578.683332524499</v>
      </c>
      <c r="I16778" s="39"/>
      <c r="J16778" s="53">
        <v>43846</v>
      </c>
      <c r="K16778" s="54">
        <v>18</v>
      </c>
      <c r="L16778" s="55">
        <v>-1265.43</v>
      </c>
      <c r="M16778" s="39"/>
      <c r="N16778" s="53">
        <v>43846</v>
      </c>
      <c r="O16778" s="54">
        <v>18</v>
      </c>
      <c r="P16778" s="55">
        <v>13411.465668819401</v>
      </c>
      <c r="Q16778" s="39"/>
      <c r="R16778" s="77">
        <f t="shared" ref="R16778:R16841" si="786">L16778/H16778</f>
        <v>-4.2781823172248601E-2</v>
      </c>
      <c r="S16778" s="78">
        <f t="shared" ref="S16778:S16841" si="787">P16778*D16778</f>
        <v>49254.144127366002</v>
      </c>
      <c r="T16778" s="79">
        <f t="shared" ref="T16778:T16841" si="788">P16778*R16778</f>
        <v>-573.76695272411439</v>
      </c>
    </row>
    <row r="16779" spans="2:20">
      <c r="B16779" s="68">
        <v>43846</v>
      </c>
      <c r="C16779" s="69">
        <v>19</v>
      </c>
      <c r="D16779" s="70">
        <v>3.47546</v>
      </c>
      <c r="E16779" s="39"/>
      <c r="F16779" s="53">
        <v>43846</v>
      </c>
      <c r="G16779" s="54">
        <v>19</v>
      </c>
      <c r="H16779" s="55">
        <v>29764.387306357799</v>
      </c>
      <c r="I16779" s="39"/>
      <c r="J16779" s="53">
        <v>43846</v>
      </c>
      <c r="K16779" s="54">
        <v>19</v>
      </c>
      <c r="L16779" s="55">
        <v>773.39</v>
      </c>
      <c r="M16779" s="39"/>
      <c r="N16779" s="53">
        <v>43846</v>
      </c>
      <c r="O16779" s="54">
        <v>19</v>
      </c>
      <c r="P16779" s="55">
        <v>13423.435342991401</v>
      </c>
      <c r="Q16779" s="39"/>
      <c r="R16779" s="77">
        <f t="shared" si="786"/>
        <v>2.5983736605752358E-2</v>
      </c>
      <c r="S16779" s="78">
        <f t="shared" si="787"/>
        <v>46652.612597152896</v>
      </c>
      <c r="T16779" s="79">
        <f t="shared" si="788"/>
        <v>348.79100829663565</v>
      </c>
    </row>
    <row r="16780" spans="2:20">
      <c r="B16780" s="68">
        <v>43846</v>
      </c>
      <c r="C16780" s="69">
        <v>20</v>
      </c>
      <c r="D16780" s="70">
        <v>4.17849</v>
      </c>
      <c r="E16780" s="39"/>
      <c r="F16780" s="53">
        <v>43846</v>
      </c>
      <c r="G16780" s="54">
        <v>20</v>
      </c>
      <c r="H16780" s="55">
        <v>29727.6238777014</v>
      </c>
      <c r="I16780" s="39"/>
      <c r="J16780" s="53">
        <v>43846</v>
      </c>
      <c r="K16780" s="54">
        <v>20</v>
      </c>
      <c r="L16780" s="55">
        <v>6711.78</v>
      </c>
      <c r="M16780" s="39"/>
      <c r="N16780" s="53">
        <v>43846</v>
      </c>
      <c r="O16780" s="54">
        <v>20</v>
      </c>
      <c r="P16780" s="55">
        <v>13390.9348784093</v>
      </c>
      <c r="Q16780" s="39"/>
      <c r="R16780" s="77">
        <f t="shared" si="786"/>
        <v>0.22577586515532058</v>
      </c>
      <c r="S16780" s="78">
        <f t="shared" si="787"/>
        <v>55953.887480084479</v>
      </c>
      <c r="T16780" s="79">
        <f t="shared" si="788"/>
        <v>3023.3499074114175</v>
      </c>
    </row>
    <row r="16781" spans="2:20">
      <c r="B16781" s="68">
        <v>43846</v>
      </c>
      <c r="C16781" s="69">
        <v>21</v>
      </c>
      <c r="D16781" s="70">
        <v>4.4303100000000004</v>
      </c>
      <c r="E16781" s="39"/>
      <c r="F16781" s="53">
        <v>43846</v>
      </c>
      <c r="G16781" s="54">
        <v>21</v>
      </c>
      <c r="H16781" s="55">
        <v>30842.208327422501</v>
      </c>
      <c r="I16781" s="39"/>
      <c r="J16781" s="53">
        <v>43846</v>
      </c>
      <c r="K16781" s="54">
        <v>21</v>
      </c>
      <c r="L16781" s="55">
        <v>15598.02</v>
      </c>
      <c r="M16781" s="39"/>
      <c r="N16781" s="53">
        <v>43846</v>
      </c>
      <c r="O16781" s="54">
        <v>21</v>
      </c>
      <c r="P16781" s="55">
        <v>13418.0589834938</v>
      </c>
      <c r="Q16781" s="39"/>
      <c r="R16781" s="77">
        <f t="shared" si="786"/>
        <v>0.50573615982392062</v>
      </c>
      <c r="S16781" s="78">
        <f t="shared" si="787"/>
        <v>59446.160895162422</v>
      </c>
      <c r="T16781" s="79">
        <f t="shared" si="788"/>
        <v>6785.997622603014</v>
      </c>
    </row>
    <row r="16782" spans="2:20">
      <c r="B16782" s="68">
        <v>43846</v>
      </c>
      <c r="C16782" s="69">
        <v>22</v>
      </c>
      <c r="D16782" s="70">
        <v>3.88565</v>
      </c>
      <c r="E16782" s="39"/>
      <c r="F16782" s="53">
        <v>43846</v>
      </c>
      <c r="G16782" s="54">
        <v>22</v>
      </c>
      <c r="H16782" s="55">
        <v>30638.988315367002</v>
      </c>
      <c r="I16782" s="39"/>
      <c r="J16782" s="53">
        <v>43846</v>
      </c>
      <c r="K16782" s="54">
        <v>22</v>
      </c>
      <c r="L16782" s="55">
        <v>13511.5</v>
      </c>
      <c r="M16782" s="39"/>
      <c r="N16782" s="53">
        <v>43846</v>
      </c>
      <c r="O16782" s="54">
        <v>22</v>
      </c>
      <c r="P16782" s="55">
        <v>13264.137026267001</v>
      </c>
      <c r="Q16782" s="39"/>
      <c r="R16782" s="77">
        <f t="shared" si="786"/>
        <v>0.440990409374036</v>
      </c>
      <c r="S16782" s="78">
        <f t="shared" si="787"/>
        <v>51539.79403611437</v>
      </c>
      <c r="T16782" s="79">
        <f t="shared" si="788"/>
        <v>5849.3572172067934</v>
      </c>
    </row>
    <row r="16783" spans="2:20">
      <c r="B16783" s="68">
        <v>43846</v>
      </c>
      <c r="C16783" s="69">
        <v>23</v>
      </c>
      <c r="D16783" s="70">
        <v>3.4266700000000001</v>
      </c>
      <c r="E16783" s="39"/>
      <c r="F16783" s="53">
        <v>43846</v>
      </c>
      <c r="G16783" s="54">
        <v>23</v>
      </c>
      <c r="H16783" s="55">
        <v>30857.453768067498</v>
      </c>
      <c r="I16783" s="39"/>
      <c r="J16783" s="53">
        <v>43846</v>
      </c>
      <c r="K16783" s="54">
        <v>23</v>
      </c>
      <c r="L16783" s="55">
        <v>-172.05</v>
      </c>
      <c r="M16783" s="39"/>
      <c r="N16783" s="53">
        <v>43846</v>
      </c>
      <c r="O16783" s="54">
        <v>23</v>
      </c>
      <c r="P16783" s="55">
        <v>13283.9999729221</v>
      </c>
      <c r="Q16783" s="39"/>
      <c r="R16783" s="77">
        <f t="shared" si="786"/>
        <v>-5.5756382653336127E-3</v>
      </c>
      <c r="S16783" s="78">
        <f t="shared" si="787"/>
        <v>45519.884187212971</v>
      </c>
      <c r="T16783" s="79">
        <f t="shared" si="788"/>
        <v>-74.06677856571514</v>
      </c>
    </row>
    <row r="16784" spans="2:20">
      <c r="B16784" s="68">
        <v>43846</v>
      </c>
      <c r="C16784" s="69">
        <v>24</v>
      </c>
      <c r="D16784" s="70">
        <v>3.8358400000000001</v>
      </c>
      <c r="E16784" s="39"/>
      <c r="F16784" s="53">
        <v>43846</v>
      </c>
      <c r="G16784" s="54">
        <v>24</v>
      </c>
      <c r="H16784" s="55">
        <v>31096.676949779401</v>
      </c>
      <c r="I16784" s="39"/>
      <c r="J16784" s="53">
        <v>43846</v>
      </c>
      <c r="K16784" s="54">
        <v>24</v>
      </c>
      <c r="L16784" s="55">
        <v>12049.83</v>
      </c>
      <c r="M16784" s="39"/>
      <c r="N16784" s="53">
        <v>43846</v>
      </c>
      <c r="O16784" s="54">
        <v>24</v>
      </c>
      <c r="P16784" s="55">
        <v>13370.264811590099</v>
      </c>
      <c r="Q16784" s="39"/>
      <c r="R16784" s="77">
        <f t="shared" si="786"/>
        <v>0.38749574494600397</v>
      </c>
      <c r="S16784" s="78">
        <f t="shared" si="787"/>
        <v>51286.196574889771</v>
      </c>
      <c r="T16784" s="79">
        <f t="shared" si="788"/>
        <v>5180.9207232924491</v>
      </c>
    </row>
    <row r="16785" spans="2:20">
      <c r="B16785" s="68">
        <v>43846</v>
      </c>
      <c r="C16785" s="69">
        <v>25</v>
      </c>
      <c r="D16785" s="70">
        <v>3.7726899999999999</v>
      </c>
      <c r="E16785" s="39"/>
      <c r="F16785" s="53">
        <v>43846</v>
      </c>
      <c r="G16785" s="54">
        <v>25</v>
      </c>
      <c r="H16785" s="55">
        <v>31110.311048014799</v>
      </c>
      <c r="I16785" s="39"/>
      <c r="J16785" s="53">
        <v>43846</v>
      </c>
      <c r="K16785" s="54">
        <v>25</v>
      </c>
      <c r="L16785" s="55">
        <v>15327.78</v>
      </c>
      <c r="M16785" s="39"/>
      <c r="N16785" s="53">
        <v>43846</v>
      </c>
      <c r="O16785" s="54">
        <v>25</v>
      </c>
      <c r="P16785" s="55">
        <v>13337.5569076269</v>
      </c>
      <c r="Q16785" s="39"/>
      <c r="R16785" s="77">
        <f t="shared" si="786"/>
        <v>0.49269131306156105</v>
      </c>
      <c r="S16785" s="78">
        <f t="shared" si="787"/>
        <v>50318.467569834931</v>
      </c>
      <c r="T16785" s="79">
        <f t="shared" si="788"/>
        <v>6571.2984258519909</v>
      </c>
    </row>
    <row r="16786" spans="2:20">
      <c r="B16786" s="68">
        <v>43846</v>
      </c>
      <c r="C16786" s="69">
        <v>26</v>
      </c>
      <c r="D16786" s="70">
        <v>3.8797600000000001</v>
      </c>
      <c r="E16786" s="39"/>
      <c r="F16786" s="53">
        <v>43846</v>
      </c>
      <c r="G16786" s="54">
        <v>26</v>
      </c>
      <c r="H16786" s="55">
        <v>31284.3051814262</v>
      </c>
      <c r="I16786" s="39"/>
      <c r="J16786" s="53">
        <v>43846</v>
      </c>
      <c r="K16786" s="54">
        <v>26</v>
      </c>
      <c r="L16786" s="55">
        <v>12639.27</v>
      </c>
      <c r="M16786" s="39"/>
      <c r="N16786" s="53">
        <v>43846</v>
      </c>
      <c r="O16786" s="54">
        <v>26</v>
      </c>
      <c r="P16786" s="55">
        <v>13378.397442969401</v>
      </c>
      <c r="Q16786" s="39"/>
      <c r="R16786" s="77">
        <f t="shared" si="786"/>
        <v>0.40401312820282992</v>
      </c>
      <c r="S16786" s="78">
        <f t="shared" si="787"/>
        <v>51904.971263334963</v>
      </c>
      <c r="T16786" s="79">
        <f t="shared" si="788"/>
        <v>5405.0482012748089</v>
      </c>
    </row>
    <row r="16787" spans="2:20">
      <c r="B16787" s="68">
        <v>43846</v>
      </c>
      <c r="C16787" s="69">
        <v>27</v>
      </c>
      <c r="D16787" s="70">
        <v>3.5444100000000001</v>
      </c>
      <c r="E16787" s="39"/>
      <c r="F16787" s="53">
        <v>43846</v>
      </c>
      <c r="G16787" s="54">
        <v>27</v>
      </c>
      <c r="H16787" s="55">
        <v>31259.2030663074</v>
      </c>
      <c r="I16787" s="39"/>
      <c r="J16787" s="53">
        <v>43846</v>
      </c>
      <c r="K16787" s="54">
        <v>27</v>
      </c>
      <c r="L16787" s="55">
        <v>-570.46</v>
      </c>
      <c r="M16787" s="39"/>
      <c r="N16787" s="53">
        <v>43846</v>
      </c>
      <c r="O16787" s="54">
        <v>27</v>
      </c>
      <c r="P16787" s="55">
        <v>13295.304392947401</v>
      </c>
      <c r="Q16787" s="39"/>
      <c r="R16787" s="77">
        <f t="shared" si="786"/>
        <v>-1.8249345601995464E-2</v>
      </c>
      <c r="S16787" s="78">
        <f t="shared" si="787"/>
        <v>47124.009843406697</v>
      </c>
      <c r="T16787" s="79">
        <f t="shared" si="788"/>
        <v>-242.63060475062562</v>
      </c>
    </row>
    <row r="16788" spans="2:20">
      <c r="B16788" s="68">
        <v>43846</v>
      </c>
      <c r="C16788" s="69">
        <v>28</v>
      </c>
      <c r="D16788" s="70">
        <v>3.6034899999999999</v>
      </c>
      <c r="E16788" s="39"/>
      <c r="F16788" s="53">
        <v>43846</v>
      </c>
      <c r="G16788" s="54">
        <v>28</v>
      </c>
      <c r="H16788" s="55">
        <v>29846.4769026994</v>
      </c>
      <c r="I16788" s="39"/>
      <c r="J16788" s="53">
        <v>43846</v>
      </c>
      <c r="K16788" s="54">
        <v>28</v>
      </c>
      <c r="L16788" s="55">
        <v>328.29</v>
      </c>
      <c r="M16788" s="39"/>
      <c r="N16788" s="53">
        <v>43846</v>
      </c>
      <c r="O16788" s="54">
        <v>28</v>
      </c>
      <c r="P16788" s="55">
        <v>13371.7890576602</v>
      </c>
      <c r="Q16788" s="39"/>
      <c r="R16788" s="77">
        <f t="shared" si="786"/>
        <v>1.0999288159545173E-2</v>
      </c>
      <c r="S16788" s="78">
        <f t="shared" si="787"/>
        <v>48185.108151387954</v>
      </c>
      <c r="T16788" s="79">
        <f t="shared" si="788"/>
        <v>147.08016105385755</v>
      </c>
    </row>
    <row r="16789" spans="2:20">
      <c r="B16789" s="68">
        <v>43846</v>
      </c>
      <c r="C16789" s="69">
        <v>29</v>
      </c>
      <c r="D16789" s="70">
        <v>4.4277300000000004</v>
      </c>
      <c r="E16789" s="39"/>
      <c r="F16789" s="53">
        <v>43846</v>
      </c>
      <c r="G16789" s="54">
        <v>29</v>
      </c>
      <c r="H16789" s="55">
        <v>31359.972923098401</v>
      </c>
      <c r="I16789" s="39"/>
      <c r="J16789" s="53">
        <v>43846</v>
      </c>
      <c r="K16789" s="54">
        <v>29</v>
      </c>
      <c r="L16789" s="55">
        <v>11126.64</v>
      </c>
      <c r="M16789" s="39"/>
      <c r="N16789" s="53">
        <v>43846</v>
      </c>
      <c r="O16789" s="54">
        <v>29</v>
      </c>
      <c r="P16789" s="55">
        <v>13426.9942709856</v>
      </c>
      <c r="Q16789" s="39"/>
      <c r="R16789" s="77">
        <f t="shared" si="786"/>
        <v>0.35480387777390576</v>
      </c>
      <c r="S16789" s="78">
        <f t="shared" si="787"/>
        <v>59451.105343471078</v>
      </c>
      <c r="T16789" s="79">
        <f t="shared" si="788"/>
        <v>4763.9496341937083</v>
      </c>
    </row>
    <row r="16790" spans="2:20">
      <c r="B16790" s="68">
        <v>43846</v>
      </c>
      <c r="C16790" s="69">
        <v>30</v>
      </c>
      <c r="D16790" s="70">
        <v>4.5535500000000004</v>
      </c>
      <c r="E16790" s="39"/>
      <c r="F16790" s="53">
        <v>43846</v>
      </c>
      <c r="G16790" s="54">
        <v>30</v>
      </c>
      <c r="H16790" s="55">
        <v>31215.354546438801</v>
      </c>
      <c r="I16790" s="39"/>
      <c r="J16790" s="53">
        <v>43846</v>
      </c>
      <c r="K16790" s="54">
        <v>30</v>
      </c>
      <c r="L16790" s="55">
        <v>-175.95</v>
      </c>
      <c r="M16790" s="39"/>
      <c r="N16790" s="53">
        <v>43846</v>
      </c>
      <c r="O16790" s="54">
        <v>30</v>
      </c>
      <c r="P16790" s="55">
        <v>13304.173937958099</v>
      </c>
      <c r="Q16790" s="39"/>
      <c r="R16790" s="77">
        <f t="shared" si="786"/>
        <v>-5.6366490964643943E-3</v>
      </c>
      <c r="S16790" s="78">
        <f t="shared" si="787"/>
        <v>60581.221235189107</v>
      </c>
      <c r="T16790" s="79">
        <f t="shared" si="788"/>
        <v>-74.990960006596666</v>
      </c>
    </row>
    <row r="16791" spans="2:20">
      <c r="B16791" s="68">
        <v>43846</v>
      </c>
      <c r="C16791" s="69">
        <v>31</v>
      </c>
      <c r="D16791" s="70">
        <v>5.01898</v>
      </c>
      <c r="E16791" s="39"/>
      <c r="F16791" s="53">
        <v>43846</v>
      </c>
      <c r="G16791" s="54">
        <v>31</v>
      </c>
      <c r="H16791" s="55">
        <v>31185.460132605</v>
      </c>
      <c r="I16791" s="39"/>
      <c r="J16791" s="53">
        <v>43846</v>
      </c>
      <c r="K16791" s="54">
        <v>31</v>
      </c>
      <c r="L16791" s="55">
        <v>6296.05</v>
      </c>
      <c r="M16791" s="39"/>
      <c r="N16791" s="53">
        <v>43846</v>
      </c>
      <c r="O16791" s="54">
        <v>31</v>
      </c>
      <c r="P16791" s="55">
        <v>13266.6586715747</v>
      </c>
      <c r="Q16791" s="39"/>
      <c r="R16791" s="77">
        <f t="shared" si="786"/>
        <v>0.20189055967839828</v>
      </c>
      <c r="S16791" s="78">
        <f t="shared" si="787"/>
        <v>66585.094539459984</v>
      </c>
      <c r="T16791" s="79">
        <f t="shared" si="788"/>
        <v>2678.4131442664921</v>
      </c>
    </row>
    <row r="16792" spans="2:20">
      <c r="B16792" s="68">
        <v>43846</v>
      </c>
      <c r="C16792" s="69">
        <v>32</v>
      </c>
      <c r="D16792" s="70">
        <v>5.101</v>
      </c>
      <c r="E16792" s="39"/>
      <c r="F16792" s="53">
        <v>43846</v>
      </c>
      <c r="G16792" s="54">
        <v>32</v>
      </c>
      <c r="H16792" s="55">
        <v>31833.4153091632</v>
      </c>
      <c r="I16792" s="39"/>
      <c r="J16792" s="53">
        <v>43846</v>
      </c>
      <c r="K16792" s="54">
        <v>32</v>
      </c>
      <c r="L16792" s="55">
        <v>10215.5</v>
      </c>
      <c r="M16792" s="39"/>
      <c r="N16792" s="53">
        <v>43846</v>
      </c>
      <c r="O16792" s="54">
        <v>32</v>
      </c>
      <c r="P16792" s="55">
        <v>13585.407224004701</v>
      </c>
      <c r="Q16792" s="39"/>
      <c r="R16792" s="77">
        <f t="shared" si="786"/>
        <v>0.32090493278173277</v>
      </c>
      <c r="S16792" s="78">
        <f t="shared" si="787"/>
        <v>69299.162249647983</v>
      </c>
      <c r="T16792" s="79">
        <f t="shared" si="788"/>
        <v>4359.6241920316952</v>
      </c>
    </row>
    <row r="16793" spans="2:20">
      <c r="B16793" s="68">
        <v>43846</v>
      </c>
      <c r="C16793" s="69">
        <v>33</v>
      </c>
      <c r="D16793" s="70">
        <v>5.3741300000000001</v>
      </c>
      <c r="E16793" s="39"/>
      <c r="F16793" s="53">
        <v>43846</v>
      </c>
      <c r="G16793" s="54">
        <v>33</v>
      </c>
      <c r="H16793" s="55">
        <v>32615.445124871901</v>
      </c>
      <c r="I16793" s="39"/>
      <c r="J16793" s="53">
        <v>43846</v>
      </c>
      <c r="K16793" s="54">
        <v>33</v>
      </c>
      <c r="L16793" s="55">
        <v>14240.39</v>
      </c>
      <c r="M16793" s="39"/>
      <c r="N16793" s="53">
        <v>43846</v>
      </c>
      <c r="O16793" s="54">
        <v>33</v>
      </c>
      <c r="P16793" s="55">
        <v>13990.7773993555</v>
      </c>
      <c r="Q16793" s="39"/>
      <c r="R16793" s="77">
        <f t="shared" si="786"/>
        <v>0.43661492110498767</v>
      </c>
      <c r="S16793" s="78">
        <f t="shared" si="787"/>
        <v>75188.256545198368</v>
      </c>
      <c r="T16793" s="79">
        <f t="shared" si="788"/>
        <v>6108.5821704170467</v>
      </c>
    </row>
    <row r="16794" spans="2:20">
      <c r="B16794" s="68">
        <v>43846</v>
      </c>
      <c r="C16794" s="69">
        <v>34</v>
      </c>
      <c r="D16794" s="70">
        <v>5.3724400000000001</v>
      </c>
      <c r="E16794" s="39"/>
      <c r="F16794" s="53">
        <v>43846</v>
      </c>
      <c r="G16794" s="54">
        <v>34</v>
      </c>
      <c r="H16794" s="55">
        <v>33701.212884249602</v>
      </c>
      <c r="I16794" s="39"/>
      <c r="J16794" s="53">
        <v>43846</v>
      </c>
      <c r="K16794" s="54">
        <v>34</v>
      </c>
      <c r="L16794" s="55">
        <v>11652.51</v>
      </c>
      <c r="M16794" s="39"/>
      <c r="N16794" s="53">
        <v>43846</v>
      </c>
      <c r="O16794" s="54">
        <v>34</v>
      </c>
      <c r="P16794" s="55">
        <v>14542.1442257951</v>
      </c>
      <c r="Q16794" s="39"/>
      <c r="R16794" s="77">
        <f t="shared" si="786"/>
        <v>0.34575936599141949</v>
      </c>
      <c r="S16794" s="78">
        <f t="shared" si="787"/>
        <v>78126.797324430634</v>
      </c>
      <c r="T16794" s="79">
        <f t="shared" si="788"/>
        <v>5028.0825676666955</v>
      </c>
    </row>
    <row r="16795" spans="2:20">
      <c r="B16795" s="68">
        <v>43846</v>
      </c>
      <c r="C16795" s="69">
        <v>35</v>
      </c>
      <c r="D16795" s="70">
        <v>4.6674100000000003</v>
      </c>
      <c r="E16795" s="39"/>
      <c r="F16795" s="53">
        <v>43846</v>
      </c>
      <c r="G16795" s="54">
        <v>35</v>
      </c>
      <c r="H16795" s="55">
        <v>34149.904013295498</v>
      </c>
      <c r="I16795" s="39"/>
      <c r="J16795" s="53">
        <v>43846</v>
      </c>
      <c r="K16795" s="54">
        <v>35</v>
      </c>
      <c r="L16795" s="55">
        <v>9444.7000000000007</v>
      </c>
      <c r="M16795" s="39"/>
      <c r="N16795" s="53">
        <v>43846</v>
      </c>
      <c r="O16795" s="54">
        <v>35</v>
      </c>
      <c r="P16795" s="55">
        <v>14533.5918519851</v>
      </c>
      <c r="Q16795" s="39"/>
      <c r="R16795" s="77">
        <f t="shared" si="786"/>
        <v>0.27656593108791516</v>
      </c>
      <c r="S16795" s="78">
        <f t="shared" si="787"/>
        <v>67834.231945873777</v>
      </c>
      <c r="T16795" s="79">
        <f t="shared" si="788"/>
        <v>4019.4963625959967</v>
      </c>
    </row>
    <row r="16796" spans="2:20">
      <c r="B16796" s="68">
        <v>43846</v>
      </c>
      <c r="C16796" s="69">
        <v>36</v>
      </c>
      <c r="D16796" s="70">
        <v>4.0113500000000002</v>
      </c>
      <c r="E16796" s="39"/>
      <c r="F16796" s="53">
        <v>43846</v>
      </c>
      <c r="G16796" s="54">
        <v>36</v>
      </c>
      <c r="H16796" s="55">
        <v>33891.518967538403</v>
      </c>
      <c r="I16796" s="39"/>
      <c r="J16796" s="53">
        <v>43846</v>
      </c>
      <c r="K16796" s="54">
        <v>36</v>
      </c>
      <c r="L16796" s="55">
        <v>8992.51</v>
      </c>
      <c r="M16796" s="39"/>
      <c r="N16796" s="53">
        <v>43846</v>
      </c>
      <c r="O16796" s="54">
        <v>36</v>
      </c>
      <c r="P16796" s="55">
        <v>14422.5208217665</v>
      </c>
      <c r="Q16796" s="39"/>
      <c r="R16796" s="77">
        <f t="shared" si="786"/>
        <v>0.26533216196692472</v>
      </c>
      <c r="S16796" s="78">
        <f t="shared" si="787"/>
        <v>57853.778898393051</v>
      </c>
      <c r="T16796" s="79">
        <f t="shared" si="788"/>
        <v>3826.758630652293</v>
      </c>
    </row>
    <row r="16797" spans="2:20">
      <c r="B16797" s="68">
        <v>43846</v>
      </c>
      <c r="C16797" s="69">
        <v>37</v>
      </c>
      <c r="D16797" s="70">
        <v>3.9895800000000001</v>
      </c>
      <c r="E16797" s="39"/>
      <c r="F16797" s="53">
        <v>43846</v>
      </c>
      <c r="G16797" s="54">
        <v>37</v>
      </c>
      <c r="H16797" s="55">
        <v>33600.993781287303</v>
      </c>
      <c r="I16797" s="39"/>
      <c r="J16797" s="53">
        <v>43846</v>
      </c>
      <c r="K16797" s="54">
        <v>37</v>
      </c>
      <c r="L16797" s="55">
        <v>-211.1</v>
      </c>
      <c r="M16797" s="39"/>
      <c r="N16797" s="53">
        <v>43846</v>
      </c>
      <c r="O16797" s="54">
        <v>37</v>
      </c>
      <c r="P16797" s="55">
        <v>14304.7608391991</v>
      </c>
      <c r="Q16797" s="39"/>
      <c r="R16797" s="77">
        <f t="shared" si="786"/>
        <v>-6.2825522772949494E-3</v>
      </c>
      <c r="S16797" s="78">
        <f t="shared" si="787"/>
        <v>57069.987748851949</v>
      </c>
      <c r="T16797" s="79">
        <f t="shared" si="788"/>
        <v>-89.870407786469912</v>
      </c>
    </row>
    <row r="16798" spans="2:20">
      <c r="B16798" s="68">
        <v>43846</v>
      </c>
      <c r="C16798" s="69">
        <v>38</v>
      </c>
      <c r="D16798" s="70">
        <v>3.8450000000000002</v>
      </c>
      <c r="E16798" s="39"/>
      <c r="F16798" s="53">
        <v>43846</v>
      </c>
      <c r="G16798" s="54">
        <v>38</v>
      </c>
      <c r="H16798" s="55">
        <v>33392.749678690103</v>
      </c>
      <c r="I16798" s="39"/>
      <c r="J16798" s="53">
        <v>43846</v>
      </c>
      <c r="K16798" s="54">
        <v>38</v>
      </c>
      <c r="L16798" s="55">
        <v>1734.53</v>
      </c>
      <c r="M16798" s="39"/>
      <c r="N16798" s="53">
        <v>43846</v>
      </c>
      <c r="O16798" s="54">
        <v>38</v>
      </c>
      <c r="P16798" s="55">
        <v>14332.165063665099</v>
      </c>
      <c r="Q16798" s="39"/>
      <c r="R16798" s="77">
        <f t="shared" si="786"/>
        <v>5.1943311547862935E-2</v>
      </c>
      <c r="S16798" s="78">
        <f t="shared" si="787"/>
        <v>55107.174669792308</v>
      </c>
      <c r="T16798" s="79">
        <f t="shared" si="788"/>
        <v>744.46011505735305</v>
      </c>
    </row>
    <row r="16799" spans="2:20">
      <c r="B16799" s="68">
        <v>43846</v>
      </c>
      <c r="C16799" s="69">
        <v>39</v>
      </c>
      <c r="D16799" s="70">
        <v>4.0162599999999999</v>
      </c>
      <c r="E16799" s="39"/>
      <c r="F16799" s="53">
        <v>43846</v>
      </c>
      <c r="G16799" s="54">
        <v>39</v>
      </c>
      <c r="H16799" s="55">
        <v>32902.622423474502</v>
      </c>
      <c r="I16799" s="39"/>
      <c r="J16799" s="53">
        <v>43846</v>
      </c>
      <c r="K16799" s="54">
        <v>39</v>
      </c>
      <c r="L16799" s="55">
        <v>9873.41</v>
      </c>
      <c r="M16799" s="39"/>
      <c r="N16799" s="53">
        <v>43846</v>
      </c>
      <c r="O16799" s="54">
        <v>39</v>
      </c>
      <c r="P16799" s="55">
        <v>14247.299130892899</v>
      </c>
      <c r="Q16799" s="39"/>
      <c r="R16799" s="77">
        <f t="shared" si="786"/>
        <v>0.30007972838529057</v>
      </c>
      <c r="S16799" s="78">
        <f t="shared" si="787"/>
        <v>57220.857607439917</v>
      </c>
      <c r="T16799" s="79">
        <f t="shared" si="788"/>
        <v>4275.3256534223274</v>
      </c>
    </row>
    <row r="16800" spans="2:20">
      <c r="B16800" s="68">
        <v>43846</v>
      </c>
      <c r="C16800" s="69">
        <v>40</v>
      </c>
      <c r="D16800" s="70">
        <v>3.8479700000000001</v>
      </c>
      <c r="E16800" s="39"/>
      <c r="F16800" s="53">
        <v>43846</v>
      </c>
      <c r="G16800" s="54">
        <v>40</v>
      </c>
      <c r="H16800" s="55">
        <v>32416.5260054391</v>
      </c>
      <c r="I16800" s="39"/>
      <c r="J16800" s="53">
        <v>43846</v>
      </c>
      <c r="K16800" s="54">
        <v>40</v>
      </c>
      <c r="L16800" s="55">
        <v>22680.58</v>
      </c>
      <c r="M16800" s="39"/>
      <c r="N16800" s="53">
        <v>43846</v>
      </c>
      <c r="O16800" s="54">
        <v>40</v>
      </c>
      <c r="P16800" s="55">
        <v>14285.063634294</v>
      </c>
      <c r="Q16800" s="39"/>
      <c r="R16800" s="77">
        <f t="shared" si="786"/>
        <v>0.69966103080245168</v>
      </c>
      <c r="S16800" s="78">
        <f t="shared" si="787"/>
        <v>54968.49631285428</v>
      </c>
      <c r="T16800" s="79">
        <f t="shared" si="788"/>
        <v>9994.702347448756</v>
      </c>
    </row>
    <row r="16801" spans="2:20">
      <c r="B16801" s="68">
        <v>43846</v>
      </c>
      <c r="C16801" s="69">
        <v>41</v>
      </c>
      <c r="D16801" s="70">
        <v>3.6666400000000001</v>
      </c>
      <c r="E16801" s="39"/>
      <c r="F16801" s="53">
        <v>43846</v>
      </c>
      <c r="G16801" s="54">
        <v>41</v>
      </c>
      <c r="H16801" s="55">
        <v>31667.898192483401</v>
      </c>
      <c r="I16801" s="39"/>
      <c r="J16801" s="53">
        <v>43846</v>
      </c>
      <c r="K16801" s="54">
        <v>41</v>
      </c>
      <c r="L16801" s="55">
        <v>20932.599999999999</v>
      </c>
      <c r="M16801" s="39"/>
      <c r="N16801" s="53">
        <v>43846</v>
      </c>
      <c r="O16801" s="54">
        <v>41</v>
      </c>
      <c r="P16801" s="55">
        <v>14150.279483885601</v>
      </c>
      <c r="Q16801" s="39"/>
      <c r="R16801" s="77">
        <f t="shared" si="786"/>
        <v>0.66100376705671293</v>
      </c>
      <c r="S16801" s="78">
        <f t="shared" si="787"/>
        <v>51883.980766794302</v>
      </c>
      <c r="T16801" s="79">
        <f t="shared" si="788"/>
        <v>9353.3880437537009</v>
      </c>
    </row>
    <row r="16802" spans="2:20">
      <c r="B16802" s="68">
        <v>43846</v>
      </c>
      <c r="C16802" s="69">
        <v>42</v>
      </c>
      <c r="D16802" s="70">
        <v>3.2631700000000001</v>
      </c>
      <c r="E16802" s="39"/>
      <c r="F16802" s="53">
        <v>43846</v>
      </c>
      <c r="G16802" s="54">
        <v>42</v>
      </c>
      <c r="H16802" s="55">
        <v>30333.9762870454</v>
      </c>
      <c r="I16802" s="39"/>
      <c r="J16802" s="53">
        <v>43846</v>
      </c>
      <c r="K16802" s="54">
        <v>42</v>
      </c>
      <c r="L16802" s="55">
        <v>20855.52</v>
      </c>
      <c r="M16802" s="39"/>
      <c r="N16802" s="53">
        <v>43846</v>
      </c>
      <c r="O16802" s="54">
        <v>42</v>
      </c>
      <c r="P16802" s="55">
        <v>13505.806774741101</v>
      </c>
      <c r="Q16802" s="39"/>
      <c r="R16802" s="77">
        <f t="shared" si="786"/>
        <v>0.68753004230792769</v>
      </c>
      <c r="S16802" s="78">
        <f t="shared" si="787"/>
        <v>44071.743493131922</v>
      </c>
      <c r="T16802" s="79">
        <f t="shared" si="788"/>
        <v>9285.6479032404459</v>
      </c>
    </row>
    <row r="16803" spans="2:20">
      <c r="B16803" s="68">
        <v>43846</v>
      </c>
      <c r="C16803" s="69">
        <v>43</v>
      </c>
      <c r="D16803" s="70">
        <v>3.2942200000000001</v>
      </c>
      <c r="E16803" s="39"/>
      <c r="F16803" s="53">
        <v>43846</v>
      </c>
      <c r="G16803" s="54">
        <v>43</v>
      </c>
      <c r="H16803" s="55">
        <v>28718.552308851999</v>
      </c>
      <c r="I16803" s="39"/>
      <c r="J16803" s="53">
        <v>43846</v>
      </c>
      <c r="K16803" s="54">
        <v>43</v>
      </c>
      <c r="L16803" s="55">
        <v>20458.04</v>
      </c>
      <c r="M16803" s="39"/>
      <c r="N16803" s="53">
        <v>43846</v>
      </c>
      <c r="O16803" s="54">
        <v>43</v>
      </c>
      <c r="P16803" s="55">
        <v>12764.6760535098</v>
      </c>
      <c r="Q16803" s="39"/>
      <c r="R16803" s="77">
        <f t="shared" si="786"/>
        <v>0.71236320619456028</v>
      </c>
      <c r="S16803" s="78">
        <f t="shared" si="787"/>
        <v>42049.651148993056</v>
      </c>
      <c r="T16803" s="79">
        <f t="shared" si="788"/>
        <v>9093.085559513167</v>
      </c>
    </row>
    <row r="16804" spans="2:20">
      <c r="B16804" s="68">
        <v>43846</v>
      </c>
      <c r="C16804" s="69">
        <v>44</v>
      </c>
      <c r="D16804" s="70">
        <v>2.9483999999999999</v>
      </c>
      <c r="E16804" s="39"/>
      <c r="F16804" s="53">
        <v>43846</v>
      </c>
      <c r="G16804" s="54">
        <v>44</v>
      </c>
      <c r="H16804" s="55">
        <v>26990.323299621399</v>
      </c>
      <c r="I16804" s="39"/>
      <c r="J16804" s="53">
        <v>43846</v>
      </c>
      <c r="K16804" s="54">
        <v>44</v>
      </c>
      <c r="L16804" s="55">
        <v>1020.94</v>
      </c>
      <c r="M16804" s="39"/>
      <c r="N16804" s="53">
        <v>43846</v>
      </c>
      <c r="O16804" s="54">
        <v>44</v>
      </c>
      <c r="P16804" s="55">
        <v>11870.5058680769</v>
      </c>
      <c r="Q16804" s="39"/>
      <c r="R16804" s="77">
        <f t="shared" si="786"/>
        <v>3.7826149344951383E-2</v>
      </c>
      <c r="S16804" s="78">
        <f t="shared" si="787"/>
        <v>34998.999501437931</v>
      </c>
      <c r="T16804" s="79">
        <f t="shared" si="788"/>
        <v>449.01552776599857</v>
      </c>
    </row>
    <row r="16805" spans="2:20">
      <c r="B16805" s="68">
        <v>43846</v>
      </c>
      <c r="C16805" s="69">
        <v>45</v>
      </c>
      <c r="D16805" s="70">
        <v>3.5762800000000001</v>
      </c>
      <c r="E16805" s="39"/>
      <c r="F16805" s="53">
        <v>43846</v>
      </c>
      <c r="G16805" s="54">
        <v>45</v>
      </c>
      <c r="H16805" s="55">
        <v>25589.365295642801</v>
      </c>
      <c r="I16805" s="39"/>
      <c r="J16805" s="53">
        <v>43846</v>
      </c>
      <c r="K16805" s="54">
        <v>45</v>
      </c>
      <c r="L16805" s="55">
        <v>-651.41999999999996</v>
      </c>
      <c r="M16805" s="39"/>
      <c r="N16805" s="53">
        <v>43846</v>
      </c>
      <c r="O16805" s="54">
        <v>45</v>
      </c>
      <c r="P16805" s="55">
        <v>11291.408403601999</v>
      </c>
      <c r="Q16805" s="39"/>
      <c r="R16805" s="77">
        <f t="shared" si="786"/>
        <v>-2.5456668912023375E-2</v>
      </c>
      <c r="S16805" s="78">
        <f t="shared" si="787"/>
        <v>40381.238045633763</v>
      </c>
      <c r="T16805" s="79">
        <f t="shared" si="788"/>
        <v>-287.44164528093449</v>
      </c>
    </row>
    <row r="16806" spans="2:20">
      <c r="B16806" s="68">
        <v>43846</v>
      </c>
      <c r="C16806" s="69">
        <v>46</v>
      </c>
      <c r="D16806" s="70">
        <v>3.4464299999999999</v>
      </c>
      <c r="E16806" s="39"/>
      <c r="F16806" s="53">
        <v>43846</v>
      </c>
      <c r="G16806" s="54">
        <v>46</v>
      </c>
      <c r="H16806" s="55">
        <v>24009.921121035</v>
      </c>
      <c r="I16806" s="39"/>
      <c r="J16806" s="53">
        <v>43846</v>
      </c>
      <c r="K16806" s="54">
        <v>46</v>
      </c>
      <c r="L16806" s="55">
        <v>-7674.15</v>
      </c>
      <c r="M16806" s="39"/>
      <c r="N16806" s="53">
        <v>43846</v>
      </c>
      <c r="O16806" s="54">
        <v>46</v>
      </c>
      <c r="P16806" s="55">
        <v>10494.4081580773</v>
      </c>
      <c r="Q16806" s="39"/>
      <c r="R16806" s="77">
        <f t="shared" si="786"/>
        <v>-0.31962412376593385</v>
      </c>
      <c r="S16806" s="78">
        <f t="shared" si="787"/>
        <v>36168.24310824235</v>
      </c>
      <c r="T16806" s="79">
        <f t="shared" si="788"/>
        <v>-3354.2660119675247</v>
      </c>
    </row>
    <row r="16807" spans="2:20">
      <c r="B16807" s="68">
        <v>43846</v>
      </c>
      <c r="C16807" s="69">
        <v>47</v>
      </c>
      <c r="D16807" s="70">
        <v>4.8081100000000001</v>
      </c>
      <c r="E16807" s="39"/>
      <c r="F16807" s="53">
        <v>43846</v>
      </c>
      <c r="G16807" s="54">
        <v>47</v>
      </c>
      <c r="H16807" s="55">
        <v>23419.1149355165</v>
      </c>
      <c r="I16807" s="39"/>
      <c r="J16807" s="53">
        <v>43846</v>
      </c>
      <c r="K16807" s="54">
        <v>47</v>
      </c>
      <c r="L16807" s="55">
        <v>20688.3</v>
      </c>
      <c r="M16807" s="39"/>
      <c r="N16807" s="53">
        <v>43846</v>
      </c>
      <c r="O16807" s="54">
        <v>47</v>
      </c>
      <c r="P16807" s="55">
        <v>10435.126592561201</v>
      </c>
      <c r="Q16807" s="39"/>
      <c r="R16807" s="77">
        <f t="shared" si="786"/>
        <v>0.88339376005303027</v>
      </c>
      <c r="S16807" s="78">
        <f t="shared" si="787"/>
        <v>50173.236520959435</v>
      </c>
      <c r="T16807" s="79">
        <f t="shared" si="788"/>
        <v>9218.3257172320045</v>
      </c>
    </row>
    <row r="16808" spans="2:20">
      <c r="B16808" s="68">
        <v>43846</v>
      </c>
      <c r="C16808" s="69">
        <v>48</v>
      </c>
      <c r="D16808" s="70">
        <v>4.1970400000000003</v>
      </c>
      <c r="E16808" s="39"/>
      <c r="F16808" s="53">
        <v>43846</v>
      </c>
      <c r="G16808" s="54">
        <v>48</v>
      </c>
      <c r="H16808" s="55">
        <v>22776.0765249043</v>
      </c>
      <c r="I16808" s="39"/>
      <c r="J16808" s="53">
        <v>43846</v>
      </c>
      <c r="K16808" s="54">
        <v>48</v>
      </c>
      <c r="L16808" s="55">
        <v>3661.91</v>
      </c>
      <c r="M16808" s="39"/>
      <c r="N16808" s="53">
        <v>43846</v>
      </c>
      <c r="O16808" s="54">
        <v>48</v>
      </c>
      <c r="P16808" s="55">
        <v>10123.0147428445</v>
      </c>
      <c r="Q16808" s="39"/>
      <c r="R16808" s="77">
        <f t="shared" si="786"/>
        <v>0.16077878891897454</v>
      </c>
      <c r="S16808" s="78">
        <f t="shared" si="787"/>
        <v>42486.697796308086</v>
      </c>
      <c r="T16808" s="79">
        <f t="shared" si="788"/>
        <v>1627.5660505634633</v>
      </c>
    </row>
    <row r="16809" spans="2:20">
      <c r="B16809" s="62">
        <v>43847</v>
      </c>
      <c r="C16809" s="63">
        <v>1</v>
      </c>
      <c r="D16809" s="64">
        <v>4.1323600000000003</v>
      </c>
      <c r="E16809" s="39"/>
      <c r="F16809" s="53">
        <v>43847</v>
      </c>
      <c r="G16809" s="54">
        <v>1</v>
      </c>
      <c r="H16809" s="55">
        <v>22671.351383419398</v>
      </c>
      <c r="I16809" s="39"/>
      <c r="J16809" s="53">
        <v>43847</v>
      </c>
      <c r="K16809" s="54">
        <v>1</v>
      </c>
      <c r="L16809" s="55">
        <v>-2402.0300000000002</v>
      </c>
      <c r="M16809" s="39"/>
      <c r="N16809" s="53">
        <v>43847</v>
      </c>
      <c r="O16809" s="54">
        <v>1</v>
      </c>
      <c r="P16809" s="55">
        <v>10048.9912848163</v>
      </c>
      <c r="Q16809" s="39"/>
      <c r="R16809" s="77">
        <f t="shared" si="786"/>
        <v>-0.10595001415560588</v>
      </c>
      <c r="S16809" s="78">
        <f t="shared" si="787"/>
        <v>41526.049625723492</v>
      </c>
      <c r="T16809" s="79">
        <f t="shared" si="788"/>
        <v>-1064.6907688758472</v>
      </c>
    </row>
    <row r="16810" spans="2:20">
      <c r="B16810" s="62">
        <v>43847</v>
      </c>
      <c r="C16810" s="63">
        <v>2</v>
      </c>
      <c r="D16810" s="64">
        <v>4.9057899999999997</v>
      </c>
      <c r="E16810" s="39"/>
      <c r="F16810" s="53">
        <v>43847</v>
      </c>
      <c r="G16810" s="54">
        <v>2</v>
      </c>
      <c r="H16810" s="55">
        <v>22469.630187075902</v>
      </c>
      <c r="I16810" s="39"/>
      <c r="J16810" s="53">
        <v>43847</v>
      </c>
      <c r="K16810" s="54">
        <v>2</v>
      </c>
      <c r="L16810" s="55">
        <v>10965</v>
      </c>
      <c r="M16810" s="39"/>
      <c r="N16810" s="53">
        <v>43847</v>
      </c>
      <c r="O16810" s="54">
        <v>2</v>
      </c>
      <c r="P16810" s="55">
        <v>9916.5643802117993</v>
      </c>
      <c r="Q16810" s="39"/>
      <c r="R16810" s="77">
        <f t="shared" si="786"/>
        <v>0.48799201004682563</v>
      </c>
      <c r="S16810" s="78">
        <f t="shared" si="787"/>
        <v>48648.582370799239</v>
      </c>
      <c r="T16810" s="79">
        <f t="shared" si="788"/>
        <v>4839.2041846583097</v>
      </c>
    </row>
    <row r="16811" spans="2:20">
      <c r="B16811" s="62">
        <v>43847</v>
      </c>
      <c r="C16811" s="63">
        <v>3</v>
      </c>
      <c r="D16811" s="64">
        <v>4.3943399999999997</v>
      </c>
      <c r="E16811" s="39"/>
      <c r="F16811" s="53">
        <v>43847</v>
      </c>
      <c r="G16811" s="54">
        <v>3</v>
      </c>
      <c r="H16811" s="55">
        <v>22382.097333035301</v>
      </c>
      <c r="I16811" s="39"/>
      <c r="J16811" s="53">
        <v>43847</v>
      </c>
      <c r="K16811" s="54">
        <v>3</v>
      </c>
      <c r="L16811" s="55">
        <v>-1168.71</v>
      </c>
      <c r="M16811" s="39"/>
      <c r="N16811" s="53">
        <v>43847</v>
      </c>
      <c r="O16811" s="54">
        <v>3</v>
      </c>
      <c r="P16811" s="55">
        <v>9629.2640247160998</v>
      </c>
      <c r="Q16811" s="39"/>
      <c r="R16811" s="77">
        <f t="shared" si="786"/>
        <v>-5.221628619562025E-2</v>
      </c>
      <c r="S16811" s="78">
        <f t="shared" si="787"/>
        <v>42314.260074370941</v>
      </c>
      <c r="T16811" s="79">
        <f t="shared" si="788"/>
        <v>-502.80440616776599</v>
      </c>
    </row>
    <row r="16812" spans="2:20">
      <c r="B16812" s="62">
        <v>43847</v>
      </c>
      <c r="C16812" s="63">
        <v>4</v>
      </c>
      <c r="D16812" s="64">
        <v>4.2367800000000004</v>
      </c>
      <c r="E16812" s="39"/>
      <c r="F16812" s="53">
        <v>43847</v>
      </c>
      <c r="G16812" s="54">
        <v>4</v>
      </c>
      <c r="H16812" s="55">
        <v>21879.627988366399</v>
      </c>
      <c r="I16812" s="39"/>
      <c r="J16812" s="53">
        <v>43847</v>
      </c>
      <c r="K16812" s="54">
        <v>4</v>
      </c>
      <c r="L16812" s="55">
        <v>-2820.39</v>
      </c>
      <c r="M16812" s="39"/>
      <c r="N16812" s="53">
        <v>43847</v>
      </c>
      <c r="O16812" s="54">
        <v>4</v>
      </c>
      <c r="P16812" s="55">
        <v>9370.7570476828005</v>
      </c>
      <c r="Q16812" s="39"/>
      <c r="R16812" s="77">
        <f t="shared" si="786"/>
        <v>-0.12890484250918832</v>
      </c>
      <c r="S16812" s="78">
        <f t="shared" si="787"/>
        <v>39701.836044481541</v>
      </c>
      <c r="T16812" s="79">
        <f t="shared" si="788"/>
        <v>-1207.9359614234179</v>
      </c>
    </row>
    <row r="16813" spans="2:20">
      <c r="B16813" s="62">
        <v>43847</v>
      </c>
      <c r="C16813" s="63">
        <v>5</v>
      </c>
      <c r="D16813" s="64">
        <v>4.5552599999999996</v>
      </c>
      <c r="E16813" s="39"/>
      <c r="F16813" s="53">
        <v>43847</v>
      </c>
      <c r="G16813" s="54">
        <v>5</v>
      </c>
      <c r="H16813" s="55">
        <v>21606.527367730399</v>
      </c>
      <c r="I16813" s="39"/>
      <c r="J16813" s="53">
        <v>43847</v>
      </c>
      <c r="K16813" s="54">
        <v>5</v>
      </c>
      <c r="L16813" s="55">
        <v>-1498.08</v>
      </c>
      <c r="M16813" s="39"/>
      <c r="N16813" s="53">
        <v>43847</v>
      </c>
      <c r="O16813" s="54">
        <v>5</v>
      </c>
      <c r="P16813" s="55">
        <v>9216.2078818012997</v>
      </c>
      <c r="Q16813" s="39"/>
      <c r="R16813" s="77">
        <f t="shared" si="786"/>
        <v>-6.9334603127266067E-2</v>
      </c>
      <c r="S16813" s="78">
        <f t="shared" si="787"/>
        <v>41982.223115654182</v>
      </c>
      <c r="T16813" s="79">
        <f t="shared" si="788"/>
        <v>-639.00211582307452</v>
      </c>
    </row>
    <row r="16814" spans="2:20">
      <c r="B16814" s="62">
        <v>43847</v>
      </c>
      <c r="C16814" s="63">
        <v>6</v>
      </c>
      <c r="D16814" s="64">
        <v>4.1599399999999997</v>
      </c>
      <c r="E16814" s="39"/>
      <c r="F16814" s="53">
        <v>43847</v>
      </c>
      <c r="G16814" s="54">
        <v>6</v>
      </c>
      <c r="H16814" s="55">
        <v>21413.147965022399</v>
      </c>
      <c r="I16814" s="39"/>
      <c r="J16814" s="53">
        <v>43847</v>
      </c>
      <c r="K16814" s="54">
        <v>6</v>
      </c>
      <c r="L16814" s="55">
        <v>-1523.98</v>
      </c>
      <c r="M16814" s="39"/>
      <c r="N16814" s="53">
        <v>43847</v>
      </c>
      <c r="O16814" s="54">
        <v>6</v>
      </c>
      <c r="P16814" s="55">
        <v>9152.7918850024998</v>
      </c>
      <c r="Q16814" s="39"/>
      <c r="R16814" s="77">
        <f t="shared" si="786"/>
        <v>-7.1170292312431882E-2</v>
      </c>
      <c r="S16814" s="78">
        <f t="shared" si="787"/>
        <v>38075.0650740973</v>
      </c>
      <c r="T16814" s="79">
        <f t="shared" si="788"/>
        <v>-651.40687393048233</v>
      </c>
    </row>
    <row r="16815" spans="2:20">
      <c r="B16815" s="62">
        <v>43847</v>
      </c>
      <c r="C16815" s="63">
        <v>7</v>
      </c>
      <c r="D16815" s="64">
        <v>3.6056699999999999</v>
      </c>
      <c r="E16815" s="39"/>
      <c r="F16815" s="53">
        <v>43847</v>
      </c>
      <c r="G16815" s="54">
        <v>7</v>
      </c>
      <c r="H16815" s="55">
        <v>20728.346615243299</v>
      </c>
      <c r="I16815" s="39"/>
      <c r="J16815" s="53">
        <v>43847</v>
      </c>
      <c r="K16815" s="54">
        <v>7</v>
      </c>
      <c r="L16815" s="55">
        <v>-12198.88</v>
      </c>
      <c r="M16815" s="39"/>
      <c r="N16815" s="53">
        <v>43847</v>
      </c>
      <c r="O16815" s="54">
        <v>7</v>
      </c>
      <c r="P16815" s="55">
        <v>8822.5758443286995</v>
      </c>
      <c r="Q16815" s="39"/>
      <c r="R16815" s="77">
        <f t="shared" si="786"/>
        <v>-0.58851196510912906</v>
      </c>
      <c r="S16815" s="78">
        <f t="shared" si="787"/>
        <v>31811.29704462066</v>
      </c>
      <c r="T16815" s="79">
        <f t="shared" si="788"/>
        <v>-5192.1914474702162</v>
      </c>
    </row>
    <row r="16816" spans="2:20">
      <c r="B16816" s="62">
        <v>43847</v>
      </c>
      <c r="C16816" s="63">
        <v>8</v>
      </c>
      <c r="D16816" s="64">
        <v>3.7415099999999999</v>
      </c>
      <c r="E16816" s="39"/>
      <c r="F16816" s="53">
        <v>43847</v>
      </c>
      <c r="G16816" s="54">
        <v>8</v>
      </c>
      <c r="H16816" s="55">
        <v>21479.4796119081</v>
      </c>
      <c r="I16816" s="39"/>
      <c r="J16816" s="53">
        <v>43847</v>
      </c>
      <c r="K16816" s="54">
        <v>8</v>
      </c>
      <c r="L16816" s="55">
        <v>-6903.33</v>
      </c>
      <c r="M16816" s="39"/>
      <c r="N16816" s="53">
        <v>43847</v>
      </c>
      <c r="O16816" s="54">
        <v>8</v>
      </c>
      <c r="P16816" s="55">
        <v>9707.4623448675993</v>
      </c>
      <c r="Q16816" s="39"/>
      <c r="R16816" s="77">
        <f t="shared" si="786"/>
        <v>-0.32139186445526519</v>
      </c>
      <c r="S16816" s="78">
        <f t="shared" si="787"/>
        <v>36320.567437945574</v>
      </c>
      <c r="T16816" s="79">
        <f t="shared" si="788"/>
        <v>-3119.8994221462781</v>
      </c>
    </row>
    <row r="16817" spans="2:20">
      <c r="B16817" s="62">
        <v>43847</v>
      </c>
      <c r="C16817" s="63">
        <v>9</v>
      </c>
      <c r="D16817" s="64">
        <v>3.4099400000000002</v>
      </c>
      <c r="E16817" s="39"/>
      <c r="F16817" s="53">
        <v>43847</v>
      </c>
      <c r="G16817" s="54">
        <v>9</v>
      </c>
      <c r="H16817" s="55">
        <v>21220.049195319902</v>
      </c>
      <c r="I16817" s="39"/>
      <c r="J16817" s="53">
        <v>43847</v>
      </c>
      <c r="K16817" s="54">
        <v>9</v>
      </c>
      <c r="L16817" s="55">
        <v>-7760.72</v>
      </c>
      <c r="M16817" s="39"/>
      <c r="N16817" s="53">
        <v>43847</v>
      </c>
      <c r="O16817" s="54">
        <v>9</v>
      </c>
      <c r="P16817" s="55">
        <v>9629.9930816400993</v>
      </c>
      <c r="Q16817" s="39"/>
      <c r="R16817" s="77">
        <f t="shared" si="786"/>
        <v>-0.36572582507073703</v>
      </c>
      <c r="S16817" s="78">
        <f t="shared" si="787"/>
        <v>32837.698608807841</v>
      </c>
      <c r="T16817" s="79">
        <f t="shared" si="788"/>
        <v>-3521.9371652083146</v>
      </c>
    </row>
    <row r="16818" spans="2:20">
      <c r="B16818" s="62">
        <v>43847</v>
      </c>
      <c r="C16818" s="63">
        <v>10</v>
      </c>
      <c r="D16818" s="64">
        <v>3.7280600000000002</v>
      </c>
      <c r="E16818" s="39"/>
      <c r="F16818" s="53">
        <v>43847</v>
      </c>
      <c r="G16818" s="54">
        <v>10</v>
      </c>
      <c r="H16818" s="55">
        <v>21580.360758663301</v>
      </c>
      <c r="I16818" s="39"/>
      <c r="J16818" s="53">
        <v>43847</v>
      </c>
      <c r="K16818" s="54">
        <v>10</v>
      </c>
      <c r="L16818" s="55">
        <v>-4690.87</v>
      </c>
      <c r="M16818" s="39"/>
      <c r="N16818" s="53">
        <v>43847</v>
      </c>
      <c r="O16818" s="54">
        <v>10</v>
      </c>
      <c r="P16818" s="55">
        <v>9767.4681987766999</v>
      </c>
      <c r="Q16818" s="39"/>
      <c r="R16818" s="77">
        <f t="shared" si="786"/>
        <v>-0.21736754322408069</v>
      </c>
      <c r="S16818" s="78">
        <f t="shared" si="787"/>
        <v>36413.707493131464</v>
      </c>
      <c r="T16818" s="79">
        <f t="shared" si="788"/>
        <v>-2123.130565887428</v>
      </c>
    </row>
    <row r="16819" spans="2:20">
      <c r="B16819" s="62">
        <v>43847</v>
      </c>
      <c r="C16819" s="63">
        <v>11</v>
      </c>
      <c r="D16819" s="64">
        <v>3.6949200000000002</v>
      </c>
      <c r="E16819" s="39"/>
      <c r="F16819" s="53">
        <v>43847</v>
      </c>
      <c r="G16819" s="54">
        <v>11</v>
      </c>
      <c r="H16819" s="55">
        <v>21955.966962820599</v>
      </c>
      <c r="I16819" s="39"/>
      <c r="J16819" s="53">
        <v>43847</v>
      </c>
      <c r="K16819" s="54">
        <v>11</v>
      </c>
      <c r="L16819" s="55">
        <v>-5342.04</v>
      </c>
      <c r="M16819" s="39"/>
      <c r="N16819" s="53">
        <v>43847</v>
      </c>
      <c r="O16819" s="54">
        <v>11</v>
      </c>
      <c r="P16819" s="55">
        <v>9976.6717030989003</v>
      </c>
      <c r="Q16819" s="39"/>
      <c r="R16819" s="77">
        <f t="shared" si="786"/>
        <v>-0.24330697933031178</v>
      </c>
      <c r="S16819" s="78">
        <f t="shared" si="787"/>
        <v>36863.003809214191</v>
      </c>
      <c r="T16819" s="79">
        <f t="shared" si="788"/>
        <v>-2427.3938558511904</v>
      </c>
    </row>
    <row r="16820" spans="2:20">
      <c r="B16820" s="62">
        <v>43847</v>
      </c>
      <c r="C16820" s="63">
        <v>12</v>
      </c>
      <c r="D16820" s="64">
        <v>3.50048</v>
      </c>
      <c r="E16820" s="39"/>
      <c r="F16820" s="53">
        <v>43847</v>
      </c>
      <c r="G16820" s="54">
        <v>12</v>
      </c>
      <c r="H16820" s="55">
        <v>23083.221689714701</v>
      </c>
      <c r="I16820" s="39"/>
      <c r="J16820" s="53">
        <v>43847</v>
      </c>
      <c r="K16820" s="54">
        <v>12</v>
      </c>
      <c r="L16820" s="55">
        <v>-6740.41</v>
      </c>
      <c r="M16820" s="39"/>
      <c r="N16820" s="53">
        <v>43847</v>
      </c>
      <c r="O16820" s="54">
        <v>12</v>
      </c>
      <c r="P16820" s="55">
        <v>10413.334028138001</v>
      </c>
      <c r="Q16820" s="39"/>
      <c r="R16820" s="77">
        <f t="shared" si="786"/>
        <v>-0.29200473359415663</v>
      </c>
      <c r="S16820" s="78">
        <f t="shared" si="787"/>
        <v>36451.66749881651</v>
      </c>
      <c r="T16820" s="79">
        <f t="shared" si="788"/>
        <v>-3040.742828713403</v>
      </c>
    </row>
    <row r="16821" spans="2:20">
      <c r="B16821" s="62">
        <v>43847</v>
      </c>
      <c r="C16821" s="63">
        <v>13</v>
      </c>
      <c r="D16821" s="64">
        <v>3.3703599999999998</v>
      </c>
      <c r="E16821" s="39"/>
      <c r="F16821" s="53">
        <v>43847</v>
      </c>
      <c r="G16821" s="54">
        <v>13</v>
      </c>
      <c r="H16821" s="55">
        <v>25573.973181197402</v>
      </c>
      <c r="I16821" s="39"/>
      <c r="J16821" s="53">
        <v>43847</v>
      </c>
      <c r="K16821" s="54">
        <v>13</v>
      </c>
      <c r="L16821" s="55">
        <v>1048.3599999999999</v>
      </c>
      <c r="M16821" s="39"/>
      <c r="N16821" s="53">
        <v>43847</v>
      </c>
      <c r="O16821" s="54">
        <v>13</v>
      </c>
      <c r="P16821" s="55">
        <v>11344.3869431859</v>
      </c>
      <c r="Q16821" s="39"/>
      <c r="R16821" s="77">
        <f t="shared" si="786"/>
        <v>4.0993239203471886E-2</v>
      </c>
      <c r="S16821" s="78">
        <f t="shared" si="787"/>
        <v>38234.667977836027</v>
      </c>
      <c r="T16821" s="79">
        <f t="shared" si="788"/>
        <v>465.04316757876285</v>
      </c>
    </row>
    <row r="16822" spans="2:20">
      <c r="B16822" s="62">
        <v>43847</v>
      </c>
      <c r="C16822" s="63">
        <v>14</v>
      </c>
      <c r="D16822" s="64">
        <v>2.4966300000000001</v>
      </c>
      <c r="E16822" s="39"/>
      <c r="F16822" s="53">
        <v>43847</v>
      </c>
      <c r="G16822" s="54">
        <v>14</v>
      </c>
      <c r="H16822" s="55">
        <v>28157.047483426501</v>
      </c>
      <c r="I16822" s="39"/>
      <c r="J16822" s="53">
        <v>43847</v>
      </c>
      <c r="K16822" s="54">
        <v>14</v>
      </c>
      <c r="L16822" s="55">
        <v>-1358.45</v>
      </c>
      <c r="M16822" s="39"/>
      <c r="N16822" s="53">
        <v>43847</v>
      </c>
      <c r="O16822" s="54">
        <v>14</v>
      </c>
      <c r="P16822" s="55">
        <v>12592.8910814514</v>
      </c>
      <c r="Q16822" s="39"/>
      <c r="R16822" s="77">
        <f t="shared" si="786"/>
        <v>-4.8245470367573033E-2</v>
      </c>
      <c r="S16822" s="78">
        <f t="shared" si="787"/>
        <v>31439.789660684011</v>
      </c>
      <c r="T16822" s="79">
        <f t="shared" si="788"/>
        <v>-607.54995351223829</v>
      </c>
    </row>
    <row r="16823" spans="2:20">
      <c r="B16823" s="62">
        <v>43847</v>
      </c>
      <c r="C16823" s="63">
        <v>15</v>
      </c>
      <c r="D16823" s="64">
        <v>2.36111</v>
      </c>
      <c r="E16823" s="39"/>
      <c r="F16823" s="53">
        <v>43847</v>
      </c>
      <c r="G16823" s="54">
        <v>15</v>
      </c>
      <c r="H16823" s="55">
        <v>30530.981155703601</v>
      </c>
      <c r="I16823" s="39"/>
      <c r="J16823" s="53">
        <v>43847</v>
      </c>
      <c r="K16823" s="54">
        <v>15</v>
      </c>
      <c r="L16823" s="55">
        <v>-1454.69</v>
      </c>
      <c r="M16823" s="39"/>
      <c r="N16823" s="53">
        <v>43847</v>
      </c>
      <c r="O16823" s="54">
        <v>15</v>
      </c>
      <c r="P16823" s="55">
        <v>13410.080140005701</v>
      </c>
      <c r="Q16823" s="39"/>
      <c r="R16823" s="77">
        <f t="shared" si="786"/>
        <v>-4.7646356092563513E-2</v>
      </c>
      <c r="S16823" s="78">
        <f t="shared" si="787"/>
        <v>31662.67431936886</v>
      </c>
      <c r="T16823" s="79">
        <f t="shared" si="788"/>
        <v>-638.9414535805256</v>
      </c>
    </row>
    <row r="16824" spans="2:20">
      <c r="B16824" s="62">
        <v>43847</v>
      </c>
      <c r="C16824" s="63">
        <v>16</v>
      </c>
      <c r="D16824" s="64">
        <v>2.5448300000000001</v>
      </c>
      <c r="E16824" s="39"/>
      <c r="F16824" s="53">
        <v>43847</v>
      </c>
      <c r="G16824" s="54">
        <v>16</v>
      </c>
      <c r="H16824" s="55">
        <v>32166.8880175794</v>
      </c>
      <c r="I16824" s="39"/>
      <c r="J16824" s="53">
        <v>43847</v>
      </c>
      <c r="K16824" s="54">
        <v>16</v>
      </c>
      <c r="L16824" s="55">
        <v>2554.41</v>
      </c>
      <c r="M16824" s="39"/>
      <c r="N16824" s="53">
        <v>43847</v>
      </c>
      <c r="O16824" s="54">
        <v>16</v>
      </c>
      <c r="P16824" s="55">
        <v>14230.6719165083</v>
      </c>
      <c r="Q16824" s="39"/>
      <c r="R16824" s="77">
        <f t="shared" si="786"/>
        <v>7.9411163386523403E-2</v>
      </c>
      <c r="S16824" s="78">
        <f t="shared" si="787"/>
        <v>36214.64081328782</v>
      </c>
      <c r="T16824" s="79">
        <f t="shared" si="788"/>
        <v>1130.0742126618507</v>
      </c>
    </row>
    <row r="16825" spans="2:20">
      <c r="B16825" s="62">
        <v>43847</v>
      </c>
      <c r="C16825" s="63">
        <v>17</v>
      </c>
      <c r="D16825" s="64">
        <v>3.2126700000000001</v>
      </c>
      <c r="E16825" s="39"/>
      <c r="F16825" s="53">
        <v>43847</v>
      </c>
      <c r="G16825" s="54">
        <v>17</v>
      </c>
      <c r="H16825" s="55">
        <v>31362.032686387101</v>
      </c>
      <c r="I16825" s="39"/>
      <c r="J16825" s="53">
        <v>43847</v>
      </c>
      <c r="K16825" s="54">
        <v>17</v>
      </c>
      <c r="L16825" s="55">
        <v>16989.830000000002</v>
      </c>
      <c r="M16825" s="39"/>
      <c r="N16825" s="53">
        <v>43847</v>
      </c>
      <c r="O16825" s="54">
        <v>17</v>
      </c>
      <c r="P16825" s="55">
        <v>13093.0658532998</v>
      </c>
      <c r="Q16825" s="39"/>
      <c r="R16825" s="77">
        <f t="shared" si="786"/>
        <v>0.54173242435827673</v>
      </c>
      <c r="S16825" s="78">
        <f t="shared" si="787"/>
        <v>42063.699874920669</v>
      </c>
      <c r="T16825" s="79">
        <f t="shared" si="788"/>
        <v>7092.9383069906698</v>
      </c>
    </row>
    <row r="16826" spans="2:20">
      <c r="B16826" s="62">
        <v>43847</v>
      </c>
      <c r="C16826" s="63">
        <v>18</v>
      </c>
      <c r="D16826" s="64">
        <v>2.9197299999999999</v>
      </c>
      <c r="E16826" s="39"/>
      <c r="F16826" s="53">
        <v>43847</v>
      </c>
      <c r="G16826" s="54">
        <v>18</v>
      </c>
      <c r="H16826" s="55">
        <v>28897.729528193999</v>
      </c>
      <c r="I16826" s="39"/>
      <c r="J16826" s="53">
        <v>43847</v>
      </c>
      <c r="K16826" s="54">
        <v>18</v>
      </c>
      <c r="L16826" s="55">
        <v>11450.1</v>
      </c>
      <c r="M16826" s="39"/>
      <c r="N16826" s="53">
        <v>43847</v>
      </c>
      <c r="O16826" s="54">
        <v>18</v>
      </c>
      <c r="P16826" s="55">
        <v>12904.0494349043</v>
      </c>
      <c r="Q16826" s="39"/>
      <c r="R16826" s="77">
        <f t="shared" si="786"/>
        <v>0.39622836073777834</v>
      </c>
      <c r="S16826" s="78">
        <f t="shared" si="787"/>
        <v>37676.34025657313</v>
      </c>
      <c r="T16826" s="79">
        <f t="shared" si="788"/>
        <v>5112.9503544713862</v>
      </c>
    </row>
    <row r="16827" spans="2:20">
      <c r="B16827" s="62">
        <v>43847</v>
      </c>
      <c r="C16827" s="63">
        <v>19</v>
      </c>
      <c r="D16827" s="64">
        <v>2.72716</v>
      </c>
      <c r="E16827" s="39"/>
      <c r="F16827" s="53">
        <v>43847</v>
      </c>
      <c r="G16827" s="54">
        <v>19</v>
      </c>
      <c r="H16827" s="55">
        <v>31160.006942710399</v>
      </c>
      <c r="I16827" s="39"/>
      <c r="J16827" s="53">
        <v>43847</v>
      </c>
      <c r="K16827" s="54">
        <v>19</v>
      </c>
      <c r="L16827" s="55">
        <v>9074.94</v>
      </c>
      <c r="M16827" s="39"/>
      <c r="N16827" s="53">
        <v>43847</v>
      </c>
      <c r="O16827" s="54">
        <v>19</v>
      </c>
      <c r="P16827" s="55">
        <v>13046.324842817199</v>
      </c>
      <c r="Q16827" s="39"/>
      <c r="R16827" s="77">
        <f t="shared" si="786"/>
        <v>0.2912367772152567</v>
      </c>
      <c r="S16827" s="78">
        <f t="shared" si="787"/>
        <v>35579.415258337351</v>
      </c>
      <c r="T16827" s="79">
        <f t="shared" si="788"/>
        <v>3799.5696017254218</v>
      </c>
    </row>
    <row r="16828" spans="2:20">
      <c r="B16828" s="62">
        <v>43847</v>
      </c>
      <c r="C16828" s="63">
        <v>20</v>
      </c>
      <c r="D16828" s="64">
        <v>2.1252200000000001</v>
      </c>
      <c r="E16828" s="39"/>
      <c r="F16828" s="53">
        <v>43847</v>
      </c>
      <c r="G16828" s="54">
        <v>20</v>
      </c>
      <c r="H16828" s="55">
        <v>29058.169614949002</v>
      </c>
      <c r="I16828" s="39"/>
      <c r="J16828" s="53">
        <v>43847</v>
      </c>
      <c r="K16828" s="54">
        <v>20</v>
      </c>
      <c r="L16828" s="55">
        <v>-2690.45</v>
      </c>
      <c r="M16828" s="39"/>
      <c r="N16828" s="53">
        <v>43847</v>
      </c>
      <c r="O16828" s="54">
        <v>20</v>
      </c>
      <c r="P16828" s="55">
        <v>13052.440724951901</v>
      </c>
      <c r="Q16828" s="39"/>
      <c r="R16828" s="77">
        <f t="shared" si="786"/>
        <v>-9.2588419561564383E-2</v>
      </c>
      <c r="S16828" s="78">
        <f t="shared" si="787"/>
        <v>27739.308077482281</v>
      </c>
      <c r="T16828" s="79">
        <f t="shared" si="788"/>
        <v>-1208.5048581442961</v>
      </c>
    </row>
    <row r="16829" spans="2:20">
      <c r="B16829" s="62">
        <v>43847</v>
      </c>
      <c r="C16829" s="63">
        <v>21</v>
      </c>
      <c r="D16829" s="64">
        <v>2.2050200000000002</v>
      </c>
      <c r="E16829" s="39"/>
      <c r="F16829" s="53">
        <v>43847</v>
      </c>
      <c r="G16829" s="54">
        <v>21</v>
      </c>
      <c r="H16829" s="55">
        <v>28955.836005413301</v>
      </c>
      <c r="I16829" s="39"/>
      <c r="J16829" s="53">
        <v>43847</v>
      </c>
      <c r="K16829" s="54">
        <v>21</v>
      </c>
      <c r="L16829" s="55">
        <v>-2947.5</v>
      </c>
      <c r="M16829" s="39"/>
      <c r="N16829" s="53">
        <v>43847</v>
      </c>
      <c r="O16829" s="54">
        <v>21</v>
      </c>
      <c r="P16829" s="55">
        <v>12993.935912811699</v>
      </c>
      <c r="Q16829" s="39"/>
      <c r="R16829" s="77">
        <f t="shared" si="786"/>
        <v>-0.10179295114977734</v>
      </c>
      <c r="S16829" s="78">
        <f t="shared" si="787"/>
        <v>28651.888566468057</v>
      </c>
      <c r="T16829" s="79">
        <f t="shared" si="788"/>
        <v>-1322.6910836161787</v>
      </c>
    </row>
    <row r="16830" spans="2:20">
      <c r="B16830" s="62">
        <v>43847</v>
      </c>
      <c r="C16830" s="63">
        <v>22</v>
      </c>
      <c r="D16830" s="64">
        <v>2.3249900000000001</v>
      </c>
      <c r="E16830" s="39"/>
      <c r="F16830" s="53">
        <v>43847</v>
      </c>
      <c r="G16830" s="54">
        <v>22</v>
      </c>
      <c r="H16830" s="55">
        <v>29275.281361718498</v>
      </c>
      <c r="I16830" s="39"/>
      <c r="J16830" s="53">
        <v>43847</v>
      </c>
      <c r="K16830" s="54">
        <v>22</v>
      </c>
      <c r="L16830" s="55">
        <v>-2472.15</v>
      </c>
      <c r="M16830" s="39"/>
      <c r="N16830" s="53">
        <v>43847</v>
      </c>
      <c r="O16830" s="54">
        <v>22</v>
      </c>
      <c r="P16830" s="55">
        <v>13190.3667311347</v>
      </c>
      <c r="Q16830" s="39"/>
      <c r="R16830" s="77">
        <f t="shared" si="786"/>
        <v>-8.4444961244084918E-2</v>
      </c>
      <c r="S16830" s="78">
        <f t="shared" si="787"/>
        <v>30667.470746220868</v>
      </c>
      <c r="T16830" s="79">
        <f t="shared" si="788"/>
        <v>-1113.8600074059368</v>
      </c>
    </row>
    <row r="16831" spans="2:20">
      <c r="B16831" s="62">
        <v>43847</v>
      </c>
      <c r="C16831" s="63">
        <v>23</v>
      </c>
      <c r="D16831" s="64">
        <v>3.0771099999999998</v>
      </c>
      <c r="E16831" s="39"/>
      <c r="F16831" s="53">
        <v>43847</v>
      </c>
      <c r="G16831" s="54">
        <v>23</v>
      </c>
      <c r="H16831" s="55">
        <v>29508.560969257302</v>
      </c>
      <c r="I16831" s="39"/>
      <c r="J16831" s="53">
        <v>43847</v>
      </c>
      <c r="K16831" s="54">
        <v>23</v>
      </c>
      <c r="L16831" s="55">
        <v>26890.16</v>
      </c>
      <c r="M16831" s="39"/>
      <c r="N16831" s="53">
        <v>43847</v>
      </c>
      <c r="O16831" s="54">
        <v>23</v>
      </c>
      <c r="P16831" s="55">
        <v>13537.6719220083</v>
      </c>
      <c r="Q16831" s="39"/>
      <c r="R16831" s="77">
        <f t="shared" si="786"/>
        <v>0.91126639581017821</v>
      </c>
      <c r="S16831" s="78">
        <f t="shared" si="787"/>
        <v>41656.905647930958</v>
      </c>
      <c r="T16831" s="79">
        <f t="shared" si="788"/>
        <v>12336.42550002915</v>
      </c>
    </row>
    <row r="16832" spans="2:20">
      <c r="B16832" s="62">
        <v>43847</v>
      </c>
      <c r="C16832" s="63">
        <v>24</v>
      </c>
      <c r="D16832" s="64">
        <v>2.70871</v>
      </c>
      <c r="E16832" s="39"/>
      <c r="F16832" s="53">
        <v>43847</v>
      </c>
      <c r="G16832" s="54">
        <v>24</v>
      </c>
      <c r="H16832" s="55">
        <v>29479.398801485899</v>
      </c>
      <c r="I16832" s="39"/>
      <c r="J16832" s="53">
        <v>43847</v>
      </c>
      <c r="K16832" s="54">
        <v>24</v>
      </c>
      <c r="L16832" s="55">
        <v>5851.38</v>
      </c>
      <c r="M16832" s="39"/>
      <c r="N16832" s="53">
        <v>43847</v>
      </c>
      <c r="O16832" s="54">
        <v>24</v>
      </c>
      <c r="P16832" s="55">
        <v>13530.2038874054</v>
      </c>
      <c r="Q16832" s="39"/>
      <c r="R16832" s="77">
        <f t="shared" si="786"/>
        <v>0.19849047938199688</v>
      </c>
      <c r="S16832" s="78">
        <f t="shared" si="787"/>
        <v>36649.398571853882</v>
      </c>
      <c r="T16832" s="79">
        <f t="shared" si="788"/>
        <v>2685.6166557472557</v>
      </c>
    </row>
    <row r="16833" spans="2:20">
      <c r="B16833" s="62">
        <v>43847</v>
      </c>
      <c r="C16833" s="63">
        <v>25</v>
      </c>
      <c r="D16833" s="64">
        <v>2.5299499999999999</v>
      </c>
      <c r="E16833" s="39"/>
      <c r="F16833" s="53">
        <v>43847</v>
      </c>
      <c r="G16833" s="54">
        <v>25</v>
      </c>
      <c r="H16833" s="55">
        <v>29638.4897690863</v>
      </c>
      <c r="I16833" s="39"/>
      <c r="J16833" s="53">
        <v>43847</v>
      </c>
      <c r="K16833" s="54">
        <v>25</v>
      </c>
      <c r="L16833" s="55">
        <v>-400.93</v>
      </c>
      <c r="M16833" s="39"/>
      <c r="N16833" s="53">
        <v>43847</v>
      </c>
      <c r="O16833" s="54">
        <v>25</v>
      </c>
      <c r="P16833" s="55">
        <v>13478.079560509101</v>
      </c>
      <c r="Q16833" s="39"/>
      <c r="R16833" s="77">
        <f t="shared" si="786"/>
        <v>-1.3527342422763397E-2</v>
      </c>
      <c r="S16833" s="78">
        <f t="shared" si="787"/>
        <v>34098.867384109995</v>
      </c>
      <c r="T16833" s="79">
        <f t="shared" si="788"/>
        <v>-182.32259741625501</v>
      </c>
    </row>
    <row r="16834" spans="2:20">
      <c r="B16834" s="62">
        <v>43847</v>
      </c>
      <c r="C16834" s="63">
        <v>26</v>
      </c>
      <c r="D16834" s="64">
        <v>2.4958300000000002</v>
      </c>
      <c r="E16834" s="39"/>
      <c r="F16834" s="53">
        <v>43847</v>
      </c>
      <c r="G16834" s="54">
        <v>26</v>
      </c>
      <c r="H16834" s="55">
        <v>29636.060828483001</v>
      </c>
      <c r="I16834" s="39"/>
      <c r="J16834" s="53">
        <v>43847</v>
      </c>
      <c r="K16834" s="54">
        <v>26</v>
      </c>
      <c r="L16834" s="55">
        <v>-1977.37</v>
      </c>
      <c r="M16834" s="39"/>
      <c r="N16834" s="53">
        <v>43847</v>
      </c>
      <c r="O16834" s="54">
        <v>26</v>
      </c>
      <c r="P16834" s="55">
        <v>13543.631037810101</v>
      </c>
      <c r="Q16834" s="39"/>
      <c r="R16834" s="77">
        <f t="shared" si="786"/>
        <v>-6.6721755345419048E-2</v>
      </c>
      <c r="S16834" s="78">
        <f t="shared" si="787"/>
        <v>33802.600653097586</v>
      </c>
      <c r="T16834" s="79">
        <f t="shared" si="788"/>
        <v>-903.6548365933894</v>
      </c>
    </row>
    <row r="16835" spans="2:20">
      <c r="B16835" s="62">
        <v>43847</v>
      </c>
      <c r="C16835" s="63">
        <v>27</v>
      </c>
      <c r="D16835" s="64">
        <v>2.20567</v>
      </c>
      <c r="E16835" s="39"/>
      <c r="F16835" s="53">
        <v>43847</v>
      </c>
      <c r="G16835" s="54">
        <v>27</v>
      </c>
      <c r="H16835" s="55">
        <v>29548.831928572599</v>
      </c>
      <c r="I16835" s="39"/>
      <c r="J16835" s="53">
        <v>43847</v>
      </c>
      <c r="K16835" s="54">
        <v>27</v>
      </c>
      <c r="L16835" s="55">
        <v>-2258.75</v>
      </c>
      <c r="M16835" s="39"/>
      <c r="N16835" s="53">
        <v>43847</v>
      </c>
      <c r="O16835" s="54">
        <v>27</v>
      </c>
      <c r="P16835" s="55">
        <v>13401.117971309999</v>
      </c>
      <c r="Q16835" s="39"/>
      <c r="R16835" s="77">
        <f t="shared" si="786"/>
        <v>-7.6441261890148507E-2</v>
      </c>
      <c r="S16835" s="78">
        <f t="shared" si="787"/>
        <v>29558.443875779325</v>
      </c>
      <c r="T16835" s="79">
        <f t="shared" si="788"/>
        <v>-1024.3983684656832</v>
      </c>
    </row>
    <row r="16836" spans="2:20">
      <c r="B16836" s="62">
        <v>43847</v>
      </c>
      <c r="C16836" s="63">
        <v>28</v>
      </c>
      <c r="D16836" s="64">
        <v>2.2077900000000001</v>
      </c>
      <c r="E16836" s="39"/>
      <c r="F16836" s="53">
        <v>43847</v>
      </c>
      <c r="G16836" s="54">
        <v>28</v>
      </c>
      <c r="H16836" s="55">
        <v>29265.070243173199</v>
      </c>
      <c r="I16836" s="39"/>
      <c r="J16836" s="53">
        <v>43847</v>
      </c>
      <c r="K16836" s="54">
        <v>28</v>
      </c>
      <c r="L16836" s="55">
        <v>-3019.26</v>
      </c>
      <c r="M16836" s="39"/>
      <c r="N16836" s="53">
        <v>43847</v>
      </c>
      <c r="O16836" s="54">
        <v>28</v>
      </c>
      <c r="P16836" s="55">
        <v>13246.433908474601</v>
      </c>
      <c r="Q16836" s="39"/>
      <c r="R16836" s="77">
        <f t="shared" si="786"/>
        <v>-0.10316940895449643</v>
      </c>
      <c r="S16836" s="78">
        <f t="shared" si="787"/>
        <v>29245.34431879114</v>
      </c>
      <c r="T16836" s="79">
        <f t="shared" si="788"/>
        <v>-1366.6267570921245</v>
      </c>
    </row>
    <row r="16837" spans="2:20">
      <c r="B16837" s="62">
        <v>43847</v>
      </c>
      <c r="C16837" s="63">
        <v>29</v>
      </c>
      <c r="D16837" s="64">
        <v>2.3135699999999999</v>
      </c>
      <c r="E16837" s="39"/>
      <c r="F16837" s="53">
        <v>43847</v>
      </c>
      <c r="G16837" s="54">
        <v>29</v>
      </c>
      <c r="H16837" s="55">
        <v>29462.716668451201</v>
      </c>
      <c r="I16837" s="39"/>
      <c r="J16837" s="53">
        <v>43847</v>
      </c>
      <c r="K16837" s="54">
        <v>29</v>
      </c>
      <c r="L16837" s="55">
        <v>-5516.47</v>
      </c>
      <c r="M16837" s="39"/>
      <c r="N16837" s="53">
        <v>43847</v>
      </c>
      <c r="O16837" s="54">
        <v>29</v>
      </c>
      <c r="P16837" s="55">
        <v>13548.5774830017</v>
      </c>
      <c r="Q16837" s="39"/>
      <c r="R16837" s="77">
        <f t="shared" si="786"/>
        <v>-0.18723561924305029</v>
      </c>
      <c r="S16837" s="78">
        <f t="shared" si="787"/>
        <v>31345.58240734824</v>
      </c>
      <c r="T16837" s="79">
        <f t="shared" si="788"/>
        <v>-2536.7762948922709</v>
      </c>
    </row>
    <row r="16838" spans="2:20">
      <c r="B16838" s="62">
        <v>43847</v>
      </c>
      <c r="C16838" s="63">
        <v>30</v>
      </c>
      <c r="D16838" s="64">
        <v>2.4763899999999999</v>
      </c>
      <c r="E16838" s="39"/>
      <c r="F16838" s="53">
        <v>43847</v>
      </c>
      <c r="G16838" s="54">
        <v>30</v>
      </c>
      <c r="H16838" s="55">
        <v>29497.062143687999</v>
      </c>
      <c r="I16838" s="39"/>
      <c r="J16838" s="53">
        <v>43847</v>
      </c>
      <c r="K16838" s="54">
        <v>30</v>
      </c>
      <c r="L16838" s="55">
        <v>-1468.72</v>
      </c>
      <c r="M16838" s="39"/>
      <c r="N16838" s="53">
        <v>43847</v>
      </c>
      <c r="O16838" s="54">
        <v>30</v>
      </c>
      <c r="P16838" s="55">
        <v>13676.7053667603</v>
      </c>
      <c r="Q16838" s="39"/>
      <c r="R16838" s="77">
        <f t="shared" si="786"/>
        <v>-4.9792077354872698E-2</v>
      </c>
      <c r="S16838" s="78">
        <f t="shared" si="787"/>
        <v>33868.856403191538</v>
      </c>
      <c r="T16838" s="79">
        <f t="shared" si="788"/>
        <v>-680.99157158153139</v>
      </c>
    </row>
    <row r="16839" spans="2:20">
      <c r="B16839" s="62">
        <v>43847</v>
      </c>
      <c r="C16839" s="63">
        <v>31</v>
      </c>
      <c r="D16839" s="64">
        <v>2.0610499999999998</v>
      </c>
      <c r="E16839" s="39"/>
      <c r="F16839" s="53">
        <v>43847</v>
      </c>
      <c r="G16839" s="54">
        <v>31</v>
      </c>
      <c r="H16839" s="55">
        <v>29962.523028793301</v>
      </c>
      <c r="I16839" s="39"/>
      <c r="J16839" s="53">
        <v>43847</v>
      </c>
      <c r="K16839" s="54">
        <v>31</v>
      </c>
      <c r="L16839" s="55">
        <v>-5310.77</v>
      </c>
      <c r="M16839" s="39"/>
      <c r="N16839" s="53">
        <v>43847</v>
      </c>
      <c r="O16839" s="54">
        <v>31</v>
      </c>
      <c r="P16839" s="55">
        <v>14059.3679186634</v>
      </c>
      <c r="Q16839" s="39"/>
      <c r="R16839" s="77">
        <f t="shared" si="786"/>
        <v>-0.17724708946894999</v>
      </c>
      <c r="S16839" s="78">
        <f t="shared" si="787"/>
        <v>28977.060248761198</v>
      </c>
      <c r="T16839" s="79">
        <f t="shared" si="788"/>
        <v>-2491.9820433562168</v>
      </c>
    </row>
    <row r="16840" spans="2:20">
      <c r="B16840" s="62">
        <v>43847</v>
      </c>
      <c r="C16840" s="63">
        <v>32</v>
      </c>
      <c r="D16840" s="64">
        <v>1.94648</v>
      </c>
      <c r="E16840" s="39"/>
      <c r="F16840" s="53">
        <v>43847</v>
      </c>
      <c r="G16840" s="54">
        <v>32</v>
      </c>
      <c r="H16840" s="55">
        <v>30836.802963194899</v>
      </c>
      <c r="I16840" s="39"/>
      <c r="J16840" s="53">
        <v>43847</v>
      </c>
      <c r="K16840" s="54">
        <v>32</v>
      </c>
      <c r="L16840" s="55">
        <v>-2970.21</v>
      </c>
      <c r="M16840" s="39"/>
      <c r="N16840" s="53">
        <v>43847</v>
      </c>
      <c r="O16840" s="54">
        <v>32</v>
      </c>
      <c r="P16840" s="55">
        <v>14500.301901492199</v>
      </c>
      <c r="Q16840" s="39"/>
      <c r="R16840" s="77">
        <f t="shared" si="786"/>
        <v>-9.6320296353194529E-2</v>
      </c>
      <c r="S16840" s="78">
        <f t="shared" si="787"/>
        <v>28224.547645216535</v>
      </c>
      <c r="T16840" s="79">
        <f t="shared" si="788"/>
        <v>-1396.6733763625189</v>
      </c>
    </row>
    <row r="16841" spans="2:20">
      <c r="B16841" s="62">
        <v>43847</v>
      </c>
      <c r="C16841" s="63">
        <v>33</v>
      </c>
      <c r="D16841" s="64">
        <v>2.2384599999999999</v>
      </c>
      <c r="E16841" s="39"/>
      <c r="F16841" s="53">
        <v>43847</v>
      </c>
      <c r="G16841" s="54">
        <v>33</v>
      </c>
      <c r="H16841" s="55">
        <v>31318.7725038231</v>
      </c>
      <c r="I16841" s="39"/>
      <c r="J16841" s="53">
        <v>43847</v>
      </c>
      <c r="K16841" s="54">
        <v>33</v>
      </c>
      <c r="L16841" s="55">
        <v>426.65</v>
      </c>
      <c r="M16841" s="39"/>
      <c r="N16841" s="53">
        <v>43847</v>
      </c>
      <c r="O16841" s="54">
        <v>33</v>
      </c>
      <c r="P16841" s="55">
        <v>14458.923730714499</v>
      </c>
      <c r="Q16841" s="39"/>
      <c r="R16841" s="77">
        <f t="shared" si="786"/>
        <v>1.362281998593395E-2</v>
      </c>
      <c r="S16841" s="78">
        <f t="shared" si="787"/>
        <v>32365.722414255179</v>
      </c>
      <c r="T16841" s="79">
        <f t="shared" si="788"/>
        <v>196.97131517387217</v>
      </c>
    </row>
    <row r="16842" spans="2:20">
      <c r="B16842" s="62">
        <v>43847</v>
      </c>
      <c r="C16842" s="63">
        <v>34</v>
      </c>
      <c r="D16842" s="64">
        <v>2.51403</v>
      </c>
      <c r="E16842" s="39"/>
      <c r="F16842" s="53">
        <v>43847</v>
      </c>
      <c r="G16842" s="54">
        <v>34</v>
      </c>
      <c r="H16842" s="55">
        <v>32171.230553041099</v>
      </c>
      <c r="I16842" s="39"/>
      <c r="J16842" s="53">
        <v>43847</v>
      </c>
      <c r="K16842" s="54">
        <v>34</v>
      </c>
      <c r="L16842" s="55">
        <v>19410.28</v>
      </c>
      <c r="M16842" s="39"/>
      <c r="N16842" s="53">
        <v>43847</v>
      </c>
      <c r="O16842" s="54">
        <v>34</v>
      </c>
      <c r="P16842" s="55">
        <v>14678.705980295401</v>
      </c>
      <c r="Q16842" s="39"/>
      <c r="R16842" s="77">
        <f t="shared" ref="R16842:R16905" si="789">L16842/H16842</f>
        <v>0.6033427900122762</v>
      </c>
      <c r="S16842" s="78">
        <f t="shared" ref="S16842:S16905" si="790">P16842*D16842</f>
        <v>36902.707195642048</v>
      </c>
      <c r="T16842" s="79">
        <f t="shared" ref="T16842:T16905" si="791">P16842*R16842</f>
        <v>8856.2914199213101</v>
      </c>
    </row>
    <row r="16843" spans="2:20">
      <c r="B16843" s="62">
        <v>43847</v>
      </c>
      <c r="C16843" s="63">
        <v>35</v>
      </c>
      <c r="D16843" s="64">
        <v>2.1955800000000001</v>
      </c>
      <c r="E16843" s="39"/>
      <c r="F16843" s="53">
        <v>43847</v>
      </c>
      <c r="G16843" s="54">
        <v>35</v>
      </c>
      <c r="H16843" s="55">
        <v>33297.335417696297</v>
      </c>
      <c r="I16843" s="39"/>
      <c r="J16843" s="53">
        <v>43847</v>
      </c>
      <c r="K16843" s="54">
        <v>35</v>
      </c>
      <c r="L16843" s="55">
        <v>8382.7099999999991</v>
      </c>
      <c r="M16843" s="39"/>
      <c r="N16843" s="53">
        <v>43847</v>
      </c>
      <c r="O16843" s="54">
        <v>35</v>
      </c>
      <c r="P16843" s="55">
        <v>15303.6478872595</v>
      </c>
      <c r="Q16843" s="39"/>
      <c r="R16843" s="77">
        <f t="shared" si="789"/>
        <v>0.25175317768955469</v>
      </c>
      <c r="S16843" s="78">
        <f t="shared" si="790"/>
        <v>33600.383228309212</v>
      </c>
      <c r="T16843" s="79">
        <f t="shared" si="791"/>
        <v>3852.741985859619</v>
      </c>
    </row>
    <row r="16844" spans="2:20">
      <c r="B16844" s="62">
        <v>43847</v>
      </c>
      <c r="C16844" s="63">
        <v>36</v>
      </c>
      <c r="D16844" s="64">
        <v>1.98295</v>
      </c>
      <c r="E16844" s="39"/>
      <c r="F16844" s="53">
        <v>43847</v>
      </c>
      <c r="G16844" s="54">
        <v>36</v>
      </c>
      <c r="H16844" s="55">
        <v>33328.756138814802</v>
      </c>
      <c r="I16844" s="39"/>
      <c r="J16844" s="53">
        <v>43847</v>
      </c>
      <c r="K16844" s="54">
        <v>36</v>
      </c>
      <c r="L16844" s="55">
        <v>3720.57</v>
      </c>
      <c r="M16844" s="39"/>
      <c r="N16844" s="53">
        <v>43847</v>
      </c>
      <c r="O16844" s="54">
        <v>36</v>
      </c>
      <c r="P16844" s="55">
        <v>15340.7162332547</v>
      </c>
      <c r="Q16844" s="39"/>
      <c r="R16844" s="77">
        <f t="shared" si="789"/>
        <v>0.11163242890024958</v>
      </c>
      <c r="S16844" s="78">
        <f t="shared" si="790"/>
        <v>30419.873254732407</v>
      </c>
      <c r="T16844" s="79">
        <f t="shared" si="791"/>
        <v>1712.5214141877098</v>
      </c>
    </row>
    <row r="16845" spans="2:20">
      <c r="B16845" s="62">
        <v>43847</v>
      </c>
      <c r="C16845" s="63">
        <v>37</v>
      </c>
      <c r="D16845" s="64">
        <v>2.80416</v>
      </c>
      <c r="E16845" s="39"/>
      <c r="F16845" s="53">
        <v>43847</v>
      </c>
      <c r="G16845" s="54">
        <v>37</v>
      </c>
      <c r="H16845" s="55">
        <v>33077.533159335399</v>
      </c>
      <c r="I16845" s="39"/>
      <c r="J16845" s="53">
        <v>43847</v>
      </c>
      <c r="K16845" s="54">
        <v>37</v>
      </c>
      <c r="L16845" s="55">
        <v>17262.599999999999</v>
      </c>
      <c r="M16845" s="39"/>
      <c r="N16845" s="53">
        <v>43847</v>
      </c>
      <c r="O16845" s="54">
        <v>37</v>
      </c>
      <c r="P16845" s="55">
        <v>15195.3166655227</v>
      </c>
      <c r="Q16845" s="39"/>
      <c r="R16845" s="77">
        <f t="shared" si="789"/>
        <v>0.52188293234702765</v>
      </c>
      <c r="S16845" s="78">
        <f t="shared" si="790"/>
        <v>42610.099180792131</v>
      </c>
      <c r="T16845" s="79">
        <f t="shared" si="791"/>
        <v>7930.1764193446452</v>
      </c>
    </row>
    <row r="16846" spans="2:20">
      <c r="B16846" s="62">
        <v>43847</v>
      </c>
      <c r="C16846" s="63">
        <v>38</v>
      </c>
      <c r="D16846" s="64">
        <v>2.0514399999999999</v>
      </c>
      <c r="E16846" s="39"/>
      <c r="F16846" s="53">
        <v>43847</v>
      </c>
      <c r="G16846" s="54">
        <v>38</v>
      </c>
      <c r="H16846" s="55">
        <v>32427.942799851098</v>
      </c>
      <c r="I16846" s="39"/>
      <c r="J16846" s="53">
        <v>43847</v>
      </c>
      <c r="K16846" s="54">
        <v>38</v>
      </c>
      <c r="L16846" s="55">
        <v>-3433.41</v>
      </c>
      <c r="M16846" s="39"/>
      <c r="N16846" s="53">
        <v>43847</v>
      </c>
      <c r="O16846" s="54">
        <v>38</v>
      </c>
      <c r="P16846" s="55">
        <v>14793.376963549301</v>
      </c>
      <c r="Q16846" s="39"/>
      <c r="R16846" s="77">
        <f t="shared" si="789"/>
        <v>-0.10587813174555634</v>
      </c>
      <c r="S16846" s="78">
        <f t="shared" si="790"/>
        <v>30347.725238103576</v>
      </c>
      <c r="T16846" s="79">
        <f t="shared" si="791"/>
        <v>-1566.2951151083512</v>
      </c>
    </row>
    <row r="16847" spans="2:20">
      <c r="B16847" s="62">
        <v>43847</v>
      </c>
      <c r="C16847" s="63">
        <v>39</v>
      </c>
      <c r="D16847" s="64">
        <v>2.1698200000000001</v>
      </c>
      <c r="E16847" s="39"/>
      <c r="F16847" s="53">
        <v>43847</v>
      </c>
      <c r="G16847" s="54">
        <v>39</v>
      </c>
      <c r="H16847" s="55">
        <v>31811.520190956999</v>
      </c>
      <c r="I16847" s="39"/>
      <c r="J16847" s="53">
        <v>43847</v>
      </c>
      <c r="K16847" s="54">
        <v>39</v>
      </c>
      <c r="L16847" s="55">
        <v>195.24</v>
      </c>
      <c r="M16847" s="39"/>
      <c r="N16847" s="53">
        <v>43847</v>
      </c>
      <c r="O16847" s="54">
        <v>39</v>
      </c>
      <c r="P16847" s="55">
        <v>14456.2540827049</v>
      </c>
      <c r="Q16847" s="39"/>
      <c r="R16847" s="77">
        <f t="shared" si="789"/>
        <v>6.1373992449282738E-3</v>
      </c>
      <c r="S16847" s="78">
        <f t="shared" si="790"/>
        <v>31367.469233734748</v>
      </c>
      <c r="T16847" s="79">
        <f t="shared" si="791"/>
        <v>88.723802891684329</v>
      </c>
    </row>
    <row r="16848" spans="2:20">
      <c r="B16848" s="62">
        <v>43847</v>
      </c>
      <c r="C16848" s="63">
        <v>40</v>
      </c>
      <c r="D16848" s="64">
        <v>2.24098</v>
      </c>
      <c r="E16848" s="39"/>
      <c r="F16848" s="53">
        <v>43847</v>
      </c>
      <c r="G16848" s="54">
        <v>40</v>
      </c>
      <c r="H16848" s="55">
        <v>31345.7916477693</v>
      </c>
      <c r="I16848" s="39"/>
      <c r="J16848" s="53">
        <v>43847</v>
      </c>
      <c r="K16848" s="54">
        <v>40</v>
      </c>
      <c r="L16848" s="55">
        <v>9235.6299999999992</v>
      </c>
      <c r="M16848" s="39"/>
      <c r="N16848" s="53">
        <v>43847</v>
      </c>
      <c r="O16848" s="54">
        <v>40</v>
      </c>
      <c r="P16848" s="55">
        <v>14368.4308104626</v>
      </c>
      <c r="Q16848" s="39"/>
      <c r="R16848" s="77">
        <f t="shared" si="789"/>
        <v>0.29463699956218031</v>
      </c>
      <c r="S16848" s="78">
        <f t="shared" si="790"/>
        <v>32199.366077630475</v>
      </c>
      <c r="T16848" s="79">
        <f t="shared" si="791"/>
        <v>4233.4713424114871</v>
      </c>
    </row>
    <row r="16849" spans="2:20">
      <c r="B16849" s="62">
        <v>43847</v>
      </c>
      <c r="C16849" s="63">
        <v>41</v>
      </c>
      <c r="D16849" s="64">
        <v>2.3460899999999998</v>
      </c>
      <c r="E16849" s="39"/>
      <c r="F16849" s="53">
        <v>43847</v>
      </c>
      <c r="G16849" s="54">
        <v>41</v>
      </c>
      <c r="H16849" s="55">
        <v>32140.7937426836</v>
      </c>
      <c r="I16849" s="39"/>
      <c r="J16849" s="53">
        <v>43847</v>
      </c>
      <c r="K16849" s="54">
        <v>41</v>
      </c>
      <c r="L16849" s="55">
        <v>20336.96</v>
      </c>
      <c r="M16849" s="39"/>
      <c r="N16849" s="53">
        <v>43847</v>
      </c>
      <c r="O16849" s="54">
        <v>41</v>
      </c>
      <c r="P16849" s="55">
        <v>14159.151510661</v>
      </c>
      <c r="Q16849" s="39"/>
      <c r="R16849" s="77">
        <f t="shared" si="789"/>
        <v>0.63274604114683453</v>
      </c>
      <c r="S16849" s="78">
        <f t="shared" si="790"/>
        <v>33218.643767646667</v>
      </c>
      <c r="T16849" s="79">
        <f t="shared" si="791"/>
        <v>8959.14706436897</v>
      </c>
    </row>
    <row r="16850" spans="2:20">
      <c r="B16850" s="62">
        <v>43847</v>
      </c>
      <c r="C16850" s="63">
        <v>42</v>
      </c>
      <c r="D16850" s="64">
        <v>2.1231800000000001</v>
      </c>
      <c r="E16850" s="39"/>
      <c r="F16850" s="53">
        <v>43847</v>
      </c>
      <c r="G16850" s="54">
        <v>42</v>
      </c>
      <c r="H16850" s="55">
        <v>29491.872588704198</v>
      </c>
      <c r="I16850" s="39"/>
      <c r="J16850" s="53">
        <v>43847</v>
      </c>
      <c r="K16850" s="54">
        <v>42</v>
      </c>
      <c r="L16850" s="55">
        <v>12793.99</v>
      </c>
      <c r="M16850" s="39"/>
      <c r="N16850" s="53">
        <v>43847</v>
      </c>
      <c r="O16850" s="54">
        <v>42</v>
      </c>
      <c r="P16850" s="55">
        <v>13880.9960755911</v>
      </c>
      <c r="Q16850" s="39"/>
      <c r="R16850" s="77">
        <f t="shared" si="789"/>
        <v>0.43381409442614632</v>
      </c>
      <c r="S16850" s="78">
        <f t="shared" si="790"/>
        <v>29471.853247773513</v>
      </c>
      <c r="T16850" s="79">
        <f t="shared" si="791"/>
        <v>6021.7717422654441</v>
      </c>
    </row>
    <row r="16851" spans="2:20">
      <c r="B16851" s="62">
        <v>43847</v>
      </c>
      <c r="C16851" s="63">
        <v>43</v>
      </c>
      <c r="D16851" s="64">
        <v>2.0424799999999999</v>
      </c>
      <c r="E16851" s="39"/>
      <c r="F16851" s="53">
        <v>43847</v>
      </c>
      <c r="G16851" s="54">
        <v>43</v>
      </c>
      <c r="H16851" s="55">
        <v>28447.382064646099</v>
      </c>
      <c r="I16851" s="39"/>
      <c r="J16851" s="53">
        <v>43847</v>
      </c>
      <c r="K16851" s="54">
        <v>43</v>
      </c>
      <c r="L16851" s="55">
        <v>2706.84</v>
      </c>
      <c r="M16851" s="39"/>
      <c r="N16851" s="53">
        <v>43847</v>
      </c>
      <c r="O16851" s="54">
        <v>43</v>
      </c>
      <c r="P16851" s="55">
        <v>13465.842383306501</v>
      </c>
      <c r="Q16851" s="39"/>
      <c r="R16851" s="77">
        <f t="shared" si="789"/>
        <v>9.5152516806248144E-2</v>
      </c>
      <c r="S16851" s="78">
        <f t="shared" si="790"/>
        <v>27503.71375105586</v>
      </c>
      <c r="T16851" s="79">
        <f t="shared" si="791"/>
        <v>1281.3087936878603</v>
      </c>
    </row>
    <row r="16852" spans="2:20">
      <c r="B16852" s="62">
        <v>43847</v>
      </c>
      <c r="C16852" s="63">
        <v>44</v>
      </c>
      <c r="D16852" s="64">
        <v>1.9850300000000001</v>
      </c>
      <c r="E16852" s="39"/>
      <c r="F16852" s="53">
        <v>43847</v>
      </c>
      <c r="G16852" s="54">
        <v>44</v>
      </c>
      <c r="H16852" s="55">
        <v>26919.7281426587</v>
      </c>
      <c r="I16852" s="39"/>
      <c r="J16852" s="53">
        <v>43847</v>
      </c>
      <c r="K16852" s="54">
        <v>44</v>
      </c>
      <c r="L16852" s="55">
        <v>-2777.16</v>
      </c>
      <c r="M16852" s="39"/>
      <c r="N16852" s="53">
        <v>43847</v>
      </c>
      <c r="O16852" s="54">
        <v>44</v>
      </c>
      <c r="P16852" s="55">
        <v>12593.291015618101</v>
      </c>
      <c r="Q16852" s="39"/>
      <c r="R16852" s="77">
        <f t="shared" si="789"/>
        <v>-0.1031644890796329</v>
      </c>
      <c r="S16852" s="78">
        <f t="shared" si="790"/>
        <v>24998.0604647324</v>
      </c>
      <c r="T16852" s="79">
        <f t="shared" si="791"/>
        <v>-1299.1804334573726</v>
      </c>
    </row>
    <row r="16853" spans="2:20">
      <c r="B16853" s="62">
        <v>43847</v>
      </c>
      <c r="C16853" s="63">
        <v>45</v>
      </c>
      <c r="D16853" s="64">
        <v>2.1591999999999998</v>
      </c>
      <c r="E16853" s="39"/>
      <c r="F16853" s="53">
        <v>43847</v>
      </c>
      <c r="G16853" s="54">
        <v>45</v>
      </c>
      <c r="H16853" s="55">
        <v>25686.2877030786</v>
      </c>
      <c r="I16853" s="39"/>
      <c r="J16853" s="53">
        <v>43847</v>
      </c>
      <c r="K16853" s="54">
        <v>45</v>
      </c>
      <c r="L16853" s="55">
        <v>-5241.37</v>
      </c>
      <c r="M16853" s="39"/>
      <c r="N16853" s="53">
        <v>43847</v>
      </c>
      <c r="O16853" s="54">
        <v>45</v>
      </c>
      <c r="P16853" s="55">
        <v>12105.857363848299</v>
      </c>
      <c r="Q16853" s="39"/>
      <c r="R16853" s="77">
        <f t="shared" si="789"/>
        <v>-0.20405323106973539</v>
      </c>
      <c r="S16853" s="78">
        <f t="shared" si="790"/>
        <v>26138.967220021244</v>
      </c>
      <c r="T16853" s="79">
        <f t="shared" si="791"/>
        <v>-2470.2393099625947</v>
      </c>
    </row>
    <row r="16854" spans="2:20">
      <c r="B16854" s="62">
        <v>43847</v>
      </c>
      <c r="C16854" s="63">
        <v>46</v>
      </c>
      <c r="D16854" s="64">
        <v>3.1008399999999998</v>
      </c>
      <c r="E16854" s="39"/>
      <c r="F16854" s="53">
        <v>43847</v>
      </c>
      <c r="G16854" s="54">
        <v>46</v>
      </c>
      <c r="H16854" s="55">
        <v>25298.697025685</v>
      </c>
      <c r="I16854" s="39"/>
      <c r="J16854" s="53">
        <v>43847</v>
      </c>
      <c r="K16854" s="54">
        <v>46</v>
      </c>
      <c r="L16854" s="55">
        <v>-1293.52</v>
      </c>
      <c r="M16854" s="39"/>
      <c r="N16854" s="53">
        <v>43847</v>
      </c>
      <c r="O16854" s="54">
        <v>46</v>
      </c>
      <c r="P16854" s="55">
        <v>11283.613031074299</v>
      </c>
      <c r="Q16854" s="39"/>
      <c r="R16854" s="77">
        <f t="shared" si="789"/>
        <v>-5.1129905966569279E-2</v>
      </c>
      <c r="S16854" s="78">
        <f t="shared" si="790"/>
        <v>34988.678631276431</v>
      </c>
      <c r="T16854" s="79">
        <f t="shared" si="791"/>
        <v>-576.9300732419847</v>
      </c>
    </row>
    <row r="16855" spans="2:20">
      <c r="B16855" s="62">
        <v>43847</v>
      </c>
      <c r="C16855" s="63">
        <v>47</v>
      </c>
      <c r="D16855" s="64">
        <v>4.3121499999999999</v>
      </c>
      <c r="E16855" s="39"/>
      <c r="F16855" s="53">
        <v>43847</v>
      </c>
      <c r="G16855" s="54">
        <v>47</v>
      </c>
      <c r="H16855" s="55">
        <v>23995.029107403301</v>
      </c>
      <c r="I16855" s="39"/>
      <c r="J16855" s="53">
        <v>43847</v>
      </c>
      <c r="K16855" s="54">
        <v>47</v>
      </c>
      <c r="L16855" s="55">
        <v>-2024.04</v>
      </c>
      <c r="M16855" s="39"/>
      <c r="N16855" s="53">
        <v>43847</v>
      </c>
      <c r="O16855" s="54">
        <v>47</v>
      </c>
      <c r="P16855" s="55">
        <v>10878.345987791199</v>
      </c>
      <c r="Q16855" s="39"/>
      <c r="R16855" s="77">
        <f t="shared" si="789"/>
        <v>-8.4352471128093492E-2</v>
      </c>
      <c r="S16855" s="78">
        <f t="shared" si="790"/>
        <v>46909.059651253818</v>
      </c>
      <c r="T16855" s="79">
        <f t="shared" si="791"/>
        <v>-917.61536585656881</v>
      </c>
    </row>
    <row r="16856" spans="2:20">
      <c r="B16856" s="62">
        <v>43847</v>
      </c>
      <c r="C16856" s="63">
        <v>48</v>
      </c>
      <c r="D16856" s="64">
        <v>4.9733400000000003</v>
      </c>
      <c r="E16856" s="39"/>
      <c r="F16856" s="53">
        <v>43847</v>
      </c>
      <c r="G16856" s="54">
        <v>48</v>
      </c>
      <c r="H16856" s="55">
        <v>23004.6539588552</v>
      </c>
      <c r="I16856" s="39"/>
      <c r="J16856" s="53">
        <v>43847</v>
      </c>
      <c r="K16856" s="54">
        <v>48</v>
      </c>
      <c r="L16856" s="55">
        <v>0</v>
      </c>
      <c r="M16856" s="39"/>
      <c r="N16856" s="53">
        <v>43847</v>
      </c>
      <c r="O16856" s="54">
        <v>48</v>
      </c>
      <c r="P16856" s="55">
        <v>10386.9956749909</v>
      </c>
      <c r="Q16856" s="39"/>
      <c r="R16856" s="77">
        <f t="shared" si="789"/>
        <v>0</v>
      </c>
      <c r="S16856" s="78">
        <f t="shared" si="790"/>
        <v>51658.061070259246</v>
      </c>
      <c r="T16856" s="79">
        <f t="shared" si="791"/>
        <v>0</v>
      </c>
    </row>
    <row r="16857" spans="2:20">
      <c r="B16857" s="62">
        <v>43848</v>
      </c>
      <c r="C16857" s="63">
        <v>1</v>
      </c>
      <c r="D16857" s="64">
        <v>6.0131600000000001</v>
      </c>
      <c r="E16857" s="39"/>
      <c r="F16857" s="53">
        <v>43848</v>
      </c>
      <c r="G16857" s="54">
        <v>1</v>
      </c>
      <c r="H16857" s="55">
        <v>22680.424617686102</v>
      </c>
      <c r="I16857" s="39"/>
      <c r="J16857" s="53">
        <v>43848</v>
      </c>
      <c r="K16857" s="54">
        <v>1</v>
      </c>
      <c r="L16857" s="55">
        <v>0</v>
      </c>
      <c r="M16857" s="39"/>
      <c r="N16857" s="53">
        <v>43848</v>
      </c>
      <c r="O16857" s="54">
        <v>1</v>
      </c>
      <c r="P16857" s="55">
        <v>10181.7806372258</v>
      </c>
      <c r="Q16857" s="39"/>
      <c r="R16857" s="77">
        <f t="shared" si="789"/>
        <v>0</v>
      </c>
      <c r="S16857" s="78">
        <f t="shared" si="790"/>
        <v>61224.676056540695</v>
      </c>
      <c r="T16857" s="79">
        <f t="shared" si="791"/>
        <v>0</v>
      </c>
    </row>
    <row r="16858" spans="2:20">
      <c r="B16858" s="62">
        <v>43848</v>
      </c>
      <c r="C16858" s="63">
        <v>2</v>
      </c>
      <c r="D16858" s="64">
        <v>5.2777500000000002</v>
      </c>
      <c r="E16858" s="39"/>
      <c r="F16858" s="53">
        <v>43848</v>
      </c>
      <c r="G16858" s="54">
        <v>2</v>
      </c>
      <c r="H16858" s="55">
        <v>23190.2904396093</v>
      </c>
      <c r="I16858" s="39"/>
      <c r="J16858" s="53">
        <v>43848</v>
      </c>
      <c r="K16858" s="54">
        <v>2</v>
      </c>
      <c r="L16858" s="55">
        <v>-197.66</v>
      </c>
      <c r="M16858" s="39"/>
      <c r="N16858" s="53">
        <v>43848</v>
      </c>
      <c r="O16858" s="54">
        <v>2</v>
      </c>
      <c r="P16858" s="55">
        <v>10440.9086335223</v>
      </c>
      <c r="Q16858" s="39"/>
      <c r="R16858" s="77">
        <f t="shared" si="789"/>
        <v>-8.5233947593167832E-3</v>
      </c>
      <c r="S16858" s="78">
        <f t="shared" si="790"/>
        <v>55104.505540572318</v>
      </c>
      <c r="T16858" s="79">
        <f t="shared" si="791"/>
        <v>-88.991985929469323</v>
      </c>
    </row>
    <row r="16859" spans="2:20">
      <c r="B16859" s="62">
        <v>43848</v>
      </c>
      <c r="C16859" s="63">
        <v>3</v>
      </c>
      <c r="D16859" s="64">
        <v>4.8999300000000003</v>
      </c>
      <c r="E16859" s="39"/>
      <c r="F16859" s="53">
        <v>43848</v>
      </c>
      <c r="G16859" s="54">
        <v>3</v>
      </c>
      <c r="H16859" s="55">
        <v>23169.4500963338</v>
      </c>
      <c r="I16859" s="39"/>
      <c r="J16859" s="53">
        <v>43848</v>
      </c>
      <c r="K16859" s="54">
        <v>3</v>
      </c>
      <c r="L16859" s="55">
        <v>242.44</v>
      </c>
      <c r="M16859" s="39"/>
      <c r="N16859" s="53">
        <v>43848</v>
      </c>
      <c r="O16859" s="54">
        <v>3</v>
      </c>
      <c r="P16859" s="55">
        <v>10624.1784498615</v>
      </c>
      <c r="Q16859" s="39"/>
      <c r="R16859" s="77">
        <f t="shared" si="789"/>
        <v>1.0463778768679637E-2</v>
      </c>
      <c r="S16859" s="78">
        <f t="shared" si="790"/>
        <v>52057.730711829863</v>
      </c>
      <c r="T16859" s="79">
        <f t="shared" si="791"/>
        <v>111.16905289832449</v>
      </c>
    </row>
    <row r="16860" spans="2:20">
      <c r="B16860" s="62">
        <v>43848</v>
      </c>
      <c r="C16860" s="63">
        <v>4</v>
      </c>
      <c r="D16860" s="64">
        <v>4.0757300000000001</v>
      </c>
      <c r="E16860" s="39"/>
      <c r="F16860" s="53">
        <v>43848</v>
      </c>
      <c r="G16860" s="54">
        <v>4</v>
      </c>
      <c r="H16860" s="55">
        <v>22920.829484886101</v>
      </c>
      <c r="I16860" s="39"/>
      <c r="J16860" s="53">
        <v>43848</v>
      </c>
      <c r="K16860" s="54">
        <v>4</v>
      </c>
      <c r="L16860" s="55">
        <v>-668.04</v>
      </c>
      <c r="M16860" s="39"/>
      <c r="N16860" s="53">
        <v>43848</v>
      </c>
      <c r="O16860" s="54">
        <v>4</v>
      </c>
      <c r="P16860" s="55">
        <v>10523.1236437634</v>
      </c>
      <c r="Q16860" s="39"/>
      <c r="R16860" s="77">
        <f t="shared" si="789"/>
        <v>-2.9145542068645586E-2</v>
      </c>
      <c r="S16860" s="78">
        <f t="shared" si="790"/>
        <v>42889.410728595802</v>
      </c>
      <c r="T16860" s="79">
        <f t="shared" si="791"/>
        <v>-306.70214285286517</v>
      </c>
    </row>
    <row r="16861" spans="2:20">
      <c r="B16861" s="62">
        <v>43848</v>
      </c>
      <c r="C16861" s="63">
        <v>5</v>
      </c>
      <c r="D16861" s="64">
        <v>4.4879600000000002</v>
      </c>
      <c r="E16861" s="39"/>
      <c r="F16861" s="53">
        <v>43848</v>
      </c>
      <c r="G16861" s="54">
        <v>5</v>
      </c>
      <c r="H16861" s="55">
        <v>22792.963188395599</v>
      </c>
      <c r="I16861" s="39"/>
      <c r="J16861" s="53">
        <v>43848</v>
      </c>
      <c r="K16861" s="54">
        <v>5</v>
      </c>
      <c r="L16861" s="55">
        <v>-536.88</v>
      </c>
      <c r="M16861" s="39"/>
      <c r="N16861" s="53">
        <v>43848</v>
      </c>
      <c r="O16861" s="54">
        <v>5</v>
      </c>
      <c r="P16861" s="55">
        <v>10383.611700985401</v>
      </c>
      <c r="Q16861" s="39"/>
      <c r="R16861" s="77">
        <f t="shared" si="789"/>
        <v>-2.3554638138201245E-2</v>
      </c>
      <c r="S16861" s="78">
        <f t="shared" si="790"/>
        <v>46601.233969554443</v>
      </c>
      <c r="T16861" s="79">
        <f t="shared" si="791"/>
        <v>-244.58221618430341</v>
      </c>
    </row>
    <row r="16862" spans="2:20">
      <c r="B16862" s="62">
        <v>43848</v>
      </c>
      <c r="C16862" s="63">
        <v>6</v>
      </c>
      <c r="D16862" s="64">
        <v>4.98977</v>
      </c>
      <c r="E16862" s="39"/>
      <c r="F16862" s="53">
        <v>43848</v>
      </c>
      <c r="G16862" s="54">
        <v>6</v>
      </c>
      <c r="H16862" s="55">
        <v>22587.696806210901</v>
      </c>
      <c r="I16862" s="39"/>
      <c r="J16862" s="53">
        <v>43848</v>
      </c>
      <c r="K16862" s="54">
        <v>6</v>
      </c>
      <c r="L16862" s="55">
        <v>-178.48</v>
      </c>
      <c r="M16862" s="39"/>
      <c r="N16862" s="53">
        <v>43848</v>
      </c>
      <c r="O16862" s="54">
        <v>6</v>
      </c>
      <c r="P16862" s="55">
        <v>10316.0522048985</v>
      </c>
      <c r="Q16862" s="39"/>
      <c r="R16862" s="77">
        <f t="shared" si="789"/>
        <v>-7.9016467031257313E-3</v>
      </c>
      <c r="S16862" s="78">
        <f t="shared" si="790"/>
        <v>51474.727810436394</v>
      </c>
      <c r="T16862" s="79">
        <f t="shared" si="791"/>
        <v>-81.513799894109169</v>
      </c>
    </row>
    <row r="16863" spans="2:20">
      <c r="B16863" s="62">
        <v>43848</v>
      </c>
      <c r="C16863" s="63">
        <v>7</v>
      </c>
      <c r="D16863" s="64">
        <v>4.34788</v>
      </c>
      <c r="E16863" s="39"/>
      <c r="F16863" s="53">
        <v>43848</v>
      </c>
      <c r="G16863" s="54">
        <v>7</v>
      </c>
      <c r="H16863" s="55">
        <v>22258.407849477</v>
      </c>
      <c r="I16863" s="39"/>
      <c r="J16863" s="53">
        <v>43848</v>
      </c>
      <c r="K16863" s="54">
        <v>7</v>
      </c>
      <c r="L16863" s="55">
        <v>4407.92</v>
      </c>
      <c r="M16863" s="39"/>
      <c r="N16863" s="53">
        <v>43848</v>
      </c>
      <c r="O16863" s="54">
        <v>7</v>
      </c>
      <c r="P16863" s="55">
        <v>10226.340150038601</v>
      </c>
      <c r="Q16863" s="39"/>
      <c r="R16863" s="77">
        <f t="shared" si="789"/>
        <v>0.19803393080981629</v>
      </c>
      <c r="S16863" s="78">
        <f t="shared" si="790"/>
        <v>44462.899811549833</v>
      </c>
      <c r="T16863" s="79">
        <f t="shared" si="791"/>
        <v>2025.1623377103906</v>
      </c>
    </row>
    <row r="16864" spans="2:20">
      <c r="B16864" s="62">
        <v>43848</v>
      </c>
      <c r="C16864" s="63">
        <v>8</v>
      </c>
      <c r="D16864" s="64">
        <v>4.0383399999999998</v>
      </c>
      <c r="E16864" s="39"/>
      <c r="F16864" s="53">
        <v>43848</v>
      </c>
      <c r="G16864" s="54">
        <v>8</v>
      </c>
      <c r="H16864" s="55">
        <v>21904.3579341359</v>
      </c>
      <c r="I16864" s="39"/>
      <c r="J16864" s="53">
        <v>43848</v>
      </c>
      <c r="K16864" s="54">
        <v>8</v>
      </c>
      <c r="L16864" s="55">
        <v>10735.59</v>
      </c>
      <c r="M16864" s="39"/>
      <c r="N16864" s="53">
        <v>43848</v>
      </c>
      <c r="O16864" s="54">
        <v>8</v>
      </c>
      <c r="P16864" s="55">
        <v>10059.852234587201</v>
      </c>
      <c r="Q16864" s="39"/>
      <c r="R16864" s="77">
        <f t="shared" si="789"/>
        <v>0.49011206045302902</v>
      </c>
      <c r="S16864" s="78">
        <f t="shared" si="790"/>
        <v>40625.103673022873</v>
      </c>
      <c r="T16864" s="79">
        <f t="shared" si="791"/>
        <v>4930.4549065465408</v>
      </c>
    </row>
    <row r="16865" spans="2:20">
      <c r="B16865" s="62">
        <v>43848</v>
      </c>
      <c r="C16865" s="63">
        <v>9</v>
      </c>
      <c r="D16865" s="64">
        <v>3.8532099999999998</v>
      </c>
      <c r="E16865" s="39"/>
      <c r="F16865" s="53">
        <v>43848</v>
      </c>
      <c r="G16865" s="54">
        <v>9</v>
      </c>
      <c r="H16865" s="55">
        <v>21939.6553622703</v>
      </c>
      <c r="I16865" s="39"/>
      <c r="J16865" s="53">
        <v>43848</v>
      </c>
      <c r="K16865" s="54">
        <v>9</v>
      </c>
      <c r="L16865" s="55">
        <v>23134.14</v>
      </c>
      <c r="M16865" s="39"/>
      <c r="N16865" s="53">
        <v>43848</v>
      </c>
      <c r="O16865" s="54">
        <v>9</v>
      </c>
      <c r="P16865" s="55">
        <v>10152.660835614101</v>
      </c>
      <c r="Q16865" s="39"/>
      <c r="R16865" s="77">
        <f t="shared" si="789"/>
        <v>1.0544440930363865</v>
      </c>
      <c r="S16865" s="78">
        <f t="shared" si="790"/>
        <v>39120.334258396608</v>
      </c>
      <c r="T16865" s="79">
        <f t="shared" si="791"/>
        <v>10705.413246715152</v>
      </c>
    </row>
    <row r="16866" spans="2:20">
      <c r="B16866" s="62">
        <v>43848</v>
      </c>
      <c r="C16866" s="63">
        <v>10</v>
      </c>
      <c r="D16866" s="64">
        <v>3.79949</v>
      </c>
      <c r="E16866" s="39"/>
      <c r="F16866" s="53">
        <v>43848</v>
      </c>
      <c r="G16866" s="54">
        <v>10</v>
      </c>
      <c r="H16866" s="55">
        <v>21813.576181158001</v>
      </c>
      <c r="I16866" s="39"/>
      <c r="J16866" s="53">
        <v>43848</v>
      </c>
      <c r="K16866" s="54">
        <v>10</v>
      </c>
      <c r="L16866" s="55">
        <v>21266.7</v>
      </c>
      <c r="M16866" s="39"/>
      <c r="N16866" s="53">
        <v>43848</v>
      </c>
      <c r="O16866" s="54">
        <v>10</v>
      </c>
      <c r="P16866" s="55">
        <v>10078.9091767751</v>
      </c>
      <c r="Q16866" s="39"/>
      <c r="R16866" s="77">
        <f t="shared" si="789"/>
        <v>0.97492954953299327</v>
      </c>
      <c r="S16866" s="78">
        <f t="shared" si="790"/>
        <v>38294.714628065223</v>
      </c>
      <c r="T16866" s="79">
        <f t="shared" si="791"/>
        <v>9826.2263834973</v>
      </c>
    </row>
    <row r="16867" spans="2:20">
      <c r="B16867" s="62">
        <v>43848</v>
      </c>
      <c r="C16867" s="63">
        <v>11</v>
      </c>
      <c r="D16867" s="64">
        <v>3.6477200000000001</v>
      </c>
      <c r="E16867" s="39"/>
      <c r="F16867" s="53">
        <v>43848</v>
      </c>
      <c r="G16867" s="54">
        <v>11</v>
      </c>
      <c r="H16867" s="55">
        <v>22448.014799676901</v>
      </c>
      <c r="I16867" s="39"/>
      <c r="J16867" s="53">
        <v>43848</v>
      </c>
      <c r="K16867" s="54">
        <v>11</v>
      </c>
      <c r="L16867" s="55">
        <v>8431.7999999999993</v>
      </c>
      <c r="M16867" s="39"/>
      <c r="N16867" s="53">
        <v>43848</v>
      </c>
      <c r="O16867" s="54">
        <v>11</v>
      </c>
      <c r="P16867" s="55">
        <v>10707.6236352904</v>
      </c>
      <c r="Q16867" s="39"/>
      <c r="R16867" s="77">
        <f t="shared" si="789"/>
        <v>0.3756145064605606</v>
      </c>
      <c r="S16867" s="78">
        <f t="shared" si="790"/>
        <v>39058.412886921498</v>
      </c>
      <c r="T16867" s="79">
        <f t="shared" si="791"/>
        <v>4021.9387671350373</v>
      </c>
    </row>
    <row r="16868" spans="2:20">
      <c r="B16868" s="62">
        <v>43848</v>
      </c>
      <c r="C16868" s="63">
        <v>12</v>
      </c>
      <c r="D16868" s="64">
        <v>3.8692600000000001</v>
      </c>
      <c r="E16868" s="39"/>
      <c r="F16868" s="53">
        <v>43848</v>
      </c>
      <c r="G16868" s="54">
        <v>12</v>
      </c>
      <c r="H16868" s="55">
        <v>22472.4856952384</v>
      </c>
      <c r="I16868" s="39"/>
      <c r="J16868" s="53">
        <v>43848</v>
      </c>
      <c r="K16868" s="54">
        <v>12</v>
      </c>
      <c r="L16868" s="55">
        <v>4526.0600000000004</v>
      </c>
      <c r="M16868" s="39"/>
      <c r="N16868" s="53">
        <v>43848</v>
      </c>
      <c r="O16868" s="54">
        <v>12</v>
      </c>
      <c r="P16868" s="55">
        <v>10717.668434008299</v>
      </c>
      <c r="Q16868" s="39"/>
      <c r="R16868" s="77">
        <f t="shared" si="789"/>
        <v>0.20140451133801404</v>
      </c>
      <c r="S16868" s="78">
        <f t="shared" si="790"/>
        <v>41469.445764970951</v>
      </c>
      <c r="T16868" s="79">
        <f t="shared" si="791"/>
        <v>2158.5867736342998</v>
      </c>
    </row>
    <row r="16869" spans="2:20">
      <c r="B16869" s="62">
        <v>43848</v>
      </c>
      <c r="C16869" s="63">
        <v>13</v>
      </c>
      <c r="D16869" s="64">
        <v>3.96787</v>
      </c>
      <c r="E16869" s="39"/>
      <c r="F16869" s="53">
        <v>43848</v>
      </c>
      <c r="G16869" s="54">
        <v>13</v>
      </c>
      <c r="H16869" s="55">
        <v>23144.2773347613</v>
      </c>
      <c r="I16869" s="39"/>
      <c r="J16869" s="53">
        <v>43848</v>
      </c>
      <c r="K16869" s="54">
        <v>13</v>
      </c>
      <c r="L16869" s="55">
        <v>4317.21</v>
      </c>
      <c r="M16869" s="39"/>
      <c r="N16869" s="53">
        <v>43848</v>
      </c>
      <c r="O16869" s="54">
        <v>13</v>
      </c>
      <c r="P16869" s="55">
        <v>10787.219038621801</v>
      </c>
      <c r="Q16869" s="39"/>
      <c r="R16869" s="77">
        <f t="shared" si="789"/>
        <v>0.18653466416580711</v>
      </c>
      <c r="S16869" s="78">
        <f t="shared" si="790"/>
        <v>42802.282806776282</v>
      </c>
      <c r="T16869" s="79">
        <f t="shared" si="791"/>
        <v>2012.1902806523183</v>
      </c>
    </row>
    <row r="16870" spans="2:20">
      <c r="B16870" s="62">
        <v>43848</v>
      </c>
      <c r="C16870" s="63">
        <v>14</v>
      </c>
      <c r="D16870" s="64">
        <v>3.8414600000000001</v>
      </c>
      <c r="E16870" s="39"/>
      <c r="F16870" s="53">
        <v>43848</v>
      </c>
      <c r="G16870" s="54">
        <v>14</v>
      </c>
      <c r="H16870" s="55">
        <v>24376.844894588099</v>
      </c>
      <c r="I16870" s="39"/>
      <c r="J16870" s="53">
        <v>43848</v>
      </c>
      <c r="K16870" s="54">
        <v>14</v>
      </c>
      <c r="L16870" s="55">
        <v>11452.43</v>
      </c>
      <c r="M16870" s="39"/>
      <c r="N16870" s="53">
        <v>43848</v>
      </c>
      <c r="O16870" s="54">
        <v>14</v>
      </c>
      <c r="P16870" s="55">
        <v>11480.602599187499</v>
      </c>
      <c r="Q16870" s="39"/>
      <c r="R16870" s="77">
        <f t="shared" si="789"/>
        <v>0.46980772325226361</v>
      </c>
      <c r="S16870" s="78">
        <f t="shared" si="790"/>
        <v>44102.275660674815</v>
      </c>
      <c r="T16870" s="79">
        <f t="shared" si="791"/>
        <v>5393.6757686882993</v>
      </c>
    </row>
    <row r="16871" spans="2:20">
      <c r="B16871" s="62">
        <v>43848</v>
      </c>
      <c r="C16871" s="63">
        <v>15</v>
      </c>
      <c r="D16871" s="64">
        <v>3.7259600000000002</v>
      </c>
      <c r="E16871" s="39"/>
      <c r="F16871" s="53">
        <v>43848</v>
      </c>
      <c r="G16871" s="54">
        <v>15</v>
      </c>
      <c r="H16871" s="55">
        <v>26170.419790468299</v>
      </c>
      <c r="I16871" s="39"/>
      <c r="J16871" s="53">
        <v>43848</v>
      </c>
      <c r="K16871" s="54">
        <v>15</v>
      </c>
      <c r="L16871" s="55">
        <v>26992.38</v>
      </c>
      <c r="M16871" s="39"/>
      <c r="N16871" s="53">
        <v>43848</v>
      </c>
      <c r="O16871" s="54">
        <v>15</v>
      </c>
      <c r="P16871" s="55">
        <v>12567.8650368865</v>
      </c>
      <c r="Q16871" s="39"/>
      <c r="R16871" s="77">
        <f t="shared" si="789"/>
        <v>1.0314079871898376</v>
      </c>
      <c r="S16871" s="78">
        <f t="shared" si="790"/>
        <v>46827.362412837625</v>
      </c>
      <c r="T16871" s="79">
        <f t="shared" si="791"/>
        <v>12962.59638096864</v>
      </c>
    </row>
    <row r="16872" spans="2:20">
      <c r="B16872" s="62">
        <v>43848</v>
      </c>
      <c r="C16872" s="63">
        <v>16</v>
      </c>
      <c r="D16872" s="64">
        <v>3.2285900000000001</v>
      </c>
      <c r="E16872" s="39"/>
      <c r="F16872" s="53">
        <v>43848</v>
      </c>
      <c r="G16872" s="54">
        <v>16</v>
      </c>
      <c r="H16872" s="55">
        <v>26942.611278517299</v>
      </c>
      <c r="I16872" s="39"/>
      <c r="J16872" s="53">
        <v>43848</v>
      </c>
      <c r="K16872" s="54">
        <v>16</v>
      </c>
      <c r="L16872" s="55">
        <v>23425.56</v>
      </c>
      <c r="M16872" s="39"/>
      <c r="N16872" s="53">
        <v>43848</v>
      </c>
      <c r="O16872" s="54">
        <v>16</v>
      </c>
      <c r="P16872" s="55">
        <v>12551.8248905809</v>
      </c>
      <c r="Q16872" s="39"/>
      <c r="R16872" s="77">
        <f t="shared" si="789"/>
        <v>0.86946138063010914</v>
      </c>
      <c r="S16872" s="78">
        <f t="shared" si="790"/>
        <v>40524.696323480588</v>
      </c>
      <c r="T16872" s="79">
        <f t="shared" si="791"/>
        <v>10913.326998791837</v>
      </c>
    </row>
    <row r="16873" spans="2:20">
      <c r="B16873" s="62">
        <v>43848</v>
      </c>
      <c r="C16873" s="63">
        <v>17</v>
      </c>
      <c r="D16873" s="64">
        <v>2.7761300000000002</v>
      </c>
      <c r="E16873" s="39"/>
      <c r="F16873" s="53">
        <v>43848</v>
      </c>
      <c r="G16873" s="54">
        <v>17</v>
      </c>
      <c r="H16873" s="55">
        <v>28441.118999129201</v>
      </c>
      <c r="I16873" s="39"/>
      <c r="J16873" s="53">
        <v>43848</v>
      </c>
      <c r="K16873" s="54">
        <v>17</v>
      </c>
      <c r="L16873" s="55">
        <v>7829.37</v>
      </c>
      <c r="M16873" s="39"/>
      <c r="N16873" s="53">
        <v>43848</v>
      </c>
      <c r="O16873" s="54">
        <v>17</v>
      </c>
      <c r="P16873" s="55">
        <v>13105.4935011121</v>
      </c>
      <c r="Q16873" s="39"/>
      <c r="R16873" s="77">
        <f t="shared" si="789"/>
        <v>0.27528347250471108</v>
      </c>
      <c r="S16873" s="78">
        <f t="shared" si="790"/>
        <v>36382.553673242335</v>
      </c>
      <c r="T16873" s="79">
        <f t="shared" si="791"/>
        <v>3607.7257598740625</v>
      </c>
    </row>
    <row r="16874" spans="2:20">
      <c r="B16874" s="62">
        <v>43848</v>
      </c>
      <c r="C16874" s="63">
        <v>18</v>
      </c>
      <c r="D16874" s="64">
        <v>3.0203199999999999</v>
      </c>
      <c r="E16874" s="39"/>
      <c r="F16874" s="53">
        <v>43848</v>
      </c>
      <c r="G16874" s="54">
        <v>18</v>
      </c>
      <c r="H16874" s="55">
        <v>28665.446730710799</v>
      </c>
      <c r="I16874" s="39"/>
      <c r="J16874" s="53">
        <v>43848</v>
      </c>
      <c r="K16874" s="54">
        <v>18</v>
      </c>
      <c r="L16874" s="55">
        <v>21847.97</v>
      </c>
      <c r="M16874" s="39"/>
      <c r="N16874" s="53">
        <v>43848</v>
      </c>
      <c r="O16874" s="54">
        <v>18</v>
      </c>
      <c r="P16874" s="55">
        <v>12627.121552526</v>
      </c>
      <c r="Q16874" s="39"/>
      <c r="R16874" s="77">
        <f t="shared" si="789"/>
        <v>0.76217092324582969</v>
      </c>
      <c r="S16874" s="78">
        <f t="shared" si="790"/>
        <v>38137.947767525322</v>
      </c>
      <c r="T16874" s="79">
        <f t="shared" si="791"/>
        <v>9624.0248916260553</v>
      </c>
    </row>
    <row r="16875" spans="2:20">
      <c r="B16875" s="62">
        <v>43848</v>
      </c>
      <c r="C16875" s="63">
        <v>19</v>
      </c>
      <c r="D16875" s="64">
        <v>2.6712400000000001</v>
      </c>
      <c r="E16875" s="39"/>
      <c r="F16875" s="53">
        <v>43848</v>
      </c>
      <c r="G16875" s="54">
        <v>19</v>
      </c>
      <c r="H16875" s="55">
        <v>29154.037761541102</v>
      </c>
      <c r="I16875" s="39"/>
      <c r="J16875" s="53">
        <v>43848</v>
      </c>
      <c r="K16875" s="54">
        <v>19</v>
      </c>
      <c r="L16875" s="55">
        <v>20641.400000000001</v>
      </c>
      <c r="M16875" s="39"/>
      <c r="N16875" s="53">
        <v>43848</v>
      </c>
      <c r="O16875" s="54">
        <v>19</v>
      </c>
      <c r="P16875" s="55">
        <v>12759.4629982107</v>
      </c>
      <c r="Q16875" s="39"/>
      <c r="R16875" s="77">
        <f t="shared" si="789"/>
        <v>0.70801170557682924</v>
      </c>
      <c r="S16875" s="78">
        <f t="shared" si="790"/>
        <v>34083.587939340352</v>
      </c>
      <c r="T16875" s="79">
        <f t="shared" si="791"/>
        <v>9033.8491596076001</v>
      </c>
    </row>
    <row r="16876" spans="2:20">
      <c r="B16876" s="62">
        <v>43848</v>
      </c>
      <c r="C16876" s="63">
        <v>20</v>
      </c>
      <c r="D16876" s="64">
        <v>2.43729</v>
      </c>
      <c r="E16876" s="39"/>
      <c r="F16876" s="53">
        <v>43848</v>
      </c>
      <c r="G16876" s="54">
        <v>20</v>
      </c>
      <c r="H16876" s="55">
        <v>27516.962317810699</v>
      </c>
      <c r="I16876" s="39"/>
      <c r="J16876" s="53">
        <v>43848</v>
      </c>
      <c r="K16876" s="54">
        <v>20</v>
      </c>
      <c r="L16876" s="55">
        <v>15097.23</v>
      </c>
      <c r="M16876" s="39"/>
      <c r="N16876" s="53">
        <v>43848</v>
      </c>
      <c r="O16876" s="54">
        <v>20</v>
      </c>
      <c r="P16876" s="55">
        <v>12839.4318883132</v>
      </c>
      <c r="Q16876" s="39"/>
      <c r="R16876" s="77">
        <f t="shared" si="789"/>
        <v>0.54865176706762175</v>
      </c>
      <c r="S16876" s="78">
        <f t="shared" si="790"/>
        <v>31293.418947066879</v>
      </c>
      <c r="T16876" s="79">
        <f t="shared" si="791"/>
        <v>7044.3769936674089</v>
      </c>
    </row>
    <row r="16877" spans="2:20">
      <c r="B16877" s="62">
        <v>43848</v>
      </c>
      <c r="C16877" s="63">
        <v>21</v>
      </c>
      <c r="D16877" s="64">
        <v>2.27562</v>
      </c>
      <c r="E16877" s="39"/>
      <c r="F16877" s="53">
        <v>43848</v>
      </c>
      <c r="G16877" s="54">
        <v>21</v>
      </c>
      <c r="H16877" s="55">
        <v>27309.706984744898</v>
      </c>
      <c r="I16877" s="39"/>
      <c r="J16877" s="53">
        <v>43848</v>
      </c>
      <c r="K16877" s="54">
        <v>21</v>
      </c>
      <c r="L16877" s="55">
        <v>10112.98</v>
      </c>
      <c r="M16877" s="39"/>
      <c r="N16877" s="53">
        <v>43848</v>
      </c>
      <c r="O16877" s="54">
        <v>21</v>
      </c>
      <c r="P16877" s="55">
        <v>12821.896936321</v>
      </c>
      <c r="Q16877" s="39"/>
      <c r="R16877" s="77">
        <f t="shared" si="789"/>
        <v>0.3703071587567407</v>
      </c>
      <c r="S16877" s="78">
        <f t="shared" si="790"/>
        <v>29177.765106230792</v>
      </c>
      <c r="T16877" s="79">
        <f t="shared" si="791"/>
        <v>4748.0402243607878</v>
      </c>
    </row>
    <row r="16878" spans="2:20">
      <c r="B16878" s="62">
        <v>43848</v>
      </c>
      <c r="C16878" s="63">
        <v>22</v>
      </c>
      <c r="D16878" s="64">
        <v>2.1959300000000002</v>
      </c>
      <c r="E16878" s="39"/>
      <c r="F16878" s="53">
        <v>43848</v>
      </c>
      <c r="G16878" s="54">
        <v>22</v>
      </c>
      <c r="H16878" s="55">
        <v>26965.405820792101</v>
      </c>
      <c r="I16878" s="39"/>
      <c r="J16878" s="53">
        <v>43848</v>
      </c>
      <c r="K16878" s="54">
        <v>22</v>
      </c>
      <c r="L16878" s="55">
        <v>4481.58</v>
      </c>
      <c r="M16878" s="39"/>
      <c r="N16878" s="53">
        <v>43848</v>
      </c>
      <c r="O16878" s="54">
        <v>22</v>
      </c>
      <c r="P16878" s="55">
        <v>12675.5387895393</v>
      </c>
      <c r="Q16878" s="39"/>
      <c r="R16878" s="77">
        <f t="shared" si="789"/>
        <v>0.16619738748913643</v>
      </c>
      <c r="S16878" s="78">
        <f t="shared" si="790"/>
        <v>27834.595894113038</v>
      </c>
      <c r="T16878" s="79">
        <f t="shared" si="791"/>
        <v>2106.6414318386423</v>
      </c>
    </row>
    <row r="16879" spans="2:20">
      <c r="B16879" s="62">
        <v>43848</v>
      </c>
      <c r="C16879" s="63">
        <v>23</v>
      </c>
      <c r="D16879" s="64">
        <v>2.2090100000000001</v>
      </c>
      <c r="E16879" s="39"/>
      <c r="F16879" s="53">
        <v>43848</v>
      </c>
      <c r="G16879" s="54">
        <v>23</v>
      </c>
      <c r="H16879" s="55">
        <v>26586.5492927013</v>
      </c>
      <c r="I16879" s="39"/>
      <c r="J16879" s="53">
        <v>43848</v>
      </c>
      <c r="K16879" s="54">
        <v>23</v>
      </c>
      <c r="L16879" s="55">
        <v>5962.05</v>
      </c>
      <c r="M16879" s="39"/>
      <c r="N16879" s="53">
        <v>43848</v>
      </c>
      <c r="O16879" s="54">
        <v>23</v>
      </c>
      <c r="P16879" s="55">
        <v>12572.327984362701</v>
      </c>
      <c r="Q16879" s="39"/>
      <c r="R16879" s="77">
        <f t="shared" si="789"/>
        <v>0.22425061388605019</v>
      </c>
      <c r="S16879" s="78">
        <f t="shared" si="790"/>
        <v>27772.398240737049</v>
      </c>
      <c r="T16879" s="79">
        <f t="shared" si="791"/>
        <v>2819.3522684701038</v>
      </c>
    </row>
    <row r="16880" spans="2:20">
      <c r="B16880" s="62">
        <v>43848</v>
      </c>
      <c r="C16880" s="63">
        <v>24</v>
      </c>
      <c r="D16880" s="64">
        <v>2.04711</v>
      </c>
      <c r="E16880" s="39"/>
      <c r="F16880" s="53">
        <v>43848</v>
      </c>
      <c r="G16880" s="54">
        <v>24</v>
      </c>
      <c r="H16880" s="55">
        <v>26285.947237054901</v>
      </c>
      <c r="I16880" s="39"/>
      <c r="J16880" s="53">
        <v>43848</v>
      </c>
      <c r="K16880" s="54">
        <v>24</v>
      </c>
      <c r="L16880" s="55">
        <v>1157.43</v>
      </c>
      <c r="M16880" s="39"/>
      <c r="N16880" s="53">
        <v>43848</v>
      </c>
      <c r="O16880" s="54">
        <v>24</v>
      </c>
      <c r="P16880" s="55">
        <v>12410.752208838099</v>
      </c>
      <c r="Q16880" s="39"/>
      <c r="R16880" s="77">
        <f t="shared" si="789"/>
        <v>4.4032272817179995E-2</v>
      </c>
      <c r="S16880" s="78">
        <f t="shared" si="790"/>
        <v>25406.174954234561</v>
      </c>
      <c r="T16880" s="79">
        <f t="shared" si="791"/>
        <v>546.4736271259784</v>
      </c>
    </row>
    <row r="16881" spans="2:20">
      <c r="B16881" s="62">
        <v>43848</v>
      </c>
      <c r="C16881" s="63">
        <v>25</v>
      </c>
      <c r="D16881" s="64">
        <v>1.9541900000000001</v>
      </c>
      <c r="E16881" s="39"/>
      <c r="F16881" s="53">
        <v>43848</v>
      </c>
      <c r="G16881" s="54">
        <v>25</v>
      </c>
      <c r="H16881" s="55">
        <v>25951.8688047668</v>
      </c>
      <c r="I16881" s="39"/>
      <c r="J16881" s="53">
        <v>43848</v>
      </c>
      <c r="K16881" s="54">
        <v>25</v>
      </c>
      <c r="L16881" s="55">
        <v>-436.9</v>
      </c>
      <c r="M16881" s="39"/>
      <c r="N16881" s="53">
        <v>43848</v>
      </c>
      <c r="O16881" s="54">
        <v>25</v>
      </c>
      <c r="P16881" s="55">
        <v>12246.922719021</v>
      </c>
      <c r="Q16881" s="39"/>
      <c r="R16881" s="77">
        <f t="shared" si="789"/>
        <v>-1.6835011123351194E-2</v>
      </c>
      <c r="S16881" s="78">
        <f t="shared" si="790"/>
        <v>23932.81390828365</v>
      </c>
      <c r="T16881" s="79">
        <f t="shared" si="791"/>
        <v>-206.177080201541</v>
      </c>
    </row>
    <row r="16882" spans="2:20">
      <c r="B16882" s="62">
        <v>43848</v>
      </c>
      <c r="C16882" s="63">
        <v>26</v>
      </c>
      <c r="D16882" s="64">
        <v>1.9626300000000001</v>
      </c>
      <c r="E16882" s="39"/>
      <c r="F16882" s="53">
        <v>43848</v>
      </c>
      <c r="G16882" s="54">
        <v>26</v>
      </c>
      <c r="H16882" s="55">
        <v>25649.031091649002</v>
      </c>
      <c r="I16882" s="39"/>
      <c r="J16882" s="53">
        <v>43848</v>
      </c>
      <c r="K16882" s="54">
        <v>26</v>
      </c>
      <c r="L16882" s="55">
        <v>-111.51</v>
      </c>
      <c r="M16882" s="39"/>
      <c r="N16882" s="53">
        <v>43848</v>
      </c>
      <c r="O16882" s="54">
        <v>26</v>
      </c>
      <c r="P16882" s="55">
        <v>12067.7915208664</v>
      </c>
      <c r="Q16882" s="39"/>
      <c r="R16882" s="77">
        <f t="shared" si="789"/>
        <v>-4.3475326456408033E-3</v>
      </c>
      <c r="S16882" s="78">
        <f t="shared" si="790"/>
        <v>23684.609672598024</v>
      </c>
      <c r="T16882" s="79">
        <f t="shared" si="791"/>
        <v>-52.465117597753952</v>
      </c>
    </row>
    <row r="16883" spans="2:20">
      <c r="B16883" s="62">
        <v>43848</v>
      </c>
      <c r="C16883" s="63">
        <v>27</v>
      </c>
      <c r="D16883" s="64">
        <v>1.66103</v>
      </c>
      <c r="E16883" s="39"/>
      <c r="F16883" s="53">
        <v>43848</v>
      </c>
      <c r="G16883" s="54">
        <v>27</v>
      </c>
      <c r="H16883" s="55">
        <v>25616.463398731499</v>
      </c>
      <c r="I16883" s="39"/>
      <c r="J16883" s="53">
        <v>43848</v>
      </c>
      <c r="K16883" s="54">
        <v>27</v>
      </c>
      <c r="L16883" s="55">
        <v>-2171.0500000000002</v>
      </c>
      <c r="M16883" s="39"/>
      <c r="N16883" s="53">
        <v>43848</v>
      </c>
      <c r="O16883" s="54">
        <v>27</v>
      </c>
      <c r="P16883" s="55">
        <v>11938.1110923244</v>
      </c>
      <c r="Q16883" s="39"/>
      <c r="R16883" s="77">
        <f t="shared" si="789"/>
        <v>-8.4752136397856864E-2</v>
      </c>
      <c r="S16883" s="78">
        <f t="shared" si="790"/>
        <v>19829.560667683596</v>
      </c>
      <c r="T16883" s="79">
        <f t="shared" si="791"/>
        <v>-1011.7804196294455</v>
      </c>
    </row>
    <row r="16884" spans="2:20">
      <c r="B16884" s="62">
        <v>43848</v>
      </c>
      <c r="C16884" s="63">
        <v>28</v>
      </c>
      <c r="D16884" s="64">
        <v>1.63435</v>
      </c>
      <c r="E16884" s="39"/>
      <c r="F16884" s="53">
        <v>43848</v>
      </c>
      <c r="G16884" s="54">
        <v>28</v>
      </c>
      <c r="H16884" s="55">
        <v>27504.590922888001</v>
      </c>
      <c r="I16884" s="39"/>
      <c r="J16884" s="53">
        <v>43848</v>
      </c>
      <c r="K16884" s="54">
        <v>28</v>
      </c>
      <c r="L16884" s="55">
        <v>-2072.5700000000002</v>
      </c>
      <c r="M16884" s="39"/>
      <c r="N16884" s="53">
        <v>43848</v>
      </c>
      <c r="O16884" s="54">
        <v>28</v>
      </c>
      <c r="P16884" s="55">
        <v>11965.011438411801</v>
      </c>
      <c r="Q16884" s="39"/>
      <c r="R16884" s="77">
        <f t="shared" si="789"/>
        <v>-7.5353602088126567E-2</v>
      </c>
      <c r="S16884" s="78">
        <f t="shared" si="790"/>
        <v>19555.016444368324</v>
      </c>
      <c r="T16884" s="79">
        <f t="shared" si="791"/>
        <v>-901.60671090996573</v>
      </c>
    </row>
    <row r="16885" spans="2:20">
      <c r="B16885" s="62">
        <v>43848</v>
      </c>
      <c r="C16885" s="63">
        <v>29</v>
      </c>
      <c r="D16885" s="64">
        <v>1.71543</v>
      </c>
      <c r="E16885" s="39"/>
      <c r="F16885" s="53">
        <v>43848</v>
      </c>
      <c r="G16885" s="54">
        <v>29</v>
      </c>
      <c r="H16885" s="55">
        <v>27819.714699453601</v>
      </c>
      <c r="I16885" s="39"/>
      <c r="J16885" s="53">
        <v>43848</v>
      </c>
      <c r="K16885" s="54">
        <v>29</v>
      </c>
      <c r="L16885" s="55">
        <v>-565.16999999999996</v>
      </c>
      <c r="M16885" s="39"/>
      <c r="N16885" s="53">
        <v>43848</v>
      </c>
      <c r="O16885" s="54">
        <v>29</v>
      </c>
      <c r="P16885" s="55">
        <v>12117.2010450407</v>
      </c>
      <c r="Q16885" s="39"/>
      <c r="R16885" s="77">
        <f t="shared" si="789"/>
        <v>-2.0315449173571153E-2</v>
      </c>
      <c r="S16885" s="78">
        <f t="shared" si="790"/>
        <v>20786.210188694167</v>
      </c>
      <c r="T16885" s="79">
        <f t="shared" si="791"/>
        <v>-246.1663819564676</v>
      </c>
    </row>
    <row r="16886" spans="2:20">
      <c r="B16886" s="62">
        <v>43848</v>
      </c>
      <c r="C16886" s="63">
        <v>30</v>
      </c>
      <c r="D16886" s="64">
        <v>1.77678</v>
      </c>
      <c r="E16886" s="39"/>
      <c r="F16886" s="53">
        <v>43848</v>
      </c>
      <c r="G16886" s="54">
        <v>30</v>
      </c>
      <c r="H16886" s="55">
        <v>26643.3062495454</v>
      </c>
      <c r="I16886" s="39"/>
      <c r="J16886" s="53">
        <v>43848</v>
      </c>
      <c r="K16886" s="54">
        <v>30</v>
      </c>
      <c r="L16886" s="55">
        <v>65.05</v>
      </c>
      <c r="M16886" s="39"/>
      <c r="N16886" s="53">
        <v>43848</v>
      </c>
      <c r="O16886" s="54">
        <v>30</v>
      </c>
      <c r="P16886" s="55">
        <v>12515.359425013799</v>
      </c>
      <c r="Q16886" s="39"/>
      <c r="R16886" s="77">
        <f t="shared" si="789"/>
        <v>2.4415138042828267E-3</v>
      </c>
      <c r="S16886" s="78">
        <f t="shared" si="790"/>
        <v>22237.04031917602</v>
      </c>
      <c r="T16886" s="79">
        <f t="shared" si="791"/>
        <v>30.556422801732371</v>
      </c>
    </row>
    <row r="16887" spans="2:20">
      <c r="B16887" s="62">
        <v>43848</v>
      </c>
      <c r="C16887" s="63">
        <v>31</v>
      </c>
      <c r="D16887" s="64">
        <v>1.8847499999999999</v>
      </c>
      <c r="E16887" s="39"/>
      <c r="F16887" s="53">
        <v>43848</v>
      </c>
      <c r="G16887" s="54">
        <v>31</v>
      </c>
      <c r="H16887" s="55">
        <v>27436.5219299579</v>
      </c>
      <c r="I16887" s="39"/>
      <c r="J16887" s="53">
        <v>43848</v>
      </c>
      <c r="K16887" s="54">
        <v>31</v>
      </c>
      <c r="L16887" s="55">
        <v>4266.41</v>
      </c>
      <c r="M16887" s="39"/>
      <c r="N16887" s="53">
        <v>43848</v>
      </c>
      <c r="O16887" s="54">
        <v>31</v>
      </c>
      <c r="P16887" s="55">
        <v>13001.758901491999</v>
      </c>
      <c r="Q16887" s="39"/>
      <c r="R16887" s="77">
        <f t="shared" si="789"/>
        <v>0.15550112404522792</v>
      </c>
      <c r="S16887" s="78">
        <f t="shared" si="790"/>
        <v>24505.065089587046</v>
      </c>
      <c r="T16887" s="79">
        <f t="shared" si="791"/>
        <v>2021.7881237470538</v>
      </c>
    </row>
    <row r="16888" spans="2:20">
      <c r="B16888" s="62">
        <v>43848</v>
      </c>
      <c r="C16888" s="63">
        <v>32</v>
      </c>
      <c r="D16888" s="64">
        <v>1.7881899999999999</v>
      </c>
      <c r="E16888" s="39"/>
      <c r="F16888" s="53">
        <v>43848</v>
      </c>
      <c r="G16888" s="54">
        <v>32</v>
      </c>
      <c r="H16888" s="55">
        <v>28007.201495593901</v>
      </c>
      <c r="I16888" s="39"/>
      <c r="J16888" s="53">
        <v>43848</v>
      </c>
      <c r="K16888" s="54">
        <v>32</v>
      </c>
      <c r="L16888" s="55">
        <v>1877.27</v>
      </c>
      <c r="M16888" s="39"/>
      <c r="N16888" s="53">
        <v>43848</v>
      </c>
      <c r="O16888" s="54">
        <v>32</v>
      </c>
      <c r="P16888" s="55">
        <v>13118.181606252099</v>
      </c>
      <c r="Q16888" s="39"/>
      <c r="R16888" s="77">
        <f t="shared" si="789"/>
        <v>6.7028117760902756E-2</v>
      </c>
      <c r="S16888" s="78">
        <f t="shared" si="790"/>
        <v>23457.80116648394</v>
      </c>
      <c r="T16888" s="79">
        <f t="shared" si="791"/>
        <v>879.28702151277423</v>
      </c>
    </row>
    <row r="16889" spans="2:20">
      <c r="B16889" s="62">
        <v>43848</v>
      </c>
      <c r="C16889" s="63">
        <v>33</v>
      </c>
      <c r="D16889" s="64">
        <v>1.9516500000000001</v>
      </c>
      <c r="E16889" s="39"/>
      <c r="F16889" s="53">
        <v>43848</v>
      </c>
      <c r="G16889" s="54">
        <v>33</v>
      </c>
      <c r="H16889" s="55">
        <v>28596.524466009902</v>
      </c>
      <c r="I16889" s="39"/>
      <c r="J16889" s="53">
        <v>43848</v>
      </c>
      <c r="K16889" s="54">
        <v>33</v>
      </c>
      <c r="L16889" s="55">
        <v>-276.67</v>
      </c>
      <c r="M16889" s="39"/>
      <c r="N16889" s="53">
        <v>43848</v>
      </c>
      <c r="O16889" s="54">
        <v>33</v>
      </c>
      <c r="P16889" s="55">
        <v>13037.134704181901</v>
      </c>
      <c r="Q16889" s="39"/>
      <c r="R16889" s="77">
        <f t="shared" si="789"/>
        <v>-9.6749519449068917E-3</v>
      </c>
      <c r="S16889" s="78">
        <f t="shared" si="790"/>
        <v>25443.923945416609</v>
      </c>
      <c r="T16889" s="79">
        <f t="shared" si="791"/>
        <v>-126.13365176223782</v>
      </c>
    </row>
    <row r="16890" spans="2:20">
      <c r="B16890" s="62">
        <v>43848</v>
      </c>
      <c r="C16890" s="63">
        <v>34</v>
      </c>
      <c r="D16890" s="64">
        <v>2.4024899999999998</v>
      </c>
      <c r="E16890" s="39"/>
      <c r="F16890" s="53">
        <v>43848</v>
      </c>
      <c r="G16890" s="54">
        <v>34</v>
      </c>
      <c r="H16890" s="55">
        <v>30292.511754461299</v>
      </c>
      <c r="I16890" s="39"/>
      <c r="J16890" s="53">
        <v>43848</v>
      </c>
      <c r="K16890" s="54">
        <v>34</v>
      </c>
      <c r="L16890" s="55">
        <v>2119.33</v>
      </c>
      <c r="M16890" s="39"/>
      <c r="N16890" s="53">
        <v>43848</v>
      </c>
      <c r="O16890" s="54">
        <v>34</v>
      </c>
      <c r="P16890" s="55">
        <v>13838.426859494701</v>
      </c>
      <c r="Q16890" s="39"/>
      <c r="R16890" s="77">
        <f t="shared" si="789"/>
        <v>6.996217471758108E-2</v>
      </c>
      <c r="S16890" s="78">
        <f t="shared" si="790"/>
        <v>33246.682145667422</v>
      </c>
      <c r="T16890" s="79">
        <f t="shared" si="791"/>
        <v>968.16643776043509</v>
      </c>
    </row>
    <row r="16891" spans="2:20">
      <c r="B16891" s="62">
        <v>43848</v>
      </c>
      <c r="C16891" s="63">
        <v>35</v>
      </c>
      <c r="D16891" s="64">
        <v>2.4403199999999998</v>
      </c>
      <c r="E16891" s="39"/>
      <c r="F16891" s="53">
        <v>43848</v>
      </c>
      <c r="G16891" s="54">
        <v>35</v>
      </c>
      <c r="H16891" s="55">
        <v>31382.885128267601</v>
      </c>
      <c r="I16891" s="39"/>
      <c r="J16891" s="53">
        <v>43848</v>
      </c>
      <c r="K16891" s="54">
        <v>35</v>
      </c>
      <c r="L16891" s="55">
        <v>24189.01</v>
      </c>
      <c r="M16891" s="39"/>
      <c r="N16891" s="53">
        <v>43848</v>
      </c>
      <c r="O16891" s="54">
        <v>35</v>
      </c>
      <c r="P16891" s="55">
        <v>14348.4540215707</v>
      </c>
      <c r="Q16891" s="39"/>
      <c r="R16891" s="77">
        <f t="shared" si="789"/>
        <v>0.77077075294814623</v>
      </c>
      <c r="S16891" s="78">
        <f t="shared" si="790"/>
        <v>35014.819317919406</v>
      </c>
      <c r="T16891" s="79">
        <f t="shared" si="791"/>
        <v>11059.368709847906</v>
      </c>
    </row>
    <row r="16892" spans="2:20">
      <c r="B16892" s="62">
        <v>43848</v>
      </c>
      <c r="C16892" s="63">
        <v>36</v>
      </c>
      <c r="D16892" s="64">
        <v>2.4910000000000001</v>
      </c>
      <c r="E16892" s="39"/>
      <c r="F16892" s="53">
        <v>43848</v>
      </c>
      <c r="G16892" s="54">
        <v>36</v>
      </c>
      <c r="H16892" s="55">
        <v>31396.0170889131</v>
      </c>
      <c r="I16892" s="39"/>
      <c r="J16892" s="53">
        <v>43848</v>
      </c>
      <c r="K16892" s="54">
        <v>36</v>
      </c>
      <c r="L16892" s="55">
        <v>27047.17</v>
      </c>
      <c r="M16892" s="39"/>
      <c r="N16892" s="53">
        <v>43848</v>
      </c>
      <c r="O16892" s="54">
        <v>36</v>
      </c>
      <c r="P16892" s="55">
        <v>14316.116911102499</v>
      </c>
      <c r="Q16892" s="39"/>
      <c r="R16892" s="77">
        <f t="shared" si="789"/>
        <v>0.86148411511570955</v>
      </c>
      <c r="S16892" s="78">
        <f t="shared" si="790"/>
        <v>35661.447225556331</v>
      </c>
      <c r="T16892" s="79">
        <f t="shared" si="791"/>
        <v>12333.107309054181</v>
      </c>
    </row>
    <row r="16893" spans="2:20">
      <c r="B16893" s="62">
        <v>43848</v>
      </c>
      <c r="C16893" s="63">
        <v>37</v>
      </c>
      <c r="D16893" s="64">
        <v>2.1510400000000001</v>
      </c>
      <c r="E16893" s="39"/>
      <c r="F16893" s="53">
        <v>43848</v>
      </c>
      <c r="G16893" s="54">
        <v>37</v>
      </c>
      <c r="H16893" s="55">
        <v>31370.810323261001</v>
      </c>
      <c r="I16893" s="39"/>
      <c r="J16893" s="53">
        <v>43848</v>
      </c>
      <c r="K16893" s="54">
        <v>37</v>
      </c>
      <c r="L16893" s="55">
        <v>16396.55</v>
      </c>
      <c r="M16893" s="39"/>
      <c r="N16893" s="53">
        <v>43848</v>
      </c>
      <c r="O16893" s="54">
        <v>37</v>
      </c>
      <c r="P16893" s="55">
        <v>14331.781407697999</v>
      </c>
      <c r="Q16893" s="39"/>
      <c r="R16893" s="77">
        <f t="shared" si="789"/>
        <v>0.52266899806034639</v>
      </c>
      <c r="S16893" s="78">
        <f t="shared" si="790"/>
        <v>30828.235079214704</v>
      </c>
      <c r="T16893" s="79">
        <f t="shared" si="791"/>
        <v>7490.7778287814144</v>
      </c>
    </row>
    <row r="16894" spans="2:20">
      <c r="B16894" s="62">
        <v>43848</v>
      </c>
      <c r="C16894" s="63">
        <v>38</v>
      </c>
      <c r="D16894" s="64">
        <v>1.9539500000000001</v>
      </c>
      <c r="E16894" s="39"/>
      <c r="F16894" s="53">
        <v>43848</v>
      </c>
      <c r="G16894" s="54">
        <v>38</v>
      </c>
      <c r="H16894" s="55">
        <v>30923.371783636001</v>
      </c>
      <c r="I16894" s="39"/>
      <c r="J16894" s="53">
        <v>43848</v>
      </c>
      <c r="K16894" s="54">
        <v>38</v>
      </c>
      <c r="L16894" s="55">
        <v>2263.09</v>
      </c>
      <c r="M16894" s="39"/>
      <c r="N16894" s="53">
        <v>43848</v>
      </c>
      <c r="O16894" s="54">
        <v>38</v>
      </c>
      <c r="P16894" s="55">
        <v>14092.248868971399</v>
      </c>
      <c r="Q16894" s="39"/>
      <c r="R16894" s="77">
        <f t="shared" si="789"/>
        <v>7.318380465863622E-2</v>
      </c>
      <c r="S16894" s="78">
        <f t="shared" si="790"/>
        <v>27535.549677526666</v>
      </c>
      <c r="T16894" s="79">
        <f t="shared" si="791"/>
        <v>1031.3243884276901</v>
      </c>
    </row>
    <row r="16895" spans="2:20">
      <c r="B16895" s="62">
        <v>43848</v>
      </c>
      <c r="C16895" s="63">
        <v>39</v>
      </c>
      <c r="D16895" s="64">
        <v>2.3411200000000001</v>
      </c>
      <c r="E16895" s="39"/>
      <c r="F16895" s="53">
        <v>43848</v>
      </c>
      <c r="G16895" s="54">
        <v>39</v>
      </c>
      <c r="H16895" s="55">
        <v>29927.956159632598</v>
      </c>
      <c r="I16895" s="39"/>
      <c r="J16895" s="53">
        <v>43848</v>
      </c>
      <c r="K16895" s="54">
        <v>39</v>
      </c>
      <c r="L16895" s="55">
        <v>20746.310000000001</v>
      </c>
      <c r="M16895" s="39"/>
      <c r="N16895" s="53">
        <v>43848</v>
      </c>
      <c r="O16895" s="54">
        <v>39</v>
      </c>
      <c r="P16895" s="55">
        <v>13528.425861304</v>
      </c>
      <c r="Q16895" s="39"/>
      <c r="R16895" s="77">
        <f t="shared" si="789"/>
        <v>0.69320837979517702</v>
      </c>
      <c r="S16895" s="78">
        <f t="shared" si="790"/>
        <v>31671.668352416022</v>
      </c>
      <c r="T16895" s="79">
        <f t="shared" si="791"/>
        <v>9378.0181724937174</v>
      </c>
    </row>
    <row r="16896" spans="2:20">
      <c r="B16896" s="62">
        <v>43848</v>
      </c>
      <c r="C16896" s="63">
        <v>40</v>
      </c>
      <c r="D16896" s="64">
        <v>2.3383699999999998</v>
      </c>
      <c r="E16896" s="39"/>
      <c r="F16896" s="53">
        <v>43848</v>
      </c>
      <c r="G16896" s="54">
        <v>40</v>
      </c>
      <c r="H16896" s="55">
        <v>28625.704902442099</v>
      </c>
      <c r="I16896" s="39"/>
      <c r="J16896" s="53">
        <v>43848</v>
      </c>
      <c r="K16896" s="54">
        <v>40</v>
      </c>
      <c r="L16896" s="55">
        <v>10784.65</v>
      </c>
      <c r="M16896" s="39"/>
      <c r="N16896" s="53">
        <v>43848</v>
      </c>
      <c r="O16896" s="54">
        <v>40</v>
      </c>
      <c r="P16896" s="55">
        <v>12857.337533272401</v>
      </c>
      <c r="Q16896" s="39"/>
      <c r="R16896" s="77">
        <f t="shared" si="789"/>
        <v>0.3767470543259861</v>
      </c>
      <c r="S16896" s="78">
        <f t="shared" si="790"/>
        <v>30065.212367678181</v>
      </c>
      <c r="T16896" s="79">
        <f t="shared" si="791"/>
        <v>4843.964042135317</v>
      </c>
    </row>
    <row r="16897" spans="2:20">
      <c r="B16897" s="62">
        <v>43848</v>
      </c>
      <c r="C16897" s="63">
        <v>41</v>
      </c>
      <c r="D16897" s="64">
        <v>2.0577100000000002</v>
      </c>
      <c r="E16897" s="39"/>
      <c r="F16897" s="53">
        <v>43848</v>
      </c>
      <c r="G16897" s="54">
        <v>41</v>
      </c>
      <c r="H16897" s="55">
        <v>27675.283659414901</v>
      </c>
      <c r="I16897" s="39"/>
      <c r="J16897" s="53">
        <v>43848</v>
      </c>
      <c r="K16897" s="54">
        <v>41</v>
      </c>
      <c r="L16897" s="55">
        <v>39.24</v>
      </c>
      <c r="M16897" s="39"/>
      <c r="N16897" s="53">
        <v>43848</v>
      </c>
      <c r="O16897" s="54">
        <v>41</v>
      </c>
      <c r="P16897" s="55">
        <v>12416.682662773601</v>
      </c>
      <c r="Q16897" s="39"/>
      <c r="R16897" s="77">
        <f t="shared" si="789"/>
        <v>1.4178716461556802E-3</v>
      </c>
      <c r="S16897" s="78">
        <f t="shared" si="790"/>
        <v>25549.932082015868</v>
      </c>
      <c r="T16897" s="79">
        <f t="shared" si="791"/>
        <v>17.605262286859499</v>
      </c>
    </row>
    <row r="16898" spans="2:20">
      <c r="B16898" s="62">
        <v>43848</v>
      </c>
      <c r="C16898" s="63">
        <v>42</v>
      </c>
      <c r="D16898" s="64">
        <v>1.8325400000000001</v>
      </c>
      <c r="E16898" s="39"/>
      <c r="F16898" s="53">
        <v>43848</v>
      </c>
      <c r="G16898" s="54">
        <v>42</v>
      </c>
      <c r="H16898" s="55">
        <v>27121.042068535698</v>
      </c>
      <c r="I16898" s="39"/>
      <c r="J16898" s="53">
        <v>43848</v>
      </c>
      <c r="K16898" s="54">
        <v>42</v>
      </c>
      <c r="L16898" s="55">
        <v>7383.08</v>
      </c>
      <c r="M16898" s="39"/>
      <c r="N16898" s="53">
        <v>43848</v>
      </c>
      <c r="O16898" s="54">
        <v>42</v>
      </c>
      <c r="P16898" s="55">
        <v>12242.2141153831</v>
      </c>
      <c r="Q16898" s="39"/>
      <c r="R16898" s="77">
        <f t="shared" si="789"/>
        <v>0.27222700297955854</v>
      </c>
      <c r="S16898" s="78">
        <f t="shared" si="790"/>
        <v>22434.347055004146</v>
      </c>
      <c r="T16898" s="79">
        <f t="shared" si="791"/>
        <v>3332.6612584647887</v>
      </c>
    </row>
    <row r="16899" spans="2:20">
      <c r="B16899" s="62">
        <v>43848</v>
      </c>
      <c r="C16899" s="63">
        <v>43</v>
      </c>
      <c r="D16899" s="64">
        <v>2.1562000000000001</v>
      </c>
      <c r="E16899" s="39"/>
      <c r="F16899" s="53">
        <v>43848</v>
      </c>
      <c r="G16899" s="54">
        <v>43</v>
      </c>
      <c r="H16899" s="55">
        <v>26352.657666596599</v>
      </c>
      <c r="I16899" s="39"/>
      <c r="J16899" s="53">
        <v>43848</v>
      </c>
      <c r="K16899" s="54">
        <v>43</v>
      </c>
      <c r="L16899" s="55">
        <v>9903.98</v>
      </c>
      <c r="M16899" s="39"/>
      <c r="N16899" s="53">
        <v>43848</v>
      </c>
      <c r="O16899" s="54">
        <v>43</v>
      </c>
      <c r="P16899" s="55">
        <v>12027.490515587901</v>
      </c>
      <c r="Q16899" s="39"/>
      <c r="R16899" s="77">
        <f t="shared" si="789"/>
        <v>0.37582471283546565</v>
      </c>
      <c r="S16899" s="78">
        <f t="shared" si="790"/>
        <v>25933.675049710633</v>
      </c>
      <c r="T16899" s="79">
        <f t="shared" si="791"/>
        <v>4520.2281691521093</v>
      </c>
    </row>
    <row r="16900" spans="2:20">
      <c r="B16900" s="62">
        <v>43848</v>
      </c>
      <c r="C16900" s="63">
        <v>44</v>
      </c>
      <c r="D16900" s="64">
        <v>1.97085</v>
      </c>
      <c r="E16900" s="39"/>
      <c r="F16900" s="53">
        <v>43848</v>
      </c>
      <c r="G16900" s="54">
        <v>44</v>
      </c>
      <c r="H16900" s="55">
        <v>25695.770482656098</v>
      </c>
      <c r="I16900" s="39"/>
      <c r="J16900" s="53">
        <v>43848</v>
      </c>
      <c r="K16900" s="54">
        <v>44</v>
      </c>
      <c r="L16900" s="55">
        <v>-2683.38</v>
      </c>
      <c r="M16900" s="39"/>
      <c r="N16900" s="53">
        <v>43848</v>
      </c>
      <c r="O16900" s="54">
        <v>44</v>
      </c>
      <c r="P16900" s="55">
        <v>11939.363858586201</v>
      </c>
      <c r="Q16900" s="39"/>
      <c r="R16900" s="77">
        <f t="shared" si="789"/>
        <v>-0.10442885928683103</v>
      </c>
      <c r="S16900" s="78">
        <f t="shared" si="790"/>
        <v>23530.695260694614</v>
      </c>
      <c r="T16900" s="79">
        <f t="shared" si="791"/>
        <v>-1246.8141483625743</v>
      </c>
    </row>
    <row r="16901" spans="2:20">
      <c r="B16901" s="62">
        <v>43848</v>
      </c>
      <c r="C16901" s="63">
        <v>45</v>
      </c>
      <c r="D16901" s="64">
        <v>2.22051</v>
      </c>
      <c r="E16901" s="39"/>
      <c r="F16901" s="53">
        <v>43848</v>
      </c>
      <c r="G16901" s="54">
        <v>45</v>
      </c>
      <c r="H16901" s="55">
        <v>24447.369175292799</v>
      </c>
      <c r="I16901" s="39"/>
      <c r="J16901" s="53">
        <v>43848</v>
      </c>
      <c r="K16901" s="54">
        <v>45</v>
      </c>
      <c r="L16901" s="55">
        <v>5409.08</v>
      </c>
      <c r="M16901" s="39"/>
      <c r="N16901" s="53">
        <v>43848</v>
      </c>
      <c r="O16901" s="54">
        <v>45</v>
      </c>
      <c r="P16901" s="55">
        <v>11357.4888644437</v>
      </c>
      <c r="Q16901" s="39"/>
      <c r="R16901" s="77">
        <f t="shared" si="789"/>
        <v>0.22125407282950382</v>
      </c>
      <c r="S16901" s="78">
        <f t="shared" si="790"/>
        <v>25219.41759838588</v>
      </c>
      <c r="T16901" s="79">
        <f t="shared" si="791"/>
        <v>2512.8906683739051</v>
      </c>
    </row>
    <row r="16902" spans="2:20">
      <c r="B16902" s="62">
        <v>43848</v>
      </c>
      <c r="C16902" s="63">
        <v>46</v>
      </c>
      <c r="D16902" s="64">
        <v>2.7236099999999999</v>
      </c>
      <c r="E16902" s="39"/>
      <c r="F16902" s="53">
        <v>43848</v>
      </c>
      <c r="G16902" s="54">
        <v>46</v>
      </c>
      <c r="H16902" s="55">
        <v>23314.882753618102</v>
      </c>
      <c r="I16902" s="39"/>
      <c r="J16902" s="53">
        <v>43848</v>
      </c>
      <c r="K16902" s="54">
        <v>46</v>
      </c>
      <c r="L16902" s="55">
        <v>21303.21</v>
      </c>
      <c r="M16902" s="39"/>
      <c r="N16902" s="53">
        <v>43848</v>
      </c>
      <c r="O16902" s="54">
        <v>46</v>
      </c>
      <c r="P16902" s="55">
        <v>10852.7849102704</v>
      </c>
      <c r="Q16902" s="39"/>
      <c r="R16902" s="77">
        <f t="shared" si="789"/>
        <v>0.91371722625086238</v>
      </c>
      <c r="S16902" s="78">
        <f t="shared" si="790"/>
        <v>29558.753509461563</v>
      </c>
      <c r="T16902" s="79">
        <f t="shared" si="791"/>
        <v>9916.3765253094844</v>
      </c>
    </row>
    <row r="16903" spans="2:20">
      <c r="B16903" s="62">
        <v>43848</v>
      </c>
      <c r="C16903" s="63">
        <v>47</v>
      </c>
      <c r="D16903" s="64">
        <v>2.7667600000000001</v>
      </c>
      <c r="E16903" s="39"/>
      <c r="F16903" s="53">
        <v>43848</v>
      </c>
      <c r="G16903" s="54">
        <v>47</v>
      </c>
      <c r="H16903" s="55">
        <v>22182.468131287998</v>
      </c>
      <c r="I16903" s="39"/>
      <c r="J16903" s="53">
        <v>43848</v>
      </c>
      <c r="K16903" s="54">
        <v>47</v>
      </c>
      <c r="L16903" s="55">
        <v>8751.58</v>
      </c>
      <c r="M16903" s="39"/>
      <c r="N16903" s="53">
        <v>43848</v>
      </c>
      <c r="O16903" s="54">
        <v>47</v>
      </c>
      <c r="P16903" s="55">
        <v>10487.422577474401</v>
      </c>
      <c r="Q16903" s="39"/>
      <c r="R16903" s="77">
        <f t="shared" si="789"/>
        <v>0.3945268825904924</v>
      </c>
      <c r="S16903" s="78">
        <f t="shared" si="790"/>
        <v>29016.181290453074</v>
      </c>
      <c r="T16903" s="79">
        <f t="shared" si="791"/>
        <v>4137.5701359001223</v>
      </c>
    </row>
    <row r="16904" spans="2:20">
      <c r="B16904" s="62">
        <v>43848</v>
      </c>
      <c r="C16904" s="63">
        <v>48</v>
      </c>
      <c r="D16904" s="64">
        <v>2.8877199999999998</v>
      </c>
      <c r="E16904" s="39"/>
      <c r="F16904" s="53">
        <v>43848</v>
      </c>
      <c r="G16904" s="54">
        <v>48</v>
      </c>
      <c r="H16904" s="55">
        <v>23167.101493668</v>
      </c>
      <c r="I16904" s="39"/>
      <c r="J16904" s="53">
        <v>43848</v>
      </c>
      <c r="K16904" s="54">
        <v>48</v>
      </c>
      <c r="L16904" s="55">
        <v>7226.52</v>
      </c>
      <c r="M16904" s="39"/>
      <c r="N16904" s="53">
        <v>43848</v>
      </c>
      <c r="O16904" s="54">
        <v>48</v>
      </c>
      <c r="P16904" s="55">
        <v>10152.7517566144</v>
      </c>
      <c r="Q16904" s="39"/>
      <c r="R16904" s="77">
        <f t="shared" si="789"/>
        <v>0.31193026032950832</v>
      </c>
      <c r="S16904" s="78">
        <f t="shared" si="790"/>
        <v>29318.304302610533</v>
      </c>
      <c r="T16904" s="79">
        <f t="shared" si="791"/>
        <v>3166.9504985016029</v>
      </c>
    </row>
    <row r="16905" spans="2:20">
      <c r="B16905" s="68">
        <v>43849</v>
      </c>
      <c r="C16905" s="69">
        <v>1</v>
      </c>
      <c r="D16905" s="70">
        <v>2.97539</v>
      </c>
      <c r="E16905" s="39"/>
      <c r="F16905" s="53">
        <v>43849</v>
      </c>
      <c r="G16905" s="54">
        <v>1</v>
      </c>
      <c r="H16905" s="55">
        <v>23112.488560307302</v>
      </c>
      <c r="I16905" s="39"/>
      <c r="J16905" s="53">
        <v>43849</v>
      </c>
      <c r="K16905" s="54">
        <v>1</v>
      </c>
      <c r="L16905" s="55">
        <v>8877.4599999999991</v>
      </c>
      <c r="M16905" s="39"/>
      <c r="N16905" s="53">
        <v>43849</v>
      </c>
      <c r="O16905" s="54">
        <v>1</v>
      </c>
      <c r="P16905" s="55">
        <v>10154.2799528738</v>
      </c>
      <c r="Q16905" s="39"/>
      <c r="R16905" s="77">
        <f t="shared" si="789"/>
        <v>0.38409797269714541</v>
      </c>
      <c r="S16905" s="78">
        <f t="shared" si="790"/>
        <v>30212.943028981175</v>
      </c>
      <c r="T16905" s="79">
        <f t="shared" si="791"/>
        <v>3900.2383440980916</v>
      </c>
    </row>
    <row r="16906" spans="2:20">
      <c r="B16906" s="68">
        <v>43849</v>
      </c>
      <c r="C16906" s="69">
        <v>2</v>
      </c>
      <c r="D16906" s="70">
        <v>3.24979</v>
      </c>
      <c r="E16906" s="39"/>
      <c r="F16906" s="53">
        <v>43849</v>
      </c>
      <c r="G16906" s="54">
        <v>2</v>
      </c>
      <c r="H16906" s="55">
        <v>23453.3743635668</v>
      </c>
      <c r="I16906" s="39"/>
      <c r="J16906" s="53">
        <v>43849</v>
      </c>
      <c r="K16906" s="54">
        <v>2</v>
      </c>
      <c r="L16906" s="55">
        <v>19241.11</v>
      </c>
      <c r="M16906" s="39"/>
      <c r="N16906" s="53">
        <v>43849</v>
      </c>
      <c r="O16906" s="54">
        <v>2</v>
      </c>
      <c r="P16906" s="55">
        <v>10299.855737444401</v>
      </c>
      <c r="Q16906" s="39"/>
      <c r="R16906" s="77">
        <f t="shared" ref="R16906:R16969" si="792">L16906/H16906</f>
        <v>0.82039836578440239</v>
      </c>
      <c r="S16906" s="78">
        <f t="shared" ref="S16906:S16969" si="793">P16906*D16906</f>
        <v>33472.368176989439</v>
      </c>
      <c r="T16906" s="79">
        <f t="shared" ref="T16906:T16969" si="794">P16906*R16906</f>
        <v>8449.9848148144865</v>
      </c>
    </row>
    <row r="16907" spans="2:20">
      <c r="B16907" s="68">
        <v>43849</v>
      </c>
      <c r="C16907" s="69">
        <v>3</v>
      </c>
      <c r="D16907" s="70">
        <v>2.90103</v>
      </c>
      <c r="E16907" s="39"/>
      <c r="F16907" s="53">
        <v>43849</v>
      </c>
      <c r="G16907" s="54">
        <v>3</v>
      </c>
      <c r="H16907" s="55">
        <v>21635.2486459416</v>
      </c>
      <c r="I16907" s="39"/>
      <c r="J16907" s="53">
        <v>43849</v>
      </c>
      <c r="K16907" s="54">
        <v>3</v>
      </c>
      <c r="L16907" s="55">
        <v>12128.35</v>
      </c>
      <c r="M16907" s="39"/>
      <c r="N16907" s="53">
        <v>43849</v>
      </c>
      <c r="O16907" s="54">
        <v>3</v>
      </c>
      <c r="P16907" s="55">
        <v>10300.526841467001</v>
      </c>
      <c r="Q16907" s="39"/>
      <c r="R16907" s="77">
        <f t="shared" si="792"/>
        <v>0.5605828802099333</v>
      </c>
      <c r="S16907" s="78">
        <f t="shared" si="793"/>
        <v>29882.137382901012</v>
      </c>
      <c r="T16907" s="79">
        <f t="shared" si="794"/>
        <v>5774.2990044692988</v>
      </c>
    </row>
    <row r="16908" spans="2:20">
      <c r="B16908" s="68">
        <v>43849</v>
      </c>
      <c r="C16908" s="69">
        <v>4</v>
      </c>
      <c r="D16908" s="70">
        <v>2.48305</v>
      </c>
      <c r="E16908" s="39"/>
      <c r="F16908" s="53">
        <v>43849</v>
      </c>
      <c r="G16908" s="54">
        <v>4</v>
      </c>
      <c r="H16908" s="55">
        <v>21232.077833736199</v>
      </c>
      <c r="I16908" s="39"/>
      <c r="J16908" s="53">
        <v>43849</v>
      </c>
      <c r="K16908" s="54">
        <v>4</v>
      </c>
      <c r="L16908" s="55">
        <v>-478.05</v>
      </c>
      <c r="M16908" s="39"/>
      <c r="N16908" s="53">
        <v>43849</v>
      </c>
      <c r="O16908" s="54">
        <v>4</v>
      </c>
      <c r="P16908" s="55">
        <v>10233.348068966599</v>
      </c>
      <c r="Q16908" s="39"/>
      <c r="R16908" s="77">
        <f t="shared" si="792"/>
        <v>-2.2515460038508996E-2</v>
      </c>
      <c r="S16908" s="78">
        <f t="shared" si="793"/>
        <v>25409.914922647513</v>
      </c>
      <c r="T16908" s="79">
        <f t="shared" si="794"/>
        <v>-230.40853950697067</v>
      </c>
    </row>
    <row r="16909" spans="2:20">
      <c r="B16909" s="68">
        <v>43849</v>
      </c>
      <c r="C16909" s="69">
        <v>5</v>
      </c>
      <c r="D16909" s="70">
        <v>2.5352800000000002</v>
      </c>
      <c r="E16909" s="39"/>
      <c r="F16909" s="53">
        <v>43849</v>
      </c>
      <c r="G16909" s="54">
        <v>5</v>
      </c>
      <c r="H16909" s="55">
        <v>22760.372984403301</v>
      </c>
      <c r="I16909" s="39"/>
      <c r="J16909" s="53">
        <v>43849</v>
      </c>
      <c r="K16909" s="54">
        <v>5</v>
      </c>
      <c r="L16909" s="55">
        <v>-1249.3499999999999</v>
      </c>
      <c r="M16909" s="39"/>
      <c r="N16909" s="53">
        <v>43849</v>
      </c>
      <c r="O16909" s="54">
        <v>5</v>
      </c>
      <c r="P16909" s="55">
        <v>10250.235514453199</v>
      </c>
      <c r="Q16909" s="39"/>
      <c r="R16909" s="77">
        <f t="shared" si="792"/>
        <v>-5.48914554632354E-2</v>
      </c>
      <c r="S16909" s="78">
        <f t="shared" si="793"/>
        <v>25987.21709508291</v>
      </c>
      <c r="T16909" s="79">
        <f t="shared" si="794"/>
        <v>-562.65034622928158</v>
      </c>
    </row>
    <row r="16910" spans="2:20">
      <c r="B16910" s="68">
        <v>43849</v>
      </c>
      <c r="C16910" s="69">
        <v>6</v>
      </c>
      <c r="D16910" s="70">
        <v>2.3891300000000002</v>
      </c>
      <c r="E16910" s="39"/>
      <c r="F16910" s="53">
        <v>43849</v>
      </c>
      <c r="G16910" s="54">
        <v>6</v>
      </c>
      <c r="H16910" s="55">
        <v>23589.637628879002</v>
      </c>
      <c r="I16910" s="39"/>
      <c r="J16910" s="53">
        <v>43849</v>
      </c>
      <c r="K16910" s="54">
        <v>6</v>
      </c>
      <c r="L16910" s="55">
        <v>-1473.9</v>
      </c>
      <c r="M16910" s="39"/>
      <c r="N16910" s="53">
        <v>43849</v>
      </c>
      <c r="O16910" s="54">
        <v>6</v>
      </c>
      <c r="P16910" s="55">
        <v>11187.4806740567</v>
      </c>
      <c r="Q16910" s="39"/>
      <c r="R16910" s="77">
        <f t="shared" si="792"/>
        <v>-6.2480824130830066E-2</v>
      </c>
      <c r="S16910" s="78">
        <f t="shared" si="793"/>
        <v>26728.345702809085</v>
      </c>
      <c r="T16910" s="79">
        <f t="shared" si="794"/>
        <v>-699.00301246279685</v>
      </c>
    </row>
    <row r="16911" spans="2:20">
      <c r="B16911" s="68">
        <v>43849</v>
      </c>
      <c r="C16911" s="69">
        <v>7</v>
      </c>
      <c r="D16911" s="70">
        <v>2.5734499999999998</v>
      </c>
      <c r="E16911" s="39"/>
      <c r="F16911" s="53">
        <v>43849</v>
      </c>
      <c r="G16911" s="54">
        <v>7</v>
      </c>
      <c r="H16911" s="55">
        <v>22569.333858584301</v>
      </c>
      <c r="I16911" s="39"/>
      <c r="J16911" s="53">
        <v>43849</v>
      </c>
      <c r="K16911" s="54">
        <v>7</v>
      </c>
      <c r="L16911" s="55">
        <v>3739.67</v>
      </c>
      <c r="M16911" s="39"/>
      <c r="N16911" s="53">
        <v>43849</v>
      </c>
      <c r="O16911" s="54">
        <v>7</v>
      </c>
      <c r="P16911" s="55">
        <v>10176.1392115864</v>
      </c>
      <c r="Q16911" s="39"/>
      <c r="R16911" s="77">
        <f t="shared" si="792"/>
        <v>0.16569695957497688</v>
      </c>
      <c r="S16911" s="78">
        <f t="shared" si="793"/>
        <v>26187.785454057019</v>
      </c>
      <c r="T16911" s="79">
        <f t="shared" si="794"/>
        <v>1686.1553275715687</v>
      </c>
    </row>
    <row r="16912" spans="2:20">
      <c r="B16912" s="68">
        <v>43849</v>
      </c>
      <c r="C16912" s="69">
        <v>8</v>
      </c>
      <c r="D16912" s="70">
        <v>2.6632699999999998</v>
      </c>
      <c r="E16912" s="39"/>
      <c r="F16912" s="53">
        <v>43849</v>
      </c>
      <c r="G16912" s="54">
        <v>8</v>
      </c>
      <c r="H16912" s="55">
        <v>22461.308030312801</v>
      </c>
      <c r="I16912" s="39"/>
      <c r="J16912" s="53">
        <v>43849</v>
      </c>
      <c r="K16912" s="54">
        <v>8</v>
      </c>
      <c r="L16912" s="55">
        <v>6471.21</v>
      </c>
      <c r="M16912" s="39"/>
      <c r="N16912" s="53">
        <v>43849</v>
      </c>
      <c r="O16912" s="54">
        <v>8</v>
      </c>
      <c r="P16912" s="55">
        <v>10104.224251738</v>
      </c>
      <c r="Q16912" s="39"/>
      <c r="R16912" s="77">
        <f t="shared" si="792"/>
        <v>0.28810477071356383</v>
      </c>
      <c r="S16912" s="78">
        <f t="shared" si="793"/>
        <v>26910.27732292626</v>
      </c>
      <c r="T16912" s="79">
        <f t="shared" si="794"/>
        <v>2911.0752112854075</v>
      </c>
    </row>
    <row r="16913" spans="2:20">
      <c r="B16913" s="68">
        <v>43849</v>
      </c>
      <c r="C16913" s="69">
        <v>9</v>
      </c>
      <c r="D16913" s="70">
        <v>2.73353</v>
      </c>
      <c r="E16913" s="39"/>
      <c r="F16913" s="53">
        <v>43849</v>
      </c>
      <c r="G16913" s="54">
        <v>9</v>
      </c>
      <c r="H16913" s="55">
        <v>22387.3876445309</v>
      </c>
      <c r="I16913" s="39"/>
      <c r="J16913" s="53">
        <v>43849</v>
      </c>
      <c r="K16913" s="54">
        <v>9</v>
      </c>
      <c r="L16913" s="55">
        <v>8637.94</v>
      </c>
      <c r="M16913" s="39"/>
      <c r="N16913" s="53">
        <v>43849</v>
      </c>
      <c r="O16913" s="54">
        <v>9</v>
      </c>
      <c r="P16913" s="55">
        <v>10107.0512816234</v>
      </c>
      <c r="Q16913" s="39"/>
      <c r="R16913" s="77">
        <f t="shared" si="792"/>
        <v>0.38583956900885646</v>
      </c>
      <c r="S16913" s="78">
        <f t="shared" si="793"/>
        <v>27627.927889856015</v>
      </c>
      <c r="T16913" s="79">
        <f t="shared" si="794"/>
        <v>3899.7003104519831</v>
      </c>
    </row>
    <row r="16914" spans="2:20">
      <c r="B16914" s="68">
        <v>43849</v>
      </c>
      <c r="C16914" s="69">
        <v>10</v>
      </c>
      <c r="D16914" s="70">
        <v>2.7479399999999998</v>
      </c>
      <c r="E16914" s="39"/>
      <c r="F16914" s="53">
        <v>43849</v>
      </c>
      <c r="G16914" s="54">
        <v>10</v>
      </c>
      <c r="H16914" s="55">
        <v>22204.585077682801</v>
      </c>
      <c r="I16914" s="39"/>
      <c r="J16914" s="53">
        <v>43849</v>
      </c>
      <c r="K16914" s="54">
        <v>10</v>
      </c>
      <c r="L16914" s="55">
        <v>8896.6</v>
      </c>
      <c r="M16914" s="39"/>
      <c r="N16914" s="53">
        <v>43849</v>
      </c>
      <c r="O16914" s="54">
        <v>10</v>
      </c>
      <c r="P16914" s="55">
        <v>10052.702888281399</v>
      </c>
      <c r="Q16914" s="39"/>
      <c r="R16914" s="77">
        <f t="shared" si="792"/>
        <v>0.4006649963903951</v>
      </c>
      <c r="S16914" s="78">
        <f t="shared" si="793"/>
        <v>27624.224374823985</v>
      </c>
      <c r="T16914" s="79">
        <f t="shared" si="794"/>
        <v>4027.7661664469811</v>
      </c>
    </row>
    <row r="16915" spans="2:20">
      <c r="B16915" s="68">
        <v>43849</v>
      </c>
      <c r="C16915" s="69">
        <v>11</v>
      </c>
      <c r="D16915" s="70">
        <v>2.6668599999999998</v>
      </c>
      <c r="E16915" s="39"/>
      <c r="F16915" s="53">
        <v>43849</v>
      </c>
      <c r="G16915" s="54">
        <v>11</v>
      </c>
      <c r="H16915" s="55">
        <v>22374.293341092001</v>
      </c>
      <c r="I16915" s="39"/>
      <c r="J16915" s="53">
        <v>43849</v>
      </c>
      <c r="K16915" s="54">
        <v>11</v>
      </c>
      <c r="L16915" s="55">
        <v>8429.7000000000007</v>
      </c>
      <c r="M16915" s="39"/>
      <c r="N16915" s="53">
        <v>43849</v>
      </c>
      <c r="O16915" s="54">
        <v>11</v>
      </c>
      <c r="P16915" s="55">
        <v>10123.086477000799</v>
      </c>
      <c r="Q16915" s="39"/>
      <c r="R16915" s="77">
        <f t="shared" si="792"/>
        <v>0.37675826769099563</v>
      </c>
      <c r="S16915" s="78">
        <f t="shared" si="793"/>
        <v>26996.854402054349</v>
      </c>
      <c r="T16915" s="79">
        <f t="shared" si="794"/>
        <v>3813.9565247609648</v>
      </c>
    </row>
    <row r="16916" spans="2:20">
      <c r="B16916" s="68">
        <v>43849</v>
      </c>
      <c r="C16916" s="69">
        <v>12</v>
      </c>
      <c r="D16916" s="70">
        <v>2.35459</v>
      </c>
      <c r="E16916" s="39"/>
      <c r="F16916" s="53">
        <v>43849</v>
      </c>
      <c r="G16916" s="54">
        <v>12</v>
      </c>
      <c r="H16916" s="55">
        <v>22518.545098966999</v>
      </c>
      <c r="I16916" s="39"/>
      <c r="J16916" s="53">
        <v>43849</v>
      </c>
      <c r="K16916" s="54">
        <v>12</v>
      </c>
      <c r="L16916" s="55">
        <v>2463.8200000000002</v>
      </c>
      <c r="M16916" s="39"/>
      <c r="N16916" s="53">
        <v>43849</v>
      </c>
      <c r="O16916" s="54">
        <v>12</v>
      </c>
      <c r="P16916" s="55">
        <v>10187.6197498293</v>
      </c>
      <c r="Q16916" s="39"/>
      <c r="R16916" s="77">
        <f t="shared" si="792"/>
        <v>0.10941293006149957</v>
      </c>
      <c r="S16916" s="78">
        <f t="shared" si="793"/>
        <v>23987.667586750573</v>
      </c>
      <c r="T16916" s="79">
        <f t="shared" si="794"/>
        <v>1114.6573271812251</v>
      </c>
    </row>
    <row r="16917" spans="2:20">
      <c r="B16917" s="68">
        <v>43849</v>
      </c>
      <c r="C16917" s="69">
        <v>13</v>
      </c>
      <c r="D16917" s="70">
        <v>2.1804899999999998</v>
      </c>
      <c r="E16917" s="39"/>
      <c r="F16917" s="53">
        <v>43849</v>
      </c>
      <c r="G16917" s="54">
        <v>13</v>
      </c>
      <c r="H16917" s="55">
        <v>23070.001190752399</v>
      </c>
      <c r="I16917" s="39"/>
      <c r="J16917" s="53">
        <v>43849</v>
      </c>
      <c r="K16917" s="54">
        <v>13</v>
      </c>
      <c r="L16917" s="55">
        <v>191.78</v>
      </c>
      <c r="M16917" s="39"/>
      <c r="N16917" s="53">
        <v>43849</v>
      </c>
      <c r="O16917" s="54">
        <v>13</v>
      </c>
      <c r="P16917" s="55">
        <v>10288.3038515099</v>
      </c>
      <c r="Q16917" s="39"/>
      <c r="R16917" s="77">
        <f t="shared" si="792"/>
        <v>8.3129601257617165E-3</v>
      </c>
      <c r="S16917" s="78">
        <f t="shared" si="793"/>
        <v>22433.543665178819</v>
      </c>
      <c r="T16917" s="79">
        <f t="shared" si="794"/>
        <v>85.526259679322493</v>
      </c>
    </row>
    <row r="16918" spans="2:20">
      <c r="B16918" s="68">
        <v>43849</v>
      </c>
      <c r="C16918" s="69">
        <v>14</v>
      </c>
      <c r="D16918" s="70">
        <v>2.1388099999999999</v>
      </c>
      <c r="E16918" s="39"/>
      <c r="F16918" s="53">
        <v>43849</v>
      </c>
      <c r="G16918" s="54">
        <v>14</v>
      </c>
      <c r="H16918" s="55">
        <v>23513.122143676701</v>
      </c>
      <c r="I16918" s="39"/>
      <c r="J16918" s="53">
        <v>43849</v>
      </c>
      <c r="K16918" s="54">
        <v>14</v>
      </c>
      <c r="L16918" s="55">
        <v>604.73</v>
      </c>
      <c r="M16918" s="39"/>
      <c r="N16918" s="53">
        <v>43849</v>
      </c>
      <c r="O16918" s="54">
        <v>14</v>
      </c>
      <c r="P16918" s="55">
        <v>10469.5798750629</v>
      </c>
      <c r="Q16918" s="39"/>
      <c r="R16918" s="77">
        <f t="shared" si="792"/>
        <v>2.5718830375005212E-2</v>
      </c>
      <c r="S16918" s="78">
        <f t="shared" si="793"/>
        <v>22392.442132583281</v>
      </c>
      <c r="T16918" s="79">
        <f t="shared" si="794"/>
        <v>269.265348904311</v>
      </c>
    </row>
    <row r="16919" spans="2:20">
      <c r="B16919" s="68">
        <v>43849</v>
      </c>
      <c r="C16919" s="69">
        <v>15</v>
      </c>
      <c r="D16919" s="70">
        <v>2.1360000000000001</v>
      </c>
      <c r="E16919" s="39"/>
      <c r="F16919" s="53">
        <v>43849</v>
      </c>
      <c r="G16919" s="54">
        <v>15</v>
      </c>
      <c r="H16919" s="55">
        <v>25145.9897481466</v>
      </c>
      <c r="I16919" s="39"/>
      <c r="J16919" s="53">
        <v>43849</v>
      </c>
      <c r="K16919" s="54">
        <v>15</v>
      </c>
      <c r="L16919" s="55">
        <v>1521.82</v>
      </c>
      <c r="M16919" s="39"/>
      <c r="N16919" s="53">
        <v>43849</v>
      </c>
      <c r="O16919" s="54">
        <v>15</v>
      </c>
      <c r="P16919" s="55">
        <v>11843.0116491385</v>
      </c>
      <c r="Q16919" s="39"/>
      <c r="R16919" s="77">
        <f t="shared" si="792"/>
        <v>6.0519391570664528E-2</v>
      </c>
      <c r="S16919" s="78">
        <f t="shared" si="793"/>
        <v>25296.672882559837</v>
      </c>
      <c r="T16919" s="79">
        <f t="shared" si="794"/>
        <v>716.73185937015433</v>
      </c>
    </row>
    <row r="16920" spans="2:20">
      <c r="B16920" s="68">
        <v>43849</v>
      </c>
      <c r="C16920" s="69">
        <v>16</v>
      </c>
      <c r="D16920" s="70">
        <v>2.5320299999999998</v>
      </c>
      <c r="E16920" s="39"/>
      <c r="F16920" s="53">
        <v>43849</v>
      </c>
      <c r="G16920" s="54">
        <v>16</v>
      </c>
      <c r="H16920" s="55">
        <v>24896.9339355882</v>
      </c>
      <c r="I16920" s="39"/>
      <c r="J16920" s="53">
        <v>43849</v>
      </c>
      <c r="K16920" s="54">
        <v>16</v>
      </c>
      <c r="L16920" s="55">
        <v>14651.95</v>
      </c>
      <c r="M16920" s="39"/>
      <c r="N16920" s="53">
        <v>43849</v>
      </c>
      <c r="O16920" s="54">
        <v>16</v>
      </c>
      <c r="P16920" s="55">
        <v>11167.6285716208</v>
      </c>
      <c r="Q16920" s="39"/>
      <c r="R16920" s="77">
        <f t="shared" si="792"/>
        <v>0.58850419244018626</v>
      </c>
      <c r="S16920" s="78">
        <f t="shared" si="793"/>
        <v>28276.770572201014</v>
      </c>
      <c r="T16920" s="79">
        <f t="shared" si="794"/>
        <v>6572.1962340136497</v>
      </c>
    </row>
    <row r="16921" spans="2:20">
      <c r="B16921" s="68">
        <v>43849</v>
      </c>
      <c r="C16921" s="69">
        <v>17</v>
      </c>
      <c r="D16921" s="70">
        <v>2.6069300000000002</v>
      </c>
      <c r="E16921" s="39"/>
      <c r="F16921" s="53">
        <v>43849</v>
      </c>
      <c r="G16921" s="54">
        <v>17</v>
      </c>
      <c r="H16921" s="55">
        <v>26678.712441179501</v>
      </c>
      <c r="I16921" s="39"/>
      <c r="J16921" s="53">
        <v>43849</v>
      </c>
      <c r="K16921" s="54">
        <v>17</v>
      </c>
      <c r="L16921" s="55">
        <v>17024.93</v>
      </c>
      <c r="M16921" s="39"/>
      <c r="N16921" s="53">
        <v>43849</v>
      </c>
      <c r="O16921" s="54">
        <v>17</v>
      </c>
      <c r="P16921" s="55">
        <v>12331.6769827649</v>
      </c>
      <c r="Q16921" s="39"/>
      <c r="R16921" s="77">
        <f t="shared" si="792"/>
        <v>0.63814661361698399</v>
      </c>
      <c r="S16921" s="78">
        <f t="shared" si="793"/>
        <v>32147.818676679304</v>
      </c>
      <c r="T16921" s="79">
        <f t="shared" si="794"/>
        <v>7869.4179067699279</v>
      </c>
    </row>
    <row r="16922" spans="2:20">
      <c r="B16922" s="68">
        <v>43849</v>
      </c>
      <c r="C16922" s="69">
        <v>18</v>
      </c>
      <c r="D16922" s="70">
        <v>2.9203100000000002</v>
      </c>
      <c r="E16922" s="39"/>
      <c r="F16922" s="53">
        <v>43849</v>
      </c>
      <c r="G16922" s="54">
        <v>18</v>
      </c>
      <c r="H16922" s="55">
        <v>26799.354797244101</v>
      </c>
      <c r="I16922" s="39"/>
      <c r="J16922" s="53">
        <v>43849</v>
      </c>
      <c r="K16922" s="54">
        <v>18</v>
      </c>
      <c r="L16922" s="55">
        <v>28531.7</v>
      </c>
      <c r="M16922" s="39"/>
      <c r="N16922" s="53">
        <v>43849</v>
      </c>
      <c r="O16922" s="54">
        <v>18</v>
      </c>
      <c r="P16922" s="55">
        <v>11746.4568563007</v>
      </c>
      <c r="Q16922" s="39"/>
      <c r="R16922" s="77">
        <f t="shared" si="792"/>
        <v>1.0646413025933761</v>
      </c>
      <c r="S16922" s="78">
        <f t="shared" si="793"/>
        <v>34303.295422023497</v>
      </c>
      <c r="T16922" s="79">
        <f t="shared" si="794"/>
        <v>12505.76312834887</v>
      </c>
    </row>
    <row r="16923" spans="2:20">
      <c r="B16923" s="68">
        <v>43849</v>
      </c>
      <c r="C16923" s="69">
        <v>19</v>
      </c>
      <c r="D16923" s="70">
        <v>2.1919</v>
      </c>
      <c r="E16923" s="39"/>
      <c r="F16923" s="53">
        <v>43849</v>
      </c>
      <c r="G16923" s="54">
        <v>19</v>
      </c>
      <c r="H16923" s="55">
        <v>26189.732941210899</v>
      </c>
      <c r="I16923" s="39"/>
      <c r="J16923" s="53">
        <v>43849</v>
      </c>
      <c r="K16923" s="54">
        <v>19</v>
      </c>
      <c r="L16923" s="55">
        <v>-555.73</v>
      </c>
      <c r="M16923" s="39"/>
      <c r="N16923" s="53">
        <v>43849</v>
      </c>
      <c r="O16923" s="54">
        <v>19</v>
      </c>
      <c r="P16923" s="55">
        <v>12295.3241357935</v>
      </c>
      <c r="Q16923" s="39"/>
      <c r="R16923" s="77">
        <f t="shared" si="792"/>
        <v>-2.121938399476881E-2</v>
      </c>
      <c r="S16923" s="78">
        <f t="shared" si="793"/>
        <v>26950.120973245772</v>
      </c>
      <c r="T16923" s="79">
        <f t="shared" si="794"/>
        <v>-260.89920417755127</v>
      </c>
    </row>
    <row r="16924" spans="2:20">
      <c r="B16924" s="68">
        <v>43849</v>
      </c>
      <c r="C16924" s="69">
        <v>20</v>
      </c>
      <c r="D16924" s="70">
        <v>1.77153</v>
      </c>
      <c r="E16924" s="39"/>
      <c r="F16924" s="53">
        <v>43849</v>
      </c>
      <c r="G16924" s="54">
        <v>20</v>
      </c>
      <c r="H16924" s="55">
        <v>26461.243017255001</v>
      </c>
      <c r="I16924" s="39"/>
      <c r="J16924" s="53">
        <v>43849</v>
      </c>
      <c r="K16924" s="54">
        <v>20</v>
      </c>
      <c r="L16924" s="55">
        <v>-178.48</v>
      </c>
      <c r="M16924" s="39"/>
      <c r="N16924" s="53">
        <v>43849</v>
      </c>
      <c r="O16924" s="54">
        <v>20</v>
      </c>
      <c r="P16924" s="55">
        <v>12270.2321694394</v>
      </c>
      <c r="Q16924" s="39"/>
      <c r="R16924" s="77">
        <f t="shared" si="792"/>
        <v>-6.7449590287053298E-3</v>
      </c>
      <c r="S16924" s="78">
        <f t="shared" si="793"/>
        <v>21737.084395126982</v>
      </c>
      <c r="T16924" s="79">
        <f t="shared" si="794"/>
        <v>-82.76221325557087</v>
      </c>
    </row>
    <row r="16925" spans="2:20">
      <c r="B16925" s="68">
        <v>43849</v>
      </c>
      <c r="C16925" s="69">
        <v>21</v>
      </c>
      <c r="D16925" s="70">
        <v>1.7580199999999999</v>
      </c>
      <c r="E16925" s="39"/>
      <c r="F16925" s="53">
        <v>43849</v>
      </c>
      <c r="G16925" s="54">
        <v>21</v>
      </c>
      <c r="H16925" s="55">
        <v>28853.7626021793</v>
      </c>
      <c r="I16925" s="39"/>
      <c r="J16925" s="53">
        <v>43849</v>
      </c>
      <c r="K16925" s="54">
        <v>21</v>
      </c>
      <c r="L16925" s="55">
        <v>3849.8</v>
      </c>
      <c r="M16925" s="39"/>
      <c r="N16925" s="53">
        <v>43849</v>
      </c>
      <c r="O16925" s="54">
        <v>21</v>
      </c>
      <c r="P16925" s="55">
        <v>12577.2020458313</v>
      </c>
      <c r="Q16925" s="39"/>
      <c r="R16925" s="77">
        <f t="shared" si="792"/>
        <v>0.13342453991457004</v>
      </c>
      <c r="S16925" s="78">
        <f t="shared" si="793"/>
        <v>22110.972740612342</v>
      </c>
      <c r="T16925" s="79">
        <f t="shared" si="794"/>
        <v>1678.1073963776303</v>
      </c>
    </row>
    <row r="16926" spans="2:20">
      <c r="B16926" s="68">
        <v>43849</v>
      </c>
      <c r="C16926" s="69">
        <v>22</v>
      </c>
      <c r="D16926" s="70">
        <v>1.86951</v>
      </c>
      <c r="E16926" s="39"/>
      <c r="F16926" s="53">
        <v>43849</v>
      </c>
      <c r="G16926" s="54">
        <v>22</v>
      </c>
      <c r="H16926" s="55">
        <v>26474.235172028799</v>
      </c>
      <c r="I16926" s="39"/>
      <c r="J16926" s="53">
        <v>43849</v>
      </c>
      <c r="K16926" s="54">
        <v>22</v>
      </c>
      <c r="L16926" s="55">
        <v>-1737.63</v>
      </c>
      <c r="M16926" s="39"/>
      <c r="N16926" s="53">
        <v>43849</v>
      </c>
      <c r="O16926" s="54">
        <v>22</v>
      </c>
      <c r="P16926" s="55">
        <v>12326.0614925997</v>
      </c>
      <c r="Q16926" s="39"/>
      <c r="R16926" s="77">
        <f t="shared" si="792"/>
        <v>-6.563475729171897E-2</v>
      </c>
      <c r="S16926" s="78">
        <f t="shared" si="793"/>
        <v>23043.695221030066</v>
      </c>
      <c r="T16926" s="79">
        <f t="shared" si="794"/>
        <v>-809.01805442958459</v>
      </c>
    </row>
    <row r="16927" spans="2:20">
      <c r="B16927" s="68">
        <v>43849</v>
      </c>
      <c r="C16927" s="69">
        <v>23</v>
      </c>
      <c r="D16927" s="70">
        <v>1.9140299999999999</v>
      </c>
      <c r="E16927" s="39"/>
      <c r="F16927" s="53">
        <v>43849</v>
      </c>
      <c r="G16927" s="54">
        <v>23</v>
      </c>
      <c r="H16927" s="55">
        <v>26254.783130131498</v>
      </c>
      <c r="I16927" s="39"/>
      <c r="J16927" s="53">
        <v>43849</v>
      </c>
      <c r="K16927" s="54">
        <v>23</v>
      </c>
      <c r="L16927" s="55">
        <v>1340.45</v>
      </c>
      <c r="M16927" s="39"/>
      <c r="N16927" s="53">
        <v>43849</v>
      </c>
      <c r="O16927" s="54">
        <v>23</v>
      </c>
      <c r="P16927" s="55">
        <v>12244.7368839919</v>
      </c>
      <c r="Q16927" s="39"/>
      <c r="R16927" s="77">
        <f t="shared" si="792"/>
        <v>5.1055458860813162E-2</v>
      </c>
      <c r="S16927" s="78">
        <f t="shared" si="793"/>
        <v>23436.793738067016</v>
      </c>
      <c r="T16927" s="79">
        <f t="shared" si="794"/>
        <v>625.16066024213001</v>
      </c>
    </row>
    <row r="16928" spans="2:20">
      <c r="B16928" s="68">
        <v>43849</v>
      </c>
      <c r="C16928" s="69">
        <v>24</v>
      </c>
      <c r="D16928" s="70">
        <v>1.8365800000000001</v>
      </c>
      <c r="E16928" s="39"/>
      <c r="F16928" s="53">
        <v>43849</v>
      </c>
      <c r="G16928" s="54">
        <v>24</v>
      </c>
      <c r="H16928" s="55">
        <v>26106.917586122501</v>
      </c>
      <c r="I16928" s="39"/>
      <c r="J16928" s="53">
        <v>43849</v>
      </c>
      <c r="K16928" s="54">
        <v>24</v>
      </c>
      <c r="L16928" s="55">
        <v>-1750.07</v>
      </c>
      <c r="M16928" s="39"/>
      <c r="N16928" s="53">
        <v>43849</v>
      </c>
      <c r="O16928" s="54">
        <v>24</v>
      </c>
      <c r="P16928" s="55">
        <v>12213.7770086279</v>
      </c>
      <c r="Q16928" s="39"/>
      <c r="R16928" s="77">
        <f t="shared" si="792"/>
        <v>-6.7034723430171403E-2</v>
      </c>
      <c r="S16928" s="78">
        <f t="shared" si="793"/>
        <v>22431.578578505829</v>
      </c>
      <c r="T16928" s="79">
        <f t="shared" si="794"/>
        <v>-818.74716381115741</v>
      </c>
    </row>
    <row r="16929" spans="2:20">
      <c r="B16929" s="68">
        <v>43849</v>
      </c>
      <c r="C16929" s="69">
        <v>25</v>
      </c>
      <c r="D16929" s="70">
        <v>1.92964</v>
      </c>
      <c r="E16929" s="39"/>
      <c r="F16929" s="53">
        <v>43849</v>
      </c>
      <c r="G16929" s="54">
        <v>25</v>
      </c>
      <c r="H16929" s="55">
        <v>26061.545193055401</v>
      </c>
      <c r="I16929" s="39"/>
      <c r="J16929" s="53">
        <v>43849</v>
      </c>
      <c r="K16929" s="54">
        <v>25</v>
      </c>
      <c r="L16929" s="55">
        <v>-264.37</v>
      </c>
      <c r="M16929" s="39"/>
      <c r="N16929" s="53">
        <v>43849</v>
      </c>
      <c r="O16929" s="54">
        <v>25</v>
      </c>
      <c r="P16929" s="55">
        <v>12048.2627774253</v>
      </c>
      <c r="Q16929" s="39"/>
      <c r="R16929" s="77">
        <f t="shared" si="792"/>
        <v>-1.0144064676197575E-2</v>
      </c>
      <c r="S16929" s="78">
        <f t="shared" si="793"/>
        <v>23248.809785830956</v>
      </c>
      <c r="T16929" s="79">
        <f t="shared" si="794"/>
        <v>-122.21835685002607</v>
      </c>
    </row>
    <row r="16930" spans="2:20">
      <c r="B16930" s="68">
        <v>43849</v>
      </c>
      <c r="C16930" s="69">
        <v>26</v>
      </c>
      <c r="D16930" s="70">
        <v>1.96749</v>
      </c>
      <c r="E16930" s="39"/>
      <c r="F16930" s="53">
        <v>43849</v>
      </c>
      <c r="G16930" s="54">
        <v>26</v>
      </c>
      <c r="H16930" s="55">
        <v>26116.404014940599</v>
      </c>
      <c r="I16930" s="39"/>
      <c r="J16930" s="53">
        <v>43849</v>
      </c>
      <c r="K16930" s="54">
        <v>26</v>
      </c>
      <c r="L16930" s="55">
        <v>4327.66</v>
      </c>
      <c r="M16930" s="39"/>
      <c r="N16930" s="53">
        <v>43849</v>
      </c>
      <c r="O16930" s="54">
        <v>26</v>
      </c>
      <c r="P16930" s="55">
        <v>12033.4078010907</v>
      </c>
      <c r="Q16930" s="39"/>
      <c r="R16930" s="77">
        <f t="shared" si="792"/>
        <v>0.165706580336414</v>
      </c>
      <c r="S16930" s="78">
        <f t="shared" si="793"/>
        <v>23675.609514567939</v>
      </c>
      <c r="T16930" s="79">
        <f t="shared" si="794"/>
        <v>1994.014856512267</v>
      </c>
    </row>
    <row r="16931" spans="2:20">
      <c r="B16931" s="68">
        <v>43849</v>
      </c>
      <c r="C16931" s="69">
        <v>27</v>
      </c>
      <c r="D16931" s="70">
        <v>1.9671799999999999</v>
      </c>
      <c r="E16931" s="39"/>
      <c r="F16931" s="53">
        <v>43849</v>
      </c>
      <c r="G16931" s="54">
        <v>27</v>
      </c>
      <c r="H16931" s="55">
        <v>26115.009065661499</v>
      </c>
      <c r="I16931" s="39"/>
      <c r="J16931" s="53">
        <v>43849</v>
      </c>
      <c r="K16931" s="54">
        <v>27</v>
      </c>
      <c r="L16931" s="55">
        <v>4041.23</v>
      </c>
      <c r="M16931" s="39"/>
      <c r="N16931" s="53">
        <v>43849</v>
      </c>
      <c r="O16931" s="54">
        <v>27</v>
      </c>
      <c r="P16931" s="55">
        <v>11996.687332548199</v>
      </c>
      <c r="Q16931" s="39"/>
      <c r="R16931" s="77">
        <f t="shared" si="792"/>
        <v>0.15474740942417647</v>
      </c>
      <c r="S16931" s="78">
        <f t="shared" si="793"/>
        <v>23599.643386842166</v>
      </c>
      <c r="T16931" s="79">
        <f t="shared" si="794"/>
        <v>1856.4562863836677</v>
      </c>
    </row>
    <row r="16932" spans="2:20">
      <c r="B16932" s="68">
        <v>43849</v>
      </c>
      <c r="C16932" s="69">
        <v>28</v>
      </c>
      <c r="D16932" s="70">
        <v>1.7151700000000001</v>
      </c>
      <c r="E16932" s="39"/>
      <c r="F16932" s="53">
        <v>43849</v>
      </c>
      <c r="G16932" s="54">
        <v>28</v>
      </c>
      <c r="H16932" s="55">
        <v>26216.503086472701</v>
      </c>
      <c r="I16932" s="39"/>
      <c r="J16932" s="53">
        <v>43849</v>
      </c>
      <c r="K16932" s="54">
        <v>28</v>
      </c>
      <c r="L16932" s="55">
        <v>-768.03</v>
      </c>
      <c r="M16932" s="39"/>
      <c r="N16932" s="53">
        <v>43849</v>
      </c>
      <c r="O16932" s="54">
        <v>28</v>
      </c>
      <c r="P16932" s="55">
        <v>11989.574057545</v>
      </c>
      <c r="Q16932" s="39"/>
      <c r="R16932" s="77">
        <f t="shared" si="792"/>
        <v>-2.9295669123632712E-2</v>
      </c>
      <c r="S16932" s="78">
        <f t="shared" si="793"/>
        <v>20564.15773627946</v>
      </c>
      <c r="T16932" s="79">
        <f t="shared" si="794"/>
        <v>-351.24259452312884</v>
      </c>
    </row>
    <row r="16933" spans="2:20">
      <c r="B16933" s="68">
        <v>43849</v>
      </c>
      <c r="C16933" s="69">
        <v>29</v>
      </c>
      <c r="D16933" s="70">
        <v>1.7056199999999999</v>
      </c>
      <c r="E16933" s="39"/>
      <c r="F16933" s="53">
        <v>43849</v>
      </c>
      <c r="G16933" s="54">
        <v>29</v>
      </c>
      <c r="H16933" s="55">
        <v>26500.728389146101</v>
      </c>
      <c r="I16933" s="39"/>
      <c r="J16933" s="53">
        <v>43849</v>
      </c>
      <c r="K16933" s="54">
        <v>29</v>
      </c>
      <c r="L16933" s="55">
        <v>-3232.24</v>
      </c>
      <c r="M16933" s="39"/>
      <c r="N16933" s="53">
        <v>43849</v>
      </c>
      <c r="O16933" s="54">
        <v>29</v>
      </c>
      <c r="P16933" s="55">
        <v>11941.076911156801</v>
      </c>
      <c r="Q16933" s="39"/>
      <c r="R16933" s="77">
        <f t="shared" si="792"/>
        <v>-0.12196796829644228</v>
      </c>
      <c r="S16933" s="78">
        <f t="shared" si="793"/>
        <v>20366.939601207261</v>
      </c>
      <c r="T16933" s="79">
        <f t="shared" si="794"/>
        <v>-1456.4288901253517</v>
      </c>
    </row>
    <row r="16934" spans="2:20">
      <c r="B16934" s="68">
        <v>43849</v>
      </c>
      <c r="C16934" s="69">
        <v>30</v>
      </c>
      <c r="D16934" s="70">
        <v>1.4300999999999999</v>
      </c>
      <c r="E16934" s="39"/>
      <c r="F16934" s="53">
        <v>43849</v>
      </c>
      <c r="G16934" s="54">
        <v>30</v>
      </c>
      <c r="H16934" s="55">
        <v>26836.6995021648</v>
      </c>
      <c r="I16934" s="39"/>
      <c r="J16934" s="53">
        <v>43849</v>
      </c>
      <c r="K16934" s="54">
        <v>30</v>
      </c>
      <c r="L16934" s="55">
        <v>-4802.59</v>
      </c>
      <c r="M16934" s="39"/>
      <c r="N16934" s="53">
        <v>43849</v>
      </c>
      <c r="O16934" s="54">
        <v>30</v>
      </c>
      <c r="P16934" s="55">
        <v>11935.1315983484</v>
      </c>
      <c r="Q16934" s="39"/>
      <c r="R16934" s="77">
        <f t="shared" si="792"/>
        <v>-0.17895605976482301</v>
      </c>
      <c r="S16934" s="78">
        <f t="shared" si="793"/>
        <v>17068.431698798046</v>
      </c>
      <c r="T16934" s="79">
        <f t="shared" si="794"/>
        <v>-2135.8641236150638</v>
      </c>
    </row>
    <row r="16935" spans="2:20">
      <c r="B16935" s="68">
        <v>43849</v>
      </c>
      <c r="C16935" s="69">
        <v>31</v>
      </c>
      <c r="D16935" s="70">
        <v>1.8899300000000001</v>
      </c>
      <c r="E16935" s="39"/>
      <c r="F16935" s="53">
        <v>43849</v>
      </c>
      <c r="G16935" s="54">
        <v>31</v>
      </c>
      <c r="H16935" s="55">
        <v>27746.7838273212</v>
      </c>
      <c r="I16935" s="39"/>
      <c r="J16935" s="53">
        <v>43849</v>
      </c>
      <c r="K16935" s="54">
        <v>31</v>
      </c>
      <c r="L16935" s="55">
        <v>11208.92</v>
      </c>
      <c r="M16935" s="39"/>
      <c r="N16935" s="53">
        <v>43849</v>
      </c>
      <c r="O16935" s="54">
        <v>31</v>
      </c>
      <c r="P16935" s="55">
        <v>12319.789566955</v>
      </c>
      <c r="Q16935" s="39"/>
      <c r="R16935" s="77">
        <f t="shared" si="792"/>
        <v>0.40397186462248658</v>
      </c>
      <c r="S16935" s="78">
        <f t="shared" si="793"/>
        <v>23283.539896275262</v>
      </c>
      <c r="T16935" s="79">
        <f t="shared" si="794"/>
        <v>4976.8483631194676</v>
      </c>
    </row>
    <row r="16936" spans="2:20">
      <c r="B16936" s="68">
        <v>43849</v>
      </c>
      <c r="C16936" s="69">
        <v>32</v>
      </c>
      <c r="D16936" s="70">
        <v>1.9105000000000001</v>
      </c>
      <c r="E16936" s="39"/>
      <c r="F16936" s="53">
        <v>43849</v>
      </c>
      <c r="G16936" s="54">
        <v>32</v>
      </c>
      <c r="H16936" s="55">
        <v>28485.980294408801</v>
      </c>
      <c r="I16936" s="39"/>
      <c r="J16936" s="53">
        <v>43849</v>
      </c>
      <c r="K16936" s="54">
        <v>32</v>
      </c>
      <c r="L16936" s="55">
        <v>12236.96</v>
      </c>
      <c r="M16936" s="39"/>
      <c r="N16936" s="53">
        <v>43849</v>
      </c>
      <c r="O16936" s="54">
        <v>32</v>
      </c>
      <c r="P16936" s="55">
        <v>12431.976042968199</v>
      </c>
      <c r="Q16936" s="39"/>
      <c r="R16936" s="77">
        <f t="shared" si="792"/>
        <v>0.42957833550147673</v>
      </c>
      <c r="S16936" s="78">
        <f t="shared" si="793"/>
        <v>23751.290230090744</v>
      </c>
      <c r="T16936" s="79">
        <f t="shared" si="794"/>
        <v>5340.5075755325142</v>
      </c>
    </row>
    <row r="16937" spans="2:20">
      <c r="B16937" s="68">
        <v>43849</v>
      </c>
      <c r="C16937" s="69">
        <v>33</v>
      </c>
      <c r="D16937" s="70">
        <v>2.8991600000000002</v>
      </c>
      <c r="E16937" s="39"/>
      <c r="F16937" s="53">
        <v>43849</v>
      </c>
      <c r="G16937" s="54">
        <v>33</v>
      </c>
      <c r="H16937" s="55">
        <v>29477.893589249099</v>
      </c>
      <c r="I16937" s="39"/>
      <c r="J16937" s="53">
        <v>43849</v>
      </c>
      <c r="K16937" s="54">
        <v>33</v>
      </c>
      <c r="L16937" s="55">
        <v>21164.13</v>
      </c>
      <c r="M16937" s="39"/>
      <c r="N16937" s="53">
        <v>43849</v>
      </c>
      <c r="O16937" s="54">
        <v>33</v>
      </c>
      <c r="P16937" s="55">
        <v>12688.994752980099</v>
      </c>
      <c r="Q16937" s="39"/>
      <c r="R16937" s="77">
        <f t="shared" si="792"/>
        <v>0.71796615778946915</v>
      </c>
      <c r="S16937" s="78">
        <f t="shared" si="793"/>
        <v>36787.426028049784</v>
      </c>
      <c r="T16937" s="79">
        <f t="shared" si="794"/>
        <v>9110.2688090078555</v>
      </c>
    </row>
    <row r="16938" spans="2:20">
      <c r="B16938" s="68">
        <v>43849</v>
      </c>
      <c r="C16938" s="69">
        <v>34</v>
      </c>
      <c r="D16938" s="70">
        <v>2.9630700000000001</v>
      </c>
      <c r="E16938" s="39"/>
      <c r="F16938" s="53">
        <v>43849</v>
      </c>
      <c r="G16938" s="54">
        <v>34</v>
      </c>
      <c r="H16938" s="55">
        <v>30624.741563136598</v>
      </c>
      <c r="I16938" s="39"/>
      <c r="J16938" s="53">
        <v>43849</v>
      </c>
      <c r="K16938" s="54">
        <v>34</v>
      </c>
      <c r="L16938" s="55">
        <v>17922.52</v>
      </c>
      <c r="M16938" s="39"/>
      <c r="N16938" s="53">
        <v>43849</v>
      </c>
      <c r="O16938" s="54">
        <v>34</v>
      </c>
      <c r="P16938" s="55">
        <v>13082.958696387401</v>
      </c>
      <c r="Q16938" s="39"/>
      <c r="R16938" s="77">
        <f t="shared" si="792"/>
        <v>0.58523008147025712</v>
      </c>
      <c r="S16938" s="78">
        <f t="shared" si="793"/>
        <v>38765.722424504616</v>
      </c>
      <c r="T16938" s="79">
        <f t="shared" si="794"/>
        <v>7656.5409837588077</v>
      </c>
    </row>
    <row r="16939" spans="2:20">
      <c r="B16939" s="68">
        <v>43849</v>
      </c>
      <c r="C16939" s="69">
        <v>35</v>
      </c>
      <c r="D16939" s="70">
        <v>3.1499000000000001</v>
      </c>
      <c r="E16939" s="39"/>
      <c r="F16939" s="53">
        <v>43849</v>
      </c>
      <c r="G16939" s="54">
        <v>35</v>
      </c>
      <c r="H16939" s="55">
        <v>31430.902804062</v>
      </c>
      <c r="I16939" s="39"/>
      <c r="J16939" s="53">
        <v>43849</v>
      </c>
      <c r="K16939" s="54">
        <v>35</v>
      </c>
      <c r="L16939" s="55">
        <v>24277.67</v>
      </c>
      <c r="M16939" s="39"/>
      <c r="N16939" s="53">
        <v>43849</v>
      </c>
      <c r="O16939" s="54">
        <v>35</v>
      </c>
      <c r="P16939" s="55">
        <v>13397.837565890601</v>
      </c>
      <c r="Q16939" s="39"/>
      <c r="R16939" s="77">
        <f t="shared" si="792"/>
        <v>0.77241402040995311</v>
      </c>
      <c r="S16939" s="78">
        <f t="shared" si="793"/>
        <v>42201.848548798807</v>
      </c>
      <c r="T16939" s="79">
        <f t="shared" si="794"/>
        <v>10348.677579069059</v>
      </c>
    </row>
    <row r="16940" spans="2:20">
      <c r="B16940" s="68">
        <v>43849</v>
      </c>
      <c r="C16940" s="69">
        <v>36</v>
      </c>
      <c r="D16940" s="70">
        <v>2.80627</v>
      </c>
      <c r="E16940" s="39"/>
      <c r="F16940" s="53">
        <v>43849</v>
      </c>
      <c r="G16940" s="54">
        <v>36</v>
      </c>
      <c r="H16940" s="55">
        <v>31516.448867262501</v>
      </c>
      <c r="I16940" s="39"/>
      <c r="J16940" s="53">
        <v>43849</v>
      </c>
      <c r="K16940" s="54">
        <v>36</v>
      </c>
      <c r="L16940" s="55">
        <v>23644.13</v>
      </c>
      <c r="M16940" s="39"/>
      <c r="N16940" s="53">
        <v>43849</v>
      </c>
      <c r="O16940" s="54">
        <v>36</v>
      </c>
      <c r="P16940" s="55">
        <v>13405.807237618201</v>
      </c>
      <c r="Q16940" s="39"/>
      <c r="R16940" s="77">
        <f t="shared" si="792"/>
        <v>0.75021554933367451</v>
      </c>
      <c r="S16940" s="78">
        <f t="shared" si="793"/>
        <v>37620.314676710826</v>
      </c>
      <c r="T16940" s="79">
        <f t="shared" si="794"/>
        <v>10057.245041031088</v>
      </c>
    </row>
    <row r="16941" spans="2:20">
      <c r="B16941" s="68">
        <v>43849</v>
      </c>
      <c r="C16941" s="69">
        <v>37</v>
      </c>
      <c r="D16941" s="70">
        <v>2.4917799999999999</v>
      </c>
      <c r="E16941" s="39"/>
      <c r="F16941" s="53">
        <v>43849</v>
      </c>
      <c r="G16941" s="54">
        <v>37</v>
      </c>
      <c r="H16941" s="55">
        <v>31487.948751985201</v>
      </c>
      <c r="I16941" s="39"/>
      <c r="J16941" s="53">
        <v>43849</v>
      </c>
      <c r="K16941" s="54">
        <v>37</v>
      </c>
      <c r="L16941" s="55">
        <v>10644.96</v>
      </c>
      <c r="M16941" s="39"/>
      <c r="N16941" s="53">
        <v>43849</v>
      </c>
      <c r="O16941" s="54">
        <v>37</v>
      </c>
      <c r="P16941" s="55">
        <v>13351.0011372873</v>
      </c>
      <c r="Q16941" s="39"/>
      <c r="R16941" s="77">
        <f t="shared" si="792"/>
        <v>0.33806457460424039</v>
      </c>
      <c r="S16941" s="78">
        <f t="shared" si="793"/>
        <v>33267.757613869748</v>
      </c>
      <c r="T16941" s="79">
        <f t="shared" si="794"/>
        <v>4513.5005200177602</v>
      </c>
    </row>
    <row r="16942" spans="2:20">
      <c r="B16942" s="68">
        <v>43849</v>
      </c>
      <c r="C16942" s="69">
        <v>38</v>
      </c>
      <c r="D16942" s="70">
        <v>2.47037</v>
      </c>
      <c r="E16942" s="39"/>
      <c r="F16942" s="53">
        <v>43849</v>
      </c>
      <c r="G16942" s="54">
        <v>38</v>
      </c>
      <c r="H16942" s="55">
        <v>31042.088526470499</v>
      </c>
      <c r="I16942" s="39"/>
      <c r="J16942" s="53">
        <v>43849</v>
      </c>
      <c r="K16942" s="54">
        <v>38</v>
      </c>
      <c r="L16942" s="55">
        <v>612.4</v>
      </c>
      <c r="M16942" s="39"/>
      <c r="N16942" s="53">
        <v>43849</v>
      </c>
      <c r="O16942" s="54">
        <v>38</v>
      </c>
      <c r="P16942" s="55">
        <v>13149.7581911742</v>
      </c>
      <c r="Q16942" s="39"/>
      <c r="R16942" s="77">
        <f t="shared" si="792"/>
        <v>1.9728054041138005E-2</v>
      </c>
      <c r="S16942" s="78">
        <f t="shared" si="793"/>
        <v>32484.768142731009</v>
      </c>
      <c r="T16942" s="79">
        <f t="shared" si="794"/>
        <v>259.41914022338176</v>
      </c>
    </row>
    <row r="16943" spans="2:20">
      <c r="B16943" s="68">
        <v>43849</v>
      </c>
      <c r="C16943" s="69">
        <v>39</v>
      </c>
      <c r="D16943" s="70">
        <v>2.8891</v>
      </c>
      <c r="E16943" s="39"/>
      <c r="F16943" s="53">
        <v>43849</v>
      </c>
      <c r="G16943" s="54">
        <v>39</v>
      </c>
      <c r="H16943" s="55">
        <v>30088.6080258537</v>
      </c>
      <c r="I16943" s="39"/>
      <c r="J16943" s="53">
        <v>43849</v>
      </c>
      <c r="K16943" s="54">
        <v>39</v>
      </c>
      <c r="L16943" s="55">
        <v>22295.8</v>
      </c>
      <c r="M16943" s="39"/>
      <c r="N16943" s="53">
        <v>43849</v>
      </c>
      <c r="O16943" s="54">
        <v>39</v>
      </c>
      <c r="P16943" s="55">
        <v>12565.6396216176</v>
      </c>
      <c r="Q16943" s="39"/>
      <c r="R16943" s="77">
        <f t="shared" si="792"/>
        <v>0.74100470120925122</v>
      </c>
      <c r="S16943" s="78">
        <f t="shared" si="793"/>
        <v>36303.389430815405</v>
      </c>
      <c r="T16943" s="79">
        <f t="shared" si="794"/>
        <v>9311.198033319879</v>
      </c>
    </row>
    <row r="16944" spans="2:20">
      <c r="B16944" s="68">
        <v>43849</v>
      </c>
      <c r="C16944" s="69">
        <v>40</v>
      </c>
      <c r="D16944" s="70">
        <v>2.89757</v>
      </c>
      <c r="E16944" s="39"/>
      <c r="F16944" s="53">
        <v>43849</v>
      </c>
      <c r="G16944" s="54">
        <v>40</v>
      </c>
      <c r="H16944" s="55">
        <v>28916.631621271601</v>
      </c>
      <c r="I16944" s="39"/>
      <c r="J16944" s="53">
        <v>43849</v>
      </c>
      <c r="K16944" s="54">
        <v>40</v>
      </c>
      <c r="L16944" s="55">
        <v>25767.56</v>
      </c>
      <c r="M16944" s="39"/>
      <c r="N16944" s="53">
        <v>43849</v>
      </c>
      <c r="O16944" s="54">
        <v>40</v>
      </c>
      <c r="P16944" s="55">
        <v>11891.5114645338</v>
      </c>
      <c r="Q16944" s="39"/>
      <c r="R16944" s="77">
        <f t="shared" si="792"/>
        <v>0.89109825575413548</v>
      </c>
      <c r="S16944" s="78">
        <f t="shared" si="793"/>
        <v>34456.486874289199</v>
      </c>
      <c r="T16944" s="79">
        <f t="shared" si="794"/>
        <v>10596.505124326373</v>
      </c>
    </row>
    <row r="16945" spans="2:20">
      <c r="B16945" s="68">
        <v>43849</v>
      </c>
      <c r="C16945" s="69">
        <v>41</v>
      </c>
      <c r="D16945" s="70">
        <v>2.8458700000000001</v>
      </c>
      <c r="E16945" s="39"/>
      <c r="F16945" s="53">
        <v>43849</v>
      </c>
      <c r="G16945" s="54">
        <v>41</v>
      </c>
      <c r="H16945" s="55">
        <v>27668.932889196501</v>
      </c>
      <c r="I16945" s="39"/>
      <c r="J16945" s="53">
        <v>43849</v>
      </c>
      <c r="K16945" s="54">
        <v>41</v>
      </c>
      <c r="L16945" s="55">
        <v>14540.94</v>
      </c>
      <c r="M16945" s="39"/>
      <c r="N16945" s="53">
        <v>43849</v>
      </c>
      <c r="O16945" s="54">
        <v>41</v>
      </c>
      <c r="P16945" s="55">
        <v>11220.2458281135</v>
      </c>
      <c r="Q16945" s="39"/>
      <c r="R16945" s="77">
        <f t="shared" si="792"/>
        <v>0.5255330972911354</v>
      </c>
      <c r="S16945" s="78">
        <f t="shared" si="793"/>
        <v>31931.36099485337</v>
      </c>
      <c r="T16945" s="79">
        <f t="shared" si="794"/>
        <v>5896.610542416428</v>
      </c>
    </row>
    <row r="16946" spans="2:20">
      <c r="B16946" s="68">
        <v>43849</v>
      </c>
      <c r="C16946" s="69">
        <v>42</v>
      </c>
      <c r="D16946" s="70">
        <v>2.8345099999999999</v>
      </c>
      <c r="E16946" s="39"/>
      <c r="F16946" s="53">
        <v>43849</v>
      </c>
      <c r="G16946" s="54">
        <v>42</v>
      </c>
      <c r="H16946" s="55">
        <v>27053.851907638302</v>
      </c>
      <c r="I16946" s="39"/>
      <c r="J16946" s="53">
        <v>43849</v>
      </c>
      <c r="K16946" s="54">
        <v>42</v>
      </c>
      <c r="L16946" s="55">
        <v>17257.48</v>
      </c>
      <c r="M16946" s="39"/>
      <c r="N16946" s="53">
        <v>43849</v>
      </c>
      <c r="O16946" s="54">
        <v>42</v>
      </c>
      <c r="P16946" s="55">
        <v>11049.8056541675</v>
      </c>
      <c r="Q16946" s="39"/>
      <c r="R16946" s="77">
        <f t="shared" si="792"/>
        <v>0.6378936374353249</v>
      </c>
      <c r="S16946" s="78">
        <f t="shared" si="793"/>
        <v>31320.784624794316</v>
      </c>
      <c r="T16946" s="79">
        <f t="shared" si="794"/>
        <v>7048.6007216903263</v>
      </c>
    </row>
    <row r="16947" spans="2:20">
      <c r="B16947" s="68">
        <v>43849</v>
      </c>
      <c r="C16947" s="69">
        <v>43</v>
      </c>
      <c r="D16947" s="70">
        <v>2.6140300000000001</v>
      </c>
      <c r="E16947" s="39"/>
      <c r="F16947" s="53">
        <v>43849</v>
      </c>
      <c r="G16947" s="54">
        <v>43</v>
      </c>
      <c r="H16947" s="55">
        <v>26924.136687453902</v>
      </c>
      <c r="I16947" s="39"/>
      <c r="J16947" s="53">
        <v>43849</v>
      </c>
      <c r="K16947" s="54">
        <v>43</v>
      </c>
      <c r="L16947" s="55">
        <v>18532.93</v>
      </c>
      <c r="M16947" s="39"/>
      <c r="N16947" s="53">
        <v>43849</v>
      </c>
      <c r="O16947" s="54">
        <v>43</v>
      </c>
      <c r="P16947" s="55">
        <v>11582.386731369599</v>
      </c>
      <c r="Q16947" s="39"/>
      <c r="R16947" s="77">
        <f t="shared" si="792"/>
        <v>0.68833887656780346</v>
      </c>
      <c r="S16947" s="78">
        <f t="shared" si="793"/>
        <v>30276.706387402075</v>
      </c>
      <c r="T16947" s="79">
        <f t="shared" si="794"/>
        <v>7972.6070706447827</v>
      </c>
    </row>
    <row r="16948" spans="2:20">
      <c r="B16948" s="68">
        <v>43849</v>
      </c>
      <c r="C16948" s="69">
        <v>44</v>
      </c>
      <c r="D16948" s="70">
        <v>2.71271</v>
      </c>
      <c r="E16948" s="39"/>
      <c r="F16948" s="53">
        <v>43849</v>
      </c>
      <c r="G16948" s="54">
        <v>44</v>
      </c>
      <c r="H16948" s="55">
        <v>25901.823730989501</v>
      </c>
      <c r="I16948" s="39"/>
      <c r="J16948" s="53">
        <v>43849</v>
      </c>
      <c r="K16948" s="54">
        <v>44</v>
      </c>
      <c r="L16948" s="55">
        <v>13043.46</v>
      </c>
      <c r="M16948" s="39"/>
      <c r="N16948" s="53">
        <v>43849</v>
      </c>
      <c r="O16948" s="54">
        <v>44</v>
      </c>
      <c r="P16948" s="55">
        <v>11402.8662164749</v>
      </c>
      <c r="Q16948" s="39"/>
      <c r="R16948" s="77">
        <f t="shared" si="792"/>
        <v>0.50357303545365883</v>
      </c>
      <c r="S16948" s="78">
        <f t="shared" si="793"/>
        <v>30932.669214093625</v>
      </c>
      <c r="T16948" s="79">
        <f t="shared" si="794"/>
        <v>5742.1759535022438</v>
      </c>
    </row>
    <row r="16949" spans="2:20">
      <c r="B16949" s="68">
        <v>43849</v>
      </c>
      <c r="C16949" s="69">
        <v>45</v>
      </c>
      <c r="D16949" s="70">
        <v>3.2083599999999999</v>
      </c>
      <c r="E16949" s="39"/>
      <c r="F16949" s="53">
        <v>43849</v>
      </c>
      <c r="G16949" s="54">
        <v>45</v>
      </c>
      <c r="H16949" s="55">
        <v>24929.666989027701</v>
      </c>
      <c r="I16949" s="39"/>
      <c r="J16949" s="53">
        <v>43849</v>
      </c>
      <c r="K16949" s="54">
        <v>45</v>
      </c>
      <c r="L16949" s="55">
        <v>2041.33</v>
      </c>
      <c r="M16949" s="39"/>
      <c r="N16949" s="53">
        <v>43849</v>
      </c>
      <c r="O16949" s="54">
        <v>45</v>
      </c>
      <c r="P16949" s="55">
        <v>11167.4872490497</v>
      </c>
      <c r="Q16949" s="39"/>
      <c r="R16949" s="77">
        <f t="shared" si="792"/>
        <v>8.1883564706197273E-2</v>
      </c>
      <c r="S16949" s="78">
        <f t="shared" si="793"/>
        <v>35829.319390361095</v>
      </c>
      <c r="T16949" s="79">
        <f t="shared" si="794"/>
        <v>914.43366476319409</v>
      </c>
    </row>
    <row r="16950" spans="2:20">
      <c r="B16950" s="68">
        <v>43849</v>
      </c>
      <c r="C16950" s="69">
        <v>46</v>
      </c>
      <c r="D16950" s="70">
        <v>3.5672100000000002</v>
      </c>
      <c r="E16950" s="39"/>
      <c r="F16950" s="53">
        <v>43849</v>
      </c>
      <c r="G16950" s="54">
        <v>46</v>
      </c>
      <c r="H16950" s="55">
        <v>23727.157181747902</v>
      </c>
      <c r="I16950" s="39"/>
      <c r="J16950" s="53">
        <v>43849</v>
      </c>
      <c r="K16950" s="54">
        <v>46</v>
      </c>
      <c r="L16950" s="55">
        <v>-910.62</v>
      </c>
      <c r="M16950" s="39"/>
      <c r="N16950" s="53">
        <v>43849</v>
      </c>
      <c r="O16950" s="54">
        <v>46</v>
      </c>
      <c r="P16950" s="55">
        <v>10679.7120846079</v>
      </c>
      <c r="Q16950" s="39"/>
      <c r="R16950" s="77">
        <f t="shared" si="792"/>
        <v>-3.837880758426862E-2</v>
      </c>
      <c r="S16950" s="78">
        <f t="shared" si="793"/>
        <v>38096.775745334147</v>
      </c>
      <c r="T16950" s="79">
        <f t="shared" si="794"/>
        <v>-409.87461515055492</v>
      </c>
    </row>
    <row r="16951" spans="2:20">
      <c r="B16951" s="68">
        <v>43849</v>
      </c>
      <c r="C16951" s="69">
        <v>47</v>
      </c>
      <c r="D16951" s="70">
        <v>3.6317400000000002</v>
      </c>
      <c r="E16951" s="39"/>
      <c r="F16951" s="53">
        <v>43849</v>
      </c>
      <c r="G16951" s="54">
        <v>47</v>
      </c>
      <c r="H16951" s="55">
        <v>23372.0366970797</v>
      </c>
      <c r="I16951" s="39"/>
      <c r="J16951" s="53">
        <v>43849</v>
      </c>
      <c r="K16951" s="54">
        <v>47</v>
      </c>
      <c r="L16951" s="55">
        <v>-4416.67</v>
      </c>
      <c r="M16951" s="39"/>
      <c r="N16951" s="53">
        <v>43849</v>
      </c>
      <c r="O16951" s="54">
        <v>47</v>
      </c>
      <c r="P16951" s="55">
        <v>9999.2448185388002</v>
      </c>
      <c r="Q16951" s="39"/>
      <c r="R16951" s="77">
        <f t="shared" si="792"/>
        <v>-0.1889724056676608</v>
      </c>
      <c r="S16951" s="78">
        <f t="shared" si="793"/>
        <v>36314.657377280106</v>
      </c>
      <c r="T16951" s="79">
        <f t="shared" si="794"/>
        <v>-1889.5813482191695</v>
      </c>
    </row>
    <row r="16952" spans="2:20">
      <c r="B16952" s="68">
        <v>43849</v>
      </c>
      <c r="C16952" s="69">
        <v>48</v>
      </c>
      <c r="D16952" s="70">
        <v>3.7289500000000002</v>
      </c>
      <c r="E16952" s="39"/>
      <c r="F16952" s="53">
        <v>43849</v>
      </c>
      <c r="G16952" s="54">
        <v>48</v>
      </c>
      <c r="H16952" s="55">
        <v>22161.366114005501</v>
      </c>
      <c r="I16952" s="39"/>
      <c r="J16952" s="53">
        <v>43849</v>
      </c>
      <c r="K16952" s="54">
        <v>48</v>
      </c>
      <c r="L16952" s="55">
        <v>-5018.21</v>
      </c>
      <c r="M16952" s="39"/>
      <c r="N16952" s="53">
        <v>43849</v>
      </c>
      <c r="O16952" s="54">
        <v>48</v>
      </c>
      <c r="P16952" s="55">
        <v>9346.6430913765998</v>
      </c>
      <c r="Q16952" s="39"/>
      <c r="R16952" s="77">
        <f t="shared" si="792"/>
        <v>-0.22643956036756238</v>
      </c>
      <c r="S16952" s="78">
        <f t="shared" si="793"/>
        <v>34853.164755588776</v>
      </c>
      <c r="T16952" s="79">
        <f t="shared" si="794"/>
        <v>-2116.4497525238316</v>
      </c>
    </row>
    <row r="16953" spans="2:20">
      <c r="B16953" s="62">
        <v>43850</v>
      </c>
      <c r="C16953" s="63">
        <v>1</v>
      </c>
      <c r="D16953" s="64">
        <v>3.6834899999999999</v>
      </c>
      <c r="E16953" s="39"/>
      <c r="F16953" s="53">
        <v>43850</v>
      </c>
      <c r="G16953" s="54">
        <v>1</v>
      </c>
      <c r="H16953" s="55">
        <v>23142.811329959699</v>
      </c>
      <c r="I16953" s="39"/>
      <c r="J16953" s="53">
        <v>43850</v>
      </c>
      <c r="K16953" s="54">
        <v>1</v>
      </c>
      <c r="L16953" s="55">
        <v>-5568.08</v>
      </c>
      <c r="M16953" s="39"/>
      <c r="N16953" s="53">
        <v>43850</v>
      </c>
      <c r="O16953" s="54">
        <v>1</v>
      </c>
      <c r="P16953" s="55">
        <v>10389.4777934632</v>
      </c>
      <c r="Q16953" s="39"/>
      <c r="R16953" s="77">
        <f t="shared" si="792"/>
        <v>-0.24059652566029438</v>
      </c>
      <c r="S16953" s="78">
        <f t="shared" si="793"/>
        <v>38269.537557443764</v>
      </c>
      <c r="T16953" s="79">
        <f t="shared" si="794"/>
        <v>-2499.6722605320274</v>
      </c>
    </row>
    <row r="16954" spans="2:20">
      <c r="B16954" s="62">
        <v>43850</v>
      </c>
      <c r="C16954" s="63">
        <v>2</v>
      </c>
      <c r="D16954" s="64">
        <v>3.8447</v>
      </c>
      <c r="E16954" s="39"/>
      <c r="F16954" s="53">
        <v>43850</v>
      </c>
      <c r="G16954" s="54">
        <v>2</v>
      </c>
      <c r="H16954" s="55">
        <v>23738.924337044598</v>
      </c>
      <c r="I16954" s="39"/>
      <c r="J16954" s="53">
        <v>43850</v>
      </c>
      <c r="K16954" s="54">
        <v>2</v>
      </c>
      <c r="L16954" s="55">
        <v>-143.71</v>
      </c>
      <c r="M16954" s="39"/>
      <c r="N16954" s="53">
        <v>43850</v>
      </c>
      <c r="O16954" s="54">
        <v>2</v>
      </c>
      <c r="P16954" s="55">
        <v>10664.639000069101</v>
      </c>
      <c r="Q16954" s="39"/>
      <c r="R16954" s="77">
        <f t="shared" si="792"/>
        <v>-6.0537705061783492E-3</v>
      </c>
      <c r="S16954" s="78">
        <f t="shared" si="793"/>
        <v>41002.33756356567</v>
      </c>
      <c r="T16954" s="79">
        <f t="shared" si="794"/>
        <v>-64.561277037657689</v>
      </c>
    </row>
    <row r="16955" spans="2:20">
      <c r="B16955" s="62">
        <v>43850</v>
      </c>
      <c r="C16955" s="63">
        <v>3</v>
      </c>
      <c r="D16955" s="64">
        <v>3.9185500000000002</v>
      </c>
      <c r="E16955" s="39"/>
      <c r="F16955" s="53">
        <v>43850</v>
      </c>
      <c r="G16955" s="54">
        <v>3</v>
      </c>
      <c r="H16955" s="55">
        <v>24008.435565347099</v>
      </c>
      <c r="I16955" s="39"/>
      <c r="J16955" s="53">
        <v>43850</v>
      </c>
      <c r="K16955" s="54">
        <v>3</v>
      </c>
      <c r="L16955" s="55">
        <v>2014.6</v>
      </c>
      <c r="M16955" s="39"/>
      <c r="N16955" s="53">
        <v>43850</v>
      </c>
      <c r="O16955" s="54">
        <v>3</v>
      </c>
      <c r="P16955" s="55">
        <v>10749.3069036508</v>
      </c>
      <c r="Q16955" s="39"/>
      <c r="R16955" s="77">
        <f t="shared" si="792"/>
        <v>8.39121730575315E-2</v>
      </c>
      <c r="S16955" s="78">
        <f t="shared" si="793"/>
        <v>42121.696567300845</v>
      </c>
      <c r="T16955" s="79">
        <f t="shared" si="794"/>
        <v>901.99770114766409</v>
      </c>
    </row>
    <row r="16956" spans="2:20">
      <c r="B16956" s="62">
        <v>43850</v>
      </c>
      <c r="C16956" s="63">
        <v>4</v>
      </c>
      <c r="D16956" s="64">
        <v>3.61131</v>
      </c>
      <c r="E16956" s="39"/>
      <c r="F16956" s="53">
        <v>43850</v>
      </c>
      <c r="G16956" s="54">
        <v>4</v>
      </c>
      <c r="H16956" s="55">
        <v>22671.073088305999</v>
      </c>
      <c r="I16956" s="39"/>
      <c r="J16956" s="53">
        <v>43850</v>
      </c>
      <c r="K16956" s="54">
        <v>4</v>
      </c>
      <c r="L16956" s="55">
        <v>-3746.3</v>
      </c>
      <c r="M16956" s="39"/>
      <c r="N16956" s="53">
        <v>43850</v>
      </c>
      <c r="O16956" s="54">
        <v>4</v>
      </c>
      <c r="P16956" s="55">
        <v>9619.2877253794995</v>
      </c>
      <c r="Q16956" s="39"/>
      <c r="R16956" s="77">
        <f t="shared" si="792"/>
        <v>-0.16524581723184445</v>
      </c>
      <c r="S16956" s="78">
        <f t="shared" si="793"/>
        <v>34738.229955540242</v>
      </c>
      <c r="T16956" s="79">
        <f t="shared" si="794"/>
        <v>-1589.5470613685854</v>
      </c>
    </row>
    <row r="16957" spans="2:20">
      <c r="B16957" s="62">
        <v>43850</v>
      </c>
      <c r="C16957" s="63">
        <v>5</v>
      </c>
      <c r="D16957" s="64">
        <v>3.8269199999999999</v>
      </c>
      <c r="E16957" s="39"/>
      <c r="F16957" s="53">
        <v>43850</v>
      </c>
      <c r="G16957" s="54">
        <v>5</v>
      </c>
      <c r="H16957" s="55">
        <v>23610.052551476099</v>
      </c>
      <c r="I16957" s="39"/>
      <c r="J16957" s="53">
        <v>43850</v>
      </c>
      <c r="K16957" s="54">
        <v>5</v>
      </c>
      <c r="L16957" s="55">
        <v>-1004.93</v>
      </c>
      <c r="M16957" s="39"/>
      <c r="N16957" s="53">
        <v>43850</v>
      </c>
      <c r="O16957" s="54">
        <v>5</v>
      </c>
      <c r="P16957" s="55">
        <v>10788.1389778539</v>
      </c>
      <c r="Q16957" s="39"/>
      <c r="R16957" s="77">
        <f t="shared" si="792"/>
        <v>-4.2563649437416091E-2</v>
      </c>
      <c r="S16957" s="78">
        <f t="shared" si="793"/>
        <v>41285.344817128644</v>
      </c>
      <c r="T16957" s="79">
        <f t="shared" si="794"/>
        <v>-459.18256553549776</v>
      </c>
    </row>
    <row r="16958" spans="2:20">
      <c r="B16958" s="62">
        <v>43850</v>
      </c>
      <c r="C16958" s="63">
        <v>6</v>
      </c>
      <c r="D16958" s="64">
        <v>3.9777100000000001</v>
      </c>
      <c r="E16958" s="39"/>
      <c r="F16958" s="53">
        <v>43850</v>
      </c>
      <c r="G16958" s="54">
        <v>6</v>
      </c>
      <c r="H16958" s="55">
        <v>22650.8241213035</v>
      </c>
      <c r="I16958" s="39"/>
      <c r="J16958" s="53">
        <v>43850</v>
      </c>
      <c r="K16958" s="54">
        <v>6</v>
      </c>
      <c r="L16958" s="55">
        <v>2108.04</v>
      </c>
      <c r="M16958" s="39"/>
      <c r="N16958" s="53">
        <v>43850</v>
      </c>
      <c r="O16958" s="54">
        <v>6</v>
      </c>
      <c r="P16958" s="55">
        <v>9852.3523885457998</v>
      </c>
      <c r="Q16958" s="39"/>
      <c r="R16958" s="77">
        <f t="shared" si="792"/>
        <v>9.3066812435197502E-2</v>
      </c>
      <c r="S16958" s="78">
        <f t="shared" si="793"/>
        <v>39189.800619442511</v>
      </c>
      <c r="T16958" s="79">
        <f t="shared" si="794"/>
        <v>916.92703179026205</v>
      </c>
    </row>
    <row r="16959" spans="2:20">
      <c r="B16959" s="62">
        <v>43850</v>
      </c>
      <c r="C16959" s="63">
        <v>7</v>
      </c>
      <c r="D16959" s="64">
        <v>3.70662</v>
      </c>
      <c r="E16959" s="39"/>
      <c r="F16959" s="53">
        <v>43850</v>
      </c>
      <c r="G16959" s="54">
        <v>7</v>
      </c>
      <c r="H16959" s="55">
        <v>22293.987129472502</v>
      </c>
      <c r="I16959" s="39"/>
      <c r="J16959" s="53">
        <v>43850</v>
      </c>
      <c r="K16959" s="54">
        <v>7</v>
      </c>
      <c r="L16959" s="55">
        <v>-2094.81</v>
      </c>
      <c r="M16959" s="39"/>
      <c r="N16959" s="53">
        <v>43850</v>
      </c>
      <c r="O16959" s="54">
        <v>7</v>
      </c>
      <c r="P16959" s="55">
        <v>9710.5763413407003</v>
      </c>
      <c r="Q16959" s="39"/>
      <c r="R16959" s="77">
        <f t="shared" si="792"/>
        <v>-9.3963003918248217E-2</v>
      </c>
      <c r="S16959" s="78">
        <f t="shared" si="793"/>
        <v>35993.416478340267</v>
      </c>
      <c r="T16959" s="79">
        <f t="shared" si="794"/>
        <v>-912.43492280984469</v>
      </c>
    </row>
    <row r="16960" spans="2:20">
      <c r="B16960" s="62">
        <v>43850</v>
      </c>
      <c r="C16960" s="63">
        <v>8</v>
      </c>
      <c r="D16960" s="64">
        <v>3.8934199999999999</v>
      </c>
      <c r="E16960" s="39"/>
      <c r="F16960" s="53">
        <v>43850</v>
      </c>
      <c r="G16960" s="54">
        <v>8</v>
      </c>
      <c r="H16960" s="55">
        <v>22199.078221863601</v>
      </c>
      <c r="I16960" s="39"/>
      <c r="J16960" s="53">
        <v>43850</v>
      </c>
      <c r="K16960" s="54">
        <v>8</v>
      </c>
      <c r="L16960" s="55">
        <v>-3021.68</v>
      </c>
      <c r="M16960" s="39"/>
      <c r="N16960" s="53">
        <v>43850</v>
      </c>
      <c r="O16960" s="54">
        <v>8</v>
      </c>
      <c r="P16960" s="55">
        <v>9679.1611066556998</v>
      </c>
      <c r="Q16960" s="39"/>
      <c r="R16960" s="77">
        <f t="shared" si="792"/>
        <v>-0.13611736351394915</v>
      </c>
      <c r="S16960" s="78">
        <f t="shared" si="793"/>
        <v>37685.039435875435</v>
      </c>
      <c r="T16960" s="79">
        <f t="shared" si="794"/>
        <v>-1317.5018908647323</v>
      </c>
    </row>
    <row r="16961" spans="2:20">
      <c r="B16961" s="62">
        <v>43850</v>
      </c>
      <c r="C16961" s="63">
        <v>9</v>
      </c>
      <c r="D16961" s="64">
        <v>3.97451</v>
      </c>
      <c r="E16961" s="39"/>
      <c r="F16961" s="53">
        <v>43850</v>
      </c>
      <c r="G16961" s="54">
        <v>9</v>
      </c>
      <c r="H16961" s="55">
        <v>22830.865493682399</v>
      </c>
      <c r="I16961" s="39"/>
      <c r="J16961" s="53">
        <v>43850</v>
      </c>
      <c r="K16961" s="54">
        <v>9</v>
      </c>
      <c r="L16961" s="55">
        <v>-937.89</v>
      </c>
      <c r="M16961" s="39"/>
      <c r="N16961" s="53">
        <v>43850</v>
      </c>
      <c r="O16961" s="54">
        <v>9</v>
      </c>
      <c r="P16961" s="55">
        <v>10499.407865195401</v>
      </c>
      <c r="Q16961" s="39"/>
      <c r="R16961" s="77">
        <f t="shared" si="792"/>
        <v>-4.1079914393062605E-2</v>
      </c>
      <c r="S16961" s="78">
        <f t="shared" si="793"/>
        <v>41730.001554297771</v>
      </c>
      <c r="T16961" s="79">
        <f t="shared" si="794"/>
        <v>-431.31477628007525</v>
      </c>
    </row>
    <row r="16962" spans="2:20">
      <c r="B16962" s="62">
        <v>43850</v>
      </c>
      <c r="C16962" s="63">
        <v>10</v>
      </c>
      <c r="D16962" s="64">
        <v>4.2317900000000002</v>
      </c>
      <c r="E16962" s="39"/>
      <c r="F16962" s="53">
        <v>43850</v>
      </c>
      <c r="G16962" s="54">
        <v>10</v>
      </c>
      <c r="H16962" s="55">
        <v>23098.7253105161</v>
      </c>
      <c r="I16962" s="39"/>
      <c r="J16962" s="53">
        <v>43850</v>
      </c>
      <c r="K16962" s="54">
        <v>10</v>
      </c>
      <c r="L16962" s="55">
        <v>-1027.03</v>
      </c>
      <c r="M16962" s="39"/>
      <c r="N16962" s="53">
        <v>43850</v>
      </c>
      <c r="O16962" s="54">
        <v>10</v>
      </c>
      <c r="P16962" s="55">
        <v>10669.9031860461</v>
      </c>
      <c r="Q16962" s="39"/>
      <c r="R16962" s="77">
        <f t="shared" si="792"/>
        <v>-4.4462626668512591E-2</v>
      </c>
      <c r="S16962" s="78">
        <f t="shared" si="793"/>
        <v>45152.789603678029</v>
      </c>
      <c r="T16962" s="79">
        <f t="shared" si="794"/>
        <v>-474.4119219503408</v>
      </c>
    </row>
    <row r="16963" spans="2:20">
      <c r="B16963" s="62">
        <v>43850</v>
      </c>
      <c r="C16963" s="63">
        <v>11</v>
      </c>
      <c r="D16963" s="64">
        <v>4.8146199999999997</v>
      </c>
      <c r="E16963" s="39"/>
      <c r="F16963" s="53">
        <v>43850</v>
      </c>
      <c r="G16963" s="54">
        <v>11</v>
      </c>
      <c r="H16963" s="55">
        <v>24515.826516599798</v>
      </c>
      <c r="I16963" s="39"/>
      <c r="J16963" s="53">
        <v>43850</v>
      </c>
      <c r="K16963" s="54">
        <v>11</v>
      </c>
      <c r="L16963" s="55">
        <v>3391.24</v>
      </c>
      <c r="M16963" s="39"/>
      <c r="N16963" s="53">
        <v>43850</v>
      </c>
      <c r="O16963" s="54">
        <v>11</v>
      </c>
      <c r="P16963" s="55">
        <v>11880.9856735679</v>
      </c>
      <c r="Q16963" s="39"/>
      <c r="R16963" s="77">
        <f t="shared" si="792"/>
        <v>0.13832860163632554</v>
      </c>
      <c r="S16963" s="78">
        <f t="shared" si="793"/>
        <v>57202.431243673484</v>
      </c>
      <c r="T16963" s="79">
        <f t="shared" si="794"/>
        <v>1643.480134285865</v>
      </c>
    </row>
    <row r="16964" spans="2:20">
      <c r="B16964" s="62">
        <v>43850</v>
      </c>
      <c r="C16964" s="63">
        <v>12</v>
      </c>
      <c r="D16964" s="64">
        <v>4.5412800000000004</v>
      </c>
      <c r="E16964" s="39"/>
      <c r="F16964" s="53">
        <v>43850</v>
      </c>
      <c r="G16964" s="54">
        <v>12</v>
      </c>
      <c r="H16964" s="55">
        <v>25704.546864074699</v>
      </c>
      <c r="I16964" s="39"/>
      <c r="J16964" s="53">
        <v>43850</v>
      </c>
      <c r="K16964" s="54">
        <v>12</v>
      </c>
      <c r="L16964" s="55">
        <v>5746.44</v>
      </c>
      <c r="M16964" s="39"/>
      <c r="N16964" s="53">
        <v>43850</v>
      </c>
      <c r="O16964" s="54">
        <v>12</v>
      </c>
      <c r="P16964" s="55">
        <v>12413.908137129099</v>
      </c>
      <c r="Q16964" s="39"/>
      <c r="R16964" s="77">
        <f t="shared" si="792"/>
        <v>0.22355733522116136</v>
      </c>
      <c r="S16964" s="78">
        <f t="shared" si="793"/>
        <v>56375.03274498164</v>
      </c>
      <c r="T16964" s="79">
        <f t="shared" si="794"/>
        <v>2775.220222816873</v>
      </c>
    </row>
    <row r="16965" spans="2:20">
      <c r="B16965" s="62">
        <v>43850</v>
      </c>
      <c r="C16965" s="63">
        <v>13</v>
      </c>
      <c r="D16965" s="64">
        <v>4.0518000000000001</v>
      </c>
      <c r="E16965" s="39"/>
      <c r="F16965" s="53">
        <v>43850</v>
      </c>
      <c r="G16965" s="54">
        <v>13</v>
      </c>
      <c r="H16965" s="55">
        <v>27171.234235976</v>
      </c>
      <c r="I16965" s="39"/>
      <c r="J16965" s="53">
        <v>43850</v>
      </c>
      <c r="K16965" s="54">
        <v>13</v>
      </c>
      <c r="L16965" s="55">
        <v>19305.2</v>
      </c>
      <c r="M16965" s="39"/>
      <c r="N16965" s="53">
        <v>43850</v>
      </c>
      <c r="O16965" s="54">
        <v>13</v>
      </c>
      <c r="P16965" s="55">
        <v>12214.187439610199</v>
      </c>
      <c r="Q16965" s="39"/>
      <c r="R16965" s="77">
        <f t="shared" si="792"/>
        <v>0.71050140131061845</v>
      </c>
      <c r="S16965" s="78">
        <f t="shared" si="793"/>
        <v>49489.444667812604</v>
      </c>
      <c r="T16965" s="79">
        <f t="shared" si="794"/>
        <v>8678.1972917136009</v>
      </c>
    </row>
    <row r="16966" spans="2:20">
      <c r="B16966" s="62">
        <v>43850</v>
      </c>
      <c r="C16966" s="63">
        <v>14</v>
      </c>
      <c r="D16966" s="64">
        <v>2.62425</v>
      </c>
      <c r="E16966" s="39"/>
      <c r="F16966" s="53">
        <v>43850</v>
      </c>
      <c r="G16966" s="54">
        <v>14</v>
      </c>
      <c r="H16966" s="55">
        <v>29568.3014696315</v>
      </c>
      <c r="I16966" s="39"/>
      <c r="J16966" s="53">
        <v>43850</v>
      </c>
      <c r="K16966" s="54">
        <v>14</v>
      </c>
      <c r="L16966" s="55">
        <v>-2470.84</v>
      </c>
      <c r="M16966" s="39"/>
      <c r="N16966" s="53">
        <v>43850</v>
      </c>
      <c r="O16966" s="54">
        <v>14</v>
      </c>
      <c r="P16966" s="55">
        <v>12895.080321081799</v>
      </c>
      <c r="Q16966" s="39"/>
      <c r="R16966" s="77">
        <f t="shared" si="792"/>
        <v>-8.3563812501631446E-2</v>
      </c>
      <c r="S16966" s="78">
        <f t="shared" si="793"/>
        <v>33839.914532598908</v>
      </c>
      <c r="T16966" s="79">
        <f t="shared" si="794"/>
        <v>-1077.562074144357</v>
      </c>
    </row>
    <row r="16967" spans="2:20">
      <c r="B16967" s="62">
        <v>43850</v>
      </c>
      <c r="C16967" s="63">
        <v>15</v>
      </c>
      <c r="D16967" s="64">
        <v>2.9076399999999998</v>
      </c>
      <c r="E16967" s="39"/>
      <c r="F16967" s="53">
        <v>43850</v>
      </c>
      <c r="G16967" s="54">
        <v>15</v>
      </c>
      <c r="H16967" s="55">
        <v>30581.2778457532</v>
      </c>
      <c r="I16967" s="39"/>
      <c r="J16967" s="53">
        <v>43850</v>
      </c>
      <c r="K16967" s="54">
        <v>15</v>
      </c>
      <c r="L16967" s="55">
        <v>5050.03</v>
      </c>
      <c r="M16967" s="39"/>
      <c r="N16967" s="53">
        <v>43850</v>
      </c>
      <c r="O16967" s="54">
        <v>15</v>
      </c>
      <c r="P16967" s="55">
        <v>13826.7648643298</v>
      </c>
      <c r="Q16967" s="39"/>
      <c r="R16967" s="77">
        <f t="shared" si="792"/>
        <v>0.16513469533456052</v>
      </c>
      <c r="S16967" s="78">
        <f t="shared" si="793"/>
        <v>40203.254590119897</v>
      </c>
      <c r="T16967" s="79">
        <f t="shared" si="794"/>
        <v>2283.2786033337075</v>
      </c>
    </row>
    <row r="16968" spans="2:20">
      <c r="B16968" s="62">
        <v>43850</v>
      </c>
      <c r="C16968" s="63">
        <v>16</v>
      </c>
      <c r="D16968" s="64">
        <v>2.7056100000000001</v>
      </c>
      <c r="E16968" s="39"/>
      <c r="F16968" s="53">
        <v>43850</v>
      </c>
      <c r="G16968" s="54">
        <v>16</v>
      </c>
      <c r="H16968" s="55">
        <v>32317.117567763999</v>
      </c>
      <c r="I16968" s="39"/>
      <c r="J16968" s="53">
        <v>43850</v>
      </c>
      <c r="K16968" s="54">
        <v>16</v>
      </c>
      <c r="L16968" s="55">
        <v>18164.93</v>
      </c>
      <c r="M16968" s="39"/>
      <c r="N16968" s="53">
        <v>43850</v>
      </c>
      <c r="O16968" s="54">
        <v>16</v>
      </c>
      <c r="P16968" s="55">
        <v>14701.3483831498</v>
      </c>
      <c r="Q16968" s="39"/>
      <c r="R16968" s="77">
        <f t="shared" si="792"/>
        <v>0.56208385422712748</v>
      </c>
      <c r="S16968" s="78">
        <f t="shared" si="793"/>
        <v>39776.115198933934</v>
      </c>
      <c r="T16968" s="79">
        <f t="shared" si="794"/>
        <v>8263.3905615365875</v>
      </c>
    </row>
    <row r="16969" spans="2:20">
      <c r="B16969" s="62">
        <v>43850</v>
      </c>
      <c r="C16969" s="63">
        <v>17</v>
      </c>
      <c r="D16969" s="64">
        <v>1.76118</v>
      </c>
      <c r="E16969" s="39"/>
      <c r="F16969" s="53">
        <v>43850</v>
      </c>
      <c r="G16969" s="54">
        <v>17</v>
      </c>
      <c r="H16969" s="55">
        <v>33016.918608207598</v>
      </c>
      <c r="I16969" s="39"/>
      <c r="J16969" s="53">
        <v>43850</v>
      </c>
      <c r="K16969" s="54">
        <v>17</v>
      </c>
      <c r="L16969" s="55">
        <v>-1544.32</v>
      </c>
      <c r="M16969" s="39"/>
      <c r="N16969" s="53">
        <v>43850</v>
      </c>
      <c r="O16969" s="54">
        <v>17</v>
      </c>
      <c r="P16969" s="55">
        <v>15025.373862692401</v>
      </c>
      <c r="Q16969" s="39"/>
      <c r="R16969" s="77">
        <f t="shared" si="792"/>
        <v>-4.6773595632152692E-2</v>
      </c>
      <c r="S16969" s="78">
        <f t="shared" si="793"/>
        <v>26462.387939496602</v>
      </c>
      <c r="T16969" s="79">
        <f t="shared" si="794"/>
        <v>-702.79076127549047</v>
      </c>
    </row>
    <row r="16970" spans="2:20">
      <c r="B16970" s="62">
        <v>43850</v>
      </c>
      <c r="C16970" s="63">
        <v>18</v>
      </c>
      <c r="D16970" s="64">
        <v>1.85372</v>
      </c>
      <c r="E16970" s="39"/>
      <c r="F16970" s="53">
        <v>43850</v>
      </c>
      <c r="G16970" s="54">
        <v>18</v>
      </c>
      <c r="H16970" s="55">
        <v>33437.697526983</v>
      </c>
      <c r="I16970" s="39"/>
      <c r="J16970" s="53">
        <v>43850</v>
      </c>
      <c r="K16970" s="54">
        <v>18</v>
      </c>
      <c r="L16970" s="55">
        <v>10032.57</v>
      </c>
      <c r="M16970" s="39"/>
      <c r="N16970" s="53">
        <v>43850</v>
      </c>
      <c r="O16970" s="54">
        <v>18</v>
      </c>
      <c r="P16970" s="55">
        <v>15237.331839201401</v>
      </c>
      <c r="Q16970" s="39"/>
      <c r="R16970" s="77">
        <f t="shared" ref="R16970:R17033" si="795">L16970/H16970</f>
        <v>0.3000377042080748</v>
      </c>
      <c r="S16970" s="78">
        <f t="shared" ref="S16970:S17033" si="796">P16970*D16970</f>
        <v>28245.746776964421</v>
      </c>
      <c r="T16970" s="79">
        <f t="shared" ref="T16970:T17033" si="797">P16970*R16970</f>
        <v>4571.7740632905898</v>
      </c>
    </row>
    <row r="16971" spans="2:20">
      <c r="B16971" s="62">
        <v>43850</v>
      </c>
      <c r="C16971" s="63">
        <v>19</v>
      </c>
      <c r="D16971" s="64">
        <v>1.92113</v>
      </c>
      <c r="E16971" s="39"/>
      <c r="F16971" s="53">
        <v>43850</v>
      </c>
      <c r="G16971" s="54">
        <v>19</v>
      </c>
      <c r="H16971" s="55">
        <v>33445.416300559496</v>
      </c>
      <c r="I16971" s="39"/>
      <c r="J16971" s="53">
        <v>43850</v>
      </c>
      <c r="K16971" s="54">
        <v>19</v>
      </c>
      <c r="L16971" s="55">
        <v>12516.76</v>
      </c>
      <c r="M16971" s="39"/>
      <c r="N16971" s="53">
        <v>43850</v>
      </c>
      <c r="O16971" s="54">
        <v>19</v>
      </c>
      <c r="P16971" s="55">
        <v>15079.731847553199</v>
      </c>
      <c r="Q16971" s="39"/>
      <c r="R16971" s="77">
        <f t="shared" si="795"/>
        <v>0.3742444072908912</v>
      </c>
      <c r="S16971" s="78">
        <f t="shared" si="796"/>
        <v>28970.125244289877</v>
      </c>
      <c r="T16971" s="79">
        <f t="shared" si="797"/>
        <v>5643.5053073931231</v>
      </c>
    </row>
    <row r="16972" spans="2:20">
      <c r="B16972" s="62">
        <v>43850</v>
      </c>
      <c r="C16972" s="63">
        <v>20</v>
      </c>
      <c r="D16972" s="64">
        <v>1.8296699999999999</v>
      </c>
      <c r="E16972" s="39"/>
      <c r="F16972" s="53">
        <v>43850</v>
      </c>
      <c r="G16972" s="54">
        <v>20</v>
      </c>
      <c r="H16972" s="55">
        <v>33144.812953246197</v>
      </c>
      <c r="I16972" s="39"/>
      <c r="J16972" s="53">
        <v>43850</v>
      </c>
      <c r="K16972" s="54">
        <v>20</v>
      </c>
      <c r="L16972" s="55">
        <v>1925.39</v>
      </c>
      <c r="M16972" s="39"/>
      <c r="N16972" s="53">
        <v>43850</v>
      </c>
      <c r="O16972" s="54">
        <v>20</v>
      </c>
      <c r="P16972" s="55">
        <v>14981.819267835799</v>
      </c>
      <c r="Q16972" s="39"/>
      <c r="R16972" s="77">
        <f t="shared" si="795"/>
        <v>5.8090235799970857E-2</v>
      </c>
      <c r="S16972" s="78">
        <f t="shared" si="796"/>
        <v>27411.785259781125</v>
      </c>
      <c r="T16972" s="79">
        <f t="shared" si="797"/>
        <v>870.29741398112833</v>
      </c>
    </row>
    <row r="16973" spans="2:20">
      <c r="B16973" s="62">
        <v>43850</v>
      </c>
      <c r="C16973" s="63">
        <v>21</v>
      </c>
      <c r="D16973" s="64">
        <v>1.9820199999999999</v>
      </c>
      <c r="E16973" s="39"/>
      <c r="F16973" s="53">
        <v>43850</v>
      </c>
      <c r="G16973" s="54">
        <v>21</v>
      </c>
      <c r="H16973" s="55">
        <v>32871.776957739297</v>
      </c>
      <c r="I16973" s="39"/>
      <c r="J16973" s="53">
        <v>43850</v>
      </c>
      <c r="K16973" s="54">
        <v>21</v>
      </c>
      <c r="L16973" s="55">
        <v>9022.9500000000007</v>
      </c>
      <c r="M16973" s="39"/>
      <c r="N16973" s="53">
        <v>43850</v>
      </c>
      <c r="O16973" s="54">
        <v>21</v>
      </c>
      <c r="P16973" s="55">
        <v>15144.259521042901</v>
      </c>
      <c r="Q16973" s="39"/>
      <c r="R16973" s="77">
        <f t="shared" si="795"/>
        <v>0.27448926815243696</v>
      </c>
      <c r="S16973" s="78">
        <f t="shared" si="796"/>
        <v>30016.225255897447</v>
      </c>
      <c r="T16973" s="79">
        <f t="shared" si="797"/>
        <v>4156.936712641641</v>
      </c>
    </row>
    <row r="16974" spans="2:20">
      <c r="B16974" s="62">
        <v>43850</v>
      </c>
      <c r="C16974" s="63">
        <v>22</v>
      </c>
      <c r="D16974" s="64">
        <v>1.89029</v>
      </c>
      <c r="E16974" s="39"/>
      <c r="F16974" s="53">
        <v>43850</v>
      </c>
      <c r="G16974" s="54">
        <v>22</v>
      </c>
      <c r="H16974" s="55">
        <v>32326.800878129601</v>
      </c>
      <c r="I16974" s="39"/>
      <c r="J16974" s="53">
        <v>43850</v>
      </c>
      <c r="K16974" s="54">
        <v>22</v>
      </c>
      <c r="L16974" s="55">
        <v>-1919.2</v>
      </c>
      <c r="M16974" s="39"/>
      <c r="N16974" s="53">
        <v>43850</v>
      </c>
      <c r="O16974" s="54">
        <v>22</v>
      </c>
      <c r="P16974" s="55">
        <v>14929.184553462501</v>
      </c>
      <c r="Q16974" s="39"/>
      <c r="R16974" s="77">
        <f t="shared" si="795"/>
        <v>-5.9368695567349417E-2</v>
      </c>
      <c r="S16974" s="78">
        <f t="shared" si="796"/>
        <v>28220.48826956463</v>
      </c>
      <c r="T16974" s="79">
        <f t="shared" si="797"/>
        <v>-886.32621282329058</v>
      </c>
    </row>
    <row r="16975" spans="2:20">
      <c r="B16975" s="62">
        <v>43850</v>
      </c>
      <c r="C16975" s="63">
        <v>23</v>
      </c>
      <c r="D16975" s="64">
        <v>1.7214400000000001</v>
      </c>
      <c r="E16975" s="39"/>
      <c r="F16975" s="53">
        <v>43850</v>
      </c>
      <c r="G16975" s="54">
        <v>23</v>
      </c>
      <c r="H16975" s="55">
        <v>31932.099505996801</v>
      </c>
      <c r="I16975" s="39"/>
      <c r="J16975" s="53">
        <v>43850</v>
      </c>
      <c r="K16975" s="54">
        <v>23</v>
      </c>
      <c r="L16975" s="55">
        <v>-4035.76</v>
      </c>
      <c r="M16975" s="39"/>
      <c r="N16975" s="53">
        <v>43850</v>
      </c>
      <c r="O16975" s="54">
        <v>23</v>
      </c>
      <c r="P16975" s="55">
        <v>14833.189936769801</v>
      </c>
      <c r="Q16975" s="39"/>
      <c r="R16975" s="77">
        <f t="shared" si="795"/>
        <v>-0.12638567655853916</v>
      </c>
      <c r="S16975" s="78">
        <f t="shared" si="796"/>
        <v>25534.446484753007</v>
      </c>
      <c r="T16975" s="79">
        <f t="shared" si="797"/>
        <v>-1874.702745679966</v>
      </c>
    </row>
    <row r="16976" spans="2:20">
      <c r="B16976" s="62">
        <v>43850</v>
      </c>
      <c r="C16976" s="63">
        <v>24</v>
      </c>
      <c r="D16976" s="64">
        <v>1.772</v>
      </c>
      <c r="E16976" s="39"/>
      <c r="F16976" s="53">
        <v>43850</v>
      </c>
      <c r="G16976" s="54">
        <v>24</v>
      </c>
      <c r="H16976" s="55">
        <v>31877.767765038701</v>
      </c>
      <c r="I16976" s="39"/>
      <c r="J16976" s="53">
        <v>43850</v>
      </c>
      <c r="K16976" s="54">
        <v>24</v>
      </c>
      <c r="L16976" s="55">
        <v>-2488.09</v>
      </c>
      <c r="M16976" s="39"/>
      <c r="N16976" s="53">
        <v>43850</v>
      </c>
      <c r="O16976" s="54">
        <v>24</v>
      </c>
      <c r="P16976" s="55">
        <v>15025.4875780032</v>
      </c>
      <c r="Q16976" s="39"/>
      <c r="R16976" s="77">
        <f t="shared" si="795"/>
        <v>-7.8050948182412025E-2</v>
      </c>
      <c r="S16976" s="78">
        <f t="shared" si="796"/>
        <v>26625.16398822167</v>
      </c>
      <c r="T16976" s="79">
        <f t="shared" si="797"/>
        <v>-1172.7535523662034</v>
      </c>
    </row>
    <row r="16977" spans="2:20">
      <c r="B16977" s="62">
        <v>43850</v>
      </c>
      <c r="C16977" s="63">
        <v>25</v>
      </c>
      <c r="D16977" s="64">
        <v>1.5840700000000001</v>
      </c>
      <c r="E16977" s="39"/>
      <c r="F16977" s="53">
        <v>43850</v>
      </c>
      <c r="G16977" s="54">
        <v>25</v>
      </c>
      <c r="H16977" s="55">
        <v>31927.9227901876</v>
      </c>
      <c r="I16977" s="39"/>
      <c r="J16977" s="53">
        <v>43850</v>
      </c>
      <c r="K16977" s="54">
        <v>25</v>
      </c>
      <c r="L16977" s="55">
        <v>-1167.1300000000001</v>
      </c>
      <c r="M16977" s="39"/>
      <c r="N16977" s="53">
        <v>43850</v>
      </c>
      <c r="O16977" s="54">
        <v>25</v>
      </c>
      <c r="P16977" s="55">
        <v>15187.9599612281</v>
      </c>
      <c r="Q16977" s="39"/>
      <c r="R16977" s="77">
        <f t="shared" si="795"/>
        <v>-3.6555149787529988E-2</v>
      </c>
      <c r="S16977" s="78">
        <f t="shared" si="796"/>
        <v>24058.791735782597</v>
      </c>
      <c r="T16977" s="79">
        <f t="shared" si="797"/>
        <v>-555.19815134970133</v>
      </c>
    </row>
    <row r="16978" spans="2:20">
      <c r="B16978" s="62">
        <v>43850</v>
      </c>
      <c r="C16978" s="63">
        <v>26</v>
      </c>
      <c r="D16978" s="64">
        <v>1.3943000000000001</v>
      </c>
      <c r="E16978" s="39"/>
      <c r="F16978" s="53">
        <v>43850</v>
      </c>
      <c r="G16978" s="54">
        <v>26</v>
      </c>
      <c r="H16978" s="55">
        <v>31851.734165522099</v>
      </c>
      <c r="I16978" s="39"/>
      <c r="J16978" s="53">
        <v>43850</v>
      </c>
      <c r="K16978" s="54">
        <v>26</v>
      </c>
      <c r="L16978" s="55">
        <v>-5551</v>
      </c>
      <c r="M16978" s="39"/>
      <c r="N16978" s="53">
        <v>43850</v>
      </c>
      <c r="O16978" s="54">
        <v>26</v>
      </c>
      <c r="P16978" s="55">
        <v>15237.439069940599</v>
      </c>
      <c r="Q16978" s="39"/>
      <c r="R16978" s="77">
        <f t="shared" si="795"/>
        <v>-0.17427622531173448</v>
      </c>
      <c r="S16978" s="78">
        <f t="shared" si="796"/>
        <v>21245.56129521818</v>
      </c>
      <c r="T16978" s="79">
        <f t="shared" si="797"/>
        <v>-2655.5233645267936</v>
      </c>
    </row>
    <row r="16979" spans="2:20">
      <c r="B16979" s="62">
        <v>43850</v>
      </c>
      <c r="C16979" s="63">
        <v>27</v>
      </c>
      <c r="D16979" s="64">
        <v>1.1718200000000001</v>
      </c>
      <c r="E16979" s="39"/>
      <c r="F16979" s="53">
        <v>43850</v>
      </c>
      <c r="G16979" s="54">
        <v>27</v>
      </c>
      <c r="H16979" s="55">
        <v>31595.2892161399</v>
      </c>
      <c r="I16979" s="39"/>
      <c r="J16979" s="53">
        <v>43850</v>
      </c>
      <c r="K16979" s="54">
        <v>27</v>
      </c>
      <c r="L16979" s="55">
        <v>-1548.38</v>
      </c>
      <c r="M16979" s="39"/>
      <c r="N16979" s="53">
        <v>43850</v>
      </c>
      <c r="O16979" s="54">
        <v>27</v>
      </c>
      <c r="P16979" s="55">
        <v>15153.5788373132</v>
      </c>
      <c r="Q16979" s="39"/>
      <c r="R16979" s="77">
        <f t="shared" si="795"/>
        <v>-4.9006672779847112E-2</v>
      </c>
      <c r="S16979" s="78">
        <f t="shared" si="796"/>
        <v>17757.266753140357</v>
      </c>
      <c r="T16979" s="79">
        <f t="shared" si="797"/>
        <v>-742.62647952382406</v>
      </c>
    </row>
    <row r="16980" spans="2:20">
      <c r="B16980" s="62">
        <v>43850</v>
      </c>
      <c r="C16980" s="63">
        <v>28</v>
      </c>
      <c r="D16980" s="64">
        <v>1.16347</v>
      </c>
      <c r="E16980" s="39"/>
      <c r="F16980" s="53">
        <v>43850</v>
      </c>
      <c r="G16980" s="54">
        <v>28</v>
      </c>
      <c r="H16980" s="55">
        <v>31582.515142103999</v>
      </c>
      <c r="I16980" s="39"/>
      <c r="J16980" s="53">
        <v>43850</v>
      </c>
      <c r="K16980" s="54">
        <v>28</v>
      </c>
      <c r="L16980" s="55">
        <v>-1390.75</v>
      </c>
      <c r="M16980" s="39"/>
      <c r="N16980" s="53">
        <v>43850</v>
      </c>
      <c r="O16980" s="54">
        <v>28</v>
      </c>
      <c r="P16980" s="55">
        <v>15163.3009180594</v>
      </c>
      <c r="Q16980" s="39"/>
      <c r="R16980" s="77">
        <f t="shared" si="795"/>
        <v>-4.4035441564498193E-2</v>
      </c>
      <c r="S16980" s="78">
        <f t="shared" si="796"/>
        <v>17642.04571913457</v>
      </c>
      <c r="T16980" s="79">
        <f t="shared" si="797"/>
        <v>-667.72265150210649</v>
      </c>
    </row>
    <row r="16981" spans="2:20">
      <c r="B16981" s="62">
        <v>43850</v>
      </c>
      <c r="C16981" s="63">
        <v>29</v>
      </c>
      <c r="D16981" s="64">
        <v>1.1724600000000001</v>
      </c>
      <c r="E16981" s="39"/>
      <c r="F16981" s="53">
        <v>43850</v>
      </c>
      <c r="G16981" s="54">
        <v>29</v>
      </c>
      <c r="H16981" s="55">
        <v>32005.4119740282</v>
      </c>
      <c r="I16981" s="39"/>
      <c r="J16981" s="53">
        <v>43850</v>
      </c>
      <c r="K16981" s="54">
        <v>29</v>
      </c>
      <c r="L16981" s="55">
        <v>-1063.8599999999999</v>
      </c>
      <c r="M16981" s="39"/>
      <c r="N16981" s="53">
        <v>43850</v>
      </c>
      <c r="O16981" s="54">
        <v>29</v>
      </c>
      <c r="P16981" s="55">
        <v>15301.8545299423</v>
      </c>
      <c r="Q16981" s="39"/>
      <c r="R16981" s="77">
        <f t="shared" si="795"/>
        <v>-3.3240003311418166E-2</v>
      </c>
      <c r="S16981" s="78">
        <f t="shared" si="796"/>
        <v>17940.812362176152</v>
      </c>
      <c r="T16981" s="79">
        <f t="shared" si="797"/>
        <v>-508.63369524612114</v>
      </c>
    </row>
    <row r="16982" spans="2:20">
      <c r="B16982" s="62">
        <v>43850</v>
      </c>
      <c r="C16982" s="63">
        <v>30</v>
      </c>
      <c r="D16982" s="64">
        <v>1.3954200000000001</v>
      </c>
      <c r="E16982" s="39"/>
      <c r="F16982" s="53">
        <v>43850</v>
      </c>
      <c r="G16982" s="54">
        <v>30</v>
      </c>
      <c r="H16982" s="55">
        <v>32258.203625585102</v>
      </c>
      <c r="I16982" s="39"/>
      <c r="J16982" s="53">
        <v>43850</v>
      </c>
      <c r="K16982" s="54">
        <v>30</v>
      </c>
      <c r="L16982" s="55">
        <v>-648.39</v>
      </c>
      <c r="M16982" s="39"/>
      <c r="N16982" s="53">
        <v>43850</v>
      </c>
      <c r="O16982" s="54">
        <v>30</v>
      </c>
      <c r="P16982" s="55">
        <v>15350.4253482655</v>
      </c>
      <c r="Q16982" s="39"/>
      <c r="R16982" s="77">
        <f t="shared" si="795"/>
        <v>-2.0100003320883603E-2</v>
      </c>
      <c r="S16982" s="78">
        <f t="shared" si="796"/>
        <v>21420.290539476646</v>
      </c>
      <c r="T16982" s="79">
        <f t="shared" si="797"/>
        <v>-308.54360047711236</v>
      </c>
    </row>
    <row r="16983" spans="2:20">
      <c r="B16983" s="62">
        <v>43850</v>
      </c>
      <c r="C16983" s="63">
        <v>31</v>
      </c>
      <c r="D16983" s="64">
        <v>1.3584400000000001</v>
      </c>
      <c r="E16983" s="39"/>
      <c r="F16983" s="53">
        <v>43850</v>
      </c>
      <c r="G16983" s="54">
        <v>31</v>
      </c>
      <c r="H16983" s="55">
        <v>32715.7164908378</v>
      </c>
      <c r="I16983" s="39"/>
      <c r="J16983" s="53">
        <v>43850</v>
      </c>
      <c r="K16983" s="54">
        <v>31</v>
      </c>
      <c r="L16983" s="55">
        <v>-2244.2399999999998</v>
      </c>
      <c r="M16983" s="39"/>
      <c r="N16983" s="53">
        <v>43850</v>
      </c>
      <c r="O16983" s="54">
        <v>31</v>
      </c>
      <c r="P16983" s="55">
        <v>15556.383616380601</v>
      </c>
      <c r="Q16983" s="39"/>
      <c r="R16983" s="77">
        <f t="shared" si="795"/>
        <v>-6.8598222527955652E-2</v>
      </c>
      <c r="S16983" s="78">
        <f t="shared" si="796"/>
        <v>21132.413759836065</v>
      </c>
      <c r="T16983" s="79">
        <f t="shared" si="797"/>
        <v>-1067.1402650467201</v>
      </c>
    </row>
    <row r="16984" spans="2:20">
      <c r="B16984" s="62">
        <v>43850</v>
      </c>
      <c r="C16984" s="63">
        <v>32</v>
      </c>
      <c r="D16984" s="64">
        <v>1.2916700000000001</v>
      </c>
      <c r="E16984" s="39"/>
      <c r="F16984" s="53">
        <v>43850</v>
      </c>
      <c r="G16984" s="54">
        <v>32</v>
      </c>
      <c r="H16984" s="55">
        <v>33377.383501888602</v>
      </c>
      <c r="I16984" s="39"/>
      <c r="J16984" s="53">
        <v>43850</v>
      </c>
      <c r="K16984" s="54">
        <v>32</v>
      </c>
      <c r="L16984" s="55">
        <v>-4944.66</v>
      </c>
      <c r="M16984" s="39"/>
      <c r="N16984" s="53">
        <v>43850</v>
      </c>
      <c r="O16984" s="54">
        <v>32</v>
      </c>
      <c r="P16984" s="55">
        <v>15664.3912253248</v>
      </c>
      <c r="Q16984" s="39"/>
      <c r="R16984" s="77">
        <f t="shared" si="795"/>
        <v>-0.14814402691931244</v>
      </c>
      <c r="S16984" s="78">
        <f t="shared" si="796"/>
        <v>20233.224214015285</v>
      </c>
      <c r="T16984" s="79">
        <f t="shared" si="797"/>
        <v>-2320.5859953591589</v>
      </c>
    </row>
    <row r="16985" spans="2:20">
      <c r="B16985" s="62">
        <v>43850</v>
      </c>
      <c r="C16985" s="63">
        <v>33</v>
      </c>
      <c r="D16985" s="64">
        <v>1.46591</v>
      </c>
      <c r="E16985" s="39"/>
      <c r="F16985" s="53">
        <v>43850</v>
      </c>
      <c r="G16985" s="54">
        <v>33</v>
      </c>
      <c r="H16985" s="55">
        <v>33875.647198681902</v>
      </c>
      <c r="I16985" s="39"/>
      <c r="J16985" s="53">
        <v>43850</v>
      </c>
      <c r="K16985" s="54">
        <v>33</v>
      </c>
      <c r="L16985" s="55">
        <v>-1704.72</v>
      </c>
      <c r="M16985" s="39"/>
      <c r="N16985" s="53">
        <v>43850</v>
      </c>
      <c r="O16985" s="54">
        <v>33</v>
      </c>
      <c r="P16985" s="55">
        <v>15801.401575838099</v>
      </c>
      <c r="Q16985" s="39"/>
      <c r="R16985" s="77">
        <f t="shared" si="795"/>
        <v>-5.0322876194859256E-2</v>
      </c>
      <c r="S16985" s="78">
        <f t="shared" si="796"/>
        <v>23163.432584036829</v>
      </c>
      <c r="T16985" s="79">
        <f t="shared" si="797"/>
        <v>-795.17197520615457</v>
      </c>
    </row>
    <row r="16986" spans="2:20">
      <c r="B16986" s="62">
        <v>43850</v>
      </c>
      <c r="C16986" s="63">
        <v>34</v>
      </c>
      <c r="D16986" s="64">
        <v>1.7719400000000001</v>
      </c>
      <c r="E16986" s="39"/>
      <c r="F16986" s="53">
        <v>43850</v>
      </c>
      <c r="G16986" s="54">
        <v>34</v>
      </c>
      <c r="H16986" s="55">
        <v>34729.500811649799</v>
      </c>
      <c r="I16986" s="39"/>
      <c r="J16986" s="53">
        <v>43850</v>
      </c>
      <c r="K16986" s="54">
        <v>34</v>
      </c>
      <c r="L16986" s="55">
        <v>-2953.23</v>
      </c>
      <c r="M16986" s="39"/>
      <c r="N16986" s="53">
        <v>43850</v>
      </c>
      <c r="O16986" s="54">
        <v>34</v>
      </c>
      <c r="P16986" s="55">
        <v>16266.036775442701</v>
      </c>
      <c r="Q16986" s="39"/>
      <c r="R16986" s="77">
        <f t="shared" si="795"/>
        <v>-8.5035198634624692E-2</v>
      </c>
      <c r="S16986" s="78">
        <f t="shared" si="796"/>
        <v>28822.441203877941</v>
      </c>
      <c r="T16986" s="79">
        <f t="shared" si="797"/>
        <v>-1383.1856681978802</v>
      </c>
    </row>
    <row r="16987" spans="2:20">
      <c r="B16987" s="62">
        <v>43850</v>
      </c>
      <c r="C16987" s="63">
        <v>35</v>
      </c>
      <c r="D16987" s="64">
        <v>1.58318</v>
      </c>
      <c r="E16987" s="39"/>
      <c r="F16987" s="53">
        <v>43850</v>
      </c>
      <c r="G16987" s="54">
        <v>35</v>
      </c>
      <c r="H16987" s="55">
        <v>34437.259719003603</v>
      </c>
      <c r="I16987" s="39"/>
      <c r="J16987" s="53">
        <v>43850</v>
      </c>
      <c r="K16987" s="54">
        <v>35</v>
      </c>
      <c r="L16987" s="55">
        <v>-8013.18</v>
      </c>
      <c r="M16987" s="39"/>
      <c r="N16987" s="53">
        <v>43850</v>
      </c>
      <c r="O16987" s="54">
        <v>35</v>
      </c>
      <c r="P16987" s="55">
        <v>16003.2360168828</v>
      </c>
      <c r="Q16987" s="39"/>
      <c r="R16987" s="77">
        <f t="shared" si="795"/>
        <v>-0.23268924604875185</v>
      </c>
      <c r="S16987" s="78">
        <f t="shared" si="796"/>
        <v>25336.003197208513</v>
      </c>
      <c r="T16987" s="79">
        <f t="shared" si="797"/>
        <v>-3723.7809231086894</v>
      </c>
    </row>
    <row r="16988" spans="2:20">
      <c r="B16988" s="62">
        <v>43850</v>
      </c>
      <c r="C16988" s="63">
        <v>36</v>
      </c>
      <c r="D16988" s="64">
        <v>1.8521399999999999</v>
      </c>
      <c r="E16988" s="39"/>
      <c r="F16988" s="53">
        <v>43850</v>
      </c>
      <c r="G16988" s="54">
        <v>36</v>
      </c>
      <c r="H16988" s="55">
        <v>34305.180201481402</v>
      </c>
      <c r="I16988" s="39"/>
      <c r="J16988" s="53">
        <v>43850</v>
      </c>
      <c r="K16988" s="54">
        <v>36</v>
      </c>
      <c r="L16988" s="55">
        <v>-1535.5</v>
      </c>
      <c r="M16988" s="39"/>
      <c r="N16988" s="53">
        <v>43850</v>
      </c>
      <c r="O16988" s="54">
        <v>36</v>
      </c>
      <c r="P16988" s="55">
        <v>15940.1381046355</v>
      </c>
      <c r="Q16988" s="39"/>
      <c r="R16988" s="77">
        <f t="shared" si="795"/>
        <v>-4.4760003911411966E-2</v>
      </c>
      <c r="S16988" s="78">
        <f t="shared" si="796"/>
        <v>29523.367389119594</v>
      </c>
      <c r="T16988" s="79">
        <f t="shared" si="797"/>
        <v>-713.48064391193191</v>
      </c>
    </row>
    <row r="16989" spans="2:20">
      <c r="B16989" s="62">
        <v>43850</v>
      </c>
      <c r="C16989" s="63">
        <v>37</v>
      </c>
      <c r="D16989" s="64">
        <v>2.0056500000000002</v>
      </c>
      <c r="E16989" s="39"/>
      <c r="F16989" s="53">
        <v>43850</v>
      </c>
      <c r="G16989" s="54">
        <v>37</v>
      </c>
      <c r="H16989" s="55">
        <v>34413.936808582301</v>
      </c>
      <c r="I16989" s="39"/>
      <c r="J16989" s="53">
        <v>43850</v>
      </c>
      <c r="K16989" s="54">
        <v>37</v>
      </c>
      <c r="L16989" s="55">
        <v>-1184.24</v>
      </c>
      <c r="M16989" s="39"/>
      <c r="N16989" s="53">
        <v>43850</v>
      </c>
      <c r="O16989" s="54">
        <v>37</v>
      </c>
      <c r="P16989" s="55">
        <v>15964.666223983701</v>
      </c>
      <c r="Q16989" s="39"/>
      <c r="R16989" s="77">
        <f t="shared" si="795"/>
        <v>-3.441163987099171E-2</v>
      </c>
      <c r="S16989" s="78">
        <f t="shared" si="796"/>
        <v>32019.532812132911</v>
      </c>
      <c r="T16989" s="79">
        <f t="shared" si="797"/>
        <v>-549.37034476031215</v>
      </c>
    </row>
    <row r="16990" spans="2:20">
      <c r="B16990" s="62">
        <v>43850</v>
      </c>
      <c r="C16990" s="63">
        <v>38</v>
      </c>
      <c r="D16990" s="64">
        <v>2.1729799999999999</v>
      </c>
      <c r="E16990" s="39"/>
      <c r="F16990" s="53">
        <v>43850</v>
      </c>
      <c r="G16990" s="54">
        <v>38</v>
      </c>
      <c r="H16990" s="55">
        <v>34593.9013845722</v>
      </c>
      <c r="I16990" s="39"/>
      <c r="J16990" s="53">
        <v>43850</v>
      </c>
      <c r="K16990" s="54">
        <v>38</v>
      </c>
      <c r="L16990" s="55">
        <v>9875.01</v>
      </c>
      <c r="M16990" s="39"/>
      <c r="N16990" s="53">
        <v>43850</v>
      </c>
      <c r="O16990" s="54">
        <v>38</v>
      </c>
      <c r="P16990" s="55">
        <v>15971.5899354332</v>
      </c>
      <c r="Q16990" s="39"/>
      <c r="R16990" s="77">
        <f t="shared" si="795"/>
        <v>0.28545522779353089</v>
      </c>
      <c r="S16990" s="78">
        <f t="shared" si="796"/>
        <v>34705.945497897636</v>
      </c>
      <c r="T16990" s="79">
        <f t="shared" si="797"/>
        <v>4559.1738432439488</v>
      </c>
    </row>
    <row r="16991" spans="2:20">
      <c r="B16991" s="62">
        <v>43850</v>
      </c>
      <c r="C16991" s="63">
        <v>39</v>
      </c>
      <c r="D16991" s="64">
        <v>2.2488600000000001</v>
      </c>
      <c r="E16991" s="39"/>
      <c r="F16991" s="53">
        <v>43850</v>
      </c>
      <c r="G16991" s="54">
        <v>39</v>
      </c>
      <c r="H16991" s="55">
        <v>33797.129474496498</v>
      </c>
      <c r="I16991" s="39"/>
      <c r="J16991" s="53">
        <v>43850</v>
      </c>
      <c r="K16991" s="54">
        <v>39</v>
      </c>
      <c r="L16991" s="55">
        <v>7595.44</v>
      </c>
      <c r="M16991" s="39"/>
      <c r="N16991" s="53">
        <v>43850</v>
      </c>
      <c r="O16991" s="54">
        <v>39</v>
      </c>
      <c r="P16991" s="55">
        <v>14931.5974759932</v>
      </c>
      <c r="Q16991" s="39"/>
      <c r="R16991" s="77">
        <f t="shared" si="795"/>
        <v>0.22473624589128377</v>
      </c>
      <c r="S16991" s="78">
        <f t="shared" si="796"/>
        <v>33579.072299862069</v>
      </c>
      <c r="T16991" s="79">
        <f t="shared" si="797"/>
        <v>3355.6711619144799</v>
      </c>
    </row>
    <row r="16992" spans="2:20">
      <c r="B16992" s="62">
        <v>43850</v>
      </c>
      <c r="C16992" s="63">
        <v>40</v>
      </c>
      <c r="D16992" s="64">
        <v>2.3724500000000002</v>
      </c>
      <c r="E16992" s="39"/>
      <c r="F16992" s="53">
        <v>43850</v>
      </c>
      <c r="G16992" s="54">
        <v>40</v>
      </c>
      <c r="H16992" s="55">
        <v>33138.190098486499</v>
      </c>
      <c r="I16992" s="39"/>
      <c r="J16992" s="53">
        <v>43850</v>
      </c>
      <c r="K16992" s="54">
        <v>40</v>
      </c>
      <c r="L16992" s="55">
        <v>14751.65</v>
      </c>
      <c r="M16992" s="39"/>
      <c r="N16992" s="53">
        <v>43850</v>
      </c>
      <c r="O16992" s="54">
        <v>40</v>
      </c>
      <c r="P16992" s="55">
        <v>14460.530026562101</v>
      </c>
      <c r="Q16992" s="39"/>
      <c r="R16992" s="77">
        <f t="shared" si="795"/>
        <v>0.44515557295549896</v>
      </c>
      <c r="S16992" s="78">
        <f t="shared" si="796"/>
        <v>34306.884461517257</v>
      </c>
      <c r="T16992" s="79">
        <f t="shared" si="797"/>
        <v>6437.1855292144483</v>
      </c>
    </row>
    <row r="16993" spans="2:20">
      <c r="B16993" s="62">
        <v>43850</v>
      </c>
      <c r="C16993" s="63">
        <v>41</v>
      </c>
      <c r="D16993" s="64">
        <v>2.2597399999999999</v>
      </c>
      <c r="E16993" s="39"/>
      <c r="F16993" s="53">
        <v>43850</v>
      </c>
      <c r="G16993" s="54">
        <v>41</v>
      </c>
      <c r="H16993" s="55">
        <v>32026.667433066199</v>
      </c>
      <c r="I16993" s="39"/>
      <c r="J16993" s="53">
        <v>43850</v>
      </c>
      <c r="K16993" s="54">
        <v>41</v>
      </c>
      <c r="L16993" s="55">
        <v>301.64999999999998</v>
      </c>
      <c r="M16993" s="39"/>
      <c r="N16993" s="53">
        <v>43850</v>
      </c>
      <c r="O16993" s="54">
        <v>41</v>
      </c>
      <c r="P16993" s="55">
        <v>13825.078875102099</v>
      </c>
      <c r="Q16993" s="39"/>
      <c r="R16993" s="77">
        <f t="shared" si="795"/>
        <v>9.4187133466330907E-3</v>
      </c>
      <c r="S16993" s="78">
        <f t="shared" si="796"/>
        <v>31241.083737223216</v>
      </c>
      <c r="T16993" s="79">
        <f t="shared" si="797"/>
        <v>130.21445491917933</v>
      </c>
    </row>
    <row r="16994" spans="2:20">
      <c r="B16994" s="62">
        <v>43850</v>
      </c>
      <c r="C16994" s="63">
        <v>42</v>
      </c>
      <c r="D16994" s="64">
        <v>1.8686700000000001</v>
      </c>
      <c r="E16994" s="39"/>
      <c r="F16994" s="53">
        <v>43850</v>
      </c>
      <c r="G16994" s="54">
        <v>42</v>
      </c>
      <c r="H16994" s="55">
        <v>30927.921616445299</v>
      </c>
      <c r="I16994" s="39"/>
      <c r="J16994" s="53">
        <v>43850</v>
      </c>
      <c r="K16994" s="54">
        <v>42</v>
      </c>
      <c r="L16994" s="55">
        <v>-5072.09</v>
      </c>
      <c r="M16994" s="39"/>
      <c r="N16994" s="53">
        <v>43850</v>
      </c>
      <c r="O16994" s="54">
        <v>42</v>
      </c>
      <c r="P16994" s="55">
        <v>13307.3712825528</v>
      </c>
      <c r="Q16994" s="39"/>
      <c r="R16994" s="77">
        <f t="shared" si="795"/>
        <v>-0.16399711764993025</v>
      </c>
      <c r="S16994" s="78">
        <f t="shared" si="796"/>
        <v>24867.085494567942</v>
      </c>
      <c r="T16994" s="79">
        <f t="shared" si="797"/>
        <v>-2182.3705338361146</v>
      </c>
    </row>
    <row r="16995" spans="2:20">
      <c r="B16995" s="62">
        <v>43850</v>
      </c>
      <c r="C16995" s="63">
        <v>43</v>
      </c>
      <c r="D16995" s="64">
        <v>1.5887899999999999</v>
      </c>
      <c r="E16995" s="39"/>
      <c r="F16995" s="53">
        <v>43850</v>
      </c>
      <c r="G16995" s="54">
        <v>43</v>
      </c>
      <c r="H16995" s="55">
        <v>31946.897132514601</v>
      </c>
      <c r="I16995" s="39"/>
      <c r="J16995" s="53">
        <v>43850</v>
      </c>
      <c r="K16995" s="54">
        <v>43</v>
      </c>
      <c r="L16995" s="55">
        <v>-4809.3</v>
      </c>
      <c r="M16995" s="39"/>
      <c r="N16995" s="53">
        <v>43850</v>
      </c>
      <c r="O16995" s="54">
        <v>43</v>
      </c>
      <c r="P16995" s="55">
        <v>13649.415916558</v>
      </c>
      <c r="Q16995" s="39"/>
      <c r="R16995" s="77">
        <f t="shared" si="795"/>
        <v>-0.15054044153493823</v>
      </c>
      <c r="S16995" s="78">
        <f t="shared" si="796"/>
        <v>21686.055514068183</v>
      </c>
      <c r="T16995" s="79">
        <f t="shared" si="797"/>
        <v>-2054.7890987726551</v>
      </c>
    </row>
    <row r="16996" spans="2:20">
      <c r="B16996" s="62">
        <v>43850</v>
      </c>
      <c r="C16996" s="63">
        <v>44</v>
      </c>
      <c r="D16996" s="64">
        <v>1.4467699999999999</v>
      </c>
      <c r="E16996" s="39"/>
      <c r="F16996" s="53">
        <v>43850</v>
      </c>
      <c r="G16996" s="54">
        <v>44</v>
      </c>
      <c r="H16996" s="55">
        <v>30923.5621312847</v>
      </c>
      <c r="I16996" s="39"/>
      <c r="J16996" s="53">
        <v>43850</v>
      </c>
      <c r="K16996" s="54">
        <v>44</v>
      </c>
      <c r="L16996" s="55">
        <v>-1102.45</v>
      </c>
      <c r="M16996" s="39"/>
      <c r="N16996" s="53">
        <v>43850</v>
      </c>
      <c r="O16996" s="54">
        <v>44</v>
      </c>
      <c r="P16996" s="55">
        <v>13674.878558227299</v>
      </c>
      <c r="Q16996" s="39"/>
      <c r="R16996" s="77">
        <f t="shared" si="795"/>
        <v>-3.5650808769041364E-2</v>
      </c>
      <c r="S16996" s="78">
        <f t="shared" si="796"/>
        <v>19784.40405168651</v>
      </c>
      <c r="T16996" s="79">
        <f t="shared" si="797"/>
        <v>-487.52048041922552</v>
      </c>
    </row>
    <row r="16997" spans="2:20">
      <c r="B16997" s="62">
        <v>43850</v>
      </c>
      <c r="C16997" s="63">
        <v>45</v>
      </c>
      <c r="D16997" s="64">
        <v>1.9393</v>
      </c>
      <c r="E16997" s="39"/>
      <c r="F16997" s="53">
        <v>43850</v>
      </c>
      <c r="G16997" s="54">
        <v>45</v>
      </c>
      <c r="H16997" s="55">
        <v>29350.741526833099</v>
      </c>
      <c r="I16997" s="39"/>
      <c r="J16997" s="53">
        <v>43850</v>
      </c>
      <c r="K16997" s="54">
        <v>45</v>
      </c>
      <c r="L16997" s="55">
        <v>5070.3100000000004</v>
      </c>
      <c r="M16997" s="39"/>
      <c r="N16997" s="53">
        <v>43850</v>
      </c>
      <c r="O16997" s="54">
        <v>45</v>
      </c>
      <c r="P16997" s="55">
        <v>13234.349162812699</v>
      </c>
      <c r="Q16997" s="39"/>
      <c r="R16997" s="77">
        <f t="shared" si="795"/>
        <v>0.17274895747913593</v>
      </c>
      <c r="S16997" s="78">
        <f t="shared" si="796"/>
        <v>25665.373331442668</v>
      </c>
      <c r="T16997" s="79">
        <f t="shared" si="797"/>
        <v>2286.2200207907695</v>
      </c>
    </row>
    <row r="16998" spans="2:20">
      <c r="B16998" s="62">
        <v>43850</v>
      </c>
      <c r="C16998" s="63">
        <v>46</v>
      </c>
      <c r="D16998" s="64">
        <v>1.87541</v>
      </c>
      <c r="E16998" s="39"/>
      <c r="F16998" s="53">
        <v>43850</v>
      </c>
      <c r="G16998" s="54">
        <v>46</v>
      </c>
      <c r="H16998" s="55">
        <v>27638.7317036901</v>
      </c>
      <c r="I16998" s="39"/>
      <c r="J16998" s="53">
        <v>43850</v>
      </c>
      <c r="K16998" s="54">
        <v>46</v>
      </c>
      <c r="L16998" s="55">
        <v>-26.47</v>
      </c>
      <c r="M16998" s="39"/>
      <c r="N16998" s="53">
        <v>43850</v>
      </c>
      <c r="O16998" s="54">
        <v>46</v>
      </c>
      <c r="P16998" s="55">
        <v>12441.718917104999</v>
      </c>
      <c r="Q16998" s="39"/>
      <c r="R16998" s="77">
        <f t="shared" si="795"/>
        <v>-9.577139893313534E-4</v>
      </c>
      <c r="S16998" s="78">
        <f t="shared" si="796"/>
        <v>23333.324074327888</v>
      </c>
      <c r="T16998" s="79">
        <f t="shared" si="797"/>
        <v>-11.915608258239995</v>
      </c>
    </row>
    <row r="16999" spans="2:20">
      <c r="B16999" s="62">
        <v>43850</v>
      </c>
      <c r="C16999" s="63">
        <v>47</v>
      </c>
      <c r="D16999" s="64">
        <v>2.1994699999999998</v>
      </c>
      <c r="E16999" s="39"/>
      <c r="F16999" s="53">
        <v>43850</v>
      </c>
      <c r="G16999" s="54">
        <v>47</v>
      </c>
      <c r="H16999" s="55">
        <v>25961.9235936806</v>
      </c>
      <c r="I16999" s="39"/>
      <c r="J16999" s="53">
        <v>43850</v>
      </c>
      <c r="K16999" s="54">
        <v>47</v>
      </c>
      <c r="L16999" s="55">
        <v>134.46</v>
      </c>
      <c r="M16999" s="39"/>
      <c r="N16999" s="53">
        <v>43850</v>
      </c>
      <c r="O16999" s="54">
        <v>47</v>
      </c>
      <c r="P16999" s="55">
        <v>11505.891734616</v>
      </c>
      <c r="Q16999" s="39"/>
      <c r="R16999" s="77">
        <f t="shared" si="795"/>
        <v>5.179123169160276E-3</v>
      </c>
      <c r="S16999" s="78">
        <f t="shared" si="796"/>
        <v>25306.863693535852</v>
      </c>
      <c r="T16999" s="79">
        <f t="shared" si="797"/>
        <v>59.590430464599443</v>
      </c>
    </row>
    <row r="17000" spans="2:20">
      <c r="B17000" s="62">
        <v>43850</v>
      </c>
      <c r="C17000" s="63">
        <v>48</v>
      </c>
      <c r="D17000" s="64">
        <v>2.3492000000000002</v>
      </c>
      <c r="E17000" s="39"/>
      <c r="F17000" s="53">
        <v>43850</v>
      </c>
      <c r="G17000" s="54">
        <v>48</v>
      </c>
      <c r="H17000" s="55">
        <v>25165.151670750802</v>
      </c>
      <c r="I17000" s="39"/>
      <c r="J17000" s="53">
        <v>43850</v>
      </c>
      <c r="K17000" s="54">
        <v>48</v>
      </c>
      <c r="L17000" s="55">
        <v>625.37</v>
      </c>
      <c r="M17000" s="39"/>
      <c r="N17000" s="53">
        <v>43850</v>
      </c>
      <c r="O17000" s="54">
        <v>48</v>
      </c>
      <c r="P17000" s="55">
        <v>11159.1372301515</v>
      </c>
      <c r="Q17000" s="39"/>
      <c r="R17000" s="77">
        <f t="shared" si="795"/>
        <v>2.4850635044129741E-2</v>
      </c>
      <c r="S17000" s="78">
        <f t="shared" si="796"/>
        <v>26215.045181071906</v>
      </c>
      <c r="T17000" s="79">
        <f t="shared" si="797"/>
        <v>277.31164671385574</v>
      </c>
    </row>
    <row r="17001" spans="2:20">
      <c r="B17001" s="62">
        <v>43851</v>
      </c>
      <c r="C17001" s="63">
        <v>1</v>
      </c>
      <c r="D17001" s="64">
        <v>2.1788099999999999</v>
      </c>
      <c r="E17001" s="39"/>
      <c r="F17001" s="53">
        <v>43851</v>
      </c>
      <c r="G17001" s="54">
        <v>1</v>
      </c>
      <c r="H17001" s="55">
        <v>25092.6349881483</v>
      </c>
      <c r="I17001" s="39"/>
      <c r="J17001" s="53">
        <v>43851</v>
      </c>
      <c r="K17001" s="54">
        <v>1</v>
      </c>
      <c r="L17001" s="55">
        <v>-1313.78</v>
      </c>
      <c r="M17001" s="39"/>
      <c r="N17001" s="53">
        <v>43851</v>
      </c>
      <c r="O17001" s="54">
        <v>1</v>
      </c>
      <c r="P17001" s="55">
        <v>11176.0190570547</v>
      </c>
      <c r="Q17001" s="39"/>
      <c r="R17001" s="77">
        <f t="shared" si="795"/>
        <v>-5.235719567197792E-2</v>
      </c>
      <c r="S17001" s="78">
        <f t="shared" si="796"/>
        <v>24350.422081701352</v>
      </c>
      <c r="T17001" s="79">
        <f t="shared" si="797"/>
        <v>-585.14501660396706</v>
      </c>
    </row>
    <row r="17002" spans="2:20">
      <c r="B17002" s="62">
        <v>43851</v>
      </c>
      <c r="C17002" s="63">
        <v>2</v>
      </c>
      <c r="D17002" s="64">
        <v>2.3186100000000001</v>
      </c>
      <c r="E17002" s="39"/>
      <c r="F17002" s="53">
        <v>43851</v>
      </c>
      <c r="G17002" s="54">
        <v>2</v>
      </c>
      <c r="H17002" s="55">
        <v>25216.3861456185</v>
      </c>
      <c r="I17002" s="39"/>
      <c r="J17002" s="53">
        <v>43851</v>
      </c>
      <c r="K17002" s="54">
        <v>2</v>
      </c>
      <c r="L17002" s="55">
        <v>9782.9599999999991</v>
      </c>
      <c r="M17002" s="39"/>
      <c r="N17002" s="53">
        <v>43851</v>
      </c>
      <c r="O17002" s="54">
        <v>2</v>
      </c>
      <c r="P17002" s="55">
        <v>11147.841870590901</v>
      </c>
      <c r="Q17002" s="39"/>
      <c r="R17002" s="77">
        <f t="shared" si="795"/>
        <v>0.38796042952014548</v>
      </c>
      <c r="S17002" s="78">
        <f t="shared" si="796"/>
        <v>25847.497639570767</v>
      </c>
      <c r="T17002" s="79">
        <f t="shared" si="797"/>
        <v>4324.9215203371077</v>
      </c>
    </row>
    <row r="17003" spans="2:20">
      <c r="B17003" s="62">
        <v>43851</v>
      </c>
      <c r="C17003" s="63">
        <v>3</v>
      </c>
      <c r="D17003" s="64">
        <v>1.86599</v>
      </c>
      <c r="E17003" s="39"/>
      <c r="F17003" s="53">
        <v>43851</v>
      </c>
      <c r="G17003" s="54">
        <v>3</v>
      </c>
      <c r="H17003" s="55">
        <v>25051.907913966599</v>
      </c>
      <c r="I17003" s="39"/>
      <c r="J17003" s="53">
        <v>43851</v>
      </c>
      <c r="K17003" s="54">
        <v>3</v>
      </c>
      <c r="L17003" s="55">
        <v>462.23</v>
      </c>
      <c r="M17003" s="39"/>
      <c r="N17003" s="53">
        <v>43851</v>
      </c>
      <c r="O17003" s="54">
        <v>3</v>
      </c>
      <c r="P17003" s="55">
        <v>10839.6120645927</v>
      </c>
      <c r="Q17003" s="39"/>
      <c r="R17003" s="77">
        <f t="shared" si="795"/>
        <v>1.8450890111339737E-2</v>
      </c>
      <c r="S17003" s="78">
        <f t="shared" si="796"/>
        <v>20226.607716409333</v>
      </c>
      <c r="T17003" s="79">
        <f t="shared" si="797"/>
        <v>200.00049105335236</v>
      </c>
    </row>
    <row r="17004" spans="2:20">
      <c r="B17004" s="62">
        <v>43851</v>
      </c>
      <c r="C17004" s="63">
        <v>4</v>
      </c>
      <c r="D17004" s="64">
        <v>1.70343</v>
      </c>
      <c r="E17004" s="39"/>
      <c r="F17004" s="53">
        <v>43851</v>
      </c>
      <c r="G17004" s="54">
        <v>4</v>
      </c>
      <c r="H17004" s="55">
        <v>24521.245862480999</v>
      </c>
      <c r="I17004" s="39"/>
      <c r="J17004" s="53">
        <v>43851</v>
      </c>
      <c r="K17004" s="54">
        <v>4</v>
      </c>
      <c r="L17004" s="55">
        <v>-2132.66</v>
      </c>
      <c r="M17004" s="39"/>
      <c r="N17004" s="53">
        <v>43851</v>
      </c>
      <c r="O17004" s="54">
        <v>4</v>
      </c>
      <c r="P17004" s="55">
        <v>10575.995227978799</v>
      </c>
      <c r="Q17004" s="39"/>
      <c r="R17004" s="77">
        <f t="shared" si="795"/>
        <v>-8.6971926791986523E-2</v>
      </c>
      <c r="S17004" s="78">
        <f t="shared" si="796"/>
        <v>18015.467551195925</v>
      </c>
      <c r="T17004" s="79">
        <f t="shared" si="797"/>
        <v>-919.81468272017094</v>
      </c>
    </row>
    <row r="17005" spans="2:20">
      <c r="B17005" s="62">
        <v>43851</v>
      </c>
      <c r="C17005" s="63">
        <v>5</v>
      </c>
      <c r="D17005" s="64">
        <v>1.69177</v>
      </c>
      <c r="E17005" s="39"/>
      <c r="F17005" s="53">
        <v>43851</v>
      </c>
      <c r="G17005" s="54">
        <v>5</v>
      </c>
      <c r="H17005" s="55">
        <v>23882.029757661301</v>
      </c>
      <c r="I17005" s="39"/>
      <c r="J17005" s="53">
        <v>43851</v>
      </c>
      <c r="K17005" s="54">
        <v>5</v>
      </c>
      <c r="L17005" s="55">
        <v>-1475.5</v>
      </c>
      <c r="M17005" s="39"/>
      <c r="N17005" s="53">
        <v>43851</v>
      </c>
      <c r="O17005" s="54">
        <v>5</v>
      </c>
      <c r="P17005" s="55">
        <v>10154.3730870198</v>
      </c>
      <c r="Q17005" s="39"/>
      <c r="R17005" s="77">
        <f t="shared" si="795"/>
        <v>-6.1782855769479263E-2</v>
      </c>
      <c r="S17005" s="78">
        <f t="shared" si="796"/>
        <v>17178.863757427487</v>
      </c>
      <c r="T17005" s="79">
        <f t="shared" si="797"/>
        <v>-627.36616786482614</v>
      </c>
    </row>
    <row r="17006" spans="2:20">
      <c r="B17006" s="62">
        <v>43851</v>
      </c>
      <c r="C17006" s="63">
        <v>6</v>
      </c>
      <c r="D17006" s="64">
        <v>1.8773</v>
      </c>
      <c r="E17006" s="39"/>
      <c r="F17006" s="53">
        <v>43851</v>
      </c>
      <c r="G17006" s="54">
        <v>6</v>
      </c>
      <c r="H17006" s="55">
        <v>23628.033943490998</v>
      </c>
      <c r="I17006" s="39"/>
      <c r="J17006" s="53">
        <v>43851</v>
      </c>
      <c r="K17006" s="54">
        <v>6</v>
      </c>
      <c r="L17006" s="55">
        <v>937.85</v>
      </c>
      <c r="M17006" s="39"/>
      <c r="N17006" s="53">
        <v>43851</v>
      </c>
      <c r="O17006" s="54">
        <v>6</v>
      </c>
      <c r="P17006" s="55">
        <v>10027.7779000068</v>
      </c>
      <c r="Q17006" s="39"/>
      <c r="R17006" s="77">
        <f t="shared" si="795"/>
        <v>3.9692257182420247E-2</v>
      </c>
      <c r="S17006" s="78">
        <f t="shared" si="796"/>
        <v>18825.147451682766</v>
      </c>
      <c r="T17006" s="79">
        <f t="shared" si="797"/>
        <v>398.02513937525993</v>
      </c>
    </row>
    <row r="17007" spans="2:20">
      <c r="B17007" s="62">
        <v>43851</v>
      </c>
      <c r="C17007" s="63">
        <v>7</v>
      </c>
      <c r="D17007" s="64">
        <v>1.8444199999999999</v>
      </c>
      <c r="E17007" s="39"/>
      <c r="F17007" s="53">
        <v>43851</v>
      </c>
      <c r="G17007" s="54">
        <v>7</v>
      </c>
      <c r="H17007" s="55">
        <v>22343.8935858726</v>
      </c>
      <c r="I17007" s="39"/>
      <c r="J17007" s="53">
        <v>43851</v>
      </c>
      <c r="K17007" s="54">
        <v>7</v>
      </c>
      <c r="L17007" s="55">
        <v>843.3</v>
      </c>
      <c r="M17007" s="39"/>
      <c r="N17007" s="53">
        <v>43851</v>
      </c>
      <c r="O17007" s="54">
        <v>7</v>
      </c>
      <c r="P17007" s="55">
        <v>9981.5076492572007</v>
      </c>
      <c r="Q17007" s="39"/>
      <c r="R17007" s="77">
        <f t="shared" si="795"/>
        <v>3.7741855364599224E-2</v>
      </c>
      <c r="S17007" s="78">
        <f t="shared" si="796"/>
        <v>18410.092338442966</v>
      </c>
      <c r="T17007" s="79">
        <f t="shared" si="797"/>
        <v>376.72061801890607</v>
      </c>
    </row>
    <row r="17008" spans="2:20">
      <c r="B17008" s="62">
        <v>43851</v>
      </c>
      <c r="C17008" s="63">
        <v>8</v>
      </c>
      <c r="D17008" s="64">
        <v>1.8027599999999999</v>
      </c>
      <c r="E17008" s="39"/>
      <c r="F17008" s="53">
        <v>43851</v>
      </c>
      <c r="G17008" s="54">
        <v>8</v>
      </c>
      <c r="H17008" s="55">
        <v>22188.8801768677</v>
      </c>
      <c r="I17008" s="39"/>
      <c r="J17008" s="53">
        <v>43851</v>
      </c>
      <c r="K17008" s="54">
        <v>8</v>
      </c>
      <c r="L17008" s="55">
        <v>3056.54</v>
      </c>
      <c r="M17008" s="39"/>
      <c r="N17008" s="53">
        <v>43851</v>
      </c>
      <c r="O17008" s="54">
        <v>8</v>
      </c>
      <c r="P17008" s="55">
        <v>10011.9176577124</v>
      </c>
      <c r="Q17008" s="39"/>
      <c r="R17008" s="77">
        <f t="shared" si="795"/>
        <v>0.13775098047473783</v>
      </c>
      <c r="S17008" s="78">
        <f t="shared" si="796"/>
        <v>18049.084676617604</v>
      </c>
      <c r="T17008" s="79">
        <f t="shared" si="797"/>
        <v>1379.1514737822238</v>
      </c>
    </row>
    <row r="17009" spans="2:20">
      <c r="B17009" s="62">
        <v>43851</v>
      </c>
      <c r="C17009" s="63">
        <v>9</v>
      </c>
      <c r="D17009" s="64">
        <v>1.7146999999999999</v>
      </c>
      <c r="E17009" s="39"/>
      <c r="F17009" s="53">
        <v>43851</v>
      </c>
      <c r="G17009" s="54">
        <v>9</v>
      </c>
      <c r="H17009" s="55">
        <v>21763.094974488198</v>
      </c>
      <c r="I17009" s="39"/>
      <c r="J17009" s="53">
        <v>43851</v>
      </c>
      <c r="K17009" s="54">
        <v>9</v>
      </c>
      <c r="L17009" s="55">
        <v>-355.08</v>
      </c>
      <c r="M17009" s="39"/>
      <c r="N17009" s="53">
        <v>43851</v>
      </c>
      <c r="O17009" s="54">
        <v>9</v>
      </c>
      <c r="P17009" s="55">
        <v>10016.738171732</v>
      </c>
      <c r="Q17009" s="39"/>
      <c r="R17009" s="77">
        <f t="shared" si="795"/>
        <v>-1.6315694087455979E-2</v>
      </c>
      <c r="S17009" s="78">
        <f t="shared" si="796"/>
        <v>17175.700943068859</v>
      </c>
      <c r="T17009" s="79">
        <f t="shared" si="797"/>
        <v>-163.43003576412241</v>
      </c>
    </row>
    <row r="17010" spans="2:20">
      <c r="B17010" s="62">
        <v>43851</v>
      </c>
      <c r="C17010" s="63">
        <v>10</v>
      </c>
      <c r="D17010" s="64">
        <v>2.1407099999999999</v>
      </c>
      <c r="E17010" s="39"/>
      <c r="F17010" s="53">
        <v>43851</v>
      </c>
      <c r="G17010" s="54">
        <v>10</v>
      </c>
      <c r="H17010" s="55">
        <v>21920.9961934723</v>
      </c>
      <c r="I17010" s="39"/>
      <c r="J17010" s="53">
        <v>43851</v>
      </c>
      <c r="K17010" s="54">
        <v>10</v>
      </c>
      <c r="L17010" s="55">
        <v>12181</v>
      </c>
      <c r="M17010" s="39"/>
      <c r="N17010" s="53">
        <v>43851</v>
      </c>
      <c r="O17010" s="54">
        <v>10</v>
      </c>
      <c r="P17010" s="55">
        <v>10109.996608084601</v>
      </c>
      <c r="Q17010" s="39"/>
      <c r="R17010" s="77">
        <f t="shared" si="795"/>
        <v>0.55567730099908941</v>
      </c>
      <c r="S17010" s="78">
        <f t="shared" si="796"/>
        <v>21642.570838892785</v>
      </c>
      <c r="T17010" s="79">
        <f t="shared" si="797"/>
        <v>5617.8956282903991</v>
      </c>
    </row>
    <row r="17011" spans="2:20">
      <c r="B17011" s="62">
        <v>43851</v>
      </c>
      <c r="C17011" s="63">
        <v>11</v>
      </c>
      <c r="D17011" s="64">
        <v>2.4598399999999998</v>
      </c>
      <c r="E17011" s="39"/>
      <c r="F17011" s="53">
        <v>43851</v>
      </c>
      <c r="G17011" s="54">
        <v>11</v>
      </c>
      <c r="H17011" s="55">
        <v>22269.925782252001</v>
      </c>
      <c r="I17011" s="39"/>
      <c r="J17011" s="53">
        <v>43851</v>
      </c>
      <c r="K17011" s="54">
        <v>11</v>
      </c>
      <c r="L17011" s="55">
        <v>25727.69</v>
      </c>
      <c r="M17011" s="39"/>
      <c r="N17011" s="53">
        <v>43851</v>
      </c>
      <c r="O17011" s="54">
        <v>11</v>
      </c>
      <c r="P17011" s="55">
        <v>10496.633020832</v>
      </c>
      <c r="Q17011" s="39"/>
      <c r="R17011" s="77">
        <f t="shared" si="795"/>
        <v>1.1552660862706448</v>
      </c>
      <c r="S17011" s="78">
        <f t="shared" si="796"/>
        <v>25820.037769963383</v>
      </c>
      <c r="T17011" s="79">
        <f t="shared" si="797"/>
        <v>12126.4041489958</v>
      </c>
    </row>
    <row r="17012" spans="2:20">
      <c r="B17012" s="62">
        <v>43851</v>
      </c>
      <c r="C17012" s="63">
        <v>12</v>
      </c>
      <c r="D17012" s="64">
        <v>2.1994500000000001</v>
      </c>
      <c r="E17012" s="39"/>
      <c r="F17012" s="53">
        <v>43851</v>
      </c>
      <c r="G17012" s="54">
        <v>12</v>
      </c>
      <c r="H17012" s="55">
        <v>23346.7790839712</v>
      </c>
      <c r="I17012" s="39"/>
      <c r="J17012" s="53">
        <v>43851</v>
      </c>
      <c r="K17012" s="54">
        <v>12</v>
      </c>
      <c r="L17012" s="55">
        <v>22467.08</v>
      </c>
      <c r="M17012" s="39"/>
      <c r="N17012" s="53">
        <v>43851</v>
      </c>
      <c r="O17012" s="54">
        <v>12</v>
      </c>
      <c r="P17012" s="55">
        <v>10916.5813645899</v>
      </c>
      <c r="Q17012" s="39"/>
      <c r="R17012" s="77">
        <f t="shared" si="795"/>
        <v>0.96232032346701057</v>
      </c>
      <c r="S17012" s="78">
        <f t="shared" si="796"/>
        <v>24010.474882347255</v>
      </c>
      <c r="T17012" s="79">
        <f t="shared" si="797"/>
        <v>10505.248109926091</v>
      </c>
    </row>
    <row r="17013" spans="2:20">
      <c r="B17013" s="62">
        <v>43851</v>
      </c>
      <c r="C17013" s="63">
        <v>13</v>
      </c>
      <c r="D17013" s="64">
        <v>2.8367599999999999</v>
      </c>
      <c r="E17013" s="39"/>
      <c r="F17013" s="53">
        <v>43851</v>
      </c>
      <c r="G17013" s="54">
        <v>13</v>
      </c>
      <c r="H17013" s="55">
        <v>25903.131391726201</v>
      </c>
      <c r="I17013" s="39"/>
      <c r="J17013" s="53">
        <v>43851</v>
      </c>
      <c r="K17013" s="54">
        <v>13</v>
      </c>
      <c r="L17013" s="55">
        <v>52923.22</v>
      </c>
      <c r="M17013" s="39"/>
      <c r="N17013" s="53">
        <v>43851</v>
      </c>
      <c r="O17013" s="54">
        <v>13</v>
      </c>
      <c r="P17013" s="55">
        <v>12175.6970047712</v>
      </c>
      <c r="Q17013" s="39"/>
      <c r="R17013" s="77">
        <f t="shared" si="795"/>
        <v>2.0431205478463648</v>
      </c>
      <c r="S17013" s="78">
        <f t="shared" si="796"/>
        <v>34539.530235254751</v>
      </c>
      <c r="T17013" s="79">
        <f t="shared" si="797"/>
        <v>24876.416734799477</v>
      </c>
    </row>
    <row r="17014" spans="2:20">
      <c r="B17014" s="62">
        <v>43851</v>
      </c>
      <c r="C17014" s="63">
        <v>14</v>
      </c>
      <c r="D17014" s="64">
        <v>2.3487800000000001</v>
      </c>
      <c r="E17014" s="39"/>
      <c r="F17014" s="53">
        <v>43851</v>
      </c>
      <c r="G17014" s="54">
        <v>14</v>
      </c>
      <c r="H17014" s="55">
        <v>27889.369220218501</v>
      </c>
      <c r="I17014" s="39"/>
      <c r="J17014" s="53">
        <v>43851</v>
      </c>
      <c r="K17014" s="54">
        <v>14</v>
      </c>
      <c r="L17014" s="55">
        <v>31774.17</v>
      </c>
      <c r="M17014" s="39"/>
      <c r="N17014" s="53">
        <v>43851</v>
      </c>
      <c r="O17014" s="54">
        <v>14</v>
      </c>
      <c r="P17014" s="55">
        <v>13049.510779943999</v>
      </c>
      <c r="Q17014" s="39"/>
      <c r="R17014" s="77">
        <f t="shared" si="795"/>
        <v>1.1392932464376138</v>
      </c>
      <c r="S17014" s="78">
        <f t="shared" si="796"/>
        <v>30650.429929716869</v>
      </c>
      <c r="T17014" s="79">
        <f t="shared" si="797"/>
        <v>14867.219500905036</v>
      </c>
    </row>
    <row r="17015" spans="2:20">
      <c r="B17015" s="62">
        <v>43851</v>
      </c>
      <c r="C17015" s="63">
        <v>15</v>
      </c>
      <c r="D17015" s="64">
        <v>2.6396500000000001</v>
      </c>
      <c r="E17015" s="39"/>
      <c r="F17015" s="53">
        <v>43851</v>
      </c>
      <c r="G17015" s="54">
        <v>15</v>
      </c>
      <c r="H17015" s="55">
        <v>25762.6074553115</v>
      </c>
      <c r="I17015" s="39"/>
      <c r="J17015" s="53">
        <v>43851</v>
      </c>
      <c r="K17015" s="54">
        <v>15</v>
      </c>
      <c r="L17015" s="55">
        <v>37863.120000000003</v>
      </c>
      <c r="M17015" s="39"/>
      <c r="N17015" s="53">
        <v>43851</v>
      </c>
      <c r="O17015" s="54">
        <v>15</v>
      </c>
      <c r="P17015" s="55">
        <v>13858.241419710601</v>
      </c>
      <c r="Q17015" s="39"/>
      <c r="R17015" s="77">
        <f t="shared" si="795"/>
        <v>1.4696928509926013</v>
      </c>
      <c r="S17015" s="78">
        <f t="shared" si="796"/>
        <v>36580.906963539092</v>
      </c>
      <c r="T17015" s="79">
        <f t="shared" si="797"/>
        <v>20367.358341878229</v>
      </c>
    </row>
    <row r="17016" spans="2:20">
      <c r="B17016" s="62">
        <v>43851</v>
      </c>
      <c r="C17016" s="63">
        <v>16</v>
      </c>
      <c r="D17016" s="64">
        <v>2.8778800000000002</v>
      </c>
      <c r="E17016" s="39"/>
      <c r="F17016" s="53">
        <v>43851</v>
      </c>
      <c r="G17016" s="54">
        <v>16</v>
      </c>
      <c r="H17016" s="55">
        <v>27067.643471673899</v>
      </c>
      <c r="I17016" s="39"/>
      <c r="J17016" s="53">
        <v>43851</v>
      </c>
      <c r="K17016" s="54">
        <v>16</v>
      </c>
      <c r="L17016" s="55">
        <v>88520.37</v>
      </c>
      <c r="M17016" s="39"/>
      <c r="N17016" s="53">
        <v>43851</v>
      </c>
      <c r="O17016" s="54">
        <v>16</v>
      </c>
      <c r="P17016" s="55">
        <v>14667.2490068717</v>
      </c>
      <c r="Q17016" s="39"/>
      <c r="R17016" s="77">
        <f t="shared" si="795"/>
        <v>3.2703389969147461</v>
      </c>
      <c r="S17016" s="78">
        <f t="shared" si="796"/>
        <v>42210.582571895931</v>
      </c>
      <c r="T17016" s="79">
        <f t="shared" si="797"/>
        <v>47966.876404631599</v>
      </c>
    </row>
    <row r="17017" spans="2:20">
      <c r="B17017" s="62">
        <v>43851</v>
      </c>
      <c r="C17017" s="63">
        <v>17</v>
      </c>
      <c r="D17017" s="64">
        <v>2.2692199999999998</v>
      </c>
      <c r="E17017" s="39"/>
      <c r="F17017" s="53">
        <v>43851</v>
      </c>
      <c r="G17017" s="54">
        <v>17</v>
      </c>
      <c r="H17017" s="55">
        <v>27176.933083682699</v>
      </c>
      <c r="I17017" s="39"/>
      <c r="J17017" s="53">
        <v>43851</v>
      </c>
      <c r="K17017" s="54">
        <v>17</v>
      </c>
      <c r="L17017" s="55">
        <v>49939.47</v>
      </c>
      <c r="M17017" s="39"/>
      <c r="N17017" s="53">
        <v>43851</v>
      </c>
      <c r="O17017" s="54">
        <v>17</v>
      </c>
      <c r="P17017" s="55">
        <v>14594.813253222501</v>
      </c>
      <c r="Q17017" s="39"/>
      <c r="R17017" s="77">
        <f t="shared" si="795"/>
        <v>1.8375682732936542</v>
      </c>
      <c r="S17017" s="78">
        <f t="shared" si="796"/>
        <v>33118.842130477562</v>
      </c>
      <c r="T17017" s="79">
        <f t="shared" si="797"/>
        <v>26818.965788767411</v>
      </c>
    </row>
    <row r="17018" spans="2:20">
      <c r="B17018" s="62">
        <v>43851</v>
      </c>
      <c r="C17018" s="63">
        <v>18</v>
      </c>
      <c r="D17018" s="64">
        <v>2.3561399999999999</v>
      </c>
      <c r="E17018" s="39"/>
      <c r="F17018" s="53">
        <v>43851</v>
      </c>
      <c r="G17018" s="54">
        <v>18</v>
      </c>
      <c r="H17018" s="55">
        <v>27160.9915564972</v>
      </c>
      <c r="I17018" s="39"/>
      <c r="J17018" s="53">
        <v>43851</v>
      </c>
      <c r="K17018" s="54">
        <v>18</v>
      </c>
      <c r="L17018" s="55">
        <v>62355.81</v>
      </c>
      <c r="M17018" s="39"/>
      <c r="N17018" s="53">
        <v>43851</v>
      </c>
      <c r="O17018" s="54">
        <v>18</v>
      </c>
      <c r="P17018" s="55">
        <v>14568.8541126128</v>
      </c>
      <c r="Q17018" s="39"/>
      <c r="R17018" s="77">
        <f t="shared" si="795"/>
        <v>2.2957854786079714</v>
      </c>
      <c r="S17018" s="78">
        <f t="shared" si="796"/>
        <v>34326.259928891523</v>
      </c>
      <c r="T17018" s="79">
        <f t="shared" si="797"/>
        <v>33446.963711694494</v>
      </c>
    </row>
    <row r="17019" spans="2:20">
      <c r="B17019" s="62">
        <v>43851</v>
      </c>
      <c r="C17019" s="63">
        <v>19</v>
      </c>
      <c r="D17019" s="64">
        <v>2.47498</v>
      </c>
      <c r="E17019" s="39"/>
      <c r="F17019" s="53">
        <v>43851</v>
      </c>
      <c r="G17019" s="54">
        <v>19</v>
      </c>
      <c r="H17019" s="55">
        <v>29240.702050891701</v>
      </c>
      <c r="I17019" s="39"/>
      <c r="J17019" s="53">
        <v>43851</v>
      </c>
      <c r="K17019" s="54">
        <v>19</v>
      </c>
      <c r="L17019" s="55">
        <v>46901.79</v>
      </c>
      <c r="M17019" s="39"/>
      <c r="N17019" s="53">
        <v>43851</v>
      </c>
      <c r="O17019" s="54">
        <v>19</v>
      </c>
      <c r="P17019" s="55">
        <v>14695.4736531871</v>
      </c>
      <c r="Q17019" s="39"/>
      <c r="R17019" s="77">
        <f t="shared" si="795"/>
        <v>1.603989874058777</v>
      </c>
      <c r="S17019" s="78">
        <f t="shared" si="796"/>
        <v>36371.003382165007</v>
      </c>
      <c r="T17019" s="79">
        <f t="shared" si="797"/>
        <v>23571.390934209652</v>
      </c>
    </row>
    <row r="17020" spans="2:20">
      <c r="B17020" s="62">
        <v>43851</v>
      </c>
      <c r="C17020" s="63">
        <v>20</v>
      </c>
      <c r="D17020" s="64">
        <v>2.2567499999999998</v>
      </c>
      <c r="E17020" s="39"/>
      <c r="F17020" s="53">
        <v>43851</v>
      </c>
      <c r="G17020" s="54">
        <v>20</v>
      </c>
      <c r="H17020" s="55">
        <v>28998.487206854301</v>
      </c>
      <c r="I17020" s="39"/>
      <c r="J17020" s="53">
        <v>43851</v>
      </c>
      <c r="K17020" s="54">
        <v>20</v>
      </c>
      <c r="L17020" s="55">
        <v>27230.52</v>
      </c>
      <c r="M17020" s="39"/>
      <c r="N17020" s="53">
        <v>43851</v>
      </c>
      <c r="O17020" s="54">
        <v>20</v>
      </c>
      <c r="P17020" s="55">
        <v>14631.562870564399</v>
      </c>
      <c r="Q17020" s="39"/>
      <c r="R17020" s="77">
        <f t="shared" si="795"/>
        <v>0.93903243316649943</v>
      </c>
      <c r="S17020" s="78">
        <f t="shared" si="796"/>
        <v>33019.779508146203</v>
      </c>
      <c r="T17020" s="79">
        <f t="shared" si="797"/>
        <v>13739.512083374699</v>
      </c>
    </row>
    <row r="17021" spans="2:20">
      <c r="B17021" s="62">
        <v>43851</v>
      </c>
      <c r="C17021" s="63">
        <v>21</v>
      </c>
      <c r="D17021" s="64">
        <v>1.57948</v>
      </c>
      <c r="E17021" s="39"/>
      <c r="F17021" s="53">
        <v>43851</v>
      </c>
      <c r="G17021" s="54">
        <v>21</v>
      </c>
      <c r="H17021" s="55">
        <v>26620.473025345302</v>
      </c>
      <c r="I17021" s="39"/>
      <c r="J17021" s="53">
        <v>43851</v>
      </c>
      <c r="K17021" s="54">
        <v>21</v>
      </c>
      <c r="L17021" s="55">
        <v>-2656.89</v>
      </c>
      <c r="M17021" s="39"/>
      <c r="N17021" s="53">
        <v>43851</v>
      </c>
      <c r="O17021" s="54">
        <v>21</v>
      </c>
      <c r="P17021" s="55">
        <v>14405.096572468799</v>
      </c>
      <c r="Q17021" s="39"/>
      <c r="R17021" s="77">
        <f t="shared" si="795"/>
        <v>-9.9806265556227347E-2</v>
      </c>
      <c r="S17021" s="78">
        <f t="shared" si="796"/>
        <v>22752.561934283018</v>
      </c>
      <c r="T17021" s="79">
        <f t="shared" si="797"/>
        <v>-1437.7188938749214</v>
      </c>
    </row>
    <row r="17022" spans="2:20">
      <c r="B17022" s="62">
        <v>43851</v>
      </c>
      <c r="C17022" s="63">
        <v>22</v>
      </c>
      <c r="D17022" s="64">
        <v>1.5560099999999999</v>
      </c>
      <c r="E17022" s="39"/>
      <c r="F17022" s="53">
        <v>43851</v>
      </c>
      <c r="G17022" s="54">
        <v>22</v>
      </c>
      <c r="H17022" s="55">
        <v>28077.2489064605</v>
      </c>
      <c r="I17022" s="39"/>
      <c r="J17022" s="53">
        <v>43851</v>
      </c>
      <c r="K17022" s="54">
        <v>22</v>
      </c>
      <c r="L17022" s="55">
        <v>-3374.24</v>
      </c>
      <c r="M17022" s="39"/>
      <c r="N17022" s="53">
        <v>43851</v>
      </c>
      <c r="O17022" s="54">
        <v>22</v>
      </c>
      <c r="P17022" s="55">
        <v>14264.5085389284</v>
      </c>
      <c r="Q17022" s="39"/>
      <c r="R17022" s="77">
        <f t="shared" si="795"/>
        <v>-0.12017701631813352</v>
      </c>
      <c r="S17022" s="78">
        <f t="shared" si="796"/>
        <v>22195.717931657979</v>
      </c>
      <c r="T17022" s="79">
        <f t="shared" si="797"/>
        <v>-1714.2660754529531</v>
      </c>
    </row>
    <row r="17023" spans="2:20">
      <c r="B17023" s="62">
        <v>43851</v>
      </c>
      <c r="C17023" s="63">
        <v>23</v>
      </c>
      <c r="D17023" s="64">
        <v>1.5036499999999999</v>
      </c>
      <c r="E17023" s="39"/>
      <c r="F17023" s="53">
        <v>43851</v>
      </c>
      <c r="G17023" s="54">
        <v>23</v>
      </c>
      <c r="H17023" s="55">
        <v>30630.572626182999</v>
      </c>
      <c r="I17023" s="39"/>
      <c r="J17023" s="53">
        <v>43851</v>
      </c>
      <c r="K17023" s="54">
        <v>23</v>
      </c>
      <c r="L17023" s="55">
        <v>-4801.42</v>
      </c>
      <c r="M17023" s="39"/>
      <c r="N17023" s="53">
        <v>43851</v>
      </c>
      <c r="O17023" s="54">
        <v>23</v>
      </c>
      <c r="P17023" s="55">
        <v>13847.636783735599</v>
      </c>
      <c r="Q17023" s="39"/>
      <c r="R17023" s="77">
        <f t="shared" si="795"/>
        <v>-0.15675253801477249</v>
      </c>
      <c r="S17023" s="78">
        <f t="shared" si="796"/>
        <v>20821.999049864033</v>
      </c>
      <c r="T17023" s="79">
        <f t="shared" si="797"/>
        <v>-2170.6522113572764</v>
      </c>
    </row>
    <row r="17024" spans="2:20">
      <c r="B17024" s="62">
        <v>43851</v>
      </c>
      <c r="C17024" s="63">
        <v>24</v>
      </c>
      <c r="D17024" s="64">
        <v>1.6490100000000001</v>
      </c>
      <c r="E17024" s="39"/>
      <c r="F17024" s="53">
        <v>43851</v>
      </c>
      <c r="G17024" s="54">
        <v>24</v>
      </c>
      <c r="H17024" s="55">
        <v>30216.1993731031</v>
      </c>
      <c r="I17024" s="39"/>
      <c r="J17024" s="53">
        <v>43851</v>
      </c>
      <c r="K17024" s="54">
        <v>24</v>
      </c>
      <c r="L17024" s="55">
        <v>-7112.02</v>
      </c>
      <c r="M17024" s="39"/>
      <c r="N17024" s="53">
        <v>43851</v>
      </c>
      <c r="O17024" s="54">
        <v>24</v>
      </c>
      <c r="P17024" s="55">
        <v>13620.5674606824</v>
      </c>
      <c r="Q17024" s="39"/>
      <c r="R17024" s="77">
        <f t="shared" si="795"/>
        <v>-0.23537109721121158</v>
      </c>
      <c r="S17024" s="78">
        <f t="shared" si="796"/>
        <v>22460.451948339884</v>
      </c>
      <c r="T17024" s="79">
        <f t="shared" si="797"/>
        <v>-3205.8879078601421</v>
      </c>
    </row>
    <row r="17025" spans="2:20">
      <c r="B17025" s="62">
        <v>43851</v>
      </c>
      <c r="C17025" s="63">
        <v>25</v>
      </c>
      <c r="D17025" s="64">
        <v>1.5971200000000001</v>
      </c>
      <c r="E17025" s="39"/>
      <c r="F17025" s="53">
        <v>43851</v>
      </c>
      <c r="G17025" s="54">
        <v>25</v>
      </c>
      <c r="H17025" s="55">
        <v>30192.847829183302</v>
      </c>
      <c r="I17025" s="39"/>
      <c r="J17025" s="53">
        <v>43851</v>
      </c>
      <c r="K17025" s="54">
        <v>25</v>
      </c>
      <c r="L17025" s="55">
        <v>-9081.92</v>
      </c>
      <c r="M17025" s="39"/>
      <c r="N17025" s="53">
        <v>43851</v>
      </c>
      <c r="O17025" s="54">
        <v>25</v>
      </c>
      <c r="P17025" s="55">
        <v>13740.6796688304</v>
      </c>
      <c r="Q17025" s="39"/>
      <c r="R17025" s="77">
        <f t="shared" si="795"/>
        <v>-0.3007970646353455</v>
      </c>
      <c r="S17025" s="78">
        <f t="shared" si="796"/>
        <v>21945.514312682411</v>
      </c>
      <c r="T17025" s="79">
        <f t="shared" si="797"/>
        <v>-4133.1561104787561</v>
      </c>
    </row>
    <row r="17026" spans="2:20">
      <c r="B17026" s="62">
        <v>43851</v>
      </c>
      <c r="C17026" s="63">
        <v>26</v>
      </c>
      <c r="D17026" s="64">
        <v>1.39839</v>
      </c>
      <c r="E17026" s="39"/>
      <c r="F17026" s="53">
        <v>43851</v>
      </c>
      <c r="G17026" s="54">
        <v>26</v>
      </c>
      <c r="H17026" s="55">
        <v>30081.1896153218</v>
      </c>
      <c r="I17026" s="39"/>
      <c r="J17026" s="53">
        <v>43851</v>
      </c>
      <c r="K17026" s="54">
        <v>26</v>
      </c>
      <c r="L17026" s="55">
        <v>-16865.05</v>
      </c>
      <c r="M17026" s="39"/>
      <c r="N17026" s="53">
        <v>43851</v>
      </c>
      <c r="O17026" s="54">
        <v>26</v>
      </c>
      <c r="P17026" s="55">
        <v>13689.1968515962</v>
      </c>
      <c r="Q17026" s="39"/>
      <c r="R17026" s="77">
        <f t="shared" si="795"/>
        <v>-0.56065103194621724</v>
      </c>
      <c r="S17026" s="78">
        <f t="shared" si="796"/>
        <v>19142.835985303609</v>
      </c>
      <c r="T17026" s="79">
        <f t="shared" si="797"/>
        <v>-7674.8623413623172</v>
      </c>
    </row>
    <row r="17027" spans="2:20">
      <c r="B17027" s="62">
        <v>43851</v>
      </c>
      <c r="C17027" s="63">
        <v>27</v>
      </c>
      <c r="D17027" s="64">
        <v>1.22679</v>
      </c>
      <c r="E17027" s="39"/>
      <c r="F17027" s="53">
        <v>43851</v>
      </c>
      <c r="G17027" s="54">
        <v>27</v>
      </c>
      <c r="H17027" s="55">
        <v>29877.982357983699</v>
      </c>
      <c r="I17027" s="39"/>
      <c r="J17027" s="53">
        <v>43851</v>
      </c>
      <c r="K17027" s="54">
        <v>27</v>
      </c>
      <c r="L17027" s="55">
        <v>-19511.95</v>
      </c>
      <c r="M17027" s="39"/>
      <c r="N17027" s="53">
        <v>43851</v>
      </c>
      <c r="O17027" s="54">
        <v>27</v>
      </c>
      <c r="P17027" s="55">
        <v>13603.3384600386</v>
      </c>
      <c r="Q17027" s="39"/>
      <c r="R17027" s="77">
        <f t="shared" si="795"/>
        <v>-0.65305447222697788</v>
      </c>
      <c r="S17027" s="78">
        <f t="shared" si="796"/>
        <v>16688.439589390753</v>
      </c>
      <c r="T17027" s="79">
        <f t="shared" si="797"/>
        <v>-8883.7210185454569</v>
      </c>
    </row>
    <row r="17028" spans="2:20">
      <c r="B17028" s="62">
        <v>43851</v>
      </c>
      <c r="C17028" s="63">
        <v>28</v>
      </c>
      <c r="D17028" s="64">
        <v>1.66943</v>
      </c>
      <c r="E17028" s="39"/>
      <c r="F17028" s="53">
        <v>43851</v>
      </c>
      <c r="G17028" s="54">
        <v>28</v>
      </c>
      <c r="H17028" s="55">
        <v>30089.7877486992</v>
      </c>
      <c r="I17028" s="39"/>
      <c r="J17028" s="53">
        <v>43851</v>
      </c>
      <c r="K17028" s="54">
        <v>28</v>
      </c>
      <c r="L17028" s="55">
        <v>-8216.99</v>
      </c>
      <c r="M17028" s="39"/>
      <c r="N17028" s="53">
        <v>43851</v>
      </c>
      <c r="O17028" s="54">
        <v>28</v>
      </c>
      <c r="P17028" s="55">
        <v>13676.6409737879</v>
      </c>
      <c r="Q17028" s="39"/>
      <c r="R17028" s="77">
        <f t="shared" si="795"/>
        <v>-0.27308235168110234</v>
      </c>
      <c r="S17028" s="78">
        <f t="shared" si="796"/>
        <v>22832.194740870735</v>
      </c>
      <c r="T17028" s="79">
        <f t="shared" si="797"/>
        <v>-3734.8492802201213</v>
      </c>
    </row>
    <row r="17029" spans="2:20">
      <c r="B17029" s="62">
        <v>43851</v>
      </c>
      <c r="C17029" s="63">
        <v>29</v>
      </c>
      <c r="D17029" s="64">
        <v>1.84215</v>
      </c>
      <c r="E17029" s="39"/>
      <c r="F17029" s="53">
        <v>43851</v>
      </c>
      <c r="G17029" s="54">
        <v>29</v>
      </c>
      <c r="H17029" s="55">
        <v>30314.840567626499</v>
      </c>
      <c r="I17029" s="39"/>
      <c r="J17029" s="53">
        <v>43851</v>
      </c>
      <c r="K17029" s="54">
        <v>29</v>
      </c>
      <c r="L17029" s="55">
        <v>-7918.66</v>
      </c>
      <c r="M17029" s="39"/>
      <c r="N17029" s="53">
        <v>43851</v>
      </c>
      <c r="O17029" s="54">
        <v>29</v>
      </c>
      <c r="P17029" s="55">
        <v>13747.0316722097</v>
      </c>
      <c r="Q17029" s="39"/>
      <c r="R17029" s="77">
        <f t="shared" si="795"/>
        <v>-0.26121397479676706</v>
      </c>
      <c r="S17029" s="78">
        <f t="shared" si="796"/>
        <v>25324.094394961099</v>
      </c>
      <c r="T17029" s="79">
        <f t="shared" si="797"/>
        <v>-3590.9167847549429</v>
      </c>
    </row>
    <row r="17030" spans="2:20">
      <c r="B17030" s="62">
        <v>43851</v>
      </c>
      <c r="C17030" s="63">
        <v>30</v>
      </c>
      <c r="D17030" s="64">
        <v>1.8466899999999999</v>
      </c>
      <c r="E17030" s="39"/>
      <c r="F17030" s="53">
        <v>43851</v>
      </c>
      <c r="G17030" s="54">
        <v>30</v>
      </c>
      <c r="H17030" s="55">
        <v>30495.205059880402</v>
      </c>
      <c r="I17030" s="39"/>
      <c r="J17030" s="53">
        <v>43851</v>
      </c>
      <c r="K17030" s="54">
        <v>30</v>
      </c>
      <c r="L17030" s="55">
        <v>-9081.7999999999993</v>
      </c>
      <c r="M17030" s="39"/>
      <c r="N17030" s="53">
        <v>43851</v>
      </c>
      <c r="O17030" s="54">
        <v>30</v>
      </c>
      <c r="P17030" s="55">
        <v>13788.3767134883</v>
      </c>
      <c r="Q17030" s="39"/>
      <c r="R17030" s="77">
        <f t="shared" si="795"/>
        <v>-0.29781075359772041</v>
      </c>
      <c r="S17030" s="78">
        <f t="shared" si="796"/>
        <v>25462.857393031707</v>
      </c>
      <c r="T17030" s="79">
        <f t="shared" si="797"/>
        <v>-4106.3268599332105</v>
      </c>
    </row>
    <row r="17031" spans="2:20">
      <c r="B17031" s="62">
        <v>43851</v>
      </c>
      <c r="C17031" s="63">
        <v>31</v>
      </c>
      <c r="D17031" s="64">
        <v>2.5746699999999998</v>
      </c>
      <c r="E17031" s="39"/>
      <c r="F17031" s="53">
        <v>43851</v>
      </c>
      <c r="G17031" s="54">
        <v>31</v>
      </c>
      <c r="H17031" s="55">
        <v>30670.3002471338</v>
      </c>
      <c r="I17031" s="39"/>
      <c r="J17031" s="53">
        <v>43851</v>
      </c>
      <c r="K17031" s="54">
        <v>31</v>
      </c>
      <c r="L17031" s="55">
        <v>-2213.33</v>
      </c>
      <c r="M17031" s="39"/>
      <c r="N17031" s="53">
        <v>43851</v>
      </c>
      <c r="O17031" s="54">
        <v>31</v>
      </c>
      <c r="P17031" s="55">
        <v>13785.628653863399</v>
      </c>
      <c r="Q17031" s="39"/>
      <c r="R17031" s="77">
        <f t="shared" si="795"/>
        <v>-7.2165253752507361E-2</v>
      </c>
      <c r="S17031" s="78">
        <f t="shared" si="796"/>
        <v>35493.444526242478</v>
      </c>
      <c r="T17031" s="79">
        <f t="shared" si="797"/>
        <v>-994.84338994388872</v>
      </c>
    </row>
    <row r="17032" spans="2:20">
      <c r="B17032" s="62">
        <v>43851</v>
      </c>
      <c r="C17032" s="63">
        <v>32</v>
      </c>
      <c r="D17032" s="64">
        <v>2.6512600000000002</v>
      </c>
      <c r="E17032" s="39"/>
      <c r="F17032" s="53">
        <v>43851</v>
      </c>
      <c r="G17032" s="54">
        <v>32</v>
      </c>
      <c r="H17032" s="55">
        <v>31286.130130448098</v>
      </c>
      <c r="I17032" s="39"/>
      <c r="J17032" s="53">
        <v>43851</v>
      </c>
      <c r="K17032" s="54">
        <v>32</v>
      </c>
      <c r="L17032" s="55">
        <v>8912.69</v>
      </c>
      <c r="M17032" s="39"/>
      <c r="N17032" s="53">
        <v>43851</v>
      </c>
      <c r="O17032" s="54">
        <v>32</v>
      </c>
      <c r="P17032" s="55">
        <v>14142.8506964751</v>
      </c>
      <c r="Q17032" s="39"/>
      <c r="R17032" s="77">
        <f t="shared" si="795"/>
        <v>0.28487671574714979</v>
      </c>
      <c r="S17032" s="78">
        <f t="shared" si="796"/>
        <v>37496.374337536574</v>
      </c>
      <c r="T17032" s="79">
        <f t="shared" si="797"/>
        <v>4028.9688577141164</v>
      </c>
    </row>
    <row r="17033" spans="2:20">
      <c r="B17033" s="62">
        <v>43851</v>
      </c>
      <c r="C17033" s="63">
        <v>33</v>
      </c>
      <c r="D17033" s="64">
        <v>2.22933</v>
      </c>
      <c r="E17033" s="39"/>
      <c r="F17033" s="53">
        <v>43851</v>
      </c>
      <c r="G17033" s="54">
        <v>33</v>
      </c>
      <c r="H17033" s="55">
        <v>26722.480584845402</v>
      </c>
      <c r="I17033" s="39"/>
      <c r="J17033" s="53">
        <v>43851</v>
      </c>
      <c r="K17033" s="54">
        <v>33</v>
      </c>
      <c r="L17033" s="55">
        <v>2985.09</v>
      </c>
      <c r="M17033" s="39"/>
      <c r="N17033" s="53">
        <v>43851</v>
      </c>
      <c r="O17033" s="54">
        <v>33</v>
      </c>
      <c r="P17033" s="55">
        <v>14468.767598886699</v>
      </c>
      <c r="Q17033" s="39"/>
      <c r="R17033" s="77">
        <f t="shared" si="795"/>
        <v>0.11170706965328944</v>
      </c>
      <c r="S17033" s="78">
        <f t="shared" si="796"/>
        <v>32255.657671226087</v>
      </c>
      <c r="T17033" s="79">
        <f t="shared" si="797"/>
        <v>1616.263629966094</v>
      </c>
    </row>
    <row r="17034" spans="2:20">
      <c r="B17034" s="62">
        <v>43851</v>
      </c>
      <c r="C17034" s="63">
        <v>34</v>
      </c>
      <c r="D17034" s="64">
        <v>2.6127099999999999</v>
      </c>
      <c r="E17034" s="39"/>
      <c r="F17034" s="53">
        <v>43851</v>
      </c>
      <c r="G17034" s="54">
        <v>34</v>
      </c>
      <c r="H17034" s="55">
        <v>27407.597962874199</v>
      </c>
      <c r="I17034" s="39"/>
      <c r="J17034" s="53">
        <v>43851</v>
      </c>
      <c r="K17034" s="54">
        <v>34</v>
      </c>
      <c r="L17034" s="55">
        <v>21542.78</v>
      </c>
      <c r="M17034" s="39"/>
      <c r="N17034" s="53">
        <v>43851</v>
      </c>
      <c r="O17034" s="54">
        <v>34</v>
      </c>
      <c r="P17034" s="55">
        <v>14885.277315892001</v>
      </c>
      <c r="Q17034" s="39"/>
      <c r="R17034" s="77">
        <f t="shared" ref="R17034:R17097" si="798">L17034/H17034</f>
        <v>0.78601488642607176</v>
      </c>
      <c r="S17034" s="78">
        <f t="shared" ref="S17034:S17097" si="799">P17034*D17034</f>
        <v>38890.912896004185</v>
      </c>
      <c r="T17034" s="79">
        <f t="shared" ref="T17034:T17097" si="800">P17034*R17034</f>
        <v>11700.049558871433</v>
      </c>
    </row>
    <row r="17035" spans="2:20">
      <c r="B17035" s="62">
        <v>43851</v>
      </c>
      <c r="C17035" s="63">
        <v>35</v>
      </c>
      <c r="D17035" s="64">
        <v>2.6749299999999998</v>
      </c>
      <c r="E17035" s="39"/>
      <c r="F17035" s="53">
        <v>43851</v>
      </c>
      <c r="G17035" s="54">
        <v>35</v>
      </c>
      <c r="H17035" s="55">
        <v>27383.719572958798</v>
      </c>
      <c r="I17035" s="39"/>
      <c r="J17035" s="53">
        <v>43851</v>
      </c>
      <c r="K17035" s="54">
        <v>35</v>
      </c>
      <c r="L17035" s="55">
        <v>40102.559999999998</v>
      </c>
      <c r="M17035" s="39"/>
      <c r="N17035" s="53">
        <v>43851</v>
      </c>
      <c r="O17035" s="54">
        <v>35</v>
      </c>
      <c r="P17035" s="55">
        <v>14758.5223285837</v>
      </c>
      <c r="Q17035" s="39"/>
      <c r="R17035" s="77">
        <f t="shared" si="798"/>
        <v>1.4644672318219674</v>
      </c>
      <c r="S17035" s="78">
        <f t="shared" si="799"/>
        <v>39478.014132398392</v>
      </c>
      <c r="T17035" s="79">
        <f t="shared" si="800"/>
        <v>21613.372340323665</v>
      </c>
    </row>
    <row r="17036" spans="2:20">
      <c r="B17036" s="62">
        <v>43851</v>
      </c>
      <c r="C17036" s="63">
        <v>36</v>
      </c>
      <c r="D17036" s="64">
        <v>2.5158100000000001</v>
      </c>
      <c r="E17036" s="39"/>
      <c r="F17036" s="53">
        <v>43851</v>
      </c>
      <c r="G17036" s="54">
        <v>36</v>
      </c>
      <c r="H17036" s="55">
        <v>27418.9179175196</v>
      </c>
      <c r="I17036" s="39"/>
      <c r="J17036" s="53">
        <v>43851</v>
      </c>
      <c r="K17036" s="54">
        <v>36</v>
      </c>
      <c r="L17036" s="55">
        <v>31226.49</v>
      </c>
      <c r="M17036" s="39"/>
      <c r="N17036" s="53">
        <v>43851</v>
      </c>
      <c r="O17036" s="54">
        <v>36</v>
      </c>
      <c r="P17036" s="55">
        <v>14757.6903215778</v>
      </c>
      <c r="Q17036" s="39"/>
      <c r="R17036" s="77">
        <f t="shared" si="798"/>
        <v>1.1388666064041686</v>
      </c>
      <c r="S17036" s="78">
        <f t="shared" si="799"/>
        <v>37127.544887928649</v>
      </c>
      <c r="T17036" s="79">
        <f t="shared" si="800"/>
        <v>16807.040694898951</v>
      </c>
    </row>
    <row r="17037" spans="2:20">
      <c r="B17037" s="62">
        <v>43851</v>
      </c>
      <c r="C17037" s="63">
        <v>37</v>
      </c>
      <c r="D17037" s="64">
        <v>2.2324999999999999</v>
      </c>
      <c r="E17037" s="39"/>
      <c r="F17037" s="53">
        <v>43851</v>
      </c>
      <c r="G17037" s="54">
        <v>37</v>
      </c>
      <c r="H17037" s="55">
        <v>27734.177466214602</v>
      </c>
      <c r="I17037" s="39"/>
      <c r="J17037" s="53">
        <v>43851</v>
      </c>
      <c r="K17037" s="54">
        <v>37</v>
      </c>
      <c r="L17037" s="55">
        <v>31720.04</v>
      </c>
      <c r="M17037" s="39"/>
      <c r="N17037" s="53">
        <v>43851</v>
      </c>
      <c r="O17037" s="54">
        <v>37</v>
      </c>
      <c r="P17037" s="55">
        <v>14946.570195935899</v>
      </c>
      <c r="Q17037" s="39"/>
      <c r="R17037" s="77">
        <f t="shared" si="798"/>
        <v>1.1437166304513959</v>
      </c>
      <c r="S17037" s="78">
        <f t="shared" si="799"/>
        <v>33368.217962426897</v>
      </c>
      <c r="T17037" s="79">
        <f t="shared" si="800"/>
        <v>17094.640901301067</v>
      </c>
    </row>
    <row r="17038" spans="2:20">
      <c r="B17038" s="62">
        <v>43851</v>
      </c>
      <c r="C17038" s="63">
        <v>38</v>
      </c>
      <c r="D17038" s="64">
        <v>1.89869</v>
      </c>
      <c r="E17038" s="39"/>
      <c r="F17038" s="53">
        <v>43851</v>
      </c>
      <c r="G17038" s="54">
        <v>38</v>
      </c>
      <c r="H17038" s="55">
        <v>27832.228148417002</v>
      </c>
      <c r="I17038" s="39"/>
      <c r="J17038" s="53">
        <v>43851</v>
      </c>
      <c r="K17038" s="54">
        <v>38</v>
      </c>
      <c r="L17038" s="55">
        <v>25152.19</v>
      </c>
      <c r="M17038" s="39"/>
      <c r="N17038" s="53">
        <v>43851</v>
      </c>
      <c r="O17038" s="54">
        <v>38</v>
      </c>
      <c r="P17038" s="55">
        <v>14926.116788674201</v>
      </c>
      <c r="Q17038" s="39"/>
      <c r="R17038" s="77">
        <f t="shared" si="798"/>
        <v>0.9037073807341065</v>
      </c>
      <c r="S17038" s="78">
        <f t="shared" si="799"/>
        <v>28340.068685487819</v>
      </c>
      <c r="T17038" s="79">
        <f t="shared" si="800"/>
        <v>13488.841907624135</v>
      </c>
    </row>
    <row r="17039" spans="2:20">
      <c r="B17039" s="62">
        <v>43851</v>
      </c>
      <c r="C17039" s="63">
        <v>39</v>
      </c>
      <c r="D17039" s="64">
        <v>2.3457499999999998</v>
      </c>
      <c r="E17039" s="39"/>
      <c r="F17039" s="53">
        <v>43851</v>
      </c>
      <c r="G17039" s="54">
        <v>39</v>
      </c>
      <c r="H17039" s="55">
        <v>27886.751172739299</v>
      </c>
      <c r="I17039" s="39"/>
      <c r="J17039" s="53">
        <v>43851</v>
      </c>
      <c r="K17039" s="54">
        <v>39</v>
      </c>
      <c r="L17039" s="55">
        <v>24211.48</v>
      </c>
      <c r="M17039" s="39"/>
      <c r="N17039" s="53">
        <v>43851</v>
      </c>
      <c r="O17039" s="54">
        <v>39</v>
      </c>
      <c r="P17039" s="55">
        <v>14765.4576308954</v>
      </c>
      <c r="Q17039" s="39"/>
      <c r="R17039" s="77">
        <f t="shared" si="798"/>
        <v>0.86820726624003219</v>
      </c>
      <c r="S17039" s="78">
        <f t="shared" si="799"/>
        <v>34636.072237672881</v>
      </c>
      <c r="T17039" s="79">
        <f t="shared" si="800"/>
        <v>12819.477604502717</v>
      </c>
    </row>
    <row r="17040" spans="2:20">
      <c r="B17040" s="62">
        <v>43851</v>
      </c>
      <c r="C17040" s="63">
        <v>40</v>
      </c>
      <c r="D17040" s="64">
        <v>1.5092099999999999</v>
      </c>
      <c r="E17040" s="39"/>
      <c r="F17040" s="53">
        <v>43851</v>
      </c>
      <c r="G17040" s="54">
        <v>40</v>
      </c>
      <c r="H17040" s="55">
        <v>27055.006784937399</v>
      </c>
      <c r="I17040" s="39"/>
      <c r="J17040" s="53">
        <v>43851</v>
      </c>
      <c r="K17040" s="54">
        <v>40</v>
      </c>
      <c r="L17040" s="55">
        <v>8406.34</v>
      </c>
      <c r="M17040" s="39"/>
      <c r="N17040" s="53">
        <v>43851</v>
      </c>
      <c r="O17040" s="54">
        <v>40</v>
      </c>
      <c r="P17040" s="55">
        <v>14165.1871737905</v>
      </c>
      <c r="Q17040" s="39"/>
      <c r="R17040" s="77">
        <f t="shared" si="798"/>
        <v>0.3107129141316699</v>
      </c>
      <c r="S17040" s="78">
        <f t="shared" si="799"/>
        <v>21378.24213455636</v>
      </c>
      <c r="T17040" s="79">
        <f t="shared" si="800"/>
        <v>4401.3065859889994</v>
      </c>
    </row>
    <row r="17041" spans="2:20">
      <c r="B17041" s="62">
        <v>43851</v>
      </c>
      <c r="C17041" s="63">
        <v>41</v>
      </c>
      <c r="D17041" s="64">
        <v>1.5404599999999999</v>
      </c>
      <c r="E17041" s="39"/>
      <c r="F17041" s="53">
        <v>43851</v>
      </c>
      <c r="G17041" s="54">
        <v>41</v>
      </c>
      <c r="H17041" s="55">
        <v>28469.1890745991</v>
      </c>
      <c r="I17041" s="39"/>
      <c r="J17041" s="53">
        <v>43851</v>
      </c>
      <c r="K17041" s="54">
        <v>41</v>
      </c>
      <c r="L17041" s="55">
        <v>13153.74</v>
      </c>
      <c r="M17041" s="39"/>
      <c r="N17041" s="53">
        <v>43851</v>
      </c>
      <c r="O17041" s="54">
        <v>41</v>
      </c>
      <c r="P17041" s="55">
        <v>14171.7979668423</v>
      </c>
      <c r="Q17041" s="39"/>
      <c r="R17041" s="77">
        <f t="shared" si="798"/>
        <v>0.46203423517026287</v>
      </c>
      <c r="S17041" s="78">
        <f t="shared" si="799"/>
        <v>21831.087896001889</v>
      </c>
      <c r="T17041" s="79">
        <f t="shared" si="800"/>
        <v>6547.8558345974679</v>
      </c>
    </row>
    <row r="17042" spans="2:20">
      <c r="B17042" s="62">
        <v>43851</v>
      </c>
      <c r="C17042" s="63">
        <v>42</v>
      </c>
      <c r="D17042" s="64">
        <v>1.2648200000000001</v>
      </c>
      <c r="E17042" s="39"/>
      <c r="F17042" s="53">
        <v>43851</v>
      </c>
      <c r="G17042" s="54">
        <v>42</v>
      </c>
      <c r="H17042" s="55">
        <v>30692.930597177801</v>
      </c>
      <c r="I17042" s="39"/>
      <c r="J17042" s="53">
        <v>43851</v>
      </c>
      <c r="K17042" s="54">
        <v>42</v>
      </c>
      <c r="L17042" s="55">
        <v>-534.36</v>
      </c>
      <c r="M17042" s="39"/>
      <c r="N17042" s="53">
        <v>43851</v>
      </c>
      <c r="O17042" s="54">
        <v>42</v>
      </c>
      <c r="P17042" s="55">
        <v>13783.503228567301</v>
      </c>
      <c r="Q17042" s="39"/>
      <c r="R17042" s="77">
        <f t="shared" si="798"/>
        <v>-1.740987222800856E-2</v>
      </c>
      <c r="S17042" s="78">
        <f t="shared" si="799"/>
        <v>17433.650553556494</v>
      </c>
      <c r="T17042" s="79">
        <f t="shared" si="800"/>
        <v>-239.96903006370016</v>
      </c>
    </row>
    <row r="17043" spans="2:20">
      <c r="B17043" s="62">
        <v>43851</v>
      </c>
      <c r="C17043" s="63">
        <v>43</v>
      </c>
      <c r="D17043" s="64">
        <v>1.4294199999999999</v>
      </c>
      <c r="E17043" s="39"/>
      <c r="F17043" s="53">
        <v>43851</v>
      </c>
      <c r="G17043" s="54">
        <v>43</v>
      </c>
      <c r="H17043" s="55">
        <v>29583.861222324002</v>
      </c>
      <c r="I17043" s="39"/>
      <c r="J17043" s="53">
        <v>43851</v>
      </c>
      <c r="K17043" s="54">
        <v>43</v>
      </c>
      <c r="L17043" s="55">
        <v>17642.59</v>
      </c>
      <c r="M17043" s="39"/>
      <c r="N17043" s="53">
        <v>43851</v>
      </c>
      <c r="O17043" s="54">
        <v>43</v>
      </c>
      <c r="P17043" s="55">
        <v>13400.2183809976</v>
      </c>
      <c r="Q17043" s="39"/>
      <c r="R17043" s="77">
        <f t="shared" si="798"/>
        <v>0.59635859793335189</v>
      </c>
      <c r="S17043" s="78">
        <f t="shared" si="799"/>
        <v>19154.540158165586</v>
      </c>
      <c r="T17043" s="79">
        <f t="shared" si="800"/>
        <v>7991.335445692459</v>
      </c>
    </row>
    <row r="17044" spans="2:20">
      <c r="B17044" s="62">
        <v>43851</v>
      </c>
      <c r="C17044" s="63">
        <v>44</v>
      </c>
      <c r="D17044" s="64">
        <v>1.57185</v>
      </c>
      <c r="E17044" s="39"/>
      <c r="F17044" s="53">
        <v>43851</v>
      </c>
      <c r="G17044" s="54">
        <v>44</v>
      </c>
      <c r="H17044" s="55">
        <v>28134.747560410298</v>
      </c>
      <c r="I17044" s="39"/>
      <c r="J17044" s="53">
        <v>43851</v>
      </c>
      <c r="K17044" s="54">
        <v>44</v>
      </c>
      <c r="L17044" s="55">
        <v>14431.3</v>
      </c>
      <c r="M17044" s="39"/>
      <c r="N17044" s="53">
        <v>43851</v>
      </c>
      <c r="O17044" s="54">
        <v>44</v>
      </c>
      <c r="P17044" s="55">
        <v>12894.835221527899</v>
      </c>
      <c r="Q17044" s="39"/>
      <c r="R17044" s="77">
        <f t="shared" si="798"/>
        <v>0.51293511587454044</v>
      </c>
      <c r="S17044" s="78">
        <f t="shared" si="799"/>
        <v>20268.746742958629</v>
      </c>
      <c r="T17044" s="79">
        <f t="shared" si="800"/>
        <v>6614.2137985375184</v>
      </c>
    </row>
    <row r="17045" spans="2:20">
      <c r="B17045" s="62">
        <v>43851</v>
      </c>
      <c r="C17045" s="63">
        <v>45</v>
      </c>
      <c r="D17045" s="64">
        <v>1.4162600000000001</v>
      </c>
      <c r="E17045" s="39"/>
      <c r="F17045" s="53">
        <v>43851</v>
      </c>
      <c r="G17045" s="54">
        <v>45</v>
      </c>
      <c r="H17045" s="55">
        <v>26954.2155180216</v>
      </c>
      <c r="I17045" s="39"/>
      <c r="J17045" s="53">
        <v>43851</v>
      </c>
      <c r="K17045" s="54">
        <v>45</v>
      </c>
      <c r="L17045" s="55">
        <v>8403.25</v>
      </c>
      <c r="M17045" s="39"/>
      <c r="N17045" s="53">
        <v>43851</v>
      </c>
      <c r="O17045" s="54">
        <v>45</v>
      </c>
      <c r="P17045" s="55">
        <v>12640.2596089944</v>
      </c>
      <c r="Q17045" s="39"/>
      <c r="R17045" s="77">
        <f t="shared" si="798"/>
        <v>0.3117601398705736</v>
      </c>
      <c r="S17045" s="78">
        <f t="shared" si="799"/>
        <v>17901.89407383441</v>
      </c>
      <c r="T17045" s="79">
        <f t="shared" si="800"/>
        <v>3940.7291037004561</v>
      </c>
    </row>
    <row r="17046" spans="2:20">
      <c r="B17046" s="62">
        <v>43851</v>
      </c>
      <c r="C17046" s="63">
        <v>46</v>
      </c>
      <c r="D17046" s="64">
        <v>0.98041</v>
      </c>
      <c r="E17046" s="39"/>
      <c r="F17046" s="53">
        <v>43851</v>
      </c>
      <c r="G17046" s="54">
        <v>46</v>
      </c>
      <c r="H17046" s="55">
        <v>25943.515078665499</v>
      </c>
      <c r="I17046" s="39"/>
      <c r="J17046" s="53">
        <v>43851</v>
      </c>
      <c r="K17046" s="54">
        <v>46</v>
      </c>
      <c r="L17046" s="55">
        <v>-3713.37</v>
      </c>
      <c r="M17046" s="39"/>
      <c r="N17046" s="53">
        <v>43851</v>
      </c>
      <c r="O17046" s="54">
        <v>46</v>
      </c>
      <c r="P17046" s="55">
        <v>12477.491945587301</v>
      </c>
      <c r="Q17046" s="39"/>
      <c r="R17046" s="77">
        <f t="shared" si="798"/>
        <v>-0.14313287882310399</v>
      </c>
      <c r="S17046" s="78">
        <f t="shared" si="799"/>
        <v>12233.057878373245</v>
      </c>
      <c r="T17046" s="79">
        <f t="shared" si="800"/>
        <v>-1785.9393426640031</v>
      </c>
    </row>
    <row r="17047" spans="2:20">
      <c r="B17047" s="62">
        <v>43851</v>
      </c>
      <c r="C17047" s="63">
        <v>47</v>
      </c>
      <c r="D17047" s="64">
        <v>1.33568</v>
      </c>
      <c r="E17047" s="39"/>
      <c r="F17047" s="53">
        <v>43851</v>
      </c>
      <c r="G17047" s="54">
        <v>47</v>
      </c>
      <c r="H17047" s="55">
        <v>26251.242868460198</v>
      </c>
      <c r="I17047" s="39"/>
      <c r="J17047" s="53">
        <v>43851</v>
      </c>
      <c r="K17047" s="54">
        <v>47</v>
      </c>
      <c r="L17047" s="55">
        <v>9005.16</v>
      </c>
      <c r="M17047" s="39"/>
      <c r="N17047" s="53">
        <v>43851</v>
      </c>
      <c r="O17047" s="54">
        <v>47</v>
      </c>
      <c r="P17047" s="55">
        <v>11997.5144541593</v>
      </c>
      <c r="Q17047" s="39"/>
      <c r="R17047" s="77">
        <f t="shared" si="798"/>
        <v>0.34303747236361648</v>
      </c>
      <c r="S17047" s="78">
        <f t="shared" si="799"/>
        <v>16024.840106131493</v>
      </c>
      <c r="T17047" s="79">
        <f t="shared" si="800"/>
        <v>4115.5970330007603</v>
      </c>
    </row>
    <row r="17048" spans="2:20">
      <c r="B17048" s="62">
        <v>43851</v>
      </c>
      <c r="C17048" s="63">
        <v>48</v>
      </c>
      <c r="D17048" s="64">
        <v>1.68201</v>
      </c>
      <c r="E17048" s="39"/>
      <c r="F17048" s="53">
        <v>43851</v>
      </c>
      <c r="G17048" s="54">
        <v>48</v>
      </c>
      <c r="H17048" s="55">
        <v>25630.023474272999</v>
      </c>
      <c r="I17048" s="39"/>
      <c r="J17048" s="53">
        <v>43851</v>
      </c>
      <c r="K17048" s="54">
        <v>48</v>
      </c>
      <c r="L17048" s="55">
        <v>20948.990000000002</v>
      </c>
      <c r="M17048" s="39"/>
      <c r="N17048" s="53">
        <v>43851</v>
      </c>
      <c r="O17048" s="54">
        <v>48</v>
      </c>
      <c r="P17048" s="55">
        <v>11898.2213677367</v>
      </c>
      <c r="Q17048" s="39"/>
      <c r="R17048" s="77">
        <f t="shared" si="798"/>
        <v>0.81736132707908982</v>
      </c>
      <c r="S17048" s="78">
        <f t="shared" si="799"/>
        <v>20012.927322746807</v>
      </c>
      <c r="T17048" s="79">
        <f t="shared" si="800"/>
        <v>9725.1460070140529</v>
      </c>
    </row>
    <row r="17049" spans="2:20">
      <c r="B17049" s="62">
        <v>43852</v>
      </c>
      <c r="C17049" s="63">
        <v>1</v>
      </c>
      <c r="D17049" s="64">
        <v>1.0895300000000001</v>
      </c>
      <c r="E17049" s="39"/>
      <c r="F17049" s="53">
        <v>43852</v>
      </c>
      <c r="G17049" s="54">
        <v>1</v>
      </c>
      <c r="H17049" s="55">
        <v>25302.8777252047</v>
      </c>
      <c r="I17049" s="39"/>
      <c r="J17049" s="53">
        <v>43852</v>
      </c>
      <c r="K17049" s="54">
        <v>1</v>
      </c>
      <c r="L17049" s="55">
        <v>-491.81</v>
      </c>
      <c r="M17049" s="39"/>
      <c r="N17049" s="53">
        <v>43852</v>
      </c>
      <c r="O17049" s="54">
        <v>1</v>
      </c>
      <c r="P17049" s="55">
        <v>11661.275759763101</v>
      </c>
      <c r="Q17049" s="39"/>
      <c r="R17049" s="77">
        <f t="shared" si="798"/>
        <v>-1.9436919600259471E-2</v>
      </c>
      <c r="S17049" s="78">
        <f t="shared" si="799"/>
        <v>12705.309778534693</v>
      </c>
      <c r="T17049" s="79">
        <f t="shared" si="800"/>
        <v>-226.65927937897007</v>
      </c>
    </row>
    <row r="17050" spans="2:20">
      <c r="B17050" s="62">
        <v>43852</v>
      </c>
      <c r="C17050" s="63">
        <v>2</v>
      </c>
      <c r="D17050" s="64">
        <v>1.41</v>
      </c>
      <c r="E17050" s="39"/>
      <c r="F17050" s="53">
        <v>43852</v>
      </c>
      <c r="G17050" s="54">
        <v>2</v>
      </c>
      <c r="H17050" s="55">
        <v>25690.967166233098</v>
      </c>
      <c r="I17050" s="39"/>
      <c r="J17050" s="53">
        <v>43852</v>
      </c>
      <c r="K17050" s="54">
        <v>2</v>
      </c>
      <c r="L17050" s="55">
        <v>5562.3</v>
      </c>
      <c r="M17050" s="39"/>
      <c r="N17050" s="53">
        <v>43852</v>
      </c>
      <c r="O17050" s="54">
        <v>2</v>
      </c>
      <c r="P17050" s="55">
        <v>11798.3258402843</v>
      </c>
      <c r="Q17050" s="39"/>
      <c r="R17050" s="77">
        <f t="shared" si="798"/>
        <v>0.21650800314403129</v>
      </c>
      <c r="S17050" s="78">
        <f t="shared" si="799"/>
        <v>16635.639434800862</v>
      </c>
      <c r="T17050" s="79">
        <f t="shared" si="800"/>
        <v>2554.4319681225788</v>
      </c>
    </row>
    <row r="17051" spans="2:20">
      <c r="B17051" s="62">
        <v>43852</v>
      </c>
      <c r="C17051" s="63">
        <v>3</v>
      </c>
      <c r="D17051" s="64">
        <v>1.1832400000000001</v>
      </c>
      <c r="E17051" s="39"/>
      <c r="F17051" s="53">
        <v>43852</v>
      </c>
      <c r="G17051" s="54">
        <v>3</v>
      </c>
      <c r="H17051" s="55">
        <v>25585.367170039899</v>
      </c>
      <c r="I17051" s="39"/>
      <c r="J17051" s="53">
        <v>43852</v>
      </c>
      <c r="K17051" s="54">
        <v>3</v>
      </c>
      <c r="L17051" s="55">
        <v>-880.71</v>
      </c>
      <c r="M17051" s="39"/>
      <c r="N17051" s="53">
        <v>43852</v>
      </c>
      <c r="O17051" s="54">
        <v>3</v>
      </c>
      <c r="P17051" s="55">
        <v>11538.0614911014</v>
      </c>
      <c r="Q17051" s="39"/>
      <c r="R17051" s="77">
        <f t="shared" si="798"/>
        <v>-3.4422410049729478E-2</v>
      </c>
      <c r="S17051" s="78">
        <f t="shared" si="799"/>
        <v>13652.295878730822</v>
      </c>
      <c r="T17051" s="79">
        <f t="shared" si="800"/>
        <v>-397.16788382568552</v>
      </c>
    </row>
    <row r="17052" spans="2:20">
      <c r="B17052" s="62">
        <v>43852</v>
      </c>
      <c r="C17052" s="63">
        <v>4</v>
      </c>
      <c r="D17052" s="64">
        <v>1.17943</v>
      </c>
      <c r="E17052" s="39"/>
      <c r="F17052" s="53">
        <v>43852</v>
      </c>
      <c r="G17052" s="54">
        <v>4</v>
      </c>
      <c r="H17052" s="55">
        <v>25042.996134913999</v>
      </c>
      <c r="I17052" s="39"/>
      <c r="J17052" s="53">
        <v>43852</v>
      </c>
      <c r="K17052" s="54">
        <v>4</v>
      </c>
      <c r="L17052" s="55">
        <v>-28.65</v>
      </c>
      <c r="M17052" s="39"/>
      <c r="N17052" s="53">
        <v>43852</v>
      </c>
      <c r="O17052" s="54">
        <v>4</v>
      </c>
      <c r="P17052" s="55">
        <v>11251.916822408701</v>
      </c>
      <c r="Q17052" s="39"/>
      <c r="R17052" s="77">
        <f t="shared" si="798"/>
        <v>-1.1440324410727058E-3</v>
      </c>
      <c r="S17052" s="78">
        <f t="shared" si="799"/>
        <v>13270.848257853493</v>
      </c>
      <c r="T17052" s="79">
        <f t="shared" si="800"/>
        <v>-12.872557869087268</v>
      </c>
    </row>
    <row r="17053" spans="2:20">
      <c r="B17053" s="62">
        <v>43852</v>
      </c>
      <c r="C17053" s="63">
        <v>5</v>
      </c>
      <c r="D17053" s="64">
        <v>1.59985</v>
      </c>
      <c r="E17053" s="39"/>
      <c r="F17053" s="53">
        <v>43852</v>
      </c>
      <c r="G17053" s="54">
        <v>5</v>
      </c>
      <c r="H17053" s="55">
        <v>24581.158452999101</v>
      </c>
      <c r="I17053" s="39"/>
      <c r="J17053" s="53">
        <v>43852</v>
      </c>
      <c r="K17053" s="54">
        <v>5</v>
      </c>
      <c r="L17053" s="55">
        <v>10862.37</v>
      </c>
      <c r="M17053" s="39"/>
      <c r="N17053" s="53">
        <v>43852</v>
      </c>
      <c r="O17053" s="54">
        <v>5</v>
      </c>
      <c r="P17053" s="55">
        <v>10956.6417656474</v>
      </c>
      <c r="Q17053" s="39"/>
      <c r="R17053" s="77">
        <f t="shared" si="798"/>
        <v>0.44189821325018563</v>
      </c>
      <c r="S17053" s="78">
        <f t="shared" si="799"/>
        <v>17528.983328770995</v>
      </c>
      <c r="T17053" s="79">
        <f t="shared" si="800"/>
        <v>4841.7204194619453</v>
      </c>
    </row>
    <row r="17054" spans="2:20">
      <c r="B17054" s="62">
        <v>43852</v>
      </c>
      <c r="C17054" s="63">
        <v>6</v>
      </c>
      <c r="D17054" s="64">
        <v>1.80396</v>
      </c>
      <c r="E17054" s="39"/>
      <c r="F17054" s="53">
        <v>43852</v>
      </c>
      <c r="G17054" s="54">
        <v>6</v>
      </c>
      <c r="H17054" s="55">
        <v>24418.3208686383</v>
      </c>
      <c r="I17054" s="39"/>
      <c r="J17054" s="53">
        <v>43852</v>
      </c>
      <c r="K17054" s="54">
        <v>6</v>
      </c>
      <c r="L17054" s="55">
        <v>15746.09</v>
      </c>
      <c r="M17054" s="39"/>
      <c r="N17054" s="53">
        <v>43852</v>
      </c>
      <c r="O17054" s="54">
        <v>6</v>
      </c>
      <c r="P17054" s="55">
        <v>10879.5389868985</v>
      </c>
      <c r="Q17054" s="39"/>
      <c r="R17054" s="77">
        <f t="shared" si="798"/>
        <v>0.64484737032936235</v>
      </c>
      <c r="S17054" s="78">
        <f t="shared" si="799"/>
        <v>19626.25315080542</v>
      </c>
      <c r="T17054" s="79">
        <f t="shared" si="800"/>
        <v>7015.6421060972725</v>
      </c>
    </row>
    <row r="17055" spans="2:20">
      <c r="B17055" s="62">
        <v>43852</v>
      </c>
      <c r="C17055" s="63">
        <v>7</v>
      </c>
      <c r="D17055" s="64">
        <v>1.3675600000000001</v>
      </c>
      <c r="E17055" s="39"/>
      <c r="F17055" s="53">
        <v>43852</v>
      </c>
      <c r="G17055" s="54">
        <v>7</v>
      </c>
      <c r="H17055" s="55">
        <v>24171.880044096299</v>
      </c>
      <c r="I17055" s="39"/>
      <c r="J17055" s="53">
        <v>43852</v>
      </c>
      <c r="K17055" s="54">
        <v>7</v>
      </c>
      <c r="L17055" s="55">
        <v>5244.23</v>
      </c>
      <c r="M17055" s="39"/>
      <c r="N17055" s="53">
        <v>43852</v>
      </c>
      <c r="O17055" s="54">
        <v>7</v>
      </c>
      <c r="P17055" s="55">
        <v>10820.4832225474</v>
      </c>
      <c r="Q17055" s="39"/>
      <c r="R17055" s="77">
        <f t="shared" si="798"/>
        <v>0.21695581768704175</v>
      </c>
      <c r="S17055" s="78">
        <f t="shared" si="799"/>
        <v>14797.660035826924</v>
      </c>
      <c r="T17055" s="79">
        <f t="shared" si="800"/>
        <v>2347.5667853166879</v>
      </c>
    </row>
    <row r="17056" spans="2:20">
      <c r="B17056" s="62">
        <v>43852</v>
      </c>
      <c r="C17056" s="63">
        <v>8</v>
      </c>
      <c r="D17056" s="64">
        <v>1.1677500000000001</v>
      </c>
      <c r="E17056" s="39"/>
      <c r="F17056" s="53">
        <v>43852</v>
      </c>
      <c r="G17056" s="54">
        <v>8</v>
      </c>
      <c r="H17056" s="55">
        <v>23911.4328173717</v>
      </c>
      <c r="I17056" s="39"/>
      <c r="J17056" s="53">
        <v>43852</v>
      </c>
      <c r="K17056" s="54">
        <v>8</v>
      </c>
      <c r="L17056" s="55">
        <v>-1169.72</v>
      </c>
      <c r="M17056" s="39"/>
      <c r="N17056" s="53">
        <v>43852</v>
      </c>
      <c r="O17056" s="54">
        <v>8</v>
      </c>
      <c r="P17056" s="55">
        <v>10705.625352044601</v>
      </c>
      <c r="Q17056" s="39"/>
      <c r="R17056" s="77">
        <f t="shared" si="798"/>
        <v>-4.8918858561674994E-2</v>
      </c>
      <c r="S17056" s="78">
        <f t="shared" si="799"/>
        <v>12501.494004850083</v>
      </c>
      <c r="T17056" s="79">
        <f t="shared" si="800"/>
        <v>-523.70697241095183</v>
      </c>
    </row>
    <row r="17057" spans="2:20">
      <c r="B17057" s="62">
        <v>43852</v>
      </c>
      <c r="C17057" s="63">
        <v>9</v>
      </c>
      <c r="D17057" s="64">
        <v>1.7323500000000001</v>
      </c>
      <c r="E17057" s="39"/>
      <c r="F17057" s="53">
        <v>43852</v>
      </c>
      <c r="G17057" s="54">
        <v>9</v>
      </c>
      <c r="H17057" s="55">
        <v>24531.499291700398</v>
      </c>
      <c r="I17057" s="39"/>
      <c r="J17057" s="53">
        <v>43852</v>
      </c>
      <c r="K17057" s="54">
        <v>9</v>
      </c>
      <c r="L17057" s="55">
        <v>13319</v>
      </c>
      <c r="M17057" s="39"/>
      <c r="N17057" s="53">
        <v>43852</v>
      </c>
      <c r="O17057" s="54">
        <v>9</v>
      </c>
      <c r="P17057" s="55">
        <v>11393.1670060342</v>
      </c>
      <c r="Q17057" s="39"/>
      <c r="R17057" s="77">
        <f t="shared" si="798"/>
        <v>0.54293460997331466</v>
      </c>
      <c r="S17057" s="78">
        <f t="shared" si="799"/>
        <v>19736.952862903348</v>
      </c>
      <c r="T17057" s="79">
        <f t="shared" si="800"/>
        <v>6185.7446847820156</v>
      </c>
    </row>
    <row r="17058" spans="2:20">
      <c r="B17058" s="62">
        <v>43852</v>
      </c>
      <c r="C17058" s="63">
        <v>10</v>
      </c>
      <c r="D17058" s="64">
        <v>2.2790499999999998</v>
      </c>
      <c r="E17058" s="39"/>
      <c r="F17058" s="53">
        <v>43852</v>
      </c>
      <c r="G17058" s="54">
        <v>10</v>
      </c>
      <c r="H17058" s="55">
        <v>24783.8073409975</v>
      </c>
      <c r="I17058" s="39"/>
      <c r="J17058" s="53">
        <v>43852</v>
      </c>
      <c r="K17058" s="54">
        <v>10</v>
      </c>
      <c r="L17058" s="55">
        <v>26945.29</v>
      </c>
      <c r="M17058" s="39"/>
      <c r="N17058" s="53">
        <v>43852</v>
      </c>
      <c r="O17058" s="54">
        <v>10</v>
      </c>
      <c r="P17058" s="55">
        <v>11574.5427535486</v>
      </c>
      <c r="Q17058" s="39"/>
      <c r="R17058" s="77">
        <f t="shared" si="798"/>
        <v>1.0872135031257673</v>
      </c>
      <c r="S17058" s="78">
        <f t="shared" si="799"/>
        <v>26378.961662474932</v>
      </c>
      <c r="T17058" s="79">
        <f t="shared" si="800"/>
        <v>12583.999174164537</v>
      </c>
    </row>
    <row r="17059" spans="2:20">
      <c r="B17059" s="62">
        <v>43852</v>
      </c>
      <c r="C17059" s="63">
        <v>11</v>
      </c>
      <c r="D17059" s="64">
        <v>1.6702900000000001</v>
      </c>
      <c r="E17059" s="39"/>
      <c r="F17059" s="53">
        <v>43852</v>
      </c>
      <c r="G17059" s="54">
        <v>11</v>
      </c>
      <c r="H17059" s="55">
        <v>25409.270124098599</v>
      </c>
      <c r="I17059" s="39"/>
      <c r="J17059" s="53">
        <v>43852</v>
      </c>
      <c r="K17059" s="54">
        <v>11</v>
      </c>
      <c r="L17059" s="55">
        <v>12977.28</v>
      </c>
      <c r="M17059" s="39"/>
      <c r="N17059" s="53">
        <v>43852</v>
      </c>
      <c r="O17059" s="54">
        <v>11</v>
      </c>
      <c r="P17059" s="55">
        <v>12304.7674352955</v>
      </c>
      <c r="Q17059" s="39"/>
      <c r="R17059" s="77">
        <f t="shared" si="798"/>
        <v>0.51073013654540667</v>
      </c>
      <c r="S17059" s="78">
        <f t="shared" si="799"/>
        <v>20552.529999499722</v>
      </c>
      <c r="T17059" s="79">
        <f t="shared" si="800"/>
        <v>6284.4155523879444</v>
      </c>
    </row>
    <row r="17060" spans="2:20">
      <c r="B17060" s="62">
        <v>43852</v>
      </c>
      <c r="C17060" s="63">
        <v>12</v>
      </c>
      <c r="D17060" s="64">
        <v>1.71394</v>
      </c>
      <c r="E17060" s="39"/>
      <c r="F17060" s="53">
        <v>43852</v>
      </c>
      <c r="G17060" s="54">
        <v>12</v>
      </c>
      <c r="H17060" s="55">
        <v>26426.845208800602</v>
      </c>
      <c r="I17060" s="39"/>
      <c r="J17060" s="53">
        <v>43852</v>
      </c>
      <c r="K17060" s="54">
        <v>12</v>
      </c>
      <c r="L17060" s="55">
        <v>13815.77</v>
      </c>
      <c r="M17060" s="39"/>
      <c r="N17060" s="53">
        <v>43852</v>
      </c>
      <c r="O17060" s="54">
        <v>12</v>
      </c>
      <c r="P17060" s="55">
        <v>12652.1694636048</v>
      </c>
      <c r="Q17060" s="39"/>
      <c r="R17060" s="77">
        <f t="shared" si="798"/>
        <v>0.52279301183476523</v>
      </c>
      <c r="S17060" s="78">
        <f t="shared" si="799"/>
        <v>21685.059330450811</v>
      </c>
      <c r="T17060" s="79">
        <f t="shared" si="800"/>
        <v>6614.4657801217991</v>
      </c>
    </row>
    <row r="17061" spans="2:20">
      <c r="B17061" s="62">
        <v>43852</v>
      </c>
      <c r="C17061" s="63">
        <v>13</v>
      </c>
      <c r="D17061" s="64">
        <v>2.0236700000000001</v>
      </c>
      <c r="E17061" s="39"/>
      <c r="F17061" s="53">
        <v>43852</v>
      </c>
      <c r="G17061" s="54">
        <v>13</v>
      </c>
      <c r="H17061" s="55">
        <v>28438.991100048599</v>
      </c>
      <c r="I17061" s="39"/>
      <c r="J17061" s="53">
        <v>43852</v>
      </c>
      <c r="K17061" s="54">
        <v>13</v>
      </c>
      <c r="L17061" s="55">
        <v>24373.56</v>
      </c>
      <c r="M17061" s="39"/>
      <c r="N17061" s="53">
        <v>43852</v>
      </c>
      <c r="O17061" s="54">
        <v>13</v>
      </c>
      <c r="P17061" s="55">
        <v>13295.168054437199</v>
      </c>
      <c r="Q17061" s="39"/>
      <c r="R17061" s="77">
        <f t="shared" si="798"/>
        <v>0.85704728111674644</v>
      </c>
      <c r="S17061" s="78">
        <f t="shared" si="799"/>
        <v>26905.032736722929</v>
      </c>
      <c r="T17061" s="79">
        <f t="shared" si="800"/>
        <v>11394.587633045625</v>
      </c>
    </row>
    <row r="17062" spans="2:20">
      <c r="B17062" s="62">
        <v>43852</v>
      </c>
      <c r="C17062" s="63">
        <v>14</v>
      </c>
      <c r="D17062" s="64">
        <v>1.9362299999999999</v>
      </c>
      <c r="E17062" s="39"/>
      <c r="F17062" s="53">
        <v>43852</v>
      </c>
      <c r="G17062" s="54">
        <v>14</v>
      </c>
      <c r="H17062" s="55">
        <v>28532.482925546901</v>
      </c>
      <c r="I17062" s="39"/>
      <c r="J17062" s="53">
        <v>43852</v>
      </c>
      <c r="K17062" s="54">
        <v>14</v>
      </c>
      <c r="L17062" s="55">
        <v>27676.79</v>
      </c>
      <c r="M17062" s="39"/>
      <c r="N17062" s="53">
        <v>43852</v>
      </c>
      <c r="O17062" s="54">
        <v>14</v>
      </c>
      <c r="P17062" s="55">
        <v>13722.2978923346</v>
      </c>
      <c r="Q17062" s="39"/>
      <c r="R17062" s="77">
        <f t="shared" si="798"/>
        <v>0.97000986812890566</v>
      </c>
      <c r="S17062" s="78">
        <f t="shared" si="799"/>
        <v>26569.52484807502</v>
      </c>
      <c r="T17062" s="79">
        <f t="shared" si="800"/>
        <v>13310.764368969045</v>
      </c>
    </row>
    <row r="17063" spans="2:20">
      <c r="B17063" s="62">
        <v>43852</v>
      </c>
      <c r="C17063" s="63">
        <v>15</v>
      </c>
      <c r="D17063" s="64">
        <v>1.6798</v>
      </c>
      <c r="E17063" s="39"/>
      <c r="F17063" s="53">
        <v>43852</v>
      </c>
      <c r="G17063" s="54">
        <v>15</v>
      </c>
      <c r="H17063" s="55">
        <v>29909.162692083701</v>
      </c>
      <c r="I17063" s="39"/>
      <c r="J17063" s="53">
        <v>43852</v>
      </c>
      <c r="K17063" s="54">
        <v>15</v>
      </c>
      <c r="L17063" s="55">
        <v>4898.2700000000004</v>
      </c>
      <c r="M17063" s="39"/>
      <c r="N17063" s="53">
        <v>43852</v>
      </c>
      <c r="O17063" s="54">
        <v>15</v>
      </c>
      <c r="P17063" s="55">
        <v>13674.059085401999</v>
      </c>
      <c r="Q17063" s="39"/>
      <c r="R17063" s="77">
        <f t="shared" si="798"/>
        <v>0.16377155223059672</v>
      </c>
      <c r="S17063" s="78">
        <f t="shared" si="799"/>
        <v>22969.684451658279</v>
      </c>
      <c r="T17063" s="79">
        <f t="shared" si="800"/>
        <v>2239.4218817091792</v>
      </c>
    </row>
    <row r="17064" spans="2:20">
      <c r="B17064" s="62">
        <v>43852</v>
      </c>
      <c r="C17064" s="63">
        <v>16</v>
      </c>
      <c r="D17064" s="64">
        <v>1.8332900000000001</v>
      </c>
      <c r="E17064" s="39"/>
      <c r="F17064" s="53">
        <v>43852</v>
      </c>
      <c r="G17064" s="54">
        <v>16</v>
      </c>
      <c r="H17064" s="55">
        <v>30600.770439981599</v>
      </c>
      <c r="I17064" s="39"/>
      <c r="J17064" s="53">
        <v>43852</v>
      </c>
      <c r="K17064" s="54">
        <v>16</v>
      </c>
      <c r="L17064" s="55">
        <v>19334.59</v>
      </c>
      <c r="M17064" s="39"/>
      <c r="N17064" s="53">
        <v>43852</v>
      </c>
      <c r="O17064" s="54">
        <v>16</v>
      </c>
      <c r="P17064" s="55">
        <v>13956.6835468463</v>
      </c>
      <c r="Q17064" s="39"/>
      <c r="R17064" s="77">
        <f t="shared" si="798"/>
        <v>0.63183343824370808</v>
      </c>
      <c r="S17064" s="78">
        <f t="shared" si="799"/>
        <v>25586.648379597853</v>
      </c>
      <c r="T17064" s="79">
        <f t="shared" si="800"/>
        <v>8818.2993518832882</v>
      </c>
    </row>
    <row r="17065" spans="2:20">
      <c r="B17065" s="62">
        <v>43852</v>
      </c>
      <c r="C17065" s="63">
        <v>17</v>
      </c>
      <c r="D17065" s="64">
        <v>1.7073</v>
      </c>
      <c r="E17065" s="39"/>
      <c r="F17065" s="53">
        <v>43852</v>
      </c>
      <c r="G17065" s="54">
        <v>17</v>
      </c>
      <c r="H17065" s="55">
        <v>27882.504760966902</v>
      </c>
      <c r="I17065" s="39"/>
      <c r="J17065" s="53">
        <v>43852</v>
      </c>
      <c r="K17065" s="54">
        <v>17</v>
      </c>
      <c r="L17065" s="55">
        <v>11330</v>
      </c>
      <c r="M17065" s="39"/>
      <c r="N17065" s="53">
        <v>43852</v>
      </c>
      <c r="O17065" s="54">
        <v>17</v>
      </c>
      <c r="P17065" s="55">
        <v>13915.1516843155</v>
      </c>
      <c r="Q17065" s="39"/>
      <c r="R17065" s="77">
        <f t="shared" si="798"/>
        <v>0.40634799840009428</v>
      </c>
      <c r="S17065" s="78">
        <f t="shared" si="799"/>
        <v>23757.338470631854</v>
      </c>
      <c r="T17065" s="79">
        <f t="shared" si="800"/>
        <v>5654.394034355304</v>
      </c>
    </row>
    <row r="17066" spans="2:20">
      <c r="B17066" s="62">
        <v>43852</v>
      </c>
      <c r="C17066" s="63">
        <v>18</v>
      </c>
      <c r="D17066" s="64">
        <v>1.64361</v>
      </c>
      <c r="E17066" s="39"/>
      <c r="F17066" s="53">
        <v>43852</v>
      </c>
      <c r="G17066" s="54">
        <v>18</v>
      </c>
      <c r="H17066" s="55">
        <v>28173.6111617282</v>
      </c>
      <c r="I17066" s="39"/>
      <c r="J17066" s="53">
        <v>43852</v>
      </c>
      <c r="K17066" s="54">
        <v>18</v>
      </c>
      <c r="L17066" s="55">
        <v>3363</v>
      </c>
      <c r="M17066" s="39"/>
      <c r="N17066" s="53">
        <v>43852</v>
      </c>
      <c r="O17066" s="54">
        <v>18</v>
      </c>
      <c r="P17066" s="55">
        <v>14051.888808129001</v>
      </c>
      <c r="Q17066" s="39"/>
      <c r="R17066" s="77">
        <f t="shared" si="798"/>
        <v>0.11936701975103535</v>
      </c>
      <c r="S17066" s="78">
        <f t="shared" si="799"/>
        <v>23095.824963928906</v>
      </c>
      <c r="T17066" s="79">
        <f t="shared" si="800"/>
        <v>1677.3320888992871</v>
      </c>
    </row>
    <row r="17067" spans="2:20">
      <c r="B17067" s="62">
        <v>43852</v>
      </c>
      <c r="C17067" s="63">
        <v>19</v>
      </c>
      <c r="D17067" s="64">
        <v>1.6928399999999999</v>
      </c>
      <c r="E17067" s="39"/>
      <c r="F17067" s="53">
        <v>43852</v>
      </c>
      <c r="G17067" s="54">
        <v>19</v>
      </c>
      <c r="H17067" s="55">
        <v>28356.132971295399</v>
      </c>
      <c r="I17067" s="39"/>
      <c r="J17067" s="53">
        <v>43852</v>
      </c>
      <c r="K17067" s="54">
        <v>19</v>
      </c>
      <c r="L17067" s="55">
        <v>2482.67</v>
      </c>
      <c r="M17067" s="39"/>
      <c r="N17067" s="53">
        <v>43852</v>
      </c>
      <c r="O17067" s="54">
        <v>19</v>
      </c>
      <c r="P17067" s="55">
        <v>14014.450425033499</v>
      </c>
      <c r="Q17067" s="39"/>
      <c r="R17067" s="77">
        <f t="shared" si="798"/>
        <v>8.7553193607646698E-2</v>
      </c>
      <c r="S17067" s="78">
        <f t="shared" si="799"/>
        <v>23724.222257513709</v>
      </c>
      <c r="T17067" s="79">
        <f t="shared" si="800"/>
        <v>1227.0098913677245</v>
      </c>
    </row>
    <row r="17068" spans="2:20">
      <c r="B17068" s="62">
        <v>43852</v>
      </c>
      <c r="C17068" s="63">
        <v>20</v>
      </c>
      <c r="D17068" s="64">
        <v>1.8361400000000001</v>
      </c>
      <c r="E17068" s="39"/>
      <c r="F17068" s="53">
        <v>43852</v>
      </c>
      <c r="G17068" s="54">
        <v>20</v>
      </c>
      <c r="H17068" s="55">
        <v>28654.484875555099</v>
      </c>
      <c r="I17068" s="39"/>
      <c r="J17068" s="53">
        <v>43852</v>
      </c>
      <c r="K17068" s="54">
        <v>20</v>
      </c>
      <c r="L17068" s="55">
        <v>27410.02</v>
      </c>
      <c r="M17068" s="39"/>
      <c r="N17068" s="53">
        <v>43852</v>
      </c>
      <c r="O17068" s="54">
        <v>20</v>
      </c>
      <c r="P17068" s="55">
        <v>14129.741659790299</v>
      </c>
      <c r="Q17068" s="39"/>
      <c r="R17068" s="77">
        <f t="shared" si="798"/>
        <v>0.95656997915126574</v>
      </c>
      <c r="S17068" s="78">
        <f t="shared" si="799"/>
        <v>25944.183851207363</v>
      </c>
      <c r="T17068" s="79">
        <f t="shared" si="800"/>
        <v>13516.086684918377</v>
      </c>
    </row>
    <row r="17069" spans="2:20">
      <c r="B17069" s="62">
        <v>43852</v>
      </c>
      <c r="C17069" s="63">
        <v>21</v>
      </c>
      <c r="D17069" s="64">
        <v>1.73838</v>
      </c>
      <c r="E17069" s="39"/>
      <c r="F17069" s="53">
        <v>43852</v>
      </c>
      <c r="G17069" s="54">
        <v>21</v>
      </c>
      <c r="H17069" s="55">
        <v>31355.440520505501</v>
      </c>
      <c r="I17069" s="39"/>
      <c r="J17069" s="53">
        <v>43852</v>
      </c>
      <c r="K17069" s="54">
        <v>21</v>
      </c>
      <c r="L17069" s="55">
        <v>21757.53</v>
      </c>
      <c r="M17069" s="39"/>
      <c r="N17069" s="53">
        <v>43852</v>
      </c>
      <c r="O17069" s="54">
        <v>21</v>
      </c>
      <c r="P17069" s="55">
        <v>14044.663943109501</v>
      </c>
      <c r="Q17069" s="39"/>
      <c r="R17069" s="77">
        <f t="shared" si="798"/>
        <v>0.69389967542542541</v>
      </c>
      <c r="S17069" s="78">
        <f t="shared" si="799"/>
        <v>24414.962905422693</v>
      </c>
      <c r="T17069" s="79">
        <f t="shared" si="800"/>
        <v>9745.5877515828579</v>
      </c>
    </row>
    <row r="17070" spans="2:20">
      <c r="B17070" s="62">
        <v>43852</v>
      </c>
      <c r="C17070" s="63">
        <v>22</v>
      </c>
      <c r="D17070" s="64">
        <v>1.4643299999999999</v>
      </c>
      <c r="E17070" s="39"/>
      <c r="F17070" s="53">
        <v>43852</v>
      </c>
      <c r="G17070" s="54">
        <v>22</v>
      </c>
      <c r="H17070" s="55">
        <v>28127.585772116101</v>
      </c>
      <c r="I17070" s="39"/>
      <c r="J17070" s="53">
        <v>43852</v>
      </c>
      <c r="K17070" s="54">
        <v>22</v>
      </c>
      <c r="L17070" s="55">
        <v>8427.7000000000007</v>
      </c>
      <c r="M17070" s="39"/>
      <c r="N17070" s="53">
        <v>43852</v>
      </c>
      <c r="O17070" s="54">
        <v>22</v>
      </c>
      <c r="P17070" s="55">
        <v>14001.698610047801</v>
      </c>
      <c r="Q17070" s="39"/>
      <c r="R17070" s="77">
        <f t="shared" si="798"/>
        <v>0.29962400855443078</v>
      </c>
      <c r="S17070" s="78">
        <f t="shared" si="799"/>
        <v>20503.107325651294</v>
      </c>
      <c r="T17070" s="79">
        <f t="shared" si="800"/>
        <v>4195.2450641135238</v>
      </c>
    </row>
    <row r="17071" spans="2:20">
      <c r="B17071" s="62">
        <v>43852</v>
      </c>
      <c r="C17071" s="63">
        <v>23</v>
      </c>
      <c r="D17071" s="64">
        <v>2.1681400000000002</v>
      </c>
      <c r="E17071" s="39"/>
      <c r="F17071" s="53">
        <v>43852</v>
      </c>
      <c r="G17071" s="54">
        <v>23</v>
      </c>
      <c r="H17071" s="55">
        <v>26007.907760186001</v>
      </c>
      <c r="I17071" s="39"/>
      <c r="J17071" s="53">
        <v>43852</v>
      </c>
      <c r="K17071" s="54">
        <v>23</v>
      </c>
      <c r="L17071" s="55">
        <v>39090.699999999997</v>
      </c>
      <c r="M17071" s="39"/>
      <c r="N17071" s="53">
        <v>43852</v>
      </c>
      <c r="O17071" s="54">
        <v>23</v>
      </c>
      <c r="P17071" s="55">
        <v>13798.055763370499</v>
      </c>
      <c r="Q17071" s="39"/>
      <c r="R17071" s="77">
        <f t="shared" si="798"/>
        <v>1.5030313226441723</v>
      </c>
      <c r="S17071" s="78">
        <f t="shared" si="799"/>
        <v>29916.116622794118</v>
      </c>
      <c r="T17071" s="79">
        <f t="shared" si="800"/>
        <v>20738.910003936806</v>
      </c>
    </row>
    <row r="17072" spans="2:20">
      <c r="B17072" s="62">
        <v>43852</v>
      </c>
      <c r="C17072" s="63">
        <v>24</v>
      </c>
      <c r="D17072" s="64">
        <v>2.44821</v>
      </c>
      <c r="E17072" s="39"/>
      <c r="F17072" s="53">
        <v>43852</v>
      </c>
      <c r="G17072" s="54">
        <v>24</v>
      </c>
      <c r="H17072" s="55">
        <v>25823.334321992501</v>
      </c>
      <c r="I17072" s="39"/>
      <c r="J17072" s="53">
        <v>43852</v>
      </c>
      <c r="K17072" s="54">
        <v>24</v>
      </c>
      <c r="L17072" s="55">
        <v>43878.92</v>
      </c>
      <c r="M17072" s="39"/>
      <c r="N17072" s="53">
        <v>43852</v>
      </c>
      <c r="O17072" s="54">
        <v>24</v>
      </c>
      <c r="P17072" s="55">
        <v>13788.5099631921</v>
      </c>
      <c r="Q17072" s="39"/>
      <c r="R17072" s="77">
        <f t="shared" si="798"/>
        <v>1.6991965271746654</v>
      </c>
      <c r="S17072" s="78">
        <f t="shared" si="799"/>
        <v>33757.16797698653</v>
      </c>
      <c r="T17072" s="79">
        <f t="shared" si="800"/>
        <v>23429.388244369289</v>
      </c>
    </row>
    <row r="17073" spans="2:20">
      <c r="B17073" s="62">
        <v>43852</v>
      </c>
      <c r="C17073" s="63">
        <v>25</v>
      </c>
      <c r="D17073" s="64">
        <v>2.1774300000000002</v>
      </c>
      <c r="E17073" s="39"/>
      <c r="F17073" s="53">
        <v>43852</v>
      </c>
      <c r="G17073" s="54">
        <v>25</v>
      </c>
      <c r="H17073" s="55">
        <v>25810.721702573799</v>
      </c>
      <c r="I17073" s="39"/>
      <c r="J17073" s="53">
        <v>43852</v>
      </c>
      <c r="K17073" s="54">
        <v>25</v>
      </c>
      <c r="L17073" s="55">
        <v>45652.21</v>
      </c>
      <c r="M17073" s="39"/>
      <c r="N17073" s="53">
        <v>43852</v>
      </c>
      <c r="O17073" s="54">
        <v>25</v>
      </c>
      <c r="P17073" s="55">
        <v>13738.4052608617</v>
      </c>
      <c r="Q17073" s="39"/>
      <c r="R17073" s="77">
        <f t="shared" si="798"/>
        <v>1.7687304727882771</v>
      </c>
      <c r="S17073" s="78">
        <f t="shared" si="799"/>
        <v>29914.415767158094</v>
      </c>
      <c r="T17073" s="79">
        <f t="shared" si="800"/>
        <v>24299.536032400869</v>
      </c>
    </row>
    <row r="17074" spans="2:20">
      <c r="B17074" s="62">
        <v>43852</v>
      </c>
      <c r="C17074" s="63">
        <v>26</v>
      </c>
      <c r="D17074" s="64">
        <v>2.0572300000000001</v>
      </c>
      <c r="E17074" s="39"/>
      <c r="F17074" s="53">
        <v>43852</v>
      </c>
      <c r="G17074" s="54">
        <v>26</v>
      </c>
      <c r="H17074" s="55">
        <v>25799.6749067735</v>
      </c>
      <c r="I17074" s="39"/>
      <c r="J17074" s="53">
        <v>43852</v>
      </c>
      <c r="K17074" s="54">
        <v>26</v>
      </c>
      <c r="L17074" s="55">
        <v>39514.07</v>
      </c>
      <c r="M17074" s="39"/>
      <c r="N17074" s="53">
        <v>43852</v>
      </c>
      <c r="O17074" s="54">
        <v>26</v>
      </c>
      <c r="P17074" s="55">
        <v>13772.3008772331</v>
      </c>
      <c r="Q17074" s="39"/>
      <c r="R17074" s="77">
        <f t="shared" si="798"/>
        <v>1.5315723993725943</v>
      </c>
      <c r="S17074" s="78">
        <f t="shared" si="799"/>
        <v>28332.79053367025</v>
      </c>
      <c r="T17074" s="79">
        <f t="shared" si="800"/>
        <v>21093.275899425182</v>
      </c>
    </row>
    <row r="17075" spans="2:20">
      <c r="B17075" s="62">
        <v>43852</v>
      </c>
      <c r="C17075" s="63">
        <v>27</v>
      </c>
      <c r="D17075" s="64">
        <v>1.2829999999999999</v>
      </c>
      <c r="E17075" s="39"/>
      <c r="F17075" s="53">
        <v>43852</v>
      </c>
      <c r="G17075" s="54">
        <v>27</v>
      </c>
      <c r="H17075" s="55">
        <v>27269.0250678716</v>
      </c>
      <c r="I17075" s="39"/>
      <c r="J17075" s="53">
        <v>43852</v>
      </c>
      <c r="K17075" s="54">
        <v>27</v>
      </c>
      <c r="L17075" s="55">
        <v>-3772.6</v>
      </c>
      <c r="M17075" s="39"/>
      <c r="N17075" s="53">
        <v>43852</v>
      </c>
      <c r="O17075" s="54">
        <v>27</v>
      </c>
      <c r="P17075" s="55">
        <v>13529.1840995743</v>
      </c>
      <c r="Q17075" s="39"/>
      <c r="R17075" s="77">
        <f t="shared" si="798"/>
        <v>-0.13834744698830037</v>
      </c>
      <c r="S17075" s="78">
        <f t="shared" si="799"/>
        <v>17357.943199753827</v>
      </c>
      <c r="T17075" s="79">
        <f t="shared" si="800"/>
        <v>-1871.7280800108119</v>
      </c>
    </row>
    <row r="17076" spans="2:20">
      <c r="B17076" s="62">
        <v>43852</v>
      </c>
      <c r="C17076" s="63">
        <v>28</v>
      </c>
      <c r="D17076" s="64">
        <v>0.76053999999999999</v>
      </c>
      <c r="E17076" s="39"/>
      <c r="F17076" s="53">
        <v>43852</v>
      </c>
      <c r="G17076" s="54">
        <v>28</v>
      </c>
      <c r="H17076" s="55">
        <v>30674.459611942701</v>
      </c>
      <c r="I17076" s="39"/>
      <c r="J17076" s="53">
        <v>43852</v>
      </c>
      <c r="K17076" s="54">
        <v>28</v>
      </c>
      <c r="L17076" s="55">
        <v>-12345.75</v>
      </c>
      <c r="M17076" s="39"/>
      <c r="N17076" s="53">
        <v>43852</v>
      </c>
      <c r="O17076" s="54">
        <v>28</v>
      </c>
      <c r="P17076" s="55">
        <v>13722.038988574701</v>
      </c>
      <c r="Q17076" s="39"/>
      <c r="R17076" s="77">
        <f t="shared" si="798"/>
        <v>-0.40247652790575467</v>
      </c>
      <c r="S17076" s="78">
        <f t="shared" si="799"/>
        <v>10436.159532370602</v>
      </c>
      <c r="T17076" s="79">
        <f t="shared" si="800"/>
        <v>-5522.7986079089387</v>
      </c>
    </row>
    <row r="17077" spans="2:20">
      <c r="B17077" s="62">
        <v>43852</v>
      </c>
      <c r="C17077" s="63">
        <v>29</v>
      </c>
      <c r="D17077" s="64">
        <v>1.0508299999999999</v>
      </c>
      <c r="E17077" s="39"/>
      <c r="F17077" s="53">
        <v>43852</v>
      </c>
      <c r="G17077" s="54">
        <v>29</v>
      </c>
      <c r="H17077" s="55">
        <v>31191.222637406099</v>
      </c>
      <c r="I17077" s="39"/>
      <c r="J17077" s="53">
        <v>43852</v>
      </c>
      <c r="K17077" s="54">
        <v>29</v>
      </c>
      <c r="L17077" s="55">
        <v>-3449.24</v>
      </c>
      <c r="M17077" s="39"/>
      <c r="N17077" s="53">
        <v>43852</v>
      </c>
      <c r="O17077" s="54">
        <v>29</v>
      </c>
      <c r="P17077" s="55">
        <v>14174.182193970801</v>
      </c>
      <c r="Q17077" s="39"/>
      <c r="R17077" s="77">
        <f t="shared" si="798"/>
        <v>-0.11058367413477072</v>
      </c>
      <c r="S17077" s="78">
        <f t="shared" si="799"/>
        <v>14894.655874890335</v>
      </c>
      <c r="T17077" s="79">
        <f t="shared" si="800"/>
        <v>-1567.4331448649364</v>
      </c>
    </row>
    <row r="17078" spans="2:20">
      <c r="B17078" s="62">
        <v>43852</v>
      </c>
      <c r="C17078" s="63">
        <v>30</v>
      </c>
      <c r="D17078" s="64">
        <v>1.4990399999999999</v>
      </c>
      <c r="E17078" s="39"/>
      <c r="F17078" s="53">
        <v>43852</v>
      </c>
      <c r="G17078" s="54">
        <v>30</v>
      </c>
      <c r="H17078" s="55">
        <v>31029.512346750798</v>
      </c>
      <c r="I17078" s="39"/>
      <c r="J17078" s="53">
        <v>43852</v>
      </c>
      <c r="K17078" s="54">
        <v>30</v>
      </c>
      <c r="L17078" s="55">
        <v>-1144.47</v>
      </c>
      <c r="M17078" s="39"/>
      <c r="N17078" s="53">
        <v>43852</v>
      </c>
      <c r="O17078" s="54">
        <v>30</v>
      </c>
      <c r="P17078" s="55">
        <v>14157.253055567</v>
      </c>
      <c r="Q17078" s="39"/>
      <c r="R17078" s="77">
        <f t="shared" si="798"/>
        <v>-3.6883273807551194E-2</v>
      </c>
      <c r="S17078" s="78">
        <f t="shared" si="799"/>
        <v>21222.288620417155</v>
      </c>
      <c r="T17078" s="79">
        <f t="shared" si="800"/>
        <v>-522.16584081126848</v>
      </c>
    </row>
    <row r="17079" spans="2:20">
      <c r="B17079" s="62">
        <v>43852</v>
      </c>
      <c r="C17079" s="63">
        <v>31</v>
      </c>
      <c r="D17079" s="64">
        <v>2.0843799999999999</v>
      </c>
      <c r="E17079" s="39"/>
      <c r="F17079" s="53">
        <v>43852</v>
      </c>
      <c r="G17079" s="54">
        <v>31</v>
      </c>
      <c r="H17079" s="55">
        <v>30911.1775569686</v>
      </c>
      <c r="I17079" s="39"/>
      <c r="J17079" s="53">
        <v>43852</v>
      </c>
      <c r="K17079" s="54">
        <v>31</v>
      </c>
      <c r="L17079" s="55">
        <v>-3018.99</v>
      </c>
      <c r="M17079" s="39"/>
      <c r="N17079" s="53">
        <v>43852</v>
      </c>
      <c r="O17079" s="54">
        <v>31</v>
      </c>
      <c r="P17079" s="55">
        <v>14156.770139156401</v>
      </c>
      <c r="Q17079" s="39"/>
      <c r="R17079" s="77">
        <f t="shared" si="798"/>
        <v>-9.7666612487863638E-2</v>
      </c>
      <c r="S17079" s="78">
        <f t="shared" si="799"/>
        <v>29508.088542654816</v>
      </c>
      <c r="T17079" s="79">
        <f t="shared" si="800"/>
        <v>-1382.6437832607476</v>
      </c>
    </row>
    <row r="17080" spans="2:20">
      <c r="B17080" s="62">
        <v>43852</v>
      </c>
      <c r="C17080" s="63">
        <v>32</v>
      </c>
      <c r="D17080" s="64">
        <v>2.1389</v>
      </c>
      <c r="E17080" s="39"/>
      <c r="F17080" s="53">
        <v>43852</v>
      </c>
      <c r="G17080" s="54">
        <v>32</v>
      </c>
      <c r="H17080" s="55">
        <v>31434.923972423301</v>
      </c>
      <c r="I17080" s="39"/>
      <c r="J17080" s="53">
        <v>43852</v>
      </c>
      <c r="K17080" s="54">
        <v>32</v>
      </c>
      <c r="L17080" s="55">
        <v>1115.4000000000001</v>
      </c>
      <c r="M17080" s="39"/>
      <c r="N17080" s="53">
        <v>43852</v>
      </c>
      <c r="O17080" s="54">
        <v>32</v>
      </c>
      <c r="P17080" s="55">
        <v>14319.897031910399</v>
      </c>
      <c r="Q17080" s="39"/>
      <c r="R17080" s="77">
        <f t="shared" si="798"/>
        <v>3.5482827983885037E-2</v>
      </c>
      <c r="S17080" s="78">
        <f t="shared" si="799"/>
        <v>30628.827761553152</v>
      </c>
      <c r="T17080" s="79">
        <f t="shared" si="800"/>
        <v>508.11044313022262</v>
      </c>
    </row>
    <row r="17081" spans="2:20">
      <c r="B17081" s="62">
        <v>43852</v>
      </c>
      <c r="C17081" s="63">
        <v>33</v>
      </c>
      <c r="D17081" s="64">
        <v>1.8119700000000001</v>
      </c>
      <c r="E17081" s="39"/>
      <c r="F17081" s="53">
        <v>43852</v>
      </c>
      <c r="G17081" s="54">
        <v>33</v>
      </c>
      <c r="H17081" s="55">
        <v>28267.2532639204</v>
      </c>
      <c r="I17081" s="39"/>
      <c r="J17081" s="53">
        <v>43852</v>
      </c>
      <c r="K17081" s="54">
        <v>33</v>
      </c>
      <c r="L17081" s="55">
        <v>-4164.3500000000004</v>
      </c>
      <c r="M17081" s="39"/>
      <c r="N17081" s="53">
        <v>43852</v>
      </c>
      <c r="O17081" s="54">
        <v>33</v>
      </c>
      <c r="P17081" s="55">
        <v>14030.1103557515</v>
      </c>
      <c r="Q17081" s="39"/>
      <c r="R17081" s="77">
        <f t="shared" si="798"/>
        <v>-0.14732064559365129</v>
      </c>
      <c r="S17081" s="78">
        <f t="shared" si="799"/>
        <v>25422.139061311045</v>
      </c>
      <c r="T17081" s="79">
        <f t="shared" si="800"/>
        <v>-2066.9249153594837</v>
      </c>
    </row>
    <row r="17082" spans="2:20">
      <c r="B17082" s="62">
        <v>43852</v>
      </c>
      <c r="C17082" s="63">
        <v>34</v>
      </c>
      <c r="D17082" s="64">
        <v>2.0625399999999998</v>
      </c>
      <c r="E17082" s="39"/>
      <c r="F17082" s="53">
        <v>43852</v>
      </c>
      <c r="G17082" s="54">
        <v>34</v>
      </c>
      <c r="H17082" s="55">
        <v>28536.2058966845</v>
      </c>
      <c r="I17082" s="39"/>
      <c r="J17082" s="53">
        <v>43852</v>
      </c>
      <c r="K17082" s="54">
        <v>34</v>
      </c>
      <c r="L17082" s="55">
        <v>12485.81</v>
      </c>
      <c r="M17082" s="39"/>
      <c r="N17082" s="53">
        <v>43852</v>
      </c>
      <c r="O17082" s="54">
        <v>34</v>
      </c>
      <c r="P17082" s="55">
        <v>14155.555675187699</v>
      </c>
      <c r="Q17082" s="39"/>
      <c r="R17082" s="77">
        <f t="shared" si="798"/>
        <v>0.43754274990883329</v>
      </c>
      <c r="S17082" s="78">
        <f t="shared" si="799"/>
        <v>29196.399802301636</v>
      </c>
      <c r="T17082" s="79">
        <f t="shared" si="800"/>
        <v>6193.6607566092171</v>
      </c>
    </row>
    <row r="17083" spans="2:20">
      <c r="B17083" s="62">
        <v>43852</v>
      </c>
      <c r="C17083" s="63">
        <v>35</v>
      </c>
      <c r="D17083" s="64">
        <v>2.1707900000000002</v>
      </c>
      <c r="E17083" s="39"/>
      <c r="F17083" s="53">
        <v>43852</v>
      </c>
      <c r="G17083" s="54">
        <v>35</v>
      </c>
      <c r="H17083" s="55">
        <v>29390.263469118399</v>
      </c>
      <c r="I17083" s="39"/>
      <c r="J17083" s="53">
        <v>43852</v>
      </c>
      <c r="K17083" s="54">
        <v>35</v>
      </c>
      <c r="L17083" s="55">
        <v>38461.54</v>
      </c>
      <c r="M17083" s="39"/>
      <c r="N17083" s="53">
        <v>43852</v>
      </c>
      <c r="O17083" s="54">
        <v>35</v>
      </c>
      <c r="P17083" s="55">
        <v>14679.759116892201</v>
      </c>
      <c r="Q17083" s="39"/>
      <c r="R17083" s="77">
        <f t="shared" si="798"/>
        <v>1.3086490374750528</v>
      </c>
      <c r="S17083" s="78">
        <f t="shared" si="799"/>
        <v>31866.674293358425</v>
      </c>
      <c r="T17083" s="79">
        <f t="shared" si="800"/>
        <v>19210.65263868661</v>
      </c>
    </row>
    <row r="17084" spans="2:20">
      <c r="B17084" s="62">
        <v>43852</v>
      </c>
      <c r="C17084" s="63">
        <v>36</v>
      </c>
      <c r="D17084" s="64">
        <v>2.2485900000000001</v>
      </c>
      <c r="E17084" s="39"/>
      <c r="F17084" s="53">
        <v>43852</v>
      </c>
      <c r="G17084" s="54">
        <v>36</v>
      </c>
      <c r="H17084" s="55">
        <v>29519.3441988513</v>
      </c>
      <c r="I17084" s="39"/>
      <c r="J17084" s="53">
        <v>43852</v>
      </c>
      <c r="K17084" s="54">
        <v>36</v>
      </c>
      <c r="L17084" s="55">
        <v>23999.16</v>
      </c>
      <c r="M17084" s="39"/>
      <c r="N17084" s="53">
        <v>43852</v>
      </c>
      <c r="O17084" s="54">
        <v>36</v>
      </c>
      <c r="P17084" s="55">
        <v>14742.486126040299</v>
      </c>
      <c r="Q17084" s="39"/>
      <c r="R17084" s="77">
        <f t="shared" si="798"/>
        <v>0.81299773593662317</v>
      </c>
      <c r="S17084" s="78">
        <f t="shared" si="799"/>
        <v>33149.806878152958</v>
      </c>
      <c r="T17084" s="79">
        <f t="shared" si="800"/>
        <v>11985.607842547843</v>
      </c>
    </row>
    <row r="17085" spans="2:20">
      <c r="B17085" s="62">
        <v>43852</v>
      </c>
      <c r="C17085" s="63">
        <v>37</v>
      </c>
      <c r="D17085" s="64">
        <v>2.7417799999999999</v>
      </c>
      <c r="E17085" s="39"/>
      <c r="F17085" s="53">
        <v>43852</v>
      </c>
      <c r="G17085" s="54">
        <v>37</v>
      </c>
      <c r="H17085" s="55">
        <v>32879.963963412098</v>
      </c>
      <c r="I17085" s="39"/>
      <c r="J17085" s="53">
        <v>43852</v>
      </c>
      <c r="K17085" s="54">
        <v>37</v>
      </c>
      <c r="L17085" s="55">
        <v>41533.79</v>
      </c>
      <c r="M17085" s="39"/>
      <c r="N17085" s="53">
        <v>43852</v>
      </c>
      <c r="O17085" s="54">
        <v>37</v>
      </c>
      <c r="P17085" s="55">
        <v>14893.5293543183</v>
      </c>
      <c r="Q17085" s="39"/>
      <c r="R17085" s="77">
        <f t="shared" si="798"/>
        <v>1.2631945109860108</v>
      </c>
      <c r="S17085" s="78">
        <f t="shared" si="799"/>
        <v>40834.780913082825</v>
      </c>
      <c r="T17085" s="79">
        <f t="shared" si="800"/>
        <v>18813.424529583903</v>
      </c>
    </row>
    <row r="17086" spans="2:20">
      <c r="B17086" s="62">
        <v>43852</v>
      </c>
      <c r="C17086" s="63">
        <v>38</v>
      </c>
      <c r="D17086" s="64">
        <v>2.5126499999999998</v>
      </c>
      <c r="E17086" s="39"/>
      <c r="F17086" s="53">
        <v>43852</v>
      </c>
      <c r="G17086" s="54">
        <v>38</v>
      </c>
      <c r="H17086" s="55">
        <v>32624.744877020599</v>
      </c>
      <c r="I17086" s="39"/>
      <c r="J17086" s="53">
        <v>43852</v>
      </c>
      <c r="K17086" s="54">
        <v>38</v>
      </c>
      <c r="L17086" s="55">
        <v>29000.63</v>
      </c>
      <c r="M17086" s="39"/>
      <c r="N17086" s="53">
        <v>43852</v>
      </c>
      <c r="O17086" s="54">
        <v>38</v>
      </c>
      <c r="P17086" s="55">
        <v>14742.4897172932</v>
      </c>
      <c r="Q17086" s="39"/>
      <c r="R17086" s="77">
        <f t="shared" si="798"/>
        <v>0.88891515042702263</v>
      </c>
      <c r="S17086" s="78">
        <f t="shared" si="799"/>
        <v>37042.716788156758</v>
      </c>
      <c r="T17086" s="79">
        <f t="shared" si="800"/>
        <v>13104.822464716519</v>
      </c>
    </row>
    <row r="17087" spans="2:20">
      <c r="B17087" s="62">
        <v>43852</v>
      </c>
      <c r="C17087" s="63">
        <v>39</v>
      </c>
      <c r="D17087" s="64">
        <v>2.1722700000000001</v>
      </c>
      <c r="E17087" s="39"/>
      <c r="F17087" s="53">
        <v>43852</v>
      </c>
      <c r="G17087" s="54">
        <v>39</v>
      </c>
      <c r="H17087" s="55">
        <v>32091.034101676702</v>
      </c>
      <c r="I17087" s="39"/>
      <c r="J17087" s="53">
        <v>43852</v>
      </c>
      <c r="K17087" s="54">
        <v>39</v>
      </c>
      <c r="L17087" s="55">
        <v>-3553.68</v>
      </c>
      <c r="M17087" s="39"/>
      <c r="N17087" s="53">
        <v>43852</v>
      </c>
      <c r="O17087" s="54">
        <v>39</v>
      </c>
      <c r="P17087" s="55">
        <v>14104.648725819399</v>
      </c>
      <c r="Q17087" s="39"/>
      <c r="R17087" s="77">
        <f t="shared" si="798"/>
        <v>-0.11073747230271791</v>
      </c>
      <c r="S17087" s="78">
        <f t="shared" si="799"/>
        <v>30639.10528763571</v>
      </c>
      <c r="T17087" s="79">
        <f t="shared" si="800"/>
        <v>-1561.9131476149912</v>
      </c>
    </row>
    <row r="17088" spans="2:20">
      <c r="B17088" s="62">
        <v>43852</v>
      </c>
      <c r="C17088" s="63">
        <v>40</v>
      </c>
      <c r="D17088" s="64">
        <v>2.3731499999999999</v>
      </c>
      <c r="E17088" s="39"/>
      <c r="F17088" s="53">
        <v>43852</v>
      </c>
      <c r="G17088" s="54">
        <v>40</v>
      </c>
      <c r="H17088" s="55">
        <v>31671.207400452</v>
      </c>
      <c r="I17088" s="39"/>
      <c r="J17088" s="53">
        <v>43852</v>
      </c>
      <c r="K17088" s="54">
        <v>40</v>
      </c>
      <c r="L17088" s="55">
        <v>4712.09</v>
      </c>
      <c r="M17088" s="39"/>
      <c r="N17088" s="53">
        <v>43852</v>
      </c>
      <c r="O17088" s="54">
        <v>40</v>
      </c>
      <c r="P17088" s="55">
        <v>13888.8763614445</v>
      </c>
      <c r="Q17088" s="39"/>
      <c r="R17088" s="77">
        <f t="shared" si="798"/>
        <v>0.14878150808777663</v>
      </c>
      <c r="S17088" s="78">
        <f t="shared" si="799"/>
        <v>32960.386937162009</v>
      </c>
      <c r="T17088" s="79">
        <f t="shared" si="800"/>
        <v>2066.4079707003843</v>
      </c>
    </row>
    <row r="17089" spans="2:20">
      <c r="B17089" s="62">
        <v>43852</v>
      </c>
      <c r="C17089" s="63">
        <v>41</v>
      </c>
      <c r="D17089" s="64">
        <v>2.33935</v>
      </c>
      <c r="E17089" s="39"/>
      <c r="F17089" s="53">
        <v>43852</v>
      </c>
      <c r="G17089" s="54">
        <v>41</v>
      </c>
      <c r="H17089" s="55">
        <v>30959.687684382399</v>
      </c>
      <c r="I17089" s="39"/>
      <c r="J17089" s="53">
        <v>43852</v>
      </c>
      <c r="K17089" s="54">
        <v>41</v>
      </c>
      <c r="L17089" s="55">
        <v>14426.29</v>
      </c>
      <c r="M17089" s="39"/>
      <c r="N17089" s="53">
        <v>43852</v>
      </c>
      <c r="O17089" s="54">
        <v>41</v>
      </c>
      <c r="P17089" s="55">
        <v>13758.7668370018</v>
      </c>
      <c r="Q17089" s="39"/>
      <c r="R17089" s="77">
        <f t="shared" si="798"/>
        <v>0.46597013984987118</v>
      </c>
      <c r="S17089" s="78">
        <f t="shared" si="799"/>
        <v>32186.571200140163</v>
      </c>
      <c r="T17089" s="79">
        <f t="shared" si="800"/>
        <v>6411.1745071994983</v>
      </c>
    </row>
    <row r="17090" spans="2:20">
      <c r="B17090" s="62">
        <v>43852</v>
      </c>
      <c r="C17090" s="63">
        <v>42</v>
      </c>
      <c r="D17090" s="64">
        <v>1.8938299999999999</v>
      </c>
      <c r="E17090" s="39"/>
      <c r="F17090" s="53">
        <v>43852</v>
      </c>
      <c r="G17090" s="54">
        <v>42</v>
      </c>
      <c r="H17090" s="55">
        <v>30505.619430737199</v>
      </c>
      <c r="I17090" s="39"/>
      <c r="J17090" s="53">
        <v>43852</v>
      </c>
      <c r="K17090" s="54">
        <v>42</v>
      </c>
      <c r="L17090" s="55">
        <v>-3516.02</v>
      </c>
      <c r="M17090" s="39"/>
      <c r="N17090" s="53">
        <v>43852</v>
      </c>
      <c r="O17090" s="54">
        <v>42</v>
      </c>
      <c r="P17090" s="55">
        <v>13664.621259543401</v>
      </c>
      <c r="Q17090" s="39"/>
      <c r="R17090" s="77">
        <f t="shared" si="798"/>
        <v>-0.11525810868987924</v>
      </c>
      <c r="S17090" s="78">
        <f t="shared" si="799"/>
        <v>25878.469679961079</v>
      </c>
      <c r="T17090" s="79">
        <f t="shared" si="800"/>
        <v>-1574.9584023384878</v>
      </c>
    </row>
    <row r="17091" spans="2:20">
      <c r="B17091" s="62">
        <v>43852</v>
      </c>
      <c r="C17091" s="63">
        <v>43</v>
      </c>
      <c r="D17091" s="64">
        <v>2.2775300000000001</v>
      </c>
      <c r="E17091" s="39"/>
      <c r="F17091" s="53">
        <v>43852</v>
      </c>
      <c r="G17091" s="54">
        <v>43</v>
      </c>
      <c r="H17091" s="55">
        <v>29294.685480384898</v>
      </c>
      <c r="I17091" s="39"/>
      <c r="J17091" s="53">
        <v>43852</v>
      </c>
      <c r="K17091" s="54">
        <v>43</v>
      </c>
      <c r="L17091" s="55">
        <v>12608.93</v>
      </c>
      <c r="M17091" s="39"/>
      <c r="N17091" s="53">
        <v>43852</v>
      </c>
      <c r="O17091" s="54">
        <v>43</v>
      </c>
      <c r="P17091" s="55">
        <v>13365.4190195429</v>
      </c>
      <c r="Q17091" s="39"/>
      <c r="R17091" s="77">
        <f t="shared" si="798"/>
        <v>0.43041697813900998</v>
      </c>
      <c r="S17091" s="78">
        <f t="shared" si="799"/>
        <v>30440.142779579543</v>
      </c>
      <c r="T17091" s="79">
        <f t="shared" si="800"/>
        <v>5752.7032659533043</v>
      </c>
    </row>
    <row r="17092" spans="2:20">
      <c r="B17092" s="62">
        <v>43852</v>
      </c>
      <c r="C17092" s="63">
        <v>44</v>
      </c>
      <c r="D17092" s="64">
        <v>1.91543</v>
      </c>
      <c r="E17092" s="39"/>
      <c r="F17092" s="53">
        <v>43852</v>
      </c>
      <c r="G17092" s="54">
        <v>44</v>
      </c>
      <c r="H17092" s="55">
        <v>29990.1248855759</v>
      </c>
      <c r="I17092" s="39"/>
      <c r="J17092" s="53">
        <v>43852</v>
      </c>
      <c r="K17092" s="54">
        <v>44</v>
      </c>
      <c r="L17092" s="55">
        <v>6832.03</v>
      </c>
      <c r="M17092" s="39"/>
      <c r="N17092" s="53">
        <v>43852</v>
      </c>
      <c r="O17092" s="54">
        <v>44</v>
      </c>
      <c r="P17092" s="55">
        <v>12935.817953448999</v>
      </c>
      <c r="Q17092" s="39"/>
      <c r="R17092" s="77">
        <f t="shared" si="798"/>
        <v>0.22780932143720228</v>
      </c>
      <c r="S17092" s="78">
        <f t="shared" si="799"/>
        <v>24777.653782574816</v>
      </c>
      <c r="T17092" s="79">
        <f t="shared" si="800"/>
        <v>2946.8999102103953</v>
      </c>
    </row>
    <row r="17093" spans="2:20">
      <c r="B17093" s="62">
        <v>43852</v>
      </c>
      <c r="C17093" s="63">
        <v>45</v>
      </c>
      <c r="D17093" s="64">
        <v>1.37975</v>
      </c>
      <c r="E17093" s="39"/>
      <c r="F17093" s="53">
        <v>43852</v>
      </c>
      <c r="G17093" s="54">
        <v>45</v>
      </c>
      <c r="H17093" s="55">
        <v>28948.699080783401</v>
      </c>
      <c r="I17093" s="39"/>
      <c r="J17093" s="53">
        <v>43852</v>
      </c>
      <c r="K17093" s="54">
        <v>45</v>
      </c>
      <c r="L17093" s="55">
        <v>3004.65</v>
      </c>
      <c r="M17093" s="39"/>
      <c r="N17093" s="53">
        <v>43852</v>
      </c>
      <c r="O17093" s="54">
        <v>45</v>
      </c>
      <c r="P17093" s="55">
        <v>12923.516429187001</v>
      </c>
      <c r="Q17093" s="39"/>
      <c r="R17093" s="77">
        <f t="shared" si="798"/>
        <v>0.10379222885336957</v>
      </c>
      <c r="S17093" s="78">
        <f t="shared" si="799"/>
        <v>17831.221793170764</v>
      </c>
      <c r="T17093" s="79">
        <f t="shared" si="800"/>
        <v>1341.3605748084588</v>
      </c>
    </row>
    <row r="17094" spans="2:20">
      <c r="B17094" s="62">
        <v>43852</v>
      </c>
      <c r="C17094" s="63">
        <v>46</v>
      </c>
      <c r="D17094" s="64">
        <v>1.2854300000000001</v>
      </c>
      <c r="E17094" s="39"/>
      <c r="F17094" s="53">
        <v>43852</v>
      </c>
      <c r="G17094" s="54">
        <v>46</v>
      </c>
      <c r="H17094" s="55">
        <v>27861.631964936601</v>
      </c>
      <c r="I17094" s="39"/>
      <c r="J17094" s="53">
        <v>43852</v>
      </c>
      <c r="K17094" s="54">
        <v>46</v>
      </c>
      <c r="L17094" s="55">
        <v>-60.41</v>
      </c>
      <c r="M17094" s="39"/>
      <c r="N17094" s="53">
        <v>43852</v>
      </c>
      <c r="O17094" s="54">
        <v>46</v>
      </c>
      <c r="P17094" s="55">
        <v>12756.3047494076</v>
      </c>
      <c r="Q17094" s="39"/>
      <c r="R17094" s="77">
        <f t="shared" si="798"/>
        <v>-2.1682147002740175E-3</v>
      </c>
      <c r="S17094" s="78">
        <f t="shared" si="799"/>
        <v>16397.336814031012</v>
      </c>
      <c r="T17094" s="79">
        <f t="shared" si="800"/>
        <v>-27.658407478840825</v>
      </c>
    </row>
    <row r="17095" spans="2:20">
      <c r="B17095" s="62">
        <v>43852</v>
      </c>
      <c r="C17095" s="63">
        <v>47</v>
      </c>
      <c r="D17095" s="64">
        <v>1.51728</v>
      </c>
      <c r="E17095" s="39"/>
      <c r="F17095" s="53">
        <v>43852</v>
      </c>
      <c r="G17095" s="54">
        <v>47</v>
      </c>
      <c r="H17095" s="55">
        <v>26776.0996546106</v>
      </c>
      <c r="I17095" s="39"/>
      <c r="J17095" s="53">
        <v>43852</v>
      </c>
      <c r="K17095" s="54">
        <v>47</v>
      </c>
      <c r="L17095" s="55">
        <v>3986.05</v>
      </c>
      <c r="M17095" s="39"/>
      <c r="N17095" s="53">
        <v>43852</v>
      </c>
      <c r="O17095" s="54">
        <v>47</v>
      </c>
      <c r="P17095" s="55">
        <v>12266.8240907168</v>
      </c>
      <c r="Q17095" s="39"/>
      <c r="R17095" s="77">
        <f t="shared" si="798"/>
        <v>0.14886596821108106</v>
      </c>
      <c r="S17095" s="78">
        <f t="shared" si="799"/>
        <v>18612.206856362787</v>
      </c>
      <c r="T17095" s="79">
        <f t="shared" si="800"/>
        <v>1826.1126451395705</v>
      </c>
    </row>
    <row r="17096" spans="2:20">
      <c r="B17096" s="62">
        <v>43852</v>
      </c>
      <c r="C17096" s="63">
        <v>48</v>
      </c>
      <c r="D17096" s="64">
        <v>1.5558099999999999</v>
      </c>
      <c r="E17096" s="39"/>
      <c r="F17096" s="53">
        <v>43852</v>
      </c>
      <c r="G17096" s="54">
        <v>48</v>
      </c>
      <c r="H17096" s="55">
        <v>25964.448875108901</v>
      </c>
      <c r="I17096" s="39"/>
      <c r="J17096" s="53">
        <v>43852</v>
      </c>
      <c r="K17096" s="54">
        <v>48</v>
      </c>
      <c r="L17096" s="55">
        <v>3662.02</v>
      </c>
      <c r="M17096" s="39"/>
      <c r="N17096" s="53">
        <v>43852</v>
      </c>
      <c r="O17096" s="54">
        <v>48</v>
      </c>
      <c r="P17096" s="55">
        <v>11816.458781453601</v>
      </c>
      <c r="Q17096" s="39"/>
      <c r="R17096" s="77">
        <f t="shared" si="798"/>
        <v>0.14103977394685374</v>
      </c>
      <c r="S17096" s="78">
        <f t="shared" si="799"/>
        <v>18384.164736773324</v>
      </c>
      <c r="T17096" s="79">
        <f t="shared" si="800"/>
        <v>1666.5906753885306</v>
      </c>
    </row>
    <row r="17097" spans="2:20">
      <c r="B17097" s="62">
        <v>43853</v>
      </c>
      <c r="C17097" s="63">
        <v>1</v>
      </c>
      <c r="D17097" s="64">
        <v>1.8289299999999999</v>
      </c>
      <c r="E17097" s="39"/>
      <c r="F17097" s="53">
        <v>43853</v>
      </c>
      <c r="G17097" s="54">
        <v>1</v>
      </c>
      <c r="H17097" s="55">
        <v>25986.0548293555</v>
      </c>
      <c r="I17097" s="39"/>
      <c r="J17097" s="53">
        <v>43853</v>
      </c>
      <c r="K17097" s="54">
        <v>1</v>
      </c>
      <c r="L17097" s="55">
        <v>14185.19</v>
      </c>
      <c r="M17097" s="39"/>
      <c r="N17097" s="53">
        <v>43853</v>
      </c>
      <c r="O17097" s="54">
        <v>1</v>
      </c>
      <c r="P17097" s="55">
        <v>11797.4272655897</v>
      </c>
      <c r="Q17097" s="39"/>
      <c r="R17097" s="77">
        <f t="shared" si="798"/>
        <v>0.54587701338856209</v>
      </c>
      <c r="S17097" s="78">
        <f t="shared" si="799"/>
        <v>21576.668648854971</v>
      </c>
      <c r="T17097" s="79">
        <f t="shared" si="800"/>
        <v>6439.9443614088959</v>
      </c>
    </row>
    <row r="17098" spans="2:20">
      <c r="B17098" s="62">
        <v>43853</v>
      </c>
      <c r="C17098" s="63">
        <v>2</v>
      </c>
      <c r="D17098" s="64">
        <v>1.75268</v>
      </c>
      <c r="E17098" s="39"/>
      <c r="F17098" s="53">
        <v>43853</v>
      </c>
      <c r="G17098" s="54">
        <v>2</v>
      </c>
      <c r="H17098" s="55">
        <v>26090.155201123602</v>
      </c>
      <c r="I17098" s="39"/>
      <c r="J17098" s="53">
        <v>43853</v>
      </c>
      <c r="K17098" s="54">
        <v>2</v>
      </c>
      <c r="L17098" s="55">
        <v>12685.67</v>
      </c>
      <c r="M17098" s="39"/>
      <c r="N17098" s="53">
        <v>43853</v>
      </c>
      <c r="O17098" s="54">
        <v>2</v>
      </c>
      <c r="P17098" s="55">
        <v>11833.1822645842</v>
      </c>
      <c r="Q17098" s="39"/>
      <c r="R17098" s="77">
        <f t="shared" ref="R17098:R17161" si="801">L17098/H17098</f>
        <v>0.48622439775496917</v>
      </c>
      <c r="S17098" s="78">
        <f t="shared" ref="S17098:S17161" si="802">P17098*D17098</f>
        <v>20739.781891491435</v>
      </c>
      <c r="T17098" s="79">
        <f t="shared" ref="T17098:T17161" si="803">P17098*R17098</f>
        <v>5753.5819201222348</v>
      </c>
    </row>
    <row r="17099" spans="2:20">
      <c r="B17099" s="62">
        <v>43853</v>
      </c>
      <c r="C17099" s="63">
        <v>3</v>
      </c>
      <c r="D17099" s="64">
        <v>1.4831799999999999</v>
      </c>
      <c r="E17099" s="39"/>
      <c r="F17099" s="53">
        <v>43853</v>
      </c>
      <c r="G17099" s="54">
        <v>3</v>
      </c>
      <c r="H17099" s="55">
        <v>26365.2901744882</v>
      </c>
      <c r="I17099" s="39"/>
      <c r="J17099" s="53">
        <v>43853</v>
      </c>
      <c r="K17099" s="54">
        <v>3</v>
      </c>
      <c r="L17099" s="55">
        <v>8600.1</v>
      </c>
      <c r="M17099" s="39"/>
      <c r="N17099" s="53">
        <v>43853</v>
      </c>
      <c r="O17099" s="54">
        <v>3</v>
      </c>
      <c r="P17099" s="55">
        <v>11968.408999650699</v>
      </c>
      <c r="Q17099" s="39"/>
      <c r="R17099" s="77">
        <f t="shared" si="801"/>
        <v>0.3261902274954554</v>
      </c>
      <c r="S17099" s="78">
        <f t="shared" si="802"/>
        <v>17751.304860101922</v>
      </c>
      <c r="T17099" s="79">
        <f t="shared" si="803"/>
        <v>3903.9780543547172</v>
      </c>
    </row>
    <row r="17100" spans="2:20">
      <c r="B17100" s="62">
        <v>43853</v>
      </c>
      <c r="C17100" s="63">
        <v>4</v>
      </c>
      <c r="D17100" s="64">
        <v>1.09151</v>
      </c>
      <c r="E17100" s="39"/>
      <c r="F17100" s="53">
        <v>43853</v>
      </c>
      <c r="G17100" s="54">
        <v>4</v>
      </c>
      <c r="H17100" s="55">
        <v>25844.683961454601</v>
      </c>
      <c r="I17100" s="39"/>
      <c r="J17100" s="53">
        <v>43853</v>
      </c>
      <c r="K17100" s="54">
        <v>4</v>
      </c>
      <c r="L17100" s="55">
        <v>-2791.33</v>
      </c>
      <c r="M17100" s="39"/>
      <c r="N17100" s="53">
        <v>43853</v>
      </c>
      <c r="O17100" s="54">
        <v>4</v>
      </c>
      <c r="P17100" s="55">
        <v>11735.452801558</v>
      </c>
      <c r="Q17100" s="39"/>
      <c r="R17100" s="77">
        <f t="shared" si="801"/>
        <v>-0.10800402915210952</v>
      </c>
      <c r="S17100" s="78">
        <f t="shared" si="802"/>
        <v>12809.364087428572</v>
      </c>
      <c r="T17100" s="79">
        <f t="shared" si="803"/>
        <v>-1267.4761864926757</v>
      </c>
    </row>
    <row r="17101" spans="2:20">
      <c r="B17101" s="62">
        <v>43853</v>
      </c>
      <c r="C17101" s="63">
        <v>5</v>
      </c>
      <c r="D17101" s="64">
        <v>0.90734000000000004</v>
      </c>
      <c r="E17101" s="39"/>
      <c r="F17101" s="53">
        <v>43853</v>
      </c>
      <c r="G17101" s="54">
        <v>5</v>
      </c>
      <c r="H17101" s="55">
        <v>25703.473046289299</v>
      </c>
      <c r="I17101" s="39"/>
      <c r="J17101" s="53">
        <v>43853</v>
      </c>
      <c r="K17101" s="54">
        <v>5</v>
      </c>
      <c r="L17101" s="55">
        <v>-4793.8999999999996</v>
      </c>
      <c r="M17101" s="39"/>
      <c r="N17101" s="53">
        <v>43853</v>
      </c>
      <c r="O17101" s="54">
        <v>5</v>
      </c>
      <c r="P17101" s="55">
        <v>11785.2487114085</v>
      </c>
      <c r="Q17101" s="39"/>
      <c r="R17101" s="77">
        <f t="shared" si="801"/>
        <v>-0.18650786963172958</v>
      </c>
      <c r="S17101" s="78">
        <f t="shared" si="802"/>
        <v>10693.227565809388</v>
      </c>
      <c r="T17101" s="79">
        <f t="shared" si="803"/>
        <v>-2198.0416302448853</v>
      </c>
    </row>
    <row r="17102" spans="2:20">
      <c r="B17102" s="62">
        <v>43853</v>
      </c>
      <c r="C17102" s="63">
        <v>6</v>
      </c>
      <c r="D17102" s="64">
        <v>0.98777999999999999</v>
      </c>
      <c r="E17102" s="39"/>
      <c r="F17102" s="53">
        <v>43853</v>
      </c>
      <c r="G17102" s="54">
        <v>6</v>
      </c>
      <c r="H17102" s="55">
        <v>25536.195601091698</v>
      </c>
      <c r="I17102" s="39"/>
      <c r="J17102" s="53">
        <v>43853</v>
      </c>
      <c r="K17102" s="54">
        <v>6</v>
      </c>
      <c r="L17102" s="55">
        <v>-3982.52</v>
      </c>
      <c r="M17102" s="39"/>
      <c r="N17102" s="53">
        <v>43853</v>
      </c>
      <c r="O17102" s="54">
        <v>6</v>
      </c>
      <c r="P17102" s="55">
        <v>11787.6946785335</v>
      </c>
      <c r="Q17102" s="39"/>
      <c r="R17102" s="77">
        <f t="shared" si="801"/>
        <v>-0.15595588560692819</v>
      </c>
      <c r="S17102" s="78">
        <f t="shared" si="802"/>
        <v>11643.64904956182</v>
      </c>
      <c r="T17102" s="79">
        <f t="shared" si="803"/>
        <v>-1838.3603628547667</v>
      </c>
    </row>
    <row r="17103" spans="2:20">
      <c r="B17103" s="62">
        <v>43853</v>
      </c>
      <c r="C17103" s="63">
        <v>7</v>
      </c>
      <c r="D17103" s="64">
        <v>1.18865</v>
      </c>
      <c r="E17103" s="39"/>
      <c r="F17103" s="53">
        <v>43853</v>
      </c>
      <c r="G17103" s="54">
        <v>7</v>
      </c>
      <c r="H17103" s="55">
        <v>25287.1108459149</v>
      </c>
      <c r="I17103" s="39"/>
      <c r="J17103" s="53">
        <v>43853</v>
      </c>
      <c r="K17103" s="54">
        <v>7</v>
      </c>
      <c r="L17103" s="55">
        <v>-1510.35</v>
      </c>
      <c r="M17103" s="39"/>
      <c r="N17103" s="53">
        <v>43853</v>
      </c>
      <c r="O17103" s="54">
        <v>7</v>
      </c>
      <c r="P17103" s="55">
        <v>11761.5354711084</v>
      </c>
      <c r="Q17103" s="39"/>
      <c r="R17103" s="77">
        <f t="shared" si="801"/>
        <v>-5.9728057080273171E-2</v>
      </c>
      <c r="S17103" s="78">
        <f t="shared" si="802"/>
        <v>13980.349137732999</v>
      </c>
      <c r="T17103" s="79">
        <f t="shared" si="803"/>
        <v>-702.49366197002007</v>
      </c>
    </row>
    <row r="17104" spans="2:20">
      <c r="B17104" s="62">
        <v>43853</v>
      </c>
      <c r="C17104" s="63">
        <v>8</v>
      </c>
      <c r="D17104" s="64">
        <v>1.2746599999999999</v>
      </c>
      <c r="E17104" s="39"/>
      <c r="F17104" s="53">
        <v>43853</v>
      </c>
      <c r="G17104" s="54">
        <v>8</v>
      </c>
      <c r="H17104" s="55">
        <v>24879.9101036961</v>
      </c>
      <c r="I17104" s="39"/>
      <c r="J17104" s="53">
        <v>43853</v>
      </c>
      <c r="K17104" s="54">
        <v>8</v>
      </c>
      <c r="L17104" s="55">
        <v>1916.95</v>
      </c>
      <c r="M17104" s="39"/>
      <c r="N17104" s="53">
        <v>43853</v>
      </c>
      <c r="O17104" s="54">
        <v>8</v>
      </c>
      <c r="P17104" s="55">
        <v>11570.8300142836</v>
      </c>
      <c r="Q17104" s="39"/>
      <c r="R17104" s="77">
        <f t="shared" si="801"/>
        <v>7.7048107971870144E-2</v>
      </c>
      <c r="S17104" s="78">
        <f t="shared" si="802"/>
        <v>14748.874186006731</v>
      </c>
      <c r="T17104" s="79">
        <f t="shared" si="803"/>
        <v>891.51056026467859</v>
      </c>
    </row>
    <row r="17105" spans="2:20">
      <c r="B17105" s="62">
        <v>43853</v>
      </c>
      <c r="C17105" s="63">
        <v>9</v>
      </c>
      <c r="D17105" s="64">
        <v>1.3376600000000001</v>
      </c>
      <c r="E17105" s="39"/>
      <c r="F17105" s="53">
        <v>43853</v>
      </c>
      <c r="G17105" s="54">
        <v>9</v>
      </c>
      <c r="H17105" s="55">
        <v>25093.155142343501</v>
      </c>
      <c r="I17105" s="39"/>
      <c r="J17105" s="53">
        <v>43853</v>
      </c>
      <c r="K17105" s="54">
        <v>9</v>
      </c>
      <c r="L17105" s="55">
        <v>1107.92</v>
      </c>
      <c r="M17105" s="39"/>
      <c r="N17105" s="53">
        <v>43853</v>
      </c>
      <c r="O17105" s="54">
        <v>9</v>
      </c>
      <c r="P17105" s="55">
        <v>11801.280183861099</v>
      </c>
      <c r="Q17105" s="39"/>
      <c r="R17105" s="77">
        <f t="shared" si="801"/>
        <v>4.4152279524643671E-2</v>
      </c>
      <c r="S17105" s="78">
        <f t="shared" si="802"/>
        <v>15786.100450743639</v>
      </c>
      <c r="T17105" s="79">
        <f t="shared" si="803"/>
        <v>521.05342142647351</v>
      </c>
    </row>
    <row r="17106" spans="2:20">
      <c r="B17106" s="62">
        <v>43853</v>
      </c>
      <c r="C17106" s="63">
        <v>10</v>
      </c>
      <c r="D17106" s="64">
        <v>1.3208200000000001</v>
      </c>
      <c r="E17106" s="39"/>
      <c r="F17106" s="53">
        <v>43853</v>
      </c>
      <c r="G17106" s="54">
        <v>10</v>
      </c>
      <c r="H17106" s="55">
        <v>25068.2524821507</v>
      </c>
      <c r="I17106" s="39"/>
      <c r="J17106" s="53">
        <v>43853</v>
      </c>
      <c r="K17106" s="54">
        <v>10</v>
      </c>
      <c r="L17106" s="55">
        <v>353.69</v>
      </c>
      <c r="M17106" s="39"/>
      <c r="N17106" s="53">
        <v>43853</v>
      </c>
      <c r="O17106" s="54">
        <v>10</v>
      </c>
      <c r="P17106" s="55">
        <v>11727.1636431059</v>
      </c>
      <c r="Q17106" s="39"/>
      <c r="R17106" s="77">
        <f t="shared" si="801"/>
        <v>1.4109080808558045E-2</v>
      </c>
      <c r="S17106" s="78">
        <f t="shared" si="802"/>
        <v>15489.472283087136</v>
      </c>
      <c r="T17106" s="79">
        <f t="shared" si="803"/>
        <v>165.4594994957651</v>
      </c>
    </row>
    <row r="17107" spans="2:20">
      <c r="B17107" s="62">
        <v>43853</v>
      </c>
      <c r="C17107" s="63">
        <v>11</v>
      </c>
      <c r="D17107" s="64">
        <v>1.8078700000000001</v>
      </c>
      <c r="E17107" s="39"/>
      <c r="F17107" s="53">
        <v>43853</v>
      </c>
      <c r="G17107" s="54">
        <v>11</v>
      </c>
      <c r="H17107" s="55">
        <v>24824.019719958698</v>
      </c>
      <c r="I17107" s="39"/>
      <c r="J17107" s="53">
        <v>43853</v>
      </c>
      <c r="K17107" s="54">
        <v>11</v>
      </c>
      <c r="L17107" s="55">
        <v>-4638.7</v>
      </c>
      <c r="M17107" s="39"/>
      <c r="N17107" s="53">
        <v>43853</v>
      </c>
      <c r="O17107" s="54">
        <v>11</v>
      </c>
      <c r="P17107" s="55">
        <v>11521.3222872232</v>
      </c>
      <c r="Q17107" s="39"/>
      <c r="R17107" s="77">
        <f t="shared" si="801"/>
        <v>-0.18686337073243822</v>
      </c>
      <c r="S17107" s="78">
        <f t="shared" si="802"/>
        <v>20829.052923402207</v>
      </c>
      <c r="T17107" s="79">
        <f t="shared" si="803"/>
        <v>-2152.9131178852917</v>
      </c>
    </row>
    <row r="17108" spans="2:20">
      <c r="B17108" s="62">
        <v>43853</v>
      </c>
      <c r="C17108" s="63">
        <v>12</v>
      </c>
      <c r="D17108" s="64">
        <v>1.77719</v>
      </c>
      <c r="E17108" s="39"/>
      <c r="F17108" s="53">
        <v>43853</v>
      </c>
      <c r="G17108" s="54">
        <v>12</v>
      </c>
      <c r="H17108" s="55">
        <v>25591.024630605902</v>
      </c>
      <c r="I17108" s="39"/>
      <c r="J17108" s="53">
        <v>43853</v>
      </c>
      <c r="K17108" s="54">
        <v>12</v>
      </c>
      <c r="L17108" s="55">
        <v>-4708.3100000000004</v>
      </c>
      <c r="M17108" s="39"/>
      <c r="N17108" s="53">
        <v>43853</v>
      </c>
      <c r="O17108" s="54">
        <v>12</v>
      </c>
      <c r="P17108" s="55">
        <v>11818.500722393799</v>
      </c>
      <c r="Q17108" s="39"/>
      <c r="R17108" s="77">
        <f t="shared" si="801"/>
        <v>-0.18398286383457421</v>
      </c>
      <c r="S17108" s="78">
        <f t="shared" si="802"/>
        <v>21003.721298831035</v>
      </c>
      <c r="T17108" s="79">
        <f t="shared" si="803"/>
        <v>-2174.4016091369954</v>
      </c>
    </row>
    <row r="17109" spans="2:20">
      <c r="B17109" s="62">
        <v>43853</v>
      </c>
      <c r="C17109" s="63">
        <v>13</v>
      </c>
      <c r="D17109" s="64">
        <v>2.3543400000000001</v>
      </c>
      <c r="E17109" s="39"/>
      <c r="F17109" s="53">
        <v>43853</v>
      </c>
      <c r="G17109" s="54">
        <v>13</v>
      </c>
      <c r="H17109" s="55">
        <v>27645.801896509402</v>
      </c>
      <c r="I17109" s="39"/>
      <c r="J17109" s="53">
        <v>43853</v>
      </c>
      <c r="K17109" s="54">
        <v>13</v>
      </c>
      <c r="L17109" s="55">
        <v>-1110.4100000000001</v>
      </c>
      <c r="M17109" s="39"/>
      <c r="N17109" s="53">
        <v>43853</v>
      </c>
      <c r="O17109" s="54">
        <v>13</v>
      </c>
      <c r="P17109" s="55">
        <v>12584.804975713299</v>
      </c>
      <c r="Q17109" s="39"/>
      <c r="R17109" s="77">
        <f t="shared" si="801"/>
        <v>-4.0165592018519165E-2</v>
      </c>
      <c r="S17109" s="78">
        <f t="shared" si="802"/>
        <v>29628.909746520851</v>
      </c>
      <c r="T17109" s="79">
        <f t="shared" si="803"/>
        <v>-505.47614228713036</v>
      </c>
    </row>
    <row r="17110" spans="2:20">
      <c r="B17110" s="62">
        <v>43853</v>
      </c>
      <c r="C17110" s="63">
        <v>14</v>
      </c>
      <c r="D17110" s="64">
        <v>2.3533300000000001</v>
      </c>
      <c r="E17110" s="39"/>
      <c r="F17110" s="53">
        <v>43853</v>
      </c>
      <c r="G17110" s="54">
        <v>14</v>
      </c>
      <c r="H17110" s="55">
        <v>29332.227197937002</v>
      </c>
      <c r="I17110" s="39"/>
      <c r="J17110" s="53">
        <v>43853</v>
      </c>
      <c r="K17110" s="54">
        <v>14</v>
      </c>
      <c r="L17110" s="55">
        <v>1357.75</v>
      </c>
      <c r="M17110" s="39"/>
      <c r="N17110" s="53">
        <v>43853</v>
      </c>
      <c r="O17110" s="54">
        <v>14</v>
      </c>
      <c r="P17110" s="55">
        <v>12960.9776815638</v>
      </c>
      <c r="Q17110" s="39"/>
      <c r="R17110" s="77">
        <f t="shared" si="801"/>
        <v>4.6288677325378599E-2</v>
      </c>
      <c r="S17110" s="78">
        <f t="shared" si="802"/>
        <v>30501.45760735454</v>
      </c>
      <c r="T17110" s="79">
        <f t="shared" si="803"/>
        <v>599.94651372334033</v>
      </c>
    </row>
    <row r="17111" spans="2:20">
      <c r="B17111" s="62">
        <v>43853</v>
      </c>
      <c r="C17111" s="63">
        <v>15</v>
      </c>
      <c r="D17111" s="64">
        <v>2.3539500000000002</v>
      </c>
      <c r="E17111" s="39"/>
      <c r="F17111" s="53">
        <v>43853</v>
      </c>
      <c r="G17111" s="54">
        <v>15</v>
      </c>
      <c r="H17111" s="55">
        <v>29814.259519593001</v>
      </c>
      <c r="I17111" s="39"/>
      <c r="J17111" s="53">
        <v>43853</v>
      </c>
      <c r="K17111" s="54">
        <v>15</v>
      </c>
      <c r="L17111" s="55">
        <v>-2028.57</v>
      </c>
      <c r="M17111" s="39"/>
      <c r="N17111" s="53">
        <v>43853</v>
      </c>
      <c r="O17111" s="54">
        <v>15</v>
      </c>
      <c r="P17111" s="55">
        <v>13569.1080965868</v>
      </c>
      <c r="Q17111" s="39"/>
      <c r="R17111" s="77">
        <f t="shared" si="801"/>
        <v>-6.8040261025664142E-2</v>
      </c>
      <c r="S17111" s="78">
        <f t="shared" si="802"/>
        <v>31941.002003960501</v>
      </c>
      <c r="T17111" s="79">
        <f t="shared" si="803"/>
        <v>-923.24565677721864</v>
      </c>
    </row>
    <row r="17112" spans="2:20">
      <c r="B17112" s="62">
        <v>43853</v>
      </c>
      <c r="C17112" s="63">
        <v>16</v>
      </c>
      <c r="D17112" s="64">
        <v>2.47017</v>
      </c>
      <c r="E17112" s="39"/>
      <c r="F17112" s="53">
        <v>43853</v>
      </c>
      <c r="G17112" s="54">
        <v>16</v>
      </c>
      <c r="H17112" s="55">
        <v>31140.793470168301</v>
      </c>
      <c r="I17112" s="39"/>
      <c r="J17112" s="53">
        <v>43853</v>
      </c>
      <c r="K17112" s="54">
        <v>16</v>
      </c>
      <c r="L17112" s="55">
        <v>16361.91</v>
      </c>
      <c r="M17112" s="39"/>
      <c r="N17112" s="53">
        <v>43853</v>
      </c>
      <c r="O17112" s="54">
        <v>16</v>
      </c>
      <c r="P17112" s="55">
        <v>14185.2678337746</v>
      </c>
      <c r="Q17112" s="39"/>
      <c r="R17112" s="77">
        <f t="shared" si="801"/>
        <v>0.52541724781913757</v>
      </c>
      <c r="S17112" s="78">
        <f t="shared" si="802"/>
        <v>35040.023044955007</v>
      </c>
      <c r="T17112" s="79">
        <f t="shared" si="803"/>
        <v>7453.1843847991895</v>
      </c>
    </row>
    <row r="17113" spans="2:20">
      <c r="B17113" s="62">
        <v>43853</v>
      </c>
      <c r="C17113" s="63">
        <v>17</v>
      </c>
      <c r="D17113" s="64">
        <v>1.6394500000000001</v>
      </c>
      <c r="E17113" s="39"/>
      <c r="F17113" s="53">
        <v>43853</v>
      </c>
      <c r="G17113" s="54">
        <v>17</v>
      </c>
      <c r="H17113" s="55">
        <v>32018.218531496001</v>
      </c>
      <c r="I17113" s="39"/>
      <c r="J17113" s="53">
        <v>43853</v>
      </c>
      <c r="K17113" s="54">
        <v>17</v>
      </c>
      <c r="L17113" s="55">
        <v>-1451.66</v>
      </c>
      <c r="M17113" s="39"/>
      <c r="N17113" s="53">
        <v>43853</v>
      </c>
      <c r="O17113" s="54">
        <v>17</v>
      </c>
      <c r="P17113" s="55">
        <v>14685.7287654181</v>
      </c>
      <c r="Q17113" s="39"/>
      <c r="R17113" s="77">
        <f t="shared" si="801"/>
        <v>-4.5338562436633277E-2</v>
      </c>
      <c r="S17113" s="78">
        <f t="shared" si="802"/>
        <v>24076.518024464705</v>
      </c>
      <c r="T17113" s="79">
        <f t="shared" si="803"/>
        <v>-665.82983055836985</v>
      </c>
    </row>
    <row r="17114" spans="2:20">
      <c r="B17114" s="62">
        <v>43853</v>
      </c>
      <c r="C17114" s="63">
        <v>18</v>
      </c>
      <c r="D17114" s="64">
        <v>1.3026800000000001</v>
      </c>
      <c r="E17114" s="39"/>
      <c r="F17114" s="53">
        <v>43853</v>
      </c>
      <c r="G17114" s="54">
        <v>18</v>
      </c>
      <c r="H17114" s="55">
        <v>31872.032069002598</v>
      </c>
      <c r="I17114" s="39"/>
      <c r="J17114" s="53">
        <v>43853</v>
      </c>
      <c r="K17114" s="54">
        <v>18</v>
      </c>
      <c r="L17114" s="55">
        <v>-4586.8999999999996</v>
      </c>
      <c r="M17114" s="39"/>
      <c r="N17114" s="53">
        <v>43853</v>
      </c>
      <c r="O17114" s="54">
        <v>18</v>
      </c>
      <c r="P17114" s="55">
        <v>14593.4569536035</v>
      </c>
      <c r="Q17114" s="39"/>
      <c r="R17114" s="77">
        <f t="shared" si="801"/>
        <v>-0.14391614535494354</v>
      </c>
      <c r="S17114" s="78">
        <f t="shared" si="802"/>
        <v>19010.604504320207</v>
      </c>
      <c r="T17114" s="79">
        <f t="shared" si="803"/>
        <v>-2100.2340721659129</v>
      </c>
    </row>
    <row r="17115" spans="2:20">
      <c r="B17115" s="62">
        <v>43853</v>
      </c>
      <c r="C17115" s="63">
        <v>19</v>
      </c>
      <c r="D17115" s="64">
        <v>1.5971500000000001</v>
      </c>
      <c r="E17115" s="39"/>
      <c r="F17115" s="53">
        <v>43853</v>
      </c>
      <c r="G17115" s="54">
        <v>19</v>
      </c>
      <c r="H17115" s="55">
        <v>32397.852755223201</v>
      </c>
      <c r="I17115" s="39"/>
      <c r="J17115" s="53">
        <v>43853</v>
      </c>
      <c r="K17115" s="54">
        <v>19</v>
      </c>
      <c r="L17115" s="55">
        <v>1039.93</v>
      </c>
      <c r="M17115" s="39"/>
      <c r="N17115" s="53">
        <v>43853</v>
      </c>
      <c r="O17115" s="54">
        <v>19</v>
      </c>
      <c r="P17115" s="55">
        <v>14728.9498591911</v>
      </c>
      <c r="Q17115" s="39"/>
      <c r="R17115" s="77">
        <f t="shared" si="801"/>
        <v>3.2098732217132567E-2</v>
      </c>
      <c r="S17115" s="78">
        <f t="shared" si="802"/>
        <v>23524.342267607066</v>
      </c>
      <c r="T17115" s="79">
        <f t="shared" si="803"/>
        <v>472.78061736974752</v>
      </c>
    </row>
    <row r="17116" spans="2:20">
      <c r="B17116" s="62">
        <v>43853</v>
      </c>
      <c r="C17116" s="63">
        <v>20</v>
      </c>
      <c r="D17116" s="64">
        <v>1.5510699999999999</v>
      </c>
      <c r="E17116" s="39"/>
      <c r="F17116" s="53">
        <v>43853</v>
      </c>
      <c r="G17116" s="54">
        <v>20</v>
      </c>
      <c r="H17116" s="55">
        <v>32397.050233844901</v>
      </c>
      <c r="I17116" s="39"/>
      <c r="J17116" s="53">
        <v>43853</v>
      </c>
      <c r="K17116" s="54">
        <v>20</v>
      </c>
      <c r="L17116" s="55">
        <v>3626.25</v>
      </c>
      <c r="M17116" s="39"/>
      <c r="N17116" s="53">
        <v>43853</v>
      </c>
      <c r="O17116" s="54">
        <v>20</v>
      </c>
      <c r="P17116" s="55">
        <v>14665.654496700599</v>
      </c>
      <c r="Q17116" s="39"/>
      <c r="R17116" s="77">
        <f t="shared" si="801"/>
        <v>0.11193148678121596</v>
      </c>
      <c r="S17116" s="78">
        <f t="shared" si="802"/>
        <v>22747.456720197399</v>
      </c>
      <c r="T17116" s="79">
        <f t="shared" si="803"/>
        <v>1641.5485124353236</v>
      </c>
    </row>
    <row r="17117" spans="2:20">
      <c r="B17117" s="62">
        <v>43853</v>
      </c>
      <c r="C17117" s="63">
        <v>21</v>
      </c>
      <c r="D17117" s="64">
        <v>1.57721</v>
      </c>
      <c r="E17117" s="39"/>
      <c r="F17117" s="53">
        <v>43853</v>
      </c>
      <c r="G17117" s="54">
        <v>21</v>
      </c>
      <c r="H17117" s="55">
        <v>32392.779372265399</v>
      </c>
      <c r="I17117" s="39"/>
      <c r="J17117" s="53">
        <v>43853</v>
      </c>
      <c r="K17117" s="54">
        <v>21</v>
      </c>
      <c r="L17117" s="55">
        <v>374.66</v>
      </c>
      <c r="M17117" s="39"/>
      <c r="N17117" s="53">
        <v>43853</v>
      </c>
      <c r="O17117" s="54">
        <v>21</v>
      </c>
      <c r="P17117" s="55">
        <v>14594.1897705184</v>
      </c>
      <c r="Q17117" s="39"/>
      <c r="R17117" s="77">
        <f t="shared" si="801"/>
        <v>1.1566157867909994E-2</v>
      </c>
      <c r="S17117" s="78">
        <f t="shared" si="802"/>
        <v>23018.102047959324</v>
      </c>
      <c r="T17117" s="79">
        <f t="shared" si="803"/>
        <v>168.79870284005295</v>
      </c>
    </row>
    <row r="17118" spans="2:20">
      <c r="B17118" s="62">
        <v>43853</v>
      </c>
      <c r="C17118" s="63">
        <v>22</v>
      </c>
      <c r="D17118" s="64">
        <v>1.61378</v>
      </c>
      <c r="E17118" s="39"/>
      <c r="F17118" s="53">
        <v>43853</v>
      </c>
      <c r="G17118" s="54">
        <v>22</v>
      </c>
      <c r="H17118" s="55">
        <v>32208.627618597598</v>
      </c>
      <c r="I17118" s="39"/>
      <c r="J17118" s="53">
        <v>43853</v>
      </c>
      <c r="K17118" s="54">
        <v>22</v>
      </c>
      <c r="L17118" s="55">
        <v>5220.38</v>
      </c>
      <c r="M17118" s="39"/>
      <c r="N17118" s="53">
        <v>43853</v>
      </c>
      <c r="O17118" s="54">
        <v>22</v>
      </c>
      <c r="P17118" s="55">
        <v>14499.1342430965</v>
      </c>
      <c r="Q17118" s="39"/>
      <c r="R17118" s="77">
        <f t="shared" si="801"/>
        <v>0.16208017497105956</v>
      </c>
      <c r="S17118" s="78">
        <f t="shared" si="802"/>
        <v>23398.412858824267</v>
      </c>
      <c r="T17118" s="79">
        <f t="shared" si="803"/>
        <v>2350.0222150499617</v>
      </c>
    </row>
    <row r="17119" spans="2:20">
      <c r="B17119" s="62">
        <v>43853</v>
      </c>
      <c r="C17119" s="63">
        <v>23</v>
      </c>
      <c r="D17119" s="64">
        <v>1.5817300000000001</v>
      </c>
      <c r="E17119" s="39"/>
      <c r="F17119" s="53">
        <v>43853</v>
      </c>
      <c r="G17119" s="54">
        <v>23</v>
      </c>
      <c r="H17119" s="55">
        <v>32105.076042471399</v>
      </c>
      <c r="I17119" s="39"/>
      <c r="J17119" s="53">
        <v>43853</v>
      </c>
      <c r="K17119" s="54">
        <v>23</v>
      </c>
      <c r="L17119" s="55">
        <v>6404.36</v>
      </c>
      <c r="M17119" s="39"/>
      <c r="N17119" s="53">
        <v>43853</v>
      </c>
      <c r="O17119" s="54">
        <v>23</v>
      </c>
      <c r="P17119" s="55">
        <v>14432.501227041799</v>
      </c>
      <c r="Q17119" s="39"/>
      <c r="R17119" s="77">
        <f t="shared" si="801"/>
        <v>0.19948122818733563</v>
      </c>
      <c r="S17119" s="78">
        <f t="shared" si="802"/>
        <v>22828.320165848825</v>
      </c>
      <c r="T17119" s="79">
        <f t="shared" si="803"/>
        <v>2879.0130705855267</v>
      </c>
    </row>
    <row r="17120" spans="2:20">
      <c r="B17120" s="62">
        <v>43853</v>
      </c>
      <c r="C17120" s="63">
        <v>24</v>
      </c>
      <c r="D17120" s="64">
        <v>1.41405</v>
      </c>
      <c r="E17120" s="39"/>
      <c r="F17120" s="53">
        <v>43853</v>
      </c>
      <c r="G17120" s="54">
        <v>24</v>
      </c>
      <c r="H17120" s="55">
        <v>32067.834344086699</v>
      </c>
      <c r="I17120" s="39"/>
      <c r="J17120" s="53">
        <v>43853</v>
      </c>
      <c r="K17120" s="54">
        <v>24</v>
      </c>
      <c r="L17120" s="55">
        <v>-910.47</v>
      </c>
      <c r="M17120" s="39"/>
      <c r="N17120" s="53">
        <v>43853</v>
      </c>
      <c r="O17120" s="54">
        <v>24</v>
      </c>
      <c r="P17120" s="55">
        <v>14444.7450915713</v>
      </c>
      <c r="Q17120" s="39"/>
      <c r="R17120" s="77">
        <f t="shared" si="801"/>
        <v>-2.8392001475082165E-2</v>
      </c>
      <c r="S17120" s="78">
        <f t="shared" si="802"/>
        <v>20425.591796736397</v>
      </c>
      <c r="T17120" s="79">
        <f t="shared" si="803"/>
        <v>-410.11522394707822</v>
      </c>
    </row>
    <row r="17121" spans="2:20">
      <c r="B17121" s="62">
        <v>43853</v>
      </c>
      <c r="C17121" s="63">
        <v>25</v>
      </c>
      <c r="D17121" s="64">
        <v>1.63835</v>
      </c>
      <c r="E17121" s="39"/>
      <c r="F17121" s="53">
        <v>43853</v>
      </c>
      <c r="G17121" s="54">
        <v>25</v>
      </c>
      <c r="H17121" s="55">
        <v>32308.795595289299</v>
      </c>
      <c r="I17121" s="39"/>
      <c r="J17121" s="53">
        <v>43853</v>
      </c>
      <c r="K17121" s="54">
        <v>25</v>
      </c>
      <c r="L17121" s="55">
        <v>2055.77</v>
      </c>
      <c r="M17121" s="39"/>
      <c r="N17121" s="53">
        <v>43853</v>
      </c>
      <c r="O17121" s="54">
        <v>25</v>
      </c>
      <c r="P17121" s="55">
        <v>14492.394973145299</v>
      </c>
      <c r="Q17121" s="39"/>
      <c r="R17121" s="77">
        <f t="shared" si="801"/>
        <v>6.3628803306420262E-2</v>
      </c>
      <c r="S17121" s="78">
        <f t="shared" si="802"/>
        <v>23743.615304252602</v>
      </c>
      <c r="T17121" s="79">
        <f t="shared" si="803"/>
        <v>922.13374918521606</v>
      </c>
    </row>
    <row r="17122" spans="2:20">
      <c r="B17122" s="62">
        <v>43853</v>
      </c>
      <c r="C17122" s="63">
        <v>26</v>
      </c>
      <c r="D17122" s="64">
        <v>1.4494800000000001</v>
      </c>
      <c r="E17122" s="39"/>
      <c r="F17122" s="53">
        <v>43853</v>
      </c>
      <c r="G17122" s="54">
        <v>26</v>
      </c>
      <c r="H17122" s="55">
        <v>32221.834017482699</v>
      </c>
      <c r="I17122" s="39"/>
      <c r="J17122" s="53">
        <v>43853</v>
      </c>
      <c r="K17122" s="54">
        <v>26</v>
      </c>
      <c r="L17122" s="55">
        <v>-1485</v>
      </c>
      <c r="M17122" s="39"/>
      <c r="N17122" s="53">
        <v>43853</v>
      </c>
      <c r="O17122" s="54">
        <v>26</v>
      </c>
      <c r="P17122" s="55">
        <v>14432.606047494301</v>
      </c>
      <c r="Q17122" s="39"/>
      <c r="R17122" s="77">
        <f t="shared" si="801"/>
        <v>-4.608676213757041E-2</v>
      </c>
      <c r="S17122" s="78">
        <f t="shared" si="802"/>
        <v>20919.77381372204</v>
      </c>
      <c r="T17122" s="79">
        <f t="shared" si="803"/>
        <v>-665.15208193613</v>
      </c>
    </row>
    <row r="17123" spans="2:20">
      <c r="B17123" s="62">
        <v>43853</v>
      </c>
      <c r="C17123" s="63">
        <v>27</v>
      </c>
      <c r="D17123" s="64">
        <v>1.2558800000000001</v>
      </c>
      <c r="E17123" s="39"/>
      <c r="F17123" s="53">
        <v>43853</v>
      </c>
      <c r="G17123" s="54">
        <v>27</v>
      </c>
      <c r="H17123" s="55">
        <v>32328.330400757601</v>
      </c>
      <c r="I17123" s="39"/>
      <c r="J17123" s="53">
        <v>43853</v>
      </c>
      <c r="K17123" s="54">
        <v>27</v>
      </c>
      <c r="L17123" s="55">
        <v>-3051.22</v>
      </c>
      <c r="M17123" s="39"/>
      <c r="N17123" s="53">
        <v>43853</v>
      </c>
      <c r="O17123" s="54">
        <v>27</v>
      </c>
      <c r="P17123" s="55">
        <v>14439.793584736901</v>
      </c>
      <c r="Q17123" s="39"/>
      <c r="R17123" s="77">
        <f t="shared" si="801"/>
        <v>-9.4382232616890591E-2</v>
      </c>
      <c r="S17123" s="78">
        <f t="shared" si="802"/>
        <v>18134.64796719938</v>
      </c>
      <c r="T17123" s="79">
        <f t="shared" si="803"/>
        <v>-1362.8599570545227</v>
      </c>
    </row>
    <row r="17124" spans="2:20">
      <c r="B17124" s="62">
        <v>43853</v>
      </c>
      <c r="C17124" s="63">
        <v>28</v>
      </c>
      <c r="D17124" s="64">
        <v>1.1658900000000001</v>
      </c>
      <c r="E17124" s="39"/>
      <c r="F17124" s="53">
        <v>43853</v>
      </c>
      <c r="G17124" s="54">
        <v>28</v>
      </c>
      <c r="H17124" s="55">
        <v>32355.573449914598</v>
      </c>
      <c r="I17124" s="39"/>
      <c r="J17124" s="53">
        <v>43853</v>
      </c>
      <c r="K17124" s="54">
        <v>28</v>
      </c>
      <c r="L17124" s="55">
        <v>-4291.24</v>
      </c>
      <c r="M17124" s="39"/>
      <c r="N17124" s="53">
        <v>43853</v>
      </c>
      <c r="O17124" s="54">
        <v>28</v>
      </c>
      <c r="P17124" s="55">
        <v>14516.013230312899</v>
      </c>
      <c r="Q17124" s="39"/>
      <c r="R17124" s="77">
        <f t="shared" si="801"/>
        <v>-0.13262753653996284</v>
      </c>
      <c r="S17124" s="78">
        <f t="shared" si="802"/>
        <v>16924.074665089509</v>
      </c>
      <c r="T17124" s="79">
        <f t="shared" si="803"/>
        <v>-1925.2230751179081</v>
      </c>
    </row>
    <row r="17125" spans="2:20">
      <c r="B17125" s="62">
        <v>43853</v>
      </c>
      <c r="C17125" s="63">
        <v>29</v>
      </c>
      <c r="D17125" s="64">
        <v>1.3152900000000001</v>
      </c>
      <c r="E17125" s="39"/>
      <c r="F17125" s="53">
        <v>43853</v>
      </c>
      <c r="G17125" s="54">
        <v>29</v>
      </c>
      <c r="H17125" s="55">
        <v>32360.4067942908</v>
      </c>
      <c r="I17125" s="39"/>
      <c r="J17125" s="53">
        <v>43853</v>
      </c>
      <c r="K17125" s="54">
        <v>29</v>
      </c>
      <c r="L17125" s="55">
        <v>-1691.75</v>
      </c>
      <c r="M17125" s="39"/>
      <c r="N17125" s="53">
        <v>43853</v>
      </c>
      <c r="O17125" s="54">
        <v>29</v>
      </c>
      <c r="P17125" s="55">
        <v>14597.3173030337</v>
      </c>
      <c r="Q17125" s="39"/>
      <c r="R17125" s="77">
        <f t="shared" si="801"/>
        <v>-5.2278391021291726E-2</v>
      </c>
      <c r="S17125" s="78">
        <f t="shared" si="802"/>
        <v>19199.705475507195</v>
      </c>
      <c r="T17125" s="79">
        <f t="shared" si="803"/>
        <v>-763.12426182986337</v>
      </c>
    </row>
    <row r="17126" spans="2:20">
      <c r="B17126" s="62">
        <v>43853</v>
      </c>
      <c r="C17126" s="63">
        <v>30</v>
      </c>
      <c r="D17126" s="64">
        <v>1.1667000000000001</v>
      </c>
      <c r="E17126" s="39"/>
      <c r="F17126" s="53">
        <v>43853</v>
      </c>
      <c r="G17126" s="54">
        <v>30</v>
      </c>
      <c r="H17126" s="55">
        <v>32129.199866421899</v>
      </c>
      <c r="I17126" s="39"/>
      <c r="J17126" s="53">
        <v>43853</v>
      </c>
      <c r="K17126" s="54">
        <v>30</v>
      </c>
      <c r="L17126" s="55">
        <v>-5429</v>
      </c>
      <c r="M17126" s="39"/>
      <c r="N17126" s="53">
        <v>43853</v>
      </c>
      <c r="O17126" s="54">
        <v>30</v>
      </c>
      <c r="P17126" s="55">
        <v>14490.495281269999</v>
      </c>
      <c r="Q17126" s="39"/>
      <c r="R17126" s="77">
        <f t="shared" si="801"/>
        <v>-0.16897401810724288</v>
      </c>
      <c r="S17126" s="78">
        <f t="shared" si="802"/>
        <v>16906.06084465771</v>
      </c>
      <c r="T17126" s="79">
        <f t="shared" si="803"/>
        <v>-2448.5172120402344</v>
      </c>
    </row>
    <row r="17127" spans="2:20">
      <c r="B17127" s="62">
        <v>43853</v>
      </c>
      <c r="C17127" s="63">
        <v>31</v>
      </c>
      <c r="D17127" s="64">
        <v>1.3049599999999999</v>
      </c>
      <c r="E17127" s="39"/>
      <c r="F17127" s="53">
        <v>43853</v>
      </c>
      <c r="G17127" s="54">
        <v>31</v>
      </c>
      <c r="H17127" s="55">
        <v>32568.289334408699</v>
      </c>
      <c r="I17127" s="39"/>
      <c r="J17127" s="53">
        <v>43853</v>
      </c>
      <c r="K17127" s="54">
        <v>31</v>
      </c>
      <c r="L17127" s="55">
        <v>-1068.9000000000001</v>
      </c>
      <c r="M17127" s="39"/>
      <c r="N17127" s="53">
        <v>43853</v>
      </c>
      <c r="O17127" s="54">
        <v>31</v>
      </c>
      <c r="P17127" s="55">
        <v>14860.1552584859</v>
      </c>
      <c r="Q17127" s="39"/>
      <c r="R17127" s="77">
        <f t="shared" si="801"/>
        <v>-3.2820268483389377E-2</v>
      </c>
      <c r="S17127" s="78">
        <f t="shared" si="802"/>
        <v>19391.90820611376</v>
      </c>
      <c r="T17127" s="79">
        <f t="shared" si="803"/>
        <v>-487.7142852883577</v>
      </c>
    </row>
    <row r="17128" spans="2:20">
      <c r="B17128" s="62">
        <v>43853</v>
      </c>
      <c r="C17128" s="63">
        <v>32</v>
      </c>
      <c r="D17128" s="64">
        <v>1.69665</v>
      </c>
      <c r="E17128" s="39"/>
      <c r="F17128" s="53">
        <v>43853</v>
      </c>
      <c r="G17128" s="54">
        <v>32</v>
      </c>
      <c r="H17128" s="55">
        <v>32927.560918134797</v>
      </c>
      <c r="I17128" s="39"/>
      <c r="J17128" s="53">
        <v>43853</v>
      </c>
      <c r="K17128" s="54">
        <v>32</v>
      </c>
      <c r="L17128" s="55">
        <v>11747.67</v>
      </c>
      <c r="M17128" s="39"/>
      <c r="N17128" s="53">
        <v>43853</v>
      </c>
      <c r="O17128" s="54">
        <v>32</v>
      </c>
      <c r="P17128" s="55">
        <v>14969.680205507901</v>
      </c>
      <c r="Q17128" s="39"/>
      <c r="R17128" s="77">
        <f t="shared" si="801"/>
        <v>0.35677316121917768</v>
      </c>
      <c r="S17128" s="78">
        <f t="shared" si="802"/>
        <v>25398.307920674979</v>
      </c>
      <c r="T17128" s="79">
        <f t="shared" si="803"/>
        <v>5340.7801293592029</v>
      </c>
    </row>
    <row r="17129" spans="2:20">
      <c r="B17129" s="62">
        <v>43853</v>
      </c>
      <c r="C17129" s="63">
        <v>33</v>
      </c>
      <c r="D17129" s="64">
        <v>1.6857500000000001</v>
      </c>
      <c r="E17129" s="39"/>
      <c r="F17129" s="53">
        <v>43853</v>
      </c>
      <c r="G17129" s="54">
        <v>33</v>
      </c>
      <c r="H17129" s="55">
        <v>33182.230178017402</v>
      </c>
      <c r="I17129" s="39"/>
      <c r="J17129" s="53">
        <v>43853</v>
      </c>
      <c r="K17129" s="54">
        <v>33</v>
      </c>
      <c r="L17129" s="55">
        <v>-1799.92</v>
      </c>
      <c r="M17129" s="39"/>
      <c r="N17129" s="53">
        <v>43853</v>
      </c>
      <c r="O17129" s="54">
        <v>33</v>
      </c>
      <c r="P17129" s="55">
        <v>14979.440765462299</v>
      </c>
      <c r="Q17129" s="39"/>
      <c r="R17129" s="77">
        <f t="shared" si="801"/>
        <v>-5.4243490878814193E-2</v>
      </c>
      <c r="S17129" s="78">
        <f t="shared" si="802"/>
        <v>25251.592270378071</v>
      </c>
      <c r="T17129" s="79">
        <f t="shared" si="803"/>
        <v>-812.53715853109168</v>
      </c>
    </row>
    <row r="17130" spans="2:20">
      <c r="B17130" s="62">
        <v>43853</v>
      </c>
      <c r="C17130" s="63">
        <v>34</v>
      </c>
      <c r="D17130" s="64">
        <v>1.57775</v>
      </c>
      <c r="E17130" s="39"/>
      <c r="F17130" s="53">
        <v>43853</v>
      </c>
      <c r="G17130" s="54">
        <v>34</v>
      </c>
      <c r="H17130" s="55">
        <v>33825.875488684796</v>
      </c>
      <c r="I17130" s="39"/>
      <c r="J17130" s="53">
        <v>43853</v>
      </c>
      <c r="K17130" s="54">
        <v>34</v>
      </c>
      <c r="L17130" s="55">
        <v>-3788.21</v>
      </c>
      <c r="M17130" s="39"/>
      <c r="N17130" s="53">
        <v>43853</v>
      </c>
      <c r="O17130" s="54">
        <v>34</v>
      </c>
      <c r="P17130" s="55">
        <v>15449.4648925696</v>
      </c>
      <c r="Q17130" s="39"/>
      <c r="R17130" s="77">
        <f t="shared" si="801"/>
        <v>-0.11199148418988317</v>
      </c>
      <c r="S17130" s="78">
        <f t="shared" si="802"/>
        <v>24375.393234251685</v>
      </c>
      <c r="T17130" s="79">
        <f t="shared" si="803"/>
        <v>-1730.2085032583634</v>
      </c>
    </row>
    <row r="17131" spans="2:20">
      <c r="B17131" s="62">
        <v>43853</v>
      </c>
      <c r="C17131" s="63">
        <v>35</v>
      </c>
      <c r="D17131" s="64">
        <v>1.1954199999999999</v>
      </c>
      <c r="E17131" s="39"/>
      <c r="F17131" s="53">
        <v>43853</v>
      </c>
      <c r="G17131" s="54">
        <v>35</v>
      </c>
      <c r="H17131" s="55">
        <v>33847.987569868899</v>
      </c>
      <c r="I17131" s="39"/>
      <c r="J17131" s="53">
        <v>43853</v>
      </c>
      <c r="K17131" s="54">
        <v>35</v>
      </c>
      <c r="L17131" s="55">
        <v>-13052.81</v>
      </c>
      <c r="M17131" s="39"/>
      <c r="N17131" s="53">
        <v>43853</v>
      </c>
      <c r="O17131" s="54">
        <v>35</v>
      </c>
      <c r="P17131" s="55">
        <v>15445.611760252001</v>
      </c>
      <c r="Q17131" s="39"/>
      <c r="R17131" s="77">
        <f t="shared" si="801"/>
        <v>-0.38563031178903723</v>
      </c>
      <c r="S17131" s="78">
        <f t="shared" si="802"/>
        <v>18463.993210440447</v>
      </c>
      <c r="T17131" s="79">
        <f t="shared" si="803"/>
        <v>-5956.2960788783994</v>
      </c>
    </row>
    <row r="17132" spans="2:20">
      <c r="B17132" s="62">
        <v>43853</v>
      </c>
      <c r="C17132" s="63">
        <v>36</v>
      </c>
      <c r="D17132" s="64">
        <v>1.1306499999999999</v>
      </c>
      <c r="E17132" s="39"/>
      <c r="F17132" s="53">
        <v>43853</v>
      </c>
      <c r="G17132" s="54">
        <v>36</v>
      </c>
      <c r="H17132" s="55">
        <v>33796.359301796198</v>
      </c>
      <c r="I17132" s="39"/>
      <c r="J17132" s="53">
        <v>43853</v>
      </c>
      <c r="K17132" s="54">
        <v>36</v>
      </c>
      <c r="L17132" s="55">
        <v>-14585.47</v>
      </c>
      <c r="M17132" s="39"/>
      <c r="N17132" s="53">
        <v>43853</v>
      </c>
      <c r="O17132" s="54">
        <v>36</v>
      </c>
      <c r="P17132" s="55">
        <v>15436.810128127399</v>
      </c>
      <c r="Q17132" s="39"/>
      <c r="R17132" s="77">
        <f t="shared" si="801"/>
        <v>-0.43156926667023615</v>
      </c>
      <c r="S17132" s="78">
        <f t="shared" si="802"/>
        <v>17453.629371367242</v>
      </c>
      <c r="T17132" s="79">
        <f t="shared" si="803"/>
        <v>-6662.0528267236159</v>
      </c>
    </row>
    <row r="17133" spans="2:20">
      <c r="B17133" s="62">
        <v>43853</v>
      </c>
      <c r="C17133" s="63">
        <v>37</v>
      </c>
      <c r="D17133" s="64">
        <v>1.13713</v>
      </c>
      <c r="E17133" s="39"/>
      <c r="F17133" s="53">
        <v>43853</v>
      </c>
      <c r="G17133" s="54">
        <v>37</v>
      </c>
      <c r="H17133" s="55">
        <v>33746.295203190901</v>
      </c>
      <c r="I17133" s="39"/>
      <c r="J17133" s="53">
        <v>43853</v>
      </c>
      <c r="K17133" s="54">
        <v>37</v>
      </c>
      <c r="L17133" s="55">
        <v>-10334.16</v>
      </c>
      <c r="M17133" s="39"/>
      <c r="N17133" s="53">
        <v>43853</v>
      </c>
      <c r="O17133" s="54">
        <v>37</v>
      </c>
      <c r="P17133" s="55">
        <v>15444.824069492701</v>
      </c>
      <c r="Q17133" s="39"/>
      <c r="R17133" s="77">
        <f t="shared" si="801"/>
        <v>-0.3062309488427295</v>
      </c>
      <c r="S17133" s="78">
        <f t="shared" si="802"/>
        <v>17562.772794142234</v>
      </c>
      <c r="T17133" s="79">
        <f t="shared" si="803"/>
        <v>-4729.6831295097763</v>
      </c>
    </row>
    <row r="17134" spans="2:20">
      <c r="B17134" s="62">
        <v>43853</v>
      </c>
      <c r="C17134" s="63">
        <v>38</v>
      </c>
      <c r="D17134" s="64">
        <v>1.36833</v>
      </c>
      <c r="E17134" s="39"/>
      <c r="F17134" s="53">
        <v>43853</v>
      </c>
      <c r="G17134" s="54">
        <v>38</v>
      </c>
      <c r="H17134" s="55">
        <v>33610.517739839401</v>
      </c>
      <c r="I17134" s="39"/>
      <c r="J17134" s="53">
        <v>43853</v>
      </c>
      <c r="K17134" s="54">
        <v>38</v>
      </c>
      <c r="L17134" s="55">
        <v>-3468.19</v>
      </c>
      <c r="M17134" s="39"/>
      <c r="N17134" s="53">
        <v>43853</v>
      </c>
      <c r="O17134" s="54">
        <v>38</v>
      </c>
      <c r="P17134" s="55">
        <v>15289.661852315599</v>
      </c>
      <c r="Q17134" s="39"/>
      <c r="R17134" s="77">
        <f t="shared" si="801"/>
        <v>-0.10318763985861087</v>
      </c>
      <c r="S17134" s="78">
        <f t="shared" si="802"/>
        <v>20921.303002379005</v>
      </c>
      <c r="T17134" s="79">
        <f t="shared" si="803"/>
        <v>-1577.7041207766833</v>
      </c>
    </row>
    <row r="17135" spans="2:20">
      <c r="B17135" s="62">
        <v>43853</v>
      </c>
      <c r="C17135" s="63">
        <v>39</v>
      </c>
      <c r="D17135" s="64">
        <v>1.64293</v>
      </c>
      <c r="E17135" s="39"/>
      <c r="F17135" s="53">
        <v>43853</v>
      </c>
      <c r="G17135" s="54">
        <v>39</v>
      </c>
      <c r="H17135" s="55">
        <v>33303.33066842</v>
      </c>
      <c r="I17135" s="39"/>
      <c r="J17135" s="53">
        <v>43853</v>
      </c>
      <c r="K17135" s="54">
        <v>39</v>
      </c>
      <c r="L17135" s="55">
        <v>15577.98</v>
      </c>
      <c r="M17135" s="39"/>
      <c r="N17135" s="53">
        <v>43853</v>
      </c>
      <c r="O17135" s="54">
        <v>39</v>
      </c>
      <c r="P17135" s="55">
        <v>15011.9938401659</v>
      </c>
      <c r="Q17135" s="39"/>
      <c r="R17135" s="77">
        <f t="shared" si="801"/>
        <v>0.46776042177582777</v>
      </c>
      <c r="S17135" s="78">
        <f t="shared" si="802"/>
        <v>24663.655039823763</v>
      </c>
      <c r="T17135" s="79">
        <f t="shared" si="803"/>
        <v>7022.0165703721295</v>
      </c>
    </row>
    <row r="17136" spans="2:20">
      <c r="B17136" s="62">
        <v>43853</v>
      </c>
      <c r="C17136" s="63">
        <v>40</v>
      </c>
      <c r="D17136" s="64">
        <v>1.5908100000000001</v>
      </c>
      <c r="E17136" s="39"/>
      <c r="F17136" s="53">
        <v>43853</v>
      </c>
      <c r="G17136" s="54">
        <v>40</v>
      </c>
      <c r="H17136" s="55">
        <v>32445.535541799101</v>
      </c>
      <c r="I17136" s="39"/>
      <c r="J17136" s="53">
        <v>43853</v>
      </c>
      <c r="K17136" s="54">
        <v>40</v>
      </c>
      <c r="L17136" s="55">
        <v>2795.33</v>
      </c>
      <c r="M17136" s="39"/>
      <c r="N17136" s="53">
        <v>43853</v>
      </c>
      <c r="O17136" s="54">
        <v>40</v>
      </c>
      <c r="P17136" s="55">
        <v>14566.6433116311</v>
      </c>
      <c r="Q17136" s="39"/>
      <c r="R17136" s="77">
        <f t="shared" si="801"/>
        <v>8.6154534154593246E-2</v>
      </c>
      <c r="S17136" s="78">
        <f t="shared" si="802"/>
        <v>23172.761846575871</v>
      </c>
      <c r="T17136" s="79">
        <f t="shared" si="803"/>
        <v>1254.9823687096989</v>
      </c>
    </row>
    <row r="17137" spans="2:20">
      <c r="B17137" s="62">
        <v>43853</v>
      </c>
      <c r="C17137" s="63">
        <v>41</v>
      </c>
      <c r="D17137" s="64">
        <v>1.2033100000000001</v>
      </c>
      <c r="E17137" s="39"/>
      <c r="F17137" s="53">
        <v>43853</v>
      </c>
      <c r="G17137" s="54">
        <v>41</v>
      </c>
      <c r="H17137" s="55">
        <v>31666.777666949001</v>
      </c>
      <c r="I17137" s="39"/>
      <c r="J17137" s="53">
        <v>43853</v>
      </c>
      <c r="K17137" s="54">
        <v>41</v>
      </c>
      <c r="L17137" s="55">
        <v>-1663.92</v>
      </c>
      <c r="M17137" s="39"/>
      <c r="N17137" s="53">
        <v>43853</v>
      </c>
      <c r="O17137" s="54">
        <v>41</v>
      </c>
      <c r="P17137" s="55">
        <v>14267.013462461</v>
      </c>
      <c r="Q17137" s="39"/>
      <c r="R17137" s="77">
        <f t="shared" si="801"/>
        <v>-5.2544657921941122E-2</v>
      </c>
      <c r="S17137" s="78">
        <f t="shared" si="802"/>
        <v>17167.639969513948</v>
      </c>
      <c r="T17137" s="79">
        <f t="shared" si="803"/>
        <v>-749.65534195274199</v>
      </c>
    </row>
    <row r="17138" spans="2:20">
      <c r="B17138" s="62">
        <v>43853</v>
      </c>
      <c r="C17138" s="63">
        <v>42</v>
      </c>
      <c r="D17138" s="64">
        <v>1.0401</v>
      </c>
      <c r="E17138" s="39"/>
      <c r="F17138" s="53">
        <v>43853</v>
      </c>
      <c r="G17138" s="54">
        <v>42</v>
      </c>
      <c r="H17138" s="55">
        <v>30966.655837031802</v>
      </c>
      <c r="I17138" s="39"/>
      <c r="J17138" s="53">
        <v>43853</v>
      </c>
      <c r="K17138" s="54">
        <v>42</v>
      </c>
      <c r="L17138" s="55">
        <v>-4909.76</v>
      </c>
      <c r="M17138" s="39"/>
      <c r="N17138" s="53">
        <v>43853</v>
      </c>
      <c r="O17138" s="54">
        <v>42</v>
      </c>
      <c r="P17138" s="55">
        <v>14020.8997210546</v>
      </c>
      <c r="Q17138" s="39"/>
      <c r="R17138" s="77">
        <f t="shared" si="801"/>
        <v>-0.15854989398398686</v>
      </c>
      <c r="S17138" s="78">
        <f t="shared" si="802"/>
        <v>14583.137799868889</v>
      </c>
      <c r="T17138" s="79">
        <f t="shared" si="803"/>
        <v>-2223.0121643333177</v>
      </c>
    </row>
    <row r="17139" spans="2:20">
      <c r="B17139" s="62">
        <v>43853</v>
      </c>
      <c r="C17139" s="63">
        <v>43</v>
      </c>
      <c r="D17139" s="64">
        <v>1.53102</v>
      </c>
      <c r="E17139" s="39"/>
      <c r="F17139" s="53">
        <v>43853</v>
      </c>
      <c r="G17139" s="54">
        <v>43</v>
      </c>
      <c r="H17139" s="55">
        <v>31434.584663837701</v>
      </c>
      <c r="I17139" s="39"/>
      <c r="J17139" s="53">
        <v>43853</v>
      </c>
      <c r="K17139" s="54">
        <v>43</v>
      </c>
      <c r="L17139" s="55">
        <v>16994.21</v>
      </c>
      <c r="M17139" s="39"/>
      <c r="N17139" s="53">
        <v>43853</v>
      </c>
      <c r="O17139" s="54">
        <v>43</v>
      </c>
      <c r="P17139" s="55">
        <v>13818.9130038193</v>
      </c>
      <c r="Q17139" s="39"/>
      <c r="R17139" s="77">
        <f t="shared" si="801"/>
        <v>0.54062142642368405</v>
      </c>
      <c r="S17139" s="78">
        <f t="shared" si="802"/>
        <v>21157.032187107427</v>
      </c>
      <c r="T17139" s="79">
        <f t="shared" si="803"/>
        <v>7470.8004597495865</v>
      </c>
    </row>
    <row r="17140" spans="2:20">
      <c r="B17140" s="62">
        <v>43853</v>
      </c>
      <c r="C17140" s="63">
        <v>44</v>
      </c>
      <c r="D17140" s="64">
        <v>1.33649</v>
      </c>
      <c r="E17140" s="39"/>
      <c r="F17140" s="53">
        <v>43853</v>
      </c>
      <c r="G17140" s="54">
        <v>44</v>
      </c>
      <c r="H17140" s="55">
        <v>29690.158091865302</v>
      </c>
      <c r="I17140" s="39"/>
      <c r="J17140" s="53">
        <v>43853</v>
      </c>
      <c r="K17140" s="54">
        <v>44</v>
      </c>
      <c r="L17140" s="55">
        <v>10983.28</v>
      </c>
      <c r="M17140" s="39"/>
      <c r="N17140" s="53">
        <v>43853</v>
      </c>
      <c r="O17140" s="54">
        <v>44</v>
      </c>
      <c r="P17140" s="55">
        <v>13146.9208637462</v>
      </c>
      <c r="Q17140" s="39"/>
      <c r="R17140" s="77">
        <f t="shared" si="801"/>
        <v>0.36992999383891018</v>
      </c>
      <c r="S17140" s="78">
        <f t="shared" si="802"/>
        <v>17570.728265188158</v>
      </c>
      <c r="T17140" s="79">
        <f t="shared" si="803"/>
        <v>4863.4403541262709</v>
      </c>
    </row>
    <row r="17141" spans="2:20">
      <c r="B17141" s="62">
        <v>43853</v>
      </c>
      <c r="C17141" s="63">
        <v>45</v>
      </c>
      <c r="D17141" s="64">
        <v>1.15602</v>
      </c>
      <c r="E17141" s="39"/>
      <c r="F17141" s="53">
        <v>43853</v>
      </c>
      <c r="G17141" s="54">
        <v>45</v>
      </c>
      <c r="H17141" s="55">
        <v>28541.826083800101</v>
      </c>
      <c r="I17141" s="39"/>
      <c r="J17141" s="53">
        <v>43853</v>
      </c>
      <c r="K17141" s="54">
        <v>45</v>
      </c>
      <c r="L17141" s="55">
        <v>3973.05</v>
      </c>
      <c r="M17141" s="39"/>
      <c r="N17141" s="53">
        <v>43853</v>
      </c>
      <c r="O17141" s="54">
        <v>45</v>
      </c>
      <c r="P17141" s="55">
        <v>13050.723487761101</v>
      </c>
      <c r="Q17141" s="39"/>
      <c r="R17141" s="77">
        <f t="shared" si="801"/>
        <v>0.13920097432921583</v>
      </c>
      <c r="S17141" s="78">
        <f t="shared" si="802"/>
        <v>15086.897366321589</v>
      </c>
      <c r="T17141" s="79">
        <f t="shared" si="803"/>
        <v>1816.673425197527</v>
      </c>
    </row>
    <row r="17142" spans="2:20">
      <c r="B17142" s="62">
        <v>43853</v>
      </c>
      <c r="C17142" s="63">
        <v>46</v>
      </c>
      <c r="D17142" s="64">
        <v>0.88524999999999998</v>
      </c>
      <c r="E17142" s="39"/>
      <c r="F17142" s="53">
        <v>43853</v>
      </c>
      <c r="G17142" s="54">
        <v>46</v>
      </c>
      <c r="H17142" s="55">
        <v>27880.4519083905</v>
      </c>
      <c r="I17142" s="39"/>
      <c r="J17142" s="53">
        <v>43853</v>
      </c>
      <c r="K17142" s="54">
        <v>46</v>
      </c>
      <c r="L17142" s="55">
        <v>-5575.68</v>
      </c>
      <c r="M17142" s="39"/>
      <c r="N17142" s="53">
        <v>43853</v>
      </c>
      <c r="O17142" s="54">
        <v>46</v>
      </c>
      <c r="P17142" s="55">
        <v>13250.377130904</v>
      </c>
      <c r="Q17142" s="39"/>
      <c r="R17142" s="77">
        <f t="shared" si="801"/>
        <v>-0.19998528066620125</v>
      </c>
      <c r="S17142" s="78">
        <f t="shared" si="802"/>
        <v>11729.896355132765</v>
      </c>
      <c r="T17142" s="79">
        <f t="shared" si="803"/>
        <v>-2649.8803894568509</v>
      </c>
    </row>
    <row r="17143" spans="2:20">
      <c r="B17143" s="62">
        <v>43853</v>
      </c>
      <c r="C17143" s="63">
        <v>47</v>
      </c>
      <c r="D17143" s="64">
        <v>1.1732400000000001</v>
      </c>
      <c r="E17143" s="39"/>
      <c r="F17143" s="53">
        <v>43853</v>
      </c>
      <c r="G17143" s="54">
        <v>47</v>
      </c>
      <c r="H17143" s="55">
        <v>26707.642811517399</v>
      </c>
      <c r="I17143" s="39"/>
      <c r="J17143" s="53">
        <v>43853</v>
      </c>
      <c r="K17143" s="54">
        <v>47</v>
      </c>
      <c r="L17143" s="55">
        <v>-2466.0500000000002</v>
      </c>
      <c r="M17143" s="39"/>
      <c r="N17143" s="53">
        <v>43853</v>
      </c>
      <c r="O17143" s="54">
        <v>47</v>
      </c>
      <c r="P17143" s="55">
        <v>12790.392184050999</v>
      </c>
      <c r="Q17143" s="39"/>
      <c r="R17143" s="77">
        <f t="shared" si="801"/>
        <v>-9.2334992548894698E-2</v>
      </c>
      <c r="S17143" s="78">
        <f t="shared" si="802"/>
        <v>15006.199726015995</v>
      </c>
      <c r="T17143" s="79">
        <f t="shared" si="803"/>
        <v>-1181.00076701179</v>
      </c>
    </row>
    <row r="17144" spans="2:20">
      <c r="B17144" s="62">
        <v>43853</v>
      </c>
      <c r="C17144" s="63">
        <v>48</v>
      </c>
      <c r="D17144" s="64">
        <v>0.87461999999999995</v>
      </c>
      <c r="E17144" s="39"/>
      <c r="F17144" s="53">
        <v>43853</v>
      </c>
      <c r="G17144" s="54">
        <v>48</v>
      </c>
      <c r="H17144" s="55">
        <v>25800.283466286099</v>
      </c>
      <c r="I17144" s="39"/>
      <c r="J17144" s="53">
        <v>43853</v>
      </c>
      <c r="K17144" s="54">
        <v>48</v>
      </c>
      <c r="L17144" s="55">
        <v>-9782.2099999999991</v>
      </c>
      <c r="M17144" s="39"/>
      <c r="N17144" s="53">
        <v>43853</v>
      </c>
      <c r="O17144" s="54">
        <v>48</v>
      </c>
      <c r="P17144" s="55">
        <v>12425.676060296901</v>
      </c>
      <c r="Q17144" s="39"/>
      <c r="R17144" s="77">
        <f t="shared" si="801"/>
        <v>-0.3791512605969104</v>
      </c>
      <c r="S17144" s="78">
        <f t="shared" si="802"/>
        <v>10867.744795856875</v>
      </c>
      <c r="T17144" s="79">
        <f t="shared" si="803"/>
        <v>-4711.210742030421</v>
      </c>
    </row>
    <row r="17145" spans="2:20">
      <c r="B17145" s="62">
        <v>43854</v>
      </c>
      <c r="C17145" s="63">
        <v>1</v>
      </c>
      <c r="D17145" s="64">
        <v>0.90576999999999996</v>
      </c>
      <c r="E17145" s="39"/>
      <c r="F17145" s="53">
        <v>43854</v>
      </c>
      <c r="G17145" s="54">
        <v>1</v>
      </c>
      <c r="H17145" s="55">
        <v>25417.565395854199</v>
      </c>
      <c r="I17145" s="39"/>
      <c r="J17145" s="53">
        <v>43854</v>
      </c>
      <c r="K17145" s="54">
        <v>1</v>
      </c>
      <c r="L17145" s="55">
        <v>-7783.38</v>
      </c>
      <c r="M17145" s="39"/>
      <c r="N17145" s="53">
        <v>43854</v>
      </c>
      <c r="O17145" s="54">
        <v>1</v>
      </c>
      <c r="P17145" s="55">
        <v>12165.733795502199</v>
      </c>
      <c r="Q17145" s="39"/>
      <c r="R17145" s="77">
        <f t="shared" si="801"/>
        <v>-0.30622051635478548</v>
      </c>
      <c r="S17145" s="78">
        <f t="shared" si="802"/>
        <v>11019.356699952026</v>
      </c>
      <c r="T17145" s="79">
        <f t="shared" si="803"/>
        <v>-3725.3972846935476</v>
      </c>
    </row>
    <row r="17146" spans="2:20">
      <c r="B17146" s="62">
        <v>43854</v>
      </c>
      <c r="C17146" s="63">
        <v>2</v>
      </c>
      <c r="D17146" s="64">
        <v>1.17581</v>
      </c>
      <c r="E17146" s="39"/>
      <c r="F17146" s="53">
        <v>43854</v>
      </c>
      <c r="G17146" s="54">
        <v>2</v>
      </c>
      <c r="H17146" s="55">
        <v>25788.720164353301</v>
      </c>
      <c r="I17146" s="39"/>
      <c r="J17146" s="53">
        <v>43854</v>
      </c>
      <c r="K17146" s="54">
        <v>2</v>
      </c>
      <c r="L17146" s="55">
        <v>-282.79000000000002</v>
      </c>
      <c r="M17146" s="39"/>
      <c r="N17146" s="53">
        <v>43854</v>
      </c>
      <c r="O17146" s="54">
        <v>2</v>
      </c>
      <c r="P17146" s="55">
        <v>12349.292354691401</v>
      </c>
      <c r="Q17146" s="39"/>
      <c r="R17146" s="77">
        <f t="shared" si="801"/>
        <v>-1.0965646926166158E-2</v>
      </c>
      <c r="S17146" s="78">
        <f t="shared" si="802"/>
        <v>14520.421443569696</v>
      </c>
      <c r="T17146" s="79">
        <f t="shared" si="803"/>
        <v>-135.417979749549</v>
      </c>
    </row>
    <row r="17147" spans="2:20">
      <c r="B17147" s="62">
        <v>43854</v>
      </c>
      <c r="C17147" s="63">
        <v>3</v>
      </c>
      <c r="D17147" s="64">
        <v>1.0255300000000001</v>
      </c>
      <c r="E17147" s="39"/>
      <c r="F17147" s="53">
        <v>43854</v>
      </c>
      <c r="G17147" s="54">
        <v>3</v>
      </c>
      <c r="H17147" s="55">
        <v>25694.8236808121</v>
      </c>
      <c r="I17147" s="39"/>
      <c r="J17147" s="53">
        <v>43854</v>
      </c>
      <c r="K17147" s="54">
        <v>3</v>
      </c>
      <c r="L17147" s="55">
        <v>-4274.24</v>
      </c>
      <c r="M17147" s="39"/>
      <c r="N17147" s="53">
        <v>43854</v>
      </c>
      <c r="O17147" s="54">
        <v>3</v>
      </c>
      <c r="P17147" s="55">
        <v>12221.5914430882</v>
      </c>
      <c r="Q17147" s="39"/>
      <c r="R17147" s="77">
        <f t="shared" si="801"/>
        <v>-0.16634634481620658</v>
      </c>
      <c r="S17147" s="78">
        <f t="shared" si="802"/>
        <v>12533.608672630242</v>
      </c>
      <c r="T17147" s="79">
        <f t="shared" si="803"/>
        <v>-2033.0170643947495</v>
      </c>
    </row>
    <row r="17148" spans="2:20">
      <c r="B17148" s="62">
        <v>43854</v>
      </c>
      <c r="C17148" s="63">
        <v>4</v>
      </c>
      <c r="D17148" s="64">
        <v>0.97757000000000005</v>
      </c>
      <c r="E17148" s="39"/>
      <c r="F17148" s="53">
        <v>43854</v>
      </c>
      <c r="G17148" s="54">
        <v>4</v>
      </c>
      <c r="H17148" s="55">
        <v>25047.017306551901</v>
      </c>
      <c r="I17148" s="39"/>
      <c r="J17148" s="53">
        <v>43854</v>
      </c>
      <c r="K17148" s="54">
        <v>4</v>
      </c>
      <c r="L17148" s="55">
        <v>-4868.93</v>
      </c>
      <c r="M17148" s="39"/>
      <c r="N17148" s="53">
        <v>43854</v>
      </c>
      <c r="O17148" s="54">
        <v>4</v>
      </c>
      <c r="P17148" s="55">
        <v>11920.895061408601</v>
      </c>
      <c r="Q17148" s="39"/>
      <c r="R17148" s="77">
        <f t="shared" si="801"/>
        <v>-0.19439160920475612</v>
      </c>
      <c r="S17148" s="78">
        <f t="shared" si="802"/>
        <v>11653.509385181207</v>
      </c>
      <c r="T17148" s="79">
        <f t="shared" si="803"/>
        <v>-2317.321974148248</v>
      </c>
    </row>
    <row r="17149" spans="2:20">
      <c r="B17149" s="62">
        <v>43854</v>
      </c>
      <c r="C17149" s="63">
        <v>5</v>
      </c>
      <c r="D17149" s="64">
        <v>1.0772699999999999</v>
      </c>
      <c r="E17149" s="39"/>
      <c r="F17149" s="53">
        <v>43854</v>
      </c>
      <c r="G17149" s="54">
        <v>5</v>
      </c>
      <c r="H17149" s="55">
        <v>24658.2551165968</v>
      </c>
      <c r="I17149" s="39"/>
      <c r="J17149" s="53">
        <v>43854</v>
      </c>
      <c r="K17149" s="54">
        <v>5</v>
      </c>
      <c r="L17149" s="55">
        <v>-2060.2800000000002</v>
      </c>
      <c r="M17149" s="39"/>
      <c r="N17149" s="53">
        <v>43854</v>
      </c>
      <c r="O17149" s="54">
        <v>5</v>
      </c>
      <c r="P17149" s="55">
        <v>11698.0697086499</v>
      </c>
      <c r="Q17149" s="39"/>
      <c r="R17149" s="77">
        <f t="shared" si="801"/>
        <v>-8.3553357293853367E-2</v>
      </c>
      <c r="S17149" s="78">
        <f t="shared" si="802"/>
        <v>12601.979555037278</v>
      </c>
      <c r="T17149" s="79">
        <f t="shared" si="803"/>
        <v>-977.41299801522825</v>
      </c>
    </row>
    <row r="17150" spans="2:20">
      <c r="B17150" s="62">
        <v>43854</v>
      </c>
      <c r="C17150" s="63">
        <v>6</v>
      </c>
      <c r="D17150" s="64">
        <v>0.97863999999999995</v>
      </c>
      <c r="E17150" s="39"/>
      <c r="F17150" s="53">
        <v>43854</v>
      </c>
      <c r="G17150" s="54">
        <v>6</v>
      </c>
      <c r="H17150" s="55">
        <v>24510.1930369127</v>
      </c>
      <c r="I17150" s="39"/>
      <c r="J17150" s="53">
        <v>43854</v>
      </c>
      <c r="K17150" s="54">
        <v>6</v>
      </c>
      <c r="L17150" s="55">
        <v>-4884.8100000000004</v>
      </c>
      <c r="M17150" s="39"/>
      <c r="N17150" s="53">
        <v>43854</v>
      </c>
      <c r="O17150" s="54">
        <v>6</v>
      </c>
      <c r="P17150" s="55">
        <v>11678.1746219748</v>
      </c>
      <c r="Q17150" s="39"/>
      <c r="R17150" s="77">
        <f t="shared" si="801"/>
        <v>-0.1992970839782211</v>
      </c>
      <c r="S17150" s="78">
        <f t="shared" si="802"/>
        <v>11428.728812049418</v>
      </c>
      <c r="T17150" s="79">
        <f t="shared" si="803"/>
        <v>-2327.4261483480423</v>
      </c>
    </row>
    <row r="17151" spans="2:20">
      <c r="B17151" s="62">
        <v>43854</v>
      </c>
      <c r="C17151" s="63">
        <v>7</v>
      </c>
      <c r="D17151" s="64">
        <v>0.81296999999999997</v>
      </c>
      <c r="E17151" s="39"/>
      <c r="F17151" s="53">
        <v>43854</v>
      </c>
      <c r="G17151" s="54">
        <v>7</v>
      </c>
      <c r="H17151" s="55">
        <v>24473.772115798402</v>
      </c>
      <c r="I17151" s="39"/>
      <c r="J17151" s="53">
        <v>43854</v>
      </c>
      <c r="K17151" s="54">
        <v>7</v>
      </c>
      <c r="L17151" s="55">
        <v>-6479.41</v>
      </c>
      <c r="M17151" s="39"/>
      <c r="N17151" s="53">
        <v>43854</v>
      </c>
      <c r="O17151" s="54">
        <v>7</v>
      </c>
      <c r="P17151" s="55">
        <v>11822.575942769599</v>
      </c>
      <c r="Q17151" s="39"/>
      <c r="R17151" s="77">
        <f t="shared" si="801"/>
        <v>-0.2647491350880638</v>
      </c>
      <c r="S17151" s="78">
        <f t="shared" si="802"/>
        <v>9611.3995641934016</v>
      </c>
      <c r="T17151" s="79">
        <f t="shared" si="803"/>
        <v>-3130.0167553612018</v>
      </c>
    </row>
    <row r="17152" spans="2:20">
      <c r="B17152" s="62">
        <v>43854</v>
      </c>
      <c r="C17152" s="63">
        <v>8</v>
      </c>
      <c r="D17152" s="64">
        <v>0.63083</v>
      </c>
      <c r="E17152" s="39"/>
      <c r="F17152" s="53">
        <v>43854</v>
      </c>
      <c r="G17152" s="54">
        <v>8</v>
      </c>
      <c r="H17152" s="55">
        <v>24028.764094139799</v>
      </c>
      <c r="I17152" s="39"/>
      <c r="J17152" s="53">
        <v>43854</v>
      </c>
      <c r="K17152" s="54">
        <v>8</v>
      </c>
      <c r="L17152" s="55">
        <v>-4676.75</v>
      </c>
      <c r="M17152" s="39"/>
      <c r="N17152" s="53">
        <v>43854</v>
      </c>
      <c r="O17152" s="54">
        <v>8</v>
      </c>
      <c r="P17152" s="55">
        <v>11594.2582415629</v>
      </c>
      <c r="Q17152" s="39"/>
      <c r="R17152" s="77">
        <f t="shared" si="801"/>
        <v>-0.19463131693654517</v>
      </c>
      <c r="S17152" s="78">
        <f t="shared" si="802"/>
        <v>7314.0059265251248</v>
      </c>
      <c r="T17152" s="79">
        <f t="shared" si="803"/>
        <v>-2256.6057504577798</v>
      </c>
    </row>
    <row r="17153" spans="2:20">
      <c r="B17153" s="62">
        <v>43854</v>
      </c>
      <c r="C17153" s="63">
        <v>9</v>
      </c>
      <c r="D17153" s="64">
        <v>1.1409199999999999</v>
      </c>
      <c r="E17153" s="39"/>
      <c r="F17153" s="53">
        <v>43854</v>
      </c>
      <c r="G17153" s="54">
        <v>9</v>
      </c>
      <c r="H17153" s="55">
        <v>23880.352838777799</v>
      </c>
      <c r="I17153" s="39"/>
      <c r="J17153" s="53">
        <v>43854</v>
      </c>
      <c r="K17153" s="54">
        <v>9</v>
      </c>
      <c r="L17153" s="55">
        <v>-2299.75</v>
      </c>
      <c r="M17153" s="39"/>
      <c r="N17153" s="53">
        <v>43854</v>
      </c>
      <c r="O17153" s="54">
        <v>9</v>
      </c>
      <c r="P17153" s="55">
        <v>11527.217463602799</v>
      </c>
      <c r="Q17153" s="39"/>
      <c r="R17153" s="77">
        <f t="shared" si="801"/>
        <v>-9.6303015936413675E-2</v>
      </c>
      <c r="S17153" s="78">
        <f t="shared" si="802"/>
        <v>13151.632948573706</v>
      </c>
      <c r="T17153" s="79">
        <f t="shared" si="803"/>
        <v>-1110.1058070998465</v>
      </c>
    </row>
    <row r="17154" spans="2:20">
      <c r="B17154" s="62">
        <v>43854</v>
      </c>
      <c r="C17154" s="63">
        <v>10</v>
      </c>
      <c r="D17154" s="64">
        <v>0.98304999999999998</v>
      </c>
      <c r="E17154" s="39"/>
      <c r="F17154" s="53">
        <v>43854</v>
      </c>
      <c r="G17154" s="54">
        <v>10</v>
      </c>
      <c r="H17154" s="55">
        <v>23933.2137190826</v>
      </c>
      <c r="I17154" s="39"/>
      <c r="J17154" s="53">
        <v>43854</v>
      </c>
      <c r="K17154" s="54">
        <v>10</v>
      </c>
      <c r="L17154" s="55">
        <v>-6896.96</v>
      </c>
      <c r="M17154" s="39"/>
      <c r="N17154" s="53">
        <v>43854</v>
      </c>
      <c r="O17154" s="54">
        <v>10</v>
      </c>
      <c r="P17154" s="55">
        <v>11537.334754170601</v>
      </c>
      <c r="Q17154" s="39"/>
      <c r="R17154" s="77">
        <f t="shared" si="801"/>
        <v>-0.28817525640114378</v>
      </c>
      <c r="S17154" s="78">
        <f t="shared" si="802"/>
        <v>11341.776930087408</v>
      </c>
      <c r="T17154" s="79">
        <f t="shared" si="803"/>
        <v>-3324.77440096894</v>
      </c>
    </row>
    <row r="17155" spans="2:20">
      <c r="B17155" s="62">
        <v>43854</v>
      </c>
      <c r="C17155" s="63">
        <v>11</v>
      </c>
      <c r="D17155" s="64">
        <v>1.5401</v>
      </c>
      <c r="E17155" s="39"/>
      <c r="F17155" s="53">
        <v>43854</v>
      </c>
      <c r="G17155" s="54">
        <v>11</v>
      </c>
      <c r="H17155" s="55">
        <v>23810.2993505657</v>
      </c>
      <c r="I17155" s="39"/>
      <c r="J17155" s="53">
        <v>43854</v>
      </c>
      <c r="K17155" s="54">
        <v>11</v>
      </c>
      <c r="L17155" s="55">
        <v>-7352.79</v>
      </c>
      <c r="M17155" s="39"/>
      <c r="N17155" s="53">
        <v>43854</v>
      </c>
      <c r="O17155" s="54">
        <v>11</v>
      </c>
      <c r="P17155" s="55">
        <v>11430.852722461101</v>
      </c>
      <c r="Q17155" s="39"/>
      <c r="R17155" s="77">
        <f t="shared" si="801"/>
        <v>-0.30880712131094262</v>
      </c>
      <c r="S17155" s="78">
        <f t="shared" si="802"/>
        <v>17604.656277862341</v>
      </c>
      <c r="T17155" s="79">
        <f t="shared" si="803"/>
        <v>-3529.9287233525638</v>
      </c>
    </row>
    <row r="17156" spans="2:20">
      <c r="B17156" s="62">
        <v>43854</v>
      </c>
      <c r="C17156" s="63">
        <v>12</v>
      </c>
      <c r="D17156" s="64">
        <v>1.61846</v>
      </c>
      <c r="E17156" s="39"/>
      <c r="F17156" s="53">
        <v>43854</v>
      </c>
      <c r="G17156" s="54">
        <v>12</v>
      </c>
      <c r="H17156" s="55">
        <v>24327.477446227</v>
      </c>
      <c r="I17156" s="39"/>
      <c r="J17156" s="53">
        <v>43854</v>
      </c>
      <c r="K17156" s="54">
        <v>12</v>
      </c>
      <c r="L17156" s="55">
        <v>-4516.76</v>
      </c>
      <c r="M17156" s="39"/>
      <c r="N17156" s="53">
        <v>43854</v>
      </c>
      <c r="O17156" s="54">
        <v>12</v>
      </c>
      <c r="P17156" s="55">
        <v>11467.5777882971</v>
      </c>
      <c r="Q17156" s="39"/>
      <c r="R17156" s="77">
        <f t="shared" si="801"/>
        <v>-0.18566495478143025</v>
      </c>
      <c r="S17156" s="78">
        <f t="shared" si="802"/>
        <v>18559.815947247323</v>
      </c>
      <c r="T17156" s="79">
        <f t="shared" si="803"/>
        <v>-2129.1273115167151</v>
      </c>
    </row>
    <row r="17157" spans="2:20">
      <c r="B17157" s="62">
        <v>43854</v>
      </c>
      <c r="C17157" s="63">
        <v>13</v>
      </c>
      <c r="D17157" s="64">
        <v>2.2725599999999999</v>
      </c>
      <c r="E17157" s="39"/>
      <c r="F17157" s="53">
        <v>43854</v>
      </c>
      <c r="G17157" s="54">
        <v>13</v>
      </c>
      <c r="H17157" s="55">
        <v>26565.314816970698</v>
      </c>
      <c r="I17157" s="39"/>
      <c r="J17157" s="53">
        <v>43854</v>
      </c>
      <c r="K17157" s="54">
        <v>13</v>
      </c>
      <c r="L17157" s="55">
        <v>99.59</v>
      </c>
      <c r="M17157" s="39"/>
      <c r="N17157" s="53">
        <v>43854</v>
      </c>
      <c r="O17157" s="54">
        <v>13</v>
      </c>
      <c r="P17157" s="55">
        <v>12193.8760538473</v>
      </c>
      <c r="Q17157" s="39"/>
      <c r="R17157" s="77">
        <f t="shared" si="801"/>
        <v>3.7488733217036453E-3</v>
      </c>
      <c r="S17157" s="78">
        <f t="shared" si="802"/>
        <v>27711.314964931218</v>
      </c>
      <c r="T17157" s="79">
        <f t="shared" si="803"/>
        <v>45.713296626429063</v>
      </c>
    </row>
    <row r="17158" spans="2:20">
      <c r="B17158" s="62">
        <v>43854</v>
      </c>
      <c r="C17158" s="63">
        <v>14</v>
      </c>
      <c r="D17158" s="64">
        <v>2.1904699999999999</v>
      </c>
      <c r="E17158" s="39"/>
      <c r="F17158" s="53">
        <v>43854</v>
      </c>
      <c r="G17158" s="54">
        <v>14</v>
      </c>
      <c r="H17158" s="55">
        <v>28621.272491786502</v>
      </c>
      <c r="I17158" s="39"/>
      <c r="J17158" s="53">
        <v>43854</v>
      </c>
      <c r="K17158" s="54">
        <v>14</v>
      </c>
      <c r="L17158" s="55">
        <v>5645.23</v>
      </c>
      <c r="M17158" s="39"/>
      <c r="N17158" s="53">
        <v>43854</v>
      </c>
      <c r="O17158" s="54">
        <v>14</v>
      </c>
      <c r="P17158" s="55">
        <v>12876.5610738264</v>
      </c>
      <c r="Q17158" s="39"/>
      <c r="R17158" s="77">
        <f t="shared" si="801"/>
        <v>0.19723895929574833</v>
      </c>
      <c r="S17158" s="78">
        <f t="shared" si="802"/>
        <v>28205.720735384515</v>
      </c>
      <c r="T17158" s="79">
        <f t="shared" si="803"/>
        <v>2539.7595055096626</v>
      </c>
    </row>
    <row r="17159" spans="2:20">
      <c r="B17159" s="62">
        <v>43854</v>
      </c>
      <c r="C17159" s="63">
        <v>15</v>
      </c>
      <c r="D17159" s="64">
        <v>1.7295</v>
      </c>
      <c r="E17159" s="39"/>
      <c r="F17159" s="53">
        <v>43854</v>
      </c>
      <c r="G17159" s="54">
        <v>15</v>
      </c>
      <c r="H17159" s="55">
        <v>31532.907707696599</v>
      </c>
      <c r="I17159" s="39"/>
      <c r="J17159" s="53">
        <v>43854</v>
      </c>
      <c r="K17159" s="54">
        <v>15</v>
      </c>
      <c r="L17159" s="55">
        <v>-8005.05</v>
      </c>
      <c r="M17159" s="39"/>
      <c r="N17159" s="53">
        <v>43854</v>
      </c>
      <c r="O17159" s="54">
        <v>15</v>
      </c>
      <c r="P17159" s="55">
        <v>14128.4996550705</v>
      </c>
      <c r="Q17159" s="39"/>
      <c r="R17159" s="77">
        <f t="shared" si="801"/>
        <v>-0.25386336313178359</v>
      </c>
      <c r="S17159" s="78">
        <f t="shared" si="802"/>
        <v>24435.240153444429</v>
      </c>
      <c r="T17159" s="79">
        <f t="shared" si="803"/>
        <v>-3586.7084384424415</v>
      </c>
    </row>
    <row r="17160" spans="2:20">
      <c r="B17160" s="62">
        <v>43854</v>
      </c>
      <c r="C17160" s="63">
        <v>16</v>
      </c>
      <c r="D17160" s="64">
        <v>1.6892199999999999</v>
      </c>
      <c r="E17160" s="39"/>
      <c r="F17160" s="53">
        <v>43854</v>
      </c>
      <c r="G17160" s="54">
        <v>16</v>
      </c>
      <c r="H17160" s="55">
        <v>33175.759562792402</v>
      </c>
      <c r="I17160" s="39"/>
      <c r="J17160" s="53">
        <v>43854</v>
      </c>
      <c r="K17160" s="54">
        <v>16</v>
      </c>
      <c r="L17160" s="55">
        <v>2812.12</v>
      </c>
      <c r="M17160" s="39"/>
      <c r="N17160" s="53">
        <v>43854</v>
      </c>
      <c r="O17160" s="54">
        <v>16</v>
      </c>
      <c r="P17160" s="55">
        <v>14991.285183006999</v>
      </c>
      <c r="Q17160" s="39"/>
      <c r="R17160" s="77">
        <f t="shared" si="801"/>
        <v>8.4764298905574298E-2</v>
      </c>
      <c r="S17160" s="78">
        <f t="shared" si="802"/>
        <v>25323.578756839084</v>
      </c>
      <c r="T17160" s="79">
        <f t="shared" si="803"/>
        <v>1270.7257782311124</v>
      </c>
    </row>
    <row r="17161" spans="2:20">
      <c r="B17161" s="62">
        <v>43854</v>
      </c>
      <c r="C17161" s="63">
        <v>17</v>
      </c>
      <c r="D17161" s="64">
        <v>1.5200400000000001</v>
      </c>
      <c r="E17161" s="39"/>
      <c r="F17161" s="53">
        <v>43854</v>
      </c>
      <c r="G17161" s="54">
        <v>17</v>
      </c>
      <c r="H17161" s="55">
        <v>32004.692594598699</v>
      </c>
      <c r="I17161" s="39"/>
      <c r="J17161" s="53">
        <v>43854</v>
      </c>
      <c r="K17161" s="54">
        <v>17</v>
      </c>
      <c r="L17161" s="55">
        <v>-71.52</v>
      </c>
      <c r="M17161" s="39"/>
      <c r="N17161" s="53">
        <v>43854</v>
      </c>
      <c r="O17161" s="54">
        <v>17</v>
      </c>
      <c r="P17161" s="55">
        <v>15199.6220523473</v>
      </c>
      <c r="Q17161" s="39"/>
      <c r="R17161" s="77">
        <f t="shared" si="801"/>
        <v>-2.2346722996511499E-3</v>
      </c>
      <c r="S17161" s="78">
        <f t="shared" si="802"/>
        <v>23104.033504449992</v>
      </c>
      <c r="T17161" s="79">
        <f t="shared" si="803"/>
        <v>-33.966174365547275</v>
      </c>
    </row>
    <row r="17162" spans="2:20">
      <c r="B17162" s="62">
        <v>43854</v>
      </c>
      <c r="C17162" s="63">
        <v>18</v>
      </c>
      <c r="D17162" s="64">
        <v>1.4121999999999999</v>
      </c>
      <c r="E17162" s="39"/>
      <c r="F17162" s="53">
        <v>43854</v>
      </c>
      <c r="G17162" s="54">
        <v>18</v>
      </c>
      <c r="H17162" s="55">
        <v>32128.685203726702</v>
      </c>
      <c r="I17162" s="39"/>
      <c r="J17162" s="53">
        <v>43854</v>
      </c>
      <c r="K17162" s="54">
        <v>18</v>
      </c>
      <c r="L17162" s="55">
        <v>2433.27</v>
      </c>
      <c r="M17162" s="39"/>
      <c r="N17162" s="53">
        <v>43854</v>
      </c>
      <c r="O17162" s="54">
        <v>18</v>
      </c>
      <c r="P17162" s="55">
        <v>15241.2142471228</v>
      </c>
      <c r="Q17162" s="39"/>
      <c r="R17162" s="77">
        <f t="shared" ref="R17162:R17225" si="804">L17162/H17162</f>
        <v>7.5735125311562942E-2</v>
      </c>
      <c r="S17162" s="78">
        <f t="shared" ref="S17162:S17225" si="805">P17162*D17162</f>
        <v>21523.642759786817</v>
      </c>
      <c r="T17162" s="79">
        <f t="shared" ref="T17162:T17225" si="806">P17162*R17162</f>
        <v>1154.2952709062238</v>
      </c>
    </row>
    <row r="17163" spans="2:20">
      <c r="B17163" s="62">
        <v>43854</v>
      </c>
      <c r="C17163" s="63">
        <v>19</v>
      </c>
      <c r="D17163" s="64">
        <v>1.33022</v>
      </c>
      <c r="E17163" s="39"/>
      <c r="F17163" s="53">
        <v>43854</v>
      </c>
      <c r="G17163" s="54">
        <v>19</v>
      </c>
      <c r="H17163" s="55">
        <v>32069.6548290387</v>
      </c>
      <c r="I17163" s="39"/>
      <c r="J17163" s="53">
        <v>43854</v>
      </c>
      <c r="K17163" s="54">
        <v>19</v>
      </c>
      <c r="L17163" s="55">
        <v>1422.6</v>
      </c>
      <c r="M17163" s="39"/>
      <c r="N17163" s="53">
        <v>43854</v>
      </c>
      <c r="O17163" s="54">
        <v>19</v>
      </c>
      <c r="P17163" s="55">
        <v>15033.192733166399</v>
      </c>
      <c r="Q17163" s="39"/>
      <c r="R17163" s="77">
        <f t="shared" si="804"/>
        <v>4.4359691664403324E-2</v>
      </c>
      <c r="S17163" s="78">
        <f t="shared" si="805"/>
        <v>19997.453637512608</v>
      </c>
      <c r="T17163" s="79">
        <f t="shared" si="806"/>
        <v>666.86779437481016</v>
      </c>
    </row>
    <row r="17164" spans="2:20">
      <c r="B17164" s="62">
        <v>43854</v>
      </c>
      <c r="C17164" s="63">
        <v>20</v>
      </c>
      <c r="D17164" s="64">
        <v>1.38331</v>
      </c>
      <c r="E17164" s="39"/>
      <c r="F17164" s="53">
        <v>43854</v>
      </c>
      <c r="G17164" s="54">
        <v>20</v>
      </c>
      <c r="H17164" s="55">
        <v>32177.701255276301</v>
      </c>
      <c r="I17164" s="39"/>
      <c r="J17164" s="53">
        <v>43854</v>
      </c>
      <c r="K17164" s="54">
        <v>20</v>
      </c>
      <c r="L17164" s="55">
        <v>1174.28</v>
      </c>
      <c r="M17164" s="39"/>
      <c r="N17164" s="53">
        <v>43854</v>
      </c>
      <c r="O17164" s="54">
        <v>20</v>
      </c>
      <c r="P17164" s="55">
        <v>15107.1220137695</v>
      </c>
      <c r="Q17164" s="39"/>
      <c r="R17164" s="77">
        <f t="shared" si="804"/>
        <v>3.6493595073310243E-2</v>
      </c>
      <c r="S17164" s="78">
        <f t="shared" si="805"/>
        <v>20897.832952867488</v>
      </c>
      <c r="T17164" s="79">
        <f t="shared" si="806"/>
        <v>551.31319349359535</v>
      </c>
    </row>
    <row r="17165" spans="2:20">
      <c r="B17165" s="62">
        <v>43854</v>
      </c>
      <c r="C17165" s="63">
        <v>21</v>
      </c>
      <c r="D17165" s="64">
        <v>1.3327599999999999</v>
      </c>
      <c r="E17165" s="39"/>
      <c r="F17165" s="53">
        <v>43854</v>
      </c>
      <c r="G17165" s="54">
        <v>21</v>
      </c>
      <c r="H17165" s="55">
        <v>32157.8917162051</v>
      </c>
      <c r="I17165" s="39"/>
      <c r="J17165" s="53">
        <v>43854</v>
      </c>
      <c r="K17165" s="54">
        <v>21</v>
      </c>
      <c r="L17165" s="55">
        <v>-270.95</v>
      </c>
      <c r="M17165" s="39"/>
      <c r="N17165" s="53">
        <v>43854</v>
      </c>
      <c r="O17165" s="54">
        <v>21</v>
      </c>
      <c r="P17165" s="55">
        <v>14915.3740068682</v>
      </c>
      <c r="Q17165" s="39"/>
      <c r="R17165" s="77">
        <f t="shared" si="804"/>
        <v>-8.4256145393841863E-3</v>
      </c>
      <c r="S17165" s="78">
        <f t="shared" si="805"/>
        <v>19878.61386139366</v>
      </c>
      <c r="T17165" s="79">
        <f t="shared" si="806"/>
        <v>-125.67119209262168</v>
      </c>
    </row>
    <row r="17166" spans="2:20">
      <c r="B17166" s="62">
        <v>43854</v>
      </c>
      <c r="C17166" s="63">
        <v>22</v>
      </c>
      <c r="D17166" s="64">
        <v>1.3545199999999999</v>
      </c>
      <c r="E17166" s="39"/>
      <c r="F17166" s="53">
        <v>43854</v>
      </c>
      <c r="G17166" s="54">
        <v>22</v>
      </c>
      <c r="H17166" s="55">
        <v>32049.325910081901</v>
      </c>
      <c r="I17166" s="39"/>
      <c r="J17166" s="53">
        <v>43854</v>
      </c>
      <c r="K17166" s="54">
        <v>22</v>
      </c>
      <c r="L17166" s="55">
        <v>4693.2</v>
      </c>
      <c r="M17166" s="39"/>
      <c r="N17166" s="53">
        <v>43854</v>
      </c>
      <c r="O17166" s="54">
        <v>22</v>
      </c>
      <c r="P17166" s="55">
        <v>14847.508491979699</v>
      </c>
      <c r="Q17166" s="39"/>
      <c r="R17166" s="77">
        <f t="shared" si="804"/>
        <v>0.14643677727161303</v>
      </c>
      <c r="S17166" s="78">
        <f t="shared" si="805"/>
        <v>20111.24720255634</v>
      </c>
      <c r="T17166" s="79">
        <f t="shared" si="806"/>
        <v>2174.2212940784143</v>
      </c>
    </row>
    <row r="17167" spans="2:20">
      <c r="B17167" s="62">
        <v>43854</v>
      </c>
      <c r="C17167" s="63">
        <v>23</v>
      </c>
      <c r="D17167" s="64">
        <v>1.27128</v>
      </c>
      <c r="E17167" s="39"/>
      <c r="F17167" s="53">
        <v>43854</v>
      </c>
      <c r="G17167" s="54">
        <v>23</v>
      </c>
      <c r="H17167" s="55">
        <v>32277.299071544901</v>
      </c>
      <c r="I17167" s="39"/>
      <c r="J17167" s="53">
        <v>43854</v>
      </c>
      <c r="K17167" s="54">
        <v>23</v>
      </c>
      <c r="L17167" s="55">
        <v>1062.6099999999999</v>
      </c>
      <c r="M17167" s="39"/>
      <c r="N17167" s="53">
        <v>43854</v>
      </c>
      <c r="O17167" s="54">
        <v>23</v>
      </c>
      <c r="P17167" s="55">
        <v>14863.8902739962</v>
      </c>
      <c r="Q17167" s="39"/>
      <c r="R17167" s="77">
        <f t="shared" si="804"/>
        <v>3.2921279988286818E-2</v>
      </c>
      <c r="S17167" s="78">
        <f t="shared" si="805"/>
        <v>18896.166427525888</v>
      </c>
      <c r="T17167" s="79">
        <f t="shared" si="806"/>
        <v>489.33829342540213</v>
      </c>
    </row>
    <row r="17168" spans="2:20">
      <c r="B17168" s="62">
        <v>43854</v>
      </c>
      <c r="C17168" s="63">
        <v>24</v>
      </c>
      <c r="D17168" s="64">
        <v>1.3464700000000001</v>
      </c>
      <c r="E17168" s="39"/>
      <c r="F17168" s="53">
        <v>43854</v>
      </c>
      <c r="G17168" s="54">
        <v>24</v>
      </c>
      <c r="H17168" s="55">
        <v>32128.371739354599</v>
      </c>
      <c r="I17168" s="39"/>
      <c r="J17168" s="53">
        <v>43854</v>
      </c>
      <c r="K17168" s="54">
        <v>24</v>
      </c>
      <c r="L17168" s="55">
        <v>923.37</v>
      </c>
      <c r="M17168" s="39"/>
      <c r="N17168" s="53">
        <v>43854</v>
      </c>
      <c r="O17168" s="54">
        <v>24</v>
      </c>
      <c r="P17168" s="55">
        <v>14811.532851824601</v>
      </c>
      <c r="Q17168" s="39"/>
      <c r="R17168" s="77">
        <f t="shared" si="804"/>
        <v>2.8740018557147983E-2</v>
      </c>
      <c r="S17168" s="78">
        <f t="shared" si="805"/>
        <v>19943.284638996272</v>
      </c>
      <c r="T17168" s="79">
        <f t="shared" si="806"/>
        <v>425.68372902124599</v>
      </c>
    </row>
    <row r="17169" spans="2:20">
      <c r="B17169" s="62">
        <v>43854</v>
      </c>
      <c r="C17169" s="63">
        <v>25</v>
      </c>
      <c r="D17169" s="64">
        <v>1.40768</v>
      </c>
      <c r="E17169" s="39"/>
      <c r="F17169" s="53">
        <v>43854</v>
      </c>
      <c r="G17169" s="54">
        <v>25</v>
      </c>
      <c r="H17169" s="55">
        <v>32167.626189183</v>
      </c>
      <c r="I17169" s="39"/>
      <c r="J17169" s="53">
        <v>43854</v>
      </c>
      <c r="K17169" s="54">
        <v>25</v>
      </c>
      <c r="L17169" s="55">
        <v>2032.42</v>
      </c>
      <c r="M17169" s="39"/>
      <c r="N17169" s="53">
        <v>43854</v>
      </c>
      <c r="O17169" s="54">
        <v>25</v>
      </c>
      <c r="P17169" s="55">
        <v>14870.3952253264</v>
      </c>
      <c r="Q17169" s="39"/>
      <c r="R17169" s="77">
        <f t="shared" si="804"/>
        <v>6.3182156745014692E-2</v>
      </c>
      <c r="S17169" s="78">
        <f t="shared" si="805"/>
        <v>20932.757950787465</v>
      </c>
      <c r="T17169" s="79">
        <f t="shared" si="806"/>
        <v>939.54364198689063</v>
      </c>
    </row>
    <row r="17170" spans="2:20">
      <c r="B17170" s="62">
        <v>43854</v>
      </c>
      <c r="C17170" s="63">
        <v>26</v>
      </c>
      <c r="D17170" s="64">
        <v>1.38348</v>
      </c>
      <c r="E17170" s="39"/>
      <c r="F17170" s="53">
        <v>43854</v>
      </c>
      <c r="G17170" s="54">
        <v>26</v>
      </c>
      <c r="H17170" s="55">
        <v>32018.360671895301</v>
      </c>
      <c r="I17170" s="39"/>
      <c r="J17170" s="53">
        <v>43854</v>
      </c>
      <c r="K17170" s="54">
        <v>26</v>
      </c>
      <c r="L17170" s="55">
        <v>-1175.22</v>
      </c>
      <c r="M17170" s="39"/>
      <c r="N17170" s="53">
        <v>43854</v>
      </c>
      <c r="O17170" s="54">
        <v>26</v>
      </c>
      <c r="P17170" s="55">
        <v>14801.978093945499</v>
      </c>
      <c r="Q17170" s="39"/>
      <c r="R17170" s="77">
        <f t="shared" si="804"/>
        <v>-3.6704564985163987E-2</v>
      </c>
      <c r="S17170" s="78">
        <f t="shared" si="805"/>
        <v>20478.240653411722</v>
      </c>
      <c r="T17170" s="79">
        <f t="shared" si="806"/>
        <v>-543.30016685819635</v>
      </c>
    </row>
    <row r="17171" spans="2:20">
      <c r="B17171" s="62">
        <v>43854</v>
      </c>
      <c r="C17171" s="63">
        <v>27</v>
      </c>
      <c r="D17171" s="64">
        <v>1.1796899999999999</v>
      </c>
      <c r="E17171" s="39"/>
      <c r="F17171" s="53">
        <v>43854</v>
      </c>
      <c r="G17171" s="54">
        <v>27</v>
      </c>
      <c r="H17171" s="55">
        <v>31761.511772049002</v>
      </c>
      <c r="I17171" s="39"/>
      <c r="J17171" s="53">
        <v>43854</v>
      </c>
      <c r="K17171" s="54">
        <v>27</v>
      </c>
      <c r="L17171" s="55">
        <v>-3450.63</v>
      </c>
      <c r="M17171" s="39"/>
      <c r="N17171" s="53">
        <v>43854</v>
      </c>
      <c r="O17171" s="54">
        <v>27</v>
      </c>
      <c r="P17171" s="55">
        <v>14606.2262081686</v>
      </c>
      <c r="Q17171" s="39"/>
      <c r="R17171" s="77">
        <f t="shared" si="804"/>
        <v>-0.1086418689628196</v>
      </c>
      <c r="S17171" s="78">
        <f t="shared" si="805"/>
        <v>17230.818995514415</v>
      </c>
      <c r="T17171" s="79">
        <f t="shared" si="806"/>
        <v>-1586.8477137491545</v>
      </c>
    </row>
    <row r="17172" spans="2:20">
      <c r="B17172" s="62">
        <v>43854</v>
      </c>
      <c r="C17172" s="63">
        <v>28</v>
      </c>
      <c r="D17172" s="64">
        <v>1.03613</v>
      </c>
      <c r="E17172" s="39"/>
      <c r="F17172" s="53">
        <v>43854</v>
      </c>
      <c r="G17172" s="54">
        <v>28</v>
      </c>
      <c r="H17172" s="55">
        <v>31544.979618121499</v>
      </c>
      <c r="I17172" s="39"/>
      <c r="J17172" s="53">
        <v>43854</v>
      </c>
      <c r="K17172" s="54">
        <v>28</v>
      </c>
      <c r="L17172" s="55">
        <v>-8627.56</v>
      </c>
      <c r="M17172" s="39"/>
      <c r="N17172" s="53">
        <v>43854</v>
      </c>
      <c r="O17172" s="54">
        <v>28</v>
      </c>
      <c r="P17172" s="55">
        <v>14503.4367886776</v>
      </c>
      <c r="Q17172" s="39"/>
      <c r="R17172" s="77">
        <f t="shared" si="804"/>
        <v>-0.2735002559660481</v>
      </c>
      <c r="S17172" s="78">
        <f t="shared" si="805"/>
        <v>15027.445959852521</v>
      </c>
      <c r="T17172" s="79">
        <f t="shared" si="806"/>
        <v>-3966.6936740907222</v>
      </c>
    </row>
    <row r="17173" spans="2:20">
      <c r="B17173" s="62">
        <v>43854</v>
      </c>
      <c r="C17173" s="63">
        <v>29</v>
      </c>
      <c r="D17173" s="64">
        <v>1.1658900000000001</v>
      </c>
      <c r="E17173" s="39"/>
      <c r="F17173" s="53">
        <v>43854</v>
      </c>
      <c r="G17173" s="54">
        <v>29</v>
      </c>
      <c r="H17173" s="55">
        <v>31583.878371129798</v>
      </c>
      <c r="I17173" s="39"/>
      <c r="J17173" s="53">
        <v>43854</v>
      </c>
      <c r="K17173" s="54">
        <v>29</v>
      </c>
      <c r="L17173" s="55">
        <v>-3431.86</v>
      </c>
      <c r="M17173" s="39"/>
      <c r="N17173" s="53">
        <v>43854</v>
      </c>
      <c r="O17173" s="54">
        <v>29</v>
      </c>
      <c r="P17173" s="55">
        <v>14620.881356292301</v>
      </c>
      <c r="Q17173" s="39"/>
      <c r="R17173" s="77">
        <f t="shared" si="804"/>
        <v>-0.10865859979808547</v>
      </c>
      <c r="S17173" s="78">
        <f t="shared" si="805"/>
        <v>17046.339364487631</v>
      </c>
      <c r="T17173" s="79">
        <f t="shared" si="806"/>
        <v>-1588.6844959886541</v>
      </c>
    </row>
    <row r="17174" spans="2:20">
      <c r="B17174" s="62">
        <v>43854</v>
      </c>
      <c r="C17174" s="63">
        <v>30</v>
      </c>
      <c r="D17174" s="64">
        <v>1.1319300000000001</v>
      </c>
      <c r="E17174" s="39"/>
      <c r="F17174" s="53">
        <v>43854</v>
      </c>
      <c r="G17174" s="54">
        <v>30</v>
      </c>
      <c r="H17174" s="55">
        <v>31179.163931551899</v>
      </c>
      <c r="I17174" s="39"/>
      <c r="J17174" s="53">
        <v>43854</v>
      </c>
      <c r="K17174" s="54">
        <v>30</v>
      </c>
      <c r="L17174" s="55">
        <v>-6002.44</v>
      </c>
      <c r="M17174" s="39"/>
      <c r="N17174" s="53">
        <v>43854</v>
      </c>
      <c r="O17174" s="54">
        <v>30</v>
      </c>
      <c r="P17174" s="55">
        <v>14421.461125242</v>
      </c>
      <c r="Q17174" s="39"/>
      <c r="R17174" s="77">
        <f t="shared" si="804"/>
        <v>-0.19251446296562824</v>
      </c>
      <c r="S17174" s="78">
        <f t="shared" si="805"/>
        <v>16324.084491495178</v>
      </c>
      <c r="T17174" s="79">
        <f t="shared" si="806"/>
        <v>-2776.3398437056485</v>
      </c>
    </row>
    <row r="17175" spans="2:20">
      <c r="B17175" s="62">
        <v>43854</v>
      </c>
      <c r="C17175" s="63">
        <v>31</v>
      </c>
      <c r="D17175" s="64">
        <v>1.8301099999999999</v>
      </c>
      <c r="E17175" s="39"/>
      <c r="F17175" s="53">
        <v>43854</v>
      </c>
      <c r="G17175" s="54">
        <v>31</v>
      </c>
      <c r="H17175" s="55">
        <v>31541.055625963701</v>
      </c>
      <c r="I17175" s="39"/>
      <c r="J17175" s="53">
        <v>43854</v>
      </c>
      <c r="K17175" s="54">
        <v>31</v>
      </c>
      <c r="L17175" s="55">
        <v>35515.160000000003</v>
      </c>
      <c r="M17175" s="39"/>
      <c r="N17175" s="53">
        <v>43854</v>
      </c>
      <c r="O17175" s="54">
        <v>31</v>
      </c>
      <c r="P17175" s="55">
        <v>14833.981669708</v>
      </c>
      <c r="Q17175" s="39"/>
      <c r="R17175" s="77">
        <f t="shared" si="804"/>
        <v>1.1259978239525037</v>
      </c>
      <c r="S17175" s="78">
        <f t="shared" si="805"/>
        <v>27147.818193549308</v>
      </c>
      <c r="T17175" s="79">
        <f t="shared" si="806"/>
        <v>16703.031080642537</v>
      </c>
    </row>
    <row r="17176" spans="2:20">
      <c r="B17176" s="62">
        <v>43854</v>
      </c>
      <c r="C17176" s="63">
        <v>32</v>
      </c>
      <c r="D17176" s="64">
        <v>1.59775</v>
      </c>
      <c r="E17176" s="39"/>
      <c r="F17176" s="53">
        <v>43854</v>
      </c>
      <c r="G17176" s="54">
        <v>32</v>
      </c>
      <c r="H17176" s="55">
        <v>31236.879088089099</v>
      </c>
      <c r="I17176" s="39"/>
      <c r="J17176" s="53">
        <v>43854</v>
      </c>
      <c r="K17176" s="54">
        <v>32</v>
      </c>
      <c r="L17176" s="55">
        <v>12415.47</v>
      </c>
      <c r="M17176" s="39"/>
      <c r="N17176" s="53">
        <v>43854</v>
      </c>
      <c r="O17176" s="54">
        <v>32</v>
      </c>
      <c r="P17176" s="55">
        <v>14463.372248723599</v>
      </c>
      <c r="Q17176" s="39"/>
      <c r="R17176" s="77">
        <f t="shared" si="804"/>
        <v>0.39746192201173286</v>
      </c>
      <c r="S17176" s="78">
        <f t="shared" si="805"/>
        <v>23108.853010398132</v>
      </c>
      <c r="T17176" s="79">
        <f t="shared" si="806"/>
        <v>5748.6397327488403</v>
      </c>
    </row>
    <row r="17177" spans="2:20">
      <c r="B17177" s="62">
        <v>43854</v>
      </c>
      <c r="C17177" s="63">
        <v>33</v>
      </c>
      <c r="D17177" s="64">
        <v>1.2184299999999999</v>
      </c>
      <c r="E17177" s="39"/>
      <c r="F17177" s="53">
        <v>43854</v>
      </c>
      <c r="G17177" s="54">
        <v>33</v>
      </c>
      <c r="H17177" s="55">
        <v>31652.360032936202</v>
      </c>
      <c r="I17177" s="39"/>
      <c r="J17177" s="53">
        <v>43854</v>
      </c>
      <c r="K17177" s="54">
        <v>33</v>
      </c>
      <c r="L17177" s="55">
        <v>-3964.39</v>
      </c>
      <c r="M17177" s="39"/>
      <c r="N17177" s="53">
        <v>43854</v>
      </c>
      <c r="O17177" s="54">
        <v>33</v>
      </c>
      <c r="P17177" s="55">
        <v>14397.1915460171</v>
      </c>
      <c r="Q17177" s="39"/>
      <c r="R17177" s="77">
        <f t="shared" si="804"/>
        <v>-0.12524784868726413</v>
      </c>
      <c r="S17177" s="78">
        <f t="shared" si="805"/>
        <v>17541.970095413613</v>
      </c>
      <c r="T17177" s="79">
        <f t="shared" si="806"/>
        <v>-1803.2172682771081</v>
      </c>
    </row>
    <row r="17178" spans="2:20">
      <c r="B17178" s="62">
        <v>43854</v>
      </c>
      <c r="C17178" s="63">
        <v>34</v>
      </c>
      <c r="D17178" s="64">
        <v>1.1999899999999999</v>
      </c>
      <c r="E17178" s="39"/>
      <c r="F17178" s="53">
        <v>43854</v>
      </c>
      <c r="G17178" s="54">
        <v>34</v>
      </c>
      <c r="H17178" s="55">
        <v>32319.2983473922</v>
      </c>
      <c r="I17178" s="39"/>
      <c r="J17178" s="53">
        <v>43854</v>
      </c>
      <c r="K17178" s="54">
        <v>34</v>
      </c>
      <c r="L17178" s="55">
        <v>-1369.7</v>
      </c>
      <c r="M17178" s="39"/>
      <c r="N17178" s="53">
        <v>43854</v>
      </c>
      <c r="O17178" s="54">
        <v>34</v>
      </c>
      <c r="P17178" s="55">
        <v>14693.5024367841</v>
      </c>
      <c r="Q17178" s="39"/>
      <c r="R17178" s="77">
        <f t="shared" si="804"/>
        <v>-4.2380251739299261E-2</v>
      </c>
      <c r="S17178" s="78">
        <f t="shared" si="805"/>
        <v>17632.05598911655</v>
      </c>
      <c r="T17178" s="79">
        <f t="shared" si="806"/>
        <v>-622.71433220291726</v>
      </c>
    </row>
    <row r="17179" spans="2:20">
      <c r="B17179" s="62">
        <v>43854</v>
      </c>
      <c r="C17179" s="63">
        <v>35</v>
      </c>
      <c r="D17179" s="64">
        <v>1.0567800000000001</v>
      </c>
      <c r="E17179" s="39"/>
      <c r="F17179" s="53">
        <v>43854</v>
      </c>
      <c r="G17179" s="54">
        <v>35</v>
      </c>
      <c r="H17179" s="55">
        <v>29427.1312170331</v>
      </c>
      <c r="I17179" s="39"/>
      <c r="J17179" s="53">
        <v>43854</v>
      </c>
      <c r="K17179" s="54">
        <v>35</v>
      </c>
      <c r="L17179" s="55">
        <v>-5388.87</v>
      </c>
      <c r="M17179" s="39"/>
      <c r="N17179" s="53">
        <v>43854</v>
      </c>
      <c r="O17179" s="54">
        <v>35</v>
      </c>
      <c r="P17179" s="55">
        <v>14745.4511390192</v>
      </c>
      <c r="Q17179" s="39"/>
      <c r="R17179" s="77">
        <f t="shared" si="804"/>
        <v>-0.18312590378775345</v>
      </c>
      <c r="S17179" s="78">
        <f t="shared" si="805"/>
        <v>15582.697854692711</v>
      </c>
      <c r="T17179" s="79">
        <f t="shared" si="806"/>
        <v>-2700.2740665910496</v>
      </c>
    </row>
    <row r="17180" spans="2:20">
      <c r="B17180" s="62">
        <v>43854</v>
      </c>
      <c r="C17180" s="63">
        <v>36</v>
      </c>
      <c r="D17180" s="64">
        <v>1.0721000000000001</v>
      </c>
      <c r="E17180" s="39"/>
      <c r="F17180" s="53">
        <v>43854</v>
      </c>
      <c r="G17180" s="54">
        <v>36</v>
      </c>
      <c r="H17180" s="55">
        <v>29289.274946507001</v>
      </c>
      <c r="I17180" s="39"/>
      <c r="J17180" s="53">
        <v>43854</v>
      </c>
      <c r="K17180" s="54">
        <v>36</v>
      </c>
      <c r="L17180" s="55">
        <v>-4043.59</v>
      </c>
      <c r="M17180" s="39"/>
      <c r="N17180" s="53">
        <v>43854</v>
      </c>
      <c r="O17180" s="54">
        <v>36</v>
      </c>
      <c r="P17180" s="55">
        <v>14703.527613946801</v>
      </c>
      <c r="Q17180" s="39"/>
      <c r="R17180" s="77">
        <f t="shared" si="804"/>
        <v>-0.1380570194170079</v>
      </c>
      <c r="S17180" s="78">
        <f t="shared" si="805"/>
        <v>15763.651954912366</v>
      </c>
      <c r="T17180" s="79">
        <f t="shared" si="806"/>
        <v>-2029.9251972971654</v>
      </c>
    </row>
    <row r="17181" spans="2:20">
      <c r="B17181" s="62">
        <v>43854</v>
      </c>
      <c r="C17181" s="63">
        <v>37</v>
      </c>
      <c r="D17181" s="64">
        <v>1.1182099999999999</v>
      </c>
      <c r="E17181" s="39"/>
      <c r="F17181" s="53">
        <v>43854</v>
      </c>
      <c r="G17181" s="54">
        <v>37</v>
      </c>
      <c r="H17181" s="55">
        <v>32535.855260110999</v>
      </c>
      <c r="I17181" s="39"/>
      <c r="J17181" s="53">
        <v>43854</v>
      </c>
      <c r="K17181" s="54">
        <v>37</v>
      </c>
      <c r="L17181" s="55">
        <v>-2660.04</v>
      </c>
      <c r="M17181" s="39"/>
      <c r="N17181" s="53">
        <v>43854</v>
      </c>
      <c r="O17181" s="54">
        <v>37</v>
      </c>
      <c r="P17181" s="55">
        <v>14833.447893225</v>
      </c>
      <c r="Q17181" s="39"/>
      <c r="R17181" s="77">
        <f t="shared" si="804"/>
        <v>-8.1757186916835492E-2</v>
      </c>
      <c r="S17181" s="78">
        <f t="shared" si="805"/>
        <v>16586.909768683126</v>
      </c>
      <c r="T17181" s="79">
        <f t="shared" si="806"/>
        <v>-1212.7409720275359</v>
      </c>
    </row>
    <row r="17182" spans="2:20">
      <c r="B17182" s="62">
        <v>43854</v>
      </c>
      <c r="C17182" s="63">
        <v>38</v>
      </c>
      <c r="D17182" s="64">
        <v>1.2118100000000001</v>
      </c>
      <c r="E17182" s="39"/>
      <c r="F17182" s="53">
        <v>43854</v>
      </c>
      <c r="G17182" s="54">
        <v>38</v>
      </c>
      <c r="H17182" s="55">
        <v>32189.676661230002</v>
      </c>
      <c r="I17182" s="39"/>
      <c r="J17182" s="53">
        <v>43854</v>
      </c>
      <c r="K17182" s="54">
        <v>38</v>
      </c>
      <c r="L17182" s="55">
        <v>-1719.87</v>
      </c>
      <c r="M17182" s="39"/>
      <c r="N17182" s="53">
        <v>43854</v>
      </c>
      <c r="O17182" s="54">
        <v>38</v>
      </c>
      <c r="P17182" s="55">
        <v>14662.5238709121</v>
      </c>
      <c r="Q17182" s="39"/>
      <c r="R17182" s="77">
        <f t="shared" si="804"/>
        <v>-5.3429241247130992E-2</v>
      </c>
      <c r="S17182" s="78">
        <f t="shared" si="805"/>
        <v>17768.193052009992</v>
      </c>
      <c r="T17182" s="79">
        <f t="shared" si="806"/>
        <v>-783.40752519077955</v>
      </c>
    </row>
    <row r="17183" spans="2:20">
      <c r="B17183" s="62">
        <v>43854</v>
      </c>
      <c r="C17183" s="63">
        <v>39</v>
      </c>
      <c r="D17183" s="64">
        <v>1.3480700000000001</v>
      </c>
      <c r="E17183" s="39"/>
      <c r="F17183" s="53">
        <v>43854</v>
      </c>
      <c r="G17183" s="54">
        <v>39</v>
      </c>
      <c r="H17183" s="55">
        <v>31220.629698916298</v>
      </c>
      <c r="I17183" s="39"/>
      <c r="J17183" s="53">
        <v>43854</v>
      </c>
      <c r="K17183" s="54">
        <v>39</v>
      </c>
      <c r="L17183" s="55">
        <v>6912.97</v>
      </c>
      <c r="M17183" s="39"/>
      <c r="N17183" s="53">
        <v>43854</v>
      </c>
      <c r="O17183" s="54">
        <v>39</v>
      </c>
      <c r="P17183" s="55">
        <v>14064.6523140838</v>
      </c>
      <c r="Q17183" s="39"/>
      <c r="R17183" s="77">
        <f t="shared" si="804"/>
        <v>0.22142314446143144</v>
      </c>
      <c r="S17183" s="78">
        <f t="shared" si="805"/>
        <v>18960.135845046949</v>
      </c>
      <c r="T17183" s="79">
        <f t="shared" si="806"/>
        <v>3114.2395411411831</v>
      </c>
    </row>
    <row r="17184" spans="2:20">
      <c r="B17184" s="62">
        <v>43854</v>
      </c>
      <c r="C17184" s="63">
        <v>40</v>
      </c>
      <c r="D17184" s="64">
        <v>1.2129700000000001</v>
      </c>
      <c r="E17184" s="39"/>
      <c r="F17184" s="53">
        <v>43854</v>
      </c>
      <c r="G17184" s="54">
        <v>40</v>
      </c>
      <c r="H17184" s="55">
        <v>30653.375789219299</v>
      </c>
      <c r="I17184" s="39"/>
      <c r="J17184" s="53">
        <v>43854</v>
      </c>
      <c r="K17184" s="54">
        <v>40</v>
      </c>
      <c r="L17184" s="55">
        <v>-1221.8900000000001</v>
      </c>
      <c r="M17184" s="39"/>
      <c r="N17184" s="53">
        <v>43854</v>
      </c>
      <c r="O17184" s="54">
        <v>40</v>
      </c>
      <c r="P17184" s="55">
        <v>13864.2757227368</v>
      </c>
      <c r="Q17184" s="39"/>
      <c r="R17184" s="77">
        <f t="shared" si="804"/>
        <v>-3.9861515038410067E-2</v>
      </c>
      <c r="S17184" s="78">
        <f t="shared" si="805"/>
        <v>16816.950523408057</v>
      </c>
      <c r="T17184" s="79">
        <f t="shared" si="806"/>
        <v>-552.65103521853655</v>
      </c>
    </row>
    <row r="17185" spans="2:20">
      <c r="B17185" s="62">
        <v>43854</v>
      </c>
      <c r="C17185" s="63">
        <v>41</v>
      </c>
      <c r="D17185" s="64">
        <v>1.43303</v>
      </c>
      <c r="E17185" s="39"/>
      <c r="F17185" s="53">
        <v>43854</v>
      </c>
      <c r="G17185" s="54">
        <v>41</v>
      </c>
      <c r="H17185" s="55">
        <v>29806.550300117899</v>
      </c>
      <c r="I17185" s="39"/>
      <c r="J17185" s="53">
        <v>43854</v>
      </c>
      <c r="K17185" s="54">
        <v>41</v>
      </c>
      <c r="L17185" s="55">
        <v>5699.35</v>
      </c>
      <c r="M17185" s="39"/>
      <c r="N17185" s="53">
        <v>43854</v>
      </c>
      <c r="O17185" s="54">
        <v>41</v>
      </c>
      <c r="P17185" s="55">
        <v>13409.5883076555</v>
      </c>
      <c r="Q17185" s="39"/>
      <c r="R17185" s="77">
        <f t="shared" si="804"/>
        <v>0.19121132578624694</v>
      </c>
      <c r="S17185" s="78">
        <f t="shared" si="805"/>
        <v>19216.342332519562</v>
      </c>
      <c r="T17185" s="79">
        <f t="shared" si="806"/>
        <v>2564.0651585545638</v>
      </c>
    </row>
    <row r="17186" spans="2:20">
      <c r="B17186" s="62">
        <v>43854</v>
      </c>
      <c r="C17186" s="63">
        <v>42</v>
      </c>
      <c r="D17186" s="64">
        <v>1.22831</v>
      </c>
      <c r="E17186" s="39"/>
      <c r="F17186" s="53">
        <v>43854</v>
      </c>
      <c r="G17186" s="54">
        <v>42</v>
      </c>
      <c r="H17186" s="55">
        <v>28641.493526191502</v>
      </c>
      <c r="I17186" s="39"/>
      <c r="J17186" s="53">
        <v>43854</v>
      </c>
      <c r="K17186" s="54">
        <v>42</v>
      </c>
      <c r="L17186" s="55">
        <v>2015.82</v>
      </c>
      <c r="M17186" s="39"/>
      <c r="N17186" s="53">
        <v>43854</v>
      </c>
      <c r="O17186" s="54">
        <v>42</v>
      </c>
      <c r="P17186" s="55">
        <v>12808.5096893881</v>
      </c>
      <c r="Q17186" s="39"/>
      <c r="R17186" s="77">
        <f t="shared" si="804"/>
        <v>7.0381106284021569E-2</v>
      </c>
      <c r="S17186" s="78">
        <f t="shared" si="805"/>
        <v>15732.820536572297</v>
      </c>
      <c r="T17186" s="79">
        <f t="shared" si="806"/>
        <v>901.47708178874393</v>
      </c>
    </row>
    <row r="17187" spans="2:20">
      <c r="B17187" s="62">
        <v>43854</v>
      </c>
      <c r="C17187" s="63">
        <v>43</v>
      </c>
      <c r="D17187" s="64">
        <v>1.6591899999999999</v>
      </c>
      <c r="E17187" s="39"/>
      <c r="F17187" s="53">
        <v>43854</v>
      </c>
      <c r="G17187" s="54">
        <v>43</v>
      </c>
      <c r="H17187" s="55">
        <v>27451.4110440853</v>
      </c>
      <c r="I17187" s="39"/>
      <c r="J17187" s="53">
        <v>43854</v>
      </c>
      <c r="K17187" s="54">
        <v>43</v>
      </c>
      <c r="L17187" s="55">
        <v>16596.18</v>
      </c>
      <c r="M17187" s="39"/>
      <c r="N17187" s="53">
        <v>43854</v>
      </c>
      <c r="O17187" s="54">
        <v>43</v>
      </c>
      <c r="P17187" s="55">
        <v>12287.0271629732</v>
      </c>
      <c r="Q17187" s="39"/>
      <c r="R17187" s="77">
        <f t="shared" si="804"/>
        <v>0.60456564412472436</v>
      </c>
      <c r="S17187" s="78">
        <f t="shared" si="805"/>
        <v>20386.512598533503</v>
      </c>
      <c r="T17187" s="79">
        <f t="shared" si="806"/>
        <v>7428.314491160877</v>
      </c>
    </row>
    <row r="17188" spans="2:20">
      <c r="B17188" s="62">
        <v>43854</v>
      </c>
      <c r="C17188" s="63">
        <v>44</v>
      </c>
      <c r="D17188" s="64">
        <v>1.3350900000000001</v>
      </c>
      <c r="E17188" s="39"/>
      <c r="F17188" s="53">
        <v>43854</v>
      </c>
      <c r="G17188" s="54">
        <v>44</v>
      </c>
      <c r="H17188" s="55">
        <v>25817.286358515899</v>
      </c>
      <c r="I17188" s="39"/>
      <c r="J17188" s="53">
        <v>43854</v>
      </c>
      <c r="K17188" s="54">
        <v>44</v>
      </c>
      <c r="L17188" s="55">
        <v>2172.44</v>
      </c>
      <c r="M17188" s="39"/>
      <c r="N17188" s="53">
        <v>43854</v>
      </c>
      <c r="O17188" s="54">
        <v>44</v>
      </c>
      <c r="P17188" s="55">
        <v>11356.2877012269</v>
      </c>
      <c r="Q17188" s="39"/>
      <c r="R17188" s="77">
        <f t="shared" si="804"/>
        <v>8.4146721302621144E-2</v>
      </c>
      <c r="S17188" s="78">
        <f t="shared" si="805"/>
        <v>15161.666147031023</v>
      </c>
      <c r="T17188" s="79">
        <f t="shared" si="806"/>
        <v>955.59437622752409</v>
      </c>
    </row>
    <row r="17189" spans="2:20">
      <c r="B17189" s="62">
        <v>43854</v>
      </c>
      <c r="C17189" s="63">
        <v>45</v>
      </c>
      <c r="D17189" s="64">
        <v>1.2207399999999999</v>
      </c>
      <c r="E17189" s="39"/>
      <c r="F17189" s="53">
        <v>43854</v>
      </c>
      <c r="G17189" s="54">
        <v>45</v>
      </c>
      <c r="H17189" s="55">
        <v>26366.637268832699</v>
      </c>
      <c r="I17189" s="39"/>
      <c r="J17189" s="53">
        <v>43854</v>
      </c>
      <c r="K17189" s="54">
        <v>45</v>
      </c>
      <c r="L17189" s="55">
        <v>-5961.92</v>
      </c>
      <c r="M17189" s="39"/>
      <c r="N17189" s="53">
        <v>43854</v>
      </c>
      <c r="O17189" s="54">
        <v>45</v>
      </c>
      <c r="P17189" s="55">
        <v>11138.5797328102</v>
      </c>
      <c r="Q17189" s="39"/>
      <c r="R17189" s="77">
        <f t="shared" si="804"/>
        <v>-0.22611605489212033</v>
      </c>
      <c r="S17189" s="78">
        <f t="shared" si="805"/>
        <v>13597.309823030722</v>
      </c>
      <c r="T17189" s="79">
        <f t="shared" si="806"/>
        <v>-2518.61170628437</v>
      </c>
    </row>
    <row r="17190" spans="2:20">
      <c r="B17190" s="62">
        <v>43854</v>
      </c>
      <c r="C17190" s="63">
        <v>46</v>
      </c>
      <c r="D17190" s="64">
        <v>1.4457500000000001</v>
      </c>
      <c r="E17190" s="39"/>
      <c r="F17190" s="53">
        <v>43854</v>
      </c>
      <c r="G17190" s="54">
        <v>46</v>
      </c>
      <c r="H17190" s="55">
        <v>25783.2851847317</v>
      </c>
      <c r="I17190" s="39"/>
      <c r="J17190" s="53">
        <v>43854</v>
      </c>
      <c r="K17190" s="54">
        <v>46</v>
      </c>
      <c r="L17190" s="55">
        <v>237.6</v>
      </c>
      <c r="M17190" s="39"/>
      <c r="N17190" s="53">
        <v>43854</v>
      </c>
      <c r="O17190" s="54">
        <v>46</v>
      </c>
      <c r="P17190" s="55">
        <v>11343.0915300577</v>
      </c>
      <c r="Q17190" s="39"/>
      <c r="R17190" s="77">
        <f t="shared" si="804"/>
        <v>9.2152725417900417E-3</v>
      </c>
      <c r="S17190" s="78">
        <f t="shared" si="805"/>
        <v>16399.274579580921</v>
      </c>
      <c r="T17190" s="79">
        <f t="shared" si="806"/>
        <v>104.52967991595192</v>
      </c>
    </row>
    <row r="17191" spans="2:20">
      <c r="B17191" s="62">
        <v>43854</v>
      </c>
      <c r="C17191" s="63">
        <v>47</v>
      </c>
      <c r="D17191" s="64">
        <v>1.32701</v>
      </c>
      <c r="E17191" s="39"/>
      <c r="F17191" s="53">
        <v>43854</v>
      </c>
      <c r="G17191" s="54">
        <v>47</v>
      </c>
      <c r="H17191" s="55">
        <v>24230.5974246484</v>
      </c>
      <c r="I17191" s="39"/>
      <c r="J17191" s="53">
        <v>43854</v>
      </c>
      <c r="K17191" s="54">
        <v>47</v>
      </c>
      <c r="L17191" s="55">
        <v>-8453.9</v>
      </c>
      <c r="M17191" s="39"/>
      <c r="N17191" s="53">
        <v>43854</v>
      </c>
      <c r="O17191" s="54">
        <v>47</v>
      </c>
      <c r="P17191" s="55">
        <v>10610.211644753201</v>
      </c>
      <c r="Q17191" s="39"/>
      <c r="R17191" s="77">
        <f t="shared" si="804"/>
        <v>-0.34889358491014055</v>
      </c>
      <c r="S17191" s="78">
        <f t="shared" si="805"/>
        <v>14079.856954703946</v>
      </c>
      <c r="T17191" s="79">
        <f t="shared" si="806"/>
        <v>-3701.8347773932628</v>
      </c>
    </row>
    <row r="17192" spans="2:20">
      <c r="B17192" s="62">
        <v>43854</v>
      </c>
      <c r="C17192" s="63">
        <v>48</v>
      </c>
      <c r="D17192" s="64">
        <v>1.80087</v>
      </c>
      <c r="E17192" s="39"/>
      <c r="F17192" s="53">
        <v>43854</v>
      </c>
      <c r="G17192" s="54">
        <v>48</v>
      </c>
      <c r="H17192" s="55">
        <v>23728.246906994402</v>
      </c>
      <c r="I17192" s="39"/>
      <c r="J17192" s="53">
        <v>43854</v>
      </c>
      <c r="K17192" s="54">
        <v>48</v>
      </c>
      <c r="L17192" s="55">
        <v>-699.41</v>
      </c>
      <c r="M17192" s="39"/>
      <c r="N17192" s="53">
        <v>43854</v>
      </c>
      <c r="O17192" s="54">
        <v>48</v>
      </c>
      <c r="P17192" s="55">
        <v>10537.4381781257</v>
      </c>
      <c r="Q17192" s="39"/>
      <c r="R17192" s="77">
        <f t="shared" si="804"/>
        <v>-2.9475839607595877E-2</v>
      </c>
      <c r="S17192" s="78">
        <f t="shared" si="805"/>
        <v>18976.556291841229</v>
      </c>
      <c r="T17192" s="79">
        <f t="shared" si="806"/>
        <v>-310.59983761339043</v>
      </c>
    </row>
    <row r="17193" spans="2:20">
      <c r="B17193" s="62">
        <v>43855</v>
      </c>
      <c r="C17193" s="63">
        <v>1</v>
      </c>
      <c r="D17193" s="64">
        <v>2.2269600000000001</v>
      </c>
      <c r="E17193" s="39"/>
      <c r="F17193" s="53">
        <v>43855</v>
      </c>
      <c r="G17193" s="54">
        <v>1</v>
      </c>
      <c r="H17193" s="55">
        <v>24476.628751386001</v>
      </c>
      <c r="I17193" s="39"/>
      <c r="J17193" s="53">
        <v>43855</v>
      </c>
      <c r="K17193" s="54">
        <v>1</v>
      </c>
      <c r="L17193" s="55">
        <v>-3103.88</v>
      </c>
      <c r="M17193" s="39"/>
      <c r="N17193" s="53">
        <v>43855</v>
      </c>
      <c r="O17193" s="54">
        <v>1</v>
      </c>
      <c r="P17193" s="55">
        <v>11446.121722305001</v>
      </c>
      <c r="Q17193" s="39"/>
      <c r="R17193" s="77">
        <f t="shared" si="804"/>
        <v>-0.12680994721645403</v>
      </c>
      <c r="S17193" s="78">
        <f t="shared" si="805"/>
        <v>25490.055230704344</v>
      </c>
      <c r="T17193" s="79">
        <f t="shared" si="806"/>
        <v>-1451.482091438605</v>
      </c>
    </row>
    <row r="17194" spans="2:20">
      <c r="B17194" s="62">
        <v>43855</v>
      </c>
      <c r="C17194" s="63">
        <v>2</v>
      </c>
      <c r="D17194" s="64">
        <v>2.1655500000000001</v>
      </c>
      <c r="E17194" s="39"/>
      <c r="F17194" s="53">
        <v>43855</v>
      </c>
      <c r="G17194" s="54">
        <v>2</v>
      </c>
      <c r="H17194" s="55">
        <v>24568.804945488901</v>
      </c>
      <c r="I17194" s="39"/>
      <c r="J17194" s="53">
        <v>43855</v>
      </c>
      <c r="K17194" s="54">
        <v>2</v>
      </c>
      <c r="L17194" s="55">
        <v>-1034.49</v>
      </c>
      <c r="M17194" s="39"/>
      <c r="N17194" s="53">
        <v>43855</v>
      </c>
      <c r="O17194" s="54">
        <v>2</v>
      </c>
      <c r="P17194" s="55">
        <v>11442.8600847952</v>
      </c>
      <c r="Q17194" s="39"/>
      <c r="R17194" s="77">
        <f t="shared" si="804"/>
        <v>-4.2105833079599732E-2</v>
      </c>
      <c r="S17194" s="78">
        <f t="shared" si="805"/>
        <v>24780.085656628245</v>
      </c>
      <c r="T17194" s="79">
        <f t="shared" si="806"/>
        <v>-481.81115668360115</v>
      </c>
    </row>
    <row r="17195" spans="2:20">
      <c r="B17195" s="62">
        <v>43855</v>
      </c>
      <c r="C17195" s="63">
        <v>3</v>
      </c>
      <c r="D17195" s="64">
        <v>2.3205</v>
      </c>
      <c r="E17195" s="39"/>
      <c r="F17195" s="53">
        <v>43855</v>
      </c>
      <c r="G17195" s="54">
        <v>3</v>
      </c>
      <c r="H17195" s="55">
        <v>24612.205540109</v>
      </c>
      <c r="I17195" s="39"/>
      <c r="J17195" s="53">
        <v>43855</v>
      </c>
      <c r="K17195" s="54">
        <v>3</v>
      </c>
      <c r="L17195" s="55">
        <v>-635.14</v>
      </c>
      <c r="M17195" s="39"/>
      <c r="N17195" s="53">
        <v>43855</v>
      </c>
      <c r="O17195" s="54">
        <v>3</v>
      </c>
      <c r="P17195" s="55">
        <v>11494.6818035243</v>
      </c>
      <c r="Q17195" s="39"/>
      <c r="R17195" s="77">
        <f t="shared" si="804"/>
        <v>-2.5805895329654684E-2</v>
      </c>
      <c r="S17195" s="78">
        <f t="shared" si="805"/>
        <v>26673.409125078138</v>
      </c>
      <c r="T17195" s="79">
        <f t="shared" si="806"/>
        <v>-296.6305554694344</v>
      </c>
    </row>
    <row r="17196" spans="2:20">
      <c r="B17196" s="62">
        <v>43855</v>
      </c>
      <c r="C17196" s="63">
        <v>4</v>
      </c>
      <c r="D17196" s="64">
        <v>2.2381099999999998</v>
      </c>
      <c r="E17196" s="39"/>
      <c r="F17196" s="53">
        <v>43855</v>
      </c>
      <c r="G17196" s="54">
        <v>4</v>
      </c>
      <c r="H17196" s="55">
        <v>24348.621026011398</v>
      </c>
      <c r="I17196" s="39"/>
      <c r="J17196" s="53">
        <v>43855</v>
      </c>
      <c r="K17196" s="54">
        <v>4</v>
      </c>
      <c r="L17196" s="55">
        <v>-1293.9000000000001</v>
      </c>
      <c r="M17196" s="39"/>
      <c r="N17196" s="53">
        <v>43855</v>
      </c>
      <c r="O17196" s="54">
        <v>4</v>
      </c>
      <c r="P17196" s="55">
        <v>11364.920582573801</v>
      </c>
      <c r="Q17196" s="39"/>
      <c r="R17196" s="77">
        <f t="shared" si="804"/>
        <v>-5.3140586426547079E-2</v>
      </c>
      <c r="S17196" s="78">
        <f t="shared" si="805"/>
        <v>25435.942405064248</v>
      </c>
      <c r="T17196" s="79">
        <f t="shared" si="806"/>
        <v>-603.93854444910687</v>
      </c>
    </row>
    <row r="17197" spans="2:20">
      <c r="B17197" s="62">
        <v>43855</v>
      </c>
      <c r="C17197" s="63">
        <v>5</v>
      </c>
      <c r="D17197" s="64">
        <v>2.8517899999999998</v>
      </c>
      <c r="E17197" s="39"/>
      <c r="F17197" s="53">
        <v>43855</v>
      </c>
      <c r="G17197" s="54">
        <v>5</v>
      </c>
      <c r="H17197" s="55">
        <v>24518.430669736499</v>
      </c>
      <c r="I17197" s="39"/>
      <c r="J17197" s="53">
        <v>43855</v>
      </c>
      <c r="K17197" s="54">
        <v>5</v>
      </c>
      <c r="L17197" s="55">
        <v>-879.02</v>
      </c>
      <c r="M17197" s="39"/>
      <c r="N17197" s="53">
        <v>43855</v>
      </c>
      <c r="O17197" s="54">
        <v>5</v>
      </c>
      <c r="P17197" s="55">
        <v>11593.971204363999</v>
      </c>
      <c r="Q17197" s="39"/>
      <c r="R17197" s="77">
        <f t="shared" si="804"/>
        <v>-3.5851397336167552E-2</v>
      </c>
      <c r="S17197" s="78">
        <f t="shared" si="805"/>
        <v>33063.571140893204</v>
      </c>
      <c r="T17197" s="79">
        <f t="shared" si="806"/>
        <v>-415.6600683517388</v>
      </c>
    </row>
    <row r="17198" spans="2:20">
      <c r="B17198" s="62">
        <v>43855</v>
      </c>
      <c r="C17198" s="63">
        <v>6</v>
      </c>
      <c r="D17198" s="64">
        <v>3.2143799999999998</v>
      </c>
      <c r="E17198" s="39"/>
      <c r="F17198" s="53">
        <v>43855</v>
      </c>
      <c r="G17198" s="54">
        <v>6</v>
      </c>
      <c r="H17198" s="55">
        <v>24563.803630037</v>
      </c>
      <c r="I17198" s="39"/>
      <c r="J17198" s="53">
        <v>43855</v>
      </c>
      <c r="K17198" s="54">
        <v>6</v>
      </c>
      <c r="L17198" s="55">
        <v>-9264.6299999999992</v>
      </c>
      <c r="M17198" s="39"/>
      <c r="N17198" s="53">
        <v>43855</v>
      </c>
      <c r="O17198" s="54">
        <v>6</v>
      </c>
      <c r="P17198" s="55">
        <v>11632.894884683001</v>
      </c>
      <c r="Q17198" s="39"/>
      <c r="R17198" s="77">
        <f t="shared" si="804"/>
        <v>-0.37716593649491098</v>
      </c>
      <c r="S17198" s="78">
        <f t="shared" si="805"/>
        <v>37392.544659427338</v>
      </c>
      <c r="T17198" s="79">
        <f t="shared" si="806"/>
        <v>-4387.5316933283239</v>
      </c>
    </row>
    <row r="17199" spans="2:20">
      <c r="B17199" s="62">
        <v>43855</v>
      </c>
      <c r="C17199" s="63">
        <v>7</v>
      </c>
      <c r="D17199" s="64">
        <v>3.7402899999999999</v>
      </c>
      <c r="E17199" s="39"/>
      <c r="F17199" s="53">
        <v>43855</v>
      </c>
      <c r="G17199" s="54">
        <v>7</v>
      </c>
      <c r="H17199" s="55">
        <v>24488.541385768302</v>
      </c>
      <c r="I17199" s="39"/>
      <c r="J17199" s="53">
        <v>43855</v>
      </c>
      <c r="K17199" s="54">
        <v>7</v>
      </c>
      <c r="L17199" s="55">
        <v>-2579.52</v>
      </c>
      <c r="M17199" s="39"/>
      <c r="N17199" s="53">
        <v>43855</v>
      </c>
      <c r="O17199" s="54">
        <v>7</v>
      </c>
      <c r="P17199" s="55">
        <v>11743.938660716</v>
      </c>
      <c r="Q17199" s="39"/>
      <c r="R17199" s="77">
        <f t="shared" si="804"/>
        <v>-0.10533579601025593</v>
      </c>
      <c r="S17199" s="78">
        <f t="shared" si="805"/>
        <v>43925.736333289446</v>
      </c>
      <c r="T17199" s="79">
        <f t="shared" si="806"/>
        <v>-1237.0571271221388</v>
      </c>
    </row>
    <row r="17200" spans="2:20">
      <c r="B17200" s="62">
        <v>43855</v>
      </c>
      <c r="C17200" s="63">
        <v>8</v>
      </c>
      <c r="D17200" s="64">
        <v>3.0940599999999998</v>
      </c>
      <c r="E17200" s="39"/>
      <c r="F17200" s="53">
        <v>43855</v>
      </c>
      <c r="G17200" s="54">
        <v>8</v>
      </c>
      <c r="H17200" s="55">
        <v>24033.515309136299</v>
      </c>
      <c r="I17200" s="39"/>
      <c r="J17200" s="53">
        <v>43855</v>
      </c>
      <c r="K17200" s="54">
        <v>8</v>
      </c>
      <c r="L17200" s="55">
        <v>-8216.07</v>
      </c>
      <c r="M17200" s="39"/>
      <c r="N17200" s="53">
        <v>43855</v>
      </c>
      <c r="O17200" s="54">
        <v>8</v>
      </c>
      <c r="P17200" s="55">
        <v>11510.3133383799</v>
      </c>
      <c r="Q17200" s="39"/>
      <c r="R17200" s="77">
        <f t="shared" si="804"/>
        <v>-0.34185885395120186</v>
      </c>
      <c r="S17200" s="78">
        <f t="shared" si="805"/>
        <v>35613.600087747713</v>
      </c>
      <c r="T17200" s="79">
        <f t="shared" si="806"/>
        <v>-3934.9025264777847</v>
      </c>
    </row>
    <row r="17201" spans="2:20">
      <c r="B17201" s="62">
        <v>43855</v>
      </c>
      <c r="C17201" s="63">
        <v>9</v>
      </c>
      <c r="D17201" s="64">
        <v>3.4930599999999998</v>
      </c>
      <c r="E17201" s="39"/>
      <c r="F17201" s="53">
        <v>43855</v>
      </c>
      <c r="G17201" s="54">
        <v>9</v>
      </c>
      <c r="H17201" s="55">
        <v>24004.476704499801</v>
      </c>
      <c r="I17201" s="39"/>
      <c r="J17201" s="53">
        <v>43855</v>
      </c>
      <c r="K17201" s="54">
        <v>9</v>
      </c>
      <c r="L17201" s="55">
        <v>-7173.08</v>
      </c>
      <c r="M17201" s="39"/>
      <c r="N17201" s="53">
        <v>43855</v>
      </c>
      <c r="O17201" s="54">
        <v>9</v>
      </c>
      <c r="P17201" s="55">
        <v>11678.947364310699</v>
      </c>
      <c r="Q17201" s="39"/>
      <c r="R17201" s="77">
        <f t="shared" si="804"/>
        <v>-0.29882259414783902</v>
      </c>
      <c r="S17201" s="78">
        <f t="shared" si="805"/>
        <v>40795.263880379127</v>
      </c>
      <c r="T17201" s="79">
        <f t="shared" si="806"/>
        <v>-3489.9333483193905</v>
      </c>
    </row>
    <row r="17202" spans="2:20">
      <c r="B17202" s="62">
        <v>43855</v>
      </c>
      <c r="C17202" s="63">
        <v>10</v>
      </c>
      <c r="D17202" s="64">
        <v>3.68682</v>
      </c>
      <c r="E17202" s="39"/>
      <c r="F17202" s="53">
        <v>43855</v>
      </c>
      <c r="G17202" s="54">
        <v>10</v>
      </c>
      <c r="H17202" s="55">
        <v>23860.895359273902</v>
      </c>
      <c r="I17202" s="39"/>
      <c r="J17202" s="53">
        <v>43855</v>
      </c>
      <c r="K17202" s="54">
        <v>10</v>
      </c>
      <c r="L17202" s="55">
        <v>-10289.5</v>
      </c>
      <c r="M17202" s="39"/>
      <c r="N17202" s="53">
        <v>43855</v>
      </c>
      <c r="O17202" s="54">
        <v>10</v>
      </c>
      <c r="P17202" s="55">
        <v>11613.4435104609</v>
      </c>
      <c r="Q17202" s="39"/>
      <c r="R17202" s="77">
        <f t="shared" si="804"/>
        <v>-0.43122857902316009</v>
      </c>
      <c r="S17202" s="78">
        <f t="shared" si="805"/>
        <v>42816.675803237456</v>
      </c>
      <c r="T17202" s="79">
        <f t="shared" si="806"/>
        <v>-5008.0487425817937</v>
      </c>
    </row>
    <row r="17203" spans="2:20">
      <c r="B17203" s="62">
        <v>43855</v>
      </c>
      <c r="C17203" s="63">
        <v>11</v>
      </c>
      <c r="D17203" s="64">
        <v>3.9508999999999999</v>
      </c>
      <c r="E17203" s="39"/>
      <c r="F17203" s="53">
        <v>43855</v>
      </c>
      <c r="G17203" s="54">
        <v>11</v>
      </c>
      <c r="H17203" s="55">
        <v>23930.154737040601</v>
      </c>
      <c r="I17203" s="39"/>
      <c r="J17203" s="53">
        <v>43855</v>
      </c>
      <c r="K17203" s="54">
        <v>11</v>
      </c>
      <c r="L17203" s="55">
        <v>-10412.91</v>
      </c>
      <c r="M17203" s="39"/>
      <c r="N17203" s="53">
        <v>43855</v>
      </c>
      <c r="O17203" s="54">
        <v>11</v>
      </c>
      <c r="P17203" s="55">
        <v>11679.484919781</v>
      </c>
      <c r="Q17203" s="39"/>
      <c r="R17203" s="77">
        <f t="shared" si="804"/>
        <v>-0.4351375958251637</v>
      </c>
      <c r="S17203" s="78">
        <f t="shared" si="805"/>
        <v>46144.476969562747</v>
      </c>
      <c r="T17203" s="79">
        <f t="shared" si="806"/>
        <v>-5082.182988469759</v>
      </c>
    </row>
    <row r="17204" spans="2:20">
      <c r="B17204" s="62">
        <v>43855</v>
      </c>
      <c r="C17204" s="63">
        <v>12</v>
      </c>
      <c r="D17204" s="64">
        <v>3.8064399999999998</v>
      </c>
      <c r="E17204" s="39"/>
      <c r="F17204" s="53">
        <v>43855</v>
      </c>
      <c r="G17204" s="54">
        <v>12</v>
      </c>
      <c r="H17204" s="55">
        <v>23736.139001694399</v>
      </c>
      <c r="I17204" s="39"/>
      <c r="J17204" s="53">
        <v>43855</v>
      </c>
      <c r="K17204" s="54">
        <v>12</v>
      </c>
      <c r="L17204" s="55">
        <v>-11518.92</v>
      </c>
      <c r="M17204" s="39"/>
      <c r="N17204" s="53">
        <v>43855</v>
      </c>
      <c r="O17204" s="54">
        <v>12</v>
      </c>
      <c r="P17204" s="55">
        <v>11719.244028228901</v>
      </c>
      <c r="Q17204" s="39"/>
      <c r="R17204" s="77">
        <f t="shared" si="804"/>
        <v>-0.48529038354459098</v>
      </c>
      <c r="S17204" s="78">
        <f t="shared" si="805"/>
        <v>44608.599238811614</v>
      </c>
      <c r="T17204" s="79">
        <f t="shared" si="806"/>
        <v>-5687.2364293118608</v>
      </c>
    </row>
    <row r="17205" spans="2:20">
      <c r="B17205" s="62">
        <v>43855</v>
      </c>
      <c r="C17205" s="63">
        <v>13</v>
      </c>
      <c r="D17205" s="64">
        <v>4.0696599999999998</v>
      </c>
      <c r="E17205" s="39"/>
      <c r="F17205" s="53">
        <v>43855</v>
      </c>
      <c r="G17205" s="54">
        <v>13</v>
      </c>
      <c r="H17205" s="55">
        <v>24313.267529492699</v>
      </c>
      <c r="I17205" s="39"/>
      <c r="J17205" s="53">
        <v>43855</v>
      </c>
      <c r="K17205" s="54">
        <v>13</v>
      </c>
      <c r="L17205" s="55">
        <v>-7395.6</v>
      </c>
      <c r="M17205" s="39"/>
      <c r="N17205" s="53">
        <v>43855</v>
      </c>
      <c r="O17205" s="54">
        <v>13</v>
      </c>
      <c r="P17205" s="55">
        <v>11781.799834408899</v>
      </c>
      <c r="Q17205" s="39"/>
      <c r="R17205" s="77">
        <f t="shared" si="804"/>
        <v>-0.30417960033668545</v>
      </c>
      <c r="S17205" s="78">
        <f t="shared" si="805"/>
        <v>47947.919514100518</v>
      </c>
      <c r="T17205" s="79">
        <f t="shared" si="806"/>
        <v>-3583.7831648773258</v>
      </c>
    </row>
    <row r="17206" spans="2:20">
      <c r="B17206" s="62">
        <v>43855</v>
      </c>
      <c r="C17206" s="63">
        <v>14</v>
      </c>
      <c r="D17206" s="64">
        <v>4.0349399999999997</v>
      </c>
      <c r="E17206" s="39"/>
      <c r="F17206" s="53">
        <v>43855</v>
      </c>
      <c r="G17206" s="54">
        <v>14</v>
      </c>
      <c r="H17206" s="55">
        <v>25276.995316152799</v>
      </c>
      <c r="I17206" s="39"/>
      <c r="J17206" s="53">
        <v>43855</v>
      </c>
      <c r="K17206" s="54">
        <v>14</v>
      </c>
      <c r="L17206" s="55">
        <v>-1753.97</v>
      </c>
      <c r="M17206" s="39"/>
      <c r="N17206" s="53">
        <v>43855</v>
      </c>
      <c r="O17206" s="54">
        <v>14</v>
      </c>
      <c r="P17206" s="55">
        <v>12265.604604852801</v>
      </c>
      <c r="Q17206" s="39"/>
      <c r="R17206" s="77">
        <f t="shared" si="804"/>
        <v>-6.9389972109507717E-2</v>
      </c>
      <c r="S17206" s="78">
        <f t="shared" si="805"/>
        <v>49490.978644304756</v>
      </c>
      <c r="T17206" s="79">
        <f t="shared" si="806"/>
        <v>-851.10996143698526</v>
      </c>
    </row>
    <row r="17207" spans="2:20">
      <c r="B17207" s="62">
        <v>43855</v>
      </c>
      <c r="C17207" s="63">
        <v>15</v>
      </c>
      <c r="D17207" s="64">
        <v>4.52982</v>
      </c>
      <c r="E17207" s="39"/>
      <c r="F17207" s="53">
        <v>43855</v>
      </c>
      <c r="G17207" s="54">
        <v>15</v>
      </c>
      <c r="H17207" s="55">
        <v>26294.5392451814</v>
      </c>
      <c r="I17207" s="39"/>
      <c r="J17207" s="53">
        <v>43855</v>
      </c>
      <c r="K17207" s="54">
        <v>15</v>
      </c>
      <c r="L17207" s="55">
        <v>-4670.3999999999996</v>
      </c>
      <c r="M17207" s="39"/>
      <c r="N17207" s="53">
        <v>43855</v>
      </c>
      <c r="O17207" s="54">
        <v>15</v>
      </c>
      <c r="P17207" s="55">
        <v>12819.1635468284</v>
      </c>
      <c r="Q17207" s="39"/>
      <c r="R17207" s="77">
        <f t="shared" si="804"/>
        <v>-0.17761862858486377</v>
      </c>
      <c r="S17207" s="78">
        <f t="shared" si="805"/>
        <v>58068.503417694221</v>
      </c>
      <c r="T17207" s="79">
        <f t="shared" si="806"/>
        <v>-2276.9222487927386</v>
      </c>
    </row>
    <row r="17208" spans="2:20">
      <c r="B17208" s="62">
        <v>43855</v>
      </c>
      <c r="C17208" s="63">
        <v>16</v>
      </c>
      <c r="D17208" s="64">
        <v>4.3108599999999999</v>
      </c>
      <c r="E17208" s="39"/>
      <c r="F17208" s="53">
        <v>43855</v>
      </c>
      <c r="G17208" s="54">
        <v>16</v>
      </c>
      <c r="H17208" s="55">
        <v>27292.4633044035</v>
      </c>
      <c r="I17208" s="39"/>
      <c r="J17208" s="53">
        <v>43855</v>
      </c>
      <c r="K17208" s="54">
        <v>16</v>
      </c>
      <c r="L17208" s="55">
        <v>5899.74</v>
      </c>
      <c r="M17208" s="39"/>
      <c r="N17208" s="53">
        <v>43855</v>
      </c>
      <c r="O17208" s="54">
        <v>16</v>
      </c>
      <c r="P17208" s="55">
        <v>13371.6179749615</v>
      </c>
      <c r="Q17208" s="39"/>
      <c r="R17208" s="77">
        <f t="shared" si="804"/>
        <v>0.21616736951142504</v>
      </c>
      <c r="S17208" s="78">
        <f t="shared" si="805"/>
        <v>57643.173063542534</v>
      </c>
      <c r="T17208" s="79">
        <f t="shared" si="806"/>
        <v>2890.5074837591155</v>
      </c>
    </row>
    <row r="17209" spans="2:20">
      <c r="B17209" s="62">
        <v>43855</v>
      </c>
      <c r="C17209" s="63">
        <v>17</v>
      </c>
      <c r="D17209" s="64">
        <v>4.4913600000000002</v>
      </c>
      <c r="E17209" s="39"/>
      <c r="F17209" s="53">
        <v>43855</v>
      </c>
      <c r="G17209" s="54">
        <v>17</v>
      </c>
      <c r="H17209" s="55">
        <v>28730.268909535698</v>
      </c>
      <c r="I17209" s="39"/>
      <c r="J17209" s="53">
        <v>43855</v>
      </c>
      <c r="K17209" s="54">
        <v>17</v>
      </c>
      <c r="L17209" s="55">
        <v>12010.59</v>
      </c>
      <c r="M17209" s="39"/>
      <c r="N17209" s="53">
        <v>43855</v>
      </c>
      <c r="O17209" s="54">
        <v>17</v>
      </c>
      <c r="P17209" s="55">
        <v>13876.5249246608</v>
      </c>
      <c r="Q17209" s="39"/>
      <c r="R17209" s="77">
        <f t="shared" si="804"/>
        <v>0.41804655702382354</v>
      </c>
      <c r="S17209" s="78">
        <f t="shared" si="805"/>
        <v>62324.468985624531</v>
      </c>
      <c r="T17209" s="79">
        <f t="shared" si="806"/>
        <v>5801.03346820972</v>
      </c>
    </row>
    <row r="17210" spans="2:20">
      <c r="B17210" s="62">
        <v>43855</v>
      </c>
      <c r="C17210" s="63">
        <v>18</v>
      </c>
      <c r="D17210" s="64">
        <v>4.3063900000000004</v>
      </c>
      <c r="E17210" s="39"/>
      <c r="F17210" s="53">
        <v>43855</v>
      </c>
      <c r="G17210" s="54">
        <v>18</v>
      </c>
      <c r="H17210" s="55">
        <v>30307.944706864699</v>
      </c>
      <c r="I17210" s="39"/>
      <c r="J17210" s="53">
        <v>43855</v>
      </c>
      <c r="K17210" s="54">
        <v>18</v>
      </c>
      <c r="L17210" s="55">
        <v>18772.8</v>
      </c>
      <c r="M17210" s="39"/>
      <c r="N17210" s="53">
        <v>43855</v>
      </c>
      <c r="O17210" s="54">
        <v>18</v>
      </c>
      <c r="P17210" s="55">
        <v>14656.3782377729</v>
      </c>
      <c r="Q17210" s="39"/>
      <c r="R17210" s="77">
        <f t="shared" si="804"/>
        <v>0.61940194828678008</v>
      </c>
      <c r="S17210" s="78">
        <f t="shared" si="805"/>
        <v>63116.080679362844</v>
      </c>
      <c r="T17210" s="79">
        <f t="shared" si="806"/>
        <v>9078.1892353044987</v>
      </c>
    </row>
    <row r="17211" spans="2:20">
      <c r="B17211" s="62">
        <v>43855</v>
      </c>
      <c r="C17211" s="63">
        <v>19</v>
      </c>
      <c r="D17211" s="64">
        <v>4.2333699999999999</v>
      </c>
      <c r="E17211" s="39"/>
      <c r="F17211" s="53">
        <v>43855</v>
      </c>
      <c r="G17211" s="54">
        <v>19</v>
      </c>
      <c r="H17211" s="55">
        <v>31571.188244599802</v>
      </c>
      <c r="I17211" s="39"/>
      <c r="J17211" s="53">
        <v>43855</v>
      </c>
      <c r="K17211" s="54">
        <v>19</v>
      </c>
      <c r="L17211" s="55">
        <v>-1997.22</v>
      </c>
      <c r="M17211" s="39"/>
      <c r="N17211" s="53">
        <v>43855</v>
      </c>
      <c r="O17211" s="54">
        <v>19</v>
      </c>
      <c r="P17211" s="55">
        <v>15055.067273495401</v>
      </c>
      <c r="Q17211" s="39"/>
      <c r="R17211" s="77">
        <f t="shared" si="804"/>
        <v>-6.3260843542739351E-2</v>
      </c>
      <c r="S17211" s="78">
        <f t="shared" si="805"/>
        <v>63733.670143597221</v>
      </c>
      <c r="T17211" s="79">
        <f t="shared" si="806"/>
        <v>-952.39625531400804</v>
      </c>
    </row>
    <row r="17212" spans="2:20">
      <c r="B17212" s="62">
        <v>43855</v>
      </c>
      <c r="C17212" s="63">
        <v>20</v>
      </c>
      <c r="D17212" s="64">
        <v>4.65808</v>
      </c>
      <c r="E17212" s="39"/>
      <c r="F17212" s="53">
        <v>43855</v>
      </c>
      <c r="G17212" s="54">
        <v>20</v>
      </c>
      <c r="H17212" s="55">
        <v>31947.517397702399</v>
      </c>
      <c r="I17212" s="39"/>
      <c r="J17212" s="53">
        <v>43855</v>
      </c>
      <c r="K17212" s="54">
        <v>20</v>
      </c>
      <c r="L17212" s="55">
        <v>18812.71</v>
      </c>
      <c r="M17212" s="39"/>
      <c r="N17212" s="53">
        <v>43855</v>
      </c>
      <c r="O17212" s="54">
        <v>20</v>
      </c>
      <c r="P17212" s="55">
        <v>15253.200657944701</v>
      </c>
      <c r="Q17212" s="39"/>
      <c r="R17212" s="77">
        <f t="shared" si="804"/>
        <v>0.58886297065927795</v>
      </c>
      <c r="S17212" s="78">
        <f t="shared" si="805"/>
        <v>71050.628920759045</v>
      </c>
      <c r="T17212" s="79">
        <f t="shared" si="806"/>
        <v>8982.0450514993699</v>
      </c>
    </row>
    <row r="17213" spans="2:20">
      <c r="B17213" s="62">
        <v>43855</v>
      </c>
      <c r="C17213" s="63">
        <v>21</v>
      </c>
      <c r="D17213" s="64">
        <v>4.1479200000000001</v>
      </c>
      <c r="E17213" s="39"/>
      <c r="F17213" s="53">
        <v>43855</v>
      </c>
      <c r="G17213" s="54">
        <v>21</v>
      </c>
      <c r="H17213" s="55">
        <v>32454.290791506701</v>
      </c>
      <c r="I17213" s="39"/>
      <c r="J17213" s="53">
        <v>43855</v>
      </c>
      <c r="K17213" s="54">
        <v>21</v>
      </c>
      <c r="L17213" s="55">
        <v>18416.810000000001</v>
      </c>
      <c r="M17213" s="39"/>
      <c r="N17213" s="53">
        <v>43855</v>
      </c>
      <c r="O17213" s="54">
        <v>21</v>
      </c>
      <c r="P17213" s="55">
        <v>15380.8660659458</v>
      </c>
      <c r="Q17213" s="39"/>
      <c r="R17213" s="77">
        <f t="shared" si="804"/>
        <v>0.56746918668824176</v>
      </c>
      <c r="S17213" s="78">
        <f t="shared" si="805"/>
        <v>63798.6019722579</v>
      </c>
      <c r="T17213" s="79">
        <f t="shared" si="806"/>
        <v>8728.1675570030402</v>
      </c>
    </row>
    <row r="17214" spans="2:20">
      <c r="B17214" s="62">
        <v>43855</v>
      </c>
      <c r="C17214" s="63">
        <v>22</v>
      </c>
      <c r="D17214" s="64">
        <v>3.9130600000000002</v>
      </c>
      <c r="E17214" s="39"/>
      <c r="F17214" s="53">
        <v>43855</v>
      </c>
      <c r="G17214" s="54">
        <v>22</v>
      </c>
      <c r="H17214" s="55">
        <v>32614.0005317221</v>
      </c>
      <c r="I17214" s="39"/>
      <c r="J17214" s="53">
        <v>43855</v>
      </c>
      <c r="K17214" s="54">
        <v>22</v>
      </c>
      <c r="L17214" s="55">
        <v>21525.61</v>
      </c>
      <c r="M17214" s="39"/>
      <c r="N17214" s="53">
        <v>43855</v>
      </c>
      <c r="O17214" s="54">
        <v>22</v>
      </c>
      <c r="P17214" s="55">
        <v>15429.2375497789</v>
      </c>
      <c r="Q17214" s="39"/>
      <c r="R17214" s="77">
        <f t="shared" si="804"/>
        <v>0.66001133406075263</v>
      </c>
      <c r="S17214" s="78">
        <f t="shared" si="805"/>
        <v>60375.532286537826</v>
      </c>
      <c r="T17214" s="79">
        <f t="shared" si="806"/>
        <v>10183.471658769829</v>
      </c>
    </row>
    <row r="17215" spans="2:20">
      <c r="B17215" s="62">
        <v>43855</v>
      </c>
      <c r="C17215" s="63">
        <v>23</v>
      </c>
      <c r="D17215" s="64">
        <v>3.87547</v>
      </c>
      <c r="E17215" s="39"/>
      <c r="F17215" s="53">
        <v>43855</v>
      </c>
      <c r="G17215" s="54">
        <v>23</v>
      </c>
      <c r="H17215" s="55">
        <v>33005.501578777701</v>
      </c>
      <c r="I17215" s="39"/>
      <c r="J17215" s="53">
        <v>43855</v>
      </c>
      <c r="K17215" s="54">
        <v>23</v>
      </c>
      <c r="L17215" s="55">
        <v>27442.55</v>
      </c>
      <c r="M17215" s="39"/>
      <c r="N17215" s="53">
        <v>43855</v>
      </c>
      <c r="O17215" s="54">
        <v>23</v>
      </c>
      <c r="P17215" s="55">
        <v>15769.296821057</v>
      </c>
      <c r="Q17215" s="39"/>
      <c r="R17215" s="77">
        <f t="shared" si="804"/>
        <v>0.83145380882941533</v>
      </c>
      <c r="S17215" s="78">
        <f t="shared" si="805"/>
        <v>61113.43675110177</v>
      </c>
      <c r="T17215" s="79">
        <f t="shared" si="806"/>
        <v>13111.441904429434</v>
      </c>
    </row>
    <row r="17216" spans="2:20">
      <c r="B17216" s="62">
        <v>43855</v>
      </c>
      <c r="C17216" s="63">
        <v>24</v>
      </c>
      <c r="D17216" s="64">
        <v>3.8048700000000002</v>
      </c>
      <c r="E17216" s="39"/>
      <c r="F17216" s="53">
        <v>43855</v>
      </c>
      <c r="G17216" s="54">
        <v>24</v>
      </c>
      <c r="H17216" s="55">
        <v>33111.741658332699</v>
      </c>
      <c r="I17216" s="39"/>
      <c r="J17216" s="53">
        <v>43855</v>
      </c>
      <c r="K17216" s="54">
        <v>24</v>
      </c>
      <c r="L17216" s="55">
        <v>26108.45</v>
      </c>
      <c r="M17216" s="39"/>
      <c r="N17216" s="53">
        <v>43855</v>
      </c>
      <c r="O17216" s="54">
        <v>24</v>
      </c>
      <c r="P17216" s="55">
        <v>15844.478281973399</v>
      </c>
      <c r="Q17216" s="39"/>
      <c r="R17216" s="77">
        <f t="shared" si="804"/>
        <v>0.78849521929118183</v>
      </c>
      <c r="S17216" s="78">
        <f t="shared" si="805"/>
        <v>60286.180080732127</v>
      </c>
      <c r="T17216" s="79">
        <f t="shared" si="806"/>
        <v>12493.295377498984</v>
      </c>
    </row>
    <row r="17217" spans="2:20">
      <c r="B17217" s="62">
        <v>43855</v>
      </c>
      <c r="C17217" s="63">
        <v>25</v>
      </c>
      <c r="D17217" s="64">
        <v>3.9483799999999998</v>
      </c>
      <c r="E17217" s="39"/>
      <c r="F17217" s="53">
        <v>43855</v>
      </c>
      <c r="G17217" s="54">
        <v>25</v>
      </c>
      <c r="H17217" s="55">
        <v>33233.125986273</v>
      </c>
      <c r="I17217" s="39"/>
      <c r="J17217" s="53">
        <v>43855</v>
      </c>
      <c r="K17217" s="54">
        <v>25</v>
      </c>
      <c r="L17217" s="55">
        <v>32803</v>
      </c>
      <c r="M17217" s="39"/>
      <c r="N17217" s="53">
        <v>43855</v>
      </c>
      <c r="O17217" s="54">
        <v>25</v>
      </c>
      <c r="P17217" s="55">
        <v>15956.007304639999</v>
      </c>
      <c r="Q17217" s="39"/>
      <c r="R17217" s="77">
        <f t="shared" si="804"/>
        <v>0.98705731183847512</v>
      </c>
      <c r="S17217" s="78">
        <f t="shared" si="805"/>
        <v>63000.380121494476</v>
      </c>
      <c r="T17217" s="79">
        <f t="shared" si="806"/>
        <v>15749.493677793031</v>
      </c>
    </row>
    <row r="17218" spans="2:20">
      <c r="B17218" s="62">
        <v>43855</v>
      </c>
      <c r="C17218" s="63">
        <v>26</v>
      </c>
      <c r="D17218" s="64">
        <v>3.88253</v>
      </c>
      <c r="E17218" s="39"/>
      <c r="F17218" s="53">
        <v>43855</v>
      </c>
      <c r="G17218" s="54">
        <v>26</v>
      </c>
      <c r="H17218" s="55">
        <v>33056.507396180998</v>
      </c>
      <c r="I17218" s="39"/>
      <c r="J17218" s="53">
        <v>43855</v>
      </c>
      <c r="K17218" s="54">
        <v>26</v>
      </c>
      <c r="L17218" s="55">
        <v>23856.63</v>
      </c>
      <c r="M17218" s="39"/>
      <c r="N17218" s="53">
        <v>43855</v>
      </c>
      <c r="O17218" s="54">
        <v>26</v>
      </c>
      <c r="P17218" s="55">
        <v>15863.342120526</v>
      </c>
      <c r="Q17218" s="39"/>
      <c r="R17218" s="77">
        <f t="shared" si="804"/>
        <v>0.72169239520918493</v>
      </c>
      <c r="S17218" s="78">
        <f t="shared" si="805"/>
        <v>61589.901683205811</v>
      </c>
      <c r="T17218" s="79">
        <f t="shared" si="806"/>
        <v>11448.45337098516</v>
      </c>
    </row>
    <row r="17219" spans="2:20">
      <c r="B17219" s="62">
        <v>43855</v>
      </c>
      <c r="C17219" s="63">
        <v>27</v>
      </c>
      <c r="D17219" s="64">
        <v>3.6477499999999998</v>
      </c>
      <c r="E17219" s="39"/>
      <c r="F17219" s="53">
        <v>43855</v>
      </c>
      <c r="G17219" s="54">
        <v>27</v>
      </c>
      <c r="H17219" s="55">
        <v>32771.727002574102</v>
      </c>
      <c r="I17219" s="39"/>
      <c r="J17219" s="53">
        <v>43855</v>
      </c>
      <c r="K17219" s="54">
        <v>27</v>
      </c>
      <c r="L17219" s="55">
        <v>9065.44</v>
      </c>
      <c r="M17219" s="39"/>
      <c r="N17219" s="53">
        <v>43855</v>
      </c>
      <c r="O17219" s="54">
        <v>27</v>
      </c>
      <c r="P17219" s="55">
        <v>15507.3361636953</v>
      </c>
      <c r="Q17219" s="39"/>
      <c r="R17219" s="77">
        <f t="shared" si="804"/>
        <v>0.27662381049640572</v>
      </c>
      <c r="S17219" s="78">
        <f t="shared" si="805"/>
        <v>56566.885491119523</v>
      </c>
      <c r="T17219" s="79">
        <f t="shared" si="806"/>
        <v>4289.698420250108</v>
      </c>
    </row>
    <row r="17220" spans="2:20">
      <c r="B17220" s="62">
        <v>43855</v>
      </c>
      <c r="C17220" s="63">
        <v>28</v>
      </c>
      <c r="D17220" s="64">
        <v>3.46156</v>
      </c>
      <c r="E17220" s="39"/>
      <c r="F17220" s="53">
        <v>43855</v>
      </c>
      <c r="G17220" s="54">
        <v>28</v>
      </c>
      <c r="H17220" s="55">
        <v>32580.466502421801</v>
      </c>
      <c r="I17220" s="39"/>
      <c r="J17220" s="53">
        <v>43855</v>
      </c>
      <c r="K17220" s="54">
        <v>28</v>
      </c>
      <c r="L17220" s="55">
        <v>3461.52</v>
      </c>
      <c r="M17220" s="39"/>
      <c r="N17220" s="53">
        <v>43855</v>
      </c>
      <c r="O17220" s="54">
        <v>28</v>
      </c>
      <c r="P17220" s="55">
        <v>15385.730040422801</v>
      </c>
      <c r="Q17220" s="39"/>
      <c r="R17220" s="77">
        <f t="shared" si="804"/>
        <v>0.10624525587264673</v>
      </c>
      <c r="S17220" s="78">
        <f t="shared" si="805"/>
        <v>53258.627678725948</v>
      </c>
      <c r="T17220" s="79">
        <f t="shared" si="806"/>
        <v>1634.6608249321878</v>
      </c>
    </row>
    <row r="17221" spans="2:20">
      <c r="B17221" s="62">
        <v>43855</v>
      </c>
      <c r="C17221" s="63">
        <v>29</v>
      </c>
      <c r="D17221" s="64">
        <v>3.8472900000000001</v>
      </c>
      <c r="E17221" s="39"/>
      <c r="F17221" s="53">
        <v>43855</v>
      </c>
      <c r="G17221" s="54">
        <v>29</v>
      </c>
      <c r="H17221" s="55">
        <v>32669.056689722998</v>
      </c>
      <c r="I17221" s="39"/>
      <c r="J17221" s="53">
        <v>43855</v>
      </c>
      <c r="K17221" s="54">
        <v>29</v>
      </c>
      <c r="L17221" s="55">
        <v>12301.99</v>
      </c>
      <c r="M17221" s="39"/>
      <c r="N17221" s="53">
        <v>43855</v>
      </c>
      <c r="O17221" s="54">
        <v>29</v>
      </c>
      <c r="P17221" s="55">
        <v>15588.487861691399</v>
      </c>
      <c r="Q17221" s="39"/>
      <c r="R17221" s="77">
        <f t="shared" si="804"/>
        <v>0.37656397969611249</v>
      </c>
      <c r="S17221" s="78">
        <f t="shared" si="805"/>
        <v>59973.433465406706</v>
      </c>
      <c r="T17221" s="79">
        <f t="shared" si="806"/>
        <v>5870.0630266430562</v>
      </c>
    </row>
    <row r="17222" spans="2:20">
      <c r="B17222" s="62">
        <v>43855</v>
      </c>
      <c r="C17222" s="63">
        <v>30</v>
      </c>
      <c r="D17222" s="64">
        <v>3.7448199999999998</v>
      </c>
      <c r="E17222" s="39"/>
      <c r="F17222" s="53">
        <v>43855</v>
      </c>
      <c r="G17222" s="54">
        <v>30</v>
      </c>
      <c r="H17222" s="55">
        <v>32572.882367620401</v>
      </c>
      <c r="I17222" s="39"/>
      <c r="J17222" s="53">
        <v>43855</v>
      </c>
      <c r="K17222" s="54">
        <v>30</v>
      </c>
      <c r="L17222" s="55">
        <v>6405.82</v>
      </c>
      <c r="M17222" s="39"/>
      <c r="N17222" s="53">
        <v>43855</v>
      </c>
      <c r="O17222" s="54">
        <v>30</v>
      </c>
      <c r="P17222" s="55">
        <v>15538.4825372449</v>
      </c>
      <c r="Q17222" s="39"/>
      <c r="R17222" s="77">
        <f t="shared" si="804"/>
        <v>0.19666113448921574</v>
      </c>
      <c r="S17222" s="78">
        <f t="shared" si="805"/>
        <v>58188.820175125438</v>
      </c>
      <c r="T17222" s="79">
        <f t="shared" si="806"/>
        <v>3055.8156040154495</v>
      </c>
    </row>
    <row r="17223" spans="2:20">
      <c r="B17223" s="62">
        <v>43855</v>
      </c>
      <c r="C17223" s="63">
        <v>31</v>
      </c>
      <c r="D17223" s="64">
        <v>3.4484400000000002</v>
      </c>
      <c r="E17223" s="39"/>
      <c r="F17223" s="53">
        <v>43855</v>
      </c>
      <c r="G17223" s="54">
        <v>31</v>
      </c>
      <c r="H17223" s="55">
        <v>32582.143796288099</v>
      </c>
      <c r="I17223" s="39"/>
      <c r="J17223" s="53">
        <v>43855</v>
      </c>
      <c r="K17223" s="54">
        <v>31</v>
      </c>
      <c r="L17223" s="55">
        <v>308.10000000000002</v>
      </c>
      <c r="M17223" s="39"/>
      <c r="N17223" s="53">
        <v>43855</v>
      </c>
      <c r="O17223" s="54">
        <v>31</v>
      </c>
      <c r="P17223" s="55">
        <v>15422.5351592756</v>
      </c>
      <c r="Q17223" s="39"/>
      <c r="R17223" s="77">
        <f t="shared" si="804"/>
        <v>9.4560996945541719E-3</v>
      </c>
      <c r="S17223" s="78">
        <f t="shared" si="805"/>
        <v>53183.687144652351</v>
      </c>
      <c r="T17223" s="79">
        <f t="shared" si="806"/>
        <v>145.83703000887698</v>
      </c>
    </row>
    <row r="17224" spans="2:20">
      <c r="B17224" s="62">
        <v>43855</v>
      </c>
      <c r="C17224" s="63">
        <v>32</v>
      </c>
      <c r="D17224" s="64">
        <v>3.6159599999999998</v>
      </c>
      <c r="E17224" s="39"/>
      <c r="F17224" s="53">
        <v>43855</v>
      </c>
      <c r="G17224" s="54">
        <v>32</v>
      </c>
      <c r="H17224" s="55">
        <v>32878.493773493101</v>
      </c>
      <c r="I17224" s="39"/>
      <c r="J17224" s="53">
        <v>43855</v>
      </c>
      <c r="K17224" s="54">
        <v>32</v>
      </c>
      <c r="L17224" s="55">
        <v>3988.42</v>
      </c>
      <c r="M17224" s="39"/>
      <c r="N17224" s="53">
        <v>43855</v>
      </c>
      <c r="O17224" s="54">
        <v>32</v>
      </c>
      <c r="P17224" s="55">
        <v>15541.2258282075</v>
      </c>
      <c r="Q17224" s="39"/>
      <c r="R17224" s="77">
        <f t="shared" si="804"/>
        <v>0.12130786852576243</v>
      </c>
      <c r="S17224" s="78">
        <f t="shared" si="805"/>
        <v>56196.450945765187</v>
      </c>
      <c r="T17224" s="79">
        <f t="shared" si="806"/>
        <v>1885.2729794973789</v>
      </c>
    </row>
    <row r="17225" spans="2:20">
      <c r="B17225" s="62">
        <v>43855</v>
      </c>
      <c r="C17225" s="63">
        <v>33</v>
      </c>
      <c r="D17225" s="64">
        <v>4.1072199999999999</v>
      </c>
      <c r="E17225" s="39"/>
      <c r="F17225" s="53">
        <v>43855</v>
      </c>
      <c r="G17225" s="54">
        <v>33</v>
      </c>
      <c r="H17225" s="55">
        <v>33339.049389814798</v>
      </c>
      <c r="I17225" s="39"/>
      <c r="J17225" s="53">
        <v>43855</v>
      </c>
      <c r="K17225" s="54">
        <v>33</v>
      </c>
      <c r="L17225" s="55">
        <v>9698.41</v>
      </c>
      <c r="M17225" s="39"/>
      <c r="N17225" s="53">
        <v>43855</v>
      </c>
      <c r="O17225" s="54">
        <v>33</v>
      </c>
      <c r="P17225" s="55">
        <v>15685.058820054001</v>
      </c>
      <c r="Q17225" s="39"/>
      <c r="R17225" s="77">
        <f t="shared" si="804"/>
        <v>0.29090241556086177</v>
      </c>
      <c r="S17225" s="78">
        <f t="shared" si="805"/>
        <v>64421.987286902193</v>
      </c>
      <c r="T17225" s="79">
        <f t="shared" si="806"/>
        <v>4562.8214989679091</v>
      </c>
    </row>
    <row r="17226" spans="2:20">
      <c r="B17226" s="62">
        <v>43855</v>
      </c>
      <c r="C17226" s="63">
        <v>34</v>
      </c>
      <c r="D17226" s="64">
        <v>4.6362300000000003</v>
      </c>
      <c r="E17226" s="39"/>
      <c r="F17226" s="53">
        <v>43855</v>
      </c>
      <c r="G17226" s="54">
        <v>34</v>
      </c>
      <c r="H17226" s="55">
        <v>34430.9476053951</v>
      </c>
      <c r="I17226" s="39"/>
      <c r="J17226" s="53">
        <v>43855</v>
      </c>
      <c r="K17226" s="54">
        <v>34</v>
      </c>
      <c r="L17226" s="55">
        <v>28075.38</v>
      </c>
      <c r="M17226" s="39"/>
      <c r="N17226" s="53">
        <v>43855</v>
      </c>
      <c r="O17226" s="54">
        <v>34</v>
      </c>
      <c r="P17226" s="55">
        <v>16246.8107101694</v>
      </c>
      <c r="Q17226" s="39"/>
      <c r="R17226" s="77">
        <f t="shared" ref="R17226:R17289" si="807">L17226/H17226</f>
        <v>0.81541119116921357</v>
      </c>
      <c r="S17226" s="78">
        <f t="shared" ref="S17226:S17289" si="808">P17226*D17226</f>
        <v>75323.951218808681</v>
      </c>
      <c r="T17226" s="79">
        <f t="shared" ref="T17226:T17289" si="809">P17226*R17226</f>
        <v>13247.831273879967</v>
      </c>
    </row>
    <row r="17227" spans="2:20">
      <c r="B17227" s="62">
        <v>43855</v>
      </c>
      <c r="C17227" s="63">
        <v>35</v>
      </c>
      <c r="D17227" s="64">
        <v>4.3335100000000004</v>
      </c>
      <c r="E17227" s="39"/>
      <c r="F17227" s="53">
        <v>43855</v>
      </c>
      <c r="G17227" s="54">
        <v>35</v>
      </c>
      <c r="H17227" s="55">
        <v>35596.461386262497</v>
      </c>
      <c r="I17227" s="39"/>
      <c r="J17227" s="53">
        <v>43855</v>
      </c>
      <c r="K17227" s="54">
        <v>35</v>
      </c>
      <c r="L17227" s="55">
        <v>40662.99</v>
      </c>
      <c r="M17227" s="39"/>
      <c r="N17227" s="53">
        <v>43855</v>
      </c>
      <c r="O17227" s="54">
        <v>35</v>
      </c>
      <c r="P17227" s="55">
        <v>16811.356439375399</v>
      </c>
      <c r="Q17227" s="39"/>
      <c r="R17227" s="77">
        <f t="shared" si="807"/>
        <v>1.14233236721931</v>
      </c>
      <c r="S17227" s="78">
        <f t="shared" si="808"/>
        <v>72852.18124359769</v>
      </c>
      <c r="T17227" s="79">
        <f t="shared" si="809"/>
        <v>19204.156597559289</v>
      </c>
    </row>
    <row r="17228" spans="2:20">
      <c r="B17228" s="62">
        <v>43855</v>
      </c>
      <c r="C17228" s="63">
        <v>36</v>
      </c>
      <c r="D17228" s="64">
        <v>3.51776</v>
      </c>
      <c r="E17228" s="39"/>
      <c r="F17228" s="53">
        <v>43855</v>
      </c>
      <c r="G17228" s="54">
        <v>36</v>
      </c>
      <c r="H17228" s="55">
        <v>35834.078289412697</v>
      </c>
      <c r="I17228" s="39"/>
      <c r="J17228" s="53">
        <v>43855</v>
      </c>
      <c r="K17228" s="54">
        <v>36</v>
      </c>
      <c r="L17228" s="55">
        <v>33319.769999999997</v>
      </c>
      <c r="M17228" s="39"/>
      <c r="N17228" s="53">
        <v>43855</v>
      </c>
      <c r="O17228" s="54">
        <v>36</v>
      </c>
      <c r="P17228" s="55">
        <v>16925.866692042699</v>
      </c>
      <c r="Q17228" s="39"/>
      <c r="R17228" s="77">
        <f t="shared" si="807"/>
        <v>0.9298347157388569</v>
      </c>
      <c r="S17228" s="78">
        <f t="shared" si="808"/>
        <v>59541.136814600126</v>
      </c>
      <c r="T17228" s="79">
        <f t="shared" si="809"/>
        <v>15738.258444229308</v>
      </c>
    </row>
    <row r="17229" spans="2:20">
      <c r="B17229" s="62">
        <v>43855</v>
      </c>
      <c r="C17229" s="63">
        <v>37</v>
      </c>
      <c r="D17229" s="64">
        <v>3.2910400000000002</v>
      </c>
      <c r="E17229" s="39"/>
      <c r="F17229" s="53">
        <v>43855</v>
      </c>
      <c r="G17229" s="54">
        <v>37</v>
      </c>
      <c r="H17229" s="55">
        <v>35614.927781147198</v>
      </c>
      <c r="I17229" s="39"/>
      <c r="J17229" s="53">
        <v>43855</v>
      </c>
      <c r="K17229" s="54">
        <v>37</v>
      </c>
      <c r="L17229" s="55">
        <v>24784.26</v>
      </c>
      <c r="M17229" s="39"/>
      <c r="N17229" s="53">
        <v>43855</v>
      </c>
      <c r="O17229" s="54">
        <v>37</v>
      </c>
      <c r="P17229" s="55">
        <v>16824.2971327384</v>
      </c>
      <c r="Q17229" s="39"/>
      <c r="R17229" s="77">
        <f t="shared" si="807"/>
        <v>0.69589527605667567</v>
      </c>
      <c r="S17229" s="78">
        <f t="shared" si="808"/>
        <v>55369.434835727385</v>
      </c>
      <c r="T17229" s="79">
        <f t="shared" si="809"/>
        <v>11707.948897646525</v>
      </c>
    </row>
    <row r="17230" spans="2:20">
      <c r="B17230" s="62">
        <v>43855</v>
      </c>
      <c r="C17230" s="63">
        <v>38</v>
      </c>
      <c r="D17230" s="64">
        <v>3.1082299999999998</v>
      </c>
      <c r="E17230" s="39"/>
      <c r="F17230" s="53">
        <v>43855</v>
      </c>
      <c r="G17230" s="54">
        <v>38</v>
      </c>
      <c r="H17230" s="55">
        <v>34703.114425361302</v>
      </c>
      <c r="I17230" s="39"/>
      <c r="J17230" s="53">
        <v>43855</v>
      </c>
      <c r="K17230" s="54">
        <v>38</v>
      </c>
      <c r="L17230" s="55">
        <v>19773.93</v>
      </c>
      <c r="M17230" s="39"/>
      <c r="N17230" s="53">
        <v>43855</v>
      </c>
      <c r="O17230" s="54">
        <v>38</v>
      </c>
      <c r="P17230" s="55">
        <v>16378.032757425501</v>
      </c>
      <c r="Q17230" s="39"/>
      <c r="R17230" s="77">
        <f t="shared" si="807"/>
        <v>0.56980274904517103</v>
      </c>
      <c r="S17230" s="78">
        <f t="shared" si="808"/>
        <v>50906.692757612662</v>
      </c>
      <c r="T17230" s="79">
        <f t="shared" si="809"/>
        <v>9332.2480891329124</v>
      </c>
    </row>
    <row r="17231" spans="2:20">
      <c r="B17231" s="62">
        <v>43855</v>
      </c>
      <c r="C17231" s="63">
        <v>39</v>
      </c>
      <c r="D17231" s="64">
        <v>3.1834899999999999</v>
      </c>
      <c r="E17231" s="39"/>
      <c r="F17231" s="53">
        <v>43855</v>
      </c>
      <c r="G17231" s="54">
        <v>39</v>
      </c>
      <c r="H17231" s="55">
        <v>33462.921883290997</v>
      </c>
      <c r="I17231" s="39"/>
      <c r="J17231" s="53">
        <v>43855</v>
      </c>
      <c r="K17231" s="54">
        <v>39</v>
      </c>
      <c r="L17231" s="55">
        <v>17358.41</v>
      </c>
      <c r="M17231" s="39"/>
      <c r="N17231" s="53">
        <v>43855</v>
      </c>
      <c r="O17231" s="54">
        <v>39</v>
      </c>
      <c r="P17231" s="55">
        <v>15706.533060088501</v>
      </c>
      <c r="Q17231" s="39"/>
      <c r="R17231" s="77">
        <f t="shared" si="807"/>
        <v>0.51873563404119694</v>
      </c>
      <c r="S17231" s="78">
        <f t="shared" si="808"/>
        <v>50001.590931461142</v>
      </c>
      <c r="T17231" s="79">
        <f t="shared" si="809"/>
        <v>8147.5383855140299</v>
      </c>
    </row>
    <row r="17232" spans="2:20">
      <c r="B17232" s="62">
        <v>43855</v>
      </c>
      <c r="C17232" s="63">
        <v>40</v>
      </c>
      <c r="D17232" s="64">
        <v>3.0285500000000001</v>
      </c>
      <c r="E17232" s="39"/>
      <c r="F17232" s="53">
        <v>43855</v>
      </c>
      <c r="G17232" s="54">
        <v>40</v>
      </c>
      <c r="H17232" s="55">
        <v>32415.0193031007</v>
      </c>
      <c r="I17232" s="39"/>
      <c r="J17232" s="53">
        <v>43855</v>
      </c>
      <c r="K17232" s="54">
        <v>40</v>
      </c>
      <c r="L17232" s="55">
        <v>-2444.2800000000002</v>
      </c>
      <c r="M17232" s="39"/>
      <c r="N17232" s="53">
        <v>43855</v>
      </c>
      <c r="O17232" s="54">
        <v>40</v>
      </c>
      <c r="P17232" s="55">
        <v>15155.338875486699</v>
      </c>
      <c r="Q17232" s="39"/>
      <c r="R17232" s="77">
        <f t="shared" si="807"/>
        <v>-7.5405785729894328E-2</v>
      </c>
      <c r="S17232" s="78">
        <f t="shared" si="808"/>
        <v>45898.701551355247</v>
      </c>
      <c r="T17232" s="79">
        <f t="shared" si="809"/>
        <v>-1142.8002359088878</v>
      </c>
    </row>
    <row r="17233" spans="2:20">
      <c r="B17233" s="62">
        <v>43855</v>
      </c>
      <c r="C17233" s="63">
        <v>41</v>
      </c>
      <c r="D17233" s="64">
        <v>3.54799</v>
      </c>
      <c r="E17233" s="39"/>
      <c r="F17233" s="53">
        <v>43855</v>
      </c>
      <c r="G17233" s="54">
        <v>41</v>
      </c>
      <c r="H17233" s="55">
        <v>31234.630782346801</v>
      </c>
      <c r="I17233" s="39"/>
      <c r="J17233" s="53">
        <v>43855</v>
      </c>
      <c r="K17233" s="54">
        <v>41</v>
      </c>
      <c r="L17233" s="55">
        <v>-4552.4399999999996</v>
      </c>
      <c r="M17233" s="39"/>
      <c r="N17233" s="53">
        <v>43855</v>
      </c>
      <c r="O17233" s="54">
        <v>41</v>
      </c>
      <c r="P17233" s="55">
        <v>14507.021193543</v>
      </c>
      <c r="Q17233" s="39"/>
      <c r="R17233" s="77">
        <f t="shared" si="807"/>
        <v>-0.14574976191404027</v>
      </c>
      <c r="S17233" s="78">
        <f t="shared" si="808"/>
        <v>51470.766124478629</v>
      </c>
      <c r="T17233" s="79">
        <f t="shared" si="809"/>
        <v>-2114.3948850408283</v>
      </c>
    </row>
    <row r="17234" spans="2:20">
      <c r="B17234" s="62">
        <v>43855</v>
      </c>
      <c r="C17234" s="63">
        <v>42</v>
      </c>
      <c r="D17234" s="64">
        <v>4.08744</v>
      </c>
      <c r="E17234" s="39"/>
      <c r="F17234" s="53">
        <v>43855</v>
      </c>
      <c r="G17234" s="54">
        <v>42</v>
      </c>
      <c r="H17234" s="55">
        <v>29958.650245645</v>
      </c>
      <c r="I17234" s="39"/>
      <c r="J17234" s="53">
        <v>43855</v>
      </c>
      <c r="K17234" s="54">
        <v>42</v>
      </c>
      <c r="L17234" s="55">
        <v>-40.96</v>
      </c>
      <c r="M17234" s="39"/>
      <c r="N17234" s="53">
        <v>43855</v>
      </c>
      <c r="O17234" s="54">
        <v>42</v>
      </c>
      <c r="P17234" s="55">
        <v>13832.1944707483</v>
      </c>
      <c r="Q17234" s="39"/>
      <c r="R17234" s="77">
        <f t="shared" si="807"/>
        <v>-1.3672178040115221E-3</v>
      </c>
      <c r="S17234" s="78">
        <f t="shared" si="808"/>
        <v>56538.264967515432</v>
      </c>
      <c r="T17234" s="79">
        <f t="shared" si="809"/>
        <v>-18.911622548956807</v>
      </c>
    </row>
    <row r="17235" spans="2:20">
      <c r="B17235" s="62">
        <v>43855</v>
      </c>
      <c r="C17235" s="63">
        <v>43</v>
      </c>
      <c r="D17235" s="64">
        <v>5.1828599999999998</v>
      </c>
      <c r="E17235" s="39"/>
      <c r="F17235" s="53">
        <v>43855</v>
      </c>
      <c r="G17235" s="54">
        <v>43</v>
      </c>
      <c r="H17235" s="55">
        <v>28723.184943707402</v>
      </c>
      <c r="I17235" s="39"/>
      <c r="J17235" s="53">
        <v>43855</v>
      </c>
      <c r="K17235" s="54">
        <v>43</v>
      </c>
      <c r="L17235" s="55">
        <v>13662.75</v>
      </c>
      <c r="M17235" s="39"/>
      <c r="N17235" s="53">
        <v>43855</v>
      </c>
      <c r="O17235" s="54">
        <v>43</v>
      </c>
      <c r="P17235" s="55">
        <v>13345.9255207348</v>
      </c>
      <c r="Q17235" s="39"/>
      <c r="R17235" s="77">
        <f t="shared" si="807"/>
        <v>0.4756697429890413</v>
      </c>
      <c r="S17235" s="78">
        <f t="shared" si="808"/>
        <v>69170.063544395554</v>
      </c>
      <c r="T17235" s="79">
        <f t="shared" si="809"/>
        <v>6348.2529623988094</v>
      </c>
    </row>
    <row r="17236" spans="2:20">
      <c r="B17236" s="62">
        <v>43855</v>
      </c>
      <c r="C17236" s="63">
        <v>44</v>
      </c>
      <c r="D17236" s="64">
        <v>6.1216999999999997</v>
      </c>
      <c r="E17236" s="39"/>
      <c r="F17236" s="53">
        <v>43855</v>
      </c>
      <c r="G17236" s="54">
        <v>44</v>
      </c>
      <c r="H17236" s="55">
        <v>27478.254365450099</v>
      </c>
      <c r="I17236" s="39"/>
      <c r="J17236" s="53">
        <v>43855</v>
      </c>
      <c r="K17236" s="54">
        <v>44</v>
      </c>
      <c r="L17236" s="55">
        <v>16588.29</v>
      </c>
      <c r="M17236" s="39"/>
      <c r="N17236" s="53">
        <v>43855</v>
      </c>
      <c r="O17236" s="54">
        <v>44</v>
      </c>
      <c r="P17236" s="55">
        <v>12741.7581315479</v>
      </c>
      <c r="Q17236" s="39"/>
      <c r="R17236" s="77">
        <f t="shared" si="807"/>
        <v>0.60368791188050719</v>
      </c>
      <c r="S17236" s="78">
        <f t="shared" si="808"/>
        <v>78001.220753896778</v>
      </c>
      <c r="T17236" s="79">
        <f t="shared" si="809"/>
        <v>7692.0453601206245</v>
      </c>
    </row>
    <row r="17237" spans="2:20">
      <c r="B17237" s="62">
        <v>43855</v>
      </c>
      <c r="C17237" s="63">
        <v>45</v>
      </c>
      <c r="D17237" s="64">
        <v>7.0370900000000001</v>
      </c>
      <c r="E17237" s="39"/>
      <c r="F17237" s="53">
        <v>43855</v>
      </c>
      <c r="G17237" s="54">
        <v>45</v>
      </c>
      <c r="H17237" s="55">
        <v>26482.679746735601</v>
      </c>
      <c r="I17237" s="39"/>
      <c r="J17237" s="53">
        <v>43855</v>
      </c>
      <c r="K17237" s="54">
        <v>45</v>
      </c>
      <c r="L17237" s="55">
        <v>16581.57</v>
      </c>
      <c r="M17237" s="39"/>
      <c r="N17237" s="53">
        <v>43855</v>
      </c>
      <c r="O17237" s="54">
        <v>45</v>
      </c>
      <c r="P17237" s="55">
        <v>12698.923331321799</v>
      </c>
      <c r="Q17237" s="39"/>
      <c r="R17237" s="77">
        <f t="shared" si="807"/>
        <v>0.62612885699544563</v>
      </c>
      <c r="S17237" s="78">
        <f t="shared" si="808"/>
        <v>89363.466385611318</v>
      </c>
      <c r="T17237" s="79">
        <f t="shared" si="809"/>
        <v>7951.1623505133148</v>
      </c>
    </row>
    <row r="17238" spans="2:20">
      <c r="B17238" s="62">
        <v>43855</v>
      </c>
      <c r="C17238" s="63">
        <v>46</v>
      </c>
      <c r="D17238" s="64">
        <v>7.3016800000000002</v>
      </c>
      <c r="E17238" s="39"/>
      <c r="F17238" s="53">
        <v>43855</v>
      </c>
      <c r="G17238" s="54">
        <v>46</v>
      </c>
      <c r="H17238" s="55">
        <v>25339.387817289102</v>
      </c>
      <c r="I17238" s="39"/>
      <c r="J17238" s="53">
        <v>43855</v>
      </c>
      <c r="K17238" s="54">
        <v>46</v>
      </c>
      <c r="L17238" s="55">
        <v>22418.18</v>
      </c>
      <c r="M17238" s="39"/>
      <c r="N17238" s="53">
        <v>43855</v>
      </c>
      <c r="O17238" s="54">
        <v>46</v>
      </c>
      <c r="P17238" s="55">
        <v>12140.006006773399</v>
      </c>
      <c r="Q17238" s="39"/>
      <c r="R17238" s="77">
        <f t="shared" si="807"/>
        <v>0.88471671698019649</v>
      </c>
      <c r="S17238" s="78">
        <f t="shared" si="808"/>
        <v>88642.439059537195</v>
      </c>
      <c r="T17238" s="79">
        <f t="shared" si="809"/>
        <v>10740.466258432427</v>
      </c>
    </row>
    <row r="17239" spans="2:20">
      <c r="B17239" s="62">
        <v>43855</v>
      </c>
      <c r="C17239" s="63">
        <v>47</v>
      </c>
      <c r="D17239" s="64">
        <v>7.9749400000000001</v>
      </c>
      <c r="E17239" s="39"/>
      <c r="F17239" s="53">
        <v>43855</v>
      </c>
      <c r="G17239" s="54">
        <v>47</v>
      </c>
      <c r="H17239" s="55">
        <v>23845.133229724899</v>
      </c>
      <c r="I17239" s="39"/>
      <c r="J17239" s="53">
        <v>43855</v>
      </c>
      <c r="K17239" s="54">
        <v>47</v>
      </c>
      <c r="L17239" s="55">
        <v>34997.120000000003</v>
      </c>
      <c r="M17239" s="39"/>
      <c r="N17239" s="53">
        <v>43855</v>
      </c>
      <c r="O17239" s="54">
        <v>47</v>
      </c>
      <c r="P17239" s="55">
        <v>11388.071965081201</v>
      </c>
      <c r="Q17239" s="39"/>
      <c r="R17239" s="77">
        <f t="shared" si="807"/>
        <v>1.4676839782288675</v>
      </c>
      <c r="S17239" s="78">
        <f t="shared" si="808"/>
        <v>90819.190637204665</v>
      </c>
      <c r="T17239" s="79">
        <f t="shared" si="809"/>
        <v>16714.090766067013</v>
      </c>
    </row>
    <row r="17240" spans="2:20">
      <c r="B17240" s="62">
        <v>43855</v>
      </c>
      <c r="C17240" s="63">
        <v>48</v>
      </c>
      <c r="D17240" s="64">
        <v>8.47424</v>
      </c>
      <c r="E17240" s="39"/>
      <c r="F17240" s="53">
        <v>43855</v>
      </c>
      <c r="G17240" s="54">
        <v>48</v>
      </c>
      <c r="H17240" s="55">
        <v>23108.066995102701</v>
      </c>
      <c r="I17240" s="39"/>
      <c r="J17240" s="53">
        <v>43855</v>
      </c>
      <c r="K17240" s="54">
        <v>48</v>
      </c>
      <c r="L17240" s="55">
        <v>27629.759999999998</v>
      </c>
      <c r="M17240" s="39"/>
      <c r="N17240" s="53">
        <v>43855</v>
      </c>
      <c r="O17240" s="54">
        <v>48</v>
      </c>
      <c r="P17240" s="55">
        <v>11000.863380361299</v>
      </c>
      <c r="Q17240" s="39"/>
      <c r="R17240" s="77">
        <f t="shared" si="807"/>
        <v>1.1956759518593909</v>
      </c>
      <c r="S17240" s="78">
        <f t="shared" si="808"/>
        <v>93223.956492392943</v>
      </c>
      <c r="T17240" s="79">
        <f t="shared" si="809"/>
        <v>13153.467793588614</v>
      </c>
    </row>
    <row r="17241" spans="2:20">
      <c r="B17241" s="68">
        <v>43856</v>
      </c>
      <c r="C17241" s="69">
        <v>1</v>
      </c>
      <c r="D17241" s="70">
        <v>9.8556899999999992</v>
      </c>
      <c r="E17241" s="39"/>
      <c r="F17241" s="53">
        <v>43856</v>
      </c>
      <c r="G17241" s="54">
        <v>1</v>
      </c>
      <c r="H17241" s="55">
        <v>23104.483284212802</v>
      </c>
      <c r="I17241" s="39"/>
      <c r="J17241" s="53">
        <v>43856</v>
      </c>
      <c r="K17241" s="54">
        <v>1</v>
      </c>
      <c r="L17241" s="55">
        <v>39572.300000000003</v>
      </c>
      <c r="M17241" s="39"/>
      <c r="N17241" s="53">
        <v>43856</v>
      </c>
      <c r="O17241" s="54">
        <v>1</v>
      </c>
      <c r="P17241" s="55">
        <v>11178.244404213299</v>
      </c>
      <c r="Q17241" s="39"/>
      <c r="R17241" s="77">
        <f t="shared" si="807"/>
        <v>1.7127541660730232</v>
      </c>
      <c r="S17241" s="78">
        <f t="shared" si="808"/>
        <v>110169.31159216096</v>
      </c>
      <c r="T17241" s="79">
        <f t="shared" si="809"/>
        <v>19145.584672698787</v>
      </c>
    </row>
    <row r="17242" spans="2:20">
      <c r="B17242" s="68">
        <v>43856</v>
      </c>
      <c r="C17242" s="69">
        <v>2</v>
      </c>
      <c r="D17242" s="70">
        <v>9.9737200000000001</v>
      </c>
      <c r="E17242" s="39"/>
      <c r="F17242" s="53">
        <v>43856</v>
      </c>
      <c r="G17242" s="54">
        <v>2</v>
      </c>
      <c r="H17242" s="55">
        <v>23228.3894449213</v>
      </c>
      <c r="I17242" s="39"/>
      <c r="J17242" s="53">
        <v>43856</v>
      </c>
      <c r="K17242" s="54">
        <v>2</v>
      </c>
      <c r="L17242" s="55">
        <v>40881.39</v>
      </c>
      <c r="M17242" s="39"/>
      <c r="N17242" s="53">
        <v>43856</v>
      </c>
      <c r="O17242" s="54">
        <v>2</v>
      </c>
      <c r="P17242" s="55">
        <v>11243.053274562601</v>
      </c>
      <c r="Q17242" s="39"/>
      <c r="R17242" s="77">
        <f t="shared" si="807"/>
        <v>1.7599752275954019</v>
      </c>
      <c r="S17242" s="78">
        <f t="shared" si="808"/>
        <v>112135.0653055705</v>
      </c>
      <c r="T17242" s="79">
        <f t="shared" si="809"/>
        <v>19787.495245765542</v>
      </c>
    </row>
    <row r="17243" spans="2:20">
      <c r="B17243" s="68">
        <v>43856</v>
      </c>
      <c r="C17243" s="69">
        <v>3</v>
      </c>
      <c r="D17243" s="70">
        <v>9.6391100000000005</v>
      </c>
      <c r="E17243" s="39"/>
      <c r="F17243" s="53">
        <v>43856</v>
      </c>
      <c r="G17243" s="54">
        <v>3</v>
      </c>
      <c r="H17243" s="55">
        <v>22761.2425553063</v>
      </c>
      <c r="I17243" s="39"/>
      <c r="J17243" s="53">
        <v>43856</v>
      </c>
      <c r="K17243" s="54">
        <v>3</v>
      </c>
      <c r="L17243" s="55">
        <v>23558.11</v>
      </c>
      <c r="M17243" s="39"/>
      <c r="N17243" s="53">
        <v>43856</v>
      </c>
      <c r="O17243" s="54">
        <v>3</v>
      </c>
      <c r="P17243" s="55">
        <v>10993.0783425318</v>
      </c>
      <c r="Q17243" s="39"/>
      <c r="R17243" s="77">
        <f t="shared" si="807"/>
        <v>1.0350098393247835</v>
      </c>
      <c r="S17243" s="78">
        <f t="shared" si="808"/>
        <v>105963.4913822817</v>
      </c>
      <c r="T17243" s="79">
        <f t="shared" si="809"/>
        <v>11377.944248988597</v>
      </c>
    </row>
    <row r="17244" spans="2:20">
      <c r="B17244" s="68">
        <v>43856</v>
      </c>
      <c r="C17244" s="69">
        <v>4</v>
      </c>
      <c r="D17244" s="70">
        <v>9.4314099999999996</v>
      </c>
      <c r="E17244" s="39"/>
      <c r="F17244" s="53">
        <v>43856</v>
      </c>
      <c r="G17244" s="54">
        <v>4</v>
      </c>
      <c r="H17244" s="55">
        <v>22349.856337615998</v>
      </c>
      <c r="I17244" s="39"/>
      <c r="J17244" s="53">
        <v>43856</v>
      </c>
      <c r="K17244" s="54">
        <v>4</v>
      </c>
      <c r="L17244" s="55">
        <v>3396.8</v>
      </c>
      <c r="M17244" s="39"/>
      <c r="N17244" s="53">
        <v>43856</v>
      </c>
      <c r="O17244" s="54">
        <v>4</v>
      </c>
      <c r="P17244" s="55">
        <v>10788.975349632999</v>
      </c>
      <c r="Q17244" s="39"/>
      <c r="R17244" s="77">
        <f t="shared" si="807"/>
        <v>0.15198307983228532</v>
      </c>
      <c r="S17244" s="78">
        <f t="shared" si="808"/>
        <v>101755.25000228216</v>
      </c>
      <c r="T17244" s="79">
        <f t="shared" si="809"/>
        <v>1639.7417018718306</v>
      </c>
    </row>
    <row r="17245" spans="2:20">
      <c r="B17245" s="68">
        <v>43856</v>
      </c>
      <c r="C17245" s="69">
        <v>5</v>
      </c>
      <c r="D17245" s="70">
        <v>10.463010000000001</v>
      </c>
      <c r="E17245" s="39"/>
      <c r="F17245" s="53">
        <v>43856</v>
      </c>
      <c r="G17245" s="54">
        <v>5</v>
      </c>
      <c r="H17245" s="55">
        <v>22217.4036689147</v>
      </c>
      <c r="I17245" s="39"/>
      <c r="J17245" s="53">
        <v>43856</v>
      </c>
      <c r="K17245" s="54">
        <v>5</v>
      </c>
      <c r="L17245" s="55">
        <v>5931.93</v>
      </c>
      <c r="M17245" s="39"/>
      <c r="N17245" s="53">
        <v>43856</v>
      </c>
      <c r="O17245" s="54">
        <v>5</v>
      </c>
      <c r="P17245" s="55">
        <v>10970.3526244533</v>
      </c>
      <c r="Q17245" s="39"/>
      <c r="R17245" s="77">
        <f t="shared" si="807"/>
        <v>0.2669947437782576</v>
      </c>
      <c r="S17245" s="78">
        <f t="shared" si="808"/>
        <v>114782.90921318113</v>
      </c>
      <c r="T17245" s="79">
        <f t="shared" si="809"/>
        <v>2929.0264881230446</v>
      </c>
    </row>
    <row r="17246" spans="2:20">
      <c r="B17246" s="68">
        <v>43856</v>
      </c>
      <c r="C17246" s="69">
        <v>6</v>
      </c>
      <c r="D17246" s="70">
        <v>10.970230000000001</v>
      </c>
      <c r="E17246" s="39"/>
      <c r="F17246" s="53">
        <v>43856</v>
      </c>
      <c r="G17246" s="54">
        <v>6</v>
      </c>
      <c r="H17246" s="55">
        <v>22287.781251296201</v>
      </c>
      <c r="I17246" s="39"/>
      <c r="J17246" s="53">
        <v>43856</v>
      </c>
      <c r="K17246" s="54">
        <v>6</v>
      </c>
      <c r="L17246" s="55">
        <v>11692.26</v>
      </c>
      <c r="M17246" s="39"/>
      <c r="N17246" s="53">
        <v>43856</v>
      </c>
      <c r="O17246" s="54">
        <v>6</v>
      </c>
      <c r="P17246" s="55">
        <v>11050.0167540111</v>
      </c>
      <c r="Q17246" s="39"/>
      <c r="R17246" s="77">
        <f t="shared" si="807"/>
        <v>0.52460403609354378</v>
      </c>
      <c r="S17246" s="78">
        <f t="shared" si="808"/>
        <v>121221.22529535519</v>
      </c>
      <c r="T17246" s="79">
        <f t="shared" si="809"/>
        <v>5796.8833880555021</v>
      </c>
    </row>
    <row r="17247" spans="2:20">
      <c r="B17247" s="68">
        <v>43856</v>
      </c>
      <c r="C17247" s="69">
        <v>7</v>
      </c>
      <c r="D17247" s="70">
        <v>11.777810000000001</v>
      </c>
      <c r="E17247" s="39"/>
      <c r="F17247" s="53">
        <v>43856</v>
      </c>
      <c r="G17247" s="54">
        <v>7</v>
      </c>
      <c r="H17247" s="55">
        <v>21967.215017772902</v>
      </c>
      <c r="I17247" s="39"/>
      <c r="J17247" s="53">
        <v>43856</v>
      </c>
      <c r="K17247" s="54">
        <v>7</v>
      </c>
      <c r="L17247" s="55">
        <v>26159.59</v>
      </c>
      <c r="M17247" s="39"/>
      <c r="N17247" s="53">
        <v>43856</v>
      </c>
      <c r="O17247" s="54">
        <v>7</v>
      </c>
      <c r="P17247" s="55">
        <v>11003.7500430823</v>
      </c>
      <c r="Q17247" s="39"/>
      <c r="R17247" s="77">
        <f t="shared" si="807"/>
        <v>1.1908469042996663</v>
      </c>
      <c r="S17247" s="78">
        <f t="shared" si="808"/>
        <v>129600.07729491516</v>
      </c>
      <c r="T17247" s="79">
        <f t="shared" si="809"/>
        <v>13103.781674491876</v>
      </c>
    </row>
    <row r="17248" spans="2:20">
      <c r="B17248" s="68">
        <v>43856</v>
      </c>
      <c r="C17248" s="69">
        <v>8</v>
      </c>
      <c r="D17248" s="70">
        <v>11.63786</v>
      </c>
      <c r="E17248" s="39"/>
      <c r="F17248" s="53">
        <v>43856</v>
      </c>
      <c r="G17248" s="54">
        <v>8</v>
      </c>
      <c r="H17248" s="55">
        <v>21553.839711446599</v>
      </c>
      <c r="I17248" s="39"/>
      <c r="J17248" s="53">
        <v>43856</v>
      </c>
      <c r="K17248" s="54">
        <v>8</v>
      </c>
      <c r="L17248" s="55">
        <v>7573.36</v>
      </c>
      <c r="M17248" s="39"/>
      <c r="N17248" s="53">
        <v>43856</v>
      </c>
      <c r="O17248" s="54">
        <v>8</v>
      </c>
      <c r="P17248" s="55">
        <v>10817.376349866699</v>
      </c>
      <c r="Q17248" s="39"/>
      <c r="R17248" s="77">
        <f t="shared" si="807"/>
        <v>0.3513694126609847</v>
      </c>
      <c r="S17248" s="78">
        <f t="shared" si="808"/>
        <v>125891.11152705966</v>
      </c>
      <c r="T17248" s="79">
        <f t="shared" si="809"/>
        <v>3800.8951745854888</v>
      </c>
    </row>
    <row r="17249" spans="2:20">
      <c r="B17249" s="68">
        <v>43856</v>
      </c>
      <c r="C17249" s="69">
        <v>9</v>
      </c>
      <c r="D17249" s="70">
        <v>12.552160000000001</v>
      </c>
      <c r="E17249" s="39"/>
      <c r="F17249" s="53">
        <v>43856</v>
      </c>
      <c r="G17249" s="54">
        <v>9</v>
      </c>
      <c r="H17249" s="55">
        <v>21279.015202860599</v>
      </c>
      <c r="I17249" s="39"/>
      <c r="J17249" s="53">
        <v>43856</v>
      </c>
      <c r="K17249" s="54">
        <v>9</v>
      </c>
      <c r="L17249" s="55">
        <v>16845.11</v>
      </c>
      <c r="M17249" s="39"/>
      <c r="N17249" s="53">
        <v>43856</v>
      </c>
      <c r="O17249" s="54">
        <v>9</v>
      </c>
      <c r="P17249" s="55">
        <v>10768.610206143299</v>
      </c>
      <c r="Q17249" s="39"/>
      <c r="R17249" s="77">
        <f t="shared" si="807"/>
        <v>0.79163015014602101</v>
      </c>
      <c r="S17249" s="78">
        <f t="shared" si="808"/>
        <v>135169.31828514367</v>
      </c>
      <c r="T17249" s="79">
        <f t="shared" si="809"/>
        <v>8524.7565143531938</v>
      </c>
    </row>
    <row r="17250" spans="2:20">
      <c r="B17250" s="68">
        <v>43856</v>
      </c>
      <c r="C17250" s="69">
        <v>10</v>
      </c>
      <c r="D17250" s="70">
        <v>13.586399999999999</v>
      </c>
      <c r="E17250" s="39"/>
      <c r="F17250" s="53">
        <v>43856</v>
      </c>
      <c r="G17250" s="54">
        <v>10</v>
      </c>
      <c r="H17250" s="55">
        <v>21117.124184286298</v>
      </c>
      <c r="I17250" s="39"/>
      <c r="J17250" s="53">
        <v>43856</v>
      </c>
      <c r="K17250" s="54">
        <v>10</v>
      </c>
      <c r="L17250" s="55">
        <v>18953.18</v>
      </c>
      <c r="M17250" s="39"/>
      <c r="N17250" s="53">
        <v>43856</v>
      </c>
      <c r="O17250" s="54">
        <v>10</v>
      </c>
      <c r="P17250" s="55">
        <v>10691.1951443044</v>
      </c>
      <c r="Q17250" s="39"/>
      <c r="R17250" s="77">
        <f t="shared" si="807"/>
        <v>0.89752656822956345</v>
      </c>
      <c r="S17250" s="78">
        <f t="shared" si="808"/>
        <v>145254.85370857728</v>
      </c>
      <c r="T17250" s="79">
        <f t="shared" si="809"/>
        <v>9595.6316881400999</v>
      </c>
    </row>
    <row r="17251" spans="2:20">
      <c r="B17251" s="68">
        <v>43856</v>
      </c>
      <c r="C17251" s="69">
        <v>11</v>
      </c>
      <c r="D17251" s="70">
        <v>12.86941</v>
      </c>
      <c r="E17251" s="39"/>
      <c r="F17251" s="53">
        <v>43856</v>
      </c>
      <c r="G17251" s="54">
        <v>11</v>
      </c>
      <c r="H17251" s="55">
        <v>21192.972033120499</v>
      </c>
      <c r="I17251" s="39"/>
      <c r="J17251" s="53">
        <v>43856</v>
      </c>
      <c r="K17251" s="54">
        <v>11</v>
      </c>
      <c r="L17251" s="55">
        <v>16136</v>
      </c>
      <c r="M17251" s="39"/>
      <c r="N17251" s="53">
        <v>43856</v>
      </c>
      <c r="O17251" s="54">
        <v>11</v>
      </c>
      <c r="P17251" s="55">
        <v>10694.840899511901</v>
      </c>
      <c r="Q17251" s="39"/>
      <c r="R17251" s="77">
        <f t="shared" si="807"/>
        <v>0.76138448042032836</v>
      </c>
      <c r="S17251" s="78">
        <f t="shared" si="808"/>
        <v>137636.29242058744</v>
      </c>
      <c r="T17251" s="79">
        <f t="shared" si="809"/>
        <v>8142.8858814529458</v>
      </c>
    </row>
    <row r="17252" spans="2:20">
      <c r="B17252" s="68">
        <v>43856</v>
      </c>
      <c r="C17252" s="69">
        <v>12</v>
      </c>
      <c r="D17252" s="70">
        <v>12.64873</v>
      </c>
      <c r="E17252" s="39"/>
      <c r="F17252" s="53">
        <v>43856</v>
      </c>
      <c r="G17252" s="54">
        <v>12</v>
      </c>
      <c r="H17252" s="55">
        <v>21250.258169709701</v>
      </c>
      <c r="I17252" s="39"/>
      <c r="J17252" s="53">
        <v>43856</v>
      </c>
      <c r="K17252" s="54">
        <v>12</v>
      </c>
      <c r="L17252" s="55">
        <v>11083.01</v>
      </c>
      <c r="M17252" s="39"/>
      <c r="N17252" s="53">
        <v>43856</v>
      </c>
      <c r="O17252" s="54">
        <v>12</v>
      </c>
      <c r="P17252" s="55">
        <v>10734.351232380401</v>
      </c>
      <c r="Q17252" s="39"/>
      <c r="R17252" s="77">
        <f t="shared" si="807"/>
        <v>0.52154707540437395</v>
      </c>
      <c r="S17252" s="78">
        <f t="shared" si="808"/>
        <v>135775.91046354696</v>
      </c>
      <c r="T17252" s="79">
        <f t="shared" si="809"/>
        <v>5598.4694916113349</v>
      </c>
    </row>
    <row r="17253" spans="2:20">
      <c r="B17253" s="68">
        <v>43856</v>
      </c>
      <c r="C17253" s="69">
        <v>13</v>
      </c>
      <c r="D17253" s="70">
        <v>12.18183</v>
      </c>
      <c r="E17253" s="39"/>
      <c r="F17253" s="53">
        <v>43856</v>
      </c>
      <c r="G17253" s="54">
        <v>13</v>
      </c>
      <c r="H17253" s="55">
        <v>22021.2847337124</v>
      </c>
      <c r="I17253" s="39"/>
      <c r="J17253" s="53">
        <v>43856</v>
      </c>
      <c r="K17253" s="54">
        <v>13</v>
      </c>
      <c r="L17253" s="55">
        <v>8962.9500000000007</v>
      </c>
      <c r="M17253" s="39"/>
      <c r="N17253" s="53">
        <v>43856</v>
      </c>
      <c r="O17253" s="54">
        <v>13</v>
      </c>
      <c r="P17253" s="55">
        <v>11154.182459055901</v>
      </c>
      <c r="Q17253" s="39"/>
      <c r="R17253" s="77">
        <f t="shared" si="807"/>
        <v>0.40701303799403737</v>
      </c>
      <c r="S17253" s="78">
        <f t="shared" si="808"/>
        <v>135878.35450520093</v>
      </c>
      <c r="T17253" s="79">
        <f t="shared" si="809"/>
        <v>4539.897689000145</v>
      </c>
    </row>
    <row r="17254" spans="2:20">
      <c r="B17254" s="68">
        <v>43856</v>
      </c>
      <c r="C17254" s="69">
        <v>14</v>
      </c>
      <c r="D17254" s="70">
        <v>11.48617</v>
      </c>
      <c r="E17254" s="39"/>
      <c r="F17254" s="53">
        <v>43856</v>
      </c>
      <c r="G17254" s="54">
        <v>14</v>
      </c>
      <c r="H17254" s="55">
        <v>22459.4902441946</v>
      </c>
      <c r="I17254" s="39"/>
      <c r="J17254" s="53">
        <v>43856</v>
      </c>
      <c r="K17254" s="54">
        <v>14</v>
      </c>
      <c r="L17254" s="55">
        <v>2176.5</v>
      </c>
      <c r="M17254" s="39"/>
      <c r="N17254" s="53">
        <v>43856</v>
      </c>
      <c r="O17254" s="54">
        <v>14</v>
      </c>
      <c r="P17254" s="55">
        <v>11421.8300114709</v>
      </c>
      <c r="Q17254" s="39"/>
      <c r="R17254" s="77">
        <f t="shared" si="807"/>
        <v>9.6907809408656925E-2</v>
      </c>
      <c r="S17254" s="78">
        <f t="shared" si="808"/>
        <v>131193.08122285671</v>
      </c>
      <c r="T17254" s="79">
        <f t="shared" si="809"/>
        <v>1106.8645258496997</v>
      </c>
    </row>
    <row r="17255" spans="2:20">
      <c r="B17255" s="68">
        <v>43856</v>
      </c>
      <c r="C17255" s="69">
        <v>15</v>
      </c>
      <c r="D17255" s="70">
        <v>10.26022</v>
      </c>
      <c r="E17255" s="39"/>
      <c r="F17255" s="53">
        <v>43856</v>
      </c>
      <c r="G17255" s="54">
        <v>15</v>
      </c>
      <c r="H17255" s="55">
        <v>23401.333726071</v>
      </c>
      <c r="I17255" s="39"/>
      <c r="J17255" s="53">
        <v>43856</v>
      </c>
      <c r="K17255" s="54">
        <v>15</v>
      </c>
      <c r="L17255" s="55">
        <v>-4412.6099999999997</v>
      </c>
      <c r="M17255" s="39"/>
      <c r="N17255" s="53">
        <v>43856</v>
      </c>
      <c r="O17255" s="54">
        <v>15</v>
      </c>
      <c r="P17255" s="55">
        <v>11925.231540610899</v>
      </c>
      <c r="Q17255" s="39"/>
      <c r="R17255" s="77">
        <f t="shared" si="807"/>
        <v>-0.18856232946603343</v>
      </c>
      <c r="S17255" s="78">
        <f t="shared" si="808"/>
        <v>122355.49915760677</v>
      </c>
      <c r="T17255" s="79">
        <f t="shared" si="809"/>
        <v>-2248.6494387194057</v>
      </c>
    </row>
    <row r="17256" spans="2:20">
      <c r="B17256" s="68">
        <v>43856</v>
      </c>
      <c r="C17256" s="69">
        <v>16</v>
      </c>
      <c r="D17256" s="70">
        <v>9.3403799999999997</v>
      </c>
      <c r="E17256" s="39"/>
      <c r="F17256" s="53">
        <v>43856</v>
      </c>
      <c r="G17256" s="54">
        <v>16</v>
      </c>
      <c r="H17256" s="55">
        <v>23995.681250905702</v>
      </c>
      <c r="I17256" s="39"/>
      <c r="J17256" s="53">
        <v>43856</v>
      </c>
      <c r="K17256" s="54">
        <v>16</v>
      </c>
      <c r="L17256" s="55">
        <v>-1126.6600000000001</v>
      </c>
      <c r="M17256" s="39"/>
      <c r="N17256" s="53">
        <v>43856</v>
      </c>
      <c r="O17256" s="54">
        <v>16</v>
      </c>
      <c r="P17256" s="55">
        <v>12228.652327665301</v>
      </c>
      <c r="Q17256" s="39"/>
      <c r="R17256" s="77">
        <f t="shared" si="807"/>
        <v>-4.6952615690270309E-2</v>
      </c>
      <c r="S17256" s="78">
        <f t="shared" si="808"/>
        <v>114220.25962827842</v>
      </c>
      <c r="T17256" s="79">
        <f t="shared" si="809"/>
        <v>-574.16721315079837</v>
      </c>
    </row>
    <row r="17257" spans="2:20">
      <c r="B17257" s="68">
        <v>43856</v>
      </c>
      <c r="C17257" s="69">
        <v>17</v>
      </c>
      <c r="D17257" s="70">
        <v>8.9817400000000003</v>
      </c>
      <c r="E17257" s="39"/>
      <c r="F17257" s="53">
        <v>43856</v>
      </c>
      <c r="G17257" s="54">
        <v>17</v>
      </c>
      <c r="H17257" s="55">
        <v>25315.3710818615</v>
      </c>
      <c r="I17257" s="39"/>
      <c r="J17257" s="53">
        <v>43856</v>
      </c>
      <c r="K17257" s="54">
        <v>17</v>
      </c>
      <c r="L17257" s="55">
        <v>-4547.47</v>
      </c>
      <c r="M17257" s="39"/>
      <c r="N17257" s="53">
        <v>43856</v>
      </c>
      <c r="O17257" s="54">
        <v>17</v>
      </c>
      <c r="P17257" s="55">
        <v>12815.787294226</v>
      </c>
      <c r="Q17257" s="39"/>
      <c r="R17257" s="77">
        <f t="shared" si="807"/>
        <v>-0.17963276087460828</v>
      </c>
      <c r="S17257" s="78">
        <f t="shared" si="808"/>
        <v>115108.06937204144</v>
      </c>
      <c r="T17257" s="79">
        <f t="shared" si="809"/>
        <v>-2302.1352544435422</v>
      </c>
    </row>
    <row r="17258" spans="2:20">
      <c r="B17258" s="68">
        <v>43856</v>
      </c>
      <c r="C17258" s="69">
        <v>18</v>
      </c>
      <c r="D17258" s="70">
        <v>8.7404100000000007</v>
      </c>
      <c r="E17258" s="39"/>
      <c r="F17258" s="53">
        <v>43856</v>
      </c>
      <c r="G17258" s="54">
        <v>18</v>
      </c>
      <c r="H17258" s="55">
        <v>26604.160878090999</v>
      </c>
      <c r="I17258" s="39"/>
      <c r="J17258" s="53">
        <v>43856</v>
      </c>
      <c r="K17258" s="54">
        <v>18</v>
      </c>
      <c r="L17258" s="55">
        <v>-8950.43</v>
      </c>
      <c r="M17258" s="39"/>
      <c r="N17258" s="53">
        <v>43856</v>
      </c>
      <c r="O17258" s="54">
        <v>18</v>
      </c>
      <c r="P17258" s="55">
        <v>13421.2249230462</v>
      </c>
      <c r="Q17258" s="39"/>
      <c r="R17258" s="77">
        <f t="shared" si="807"/>
        <v>-0.33642970515077736</v>
      </c>
      <c r="S17258" s="78">
        <f t="shared" si="808"/>
        <v>117307.00852964225</v>
      </c>
      <c r="T17258" s="79">
        <f t="shared" si="809"/>
        <v>-4515.2987436226977</v>
      </c>
    </row>
    <row r="17259" spans="2:20">
      <c r="B17259" s="68">
        <v>43856</v>
      </c>
      <c r="C17259" s="69">
        <v>19</v>
      </c>
      <c r="D17259" s="70">
        <v>7.5220500000000001</v>
      </c>
      <c r="E17259" s="39"/>
      <c r="F17259" s="53">
        <v>43856</v>
      </c>
      <c r="G17259" s="54">
        <v>19</v>
      </c>
      <c r="H17259" s="55">
        <v>27523.336070842801</v>
      </c>
      <c r="I17259" s="39"/>
      <c r="J17259" s="53">
        <v>43856</v>
      </c>
      <c r="K17259" s="54">
        <v>19</v>
      </c>
      <c r="L17259" s="55">
        <v>-17243.740000000002</v>
      </c>
      <c r="M17259" s="39"/>
      <c r="N17259" s="53">
        <v>43856</v>
      </c>
      <c r="O17259" s="54">
        <v>19</v>
      </c>
      <c r="P17259" s="55">
        <v>13746.4012259671</v>
      </c>
      <c r="Q17259" s="39"/>
      <c r="R17259" s="77">
        <f t="shared" si="807"/>
        <v>-0.62651344137992704</v>
      </c>
      <c r="S17259" s="78">
        <f t="shared" si="808"/>
        <v>103401.11734178582</v>
      </c>
      <c r="T17259" s="79">
        <f t="shared" si="809"/>
        <v>-8612.3051386698953</v>
      </c>
    </row>
    <row r="17260" spans="2:20">
      <c r="B17260" s="68">
        <v>43856</v>
      </c>
      <c r="C17260" s="69">
        <v>20</v>
      </c>
      <c r="D17260" s="70">
        <v>7.2905899999999999</v>
      </c>
      <c r="E17260" s="39"/>
      <c r="F17260" s="53">
        <v>43856</v>
      </c>
      <c r="G17260" s="54">
        <v>20</v>
      </c>
      <c r="H17260" s="55">
        <v>28474.226769219</v>
      </c>
      <c r="I17260" s="39"/>
      <c r="J17260" s="53">
        <v>43856</v>
      </c>
      <c r="K17260" s="54">
        <v>20</v>
      </c>
      <c r="L17260" s="55">
        <v>-2828.71</v>
      </c>
      <c r="M17260" s="39"/>
      <c r="N17260" s="53">
        <v>43856</v>
      </c>
      <c r="O17260" s="54">
        <v>20</v>
      </c>
      <c r="P17260" s="55">
        <v>14232.8471137714</v>
      </c>
      <c r="Q17260" s="39"/>
      <c r="R17260" s="77">
        <f t="shared" si="807"/>
        <v>-9.9342820541763452E-2</v>
      </c>
      <c r="S17260" s="78">
        <f t="shared" si="808"/>
        <v>103765.85283919063</v>
      </c>
      <c r="T17260" s="79">
        <f t="shared" si="809"/>
        <v>-1413.9311766217481</v>
      </c>
    </row>
    <row r="17261" spans="2:20">
      <c r="B17261" s="68">
        <v>43856</v>
      </c>
      <c r="C17261" s="69">
        <v>21</v>
      </c>
      <c r="D17261" s="70">
        <v>6.1932</v>
      </c>
      <c r="E17261" s="39"/>
      <c r="F17261" s="53">
        <v>43856</v>
      </c>
      <c r="G17261" s="54">
        <v>21</v>
      </c>
      <c r="H17261" s="55">
        <v>27439.603416383601</v>
      </c>
      <c r="I17261" s="39"/>
      <c r="J17261" s="53">
        <v>43856</v>
      </c>
      <c r="K17261" s="54">
        <v>21</v>
      </c>
      <c r="L17261" s="55">
        <v>-1075.9100000000001</v>
      </c>
      <c r="M17261" s="39"/>
      <c r="N17261" s="53">
        <v>43856</v>
      </c>
      <c r="O17261" s="54">
        <v>21</v>
      </c>
      <c r="P17261" s="55">
        <v>12514.9711510783</v>
      </c>
      <c r="Q17261" s="39"/>
      <c r="R17261" s="77">
        <f t="shared" si="807"/>
        <v>-3.9210114799166418E-2</v>
      </c>
      <c r="S17261" s="78">
        <f t="shared" si="808"/>
        <v>77507.719332858134</v>
      </c>
      <c r="T17261" s="79">
        <f t="shared" si="809"/>
        <v>-490.713455542036</v>
      </c>
    </row>
    <row r="17262" spans="2:20">
      <c r="B17262" s="68">
        <v>43856</v>
      </c>
      <c r="C17262" s="69">
        <v>22</v>
      </c>
      <c r="D17262" s="70">
        <v>5.2807399999999998</v>
      </c>
      <c r="E17262" s="39"/>
      <c r="F17262" s="53">
        <v>43856</v>
      </c>
      <c r="G17262" s="54">
        <v>22</v>
      </c>
      <c r="H17262" s="55">
        <v>27923.898933337201</v>
      </c>
      <c r="I17262" s="39"/>
      <c r="J17262" s="53">
        <v>43856</v>
      </c>
      <c r="K17262" s="54">
        <v>22</v>
      </c>
      <c r="L17262" s="55">
        <v>-790.17</v>
      </c>
      <c r="M17262" s="39"/>
      <c r="N17262" s="53">
        <v>43856</v>
      </c>
      <c r="O17262" s="54">
        <v>22</v>
      </c>
      <c r="P17262" s="55">
        <v>12696.561338118399</v>
      </c>
      <c r="Q17262" s="39"/>
      <c r="R17262" s="77">
        <f t="shared" si="807"/>
        <v>-2.8297266147767362E-2</v>
      </c>
      <c r="S17262" s="78">
        <f t="shared" si="808"/>
        <v>67047.239320655353</v>
      </c>
      <c r="T17262" s="79">
        <f t="shared" si="809"/>
        <v>-359.27797534618969</v>
      </c>
    </row>
    <row r="17263" spans="2:20">
      <c r="B17263" s="68">
        <v>43856</v>
      </c>
      <c r="C17263" s="69">
        <v>23</v>
      </c>
      <c r="D17263" s="70">
        <v>4.4315699999999998</v>
      </c>
      <c r="E17263" s="39"/>
      <c r="F17263" s="53">
        <v>43856</v>
      </c>
      <c r="G17263" s="54">
        <v>23</v>
      </c>
      <c r="H17263" s="55">
        <v>27924.948307756898</v>
      </c>
      <c r="I17263" s="39"/>
      <c r="J17263" s="53">
        <v>43856</v>
      </c>
      <c r="K17263" s="54">
        <v>23</v>
      </c>
      <c r="L17263" s="55">
        <v>-691.47</v>
      </c>
      <c r="M17263" s="39"/>
      <c r="N17263" s="53">
        <v>43856</v>
      </c>
      <c r="O17263" s="54">
        <v>23</v>
      </c>
      <c r="P17263" s="55">
        <v>12447.3472711171</v>
      </c>
      <c r="Q17263" s="39"/>
      <c r="R17263" s="77">
        <f t="shared" si="807"/>
        <v>-2.4761728916358489E-2</v>
      </c>
      <c r="S17263" s="78">
        <f t="shared" si="808"/>
        <v>55161.2907462644</v>
      </c>
      <c r="T17263" s="79">
        <f t="shared" si="809"/>
        <v>-308.21783885517624</v>
      </c>
    </row>
    <row r="17264" spans="2:20">
      <c r="B17264" s="68">
        <v>43856</v>
      </c>
      <c r="C17264" s="69">
        <v>24</v>
      </c>
      <c r="D17264" s="70">
        <v>4.2282299999999999</v>
      </c>
      <c r="E17264" s="39"/>
      <c r="F17264" s="53">
        <v>43856</v>
      </c>
      <c r="G17264" s="54">
        <v>24</v>
      </c>
      <c r="H17264" s="55">
        <v>27358.598203525398</v>
      </c>
      <c r="I17264" s="39"/>
      <c r="J17264" s="53">
        <v>43856</v>
      </c>
      <c r="K17264" s="54">
        <v>24</v>
      </c>
      <c r="L17264" s="55">
        <v>26155.42</v>
      </c>
      <c r="M17264" s="39"/>
      <c r="N17264" s="53">
        <v>43856</v>
      </c>
      <c r="O17264" s="54">
        <v>24</v>
      </c>
      <c r="P17264" s="55">
        <v>11609.019769337299</v>
      </c>
      <c r="Q17264" s="39"/>
      <c r="R17264" s="77">
        <f t="shared" si="807"/>
        <v>0.95602193524044077</v>
      </c>
      <c r="S17264" s="78">
        <f t="shared" si="808"/>
        <v>49085.605659305045</v>
      </c>
      <c r="T17264" s="79">
        <f t="shared" si="809"/>
        <v>11098.47754612638</v>
      </c>
    </row>
    <row r="17265" spans="2:20">
      <c r="B17265" s="68">
        <v>43856</v>
      </c>
      <c r="C17265" s="69">
        <v>25</v>
      </c>
      <c r="D17265" s="70">
        <v>3.9918200000000001</v>
      </c>
      <c r="E17265" s="39"/>
      <c r="F17265" s="53">
        <v>43856</v>
      </c>
      <c r="G17265" s="54">
        <v>25</v>
      </c>
      <c r="H17265" s="55">
        <v>26524.141128253101</v>
      </c>
      <c r="I17265" s="39"/>
      <c r="J17265" s="53">
        <v>43856</v>
      </c>
      <c r="K17265" s="54">
        <v>25</v>
      </c>
      <c r="L17265" s="55">
        <v>49569.73</v>
      </c>
      <c r="M17265" s="39"/>
      <c r="N17265" s="53">
        <v>43856</v>
      </c>
      <c r="O17265" s="54">
        <v>25</v>
      </c>
      <c r="P17265" s="55">
        <v>12030.517509888101</v>
      </c>
      <c r="Q17265" s="39"/>
      <c r="R17265" s="77">
        <f t="shared" si="807"/>
        <v>1.8688533498714912</v>
      </c>
      <c r="S17265" s="78">
        <f t="shared" si="808"/>
        <v>48023.66040632152</v>
      </c>
      <c r="T17265" s="79">
        <f t="shared" si="809"/>
        <v>22483.27294904201</v>
      </c>
    </row>
    <row r="17266" spans="2:20">
      <c r="B17266" s="68">
        <v>43856</v>
      </c>
      <c r="C17266" s="69">
        <v>26</v>
      </c>
      <c r="D17266" s="70">
        <v>3.8724099999999999</v>
      </c>
      <c r="E17266" s="39"/>
      <c r="F17266" s="53">
        <v>43856</v>
      </c>
      <c r="G17266" s="54">
        <v>26</v>
      </c>
      <c r="H17266" s="55">
        <v>28102.268894524201</v>
      </c>
      <c r="I17266" s="39"/>
      <c r="J17266" s="53">
        <v>43856</v>
      </c>
      <c r="K17266" s="54">
        <v>26</v>
      </c>
      <c r="L17266" s="55">
        <v>41416.15</v>
      </c>
      <c r="M17266" s="39"/>
      <c r="N17266" s="53">
        <v>43856</v>
      </c>
      <c r="O17266" s="54">
        <v>26</v>
      </c>
      <c r="P17266" s="55">
        <v>11920.4580533234</v>
      </c>
      <c r="Q17266" s="39"/>
      <c r="R17266" s="77">
        <f t="shared" si="807"/>
        <v>1.4737653445508823</v>
      </c>
      <c r="S17266" s="78">
        <f t="shared" si="808"/>
        <v>46160.900970270064</v>
      </c>
      <c r="T17266" s="79">
        <f t="shared" si="809"/>
        <v>17567.9579701605</v>
      </c>
    </row>
    <row r="17267" spans="2:20">
      <c r="B17267" s="68">
        <v>43856</v>
      </c>
      <c r="C17267" s="69">
        <v>27</v>
      </c>
      <c r="D17267" s="70">
        <v>3.7309999999999999</v>
      </c>
      <c r="E17267" s="39"/>
      <c r="F17267" s="53">
        <v>43856</v>
      </c>
      <c r="G17267" s="54">
        <v>27</v>
      </c>
      <c r="H17267" s="55">
        <v>29331.814434627999</v>
      </c>
      <c r="I17267" s="39"/>
      <c r="J17267" s="53">
        <v>43856</v>
      </c>
      <c r="K17267" s="54">
        <v>27</v>
      </c>
      <c r="L17267" s="55">
        <v>17726.2</v>
      </c>
      <c r="M17267" s="39"/>
      <c r="N17267" s="53">
        <v>43856</v>
      </c>
      <c r="O17267" s="54">
        <v>27</v>
      </c>
      <c r="P17267" s="55">
        <v>13152.8435294713</v>
      </c>
      <c r="Q17267" s="39"/>
      <c r="R17267" s="77">
        <f t="shared" si="807"/>
        <v>0.6043335655046671</v>
      </c>
      <c r="S17267" s="78">
        <f t="shared" si="808"/>
        <v>49073.259208457421</v>
      </c>
      <c r="T17267" s="79">
        <f t="shared" si="809"/>
        <v>7948.7048266903803</v>
      </c>
    </row>
    <row r="17268" spans="2:20">
      <c r="B17268" s="68">
        <v>43856</v>
      </c>
      <c r="C17268" s="69">
        <v>28</v>
      </c>
      <c r="D17268" s="70">
        <v>3.2187700000000001</v>
      </c>
      <c r="E17268" s="39"/>
      <c r="F17268" s="53">
        <v>43856</v>
      </c>
      <c r="G17268" s="54">
        <v>28</v>
      </c>
      <c r="H17268" s="55">
        <v>30978.0306997486</v>
      </c>
      <c r="I17268" s="39"/>
      <c r="J17268" s="53">
        <v>43856</v>
      </c>
      <c r="K17268" s="54">
        <v>28</v>
      </c>
      <c r="L17268" s="55">
        <v>-1654.25</v>
      </c>
      <c r="M17268" s="39"/>
      <c r="N17268" s="53">
        <v>43856</v>
      </c>
      <c r="O17268" s="54">
        <v>28</v>
      </c>
      <c r="P17268" s="55">
        <v>14872.123259158099</v>
      </c>
      <c r="Q17268" s="39"/>
      <c r="R17268" s="77">
        <f t="shared" si="807"/>
        <v>-5.3400747647055075E-2</v>
      </c>
      <c r="S17268" s="78">
        <f t="shared" si="808"/>
        <v>47869.944182880317</v>
      </c>
      <c r="T17268" s="79">
        <f t="shared" si="809"/>
        <v>-794.18250113819988</v>
      </c>
    </row>
    <row r="17269" spans="2:20">
      <c r="B17269" s="68">
        <v>43856</v>
      </c>
      <c r="C17269" s="69">
        <v>29</v>
      </c>
      <c r="D17269" s="70">
        <v>3.0002499999999999</v>
      </c>
      <c r="E17269" s="39"/>
      <c r="F17269" s="53">
        <v>43856</v>
      </c>
      <c r="G17269" s="54">
        <v>29</v>
      </c>
      <c r="H17269" s="55">
        <v>31248.8893373147</v>
      </c>
      <c r="I17269" s="39"/>
      <c r="J17269" s="53">
        <v>43856</v>
      </c>
      <c r="K17269" s="54">
        <v>29</v>
      </c>
      <c r="L17269" s="55">
        <v>-1188.07</v>
      </c>
      <c r="M17269" s="39"/>
      <c r="N17269" s="53">
        <v>43856</v>
      </c>
      <c r="O17269" s="54">
        <v>29</v>
      </c>
      <c r="P17269" s="55">
        <v>14946.1627437482</v>
      </c>
      <c r="Q17269" s="39"/>
      <c r="R17269" s="77">
        <f t="shared" si="807"/>
        <v>-3.8019591262122406E-2</v>
      </c>
      <c r="S17269" s="78">
        <f t="shared" si="808"/>
        <v>44842.224771930538</v>
      </c>
      <c r="T17269" s="79">
        <f t="shared" si="809"/>
        <v>-568.24699845446855</v>
      </c>
    </row>
    <row r="17270" spans="2:20">
      <c r="B17270" s="68">
        <v>43856</v>
      </c>
      <c r="C17270" s="69">
        <v>30</v>
      </c>
      <c r="D17270" s="70">
        <v>2.71929</v>
      </c>
      <c r="E17270" s="39"/>
      <c r="F17270" s="53">
        <v>43856</v>
      </c>
      <c r="G17270" s="54">
        <v>30</v>
      </c>
      <c r="H17270" s="55">
        <v>30313.185513462398</v>
      </c>
      <c r="I17270" s="39"/>
      <c r="J17270" s="53">
        <v>43856</v>
      </c>
      <c r="K17270" s="54">
        <v>30</v>
      </c>
      <c r="L17270" s="55">
        <v>-987.43</v>
      </c>
      <c r="M17270" s="39"/>
      <c r="N17270" s="53">
        <v>43856</v>
      </c>
      <c r="O17270" s="54">
        <v>30</v>
      </c>
      <c r="P17270" s="55">
        <v>13771.1234993748</v>
      </c>
      <c r="Q17270" s="39"/>
      <c r="R17270" s="77">
        <f t="shared" si="807"/>
        <v>-3.2574273646082896E-2</v>
      </c>
      <c r="S17270" s="78">
        <f t="shared" si="808"/>
        <v>37447.678420614902</v>
      </c>
      <c r="T17270" s="79">
        <f t="shared" si="809"/>
        <v>-448.58434528263746</v>
      </c>
    </row>
    <row r="17271" spans="2:20">
      <c r="B17271" s="68">
        <v>43856</v>
      </c>
      <c r="C17271" s="69">
        <v>31</v>
      </c>
      <c r="D17271" s="70">
        <v>2.6442399999999999</v>
      </c>
      <c r="E17271" s="39"/>
      <c r="F17271" s="53">
        <v>43856</v>
      </c>
      <c r="G17271" s="54">
        <v>31</v>
      </c>
      <c r="H17271" s="55">
        <v>31055.0720583211</v>
      </c>
      <c r="I17271" s="39"/>
      <c r="J17271" s="53">
        <v>43856</v>
      </c>
      <c r="K17271" s="54">
        <v>31</v>
      </c>
      <c r="L17271" s="55">
        <v>9253.36</v>
      </c>
      <c r="M17271" s="39"/>
      <c r="N17271" s="53">
        <v>43856</v>
      </c>
      <c r="O17271" s="54">
        <v>31</v>
      </c>
      <c r="P17271" s="55">
        <v>14243.7941148683</v>
      </c>
      <c r="Q17271" s="39"/>
      <c r="R17271" s="77">
        <f t="shared" si="807"/>
        <v>0.29796614165384278</v>
      </c>
      <c r="S17271" s="78">
        <f t="shared" si="808"/>
        <v>37664.010150299357</v>
      </c>
      <c r="T17271" s="79">
        <f t="shared" si="809"/>
        <v>4244.1683749190197</v>
      </c>
    </row>
    <row r="17272" spans="2:20">
      <c r="B17272" s="68">
        <v>43856</v>
      </c>
      <c r="C17272" s="69">
        <v>32</v>
      </c>
      <c r="D17272" s="70">
        <v>2.6116799999999998</v>
      </c>
      <c r="E17272" s="39"/>
      <c r="F17272" s="53">
        <v>43856</v>
      </c>
      <c r="G17272" s="54">
        <v>32</v>
      </c>
      <c r="H17272" s="55">
        <v>31526.354841604301</v>
      </c>
      <c r="I17272" s="39"/>
      <c r="J17272" s="53">
        <v>43856</v>
      </c>
      <c r="K17272" s="54">
        <v>32</v>
      </c>
      <c r="L17272" s="55">
        <v>8563.35</v>
      </c>
      <c r="M17272" s="39"/>
      <c r="N17272" s="53">
        <v>43856</v>
      </c>
      <c r="O17272" s="54">
        <v>32</v>
      </c>
      <c r="P17272" s="55">
        <v>14436.9463134854</v>
      </c>
      <c r="Q17272" s="39"/>
      <c r="R17272" s="77">
        <f t="shared" si="807"/>
        <v>0.27162512263229449</v>
      </c>
      <c r="S17272" s="78">
        <f t="shared" si="808"/>
        <v>37704.683948003541</v>
      </c>
      <c r="T17272" s="79">
        <f t="shared" si="809"/>
        <v>3921.4373128363236</v>
      </c>
    </row>
    <row r="17273" spans="2:20">
      <c r="B17273" s="68">
        <v>43856</v>
      </c>
      <c r="C17273" s="69">
        <v>33</v>
      </c>
      <c r="D17273" s="70">
        <v>2.78139</v>
      </c>
      <c r="E17273" s="39"/>
      <c r="F17273" s="53">
        <v>43856</v>
      </c>
      <c r="G17273" s="54">
        <v>33</v>
      </c>
      <c r="H17273" s="55">
        <v>32393.208117223301</v>
      </c>
      <c r="I17273" s="39"/>
      <c r="J17273" s="53">
        <v>43856</v>
      </c>
      <c r="K17273" s="54">
        <v>33</v>
      </c>
      <c r="L17273" s="55">
        <v>22087.83</v>
      </c>
      <c r="M17273" s="39"/>
      <c r="N17273" s="53">
        <v>43856</v>
      </c>
      <c r="O17273" s="54">
        <v>33</v>
      </c>
      <c r="P17273" s="55">
        <v>14671.146738936701</v>
      </c>
      <c r="Q17273" s="39"/>
      <c r="R17273" s="77">
        <f t="shared" si="807"/>
        <v>0.68186608501601353</v>
      </c>
      <c r="S17273" s="78">
        <f t="shared" si="808"/>
        <v>40806.180828211152</v>
      </c>
      <c r="T17273" s="79">
        <f t="shared" si="809"/>
        <v>10003.757389574223</v>
      </c>
    </row>
    <row r="17274" spans="2:20">
      <c r="B17274" s="68">
        <v>43856</v>
      </c>
      <c r="C17274" s="69">
        <v>34</v>
      </c>
      <c r="D17274" s="70">
        <v>3.1794699999999998</v>
      </c>
      <c r="E17274" s="39"/>
      <c r="F17274" s="53">
        <v>43856</v>
      </c>
      <c r="G17274" s="54">
        <v>34</v>
      </c>
      <c r="H17274" s="55">
        <v>33387.190409837604</v>
      </c>
      <c r="I17274" s="39"/>
      <c r="J17274" s="53">
        <v>43856</v>
      </c>
      <c r="K17274" s="54">
        <v>34</v>
      </c>
      <c r="L17274" s="55">
        <v>53219.29</v>
      </c>
      <c r="M17274" s="39"/>
      <c r="N17274" s="53">
        <v>43856</v>
      </c>
      <c r="O17274" s="54">
        <v>34</v>
      </c>
      <c r="P17274" s="55">
        <v>15160.567485129501</v>
      </c>
      <c r="Q17274" s="39"/>
      <c r="R17274" s="77">
        <f t="shared" si="807"/>
        <v>1.5940032493515486</v>
      </c>
      <c r="S17274" s="78">
        <f t="shared" si="808"/>
        <v>48202.569501944694</v>
      </c>
      <c r="T17274" s="79">
        <f t="shared" si="809"/>
        <v>24165.993833309858</v>
      </c>
    </row>
    <row r="17275" spans="2:20">
      <c r="B17275" s="68">
        <v>43856</v>
      </c>
      <c r="C17275" s="69">
        <v>35</v>
      </c>
      <c r="D17275" s="70">
        <v>3.61192</v>
      </c>
      <c r="E17275" s="39"/>
      <c r="F17275" s="53">
        <v>43856</v>
      </c>
      <c r="G17275" s="54">
        <v>35</v>
      </c>
      <c r="H17275" s="55">
        <v>32744.3661601891</v>
      </c>
      <c r="I17275" s="39"/>
      <c r="J17275" s="53">
        <v>43856</v>
      </c>
      <c r="K17275" s="54">
        <v>35</v>
      </c>
      <c r="L17275" s="55">
        <v>50750.5</v>
      </c>
      <c r="M17275" s="39"/>
      <c r="N17275" s="53">
        <v>43856</v>
      </c>
      <c r="O17275" s="54">
        <v>35</v>
      </c>
      <c r="P17275" s="55">
        <v>13923.473349354899</v>
      </c>
      <c r="Q17275" s="39"/>
      <c r="R17275" s="77">
        <f t="shared" si="807"/>
        <v>1.549900210366659</v>
      </c>
      <c r="S17275" s="78">
        <f t="shared" si="808"/>
        <v>50290.471860001948</v>
      </c>
      <c r="T17275" s="79">
        <f t="shared" si="809"/>
        <v>21579.994273199729</v>
      </c>
    </row>
    <row r="17276" spans="2:20">
      <c r="B17276" s="68">
        <v>43856</v>
      </c>
      <c r="C17276" s="69">
        <v>36</v>
      </c>
      <c r="D17276" s="70">
        <v>2.9144299999999999</v>
      </c>
      <c r="E17276" s="39"/>
      <c r="F17276" s="53">
        <v>43856</v>
      </c>
      <c r="G17276" s="54">
        <v>36</v>
      </c>
      <c r="H17276" s="55">
        <v>32776.3901073495</v>
      </c>
      <c r="I17276" s="39"/>
      <c r="J17276" s="53">
        <v>43856</v>
      </c>
      <c r="K17276" s="54">
        <v>36</v>
      </c>
      <c r="L17276" s="55">
        <v>30543.759999999998</v>
      </c>
      <c r="M17276" s="39"/>
      <c r="N17276" s="53">
        <v>43856</v>
      </c>
      <c r="O17276" s="54">
        <v>36</v>
      </c>
      <c r="P17276" s="55">
        <v>13901.4549517961</v>
      </c>
      <c r="Q17276" s="39"/>
      <c r="R17276" s="77">
        <f t="shared" si="807"/>
        <v>0.93188297734933068</v>
      </c>
      <c r="S17276" s="78">
        <f t="shared" si="808"/>
        <v>40514.817355163104</v>
      </c>
      <c r="T17276" s="79">
        <f t="shared" si="809"/>
        <v>12954.529229967346</v>
      </c>
    </row>
    <row r="17277" spans="2:20">
      <c r="B17277" s="68">
        <v>43856</v>
      </c>
      <c r="C17277" s="69">
        <v>37</v>
      </c>
      <c r="D17277" s="70">
        <v>2.5649999999999999</v>
      </c>
      <c r="E17277" s="39"/>
      <c r="F17277" s="53">
        <v>43856</v>
      </c>
      <c r="G17277" s="54">
        <v>37</v>
      </c>
      <c r="H17277" s="55">
        <v>32286.8444575791</v>
      </c>
      <c r="I17277" s="39"/>
      <c r="J17277" s="53">
        <v>43856</v>
      </c>
      <c r="K17277" s="54">
        <v>37</v>
      </c>
      <c r="L17277" s="55">
        <v>19702.28</v>
      </c>
      <c r="M17277" s="39"/>
      <c r="N17277" s="53">
        <v>43856</v>
      </c>
      <c r="O17277" s="54">
        <v>37</v>
      </c>
      <c r="P17277" s="55">
        <v>13626.094079770401</v>
      </c>
      <c r="Q17277" s="39"/>
      <c r="R17277" s="77">
        <f t="shared" si="807"/>
        <v>0.61022624945235349</v>
      </c>
      <c r="S17277" s="78">
        <f t="shared" si="808"/>
        <v>34950.93131461108</v>
      </c>
      <c r="T17277" s="79">
        <f t="shared" si="809"/>
        <v>8315.000284983209</v>
      </c>
    </row>
    <row r="17278" spans="2:20">
      <c r="B17278" s="68">
        <v>43856</v>
      </c>
      <c r="C17278" s="69">
        <v>38</v>
      </c>
      <c r="D17278" s="70">
        <v>2.49878</v>
      </c>
      <c r="E17278" s="39"/>
      <c r="F17278" s="53">
        <v>43856</v>
      </c>
      <c r="G17278" s="54">
        <v>38</v>
      </c>
      <c r="H17278" s="55">
        <v>31346.3381860687</v>
      </c>
      <c r="I17278" s="39"/>
      <c r="J17278" s="53">
        <v>43856</v>
      </c>
      <c r="K17278" s="54">
        <v>38</v>
      </c>
      <c r="L17278" s="55">
        <v>5265.34</v>
      </c>
      <c r="M17278" s="39"/>
      <c r="N17278" s="53">
        <v>43856</v>
      </c>
      <c r="O17278" s="54">
        <v>38</v>
      </c>
      <c r="P17278" s="55">
        <v>13135.036363899701</v>
      </c>
      <c r="Q17278" s="39"/>
      <c r="R17278" s="77">
        <f t="shared" si="807"/>
        <v>0.1679730489968389</v>
      </c>
      <c r="S17278" s="78">
        <f t="shared" si="808"/>
        <v>32821.566165385295</v>
      </c>
      <c r="T17278" s="79">
        <f t="shared" si="809"/>
        <v>2206.3321067285851</v>
      </c>
    </row>
    <row r="17279" spans="2:20">
      <c r="B17279" s="68">
        <v>43856</v>
      </c>
      <c r="C17279" s="69">
        <v>39</v>
      </c>
      <c r="D17279" s="70">
        <v>2.7935500000000002</v>
      </c>
      <c r="E17279" s="39"/>
      <c r="F17279" s="53">
        <v>43856</v>
      </c>
      <c r="G17279" s="54">
        <v>39</v>
      </c>
      <c r="H17279" s="55">
        <v>31002.057590341901</v>
      </c>
      <c r="I17279" s="39"/>
      <c r="J17279" s="53">
        <v>43856</v>
      </c>
      <c r="K17279" s="54">
        <v>39</v>
      </c>
      <c r="L17279" s="55">
        <v>21073.99</v>
      </c>
      <c r="M17279" s="39"/>
      <c r="N17279" s="53">
        <v>43856</v>
      </c>
      <c r="O17279" s="54">
        <v>39</v>
      </c>
      <c r="P17279" s="55">
        <v>12957.8143392778</v>
      </c>
      <c r="Q17279" s="39"/>
      <c r="R17279" s="77">
        <f t="shared" si="807"/>
        <v>0.67976101065515082</v>
      </c>
      <c r="S17279" s="78">
        <f t="shared" si="808"/>
        <v>36198.302247489504</v>
      </c>
      <c r="T17279" s="79">
        <f t="shared" si="809"/>
        <v>8808.2169711492825</v>
      </c>
    </row>
    <row r="17280" spans="2:20">
      <c r="B17280" s="68">
        <v>43856</v>
      </c>
      <c r="C17280" s="69">
        <v>40</v>
      </c>
      <c r="D17280" s="70">
        <v>2.49288</v>
      </c>
      <c r="E17280" s="39"/>
      <c r="F17280" s="53">
        <v>43856</v>
      </c>
      <c r="G17280" s="54">
        <v>40</v>
      </c>
      <c r="H17280" s="55">
        <v>30229.7310470101</v>
      </c>
      <c r="I17280" s="39"/>
      <c r="J17280" s="53">
        <v>43856</v>
      </c>
      <c r="K17280" s="54">
        <v>40</v>
      </c>
      <c r="L17280" s="55">
        <v>21960.16</v>
      </c>
      <c r="M17280" s="39"/>
      <c r="N17280" s="53">
        <v>43856</v>
      </c>
      <c r="O17280" s="54">
        <v>40</v>
      </c>
      <c r="P17280" s="55">
        <v>12660.721606527701</v>
      </c>
      <c r="Q17280" s="39"/>
      <c r="R17280" s="77">
        <f t="shared" si="807"/>
        <v>0.72644245381640571</v>
      </c>
      <c r="S17280" s="78">
        <f t="shared" si="808"/>
        <v>31561.659678480773</v>
      </c>
      <c r="T17280" s="79">
        <f t="shared" si="809"/>
        <v>9197.2856709323696</v>
      </c>
    </row>
    <row r="17281" spans="2:20">
      <c r="B17281" s="68">
        <v>43856</v>
      </c>
      <c r="C17281" s="69">
        <v>41</v>
      </c>
      <c r="D17281" s="70">
        <v>2.4438200000000001</v>
      </c>
      <c r="E17281" s="39"/>
      <c r="F17281" s="53">
        <v>43856</v>
      </c>
      <c r="G17281" s="54">
        <v>41</v>
      </c>
      <c r="H17281" s="55">
        <v>29420.550711270698</v>
      </c>
      <c r="I17281" s="39"/>
      <c r="J17281" s="53">
        <v>43856</v>
      </c>
      <c r="K17281" s="54">
        <v>41</v>
      </c>
      <c r="L17281" s="55">
        <v>14024.42</v>
      </c>
      <c r="M17281" s="39"/>
      <c r="N17281" s="53">
        <v>43856</v>
      </c>
      <c r="O17281" s="54">
        <v>41</v>
      </c>
      <c r="P17281" s="55">
        <v>12418.509686391801</v>
      </c>
      <c r="Q17281" s="39"/>
      <c r="R17281" s="77">
        <f t="shared" si="807"/>
        <v>0.47668788180186561</v>
      </c>
      <c r="S17281" s="78">
        <f t="shared" si="808"/>
        <v>30348.60234179801</v>
      </c>
      <c r="T17281" s="79">
        <f t="shared" si="809"/>
        <v>5919.7530775420582</v>
      </c>
    </row>
    <row r="17282" spans="2:20">
      <c r="B17282" s="68">
        <v>43856</v>
      </c>
      <c r="C17282" s="69">
        <v>42</v>
      </c>
      <c r="D17282" s="70">
        <v>2.4253399999999998</v>
      </c>
      <c r="E17282" s="39"/>
      <c r="F17282" s="53">
        <v>43856</v>
      </c>
      <c r="G17282" s="54">
        <v>42</v>
      </c>
      <c r="H17282" s="55">
        <v>28231.287528492299</v>
      </c>
      <c r="I17282" s="39"/>
      <c r="J17282" s="53">
        <v>43856</v>
      </c>
      <c r="K17282" s="54">
        <v>42</v>
      </c>
      <c r="L17282" s="55">
        <v>-172.68</v>
      </c>
      <c r="M17282" s="39"/>
      <c r="N17282" s="53">
        <v>43856</v>
      </c>
      <c r="O17282" s="54">
        <v>42</v>
      </c>
      <c r="P17282" s="55">
        <v>11901.5779755444</v>
      </c>
      <c r="Q17282" s="39"/>
      <c r="R17282" s="77">
        <f t="shared" si="807"/>
        <v>-6.1166179482860464E-3</v>
      </c>
      <c r="S17282" s="78">
        <f t="shared" si="808"/>
        <v>28865.373127206854</v>
      </c>
      <c r="T17282" s="79">
        <f t="shared" si="809"/>
        <v>-72.797405458140787</v>
      </c>
    </row>
    <row r="17283" spans="2:20">
      <c r="B17283" s="68">
        <v>43856</v>
      </c>
      <c r="C17283" s="69">
        <v>43</v>
      </c>
      <c r="D17283" s="70">
        <v>2.59796</v>
      </c>
      <c r="E17283" s="39"/>
      <c r="F17283" s="53">
        <v>43856</v>
      </c>
      <c r="G17283" s="54">
        <v>43</v>
      </c>
      <c r="H17283" s="55">
        <v>26690.446757839301</v>
      </c>
      <c r="I17283" s="39"/>
      <c r="J17283" s="53">
        <v>43856</v>
      </c>
      <c r="K17283" s="54">
        <v>43</v>
      </c>
      <c r="L17283" s="55">
        <v>6088.43</v>
      </c>
      <c r="M17283" s="39"/>
      <c r="N17283" s="53">
        <v>43856</v>
      </c>
      <c r="O17283" s="54">
        <v>43</v>
      </c>
      <c r="P17283" s="55">
        <v>11154.946873159</v>
      </c>
      <c r="Q17283" s="39"/>
      <c r="R17283" s="77">
        <f t="shared" si="807"/>
        <v>0.22811270471565845</v>
      </c>
      <c r="S17283" s="78">
        <f t="shared" si="808"/>
        <v>28980.105778592158</v>
      </c>
      <c r="T17283" s="79">
        <f t="shared" si="809"/>
        <v>2544.5851021957765</v>
      </c>
    </row>
    <row r="17284" spans="2:20">
      <c r="B17284" s="68">
        <v>43856</v>
      </c>
      <c r="C17284" s="69">
        <v>44</v>
      </c>
      <c r="D17284" s="70">
        <v>2.6759499999999998</v>
      </c>
      <c r="E17284" s="39"/>
      <c r="F17284" s="53">
        <v>43856</v>
      </c>
      <c r="G17284" s="54">
        <v>44</v>
      </c>
      <c r="H17284" s="55">
        <v>25544.320725462901</v>
      </c>
      <c r="I17284" s="39"/>
      <c r="J17284" s="53">
        <v>43856</v>
      </c>
      <c r="K17284" s="54">
        <v>44</v>
      </c>
      <c r="L17284" s="55">
        <v>1213.1600000000001</v>
      </c>
      <c r="M17284" s="39"/>
      <c r="N17284" s="53">
        <v>43856</v>
      </c>
      <c r="O17284" s="54">
        <v>44</v>
      </c>
      <c r="P17284" s="55">
        <v>10852.7384110079</v>
      </c>
      <c r="Q17284" s="39"/>
      <c r="R17284" s="77">
        <f t="shared" si="807"/>
        <v>4.7492357030684586E-2</v>
      </c>
      <c r="S17284" s="78">
        <f t="shared" si="808"/>
        <v>29041.385350936587</v>
      </c>
      <c r="T17284" s="79">
        <f t="shared" si="809"/>
        <v>515.42212737621173</v>
      </c>
    </row>
    <row r="17285" spans="2:20">
      <c r="B17285" s="68">
        <v>43856</v>
      </c>
      <c r="C17285" s="69">
        <v>45</v>
      </c>
      <c r="D17285" s="70">
        <v>2.8944800000000002</v>
      </c>
      <c r="E17285" s="39"/>
      <c r="F17285" s="53">
        <v>43856</v>
      </c>
      <c r="G17285" s="54">
        <v>45</v>
      </c>
      <c r="H17285" s="55">
        <v>24632.550611472801</v>
      </c>
      <c r="I17285" s="39"/>
      <c r="J17285" s="53">
        <v>43856</v>
      </c>
      <c r="K17285" s="54">
        <v>45</v>
      </c>
      <c r="L17285" s="55">
        <v>-4002.58</v>
      </c>
      <c r="M17285" s="39"/>
      <c r="N17285" s="53">
        <v>43856</v>
      </c>
      <c r="O17285" s="54">
        <v>45</v>
      </c>
      <c r="P17285" s="55">
        <v>10874.844751161299</v>
      </c>
      <c r="Q17285" s="39"/>
      <c r="R17285" s="77">
        <f t="shared" si="807"/>
        <v>-0.16249149603434762</v>
      </c>
      <c r="S17285" s="78">
        <f t="shared" si="808"/>
        <v>31477.02063534136</v>
      </c>
      <c r="T17285" s="79">
        <f t="shared" si="809"/>
        <v>-1767.0697927574724</v>
      </c>
    </row>
    <row r="17286" spans="2:20">
      <c r="B17286" s="68">
        <v>43856</v>
      </c>
      <c r="C17286" s="69">
        <v>46</v>
      </c>
      <c r="D17286" s="70">
        <v>3.5068899999999998</v>
      </c>
      <c r="E17286" s="39"/>
      <c r="F17286" s="53">
        <v>43856</v>
      </c>
      <c r="G17286" s="54">
        <v>46</v>
      </c>
      <c r="H17286" s="55">
        <v>23347.932125009102</v>
      </c>
      <c r="I17286" s="39"/>
      <c r="J17286" s="53">
        <v>43856</v>
      </c>
      <c r="K17286" s="54">
        <v>46</v>
      </c>
      <c r="L17286" s="55">
        <v>-825.3</v>
      </c>
      <c r="M17286" s="39"/>
      <c r="N17286" s="53">
        <v>43856</v>
      </c>
      <c r="O17286" s="54">
        <v>46</v>
      </c>
      <c r="P17286" s="55">
        <v>10356.970810468199</v>
      </c>
      <c r="Q17286" s="39"/>
      <c r="R17286" s="77">
        <f t="shared" si="807"/>
        <v>-3.5347884154416448E-2</v>
      </c>
      <c r="S17286" s="78">
        <f t="shared" si="808"/>
        <v>36320.757365522819</v>
      </c>
      <c r="T17286" s="79">
        <f t="shared" si="809"/>
        <v>-366.09700439910256</v>
      </c>
    </row>
    <row r="17287" spans="2:20">
      <c r="B17287" s="68">
        <v>43856</v>
      </c>
      <c r="C17287" s="69">
        <v>47</v>
      </c>
      <c r="D17287" s="70">
        <v>3.76484</v>
      </c>
      <c r="E17287" s="39"/>
      <c r="F17287" s="53">
        <v>43856</v>
      </c>
      <c r="G17287" s="54">
        <v>47</v>
      </c>
      <c r="H17287" s="55">
        <v>21614.410391677899</v>
      </c>
      <c r="I17287" s="39"/>
      <c r="J17287" s="53">
        <v>43856</v>
      </c>
      <c r="K17287" s="54">
        <v>47</v>
      </c>
      <c r="L17287" s="55">
        <v>-5180.7299999999996</v>
      </c>
      <c r="M17287" s="39"/>
      <c r="N17287" s="53">
        <v>43856</v>
      </c>
      <c r="O17287" s="54">
        <v>47</v>
      </c>
      <c r="P17287" s="55">
        <v>9487.2102899139009</v>
      </c>
      <c r="Q17287" s="39"/>
      <c r="R17287" s="77">
        <f t="shared" si="807"/>
        <v>-0.23968870332890105</v>
      </c>
      <c r="S17287" s="78">
        <f t="shared" si="808"/>
        <v>35717.828787879451</v>
      </c>
      <c r="T17287" s="79">
        <f t="shared" si="809"/>
        <v>-2273.9771325980705</v>
      </c>
    </row>
    <row r="17288" spans="2:20">
      <c r="B17288" s="68">
        <v>43856</v>
      </c>
      <c r="C17288" s="69">
        <v>48</v>
      </c>
      <c r="D17288" s="70">
        <v>4.5581100000000001</v>
      </c>
      <c r="E17288" s="39"/>
      <c r="F17288" s="53">
        <v>43856</v>
      </c>
      <c r="G17288" s="54">
        <v>48</v>
      </c>
      <c r="H17288" s="55">
        <v>22089.1654484746</v>
      </c>
      <c r="I17288" s="39"/>
      <c r="J17288" s="53">
        <v>43856</v>
      </c>
      <c r="K17288" s="54">
        <v>48</v>
      </c>
      <c r="L17288" s="55">
        <v>-2310.48</v>
      </c>
      <c r="M17288" s="39"/>
      <c r="N17288" s="53">
        <v>43856</v>
      </c>
      <c r="O17288" s="54">
        <v>48</v>
      </c>
      <c r="P17288" s="55">
        <v>10240.486249785499</v>
      </c>
      <c r="Q17288" s="39"/>
      <c r="R17288" s="77">
        <f t="shared" si="807"/>
        <v>-0.1045978855737872</v>
      </c>
      <c r="S17288" s="78">
        <f t="shared" si="808"/>
        <v>46677.262780009783</v>
      </c>
      <c r="T17288" s="79">
        <f t="shared" si="809"/>
        <v>-1071.1332089750049</v>
      </c>
    </row>
    <row r="17289" spans="2:20">
      <c r="B17289" s="62">
        <v>43857</v>
      </c>
      <c r="C17289" s="63">
        <v>1</v>
      </c>
      <c r="D17289" s="64">
        <v>4.5812200000000001</v>
      </c>
      <c r="E17289" s="39"/>
      <c r="F17289" s="53">
        <v>43857</v>
      </c>
      <c r="G17289" s="54">
        <v>1</v>
      </c>
      <c r="H17289" s="55">
        <v>21071.178865553</v>
      </c>
      <c r="I17289" s="39"/>
      <c r="J17289" s="53">
        <v>43857</v>
      </c>
      <c r="K17289" s="54">
        <v>1</v>
      </c>
      <c r="L17289" s="55">
        <v>-1852.68</v>
      </c>
      <c r="M17289" s="39"/>
      <c r="N17289" s="53">
        <v>43857</v>
      </c>
      <c r="O17289" s="54">
        <v>1</v>
      </c>
      <c r="P17289" s="55">
        <v>9312.6163806754994</v>
      </c>
      <c r="Q17289" s="39"/>
      <c r="R17289" s="77">
        <f t="shared" si="807"/>
        <v>-8.7924838558925952E-2</v>
      </c>
      <c r="S17289" s="78">
        <f t="shared" si="808"/>
        <v>42663.144415478215</v>
      </c>
      <c r="T17289" s="79">
        <f t="shared" si="809"/>
        <v>-818.81029183210262</v>
      </c>
    </row>
    <row r="17290" spans="2:20">
      <c r="B17290" s="62">
        <v>43857</v>
      </c>
      <c r="C17290" s="63">
        <v>2</v>
      </c>
      <c r="D17290" s="64">
        <v>3.3189600000000001</v>
      </c>
      <c r="E17290" s="39"/>
      <c r="F17290" s="53">
        <v>43857</v>
      </c>
      <c r="G17290" s="54">
        <v>2</v>
      </c>
      <c r="H17290" s="55">
        <v>22353.477630936901</v>
      </c>
      <c r="I17290" s="39"/>
      <c r="J17290" s="53">
        <v>43857</v>
      </c>
      <c r="K17290" s="54">
        <v>2</v>
      </c>
      <c r="L17290" s="55">
        <v>-4648.09</v>
      </c>
      <c r="M17290" s="39"/>
      <c r="N17290" s="53">
        <v>43857</v>
      </c>
      <c r="O17290" s="54">
        <v>2</v>
      </c>
      <c r="P17290" s="55">
        <v>10531.5439208071</v>
      </c>
      <c r="Q17290" s="39"/>
      <c r="R17290" s="77">
        <f t="shared" ref="R17290:R17353" si="810">L17290/H17290</f>
        <v>-0.20793587810995048</v>
      </c>
      <c r="S17290" s="78">
        <f t="shared" ref="S17290:S17353" si="811">P17290*D17290</f>
        <v>34953.773011401936</v>
      </c>
      <c r="T17290" s="79">
        <f t="shared" ref="T17290:T17353" si="812">P17290*R17290</f>
        <v>-2189.8858330265352</v>
      </c>
    </row>
    <row r="17291" spans="2:20">
      <c r="B17291" s="62">
        <v>43857</v>
      </c>
      <c r="C17291" s="63">
        <v>3</v>
      </c>
      <c r="D17291" s="64">
        <v>4.0415900000000002</v>
      </c>
      <c r="E17291" s="39"/>
      <c r="F17291" s="53">
        <v>43857</v>
      </c>
      <c r="G17291" s="54">
        <v>3</v>
      </c>
      <c r="H17291" s="55">
        <v>23006.578748811498</v>
      </c>
      <c r="I17291" s="39"/>
      <c r="J17291" s="53">
        <v>43857</v>
      </c>
      <c r="K17291" s="54">
        <v>3</v>
      </c>
      <c r="L17291" s="55">
        <v>3531.05</v>
      </c>
      <c r="M17291" s="39"/>
      <c r="N17291" s="53">
        <v>43857</v>
      </c>
      <c r="O17291" s="54">
        <v>3</v>
      </c>
      <c r="P17291" s="55">
        <v>10992.2398400886</v>
      </c>
      <c r="Q17291" s="39"/>
      <c r="R17291" s="77">
        <f t="shared" si="810"/>
        <v>0.15348001276297596</v>
      </c>
      <c r="S17291" s="78">
        <f t="shared" si="811"/>
        <v>44426.126615303685</v>
      </c>
      <c r="T17291" s="79">
        <f t="shared" si="812"/>
        <v>1687.089110950491</v>
      </c>
    </row>
    <row r="17292" spans="2:20">
      <c r="B17292" s="62">
        <v>43857</v>
      </c>
      <c r="C17292" s="63">
        <v>4</v>
      </c>
      <c r="D17292" s="64">
        <v>3.62527</v>
      </c>
      <c r="E17292" s="39"/>
      <c r="F17292" s="53">
        <v>43857</v>
      </c>
      <c r="G17292" s="54">
        <v>4</v>
      </c>
      <c r="H17292" s="55">
        <v>23016.933808288501</v>
      </c>
      <c r="I17292" s="39"/>
      <c r="J17292" s="53">
        <v>43857</v>
      </c>
      <c r="K17292" s="54">
        <v>4</v>
      </c>
      <c r="L17292" s="55">
        <v>-3622.7</v>
      </c>
      <c r="M17292" s="39"/>
      <c r="N17292" s="53">
        <v>43857</v>
      </c>
      <c r="O17292" s="54">
        <v>4</v>
      </c>
      <c r="P17292" s="55">
        <v>10993.2671275099</v>
      </c>
      <c r="Q17292" s="39"/>
      <c r="R17292" s="77">
        <f t="shared" si="810"/>
        <v>-0.15739281479340439</v>
      </c>
      <c r="S17292" s="78">
        <f t="shared" si="811"/>
        <v>39853.561519347815</v>
      </c>
      <c r="T17292" s="79">
        <f t="shared" si="812"/>
        <v>-1730.2612569745863</v>
      </c>
    </row>
    <row r="17293" spans="2:20">
      <c r="B17293" s="62">
        <v>43857</v>
      </c>
      <c r="C17293" s="63">
        <v>5</v>
      </c>
      <c r="D17293" s="64">
        <v>4.2664</v>
      </c>
      <c r="E17293" s="39"/>
      <c r="F17293" s="53">
        <v>43857</v>
      </c>
      <c r="G17293" s="54">
        <v>5</v>
      </c>
      <c r="H17293" s="55">
        <v>22639.242330196801</v>
      </c>
      <c r="I17293" s="39"/>
      <c r="J17293" s="53">
        <v>43857</v>
      </c>
      <c r="K17293" s="54">
        <v>5</v>
      </c>
      <c r="L17293" s="55">
        <v>-37.369999999999997</v>
      </c>
      <c r="M17293" s="39"/>
      <c r="N17293" s="53">
        <v>43857</v>
      </c>
      <c r="O17293" s="54">
        <v>5</v>
      </c>
      <c r="P17293" s="55">
        <v>10912.875742328401</v>
      </c>
      <c r="Q17293" s="39"/>
      <c r="R17293" s="77">
        <f t="shared" si="810"/>
        <v>-1.6506736159696887E-3</v>
      </c>
      <c r="S17293" s="78">
        <f t="shared" si="811"/>
        <v>46558.693067069886</v>
      </c>
      <c r="T17293" s="79">
        <f t="shared" si="812"/>
        <v>-18.013596062217122</v>
      </c>
    </row>
    <row r="17294" spans="2:20">
      <c r="B17294" s="62">
        <v>43857</v>
      </c>
      <c r="C17294" s="63">
        <v>6</v>
      </c>
      <c r="D17294" s="64">
        <v>4.4680200000000001</v>
      </c>
      <c r="E17294" s="39"/>
      <c r="F17294" s="53">
        <v>43857</v>
      </c>
      <c r="G17294" s="54">
        <v>6</v>
      </c>
      <c r="H17294" s="55">
        <v>22816.161979922599</v>
      </c>
      <c r="I17294" s="39"/>
      <c r="J17294" s="53">
        <v>43857</v>
      </c>
      <c r="K17294" s="54">
        <v>6</v>
      </c>
      <c r="L17294" s="55">
        <v>-373.96</v>
      </c>
      <c r="M17294" s="39"/>
      <c r="N17294" s="53">
        <v>43857</v>
      </c>
      <c r="O17294" s="54">
        <v>6</v>
      </c>
      <c r="P17294" s="55">
        <v>10908.387368894601</v>
      </c>
      <c r="Q17294" s="39"/>
      <c r="R17294" s="77">
        <f t="shared" si="810"/>
        <v>-1.6390136094276999E-2</v>
      </c>
      <c r="S17294" s="78">
        <f t="shared" si="811"/>
        <v>48738.892931968454</v>
      </c>
      <c r="T17294" s="79">
        <f t="shared" si="812"/>
        <v>-178.7899535452747</v>
      </c>
    </row>
    <row r="17295" spans="2:20">
      <c r="B17295" s="62">
        <v>43857</v>
      </c>
      <c r="C17295" s="63">
        <v>7</v>
      </c>
      <c r="D17295" s="64">
        <v>4.2365399999999998</v>
      </c>
      <c r="E17295" s="39"/>
      <c r="F17295" s="53">
        <v>43857</v>
      </c>
      <c r="G17295" s="54">
        <v>7</v>
      </c>
      <c r="H17295" s="55">
        <v>22653.185506735899</v>
      </c>
      <c r="I17295" s="39"/>
      <c r="J17295" s="53">
        <v>43857</v>
      </c>
      <c r="K17295" s="54">
        <v>7</v>
      </c>
      <c r="L17295" s="55">
        <v>0</v>
      </c>
      <c r="M17295" s="39"/>
      <c r="N17295" s="53">
        <v>43857</v>
      </c>
      <c r="O17295" s="54">
        <v>7</v>
      </c>
      <c r="P17295" s="55">
        <v>11086.7467367884</v>
      </c>
      <c r="Q17295" s="39"/>
      <c r="R17295" s="77">
        <f t="shared" si="810"/>
        <v>0</v>
      </c>
      <c r="S17295" s="78">
        <f t="shared" si="811"/>
        <v>46969.446020273528</v>
      </c>
      <c r="T17295" s="79">
        <f t="shared" si="812"/>
        <v>0</v>
      </c>
    </row>
    <row r="17296" spans="2:20">
      <c r="B17296" s="62">
        <v>43857</v>
      </c>
      <c r="C17296" s="63">
        <v>8</v>
      </c>
      <c r="D17296" s="64">
        <v>4.3496199999999998</v>
      </c>
      <c r="E17296" s="39"/>
      <c r="F17296" s="53">
        <v>43857</v>
      </c>
      <c r="G17296" s="54">
        <v>8</v>
      </c>
      <c r="H17296" s="55">
        <v>22372.8692461135</v>
      </c>
      <c r="I17296" s="39"/>
      <c r="J17296" s="53">
        <v>43857</v>
      </c>
      <c r="K17296" s="54">
        <v>8</v>
      </c>
      <c r="L17296" s="55">
        <v>0</v>
      </c>
      <c r="M17296" s="39"/>
      <c r="N17296" s="53">
        <v>43857</v>
      </c>
      <c r="O17296" s="54">
        <v>8</v>
      </c>
      <c r="P17296" s="55">
        <v>10965.1430409478</v>
      </c>
      <c r="Q17296" s="39"/>
      <c r="R17296" s="77">
        <f t="shared" si="810"/>
        <v>0</v>
      </c>
      <c r="S17296" s="78">
        <f t="shared" si="811"/>
        <v>47694.205473767368</v>
      </c>
      <c r="T17296" s="79">
        <f t="shared" si="812"/>
        <v>0</v>
      </c>
    </row>
    <row r="17297" spans="2:20">
      <c r="B17297" s="62">
        <v>43857</v>
      </c>
      <c r="C17297" s="63">
        <v>9</v>
      </c>
      <c r="D17297" s="64">
        <v>4.4830500000000004</v>
      </c>
      <c r="E17297" s="39"/>
      <c r="F17297" s="53">
        <v>43857</v>
      </c>
      <c r="G17297" s="54">
        <v>9</v>
      </c>
      <c r="H17297" s="55">
        <v>22242.022014480099</v>
      </c>
      <c r="I17297" s="39"/>
      <c r="J17297" s="53">
        <v>43857</v>
      </c>
      <c r="K17297" s="54">
        <v>9</v>
      </c>
      <c r="L17297" s="55">
        <v>-1102.53</v>
      </c>
      <c r="M17297" s="39"/>
      <c r="N17297" s="53">
        <v>43857</v>
      </c>
      <c r="O17297" s="54">
        <v>9</v>
      </c>
      <c r="P17297" s="55">
        <v>11147.552640453499</v>
      </c>
      <c r="Q17297" s="39"/>
      <c r="R17297" s="77">
        <f t="shared" si="810"/>
        <v>-4.956968387506433E-2</v>
      </c>
      <c r="S17297" s="78">
        <f t="shared" si="811"/>
        <v>49975.035864785066</v>
      </c>
      <c r="T17297" s="79">
        <f t="shared" si="812"/>
        <v>-552.58066036791865</v>
      </c>
    </row>
    <row r="17298" spans="2:20">
      <c r="B17298" s="62">
        <v>43857</v>
      </c>
      <c r="C17298" s="63">
        <v>10</v>
      </c>
      <c r="D17298" s="64">
        <v>4.9155600000000002</v>
      </c>
      <c r="E17298" s="39"/>
      <c r="F17298" s="53">
        <v>43857</v>
      </c>
      <c r="G17298" s="54">
        <v>10</v>
      </c>
      <c r="H17298" s="55">
        <v>22514.306939652401</v>
      </c>
      <c r="I17298" s="39"/>
      <c r="J17298" s="53">
        <v>43857</v>
      </c>
      <c r="K17298" s="54">
        <v>10</v>
      </c>
      <c r="L17298" s="55">
        <v>-990.04</v>
      </c>
      <c r="M17298" s="39"/>
      <c r="N17298" s="53">
        <v>43857</v>
      </c>
      <c r="O17298" s="54">
        <v>10</v>
      </c>
      <c r="P17298" s="55">
        <v>11328.863170046699</v>
      </c>
      <c r="Q17298" s="39"/>
      <c r="R17298" s="77">
        <f t="shared" si="810"/>
        <v>-4.3973816411658338E-2</v>
      </c>
      <c r="S17298" s="78">
        <f t="shared" si="811"/>
        <v>55687.706644154758</v>
      </c>
      <c r="T17298" s="79">
        <f t="shared" si="812"/>
        <v>-498.17334919243126</v>
      </c>
    </row>
    <row r="17299" spans="2:20">
      <c r="B17299" s="62">
        <v>43857</v>
      </c>
      <c r="C17299" s="63">
        <v>11</v>
      </c>
      <c r="D17299" s="64">
        <v>5.0565199999999999</v>
      </c>
      <c r="E17299" s="39"/>
      <c r="F17299" s="53">
        <v>43857</v>
      </c>
      <c r="G17299" s="54">
        <v>11</v>
      </c>
      <c r="H17299" s="55">
        <v>23209.2842555385</v>
      </c>
      <c r="I17299" s="39"/>
      <c r="J17299" s="53">
        <v>43857</v>
      </c>
      <c r="K17299" s="54">
        <v>11</v>
      </c>
      <c r="L17299" s="55">
        <v>-821.59</v>
      </c>
      <c r="M17299" s="39"/>
      <c r="N17299" s="53">
        <v>43857</v>
      </c>
      <c r="O17299" s="54">
        <v>11</v>
      </c>
      <c r="P17299" s="55">
        <v>11544.306386858199</v>
      </c>
      <c r="Q17299" s="39"/>
      <c r="R17299" s="77">
        <f t="shared" si="810"/>
        <v>-3.5399195897389275E-2</v>
      </c>
      <c r="S17299" s="78">
        <f t="shared" si="811"/>
        <v>58374.016131276221</v>
      </c>
      <c r="T17299" s="79">
        <f t="shared" si="812"/>
        <v>-408.65916328787557</v>
      </c>
    </row>
    <row r="17300" spans="2:20">
      <c r="B17300" s="62">
        <v>43857</v>
      </c>
      <c r="C17300" s="63">
        <v>12</v>
      </c>
      <c r="D17300" s="64">
        <v>4.94665</v>
      </c>
      <c r="E17300" s="39"/>
      <c r="F17300" s="53">
        <v>43857</v>
      </c>
      <c r="G17300" s="54">
        <v>12</v>
      </c>
      <c r="H17300" s="55">
        <v>23921.158204945201</v>
      </c>
      <c r="I17300" s="39"/>
      <c r="J17300" s="53">
        <v>43857</v>
      </c>
      <c r="K17300" s="54">
        <v>12</v>
      </c>
      <c r="L17300" s="55">
        <v>-331.66</v>
      </c>
      <c r="M17300" s="39"/>
      <c r="N17300" s="53">
        <v>43857</v>
      </c>
      <c r="O17300" s="54">
        <v>12</v>
      </c>
      <c r="P17300" s="55">
        <v>11893.375422565199</v>
      </c>
      <c r="Q17300" s="39"/>
      <c r="R17300" s="77">
        <f t="shared" si="810"/>
        <v>-1.3864713286810512E-2</v>
      </c>
      <c r="S17300" s="78">
        <f t="shared" si="811"/>
        <v>58832.365534032142</v>
      </c>
      <c r="T17300" s="79">
        <f t="shared" si="812"/>
        <v>-164.89824024626532</v>
      </c>
    </row>
    <row r="17301" spans="2:20">
      <c r="B17301" s="62">
        <v>43857</v>
      </c>
      <c r="C17301" s="63">
        <v>13</v>
      </c>
      <c r="D17301" s="64">
        <v>4.6257299999999999</v>
      </c>
      <c r="E17301" s="39"/>
      <c r="F17301" s="53">
        <v>43857</v>
      </c>
      <c r="G17301" s="54">
        <v>13</v>
      </c>
      <c r="H17301" s="55">
        <v>26313.505320018001</v>
      </c>
      <c r="I17301" s="39"/>
      <c r="J17301" s="53">
        <v>43857</v>
      </c>
      <c r="K17301" s="54">
        <v>13</v>
      </c>
      <c r="L17301" s="55">
        <v>6163.12</v>
      </c>
      <c r="M17301" s="39"/>
      <c r="N17301" s="53">
        <v>43857</v>
      </c>
      <c r="O17301" s="54">
        <v>13</v>
      </c>
      <c r="P17301" s="55">
        <v>12883.468996830299</v>
      </c>
      <c r="Q17301" s="39"/>
      <c r="R17301" s="77">
        <f t="shared" si="810"/>
        <v>0.23421888969355237</v>
      </c>
      <c r="S17301" s="78">
        <f t="shared" si="811"/>
        <v>59595.44904270782</v>
      </c>
      <c r="T17301" s="79">
        <f t="shared" si="812"/>
        <v>3017.5518038388977</v>
      </c>
    </row>
    <row r="17302" spans="2:20">
      <c r="B17302" s="62">
        <v>43857</v>
      </c>
      <c r="C17302" s="63">
        <v>14</v>
      </c>
      <c r="D17302" s="64">
        <v>4.4273199999999999</v>
      </c>
      <c r="E17302" s="39"/>
      <c r="F17302" s="53">
        <v>43857</v>
      </c>
      <c r="G17302" s="54">
        <v>14</v>
      </c>
      <c r="H17302" s="55">
        <v>29322.111210467399</v>
      </c>
      <c r="I17302" s="39"/>
      <c r="J17302" s="53">
        <v>43857</v>
      </c>
      <c r="K17302" s="54">
        <v>14</v>
      </c>
      <c r="L17302" s="55">
        <v>18685.259999999998</v>
      </c>
      <c r="M17302" s="39"/>
      <c r="N17302" s="53">
        <v>43857</v>
      </c>
      <c r="O17302" s="54">
        <v>14</v>
      </c>
      <c r="P17302" s="55">
        <v>14428.178428155299</v>
      </c>
      <c r="Q17302" s="39"/>
      <c r="R17302" s="77">
        <f t="shared" si="810"/>
        <v>0.63724129091119941</v>
      </c>
      <c r="S17302" s="78">
        <f t="shared" si="811"/>
        <v>63878.162918540518</v>
      </c>
      <c r="T17302" s="79">
        <f t="shared" si="812"/>
        <v>9194.2310470548036</v>
      </c>
    </row>
    <row r="17303" spans="2:20">
      <c r="B17303" s="62">
        <v>43857</v>
      </c>
      <c r="C17303" s="63">
        <v>15</v>
      </c>
      <c r="D17303" s="64">
        <v>2.66309</v>
      </c>
      <c r="E17303" s="39"/>
      <c r="F17303" s="53">
        <v>43857</v>
      </c>
      <c r="G17303" s="54">
        <v>15</v>
      </c>
      <c r="H17303" s="55">
        <v>31342.823776491299</v>
      </c>
      <c r="I17303" s="39"/>
      <c r="J17303" s="53">
        <v>43857</v>
      </c>
      <c r="K17303" s="54">
        <v>15</v>
      </c>
      <c r="L17303" s="55">
        <v>11491.61</v>
      </c>
      <c r="M17303" s="39"/>
      <c r="N17303" s="53">
        <v>43857</v>
      </c>
      <c r="O17303" s="54">
        <v>15</v>
      </c>
      <c r="P17303" s="55">
        <v>14530.017834291401</v>
      </c>
      <c r="Q17303" s="39"/>
      <c r="R17303" s="77">
        <f t="shared" si="810"/>
        <v>0.36664245959291292</v>
      </c>
      <c r="S17303" s="78">
        <f t="shared" si="811"/>
        <v>38694.745194323084</v>
      </c>
      <c r="T17303" s="79">
        <f t="shared" si="812"/>
        <v>5327.3214766934889</v>
      </c>
    </row>
    <row r="17304" spans="2:20">
      <c r="B17304" s="62">
        <v>43857</v>
      </c>
      <c r="C17304" s="63">
        <v>16</v>
      </c>
      <c r="D17304" s="64">
        <v>2.3169900000000001</v>
      </c>
      <c r="E17304" s="39"/>
      <c r="F17304" s="53">
        <v>43857</v>
      </c>
      <c r="G17304" s="54">
        <v>16</v>
      </c>
      <c r="H17304" s="55">
        <v>32661.3851427792</v>
      </c>
      <c r="I17304" s="39"/>
      <c r="J17304" s="53">
        <v>43857</v>
      </c>
      <c r="K17304" s="54">
        <v>16</v>
      </c>
      <c r="L17304" s="55">
        <v>9386.56</v>
      </c>
      <c r="M17304" s="39"/>
      <c r="N17304" s="53">
        <v>43857</v>
      </c>
      <c r="O17304" s="54">
        <v>16</v>
      </c>
      <c r="P17304" s="55">
        <v>14974.5269316997</v>
      </c>
      <c r="Q17304" s="39"/>
      <c r="R17304" s="77">
        <f t="shared" si="810"/>
        <v>0.28739013850657791</v>
      </c>
      <c r="S17304" s="78">
        <f t="shared" si="811"/>
        <v>34695.829155478888</v>
      </c>
      <c r="T17304" s="79">
        <f t="shared" si="812"/>
        <v>4303.5313689716577</v>
      </c>
    </row>
    <row r="17305" spans="2:20">
      <c r="B17305" s="62">
        <v>43857</v>
      </c>
      <c r="C17305" s="63">
        <v>17</v>
      </c>
      <c r="D17305" s="64">
        <v>2.6417700000000002</v>
      </c>
      <c r="E17305" s="39"/>
      <c r="F17305" s="53">
        <v>43857</v>
      </c>
      <c r="G17305" s="54">
        <v>17</v>
      </c>
      <c r="H17305" s="55">
        <v>33137.741723186897</v>
      </c>
      <c r="I17305" s="39"/>
      <c r="J17305" s="53">
        <v>43857</v>
      </c>
      <c r="K17305" s="54">
        <v>17</v>
      </c>
      <c r="L17305" s="55">
        <v>13255.6</v>
      </c>
      <c r="M17305" s="39"/>
      <c r="N17305" s="53">
        <v>43857</v>
      </c>
      <c r="O17305" s="54">
        <v>17</v>
      </c>
      <c r="P17305" s="55">
        <v>15031.984019604701</v>
      </c>
      <c r="Q17305" s="39"/>
      <c r="R17305" s="77">
        <f t="shared" si="810"/>
        <v>0.40001518844372214</v>
      </c>
      <c r="S17305" s="78">
        <f t="shared" si="811"/>
        <v>39711.04442347111</v>
      </c>
      <c r="T17305" s="79">
        <f t="shared" si="812"/>
        <v>6013.021920285194</v>
      </c>
    </row>
    <row r="17306" spans="2:20">
      <c r="B17306" s="62">
        <v>43857</v>
      </c>
      <c r="C17306" s="63">
        <v>18</v>
      </c>
      <c r="D17306" s="64">
        <v>2.1319599999999999</v>
      </c>
      <c r="E17306" s="39"/>
      <c r="F17306" s="53">
        <v>43857</v>
      </c>
      <c r="G17306" s="54">
        <v>18</v>
      </c>
      <c r="H17306" s="55">
        <v>35578.440253628098</v>
      </c>
      <c r="I17306" s="39"/>
      <c r="J17306" s="53">
        <v>43857</v>
      </c>
      <c r="K17306" s="54">
        <v>18</v>
      </c>
      <c r="L17306" s="55">
        <v>7626.07</v>
      </c>
      <c r="M17306" s="39"/>
      <c r="N17306" s="53">
        <v>43857</v>
      </c>
      <c r="O17306" s="54">
        <v>18</v>
      </c>
      <c r="P17306" s="55">
        <v>17474.911743225799</v>
      </c>
      <c r="Q17306" s="39"/>
      <c r="R17306" s="77">
        <f t="shared" si="810"/>
        <v>0.21434525925352599</v>
      </c>
      <c r="S17306" s="78">
        <f t="shared" si="811"/>
        <v>37255.812840087674</v>
      </c>
      <c r="T17306" s="79">
        <f t="shared" si="812"/>
        <v>3745.6644880342196</v>
      </c>
    </row>
    <row r="17307" spans="2:20">
      <c r="B17307" s="62">
        <v>43857</v>
      </c>
      <c r="C17307" s="63">
        <v>19</v>
      </c>
      <c r="D17307" s="64">
        <v>2.1022099999999999</v>
      </c>
      <c r="E17307" s="39"/>
      <c r="F17307" s="53">
        <v>43857</v>
      </c>
      <c r="G17307" s="54">
        <v>19</v>
      </c>
      <c r="H17307" s="55">
        <v>33453.720433429997</v>
      </c>
      <c r="I17307" s="39"/>
      <c r="J17307" s="53">
        <v>43857</v>
      </c>
      <c r="K17307" s="54">
        <v>19</v>
      </c>
      <c r="L17307" s="55">
        <v>187.5</v>
      </c>
      <c r="M17307" s="39"/>
      <c r="N17307" s="53">
        <v>43857</v>
      </c>
      <c r="O17307" s="54">
        <v>19</v>
      </c>
      <c r="P17307" s="55">
        <v>15004.361717477799</v>
      </c>
      <c r="Q17307" s="39"/>
      <c r="R17307" s="77">
        <f t="shared" si="810"/>
        <v>5.6047577839095277E-3</v>
      </c>
      <c r="S17307" s="78">
        <f t="shared" si="811"/>
        <v>31542.319246099003</v>
      </c>
      <c r="T17307" s="79">
        <f t="shared" si="812"/>
        <v>84.095813128627825</v>
      </c>
    </row>
    <row r="17308" spans="2:20">
      <c r="B17308" s="62">
        <v>43857</v>
      </c>
      <c r="C17308" s="63">
        <v>20</v>
      </c>
      <c r="D17308" s="64">
        <v>1.9702200000000001</v>
      </c>
      <c r="E17308" s="39"/>
      <c r="F17308" s="53">
        <v>43857</v>
      </c>
      <c r="G17308" s="54">
        <v>20</v>
      </c>
      <c r="H17308" s="55">
        <v>33300.290289248398</v>
      </c>
      <c r="I17308" s="39"/>
      <c r="J17308" s="53">
        <v>43857</v>
      </c>
      <c r="K17308" s="54">
        <v>20</v>
      </c>
      <c r="L17308" s="55">
        <v>-707.79</v>
      </c>
      <c r="M17308" s="39"/>
      <c r="N17308" s="53">
        <v>43857</v>
      </c>
      <c r="O17308" s="54">
        <v>20</v>
      </c>
      <c r="P17308" s="55">
        <v>14923.9300329037</v>
      </c>
      <c r="Q17308" s="39"/>
      <c r="R17308" s="77">
        <f t="shared" si="810"/>
        <v>-2.1254769668735372E-2</v>
      </c>
      <c r="S17308" s="78">
        <f t="shared" si="811"/>
        <v>29403.425429427527</v>
      </c>
      <c r="T17308" s="79">
        <f t="shared" si="812"/>
        <v>-317.20469540169046</v>
      </c>
    </row>
    <row r="17309" spans="2:20">
      <c r="B17309" s="62">
        <v>43857</v>
      </c>
      <c r="C17309" s="63">
        <v>21</v>
      </c>
      <c r="D17309" s="64">
        <v>1.83606</v>
      </c>
      <c r="E17309" s="39"/>
      <c r="F17309" s="53">
        <v>43857</v>
      </c>
      <c r="G17309" s="54">
        <v>21</v>
      </c>
      <c r="H17309" s="55">
        <v>33066.950946362696</v>
      </c>
      <c r="I17309" s="39"/>
      <c r="J17309" s="53">
        <v>43857</v>
      </c>
      <c r="K17309" s="54">
        <v>21</v>
      </c>
      <c r="L17309" s="55">
        <v>-48.77</v>
      </c>
      <c r="M17309" s="39"/>
      <c r="N17309" s="53">
        <v>43857</v>
      </c>
      <c r="O17309" s="54">
        <v>21</v>
      </c>
      <c r="P17309" s="55">
        <v>14931.8115337332</v>
      </c>
      <c r="Q17309" s="39"/>
      <c r="R17309" s="77">
        <f t="shared" si="810"/>
        <v>-1.4748865137009135E-3</v>
      </c>
      <c r="S17309" s="78">
        <f t="shared" si="811"/>
        <v>27415.701884626178</v>
      </c>
      <c r="T17309" s="79">
        <f t="shared" si="812"/>
        <v>-22.02272745622685</v>
      </c>
    </row>
    <row r="17310" spans="2:20">
      <c r="B17310" s="62">
        <v>43857</v>
      </c>
      <c r="C17310" s="63">
        <v>22</v>
      </c>
      <c r="D17310" s="64">
        <v>2.0961400000000001</v>
      </c>
      <c r="E17310" s="39"/>
      <c r="F17310" s="53">
        <v>43857</v>
      </c>
      <c r="G17310" s="54">
        <v>22</v>
      </c>
      <c r="H17310" s="55">
        <v>33015.827919412797</v>
      </c>
      <c r="I17310" s="39"/>
      <c r="J17310" s="53">
        <v>43857</v>
      </c>
      <c r="K17310" s="54">
        <v>22</v>
      </c>
      <c r="L17310" s="55">
        <v>5724.31</v>
      </c>
      <c r="M17310" s="39"/>
      <c r="N17310" s="53">
        <v>43857</v>
      </c>
      <c r="O17310" s="54">
        <v>22</v>
      </c>
      <c r="P17310" s="55">
        <v>14925.670737131801</v>
      </c>
      <c r="Q17310" s="39"/>
      <c r="R17310" s="77">
        <f t="shared" si="810"/>
        <v>0.17338078009045457</v>
      </c>
      <c r="S17310" s="78">
        <f t="shared" si="811"/>
        <v>31286.295458931454</v>
      </c>
      <c r="T17310" s="79">
        <f t="shared" si="812"/>
        <v>2587.8244357771819</v>
      </c>
    </row>
    <row r="17311" spans="2:20">
      <c r="B17311" s="62">
        <v>43857</v>
      </c>
      <c r="C17311" s="63">
        <v>23</v>
      </c>
      <c r="D17311" s="64">
        <v>2.1001699999999999</v>
      </c>
      <c r="E17311" s="39"/>
      <c r="F17311" s="53">
        <v>43857</v>
      </c>
      <c r="G17311" s="54">
        <v>23</v>
      </c>
      <c r="H17311" s="55">
        <v>32941.715894312198</v>
      </c>
      <c r="I17311" s="39"/>
      <c r="J17311" s="53">
        <v>43857</v>
      </c>
      <c r="K17311" s="54">
        <v>23</v>
      </c>
      <c r="L17311" s="55">
        <v>-272.60000000000002</v>
      </c>
      <c r="M17311" s="39"/>
      <c r="N17311" s="53">
        <v>43857</v>
      </c>
      <c r="O17311" s="54">
        <v>23</v>
      </c>
      <c r="P17311" s="55">
        <v>14947.3335624681</v>
      </c>
      <c r="Q17311" s="39"/>
      <c r="R17311" s="77">
        <f t="shared" si="810"/>
        <v>-8.2752216330985919E-3</v>
      </c>
      <c r="S17311" s="78">
        <f t="shared" si="811"/>
        <v>31391.94152788863</v>
      </c>
      <c r="T17311" s="79">
        <f t="shared" si="812"/>
        <v>-123.69249805327667</v>
      </c>
    </row>
    <row r="17312" spans="2:20">
      <c r="B17312" s="62">
        <v>43857</v>
      </c>
      <c r="C17312" s="63">
        <v>24</v>
      </c>
      <c r="D17312" s="64">
        <v>2.3856199999999999</v>
      </c>
      <c r="E17312" s="39"/>
      <c r="F17312" s="53">
        <v>43857</v>
      </c>
      <c r="G17312" s="54">
        <v>24</v>
      </c>
      <c r="H17312" s="55">
        <v>32813.849481166602</v>
      </c>
      <c r="I17312" s="39"/>
      <c r="J17312" s="53">
        <v>43857</v>
      </c>
      <c r="K17312" s="54">
        <v>24</v>
      </c>
      <c r="L17312" s="55">
        <v>20.9</v>
      </c>
      <c r="M17312" s="39"/>
      <c r="N17312" s="53">
        <v>43857</v>
      </c>
      <c r="O17312" s="54">
        <v>24</v>
      </c>
      <c r="P17312" s="55">
        <v>14846.9456718643</v>
      </c>
      <c r="Q17312" s="39"/>
      <c r="R17312" s="77">
        <f t="shared" si="810"/>
        <v>6.3692618606041578E-4</v>
      </c>
      <c r="S17312" s="78">
        <f t="shared" si="811"/>
        <v>35419.17053371291</v>
      </c>
      <c r="T17312" s="79">
        <f t="shared" si="812"/>
        <v>9.4564084814267257</v>
      </c>
    </row>
    <row r="17313" spans="2:20">
      <c r="B17313" s="62">
        <v>43857</v>
      </c>
      <c r="C17313" s="63">
        <v>25</v>
      </c>
      <c r="D17313" s="64">
        <v>2.5448900000000001</v>
      </c>
      <c r="E17313" s="39"/>
      <c r="F17313" s="53">
        <v>43857</v>
      </c>
      <c r="G17313" s="54">
        <v>25</v>
      </c>
      <c r="H17313" s="55">
        <v>31579.7604308058</v>
      </c>
      <c r="I17313" s="39"/>
      <c r="J17313" s="53">
        <v>43857</v>
      </c>
      <c r="K17313" s="54">
        <v>25</v>
      </c>
      <c r="L17313" s="55">
        <v>658.19</v>
      </c>
      <c r="M17313" s="39"/>
      <c r="N17313" s="53">
        <v>43857</v>
      </c>
      <c r="O17313" s="54">
        <v>25</v>
      </c>
      <c r="P17313" s="55">
        <v>13447.806632448899</v>
      </c>
      <c r="Q17313" s="39"/>
      <c r="R17313" s="77">
        <f t="shared" si="810"/>
        <v>2.0842146711092243E-2</v>
      </c>
      <c r="S17313" s="78">
        <f t="shared" si="811"/>
        <v>34223.188620852881</v>
      </c>
      <c r="T17313" s="79">
        <f t="shared" si="812"/>
        <v>280.28115877589926</v>
      </c>
    </row>
    <row r="17314" spans="2:20">
      <c r="B17314" s="62">
        <v>43857</v>
      </c>
      <c r="C17314" s="63">
        <v>26</v>
      </c>
      <c r="D17314" s="64">
        <v>2.7439100000000001</v>
      </c>
      <c r="E17314" s="39"/>
      <c r="F17314" s="53">
        <v>43857</v>
      </c>
      <c r="G17314" s="54">
        <v>26</v>
      </c>
      <c r="H17314" s="55">
        <v>31366.520500269999</v>
      </c>
      <c r="I17314" s="39"/>
      <c r="J17314" s="53">
        <v>43857</v>
      </c>
      <c r="K17314" s="54">
        <v>26</v>
      </c>
      <c r="L17314" s="55">
        <v>12254.59</v>
      </c>
      <c r="M17314" s="39"/>
      <c r="N17314" s="53">
        <v>43857</v>
      </c>
      <c r="O17314" s="54">
        <v>26</v>
      </c>
      <c r="P17314" s="55">
        <v>13266.6664273634</v>
      </c>
      <c r="Q17314" s="39"/>
      <c r="R17314" s="77">
        <f t="shared" si="810"/>
        <v>0.39069013089591859</v>
      </c>
      <c r="S17314" s="78">
        <f t="shared" si="811"/>
        <v>36402.53867670671</v>
      </c>
      <c r="T17314" s="79">
        <f t="shared" si="812"/>
        <v>5183.1556430590954</v>
      </c>
    </row>
    <row r="17315" spans="2:20">
      <c r="B17315" s="62">
        <v>43857</v>
      </c>
      <c r="C17315" s="63">
        <v>27</v>
      </c>
      <c r="D17315" s="64">
        <v>2.6958099999999998</v>
      </c>
      <c r="E17315" s="39"/>
      <c r="F17315" s="53">
        <v>43857</v>
      </c>
      <c r="G17315" s="54">
        <v>27</v>
      </c>
      <c r="H17315" s="55">
        <v>32512.655523309</v>
      </c>
      <c r="I17315" s="39"/>
      <c r="J17315" s="53">
        <v>43857</v>
      </c>
      <c r="K17315" s="54">
        <v>27</v>
      </c>
      <c r="L17315" s="55">
        <v>23674.99</v>
      </c>
      <c r="M17315" s="39"/>
      <c r="N17315" s="53">
        <v>43857</v>
      </c>
      <c r="O17315" s="54">
        <v>27</v>
      </c>
      <c r="P17315" s="55">
        <v>14513.0327113124</v>
      </c>
      <c r="Q17315" s="39"/>
      <c r="R17315" s="77">
        <f t="shared" si="810"/>
        <v>0.72817767785922338</v>
      </c>
      <c r="S17315" s="78">
        <f t="shared" si="811"/>
        <v>39124.378713483078</v>
      </c>
      <c r="T17315" s="79">
        <f t="shared" si="812"/>
        <v>10568.066458418412</v>
      </c>
    </row>
    <row r="17316" spans="2:20">
      <c r="B17316" s="62">
        <v>43857</v>
      </c>
      <c r="C17316" s="63">
        <v>28</v>
      </c>
      <c r="D17316" s="64">
        <v>2.4396200000000001</v>
      </c>
      <c r="E17316" s="39"/>
      <c r="F17316" s="53">
        <v>43857</v>
      </c>
      <c r="G17316" s="54">
        <v>28</v>
      </c>
      <c r="H17316" s="55">
        <v>32613.385465607698</v>
      </c>
      <c r="I17316" s="39"/>
      <c r="J17316" s="53">
        <v>43857</v>
      </c>
      <c r="K17316" s="54">
        <v>28</v>
      </c>
      <c r="L17316" s="55">
        <v>21727.5</v>
      </c>
      <c r="M17316" s="39"/>
      <c r="N17316" s="53">
        <v>43857</v>
      </c>
      <c r="O17316" s="54">
        <v>28</v>
      </c>
      <c r="P17316" s="55">
        <v>14542.2719172694</v>
      </c>
      <c r="Q17316" s="39"/>
      <c r="R17316" s="77">
        <f t="shared" si="810"/>
        <v>0.66621418444621883</v>
      </c>
      <c r="S17316" s="78">
        <f t="shared" si="811"/>
        <v>35477.617414808774</v>
      </c>
      <c r="T17316" s="79">
        <f t="shared" si="812"/>
        <v>9688.2678253587837</v>
      </c>
    </row>
    <row r="17317" spans="2:20">
      <c r="B17317" s="62">
        <v>43857</v>
      </c>
      <c r="C17317" s="63">
        <v>29</v>
      </c>
      <c r="D17317" s="64">
        <v>2.3986499999999999</v>
      </c>
      <c r="E17317" s="39"/>
      <c r="F17317" s="53">
        <v>43857</v>
      </c>
      <c r="G17317" s="54">
        <v>29</v>
      </c>
      <c r="H17317" s="55">
        <v>29535.690753663301</v>
      </c>
      <c r="I17317" s="39"/>
      <c r="J17317" s="53">
        <v>43857</v>
      </c>
      <c r="K17317" s="54">
        <v>29</v>
      </c>
      <c r="L17317" s="55">
        <v>8391.1</v>
      </c>
      <c r="M17317" s="39"/>
      <c r="N17317" s="53">
        <v>43857</v>
      </c>
      <c r="O17317" s="54">
        <v>29</v>
      </c>
      <c r="P17317" s="55">
        <v>12810.1860507901</v>
      </c>
      <c r="Q17317" s="39"/>
      <c r="R17317" s="77">
        <f t="shared" si="810"/>
        <v>0.28410034727084399</v>
      </c>
      <c r="S17317" s="78">
        <f t="shared" si="811"/>
        <v>30727.152770727673</v>
      </c>
      <c r="T17317" s="79">
        <f t="shared" si="812"/>
        <v>3639.3783056335888</v>
      </c>
    </row>
    <row r="17318" spans="2:20">
      <c r="B17318" s="62">
        <v>43857</v>
      </c>
      <c r="C17318" s="63">
        <v>30</v>
      </c>
      <c r="D17318" s="64">
        <v>2.1544500000000002</v>
      </c>
      <c r="E17318" s="39"/>
      <c r="F17318" s="53">
        <v>43857</v>
      </c>
      <c r="G17318" s="54">
        <v>30</v>
      </c>
      <c r="H17318" s="55">
        <v>29599.055017759001</v>
      </c>
      <c r="I17318" s="39"/>
      <c r="J17318" s="53">
        <v>43857</v>
      </c>
      <c r="K17318" s="54">
        <v>30</v>
      </c>
      <c r="L17318" s="55">
        <v>9239.5499999999993</v>
      </c>
      <c r="M17318" s="39"/>
      <c r="N17318" s="53">
        <v>43857</v>
      </c>
      <c r="O17318" s="54">
        <v>30</v>
      </c>
      <c r="P17318" s="55">
        <v>12818.9849447297</v>
      </c>
      <c r="Q17318" s="39"/>
      <c r="R17318" s="77">
        <f t="shared" si="810"/>
        <v>0.31215692509292625</v>
      </c>
      <c r="S17318" s="78">
        <f t="shared" si="811"/>
        <v>27617.862114172905</v>
      </c>
      <c r="T17318" s="79">
        <f t="shared" si="812"/>
        <v>4001.5349231593382</v>
      </c>
    </row>
    <row r="17319" spans="2:20">
      <c r="B17319" s="62">
        <v>43857</v>
      </c>
      <c r="C17319" s="63">
        <v>31</v>
      </c>
      <c r="D17319" s="64">
        <v>2.2039800000000001</v>
      </c>
      <c r="E17319" s="39"/>
      <c r="F17319" s="53">
        <v>43857</v>
      </c>
      <c r="G17319" s="54">
        <v>31</v>
      </c>
      <c r="H17319" s="55">
        <v>29810.4893349464</v>
      </c>
      <c r="I17319" s="39"/>
      <c r="J17319" s="53">
        <v>43857</v>
      </c>
      <c r="K17319" s="54">
        <v>31</v>
      </c>
      <c r="L17319" s="55">
        <v>17811.07</v>
      </c>
      <c r="M17319" s="39"/>
      <c r="N17319" s="53">
        <v>43857</v>
      </c>
      <c r="O17319" s="54">
        <v>31</v>
      </c>
      <c r="P17319" s="55">
        <v>12948.483868319199</v>
      </c>
      <c r="Q17319" s="39"/>
      <c r="R17319" s="77">
        <f t="shared" si="810"/>
        <v>0.59747660630046562</v>
      </c>
      <c r="S17319" s="78">
        <f t="shared" si="811"/>
        <v>28538.199476098151</v>
      </c>
      <c r="T17319" s="79">
        <f t="shared" si="812"/>
        <v>7736.4161983796803</v>
      </c>
    </row>
    <row r="17320" spans="2:20">
      <c r="B17320" s="62">
        <v>43857</v>
      </c>
      <c r="C17320" s="63">
        <v>32</v>
      </c>
      <c r="D17320" s="64">
        <v>2.1114299999999999</v>
      </c>
      <c r="E17320" s="39"/>
      <c r="F17320" s="53">
        <v>43857</v>
      </c>
      <c r="G17320" s="54">
        <v>32</v>
      </c>
      <c r="H17320" s="55">
        <v>30548.984596389801</v>
      </c>
      <c r="I17320" s="39"/>
      <c r="J17320" s="53">
        <v>43857</v>
      </c>
      <c r="K17320" s="54">
        <v>32</v>
      </c>
      <c r="L17320" s="55">
        <v>21784.5</v>
      </c>
      <c r="M17320" s="39"/>
      <c r="N17320" s="53">
        <v>43857</v>
      </c>
      <c r="O17320" s="54">
        <v>32</v>
      </c>
      <c r="P17320" s="55">
        <v>13317.287961993399</v>
      </c>
      <c r="Q17320" s="39"/>
      <c r="R17320" s="77">
        <f t="shared" si="810"/>
        <v>0.71310062471190727</v>
      </c>
      <c r="S17320" s="78">
        <f t="shared" si="811"/>
        <v>28118.521321591721</v>
      </c>
      <c r="T17320" s="79">
        <f t="shared" si="812"/>
        <v>9496.566365165856</v>
      </c>
    </row>
    <row r="17321" spans="2:20">
      <c r="B17321" s="62">
        <v>43857</v>
      </c>
      <c r="C17321" s="63">
        <v>33</v>
      </c>
      <c r="D17321" s="64">
        <v>2.01525</v>
      </c>
      <c r="E17321" s="39"/>
      <c r="F17321" s="53">
        <v>43857</v>
      </c>
      <c r="G17321" s="54">
        <v>33</v>
      </c>
      <c r="H17321" s="55">
        <v>30954.721121285002</v>
      </c>
      <c r="I17321" s="39"/>
      <c r="J17321" s="53">
        <v>43857</v>
      </c>
      <c r="K17321" s="54">
        <v>33</v>
      </c>
      <c r="L17321" s="55">
        <v>12770.62</v>
      </c>
      <c r="M17321" s="39"/>
      <c r="N17321" s="53">
        <v>43857</v>
      </c>
      <c r="O17321" s="54">
        <v>33</v>
      </c>
      <c r="P17321" s="55">
        <v>13352.3255282713</v>
      </c>
      <c r="Q17321" s="39"/>
      <c r="R17321" s="77">
        <f t="shared" si="810"/>
        <v>0.41255806989708921</v>
      </c>
      <c r="S17321" s="78">
        <f t="shared" si="811"/>
        <v>26908.274020848738</v>
      </c>
      <c r="T17321" s="79">
        <f t="shared" si="812"/>
        <v>5508.6096485812395</v>
      </c>
    </row>
    <row r="17322" spans="2:20">
      <c r="B17322" s="62">
        <v>43857</v>
      </c>
      <c r="C17322" s="63">
        <v>34</v>
      </c>
      <c r="D17322" s="64">
        <v>2.3041499999999999</v>
      </c>
      <c r="E17322" s="39"/>
      <c r="F17322" s="53">
        <v>43857</v>
      </c>
      <c r="G17322" s="54">
        <v>34</v>
      </c>
      <c r="H17322" s="55">
        <v>31864.295734483501</v>
      </c>
      <c r="I17322" s="39"/>
      <c r="J17322" s="53">
        <v>43857</v>
      </c>
      <c r="K17322" s="54">
        <v>34</v>
      </c>
      <c r="L17322" s="55">
        <v>7730.71</v>
      </c>
      <c r="M17322" s="39"/>
      <c r="N17322" s="53">
        <v>43857</v>
      </c>
      <c r="O17322" s="54">
        <v>34</v>
      </c>
      <c r="P17322" s="55">
        <v>13879.6031889163</v>
      </c>
      <c r="Q17322" s="39"/>
      <c r="R17322" s="77">
        <f t="shared" si="810"/>
        <v>0.24261355293767989</v>
      </c>
      <c r="S17322" s="78">
        <f t="shared" si="811"/>
        <v>31980.687687741494</v>
      </c>
      <c r="T17322" s="79">
        <f t="shared" si="812"/>
        <v>3367.3798430281354</v>
      </c>
    </row>
    <row r="17323" spans="2:20">
      <c r="B17323" s="62">
        <v>43857</v>
      </c>
      <c r="C17323" s="63">
        <v>35</v>
      </c>
      <c r="D17323" s="64">
        <v>2.23028</v>
      </c>
      <c r="E17323" s="39"/>
      <c r="F17323" s="53">
        <v>43857</v>
      </c>
      <c r="G17323" s="54">
        <v>35</v>
      </c>
      <c r="H17323" s="55">
        <v>32646.917460070101</v>
      </c>
      <c r="I17323" s="39"/>
      <c r="J17323" s="53">
        <v>43857</v>
      </c>
      <c r="K17323" s="54">
        <v>35</v>
      </c>
      <c r="L17323" s="55">
        <v>15344.23</v>
      </c>
      <c r="M17323" s="39"/>
      <c r="N17323" s="53">
        <v>43857</v>
      </c>
      <c r="O17323" s="54">
        <v>35</v>
      </c>
      <c r="P17323" s="55">
        <v>14437.4925639986</v>
      </c>
      <c r="Q17323" s="39"/>
      <c r="R17323" s="77">
        <f t="shared" si="810"/>
        <v>0.47000547658955155</v>
      </c>
      <c r="S17323" s="78">
        <f t="shared" si="811"/>
        <v>32199.650915634797</v>
      </c>
      <c r="T17323" s="79">
        <f t="shared" si="812"/>
        <v>6785.7005733002679</v>
      </c>
    </row>
    <row r="17324" spans="2:20">
      <c r="B17324" s="62">
        <v>43857</v>
      </c>
      <c r="C17324" s="63">
        <v>36</v>
      </c>
      <c r="D17324" s="64">
        <v>1.8818600000000001</v>
      </c>
      <c r="E17324" s="39"/>
      <c r="F17324" s="53">
        <v>43857</v>
      </c>
      <c r="G17324" s="54">
        <v>36</v>
      </c>
      <c r="H17324" s="55">
        <v>32591.9411357102</v>
      </c>
      <c r="I17324" s="39"/>
      <c r="J17324" s="53">
        <v>43857</v>
      </c>
      <c r="K17324" s="54">
        <v>36</v>
      </c>
      <c r="L17324" s="55">
        <v>8554.7199999999993</v>
      </c>
      <c r="M17324" s="39"/>
      <c r="N17324" s="53">
        <v>43857</v>
      </c>
      <c r="O17324" s="54">
        <v>36</v>
      </c>
      <c r="P17324" s="55">
        <v>14535.263492583001</v>
      </c>
      <c r="Q17324" s="39"/>
      <c r="R17324" s="77">
        <f t="shared" si="810"/>
        <v>0.26247961004773662</v>
      </c>
      <c r="S17324" s="78">
        <f t="shared" si="811"/>
        <v>27353.330956152247</v>
      </c>
      <c r="T17324" s="79">
        <f t="shared" si="812"/>
        <v>3815.2102934742884</v>
      </c>
    </row>
    <row r="17325" spans="2:20">
      <c r="B17325" s="62">
        <v>43857</v>
      </c>
      <c r="C17325" s="63">
        <v>37</v>
      </c>
      <c r="D17325" s="64">
        <v>1.8682399999999999</v>
      </c>
      <c r="E17325" s="39"/>
      <c r="F17325" s="53">
        <v>43857</v>
      </c>
      <c r="G17325" s="54">
        <v>37</v>
      </c>
      <c r="H17325" s="55">
        <v>32518.070494062998</v>
      </c>
      <c r="I17325" s="39"/>
      <c r="J17325" s="53">
        <v>43857</v>
      </c>
      <c r="K17325" s="54">
        <v>37</v>
      </c>
      <c r="L17325" s="55">
        <v>7195.75</v>
      </c>
      <c r="M17325" s="39"/>
      <c r="N17325" s="53">
        <v>43857</v>
      </c>
      <c r="O17325" s="54">
        <v>37</v>
      </c>
      <c r="P17325" s="55">
        <v>14489.272884415101</v>
      </c>
      <c r="Q17325" s="39"/>
      <c r="R17325" s="77">
        <f t="shared" si="810"/>
        <v>0.22128465467573691</v>
      </c>
      <c r="S17325" s="78">
        <f t="shared" si="811"/>
        <v>27069.439173579667</v>
      </c>
      <c r="T17325" s="79">
        <f t="shared" si="812"/>
        <v>3206.2537467303141</v>
      </c>
    </row>
    <row r="17326" spans="2:20">
      <c r="B17326" s="62">
        <v>43857</v>
      </c>
      <c r="C17326" s="63">
        <v>38</v>
      </c>
      <c r="D17326" s="64">
        <v>1.8020400000000001</v>
      </c>
      <c r="E17326" s="39"/>
      <c r="F17326" s="53">
        <v>43857</v>
      </c>
      <c r="G17326" s="54">
        <v>38</v>
      </c>
      <c r="H17326" s="55">
        <v>32099.1490228121</v>
      </c>
      <c r="I17326" s="39"/>
      <c r="J17326" s="53">
        <v>43857</v>
      </c>
      <c r="K17326" s="54">
        <v>38</v>
      </c>
      <c r="L17326" s="55">
        <v>-487.73</v>
      </c>
      <c r="M17326" s="39"/>
      <c r="N17326" s="53">
        <v>43857</v>
      </c>
      <c r="O17326" s="54">
        <v>38</v>
      </c>
      <c r="P17326" s="55">
        <v>14362.9902820765</v>
      </c>
      <c r="Q17326" s="39"/>
      <c r="R17326" s="77">
        <f t="shared" si="810"/>
        <v>-1.5194483805579454E-2</v>
      </c>
      <c r="S17326" s="78">
        <f t="shared" si="811"/>
        <v>25882.683007913136</v>
      </c>
      <c r="T17326" s="79">
        <f t="shared" si="812"/>
        <v>-218.23822324070645</v>
      </c>
    </row>
    <row r="17327" spans="2:20">
      <c r="B17327" s="62">
        <v>43857</v>
      </c>
      <c r="C17327" s="63">
        <v>39</v>
      </c>
      <c r="D17327" s="64">
        <v>1.8168299999999999</v>
      </c>
      <c r="E17327" s="39"/>
      <c r="F17327" s="53">
        <v>43857</v>
      </c>
      <c r="G17327" s="54">
        <v>39</v>
      </c>
      <c r="H17327" s="55">
        <v>31712.127157342598</v>
      </c>
      <c r="I17327" s="39"/>
      <c r="J17327" s="53">
        <v>43857</v>
      </c>
      <c r="K17327" s="54">
        <v>39</v>
      </c>
      <c r="L17327" s="55">
        <v>7526.13</v>
      </c>
      <c r="M17327" s="39"/>
      <c r="N17327" s="53">
        <v>43857</v>
      </c>
      <c r="O17327" s="54">
        <v>39</v>
      </c>
      <c r="P17327" s="55">
        <v>14211.4493452474</v>
      </c>
      <c r="Q17327" s="39"/>
      <c r="R17327" s="77">
        <f t="shared" si="810"/>
        <v>0.2373265584695225</v>
      </c>
      <c r="S17327" s="78">
        <f t="shared" si="811"/>
        <v>25819.787513925832</v>
      </c>
      <c r="T17327" s="79">
        <f t="shared" si="812"/>
        <v>3372.7543639715141</v>
      </c>
    </row>
    <row r="17328" spans="2:20">
      <c r="B17328" s="62">
        <v>43857</v>
      </c>
      <c r="C17328" s="63">
        <v>40</v>
      </c>
      <c r="D17328" s="64">
        <v>2.06481</v>
      </c>
      <c r="E17328" s="39"/>
      <c r="F17328" s="53">
        <v>43857</v>
      </c>
      <c r="G17328" s="54">
        <v>40</v>
      </c>
      <c r="H17328" s="55">
        <v>30568.3123401456</v>
      </c>
      <c r="I17328" s="39"/>
      <c r="J17328" s="53">
        <v>43857</v>
      </c>
      <c r="K17328" s="54">
        <v>40</v>
      </c>
      <c r="L17328" s="55">
        <v>31077.53</v>
      </c>
      <c r="M17328" s="39"/>
      <c r="N17328" s="53">
        <v>43857</v>
      </c>
      <c r="O17328" s="54">
        <v>40</v>
      </c>
      <c r="P17328" s="55">
        <v>13586.7014492986</v>
      </c>
      <c r="Q17328" s="39"/>
      <c r="R17328" s="77">
        <f t="shared" si="810"/>
        <v>1.0166583504574322</v>
      </c>
      <c r="S17328" s="78">
        <f t="shared" si="811"/>
        <v>28053.957019526242</v>
      </c>
      <c r="T17328" s="79">
        <f t="shared" si="812"/>
        <v>13813.033483601519</v>
      </c>
    </row>
    <row r="17329" spans="2:20">
      <c r="B17329" s="62">
        <v>43857</v>
      </c>
      <c r="C17329" s="63">
        <v>41</v>
      </c>
      <c r="D17329" s="64">
        <v>1.9324300000000001</v>
      </c>
      <c r="E17329" s="39"/>
      <c r="F17329" s="53">
        <v>43857</v>
      </c>
      <c r="G17329" s="54">
        <v>41</v>
      </c>
      <c r="H17329" s="55">
        <v>29447.350088438201</v>
      </c>
      <c r="I17329" s="39"/>
      <c r="J17329" s="53">
        <v>43857</v>
      </c>
      <c r="K17329" s="54">
        <v>41</v>
      </c>
      <c r="L17329" s="55">
        <v>27973.02</v>
      </c>
      <c r="M17329" s="39"/>
      <c r="N17329" s="53">
        <v>43857</v>
      </c>
      <c r="O17329" s="54">
        <v>41</v>
      </c>
      <c r="P17329" s="55">
        <v>12967.453229794701</v>
      </c>
      <c r="Q17329" s="39"/>
      <c r="R17329" s="77">
        <f t="shared" si="810"/>
        <v>0.94993335278011781</v>
      </c>
      <c r="S17329" s="78">
        <f t="shared" si="811"/>
        <v>25058.695644852174</v>
      </c>
      <c r="T17329" s="79">
        <f t="shared" si="812"/>
        <v>12318.216323598248</v>
      </c>
    </row>
    <row r="17330" spans="2:20">
      <c r="B17330" s="62">
        <v>43857</v>
      </c>
      <c r="C17330" s="63">
        <v>42</v>
      </c>
      <c r="D17330" s="64">
        <v>1.84134</v>
      </c>
      <c r="E17330" s="39"/>
      <c r="F17330" s="53">
        <v>43857</v>
      </c>
      <c r="G17330" s="54">
        <v>42</v>
      </c>
      <c r="H17330" s="55">
        <v>28425.936553053001</v>
      </c>
      <c r="I17330" s="39"/>
      <c r="J17330" s="53">
        <v>43857</v>
      </c>
      <c r="K17330" s="54">
        <v>42</v>
      </c>
      <c r="L17330" s="55">
        <v>23098.37</v>
      </c>
      <c r="M17330" s="39"/>
      <c r="N17330" s="53">
        <v>43857</v>
      </c>
      <c r="O17330" s="54">
        <v>42</v>
      </c>
      <c r="P17330" s="55">
        <v>12505.114793667401</v>
      </c>
      <c r="Q17330" s="39"/>
      <c r="R17330" s="77">
        <f t="shared" si="810"/>
        <v>0.8125807906765059</v>
      </c>
      <c r="S17330" s="78">
        <f t="shared" si="811"/>
        <v>23026.168074171532</v>
      </c>
      <c r="T17330" s="79">
        <f t="shared" si="812"/>
        <v>10161.416066538728</v>
      </c>
    </row>
    <row r="17331" spans="2:20">
      <c r="B17331" s="62">
        <v>43857</v>
      </c>
      <c r="C17331" s="63">
        <v>43</v>
      </c>
      <c r="D17331" s="64">
        <v>2.1154299999999999</v>
      </c>
      <c r="E17331" s="39"/>
      <c r="F17331" s="53">
        <v>43857</v>
      </c>
      <c r="G17331" s="54">
        <v>43</v>
      </c>
      <c r="H17331" s="55">
        <v>26584.195953512801</v>
      </c>
      <c r="I17331" s="39"/>
      <c r="J17331" s="53">
        <v>43857</v>
      </c>
      <c r="K17331" s="54">
        <v>43</v>
      </c>
      <c r="L17331" s="55">
        <v>32417.73</v>
      </c>
      <c r="M17331" s="39"/>
      <c r="N17331" s="53">
        <v>43857</v>
      </c>
      <c r="O17331" s="54">
        <v>43</v>
      </c>
      <c r="P17331" s="55">
        <v>11680.3313168614</v>
      </c>
      <c r="Q17331" s="39"/>
      <c r="R17331" s="77">
        <f t="shared" si="810"/>
        <v>1.2194361663857793</v>
      </c>
      <c r="S17331" s="78">
        <f t="shared" si="811"/>
        <v>24708.92327762811</v>
      </c>
      <c r="T17331" s="79">
        <f t="shared" si="812"/>
        <v>14243.418443149229</v>
      </c>
    </row>
    <row r="17332" spans="2:20">
      <c r="B17332" s="62">
        <v>43857</v>
      </c>
      <c r="C17332" s="63">
        <v>44</v>
      </c>
      <c r="D17332" s="64">
        <v>2.19983</v>
      </c>
      <c r="E17332" s="39"/>
      <c r="F17332" s="53">
        <v>43857</v>
      </c>
      <c r="G17332" s="54">
        <v>44</v>
      </c>
      <c r="H17332" s="55">
        <v>26826.129290106899</v>
      </c>
      <c r="I17332" s="39"/>
      <c r="J17332" s="53">
        <v>43857</v>
      </c>
      <c r="K17332" s="54">
        <v>44</v>
      </c>
      <c r="L17332" s="55">
        <v>30072.240000000002</v>
      </c>
      <c r="M17332" s="39"/>
      <c r="N17332" s="53">
        <v>43857</v>
      </c>
      <c r="O17332" s="54">
        <v>44</v>
      </c>
      <c r="P17332" s="55">
        <v>10793.4281097113</v>
      </c>
      <c r="Q17332" s="39"/>
      <c r="R17332" s="77">
        <f t="shared" si="810"/>
        <v>1.1210055567386765</v>
      </c>
      <c r="S17332" s="78">
        <f t="shared" si="811"/>
        <v>23743.706958586208</v>
      </c>
      <c r="T17332" s="79">
        <f t="shared" si="812"/>
        <v>12099.492887245797</v>
      </c>
    </row>
    <row r="17333" spans="2:20">
      <c r="B17333" s="62">
        <v>43857</v>
      </c>
      <c r="C17333" s="63">
        <v>45</v>
      </c>
      <c r="D17333" s="64">
        <v>1.9944900000000001</v>
      </c>
      <c r="E17333" s="39"/>
      <c r="F17333" s="53">
        <v>43857</v>
      </c>
      <c r="G17333" s="54">
        <v>45</v>
      </c>
      <c r="H17333" s="55">
        <v>27005.304900468898</v>
      </c>
      <c r="I17333" s="39"/>
      <c r="J17333" s="53">
        <v>43857</v>
      </c>
      <c r="K17333" s="54">
        <v>45</v>
      </c>
      <c r="L17333" s="55">
        <v>14732</v>
      </c>
      <c r="M17333" s="39"/>
      <c r="N17333" s="53">
        <v>43857</v>
      </c>
      <c r="O17333" s="54">
        <v>45</v>
      </c>
      <c r="P17333" s="55">
        <v>11986.696049464101</v>
      </c>
      <c r="Q17333" s="39"/>
      <c r="R17333" s="77">
        <f t="shared" si="810"/>
        <v>0.54552244658212345</v>
      </c>
      <c r="S17333" s="78">
        <f t="shared" si="811"/>
        <v>23907.345403695654</v>
      </c>
      <c r="T17333" s="79">
        <f t="shared" si="812"/>
        <v>6539.0117553399305</v>
      </c>
    </row>
    <row r="17334" spans="2:20">
      <c r="B17334" s="62">
        <v>43857</v>
      </c>
      <c r="C17334" s="63">
        <v>46</v>
      </c>
      <c r="D17334" s="64">
        <v>2.09951</v>
      </c>
      <c r="E17334" s="39"/>
      <c r="F17334" s="53">
        <v>43857</v>
      </c>
      <c r="G17334" s="54">
        <v>46</v>
      </c>
      <c r="H17334" s="55">
        <v>22790.155623608101</v>
      </c>
      <c r="I17334" s="39"/>
      <c r="J17334" s="53">
        <v>43857</v>
      </c>
      <c r="K17334" s="54">
        <v>46</v>
      </c>
      <c r="L17334" s="55">
        <v>7243.44</v>
      </c>
      <c r="M17334" s="39"/>
      <c r="N17334" s="53">
        <v>43857</v>
      </c>
      <c r="O17334" s="54">
        <v>46</v>
      </c>
      <c r="P17334" s="55">
        <v>10470.6326572706</v>
      </c>
      <c r="Q17334" s="39"/>
      <c r="R17334" s="77">
        <f t="shared" si="810"/>
        <v>0.31783196743494768</v>
      </c>
      <c r="S17334" s="78">
        <f t="shared" si="811"/>
        <v>21983.197970266199</v>
      </c>
      <c r="T17334" s="79">
        <f t="shared" si="812"/>
        <v>3327.9017777489289</v>
      </c>
    </row>
    <row r="17335" spans="2:20">
      <c r="B17335" s="62">
        <v>43857</v>
      </c>
      <c r="C17335" s="63">
        <v>47</v>
      </c>
      <c r="D17335" s="64">
        <v>2.6740499999999998</v>
      </c>
      <c r="E17335" s="39"/>
      <c r="F17335" s="53">
        <v>43857</v>
      </c>
      <c r="G17335" s="54">
        <v>47</v>
      </c>
      <c r="H17335" s="55">
        <v>21468.6877703869</v>
      </c>
      <c r="I17335" s="39"/>
      <c r="J17335" s="53">
        <v>43857</v>
      </c>
      <c r="K17335" s="54">
        <v>47</v>
      </c>
      <c r="L17335" s="55">
        <v>7368.9</v>
      </c>
      <c r="M17335" s="39"/>
      <c r="N17335" s="53">
        <v>43857</v>
      </c>
      <c r="O17335" s="54">
        <v>47</v>
      </c>
      <c r="P17335" s="55">
        <v>10095.635912714501</v>
      </c>
      <c r="Q17335" s="39"/>
      <c r="R17335" s="77">
        <f t="shared" si="810"/>
        <v>0.34323942286609538</v>
      </c>
      <c r="S17335" s="78">
        <f t="shared" si="811"/>
        <v>26996.235212394207</v>
      </c>
      <c r="T17335" s="79">
        <f t="shared" si="812"/>
        <v>3465.2202441463514</v>
      </c>
    </row>
    <row r="17336" spans="2:20">
      <c r="B17336" s="62">
        <v>43857</v>
      </c>
      <c r="C17336" s="63">
        <v>48</v>
      </c>
      <c r="D17336" s="64">
        <v>3.1651500000000001</v>
      </c>
      <c r="E17336" s="39"/>
      <c r="F17336" s="53">
        <v>43857</v>
      </c>
      <c r="G17336" s="54">
        <v>48</v>
      </c>
      <c r="H17336" s="55">
        <v>20689.7109437166</v>
      </c>
      <c r="I17336" s="39"/>
      <c r="J17336" s="53">
        <v>43857</v>
      </c>
      <c r="K17336" s="54">
        <v>48</v>
      </c>
      <c r="L17336" s="55">
        <v>11085.81</v>
      </c>
      <c r="M17336" s="39"/>
      <c r="N17336" s="53">
        <v>43857</v>
      </c>
      <c r="O17336" s="54">
        <v>48</v>
      </c>
      <c r="P17336" s="55">
        <v>9752.8638711614003</v>
      </c>
      <c r="Q17336" s="39"/>
      <c r="R17336" s="77">
        <f t="shared" si="810"/>
        <v>0.53581270565632166</v>
      </c>
      <c r="S17336" s="78">
        <f t="shared" si="811"/>
        <v>30869.277081806507</v>
      </c>
      <c r="T17336" s="79">
        <f t="shared" si="812"/>
        <v>5225.7083787047768</v>
      </c>
    </row>
    <row r="17337" spans="2:20">
      <c r="B17337" s="68">
        <v>43858</v>
      </c>
      <c r="C17337" s="69">
        <v>1</v>
      </c>
      <c r="D17337" s="70">
        <v>2.7783099999999998</v>
      </c>
      <c r="E17337" s="39"/>
      <c r="F17337" s="53">
        <v>43858</v>
      </c>
      <c r="G17337" s="54">
        <v>1</v>
      </c>
      <c r="H17337" s="55">
        <v>23188.550795698098</v>
      </c>
      <c r="I17337" s="39"/>
      <c r="J17337" s="53">
        <v>43858</v>
      </c>
      <c r="K17337" s="54">
        <v>1</v>
      </c>
      <c r="L17337" s="55">
        <v>-2843.77</v>
      </c>
      <c r="M17337" s="39"/>
      <c r="N17337" s="53">
        <v>43858</v>
      </c>
      <c r="O17337" s="54">
        <v>1</v>
      </c>
      <c r="P17337" s="55">
        <v>10711.579945545</v>
      </c>
      <c r="Q17337" s="39"/>
      <c r="R17337" s="77">
        <f t="shared" si="810"/>
        <v>-0.12263681439409191</v>
      </c>
      <c r="S17337" s="78">
        <f t="shared" si="811"/>
        <v>29760.089678507127</v>
      </c>
      <c r="T17337" s="79">
        <f t="shared" si="812"/>
        <v>-1313.6340416492792</v>
      </c>
    </row>
    <row r="17338" spans="2:20">
      <c r="B17338" s="68">
        <v>43858</v>
      </c>
      <c r="C17338" s="69">
        <v>2</v>
      </c>
      <c r="D17338" s="70">
        <v>2.4670200000000002</v>
      </c>
      <c r="E17338" s="39"/>
      <c r="F17338" s="53">
        <v>43858</v>
      </c>
      <c r="G17338" s="54">
        <v>2</v>
      </c>
      <c r="H17338" s="55">
        <v>23365.545178123899</v>
      </c>
      <c r="I17338" s="39"/>
      <c r="J17338" s="53">
        <v>43858</v>
      </c>
      <c r="K17338" s="54">
        <v>2</v>
      </c>
      <c r="L17338" s="55">
        <v>-5783.24</v>
      </c>
      <c r="M17338" s="39"/>
      <c r="N17338" s="53">
        <v>43858</v>
      </c>
      <c r="O17338" s="54">
        <v>2</v>
      </c>
      <c r="P17338" s="55">
        <v>10857.928848329801</v>
      </c>
      <c r="Q17338" s="39"/>
      <c r="R17338" s="77">
        <f t="shared" si="810"/>
        <v>-0.24751145140899966</v>
      </c>
      <c r="S17338" s="78">
        <f t="shared" si="811"/>
        <v>26786.727627406588</v>
      </c>
      <c r="T17338" s="79">
        <f t="shared" si="812"/>
        <v>-2687.4617285457571</v>
      </c>
    </row>
    <row r="17339" spans="2:20">
      <c r="B17339" s="68">
        <v>43858</v>
      </c>
      <c r="C17339" s="69">
        <v>3</v>
      </c>
      <c r="D17339" s="70">
        <v>2.3989500000000001</v>
      </c>
      <c r="E17339" s="39"/>
      <c r="F17339" s="53">
        <v>43858</v>
      </c>
      <c r="G17339" s="54">
        <v>3</v>
      </c>
      <c r="H17339" s="55">
        <v>23150.738416654101</v>
      </c>
      <c r="I17339" s="39"/>
      <c r="J17339" s="53">
        <v>43858</v>
      </c>
      <c r="K17339" s="54">
        <v>3</v>
      </c>
      <c r="L17339" s="55">
        <v>-2115.0700000000002</v>
      </c>
      <c r="M17339" s="39"/>
      <c r="N17339" s="53">
        <v>43858</v>
      </c>
      <c r="O17339" s="54">
        <v>3</v>
      </c>
      <c r="P17339" s="55">
        <v>10801.500052580301</v>
      </c>
      <c r="Q17339" s="39"/>
      <c r="R17339" s="77">
        <f t="shared" si="810"/>
        <v>-9.1360800762988539E-2</v>
      </c>
      <c r="S17339" s="78">
        <f t="shared" si="811"/>
        <v>25912.258551137515</v>
      </c>
      <c r="T17339" s="79">
        <f t="shared" si="812"/>
        <v>-986.83369424519913</v>
      </c>
    </row>
    <row r="17340" spans="2:20">
      <c r="B17340" s="68">
        <v>43858</v>
      </c>
      <c r="C17340" s="69">
        <v>4</v>
      </c>
      <c r="D17340" s="70">
        <v>2.4992100000000002</v>
      </c>
      <c r="E17340" s="39"/>
      <c r="F17340" s="53">
        <v>43858</v>
      </c>
      <c r="G17340" s="54">
        <v>4</v>
      </c>
      <c r="H17340" s="55">
        <v>22622.412942976898</v>
      </c>
      <c r="I17340" s="39"/>
      <c r="J17340" s="53">
        <v>43858</v>
      </c>
      <c r="K17340" s="54">
        <v>4</v>
      </c>
      <c r="L17340" s="55">
        <v>-5641.91</v>
      </c>
      <c r="M17340" s="39"/>
      <c r="N17340" s="53">
        <v>43858</v>
      </c>
      <c r="O17340" s="54">
        <v>4</v>
      </c>
      <c r="P17340" s="55">
        <v>10541.393889720701</v>
      </c>
      <c r="Q17340" s="39"/>
      <c r="R17340" s="77">
        <f t="shared" si="810"/>
        <v>-0.24939470489824669</v>
      </c>
      <c r="S17340" s="78">
        <f t="shared" si="811"/>
        <v>26345.157023128875</v>
      </c>
      <c r="T17340" s="79">
        <f t="shared" si="812"/>
        <v>-2628.9678183430751</v>
      </c>
    </row>
    <row r="17341" spans="2:20">
      <c r="B17341" s="68">
        <v>43858</v>
      </c>
      <c r="C17341" s="69">
        <v>5</v>
      </c>
      <c r="D17341" s="70">
        <v>2.4353500000000001</v>
      </c>
      <c r="E17341" s="39"/>
      <c r="F17341" s="53">
        <v>43858</v>
      </c>
      <c r="G17341" s="54">
        <v>5</v>
      </c>
      <c r="H17341" s="55">
        <v>22481.592119435601</v>
      </c>
      <c r="I17341" s="39"/>
      <c r="J17341" s="53">
        <v>43858</v>
      </c>
      <c r="K17341" s="54">
        <v>5</v>
      </c>
      <c r="L17341" s="55">
        <v>-5429.37</v>
      </c>
      <c r="M17341" s="39"/>
      <c r="N17341" s="53">
        <v>43858</v>
      </c>
      <c r="O17341" s="54">
        <v>5</v>
      </c>
      <c r="P17341" s="55">
        <v>10504.4134728628</v>
      </c>
      <c r="Q17341" s="39"/>
      <c r="R17341" s="77">
        <f t="shared" si="810"/>
        <v>-0.24150291363511775</v>
      </c>
      <c r="S17341" s="78">
        <f t="shared" si="811"/>
        <v>25581.923351136422</v>
      </c>
      <c r="T17341" s="79">
        <f t="shared" si="812"/>
        <v>-2536.8464597243519</v>
      </c>
    </row>
    <row r="17342" spans="2:20">
      <c r="B17342" s="68">
        <v>43858</v>
      </c>
      <c r="C17342" s="69">
        <v>6</v>
      </c>
      <c r="D17342" s="70">
        <v>2.85236</v>
      </c>
      <c r="E17342" s="39"/>
      <c r="F17342" s="53">
        <v>43858</v>
      </c>
      <c r="G17342" s="54">
        <v>6</v>
      </c>
      <c r="H17342" s="55">
        <v>22744.115193781599</v>
      </c>
      <c r="I17342" s="39"/>
      <c r="J17342" s="53">
        <v>43858</v>
      </c>
      <c r="K17342" s="54">
        <v>6</v>
      </c>
      <c r="L17342" s="55">
        <v>3205.8</v>
      </c>
      <c r="M17342" s="39"/>
      <c r="N17342" s="53">
        <v>43858</v>
      </c>
      <c r="O17342" s="54">
        <v>6</v>
      </c>
      <c r="P17342" s="55">
        <v>10989.7154247371</v>
      </c>
      <c r="Q17342" s="39"/>
      <c r="R17342" s="77">
        <f t="shared" si="810"/>
        <v>0.14095074583848785</v>
      </c>
      <c r="S17342" s="78">
        <f t="shared" si="811"/>
        <v>31346.624688903114</v>
      </c>
      <c r="T17342" s="79">
        <f t="shared" si="812"/>
        <v>1549.0085856694286</v>
      </c>
    </row>
    <row r="17343" spans="2:20">
      <c r="B17343" s="68">
        <v>43858</v>
      </c>
      <c r="C17343" s="69">
        <v>7</v>
      </c>
      <c r="D17343" s="70">
        <v>3.3715099999999998</v>
      </c>
      <c r="E17343" s="39"/>
      <c r="F17343" s="53">
        <v>43858</v>
      </c>
      <c r="G17343" s="54">
        <v>7</v>
      </c>
      <c r="H17343" s="55">
        <v>22485.957304285501</v>
      </c>
      <c r="I17343" s="39"/>
      <c r="J17343" s="53">
        <v>43858</v>
      </c>
      <c r="K17343" s="54">
        <v>7</v>
      </c>
      <c r="L17343" s="55">
        <v>8647.5</v>
      </c>
      <c r="M17343" s="39"/>
      <c r="N17343" s="53">
        <v>43858</v>
      </c>
      <c r="O17343" s="54">
        <v>7</v>
      </c>
      <c r="P17343" s="55">
        <v>10424.2362839257</v>
      </c>
      <c r="Q17343" s="39"/>
      <c r="R17343" s="77">
        <f t="shared" si="810"/>
        <v>0.38457335318127239</v>
      </c>
      <c r="S17343" s="78">
        <f t="shared" si="811"/>
        <v>35145.416873618335</v>
      </c>
      <c r="T17343" s="79">
        <f t="shared" si="812"/>
        <v>4008.8835020631927</v>
      </c>
    </row>
    <row r="17344" spans="2:20">
      <c r="B17344" s="68">
        <v>43858</v>
      </c>
      <c r="C17344" s="69">
        <v>8</v>
      </c>
      <c r="D17344" s="70">
        <v>2.3461500000000002</v>
      </c>
      <c r="E17344" s="39"/>
      <c r="F17344" s="53">
        <v>43858</v>
      </c>
      <c r="G17344" s="54">
        <v>8</v>
      </c>
      <c r="H17344" s="55">
        <v>22434.084778167598</v>
      </c>
      <c r="I17344" s="39"/>
      <c r="J17344" s="53">
        <v>43858</v>
      </c>
      <c r="K17344" s="54">
        <v>8</v>
      </c>
      <c r="L17344" s="55">
        <v>-5062.5600000000004</v>
      </c>
      <c r="M17344" s="39"/>
      <c r="N17344" s="53">
        <v>43858</v>
      </c>
      <c r="O17344" s="54">
        <v>8</v>
      </c>
      <c r="P17344" s="55">
        <v>10465.6607534984</v>
      </c>
      <c r="Q17344" s="39"/>
      <c r="R17344" s="77">
        <f t="shared" si="810"/>
        <v>-0.22566376342335936</v>
      </c>
      <c r="S17344" s="78">
        <f t="shared" si="811"/>
        <v>24554.009976820271</v>
      </c>
      <c r="T17344" s="79">
        <f t="shared" si="812"/>
        <v>-2361.7203923466</v>
      </c>
    </row>
    <row r="17345" spans="2:20">
      <c r="B17345" s="68">
        <v>43858</v>
      </c>
      <c r="C17345" s="69">
        <v>9</v>
      </c>
      <c r="D17345" s="70">
        <v>2.4110399999999998</v>
      </c>
      <c r="E17345" s="39"/>
      <c r="F17345" s="53">
        <v>43858</v>
      </c>
      <c r="G17345" s="54">
        <v>9</v>
      </c>
      <c r="H17345" s="55">
        <v>21227.552418536499</v>
      </c>
      <c r="I17345" s="39"/>
      <c r="J17345" s="53">
        <v>43858</v>
      </c>
      <c r="K17345" s="54">
        <v>9</v>
      </c>
      <c r="L17345" s="55">
        <v>-891.84</v>
      </c>
      <c r="M17345" s="39"/>
      <c r="N17345" s="53">
        <v>43858</v>
      </c>
      <c r="O17345" s="54">
        <v>9</v>
      </c>
      <c r="P17345" s="55">
        <v>9466.1042628693995</v>
      </c>
      <c r="Q17345" s="39"/>
      <c r="R17345" s="77">
        <f t="shared" si="810"/>
        <v>-4.2013322234042402E-2</v>
      </c>
      <c r="S17345" s="78">
        <f t="shared" si="811"/>
        <v>22823.156021948635</v>
      </c>
      <c r="T17345" s="79">
        <f t="shared" si="812"/>
        <v>-397.70248869697451</v>
      </c>
    </row>
    <row r="17346" spans="2:20">
      <c r="B17346" s="68">
        <v>43858</v>
      </c>
      <c r="C17346" s="69">
        <v>10</v>
      </c>
      <c r="D17346" s="70">
        <v>2.7164600000000001</v>
      </c>
      <c r="E17346" s="39"/>
      <c r="F17346" s="53">
        <v>43858</v>
      </c>
      <c r="G17346" s="54">
        <v>10</v>
      </c>
      <c r="H17346" s="55">
        <v>21161.5811785027</v>
      </c>
      <c r="I17346" s="39"/>
      <c r="J17346" s="53">
        <v>43858</v>
      </c>
      <c r="K17346" s="54">
        <v>10</v>
      </c>
      <c r="L17346" s="55">
        <v>0</v>
      </c>
      <c r="M17346" s="39"/>
      <c r="N17346" s="53">
        <v>43858</v>
      </c>
      <c r="O17346" s="54">
        <v>10</v>
      </c>
      <c r="P17346" s="55">
        <v>9428.0583249052997</v>
      </c>
      <c r="Q17346" s="39"/>
      <c r="R17346" s="77">
        <f t="shared" si="810"/>
        <v>0</v>
      </c>
      <c r="S17346" s="78">
        <f t="shared" si="811"/>
        <v>25610.943317272253</v>
      </c>
      <c r="T17346" s="79">
        <f t="shared" si="812"/>
        <v>0</v>
      </c>
    </row>
    <row r="17347" spans="2:20">
      <c r="B17347" s="68">
        <v>43858</v>
      </c>
      <c r="C17347" s="69">
        <v>11</v>
      </c>
      <c r="D17347" s="70">
        <v>3.6818</v>
      </c>
      <c r="E17347" s="39"/>
      <c r="F17347" s="53">
        <v>43858</v>
      </c>
      <c r="G17347" s="54">
        <v>11</v>
      </c>
      <c r="H17347" s="55">
        <v>21436.591470702599</v>
      </c>
      <c r="I17347" s="39"/>
      <c r="J17347" s="53">
        <v>43858</v>
      </c>
      <c r="K17347" s="54">
        <v>11</v>
      </c>
      <c r="L17347" s="55">
        <v>-1023.39</v>
      </c>
      <c r="M17347" s="39"/>
      <c r="N17347" s="53">
        <v>43858</v>
      </c>
      <c r="O17347" s="54">
        <v>11</v>
      </c>
      <c r="P17347" s="55">
        <v>9495.3872597261998</v>
      </c>
      <c r="Q17347" s="39"/>
      <c r="R17347" s="77">
        <f t="shared" si="810"/>
        <v>-4.7740332291104567E-2</v>
      </c>
      <c r="S17347" s="78">
        <f t="shared" si="811"/>
        <v>34960.116812859924</v>
      </c>
      <c r="T17347" s="79">
        <f t="shared" si="812"/>
        <v>-453.31294301204963</v>
      </c>
    </row>
    <row r="17348" spans="2:20">
      <c r="B17348" s="68">
        <v>43858</v>
      </c>
      <c r="C17348" s="69">
        <v>12</v>
      </c>
      <c r="D17348" s="70">
        <v>3.2296200000000002</v>
      </c>
      <c r="E17348" s="39"/>
      <c r="F17348" s="53">
        <v>43858</v>
      </c>
      <c r="G17348" s="54">
        <v>12</v>
      </c>
      <c r="H17348" s="55">
        <v>23052.154663622601</v>
      </c>
      <c r="I17348" s="39"/>
      <c r="J17348" s="53">
        <v>43858</v>
      </c>
      <c r="K17348" s="54">
        <v>12</v>
      </c>
      <c r="L17348" s="55">
        <v>-684.92</v>
      </c>
      <c r="M17348" s="39"/>
      <c r="N17348" s="53">
        <v>43858</v>
      </c>
      <c r="O17348" s="54">
        <v>12</v>
      </c>
      <c r="P17348" s="55">
        <v>10759.098790460699</v>
      </c>
      <c r="Q17348" s="39"/>
      <c r="R17348" s="77">
        <f t="shared" si="810"/>
        <v>-2.9711756232524172E-2</v>
      </c>
      <c r="S17348" s="78">
        <f t="shared" si="811"/>
        <v>34747.800635647684</v>
      </c>
      <c r="T17348" s="79">
        <f t="shared" si="812"/>
        <v>-319.67172054381393</v>
      </c>
    </row>
    <row r="17349" spans="2:20">
      <c r="B17349" s="68">
        <v>43858</v>
      </c>
      <c r="C17349" s="69">
        <v>13</v>
      </c>
      <c r="D17349" s="70">
        <v>2.8562799999999999</v>
      </c>
      <c r="E17349" s="39"/>
      <c r="F17349" s="53">
        <v>43858</v>
      </c>
      <c r="G17349" s="54">
        <v>13</v>
      </c>
      <c r="H17349" s="55">
        <v>25735.8088892058</v>
      </c>
      <c r="I17349" s="39"/>
      <c r="J17349" s="53">
        <v>43858</v>
      </c>
      <c r="K17349" s="54">
        <v>13</v>
      </c>
      <c r="L17349" s="55">
        <v>14446.63</v>
      </c>
      <c r="M17349" s="39"/>
      <c r="N17349" s="53">
        <v>43858</v>
      </c>
      <c r="O17349" s="54">
        <v>13</v>
      </c>
      <c r="P17349" s="55">
        <v>11951.3920892398</v>
      </c>
      <c r="Q17349" s="39"/>
      <c r="R17349" s="77">
        <f t="shared" si="810"/>
        <v>0.56134353741099052</v>
      </c>
      <c r="S17349" s="78">
        <f t="shared" si="811"/>
        <v>34136.522196653852</v>
      </c>
      <c r="T17349" s="79">
        <f t="shared" si="812"/>
        <v>6708.8367123595981</v>
      </c>
    </row>
    <row r="17350" spans="2:20">
      <c r="B17350" s="68">
        <v>43858</v>
      </c>
      <c r="C17350" s="69">
        <v>14</v>
      </c>
      <c r="D17350" s="70">
        <v>2.3571</v>
      </c>
      <c r="E17350" s="39"/>
      <c r="F17350" s="53">
        <v>43858</v>
      </c>
      <c r="G17350" s="54">
        <v>14</v>
      </c>
      <c r="H17350" s="55">
        <v>28138.077795905399</v>
      </c>
      <c r="I17350" s="39"/>
      <c r="J17350" s="53">
        <v>43858</v>
      </c>
      <c r="K17350" s="54">
        <v>14</v>
      </c>
      <c r="L17350" s="55">
        <v>8570.67</v>
      </c>
      <c r="M17350" s="39"/>
      <c r="N17350" s="53">
        <v>43858</v>
      </c>
      <c r="O17350" s="54">
        <v>14</v>
      </c>
      <c r="P17350" s="55">
        <v>12914.4857225087</v>
      </c>
      <c r="Q17350" s="39"/>
      <c r="R17350" s="77">
        <f t="shared" si="810"/>
        <v>0.3045933010124518</v>
      </c>
      <c r="S17350" s="78">
        <f t="shared" si="811"/>
        <v>30440.734296525257</v>
      </c>
      <c r="T17350" s="79">
        <f t="shared" si="812"/>
        <v>3933.6658370971036</v>
      </c>
    </row>
    <row r="17351" spans="2:20">
      <c r="B17351" s="68">
        <v>43858</v>
      </c>
      <c r="C17351" s="69">
        <v>15</v>
      </c>
      <c r="D17351" s="70">
        <v>1.85107</v>
      </c>
      <c r="E17351" s="39"/>
      <c r="F17351" s="53">
        <v>43858</v>
      </c>
      <c r="G17351" s="54">
        <v>15</v>
      </c>
      <c r="H17351" s="55">
        <v>27220.877119117398</v>
      </c>
      <c r="I17351" s="39"/>
      <c r="J17351" s="53">
        <v>43858</v>
      </c>
      <c r="K17351" s="54">
        <v>15</v>
      </c>
      <c r="L17351" s="55">
        <v>-1611.82</v>
      </c>
      <c r="M17351" s="39"/>
      <c r="N17351" s="53">
        <v>43858</v>
      </c>
      <c r="O17351" s="54">
        <v>15</v>
      </c>
      <c r="P17351" s="55">
        <v>12179.705891939901</v>
      </c>
      <c r="Q17351" s="39"/>
      <c r="R17351" s="77">
        <f t="shared" si="810"/>
        <v>-5.9212640097772905E-2</v>
      </c>
      <c r="S17351" s="78">
        <f t="shared" si="811"/>
        <v>22545.488185393191</v>
      </c>
      <c r="T17351" s="79">
        <f t="shared" si="812"/>
        <v>-721.19254147616141</v>
      </c>
    </row>
    <row r="17352" spans="2:20">
      <c r="B17352" s="68">
        <v>43858</v>
      </c>
      <c r="C17352" s="69">
        <v>16</v>
      </c>
      <c r="D17352" s="70">
        <v>2.0256799999999999</v>
      </c>
      <c r="E17352" s="39"/>
      <c r="F17352" s="53">
        <v>43858</v>
      </c>
      <c r="G17352" s="54">
        <v>16</v>
      </c>
      <c r="H17352" s="55">
        <v>28699.242384319401</v>
      </c>
      <c r="I17352" s="39"/>
      <c r="J17352" s="53">
        <v>43858</v>
      </c>
      <c r="K17352" s="54">
        <v>16</v>
      </c>
      <c r="L17352" s="55">
        <v>21388.080000000002</v>
      </c>
      <c r="M17352" s="39"/>
      <c r="N17352" s="53">
        <v>43858</v>
      </c>
      <c r="O17352" s="54">
        <v>16</v>
      </c>
      <c r="P17352" s="55">
        <v>12881.0225715663</v>
      </c>
      <c r="Q17352" s="39"/>
      <c r="R17352" s="77">
        <f t="shared" si="810"/>
        <v>0.74524894119455753</v>
      </c>
      <c r="S17352" s="78">
        <f t="shared" si="811"/>
        <v>26092.829802770422</v>
      </c>
      <c r="T17352" s="79">
        <f t="shared" si="812"/>
        <v>9599.5684329629821</v>
      </c>
    </row>
    <row r="17353" spans="2:20">
      <c r="B17353" s="68">
        <v>43858</v>
      </c>
      <c r="C17353" s="69">
        <v>17</v>
      </c>
      <c r="D17353" s="70">
        <v>1.88029</v>
      </c>
      <c r="E17353" s="39"/>
      <c r="F17353" s="53">
        <v>43858</v>
      </c>
      <c r="G17353" s="54">
        <v>17</v>
      </c>
      <c r="H17353" s="55">
        <v>28823.817388675099</v>
      </c>
      <c r="I17353" s="39"/>
      <c r="J17353" s="53">
        <v>43858</v>
      </c>
      <c r="K17353" s="54">
        <v>17</v>
      </c>
      <c r="L17353" s="55">
        <v>13474.49</v>
      </c>
      <c r="M17353" s="39"/>
      <c r="N17353" s="53">
        <v>43858</v>
      </c>
      <c r="O17353" s="54">
        <v>17</v>
      </c>
      <c r="P17353" s="55">
        <v>12846.6148898543</v>
      </c>
      <c r="Q17353" s="39"/>
      <c r="R17353" s="77">
        <f t="shared" si="810"/>
        <v>0.46747763553671895</v>
      </c>
      <c r="S17353" s="78">
        <f t="shared" si="811"/>
        <v>24155.36151124414</v>
      </c>
      <c r="T17353" s="79">
        <f t="shared" si="812"/>
        <v>6005.5051533598953</v>
      </c>
    </row>
    <row r="17354" spans="2:20">
      <c r="B17354" s="68">
        <v>43858</v>
      </c>
      <c r="C17354" s="69">
        <v>18</v>
      </c>
      <c r="D17354" s="70">
        <v>1.8590500000000001</v>
      </c>
      <c r="E17354" s="39"/>
      <c r="F17354" s="53">
        <v>43858</v>
      </c>
      <c r="G17354" s="54">
        <v>18</v>
      </c>
      <c r="H17354" s="55">
        <v>28722.161122730198</v>
      </c>
      <c r="I17354" s="39"/>
      <c r="J17354" s="53">
        <v>43858</v>
      </c>
      <c r="K17354" s="54">
        <v>18</v>
      </c>
      <c r="L17354" s="55">
        <v>9687.58</v>
      </c>
      <c r="M17354" s="39"/>
      <c r="N17354" s="53">
        <v>43858</v>
      </c>
      <c r="O17354" s="54">
        <v>18</v>
      </c>
      <c r="P17354" s="55">
        <v>12820.5012629544</v>
      </c>
      <c r="Q17354" s="39"/>
      <c r="R17354" s="77">
        <f t="shared" ref="R17354:R17417" si="813">L17354/H17354</f>
        <v>0.33728590124555163</v>
      </c>
      <c r="S17354" s="78">
        <f t="shared" ref="S17354:S17417" si="814">P17354*D17354</f>
        <v>23833.952872895377</v>
      </c>
      <c r="T17354" s="79">
        <f t="shared" ref="T17354:T17417" si="815">P17354*R17354</f>
        <v>4324.1743228953073</v>
      </c>
    </row>
    <row r="17355" spans="2:20">
      <c r="B17355" s="68">
        <v>43858</v>
      </c>
      <c r="C17355" s="69">
        <v>19</v>
      </c>
      <c r="D17355" s="70">
        <v>1.8008</v>
      </c>
      <c r="E17355" s="39"/>
      <c r="F17355" s="53">
        <v>43858</v>
      </c>
      <c r="G17355" s="54">
        <v>19</v>
      </c>
      <c r="H17355" s="55">
        <v>28708.880023257901</v>
      </c>
      <c r="I17355" s="39"/>
      <c r="J17355" s="53">
        <v>43858</v>
      </c>
      <c r="K17355" s="54">
        <v>19</v>
      </c>
      <c r="L17355" s="55">
        <v>11861.91</v>
      </c>
      <c r="M17355" s="39"/>
      <c r="N17355" s="53">
        <v>43858</v>
      </c>
      <c r="O17355" s="54">
        <v>19</v>
      </c>
      <c r="P17355" s="55">
        <v>12817.257624973799</v>
      </c>
      <c r="Q17355" s="39"/>
      <c r="R17355" s="77">
        <f t="shared" si="813"/>
        <v>0.41317912751700242</v>
      </c>
      <c r="S17355" s="78">
        <f t="shared" si="814"/>
        <v>23081.317531052817</v>
      </c>
      <c r="T17355" s="79">
        <f t="shared" si="815"/>
        <v>5295.8233226473212</v>
      </c>
    </row>
    <row r="17356" spans="2:20">
      <c r="B17356" s="68">
        <v>43858</v>
      </c>
      <c r="C17356" s="69">
        <v>20</v>
      </c>
      <c r="D17356" s="70">
        <v>1.7659199999999999</v>
      </c>
      <c r="E17356" s="39"/>
      <c r="F17356" s="53">
        <v>43858</v>
      </c>
      <c r="G17356" s="54">
        <v>20</v>
      </c>
      <c r="H17356" s="55">
        <v>28411.307949145001</v>
      </c>
      <c r="I17356" s="39"/>
      <c r="J17356" s="53">
        <v>43858</v>
      </c>
      <c r="K17356" s="54">
        <v>20</v>
      </c>
      <c r="L17356" s="55">
        <v>10457.27</v>
      </c>
      <c r="M17356" s="39"/>
      <c r="N17356" s="53">
        <v>43858</v>
      </c>
      <c r="O17356" s="54">
        <v>20</v>
      </c>
      <c r="P17356" s="55">
        <v>12664.5634066579</v>
      </c>
      <c r="Q17356" s="39"/>
      <c r="R17356" s="77">
        <f t="shared" si="813"/>
        <v>0.36806718010723255</v>
      </c>
      <c r="S17356" s="78">
        <f t="shared" si="814"/>
        <v>22364.605811085319</v>
      </c>
      <c r="T17356" s="79">
        <f t="shared" si="815"/>
        <v>4661.4101403778204</v>
      </c>
    </row>
    <row r="17357" spans="2:20">
      <c r="B17357" s="68">
        <v>43858</v>
      </c>
      <c r="C17357" s="69">
        <v>21</v>
      </c>
      <c r="D17357" s="70">
        <v>1.74214</v>
      </c>
      <c r="E17357" s="39"/>
      <c r="F17357" s="53">
        <v>43858</v>
      </c>
      <c r="G17357" s="54">
        <v>21</v>
      </c>
      <c r="H17357" s="55">
        <v>28097.304713626199</v>
      </c>
      <c r="I17357" s="39"/>
      <c r="J17357" s="53">
        <v>43858</v>
      </c>
      <c r="K17357" s="54">
        <v>21</v>
      </c>
      <c r="L17357" s="55">
        <v>8834.5300000000007</v>
      </c>
      <c r="M17357" s="39"/>
      <c r="N17357" s="53">
        <v>43858</v>
      </c>
      <c r="O17357" s="54">
        <v>21</v>
      </c>
      <c r="P17357" s="55">
        <v>12669.5557180958</v>
      </c>
      <c r="Q17357" s="39"/>
      <c r="R17357" s="77">
        <f t="shared" si="813"/>
        <v>0.31442624444029205</v>
      </c>
      <c r="S17357" s="78">
        <f t="shared" si="814"/>
        <v>22072.13979872342</v>
      </c>
      <c r="T17357" s="79">
        <f t="shared" si="815"/>
        <v>3983.6408231678897</v>
      </c>
    </row>
    <row r="17358" spans="2:20">
      <c r="B17358" s="68">
        <v>43858</v>
      </c>
      <c r="C17358" s="69">
        <v>22</v>
      </c>
      <c r="D17358" s="70">
        <v>1.6717</v>
      </c>
      <c r="E17358" s="39"/>
      <c r="F17358" s="53">
        <v>43858</v>
      </c>
      <c r="G17358" s="54">
        <v>22</v>
      </c>
      <c r="H17358" s="55">
        <v>27902.981810790199</v>
      </c>
      <c r="I17358" s="39"/>
      <c r="J17358" s="53">
        <v>43858</v>
      </c>
      <c r="K17358" s="54">
        <v>22</v>
      </c>
      <c r="L17358" s="55">
        <v>804.92</v>
      </c>
      <c r="M17358" s="39"/>
      <c r="N17358" s="53">
        <v>43858</v>
      </c>
      <c r="O17358" s="54">
        <v>22</v>
      </c>
      <c r="P17358" s="55">
        <v>12674.939016697501</v>
      </c>
      <c r="Q17358" s="39"/>
      <c r="R17358" s="77">
        <f t="shared" si="813"/>
        <v>2.8847096179833154E-2</v>
      </c>
      <c r="S17358" s="78">
        <f t="shared" si="814"/>
        <v>21188.695554213213</v>
      </c>
      <c r="T17358" s="79">
        <f t="shared" si="815"/>
        <v>365.63518488819267</v>
      </c>
    </row>
    <row r="17359" spans="2:20">
      <c r="B17359" s="68">
        <v>43858</v>
      </c>
      <c r="C17359" s="69">
        <v>23</v>
      </c>
      <c r="D17359" s="70">
        <v>1.68343</v>
      </c>
      <c r="E17359" s="39"/>
      <c r="F17359" s="53">
        <v>43858</v>
      </c>
      <c r="G17359" s="54">
        <v>23</v>
      </c>
      <c r="H17359" s="55">
        <v>29625.543117225599</v>
      </c>
      <c r="I17359" s="39"/>
      <c r="J17359" s="53">
        <v>43858</v>
      </c>
      <c r="K17359" s="54">
        <v>23</v>
      </c>
      <c r="L17359" s="55">
        <v>1452.66</v>
      </c>
      <c r="M17359" s="39"/>
      <c r="N17359" s="53">
        <v>43858</v>
      </c>
      <c r="O17359" s="54">
        <v>23</v>
      </c>
      <c r="P17359" s="55">
        <v>12392.692851045</v>
      </c>
      <c r="Q17359" s="39"/>
      <c r="R17359" s="77">
        <f t="shared" si="813"/>
        <v>4.9034037764369605E-2</v>
      </c>
      <c r="S17359" s="78">
        <f t="shared" si="814"/>
        <v>20862.230926234683</v>
      </c>
      <c r="T17359" s="79">
        <f t="shared" si="815"/>
        <v>607.66376926037378</v>
      </c>
    </row>
    <row r="17360" spans="2:20">
      <c r="B17360" s="68">
        <v>43858</v>
      </c>
      <c r="C17360" s="69">
        <v>24</v>
      </c>
      <c r="D17360" s="70">
        <v>1.68205</v>
      </c>
      <c r="E17360" s="39"/>
      <c r="F17360" s="53">
        <v>43858</v>
      </c>
      <c r="G17360" s="54">
        <v>24</v>
      </c>
      <c r="H17360" s="55">
        <v>29559.099345236002</v>
      </c>
      <c r="I17360" s="39"/>
      <c r="J17360" s="53">
        <v>43858</v>
      </c>
      <c r="K17360" s="54">
        <v>24</v>
      </c>
      <c r="L17360" s="55">
        <v>-781.49</v>
      </c>
      <c r="M17360" s="39"/>
      <c r="N17360" s="53">
        <v>43858</v>
      </c>
      <c r="O17360" s="54">
        <v>24</v>
      </c>
      <c r="P17360" s="55">
        <v>12434.4636983206</v>
      </c>
      <c r="Q17360" s="39"/>
      <c r="R17360" s="77">
        <f t="shared" si="813"/>
        <v>-2.6438220964467636E-2</v>
      </c>
      <c r="S17360" s="78">
        <f t="shared" si="814"/>
        <v>20915.389663760165</v>
      </c>
      <c r="T17360" s="79">
        <f t="shared" si="815"/>
        <v>-328.74509883085148</v>
      </c>
    </row>
    <row r="17361" spans="2:20">
      <c r="B17361" s="68">
        <v>43858</v>
      </c>
      <c r="C17361" s="69">
        <v>25</v>
      </c>
      <c r="D17361" s="70">
        <v>1.9051499999999999</v>
      </c>
      <c r="E17361" s="39"/>
      <c r="F17361" s="53">
        <v>43858</v>
      </c>
      <c r="G17361" s="54">
        <v>25</v>
      </c>
      <c r="H17361" s="55">
        <v>27534.405801168701</v>
      </c>
      <c r="I17361" s="39"/>
      <c r="J17361" s="53">
        <v>43858</v>
      </c>
      <c r="K17361" s="54">
        <v>25</v>
      </c>
      <c r="L17361" s="55">
        <v>11007.65</v>
      </c>
      <c r="M17361" s="39"/>
      <c r="N17361" s="53">
        <v>43858</v>
      </c>
      <c r="O17361" s="54">
        <v>25</v>
      </c>
      <c r="P17361" s="55">
        <v>12403.494555745699</v>
      </c>
      <c r="Q17361" s="39"/>
      <c r="R17361" s="77">
        <f t="shared" si="813"/>
        <v>0.39977801153539977</v>
      </c>
      <c r="S17361" s="78">
        <f t="shared" si="814"/>
        <v>23630.51765287892</v>
      </c>
      <c r="T17361" s="79">
        <f t="shared" si="815"/>
        <v>4958.6443895861721</v>
      </c>
    </row>
    <row r="17362" spans="2:20">
      <c r="B17362" s="68">
        <v>43858</v>
      </c>
      <c r="C17362" s="69">
        <v>26</v>
      </c>
      <c r="D17362" s="70">
        <v>1.93055</v>
      </c>
      <c r="E17362" s="39"/>
      <c r="F17362" s="53">
        <v>43858</v>
      </c>
      <c r="G17362" s="54">
        <v>26</v>
      </c>
      <c r="H17362" s="55">
        <v>27311.0153053918</v>
      </c>
      <c r="I17362" s="39"/>
      <c r="J17362" s="53">
        <v>43858</v>
      </c>
      <c r="K17362" s="54">
        <v>26</v>
      </c>
      <c r="L17362" s="55">
        <v>19758.5</v>
      </c>
      <c r="M17362" s="39"/>
      <c r="N17362" s="53">
        <v>43858</v>
      </c>
      <c r="O17362" s="54">
        <v>26</v>
      </c>
      <c r="P17362" s="55">
        <v>12285.0243349303</v>
      </c>
      <c r="Q17362" s="39"/>
      <c r="R17362" s="77">
        <f t="shared" si="813"/>
        <v>0.72346266805025128</v>
      </c>
      <c r="S17362" s="78">
        <f t="shared" si="814"/>
        <v>23716.853729799692</v>
      </c>
      <c r="T17362" s="79">
        <f t="shared" si="815"/>
        <v>8887.7564824109395</v>
      </c>
    </row>
    <row r="17363" spans="2:20">
      <c r="B17363" s="68">
        <v>43858</v>
      </c>
      <c r="C17363" s="69">
        <v>27</v>
      </c>
      <c r="D17363" s="70">
        <v>1.89568</v>
      </c>
      <c r="E17363" s="39"/>
      <c r="F17363" s="53">
        <v>43858</v>
      </c>
      <c r="G17363" s="54">
        <v>27</v>
      </c>
      <c r="H17363" s="55">
        <v>29211.0920198967</v>
      </c>
      <c r="I17363" s="39"/>
      <c r="J17363" s="53">
        <v>43858</v>
      </c>
      <c r="K17363" s="54">
        <v>27</v>
      </c>
      <c r="L17363" s="55">
        <v>19370.71</v>
      </c>
      <c r="M17363" s="39"/>
      <c r="N17363" s="53">
        <v>43858</v>
      </c>
      <c r="O17363" s="54">
        <v>27</v>
      </c>
      <c r="P17363" s="55">
        <v>12236.8093178448</v>
      </c>
      <c r="Q17363" s="39"/>
      <c r="R17363" s="77">
        <f t="shared" si="813"/>
        <v>0.66312858097896266</v>
      </c>
      <c r="S17363" s="78">
        <f t="shared" si="814"/>
        <v>23197.074687652032</v>
      </c>
      <c r="T17363" s="79">
        <f t="shared" si="815"/>
        <v>8114.5779986525704</v>
      </c>
    </row>
    <row r="17364" spans="2:20">
      <c r="B17364" s="68">
        <v>43858</v>
      </c>
      <c r="C17364" s="69">
        <v>28</v>
      </c>
      <c r="D17364" s="70">
        <v>1.73889</v>
      </c>
      <c r="E17364" s="39"/>
      <c r="F17364" s="53">
        <v>43858</v>
      </c>
      <c r="G17364" s="54">
        <v>28</v>
      </c>
      <c r="H17364" s="55">
        <v>28992.7573217838</v>
      </c>
      <c r="I17364" s="39"/>
      <c r="J17364" s="53">
        <v>43858</v>
      </c>
      <c r="K17364" s="54">
        <v>28</v>
      </c>
      <c r="L17364" s="55">
        <v>15007.51</v>
      </c>
      <c r="M17364" s="39"/>
      <c r="N17364" s="53">
        <v>43858</v>
      </c>
      <c r="O17364" s="54">
        <v>28</v>
      </c>
      <c r="P17364" s="55">
        <v>12014.6844669204</v>
      </c>
      <c r="Q17364" s="39"/>
      <c r="R17364" s="77">
        <f t="shared" si="813"/>
        <v>0.5176296215442765</v>
      </c>
      <c r="S17364" s="78">
        <f t="shared" si="814"/>
        <v>20892.214672683214</v>
      </c>
      <c r="T17364" s="79">
        <f t="shared" si="815"/>
        <v>6219.156573585904</v>
      </c>
    </row>
    <row r="17365" spans="2:20">
      <c r="B17365" s="68">
        <v>43858</v>
      </c>
      <c r="C17365" s="69">
        <v>29</v>
      </c>
      <c r="D17365" s="70">
        <v>1.71041</v>
      </c>
      <c r="E17365" s="39"/>
      <c r="F17365" s="53">
        <v>43858</v>
      </c>
      <c r="G17365" s="54">
        <v>29</v>
      </c>
      <c r="H17365" s="55">
        <v>30789.474982261901</v>
      </c>
      <c r="I17365" s="39"/>
      <c r="J17365" s="53">
        <v>43858</v>
      </c>
      <c r="K17365" s="54">
        <v>29</v>
      </c>
      <c r="L17365" s="55">
        <v>4954.09</v>
      </c>
      <c r="M17365" s="39"/>
      <c r="N17365" s="53">
        <v>43858</v>
      </c>
      <c r="O17365" s="54">
        <v>29</v>
      </c>
      <c r="P17365" s="55">
        <v>13691.597591883499</v>
      </c>
      <c r="Q17365" s="39"/>
      <c r="R17365" s="77">
        <f t="shared" si="813"/>
        <v>0.16090206159260906</v>
      </c>
      <c r="S17365" s="78">
        <f t="shared" si="814"/>
        <v>23418.245437133457</v>
      </c>
      <c r="T17365" s="79">
        <f t="shared" si="815"/>
        <v>2203.0062790304569</v>
      </c>
    </row>
    <row r="17366" spans="2:20">
      <c r="B17366" s="68">
        <v>43858</v>
      </c>
      <c r="C17366" s="69">
        <v>30</v>
      </c>
      <c r="D17366" s="70">
        <v>1.6249400000000001</v>
      </c>
      <c r="E17366" s="39"/>
      <c r="F17366" s="53">
        <v>43858</v>
      </c>
      <c r="G17366" s="54">
        <v>30</v>
      </c>
      <c r="H17366" s="55">
        <v>31124.866357537201</v>
      </c>
      <c r="I17366" s="39"/>
      <c r="J17366" s="53">
        <v>43858</v>
      </c>
      <c r="K17366" s="54">
        <v>30</v>
      </c>
      <c r="L17366" s="55">
        <v>-2570.11</v>
      </c>
      <c r="M17366" s="39"/>
      <c r="N17366" s="53">
        <v>43858</v>
      </c>
      <c r="O17366" s="54">
        <v>30</v>
      </c>
      <c r="P17366" s="55">
        <v>13828.271008371999</v>
      </c>
      <c r="Q17366" s="39"/>
      <c r="R17366" s="77">
        <f t="shared" si="813"/>
        <v>-8.2574169812543535E-2</v>
      </c>
      <c r="S17366" s="78">
        <f t="shared" si="814"/>
        <v>22470.110692343998</v>
      </c>
      <c r="T17366" s="79">
        <f t="shared" si="815"/>
        <v>-1141.857998459182</v>
      </c>
    </row>
    <row r="17367" spans="2:20">
      <c r="B17367" s="68">
        <v>43858</v>
      </c>
      <c r="C17367" s="69">
        <v>31</v>
      </c>
      <c r="D17367" s="70">
        <v>1.7511000000000001</v>
      </c>
      <c r="E17367" s="39"/>
      <c r="F17367" s="53">
        <v>43858</v>
      </c>
      <c r="G17367" s="54">
        <v>31</v>
      </c>
      <c r="H17367" s="55">
        <v>31734.6617507183</v>
      </c>
      <c r="I17367" s="39"/>
      <c r="J17367" s="53">
        <v>43858</v>
      </c>
      <c r="K17367" s="54">
        <v>31</v>
      </c>
      <c r="L17367" s="55">
        <v>-2803.46</v>
      </c>
      <c r="M17367" s="39"/>
      <c r="N17367" s="53">
        <v>43858</v>
      </c>
      <c r="O17367" s="54">
        <v>31</v>
      </c>
      <c r="P17367" s="55">
        <v>14143.32133429</v>
      </c>
      <c r="Q17367" s="39"/>
      <c r="R17367" s="77">
        <f t="shared" si="813"/>
        <v>-8.8340629625161982E-2</v>
      </c>
      <c r="S17367" s="78">
        <f t="shared" si="814"/>
        <v>24766.36998847522</v>
      </c>
      <c r="T17367" s="79">
        <f t="shared" si="815"/>
        <v>-1249.4299116621646</v>
      </c>
    </row>
    <row r="17368" spans="2:20">
      <c r="B17368" s="68">
        <v>43858</v>
      </c>
      <c r="C17368" s="69">
        <v>32</v>
      </c>
      <c r="D17368" s="70">
        <v>2.0817600000000001</v>
      </c>
      <c r="E17368" s="39"/>
      <c r="F17368" s="53">
        <v>43858</v>
      </c>
      <c r="G17368" s="54">
        <v>32</v>
      </c>
      <c r="H17368" s="55">
        <v>32730.1117722321</v>
      </c>
      <c r="I17368" s="39"/>
      <c r="J17368" s="53">
        <v>43858</v>
      </c>
      <c r="K17368" s="54">
        <v>32</v>
      </c>
      <c r="L17368" s="55">
        <v>1829.5</v>
      </c>
      <c r="M17368" s="39"/>
      <c r="N17368" s="53">
        <v>43858</v>
      </c>
      <c r="O17368" s="54">
        <v>32</v>
      </c>
      <c r="P17368" s="55">
        <v>14521.405903646601</v>
      </c>
      <c r="Q17368" s="39"/>
      <c r="R17368" s="77">
        <f t="shared" si="813"/>
        <v>5.5896539942528689E-2</v>
      </c>
      <c r="S17368" s="78">
        <f t="shared" si="814"/>
        <v>30230.081953975347</v>
      </c>
      <c r="T17368" s="79">
        <f t="shared" si="815"/>
        <v>811.69634511485413</v>
      </c>
    </row>
    <row r="17369" spans="2:20">
      <c r="B17369" s="68">
        <v>43858</v>
      </c>
      <c r="C17369" s="69">
        <v>33</v>
      </c>
      <c r="D17369" s="70">
        <v>2.0201799999999999</v>
      </c>
      <c r="E17369" s="39"/>
      <c r="F17369" s="53">
        <v>43858</v>
      </c>
      <c r="G17369" s="54">
        <v>33</v>
      </c>
      <c r="H17369" s="55">
        <v>33515.977752313702</v>
      </c>
      <c r="I17369" s="39"/>
      <c r="J17369" s="53">
        <v>43858</v>
      </c>
      <c r="K17369" s="54">
        <v>33</v>
      </c>
      <c r="L17369" s="55">
        <v>-2066.12</v>
      </c>
      <c r="M17369" s="39"/>
      <c r="N17369" s="53">
        <v>43858</v>
      </c>
      <c r="O17369" s="54">
        <v>33</v>
      </c>
      <c r="P17369" s="55">
        <v>14875.165665078401</v>
      </c>
      <c r="Q17369" s="39"/>
      <c r="R17369" s="77">
        <f t="shared" si="813"/>
        <v>-6.164582203953068E-2</v>
      </c>
      <c r="S17369" s="78">
        <f t="shared" si="814"/>
        <v>30050.512173278083</v>
      </c>
      <c r="T17369" s="79">
        <f t="shared" si="815"/>
        <v>-916.99181539796007</v>
      </c>
    </row>
    <row r="17370" spans="2:20">
      <c r="B17370" s="68">
        <v>43858</v>
      </c>
      <c r="C17370" s="69">
        <v>34</v>
      </c>
      <c r="D17370" s="70">
        <v>2.3319399999999999</v>
      </c>
      <c r="E17370" s="39"/>
      <c r="F17370" s="53">
        <v>43858</v>
      </c>
      <c r="G17370" s="54">
        <v>34</v>
      </c>
      <c r="H17370" s="55">
        <v>34101.667695603101</v>
      </c>
      <c r="I17370" s="39"/>
      <c r="J17370" s="53">
        <v>43858</v>
      </c>
      <c r="K17370" s="54">
        <v>34</v>
      </c>
      <c r="L17370" s="55">
        <v>-308.37</v>
      </c>
      <c r="M17370" s="39"/>
      <c r="N17370" s="53">
        <v>43858</v>
      </c>
      <c r="O17370" s="54">
        <v>34</v>
      </c>
      <c r="P17370" s="55">
        <v>15158.896867487299</v>
      </c>
      <c r="Q17370" s="39"/>
      <c r="R17370" s="77">
        <f t="shared" si="813"/>
        <v>-9.0426662634965418E-3</v>
      </c>
      <c r="S17370" s="78">
        <f t="shared" si="814"/>
        <v>35349.63796116833</v>
      </c>
      <c r="T17370" s="79">
        <f t="shared" si="815"/>
        <v>-137.07684529545082</v>
      </c>
    </row>
    <row r="17371" spans="2:20">
      <c r="B17371" s="68">
        <v>43858</v>
      </c>
      <c r="C17371" s="69">
        <v>35</v>
      </c>
      <c r="D17371" s="70">
        <v>2.4123999999999999</v>
      </c>
      <c r="E17371" s="39"/>
      <c r="F17371" s="53">
        <v>43858</v>
      </c>
      <c r="G17371" s="54">
        <v>35</v>
      </c>
      <c r="H17371" s="55">
        <v>34999.480388386197</v>
      </c>
      <c r="I17371" s="39"/>
      <c r="J17371" s="53">
        <v>43858</v>
      </c>
      <c r="K17371" s="54">
        <v>35</v>
      </c>
      <c r="L17371" s="55">
        <v>3848.59</v>
      </c>
      <c r="M17371" s="39"/>
      <c r="N17371" s="53">
        <v>43858</v>
      </c>
      <c r="O17371" s="54">
        <v>35</v>
      </c>
      <c r="P17371" s="55">
        <v>15631.3911454836</v>
      </c>
      <c r="Q17371" s="39"/>
      <c r="R17371" s="77">
        <f t="shared" si="813"/>
        <v>0.10996134677693871</v>
      </c>
      <c r="S17371" s="78">
        <f t="shared" si="814"/>
        <v>37709.167999364632</v>
      </c>
      <c r="T17371" s="79">
        <f t="shared" si="815"/>
        <v>1718.8488223544914</v>
      </c>
    </row>
    <row r="17372" spans="2:20">
      <c r="B17372" s="68">
        <v>43858</v>
      </c>
      <c r="C17372" s="69">
        <v>36</v>
      </c>
      <c r="D17372" s="70">
        <v>2.5757400000000001</v>
      </c>
      <c r="E17372" s="39"/>
      <c r="F17372" s="53">
        <v>43858</v>
      </c>
      <c r="G17372" s="54">
        <v>36</v>
      </c>
      <c r="H17372" s="55">
        <v>35254.328931226897</v>
      </c>
      <c r="I17372" s="39"/>
      <c r="J17372" s="53">
        <v>43858</v>
      </c>
      <c r="K17372" s="54">
        <v>36</v>
      </c>
      <c r="L17372" s="55">
        <v>17364.900000000001</v>
      </c>
      <c r="M17372" s="39"/>
      <c r="N17372" s="53">
        <v>43858</v>
      </c>
      <c r="O17372" s="54">
        <v>36</v>
      </c>
      <c r="P17372" s="55">
        <v>15760.357665936001</v>
      </c>
      <c r="Q17372" s="39"/>
      <c r="R17372" s="77">
        <f t="shared" si="813"/>
        <v>0.49256078690009775</v>
      </c>
      <c r="S17372" s="78">
        <f t="shared" si="814"/>
        <v>40594.583654457994</v>
      </c>
      <c r="T17372" s="79">
        <f t="shared" si="815"/>
        <v>7762.9341737604245</v>
      </c>
    </row>
    <row r="17373" spans="2:20">
      <c r="B17373" s="68">
        <v>43858</v>
      </c>
      <c r="C17373" s="69">
        <v>37</v>
      </c>
      <c r="D17373" s="70">
        <v>2.5227599999999999</v>
      </c>
      <c r="E17373" s="39"/>
      <c r="F17373" s="53">
        <v>43858</v>
      </c>
      <c r="G17373" s="54">
        <v>37</v>
      </c>
      <c r="H17373" s="55">
        <v>35337.257210036398</v>
      </c>
      <c r="I17373" s="39"/>
      <c r="J17373" s="53">
        <v>43858</v>
      </c>
      <c r="K17373" s="54">
        <v>37</v>
      </c>
      <c r="L17373" s="55">
        <v>25439.31</v>
      </c>
      <c r="M17373" s="39"/>
      <c r="N17373" s="53">
        <v>43858</v>
      </c>
      <c r="O17373" s="54">
        <v>37</v>
      </c>
      <c r="P17373" s="55">
        <v>15806.775016658499</v>
      </c>
      <c r="Q17373" s="39"/>
      <c r="R17373" s="77">
        <f t="shared" si="813"/>
        <v>0.71990052450292585</v>
      </c>
      <c r="S17373" s="78">
        <f t="shared" si="814"/>
        <v>39876.699741025397</v>
      </c>
      <c r="T17373" s="79">
        <f t="shared" si="815"/>
        <v>11379.305625192199</v>
      </c>
    </row>
    <row r="17374" spans="2:20">
      <c r="B17374" s="68">
        <v>43858</v>
      </c>
      <c r="C17374" s="69">
        <v>38</v>
      </c>
      <c r="D17374" s="70">
        <v>2.4127000000000001</v>
      </c>
      <c r="E17374" s="39"/>
      <c r="F17374" s="53">
        <v>43858</v>
      </c>
      <c r="G17374" s="54">
        <v>38</v>
      </c>
      <c r="H17374" s="55">
        <v>34988.4474190806</v>
      </c>
      <c r="I17374" s="39"/>
      <c r="J17374" s="53">
        <v>43858</v>
      </c>
      <c r="K17374" s="54">
        <v>38</v>
      </c>
      <c r="L17374" s="55">
        <v>18757.669999999998</v>
      </c>
      <c r="M17374" s="39"/>
      <c r="N17374" s="53">
        <v>43858</v>
      </c>
      <c r="O17374" s="54">
        <v>38</v>
      </c>
      <c r="P17374" s="55">
        <v>15624.077775300801</v>
      </c>
      <c r="Q17374" s="39"/>
      <c r="R17374" s="77">
        <f t="shared" si="813"/>
        <v>0.53611038453140081</v>
      </c>
      <c r="S17374" s="78">
        <f t="shared" si="814"/>
        <v>37696.212448468243</v>
      </c>
      <c r="T17374" s="79">
        <f t="shared" si="815"/>
        <v>8376.2303440650248</v>
      </c>
    </row>
    <row r="17375" spans="2:20">
      <c r="B17375" s="68">
        <v>43858</v>
      </c>
      <c r="C17375" s="69">
        <v>39</v>
      </c>
      <c r="D17375" s="70">
        <v>2.43133</v>
      </c>
      <c r="E17375" s="39"/>
      <c r="F17375" s="53">
        <v>43858</v>
      </c>
      <c r="G17375" s="54">
        <v>39</v>
      </c>
      <c r="H17375" s="55">
        <v>35220.0644557083</v>
      </c>
      <c r="I17375" s="39"/>
      <c r="J17375" s="53">
        <v>43858</v>
      </c>
      <c r="K17375" s="54">
        <v>39</v>
      </c>
      <c r="L17375" s="55">
        <v>14715.72</v>
      </c>
      <c r="M17375" s="39"/>
      <c r="N17375" s="53">
        <v>43858</v>
      </c>
      <c r="O17375" s="54">
        <v>39</v>
      </c>
      <c r="P17375" s="55">
        <v>15885.6557399623</v>
      </c>
      <c r="Q17375" s="39"/>
      <c r="R17375" s="77">
        <f t="shared" si="813"/>
        <v>0.417822063287421</v>
      </c>
      <c r="S17375" s="78">
        <f t="shared" si="814"/>
        <v>38623.271370242539</v>
      </c>
      <c r="T17375" s="79">
        <f t="shared" si="815"/>
        <v>6637.3774579447108</v>
      </c>
    </row>
    <row r="17376" spans="2:20">
      <c r="B17376" s="68">
        <v>43858</v>
      </c>
      <c r="C17376" s="69">
        <v>40</v>
      </c>
      <c r="D17376" s="70">
        <v>2.3957000000000002</v>
      </c>
      <c r="E17376" s="39"/>
      <c r="F17376" s="53">
        <v>43858</v>
      </c>
      <c r="G17376" s="54">
        <v>40</v>
      </c>
      <c r="H17376" s="55">
        <v>30764.525958600902</v>
      </c>
      <c r="I17376" s="39"/>
      <c r="J17376" s="53">
        <v>43858</v>
      </c>
      <c r="K17376" s="54">
        <v>40</v>
      </c>
      <c r="L17376" s="55">
        <v>15389.66</v>
      </c>
      <c r="M17376" s="39"/>
      <c r="N17376" s="53">
        <v>43858</v>
      </c>
      <c r="O17376" s="54">
        <v>40</v>
      </c>
      <c r="P17376" s="55">
        <v>13522.9582602071</v>
      </c>
      <c r="Q17376" s="39"/>
      <c r="R17376" s="77">
        <f t="shared" si="813"/>
        <v>0.50024043993752754</v>
      </c>
      <c r="S17376" s="78">
        <f t="shared" si="814"/>
        <v>32396.951103978154</v>
      </c>
      <c r="T17376" s="79">
        <f t="shared" si="815"/>
        <v>6764.730589342822</v>
      </c>
    </row>
    <row r="17377" spans="2:20">
      <c r="B17377" s="68">
        <v>43858</v>
      </c>
      <c r="C17377" s="69">
        <v>41</v>
      </c>
      <c r="D17377" s="70">
        <v>2.3291400000000002</v>
      </c>
      <c r="E17377" s="39"/>
      <c r="F17377" s="53">
        <v>43858</v>
      </c>
      <c r="G17377" s="54">
        <v>41</v>
      </c>
      <c r="H17377" s="55">
        <v>34136.677572552697</v>
      </c>
      <c r="I17377" s="39"/>
      <c r="J17377" s="53">
        <v>43858</v>
      </c>
      <c r="K17377" s="54">
        <v>41</v>
      </c>
      <c r="L17377" s="55">
        <v>10620.37</v>
      </c>
      <c r="M17377" s="39"/>
      <c r="N17377" s="53">
        <v>43858</v>
      </c>
      <c r="O17377" s="54">
        <v>41</v>
      </c>
      <c r="P17377" s="55">
        <v>15668.8637157911</v>
      </c>
      <c r="Q17377" s="39"/>
      <c r="R17377" s="77">
        <f t="shared" si="813"/>
        <v>0.31111317079489947</v>
      </c>
      <c r="S17377" s="78">
        <f t="shared" si="814"/>
        <v>36494.977234997685</v>
      </c>
      <c r="T17377" s="79">
        <f t="shared" si="815"/>
        <v>4874.7898733729198</v>
      </c>
    </row>
    <row r="17378" spans="2:20">
      <c r="B17378" s="68">
        <v>43858</v>
      </c>
      <c r="C17378" s="69">
        <v>42</v>
      </c>
      <c r="D17378" s="70">
        <v>2.6497899999999999</v>
      </c>
      <c r="E17378" s="39"/>
      <c r="F17378" s="53">
        <v>43858</v>
      </c>
      <c r="G17378" s="54">
        <v>42</v>
      </c>
      <c r="H17378" s="55">
        <v>32792.633378944302</v>
      </c>
      <c r="I17378" s="39"/>
      <c r="J17378" s="53">
        <v>43858</v>
      </c>
      <c r="K17378" s="54">
        <v>42</v>
      </c>
      <c r="L17378" s="55">
        <v>27549.03</v>
      </c>
      <c r="M17378" s="39"/>
      <c r="N17378" s="53">
        <v>43858</v>
      </c>
      <c r="O17378" s="54">
        <v>42</v>
      </c>
      <c r="P17378" s="55">
        <v>15084.1373761757</v>
      </c>
      <c r="Q17378" s="39"/>
      <c r="R17378" s="77">
        <f t="shared" si="813"/>
        <v>0.84009813062737593</v>
      </c>
      <c r="S17378" s="78">
        <f t="shared" si="814"/>
        <v>39969.79637801661</v>
      </c>
      <c r="T17378" s="79">
        <f t="shared" si="815"/>
        <v>12672.155611851736</v>
      </c>
    </row>
    <row r="17379" spans="2:20">
      <c r="B17379" s="68">
        <v>43858</v>
      </c>
      <c r="C17379" s="69">
        <v>43</v>
      </c>
      <c r="D17379" s="70">
        <v>2.7642500000000001</v>
      </c>
      <c r="E17379" s="39"/>
      <c r="F17379" s="53">
        <v>43858</v>
      </c>
      <c r="G17379" s="54">
        <v>43</v>
      </c>
      <c r="H17379" s="55">
        <v>31710.691518430001</v>
      </c>
      <c r="I17379" s="39"/>
      <c r="J17379" s="53">
        <v>43858</v>
      </c>
      <c r="K17379" s="54">
        <v>43</v>
      </c>
      <c r="L17379" s="55">
        <v>30710.3</v>
      </c>
      <c r="M17379" s="39"/>
      <c r="N17379" s="53">
        <v>43858</v>
      </c>
      <c r="O17379" s="54">
        <v>43</v>
      </c>
      <c r="P17379" s="55">
        <v>15062.069475567299</v>
      </c>
      <c r="Q17379" s="39"/>
      <c r="R17379" s="77">
        <f t="shared" si="813"/>
        <v>0.96845254800424074</v>
      </c>
      <c r="S17379" s="78">
        <f t="shared" si="814"/>
        <v>41635.32554783691</v>
      </c>
      <c r="T17379" s="79">
        <f t="shared" si="815"/>
        <v>14586.899561830049</v>
      </c>
    </row>
    <row r="17380" spans="2:20">
      <c r="B17380" s="68">
        <v>43858</v>
      </c>
      <c r="C17380" s="69">
        <v>44</v>
      </c>
      <c r="D17380" s="70">
        <v>2.96197</v>
      </c>
      <c r="E17380" s="39"/>
      <c r="F17380" s="53">
        <v>43858</v>
      </c>
      <c r="G17380" s="54">
        <v>44</v>
      </c>
      <c r="H17380" s="55">
        <v>29234.945094832801</v>
      </c>
      <c r="I17380" s="39"/>
      <c r="J17380" s="53">
        <v>43858</v>
      </c>
      <c r="K17380" s="54">
        <v>44</v>
      </c>
      <c r="L17380" s="55">
        <v>31964.14</v>
      </c>
      <c r="M17380" s="39"/>
      <c r="N17380" s="53">
        <v>43858</v>
      </c>
      <c r="O17380" s="54">
        <v>44</v>
      </c>
      <c r="P17380" s="55">
        <v>13470.955683652101</v>
      </c>
      <c r="Q17380" s="39"/>
      <c r="R17380" s="77">
        <f t="shared" si="813"/>
        <v>1.093353857731362</v>
      </c>
      <c r="S17380" s="78">
        <f t="shared" si="814"/>
        <v>39900.566606307009</v>
      </c>
      <c r="T17380" s="79">
        <f t="shared" si="815"/>
        <v>14728.52136404924</v>
      </c>
    </row>
    <row r="17381" spans="2:20">
      <c r="B17381" s="68">
        <v>43858</v>
      </c>
      <c r="C17381" s="69">
        <v>45</v>
      </c>
      <c r="D17381" s="70">
        <v>3.6508400000000001</v>
      </c>
      <c r="E17381" s="39"/>
      <c r="F17381" s="53">
        <v>43858</v>
      </c>
      <c r="G17381" s="54">
        <v>45</v>
      </c>
      <c r="H17381" s="55">
        <v>28109.003576142499</v>
      </c>
      <c r="I17381" s="39"/>
      <c r="J17381" s="53">
        <v>43858</v>
      </c>
      <c r="K17381" s="54">
        <v>45</v>
      </c>
      <c r="L17381" s="55">
        <v>30200.87</v>
      </c>
      <c r="M17381" s="39"/>
      <c r="N17381" s="53">
        <v>43858</v>
      </c>
      <c r="O17381" s="54">
        <v>45</v>
      </c>
      <c r="P17381" s="55">
        <v>13484.3953939005</v>
      </c>
      <c r="Q17381" s="39"/>
      <c r="R17381" s="77">
        <f t="shared" si="813"/>
        <v>1.0744197999829839</v>
      </c>
      <c r="S17381" s="78">
        <f t="shared" si="814"/>
        <v>49229.370079867702</v>
      </c>
      <c r="T17381" s="79">
        <f t="shared" si="815"/>
        <v>14487.901402006044</v>
      </c>
    </row>
    <row r="17382" spans="2:20">
      <c r="B17382" s="68">
        <v>43858</v>
      </c>
      <c r="C17382" s="69">
        <v>46</v>
      </c>
      <c r="D17382" s="70">
        <v>4.1504399999999997</v>
      </c>
      <c r="E17382" s="39"/>
      <c r="F17382" s="53">
        <v>43858</v>
      </c>
      <c r="G17382" s="54">
        <v>46</v>
      </c>
      <c r="H17382" s="55">
        <v>26400.6247055569</v>
      </c>
      <c r="I17382" s="39"/>
      <c r="J17382" s="53">
        <v>43858</v>
      </c>
      <c r="K17382" s="54">
        <v>46</v>
      </c>
      <c r="L17382" s="55">
        <v>14457.59</v>
      </c>
      <c r="M17382" s="39"/>
      <c r="N17382" s="53">
        <v>43858</v>
      </c>
      <c r="O17382" s="54">
        <v>46</v>
      </c>
      <c r="P17382" s="55">
        <v>12590.8244639641</v>
      </c>
      <c r="Q17382" s="39"/>
      <c r="R17382" s="77">
        <f t="shared" si="813"/>
        <v>0.54762302639592142</v>
      </c>
      <c r="S17382" s="78">
        <f t="shared" si="814"/>
        <v>52257.461488215151</v>
      </c>
      <c r="T17382" s="79">
        <f t="shared" si="815"/>
        <v>6895.0253977758257</v>
      </c>
    </row>
    <row r="17383" spans="2:20">
      <c r="B17383" s="68">
        <v>43858</v>
      </c>
      <c r="C17383" s="69">
        <v>47</v>
      </c>
      <c r="D17383" s="70">
        <v>4.0657100000000002</v>
      </c>
      <c r="E17383" s="39"/>
      <c r="F17383" s="53">
        <v>43858</v>
      </c>
      <c r="G17383" s="54">
        <v>47</v>
      </c>
      <c r="H17383" s="55">
        <v>24930.535289839299</v>
      </c>
      <c r="I17383" s="39"/>
      <c r="J17383" s="53">
        <v>43858</v>
      </c>
      <c r="K17383" s="54">
        <v>47</v>
      </c>
      <c r="L17383" s="55">
        <v>13225.99</v>
      </c>
      <c r="M17383" s="39"/>
      <c r="N17383" s="53">
        <v>43858</v>
      </c>
      <c r="O17383" s="54">
        <v>47</v>
      </c>
      <c r="P17383" s="55">
        <v>12037.045568540199</v>
      </c>
      <c r="Q17383" s="39"/>
      <c r="R17383" s="77">
        <f t="shared" si="813"/>
        <v>0.5305136791583609</v>
      </c>
      <c r="S17383" s="78">
        <f t="shared" si="814"/>
        <v>48939.136538469575</v>
      </c>
      <c r="T17383" s="79">
        <f t="shared" si="815"/>
        <v>6385.817330763105</v>
      </c>
    </row>
    <row r="17384" spans="2:20">
      <c r="B17384" s="68">
        <v>43858</v>
      </c>
      <c r="C17384" s="69">
        <v>48</v>
      </c>
      <c r="D17384" s="70">
        <v>5.06393</v>
      </c>
      <c r="E17384" s="39"/>
      <c r="F17384" s="53">
        <v>43858</v>
      </c>
      <c r="G17384" s="54">
        <v>48</v>
      </c>
      <c r="H17384" s="55">
        <v>24041.714982620098</v>
      </c>
      <c r="I17384" s="39"/>
      <c r="J17384" s="53">
        <v>43858</v>
      </c>
      <c r="K17384" s="54">
        <v>48</v>
      </c>
      <c r="L17384" s="55">
        <v>3212.14</v>
      </c>
      <c r="M17384" s="39"/>
      <c r="N17384" s="53">
        <v>43858</v>
      </c>
      <c r="O17384" s="54">
        <v>48</v>
      </c>
      <c r="P17384" s="55">
        <v>11595.863931452001</v>
      </c>
      <c r="Q17384" s="39"/>
      <c r="R17384" s="77">
        <f t="shared" si="813"/>
        <v>0.13360694119874872</v>
      </c>
      <c r="S17384" s="78">
        <f t="shared" si="814"/>
        <v>58720.64323839773</v>
      </c>
      <c r="T17384" s="79">
        <f t="shared" si="815"/>
        <v>1549.2879104381987</v>
      </c>
    </row>
    <row r="17385" spans="2:20">
      <c r="B17385" s="68">
        <v>43859</v>
      </c>
      <c r="C17385" s="69">
        <v>1</v>
      </c>
      <c r="D17385" s="70">
        <v>5.3836700000000004</v>
      </c>
      <c r="E17385" s="39"/>
      <c r="F17385" s="53">
        <v>43859</v>
      </c>
      <c r="G17385" s="54">
        <v>1</v>
      </c>
      <c r="H17385" s="55">
        <v>23836.008755300601</v>
      </c>
      <c r="I17385" s="39"/>
      <c r="J17385" s="53">
        <v>43859</v>
      </c>
      <c r="K17385" s="54">
        <v>1</v>
      </c>
      <c r="L17385" s="55">
        <v>-566.66</v>
      </c>
      <c r="M17385" s="39"/>
      <c r="N17385" s="53">
        <v>43859</v>
      </c>
      <c r="O17385" s="54">
        <v>1</v>
      </c>
      <c r="P17385" s="55">
        <v>11440.084435392</v>
      </c>
      <c r="Q17385" s="39"/>
      <c r="R17385" s="77">
        <f t="shared" si="813"/>
        <v>-2.3773275375810865E-2</v>
      </c>
      <c r="S17385" s="78">
        <f t="shared" si="814"/>
        <v>61589.639372286852</v>
      </c>
      <c r="T17385" s="79">
        <f t="shared" si="815"/>
        <v>-271.96827760510178</v>
      </c>
    </row>
    <row r="17386" spans="2:20">
      <c r="B17386" s="68">
        <v>43859</v>
      </c>
      <c r="C17386" s="69">
        <v>2</v>
      </c>
      <c r="D17386" s="70">
        <v>5.6923899999999996</v>
      </c>
      <c r="E17386" s="39"/>
      <c r="F17386" s="53">
        <v>43859</v>
      </c>
      <c r="G17386" s="54">
        <v>2</v>
      </c>
      <c r="H17386" s="55">
        <v>24279.687585968699</v>
      </c>
      <c r="I17386" s="39"/>
      <c r="J17386" s="53">
        <v>43859</v>
      </c>
      <c r="K17386" s="54">
        <v>2</v>
      </c>
      <c r="L17386" s="55">
        <v>8785.0300000000007</v>
      </c>
      <c r="M17386" s="39"/>
      <c r="N17386" s="53">
        <v>43859</v>
      </c>
      <c r="O17386" s="54">
        <v>2</v>
      </c>
      <c r="P17386" s="55">
        <v>11619.753004837999</v>
      </c>
      <c r="Q17386" s="39"/>
      <c r="R17386" s="77">
        <f t="shared" si="813"/>
        <v>0.36182631958892647</v>
      </c>
      <c r="S17386" s="78">
        <f t="shared" si="814"/>
        <v>66144.165807209778</v>
      </c>
      <c r="T17386" s="79">
        <f t="shared" si="815"/>
        <v>4204.3324642729031</v>
      </c>
    </row>
    <row r="17387" spans="2:20">
      <c r="B17387" s="68">
        <v>43859</v>
      </c>
      <c r="C17387" s="69">
        <v>3</v>
      </c>
      <c r="D17387" s="70">
        <v>6.1668000000000003</v>
      </c>
      <c r="E17387" s="39"/>
      <c r="F17387" s="53">
        <v>43859</v>
      </c>
      <c r="G17387" s="54">
        <v>3</v>
      </c>
      <c r="H17387" s="55">
        <v>24485.473555444099</v>
      </c>
      <c r="I17387" s="39"/>
      <c r="J17387" s="53">
        <v>43859</v>
      </c>
      <c r="K17387" s="54">
        <v>3</v>
      </c>
      <c r="L17387" s="55">
        <v>18190.21</v>
      </c>
      <c r="M17387" s="39"/>
      <c r="N17387" s="53">
        <v>43859</v>
      </c>
      <c r="O17387" s="54">
        <v>3</v>
      </c>
      <c r="P17387" s="55">
        <v>11810.4172446633</v>
      </c>
      <c r="Q17387" s="39"/>
      <c r="R17387" s="77">
        <f t="shared" si="813"/>
        <v>0.74289802722461895</v>
      </c>
      <c r="S17387" s="78">
        <f t="shared" si="814"/>
        <v>72832.481064389649</v>
      </c>
      <c r="T17387" s="79">
        <f t="shared" si="815"/>
        <v>8773.9356717599858</v>
      </c>
    </row>
    <row r="17388" spans="2:20">
      <c r="B17388" s="68">
        <v>43859</v>
      </c>
      <c r="C17388" s="69">
        <v>4</v>
      </c>
      <c r="D17388" s="70">
        <v>6.6268399999999996</v>
      </c>
      <c r="E17388" s="39"/>
      <c r="F17388" s="53">
        <v>43859</v>
      </c>
      <c r="G17388" s="54">
        <v>4</v>
      </c>
      <c r="H17388" s="55">
        <v>24016.8861474287</v>
      </c>
      <c r="I17388" s="39"/>
      <c r="J17388" s="53">
        <v>43859</v>
      </c>
      <c r="K17388" s="54">
        <v>4</v>
      </c>
      <c r="L17388" s="55">
        <v>7604.7</v>
      </c>
      <c r="M17388" s="39"/>
      <c r="N17388" s="53">
        <v>43859</v>
      </c>
      <c r="O17388" s="54">
        <v>4</v>
      </c>
      <c r="P17388" s="55">
        <v>11605.432210020201</v>
      </c>
      <c r="Q17388" s="39"/>
      <c r="R17388" s="77">
        <f t="shared" si="813"/>
        <v>0.31663971562833826</v>
      </c>
      <c r="S17388" s="78">
        <f t="shared" si="814"/>
        <v>76907.342386650256</v>
      </c>
      <c r="T17388" s="79">
        <f t="shared" si="815"/>
        <v>3674.7407547247535</v>
      </c>
    </row>
    <row r="17389" spans="2:20">
      <c r="B17389" s="68">
        <v>43859</v>
      </c>
      <c r="C17389" s="69">
        <v>5</v>
      </c>
      <c r="D17389" s="70">
        <v>6.3457400000000002</v>
      </c>
      <c r="E17389" s="39"/>
      <c r="F17389" s="53">
        <v>43859</v>
      </c>
      <c r="G17389" s="54">
        <v>5</v>
      </c>
      <c r="H17389" s="55">
        <v>24088.915697845499</v>
      </c>
      <c r="I17389" s="39"/>
      <c r="J17389" s="53">
        <v>43859</v>
      </c>
      <c r="K17389" s="54">
        <v>5</v>
      </c>
      <c r="L17389" s="55">
        <v>6018.17</v>
      </c>
      <c r="M17389" s="39"/>
      <c r="N17389" s="53">
        <v>43859</v>
      </c>
      <c r="O17389" s="54">
        <v>5</v>
      </c>
      <c r="P17389" s="55">
        <v>11640.9101059206</v>
      </c>
      <c r="Q17389" s="39"/>
      <c r="R17389" s="77">
        <f t="shared" si="813"/>
        <v>0.24983150240084331</v>
      </c>
      <c r="S17389" s="78">
        <f t="shared" si="814"/>
        <v>73870.18889554459</v>
      </c>
      <c r="T17389" s="79">
        <f t="shared" si="815"/>
        <v>2908.2660610753037</v>
      </c>
    </row>
    <row r="17390" spans="2:20">
      <c r="B17390" s="68">
        <v>43859</v>
      </c>
      <c r="C17390" s="69">
        <v>6</v>
      </c>
      <c r="D17390" s="70">
        <v>5.9172099999999999</v>
      </c>
      <c r="E17390" s="39"/>
      <c r="F17390" s="53">
        <v>43859</v>
      </c>
      <c r="G17390" s="54">
        <v>6</v>
      </c>
      <c r="H17390" s="55">
        <v>23902.1250285686</v>
      </c>
      <c r="I17390" s="39"/>
      <c r="J17390" s="53">
        <v>43859</v>
      </c>
      <c r="K17390" s="54">
        <v>6</v>
      </c>
      <c r="L17390" s="55">
        <v>2512.27</v>
      </c>
      <c r="M17390" s="39"/>
      <c r="N17390" s="53">
        <v>43859</v>
      </c>
      <c r="O17390" s="54">
        <v>6</v>
      </c>
      <c r="P17390" s="55">
        <v>11578.497695268499</v>
      </c>
      <c r="Q17390" s="39"/>
      <c r="R17390" s="77">
        <f t="shared" si="813"/>
        <v>0.10510655420793143</v>
      </c>
      <c r="S17390" s="78">
        <f t="shared" si="814"/>
        <v>68512.402347419717</v>
      </c>
      <c r="T17390" s="79">
        <f t="shared" si="815"/>
        <v>1216.9759956541477</v>
      </c>
    </row>
    <row r="17391" spans="2:20">
      <c r="B17391" s="68">
        <v>43859</v>
      </c>
      <c r="C17391" s="69">
        <v>7</v>
      </c>
      <c r="D17391" s="70">
        <v>5.6252300000000002</v>
      </c>
      <c r="E17391" s="39"/>
      <c r="F17391" s="53">
        <v>43859</v>
      </c>
      <c r="G17391" s="54">
        <v>7</v>
      </c>
      <c r="H17391" s="55">
        <v>23624.778681414798</v>
      </c>
      <c r="I17391" s="39"/>
      <c r="J17391" s="53">
        <v>43859</v>
      </c>
      <c r="K17391" s="54">
        <v>7</v>
      </c>
      <c r="L17391" s="55">
        <v>6210.47</v>
      </c>
      <c r="M17391" s="39"/>
      <c r="N17391" s="53">
        <v>43859</v>
      </c>
      <c r="O17391" s="54">
        <v>7</v>
      </c>
      <c r="P17391" s="55">
        <v>11484.959467681099</v>
      </c>
      <c r="Q17391" s="39"/>
      <c r="R17391" s="77">
        <f t="shared" si="813"/>
        <v>0.26287949968757457</v>
      </c>
      <c r="S17391" s="78">
        <f t="shared" si="814"/>
        <v>64605.538546383752</v>
      </c>
      <c r="T17391" s="79">
        <f t="shared" si="815"/>
        <v>3019.1603987960802</v>
      </c>
    </row>
    <row r="17392" spans="2:20">
      <c r="B17392" s="68">
        <v>43859</v>
      </c>
      <c r="C17392" s="69">
        <v>8</v>
      </c>
      <c r="D17392" s="70">
        <v>5.51417</v>
      </c>
      <c r="E17392" s="39"/>
      <c r="F17392" s="53">
        <v>43859</v>
      </c>
      <c r="G17392" s="54">
        <v>8</v>
      </c>
      <c r="H17392" s="55">
        <v>23261.782260547101</v>
      </c>
      <c r="I17392" s="39"/>
      <c r="J17392" s="53">
        <v>43859</v>
      </c>
      <c r="K17392" s="54">
        <v>8</v>
      </c>
      <c r="L17392" s="55">
        <v>-721.66</v>
      </c>
      <c r="M17392" s="39"/>
      <c r="N17392" s="53">
        <v>43859</v>
      </c>
      <c r="O17392" s="54">
        <v>8</v>
      </c>
      <c r="P17392" s="55">
        <v>11347.745395227499</v>
      </c>
      <c r="Q17392" s="39"/>
      <c r="R17392" s="77">
        <f t="shared" si="813"/>
        <v>-3.1023418236699934E-2</v>
      </c>
      <c r="S17392" s="78">
        <f t="shared" si="814"/>
        <v>62573.397226001616</v>
      </c>
      <c r="T17392" s="79">
        <f t="shared" si="815"/>
        <v>-352.04585143972849</v>
      </c>
    </row>
    <row r="17393" spans="2:20">
      <c r="B17393" s="68">
        <v>43859</v>
      </c>
      <c r="C17393" s="69">
        <v>9</v>
      </c>
      <c r="D17393" s="70">
        <v>6.0729899999999999</v>
      </c>
      <c r="E17393" s="39"/>
      <c r="F17393" s="53">
        <v>43859</v>
      </c>
      <c r="G17393" s="54">
        <v>9</v>
      </c>
      <c r="H17393" s="55">
        <v>23115.8279839772</v>
      </c>
      <c r="I17393" s="39"/>
      <c r="J17393" s="53">
        <v>43859</v>
      </c>
      <c r="K17393" s="54">
        <v>9</v>
      </c>
      <c r="L17393" s="55">
        <v>3811</v>
      </c>
      <c r="M17393" s="39"/>
      <c r="N17393" s="53">
        <v>43859</v>
      </c>
      <c r="O17393" s="54">
        <v>9</v>
      </c>
      <c r="P17393" s="55">
        <v>11477.6445876987</v>
      </c>
      <c r="Q17393" s="39"/>
      <c r="R17393" s="77">
        <f t="shared" si="813"/>
        <v>0.16486539018379984</v>
      </c>
      <c r="S17393" s="78">
        <f t="shared" si="814"/>
        <v>69703.620804648323</v>
      </c>
      <c r="T17393" s="79">
        <f t="shared" si="815"/>
        <v>1892.2663533419245</v>
      </c>
    </row>
    <row r="17394" spans="2:20">
      <c r="B17394" s="68">
        <v>43859</v>
      </c>
      <c r="C17394" s="69">
        <v>10</v>
      </c>
      <c r="D17394" s="70">
        <v>6.3397100000000002</v>
      </c>
      <c r="E17394" s="39"/>
      <c r="F17394" s="53">
        <v>43859</v>
      </c>
      <c r="G17394" s="54">
        <v>10</v>
      </c>
      <c r="H17394" s="55">
        <v>23396.682550286601</v>
      </c>
      <c r="I17394" s="39"/>
      <c r="J17394" s="53">
        <v>43859</v>
      </c>
      <c r="K17394" s="54">
        <v>10</v>
      </c>
      <c r="L17394" s="55">
        <v>1862.03</v>
      </c>
      <c r="M17394" s="39"/>
      <c r="N17394" s="53">
        <v>43859</v>
      </c>
      <c r="O17394" s="54">
        <v>10</v>
      </c>
      <c r="P17394" s="55">
        <v>11637.569589781901</v>
      </c>
      <c r="Q17394" s="39"/>
      <c r="R17394" s="77">
        <f t="shared" si="813"/>
        <v>7.9585214527654935E-2</v>
      </c>
      <c r="S17394" s="78">
        <f t="shared" si="814"/>
        <v>73778.816304036212</v>
      </c>
      <c r="T17394" s="79">
        <f t="shared" si="815"/>
        <v>926.1784723833058</v>
      </c>
    </row>
    <row r="17395" spans="2:20">
      <c r="B17395" s="68">
        <v>43859</v>
      </c>
      <c r="C17395" s="69">
        <v>11</v>
      </c>
      <c r="D17395" s="70">
        <v>6.04861</v>
      </c>
      <c r="E17395" s="39"/>
      <c r="F17395" s="53">
        <v>43859</v>
      </c>
      <c r="G17395" s="54">
        <v>11</v>
      </c>
      <c r="H17395" s="55">
        <v>24011.146337803399</v>
      </c>
      <c r="I17395" s="39"/>
      <c r="J17395" s="53">
        <v>43859</v>
      </c>
      <c r="K17395" s="54">
        <v>11</v>
      </c>
      <c r="L17395" s="55">
        <v>-900.31</v>
      </c>
      <c r="M17395" s="39"/>
      <c r="N17395" s="53">
        <v>43859</v>
      </c>
      <c r="O17395" s="54">
        <v>11</v>
      </c>
      <c r="P17395" s="55">
        <v>12012.317991388099</v>
      </c>
      <c r="Q17395" s="39"/>
      <c r="R17395" s="77">
        <f t="shared" si="813"/>
        <v>-3.7495502602578473E-2</v>
      </c>
      <c r="S17395" s="78">
        <f t="shared" si="814"/>
        <v>72657.826725889972</v>
      </c>
      <c r="T17395" s="79">
        <f t="shared" si="815"/>
        <v>-450.40790050909271</v>
      </c>
    </row>
    <row r="17396" spans="2:20">
      <c r="B17396" s="68">
        <v>43859</v>
      </c>
      <c r="C17396" s="69">
        <v>12</v>
      </c>
      <c r="D17396" s="70">
        <v>6.0289700000000002</v>
      </c>
      <c r="E17396" s="39"/>
      <c r="F17396" s="53">
        <v>43859</v>
      </c>
      <c r="G17396" s="54">
        <v>12</v>
      </c>
      <c r="H17396" s="55">
        <v>25072.5360481838</v>
      </c>
      <c r="I17396" s="39"/>
      <c r="J17396" s="53">
        <v>43859</v>
      </c>
      <c r="K17396" s="54">
        <v>12</v>
      </c>
      <c r="L17396" s="55">
        <v>6080.24</v>
      </c>
      <c r="M17396" s="39"/>
      <c r="N17396" s="53">
        <v>43859</v>
      </c>
      <c r="O17396" s="54">
        <v>12</v>
      </c>
      <c r="P17396" s="55">
        <v>12508.7823160464</v>
      </c>
      <c r="Q17396" s="39"/>
      <c r="R17396" s="77">
        <f t="shared" si="813"/>
        <v>0.24250598297336737</v>
      </c>
      <c r="S17396" s="78">
        <f t="shared" si="814"/>
        <v>75415.073319974268</v>
      </c>
      <c r="T17396" s="79">
        <f t="shared" si="815"/>
        <v>3033.4545513527069</v>
      </c>
    </row>
    <row r="17397" spans="2:20">
      <c r="B17397" s="68">
        <v>43859</v>
      </c>
      <c r="C17397" s="69">
        <v>13</v>
      </c>
      <c r="D17397" s="70">
        <v>5.7146299999999997</v>
      </c>
      <c r="E17397" s="39"/>
      <c r="F17397" s="53">
        <v>43859</v>
      </c>
      <c r="G17397" s="54">
        <v>13</v>
      </c>
      <c r="H17397" s="55">
        <v>27789.441611837701</v>
      </c>
      <c r="I17397" s="39"/>
      <c r="J17397" s="53">
        <v>43859</v>
      </c>
      <c r="K17397" s="54">
        <v>13</v>
      </c>
      <c r="L17397" s="55">
        <v>23164.35</v>
      </c>
      <c r="M17397" s="39"/>
      <c r="N17397" s="53">
        <v>43859</v>
      </c>
      <c r="O17397" s="54">
        <v>13</v>
      </c>
      <c r="P17397" s="55">
        <v>13676.0100444784</v>
      </c>
      <c r="Q17397" s="39"/>
      <c r="R17397" s="77">
        <f t="shared" si="813"/>
        <v>0.83356658703543318</v>
      </c>
      <c r="S17397" s="78">
        <f t="shared" si="814"/>
        <v>78153.337280477601</v>
      </c>
      <c r="T17397" s="79">
        <f t="shared" si="815"/>
        <v>11399.865017038162</v>
      </c>
    </row>
    <row r="17398" spans="2:20">
      <c r="B17398" s="68">
        <v>43859</v>
      </c>
      <c r="C17398" s="69">
        <v>14</v>
      </c>
      <c r="D17398" s="70">
        <v>4.4623200000000001</v>
      </c>
      <c r="E17398" s="39"/>
      <c r="F17398" s="53">
        <v>43859</v>
      </c>
      <c r="G17398" s="54">
        <v>14</v>
      </c>
      <c r="H17398" s="55">
        <v>30702.494919066299</v>
      </c>
      <c r="I17398" s="39"/>
      <c r="J17398" s="53">
        <v>43859</v>
      </c>
      <c r="K17398" s="54">
        <v>14</v>
      </c>
      <c r="L17398" s="55">
        <v>6457.7</v>
      </c>
      <c r="M17398" s="39"/>
      <c r="N17398" s="53">
        <v>43859</v>
      </c>
      <c r="O17398" s="54">
        <v>14</v>
      </c>
      <c r="P17398" s="55">
        <v>15160.356195968199</v>
      </c>
      <c r="Q17398" s="39"/>
      <c r="R17398" s="77">
        <f t="shared" si="813"/>
        <v>0.21033144104486953</v>
      </c>
      <c r="S17398" s="78">
        <f t="shared" si="814"/>
        <v>67650.36066039282</v>
      </c>
      <c r="T17398" s="79">
        <f t="shared" si="815"/>
        <v>3188.6995654515076</v>
      </c>
    </row>
    <row r="17399" spans="2:20">
      <c r="B17399" s="68">
        <v>43859</v>
      </c>
      <c r="C17399" s="69">
        <v>15</v>
      </c>
      <c r="D17399" s="70">
        <v>3.6074600000000001</v>
      </c>
      <c r="E17399" s="39"/>
      <c r="F17399" s="53">
        <v>43859</v>
      </c>
      <c r="G17399" s="54">
        <v>15</v>
      </c>
      <c r="H17399" s="55">
        <v>33202.303696718896</v>
      </c>
      <c r="I17399" s="39"/>
      <c r="J17399" s="53">
        <v>43859</v>
      </c>
      <c r="K17399" s="54">
        <v>15</v>
      </c>
      <c r="L17399" s="55">
        <v>7529.92</v>
      </c>
      <c r="M17399" s="39"/>
      <c r="N17399" s="53">
        <v>43859</v>
      </c>
      <c r="O17399" s="54">
        <v>15</v>
      </c>
      <c r="P17399" s="55">
        <v>16087.675320565901</v>
      </c>
      <c r="Q17399" s="39"/>
      <c r="R17399" s="77">
        <f t="shared" si="813"/>
        <v>0.22678908273295864</v>
      </c>
      <c r="S17399" s="78">
        <f t="shared" si="814"/>
        <v>58035.645211928662</v>
      </c>
      <c r="T17399" s="79">
        <f t="shared" si="815"/>
        <v>3648.5091292567968</v>
      </c>
    </row>
    <row r="17400" spans="2:20">
      <c r="B17400" s="68">
        <v>43859</v>
      </c>
      <c r="C17400" s="69">
        <v>16</v>
      </c>
      <c r="D17400" s="70">
        <v>2.96252</v>
      </c>
      <c r="E17400" s="39"/>
      <c r="F17400" s="53">
        <v>43859</v>
      </c>
      <c r="G17400" s="54">
        <v>16</v>
      </c>
      <c r="H17400" s="55">
        <v>32631.671492261499</v>
      </c>
      <c r="I17400" s="39"/>
      <c r="J17400" s="53">
        <v>43859</v>
      </c>
      <c r="K17400" s="54">
        <v>16</v>
      </c>
      <c r="L17400" s="55">
        <v>9896.2800000000007</v>
      </c>
      <c r="M17400" s="39"/>
      <c r="N17400" s="53">
        <v>43859</v>
      </c>
      <c r="O17400" s="54">
        <v>16</v>
      </c>
      <c r="P17400" s="55">
        <v>14890.3095027168</v>
      </c>
      <c r="Q17400" s="39"/>
      <c r="R17400" s="77">
        <f t="shared" si="813"/>
        <v>0.30327223667800385</v>
      </c>
      <c r="S17400" s="78">
        <f t="shared" si="814"/>
        <v>44112.839707988576</v>
      </c>
      <c r="T17400" s="79">
        <f t="shared" si="815"/>
        <v>4515.8174677166589</v>
      </c>
    </row>
    <row r="17401" spans="2:20">
      <c r="B17401" s="68">
        <v>43859</v>
      </c>
      <c r="C17401" s="69">
        <v>17</v>
      </c>
      <c r="D17401" s="70">
        <v>2.7078000000000002</v>
      </c>
      <c r="E17401" s="39"/>
      <c r="F17401" s="53">
        <v>43859</v>
      </c>
      <c r="G17401" s="54">
        <v>17</v>
      </c>
      <c r="H17401" s="55">
        <v>33002.351252765096</v>
      </c>
      <c r="I17401" s="39"/>
      <c r="J17401" s="53">
        <v>43859</v>
      </c>
      <c r="K17401" s="54">
        <v>17</v>
      </c>
      <c r="L17401" s="55">
        <v>17550.48</v>
      </c>
      <c r="M17401" s="39"/>
      <c r="N17401" s="53">
        <v>43859</v>
      </c>
      <c r="O17401" s="54">
        <v>17</v>
      </c>
      <c r="P17401" s="55">
        <v>14954.1759333225</v>
      </c>
      <c r="Q17401" s="39"/>
      <c r="R17401" s="77">
        <f t="shared" si="813"/>
        <v>0.53179483684604245</v>
      </c>
      <c r="S17401" s="78">
        <f t="shared" si="814"/>
        <v>40492.917592250669</v>
      </c>
      <c r="T17401" s="79">
        <f t="shared" si="815"/>
        <v>7952.5535506282531</v>
      </c>
    </row>
    <row r="17402" spans="2:20">
      <c r="B17402" s="68">
        <v>43859</v>
      </c>
      <c r="C17402" s="69">
        <v>18</v>
      </c>
      <c r="D17402" s="70">
        <v>2.38314</v>
      </c>
      <c r="E17402" s="39"/>
      <c r="F17402" s="53">
        <v>43859</v>
      </c>
      <c r="G17402" s="54">
        <v>18</v>
      </c>
      <c r="H17402" s="55">
        <v>33086.692957507803</v>
      </c>
      <c r="I17402" s="39"/>
      <c r="J17402" s="53">
        <v>43859</v>
      </c>
      <c r="K17402" s="54">
        <v>18</v>
      </c>
      <c r="L17402" s="55">
        <v>8755.5400000000009</v>
      </c>
      <c r="M17402" s="39"/>
      <c r="N17402" s="53">
        <v>43859</v>
      </c>
      <c r="O17402" s="54">
        <v>18</v>
      </c>
      <c r="P17402" s="55">
        <v>15023.1619492383</v>
      </c>
      <c r="Q17402" s="39"/>
      <c r="R17402" s="77">
        <f t="shared" si="813"/>
        <v>0.26462421044147461</v>
      </c>
      <c r="S17402" s="78">
        <f t="shared" si="814"/>
        <v>35802.298167707762</v>
      </c>
      <c r="T17402" s="79">
        <f t="shared" si="815"/>
        <v>3975.4923691515896</v>
      </c>
    </row>
    <row r="17403" spans="2:20">
      <c r="B17403" s="68">
        <v>43859</v>
      </c>
      <c r="C17403" s="69">
        <v>19</v>
      </c>
      <c r="D17403" s="70">
        <v>2.4799099999999998</v>
      </c>
      <c r="E17403" s="39"/>
      <c r="F17403" s="53">
        <v>43859</v>
      </c>
      <c r="G17403" s="54">
        <v>19</v>
      </c>
      <c r="H17403" s="55">
        <v>33266.742476613603</v>
      </c>
      <c r="I17403" s="39"/>
      <c r="J17403" s="53">
        <v>43859</v>
      </c>
      <c r="K17403" s="54">
        <v>19</v>
      </c>
      <c r="L17403" s="55">
        <v>15378.93</v>
      </c>
      <c r="M17403" s="39"/>
      <c r="N17403" s="53">
        <v>43859</v>
      </c>
      <c r="O17403" s="54">
        <v>19</v>
      </c>
      <c r="P17403" s="55">
        <v>15080.675588923899</v>
      </c>
      <c r="Q17403" s="39"/>
      <c r="R17403" s="77">
        <f t="shared" si="813"/>
        <v>0.46229143147428192</v>
      </c>
      <c r="S17403" s="78">
        <f t="shared" si="814"/>
        <v>37398.718199728268</v>
      </c>
      <c r="T17403" s="79">
        <f t="shared" si="815"/>
        <v>6971.667105602889</v>
      </c>
    </row>
    <row r="17404" spans="2:20">
      <c r="B17404" s="68">
        <v>43859</v>
      </c>
      <c r="C17404" s="69">
        <v>20</v>
      </c>
      <c r="D17404" s="70">
        <v>2.7224200000000001</v>
      </c>
      <c r="E17404" s="39"/>
      <c r="F17404" s="53">
        <v>43859</v>
      </c>
      <c r="G17404" s="54">
        <v>20</v>
      </c>
      <c r="H17404" s="55">
        <v>32817.483998098702</v>
      </c>
      <c r="I17404" s="39"/>
      <c r="J17404" s="53">
        <v>43859</v>
      </c>
      <c r="K17404" s="54">
        <v>20</v>
      </c>
      <c r="L17404" s="55">
        <v>6884.4</v>
      </c>
      <c r="M17404" s="39"/>
      <c r="N17404" s="53">
        <v>43859</v>
      </c>
      <c r="O17404" s="54">
        <v>20</v>
      </c>
      <c r="P17404" s="55">
        <v>15026.0444242296</v>
      </c>
      <c r="Q17404" s="39"/>
      <c r="R17404" s="77">
        <f t="shared" si="813"/>
        <v>0.20977842178269521</v>
      </c>
      <c r="S17404" s="78">
        <f t="shared" si="814"/>
        <v>40907.203861411152</v>
      </c>
      <c r="T17404" s="79">
        <f t="shared" si="815"/>
        <v>3152.1398849515526</v>
      </c>
    </row>
    <row r="17405" spans="2:20">
      <c r="B17405" s="68">
        <v>43859</v>
      </c>
      <c r="C17405" s="69">
        <v>21</v>
      </c>
      <c r="D17405" s="70">
        <v>2.78816</v>
      </c>
      <c r="E17405" s="39"/>
      <c r="F17405" s="53">
        <v>43859</v>
      </c>
      <c r="G17405" s="54">
        <v>21</v>
      </c>
      <c r="H17405" s="55">
        <v>32616.723815198799</v>
      </c>
      <c r="I17405" s="39"/>
      <c r="J17405" s="53">
        <v>43859</v>
      </c>
      <c r="K17405" s="54">
        <v>21</v>
      </c>
      <c r="L17405" s="55">
        <v>16909.97</v>
      </c>
      <c r="M17405" s="39"/>
      <c r="N17405" s="53">
        <v>43859</v>
      </c>
      <c r="O17405" s="54">
        <v>21</v>
      </c>
      <c r="P17405" s="55">
        <v>15364.202157920001</v>
      </c>
      <c r="Q17405" s="39"/>
      <c r="R17405" s="77">
        <f t="shared" si="813"/>
        <v>0.51844477378565723</v>
      </c>
      <c r="S17405" s="78">
        <f t="shared" si="814"/>
        <v>42837.853888626232</v>
      </c>
      <c r="T17405" s="79">
        <f t="shared" si="815"/>
        <v>7965.4903121599418</v>
      </c>
    </row>
    <row r="17406" spans="2:20">
      <c r="B17406" s="68">
        <v>43859</v>
      </c>
      <c r="C17406" s="69">
        <v>22</v>
      </c>
      <c r="D17406" s="70">
        <v>2.1960199999999999</v>
      </c>
      <c r="E17406" s="39"/>
      <c r="F17406" s="53">
        <v>43859</v>
      </c>
      <c r="G17406" s="54">
        <v>22</v>
      </c>
      <c r="H17406" s="55">
        <v>32269.925355405099</v>
      </c>
      <c r="I17406" s="39"/>
      <c r="J17406" s="53">
        <v>43859</v>
      </c>
      <c r="K17406" s="54">
        <v>22</v>
      </c>
      <c r="L17406" s="55">
        <v>-547.79</v>
      </c>
      <c r="M17406" s="39"/>
      <c r="N17406" s="53">
        <v>43859</v>
      </c>
      <c r="O17406" s="54">
        <v>22</v>
      </c>
      <c r="P17406" s="55">
        <v>15206.453349789799</v>
      </c>
      <c r="Q17406" s="39"/>
      <c r="R17406" s="77">
        <f t="shared" si="813"/>
        <v>-1.6975248438504585E-2</v>
      </c>
      <c r="S17406" s="78">
        <f t="shared" si="814"/>
        <v>33393.675685205395</v>
      </c>
      <c r="T17406" s="79">
        <f t="shared" si="815"/>
        <v>-258.13332348121213</v>
      </c>
    </row>
    <row r="17407" spans="2:20">
      <c r="B17407" s="68">
        <v>43859</v>
      </c>
      <c r="C17407" s="69">
        <v>23</v>
      </c>
      <c r="D17407" s="70">
        <v>1.9620500000000001</v>
      </c>
      <c r="E17407" s="39"/>
      <c r="F17407" s="53">
        <v>43859</v>
      </c>
      <c r="G17407" s="54">
        <v>23</v>
      </c>
      <c r="H17407" s="55">
        <v>31705.576571600999</v>
      </c>
      <c r="I17407" s="39"/>
      <c r="J17407" s="53">
        <v>43859</v>
      </c>
      <c r="K17407" s="54">
        <v>23</v>
      </c>
      <c r="L17407" s="55">
        <v>-4931.55</v>
      </c>
      <c r="M17407" s="39"/>
      <c r="N17407" s="53">
        <v>43859</v>
      </c>
      <c r="O17407" s="54">
        <v>23</v>
      </c>
      <c r="P17407" s="55">
        <v>14932.7990790148</v>
      </c>
      <c r="Q17407" s="39"/>
      <c r="R17407" s="77">
        <f t="shared" si="813"/>
        <v>-0.15554203812894035</v>
      </c>
      <c r="S17407" s="78">
        <f t="shared" si="814"/>
        <v>29298.89843298099</v>
      </c>
      <c r="T17407" s="79">
        <f t="shared" si="815"/>
        <v>-2322.6780037199255</v>
      </c>
    </row>
    <row r="17408" spans="2:20">
      <c r="B17408" s="68">
        <v>43859</v>
      </c>
      <c r="C17408" s="69">
        <v>24</v>
      </c>
      <c r="D17408" s="70">
        <v>1.7949200000000001</v>
      </c>
      <c r="E17408" s="39"/>
      <c r="F17408" s="53">
        <v>43859</v>
      </c>
      <c r="G17408" s="54">
        <v>24</v>
      </c>
      <c r="H17408" s="55">
        <v>31213.860751914999</v>
      </c>
      <c r="I17408" s="39"/>
      <c r="J17408" s="53">
        <v>43859</v>
      </c>
      <c r="K17408" s="54">
        <v>24</v>
      </c>
      <c r="L17408" s="55">
        <v>-10043.18</v>
      </c>
      <c r="M17408" s="39"/>
      <c r="N17408" s="53">
        <v>43859</v>
      </c>
      <c r="O17408" s="54">
        <v>24</v>
      </c>
      <c r="P17408" s="55">
        <v>14708.726911236099</v>
      </c>
      <c r="Q17408" s="39"/>
      <c r="R17408" s="77">
        <f t="shared" si="813"/>
        <v>-0.32175385415544411</v>
      </c>
      <c r="S17408" s="78">
        <f t="shared" si="814"/>
        <v>26400.988107515899</v>
      </c>
      <c r="T17408" s="79">
        <f t="shared" si="815"/>
        <v>-4732.5895734101159</v>
      </c>
    </row>
    <row r="17409" spans="2:20">
      <c r="B17409" s="68">
        <v>43859</v>
      </c>
      <c r="C17409" s="69">
        <v>25</v>
      </c>
      <c r="D17409" s="70">
        <v>1.8286500000000001</v>
      </c>
      <c r="E17409" s="39"/>
      <c r="F17409" s="53">
        <v>43859</v>
      </c>
      <c r="G17409" s="54">
        <v>25</v>
      </c>
      <c r="H17409" s="55">
        <v>30897.956007754499</v>
      </c>
      <c r="I17409" s="39"/>
      <c r="J17409" s="53">
        <v>43859</v>
      </c>
      <c r="K17409" s="54">
        <v>25</v>
      </c>
      <c r="L17409" s="55">
        <v>-4340.3599999999997</v>
      </c>
      <c r="M17409" s="39"/>
      <c r="N17409" s="53">
        <v>43859</v>
      </c>
      <c r="O17409" s="54">
        <v>25</v>
      </c>
      <c r="P17409" s="55">
        <v>14396.9677993196</v>
      </c>
      <c r="Q17409" s="39"/>
      <c r="R17409" s="77">
        <f t="shared" si="813"/>
        <v>-0.14047401708095816</v>
      </c>
      <c r="S17409" s="78">
        <f t="shared" si="814"/>
        <v>26327.015166225789</v>
      </c>
      <c r="T17409" s="79">
        <f t="shared" si="815"/>
        <v>-2022.3999005556261</v>
      </c>
    </row>
    <row r="17410" spans="2:20">
      <c r="B17410" s="68">
        <v>43859</v>
      </c>
      <c r="C17410" s="69">
        <v>26</v>
      </c>
      <c r="D17410" s="70">
        <v>1.8902000000000001</v>
      </c>
      <c r="E17410" s="39"/>
      <c r="F17410" s="53">
        <v>43859</v>
      </c>
      <c r="G17410" s="54">
        <v>26</v>
      </c>
      <c r="H17410" s="55">
        <v>30896.4833008106</v>
      </c>
      <c r="I17410" s="39"/>
      <c r="J17410" s="53">
        <v>43859</v>
      </c>
      <c r="K17410" s="54">
        <v>26</v>
      </c>
      <c r="L17410" s="55">
        <v>-2563.71</v>
      </c>
      <c r="M17410" s="39"/>
      <c r="N17410" s="53">
        <v>43859</v>
      </c>
      <c r="O17410" s="54">
        <v>26</v>
      </c>
      <c r="P17410" s="55">
        <v>14427.133489702301</v>
      </c>
      <c r="Q17410" s="39"/>
      <c r="R17410" s="77">
        <f t="shared" si="813"/>
        <v>-8.2977404743430419E-2</v>
      </c>
      <c r="S17410" s="78">
        <f t="shared" si="814"/>
        <v>27270.167722235292</v>
      </c>
      <c r="T17410" s="79">
        <f t="shared" si="815"/>
        <v>-1197.1260948625275</v>
      </c>
    </row>
    <row r="17411" spans="2:20">
      <c r="B17411" s="68">
        <v>43859</v>
      </c>
      <c r="C17411" s="69">
        <v>27</v>
      </c>
      <c r="D17411" s="70">
        <v>1.81714</v>
      </c>
      <c r="E17411" s="39"/>
      <c r="F17411" s="53">
        <v>43859</v>
      </c>
      <c r="G17411" s="54">
        <v>27</v>
      </c>
      <c r="H17411" s="55">
        <v>31062.6426532234</v>
      </c>
      <c r="I17411" s="39"/>
      <c r="J17411" s="53">
        <v>43859</v>
      </c>
      <c r="K17411" s="54">
        <v>27</v>
      </c>
      <c r="L17411" s="55">
        <v>-4230.8100000000004</v>
      </c>
      <c r="M17411" s="39"/>
      <c r="N17411" s="53">
        <v>43859</v>
      </c>
      <c r="O17411" s="54">
        <v>27</v>
      </c>
      <c r="P17411" s="55">
        <v>14467.1376987201</v>
      </c>
      <c r="Q17411" s="39"/>
      <c r="R17411" s="77">
        <f t="shared" si="813"/>
        <v>-0.13620251332869018</v>
      </c>
      <c r="S17411" s="78">
        <f t="shared" si="814"/>
        <v>26288.814597852241</v>
      </c>
      <c r="T17411" s="79">
        <f t="shared" si="815"/>
        <v>-1970.4605152379206</v>
      </c>
    </row>
    <row r="17412" spans="2:20">
      <c r="B17412" s="68">
        <v>43859</v>
      </c>
      <c r="C17412" s="69">
        <v>28</v>
      </c>
      <c r="D17412" s="70">
        <v>2.0486800000000001</v>
      </c>
      <c r="E17412" s="39"/>
      <c r="F17412" s="53">
        <v>43859</v>
      </c>
      <c r="G17412" s="54">
        <v>28</v>
      </c>
      <c r="H17412" s="55">
        <v>31311.2842271234</v>
      </c>
      <c r="I17412" s="39"/>
      <c r="J17412" s="53">
        <v>43859</v>
      </c>
      <c r="K17412" s="54">
        <v>28</v>
      </c>
      <c r="L17412" s="55">
        <v>-2047.23</v>
      </c>
      <c r="M17412" s="39"/>
      <c r="N17412" s="53">
        <v>43859</v>
      </c>
      <c r="O17412" s="54">
        <v>28</v>
      </c>
      <c r="P17412" s="55">
        <v>14620.833132633999</v>
      </c>
      <c r="Q17412" s="39"/>
      <c r="R17412" s="77">
        <f t="shared" si="813"/>
        <v>-6.5383137438565581E-2</v>
      </c>
      <c r="S17412" s="78">
        <f t="shared" si="814"/>
        <v>29953.408422164623</v>
      </c>
      <c r="T17412" s="79">
        <f t="shared" si="815"/>
        <v>-955.95594217734208</v>
      </c>
    </row>
    <row r="17413" spans="2:20">
      <c r="B17413" s="68">
        <v>43859</v>
      </c>
      <c r="C17413" s="69">
        <v>29</v>
      </c>
      <c r="D17413" s="70">
        <v>2.4445999999999999</v>
      </c>
      <c r="E17413" s="39"/>
      <c r="F17413" s="53">
        <v>43859</v>
      </c>
      <c r="G17413" s="54">
        <v>29</v>
      </c>
      <c r="H17413" s="55">
        <v>31685.179895131099</v>
      </c>
      <c r="I17413" s="39"/>
      <c r="J17413" s="53">
        <v>43859</v>
      </c>
      <c r="K17413" s="54">
        <v>29</v>
      </c>
      <c r="L17413" s="55">
        <v>463.04</v>
      </c>
      <c r="M17413" s="39"/>
      <c r="N17413" s="53">
        <v>43859</v>
      </c>
      <c r="O17413" s="54">
        <v>29</v>
      </c>
      <c r="P17413" s="55">
        <v>14748.656289172101</v>
      </c>
      <c r="Q17413" s="39"/>
      <c r="R17413" s="77">
        <f t="shared" si="813"/>
        <v>1.4613772165174073E-2</v>
      </c>
      <c r="S17413" s="78">
        <f t="shared" si="814"/>
        <v>36054.565164510117</v>
      </c>
      <c r="T17413" s="79">
        <f t="shared" si="815"/>
        <v>215.53350275242278</v>
      </c>
    </row>
    <row r="17414" spans="2:20">
      <c r="B17414" s="68">
        <v>43859</v>
      </c>
      <c r="C17414" s="69">
        <v>30</v>
      </c>
      <c r="D17414" s="70">
        <v>2.6299899999999998</v>
      </c>
      <c r="E17414" s="39"/>
      <c r="F17414" s="53">
        <v>43859</v>
      </c>
      <c r="G17414" s="54">
        <v>30</v>
      </c>
      <c r="H17414" s="55">
        <v>31763.511023361101</v>
      </c>
      <c r="I17414" s="39"/>
      <c r="J17414" s="53">
        <v>43859</v>
      </c>
      <c r="K17414" s="54">
        <v>30</v>
      </c>
      <c r="L17414" s="55">
        <v>4636.84</v>
      </c>
      <c r="M17414" s="39"/>
      <c r="N17414" s="53">
        <v>43859</v>
      </c>
      <c r="O17414" s="54">
        <v>30</v>
      </c>
      <c r="P17414" s="55">
        <v>14713.3022890676</v>
      </c>
      <c r="Q17414" s="39"/>
      <c r="R17414" s="77">
        <f t="shared" si="813"/>
        <v>0.14598008376938382</v>
      </c>
      <c r="S17414" s="78">
        <f t="shared" si="814"/>
        <v>38695.837887224894</v>
      </c>
      <c r="T17414" s="79">
        <f t="shared" si="815"/>
        <v>2147.8491006823551</v>
      </c>
    </row>
    <row r="17415" spans="2:20">
      <c r="B17415" s="68">
        <v>43859</v>
      </c>
      <c r="C17415" s="69">
        <v>31</v>
      </c>
      <c r="D17415" s="70">
        <v>2.4198599999999999</v>
      </c>
      <c r="E17415" s="39"/>
      <c r="F17415" s="53">
        <v>43859</v>
      </c>
      <c r="G17415" s="54">
        <v>31</v>
      </c>
      <c r="H17415" s="55">
        <v>32147.646627648599</v>
      </c>
      <c r="I17415" s="39"/>
      <c r="J17415" s="53">
        <v>43859</v>
      </c>
      <c r="K17415" s="54">
        <v>31</v>
      </c>
      <c r="L17415" s="55">
        <v>-1522.49</v>
      </c>
      <c r="M17415" s="39"/>
      <c r="N17415" s="53">
        <v>43859</v>
      </c>
      <c r="O17415" s="54">
        <v>31</v>
      </c>
      <c r="P17415" s="55">
        <v>14887.2831396031</v>
      </c>
      <c r="Q17415" s="39"/>
      <c r="R17415" s="77">
        <f t="shared" si="813"/>
        <v>-4.735929872672489E-2</v>
      </c>
      <c r="S17415" s="78">
        <f t="shared" si="814"/>
        <v>36025.140978199954</v>
      </c>
      <c r="T17415" s="79">
        <f t="shared" si="815"/>
        <v>-705.051289437798</v>
      </c>
    </row>
    <row r="17416" spans="2:20">
      <c r="B17416" s="68">
        <v>43859</v>
      </c>
      <c r="C17416" s="69">
        <v>32</v>
      </c>
      <c r="D17416" s="70">
        <v>2.2417600000000002</v>
      </c>
      <c r="E17416" s="39"/>
      <c r="F17416" s="53">
        <v>43859</v>
      </c>
      <c r="G17416" s="54">
        <v>32</v>
      </c>
      <c r="H17416" s="55">
        <v>33046.539835858101</v>
      </c>
      <c r="I17416" s="39"/>
      <c r="J17416" s="53">
        <v>43859</v>
      </c>
      <c r="K17416" s="54">
        <v>32</v>
      </c>
      <c r="L17416" s="55">
        <v>3208.15</v>
      </c>
      <c r="M17416" s="39"/>
      <c r="N17416" s="53">
        <v>43859</v>
      </c>
      <c r="O17416" s="54">
        <v>32</v>
      </c>
      <c r="P17416" s="55">
        <v>15276.31407912</v>
      </c>
      <c r="Q17416" s="39"/>
      <c r="R17416" s="77">
        <f t="shared" si="813"/>
        <v>9.7079755276493554E-2</v>
      </c>
      <c r="S17416" s="78">
        <f t="shared" si="814"/>
        <v>34245.829850008056</v>
      </c>
      <c r="T17416" s="79">
        <f t="shared" si="815"/>
        <v>1483.0208323278225</v>
      </c>
    </row>
    <row r="17417" spans="2:20">
      <c r="B17417" s="68">
        <v>43859</v>
      </c>
      <c r="C17417" s="69">
        <v>33</v>
      </c>
      <c r="D17417" s="70">
        <v>2.1291500000000001</v>
      </c>
      <c r="E17417" s="39"/>
      <c r="F17417" s="53">
        <v>43859</v>
      </c>
      <c r="G17417" s="54">
        <v>33</v>
      </c>
      <c r="H17417" s="55">
        <v>33673.897699263202</v>
      </c>
      <c r="I17417" s="39"/>
      <c r="J17417" s="53">
        <v>43859</v>
      </c>
      <c r="K17417" s="54">
        <v>33</v>
      </c>
      <c r="L17417" s="55">
        <v>2942.2</v>
      </c>
      <c r="M17417" s="39"/>
      <c r="N17417" s="53">
        <v>43859</v>
      </c>
      <c r="O17417" s="54">
        <v>33</v>
      </c>
      <c r="P17417" s="55">
        <v>15445.018435948999</v>
      </c>
      <c r="Q17417" s="39"/>
      <c r="R17417" s="77">
        <f t="shared" si="813"/>
        <v>8.73733128928635E-2</v>
      </c>
      <c r="S17417" s="78">
        <f t="shared" si="814"/>
        <v>32884.761002900814</v>
      </c>
      <c r="T17417" s="79">
        <f t="shared" si="815"/>
        <v>1349.4824284402171</v>
      </c>
    </row>
    <row r="17418" spans="2:20">
      <c r="B17418" s="68">
        <v>43859</v>
      </c>
      <c r="C17418" s="69">
        <v>34</v>
      </c>
      <c r="D17418" s="70">
        <v>2.53152</v>
      </c>
      <c r="E17418" s="39"/>
      <c r="F17418" s="53">
        <v>43859</v>
      </c>
      <c r="G17418" s="54">
        <v>34</v>
      </c>
      <c r="H17418" s="55">
        <v>34699.549537095801</v>
      </c>
      <c r="I17418" s="39"/>
      <c r="J17418" s="53">
        <v>43859</v>
      </c>
      <c r="K17418" s="54">
        <v>34</v>
      </c>
      <c r="L17418" s="55">
        <v>13698.97</v>
      </c>
      <c r="M17418" s="39"/>
      <c r="N17418" s="53">
        <v>43859</v>
      </c>
      <c r="O17418" s="54">
        <v>34</v>
      </c>
      <c r="P17418" s="55">
        <v>15912.798302498801</v>
      </c>
      <c r="Q17418" s="39"/>
      <c r="R17418" s="77">
        <f t="shared" ref="R17418:R17481" si="816">L17418/H17418</f>
        <v>0.39478812211538994</v>
      </c>
      <c r="S17418" s="78">
        <f t="shared" ref="S17418:S17481" si="817">P17418*D17418</f>
        <v>40283.567158741767</v>
      </c>
      <c r="T17418" s="79">
        <f t="shared" ref="T17418:T17481" si="818">P17418*R17418</f>
        <v>6282.183759444466</v>
      </c>
    </row>
    <row r="17419" spans="2:20">
      <c r="B17419" s="68">
        <v>43859</v>
      </c>
      <c r="C17419" s="69">
        <v>35</v>
      </c>
      <c r="D17419" s="70">
        <v>2.8116099999999999</v>
      </c>
      <c r="E17419" s="39"/>
      <c r="F17419" s="53">
        <v>43859</v>
      </c>
      <c r="G17419" s="54">
        <v>35</v>
      </c>
      <c r="H17419" s="55">
        <v>36152.4079205819</v>
      </c>
      <c r="I17419" s="39"/>
      <c r="J17419" s="53">
        <v>43859</v>
      </c>
      <c r="K17419" s="54">
        <v>35</v>
      </c>
      <c r="L17419" s="55">
        <v>16960.580000000002</v>
      </c>
      <c r="M17419" s="39"/>
      <c r="N17419" s="53">
        <v>43859</v>
      </c>
      <c r="O17419" s="54">
        <v>35</v>
      </c>
      <c r="P17419" s="55">
        <v>16718.650992018102</v>
      </c>
      <c r="Q17419" s="39"/>
      <c r="R17419" s="77">
        <f t="shared" si="816"/>
        <v>0.46914108839605639</v>
      </c>
      <c r="S17419" s="78">
        <f t="shared" si="817"/>
        <v>47006.326315668011</v>
      </c>
      <c r="T17419" s="79">
        <f t="shared" si="818"/>
        <v>7843.4061229091803</v>
      </c>
    </row>
    <row r="17420" spans="2:20">
      <c r="B17420" s="68">
        <v>43859</v>
      </c>
      <c r="C17420" s="69">
        <v>36</v>
      </c>
      <c r="D17420" s="70">
        <v>2.65212</v>
      </c>
      <c r="E17420" s="39"/>
      <c r="F17420" s="53">
        <v>43859</v>
      </c>
      <c r="G17420" s="54">
        <v>36</v>
      </c>
      <c r="H17420" s="55">
        <v>36389.138961411998</v>
      </c>
      <c r="I17420" s="39"/>
      <c r="J17420" s="53">
        <v>43859</v>
      </c>
      <c r="K17420" s="54">
        <v>36</v>
      </c>
      <c r="L17420" s="55">
        <v>16511.82</v>
      </c>
      <c r="M17420" s="39"/>
      <c r="N17420" s="53">
        <v>43859</v>
      </c>
      <c r="O17420" s="54">
        <v>36</v>
      </c>
      <c r="P17420" s="55">
        <v>16891.865753901999</v>
      </c>
      <c r="Q17420" s="39"/>
      <c r="R17420" s="77">
        <f t="shared" si="816"/>
        <v>0.45375682061368827</v>
      </c>
      <c r="S17420" s="78">
        <f t="shared" si="817"/>
        <v>44799.25500323857</v>
      </c>
      <c r="T17420" s="79">
        <f t="shared" si="818"/>
        <v>7664.7992987238131</v>
      </c>
    </row>
    <row r="17421" spans="2:20">
      <c r="B17421" s="68">
        <v>43859</v>
      </c>
      <c r="C17421" s="69">
        <v>37</v>
      </c>
      <c r="D17421" s="70">
        <v>2.3542999999999998</v>
      </c>
      <c r="E17421" s="39"/>
      <c r="F17421" s="53">
        <v>43859</v>
      </c>
      <c r="G17421" s="54">
        <v>37</v>
      </c>
      <c r="H17421" s="55">
        <v>37266.842605210499</v>
      </c>
      <c r="I17421" s="39"/>
      <c r="J17421" s="53">
        <v>43859</v>
      </c>
      <c r="K17421" s="54">
        <v>37</v>
      </c>
      <c r="L17421" s="55">
        <v>12756.36</v>
      </c>
      <c r="M17421" s="39"/>
      <c r="N17421" s="53">
        <v>43859</v>
      </c>
      <c r="O17421" s="54">
        <v>37</v>
      </c>
      <c r="P17421" s="55">
        <v>17981.063881009799</v>
      </c>
      <c r="Q17421" s="39"/>
      <c r="R17421" s="77">
        <f t="shared" si="816"/>
        <v>0.34229784731525548</v>
      </c>
      <c r="S17421" s="78">
        <f t="shared" si="817"/>
        <v>42332.818695061367</v>
      </c>
      <c r="T17421" s="79">
        <f t="shared" si="818"/>
        <v>6154.879458907747</v>
      </c>
    </row>
    <row r="17422" spans="2:20">
      <c r="B17422" s="68">
        <v>43859</v>
      </c>
      <c r="C17422" s="69">
        <v>38</v>
      </c>
      <c r="D17422" s="70">
        <v>2.2848199999999999</v>
      </c>
      <c r="E17422" s="39"/>
      <c r="F17422" s="53">
        <v>43859</v>
      </c>
      <c r="G17422" s="54">
        <v>38</v>
      </c>
      <c r="H17422" s="55">
        <v>36822.309469557302</v>
      </c>
      <c r="I17422" s="39"/>
      <c r="J17422" s="53">
        <v>43859</v>
      </c>
      <c r="K17422" s="54">
        <v>38</v>
      </c>
      <c r="L17422" s="55">
        <v>4436.26</v>
      </c>
      <c r="M17422" s="39"/>
      <c r="N17422" s="53">
        <v>43859</v>
      </c>
      <c r="O17422" s="54">
        <v>38</v>
      </c>
      <c r="P17422" s="55">
        <v>17767.796795414699</v>
      </c>
      <c r="Q17422" s="39"/>
      <c r="R17422" s="77">
        <f t="shared" si="816"/>
        <v>0.12047750572700119</v>
      </c>
      <c r="S17422" s="78">
        <f t="shared" si="817"/>
        <v>40596.217474099409</v>
      </c>
      <c r="T17422" s="79">
        <f t="shared" si="818"/>
        <v>2140.6198401757679</v>
      </c>
    </row>
    <row r="17423" spans="2:20">
      <c r="B17423" s="68">
        <v>43859</v>
      </c>
      <c r="C17423" s="69">
        <v>39</v>
      </c>
      <c r="D17423" s="70">
        <v>2.3654000000000002</v>
      </c>
      <c r="E17423" s="39"/>
      <c r="F17423" s="53">
        <v>43859</v>
      </c>
      <c r="G17423" s="54">
        <v>39</v>
      </c>
      <c r="H17423" s="55">
        <v>36648.6179158577</v>
      </c>
      <c r="I17423" s="39"/>
      <c r="J17423" s="53">
        <v>43859</v>
      </c>
      <c r="K17423" s="54">
        <v>39</v>
      </c>
      <c r="L17423" s="55">
        <v>13237.59</v>
      </c>
      <c r="M17423" s="39"/>
      <c r="N17423" s="53">
        <v>43859</v>
      </c>
      <c r="O17423" s="54">
        <v>39</v>
      </c>
      <c r="P17423" s="55">
        <v>17751.3980198762</v>
      </c>
      <c r="Q17423" s="39"/>
      <c r="R17423" s="77">
        <f t="shared" si="816"/>
        <v>0.3612029798884217</v>
      </c>
      <c r="S17423" s="78">
        <f t="shared" si="817"/>
        <v>41989.156876215166</v>
      </c>
      <c r="T17423" s="79">
        <f t="shared" si="818"/>
        <v>6411.8578619647124</v>
      </c>
    </row>
    <row r="17424" spans="2:20">
      <c r="B17424" s="68">
        <v>43859</v>
      </c>
      <c r="C17424" s="69">
        <v>40</v>
      </c>
      <c r="D17424" s="70">
        <v>2.12148</v>
      </c>
      <c r="E17424" s="39"/>
      <c r="F17424" s="53">
        <v>43859</v>
      </c>
      <c r="G17424" s="54">
        <v>40</v>
      </c>
      <c r="H17424" s="55">
        <v>35618.405807460702</v>
      </c>
      <c r="I17424" s="39"/>
      <c r="J17424" s="53">
        <v>43859</v>
      </c>
      <c r="K17424" s="54">
        <v>40</v>
      </c>
      <c r="L17424" s="55">
        <v>148.32</v>
      </c>
      <c r="M17424" s="39"/>
      <c r="N17424" s="53">
        <v>43859</v>
      </c>
      <c r="O17424" s="54">
        <v>40</v>
      </c>
      <c r="P17424" s="55">
        <v>17227.531089411001</v>
      </c>
      <c r="Q17424" s="39"/>
      <c r="R17424" s="77">
        <f t="shared" si="816"/>
        <v>4.1641392038082904E-3</v>
      </c>
      <c r="S17424" s="78">
        <f t="shared" si="817"/>
        <v>36547.862655563651</v>
      </c>
      <c r="T17424" s="79">
        <f t="shared" si="818"/>
        <v>71.737837594242492</v>
      </c>
    </row>
    <row r="17425" spans="2:20">
      <c r="B17425" s="68">
        <v>43859</v>
      </c>
      <c r="C17425" s="69">
        <v>41</v>
      </c>
      <c r="D17425" s="70">
        <v>1.87412</v>
      </c>
      <c r="E17425" s="39"/>
      <c r="F17425" s="53">
        <v>43859</v>
      </c>
      <c r="G17425" s="54">
        <v>41</v>
      </c>
      <c r="H17425" s="55">
        <v>34404.143877445</v>
      </c>
      <c r="I17425" s="39"/>
      <c r="J17425" s="53">
        <v>43859</v>
      </c>
      <c r="K17425" s="54">
        <v>41</v>
      </c>
      <c r="L17425" s="55">
        <v>-5311.57</v>
      </c>
      <c r="M17425" s="39"/>
      <c r="N17425" s="53">
        <v>43859</v>
      </c>
      <c r="O17425" s="54">
        <v>41</v>
      </c>
      <c r="P17425" s="55">
        <v>16615.213452695501</v>
      </c>
      <c r="Q17425" s="39"/>
      <c r="R17425" s="77">
        <f t="shared" si="816"/>
        <v>-0.15438750689222092</v>
      </c>
      <c r="S17425" s="78">
        <f t="shared" si="817"/>
        <v>31138.903835965692</v>
      </c>
      <c r="T17425" s="79">
        <f t="shared" si="818"/>
        <v>-2565.1813814437483</v>
      </c>
    </row>
    <row r="17426" spans="2:20">
      <c r="B17426" s="68">
        <v>43859</v>
      </c>
      <c r="C17426" s="69">
        <v>42</v>
      </c>
      <c r="D17426" s="70">
        <v>1.9153899999999999</v>
      </c>
      <c r="E17426" s="39"/>
      <c r="F17426" s="53">
        <v>43859</v>
      </c>
      <c r="G17426" s="54">
        <v>42</v>
      </c>
      <c r="H17426" s="55">
        <v>32964.944987123497</v>
      </c>
      <c r="I17426" s="39"/>
      <c r="J17426" s="53">
        <v>43859</v>
      </c>
      <c r="K17426" s="54">
        <v>42</v>
      </c>
      <c r="L17426" s="55">
        <v>-5277.19</v>
      </c>
      <c r="M17426" s="39"/>
      <c r="N17426" s="53">
        <v>43859</v>
      </c>
      <c r="O17426" s="54">
        <v>42</v>
      </c>
      <c r="P17426" s="55">
        <v>15868.107455310501</v>
      </c>
      <c r="Q17426" s="39"/>
      <c r="R17426" s="77">
        <f t="shared" si="816"/>
        <v>-0.16008490237315223</v>
      </c>
      <c r="S17426" s="78">
        <f t="shared" si="817"/>
        <v>30393.614338827178</v>
      </c>
      <c r="T17426" s="79">
        <f t="shared" si="818"/>
        <v>-2540.2444328300708</v>
      </c>
    </row>
    <row r="17427" spans="2:20">
      <c r="B17427" s="68">
        <v>43859</v>
      </c>
      <c r="C17427" s="69">
        <v>43</v>
      </c>
      <c r="D17427" s="70">
        <v>3.29522</v>
      </c>
      <c r="E17427" s="39"/>
      <c r="F17427" s="53">
        <v>43859</v>
      </c>
      <c r="G17427" s="54">
        <v>43</v>
      </c>
      <c r="H17427" s="55">
        <v>30770.216012766399</v>
      </c>
      <c r="I17427" s="39"/>
      <c r="J17427" s="53">
        <v>43859</v>
      </c>
      <c r="K17427" s="54">
        <v>43</v>
      </c>
      <c r="L17427" s="55">
        <v>-529.94000000000005</v>
      </c>
      <c r="M17427" s="39"/>
      <c r="N17427" s="53">
        <v>43859</v>
      </c>
      <c r="O17427" s="54">
        <v>43</v>
      </c>
      <c r="P17427" s="55">
        <v>14614.262830780101</v>
      </c>
      <c r="Q17427" s="39"/>
      <c r="R17427" s="77">
        <f t="shared" si="816"/>
        <v>-1.7222498528451369E-2</v>
      </c>
      <c r="S17427" s="78">
        <f t="shared" si="817"/>
        <v>48157.211165243207</v>
      </c>
      <c r="T17427" s="79">
        <f t="shared" si="818"/>
        <v>-251.69412009751181</v>
      </c>
    </row>
    <row r="17428" spans="2:20">
      <c r="B17428" s="68">
        <v>43859</v>
      </c>
      <c r="C17428" s="69">
        <v>44</v>
      </c>
      <c r="D17428" s="70">
        <v>3.9161299999999999</v>
      </c>
      <c r="E17428" s="39"/>
      <c r="F17428" s="53">
        <v>43859</v>
      </c>
      <c r="G17428" s="54">
        <v>44</v>
      </c>
      <c r="H17428" s="55">
        <v>28677.539681208</v>
      </c>
      <c r="I17428" s="39"/>
      <c r="J17428" s="53">
        <v>43859</v>
      </c>
      <c r="K17428" s="54">
        <v>44</v>
      </c>
      <c r="L17428" s="55">
        <v>-841.52</v>
      </c>
      <c r="M17428" s="39"/>
      <c r="N17428" s="53">
        <v>43859</v>
      </c>
      <c r="O17428" s="54">
        <v>44</v>
      </c>
      <c r="P17428" s="55">
        <v>13597.328596236899</v>
      </c>
      <c r="Q17428" s="39"/>
      <c r="R17428" s="77">
        <f t="shared" si="816"/>
        <v>-2.9344218833090362E-2</v>
      </c>
      <c r="S17428" s="78">
        <f t="shared" si="817"/>
        <v>53248.906435581208</v>
      </c>
      <c r="T17428" s="79">
        <f t="shared" si="818"/>
        <v>-399.00298587341297</v>
      </c>
    </row>
    <row r="17429" spans="2:20">
      <c r="B17429" s="68">
        <v>43859</v>
      </c>
      <c r="C17429" s="69">
        <v>45</v>
      </c>
      <c r="D17429" s="70">
        <v>4.1872800000000003</v>
      </c>
      <c r="E17429" s="39"/>
      <c r="F17429" s="53">
        <v>43859</v>
      </c>
      <c r="G17429" s="54">
        <v>45</v>
      </c>
      <c r="H17429" s="55">
        <v>27017.533980722099</v>
      </c>
      <c r="I17429" s="39"/>
      <c r="J17429" s="53">
        <v>43859</v>
      </c>
      <c r="K17429" s="54">
        <v>45</v>
      </c>
      <c r="L17429" s="55">
        <v>-971.75</v>
      </c>
      <c r="M17429" s="39"/>
      <c r="N17429" s="53">
        <v>43859</v>
      </c>
      <c r="O17429" s="54">
        <v>45</v>
      </c>
      <c r="P17429" s="55">
        <v>12968.5468232902</v>
      </c>
      <c r="Q17429" s="39"/>
      <c r="R17429" s="77">
        <f t="shared" si="816"/>
        <v>-3.596738328129339E-2</v>
      </c>
      <c r="S17429" s="78">
        <f t="shared" si="817"/>
        <v>54302.936742226593</v>
      </c>
      <c r="T17429" s="79">
        <f t="shared" si="818"/>
        <v>-466.44469419467845</v>
      </c>
    </row>
    <row r="17430" spans="2:20">
      <c r="B17430" s="68">
        <v>43859</v>
      </c>
      <c r="C17430" s="69">
        <v>46</v>
      </c>
      <c r="D17430" s="70">
        <v>4.3251799999999996</v>
      </c>
      <c r="E17430" s="39"/>
      <c r="F17430" s="53">
        <v>43859</v>
      </c>
      <c r="G17430" s="54">
        <v>46</v>
      </c>
      <c r="H17430" s="55">
        <v>25521.846690971899</v>
      </c>
      <c r="I17430" s="39"/>
      <c r="J17430" s="53">
        <v>43859</v>
      </c>
      <c r="K17430" s="54">
        <v>46</v>
      </c>
      <c r="L17430" s="55">
        <v>0</v>
      </c>
      <c r="M17430" s="39"/>
      <c r="N17430" s="53">
        <v>43859</v>
      </c>
      <c r="O17430" s="54">
        <v>46</v>
      </c>
      <c r="P17430" s="55">
        <v>12245.900077771999</v>
      </c>
      <c r="Q17430" s="39"/>
      <c r="R17430" s="77">
        <f t="shared" si="816"/>
        <v>0</v>
      </c>
      <c r="S17430" s="78">
        <f t="shared" si="817"/>
        <v>52965.72209837789</v>
      </c>
      <c r="T17430" s="79">
        <f t="shared" si="818"/>
        <v>0</v>
      </c>
    </row>
    <row r="17431" spans="2:20">
      <c r="B17431" s="68">
        <v>43859</v>
      </c>
      <c r="C17431" s="69">
        <v>47</v>
      </c>
      <c r="D17431" s="70">
        <v>4.7821300000000004</v>
      </c>
      <c r="E17431" s="39"/>
      <c r="F17431" s="53">
        <v>43859</v>
      </c>
      <c r="G17431" s="54">
        <v>47</v>
      </c>
      <c r="H17431" s="55">
        <v>24074.5982931781</v>
      </c>
      <c r="I17431" s="39"/>
      <c r="J17431" s="53">
        <v>43859</v>
      </c>
      <c r="K17431" s="54">
        <v>47</v>
      </c>
      <c r="L17431" s="55">
        <v>-1083.72</v>
      </c>
      <c r="M17431" s="39"/>
      <c r="N17431" s="53">
        <v>43859</v>
      </c>
      <c r="O17431" s="54">
        <v>47</v>
      </c>
      <c r="P17431" s="55">
        <v>11799.477797445101</v>
      </c>
      <c r="Q17431" s="39"/>
      <c r="R17431" s="77">
        <f t="shared" si="816"/>
        <v>-4.5015081323582805E-2</v>
      </c>
      <c r="S17431" s="78">
        <f t="shared" si="817"/>
        <v>56426.636759496148</v>
      </c>
      <c r="T17431" s="79">
        <f t="shared" si="818"/>
        <v>-531.15445262780088</v>
      </c>
    </row>
    <row r="17432" spans="2:20">
      <c r="B17432" s="68">
        <v>43859</v>
      </c>
      <c r="C17432" s="69">
        <v>48</v>
      </c>
      <c r="D17432" s="70">
        <v>5.2123499999999998</v>
      </c>
      <c r="E17432" s="39"/>
      <c r="F17432" s="53">
        <v>43859</v>
      </c>
      <c r="G17432" s="54">
        <v>48</v>
      </c>
      <c r="H17432" s="55">
        <v>23015.790769253101</v>
      </c>
      <c r="I17432" s="39"/>
      <c r="J17432" s="53">
        <v>43859</v>
      </c>
      <c r="K17432" s="54">
        <v>48</v>
      </c>
      <c r="L17432" s="55">
        <v>-1224.19</v>
      </c>
      <c r="M17432" s="39"/>
      <c r="N17432" s="53">
        <v>43859</v>
      </c>
      <c r="O17432" s="54">
        <v>48</v>
      </c>
      <c r="P17432" s="55">
        <v>11215.1848579502</v>
      </c>
      <c r="Q17432" s="39"/>
      <c r="R17432" s="77">
        <f t="shared" si="816"/>
        <v>-5.3189134897567845E-2</v>
      </c>
      <c r="S17432" s="78">
        <f t="shared" si="817"/>
        <v>58457.468794336724</v>
      </c>
      <c r="T17432" s="79">
        <f t="shared" si="818"/>
        <v>-596.5259803106735</v>
      </c>
    </row>
    <row r="17433" spans="2:20">
      <c r="B17433" s="68">
        <v>43860</v>
      </c>
      <c r="C17433" s="69">
        <v>1</v>
      </c>
      <c r="D17433" s="70">
        <v>6.0358799999999997</v>
      </c>
      <c r="E17433" s="39"/>
      <c r="F17433" s="53">
        <v>43860</v>
      </c>
      <c r="G17433" s="54">
        <v>1</v>
      </c>
      <c r="H17433" s="55">
        <v>22780.994365013801</v>
      </c>
      <c r="I17433" s="39"/>
      <c r="J17433" s="53">
        <v>43860</v>
      </c>
      <c r="K17433" s="54">
        <v>1</v>
      </c>
      <c r="L17433" s="55">
        <v>-852.31</v>
      </c>
      <c r="M17433" s="39"/>
      <c r="N17433" s="53">
        <v>43860</v>
      </c>
      <c r="O17433" s="54">
        <v>1</v>
      </c>
      <c r="P17433" s="55">
        <v>11205.1291013071</v>
      </c>
      <c r="Q17433" s="39"/>
      <c r="R17433" s="77">
        <f t="shared" si="816"/>
        <v>-3.7413204460861715E-2</v>
      </c>
      <c r="S17433" s="78">
        <f t="shared" si="817"/>
        <v>67632.814639997494</v>
      </c>
      <c r="T17433" s="79">
        <f t="shared" si="818"/>
        <v>-419.21978607755426</v>
      </c>
    </row>
    <row r="17434" spans="2:20">
      <c r="B17434" s="68">
        <v>43860</v>
      </c>
      <c r="C17434" s="69">
        <v>2</v>
      </c>
      <c r="D17434" s="70">
        <v>6.0231300000000001</v>
      </c>
      <c r="E17434" s="39"/>
      <c r="F17434" s="53">
        <v>43860</v>
      </c>
      <c r="G17434" s="54">
        <v>2</v>
      </c>
      <c r="H17434" s="55">
        <v>23172.676305512101</v>
      </c>
      <c r="I17434" s="39"/>
      <c r="J17434" s="53">
        <v>43860</v>
      </c>
      <c r="K17434" s="54">
        <v>2</v>
      </c>
      <c r="L17434" s="55">
        <v>-3607.52</v>
      </c>
      <c r="M17434" s="39"/>
      <c r="N17434" s="53">
        <v>43860</v>
      </c>
      <c r="O17434" s="54">
        <v>2</v>
      </c>
      <c r="P17434" s="55">
        <v>11359.914629979799</v>
      </c>
      <c r="Q17434" s="39"/>
      <c r="R17434" s="77">
        <f t="shared" si="816"/>
        <v>-0.15567990302189982</v>
      </c>
      <c r="S17434" s="78">
        <f t="shared" si="817"/>
        <v>68422.242605270236</v>
      </c>
      <c r="T17434" s="79">
        <f t="shared" si="818"/>
        <v>-1768.5104079323162</v>
      </c>
    </row>
    <row r="17435" spans="2:20">
      <c r="B17435" s="68">
        <v>43860</v>
      </c>
      <c r="C17435" s="69">
        <v>3</v>
      </c>
      <c r="D17435" s="70">
        <v>6.3324600000000002</v>
      </c>
      <c r="E17435" s="39"/>
      <c r="F17435" s="53">
        <v>43860</v>
      </c>
      <c r="G17435" s="54">
        <v>3</v>
      </c>
      <c r="H17435" s="55">
        <v>22863.9021828722</v>
      </c>
      <c r="I17435" s="39"/>
      <c r="J17435" s="53">
        <v>43860</v>
      </c>
      <c r="K17435" s="54">
        <v>3</v>
      </c>
      <c r="L17435" s="55">
        <v>-5800.44</v>
      </c>
      <c r="M17435" s="39"/>
      <c r="N17435" s="53">
        <v>43860</v>
      </c>
      <c r="O17435" s="54">
        <v>3</v>
      </c>
      <c r="P17435" s="55">
        <v>11197.197713211899</v>
      </c>
      <c r="Q17435" s="39"/>
      <c r="R17435" s="77">
        <f t="shared" si="816"/>
        <v>-0.2536942274160543</v>
      </c>
      <c r="S17435" s="78">
        <f t="shared" si="817"/>
        <v>70905.80663100582</v>
      </c>
      <c r="T17435" s="79">
        <f t="shared" si="818"/>
        <v>-2840.6644230781026</v>
      </c>
    </row>
    <row r="17436" spans="2:20">
      <c r="B17436" s="68">
        <v>43860</v>
      </c>
      <c r="C17436" s="69">
        <v>4</v>
      </c>
      <c r="D17436" s="70">
        <v>6.1141800000000002</v>
      </c>
      <c r="E17436" s="39"/>
      <c r="F17436" s="53">
        <v>43860</v>
      </c>
      <c r="G17436" s="54">
        <v>4</v>
      </c>
      <c r="H17436" s="55">
        <v>22348.954280202801</v>
      </c>
      <c r="I17436" s="39"/>
      <c r="J17436" s="53">
        <v>43860</v>
      </c>
      <c r="K17436" s="54">
        <v>4</v>
      </c>
      <c r="L17436" s="55">
        <v>-8152.34</v>
      </c>
      <c r="M17436" s="39"/>
      <c r="N17436" s="53">
        <v>43860</v>
      </c>
      <c r="O17436" s="54">
        <v>4</v>
      </c>
      <c r="P17436" s="55">
        <v>10798.3278111853</v>
      </c>
      <c r="Q17436" s="39"/>
      <c r="R17436" s="77">
        <f t="shared" si="816"/>
        <v>-0.36477500905809823</v>
      </c>
      <c r="S17436" s="78">
        <f t="shared" si="817"/>
        <v>66022.919936592938</v>
      </c>
      <c r="T17436" s="79">
        <f t="shared" si="818"/>
        <v>-3938.9601251374315</v>
      </c>
    </row>
    <row r="17437" spans="2:20">
      <c r="B17437" s="68">
        <v>43860</v>
      </c>
      <c r="C17437" s="69">
        <v>5</v>
      </c>
      <c r="D17437" s="70">
        <v>6.2906000000000004</v>
      </c>
      <c r="E17437" s="39"/>
      <c r="F17437" s="53">
        <v>43860</v>
      </c>
      <c r="G17437" s="54">
        <v>5</v>
      </c>
      <c r="H17437" s="55">
        <v>22285.132484870901</v>
      </c>
      <c r="I17437" s="39"/>
      <c r="J17437" s="53">
        <v>43860</v>
      </c>
      <c r="K17437" s="54">
        <v>5</v>
      </c>
      <c r="L17437" s="55">
        <v>-4401.66</v>
      </c>
      <c r="M17437" s="39"/>
      <c r="N17437" s="53">
        <v>43860</v>
      </c>
      <c r="O17437" s="54">
        <v>5</v>
      </c>
      <c r="P17437" s="55">
        <v>10840.812418613699</v>
      </c>
      <c r="Q17437" s="39"/>
      <c r="R17437" s="77">
        <f t="shared" si="816"/>
        <v>-0.19751554104460595</v>
      </c>
      <c r="S17437" s="78">
        <f t="shared" si="817"/>
        <v>68195.214600531341</v>
      </c>
      <c r="T17437" s="79">
        <f t="shared" si="818"/>
        <v>-2141.2289302255681</v>
      </c>
    </row>
    <row r="17438" spans="2:20">
      <c r="B17438" s="68">
        <v>43860</v>
      </c>
      <c r="C17438" s="69">
        <v>6</v>
      </c>
      <c r="D17438" s="70">
        <v>5.4760099999999996</v>
      </c>
      <c r="E17438" s="39"/>
      <c r="F17438" s="53">
        <v>43860</v>
      </c>
      <c r="G17438" s="54">
        <v>6</v>
      </c>
      <c r="H17438" s="55">
        <v>22497.0047601523</v>
      </c>
      <c r="I17438" s="39"/>
      <c r="J17438" s="53">
        <v>43860</v>
      </c>
      <c r="K17438" s="54">
        <v>6</v>
      </c>
      <c r="L17438" s="55">
        <v>-1152.83</v>
      </c>
      <c r="M17438" s="39"/>
      <c r="N17438" s="53">
        <v>43860</v>
      </c>
      <c r="O17438" s="54">
        <v>6</v>
      </c>
      <c r="P17438" s="55">
        <v>11176.469196984301</v>
      </c>
      <c r="Q17438" s="39"/>
      <c r="R17438" s="77">
        <f t="shared" si="816"/>
        <v>-5.1243710542389354E-2</v>
      </c>
      <c r="S17438" s="78">
        <f t="shared" si="817"/>
        <v>61202.457087377996</v>
      </c>
      <c r="T17438" s="79">
        <f t="shared" si="818"/>
        <v>-572.72375241619432</v>
      </c>
    </row>
    <row r="17439" spans="2:20">
      <c r="B17439" s="68">
        <v>43860</v>
      </c>
      <c r="C17439" s="69">
        <v>7</v>
      </c>
      <c r="D17439" s="70">
        <v>4.2191999999999998</v>
      </c>
      <c r="E17439" s="39"/>
      <c r="F17439" s="53">
        <v>43860</v>
      </c>
      <c r="G17439" s="54">
        <v>7</v>
      </c>
      <c r="H17439" s="55">
        <v>22109.2457160985</v>
      </c>
      <c r="I17439" s="39"/>
      <c r="J17439" s="53">
        <v>43860</v>
      </c>
      <c r="K17439" s="54">
        <v>7</v>
      </c>
      <c r="L17439" s="55">
        <v>9163.49</v>
      </c>
      <c r="M17439" s="39"/>
      <c r="N17439" s="53">
        <v>43860</v>
      </c>
      <c r="O17439" s="54">
        <v>7</v>
      </c>
      <c r="P17439" s="55">
        <v>10918.387307363901</v>
      </c>
      <c r="Q17439" s="39"/>
      <c r="R17439" s="77">
        <f t="shared" si="816"/>
        <v>0.41446416208255121</v>
      </c>
      <c r="S17439" s="78">
        <f t="shared" si="817"/>
        <v>46066.85972722977</v>
      </c>
      <c r="T17439" s="79">
        <f t="shared" si="818"/>
        <v>4525.2802466393414</v>
      </c>
    </row>
    <row r="17440" spans="2:20">
      <c r="B17440" s="68">
        <v>43860</v>
      </c>
      <c r="C17440" s="69">
        <v>8</v>
      </c>
      <c r="D17440" s="70">
        <v>4.6708699999999999</v>
      </c>
      <c r="E17440" s="39"/>
      <c r="F17440" s="53">
        <v>43860</v>
      </c>
      <c r="G17440" s="54">
        <v>8</v>
      </c>
      <c r="H17440" s="55">
        <v>21566.134654363501</v>
      </c>
      <c r="I17440" s="39"/>
      <c r="J17440" s="53">
        <v>43860</v>
      </c>
      <c r="K17440" s="54">
        <v>8</v>
      </c>
      <c r="L17440" s="55">
        <v>9841.19</v>
      </c>
      <c r="M17440" s="39"/>
      <c r="N17440" s="53">
        <v>43860</v>
      </c>
      <c r="O17440" s="54">
        <v>8</v>
      </c>
      <c r="P17440" s="55">
        <v>10563.387235832201</v>
      </c>
      <c r="Q17440" s="39"/>
      <c r="R17440" s="77">
        <f t="shared" si="816"/>
        <v>0.45632609448670119</v>
      </c>
      <c r="S17440" s="78">
        <f t="shared" si="817"/>
        <v>49340.208538231549</v>
      </c>
      <c r="T17440" s="79">
        <f t="shared" si="818"/>
        <v>4820.3492418779779</v>
      </c>
    </row>
    <row r="17441" spans="2:20">
      <c r="B17441" s="68">
        <v>43860</v>
      </c>
      <c r="C17441" s="69">
        <v>9</v>
      </c>
      <c r="D17441" s="70">
        <v>5.0834000000000001</v>
      </c>
      <c r="E17441" s="39"/>
      <c r="F17441" s="53">
        <v>43860</v>
      </c>
      <c r="G17441" s="54">
        <v>9</v>
      </c>
      <c r="H17441" s="55">
        <v>21703.9722337657</v>
      </c>
      <c r="I17441" s="39"/>
      <c r="J17441" s="53">
        <v>43860</v>
      </c>
      <c r="K17441" s="54">
        <v>9</v>
      </c>
      <c r="L17441" s="55">
        <v>5254.8</v>
      </c>
      <c r="M17441" s="39"/>
      <c r="N17441" s="53">
        <v>43860</v>
      </c>
      <c r="O17441" s="54">
        <v>9</v>
      </c>
      <c r="P17441" s="55">
        <v>10595.246002137799</v>
      </c>
      <c r="Q17441" s="39"/>
      <c r="R17441" s="77">
        <f t="shared" si="816"/>
        <v>0.24211236281554518</v>
      </c>
      <c r="S17441" s="78">
        <f t="shared" si="817"/>
        <v>53859.873527267293</v>
      </c>
      <c r="T17441" s="79">
        <f t="shared" si="818"/>
        <v>2565.2400441895415</v>
      </c>
    </row>
    <row r="17442" spans="2:20">
      <c r="B17442" s="68">
        <v>43860</v>
      </c>
      <c r="C17442" s="69">
        <v>10</v>
      </c>
      <c r="D17442" s="70">
        <v>5.4243699999999997</v>
      </c>
      <c r="E17442" s="39"/>
      <c r="F17442" s="53">
        <v>43860</v>
      </c>
      <c r="G17442" s="54">
        <v>10</v>
      </c>
      <c r="H17442" s="55">
        <v>22341.1260387902</v>
      </c>
      <c r="I17442" s="39"/>
      <c r="J17442" s="53">
        <v>43860</v>
      </c>
      <c r="K17442" s="54">
        <v>10</v>
      </c>
      <c r="L17442" s="55">
        <v>2284.2199999999998</v>
      </c>
      <c r="M17442" s="39"/>
      <c r="N17442" s="53">
        <v>43860</v>
      </c>
      <c r="O17442" s="54">
        <v>10</v>
      </c>
      <c r="P17442" s="55">
        <v>10885.219117209401</v>
      </c>
      <c r="Q17442" s="39"/>
      <c r="R17442" s="77">
        <f t="shared" si="816"/>
        <v>0.10224283216673949</v>
      </c>
      <c r="S17442" s="78">
        <f t="shared" si="817"/>
        <v>59045.456022817154</v>
      </c>
      <c r="T17442" s="79">
        <f t="shared" si="818"/>
        <v>1112.9356312990249</v>
      </c>
    </row>
    <row r="17443" spans="2:20">
      <c r="B17443" s="68">
        <v>43860</v>
      </c>
      <c r="C17443" s="69">
        <v>11</v>
      </c>
      <c r="D17443" s="70">
        <v>5.2007300000000001</v>
      </c>
      <c r="E17443" s="39"/>
      <c r="F17443" s="53">
        <v>43860</v>
      </c>
      <c r="G17443" s="54">
        <v>11</v>
      </c>
      <c r="H17443" s="55">
        <v>22579.178828764499</v>
      </c>
      <c r="I17443" s="39"/>
      <c r="J17443" s="53">
        <v>43860</v>
      </c>
      <c r="K17443" s="54">
        <v>11</v>
      </c>
      <c r="L17443" s="55">
        <v>-6358.81</v>
      </c>
      <c r="M17443" s="39"/>
      <c r="N17443" s="53">
        <v>43860</v>
      </c>
      <c r="O17443" s="54">
        <v>11</v>
      </c>
      <c r="P17443" s="55">
        <v>10965.5315352094</v>
      </c>
      <c r="Q17443" s="39"/>
      <c r="R17443" s="77">
        <f t="shared" si="816"/>
        <v>-0.28162273075667676</v>
      </c>
      <c r="S17443" s="78">
        <f t="shared" si="817"/>
        <v>57028.768821109588</v>
      </c>
      <c r="T17443" s="79">
        <f t="shared" si="818"/>
        <v>-3088.1429351441252</v>
      </c>
    </row>
    <row r="17444" spans="2:20">
      <c r="B17444" s="68">
        <v>43860</v>
      </c>
      <c r="C17444" s="69">
        <v>12</v>
      </c>
      <c r="D17444" s="70">
        <v>5.2471800000000002</v>
      </c>
      <c r="E17444" s="39"/>
      <c r="F17444" s="53">
        <v>43860</v>
      </c>
      <c r="G17444" s="54">
        <v>12</v>
      </c>
      <c r="H17444" s="55">
        <v>23645.885010893799</v>
      </c>
      <c r="I17444" s="39"/>
      <c r="J17444" s="53">
        <v>43860</v>
      </c>
      <c r="K17444" s="54">
        <v>12</v>
      </c>
      <c r="L17444" s="55">
        <v>-5476.21</v>
      </c>
      <c r="M17444" s="39"/>
      <c r="N17444" s="53">
        <v>43860</v>
      </c>
      <c r="O17444" s="54">
        <v>12</v>
      </c>
      <c r="P17444" s="55">
        <v>11453.550205051901</v>
      </c>
      <c r="Q17444" s="39"/>
      <c r="R17444" s="77">
        <f t="shared" si="816"/>
        <v>-0.23159251588498708</v>
      </c>
      <c r="S17444" s="78">
        <f t="shared" si="817"/>
        <v>60098.839564944232</v>
      </c>
      <c r="T17444" s="79">
        <f t="shared" si="818"/>
        <v>-2652.5565078029795</v>
      </c>
    </row>
    <row r="17445" spans="2:20">
      <c r="B17445" s="68">
        <v>43860</v>
      </c>
      <c r="C17445" s="69">
        <v>13</v>
      </c>
      <c r="D17445" s="70">
        <v>4.9896599999999998</v>
      </c>
      <c r="E17445" s="39"/>
      <c r="F17445" s="53">
        <v>43860</v>
      </c>
      <c r="G17445" s="54">
        <v>13</v>
      </c>
      <c r="H17445" s="55">
        <v>26117.793245711699</v>
      </c>
      <c r="I17445" s="39"/>
      <c r="J17445" s="53">
        <v>43860</v>
      </c>
      <c r="K17445" s="54">
        <v>13</v>
      </c>
      <c r="L17445" s="55">
        <v>-165.84</v>
      </c>
      <c r="M17445" s="39"/>
      <c r="N17445" s="53">
        <v>43860</v>
      </c>
      <c r="O17445" s="54">
        <v>13</v>
      </c>
      <c r="P17445" s="55">
        <v>12434.359783415201</v>
      </c>
      <c r="Q17445" s="39"/>
      <c r="R17445" s="77">
        <f t="shared" si="816"/>
        <v>-6.3496941889311194E-3</v>
      </c>
      <c r="S17445" s="78">
        <f t="shared" si="817"/>
        <v>62043.227636915486</v>
      </c>
      <c r="T17445" s="79">
        <f t="shared" si="818"/>
        <v>-78.954382059830309</v>
      </c>
    </row>
    <row r="17446" spans="2:20">
      <c r="B17446" s="68">
        <v>43860</v>
      </c>
      <c r="C17446" s="69">
        <v>14</v>
      </c>
      <c r="D17446" s="70">
        <v>4.9382299999999999</v>
      </c>
      <c r="E17446" s="39"/>
      <c r="F17446" s="53">
        <v>43860</v>
      </c>
      <c r="G17446" s="54">
        <v>14</v>
      </c>
      <c r="H17446" s="55">
        <v>28370.983065306202</v>
      </c>
      <c r="I17446" s="39"/>
      <c r="J17446" s="53">
        <v>43860</v>
      </c>
      <c r="K17446" s="54">
        <v>14</v>
      </c>
      <c r="L17446" s="55">
        <v>-3343.9</v>
      </c>
      <c r="M17446" s="39"/>
      <c r="N17446" s="53">
        <v>43860</v>
      </c>
      <c r="O17446" s="54">
        <v>14</v>
      </c>
      <c r="P17446" s="55">
        <v>13394.1576583242</v>
      </c>
      <c r="Q17446" s="39"/>
      <c r="R17446" s="77">
        <f t="shared" si="816"/>
        <v>-0.11786338148039462</v>
      </c>
      <c r="S17446" s="78">
        <f t="shared" si="817"/>
        <v>66143.431173066318</v>
      </c>
      <c r="T17446" s="79">
        <f t="shared" si="818"/>
        <v>-1578.6807136916143</v>
      </c>
    </row>
    <row r="17447" spans="2:20">
      <c r="B17447" s="68">
        <v>43860</v>
      </c>
      <c r="C17447" s="69">
        <v>15</v>
      </c>
      <c r="D17447" s="70">
        <v>3.90049</v>
      </c>
      <c r="E17447" s="39"/>
      <c r="F17447" s="53">
        <v>43860</v>
      </c>
      <c r="G17447" s="54">
        <v>15</v>
      </c>
      <c r="H17447" s="55">
        <v>31370.8570872977</v>
      </c>
      <c r="I17447" s="39"/>
      <c r="J17447" s="53">
        <v>43860</v>
      </c>
      <c r="K17447" s="54">
        <v>15</v>
      </c>
      <c r="L17447" s="55">
        <v>-557.99</v>
      </c>
      <c r="M17447" s="39"/>
      <c r="N17447" s="53">
        <v>43860</v>
      </c>
      <c r="O17447" s="54">
        <v>15</v>
      </c>
      <c r="P17447" s="55">
        <v>14830.858829024701</v>
      </c>
      <c r="Q17447" s="39"/>
      <c r="R17447" s="77">
        <f t="shared" si="816"/>
        <v>-1.7786890503094812E-2</v>
      </c>
      <c r="S17447" s="78">
        <f t="shared" si="817"/>
        <v>57847.616554022556</v>
      </c>
      <c r="T17447" s="79">
        <f t="shared" si="818"/>
        <v>-263.79486205871927</v>
      </c>
    </row>
    <row r="17448" spans="2:20">
      <c r="B17448" s="68">
        <v>43860</v>
      </c>
      <c r="C17448" s="69">
        <v>16</v>
      </c>
      <c r="D17448" s="70">
        <v>4.7188699999999999</v>
      </c>
      <c r="E17448" s="39"/>
      <c r="F17448" s="53">
        <v>43860</v>
      </c>
      <c r="G17448" s="54">
        <v>16</v>
      </c>
      <c r="H17448" s="55">
        <v>30354.5918516733</v>
      </c>
      <c r="I17448" s="39"/>
      <c r="J17448" s="53">
        <v>43860</v>
      </c>
      <c r="K17448" s="54">
        <v>16</v>
      </c>
      <c r="L17448" s="55">
        <v>6161.25</v>
      </c>
      <c r="M17448" s="39"/>
      <c r="N17448" s="53">
        <v>43860</v>
      </c>
      <c r="O17448" s="54">
        <v>16</v>
      </c>
      <c r="P17448" s="55">
        <v>13082.2991254892</v>
      </c>
      <c r="Q17448" s="39"/>
      <c r="R17448" s="77">
        <f t="shared" si="816"/>
        <v>0.20297588022618596</v>
      </c>
      <c r="S17448" s="78">
        <f t="shared" si="817"/>
        <v>61733.668874297218</v>
      </c>
      <c r="T17448" s="79">
        <f t="shared" si="818"/>
        <v>2655.3911803784331</v>
      </c>
    </row>
    <row r="17449" spans="2:20">
      <c r="B17449" s="68">
        <v>43860</v>
      </c>
      <c r="C17449" s="69">
        <v>17</v>
      </c>
      <c r="D17449" s="70">
        <v>3.9822600000000001</v>
      </c>
      <c r="E17449" s="39"/>
      <c r="F17449" s="53">
        <v>43860</v>
      </c>
      <c r="G17449" s="54">
        <v>17</v>
      </c>
      <c r="H17449" s="55">
        <v>30996.623520018202</v>
      </c>
      <c r="I17449" s="39"/>
      <c r="J17449" s="53">
        <v>43860</v>
      </c>
      <c r="K17449" s="54">
        <v>17</v>
      </c>
      <c r="L17449" s="55">
        <v>-3267.09</v>
      </c>
      <c r="M17449" s="39"/>
      <c r="N17449" s="53">
        <v>43860</v>
      </c>
      <c r="O17449" s="54">
        <v>17</v>
      </c>
      <c r="P17449" s="55">
        <v>13270.937511428299</v>
      </c>
      <c r="Q17449" s="39"/>
      <c r="R17449" s="77">
        <f t="shared" si="816"/>
        <v>-0.10540148019315884</v>
      </c>
      <c r="S17449" s="78">
        <f t="shared" si="817"/>
        <v>52848.323614260458</v>
      </c>
      <c r="T17449" s="79">
        <f t="shared" si="818"/>
        <v>-1398.7764572554586</v>
      </c>
    </row>
    <row r="17450" spans="2:20">
      <c r="B17450" s="68">
        <v>43860</v>
      </c>
      <c r="C17450" s="69">
        <v>18</v>
      </c>
      <c r="D17450" s="70">
        <v>4.1353900000000001</v>
      </c>
      <c r="E17450" s="39"/>
      <c r="F17450" s="53">
        <v>43860</v>
      </c>
      <c r="G17450" s="54">
        <v>18</v>
      </c>
      <c r="H17450" s="55">
        <v>31359.007873647799</v>
      </c>
      <c r="I17450" s="39"/>
      <c r="J17450" s="53">
        <v>43860</v>
      </c>
      <c r="K17450" s="54">
        <v>18</v>
      </c>
      <c r="L17450" s="55">
        <v>-1513.73</v>
      </c>
      <c r="M17450" s="39"/>
      <c r="N17450" s="53">
        <v>43860</v>
      </c>
      <c r="O17450" s="54">
        <v>18</v>
      </c>
      <c r="P17450" s="55">
        <v>13363.275204711799</v>
      </c>
      <c r="Q17450" s="39"/>
      <c r="R17450" s="77">
        <f t="shared" si="816"/>
        <v>-4.8270978664221281E-2</v>
      </c>
      <c r="S17450" s="78">
        <f t="shared" si="817"/>
        <v>55262.354648813132</v>
      </c>
      <c r="T17450" s="79">
        <f t="shared" si="818"/>
        <v>-645.05837229076053</v>
      </c>
    </row>
    <row r="17451" spans="2:20">
      <c r="B17451" s="68">
        <v>43860</v>
      </c>
      <c r="C17451" s="69">
        <v>19</v>
      </c>
      <c r="D17451" s="70">
        <v>4.8929</v>
      </c>
      <c r="E17451" s="39"/>
      <c r="F17451" s="53">
        <v>43860</v>
      </c>
      <c r="G17451" s="54">
        <v>19</v>
      </c>
      <c r="H17451" s="55">
        <v>31775.490656240701</v>
      </c>
      <c r="I17451" s="39"/>
      <c r="J17451" s="53">
        <v>43860</v>
      </c>
      <c r="K17451" s="54">
        <v>19</v>
      </c>
      <c r="L17451" s="55">
        <v>7333.7</v>
      </c>
      <c r="M17451" s="39"/>
      <c r="N17451" s="53">
        <v>43860</v>
      </c>
      <c r="O17451" s="54">
        <v>19</v>
      </c>
      <c r="P17451" s="55">
        <v>13421.9341084071</v>
      </c>
      <c r="Q17451" s="39"/>
      <c r="R17451" s="77">
        <f t="shared" si="816"/>
        <v>0.23079738026199959</v>
      </c>
      <c r="S17451" s="78">
        <f t="shared" si="817"/>
        <v>65672.181399025096</v>
      </c>
      <c r="T17451" s="79">
        <f t="shared" si="818"/>
        <v>3097.747230269536</v>
      </c>
    </row>
    <row r="17452" spans="2:20">
      <c r="B17452" s="68">
        <v>43860</v>
      </c>
      <c r="C17452" s="69">
        <v>20</v>
      </c>
      <c r="D17452" s="70">
        <v>5.5632999999999999</v>
      </c>
      <c r="E17452" s="39"/>
      <c r="F17452" s="53">
        <v>43860</v>
      </c>
      <c r="G17452" s="54">
        <v>20</v>
      </c>
      <c r="H17452" s="55">
        <v>34253.216334595701</v>
      </c>
      <c r="I17452" s="39"/>
      <c r="J17452" s="53">
        <v>43860</v>
      </c>
      <c r="K17452" s="54">
        <v>20</v>
      </c>
      <c r="L17452" s="55">
        <v>390.33</v>
      </c>
      <c r="M17452" s="39"/>
      <c r="N17452" s="53">
        <v>43860</v>
      </c>
      <c r="O17452" s="54">
        <v>20</v>
      </c>
      <c r="P17452" s="55">
        <v>15868.666414330901</v>
      </c>
      <c r="Q17452" s="39"/>
      <c r="R17452" s="77">
        <f t="shared" si="816"/>
        <v>1.1395426233470731E-2</v>
      </c>
      <c r="S17452" s="78">
        <f t="shared" si="817"/>
        <v>88282.151862847095</v>
      </c>
      <c r="T17452" s="79">
        <f t="shared" si="818"/>
        <v>180.83021754806225</v>
      </c>
    </row>
    <row r="17453" spans="2:20">
      <c r="B17453" s="68">
        <v>43860</v>
      </c>
      <c r="C17453" s="69">
        <v>21</v>
      </c>
      <c r="D17453" s="70">
        <v>5.8272199999999996</v>
      </c>
      <c r="E17453" s="39"/>
      <c r="F17453" s="53">
        <v>43860</v>
      </c>
      <c r="G17453" s="54">
        <v>21</v>
      </c>
      <c r="H17453" s="55">
        <v>34139.380941664</v>
      </c>
      <c r="I17453" s="39"/>
      <c r="J17453" s="53">
        <v>43860</v>
      </c>
      <c r="K17453" s="54">
        <v>21</v>
      </c>
      <c r="L17453" s="55">
        <v>-453.03</v>
      </c>
      <c r="M17453" s="39"/>
      <c r="N17453" s="53">
        <v>43860</v>
      </c>
      <c r="O17453" s="54">
        <v>21</v>
      </c>
      <c r="P17453" s="55">
        <v>15780.4814288576</v>
      </c>
      <c r="Q17453" s="39"/>
      <c r="R17453" s="77">
        <f t="shared" si="816"/>
        <v>-1.327001215324084E-2</v>
      </c>
      <c r="S17453" s="78">
        <f t="shared" si="817"/>
        <v>91956.336991867574</v>
      </c>
      <c r="T17453" s="79">
        <f t="shared" si="818"/>
        <v>-209.40718034493173</v>
      </c>
    </row>
    <row r="17454" spans="2:20">
      <c r="B17454" s="68">
        <v>43860</v>
      </c>
      <c r="C17454" s="69">
        <v>22</v>
      </c>
      <c r="D17454" s="70">
        <v>5.9570999999999996</v>
      </c>
      <c r="E17454" s="39"/>
      <c r="F17454" s="53">
        <v>43860</v>
      </c>
      <c r="G17454" s="54">
        <v>22</v>
      </c>
      <c r="H17454" s="55">
        <v>34337.261706638703</v>
      </c>
      <c r="I17454" s="39"/>
      <c r="J17454" s="53">
        <v>43860</v>
      </c>
      <c r="K17454" s="54">
        <v>22</v>
      </c>
      <c r="L17454" s="55">
        <v>-284.88</v>
      </c>
      <c r="M17454" s="39"/>
      <c r="N17454" s="53">
        <v>43860</v>
      </c>
      <c r="O17454" s="54">
        <v>22</v>
      </c>
      <c r="P17454" s="55">
        <v>15913.326779335999</v>
      </c>
      <c r="Q17454" s="39"/>
      <c r="R17454" s="77">
        <f t="shared" si="816"/>
        <v>-8.2965264508824185E-3</v>
      </c>
      <c r="S17454" s="78">
        <f t="shared" si="817"/>
        <v>94797.278957182469</v>
      </c>
      <c r="T17454" s="79">
        <f t="shared" si="818"/>
        <v>-132.02533654629664</v>
      </c>
    </row>
    <row r="17455" spans="2:20">
      <c r="B17455" s="68">
        <v>43860</v>
      </c>
      <c r="C17455" s="69">
        <v>23</v>
      </c>
      <c r="D17455" s="70">
        <v>5.8171499999999998</v>
      </c>
      <c r="E17455" s="39"/>
      <c r="F17455" s="53">
        <v>43860</v>
      </c>
      <c r="G17455" s="54">
        <v>23</v>
      </c>
      <c r="H17455" s="55">
        <v>34313.527234599998</v>
      </c>
      <c r="I17455" s="39"/>
      <c r="J17455" s="53">
        <v>43860</v>
      </c>
      <c r="K17455" s="54">
        <v>23</v>
      </c>
      <c r="L17455" s="55">
        <v>-326.05</v>
      </c>
      <c r="M17455" s="39"/>
      <c r="N17455" s="53">
        <v>43860</v>
      </c>
      <c r="O17455" s="54">
        <v>23</v>
      </c>
      <c r="P17455" s="55">
        <v>15857.747562243399</v>
      </c>
      <c r="Q17455" s="39"/>
      <c r="R17455" s="77">
        <f t="shared" si="816"/>
        <v>-9.5020834719442056E-3</v>
      </c>
      <c r="S17455" s="78">
        <f t="shared" si="817"/>
        <v>92246.896231704188</v>
      </c>
      <c r="T17455" s="79">
        <f t="shared" si="818"/>
        <v>-150.68164101345653</v>
      </c>
    </row>
    <row r="17456" spans="2:20">
      <c r="B17456" s="68">
        <v>43860</v>
      </c>
      <c r="C17456" s="69">
        <v>24</v>
      </c>
      <c r="D17456" s="70">
        <v>5.94041</v>
      </c>
      <c r="E17456" s="39"/>
      <c r="F17456" s="53">
        <v>43860</v>
      </c>
      <c r="G17456" s="54">
        <v>24</v>
      </c>
      <c r="H17456" s="55">
        <v>32177.812748407301</v>
      </c>
      <c r="I17456" s="39"/>
      <c r="J17456" s="53">
        <v>43860</v>
      </c>
      <c r="K17456" s="54">
        <v>24</v>
      </c>
      <c r="L17456" s="55">
        <v>23.52</v>
      </c>
      <c r="M17456" s="39"/>
      <c r="N17456" s="53">
        <v>43860</v>
      </c>
      <c r="O17456" s="54">
        <v>24</v>
      </c>
      <c r="P17456" s="55">
        <v>13730.0655571274</v>
      </c>
      <c r="Q17456" s="39"/>
      <c r="R17456" s="77">
        <f t="shared" si="816"/>
        <v>7.3093843213952337E-4</v>
      </c>
      <c r="S17456" s="78">
        <f t="shared" si="817"/>
        <v>81562.218736215174</v>
      </c>
      <c r="T17456" s="79">
        <f t="shared" si="818"/>
        <v>10.035832591499574</v>
      </c>
    </row>
    <row r="17457" spans="2:20">
      <c r="B17457" s="68">
        <v>43860</v>
      </c>
      <c r="C17457" s="69">
        <v>25</v>
      </c>
      <c r="D17457" s="70">
        <v>6.2411300000000001</v>
      </c>
      <c r="E17457" s="39"/>
      <c r="F17457" s="53">
        <v>43860</v>
      </c>
      <c r="G17457" s="54">
        <v>25</v>
      </c>
      <c r="H17457" s="55">
        <v>32098.409799653</v>
      </c>
      <c r="I17457" s="39"/>
      <c r="J17457" s="53">
        <v>43860</v>
      </c>
      <c r="K17457" s="54">
        <v>25</v>
      </c>
      <c r="L17457" s="55">
        <v>12647.65</v>
      </c>
      <c r="M17457" s="39"/>
      <c r="N17457" s="53">
        <v>43860</v>
      </c>
      <c r="O17457" s="54">
        <v>25</v>
      </c>
      <c r="P17457" s="55">
        <v>13640.005501575301</v>
      </c>
      <c r="Q17457" s="39"/>
      <c r="R17457" s="77">
        <f t="shared" si="816"/>
        <v>0.39402730786173484</v>
      </c>
      <c r="S17457" s="78">
        <f t="shared" si="817"/>
        <v>85129.047536046652</v>
      </c>
      <c r="T17457" s="79">
        <f t="shared" si="818"/>
        <v>5374.5346470049681</v>
      </c>
    </row>
    <row r="17458" spans="2:20">
      <c r="B17458" s="68">
        <v>43860</v>
      </c>
      <c r="C17458" s="69">
        <v>26</v>
      </c>
      <c r="D17458" s="70">
        <v>6.56325</v>
      </c>
      <c r="E17458" s="39"/>
      <c r="F17458" s="53">
        <v>43860</v>
      </c>
      <c r="G17458" s="54">
        <v>26</v>
      </c>
      <c r="H17458" s="55">
        <v>31958.340435104801</v>
      </c>
      <c r="I17458" s="39"/>
      <c r="J17458" s="53">
        <v>43860</v>
      </c>
      <c r="K17458" s="54">
        <v>26</v>
      </c>
      <c r="L17458" s="55">
        <v>15493.94</v>
      </c>
      <c r="M17458" s="39"/>
      <c r="N17458" s="53">
        <v>43860</v>
      </c>
      <c r="O17458" s="54">
        <v>26</v>
      </c>
      <c r="P17458" s="55">
        <v>13575.006816786399</v>
      </c>
      <c r="Q17458" s="39"/>
      <c r="R17458" s="77">
        <f t="shared" si="816"/>
        <v>0.48481678926545896</v>
      </c>
      <c r="S17458" s="78">
        <f t="shared" si="817"/>
        <v>89096.163490273335</v>
      </c>
      <c r="T17458" s="79">
        <f t="shared" si="818"/>
        <v>6581.3912191711006</v>
      </c>
    </row>
    <row r="17459" spans="2:20">
      <c r="B17459" s="68">
        <v>43860</v>
      </c>
      <c r="C17459" s="69">
        <v>27</v>
      </c>
      <c r="D17459" s="70">
        <v>6.5559000000000003</v>
      </c>
      <c r="E17459" s="39"/>
      <c r="F17459" s="53">
        <v>43860</v>
      </c>
      <c r="G17459" s="54">
        <v>27</v>
      </c>
      <c r="H17459" s="55">
        <v>31794.9081221784</v>
      </c>
      <c r="I17459" s="39"/>
      <c r="J17459" s="53">
        <v>43860</v>
      </c>
      <c r="K17459" s="54">
        <v>27</v>
      </c>
      <c r="L17459" s="55">
        <v>8070.09</v>
      </c>
      <c r="M17459" s="39"/>
      <c r="N17459" s="53">
        <v>43860</v>
      </c>
      <c r="O17459" s="54">
        <v>27</v>
      </c>
      <c r="P17459" s="55">
        <v>13539.879616886899</v>
      </c>
      <c r="Q17459" s="39"/>
      <c r="R17459" s="77">
        <f t="shared" si="816"/>
        <v>0.25381705677490995</v>
      </c>
      <c r="S17459" s="78">
        <f t="shared" si="817"/>
        <v>88766.096780348831</v>
      </c>
      <c r="T17459" s="79">
        <f t="shared" si="818"/>
        <v>3436.6523934448282</v>
      </c>
    </row>
    <row r="17460" spans="2:20">
      <c r="B17460" s="68">
        <v>43860</v>
      </c>
      <c r="C17460" s="69">
        <v>28</v>
      </c>
      <c r="D17460" s="70">
        <v>6.1535099999999998</v>
      </c>
      <c r="E17460" s="39"/>
      <c r="F17460" s="53">
        <v>43860</v>
      </c>
      <c r="G17460" s="54">
        <v>28</v>
      </c>
      <c r="H17460" s="55">
        <v>31398.513604880402</v>
      </c>
      <c r="I17460" s="39"/>
      <c r="J17460" s="53">
        <v>43860</v>
      </c>
      <c r="K17460" s="54">
        <v>28</v>
      </c>
      <c r="L17460" s="55">
        <v>-387.74</v>
      </c>
      <c r="M17460" s="39"/>
      <c r="N17460" s="53">
        <v>43860</v>
      </c>
      <c r="O17460" s="54">
        <v>28</v>
      </c>
      <c r="P17460" s="55">
        <v>13356.6200809897</v>
      </c>
      <c r="Q17460" s="39"/>
      <c r="R17460" s="77">
        <f t="shared" si="816"/>
        <v>-1.2348992212794811E-2</v>
      </c>
      <c r="S17460" s="78">
        <f t="shared" si="817"/>
        <v>82190.095234570923</v>
      </c>
      <c r="T17460" s="79">
        <f t="shared" si="818"/>
        <v>-164.9407973694006</v>
      </c>
    </row>
    <row r="17461" spans="2:20">
      <c r="B17461" s="68">
        <v>43860</v>
      </c>
      <c r="C17461" s="69">
        <v>29</v>
      </c>
      <c r="D17461" s="70">
        <v>6.3148200000000001</v>
      </c>
      <c r="E17461" s="39"/>
      <c r="F17461" s="53">
        <v>43860</v>
      </c>
      <c r="G17461" s="54">
        <v>29</v>
      </c>
      <c r="H17461" s="55">
        <v>31517.8825029779</v>
      </c>
      <c r="I17461" s="39"/>
      <c r="J17461" s="53">
        <v>43860</v>
      </c>
      <c r="K17461" s="54">
        <v>29</v>
      </c>
      <c r="L17461" s="55">
        <v>-417.26</v>
      </c>
      <c r="M17461" s="39"/>
      <c r="N17461" s="53">
        <v>43860</v>
      </c>
      <c r="O17461" s="54">
        <v>29</v>
      </c>
      <c r="P17461" s="55">
        <v>13470.8460520025</v>
      </c>
      <c r="Q17461" s="39"/>
      <c r="R17461" s="77">
        <f t="shared" si="816"/>
        <v>-1.323883354031084E-2</v>
      </c>
      <c r="S17461" s="78">
        <f t="shared" si="817"/>
        <v>85065.968066106434</v>
      </c>
      <c r="T17461" s="79">
        <f t="shared" si="818"/>
        <v>-178.33828852961454</v>
      </c>
    </row>
    <row r="17462" spans="2:20">
      <c r="B17462" s="68">
        <v>43860</v>
      </c>
      <c r="C17462" s="69">
        <v>30</v>
      </c>
      <c r="D17462" s="70">
        <v>6.2809400000000002</v>
      </c>
      <c r="E17462" s="39"/>
      <c r="F17462" s="53">
        <v>43860</v>
      </c>
      <c r="G17462" s="54">
        <v>30</v>
      </c>
      <c r="H17462" s="55">
        <v>31356.101211564299</v>
      </c>
      <c r="I17462" s="39"/>
      <c r="J17462" s="53">
        <v>43860</v>
      </c>
      <c r="K17462" s="54">
        <v>30</v>
      </c>
      <c r="L17462" s="55">
        <v>-756.87</v>
      </c>
      <c r="M17462" s="39"/>
      <c r="N17462" s="53">
        <v>43860</v>
      </c>
      <c r="O17462" s="54">
        <v>30</v>
      </c>
      <c r="P17462" s="55">
        <v>13425.441495077899</v>
      </c>
      <c r="Q17462" s="39"/>
      <c r="R17462" s="77">
        <f t="shared" si="816"/>
        <v>-2.4137886113241091E-2</v>
      </c>
      <c r="S17462" s="78">
        <f t="shared" si="817"/>
        <v>84324.392504094576</v>
      </c>
      <c r="T17462" s="79">
        <f t="shared" si="818"/>
        <v>-324.06177782817156</v>
      </c>
    </row>
    <row r="17463" spans="2:20">
      <c r="B17463" s="68">
        <v>43860</v>
      </c>
      <c r="C17463" s="69">
        <v>31</v>
      </c>
      <c r="D17463" s="70">
        <v>6.5828100000000003</v>
      </c>
      <c r="E17463" s="39"/>
      <c r="F17463" s="53">
        <v>43860</v>
      </c>
      <c r="G17463" s="54">
        <v>31</v>
      </c>
      <c r="H17463" s="55">
        <v>31245.296220154902</v>
      </c>
      <c r="I17463" s="39"/>
      <c r="J17463" s="53">
        <v>43860</v>
      </c>
      <c r="K17463" s="54">
        <v>31</v>
      </c>
      <c r="L17463" s="55">
        <v>8581.16</v>
      </c>
      <c r="M17463" s="39"/>
      <c r="N17463" s="53">
        <v>43860</v>
      </c>
      <c r="O17463" s="54">
        <v>31</v>
      </c>
      <c r="P17463" s="55">
        <v>13403.4884820551</v>
      </c>
      <c r="Q17463" s="39"/>
      <c r="R17463" s="77">
        <f t="shared" si="816"/>
        <v>0.27463845884311666</v>
      </c>
      <c r="S17463" s="78">
        <f t="shared" si="817"/>
        <v>88232.618014557127</v>
      </c>
      <c r="T17463" s="79">
        <f t="shared" si="818"/>
        <v>3681.1134198330778</v>
      </c>
    </row>
    <row r="17464" spans="2:20">
      <c r="B17464" s="68">
        <v>43860</v>
      </c>
      <c r="C17464" s="69">
        <v>32</v>
      </c>
      <c r="D17464" s="70">
        <v>6.3726200000000004</v>
      </c>
      <c r="E17464" s="39"/>
      <c r="F17464" s="53">
        <v>43860</v>
      </c>
      <c r="G17464" s="54">
        <v>32</v>
      </c>
      <c r="H17464" s="55">
        <v>31783.705257594698</v>
      </c>
      <c r="I17464" s="39"/>
      <c r="J17464" s="53">
        <v>43860</v>
      </c>
      <c r="K17464" s="54">
        <v>32</v>
      </c>
      <c r="L17464" s="55">
        <v>2311.23</v>
      </c>
      <c r="M17464" s="39"/>
      <c r="N17464" s="53">
        <v>43860</v>
      </c>
      <c r="O17464" s="54">
        <v>32</v>
      </c>
      <c r="P17464" s="55">
        <v>13628.177817763701</v>
      </c>
      <c r="Q17464" s="39"/>
      <c r="R17464" s="77">
        <f t="shared" si="816"/>
        <v>7.2717450066578787E-2</v>
      </c>
      <c r="S17464" s="78">
        <f t="shared" si="817"/>
        <v>86847.198525037325</v>
      </c>
      <c r="T17464" s="79">
        <f t="shared" si="818"/>
        <v>991.00633996168858</v>
      </c>
    </row>
    <row r="17465" spans="2:20">
      <c r="B17465" s="68">
        <v>43860</v>
      </c>
      <c r="C17465" s="69">
        <v>33</v>
      </c>
      <c r="D17465" s="70">
        <v>6.34368</v>
      </c>
      <c r="E17465" s="39"/>
      <c r="F17465" s="53">
        <v>43860</v>
      </c>
      <c r="G17465" s="54">
        <v>33</v>
      </c>
      <c r="H17465" s="55">
        <v>34141.020127285701</v>
      </c>
      <c r="I17465" s="39"/>
      <c r="J17465" s="53">
        <v>43860</v>
      </c>
      <c r="K17465" s="54">
        <v>33</v>
      </c>
      <c r="L17465" s="55">
        <v>-474.26</v>
      </c>
      <c r="M17465" s="39"/>
      <c r="N17465" s="53">
        <v>43860</v>
      </c>
      <c r="O17465" s="54">
        <v>33</v>
      </c>
      <c r="P17465" s="55">
        <v>15649.150677468</v>
      </c>
      <c r="Q17465" s="39"/>
      <c r="R17465" s="77">
        <f t="shared" si="816"/>
        <v>-1.3891207650850734E-2</v>
      </c>
      <c r="S17465" s="78">
        <f t="shared" si="817"/>
        <v>99273.204169640201</v>
      </c>
      <c r="T17465" s="79">
        <f t="shared" si="818"/>
        <v>-217.38560162015943</v>
      </c>
    </row>
    <row r="17466" spans="2:20">
      <c r="B17466" s="68">
        <v>43860</v>
      </c>
      <c r="C17466" s="69">
        <v>34</v>
      </c>
      <c r="D17466" s="70">
        <v>6.2630699999999999</v>
      </c>
      <c r="E17466" s="39"/>
      <c r="F17466" s="53">
        <v>43860</v>
      </c>
      <c r="G17466" s="54">
        <v>34</v>
      </c>
      <c r="H17466" s="55">
        <v>35078.9305960743</v>
      </c>
      <c r="I17466" s="39"/>
      <c r="J17466" s="53">
        <v>43860</v>
      </c>
      <c r="K17466" s="54">
        <v>34</v>
      </c>
      <c r="L17466" s="55">
        <v>8871.6299999999992</v>
      </c>
      <c r="M17466" s="39"/>
      <c r="N17466" s="53">
        <v>43860</v>
      </c>
      <c r="O17466" s="54">
        <v>34</v>
      </c>
      <c r="P17466" s="55">
        <v>16092.771301835201</v>
      </c>
      <c r="Q17466" s="39"/>
      <c r="R17466" s="77">
        <f t="shared" si="816"/>
        <v>0.25290480209202348</v>
      </c>
      <c r="S17466" s="78">
        <f t="shared" si="817"/>
        <v>100790.15315738499</v>
      </c>
      <c r="T17466" s="79">
        <f t="shared" si="818"/>
        <v>4069.9391412028267</v>
      </c>
    </row>
    <row r="17467" spans="2:20">
      <c r="B17467" s="68">
        <v>43860</v>
      </c>
      <c r="C17467" s="69">
        <v>35</v>
      </c>
      <c r="D17467" s="70">
        <v>5.7527999999999997</v>
      </c>
      <c r="E17467" s="39"/>
      <c r="F17467" s="53">
        <v>43860</v>
      </c>
      <c r="G17467" s="54">
        <v>35</v>
      </c>
      <c r="H17467" s="55">
        <v>36377.104295963902</v>
      </c>
      <c r="I17467" s="39"/>
      <c r="J17467" s="53">
        <v>43860</v>
      </c>
      <c r="K17467" s="54">
        <v>35</v>
      </c>
      <c r="L17467" s="55">
        <v>19098.68</v>
      </c>
      <c r="M17467" s="39"/>
      <c r="N17467" s="53">
        <v>43860</v>
      </c>
      <c r="O17467" s="54">
        <v>35</v>
      </c>
      <c r="P17467" s="55">
        <v>16897.974040828201</v>
      </c>
      <c r="Q17467" s="39"/>
      <c r="R17467" s="77">
        <f t="shared" si="816"/>
        <v>0.5250192495975835</v>
      </c>
      <c r="S17467" s="78">
        <f t="shared" si="817"/>
        <v>97210.66506207647</v>
      </c>
      <c r="T17467" s="79">
        <f t="shared" si="818"/>
        <v>8871.7616506350678</v>
      </c>
    </row>
    <row r="17468" spans="2:20">
      <c r="B17468" s="68">
        <v>43860</v>
      </c>
      <c r="C17468" s="69">
        <v>36</v>
      </c>
      <c r="D17468" s="70">
        <v>5.2715300000000003</v>
      </c>
      <c r="E17468" s="39"/>
      <c r="F17468" s="53">
        <v>43860</v>
      </c>
      <c r="G17468" s="54">
        <v>36</v>
      </c>
      <c r="H17468" s="55">
        <v>36635.083016425502</v>
      </c>
      <c r="I17468" s="39"/>
      <c r="J17468" s="53">
        <v>43860</v>
      </c>
      <c r="K17468" s="54">
        <v>36</v>
      </c>
      <c r="L17468" s="55">
        <v>16079.17</v>
      </c>
      <c r="M17468" s="39"/>
      <c r="N17468" s="53">
        <v>43860</v>
      </c>
      <c r="O17468" s="54">
        <v>36</v>
      </c>
      <c r="P17468" s="55">
        <v>16948.949089347301</v>
      </c>
      <c r="Q17468" s="39"/>
      <c r="R17468" s="77">
        <f t="shared" si="816"/>
        <v>0.43890087522910304</v>
      </c>
      <c r="S17468" s="78">
        <f t="shared" si="817"/>
        <v>89346.893592966982</v>
      </c>
      <c r="T17468" s="79">
        <f t="shared" si="818"/>
        <v>7438.9085895280396</v>
      </c>
    </row>
    <row r="17469" spans="2:20">
      <c r="B17469" s="68">
        <v>43860</v>
      </c>
      <c r="C17469" s="69">
        <v>37</v>
      </c>
      <c r="D17469" s="70">
        <v>5.1923500000000002</v>
      </c>
      <c r="E17469" s="39"/>
      <c r="F17469" s="53">
        <v>43860</v>
      </c>
      <c r="G17469" s="54">
        <v>37</v>
      </c>
      <c r="H17469" s="55">
        <v>36418.0559956406</v>
      </c>
      <c r="I17469" s="39"/>
      <c r="J17469" s="53">
        <v>43860</v>
      </c>
      <c r="K17469" s="54">
        <v>37</v>
      </c>
      <c r="L17469" s="55">
        <v>14244.41</v>
      </c>
      <c r="M17469" s="39"/>
      <c r="N17469" s="53">
        <v>43860</v>
      </c>
      <c r="O17469" s="54">
        <v>37</v>
      </c>
      <c r="P17469" s="55">
        <v>17028.46965418</v>
      </c>
      <c r="Q17469" s="39"/>
      <c r="R17469" s="77">
        <f t="shared" si="816"/>
        <v>0.39113592449045381</v>
      </c>
      <c r="S17469" s="78">
        <f t="shared" si="817"/>
        <v>88417.774408881523</v>
      </c>
      <c r="T17469" s="79">
        <f t="shared" si="818"/>
        <v>6660.4462208453324</v>
      </c>
    </row>
    <row r="17470" spans="2:20">
      <c r="B17470" s="68">
        <v>43860</v>
      </c>
      <c r="C17470" s="69">
        <v>38</v>
      </c>
      <c r="D17470" s="70">
        <v>5.0891000000000002</v>
      </c>
      <c r="E17470" s="39"/>
      <c r="F17470" s="53">
        <v>43860</v>
      </c>
      <c r="G17470" s="54">
        <v>38</v>
      </c>
      <c r="H17470" s="55">
        <v>36058.440210059001</v>
      </c>
      <c r="I17470" s="39"/>
      <c r="J17470" s="53">
        <v>43860</v>
      </c>
      <c r="K17470" s="54">
        <v>38</v>
      </c>
      <c r="L17470" s="55">
        <v>8216.48</v>
      </c>
      <c r="M17470" s="39"/>
      <c r="N17470" s="53">
        <v>43860</v>
      </c>
      <c r="O17470" s="54">
        <v>38</v>
      </c>
      <c r="P17470" s="55">
        <v>16919.0800458782</v>
      </c>
      <c r="Q17470" s="39"/>
      <c r="R17470" s="77">
        <f t="shared" si="816"/>
        <v>0.22786565231703779</v>
      </c>
      <c r="S17470" s="78">
        <f t="shared" si="817"/>
        <v>86102.890261478751</v>
      </c>
      <c r="T17470" s="79">
        <f t="shared" si="818"/>
        <v>3855.2772112582134</v>
      </c>
    </row>
    <row r="17471" spans="2:20">
      <c r="B17471" s="68">
        <v>43860</v>
      </c>
      <c r="C17471" s="69">
        <v>39</v>
      </c>
      <c r="D17471" s="70">
        <v>5.4774399999999996</v>
      </c>
      <c r="E17471" s="39"/>
      <c r="F17471" s="53">
        <v>43860</v>
      </c>
      <c r="G17471" s="54">
        <v>39</v>
      </c>
      <c r="H17471" s="55">
        <v>35535.471505793503</v>
      </c>
      <c r="I17471" s="39"/>
      <c r="J17471" s="53">
        <v>43860</v>
      </c>
      <c r="K17471" s="54">
        <v>39</v>
      </c>
      <c r="L17471" s="55">
        <v>6337.46</v>
      </c>
      <c r="M17471" s="39"/>
      <c r="N17471" s="53">
        <v>43860</v>
      </c>
      <c r="O17471" s="54">
        <v>39</v>
      </c>
      <c r="P17471" s="55">
        <v>16667.973515523601</v>
      </c>
      <c r="Q17471" s="39"/>
      <c r="R17471" s="77">
        <f t="shared" si="816"/>
        <v>0.17834180134536209</v>
      </c>
      <c r="S17471" s="78">
        <f t="shared" si="817"/>
        <v>91297.824852869584</v>
      </c>
      <c r="T17471" s="79">
        <f t="shared" si="818"/>
        <v>2972.5964215352669</v>
      </c>
    </row>
    <row r="17472" spans="2:20">
      <c r="B17472" s="68">
        <v>43860</v>
      </c>
      <c r="C17472" s="69">
        <v>40</v>
      </c>
      <c r="D17472" s="70">
        <v>5.5533099999999997</v>
      </c>
      <c r="E17472" s="39"/>
      <c r="F17472" s="53">
        <v>43860</v>
      </c>
      <c r="G17472" s="54">
        <v>40</v>
      </c>
      <c r="H17472" s="55">
        <v>34463.6551938255</v>
      </c>
      <c r="I17472" s="39"/>
      <c r="J17472" s="53">
        <v>43860</v>
      </c>
      <c r="K17472" s="54">
        <v>40</v>
      </c>
      <c r="L17472" s="55">
        <v>1841.03</v>
      </c>
      <c r="M17472" s="39"/>
      <c r="N17472" s="53">
        <v>43860</v>
      </c>
      <c r="O17472" s="54">
        <v>40</v>
      </c>
      <c r="P17472" s="55">
        <v>16006.4423089106</v>
      </c>
      <c r="Q17472" s="39"/>
      <c r="R17472" s="77">
        <f t="shared" si="816"/>
        <v>5.3419464350079687E-2</v>
      </c>
      <c r="S17472" s="78">
        <f t="shared" si="817"/>
        <v>88888.736138496315</v>
      </c>
      <c r="T17472" s="79">
        <f t="shared" si="818"/>
        <v>855.05557429245698</v>
      </c>
    </row>
    <row r="17473" spans="2:20">
      <c r="B17473" s="68">
        <v>43860</v>
      </c>
      <c r="C17473" s="69">
        <v>41</v>
      </c>
      <c r="D17473" s="70">
        <v>5.6755500000000003</v>
      </c>
      <c r="E17473" s="39"/>
      <c r="F17473" s="53">
        <v>43860</v>
      </c>
      <c r="G17473" s="54">
        <v>41</v>
      </c>
      <c r="H17473" s="55">
        <v>33268.932599256099</v>
      </c>
      <c r="I17473" s="39"/>
      <c r="J17473" s="53">
        <v>43860</v>
      </c>
      <c r="K17473" s="54">
        <v>41</v>
      </c>
      <c r="L17473" s="55">
        <v>-492.07</v>
      </c>
      <c r="M17473" s="39"/>
      <c r="N17473" s="53">
        <v>43860</v>
      </c>
      <c r="O17473" s="54">
        <v>41</v>
      </c>
      <c r="P17473" s="55">
        <v>15588.5809881531</v>
      </c>
      <c r="Q17473" s="39"/>
      <c r="R17473" s="77">
        <f t="shared" si="816"/>
        <v>-1.4790675911586138E-2</v>
      </c>
      <c r="S17473" s="78">
        <f t="shared" si="817"/>
        <v>88473.770827312328</v>
      </c>
      <c r="T17473" s="79">
        <f t="shared" si="818"/>
        <v>-230.5656493172857</v>
      </c>
    </row>
    <row r="17474" spans="2:20">
      <c r="B17474" s="68">
        <v>43860</v>
      </c>
      <c r="C17474" s="69">
        <v>42</v>
      </c>
      <c r="D17474" s="70">
        <v>6.1044200000000002</v>
      </c>
      <c r="E17474" s="39"/>
      <c r="F17474" s="53">
        <v>43860</v>
      </c>
      <c r="G17474" s="54">
        <v>42</v>
      </c>
      <c r="H17474" s="55">
        <v>31681.5358231389</v>
      </c>
      <c r="I17474" s="39"/>
      <c r="J17474" s="53">
        <v>43860</v>
      </c>
      <c r="K17474" s="54">
        <v>42</v>
      </c>
      <c r="L17474" s="55">
        <v>-2455.75</v>
      </c>
      <c r="M17474" s="39"/>
      <c r="N17474" s="53">
        <v>43860</v>
      </c>
      <c r="O17474" s="54">
        <v>42</v>
      </c>
      <c r="P17474" s="55">
        <v>14756.667326602699</v>
      </c>
      <c r="Q17474" s="39"/>
      <c r="R17474" s="77">
        <f t="shared" si="816"/>
        <v>-7.7513603308537224E-2</v>
      </c>
      <c r="S17474" s="78">
        <f t="shared" si="817"/>
        <v>90080.895161860055</v>
      </c>
      <c r="T17474" s="79">
        <f t="shared" si="818"/>
        <v>-1143.8424573103341</v>
      </c>
    </row>
    <row r="17475" spans="2:20">
      <c r="B17475" s="68">
        <v>43860</v>
      </c>
      <c r="C17475" s="69">
        <v>43</v>
      </c>
      <c r="D17475" s="70">
        <v>6.4482400000000002</v>
      </c>
      <c r="E17475" s="39"/>
      <c r="F17475" s="53">
        <v>43860</v>
      </c>
      <c r="G17475" s="54">
        <v>43</v>
      </c>
      <c r="H17475" s="55">
        <v>29726.9373411862</v>
      </c>
      <c r="I17475" s="39"/>
      <c r="J17475" s="53">
        <v>43860</v>
      </c>
      <c r="K17475" s="54">
        <v>43</v>
      </c>
      <c r="L17475" s="55">
        <v>538.05999999999995</v>
      </c>
      <c r="M17475" s="39"/>
      <c r="N17475" s="53">
        <v>43860</v>
      </c>
      <c r="O17475" s="54">
        <v>43</v>
      </c>
      <c r="P17475" s="55">
        <v>13622.2489479745</v>
      </c>
      <c r="Q17475" s="39"/>
      <c r="R17475" s="77">
        <f t="shared" si="816"/>
        <v>1.8100081882788725E-2</v>
      </c>
      <c r="S17475" s="78">
        <f t="shared" si="817"/>
        <v>87839.530556287093</v>
      </c>
      <c r="T17475" s="79">
        <f t="shared" si="818"/>
        <v>246.563821386071</v>
      </c>
    </row>
    <row r="17476" spans="2:20">
      <c r="B17476" s="68">
        <v>43860</v>
      </c>
      <c r="C17476" s="69">
        <v>44</v>
      </c>
      <c r="D17476" s="70">
        <v>7.1305899999999998</v>
      </c>
      <c r="E17476" s="39"/>
      <c r="F17476" s="53">
        <v>43860</v>
      </c>
      <c r="G17476" s="54">
        <v>44</v>
      </c>
      <c r="H17476" s="55">
        <v>28040.790840068799</v>
      </c>
      <c r="I17476" s="39"/>
      <c r="J17476" s="53">
        <v>43860</v>
      </c>
      <c r="K17476" s="54">
        <v>44</v>
      </c>
      <c r="L17476" s="55">
        <v>-2358</v>
      </c>
      <c r="M17476" s="39"/>
      <c r="N17476" s="53">
        <v>43860</v>
      </c>
      <c r="O17476" s="54">
        <v>44</v>
      </c>
      <c r="P17476" s="55">
        <v>12928.8145226208</v>
      </c>
      <c r="Q17476" s="39"/>
      <c r="R17476" s="77">
        <f t="shared" si="816"/>
        <v>-8.4091779488278312E-2</v>
      </c>
      <c r="S17476" s="78">
        <f t="shared" si="817"/>
        <v>92190.075546854641</v>
      </c>
      <c r="T17476" s="79">
        <f t="shared" si="818"/>
        <v>-1087.2070198810786</v>
      </c>
    </row>
    <row r="17477" spans="2:20">
      <c r="B17477" s="68">
        <v>43860</v>
      </c>
      <c r="C17477" s="69">
        <v>45</v>
      </c>
      <c r="D17477" s="70">
        <v>8.1428799999999999</v>
      </c>
      <c r="E17477" s="39"/>
      <c r="F17477" s="53">
        <v>43860</v>
      </c>
      <c r="G17477" s="54">
        <v>45</v>
      </c>
      <c r="H17477" s="55">
        <v>26403.3042112246</v>
      </c>
      <c r="I17477" s="39"/>
      <c r="J17477" s="53">
        <v>43860</v>
      </c>
      <c r="K17477" s="54">
        <v>45</v>
      </c>
      <c r="L17477" s="55">
        <v>-988.57</v>
      </c>
      <c r="M17477" s="39"/>
      <c r="N17477" s="53">
        <v>43860</v>
      </c>
      <c r="O17477" s="54">
        <v>45</v>
      </c>
      <c r="P17477" s="55">
        <v>12229.2402759005</v>
      </c>
      <c r="Q17477" s="39"/>
      <c r="R17477" s="77">
        <f t="shared" si="816"/>
        <v>-3.7441147217465991E-2</v>
      </c>
      <c r="S17477" s="78">
        <f t="shared" si="817"/>
        <v>99581.236057824659</v>
      </c>
      <c r="T17477" s="79">
        <f t="shared" si="818"/>
        <v>-457.87678552775503</v>
      </c>
    </row>
    <row r="17478" spans="2:20">
      <c r="B17478" s="68">
        <v>43860</v>
      </c>
      <c r="C17478" s="69">
        <v>46</v>
      </c>
      <c r="D17478" s="70">
        <v>8.4831699999999994</v>
      </c>
      <c r="E17478" s="39"/>
      <c r="F17478" s="53">
        <v>43860</v>
      </c>
      <c r="G17478" s="54">
        <v>46</v>
      </c>
      <c r="H17478" s="55">
        <v>24645.977602818599</v>
      </c>
      <c r="I17478" s="39"/>
      <c r="J17478" s="53">
        <v>43860</v>
      </c>
      <c r="K17478" s="54">
        <v>46</v>
      </c>
      <c r="L17478" s="55">
        <v>-1428.39</v>
      </c>
      <c r="M17478" s="39"/>
      <c r="N17478" s="53">
        <v>43860</v>
      </c>
      <c r="O17478" s="54">
        <v>46</v>
      </c>
      <c r="P17478" s="55">
        <v>11279.0018516665</v>
      </c>
      <c r="Q17478" s="39"/>
      <c r="R17478" s="77">
        <f t="shared" si="816"/>
        <v>-5.7956313318918401E-2</v>
      </c>
      <c r="S17478" s="78">
        <f t="shared" si="817"/>
        <v>95681.690138001693</v>
      </c>
      <c r="T17478" s="79">
        <f t="shared" si="818"/>
        <v>-653.68936523984451</v>
      </c>
    </row>
    <row r="17479" spans="2:20">
      <c r="B17479" s="68">
        <v>43860</v>
      </c>
      <c r="C17479" s="69">
        <v>47</v>
      </c>
      <c r="D17479" s="70">
        <v>8.8299900000000004</v>
      </c>
      <c r="E17479" s="39"/>
      <c r="F17479" s="53">
        <v>43860</v>
      </c>
      <c r="G17479" s="54">
        <v>47</v>
      </c>
      <c r="H17479" s="55">
        <v>23542.420873577499</v>
      </c>
      <c r="I17479" s="39"/>
      <c r="J17479" s="53">
        <v>43860</v>
      </c>
      <c r="K17479" s="54">
        <v>47</v>
      </c>
      <c r="L17479" s="55">
        <v>-287.66000000000003</v>
      </c>
      <c r="M17479" s="39"/>
      <c r="N17479" s="53">
        <v>43860</v>
      </c>
      <c r="O17479" s="54">
        <v>47</v>
      </c>
      <c r="P17479" s="55">
        <v>11175.2294189807</v>
      </c>
      <c r="Q17479" s="39"/>
      <c r="R17479" s="77">
        <f t="shared" si="816"/>
        <v>-1.2218794385876057E-2</v>
      </c>
      <c r="S17479" s="78">
        <f t="shared" si="817"/>
        <v>98677.164017305389</v>
      </c>
      <c r="T17479" s="79">
        <f t="shared" si="818"/>
        <v>-136.54783048551832</v>
      </c>
    </row>
    <row r="17480" spans="2:20">
      <c r="B17480" s="68">
        <v>43860</v>
      </c>
      <c r="C17480" s="69">
        <v>48</v>
      </c>
      <c r="D17480" s="70">
        <v>9.3429000000000002</v>
      </c>
      <c r="E17480" s="39"/>
      <c r="F17480" s="53">
        <v>43860</v>
      </c>
      <c r="G17480" s="54">
        <v>48</v>
      </c>
      <c r="H17480" s="55">
        <v>22968.125770993302</v>
      </c>
      <c r="I17480" s="39"/>
      <c r="J17480" s="53">
        <v>43860</v>
      </c>
      <c r="K17480" s="54">
        <v>48</v>
      </c>
      <c r="L17480" s="55">
        <v>-7188.41</v>
      </c>
      <c r="M17480" s="39"/>
      <c r="N17480" s="53">
        <v>43860</v>
      </c>
      <c r="O17480" s="54">
        <v>48</v>
      </c>
      <c r="P17480" s="55">
        <v>11004.8384226328</v>
      </c>
      <c r="Q17480" s="39"/>
      <c r="R17480" s="77">
        <f t="shared" si="816"/>
        <v>-0.31297329489018744</v>
      </c>
      <c r="S17480" s="78">
        <f t="shared" si="817"/>
        <v>102817.10489881599</v>
      </c>
      <c r="T17480" s="79">
        <f t="shared" si="818"/>
        <v>-3444.2205408655204</v>
      </c>
    </row>
    <row r="17481" spans="2:20">
      <c r="B17481" s="62">
        <v>43861</v>
      </c>
      <c r="C17481" s="63">
        <v>1</v>
      </c>
      <c r="D17481" s="64">
        <v>9.1166999999999998</v>
      </c>
      <c r="E17481" s="39"/>
      <c r="F17481" s="53">
        <v>43861</v>
      </c>
      <c r="G17481" s="54">
        <v>1</v>
      </c>
      <c r="H17481" s="55">
        <v>23116.196018468901</v>
      </c>
      <c r="I17481" s="39"/>
      <c r="J17481" s="53">
        <v>43861</v>
      </c>
      <c r="K17481" s="54">
        <v>1</v>
      </c>
      <c r="L17481" s="55">
        <v>-5559.43</v>
      </c>
      <c r="M17481" s="39"/>
      <c r="N17481" s="53">
        <v>43861</v>
      </c>
      <c r="O17481" s="54">
        <v>1</v>
      </c>
      <c r="P17481" s="55">
        <v>11141.1478371184</v>
      </c>
      <c r="Q17481" s="39"/>
      <c r="R17481" s="77">
        <f t="shared" si="816"/>
        <v>-0.24049934494231842</v>
      </c>
      <c r="S17481" s="78">
        <f t="shared" si="817"/>
        <v>101570.50248665732</v>
      </c>
      <c r="T17481" s="79">
        <f t="shared" si="818"/>
        <v>-2679.438756732503</v>
      </c>
    </row>
    <row r="17482" spans="2:20">
      <c r="B17482" s="62">
        <v>43861</v>
      </c>
      <c r="C17482" s="63">
        <v>2</v>
      </c>
      <c r="D17482" s="64">
        <v>9.7526299999999999</v>
      </c>
      <c r="E17482" s="39"/>
      <c r="F17482" s="53">
        <v>43861</v>
      </c>
      <c r="G17482" s="54">
        <v>2</v>
      </c>
      <c r="H17482" s="55">
        <v>23733.807437003499</v>
      </c>
      <c r="I17482" s="39"/>
      <c r="J17482" s="53">
        <v>43861</v>
      </c>
      <c r="K17482" s="54">
        <v>2</v>
      </c>
      <c r="L17482" s="55">
        <v>5918.65</v>
      </c>
      <c r="M17482" s="39"/>
      <c r="N17482" s="53">
        <v>43861</v>
      </c>
      <c r="O17482" s="54">
        <v>2</v>
      </c>
      <c r="P17482" s="55">
        <v>11413.265159356301</v>
      </c>
      <c r="Q17482" s="39"/>
      <c r="R17482" s="77">
        <f t="shared" ref="R17482:R17528" si="819">L17482/H17482</f>
        <v>0.24937633861359312</v>
      </c>
      <c r="S17482" s="78">
        <f t="shared" ref="S17482:S17528" si="820">P17482*D17482</f>
        <v>111309.35219109304</v>
      </c>
      <c r="T17482" s="79">
        <f t="shared" ref="T17482:T17528" si="821">P17482*R17482</f>
        <v>2846.1982770663617</v>
      </c>
    </row>
    <row r="17483" spans="2:20">
      <c r="B17483" s="62">
        <v>43861</v>
      </c>
      <c r="C17483" s="63">
        <v>3</v>
      </c>
      <c r="D17483" s="64">
        <v>9.1145200000000006</v>
      </c>
      <c r="E17483" s="39"/>
      <c r="F17483" s="53">
        <v>43861</v>
      </c>
      <c r="G17483" s="54">
        <v>3</v>
      </c>
      <c r="H17483" s="55">
        <v>22938.436367989099</v>
      </c>
      <c r="I17483" s="39"/>
      <c r="J17483" s="53">
        <v>43861</v>
      </c>
      <c r="K17483" s="54">
        <v>3</v>
      </c>
      <c r="L17483" s="55">
        <v>5521.85</v>
      </c>
      <c r="M17483" s="39"/>
      <c r="N17483" s="53">
        <v>43861</v>
      </c>
      <c r="O17483" s="54">
        <v>3</v>
      </c>
      <c r="P17483" s="55">
        <v>10933.7175052368</v>
      </c>
      <c r="Q17483" s="39"/>
      <c r="R17483" s="77">
        <f t="shared" si="819"/>
        <v>0.24072477789749511</v>
      </c>
      <c r="S17483" s="78">
        <f t="shared" si="820"/>
        <v>99655.586875830923</v>
      </c>
      <c r="T17483" s="79">
        <f t="shared" si="821"/>
        <v>2632.0167180420831</v>
      </c>
    </row>
    <row r="17484" spans="2:20">
      <c r="B17484" s="62">
        <v>43861</v>
      </c>
      <c r="C17484" s="63">
        <v>4</v>
      </c>
      <c r="D17484" s="64">
        <v>7.75075</v>
      </c>
      <c r="E17484" s="39"/>
      <c r="F17484" s="53">
        <v>43861</v>
      </c>
      <c r="G17484" s="54">
        <v>4</v>
      </c>
      <c r="H17484" s="55">
        <v>22489.0207642688</v>
      </c>
      <c r="I17484" s="39"/>
      <c r="J17484" s="53">
        <v>43861</v>
      </c>
      <c r="K17484" s="54">
        <v>4</v>
      </c>
      <c r="L17484" s="55">
        <v>-314.51</v>
      </c>
      <c r="M17484" s="39"/>
      <c r="N17484" s="53">
        <v>43861</v>
      </c>
      <c r="O17484" s="54">
        <v>4</v>
      </c>
      <c r="P17484" s="55">
        <v>10720.1363233309</v>
      </c>
      <c r="Q17484" s="39"/>
      <c r="R17484" s="77">
        <f t="shared" si="819"/>
        <v>-1.3985046449852653E-2</v>
      </c>
      <c r="S17484" s="78">
        <f t="shared" si="820"/>
        <v>83089.096608056978</v>
      </c>
      <c r="T17484" s="79">
        <f t="shared" si="821"/>
        <v>-149.92160443053527</v>
      </c>
    </row>
    <row r="17485" spans="2:20">
      <c r="B17485" s="62">
        <v>43861</v>
      </c>
      <c r="C17485" s="63">
        <v>5</v>
      </c>
      <c r="D17485" s="64">
        <v>7.2007000000000003</v>
      </c>
      <c r="E17485" s="39"/>
      <c r="F17485" s="53">
        <v>43861</v>
      </c>
      <c r="G17485" s="54">
        <v>5</v>
      </c>
      <c r="H17485" s="55">
        <v>22431.791313645401</v>
      </c>
      <c r="I17485" s="39"/>
      <c r="J17485" s="53">
        <v>43861</v>
      </c>
      <c r="K17485" s="54">
        <v>5</v>
      </c>
      <c r="L17485" s="55">
        <v>-2432.81</v>
      </c>
      <c r="M17485" s="39"/>
      <c r="N17485" s="53">
        <v>43861</v>
      </c>
      <c r="O17485" s="54">
        <v>5</v>
      </c>
      <c r="P17485" s="55">
        <v>10700.458150751199</v>
      </c>
      <c r="Q17485" s="39"/>
      <c r="R17485" s="77">
        <f t="shared" si="819"/>
        <v>-0.10845366587019317</v>
      </c>
      <c r="S17485" s="78">
        <f t="shared" si="820"/>
        <v>77050.789006114166</v>
      </c>
      <c r="T17485" s="79">
        <f t="shared" si="821"/>
        <v>-1160.5039129395557</v>
      </c>
    </row>
    <row r="17486" spans="2:20">
      <c r="B17486" s="62">
        <v>43861</v>
      </c>
      <c r="C17486" s="63">
        <v>6</v>
      </c>
      <c r="D17486" s="64">
        <v>6.9246100000000004</v>
      </c>
      <c r="E17486" s="39"/>
      <c r="F17486" s="53">
        <v>43861</v>
      </c>
      <c r="G17486" s="54">
        <v>6</v>
      </c>
      <c r="H17486" s="55">
        <v>22233.442923620099</v>
      </c>
      <c r="I17486" s="39"/>
      <c r="J17486" s="53">
        <v>43861</v>
      </c>
      <c r="K17486" s="54">
        <v>6</v>
      </c>
      <c r="L17486" s="55">
        <v>-2522.15</v>
      </c>
      <c r="M17486" s="39"/>
      <c r="N17486" s="53">
        <v>43861</v>
      </c>
      <c r="O17486" s="54">
        <v>6</v>
      </c>
      <c r="P17486" s="55">
        <v>10649.029064897801</v>
      </c>
      <c r="Q17486" s="39"/>
      <c r="R17486" s="77">
        <f t="shared" si="819"/>
        <v>-0.1134394708306984</v>
      </c>
      <c r="S17486" s="78">
        <f t="shared" si="820"/>
        <v>73740.373153081964</v>
      </c>
      <c r="T17486" s="79">
        <f t="shared" si="821"/>
        <v>-1208.0202219827336</v>
      </c>
    </row>
    <row r="17487" spans="2:20">
      <c r="B17487" s="62">
        <v>43861</v>
      </c>
      <c r="C17487" s="63">
        <v>7</v>
      </c>
      <c r="D17487" s="64">
        <v>6.6751399999999999</v>
      </c>
      <c r="E17487" s="39"/>
      <c r="F17487" s="53">
        <v>43861</v>
      </c>
      <c r="G17487" s="54">
        <v>7</v>
      </c>
      <c r="H17487" s="55">
        <v>21906.2899515317</v>
      </c>
      <c r="I17487" s="39"/>
      <c r="J17487" s="53">
        <v>43861</v>
      </c>
      <c r="K17487" s="54">
        <v>7</v>
      </c>
      <c r="L17487" s="55">
        <v>-697.24</v>
      </c>
      <c r="M17487" s="39"/>
      <c r="N17487" s="53">
        <v>43861</v>
      </c>
      <c r="O17487" s="54">
        <v>7</v>
      </c>
      <c r="P17487" s="55">
        <v>10659.940674732999</v>
      </c>
      <c r="Q17487" s="39"/>
      <c r="R17487" s="77">
        <f t="shared" si="819"/>
        <v>-3.1828301439571174E-2</v>
      </c>
      <c r="S17487" s="78">
        <f t="shared" si="820"/>
        <v>71156.596395537228</v>
      </c>
      <c r="T17487" s="79">
        <f t="shared" si="821"/>
        <v>-339.28780512334765</v>
      </c>
    </row>
    <row r="17488" spans="2:20">
      <c r="B17488" s="62">
        <v>43861</v>
      </c>
      <c r="C17488" s="63">
        <v>8</v>
      </c>
      <c r="D17488" s="64">
        <v>6.5894700000000004</v>
      </c>
      <c r="E17488" s="39"/>
      <c r="F17488" s="53">
        <v>43861</v>
      </c>
      <c r="G17488" s="54">
        <v>8</v>
      </c>
      <c r="H17488" s="55">
        <v>21865.571564007201</v>
      </c>
      <c r="I17488" s="39"/>
      <c r="J17488" s="53">
        <v>43861</v>
      </c>
      <c r="K17488" s="54">
        <v>8</v>
      </c>
      <c r="L17488" s="55">
        <v>-1151.45</v>
      </c>
      <c r="M17488" s="39"/>
      <c r="N17488" s="53">
        <v>43861</v>
      </c>
      <c r="O17488" s="54">
        <v>8</v>
      </c>
      <c r="P17488" s="55">
        <v>10682.851794775699</v>
      </c>
      <c r="Q17488" s="39"/>
      <c r="R17488" s="77">
        <f t="shared" si="819"/>
        <v>-5.2660411671808099E-2</v>
      </c>
      <c r="S17488" s="78">
        <f t="shared" si="820"/>
        <v>70394.331416120636</v>
      </c>
      <c r="T17488" s="79">
        <f t="shared" si="821"/>
        <v>-562.56337334180228</v>
      </c>
    </row>
    <row r="17489" spans="2:20">
      <c r="B17489" s="62">
        <v>43861</v>
      </c>
      <c r="C17489" s="63">
        <v>9</v>
      </c>
      <c r="D17489" s="64">
        <v>6.4798600000000004</v>
      </c>
      <c r="E17489" s="39"/>
      <c r="F17489" s="53">
        <v>43861</v>
      </c>
      <c r="G17489" s="54">
        <v>9</v>
      </c>
      <c r="H17489" s="55">
        <v>21559.559617142699</v>
      </c>
      <c r="I17489" s="39"/>
      <c r="J17489" s="53">
        <v>43861</v>
      </c>
      <c r="K17489" s="54">
        <v>9</v>
      </c>
      <c r="L17489" s="55">
        <v>-939.36</v>
      </c>
      <c r="M17489" s="39"/>
      <c r="N17489" s="53">
        <v>43861</v>
      </c>
      <c r="O17489" s="54">
        <v>9</v>
      </c>
      <c r="P17489" s="55">
        <v>10629.304677869801</v>
      </c>
      <c r="Q17489" s="39"/>
      <c r="R17489" s="77">
        <f t="shared" si="819"/>
        <v>-4.3570463250700388E-2</v>
      </c>
      <c r="S17489" s="78">
        <f t="shared" si="820"/>
        <v>68876.406209941415</v>
      </c>
      <c r="T17489" s="79">
        <f t="shared" si="821"/>
        <v>-463.12372884762385</v>
      </c>
    </row>
    <row r="17490" spans="2:20">
      <c r="B17490" s="62">
        <v>43861</v>
      </c>
      <c r="C17490" s="63">
        <v>10</v>
      </c>
      <c r="D17490" s="64">
        <v>6.2428600000000003</v>
      </c>
      <c r="E17490" s="39"/>
      <c r="F17490" s="53">
        <v>43861</v>
      </c>
      <c r="G17490" s="54">
        <v>10</v>
      </c>
      <c r="H17490" s="55">
        <v>21399.0237598694</v>
      </c>
      <c r="I17490" s="39"/>
      <c r="J17490" s="53">
        <v>43861</v>
      </c>
      <c r="K17490" s="54">
        <v>10</v>
      </c>
      <c r="L17490" s="55">
        <v>-545.16999999999996</v>
      </c>
      <c r="M17490" s="39"/>
      <c r="N17490" s="53">
        <v>43861</v>
      </c>
      <c r="O17490" s="54">
        <v>10</v>
      </c>
      <c r="P17490" s="55">
        <v>10586.6733872154</v>
      </c>
      <c r="Q17490" s="39"/>
      <c r="R17490" s="77">
        <f t="shared" si="819"/>
        <v>-2.5476395844860129E-2</v>
      </c>
      <c r="S17490" s="78">
        <f t="shared" si="820"/>
        <v>66091.119822111534</v>
      </c>
      <c r="T17490" s="79">
        <f t="shared" si="821"/>
        <v>-269.71028189294572</v>
      </c>
    </row>
    <row r="17491" spans="2:20">
      <c r="B17491" s="62">
        <v>43861</v>
      </c>
      <c r="C17491" s="63">
        <v>11</v>
      </c>
      <c r="D17491" s="64">
        <v>5.8378800000000002</v>
      </c>
      <c r="E17491" s="39"/>
      <c r="F17491" s="53">
        <v>43861</v>
      </c>
      <c r="G17491" s="54">
        <v>11</v>
      </c>
      <c r="H17491" s="55">
        <v>21324.196858579999</v>
      </c>
      <c r="I17491" s="39"/>
      <c r="J17491" s="53">
        <v>43861</v>
      </c>
      <c r="K17491" s="54">
        <v>11</v>
      </c>
      <c r="L17491" s="55">
        <v>-990.77</v>
      </c>
      <c r="M17491" s="39"/>
      <c r="N17491" s="53">
        <v>43861</v>
      </c>
      <c r="O17491" s="54">
        <v>11</v>
      </c>
      <c r="P17491" s="55">
        <v>10576.059379210799</v>
      </c>
      <c r="Q17491" s="39"/>
      <c r="R17491" s="77">
        <f t="shared" si="819"/>
        <v>-4.6462242239212588E-2</v>
      </c>
      <c r="S17491" s="78">
        <f t="shared" si="820"/>
        <v>61741.765528707147</v>
      </c>
      <c r="T17491" s="79">
        <f t="shared" si="821"/>
        <v>-491.38743281318847</v>
      </c>
    </row>
    <row r="17492" spans="2:20">
      <c r="B17492" s="62">
        <v>43861</v>
      </c>
      <c r="C17492" s="63">
        <v>12</v>
      </c>
      <c r="D17492" s="64">
        <v>5.7036499999999997</v>
      </c>
      <c r="E17492" s="39"/>
      <c r="F17492" s="53">
        <v>43861</v>
      </c>
      <c r="G17492" s="54">
        <v>12</v>
      </c>
      <c r="H17492" s="55">
        <v>22382.0705954644</v>
      </c>
      <c r="I17492" s="39"/>
      <c r="J17492" s="53">
        <v>43861</v>
      </c>
      <c r="K17492" s="54">
        <v>12</v>
      </c>
      <c r="L17492" s="55">
        <v>-1281.94</v>
      </c>
      <c r="M17492" s="39"/>
      <c r="N17492" s="53">
        <v>43861</v>
      </c>
      <c r="O17492" s="54">
        <v>12</v>
      </c>
      <c r="P17492" s="55">
        <v>11150.2545979968</v>
      </c>
      <c r="Q17492" s="39"/>
      <c r="R17492" s="77">
        <f t="shared" si="819"/>
        <v>-5.7275308579349128E-2</v>
      </c>
      <c r="S17492" s="78">
        <f t="shared" si="820"/>
        <v>63597.149637864444</v>
      </c>
      <c r="T17492" s="79">
        <f t="shared" si="821"/>
        <v>-638.63427283857322</v>
      </c>
    </row>
    <row r="17493" spans="2:20">
      <c r="B17493" s="62">
        <v>43861</v>
      </c>
      <c r="C17493" s="63">
        <v>13</v>
      </c>
      <c r="D17493" s="64">
        <v>5.0957499999999998</v>
      </c>
      <c r="E17493" s="39"/>
      <c r="F17493" s="53">
        <v>43861</v>
      </c>
      <c r="G17493" s="54">
        <v>13</v>
      </c>
      <c r="H17493" s="55">
        <v>24723.8568586896</v>
      </c>
      <c r="I17493" s="39"/>
      <c r="J17493" s="53">
        <v>43861</v>
      </c>
      <c r="K17493" s="54">
        <v>13</v>
      </c>
      <c r="L17493" s="55">
        <v>16071.63</v>
      </c>
      <c r="M17493" s="39"/>
      <c r="N17493" s="53">
        <v>43861</v>
      </c>
      <c r="O17493" s="54">
        <v>13</v>
      </c>
      <c r="P17493" s="55">
        <v>12154.180365840401</v>
      </c>
      <c r="Q17493" s="39"/>
      <c r="R17493" s="77">
        <f t="shared" si="819"/>
        <v>0.65004542340857974</v>
      </c>
      <c r="S17493" s="78">
        <f t="shared" si="820"/>
        <v>61934.664599231219</v>
      </c>
      <c r="T17493" s="79">
        <f t="shared" si="821"/>
        <v>7900.7693220969695</v>
      </c>
    </row>
    <row r="17494" spans="2:20">
      <c r="B17494" s="62">
        <v>43861</v>
      </c>
      <c r="C17494" s="63">
        <v>14</v>
      </c>
      <c r="D17494" s="64">
        <v>4.1276099999999998</v>
      </c>
      <c r="E17494" s="39"/>
      <c r="F17494" s="53">
        <v>43861</v>
      </c>
      <c r="G17494" s="54">
        <v>14</v>
      </c>
      <c r="H17494" s="55">
        <v>27388.265099021999</v>
      </c>
      <c r="I17494" s="39"/>
      <c r="J17494" s="53">
        <v>43861</v>
      </c>
      <c r="K17494" s="54">
        <v>14</v>
      </c>
      <c r="L17494" s="55">
        <v>40312.660000000003</v>
      </c>
      <c r="M17494" s="39"/>
      <c r="N17494" s="53">
        <v>43861</v>
      </c>
      <c r="O17494" s="54">
        <v>14</v>
      </c>
      <c r="P17494" s="55">
        <v>13487.287207417799</v>
      </c>
      <c r="Q17494" s="39"/>
      <c r="R17494" s="77">
        <f t="shared" si="819"/>
        <v>1.4718953484001263</v>
      </c>
      <c r="S17494" s="78">
        <f t="shared" si="820"/>
        <v>55670.261550209783</v>
      </c>
      <c r="T17494" s="79">
        <f t="shared" si="821"/>
        <v>19851.875303134788</v>
      </c>
    </row>
    <row r="17495" spans="2:20">
      <c r="B17495" s="62">
        <v>43861</v>
      </c>
      <c r="C17495" s="63">
        <v>15</v>
      </c>
      <c r="D17495" s="64">
        <v>3.35459</v>
      </c>
      <c r="E17495" s="39"/>
      <c r="F17495" s="53">
        <v>43861</v>
      </c>
      <c r="G17495" s="54">
        <v>15</v>
      </c>
      <c r="H17495" s="55">
        <v>30237.793740351499</v>
      </c>
      <c r="I17495" s="39"/>
      <c r="J17495" s="53">
        <v>43861</v>
      </c>
      <c r="K17495" s="54">
        <v>15</v>
      </c>
      <c r="L17495" s="55">
        <v>27530.400000000001</v>
      </c>
      <c r="M17495" s="39"/>
      <c r="N17495" s="53">
        <v>43861</v>
      </c>
      <c r="O17495" s="54">
        <v>15</v>
      </c>
      <c r="P17495" s="55">
        <v>14845.4916459336</v>
      </c>
      <c r="Q17495" s="39"/>
      <c r="R17495" s="77">
        <f t="shared" si="819"/>
        <v>0.91046325126761629</v>
      </c>
      <c r="S17495" s="78">
        <f t="shared" si="820"/>
        <v>49800.537820532394</v>
      </c>
      <c r="T17495" s="79">
        <f t="shared" si="821"/>
        <v>13516.274590622941</v>
      </c>
    </row>
    <row r="17496" spans="2:20">
      <c r="B17496" s="62">
        <v>43861</v>
      </c>
      <c r="C17496" s="63">
        <v>16</v>
      </c>
      <c r="D17496" s="64">
        <v>3.2965300000000002</v>
      </c>
      <c r="E17496" s="39"/>
      <c r="F17496" s="53">
        <v>43861</v>
      </c>
      <c r="G17496" s="54">
        <v>16</v>
      </c>
      <c r="H17496" s="55">
        <v>29318.424691604501</v>
      </c>
      <c r="I17496" s="39"/>
      <c r="J17496" s="53">
        <v>43861</v>
      </c>
      <c r="K17496" s="54">
        <v>16</v>
      </c>
      <c r="L17496" s="55">
        <v>29525.13</v>
      </c>
      <c r="M17496" s="39"/>
      <c r="N17496" s="53">
        <v>43861</v>
      </c>
      <c r="O17496" s="54">
        <v>16</v>
      </c>
      <c r="P17496" s="55">
        <v>13064.9059436391</v>
      </c>
      <c r="Q17496" s="39"/>
      <c r="R17496" s="77">
        <f t="shared" si="819"/>
        <v>1.007050355214163</v>
      </c>
      <c r="S17496" s="78">
        <f t="shared" si="820"/>
        <v>43068.854390384608</v>
      </c>
      <c r="T17496" s="79">
        <f t="shared" si="821"/>
        <v>13157.018171381385</v>
      </c>
    </row>
    <row r="17497" spans="2:20">
      <c r="B17497" s="62">
        <v>43861</v>
      </c>
      <c r="C17497" s="63">
        <v>17</v>
      </c>
      <c r="D17497" s="64">
        <v>2.9455499999999999</v>
      </c>
      <c r="E17497" s="39"/>
      <c r="F17497" s="53">
        <v>43861</v>
      </c>
      <c r="G17497" s="54">
        <v>17</v>
      </c>
      <c r="H17497" s="55">
        <v>31774.643900138301</v>
      </c>
      <c r="I17497" s="39"/>
      <c r="J17497" s="53">
        <v>43861</v>
      </c>
      <c r="K17497" s="54">
        <v>17</v>
      </c>
      <c r="L17497" s="55">
        <v>11872.87</v>
      </c>
      <c r="M17497" s="39"/>
      <c r="N17497" s="53">
        <v>43861</v>
      </c>
      <c r="O17497" s="54">
        <v>17</v>
      </c>
      <c r="P17497" s="55">
        <v>15139.7202703157</v>
      </c>
      <c r="Q17497" s="39"/>
      <c r="R17497" s="77">
        <f t="shared" si="819"/>
        <v>0.37365863288080226</v>
      </c>
      <c r="S17497" s="78">
        <f t="shared" si="820"/>
        <v>44594.803042228406</v>
      </c>
      <c r="T17497" s="79">
        <f t="shared" si="821"/>
        <v>5657.0871784039346</v>
      </c>
    </row>
    <row r="17498" spans="2:20">
      <c r="B17498" s="62">
        <v>43861</v>
      </c>
      <c r="C17498" s="63">
        <v>18</v>
      </c>
      <c r="D17498" s="64">
        <v>2.75299</v>
      </c>
      <c r="E17498" s="39"/>
      <c r="F17498" s="53">
        <v>43861</v>
      </c>
      <c r="G17498" s="54">
        <v>18</v>
      </c>
      <c r="H17498" s="55">
        <v>31827.421613280101</v>
      </c>
      <c r="I17498" s="39"/>
      <c r="J17498" s="53">
        <v>43861</v>
      </c>
      <c r="K17498" s="54">
        <v>18</v>
      </c>
      <c r="L17498" s="55">
        <v>-616.91999999999996</v>
      </c>
      <c r="M17498" s="39"/>
      <c r="N17498" s="53">
        <v>43861</v>
      </c>
      <c r="O17498" s="54">
        <v>18</v>
      </c>
      <c r="P17498" s="55">
        <v>15109.181252140001</v>
      </c>
      <c r="Q17498" s="39"/>
      <c r="R17498" s="77">
        <f t="shared" si="819"/>
        <v>-1.9383285504427666E-2</v>
      </c>
      <c r="S17498" s="78">
        <f t="shared" si="820"/>
        <v>41595.424895328899</v>
      </c>
      <c r="T17498" s="79">
        <f t="shared" si="821"/>
        <v>-292.86557394837553</v>
      </c>
    </row>
    <row r="17499" spans="2:20">
      <c r="B17499" s="62">
        <v>43861</v>
      </c>
      <c r="C17499" s="63">
        <v>19</v>
      </c>
      <c r="D17499" s="64">
        <v>2.80592</v>
      </c>
      <c r="E17499" s="39"/>
      <c r="F17499" s="53">
        <v>43861</v>
      </c>
      <c r="G17499" s="54">
        <v>19</v>
      </c>
      <c r="H17499" s="55">
        <v>32477.6798085009</v>
      </c>
      <c r="I17499" s="39"/>
      <c r="J17499" s="53">
        <v>43861</v>
      </c>
      <c r="K17499" s="54">
        <v>19</v>
      </c>
      <c r="L17499" s="55">
        <v>-897.54</v>
      </c>
      <c r="M17499" s="39"/>
      <c r="N17499" s="53">
        <v>43861</v>
      </c>
      <c r="O17499" s="54">
        <v>19</v>
      </c>
      <c r="P17499" s="55">
        <v>15408.460306336499</v>
      </c>
      <c r="Q17499" s="39"/>
      <c r="R17499" s="77">
        <f t="shared" si="819"/>
        <v>-2.7635594823650935E-2</v>
      </c>
      <c r="S17499" s="78">
        <f t="shared" si="820"/>
        <v>43234.906942755711</v>
      </c>
      <c r="T17499" s="79">
        <f t="shared" si="821"/>
        <v>-425.82196588222388</v>
      </c>
    </row>
    <row r="17500" spans="2:20">
      <c r="B17500" s="62">
        <v>43861</v>
      </c>
      <c r="C17500" s="63">
        <v>20</v>
      </c>
      <c r="D17500" s="64">
        <v>2.8211200000000001</v>
      </c>
      <c r="E17500" s="39"/>
      <c r="F17500" s="53">
        <v>43861</v>
      </c>
      <c r="G17500" s="54">
        <v>20</v>
      </c>
      <c r="H17500" s="55">
        <v>32444.278661878299</v>
      </c>
      <c r="I17500" s="39"/>
      <c r="J17500" s="53">
        <v>43861</v>
      </c>
      <c r="K17500" s="54">
        <v>20</v>
      </c>
      <c r="L17500" s="55">
        <v>4085.62</v>
      </c>
      <c r="M17500" s="39"/>
      <c r="N17500" s="53">
        <v>43861</v>
      </c>
      <c r="O17500" s="54">
        <v>20</v>
      </c>
      <c r="P17500" s="55">
        <v>15399.3253525737</v>
      </c>
      <c r="Q17500" s="39"/>
      <c r="R17500" s="77">
        <f t="shared" si="819"/>
        <v>0.12592728729088873</v>
      </c>
      <c r="S17500" s="78">
        <f t="shared" si="820"/>
        <v>43443.344738652719</v>
      </c>
      <c r="T17500" s="79">
        <f t="shared" si="821"/>
        <v>1939.1952677594147</v>
      </c>
    </row>
    <row r="17501" spans="2:20">
      <c r="B17501" s="62">
        <v>43861</v>
      </c>
      <c r="C17501" s="63">
        <v>21</v>
      </c>
      <c r="D17501" s="64">
        <v>2.7988</v>
      </c>
      <c r="E17501" s="39"/>
      <c r="F17501" s="53">
        <v>43861</v>
      </c>
      <c r="G17501" s="54">
        <v>21</v>
      </c>
      <c r="H17501" s="55">
        <v>32274.201617012099</v>
      </c>
      <c r="I17501" s="39"/>
      <c r="J17501" s="53">
        <v>43861</v>
      </c>
      <c r="K17501" s="54">
        <v>21</v>
      </c>
      <c r="L17501" s="55">
        <v>-1993.67</v>
      </c>
      <c r="M17501" s="39"/>
      <c r="N17501" s="53">
        <v>43861</v>
      </c>
      <c r="O17501" s="54">
        <v>21</v>
      </c>
      <c r="P17501" s="55">
        <v>15257.8145067817</v>
      </c>
      <c r="Q17501" s="39"/>
      <c r="R17501" s="77">
        <f t="shared" si="819"/>
        <v>-6.1772868114857223E-2</v>
      </c>
      <c r="S17501" s="78">
        <f t="shared" si="820"/>
        <v>42703.571241580619</v>
      </c>
      <c r="T17501" s="79">
        <f t="shared" si="821"/>
        <v>-942.51896324838128</v>
      </c>
    </row>
    <row r="17502" spans="2:20">
      <c r="B17502" s="62">
        <v>43861</v>
      </c>
      <c r="C17502" s="63">
        <v>22</v>
      </c>
      <c r="D17502" s="64">
        <v>3.258</v>
      </c>
      <c r="E17502" s="39"/>
      <c r="F17502" s="53">
        <v>43861</v>
      </c>
      <c r="G17502" s="54">
        <v>22</v>
      </c>
      <c r="H17502" s="55">
        <v>32160.420418807302</v>
      </c>
      <c r="I17502" s="39"/>
      <c r="J17502" s="53">
        <v>43861</v>
      </c>
      <c r="K17502" s="54">
        <v>22</v>
      </c>
      <c r="L17502" s="55">
        <v>4910.22</v>
      </c>
      <c r="M17502" s="39"/>
      <c r="N17502" s="53">
        <v>43861</v>
      </c>
      <c r="O17502" s="54">
        <v>22</v>
      </c>
      <c r="P17502" s="55">
        <v>15178.064254352301</v>
      </c>
      <c r="Q17502" s="39"/>
      <c r="R17502" s="77">
        <f t="shared" si="819"/>
        <v>0.15267897421914672</v>
      </c>
      <c r="S17502" s="78">
        <f t="shared" si="820"/>
        <v>49450.133340679793</v>
      </c>
      <c r="T17502" s="79">
        <f t="shared" si="821"/>
        <v>2317.3712809868075</v>
      </c>
    </row>
    <row r="17503" spans="2:20">
      <c r="B17503" s="62">
        <v>43861</v>
      </c>
      <c r="C17503" s="63">
        <v>23</v>
      </c>
      <c r="D17503" s="64">
        <v>3.5492400000000002</v>
      </c>
      <c r="E17503" s="39"/>
      <c r="F17503" s="53">
        <v>43861</v>
      </c>
      <c r="G17503" s="54">
        <v>23</v>
      </c>
      <c r="H17503" s="55">
        <v>32024.7792753092</v>
      </c>
      <c r="I17503" s="39"/>
      <c r="J17503" s="53">
        <v>43861</v>
      </c>
      <c r="K17503" s="54">
        <v>23</v>
      </c>
      <c r="L17503" s="55">
        <v>2610.0500000000002</v>
      </c>
      <c r="M17503" s="39"/>
      <c r="N17503" s="53">
        <v>43861</v>
      </c>
      <c r="O17503" s="54">
        <v>23</v>
      </c>
      <c r="P17503" s="55">
        <v>15066.233782936401</v>
      </c>
      <c r="Q17503" s="39"/>
      <c r="R17503" s="77">
        <f t="shared" si="819"/>
        <v>8.1500952045977848E-2</v>
      </c>
      <c r="S17503" s="78">
        <f t="shared" si="820"/>
        <v>53473.679591749191</v>
      </c>
      <c r="T17503" s="79">
        <f t="shared" si="821"/>
        <v>1227.9123970565911</v>
      </c>
    </row>
    <row r="17504" spans="2:20">
      <c r="B17504" s="62">
        <v>43861</v>
      </c>
      <c r="C17504" s="63">
        <v>24</v>
      </c>
      <c r="D17504" s="64">
        <v>3.5336400000000001</v>
      </c>
      <c r="E17504" s="39"/>
      <c r="F17504" s="53">
        <v>43861</v>
      </c>
      <c r="G17504" s="54">
        <v>24</v>
      </c>
      <c r="H17504" s="55">
        <v>31881.5590703622</v>
      </c>
      <c r="I17504" s="39"/>
      <c r="J17504" s="53">
        <v>43861</v>
      </c>
      <c r="K17504" s="54">
        <v>24</v>
      </c>
      <c r="L17504" s="55">
        <v>2968.82</v>
      </c>
      <c r="M17504" s="39"/>
      <c r="N17504" s="53">
        <v>43861</v>
      </c>
      <c r="O17504" s="54">
        <v>24</v>
      </c>
      <c r="P17504" s="55">
        <v>14939.5419026157</v>
      </c>
      <c r="Q17504" s="39"/>
      <c r="R17504" s="77">
        <f t="shared" si="819"/>
        <v>9.312028917556546E-2</v>
      </c>
      <c r="S17504" s="78">
        <f t="shared" si="820"/>
        <v>52790.962848758943</v>
      </c>
      <c r="T17504" s="79">
        <f t="shared" si="821"/>
        <v>1391.1744621220514</v>
      </c>
    </row>
    <row r="17505" spans="2:20">
      <c r="B17505" s="62">
        <v>43861</v>
      </c>
      <c r="C17505" s="63">
        <v>25</v>
      </c>
      <c r="D17505" s="64">
        <v>4.1062099999999999</v>
      </c>
      <c r="E17505" s="39"/>
      <c r="F17505" s="53">
        <v>43861</v>
      </c>
      <c r="G17505" s="54">
        <v>25</v>
      </c>
      <c r="H17505" s="55">
        <v>31833.927414629001</v>
      </c>
      <c r="I17505" s="39"/>
      <c r="J17505" s="53">
        <v>43861</v>
      </c>
      <c r="K17505" s="54">
        <v>25</v>
      </c>
      <c r="L17505" s="55">
        <v>9352.85</v>
      </c>
      <c r="M17505" s="39"/>
      <c r="N17505" s="53">
        <v>43861</v>
      </c>
      <c r="O17505" s="54">
        <v>25</v>
      </c>
      <c r="P17505" s="55">
        <v>14829.125475549299</v>
      </c>
      <c r="Q17505" s="39"/>
      <c r="R17505" s="77">
        <f t="shared" si="819"/>
        <v>0.29380132329201647</v>
      </c>
      <c r="S17505" s="78">
        <f t="shared" si="820"/>
        <v>60891.503318955285</v>
      </c>
      <c r="T17505" s="79">
        <f t="shared" si="821"/>
        <v>4356.8166879797373</v>
      </c>
    </row>
    <row r="17506" spans="2:20">
      <c r="B17506" s="62">
        <v>43861</v>
      </c>
      <c r="C17506" s="63">
        <v>26</v>
      </c>
      <c r="D17506" s="64">
        <v>4.6132900000000001</v>
      </c>
      <c r="E17506" s="39"/>
      <c r="F17506" s="53">
        <v>43861</v>
      </c>
      <c r="G17506" s="54">
        <v>26</v>
      </c>
      <c r="H17506" s="55">
        <v>31637.2832693253</v>
      </c>
      <c r="I17506" s="39"/>
      <c r="J17506" s="53">
        <v>43861</v>
      </c>
      <c r="K17506" s="54">
        <v>26</v>
      </c>
      <c r="L17506" s="55">
        <v>1721.9</v>
      </c>
      <c r="M17506" s="39"/>
      <c r="N17506" s="53">
        <v>43861</v>
      </c>
      <c r="O17506" s="54">
        <v>26</v>
      </c>
      <c r="P17506" s="55">
        <v>14693.037821587001</v>
      </c>
      <c r="Q17506" s="39"/>
      <c r="R17506" s="77">
        <f t="shared" si="819"/>
        <v>5.4426291453081567E-2</v>
      </c>
      <c r="S17506" s="78">
        <f t="shared" si="820"/>
        <v>67783.244451949096</v>
      </c>
      <c r="T17506" s="79">
        <f t="shared" si="821"/>
        <v>799.68755880884476</v>
      </c>
    </row>
    <row r="17507" spans="2:20">
      <c r="B17507" s="62">
        <v>43861</v>
      </c>
      <c r="C17507" s="63">
        <v>27</v>
      </c>
      <c r="D17507" s="64">
        <v>4.9377199999999997</v>
      </c>
      <c r="E17507" s="39"/>
      <c r="F17507" s="53">
        <v>43861</v>
      </c>
      <c r="G17507" s="54">
        <v>27</v>
      </c>
      <c r="H17507" s="55">
        <v>31291.357890475199</v>
      </c>
      <c r="I17507" s="39"/>
      <c r="J17507" s="53">
        <v>43861</v>
      </c>
      <c r="K17507" s="54">
        <v>27</v>
      </c>
      <c r="L17507" s="55">
        <v>7530.3</v>
      </c>
      <c r="M17507" s="39"/>
      <c r="N17507" s="53">
        <v>43861</v>
      </c>
      <c r="O17507" s="54">
        <v>27</v>
      </c>
      <c r="P17507" s="55">
        <v>14336.0934557906</v>
      </c>
      <c r="Q17507" s="39"/>
      <c r="R17507" s="77">
        <f t="shared" si="819"/>
        <v>0.24065110968840869</v>
      </c>
      <c r="S17507" s="78">
        <f t="shared" si="820"/>
        <v>70787.61537852636</v>
      </c>
      <c r="T17507" s="79">
        <f t="shared" si="821"/>
        <v>3449.9967987327418</v>
      </c>
    </row>
    <row r="17508" spans="2:20">
      <c r="B17508" s="62">
        <v>43861</v>
      </c>
      <c r="C17508" s="63">
        <v>28</v>
      </c>
      <c r="D17508" s="64">
        <v>4.8443699999999996</v>
      </c>
      <c r="E17508" s="39"/>
      <c r="F17508" s="53">
        <v>43861</v>
      </c>
      <c r="G17508" s="54">
        <v>28</v>
      </c>
      <c r="H17508" s="55">
        <v>30732.330113694399</v>
      </c>
      <c r="I17508" s="39"/>
      <c r="J17508" s="53">
        <v>43861</v>
      </c>
      <c r="K17508" s="54">
        <v>28</v>
      </c>
      <c r="L17508" s="55">
        <v>210.58</v>
      </c>
      <c r="M17508" s="39"/>
      <c r="N17508" s="53">
        <v>43861</v>
      </c>
      <c r="O17508" s="54">
        <v>28</v>
      </c>
      <c r="P17508" s="55">
        <v>14036.3131648048</v>
      </c>
      <c r="Q17508" s="39"/>
      <c r="R17508" s="77">
        <f t="shared" si="819"/>
        <v>6.8520674879177174E-3</v>
      </c>
      <c r="S17508" s="78">
        <f t="shared" si="820"/>
        <v>67997.094406185424</v>
      </c>
      <c r="T17508" s="79">
        <f t="shared" si="821"/>
        <v>96.177765086790416</v>
      </c>
    </row>
    <row r="17509" spans="2:20">
      <c r="B17509" s="62">
        <v>43861</v>
      </c>
      <c r="C17509" s="63">
        <v>29</v>
      </c>
      <c r="D17509" s="64">
        <v>4.9081599999999996</v>
      </c>
      <c r="E17509" s="39"/>
      <c r="F17509" s="53">
        <v>43861</v>
      </c>
      <c r="G17509" s="54">
        <v>29</v>
      </c>
      <c r="H17509" s="55">
        <v>30827.985243588999</v>
      </c>
      <c r="I17509" s="39"/>
      <c r="J17509" s="53">
        <v>43861</v>
      </c>
      <c r="K17509" s="54">
        <v>29</v>
      </c>
      <c r="L17509" s="55">
        <v>11091.47</v>
      </c>
      <c r="M17509" s="39"/>
      <c r="N17509" s="53">
        <v>43861</v>
      </c>
      <c r="O17509" s="54">
        <v>29</v>
      </c>
      <c r="P17509" s="55">
        <v>14063.320766094999</v>
      </c>
      <c r="Q17509" s="39"/>
      <c r="R17509" s="77">
        <f t="shared" si="819"/>
        <v>0.35978575675186514</v>
      </c>
      <c r="S17509" s="78">
        <f t="shared" si="820"/>
        <v>69025.02845131683</v>
      </c>
      <c r="T17509" s="79">
        <f t="shared" si="821"/>
        <v>5059.7825042737095</v>
      </c>
    </row>
    <row r="17510" spans="2:20">
      <c r="B17510" s="62">
        <v>43861</v>
      </c>
      <c r="C17510" s="63">
        <v>30</v>
      </c>
      <c r="D17510" s="64">
        <v>5.2575900000000004</v>
      </c>
      <c r="E17510" s="39"/>
      <c r="F17510" s="53">
        <v>43861</v>
      </c>
      <c r="G17510" s="54">
        <v>30</v>
      </c>
      <c r="H17510" s="55">
        <v>30416.507873675899</v>
      </c>
      <c r="I17510" s="39"/>
      <c r="J17510" s="53">
        <v>43861</v>
      </c>
      <c r="K17510" s="54">
        <v>30</v>
      </c>
      <c r="L17510" s="55">
        <v>-711.4</v>
      </c>
      <c r="M17510" s="39"/>
      <c r="N17510" s="53">
        <v>43861</v>
      </c>
      <c r="O17510" s="54">
        <v>30</v>
      </c>
      <c r="P17510" s="55">
        <v>13839.645102684701</v>
      </c>
      <c r="Q17510" s="39"/>
      <c r="R17510" s="77">
        <f t="shared" si="819"/>
        <v>-2.3388615253090387E-2</v>
      </c>
      <c r="S17510" s="78">
        <f t="shared" si="820"/>
        <v>72763.179695424056</v>
      </c>
      <c r="T17510" s="79">
        <f t="shared" si="821"/>
        <v>-323.69013454600906</v>
      </c>
    </row>
    <row r="17511" spans="2:20">
      <c r="B17511" s="62">
        <v>43861</v>
      </c>
      <c r="C17511" s="63">
        <v>31</v>
      </c>
      <c r="D17511" s="64">
        <v>5.6742499999999998</v>
      </c>
      <c r="E17511" s="39"/>
      <c r="F17511" s="53">
        <v>43861</v>
      </c>
      <c r="G17511" s="54">
        <v>31</v>
      </c>
      <c r="H17511" s="55">
        <v>30542.567003776599</v>
      </c>
      <c r="I17511" s="39"/>
      <c r="J17511" s="53">
        <v>43861</v>
      </c>
      <c r="K17511" s="54">
        <v>31</v>
      </c>
      <c r="L17511" s="55">
        <v>-2356.02</v>
      </c>
      <c r="M17511" s="39"/>
      <c r="N17511" s="53">
        <v>43861</v>
      </c>
      <c r="O17511" s="54">
        <v>31</v>
      </c>
      <c r="P17511" s="55">
        <v>13852.501326150201</v>
      </c>
      <c r="Q17511" s="39"/>
      <c r="R17511" s="77">
        <f t="shared" si="819"/>
        <v>-7.713889928468283E-2</v>
      </c>
      <c r="S17511" s="78">
        <f t="shared" si="820"/>
        <v>78602.555649907779</v>
      </c>
      <c r="T17511" s="79">
        <f t="shared" si="821"/>
        <v>-1068.5667046388357</v>
      </c>
    </row>
    <row r="17512" spans="2:20">
      <c r="B17512" s="62">
        <v>43861</v>
      </c>
      <c r="C17512" s="63">
        <v>32</v>
      </c>
      <c r="D17512" s="64">
        <v>5.60642</v>
      </c>
      <c r="E17512" s="39"/>
      <c r="F17512" s="53">
        <v>43861</v>
      </c>
      <c r="G17512" s="54">
        <v>32</v>
      </c>
      <c r="H17512" s="55">
        <v>31305.728887351601</v>
      </c>
      <c r="I17512" s="39"/>
      <c r="J17512" s="53">
        <v>43861</v>
      </c>
      <c r="K17512" s="54">
        <v>32</v>
      </c>
      <c r="L17512" s="55">
        <v>-875.48</v>
      </c>
      <c r="M17512" s="39"/>
      <c r="N17512" s="53">
        <v>43861</v>
      </c>
      <c r="O17512" s="54">
        <v>32</v>
      </c>
      <c r="P17512" s="55">
        <v>14187.3363798891</v>
      </c>
      <c r="Q17512" s="39"/>
      <c r="R17512" s="77">
        <f t="shared" si="819"/>
        <v>-2.7965488462200244E-2</v>
      </c>
      <c r="S17512" s="78">
        <f t="shared" si="820"/>
        <v>79540.166426937853</v>
      </c>
      <c r="T17512" s="79">
        <f t="shared" si="821"/>
        <v>-396.75579184114241</v>
      </c>
    </row>
    <row r="17513" spans="2:20">
      <c r="B17513" s="62">
        <v>43861</v>
      </c>
      <c r="C17513" s="63">
        <v>33</v>
      </c>
      <c r="D17513" s="64">
        <v>5.8712799999999996</v>
      </c>
      <c r="E17513" s="39"/>
      <c r="F17513" s="53">
        <v>43861</v>
      </c>
      <c r="G17513" s="54">
        <v>33</v>
      </c>
      <c r="H17513" s="55">
        <v>32145.9449169502</v>
      </c>
      <c r="I17513" s="39"/>
      <c r="J17513" s="53">
        <v>43861</v>
      </c>
      <c r="K17513" s="54">
        <v>33</v>
      </c>
      <c r="L17513" s="55">
        <v>-1308.31</v>
      </c>
      <c r="M17513" s="39"/>
      <c r="N17513" s="53">
        <v>43861</v>
      </c>
      <c r="O17513" s="54">
        <v>33</v>
      </c>
      <c r="P17513" s="55">
        <v>14690.1165921593</v>
      </c>
      <c r="Q17513" s="39"/>
      <c r="R17513" s="77">
        <f t="shared" si="819"/>
        <v>-4.0699068059129991E-2</v>
      </c>
      <c r="S17513" s="78">
        <f t="shared" si="820"/>
        <v>86249.787745213049</v>
      </c>
      <c r="T17513" s="79">
        <f t="shared" si="821"/>
        <v>-597.87405498084604</v>
      </c>
    </row>
    <row r="17514" spans="2:20">
      <c r="B17514" s="62">
        <v>43861</v>
      </c>
      <c r="C17514" s="63">
        <v>34</v>
      </c>
      <c r="D17514" s="64">
        <v>6.4672299999999998</v>
      </c>
      <c r="E17514" s="39"/>
      <c r="F17514" s="53">
        <v>43861</v>
      </c>
      <c r="G17514" s="54">
        <v>34</v>
      </c>
      <c r="H17514" s="55">
        <v>32745.2151272294</v>
      </c>
      <c r="I17514" s="39"/>
      <c r="J17514" s="53">
        <v>43861</v>
      </c>
      <c r="K17514" s="54">
        <v>34</v>
      </c>
      <c r="L17514" s="55">
        <v>-482.45</v>
      </c>
      <c r="M17514" s="39"/>
      <c r="N17514" s="53">
        <v>43861</v>
      </c>
      <c r="O17514" s="54">
        <v>34</v>
      </c>
      <c r="P17514" s="55">
        <v>14875.6356353993</v>
      </c>
      <c r="Q17514" s="39"/>
      <c r="R17514" s="77">
        <f t="shared" si="819"/>
        <v>-1.4733450310998781E-2</v>
      </c>
      <c r="S17514" s="78">
        <f t="shared" si="820"/>
        <v>96204.157050323411</v>
      </c>
      <c r="T17514" s="79">
        <f t="shared" si="821"/>
        <v>-219.16943847867836</v>
      </c>
    </row>
    <row r="17515" spans="2:20">
      <c r="B17515" s="62">
        <v>43861</v>
      </c>
      <c r="C17515" s="63">
        <v>35</v>
      </c>
      <c r="D17515" s="64">
        <v>6.5893600000000001</v>
      </c>
      <c r="E17515" s="39"/>
      <c r="F17515" s="53">
        <v>43861</v>
      </c>
      <c r="G17515" s="54">
        <v>35</v>
      </c>
      <c r="H17515" s="55">
        <v>34059.963628959398</v>
      </c>
      <c r="I17515" s="39"/>
      <c r="J17515" s="53">
        <v>43861</v>
      </c>
      <c r="K17515" s="54">
        <v>35</v>
      </c>
      <c r="L17515" s="55">
        <v>21667.75</v>
      </c>
      <c r="M17515" s="39"/>
      <c r="N17515" s="53">
        <v>43861</v>
      </c>
      <c r="O17515" s="54">
        <v>35</v>
      </c>
      <c r="P17515" s="55">
        <v>15508.994494136099</v>
      </c>
      <c r="Q17515" s="39"/>
      <c r="R17515" s="77">
        <f t="shared" si="819"/>
        <v>0.63616480146728782</v>
      </c>
      <c r="S17515" s="78">
        <f t="shared" si="820"/>
        <v>102194.34795988064</v>
      </c>
      <c r="T17515" s="79">
        <f t="shared" si="821"/>
        <v>9866.2764033193507</v>
      </c>
    </row>
    <row r="17516" spans="2:20">
      <c r="B17516" s="62">
        <v>43861</v>
      </c>
      <c r="C17516" s="63">
        <v>36</v>
      </c>
      <c r="D17516" s="64">
        <v>6.5514599999999996</v>
      </c>
      <c r="E17516" s="39"/>
      <c r="F17516" s="53">
        <v>43861</v>
      </c>
      <c r="G17516" s="54">
        <v>36</v>
      </c>
      <c r="H17516" s="55">
        <v>34156.728182610903</v>
      </c>
      <c r="I17516" s="39"/>
      <c r="J17516" s="53">
        <v>43861</v>
      </c>
      <c r="K17516" s="54">
        <v>36</v>
      </c>
      <c r="L17516" s="55">
        <v>18197.830000000002</v>
      </c>
      <c r="M17516" s="39"/>
      <c r="N17516" s="53">
        <v>43861</v>
      </c>
      <c r="O17516" s="54">
        <v>36</v>
      </c>
      <c r="P17516" s="55">
        <v>15601.3620883329</v>
      </c>
      <c r="Q17516" s="39"/>
      <c r="R17516" s="77">
        <f t="shared" si="819"/>
        <v>0.53277438935923804</v>
      </c>
      <c r="S17516" s="78">
        <f t="shared" si="820"/>
        <v>102211.69966722946</v>
      </c>
      <c r="T17516" s="79">
        <f t="shared" si="821"/>
        <v>8312.0061597839285</v>
      </c>
    </row>
    <row r="17517" spans="2:20">
      <c r="B17517" s="62">
        <v>43861</v>
      </c>
      <c r="C17517" s="63">
        <v>37</v>
      </c>
      <c r="D17517" s="64">
        <v>6.1862000000000004</v>
      </c>
      <c r="E17517" s="39"/>
      <c r="F17517" s="53">
        <v>43861</v>
      </c>
      <c r="G17517" s="54">
        <v>37</v>
      </c>
      <c r="H17517" s="55">
        <v>33860.212015359903</v>
      </c>
      <c r="I17517" s="39"/>
      <c r="J17517" s="53">
        <v>43861</v>
      </c>
      <c r="K17517" s="54">
        <v>37</v>
      </c>
      <c r="L17517" s="55">
        <v>10385.370000000001</v>
      </c>
      <c r="M17517" s="39"/>
      <c r="N17517" s="53">
        <v>43861</v>
      </c>
      <c r="O17517" s="54">
        <v>37</v>
      </c>
      <c r="P17517" s="55">
        <v>15504.3465772606</v>
      </c>
      <c r="Q17517" s="39"/>
      <c r="R17517" s="77">
        <f t="shared" si="819"/>
        <v>0.30671308246058582</v>
      </c>
      <c r="S17517" s="78">
        <f t="shared" si="820"/>
        <v>95912.988796249527</v>
      </c>
      <c r="T17517" s="79">
        <f t="shared" si="821"/>
        <v>4755.3859302488318</v>
      </c>
    </row>
    <row r="17518" spans="2:20">
      <c r="B17518" s="62">
        <v>43861</v>
      </c>
      <c r="C17518" s="63">
        <v>38</v>
      </c>
      <c r="D17518" s="64">
        <v>6.6294899999999997</v>
      </c>
      <c r="E17518" s="39"/>
      <c r="F17518" s="53">
        <v>43861</v>
      </c>
      <c r="G17518" s="54">
        <v>38</v>
      </c>
      <c r="H17518" s="55">
        <v>33175.4232572494</v>
      </c>
      <c r="I17518" s="39"/>
      <c r="J17518" s="53">
        <v>43861</v>
      </c>
      <c r="K17518" s="54">
        <v>38</v>
      </c>
      <c r="L17518" s="55">
        <v>7627.52</v>
      </c>
      <c r="M17518" s="39"/>
      <c r="N17518" s="53">
        <v>43861</v>
      </c>
      <c r="O17518" s="54">
        <v>38</v>
      </c>
      <c r="P17518" s="55">
        <v>15129.740234327701</v>
      </c>
      <c r="Q17518" s="39"/>
      <c r="R17518" s="77">
        <f t="shared" si="819"/>
        <v>0.22991477579214475</v>
      </c>
      <c r="S17518" s="78">
        <f t="shared" si="820"/>
        <v>100302.46158607314</v>
      </c>
      <c r="T17518" s="79">
        <f t="shared" si="821"/>
        <v>3478.5508337688448</v>
      </c>
    </row>
    <row r="17519" spans="2:20">
      <c r="B17519" s="62">
        <v>43861</v>
      </c>
      <c r="C17519" s="63">
        <v>39</v>
      </c>
      <c r="D17519" s="64">
        <v>7.19855</v>
      </c>
      <c r="E17519" s="39"/>
      <c r="F17519" s="53">
        <v>43861</v>
      </c>
      <c r="G17519" s="54">
        <v>39</v>
      </c>
      <c r="H17519" s="55">
        <v>32126.438187800799</v>
      </c>
      <c r="I17519" s="39"/>
      <c r="J17519" s="53">
        <v>43861</v>
      </c>
      <c r="K17519" s="54">
        <v>39</v>
      </c>
      <c r="L17519" s="55">
        <v>21946.91</v>
      </c>
      <c r="M17519" s="39"/>
      <c r="N17519" s="53">
        <v>43861</v>
      </c>
      <c r="O17519" s="54">
        <v>39</v>
      </c>
      <c r="P17519" s="55">
        <v>14556.5311660241</v>
      </c>
      <c r="Q17519" s="39"/>
      <c r="R17519" s="77">
        <f t="shared" si="819"/>
        <v>0.68314171249565359</v>
      </c>
      <c r="S17519" s="78">
        <f t="shared" si="820"/>
        <v>104785.91742518279</v>
      </c>
      <c r="T17519" s="79">
        <f t="shared" si="821"/>
        <v>9944.1736287540571</v>
      </c>
    </row>
    <row r="17520" spans="2:20">
      <c r="B17520" s="62">
        <v>43861</v>
      </c>
      <c r="C17520" s="63">
        <v>40</v>
      </c>
      <c r="D17520" s="64">
        <v>7.38795</v>
      </c>
      <c r="E17520" s="39"/>
      <c r="F17520" s="53">
        <v>43861</v>
      </c>
      <c r="G17520" s="54">
        <v>40</v>
      </c>
      <c r="H17520" s="55">
        <v>30877.249392211401</v>
      </c>
      <c r="I17520" s="39"/>
      <c r="J17520" s="53">
        <v>43861</v>
      </c>
      <c r="K17520" s="54">
        <v>40</v>
      </c>
      <c r="L17520" s="55">
        <v>9429.56</v>
      </c>
      <c r="M17520" s="39"/>
      <c r="N17520" s="53">
        <v>43861</v>
      </c>
      <c r="O17520" s="54">
        <v>40</v>
      </c>
      <c r="P17520" s="55">
        <v>13917.7007369984</v>
      </c>
      <c r="Q17520" s="39"/>
      <c r="R17520" s="77">
        <f t="shared" si="819"/>
        <v>0.30538860117438277</v>
      </c>
      <c r="S17520" s="78">
        <f t="shared" si="820"/>
        <v>102823.27715990733</v>
      </c>
      <c r="T17520" s="79">
        <f t="shared" si="821"/>
        <v>4250.3071596356176</v>
      </c>
    </row>
    <row r="17521" spans="2:20">
      <c r="B17521" s="62">
        <v>43861</v>
      </c>
      <c r="C17521" s="63">
        <v>41</v>
      </c>
      <c r="D17521" s="64">
        <v>7.9622799999999998</v>
      </c>
      <c r="E17521" s="39"/>
      <c r="F17521" s="53">
        <v>43861</v>
      </c>
      <c r="G17521" s="54">
        <v>41</v>
      </c>
      <c r="H17521" s="55">
        <v>29992.332120901301</v>
      </c>
      <c r="I17521" s="39"/>
      <c r="J17521" s="53">
        <v>43861</v>
      </c>
      <c r="K17521" s="54">
        <v>41</v>
      </c>
      <c r="L17521" s="55">
        <v>10835.24</v>
      </c>
      <c r="M17521" s="39"/>
      <c r="N17521" s="53">
        <v>43861</v>
      </c>
      <c r="O17521" s="54">
        <v>41</v>
      </c>
      <c r="P17521" s="55">
        <v>13590.305222592</v>
      </c>
      <c r="Q17521" s="39"/>
      <c r="R17521" s="77">
        <f t="shared" si="819"/>
        <v>0.36126700505723758</v>
      </c>
      <c r="S17521" s="78">
        <f t="shared" si="820"/>
        <v>108209.81546773983</v>
      </c>
      <c r="T17521" s="79">
        <f t="shared" si="821"/>
        <v>4909.7288655795464</v>
      </c>
    </row>
    <row r="17522" spans="2:20">
      <c r="B17522" s="62">
        <v>43861</v>
      </c>
      <c r="C17522" s="63">
        <v>42</v>
      </c>
      <c r="D17522" s="64">
        <v>7.7448699999999997</v>
      </c>
      <c r="E17522" s="39"/>
      <c r="F17522" s="53">
        <v>43861</v>
      </c>
      <c r="G17522" s="54">
        <v>42</v>
      </c>
      <c r="H17522" s="55">
        <v>28612.642891941901</v>
      </c>
      <c r="I17522" s="39"/>
      <c r="J17522" s="53">
        <v>43861</v>
      </c>
      <c r="K17522" s="54">
        <v>42</v>
      </c>
      <c r="L17522" s="55">
        <v>-67.760000000000005</v>
      </c>
      <c r="M17522" s="39"/>
      <c r="N17522" s="53">
        <v>43861</v>
      </c>
      <c r="O17522" s="54">
        <v>42</v>
      </c>
      <c r="P17522" s="55">
        <v>12849.2807181684</v>
      </c>
      <c r="Q17522" s="39"/>
      <c r="R17522" s="77">
        <f t="shared" si="819"/>
        <v>-2.3681838918516353E-3</v>
      </c>
      <c r="S17522" s="78">
        <f t="shared" si="820"/>
        <v>99516.00875572089</v>
      </c>
      <c r="T17522" s="79">
        <f t="shared" si="821"/>
        <v>-30.429459618646217</v>
      </c>
    </row>
    <row r="17523" spans="2:20">
      <c r="B17523" s="62">
        <v>43861</v>
      </c>
      <c r="C17523" s="63">
        <v>43</v>
      </c>
      <c r="D17523" s="64">
        <v>7.7919799999999997</v>
      </c>
      <c r="E17523" s="39"/>
      <c r="F17523" s="53">
        <v>43861</v>
      </c>
      <c r="G17523" s="54">
        <v>43</v>
      </c>
      <c r="H17523" s="55">
        <v>27254.607874667301</v>
      </c>
      <c r="I17523" s="39"/>
      <c r="J17523" s="53">
        <v>43861</v>
      </c>
      <c r="K17523" s="54">
        <v>43</v>
      </c>
      <c r="L17523" s="55">
        <v>2269.36</v>
      </c>
      <c r="M17523" s="39"/>
      <c r="N17523" s="53">
        <v>43861</v>
      </c>
      <c r="O17523" s="54">
        <v>43</v>
      </c>
      <c r="P17523" s="55">
        <v>12288.8206614272</v>
      </c>
      <c r="Q17523" s="39"/>
      <c r="R17523" s="77">
        <f t="shared" si="819"/>
        <v>8.3265186218633214E-2</v>
      </c>
      <c r="S17523" s="78">
        <f t="shared" si="820"/>
        <v>95754.24481742752</v>
      </c>
      <c r="T17523" s="79">
        <f t="shared" si="821"/>
        <v>1023.2309407811232</v>
      </c>
    </row>
    <row r="17524" spans="2:20">
      <c r="B17524" s="62">
        <v>43861</v>
      </c>
      <c r="C17524" s="63">
        <v>44</v>
      </c>
      <c r="D17524" s="64">
        <v>8.2314799999999995</v>
      </c>
      <c r="E17524" s="39"/>
      <c r="F17524" s="53">
        <v>43861</v>
      </c>
      <c r="G17524" s="54">
        <v>44</v>
      </c>
      <c r="H17524" s="55">
        <v>25750.126012206001</v>
      </c>
      <c r="I17524" s="39"/>
      <c r="J17524" s="53">
        <v>43861</v>
      </c>
      <c r="K17524" s="54">
        <v>44</v>
      </c>
      <c r="L17524" s="55">
        <v>-2060.5</v>
      </c>
      <c r="M17524" s="39"/>
      <c r="N17524" s="53">
        <v>43861</v>
      </c>
      <c r="O17524" s="54">
        <v>44</v>
      </c>
      <c r="P17524" s="55">
        <v>11576.355539087401</v>
      </c>
      <c r="Q17524" s="39"/>
      <c r="R17524" s="77">
        <f t="shared" si="819"/>
        <v>-8.0019025888389356E-2</v>
      </c>
      <c r="S17524" s="78">
        <f t="shared" si="820"/>
        <v>95290.539092887149</v>
      </c>
      <c r="T17524" s="79">
        <f t="shared" si="821"/>
        <v>-926.32869357543427</v>
      </c>
    </row>
    <row r="17525" spans="2:20">
      <c r="B17525" s="62">
        <v>43861</v>
      </c>
      <c r="C17525" s="63">
        <v>45</v>
      </c>
      <c r="D17525" s="64">
        <v>9.2086500000000004</v>
      </c>
      <c r="E17525" s="39"/>
      <c r="F17525" s="53">
        <v>43861</v>
      </c>
      <c r="G17525" s="54">
        <v>45</v>
      </c>
      <c r="H17525" s="55">
        <v>24725.8126737315</v>
      </c>
      <c r="I17525" s="39"/>
      <c r="J17525" s="53">
        <v>43861</v>
      </c>
      <c r="K17525" s="54">
        <v>45</v>
      </c>
      <c r="L17525" s="55">
        <v>9143</v>
      </c>
      <c r="M17525" s="39"/>
      <c r="N17525" s="53">
        <v>43861</v>
      </c>
      <c r="O17525" s="54">
        <v>45</v>
      </c>
      <c r="P17525" s="55">
        <v>11521.267389996099</v>
      </c>
      <c r="Q17525" s="39"/>
      <c r="R17525" s="77">
        <f t="shared" si="819"/>
        <v>0.36977551033998768</v>
      </c>
      <c r="S17525" s="78">
        <f t="shared" si="820"/>
        <v>106095.31895088758</v>
      </c>
      <c r="T17525" s="79">
        <f t="shared" si="821"/>
        <v>4260.2825288992653</v>
      </c>
    </row>
    <row r="17526" spans="2:20">
      <c r="B17526" s="62">
        <v>43861</v>
      </c>
      <c r="C17526" s="63">
        <v>46</v>
      </c>
      <c r="D17526" s="64">
        <v>9.69726</v>
      </c>
      <c r="E17526" s="39"/>
      <c r="F17526" s="53">
        <v>43861</v>
      </c>
      <c r="G17526" s="54">
        <v>46</v>
      </c>
      <c r="H17526" s="55">
        <v>23633.150293903302</v>
      </c>
      <c r="I17526" s="39"/>
      <c r="J17526" s="53">
        <v>43861</v>
      </c>
      <c r="K17526" s="54">
        <v>46</v>
      </c>
      <c r="L17526" s="55">
        <v>-1802.23</v>
      </c>
      <c r="M17526" s="39"/>
      <c r="N17526" s="53">
        <v>43861</v>
      </c>
      <c r="O17526" s="54">
        <v>46</v>
      </c>
      <c r="P17526" s="55">
        <v>11022.866488266</v>
      </c>
      <c r="Q17526" s="39"/>
      <c r="R17526" s="77">
        <f t="shared" si="819"/>
        <v>-7.625855959054792E-2</v>
      </c>
      <c r="S17526" s="78">
        <f t="shared" si="820"/>
        <v>106891.60228200235</v>
      </c>
      <c r="T17526" s="79">
        <f t="shared" si="821"/>
        <v>-840.58792095408637</v>
      </c>
    </row>
    <row r="17527" spans="2:20">
      <c r="B17527" s="62">
        <v>43861</v>
      </c>
      <c r="C17527" s="63">
        <v>47</v>
      </c>
      <c r="D17527" s="64">
        <v>11.46092</v>
      </c>
      <c r="E17527" s="39"/>
      <c r="F17527" s="53">
        <v>43861</v>
      </c>
      <c r="G17527" s="54">
        <v>47</v>
      </c>
      <c r="H17527" s="55">
        <v>22816.454922511199</v>
      </c>
      <c r="I17527" s="39"/>
      <c r="J17527" s="53">
        <v>43861</v>
      </c>
      <c r="K17527" s="54">
        <v>47</v>
      </c>
      <c r="L17527" s="55">
        <v>23077.21</v>
      </c>
      <c r="M17527" s="39"/>
      <c r="N17527" s="53">
        <v>43861</v>
      </c>
      <c r="O17527" s="54">
        <v>47</v>
      </c>
      <c r="P17527" s="55">
        <v>11076.734309822399</v>
      </c>
      <c r="Q17527" s="39"/>
      <c r="R17527" s="77">
        <f t="shared" si="819"/>
        <v>1.0114283782635984</v>
      </c>
      <c r="S17527" s="78">
        <f t="shared" si="820"/>
        <v>126949.56578612972</v>
      </c>
      <c r="T17527" s="79">
        <f t="shared" si="821"/>
        <v>11203.323419440429</v>
      </c>
    </row>
    <row r="17528" spans="2:20" ht="14" thickBot="1">
      <c r="B17528" s="71">
        <v>43861</v>
      </c>
      <c r="C17528" s="72">
        <v>48</v>
      </c>
      <c r="D17528" s="73">
        <v>11.441179999999999</v>
      </c>
      <c r="E17528" s="39"/>
      <c r="F17528" s="56">
        <v>43861</v>
      </c>
      <c r="G17528" s="57">
        <v>48</v>
      </c>
      <c r="H17528" s="58">
        <v>22385.537393971801</v>
      </c>
      <c r="I17528" s="39"/>
      <c r="J17528" s="56">
        <v>43861</v>
      </c>
      <c r="K17528" s="57">
        <v>48</v>
      </c>
      <c r="L17528" s="58">
        <v>10995.89</v>
      </c>
      <c r="M17528" s="39"/>
      <c r="N17528" s="56">
        <v>43861</v>
      </c>
      <c r="O17528" s="57">
        <v>48</v>
      </c>
      <c r="P17528" s="58">
        <v>10915.4621217853</v>
      </c>
      <c r="Q17528" s="39"/>
      <c r="R17528" s="80">
        <f t="shared" si="819"/>
        <v>0.49120509400686002</v>
      </c>
      <c r="S17528" s="81">
        <f t="shared" si="820"/>
        <v>124885.76691852753</v>
      </c>
      <c r="T17528" s="82">
        <f t="shared" si="821"/>
        <v>5361.7305976598682</v>
      </c>
    </row>
    <row r="17529" spans="2:20" ht="14.5">
      <c r="B17529"/>
      <c r="C17529"/>
      <c r="D17529"/>
      <c r="E17529"/>
      <c r="F17529"/>
      <c r="G17529"/>
      <c r="H17529"/>
      <c r="I17529"/>
      <c r="J17529"/>
      <c r="K17529"/>
      <c r="L17529"/>
      <c r="M17529"/>
      <c r="N17529"/>
      <c r="O17529"/>
      <c r="P17529"/>
      <c r="Q17529"/>
      <c r="R17529"/>
      <c r="S17529"/>
      <c r="T17529"/>
    </row>
    <row r="17530" spans="2:20" ht="14.5">
      <c r="B17530"/>
      <c r="C17530"/>
      <c r="D17530"/>
      <c r="E17530"/>
      <c r="F17530"/>
      <c r="G17530"/>
      <c r="H17530"/>
      <c r="I17530"/>
      <c r="J17530"/>
      <c r="K17530"/>
      <c r="L17530"/>
      <c r="M17530"/>
      <c r="N17530"/>
      <c r="O17530"/>
      <c r="P17530"/>
      <c r="Q17530"/>
      <c r="R17530"/>
      <c r="S17530"/>
      <c r="T17530"/>
    </row>
    <row r="17531" spans="2:20" ht="14.5">
      <c r="B17531"/>
      <c r="C17531"/>
      <c r="D17531"/>
      <c r="E17531"/>
      <c r="F17531"/>
      <c r="G17531"/>
      <c r="H17531"/>
      <c r="I17531"/>
      <c r="J17531"/>
      <c r="K17531"/>
      <c r="L17531"/>
      <c r="M17531"/>
      <c r="N17531"/>
      <c r="O17531"/>
      <c r="P17531"/>
      <c r="Q17531"/>
      <c r="R17531"/>
      <c r="S17531"/>
      <c r="T17531"/>
    </row>
    <row r="17532" spans="2:20" ht="14.5">
      <c r="B17532"/>
      <c r="C17532"/>
      <c r="D17532"/>
      <c r="E17532"/>
      <c r="F17532"/>
      <c r="G17532"/>
      <c r="H17532"/>
      <c r="I17532"/>
      <c r="J17532"/>
      <c r="K17532"/>
      <c r="L17532"/>
      <c r="M17532"/>
      <c r="N17532"/>
      <c r="O17532"/>
      <c r="P17532"/>
      <c r="Q17532"/>
      <c r="R17532"/>
      <c r="S17532"/>
      <c r="T17532"/>
    </row>
    <row r="17533" spans="2:20" ht="14.5">
      <c r="B17533"/>
      <c r="C17533"/>
      <c r="D17533"/>
      <c r="E17533"/>
      <c r="F17533"/>
      <c r="G17533"/>
      <c r="H17533"/>
      <c r="I17533"/>
      <c r="J17533"/>
      <c r="K17533"/>
      <c r="L17533"/>
      <c r="M17533"/>
      <c r="N17533"/>
      <c r="O17533"/>
      <c r="P17533"/>
      <c r="Q17533"/>
      <c r="R17533"/>
      <c r="S17533"/>
      <c r="T17533"/>
    </row>
    <row r="17534" spans="2:20" ht="14.5">
      <c r="B17534"/>
      <c r="C17534"/>
      <c r="D17534"/>
      <c r="E17534"/>
      <c r="F17534"/>
      <c r="G17534"/>
      <c r="H17534"/>
      <c r="I17534"/>
      <c r="J17534"/>
      <c r="K17534"/>
      <c r="L17534"/>
      <c r="M17534"/>
      <c r="N17534"/>
      <c r="O17534"/>
      <c r="P17534"/>
      <c r="Q17534"/>
      <c r="R17534"/>
      <c r="S17534"/>
      <c r="T17534"/>
    </row>
    <row r="17535" spans="2:20" ht="14.5">
      <c r="B17535"/>
      <c r="C17535"/>
      <c r="D17535"/>
      <c r="E17535"/>
      <c r="F17535"/>
      <c r="G17535"/>
      <c r="H17535"/>
      <c r="I17535"/>
      <c r="J17535"/>
      <c r="K17535"/>
      <c r="L17535"/>
      <c r="M17535"/>
      <c r="N17535"/>
      <c r="O17535"/>
      <c r="P17535"/>
      <c r="Q17535"/>
      <c r="R17535"/>
      <c r="S17535"/>
      <c r="T17535"/>
    </row>
    <row r="17536" spans="2:20" ht="14.5">
      <c r="B17536"/>
      <c r="C17536"/>
      <c r="D17536"/>
      <c r="E17536"/>
      <c r="F17536"/>
      <c r="G17536"/>
      <c r="H17536"/>
      <c r="I17536"/>
      <c r="J17536"/>
      <c r="K17536"/>
      <c r="L17536"/>
      <c r="M17536"/>
      <c r="N17536"/>
      <c r="O17536"/>
      <c r="P17536"/>
      <c r="Q17536"/>
      <c r="R17536"/>
      <c r="S17536"/>
      <c r="T17536"/>
    </row>
    <row r="17537" spans="2:20" ht="14.5">
      <c r="B17537"/>
      <c r="C17537"/>
      <c r="D17537"/>
      <c r="E17537"/>
      <c r="F17537"/>
      <c r="G17537"/>
      <c r="H17537"/>
      <c r="I17537"/>
      <c r="J17537"/>
      <c r="K17537"/>
      <c r="L17537"/>
      <c r="M17537"/>
      <c r="N17537"/>
      <c r="O17537"/>
      <c r="P17537"/>
      <c r="Q17537"/>
      <c r="R17537"/>
      <c r="S17537"/>
      <c r="T17537"/>
    </row>
    <row r="17538" spans="2:20" ht="14.5">
      <c r="B17538"/>
      <c r="C17538"/>
      <c r="D17538"/>
      <c r="E17538"/>
      <c r="F17538"/>
      <c r="G17538"/>
      <c r="H17538"/>
      <c r="I17538"/>
      <c r="J17538"/>
      <c r="K17538"/>
      <c r="L17538"/>
      <c r="M17538"/>
      <c r="N17538"/>
      <c r="O17538"/>
      <c r="P17538"/>
      <c r="Q17538"/>
      <c r="R17538"/>
      <c r="S17538"/>
      <c r="T17538"/>
    </row>
    <row r="17539" spans="2:20" ht="14.5">
      <c r="B17539"/>
      <c r="C17539"/>
      <c r="D17539"/>
      <c r="E17539"/>
      <c r="F17539"/>
      <c r="G17539"/>
      <c r="H17539"/>
      <c r="I17539"/>
      <c r="J17539"/>
      <c r="K17539"/>
      <c r="L17539"/>
      <c r="M17539"/>
      <c r="N17539"/>
      <c r="O17539"/>
      <c r="P17539"/>
      <c r="Q17539"/>
      <c r="R17539"/>
      <c r="S17539"/>
      <c r="T17539"/>
    </row>
    <row r="17540" spans="2:20" ht="14.5">
      <c r="B17540"/>
      <c r="C17540"/>
      <c r="D17540"/>
      <c r="E17540"/>
      <c r="F17540"/>
      <c r="G17540"/>
      <c r="H17540"/>
      <c r="I17540"/>
      <c r="J17540"/>
      <c r="K17540"/>
      <c r="L17540"/>
      <c r="M17540"/>
      <c r="N17540"/>
      <c r="O17540"/>
      <c r="P17540"/>
      <c r="Q17540"/>
      <c r="R17540"/>
      <c r="S17540"/>
      <c r="T17540"/>
    </row>
    <row r="17541" spans="2:20" ht="14.5">
      <c r="B17541"/>
      <c r="C17541"/>
      <c r="D17541"/>
      <c r="E17541"/>
      <c r="F17541"/>
      <c r="G17541"/>
      <c r="H17541"/>
      <c r="I17541"/>
      <c r="J17541"/>
      <c r="K17541"/>
      <c r="L17541"/>
      <c r="M17541"/>
      <c r="N17541"/>
      <c r="O17541"/>
      <c r="P17541"/>
      <c r="Q17541"/>
      <c r="R17541"/>
      <c r="S17541"/>
      <c r="T17541"/>
    </row>
    <row r="17542" spans="2:20" ht="14.5">
      <c r="B17542"/>
      <c r="C17542"/>
      <c r="D17542"/>
      <c r="E17542"/>
      <c r="F17542"/>
      <c r="G17542"/>
      <c r="H17542"/>
      <c r="I17542"/>
      <c r="J17542"/>
      <c r="K17542"/>
      <c r="L17542"/>
      <c r="M17542"/>
      <c r="N17542"/>
      <c r="O17542"/>
      <c r="P17542"/>
      <c r="Q17542"/>
      <c r="R17542"/>
      <c r="S17542"/>
      <c r="T17542"/>
    </row>
    <row r="17543" spans="2:20" ht="14.5">
      <c r="B17543"/>
      <c r="C17543"/>
      <c r="D17543"/>
      <c r="E17543"/>
      <c r="F17543"/>
      <c r="G17543"/>
      <c r="H17543"/>
      <c r="I17543"/>
      <c r="J17543"/>
      <c r="K17543"/>
      <c r="L17543"/>
      <c r="M17543"/>
      <c r="N17543"/>
      <c r="O17543"/>
      <c r="P17543"/>
      <c r="Q17543"/>
      <c r="R17543"/>
      <c r="S17543"/>
      <c r="T17543"/>
    </row>
    <row r="17544" spans="2:20" ht="14.5">
      <c r="B17544"/>
      <c r="C17544"/>
      <c r="D17544"/>
      <c r="E17544"/>
      <c r="F17544"/>
      <c r="G17544"/>
      <c r="H17544"/>
      <c r="I17544"/>
      <c r="J17544"/>
      <c r="K17544"/>
      <c r="L17544"/>
      <c r="M17544"/>
      <c r="N17544"/>
      <c r="O17544"/>
      <c r="P17544"/>
      <c r="Q17544"/>
      <c r="R17544"/>
      <c r="S17544"/>
      <c r="T17544"/>
    </row>
    <row r="17545" spans="2:20" ht="14.5">
      <c r="B17545"/>
      <c r="C17545"/>
      <c r="D17545"/>
      <c r="E17545"/>
      <c r="F17545"/>
      <c r="G17545"/>
      <c r="H17545"/>
      <c r="I17545"/>
      <c r="J17545"/>
      <c r="K17545"/>
      <c r="L17545"/>
      <c r="M17545"/>
      <c r="N17545"/>
      <c r="O17545"/>
      <c r="P17545"/>
      <c r="Q17545"/>
      <c r="R17545"/>
      <c r="S17545"/>
      <c r="T17545"/>
    </row>
    <row r="17546" spans="2:20" ht="14.5">
      <c r="B17546"/>
      <c r="C17546"/>
      <c r="D17546"/>
      <c r="E17546"/>
      <c r="F17546"/>
      <c r="G17546"/>
      <c r="H17546"/>
      <c r="I17546"/>
      <c r="J17546"/>
      <c r="K17546"/>
      <c r="L17546"/>
      <c r="M17546"/>
      <c r="N17546"/>
      <c r="O17546"/>
      <c r="P17546"/>
      <c r="Q17546"/>
      <c r="R17546"/>
      <c r="S17546"/>
      <c r="T17546"/>
    </row>
    <row r="17547" spans="2:20" ht="14.5">
      <c r="B17547"/>
      <c r="C17547"/>
      <c r="D17547"/>
      <c r="E17547"/>
      <c r="F17547"/>
      <c r="G17547"/>
      <c r="H17547"/>
      <c r="I17547"/>
      <c r="J17547"/>
      <c r="K17547"/>
      <c r="L17547"/>
      <c r="M17547"/>
      <c r="N17547"/>
      <c r="O17547"/>
      <c r="P17547"/>
      <c r="Q17547"/>
      <c r="R17547"/>
      <c r="S17547"/>
      <c r="T17547"/>
    </row>
    <row r="17548" spans="2:20" ht="14.5">
      <c r="B17548"/>
      <c r="C17548"/>
      <c r="D17548"/>
      <c r="E17548"/>
      <c r="F17548"/>
      <c r="G17548"/>
      <c r="H17548"/>
      <c r="I17548"/>
      <c r="J17548"/>
      <c r="K17548"/>
      <c r="L17548"/>
      <c r="M17548"/>
      <c r="N17548"/>
      <c r="O17548"/>
      <c r="P17548"/>
      <c r="Q17548"/>
      <c r="R17548"/>
      <c r="S17548"/>
      <c r="T17548"/>
    </row>
    <row r="17549" spans="2:20" ht="14.5">
      <c r="B17549"/>
      <c r="C17549"/>
      <c r="D17549"/>
      <c r="E17549"/>
      <c r="F17549"/>
      <c r="G17549"/>
      <c r="H17549"/>
      <c r="I17549"/>
      <c r="J17549"/>
      <c r="K17549"/>
      <c r="L17549"/>
      <c r="M17549"/>
      <c r="N17549"/>
      <c r="O17549"/>
      <c r="P17549"/>
      <c r="Q17549"/>
      <c r="R17549"/>
      <c r="S17549"/>
      <c r="T17549"/>
    </row>
    <row r="17550" spans="2:20" ht="14.5">
      <c r="B17550"/>
      <c r="C17550"/>
      <c r="D17550"/>
      <c r="E17550"/>
      <c r="F17550"/>
      <c r="G17550"/>
      <c r="H17550"/>
      <c r="I17550"/>
      <c r="J17550"/>
      <c r="K17550"/>
      <c r="L17550"/>
      <c r="M17550"/>
      <c r="N17550"/>
      <c r="O17550"/>
      <c r="P17550"/>
      <c r="Q17550"/>
      <c r="R17550"/>
      <c r="S17550"/>
      <c r="T17550"/>
    </row>
    <row r="17551" spans="2:20" ht="14.5">
      <c r="B17551"/>
      <c r="C17551"/>
      <c r="D17551"/>
      <c r="E17551"/>
      <c r="F17551"/>
      <c r="G17551"/>
      <c r="H17551"/>
      <c r="I17551"/>
      <c r="J17551"/>
      <c r="K17551"/>
      <c r="L17551"/>
      <c r="M17551"/>
      <c r="N17551"/>
      <c r="O17551"/>
      <c r="P17551"/>
      <c r="Q17551"/>
      <c r="R17551"/>
      <c r="S17551"/>
      <c r="T17551"/>
    </row>
    <row r="17552" spans="2:20" ht="14.5">
      <c r="B17552"/>
      <c r="C17552"/>
      <c r="D17552"/>
      <c r="E17552"/>
      <c r="F17552"/>
      <c r="G17552"/>
      <c r="H17552"/>
      <c r="I17552"/>
      <c r="J17552"/>
      <c r="K17552"/>
      <c r="L17552"/>
      <c r="M17552"/>
      <c r="N17552"/>
      <c r="O17552"/>
      <c r="P17552"/>
      <c r="Q17552"/>
      <c r="R17552"/>
      <c r="S17552"/>
      <c r="T17552"/>
    </row>
    <row r="17553" spans="2:20" ht="14.5">
      <c r="B17553"/>
      <c r="C17553"/>
      <c r="D17553"/>
      <c r="E17553"/>
      <c r="F17553"/>
      <c r="G17553"/>
      <c r="H17553"/>
      <c r="I17553"/>
      <c r="J17553"/>
      <c r="K17553"/>
      <c r="L17553"/>
      <c r="M17553"/>
      <c r="N17553"/>
      <c r="O17553"/>
      <c r="P17553"/>
      <c r="Q17553"/>
      <c r="R17553"/>
      <c r="S17553"/>
      <c r="T17553"/>
    </row>
    <row r="17554" spans="2:20" ht="14.5">
      <c r="B17554"/>
      <c r="C17554"/>
      <c r="D17554"/>
      <c r="E17554"/>
      <c r="F17554"/>
      <c r="G17554"/>
      <c r="H17554"/>
      <c r="I17554"/>
      <c r="J17554"/>
      <c r="K17554"/>
      <c r="L17554"/>
      <c r="M17554"/>
      <c r="N17554"/>
      <c r="O17554"/>
      <c r="P17554"/>
      <c r="Q17554"/>
      <c r="R17554"/>
      <c r="S17554"/>
      <c r="T17554"/>
    </row>
    <row r="17555" spans="2:20" ht="14.5">
      <c r="B17555"/>
      <c r="C17555"/>
      <c r="D17555"/>
      <c r="E17555"/>
      <c r="F17555"/>
      <c r="G17555"/>
      <c r="H17555"/>
      <c r="I17555"/>
      <c r="J17555"/>
      <c r="K17555"/>
      <c r="L17555"/>
      <c r="M17555"/>
      <c r="N17555"/>
      <c r="O17555"/>
      <c r="P17555"/>
      <c r="Q17555"/>
      <c r="R17555"/>
      <c r="S17555"/>
      <c r="T17555"/>
    </row>
    <row r="17556" spans="2:20" ht="14.5">
      <c r="B17556"/>
      <c r="C17556"/>
      <c r="D17556"/>
      <c r="E17556"/>
      <c r="F17556"/>
      <c r="G17556"/>
      <c r="H17556"/>
      <c r="I17556"/>
      <c r="J17556"/>
      <c r="K17556"/>
      <c r="L17556"/>
      <c r="M17556"/>
      <c r="N17556"/>
      <c r="O17556"/>
      <c r="P17556"/>
      <c r="Q17556"/>
      <c r="R17556"/>
      <c r="S17556"/>
      <c r="T17556"/>
    </row>
    <row r="17557" spans="2:20" ht="14.5">
      <c r="B17557"/>
      <c r="C17557"/>
      <c r="D17557"/>
      <c r="E17557"/>
      <c r="F17557"/>
      <c r="G17557"/>
      <c r="H17557"/>
      <c r="I17557"/>
      <c r="J17557"/>
      <c r="K17557"/>
      <c r="L17557"/>
      <c r="M17557"/>
      <c r="N17557"/>
      <c r="O17557"/>
      <c r="P17557"/>
      <c r="Q17557"/>
      <c r="R17557"/>
      <c r="S17557"/>
      <c r="T17557"/>
    </row>
    <row r="17558" spans="2:20" ht="14.5">
      <c r="B17558"/>
      <c r="C17558"/>
      <c r="D17558"/>
      <c r="E17558"/>
      <c r="F17558"/>
      <c r="G17558"/>
      <c r="H17558"/>
      <c r="I17558"/>
      <c r="J17558"/>
      <c r="K17558"/>
      <c r="L17558"/>
      <c r="M17558"/>
      <c r="N17558"/>
      <c r="O17558"/>
      <c r="P17558"/>
      <c r="Q17558"/>
      <c r="R17558"/>
      <c r="S17558"/>
      <c r="T17558"/>
    </row>
    <row r="17559" spans="2:20" ht="14.5">
      <c r="B17559"/>
      <c r="C17559"/>
      <c r="D17559"/>
      <c r="E17559"/>
      <c r="F17559"/>
      <c r="G17559"/>
      <c r="H17559"/>
      <c r="I17559"/>
      <c r="J17559"/>
      <c r="K17559"/>
      <c r="L17559"/>
      <c r="M17559"/>
      <c r="N17559"/>
      <c r="O17559"/>
      <c r="P17559"/>
      <c r="Q17559"/>
      <c r="R17559"/>
      <c r="S17559"/>
      <c r="T17559"/>
    </row>
    <row r="17560" spans="2:20" ht="14.5">
      <c r="B17560"/>
      <c r="C17560"/>
      <c r="D17560"/>
      <c r="E17560"/>
      <c r="F17560"/>
      <c r="G17560"/>
      <c r="H17560"/>
      <c r="I17560"/>
      <c r="J17560"/>
      <c r="K17560"/>
      <c r="L17560"/>
      <c r="M17560"/>
      <c r="N17560"/>
      <c r="O17560"/>
      <c r="P17560"/>
      <c r="Q17560"/>
      <c r="R17560"/>
      <c r="S17560"/>
      <c r="T17560"/>
    </row>
    <row r="17561" spans="2:20" ht="14.5">
      <c r="B17561"/>
      <c r="C17561"/>
      <c r="D17561"/>
      <c r="E17561"/>
      <c r="F17561"/>
      <c r="G17561"/>
      <c r="H17561"/>
      <c r="I17561"/>
      <c r="J17561"/>
      <c r="K17561"/>
      <c r="L17561"/>
      <c r="M17561"/>
      <c r="N17561"/>
      <c r="O17561"/>
      <c r="P17561"/>
      <c r="Q17561"/>
      <c r="R17561"/>
      <c r="S17561"/>
      <c r="T17561"/>
    </row>
    <row r="17562" spans="2:20" ht="14.5">
      <c r="B17562"/>
      <c r="C17562"/>
      <c r="D17562"/>
      <c r="E17562"/>
      <c r="F17562"/>
      <c r="G17562"/>
      <c r="H17562"/>
      <c r="I17562"/>
      <c r="J17562"/>
      <c r="K17562"/>
      <c r="L17562"/>
      <c r="M17562"/>
      <c r="N17562"/>
      <c r="O17562"/>
      <c r="P17562"/>
      <c r="Q17562"/>
      <c r="R17562"/>
      <c r="S17562"/>
      <c r="T17562"/>
    </row>
    <row r="17563" spans="2:20" ht="14.5">
      <c r="B17563"/>
      <c r="C17563"/>
      <c r="D17563"/>
      <c r="E17563"/>
      <c r="F17563"/>
      <c r="G17563"/>
      <c r="H17563"/>
      <c r="I17563"/>
      <c r="J17563"/>
      <c r="K17563"/>
      <c r="L17563"/>
      <c r="M17563"/>
      <c r="N17563"/>
      <c r="O17563"/>
      <c r="P17563"/>
      <c r="Q17563"/>
      <c r="R17563"/>
      <c r="S17563"/>
      <c r="T17563"/>
    </row>
    <row r="17564" spans="2:20" ht="14.5">
      <c r="B17564"/>
      <c r="C17564"/>
      <c r="D17564"/>
      <c r="E17564"/>
      <c r="F17564"/>
      <c r="G17564"/>
      <c r="H17564"/>
      <c r="I17564"/>
      <c r="J17564"/>
      <c r="K17564"/>
      <c r="L17564"/>
      <c r="M17564"/>
      <c r="N17564"/>
      <c r="O17564"/>
      <c r="P17564"/>
      <c r="Q17564"/>
      <c r="R17564"/>
      <c r="S17564"/>
      <c r="T17564"/>
    </row>
    <row r="17565" spans="2:20" ht="14.5">
      <c r="B17565"/>
      <c r="C17565"/>
      <c r="D17565"/>
      <c r="E17565"/>
      <c r="F17565"/>
      <c r="G17565"/>
      <c r="H17565"/>
      <c r="I17565"/>
      <c r="J17565"/>
      <c r="K17565"/>
      <c r="L17565"/>
      <c r="M17565"/>
      <c r="N17565"/>
      <c r="O17565"/>
      <c r="P17565"/>
      <c r="Q17565"/>
      <c r="R17565"/>
      <c r="S17565"/>
      <c r="T17565"/>
    </row>
    <row r="17566" spans="2:20" ht="14.5">
      <c r="B17566"/>
      <c r="C17566"/>
      <c r="D17566"/>
      <c r="E17566"/>
      <c r="F17566"/>
      <c r="G17566"/>
      <c r="H17566"/>
      <c r="I17566"/>
      <c r="J17566"/>
      <c r="K17566"/>
      <c r="L17566"/>
      <c r="M17566"/>
      <c r="N17566"/>
      <c r="O17566"/>
      <c r="P17566"/>
      <c r="Q17566"/>
      <c r="R17566"/>
      <c r="S17566"/>
      <c r="T17566"/>
    </row>
    <row r="17567" spans="2:20" ht="14.5">
      <c r="B17567"/>
      <c r="C17567"/>
      <c r="D17567"/>
      <c r="E17567"/>
      <c r="F17567"/>
      <c r="G17567"/>
      <c r="H17567"/>
      <c r="I17567"/>
      <c r="J17567"/>
      <c r="K17567"/>
      <c r="L17567"/>
      <c r="M17567"/>
      <c r="N17567"/>
      <c r="O17567"/>
      <c r="P17567"/>
      <c r="Q17567"/>
      <c r="R17567"/>
      <c r="S17567"/>
      <c r="T17567"/>
    </row>
    <row r="17568" spans="2:20" ht="14.5">
      <c r="B17568"/>
      <c r="C17568"/>
      <c r="D17568"/>
      <c r="E17568"/>
      <c r="F17568"/>
      <c r="G17568"/>
      <c r="H17568"/>
      <c r="I17568"/>
      <c r="J17568"/>
      <c r="K17568"/>
      <c r="L17568"/>
      <c r="M17568"/>
      <c r="N17568"/>
      <c r="O17568"/>
      <c r="P17568"/>
      <c r="Q17568"/>
      <c r="R17568"/>
      <c r="S17568"/>
      <c r="T17568"/>
    </row>
    <row r="17569" spans="2:20" ht="14.5">
      <c r="B17569"/>
      <c r="C17569"/>
      <c r="D17569"/>
      <c r="E17569"/>
      <c r="F17569"/>
      <c r="G17569"/>
      <c r="H17569"/>
      <c r="I17569"/>
      <c r="J17569"/>
      <c r="K17569"/>
      <c r="L17569"/>
      <c r="M17569"/>
      <c r="N17569"/>
      <c r="O17569"/>
      <c r="P17569"/>
      <c r="Q17569"/>
      <c r="R17569"/>
      <c r="S17569"/>
      <c r="T17569"/>
    </row>
    <row r="17570" spans="2:20" ht="14.5">
      <c r="B17570"/>
      <c r="C17570"/>
      <c r="D17570"/>
      <c r="E17570"/>
      <c r="F17570"/>
      <c r="G17570"/>
      <c r="H17570"/>
      <c r="I17570"/>
      <c r="J17570"/>
      <c r="K17570"/>
      <c r="L17570"/>
      <c r="M17570"/>
      <c r="N17570"/>
      <c r="O17570"/>
      <c r="P17570"/>
      <c r="Q17570"/>
      <c r="R17570"/>
      <c r="S17570"/>
      <c r="T17570"/>
    </row>
    <row r="17571" spans="2:20" ht="14.5">
      <c r="B17571"/>
      <c r="C17571"/>
      <c r="D17571"/>
      <c r="E17571"/>
      <c r="F17571"/>
      <c r="G17571"/>
      <c r="H17571"/>
      <c r="I17571"/>
      <c r="J17571"/>
      <c r="K17571"/>
      <c r="L17571"/>
      <c r="M17571"/>
      <c r="N17571"/>
      <c r="O17571"/>
      <c r="P17571"/>
      <c r="Q17571"/>
      <c r="R17571"/>
      <c r="S17571"/>
      <c r="T17571"/>
    </row>
    <row r="17572" spans="2:20" ht="14.5">
      <c r="B17572"/>
      <c r="C17572"/>
      <c r="D17572"/>
      <c r="E17572"/>
      <c r="F17572"/>
      <c r="G17572"/>
      <c r="H17572"/>
      <c r="I17572"/>
      <c r="J17572"/>
      <c r="K17572"/>
      <c r="L17572"/>
      <c r="M17572"/>
      <c r="N17572"/>
      <c r="O17572"/>
      <c r="P17572"/>
      <c r="Q17572"/>
      <c r="R17572"/>
      <c r="S17572"/>
      <c r="T17572"/>
    </row>
    <row r="17573" spans="2:20" ht="14.5">
      <c r="B17573"/>
      <c r="C17573"/>
      <c r="D17573"/>
      <c r="E17573"/>
      <c r="F17573"/>
      <c r="G17573"/>
      <c r="H17573"/>
      <c r="I17573"/>
      <c r="J17573"/>
      <c r="K17573"/>
      <c r="L17573"/>
      <c r="M17573"/>
      <c r="N17573"/>
      <c r="O17573"/>
      <c r="P17573"/>
      <c r="Q17573"/>
      <c r="R17573"/>
      <c r="S17573"/>
      <c r="T17573"/>
    </row>
    <row r="17574" spans="2:20" ht="14.5">
      <c r="B17574"/>
      <c r="C17574"/>
      <c r="D17574"/>
      <c r="E17574"/>
      <c r="F17574"/>
      <c r="G17574"/>
      <c r="H17574"/>
      <c r="I17574"/>
      <c r="J17574"/>
      <c r="K17574"/>
      <c r="L17574"/>
      <c r="M17574"/>
      <c r="N17574"/>
      <c r="O17574"/>
      <c r="P17574"/>
      <c r="Q17574"/>
      <c r="R17574"/>
      <c r="S17574"/>
      <c r="T17574"/>
    </row>
    <row r="17575" spans="2:20" ht="14.5">
      <c r="B17575"/>
      <c r="C17575"/>
      <c r="D17575"/>
      <c r="E17575"/>
      <c r="F17575"/>
      <c r="G17575"/>
      <c r="H17575"/>
      <c r="I17575"/>
      <c r="J17575"/>
      <c r="K17575"/>
      <c r="L17575"/>
      <c r="M17575"/>
      <c r="N17575"/>
      <c r="O17575"/>
      <c r="P17575"/>
      <c r="Q17575"/>
      <c r="R17575"/>
      <c r="S17575"/>
      <c r="T17575"/>
    </row>
    <row r="17576" spans="2:20" ht="14.5">
      <c r="B17576"/>
      <c r="C17576"/>
      <c r="D17576"/>
      <c r="E17576"/>
      <c r="F17576"/>
      <c r="G17576"/>
      <c r="H17576"/>
      <c r="I17576"/>
      <c r="J17576"/>
      <c r="K17576"/>
      <c r="L17576"/>
      <c r="M17576"/>
      <c r="N17576"/>
      <c r="O17576"/>
      <c r="P17576"/>
      <c r="Q17576"/>
      <c r="R17576"/>
      <c r="S17576"/>
      <c r="T17576"/>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A036D13D7BEF48B88CA97D131D41C0" ma:contentTypeVersion="13" ma:contentTypeDescription="Create a new document." ma:contentTypeScope="" ma:versionID="96e03bc1f781bae3656b5d006bf3f1d0">
  <xsd:schema xmlns:xsd="http://www.w3.org/2001/XMLSchema" xmlns:xs="http://www.w3.org/2001/XMLSchema" xmlns:p="http://schemas.microsoft.com/office/2006/metadata/properties" xmlns:ns1="http://schemas.microsoft.com/sharepoint/v3" xmlns:ns2="82df57be-e9ee-4b52-97c1-549f2da9e7d0" xmlns:ns3="845c98bf-4900-46f1-8607-a5e7c5fe3ada" targetNamespace="http://schemas.microsoft.com/office/2006/metadata/properties" ma:root="true" ma:fieldsID="2e3fbb327d86e183e7adea95fda34219" ns1:_="" ns2:_="" ns3:_="">
    <xsd:import namespace="http://schemas.microsoft.com/sharepoint/v3"/>
    <xsd:import namespace="82df57be-e9ee-4b52-97c1-549f2da9e7d0"/>
    <xsd:import namespace="845c98bf-4900-46f1-8607-a5e7c5fe3ada"/>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df57be-e9ee-4b52-97c1-549f2da9e7d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5c98bf-4900-46f1-8607-a5e7c5fe3a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A6840DF7-1D63-4954-A8FB-C89750A5A2B3}">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845c98bf-4900-46f1-8607-a5e7c5fe3ada"/>
    <ds:schemaRef ds:uri="82df57be-e9ee-4b52-97c1-549f2da9e7d0"/>
    <ds:schemaRef ds:uri="http://www.w3.org/XML/1998/namespace"/>
  </ds:schemaRefs>
</ds:datastoreItem>
</file>

<file path=customXml/itemProps2.xml><?xml version="1.0" encoding="utf-8"?>
<ds:datastoreItem xmlns:ds="http://schemas.openxmlformats.org/officeDocument/2006/customXml" ds:itemID="{5AB038BD-D988-4C30-9547-7569CFAC72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df57be-e9ee-4b52-97c1-549f2da9e7d0"/>
    <ds:schemaRef ds:uri="845c98bf-4900-46f1-8607-a5e7c5fe3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2E5C91-9427-487E-AA90-6793A0BB811A}">
  <ds:schemaRefs>
    <ds:schemaRef ds:uri="http://schemas.microsoft.com/sharepoint/v3/contenttype/forms"/>
  </ds:schemaRefs>
</ds:datastoreItem>
</file>

<file path=customXml/itemProps4.xml><?xml version="1.0" encoding="utf-8"?>
<ds:datastoreItem xmlns:ds="http://schemas.openxmlformats.org/officeDocument/2006/customXml" ds:itemID="{03D818D3-E24C-44D2-B531-E852728900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Introduction</vt:lpstr>
      <vt:lpstr>Stike Price Adjustment 2020</vt:lpstr>
      <vt:lpstr>2020 Average TLMd</vt:lpstr>
      <vt:lpstr>BSUoS &amp; RCRC</vt:lpstr>
      <vt:lpstr>TotalBSUoSPriceVol</vt:lpstr>
      <vt:lpstr>TotalChargeableVol</vt:lpstr>
      <vt:lpstr>TotalRCRCPriceVol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Pargeter</dc:creator>
  <cp:lastModifiedBy>Andres Alvarez</cp:lastModifiedBy>
  <dcterms:created xsi:type="dcterms:W3CDTF">2018-04-10T19:39:50Z</dcterms:created>
  <dcterms:modified xsi:type="dcterms:W3CDTF">2020-10-30T11:43:53Z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0x010100D9A036D13D7BEF48B88CA97D131D41C0</vt:lpwstr>
  </property>
</Properties>
</file>